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1925" tabRatio="603"/>
  </bookViews>
  <sheets>
    <sheet name="9548明细" sheetId="1" r:id="rId1"/>
    <sheet name="MA" sheetId="2" r:id="rId2"/>
    <sheet name="彩盒MA" sheetId="3" r:id="rId3"/>
    <sheet name="取消单" sheetId="4" r:id="rId4"/>
  </sheets>
  <externalReferences>
    <externalReference r:id="rId5"/>
  </externalReferences>
  <definedNames>
    <definedName name="_xlnm._FilterDatabase" localSheetId="0" hidden="1">'9548明细'!$2:$429</definedName>
    <definedName name="_xlnm._FilterDatabase" localSheetId="3" hidden="1">取消单!$A$1:$AX$28</definedName>
    <definedName name="_xlnm.Print_Titles" localSheetId="0">'9548明细'!$2:$2</definedName>
    <definedName name="_xlnm.Print_Area" localSheetId="0">'9548明细'!$A$2:$Q$3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<sst xmlns="http://schemas.openxmlformats.org/spreadsheetml/2006/main" count="6759" uniqueCount="1888">
  <si>
    <t>彩盒</t>
  </si>
  <si>
    <t>说明书</t>
  </si>
  <si>
    <t>展示架</t>
  </si>
  <si>
    <t>MA-RR-1088</t>
  </si>
  <si>
    <t>MA-RR-1124</t>
  </si>
  <si>
    <t>MA-RR-1143</t>
  </si>
  <si>
    <t>MA-RR-1179</t>
  </si>
  <si>
    <t>MA-RR-1201</t>
  </si>
  <si>
    <t>MA-RR-1226</t>
  </si>
  <si>
    <t>MA-RR-1261</t>
  </si>
  <si>
    <t>MA-RR-1315</t>
  </si>
  <si>
    <t>MA-RR-1332</t>
  </si>
  <si>
    <t>接单期</t>
  </si>
  <si>
    <t>第三方客户名称</t>
  </si>
  <si>
    <t>走货国家</t>
  </si>
  <si>
    <t>ZURU PO NO#</t>
  </si>
  <si>
    <t>第三方客户 PO NO#</t>
  </si>
  <si>
    <t>SKU</t>
  </si>
  <si>
    <t>ITEM#</t>
  </si>
  <si>
    <t>货品名称</t>
  </si>
  <si>
    <t>PO数量(只)</t>
  </si>
  <si>
    <t>内箱装箱数量(只)</t>
  </si>
  <si>
    <t>外箱装箱数量(只)</t>
  </si>
  <si>
    <t>总箱数</t>
  </si>
  <si>
    <t>计划出货期</t>
  </si>
  <si>
    <t>计划验货期</t>
  </si>
  <si>
    <t>第三方客户公证行验货</t>
  </si>
  <si>
    <t>验货结果</t>
  </si>
  <si>
    <t>ZURU确认走货日期</t>
  </si>
  <si>
    <t>箱唛(收到日期)</t>
  </si>
  <si>
    <t>外箱贴纸</t>
  </si>
  <si>
    <t>客供贴纸资料(收到日期及订购日期)</t>
  </si>
  <si>
    <t>布标</t>
  </si>
  <si>
    <t>客版资料</t>
  </si>
  <si>
    <t>日期码</t>
  </si>
  <si>
    <t>备注</t>
  </si>
  <si>
    <t>ZURU跟单组员</t>
  </si>
  <si>
    <t>单价USD</t>
  </si>
  <si>
    <t>金额USD</t>
  </si>
  <si>
    <t>发票号</t>
  </si>
  <si>
    <t>系统货号</t>
  </si>
  <si>
    <t>是否入系统</t>
  </si>
  <si>
    <t>需求数 有硼</t>
  </si>
  <si>
    <t>需求数 无硼</t>
  </si>
  <si>
    <t>送货情况</t>
  </si>
  <si>
    <t>贴纸情况</t>
  </si>
  <si>
    <t>纸箱情况</t>
  </si>
  <si>
    <t>MA1语彩盒A版</t>
  </si>
  <si>
    <r>
      <rPr>
        <b/>
        <sz val="12"/>
        <rFont val="等线"/>
        <charset val="134"/>
      </rPr>
      <t>MA1语彩盒</t>
    </r>
    <r>
      <rPr>
        <b/>
        <sz val="12"/>
        <color rgb="FF00B0F0"/>
        <rFont val="等线"/>
        <charset val="134"/>
      </rPr>
      <t>B版</t>
    </r>
  </si>
  <si>
    <t>MA5语彩盒
A版</t>
  </si>
  <si>
    <t>MA5语彩盒
B版</t>
  </si>
  <si>
    <r>
      <rPr>
        <b/>
        <sz val="12"/>
        <rFont val="等线"/>
        <charset val="134"/>
      </rPr>
      <t>MA1语彩盒C</t>
    </r>
    <r>
      <rPr>
        <b/>
        <sz val="12"/>
        <color rgb="FF00B0F0"/>
        <rFont val="等线"/>
        <charset val="134"/>
      </rPr>
      <t>版</t>
    </r>
  </si>
  <si>
    <r>
      <rPr>
        <b/>
        <sz val="12"/>
        <rFont val="等线"/>
        <charset val="134"/>
      </rPr>
      <t xml:space="preserve">MA5语彩盒
</t>
    </r>
    <r>
      <rPr>
        <b/>
        <sz val="12"/>
        <color rgb="FF00B0F0"/>
        <rFont val="等线"/>
        <charset val="134"/>
      </rPr>
      <t>C版</t>
    </r>
  </si>
  <si>
    <t>MA5语彩盒D版</t>
  </si>
  <si>
    <t>客版彩盒</t>
  </si>
  <si>
    <t>5L 说明书
A版</t>
  </si>
  <si>
    <r>
      <rPr>
        <b/>
        <sz val="12"/>
        <rFont val="等线"/>
        <charset val="134"/>
      </rPr>
      <t xml:space="preserve">5L 说明书
</t>
    </r>
    <r>
      <rPr>
        <b/>
        <sz val="12"/>
        <color rgb="FF00B0F0"/>
        <rFont val="等线"/>
        <charset val="134"/>
      </rPr>
      <t>B版</t>
    </r>
  </si>
  <si>
    <t>5L 说明书
C版</t>
  </si>
  <si>
    <t>客版说明书</t>
  </si>
  <si>
    <t>9548SLD-S001</t>
  </si>
  <si>
    <r>
      <rPr>
        <b/>
        <sz val="12"/>
        <rFont val="等线"/>
        <charset val="134"/>
      </rPr>
      <t>9548EC-S001</t>
    </r>
    <r>
      <rPr>
        <b/>
        <sz val="12"/>
        <color rgb="FF00B0F0"/>
        <rFont val="等线"/>
        <charset val="134"/>
      </rPr>
      <t>B版</t>
    </r>
  </si>
  <si>
    <t>9548UQ1 客版PDQ</t>
  </si>
  <si>
    <t>9548SLB-S001(66pcs)</t>
  </si>
  <si>
    <t>9548SLB-S002</t>
  </si>
  <si>
    <t>合计数量</t>
  </si>
  <si>
    <t>累计数量</t>
  </si>
  <si>
    <t>新配比（口水胶）</t>
  </si>
  <si>
    <t>新旧压片</t>
  </si>
  <si>
    <t>MA数量</t>
  </si>
  <si>
    <t>BJ'S WHOLESALE CLUB, INC.</t>
  </si>
  <si>
    <t>美国</t>
  </si>
  <si>
    <t>4500127362-10</t>
  </si>
  <si>
    <t>9548UQ1-S001</t>
  </si>
  <si>
    <t>鸭妈妈</t>
  </si>
  <si>
    <t>PASS</t>
  </si>
  <si>
    <t>6/19出货</t>
  </si>
  <si>
    <t>无</t>
  </si>
  <si>
    <t>MA</t>
  </si>
  <si>
    <t>客版PDQ</t>
  </si>
  <si>
    <t>日期码格式：ZURU INC(BVI) 标准格式 日期：按实际生产日期
Packaging Info: MA UPC版本包装+客版PDQ（PDQ AW翻单PO#4500127386）
Remark: 1. 箱唛上体积数和实际要相符，如体积数和PO上有不一致，客人会有罚款。
 2. 产品和包装上的日期按照ZURU标准格式。
 3. 产品不含以下物质：
 a. 不含任何的美国优先化学品priority chemicals；
 b. 不含或者不超过美国缅因州的高度关注化学品Chemicals of High Concern清单中的最低水平(100mg/kg)；
 c. 不含化学阻燃剂：TDCPP，TCEP，Antimony trioxide，HBCD，TBPH，TBB，SCCP，TCPP，Penta-BDE，Octa-BDE，TBBPA等。</t>
  </si>
  <si>
    <t>Emily Wu</t>
  </si>
  <si>
    <t>已出货</t>
  </si>
  <si>
    <t>已入</t>
  </si>
  <si>
    <t>旧</t>
  </si>
  <si>
    <t>WAL-MART STORES INC. USA</t>
  </si>
  <si>
    <t>0863715001</t>
  </si>
  <si>
    <t>4500145927-30</t>
  </si>
  <si>
    <t>鸭妈妈
（卡板装）</t>
  </si>
  <si>
    <t>10/31完成自检</t>
  </si>
  <si>
    <t>有</t>
  </si>
  <si>
    <t>客版布标贴纸，10/12客供RFID贴纸</t>
  </si>
  <si>
    <t>日期码格式：ZURU DGYYYYMMDD CHINA（日期避开周末和法定节假日即可） 日期：按实际生产日期
Packaging Info: 1.包装信息：MA A版 UPC版 1L收缩膜，MA 5L A版说明书，MA 5L A版口水胶袋，MA 2L C版车缝布标，客版布标贴纸，客供RFID贴纸（标贴位置严格按照我们签板的
位置图，不可擅自调整位置，贴纸不能有任何破损或折坏，不可淋湿）。
Remark: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5.此单以打卡板出货（18*4H=72cartons/72pcs/Slip Sheet）
6.此单需要第三方验货，请自行多备物料。
7.其它信息：3pcs*AAA battery not include。</t>
  </si>
  <si>
    <t>Sandy Xu</t>
  </si>
  <si>
    <t xml:space="preserve">0863715002
</t>
  </si>
  <si>
    <t>4500145927-40</t>
  </si>
  <si>
    <t>Tesco CE</t>
  </si>
  <si>
    <t>MPO02967</t>
  </si>
  <si>
    <t>9548-S001</t>
  </si>
  <si>
    <t>可用空白周转箱</t>
  </si>
  <si>
    <t>Remark: ① 2% 损耗；②送货前必需通知我司安排验货.
1. 此单出EU，需满足EU测试标准要求，不含微塑料。
2. 产品及包装需要印UKCA图标，包装需要有ZURU UK LTD/ZURU France地址信息，QC同事请核查，如有问题与跟单确认。
3.可用空白周转箱
4. 如含硼的话， 需用低硼版本(小于300ppm),硼含量需要符合欧洲标准,否则客人会退货有罚款产生
5. 子件送华康组装
9548：最新版MA 1L+23L UPC收缩膜包装</t>
  </si>
  <si>
    <t>Eddie Huang</t>
  </si>
  <si>
    <t>94398-2.27</t>
  </si>
  <si>
    <t>TJX COMPANIES, INC</t>
  </si>
  <si>
    <t>Marshalls
DC#881-124PCS
,
DC#884-96PCS,
DC#886-140PCS
,
DC#887-116PCS
,
DC#888-124PCS</t>
  </si>
  <si>
    <t>4500147789-30</t>
  </si>
  <si>
    <t>11/19价格贴纸客供</t>
  </si>
  <si>
    <t>日期码格式：ZURU INC(BVI) 标准格式 日期：按实际生产日期
Packaging Info: MA UPC包装+价格贴纸，价格贴纸客供。
Remark: 1. 产品和包装上印刷tracking code信息，格式为ZURU常规格式。
2. 分5个DC出货，每款产品每个DC的箱唛资料不同。具体分DC数量，请参考后面行项目备注。
3. ZURU QC验货。</t>
  </si>
  <si>
    <t>94169-1.23</t>
  </si>
  <si>
    <t>ZMPO24927</t>
  </si>
  <si>
    <t xml:space="preserve">Remark：大货最新版本/大货标准箱装箱/箱唛请参照邮件附件；备注： 收到样品订单后尽快安排 ，注意样板品质质量要求要高于大货品质要求 ，送货时必须要附带送货单(没有送货单和QC检验合格报告的仓库一律拒绝收货)，请知悉，谢谢！                                  </t>
  </si>
  <si>
    <t xml:space="preserve">Angus </t>
  </si>
  <si>
    <t>94396-2.27</t>
  </si>
  <si>
    <t>Amazon CA (Vendor Center)</t>
  </si>
  <si>
    <t>加拿大</t>
  </si>
  <si>
    <t>6B6E7U7Q</t>
  </si>
  <si>
    <t>4500150978-60</t>
  </si>
  <si>
    <t>9548-S001-NB</t>
  </si>
  <si>
    <t>11/2外箱客供贴纸+贴纸资料跟翻单#4500146603</t>
  </si>
  <si>
    <t>日期码格式：ZURU INC(BVI) 标准格式 日期：按实际生产日期
Packaging Info: 出口加拿大，包装需要至少2/3L UPC版，无硼版本
#9548: MA 5L 加UPC贴纸，贴纸资料跟翻单#4500146603，UPC：193052064196。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</si>
  <si>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Kelly/Mia</t>
  </si>
  <si>
    <t>未出货</t>
  </si>
  <si>
    <t>9548-S001-NB-5L</t>
  </si>
  <si>
    <t>TARGET US</t>
  </si>
  <si>
    <t>10001053761-3891</t>
  </si>
  <si>
    <t>4500151904-20</t>
  </si>
  <si>
    <t>12/6客供外箱贴纸</t>
  </si>
  <si>
    <t xml:space="preserve"> </t>
  </si>
  <si>
    <t>日期码格式：ZURU INC(BVI) 标准格式 日期：按实际生产日期
Packaging Info:
9548：MA 1L包装(UPC版)
Remark:
9548：
1. 9548-S001-PETS ALIVE - MAMA &lt;(&gt;&amp;&lt;)&gt; BABY SURPRISE - SERIES 1 - MAMA DUCK -WINDOW BOX-4 PCS/CTN
2. MA 1L包装(UPC版), 产品彩盒上的UPC显示193052064196;
3. 外箱正唛左上角位置粘贴条码箱贴纸，每箱只贴一张，由ZURU订购。来料贴纸上显示的客户DPCI# 086-08-0304， UPC显示10193052064193;
4. 产品和包装上印刷 tracking code信息，格式为ZURU常规格式;
5. 出货方式：货代自提</t>
  </si>
  <si>
    <t>Holly Zheng</t>
  </si>
  <si>
    <t>10001053805-3891</t>
  </si>
  <si>
    <t>4500150859-20</t>
  </si>
  <si>
    <t>日期码格式：ZURU INC(BVI) 标准格式 日期：按实际生产日期
Packaging Info: 
9548:MA 1L包装(UPC版)
Remark: 
9548:
1. 9548-S001-PETS ALIVE - MAMA &lt;(&gt;&amp;&lt;)&gt; BABY SURPRISE - SERIES 1 - MAMA DUCK -WINDOW BOX-4 PCS/CTN
2. MA 1L包装(UPC版), 产品彩盒上的UPC显示193052064196;
3. 外箱正唛左上角位置粘贴条码箱贴纸，每箱只贴一张，由ZURU订购。来料贴纸上显示的客户DPCI# 086-08-0304， UPC显示10193052064193;
4. 产品和包装上印刷 tracking code信息，格式为ZURU常规格式;
5. 出货方式：货代自提</t>
  </si>
  <si>
    <t>10001053812-3890</t>
  </si>
  <si>
    <t>日期码格式：ZURU INC(BVI) 标准格式 日期：按实际生产日期
Packaging Info:
9548: MA 1L包装(UPC版)
Remark:
9548:
1. 9548-S001-PETS ALIVE - MAMA &lt;(&gt;&amp;&lt;)&gt; BABY SURPRISE - SERIES 1 - MAMA DUCK -WINDOW BOX-4 PCS/CTN
2. MA 1L包装(UPC版), 产品彩盒上的UPC显示193052064196;
3. 外箱正唛左上角位置粘贴条码箱贴纸，每箱只贴一张，由ZURU订购。来料贴纸上显示的客户DPCI# 086-08-0304， UPC显示10193052064193;
4. 产品和包装上印刷 tracking code信息，格式为ZURU常规格式;
5. 出货方式：货代自提</t>
  </si>
  <si>
    <t>TJ MAXX
DC#891-160PCS
,
DC#894-136PCS
,
DC#896-128PCS
,
DC#897-248PCS
,
DC#898-128PCS</t>
  </si>
  <si>
    <t>4500147796-40</t>
  </si>
  <si>
    <t>12/6价格贴纸客供</t>
  </si>
  <si>
    <t>94170-1.23</t>
  </si>
  <si>
    <t>4500147793-40</t>
  </si>
  <si>
    <t>94171-1.23</t>
  </si>
  <si>
    <t>ALL BRANDS TOYS PTY LTD</t>
  </si>
  <si>
    <t>澳大利亚</t>
  </si>
  <si>
    <t>4500152355-10</t>
  </si>
  <si>
    <t>进口商贴纸+贴纸翻单4500125432</t>
  </si>
  <si>
    <t>日期码格式：ZURU INC(BVI) 标准格式 日期：按实际生产日期
Packaging Info: 9548:英文MA包装UPC版本（首选1L, 如无1L可选多语含英语）+客人通用进口商贴纸+箱唛，贴纸翻单4500125432
Remark: 1.按实际生产日期;
2.出澳大利亚，请按照相应标准生产;</t>
  </si>
  <si>
    <t>Lydia Wu</t>
  </si>
  <si>
    <t>10001144214-3891</t>
  </si>
  <si>
    <t>4500152243-10</t>
  </si>
  <si>
    <t>日期码格式：ZURU INC(BVI) 标准格式 日期：按实际生产日期
Packaging Info: MA 1L包装(UPC版)
Remark: 1. 9548-S001-PETS ALIVE - MAMA &lt;(&gt;&amp;&lt;)&gt; BABY SURPRISE - SERIES 1 - MAMA DUCK -WINDOW BOX-4 PCS/CTN
2. MA 1L包装(UPC版), 产品彩盒上的UPC显示193052064196;
3. 外箱正唛左上角位置粘贴条码箱贴纸，每箱只贴一张，由ZURU订购。来料贴纸上显示的客户DPCI# 086-08-0304， UPC显示10193052064193;
4. 产品和包装上印刷 tracking code信息，格式为ZURU常规格式;
5. 出货方式：货代自提</t>
  </si>
  <si>
    <t>THE ENTERTAINER</t>
  </si>
  <si>
    <t>英国</t>
  </si>
  <si>
    <t>4500150141-1</t>
  </si>
  <si>
    <t>4500150141-30</t>
  </si>
  <si>
    <t>条码贴和两国语言说明书翻订单4500148687</t>
  </si>
  <si>
    <t>产品内包装再加多一张2国语言电池说明书</t>
  </si>
  <si>
    <t>日期码格式：ZURU INC(BVI) 标准格式 日期：按实际生产日期
Packaging Info:
9548：MA-1L（含23L warning）包装配套 ,额外加一张条码贴覆盖ZURU条码 ，另外产品内包装再加多一张2国语言电池说明书 ，即产品内含2张说明书 （ZURU标准
说明书1张+2国语言电池说明书）；条码贴和两国语言说明书翻订单4500148687
1 assortment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</si>
  <si>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Sherry Lu</t>
  </si>
  <si>
    <t>10001064833-3890</t>
  </si>
  <si>
    <t>4500151467-10</t>
  </si>
  <si>
    <t>Smyths Toys HQ UC IE</t>
  </si>
  <si>
    <t>爱尔兰</t>
  </si>
  <si>
    <t>4500153056-10</t>
  </si>
  <si>
    <t>日期码格式：ZURU INC(BVI) 标准格式 日期：按实际生产日期
Packaging Info: 1.9548: MA A 5L EAN版彩盒（23L warning） +MA 5L（9L Warning ）收藏指南+MA 2L 布标+MA5L（9L Warning）_A 胶袋
EAN#4894680033351请先检查条码是否正确再安排做货如有问题请告知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需要符合欧洲标准不能含有闪粉和微塑料，否则不和法规会有客诉产生</t>
  </si>
  <si>
    <t>Amy Ding</t>
  </si>
  <si>
    <t>9548-S001-5L</t>
  </si>
  <si>
    <t>Inventive Toys</t>
  </si>
  <si>
    <t>俄罗斯联邦</t>
  </si>
  <si>
    <t>4500150836-30</t>
  </si>
  <si>
    <t>12/10进口商贴纸+EAN条码贴纸</t>
  </si>
  <si>
    <t xml:space="preserve">胶件/收缩膜/彩盒和外箱不需要ZURU 标准日期码 </t>
  </si>
  <si>
    <t>日期码格式：外包装/外箱不要打ZURU标准日期码 日期：
Packaging Info: 注意 ：外包装 (指: 收缩膜/彩卡/铝箔袋/挂卡/PDQ) /外箱不要打ZURU标准日期码！胶件可以打日期码。
外包装（包括收缩膜/彩卡/PDQ）都不能含Instagram and facebook logo等社交logo;
1L MA 收缩膜 或者彩卡+ 进口商贴纸； MA PDQ + EAN条码贴纸 ， MA指南/说明书（如有）;
Remark: 标准配比 ；整单货期2025年1月3</t>
  </si>
  <si>
    <t>Ann Zhang</t>
  </si>
  <si>
    <t>94071-1.16</t>
  </si>
  <si>
    <t>FREDMEYER INC</t>
  </si>
  <si>
    <t>000035894679</t>
  </si>
  <si>
    <t>4500152281-10</t>
  </si>
  <si>
    <t>日期码格式：ZURU INC(BVI) 标准格式 日期：按实际生产日期
Packaging Info: 1、包装方式：MA UPC优先1L,出口美国
Remark: 2、无测试无验货要求。
3、纸箱4面印ZURU LOGO + 箱唛。
4、日期码请按ZURU标准版执行即可。
5、ZURU OQC验货</t>
  </si>
  <si>
    <t>Vicky Wu</t>
  </si>
  <si>
    <t>KMART AUSTRALIA LTD</t>
  </si>
  <si>
    <t>4500153425-10</t>
  </si>
  <si>
    <t>外箱SSCC Label+1张防盗贴纸 (贴纸以及位置图翻单PO#4500126567）</t>
  </si>
  <si>
    <t>日期码格式：ZURU INC(BVI) 标准格式 日期：按实际生产日期
Packaging Info: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</si>
  <si>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COOLSHOP(ENTERTAINMENT TRADINGS APS</t>
  </si>
  <si>
    <t>丹麦</t>
  </si>
  <si>
    <t>4500151829-50</t>
  </si>
  <si>
    <t>进口商贴纸+黑白电池说明书(瑞典/挪威/芬兰语翻译)</t>
  </si>
  <si>
    <t>日期码格式：ZURU INC(BVI) 标准格式 日期：按实际生产日期
Packaging Info:
5.9548: MA EAN C 5L-23L warning 包装+进口商贴纸+MA B 5L-9L warning说明书+黑白电池说明书(瑞典/挪威/芬兰语翻译)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9548:3pcs AAA batteries(not included); Boron free Slime ;magnet(inside in the body of baby duck)
8.SKU-客户款号-条码
9548-1254070-4894680033351</t>
  </si>
  <si>
    <t>Sheba Ye</t>
  </si>
  <si>
    <t>WABRO</t>
  </si>
  <si>
    <t>阿根廷</t>
  </si>
  <si>
    <t>4500152720-200</t>
  </si>
  <si>
    <t>12/11进口商贴纸</t>
  </si>
  <si>
    <t>日期码格式：ZURU INC(BVI) 标准格式 日期：按实际生产日期
Packaging Info: 
9548:MA 5L包装+MA 5L说明书+进口商贴纸+箱唛</t>
  </si>
  <si>
    <t>Ava Liang</t>
  </si>
  <si>
    <t>10001053759-3890</t>
  </si>
  <si>
    <t>4500151907-20</t>
  </si>
  <si>
    <t>12/25客供外箱贴纸</t>
  </si>
  <si>
    <t>10001053693-3891</t>
  </si>
  <si>
    <t>4500151906-20</t>
  </si>
  <si>
    <t>94061-1.16</t>
  </si>
  <si>
    <t>ROSS PROCUREMENT.INC</t>
  </si>
  <si>
    <t>4500151215-10</t>
  </si>
  <si>
    <t>12/2客供价格贴纸</t>
  </si>
  <si>
    <t>日期码格式：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t>
  </si>
  <si>
    <t>Minny Peng</t>
  </si>
  <si>
    <t>94103-1.18</t>
  </si>
  <si>
    <t>0876497060</t>
  </si>
  <si>
    <t>4500151682-10</t>
  </si>
  <si>
    <t>客版布标贴纸+11/11客供RFID贴纸</t>
  </si>
  <si>
    <t>日期码格式：ZURU DGYYYYMMDD CHINA（日期避开周末和法定节假日即可） 日期：按实际生产日期
Packaging Info: 9548
1.包装信息：MA B版 UPC版 1L包装，MA 5L B版说明书，MA 5L B版口水胶袋，MA 2L C版车缝布标，客版布标贴纸，客供RFID贴纸（标贴位置严格按照我们签板的
位置图，不可擅自调整位置，贴纸不能有任何破损或折坏，不可淋湿）。
Remark: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5.此单以打卡板出货（18*4H=72cartons/72pcs/Slip Sheet）
6.此单需要第三方验货，请自行多备物料。
7.其它信息：3pcs*AAA battery not include。</t>
  </si>
  <si>
    <t>94095-1.18</t>
  </si>
  <si>
    <t>0876497079</t>
  </si>
  <si>
    <t>4500151682-20</t>
  </si>
  <si>
    <t>94138-1.21</t>
  </si>
  <si>
    <t>Smyths Toys HQ UC UK</t>
  </si>
  <si>
    <t>4500153057-20</t>
  </si>
  <si>
    <t>日期码格式：ZURU INC(BVI) 标准格式 日期：按实际生产日期
Packaging Info: 1.9548: MA A 5L EAN版彩盒（23L warning） +MA 5L（9L Warning ）收藏指南+MA 2L 布标+MA5L（9L Warning）_A 胶袋
EAN#4894680033351请先检查条码是否正确再安排做货如有问题请告知</t>
  </si>
  <si>
    <t>94098-1.18</t>
  </si>
  <si>
    <t>爱尔兰英国</t>
  </si>
  <si>
    <t>4500153276-10</t>
  </si>
  <si>
    <t>日期码格式：ZURU INC(BVI) 标准格式 日期：按实际生产日期
Packaging Info: 9548: MA A 5L EAN版彩盒（23L warning） +MA 5L（9L Warning ）收藏指南+MA 2L 布标+MA5L（9L Warning）_A 胶袋
EAN#4894680033351请先检查条码是否正确再安排做货如有问题请告知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需要符合欧洲标准不能含有闪粉和微塑料，否则不和法规会有客诉产生</t>
  </si>
  <si>
    <t>94117-1.20</t>
  </si>
  <si>
    <t>4500153276-20</t>
  </si>
  <si>
    <t>Ambiental Paraguay</t>
  </si>
  <si>
    <t>巴拉圭</t>
  </si>
  <si>
    <t>4500153347-60</t>
  </si>
  <si>
    <t>日期码格式：ZURU INC(BVI) 标准格式 日期：按实际生产日期
Packaging Info:
9548:MA 1L包装+MA5L 说明书+客户贴纸+箱唛,进口商贴于位置"A"</t>
  </si>
  <si>
    <t>94049-1.15</t>
  </si>
  <si>
    <t>4500153426-10</t>
  </si>
  <si>
    <t>4500153356-10</t>
  </si>
  <si>
    <t>客人通用进口商贴纸+贴纸翻单4500125432</t>
  </si>
  <si>
    <t>94039-1.15</t>
  </si>
  <si>
    <t>APOLLO D.O.O.</t>
  </si>
  <si>
    <t>斯洛文尼亚</t>
  </si>
  <si>
    <t>4500153179-20</t>
  </si>
  <si>
    <t>12/11UPC条码+进口商贴纸+客版说明书资料</t>
  </si>
  <si>
    <t>客版指南(翻4500126983)</t>
  </si>
  <si>
    <t>日期码格式：ZURU INC(BVI) 标准格式 日期：按实际生产日期
Packaging Info: 
 9548: MA最新包装含UPC条码; 进口商贴纸+客版指南(翻4500126983)
Remark: 此单出欧洲斯洛文尼亚， 需满足EU测试标准要求，不能含微塑料，需出无闪粉版本
 9548:3pcs AAA batteries(not included)</t>
  </si>
  <si>
    <t>Sharon</t>
  </si>
  <si>
    <t>94148-1.22</t>
  </si>
  <si>
    <t>9548-S001-客版斯洛文尼亚</t>
  </si>
  <si>
    <t>DM LLC</t>
  </si>
  <si>
    <t>俄罗斯</t>
  </si>
  <si>
    <t>出Bekasovo 2</t>
  </si>
  <si>
    <t>4500143263-20</t>
  </si>
  <si>
    <t>进口商贴纸（翻4500143236）+EAN条码贴纸（翻4500143236）</t>
  </si>
  <si>
    <t>外包装(指: 收缩膜/彩卡/吊牌/PDQ)/外箱不要打ZURU标准日期码！</t>
  </si>
  <si>
    <t>日期码格式：注意:外包装(指: 收缩膜/彩卡/吊牌/PDQ)/外箱不要打ZURU标准日期码！ 日期：
Packaging Info: 出Bekasovo 2 和Ural 2 个港口；
LC 货期不可延期有罚款 ；
1.9548： 1L MA 收缩膜 or 彩卡+进口商贴纸（翻4500143236）+EAN条码贴纸（翻4500143236）; MA 说明书/指南（如有）;
注意 ：外包装 (指: 收缩膜/彩卡/吊牌/PDQ) /外箱不要打ZURU标准日期码！
Remark: 标准配比</t>
  </si>
  <si>
    <t>94706-4.7</t>
  </si>
  <si>
    <t>出Ural</t>
  </si>
  <si>
    <t>4500143263-50</t>
  </si>
  <si>
    <t>ZURU France</t>
  </si>
  <si>
    <t>法国</t>
  </si>
  <si>
    <t>4500149708-40</t>
  </si>
  <si>
    <t>9548-S005-NB-MTS</t>
  </si>
  <si>
    <t>日期码格式：ZURU INC(BVI) 标准格式 日期：按实际生产日期
Packaging Info:
3.9548:最新MA 5L EAN彩卡+最新MA5L说明书+MA5L袋子+MA2L布标
Remark: 1.法国国家内销单，需要通过ZURU 验货结果后才能出货 (工厂需要主动提前同ZURU QC预约验货避免延期出货造成不必要麻烦)；
2.本订单所有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</si>
  <si>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Jade Wang</t>
  </si>
  <si>
    <t>94099-1.18</t>
  </si>
  <si>
    <t>MTA Trade</t>
  </si>
  <si>
    <t>哈萨克斯坦</t>
  </si>
  <si>
    <t>4500153567-10</t>
  </si>
  <si>
    <t>12/13进口商贴纸</t>
  </si>
  <si>
    <t>日期码格式：ZURU INC(BVI) 标准格式 日期：按实际生产日期 
Packaging Info: 9548：1L MA UPC 彩卡+进口商贴纸, MA说明书/指南（如有）
Remark: 标准配比</t>
  </si>
  <si>
    <t>10001053751-3891</t>
  </si>
  <si>
    <t>4500154083-20</t>
  </si>
  <si>
    <t>1/3客供外箱贴纸</t>
  </si>
  <si>
    <t>日期码格式：ZURU INC(BVI) 标准格式 日期：按实际生产日期 
Packaging Info:
 9548: MA 1L包装(UPC版)
Remark: 
 9548:
 1. 9548-S001-PETS ALIVE - MAMA &lt;(&gt;&amp;&lt;)&gt; BABY SURPRISE - SERIES 1 - MAMA DUCK -WINDOW BOX-4 PCS/CTN
 2. MA 1L包装(UPC版), 产品彩盒上的UPC显示193052064196;
 3. 外箱正唛左上角位置粘贴条码箱贴纸，每箱只贴一张，由ZURU订购。来料贴纸上显示的客户DPCI# 086-08-0304， UPC显示10193052064193;
 4. 产品和包装上印刷 tracking code信息，格式为ZURU常规格式;
 5. 出货方式：货代自提</t>
  </si>
  <si>
    <t>94079-1.17</t>
  </si>
  <si>
    <t>10001144217-3891</t>
  </si>
  <si>
    <t>4500152263-10</t>
  </si>
  <si>
    <t>94119-1.20</t>
  </si>
  <si>
    <t>SEARS MEXICO</t>
  </si>
  <si>
    <t>墨西哥</t>
  </si>
  <si>
    <t>4500153293-20</t>
  </si>
  <si>
    <t>2/7进口商贴纸</t>
  </si>
  <si>
    <t>日期码格式：ZURU INC(BVI) 标准格式 日期：按实际生产日期
Packaging Info:
9548: MA 多语EAN包装+UPC贴纸+MA 多语收藏指南+进口商贴纸+箱唛
Remark: 9548：3pcs AAA batteries(not included)</t>
  </si>
  <si>
    <t>Zoe Luo</t>
  </si>
  <si>
    <t>94489-3.7</t>
  </si>
  <si>
    <t>BINGO GLOBAL GROUP FOR TRADING SUPP</t>
  </si>
  <si>
    <t>埃及</t>
  </si>
  <si>
    <t>4500153513-10</t>
  </si>
  <si>
    <t>12/16进口商贴纸</t>
  </si>
  <si>
    <t>日期码格式：ZURU INC(BVI) 标准格式 日期：按实际生产日期 
Packaging Info: 9548:5L MA EAN包装+进口商贴纸;MA说明书
Remark: 标准产品标准配比</t>
  </si>
  <si>
    <t>Lena Huang</t>
  </si>
  <si>
    <t>94081-1.17</t>
  </si>
  <si>
    <t>10001053692-3890</t>
  </si>
  <si>
    <t>4500154099-20</t>
  </si>
  <si>
    <t>日期码格式：ZURU INC(BVI) 标准格式 日期：按实际生产日期 
Packaging Info:
 9548: MA 1L包装(UPC版)
Remark: 
 9548:
 1. 9548-S001-PETS ALIVE - MAMA &lt;(&gt;&lt;&lt;)&gt;(&gt;&lt;(&gt;&amp;&lt;)&gt;&lt;(&gt;&lt;&lt;)&gt;)&gt; BABY SURPRISE - SERIES 1 - MAMA DUCK -WINDOW BOX-4 PCS/CTN
 2. MA 1L包装(UPC版), 产品彩盒上的UPC显示193052064196;
 3. 外箱正唛左上角位置粘贴条码箱贴纸，每箱只贴一张，由ZURU订购。来料贴纸上显示的客户DPCI# 086-08-0304， UPC显示10193052064193;
 4. 产品和包装上印刷 tracking code信息，格式为ZURU常规格式;
 5. 出货方式：货代自提</t>
  </si>
  <si>
    <t>94080-1.17</t>
  </si>
  <si>
    <t>10001144213-3890</t>
  </si>
  <si>
    <t>4500152253-10</t>
  </si>
  <si>
    <t>94118-1.20</t>
  </si>
  <si>
    <t>4500147803-40</t>
  </si>
  <si>
    <t>12/20价格贴纸客供</t>
  </si>
  <si>
    <t>94279-2.18</t>
  </si>
  <si>
    <t>4500147800-40</t>
  </si>
  <si>
    <t>94277-2.18</t>
  </si>
  <si>
    <t>10001144216-3890</t>
  </si>
  <si>
    <t>4500154154-10</t>
  </si>
  <si>
    <t>1/13客供外箱贴纸</t>
  </si>
  <si>
    <t>日期码格式：ZURU INC(BVI) 标准格式 日期：按实际生产日期 
Packaging Info: MA 1L包装(UPC版)
Remark: 1. 9548-S001-PETS ALIVE - MAMA &lt;(&gt;&amp;&lt;)&gt; BABY SURPRISE - SERIES 1 - MAMA DUCK -WINDOW BOX-4 PCS/CTN
 2. MA 1L包装(UPC版), 产品彩盒上的UPC显示193052064196;
 3. 外箱正唛左上角位置粘贴条码箱贴纸，每箱只贴一张，由ZURU订购。来料贴纸上显示的客户DPCI# 086-08-0304， UPC显示10193052064193;
 4. 产品和包装上印刷 tracking code信息，格式为ZURU常规格式;
 5. 出货方式：货代自提</t>
  </si>
  <si>
    <t>94225-2.12</t>
  </si>
  <si>
    <t>Toynova GmbH</t>
  </si>
  <si>
    <t>德国</t>
  </si>
  <si>
    <t>4500154198-50</t>
  </si>
  <si>
    <t>12/23EAN条码贴纸</t>
  </si>
  <si>
    <t>日期码格式：ZURU INC(BVI) 标准格式 日期：按实际生产日期
Packaging Info: 
 9548：MA C 版5L EAN 彩盒+EAN条码贴纸+MA B版说明书+MA 5L 史莱姆袋子+MA 布标
Remark: "1.需要在完货当天提供验货图片供客人放货
 2.此单出德国，需准时出货
 3.此单出欧洲需要出无闪粉版本
 4.此单符合欧洲 8 PAH 标准即可"</t>
  </si>
  <si>
    <t>Amy Xiao</t>
  </si>
  <si>
    <t>94209-2.11</t>
  </si>
  <si>
    <t>4500152538-3:
FB12155</t>
  </si>
  <si>
    <t>4500152538-200</t>
  </si>
  <si>
    <t>两国语言说明书翻订单4500150141</t>
  </si>
  <si>
    <t>日期码格式：ZURU INC(BVI) 标准格式 日期：按实际生产日期
Packaging Info:
9548：MA-1L（含23L warning）包装配套 ,额外加一张条码贴覆盖ZURU条码 ，另外产品内包装再加多一张2国语言电池说明书 ，即产品内含2张说明书 （ZURU标准
说明书1张+2国语言电池说明书）；条码贴翻订单4500126257，两国语言说明书翻订单4500150141
1 assortment
订单对应客户4个PO号 ，备注有显示 ，注意分开做货/验货/装柜 ，混装有罚款。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</si>
  <si>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94275-2.18</t>
  </si>
  <si>
    <t>10001144211-3890</t>
  </si>
  <si>
    <t>4500154982-10</t>
  </si>
  <si>
    <t>1/17客供外箱贴纸</t>
  </si>
  <si>
    <t>94260-2.17</t>
  </si>
  <si>
    <t>10001053748-3890</t>
  </si>
  <si>
    <t>4500154105-20</t>
  </si>
  <si>
    <t>94263-2.17</t>
  </si>
  <si>
    <t>10001053729-3891</t>
  </si>
  <si>
    <t>4500154981-20</t>
  </si>
  <si>
    <t>日期码格式：ZURU INC(BVI) 标准格式 日期：按实际生产日期 
Packaging Info: 
 9548: MA 1L包装(UPC版)
Remark: 
 9548:
 1. 9548-S001-PETS ALIVE - MAMA &lt;(&gt;&amp;&lt;)&gt; BABY SURPRISE - SERIES 1 - MAMA DUCK -WINDOW BOX-4 PCS/CTN
 2. MA 1L包装(UPC版), 产品彩盒上的UPC显示193052064196;
 3. 外箱正唛左上角位置粘贴条码箱贴纸，每箱只贴一张，由ZURU订购。来料贴纸上显示的客户DPCI# 086-08-0304， UPC显示10193052064193;
 此订单所有型号：
 1. 产品和包装上印刷 tracking code信息，格式为ZURU常规格式;
 2. 出货方式：货代自提</t>
  </si>
  <si>
    <t>94273-2.18</t>
  </si>
  <si>
    <t>WAL-MART CANADA CORP.</t>
  </si>
  <si>
    <t>4500155078-10</t>
  </si>
  <si>
    <t>9548-S002-NB</t>
  </si>
  <si>
    <t>UPC条码贴纸 UPC贴纸翻单: 4500126662</t>
  </si>
  <si>
    <t>日期码格式：ZURU INC(BVI) 标准格式 日期：按实际生产日期 
Packaging Info: #9548: MA5L彩盒+UPC条码贴纸 (UPC:193052064196)+MA5L说明书+MA5L复合袋+MA2L布标 (UPC贴纸翻单: 4500126662)
Remark: 1. #9548必须在原来错误的EAN条码上用黑色粗头笔涂黑直至不能扫描，再贴上正确的UPC;
 2. #9548 须使用无硼版本的slime;
 3. 此单有箱唛;
 4. 此单需要第三方验货，烦请多备包装物料。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</si>
  <si>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Monica Zhou</t>
  </si>
  <si>
    <t>94303-2.20</t>
  </si>
  <si>
    <t>9548-S002-NB-5L</t>
  </si>
  <si>
    <t>Zhuyu(Shenzhen)Trading Co.,Ltd.</t>
  </si>
  <si>
    <t>中国</t>
  </si>
  <si>
    <t>4500154728-60</t>
  </si>
  <si>
    <t>翻单： 4500152175</t>
  </si>
  <si>
    <t>MA+布标贴纸</t>
  </si>
  <si>
    <t>中文说明书</t>
  </si>
  <si>
    <t>日期码格式：ZURU INC(BVI) 标准格式 日期：按实际生产日期 
Packaging Info: 物料要求 SKU 所有款号务必使用带有CCC 标识的AW
 5 9548 MA+中文3C贴纸年龄贴（8+）+中文布标(可用布标贴纸)+中文说明书 翻单： 4500152175
Remark: 2.外箱材质如下：
 1）毛重小于5kg 外箱纸质 K=B 爆破:1000Kpa 边压:4400N/M;
 2）毛重大于5kg 外箱纸质 K636K 爆破:1400Kpa 边压:6300N/M;
 3. 产品/销售包装/外箱日期码要一致，
4.芯片码横向平贴在上半部分蛋壳/彩盒内侧立面处，注意事项请见跟单提供文档资料。
 5.此产品务必满足国内6P 测试标准，因为可能会被市场监督局抽查，如有问题产生，工厂要负全责
 6. 这张订单做出厂价，我司自行安排车辆去贵司提货，贵司需要配合提供出口报关</t>
  </si>
  <si>
    <t>Tina Chen</t>
  </si>
  <si>
    <t>94261-2.17</t>
  </si>
  <si>
    <t>9548-S001-中国</t>
  </si>
  <si>
    <t>4500153746-10</t>
  </si>
  <si>
    <t>日期码格式：ZURU INC(BVI) 标准格式 日期：按实际生产日期 
Packaging Info: 1.9548: MA A 5L EAN版彩盒 +MA 5L(9L Warning)收藏指南+MA 2L 布标+MA5L(9L Warning) 胶袋
EAN#4894680033351请先检查条码是否正确再安排做货如有问题请告知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需要符合欧洲标准不能含有闪粉和微塑料，否则不和法规会有客诉产生</t>
  </si>
  <si>
    <t>Ula Zhao</t>
  </si>
  <si>
    <t>94328-2.24</t>
  </si>
  <si>
    <t>0881132647
ELWOOD</t>
  </si>
  <si>
    <t>4500153277-10</t>
  </si>
  <si>
    <t>12/25客版布标贴纸+客供RFID贴纸</t>
  </si>
  <si>
    <t>日期码格式：ZURU DGYYYYMMDD CHINA(日期避开周末和法定节假日即可） 日期：按实际生产日期
Packaging Info: 9548
1.包装信息：MA B版 UPC版 1L包装，MA 5L B版说明书，MA 5L B版口水胶袋，MA 2L C版车缝布标，客版布标贴纸，客供RFID贴纸（标贴位置严格按照我们签板的
位置图，不可擅自调整位置，贴纸不能有任何破损或折坏，不可淋湿）。
Remark: 9548
1.包装信息：MA B版 UPC版 1L包装，MA 5L B版说明书，MA 5L B版口水胶袋，MA 2L C版车缝布标，客版布标贴纸，客供RFID贴纸（标贴位置严格按照我们签板的
位置图，不可擅自调整位置，贴纸不能有任何破损或折坏，不可淋湿）。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5.此单以打卡板出货（18*4H=72cartons/72pcs/Slip Sheet）
6.此单需要第三方验货，请自行多备物料。
7.其它信息：3pcs*AAA battery not include。</t>
  </si>
  <si>
    <t>Maggie Xie</t>
  </si>
  <si>
    <t>94421-3.4</t>
  </si>
  <si>
    <t>0881132715
EASTVALE</t>
  </si>
  <si>
    <t>4500153277-20</t>
  </si>
  <si>
    <t>94469-3.6</t>
  </si>
  <si>
    <t>ZURU Germany GMBH</t>
  </si>
  <si>
    <t>4500154528-10</t>
  </si>
  <si>
    <t>9548-S005-MTS</t>
  </si>
  <si>
    <t>通用WEEE说明书纸</t>
  </si>
  <si>
    <t>日期码格式：ZURU INC(BVI) 标准格式 日期：按实际生产日期
Packaging Info: 9548：最新MA 5L EAN 包装+MA5L+5L Warning_A版Slime Polybag+通用WEEE说明书纸
Remark: 1.德国内销单，需要通过ZURU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</si>
  <si>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SD82</t>
  </si>
  <si>
    <t>94304-2.20</t>
  </si>
  <si>
    <t>9548-S005-MTS-5L</t>
  </si>
  <si>
    <t>Intertoys B.V.</t>
  </si>
  <si>
    <t>荷兰</t>
  </si>
  <si>
    <t>4500150999-10</t>
  </si>
  <si>
    <t>请在12/20日前寄出每个item 2pcs 到罗湖办公室</t>
  </si>
  <si>
    <t>款号条码贴纸+NL警语贴纸（翻单PO#4500134601）</t>
  </si>
  <si>
    <t>日期码格式：ZURU INC(BVI) 标准格式 日期：按实际生产日期
Packaging Info: 9548: MA C版 5L EAN 彩盒(含23L 警语）+款号条码贴纸，MA 5L 说明书（含9L 警语），MA 5L Slime polybag+NL警语贴纸（翻单PO#4500134601），MA 布标
Remark: 1. STD配比
2. 出欧洲，微塑料需合规（如item本身不含微塑料 则忽略此要求）
3. 客人款号：
9548 2001571
4. 大货样
请在12/20日前寄出每个item 2pcs 到罗湖办公室</t>
  </si>
  <si>
    <t xml:space="preserve"> Sandy Shao</t>
  </si>
  <si>
    <t>94338-2.25</t>
  </si>
  <si>
    <t>10001053726-3890</t>
  </si>
  <si>
    <t>4500155686-20</t>
  </si>
  <si>
    <t>日期码格式：ZURU INC(BVI) 标准格式 日期：按实际生产日期 
Packaging Info: 
 9548: MA 1L包装(UPC版)
Remark:
 9548:
 1. 9548-S001-PETS ALIVE - MAMA &lt;(&gt;&amp;&lt;)&gt; BABY SURPRISE - SERIES 1 - MAMA DUCK -WINDOW BOX-4 PCS/CTN
 2. MA 1L包装(UPC版), 产品彩盒上的UPC显示193052064196;
 3. 外箱正唛左上角位置粘贴条码箱贴纸，每箱只贴一张，由ZURU订购。来料贴纸上显示的客户DPCI# 086-08-0304， UPC显示10193052064193;
 3. 外箱正唛左上角位置粘贴条码箱贴纸，每箱只贴一张，由ZURU订购。来料贴纸上显示的客户DPCI#086-08-2605,UPC显示10193052064902;
 此订单所有型号：
 1. 产品和包装上印刷 tracking code信息，格式为ZURU常规格式;
 2. 出货方式：货代自提</t>
  </si>
  <si>
    <t>94331-2.24</t>
  </si>
  <si>
    <t>I-VISION TOYS.INC</t>
  </si>
  <si>
    <t>韩国</t>
  </si>
  <si>
    <t>IVI-1224MM</t>
  </si>
  <si>
    <t>4500155354-10</t>
  </si>
  <si>
    <t>箱唛翻单4500148437</t>
  </si>
  <si>
    <t xml:space="preserve">韩语贴纸（新稿）， </t>
  </si>
  <si>
    <t>客版韩语说明书（新稿）</t>
  </si>
  <si>
    <t>日期码格式：ZURU INC(BVI) 标准格式 日期：按实际生产日期
Packaging Info: 由于韩国法律法规要求，吸塑需PET材质，产品需符合韩国KC测试标准。
 9548需出新版 无硼，无MIT防腐剂成分的口水胶， 大货品质需严格跟到上单4500148437一致
 9548:MA 1L UPC PKG, +韩语贴纸（新稿）， +客版韩语说明书（新稿）箱唛翻单4500148437
 请确保大货包装的生产年月 信息跟到到贴纸上的一致。
生产日信息不做特别要求，可安排统一日期，但必须确保生产年份"2025" 月份"02"
Remark:</t>
  </si>
  <si>
    <t>Doris Shou</t>
  </si>
  <si>
    <t>94407-2.28</t>
  </si>
  <si>
    <t>MCD BRANDS SAS</t>
  </si>
  <si>
    <t>乌拉圭</t>
  </si>
  <si>
    <t>4500153776-110</t>
  </si>
  <si>
    <t>1/13进口商贴纸</t>
  </si>
  <si>
    <t>日期码格式：ZURU INC(BVI) 标准格式 日期：按实际生产日期 
Packaging Info: 9548:MA 5L 包装+进口商贴纸+箱唛
Remark: 进口商贴纸请多备料5pcs,出货后需要寄给客户</t>
  </si>
  <si>
    <t>94577-3.18</t>
  </si>
  <si>
    <t>FB12131</t>
  </si>
  <si>
    <t>4500154847-90</t>
  </si>
  <si>
    <t>条码贴（翻单4500139632）+两国语言说明书</t>
  </si>
  <si>
    <t>日期码格式：ZURU INC(BVI) 标准格式 日期：按实际生产日期 
Packaging Info: 
 9548: MA-1L（含23L warning）包装配套 ,额外加一张条码贴（翻单4500139632）覆盖ZURU条码 ，另外产品内包装再加多一张2国语言电池说明书 ，即产品内含2张
 说明书 （ZURU标准说明书1张+2国语言电池说明书）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*条码以订单显示为准 ，请安排生产前先核对 ，有问题请提出。
 *订单对应客户2个PO号 ，备注有显示 ，注意分开做货/验货/装柜 ，混装有罚款。
 *样板： 请在1/20前每款寄出2pcs大货样到罗湖办公室 7B Sandy Shao收</t>
  </si>
  <si>
    <t>Sandy Shao</t>
  </si>
  <si>
    <t>94436-3.4</t>
  </si>
  <si>
    <t>SUCKOT SAC</t>
  </si>
  <si>
    <t>秘鲁</t>
  </si>
  <si>
    <t>4500155723-100</t>
  </si>
  <si>
    <t>1/16进口商贴纸+UPC贴纸</t>
  </si>
  <si>
    <t>日期码格式：ZURU INC(BVI) 标准格式 日期：按实际生产日期 
Packaging Info: 
 9548：MA 多语 EAN包装+UPC贴纸+MA 多语说明书+进口商贴纸+箱唛
Remark: 
 9548: 3pcs AAA batteries(not included)</t>
  </si>
  <si>
    <t>94426-3.4</t>
  </si>
  <si>
    <t>PPTOYS PTE LTD (SG)</t>
  </si>
  <si>
    <t>新加坡</t>
  </si>
  <si>
    <t>ZU24120901SG</t>
  </si>
  <si>
    <t>4500154572-10</t>
  </si>
  <si>
    <t xml:space="preserve"> 贴纸AW、位置图翻单4500135387+进口商标贴纸</t>
  </si>
  <si>
    <t>日期码格式：ZURU INC(BVI) 标准格式 日期：按实际生产日期 
Packaging Info: MA UPC包装（优先1L)+1张进口商贴纸
 贴纸AW、位置图翻单如下：
 9548-4500135387
 所有item的贴纸图稿一模一样，请一起订购节省成本。
Remark: 9548-1 assorment，3pcs AAA batteries(not included)</t>
  </si>
  <si>
    <t>Emma Wu</t>
  </si>
  <si>
    <t>94491-3.7</t>
  </si>
  <si>
    <t>PRO &amp; PACIFIC CO.,LTD</t>
  </si>
  <si>
    <t>台湾</t>
  </si>
  <si>
    <t>ZU24122701</t>
  </si>
  <si>
    <t>4500155779-10</t>
  </si>
  <si>
    <t>1/21进口商贴纸</t>
  </si>
  <si>
    <t>日期码格式：ZURU INC(BVI) 标准格式 日期：按实际生产日期 
Packaging Info: MA UPC包装（优先1L)+1张进口商贴纸
 贴纸AW、位置图待提供
Remark: 9548-1 assorment,3pcs AAA batteries(not included)</t>
  </si>
  <si>
    <t>94536-3.13</t>
  </si>
  <si>
    <t>THE WAREHOUSE LIMITED</t>
  </si>
  <si>
    <t>新西兰</t>
  </si>
  <si>
    <t>4500156569-30</t>
  </si>
  <si>
    <t>需要增加外箱贴纸</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</si>
  <si>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9548：外箱四个面要加一张大黄贴："ZURU Product for NZ test "
Remark:9548： 3PCS AAA BATTERIES(NOT INCLUDED)</t>
  </si>
  <si>
    <t>Abby Liang</t>
  </si>
  <si>
    <t>94694-4.3</t>
  </si>
  <si>
    <t>4500153723-40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</si>
  <si>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9548: 3pcs AAA batteries(not included)</t>
  </si>
  <si>
    <t>94598-3.21</t>
  </si>
  <si>
    <t>4500153609-40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</si>
  <si>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9548: 3pcs AAA batteries(not included)</t>
  </si>
  <si>
    <t>94582-3.19</t>
  </si>
  <si>
    <t>ZMPO250136</t>
  </si>
  <si>
    <t>4500156082-80</t>
  </si>
  <si>
    <t>2/10 PL/HU/SK/CZ/RO收藏指南黑白书纸</t>
  </si>
  <si>
    <t>日期码格式：ZURU INC(BVI) 标准格式 日期：按实际生产日期 
Packaging Info: 
 9548:MA最新版5L+23L Warning EAN包装+MA最新版5L收藏指南+PL/HU/SK/CZ/RO收藏指南黑白书纸+MA最新版5L复合袋+MA最新版2L布标;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</si>
  <si>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94597-3.21</t>
  </si>
  <si>
    <t>IVI-0117MM</t>
  </si>
  <si>
    <t>4500156431-10</t>
  </si>
  <si>
    <t xml:space="preserve">2/8韩语贴纸（新稿）， </t>
  </si>
  <si>
    <t>客版韩语说明书翻单4500148437</t>
  </si>
  <si>
    <t>日期码格式：ZURU INC(BVI) 标准格式 日期：按实际生产日期
Packaging Info: 9548:MA 1L UPC PKG, +韩语贴纸（新稿）， +客版韩语说明书和箱唛翻单4500148437
 请确保大货包装的生产年月 信息跟到到贴纸上的一致。生产年份"2025" 月份"03" 谢谢！
Remark: 由于韩国法律法规要求，吸塑需PET材质，产品需符合韩国KC测试标准。
 9548需出新版 无硼，无MIT防腐剂成分的口水胶， 大货品质需严格跟到测试办一致</t>
  </si>
  <si>
    <t>94552-3.14</t>
  </si>
  <si>
    <t>Bol.com</t>
  </si>
  <si>
    <t>4500156115-370</t>
  </si>
  <si>
    <t>日期码格式：ZURU INC(BVI) 标准格式 日期：按实际生产日期 
Packaging Info: BOL NL(9548)
 12. 9548：4 PCS/CTN, With Boron Slime ;magnet(inside in the body of baby duck), 3PCS AAA BATTERIES(NOT INCLUDED), one assortment; MA 5L(23L warn
 ing EAN)C彩盒+MA 5L(9L warning)B说明书+MA 5L(5L warning) B Slime胶袋+MA 2L C布标
 13. 验货时间不迟于2025/3/17.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</si>
  <si>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Crystal Chen</t>
  </si>
  <si>
    <t>94548-3.14</t>
  </si>
  <si>
    <t>MEIJER</t>
  </si>
  <si>
    <t>客户PO
216819044</t>
  </si>
  <si>
    <t>4500156523-10</t>
  </si>
  <si>
    <t>9548-S002</t>
  </si>
  <si>
    <t>日期码格式：ZURU INC(BVI) 标准格式 日期：按实际生产日期 
Packaging Info:  1. MA 1L 包装
  2. 客人指定箱唛排版
Remark: 出货前 Zuru QC 验货</t>
  </si>
  <si>
    <t>Sophia Zhou</t>
  </si>
  <si>
    <t>ZB00001-3.18</t>
  </si>
  <si>
    <t>客户PO
216819045</t>
  </si>
  <si>
    <t>4500156523-20</t>
  </si>
  <si>
    <t>ZURU LLC</t>
  </si>
  <si>
    <t>4500157072-10</t>
  </si>
  <si>
    <t>9548-S001-MTS</t>
  </si>
  <si>
    <t>日期码格式：ZURU INC(BVI) 标准格式 日期：按实际生产日期 
Packaging Info: #9548 MA 1L UPC版本，出口美国。
Remark: 1.Amazon domestic 订单。出口美国。外箱最长边不能超过25" （超过了，case pack只能为1），不符合要求的大货，一律不接受。
 2.无第三方验货/测试要求。
 3.日期码使用ZURU标准版本。</t>
  </si>
  <si>
    <t>SD24</t>
  </si>
  <si>
    <t>ZB00055</t>
  </si>
  <si>
    <t>ARGOS LIMITED</t>
  </si>
  <si>
    <t>4500156552-10</t>
  </si>
  <si>
    <t>2/14客人白色Cat.label 1张覆盖ZURU条码</t>
  </si>
  <si>
    <t>日期码格式：ZURU INC(BVI) 标准格式 日期：按实际生产日期 
Packaging Info: 1. MA 1L UPC包装+客人白色Cat.label 1张覆盖ZURU条码
 注意Cat.label (要求易撕类贴纸，但是粘性不能过低），同时此贴纸每个订单都是不相同的(会显示客户对应的订单号），切勿翻旧订单购买，该贴纸由工厂自行
 购买。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t>
  </si>
  <si>
    <t>94615-3.24</t>
  </si>
  <si>
    <t>ZETA</t>
  </si>
  <si>
    <t>阿塞拜疆</t>
  </si>
  <si>
    <t>4500156829-10</t>
  </si>
  <si>
    <t>日期码格式：ZURU INC(BVI) 标准格式 日期：按实际生产日期 
Packaging Info: 1. 无进口商贴纸
 2. 1L MA 包装/PDQ
Remark: 标准配比</t>
  </si>
  <si>
    <t>Fun Time Enterprises Incorporated</t>
  </si>
  <si>
    <t>菲律宾</t>
  </si>
  <si>
    <t>ZUR-F250103-02</t>
  </si>
  <si>
    <t>4500156746-10</t>
  </si>
  <si>
    <t>日期码格式：ZURU INC(BVI) 标准格式 日期：按实际生产日期
Packaging Info: MA 1L PKG
Remark:</t>
  </si>
  <si>
    <t>94642-3.26</t>
  </si>
  <si>
    <t>ANVOL LTD.</t>
  </si>
  <si>
    <t>爱沙尼亚</t>
  </si>
  <si>
    <t>4500156940-20</t>
  </si>
  <si>
    <t>进口商贴纸</t>
  </si>
  <si>
    <t>日期码格式：ZURU INC(BVI) 标准格式 日期：按实际生产日期
Packaging Info:
9548：B 版1L MA 包装+进口商贴纸；B 版 5L MA 收藏指南
Remark:
9548: 3PCS AAA BATTERIES(NOT INCLUDED)
1、若产品有比例使用ZURU STD 比例
2、所有item 均用MA UPC 条码，若包装不是UPC 条码的请告知
3、此单出欧洲需满足EU测试标准要求</t>
  </si>
  <si>
    <t>Snowy</t>
  </si>
  <si>
    <t>94626-3.24</t>
  </si>
  <si>
    <t>4500156544-50</t>
  </si>
  <si>
    <t>2/20进口商贴纸（进口商贴纸+UPC贴纸合并为一张）</t>
  </si>
  <si>
    <t>日期码格式：ZURU INC(BVI) 标准格式 日期：按实际生产日期 
Packaging Info: 9548:MA 3L EAN包装+进口商贴纸（进口商贴纸+UPC贴纸合并为一张）+箱唛
Remark:</t>
  </si>
  <si>
    <t>94726-4.8</t>
  </si>
  <si>
    <t>4500158644-20</t>
  </si>
  <si>
    <t>UPC贴纸翻单: 4500126662</t>
  </si>
  <si>
    <t>日期码格式：ZURU INC(BVI) 标准格式 日期：按实际生产日期 
Packaging Info: 
 #9548: MA5L彩盒+UPC条码贴纸 (UPC:193052064196)+MA5L说明书+MA5L复合袋+MA2L布标 (UPC贴纸翻单: 4500126662)
Remark: 1. 此单有箱唛；
 2. 此单有第三方验货，烦请多备包装物料；
 3. #9548 须使用无硼版本的slime;
 4. #9548需于2025/3/28安排抽办测试，抽办数量：大货5pcs+散件4 sets；
 5. 必须在原来错误的EAN条码上用黑色粗头笔涂黑直至不能扫描，再贴上正确的UPC;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</si>
  <si>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94653-3.27</t>
  </si>
  <si>
    <t>IMPORTADORA CHICOCOS</t>
  </si>
  <si>
    <t>玻利维亚</t>
  </si>
  <si>
    <t>4500158356-90</t>
  </si>
  <si>
    <t>3/4UPC贴纸</t>
  </si>
  <si>
    <t>日期码格式：ZURU INC(BVI) 标准格式 日期：按实际生产日期
Packaging Info:
9548; MA 3L EAN包装+UPC贴纸+MA多语收藏指南+箱唛
Remark:
9548: 3PCS AAA BATTERIES(NOT INCLUDED)</t>
  </si>
  <si>
    <t>94687-4.1</t>
  </si>
  <si>
    <t>TJ MAXX
DC#891-152PCS
,
DC#894-92PCS,
DC#896-52PCS,
DC#897-76PCS,
DC#898-428PCS</t>
  </si>
  <si>
    <t>4500157304-10</t>
  </si>
  <si>
    <t>3/6客供价格贴纸</t>
  </si>
  <si>
    <t>日期码格式：ZURU INC(BVI) 标准格式 日期：按实际生产日期
Packaging Info: MA UPC包装+价格贴纸，价格贴纸客供。
Remark: 1. 产品和包装上印刷tracking code信息，格式为ZURU常规格式。
 2. 分4-5个DC出货，每款产品每个DC的箱唛资料不同。具体分DC数量，请参考后面行项目备注。
 3. ZURU QC验货。</t>
  </si>
  <si>
    <t>Emily Wu</t>
  </si>
  <si>
    <t>ZB00095-4.2   ZB00115-4.9   ZB00120-4.10</t>
  </si>
  <si>
    <t>Marshalls
DC#881-128PCS
,
DC#884-96PCS,
DC#886-140PCS
,
DC#887-116PCS
,
DC#888-120PCS</t>
  </si>
  <si>
    <t>4500157303-10</t>
  </si>
  <si>
    <t>3/4客供价格贴纸</t>
  </si>
  <si>
    <t>日期码格式：ZURU INC(BVI) 标准格式 日期：按实际生产日期
Packaging Info: MA UPC包装+价格贴纸，价格贴纸客供。
Remark: 1. 产品和包装上印刷tracking code信息，格式为ZURU常规格式。
 2. 分5个DC出货，每款产品每个DC的箱唛资料不同。具体分DC数量，请参考后面行项目备注。
 3. ZURU QC验货。</t>
  </si>
  <si>
    <t>ZB00087-4.1   ZB00094-4.2   ZB00114-4.9   ZB00121-4.10</t>
  </si>
  <si>
    <t>FB12159</t>
  </si>
  <si>
    <t>4500155272-30</t>
  </si>
  <si>
    <t>日期码格式：ZURU INC(BVI) 标准格式 日期：按实际生产日期 
Packaging Info: 
 9548: MA-1L（含23L warning）包装配套 ,额外加一张条码贴（翻单4500139632）覆盖ZURU条码 ，另外产品内包装再加多一张2国语言电池说明书 ，即产品内含2张说明书 （ZURU标准说明书1张+2国语言电池说明书）"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*条码以订单显示为准 ，请安排生产前先核对 ，有问题请提出。
 * 大货样： 每个item 请在2/25 之前寄出2pcs 样板+1套散件到罗湖办公室7A Sandy Shao 收</t>
  </si>
  <si>
    <t>94684-4.1</t>
  </si>
  <si>
    <t>KMART AUSTRALIA LTD(NEW ZEALAND)</t>
  </si>
  <si>
    <t>4500158157-40</t>
  </si>
  <si>
    <t>1张防盗贴纸 (贴纸以及位置图翻单PO#4500126567）+外箱SSCC Label</t>
  </si>
  <si>
    <t>日期码格式：ZURU INC(BVI) 标准格式 日期：按实际生产日期 
Packaging Info: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</si>
  <si>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94692-4.2</t>
  </si>
  <si>
    <t>4500158156-40</t>
  </si>
  <si>
    <t>日期码格式：ZURU INC(BVI) 标准格式 日期：按实际生产日期
Packaging Info: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</si>
  <si>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94691-4.2</t>
  </si>
  <si>
    <t>4500151398-70</t>
  </si>
  <si>
    <t>11/25进口商贴纸+ EAN条码贴纸</t>
  </si>
  <si>
    <t>日期码格式：外包装/外箱不要打ZURU标准日期码 日期：按实际生产日期
Packaging Info: 注意 ：外包装 (指: 收缩膜/彩卡/铝箔袋/挂卡/PDQ) /外箱不要打ZURU标准日期码！胶件可以打日期码。
9548 : 1L MA 收缩膜 or 彩卡 + 进口商贴纸+ EAN条码贴纸，MA 指南 /说明书（如有）；
Remark: 标准配比
出BEKASOVO 2 和Ural 2 个港口；
货期不可延， 有罚金 。
Order</t>
  </si>
  <si>
    <t>94894-4.30</t>
  </si>
  <si>
    <t>4500151398-150</t>
  </si>
  <si>
    <t>DIAMANT TOYS LTD</t>
  </si>
  <si>
    <t>以色列</t>
  </si>
  <si>
    <t>4500153742-30</t>
  </si>
  <si>
    <t>进口商贴纸翻4500144128+彩色贴纸翻4500144128</t>
  </si>
  <si>
    <t>日期码格式：ZURU INC(BVI) 标准格式 日期：按实际生产日期 
Packaging Info: 
 9548：1L MA包装+进口商贴纸翻4500144128+彩色贴纸翻4500144128; MA说明书
Remark:</t>
  </si>
  <si>
    <t>94787-4.27</t>
  </si>
  <si>
    <t>4500159706-20</t>
  </si>
  <si>
    <t>日期码格式：ZURU INC(BVI) 标准格式 日期：按实际生产日期
Packaging Info: 
#9548 MA 1L UPC版本，出口美国。
Remark: 1.Amazon domestic 订单。出口美国。外箱最长边不能超过25" （超过了，case pack只能为1），不符合要求的大货，一律不接受。
2.无第三方验货/测试要求。
3.日期码使用ZURU标准版本。</t>
  </si>
  <si>
    <t>Kelly Shen/Mia Pan/P</t>
  </si>
  <si>
    <t>ZB00142-4.16</t>
  </si>
  <si>
    <t>Walmart Central America-GT</t>
  </si>
  <si>
    <t>危地马拉</t>
  </si>
  <si>
    <t>4500158447-60</t>
  </si>
  <si>
    <t>UPC贴纸+进口商贴纸贴纸翻单PO4500158302</t>
  </si>
  <si>
    <t>日期码格式：ZURU INC(BVI) 标准格式 日期：按实际生产日期
Packaging Info:
4. 9548：MA 5L EAN包装+UPC贴纸+MA 多语说明书+进口商贴纸+箱唛
以上所有贴纸翻单PO4500158302
Remark: 1.使用双坑外箱
2.请注意产品包装条形码必须是UPC
3.无第三方验货</t>
  </si>
  <si>
    <t>Ever Li</t>
  </si>
  <si>
    <t>94923-5.5</t>
  </si>
  <si>
    <t>Walmart Central America-CR</t>
  </si>
  <si>
    <t>哥斯达黎加</t>
  </si>
  <si>
    <t>4500158535-60</t>
  </si>
  <si>
    <t>日期码格式：ZURU INC(BVI) 标准格式 日期：按实际生产日期
Packaging Info: 
4. 9548：MA 5L EAN包装+UPC贴纸+MA 多语说明书+进口商贴纸+箱唛
以上贴纸翻单PO 4500158302
Remark: 1.使用双坑外箱
2.请注意产品包装条形码必须是UPC
3.无第三方验货</t>
  </si>
  <si>
    <t>94882-4.29</t>
  </si>
  <si>
    <t>Walmart Central America</t>
  </si>
  <si>
    <t>萨尔瓦多</t>
  </si>
  <si>
    <t>4500158302-60</t>
  </si>
  <si>
    <t>3/21UPC贴纸+进口商贴纸</t>
  </si>
  <si>
    <t>日期码格式：ZURU INC(BVI) 标准格式 日期：按实际生产日期 
Packaging Info:
 4. 9548：MA 5L EAN包装+UPC贴纸+MA 多语说明书+进口商贴纸+箱唛
Remark: 1.使用双坑外箱
 2.请注意产品包装条形码必须是UPC
 3.无第三方验货</t>
  </si>
  <si>
    <t>94865-4.28</t>
  </si>
  <si>
    <t>Marshalls
DC#881-156PCS
,
DC#884-176PCS
,
DC#886-128PCS
,
DC#887-140PCS</t>
  </si>
  <si>
    <t>4500157312-40</t>
  </si>
  <si>
    <t>3/21客供价格贴纸</t>
  </si>
  <si>
    <t>日期码格式：ZURU INC(BVI) 标准格式 日期：按实际生产日期
Packaging Info: MA UPC包装+价格贴纸，价格贴纸客供。
Remark: 1. 产品和包装上印刷tracking code信息，格式为ZURU常规格式。
2. 分4-5个DC出货，每款产品每个DC的箱唛资料不同。具体分DC数量，请参考后面行项目备注。
3. ZURU QC验货。</t>
  </si>
  <si>
    <t xml:space="preserve">ZB00177-4.25 ZB00197-4.29 </t>
  </si>
  <si>
    <t>TJ MAXX
DC#891-204PCS
,
DC#894-124PCS
,
DC#896-108PCS
,
DC#897-160PCS
,
DC#898-204PCS</t>
  </si>
  <si>
    <t>4500157314-40</t>
  </si>
  <si>
    <t>ZB00176-4.25  ZB00196-4.29</t>
  </si>
  <si>
    <t>AMAZON UK</t>
  </si>
  <si>
    <t>Amazon
UK:6O1E2OTI</t>
  </si>
  <si>
    <t>4500159542-10</t>
  </si>
  <si>
    <t>空白外箱（加印带Zuru字样的最新logo，除了邮包盒直接做外箱的产品） + SSCC LABEL一张, 无箱唛，MADE IN CHINA 外箱只印一正一侧</t>
  </si>
  <si>
    <t>4张贴纸(1张UPC#&lt;(&gt;,
&lt;)&gt;参考翻单PO#4500136617；1张IT/FR环保标，参考翻单PO#4500126747；1张ES回收环保标志1号，参考翻单PO#4500143120；1张ZURU邮箱，参考翻单PO#4500155164
)；</t>
  </si>
  <si>
    <t>日期码格式：ZURU INC(BVI) 标准格式 日期：按实际生产日期
Packaging Info: Amazon UK(9548/92104G/71126/9279EG/9543BD)
1. 9548：MAMA DUCK, 1pc/window box, 4windowboxes/ctn; MA 5L(23L warning)A 开窗彩盒+MA 5L(9L warning)收藏指南+MA 其他最新包装+4张贴纸(1张UPC#&lt;(&gt;,
&lt;)&gt;参考翻单PO#4500136617；1张IT/FR环保标，参考翻单PO#4500126747；1张ES回收环保标志1号，参考翻单PO#4500143120；1张ZURU邮箱，参考翻单PO#4500155164
)；
6.最迟验货不得晚于2025/4/21;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</si>
  <si>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94872-4.29</t>
  </si>
  <si>
    <t>包装要求参考4
500161032 ,出
Bekasovo 2</t>
  </si>
  <si>
    <t>4500164028-70</t>
  </si>
  <si>
    <t>进口商贴纸翻4500151398+ EAN条码贴纸翻4500151398</t>
  </si>
  <si>
    <t>日期码格式：外包装/外箱不要打ZURU标准日期码 日期：
Packaging Info: 取代4500159461, 4500159526,4500158036,4500161032,4500158543中 对应的款 ;
包装要求参考4500159461, 4500159526,4500158036,4500161032,4500158543
Remark:</t>
  </si>
  <si>
    <t>Ann</t>
  </si>
  <si>
    <t>TJX CANADA</t>
  </si>
  <si>
    <t>客户PO
30369315</t>
  </si>
  <si>
    <t>4500158924-210</t>
  </si>
  <si>
    <t>3/4UPC贴纸包装</t>
  </si>
  <si>
    <t>日期码格式：ZURU INC(BVI) 标准格式 日期：按实际生产日期
Packaging Info:
9548 无硼版本.MA 多语EAN+UPC贴纸包装。UPC号码193052064196
Remark: 出加拿大
有客供价格贴
每行对应不同的客户PO， 客户PO已分别备注
Zuru验货.日期跟踪码：产品外包装及产品本身都必须有日期跟踪码，ZURU标准格式
日期码</t>
  </si>
  <si>
    <t>Summer Mo</t>
  </si>
  <si>
    <t>94804-4.21</t>
  </si>
  <si>
    <t>客户PO
30369370</t>
  </si>
  <si>
    <t>4500158924-310</t>
  </si>
  <si>
    <t>UPC贴纸包装。UPC号码193052064196</t>
  </si>
  <si>
    <t>客户PO
35521550</t>
  </si>
  <si>
    <t>4500159075-120</t>
  </si>
  <si>
    <t>日期码格式： 标准格式 日期：按实际生产日期
Packaging Info: 
9548 无硼版本.MA 多语EAN+UPC贴纸包装。UPC号码193052064196
Remark: 出加拿大
每行对应不同的客户PO， 客户PO已分别备注
Zuru验货.日期跟踪码：产品外包装及产品本身都必须有日期跟踪码，ZURU标准格式
日期码</t>
  </si>
  <si>
    <t>94816-4.22</t>
  </si>
  <si>
    <t xml:space="preserve"> B&amp;M RETAIL LIMITED</t>
  </si>
  <si>
    <t>客户PO：01922
589/1</t>
  </si>
  <si>
    <t>4500159347-10</t>
  </si>
  <si>
    <t>日期码格式：ZURU INC(BVI) 标准格式 日期：按实际生产日期
Packaging Info: 标准配比。
Remark: 此单有2个PO，分开装运，不要混装。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</si>
  <si>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CORA ZHOU</t>
  </si>
  <si>
    <t>94870-4.29</t>
  </si>
  <si>
    <t>客户PO:
01922590/1</t>
  </si>
  <si>
    <t>4500159347-20</t>
  </si>
  <si>
    <t>ZU25022003SG</t>
  </si>
  <si>
    <t>4500159369-40</t>
  </si>
  <si>
    <t>9548-贴纸AW、位置图翻单4500135387</t>
  </si>
  <si>
    <t>日期码格式：ZURU INC(BVI) 标准格式 日期：按实际生产日期
Packaging Info: MA UPC包装（优先1L)+1张进口商贴纸
9548-贴纸AW、位置图翻单4500135387
此客人用的贴纸内容都是一样的，个别item可能存在尺寸差别，如果发现贴纸尺寸没差别，就请都统一订购节省成本
Remark: 9281-Unicorn:Flamingo:Puppy:Bunny:Bear:Kitty=1:1:1;1:1:1;
9548-1 assorment,3PCS AAA BATTERIES(NOT INCLUDED)</t>
  </si>
  <si>
    <t>94874-4.29+</t>
  </si>
  <si>
    <t>Babyhouse</t>
  </si>
  <si>
    <t>乌兹别克斯坦</t>
  </si>
  <si>
    <t>4500159866-20</t>
  </si>
  <si>
    <t>3/14进口商贴纸</t>
  </si>
  <si>
    <t>日期码格式：ZURU INC(BVI) 标准格式 日期：按实际生产日期
Packaging Info: 
9548 : 1L MA 彩卡+ 进口商贴纸 ; MA 说明书/指南（如有）;
Remark: 标准配比</t>
  </si>
  <si>
    <t>94879-4.29</t>
  </si>
  <si>
    <t>WOOLWORTH TRADING S.A. DE C.V.</t>
  </si>
  <si>
    <t>25/223 CVH</t>
  </si>
  <si>
    <t>4500159263-50</t>
  </si>
  <si>
    <t>进口商贴纸+Rating Label(贴产品上)+warning warranty card+箱唛,warning warranty card(警告保修卡可用A4
纸双面打印)，所有贴纸和warning warranty card翻单PO4500159234</t>
  </si>
  <si>
    <t>日期码格式：ZURU INC(BVI) 标准格式 日期：按实际生产日期
Packaging Info:
5. 9548：MA 5L EAN包装+MA 多语说明书+保证书+进口商贴纸+Rating Label(贴产品上)+warning warranty card+箱唛,warning warranty card(警告保修卡可用A4
纸双面打印)，所有贴纸和warning warranty card翻单PO4500159234
Remark: 1. 此单需提交自检报告给客户确认，待客户确认放货后，才允许出货。
5. 9548：3pcs AAA batteries(not included)</t>
  </si>
  <si>
    <t>94859-4.28</t>
  </si>
  <si>
    <t>25/222 CL</t>
  </si>
  <si>
    <t>4500159262-50</t>
  </si>
  <si>
    <t>94858-4.28</t>
  </si>
  <si>
    <t>25/221 CM</t>
  </si>
  <si>
    <t>4500159256-50</t>
  </si>
  <si>
    <t>94873-4.29</t>
  </si>
  <si>
    <t>25/220 CT</t>
  </si>
  <si>
    <t>4500159248-50</t>
  </si>
  <si>
    <t>94857-4.28</t>
  </si>
  <si>
    <t>25/196 CC</t>
  </si>
  <si>
    <t>4500159234-50</t>
  </si>
  <si>
    <t>日期码格式：ZURU INC(BVI) 标准格式 日期：按实际生产日期
Packaging Info:
5. 9548：MA 5L EAN包装+MA 多语说明书+保证书+进口商贴纸+Rating Label(贴产品上)+warning warranty card+箱唛,warning warranty card(警告保修卡可用A4
纸双面打印)
Remark: 1. 此单需提交自检报告给客户确认，待客户确认放货后，才允许出货。
5. 9548：3pcs AAA batteries(not included)</t>
  </si>
  <si>
    <t>94856-4.28</t>
  </si>
  <si>
    <t>4500161639-40</t>
  </si>
  <si>
    <t>UPC条码贴纸 (UPC贴纸翻单: 4500126662)</t>
  </si>
  <si>
    <t>日期码格式：ZURU INC(BVI) 标准格式 日期：按实际生产日期
Packaging Info:
#9548: MA5L彩盒+UPC条码贴纸 (UPC:193052064196)+MA5L说明书+MA5L复合袋+MA2L布标 (UPC贴纸翻单: 4500126662)
- #9548须使用无硼版本的slime;
Remark: 1. 此单有箱唛；
2. 此单有第三方验货，烦请多备包装物料；
3. 必须在原来错误的UPC/EAN条码上用黑色粗头笔涂黑直至不能扫描，再贴上正确的UPC。</t>
  </si>
  <si>
    <t>94935-5.6</t>
  </si>
  <si>
    <t>CORPORACION FAVORITA C.A.</t>
  </si>
  <si>
    <t>厄多瓜尔</t>
  </si>
  <si>
    <t>25-2101100JEC</t>
  </si>
  <si>
    <t>4500160092-230</t>
  </si>
  <si>
    <t>4/14UPC贴纸+进口商贴纸</t>
  </si>
  <si>
    <t>指定日期码：2025-05（外箱/产品/包装/进口商贴纸 日期码要一致。</t>
  </si>
  <si>
    <t>日期码格式：2025-05 日期： 
Packaging Info: 
 9548; MA 3L EAN包装+UPC贴纸+MA多语收藏指南+进口商贴纸+箱唛
Remark: 1.指定日期码：2025-05（外箱/产品/包装/进口商贴纸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9548: 3PCS AAA BATTERIES(NOT INCLUDED)</t>
  </si>
  <si>
    <t>Amazon
UK:6DAPTV5E</t>
  </si>
  <si>
    <t>4500160662-70</t>
  </si>
  <si>
    <t>空白外箱（加印带Zuru字样的最新logo，除了邮包盒直接做外箱的产品） + SSCC LABEL一张, 无箱唛，MADE IN CHINA 外箱只印一正一侧。</t>
  </si>
  <si>
    <t>4张贴纸(1张UPC#&lt;(&gt;,
&lt;)&gt;参考翻单PO#4500136617；1张IT/FR环保标，参考翻单PO#4500155164；1张ES回收环保标志1号，参考翻单PO#4500143120；1张ZURU邮箱，参考翻单PO#4500155164
)；</t>
  </si>
  <si>
    <t>日期码格式：ZURU INC(BVI) 标准格式 日期：按实际生产日期
Packaging Info: Amazon UK(15701A/15711B/71109D/71126/77486/92104H/9296A/9548)/FR(77555)/DE(9258G)
8. 9548：MAMA DUCK, 1pc/window box, 4windowboxes/ctn; MA 5L(23L warning)A 开窗彩盒+MA 5L(9L warning)收藏指南+MA 其他最新包装+4张贴纸(1张UPC#&lt;(&gt;,
&lt;)&gt;参考翻单PO#4500136617；1张IT/FR环保标，参考翻单PO#4500155164；1张ES回收环保标志1号，参考翻单PO#4500143120；1张ZURU邮箱，参考翻单PO#4500155164
)；
11. 最迟验货不得晚于2025/4/30;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</si>
  <si>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WALMART INC.</t>
  </si>
  <si>
    <t>0906921663
STATESBORO</t>
  </si>
  <si>
    <t>4500161689-10</t>
  </si>
  <si>
    <t>4/7客版客版布标贴纸+彩盒贴纸客供RFID贴纸（标贴位置严格按照我们签板的
位置图，不可擅自调整位置，贴纸不能有任何破损或折坏，不可淋湿）+一张普通贴纸（可A4纸
打印），slip sheet打印的普通贴纸的尺寸不能比艾利替代标小</t>
  </si>
  <si>
    <t>日期码格式：ZURU DGYYYYMMDD CHINA(日期避开周末和法定节假日即可） 日期：按实际生产日期
Packaging Info: 9548
1.包装信息：MA B版 UPC版 1L包装，MA 5L B版说明书，MA 5L B版口水胶袋，MA 2L C版车缝布标，客版布标贴纸+彩盒贴纸，客供RFID贴纸（标贴位置严格按照我
们签板的位置图，不可擅自调整位置，贴纸不能有任何破损或折坏，不可淋湿）。
Remark: 9548
1.包装信息：MA B版 UPC版 1L包装，MA 5L B版说明书，MA 5L B版口水胶袋，MA 2L C版车缝布标，客版布标贴纸+彩盒贴纸，客供RFID贴纸（标贴位置严格按照我
们签板的位置图，不可擅自调整位置，贴纸不能有任何破损或折坏，不可淋湿）。
2.外箱四面印刷RFID箱唛，正唛左前下角印刷ITF-14格式条码的艾利替代标箱唛，只印刷正唛一面，整个内容尺寸最小10*10cm，加印时需确保条形码能扫描出来，Z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
3.在产品上和包装上要有日期码（避开周末和节假日），以及要有MADE IN CHINA和ZURU字样。
4.产品如有扎带口要剪平，不能刮手。
5.此单以打卡板出货（18*4H=72cartons/72pcs/Slip Sheet）
6.此单需要抽板测试和第三方验货，抽板时间预计5/6，请自行多备物料。
7.其它信息：3pcs*AAA battery not include。</t>
  </si>
  <si>
    <t>ZB00302-5.22</t>
  </si>
  <si>
    <t>0906921665
EASTVALE</t>
  </si>
  <si>
    <t>4500161689-20</t>
  </si>
  <si>
    <t>ESAL TRADING L.L.C.</t>
  </si>
  <si>
    <t>阿拉伯联合酋长国</t>
  </si>
  <si>
    <t>4500162345-10</t>
  </si>
  <si>
    <t>进口商贴纸翻4500128286(含QR code, 阿拉伯警语); 贴纸上的QR code需微信可扫，扫描结果为64431</t>
  </si>
  <si>
    <t>日期码格式：ZURU INC(BVI) 标准格式 日期：按实际生产日期
Packaging Info: 9548：1L MA包装（含G Mark)+进口商贴纸翻4500128286(含QR code, 阿拉伯警语); 贴纸上的QR code需微信可扫，扫描结果为64431； MA说明书.
Remark: 9548:1 assorment,3pcs AAA batteries(not included)</t>
  </si>
  <si>
    <t>ESAL ENTERPRISES FZC</t>
  </si>
  <si>
    <t>沙特阿拉伯</t>
  </si>
  <si>
    <t>KSA</t>
  </si>
  <si>
    <t>4500162474-70</t>
  </si>
  <si>
    <t>9548PLB-S001</t>
  </si>
  <si>
    <t>4、16</t>
  </si>
  <si>
    <t>日期码格式：ZURU INC(BVI) 标准格式 日期：按实际生产日期
Packaging Info: 9548：1L MA包装（含G Mark)+进口商贴纸翻4500128286(含QR code, 阿拉伯警语); 贴纸上的QR code需微信可扫，扫描结果为64431； MA说明书
9561:MA+进口商贴纸+说明书（加贴纸）
9543GQ1：MA+进口商贴纸；PDQ+进口商贴纸
71152：MA+进口商贴纸+说明书（加贴纸）
77673TQ1：MA PDQ+彩色贴纸+进口商贴纸；MA收藏指南+彩色贴纸；收缩膜+进口商贴纸；MA说明书+一张客制黑白说明书纸
1. 9561PLB：9561-S001 4pcs/CTN (Carton Size: 39.2x39.2x34.2CM); 6*5H=30CTN=30*4pcs=120pcs/pallet; 9561（共120箱）:每层6箱，装5层。装4个pallet。
2. 9548PLB：9548-S001 4pcs/CTN (Carton Size: 57.7x38.5x32.2CM); 5*6H=30CTN=30*4pcs=120pcs/pallet；9548（共36箱）:每层5箱，装6层。装1个pallet 装3
0箱，剩36-30=6箱。
3. MPLB11：9548-S001 4pcs/CTN (Carton Size: 57.7x38.5x32.2CM); 9543GQ1-S001 22PCS/2PDQ/CTN (Carton Size: 48.4x36.6x27.2CM); 6*4H=24-2=22CTN+6CTN
(9548)，total 508pcs/pallet；9548-S001 4*6CTN=24pcs, 9543GQ1-S001 22*22CTN=484pcs;
9543GQ1（22箱）:每层6箱，装4层。装1个pallet，最上面1层少装2箱，其余空间装6箱9548-S001。
4. 71152PLB：71152-S001 6PCS/CTN (Carton Size: 31.7x29.2x43.3CM); 8*5H=40CTN=40*6pcs=240pcs/pallet；
71152（80箱）：每层8箱，装5层。装2个pallet。
5. 77673PLB：77673TQ1-S002 16PCS/4PDQ/CTN(SIZE:41.7*26.8*40.1CM)8*4H-2=30CTN=480PCS；
77673TQ1（30箱）：每层8箱，装4层。装1个pallet，最上面一层少放2箱。
6. 77803PLB：77803GQ2-S001-PRODCC-INT 50PCS/2PDQ/CTN(SIZE:42.6*33*41CM)8*4H-3=29CTN=1450PCS；
77803GQ2-S001（29箱）：每层8箱，装4层，装1个pallet ，最上面1层少装3箱。
7. 77803PLD：77803SK1-S002-PRODCC-INT 30PCS/SIDEKICK/CTN(SIZE:14.5*33.5*112.5CM)22*1H+6*2H+1=35CTN=1050PCS；
77803SK1-S002（35箱）：总高度（1290+670+145=2105mm）装1个pallet，竖放22箱+横放12箱，最上层再平放1箱
Remark: 9548:1 assorment,3pcs AAA batteries(not included)</t>
  </si>
  <si>
    <t>96584-9.30</t>
  </si>
  <si>
    <t>B&amp;M RETAIL LIMITED</t>
  </si>
  <si>
    <t>客户PO#
01922592/1</t>
  </si>
  <si>
    <t>4500159630-10</t>
  </si>
  <si>
    <t>日期码格式：ZURU INC(BVI) 标准格式 日期：按实际生产日期
Packaging Info: 标准配比
Remark: 此单是2个PO的订单，分开装柜，不要混装。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</si>
  <si>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客户PO#
01922593/1</t>
  </si>
  <si>
    <t>4500159630-20</t>
  </si>
  <si>
    <t>TOYS "R" US (CANADA) LTD.</t>
  </si>
  <si>
    <t>4500161332-50</t>
  </si>
  <si>
    <t>4/22UPC 贴纸， 无硼口水胶，UPC#193052064196</t>
  </si>
  <si>
    <t>日期码格式：ZURU INC(BVI) 标准格式 日期：按实际生产日期
Packaging Info: 1. 出口加拿大市场，MA UPC版本包装。
#9548：MA 5L EAN 版本+UPC 贴纸， 无硼口水胶，UPC#193052064196; 3PCS AAA BATTERIES(NOT INCLUDED)
2. 产品、包装、外箱上面tracking code的时间格式需要一致
Remark: 3. 需要第三方SGS验货，验货时间2025/05/19，每款每色请备1PC完整带包装样品供验货人员参考。用完后若无损坏可以放回大货里。</t>
  </si>
  <si>
    <t>Abby Mai,Lluvia Zeng</t>
  </si>
  <si>
    <t>4500164434-10</t>
  </si>
  <si>
    <t>(UPC贴纸翻单: 4500126662)</t>
  </si>
  <si>
    <t>日期码格式：ZURU INC(BVI) 标准格式 日期：按实际生产日期
Packaging Info: #9548: MA5L彩盒+UPC条码贴纸 (UPC:193052064196)+MA5L说明书+MA5L复合袋+MA2L布标 (UPC贴纸翻单: 4500126662)
Remark: 1. 此单有箱唛；
2. 此单有第三方验货，烦请多备包装物料；
3. 必须在原来错误的UPC/EAN条码上用黑色粗头笔涂黑直至不能扫描，再贴上正确的UPC。
4. #9548/92104须使用无硼版本的slime;
5. #71137需重新安排签样，签样数量：大货样3pcs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</si>
  <si>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4500163094-10</t>
  </si>
  <si>
    <t>日期码格式：ZURU INC(BVI) 标准格式 日期：按实际生产日期
Packaging Info: #9548 MA 1L UPC版本。
Remark: 1.Amazon domestic 订单。出口美国。外箱最长边不能超过25" （超过了，case pack只能为1），不符合要求的大货，一律不接受。
2.无第三方验货/测试要求。
3.日期码使用ZURU标准版本。
4.邮包盒要印刷日期码。</t>
  </si>
  <si>
    <t>ZB00318-5.24</t>
  </si>
  <si>
    <t>ZU25031901</t>
  </si>
  <si>
    <t>4500162246-10</t>
  </si>
  <si>
    <t>1张进口商贴纸
9548贴纸AW、位置图翻单4500155779</t>
  </si>
  <si>
    <t>日期码格式：ZURU INC(BVI) 标准格式 日期：按实际生产日期
Packaging Info: MA UPC包装（优先1L)+1张进口商贴纸
9548贴纸AW、位置图翻单4500155779
Remark: 9548-1 assorment；3PCS AAA BATTERIES(NOT INCLUDED)</t>
  </si>
  <si>
    <t>LLC SALUS</t>
  </si>
  <si>
    <t>4500162283-60</t>
  </si>
  <si>
    <t>5/6进口商贴纸+ QR code贴纸（每1PCS 的QR 不一样 ， 无法通过扫描核实内容）</t>
  </si>
  <si>
    <t>日期码格式：ZURU INC(BVI) 标准格式 日期：按实际生产日期
Packaging Info: 注意：
 1. QR code 贴纸需要含item和序列号 ， 二维码部分要求尺寸大于1CM （正方形边长间于1-1.5cm），强粘不易脱落 ， 材质同进口商贴纸 ，印刷质量不低于1.5c
 .
 2. 二维码贴纸位置要远离包装上的条码及其他二维码， 贴在背面。
 3. QR code贴纸（要求每1PCS 的QR 不一样 ， 无法通过扫描核实内容）;
 4. 包装上有两个条码： ZURU UPC 和 客户EAN条码 ， 不要覆盖MA 包装上的UPC 条码；
 9548 ： 1L MA 包装+ 进口商贴纸（含客户EAN条码）+ QR code贴纸（要求每1PCS 的QR 不一样）， MA 说明书；
Remark: 标准配比，出厂价</t>
  </si>
  <si>
    <t>ADC BLACKFIRE ENTERTAINMENT SRL</t>
  </si>
  <si>
    <t>罗马尼亚</t>
  </si>
  <si>
    <t>PO-01458</t>
  </si>
  <si>
    <t>4500160639-10</t>
  </si>
  <si>
    <t>4/22进口商贴纸</t>
  </si>
  <si>
    <t>日期码格式：ZURU INC(BVI) 标准格式 日期：按实际生产日期
Packaging Info: 9548：B 版1L MA 包装+进口商贴纸；客版说明书
Remark: 1、所有item 均用MA UPC 条码，若包装不是UPC 条码的请告知
2、此单出欧洲需满足EU测试标准要求</t>
  </si>
  <si>
    <t>9548-S001-客版罗马尼亚</t>
  </si>
  <si>
    <t>PT. TOYS GAMES INDONESIA</t>
  </si>
  <si>
    <t>印度尼西亚</t>
  </si>
  <si>
    <t>4500163317-20</t>
  </si>
  <si>
    <t>4/23进口商贴纸</t>
  </si>
  <si>
    <t>日期码格式：ZURU INC(BVI) 标准格式 日期：按实际生产日期
Packaging Info: 1.MA UPC PKG（优先1L）+ 进口商贴纸(后续提供资料)；
2.装柜前有第三方验货，需要把货送到主拼工厂同其他货一起验，具体验货时间及安排届时邮件通知工厂；
3.第三方验货前所有产品须经过ZURU OQC检验通过，我司验货请在完货前 提前至少一周联系Minty@zuru.com预定验货日期；
Remark: 
9548:1 assorment；3PCS AAA BATTERIES(NOT INCLUDED)；</t>
  </si>
  <si>
    <t>Cathy.chen</t>
  </si>
  <si>
    <t xml:space="preserve">0910728666
EASTVALE </t>
  </si>
  <si>
    <t>4500163938-10</t>
  </si>
  <si>
    <t>外箱四面印刷RFID箱唛，正唛左前下角印刷ITF-14格式条码的艾利替代标箱唛，只印刷正唛一面，整个内容尺寸最小10*10cm，加印时需确保条形码能扫描出来，Z
URU logo跟MADE IN CHINA四面右下角印刷，外箱印刷日期码，每个slip sheet上面贴一张10*10cm艾利替代标（工厂自行用不干胶打印）和一张普通贴纸（可A4纸
打印），slip sheet打印的普通贴纸的尺寸不能比艾利替代标小。</t>
  </si>
  <si>
    <t>4/24客版布标贴纸+客供RFID贴纸</t>
  </si>
  <si>
    <t>ZB00425-6.7</t>
  </si>
  <si>
    <t>0910728689
STATESBORO</t>
  </si>
  <si>
    <t>4500163938-20</t>
  </si>
  <si>
    <t>ZB00426-6.7</t>
  </si>
  <si>
    <t>P2505497</t>
  </si>
  <si>
    <t>4500164939-30</t>
  </si>
  <si>
    <t>日期码格式：ZURU INC(BVI) 标准格式 日期：按实际生产日期
Packaging Info: BOL NL(9548/77723/92119ABDEH)
1. 9548：4 PCS/CTN, With Boron Slime ;magnet(inside in the body of baby duck), 3PCS AAA BATTERIES(NOT INCLUDED), one assortment; MA 5L(23L warn
ing EAN)C彩盒+MA 5L(9L warning)B说明书+MA 5L(5L warning) B Slime胶袋+MA 2L C布标
4.最迟验货不得晚于2025/5/30;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</si>
  <si>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4500164668-20</t>
  </si>
  <si>
    <t>客人通用进口商贴纸，贴纸翻单4500125432</t>
  </si>
  <si>
    <t>日期码格式：ZURU INC(BVI) 标准格式 日期：按实际生产日期
Packaging Info:
2. 9548: 英文MA包装UPC版本（首选1L, 如无1L可选多语含英语）+ 客人通用进口商贴纸，贴纸翻单4500125432
Remark: 1.按实际生产日期;
2.出澳大利亚，请按照相应标准生产;</t>
  </si>
  <si>
    <t>4500165215-40</t>
  </si>
  <si>
    <t>5/121张防盗贴纸 (贴纸以及位置图翻单PO#4500126567</t>
  </si>
  <si>
    <t>日期码格式：ZURU INC(BVI) 标准格式 日期：按实际生产日期
Packaging Info: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</si>
  <si>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20797148</t>
  </si>
  <si>
    <t>4500165216-40</t>
  </si>
  <si>
    <t>日期码格式：ZURU INC(BVI) 标准格式 日期：按实际生产日期
Packaging Info: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</si>
  <si>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4500164212-30</t>
  </si>
  <si>
    <t>PC贴纸；UPC#193052064196</t>
  </si>
  <si>
    <t>日期码格式：ZURU INC(BVI) 标准格式 日期：按实际生产日期
Packaging Info: 1. 出口加拿大市场。
#9548: MA 5L EAN版本 + UPC贴纸；UPC#193052064196; 3PCS AAA BATTERIES(NOT INCLUDED); 无硼版本
2. 产品、包装、外箱上面tracking code的时间格式需要一致，tracking code的时间为：DG20250526
Remark: 3. 需要第三方SGS验货，验货时间2025/06/09，每款每色请备1PC完整带包装样品供验货人员参考。用完后若无损坏可以放回大货里。</t>
  </si>
  <si>
    <t>Lluvia Zeng</t>
  </si>
  <si>
    <t>0913496393
EASTVALE</t>
  </si>
  <si>
    <t>4500165178-10</t>
  </si>
  <si>
    <t>客版布标贴纸，5/12客供RFID贴纸（标贴位置严格按照我们签板的
位置图，不可擅自调整位置，贴纸不能有任何破损或折坏，不可淋湿）。</t>
  </si>
  <si>
    <t>ZB00549-6.24</t>
  </si>
  <si>
    <t>0913496395
ELWOOD</t>
  </si>
  <si>
    <t>4500165178-20</t>
  </si>
  <si>
    <t>ZB00574-6.25</t>
  </si>
  <si>
    <t>SMYK S.A.</t>
  </si>
  <si>
    <t>波兰</t>
  </si>
  <si>
    <t>4500166776-40</t>
  </si>
  <si>
    <t>5/26进口商贴纸</t>
  </si>
  <si>
    <t>日期码格式：ZURU INC(BVI) 标准格式 日期：按实际生产日期
Packaging Info:
9548:C 版 5L MA EAN包装+进口商贴纸+EAN条码贴纸；B 版 5L MA 收藏指南
Remark: 1、若产品有比例使用ZURU STD 比例
2、所有item 均用MA EAN条码，若包装上的EAN 条码与PO 不一致的请告知
3、此单出欧洲需满足EU测试标准要求"</t>
  </si>
  <si>
    <t xml:space="preserve"> THE WAREHOUSE LIMITED</t>
  </si>
  <si>
    <t>4500166595-20</t>
  </si>
  <si>
    <t>日期码格式：ZURU INC(BVI) 标准格式 日期：按实际生产日期
Packaging Info:
 #9548:3PCS AAA BATTERIES(NOT INCLUDED);upc:193052064196
Remark: MA UPC 英语包装（优先1L英语版本，或者3L/5L含英语都可）
 此客人不接受易掉落或者剥落或者可直接触碰的闪粉，可降解也不行，但可以接受符合欧洲微塑料标准的珠光粉或者闪片</t>
  </si>
  <si>
    <t xml:space="preserve"> Abby Liang</t>
  </si>
  <si>
    <t>4500166594-20</t>
  </si>
  <si>
    <t>日期码格式：ZURU INC(BVI) 标准格式 日期：按实际生产日期
Packaging Info: 
 #9548:3PCS AAA BATTERIES(NOT INCLUDED);upc:193052064196
Remark: MA UPC 英语包装（优先1L英语版本，或者3L/5L含英语都可）
 此客人不接受易掉落或者剥落或者可直接触碰的闪粉，可降解也不行，但可以接受符合欧洲微塑料标准的珠光粉或者闪片</t>
  </si>
  <si>
    <t xml:space="preserve"> ivy li</t>
  </si>
  <si>
    <t>95539-7.3</t>
  </si>
  <si>
    <t>CRG</t>
  </si>
  <si>
    <t>ZU02-2025</t>
  </si>
  <si>
    <t>4500167152-140</t>
  </si>
  <si>
    <t>5/30UPC贴纸</t>
  </si>
  <si>
    <t>日期码格式：ZURU INC(BVI) 标准格式 日期：按实际生产日期
Packaging Info:
12. 9548：MA 多语EAN 包装+MA 多语说明书+进口商贴纸+箱唛（UPC贴纸和进口商贴纸合并为一张）
Remark:
13. 9548：1 assorment;3PCS AAA BATTERIES(NOT INCLUDED)</t>
  </si>
  <si>
    <t>Distruibuciones Universales, SA - D</t>
  </si>
  <si>
    <t>洪都拉斯</t>
  </si>
  <si>
    <t>4500167533-100</t>
  </si>
  <si>
    <t>UPC贴纸</t>
  </si>
  <si>
    <t>日期码格式：ZURU INC(BVI) 标准格式 日期：按实际生产日期
Packaging Info:
2.9548: MA多语EAN包装+UPC贴纸+MA多语说明书+箱唛
Remark:
10. 9548: 1 assorment; 3PCS AAA BATTERIES(NOT INCLUDED)</t>
  </si>
  <si>
    <t xml:space="preserve"> WALMART INC.</t>
  </si>
  <si>
    <t>0916332061</t>
  </si>
  <si>
    <t>4500165759-10</t>
  </si>
  <si>
    <t>客版布标贴纸，5/15客供RFID贴纸（标贴位置严格按照我们签板的</t>
  </si>
  <si>
    <t>日期码格式：ZURU DGYYYYMMDD CHINA(日期避开周末和法定节假日即可） 日期：按实际生产日期
Packaging Info: 9548
 1.包装信息：MA B版 UPC版 1L包装，MA 5L B版说明书，MA 5L B版口水胶袋，MA 2L C版车缝布标，客版布标贴纸，客供RFID贴纸（标贴位置严格按照我们签板的
 位置图，不可擅自调整位置，贴纸不能有任何破损或折坏，不可淋湿）。
Remark: 9548
 1.包装信息：MA B版 UPC版 1L包装，MA 5L B版说明书，MA 5L B版口水胶袋，MA 2L C版车缝布标，客版布标贴纸，客供RFID贴纸（标贴位置严格按照我们签板的
 位置图，不可擅自调整位置，贴纸不能有任何破损或折坏，不可淋湿）。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3.在产品上和包装上要有日期码（避开周末和节假日），以及要有MADE IN CHINA和ZURU字样。
 4.产品如有扎带口要剪平，不能刮手。
 5. 此单以散箱出货，9548：1pcs/CTN
 6.此单需要第三方验货，请自行多备物料。
 7.其它信息：3pcs*AAA battery not include。</t>
  </si>
  <si>
    <t xml:space="preserve"> Maggie Xie</t>
  </si>
  <si>
    <t>ZB00649-7.4</t>
  </si>
  <si>
    <t>Mid-States Distributing, LLC</t>
  </si>
  <si>
    <t>D &lt;(&gt;&amp;&lt;)&gt; B
Supply PO
1744605</t>
  </si>
  <si>
    <t>4500161570-220</t>
  </si>
  <si>
    <t>日期码格式：ZURU INC(BVI) 标准格式 日期：按实际生产日期
Packaging Info: 1.使用 MA UPC版本包装，优先1L，出口美国。
Remark: 1.产品和包装上印刷tracking code信息，格式为ZURU常规。
2.ZURU QC验货</t>
  </si>
  <si>
    <t>Cara Li</t>
  </si>
  <si>
    <t>ZB00611-6.30</t>
  </si>
  <si>
    <t>Farm &lt;(&gt;&amp;&lt;)&gt;  Home Supply
PO 1620196-99</t>
  </si>
  <si>
    <t>4500161570-230</t>
  </si>
  <si>
    <t>ZB00601-6.28</t>
  </si>
  <si>
    <t>Country
Supplier CAL
Ranch PO
420709169</t>
  </si>
  <si>
    <t>4500161570-240</t>
  </si>
  <si>
    <t>Bomgaars
ZENITH PO
230507PT</t>
  </si>
  <si>
    <t>4500161570-250</t>
  </si>
  <si>
    <t>ZB00612-6.30</t>
  </si>
  <si>
    <t>Bomgaars
Moberly PO
230530PT</t>
  </si>
  <si>
    <t>4500161570-260</t>
  </si>
  <si>
    <t>CONTINENTE S.A.</t>
  </si>
  <si>
    <t>哥伦比亚</t>
  </si>
  <si>
    <t>COL66-25-FALL</t>
  </si>
  <si>
    <t>4500163691-200</t>
  </si>
  <si>
    <t>6/5进口商贴纸（进口商贴纸和UPC贴纸合并为一张）</t>
  </si>
  <si>
    <t>日期码格式：DG20250520 日期：
Packaging Info:9548:MA 3L EAN 包装+进口商贴纸（进口商贴纸和UPC贴纸合并为一张）+箱唛
Remark:</t>
  </si>
  <si>
    <t>95523-7.1</t>
  </si>
  <si>
    <t>4500167671-20</t>
  </si>
  <si>
    <t>日期码格式：ZURU INC(BVI) 标准格式 日期：按实际生产日期
Packaging Info: 
#9548: MA5L彩盒(D)+UPC条码贴纸 (UPC:193052064196)+MA5L说明书+MA5L复合袋+MA2L布标 (UPC贴纸翻单: 4500126662)
Remark: 1. 此单有箱唛;
2. UPC贴纸：必须在原来错误的条码上用黑色粗头笔涂黑直至不能扫描，再贴上正确的UPC;
3. 此单有第三方验货，烦请多备包装物料；
4. #9548/71137需2025/6/13更新签板，签样数量：大货样3pcs.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</si>
  <si>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95515-7.1</t>
  </si>
  <si>
    <t>0916332062</t>
  </si>
  <si>
    <t>4500165759-20</t>
  </si>
  <si>
    <t>ZB00650-7.4</t>
  </si>
  <si>
    <t>0916332063</t>
  </si>
  <si>
    <t>4500165759-30</t>
  </si>
  <si>
    <t>ZB00589-6.27</t>
  </si>
  <si>
    <t>0916332065</t>
  </si>
  <si>
    <t>4500165759-40</t>
  </si>
  <si>
    <t>ZB00677-7.8</t>
  </si>
  <si>
    <t>0916332066</t>
  </si>
  <si>
    <t>4500165759-50</t>
  </si>
  <si>
    <t>ZB00707-7.10</t>
  </si>
  <si>
    <t>0916332067</t>
  </si>
  <si>
    <t>4500165759-60</t>
  </si>
  <si>
    <t>ZB00604-6.30</t>
  </si>
  <si>
    <t>0916332069</t>
  </si>
  <si>
    <t>4500165759-70</t>
  </si>
  <si>
    <t>ZB00550-6.24</t>
  </si>
  <si>
    <t xml:space="preserve"> G.N MOUSTAKAS SA</t>
  </si>
  <si>
    <t>希腊</t>
  </si>
  <si>
    <t>4500166058-20</t>
  </si>
  <si>
    <t>5/27客人警语贴纸+一张欧洲通用30L WEEE说明书纸（not include）</t>
  </si>
  <si>
    <t>日期码格式：ZURU INC(BVI) 标准格式 日期：按实际生产日期
Packaging Info:
 2.9548: 最新MA 5L 包装+一张客人警语贴纸+客版说明书；翻4500133441+一张欧洲通用30L WEEE说明书纸（not include）
Remark: 1. 此单出希腊，需要满足EU标准； 产品均符合EU微塑料法规要求：不能含有微塑料闪粉
 2. 本订单所有 具有 baby items / assorted items 的款式，零售包装上都要用 母 EAN;</t>
  </si>
  <si>
    <t xml:space="preserve"> Christine He</t>
  </si>
  <si>
    <t>9548-S001-5L-希腊</t>
  </si>
  <si>
    <t>客户PO#019225
94/1</t>
  </si>
  <si>
    <t>4500159637-10</t>
  </si>
  <si>
    <t>需要增加WEEE通用说明书</t>
  </si>
  <si>
    <t>日期码格式：ZURU INC(BVI) 标准格式 日期：按实际生产日期
Packaging Info: 标准配比
Remark: 此单是2个PO的订单，分开装柜，不要混装。
产品需使用电池 ，需要增加WEEE通用说明书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</si>
  <si>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95571-7.7</t>
  </si>
  <si>
    <t>客户PO#019225
95/1</t>
  </si>
  <si>
    <t>4500159637-20</t>
  </si>
  <si>
    <t>NASA Panama</t>
  </si>
  <si>
    <t>巴拿马</t>
  </si>
  <si>
    <t>4500168055-70</t>
  </si>
  <si>
    <t>6/6UPC贴纸</t>
  </si>
  <si>
    <t>日期码格式：ZURU INC(BVI) 标准格式 日期：按实际生产日期
Packaging Info:9548:MA多语EAN+UPC贴纸+箱唛
Remark:</t>
  </si>
  <si>
    <t>96338-2-9.6</t>
  </si>
  <si>
    <t>4500168238-70</t>
  </si>
  <si>
    <t>日期码格式：ZURU INC(BVI) 标准格式 日期：按实际生产日期
Packaging Info:9548:MA多语EAN+UPC贴纸+箱唛
Remark: 请确保包装上的条形码是UPC，如有不一致，请及时提出。谢谢！</t>
  </si>
  <si>
    <t>Aimee Huang</t>
  </si>
  <si>
    <t>95677-7.17</t>
  </si>
  <si>
    <t>MILLS FLEET FARM</t>
  </si>
  <si>
    <t>PO#4647601</t>
  </si>
  <si>
    <t>4500160726-140</t>
  </si>
  <si>
    <t>日期码格式：ZURU INC(BVI) 标准格式 日期：按实际生产日期 
Packaging Info: 1. 包材：ZURU 最新 MA 1L UPC 版本，出口美国;|
Remark: 2.日期跟踪码：产品包装及产品本身都必须有日期跟踪码，并且确保两者的日期跟踪码要一致；ZURU标准格式日期码(请自行调整具体年月日生产期，但不能为末).
 3. 此单不同客户PO对应不同交期，PO详情看侧边remark ，交期请看PO上面的delivery date；
 4. 外箱贴纸(请务必先发箱唛排版给跟单确认后再做印刷)
 5. 出货配比：ZURU 标版配比</t>
  </si>
  <si>
    <t>Mila Yao</t>
  </si>
  <si>
    <t>ZB00493-6.17</t>
  </si>
  <si>
    <t>JUGUETES PASTOR S.L.</t>
  </si>
  <si>
    <t>西班牙</t>
  </si>
  <si>
    <t>4500163040-60</t>
  </si>
  <si>
    <t>一张邮箱贴纸</t>
  </si>
  <si>
    <t>日期码格式：ZURU INC(BVI) 标准格式 日期：按实际生产日期
Packaging Info:
5.9548:最新MA C 5L EAN版本包装+一张邮箱贴纸+MA B 5L说明书；
Remark:</t>
  </si>
  <si>
    <t>Miya Fang</t>
  </si>
  <si>
    <t>Amazon UK:
4FXHIXUJ</t>
  </si>
  <si>
    <t>4500161482-10</t>
  </si>
  <si>
    <t>空白外箱（加印带Zuru字样的最新logo，除了邮包盒直接做外箱的产品） + SSCC LABEL一张, 无箱唛，MADE IN CHINA 外箱只印一正一侧。箱唛资料按照给定的
标准去做即可，无需发回我方再行审批(新标准将另行通知)。</t>
  </si>
  <si>
    <t>日期码格式：ZURU INC(BVI) 标准格式 日期：按实际生产日期
Packaging Info: Amazon UK(9548)
1. 9548：MAMA DUCK, 1pc/window box, 4windowboxes/ctn; MA 5L(23L warning)A 开窗彩盒+MA 5L(9L warning)收藏指南+MA 其他最新包装+4张贴纸(1张UPC#&lt;(&gt;,
&lt;)&gt;参考翻单PO#4500136617；1张IT/FR环保标，参考翻单PO#4500155164；1张ES回收环保标志1号，参考翻单PO#4500143120；1张ZURU邮箱，参考翻单PO#4500155164
)；
2.最迟验货不得晚于2025/6/16;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</si>
  <si>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4500163313-10</t>
  </si>
  <si>
    <t>4/30客人白色Cat.label 1张覆盖ZURU条码+WEEE不带电池走货欧洲30语通用黑白说明书</t>
  </si>
  <si>
    <t>日期码格式：ZURU INC(BVI) 标准格式 日期：按实际生产日期
Packaging Info: 9548：
1.MA 1L UPC包装+客人白色Cat.label 1张覆盖ZURU条码++WEEE不带电池走货欧洲30语通用黑白说明书
2.注意Cat.label (要求易撕类贴纸，但是粘性不能过低），同时此贴纸每个订单都是不相同的(会显示客户对应的订单号），切勿翻旧订单购买，该贴纸由工厂自
行购买。
-订单对应客户PO号备注有显示。
Remark: *MA包装按最新版本安排即可(只要MA包装上含英文信息就可以)。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</si>
  <si>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May Wu</t>
  </si>
  <si>
    <t>PL Handelsgesellschaft mbH</t>
  </si>
  <si>
    <t>奥地利</t>
  </si>
  <si>
    <t>301909-01-25 EVD+XMS</t>
  </si>
  <si>
    <t>4500165723-50</t>
  </si>
  <si>
    <t>WEEE 不带电池走货 通用30L 说明书
EAN 4894680033351"</t>
  </si>
  <si>
    <t>日期码格式：ZURU INC(BVI) 标准格式 日期：按实际生产日期
Packaging Info: 
"9548-S001：MA EAN 5L+23L C版本彩盒+MA 5L+9L B版本说明书+MA布标+MA 5L+5L B版本Slime袋子+WEEE 不带电池走货 通用30L 说明书
EAN 4894680033351"
Remark: "1. 出口欧洲，微塑料需符合法规；
2. 所有电子产品身上需要加字唛，为ZURU FRANCE 地址 (如无电子产品/产品布标有此地址/产品太小无法增加，可忽略此信息)
ZURU France 1/3, Rue d'Argenteuil 95210 SAINT-GRATIEN,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t>
  </si>
  <si>
    <t>Winnie zhong</t>
  </si>
  <si>
    <t>Amazon AU</t>
  </si>
  <si>
    <t>1YDJQ5RR</t>
  </si>
  <si>
    <t>4500166921-10</t>
  </si>
  <si>
    <t>空白外箱（印最新Zuru Logo）</t>
  </si>
  <si>
    <t>日期码格式：ZURU INC(BVI) 标准格式 日期：按实际生产日期
Packaging Info: #9548 MA 1L UPC版本 (同Amazon USA)
Remark: 1. 此订单出澳大利亚，请按澳洲标准生产；
2.空白外箱（印最新Zuru Logo） + SSCC LABEL一张, 无箱唛.(SSCC LABEL贴在外箱正面的正中间，贴一面即可，跟单订购寄工厂；贴纸离外箱边距必须至少3CM。
每一张SSCC Label都是唯一且有不同流水及条码的,没有损耗,绝对不可以贴错，否则贴错或损坏一张会导致全部都错并造成罚款，千万要注意)
3. 收到SSCC 外箱条码贴纸之后，需要给QA检验 ，检验时需特别注意如下2 点：
①检查是否全部贴纸的条形码都能成功扫描，如果发现有扫不出来的，需抽出来发给我们，我们将会安排重订；
②检查所有贴纸，尤其是条形码部位是否有脏污渍，划伤，或是印刷不清晰的情况，导致也不能成功扫描，如果有检验到这样的贴纸，也需同样发给我们安排重订;
4. 订单必须经过ZURU QC验货并且通过后方可出货。</t>
  </si>
  <si>
    <t>Yvonne Liu</t>
  </si>
  <si>
    <t>JUGUETERIAS REUNIDAS S.L.</t>
  </si>
  <si>
    <t>4500163490-10</t>
  </si>
  <si>
    <t>一张客户进口商贴纸</t>
  </si>
  <si>
    <t>日期码格式：ZURU INC(BVI) 标准格式 日期：按实际生产日期
Packaging Info: 9548：最新MA C 5L EAN版本包装+一张客户进口商贴纸+MA B 5L说明书；</t>
  </si>
  <si>
    <t>Mary Zhong</t>
  </si>
  <si>
    <t>Amazon ES</t>
  </si>
  <si>
    <t>Amazon ES:
2SQR6CZY</t>
  </si>
  <si>
    <t>4500155164-10</t>
  </si>
  <si>
    <t>位置图，不可擅自调整位置，贴纸不能有任何破损或折坏，不可淋湿）。</t>
  </si>
  <si>
    <t>日期码格式：ZURU INC(BVI) 标准格式 日期：按实际生产日期
Packaging Info: Amazon ES(9548)
1. 9548：MAMA DUCK, 1pc/window box, 4windowboxes/ctn; MA 5L(23L warning)A 开窗彩盒+MA 5L(9L warning)收藏指南+MA 其他最新包装+4张贴纸(1张UPC#&lt;(&gt;,
&lt;)&gt;参考翻单PO#4500136617；1张IT/FR环保标；1张ES回收环保标志1号，参考翻单PO#4500143120；1张ZURU邮箱)+WEEE电子产品说明书(不带电池走货版)；
2. 最迟验货不得晚于2025/6/23;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</si>
  <si>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Mandy Hu</t>
  </si>
  <si>
    <t>AMAZON FR</t>
  </si>
  <si>
    <t>62NQJ19R</t>
  </si>
  <si>
    <t>4500155241-10</t>
  </si>
  <si>
    <t>4张贴纸(1张UPC#&lt;(&gt;,
&lt;)&gt;参考翻单PO#4500136617；1张IT/FR环保标；1张ES回收环保标志1号，参考翻单PO#4500143120；1张ZURU邮箱)+WEEE电子产品说明书(不带电池走货版)；</t>
  </si>
  <si>
    <t>日期码格式：ZURU INC(BVI) 标准格式 日期：按实际生产日期
Packaging Info: Amazon FR(9548)
1.9548:MAMA DUCK, 1pc/window box, 4windowboxes/ctn; MA 5L(23L warning)A 开窗彩盒+MA 5L(9L warning)收藏指南+MA 其他最新包装+4张贴纸(1张UPC#&lt;(&gt;,
&lt;)&gt;参考翻单PO#4500136617；1张IT/FR sorting label&lt;(&gt;,&lt;)&gt;参考翻单PO#4500126747；1张ES回收环保标志1号，参考翻单PO#4500143120；1张ZURU邮箱，参考翻单
PO#4500155164) +WEEE电子产品说明书(不带电池走货版，参考翻单PO#4500155164)；
2.验货时间不迟于2025/6/23.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</si>
  <si>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95538-7.3</t>
  </si>
  <si>
    <t xml:space="preserve"> Ansaldo Chile</t>
  </si>
  <si>
    <t>智利</t>
  </si>
  <si>
    <t>2025-HKF159-C</t>
  </si>
  <si>
    <t>4500166403-20</t>
  </si>
  <si>
    <t>UPC贴纸+价格贴纸+小圆标贴纸</t>
  </si>
  <si>
    <t>日期码格式：ZURU INC(BVI) 标准格式 日期：按实际生产日期
Packaging Info:
 2.9548：MA 多语EAN 包装+UPC贴纸+MA 多语说明书+货描贴纸+价格贴纸+小圆标贴纸+箱唛
Remark: 
 2.9548：1 assorment；3PCS AAA BATTERIES(NOT INCLUDED)</t>
  </si>
  <si>
    <t xml:space="preserve"> Ava Liang</t>
  </si>
  <si>
    <t>95589-7.8</t>
  </si>
  <si>
    <t>3RVJ6T5O</t>
  </si>
  <si>
    <t>4500167378-30</t>
  </si>
  <si>
    <t>外箱客供贴纸+贴纸资料跟翻单#4500146603</t>
  </si>
  <si>
    <t>日期码格式：ZURU INC(BVI) 标准格式 日期：按实际生产日期
Packaging Info: 出口加拿大，包装需要至少2/3L UPC版，无硼版本。
#9548: MA 5L D版本 加UPC贴纸，贴纸资料跟翻单#4500146603，UPC：193052064196。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</si>
  <si>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Kelly Shen</t>
  </si>
  <si>
    <t>95588-7.8</t>
  </si>
  <si>
    <t>19TPWR2F</t>
  </si>
  <si>
    <t>4500167378-40</t>
  </si>
  <si>
    <t>3501527849</t>
  </si>
  <si>
    <t>4500168921-30</t>
  </si>
  <si>
    <t>日期码格式：ZURU INC(BVI) 标准格式 日期：按实际生产日期
Packaging Info: 1. 出口加拿大市场。
#9548: MA 5L EAN_D版本彩盒 + UPC贴纸，Slime Polybag +说明书MA 5L ; UPC#193052064196; 3PCS AAA BATTERIES(NOT INCLUDED);
2. 产品、包装、外箱上面tracking code的时间格式需要一致.
Remark: 3. 需要第三方SGS验货，验货时间2025/07/09，每款每色请备1PC完整带包装样品供验货人员参考。用完后若无损坏可以放回大货里。</t>
  </si>
  <si>
    <t>95732-7.23</t>
  </si>
  <si>
    <t>4500167444-10</t>
  </si>
  <si>
    <t>4500168727-70</t>
  </si>
  <si>
    <t>6/18进口商标</t>
  </si>
  <si>
    <t>日期码格式：ZURU INC(BVI) 标准格式 日期：按实际生产日期
Packaging Info: 
9548：MA UPC彩卡+进口商贴纸；MA指南；
Remark: 标准配比</t>
  </si>
  <si>
    <t>Cora Zhou</t>
  </si>
  <si>
    <t>96591-9.30</t>
  </si>
  <si>
    <t>TRACTOR SUPPLY COMPANY OF TEXAS, L.</t>
  </si>
  <si>
    <t>4500159323-10</t>
  </si>
  <si>
    <t>5/30生产</t>
  </si>
  <si>
    <t>产品和包装上要印客版日期码：784443-05-25.</t>
  </si>
  <si>
    <t>日期码格式：784443-05-25 日期：
Packaging Info: 1. MA UPC 版本包装
2. 产品和包装上要印客版日期码：784443-05-25.
Remark: 3. 需要寄样品给BV测试(产品测试+运输测试)，测试通过后才可以出货，收到PO后请寄出一箱满箱样品+6pcs给实验室，纸箱结构和质量要跟大货的一样，外箱备注
跌落测试，不要拆箱贴纸。
4. ZURU QC 验货即可。</t>
  </si>
  <si>
    <t>4500169653-10</t>
  </si>
  <si>
    <t>6/24客版布标贴纸+AE客版展示架
客供RFID贴纸</t>
  </si>
  <si>
    <t>外箱印刷日期
码，ZURU logo跟MADE IN CHINA四面右下角印刷，围板前后各贴1张彩色placard</t>
  </si>
  <si>
    <t>日期码格式：ZURU DGYYYYMMDD CHINA(日期避开周末和法定节假日即可） 日期：按实际生产日期
Packaging Info: 1.包装信息：9548SLD-S001：MA B版 UPC版 1L包装，MA 5L B版说明书，MA 5L B版口水胶袋，MA 2L C版车缝布标+客版布标贴纸+AE客版展示架
客供RFID贴纸（标贴位置严格按照我们签板的位置图，不可擅自调整位置，贴纸不能有任何破损或折坏，不可淋湿）。
使用MA新版布标：月份（英/法双语）+日期+年份+城市代码（举例：January (Janvier) 20, 2024 HY）
Remark: 1.包装信息：9548SLD-S001：MA B版 UPC版 1L包装，MA 5L B版说明书，MA 5L B版口水胶袋，MA 2L C版车缝布标+客版布标贴纸+AE客版展示架
客供RFID贴纸（标贴位置严格按照我们签板的位置图，不可擅自调整位置，贴纸不能有任何破损或折坏，不可淋湿）。
使用MA新版布标：月份（英/法双语）+日期+年份+城市代码（举例：January (Janvier) 20, 2024 HY）
2. 展示架外包材用天地盖+围板+护角+打包带+纸滑板+拉伸膜包装方式，天盖需体现Annual Event 2025字样（居中），注意4面都要印，即要印4个，外箱印刷日期
码，ZURU logo跟MADE IN CHINA四面右下角印刷，围板前后各贴1张彩色placard，固定在围膜中，以防掉落（需能看清内容）。
3.在产品上和包装上要有日期码（避开周末和节假日），以及要有MADE IN CHINA和ZURU字样。
4.产品如有扎带口要剪平，不能刮手。
5. Display and Slip sheet Loading：4Wx2Dx3H =24pcs/Slip sheet
6. 此单需要验货和做ISTA测试，需备多一整座展示架含产品按出货标准完整打包好寄给实验室做ISTA测试，ISTA测试时间：2025/6/16, 请自行多备包装物料。
7.其它信息：3pcs*AAA battery not include。</t>
  </si>
  <si>
    <t>4500169653-20</t>
  </si>
  <si>
    <t>4500169653-30</t>
  </si>
  <si>
    <t>4500159337-10</t>
  </si>
  <si>
    <t>AB Gee of Ripley Ltd.</t>
  </si>
  <si>
    <t>777 7MAY25</t>
  </si>
  <si>
    <t>4500167998-100</t>
  </si>
  <si>
    <t>最新UPC包装, UPC#193052064196</t>
  </si>
  <si>
    <t>日期码格式：ZURU INC(BVI) 标准格式 日期：按实际生产日期
Packaging Info: 
10. 9548:MA 最新UPC包装, UPC#193052064196，请先检查条码是否正确再安排做货
Remark: 1.产品及包装需要印UKCA图标，包装需要有ZURU UK LTD/ZURU France地址信息，QC同事请核查，如有问题与跟单确认。
2. 需要符合欧洲标准不能含有闪粉和微塑料，否则不和法规会有客诉产生</t>
  </si>
  <si>
    <t>Yoga Huang</t>
  </si>
  <si>
    <t>95675-7.17</t>
  </si>
  <si>
    <t>ESAL ENTERPRISES FZC SAUDI ARABIA</t>
  </si>
  <si>
    <t>4500162474-80</t>
  </si>
  <si>
    <t>MPLB11-9548-S001</t>
  </si>
  <si>
    <t>此单是用4500162474分出来数量</t>
  </si>
  <si>
    <t>Nora Pan</t>
  </si>
  <si>
    <t>0923153994</t>
  </si>
  <si>
    <t>4500165175-10</t>
  </si>
  <si>
    <t>日期码格式：ZURU DGYYYYMMDD CHINA(日期避开周末和法定节假日即可） 日期：按实际生产日期
Packaging Info: 9548
1.包装信息：MA B版 UPC版 1L包装，MA 5L B版说明书，MA 5L B版口水胶袋，MA 2L C版车缝布标，客版布标贴纸，客供RFID贴纸（标贴位置严格按照我们签板的
位置图，不可擅自调整位置，贴纸不能有任何破损或折坏，不可淋湿）。
Remark: 9548
1.包装信息：MA B版 UPC版 1L包装，MA 5L B版说明书，MA 5L B版口水胶袋，MA 2L C版车缝布标，客版布标贴纸，客供RFID贴纸（标贴位置严格按照我们签板的
位置图，不可擅自调整位置，贴纸不能有任何破损或折坏，不可淋湿）。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3.在产品上和包装上要有日期码（避开周末和节假日），以及要有MADE IN CHINA和ZURU字样。
4.产品如有扎带口要剪平，不能刮手。
5. 此单以散箱出货，9548：1pcs/CTN
6.此单需要第三方验货，请自行多备物料。
7.其它信息：3pcs*AAA battery not include。</t>
  </si>
  <si>
    <t>4500159831-10</t>
  </si>
  <si>
    <t>4500159767-10</t>
  </si>
  <si>
    <t>4500159780-10</t>
  </si>
  <si>
    <t>4500159335-10</t>
  </si>
  <si>
    <t>4500159341-10</t>
  </si>
  <si>
    <t>Abby Mai</t>
  </si>
  <si>
    <t>4500159784-10</t>
  </si>
  <si>
    <t>4500159734-10</t>
  </si>
  <si>
    <t>4500168463-60</t>
  </si>
  <si>
    <t>95581-7.7
95582-7.7</t>
  </si>
  <si>
    <t>4500168705-40</t>
  </si>
  <si>
    <t>95628-7.12</t>
  </si>
  <si>
    <t>4500168594-50</t>
  </si>
  <si>
    <t>95787-7.26</t>
  </si>
  <si>
    <t>4500163450-20</t>
  </si>
  <si>
    <t>WEEE不带电池走货说明书北欧+客人白色Cat.label 1张覆盖ZURU条码</t>
  </si>
  <si>
    <t>日期码格式：ZURU INC(BVI) 标准格式 日期：按实际生产日期
Packaging Info:
9548:
1.MA 1L UPC包装+WEEE不带电池走货说明书北欧+客人白色Cat.label 1张覆盖ZURU条码
2.Cat.label （要求易撕类贴纸，但是粘性不能过低），同时此贴纸每个订单都是不相同的（会显示客户对应的订单号），切勿翻旧订单购买。此贴纸由ZURU提供
贴纸图稿和贴纸位置图给工厂后，工厂自行购买。
3.请先检查条码是否正确再安排做，标签上的目录编号数字高度必须至少为5mm （14.17pt），条码扫描结果应为7699926。
-此订单对应客户2个PO号 ，备注有显示 ，注意分开做货/验货/装柜，混装有罚款。
Remark: *MA包装按最新版本安排即可(只要MA包装上含英文信息就可以)。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t>
  </si>
  <si>
    <t>Ina Song</t>
  </si>
  <si>
    <t>95685-7.18</t>
  </si>
  <si>
    <t>DAVID LOWE&amp;CO LTD</t>
  </si>
  <si>
    <t>4500168033-10</t>
  </si>
  <si>
    <t>标准版WEEE 30L 不带电池版本电池说明书</t>
  </si>
  <si>
    <t>日期码格式：ZURU INC(BVI) 标准格式 日期：按实际生产日期
Packaging Info: 9548： MA UPC 全套包装+ ZURU 标准版WEEE 30L 不带电池版本电池说明书， UPC 条码：193052064196， 请核对条码正确再做货
9548: 05099070221052
Remark: 1.产品及包装需要印UKCA图标，包装需要有ZURU UK LTD 及 ZURU France地址信息，QC同事请核查，如有问题与跟单确认
2. 外箱正唛一面右下角需要印刷客人外箱OCC条码，条码size：17.5x6.5 cm，格式是ITF-14格式
3. 订单必须经过ZURU QC验货并且通过后方可出货
4. 大货样： 请在6/20之前寄出每款各2整套大货样到ZURU 办公室7B Sandy Shao 收</t>
  </si>
  <si>
    <t>95726-7.22</t>
  </si>
  <si>
    <t>PLASTICOSUR S.A.</t>
  </si>
  <si>
    <t>4500168275-10</t>
  </si>
  <si>
    <t>WEEE不带电池走货欧洲30语通用黑白说明书 ；（贴纸翻单4500163040）；</t>
  </si>
  <si>
    <t>日期码格式：ZURU INC(BVI) 标准格式 日期：按实际生产日期
Packaging Info: 1.9548：最新MA C 5L EAN版本包装+一张邮箱贴纸+MA B 5L说明书+WEEE不带电池走货欧洲30语通用黑白说明书 ；（贴纸翻单4500163040）；
Remark: 1.此单出西班牙市场，需满足EU测试标准要求，微塑料需符合EU法规。</t>
  </si>
  <si>
    <t>95625-7.12</t>
  </si>
  <si>
    <t>WALGREENS CO.</t>
  </si>
  <si>
    <t>4500169060-30</t>
  </si>
  <si>
    <t>7/10第三方验货</t>
  </si>
  <si>
    <t>6/11WIC 贴纸（ WIC NO. 待定）</t>
  </si>
  <si>
    <t>日期码格式：ZURU INC(BVI) 标准格式 日期：07-04-2025
Packaging Info: MA 1L 彩盒 + WIC 贴纸（ WIC NO. 待定）+ MA 收藏指南 + MA Slime袋
Remark: 产品和包装上面要有zuru标准格式的tracking code，日期同SLIME日期一样，外箱用指定日期
7/4完成后，7/7抽板测试，测试通过后才可以出货。请确保所来来料测试符合美国联邦和各州法规后才可以做大货，客户会测活菌测试，slime要确保符合要求。
收到PO后请寄出1PC样品给实验室，7/17前寄出大货样2套</t>
  </si>
  <si>
    <t>ZB01271-8.15</t>
  </si>
  <si>
    <t>4500169060-40</t>
  </si>
  <si>
    <t>ZB01294-8.16</t>
  </si>
  <si>
    <t>0923153979</t>
  </si>
  <si>
    <t>4500165175-20</t>
  </si>
  <si>
    <t>0923153965</t>
  </si>
  <si>
    <t>4500165175-30</t>
  </si>
  <si>
    <t>4500159774-10</t>
  </si>
  <si>
    <t>2700950694</t>
  </si>
  <si>
    <t>4500168544-20</t>
  </si>
  <si>
    <t>MA2L布标 (UPC贴纸翻单: 4500126662)</t>
  </si>
  <si>
    <t>生产日期码：DG20250528</t>
  </si>
  <si>
    <t>日期码格式：ZURU INC(BVI) 标准格式 日期：按实际生产日期
Packaging Info: 
#9548: MA5L彩盒（C）+UPC条码贴纸 (UPC:193052064196)+MA5L说明书+MA5L复合袋+MA2L布标 (UPC贴纸翻单: 4500126662)
-（彩盒+slime包材）大货生产指定日期码：DG20250528
Remark: 1. 此单有箱唛;
2. UPC贴纸：必须在原来错误的条码上用黑色粗头笔涂黑直至不能扫描，再贴上正确的UPC;
3. 此单有第三方验货，烦请多备包装物料；
4. #92107/92105需2025/7/9更新签板，签样数量：大货样各3pcs+齐套散件各2sets.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</si>
  <si>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95789-7.26</t>
  </si>
  <si>
    <t>Asmodee Czech Republic s.r.o.</t>
  </si>
  <si>
    <t xml:space="preserve">捷克共和国 </t>
  </si>
  <si>
    <t>4500169186-10</t>
  </si>
  <si>
    <t>7/2进口商贴纸</t>
  </si>
  <si>
    <t>日期码格式：ZURU INC(BVI) 标准格式 日期：按实际生产日期
Packaging Info: 9548: B 版 1L MA 彩盒+进口商贴纸；B 版 5L MA 说明书
Remark: 1、若产品有比例使用ZURU STD 比例
2、所有item 均用MA UPC条码，若包装上的UPC 条码与PO 不一致的请告知
3、此单出欧洲需满足EU测试标准要求"</t>
  </si>
  <si>
    <t>Snowy Wu</t>
  </si>
  <si>
    <t>95853-7.31</t>
  </si>
  <si>
    <t>4U1WCG5H</t>
  </si>
  <si>
    <t>4500169708-510</t>
  </si>
  <si>
    <t>日期码格式：ZURU INC(BVI) 标准格式 日期：按实际生产日期
Packaging Info: 
#9548: MA 5L D版本 加UPC贴纸，MA 5L-D版本收缩膜配套使用最新版本的包材，贴纸资料跟翻单#4500146603，UPC：193052064196。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</si>
  <si>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3IGV96GE</t>
  </si>
  <si>
    <t>4500169708-520</t>
  </si>
  <si>
    <t>外箱正面印ZURU Logo + SSCC LABEL（客供贴纸)，侧面印item#（订单上显示的SKU#) + carton size(以工厂实际尺寸为准，单位: inch) + MADE IN CHINA，
日期使用ZURU 标准版本 SSCC Label</t>
  </si>
  <si>
    <t>3WSQH6KR</t>
  </si>
  <si>
    <t>4500169708-530</t>
  </si>
  <si>
    <t>5I97CR5N</t>
  </si>
  <si>
    <t>4500169708-540</t>
  </si>
  <si>
    <t>36ANJGRG</t>
  </si>
  <si>
    <t>4500169708-550</t>
  </si>
  <si>
    <t>8Z9D74HZ</t>
  </si>
  <si>
    <t>4500169708-560</t>
  </si>
  <si>
    <t>8VJTYVRV</t>
  </si>
  <si>
    <t>4500169708-570</t>
  </si>
  <si>
    <t>3DZH3ONR</t>
  </si>
  <si>
    <t>4500169708-580</t>
  </si>
  <si>
    <t>4 Kidz Polska Sp. z o.o.</t>
  </si>
  <si>
    <t>Auchan q4 2025</t>
  </si>
  <si>
    <t>4500167404-20</t>
  </si>
  <si>
    <t>6/23进口商贴纸+增加不带电池WEEE说明书</t>
  </si>
  <si>
    <t>日期码格式：ZURU INC(BVI) 标准格式 日期：按实际生产日期
Packaging Info:
9548: MA B版1L UPC包装+进口商贴纸;MA B版 5L收藏指南;MA 布标+slime袋子；客版黑白说明书
Remark: 此单出欧洲需满足EU测试标准要求
9548: 3PCS AAA BATTERIES(NOT INCLUDED)；加WEEE不带电池走货欧洲30语通用黑白说明书 B版</t>
  </si>
  <si>
    <t>95912-8.5</t>
  </si>
  <si>
    <t>London Supply Group SA</t>
  </si>
  <si>
    <t>4500169604-100</t>
  </si>
  <si>
    <t>UPC 条码贴纸</t>
  </si>
  <si>
    <t>日期码格式：ZURU INC(BVI) 标准格式 日期：按实际生产日期
Packaging Info:
9548: MA 5L EAN PKG+UPC 条码贴纸+MA 说明书+箱唛
Remark:
9548: 3PCS AAA BATTERIES(NOT INCLUDED)</t>
  </si>
  <si>
    <t>96590-3-9.30</t>
  </si>
  <si>
    <t>0923153980</t>
  </si>
  <si>
    <t>4500165176-20</t>
  </si>
  <si>
    <t>0923153985</t>
  </si>
  <si>
    <t>4500165176-10</t>
  </si>
  <si>
    <t>JUGUESAL S.A. DE C.V.</t>
  </si>
  <si>
    <t>厄瓜多尔</t>
  </si>
  <si>
    <t>25-1068242JUS</t>
  </si>
  <si>
    <t>4500159848-230</t>
  </si>
  <si>
    <t>7/2UPC贴纸+进口商标</t>
  </si>
  <si>
    <t>日期码格式：2025-07 日期：
Packaging Info:9548; MA 3L EAN包装+UPC贴纸+MA多语收藏指南+进口商贴纸+箱唛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9548: 3PCS AAA BATTERIES(NOT INCLUDED)
Hershey's-Chocolate Syrup 24 oz
Hershey's-Mini Chocolate Syrup 24 oz
Hershey's-Strawberry Syrup 22 oz</t>
  </si>
  <si>
    <t>96592-5-9.30</t>
  </si>
  <si>
    <t>Amazon UK:
4MVBCIJO</t>
  </si>
  <si>
    <t>4张贴纸(1张UPC#&lt;(&gt;,
&lt;)&gt;参考翻单PO#4500136617；1张IT/FR环保标，参考翻单PO#4500155164；1张ES回收环保标志1号，参考翻单PO#4500143120；1张ZURU邮箱，参考翻单PO#4500155164
) +WEEE电子产品说明书(不带电池走货版，参考翻单PO#4500155164)；；</t>
  </si>
  <si>
    <t>日期码格式：ZURU INC(BVI) 标准格式 日期：按实际生产日期
Packaging Info: Amazon UK(9548)
1. 9548：MAMA DUCK, 1pc/window box, 4windowboxes/ctn; MA 5L(23L warning)A 开窗彩盒+MA 5L(9L warning)收藏指南+MA 其他最新包装+4张贴纸(1张UPC#&lt;(&gt;,
&lt;)&gt;参考翻单PO#4500136617；1张IT/FR环保标，参考翻单PO#4500155164；1张ES回收环保标志1号，参考翻单PO#4500143120；1张ZURU邮箱，参考翻单PO#4500155164
) +WEEE电子产品说明书(不带电池走货版，参考翻单PO#4500155164)；；
2. 最迟验货不得晚于2025/7/21;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</si>
  <si>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95875-8.1</t>
  </si>
  <si>
    <t>Amazon UK:
49BFU6MH</t>
  </si>
  <si>
    <t>4500161487-20</t>
  </si>
  <si>
    <t>AMAZON.COM SERVICES LLC</t>
  </si>
  <si>
    <t>13Z48MBY</t>
  </si>
  <si>
    <t>4500168600-120</t>
  </si>
  <si>
    <t>日期码格式：ZURU INC(BVI) 标准格式 日期：按实际生产日期
Packaging Info:
#9548 MA 1L UPC版本。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</si>
  <si>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UPD, INC.</t>
  </si>
  <si>
    <t>PO# 35160</t>
  </si>
  <si>
    <t>4500170582-30</t>
  </si>
  <si>
    <t>日期码格式：ZURU INC(BVI) 标准格式 日期：按实际生产日期
Packaging Info: 1. 包装方式：MA UPC 优先1L 最新包装，出口美国
Remark: 2. 外箱箱唛红色和黑色双色印刷
3. 产品和包装上印刷tracking code信息，格式为ZURU常规</t>
  </si>
  <si>
    <t>Sia Liu</t>
  </si>
  <si>
    <t>Amazon UK:
79V5WQJV</t>
  </si>
  <si>
    <t>4500169077-20</t>
  </si>
  <si>
    <t>空白外箱</t>
  </si>
  <si>
    <t>3张贴纸(1张UPC
#+1张IT环保标+1张care邮箱)+WEEE电子产品说明书30L(不带电池走货版)</t>
  </si>
  <si>
    <t>日期码格式：ZURU INC(BVI) 标准格式 日期：按实际生产日期
Packaging Info: Amazon UK(15701A/9548/71126)/DE(15701B/9548/71126)/FR(9548)
2.9548: MAMA DUCK, 1pc/window box, 4windowboxes/ctn; MA 5L(23L warning)C 开窗彩盒+MA 5L(9L warning) C收藏指南+MA 其他最新配套包装+3张贴纸(1张UPC
#+1张IT环保标+1张care邮箱)+WEEE电子产品说明书30L(不带电池走货版)；
4.验货时间不迟于2025/7/25.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</si>
  <si>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95903-8.4</t>
  </si>
  <si>
    <t>Amazon DE:
7EYBWLHI</t>
  </si>
  <si>
    <t>4500169077-50</t>
  </si>
  <si>
    <t>95909-8.5</t>
  </si>
  <si>
    <t>AmazonDE: 4NNS954D</t>
  </si>
  <si>
    <t>4500169077-60</t>
  </si>
  <si>
    <t>Amazon FR:
6ZS46IBX</t>
  </si>
  <si>
    <t>4500169077-80</t>
  </si>
  <si>
    <t>95924-8.7</t>
  </si>
  <si>
    <t>G.T. WHOLESALE LIMITED</t>
  </si>
  <si>
    <t>2936849-00 2936852-00</t>
  </si>
  <si>
    <t>4500170357-40</t>
  </si>
  <si>
    <t>UPC贴纸193052064196+进口商贴纸</t>
  </si>
  <si>
    <t>此款请注意日期码务必打在2025/5/31之前</t>
  </si>
  <si>
    <t>日期码格式：ZURU INC(BVI) 标准格式 日期：按实际生产日期
Packaging Info: 
9548 无硼版本 MA 5L C EAN版本+UPC贴纸193052064196, MA 5L C（说明书+Polybag）.此款请注意日期码务必打在2025/5/31之前
Remark: 出口加拿大， 有 进口商贴纸
7/24前寄出大货样2套
Zuru验货 需要单个产品称重的图片和整箱产品称重的图片，还需要产品上made in China的晒字图片，包装上的警告语的清晰图片，以及单个产品的尺寸测量图片
和外箱的尺寸测量图片
日期跟踪码：产品外包装必须有日期跟踪码，ZURU标准格式日期码</t>
  </si>
  <si>
    <t>BURLINGTON STORES, INC.</t>
  </si>
  <si>
    <t>4500171334-60</t>
  </si>
  <si>
    <t>外箱贴纸(为方便进行装柜区分,请按照后续提供的外箱贴纸文档去粘贴外箱)</t>
  </si>
  <si>
    <t>日期码格式：ZURU INC(BVI) 标准格式 日期：按实际生产日期
Packaging Info: 1. ZURU MA （首选1L）UPC版本+外箱贴纸（为方便进行装柜区分，请按照后续提供的外箱贴纸文档去粘贴外箱），出口美国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外箱贴纸需要按照SHIPMENT ID (不会显示在贴纸上，在贴纸资料文档上命名上）去区分，也就是同个item line 但是SHIPMENT ID 不一样不可以混在一起
，贴纸和大货需要区分开，最后装柜会在不同的柜子里面。</t>
  </si>
  <si>
    <t>Jessi Xu</t>
  </si>
  <si>
    <t>ZB01092-8.6</t>
  </si>
  <si>
    <t>4500170480-20</t>
  </si>
  <si>
    <t>日期码格式：ZURU INC(BVI) 标准格式 日期：按实际生产日期
Packaging Info: 
9548: 英文MA包装UPC版本（首选1L, 如无1L可选多语含英语）+ 客人通用进口商贴纸，贴纸翻单4500125432
Remark: 1.按实际生产日期;
2.出澳大利亚，请按照相应标准生产;</t>
  </si>
  <si>
    <t>95778-7.25</t>
  </si>
  <si>
    <t>LLC CSI</t>
  </si>
  <si>
    <t>2505001936784</t>
  </si>
  <si>
    <t>4500169355-50</t>
  </si>
  <si>
    <t>7/2进口商贴纸(含客人条码）</t>
  </si>
  <si>
    <t>日期码格式：ZURU INC(BVI) 标准格式 日期：按实际生产日期
Packaging Info: 9548 : 1L MA UPC 包装+进口商贴纸(含客人条码）， MA 说明书/指南（如有）；
Remark: 标准配比
1.外箱有贴纸：
外箱正唛两面需要印产品黑白款式的图片；
外箱侧唛（两面）的右上角各贴一张外箱贴纸.
2.此客户验货时需要提供以下三种图片，请务必拍照清晰图片：
产品净重图片；
产品+包装毛重图片；
一箱产品的毛重图片。</t>
  </si>
  <si>
    <t>96594-9.30</t>
  </si>
  <si>
    <t>0923153977</t>
  </si>
  <si>
    <t>4500165177-20</t>
  </si>
  <si>
    <t>ZB01249R1-8.14</t>
  </si>
  <si>
    <t>0923153986</t>
  </si>
  <si>
    <t>4500165177-10</t>
  </si>
  <si>
    <t>4500167318-10</t>
  </si>
  <si>
    <t>6/24进口商贴纸</t>
  </si>
  <si>
    <t>日期码格式：ZURU INC(BVI) 标准格式 日期：按实际生产日期
Packaging Info: 9548: MA 5L EAN彩盒+UPC 条码贴纸+ MA 5L说明书+1张进口商贴纸+箱唛
Remark:
9548: 3PCS AAA BATTERIES(NOT INCLUDED)</t>
  </si>
  <si>
    <t>95845-7.31</t>
  </si>
  <si>
    <t>43CBVAYU</t>
  </si>
  <si>
    <t>4500168775-70</t>
  </si>
  <si>
    <t>日期码格式：ZURU INC(BVI) 标准格式 日期：按实际生产日期
Packaging Info: 
#9548 MA 1L UPC版本。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</si>
  <si>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ZB01122-8.7</t>
  </si>
  <si>
    <t>165J74IT</t>
  </si>
  <si>
    <t>4500169031-10</t>
  </si>
  <si>
    <t>日期码格式：ZURU INC(BVI) 标准格式 日期：按实际生产日期
Packaging Info: #9548 MA 1L UPC版本。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</si>
  <si>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ZB01037-8.4</t>
  </si>
  <si>
    <t>6OUG5PAX</t>
  </si>
  <si>
    <t>4500168994-310</t>
  </si>
  <si>
    <t>TJ MAXX
PO#767791
SKU#135176
DC#891-248pcs
,
DC#894-168pcs,
DC#896-132pcs
,
DC#897-264pcs
,
DC#898-188pcs</t>
  </si>
  <si>
    <t>4500171922-30</t>
  </si>
  <si>
    <t>7/16价格贴纸客供</t>
  </si>
  <si>
    <t>日期码格式：ZURU INC(BVI) 标准格式 日期：按实际生产日期
Packaging Info: MA UPC包装+价格贴纸，价格贴纸客供。
2PK/3PK的球用无条码收缩膜或者用空白贴纸覆盖原条码。
Remark: 1. 产品和包装上印刷tracking code信息，格式为ZURU常规格式。
2. 分5个DC出货，每款产品每个DC的箱唛资料不同。具体分DC数量，请参考后面行项目备注。
3. ZURU QC验货。</t>
  </si>
  <si>
    <t>ZB01105R1-8.6  ZB01432-8.23</t>
  </si>
  <si>
    <t>TJ MAXX
PO#767798
SKU#135418
DC#891-804pcs,
DC#894-688pcs
,
DC#896-560pcs
,
DC#897-976pcs
,
DC#898-772pcs</t>
  </si>
  <si>
    <t>4500171921-30</t>
  </si>
  <si>
    <t>ZB01244R1-8.13  ZB01285R1-8.16   ZB01385-8.21</t>
  </si>
  <si>
    <t>TJ MAXX
PO#767793
SKU#135879
DC#891-488pcs
,DC#894-332pcs
,
DC#896-404pcs
,
DC#897-760pcs
,
DC#898-416pcs</t>
  </si>
  <si>
    <t>4500171924-30</t>
  </si>
  <si>
    <t>ZB01139-8.8  ZB01414R1-8.22  ZB01433-8.23</t>
  </si>
  <si>
    <t>Marshalls
PO#767788
SKU#855894
DC#881-732pcs
,DC#884-612pcs
,
DC#886-580pcs
,
DC#887-724pcs
,
DC#888-752pcs</t>
  </si>
  <si>
    <t>4500171907-30</t>
  </si>
  <si>
    <t>日期码格式：ZURU INC(BVI) 标准格式 日期：按实际生产日期
Packaging Info: MA UPC包装+价格贴纸，价格贴纸客供。
2PK/3PK的球用无条码收缩膜或者用空白贴纸覆盖原条码。
Remark: 1. 产品和包装上印刷tracking code信息，格式为ZURU常规格式。
2. 分4-5个DC出货，每款产品每个DC的箱唛资料不同。具体分DC数量，请参考后面行项目备注。
3. ZURU QC验货。</t>
  </si>
  <si>
    <t>ZB01158-8.8  ZB01230-8.13</t>
  </si>
  <si>
    <t>Marshalls
PO#767789
SKU#855134
DC#881-752pcs
,DC#884-512pcs
,
DC#886-896pcs
,
DC#887-652pcs
,
DC#888-588pcs</t>
  </si>
  <si>
    <t>4500171908-30</t>
  </si>
  <si>
    <t>日期码格式：ZURU INC(BVI) 标准格式 日期：按实际生产日期
Packaging Info: MA UPC包装+价格贴纸，价格贴纸客供。
2PK/3PK的球用无条码收缩膜或者用空白贴纸覆盖原条码。
#92114 是combo pack, 混装了 9269（华康生产）+9279（兴信生产），在兴信组装 。
Remark: 1. 产品和包装上印刷tracking code信息，格式为ZURU常规格式。
2. 分5个DC出货，每款产品每个DC的箱唛资料不同。具体分DC数量，请参考后面行项目备注。
3. ZURU QC验货。</t>
  </si>
  <si>
    <t>ZB01137-8.8</t>
  </si>
  <si>
    <t>TJ MAXX
PO#767796
SKU#134895
DC#891-712pcs
,DC#894-660pcs
,
DC#896-596pcs
,
DC#897-884pcs
,
DC#898-748pcs</t>
  </si>
  <si>
    <t>4500171919-30</t>
  </si>
  <si>
    <t>ZB01138R1-8.8  ZB01386-8.21</t>
  </si>
  <si>
    <t>Marshalls
PO#767787
SKU#855396
DC#881-408pcs
,DC#884-384pcs
,
DC#886-568pcs
,
DC#887-452pcs
,
DC#888-388pcs</t>
  </si>
  <si>
    <t>4500171916-30</t>
  </si>
  <si>
    <t>ZB01243R1-8.13  ZB01384-8.21  ZB01512-8.27</t>
  </si>
  <si>
    <t>Marshalls
PO#767785
SKU#855650
DC#881-108pcs
,DC#886-188pcs
,
DC#887-124pcs
,
DC#888-180pcs</t>
  </si>
  <si>
    <t>4500171914-30</t>
  </si>
  <si>
    <t>ZB01222R1-8.12</t>
  </si>
  <si>
    <t>TJ MAXX
PO#767795
SKU#136116
DC#891-640pcs
,DC#894-644pcs
,
DC#896-680pcs
,
DC#897-860pcs
,
DC#898-776pcs</t>
  </si>
  <si>
    <t>4500171918-30</t>
  </si>
  <si>
    <t>ZB01223R1-8.12  ZB01387-8.21</t>
  </si>
  <si>
    <t>Marshalls
PO#767790
SKU#856184
DC#881-756pcs,
DC#884-568pcs
,
DC#886-828pcs
,
DC#887-752pcs
,
DC#888-696pcs</t>
  </si>
  <si>
    <t>4500171912-30</t>
  </si>
  <si>
    <t>日期码格式：ZURU INC(BVI) 标准格式 日期：按实际生产日期
Packaging Info: MA UPC包装+价格贴纸，价格贴纸客供。
2PK/3PK的球用无条码收缩膜或者用空白贴纸覆盖原条码。
#92114 是combo pack, 混装了 9269（华康生产）+9279（兴信生产），在兴信组装 。
Remark: 产品和包装上印刷tracking code信息，格式为ZURU常规格式。
2. 分5个DC出货，每款产品每个DC的箱唛资料不同。具体分DC数量，请参考后面行项目备注。
3. ZURU QC验货。</t>
  </si>
  <si>
    <t>ZB01398-8.21</t>
  </si>
  <si>
    <t>Marshalls
PO#767786
SKU#854957
DC#881-276pcs
,DC#884-296pcs
,
DC#886-524pcs
,
DC#887-396pcs
,
DC#888-308pcs</t>
  </si>
  <si>
    <t>4500171915-30</t>
  </si>
  <si>
    <t>ZB01124-8.7  ZB01153-8.8</t>
  </si>
  <si>
    <t>4500164131-10</t>
  </si>
  <si>
    <t>WEEE不带电池走货说明书北欧B版+客人白色Cat.label</t>
  </si>
  <si>
    <t>日期码格式：ZURU INC(BVI) 标准格式 日期：按实际生产日期
Packaging Info: 9548:
1.MA 1L UPC包装+WEEE不带电池走货说明书北欧B版+客人白色Cat.label 1张覆盖ZURU条码
2.Cat.label （要求易撕类贴纸，但是粘性不能过低），同时此贴纸每个订单都是不相同的（会显示客户对应的订单号），切勿翻旧订单购买。此贴纸由ZURU提供
贴纸图稿和贴纸位置图给工厂后，工厂自行购买。
3.请先检查条码是否正确再安排做，标签上的目录编号数字高度必须至少为5mm （14.17pt），条码扫描结果应为7699926。
-订单对应客户2个PO号 ，备注有显示，注意分开做货/验货/装柜，混装有罚款。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</si>
  <si>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4500171253-140</t>
  </si>
  <si>
    <t>7/15UPC贴纸+进口商贴纸贴纸</t>
  </si>
  <si>
    <t>日期码格式：ZURU INC(BVI) 标准格式 日期：按实际生产日期
Packaging Info: 
9548 MA 多语EAN 包装+MA 多语说明书+进口商贴纸(进口商贴纸同UPC贴纸合并一张）+箱唛
Remark: LR44 BATTERY 指定品牌 NEW LEADER；AAA BATTERIES 指定品牌 VINNIC
9548 1 assorment；3PCS AAA BATTERIES(NOT INCLUDED)</t>
  </si>
  <si>
    <t>96587-3-9.30</t>
  </si>
  <si>
    <t>ARCHIBRAND, S.A. DE C.V.</t>
  </si>
  <si>
    <t>4500170750-30</t>
  </si>
  <si>
    <t>UPC 条码贴纸+进口商贴纸++保证书</t>
  </si>
  <si>
    <t>日期码格式：ZURU INC(BVI) 标准格式 日期：按实际生产日期
Packaging Info:
9548:MA 5L EAN PKG+UPC 条码贴纸+MA 收藏指南+进口商贴纸+箱唛+保证书
所有带电产品的保证书通用1份
Remark: 
9548:3PCS AAA BATTERIES(NOT INCLUDED)</t>
  </si>
  <si>
    <t>96589-9.30</t>
  </si>
  <si>
    <t>4500169060-50</t>
  </si>
  <si>
    <t>ZB01272-8.15</t>
  </si>
  <si>
    <t>4500169060-60</t>
  </si>
  <si>
    <t>ZB01362-8.20</t>
  </si>
  <si>
    <t>4500169060-70</t>
  </si>
  <si>
    <t>ZB01629-9.1</t>
  </si>
  <si>
    <t>4500169060-80</t>
  </si>
  <si>
    <t>ZB01273-8.15</t>
  </si>
  <si>
    <t>4500169060-90</t>
  </si>
  <si>
    <t>ZB01274-8.15</t>
  </si>
  <si>
    <t>4500169060-100</t>
  </si>
  <si>
    <t>ZB01275-8.15</t>
  </si>
  <si>
    <t>4500169060-110</t>
  </si>
  <si>
    <t>ZB01276-8.15</t>
  </si>
  <si>
    <t>4500169060-120</t>
  </si>
  <si>
    <t>ZB01293-8.16</t>
  </si>
  <si>
    <t>MEIJER DISTRIBUTION, INC.</t>
  </si>
  <si>
    <t>4500171155-10</t>
  </si>
  <si>
    <t>日期码格式：ZURU INC(BVI) 标准格式 日期：
Packaging Info: 1. MA 1L 包装
2. 客人指定箱唛排版
Remark: 出货前 Zuru QC 验货</t>
  </si>
  <si>
    <t>Cherie Li</t>
  </si>
  <si>
    <t>ZB01337-8.19</t>
  </si>
  <si>
    <t>4500171152-10</t>
  </si>
  <si>
    <t>ZB01485-8.26</t>
  </si>
  <si>
    <t>NASA PANAMA</t>
  </si>
  <si>
    <t>4500172103-240</t>
  </si>
  <si>
    <t>日期码格式：ZURU INC(BVI) 标准格式 日期：按实际生产日期
Packaging Info: 请确保包装上的条形码是UPC，如果是babyUPC，需要用mother UPC覆盖，如有不一致，请及时提出。谢谢!
9548 MA 多语EAN 包装+UPC贴纸+MA 多语说明书+箱唛
Remark:
9548,,1 assorment；3PCS AAA BATTERIES(NOT INCLUDED),,</t>
  </si>
  <si>
    <t>96595-5-9.30</t>
  </si>
  <si>
    <t>5LKB34RK</t>
  </si>
  <si>
    <t>4500169078-10</t>
  </si>
  <si>
    <t>1张贴纸(含UPC
#+IT环保标&lt;(&gt;,&lt;)&gt;参考翻单PO#4500169077)+WEEE电子产品说明书30L(不带电池走货版</t>
  </si>
  <si>
    <t>日期码格式：ZURU INC(BVI) 标准格式 日期：按实际生产日期
Packaging Info: Amazon UK(9548)
1. 9548: MAMA DUCK, 1pc/window box, 4windowboxes/ctn; MA 5L(23L warning)D 开窗彩盒+MA 5L(9L warning) C收藏指南+MA 其他最新配套包装+1张贴纸(含UPC
#+IT环保标&lt;(&gt;,&lt;)&gt;参考翻单PO#4500169077)+WEEE电子产品说明书30L(不带电池走货版)；
2. 验货时间不迟于2025/8/8.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</si>
  <si>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UK:
1MOI6HXG</t>
  </si>
  <si>
    <t>4500161490-10</t>
  </si>
  <si>
    <t>日期码格式：ZURU INC(BVI) 标准格式 日期：按实际生产日期
Packaging Info: Amazon UK(9548)
1. 9548：MAMA DUCK, 1pc/window box, 4windowboxes/ctn; MA 5L(23L warning)A 开窗彩盒+MA 5L(9L warning)收藏指南+MA 其他最新包装+4张贴纸(1张UPC#&lt;(&gt;,
&lt;)&gt;参考翻单PO#4500136617；1张IT/FR环保标，参考翻单PO#4500155164；1张ES回收环保标志1号，参考翻单PO#4500143120；1张ZURU邮箱，参考翻单PO#4500155164
) +WEEE电子产品说明书(不带电池走货版，参考翻单PO#4500155164)；；
2. 最迟验货不得晚于2025/8/11;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</si>
  <si>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THE NORTH WEST COMPANY LP</t>
  </si>
  <si>
    <t>467344 467347</t>
  </si>
  <si>
    <t>4500170899-20</t>
  </si>
  <si>
    <t>UPC贴纸193052064196</t>
  </si>
  <si>
    <t>日期码格式： 标准格式 日期：按实际生产日期
Packaging Info: 
9548 无硼版本 MA 5L C EAN版本+UPC贴纸193052064196, MA 5L C（说明书+Polybag）.此款请注意日期码务必打在2025/5/31之前
Remark: 出加拿大
Zuru验货.日期跟踪码：产品外包装及产品本身都必须有日期跟踪码，ZURU标准格式日期码</t>
  </si>
  <si>
    <t>PT.MAP AKTIF ADIPERKASA, TBK</t>
  </si>
  <si>
    <t>251006-7MAAJKTQ225-ZURU</t>
  </si>
  <si>
    <t>4500172603-60</t>
  </si>
  <si>
    <t>7/11进口商贴纸</t>
  </si>
  <si>
    <t>日期码格式：ZURU INC(BVI) 标准格式 日期：按实际生产日期
Packaging Info: MA UPC包装（优先1L)+1张进口商贴纸
贴纸AW、位置图翻单如下：
9548-贴纸资料待提供
1.可能会被抽大货样做测试，请多备料，CRD前半个月会通知是否有抽到该订单中的item。
2.此订单送仓，送仓后会有第三方验货，所以需要按CRD准时完货。
Remark:
9548-1 assorment，3PCS AAA BATTERIES(NOT INCLUDED)</t>
  </si>
  <si>
    <t>95992-8.13</t>
  </si>
  <si>
    <t>4500172603-70</t>
  </si>
  <si>
    <t>4500172603拆单</t>
  </si>
  <si>
    <t>A96615-10.8</t>
  </si>
  <si>
    <t>TJ MAXX
PO#767792
SKU#135703
DC#891-408pcs
,DC#894-244pcs
,
DC#896-332pcs
,
DC#897-632pcs
,
DC#898-384pcs</t>
  </si>
  <si>
    <t>4500171923-30</t>
  </si>
  <si>
    <t>ZB01220-8.12    ZB01351-8.20</t>
  </si>
  <si>
    <t>4500169655-10</t>
  </si>
  <si>
    <t>日期码格式：ZURU DGYYYYMMDD CHINA(日期避开周末和法定节假日即可） 日期：按实际生产日期
Packaging Info: 1.包装信息：9548SLD-S001：MA B版 UPC版 1L包装，MA 5L B版说明书，MA 5L B版口水胶袋，MA 2L C版车缝布标+客版布标贴纸+AE客版展示架
客供RFID贴纸（标贴位置严格按照我们签板的位置图，不可擅自调整位置，贴纸不能有任何破损或折坏，不可淋湿）。
使用MA新版布标：月份（英/法双语）+日期+年份+城市代码（举例：January (Janvier) 20, 2024 HY）
Remark: 1.包装信息：9548SLD-S001：MA B版 UPC版 1L包装，MA 5L B版说明书，MA 5L B版口水胶袋，MA 2L C版车缝布标+客版布标贴纸+AE客版展示架
客供RFID贴纸（标贴位置严格按照我们签板的位置图，不可擅自调整位置，贴纸不能有任何破损或折坏，不可淋湿）。
使用MA新版布标：月份（英/法双语）+日期+年份+城市代码（举例：January (Janvier) 20, 2024 HY）
2. 展示架外包材用天地盖+围板+护角+打包带+纸滑板+拉伸膜包装方式，天盖需体现Annual Event 2025字样（居中），注意4面都要印，即要印4个，外箱印刷日期
码，ZURU logo跟MADE IN CHINA四面右下角印刷，围板前后各贴1张彩色placard，固定在围膜中，以防掉落（需能看清内容）。
3.在产品上和包装上要有日期码（避开周末和节假日），以及要有MADE IN CHINA和ZURU字样。
4.产品如有扎带口要剪平，不能刮手。
5. Display and Slip sheet Loading：4Wx2Dx3H =24pcs/Slip sheet
6. 此单需要验货, 请自行多备包装物料。
7.其它信息：3pcs*AAA battery not include。</t>
  </si>
  <si>
    <t>ZB01630(REV1)-9.1</t>
  </si>
  <si>
    <t>AMAZON CA (VENDOR CENTER)</t>
  </si>
  <si>
    <t>7FHFT51Q</t>
  </si>
  <si>
    <t>4500172623-10</t>
  </si>
  <si>
    <t>日期码格式：ZURU INC(BVI) 标准格式 日期：按实际生产日期
Packaging Info: 出口加拿大，包装需要至少2/3L UPC版，无硼版本。
#9548: MA 5L D版本 加UPC贴纸，MA 5L-D版本收缩膜配套使用最新版本的包材，贴纸资料跟翻单#4500146603，UPC：193052064196。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</si>
  <si>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6VSMB4SZ</t>
  </si>
  <si>
    <t>4500172623-20</t>
  </si>
  <si>
    <t>8A3FISAT</t>
  </si>
  <si>
    <t>4500172623-30</t>
  </si>
  <si>
    <t>68O6NG5S</t>
  </si>
  <si>
    <t>4500172623-40</t>
  </si>
  <si>
    <t>7J1Q52OO</t>
  </si>
  <si>
    <t>4500172623-50</t>
  </si>
  <si>
    <t>6HBBM1EM</t>
  </si>
  <si>
    <t>4500172623-60</t>
  </si>
  <si>
    <t>12438BKZ</t>
  </si>
  <si>
    <t>4500172623-70</t>
  </si>
  <si>
    <t>79H27BTR</t>
  </si>
  <si>
    <t>4500172623-80</t>
  </si>
  <si>
    <t>8O4ILZXD</t>
  </si>
  <si>
    <t>4500172623-90</t>
  </si>
  <si>
    <t>YOYO LLC</t>
  </si>
  <si>
    <t>吉尔吉斯斯坦</t>
  </si>
  <si>
    <t>4500161685-40</t>
  </si>
  <si>
    <t xml:space="preserve">5/8进口商贴纸 </t>
  </si>
  <si>
    <t>日期码格式：ZURU INC(BVI) 标准格式 日期：按实际生产日期
Packaging Info: 1L MA UPC 包装+ 进口商贴纸 ， MA PDQ /说明书/指南（如有）
Remark: 标准配比</t>
  </si>
  <si>
    <t>4500166157-70</t>
  </si>
  <si>
    <t>7/11进口商贴纸+UPC贴纸</t>
  </si>
  <si>
    <t>日期码格式：ZURU INC(BVI) 标准格式 日期：按实际生产日期
Packaging Info:9548：MA 多语EAN 包装+UPC贴纸+MA 多语说明书+进口商贴纸+箱唛
Remark:
7. 9548：1 assorment；3PCS AAA BATTERIES(NOT INCLUDED)</t>
  </si>
  <si>
    <t>96196-8.28</t>
  </si>
  <si>
    <t>4500169658-10</t>
  </si>
  <si>
    <t>BV验货2025/8/21</t>
  </si>
  <si>
    <t>ZB01446-8.23  ZB01447-8.23</t>
  </si>
  <si>
    <t>4500169658-20</t>
  </si>
  <si>
    <t>ZB01415-8.22  ZB01462-8.25</t>
  </si>
  <si>
    <t>4500170454-50</t>
  </si>
  <si>
    <t>大货生产指定日期码：DG20250528</t>
  </si>
  <si>
    <t>日期码格式：ZURU INC(BVI) 标准格式 日期：按实际生产日期
Packaging Info: 
#9548:
MA5L彩盒+UPC条码贴纸 (UPC:193052064196)+MA5L说明书+MA5L复合袋+MA2L布标 (UPC贴纸翻单: 4500126662)
(彩盒+Slime包材）大货生产指定日期码：DG20250528
Remark: 1. 此单有箱唛;
2. UPC贴纸：必须在原来错误的条码上用黑色粗头笔涂黑直至不能扫描，再贴上正确的UPC;
3. 此单有第三方验货，烦请多备包装物料；
4. #15704需2025/8/6更新签板，签样数量：空PDQ 2pcs+大货样各3pcs.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</si>
  <si>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96292-9.2</t>
  </si>
  <si>
    <t>0923850512</t>
  </si>
  <si>
    <t>4500170815-20</t>
  </si>
  <si>
    <t>7/2客版布标贴纸+AE客版展示架
客供RFID贴纸</t>
  </si>
  <si>
    <t>日期码格式：ZURU DGYYYYMMDD CHINA(日期避开周末和法定节假日即可） 日期：按实际生产日期
Packaging Info: 9548-S002
1.包装信息：MA B版 UPC版 1L包装，MA 5L B版说明书，MA 5L B版口水胶袋，MA 2L C版车缝布标，客版布标贴纸，客供RFID贴纸（标贴位置严格按照我们签板的
位置图，不可擅自调整位置，贴纸不能有任何破损或折坏，不可淋湿）。
Remark: 9548-S002
1.包装信息：MA B版 UPC版 1L包装，MA 5L B版说明书，MA 5L B版口水胶袋，MA 2L C版车缝布标，客版布标贴纸，客供RFID贴纸（标贴位置严格按照我们签板的
位置图，不可擅自调整位置，贴纸不能有任何破损或折坏，不可淋湿）。
2. 外箱印刷带条码的RFID箱唛：RFID紫色色带+WM Dept.图标+RFID图标+ITF-14条码，四面右下角印刷ZURU logo, ITFF条码只印刷在正唛一面，在加印的时候确保
条形码能扫描出来，外箱侧面任一角落加印："MADE IN CHINA" 字样，箱唛翻单4500153277
3.在产品上和包装上要有日期码（避开周末和节假日），以及要有MADE IN CHINA和ZURU字样。
4.产品如有扎带口要剪平，不能刮手。
5. 此单以散箱出货，9548：1pcs/CTN
6.此单需要第三方验货，请自行多备物料。
7.其它信息：3pcs*AAA battery not include。</t>
  </si>
  <si>
    <t>ZB01699-9.5</t>
  </si>
  <si>
    <t>0923850458</t>
  </si>
  <si>
    <t>4500170817-30</t>
  </si>
  <si>
    <t>ZB01700-9.5</t>
  </si>
  <si>
    <t>0923850472</t>
  </si>
  <si>
    <t>4500169881-10</t>
  </si>
  <si>
    <t>ZB01698-9.5</t>
  </si>
  <si>
    <t>0923850446</t>
  </si>
  <si>
    <t>4500169880-10</t>
  </si>
  <si>
    <t>ZB01697-9.5</t>
  </si>
  <si>
    <t>4500172946-30</t>
  </si>
  <si>
    <t>7/161张防盗贴纸 (贴纸以及位置图翻单PO#4500126567）</t>
  </si>
  <si>
    <t>4500172944-30</t>
  </si>
  <si>
    <t>日期码格式：ZURU INC(BVI) 标准格式 日期：按实际生产日期
Packaging Info: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</si>
  <si>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4500164293-60</t>
  </si>
  <si>
    <t xml:space="preserve">WEEE不带电池走货说明书北欧B版+ 客人白色Cat.label </t>
  </si>
  <si>
    <t>日期码格式：ZURU INC(BVI) 标准格式 日期：按实际生产日期
Packaging Info: 
9548：
1.MA 1L UPC包装+WEEE不带电池走货说明书北欧B版+客人白色Cat.label 1张覆盖ZURU条码
2.Cat.label （要求易撕类贴纸，但是粘性不能过低），同时此贴纸每个订单都是不相同的（会显示客户对应的订单号），切勿翻旧订单购买。此贴纸由ZURU提供
贴纸图稿和贴纸位置图给工厂后，工厂自行购买。
3.请先检查条码是否正确再安排做，标签上的目录编号数字高度必须至少为5mm （14.17pt），条码扫描结果应为7699926。
-此订单对应客户7个PO号 ，备注有显示 ，注意分开做货/验货/装柜，混装有罚款。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</si>
  <si>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0923850634</t>
  </si>
  <si>
    <t>4500170815-40</t>
  </si>
  <si>
    <t>8/26自检</t>
  </si>
  <si>
    <t>ZB01870-9.12</t>
  </si>
  <si>
    <t>0923850547</t>
  </si>
  <si>
    <t>4500170817-40</t>
  </si>
  <si>
    <t>BV验货2025/8/26</t>
  </si>
  <si>
    <t>ZB01869-9.12</t>
  </si>
  <si>
    <t>0923850359</t>
  </si>
  <si>
    <t>4500170812-10</t>
  </si>
  <si>
    <t>ZB01867-9.12</t>
  </si>
  <si>
    <t>4500172669-10</t>
  </si>
  <si>
    <t>日期码格式：ZURU INC(BVI) 标准格式 日期：按实际生产日期
Packaging Info: 9548: 英文MA包装UPC版本（首选1L, 如无1L可选多语含英语）+ 客人通用进口商贴纸，贴纸翻单4500125432
Remark: 1.按实际生产日期;
2.出澳大利亚，请按照相应标准生产;</t>
  </si>
  <si>
    <t>96465-9.18</t>
  </si>
  <si>
    <t>0923850463</t>
  </si>
  <si>
    <t>4500171201-30</t>
  </si>
  <si>
    <t>ZB01868-9.12</t>
  </si>
  <si>
    <t>4500169659-10</t>
  </si>
  <si>
    <t>8/28完成</t>
  </si>
  <si>
    <t>ZB01486-8.26  ZB01603-8.30</t>
  </si>
  <si>
    <t>AB GEE OF RIPLEY LTD.</t>
  </si>
  <si>
    <t>777 1SEP</t>
  </si>
  <si>
    <t>4500173492-20</t>
  </si>
  <si>
    <t>已完成</t>
  </si>
  <si>
    <t>最新UPC包装, UPC#193052064196+WEEE不带电池走货欧洲30语通用黑
白说明书</t>
  </si>
  <si>
    <t>日期码格式：ZURU INC(BVI) 标准格式 日期：按实际生产日期
Packaging Info: 
9548-S001:MA 最新UPC包装upc193052064196
"请先检查条码是否正确再安排做货，如有问题请告知
2.配比跟MA"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</si>
  <si>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H&amp;D RETAIL PTY LTD T/AS TOYMATE</t>
  </si>
  <si>
    <t>PO1132543-YTF
CL-BRIS</t>
  </si>
  <si>
    <t>4500173375-50</t>
  </si>
  <si>
    <t>日期码格式：ZURU INC(BVI) 标准格式 日期：按实际生产日期
Packaging Info: 
4. 9548：英文MA包装(UPC版本，首选1L，无1L可用多L含英语)+箱唛+1张进口商贴纸；
3PCS AAA BATTERIES(NOT INCLUDED)
Remark: 1. 此单出澳大利亚，请按澳洲标准生产并满足当地法规要求</t>
  </si>
  <si>
    <t>Christine Liao</t>
  </si>
  <si>
    <t>96203-8.29</t>
  </si>
  <si>
    <t>RKDS, LLC</t>
  </si>
  <si>
    <t>手工单
PO#RUR052608</t>
  </si>
  <si>
    <t>4500174402-10</t>
  </si>
  <si>
    <t>UPC 贴纸</t>
  </si>
  <si>
    <t>日期码格式：ZURU INC(BVI) 标准格式 日期：按实际生产日期
Packaging Info: 1. MA (首选1L UPC/ 多语 版本) - 9548 &lt;(&gt;&amp;&lt;)&gt; 92119
MA (首选1L UPC/ 多语 版本) - EMC339 + UPC 贴纸出货
Remark:
2. 产品和包装上印刷tracking code信息，格式为ZURU常规
3. 需ZURU QC 验货合格后方可出货</t>
  </si>
  <si>
    <t>ZB01546-8.28</t>
  </si>
  <si>
    <t>4500174405-10</t>
  </si>
  <si>
    <t>ZB01574-8.29</t>
  </si>
  <si>
    <t>4500172951-60</t>
  </si>
  <si>
    <t>09/01补料</t>
  </si>
  <si>
    <t>进口商贴纸翻单PO4500153776</t>
  </si>
  <si>
    <t>日期码格式：ZURU INC(BVI) 标准格式 日期：按实际生产日期
Packaging Info:
9548:MA 多语 EAN包装+进口商贴纸+箱唛，进口商贴纸翻单PO4500153776
Remark: 进口商贴纸请多备料5pcs,出货后需要寄给客户</t>
  </si>
  <si>
    <t>4500172388-20</t>
  </si>
  <si>
    <t>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</si>
  <si>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t>
  </si>
  <si>
    <t>Taylor Liao</t>
  </si>
  <si>
    <t>ZB01587-8.29</t>
  </si>
  <si>
    <t>PO1132541-YTF
C1-SYD</t>
  </si>
  <si>
    <t>4500173373-40</t>
  </si>
  <si>
    <t>96190-8.28</t>
  </si>
  <si>
    <t>IVI-0714PMC</t>
  </si>
  <si>
    <t>4500174391-10</t>
  </si>
  <si>
    <t>翻单</t>
  </si>
  <si>
    <t>7/24韩语贴纸（新稿</t>
  </si>
  <si>
    <t>日期码格式：ZURU INC(BVI) 标准格式 日期：按实际生产日期
Packaging Info: 9548:MA 1L UPC PKG B版, +韩语贴纸（新稿）， +客版韩语说明书和箱唛翻单4500148437
9548需出 无硼，无MIT防腐剂的口水胶！！！！
请确保大货包装的生产年月 信息跟到到贴纸上的一致。生产年份"2025" 月份"08" 谢谢！
Remark: 由于韩国法律法规要求，吸塑需PET材质，产品需符合韩国KC测试标准。
9548需出 无硼，无MIT防腐剂的口水胶， 大货品质需严格跟到测试办一致</t>
  </si>
  <si>
    <t>Chelsea Luo</t>
  </si>
  <si>
    <t>4500170815-30</t>
  </si>
  <si>
    <t>9/1做自检</t>
  </si>
  <si>
    <t>9月5</t>
  </si>
  <si>
    <t>ZB01902-9.15</t>
  </si>
  <si>
    <t>0923850510</t>
  </si>
  <si>
    <t>4500170815-10</t>
  </si>
  <si>
    <t>9/19截SI</t>
  </si>
  <si>
    <t>ZB01884-9.13  ZB01994-9.18</t>
  </si>
  <si>
    <t>0923850394</t>
  </si>
  <si>
    <t>4500170817-10</t>
  </si>
  <si>
    <t>BV验货
2025/9/1</t>
  </si>
  <si>
    <t>9月19截SI</t>
  </si>
  <si>
    <t>ZB01905-9.15</t>
  </si>
  <si>
    <t>0923850442</t>
  </si>
  <si>
    <t>4500170817-20</t>
  </si>
  <si>
    <t>ZB01992-9.18</t>
  </si>
  <si>
    <t>4500172405-50</t>
  </si>
  <si>
    <t>9月5号装车</t>
  </si>
  <si>
    <t xml:space="preserve"> 1张防盗贴纸 (贴纸以及位置图翻单PO#4500126567）</t>
  </si>
  <si>
    <t>96340-2-9.6</t>
  </si>
  <si>
    <t>4500172403-50</t>
  </si>
  <si>
    <t>9月3号装车</t>
  </si>
  <si>
    <t>1张防盗贴纸 (贴纸以及位置图翻单PO#4500126567</t>
  </si>
  <si>
    <t>96339-2-9.6</t>
  </si>
  <si>
    <t>BEALL'S OUTLET STORES, INC.</t>
  </si>
  <si>
    <t>4500174627-40</t>
  </si>
  <si>
    <t>9月5截SI</t>
  </si>
  <si>
    <t xml:space="preserve"> 客供价格贴纸</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</si>
  <si>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</si>
  <si>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Hailey Yu</t>
  </si>
  <si>
    <t>ZB01675-9.4</t>
  </si>
  <si>
    <t>4500174621-10</t>
  </si>
  <si>
    <t>9月6截SI</t>
  </si>
  <si>
    <t>日期码格式：ZURU INC(BVI) 标准格式 日期：按实际生产日期
Packaging Info: 1.ZURU最新MA UPC包装(优先1L) +客供价格贴纸（贴在产品包装右下角，跟单找第三方订购贴纸寄到工厂）。
Remark: 1.ZURU最新MA UPC包装(优先1L)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</si>
  <si>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ZB01701-9.5</t>
  </si>
  <si>
    <t>4500174579-10</t>
  </si>
  <si>
    <t>ZB01730-9.6</t>
  </si>
  <si>
    <t>4500169661-10</t>
  </si>
  <si>
    <t>9/1做自检，未做</t>
  </si>
  <si>
    <t>9/9截SI</t>
  </si>
  <si>
    <t>ZB01731-9.6  ZB01840-9.11</t>
  </si>
  <si>
    <t>0923850520</t>
  </si>
  <si>
    <t>4500171202-10</t>
  </si>
  <si>
    <t>9/1做自检，自检未做</t>
  </si>
  <si>
    <t>9月9号</t>
  </si>
  <si>
    <t>ZB01780-9.9</t>
  </si>
  <si>
    <t>0923850533</t>
  </si>
  <si>
    <t>4500171202-20</t>
  </si>
  <si>
    <t>ZB01903-9.15</t>
  </si>
  <si>
    <t>0923850343</t>
  </si>
  <si>
    <t>4500171201-10</t>
  </si>
  <si>
    <t>ZB01904-9.15</t>
  </si>
  <si>
    <t>0923850388</t>
  </si>
  <si>
    <t>4500171201-20</t>
  </si>
  <si>
    <t>ZB01993-9.18</t>
  </si>
  <si>
    <t>4500169662-10</t>
  </si>
  <si>
    <t>ZB01885-9.13  ZB01995-9.18</t>
  </si>
  <si>
    <t>4500175843-110</t>
  </si>
  <si>
    <t>日期码格式：ZURU INC(BVI) 标准格式 日期：按实际生产日期
Packaging Info: 
6. 9548：MA 5L EAN 包装+UPC 条码贴纸+MA 说明书+保证书+进口商贴纸+箱唛
除了9548不用加胶袋，剩余款都要按照单个产品入polybag胶袋后再装箱出货，需打孔，胶袋需封口
Remark: 
9548：3PCS AAA BATTERIES(NOT INCLUDED)</t>
  </si>
  <si>
    <t>96585-2-9.30</t>
  </si>
  <si>
    <t>CANDIDE IND E COM LTDA</t>
  </si>
  <si>
    <t>巴西</t>
  </si>
  <si>
    <t>BR25968</t>
  </si>
  <si>
    <t>4500175045-50</t>
  </si>
  <si>
    <t>外箱胶带要用CANDIDE 格式</t>
  </si>
  <si>
    <t>日期码格式：ZURU INC(BVI) 标准格式 日期：按实际生产日期
Packaging Info:
9548:MA 1L包装+MA 5L说明书(需含葡萄牙PT)+进口商贴纸+箱唛
Remark: 外箱胶带要用CANDIDE 格式</t>
  </si>
  <si>
    <t>3ZW3HLFF</t>
  </si>
  <si>
    <t>4500175051-140</t>
  </si>
  <si>
    <t>日期码格式：ZURU INC(BVI) 标准格式 日期：按实际生产日期
Packaging Info: 
#9548: MA 5L D版本 加UPC贴纸，MA 5L-D版本收缩膜配套使用最新版本的包材，贴纸资料跟翻单#4500146603，UPC：193052064196。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</si>
  <si>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96448-9.16</t>
  </si>
  <si>
    <t>4P813QSD</t>
  </si>
  <si>
    <t>4500175051-150</t>
  </si>
  <si>
    <t>79IHT4NI</t>
  </si>
  <si>
    <t>4500175051-160</t>
  </si>
  <si>
    <t>5FXLDX7W</t>
  </si>
  <si>
    <t>4500175051-170</t>
  </si>
  <si>
    <t>54J5U3HK</t>
  </si>
  <si>
    <t>4500175051-180</t>
  </si>
  <si>
    <t>87N55AVB</t>
  </si>
  <si>
    <t>4500175051-190</t>
  </si>
  <si>
    <t>2O371URD</t>
  </si>
  <si>
    <t>4500175051-200</t>
  </si>
  <si>
    <t>6H4OO4MD</t>
  </si>
  <si>
    <t>4500175051-210</t>
  </si>
  <si>
    <t>4500169660-10</t>
  </si>
  <si>
    <t>8/26已自检</t>
  </si>
  <si>
    <t>9月16截SI</t>
  </si>
  <si>
    <t>ZB01871-9.12  ZB01906-9.15  ZB01936-9.16</t>
  </si>
  <si>
    <t>DD'S DISCOUNTS</t>
  </si>
  <si>
    <t>4500174842-20</t>
  </si>
  <si>
    <t>ZB02013-9.20</t>
  </si>
  <si>
    <t>4500173618-10</t>
  </si>
  <si>
    <t>Sharon Yang</t>
  </si>
  <si>
    <t>ZB02323-10.10</t>
  </si>
  <si>
    <t>JULIO CEPEDA JUGUETERIAS</t>
  </si>
  <si>
    <t>4500174112-10</t>
  </si>
  <si>
    <t>9/27SI</t>
  </si>
  <si>
    <t>UPC贴纸+进口商贴纸贴纸</t>
  </si>
  <si>
    <t>日期码格式：ZURU INC(BVI) 标准格式 日期：按实际生产日期
Packaging Info: 1.请确保包装上的条形码是UPC，如果是babyUPC，需要用mother UPC覆盖，如有不一致，请及时提出。谢谢!
2. 此订单监柜公司会拆箱验货，每个ITEM 包括盲盒款也均需提前准备 一整套产品(完整包装)所有样品必须与 大货完全一致。
9548,, MA 多语EAN 包装+MA 多语说明书+进口商贴纸（进口商贴纸同UPC贴纸合并一张）+箱唛,,
Remark: 
9548,,1 assorment；3PCS AAA BATTERIES(NOT INCLUDED),,</t>
  </si>
  <si>
    <t>96517-9.25</t>
  </si>
  <si>
    <t>ADIR INTERNATIOAL/ CURACAO</t>
  </si>
  <si>
    <t>Customer PO#
ALKAA-C</t>
  </si>
  <si>
    <t>4500175977-40</t>
  </si>
  <si>
    <t>9548外箱两正唛各贴一张UPC贴纸, 侧唛不用贴，贴纸做成普通白色贴纸即可</t>
  </si>
  <si>
    <t>日期码格式：ZURU INC(BVI) 标准格式 日期：按实际生产日期
Packaging Info: 1. 包装方式：MA UPC 优先1L 最新包装，出口美国
Remark: 2. 产品和包装上印刷tracking code信息，格式为ZURU常规;
3. ZURU QC验货即可出货;
4. 9548外箱两正唛各贴一张UPC贴纸, 侧唛不用贴，贴纸做成普通白色贴纸即可</t>
  </si>
  <si>
    <t>Iris Yuan</t>
  </si>
  <si>
    <t>ZB02187-9.27</t>
  </si>
  <si>
    <t>PO1132545-YTF
CL-PER</t>
  </si>
  <si>
    <t>4500176225-20</t>
  </si>
  <si>
    <t>8/7进口商贴纸</t>
  </si>
  <si>
    <t>日期码格式：ZURU INC(BVI) 标准格式 日期：按实际生产日期
Packaging Info:
2. 9548：英文MA包装(UPC版本，首选1L，无1L可用多L含英语)+箱唛+1张进口商贴纸； 3PCS AAA BATTERIES(NOT INCLUDED)
Remark: 此单出澳大利亚，请按澳洲标准生产并满足当地法规要求</t>
  </si>
  <si>
    <t>PO1132546-YTF
CL-SYD</t>
  </si>
  <si>
    <t>4500176225-60</t>
  </si>
  <si>
    <t>HOBBY LOBBY STORES, INC.</t>
  </si>
  <si>
    <t>W0737871</t>
  </si>
  <si>
    <t>4500179086-10</t>
  </si>
  <si>
    <t xml:space="preserve"> 外箱正唛(2面)右下角贴条码贴纸各贴1张(即1面1张共2张),贴纸大小：2.75 x 1.5 inch</t>
  </si>
  <si>
    <t>日期码格式：ZURU INC(BVI) 标准格式 日期：按实际生产日期
Packaging Info: 1. MA UPC版包装，优先1L，需要加贴价格贴纸,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
4.客人要求寄一箱大货样,产品要求跟大货一致,请在出货前寄到深圳办公室。</t>
  </si>
  <si>
    <t>Yvonne Feng</t>
  </si>
  <si>
    <t>ZB02549-10.22</t>
  </si>
  <si>
    <t>4500173979-20</t>
  </si>
  <si>
    <t>ZB02557-10.23  ZB02599-10.24</t>
  </si>
  <si>
    <t>诶及</t>
  </si>
  <si>
    <t>4500175451-10</t>
  </si>
  <si>
    <t>日期码格式：ZURU INC(BVI) 标准格式 日期：按实际生产日期
Packaging Info: 9548:包装MA EAN彩盒+进口商贴纸，彩盒EAN条码显示4894680033351，产品年龄3+
客人箱唛排版，印4面，条码内容4894680033351；
需要增加一张WEEE声明（不带电池走货版本的30L通用说明书）；
Remark:</t>
  </si>
  <si>
    <t>4500175924-80</t>
  </si>
  <si>
    <t xml:space="preserve"> 1张防盗贴纸 (贴纸以及位置图翻单PO#4500126567）+外箱SSCC Label</t>
  </si>
  <si>
    <t>测试</t>
  </si>
  <si>
    <t>4500175925-80</t>
  </si>
  <si>
    <t>ZHUYU(SHENZHEN)TRADING CO.,LTD.</t>
  </si>
  <si>
    <t>4500178603-20</t>
  </si>
  <si>
    <t>中文3C贴纸年龄贴（8+）+中文布标(可用布标贴纸)+中文说明书 翻单： 4500154728</t>
  </si>
  <si>
    <t>日期码格式：ZURU INC(BVI) 标准格式 日期：按实际生产日期
Packaging Info: 物料要求 SKU
2 9548 MA+中文3C贴纸年龄贴（8+）+中文布标(可用布标贴纸)+中文说明书 翻单： 4500154728
此单启用 防窜码贴纸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</si>
  <si>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Dona Tang</t>
  </si>
  <si>
    <t>777 2JAN26</t>
  </si>
  <si>
    <t>4500179105-70</t>
  </si>
  <si>
    <t>B版 WEEE声明不带电池走货欧洲 30 语通用黑白说明书</t>
  </si>
  <si>
    <t>日期码格式：ZURU INC(BVI) 标准格式 日期：按实际生产日期
Packaging Info: MA 最新UPC包装，各款的条码如下，请先检查条码是否正确再安排做货，如有问题请告知
配比跟MA
6.9548:MA 最新UPC包装+B版 WEEE声明不带电池走货欧洲 30 语通用黑白说明书, UPC#193052064196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</si>
  <si>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Zoe Zhou</t>
  </si>
  <si>
    <t>97000-11.22</t>
  </si>
  <si>
    <t>218139656 DC
802</t>
  </si>
  <si>
    <t>4500179587-10</t>
  </si>
  <si>
    <t>Agnes Zheng</t>
  </si>
  <si>
    <t>ZB03145-11.28</t>
  </si>
  <si>
    <t>218139654 DC
086</t>
  </si>
  <si>
    <t>4500179587-20</t>
  </si>
  <si>
    <t>ZB03055-11.24</t>
  </si>
  <si>
    <t>ZMPO250942</t>
  </si>
  <si>
    <t>Remark:大货最新版本/大货标准箱装箱/箱唛请参照邮件附件;备注： 收到样品订单后尽快安排 ，注意样板品质质量要求要高于大货品质要求 ，送货时必须要附带送货单(没有送货单和QC检验合格报告的仓库一律拒绝收货)，请知悉，谢谢！</t>
  </si>
  <si>
    <t>SALLING GROUP A/S</t>
  </si>
  <si>
    <t>4500180063-10</t>
  </si>
  <si>
    <t>battery safety information/使用说明书/警告语/WEEE信息全部信息翻译成丹麦语做成贴纸贴在收藏指南上+
MA D5L Slime polybag+丹麦瑞典芬兰挪威爱沙尼亚语警告语贴纸贴在袋子上</t>
  </si>
  <si>
    <t>日期码格式：ZURU INC(BVI) 标准格式 日期：按实际生产日期
Packaging Info: 1. 9548: MA E5L(23L warning)彩盒+MA D5L收藏指南+battery safety information/使用说明书/警告语/WEEE信息全部信息翻译成丹麦语做成贴纸贴在收藏指南上+
MA D5L Slime polybag+丹麦瑞典芬兰挪威爱沙尼亚语警告语贴纸贴在袋子上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9548-S001-NB:4894680033351</t>
  </si>
  <si>
    <t>Sheba</t>
  </si>
  <si>
    <t>97060-11.29</t>
  </si>
  <si>
    <t>0951148670</t>
  </si>
  <si>
    <t>4500181790-10</t>
  </si>
  <si>
    <t>日期码格式：ZURU DGYYYYMMDD CHINA(日期避开周末和法定节假日即可） 日期：按实际生产日期
Packaging Info: 9548
1.包装信息：MA B版 UPC版 1L包装，MA 5L B版说明书，MA 5L B版口水胶袋，MA 2L C版车缝布标，客版布标贴纸，客供RFID贴纸（标贴位置严格按照我们签板的
位置图，不可擅自调整位置，贴纸不能有任何破损或折坏，不可淋湿）。
Remark: 9548
1.包装信息：MA B版 UPC版 1L包装，MA 5L B版说明书，MA 5L B版口水胶袋，MA 2L C版车缝布标，客版布标贴纸，客供RFID贴纸（标贴位置严格按照我们签板的
位置图，不可擅自调整位置，贴纸不能有任何破损或折坏，不可淋湿）。</t>
  </si>
  <si>
    <t xml:space="preserve"> ARGOS LIMITED</t>
  </si>
  <si>
    <t>PO#195985</t>
  </si>
  <si>
    <t>4500183152-30</t>
  </si>
  <si>
    <t>客人白色Cat.label 1张覆盖ZURU条码+B版WEEE不带电池走货说明书。</t>
  </si>
  <si>
    <t>日期码格式：ZURU INC(BVI) 标准格式 日期：按实际生产日期
Packaging Info:9548:1L MA 包装+客人白色Cat.label 1张覆盖ZURU条码; MA说明书+B版WEEE不带电池走货说明书。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3.请先检查条码是否正确再安排做，标签上的目录编号数字（9162475和3428775 7699926）高度必须至少为5mm （14.17pt）
 9548扫描结果为7699926
Remark: *MA包装最新版本(MA包装上含英文信息)。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*出欧洲的电子产品需要有WEEE电池说明书，区分带电池版本和不带电池版本，如果不是电子产品可以忽略。
 *整柜的装柜工厂需要准备紧密的安全网，否则会有客人罚款。</t>
  </si>
  <si>
    <t xml:space="preserve"> Lena Huang</t>
  </si>
  <si>
    <t>97061-11.29</t>
  </si>
  <si>
    <t>4500182703-80</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</si>
  <si>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</si>
  <si>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4500182703-120</t>
  </si>
  <si>
    <t>45152387 45152401</t>
  </si>
  <si>
    <t>4500183001-50</t>
  </si>
  <si>
    <t>日期码格式：ZURU INC(BVI) 标准格式 日期：按实际生产日期
Packaging Info:
9548 无硼版本 MA D 版本 5L 包装+D 版本 5L 收藏指南 +UPC 贴纸 UPC 193052064196
Remark: 出加拿大
有客供价格贴
每行对应不同的客户PO，唛头要一一对应， 放唛头时跟单会提供清单
Zuru验货.日期跟踪码：产品外包装及产品本身都必须有日期跟踪码，ZURU标准格式
日期码</t>
  </si>
  <si>
    <t>97156-2-12.6</t>
  </si>
  <si>
    <t>40059009 40059370</t>
  </si>
  <si>
    <t>4500183043-120</t>
  </si>
  <si>
    <t>日期码格式：ZURU INC(BVI) 标准格式 日期：按实际生产日期
Packaging Info: 
9548 无硼版本 MA D 版本 5L 包装+D 版本 5L 收藏指南 +UPC 贴纸 UPC 193052064196
Remark: 出加拿大
有客供价格贴
每行对应不同的客户PO，唛头要一一对应， 放唛头时跟单会提供清单
Zuru验货.日期跟踪码：产品外包装及产品本身都必须有日期跟踪码，ZURU标准格式
日期码</t>
  </si>
  <si>
    <t>97149-2-10.5</t>
  </si>
  <si>
    <t>4500183043-200</t>
  </si>
  <si>
    <t>97154-12.6</t>
  </si>
  <si>
    <t>卡塔尔</t>
  </si>
  <si>
    <t>QAT</t>
  </si>
  <si>
    <t>4500180453-80</t>
  </si>
  <si>
    <t>进口商贴纸 +一张WEEE声明（不带电池走货版本的通用30L说明书）</t>
  </si>
  <si>
    <t>日期码格式：ZURU INC(BVI) 标准格式 日期：按实际生产日期
Packaging Info:
9548-S001: 1. MA 彩盒+进口商贴纸 (含G Mark, QR code, 阿拉伯警语); 贴纸上的QR code需微信可扫，扫描结果另行通知; UPC条码显示193052064196; MA说明书
; 产品年龄3+;
2. 客人箱唛排版，印4面，条码内容193052064196；
需要增加一张WEEE声明（不带电池走货版本的通用30L说明书）
Qatar的订单需要寄样品给客户进行slime测试（产品含slime的每个item分别准备完整的4套样品）（此单#9548需要寄样）</t>
  </si>
  <si>
    <t>UAE</t>
  </si>
  <si>
    <t>4500180436-160</t>
  </si>
  <si>
    <t>日期码格式：ZURU INC(BVI) 标准格式 日期：按实际生产日期
Packaging Info: 9548-S001: 1. MA 彩盒+进口商贴纸 (含G Mark, QR code, 阿拉伯警语)(贴纸翻单4500128286); 贴纸上的QR code需微信可扫，扫描结果为64431; UPC条码显示19
3052064196; MA说明书; 产品年龄3+;
2. 客人箱唛排版，印4面，条码内容193052064196；
需要增加一张WEEE声明（不带电池走货版本的通用30L说明书）
Remark:</t>
  </si>
  <si>
    <t>ZMPO251004</t>
  </si>
  <si>
    <t>Remark：大货最新D版本/大货标准箱装箱/箱唛请参照邮件附件
备注： 收到样品订单后尽快安排 ，注意样板品质质量要求要高于大货品质要求 ，送货时必须要附带送货单(没有送货单和QC检验合格报告的仓库一律拒绝收货)，请知悉，谢谢！</t>
  </si>
  <si>
    <t>Angus</t>
  </si>
  <si>
    <t>TJX UK</t>
  </si>
  <si>
    <t>PO#50427358</t>
  </si>
  <si>
    <t>4500180135-20</t>
  </si>
  <si>
    <t>一张客供价格贴纸+WEEE不带电池走货欧洲30语通用黑白说明书</t>
  </si>
  <si>
    <t>日期码格式：ZURU INC(BVI) 标准格式 日期：按实际生产日期
Packaging Info: 
9548: MA 5L(23L warning)最新EAN包装+一张客供价格贴纸+WEEE不带电池走货欧洲30语通用黑白说明书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</si>
  <si>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AaronXia</t>
  </si>
  <si>
    <t>97172-12.6</t>
  </si>
  <si>
    <t>TJX UK C/O TJX DISTRIBUTION LTD &amp; C</t>
  </si>
  <si>
    <t>PO#55427665</t>
  </si>
  <si>
    <t>4500180187-20</t>
  </si>
  <si>
    <t>日期码格式：ZURU INC(BVI) 标准格式 日期：按实际生产日期
Packaging Info:
9548: MA 5L(23L warning)最新EAN包装+一张客供价格贴纸+WEEE不带电池走货欧洲30语通用黑白说明书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客供价格贴纸位置为产品正面右上角，不能遮住产品信息，大货生产前，请把贴纸位置先发给跟单确认
7. 涉及到相关款式会有闪粉的或者微塑料的，请统一默认出无闪粉或者不含微塑料版本;
8. 外箱封箱必须是工字型封箱方式；"</t>
  </si>
  <si>
    <t>W0746341</t>
  </si>
  <si>
    <t>4500184811-20</t>
  </si>
  <si>
    <t>需要加贴价格贴纸, 贴在产品包装正面右上角(价格贴纸文档跟单提供)</t>
  </si>
  <si>
    <t>日期码格式：ZURU INC(BVI) 标准格式 日期：按实际生产日期
Packaging Info: 1. MA UPC版包装，优先1L，需要加贴价格贴纸,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t>
  </si>
  <si>
    <t>COMERCIALIZADORA MEXICO AMERICANA S</t>
  </si>
  <si>
    <t>4500180866-60</t>
  </si>
  <si>
    <t>保证书+3张不同进口商贴纸分别贴到产品/包装/说明书
注意所有带电产品所用的保证书是通用的。</t>
  </si>
  <si>
    <t>东莞生产的格式：LOTDGYYYYMMDD, DG是东莞拼音首字母，
YYYYMMDD是实际的年月日，例如(LOTDG20240920)</t>
  </si>
  <si>
    <t>日期码格式：LOTDGYYYYMMDD 日期：按实际生产日期
Packaging Info:
5. 9548：MA 5L包装+UPC条码+进口商贴纸+MA 多语说明书+保证书+箱唛，3张不同进口商贴纸分别贴到产品/包装/说明书
注意所有带电产品所用的保证书是通用的。
Remark: 1. 客版日期码要求：LOT+ZURU标准日期码格式。东莞生产的格式：LOTDGYYYYMMDD, DG是东莞拼音首字母，
YYYYMMDD是实际的年月日，例如(LOTDG20240920)
2.
9548: 3pcs AAA batteries(not included)
4. 此单有第三方监柜，至少多备一套完整的物料用于监柜，请多备料。
5. WM墨西哥防霉的新要求:货物必须在出货主箱和集装箱中按要求放置干燥剂，干燥剂指定品牌干霸
9548：需要在每箱放入10小包干燥剂，每包干燥剂重量2g
如走柜货等loading plan 确认后再通知集装箱干燥剂数量
此单会和其他工厂订单合并出4*40HC，每个HC需要放置20包干燥剂，每包干燥剂1KG</t>
  </si>
  <si>
    <t>4500185354-10</t>
  </si>
  <si>
    <t>Blanche</t>
  </si>
  <si>
    <t>4500184779-40</t>
  </si>
  <si>
    <t>1张防盗贴纸 (贴纸以及位置图翻单PO#4500126567）</t>
  </si>
  <si>
    <t>日期码格式：ZURU INC(BVI) 标准格式 日期：按实际生产日期
Packaging Info: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PO#4500184776一起合并计算</t>
  </si>
  <si>
    <t>4500184776-40</t>
  </si>
  <si>
    <t>日期码格式：ZURU INC(BVI) 标准格式 日期：按实际生产日期
Packaging Info: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PO#4500184779一起合并计算</t>
  </si>
  <si>
    <t>4500180758-240</t>
  </si>
  <si>
    <t>进口商贴纸 (含G Mark, QR code, 阿拉伯警语)</t>
  </si>
  <si>
    <t>日期码格式：ZURU INC(BVI) 标准格式 日期：按实际生产日期
Packaging Info: 
9548-S001: 1. MA 彩盒+进口商贴纸 (含G Mark, QR code, 阿拉伯警语)(贴纸翻单4500128286); 贴纸上的QR code需微信可扫，扫描结果另外通知; UPC条码显示1
93052064196; MA说明书; 产品年龄3+;
2. 客人箱唛排版，印4面，条码内容193052064196；
需要增加一张WEEE声明（不带电池走货版本的通用30L说明书）
Remark:</t>
  </si>
  <si>
    <t>4500185851-40</t>
  </si>
  <si>
    <t>客人白色Cat.label 1张覆盖ZURU条码; MA说明书+B版WEEE不带电池走货说明书</t>
  </si>
  <si>
    <t>日期码格式：ZURU INC(BVI) 标准格式 日期：按实际生产日期
Packaging Info: 1.
9548/9543:-1L UPC包装+客人白色Cat.label 1张覆盖ZURU条码; MA说明书+B版WEEE不带电池走货说明书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9548条码扫描结果应为7699926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*主拼工厂需要提前准备密网用于装柜，漏掉会导致客人罚款</t>
  </si>
  <si>
    <t>4500185070-200</t>
  </si>
  <si>
    <t>进口商贴纸(进口商贴纸同UPC贴纸合并一张</t>
  </si>
  <si>
    <t xml:space="preserve">日期码格式：ZURU INC(BVI) 标准格式 日期：按实际生产日期
Packaging Info: 1. 请注意有电池指定品牌：
2. 请确保包装上的条形码是UPC，如果是babyUPC，需要用mother UPC覆盖，如有不一致，请及时提出。谢谢!
9548,,MA 多语EAN 包装+MA 多语说明书+进口商贴纸(进口商贴纸同UPC贴纸合并一张）+箱唛,,
Remark: </t>
  </si>
  <si>
    <t>4500183001-150</t>
  </si>
  <si>
    <t>4500183043-310</t>
  </si>
  <si>
    <t xml:space="preserve"> TJX CANADA</t>
  </si>
  <si>
    <t>40059747 40059835</t>
  </si>
  <si>
    <t>4500183051-60</t>
  </si>
  <si>
    <t>日期码格式：ZURU INC(BVI) 标准格式 日期：按实际生产日期
Packaging Info: 
 9548 无硼版本 MA D 版本 5L 包装+D 版本 5L 收藏指南 +UPC 贴纸 UPC 193052064196
Remark: 出加拿大
 有客供价格贴
 每行对应不同的客户PO，唛头要一一对应， 放唛头时跟单会提供清单
 Zuru验货.日期跟踪码：产品外包装及产品本身都必须有日期跟踪码，ZURU标准格式
 日期码</t>
  </si>
  <si>
    <t>8N35Y4AE</t>
  </si>
  <si>
    <t>4500186530-150</t>
  </si>
  <si>
    <t>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t>
  </si>
  <si>
    <t>日期码格式：ZURU INC(BVI) 标准格式 日期：按实际生产日期
Packaging Info: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</si>
  <si>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COL-15-26-SPR</t>
  </si>
  <si>
    <t>4500187640-80</t>
  </si>
  <si>
    <t>进口商贴纸+UPC贴纸</t>
  </si>
  <si>
    <t>外箱/产品/包装-指定日期码：DG20260120</t>
  </si>
  <si>
    <t>日期码格式：DG20260120 日期：按实际生产日期
Packaging Info: 其余item：MA 多语包装+进口商贴纸+UPC贴纸+箱唛
Remark: 外箱/产品/包装-指定日期码：DG20260120</t>
  </si>
  <si>
    <t>W0750693</t>
  </si>
  <si>
    <t>4500188454-20</t>
  </si>
  <si>
    <t>价格贴纸</t>
  </si>
  <si>
    <t>Eleven Zhang</t>
  </si>
  <si>
    <t>0967514535</t>
  </si>
  <si>
    <t>4500189567-10</t>
  </si>
  <si>
    <t>0967514536</t>
  </si>
  <si>
    <t>4500189567-20</t>
  </si>
  <si>
    <t>0967514692</t>
  </si>
  <si>
    <t>4500189567-30</t>
  </si>
  <si>
    <t>0967514850</t>
  </si>
  <si>
    <t>4500189567-40</t>
  </si>
  <si>
    <t>0967514909</t>
  </si>
  <si>
    <t>4500189567-50</t>
  </si>
  <si>
    <t>0967514921</t>
  </si>
  <si>
    <t>4500189567-60</t>
  </si>
  <si>
    <t>0967514986</t>
  </si>
  <si>
    <t>4500189567-70</t>
  </si>
  <si>
    <t>4500188871-70</t>
  </si>
  <si>
    <t>日期码格式：ZURU INC(BVI) 标准格式 日期：按实际生产日期
Packaging Info: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PO#4500188875一起合并计算</t>
  </si>
  <si>
    <t>Louise Lu</t>
  </si>
  <si>
    <t>4500188871-130</t>
  </si>
  <si>
    <t>4500188875-50</t>
  </si>
  <si>
    <t>日期码格式：ZURU INC(BVI) 标准格式 日期：按实际生产日期
Packaging Info: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PO#4500188871一起合并计算</t>
  </si>
  <si>
    <t>4500188875-80</t>
  </si>
  <si>
    <t>4500187736-10</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</si>
  <si>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
6.所有产品和包装须符合华盛顿州及俄勒冈州HPCCCH测试要求。</t>
  </si>
  <si>
    <t>Blanche Huang</t>
  </si>
  <si>
    <t>4500189691-150</t>
  </si>
  <si>
    <t>日期码格式：ZURU INC(BVI) 标准格式 日期：按实际生产日期
Packaging Info: 请确保包装上的条形码是UPC，如果是babyUPC，需要用mother UPC覆盖，如有不一致，请及时提出。谢谢!
9548,,MA多语EAN包装+UPC贴纸+MA 多语收藏指南+箱唛,,
Remark:
Common: Equal ratio,,</t>
  </si>
  <si>
    <t>4500190045-110</t>
  </si>
  <si>
    <t>保证书+进口商贴纸</t>
  </si>
  <si>
    <t>日期码格式：ZURU INC(BVI) 标准格式 日期：按实际生产日期
Packaging Info:
11. 9548：MA 5L EAN包装+UPC条码+MA 多语说明书+保证书+进口商贴纸+箱唛
所有带电产品的保证书是通用的
Remark:
11. 9548:3pcs AAA batteries(not included)</t>
  </si>
  <si>
    <t>4500187897-50</t>
  </si>
  <si>
    <t>一张客供价格贴纸</t>
  </si>
  <si>
    <t>日期码格式：ZURU INC(BVI) 标准格式 日期：按实际生产日期
Packaging Info: 
9548:MA 2L(23L warning) 最新UPC包装version A+一张客供价格贴纸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客供价格贴纸位置为产品正面右上角，不能遮住产品信息，有无客供价格贴纸请参考该单包装信息一栏的备注，没备注就是没有；如有请在大货生产前把贴纸位
置先发给跟单确认
7. 涉及到相关款式会有闪粉的或者微塑料的，请统一默认出无闪粉或者不含微塑料版本;
8. 外箱封箱必须是工字型封箱方式；</t>
  </si>
  <si>
    <t>Meyya Liu</t>
  </si>
  <si>
    <t>4500187795-40</t>
  </si>
  <si>
    <t>日期码格式：ZURU INC(BVI) 标准格式 日期：按实际生产日期
Packaging Info: 
9548-S001:MA 5L(23L warning) 最新EAN包装+一张客供价格贴纸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客供价格贴纸位置为产品正面右上角，不能遮住产品信息，有无客供价格贴纸请参考该单包装信息一栏的备注，没备注就是没有；如有请在大货生产前把贴纸位
置先发给跟单确认
7. 涉及到相关款式会有闪粉的或者微塑料的，请统一默认出无闪粉或者不含微塑料版本;
8. 外箱封箱必须是工字型封箱方式；</t>
  </si>
  <si>
    <t>ZURU NEW ZEALAND LIMITED</t>
  </si>
  <si>
    <t>4500190238-10</t>
  </si>
  <si>
    <t>9548-S001-FS</t>
  </si>
  <si>
    <t>新的UPC贴纸</t>
  </si>
  <si>
    <t>日期码格式：ZURU INC(BVI) 标准格式 日期：按实际生产日期
Packaging Info:
Remark: NZ Fast Start Order, MA 1L UPC，需要更换为新的UPC贴纸，每箱除常规箱唛外，还需要贴一张黄色A4纸，印"fast start".</t>
  </si>
  <si>
    <t>SD92</t>
  </si>
  <si>
    <t>ESAL TRADING LLC</t>
  </si>
  <si>
    <t>约旦</t>
  </si>
  <si>
    <t>4500189510-100</t>
  </si>
  <si>
    <t>拆单消耗：4500180436</t>
  </si>
  <si>
    <t>日期码格式：ZURU INC(BVI) 标准格式 日期：按实际生产日期
Packaging Info:
9548-S001: 1. MA 彩盒+进口商贴纸 (含G Mark, QR code, 阿拉伯警语)(贴纸翻单4500128286); 贴纸上的QR code需微信可扫，扫描结果为64431; UPC条码显示19
3052064196; MA说明书; 产品年龄3+;
2. 客人箱唛排版，印4面，条码内容193052064196；
需要增加一张WEEE声明（不带电池走货版本的通用30L说明书）
Remark:</t>
  </si>
  <si>
    <t>3ZM8Q7YY</t>
  </si>
  <si>
    <t>4500190063-290</t>
  </si>
  <si>
    <t>贴纸资料跟翻单#4500146603，UPC：193052064196</t>
  </si>
  <si>
    <t>日期码格式：ZURU INC(BVI) 标准格式 日期：按实际生产日期
Packaging Info:
#9548: MA 5L D版本 加UPC贴纸，MA 5L-D版本收缩膜配套使用最新版本的包材，贴纸资料跟翻单#4500146603，UPC：193052064196。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</si>
  <si>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1Y5HUL7O</t>
  </si>
  <si>
    <t>4500190063-300</t>
  </si>
  <si>
    <t>6L9DLT2Z</t>
  </si>
  <si>
    <t>4500190063-310</t>
  </si>
  <si>
    <t>35UU767M</t>
  </si>
  <si>
    <t>4500190063-320</t>
  </si>
  <si>
    <t>3F4JFBDM</t>
  </si>
  <si>
    <t>4500190063-330</t>
  </si>
  <si>
    <t>4500187827-10</t>
  </si>
  <si>
    <t>B版WEEE不带电池走货说明书</t>
  </si>
  <si>
    <t>日期码格式：ZURU INC(BVI) 标准格式 日期：按实际生产日期
Packaging Info: 9548:-1L UPC包装+客人白色Cat.label 1张覆盖ZURU条码; MA说明书+B版WEEE不带电池走货说明书
2.注意Cat.label （要求易撕类贴纸，但是粘性不能过低），同时此贴纸每个订单都是不相同的（会显示客户对应的订单号），切勿翻旧订单购买。此贴纸由ZURU提
供贴纸图稿和贴纸位置图给工厂后，工厂自行购买。
3.请先检查条码是否正确再安排做，标签上的目录编号数字高度必须至少为5mm （14.17pt）
9548扫描结果为7699926
Remark: *MA包装最新版本
*包装日期码按ZURU格式即可，请确保不迟于外箱日期码，可等于或者早于外箱日期码，必须为法定工作日。
*外箱尺寸任何一条边长度超过75cm或者每箱重量超过10KG，需要在外箱上加三脚架符号，有问题请与ZURU跟单同事核实。
*主拼工厂需要准备密网安排装柜
*出欧洲电子产品需要加WEEE说明书，区分带电池和不带电池两种版本，不是电子产品可忽略。
*订单必须经过ZURU QC验货并且通过后方可出货。
*订单出英国，请注意检查产品及包装应带UKCA图标，包装显示ZURU UK LTD信息，QC同事请查核，如有问题与跟单确认。
*条码扫描会显示客户7位数产品号而不是客户的订单号码。
*标签上的目录编号数字高度必须至少为5mm （14.17pt）。
*所有产品按符合欧洲标准走货，需要是不含微塑料版本 。
*若任何产品涉及到硼的，请使用低硼版本(没有则忽略此要求)
*客户不接受PVC材质包装。
*外箱不得使用带金属夹子或带扣。
*出欧洲的电子产品需要额外增加WEEE电池说明书，区分带电池走货和不带电池走货两种版本，如果不是电子产品可忽略
*主拼工厂需要提前准备密网用于装柜，漏掉会导致客人罚款</t>
  </si>
  <si>
    <t>AMAZON EU SARL, NDL DEUTSCHLAND</t>
  </si>
  <si>
    <t>Amazon UK：
3C46L4IQ</t>
  </si>
  <si>
    <t>4500189251-20</t>
  </si>
  <si>
    <t>1.空白外箱（加印带Zuru字样的最新logo，除了邮包盒直接做外箱的产品） + SSCC LABEL一张, 无箱唛，MADE IN CHINA 外箱只印一正一侧。箱唛资料按照给定的
标准去做即可，无需发回我方再行审批(新标准将另行通知)。</t>
  </si>
  <si>
    <t>2张贴纸(1张UPC#+1张IT环保标, 参考翻单PO#4500169077)+WEEE电子产品说明书30L(不带电池走货B版)</t>
  </si>
  <si>
    <t>日期码格式：ZURU INC(BVI) 标准格式 日期：按实际生产日期
Packaging Info: Amazon UK(9548)/DE(9543D)
1. 9548: MAMA DUCK, 1pc/window box, 4windowboxes/ctn; MA 5L(23L warning EAN# 新FR/DK地址 )E 开窗彩盒+MA 5L(9L warning) D收藏指南+MA 其他最新配
套包装+2张贴纸(1张UPC#+1张IT环保标, 参考翻单PO#4500169077)+WEEE电子产品说明书30L(不带电池走货B版)；
3. 验货时间不迟于2026/3/6.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</si>
  <si>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Luna Lin</t>
  </si>
  <si>
    <t>5NNS39FE</t>
  </si>
  <si>
    <t>4500190805-40</t>
  </si>
  <si>
    <r>
      <rPr>
        <sz val="10"/>
        <rFont val="等线"/>
        <charset val="134"/>
        <scheme val="minor"/>
      </rPr>
      <t>日期码格式：ZURU INC(BVI) 标准格式 日期：按实际生产日期
Packaging Info: Amazon UK: PO#6HUGYDFI, 5NNS39FE
Amazon GPE: PO#36IYPXRC
Amazon UK(9548)
4. 9548:MA DUCK, 1pc/window box, 4windowboxes/ctn; MA 5L(23L warning EAN# 新FR/DK地址 )E 开窗彩盒+MA 5L(9L warning) D收藏指南+MA 其他最新配套包
装+2张贴纸(1张UPC#+1张IT环保标, 参考翻单PO#4500169077)+WEEE电子产品说明书30L(不带电池走货B版)；
6. 验货时间不迟于2026/3/6.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t>
    </r>
    <r>
      <rPr>
        <sz val="10"/>
        <color rgb="FFFF0000"/>
        <rFont val="等线"/>
        <charset val="134"/>
        <scheme val="minor"/>
      </rPr>
      <t>（Amazon GPE 订单也需满足此要求）</t>
    </r>
    <r>
      <rPr>
        <sz val="10"/>
        <rFont val="等线"/>
        <charset val="134"/>
        <scheme val="minor"/>
      </rPr>
      <t xml:space="preserve">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r>
  </si>
  <si>
    <t>W0753658</t>
  </si>
  <si>
    <t>4500190200-20</t>
  </si>
  <si>
    <t>贴价格贴纸</t>
  </si>
  <si>
    <t>日期码格式：ZURU INC(BVI) 标准格式 日期：按实际生产日期
Packaging Info: 1. MA 优先1L UPC版包装,需要加贴价格贴纸,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t>
  </si>
  <si>
    <t>3AAMA29V</t>
  </si>
  <si>
    <t>4500191206-190</t>
  </si>
  <si>
    <t>8UG6KUHL</t>
  </si>
  <si>
    <t>4500191206-200</t>
  </si>
  <si>
    <t>6RFL6UEV</t>
  </si>
  <si>
    <t>4500191206-210</t>
  </si>
  <si>
    <t>2NO5Q5EG</t>
  </si>
  <si>
    <t>4500191206-220</t>
  </si>
  <si>
    <t>843BJFQG</t>
  </si>
  <si>
    <t>4500191206-230</t>
  </si>
  <si>
    <t>4500191234-200</t>
  </si>
  <si>
    <t>保证书+进口商贴纸和UPC条码贴纸翻单PO4500190045</t>
  </si>
  <si>
    <t>日期码格式：ZURU INC(BVI) 标准格式 日期：按实际生产日期
11. 9548：MA 5L EAN包装+UPC条码+MA 多语说明书+保证书+进口商贴纸+箱唛，进口商贴纸和UPC条码贴纸翻单PO4500190045
Remark:
9548：3PCS AAA BATTERIES(NOT INCLUDED)</t>
  </si>
  <si>
    <t>LONDON SUPPLY GROUP SA</t>
  </si>
  <si>
    <t>4500191880-90</t>
  </si>
  <si>
    <t>日期码格式：ZURU INC(BVI) 标准格式 日期：按实际生产日期
Packaging Info: 9548:MA 多语包装+UPC贴纸+箱唛
Remark:</t>
  </si>
  <si>
    <t>4500193766-40</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</si>
  <si>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item#9548: TJ MAXX PO#272595,SKU#192043 DC#891-208PCS, DC#894-172PCS, DC#896-140PCS, DC#897-280PCS, DC#898-200PCS</t>
  </si>
  <si>
    <t>4500193767-40</t>
  </si>
  <si>
    <t>W0758454</t>
  </si>
  <si>
    <t>4500192693-20</t>
  </si>
  <si>
    <t>欠</t>
  </si>
  <si>
    <t>4500193769-20</t>
  </si>
  <si>
    <t>4500193768-40</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</si>
  <si>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item#9548: Marshalls PO#272591,SKU#913082 DC#881-172PCS, DC#884-128PCS, DC#886-184PCS, DC#887-156PCS, DC#888-160PCS</t>
  </si>
  <si>
    <t>4500190367-10</t>
  </si>
  <si>
    <t>日期码格式：ZURU INC(BVI) 标准格式 日期：按实际生产日期
Packaging Info: 9548:MA 5L(23L warning) 最新EAN包装+一张客供价格贴纸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客供价格贴纸位置为产品正面右上角，不能遮住产品信息，有无客供价格贴纸请参考该单包装信息一栏的备注，没备注就是没有；如有请在大货生产前把贴纸位
置先发给跟单确认
7. 涉及到相关款式会有闪粉的或者微塑料的，请统一默认出无闪粉或者不含微塑料版本;
8. 外箱封箱必须是工字型封箱方式；"</t>
  </si>
  <si>
    <t>4500190333-30</t>
  </si>
  <si>
    <t>日期码格式：ZURU INC(BVI) 标准格式 日期：按实际生产日期
Packaging Info: 
9548:MA 5L(23L warning) 最新EAN包装+一张客供价格贴纸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客供价格贴纸位置为产品正面右上角，不能遮住产品信息，有无客供价格贴纸请参考该单包装信息一栏的备注，没备注就是没有；如有请在大货生产前把贴纸位
置先发给跟单确认
7. 涉及到相关款式会有闪粉的或者微塑料的，请统一默认出无闪粉或者不含微塑料版本;
8. 外箱封箱必须是工字型封箱方式；</t>
  </si>
  <si>
    <t>IVI-0205PMD</t>
  </si>
  <si>
    <t>4500194073-10</t>
  </si>
  <si>
    <t>日期码格式：ZURU INC(BVI) 标准格式 日期：按实际生产日期
Packaging Info: 9548:MA 1L PKG C版, +韩语贴纸（新稿）， +客版韩语说明书(新稿），箱唛翻单4500148437
9548需出 无硼，无MIT防腐剂的口水胶！！！！
请确保大货包装的生产年月 信息跟到到贴纸上的一致。生产年份"2026" 月份"03" 谢谢！
Remark: 由于韩国法律法规要求，吸塑需PET材质，产品需符合韩国KC测试标准。
9548需出 无硼，无MIT防腐剂的口水胶， 大货品质需严格跟到测试办一致</t>
  </si>
  <si>
    <t>4500192880-20</t>
  </si>
  <si>
    <t>进口商贴纸+ QR code (一物一码)</t>
  </si>
  <si>
    <r>
      <rPr>
        <sz val="10"/>
        <rFont val="等线"/>
        <charset val="134"/>
        <scheme val="minor"/>
      </rPr>
      <t>日期码格式：ZURU INC(BVI) 标准格式 日期：按实际生产日期
Packaging Info: 
9548： 1L MA UPC 彩卡+ 进口商贴纸+</t>
    </r>
    <r>
      <rPr>
        <sz val="10"/>
        <color rgb="FFFF0000"/>
        <rFont val="等线"/>
        <charset val="134"/>
        <scheme val="minor"/>
      </rPr>
      <t>EAN条码贴纸</t>
    </r>
    <r>
      <rPr>
        <sz val="10"/>
        <rFont val="等线"/>
        <charset val="134"/>
        <scheme val="minor"/>
      </rPr>
      <t xml:space="preserve"> + QR code (一物一码) ，MA 指南 ；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t>
    </r>
  </si>
  <si>
    <t>4500187734-10</t>
  </si>
  <si>
    <t>合计</t>
  </si>
  <si>
    <t>.</t>
  </si>
  <si>
    <t>9548鸭妈妈 IC MA</t>
  </si>
  <si>
    <t>日期</t>
  </si>
  <si>
    <t>MA订单号码</t>
  </si>
  <si>
    <t>ITEM</t>
  </si>
  <si>
    <t>名称</t>
  </si>
  <si>
    <t>要求交货日期</t>
  </si>
  <si>
    <t>IC
供应商</t>
  </si>
  <si>
    <t>IC编号</t>
  </si>
  <si>
    <t>新布标格式</t>
  </si>
  <si>
    <t>日期码格式：标准格式 日期：按实际生产日期
92125 MA 多语EAN版本+UPC贴纸193052083951
77731 英法客版铜版纸，upc 193052085115, MA 2L 收缩膜 多语多明书
25251 英法客版包装 UPC 845218016418 翻单4500166055
25252 客版英法彩盒和说明书。UPC号码845218016425
25253 英法客版 UPC 845218016432，彩盒翻单4500158924，说明书翻单4500166055
7153 英法客版包装 翻单4500131680， 7149 UPC193052033499 7150UPC 193052033406 MA 多语说明书
92119 无硼版本 MA 3L B 版收缩膜 +UPC 贴纸 UPC 193052078391， B 版5L 收藏指南
9258 无硼版本 MA 3L B 版收缩膜 UPC 5L多语言收藏指南193052037640
9296 无硼版本 MA 3L 收缩膜+ 多语说明书 ， UPC 193052057129
9298 无硼版本 MA C 版3L 收缩膜 +UPC 贴纸 UPC 193052057426， B 版5L 收藏指南
9548 无硼版本 MA D 版本 5L 包装+D 版本 5L 收藏指南 +UPC 贴纸 UPC 193052064196
出加拿大
有客供价格贴
每行对应不同的客户PO，唛头要一一对应， 放唛头时跟单会提供清单
Zuru验货.日期跟踪码：产品外包装及产品本身都必须有日期跟踪码，ZURU标准格式
日期码</t>
  </si>
  <si>
    <t>布料MA</t>
  </si>
  <si>
    <t>MA_RR_988</t>
  </si>
  <si>
    <t>IC</t>
  </si>
  <si>
    <t>矽源特</t>
  </si>
  <si>
    <t>CST2307019-6</t>
  </si>
  <si>
    <t>MA_RR_1039</t>
  </si>
  <si>
    <t>CST2307019-6B</t>
  </si>
  <si>
    <t>MA_RR_1051</t>
  </si>
  <si>
    <t>MA_RR_1074</t>
  </si>
  <si>
    <t>MA_RR_1104</t>
  </si>
  <si>
    <t>MA_RR_1126</t>
  </si>
  <si>
    <t>MA_RR_1155</t>
  </si>
  <si>
    <t>MA_RR_1199</t>
  </si>
  <si>
    <t>MA_RR_1224</t>
  </si>
  <si>
    <t>MA_RR_1259</t>
  </si>
  <si>
    <t>MA_RR_1317</t>
  </si>
  <si>
    <t>MA_RR_1339</t>
  </si>
  <si>
    <t>MA_RR_1348</t>
  </si>
  <si>
    <t>MA_RR_1381</t>
  </si>
  <si>
    <t>MA_RR_1394</t>
  </si>
  <si>
    <t>MA_RR_1464</t>
  </si>
  <si>
    <t>MA_RR_1497</t>
  </si>
  <si>
    <t>MA_RR_1526</t>
  </si>
  <si>
    <t>MA_RR_1568</t>
  </si>
  <si>
    <t>MA_RR_1581</t>
  </si>
  <si>
    <t>MA_RR_1605</t>
  </si>
  <si>
    <t>MA_RR_1699</t>
  </si>
  <si>
    <t>MA_RR_1757</t>
  </si>
  <si>
    <t>MA_RR_1812</t>
  </si>
  <si>
    <t>MA_RR_2052</t>
  </si>
  <si>
    <t>半成品MA数</t>
  </si>
  <si>
    <t>接单总数</t>
  </si>
  <si>
    <t>2024年剩余数</t>
  </si>
  <si>
    <t>按实单扣数的IC MA剩余</t>
  </si>
  <si>
    <t>按半成品MA扣数的IC MA剩余</t>
  </si>
  <si>
    <t>9548鸭妈妈 半成品生产MA</t>
  </si>
  <si>
    <t>口水胶</t>
  </si>
  <si>
    <t>无硼口水胶</t>
  </si>
  <si>
    <t>布料MA剩余：</t>
  </si>
  <si>
    <r>
      <rPr>
        <sz val="10"/>
        <rFont val="宋体"/>
        <charset val="134"/>
      </rPr>
      <t>I</t>
    </r>
    <r>
      <rPr>
        <sz val="10"/>
        <rFont val="宋体"/>
        <charset val="134"/>
      </rPr>
      <t>TEM</t>
    </r>
  </si>
  <si>
    <t>要求完成日期</t>
  </si>
  <si>
    <t>MA-RR-1054</t>
  </si>
  <si>
    <t>MAMA &amp; BABY SURPRISE - SERIES 1 - MAMA DUCK</t>
  </si>
  <si>
    <t>口水胶日期码4/18</t>
  </si>
  <si>
    <t>新布标</t>
  </si>
  <si>
    <t>口水胶日期码4/26</t>
  </si>
  <si>
    <t>（300kg）</t>
  </si>
  <si>
    <t>无硼 口水胶日期码4/30</t>
  </si>
  <si>
    <t>口水胶日期码5/6</t>
  </si>
  <si>
    <t>生产5/2新日期码格式布标</t>
  </si>
  <si>
    <t>口水胶日期码5/30</t>
  </si>
  <si>
    <t>生产5/25新日期码格式布标</t>
  </si>
  <si>
    <r>
      <rPr>
        <sz val="9"/>
        <rFont val="Arial Unicode MS"/>
        <charset val="134"/>
      </rPr>
      <t>生产</t>
    </r>
    <r>
      <rPr>
        <sz val="9"/>
        <rFont val="Times New Roman"/>
        <charset val="0"/>
      </rPr>
      <t>6/3</t>
    </r>
    <r>
      <rPr>
        <sz val="9"/>
        <rFont val="Arial Unicode MS"/>
        <charset val="134"/>
      </rPr>
      <t>新日期码格式布标</t>
    </r>
  </si>
  <si>
    <t>生产6/3新日期码格式布标</t>
  </si>
  <si>
    <t>生产7/3新日期码格式布标</t>
  </si>
  <si>
    <t>新布标
(日期码2024/7/3)</t>
  </si>
  <si>
    <t>新布标
(日期码2024/8/1)</t>
  </si>
  <si>
    <t>MA-RR-1341</t>
  </si>
  <si>
    <t>订贴纸2000</t>
  </si>
  <si>
    <t>MA-RR-1347</t>
  </si>
  <si>
    <t>新布标
(日期码2024/9/2)</t>
  </si>
  <si>
    <t>订贴纸10000</t>
  </si>
  <si>
    <t>MA-RR-1377</t>
  </si>
  <si>
    <t>MA-RR-1376</t>
  </si>
  <si>
    <t>新布标日期码2024/10/15，暂留10K作为客版布标</t>
  </si>
  <si>
    <t>MA-RR-1431</t>
  </si>
  <si>
    <t>新布标日期码2024/10/15，
常留5K待做客版布标</t>
  </si>
  <si>
    <t>MA_RR_1505</t>
  </si>
  <si>
    <t>新布标日期码2025/1/6，
常留5K待做客版布标</t>
  </si>
  <si>
    <t>MA-RR-1561</t>
  </si>
  <si>
    <t>新布标日期码2025/2/20，
常留5K待做客版布标</t>
  </si>
  <si>
    <t>MA-RR-1582</t>
  </si>
  <si>
    <t>新布标日期码2025/3/20，常留5K待做客版布标</t>
  </si>
  <si>
    <t>MA-RR-1707</t>
  </si>
  <si>
    <t>MA-RR-1742</t>
  </si>
  <si>
    <t>新布标日期码2025/7/1，常留5K待做客版布标</t>
  </si>
  <si>
    <t>MA-RR-1791</t>
  </si>
  <si>
    <t>多备8</t>
  </si>
  <si>
    <t>MA-RR-2028</t>
  </si>
  <si>
    <t>MA合计</t>
  </si>
  <si>
    <t>2024年删除后剩余</t>
  </si>
  <si>
    <t>MA剩余</t>
  </si>
  <si>
    <t>MA剩余占MA数比率</t>
  </si>
  <si>
    <t>9548鸭妈妈 车缝MA</t>
  </si>
  <si>
    <r>
      <rPr>
        <b/>
        <sz val="10"/>
        <color indexed="34"/>
        <rFont val="Tahoma"/>
        <charset val="134"/>
      </rPr>
      <t>MA</t>
    </r>
    <r>
      <rPr>
        <b/>
        <sz val="10"/>
        <color indexed="34"/>
        <rFont val="宋体"/>
        <charset val="134"/>
      </rPr>
      <t>布标</t>
    </r>
    <r>
      <rPr>
        <b/>
        <sz val="10"/>
        <color indexed="9"/>
        <rFont val="宋体"/>
        <charset val="134"/>
      </rPr>
      <t xml:space="preserve">
</t>
    </r>
    <r>
      <rPr>
        <sz val="10"/>
        <color indexed="9"/>
        <rFont val="宋体"/>
        <charset val="134"/>
      </rPr>
      <t>（可按此数量订购</t>
    </r>
    <r>
      <rPr>
        <sz val="10"/>
        <color indexed="9"/>
        <rFont val="Tahoma"/>
        <charset val="134"/>
      </rPr>
      <t>MA</t>
    </r>
    <r>
      <rPr>
        <sz val="10"/>
        <color indexed="9"/>
        <rFont val="宋体"/>
        <charset val="134"/>
      </rPr>
      <t>布标并车缝）</t>
    </r>
  </si>
  <si>
    <t>WM布标</t>
  </si>
  <si>
    <t>MA-RR-1002</t>
  </si>
  <si>
    <t>（旧）日期码3/4</t>
  </si>
  <si>
    <t>MA_RR_1087</t>
  </si>
  <si>
    <t>wm 布标</t>
  </si>
  <si>
    <t>日期码4/1</t>
  </si>
  <si>
    <t>MA_RR_1107</t>
  </si>
  <si>
    <t>日期码4/22</t>
  </si>
  <si>
    <t>MA-RR-1125</t>
  </si>
  <si>
    <t>日期码5/6</t>
  </si>
  <si>
    <t>MA-RR-1144</t>
  </si>
  <si>
    <t>日期码5/30</t>
  </si>
  <si>
    <t>MA-RR-1180</t>
  </si>
  <si>
    <t>MA-RR-1200</t>
  </si>
  <si>
    <t>C版布标</t>
  </si>
  <si>
    <t>日期码6/24</t>
  </si>
  <si>
    <t>MA-RR-1225</t>
  </si>
  <si>
    <t>日期码7/10</t>
  </si>
  <si>
    <t>MA_RR_1260</t>
  </si>
  <si>
    <t>日期码8/30</t>
  </si>
  <si>
    <t>MA_RR_1316</t>
  </si>
  <si>
    <t>MA_RR_1333</t>
  </si>
  <si>
    <t>MA_RR_1349</t>
  </si>
  <si>
    <t>MA_RR_1375</t>
  </si>
  <si>
    <t>MA_RR_1432</t>
  </si>
  <si>
    <t>MA RR 1432</t>
  </si>
  <si>
    <t>MA_RR_1506</t>
  </si>
  <si>
    <t>MA_RR_1548</t>
  </si>
  <si>
    <t>MA_RR_1580</t>
  </si>
  <si>
    <t>MA_RR_1708</t>
  </si>
  <si>
    <t>MA_RR_1741</t>
  </si>
  <si>
    <t>B版布标</t>
  </si>
  <si>
    <t>MA_RR_2027</t>
  </si>
  <si>
    <t>9548 彩盒/说明书 MA</t>
  </si>
  <si>
    <t>放MA日期</t>
  </si>
  <si>
    <t>货号</t>
  </si>
  <si>
    <t>数量</t>
  </si>
  <si>
    <t>语言</t>
  </si>
  <si>
    <t>版本号</t>
  </si>
  <si>
    <r>
      <rPr>
        <sz val="11"/>
        <color theme="1"/>
        <rFont val="等线"/>
        <charset val="134"/>
      </rPr>
      <t>1L 标准版彩盒</t>
    </r>
    <r>
      <rPr>
        <sz val="11"/>
        <color rgb="FFFF0000"/>
        <rFont val="等线"/>
        <charset val="134"/>
      </rPr>
      <t>A版</t>
    </r>
  </si>
  <si>
    <r>
      <rPr>
        <sz val="11"/>
        <color theme="1"/>
        <rFont val="等线"/>
        <charset val="134"/>
      </rPr>
      <t>1L 标准版彩盒</t>
    </r>
    <r>
      <rPr>
        <sz val="11"/>
        <color rgb="FFFF0000"/>
        <rFont val="等线"/>
        <charset val="134"/>
      </rPr>
      <t>B版</t>
    </r>
  </si>
  <si>
    <r>
      <rPr>
        <sz val="11"/>
        <color theme="1"/>
        <rFont val="等线"/>
        <charset val="134"/>
      </rPr>
      <t>5L 标准版彩盒</t>
    </r>
    <r>
      <rPr>
        <sz val="11"/>
        <color rgb="FFFF0000"/>
        <rFont val="等线"/>
        <charset val="134"/>
      </rPr>
      <t>A版</t>
    </r>
  </si>
  <si>
    <r>
      <rPr>
        <sz val="11"/>
        <color theme="1"/>
        <rFont val="等线"/>
        <charset val="134"/>
      </rPr>
      <t>5L 标准版彩盒</t>
    </r>
    <r>
      <rPr>
        <sz val="11"/>
        <color rgb="FFFF0000"/>
        <rFont val="等线"/>
        <charset val="134"/>
      </rPr>
      <t>B版</t>
    </r>
  </si>
  <si>
    <r>
      <rPr>
        <sz val="11"/>
        <color theme="1"/>
        <rFont val="等线"/>
        <charset val="134"/>
      </rPr>
      <t>1L标准版彩盒</t>
    </r>
    <r>
      <rPr>
        <sz val="11"/>
        <color rgb="FFFF0000"/>
        <rFont val="等线"/>
        <charset val="134"/>
      </rPr>
      <t>C版</t>
    </r>
  </si>
  <si>
    <r>
      <rPr>
        <sz val="11"/>
        <color theme="1"/>
        <rFont val="等线"/>
        <charset val="134"/>
      </rPr>
      <t>5L 标准版彩盒</t>
    </r>
    <r>
      <rPr>
        <sz val="11"/>
        <color rgb="FFFF0000"/>
        <rFont val="等线"/>
        <charset val="134"/>
      </rPr>
      <t>C版</t>
    </r>
  </si>
  <si>
    <r>
      <rPr>
        <sz val="11"/>
        <color theme="1"/>
        <rFont val="等线"/>
        <charset val="134"/>
      </rPr>
      <t>5L 标准版彩盒D</t>
    </r>
    <r>
      <rPr>
        <sz val="11"/>
        <color rgb="FFFF0000"/>
        <rFont val="等线"/>
        <charset val="134"/>
      </rPr>
      <t>版</t>
    </r>
  </si>
  <si>
    <t>5L 说明书</t>
  </si>
  <si>
    <r>
      <rPr>
        <sz val="11"/>
        <color theme="1"/>
        <rFont val="等线"/>
        <charset val="134"/>
      </rPr>
      <t xml:space="preserve">5L 说明书
</t>
    </r>
    <r>
      <rPr>
        <sz val="11"/>
        <color rgb="FFFF0000"/>
        <rFont val="等线"/>
        <charset val="134"/>
      </rPr>
      <t>B版</t>
    </r>
  </si>
  <si>
    <r>
      <rPr>
        <sz val="11"/>
        <color theme="1"/>
        <rFont val="等线"/>
        <charset val="134"/>
      </rPr>
      <t xml:space="preserve">5L说明书 </t>
    </r>
    <r>
      <rPr>
        <sz val="11"/>
        <color rgb="FFFF0000"/>
        <rFont val="等线"/>
        <charset val="134"/>
      </rPr>
      <t>C版</t>
    </r>
  </si>
  <si>
    <t>Endcap
EC展架</t>
  </si>
  <si>
    <t>SLD展示架</t>
  </si>
  <si>
    <r>
      <rPr>
        <sz val="11"/>
        <rFont val="Calibri"/>
        <charset val="134"/>
      </rPr>
      <t xml:space="preserve">Window Box+PET box
</t>
    </r>
    <r>
      <rPr>
        <sz val="11"/>
        <rFont val="宋体"/>
        <charset val="134"/>
      </rPr>
      <t>彩盒+透明盒</t>
    </r>
  </si>
  <si>
    <t>1L+23L</t>
  </si>
  <si>
    <t>A</t>
  </si>
  <si>
    <t>Instruction+Warning
说明书</t>
  </si>
  <si>
    <t>5L</t>
  </si>
  <si>
    <t>Window Box+PET box
彩盒+透明盒</t>
  </si>
  <si>
    <t xml:space="preserve"> BJ's new order PDQ</t>
  </si>
  <si>
    <t>1L</t>
  </si>
  <si>
    <t>N/A</t>
  </si>
  <si>
    <t>Endcap EC展架</t>
  </si>
  <si>
    <t>3L</t>
  </si>
  <si>
    <t>（4500125999）Instruction Sheet</t>
  </si>
  <si>
    <t>芬兰</t>
  </si>
  <si>
    <t>客版</t>
  </si>
  <si>
    <t xml:space="preserve">Luna用于4500126092-120pcs; 4500130794-700pcs; 4500131147-2256pcs; </t>
  </si>
  <si>
    <r>
      <rPr>
        <sz val="11"/>
        <rFont val="Calibri"/>
        <charset val="134"/>
      </rPr>
      <t xml:space="preserve">Instruction+Warning
</t>
    </r>
    <r>
      <rPr>
        <sz val="11"/>
        <rFont val="宋体"/>
        <charset val="134"/>
      </rPr>
      <t>说明书</t>
    </r>
  </si>
  <si>
    <t>Luna用于4500131331-360pcs; 4500131352-500pcs;4500131615-684pcs；4500129328-300pcs；4500132947-360pcs; 4500129340-556pcs;4500125999-300pcs 4500135130-120pcs 4500137072-120pcs 剩余用于后续订单：1100022520-84pcs</t>
  </si>
  <si>
    <t>剩余700客版说明书125999</t>
  </si>
  <si>
    <t>B</t>
  </si>
  <si>
    <r>
      <rPr>
        <sz val="11"/>
        <color theme="1"/>
        <rFont val="等线"/>
        <charset val="134"/>
      </rPr>
      <t>Luna</t>
    </r>
    <r>
      <rPr>
        <sz val="10"/>
        <color rgb="FF000000"/>
        <rFont val="等线"/>
        <charset val="134"/>
      </rPr>
      <t>用于</t>
    </r>
    <r>
      <rPr>
        <sz val="10"/>
        <color rgb="FF000000"/>
        <rFont val="Calibri"/>
        <charset val="134"/>
      </rPr>
      <t>PO 4500140612(200PCS)+SOK PO4500139712(300pcs)</t>
    </r>
    <r>
      <rPr>
        <sz val="10"/>
        <color rgb="FF000000"/>
        <rFont val="宋体"/>
        <charset val="134"/>
      </rPr>
      <t>，剩余数量后续订单消耗</t>
    </r>
  </si>
  <si>
    <t>中文版说明书</t>
  </si>
  <si>
    <t>中文</t>
  </si>
  <si>
    <t xml:space="preserve">Dona用于订单4500140818    </t>
  </si>
  <si>
    <t>C</t>
  </si>
  <si>
    <t>Window Box+PET box彩盒+透明盒</t>
  </si>
  <si>
    <t>Instruction+Warning说明书</t>
  </si>
  <si>
    <t>9548SLD</t>
  </si>
  <si>
    <t>通用</t>
  </si>
  <si>
    <t>D</t>
  </si>
  <si>
    <t>彩盒MA剩余</t>
  </si>
  <si>
    <t>MA1语彩盒</t>
  </si>
  <si>
    <t>MA5语彩盒</t>
  </si>
  <si>
    <t>9548EC-S001</t>
  </si>
  <si>
    <t>9548SLB-S001</t>
  </si>
  <si>
    <t>4500159287-20</t>
  </si>
  <si>
    <t>3/13取消订单</t>
  </si>
  <si>
    <t>1张防盗贴纸 (贴纸以及位置图翻单PO#4500157612）+外箱SSCC Label</t>
  </si>
  <si>
    <t>日期码格式：ZURU INC(BVI) 标准格式 日期：按实际生产日期
Packaging Info: 9561: MA英语UPC版本包装（收缩膜和说明书, MA首选1L，如无1L可用多语且含英语的配套多语包装) + 1张包装纽扣电池警告语贴纸 + 1张说明书纽扣电池警告语
贴纸 （贴纸及位置图翻单: PO#4500157612）+ 1张防盗贴纸+ 箱唛 + 外箱SSCC Label
配比信息：3pcs mini turtles: 4pcs mini tutles: 5pcs mini turtles= 87:10:3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</si>
  <si>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Murdoch's
Southern DC
PO 671605134</t>
  </si>
  <si>
    <t>4500161570-190</t>
  </si>
  <si>
    <t>暂停生产</t>
  </si>
  <si>
    <t>Murdoch's TX
DC PO
671605136</t>
  </si>
  <si>
    <t>4500161570-210</t>
  </si>
  <si>
    <t>Murdoch's
Norther DC PO
671605135</t>
  </si>
  <si>
    <t>4500161570-200</t>
  </si>
  <si>
    <t>4500164783-100</t>
  </si>
  <si>
    <t>WEEE 30L 带电说明书+1张意大利回
收贴纸（翻4500133324）</t>
  </si>
  <si>
    <t>日期码格式：ZURU INC(BVI) 标准格式 日期：按实际生产日期
Packaging Info:
10.9548：MA 3L（23L warning）EAN彩盒+MA 5L（9L Warning ）收藏指南+黑白5L（PL+HU+CZ+SK+RO)说明书（翻4500133324）+WEEE 30L 带电说明书+1张意大利回
收贴纸（翻4500133324）+MA5L（9L Warning）胶袋+1*5L 黑白slime 说明书；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</si>
  <si>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4500166290-60</t>
  </si>
  <si>
    <t>6.5取消</t>
  </si>
  <si>
    <t>日期码格式：ZURU INC(BVI) 标准格式 日期：按实际生产日期
Packaging Info:
9548: MA英语UPC版本包装（收缩膜和说明书, MA首选1L，如无1L可用多语且含英语的配套多语包装) + 1张防盗贴纸 (贴纸以及位置图翻单PO#4500126567）+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</si>
  <si>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20858535</t>
  </si>
  <si>
    <t>4500166289-70</t>
  </si>
  <si>
    <t>取消</t>
  </si>
  <si>
    <t>4500179341-70</t>
  </si>
  <si>
    <t>4500179340-70</t>
  </si>
  <si>
    <t>客人取消</t>
  </si>
  <si>
    <t>4500151414-80</t>
  </si>
  <si>
    <t>日期码格式：外包装/外箱不要打ZURU标准日期码 日期：
Packaging Info: 注意 ：外包装 (指: 收缩膜/彩卡/铝箔袋/挂卡/PDQ) /外箱不要打ZURU标准日期码！胶件可以打日期码。
9548 : 1L MA 收缩膜 or 彩卡 + 进口商贴纸翻4500151398+ EAN条码贴纸翻4500151398，MA 指南 /说明书（如有）；
Remark:</t>
  </si>
  <si>
    <t>4500151414-170</t>
  </si>
  <si>
    <t>4500151404-70</t>
  </si>
  <si>
    <t>日期码格式：外包装/外箱不要打ZURU标准日期码 日期：
Packaging Info: 注意 ：外包装 (指: 收缩膜/彩卡/铝箔袋/挂卡/PDQ) /外箱不要打ZURU标准日期码！胶件可以打日期码。
9548 : 1L MA 收缩膜 or 彩卡 + 进口商贴纸翻4500151398+ EAN条码贴纸翻4500151398，MA 指南 /说明书（如有）；
Remark: 标准配比
出BEKASOVO 2 和Ural 2 个港口；
货期不可延， 有罚金 。</t>
  </si>
  <si>
    <t>4500151404-150</t>
  </si>
  <si>
    <t>20926265</t>
  </si>
  <si>
    <t>4500169286-70</t>
  </si>
  <si>
    <t>6/18   1张防盗贴纸 (贴纸以及位置图翻单PO#4500126567</t>
  </si>
</sst>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quot;周&quot;aaa"/>
    <numFmt numFmtId="177" formatCode="m/d;@"/>
    <numFmt numFmtId="178" formatCode="0.0000_ "/>
    <numFmt numFmtId="179" formatCode="0_ "/>
    <numFmt numFmtId="180" formatCode="0.00_ "/>
    <numFmt numFmtId="181" formatCode="0_ ;[Red]\-0\ "/>
    <numFmt numFmtId="182" formatCode="_ * #,##0_ ;_ * \-#,##0_ ;_ * &quot;-&quot;??_ ;_ @_ "/>
    <numFmt numFmtId="183" formatCode="0\L"/>
    <numFmt numFmtId="184" formatCode="m&quot;月&quot;d&quot;日&quot;;@"/>
    <numFmt numFmtId="185" formatCode="[$-409]d/mmm/yy;@"/>
  </numFmts>
  <fonts count="116">
    <font>
      <sz val="11"/>
      <color theme="1"/>
      <name val="等线"/>
      <charset val="134"/>
      <scheme val="minor"/>
    </font>
    <font>
      <b/>
      <sz val="12"/>
      <color theme="1"/>
      <name val="等线"/>
      <charset val="134"/>
      <scheme val="minor"/>
    </font>
    <font>
      <sz val="11"/>
      <color rgb="FFFF0000"/>
      <name val="等线"/>
      <charset val="134"/>
      <scheme val="minor"/>
    </font>
    <font>
      <sz val="11"/>
      <name val="等线"/>
      <charset val="134"/>
      <scheme val="minor"/>
    </font>
    <font>
      <sz val="11"/>
      <color rgb="FFF7241F"/>
      <name val="等线"/>
      <charset val="134"/>
      <scheme val="minor"/>
    </font>
    <font>
      <b/>
      <sz val="12"/>
      <name val="等线"/>
      <charset val="134"/>
    </font>
    <font>
      <sz val="10"/>
      <color rgb="FFFF0000"/>
      <name val="等线"/>
      <charset val="134"/>
    </font>
    <font>
      <sz val="10"/>
      <color rgb="FFFF0000"/>
      <name val="等线"/>
      <charset val="134"/>
      <scheme val="minor"/>
    </font>
    <font>
      <sz val="9"/>
      <color rgb="FFFF0000"/>
      <name val="等线"/>
      <charset val="134"/>
      <scheme val="minor"/>
    </font>
    <font>
      <sz val="10"/>
      <name val="等线"/>
      <charset val="134"/>
    </font>
    <font>
      <sz val="10"/>
      <name val="等线"/>
      <charset val="134"/>
      <scheme val="minor"/>
    </font>
    <font>
      <sz val="9"/>
      <name val="等线"/>
      <charset val="134"/>
      <scheme val="minor"/>
    </font>
    <font>
      <sz val="10"/>
      <color rgb="FFF7241F"/>
      <name val="等线"/>
      <charset val="134"/>
    </font>
    <font>
      <sz val="10"/>
      <color rgb="FFF7241F"/>
      <name val="等线"/>
      <charset val="134"/>
      <scheme val="minor"/>
    </font>
    <font>
      <sz val="9"/>
      <color rgb="FFFF0000"/>
      <name val="Arial"/>
      <charset val="0"/>
    </font>
    <font>
      <sz val="11"/>
      <color rgb="FFFF0000"/>
      <name val="宋体"/>
      <charset val="134"/>
    </font>
    <font>
      <sz val="11"/>
      <color rgb="FFFF0000"/>
      <name val="Arial"/>
      <charset val="0"/>
    </font>
    <font>
      <b/>
      <sz val="9"/>
      <name val="等线"/>
      <charset val="134"/>
      <scheme val="minor"/>
    </font>
    <font>
      <sz val="12"/>
      <color rgb="FFFF0000"/>
      <name val="宋体"/>
      <charset val="134"/>
    </font>
    <font>
      <sz val="12"/>
      <name val="宋体"/>
      <charset val="134"/>
    </font>
    <font>
      <sz val="12"/>
      <color rgb="FFF7241F"/>
      <name val="宋体"/>
      <charset val="134"/>
    </font>
    <font>
      <sz val="9"/>
      <color rgb="FFFF0000"/>
      <name val="宋体"/>
      <charset val="134"/>
    </font>
    <font>
      <sz val="10"/>
      <color rgb="FFFF0000"/>
      <name val="等线 Light"/>
      <charset val="0"/>
      <scheme val="major"/>
    </font>
    <font>
      <b/>
      <sz val="12"/>
      <color rgb="FFFF0000"/>
      <name val="等线"/>
      <charset val="134"/>
    </font>
    <font>
      <sz val="10"/>
      <name val="等线 Light"/>
      <charset val="0"/>
      <scheme val="major"/>
    </font>
    <font>
      <sz val="10"/>
      <color rgb="FFF7241F"/>
      <name val="等线 Light"/>
      <charset val="0"/>
      <scheme val="major"/>
    </font>
    <font>
      <sz val="11"/>
      <color rgb="FF0000FF"/>
      <name val="等线"/>
      <charset val="134"/>
      <scheme val="minor"/>
    </font>
    <font>
      <sz val="10"/>
      <color rgb="FF0000FF"/>
      <name val="等线"/>
      <charset val="134"/>
      <scheme val="minor"/>
    </font>
    <font>
      <sz val="10"/>
      <color rgb="FF0E2EF0"/>
      <name val="等线"/>
      <charset val="134"/>
      <scheme val="minor"/>
    </font>
    <font>
      <sz val="11"/>
      <color theme="1"/>
      <name val="等线"/>
      <charset val="134"/>
    </font>
    <font>
      <sz val="11"/>
      <name val="等线"/>
      <charset val="134"/>
    </font>
    <font>
      <sz val="11"/>
      <name val="宋体"/>
      <charset val="134"/>
    </font>
    <font>
      <sz val="12"/>
      <name val="Calibri"/>
      <charset val="134"/>
    </font>
    <font>
      <sz val="12"/>
      <color rgb="FFFF0000"/>
      <name val="Calibri"/>
      <charset val="134"/>
    </font>
    <font>
      <sz val="11"/>
      <color rgb="FFFF0000"/>
      <name val="等线"/>
      <charset val="134"/>
    </font>
    <font>
      <sz val="10"/>
      <color theme="1"/>
      <name val="等线"/>
      <charset val="134"/>
      <scheme val="minor"/>
    </font>
    <font>
      <sz val="11"/>
      <color rgb="FF000000"/>
      <name val="等线"/>
      <charset val="134"/>
      <scheme val="minor"/>
    </font>
    <font>
      <sz val="10"/>
      <color rgb="FF000000"/>
      <name val="宋体"/>
      <charset val="134"/>
    </font>
    <font>
      <sz val="10"/>
      <name val="宋体"/>
      <charset val="134"/>
    </font>
    <font>
      <sz val="10"/>
      <color rgb="FF0000FF"/>
      <name val="宋体"/>
      <charset val="134"/>
    </font>
    <font>
      <b/>
      <sz val="12"/>
      <name val="宋体"/>
      <charset val="134"/>
    </font>
    <font>
      <b/>
      <sz val="12"/>
      <color rgb="FF0000CC"/>
      <name val="Tahoma"/>
      <charset val="0"/>
    </font>
    <font>
      <sz val="9"/>
      <name val="Arial Unicode MS"/>
      <charset val="134"/>
    </font>
    <font>
      <b/>
      <sz val="13"/>
      <color rgb="FF0000CC"/>
      <name val="Times New Roman"/>
      <charset val="0"/>
    </font>
    <font>
      <b/>
      <sz val="10"/>
      <color theme="0"/>
      <name val="Tahoma"/>
      <charset val="134"/>
    </font>
    <font>
      <b/>
      <sz val="10"/>
      <color rgb="FFFFFF00"/>
      <name val="宋体"/>
      <charset val="134"/>
    </font>
    <font>
      <sz val="10"/>
      <color theme="1"/>
      <name val="宋体"/>
      <charset val="134"/>
    </font>
    <font>
      <sz val="12"/>
      <color indexed="12"/>
      <name val="Times New Roman"/>
      <charset val="0"/>
    </font>
    <font>
      <sz val="11"/>
      <color rgb="FF2727F0"/>
      <name val="等线"/>
      <charset val="134"/>
      <scheme val="minor"/>
    </font>
    <font>
      <sz val="11"/>
      <color rgb="FF1506E0"/>
      <name val="等线"/>
      <charset val="134"/>
      <scheme val="minor"/>
    </font>
    <font>
      <sz val="11"/>
      <color rgb="FF0E2EF0"/>
      <name val="等线"/>
      <charset val="134"/>
      <scheme val="minor"/>
    </font>
    <font>
      <sz val="10"/>
      <color rgb="FF2727F0"/>
      <name val="等线"/>
      <charset val="134"/>
    </font>
    <font>
      <sz val="10"/>
      <color rgb="FF2727F0"/>
      <name val="等线"/>
      <charset val="134"/>
      <scheme val="minor"/>
    </font>
    <font>
      <sz val="10"/>
      <color rgb="FF1506E0"/>
      <name val="等线"/>
      <charset val="134"/>
    </font>
    <font>
      <sz val="10"/>
      <color rgb="FF1506E0"/>
      <name val="等线"/>
      <charset val="134"/>
      <scheme val="minor"/>
    </font>
    <font>
      <sz val="10"/>
      <color rgb="FF0000FF"/>
      <name val="等线"/>
      <charset val="134"/>
    </font>
    <font>
      <sz val="12"/>
      <color rgb="FF0000FF"/>
      <name val="宋体"/>
      <charset val="134"/>
    </font>
    <font>
      <sz val="12"/>
      <color rgb="FF1506E0"/>
      <name val="宋体"/>
      <charset val="134"/>
    </font>
    <font>
      <sz val="12"/>
      <color rgb="FF2727F0"/>
      <name val="宋体"/>
      <charset val="134"/>
    </font>
    <font>
      <sz val="10"/>
      <color rgb="FF2727F0"/>
      <name val="等线 Light"/>
      <charset val="0"/>
      <scheme val="major"/>
    </font>
    <font>
      <sz val="10"/>
      <color rgb="FF0000FF"/>
      <name val="等线 Light"/>
      <charset val="0"/>
      <scheme val="major"/>
    </font>
    <font>
      <sz val="9"/>
      <color rgb="FF2727F0"/>
      <name val="等线"/>
      <charset val="134"/>
      <scheme val="minor"/>
    </font>
    <font>
      <sz val="9"/>
      <color rgb="FF0000FF"/>
      <name val="等线"/>
      <charset val="134"/>
      <scheme val="minor"/>
    </font>
    <font>
      <sz val="10"/>
      <color rgb="FF2727F0"/>
      <name val="宋体"/>
      <charset val="134"/>
    </font>
    <font>
      <sz val="11"/>
      <color rgb="FF1506E0"/>
      <name val="Arial"/>
      <charset val="0"/>
    </font>
    <font>
      <sz val="10"/>
      <color rgb="FF0E2EF0"/>
      <name val="等线"/>
      <charset val="134"/>
    </font>
    <font>
      <sz val="9"/>
      <color rgb="FF0E2EF0"/>
      <name val="等线"/>
      <charset val="134"/>
      <scheme val="minor"/>
    </font>
    <font>
      <sz val="10"/>
      <color rgb="FF0000FF"/>
      <name val="Calibri"/>
      <charset val="0"/>
    </font>
    <font>
      <sz val="12"/>
      <color rgb="FF0E2EF0"/>
      <name val="宋体"/>
      <charset val="134"/>
    </font>
    <font>
      <sz val="10"/>
      <color rgb="FF0E2EF0"/>
      <name val="等线 Light"/>
      <charset val="0"/>
      <scheme val="major"/>
    </font>
    <font>
      <sz val="11"/>
      <color rgb="FF0E2EF0"/>
      <name val="宋体"/>
      <charset val="0"/>
    </font>
    <font>
      <sz val="11"/>
      <color rgb="FF0000FF"/>
      <name val="宋体"/>
      <charset val="134"/>
    </font>
    <font>
      <sz val="14"/>
      <color rgb="FF1506E0"/>
      <name val="等线"/>
      <charset val="0"/>
      <scheme val="minor"/>
    </font>
    <font>
      <sz val="11"/>
      <color rgb="FF0000FF"/>
      <name val="Arial"/>
      <charset val="0"/>
    </font>
    <font>
      <sz val="11"/>
      <color rgb="FF0E2EF0"/>
      <name val="Arial"/>
      <charset val="0"/>
    </font>
    <font>
      <sz val="14"/>
      <color rgb="FF0000FF"/>
      <name val="宋体"/>
      <charset val="134"/>
    </font>
    <font>
      <sz val="10"/>
      <color rgb="FF0000FF"/>
      <name val="Arial"/>
      <charset val="134"/>
    </font>
    <font>
      <sz val="10"/>
      <color rgb="FF1506E0"/>
      <name val="Arial"/>
      <charset val="134"/>
    </font>
    <font>
      <sz val="10"/>
      <color rgb="FF1506E0"/>
      <name val="等线 Light"/>
      <charset val="0"/>
      <scheme val="major"/>
    </font>
    <font>
      <sz val="10"/>
      <color theme="1"/>
      <name val="等线"/>
      <charset val="134"/>
    </font>
    <font>
      <sz val="9"/>
      <color theme="1"/>
      <name val="等线"/>
      <charset val="134"/>
      <scheme val="minor"/>
    </font>
    <font>
      <sz val="11"/>
      <color rgb="FF1506E0"/>
      <name val="宋体"/>
      <charset val="134"/>
    </font>
    <font>
      <sz val="10"/>
      <name val="Arial"/>
      <charset val="134"/>
    </font>
    <font>
      <sz val="9"/>
      <color theme="1"/>
      <name val="宋体"/>
      <charset val="134"/>
    </font>
    <font>
      <sz val="9"/>
      <name val="宋体"/>
      <charset val="134"/>
    </font>
    <font>
      <sz val="9"/>
      <name val="Arial Rounded MT Bold"/>
      <charset val="134"/>
    </font>
    <font>
      <sz val="9"/>
      <color rgb="FF000000"/>
      <name val="STSong-Light"/>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2"/>
      <color rgb="FF00B0F0"/>
      <name val="等线"/>
      <charset val="134"/>
    </font>
    <font>
      <sz val="10"/>
      <color rgb="FF000000"/>
      <name val="等线"/>
      <charset val="134"/>
    </font>
    <font>
      <sz val="10"/>
      <color rgb="FF000000"/>
      <name val="Calibri"/>
      <charset val="134"/>
    </font>
    <font>
      <sz val="11"/>
      <name val="Calibri"/>
      <charset val="134"/>
    </font>
    <font>
      <b/>
      <sz val="10"/>
      <color indexed="34"/>
      <name val="Tahoma"/>
      <charset val="134"/>
    </font>
    <font>
      <b/>
      <sz val="10"/>
      <color indexed="34"/>
      <name val="宋体"/>
      <charset val="134"/>
    </font>
    <font>
      <b/>
      <sz val="10"/>
      <color indexed="9"/>
      <name val="宋体"/>
      <charset val="134"/>
    </font>
    <font>
      <sz val="10"/>
      <color indexed="9"/>
      <name val="宋体"/>
      <charset val="134"/>
    </font>
    <font>
      <sz val="10"/>
      <color indexed="9"/>
      <name val="Tahoma"/>
      <charset val="134"/>
    </font>
    <font>
      <sz val="9"/>
      <name val="Times New Roman"/>
      <charset val="0"/>
    </font>
  </fonts>
  <fills count="3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FFFF00"/>
        <bgColor indexed="64"/>
      </patternFill>
    </fill>
    <fill>
      <patternFill patternType="solid">
        <fgColor theme="0"/>
        <bgColor indexed="64"/>
      </patternFill>
    </fill>
    <fill>
      <patternFill patternType="solid">
        <fgColor theme="1" tint="0.499984740745262"/>
        <bgColor indexed="64"/>
      </patternFill>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bottom style="thin">
        <color auto="1"/>
      </bottom>
      <diagonal/>
    </border>
    <border>
      <left/>
      <right style="medium">
        <color auto="1"/>
      </right>
      <top/>
      <bottom/>
      <diagonal/>
    </border>
    <border>
      <left style="thin">
        <color auto="1"/>
      </left>
      <right style="medium">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7"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0" fillId="8" borderId="24" applyNumberFormat="0" applyFont="0" applyAlignment="0" applyProtection="0">
      <alignment vertical="center"/>
    </xf>
    <xf numFmtId="0" fontId="89"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2" fillId="0" borderId="25" applyNumberFormat="0" applyFill="0" applyAlignment="0" applyProtection="0">
      <alignment vertical="center"/>
    </xf>
    <xf numFmtId="0" fontId="93" fillId="0" borderId="25" applyNumberFormat="0" applyFill="0" applyAlignment="0" applyProtection="0">
      <alignment vertical="center"/>
    </xf>
    <xf numFmtId="0" fontId="94" fillId="0" borderId="26" applyNumberFormat="0" applyFill="0" applyAlignment="0" applyProtection="0">
      <alignment vertical="center"/>
    </xf>
    <xf numFmtId="0" fontId="94" fillId="0" borderId="0" applyNumberFormat="0" applyFill="0" applyBorder="0" applyAlignment="0" applyProtection="0">
      <alignment vertical="center"/>
    </xf>
    <xf numFmtId="0" fontId="95" fillId="9" borderId="27" applyNumberFormat="0" applyAlignment="0" applyProtection="0">
      <alignment vertical="center"/>
    </xf>
    <xf numFmtId="0" fontId="96" fillId="10" borderId="28" applyNumberFormat="0" applyAlignment="0" applyProtection="0">
      <alignment vertical="center"/>
    </xf>
    <xf numFmtId="0" fontId="97" fillId="10" borderId="27" applyNumberFormat="0" applyAlignment="0" applyProtection="0">
      <alignment vertical="center"/>
    </xf>
    <xf numFmtId="0" fontId="98" fillId="11" borderId="29" applyNumberFormat="0" applyAlignment="0" applyProtection="0">
      <alignment vertical="center"/>
    </xf>
    <xf numFmtId="0" fontId="99" fillId="0" borderId="30" applyNumberFormat="0" applyFill="0" applyAlignment="0" applyProtection="0">
      <alignment vertical="center"/>
    </xf>
    <xf numFmtId="0" fontId="100" fillId="0" borderId="31" applyNumberFormat="0" applyFill="0" applyAlignment="0" applyProtection="0">
      <alignment vertical="center"/>
    </xf>
    <xf numFmtId="0" fontId="101" fillId="12" borderId="0" applyNumberFormat="0" applyBorder="0" applyAlignment="0" applyProtection="0">
      <alignment vertical="center"/>
    </xf>
    <xf numFmtId="0" fontId="102" fillId="13" borderId="0" applyNumberFormat="0" applyBorder="0" applyAlignment="0" applyProtection="0">
      <alignment vertical="center"/>
    </xf>
    <xf numFmtId="0" fontId="103" fillId="14" borderId="0" applyNumberFormat="0" applyBorder="0" applyAlignment="0" applyProtection="0">
      <alignment vertical="center"/>
    </xf>
    <xf numFmtId="0" fontId="104" fillId="15" borderId="0" applyNumberFormat="0" applyBorder="0" applyAlignment="0" applyProtection="0">
      <alignment vertical="center"/>
    </xf>
    <xf numFmtId="0" fontId="105" fillId="16" borderId="0" applyNumberFormat="0" applyBorder="0" applyAlignment="0" applyProtection="0">
      <alignment vertical="center"/>
    </xf>
    <xf numFmtId="0" fontId="105" fillId="17" borderId="0" applyNumberFormat="0" applyBorder="0" applyAlignment="0" applyProtection="0">
      <alignment vertical="center"/>
    </xf>
    <xf numFmtId="0" fontId="104" fillId="18" borderId="0" applyNumberFormat="0" applyBorder="0" applyAlignment="0" applyProtection="0">
      <alignment vertical="center"/>
    </xf>
    <xf numFmtId="0" fontId="104" fillId="19" borderId="0" applyNumberFormat="0" applyBorder="0" applyAlignment="0" applyProtection="0">
      <alignment vertical="center"/>
    </xf>
    <xf numFmtId="0" fontId="105" fillId="20" borderId="0" applyNumberFormat="0" applyBorder="0" applyAlignment="0" applyProtection="0">
      <alignment vertical="center"/>
    </xf>
    <xf numFmtId="0" fontId="105" fillId="21" borderId="0" applyNumberFormat="0" applyBorder="0" applyAlignment="0" applyProtection="0">
      <alignment vertical="center"/>
    </xf>
    <xf numFmtId="0" fontId="104" fillId="22" borderId="0" applyNumberFormat="0" applyBorder="0" applyAlignment="0" applyProtection="0">
      <alignment vertical="center"/>
    </xf>
    <xf numFmtId="0" fontId="104" fillId="23" borderId="0" applyNumberFormat="0" applyBorder="0" applyAlignment="0" applyProtection="0">
      <alignment vertical="center"/>
    </xf>
    <xf numFmtId="0" fontId="105" fillId="24" borderId="0" applyNumberFormat="0" applyBorder="0" applyAlignment="0" applyProtection="0">
      <alignment vertical="center"/>
    </xf>
    <xf numFmtId="0" fontId="105" fillId="25" borderId="0" applyNumberFormat="0" applyBorder="0" applyAlignment="0" applyProtection="0">
      <alignment vertical="center"/>
    </xf>
    <xf numFmtId="0" fontId="104" fillId="26" borderId="0" applyNumberFormat="0" applyBorder="0" applyAlignment="0" applyProtection="0">
      <alignment vertical="center"/>
    </xf>
    <xf numFmtId="0" fontId="104" fillId="27" borderId="0" applyNumberFormat="0" applyBorder="0" applyAlignment="0" applyProtection="0">
      <alignment vertical="center"/>
    </xf>
    <xf numFmtId="0" fontId="105" fillId="28" borderId="0" applyNumberFormat="0" applyBorder="0" applyAlignment="0" applyProtection="0">
      <alignment vertical="center"/>
    </xf>
    <xf numFmtId="0" fontId="105" fillId="29" borderId="0" applyNumberFormat="0" applyBorder="0" applyAlignment="0" applyProtection="0">
      <alignment vertical="center"/>
    </xf>
    <xf numFmtId="0" fontId="104" fillId="30" borderId="0" applyNumberFormat="0" applyBorder="0" applyAlignment="0" applyProtection="0">
      <alignment vertical="center"/>
    </xf>
    <xf numFmtId="0" fontId="104" fillId="31" borderId="0" applyNumberFormat="0" applyBorder="0" applyAlignment="0" applyProtection="0">
      <alignment vertical="center"/>
    </xf>
    <xf numFmtId="0" fontId="105" fillId="32" borderId="0" applyNumberFormat="0" applyBorder="0" applyAlignment="0" applyProtection="0">
      <alignment vertical="center"/>
    </xf>
    <xf numFmtId="0" fontId="105" fillId="33" borderId="0" applyNumberFormat="0" applyBorder="0" applyAlignment="0" applyProtection="0">
      <alignment vertical="center"/>
    </xf>
    <xf numFmtId="0" fontId="104" fillId="34" borderId="0" applyNumberFormat="0" applyBorder="0" applyAlignment="0" applyProtection="0">
      <alignment vertical="center"/>
    </xf>
    <xf numFmtId="0" fontId="104" fillId="35" borderId="0" applyNumberFormat="0" applyBorder="0" applyAlignment="0" applyProtection="0">
      <alignment vertical="center"/>
    </xf>
    <xf numFmtId="0" fontId="105" fillId="36" borderId="0" applyNumberFormat="0" applyBorder="0" applyAlignment="0" applyProtection="0">
      <alignment vertical="center"/>
    </xf>
    <xf numFmtId="0" fontId="105" fillId="37" borderId="0" applyNumberFormat="0" applyBorder="0" applyAlignment="0" applyProtection="0">
      <alignment vertical="center"/>
    </xf>
    <xf numFmtId="0" fontId="104" fillId="38" borderId="0" applyNumberFormat="0" applyBorder="0" applyAlignment="0" applyProtection="0">
      <alignment vertical="center"/>
    </xf>
    <xf numFmtId="0" fontId="19" fillId="0" borderId="0"/>
    <xf numFmtId="0" fontId="19" fillId="0" borderId="0">
      <alignment vertical="center"/>
    </xf>
    <xf numFmtId="0" fontId="0" fillId="0" borderId="0"/>
    <xf numFmtId="0" fontId="19" fillId="0" borderId="0"/>
    <xf numFmtId="0" fontId="82" fillId="0" borderId="0"/>
  </cellStyleXfs>
  <cellXfs count="513">
    <xf numFmtId="0" fontId="0" fillId="0" borderId="0" xfId="0"/>
    <xf numFmtId="0" fontId="1" fillId="0" borderId="0" xfId="0" applyFont="1" applyFill="1" applyBorder="1"/>
    <xf numFmtId="0" fontId="2" fillId="0" borderId="0" xfId="0" applyFont="1" applyFill="1" applyBorder="1"/>
    <xf numFmtId="0" fontId="2" fillId="0" borderId="1" xfId="0" applyFont="1" applyFill="1" applyBorder="1"/>
    <xf numFmtId="0" fontId="3" fillId="2" borderId="1" xfId="0" applyFont="1" applyFill="1" applyBorder="1"/>
    <xf numFmtId="0" fontId="2" fillId="3" borderId="1" xfId="0" applyFont="1" applyFill="1" applyBorder="1" applyProtection="1">
      <protection locked="0"/>
    </xf>
    <xf numFmtId="0" fontId="4" fillId="3" borderId="1" xfId="0" applyFont="1" applyFill="1" applyBorder="1" applyProtection="1">
      <protection locked="0"/>
    </xf>
    <xf numFmtId="0" fontId="2" fillId="0" borderId="1" xfId="0" applyFont="1" applyFill="1" applyBorder="1" applyProtection="1">
      <protection locked="0"/>
    </xf>
    <xf numFmtId="0" fontId="2" fillId="0" borderId="0" xfId="0" applyFont="1" applyFill="1"/>
    <xf numFmtId="0" fontId="2" fillId="4" borderId="0" xfId="0" applyFont="1" applyFill="1" applyBorder="1"/>
    <xf numFmtId="0" fontId="5" fillId="0" borderId="1" xfId="0" applyFont="1" applyFill="1" applyBorder="1" applyAlignment="1">
      <alignment horizontal="center" vertical="center" wrapText="1" shrinkToFit="1"/>
    </xf>
    <xf numFmtId="49" fontId="5" fillId="0" borderId="1" xfId="0" applyNumberFormat="1" applyFont="1" applyFill="1" applyBorder="1" applyAlignment="1">
      <alignment horizontal="center" vertical="center" wrapText="1" shrinkToFit="1"/>
    </xf>
    <xf numFmtId="176" fontId="6" fillId="0" borderId="1" xfId="0" applyNumberFormat="1" applyFont="1" applyFill="1" applyBorder="1" applyAlignment="1">
      <alignment horizontal="center" vertical="center" wrapText="1" shrinkToFit="1"/>
    </xf>
    <xf numFmtId="0" fontId="7" fillId="0" borderId="1" xfId="0" applyFont="1" applyFill="1" applyBorder="1" applyAlignment="1">
      <alignment horizontal="center" vertical="center" wrapText="1"/>
    </xf>
    <xf numFmtId="0" fontId="8" fillId="0" borderId="1" xfId="0" applyFont="1" applyFill="1" applyBorder="1" applyAlignment="1">
      <alignment horizontal="center" vertical="center"/>
    </xf>
    <xf numFmtId="0" fontId="7" fillId="0" borderId="1" xfId="0" applyFont="1" applyFill="1" applyBorder="1" applyAlignment="1">
      <alignment horizontal="center" vertical="center"/>
    </xf>
    <xf numFmtId="176" fontId="9" fillId="2" borderId="1" xfId="0" applyNumberFormat="1" applyFont="1" applyFill="1" applyBorder="1" applyAlignment="1">
      <alignment horizontal="center" vertical="center" wrapText="1" shrinkToFit="1"/>
    </xf>
    <xf numFmtId="0" fontId="10" fillId="2" borderId="1" xfId="0" applyFont="1" applyFill="1" applyBorder="1" applyAlignment="1">
      <alignment horizontal="center" vertical="center" wrapText="1"/>
    </xf>
    <xf numFmtId="0" fontId="11" fillId="2" borderId="1" xfId="0" applyFont="1" applyFill="1" applyBorder="1" applyAlignment="1">
      <alignment horizontal="center" vertical="center"/>
    </xf>
    <xf numFmtId="0" fontId="10" fillId="2" borderId="1" xfId="0" applyFont="1" applyFill="1" applyBorder="1" applyAlignment="1">
      <alignment horizontal="center" vertical="center"/>
    </xf>
    <xf numFmtId="176" fontId="6" fillId="3" borderId="1" xfId="0" applyNumberFormat="1" applyFont="1" applyFill="1" applyBorder="1" applyAlignment="1" applyProtection="1">
      <alignment horizontal="center" vertical="center" wrapText="1" shrinkToFit="1"/>
    </xf>
    <xf numFmtId="0" fontId="7" fillId="3" borderId="1" xfId="0" applyFont="1" applyFill="1" applyBorder="1" applyAlignment="1" applyProtection="1">
      <alignment horizontal="center" vertical="center" wrapText="1"/>
      <protection locked="0"/>
    </xf>
    <xf numFmtId="0" fontId="7" fillId="3" borderId="1" xfId="0" applyFont="1" applyFill="1" applyBorder="1" applyAlignment="1" applyProtection="1">
      <alignment horizontal="center" vertical="center"/>
      <protection locked="0"/>
    </xf>
    <xf numFmtId="176" fontId="12" fillId="3" borderId="1" xfId="0" applyNumberFormat="1" applyFont="1" applyFill="1" applyBorder="1" applyAlignment="1" applyProtection="1">
      <alignment horizontal="center" vertical="center" wrapText="1" shrinkToFit="1"/>
    </xf>
    <xf numFmtId="0" fontId="13" fillId="3" borderId="1" xfId="0" applyFont="1" applyFill="1" applyBorder="1" applyAlignment="1" applyProtection="1">
      <alignment horizontal="center" vertical="center" wrapText="1"/>
      <protection locked="0"/>
    </xf>
    <xf numFmtId="0" fontId="13" fillId="3" borderId="1" xfId="0" applyFont="1" applyFill="1" applyBorder="1" applyAlignment="1" applyProtection="1">
      <alignment horizontal="center" vertical="center"/>
      <protection locked="0"/>
    </xf>
    <xf numFmtId="176" fontId="6" fillId="0" borderId="1" xfId="0" applyNumberFormat="1" applyFont="1" applyFill="1" applyBorder="1" applyAlignment="1" applyProtection="1">
      <alignment horizontal="center" vertical="center" wrapText="1" shrinkToFit="1"/>
    </xf>
    <xf numFmtId="0" fontId="7" fillId="0" borderId="1" xfId="0" applyFont="1" applyFill="1" applyBorder="1" applyAlignment="1" applyProtection="1">
      <alignment horizontal="center" vertical="center" wrapText="1"/>
      <protection locked="0"/>
    </xf>
    <xf numFmtId="0" fontId="8" fillId="0" borderId="1" xfId="0" applyFont="1" applyFill="1" applyBorder="1" applyAlignment="1" applyProtection="1">
      <alignment horizontal="center" vertical="center"/>
      <protection locked="0"/>
    </xf>
    <xf numFmtId="0" fontId="7" fillId="0" borderId="1" xfId="0" applyFont="1" applyFill="1" applyBorder="1" applyAlignment="1" applyProtection="1">
      <alignment horizontal="center" vertical="center"/>
      <protection locked="0"/>
    </xf>
    <xf numFmtId="176" fontId="6" fillId="0" borderId="2" xfId="0" applyNumberFormat="1" applyFont="1" applyFill="1" applyBorder="1" applyAlignment="1">
      <alignment horizontal="center" vertical="center" wrapText="1" shrinkToFit="1"/>
    </xf>
    <xf numFmtId="0" fontId="7" fillId="0" borderId="2" xfId="0" applyFont="1" applyFill="1" applyBorder="1" applyAlignment="1">
      <alignment horizontal="center" vertical="center" wrapText="1"/>
    </xf>
    <xf numFmtId="0" fontId="7" fillId="0" borderId="2" xfId="0" applyFont="1" applyFill="1" applyBorder="1" applyAlignment="1">
      <alignment horizontal="center" vertical="center"/>
    </xf>
    <xf numFmtId="0" fontId="14" fillId="0" borderId="2" xfId="0" applyFont="1" applyFill="1" applyBorder="1" applyAlignment="1">
      <alignment horizontal="center" vertical="center" wrapText="1"/>
    </xf>
    <xf numFmtId="0" fontId="15" fillId="0" borderId="2" xfId="0" applyFont="1" applyFill="1" applyBorder="1" applyAlignment="1">
      <alignment horizontal="center" vertical="center" wrapText="1" shrinkToFit="1"/>
    </xf>
    <xf numFmtId="0" fontId="16" fillId="0" borderId="2" xfId="0" applyNumberFormat="1" applyFont="1" applyFill="1" applyBorder="1" applyAlignment="1">
      <alignment horizontal="center" vertical="center" shrinkToFit="1"/>
    </xf>
    <xf numFmtId="49" fontId="15" fillId="0" borderId="2" xfId="0" applyNumberFormat="1" applyFont="1" applyFill="1" applyBorder="1" applyAlignment="1">
      <alignment horizontal="center" vertical="center" wrapText="1"/>
    </xf>
    <xf numFmtId="176" fontId="17" fillId="0" borderId="1" xfId="0" applyNumberFormat="1" applyFont="1" applyFill="1" applyBorder="1" applyAlignment="1">
      <alignment horizontal="center" vertical="center" wrapText="1" shrinkToFit="1"/>
    </xf>
    <xf numFmtId="176" fontId="5" fillId="0" borderId="1" xfId="0" applyNumberFormat="1" applyFont="1" applyFill="1" applyBorder="1" applyAlignment="1">
      <alignment horizontal="center" vertical="center" wrapText="1" shrinkToFit="1"/>
    </xf>
    <xf numFmtId="0" fontId="2" fillId="0" borderId="1" xfId="0" applyFont="1" applyFill="1" applyBorder="1" applyAlignment="1">
      <alignment horizontal="center" vertical="center" wrapText="1"/>
    </xf>
    <xf numFmtId="0" fontId="18" fillId="0"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19" fillId="2" borderId="1" xfId="0" applyFont="1" applyFill="1" applyBorder="1" applyAlignment="1">
      <alignment horizontal="center" vertical="center"/>
    </xf>
    <xf numFmtId="176" fontId="6" fillId="3" borderId="1" xfId="0" applyNumberFormat="1" applyFont="1" applyFill="1" applyBorder="1" applyAlignment="1" applyProtection="1">
      <alignment horizontal="center" vertical="center" wrapText="1" shrinkToFit="1"/>
      <protection locked="0"/>
    </xf>
    <xf numFmtId="0" fontId="2" fillId="3" borderId="1" xfId="0" applyFont="1" applyFill="1" applyBorder="1" applyAlignment="1" applyProtection="1">
      <alignment horizontal="center" vertical="center"/>
      <protection locked="0"/>
    </xf>
    <xf numFmtId="0" fontId="18" fillId="3" borderId="1" xfId="0" applyFont="1" applyFill="1" applyBorder="1" applyAlignment="1" applyProtection="1">
      <alignment horizontal="center" vertical="center"/>
      <protection locked="0"/>
    </xf>
    <xf numFmtId="176" fontId="12" fillId="3" borderId="1" xfId="0" applyNumberFormat="1" applyFont="1" applyFill="1" applyBorder="1" applyAlignment="1" applyProtection="1">
      <alignment horizontal="center" vertical="center" wrapText="1" shrinkToFit="1"/>
      <protection locked="0"/>
    </xf>
    <xf numFmtId="0" fontId="4" fillId="3" borderId="1" xfId="0" applyFont="1" applyFill="1" applyBorder="1" applyAlignment="1" applyProtection="1">
      <alignment horizontal="center" vertical="center"/>
      <protection locked="0"/>
    </xf>
    <xf numFmtId="0" fontId="20" fillId="3" borderId="1" xfId="0" applyFont="1" applyFill="1" applyBorder="1" applyAlignment="1" applyProtection="1">
      <alignment horizontal="center" vertical="center"/>
      <protection locked="0"/>
    </xf>
    <xf numFmtId="176" fontId="6" fillId="0" borderId="1" xfId="0" applyNumberFormat="1" applyFont="1" applyFill="1" applyBorder="1" applyAlignment="1" applyProtection="1">
      <alignment horizontal="center" vertical="center" wrapText="1" shrinkToFit="1"/>
      <protection locked="0"/>
    </xf>
    <xf numFmtId="0" fontId="2" fillId="0" borderId="1" xfId="0" applyFont="1" applyFill="1" applyBorder="1" applyAlignment="1" applyProtection="1">
      <alignment horizontal="center" vertical="center" wrapText="1"/>
      <protection locked="0"/>
    </xf>
    <xf numFmtId="0" fontId="18" fillId="0" borderId="1" xfId="0" applyFont="1" applyFill="1" applyBorder="1" applyAlignment="1" applyProtection="1">
      <alignment horizontal="center" vertical="center"/>
      <protection locked="0"/>
    </xf>
    <xf numFmtId="177" fontId="21"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xf>
    <xf numFmtId="177" fontId="2" fillId="0" borderId="1" xfId="0" applyNumberFormat="1" applyFont="1" applyFill="1" applyBorder="1" applyAlignment="1">
      <alignment horizontal="center" vertical="center" wrapText="1" shrinkToFit="1"/>
    </xf>
    <xf numFmtId="58" fontId="7" fillId="0" borderId="1" xfId="0" applyNumberFormat="1"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177" fontId="3" fillId="2" borderId="1" xfId="0" applyNumberFormat="1" applyFont="1" applyFill="1" applyBorder="1" applyAlignment="1">
      <alignment horizontal="center" vertical="center" wrapText="1" shrinkToFit="1"/>
    </xf>
    <xf numFmtId="58" fontId="10" fillId="2" borderId="1" xfId="0" applyNumberFormat="1" applyFont="1" applyFill="1" applyBorder="1" applyAlignment="1">
      <alignment horizontal="center" vertical="center" wrapText="1"/>
    </xf>
    <xf numFmtId="49" fontId="10" fillId="2" borderId="1" xfId="0" applyNumberFormat="1" applyFont="1" applyFill="1" applyBorder="1" applyAlignment="1">
      <alignment horizontal="center" vertical="center" wrapText="1"/>
    </xf>
    <xf numFmtId="177" fontId="2" fillId="3" borderId="1" xfId="0" applyNumberFormat="1" applyFont="1" applyFill="1" applyBorder="1" applyAlignment="1" applyProtection="1">
      <alignment horizontal="center" vertical="center" wrapText="1" shrinkToFit="1"/>
      <protection locked="0"/>
    </xf>
    <xf numFmtId="58" fontId="7" fillId="3" borderId="1" xfId="0" applyNumberFormat="1" applyFont="1" applyFill="1" applyBorder="1" applyAlignment="1" applyProtection="1">
      <alignment horizontal="center" vertical="center" wrapText="1"/>
      <protection locked="0"/>
    </xf>
    <xf numFmtId="49" fontId="7" fillId="3" borderId="1" xfId="0" applyNumberFormat="1" applyFont="1" applyFill="1" applyBorder="1" applyAlignment="1" applyProtection="1">
      <alignment horizontal="center" vertical="center" wrapText="1"/>
      <protection locked="0"/>
    </xf>
    <xf numFmtId="177" fontId="4" fillId="3" borderId="1" xfId="0" applyNumberFormat="1" applyFont="1" applyFill="1" applyBorder="1" applyAlignment="1" applyProtection="1">
      <alignment horizontal="center" vertical="center" wrapText="1" shrinkToFit="1"/>
      <protection locked="0"/>
    </xf>
    <xf numFmtId="58" fontId="13" fillId="3" borderId="1" xfId="0" applyNumberFormat="1" applyFont="1" applyFill="1" applyBorder="1" applyAlignment="1" applyProtection="1">
      <alignment horizontal="center" vertical="center" wrapText="1"/>
      <protection locked="0"/>
    </xf>
    <xf numFmtId="0" fontId="13" fillId="0" borderId="1" xfId="0" applyFont="1" applyFill="1" applyBorder="1" applyAlignment="1" applyProtection="1">
      <alignment horizontal="center" vertical="center"/>
      <protection locked="0"/>
    </xf>
    <xf numFmtId="49" fontId="13" fillId="3" borderId="1" xfId="0" applyNumberFormat="1" applyFont="1" applyFill="1" applyBorder="1" applyAlignment="1" applyProtection="1">
      <alignment horizontal="center" vertical="center" wrapText="1"/>
      <protection locked="0"/>
    </xf>
    <xf numFmtId="177" fontId="2" fillId="0" borderId="1" xfId="0" applyNumberFormat="1" applyFont="1" applyFill="1" applyBorder="1" applyAlignment="1" applyProtection="1">
      <alignment horizontal="center" vertical="center" wrapText="1" shrinkToFit="1"/>
      <protection locked="0"/>
    </xf>
    <xf numFmtId="58" fontId="7" fillId="0" borderId="1" xfId="0" applyNumberFormat="1" applyFont="1" applyFill="1" applyBorder="1" applyAlignment="1" applyProtection="1">
      <alignment horizontal="center" vertical="center" wrapText="1"/>
      <protection locked="0"/>
    </xf>
    <xf numFmtId="49" fontId="7" fillId="0" borderId="1" xfId="0" applyNumberFormat="1" applyFont="1" applyFill="1" applyBorder="1" applyAlignment="1" applyProtection="1">
      <alignment horizontal="center" vertical="center" wrapText="1"/>
      <protection locked="0"/>
    </xf>
    <xf numFmtId="177" fontId="2" fillId="0" borderId="2" xfId="0" applyNumberFormat="1" applyFont="1" applyFill="1" applyBorder="1" applyAlignment="1">
      <alignment horizontal="center" vertical="center" wrapText="1" shrinkToFit="1"/>
    </xf>
    <xf numFmtId="58" fontId="7" fillId="0" borderId="2" xfId="0" applyNumberFormat="1" applyFont="1" applyFill="1" applyBorder="1" applyAlignment="1">
      <alignment horizontal="center" vertical="center" wrapText="1"/>
    </xf>
    <xf numFmtId="177" fontId="22" fillId="0" borderId="3" xfId="0" applyNumberFormat="1" applyFont="1" applyFill="1" applyBorder="1" applyAlignment="1">
      <alignment horizontal="center" vertical="center" wrapText="1"/>
    </xf>
    <xf numFmtId="178" fontId="7" fillId="0" borderId="2" xfId="0" applyNumberFormat="1" applyFont="1" applyFill="1" applyBorder="1" applyAlignment="1">
      <alignment horizontal="center" vertical="center"/>
    </xf>
    <xf numFmtId="177" fontId="15" fillId="0" borderId="2"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shrinkToFit="1"/>
    </xf>
    <xf numFmtId="179" fontId="5" fillId="0" borderId="1" xfId="0" applyNumberFormat="1" applyFont="1" applyFill="1" applyBorder="1" applyAlignment="1">
      <alignment horizontal="center" vertical="center" wrapText="1" shrinkToFit="1"/>
    </xf>
    <xf numFmtId="179" fontId="23" fillId="0" borderId="1" xfId="0" applyNumberFormat="1" applyFont="1" applyFill="1" applyBorder="1" applyAlignment="1">
      <alignment horizontal="center" vertical="center" wrapText="1" shrinkToFit="1"/>
    </xf>
    <xf numFmtId="177" fontId="22" fillId="0" borderId="1" xfId="0" applyNumberFormat="1" applyFont="1" applyFill="1" applyBorder="1" applyAlignment="1">
      <alignment horizontal="center" vertical="center" wrapText="1"/>
    </xf>
    <xf numFmtId="178" fontId="7" fillId="0" borderId="1" xfId="0" applyNumberFormat="1" applyFont="1" applyFill="1" applyBorder="1" applyAlignment="1">
      <alignment horizontal="center" vertical="center"/>
    </xf>
    <xf numFmtId="180" fontId="7"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179" fontId="2" fillId="0" borderId="1" xfId="0" applyNumberFormat="1" applyFont="1" applyFill="1" applyBorder="1" applyAlignment="1">
      <alignment horizontal="center" vertical="center"/>
    </xf>
    <xf numFmtId="177" fontId="24" fillId="2" borderId="1" xfId="0" applyNumberFormat="1" applyFont="1" applyFill="1" applyBorder="1" applyAlignment="1">
      <alignment horizontal="center" vertical="center" wrapText="1"/>
    </xf>
    <xf numFmtId="178" fontId="10" fillId="2" borderId="1" xfId="0" applyNumberFormat="1" applyFont="1" applyFill="1" applyBorder="1" applyAlignment="1">
      <alignment horizontal="center" vertical="center"/>
    </xf>
    <xf numFmtId="180" fontId="10" fillId="2"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179" fontId="3" fillId="2" borderId="1" xfId="0" applyNumberFormat="1" applyFont="1" applyFill="1" applyBorder="1" applyAlignment="1">
      <alignment horizontal="center" vertical="center"/>
    </xf>
    <xf numFmtId="177" fontId="22" fillId="3" borderId="1" xfId="0" applyNumberFormat="1" applyFont="1" applyFill="1" applyBorder="1" applyAlignment="1" applyProtection="1">
      <alignment horizontal="center" vertical="center" wrapText="1"/>
      <protection locked="0"/>
    </xf>
    <xf numFmtId="178" fontId="7" fillId="3" borderId="1" xfId="0" applyNumberFormat="1" applyFont="1" applyFill="1" applyBorder="1" applyAlignment="1" applyProtection="1">
      <alignment horizontal="center" vertical="center"/>
      <protection locked="0"/>
    </xf>
    <xf numFmtId="180" fontId="7" fillId="3" borderId="1" xfId="0" applyNumberFormat="1" applyFont="1" applyFill="1" applyBorder="1" applyAlignment="1" applyProtection="1">
      <alignment horizontal="center" vertical="center"/>
      <protection locked="0"/>
    </xf>
    <xf numFmtId="179" fontId="2" fillId="3" borderId="1" xfId="0" applyNumberFormat="1" applyFont="1" applyFill="1" applyBorder="1" applyAlignment="1" applyProtection="1">
      <alignment horizontal="center" vertical="center"/>
      <protection locked="0"/>
    </xf>
    <xf numFmtId="177" fontId="25" fillId="3" borderId="1" xfId="0" applyNumberFormat="1" applyFont="1" applyFill="1" applyBorder="1" applyAlignment="1" applyProtection="1">
      <alignment horizontal="center" vertical="center" wrapText="1"/>
      <protection locked="0"/>
    </xf>
    <xf numFmtId="178" fontId="13" fillId="3" borderId="1" xfId="0" applyNumberFormat="1" applyFont="1" applyFill="1" applyBorder="1" applyAlignment="1" applyProtection="1">
      <alignment horizontal="center" vertical="center"/>
      <protection locked="0"/>
    </xf>
    <xf numFmtId="180" fontId="13" fillId="3" borderId="1" xfId="0" applyNumberFormat="1" applyFont="1" applyFill="1" applyBorder="1" applyAlignment="1" applyProtection="1">
      <alignment horizontal="center" vertical="center"/>
      <protection locked="0"/>
    </xf>
    <xf numFmtId="179" fontId="4" fillId="3" borderId="1" xfId="0" applyNumberFormat="1" applyFont="1" applyFill="1" applyBorder="1" applyAlignment="1" applyProtection="1">
      <alignment horizontal="center" vertical="center"/>
      <protection locked="0"/>
    </xf>
    <xf numFmtId="177" fontId="22" fillId="0" borderId="1" xfId="0" applyNumberFormat="1" applyFont="1" applyFill="1" applyBorder="1" applyAlignment="1" applyProtection="1">
      <alignment horizontal="center" vertical="center" wrapText="1"/>
      <protection locked="0"/>
    </xf>
    <xf numFmtId="178" fontId="7" fillId="0" borderId="1" xfId="0" applyNumberFormat="1" applyFont="1" applyFill="1" applyBorder="1" applyAlignment="1" applyProtection="1">
      <alignment horizontal="center" vertical="center"/>
      <protection locked="0"/>
    </xf>
    <xf numFmtId="180" fontId="7" fillId="0" borderId="1" xfId="0" applyNumberFormat="1" applyFont="1" applyFill="1" applyBorder="1" applyAlignment="1" applyProtection="1">
      <alignment horizontal="center" vertical="center"/>
      <protection locked="0"/>
    </xf>
    <xf numFmtId="0" fontId="2" fillId="0" borderId="1" xfId="0" applyFont="1" applyFill="1" applyBorder="1" applyAlignment="1" applyProtection="1">
      <alignment horizontal="center" vertical="center"/>
      <protection locked="0"/>
    </xf>
    <xf numFmtId="179" fontId="2" fillId="0" borderId="1" xfId="0" applyNumberFormat="1" applyFont="1" applyFill="1" applyBorder="1" applyAlignment="1" applyProtection="1">
      <alignment horizontal="center" vertical="center"/>
      <protection locked="0"/>
    </xf>
    <xf numFmtId="180" fontId="7" fillId="0" borderId="2" xfId="0" applyNumberFormat="1" applyFont="1" applyFill="1" applyBorder="1" applyAlignment="1">
      <alignment horizontal="center" vertical="center"/>
    </xf>
    <xf numFmtId="0" fontId="2" fillId="0" borderId="2" xfId="0" applyFont="1" applyFill="1" applyBorder="1" applyAlignment="1">
      <alignment horizontal="center" vertical="center"/>
    </xf>
    <xf numFmtId="0" fontId="2" fillId="0" borderId="2" xfId="0" applyFont="1" applyFill="1" applyBorder="1" applyAlignment="1">
      <alignment horizontal="left" vertical="center" wrapText="1"/>
    </xf>
    <xf numFmtId="179" fontId="2" fillId="0" borderId="2" xfId="0" applyNumberFormat="1" applyFont="1" applyFill="1" applyBorder="1" applyAlignment="1">
      <alignment horizontal="center" vertical="center"/>
    </xf>
    <xf numFmtId="0" fontId="2" fillId="0" borderId="1" xfId="0" applyFont="1" applyFill="1" applyBorder="1" applyAlignment="1">
      <alignment horizontal="left" vertical="center" wrapText="1"/>
    </xf>
    <xf numFmtId="0" fontId="23" fillId="0" borderId="1" xfId="0" applyFont="1" applyFill="1" applyBorder="1" applyAlignment="1">
      <alignment horizontal="center" vertical="center" wrapText="1" shrinkToFit="1"/>
    </xf>
    <xf numFmtId="0" fontId="7" fillId="4" borderId="1" xfId="0" applyFont="1" applyFill="1" applyBorder="1" applyAlignment="1">
      <alignment horizontal="center" vertical="center"/>
    </xf>
    <xf numFmtId="0" fontId="3" fillId="4" borderId="1" xfId="0" applyFont="1" applyFill="1" applyBorder="1" applyAlignment="1">
      <alignment horizontal="center" vertical="center"/>
    </xf>
    <xf numFmtId="0" fontId="10" fillId="4" borderId="1" xfId="0" applyFont="1" applyFill="1" applyBorder="1" applyAlignment="1">
      <alignment horizontal="center" vertical="center"/>
    </xf>
    <xf numFmtId="0" fontId="3" fillId="3" borderId="1" xfId="0" applyFont="1" applyFill="1" applyBorder="1" applyAlignment="1">
      <alignment horizontal="center" vertical="center"/>
    </xf>
    <xf numFmtId="0" fontId="10" fillId="3" borderId="1" xfId="0" applyFont="1" applyFill="1" applyBorder="1" applyAlignment="1">
      <alignment horizontal="center" vertical="center"/>
    </xf>
    <xf numFmtId="0" fontId="0" fillId="3" borderId="1" xfId="0" applyFont="1" applyFill="1" applyBorder="1" applyAlignment="1" applyProtection="1">
      <alignment horizontal="center" vertical="center"/>
      <protection locked="0"/>
    </xf>
    <xf numFmtId="0" fontId="26" fillId="0" borderId="1" xfId="0" applyFont="1" applyFill="1" applyBorder="1" applyAlignment="1" applyProtection="1">
      <alignment horizontal="center" vertical="center"/>
      <protection locked="0"/>
    </xf>
    <xf numFmtId="0" fontId="27" fillId="0" borderId="1" xfId="0" applyFont="1" applyFill="1" applyBorder="1" applyAlignment="1" applyProtection="1">
      <alignment horizontal="center" vertical="center"/>
      <protection locked="0"/>
    </xf>
    <xf numFmtId="0" fontId="3" fillId="0" borderId="1" xfId="0" applyFont="1" applyFill="1" applyBorder="1" applyAlignment="1" applyProtection="1">
      <alignment horizontal="center" vertical="center"/>
      <protection locked="0"/>
    </xf>
    <xf numFmtId="0" fontId="10" fillId="0" borderId="1" xfId="0" applyFont="1" applyFill="1" applyBorder="1" applyAlignment="1" applyProtection="1">
      <alignment horizontal="center" vertical="center"/>
      <protection locked="0"/>
    </xf>
    <xf numFmtId="0" fontId="3"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181" fontId="1" fillId="0" borderId="1" xfId="0" applyNumberFormat="1" applyFont="1" applyFill="1" applyBorder="1" applyAlignment="1">
      <alignment horizontal="center" vertical="center"/>
    </xf>
    <xf numFmtId="181" fontId="1" fillId="0" borderId="0" xfId="0" applyNumberFormat="1" applyFont="1" applyFill="1" applyAlignment="1">
      <alignment horizontal="center" vertical="center"/>
    </xf>
    <xf numFmtId="0" fontId="10" fillId="3" borderId="1" xfId="0" applyFont="1" applyFill="1" applyBorder="1" applyAlignment="1" applyProtection="1">
      <alignment horizontal="center" vertical="center"/>
      <protection locked="0"/>
    </xf>
    <xf numFmtId="0" fontId="28" fillId="0" borderId="1" xfId="0" applyFont="1" applyFill="1" applyBorder="1" applyAlignment="1" applyProtection="1">
      <alignment horizontal="center" vertical="center"/>
      <protection locked="0"/>
    </xf>
    <xf numFmtId="0" fontId="10" fillId="0" borderId="1" xfId="0" applyFont="1" applyFill="1" applyBorder="1" applyAlignment="1">
      <alignment horizontal="center" vertical="center"/>
    </xf>
    <xf numFmtId="181" fontId="2" fillId="0" borderId="1" xfId="0" applyNumberFormat="1" applyFont="1" applyFill="1" applyBorder="1" applyAlignment="1">
      <alignment horizontal="center" vertical="center"/>
    </xf>
    <xf numFmtId="181" fontId="2" fillId="0" borderId="0" xfId="0" applyNumberFormat="1" applyFont="1" applyFill="1" applyAlignment="1">
      <alignment horizontal="center" vertical="center"/>
    </xf>
    <xf numFmtId="0" fontId="1" fillId="0" borderId="0" xfId="0" applyFont="1" applyFill="1" applyAlignment="1">
      <alignment horizontal="center" vertical="center"/>
    </xf>
    <xf numFmtId="0" fontId="3" fillId="4" borderId="1" xfId="0" applyFont="1" applyFill="1" applyBorder="1"/>
    <xf numFmtId="0" fontId="3" fillId="3" borderId="1" xfId="0" applyFont="1" applyFill="1" applyBorder="1"/>
    <xf numFmtId="0" fontId="26" fillId="0" borderId="1" xfId="0" applyFont="1" applyFill="1" applyBorder="1" applyProtection="1">
      <protection locked="0"/>
    </xf>
    <xf numFmtId="0" fontId="3" fillId="0" borderId="1" xfId="0" applyFont="1" applyFill="1" applyBorder="1" applyProtection="1">
      <protection locked="0"/>
    </xf>
    <xf numFmtId="0" fontId="2" fillId="0" borderId="0" xfId="0" applyFont="1" applyFill="1" applyAlignment="1">
      <alignment horizontal="center" vertical="center"/>
    </xf>
    <xf numFmtId="181" fontId="2" fillId="0" borderId="0" xfId="0" applyNumberFormat="1" applyFont="1" applyFill="1" applyBorder="1" applyAlignment="1">
      <alignment horizontal="center" vertical="center"/>
    </xf>
    <xf numFmtId="179" fontId="2" fillId="4" borderId="1" xfId="0" applyNumberFormat="1" applyFont="1" applyFill="1" applyBorder="1" applyAlignment="1">
      <alignment horizontal="center" vertical="center"/>
    </xf>
    <xf numFmtId="181" fontId="2" fillId="3" borderId="1" xfId="0" applyNumberFormat="1" applyFont="1" applyFill="1" applyBorder="1" applyAlignment="1" applyProtection="1">
      <alignment horizontal="center" vertical="center"/>
      <protection locked="0"/>
    </xf>
    <xf numFmtId="181" fontId="4" fillId="3" borderId="1" xfId="0" applyNumberFormat="1" applyFont="1" applyFill="1" applyBorder="1" applyAlignment="1" applyProtection="1">
      <alignment horizontal="center" vertical="center"/>
      <protection locked="0"/>
    </xf>
    <xf numFmtId="0" fontId="29" fillId="0" borderId="0" xfId="0" applyFont="1" applyAlignment="1">
      <alignment horizontal="center" vertical="center"/>
    </xf>
    <xf numFmtId="0" fontId="29" fillId="0" borderId="0" xfId="0" applyFont="1" applyFill="1" applyAlignment="1">
      <alignment horizontal="center" vertical="center"/>
    </xf>
    <xf numFmtId="0" fontId="29" fillId="5" borderId="0" xfId="0" applyFont="1" applyFill="1" applyAlignment="1">
      <alignment horizontal="center" vertical="center"/>
    </xf>
    <xf numFmtId="0" fontId="29" fillId="4" borderId="0" xfId="0" applyFont="1" applyFill="1" applyAlignment="1">
      <alignment horizontal="center" vertical="center"/>
    </xf>
    <xf numFmtId="0" fontId="29" fillId="3" borderId="4" xfId="0" applyFont="1" applyFill="1" applyBorder="1" applyAlignment="1">
      <alignment horizontal="center" vertical="center"/>
    </xf>
    <xf numFmtId="0" fontId="29" fillId="3" borderId="5" xfId="0" applyFont="1" applyFill="1" applyBorder="1" applyAlignment="1">
      <alignment horizontal="center" vertical="center"/>
    </xf>
    <xf numFmtId="0" fontId="30" fillId="0" borderId="6" xfId="0" applyFont="1" applyBorder="1" applyAlignment="1">
      <alignment horizontal="center" vertical="center"/>
    </xf>
    <xf numFmtId="0" fontId="30" fillId="0" borderId="2" xfId="0" applyFont="1" applyBorder="1" applyAlignment="1">
      <alignment horizontal="center" vertical="center"/>
    </xf>
    <xf numFmtId="14" fontId="29" fillId="0" borderId="7" xfId="0" applyNumberFormat="1" applyFont="1" applyFill="1" applyBorder="1" applyAlignment="1">
      <alignment horizontal="center" vertical="center"/>
    </xf>
    <xf numFmtId="0" fontId="29" fillId="0" borderId="1" xfId="0" applyFont="1" applyFill="1" applyBorder="1" applyAlignment="1">
      <alignment horizontal="left" vertical="center"/>
    </xf>
    <xf numFmtId="0" fontId="29" fillId="0" borderId="1" xfId="0" applyFont="1" applyFill="1" applyBorder="1" applyAlignment="1">
      <alignment horizontal="center" vertical="center"/>
    </xf>
    <xf numFmtId="3" fontId="29" fillId="0" borderId="1" xfId="0" applyNumberFormat="1" applyFont="1" applyFill="1" applyBorder="1" applyAlignment="1">
      <alignment horizontal="center" vertical="center"/>
    </xf>
    <xf numFmtId="0" fontId="29" fillId="0" borderId="1" xfId="0" applyFont="1" applyBorder="1" applyAlignment="1">
      <alignment horizontal="center" vertical="center"/>
    </xf>
    <xf numFmtId="0" fontId="31" fillId="0" borderId="1" xfId="0" applyFont="1" applyFill="1" applyBorder="1" applyAlignment="1">
      <alignment horizontal="left" vertical="center"/>
    </xf>
    <xf numFmtId="14" fontId="29" fillId="5" borderId="7" xfId="0" applyNumberFormat="1" applyFont="1" applyFill="1" applyBorder="1" applyAlignment="1">
      <alignment horizontal="center" vertical="center"/>
    </xf>
    <xf numFmtId="0" fontId="29" fillId="5" borderId="1" xfId="0" applyFont="1" applyFill="1" applyBorder="1" applyAlignment="1">
      <alignment horizontal="center" vertical="center"/>
    </xf>
    <xf numFmtId="3" fontId="29" fillId="5" borderId="1" xfId="0" applyNumberFormat="1" applyFont="1" applyFill="1" applyBorder="1" applyAlignment="1">
      <alignment horizontal="center" vertical="center"/>
    </xf>
    <xf numFmtId="14" fontId="29" fillId="0" borderId="1" xfId="0" applyNumberFormat="1" applyFont="1" applyFill="1" applyBorder="1" applyAlignment="1">
      <alignment horizontal="center" vertical="center"/>
    </xf>
    <xf numFmtId="14" fontId="29" fillId="4" borderId="0" xfId="0" applyNumberFormat="1" applyFont="1" applyFill="1" applyAlignment="1">
      <alignment horizontal="center" vertical="center"/>
    </xf>
    <xf numFmtId="0" fontId="29" fillId="4" borderId="1" xfId="0" applyFont="1" applyFill="1" applyBorder="1" applyAlignment="1">
      <alignment horizontal="center" vertical="center"/>
    </xf>
    <xf numFmtId="3" fontId="29" fillId="4" borderId="1" xfId="0" applyNumberFormat="1" applyFont="1" applyFill="1" applyBorder="1" applyAlignment="1">
      <alignment horizontal="center" vertical="center"/>
    </xf>
    <xf numFmtId="0" fontId="29" fillId="4" borderId="2" xfId="0" applyFont="1" applyFill="1" applyBorder="1" applyAlignment="1">
      <alignment horizontal="center" vertical="center"/>
    </xf>
    <xf numFmtId="0" fontId="19" fillId="4" borderId="1" xfId="49" applyFont="1" applyFill="1" applyBorder="1" applyAlignment="1">
      <alignment horizontal="left" vertical="center"/>
    </xf>
    <xf numFmtId="182" fontId="32" fillId="0" borderId="1" xfId="1" applyNumberFormat="1" applyFont="1" applyBorder="1" applyAlignment="1">
      <alignment horizontal="center" vertical="center"/>
    </xf>
    <xf numFmtId="183" fontId="32" fillId="0" borderId="1" xfId="49" applyNumberFormat="1" applyFont="1" applyFill="1" applyBorder="1" applyAlignment="1">
      <alignment horizontal="center" vertical="center"/>
    </xf>
    <xf numFmtId="0" fontId="33" fillId="0" borderId="1" xfId="49" applyFont="1" applyFill="1" applyBorder="1" applyAlignment="1">
      <alignment horizontal="center" vertical="center"/>
    </xf>
    <xf numFmtId="0" fontId="32" fillId="0" borderId="1" xfId="49" applyFont="1" applyFill="1" applyBorder="1" applyAlignment="1">
      <alignment horizontal="center" vertical="center"/>
    </xf>
    <xf numFmtId="0" fontId="29" fillId="0" borderId="2" xfId="0" applyFont="1" applyFill="1" applyBorder="1" applyAlignment="1">
      <alignment horizontal="center" vertical="center"/>
    </xf>
    <xf numFmtId="0" fontId="29" fillId="0" borderId="7" xfId="0" applyFont="1" applyBorder="1" applyAlignment="1">
      <alignment horizontal="center" vertical="center"/>
    </xf>
    <xf numFmtId="0" fontId="30" fillId="0" borderId="1" xfId="0" applyFont="1" applyBorder="1" applyAlignment="1">
      <alignment horizontal="center" vertical="center"/>
    </xf>
    <xf numFmtId="0" fontId="29" fillId="0" borderId="8" xfId="0" applyFont="1" applyBorder="1" applyAlignment="1">
      <alignment horizontal="center" vertical="center"/>
    </xf>
    <xf numFmtId="0" fontId="29" fillId="0" borderId="9" xfId="0" applyFont="1" applyBorder="1" applyAlignment="1">
      <alignment horizontal="center" vertical="center"/>
    </xf>
    <xf numFmtId="0" fontId="30" fillId="0" borderId="9" xfId="0" applyFont="1" applyBorder="1" applyAlignment="1">
      <alignment horizontal="center" vertical="center"/>
    </xf>
    <xf numFmtId="0" fontId="29" fillId="3" borderId="10" xfId="0" applyFont="1" applyFill="1" applyBorder="1" applyAlignment="1">
      <alignment horizontal="center" vertical="center"/>
    </xf>
    <xf numFmtId="0" fontId="29" fillId="3" borderId="11" xfId="0" applyFont="1" applyFill="1" applyBorder="1" applyAlignment="1">
      <alignment horizontal="center" vertical="center"/>
    </xf>
    <xf numFmtId="0" fontId="29" fillId="0" borderId="2" xfId="0" applyFont="1" applyBorder="1" applyAlignment="1">
      <alignment horizontal="center" vertical="center" wrapText="1"/>
    </xf>
    <xf numFmtId="0" fontId="29" fillId="4" borderId="2" xfId="0" applyFont="1" applyFill="1" applyBorder="1" applyAlignment="1">
      <alignment horizontal="center" vertical="center" wrapText="1"/>
    </xf>
    <xf numFmtId="0" fontId="29" fillId="0" borderId="12" xfId="0" applyFont="1" applyBorder="1" applyAlignment="1">
      <alignment horizontal="center" vertical="center" wrapText="1"/>
    </xf>
    <xf numFmtId="0" fontId="29" fillId="4" borderId="12" xfId="0" applyFont="1" applyFill="1" applyBorder="1" applyAlignment="1">
      <alignment horizontal="center" vertical="center" wrapText="1"/>
    </xf>
    <xf numFmtId="0" fontId="29" fillId="0" borderId="13" xfId="0" applyFont="1" applyBorder="1" applyAlignment="1">
      <alignment horizontal="center" vertical="center"/>
    </xf>
    <xf numFmtId="0" fontId="29" fillId="0" borderId="14" xfId="0" applyFont="1" applyBorder="1" applyAlignment="1">
      <alignment horizontal="center" vertical="center"/>
    </xf>
    <xf numFmtId="0" fontId="29" fillId="0" borderId="13" xfId="0" applyFont="1" applyFill="1" applyBorder="1" applyAlignment="1">
      <alignment horizontal="center" vertical="center"/>
    </xf>
    <xf numFmtId="0" fontId="29" fillId="0" borderId="14" xfId="0" applyFont="1" applyFill="1" applyBorder="1" applyAlignment="1">
      <alignment horizontal="center" vertical="center"/>
    </xf>
    <xf numFmtId="0" fontId="29" fillId="5" borderId="13" xfId="0" applyFont="1" applyFill="1" applyBorder="1" applyAlignment="1">
      <alignment horizontal="center" vertical="center"/>
    </xf>
    <xf numFmtId="0" fontId="29" fillId="5" borderId="14" xfId="0" applyFont="1" applyFill="1" applyBorder="1" applyAlignment="1">
      <alignment horizontal="center" vertical="center"/>
    </xf>
    <xf numFmtId="0" fontId="29" fillId="4" borderId="15" xfId="0" applyFont="1" applyFill="1" applyBorder="1" applyAlignment="1">
      <alignment horizontal="center" vertical="center"/>
    </xf>
    <xf numFmtId="0" fontId="29" fillId="0" borderId="12" xfId="0" applyFont="1" applyFill="1" applyBorder="1" applyAlignment="1">
      <alignment horizontal="center" vertical="center"/>
    </xf>
    <xf numFmtId="0" fontId="29" fillId="0" borderId="15" xfId="0" applyFont="1" applyFill="1" applyBorder="1" applyAlignment="1">
      <alignment horizontal="center" vertical="center"/>
    </xf>
    <xf numFmtId="179" fontId="29" fillId="0" borderId="1" xfId="0" applyNumberFormat="1" applyFont="1" applyBorder="1" applyAlignment="1">
      <alignment horizontal="center" vertical="center"/>
    </xf>
    <xf numFmtId="179" fontId="29" fillId="0" borderId="14" xfId="0" applyNumberFormat="1" applyFont="1" applyBorder="1" applyAlignment="1">
      <alignment horizontal="center" vertical="center"/>
    </xf>
    <xf numFmtId="179" fontId="29" fillId="0" borderId="13" xfId="0" applyNumberFormat="1" applyFont="1" applyBorder="1" applyAlignment="1">
      <alignment horizontal="center" vertical="center"/>
    </xf>
    <xf numFmtId="0" fontId="29" fillId="0" borderId="16" xfId="0" applyFont="1" applyBorder="1" applyAlignment="1">
      <alignment horizontal="center" vertical="center"/>
    </xf>
    <xf numFmtId="181" fontId="29" fillId="0" borderId="17" xfId="0" applyNumberFormat="1" applyFont="1" applyBorder="1" applyAlignment="1">
      <alignment horizontal="center" vertical="center"/>
    </xf>
    <xf numFmtId="0" fontId="34" fillId="0" borderId="0" xfId="0" applyFont="1" applyAlignment="1">
      <alignment horizontal="center" vertical="center"/>
    </xf>
    <xf numFmtId="0" fontId="29" fillId="3" borderId="1" xfId="0" applyFont="1" applyFill="1" applyBorder="1" applyAlignment="1">
      <alignment horizontal="center" vertical="center"/>
    </xf>
    <xf numFmtId="0" fontId="29" fillId="0" borderId="15" xfId="0" applyFont="1" applyBorder="1" applyAlignment="1">
      <alignment horizontal="center" vertical="center" wrapText="1"/>
    </xf>
    <xf numFmtId="0" fontId="30" fillId="0" borderId="0" xfId="0" applyFont="1" applyAlignment="1">
      <alignment horizontal="left" vertical="center"/>
    </xf>
    <xf numFmtId="0" fontId="29" fillId="0" borderId="0" xfId="0" applyFont="1" applyFill="1" applyAlignment="1">
      <alignment horizontal="left" vertical="center"/>
    </xf>
    <xf numFmtId="181" fontId="29" fillId="0" borderId="18" xfId="0" applyNumberFormat="1" applyFont="1" applyBorder="1" applyAlignment="1">
      <alignment horizontal="center" vertical="center"/>
    </xf>
    <xf numFmtId="0" fontId="0" fillId="0" borderId="0" xfId="0" applyFill="1" applyAlignment="1">
      <alignment horizontal="center" vertical="center"/>
    </xf>
    <xf numFmtId="0" fontId="0" fillId="0" borderId="0" xfId="0" applyFill="1"/>
    <xf numFmtId="0" fontId="0" fillId="0" borderId="0" xfId="0" applyAlignment="1">
      <alignment horizontal="center" vertical="center"/>
    </xf>
    <xf numFmtId="0" fontId="0" fillId="5" borderId="0" xfId="0" applyFill="1" applyAlignment="1">
      <alignment horizontal="center" vertical="center"/>
    </xf>
    <xf numFmtId="0" fontId="1" fillId="3" borderId="19" xfId="0" applyFont="1" applyFill="1" applyBorder="1" applyAlignment="1">
      <alignment horizontal="center" vertical="center"/>
    </xf>
    <xf numFmtId="0" fontId="1" fillId="3" borderId="0" xfId="0" applyFont="1" applyFill="1" applyAlignment="1">
      <alignment horizontal="center" vertical="center"/>
    </xf>
    <xf numFmtId="0" fontId="35" fillId="0" borderId="6" xfId="0" applyFont="1" applyBorder="1" applyAlignment="1">
      <alignment horizontal="center" vertical="center"/>
    </xf>
    <xf numFmtId="0" fontId="35" fillId="0" borderId="2" xfId="0" applyFont="1" applyBorder="1" applyAlignment="1">
      <alignment horizontal="center" vertical="center"/>
    </xf>
    <xf numFmtId="0" fontId="35" fillId="0" borderId="15" xfId="0" applyFont="1" applyBorder="1" applyAlignment="1">
      <alignment horizontal="center" vertical="center"/>
    </xf>
    <xf numFmtId="0" fontId="36" fillId="3" borderId="0" xfId="0" applyFont="1" applyFill="1" applyAlignment="1">
      <alignment horizontal="center" vertical="center"/>
    </xf>
    <xf numFmtId="176" fontId="37" fillId="3" borderId="1" xfId="0" applyNumberFormat="1" applyFont="1" applyFill="1" applyBorder="1" applyAlignment="1">
      <alignment horizontal="center" vertical="center" shrinkToFit="1"/>
    </xf>
    <xf numFmtId="0" fontId="37" fillId="3" borderId="1" xfId="0" applyFont="1" applyFill="1" applyBorder="1" applyAlignment="1">
      <alignment horizontal="center" vertical="center"/>
    </xf>
    <xf numFmtId="0" fontId="36" fillId="3" borderId="1" xfId="0" applyFont="1" applyFill="1" applyBorder="1" applyAlignment="1">
      <alignment horizontal="center" vertical="center"/>
    </xf>
    <xf numFmtId="176" fontId="38" fillId="0" borderId="7" xfId="0" applyNumberFormat="1" applyFont="1" applyBorder="1" applyAlignment="1">
      <alignment horizontal="center" vertical="center" shrinkToFit="1"/>
    </xf>
    <xf numFmtId="0" fontId="38" fillId="0" borderId="1" xfId="0" applyFont="1" applyBorder="1" applyAlignment="1">
      <alignment horizontal="center" vertical="center"/>
    </xf>
    <xf numFmtId="0" fontId="35" fillId="0" borderId="1" xfId="0" applyFont="1" applyBorder="1" applyAlignment="1">
      <alignment horizontal="center" vertical="center"/>
    </xf>
    <xf numFmtId="176" fontId="38" fillId="0" borderId="1" xfId="0" applyNumberFormat="1" applyFont="1" applyBorder="1" applyAlignment="1">
      <alignment horizontal="center" vertical="center" shrinkToFit="1"/>
    </xf>
    <xf numFmtId="176" fontId="38" fillId="0" borderId="13" xfId="0" applyNumberFormat="1" applyFont="1" applyBorder="1" applyAlignment="1">
      <alignment horizontal="center" vertical="center" shrinkToFit="1"/>
    </xf>
    <xf numFmtId="176" fontId="38" fillId="0" borderId="7" xfId="0" applyNumberFormat="1" applyFont="1" applyFill="1" applyBorder="1" applyAlignment="1">
      <alignment horizontal="center" vertical="center" shrinkToFit="1"/>
    </xf>
    <xf numFmtId="0" fontId="38" fillId="0" borderId="1" xfId="0" applyFont="1" applyFill="1" applyBorder="1" applyAlignment="1">
      <alignment horizontal="center" vertical="center"/>
    </xf>
    <xf numFmtId="0" fontId="35" fillId="0" borderId="1" xfId="0" applyFont="1" applyFill="1" applyBorder="1" applyAlignment="1">
      <alignment horizontal="center" vertical="center"/>
    </xf>
    <xf numFmtId="176" fontId="38" fillId="0" borderId="1" xfId="0" applyNumberFormat="1" applyFont="1" applyFill="1" applyBorder="1" applyAlignment="1">
      <alignment horizontal="center" vertical="center" shrinkToFit="1"/>
    </xf>
    <xf numFmtId="176" fontId="38" fillId="0" borderId="13" xfId="0" applyNumberFormat="1" applyFont="1" applyFill="1" applyBorder="1" applyAlignment="1">
      <alignment horizontal="center" vertical="center" shrinkToFit="1"/>
    </xf>
    <xf numFmtId="176" fontId="38" fillId="5" borderId="7" xfId="0" applyNumberFormat="1" applyFont="1" applyFill="1" applyBorder="1" applyAlignment="1">
      <alignment horizontal="center" vertical="center" shrinkToFit="1"/>
    </xf>
    <xf numFmtId="0" fontId="38" fillId="5" borderId="1" xfId="0" applyFont="1" applyFill="1" applyBorder="1" applyAlignment="1">
      <alignment horizontal="center" vertical="center"/>
    </xf>
    <xf numFmtId="0" fontId="35" fillId="5" borderId="1" xfId="0" applyFont="1" applyFill="1" applyBorder="1" applyAlignment="1">
      <alignment horizontal="center" vertical="center"/>
    </xf>
    <xf numFmtId="176" fontId="38" fillId="5" borderId="1" xfId="0" applyNumberFormat="1" applyFont="1" applyFill="1" applyBorder="1" applyAlignment="1">
      <alignment horizontal="center" vertical="center" shrinkToFit="1"/>
    </xf>
    <xf numFmtId="176" fontId="38" fillId="5" borderId="13" xfId="0" applyNumberFormat="1" applyFont="1" applyFill="1" applyBorder="1" applyAlignment="1">
      <alignment horizontal="center" vertical="center" shrinkToFit="1"/>
    </xf>
    <xf numFmtId="176" fontId="38" fillId="4" borderId="7" xfId="0" applyNumberFormat="1" applyFont="1" applyFill="1" applyBorder="1" applyAlignment="1">
      <alignment horizontal="center" vertical="center" shrinkToFit="1"/>
    </xf>
    <xf numFmtId="0" fontId="38" fillId="4" borderId="1" xfId="0" applyFont="1" applyFill="1" applyBorder="1" applyAlignment="1">
      <alignment horizontal="center" vertical="center"/>
    </xf>
    <xf numFmtId="0" fontId="35" fillId="4" borderId="1" xfId="0" applyFont="1" applyFill="1" applyBorder="1" applyAlignment="1">
      <alignment horizontal="center" vertical="center"/>
    </xf>
    <xf numFmtId="176" fontId="38" fillId="4" borderId="1" xfId="0" applyNumberFormat="1" applyFont="1" applyFill="1" applyBorder="1" applyAlignment="1">
      <alignment horizontal="center" vertical="center" shrinkToFit="1"/>
    </xf>
    <xf numFmtId="0" fontId="35" fillId="0" borderId="7" xfId="0" applyFont="1" applyBorder="1" applyAlignment="1">
      <alignment horizontal="center" vertical="center"/>
    </xf>
    <xf numFmtId="0" fontId="35" fillId="0" borderId="13" xfId="0" applyFont="1" applyBorder="1" applyAlignment="1">
      <alignment horizontal="center" vertical="center"/>
    </xf>
    <xf numFmtId="0" fontId="39" fillId="0" borderId="1" xfId="0" applyFont="1" applyBorder="1" applyAlignment="1">
      <alignment horizontal="right" vertical="center"/>
    </xf>
    <xf numFmtId="0" fontId="27" fillId="0" borderId="1" xfId="0" applyFont="1" applyBorder="1" applyAlignment="1">
      <alignment horizontal="center" vertical="center"/>
    </xf>
    <xf numFmtId="0" fontId="35" fillId="0" borderId="8" xfId="0" applyFont="1" applyBorder="1" applyAlignment="1">
      <alignment horizontal="center" vertical="center"/>
    </xf>
    <xf numFmtId="0" fontId="35" fillId="0" borderId="9" xfId="0" applyFont="1" applyBorder="1" applyAlignment="1">
      <alignment horizontal="center" vertical="center"/>
    </xf>
    <xf numFmtId="0" fontId="39" fillId="0" borderId="9" xfId="0" applyFont="1" applyBorder="1" applyAlignment="1">
      <alignment horizontal="right" vertical="center"/>
    </xf>
    <xf numFmtId="0" fontId="27" fillId="0" borderId="9" xfId="0" applyFont="1" applyBorder="1" applyAlignment="1">
      <alignment horizontal="center" vertical="center"/>
    </xf>
    <xf numFmtId="0" fontId="35" fillId="0" borderId="18" xfId="0" applyFont="1" applyBorder="1" applyAlignment="1">
      <alignment horizontal="center" vertical="center"/>
    </xf>
    <xf numFmtId="0" fontId="40" fillId="3" borderId="13" xfId="0" applyFont="1" applyFill="1" applyBorder="1" applyAlignment="1">
      <alignment horizontal="center" vertical="center"/>
    </xf>
    <xf numFmtId="0" fontId="40" fillId="3" borderId="20" xfId="0" applyFont="1" applyFill="1" applyBorder="1" applyAlignment="1">
      <alignment horizontal="center" vertical="center"/>
    </xf>
    <xf numFmtId="0" fontId="38" fillId="0" borderId="13" xfId="0" applyFont="1" applyBorder="1" applyAlignment="1">
      <alignment horizontal="center" vertical="center"/>
    </xf>
    <xf numFmtId="0" fontId="38" fillId="0" borderId="20" xfId="0" applyFont="1" applyFill="1" applyBorder="1" applyAlignment="1">
      <alignment horizontal="center" vertical="center"/>
    </xf>
    <xf numFmtId="0" fontId="38" fillId="0" borderId="21" xfId="0" applyFont="1" applyFill="1" applyBorder="1" applyAlignment="1">
      <alignment horizontal="center" vertical="center"/>
    </xf>
    <xf numFmtId="0" fontId="0" fillId="0" borderId="1" xfId="0" applyFont="1" applyBorder="1" applyAlignment="1">
      <alignment horizontal="center" vertical="center"/>
    </xf>
    <xf numFmtId="0" fontId="38" fillId="0" borderId="13" xfId="0" applyFont="1" applyBorder="1" applyAlignment="1">
      <alignment vertical="center"/>
    </xf>
    <xf numFmtId="0" fontId="38" fillId="0" borderId="21" xfId="0" applyFont="1" applyBorder="1" applyAlignment="1">
      <alignment vertical="center"/>
    </xf>
    <xf numFmtId="0" fontId="0" fillId="0" borderId="1" xfId="0" applyBorder="1" applyAlignment="1">
      <alignment vertical="center"/>
    </xf>
    <xf numFmtId="0" fontId="0" fillId="0" borderId="1" xfId="0" applyBorder="1" applyAlignment="1">
      <alignment horizontal="center" vertical="center"/>
    </xf>
    <xf numFmtId="0" fontId="38" fillId="0" borderId="13" xfId="0" applyFont="1" applyFill="1" applyBorder="1" applyAlignment="1">
      <alignment vertical="center"/>
    </xf>
    <xf numFmtId="0" fontId="0" fillId="0" borderId="1" xfId="0" applyFill="1" applyBorder="1" applyAlignment="1">
      <alignment horizontal="center" vertical="center"/>
    </xf>
    <xf numFmtId="0" fontId="38" fillId="0" borderId="13" xfId="0" applyFont="1" applyFill="1" applyBorder="1" applyAlignment="1">
      <alignment horizontal="center" vertical="center"/>
    </xf>
    <xf numFmtId="0" fontId="38" fillId="0" borderId="13" xfId="0" applyFont="1" applyFill="1" applyBorder="1" applyAlignment="1">
      <alignment horizontal="left" vertical="center"/>
    </xf>
    <xf numFmtId="0" fontId="38" fillId="0" borderId="20" xfId="0" applyFont="1" applyFill="1" applyBorder="1" applyAlignment="1">
      <alignment horizontal="left" vertical="center"/>
    </xf>
    <xf numFmtId="0" fontId="38" fillId="0" borderId="21" xfId="0" applyFont="1" applyFill="1" applyBorder="1" applyAlignment="1">
      <alignment horizontal="left" vertical="center"/>
    </xf>
    <xf numFmtId="0" fontId="38" fillId="5" borderId="13" xfId="0" applyFont="1" applyFill="1" applyBorder="1" applyAlignment="1">
      <alignment horizontal="left" vertical="center"/>
    </xf>
    <xf numFmtId="0" fontId="38" fillId="5" borderId="20" xfId="0" applyFont="1" applyFill="1" applyBorder="1" applyAlignment="1">
      <alignment horizontal="left" vertical="center"/>
    </xf>
    <xf numFmtId="0" fontId="38" fillId="5" borderId="21" xfId="0" applyFont="1" applyFill="1" applyBorder="1" applyAlignment="1">
      <alignment horizontal="left" vertical="center"/>
    </xf>
    <xf numFmtId="0" fontId="0" fillId="5" borderId="1" xfId="0" applyFill="1" applyBorder="1" applyAlignment="1">
      <alignment horizontal="center" vertical="center"/>
    </xf>
    <xf numFmtId="0" fontId="35" fillId="0" borderId="12" xfId="0" applyFont="1" applyBorder="1" applyAlignment="1">
      <alignment horizontal="center" vertical="center"/>
    </xf>
    <xf numFmtId="0" fontId="35" fillId="0" borderId="0" xfId="0" applyFont="1" applyAlignment="1">
      <alignment horizontal="center" vertical="center"/>
    </xf>
    <xf numFmtId="58" fontId="36" fillId="3" borderId="1" xfId="0" applyNumberFormat="1" applyFont="1" applyFill="1" applyBorder="1" applyAlignment="1">
      <alignment horizontal="center" vertical="center"/>
    </xf>
    <xf numFmtId="0" fontId="36" fillId="3" borderId="1" xfId="0" applyFont="1" applyFill="1" applyBorder="1" applyAlignment="1">
      <alignment horizontal="center" vertical="center" wrapText="1"/>
    </xf>
    <xf numFmtId="184" fontId="38" fillId="0" borderId="14" xfId="0" applyNumberFormat="1" applyFont="1" applyBorder="1" applyAlignment="1">
      <alignment horizontal="center" vertical="center" shrinkToFit="1"/>
    </xf>
    <xf numFmtId="184" fontId="38" fillId="0" borderId="0" xfId="0" applyNumberFormat="1" applyFont="1" applyAlignment="1">
      <alignment horizontal="center" vertical="center" shrinkToFit="1"/>
    </xf>
    <xf numFmtId="184" fontId="38" fillId="0" borderId="14" xfId="0" applyNumberFormat="1" applyFont="1" applyFill="1" applyBorder="1" applyAlignment="1">
      <alignment horizontal="center" vertical="center" shrinkToFit="1"/>
    </xf>
    <xf numFmtId="184" fontId="38" fillId="0" borderId="0" xfId="0" applyNumberFormat="1" applyFont="1" applyFill="1" applyAlignment="1">
      <alignment horizontal="center" vertical="center" shrinkToFit="1"/>
    </xf>
    <xf numFmtId="184" fontId="38" fillId="5" borderId="14" xfId="0" applyNumberFormat="1" applyFont="1" applyFill="1" applyBorder="1" applyAlignment="1">
      <alignment horizontal="center" vertical="center" shrinkToFit="1"/>
    </xf>
    <xf numFmtId="0" fontId="41" fillId="0" borderId="13" xfId="0" applyFont="1" applyFill="1" applyBorder="1" applyAlignment="1">
      <alignment horizontal="left" vertical="center"/>
    </xf>
    <xf numFmtId="0" fontId="41" fillId="0" borderId="21" xfId="0" applyFont="1" applyFill="1" applyBorder="1" applyAlignment="1">
      <alignment horizontal="left" vertical="center"/>
    </xf>
    <xf numFmtId="0" fontId="35" fillId="0" borderId="14" xfId="0" applyFont="1" applyBorder="1" applyAlignment="1">
      <alignment horizontal="center" vertical="center"/>
    </xf>
    <xf numFmtId="0" fontId="35" fillId="0" borderId="17" xfId="0" applyFont="1" applyBorder="1" applyAlignment="1">
      <alignment horizontal="center" vertical="center"/>
    </xf>
    <xf numFmtId="0" fontId="40" fillId="3" borderId="21" xfId="0" applyFont="1" applyFill="1" applyBorder="1" applyAlignment="1">
      <alignment horizontal="center" vertical="center"/>
    </xf>
    <xf numFmtId="0" fontId="0" fillId="4" borderId="1" xfId="0" applyFill="1" applyBorder="1" applyAlignment="1">
      <alignment horizontal="center" vertical="center"/>
    </xf>
    <xf numFmtId="0" fontId="0" fillId="0" borderId="1" xfId="0" applyFont="1" applyFill="1" applyBorder="1" applyAlignment="1">
      <alignment horizontal="center" vertical="center"/>
    </xf>
    <xf numFmtId="179" fontId="0" fillId="0" borderId="1" xfId="0" applyNumberFormat="1" applyFont="1" applyFill="1" applyBorder="1" applyAlignment="1">
      <alignment horizontal="center" vertical="center"/>
    </xf>
    <xf numFmtId="58" fontId="0" fillId="0" borderId="1" xfId="0" applyNumberFormat="1" applyFill="1" applyBorder="1" applyAlignment="1">
      <alignment horizontal="center" vertical="center"/>
    </xf>
    <xf numFmtId="0" fontId="0" fillId="0" borderId="1" xfId="0" applyFill="1" applyBorder="1" applyAlignment="1">
      <alignment horizontal="center" vertical="center" wrapText="1"/>
    </xf>
    <xf numFmtId="179" fontId="0" fillId="0" borderId="0" xfId="0" applyNumberFormat="1" applyFill="1" applyAlignment="1">
      <alignment horizontal="center" vertical="center"/>
    </xf>
    <xf numFmtId="0" fontId="42" fillId="0" borderId="0" xfId="0" applyFont="1" applyFill="1" applyAlignment="1">
      <alignment horizontal="center" vertical="center"/>
    </xf>
    <xf numFmtId="176" fontId="38" fillId="0" borderId="21" xfId="0" applyNumberFormat="1" applyFont="1" applyFill="1" applyBorder="1" applyAlignment="1">
      <alignment horizontal="center" vertical="center" shrinkToFit="1"/>
    </xf>
    <xf numFmtId="176" fontId="38" fillId="5" borderId="21" xfId="0" applyNumberFormat="1" applyFont="1" applyFill="1" applyBorder="1" applyAlignment="1">
      <alignment horizontal="center" vertical="center" shrinkToFit="1"/>
    </xf>
    <xf numFmtId="179" fontId="0" fillId="5" borderId="1" xfId="0" applyNumberFormat="1" applyFont="1" applyFill="1" applyBorder="1" applyAlignment="1">
      <alignment horizontal="center" vertical="center"/>
    </xf>
    <xf numFmtId="14" fontId="43" fillId="0" borderId="1" xfId="0" applyNumberFormat="1" applyFont="1" applyFill="1" applyBorder="1" applyAlignment="1">
      <alignment horizontal="left" vertical="center"/>
    </xf>
    <xf numFmtId="0" fontId="39" fillId="0" borderId="1" xfId="0" applyFont="1" applyBorder="1" applyAlignment="1">
      <alignment horizontal="center" vertical="center"/>
    </xf>
    <xf numFmtId="9" fontId="39" fillId="0" borderId="1" xfId="3" applyFont="1" applyBorder="1" applyAlignment="1">
      <alignment horizontal="center" vertical="center"/>
    </xf>
    <xf numFmtId="0" fontId="44" fillId="6" borderId="1" xfId="0" applyFont="1" applyFill="1" applyBorder="1" applyAlignment="1" applyProtection="1">
      <alignment horizontal="center" vertical="center" wrapText="1"/>
      <protection locked="0"/>
    </xf>
    <xf numFmtId="0" fontId="45" fillId="6" borderId="1" xfId="0" applyFont="1" applyFill="1" applyBorder="1" applyAlignment="1" applyProtection="1">
      <alignment horizontal="center" vertical="center" wrapText="1"/>
      <protection locked="0"/>
    </xf>
    <xf numFmtId="0" fontId="38" fillId="0" borderId="1" xfId="0" applyFont="1" applyBorder="1" applyAlignment="1">
      <alignment horizontal="center" vertical="center" wrapText="1"/>
    </xf>
    <xf numFmtId="0" fontId="46" fillId="0" borderId="1" xfId="0" applyFont="1" applyFill="1" applyBorder="1" applyAlignment="1">
      <alignment horizontal="center" vertical="center"/>
    </xf>
    <xf numFmtId="179" fontId="0" fillId="0" borderId="1" xfId="0" applyNumberFormat="1" applyBorder="1" applyAlignment="1">
      <alignment horizontal="center" vertical="center"/>
    </xf>
    <xf numFmtId="181" fontId="38" fillId="0" borderId="1" xfId="0" applyNumberFormat="1" applyFont="1" applyBorder="1" applyAlignment="1">
      <alignment horizontal="center" vertical="center"/>
    </xf>
    <xf numFmtId="0" fontId="40" fillId="3" borderId="0" xfId="0" applyFont="1" applyFill="1" applyAlignment="1">
      <alignment horizontal="center" vertical="center"/>
    </xf>
    <xf numFmtId="0" fontId="0" fillId="0" borderId="0" xfId="0" applyFont="1" applyAlignment="1">
      <alignment horizontal="center" vertical="center"/>
    </xf>
    <xf numFmtId="58" fontId="0" fillId="0" borderId="0" xfId="0" applyNumberFormat="1" applyFill="1" applyAlignment="1">
      <alignment horizontal="center" vertical="center"/>
    </xf>
    <xf numFmtId="176" fontId="46" fillId="0" borderId="21" xfId="0" applyNumberFormat="1" applyFont="1" applyFill="1" applyBorder="1" applyAlignment="1">
      <alignment horizontal="center" vertical="center" shrinkToFit="1"/>
    </xf>
    <xf numFmtId="14" fontId="47" fillId="0" borderId="13" xfId="0" applyNumberFormat="1" applyFont="1" applyFill="1" applyBorder="1" applyAlignment="1">
      <alignment horizontal="left" vertical="top" wrapText="1"/>
    </xf>
    <xf numFmtId="14" fontId="47" fillId="0" borderId="22" xfId="0" applyNumberFormat="1" applyFont="1" applyFill="1" applyBorder="1" applyAlignment="1">
      <alignment horizontal="left" vertical="top" wrapText="1"/>
    </xf>
    <xf numFmtId="0" fontId="0" fillId="0" borderId="1" xfId="0" applyFill="1" applyBorder="1" applyProtection="1">
      <protection locked="0"/>
    </xf>
    <xf numFmtId="0" fontId="1" fillId="0" borderId="1" xfId="0" applyFont="1" applyFill="1" applyBorder="1" applyProtection="1">
      <protection locked="0"/>
    </xf>
    <xf numFmtId="0" fontId="48" fillId="0" borderId="1" xfId="0" applyFont="1" applyFill="1" applyBorder="1" applyProtection="1">
      <protection locked="0"/>
    </xf>
    <xf numFmtId="0" fontId="49" fillId="0" borderId="1" xfId="0" applyFont="1" applyFill="1" applyBorder="1" applyProtection="1">
      <protection locked="0"/>
    </xf>
    <xf numFmtId="0" fontId="50" fillId="0" borderId="1" xfId="0" applyFont="1" applyFill="1" applyBorder="1" applyProtection="1">
      <protection locked="0"/>
    </xf>
    <xf numFmtId="0" fontId="3" fillId="4" borderId="1" xfId="0" applyFont="1" applyFill="1" applyBorder="1" applyProtection="1">
      <protection locked="0"/>
    </xf>
    <xf numFmtId="0" fontId="3" fillId="3" borderId="1" xfId="0" applyFont="1" applyFill="1" applyBorder="1" applyProtection="1">
      <protection locked="0"/>
    </xf>
    <xf numFmtId="0" fontId="0" fillId="0" borderId="1" xfId="0" applyFont="1" applyFill="1" applyBorder="1" applyProtection="1">
      <protection locked="0"/>
    </xf>
    <xf numFmtId="0" fontId="0" fillId="0" borderId="1" xfId="0" applyFill="1" applyBorder="1" applyAlignment="1" applyProtection="1">
      <alignment horizontal="center" vertical="center"/>
    </xf>
    <xf numFmtId="0" fontId="0" fillId="0" borderId="1" xfId="0" applyFill="1" applyBorder="1" applyAlignment="1" applyProtection="1">
      <alignment horizontal="center" vertical="center" wrapText="1"/>
      <protection locked="0"/>
    </xf>
    <xf numFmtId="0" fontId="0" fillId="0" borderId="1" xfId="0" applyFill="1" applyBorder="1" applyAlignment="1" applyProtection="1">
      <alignment horizontal="center" vertical="center"/>
      <protection locked="0"/>
    </xf>
    <xf numFmtId="49" fontId="0" fillId="0" borderId="1" xfId="0" applyNumberFormat="1" applyFill="1" applyBorder="1" applyAlignment="1" applyProtection="1">
      <alignment horizontal="center" vertical="center"/>
      <protection locked="0"/>
    </xf>
    <xf numFmtId="179" fontId="0" fillId="0" borderId="1" xfId="0" applyNumberFormat="1" applyFill="1" applyBorder="1" applyAlignment="1" applyProtection="1">
      <alignment horizontal="center" vertical="center"/>
      <protection locked="0"/>
    </xf>
    <xf numFmtId="181" fontId="0" fillId="0" borderId="1" xfId="0" applyNumberFormat="1" applyFill="1" applyBorder="1" applyAlignment="1" applyProtection="1">
      <alignment horizontal="center" vertical="center"/>
      <protection locked="0"/>
    </xf>
    <xf numFmtId="0" fontId="5" fillId="0" borderId="1" xfId="0" applyFont="1" applyFill="1" applyBorder="1" applyAlignment="1" applyProtection="1">
      <alignment horizontal="center" vertical="center" wrapText="1" shrinkToFit="1"/>
    </xf>
    <xf numFmtId="0" fontId="5" fillId="0" borderId="1" xfId="0" applyFont="1" applyFill="1" applyBorder="1" applyAlignment="1" applyProtection="1">
      <alignment horizontal="center" vertical="center" wrapText="1" shrinkToFit="1"/>
      <protection locked="0"/>
    </xf>
    <xf numFmtId="49" fontId="5" fillId="0" borderId="1" xfId="0" applyNumberFormat="1" applyFont="1" applyFill="1" applyBorder="1" applyAlignment="1" applyProtection="1">
      <alignment horizontal="center" vertical="center" wrapText="1" shrinkToFit="1"/>
      <protection locked="0"/>
    </xf>
    <xf numFmtId="176" fontId="51" fillId="0" borderId="1" xfId="0" applyNumberFormat="1" applyFont="1" applyFill="1" applyBorder="1" applyAlignment="1" applyProtection="1">
      <alignment horizontal="center" vertical="center" wrapText="1" shrinkToFit="1"/>
    </xf>
    <xf numFmtId="0" fontId="52" fillId="0" borderId="1" xfId="0" applyFont="1" applyFill="1" applyBorder="1" applyAlignment="1" applyProtection="1">
      <alignment horizontal="center" vertical="center" wrapText="1"/>
      <protection locked="0"/>
    </xf>
    <xf numFmtId="0" fontId="52" fillId="0" borderId="1" xfId="0" applyFont="1" applyFill="1" applyBorder="1" applyAlignment="1" applyProtection="1">
      <alignment horizontal="center" vertical="center"/>
      <protection locked="0"/>
    </xf>
    <xf numFmtId="176" fontId="53" fillId="0" borderId="1" xfId="0" applyNumberFormat="1" applyFont="1" applyFill="1" applyBorder="1" applyAlignment="1" applyProtection="1">
      <alignment horizontal="center" vertical="center" wrapText="1" shrinkToFit="1"/>
    </xf>
    <xf numFmtId="0" fontId="54" fillId="0" borderId="1" xfId="0" applyFont="1" applyFill="1" applyBorder="1" applyAlignment="1" applyProtection="1">
      <alignment horizontal="center" vertical="center" wrapText="1"/>
      <protection locked="0"/>
    </xf>
    <xf numFmtId="0" fontId="54" fillId="0" borderId="1" xfId="0" applyFont="1" applyFill="1" applyBorder="1" applyAlignment="1" applyProtection="1">
      <alignment horizontal="center" vertical="center"/>
      <protection locked="0"/>
    </xf>
    <xf numFmtId="176" fontId="55" fillId="0" borderId="1" xfId="0" applyNumberFormat="1" applyFont="1" applyFill="1" applyBorder="1" applyAlignment="1" applyProtection="1">
      <alignment horizontal="center" vertical="center" wrapText="1" shrinkToFit="1"/>
    </xf>
    <xf numFmtId="0" fontId="27" fillId="0" borderId="1" xfId="0" applyFont="1" applyFill="1" applyBorder="1" applyAlignment="1" applyProtection="1">
      <alignment horizontal="center" vertical="center" wrapText="1"/>
      <protection locked="0"/>
    </xf>
    <xf numFmtId="176" fontId="17" fillId="0" borderId="1" xfId="0" applyNumberFormat="1" applyFont="1" applyFill="1" applyBorder="1" applyAlignment="1" applyProtection="1">
      <alignment horizontal="center" vertical="center" wrapText="1" shrinkToFit="1"/>
      <protection locked="0"/>
    </xf>
    <xf numFmtId="176" fontId="5" fillId="0" borderId="1" xfId="0" applyNumberFormat="1" applyFont="1" applyFill="1" applyBorder="1" applyAlignment="1" applyProtection="1">
      <alignment horizontal="center" vertical="center" wrapText="1" shrinkToFit="1"/>
      <protection locked="0"/>
    </xf>
    <xf numFmtId="176" fontId="51" fillId="0" borderId="1" xfId="0" applyNumberFormat="1" applyFont="1" applyFill="1" applyBorder="1" applyAlignment="1" applyProtection="1">
      <alignment horizontal="center" vertical="center" wrapText="1" shrinkToFit="1"/>
      <protection locked="0"/>
    </xf>
    <xf numFmtId="0" fontId="56" fillId="0" borderId="1" xfId="0" applyFont="1" applyFill="1" applyBorder="1" applyAlignment="1" applyProtection="1">
      <alignment horizontal="center" vertical="center"/>
      <protection locked="0"/>
    </xf>
    <xf numFmtId="176" fontId="53" fillId="0" borderId="1" xfId="0" applyNumberFormat="1" applyFont="1" applyFill="1" applyBorder="1" applyAlignment="1" applyProtection="1">
      <alignment horizontal="center" vertical="center" wrapText="1" shrinkToFit="1"/>
      <protection locked="0"/>
    </xf>
    <xf numFmtId="0" fontId="57" fillId="0" borderId="1" xfId="0" applyFont="1" applyFill="1" applyBorder="1" applyAlignment="1" applyProtection="1">
      <alignment horizontal="center" vertical="center"/>
      <protection locked="0"/>
    </xf>
    <xf numFmtId="0" fontId="58" fillId="0" borderId="1" xfId="0" applyFont="1" applyFill="1" applyBorder="1" applyAlignment="1" applyProtection="1">
      <alignment horizontal="center" vertical="center"/>
      <protection locked="0"/>
    </xf>
    <xf numFmtId="176" fontId="55" fillId="0" borderId="1" xfId="0" applyNumberFormat="1" applyFont="1" applyFill="1" applyBorder="1" applyAlignment="1" applyProtection="1">
      <alignment horizontal="center" vertical="center" wrapText="1" shrinkToFit="1"/>
      <protection locked="0"/>
    </xf>
    <xf numFmtId="0" fontId="26" fillId="0" borderId="1" xfId="0" applyFont="1" applyFill="1" applyBorder="1" applyAlignment="1" applyProtection="1">
      <alignment horizontal="center" vertical="center" wrapText="1"/>
      <protection locked="0"/>
    </xf>
    <xf numFmtId="0" fontId="1" fillId="0" borderId="1" xfId="0" applyFont="1" applyFill="1" applyBorder="1" applyAlignment="1" applyProtection="1">
      <alignment horizontal="center" vertical="center"/>
      <protection locked="0"/>
    </xf>
    <xf numFmtId="177" fontId="48" fillId="0" borderId="1" xfId="0" applyNumberFormat="1" applyFont="1" applyFill="1" applyBorder="1" applyAlignment="1" applyProtection="1">
      <alignment horizontal="center" vertical="center" wrapText="1" shrinkToFit="1"/>
      <protection locked="0"/>
    </xf>
    <xf numFmtId="58" fontId="52" fillId="0" borderId="1" xfId="0" applyNumberFormat="1" applyFont="1" applyFill="1" applyBorder="1" applyAlignment="1" applyProtection="1">
      <alignment horizontal="center" vertical="center" wrapText="1"/>
      <protection locked="0"/>
    </xf>
    <xf numFmtId="49" fontId="48" fillId="0" borderId="1" xfId="0" applyNumberFormat="1" applyFont="1" applyFill="1" applyBorder="1" applyAlignment="1" applyProtection="1">
      <alignment horizontal="center" vertical="center" wrapText="1" shrinkToFit="1"/>
      <protection locked="0"/>
    </xf>
    <xf numFmtId="177" fontId="49" fillId="0" borderId="1" xfId="0" applyNumberFormat="1" applyFont="1" applyFill="1" applyBorder="1" applyAlignment="1" applyProtection="1">
      <alignment horizontal="center" vertical="center" wrapText="1" shrinkToFit="1"/>
      <protection locked="0"/>
    </xf>
    <xf numFmtId="58" fontId="54" fillId="0" borderId="1" xfId="0" applyNumberFormat="1" applyFont="1" applyFill="1" applyBorder="1" applyAlignment="1" applyProtection="1">
      <alignment horizontal="center" vertical="center" wrapText="1"/>
      <protection locked="0"/>
    </xf>
    <xf numFmtId="49" fontId="54" fillId="0" borderId="1" xfId="0" applyNumberFormat="1" applyFont="1" applyFill="1" applyBorder="1" applyAlignment="1" applyProtection="1">
      <alignment horizontal="center" vertical="center" wrapText="1"/>
      <protection locked="0"/>
    </xf>
    <xf numFmtId="49" fontId="52" fillId="0" borderId="1" xfId="0" applyNumberFormat="1" applyFont="1" applyFill="1" applyBorder="1" applyAlignment="1" applyProtection="1">
      <alignment horizontal="center" vertical="center" wrapText="1"/>
      <protection locked="0"/>
    </xf>
    <xf numFmtId="177" fontId="26" fillId="0" borderId="1" xfId="0" applyNumberFormat="1" applyFont="1" applyFill="1" applyBorder="1" applyAlignment="1" applyProtection="1">
      <alignment horizontal="center" vertical="center" wrapText="1" shrinkToFit="1"/>
      <protection locked="0"/>
    </xf>
    <xf numFmtId="58" fontId="27" fillId="0" borderId="1" xfId="0" applyNumberFormat="1" applyFont="1" applyFill="1" applyBorder="1" applyAlignment="1" applyProtection="1">
      <alignment horizontal="center" vertical="center" wrapText="1"/>
      <protection locked="0"/>
    </xf>
    <xf numFmtId="49" fontId="27" fillId="0" borderId="1" xfId="0" applyNumberFormat="1" applyFont="1" applyFill="1" applyBorder="1" applyAlignment="1" applyProtection="1">
      <alignment horizontal="center" vertical="center" wrapText="1"/>
      <protection locked="0"/>
    </xf>
    <xf numFmtId="0" fontId="26" fillId="0" borderId="1" xfId="0" applyFont="1" applyFill="1" applyBorder="1" applyAlignment="1" applyProtection="1">
      <alignment wrapText="1"/>
      <protection locked="0"/>
    </xf>
    <xf numFmtId="179" fontId="5" fillId="0" borderId="1" xfId="0" applyNumberFormat="1" applyFont="1" applyFill="1" applyBorder="1" applyAlignment="1" applyProtection="1">
      <alignment horizontal="center" vertical="center" wrapText="1" shrinkToFit="1"/>
      <protection locked="0"/>
    </xf>
    <xf numFmtId="179" fontId="23" fillId="0" borderId="1" xfId="0" applyNumberFormat="1" applyFont="1" applyFill="1" applyBorder="1" applyAlignment="1" applyProtection="1">
      <alignment horizontal="center" vertical="center" wrapText="1" shrinkToFit="1"/>
      <protection locked="0"/>
    </xf>
    <xf numFmtId="178" fontId="52" fillId="0" borderId="1" xfId="0" applyNumberFormat="1" applyFont="1" applyFill="1" applyBorder="1" applyAlignment="1" applyProtection="1">
      <alignment horizontal="center" vertical="center"/>
      <protection locked="0"/>
    </xf>
    <xf numFmtId="180" fontId="52" fillId="0" borderId="1" xfId="0" applyNumberFormat="1" applyFont="1" applyFill="1" applyBorder="1" applyAlignment="1" applyProtection="1">
      <alignment horizontal="center" vertical="center"/>
      <protection locked="0"/>
    </xf>
    <xf numFmtId="0" fontId="48" fillId="0" borderId="1" xfId="0" applyFont="1" applyFill="1" applyBorder="1" applyAlignment="1" applyProtection="1">
      <alignment horizontal="center" vertical="center"/>
      <protection locked="0"/>
    </xf>
    <xf numFmtId="0" fontId="48" fillId="0" borderId="1" xfId="0" applyFont="1" applyFill="1" applyBorder="1" applyAlignment="1" applyProtection="1">
      <alignment horizontal="left" vertical="center" wrapText="1"/>
      <protection locked="0"/>
    </xf>
    <xf numFmtId="179" fontId="48" fillId="0" borderId="1" xfId="0" applyNumberFormat="1" applyFont="1" applyFill="1" applyBorder="1" applyAlignment="1" applyProtection="1">
      <alignment horizontal="center" vertical="center"/>
      <protection locked="0"/>
    </xf>
    <xf numFmtId="178" fontId="54" fillId="0" borderId="1" xfId="0" applyNumberFormat="1" applyFont="1" applyFill="1" applyBorder="1" applyAlignment="1" applyProtection="1">
      <alignment horizontal="center" vertical="center"/>
      <protection locked="0"/>
    </xf>
    <xf numFmtId="180" fontId="54" fillId="0" borderId="1" xfId="0" applyNumberFormat="1" applyFont="1" applyFill="1" applyBorder="1" applyAlignment="1" applyProtection="1">
      <alignment horizontal="center" vertical="center"/>
      <protection locked="0"/>
    </xf>
    <xf numFmtId="0" fontId="49" fillId="0" borderId="1" xfId="0" applyFont="1" applyFill="1" applyBorder="1" applyAlignment="1" applyProtection="1">
      <alignment horizontal="center" vertical="center"/>
      <protection locked="0"/>
    </xf>
    <xf numFmtId="179" fontId="49" fillId="0" borderId="1" xfId="0" applyNumberFormat="1" applyFont="1" applyFill="1" applyBorder="1" applyAlignment="1" applyProtection="1">
      <alignment horizontal="center" vertical="center"/>
      <protection locked="0"/>
    </xf>
    <xf numFmtId="177" fontId="59" fillId="0" borderId="1" xfId="0" applyNumberFormat="1" applyFont="1" applyFill="1" applyBorder="1" applyAlignment="1" applyProtection="1">
      <alignment horizontal="center" vertical="center" wrapText="1"/>
      <protection locked="0"/>
    </xf>
    <xf numFmtId="0" fontId="48" fillId="0" borderId="1" xfId="0" applyFont="1" applyFill="1" applyBorder="1" applyAlignment="1" applyProtection="1">
      <alignment horizontal="center" vertical="center" wrapText="1"/>
      <protection locked="0"/>
    </xf>
    <xf numFmtId="179" fontId="3" fillId="0" borderId="1" xfId="0" applyNumberFormat="1" applyFont="1" applyFill="1" applyBorder="1" applyAlignment="1" applyProtection="1">
      <alignment horizontal="center" vertical="center"/>
      <protection locked="0"/>
    </xf>
    <xf numFmtId="179" fontId="0" fillId="0" borderId="1" xfId="0" applyNumberFormat="1" applyFont="1" applyFill="1" applyBorder="1" applyAlignment="1" applyProtection="1">
      <alignment horizontal="center" vertical="center"/>
      <protection locked="0"/>
    </xf>
    <xf numFmtId="177" fontId="60" fillId="0" borderId="1" xfId="0" applyNumberFormat="1" applyFont="1" applyFill="1" applyBorder="1" applyAlignment="1" applyProtection="1">
      <alignment horizontal="center" vertical="center" wrapText="1"/>
      <protection locked="0"/>
    </xf>
    <xf numFmtId="178" fontId="27" fillId="0" borderId="1" xfId="0" applyNumberFormat="1" applyFont="1" applyFill="1" applyBorder="1" applyAlignment="1" applyProtection="1">
      <alignment horizontal="center" vertical="center"/>
      <protection locked="0"/>
    </xf>
    <xf numFmtId="180" fontId="27" fillId="0" borderId="1" xfId="0" applyNumberFormat="1" applyFont="1" applyFill="1" applyBorder="1" applyAlignment="1" applyProtection="1">
      <alignment horizontal="center" vertical="center"/>
      <protection locked="0"/>
    </xf>
    <xf numFmtId="179" fontId="26" fillId="0" borderId="1" xfId="0" applyNumberFormat="1" applyFont="1" applyFill="1" applyBorder="1" applyAlignment="1" applyProtection="1">
      <alignment horizontal="center" vertical="center"/>
      <protection locked="0"/>
    </xf>
    <xf numFmtId="0" fontId="0" fillId="0" borderId="1" xfId="0" applyFont="1" applyFill="1" applyBorder="1" applyAlignment="1" applyProtection="1">
      <alignment horizontal="center" vertical="center"/>
      <protection locked="0"/>
    </xf>
    <xf numFmtId="0" fontId="35" fillId="0" borderId="1" xfId="0" applyFont="1" applyFill="1" applyBorder="1" applyAlignment="1" applyProtection="1">
      <alignment horizontal="center" vertical="center"/>
      <protection locked="0"/>
    </xf>
    <xf numFmtId="0" fontId="23" fillId="0" borderId="1" xfId="0" applyFont="1" applyFill="1" applyBorder="1" applyAlignment="1" applyProtection="1">
      <alignment horizontal="center" vertical="center" wrapText="1" shrinkToFit="1"/>
      <protection locked="0"/>
    </xf>
    <xf numFmtId="0" fontId="1" fillId="0" borderId="1" xfId="0" applyFont="1" applyFill="1" applyBorder="1" applyAlignment="1" applyProtection="1">
      <alignment horizontal="center" vertical="center" wrapText="1"/>
      <protection locked="0"/>
    </xf>
    <xf numFmtId="181" fontId="48" fillId="0" borderId="1" xfId="0" applyNumberFormat="1" applyFont="1" applyFill="1" applyBorder="1" applyAlignment="1" applyProtection="1">
      <alignment horizontal="center" vertical="center"/>
      <protection locked="0"/>
    </xf>
    <xf numFmtId="181" fontId="3" fillId="0" borderId="1" xfId="0" applyNumberFormat="1" applyFont="1" applyFill="1" applyBorder="1" applyAlignment="1" applyProtection="1">
      <alignment horizontal="center" vertical="center"/>
      <protection locked="0"/>
    </xf>
    <xf numFmtId="181" fontId="0" fillId="0" borderId="1" xfId="0" applyNumberFormat="1" applyFont="1" applyFill="1" applyBorder="1" applyAlignment="1" applyProtection="1">
      <alignment horizontal="center" vertical="center"/>
      <protection locked="0"/>
    </xf>
    <xf numFmtId="0" fontId="26" fillId="0" borderId="0" xfId="0" applyFont="1" applyFill="1" applyAlignment="1" applyProtection="1">
      <alignment horizontal="center" vertical="center"/>
      <protection locked="0"/>
    </xf>
    <xf numFmtId="0" fontId="3" fillId="0" borderId="0" xfId="0" applyFont="1" applyFill="1" applyProtection="1">
      <protection locked="0"/>
    </xf>
    <xf numFmtId="181" fontId="26" fillId="0" borderId="1" xfId="0" applyNumberFormat="1" applyFont="1" applyFill="1" applyBorder="1" applyAlignment="1" applyProtection="1">
      <alignment horizontal="center" vertical="center"/>
      <protection locked="0"/>
    </xf>
    <xf numFmtId="181" fontId="38" fillId="0" borderId="1" xfId="0" applyNumberFormat="1"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protection locked="0"/>
    </xf>
    <xf numFmtId="181" fontId="1" fillId="0" borderId="1" xfId="0" applyNumberFormat="1" applyFont="1" applyFill="1" applyBorder="1" applyAlignment="1" applyProtection="1">
      <alignment horizontal="center" vertical="center"/>
      <protection locked="0"/>
    </xf>
    <xf numFmtId="181" fontId="49" fillId="0" borderId="1" xfId="0" applyNumberFormat="1" applyFont="1" applyFill="1" applyBorder="1" applyAlignment="1" applyProtection="1">
      <alignment horizontal="center" vertical="center"/>
      <protection locked="0"/>
    </xf>
    <xf numFmtId="181" fontId="48" fillId="0" borderId="0" xfId="0" applyNumberFormat="1" applyFont="1" applyFill="1" applyAlignment="1" applyProtection="1">
      <alignment horizontal="center" vertical="center"/>
      <protection locked="0"/>
    </xf>
    <xf numFmtId="0" fontId="48" fillId="0" borderId="0" xfId="0" applyFont="1" applyFill="1" applyProtection="1">
      <protection locked="0"/>
    </xf>
    <xf numFmtId="181" fontId="26" fillId="0" borderId="0" xfId="0" applyNumberFormat="1" applyFont="1" applyFill="1" applyAlignment="1" applyProtection="1">
      <alignment horizontal="center" vertical="center"/>
      <protection locked="0"/>
    </xf>
    <xf numFmtId="0" fontId="26" fillId="0" borderId="0" xfId="0" applyFont="1" applyFill="1" applyProtection="1">
      <protection locked="0"/>
    </xf>
    <xf numFmtId="176" fontId="51" fillId="0" borderId="0" xfId="0" applyNumberFormat="1" applyFont="1" applyFill="1" applyAlignment="1" applyProtection="1">
      <alignment horizontal="center" vertical="center" wrapText="1" shrinkToFit="1"/>
      <protection locked="0"/>
    </xf>
    <xf numFmtId="0" fontId="52" fillId="0" borderId="0" xfId="0" applyFont="1" applyFill="1" applyAlignment="1" applyProtection="1">
      <alignment horizontal="center" vertical="center" wrapText="1"/>
      <protection locked="0"/>
    </xf>
    <xf numFmtId="176" fontId="55" fillId="0" borderId="0" xfId="0" applyNumberFormat="1" applyFont="1" applyFill="1" applyAlignment="1" applyProtection="1">
      <alignment horizontal="center" vertical="center" wrapText="1" shrinkToFit="1"/>
      <protection locked="0"/>
    </xf>
    <xf numFmtId="0" fontId="27" fillId="0" borderId="0" xfId="0" applyFont="1" applyFill="1" applyAlignment="1" applyProtection="1">
      <alignment horizontal="center" vertical="center" wrapText="1"/>
      <protection locked="0"/>
    </xf>
    <xf numFmtId="0" fontId="52" fillId="0" borderId="0" xfId="0" applyFont="1" applyFill="1" applyAlignment="1" applyProtection="1">
      <alignment horizontal="center" vertical="center"/>
      <protection locked="0"/>
    </xf>
    <xf numFmtId="0" fontId="27" fillId="0" borderId="0" xfId="0" applyFont="1" applyFill="1" applyAlignment="1" applyProtection="1">
      <alignment horizontal="center" vertical="center"/>
      <protection locked="0"/>
    </xf>
    <xf numFmtId="0" fontId="48" fillId="0" borderId="1" xfId="0" applyFont="1" applyFill="1" applyBorder="1" applyAlignment="1" applyProtection="1">
      <alignment horizontal="center" vertical="center" wrapText="1" shrinkToFit="1"/>
      <protection locked="0"/>
    </xf>
    <xf numFmtId="0" fontId="61" fillId="0" borderId="1" xfId="0" applyFont="1" applyFill="1" applyBorder="1" applyAlignment="1" applyProtection="1">
      <alignment horizontal="center" vertical="center"/>
      <protection locked="0"/>
    </xf>
    <xf numFmtId="0" fontId="62" fillId="0" borderId="1" xfId="0" applyFont="1" applyFill="1" applyBorder="1" applyAlignment="1" applyProtection="1">
      <alignment horizontal="center" vertical="center"/>
      <protection locked="0"/>
    </xf>
    <xf numFmtId="0" fontId="63" fillId="0" borderId="1" xfId="0" applyFont="1" applyFill="1" applyBorder="1" applyAlignment="1" applyProtection="1">
      <alignment horizontal="center" vertical="center" wrapText="1"/>
      <protection locked="0"/>
    </xf>
    <xf numFmtId="0" fontId="63" fillId="0" borderId="1" xfId="0" applyFont="1" applyFill="1" applyBorder="1" applyAlignment="1" applyProtection="1">
      <alignment horizontal="center" vertical="center" wrapText="1" shrinkToFit="1"/>
      <protection locked="0"/>
    </xf>
    <xf numFmtId="0" fontId="63" fillId="0" borderId="1" xfId="0" applyFont="1" applyFill="1" applyBorder="1" applyAlignment="1" applyProtection="1">
      <alignment horizontal="center" vertical="center"/>
      <protection locked="0"/>
    </xf>
    <xf numFmtId="0" fontId="39" fillId="0" borderId="1" xfId="0" applyFont="1" applyFill="1" applyBorder="1" applyAlignment="1" applyProtection="1">
      <alignment horizontal="center" vertical="center" wrapText="1"/>
      <protection locked="0"/>
    </xf>
    <xf numFmtId="0" fontId="39" fillId="0" borderId="1" xfId="0" applyFont="1" applyFill="1" applyBorder="1" applyAlignment="1" applyProtection="1">
      <alignment horizontal="center" vertical="center" wrapText="1" shrinkToFit="1"/>
      <protection locked="0"/>
    </xf>
    <xf numFmtId="0" fontId="39" fillId="0" borderId="1" xfId="0" applyFont="1" applyFill="1" applyBorder="1" applyAlignment="1" applyProtection="1">
      <alignment horizontal="center" vertical="center"/>
      <protection locked="0"/>
    </xf>
    <xf numFmtId="0" fontId="62" fillId="3" borderId="1" xfId="0" applyFont="1" applyFill="1" applyBorder="1" applyAlignment="1" applyProtection="1">
      <alignment horizontal="center" vertical="center"/>
      <protection locked="0"/>
    </xf>
    <xf numFmtId="0" fontId="27" fillId="3" borderId="1" xfId="0" applyFont="1" applyFill="1" applyBorder="1" applyAlignment="1" applyProtection="1">
      <alignment horizontal="center" vertical="center"/>
      <protection locked="0"/>
    </xf>
    <xf numFmtId="176" fontId="55" fillId="3" borderId="1" xfId="0" applyNumberFormat="1" applyFont="1" applyFill="1" applyBorder="1" applyAlignment="1" applyProtection="1">
      <alignment horizontal="center" vertical="center" wrapText="1" shrinkToFit="1"/>
      <protection locked="0"/>
    </xf>
    <xf numFmtId="0" fontId="27" fillId="3" borderId="1" xfId="0" applyFont="1" applyFill="1" applyBorder="1" applyAlignment="1" applyProtection="1">
      <alignment horizontal="center" vertical="center" wrapText="1"/>
      <protection locked="0"/>
    </xf>
    <xf numFmtId="0" fontId="64" fillId="0" borderId="1" xfId="0" applyFont="1" applyFill="1" applyBorder="1" applyAlignment="1" applyProtection="1">
      <alignment horizontal="center" vertical="center" wrapText="1"/>
      <protection locked="0"/>
    </xf>
    <xf numFmtId="0" fontId="48" fillId="0" borderId="0" xfId="0" applyFont="1" applyFill="1" applyAlignment="1" applyProtection="1">
      <alignment horizontal="center" vertical="center"/>
      <protection locked="0"/>
    </xf>
    <xf numFmtId="179" fontId="48" fillId="0" borderId="0" xfId="0" applyNumberFormat="1" applyFont="1" applyFill="1" applyAlignment="1" applyProtection="1">
      <alignment horizontal="center" vertical="center"/>
      <protection locked="0"/>
    </xf>
    <xf numFmtId="176" fontId="65" fillId="0" borderId="1" xfId="0" applyNumberFormat="1" applyFont="1" applyFill="1" applyBorder="1" applyAlignment="1" applyProtection="1">
      <alignment horizontal="center" vertical="center" wrapText="1" shrinkToFit="1"/>
    </xf>
    <xf numFmtId="0" fontId="28" fillId="0" borderId="1" xfId="0" applyFont="1" applyFill="1" applyBorder="1" applyAlignment="1" applyProtection="1">
      <alignment horizontal="center" vertical="center" wrapText="1"/>
      <protection locked="0"/>
    </xf>
    <xf numFmtId="0" fontId="66" fillId="0" borderId="1" xfId="0" applyFont="1" applyFill="1" applyBorder="1" applyAlignment="1" applyProtection="1">
      <alignment horizontal="center" vertical="center"/>
      <protection locked="0"/>
    </xf>
    <xf numFmtId="0" fontId="67" fillId="0" borderId="1" xfId="0" applyNumberFormat="1" applyFont="1" applyFill="1" applyBorder="1" applyAlignment="1" applyProtection="1">
      <alignment horizontal="center" vertical="center" wrapText="1"/>
      <protection locked="0"/>
    </xf>
    <xf numFmtId="176" fontId="65" fillId="0" borderId="1" xfId="0" applyNumberFormat="1" applyFont="1" applyFill="1" applyBorder="1" applyAlignment="1" applyProtection="1">
      <alignment horizontal="center" vertical="center" wrapText="1" shrinkToFit="1"/>
      <protection locked="0"/>
    </xf>
    <xf numFmtId="0" fontId="50" fillId="0" borderId="1" xfId="0" applyFont="1" applyFill="1" applyBorder="1" applyAlignment="1" applyProtection="1">
      <alignment horizontal="center" vertical="center" wrapText="1"/>
      <protection locked="0"/>
    </xf>
    <xf numFmtId="0" fontId="68" fillId="0" borderId="1" xfId="0" applyFont="1" applyFill="1" applyBorder="1" applyAlignment="1" applyProtection="1">
      <alignment horizontal="center" vertical="center"/>
      <protection locked="0"/>
    </xf>
    <xf numFmtId="177" fontId="50" fillId="0" borderId="1" xfId="0" applyNumberFormat="1" applyFont="1" applyFill="1" applyBorder="1" applyAlignment="1" applyProtection="1">
      <alignment horizontal="center" vertical="center" wrapText="1" shrinkToFit="1"/>
      <protection locked="0"/>
    </xf>
    <xf numFmtId="58" fontId="28" fillId="0" borderId="1" xfId="0" applyNumberFormat="1" applyFont="1" applyFill="1" applyBorder="1" applyAlignment="1" applyProtection="1">
      <alignment horizontal="center" vertical="center" wrapText="1"/>
      <protection locked="0"/>
    </xf>
    <xf numFmtId="49" fontId="28" fillId="0" borderId="1" xfId="0" applyNumberFormat="1" applyFont="1" applyFill="1" applyBorder="1" applyAlignment="1" applyProtection="1">
      <alignment horizontal="center" vertical="center" wrapText="1"/>
      <protection locked="0"/>
    </xf>
    <xf numFmtId="177" fontId="69" fillId="0" borderId="1" xfId="0" applyNumberFormat="1" applyFont="1" applyFill="1" applyBorder="1" applyAlignment="1" applyProtection="1">
      <alignment horizontal="center" vertical="center" wrapText="1"/>
      <protection locked="0"/>
    </xf>
    <xf numFmtId="178" fontId="28" fillId="0" borderId="1" xfId="0" applyNumberFormat="1" applyFont="1" applyFill="1" applyBorder="1" applyAlignment="1" applyProtection="1">
      <alignment horizontal="center" vertical="center"/>
      <protection locked="0"/>
    </xf>
    <xf numFmtId="180" fontId="28" fillId="0" borderId="1" xfId="0" applyNumberFormat="1" applyFont="1" applyFill="1" applyBorder="1" applyAlignment="1" applyProtection="1">
      <alignment horizontal="center" vertical="center"/>
      <protection locked="0"/>
    </xf>
    <xf numFmtId="0" fontId="50" fillId="0" borderId="1" xfId="0" applyFont="1" applyFill="1" applyBorder="1" applyAlignment="1" applyProtection="1">
      <alignment horizontal="center" vertical="center"/>
      <protection locked="0"/>
    </xf>
    <xf numFmtId="179" fontId="50" fillId="0" borderId="1" xfId="0" applyNumberFormat="1" applyFont="1" applyFill="1" applyBorder="1" applyAlignment="1" applyProtection="1">
      <alignment horizontal="center" vertical="center"/>
      <protection locked="0"/>
    </xf>
    <xf numFmtId="0" fontId="70" fillId="0" borderId="1" xfId="0" applyFont="1" applyFill="1" applyBorder="1" applyAlignment="1" applyProtection="1">
      <alignment horizontal="center" vertical="center" wrapText="1"/>
    </xf>
    <xf numFmtId="0" fontId="3" fillId="3" borderId="1" xfId="0" applyFont="1" applyFill="1" applyBorder="1" applyAlignment="1" applyProtection="1">
      <alignment horizontal="center" vertical="center"/>
      <protection locked="0"/>
    </xf>
    <xf numFmtId="0" fontId="3" fillId="4" borderId="1" xfId="0" applyFont="1" applyFill="1" applyBorder="1" applyAlignment="1" applyProtection="1">
      <alignment horizontal="center" vertical="center"/>
      <protection locked="0"/>
    </xf>
    <xf numFmtId="0" fontId="10" fillId="4" borderId="1" xfId="0" applyFont="1" applyFill="1" applyBorder="1" applyAlignment="1" applyProtection="1">
      <alignment horizontal="center" vertical="center"/>
      <protection locked="0"/>
    </xf>
    <xf numFmtId="176" fontId="55" fillId="0" borderId="1" xfId="0" applyNumberFormat="1" applyFont="1" applyFill="1" applyBorder="1" applyAlignment="1" applyProtection="1">
      <alignment horizontal="center" vertical="center" shrinkToFit="1"/>
    </xf>
    <xf numFmtId="185" fontId="55" fillId="0" borderId="1" xfId="0" applyNumberFormat="1" applyFont="1" applyFill="1" applyBorder="1" applyAlignment="1" applyProtection="1">
      <alignment horizontal="center" vertical="center"/>
      <protection locked="0"/>
    </xf>
    <xf numFmtId="0" fontId="71" fillId="0" borderId="2" xfId="0" applyNumberFormat="1" applyFont="1" applyFill="1" applyBorder="1" applyAlignment="1" applyProtection="1">
      <alignment horizontal="center" vertical="center" wrapText="1" shrinkToFit="1"/>
      <protection locked="0"/>
    </xf>
    <xf numFmtId="0" fontId="55" fillId="0" borderId="1" xfId="0" applyNumberFormat="1" applyFont="1" applyFill="1" applyBorder="1" applyAlignment="1" applyProtection="1">
      <alignment horizontal="center" vertical="center"/>
      <protection locked="0"/>
    </xf>
    <xf numFmtId="0" fontId="55" fillId="0" borderId="1" xfId="0" applyNumberFormat="1" applyFont="1" applyFill="1" applyBorder="1" applyAlignment="1" applyProtection="1">
      <alignment horizontal="center" vertical="center" wrapText="1"/>
      <protection locked="0"/>
    </xf>
    <xf numFmtId="176" fontId="55" fillId="4" borderId="1" xfId="0" applyNumberFormat="1" applyFont="1" applyFill="1" applyBorder="1" applyAlignment="1" applyProtection="1">
      <alignment horizontal="center" vertical="center" wrapText="1" shrinkToFit="1"/>
      <protection locked="0"/>
    </xf>
    <xf numFmtId="176" fontId="55" fillId="0" borderId="1" xfId="0" applyNumberFormat="1" applyFont="1" applyFill="1" applyBorder="1" applyAlignment="1" applyProtection="1">
      <alignment horizontal="center" vertical="center" shrinkToFit="1"/>
      <protection locked="0"/>
    </xf>
    <xf numFmtId="0" fontId="27" fillId="4" borderId="1" xfId="0" applyFont="1" applyFill="1" applyBorder="1" applyAlignment="1" applyProtection="1">
      <alignment horizontal="center" vertical="center" wrapText="1"/>
      <protection locked="0"/>
    </xf>
    <xf numFmtId="0" fontId="71" fillId="0" borderId="1" xfId="0" applyNumberFormat="1" applyFont="1" applyFill="1" applyBorder="1" applyAlignment="1" applyProtection="1">
      <alignment horizontal="center" vertical="center" wrapText="1"/>
      <protection locked="0"/>
    </xf>
    <xf numFmtId="0" fontId="26" fillId="4" borderId="1" xfId="0" applyFont="1" applyFill="1" applyBorder="1" applyAlignment="1" applyProtection="1">
      <alignment horizontal="center" vertical="center" wrapText="1"/>
      <protection locked="0"/>
    </xf>
    <xf numFmtId="0" fontId="55" fillId="0" borderId="2" xfId="0" applyNumberFormat="1" applyFont="1" applyFill="1" applyBorder="1" applyAlignment="1" applyProtection="1">
      <alignment horizontal="center" vertical="center" wrapText="1"/>
      <protection locked="0"/>
    </xf>
    <xf numFmtId="177" fontId="72" fillId="0" borderId="1" xfId="0" applyNumberFormat="1" applyFont="1" applyFill="1" applyBorder="1" applyAlignment="1" applyProtection="1">
      <alignment horizontal="center" vertical="center" wrapText="1"/>
      <protection locked="0"/>
    </xf>
    <xf numFmtId="0" fontId="73" fillId="0" borderId="1" xfId="0" applyFont="1" applyFill="1" applyBorder="1" applyAlignment="1" applyProtection="1">
      <alignment horizontal="center" vertical="center"/>
      <protection locked="0"/>
    </xf>
    <xf numFmtId="0" fontId="74" fillId="0" borderId="2" xfId="0" applyFont="1" applyFill="1" applyBorder="1" applyAlignment="1" applyProtection="1">
      <alignment horizontal="center" vertical="center"/>
    </xf>
    <xf numFmtId="0" fontId="62" fillId="0" borderId="1" xfId="0" applyFont="1" applyFill="1" applyBorder="1" applyAlignment="1" applyProtection="1">
      <alignment horizontal="center" vertical="center" wrapText="1"/>
      <protection locked="0"/>
    </xf>
    <xf numFmtId="0" fontId="26" fillId="4" borderId="1" xfId="0" applyFont="1" applyFill="1" applyBorder="1" applyAlignment="1" applyProtection="1">
      <alignment horizontal="center" vertical="center"/>
      <protection locked="0"/>
    </xf>
    <xf numFmtId="0" fontId="27" fillId="4" borderId="1" xfId="0" applyFont="1" applyFill="1" applyBorder="1" applyAlignment="1" applyProtection="1">
      <alignment horizontal="center" vertical="center"/>
      <protection locked="0"/>
    </xf>
    <xf numFmtId="0" fontId="26" fillId="4" borderId="1" xfId="0" applyFont="1" applyFill="1" applyBorder="1" applyProtection="1">
      <protection locked="0"/>
    </xf>
    <xf numFmtId="58" fontId="26" fillId="0" borderId="1" xfId="0" applyNumberFormat="1" applyFont="1" applyFill="1" applyBorder="1" applyAlignment="1" applyProtection="1">
      <alignment horizontal="center" vertical="center" wrapText="1"/>
      <protection locked="0"/>
    </xf>
    <xf numFmtId="0" fontId="19" fillId="0" borderId="1" xfId="0" applyFont="1" applyFill="1" applyBorder="1" applyAlignment="1" applyProtection="1">
      <alignment horizontal="center" vertical="center"/>
      <protection locked="0"/>
    </xf>
    <xf numFmtId="0" fontId="56" fillId="0" borderId="23" xfId="0" applyFont="1" applyFill="1" applyBorder="1" applyAlignment="1" applyProtection="1">
      <alignment horizontal="center" vertical="center"/>
      <protection locked="0"/>
    </xf>
    <xf numFmtId="58" fontId="56" fillId="0" borderId="1" xfId="0" applyNumberFormat="1" applyFont="1" applyFill="1" applyBorder="1" applyAlignment="1" applyProtection="1">
      <alignment horizontal="center" vertical="center"/>
      <protection locked="0"/>
    </xf>
    <xf numFmtId="0" fontId="55" fillId="3" borderId="2" xfId="0" applyNumberFormat="1" applyFont="1" applyFill="1" applyBorder="1" applyAlignment="1" applyProtection="1">
      <alignment horizontal="center" vertical="center" wrapText="1"/>
      <protection locked="0"/>
    </xf>
    <xf numFmtId="179" fontId="26" fillId="4" borderId="1" xfId="0" applyNumberFormat="1" applyFont="1" applyFill="1" applyBorder="1" applyAlignment="1" applyProtection="1">
      <alignment horizontal="center" vertical="center"/>
      <protection locked="0"/>
    </xf>
    <xf numFmtId="0" fontId="75" fillId="5" borderId="21" xfId="0" applyFont="1" applyFill="1" applyBorder="1" applyAlignment="1">
      <alignment horizontal="center" vertical="center"/>
    </xf>
    <xf numFmtId="0" fontId="0" fillId="4" borderId="1" xfId="0" applyFont="1" applyFill="1" applyBorder="1" applyAlignment="1" applyProtection="1">
      <alignment horizontal="center" vertical="center"/>
      <protection locked="0"/>
    </xf>
    <xf numFmtId="0" fontId="26" fillId="3" borderId="1" xfId="0" applyFont="1" applyFill="1" applyBorder="1" applyAlignment="1" applyProtection="1">
      <alignment horizontal="center" vertical="center"/>
      <protection locked="0"/>
    </xf>
    <xf numFmtId="0" fontId="26" fillId="3" borderId="1" xfId="0" applyFont="1" applyFill="1" applyBorder="1" applyProtection="1">
      <protection locked="0"/>
    </xf>
    <xf numFmtId="3" fontId="76" fillId="0" borderId="1" xfId="0" applyNumberFormat="1" applyFont="1" applyFill="1" applyBorder="1" applyAlignment="1" applyProtection="1">
      <alignment horizontal="center" vertical="center"/>
      <protection locked="0"/>
    </xf>
    <xf numFmtId="3" fontId="77" fillId="0" borderId="1" xfId="0" applyNumberFormat="1" applyFont="1" applyFill="1" applyBorder="1" applyAlignment="1" applyProtection="1">
      <alignment horizontal="center" vertical="center"/>
      <protection locked="0"/>
    </xf>
    <xf numFmtId="0" fontId="54" fillId="3" borderId="1" xfId="0" applyFont="1" applyFill="1" applyBorder="1" applyAlignment="1" applyProtection="1">
      <alignment horizontal="center" vertical="center" wrapText="1"/>
      <protection locked="0"/>
    </xf>
    <xf numFmtId="0" fontId="73" fillId="0" borderId="2" xfId="0" applyFont="1" applyFill="1" applyBorder="1" applyAlignment="1" applyProtection="1">
      <alignment horizontal="center" vertical="center"/>
    </xf>
    <xf numFmtId="0" fontId="74" fillId="0" borderId="1" xfId="0" applyFont="1" applyFill="1" applyBorder="1" applyAlignment="1" applyProtection="1">
      <alignment horizontal="center" vertical="center"/>
    </xf>
    <xf numFmtId="177" fontId="78" fillId="0" borderId="1" xfId="0" applyNumberFormat="1" applyFont="1" applyFill="1" applyBorder="1" applyAlignment="1" applyProtection="1">
      <alignment horizontal="center" vertical="center" wrapText="1"/>
      <protection locked="0"/>
    </xf>
    <xf numFmtId="0" fontId="49" fillId="4" borderId="1" xfId="0" applyFont="1" applyFill="1" applyBorder="1" applyAlignment="1" applyProtection="1">
      <alignment horizontal="center" vertical="center"/>
      <protection locked="0"/>
    </xf>
    <xf numFmtId="0" fontId="49" fillId="3" borderId="1" xfId="0" applyFont="1" applyFill="1" applyBorder="1" applyAlignment="1" applyProtection="1">
      <alignment horizontal="center" vertical="center"/>
      <protection locked="0"/>
    </xf>
    <xf numFmtId="0" fontId="3" fillId="7" borderId="1" xfId="0" applyFont="1" applyFill="1" applyBorder="1" applyAlignment="1" applyProtection="1">
      <alignment horizontal="center" vertical="center"/>
      <protection locked="0"/>
    </xf>
    <xf numFmtId="0" fontId="0" fillId="3" borderId="1" xfId="0" applyFont="1" applyFill="1" applyBorder="1" applyProtection="1">
      <protection locked="0"/>
    </xf>
    <xf numFmtId="0" fontId="35" fillId="3" borderId="1" xfId="0" applyFont="1" applyFill="1" applyBorder="1" applyAlignment="1" applyProtection="1">
      <alignment horizontal="center" vertical="center"/>
      <protection locked="0"/>
    </xf>
    <xf numFmtId="0" fontId="54" fillId="4" borderId="1" xfId="0" applyFont="1" applyFill="1" applyBorder="1" applyAlignment="1" applyProtection="1">
      <alignment horizontal="center" vertical="center"/>
      <protection locked="0"/>
    </xf>
    <xf numFmtId="0" fontId="54" fillId="3" borderId="1" xfId="0" applyFont="1" applyFill="1" applyBorder="1" applyAlignment="1" applyProtection="1">
      <alignment horizontal="center" vertical="center"/>
      <protection locked="0"/>
    </xf>
    <xf numFmtId="0" fontId="10" fillId="7" borderId="1" xfId="0" applyFont="1" applyFill="1" applyBorder="1" applyAlignment="1" applyProtection="1">
      <alignment horizontal="center" vertical="center"/>
      <protection locked="0"/>
    </xf>
    <xf numFmtId="0" fontId="64" fillId="0" borderId="2" xfId="0" applyNumberFormat="1" applyFont="1" applyFill="1" applyBorder="1" applyAlignment="1" applyProtection="1">
      <alignment horizontal="center" vertical="center" shrinkToFit="1"/>
      <protection locked="0"/>
    </xf>
    <xf numFmtId="176" fontId="9" fillId="0" borderId="1" xfId="0" applyNumberFormat="1" applyFont="1" applyFill="1" applyBorder="1" applyAlignment="1" applyProtection="1">
      <alignment horizontal="center" vertical="center" wrapText="1" shrinkToFit="1"/>
    </xf>
    <xf numFmtId="0" fontId="10" fillId="0" borderId="1" xfId="0" applyFont="1" applyFill="1" applyBorder="1" applyAlignment="1" applyProtection="1">
      <alignment horizontal="center" vertical="center" wrapText="1"/>
      <protection locked="0"/>
    </xf>
    <xf numFmtId="176" fontId="9" fillId="3" borderId="1" xfId="0" applyNumberFormat="1" applyFont="1" applyFill="1" applyBorder="1" applyAlignment="1" applyProtection="1">
      <alignment horizontal="center" vertical="center" wrapText="1" shrinkToFit="1"/>
    </xf>
    <xf numFmtId="0" fontId="10" fillId="3" borderId="1" xfId="0" applyFont="1" applyFill="1" applyBorder="1" applyAlignment="1" applyProtection="1">
      <alignment horizontal="center" vertical="center" wrapText="1"/>
      <protection locked="0"/>
    </xf>
    <xf numFmtId="176" fontId="79" fillId="0" borderId="1" xfId="0" applyNumberFormat="1" applyFont="1" applyFill="1" applyBorder="1" applyAlignment="1" applyProtection="1">
      <alignment horizontal="center" vertical="center" wrapText="1" shrinkToFit="1"/>
    </xf>
    <xf numFmtId="0" fontId="35" fillId="0" borderId="1" xfId="0" applyFont="1" applyFill="1" applyBorder="1" applyAlignment="1" applyProtection="1">
      <alignment horizontal="center" vertical="center" wrapText="1"/>
      <protection locked="0"/>
    </xf>
    <xf numFmtId="0" fontId="80" fillId="0" borderId="1" xfId="0" applyFont="1" applyFill="1" applyBorder="1" applyAlignment="1" applyProtection="1">
      <alignment horizontal="center" vertical="center"/>
      <protection locked="0"/>
    </xf>
    <xf numFmtId="176" fontId="81" fillId="3" borderId="1" xfId="0" applyNumberFormat="1" applyFont="1" applyFill="1" applyBorder="1" applyAlignment="1" applyProtection="1">
      <alignment horizontal="center" vertical="center" wrapText="1" shrinkToFit="1"/>
      <protection locked="0"/>
    </xf>
    <xf numFmtId="176" fontId="53" fillId="3" borderId="1" xfId="0" applyNumberFormat="1" applyFont="1" applyFill="1" applyBorder="1" applyAlignment="1" applyProtection="1">
      <alignment horizontal="center" vertical="center" wrapText="1" shrinkToFit="1"/>
      <protection locked="0"/>
    </xf>
    <xf numFmtId="176" fontId="9" fillId="0" borderId="1" xfId="0" applyNumberFormat="1" applyFont="1" applyFill="1" applyBorder="1" applyAlignment="1" applyProtection="1">
      <alignment horizontal="center" vertical="center" wrapText="1" shrinkToFit="1"/>
      <protection locked="0"/>
    </xf>
    <xf numFmtId="3" fontId="10" fillId="0" borderId="1" xfId="0" applyNumberFormat="1" applyFont="1" applyFill="1" applyBorder="1" applyAlignment="1" applyProtection="1">
      <alignment horizontal="center" vertical="center"/>
      <protection locked="0"/>
    </xf>
    <xf numFmtId="3" fontId="82" fillId="0" borderId="1" xfId="0" applyNumberFormat="1" applyFont="1" applyFill="1" applyBorder="1" applyAlignment="1" applyProtection="1">
      <alignment horizontal="center" vertical="center"/>
      <protection locked="0"/>
    </xf>
    <xf numFmtId="3" fontId="10" fillId="3" borderId="1" xfId="0" applyNumberFormat="1" applyFont="1" applyFill="1" applyBorder="1" applyAlignment="1" applyProtection="1">
      <alignment horizontal="center" vertical="center"/>
      <protection locked="0"/>
    </xf>
    <xf numFmtId="176" fontId="9" fillId="3" borderId="1" xfId="0" applyNumberFormat="1" applyFont="1" applyFill="1" applyBorder="1" applyAlignment="1" applyProtection="1">
      <alignment horizontal="center" vertical="center" wrapText="1" shrinkToFit="1"/>
      <protection locked="0"/>
    </xf>
    <xf numFmtId="0" fontId="19" fillId="3" borderId="1" xfId="0" applyFont="1" applyFill="1" applyBorder="1" applyAlignment="1" applyProtection="1">
      <alignment horizontal="center" vertical="center"/>
      <protection locked="0"/>
    </xf>
    <xf numFmtId="3" fontId="82" fillId="3" borderId="1" xfId="0" applyNumberFormat="1" applyFont="1" applyFill="1" applyBorder="1" applyAlignment="1" applyProtection="1">
      <alignment horizontal="center" vertical="center"/>
      <protection locked="0"/>
    </xf>
    <xf numFmtId="176" fontId="79" fillId="0" borderId="1" xfId="0" applyNumberFormat="1" applyFont="1" applyFill="1" applyBorder="1" applyAlignment="1" applyProtection="1">
      <alignment horizontal="center" vertical="center" wrapText="1" shrinkToFit="1"/>
      <protection locked="0"/>
    </xf>
    <xf numFmtId="177" fontId="83" fillId="0" borderId="1" xfId="0" applyNumberFormat="1" applyFont="1" applyFill="1" applyBorder="1" applyAlignment="1" applyProtection="1">
      <alignment horizontal="center" vertical="center" wrapText="1"/>
      <protection locked="0"/>
    </xf>
    <xf numFmtId="177" fontId="84" fillId="0" borderId="1" xfId="0" applyNumberFormat="1" applyFont="1" applyFill="1" applyBorder="1" applyAlignment="1" applyProtection="1">
      <alignment horizontal="center" vertical="center" wrapText="1"/>
      <protection locked="0"/>
    </xf>
    <xf numFmtId="177" fontId="3" fillId="0" borderId="1" xfId="0" applyNumberFormat="1" applyFont="1" applyFill="1" applyBorder="1" applyAlignment="1" applyProtection="1">
      <alignment horizontal="center" vertical="center" wrapText="1" shrinkToFit="1"/>
      <protection locked="0"/>
    </xf>
    <xf numFmtId="58" fontId="10" fillId="0" borderId="1" xfId="0" applyNumberFormat="1" applyFont="1" applyFill="1" applyBorder="1" applyAlignment="1" applyProtection="1">
      <alignment horizontal="center" vertical="center" wrapText="1"/>
      <protection locked="0"/>
    </xf>
    <xf numFmtId="49" fontId="10" fillId="0" borderId="1" xfId="0" applyNumberFormat="1" applyFont="1" applyFill="1" applyBorder="1" applyAlignment="1" applyProtection="1">
      <alignment horizontal="center" vertical="center" wrapText="1"/>
      <protection locked="0"/>
    </xf>
    <xf numFmtId="177" fontId="3" fillId="3" borderId="1" xfId="0" applyNumberFormat="1" applyFont="1" applyFill="1" applyBorder="1" applyAlignment="1" applyProtection="1">
      <alignment horizontal="center" vertical="center" wrapText="1" shrinkToFit="1"/>
      <protection locked="0"/>
    </xf>
    <xf numFmtId="58" fontId="10" fillId="3" borderId="1" xfId="0" applyNumberFormat="1" applyFont="1" applyFill="1" applyBorder="1" applyAlignment="1" applyProtection="1">
      <alignment horizontal="center" vertical="center" wrapText="1"/>
      <protection locked="0"/>
    </xf>
    <xf numFmtId="49" fontId="10" fillId="3" borderId="1" xfId="0" applyNumberFormat="1" applyFont="1" applyFill="1" applyBorder="1" applyAlignment="1" applyProtection="1">
      <alignment horizontal="center" vertical="center" wrapText="1"/>
      <protection locked="0"/>
    </xf>
    <xf numFmtId="0" fontId="52" fillId="3" borderId="1" xfId="0" applyFont="1" applyFill="1" applyBorder="1" applyAlignment="1" applyProtection="1">
      <alignment horizontal="center" vertical="center"/>
      <protection locked="0"/>
    </xf>
    <xf numFmtId="58" fontId="35" fillId="0" borderId="1" xfId="0" applyNumberFormat="1" applyFont="1" applyFill="1" applyBorder="1" applyAlignment="1" applyProtection="1">
      <alignment horizontal="center" vertical="center" wrapText="1"/>
      <protection locked="0"/>
    </xf>
    <xf numFmtId="49" fontId="35" fillId="0" borderId="1" xfId="0" applyNumberFormat="1" applyFont="1" applyFill="1" applyBorder="1" applyAlignment="1" applyProtection="1">
      <alignment horizontal="center" vertical="center" wrapText="1"/>
      <protection locked="0"/>
    </xf>
    <xf numFmtId="0" fontId="85" fillId="0" borderId="1" xfId="0" applyFont="1" applyFill="1" applyBorder="1" applyAlignment="1" applyProtection="1">
      <alignment vertical="center"/>
      <protection locked="0"/>
    </xf>
    <xf numFmtId="0" fontId="86" fillId="0" borderId="1" xfId="0" applyFont="1" applyFill="1" applyBorder="1" applyProtection="1">
      <protection locked="0"/>
    </xf>
    <xf numFmtId="0" fontId="0" fillId="0" borderId="1" xfId="0" applyFont="1" applyFill="1" applyBorder="1" applyAlignment="1" applyProtection="1">
      <alignment horizontal="center" vertical="center" wrapText="1"/>
      <protection locked="0"/>
    </xf>
    <xf numFmtId="177" fontId="81" fillId="0" borderId="2" xfId="0" applyNumberFormat="1" applyFont="1" applyFill="1" applyBorder="1" applyAlignment="1" applyProtection="1">
      <alignment horizontal="center" vertical="center" wrapText="1"/>
      <protection locked="0"/>
    </xf>
    <xf numFmtId="177" fontId="24" fillId="0" borderId="1" xfId="0" applyNumberFormat="1" applyFont="1" applyFill="1" applyBorder="1" applyAlignment="1" applyProtection="1">
      <alignment horizontal="center" vertical="center" wrapText="1"/>
      <protection locked="0"/>
    </xf>
    <xf numFmtId="178" fontId="10" fillId="0" borderId="1" xfId="0" applyNumberFormat="1" applyFont="1" applyFill="1" applyBorder="1" applyAlignment="1" applyProtection="1">
      <alignment horizontal="center" vertical="center"/>
      <protection locked="0"/>
    </xf>
    <xf numFmtId="180" fontId="10" fillId="0" borderId="1" xfId="0" applyNumberFormat="1" applyFont="1" applyFill="1" applyBorder="1" applyAlignment="1" applyProtection="1">
      <alignment horizontal="center" vertical="center"/>
      <protection locked="0"/>
    </xf>
    <xf numFmtId="177" fontId="24" fillId="3" borderId="1" xfId="0" applyNumberFormat="1" applyFont="1" applyFill="1" applyBorder="1" applyAlignment="1" applyProtection="1">
      <alignment horizontal="center" vertical="center" wrapText="1"/>
      <protection locked="0"/>
    </xf>
    <xf numFmtId="178" fontId="10" fillId="3" borderId="1" xfId="0" applyNumberFormat="1" applyFont="1" applyFill="1" applyBorder="1" applyAlignment="1" applyProtection="1">
      <alignment horizontal="center" vertical="center"/>
      <protection locked="0"/>
    </xf>
    <xf numFmtId="180" fontId="10" fillId="3" borderId="1" xfId="0" applyNumberFormat="1" applyFont="1" applyFill="1" applyBorder="1" applyAlignment="1" applyProtection="1">
      <alignment horizontal="center" vertical="center"/>
      <protection locked="0"/>
    </xf>
    <xf numFmtId="179" fontId="3" fillId="3" borderId="1" xfId="0" applyNumberFormat="1" applyFont="1" applyFill="1" applyBorder="1" applyAlignment="1" applyProtection="1">
      <alignment horizontal="center" vertical="center"/>
      <protection locked="0"/>
    </xf>
    <xf numFmtId="0" fontId="3" fillId="0" borderId="1" xfId="0" applyFont="1" applyFill="1" applyBorder="1" applyAlignment="1" applyProtection="1">
      <alignment horizontal="left" vertical="center"/>
      <protection locked="0"/>
    </xf>
    <xf numFmtId="178" fontId="35" fillId="0" borderId="1" xfId="0" applyNumberFormat="1" applyFont="1" applyFill="1" applyBorder="1" applyAlignment="1" applyProtection="1">
      <alignment horizontal="center" vertical="center"/>
      <protection locked="0"/>
    </xf>
    <xf numFmtId="180" fontId="35" fillId="0" borderId="1" xfId="0" applyNumberFormat="1" applyFont="1" applyFill="1" applyBorder="1" applyAlignment="1" applyProtection="1">
      <alignment horizontal="center" vertical="center"/>
      <protection locked="0"/>
    </xf>
    <xf numFmtId="0" fontId="3" fillId="0" borderId="1" xfId="0" applyFont="1" applyFill="1" applyBorder="1" applyAlignment="1" applyProtection="1">
      <alignment horizontal="center" vertical="center" wrapText="1"/>
      <protection locked="0"/>
    </xf>
    <xf numFmtId="0" fontId="49" fillId="4" borderId="1" xfId="0" applyFont="1" applyFill="1" applyBorder="1" applyProtection="1">
      <protection locked="0"/>
    </xf>
    <xf numFmtId="181" fontId="3" fillId="3" borderId="1" xfId="0" applyNumberFormat="1" applyFont="1" applyFill="1" applyBorder="1" applyAlignment="1" applyProtection="1">
      <alignment horizontal="center" vertical="center"/>
      <protection locked="0"/>
    </xf>
    <xf numFmtId="179" fontId="3" fillId="4" borderId="1" xfId="0" applyNumberFormat="1" applyFont="1" applyFill="1" applyBorder="1" applyAlignment="1" applyProtection="1">
      <alignment horizontal="center" vertical="center"/>
      <protection locked="0"/>
    </xf>
    <xf numFmtId="181" fontId="3" fillId="4" borderId="1" xfId="0" applyNumberFormat="1" applyFont="1" applyFill="1" applyBorder="1" applyAlignment="1" applyProtection="1">
      <alignment horizontal="center" vertical="center"/>
      <protection locked="0"/>
    </xf>
    <xf numFmtId="176" fontId="9" fillId="4" borderId="1" xfId="0" applyNumberFormat="1" applyFont="1" applyFill="1" applyBorder="1" applyAlignment="1" applyProtection="1">
      <alignment horizontal="center" vertical="center" wrapText="1" shrinkToFit="1"/>
    </xf>
    <xf numFmtId="0" fontId="10" fillId="4" borderId="1" xfId="0" applyFont="1" applyFill="1" applyBorder="1" applyAlignment="1" applyProtection="1">
      <alignment horizontal="center" vertical="center" wrapText="1"/>
      <protection locked="0"/>
    </xf>
    <xf numFmtId="3" fontId="10" fillId="4" borderId="1" xfId="0" applyNumberFormat="1" applyFont="1" applyFill="1" applyBorder="1" applyAlignment="1" applyProtection="1">
      <alignment horizontal="center" vertical="center"/>
      <protection locked="0"/>
    </xf>
    <xf numFmtId="0" fontId="54" fillId="0" borderId="1" xfId="0" applyFont="1" applyFill="1" applyBorder="1" applyAlignment="1" applyProtection="1" quotePrefix="1">
      <alignment horizontal="center" vertical="center"/>
      <protection locked="0"/>
    </xf>
    <xf numFmtId="0" fontId="52" fillId="0" borderId="1" xfId="0" applyFont="1" applyFill="1" applyBorder="1" applyAlignment="1" applyProtection="1" quotePrefix="1">
      <alignment horizontal="center" vertical="center" wrapText="1"/>
      <protection locked="0"/>
    </xf>
    <xf numFmtId="0" fontId="27" fillId="0" borderId="1" xfId="0" applyFont="1" applyFill="1" applyBorder="1" applyAlignment="1" applyProtection="1" quotePrefix="1">
      <alignment horizontal="center" vertical="center" wrapText="1"/>
      <protection locked="0"/>
    </xf>
    <xf numFmtId="0" fontId="27" fillId="0" borderId="1" xfId="0" applyFont="1" applyFill="1" applyBorder="1" applyAlignment="1" applyProtection="1" quotePrefix="1">
      <alignment horizontal="center" vertical="center"/>
      <protection locked="0"/>
    </xf>
    <xf numFmtId="0" fontId="54" fillId="0" borderId="1" xfId="0" applyFont="1" applyFill="1" applyBorder="1" applyAlignment="1" applyProtection="1" quotePrefix="1">
      <alignment horizontal="center" vertical="center" wrapText="1"/>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130" xfId="50"/>
    <cellStyle name="常规 3" xfId="51"/>
    <cellStyle name="常规_Sheet1" xfId="52"/>
    <cellStyle name="常规 4" xfId="53"/>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002727F0"/>
      <color rgb="000E2EF0"/>
      <color rgb="00F7241F"/>
      <color rgb="000000FF"/>
      <color rgb="000FB7FD"/>
      <color rgb="00FFFF00"/>
      <color rgb="001506E0"/>
      <color rgb="00000000"/>
      <color rgb="00FF0000"/>
      <color rgb="0000B0F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esktop\&#25490;&#26399;&#22791;&#20221;\6.9-6.13&#25490;&#26399;&#22791;&#20221;\2025&#24180;ZURU%20%20#9548&#40493;&#22920;&#22920;&#29983;&#20135;&#25490;&#26399;6.1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明细"/>
      <sheetName val="彩盒MA"/>
      <sheetName val="MA"/>
      <sheetName val="取消单"/>
    </sheetNames>
    <sheetDataSet>
      <sheetData sheetId="0">
        <row r="172">
          <cell r="BB172">
            <v>785000</v>
          </cell>
        </row>
      </sheetData>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435"/>
  <sheetViews>
    <sheetView tabSelected="1" zoomScale="85" zoomScaleNormal="85" workbookViewId="0">
      <pane xSplit="14" ySplit="2" topLeftCell="U404" activePane="bottomRight" state="frozen"/>
      <selection/>
      <selection pane="topRight"/>
      <selection pane="bottomLeft"/>
      <selection pane="bottomRight" activeCell="E409" sqref="E409"/>
    </sheetView>
  </sheetViews>
  <sheetFormatPr defaultColWidth="8.9" defaultRowHeight="23" customHeight="1"/>
  <cols>
    <col min="1" max="1" width="13" style="303" customWidth="1"/>
    <col min="2" max="2" width="18.6333333333333" style="304" customWidth="1"/>
    <col min="3" max="3" width="8.9" style="304" customWidth="1"/>
    <col min="4" max="4" width="11.775" style="305"/>
    <col min="5" max="5" width="15.7166666666667" style="305" customWidth="1"/>
    <col min="6" max="6" width="13.2833333333333" style="305" customWidth="1"/>
    <col min="7" max="7" width="14.1" style="305" customWidth="1"/>
    <col min="8" max="8" width="11.3833333333333" style="304" customWidth="1"/>
    <col min="9" max="9" width="10" style="305" customWidth="1"/>
    <col min="10" max="10" width="8.1" style="305" customWidth="1"/>
    <col min="11" max="11" width="8.9" style="305" customWidth="1"/>
    <col min="12" max="12" width="8.275" style="305" customWidth="1"/>
    <col min="13" max="13" width="14.6666666666667" style="305" customWidth="1"/>
    <col min="14" max="14" width="14.5583333333333" style="305" customWidth="1"/>
    <col min="15" max="15" width="21.425" style="304" customWidth="1"/>
    <col min="16" max="16" width="11.6166666666667" style="305" customWidth="1"/>
    <col min="17" max="17" width="12.9166666666667" style="304" customWidth="1"/>
    <col min="18" max="18" width="15.775" style="305" customWidth="1"/>
    <col min="19" max="19" width="14.4416666666667" style="305" customWidth="1"/>
    <col min="20" max="20" width="15.775" style="305" customWidth="1"/>
    <col min="21" max="21" width="11.5" style="305" customWidth="1"/>
    <col min="22" max="22" width="9.68333333333333" style="305" customWidth="1"/>
    <col min="23" max="23" width="11.1" style="306" customWidth="1"/>
    <col min="24" max="24" width="27.85" style="305" customWidth="1"/>
    <col min="25" max="25" width="10.6666666666667" style="304" customWidth="1"/>
    <col min="26" max="26" width="9.51666666666667" style="305" customWidth="1" outlineLevel="1"/>
    <col min="27" max="27" width="12.1916666666667" style="305" customWidth="1" outlineLevel="1"/>
    <col min="28" max="28" width="12.05" style="305" customWidth="1"/>
    <col min="29" max="29" width="17.1416666666667" style="304" customWidth="1"/>
    <col min="30" max="30" width="14.4416666666667" style="305" customWidth="1"/>
    <col min="31" max="32" width="8.9" style="307" customWidth="1"/>
    <col min="33" max="33" width="8.9" style="305" hidden="1" customWidth="1"/>
    <col min="34" max="34" width="7.90833333333333" style="305" hidden="1" customWidth="1" outlineLevel="1"/>
    <col min="35" max="35" width="7.28333333333333" style="305" hidden="1" customWidth="1" outlineLevel="1"/>
    <col min="36" max="36" width="10" style="305" hidden="1" customWidth="1" collapsed="1"/>
    <col min="37" max="37" width="8.9" style="305" customWidth="1"/>
    <col min="38" max="39" width="8.9" style="305" hidden="1" customWidth="1"/>
    <col min="40" max="42" width="8.9" style="305" customWidth="1"/>
    <col min="43" max="43" width="8.9" style="305" hidden="1" customWidth="1"/>
    <col min="44" max="44" width="13.0833333333333" style="305" hidden="1" customWidth="1"/>
    <col min="45" max="52" width="13.0833333333333" style="305" customWidth="1"/>
    <col min="53" max="53" width="8.9" style="305"/>
    <col min="54" max="54" width="10.775" style="305"/>
    <col min="55" max="55" width="10.775" style="305" hidden="1" customWidth="1"/>
    <col min="56" max="56" width="6.18333333333333" style="305" hidden="1" customWidth="1"/>
    <col min="57" max="57" width="11.8916666666667" style="308"/>
    <col min="58" max="58" width="8.41666666666667" style="308" customWidth="1"/>
    <col min="59" max="62" width="8.41666666666667" style="295" customWidth="1"/>
    <col min="63" max="63" width="9" style="295"/>
    <col min="64" max="16384" width="8.9" style="295"/>
  </cols>
  <sheetData>
    <row r="1" s="295" customFormat="1" ht="17" customHeight="1" spans="1:66">
      <c r="A1" s="303"/>
      <c r="B1" s="304"/>
      <c r="C1" s="304"/>
      <c r="D1" s="305"/>
      <c r="E1" s="305"/>
      <c r="F1" s="305"/>
      <c r="G1" s="305"/>
      <c r="H1" s="304"/>
      <c r="I1" s="305"/>
      <c r="J1" s="305"/>
      <c r="K1" s="305"/>
      <c r="L1" s="305"/>
      <c r="M1" s="305"/>
      <c r="N1" s="305"/>
      <c r="O1" s="304"/>
      <c r="P1" s="305"/>
      <c r="Q1" s="304"/>
      <c r="R1" s="305"/>
      <c r="S1" s="305"/>
      <c r="T1" s="305"/>
      <c r="U1" s="305"/>
      <c r="V1" s="305"/>
      <c r="W1" s="306"/>
      <c r="X1" s="305"/>
      <c r="Y1" s="304"/>
      <c r="Z1" s="305"/>
      <c r="AA1" s="305"/>
      <c r="AB1" s="305"/>
      <c r="AC1" s="304"/>
      <c r="AD1" s="305"/>
      <c r="AE1" s="307"/>
      <c r="AF1" s="307"/>
      <c r="AG1" s="305"/>
      <c r="AH1" s="305"/>
      <c r="AI1" s="305"/>
      <c r="AJ1" s="305" t="s">
        <v>0</v>
      </c>
      <c r="AK1" s="305"/>
      <c r="AL1" s="305"/>
      <c r="AM1" s="305"/>
      <c r="AN1" s="305"/>
      <c r="AO1" s="305"/>
      <c r="AP1" s="305"/>
      <c r="AQ1" s="305"/>
      <c r="AR1" s="305" t="s">
        <v>1</v>
      </c>
      <c r="AS1" s="305"/>
      <c r="AT1" s="305"/>
      <c r="AU1" s="305"/>
      <c r="AV1" s="305" t="s">
        <v>2</v>
      </c>
      <c r="AW1" s="305"/>
      <c r="AX1" s="305"/>
      <c r="AY1" s="305"/>
      <c r="AZ1" s="305"/>
      <c r="BA1" s="305"/>
      <c r="BB1" s="305"/>
      <c r="BC1" s="305"/>
      <c r="BD1" s="305"/>
      <c r="BE1" s="308"/>
      <c r="BF1" s="370" t="s">
        <v>3</v>
      </c>
      <c r="BG1" s="371" t="s">
        <v>4</v>
      </c>
      <c r="BH1" s="371" t="s">
        <v>5</v>
      </c>
      <c r="BI1" s="371" t="s">
        <v>6</v>
      </c>
      <c r="BJ1" s="371" t="s">
        <v>7</v>
      </c>
      <c r="BK1" s="372" t="s">
        <v>8</v>
      </c>
      <c r="BL1" s="372" t="s">
        <v>9</v>
      </c>
      <c r="BM1" s="372" t="s">
        <v>10</v>
      </c>
      <c r="BN1" s="372" t="s">
        <v>11</v>
      </c>
    </row>
    <row r="2" s="296" customFormat="1" ht="62" customHeight="1" spans="1:16384">
      <c r="A2" s="309" t="s">
        <v>12</v>
      </c>
      <c r="B2" s="310" t="s">
        <v>13</v>
      </c>
      <c r="C2" s="310" t="s">
        <v>14</v>
      </c>
      <c r="D2" s="310" t="s">
        <v>15</v>
      </c>
      <c r="E2" s="311" t="s">
        <v>16</v>
      </c>
      <c r="F2" s="311" t="s">
        <v>17</v>
      </c>
      <c r="G2" s="310" t="s">
        <v>18</v>
      </c>
      <c r="H2" s="310" t="s">
        <v>19</v>
      </c>
      <c r="I2" s="310" t="s">
        <v>20</v>
      </c>
      <c r="J2" s="310" t="s">
        <v>21</v>
      </c>
      <c r="K2" s="310" t="s">
        <v>22</v>
      </c>
      <c r="L2" s="310" t="s">
        <v>23</v>
      </c>
      <c r="M2" s="320" t="s">
        <v>24</v>
      </c>
      <c r="N2" s="320" t="s">
        <v>25</v>
      </c>
      <c r="O2" s="321" t="s">
        <v>26</v>
      </c>
      <c r="P2" s="321" t="s">
        <v>27</v>
      </c>
      <c r="Q2" s="310" t="s">
        <v>28</v>
      </c>
      <c r="R2" s="321" t="s">
        <v>29</v>
      </c>
      <c r="S2" s="321" t="s">
        <v>30</v>
      </c>
      <c r="T2" s="321" t="s">
        <v>31</v>
      </c>
      <c r="U2" s="310" t="s">
        <v>32</v>
      </c>
      <c r="V2" s="321" t="s">
        <v>33</v>
      </c>
      <c r="W2" s="311" t="s">
        <v>34</v>
      </c>
      <c r="X2" s="329" t="s">
        <v>35</v>
      </c>
      <c r="Y2" s="310" t="s">
        <v>36</v>
      </c>
      <c r="Z2" s="310" t="s">
        <v>37</v>
      </c>
      <c r="AA2" s="310" t="s">
        <v>38</v>
      </c>
      <c r="AB2" s="310" t="s">
        <v>39</v>
      </c>
      <c r="AC2" s="310" t="s">
        <v>40</v>
      </c>
      <c r="AD2" s="310" t="s">
        <v>41</v>
      </c>
      <c r="AE2" s="341" t="s">
        <v>42</v>
      </c>
      <c r="AF2" s="342" t="s">
        <v>43</v>
      </c>
      <c r="AG2" s="321" t="s">
        <v>44</v>
      </c>
      <c r="AH2" s="321" t="s">
        <v>45</v>
      </c>
      <c r="AI2" s="321" t="s">
        <v>46</v>
      </c>
      <c r="AJ2" s="310" t="s">
        <v>47</v>
      </c>
      <c r="AK2" s="310" t="s">
        <v>48</v>
      </c>
      <c r="AL2" s="310" t="s">
        <v>49</v>
      </c>
      <c r="AM2" s="310" t="s">
        <v>50</v>
      </c>
      <c r="AN2" s="310" t="s">
        <v>51</v>
      </c>
      <c r="AO2" s="310" t="s">
        <v>52</v>
      </c>
      <c r="AP2" s="310" t="s">
        <v>53</v>
      </c>
      <c r="AQ2" s="310" t="s">
        <v>54</v>
      </c>
      <c r="AR2" s="310" t="s">
        <v>55</v>
      </c>
      <c r="AS2" s="310" t="s">
        <v>56</v>
      </c>
      <c r="AT2" s="310" t="s">
        <v>57</v>
      </c>
      <c r="AU2" s="362" t="s">
        <v>58</v>
      </c>
      <c r="AV2" s="310" t="s">
        <v>59</v>
      </c>
      <c r="AW2" s="310" t="s">
        <v>60</v>
      </c>
      <c r="AX2" s="310" t="s">
        <v>61</v>
      </c>
      <c r="AY2" s="310" t="s">
        <v>62</v>
      </c>
      <c r="AZ2" s="310" t="s">
        <v>63</v>
      </c>
      <c r="BA2" s="363" t="s">
        <v>64</v>
      </c>
      <c r="BB2" s="363" t="s">
        <v>65</v>
      </c>
      <c r="BC2" s="363" t="s">
        <v>66</v>
      </c>
      <c r="BD2" s="363" t="s">
        <v>67</v>
      </c>
      <c r="BE2" s="373" t="s">
        <v>68</v>
      </c>
      <c r="BF2" s="373">
        <v>30000</v>
      </c>
      <c r="BG2" s="329">
        <v>60000</v>
      </c>
      <c r="BH2" s="329">
        <v>60000</v>
      </c>
      <c r="BI2" s="329">
        <v>80000</v>
      </c>
      <c r="BJ2" s="329">
        <v>100000</v>
      </c>
      <c r="BK2" s="329">
        <v>120000</v>
      </c>
      <c r="BL2" s="329">
        <v>40000</v>
      </c>
      <c r="BM2" s="329">
        <v>40000</v>
      </c>
      <c r="BN2" s="329">
        <v>40000</v>
      </c>
      <c r="BO2" s="295"/>
      <c r="BP2" s="295"/>
      <c r="BQ2" s="295"/>
      <c r="BR2" s="295"/>
      <c r="BS2" s="295"/>
      <c r="BT2" s="295"/>
      <c r="BU2" s="295"/>
      <c r="BV2" s="295"/>
      <c r="BW2" s="295"/>
      <c r="BX2" s="295"/>
      <c r="BY2" s="295"/>
      <c r="BZ2" s="295"/>
      <c r="CA2" s="295"/>
      <c r="CB2" s="295"/>
      <c r="CC2" s="295"/>
      <c r="CD2" s="295"/>
      <c r="CE2" s="295"/>
      <c r="CF2" s="295"/>
      <c r="CG2" s="295"/>
      <c r="CH2" s="295"/>
      <c r="CI2" s="295"/>
      <c r="CJ2" s="295"/>
      <c r="CK2" s="295"/>
      <c r="CL2" s="295"/>
      <c r="CM2" s="295"/>
      <c r="CN2" s="295"/>
      <c r="CO2" s="295"/>
      <c r="CP2" s="295"/>
      <c r="CQ2" s="295"/>
      <c r="CR2" s="295"/>
      <c r="CS2" s="295"/>
      <c r="CT2" s="295"/>
      <c r="CU2" s="295"/>
      <c r="CV2" s="295"/>
      <c r="CW2" s="295"/>
      <c r="CX2" s="295"/>
      <c r="CY2" s="295"/>
      <c r="CZ2" s="295"/>
      <c r="DA2" s="295"/>
      <c r="DB2" s="295"/>
      <c r="DC2" s="295"/>
      <c r="DD2" s="295"/>
      <c r="DE2" s="295"/>
      <c r="DF2" s="295"/>
      <c r="DG2" s="295"/>
      <c r="DH2" s="295"/>
      <c r="DI2" s="295"/>
      <c r="DJ2" s="295"/>
      <c r="DK2" s="295"/>
      <c r="DL2" s="295"/>
      <c r="DM2" s="295"/>
      <c r="DN2" s="295"/>
      <c r="DO2" s="295"/>
      <c r="DP2" s="295"/>
      <c r="DQ2" s="295"/>
      <c r="DR2" s="295"/>
      <c r="DS2" s="295"/>
      <c r="DT2" s="295"/>
      <c r="DU2" s="295"/>
      <c r="DV2" s="295"/>
      <c r="DW2" s="295"/>
      <c r="DX2" s="295"/>
      <c r="DY2" s="295"/>
      <c r="DZ2" s="295"/>
      <c r="EA2" s="295"/>
      <c r="EB2" s="295"/>
      <c r="EC2" s="295"/>
      <c r="ED2" s="295"/>
      <c r="EE2" s="295"/>
      <c r="EF2" s="295"/>
      <c r="EG2" s="295"/>
      <c r="EH2" s="295"/>
      <c r="EI2" s="295"/>
      <c r="EJ2" s="295"/>
      <c r="EK2" s="295"/>
      <c r="EL2" s="295"/>
      <c r="EM2" s="295"/>
      <c r="EN2" s="295"/>
      <c r="EO2" s="295"/>
      <c r="EP2" s="295"/>
      <c r="EQ2" s="295"/>
      <c r="ER2" s="295"/>
      <c r="ES2" s="295"/>
      <c r="ET2" s="295"/>
      <c r="EU2" s="295"/>
      <c r="EV2" s="295"/>
      <c r="EW2" s="295"/>
      <c r="EX2" s="295"/>
      <c r="EY2" s="295"/>
      <c r="EZ2" s="295"/>
      <c r="FA2" s="295"/>
      <c r="FB2" s="295"/>
      <c r="FC2" s="295"/>
      <c r="FD2" s="295"/>
      <c r="FE2" s="295"/>
      <c r="FF2" s="295"/>
      <c r="FG2" s="295"/>
      <c r="FH2" s="295"/>
      <c r="FI2" s="295"/>
      <c r="FJ2" s="295"/>
      <c r="FK2" s="295"/>
      <c r="FL2" s="295"/>
      <c r="FM2" s="295"/>
      <c r="FN2" s="295"/>
      <c r="FO2" s="295"/>
      <c r="FP2" s="295"/>
      <c r="FQ2" s="295"/>
      <c r="FR2" s="295"/>
      <c r="FS2" s="295"/>
      <c r="FT2" s="295"/>
      <c r="FU2" s="295"/>
      <c r="FV2" s="295"/>
      <c r="FW2" s="295"/>
      <c r="FX2" s="295"/>
      <c r="FY2" s="295"/>
      <c r="FZ2" s="295"/>
      <c r="GA2" s="295"/>
      <c r="GB2" s="295"/>
      <c r="GC2" s="295"/>
      <c r="GD2" s="295"/>
      <c r="GE2" s="295"/>
      <c r="GF2" s="295"/>
      <c r="GG2" s="295"/>
      <c r="GH2" s="295"/>
      <c r="GI2" s="295"/>
      <c r="GJ2" s="295"/>
      <c r="GK2" s="295"/>
      <c r="GL2" s="295"/>
      <c r="GM2" s="295"/>
      <c r="GN2" s="295"/>
      <c r="GO2" s="295"/>
      <c r="GP2" s="295"/>
      <c r="GQ2" s="295"/>
      <c r="GR2" s="295"/>
      <c r="GS2" s="295"/>
      <c r="GT2" s="295"/>
      <c r="GU2" s="295"/>
      <c r="GV2" s="295"/>
      <c r="GW2" s="295"/>
      <c r="GX2" s="295"/>
      <c r="GY2" s="295"/>
      <c r="GZ2" s="295"/>
      <c r="HA2" s="295"/>
      <c r="HB2" s="295"/>
      <c r="HC2" s="295"/>
      <c r="HD2" s="295"/>
      <c r="HE2" s="295"/>
      <c r="HF2" s="295"/>
      <c r="HG2" s="295"/>
      <c r="HH2" s="295"/>
      <c r="HI2" s="295"/>
      <c r="HJ2" s="295"/>
      <c r="HK2" s="295"/>
      <c r="HL2" s="295"/>
      <c r="HM2" s="295"/>
      <c r="HN2" s="295"/>
      <c r="HO2" s="295"/>
      <c r="HP2" s="295"/>
      <c r="HQ2" s="295"/>
      <c r="HR2" s="295"/>
      <c r="HS2" s="295"/>
      <c r="HT2" s="295"/>
      <c r="HU2" s="295"/>
      <c r="HV2" s="295"/>
      <c r="HW2" s="295"/>
      <c r="HX2" s="295"/>
      <c r="HY2" s="295"/>
      <c r="HZ2" s="295"/>
      <c r="IA2" s="295"/>
      <c r="IB2" s="295"/>
      <c r="IC2" s="295"/>
      <c r="ID2" s="295"/>
      <c r="IE2" s="295"/>
      <c r="IF2" s="295"/>
      <c r="IG2" s="295"/>
      <c r="IH2" s="295"/>
      <c r="II2" s="295"/>
      <c r="IJ2" s="295"/>
      <c r="IK2" s="295"/>
      <c r="IL2" s="295"/>
      <c r="IM2" s="295"/>
      <c r="IN2" s="295"/>
      <c r="IO2" s="295"/>
      <c r="IP2" s="295"/>
      <c r="IQ2" s="295"/>
      <c r="IR2" s="295"/>
      <c r="IS2" s="295"/>
      <c r="IT2" s="295"/>
      <c r="IU2" s="295"/>
      <c r="IV2" s="295"/>
      <c r="IW2" s="295"/>
      <c r="IX2" s="295"/>
      <c r="IY2" s="295"/>
      <c r="IZ2" s="295"/>
      <c r="JA2" s="295"/>
      <c r="JB2" s="295"/>
      <c r="JC2" s="295"/>
      <c r="JD2" s="295"/>
      <c r="JE2" s="295"/>
      <c r="JF2" s="295"/>
      <c r="JG2" s="295"/>
      <c r="JH2" s="295"/>
      <c r="JI2" s="295"/>
      <c r="JJ2" s="295"/>
      <c r="JK2" s="295"/>
      <c r="JL2" s="295"/>
      <c r="JM2" s="295"/>
      <c r="JN2" s="295"/>
      <c r="JO2" s="295"/>
      <c r="JP2" s="295"/>
      <c r="JQ2" s="295"/>
      <c r="JR2" s="295"/>
      <c r="JS2" s="295"/>
      <c r="JT2" s="295"/>
      <c r="JU2" s="295"/>
      <c r="JV2" s="295"/>
      <c r="JW2" s="295"/>
      <c r="JX2" s="295"/>
      <c r="JY2" s="295"/>
      <c r="JZ2" s="295"/>
      <c r="KA2" s="295"/>
      <c r="KB2" s="295"/>
      <c r="KC2" s="295"/>
      <c r="KD2" s="295"/>
      <c r="KE2" s="295"/>
      <c r="KF2" s="295"/>
      <c r="KG2" s="295"/>
      <c r="KH2" s="295"/>
      <c r="KI2" s="295"/>
      <c r="KJ2" s="295"/>
      <c r="KK2" s="295"/>
      <c r="KL2" s="295"/>
      <c r="KM2" s="295"/>
      <c r="KN2" s="295"/>
      <c r="KO2" s="295"/>
      <c r="KP2" s="295"/>
      <c r="KQ2" s="295"/>
      <c r="KR2" s="295"/>
      <c r="KS2" s="295"/>
      <c r="KT2" s="295"/>
      <c r="KU2" s="295"/>
      <c r="KV2" s="295"/>
      <c r="KW2" s="295"/>
      <c r="KX2" s="295"/>
      <c r="KY2" s="295"/>
      <c r="KZ2" s="295"/>
      <c r="LA2" s="295"/>
      <c r="LB2" s="295"/>
      <c r="LC2" s="295"/>
      <c r="LD2" s="295"/>
      <c r="LE2" s="295"/>
      <c r="LF2" s="295"/>
      <c r="LG2" s="295"/>
      <c r="LH2" s="295"/>
      <c r="LI2" s="295"/>
      <c r="LJ2" s="295"/>
      <c r="LK2" s="295"/>
      <c r="LL2" s="295"/>
      <c r="LM2" s="295"/>
      <c r="LN2" s="295"/>
      <c r="LO2" s="295"/>
      <c r="LP2" s="295"/>
      <c r="LQ2" s="295"/>
      <c r="LR2" s="295"/>
      <c r="LS2" s="295"/>
      <c r="LT2" s="295"/>
      <c r="LU2" s="295"/>
      <c r="LV2" s="295"/>
      <c r="LW2" s="295"/>
      <c r="LX2" s="295"/>
      <c r="LY2" s="295"/>
      <c r="LZ2" s="295"/>
      <c r="MA2" s="295"/>
      <c r="MB2" s="295"/>
      <c r="MC2" s="295"/>
      <c r="MD2" s="295"/>
      <c r="ME2" s="295"/>
      <c r="MF2" s="295"/>
      <c r="MG2" s="295"/>
      <c r="MH2" s="295"/>
      <c r="MI2" s="295"/>
      <c r="MJ2" s="295"/>
      <c r="MK2" s="295"/>
      <c r="ML2" s="295"/>
      <c r="MM2" s="295"/>
      <c r="MN2" s="295"/>
      <c r="MO2" s="295"/>
      <c r="MP2" s="295"/>
      <c r="MQ2" s="295"/>
      <c r="MR2" s="295"/>
      <c r="MS2" s="295"/>
      <c r="MT2" s="295"/>
      <c r="MU2" s="295"/>
      <c r="MV2" s="295"/>
      <c r="MW2" s="295"/>
      <c r="MX2" s="295"/>
      <c r="MY2" s="295"/>
      <c r="MZ2" s="295"/>
      <c r="NA2" s="295"/>
      <c r="NB2" s="295"/>
      <c r="NC2" s="295"/>
      <c r="ND2" s="295"/>
      <c r="NE2" s="295"/>
      <c r="NF2" s="295"/>
      <c r="NG2" s="295"/>
      <c r="NH2" s="295"/>
      <c r="NI2" s="295"/>
      <c r="NJ2" s="295"/>
      <c r="NK2" s="295"/>
      <c r="NL2" s="295"/>
      <c r="NM2" s="295"/>
      <c r="NN2" s="295"/>
      <c r="NO2" s="295"/>
      <c r="NP2" s="295"/>
      <c r="NQ2" s="295"/>
      <c r="NR2" s="295"/>
      <c r="NS2" s="295"/>
      <c r="NT2" s="295"/>
      <c r="NU2" s="295"/>
      <c r="NV2" s="295"/>
      <c r="NW2" s="295"/>
      <c r="NX2" s="295"/>
      <c r="NY2" s="295"/>
      <c r="NZ2" s="295"/>
      <c r="OA2" s="295"/>
      <c r="OB2" s="295"/>
      <c r="OC2" s="295"/>
      <c r="OD2" s="295"/>
      <c r="OE2" s="295"/>
      <c r="OF2" s="295"/>
      <c r="OG2" s="295"/>
      <c r="OH2" s="295"/>
      <c r="OI2" s="295"/>
      <c r="OJ2" s="295"/>
      <c r="OK2" s="295"/>
      <c r="OL2" s="295"/>
      <c r="OM2" s="295"/>
      <c r="ON2" s="295"/>
      <c r="OO2" s="295"/>
      <c r="OP2" s="295"/>
      <c r="OQ2" s="295"/>
      <c r="OR2" s="295"/>
      <c r="OS2" s="295"/>
      <c r="OT2" s="295"/>
      <c r="OU2" s="295"/>
      <c r="OV2" s="295"/>
      <c r="OW2" s="295"/>
      <c r="OX2" s="295"/>
      <c r="OY2" s="295"/>
      <c r="OZ2" s="295"/>
      <c r="PA2" s="295"/>
      <c r="PB2" s="295"/>
      <c r="PC2" s="295"/>
      <c r="PD2" s="295"/>
      <c r="PE2" s="295"/>
      <c r="PF2" s="295"/>
      <c r="PG2" s="295"/>
      <c r="PH2" s="295"/>
      <c r="PI2" s="295"/>
      <c r="PJ2" s="295"/>
      <c r="PK2" s="295"/>
      <c r="PL2" s="295"/>
      <c r="PM2" s="295"/>
      <c r="PN2" s="295"/>
      <c r="PO2" s="295"/>
      <c r="PP2" s="295"/>
      <c r="PQ2" s="295"/>
      <c r="PR2" s="295"/>
      <c r="PS2" s="295"/>
      <c r="PT2" s="295"/>
      <c r="PU2" s="295"/>
      <c r="PV2" s="295"/>
      <c r="PW2" s="295"/>
      <c r="PX2" s="295"/>
      <c r="PY2" s="295"/>
      <c r="PZ2" s="295"/>
      <c r="QA2" s="295"/>
      <c r="QB2" s="295"/>
      <c r="QC2" s="295"/>
      <c r="QD2" s="295"/>
      <c r="QE2" s="295"/>
      <c r="QF2" s="295"/>
      <c r="QG2" s="295"/>
      <c r="QH2" s="295"/>
      <c r="QI2" s="295"/>
      <c r="QJ2" s="295"/>
      <c r="QK2" s="295"/>
      <c r="QL2" s="295"/>
      <c r="QM2" s="295"/>
      <c r="QN2" s="295"/>
      <c r="QO2" s="295"/>
      <c r="QP2" s="295"/>
      <c r="QQ2" s="295"/>
      <c r="QR2" s="295"/>
      <c r="QS2" s="295"/>
      <c r="QT2" s="295"/>
      <c r="QU2" s="295"/>
      <c r="QV2" s="295"/>
      <c r="QW2" s="295"/>
      <c r="QX2" s="295"/>
      <c r="QY2" s="295"/>
      <c r="QZ2" s="295"/>
      <c r="RA2" s="295"/>
      <c r="RB2" s="295"/>
      <c r="RC2" s="295"/>
      <c r="RD2" s="295"/>
      <c r="RE2" s="295"/>
      <c r="RF2" s="295"/>
      <c r="RG2" s="295"/>
      <c r="RH2" s="295"/>
      <c r="RI2" s="295"/>
      <c r="RJ2" s="295"/>
      <c r="RK2" s="295"/>
      <c r="RL2" s="295"/>
      <c r="RM2" s="295"/>
      <c r="RN2" s="295"/>
      <c r="RO2" s="295"/>
      <c r="RP2" s="295"/>
      <c r="RQ2" s="295"/>
      <c r="RR2" s="295"/>
      <c r="RS2" s="295"/>
      <c r="RT2" s="295"/>
      <c r="RU2" s="295"/>
      <c r="RV2" s="295"/>
      <c r="RW2" s="295"/>
      <c r="RX2" s="295"/>
      <c r="RY2" s="295"/>
      <c r="RZ2" s="295"/>
      <c r="SA2" s="295"/>
      <c r="SB2" s="295"/>
      <c r="SC2" s="295"/>
      <c r="SD2" s="295"/>
      <c r="SE2" s="295"/>
      <c r="SF2" s="295"/>
      <c r="SG2" s="295"/>
      <c r="SH2" s="295"/>
      <c r="SI2" s="295"/>
      <c r="SJ2" s="295"/>
      <c r="SK2" s="295"/>
      <c r="SL2" s="295"/>
      <c r="SM2" s="295"/>
      <c r="SN2" s="295"/>
      <c r="SO2" s="295"/>
      <c r="SP2" s="295"/>
      <c r="SQ2" s="295"/>
      <c r="SR2" s="295"/>
      <c r="SS2" s="295"/>
      <c r="ST2" s="295"/>
      <c r="SU2" s="295"/>
      <c r="SV2" s="295"/>
      <c r="SW2" s="295"/>
      <c r="SX2" s="295"/>
      <c r="SY2" s="295"/>
      <c r="SZ2" s="295"/>
      <c r="TA2" s="295"/>
      <c r="TB2" s="295"/>
      <c r="TC2" s="295"/>
      <c r="TD2" s="295"/>
      <c r="TE2" s="295"/>
      <c r="TF2" s="295"/>
      <c r="TG2" s="295"/>
      <c r="TH2" s="295"/>
      <c r="TI2" s="295"/>
      <c r="TJ2" s="295"/>
      <c r="TK2" s="295"/>
      <c r="TL2" s="295"/>
      <c r="TM2" s="295"/>
      <c r="TN2" s="295"/>
      <c r="TO2" s="295"/>
      <c r="TP2" s="295"/>
      <c r="TQ2" s="295"/>
      <c r="TR2" s="295"/>
      <c r="TS2" s="295"/>
      <c r="TT2" s="295"/>
      <c r="TU2" s="295"/>
      <c r="TV2" s="295"/>
      <c r="TW2" s="295"/>
      <c r="TX2" s="295"/>
      <c r="TY2" s="295"/>
      <c r="TZ2" s="295"/>
      <c r="UA2" s="295"/>
      <c r="UB2" s="295"/>
      <c r="UC2" s="295"/>
      <c r="UD2" s="295"/>
      <c r="UE2" s="295"/>
      <c r="UF2" s="295"/>
      <c r="UG2" s="295"/>
      <c r="UH2" s="295"/>
      <c r="UI2" s="295"/>
      <c r="UJ2" s="295"/>
      <c r="UK2" s="295"/>
      <c r="UL2" s="295"/>
      <c r="UM2" s="295"/>
      <c r="UN2" s="295"/>
      <c r="UO2" s="295"/>
      <c r="UP2" s="295"/>
      <c r="UQ2" s="295"/>
      <c r="UR2" s="295"/>
      <c r="US2" s="295"/>
      <c r="UT2" s="295"/>
      <c r="UU2" s="295"/>
      <c r="UV2" s="295"/>
      <c r="UW2" s="295"/>
      <c r="UX2" s="295"/>
      <c r="UY2" s="295"/>
      <c r="UZ2" s="295"/>
      <c r="VA2" s="295"/>
      <c r="VB2" s="295"/>
      <c r="VC2" s="295"/>
      <c r="VD2" s="295"/>
      <c r="VE2" s="295"/>
      <c r="VF2" s="295"/>
      <c r="VG2" s="295"/>
      <c r="VH2" s="295"/>
      <c r="VI2" s="295"/>
      <c r="VJ2" s="295"/>
      <c r="VK2" s="295"/>
      <c r="VL2" s="295"/>
      <c r="VM2" s="295"/>
      <c r="VN2" s="295"/>
      <c r="VO2" s="295"/>
      <c r="VP2" s="295"/>
      <c r="VQ2" s="295"/>
      <c r="VR2" s="295"/>
      <c r="VS2" s="295"/>
      <c r="VT2" s="295"/>
      <c r="VU2" s="295"/>
      <c r="VV2" s="295"/>
      <c r="VW2" s="295"/>
      <c r="VX2" s="295"/>
      <c r="VY2" s="295"/>
      <c r="VZ2" s="295"/>
      <c r="WA2" s="295"/>
      <c r="WB2" s="295"/>
      <c r="WC2" s="295"/>
      <c r="WD2" s="295"/>
      <c r="WE2" s="295"/>
      <c r="WF2" s="295"/>
      <c r="WG2" s="295"/>
      <c r="WH2" s="295"/>
      <c r="WI2" s="295"/>
      <c r="WJ2" s="295"/>
      <c r="WK2" s="295"/>
      <c r="WL2" s="295"/>
      <c r="WM2" s="295"/>
      <c r="WN2" s="295"/>
      <c r="WO2" s="295"/>
      <c r="WP2" s="295"/>
      <c r="WQ2" s="295"/>
      <c r="WR2" s="295"/>
      <c r="WS2" s="295"/>
      <c r="WT2" s="295"/>
      <c r="WU2" s="295"/>
      <c r="WV2" s="295"/>
      <c r="WW2" s="295"/>
      <c r="WX2" s="295"/>
      <c r="WY2" s="295"/>
      <c r="WZ2" s="295"/>
      <c r="XA2" s="295"/>
      <c r="XB2" s="295"/>
      <c r="XC2" s="295"/>
      <c r="XD2" s="295"/>
      <c r="XE2" s="295"/>
      <c r="XF2" s="295"/>
      <c r="XG2" s="295"/>
      <c r="XH2" s="295"/>
      <c r="XI2" s="295"/>
      <c r="XJ2" s="295"/>
      <c r="XK2" s="295"/>
      <c r="XL2" s="295"/>
      <c r="XM2" s="295"/>
      <c r="XN2" s="295"/>
      <c r="XO2" s="295"/>
      <c r="XP2" s="295"/>
      <c r="XQ2" s="295"/>
      <c r="XR2" s="295"/>
      <c r="XS2" s="295"/>
      <c r="XT2" s="295"/>
      <c r="XU2" s="295"/>
      <c r="XV2" s="295"/>
      <c r="XW2" s="295"/>
      <c r="XX2" s="295"/>
      <c r="XY2" s="295"/>
      <c r="XZ2" s="295"/>
      <c r="YA2" s="295"/>
      <c r="YB2" s="295"/>
      <c r="YC2" s="295"/>
      <c r="YD2" s="295"/>
      <c r="YE2" s="295"/>
      <c r="YF2" s="295"/>
      <c r="YG2" s="295"/>
      <c r="YH2" s="295"/>
      <c r="YI2" s="295"/>
      <c r="YJ2" s="295"/>
      <c r="YK2" s="295"/>
      <c r="YL2" s="295"/>
      <c r="YM2" s="295"/>
      <c r="YN2" s="295"/>
      <c r="YO2" s="295"/>
      <c r="YP2" s="295"/>
      <c r="YQ2" s="295"/>
      <c r="YR2" s="295"/>
      <c r="YS2" s="295"/>
      <c r="YT2" s="295"/>
      <c r="YU2" s="295"/>
      <c r="YV2" s="295"/>
      <c r="YW2" s="295"/>
      <c r="YX2" s="295"/>
      <c r="YY2" s="295"/>
      <c r="YZ2" s="295"/>
      <c r="ZA2" s="295"/>
      <c r="ZB2" s="295"/>
      <c r="ZC2" s="295"/>
      <c r="ZD2" s="295"/>
      <c r="ZE2" s="295"/>
      <c r="ZF2" s="295"/>
      <c r="ZG2" s="295"/>
      <c r="ZH2" s="295"/>
      <c r="ZI2" s="295"/>
      <c r="ZJ2" s="295"/>
      <c r="ZK2" s="295"/>
      <c r="ZL2" s="295"/>
      <c r="ZM2" s="295"/>
      <c r="ZN2" s="295"/>
      <c r="ZO2" s="295"/>
      <c r="ZP2" s="295"/>
      <c r="ZQ2" s="295"/>
      <c r="ZR2" s="295"/>
      <c r="ZS2" s="295"/>
      <c r="ZT2" s="295"/>
      <c r="ZU2" s="295"/>
      <c r="ZV2" s="295"/>
      <c r="ZW2" s="295"/>
      <c r="ZX2" s="295"/>
      <c r="ZY2" s="295"/>
      <c r="ZZ2" s="295"/>
      <c r="AAA2" s="295"/>
      <c r="AAB2" s="295"/>
      <c r="AAC2" s="295"/>
      <c r="AAD2" s="295"/>
      <c r="AAE2" s="295"/>
      <c r="AAF2" s="295"/>
      <c r="AAG2" s="295"/>
      <c r="AAH2" s="295"/>
      <c r="AAI2" s="295"/>
      <c r="AAJ2" s="295"/>
      <c r="AAK2" s="295"/>
      <c r="AAL2" s="295"/>
      <c r="AAM2" s="295"/>
      <c r="AAN2" s="295"/>
      <c r="AAO2" s="295"/>
      <c r="AAP2" s="295"/>
      <c r="AAQ2" s="295"/>
      <c r="AAR2" s="295"/>
      <c r="AAS2" s="295"/>
      <c r="AAT2" s="295"/>
      <c r="AAU2" s="295"/>
      <c r="AAV2" s="295"/>
      <c r="AAW2" s="295"/>
      <c r="AAX2" s="295"/>
      <c r="AAY2" s="295"/>
      <c r="AAZ2" s="295"/>
      <c r="ABA2" s="295"/>
      <c r="ABB2" s="295"/>
      <c r="ABC2" s="295"/>
      <c r="ABD2" s="295"/>
      <c r="ABE2" s="295"/>
      <c r="ABF2" s="295"/>
      <c r="ABG2" s="295"/>
      <c r="ABH2" s="295"/>
      <c r="ABI2" s="295"/>
      <c r="ABJ2" s="295"/>
      <c r="ABK2" s="295"/>
      <c r="ABL2" s="295"/>
      <c r="ABM2" s="295"/>
      <c r="ABN2" s="295"/>
      <c r="ABO2" s="295"/>
      <c r="ABP2" s="295"/>
      <c r="ABQ2" s="295"/>
      <c r="ABR2" s="295"/>
      <c r="ABS2" s="295"/>
      <c r="ABT2" s="295"/>
      <c r="ABU2" s="295"/>
      <c r="ABV2" s="295"/>
      <c r="ABW2" s="295"/>
      <c r="ABX2" s="295"/>
      <c r="ABY2" s="295"/>
      <c r="ABZ2" s="295"/>
      <c r="ACA2" s="295"/>
      <c r="ACB2" s="295"/>
      <c r="ACC2" s="295"/>
      <c r="ACD2" s="295"/>
      <c r="ACE2" s="295"/>
      <c r="ACF2" s="295"/>
      <c r="ACG2" s="295"/>
      <c r="ACH2" s="295"/>
      <c r="ACI2" s="295"/>
      <c r="ACJ2" s="295"/>
      <c r="ACK2" s="295"/>
      <c r="ACL2" s="295"/>
      <c r="ACM2" s="295"/>
      <c r="ACN2" s="295"/>
      <c r="ACO2" s="295"/>
      <c r="ACP2" s="295"/>
      <c r="ACQ2" s="295"/>
      <c r="ACR2" s="295"/>
      <c r="ACS2" s="295"/>
      <c r="ACT2" s="295"/>
      <c r="ACU2" s="295"/>
      <c r="ACV2" s="295"/>
      <c r="ACW2" s="295"/>
      <c r="ACX2" s="295"/>
      <c r="ACY2" s="295"/>
      <c r="ACZ2" s="295"/>
      <c r="ADA2" s="295"/>
      <c r="ADB2" s="295"/>
      <c r="ADC2" s="295"/>
      <c r="ADD2" s="295"/>
      <c r="ADE2" s="295"/>
      <c r="ADF2" s="295"/>
      <c r="ADG2" s="295"/>
      <c r="ADH2" s="295"/>
      <c r="ADI2" s="295"/>
      <c r="ADJ2" s="295"/>
      <c r="ADK2" s="295"/>
      <c r="ADL2" s="295"/>
      <c r="ADM2" s="295"/>
      <c r="ADN2" s="295"/>
      <c r="ADO2" s="295"/>
      <c r="ADP2" s="295"/>
      <c r="ADQ2" s="295"/>
      <c r="ADR2" s="295"/>
      <c r="ADS2" s="295"/>
      <c r="ADT2" s="295"/>
      <c r="ADU2" s="295"/>
      <c r="ADV2" s="295"/>
      <c r="ADW2" s="295"/>
      <c r="ADX2" s="295"/>
      <c r="ADY2" s="295"/>
      <c r="ADZ2" s="295"/>
      <c r="AEA2" s="295"/>
      <c r="AEB2" s="295"/>
      <c r="AEC2" s="295"/>
      <c r="AED2" s="295"/>
      <c r="AEE2" s="295"/>
      <c r="AEF2" s="295"/>
      <c r="AEG2" s="295"/>
      <c r="AEH2" s="295"/>
      <c r="AEI2" s="295"/>
      <c r="AEJ2" s="295"/>
      <c r="AEK2" s="295"/>
      <c r="AEL2" s="295"/>
      <c r="AEM2" s="295"/>
      <c r="AEN2" s="295"/>
      <c r="AEO2" s="295"/>
      <c r="AEP2" s="295"/>
      <c r="AEQ2" s="295"/>
      <c r="AER2" s="295"/>
      <c r="AES2" s="295"/>
      <c r="AET2" s="295"/>
      <c r="AEU2" s="295"/>
      <c r="AEV2" s="295"/>
      <c r="AEW2" s="295"/>
      <c r="AEX2" s="295"/>
      <c r="AEY2" s="295"/>
      <c r="AEZ2" s="295"/>
      <c r="AFA2" s="295"/>
      <c r="AFB2" s="295"/>
      <c r="AFC2" s="295"/>
      <c r="AFD2" s="295"/>
      <c r="AFE2" s="295"/>
      <c r="AFF2" s="295"/>
      <c r="AFG2" s="295"/>
      <c r="AFH2" s="295"/>
      <c r="AFI2" s="295"/>
      <c r="AFJ2" s="295"/>
      <c r="AFK2" s="295"/>
      <c r="AFL2" s="295"/>
      <c r="AFM2" s="295"/>
      <c r="AFN2" s="295"/>
      <c r="AFO2" s="295"/>
      <c r="AFP2" s="295"/>
      <c r="AFQ2" s="295"/>
      <c r="AFR2" s="295"/>
      <c r="AFS2" s="295"/>
      <c r="AFT2" s="295"/>
      <c r="AFU2" s="295"/>
      <c r="AFV2" s="295"/>
      <c r="AFW2" s="295"/>
      <c r="AFX2" s="295"/>
      <c r="AFY2" s="295"/>
      <c r="AFZ2" s="295"/>
      <c r="AGA2" s="295"/>
      <c r="AGB2" s="295"/>
      <c r="AGC2" s="295"/>
      <c r="AGD2" s="295"/>
      <c r="AGE2" s="295"/>
      <c r="AGF2" s="295"/>
      <c r="AGG2" s="295"/>
      <c r="AGH2" s="295"/>
      <c r="AGI2" s="295"/>
      <c r="AGJ2" s="295"/>
      <c r="AGK2" s="295"/>
      <c r="AGL2" s="295"/>
      <c r="AGM2" s="295"/>
      <c r="AGN2" s="295"/>
      <c r="AGO2" s="295"/>
      <c r="AGP2" s="295"/>
      <c r="AGQ2" s="295"/>
      <c r="AGR2" s="295"/>
      <c r="AGS2" s="295"/>
      <c r="AGT2" s="295"/>
      <c r="AGU2" s="295"/>
      <c r="AGV2" s="295"/>
      <c r="AGW2" s="295"/>
      <c r="AGX2" s="295"/>
      <c r="AGY2" s="295"/>
      <c r="AGZ2" s="295"/>
      <c r="AHA2" s="295"/>
      <c r="AHB2" s="295"/>
      <c r="AHC2" s="295"/>
      <c r="AHD2" s="295"/>
      <c r="AHE2" s="295"/>
      <c r="AHF2" s="295"/>
      <c r="AHG2" s="295"/>
      <c r="AHH2" s="295"/>
      <c r="AHI2" s="295"/>
      <c r="AHJ2" s="295"/>
      <c r="AHK2" s="295"/>
      <c r="AHL2" s="295"/>
      <c r="AHM2" s="295"/>
      <c r="AHN2" s="295"/>
      <c r="AHO2" s="295"/>
      <c r="AHP2" s="295"/>
      <c r="AHQ2" s="295"/>
      <c r="AHR2" s="295"/>
      <c r="AHS2" s="295"/>
      <c r="AHT2" s="295"/>
      <c r="AHU2" s="295"/>
      <c r="AHV2" s="295"/>
      <c r="AHW2" s="295"/>
      <c r="AHX2" s="295"/>
      <c r="AHY2" s="295"/>
      <c r="AHZ2" s="295"/>
      <c r="AIA2" s="295"/>
      <c r="AIB2" s="295"/>
      <c r="AIC2" s="295"/>
      <c r="AID2" s="295"/>
      <c r="AIE2" s="295"/>
      <c r="AIF2" s="295"/>
      <c r="AIG2" s="295"/>
      <c r="AIH2" s="295"/>
      <c r="AII2" s="295"/>
      <c r="AIJ2" s="295"/>
      <c r="AIK2" s="295"/>
      <c r="AIL2" s="295"/>
      <c r="AIM2" s="295"/>
      <c r="AIN2" s="295"/>
      <c r="AIO2" s="295"/>
      <c r="AIP2" s="295"/>
      <c r="AIQ2" s="295"/>
      <c r="AIR2" s="295"/>
      <c r="AIS2" s="295"/>
      <c r="AIT2" s="295"/>
      <c r="AIU2" s="295"/>
      <c r="AIV2" s="295"/>
      <c r="AIW2" s="295"/>
      <c r="AIX2" s="295"/>
      <c r="AIY2" s="295"/>
      <c r="AIZ2" s="295"/>
      <c r="AJA2" s="295"/>
      <c r="AJB2" s="295"/>
      <c r="AJC2" s="295"/>
      <c r="AJD2" s="295"/>
      <c r="AJE2" s="295"/>
      <c r="AJF2" s="295"/>
      <c r="AJG2" s="295"/>
      <c r="AJH2" s="295"/>
      <c r="AJI2" s="295"/>
      <c r="AJJ2" s="295"/>
      <c r="AJK2" s="295"/>
      <c r="AJL2" s="295"/>
      <c r="AJM2" s="295"/>
      <c r="AJN2" s="295"/>
      <c r="AJO2" s="295"/>
      <c r="AJP2" s="295"/>
      <c r="AJQ2" s="295"/>
      <c r="AJR2" s="295"/>
      <c r="AJS2" s="295"/>
      <c r="AJT2" s="295"/>
      <c r="AJU2" s="295"/>
      <c r="AJV2" s="295"/>
      <c r="AJW2" s="295"/>
      <c r="AJX2" s="295"/>
      <c r="AJY2" s="295"/>
      <c r="AJZ2" s="295"/>
      <c r="AKA2" s="295"/>
      <c r="AKB2" s="295"/>
      <c r="AKC2" s="295"/>
      <c r="AKD2" s="295"/>
      <c r="AKE2" s="295"/>
      <c r="AKF2" s="295"/>
      <c r="AKG2" s="295"/>
      <c r="AKH2" s="295"/>
      <c r="AKI2" s="295"/>
      <c r="AKJ2" s="295"/>
      <c r="AKK2" s="295"/>
      <c r="AKL2" s="295"/>
      <c r="AKM2" s="295"/>
      <c r="AKN2" s="295"/>
      <c r="AKO2" s="295"/>
      <c r="AKP2" s="295"/>
      <c r="AKQ2" s="295"/>
      <c r="AKR2" s="295"/>
      <c r="AKS2" s="295"/>
      <c r="AKT2" s="295"/>
      <c r="AKU2" s="295"/>
      <c r="AKV2" s="295"/>
      <c r="AKW2" s="295"/>
      <c r="AKX2" s="295"/>
      <c r="AKY2" s="295"/>
      <c r="AKZ2" s="295"/>
      <c r="ALA2" s="295"/>
      <c r="ALB2" s="295"/>
      <c r="ALC2" s="295"/>
      <c r="ALD2" s="295"/>
      <c r="ALE2" s="295"/>
      <c r="ALF2" s="295"/>
      <c r="ALG2" s="295"/>
      <c r="ALH2" s="295"/>
      <c r="ALI2" s="295"/>
      <c r="ALJ2" s="295"/>
      <c r="ALK2" s="295"/>
      <c r="ALL2" s="295"/>
      <c r="ALM2" s="295"/>
      <c r="ALN2" s="295"/>
      <c r="ALO2" s="295"/>
      <c r="ALP2" s="295"/>
      <c r="ALQ2" s="295"/>
      <c r="ALR2" s="295"/>
      <c r="ALS2" s="295"/>
      <c r="ALT2" s="295"/>
      <c r="ALU2" s="295"/>
      <c r="ALV2" s="295"/>
      <c r="ALW2" s="295"/>
      <c r="ALX2" s="295"/>
      <c r="ALY2" s="295"/>
      <c r="ALZ2" s="295"/>
      <c r="AMA2" s="295"/>
      <c r="AMB2" s="295"/>
      <c r="AMC2" s="295"/>
      <c r="AMD2" s="295"/>
      <c r="AME2" s="295"/>
      <c r="AMF2" s="295"/>
      <c r="AMG2" s="295"/>
      <c r="AMH2" s="295"/>
      <c r="AMI2" s="295"/>
      <c r="AMJ2" s="295"/>
      <c r="AMK2" s="295"/>
      <c r="AML2" s="295"/>
      <c r="AMM2" s="295"/>
      <c r="AMN2" s="295"/>
      <c r="AMO2" s="295"/>
      <c r="AMP2" s="295"/>
      <c r="AMQ2" s="295"/>
      <c r="AMR2" s="295"/>
      <c r="AMS2" s="295"/>
      <c r="AMT2" s="295"/>
      <c r="AMU2" s="295"/>
      <c r="AMV2" s="295"/>
      <c r="AMW2" s="295"/>
      <c r="AMX2" s="295"/>
      <c r="AMY2" s="295"/>
      <c r="AMZ2" s="295"/>
      <c r="ANA2" s="295"/>
      <c r="ANB2" s="295"/>
      <c r="ANC2" s="295"/>
      <c r="AND2" s="295"/>
      <c r="ANE2" s="295"/>
      <c r="ANF2" s="295"/>
      <c r="ANG2" s="295"/>
      <c r="ANH2" s="295"/>
      <c r="ANI2" s="295"/>
      <c r="ANJ2" s="295"/>
      <c r="ANK2" s="295"/>
      <c r="ANL2" s="295"/>
      <c r="ANM2" s="295"/>
      <c r="ANN2" s="295"/>
      <c r="ANO2" s="295"/>
      <c r="ANP2" s="295"/>
      <c r="ANQ2" s="295"/>
      <c r="ANR2" s="295"/>
      <c r="ANS2" s="295"/>
      <c r="ANT2" s="295"/>
      <c r="ANU2" s="295"/>
      <c r="ANV2" s="295"/>
      <c r="ANW2" s="295"/>
      <c r="ANX2" s="295"/>
      <c r="ANY2" s="295"/>
      <c r="ANZ2" s="295"/>
      <c r="AOA2" s="295"/>
      <c r="AOB2" s="295"/>
      <c r="AOC2" s="295"/>
      <c r="AOD2" s="295"/>
      <c r="AOE2" s="295"/>
      <c r="AOF2" s="295"/>
      <c r="AOG2" s="295"/>
      <c r="AOH2" s="295"/>
      <c r="AOI2" s="295"/>
      <c r="AOJ2" s="295"/>
      <c r="AOK2" s="295"/>
      <c r="AOL2" s="295"/>
      <c r="AOM2" s="295"/>
      <c r="AON2" s="295"/>
      <c r="AOO2" s="295"/>
      <c r="AOP2" s="295"/>
      <c r="AOQ2" s="295"/>
      <c r="AOR2" s="295"/>
      <c r="AOS2" s="295"/>
      <c r="AOT2" s="295"/>
      <c r="AOU2" s="295"/>
      <c r="AOV2" s="295"/>
      <c r="AOW2" s="295"/>
      <c r="AOX2" s="295"/>
      <c r="AOY2" s="295"/>
      <c r="AOZ2" s="295"/>
      <c r="APA2" s="295"/>
      <c r="APB2" s="295"/>
      <c r="APC2" s="295"/>
      <c r="APD2" s="295"/>
      <c r="APE2" s="295"/>
      <c r="APF2" s="295"/>
      <c r="APG2" s="295"/>
      <c r="APH2" s="295"/>
      <c r="API2" s="295"/>
      <c r="APJ2" s="295"/>
      <c r="APK2" s="295"/>
      <c r="APL2" s="295"/>
      <c r="APM2" s="295"/>
      <c r="APN2" s="295"/>
      <c r="APO2" s="295"/>
      <c r="APP2" s="295"/>
      <c r="APQ2" s="295"/>
      <c r="APR2" s="295"/>
      <c r="APS2" s="295"/>
      <c r="APT2" s="295"/>
      <c r="APU2" s="295"/>
      <c r="APV2" s="295"/>
      <c r="APW2" s="295"/>
      <c r="APX2" s="295"/>
      <c r="APY2" s="295"/>
      <c r="APZ2" s="295"/>
      <c r="AQA2" s="295"/>
      <c r="AQB2" s="295"/>
      <c r="AQC2" s="295"/>
      <c r="AQD2" s="295"/>
      <c r="AQE2" s="295"/>
      <c r="AQF2" s="295"/>
      <c r="AQG2" s="295"/>
      <c r="AQH2" s="295"/>
      <c r="AQI2" s="295"/>
      <c r="AQJ2" s="295"/>
      <c r="AQK2" s="295"/>
      <c r="AQL2" s="295"/>
      <c r="AQM2" s="295"/>
      <c r="AQN2" s="295"/>
      <c r="AQO2" s="295"/>
      <c r="AQP2" s="295"/>
      <c r="AQQ2" s="295"/>
      <c r="AQR2" s="295"/>
      <c r="AQS2" s="295"/>
      <c r="AQT2" s="295"/>
      <c r="AQU2" s="295"/>
      <c r="AQV2" s="295"/>
      <c r="AQW2" s="295"/>
      <c r="AQX2" s="295"/>
      <c r="AQY2" s="295"/>
      <c r="AQZ2" s="295"/>
      <c r="ARA2" s="295"/>
      <c r="ARB2" s="295"/>
      <c r="ARC2" s="295"/>
      <c r="ARD2" s="295"/>
      <c r="ARE2" s="295"/>
      <c r="ARF2" s="295"/>
      <c r="ARG2" s="295"/>
      <c r="ARH2" s="295"/>
      <c r="ARI2" s="295"/>
      <c r="ARJ2" s="295"/>
      <c r="ARK2" s="295"/>
      <c r="ARL2" s="295"/>
      <c r="ARM2" s="295"/>
      <c r="ARN2" s="295"/>
      <c r="ARO2" s="295"/>
      <c r="ARP2" s="295"/>
      <c r="ARQ2" s="295"/>
      <c r="ARR2" s="295"/>
      <c r="ARS2" s="295"/>
      <c r="ART2" s="295"/>
      <c r="ARU2" s="295"/>
      <c r="ARV2" s="295"/>
      <c r="ARW2" s="295"/>
      <c r="ARX2" s="295"/>
      <c r="ARY2" s="295"/>
      <c r="ARZ2" s="295"/>
      <c r="ASA2" s="295"/>
      <c r="ASB2" s="295"/>
      <c r="ASC2" s="295"/>
      <c r="ASD2" s="295"/>
      <c r="ASE2" s="295"/>
      <c r="ASF2" s="295"/>
      <c r="ASG2" s="295"/>
      <c r="ASH2" s="295"/>
      <c r="ASI2" s="295"/>
      <c r="ASJ2" s="295"/>
      <c r="ASK2" s="295"/>
      <c r="ASL2" s="295"/>
      <c r="ASM2" s="295"/>
      <c r="ASN2" s="295"/>
      <c r="ASO2" s="295"/>
      <c r="ASP2" s="295"/>
      <c r="ASQ2" s="295"/>
      <c r="ASR2" s="295"/>
      <c r="ASS2" s="295"/>
      <c r="AST2" s="295"/>
      <c r="ASU2" s="295"/>
      <c r="ASV2" s="295"/>
      <c r="ASW2" s="295"/>
      <c r="ASX2" s="295"/>
      <c r="ASY2" s="295"/>
      <c r="ASZ2" s="295"/>
      <c r="ATA2" s="295"/>
      <c r="ATB2" s="295"/>
      <c r="ATC2" s="295"/>
      <c r="ATD2" s="295"/>
      <c r="ATE2" s="295"/>
      <c r="ATF2" s="295"/>
      <c r="ATG2" s="295"/>
      <c r="ATH2" s="295"/>
      <c r="ATI2" s="295"/>
      <c r="ATJ2" s="295"/>
      <c r="ATK2" s="295"/>
      <c r="ATL2" s="295"/>
      <c r="ATM2" s="295"/>
      <c r="ATN2" s="295"/>
      <c r="ATO2" s="295"/>
      <c r="ATP2" s="295"/>
      <c r="ATQ2" s="295"/>
      <c r="ATR2" s="295"/>
      <c r="ATS2" s="295"/>
      <c r="ATT2" s="295"/>
      <c r="ATU2" s="295"/>
      <c r="ATV2" s="295"/>
      <c r="ATW2" s="295"/>
      <c r="ATX2" s="295"/>
      <c r="ATY2" s="295"/>
      <c r="ATZ2" s="295"/>
      <c r="AUA2" s="295"/>
      <c r="AUB2" s="295"/>
      <c r="AUC2" s="295"/>
      <c r="AUD2" s="295"/>
      <c r="AUE2" s="295"/>
      <c r="AUF2" s="295"/>
      <c r="AUG2" s="295"/>
      <c r="AUH2" s="295"/>
      <c r="AUI2" s="295"/>
      <c r="AUJ2" s="295"/>
      <c r="AUK2" s="295"/>
      <c r="AUL2" s="295"/>
      <c r="AUM2" s="295"/>
      <c r="AUN2" s="295"/>
      <c r="AUO2" s="295"/>
      <c r="AUP2" s="295"/>
      <c r="AUQ2" s="295"/>
      <c r="AUR2" s="295"/>
      <c r="AUS2" s="295"/>
      <c r="AUT2" s="295"/>
      <c r="AUU2" s="295"/>
      <c r="AUV2" s="295"/>
      <c r="AUW2" s="295"/>
      <c r="AUX2" s="295"/>
      <c r="AUY2" s="295"/>
      <c r="AUZ2" s="295"/>
      <c r="AVA2" s="295"/>
      <c r="AVB2" s="295"/>
      <c r="AVC2" s="295"/>
      <c r="AVD2" s="295"/>
      <c r="AVE2" s="295"/>
      <c r="AVF2" s="295"/>
      <c r="AVG2" s="295"/>
      <c r="AVH2" s="295"/>
      <c r="AVI2" s="295"/>
      <c r="AVJ2" s="295"/>
      <c r="AVK2" s="295"/>
      <c r="AVL2" s="295"/>
      <c r="AVM2" s="295"/>
      <c r="AVN2" s="295"/>
      <c r="AVO2" s="295"/>
      <c r="AVP2" s="295"/>
      <c r="AVQ2" s="295"/>
      <c r="AVR2" s="295"/>
      <c r="AVS2" s="295"/>
      <c r="AVT2" s="295"/>
      <c r="AVU2" s="295"/>
      <c r="AVV2" s="295"/>
      <c r="AVW2" s="295"/>
      <c r="AVX2" s="295"/>
      <c r="AVY2" s="295"/>
      <c r="AVZ2" s="295"/>
      <c r="AWA2" s="295"/>
      <c r="AWB2" s="295"/>
      <c r="AWC2" s="295"/>
      <c r="AWD2" s="295"/>
      <c r="AWE2" s="295"/>
      <c r="AWF2" s="295"/>
      <c r="AWG2" s="295"/>
      <c r="AWH2" s="295"/>
      <c r="AWI2" s="295"/>
      <c r="AWJ2" s="295"/>
      <c r="AWK2" s="295"/>
      <c r="AWL2" s="295"/>
      <c r="AWM2" s="295"/>
      <c r="AWN2" s="295"/>
      <c r="AWO2" s="295"/>
      <c r="AWP2" s="295"/>
      <c r="AWQ2" s="295"/>
      <c r="AWR2" s="295"/>
      <c r="AWS2" s="295"/>
      <c r="AWT2" s="295"/>
      <c r="AWU2" s="295"/>
      <c r="AWV2" s="295"/>
      <c r="AWW2" s="295"/>
      <c r="AWX2" s="295"/>
      <c r="AWY2" s="295"/>
      <c r="AWZ2" s="295"/>
      <c r="AXA2" s="295"/>
      <c r="AXB2" s="295"/>
      <c r="AXC2" s="295"/>
      <c r="AXD2" s="295"/>
      <c r="AXE2" s="295"/>
      <c r="AXF2" s="295"/>
      <c r="AXG2" s="295"/>
      <c r="AXH2" s="295"/>
      <c r="AXI2" s="295"/>
      <c r="AXJ2" s="295"/>
      <c r="AXK2" s="295"/>
      <c r="AXL2" s="295"/>
      <c r="AXM2" s="295"/>
      <c r="AXN2" s="295"/>
      <c r="AXO2" s="295"/>
      <c r="AXP2" s="295"/>
      <c r="AXQ2" s="295"/>
      <c r="AXR2" s="295"/>
      <c r="AXS2" s="295"/>
      <c r="AXT2" s="295"/>
      <c r="AXU2" s="295"/>
      <c r="AXV2" s="295"/>
      <c r="AXW2" s="295"/>
      <c r="AXX2" s="295"/>
      <c r="AXY2" s="295"/>
      <c r="AXZ2" s="295"/>
      <c r="AYA2" s="295"/>
      <c r="AYB2" s="295"/>
      <c r="AYC2" s="295"/>
      <c r="AYD2" s="295"/>
      <c r="AYE2" s="295"/>
      <c r="AYF2" s="295"/>
      <c r="AYG2" s="295"/>
      <c r="AYH2" s="295"/>
      <c r="AYI2" s="295"/>
      <c r="AYJ2" s="295"/>
      <c r="AYK2" s="295"/>
      <c r="AYL2" s="295"/>
      <c r="AYM2" s="295"/>
      <c r="AYN2" s="295"/>
      <c r="AYO2" s="295"/>
      <c r="AYP2" s="295"/>
      <c r="AYQ2" s="295"/>
      <c r="AYR2" s="295"/>
      <c r="AYS2" s="295"/>
      <c r="AYT2" s="295"/>
      <c r="AYU2" s="295"/>
      <c r="AYV2" s="295"/>
      <c r="AYW2" s="295"/>
      <c r="AYX2" s="295"/>
      <c r="AYY2" s="295"/>
      <c r="AYZ2" s="295"/>
      <c r="AZA2" s="295"/>
      <c r="AZB2" s="295"/>
      <c r="AZC2" s="295"/>
      <c r="AZD2" s="295"/>
      <c r="AZE2" s="295"/>
      <c r="AZF2" s="295"/>
      <c r="AZG2" s="295"/>
      <c r="AZH2" s="295"/>
      <c r="AZI2" s="295"/>
      <c r="AZJ2" s="295"/>
      <c r="AZK2" s="295"/>
      <c r="AZL2" s="295"/>
      <c r="AZM2" s="295"/>
      <c r="AZN2" s="295"/>
      <c r="AZO2" s="295"/>
      <c r="AZP2" s="295"/>
      <c r="AZQ2" s="295"/>
      <c r="AZR2" s="295"/>
      <c r="AZS2" s="295"/>
      <c r="AZT2" s="295"/>
      <c r="AZU2" s="295"/>
      <c r="AZV2" s="295"/>
      <c r="AZW2" s="295"/>
      <c r="AZX2" s="295"/>
      <c r="AZY2" s="295"/>
      <c r="AZZ2" s="295"/>
      <c r="BAA2" s="295"/>
      <c r="BAB2" s="295"/>
      <c r="BAC2" s="295"/>
      <c r="BAD2" s="295"/>
      <c r="BAE2" s="295"/>
      <c r="BAF2" s="295"/>
      <c r="BAG2" s="295"/>
      <c r="BAH2" s="295"/>
      <c r="BAI2" s="295"/>
      <c r="BAJ2" s="295"/>
      <c r="BAK2" s="295"/>
      <c r="BAL2" s="295"/>
      <c r="BAM2" s="295"/>
      <c r="BAN2" s="295"/>
      <c r="BAO2" s="295"/>
      <c r="BAP2" s="295"/>
      <c r="BAQ2" s="295"/>
      <c r="BAR2" s="295"/>
      <c r="BAS2" s="295"/>
      <c r="BAT2" s="295"/>
      <c r="BAU2" s="295"/>
      <c r="BAV2" s="295"/>
      <c r="BAW2" s="295"/>
      <c r="BAX2" s="295"/>
      <c r="BAY2" s="295"/>
      <c r="BAZ2" s="295"/>
      <c r="BBA2" s="295"/>
      <c r="BBB2" s="295"/>
      <c r="BBC2" s="295"/>
      <c r="BBD2" s="295"/>
      <c r="BBE2" s="295"/>
      <c r="BBF2" s="295"/>
      <c r="BBG2" s="295"/>
      <c r="BBH2" s="295"/>
      <c r="BBI2" s="295"/>
      <c r="BBJ2" s="295"/>
      <c r="BBK2" s="295"/>
      <c r="BBL2" s="295"/>
      <c r="BBM2" s="295"/>
      <c r="BBN2" s="295"/>
      <c r="BBO2" s="295"/>
      <c r="BBP2" s="295"/>
      <c r="BBQ2" s="295"/>
      <c r="BBR2" s="295"/>
      <c r="BBS2" s="295"/>
      <c r="BBT2" s="295"/>
      <c r="BBU2" s="295"/>
      <c r="BBV2" s="295"/>
      <c r="BBW2" s="295"/>
      <c r="BBX2" s="295"/>
      <c r="BBY2" s="295"/>
      <c r="BBZ2" s="295"/>
      <c r="BCA2" s="295"/>
      <c r="BCB2" s="295"/>
      <c r="BCC2" s="295"/>
      <c r="BCD2" s="295"/>
      <c r="BCE2" s="295"/>
      <c r="BCF2" s="295"/>
      <c r="BCG2" s="295"/>
      <c r="BCH2" s="295"/>
      <c r="BCI2" s="295"/>
      <c r="BCJ2" s="295"/>
      <c r="BCK2" s="295"/>
      <c r="BCL2" s="295"/>
      <c r="BCM2" s="295"/>
      <c r="BCN2" s="295"/>
      <c r="BCO2" s="295"/>
      <c r="BCP2" s="295"/>
      <c r="BCQ2" s="295"/>
      <c r="BCR2" s="295"/>
      <c r="BCS2" s="295"/>
      <c r="BCT2" s="295"/>
      <c r="BCU2" s="295"/>
      <c r="BCV2" s="295"/>
      <c r="BCW2" s="295"/>
      <c r="BCX2" s="295"/>
      <c r="BCY2" s="295"/>
      <c r="BCZ2" s="295"/>
      <c r="BDA2" s="295"/>
      <c r="BDB2" s="295"/>
      <c r="BDC2" s="295"/>
      <c r="BDD2" s="295"/>
      <c r="BDE2" s="295"/>
      <c r="BDF2" s="295"/>
      <c r="BDG2" s="295"/>
      <c r="BDH2" s="295"/>
      <c r="BDI2" s="295"/>
      <c r="BDJ2" s="295"/>
      <c r="BDK2" s="295"/>
      <c r="BDL2" s="295"/>
      <c r="BDM2" s="295"/>
      <c r="BDN2" s="295"/>
      <c r="BDO2" s="295"/>
      <c r="BDP2" s="295"/>
      <c r="BDQ2" s="295"/>
      <c r="BDR2" s="295"/>
      <c r="BDS2" s="295"/>
      <c r="BDT2" s="295"/>
      <c r="BDU2" s="295"/>
      <c r="BDV2" s="295"/>
      <c r="BDW2" s="295"/>
      <c r="BDX2" s="295"/>
      <c r="BDY2" s="295"/>
      <c r="BDZ2" s="295"/>
      <c r="BEA2" s="295"/>
      <c r="BEB2" s="295"/>
      <c r="BEC2" s="295"/>
      <c r="BED2" s="295"/>
      <c r="BEE2" s="295"/>
      <c r="BEF2" s="295"/>
      <c r="BEG2" s="295"/>
      <c r="BEH2" s="295"/>
      <c r="BEI2" s="295"/>
      <c r="BEJ2" s="295"/>
      <c r="BEK2" s="295"/>
      <c r="BEL2" s="295"/>
      <c r="BEM2" s="295"/>
      <c r="BEN2" s="295"/>
      <c r="BEO2" s="295"/>
      <c r="BEP2" s="295"/>
      <c r="BEQ2" s="295"/>
      <c r="BER2" s="295"/>
      <c r="BES2" s="295"/>
      <c r="BET2" s="295"/>
      <c r="BEU2" s="295"/>
      <c r="BEV2" s="295"/>
      <c r="BEW2" s="295"/>
      <c r="BEX2" s="295"/>
      <c r="BEY2" s="295"/>
      <c r="BEZ2" s="295"/>
      <c r="BFA2" s="295"/>
      <c r="BFB2" s="295"/>
      <c r="BFC2" s="295"/>
      <c r="BFD2" s="295"/>
      <c r="BFE2" s="295"/>
      <c r="BFF2" s="295"/>
      <c r="BFG2" s="295"/>
      <c r="BFH2" s="295"/>
      <c r="BFI2" s="295"/>
      <c r="BFJ2" s="295"/>
      <c r="BFK2" s="295"/>
      <c r="BFL2" s="295"/>
      <c r="BFM2" s="295"/>
      <c r="BFN2" s="295"/>
      <c r="BFO2" s="295"/>
      <c r="BFP2" s="295"/>
      <c r="BFQ2" s="295"/>
      <c r="BFR2" s="295"/>
      <c r="BFS2" s="295"/>
      <c r="BFT2" s="295"/>
      <c r="BFU2" s="295"/>
      <c r="BFV2" s="295"/>
      <c r="BFW2" s="295"/>
      <c r="BFX2" s="295"/>
      <c r="BFY2" s="295"/>
      <c r="BFZ2" s="295"/>
      <c r="BGA2" s="295"/>
      <c r="BGB2" s="295"/>
      <c r="BGC2" s="295"/>
      <c r="BGD2" s="295"/>
      <c r="BGE2" s="295"/>
      <c r="BGF2" s="295"/>
      <c r="BGG2" s="295"/>
      <c r="BGH2" s="295"/>
      <c r="BGI2" s="295"/>
      <c r="BGJ2" s="295"/>
      <c r="BGK2" s="295"/>
      <c r="BGL2" s="295"/>
      <c r="BGM2" s="295"/>
      <c r="BGN2" s="295"/>
      <c r="BGO2" s="295"/>
      <c r="BGP2" s="295"/>
      <c r="BGQ2" s="295"/>
      <c r="BGR2" s="295"/>
      <c r="BGS2" s="295"/>
      <c r="BGT2" s="295"/>
      <c r="BGU2" s="295"/>
      <c r="BGV2" s="295"/>
      <c r="BGW2" s="295"/>
      <c r="BGX2" s="295"/>
      <c r="BGY2" s="295"/>
      <c r="BGZ2" s="295"/>
      <c r="BHA2" s="295"/>
      <c r="BHB2" s="295"/>
      <c r="BHC2" s="295"/>
      <c r="BHD2" s="295"/>
      <c r="BHE2" s="295"/>
      <c r="BHF2" s="295"/>
      <c r="BHG2" s="295"/>
      <c r="BHH2" s="295"/>
      <c r="BHI2" s="295"/>
      <c r="BHJ2" s="295"/>
      <c r="BHK2" s="295"/>
      <c r="BHL2" s="295"/>
      <c r="BHM2" s="295"/>
      <c r="BHN2" s="295"/>
      <c r="BHO2" s="295"/>
      <c r="BHP2" s="295"/>
      <c r="BHQ2" s="295"/>
      <c r="BHR2" s="295"/>
      <c r="BHS2" s="295"/>
      <c r="BHT2" s="295"/>
      <c r="BHU2" s="295"/>
      <c r="BHV2" s="295"/>
      <c r="BHW2" s="295"/>
      <c r="BHX2" s="295"/>
      <c r="BHY2" s="295"/>
      <c r="BHZ2" s="295"/>
      <c r="BIA2" s="295"/>
      <c r="BIB2" s="295"/>
      <c r="BIC2" s="295"/>
      <c r="BID2" s="295"/>
      <c r="BIE2" s="295"/>
      <c r="BIF2" s="295"/>
      <c r="BIG2" s="295"/>
      <c r="BIH2" s="295"/>
      <c r="BII2" s="295"/>
      <c r="BIJ2" s="295"/>
      <c r="BIK2" s="295"/>
      <c r="BIL2" s="295"/>
      <c r="BIM2" s="295"/>
      <c r="BIN2" s="295"/>
      <c r="BIO2" s="295"/>
      <c r="BIP2" s="295"/>
      <c r="BIQ2" s="295"/>
      <c r="BIR2" s="295"/>
      <c r="BIS2" s="295"/>
      <c r="BIT2" s="295"/>
      <c r="BIU2" s="295"/>
      <c r="BIV2" s="295"/>
      <c r="BIW2" s="295"/>
      <c r="BIX2" s="295"/>
      <c r="BIY2" s="295"/>
      <c r="BIZ2" s="295"/>
      <c r="BJA2" s="295"/>
      <c r="BJB2" s="295"/>
      <c r="BJC2" s="295"/>
      <c r="BJD2" s="295"/>
      <c r="BJE2" s="295"/>
      <c r="BJF2" s="295"/>
      <c r="BJG2" s="295"/>
      <c r="BJH2" s="295"/>
      <c r="BJI2" s="295"/>
      <c r="BJJ2" s="295"/>
      <c r="BJK2" s="295"/>
      <c r="BJL2" s="295"/>
      <c r="BJM2" s="295"/>
      <c r="BJN2" s="295"/>
      <c r="BJO2" s="295"/>
      <c r="BJP2" s="295"/>
      <c r="BJQ2" s="295"/>
      <c r="BJR2" s="295"/>
      <c r="BJS2" s="295"/>
      <c r="BJT2" s="295"/>
      <c r="BJU2" s="295"/>
      <c r="BJV2" s="295"/>
      <c r="BJW2" s="295"/>
      <c r="BJX2" s="295"/>
      <c r="BJY2" s="295"/>
      <c r="BJZ2" s="295"/>
      <c r="BKA2" s="295"/>
      <c r="BKB2" s="295"/>
      <c r="BKC2" s="295"/>
      <c r="BKD2" s="295"/>
      <c r="BKE2" s="295"/>
      <c r="BKF2" s="295"/>
      <c r="BKG2" s="295"/>
      <c r="BKH2" s="295"/>
      <c r="BKI2" s="295"/>
      <c r="BKJ2" s="295"/>
      <c r="BKK2" s="295"/>
      <c r="BKL2" s="295"/>
      <c r="BKM2" s="295"/>
      <c r="BKN2" s="295"/>
      <c r="BKO2" s="295"/>
      <c r="BKP2" s="295"/>
      <c r="BKQ2" s="295"/>
      <c r="BKR2" s="295"/>
      <c r="BKS2" s="295"/>
      <c r="BKT2" s="295"/>
      <c r="BKU2" s="295"/>
      <c r="BKV2" s="295"/>
      <c r="BKW2" s="295"/>
      <c r="BKX2" s="295"/>
      <c r="BKY2" s="295"/>
      <c r="BKZ2" s="295"/>
      <c r="BLA2" s="295"/>
      <c r="BLB2" s="295"/>
      <c r="BLC2" s="295"/>
      <c r="BLD2" s="295"/>
      <c r="BLE2" s="295"/>
      <c r="BLF2" s="295"/>
      <c r="BLG2" s="295"/>
      <c r="BLH2" s="295"/>
      <c r="BLI2" s="295"/>
      <c r="BLJ2" s="295"/>
      <c r="BLK2" s="295"/>
      <c r="BLL2" s="295"/>
      <c r="BLM2" s="295"/>
      <c r="BLN2" s="295"/>
      <c r="BLO2" s="295"/>
      <c r="BLP2" s="295"/>
      <c r="BLQ2" s="295"/>
      <c r="BLR2" s="295"/>
      <c r="BLS2" s="295"/>
      <c r="BLT2" s="295"/>
      <c r="BLU2" s="295"/>
      <c r="BLV2" s="295"/>
      <c r="BLW2" s="295"/>
      <c r="BLX2" s="295"/>
      <c r="BLY2" s="295"/>
      <c r="BLZ2" s="295"/>
      <c r="BMA2" s="295"/>
      <c r="BMB2" s="295"/>
      <c r="BMC2" s="295"/>
      <c r="BMD2" s="295"/>
      <c r="BME2" s="295"/>
      <c r="BMF2" s="295"/>
      <c r="BMG2" s="295"/>
      <c r="BMH2" s="295"/>
      <c r="BMI2" s="295"/>
      <c r="BMJ2" s="295"/>
      <c r="BMK2" s="295"/>
      <c r="BML2" s="295"/>
      <c r="BMM2" s="295"/>
      <c r="BMN2" s="295"/>
      <c r="BMO2" s="295"/>
      <c r="BMP2" s="295"/>
      <c r="BMQ2" s="295"/>
      <c r="BMR2" s="295"/>
      <c r="BMS2" s="295"/>
      <c r="BMT2" s="295"/>
      <c r="BMU2" s="295"/>
      <c r="BMV2" s="295"/>
      <c r="BMW2" s="295"/>
      <c r="BMX2" s="295"/>
      <c r="BMY2" s="295"/>
      <c r="BMZ2" s="295"/>
      <c r="BNA2" s="295"/>
      <c r="BNB2" s="295"/>
      <c r="BNC2" s="295"/>
      <c r="BND2" s="295"/>
      <c r="BNE2" s="295"/>
      <c r="BNF2" s="295"/>
      <c r="BNG2" s="295"/>
      <c r="BNH2" s="295"/>
      <c r="BNI2" s="295"/>
      <c r="BNJ2" s="295"/>
      <c r="BNK2" s="295"/>
      <c r="BNL2" s="295"/>
      <c r="BNM2" s="295"/>
      <c r="BNN2" s="295"/>
      <c r="BNO2" s="295"/>
      <c r="BNP2" s="295"/>
      <c r="BNQ2" s="295"/>
      <c r="BNR2" s="295"/>
      <c r="BNS2" s="295"/>
      <c r="BNT2" s="295"/>
      <c r="BNU2" s="295"/>
      <c r="BNV2" s="295"/>
      <c r="BNW2" s="295"/>
      <c r="BNX2" s="295"/>
      <c r="BNY2" s="295"/>
      <c r="BNZ2" s="295"/>
      <c r="BOA2" s="295"/>
      <c r="BOB2" s="295"/>
      <c r="BOC2" s="295"/>
      <c r="BOD2" s="295"/>
      <c r="BOE2" s="295"/>
      <c r="BOF2" s="295"/>
      <c r="BOG2" s="295"/>
      <c r="BOH2" s="295"/>
      <c r="BOI2" s="295"/>
      <c r="BOJ2" s="295"/>
      <c r="BOK2" s="295"/>
      <c r="BOL2" s="295"/>
      <c r="BOM2" s="295"/>
      <c r="BON2" s="295"/>
      <c r="BOO2" s="295"/>
      <c r="BOP2" s="295"/>
      <c r="BOQ2" s="295"/>
      <c r="BOR2" s="295"/>
      <c r="BOS2" s="295"/>
      <c r="BOT2" s="295"/>
      <c r="BOU2" s="295"/>
      <c r="BOV2" s="295"/>
      <c r="BOW2" s="295"/>
      <c r="BOX2" s="295"/>
      <c r="BOY2" s="295"/>
      <c r="BOZ2" s="295"/>
      <c r="BPA2" s="295"/>
      <c r="BPB2" s="295"/>
      <c r="BPC2" s="295"/>
      <c r="BPD2" s="295"/>
      <c r="BPE2" s="295"/>
      <c r="BPF2" s="295"/>
      <c r="BPG2" s="295"/>
      <c r="BPH2" s="295"/>
      <c r="BPI2" s="295"/>
      <c r="BPJ2" s="295"/>
      <c r="BPK2" s="295"/>
      <c r="BPL2" s="295"/>
      <c r="BPM2" s="295"/>
      <c r="BPN2" s="295"/>
      <c r="BPO2" s="295"/>
      <c r="BPP2" s="295"/>
      <c r="BPQ2" s="295"/>
      <c r="BPR2" s="295"/>
      <c r="BPS2" s="295"/>
      <c r="BPT2" s="295"/>
      <c r="BPU2" s="295"/>
      <c r="BPV2" s="295"/>
      <c r="BPW2" s="295"/>
      <c r="BPX2" s="295"/>
      <c r="BPY2" s="295"/>
      <c r="BPZ2" s="295"/>
      <c r="BQA2" s="295"/>
      <c r="BQB2" s="295"/>
      <c r="BQC2" s="295"/>
      <c r="BQD2" s="295"/>
      <c r="BQE2" s="295"/>
      <c r="BQF2" s="295"/>
      <c r="BQG2" s="295"/>
      <c r="BQH2" s="295"/>
      <c r="BQI2" s="295"/>
      <c r="BQJ2" s="295"/>
      <c r="BQK2" s="295"/>
      <c r="BQL2" s="295"/>
      <c r="BQM2" s="295"/>
      <c r="BQN2" s="295"/>
      <c r="BQO2" s="295"/>
      <c r="BQP2" s="295"/>
      <c r="BQQ2" s="295"/>
      <c r="BQR2" s="295"/>
      <c r="BQS2" s="295"/>
      <c r="BQT2" s="295"/>
      <c r="BQU2" s="295"/>
      <c r="BQV2" s="295"/>
      <c r="BQW2" s="295"/>
      <c r="BQX2" s="295"/>
      <c r="BQY2" s="295"/>
      <c r="BQZ2" s="295"/>
      <c r="BRA2" s="295"/>
      <c r="BRB2" s="295"/>
      <c r="BRC2" s="295"/>
      <c r="BRD2" s="295"/>
      <c r="BRE2" s="295"/>
      <c r="BRF2" s="295"/>
      <c r="BRG2" s="295"/>
      <c r="BRH2" s="295"/>
      <c r="BRI2" s="295"/>
      <c r="BRJ2" s="295"/>
      <c r="BRK2" s="295"/>
      <c r="BRL2" s="295"/>
      <c r="BRM2" s="295"/>
      <c r="BRN2" s="295"/>
      <c r="BRO2" s="295"/>
      <c r="BRP2" s="295"/>
      <c r="BRQ2" s="295"/>
      <c r="BRR2" s="295"/>
      <c r="BRS2" s="295"/>
      <c r="BRT2" s="295"/>
      <c r="BRU2" s="295"/>
      <c r="BRV2" s="295"/>
      <c r="BRW2" s="295"/>
      <c r="BRX2" s="295"/>
      <c r="BRY2" s="295"/>
      <c r="BRZ2" s="295"/>
      <c r="BSA2" s="295"/>
      <c r="BSB2" s="295"/>
      <c r="BSC2" s="295"/>
      <c r="BSD2" s="295"/>
      <c r="BSE2" s="295"/>
      <c r="BSF2" s="295"/>
      <c r="BSG2" s="295"/>
      <c r="BSH2" s="295"/>
      <c r="BSI2" s="295"/>
      <c r="BSJ2" s="295"/>
      <c r="BSK2" s="295"/>
      <c r="BSL2" s="295"/>
      <c r="BSM2" s="295"/>
      <c r="BSN2" s="295"/>
      <c r="BSO2" s="295"/>
      <c r="BSP2" s="295"/>
      <c r="BSQ2" s="295"/>
      <c r="BSR2" s="295"/>
      <c r="BSS2" s="295"/>
      <c r="BST2" s="295"/>
      <c r="BSU2" s="295"/>
      <c r="BSV2" s="295"/>
      <c r="BSW2" s="295"/>
      <c r="BSX2" s="295"/>
      <c r="BSY2" s="295"/>
      <c r="BSZ2" s="295"/>
      <c r="BTA2" s="295"/>
      <c r="BTB2" s="295"/>
      <c r="BTC2" s="295"/>
      <c r="BTD2" s="295"/>
      <c r="BTE2" s="295"/>
      <c r="BTF2" s="295"/>
      <c r="BTG2" s="295"/>
      <c r="BTH2" s="295"/>
      <c r="BTI2" s="295"/>
      <c r="BTJ2" s="295"/>
      <c r="BTK2" s="295"/>
      <c r="BTL2" s="295"/>
      <c r="BTM2" s="295"/>
      <c r="BTN2" s="295"/>
      <c r="BTO2" s="295"/>
      <c r="BTP2" s="295"/>
      <c r="BTQ2" s="295"/>
      <c r="BTR2" s="295"/>
      <c r="BTS2" s="295"/>
      <c r="BTT2" s="295"/>
      <c r="BTU2" s="295"/>
      <c r="BTV2" s="295"/>
      <c r="BTW2" s="295"/>
      <c r="BTX2" s="295"/>
      <c r="BTY2" s="295"/>
      <c r="BTZ2" s="295"/>
      <c r="BUA2" s="295"/>
      <c r="BUB2" s="295"/>
      <c r="BUC2" s="295"/>
      <c r="BUD2" s="295"/>
      <c r="BUE2" s="295"/>
      <c r="BUF2" s="295"/>
      <c r="BUG2" s="295"/>
      <c r="BUH2" s="295"/>
      <c r="BUI2" s="295"/>
      <c r="BUJ2" s="295"/>
      <c r="BUK2" s="295"/>
      <c r="BUL2" s="295"/>
      <c r="BUM2" s="295"/>
      <c r="BUN2" s="295"/>
      <c r="BUO2" s="295"/>
      <c r="BUP2" s="295"/>
      <c r="BUQ2" s="295"/>
      <c r="BUR2" s="295"/>
      <c r="BUS2" s="295"/>
      <c r="BUT2" s="295"/>
      <c r="BUU2" s="295"/>
      <c r="BUV2" s="295"/>
      <c r="BUW2" s="295"/>
      <c r="BUX2" s="295"/>
      <c r="BUY2" s="295"/>
      <c r="BUZ2" s="295"/>
      <c r="BVA2" s="295"/>
      <c r="BVB2" s="295"/>
      <c r="BVC2" s="295"/>
      <c r="BVD2" s="295"/>
      <c r="BVE2" s="295"/>
      <c r="BVF2" s="295"/>
      <c r="BVG2" s="295"/>
      <c r="BVH2" s="295"/>
      <c r="BVI2" s="295"/>
      <c r="BVJ2" s="295"/>
      <c r="BVK2" s="295"/>
      <c r="BVL2" s="295"/>
      <c r="BVM2" s="295"/>
      <c r="BVN2" s="295"/>
      <c r="BVO2" s="295"/>
      <c r="BVP2" s="295"/>
      <c r="BVQ2" s="295"/>
      <c r="BVR2" s="295"/>
      <c r="BVS2" s="295"/>
      <c r="BVT2" s="295"/>
      <c r="BVU2" s="295"/>
      <c r="BVV2" s="295"/>
      <c r="BVW2" s="295"/>
      <c r="BVX2" s="295"/>
      <c r="BVY2" s="295"/>
      <c r="BVZ2" s="295"/>
      <c r="BWA2" s="295"/>
      <c r="BWB2" s="295"/>
      <c r="BWC2" s="295"/>
      <c r="BWD2" s="295"/>
      <c r="BWE2" s="295"/>
      <c r="BWF2" s="295"/>
      <c r="BWG2" s="295"/>
      <c r="BWH2" s="295"/>
      <c r="BWI2" s="295"/>
      <c r="BWJ2" s="295"/>
      <c r="BWK2" s="295"/>
      <c r="BWL2" s="295"/>
      <c r="BWM2" s="295"/>
      <c r="BWN2" s="295"/>
      <c r="BWO2" s="295"/>
      <c r="BWP2" s="295"/>
      <c r="BWQ2" s="295"/>
      <c r="BWR2" s="295"/>
      <c r="BWS2" s="295"/>
      <c r="BWT2" s="295"/>
      <c r="BWU2" s="295"/>
      <c r="BWV2" s="295"/>
      <c r="BWW2" s="295"/>
      <c r="BWX2" s="295"/>
      <c r="BWY2" s="295"/>
      <c r="BWZ2" s="295"/>
      <c r="BXA2" s="295"/>
      <c r="BXB2" s="295"/>
      <c r="BXC2" s="295"/>
      <c r="BXD2" s="295"/>
      <c r="BXE2" s="295"/>
      <c r="BXF2" s="295"/>
      <c r="BXG2" s="295"/>
      <c r="BXH2" s="295"/>
      <c r="BXI2" s="295"/>
      <c r="BXJ2" s="295"/>
      <c r="BXK2" s="295"/>
      <c r="BXL2" s="295"/>
      <c r="BXM2" s="295"/>
      <c r="BXN2" s="295"/>
      <c r="BXO2" s="295"/>
      <c r="BXP2" s="295"/>
      <c r="BXQ2" s="295"/>
      <c r="BXR2" s="295"/>
      <c r="BXS2" s="295"/>
      <c r="BXT2" s="295"/>
      <c r="BXU2" s="295"/>
      <c r="BXV2" s="295"/>
      <c r="BXW2" s="295"/>
      <c r="BXX2" s="295"/>
      <c r="BXY2" s="295"/>
      <c r="BXZ2" s="295"/>
      <c r="BYA2" s="295"/>
      <c r="BYB2" s="295"/>
      <c r="BYC2" s="295"/>
      <c r="BYD2" s="295"/>
      <c r="BYE2" s="295"/>
      <c r="BYF2" s="295"/>
      <c r="BYG2" s="295"/>
      <c r="BYH2" s="295"/>
      <c r="BYI2" s="295"/>
      <c r="BYJ2" s="295"/>
      <c r="BYK2" s="295"/>
      <c r="BYL2" s="295"/>
      <c r="BYM2" s="295"/>
      <c r="BYN2" s="295"/>
      <c r="BYO2" s="295"/>
      <c r="BYP2" s="295"/>
      <c r="BYQ2" s="295"/>
      <c r="BYR2" s="295"/>
      <c r="BYS2" s="295"/>
      <c r="BYT2" s="295"/>
      <c r="BYU2" s="295"/>
      <c r="BYV2" s="295"/>
      <c r="BYW2" s="295"/>
      <c r="BYX2" s="295"/>
      <c r="BYY2" s="295"/>
      <c r="BYZ2" s="295"/>
      <c r="BZA2" s="295"/>
      <c r="BZB2" s="295"/>
      <c r="BZC2" s="295"/>
      <c r="BZD2" s="295"/>
      <c r="BZE2" s="295"/>
      <c r="BZF2" s="295"/>
      <c r="BZG2" s="295"/>
      <c r="BZH2" s="295"/>
      <c r="BZI2" s="295"/>
      <c r="BZJ2" s="295"/>
      <c r="BZK2" s="295"/>
      <c r="BZL2" s="295"/>
      <c r="BZM2" s="295"/>
      <c r="BZN2" s="295"/>
      <c r="BZO2" s="295"/>
      <c r="BZP2" s="295"/>
      <c r="BZQ2" s="295"/>
      <c r="BZR2" s="295"/>
      <c r="BZS2" s="295"/>
      <c r="BZT2" s="295"/>
      <c r="BZU2" s="295"/>
      <c r="BZV2" s="295"/>
      <c r="BZW2" s="295"/>
      <c r="BZX2" s="295"/>
      <c r="BZY2" s="295"/>
      <c r="BZZ2" s="295"/>
      <c r="CAA2" s="295"/>
      <c r="CAB2" s="295"/>
      <c r="CAC2" s="295"/>
      <c r="CAD2" s="295"/>
      <c r="CAE2" s="295"/>
      <c r="CAF2" s="295"/>
      <c r="CAG2" s="295"/>
      <c r="CAH2" s="295"/>
      <c r="CAI2" s="295"/>
      <c r="CAJ2" s="295"/>
      <c r="CAK2" s="295"/>
      <c r="CAL2" s="295"/>
      <c r="CAM2" s="295"/>
      <c r="CAN2" s="295"/>
      <c r="CAO2" s="295"/>
      <c r="CAP2" s="295"/>
      <c r="CAQ2" s="295"/>
      <c r="CAR2" s="295"/>
      <c r="CAS2" s="295"/>
      <c r="CAT2" s="295"/>
      <c r="CAU2" s="295"/>
      <c r="CAV2" s="295"/>
      <c r="CAW2" s="295"/>
      <c r="CAX2" s="295"/>
      <c r="CAY2" s="295"/>
      <c r="CAZ2" s="295"/>
      <c r="CBA2" s="295"/>
      <c r="CBB2" s="295"/>
      <c r="CBC2" s="295"/>
      <c r="CBD2" s="295"/>
      <c r="CBE2" s="295"/>
      <c r="CBF2" s="295"/>
      <c r="CBG2" s="295"/>
      <c r="CBH2" s="295"/>
      <c r="CBI2" s="295"/>
      <c r="CBJ2" s="295"/>
      <c r="CBK2" s="295"/>
      <c r="CBL2" s="295"/>
      <c r="CBM2" s="295"/>
      <c r="CBN2" s="295"/>
      <c r="CBO2" s="295"/>
      <c r="CBP2" s="295"/>
      <c r="CBQ2" s="295"/>
      <c r="CBR2" s="295"/>
      <c r="CBS2" s="295"/>
      <c r="CBT2" s="295"/>
      <c r="CBU2" s="295"/>
      <c r="CBV2" s="295"/>
      <c r="CBW2" s="295"/>
      <c r="CBX2" s="295"/>
      <c r="CBY2" s="295"/>
      <c r="CBZ2" s="295"/>
      <c r="CCA2" s="295"/>
      <c r="CCB2" s="295"/>
      <c r="CCC2" s="295"/>
      <c r="CCD2" s="295"/>
      <c r="CCE2" s="295"/>
      <c r="CCF2" s="295"/>
      <c r="CCG2" s="295"/>
      <c r="CCH2" s="295"/>
      <c r="CCI2" s="295"/>
      <c r="CCJ2" s="295"/>
      <c r="CCK2" s="295"/>
      <c r="CCL2" s="295"/>
      <c r="CCM2" s="295"/>
      <c r="CCN2" s="295"/>
      <c r="CCO2" s="295"/>
      <c r="CCP2" s="295"/>
      <c r="CCQ2" s="295"/>
      <c r="CCR2" s="295"/>
      <c r="CCS2" s="295"/>
      <c r="CCT2" s="295"/>
      <c r="CCU2" s="295"/>
      <c r="CCV2" s="295"/>
      <c r="CCW2" s="295"/>
      <c r="CCX2" s="295"/>
      <c r="CCY2" s="295"/>
      <c r="CCZ2" s="295"/>
      <c r="CDA2" s="295"/>
      <c r="CDB2" s="295"/>
      <c r="CDC2" s="295"/>
      <c r="CDD2" s="295"/>
      <c r="CDE2" s="295"/>
      <c r="CDF2" s="295"/>
      <c r="CDG2" s="295"/>
      <c r="CDH2" s="295"/>
      <c r="CDI2" s="295"/>
      <c r="CDJ2" s="295"/>
      <c r="CDK2" s="295"/>
      <c r="CDL2" s="295"/>
      <c r="CDM2" s="295"/>
      <c r="CDN2" s="295"/>
      <c r="CDO2" s="295"/>
      <c r="CDP2" s="295"/>
      <c r="CDQ2" s="295"/>
      <c r="CDR2" s="295"/>
      <c r="CDS2" s="295"/>
      <c r="CDT2" s="295"/>
      <c r="CDU2" s="295"/>
      <c r="CDV2" s="295"/>
      <c r="CDW2" s="295"/>
      <c r="CDX2" s="295"/>
      <c r="CDY2" s="295"/>
      <c r="CDZ2" s="295"/>
      <c r="CEA2" s="295"/>
      <c r="CEB2" s="295"/>
      <c r="CEC2" s="295"/>
      <c r="CED2" s="295"/>
      <c r="CEE2" s="295"/>
      <c r="CEF2" s="295"/>
      <c r="CEG2" s="295"/>
      <c r="CEH2" s="295"/>
      <c r="CEI2" s="295"/>
      <c r="CEJ2" s="295"/>
      <c r="CEK2" s="295"/>
      <c r="CEL2" s="295"/>
      <c r="CEM2" s="295"/>
      <c r="CEN2" s="295"/>
      <c r="CEO2" s="295"/>
      <c r="CEP2" s="295"/>
      <c r="CEQ2" s="295"/>
      <c r="CER2" s="295"/>
      <c r="CES2" s="295"/>
      <c r="CET2" s="295"/>
      <c r="CEU2" s="295"/>
      <c r="CEV2" s="295"/>
      <c r="CEW2" s="295"/>
      <c r="CEX2" s="295"/>
      <c r="CEY2" s="295"/>
      <c r="CEZ2" s="295"/>
      <c r="CFA2" s="295"/>
      <c r="CFB2" s="295"/>
      <c r="CFC2" s="295"/>
      <c r="CFD2" s="295"/>
      <c r="CFE2" s="295"/>
      <c r="CFF2" s="295"/>
      <c r="CFG2" s="295"/>
      <c r="CFH2" s="295"/>
      <c r="CFI2" s="295"/>
      <c r="CFJ2" s="295"/>
      <c r="CFK2" s="295"/>
      <c r="CFL2" s="295"/>
      <c r="CFM2" s="295"/>
      <c r="CFN2" s="295"/>
      <c r="CFO2" s="295"/>
      <c r="CFP2" s="295"/>
      <c r="CFQ2" s="295"/>
      <c r="CFR2" s="295"/>
      <c r="CFS2" s="295"/>
      <c r="CFT2" s="295"/>
      <c r="CFU2" s="295"/>
      <c r="CFV2" s="295"/>
      <c r="CFW2" s="295"/>
      <c r="CFX2" s="295"/>
      <c r="CFY2" s="295"/>
      <c r="CFZ2" s="295"/>
      <c r="CGA2" s="295"/>
      <c r="CGB2" s="295"/>
      <c r="CGC2" s="295"/>
      <c r="CGD2" s="295"/>
      <c r="CGE2" s="295"/>
      <c r="CGF2" s="295"/>
      <c r="CGG2" s="295"/>
      <c r="CGH2" s="295"/>
      <c r="CGI2" s="295"/>
      <c r="CGJ2" s="295"/>
      <c r="CGK2" s="295"/>
      <c r="CGL2" s="295"/>
      <c r="CGM2" s="295"/>
      <c r="CGN2" s="295"/>
      <c r="CGO2" s="295"/>
      <c r="CGP2" s="295"/>
      <c r="CGQ2" s="295"/>
      <c r="CGR2" s="295"/>
      <c r="CGS2" s="295"/>
      <c r="CGT2" s="295"/>
      <c r="CGU2" s="295"/>
      <c r="CGV2" s="295"/>
      <c r="CGW2" s="295"/>
      <c r="CGX2" s="295"/>
      <c r="CGY2" s="295"/>
      <c r="CGZ2" s="295"/>
      <c r="CHA2" s="295"/>
      <c r="CHB2" s="295"/>
      <c r="CHC2" s="295"/>
      <c r="CHD2" s="295"/>
      <c r="CHE2" s="295"/>
      <c r="CHF2" s="295"/>
      <c r="CHG2" s="295"/>
      <c r="CHH2" s="295"/>
      <c r="CHI2" s="295"/>
      <c r="CHJ2" s="295"/>
      <c r="CHK2" s="295"/>
      <c r="CHL2" s="295"/>
      <c r="CHM2" s="295"/>
      <c r="CHN2" s="295"/>
      <c r="CHO2" s="295"/>
      <c r="CHP2" s="295"/>
      <c r="CHQ2" s="295"/>
      <c r="CHR2" s="295"/>
      <c r="CHS2" s="295"/>
      <c r="CHT2" s="295"/>
      <c r="CHU2" s="295"/>
      <c r="CHV2" s="295"/>
      <c r="CHW2" s="295"/>
      <c r="CHX2" s="295"/>
      <c r="CHY2" s="295"/>
      <c r="CHZ2" s="295"/>
      <c r="CIA2" s="295"/>
      <c r="CIB2" s="295"/>
      <c r="CIC2" s="295"/>
      <c r="CID2" s="295"/>
      <c r="CIE2" s="295"/>
      <c r="CIF2" s="295"/>
      <c r="CIG2" s="295"/>
      <c r="CIH2" s="295"/>
      <c r="CII2" s="295"/>
      <c r="CIJ2" s="295"/>
      <c r="CIK2" s="295"/>
      <c r="CIL2" s="295"/>
      <c r="CIM2" s="295"/>
      <c r="CIN2" s="295"/>
      <c r="CIO2" s="295"/>
      <c r="CIP2" s="295"/>
      <c r="CIQ2" s="295"/>
      <c r="CIR2" s="295"/>
      <c r="CIS2" s="295"/>
      <c r="CIT2" s="295"/>
      <c r="CIU2" s="295"/>
      <c r="CIV2" s="295"/>
      <c r="CIW2" s="295"/>
      <c r="CIX2" s="295"/>
      <c r="CIY2" s="295"/>
      <c r="CIZ2" s="295"/>
      <c r="CJA2" s="295"/>
      <c r="CJB2" s="295"/>
      <c r="CJC2" s="295"/>
      <c r="CJD2" s="295"/>
      <c r="CJE2" s="295"/>
      <c r="CJF2" s="295"/>
      <c r="CJG2" s="295"/>
      <c r="CJH2" s="295"/>
      <c r="CJI2" s="295"/>
      <c r="CJJ2" s="295"/>
      <c r="CJK2" s="295"/>
      <c r="CJL2" s="295"/>
      <c r="CJM2" s="295"/>
      <c r="CJN2" s="295"/>
      <c r="CJO2" s="295"/>
      <c r="CJP2" s="295"/>
      <c r="CJQ2" s="295"/>
      <c r="CJR2" s="295"/>
      <c r="CJS2" s="295"/>
      <c r="CJT2" s="295"/>
      <c r="CJU2" s="295"/>
      <c r="CJV2" s="295"/>
      <c r="CJW2" s="295"/>
      <c r="CJX2" s="295"/>
      <c r="CJY2" s="295"/>
      <c r="CJZ2" s="295"/>
      <c r="CKA2" s="295"/>
      <c r="CKB2" s="295"/>
      <c r="CKC2" s="295"/>
      <c r="CKD2" s="295"/>
      <c r="CKE2" s="295"/>
      <c r="CKF2" s="295"/>
      <c r="CKG2" s="295"/>
      <c r="CKH2" s="295"/>
      <c r="CKI2" s="295"/>
      <c r="CKJ2" s="295"/>
      <c r="CKK2" s="295"/>
      <c r="CKL2" s="295"/>
      <c r="CKM2" s="295"/>
      <c r="CKN2" s="295"/>
      <c r="CKO2" s="295"/>
      <c r="CKP2" s="295"/>
      <c r="CKQ2" s="295"/>
      <c r="CKR2" s="295"/>
      <c r="CKS2" s="295"/>
      <c r="CKT2" s="295"/>
      <c r="CKU2" s="295"/>
      <c r="CKV2" s="295"/>
      <c r="CKW2" s="295"/>
      <c r="CKX2" s="295"/>
      <c r="CKY2" s="295"/>
      <c r="CKZ2" s="295"/>
      <c r="CLA2" s="295"/>
      <c r="CLB2" s="295"/>
      <c r="CLC2" s="295"/>
      <c r="CLD2" s="295"/>
      <c r="CLE2" s="295"/>
      <c r="CLF2" s="295"/>
      <c r="CLG2" s="295"/>
      <c r="CLH2" s="295"/>
      <c r="CLI2" s="295"/>
      <c r="CLJ2" s="295"/>
      <c r="CLK2" s="295"/>
      <c r="CLL2" s="295"/>
      <c r="CLM2" s="295"/>
      <c r="CLN2" s="295"/>
      <c r="CLO2" s="295"/>
      <c r="CLP2" s="295"/>
      <c r="CLQ2" s="295"/>
      <c r="CLR2" s="295"/>
      <c r="CLS2" s="295"/>
      <c r="CLT2" s="295"/>
      <c r="CLU2" s="295"/>
      <c r="CLV2" s="295"/>
      <c r="CLW2" s="295"/>
      <c r="CLX2" s="295"/>
      <c r="CLY2" s="295"/>
      <c r="CLZ2" s="295"/>
      <c r="CMA2" s="295"/>
      <c r="CMB2" s="295"/>
      <c r="CMC2" s="295"/>
      <c r="CMD2" s="295"/>
      <c r="CME2" s="295"/>
      <c r="CMF2" s="295"/>
      <c r="CMG2" s="295"/>
      <c r="CMH2" s="295"/>
      <c r="CMI2" s="295"/>
      <c r="CMJ2" s="295"/>
      <c r="CMK2" s="295"/>
      <c r="CML2" s="295"/>
      <c r="CMM2" s="295"/>
      <c r="CMN2" s="295"/>
      <c r="CMO2" s="295"/>
      <c r="CMP2" s="295"/>
      <c r="CMQ2" s="295"/>
      <c r="CMR2" s="295"/>
      <c r="CMS2" s="295"/>
      <c r="CMT2" s="295"/>
      <c r="CMU2" s="295"/>
      <c r="CMV2" s="295"/>
      <c r="CMW2" s="295"/>
      <c r="CMX2" s="295"/>
      <c r="CMY2" s="295"/>
      <c r="CMZ2" s="295"/>
      <c r="CNA2" s="295"/>
      <c r="CNB2" s="295"/>
      <c r="CNC2" s="295"/>
      <c r="CND2" s="295"/>
      <c r="CNE2" s="295"/>
      <c r="CNF2" s="295"/>
      <c r="CNG2" s="295"/>
      <c r="CNH2" s="295"/>
      <c r="CNI2" s="295"/>
      <c r="CNJ2" s="295"/>
      <c r="CNK2" s="295"/>
      <c r="CNL2" s="295"/>
      <c r="CNM2" s="295"/>
      <c r="CNN2" s="295"/>
      <c r="CNO2" s="295"/>
      <c r="CNP2" s="295"/>
      <c r="CNQ2" s="295"/>
      <c r="CNR2" s="295"/>
      <c r="CNS2" s="295"/>
      <c r="CNT2" s="295"/>
      <c r="CNU2" s="295"/>
      <c r="CNV2" s="295"/>
      <c r="CNW2" s="295"/>
      <c r="CNX2" s="295"/>
      <c r="CNY2" s="295"/>
      <c r="CNZ2" s="295"/>
      <c r="COA2" s="295"/>
      <c r="COB2" s="295"/>
      <c r="COC2" s="295"/>
      <c r="COD2" s="295"/>
      <c r="COE2" s="295"/>
      <c r="COF2" s="295"/>
      <c r="COG2" s="295"/>
      <c r="COH2" s="295"/>
      <c r="COI2" s="295"/>
      <c r="COJ2" s="295"/>
      <c r="COK2" s="295"/>
      <c r="COL2" s="295"/>
      <c r="COM2" s="295"/>
      <c r="CON2" s="295"/>
      <c r="COO2" s="295"/>
      <c r="COP2" s="295"/>
      <c r="COQ2" s="295"/>
      <c r="COR2" s="295"/>
      <c r="COS2" s="295"/>
      <c r="COT2" s="295"/>
      <c r="COU2" s="295"/>
      <c r="COV2" s="295"/>
      <c r="COW2" s="295"/>
      <c r="COX2" s="295"/>
      <c r="COY2" s="295"/>
      <c r="COZ2" s="295"/>
      <c r="CPA2" s="295"/>
      <c r="CPB2" s="295"/>
      <c r="CPC2" s="295"/>
      <c r="CPD2" s="295"/>
      <c r="CPE2" s="295"/>
      <c r="CPF2" s="295"/>
      <c r="CPG2" s="295"/>
      <c r="CPH2" s="295"/>
      <c r="CPI2" s="295"/>
      <c r="CPJ2" s="295"/>
      <c r="CPK2" s="295"/>
      <c r="CPL2" s="295"/>
      <c r="CPM2" s="295"/>
      <c r="CPN2" s="295"/>
      <c r="CPO2" s="295"/>
      <c r="CPP2" s="295"/>
      <c r="CPQ2" s="295"/>
      <c r="CPR2" s="295"/>
      <c r="CPS2" s="295"/>
      <c r="CPT2" s="295"/>
      <c r="CPU2" s="295"/>
      <c r="CPV2" s="295"/>
      <c r="CPW2" s="295"/>
      <c r="CPX2" s="295"/>
      <c r="CPY2" s="295"/>
      <c r="CPZ2" s="295"/>
      <c r="CQA2" s="295"/>
      <c r="CQB2" s="295"/>
      <c r="CQC2" s="295"/>
      <c r="CQD2" s="295"/>
      <c r="CQE2" s="295"/>
      <c r="CQF2" s="295"/>
      <c r="CQG2" s="295"/>
      <c r="CQH2" s="295"/>
      <c r="CQI2" s="295"/>
      <c r="CQJ2" s="295"/>
      <c r="CQK2" s="295"/>
      <c r="CQL2" s="295"/>
      <c r="CQM2" s="295"/>
      <c r="CQN2" s="295"/>
      <c r="CQO2" s="295"/>
      <c r="CQP2" s="295"/>
      <c r="CQQ2" s="295"/>
      <c r="CQR2" s="295"/>
      <c r="CQS2" s="295"/>
      <c r="CQT2" s="295"/>
      <c r="CQU2" s="295"/>
      <c r="CQV2" s="295"/>
      <c r="CQW2" s="295"/>
      <c r="CQX2" s="295"/>
      <c r="CQY2" s="295"/>
      <c r="CQZ2" s="295"/>
      <c r="CRA2" s="295"/>
      <c r="CRB2" s="295"/>
      <c r="CRC2" s="295"/>
      <c r="CRD2" s="295"/>
      <c r="CRE2" s="295"/>
      <c r="CRF2" s="295"/>
      <c r="CRG2" s="295"/>
      <c r="CRH2" s="295"/>
      <c r="CRI2" s="295"/>
      <c r="CRJ2" s="295"/>
      <c r="CRK2" s="295"/>
      <c r="CRL2" s="295"/>
      <c r="CRM2" s="295"/>
      <c r="CRN2" s="295"/>
      <c r="CRO2" s="295"/>
      <c r="CRP2" s="295"/>
      <c r="CRQ2" s="295"/>
      <c r="CRR2" s="295"/>
      <c r="CRS2" s="295"/>
      <c r="CRT2" s="295"/>
      <c r="CRU2" s="295"/>
      <c r="CRV2" s="295"/>
      <c r="CRW2" s="295"/>
      <c r="CRX2" s="295"/>
      <c r="CRY2" s="295"/>
      <c r="CRZ2" s="295"/>
      <c r="CSA2" s="295"/>
      <c r="CSB2" s="295"/>
      <c r="CSC2" s="295"/>
      <c r="CSD2" s="295"/>
      <c r="CSE2" s="295"/>
      <c r="CSF2" s="295"/>
      <c r="CSG2" s="295"/>
      <c r="CSH2" s="295"/>
      <c r="CSI2" s="295"/>
      <c r="CSJ2" s="295"/>
      <c r="CSK2" s="295"/>
      <c r="CSL2" s="295"/>
      <c r="CSM2" s="295"/>
      <c r="CSN2" s="295"/>
      <c r="CSO2" s="295"/>
      <c r="CSP2" s="295"/>
      <c r="CSQ2" s="295"/>
      <c r="CSR2" s="295"/>
      <c r="CSS2" s="295"/>
      <c r="CST2" s="295"/>
      <c r="CSU2" s="295"/>
      <c r="CSV2" s="295"/>
      <c r="CSW2" s="295"/>
      <c r="CSX2" s="295"/>
      <c r="CSY2" s="295"/>
      <c r="CSZ2" s="295"/>
      <c r="CTA2" s="295"/>
      <c r="CTB2" s="295"/>
      <c r="CTC2" s="295"/>
      <c r="CTD2" s="295"/>
      <c r="CTE2" s="295"/>
      <c r="CTF2" s="295"/>
      <c r="CTG2" s="295"/>
      <c r="CTH2" s="295"/>
      <c r="CTI2" s="295"/>
      <c r="CTJ2" s="295"/>
      <c r="CTK2" s="295"/>
      <c r="CTL2" s="295"/>
      <c r="CTM2" s="295"/>
      <c r="CTN2" s="295"/>
      <c r="CTO2" s="295"/>
      <c r="CTP2" s="295"/>
      <c r="CTQ2" s="295"/>
      <c r="CTR2" s="295"/>
      <c r="CTS2" s="295"/>
      <c r="CTT2" s="295"/>
      <c r="CTU2" s="295"/>
      <c r="CTV2" s="295"/>
      <c r="CTW2" s="295"/>
      <c r="CTX2" s="295"/>
      <c r="CTY2" s="295"/>
      <c r="CTZ2" s="295"/>
      <c r="CUA2" s="295"/>
      <c r="CUB2" s="295"/>
      <c r="CUC2" s="295"/>
      <c r="CUD2" s="295"/>
      <c r="CUE2" s="295"/>
      <c r="CUF2" s="295"/>
      <c r="CUG2" s="295"/>
      <c r="CUH2" s="295"/>
      <c r="CUI2" s="295"/>
      <c r="CUJ2" s="295"/>
      <c r="CUK2" s="295"/>
      <c r="CUL2" s="295"/>
      <c r="CUM2" s="295"/>
      <c r="CUN2" s="295"/>
      <c r="CUO2" s="295"/>
      <c r="CUP2" s="295"/>
      <c r="CUQ2" s="295"/>
      <c r="CUR2" s="295"/>
      <c r="CUS2" s="295"/>
      <c r="CUT2" s="295"/>
      <c r="CUU2" s="295"/>
      <c r="CUV2" s="295"/>
      <c r="CUW2" s="295"/>
      <c r="CUX2" s="295"/>
      <c r="CUY2" s="295"/>
      <c r="CUZ2" s="295"/>
      <c r="CVA2" s="295"/>
      <c r="CVB2" s="295"/>
      <c r="CVC2" s="295"/>
      <c r="CVD2" s="295"/>
      <c r="CVE2" s="295"/>
      <c r="CVF2" s="295"/>
      <c r="CVG2" s="295"/>
      <c r="CVH2" s="295"/>
      <c r="CVI2" s="295"/>
      <c r="CVJ2" s="295"/>
      <c r="CVK2" s="295"/>
      <c r="CVL2" s="295"/>
      <c r="CVM2" s="295"/>
      <c r="CVN2" s="295"/>
      <c r="CVO2" s="295"/>
      <c r="CVP2" s="295"/>
      <c r="CVQ2" s="295"/>
      <c r="CVR2" s="295"/>
      <c r="CVS2" s="295"/>
      <c r="CVT2" s="295"/>
      <c r="CVU2" s="295"/>
      <c r="CVV2" s="295"/>
      <c r="CVW2" s="295"/>
      <c r="CVX2" s="295"/>
      <c r="CVY2" s="295"/>
      <c r="CVZ2" s="295"/>
      <c r="CWA2" s="295"/>
      <c r="CWB2" s="295"/>
      <c r="CWC2" s="295"/>
      <c r="CWD2" s="295"/>
      <c r="CWE2" s="295"/>
      <c r="CWF2" s="295"/>
      <c r="CWG2" s="295"/>
      <c r="CWH2" s="295"/>
      <c r="CWI2" s="295"/>
      <c r="CWJ2" s="295"/>
      <c r="CWK2" s="295"/>
      <c r="CWL2" s="295"/>
      <c r="CWM2" s="295"/>
      <c r="CWN2" s="295"/>
      <c r="CWO2" s="295"/>
      <c r="CWP2" s="295"/>
      <c r="CWQ2" s="295"/>
      <c r="CWR2" s="295"/>
      <c r="CWS2" s="295"/>
      <c r="CWT2" s="295"/>
      <c r="CWU2" s="295"/>
      <c r="CWV2" s="295"/>
      <c r="CWW2" s="295"/>
      <c r="CWX2" s="295"/>
      <c r="CWY2" s="295"/>
      <c r="CWZ2" s="295"/>
      <c r="CXA2" s="295"/>
      <c r="CXB2" s="295"/>
      <c r="CXC2" s="295"/>
      <c r="CXD2" s="295"/>
      <c r="CXE2" s="295"/>
      <c r="CXF2" s="295"/>
      <c r="CXG2" s="295"/>
      <c r="CXH2" s="295"/>
      <c r="CXI2" s="295"/>
      <c r="CXJ2" s="295"/>
      <c r="CXK2" s="295"/>
      <c r="CXL2" s="295"/>
      <c r="CXM2" s="295"/>
      <c r="CXN2" s="295"/>
      <c r="CXO2" s="295"/>
      <c r="CXP2" s="295"/>
      <c r="CXQ2" s="295"/>
      <c r="CXR2" s="295"/>
      <c r="CXS2" s="295"/>
      <c r="CXT2" s="295"/>
      <c r="CXU2" s="295"/>
      <c r="CXV2" s="295"/>
      <c r="CXW2" s="295"/>
      <c r="CXX2" s="295"/>
      <c r="CXY2" s="295"/>
      <c r="CXZ2" s="295"/>
      <c r="CYA2" s="295"/>
      <c r="CYB2" s="295"/>
      <c r="CYC2" s="295"/>
      <c r="CYD2" s="295"/>
      <c r="CYE2" s="295"/>
      <c r="CYF2" s="295"/>
      <c r="CYG2" s="295"/>
      <c r="CYH2" s="295"/>
      <c r="CYI2" s="295"/>
      <c r="CYJ2" s="295"/>
      <c r="CYK2" s="295"/>
      <c r="CYL2" s="295"/>
      <c r="CYM2" s="295"/>
      <c r="CYN2" s="295"/>
      <c r="CYO2" s="295"/>
      <c r="CYP2" s="295"/>
      <c r="CYQ2" s="295"/>
      <c r="CYR2" s="295"/>
      <c r="CYS2" s="295"/>
      <c r="CYT2" s="295"/>
      <c r="CYU2" s="295"/>
      <c r="CYV2" s="295"/>
      <c r="CYW2" s="295"/>
      <c r="CYX2" s="295"/>
      <c r="CYY2" s="295"/>
      <c r="CYZ2" s="295"/>
      <c r="CZA2" s="295"/>
      <c r="CZB2" s="295"/>
      <c r="CZC2" s="295"/>
      <c r="CZD2" s="295"/>
      <c r="CZE2" s="295"/>
      <c r="CZF2" s="295"/>
      <c r="CZG2" s="295"/>
      <c r="CZH2" s="295"/>
      <c r="CZI2" s="295"/>
      <c r="CZJ2" s="295"/>
      <c r="CZK2" s="295"/>
      <c r="CZL2" s="295"/>
      <c r="CZM2" s="295"/>
      <c r="CZN2" s="295"/>
      <c r="CZO2" s="295"/>
      <c r="CZP2" s="295"/>
      <c r="CZQ2" s="295"/>
      <c r="CZR2" s="295"/>
      <c r="CZS2" s="295"/>
      <c r="CZT2" s="295"/>
      <c r="CZU2" s="295"/>
      <c r="CZV2" s="295"/>
      <c r="CZW2" s="295"/>
      <c r="CZX2" s="295"/>
      <c r="CZY2" s="295"/>
      <c r="CZZ2" s="295"/>
      <c r="DAA2" s="295"/>
      <c r="DAB2" s="295"/>
      <c r="DAC2" s="295"/>
      <c r="DAD2" s="295"/>
      <c r="DAE2" s="295"/>
      <c r="DAF2" s="295"/>
      <c r="DAG2" s="295"/>
      <c r="DAH2" s="295"/>
      <c r="DAI2" s="295"/>
      <c r="DAJ2" s="295"/>
      <c r="DAK2" s="295"/>
      <c r="DAL2" s="295"/>
      <c r="DAM2" s="295"/>
      <c r="DAN2" s="295"/>
      <c r="DAO2" s="295"/>
      <c r="DAP2" s="295"/>
      <c r="DAQ2" s="295"/>
      <c r="DAR2" s="295"/>
      <c r="DAS2" s="295"/>
      <c r="DAT2" s="295"/>
      <c r="DAU2" s="295"/>
      <c r="DAV2" s="295"/>
      <c r="DAW2" s="295"/>
      <c r="DAX2" s="295"/>
      <c r="DAY2" s="295"/>
      <c r="DAZ2" s="295"/>
      <c r="DBA2" s="295"/>
      <c r="DBB2" s="295"/>
      <c r="DBC2" s="295"/>
      <c r="DBD2" s="295"/>
      <c r="DBE2" s="295"/>
      <c r="DBF2" s="295"/>
      <c r="DBG2" s="295"/>
      <c r="DBH2" s="295"/>
      <c r="DBI2" s="295"/>
      <c r="DBJ2" s="295"/>
      <c r="DBK2" s="295"/>
      <c r="DBL2" s="295"/>
      <c r="DBM2" s="295"/>
      <c r="DBN2" s="295"/>
      <c r="DBO2" s="295"/>
      <c r="DBP2" s="295"/>
      <c r="DBQ2" s="295"/>
      <c r="DBR2" s="295"/>
      <c r="DBS2" s="295"/>
      <c r="DBT2" s="295"/>
      <c r="DBU2" s="295"/>
      <c r="DBV2" s="295"/>
      <c r="DBW2" s="295"/>
      <c r="DBX2" s="295"/>
      <c r="DBY2" s="295"/>
      <c r="DBZ2" s="295"/>
      <c r="DCA2" s="295"/>
      <c r="DCB2" s="295"/>
      <c r="DCC2" s="295"/>
      <c r="DCD2" s="295"/>
      <c r="DCE2" s="295"/>
      <c r="DCF2" s="295"/>
      <c r="DCG2" s="295"/>
      <c r="DCH2" s="295"/>
      <c r="DCI2" s="295"/>
      <c r="DCJ2" s="295"/>
      <c r="DCK2" s="295"/>
      <c r="DCL2" s="295"/>
      <c r="DCM2" s="295"/>
      <c r="DCN2" s="295"/>
      <c r="DCO2" s="295"/>
      <c r="DCP2" s="295"/>
      <c r="DCQ2" s="295"/>
      <c r="DCR2" s="295"/>
      <c r="DCS2" s="295"/>
      <c r="DCT2" s="295"/>
      <c r="DCU2" s="295"/>
      <c r="DCV2" s="295"/>
      <c r="DCW2" s="295"/>
      <c r="DCX2" s="295"/>
      <c r="DCY2" s="295"/>
      <c r="DCZ2" s="295"/>
      <c r="DDA2" s="295"/>
      <c r="DDB2" s="295"/>
      <c r="DDC2" s="295"/>
      <c r="DDD2" s="295"/>
      <c r="DDE2" s="295"/>
      <c r="DDF2" s="295"/>
      <c r="DDG2" s="295"/>
      <c r="DDH2" s="295"/>
      <c r="DDI2" s="295"/>
      <c r="DDJ2" s="295"/>
      <c r="DDK2" s="295"/>
      <c r="DDL2" s="295"/>
      <c r="DDM2" s="295"/>
      <c r="DDN2" s="295"/>
      <c r="DDO2" s="295"/>
      <c r="DDP2" s="295"/>
      <c r="DDQ2" s="295"/>
      <c r="DDR2" s="295"/>
      <c r="DDS2" s="295"/>
      <c r="DDT2" s="295"/>
      <c r="DDU2" s="295"/>
      <c r="DDV2" s="295"/>
      <c r="DDW2" s="295"/>
      <c r="DDX2" s="295"/>
      <c r="DDY2" s="295"/>
      <c r="DDZ2" s="295"/>
      <c r="DEA2" s="295"/>
      <c r="DEB2" s="295"/>
      <c r="DEC2" s="295"/>
      <c r="DED2" s="295"/>
      <c r="DEE2" s="295"/>
      <c r="DEF2" s="295"/>
      <c r="DEG2" s="295"/>
      <c r="DEH2" s="295"/>
      <c r="DEI2" s="295"/>
      <c r="DEJ2" s="295"/>
      <c r="DEK2" s="295"/>
      <c r="DEL2" s="295"/>
      <c r="DEM2" s="295"/>
      <c r="DEN2" s="295"/>
      <c r="DEO2" s="295"/>
      <c r="DEP2" s="295"/>
      <c r="DEQ2" s="295"/>
      <c r="DER2" s="295"/>
      <c r="DES2" s="295"/>
      <c r="DET2" s="295"/>
      <c r="DEU2" s="295"/>
      <c r="DEV2" s="295"/>
      <c r="DEW2" s="295"/>
      <c r="DEX2" s="295"/>
      <c r="DEY2" s="295"/>
      <c r="DEZ2" s="295"/>
      <c r="DFA2" s="295"/>
      <c r="DFB2" s="295"/>
      <c r="DFC2" s="295"/>
      <c r="DFD2" s="295"/>
      <c r="DFE2" s="295"/>
      <c r="DFF2" s="295"/>
      <c r="DFG2" s="295"/>
      <c r="DFH2" s="295"/>
      <c r="DFI2" s="295"/>
      <c r="DFJ2" s="295"/>
      <c r="DFK2" s="295"/>
      <c r="DFL2" s="295"/>
      <c r="DFM2" s="295"/>
      <c r="DFN2" s="295"/>
      <c r="DFO2" s="295"/>
      <c r="DFP2" s="295"/>
      <c r="DFQ2" s="295"/>
      <c r="DFR2" s="295"/>
      <c r="DFS2" s="295"/>
      <c r="DFT2" s="295"/>
      <c r="DFU2" s="295"/>
      <c r="DFV2" s="295"/>
      <c r="DFW2" s="295"/>
      <c r="DFX2" s="295"/>
      <c r="DFY2" s="295"/>
      <c r="DFZ2" s="295"/>
      <c r="DGA2" s="295"/>
      <c r="DGB2" s="295"/>
      <c r="DGC2" s="295"/>
      <c r="DGD2" s="295"/>
      <c r="DGE2" s="295"/>
      <c r="DGF2" s="295"/>
      <c r="DGG2" s="295"/>
      <c r="DGH2" s="295"/>
      <c r="DGI2" s="295"/>
      <c r="DGJ2" s="295"/>
      <c r="DGK2" s="295"/>
      <c r="DGL2" s="295"/>
      <c r="DGM2" s="295"/>
      <c r="DGN2" s="295"/>
      <c r="DGO2" s="295"/>
      <c r="DGP2" s="295"/>
      <c r="DGQ2" s="295"/>
      <c r="DGR2" s="295"/>
      <c r="DGS2" s="295"/>
      <c r="DGT2" s="295"/>
      <c r="DGU2" s="295"/>
      <c r="DGV2" s="295"/>
      <c r="DGW2" s="295"/>
      <c r="DGX2" s="295"/>
      <c r="DGY2" s="295"/>
      <c r="DGZ2" s="295"/>
      <c r="DHA2" s="295"/>
      <c r="DHB2" s="295"/>
      <c r="DHC2" s="295"/>
      <c r="DHD2" s="295"/>
      <c r="DHE2" s="295"/>
      <c r="DHF2" s="295"/>
      <c r="DHG2" s="295"/>
      <c r="DHH2" s="295"/>
      <c r="DHI2" s="295"/>
      <c r="DHJ2" s="295"/>
      <c r="DHK2" s="295"/>
      <c r="DHL2" s="295"/>
      <c r="DHM2" s="295"/>
      <c r="DHN2" s="295"/>
      <c r="DHO2" s="295"/>
      <c r="DHP2" s="295"/>
      <c r="DHQ2" s="295"/>
      <c r="DHR2" s="295"/>
      <c r="DHS2" s="295"/>
      <c r="DHT2" s="295"/>
      <c r="DHU2" s="295"/>
      <c r="DHV2" s="295"/>
      <c r="DHW2" s="295"/>
      <c r="DHX2" s="295"/>
      <c r="DHY2" s="295"/>
      <c r="DHZ2" s="295"/>
      <c r="DIA2" s="295"/>
      <c r="DIB2" s="295"/>
      <c r="DIC2" s="295"/>
      <c r="DID2" s="295"/>
      <c r="DIE2" s="295"/>
      <c r="DIF2" s="295"/>
      <c r="DIG2" s="295"/>
      <c r="DIH2" s="295"/>
      <c r="DII2" s="295"/>
      <c r="DIJ2" s="295"/>
      <c r="DIK2" s="295"/>
      <c r="DIL2" s="295"/>
      <c r="DIM2" s="295"/>
      <c r="DIN2" s="295"/>
      <c r="DIO2" s="295"/>
      <c r="DIP2" s="295"/>
      <c r="DIQ2" s="295"/>
      <c r="DIR2" s="295"/>
      <c r="DIS2" s="295"/>
      <c r="DIT2" s="295"/>
      <c r="DIU2" s="295"/>
      <c r="DIV2" s="295"/>
      <c r="DIW2" s="295"/>
      <c r="DIX2" s="295"/>
      <c r="DIY2" s="295"/>
      <c r="DIZ2" s="295"/>
      <c r="DJA2" s="295"/>
      <c r="DJB2" s="295"/>
      <c r="DJC2" s="295"/>
      <c r="DJD2" s="295"/>
      <c r="DJE2" s="295"/>
      <c r="DJF2" s="295"/>
      <c r="DJG2" s="295"/>
      <c r="DJH2" s="295"/>
      <c r="DJI2" s="295"/>
      <c r="DJJ2" s="295"/>
      <c r="DJK2" s="295"/>
      <c r="DJL2" s="295"/>
      <c r="DJM2" s="295"/>
      <c r="DJN2" s="295"/>
      <c r="DJO2" s="295"/>
      <c r="DJP2" s="295"/>
      <c r="DJQ2" s="295"/>
      <c r="DJR2" s="295"/>
      <c r="DJS2" s="295"/>
      <c r="DJT2" s="295"/>
      <c r="DJU2" s="295"/>
      <c r="DJV2" s="295"/>
      <c r="DJW2" s="295"/>
      <c r="DJX2" s="295"/>
      <c r="DJY2" s="295"/>
      <c r="DJZ2" s="295"/>
      <c r="DKA2" s="295"/>
      <c r="DKB2" s="295"/>
      <c r="DKC2" s="295"/>
      <c r="DKD2" s="295"/>
      <c r="DKE2" s="295"/>
      <c r="DKF2" s="295"/>
      <c r="DKG2" s="295"/>
      <c r="DKH2" s="295"/>
      <c r="DKI2" s="295"/>
      <c r="DKJ2" s="295"/>
      <c r="DKK2" s="295"/>
      <c r="DKL2" s="295"/>
      <c r="DKM2" s="295"/>
      <c r="DKN2" s="295"/>
      <c r="DKO2" s="295"/>
      <c r="DKP2" s="295"/>
      <c r="DKQ2" s="295"/>
      <c r="DKR2" s="295"/>
      <c r="DKS2" s="295"/>
      <c r="DKT2" s="295"/>
      <c r="DKU2" s="295"/>
      <c r="DKV2" s="295"/>
      <c r="DKW2" s="295"/>
      <c r="DKX2" s="295"/>
      <c r="DKY2" s="295"/>
      <c r="DKZ2" s="295"/>
      <c r="DLA2" s="295"/>
      <c r="DLB2" s="295"/>
      <c r="DLC2" s="295"/>
      <c r="DLD2" s="295"/>
      <c r="DLE2" s="295"/>
      <c r="DLF2" s="295"/>
      <c r="DLG2" s="295"/>
      <c r="DLH2" s="295"/>
      <c r="DLI2" s="295"/>
      <c r="DLJ2" s="295"/>
      <c r="DLK2" s="295"/>
      <c r="DLL2" s="295"/>
      <c r="DLM2" s="295"/>
      <c r="DLN2" s="295"/>
      <c r="DLO2" s="295"/>
      <c r="DLP2" s="295"/>
      <c r="DLQ2" s="295"/>
      <c r="DLR2" s="295"/>
      <c r="DLS2" s="295"/>
      <c r="DLT2" s="295"/>
      <c r="DLU2" s="295"/>
      <c r="DLV2" s="295"/>
      <c r="DLW2" s="295"/>
      <c r="DLX2" s="295"/>
      <c r="DLY2" s="295"/>
      <c r="DLZ2" s="295"/>
      <c r="DMA2" s="295"/>
      <c r="DMB2" s="295"/>
      <c r="DMC2" s="295"/>
      <c r="DMD2" s="295"/>
      <c r="DME2" s="295"/>
      <c r="DMF2" s="295"/>
      <c r="DMG2" s="295"/>
      <c r="DMH2" s="295"/>
      <c r="DMI2" s="295"/>
      <c r="DMJ2" s="295"/>
      <c r="DMK2" s="295"/>
      <c r="DML2" s="295"/>
      <c r="DMM2" s="295"/>
      <c r="DMN2" s="295"/>
      <c r="DMO2" s="295"/>
      <c r="DMP2" s="295"/>
      <c r="DMQ2" s="295"/>
      <c r="DMR2" s="295"/>
      <c r="DMS2" s="295"/>
      <c r="DMT2" s="295"/>
      <c r="DMU2" s="295"/>
      <c r="DMV2" s="295"/>
      <c r="DMW2" s="295"/>
      <c r="DMX2" s="295"/>
      <c r="DMY2" s="295"/>
      <c r="DMZ2" s="295"/>
      <c r="DNA2" s="295"/>
      <c r="DNB2" s="295"/>
      <c r="DNC2" s="295"/>
      <c r="DND2" s="295"/>
      <c r="DNE2" s="295"/>
      <c r="DNF2" s="295"/>
      <c r="DNG2" s="295"/>
      <c r="DNH2" s="295"/>
      <c r="DNI2" s="295"/>
      <c r="DNJ2" s="295"/>
      <c r="DNK2" s="295"/>
      <c r="DNL2" s="295"/>
      <c r="DNM2" s="295"/>
      <c r="DNN2" s="295"/>
      <c r="DNO2" s="295"/>
      <c r="DNP2" s="295"/>
      <c r="DNQ2" s="295"/>
      <c r="DNR2" s="295"/>
      <c r="DNS2" s="295"/>
      <c r="DNT2" s="295"/>
      <c r="DNU2" s="295"/>
      <c r="DNV2" s="295"/>
      <c r="DNW2" s="295"/>
      <c r="DNX2" s="295"/>
      <c r="DNY2" s="295"/>
      <c r="DNZ2" s="295"/>
      <c r="DOA2" s="295"/>
      <c r="DOB2" s="295"/>
      <c r="DOC2" s="295"/>
      <c r="DOD2" s="295"/>
      <c r="DOE2" s="295"/>
      <c r="DOF2" s="295"/>
      <c r="DOG2" s="295"/>
      <c r="DOH2" s="295"/>
      <c r="DOI2" s="295"/>
      <c r="DOJ2" s="295"/>
      <c r="DOK2" s="295"/>
      <c r="DOL2" s="295"/>
      <c r="DOM2" s="295"/>
      <c r="DON2" s="295"/>
      <c r="DOO2" s="295"/>
      <c r="DOP2" s="295"/>
      <c r="DOQ2" s="295"/>
      <c r="DOR2" s="295"/>
      <c r="DOS2" s="295"/>
      <c r="DOT2" s="295"/>
      <c r="DOU2" s="295"/>
      <c r="DOV2" s="295"/>
      <c r="DOW2" s="295"/>
      <c r="DOX2" s="295"/>
      <c r="DOY2" s="295"/>
      <c r="DOZ2" s="295"/>
      <c r="DPA2" s="295"/>
      <c r="DPB2" s="295"/>
      <c r="DPC2" s="295"/>
      <c r="DPD2" s="295"/>
      <c r="DPE2" s="295"/>
      <c r="DPF2" s="295"/>
      <c r="DPG2" s="295"/>
      <c r="DPH2" s="295"/>
      <c r="DPI2" s="295"/>
      <c r="DPJ2" s="295"/>
      <c r="DPK2" s="295"/>
      <c r="DPL2" s="295"/>
      <c r="DPM2" s="295"/>
      <c r="DPN2" s="295"/>
      <c r="DPO2" s="295"/>
      <c r="DPP2" s="295"/>
      <c r="DPQ2" s="295"/>
      <c r="DPR2" s="295"/>
      <c r="DPS2" s="295"/>
      <c r="DPT2" s="295"/>
      <c r="DPU2" s="295"/>
      <c r="DPV2" s="295"/>
      <c r="DPW2" s="295"/>
      <c r="DPX2" s="295"/>
      <c r="DPY2" s="295"/>
      <c r="DPZ2" s="295"/>
      <c r="DQA2" s="295"/>
      <c r="DQB2" s="295"/>
      <c r="DQC2" s="295"/>
      <c r="DQD2" s="295"/>
      <c r="DQE2" s="295"/>
      <c r="DQF2" s="295"/>
      <c r="DQG2" s="295"/>
      <c r="DQH2" s="295"/>
      <c r="DQI2" s="295"/>
      <c r="DQJ2" s="295"/>
      <c r="DQK2" s="295"/>
      <c r="DQL2" s="295"/>
      <c r="DQM2" s="295"/>
      <c r="DQN2" s="295"/>
      <c r="DQO2" s="295"/>
      <c r="DQP2" s="295"/>
      <c r="DQQ2" s="295"/>
      <c r="DQR2" s="295"/>
      <c r="DQS2" s="295"/>
      <c r="DQT2" s="295"/>
      <c r="DQU2" s="295"/>
      <c r="DQV2" s="295"/>
      <c r="DQW2" s="295"/>
      <c r="DQX2" s="295"/>
      <c r="DQY2" s="295"/>
      <c r="DQZ2" s="295"/>
      <c r="DRA2" s="295"/>
      <c r="DRB2" s="295"/>
      <c r="DRC2" s="295"/>
      <c r="DRD2" s="295"/>
      <c r="DRE2" s="295"/>
      <c r="DRF2" s="295"/>
      <c r="DRG2" s="295"/>
      <c r="DRH2" s="295"/>
      <c r="DRI2" s="295"/>
      <c r="DRJ2" s="295"/>
      <c r="DRK2" s="295"/>
      <c r="DRL2" s="295"/>
      <c r="DRM2" s="295"/>
      <c r="DRN2" s="295"/>
      <c r="DRO2" s="295"/>
      <c r="DRP2" s="295"/>
      <c r="DRQ2" s="295"/>
      <c r="DRR2" s="295"/>
      <c r="DRS2" s="295"/>
      <c r="DRT2" s="295"/>
      <c r="DRU2" s="295"/>
      <c r="DRV2" s="295"/>
      <c r="DRW2" s="295"/>
      <c r="DRX2" s="295"/>
      <c r="DRY2" s="295"/>
      <c r="DRZ2" s="295"/>
      <c r="DSA2" s="295"/>
      <c r="DSB2" s="295"/>
      <c r="DSC2" s="295"/>
      <c r="DSD2" s="295"/>
      <c r="DSE2" s="295"/>
      <c r="DSF2" s="295"/>
      <c r="DSG2" s="295"/>
      <c r="DSH2" s="295"/>
      <c r="DSI2" s="295"/>
      <c r="DSJ2" s="295"/>
      <c r="DSK2" s="295"/>
      <c r="DSL2" s="295"/>
      <c r="DSM2" s="295"/>
      <c r="DSN2" s="295"/>
      <c r="DSO2" s="295"/>
      <c r="DSP2" s="295"/>
      <c r="DSQ2" s="295"/>
      <c r="DSR2" s="295"/>
      <c r="DSS2" s="295"/>
      <c r="DST2" s="295"/>
      <c r="DSU2" s="295"/>
      <c r="DSV2" s="295"/>
      <c r="DSW2" s="295"/>
      <c r="DSX2" s="295"/>
      <c r="DSY2" s="295"/>
      <c r="DSZ2" s="295"/>
      <c r="DTA2" s="295"/>
      <c r="DTB2" s="295"/>
      <c r="DTC2" s="295"/>
      <c r="DTD2" s="295"/>
      <c r="DTE2" s="295"/>
      <c r="DTF2" s="295"/>
      <c r="DTG2" s="295"/>
      <c r="DTH2" s="295"/>
      <c r="DTI2" s="295"/>
      <c r="DTJ2" s="295"/>
      <c r="DTK2" s="295"/>
      <c r="DTL2" s="295"/>
      <c r="DTM2" s="295"/>
      <c r="DTN2" s="295"/>
      <c r="DTO2" s="295"/>
      <c r="DTP2" s="295"/>
      <c r="DTQ2" s="295"/>
      <c r="DTR2" s="295"/>
      <c r="DTS2" s="295"/>
      <c r="DTT2" s="295"/>
      <c r="DTU2" s="295"/>
      <c r="DTV2" s="295"/>
      <c r="DTW2" s="295"/>
      <c r="DTX2" s="295"/>
      <c r="DTY2" s="295"/>
      <c r="DTZ2" s="295"/>
      <c r="DUA2" s="295"/>
      <c r="DUB2" s="295"/>
      <c r="DUC2" s="295"/>
      <c r="DUD2" s="295"/>
      <c r="DUE2" s="295"/>
      <c r="DUF2" s="295"/>
      <c r="DUG2" s="295"/>
      <c r="DUH2" s="295"/>
      <c r="DUI2" s="295"/>
      <c r="DUJ2" s="295"/>
      <c r="DUK2" s="295"/>
      <c r="DUL2" s="295"/>
      <c r="DUM2" s="295"/>
      <c r="DUN2" s="295"/>
      <c r="DUO2" s="295"/>
      <c r="DUP2" s="295"/>
      <c r="DUQ2" s="295"/>
      <c r="DUR2" s="295"/>
      <c r="DUS2" s="295"/>
      <c r="DUT2" s="295"/>
      <c r="DUU2" s="295"/>
      <c r="DUV2" s="295"/>
      <c r="DUW2" s="295"/>
      <c r="DUX2" s="295"/>
      <c r="DUY2" s="295"/>
      <c r="DUZ2" s="295"/>
      <c r="DVA2" s="295"/>
      <c r="DVB2" s="295"/>
      <c r="DVC2" s="295"/>
      <c r="DVD2" s="295"/>
      <c r="DVE2" s="295"/>
      <c r="DVF2" s="295"/>
      <c r="DVG2" s="295"/>
      <c r="DVH2" s="295"/>
      <c r="DVI2" s="295"/>
      <c r="DVJ2" s="295"/>
      <c r="DVK2" s="295"/>
      <c r="DVL2" s="295"/>
      <c r="DVM2" s="295"/>
      <c r="DVN2" s="295"/>
      <c r="DVO2" s="295"/>
      <c r="DVP2" s="295"/>
      <c r="DVQ2" s="295"/>
      <c r="DVR2" s="295"/>
      <c r="DVS2" s="295"/>
      <c r="DVT2" s="295"/>
      <c r="DVU2" s="295"/>
      <c r="DVV2" s="295"/>
      <c r="DVW2" s="295"/>
      <c r="DVX2" s="295"/>
      <c r="DVY2" s="295"/>
      <c r="DVZ2" s="295"/>
      <c r="DWA2" s="295"/>
      <c r="DWB2" s="295"/>
      <c r="DWC2" s="295"/>
      <c r="DWD2" s="295"/>
      <c r="DWE2" s="295"/>
      <c r="DWF2" s="295"/>
      <c r="DWG2" s="295"/>
      <c r="DWH2" s="295"/>
      <c r="DWI2" s="295"/>
      <c r="DWJ2" s="295"/>
      <c r="DWK2" s="295"/>
      <c r="DWL2" s="295"/>
      <c r="DWM2" s="295"/>
      <c r="DWN2" s="295"/>
      <c r="DWO2" s="295"/>
      <c r="DWP2" s="295"/>
      <c r="DWQ2" s="295"/>
      <c r="DWR2" s="295"/>
      <c r="DWS2" s="295"/>
      <c r="DWT2" s="295"/>
      <c r="DWU2" s="295"/>
      <c r="DWV2" s="295"/>
      <c r="DWW2" s="295"/>
      <c r="DWX2" s="295"/>
      <c r="DWY2" s="295"/>
      <c r="DWZ2" s="295"/>
      <c r="DXA2" s="295"/>
      <c r="DXB2" s="295"/>
      <c r="DXC2" s="295"/>
      <c r="DXD2" s="295"/>
      <c r="DXE2" s="295"/>
      <c r="DXF2" s="295"/>
      <c r="DXG2" s="295"/>
      <c r="DXH2" s="295"/>
      <c r="DXI2" s="295"/>
      <c r="DXJ2" s="295"/>
      <c r="DXK2" s="295"/>
      <c r="DXL2" s="295"/>
      <c r="DXM2" s="295"/>
      <c r="DXN2" s="295"/>
      <c r="DXO2" s="295"/>
      <c r="DXP2" s="295"/>
      <c r="DXQ2" s="295"/>
      <c r="DXR2" s="295"/>
      <c r="DXS2" s="295"/>
      <c r="DXT2" s="295"/>
      <c r="DXU2" s="295"/>
      <c r="DXV2" s="295"/>
      <c r="DXW2" s="295"/>
      <c r="DXX2" s="295"/>
      <c r="DXY2" s="295"/>
      <c r="DXZ2" s="295"/>
      <c r="DYA2" s="295"/>
      <c r="DYB2" s="295"/>
      <c r="DYC2" s="295"/>
      <c r="DYD2" s="295"/>
      <c r="DYE2" s="295"/>
      <c r="DYF2" s="295"/>
      <c r="DYG2" s="295"/>
      <c r="DYH2" s="295"/>
      <c r="DYI2" s="295"/>
      <c r="DYJ2" s="295"/>
      <c r="DYK2" s="295"/>
      <c r="DYL2" s="295"/>
      <c r="DYM2" s="295"/>
      <c r="DYN2" s="295"/>
      <c r="DYO2" s="295"/>
      <c r="DYP2" s="295"/>
      <c r="DYQ2" s="295"/>
      <c r="DYR2" s="295"/>
      <c r="DYS2" s="295"/>
      <c r="DYT2" s="295"/>
      <c r="DYU2" s="295"/>
      <c r="DYV2" s="295"/>
      <c r="DYW2" s="295"/>
      <c r="DYX2" s="295"/>
      <c r="DYY2" s="295"/>
      <c r="DYZ2" s="295"/>
      <c r="DZA2" s="295"/>
      <c r="DZB2" s="295"/>
      <c r="DZC2" s="295"/>
      <c r="DZD2" s="295"/>
      <c r="DZE2" s="295"/>
      <c r="DZF2" s="295"/>
      <c r="DZG2" s="295"/>
      <c r="DZH2" s="295"/>
      <c r="DZI2" s="295"/>
      <c r="DZJ2" s="295"/>
      <c r="DZK2" s="295"/>
      <c r="DZL2" s="295"/>
      <c r="DZM2" s="295"/>
      <c r="DZN2" s="295"/>
      <c r="DZO2" s="295"/>
      <c r="DZP2" s="295"/>
      <c r="DZQ2" s="295"/>
      <c r="DZR2" s="295"/>
      <c r="DZS2" s="295"/>
      <c r="DZT2" s="295"/>
      <c r="DZU2" s="295"/>
      <c r="DZV2" s="295"/>
      <c r="DZW2" s="295"/>
      <c r="DZX2" s="295"/>
      <c r="DZY2" s="295"/>
      <c r="DZZ2" s="295"/>
      <c r="EAA2" s="295"/>
      <c r="EAB2" s="295"/>
      <c r="EAC2" s="295"/>
      <c r="EAD2" s="295"/>
      <c r="EAE2" s="295"/>
      <c r="EAF2" s="295"/>
      <c r="EAG2" s="295"/>
      <c r="EAH2" s="295"/>
      <c r="EAI2" s="295"/>
      <c r="EAJ2" s="295"/>
      <c r="EAK2" s="295"/>
      <c r="EAL2" s="295"/>
      <c r="EAM2" s="295"/>
      <c r="EAN2" s="295"/>
      <c r="EAO2" s="295"/>
      <c r="EAP2" s="295"/>
      <c r="EAQ2" s="295"/>
      <c r="EAR2" s="295"/>
      <c r="EAS2" s="295"/>
      <c r="EAT2" s="295"/>
      <c r="EAU2" s="295"/>
      <c r="EAV2" s="295"/>
      <c r="EAW2" s="295"/>
      <c r="EAX2" s="295"/>
      <c r="EAY2" s="295"/>
      <c r="EAZ2" s="295"/>
      <c r="EBA2" s="295"/>
      <c r="EBB2" s="295"/>
      <c r="EBC2" s="295"/>
      <c r="EBD2" s="295"/>
      <c r="EBE2" s="295"/>
      <c r="EBF2" s="295"/>
      <c r="EBG2" s="295"/>
      <c r="EBH2" s="295"/>
      <c r="EBI2" s="295"/>
      <c r="EBJ2" s="295"/>
      <c r="EBK2" s="295"/>
      <c r="EBL2" s="295"/>
      <c r="EBM2" s="295"/>
      <c r="EBN2" s="295"/>
      <c r="EBO2" s="295"/>
      <c r="EBP2" s="295"/>
      <c r="EBQ2" s="295"/>
      <c r="EBR2" s="295"/>
      <c r="EBS2" s="295"/>
      <c r="EBT2" s="295"/>
      <c r="EBU2" s="295"/>
      <c r="EBV2" s="295"/>
      <c r="EBW2" s="295"/>
      <c r="EBX2" s="295"/>
      <c r="EBY2" s="295"/>
      <c r="EBZ2" s="295"/>
      <c r="ECA2" s="295"/>
      <c r="ECB2" s="295"/>
      <c r="ECC2" s="295"/>
      <c r="ECD2" s="295"/>
      <c r="ECE2" s="295"/>
      <c r="ECF2" s="295"/>
      <c r="ECG2" s="295"/>
      <c r="ECH2" s="295"/>
      <c r="ECI2" s="295"/>
      <c r="ECJ2" s="295"/>
      <c r="ECK2" s="295"/>
      <c r="ECL2" s="295"/>
      <c r="ECM2" s="295"/>
      <c r="ECN2" s="295"/>
      <c r="ECO2" s="295"/>
      <c r="ECP2" s="295"/>
      <c r="ECQ2" s="295"/>
      <c r="ECR2" s="295"/>
      <c r="ECS2" s="295"/>
      <c r="ECT2" s="295"/>
      <c r="ECU2" s="295"/>
      <c r="ECV2" s="295"/>
      <c r="ECW2" s="295"/>
      <c r="ECX2" s="295"/>
      <c r="ECY2" s="295"/>
      <c r="ECZ2" s="295"/>
      <c r="EDA2" s="295"/>
      <c r="EDB2" s="295"/>
      <c r="EDC2" s="295"/>
      <c r="EDD2" s="295"/>
      <c r="EDE2" s="295"/>
      <c r="EDF2" s="295"/>
      <c r="EDG2" s="295"/>
      <c r="EDH2" s="295"/>
      <c r="EDI2" s="295"/>
      <c r="EDJ2" s="295"/>
      <c r="EDK2" s="295"/>
      <c r="EDL2" s="295"/>
      <c r="EDM2" s="295"/>
      <c r="EDN2" s="295"/>
      <c r="EDO2" s="295"/>
      <c r="EDP2" s="295"/>
      <c r="EDQ2" s="295"/>
      <c r="EDR2" s="295"/>
      <c r="EDS2" s="295"/>
      <c r="EDT2" s="295"/>
      <c r="EDU2" s="295"/>
      <c r="EDV2" s="295"/>
      <c r="EDW2" s="295"/>
      <c r="EDX2" s="295"/>
      <c r="EDY2" s="295"/>
      <c r="EDZ2" s="295"/>
      <c r="EEA2" s="295"/>
      <c r="EEB2" s="295"/>
      <c r="EEC2" s="295"/>
      <c r="EED2" s="295"/>
      <c r="EEE2" s="295"/>
      <c r="EEF2" s="295"/>
      <c r="EEG2" s="295"/>
      <c r="EEH2" s="295"/>
      <c r="EEI2" s="295"/>
      <c r="EEJ2" s="295"/>
      <c r="EEK2" s="295"/>
      <c r="EEL2" s="295"/>
      <c r="EEM2" s="295"/>
      <c r="EEN2" s="295"/>
      <c r="EEO2" s="295"/>
      <c r="EEP2" s="295"/>
      <c r="EEQ2" s="295"/>
      <c r="EER2" s="295"/>
      <c r="EES2" s="295"/>
      <c r="EET2" s="295"/>
      <c r="EEU2" s="295"/>
      <c r="EEV2" s="295"/>
      <c r="EEW2" s="295"/>
      <c r="EEX2" s="295"/>
      <c r="EEY2" s="295"/>
      <c r="EEZ2" s="295"/>
      <c r="EFA2" s="295"/>
      <c r="EFB2" s="295"/>
      <c r="EFC2" s="295"/>
      <c r="EFD2" s="295"/>
      <c r="EFE2" s="295"/>
      <c r="EFF2" s="295"/>
      <c r="EFG2" s="295"/>
      <c r="EFH2" s="295"/>
      <c r="EFI2" s="295"/>
      <c r="EFJ2" s="295"/>
      <c r="EFK2" s="295"/>
      <c r="EFL2" s="295"/>
      <c r="EFM2" s="295"/>
      <c r="EFN2" s="295"/>
      <c r="EFO2" s="295"/>
      <c r="EFP2" s="295"/>
      <c r="EFQ2" s="295"/>
      <c r="EFR2" s="295"/>
      <c r="EFS2" s="295"/>
      <c r="EFT2" s="295"/>
      <c r="EFU2" s="295"/>
      <c r="EFV2" s="295"/>
      <c r="EFW2" s="295"/>
      <c r="EFX2" s="295"/>
      <c r="EFY2" s="295"/>
      <c r="EFZ2" s="295"/>
      <c r="EGA2" s="295"/>
      <c r="EGB2" s="295"/>
      <c r="EGC2" s="295"/>
      <c r="EGD2" s="295"/>
      <c r="EGE2" s="295"/>
      <c r="EGF2" s="295"/>
      <c r="EGG2" s="295"/>
      <c r="EGH2" s="295"/>
      <c r="EGI2" s="295"/>
      <c r="EGJ2" s="295"/>
      <c r="EGK2" s="295"/>
      <c r="EGL2" s="295"/>
      <c r="EGM2" s="295"/>
      <c r="EGN2" s="295"/>
      <c r="EGO2" s="295"/>
      <c r="EGP2" s="295"/>
      <c r="EGQ2" s="295"/>
      <c r="EGR2" s="295"/>
      <c r="EGS2" s="295"/>
      <c r="EGT2" s="295"/>
      <c r="EGU2" s="295"/>
      <c r="EGV2" s="295"/>
      <c r="EGW2" s="295"/>
      <c r="EGX2" s="295"/>
      <c r="EGY2" s="295"/>
      <c r="EGZ2" s="295"/>
      <c r="EHA2" s="295"/>
      <c r="EHB2" s="295"/>
      <c r="EHC2" s="295"/>
      <c r="EHD2" s="295"/>
      <c r="EHE2" s="295"/>
      <c r="EHF2" s="295"/>
      <c r="EHG2" s="295"/>
      <c r="EHH2" s="295"/>
      <c r="EHI2" s="295"/>
      <c r="EHJ2" s="295"/>
      <c r="EHK2" s="295"/>
      <c r="EHL2" s="295"/>
      <c r="EHM2" s="295"/>
      <c r="EHN2" s="295"/>
      <c r="EHO2" s="295"/>
      <c r="EHP2" s="295"/>
      <c r="EHQ2" s="295"/>
      <c r="EHR2" s="295"/>
      <c r="EHS2" s="295"/>
      <c r="EHT2" s="295"/>
      <c r="EHU2" s="295"/>
      <c r="EHV2" s="295"/>
      <c r="EHW2" s="295"/>
      <c r="EHX2" s="295"/>
      <c r="EHY2" s="295"/>
      <c r="EHZ2" s="295"/>
      <c r="EIA2" s="295"/>
      <c r="EIB2" s="295"/>
      <c r="EIC2" s="295"/>
      <c r="EID2" s="295"/>
      <c r="EIE2" s="295"/>
      <c r="EIF2" s="295"/>
      <c r="EIG2" s="295"/>
      <c r="EIH2" s="295"/>
      <c r="EII2" s="295"/>
      <c r="EIJ2" s="295"/>
      <c r="EIK2" s="295"/>
      <c r="EIL2" s="295"/>
      <c r="EIM2" s="295"/>
      <c r="EIN2" s="295"/>
      <c r="EIO2" s="295"/>
      <c r="EIP2" s="295"/>
      <c r="EIQ2" s="295"/>
      <c r="EIR2" s="295"/>
      <c r="EIS2" s="295"/>
      <c r="EIT2" s="295"/>
      <c r="EIU2" s="295"/>
      <c r="EIV2" s="295"/>
      <c r="EIW2" s="295"/>
      <c r="EIX2" s="295"/>
      <c r="EIY2" s="295"/>
      <c r="EIZ2" s="295"/>
      <c r="EJA2" s="295"/>
      <c r="EJB2" s="295"/>
      <c r="EJC2" s="295"/>
      <c r="EJD2" s="295"/>
      <c r="EJE2" s="295"/>
      <c r="EJF2" s="295"/>
      <c r="EJG2" s="295"/>
      <c r="EJH2" s="295"/>
      <c r="EJI2" s="295"/>
      <c r="EJJ2" s="295"/>
      <c r="EJK2" s="295"/>
      <c r="EJL2" s="295"/>
      <c r="EJM2" s="295"/>
      <c r="EJN2" s="295"/>
      <c r="EJO2" s="295"/>
      <c r="EJP2" s="295"/>
      <c r="EJQ2" s="295"/>
      <c r="EJR2" s="295"/>
      <c r="EJS2" s="295"/>
      <c r="EJT2" s="295"/>
      <c r="EJU2" s="295"/>
      <c r="EJV2" s="295"/>
      <c r="EJW2" s="295"/>
      <c r="EJX2" s="295"/>
      <c r="EJY2" s="295"/>
      <c r="EJZ2" s="295"/>
      <c r="EKA2" s="295"/>
      <c r="EKB2" s="295"/>
      <c r="EKC2" s="295"/>
      <c r="EKD2" s="295"/>
      <c r="EKE2" s="295"/>
      <c r="EKF2" s="295"/>
      <c r="EKG2" s="295"/>
      <c r="EKH2" s="295"/>
      <c r="EKI2" s="295"/>
      <c r="EKJ2" s="295"/>
      <c r="EKK2" s="295"/>
      <c r="EKL2" s="295"/>
      <c r="EKM2" s="295"/>
      <c r="EKN2" s="295"/>
      <c r="EKO2" s="295"/>
      <c r="EKP2" s="295"/>
      <c r="EKQ2" s="295"/>
      <c r="EKR2" s="295"/>
      <c r="EKS2" s="295"/>
      <c r="EKT2" s="295"/>
      <c r="EKU2" s="295"/>
      <c r="EKV2" s="295"/>
      <c r="EKW2" s="295"/>
      <c r="EKX2" s="295"/>
      <c r="EKY2" s="295"/>
      <c r="EKZ2" s="295"/>
      <c r="ELA2" s="295"/>
      <c r="ELB2" s="295"/>
      <c r="ELC2" s="295"/>
      <c r="ELD2" s="295"/>
      <c r="ELE2" s="295"/>
      <c r="ELF2" s="295"/>
      <c r="ELG2" s="295"/>
      <c r="ELH2" s="295"/>
      <c r="ELI2" s="295"/>
      <c r="ELJ2" s="295"/>
      <c r="ELK2" s="295"/>
      <c r="ELL2" s="295"/>
      <c r="ELM2" s="295"/>
      <c r="ELN2" s="295"/>
      <c r="ELO2" s="295"/>
      <c r="ELP2" s="295"/>
      <c r="ELQ2" s="295"/>
      <c r="ELR2" s="295"/>
      <c r="ELS2" s="295"/>
      <c r="ELT2" s="295"/>
      <c r="ELU2" s="295"/>
      <c r="ELV2" s="295"/>
      <c r="ELW2" s="295"/>
      <c r="ELX2" s="295"/>
      <c r="ELY2" s="295"/>
      <c r="ELZ2" s="295"/>
      <c r="EMA2" s="295"/>
      <c r="EMB2" s="295"/>
      <c r="EMC2" s="295"/>
      <c r="EMD2" s="295"/>
      <c r="EME2" s="295"/>
      <c r="EMF2" s="295"/>
      <c r="EMG2" s="295"/>
      <c r="EMH2" s="295"/>
      <c r="EMI2" s="295"/>
      <c r="EMJ2" s="295"/>
      <c r="EMK2" s="295"/>
      <c r="EML2" s="295"/>
      <c r="EMM2" s="295"/>
      <c r="EMN2" s="295"/>
      <c r="EMO2" s="295"/>
      <c r="EMP2" s="295"/>
      <c r="EMQ2" s="295"/>
      <c r="EMR2" s="295"/>
      <c r="EMS2" s="295"/>
      <c r="EMT2" s="295"/>
      <c r="EMU2" s="295"/>
      <c r="EMV2" s="295"/>
      <c r="EMW2" s="295"/>
      <c r="EMX2" s="295"/>
      <c r="EMY2" s="295"/>
      <c r="EMZ2" s="295"/>
      <c r="ENA2" s="295"/>
      <c r="ENB2" s="295"/>
      <c r="ENC2" s="295"/>
      <c r="END2" s="295"/>
      <c r="ENE2" s="295"/>
      <c r="ENF2" s="295"/>
      <c r="ENG2" s="295"/>
      <c r="ENH2" s="295"/>
      <c r="ENI2" s="295"/>
      <c r="ENJ2" s="295"/>
      <c r="ENK2" s="295"/>
      <c r="ENL2" s="295"/>
      <c r="ENM2" s="295"/>
      <c r="ENN2" s="295"/>
      <c r="ENO2" s="295"/>
      <c r="ENP2" s="295"/>
      <c r="ENQ2" s="295"/>
      <c r="ENR2" s="295"/>
      <c r="ENS2" s="295"/>
      <c r="ENT2" s="295"/>
      <c r="ENU2" s="295"/>
      <c r="ENV2" s="295"/>
      <c r="ENW2" s="295"/>
      <c r="ENX2" s="295"/>
      <c r="ENY2" s="295"/>
      <c r="ENZ2" s="295"/>
      <c r="EOA2" s="295"/>
      <c r="EOB2" s="295"/>
      <c r="EOC2" s="295"/>
      <c r="EOD2" s="295"/>
      <c r="EOE2" s="295"/>
      <c r="EOF2" s="295"/>
      <c r="EOG2" s="295"/>
      <c r="EOH2" s="295"/>
      <c r="EOI2" s="295"/>
      <c r="EOJ2" s="295"/>
      <c r="EOK2" s="295"/>
      <c r="EOL2" s="295"/>
      <c r="EOM2" s="295"/>
      <c r="EON2" s="295"/>
      <c r="EOO2" s="295"/>
      <c r="EOP2" s="295"/>
      <c r="EOQ2" s="295"/>
      <c r="EOR2" s="295"/>
      <c r="EOS2" s="295"/>
      <c r="EOT2" s="295"/>
      <c r="EOU2" s="295"/>
      <c r="EOV2" s="295"/>
      <c r="EOW2" s="295"/>
      <c r="EOX2" s="295"/>
      <c r="EOY2" s="295"/>
      <c r="EOZ2" s="295"/>
      <c r="EPA2" s="295"/>
      <c r="EPB2" s="295"/>
      <c r="EPC2" s="295"/>
      <c r="EPD2" s="295"/>
      <c r="EPE2" s="295"/>
      <c r="EPF2" s="295"/>
      <c r="EPG2" s="295"/>
      <c r="EPH2" s="295"/>
      <c r="EPI2" s="295"/>
      <c r="EPJ2" s="295"/>
      <c r="EPK2" s="295"/>
      <c r="EPL2" s="295"/>
      <c r="EPM2" s="295"/>
      <c r="EPN2" s="295"/>
      <c r="EPO2" s="295"/>
      <c r="EPP2" s="295"/>
      <c r="EPQ2" s="295"/>
      <c r="EPR2" s="295"/>
      <c r="EPS2" s="295"/>
      <c r="EPT2" s="295"/>
      <c r="EPU2" s="295"/>
      <c r="EPV2" s="295"/>
      <c r="EPW2" s="295"/>
      <c r="EPX2" s="295"/>
      <c r="EPY2" s="295"/>
      <c r="EPZ2" s="295"/>
      <c r="EQA2" s="295"/>
      <c r="EQB2" s="295"/>
      <c r="EQC2" s="295"/>
      <c r="EQD2" s="295"/>
      <c r="EQE2" s="295"/>
      <c r="EQF2" s="295"/>
      <c r="EQG2" s="295"/>
      <c r="EQH2" s="295"/>
      <c r="EQI2" s="295"/>
      <c r="EQJ2" s="295"/>
      <c r="EQK2" s="295"/>
      <c r="EQL2" s="295"/>
      <c r="EQM2" s="295"/>
      <c r="EQN2" s="295"/>
      <c r="EQO2" s="295"/>
      <c r="EQP2" s="295"/>
      <c r="EQQ2" s="295"/>
      <c r="EQR2" s="295"/>
      <c r="EQS2" s="295"/>
      <c r="EQT2" s="295"/>
      <c r="EQU2" s="295"/>
      <c r="EQV2" s="295"/>
      <c r="EQW2" s="295"/>
      <c r="EQX2" s="295"/>
      <c r="EQY2" s="295"/>
      <c r="EQZ2" s="295"/>
      <c r="ERA2" s="295"/>
      <c r="ERB2" s="295"/>
      <c r="ERC2" s="295"/>
      <c r="ERD2" s="295"/>
      <c r="ERE2" s="295"/>
      <c r="ERF2" s="295"/>
      <c r="ERG2" s="295"/>
      <c r="ERH2" s="295"/>
      <c r="ERI2" s="295"/>
      <c r="ERJ2" s="295"/>
      <c r="ERK2" s="295"/>
      <c r="ERL2" s="295"/>
      <c r="ERM2" s="295"/>
      <c r="ERN2" s="295"/>
      <c r="ERO2" s="295"/>
      <c r="ERP2" s="295"/>
      <c r="ERQ2" s="295"/>
      <c r="ERR2" s="295"/>
      <c r="ERS2" s="295"/>
      <c r="ERT2" s="295"/>
      <c r="ERU2" s="295"/>
      <c r="ERV2" s="295"/>
      <c r="ERW2" s="295"/>
      <c r="ERX2" s="295"/>
      <c r="ERY2" s="295"/>
      <c r="ERZ2" s="295"/>
      <c r="ESA2" s="295"/>
      <c r="ESB2" s="295"/>
      <c r="ESC2" s="295"/>
      <c r="ESD2" s="295"/>
      <c r="ESE2" s="295"/>
      <c r="ESF2" s="295"/>
      <c r="ESG2" s="295"/>
      <c r="ESH2" s="295"/>
      <c r="ESI2" s="295"/>
      <c r="ESJ2" s="295"/>
      <c r="ESK2" s="295"/>
      <c r="ESL2" s="295"/>
      <c r="ESM2" s="295"/>
      <c r="ESN2" s="295"/>
      <c r="ESO2" s="295"/>
      <c r="ESP2" s="295"/>
      <c r="ESQ2" s="295"/>
      <c r="ESR2" s="295"/>
      <c r="ESS2" s="295"/>
      <c r="EST2" s="295"/>
      <c r="ESU2" s="295"/>
      <c r="ESV2" s="295"/>
      <c r="ESW2" s="295"/>
      <c r="ESX2" s="295"/>
      <c r="ESY2" s="295"/>
      <c r="ESZ2" s="295"/>
      <c r="ETA2" s="295"/>
      <c r="ETB2" s="295"/>
      <c r="ETC2" s="295"/>
      <c r="ETD2" s="295"/>
      <c r="ETE2" s="295"/>
      <c r="ETF2" s="295"/>
      <c r="ETG2" s="295"/>
      <c r="ETH2" s="295"/>
      <c r="ETI2" s="295"/>
      <c r="ETJ2" s="295"/>
      <c r="ETK2" s="295"/>
      <c r="ETL2" s="295"/>
      <c r="ETM2" s="295"/>
      <c r="ETN2" s="295"/>
      <c r="ETO2" s="295"/>
      <c r="ETP2" s="295"/>
      <c r="ETQ2" s="295"/>
      <c r="ETR2" s="295"/>
      <c r="ETS2" s="295"/>
      <c r="ETT2" s="295"/>
      <c r="ETU2" s="295"/>
      <c r="ETV2" s="295"/>
      <c r="ETW2" s="295"/>
      <c r="ETX2" s="295"/>
      <c r="ETY2" s="295"/>
      <c r="ETZ2" s="295"/>
      <c r="EUA2" s="295"/>
      <c r="EUB2" s="295"/>
      <c r="EUC2" s="295"/>
      <c r="EUD2" s="295"/>
      <c r="EUE2" s="295"/>
      <c r="EUF2" s="295"/>
      <c r="EUG2" s="295"/>
      <c r="EUH2" s="295"/>
      <c r="EUI2" s="295"/>
      <c r="EUJ2" s="295"/>
      <c r="EUK2" s="295"/>
      <c r="EUL2" s="295"/>
      <c r="EUM2" s="295"/>
      <c r="EUN2" s="295"/>
      <c r="EUO2" s="295"/>
      <c r="EUP2" s="295"/>
      <c r="EUQ2" s="295"/>
      <c r="EUR2" s="295"/>
      <c r="EUS2" s="295"/>
      <c r="EUT2" s="295"/>
      <c r="EUU2" s="295"/>
      <c r="EUV2" s="295"/>
      <c r="EUW2" s="295"/>
      <c r="EUX2" s="295"/>
      <c r="EUY2" s="295"/>
      <c r="EUZ2" s="295"/>
      <c r="EVA2" s="295"/>
      <c r="EVB2" s="295"/>
      <c r="EVC2" s="295"/>
      <c r="EVD2" s="295"/>
      <c r="EVE2" s="295"/>
      <c r="EVF2" s="295"/>
      <c r="EVG2" s="295"/>
      <c r="EVH2" s="295"/>
      <c r="EVI2" s="295"/>
      <c r="EVJ2" s="295"/>
      <c r="EVK2" s="295"/>
      <c r="EVL2" s="295"/>
      <c r="EVM2" s="295"/>
      <c r="EVN2" s="295"/>
      <c r="EVO2" s="295"/>
      <c r="EVP2" s="295"/>
      <c r="EVQ2" s="295"/>
      <c r="EVR2" s="295"/>
      <c r="EVS2" s="295"/>
      <c r="EVT2" s="295"/>
      <c r="EVU2" s="295"/>
      <c r="EVV2" s="295"/>
      <c r="EVW2" s="295"/>
      <c r="EVX2" s="295"/>
      <c r="EVY2" s="295"/>
      <c r="EVZ2" s="295"/>
      <c r="EWA2" s="295"/>
      <c r="EWB2" s="295"/>
      <c r="EWC2" s="295"/>
      <c r="EWD2" s="295"/>
      <c r="EWE2" s="295"/>
      <c r="EWF2" s="295"/>
      <c r="EWG2" s="295"/>
      <c r="EWH2" s="295"/>
      <c r="EWI2" s="295"/>
      <c r="EWJ2" s="295"/>
      <c r="EWK2" s="295"/>
      <c r="EWL2" s="295"/>
      <c r="EWM2" s="295"/>
      <c r="EWN2" s="295"/>
      <c r="EWO2" s="295"/>
      <c r="EWP2" s="295"/>
      <c r="EWQ2" s="295"/>
      <c r="EWR2" s="295"/>
      <c r="EWS2" s="295"/>
      <c r="EWT2" s="295"/>
      <c r="EWU2" s="295"/>
      <c r="EWV2" s="295"/>
      <c r="EWW2" s="295"/>
      <c r="EWX2" s="295"/>
      <c r="EWY2" s="295"/>
      <c r="EWZ2" s="295"/>
      <c r="EXA2" s="295"/>
      <c r="EXB2" s="295"/>
      <c r="EXC2" s="295"/>
      <c r="EXD2" s="295"/>
      <c r="EXE2" s="295"/>
      <c r="EXF2" s="295"/>
      <c r="EXG2" s="295"/>
      <c r="EXH2" s="295"/>
      <c r="EXI2" s="295"/>
      <c r="EXJ2" s="295"/>
      <c r="EXK2" s="295"/>
      <c r="EXL2" s="295"/>
      <c r="EXM2" s="295"/>
      <c r="EXN2" s="295"/>
      <c r="EXO2" s="295"/>
      <c r="EXP2" s="295"/>
      <c r="EXQ2" s="295"/>
      <c r="EXR2" s="295"/>
      <c r="EXS2" s="295"/>
      <c r="EXT2" s="295"/>
      <c r="EXU2" s="295"/>
      <c r="EXV2" s="295"/>
      <c r="EXW2" s="295"/>
      <c r="EXX2" s="295"/>
      <c r="EXY2" s="295"/>
      <c r="EXZ2" s="295"/>
      <c r="EYA2" s="295"/>
      <c r="EYB2" s="295"/>
      <c r="EYC2" s="295"/>
      <c r="EYD2" s="295"/>
      <c r="EYE2" s="295"/>
      <c r="EYF2" s="295"/>
      <c r="EYG2" s="295"/>
      <c r="EYH2" s="295"/>
      <c r="EYI2" s="295"/>
      <c r="EYJ2" s="295"/>
      <c r="EYK2" s="295"/>
      <c r="EYL2" s="295"/>
      <c r="EYM2" s="295"/>
      <c r="EYN2" s="295"/>
      <c r="EYO2" s="295"/>
      <c r="EYP2" s="295"/>
      <c r="EYQ2" s="295"/>
      <c r="EYR2" s="295"/>
      <c r="EYS2" s="295"/>
      <c r="EYT2" s="295"/>
      <c r="EYU2" s="295"/>
      <c r="EYV2" s="295"/>
      <c r="EYW2" s="295"/>
      <c r="EYX2" s="295"/>
      <c r="EYY2" s="295"/>
      <c r="EYZ2" s="295"/>
      <c r="EZA2" s="295"/>
      <c r="EZB2" s="295"/>
      <c r="EZC2" s="295"/>
      <c r="EZD2" s="295"/>
      <c r="EZE2" s="295"/>
      <c r="EZF2" s="295"/>
      <c r="EZG2" s="295"/>
      <c r="EZH2" s="295"/>
      <c r="EZI2" s="295"/>
      <c r="EZJ2" s="295"/>
      <c r="EZK2" s="295"/>
      <c r="EZL2" s="295"/>
      <c r="EZM2" s="295"/>
      <c r="EZN2" s="295"/>
      <c r="EZO2" s="295"/>
      <c r="EZP2" s="295"/>
      <c r="EZQ2" s="295"/>
      <c r="EZR2" s="295"/>
      <c r="EZS2" s="295"/>
      <c r="EZT2" s="295"/>
      <c r="EZU2" s="295"/>
      <c r="EZV2" s="295"/>
      <c r="EZW2" s="295"/>
      <c r="EZX2" s="295"/>
      <c r="EZY2" s="295"/>
      <c r="EZZ2" s="295"/>
      <c r="FAA2" s="295"/>
      <c r="FAB2" s="295"/>
      <c r="FAC2" s="295"/>
      <c r="FAD2" s="295"/>
      <c r="FAE2" s="295"/>
      <c r="FAF2" s="295"/>
      <c r="FAG2" s="295"/>
      <c r="FAH2" s="295"/>
      <c r="FAI2" s="295"/>
      <c r="FAJ2" s="295"/>
      <c r="FAK2" s="295"/>
      <c r="FAL2" s="295"/>
      <c r="FAM2" s="295"/>
      <c r="FAN2" s="295"/>
      <c r="FAO2" s="295"/>
      <c r="FAP2" s="295"/>
      <c r="FAQ2" s="295"/>
      <c r="FAR2" s="295"/>
      <c r="FAS2" s="295"/>
      <c r="FAT2" s="295"/>
      <c r="FAU2" s="295"/>
      <c r="FAV2" s="295"/>
      <c r="FAW2" s="295"/>
      <c r="FAX2" s="295"/>
      <c r="FAY2" s="295"/>
      <c r="FAZ2" s="295"/>
      <c r="FBA2" s="295"/>
      <c r="FBB2" s="295"/>
      <c r="FBC2" s="295"/>
      <c r="FBD2" s="295"/>
      <c r="FBE2" s="295"/>
      <c r="FBF2" s="295"/>
      <c r="FBG2" s="295"/>
      <c r="FBH2" s="295"/>
      <c r="FBI2" s="295"/>
      <c r="FBJ2" s="295"/>
      <c r="FBK2" s="295"/>
      <c r="FBL2" s="295"/>
      <c r="FBM2" s="295"/>
      <c r="FBN2" s="295"/>
      <c r="FBO2" s="295"/>
      <c r="FBP2" s="295"/>
      <c r="FBQ2" s="295"/>
      <c r="FBR2" s="295"/>
      <c r="FBS2" s="295"/>
      <c r="FBT2" s="295"/>
      <c r="FBU2" s="295"/>
      <c r="FBV2" s="295"/>
      <c r="FBW2" s="295"/>
      <c r="FBX2" s="295"/>
      <c r="FBY2" s="295"/>
      <c r="FBZ2" s="295"/>
      <c r="FCA2" s="295"/>
      <c r="FCB2" s="295"/>
      <c r="FCC2" s="295"/>
      <c r="FCD2" s="295"/>
      <c r="FCE2" s="295"/>
      <c r="FCF2" s="295"/>
      <c r="FCG2" s="295"/>
      <c r="FCH2" s="295"/>
      <c r="FCI2" s="295"/>
      <c r="FCJ2" s="295"/>
      <c r="FCK2" s="295"/>
      <c r="FCL2" s="295"/>
      <c r="FCM2" s="295"/>
      <c r="FCN2" s="295"/>
      <c r="FCO2" s="295"/>
      <c r="FCP2" s="295"/>
      <c r="FCQ2" s="295"/>
      <c r="FCR2" s="295"/>
      <c r="FCS2" s="295"/>
      <c r="FCT2" s="295"/>
      <c r="FCU2" s="295"/>
      <c r="FCV2" s="295"/>
      <c r="FCW2" s="295"/>
      <c r="FCX2" s="295"/>
      <c r="FCY2" s="295"/>
      <c r="FCZ2" s="295"/>
      <c r="FDA2" s="295"/>
      <c r="FDB2" s="295"/>
      <c r="FDC2" s="295"/>
      <c r="FDD2" s="295"/>
      <c r="FDE2" s="295"/>
      <c r="FDF2" s="295"/>
      <c r="FDG2" s="295"/>
      <c r="FDH2" s="295"/>
      <c r="FDI2" s="295"/>
      <c r="FDJ2" s="295"/>
      <c r="FDK2" s="295"/>
      <c r="FDL2" s="295"/>
      <c r="FDM2" s="295"/>
      <c r="FDN2" s="295"/>
      <c r="FDO2" s="295"/>
      <c r="FDP2" s="295"/>
      <c r="FDQ2" s="295"/>
      <c r="FDR2" s="295"/>
      <c r="FDS2" s="295"/>
      <c r="FDT2" s="295"/>
      <c r="FDU2" s="295"/>
      <c r="FDV2" s="295"/>
      <c r="FDW2" s="295"/>
      <c r="FDX2" s="295"/>
      <c r="FDY2" s="295"/>
      <c r="FDZ2" s="295"/>
      <c r="FEA2" s="295"/>
      <c r="FEB2" s="295"/>
      <c r="FEC2" s="295"/>
      <c r="FED2" s="295"/>
      <c r="FEE2" s="295"/>
      <c r="FEF2" s="295"/>
      <c r="FEG2" s="295"/>
      <c r="FEH2" s="295"/>
      <c r="FEI2" s="295"/>
      <c r="FEJ2" s="295"/>
      <c r="FEK2" s="295"/>
      <c r="FEL2" s="295"/>
      <c r="FEM2" s="295"/>
      <c r="FEN2" s="295"/>
      <c r="FEO2" s="295"/>
      <c r="FEP2" s="295"/>
      <c r="FEQ2" s="295"/>
      <c r="FER2" s="295"/>
      <c r="FES2" s="295"/>
      <c r="FET2" s="295"/>
      <c r="FEU2" s="295"/>
      <c r="FEV2" s="295"/>
      <c r="FEW2" s="295"/>
      <c r="FEX2" s="295"/>
      <c r="FEY2" s="295"/>
      <c r="FEZ2" s="295"/>
      <c r="FFA2" s="295"/>
      <c r="FFB2" s="295"/>
      <c r="FFC2" s="295"/>
      <c r="FFD2" s="295"/>
      <c r="FFE2" s="295"/>
      <c r="FFF2" s="295"/>
      <c r="FFG2" s="295"/>
      <c r="FFH2" s="295"/>
      <c r="FFI2" s="295"/>
      <c r="FFJ2" s="295"/>
      <c r="FFK2" s="295"/>
      <c r="FFL2" s="295"/>
      <c r="FFM2" s="295"/>
      <c r="FFN2" s="295"/>
      <c r="FFO2" s="295"/>
      <c r="FFP2" s="295"/>
      <c r="FFQ2" s="295"/>
      <c r="FFR2" s="295"/>
      <c r="FFS2" s="295"/>
      <c r="FFT2" s="295"/>
      <c r="FFU2" s="295"/>
      <c r="FFV2" s="295"/>
      <c r="FFW2" s="295"/>
      <c r="FFX2" s="295"/>
      <c r="FFY2" s="295"/>
      <c r="FFZ2" s="295"/>
      <c r="FGA2" s="295"/>
      <c r="FGB2" s="295"/>
      <c r="FGC2" s="295"/>
      <c r="FGD2" s="295"/>
      <c r="FGE2" s="295"/>
      <c r="FGF2" s="295"/>
      <c r="FGG2" s="295"/>
      <c r="FGH2" s="295"/>
      <c r="FGI2" s="295"/>
      <c r="FGJ2" s="295"/>
      <c r="FGK2" s="295"/>
      <c r="FGL2" s="295"/>
      <c r="FGM2" s="295"/>
      <c r="FGN2" s="295"/>
      <c r="FGO2" s="295"/>
      <c r="FGP2" s="295"/>
      <c r="FGQ2" s="295"/>
      <c r="FGR2" s="295"/>
      <c r="FGS2" s="295"/>
      <c r="FGT2" s="295"/>
      <c r="FGU2" s="295"/>
      <c r="FGV2" s="295"/>
      <c r="FGW2" s="295"/>
      <c r="FGX2" s="295"/>
      <c r="FGY2" s="295"/>
      <c r="FGZ2" s="295"/>
      <c r="FHA2" s="295"/>
      <c r="FHB2" s="295"/>
      <c r="FHC2" s="295"/>
      <c r="FHD2" s="295"/>
      <c r="FHE2" s="295"/>
      <c r="FHF2" s="295"/>
      <c r="FHG2" s="295"/>
      <c r="FHH2" s="295"/>
      <c r="FHI2" s="295"/>
      <c r="FHJ2" s="295"/>
      <c r="FHK2" s="295"/>
      <c r="FHL2" s="295"/>
      <c r="FHM2" s="295"/>
      <c r="FHN2" s="295"/>
      <c r="FHO2" s="295"/>
      <c r="FHP2" s="295"/>
      <c r="FHQ2" s="295"/>
      <c r="FHR2" s="295"/>
      <c r="FHS2" s="295"/>
      <c r="FHT2" s="295"/>
      <c r="FHU2" s="295"/>
      <c r="FHV2" s="295"/>
      <c r="FHW2" s="295"/>
      <c r="FHX2" s="295"/>
      <c r="FHY2" s="295"/>
      <c r="FHZ2" s="295"/>
      <c r="FIA2" s="295"/>
      <c r="FIB2" s="295"/>
      <c r="FIC2" s="295"/>
      <c r="FID2" s="295"/>
      <c r="FIE2" s="295"/>
      <c r="FIF2" s="295"/>
      <c r="FIG2" s="295"/>
      <c r="FIH2" s="295"/>
      <c r="FII2" s="295"/>
      <c r="FIJ2" s="295"/>
      <c r="FIK2" s="295"/>
      <c r="FIL2" s="295"/>
      <c r="FIM2" s="295"/>
      <c r="FIN2" s="295"/>
      <c r="FIO2" s="295"/>
      <c r="FIP2" s="295"/>
      <c r="FIQ2" s="295"/>
      <c r="FIR2" s="295"/>
      <c r="FIS2" s="295"/>
      <c r="FIT2" s="295"/>
      <c r="FIU2" s="295"/>
      <c r="FIV2" s="295"/>
      <c r="FIW2" s="295"/>
      <c r="FIX2" s="295"/>
      <c r="FIY2" s="295"/>
      <c r="FIZ2" s="295"/>
      <c r="FJA2" s="295"/>
      <c r="FJB2" s="295"/>
      <c r="FJC2" s="295"/>
      <c r="FJD2" s="295"/>
      <c r="FJE2" s="295"/>
      <c r="FJF2" s="295"/>
      <c r="FJG2" s="295"/>
      <c r="FJH2" s="295"/>
      <c r="FJI2" s="295"/>
      <c r="FJJ2" s="295"/>
      <c r="FJK2" s="295"/>
      <c r="FJL2" s="295"/>
      <c r="FJM2" s="295"/>
      <c r="FJN2" s="295"/>
      <c r="FJO2" s="295"/>
      <c r="FJP2" s="295"/>
      <c r="FJQ2" s="295"/>
      <c r="FJR2" s="295"/>
      <c r="FJS2" s="295"/>
      <c r="FJT2" s="295"/>
      <c r="FJU2" s="295"/>
      <c r="FJV2" s="295"/>
      <c r="FJW2" s="295"/>
      <c r="FJX2" s="295"/>
      <c r="FJY2" s="295"/>
      <c r="FJZ2" s="295"/>
      <c r="FKA2" s="295"/>
      <c r="FKB2" s="295"/>
      <c r="FKC2" s="295"/>
      <c r="FKD2" s="295"/>
      <c r="FKE2" s="295"/>
      <c r="FKF2" s="295"/>
      <c r="FKG2" s="295"/>
      <c r="FKH2" s="295"/>
      <c r="FKI2" s="295"/>
      <c r="FKJ2" s="295"/>
      <c r="FKK2" s="295"/>
      <c r="FKL2" s="295"/>
      <c r="FKM2" s="295"/>
      <c r="FKN2" s="295"/>
      <c r="FKO2" s="295"/>
      <c r="FKP2" s="295"/>
      <c r="FKQ2" s="295"/>
      <c r="FKR2" s="295"/>
      <c r="FKS2" s="295"/>
      <c r="FKT2" s="295"/>
      <c r="FKU2" s="295"/>
      <c r="FKV2" s="295"/>
      <c r="FKW2" s="295"/>
      <c r="FKX2" s="295"/>
      <c r="FKY2" s="295"/>
      <c r="FKZ2" s="295"/>
      <c r="FLA2" s="295"/>
      <c r="FLB2" s="295"/>
      <c r="FLC2" s="295"/>
      <c r="FLD2" s="295"/>
      <c r="FLE2" s="295"/>
      <c r="FLF2" s="295"/>
      <c r="FLG2" s="295"/>
      <c r="FLH2" s="295"/>
      <c r="FLI2" s="295"/>
      <c r="FLJ2" s="295"/>
      <c r="FLK2" s="295"/>
      <c r="FLL2" s="295"/>
      <c r="FLM2" s="295"/>
      <c r="FLN2" s="295"/>
      <c r="FLO2" s="295"/>
      <c r="FLP2" s="295"/>
      <c r="FLQ2" s="295"/>
      <c r="FLR2" s="295"/>
      <c r="FLS2" s="295"/>
      <c r="FLT2" s="295"/>
      <c r="FLU2" s="295"/>
      <c r="FLV2" s="295"/>
      <c r="FLW2" s="295"/>
      <c r="FLX2" s="295"/>
      <c r="FLY2" s="295"/>
      <c r="FLZ2" s="295"/>
      <c r="FMA2" s="295"/>
      <c r="FMB2" s="295"/>
      <c r="FMC2" s="295"/>
      <c r="FMD2" s="295"/>
      <c r="FME2" s="295"/>
      <c r="FMF2" s="295"/>
      <c r="FMG2" s="295"/>
      <c r="FMH2" s="295"/>
      <c r="FMI2" s="295"/>
      <c r="FMJ2" s="295"/>
      <c r="FMK2" s="295"/>
      <c r="FML2" s="295"/>
      <c r="FMM2" s="295"/>
      <c r="FMN2" s="295"/>
      <c r="FMO2" s="295"/>
      <c r="FMP2" s="295"/>
      <c r="FMQ2" s="295"/>
      <c r="FMR2" s="295"/>
      <c r="FMS2" s="295"/>
      <c r="FMT2" s="295"/>
      <c r="FMU2" s="295"/>
      <c r="FMV2" s="295"/>
      <c r="FMW2" s="295"/>
      <c r="FMX2" s="295"/>
      <c r="FMY2" s="295"/>
      <c r="FMZ2" s="295"/>
      <c r="FNA2" s="295"/>
      <c r="FNB2" s="295"/>
      <c r="FNC2" s="295"/>
      <c r="FND2" s="295"/>
      <c r="FNE2" s="295"/>
      <c r="FNF2" s="295"/>
      <c r="FNG2" s="295"/>
      <c r="FNH2" s="295"/>
      <c r="FNI2" s="295"/>
      <c r="FNJ2" s="295"/>
      <c r="FNK2" s="295"/>
      <c r="FNL2" s="295"/>
      <c r="FNM2" s="295"/>
      <c r="FNN2" s="295"/>
      <c r="FNO2" s="295"/>
      <c r="FNP2" s="295"/>
      <c r="FNQ2" s="295"/>
      <c r="FNR2" s="295"/>
      <c r="FNS2" s="295"/>
      <c r="FNT2" s="295"/>
      <c r="FNU2" s="295"/>
      <c r="FNV2" s="295"/>
      <c r="FNW2" s="295"/>
      <c r="FNX2" s="295"/>
      <c r="FNY2" s="295"/>
      <c r="FNZ2" s="295"/>
      <c r="FOA2" s="295"/>
      <c r="FOB2" s="295"/>
      <c r="FOC2" s="295"/>
      <c r="FOD2" s="295"/>
      <c r="FOE2" s="295"/>
      <c r="FOF2" s="295"/>
      <c r="FOG2" s="295"/>
      <c r="FOH2" s="295"/>
      <c r="FOI2" s="295"/>
      <c r="FOJ2" s="295"/>
      <c r="FOK2" s="295"/>
      <c r="FOL2" s="295"/>
      <c r="FOM2" s="295"/>
      <c r="FON2" s="295"/>
      <c r="FOO2" s="295"/>
      <c r="FOP2" s="295"/>
      <c r="FOQ2" s="295"/>
      <c r="FOR2" s="295"/>
      <c r="FOS2" s="295"/>
      <c r="FOT2" s="295"/>
      <c r="FOU2" s="295"/>
      <c r="FOV2" s="295"/>
      <c r="FOW2" s="295"/>
      <c r="FOX2" s="295"/>
      <c r="FOY2" s="295"/>
      <c r="FOZ2" s="295"/>
      <c r="FPA2" s="295"/>
      <c r="FPB2" s="295"/>
      <c r="FPC2" s="295"/>
      <c r="FPD2" s="295"/>
      <c r="FPE2" s="295"/>
      <c r="FPF2" s="295"/>
      <c r="FPG2" s="295"/>
      <c r="FPH2" s="295"/>
      <c r="FPI2" s="295"/>
      <c r="FPJ2" s="295"/>
      <c r="FPK2" s="295"/>
      <c r="FPL2" s="295"/>
      <c r="FPM2" s="295"/>
      <c r="FPN2" s="295"/>
      <c r="FPO2" s="295"/>
      <c r="FPP2" s="295"/>
      <c r="FPQ2" s="295"/>
      <c r="FPR2" s="295"/>
      <c r="FPS2" s="295"/>
      <c r="FPT2" s="295"/>
      <c r="FPU2" s="295"/>
      <c r="FPV2" s="295"/>
      <c r="FPW2" s="295"/>
      <c r="FPX2" s="295"/>
      <c r="FPY2" s="295"/>
      <c r="FPZ2" s="295"/>
      <c r="FQA2" s="295"/>
      <c r="FQB2" s="295"/>
      <c r="FQC2" s="295"/>
      <c r="FQD2" s="295"/>
      <c r="FQE2" s="295"/>
      <c r="FQF2" s="295"/>
      <c r="FQG2" s="295"/>
      <c r="FQH2" s="295"/>
      <c r="FQI2" s="295"/>
      <c r="FQJ2" s="295"/>
      <c r="FQK2" s="295"/>
      <c r="FQL2" s="295"/>
      <c r="FQM2" s="295"/>
      <c r="FQN2" s="295"/>
      <c r="FQO2" s="295"/>
      <c r="FQP2" s="295"/>
      <c r="FQQ2" s="295"/>
      <c r="FQR2" s="295"/>
      <c r="FQS2" s="295"/>
      <c r="FQT2" s="295"/>
      <c r="FQU2" s="295"/>
      <c r="FQV2" s="295"/>
      <c r="FQW2" s="295"/>
      <c r="FQX2" s="295"/>
      <c r="FQY2" s="295"/>
      <c r="FQZ2" s="295"/>
      <c r="FRA2" s="295"/>
      <c r="FRB2" s="295"/>
      <c r="FRC2" s="295"/>
      <c r="FRD2" s="295"/>
      <c r="FRE2" s="295"/>
      <c r="FRF2" s="295"/>
      <c r="FRG2" s="295"/>
      <c r="FRH2" s="295"/>
      <c r="FRI2" s="295"/>
      <c r="FRJ2" s="295"/>
      <c r="FRK2" s="295"/>
      <c r="FRL2" s="295"/>
      <c r="FRM2" s="295"/>
      <c r="FRN2" s="295"/>
      <c r="FRO2" s="295"/>
      <c r="FRP2" s="295"/>
      <c r="FRQ2" s="295"/>
      <c r="FRR2" s="295"/>
      <c r="FRS2" s="295"/>
      <c r="FRT2" s="295"/>
      <c r="FRU2" s="295"/>
      <c r="FRV2" s="295"/>
      <c r="FRW2" s="295"/>
      <c r="FRX2" s="295"/>
      <c r="FRY2" s="295"/>
      <c r="FRZ2" s="295"/>
      <c r="FSA2" s="295"/>
      <c r="FSB2" s="295"/>
      <c r="FSC2" s="295"/>
      <c r="FSD2" s="295"/>
      <c r="FSE2" s="295"/>
      <c r="FSF2" s="295"/>
      <c r="FSG2" s="295"/>
      <c r="FSH2" s="295"/>
      <c r="FSI2" s="295"/>
      <c r="FSJ2" s="295"/>
      <c r="FSK2" s="295"/>
      <c r="FSL2" s="295"/>
      <c r="FSM2" s="295"/>
      <c r="FSN2" s="295"/>
      <c r="FSO2" s="295"/>
      <c r="FSP2" s="295"/>
      <c r="FSQ2" s="295"/>
      <c r="FSR2" s="295"/>
      <c r="FSS2" s="295"/>
      <c r="FST2" s="295"/>
      <c r="FSU2" s="295"/>
      <c r="FSV2" s="295"/>
      <c r="FSW2" s="295"/>
      <c r="FSX2" s="295"/>
      <c r="FSY2" s="295"/>
      <c r="FSZ2" s="295"/>
      <c r="FTA2" s="295"/>
      <c r="FTB2" s="295"/>
      <c r="FTC2" s="295"/>
      <c r="FTD2" s="295"/>
      <c r="FTE2" s="295"/>
      <c r="FTF2" s="295"/>
      <c r="FTG2" s="295"/>
      <c r="FTH2" s="295"/>
      <c r="FTI2" s="295"/>
      <c r="FTJ2" s="295"/>
      <c r="FTK2" s="295"/>
      <c r="FTL2" s="295"/>
      <c r="FTM2" s="295"/>
      <c r="FTN2" s="295"/>
      <c r="FTO2" s="295"/>
      <c r="FTP2" s="295"/>
      <c r="FTQ2" s="295"/>
      <c r="FTR2" s="295"/>
      <c r="FTS2" s="295"/>
      <c r="FTT2" s="295"/>
      <c r="FTU2" s="295"/>
      <c r="FTV2" s="295"/>
      <c r="FTW2" s="295"/>
      <c r="FTX2" s="295"/>
      <c r="FTY2" s="295"/>
      <c r="FTZ2" s="295"/>
      <c r="FUA2" s="295"/>
      <c r="FUB2" s="295"/>
      <c r="FUC2" s="295"/>
      <c r="FUD2" s="295"/>
      <c r="FUE2" s="295"/>
      <c r="FUF2" s="295"/>
      <c r="FUG2" s="295"/>
      <c r="FUH2" s="295"/>
      <c r="FUI2" s="295"/>
      <c r="FUJ2" s="295"/>
      <c r="FUK2" s="295"/>
      <c r="FUL2" s="295"/>
      <c r="FUM2" s="295"/>
      <c r="FUN2" s="295"/>
      <c r="FUO2" s="295"/>
      <c r="FUP2" s="295"/>
      <c r="FUQ2" s="295"/>
      <c r="FUR2" s="295"/>
      <c r="FUS2" s="295"/>
      <c r="FUT2" s="295"/>
      <c r="FUU2" s="295"/>
      <c r="FUV2" s="295"/>
      <c r="FUW2" s="295"/>
      <c r="FUX2" s="295"/>
      <c r="FUY2" s="295"/>
      <c r="FUZ2" s="295"/>
      <c r="FVA2" s="295"/>
      <c r="FVB2" s="295"/>
      <c r="FVC2" s="295"/>
      <c r="FVD2" s="295"/>
      <c r="FVE2" s="295"/>
      <c r="FVF2" s="295"/>
      <c r="FVG2" s="295"/>
      <c r="FVH2" s="295"/>
      <c r="FVI2" s="295"/>
      <c r="FVJ2" s="295"/>
      <c r="FVK2" s="295"/>
      <c r="FVL2" s="295"/>
      <c r="FVM2" s="295"/>
      <c r="FVN2" s="295"/>
      <c r="FVO2" s="295"/>
      <c r="FVP2" s="295"/>
      <c r="FVQ2" s="295"/>
      <c r="FVR2" s="295"/>
      <c r="FVS2" s="295"/>
      <c r="FVT2" s="295"/>
      <c r="FVU2" s="295"/>
      <c r="FVV2" s="295"/>
      <c r="FVW2" s="295"/>
      <c r="FVX2" s="295"/>
      <c r="FVY2" s="295"/>
      <c r="FVZ2" s="295"/>
      <c r="FWA2" s="295"/>
      <c r="FWB2" s="295"/>
      <c r="FWC2" s="295"/>
      <c r="FWD2" s="295"/>
      <c r="FWE2" s="295"/>
      <c r="FWF2" s="295"/>
      <c r="FWG2" s="295"/>
      <c r="FWH2" s="295"/>
      <c r="FWI2" s="295"/>
      <c r="FWJ2" s="295"/>
      <c r="FWK2" s="295"/>
      <c r="FWL2" s="295"/>
      <c r="FWM2" s="295"/>
      <c r="FWN2" s="295"/>
      <c r="FWO2" s="295"/>
      <c r="FWP2" s="295"/>
      <c r="FWQ2" s="295"/>
      <c r="FWR2" s="295"/>
      <c r="FWS2" s="295"/>
      <c r="FWT2" s="295"/>
      <c r="FWU2" s="295"/>
      <c r="FWV2" s="295"/>
      <c r="FWW2" s="295"/>
      <c r="FWX2" s="295"/>
      <c r="FWY2" s="295"/>
      <c r="FWZ2" s="295"/>
      <c r="FXA2" s="295"/>
      <c r="FXB2" s="295"/>
      <c r="FXC2" s="295"/>
      <c r="FXD2" s="295"/>
      <c r="FXE2" s="295"/>
      <c r="FXF2" s="295"/>
      <c r="FXG2" s="295"/>
      <c r="FXH2" s="295"/>
      <c r="FXI2" s="295"/>
      <c r="FXJ2" s="295"/>
      <c r="FXK2" s="295"/>
      <c r="FXL2" s="295"/>
      <c r="FXM2" s="295"/>
      <c r="FXN2" s="295"/>
      <c r="FXO2" s="295"/>
      <c r="FXP2" s="295"/>
      <c r="FXQ2" s="295"/>
      <c r="FXR2" s="295"/>
      <c r="FXS2" s="295"/>
      <c r="FXT2" s="295"/>
      <c r="FXU2" s="295"/>
      <c r="FXV2" s="295"/>
      <c r="FXW2" s="295"/>
      <c r="FXX2" s="295"/>
      <c r="FXY2" s="295"/>
      <c r="FXZ2" s="295"/>
      <c r="FYA2" s="295"/>
      <c r="FYB2" s="295"/>
      <c r="FYC2" s="295"/>
      <c r="FYD2" s="295"/>
      <c r="FYE2" s="295"/>
      <c r="FYF2" s="295"/>
      <c r="FYG2" s="295"/>
      <c r="FYH2" s="295"/>
      <c r="FYI2" s="295"/>
      <c r="FYJ2" s="295"/>
      <c r="FYK2" s="295"/>
      <c r="FYL2" s="295"/>
      <c r="FYM2" s="295"/>
      <c r="FYN2" s="295"/>
      <c r="FYO2" s="295"/>
      <c r="FYP2" s="295"/>
      <c r="FYQ2" s="295"/>
      <c r="FYR2" s="295"/>
      <c r="FYS2" s="295"/>
      <c r="FYT2" s="295"/>
      <c r="FYU2" s="295"/>
      <c r="FYV2" s="295"/>
      <c r="FYW2" s="295"/>
      <c r="FYX2" s="295"/>
      <c r="FYY2" s="295"/>
      <c r="FYZ2" s="295"/>
      <c r="FZA2" s="295"/>
      <c r="FZB2" s="295"/>
      <c r="FZC2" s="295"/>
      <c r="FZD2" s="295"/>
      <c r="FZE2" s="295"/>
      <c r="FZF2" s="295"/>
      <c r="FZG2" s="295"/>
      <c r="FZH2" s="295"/>
      <c r="FZI2" s="295"/>
      <c r="FZJ2" s="295"/>
      <c r="FZK2" s="295"/>
      <c r="FZL2" s="295"/>
      <c r="FZM2" s="295"/>
      <c r="FZN2" s="295"/>
      <c r="FZO2" s="295"/>
      <c r="FZP2" s="295"/>
      <c r="FZQ2" s="295"/>
      <c r="FZR2" s="295"/>
      <c r="FZS2" s="295"/>
      <c r="FZT2" s="295"/>
      <c r="FZU2" s="295"/>
      <c r="FZV2" s="295"/>
      <c r="FZW2" s="295"/>
      <c r="FZX2" s="295"/>
      <c r="FZY2" s="295"/>
      <c r="FZZ2" s="295"/>
      <c r="GAA2" s="295"/>
      <c r="GAB2" s="295"/>
      <c r="GAC2" s="295"/>
      <c r="GAD2" s="295"/>
      <c r="GAE2" s="295"/>
      <c r="GAF2" s="295"/>
      <c r="GAG2" s="295"/>
      <c r="GAH2" s="295"/>
      <c r="GAI2" s="295"/>
      <c r="GAJ2" s="295"/>
      <c r="GAK2" s="295"/>
      <c r="GAL2" s="295"/>
      <c r="GAM2" s="295"/>
      <c r="GAN2" s="295"/>
      <c r="GAO2" s="295"/>
      <c r="GAP2" s="295"/>
      <c r="GAQ2" s="295"/>
      <c r="GAR2" s="295"/>
      <c r="GAS2" s="295"/>
      <c r="GAT2" s="295"/>
      <c r="GAU2" s="295"/>
      <c r="GAV2" s="295"/>
      <c r="GAW2" s="295"/>
      <c r="GAX2" s="295"/>
      <c r="GAY2" s="295"/>
      <c r="GAZ2" s="295"/>
      <c r="GBA2" s="295"/>
      <c r="GBB2" s="295"/>
      <c r="GBC2" s="295"/>
      <c r="GBD2" s="295"/>
      <c r="GBE2" s="295"/>
      <c r="GBF2" s="295"/>
      <c r="GBG2" s="295"/>
      <c r="GBH2" s="295"/>
      <c r="GBI2" s="295"/>
      <c r="GBJ2" s="295"/>
      <c r="GBK2" s="295"/>
      <c r="GBL2" s="295"/>
      <c r="GBM2" s="295"/>
      <c r="GBN2" s="295"/>
      <c r="GBO2" s="295"/>
      <c r="GBP2" s="295"/>
      <c r="GBQ2" s="295"/>
      <c r="GBR2" s="295"/>
      <c r="GBS2" s="295"/>
      <c r="GBT2" s="295"/>
      <c r="GBU2" s="295"/>
      <c r="GBV2" s="295"/>
      <c r="GBW2" s="295"/>
      <c r="GBX2" s="295"/>
      <c r="GBY2" s="295"/>
      <c r="GBZ2" s="295"/>
      <c r="GCA2" s="295"/>
      <c r="GCB2" s="295"/>
      <c r="GCC2" s="295"/>
      <c r="GCD2" s="295"/>
      <c r="GCE2" s="295"/>
      <c r="GCF2" s="295"/>
      <c r="GCG2" s="295"/>
      <c r="GCH2" s="295"/>
      <c r="GCI2" s="295"/>
      <c r="GCJ2" s="295"/>
      <c r="GCK2" s="295"/>
      <c r="GCL2" s="295"/>
      <c r="GCM2" s="295"/>
      <c r="GCN2" s="295"/>
      <c r="GCO2" s="295"/>
      <c r="GCP2" s="295"/>
      <c r="GCQ2" s="295"/>
      <c r="GCR2" s="295"/>
      <c r="GCS2" s="295"/>
      <c r="GCT2" s="295"/>
      <c r="GCU2" s="295"/>
      <c r="GCV2" s="295"/>
      <c r="GCW2" s="295"/>
      <c r="GCX2" s="295"/>
      <c r="GCY2" s="295"/>
      <c r="GCZ2" s="295"/>
      <c r="GDA2" s="295"/>
      <c r="GDB2" s="295"/>
      <c r="GDC2" s="295"/>
      <c r="GDD2" s="295"/>
      <c r="GDE2" s="295"/>
      <c r="GDF2" s="295"/>
      <c r="GDG2" s="295"/>
      <c r="GDH2" s="295"/>
      <c r="GDI2" s="295"/>
      <c r="GDJ2" s="295"/>
      <c r="GDK2" s="295"/>
      <c r="GDL2" s="295"/>
      <c r="GDM2" s="295"/>
      <c r="GDN2" s="295"/>
      <c r="GDO2" s="295"/>
      <c r="GDP2" s="295"/>
      <c r="GDQ2" s="295"/>
      <c r="GDR2" s="295"/>
      <c r="GDS2" s="295"/>
      <c r="GDT2" s="295"/>
      <c r="GDU2" s="295"/>
      <c r="GDV2" s="295"/>
      <c r="GDW2" s="295"/>
      <c r="GDX2" s="295"/>
      <c r="GDY2" s="295"/>
      <c r="GDZ2" s="295"/>
      <c r="GEA2" s="295"/>
      <c r="GEB2" s="295"/>
      <c r="GEC2" s="295"/>
      <c r="GED2" s="295"/>
      <c r="GEE2" s="295"/>
      <c r="GEF2" s="295"/>
      <c r="GEG2" s="295"/>
      <c r="GEH2" s="295"/>
      <c r="GEI2" s="295"/>
      <c r="GEJ2" s="295"/>
      <c r="GEK2" s="295"/>
      <c r="GEL2" s="295"/>
      <c r="GEM2" s="295"/>
      <c r="GEN2" s="295"/>
      <c r="GEO2" s="295"/>
      <c r="GEP2" s="295"/>
      <c r="GEQ2" s="295"/>
      <c r="GER2" s="295"/>
      <c r="GES2" s="295"/>
      <c r="GET2" s="295"/>
      <c r="GEU2" s="295"/>
      <c r="GEV2" s="295"/>
      <c r="GEW2" s="295"/>
      <c r="GEX2" s="295"/>
      <c r="GEY2" s="295"/>
      <c r="GEZ2" s="295"/>
      <c r="GFA2" s="295"/>
      <c r="GFB2" s="295"/>
      <c r="GFC2" s="295"/>
      <c r="GFD2" s="295"/>
      <c r="GFE2" s="295"/>
      <c r="GFF2" s="295"/>
      <c r="GFG2" s="295"/>
      <c r="GFH2" s="295"/>
      <c r="GFI2" s="295"/>
      <c r="GFJ2" s="295"/>
      <c r="GFK2" s="295"/>
      <c r="GFL2" s="295"/>
      <c r="GFM2" s="295"/>
      <c r="GFN2" s="295"/>
      <c r="GFO2" s="295"/>
      <c r="GFP2" s="295"/>
      <c r="GFQ2" s="295"/>
      <c r="GFR2" s="295"/>
      <c r="GFS2" s="295"/>
      <c r="GFT2" s="295"/>
      <c r="GFU2" s="295"/>
      <c r="GFV2" s="295"/>
      <c r="GFW2" s="295"/>
      <c r="GFX2" s="295"/>
      <c r="GFY2" s="295"/>
      <c r="GFZ2" s="295"/>
      <c r="GGA2" s="295"/>
      <c r="GGB2" s="295"/>
      <c r="GGC2" s="295"/>
      <c r="GGD2" s="295"/>
      <c r="GGE2" s="295"/>
      <c r="GGF2" s="295"/>
      <c r="GGG2" s="295"/>
      <c r="GGH2" s="295"/>
      <c r="GGI2" s="295"/>
      <c r="GGJ2" s="295"/>
      <c r="GGK2" s="295"/>
      <c r="GGL2" s="295"/>
      <c r="GGM2" s="295"/>
      <c r="GGN2" s="295"/>
      <c r="GGO2" s="295"/>
      <c r="GGP2" s="295"/>
      <c r="GGQ2" s="295"/>
      <c r="GGR2" s="295"/>
      <c r="GGS2" s="295"/>
      <c r="GGT2" s="295"/>
      <c r="GGU2" s="295"/>
      <c r="GGV2" s="295"/>
      <c r="GGW2" s="295"/>
      <c r="GGX2" s="295"/>
      <c r="GGY2" s="295"/>
      <c r="GGZ2" s="295"/>
      <c r="GHA2" s="295"/>
      <c r="GHB2" s="295"/>
      <c r="GHC2" s="295"/>
      <c r="GHD2" s="295"/>
      <c r="GHE2" s="295"/>
      <c r="GHF2" s="295"/>
      <c r="GHG2" s="295"/>
      <c r="GHH2" s="295"/>
      <c r="GHI2" s="295"/>
      <c r="GHJ2" s="295"/>
      <c r="GHK2" s="295"/>
      <c r="GHL2" s="295"/>
      <c r="GHM2" s="295"/>
      <c r="GHN2" s="295"/>
      <c r="GHO2" s="295"/>
      <c r="GHP2" s="295"/>
      <c r="GHQ2" s="295"/>
      <c r="GHR2" s="295"/>
      <c r="GHS2" s="295"/>
      <c r="GHT2" s="295"/>
      <c r="GHU2" s="295"/>
      <c r="GHV2" s="295"/>
      <c r="GHW2" s="295"/>
      <c r="GHX2" s="295"/>
      <c r="GHY2" s="295"/>
      <c r="GHZ2" s="295"/>
      <c r="GIA2" s="295"/>
      <c r="GIB2" s="295"/>
      <c r="GIC2" s="295"/>
      <c r="GID2" s="295"/>
      <c r="GIE2" s="295"/>
      <c r="GIF2" s="295"/>
      <c r="GIG2" s="295"/>
      <c r="GIH2" s="295"/>
      <c r="GII2" s="295"/>
      <c r="GIJ2" s="295"/>
      <c r="GIK2" s="295"/>
      <c r="GIL2" s="295"/>
      <c r="GIM2" s="295"/>
      <c r="GIN2" s="295"/>
      <c r="GIO2" s="295"/>
      <c r="GIP2" s="295"/>
      <c r="GIQ2" s="295"/>
      <c r="GIR2" s="295"/>
      <c r="GIS2" s="295"/>
      <c r="GIT2" s="295"/>
      <c r="GIU2" s="295"/>
      <c r="GIV2" s="295"/>
      <c r="GIW2" s="295"/>
      <c r="GIX2" s="295"/>
      <c r="GIY2" s="295"/>
      <c r="GIZ2" s="295"/>
      <c r="GJA2" s="295"/>
      <c r="GJB2" s="295"/>
      <c r="GJC2" s="295"/>
      <c r="GJD2" s="295"/>
      <c r="GJE2" s="295"/>
      <c r="GJF2" s="295"/>
      <c r="GJG2" s="295"/>
      <c r="GJH2" s="295"/>
      <c r="GJI2" s="295"/>
      <c r="GJJ2" s="295"/>
      <c r="GJK2" s="295"/>
      <c r="GJL2" s="295"/>
      <c r="GJM2" s="295"/>
      <c r="GJN2" s="295"/>
      <c r="GJO2" s="295"/>
      <c r="GJP2" s="295"/>
      <c r="GJQ2" s="295"/>
      <c r="GJR2" s="295"/>
      <c r="GJS2" s="295"/>
      <c r="GJT2" s="295"/>
      <c r="GJU2" s="295"/>
      <c r="GJV2" s="295"/>
      <c r="GJW2" s="295"/>
      <c r="GJX2" s="295"/>
      <c r="GJY2" s="295"/>
      <c r="GJZ2" s="295"/>
      <c r="GKA2" s="295"/>
      <c r="GKB2" s="295"/>
      <c r="GKC2" s="295"/>
      <c r="GKD2" s="295"/>
      <c r="GKE2" s="295"/>
      <c r="GKF2" s="295"/>
      <c r="GKG2" s="295"/>
      <c r="GKH2" s="295"/>
      <c r="GKI2" s="295"/>
      <c r="GKJ2" s="295"/>
      <c r="GKK2" s="295"/>
      <c r="GKL2" s="295"/>
      <c r="GKM2" s="295"/>
      <c r="GKN2" s="295"/>
      <c r="GKO2" s="295"/>
      <c r="GKP2" s="295"/>
      <c r="GKQ2" s="295"/>
      <c r="GKR2" s="295"/>
      <c r="GKS2" s="295"/>
      <c r="GKT2" s="295"/>
      <c r="GKU2" s="295"/>
      <c r="GKV2" s="295"/>
      <c r="GKW2" s="295"/>
      <c r="GKX2" s="295"/>
      <c r="GKY2" s="295"/>
      <c r="GKZ2" s="295"/>
      <c r="GLA2" s="295"/>
      <c r="GLB2" s="295"/>
      <c r="GLC2" s="295"/>
      <c r="GLD2" s="295"/>
      <c r="GLE2" s="295"/>
      <c r="GLF2" s="295"/>
      <c r="GLG2" s="295"/>
      <c r="GLH2" s="295"/>
      <c r="GLI2" s="295"/>
      <c r="GLJ2" s="295"/>
      <c r="GLK2" s="295"/>
      <c r="GLL2" s="295"/>
      <c r="GLM2" s="295"/>
      <c r="GLN2" s="295"/>
      <c r="GLO2" s="295"/>
      <c r="GLP2" s="295"/>
      <c r="GLQ2" s="295"/>
      <c r="GLR2" s="295"/>
      <c r="GLS2" s="295"/>
      <c r="GLT2" s="295"/>
      <c r="GLU2" s="295"/>
      <c r="GLV2" s="295"/>
      <c r="GLW2" s="295"/>
      <c r="GLX2" s="295"/>
      <c r="GLY2" s="295"/>
      <c r="GLZ2" s="295"/>
      <c r="GMA2" s="295"/>
      <c r="GMB2" s="295"/>
      <c r="GMC2" s="295"/>
      <c r="GMD2" s="295"/>
      <c r="GME2" s="295"/>
      <c r="GMF2" s="295"/>
      <c r="GMG2" s="295"/>
      <c r="GMH2" s="295"/>
      <c r="GMI2" s="295"/>
      <c r="GMJ2" s="295"/>
      <c r="GMK2" s="295"/>
      <c r="GML2" s="295"/>
      <c r="GMM2" s="295"/>
      <c r="GMN2" s="295"/>
      <c r="GMO2" s="295"/>
      <c r="GMP2" s="295"/>
      <c r="GMQ2" s="295"/>
      <c r="GMR2" s="295"/>
      <c r="GMS2" s="295"/>
      <c r="GMT2" s="295"/>
      <c r="GMU2" s="295"/>
      <c r="GMV2" s="295"/>
      <c r="GMW2" s="295"/>
      <c r="GMX2" s="295"/>
      <c r="GMY2" s="295"/>
      <c r="GMZ2" s="295"/>
      <c r="GNA2" s="295"/>
      <c r="GNB2" s="295"/>
      <c r="GNC2" s="295"/>
      <c r="GND2" s="295"/>
      <c r="GNE2" s="295"/>
      <c r="GNF2" s="295"/>
      <c r="GNG2" s="295"/>
      <c r="GNH2" s="295"/>
      <c r="GNI2" s="295"/>
      <c r="GNJ2" s="295"/>
      <c r="GNK2" s="295"/>
      <c r="GNL2" s="295"/>
      <c r="GNM2" s="295"/>
      <c r="GNN2" s="295"/>
      <c r="GNO2" s="295"/>
      <c r="GNP2" s="295"/>
      <c r="GNQ2" s="295"/>
      <c r="GNR2" s="295"/>
      <c r="GNS2" s="295"/>
      <c r="GNT2" s="295"/>
      <c r="GNU2" s="295"/>
      <c r="GNV2" s="295"/>
      <c r="GNW2" s="295"/>
      <c r="GNX2" s="295"/>
      <c r="GNY2" s="295"/>
      <c r="GNZ2" s="295"/>
      <c r="GOA2" s="295"/>
      <c r="GOB2" s="295"/>
      <c r="GOC2" s="295"/>
      <c r="GOD2" s="295"/>
      <c r="GOE2" s="295"/>
      <c r="GOF2" s="295"/>
      <c r="GOG2" s="295"/>
      <c r="GOH2" s="295"/>
      <c r="GOI2" s="295"/>
      <c r="GOJ2" s="295"/>
      <c r="GOK2" s="295"/>
      <c r="GOL2" s="295"/>
      <c r="GOM2" s="295"/>
      <c r="GON2" s="295"/>
      <c r="GOO2" s="295"/>
      <c r="GOP2" s="295"/>
      <c r="GOQ2" s="295"/>
      <c r="GOR2" s="295"/>
      <c r="GOS2" s="295"/>
      <c r="GOT2" s="295"/>
      <c r="GOU2" s="295"/>
      <c r="GOV2" s="295"/>
      <c r="GOW2" s="295"/>
      <c r="GOX2" s="295"/>
      <c r="GOY2" s="295"/>
      <c r="GOZ2" s="295"/>
      <c r="GPA2" s="295"/>
      <c r="GPB2" s="295"/>
      <c r="GPC2" s="295"/>
      <c r="GPD2" s="295"/>
      <c r="GPE2" s="295"/>
      <c r="GPF2" s="295"/>
      <c r="GPG2" s="295"/>
      <c r="GPH2" s="295"/>
      <c r="GPI2" s="295"/>
      <c r="GPJ2" s="295"/>
      <c r="GPK2" s="295"/>
      <c r="GPL2" s="295"/>
      <c r="GPM2" s="295"/>
      <c r="GPN2" s="295"/>
      <c r="GPO2" s="295"/>
      <c r="GPP2" s="295"/>
      <c r="GPQ2" s="295"/>
      <c r="GPR2" s="295"/>
      <c r="GPS2" s="295"/>
      <c r="GPT2" s="295"/>
      <c r="GPU2" s="295"/>
      <c r="GPV2" s="295"/>
      <c r="GPW2" s="295"/>
      <c r="GPX2" s="295"/>
      <c r="GPY2" s="295"/>
      <c r="GPZ2" s="295"/>
      <c r="GQA2" s="295"/>
      <c r="GQB2" s="295"/>
      <c r="GQC2" s="295"/>
      <c r="GQD2" s="295"/>
      <c r="GQE2" s="295"/>
      <c r="GQF2" s="295"/>
      <c r="GQG2" s="295"/>
      <c r="GQH2" s="295"/>
      <c r="GQI2" s="295"/>
      <c r="GQJ2" s="295"/>
      <c r="GQK2" s="295"/>
      <c r="GQL2" s="295"/>
      <c r="GQM2" s="295"/>
      <c r="GQN2" s="295"/>
      <c r="GQO2" s="295"/>
      <c r="GQP2" s="295"/>
      <c r="GQQ2" s="295"/>
      <c r="GQR2" s="295"/>
      <c r="GQS2" s="295"/>
      <c r="GQT2" s="295"/>
      <c r="GQU2" s="295"/>
      <c r="GQV2" s="295"/>
      <c r="GQW2" s="295"/>
      <c r="GQX2" s="295"/>
      <c r="GQY2" s="295"/>
      <c r="GQZ2" s="295"/>
      <c r="GRA2" s="295"/>
      <c r="GRB2" s="295"/>
      <c r="GRC2" s="295"/>
      <c r="GRD2" s="295"/>
      <c r="GRE2" s="295"/>
      <c r="GRF2" s="295"/>
      <c r="GRG2" s="295"/>
      <c r="GRH2" s="295"/>
      <c r="GRI2" s="295"/>
      <c r="GRJ2" s="295"/>
      <c r="GRK2" s="295"/>
      <c r="GRL2" s="295"/>
      <c r="GRM2" s="295"/>
      <c r="GRN2" s="295"/>
      <c r="GRO2" s="295"/>
      <c r="GRP2" s="295"/>
      <c r="GRQ2" s="295"/>
      <c r="GRR2" s="295"/>
      <c r="GRS2" s="295"/>
      <c r="GRT2" s="295"/>
      <c r="GRU2" s="295"/>
      <c r="GRV2" s="295"/>
      <c r="GRW2" s="295"/>
      <c r="GRX2" s="295"/>
      <c r="GRY2" s="295"/>
      <c r="GRZ2" s="295"/>
      <c r="GSA2" s="295"/>
      <c r="GSB2" s="295"/>
      <c r="GSC2" s="295"/>
      <c r="GSD2" s="295"/>
      <c r="GSE2" s="295"/>
      <c r="GSF2" s="295"/>
      <c r="GSG2" s="295"/>
      <c r="GSH2" s="295"/>
      <c r="GSI2" s="295"/>
      <c r="GSJ2" s="295"/>
      <c r="GSK2" s="295"/>
      <c r="GSL2" s="295"/>
      <c r="GSM2" s="295"/>
      <c r="GSN2" s="295"/>
      <c r="GSO2" s="295"/>
      <c r="GSP2" s="295"/>
      <c r="GSQ2" s="295"/>
      <c r="GSR2" s="295"/>
      <c r="GSS2" s="295"/>
      <c r="GST2" s="295"/>
      <c r="GSU2" s="295"/>
      <c r="GSV2" s="295"/>
      <c r="GSW2" s="295"/>
      <c r="GSX2" s="295"/>
      <c r="GSY2" s="295"/>
      <c r="GSZ2" s="295"/>
      <c r="GTA2" s="295"/>
      <c r="GTB2" s="295"/>
      <c r="GTC2" s="295"/>
      <c r="GTD2" s="295"/>
      <c r="GTE2" s="295"/>
      <c r="GTF2" s="295"/>
      <c r="GTG2" s="295"/>
      <c r="GTH2" s="295"/>
      <c r="GTI2" s="295"/>
      <c r="GTJ2" s="295"/>
      <c r="GTK2" s="295"/>
      <c r="GTL2" s="295"/>
      <c r="GTM2" s="295"/>
      <c r="GTN2" s="295"/>
      <c r="GTO2" s="295"/>
      <c r="GTP2" s="295"/>
      <c r="GTQ2" s="295"/>
      <c r="GTR2" s="295"/>
      <c r="GTS2" s="295"/>
      <c r="GTT2" s="295"/>
      <c r="GTU2" s="295"/>
      <c r="GTV2" s="295"/>
      <c r="GTW2" s="295"/>
      <c r="GTX2" s="295"/>
      <c r="GTY2" s="295"/>
      <c r="GTZ2" s="295"/>
      <c r="GUA2" s="295"/>
      <c r="GUB2" s="295"/>
      <c r="GUC2" s="295"/>
      <c r="GUD2" s="295"/>
      <c r="GUE2" s="295"/>
      <c r="GUF2" s="295"/>
      <c r="GUG2" s="295"/>
      <c r="GUH2" s="295"/>
      <c r="GUI2" s="295"/>
      <c r="GUJ2" s="295"/>
      <c r="GUK2" s="295"/>
      <c r="GUL2" s="295"/>
      <c r="GUM2" s="295"/>
      <c r="GUN2" s="295"/>
      <c r="GUO2" s="295"/>
      <c r="GUP2" s="295"/>
      <c r="GUQ2" s="295"/>
      <c r="GUR2" s="295"/>
      <c r="GUS2" s="295"/>
      <c r="GUT2" s="295"/>
      <c r="GUU2" s="295"/>
      <c r="GUV2" s="295"/>
      <c r="GUW2" s="295"/>
      <c r="GUX2" s="295"/>
      <c r="GUY2" s="295"/>
      <c r="GUZ2" s="295"/>
      <c r="GVA2" s="295"/>
      <c r="GVB2" s="295"/>
      <c r="GVC2" s="295"/>
      <c r="GVD2" s="295"/>
      <c r="GVE2" s="295"/>
      <c r="GVF2" s="295"/>
      <c r="GVG2" s="295"/>
      <c r="GVH2" s="295"/>
      <c r="GVI2" s="295"/>
      <c r="GVJ2" s="295"/>
      <c r="GVK2" s="295"/>
      <c r="GVL2" s="295"/>
      <c r="GVM2" s="295"/>
      <c r="GVN2" s="295"/>
      <c r="GVO2" s="295"/>
      <c r="GVP2" s="295"/>
      <c r="GVQ2" s="295"/>
      <c r="GVR2" s="295"/>
      <c r="GVS2" s="295"/>
      <c r="GVT2" s="295"/>
      <c r="GVU2" s="295"/>
      <c r="GVV2" s="295"/>
      <c r="GVW2" s="295"/>
      <c r="GVX2" s="295"/>
      <c r="GVY2" s="295"/>
      <c r="GVZ2" s="295"/>
      <c r="GWA2" s="295"/>
      <c r="GWB2" s="295"/>
      <c r="GWC2" s="295"/>
      <c r="GWD2" s="295"/>
      <c r="GWE2" s="295"/>
      <c r="GWF2" s="295"/>
      <c r="GWG2" s="295"/>
      <c r="GWH2" s="295"/>
      <c r="GWI2" s="295"/>
      <c r="GWJ2" s="295"/>
      <c r="GWK2" s="295"/>
      <c r="GWL2" s="295"/>
      <c r="GWM2" s="295"/>
      <c r="GWN2" s="295"/>
      <c r="GWO2" s="295"/>
      <c r="GWP2" s="295"/>
      <c r="GWQ2" s="295"/>
      <c r="GWR2" s="295"/>
      <c r="GWS2" s="295"/>
      <c r="GWT2" s="295"/>
      <c r="GWU2" s="295"/>
      <c r="GWV2" s="295"/>
      <c r="GWW2" s="295"/>
      <c r="GWX2" s="295"/>
      <c r="GWY2" s="295"/>
      <c r="GWZ2" s="295"/>
      <c r="GXA2" s="295"/>
      <c r="GXB2" s="295"/>
      <c r="GXC2" s="295"/>
      <c r="GXD2" s="295"/>
      <c r="GXE2" s="295"/>
      <c r="GXF2" s="295"/>
      <c r="GXG2" s="295"/>
      <c r="GXH2" s="295"/>
      <c r="GXI2" s="295"/>
      <c r="GXJ2" s="295"/>
      <c r="GXK2" s="295"/>
      <c r="GXL2" s="295"/>
      <c r="GXM2" s="295"/>
      <c r="GXN2" s="295"/>
      <c r="GXO2" s="295"/>
      <c r="GXP2" s="295"/>
      <c r="GXQ2" s="295"/>
      <c r="GXR2" s="295"/>
      <c r="GXS2" s="295"/>
      <c r="GXT2" s="295"/>
      <c r="GXU2" s="295"/>
      <c r="GXV2" s="295"/>
      <c r="GXW2" s="295"/>
      <c r="GXX2" s="295"/>
      <c r="GXY2" s="295"/>
      <c r="GXZ2" s="295"/>
      <c r="GYA2" s="295"/>
      <c r="GYB2" s="295"/>
      <c r="GYC2" s="295"/>
      <c r="GYD2" s="295"/>
      <c r="GYE2" s="295"/>
      <c r="GYF2" s="295"/>
      <c r="GYG2" s="295"/>
      <c r="GYH2" s="295"/>
      <c r="GYI2" s="295"/>
      <c r="GYJ2" s="295"/>
      <c r="GYK2" s="295"/>
      <c r="GYL2" s="295"/>
      <c r="GYM2" s="295"/>
      <c r="GYN2" s="295"/>
      <c r="GYO2" s="295"/>
      <c r="GYP2" s="295"/>
      <c r="GYQ2" s="295"/>
      <c r="GYR2" s="295"/>
      <c r="GYS2" s="295"/>
      <c r="GYT2" s="295"/>
      <c r="GYU2" s="295"/>
      <c r="GYV2" s="295"/>
      <c r="GYW2" s="295"/>
      <c r="GYX2" s="295"/>
      <c r="GYY2" s="295"/>
      <c r="GYZ2" s="295"/>
      <c r="GZA2" s="295"/>
      <c r="GZB2" s="295"/>
      <c r="GZC2" s="295"/>
      <c r="GZD2" s="295"/>
      <c r="GZE2" s="295"/>
      <c r="GZF2" s="295"/>
      <c r="GZG2" s="295"/>
      <c r="GZH2" s="295"/>
      <c r="GZI2" s="295"/>
      <c r="GZJ2" s="295"/>
      <c r="GZK2" s="295"/>
      <c r="GZL2" s="295"/>
      <c r="GZM2" s="295"/>
      <c r="GZN2" s="295"/>
      <c r="GZO2" s="295"/>
      <c r="GZP2" s="295"/>
      <c r="GZQ2" s="295"/>
      <c r="GZR2" s="295"/>
      <c r="GZS2" s="295"/>
      <c r="GZT2" s="295"/>
      <c r="GZU2" s="295"/>
      <c r="GZV2" s="295"/>
      <c r="GZW2" s="295"/>
      <c r="GZX2" s="295"/>
      <c r="GZY2" s="295"/>
      <c r="GZZ2" s="295"/>
      <c r="HAA2" s="295"/>
      <c r="HAB2" s="295"/>
      <c r="HAC2" s="295"/>
      <c r="HAD2" s="295"/>
      <c r="HAE2" s="295"/>
      <c r="HAF2" s="295"/>
      <c r="HAG2" s="295"/>
      <c r="HAH2" s="295"/>
      <c r="HAI2" s="295"/>
      <c r="HAJ2" s="295"/>
      <c r="HAK2" s="295"/>
      <c r="HAL2" s="295"/>
      <c r="HAM2" s="295"/>
      <c r="HAN2" s="295"/>
      <c r="HAO2" s="295"/>
      <c r="HAP2" s="295"/>
      <c r="HAQ2" s="295"/>
      <c r="HAR2" s="295"/>
      <c r="HAS2" s="295"/>
      <c r="HAT2" s="295"/>
      <c r="HAU2" s="295"/>
      <c r="HAV2" s="295"/>
      <c r="HAW2" s="295"/>
      <c r="HAX2" s="295"/>
      <c r="HAY2" s="295"/>
      <c r="HAZ2" s="295"/>
      <c r="HBA2" s="295"/>
      <c r="HBB2" s="295"/>
      <c r="HBC2" s="295"/>
      <c r="HBD2" s="295"/>
      <c r="HBE2" s="295"/>
      <c r="HBF2" s="295"/>
      <c r="HBG2" s="295"/>
      <c r="HBH2" s="295"/>
      <c r="HBI2" s="295"/>
      <c r="HBJ2" s="295"/>
      <c r="HBK2" s="295"/>
      <c r="HBL2" s="295"/>
      <c r="HBM2" s="295"/>
      <c r="HBN2" s="295"/>
      <c r="HBO2" s="295"/>
      <c r="HBP2" s="295"/>
      <c r="HBQ2" s="295"/>
      <c r="HBR2" s="295"/>
      <c r="HBS2" s="295"/>
      <c r="HBT2" s="295"/>
      <c r="HBU2" s="295"/>
      <c r="HBV2" s="295"/>
      <c r="HBW2" s="295"/>
      <c r="HBX2" s="295"/>
      <c r="HBY2" s="295"/>
      <c r="HBZ2" s="295"/>
      <c r="HCA2" s="295"/>
      <c r="HCB2" s="295"/>
      <c r="HCC2" s="295"/>
      <c r="HCD2" s="295"/>
      <c r="HCE2" s="295"/>
      <c r="HCF2" s="295"/>
      <c r="HCG2" s="295"/>
      <c r="HCH2" s="295"/>
      <c r="HCI2" s="295"/>
      <c r="HCJ2" s="295"/>
      <c r="HCK2" s="295"/>
      <c r="HCL2" s="295"/>
      <c r="HCM2" s="295"/>
      <c r="HCN2" s="295"/>
      <c r="HCO2" s="295"/>
      <c r="HCP2" s="295"/>
      <c r="HCQ2" s="295"/>
      <c r="HCR2" s="295"/>
      <c r="HCS2" s="295"/>
      <c r="HCT2" s="295"/>
      <c r="HCU2" s="295"/>
      <c r="HCV2" s="295"/>
      <c r="HCW2" s="295"/>
      <c r="HCX2" s="295"/>
      <c r="HCY2" s="295"/>
      <c r="HCZ2" s="295"/>
      <c r="HDA2" s="295"/>
      <c r="HDB2" s="295"/>
      <c r="HDC2" s="295"/>
      <c r="HDD2" s="295"/>
      <c r="HDE2" s="295"/>
      <c r="HDF2" s="295"/>
      <c r="HDG2" s="295"/>
      <c r="HDH2" s="295"/>
      <c r="HDI2" s="295"/>
      <c r="HDJ2" s="295"/>
      <c r="HDK2" s="295"/>
      <c r="HDL2" s="295"/>
      <c r="HDM2" s="295"/>
      <c r="HDN2" s="295"/>
      <c r="HDO2" s="295"/>
      <c r="HDP2" s="295"/>
      <c r="HDQ2" s="295"/>
      <c r="HDR2" s="295"/>
      <c r="HDS2" s="295"/>
      <c r="HDT2" s="295"/>
      <c r="HDU2" s="295"/>
      <c r="HDV2" s="295"/>
      <c r="HDW2" s="295"/>
      <c r="HDX2" s="295"/>
      <c r="HDY2" s="295"/>
      <c r="HDZ2" s="295"/>
      <c r="HEA2" s="295"/>
      <c r="HEB2" s="295"/>
      <c r="HEC2" s="295"/>
      <c r="HED2" s="295"/>
      <c r="HEE2" s="295"/>
      <c r="HEF2" s="295"/>
      <c r="HEG2" s="295"/>
      <c r="HEH2" s="295"/>
      <c r="HEI2" s="295"/>
      <c r="HEJ2" s="295"/>
      <c r="HEK2" s="295"/>
      <c r="HEL2" s="295"/>
      <c r="HEM2" s="295"/>
      <c r="HEN2" s="295"/>
      <c r="HEO2" s="295"/>
      <c r="HEP2" s="295"/>
      <c r="HEQ2" s="295"/>
      <c r="HER2" s="295"/>
      <c r="HES2" s="295"/>
      <c r="HET2" s="295"/>
      <c r="HEU2" s="295"/>
      <c r="HEV2" s="295"/>
      <c r="HEW2" s="295"/>
      <c r="HEX2" s="295"/>
      <c r="HEY2" s="295"/>
      <c r="HEZ2" s="295"/>
      <c r="HFA2" s="295"/>
      <c r="HFB2" s="295"/>
      <c r="HFC2" s="295"/>
      <c r="HFD2" s="295"/>
      <c r="HFE2" s="295"/>
      <c r="HFF2" s="295"/>
      <c r="HFG2" s="295"/>
      <c r="HFH2" s="295"/>
      <c r="HFI2" s="295"/>
      <c r="HFJ2" s="295"/>
      <c r="HFK2" s="295"/>
      <c r="HFL2" s="295"/>
      <c r="HFM2" s="295"/>
      <c r="HFN2" s="295"/>
      <c r="HFO2" s="295"/>
      <c r="HFP2" s="295"/>
      <c r="HFQ2" s="295"/>
      <c r="HFR2" s="295"/>
      <c r="HFS2" s="295"/>
      <c r="HFT2" s="295"/>
      <c r="HFU2" s="295"/>
      <c r="HFV2" s="295"/>
      <c r="HFW2" s="295"/>
      <c r="HFX2" s="295"/>
      <c r="HFY2" s="295"/>
      <c r="HFZ2" s="295"/>
      <c r="HGA2" s="295"/>
      <c r="HGB2" s="295"/>
      <c r="HGC2" s="295"/>
      <c r="HGD2" s="295"/>
      <c r="HGE2" s="295"/>
      <c r="HGF2" s="295"/>
      <c r="HGG2" s="295"/>
      <c r="HGH2" s="295"/>
      <c r="HGI2" s="295"/>
      <c r="HGJ2" s="295"/>
      <c r="HGK2" s="295"/>
      <c r="HGL2" s="295"/>
      <c r="HGM2" s="295"/>
      <c r="HGN2" s="295"/>
      <c r="HGO2" s="295"/>
      <c r="HGP2" s="295"/>
      <c r="HGQ2" s="295"/>
      <c r="HGR2" s="295"/>
      <c r="HGS2" s="295"/>
      <c r="HGT2" s="295"/>
      <c r="HGU2" s="295"/>
      <c r="HGV2" s="295"/>
      <c r="HGW2" s="295"/>
      <c r="HGX2" s="295"/>
      <c r="HGY2" s="295"/>
      <c r="HGZ2" s="295"/>
      <c r="HHA2" s="295"/>
      <c r="HHB2" s="295"/>
      <c r="HHC2" s="295"/>
      <c r="HHD2" s="295"/>
      <c r="HHE2" s="295"/>
      <c r="HHF2" s="295"/>
      <c r="HHG2" s="295"/>
      <c r="HHH2" s="295"/>
      <c r="HHI2" s="295"/>
      <c r="HHJ2" s="295"/>
      <c r="HHK2" s="295"/>
      <c r="HHL2" s="295"/>
      <c r="HHM2" s="295"/>
      <c r="HHN2" s="295"/>
      <c r="HHO2" s="295"/>
      <c r="HHP2" s="295"/>
      <c r="HHQ2" s="295"/>
      <c r="HHR2" s="295"/>
      <c r="HHS2" s="295"/>
      <c r="HHT2" s="295"/>
      <c r="HHU2" s="295"/>
      <c r="HHV2" s="295"/>
      <c r="HHW2" s="295"/>
      <c r="HHX2" s="295"/>
      <c r="HHY2" s="295"/>
      <c r="HHZ2" s="295"/>
      <c r="HIA2" s="295"/>
      <c r="HIB2" s="295"/>
      <c r="HIC2" s="295"/>
      <c r="HID2" s="295"/>
      <c r="HIE2" s="295"/>
      <c r="HIF2" s="295"/>
      <c r="HIG2" s="295"/>
      <c r="HIH2" s="295"/>
      <c r="HII2" s="295"/>
      <c r="HIJ2" s="295"/>
      <c r="HIK2" s="295"/>
      <c r="HIL2" s="295"/>
      <c r="HIM2" s="295"/>
      <c r="HIN2" s="295"/>
      <c r="HIO2" s="295"/>
      <c r="HIP2" s="295"/>
      <c r="HIQ2" s="295"/>
      <c r="HIR2" s="295"/>
      <c r="HIS2" s="295"/>
      <c r="HIT2" s="295"/>
      <c r="HIU2" s="295"/>
      <c r="HIV2" s="295"/>
      <c r="HIW2" s="295"/>
      <c r="HIX2" s="295"/>
      <c r="HIY2" s="295"/>
      <c r="HIZ2" s="295"/>
      <c r="HJA2" s="295"/>
      <c r="HJB2" s="295"/>
      <c r="HJC2" s="295"/>
      <c r="HJD2" s="295"/>
      <c r="HJE2" s="295"/>
      <c r="HJF2" s="295"/>
      <c r="HJG2" s="295"/>
      <c r="HJH2" s="295"/>
      <c r="HJI2" s="295"/>
      <c r="HJJ2" s="295"/>
      <c r="HJK2" s="295"/>
      <c r="HJL2" s="295"/>
      <c r="HJM2" s="295"/>
      <c r="HJN2" s="295"/>
      <c r="HJO2" s="295"/>
      <c r="HJP2" s="295"/>
      <c r="HJQ2" s="295"/>
      <c r="HJR2" s="295"/>
      <c r="HJS2" s="295"/>
      <c r="HJT2" s="295"/>
      <c r="HJU2" s="295"/>
      <c r="HJV2" s="295"/>
      <c r="HJW2" s="295"/>
      <c r="HJX2" s="295"/>
      <c r="HJY2" s="295"/>
      <c r="HJZ2" s="295"/>
      <c r="HKA2" s="295"/>
      <c r="HKB2" s="295"/>
      <c r="HKC2" s="295"/>
      <c r="HKD2" s="295"/>
      <c r="HKE2" s="295"/>
      <c r="HKF2" s="295"/>
      <c r="HKG2" s="295"/>
      <c r="HKH2" s="295"/>
      <c r="HKI2" s="295"/>
      <c r="HKJ2" s="295"/>
      <c r="HKK2" s="295"/>
      <c r="HKL2" s="295"/>
      <c r="HKM2" s="295"/>
      <c r="HKN2" s="295"/>
      <c r="HKO2" s="295"/>
      <c r="HKP2" s="295"/>
      <c r="HKQ2" s="295"/>
      <c r="HKR2" s="295"/>
      <c r="HKS2" s="295"/>
      <c r="HKT2" s="295"/>
      <c r="HKU2" s="295"/>
      <c r="HKV2" s="295"/>
      <c r="HKW2" s="295"/>
      <c r="HKX2" s="295"/>
      <c r="HKY2" s="295"/>
      <c r="HKZ2" s="295"/>
      <c r="HLA2" s="295"/>
      <c r="HLB2" s="295"/>
      <c r="HLC2" s="295"/>
      <c r="HLD2" s="295"/>
      <c r="HLE2" s="295"/>
      <c r="HLF2" s="295"/>
      <c r="HLG2" s="295"/>
      <c r="HLH2" s="295"/>
      <c r="HLI2" s="295"/>
      <c r="HLJ2" s="295"/>
      <c r="HLK2" s="295"/>
      <c r="HLL2" s="295"/>
      <c r="HLM2" s="295"/>
      <c r="HLN2" s="295"/>
      <c r="HLO2" s="295"/>
      <c r="HLP2" s="295"/>
      <c r="HLQ2" s="295"/>
      <c r="HLR2" s="295"/>
      <c r="HLS2" s="295"/>
      <c r="HLT2" s="295"/>
      <c r="HLU2" s="295"/>
      <c r="HLV2" s="295"/>
      <c r="HLW2" s="295"/>
      <c r="HLX2" s="295"/>
      <c r="HLY2" s="295"/>
      <c r="HLZ2" s="295"/>
      <c r="HMA2" s="295"/>
      <c r="HMB2" s="295"/>
      <c r="HMC2" s="295"/>
      <c r="HMD2" s="295"/>
      <c r="HME2" s="295"/>
      <c r="HMF2" s="295"/>
      <c r="HMG2" s="295"/>
      <c r="HMH2" s="295"/>
      <c r="HMI2" s="295"/>
      <c r="HMJ2" s="295"/>
      <c r="HMK2" s="295"/>
      <c r="HML2" s="295"/>
      <c r="HMM2" s="295"/>
      <c r="HMN2" s="295"/>
      <c r="HMO2" s="295"/>
      <c r="HMP2" s="295"/>
      <c r="HMQ2" s="295"/>
      <c r="HMR2" s="295"/>
      <c r="HMS2" s="295"/>
      <c r="HMT2" s="295"/>
      <c r="HMU2" s="295"/>
      <c r="HMV2" s="295"/>
      <c r="HMW2" s="295"/>
      <c r="HMX2" s="295"/>
      <c r="HMY2" s="295"/>
      <c r="HMZ2" s="295"/>
      <c r="HNA2" s="295"/>
      <c r="HNB2" s="295"/>
      <c r="HNC2" s="295"/>
      <c r="HND2" s="295"/>
      <c r="HNE2" s="295"/>
      <c r="HNF2" s="295"/>
      <c r="HNG2" s="295"/>
      <c r="HNH2" s="295"/>
      <c r="HNI2" s="295"/>
      <c r="HNJ2" s="295"/>
      <c r="HNK2" s="295"/>
      <c r="HNL2" s="295"/>
      <c r="HNM2" s="295"/>
      <c r="HNN2" s="295"/>
      <c r="HNO2" s="295"/>
      <c r="HNP2" s="295"/>
      <c r="HNQ2" s="295"/>
      <c r="HNR2" s="295"/>
      <c r="HNS2" s="295"/>
      <c r="HNT2" s="295"/>
      <c r="HNU2" s="295"/>
      <c r="HNV2" s="295"/>
      <c r="HNW2" s="295"/>
      <c r="HNX2" s="295"/>
      <c r="HNY2" s="295"/>
      <c r="HNZ2" s="295"/>
      <c r="HOA2" s="295"/>
      <c r="HOB2" s="295"/>
      <c r="HOC2" s="295"/>
      <c r="HOD2" s="295"/>
      <c r="HOE2" s="295"/>
      <c r="HOF2" s="295"/>
      <c r="HOG2" s="295"/>
      <c r="HOH2" s="295"/>
      <c r="HOI2" s="295"/>
      <c r="HOJ2" s="295"/>
      <c r="HOK2" s="295"/>
      <c r="HOL2" s="295"/>
      <c r="HOM2" s="295"/>
      <c r="HON2" s="295"/>
      <c r="HOO2" s="295"/>
      <c r="HOP2" s="295"/>
      <c r="HOQ2" s="295"/>
      <c r="HOR2" s="295"/>
      <c r="HOS2" s="295"/>
      <c r="HOT2" s="295"/>
      <c r="HOU2" s="295"/>
      <c r="HOV2" s="295"/>
      <c r="HOW2" s="295"/>
      <c r="HOX2" s="295"/>
      <c r="HOY2" s="295"/>
      <c r="HOZ2" s="295"/>
      <c r="HPA2" s="295"/>
      <c r="HPB2" s="295"/>
      <c r="HPC2" s="295"/>
      <c r="HPD2" s="295"/>
      <c r="HPE2" s="295"/>
      <c r="HPF2" s="295"/>
      <c r="HPG2" s="295"/>
      <c r="HPH2" s="295"/>
      <c r="HPI2" s="295"/>
      <c r="HPJ2" s="295"/>
      <c r="HPK2" s="295"/>
      <c r="HPL2" s="295"/>
      <c r="HPM2" s="295"/>
      <c r="HPN2" s="295"/>
      <c r="HPO2" s="295"/>
      <c r="HPP2" s="295"/>
      <c r="HPQ2" s="295"/>
      <c r="HPR2" s="295"/>
      <c r="HPS2" s="295"/>
      <c r="HPT2" s="295"/>
      <c r="HPU2" s="295"/>
      <c r="HPV2" s="295"/>
      <c r="HPW2" s="295"/>
      <c r="HPX2" s="295"/>
      <c r="HPY2" s="295"/>
      <c r="HPZ2" s="295"/>
      <c r="HQA2" s="295"/>
      <c r="HQB2" s="295"/>
      <c r="HQC2" s="295"/>
      <c r="HQD2" s="295"/>
      <c r="HQE2" s="295"/>
      <c r="HQF2" s="295"/>
      <c r="HQG2" s="295"/>
      <c r="HQH2" s="295"/>
      <c r="HQI2" s="295"/>
      <c r="HQJ2" s="295"/>
      <c r="HQK2" s="295"/>
      <c r="HQL2" s="295"/>
      <c r="HQM2" s="295"/>
      <c r="HQN2" s="295"/>
      <c r="HQO2" s="295"/>
      <c r="HQP2" s="295"/>
      <c r="HQQ2" s="295"/>
      <c r="HQR2" s="295"/>
      <c r="HQS2" s="295"/>
      <c r="HQT2" s="295"/>
      <c r="HQU2" s="295"/>
      <c r="HQV2" s="295"/>
      <c r="HQW2" s="295"/>
      <c r="HQX2" s="295"/>
      <c r="HQY2" s="295"/>
      <c r="HQZ2" s="295"/>
      <c r="HRA2" s="295"/>
      <c r="HRB2" s="295"/>
      <c r="HRC2" s="295"/>
      <c r="HRD2" s="295"/>
      <c r="HRE2" s="295"/>
      <c r="HRF2" s="295"/>
      <c r="HRG2" s="295"/>
      <c r="HRH2" s="295"/>
      <c r="HRI2" s="295"/>
      <c r="HRJ2" s="295"/>
      <c r="HRK2" s="295"/>
      <c r="HRL2" s="295"/>
      <c r="HRM2" s="295"/>
      <c r="HRN2" s="295"/>
      <c r="HRO2" s="295"/>
      <c r="HRP2" s="295"/>
      <c r="HRQ2" s="295"/>
      <c r="HRR2" s="295"/>
      <c r="HRS2" s="295"/>
      <c r="HRT2" s="295"/>
      <c r="HRU2" s="295"/>
      <c r="HRV2" s="295"/>
      <c r="HRW2" s="295"/>
      <c r="HRX2" s="295"/>
      <c r="HRY2" s="295"/>
      <c r="HRZ2" s="295"/>
      <c r="HSA2" s="295"/>
      <c r="HSB2" s="295"/>
      <c r="HSC2" s="295"/>
      <c r="HSD2" s="295"/>
      <c r="HSE2" s="295"/>
      <c r="HSF2" s="295"/>
      <c r="HSG2" s="295"/>
      <c r="HSH2" s="295"/>
      <c r="HSI2" s="295"/>
      <c r="HSJ2" s="295"/>
      <c r="HSK2" s="295"/>
      <c r="HSL2" s="295"/>
      <c r="HSM2" s="295"/>
      <c r="HSN2" s="295"/>
      <c r="HSO2" s="295"/>
      <c r="HSP2" s="295"/>
      <c r="HSQ2" s="295"/>
      <c r="HSR2" s="295"/>
      <c r="HSS2" s="295"/>
      <c r="HST2" s="295"/>
      <c r="HSU2" s="295"/>
      <c r="HSV2" s="295"/>
      <c r="HSW2" s="295"/>
      <c r="HSX2" s="295"/>
      <c r="HSY2" s="295"/>
      <c r="HSZ2" s="295"/>
      <c r="HTA2" s="295"/>
      <c r="HTB2" s="295"/>
      <c r="HTC2" s="295"/>
      <c r="HTD2" s="295"/>
      <c r="HTE2" s="295"/>
      <c r="HTF2" s="295"/>
      <c r="HTG2" s="295"/>
      <c r="HTH2" s="295"/>
      <c r="HTI2" s="295"/>
      <c r="HTJ2" s="295"/>
      <c r="HTK2" s="295"/>
      <c r="HTL2" s="295"/>
      <c r="HTM2" s="295"/>
      <c r="HTN2" s="295"/>
      <c r="HTO2" s="295"/>
      <c r="HTP2" s="295"/>
      <c r="HTQ2" s="295"/>
      <c r="HTR2" s="295"/>
      <c r="HTS2" s="295"/>
      <c r="HTT2" s="295"/>
      <c r="HTU2" s="295"/>
      <c r="HTV2" s="295"/>
      <c r="HTW2" s="295"/>
      <c r="HTX2" s="295"/>
      <c r="HTY2" s="295"/>
      <c r="HTZ2" s="295"/>
      <c r="HUA2" s="295"/>
      <c r="HUB2" s="295"/>
      <c r="HUC2" s="295"/>
      <c r="HUD2" s="295"/>
      <c r="HUE2" s="295"/>
      <c r="HUF2" s="295"/>
      <c r="HUG2" s="295"/>
      <c r="HUH2" s="295"/>
      <c r="HUI2" s="295"/>
      <c r="HUJ2" s="295"/>
      <c r="HUK2" s="295"/>
      <c r="HUL2" s="295"/>
      <c r="HUM2" s="295"/>
      <c r="HUN2" s="295"/>
      <c r="HUO2" s="295"/>
      <c r="HUP2" s="295"/>
      <c r="HUQ2" s="295"/>
      <c r="HUR2" s="295"/>
      <c r="HUS2" s="295"/>
      <c r="HUT2" s="295"/>
      <c r="HUU2" s="295"/>
      <c r="HUV2" s="295"/>
      <c r="HUW2" s="295"/>
      <c r="HUX2" s="295"/>
      <c r="HUY2" s="295"/>
      <c r="HUZ2" s="295"/>
      <c r="HVA2" s="295"/>
      <c r="HVB2" s="295"/>
      <c r="HVC2" s="295"/>
      <c r="HVD2" s="295"/>
      <c r="HVE2" s="295"/>
      <c r="HVF2" s="295"/>
      <c r="HVG2" s="295"/>
      <c r="HVH2" s="295"/>
      <c r="HVI2" s="295"/>
      <c r="HVJ2" s="295"/>
      <c r="HVK2" s="295"/>
      <c r="HVL2" s="295"/>
      <c r="HVM2" s="295"/>
      <c r="HVN2" s="295"/>
      <c r="HVO2" s="295"/>
      <c r="HVP2" s="295"/>
      <c r="HVQ2" s="295"/>
      <c r="HVR2" s="295"/>
      <c r="HVS2" s="295"/>
      <c r="HVT2" s="295"/>
      <c r="HVU2" s="295"/>
      <c r="HVV2" s="295"/>
      <c r="HVW2" s="295"/>
      <c r="HVX2" s="295"/>
      <c r="HVY2" s="295"/>
      <c r="HVZ2" s="295"/>
      <c r="HWA2" s="295"/>
      <c r="HWB2" s="295"/>
      <c r="HWC2" s="295"/>
      <c r="HWD2" s="295"/>
      <c r="HWE2" s="295"/>
      <c r="HWF2" s="295"/>
      <c r="HWG2" s="295"/>
      <c r="HWH2" s="295"/>
      <c r="HWI2" s="295"/>
      <c r="HWJ2" s="295"/>
      <c r="HWK2" s="295"/>
      <c r="HWL2" s="295"/>
      <c r="HWM2" s="295"/>
      <c r="HWN2" s="295"/>
      <c r="HWO2" s="295"/>
      <c r="HWP2" s="295"/>
      <c r="HWQ2" s="295"/>
      <c r="HWR2" s="295"/>
      <c r="HWS2" s="295"/>
      <c r="HWT2" s="295"/>
      <c r="HWU2" s="295"/>
      <c r="HWV2" s="295"/>
      <c r="HWW2" s="295"/>
      <c r="HWX2" s="295"/>
      <c r="HWY2" s="295"/>
      <c r="HWZ2" s="295"/>
      <c r="HXA2" s="295"/>
      <c r="HXB2" s="295"/>
      <c r="HXC2" s="295"/>
      <c r="HXD2" s="295"/>
      <c r="HXE2" s="295"/>
      <c r="HXF2" s="295"/>
      <c r="HXG2" s="295"/>
      <c r="HXH2" s="295"/>
      <c r="HXI2" s="295"/>
      <c r="HXJ2" s="295"/>
      <c r="HXK2" s="295"/>
      <c r="HXL2" s="295"/>
      <c r="HXM2" s="295"/>
      <c r="HXN2" s="295"/>
      <c r="HXO2" s="295"/>
      <c r="HXP2" s="295"/>
      <c r="HXQ2" s="295"/>
      <c r="HXR2" s="295"/>
      <c r="HXS2" s="295"/>
      <c r="HXT2" s="295"/>
      <c r="HXU2" s="295"/>
      <c r="HXV2" s="295"/>
      <c r="HXW2" s="295"/>
      <c r="HXX2" s="295"/>
      <c r="HXY2" s="295"/>
      <c r="HXZ2" s="295"/>
      <c r="HYA2" s="295"/>
      <c r="HYB2" s="295"/>
      <c r="HYC2" s="295"/>
      <c r="HYD2" s="295"/>
      <c r="HYE2" s="295"/>
      <c r="HYF2" s="295"/>
      <c r="HYG2" s="295"/>
      <c r="HYH2" s="295"/>
      <c r="HYI2" s="295"/>
      <c r="HYJ2" s="295"/>
      <c r="HYK2" s="295"/>
      <c r="HYL2" s="295"/>
      <c r="HYM2" s="295"/>
      <c r="HYN2" s="295"/>
      <c r="HYO2" s="295"/>
      <c r="HYP2" s="295"/>
      <c r="HYQ2" s="295"/>
      <c r="HYR2" s="295"/>
      <c r="HYS2" s="295"/>
      <c r="HYT2" s="295"/>
      <c r="HYU2" s="295"/>
      <c r="HYV2" s="295"/>
      <c r="HYW2" s="295"/>
      <c r="HYX2" s="295"/>
      <c r="HYY2" s="295"/>
      <c r="HYZ2" s="295"/>
      <c r="HZA2" s="295"/>
      <c r="HZB2" s="295"/>
      <c r="HZC2" s="295"/>
      <c r="HZD2" s="295"/>
      <c r="HZE2" s="295"/>
      <c r="HZF2" s="295"/>
      <c r="HZG2" s="295"/>
      <c r="HZH2" s="295"/>
      <c r="HZI2" s="295"/>
      <c r="HZJ2" s="295"/>
      <c r="HZK2" s="295"/>
      <c r="HZL2" s="295"/>
      <c r="HZM2" s="295"/>
      <c r="HZN2" s="295"/>
      <c r="HZO2" s="295"/>
      <c r="HZP2" s="295"/>
      <c r="HZQ2" s="295"/>
      <c r="HZR2" s="295"/>
      <c r="HZS2" s="295"/>
      <c r="HZT2" s="295"/>
      <c r="HZU2" s="295"/>
      <c r="HZV2" s="295"/>
      <c r="HZW2" s="295"/>
      <c r="HZX2" s="295"/>
      <c r="HZY2" s="295"/>
      <c r="HZZ2" s="295"/>
      <c r="IAA2" s="295"/>
      <c r="IAB2" s="295"/>
      <c r="IAC2" s="295"/>
      <c r="IAD2" s="295"/>
      <c r="IAE2" s="295"/>
      <c r="IAF2" s="295"/>
      <c r="IAG2" s="295"/>
      <c r="IAH2" s="295"/>
      <c r="IAI2" s="295"/>
      <c r="IAJ2" s="295"/>
      <c r="IAK2" s="295"/>
      <c r="IAL2" s="295"/>
      <c r="IAM2" s="295"/>
      <c r="IAN2" s="295"/>
      <c r="IAO2" s="295"/>
      <c r="IAP2" s="295"/>
      <c r="IAQ2" s="295"/>
      <c r="IAR2" s="295"/>
      <c r="IAS2" s="295"/>
      <c r="IAT2" s="295"/>
      <c r="IAU2" s="295"/>
      <c r="IAV2" s="295"/>
      <c r="IAW2" s="295"/>
      <c r="IAX2" s="295"/>
      <c r="IAY2" s="295"/>
      <c r="IAZ2" s="295"/>
      <c r="IBA2" s="295"/>
      <c r="IBB2" s="295"/>
      <c r="IBC2" s="295"/>
      <c r="IBD2" s="295"/>
      <c r="IBE2" s="295"/>
      <c r="IBF2" s="295"/>
      <c r="IBG2" s="295"/>
      <c r="IBH2" s="295"/>
      <c r="IBI2" s="295"/>
      <c r="IBJ2" s="295"/>
      <c r="IBK2" s="295"/>
      <c r="IBL2" s="295"/>
      <c r="IBM2" s="295"/>
      <c r="IBN2" s="295"/>
      <c r="IBO2" s="295"/>
      <c r="IBP2" s="295"/>
      <c r="IBQ2" s="295"/>
      <c r="IBR2" s="295"/>
      <c r="IBS2" s="295"/>
      <c r="IBT2" s="295"/>
      <c r="IBU2" s="295"/>
      <c r="IBV2" s="295"/>
      <c r="IBW2" s="295"/>
      <c r="IBX2" s="295"/>
      <c r="IBY2" s="295"/>
      <c r="IBZ2" s="295"/>
      <c r="ICA2" s="295"/>
      <c r="ICB2" s="295"/>
      <c r="ICC2" s="295"/>
      <c r="ICD2" s="295"/>
      <c r="ICE2" s="295"/>
      <c r="ICF2" s="295"/>
      <c r="ICG2" s="295"/>
      <c r="ICH2" s="295"/>
      <c r="ICI2" s="295"/>
      <c r="ICJ2" s="295"/>
      <c r="ICK2" s="295"/>
      <c r="ICL2" s="295"/>
      <c r="ICM2" s="295"/>
      <c r="ICN2" s="295"/>
      <c r="ICO2" s="295"/>
      <c r="ICP2" s="295"/>
      <c r="ICQ2" s="295"/>
      <c r="ICR2" s="295"/>
      <c r="ICS2" s="295"/>
      <c r="ICT2" s="295"/>
      <c r="ICU2" s="295"/>
      <c r="ICV2" s="295"/>
      <c r="ICW2" s="295"/>
      <c r="ICX2" s="295"/>
      <c r="ICY2" s="295"/>
      <c r="ICZ2" s="295"/>
      <c r="IDA2" s="295"/>
      <c r="IDB2" s="295"/>
      <c r="IDC2" s="295"/>
      <c r="IDD2" s="295"/>
      <c r="IDE2" s="295"/>
      <c r="IDF2" s="295"/>
      <c r="IDG2" s="295"/>
      <c r="IDH2" s="295"/>
      <c r="IDI2" s="295"/>
      <c r="IDJ2" s="295"/>
      <c r="IDK2" s="295"/>
      <c r="IDL2" s="295"/>
      <c r="IDM2" s="295"/>
      <c r="IDN2" s="295"/>
      <c r="IDO2" s="295"/>
      <c r="IDP2" s="295"/>
      <c r="IDQ2" s="295"/>
      <c r="IDR2" s="295"/>
      <c r="IDS2" s="295"/>
      <c r="IDT2" s="295"/>
      <c r="IDU2" s="295"/>
      <c r="IDV2" s="295"/>
      <c r="IDW2" s="295"/>
      <c r="IDX2" s="295"/>
      <c r="IDY2" s="295"/>
      <c r="IDZ2" s="295"/>
      <c r="IEA2" s="295"/>
      <c r="IEB2" s="295"/>
      <c r="IEC2" s="295"/>
      <c r="IED2" s="295"/>
      <c r="IEE2" s="295"/>
      <c r="IEF2" s="295"/>
      <c r="IEG2" s="295"/>
      <c r="IEH2" s="295"/>
      <c r="IEI2" s="295"/>
      <c r="IEJ2" s="295"/>
      <c r="IEK2" s="295"/>
      <c r="IEL2" s="295"/>
      <c r="IEM2" s="295"/>
      <c r="IEN2" s="295"/>
      <c r="IEO2" s="295"/>
      <c r="IEP2" s="295"/>
      <c r="IEQ2" s="295"/>
      <c r="IER2" s="295"/>
      <c r="IES2" s="295"/>
      <c r="IET2" s="295"/>
      <c r="IEU2" s="295"/>
      <c r="IEV2" s="295"/>
      <c r="IEW2" s="295"/>
      <c r="IEX2" s="295"/>
      <c r="IEY2" s="295"/>
      <c r="IEZ2" s="295"/>
      <c r="IFA2" s="295"/>
      <c r="IFB2" s="295"/>
      <c r="IFC2" s="295"/>
      <c r="IFD2" s="295"/>
      <c r="IFE2" s="295"/>
      <c r="IFF2" s="295"/>
      <c r="IFG2" s="295"/>
      <c r="IFH2" s="295"/>
      <c r="IFI2" s="295"/>
      <c r="IFJ2" s="295"/>
      <c r="IFK2" s="295"/>
      <c r="IFL2" s="295"/>
      <c r="IFM2" s="295"/>
      <c r="IFN2" s="295"/>
      <c r="IFO2" s="295"/>
      <c r="IFP2" s="295"/>
      <c r="IFQ2" s="295"/>
      <c r="IFR2" s="295"/>
      <c r="IFS2" s="295"/>
      <c r="IFT2" s="295"/>
      <c r="IFU2" s="295"/>
      <c r="IFV2" s="295"/>
      <c r="IFW2" s="295"/>
      <c r="IFX2" s="295"/>
      <c r="IFY2" s="295"/>
      <c r="IFZ2" s="295"/>
      <c r="IGA2" s="295"/>
      <c r="IGB2" s="295"/>
      <c r="IGC2" s="295"/>
      <c r="IGD2" s="295"/>
      <c r="IGE2" s="295"/>
      <c r="IGF2" s="295"/>
      <c r="IGG2" s="295"/>
      <c r="IGH2" s="295"/>
      <c r="IGI2" s="295"/>
      <c r="IGJ2" s="295"/>
      <c r="IGK2" s="295"/>
      <c r="IGL2" s="295"/>
      <c r="IGM2" s="295"/>
      <c r="IGN2" s="295"/>
      <c r="IGO2" s="295"/>
      <c r="IGP2" s="295"/>
      <c r="IGQ2" s="295"/>
      <c r="IGR2" s="295"/>
      <c r="IGS2" s="295"/>
      <c r="IGT2" s="295"/>
      <c r="IGU2" s="295"/>
      <c r="IGV2" s="295"/>
      <c r="IGW2" s="295"/>
      <c r="IGX2" s="295"/>
      <c r="IGY2" s="295"/>
      <c r="IGZ2" s="295"/>
      <c r="IHA2" s="295"/>
      <c r="IHB2" s="295"/>
      <c r="IHC2" s="295"/>
      <c r="IHD2" s="295"/>
      <c r="IHE2" s="295"/>
      <c r="IHF2" s="295"/>
      <c r="IHG2" s="295"/>
      <c r="IHH2" s="295"/>
      <c r="IHI2" s="295"/>
      <c r="IHJ2" s="295"/>
      <c r="IHK2" s="295"/>
      <c r="IHL2" s="295"/>
      <c r="IHM2" s="295"/>
      <c r="IHN2" s="295"/>
      <c r="IHO2" s="295"/>
      <c r="IHP2" s="295"/>
      <c r="IHQ2" s="295"/>
      <c r="IHR2" s="295"/>
      <c r="IHS2" s="295"/>
      <c r="IHT2" s="295"/>
      <c r="IHU2" s="295"/>
      <c r="IHV2" s="295"/>
      <c r="IHW2" s="295"/>
      <c r="IHX2" s="295"/>
      <c r="IHY2" s="295"/>
      <c r="IHZ2" s="295"/>
      <c r="IIA2" s="295"/>
      <c r="IIB2" s="295"/>
      <c r="IIC2" s="295"/>
      <c r="IID2" s="295"/>
      <c r="IIE2" s="295"/>
      <c r="IIF2" s="295"/>
      <c r="IIG2" s="295"/>
      <c r="IIH2" s="295"/>
      <c r="III2" s="295"/>
      <c r="IIJ2" s="295"/>
      <c r="IIK2" s="295"/>
      <c r="IIL2" s="295"/>
      <c r="IIM2" s="295"/>
      <c r="IIN2" s="295"/>
      <c r="IIO2" s="295"/>
      <c r="IIP2" s="295"/>
      <c r="IIQ2" s="295"/>
      <c r="IIR2" s="295"/>
      <c r="IIS2" s="295"/>
      <c r="IIT2" s="295"/>
      <c r="IIU2" s="295"/>
      <c r="IIV2" s="295"/>
      <c r="IIW2" s="295"/>
      <c r="IIX2" s="295"/>
      <c r="IIY2" s="295"/>
      <c r="IIZ2" s="295"/>
      <c r="IJA2" s="295"/>
      <c r="IJB2" s="295"/>
      <c r="IJC2" s="295"/>
      <c r="IJD2" s="295"/>
      <c r="IJE2" s="295"/>
      <c r="IJF2" s="295"/>
      <c r="IJG2" s="295"/>
      <c r="IJH2" s="295"/>
      <c r="IJI2" s="295"/>
      <c r="IJJ2" s="295"/>
      <c r="IJK2" s="295"/>
      <c r="IJL2" s="295"/>
      <c r="IJM2" s="295"/>
      <c r="IJN2" s="295"/>
      <c r="IJO2" s="295"/>
      <c r="IJP2" s="295"/>
      <c r="IJQ2" s="295"/>
      <c r="IJR2" s="295"/>
      <c r="IJS2" s="295"/>
      <c r="IJT2" s="295"/>
      <c r="IJU2" s="295"/>
      <c r="IJV2" s="295"/>
      <c r="IJW2" s="295"/>
      <c r="IJX2" s="295"/>
      <c r="IJY2" s="295"/>
      <c r="IJZ2" s="295"/>
      <c r="IKA2" s="295"/>
      <c r="IKB2" s="295"/>
      <c r="IKC2" s="295"/>
      <c r="IKD2" s="295"/>
      <c r="IKE2" s="295"/>
      <c r="IKF2" s="295"/>
      <c r="IKG2" s="295"/>
      <c r="IKH2" s="295"/>
      <c r="IKI2" s="295"/>
      <c r="IKJ2" s="295"/>
      <c r="IKK2" s="295"/>
      <c r="IKL2" s="295"/>
      <c r="IKM2" s="295"/>
      <c r="IKN2" s="295"/>
      <c r="IKO2" s="295"/>
      <c r="IKP2" s="295"/>
      <c r="IKQ2" s="295"/>
      <c r="IKR2" s="295"/>
      <c r="IKS2" s="295"/>
      <c r="IKT2" s="295"/>
      <c r="IKU2" s="295"/>
      <c r="IKV2" s="295"/>
      <c r="IKW2" s="295"/>
      <c r="IKX2" s="295"/>
      <c r="IKY2" s="295"/>
      <c r="IKZ2" s="295"/>
      <c r="ILA2" s="295"/>
      <c r="ILB2" s="295"/>
      <c r="ILC2" s="295"/>
      <c r="ILD2" s="295"/>
      <c r="ILE2" s="295"/>
      <c r="ILF2" s="295"/>
      <c r="ILG2" s="295"/>
      <c r="ILH2" s="295"/>
      <c r="ILI2" s="295"/>
      <c r="ILJ2" s="295"/>
      <c r="ILK2" s="295"/>
      <c r="ILL2" s="295"/>
      <c r="ILM2" s="295"/>
      <c r="ILN2" s="295"/>
      <c r="ILO2" s="295"/>
      <c r="ILP2" s="295"/>
      <c r="ILQ2" s="295"/>
      <c r="ILR2" s="295"/>
      <c r="ILS2" s="295"/>
      <c r="ILT2" s="295"/>
      <c r="ILU2" s="295"/>
      <c r="ILV2" s="295"/>
      <c r="ILW2" s="295"/>
      <c r="ILX2" s="295"/>
      <c r="ILY2" s="295"/>
      <c r="ILZ2" s="295"/>
      <c r="IMA2" s="295"/>
      <c r="IMB2" s="295"/>
      <c r="IMC2" s="295"/>
      <c r="IMD2" s="295"/>
      <c r="IME2" s="295"/>
      <c r="IMF2" s="295"/>
      <c r="IMG2" s="295"/>
      <c r="IMH2" s="295"/>
      <c r="IMI2" s="295"/>
      <c r="IMJ2" s="295"/>
      <c r="IMK2" s="295"/>
      <c r="IML2" s="295"/>
      <c r="IMM2" s="295"/>
      <c r="IMN2" s="295"/>
      <c r="IMO2" s="295"/>
      <c r="IMP2" s="295"/>
      <c r="IMQ2" s="295"/>
      <c r="IMR2" s="295"/>
      <c r="IMS2" s="295"/>
      <c r="IMT2" s="295"/>
      <c r="IMU2" s="295"/>
      <c r="IMV2" s="295"/>
      <c r="IMW2" s="295"/>
      <c r="IMX2" s="295"/>
      <c r="IMY2" s="295"/>
      <c r="IMZ2" s="295"/>
      <c r="INA2" s="295"/>
      <c r="INB2" s="295"/>
      <c r="INC2" s="295"/>
      <c r="IND2" s="295"/>
      <c r="INE2" s="295"/>
      <c r="INF2" s="295"/>
      <c r="ING2" s="295"/>
      <c r="INH2" s="295"/>
      <c r="INI2" s="295"/>
      <c r="INJ2" s="295"/>
      <c r="INK2" s="295"/>
      <c r="INL2" s="295"/>
      <c r="INM2" s="295"/>
      <c r="INN2" s="295"/>
      <c r="INO2" s="295"/>
      <c r="INP2" s="295"/>
      <c r="INQ2" s="295"/>
      <c r="INR2" s="295"/>
      <c r="INS2" s="295"/>
      <c r="INT2" s="295"/>
      <c r="INU2" s="295"/>
      <c r="INV2" s="295"/>
      <c r="INW2" s="295"/>
      <c r="INX2" s="295"/>
      <c r="INY2" s="295"/>
      <c r="INZ2" s="295"/>
      <c r="IOA2" s="295"/>
      <c r="IOB2" s="295"/>
      <c r="IOC2" s="295"/>
      <c r="IOD2" s="295"/>
      <c r="IOE2" s="295"/>
      <c r="IOF2" s="295"/>
      <c r="IOG2" s="295"/>
      <c r="IOH2" s="295"/>
      <c r="IOI2" s="295"/>
      <c r="IOJ2" s="295"/>
      <c r="IOK2" s="295"/>
      <c r="IOL2" s="295"/>
      <c r="IOM2" s="295"/>
      <c r="ION2" s="295"/>
      <c r="IOO2" s="295"/>
      <c r="IOP2" s="295"/>
      <c r="IOQ2" s="295"/>
      <c r="IOR2" s="295"/>
      <c r="IOS2" s="295"/>
      <c r="IOT2" s="295"/>
      <c r="IOU2" s="295"/>
      <c r="IOV2" s="295"/>
      <c r="IOW2" s="295"/>
      <c r="IOX2" s="295"/>
      <c r="IOY2" s="295"/>
      <c r="IOZ2" s="295"/>
      <c r="IPA2" s="295"/>
      <c r="IPB2" s="295"/>
      <c r="IPC2" s="295"/>
      <c r="IPD2" s="295"/>
      <c r="IPE2" s="295"/>
      <c r="IPF2" s="295"/>
      <c r="IPG2" s="295"/>
      <c r="IPH2" s="295"/>
      <c r="IPI2" s="295"/>
      <c r="IPJ2" s="295"/>
      <c r="IPK2" s="295"/>
      <c r="IPL2" s="295"/>
      <c r="IPM2" s="295"/>
      <c r="IPN2" s="295"/>
      <c r="IPO2" s="295"/>
      <c r="IPP2" s="295"/>
      <c r="IPQ2" s="295"/>
      <c r="IPR2" s="295"/>
      <c r="IPS2" s="295"/>
      <c r="IPT2" s="295"/>
      <c r="IPU2" s="295"/>
      <c r="IPV2" s="295"/>
      <c r="IPW2" s="295"/>
      <c r="IPX2" s="295"/>
      <c r="IPY2" s="295"/>
      <c r="IPZ2" s="295"/>
      <c r="IQA2" s="295"/>
      <c r="IQB2" s="295"/>
      <c r="IQC2" s="295"/>
      <c r="IQD2" s="295"/>
      <c r="IQE2" s="295"/>
      <c r="IQF2" s="295"/>
      <c r="IQG2" s="295"/>
      <c r="IQH2" s="295"/>
      <c r="IQI2" s="295"/>
      <c r="IQJ2" s="295"/>
      <c r="IQK2" s="295"/>
      <c r="IQL2" s="295"/>
      <c r="IQM2" s="295"/>
      <c r="IQN2" s="295"/>
      <c r="IQO2" s="295"/>
      <c r="IQP2" s="295"/>
      <c r="IQQ2" s="295"/>
      <c r="IQR2" s="295"/>
      <c r="IQS2" s="295"/>
      <c r="IQT2" s="295"/>
      <c r="IQU2" s="295"/>
      <c r="IQV2" s="295"/>
      <c r="IQW2" s="295"/>
      <c r="IQX2" s="295"/>
      <c r="IQY2" s="295"/>
      <c r="IQZ2" s="295"/>
      <c r="IRA2" s="295"/>
      <c r="IRB2" s="295"/>
      <c r="IRC2" s="295"/>
      <c r="IRD2" s="295"/>
      <c r="IRE2" s="295"/>
      <c r="IRF2" s="295"/>
      <c r="IRG2" s="295"/>
      <c r="IRH2" s="295"/>
      <c r="IRI2" s="295"/>
      <c r="IRJ2" s="295"/>
      <c r="IRK2" s="295"/>
      <c r="IRL2" s="295"/>
      <c r="IRM2" s="295"/>
      <c r="IRN2" s="295"/>
      <c r="IRO2" s="295"/>
      <c r="IRP2" s="295"/>
      <c r="IRQ2" s="295"/>
      <c r="IRR2" s="295"/>
      <c r="IRS2" s="295"/>
      <c r="IRT2" s="295"/>
      <c r="IRU2" s="295"/>
      <c r="IRV2" s="295"/>
      <c r="IRW2" s="295"/>
      <c r="IRX2" s="295"/>
      <c r="IRY2" s="295"/>
      <c r="IRZ2" s="295"/>
      <c r="ISA2" s="295"/>
      <c r="ISB2" s="295"/>
      <c r="ISC2" s="295"/>
      <c r="ISD2" s="295"/>
      <c r="ISE2" s="295"/>
      <c r="ISF2" s="295"/>
      <c r="ISG2" s="295"/>
      <c r="ISH2" s="295"/>
      <c r="ISI2" s="295"/>
      <c r="ISJ2" s="295"/>
      <c r="ISK2" s="295"/>
      <c r="ISL2" s="295"/>
      <c r="ISM2" s="295"/>
      <c r="ISN2" s="295"/>
      <c r="ISO2" s="295"/>
      <c r="ISP2" s="295"/>
      <c r="ISQ2" s="295"/>
      <c r="ISR2" s="295"/>
      <c r="ISS2" s="295"/>
      <c r="IST2" s="295"/>
      <c r="ISU2" s="295"/>
      <c r="ISV2" s="295"/>
      <c r="ISW2" s="295"/>
      <c r="ISX2" s="295"/>
      <c r="ISY2" s="295"/>
      <c r="ISZ2" s="295"/>
      <c r="ITA2" s="295"/>
      <c r="ITB2" s="295"/>
      <c r="ITC2" s="295"/>
      <c r="ITD2" s="295"/>
      <c r="ITE2" s="295"/>
      <c r="ITF2" s="295"/>
      <c r="ITG2" s="295"/>
      <c r="ITH2" s="295"/>
      <c r="ITI2" s="295"/>
      <c r="ITJ2" s="295"/>
      <c r="ITK2" s="295"/>
      <c r="ITL2" s="295"/>
      <c r="ITM2" s="295"/>
      <c r="ITN2" s="295"/>
      <c r="ITO2" s="295"/>
      <c r="ITP2" s="295"/>
      <c r="ITQ2" s="295"/>
      <c r="ITR2" s="295"/>
      <c r="ITS2" s="295"/>
      <c r="ITT2" s="295"/>
      <c r="ITU2" s="295"/>
      <c r="ITV2" s="295"/>
      <c r="ITW2" s="295"/>
      <c r="ITX2" s="295"/>
      <c r="ITY2" s="295"/>
      <c r="ITZ2" s="295"/>
      <c r="IUA2" s="295"/>
      <c r="IUB2" s="295"/>
      <c r="IUC2" s="295"/>
      <c r="IUD2" s="295"/>
      <c r="IUE2" s="295"/>
      <c r="IUF2" s="295"/>
      <c r="IUG2" s="295"/>
      <c r="IUH2" s="295"/>
      <c r="IUI2" s="295"/>
      <c r="IUJ2" s="295"/>
      <c r="IUK2" s="295"/>
      <c r="IUL2" s="295"/>
      <c r="IUM2" s="295"/>
      <c r="IUN2" s="295"/>
      <c r="IUO2" s="295"/>
      <c r="IUP2" s="295"/>
      <c r="IUQ2" s="295"/>
      <c r="IUR2" s="295"/>
      <c r="IUS2" s="295"/>
      <c r="IUT2" s="295"/>
      <c r="IUU2" s="295"/>
      <c r="IUV2" s="295"/>
      <c r="IUW2" s="295"/>
      <c r="IUX2" s="295"/>
      <c r="IUY2" s="295"/>
      <c r="IUZ2" s="295"/>
      <c r="IVA2" s="295"/>
      <c r="IVB2" s="295"/>
      <c r="IVC2" s="295"/>
      <c r="IVD2" s="295"/>
      <c r="IVE2" s="295"/>
      <c r="IVF2" s="295"/>
      <c r="IVG2" s="295"/>
      <c r="IVH2" s="295"/>
      <c r="IVI2" s="295"/>
      <c r="IVJ2" s="295"/>
      <c r="IVK2" s="295"/>
      <c r="IVL2" s="295"/>
      <c r="IVM2" s="295"/>
      <c r="IVN2" s="295"/>
      <c r="IVO2" s="295"/>
      <c r="IVP2" s="295"/>
      <c r="IVQ2" s="295"/>
      <c r="IVR2" s="295"/>
      <c r="IVS2" s="295"/>
      <c r="IVT2" s="295"/>
      <c r="IVU2" s="295"/>
      <c r="IVV2" s="295"/>
      <c r="IVW2" s="295"/>
      <c r="IVX2" s="295"/>
      <c r="IVY2" s="295"/>
      <c r="IVZ2" s="295"/>
      <c r="IWA2" s="295"/>
      <c r="IWB2" s="295"/>
      <c r="IWC2" s="295"/>
      <c r="IWD2" s="295"/>
      <c r="IWE2" s="295"/>
      <c r="IWF2" s="295"/>
      <c r="IWG2" s="295"/>
      <c r="IWH2" s="295"/>
      <c r="IWI2" s="295"/>
      <c r="IWJ2" s="295"/>
      <c r="IWK2" s="295"/>
      <c r="IWL2" s="295"/>
      <c r="IWM2" s="295"/>
      <c r="IWN2" s="295"/>
      <c r="IWO2" s="295"/>
      <c r="IWP2" s="295"/>
      <c r="IWQ2" s="295"/>
      <c r="IWR2" s="295"/>
      <c r="IWS2" s="295"/>
      <c r="IWT2" s="295"/>
      <c r="IWU2" s="295"/>
      <c r="IWV2" s="295"/>
      <c r="IWW2" s="295"/>
      <c r="IWX2" s="295"/>
      <c r="IWY2" s="295"/>
      <c r="IWZ2" s="295"/>
      <c r="IXA2" s="295"/>
      <c r="IXB2" s="295"/>
      <c r="IXC2" s="295"/>
      <c r="IXD2" s="295"/>
      <c r="IXE2" s="295"/>
      <c r="IXF2" s="295"/>
      <c r="IXG2" s="295"/>
      <c r="IXH2" s="295"/>
      <c r="IXI2" s="295"/>
      <c r="IXJ2" s="295"/>
      <c r="IXK2" s="295"/>
      <c r="IXL2" s="295"/>
      <c r="IXM2" s="295"/>
      <c r="IXN2" s="295"/>
      <c r="IXO2" s="295"/>
      <c r="IXP2" s="295"/>
      <c r="IXQ2" s="295"/>
      <c r="IXR2" s="295"/>
      <c r="IXS2" s="295"/>
      <c r="IXT2" s="295"/>
      <c r="IXU2" s="295"/>
      <c r="IXV2" s="295"/>
      <c r="IXW2" s="295"/>
      <c r="IXX2" s="295"/>
      <c r="IXY2" s="295"/>
      <c r="IXZ2" s="295"/>
      <c r="IYA2" s="295"/>
      <c r="IYB2" s="295"/>
      <c r="IYC2" s="295"/>
      <c r="IYD2" s="295"/>
      <c r="IYE2" s="295"/>
      <c r="IYF2" s="295"/>
      <c r="IYG2" s="295"/>
      <c r="IYH2" s="295"/>
      <c r="IYI2" s="295"/>
      <c r="IYJ2" s="295"/>
      <c r="IYK2" s="295"/>
      <c r="IYL2" s="295"/>
      <c r="IYM2" s="295"/>
      <c r="IYN2" s="295"/>
      <c r="IYO2" s="295"/>
      <c r="IYP2" s="295"/>
      <c r="IYQ2" s="295"/>
      <c r="IYR2" s="295"/>
      <c r="IYS2" s="295"/>
      <c r="IYT2" s="295"/>
      <c r="IYU2" s="295"/>
      <c r="IYV2" s="295"/>
      <c r="IYW2" s="295"/>
      <c r="IYX2" s="295"/>
      <c r="IYY2" s="295"/>
      <c r="IYZ2" s="295"/>
      <c r="IZA2" s="295"/>
      <c r="IZB2" s="295"/>
      <c r="IZC2" s="295"/>
      <c r="IZD2" s="295"/>
      <c r="IZE2" s="295"/>
      <c r="IZF2" s="295"/>
      <c r="IZG2" s="295"/>
      <c r="IZH2" s="295"/>
      <c r="IZI2" s="295"/>
      <c r="IZJ2" s="295"/>
      <c r="IZK2" s="295"/>
      <c r="IZL2" s="295"/>
      <c r="IZM2" s="295"/>
      <c r="IZN2" s="295"/>
      <c r="IZO2" s="295"/>
      <c r="IZP2" s="295"/>
      <c r="IZQ2" s="295"/>
      <c r="IZR2" s="295"/>
      <c r="IZS2" s="295"/>
      <c r="IZT2" s="295"/>
      <c r="IZU2" s="295"/>
      <c r="IZV2" s="295"/>
      <c r="IZW2" s="295"/>
      <c r="IZX2" s="295"/>
      <c r="IZY2" s="295"/>
      <c r="IZZ2" s="295"/>
      <c r="JAA2" s="295"/>
      <c r="JAB2" s="295"/>
      <c r="JAC2" s="295"/>
      <c r="JAD2" s="295"/>
      <c r="JAE2" s="295"/>
      <c r="JAF2" s="295"/>
      <c r="JAG2" s="295"/>
      <c r="JAH2" s="295"/>
      <c r="JAI2" s="295"/>
      <c r="JAJ2" s="295"/>
      <c r="JAK2" s="295"/>
      <c r="JAL2" s="295"/>
      <c r="JAM2" s="295"/>
      <c r="JAN2" s="295"/>
      <c r="JAO2" s="295"/>
      <c r="JAP2" s="295"/>
      <c r="JAQ2" s="295"/>
      <c r="JAR2" s="295"/>
      <c r="JAS2" s="295"/>
      <c r="JAT2" s="295"/>
      <c r="JAU2" s="295"/>
      <c r="JAV2" s="295"/>
      <c r="JAW2" s="295"/>
      <c r="JAX2" s="295"/>
      <c r="JAY2" s="295"/>
      <c r="JAZ2" s="295"/>
      <c r="JBA2" s="295"/>
      <c r="JBB2" s="295"/>
      <c r="JBC2" s="295"/>
      <c r="JBD2" s="295"/>
      <c r="JBE2" s="295"/>
      <c r="JBF2" s="295"/>
      <c r="JBG2" s="295"/>
      <c r="JBH2" s="295"/>
      <c r="JBI2" s="295"/>
      <c r="JBJ2" s="295"/>
      <c r="JBK2" s="295"/>
      <c r="JBL2" s="295"/>
      <c r="JBM2" s="295"/>
      <c r="JBN2" s="295"/>
      <c r="JBO2" s="295"/>
      <c r="JBP2" s="295"/>
      <c r="JBQ2" s="295"/>
      <c r="JBR2" s="295"/>
      <c r="JBS2" s="295"/>
      <c r="JBT2" s="295"/>
      <c r="JBU2" s="295"/>
      <c r="JBV2" s="295"/>
      <c r="JBW2" s="295"/>
      <c r="JBX2" s="295"/>
      <c r="JBY2" s="295"/>
      <c r="JBZ2" s="295"/>
      <c r="JCA2" s="295"/>
      <c r="JCB2" s="295"/>
      <c r="JCC2" s="295"/>
      <c r="JCD2" s="295"/>
      <c r="JCE2" s="295"/>
      <c r="JCF2" s="295"/>
      <c r="JCG2" s="295"/>
      <c r="JCH2" s="295"/>
      <c r="JCI2" s="295"/>
      <c r="JCJ2" s="295"/>
      <c r="JCK2" s="295"/>
      <c r="JCL2" s="295"/>
      <c r="JCM2" s="295"/>
      <c r="JCN2" s="295"/>
      <c r="JCO2" s="295"/>
      <c r="JCP2" s="295"/>
      <c r="JCQ2" s="295"/>
      <c r="JCR2" s="295"/>
      <c r="JCS2" s="295"/>
      <c r="JCT2" s="295"/>
      <c r="JCU2" s="295"/>
      <c r="JCV2" s="295"/>
      <c r="JCW2" s="295"/>
      <c r="JCX2" s="295"/>
      <c r="JCY2" s="295"/>
      <c r="JCZ2" s="295"/>
      <c r="JDA2" s="295"/>
      <c r="JDB2" s="295"/>
      <c r="JDC2" s="295"/>
      <c r="JDD2" s="295"/>
      <c r="JDE2" s="295"/>
      <c r="JDF2" s="295"/>
      <c r="JDG2" s="295"/>
      <c r="JDH2" s="295"/>
      <c r="JDI2" s="295"/>
      <c r="JDJ2" s="295"/>
      <c r="JDK2" s="295"/>
      <c r="JDL2" s="295"/>
      <c r="JDM2" s="295"/>
      <c r="JDN2" s="295"/>
      <c r="JDO2" s="295"/>
      <c r="JDP2" s="295"/>
      <c r="JDQ2" s="295"/>
      <c r="JDR2" s="295"/>
      <c r="JDS2" s="295"/>
      <c r="JDT2" s="295"/>
      <c r="JDU2" s="295"/>
      <c r="JDV2" s="295"/>
      <c r="JDW2" s="295"/>
      <c r="JDX2" s="295"/>
      <c r="JDY2" s="295"/>
      <c r="JDZ2" s="295"/>
      <c r="JEA2" s="295"/>
      <c r="JEB2" s="295"/>
      <c r="JEC2" s="295"/>
      <c r="JED2" s="295"/>
      <c r="JEE2" s="295"/>
      <c r="JEF2" s="295"/>
      <c r="JEG2" s="295"/>
      <c r="JEH2" s="295"/>
      <c r="JEI2" s="295"/>
      <c r="JEJ2" s="295"/>
      <c r="JEK2" s="295"/>
      <c r="JEL2" s="295"/>
      <c r="JEM2" s="295"/>
      <c r="JEN2" s="295"/>
      <c r="JEO2" s="295"/>
      <c r="JEP2" s="295"/>
      <c r="JEQ2" s="295"/>
      <c r="JER2" s="295"/>
      <c r="JES2" s="295"/>
      <c r="JET2" s="295"/>
      <c r="JEU2" s="295"/>
      <c r="JEV2" s="295"/>
      <c r="JEW2" s="295"/>
      <c r="JEX2" s="295"/>
      <c r="JEY2" s="295"/>
      <c r="JEZ2" s="295"/>
      <c r="JFA2" s="295"/>
      <c r="JFB2" s="295"/>
      <c r="JFC2" s="295"/>
      <c r="JFD2" s="295"/>
      <c r="JFE2" s="295"/>
      <c r="JFF2" s="295"/>
      <c r="JFG2" s="295"/>
      <c r="JFH2" s="295"/>
      <c r="JFI2" s="295"/>
      <c r="JFJ2" s="295"/>
      <c r="JFK2" s="295"/>
      <c r="JFL2" s="295"/>
      <c r="JFM2" s="295"/>
      <c r="JFN2" s="295"/>
      <c r="JFO2" s="295"/>
      <c r="JFP2" s="295"/>
      <c r="JFQ2" s="295"/>
      <c r="JFR2" s="295"/>
      <c r="JFS2" s="295"/>
      <c r="JFT2" s="295"/>
      <c r="JFU2" s="295"/>
      <c r="JFV2" s="295"/>
      <c r="JFW2" s="295"/>
      <c r="JFX2" s="295"/>
      <c r="JFY2" s="295"/>
      <c r="JFZ2" s="295"/>
      <c r="JGA2" s="295"/>
      <c r="JGB2" s="295"/>
      <c r="JGC2" s="295"/>
      <c r="JGD2" s="295"/>
      <c r="JGE2" s="295"/>
      <c r="JGF2" s="295"/>
      <c r="JGG2" s="295"/>
      <c r="JGH2" s="295"/>
      <c r="JGI2" s="295"/>
      <c r="JGJ2" s="295"/>
      <c r="JGK2" s="295"/>
      <c r="JGL2" s="295"/>
      <c r="JGM2" s="295"/>
      <c r="JGN2" s="295"/>
      <c r="JGO2" s="295"/>
      <c r="JGP2" s="295"/>
      <c r="JGQ2" s="295"/>
      <c r="JGR2" s="295"/>
      <c r="JGS2" s="295"/>
      <c r="JGT2" s="295"/>
      <c r="JGU2" s="295"/>
      <c r="JGV2" s="295"/>
      <c r="JGW2" s="295"/>
      <c r="JGX2" s="295"/>
      <c r="JGY2" s="295"/>
      <c r="JGZ2" s="295"/>
      <c r="JHA2" s="295"/>
      <c r="JHB2" s="295"/>
      <c r="JHC2" s="295"/>
      <c r="JHD2" s="295"/>
      <c r="JHE2" s="295"/>
      <c r="JHF2" s="295"/>
      <c r="JHG2" s="295"/>
      <c r="JHH2" s="295"/>
      <c r="JHI2" s="295"/>
      <c r="JHJ2" s="295"/>
      <c r="JHK2" s="295"/>
      <c r="JHL2" s="295"/>
      <c r="JHM2" s="295"/>
      <c r="JHN2" s="295"/>
      <c r="JHO2" s="295"/>
      <c r="JHP2" s="295"/>
      <c r="JHQ2" s="295"/>
      <c r="JHR2" s="295"/>
      <c r="JHS2" s="295"/>
      <c r="JHT2" s="295"/>
      <c r="JHU2" s="295"/>
      <c r="JHV2" s="295"/>
      <c r="JHW2" s="295"/>
      <c r="JHX2" s="295"/>
      <c r="JHY2" s="295"/>
      <c r="JHZ2" s="295"/>
      <c r="JIA2" s="295"/>
      <c r="JIB2" s="295"/>
      <c r="JIC2" s="295"/>
      <c r="JID2" s="295"/>
      <c r="JIE2" s="295"/>
      <c r="JIF2" s="295"/>
      <c r="JIG2" s="295"/>
      <c r="JIH2" s="295"/>
      <c r="JII2" s="295"/>
      <c r="JIJ2" s="295"/>
      <c r="JIK2" s="295"/>
      <c r="JIL2" s="295"/>
      <c r="JIM2" s="295"/>
      <c r="JIN2" s="295"/>
      <c r="JIO2" s="295"/>
      <c r="JIP2" s="295"/>
      <c r="JIQ2" s="295"/>
      <c r="JIR2" s="295"/>
      <c r="JIS2" s="295"/>
      <c r="JIT2" s="295"/>
      <c r="JIU2" s="295"/>
      <c r="JIV2" s="295"/>
      <c r="JIW2" s="295"/>
      <c r="JIX2" s="295"/>
      <c r="JIY2" s="295"/>
      <c r="JIZ2" s="295"/>
      <c r="JJA2" s="295"/>
      <c r="JJB2" s="295"/>
      <c r="JJC2" s="295"/>
      <c r="JJD2" s="295"/>
      <c r="JJE2" s="295"/>
      <c r="JJF2" s="295"/>
      <c r="JJG2" s="295"/>
      <c r="JJH2" s="295"/>
      <c r="JJI2" s="295"/>
      <c r="JJJ2" s="295"/>
      <c r="JJK2" s="295"/>
      <c r="JJL2" s="295"/>
      <c r="JJM2" s="295"/>
      <c r="JJN2" s="295"/>
      <c r="JJO2" s="295"/>
      <c r="JJP2" s="295"/>
      <c r="JJQ2" s="295"/>
      <c r="JJR2" s="295"/>
      <c r="JJS2" s="295"/>
      <c r="JJT2" s="295"/>
      <c r="JJU2" s="295"/>
      <c r="JJV2" s="295"/>
      <c r="JJW2" s="295"/>
      <c r="JJX2" s="295"/>
      <c r="JJY2" s="295"/>
      <c r="JJZ2" s="295"/>
      <c r="JKA2" s="295"/>
      <c r="JKB2" s="295"/>
      <c r="JKC2" s="295"/>
      <c r="JKD2" s="295"/>
      <c r="JKE2" s="295"/>
      <c r="JKF2" s="295"/>
      <c r="JKG2" s="295"/>
      <c r="JKH2" s="295"/>
      <c r="JKI2" s="295"/>
      <c r="JKJ2" s="295"/>
      <c r="JKK2" s="295"/>
      <c r="JKL2" s="295"/>
      <c r="JKM2" s="295"/>
      <c r="JKN2" s="295"/>
      <c r="JKO2" s="295"/>
      <c r="JKP2" s="295"/>
      <c r="JKQ2" s="295"/>
      <c r="JKR2" s="295"/>
      <c r="JKS2" s="295"/>
      <c r="JKT2" s="295"/>
      <c r="JKU2" s="295"/>
      <c r="JKV2" s="295"/>
      <c r="JKW2" s="295"/>
      <c r="JKX2" s="295"/>
      <c r="JKY2" s="295"/>
      <c r="JKZ2" s="295"/>
      <c r="JLA2" s="295"/>
      <c r="JLB2" s="295"/>
      <c r="JLC2" s="295"/>
      <c r="JLD2" s="295"/>
      <c r="JLE2" s="295"/>
      <c r="JLF2" s="295"/>
      <c r="JLG2" s="295"/>
      <c r="JLH2" s="295"/>
      <c r="JLI2" s="295"/>
      <c r="JLJ2" s="295"/>
      <c r="JLK2" s="295"/>
      <c r="JLL2" s="295"/>
      <c r="JLM2" s="295"/>
      <c r="JLN2" s="295"/>
      <c r="JLO2" s="295"/>
      <c r="JLP2" s="295"/>
      <c r="JLQ2" s="295"/>
      <c r="JLR2" s="295"/>
      <c r="JLS2" s="295"/>
      <c r="JLT2" s="295"/>
      <c r="JLU2" s="295"/>
      <c r="JLV2" s="295"/>
      <c r="JLW2" s="295"/>
      <c r="JLX2" s="295"/>
      <c r="JLY2" s="295"/>
      <c r="JLZ2" s="295"/>
      <c r="JMA2" s="295"/>
      <c r="JMB2" s="295"/>
      <c r="JMC2" s="295"/>
      <c r="JMD2" s="295"/>
      <c r="JME2" s="295"/>
      <c r="JMF2" s="295"/>
      <c r="JMG2" s="295"/>
      <c r="JMH2" s="295"/>
      <c r="JMI2" s="295"/>
      <c r="JMJ2" s="295"/>
      <c r="JMK2" s="295"/>
      <c r="JML2" s="295"/>
      <c r="JMM2" s="295"/>
      <c r="JMN2" s="295"/>
      <c r="JMO2" s="295"/>
      <c r="JMP2" s="295"/>
      <c r="JMQ2" s="295"/>
      <c r="JMR2" s="295"/>
      <c r="JMS2" s="295"/>
      <c r="JMT2" s="295"/>
      <c r="JMU2" s="295"/>
      <c r="JMV2" s="295"/>
      <c r="JMW2" s="295"/>
      <c r="JMX2" s="295"/>
      <c r="JMY2" s="295"/>
      <c r="JMZ2" s="295"/>
      <c r="JNA2" s="295"/>
      <c r="JNB2" s="295"/>
      <c r="JNC2" s="295"/>
      <c r="JND2" s="295"/>
      <c r="JNE2" s="295"/>
      <c r="JNF2" s="295"/>
      <c r="JNG2" s="295"/>
      <c r="JNH2" s="295"/>
      <c r="JNI2" s="295"/>
      <c r="JNJ2" s="295"/>
      <c r="JNK2" s="295"/>
      <c r="JNL2" s="295"/>
      <c r="JNM2" s="295"/>
      <c r="JNN2" s="295"/>
      <c r="JNO2" s="295"/>
      <c r="JNP2" s="295"/>
      <c r="JNQ2" s="295"/>
      <c r="JNR2" s="295"/>
      <c r="JNS2" s="295"/>
      <c r="JNT2" s="295"/>
      <c r="JNU2" s="295"/>
      <c r="JNV2" s="295"/>
      <c r="JNW2" s="295"/>
      <c r="JNX2" s="295"/>
      <c r="JNY2" s="295"/>
      <c r="JNZ2" s="295"/>
      <c r="JOA2" s="295"/>
      <c r="JOB2" s="295"/>
      <c r="JOC2" s="295"/>
      <c r="JOD2" s="295"/>
      <c r="JOE2" s="295"/>
      <c r="JOF2" s="295"/>
      <c r="JOG2" s="295"/>
      <c r="JOH2" s="295"/>
      <c r="JOI2" s="295"/>
      <c r="JOJ2" s="295"/>
      <c r="JOK2" s="295"/>
      <c r="JOL2" s="295"/>
      <c r="JOM2" s="295"/>
      <c r="JON2" s="295"/>
      <c r="JOO2" s="295"/>
      <c r="JOP2" s="295"/>
      <c r="JOQ2" s="295"/>
      <c r="JOR2" s="295"/>
      <c r="JOS2" s="295"/>
      <c r="JOT2" s="295"/>
      <c r="JOU2" s="295"/>
      <c r="JOV2" s="295"/>
      <c r="JOW2" s="295"/>
      <c r="JOX2" s="295"/>
      <c r="JOY2" s="295"/>
      <c r="JOZ2" s="295"/>
      <c r="JPA2" s="295"/>
      <c r="JPB2" s="295"/>
      <c r="JPC2" s="295"/>
      <c r="JPD2" s="295"/>
      <c r="JPE2" s="295"/>
      <c r="JPF2" s="295"/>
      <c r="JPG2" s="295"/>
      <c r="JPH2" s="295"/>
      <c r="JPI2" s="295"/>
      <c r="JPJ2" s="295"/>
      <c r="JPK2" s="295"/>
      <c r="JPL2" s="295"/>
      <c r="JPM2" s="295"/>
      <c r="JPN2" s="295"/>
      <c r="JPO2" s="295"/>
      <c r="JPP2" s="295"/>
      <c r="JPQ2" s="295"/>
      <c r="JPR2" s="295"/>
      <c r="JPS2" s="295"/>
      <c r="JPT2" s="295"/>
      <c r="JPU2" s="295"/>
      <c r="JPV2" s="295"/>
      <c r="JPW2" s="295"/>
      <c r="JPX2" s="295"/>
      <c r="JPY2" s="295"/>
      <c r="JPZ2" s="295"/>
      <c r="JQA2" s="295"/>
      <c r="JQB2" s="295"/>
      <c r="JQC2" s="295"/>
      <c r="JQD2" s="295"/>
      <c r="JQE2" s="295"/>
      <c r="JQF2" s="295"/>
      <c r="JQG2" s="295"/>
      <c r="JQH2" s="295"/>
      <c r="JQI2" s="295"/>
      <c r="JQJ2" s="295"/>
      <c r="JQK2" s="295"/>
      <c r="JQL2" s="295"/>
      <c r="JQM2" s="295"/>
      <c r="JQN2" s="295"/>
      <c r="JQO2" s="295"/>
      <c r="JQP2" s="295"/>
      <c r="JQQ2" s="295"/>
      <c r="JQR2" s="295"/>
      <c r="JQS2" s="295"/>
      <c r="JQT2" s="295"/>
      <c r="JQU2" s="295"/>
      <c r="JQV2" s="295"/>
      <c r="JQW2" s="295"/>
      <c r="JQX2" s="295"/>
      <c r="JQY2" s="295"/>
      <c r="JQZ2" s="295"/>
      <c r="JRA2" s="295"/>
      <c r="JRB2" s="295"/>
      <c r="JRC2" s="295"/>
      <c r="JRD2" s="295"/>
      <c r="JRE2" s="295"/>
      <c r="JRF2" s="295"/>
      <c r="JRG2" s="295"/>
      <c r="JRH2" s="295"/>
      <c r="JRI2" s="295"/>
      <c r="JRJ2" s="295"/>
      <c r="JRK2" s="295"/>
      <c r="JRL2" s="295"/>
      <c r="JRM2" s="295"/>
      <c r="JRN2" s="295"/>
      <c r="JRO2" s="295"/>
      <c r="JRP2" s="295"/>
      <c r="JRQ2" s="295"/>
      <c r="JRR2" s="295"/>
      <c r="JRS2" s="295"/>
      <c r="JRT2" s="295"/>
      <c r="JRU2" s="295"/>
      <c r="JRV2" s="295"/>
      <c r="JRW2" s="295"/>
      <c r="JRX2" s="295"/>
      <c r="JRY2" s="295"/>
      <c r="JRZ2" s="295"/>
      <c r="JSA2" s="295"/>
      <c r="JSB2" s="295"/>
      <c r="JSC2" s="295"/>
      <c r="JSD2" s="295"/>
      <c r="JSE2" s="295"/>
      <c r="JSF2" s="295"/>
      <c r="JSG2" s="295"/>
      <c r="JSH2" s="295"/>
      <c r="JSI2" s="295"/>
      <c r="JSJ2" s="295"/>
      <c r="JSK2" s="295"/>
      <c r="JSL2" s="295"/>
      <c r="JSM2" s="295"/>
      <c r="JSN2" s="295"/>
      <c r="JSO2" s="295"/>
      <c r="JSP2" s="295"/>
      <c r="JSQ2" s="295"/>
      <c r="JSR2" s="295"/>
      <c r="JSS2" s="295"/>
      <c r="JST2" s="295"/>
      <c r="JSU2" s="295"/>
      <c r="JSV2" s="295"/>
      <c r="JSW2" s="295"/>
      <c r="JSX2" s="295"/>
      <c r="JSY2" s="295"/>
      <c r="JSZ2" s="295"/>
      <c r="JTA2" s="295"/>
      <c r="JTB2" s="295"/>
      <c r="JTC2" s="295"/>
      <c r="JTD2" s="295"/>
      <c r="JTE2" s="295"/>
      <c r="JTF2" s="295"/>
      <c r="JTG2" s="295"/>
      <c r="JTH2" s="295"/>
      <c r="JTI2" s="295"/>
      <c r="JTJ2" s="295"/>
      <c r="JTK2" s="295"/>
      <c r="JTL2" s="295"/>
      <c r="JTM2" s="295"/>
      <c r="JTN2" s="295"/>
      <c r="JTO2" s="295"/>
      <c r="JTP2" s="295"/>
      <c r="JTQ2" s="295"/>
      <c r="JTR2" s="295"/>
      <c r="JTS2" s="295"/>
      <c r="JTT2" s="295"/>
      <c r="JTU2" s="295"/>
      <c r="JTV2" s="295"/>
      <c r="JTW2" s="295"/>
      <c r="JTX2" s="295"/>
      <c r="JTY2" s="295"/>
      <c r="JTZ2" s="295"/>
      <c r="JUA2" s="295"/>
      <c r="JUB2" s="295"/>
      <c r="JUC2" s="295"/>
      <c r="JUD2" s="295"/>
      <c r="JUE2" s="295"/>
      <c r="JUF2" s="295"/>
      <c r="JUG2" s="295"/>
      <c r="JUH2" s="295"/>
      <c r="JUI2" s="295"/>
      <c r="JUJ2" s="295"/>
      <c r="JUK2" s="295"/>
      <c r="JUL2" s="295"/>
      <c r="JUM2" s="295"/>
      <c r="JUN2" s="295"/>
      <c r="JUO2" s="295"/>
      <c r="JUP2" s="295"/>
      <c r="JUQ2" s="295"/>
      <c r="JUR2" s="295"/>
      <c r="JUS2" s="295"/>
      <c r="JUT2" s="295"/>
      <c r="JUU2" s="295"/>
      <c r="JUV2" s="295"/>
      <c r="JUW2" s="295"/>
      <c r="JUX2" s="295"/>
      <c r="JUY2" s="295"/>
      <c r="JUZ2" s="295"/>
      <c r="JVA2" s="295"/>
      <c r="JVB2" s="295"/>
      <c r="JVC2" s="295"/>
      <c r="JVD2" s="295"/>
      <c r="JVE2" s="295"/>
      <c r="JVF2" s="295"/>
      <c r="JVG2" s="295"/>
      <c r="JVH2" s="295"/>
      <c r="JVI2" s="295"/>
      <c r="JVJ2" s="295"/>
      <c r="JVK2" s="295"/>
      <c r="JVL2" s="295"/>
      <c r="JVM2" s="295"/>
      <c r="JVN2" s="295"/>
      <c r="JVO2" s="295"/>
      <c r="JVP2" s="295"/>
      <c r="JVQ2" s="295"/>
      <c r="JVR2" s="295"/>
      <c r="JVS2" s="295"/>
      <c r="JVT2" s="295"/>
      <c r="JVU2" s="295"/>
      <c r="JVV2" s="295"/>
      <c r="JVW2" s="295"/>
      <c r="JVX2" s="295"/>
      <c r="JVY2" s="295"/>
      <c r="JVZ2" s="295"/>
      <c r="JWA2" s="295"/>
      <c r="JWB2" s="295"/>
      <c r="JWC2" s="295"/>
      <c r="JWD2" s="295"/>
      <c r="JWE2" s="295"/>
      <c r="JWF2" s="295"/>
      <c r="JWG2" s="295"/>
      <c r="JWH2" s="295"/>
      <c r="JWI2" s="295"/>
      <c r="JWJ2" s="295"/>
      <c r="JWK2" s="295"/>
      <c r="JWL2" s="295"/>
      <c r="JWM2" s="295"/>
      <c r="JWN2" s="295"/>
      <c r="JWO2" s="295"/>
      <c r="JWP2" s="295"/>
      <c r="JWQ2" s="295"/>
      <c r="JWR2" s="295"/>
      <c r="JWS2" s="295"/>
      <c r="JWT2" s="295"/>
      <c r="JWU2" s="295"/>
      <c r="JWV2" s="295"/>
      <c r="JWW2" s="295"/>
      <c r="JWX2" s="295"/>
      <c r="JWY2" s="295"/>
      <c r="JWZ2" s="295"/>
      <c r="JXA2" s="295"/>
      <c r="JXB2" s="295"/>
      <c r="JXC2" s="295"/>
      <c r="JXD2" s="295"/>
      <c r="JXE2" s="295"/>
      <c r="JXF2" s="295"/>
      <c r="JXG2" s="295"/>
      <c r="JXH2" s="295"/>
      <c r="JXI2" s="295"/>
      <c r="JXJ2" s="295"/>
      <c r="JXK2" s="295"/>
      <c r="JXL2" s="295"/>
      <c r="JXM2" s="295"/>
      <c r="JXN2" s="295"/>
      <c r="JXO2" s="295"/>
      <c r="JXP2" s="295"/>
      <c r="JXQ2" s="295"/>
      <c r="JXR2" s="295"/>
      <c r="JXS2" s="295"/>
      <c r="JXT2" s="295"/>
      <c r="JXU2" s="295"/>
      <c r="JXV2" s="295"/>
      <c r="JXW2" s="295"/>
      <c r="JXX2" s="295"/>
      <c r="JXY2" s="295"/>
      <c r="JXZ2" s="295"/>
      <c r="JYA2" s="295"/>
      <c r="JYB2" s="295"/>
      <c r="JYC2" s="295"/>
      <c r="JYD2" s="295"/>
      <c r="JYE2" s="295"/>
      <c r="JYF2" s="295"/>
      <c r="JYG2" s="295"/>
      <c r="JYH2" s="295"/>
      <c r="JYI2" s="295"/>
      <c r="JYJ2" s="295"/>
      <c r="JYK2" s="295"/>
      <c r="JYL2" s="295"/>
      <c r="JYM2" s="295"/>
      <c r="JYN2" s="295"/>
      <c r="JYO2" s="295"/>
      <c r="JYP2" s="295"/>
      <c r="JYQ2" s="295"/>
      <c r="JYR2" s="295"/>
      <c r="JYS2" s="295"/>
      <c r="JYT2" s="295"/>
      <c r="JYU2" s="295"/>
      <c r="JYV2" s="295"/>
      <c r="JYW2" s="295"/>
      <c r="JYX2" s="295"/>
      <c r="JYY2" s="295"/>
      <c r="JYZ2" s="295"/>
      <c r="JZA2" s="295"/>
      <c r="JZB2" s="295"/>
      <c r="JZC2" s="295"/>
      <c r="JZD2" s="295"/>
      <c r="JZE2" s="295"/>
      <c r="JZF2" s="295"/>
      <c r="JZG2" s="295"/>
      <c r="JZH2" s="295"/>
      <c r="JZI2" s="295"/>
      <c r="JZJ2" s="295"/>
      <c r="JZK2" s="295"/>
      <c r="JZL2" s="295"/>
      <c r="JZM2" s="295"/>
      <c r="JZN2" s="295"/>
      <c r="JZO2" s="295"/>
      <c r="JZP2" s="295"/>
      <c r="JZQ2" s="295"/>
      <c r="JZR2" s="295"/>
      <c r="JZS2" s="295"/>
      <c r="JZT2" s="295"/>
      <c r="JZU2" s="295"/>
      <c r="JZV2" s="295"/>
      <c r="JZW2" s="295"/>
      <c r="JZX2" s="295"/>
      <c r="JZY2" s="295"/>
      <c r="JZZ2" s="295"/>
      <c r="KAA2" s="295"/>
      <c r="KAB2" s="295"/>
      <c r="KAC2" s="295"/>
      <c r="KAD2" s="295"/>
      <c r="KAE2" s="295"/>
      <c r="KAF2" s="295"/>
      <c r="KAG2" s="295"/>
      <c r="KAH2" s="295"/>
      <c r="KAI2" s="295"/>
      <c r="KAJ2" s="295"/>
      <c r="KAK2" s="295"/>
      <c r="KAL2" s="295"/>
      <c r="KAM2" s="295"/>
      <c r="KAN2" s="295"/>
      <c r="KAO2" s="295"/>
      <c r="KAP2" s="295"/>
      <c r="KAQ2" s="295"/>
      <c r="KAR2" s="295"/>
      <c r="KAS2" s="295"/>
      <c r="KAT2" s="295"/>
      <c r="KAU2" s="295"/>
      <c r="KAV2" s="295"/>
      <c r="KAW2" s="295"/>
      <c r="KAX2" s="295"/>
      <c r="KAY2" s="295"/>
      <c r="KAZ2" s="295"/>
      <c r="KBA2" s="295"/>
      <c r="KBB2" s="295"/>
      <c r="KBC2" s="295"/>
      <c r="KBD2" s="295"/>
      <c r="KBE2" s="295"/>
      <c r="KBF2" s="295"/>
      <c r="KBG2" s="295"/>
      <c r="KBH2" s="295"/>
      <c r="KBI2" s="295"/>
      <c r="KBJ2" s="295"/>
      <c r="KBK2" s="295"/>
      <c r="KBL2" s="295"/>
      <c r="KBM2" s="295"/>
      <c r="KBN2" s="295"/>
      <c r="KBO2" s="295"/>
      <c r="KBP2" s="295"/>
      <c r="KBQ2" s="295"/>
      <c r="KBR2" s="295"/>
      <c r="KBS2" s="295"/>
      <c r="KBT2" s="295"/>
      <c r="KBU2" s="295"/>
      <c r="KBV2" s="295"/>
      <c r="KBW2" s="295"/>
      <c r="KBX2" s="295"/>
      <c r="KBY2" s="295"/>
      <c r="KBZ2" s="295"/>
      <c r="KCA2" s="295"/>
      <c r="KCB2" s="295"/>
      <c r="KCC2" s="295"/>
      <c r="KCD2" s="295"/>
      <c r="KCE2" s="295"/>
      <c r="KCF2" s="295"/>
      <c r="KCG2" s="295"/>
      <c r="KCH2" s="295"/>
      <c r="KCI2" s="295"/>
      <c r="KCJ2" s="295"/>
      <c r="KCK2" s="295"/>
      <c r="KCL2" s="295"/>
      <c r="KCM2" s="295"/>
      <c r="KCN2" s="295"/>
      <c r="KCO2" s="295"/>
      <c r="KCP2" s="295"/>
      <c r="KCQ2" s="295"/>
      <c r="KCR2" s="295"/>
      <c r="KCS2" s="295"/>
      <c r="KCT2" s="295"/>
      <c r="KCU2" s="295"/>
      <c r="KCV2" s="295"/>
      <c r="KCW2" s="295"/>
      <c r="KCX2" s="295"/>
      <c r="KCY2" s="295"/>
      <c r="KCZ2" s="295"/>
      <c r="KDA2" s="295"/>
      <c r="KDB2" s="295"/>
      <c r="KDC2" s="295"/>
      <c r="KDD2" s="295"/>
      <c r="KDE2" s="295"/>
      <c r="KDF2" s="295"/>
      <c r="KDG2" s="295"/>
      <c r="KDH2" s="295"/>
      <c r="KDI2" s="295"/>
      <c r="KDJ2" s="295"/>
      <c r="KDK2" s="295"/>
      <c r="KDL2" s="295"/>
      <c r="KDM2" s="295"/>
      <c r="KDN2" s="295"/>
      <c r="KDO2" s="295"/>
      <c r="KDP2" s="295"/>
      <c r="KDQ2" s="295"/>
      <c r="KDR2" s="295"/>
      <c r="KDS2" s="295"/>
      <c r="KDT2" s="295"/>
      <c r="KDU2" s="295"/>
      <c r="KDV2" s="295"/>
      <c r="KDW2" s="295"/>
      <c r="KDX2" s="295"/>
      <c r="KDY2" s="295"/>
      <c r="KDZ2" s="295"/>
      <c r="KEA2" s="295"/>
      <c r="KEB2" s="295"/>
      <c r="KEC2" s="295"/>
      <c r="KED2" s="295"/>
      <c r="KEE2" s="295"/>
      <c r="KEF2" s="295"/>
      <c r="KEG2" s="295"/>
      <c r="KEH2" s="295"/>
      <c r="KEI2" s="295"/>
      <c r="KEJ2" s="295"/>
      <c r="KEK2" s="295"/>
      <c r="KEL2" s="295"/>
      <c r="KEM2" s="295"/>
      <c r="KEN2" s="295"/>
      <c r="KEO2" s="295"/>
      <c r="KEP2" s="295"/>
      <c r="KEQ2" s="295"/>
      <c r="KER2" s="295"/>
      <c r="KES2" s="295"/>
      <c r="KET2" s="295"/>
      <c r="KEU2" s="295"/>
      <c r="KEV2" s="295"/>
      <c r="KEW2" s="295"/>
      <c r="KEX2" s="295"/>
      <c r="KEY2" s="295"/>
      <c r="KEZ2" s="295"/>
      <c r="KFA2" s="295"/>
      <c r="KFB2" s="295"/>
      <c r="KFC2" s="295"/>
      <c r="KFD2" s="295"/>
      <c r="KFE2" s="295"/>
      <c r="KFF2" s="295"/>
      <c r="KFG2" s="295"/>
      <c r="KFH2" s="295"/>
      <c r="KFI2" s="295"/>
      <c r="KFJ2" s="295"/>
      <c r="KFK2" s="295"/>
      <c r="KFL2" s="295"/>
      <c r="KFM2" s="295"/>
      <c r="KFN2" s="295"/>
      <c r="KFO2" s="295"/>
      <c r="KFP2" s="295"/>
      <c r="KFQ2" s="295"/>
      <c r="KFR2" s="295"/>
      <c r="KFS2" s="295"/>
      <c r="KFT2" s="295"/>
      <c r="KFU2" s="295"/>
      <c r="KFV2" s="295"/>
      <c r="KFW2" s="295"/>
      <c r="KFX2" s="295"/>
      <c r="KFY2" s="295"/>
      <c r="KFZ2" s="295"/>
      <c r="KGA2" s="295"/>
      <c r="KGB2" s="295"/>
      <c r="KGC2" s="295"/>
      <c r="KGD2" s="295"/>
      <c r="KGE2" s="295"/>
      <c r="KGF2" s="295"/>
      <c r="KGG2" s="295"/>
      <c r="KGH2" s="295"/>
      <c r="KGI2" s="295"/>
      <c r="KGJ2" s="295"/>
      <c r="KGK2" s="295"/>
      <c r="KGL2" s="295"/>
      <c r="KGM2" s="295"/>
      <c r="KGN2" s="295"/>
      <c r="KGO2" s="295"/>
      <c r="KGP2" s="295"/>
      <c r="KGQ2" s="295"/>
      <c r="KGR2" s="295"/>
      <c r="KGS2" s="295"/>
      <c r="KGT2" s="295"/>
      <c r="KGU2" s="295"/>
      <c r="KGV2" s="295"/>
      <c r="KGW2" s="295"/>
      <c r="KGX2" s="295"/>
      <c r="KGY2" s="295"/>
      <c r="KGZ2" s="295"/>
      <c r="KHA2" s="295"/>
      <c r="KHB2" s="295"/>
      <c r="KHC2" s="295"/>
      <c r="KHD2" s="295"/>
      <c r="KHE2" s="295"/>
      <c r="KHF2" s="295"/>
      <c r="KHG2" s="295"/>
      <c r="KHH2" s="295"/>
      <c r="KHI2" s="295"/>
      <c r="KHJ2" s="295"/>
      <c r="KHK2" s="295"/>
      <c r="KHL2" s="295"/>
      <c r="KHM2" s="295"/>
      <c r="KHN2" s="295"/>
      <c r="KHO2" s="295"/>
      <c r="KHP2" s="295"/>
      <c r="KHQ2" s="295"/>
      <c r="KHR2" s="295"/>
      <c r="KHS2" s="295"/>
      <c r="KHT2" s="295"/>
      <c r="KHU2" s="295"/>
      <c r="KHV2" s="295"/>
      <c r="KHW2" s="295"/>
      <c r="KHX2" s="295"/>
      <c r="KHY2" s="295"/>
      <c r="KHZ2" s="295"/>
      <c r="KIA2" s="295"/>
      <c r="KIB2" s="295"/>
      <c r="KIC2" s="295"/>
      <c r="KID2" s="295"/>
      <c r="KIE2" s="295"/>
      <c r="KIF2" s="295"/>
      <c r="KIG2" s="295"/>
      <c r="KIH2" s="295"/>
      <c r="KII2" s="295"/>
      <c r="KIJ2" s="295"/>
      <c r="KIK2" s="295"/>
      <c r="KIL2" s="295"/>
      <c r="KIM2" s="295"/>
      <c r="KIN2" s="295"/>
      <c r="KIO2" s="295"/>
      <c r="KIP2" s="295"/>
      <c r="KIQ2" s="295"/>
      <c r="KIR2" s="295"/>
      <c r="KIS2" s="295"/>
      <c r="KIT2" s="295"/>
      <c r="KIU2" s="295"/>
      <c r="KIV2" s="295"/>
      <c r="KIW2" s="295"/>
      <c r="KIX2" s="295"/>
      <c r="KIY2" s="295"/>
      <c r="KIZ2" s="295"/>
      <c r="KJA2" s="295"/>
      <c r="KJB2" s="295"/>
      <c r="KJC2" s="295"/>
      <c r="KJD2" s="295"/>
      <c r="KJE2" s="295"/>
      <c r="KJF2" s="295"/>
      <c r="KJG2" s="295"/>
      <c r="KJH2" s="295"/>
      <c r="KJI2" s="295"/>
      <c r="KJJ2" s="295"/>
      <c r="KJK2" s="295"/>
      <c r="KJL2" s="295"/>
      <c r="KJM2" s="295"/>
      <c r="KJN2" s="295"/>
      <c r="KJO2" s="295"/>
      <c r="KJP2" s="295"/>
      <c r="KJQ2" s="295"/>
      <c r="KJR2" s="295"/>
      <c r="KJS2" s="295"/>
      <c r="KJT2" s="295"/>
      <c r="KJU2" s="295"/>
      <c r="KJV2" s="295"/>
      <c r="KJW2" s="295"/>
      <c r="KJX2" s="295"/>
      <c r="KJY2" s="295"/>
      <c r="KJZ2" s="295"/>
      <c r="KKA2" s="295"/>
      <c r="KKB2" s="295"/>
      <c r="KKC2" s="295"/>
      <c r="KKD2" s="295"/>
      <c r="KKE2" s="295"/>
      <c r="KKF2" s="295"/>
      <c r="KKG2" s="295"/>
      <c r="KKH2" s="295"/>
      <c r="KKI2" s="295"/>
      <c r="KKJ2" s="295"/>
      <c r="KKK2" s="295"/>
      <c r="KKL2" s="295"/>
      <c r="KKM2" s="295"/>
      <c r="KKN2" s="295"/>
      <c r="KKO2" s="295"/>
      <c r="KKP2" s="295"/>
      <c r="KKQ2" s="295"/>
      <c r="KKR2" s="295"/>
      <c r="KKS2" s="295"/>
      <c r="KKT2" s="295"/>
      <c r="KKU2" s="295"/>
      <c r="KKV2" s="295"/>
      <c r="KKW2" s="295"/>
      <c r="KKX2" s="295"/>
      <c r="KKY2" s="295"/>
      <c r="KKZ2" s="295"/>
      <c r="KLA2" s="295"/>
      <c r="KLB2" s="295"/>
      <c r="KLC2" s="295"/>
      <c r="KLD2" s="295"/>
      <c r="KLE2" s="295"/>
      <c r="KLF2" s="295"/>
      <c r="KLG2" s="295"/>
      <c r="KLH2" s="295"/>
      <c r="KLI2" s="295"/>
      <c r="KLJ2" s="295"/>
      <c r="KLK2" s="295"/>
      <c r="KLL2" s="295"/>
      <c r="KLM2" s="295"/>
      <c r="KLN2" s="295"/>
      <c r="KLO2" s="295"/>
      <c r="KLP2" s="295"/>
      <c r="KLQ2" s="295"/>
      <c r="KLR2" s="295"/>
      <c r="KLS2" s="295"/>
      <c r="KLT2" s="295"/>
      <c r="KLU2" s="295"/>
      <c r="KLV2" s="295"/>
      <c r="KLW2" s="295"/>
      <c r="KLX2" s="295"/>
      <c r="KLY2" s="295"/>
      <c r="KLZ2" s="295"/>
      <c r="KMA2" s="295"/>
      <c r="KMB2" s="295"/>
      <c r="KMC2" s="295"/>
      <c r="KMD2" s="295"/>
      <c r="KME2" s="295"/>
      <c r="KMF2" s="295"/>
      <c r="KMG2" s="295"/>
      <c r="KMH2" s="295"/>
      <c r="KMI2" s="295"/>
      <c r="KMJ2" s="295"/>
      <c r="KMK2" s="295"/>
      <c r="KML2" s="295"/>
      <c r="KMM2" s="295"/>
      <c r="KMN2" s="295"/>
      <c r="KMO2" s="295"/>
      <c r="KMP2" s="295"/>
      <c r="KMQ2" s="295"/>
      <c r="KMR2" s="295"/>
      <c r="KMS2" s="295"/>
      <c r="KMT2" s="295"/>
      <c r="KMU2" s="295"/>
      <c r="KMV2" s="295"/>
      <c r="KMW2" s="295"/>
      <c r="KMX2" s="295"/>
      <c r="KMY2" s="295"/>
      <c r="KMZ2" s="295"/>
      <c r="KNA2" s="295"/>
      <c r="KNB2" s="295"/>
      <c r="KNC2" s="295"/>
      <c r="KND2" s="295"/>
      <c r="KNE2" s="295"/>
      <c r="KNF2" s="295"/>
      <c r="KNG2" s="295"/>
      <c r="KNH2" s="295"/>
      <c r="KNI2" s="295"/>
      <c r="KNJ2" s="295"/>
      <c r="KNK2" s="295"/>
      <c r="KNL2" s="295"/>
      <c r="KNM2" s="295"/>
      <c r="KNN2" s="295"/>
      <c r="KNO2" s="295"/>
      <c r="KNP2" s="295"/>
      <c r="KNQ2" s="295"/>
      <c r="KNR2" s="295"/>
      <c r="KNS2" s="295"/>
      <c r="KNT2" s="295"/>
      <c r="KNU2" s="295"/>
      <c r="KNV2" s="295"/>
      <c r="KNW2" s="295"/>
      <c r="KNX2" s="295"/>
      <c r="KNY2" s="295"/>
      <c r="KNZ2" s="295"/>
      <c r="KOA2" s="295"/>
      <c r="KOB2" s="295"/>
      <c r="KOC2" s="295"/>
      <c r="KOD2" s="295"/>
      <c r="KOE2" s="295"/>
      <c r="KOF2" s="295"/>
      <c r="KOG2" s="295"/>
      <c r="KOH2" s="295"/>
      <c r="KOI2" s="295"/>
      <c r="KOJ2" s="295"/>
      <c r="KOK2" s="295"/>
      <c r="KOL2" s="295"/>
      <c r="KOM2" s="295"/>
      <c r="KON2" s="295"/>
      <c r="KOO2" s="295"/>
      <c r="KOP2" s="295"/>
      <c r="KOQ2" s="295"/>
      <c r="KOR2" s="295"/>
      <c r="KOS2" s="295"/>
      <c r="KOT2" s="295"/>
      <c r="KOU2" s="295"/>
      <c r="KOV2" s="295"/>
      <c r="KOW2" s="295"/>
      <c r="KOX2" s="295"/>
      <c r="KOY2" s="295"/>
      <c r="KOZ2" s="295"/>
      <c r="KPA2" s="295"/>
      <c r="KPB2" s="295"/>
      <c r="KPC2" s="295"/>
      <c r="KPD2" s="295"/>
      <c r="KPE2" s="295"/>
      <c r="KPF2" s="295"/>
      <c r="KPG2" s="295"/>
      <c r="KPH2" s="295"/>
      <c r="KPI2" s="295"/>
      <c r="KPJ2" s="295"/>
      <c r="KPK2" s="295"/>
      <c r="KPL2" s="295"/>
      <c r="KPM2" s="295"/>
      <c r="KPN2" s="295"/>
      <c r="KPO2" s="295"/>
      <c r="KPP2" s="295"/>
      <c r="KPQ2" s="295"/>
      <c r="KPR2" s="295"/>
      <c r="KPS2" s="295"/>
      <c r="KPT2" s="295"/>
      <c r="KPU2" s="295"/>
      <c r="KPV2" s="295"/>
      <c r="KPW2" s="295"/>
      <c r="KPX2" s="295"/>
      <c r="KPY2" s="295"/>
      <c r="KPZ2" s="295"/>
      <c r="KQA2" s="295"/>
      <c r="KQB2" s="295"/>
      <c r="KQC2" s="295"/>
      <c r="KQD2" s="295"/>
      <c r="KQE2" s="295"/>
      <c r="KQF2" s="295"/>
      <c r="KQG2" s="295"/>
      <c r="KQH2" s="295"/>
      <c r="KQI2" s="295"/>
      <c r="KQJ2" s="295"/>
      <c r="KQK2" s="295"/>
      <c r="KQL2" s="295"/>
      <c r="KQM2" s="295"/>
      <c r="KQN2" s="295"/>
      <c r="KQO2" s="295"/>
      <c r="KQP2" s="295"/>
      <c r="KQQ2" s="295"/>
      <c r="KQR2" s="295"/>
      <c r="KQS2" s="295"/>
      <c r="KQT2" s="295"/>
      <c r="KQU2" s="295"/>
      <c r="KQV2" s="295"/>
      <c r="KQW2" s="295"/>
      <c r="KQX2" s="295"/>
      <c r="KQY2" s="295"/>
      <c r="KQZ2" s="295"/>
      <c r="KRA2" s="295"/>
      <c r="KRB2" s="295"/>
      <c r="KRC2" s="295"/>
      <c r="KRD2" s="295"/>
      <c r="KRE2" s="295"/>
      <c r="KRF2" s="295"/>
      <c r="KRG2" s="295"/>
      <c r="KRH2" s="295"/>
      <c r="KRI2" s="295"/>
      <c r="KRJ2" s="295"/>
      <c r="KRK2" s="295"/>
      <c r="KRL2" s="295"/>
      <c r="KRM2" s="295"/>
      <c r="KRN2" s="295"/>
      <c r="KRO2" s="295"/>
      <c r="KRP2" s="295"/>
      <c r="KRQ2" s="295"/>
      <c r="KRR2" s="295"/>
      <c r="KRS2" s="295"/>
      <c r="KRT2" s="295"/>
      <c r="KRU2" s="295"/>
      <c r="KRV2" s="295"/>
      <c r="KRW2" s="295"/>
      <c r="KRX2" s="295"/>
      <c r="KRY2" s="295"/>
      <c r="KRZ2" s="295"/>
      <c r="KSA2" s="295"/>
      <c r="KSB2" s="295"/>
      <c r="KSC2" s="295"/>
      <c r="KSD2" s="295"/>
      <c r="KSE2" s="295"/>
      <c r="KSF2" s="295"/>
      <c r="KSG2" s="295"/>
      <c r="KSH2" s="295"/>
      <c r="KSI2" s="295"/>
      <c r="KSJ2" s="295"/>
      <c r="KSK2" s="295"/>
      <c r="KSL2" s="295"/>
      <c r="KSM2" s="295"/>
      <c r="KSN2" s="295"/>
      <c r="KSO2" s="295"/>
      <c r="KSP2" s="295"/>
      <c r="KSQ2" s="295"/>
      <c r="KSR2" s="295"/>
      <c r="KSS2" s="295"/>
      <c r="KST2" s="295"/>
      <c r="KSU2" s="295"/>
      <c r="KSV2" s="295"/>
      <c r="KSW2" s="295"/>
      <c r="KSX2" s="295"/>
      <c r="KSY2" s="295"/>
      <c r="KSZ2" s="295"/>
      <c r="KTA2" s="295"/>
      <c r="KTB2" s="295"/>
      <c r="KTC2" s="295"/>
      <c r="KTD2" s="295"/>
      <c r="KTE2" s="295"/>
      <c r="KTF2" s="295"/>
      <c r="KTG2" s="295"/>
      <c r="KTH2" s="295"/>
      <c r="KTI2" s="295"/>
      <c r="KTJ2" s="295"/>
      <c r="KTK2" s="295"/>
      <c r="KTL2" s="295"/>
      <c r="KTM2" s="295"/>
      <c r="KTN2" s="295"/>
      <c r="KTO2" s="295"/>
      <c r="KTP2" s="295"/>
      <c r="KTQ2" s="295"/>
      <c r="KTR2" s="295"/>
      <c r="KTS2" s="295"/>
      <c r="KTT2" s="295"/>
      <c r="KTU2" s="295"/>
      <c r="KTV2" s="295"/>
      <c r="KTW2" s="295"/>
      <c r="KTX2" s="295"/>
      <c r="KTY2" s="295"/>
      <c r="KTZ2" s="295"/>
      <c r="KUA2" s="295"/>
      <c r="KUB2" s="295"/>
      <c r="KUC2" s="295"/>
      <c r="KUD2" s="295"/>
      <c r="KUE2" s="295"/>
      <c r="KUF2" s="295"/>
      <c r="KUG2" s="295"/>
      <c r="KUH2" s="295"/>
      <c r="KUI2" s="295"/>
      <c r="KUJ2" s="295"/>
      <c r="KUK2" s="295"/>
      <c r="KUL2" s="295"/>
      <c r="KUM2" s="295"/>
      <c r="KUN2" s="295"/>
      <c r="KUO2" s="295"/>
      <c r="KUP2" s="295"/>
      <c r="KUQ2" s="295"/>
      <c r="KUR2" s="295"/>
      <c r="KUS2" s="295"/>
      <c r="KUT2" s="295"/>
      <c r="KUU2" s="295"/>
      <c r="KUV2" s="295"/>
      <c r="KUW2" s="295"/>
      <c r="KUX2" s="295"/>
      <c r="KUY2" s="295"/>
      <c r="KUZ2" s="295"/>
      <c r="KVA2" s="295"/>
      <c r="KVB2" s="295"/>
      <c r="KVC2" s="295"/>
      <c r="KVD2" s="295"/>
      <c r="KVE2" s="295"/>
      <c r="KVF2" s="295"/>
      <c r="KVG2" s="295"/>
      <c r="KVH2" s="295"/>
      <c r="KVI2" s="295"/>
      <c r="KVJ2" s="295"/>
      <c r="KVK2" s="295"/>
      <c r="KVL2" s="295"/>
      <c r="KVM2" s="295"/>
      <c r="KVN2" s="295"/>
      <c r="KVO2" s="295"/>
      <c r="KVP2" s="295"/>
      <c r="KVQ2" s="295"/>
      <c r="KVR2" s="295"/>
      <c r="KVS2" s="295"/>
      <c r="KVT2" s="295"/>
      <c r="KVU2" s="295"/>
      <c r="KVV2" s="295"/>
      <c r="KVW2" s="295"/>
      <c r="KVX2" s="295"/>
      <c r="KVY2" s="295"/>
      <c r="KVZ2" s="295"/>
      <c r="KWA2" s="295"/>
      <c r="KWB2" s="295"/>
      <c r="KWC2" s="295"/>
      <c r="KWD2" s="295"/>
      <c r="KWE2" s="295"/>
      <c r="KWF2" s="295"/>
      <c r="KWG2" s="295"/>
      <c r="KWH2" s="295"/>
      <c r="KWI2" s="295"/>
      <c r="KWJ2" s="295"/>
      <c r="KWK2" s="295"/>
      <c r="KWL2" s="295"/>
      <c r="KWM2" s="295"/>
      <c r="KWN2" s="295"/>
      <c r="KWO2" s="295"/>
      <c r="KWP2" s="295"/>
      <c r="KWQ2" s="295"/>
      <c r="KWR2" s="295"/>
      <c r="KWS2" s="295"/>
      <c r="KWT2" s="295"/>
      <c r="KWU2" s="295"/>
      <c r="KWV2" s="295"/>
      <c r="KWW2" s="295"/>
      <c r="KWX2" s="295"/>
      <c r="KWY2" s="295"/>
      <c r="KWZ2" s="295"/>
      <c r="KXA2" s="295"/>
      <c r="KXB2" s="295"/>
      <c r="KXC2" s="295"/>
      <c r="KXD2" s="295"/>
      <c r="KXE2" s="295"/>
      <c r="KXF2" s="295"/>
      <c r="KXG2" s="295"/>
      <c r="KXH2" s="295"/>
      <c r="KXI2" s="295"/>
      <c r="KXJ2" s="295"/>
      <c r="KXK2" s="295"/>
      <c r="KXL2" s="295"/>
      <c r="KXM2" s="295"/>
      <c r="KXN2" s="295"/>
      <c r="KXO2" s="295"/>
      <c r="KXP2" s="295"/>
      <c r="KXQ2" s="295"/>
      <c r="KXR2" s="295"/>
      <c r="KXS2" s="295"/>
      <c r="KXT2" s="295"/>
      <c r="KXU2" s="295"/>
      <c r="KXV2" s="295"/>
      <c r="KXW2" s="295"/>
      <c r="KXX2" s="295"/>
      <c r="KXY2" s="295"/>
      <c r="KXZ2" s="295"/>
      <c r="KYA2" s="295"/>
      <c r="KYB2" s="295"/>
      <c r="KYC2" s="295"/>
      <c r="KYD2" s="295"/>
      <c r="KYE2" s="295"/>
      <c r="KYF2" s="295"/>
      <c r="KYG2" s="295"/>
      <c r="KYH2" s="295"/>
      <c r="KYI2" s="295"/>
      <c r="KYJ2" s="295"/>
      <c r="KYK2" s="295"/>
      <c r="KYL2" s="295"/>
      <c r="KYM2" s="295"/>
      <c r="KYN2" s="295"/>
      <c r="KYO2" s="295"/>
      <c r="KYP2" s="295"/>
      <c r="KYQ2" s="295"/>
      <c r="KYR2" s="295"/>
      <c r="KYS2" s="295"/>
      <c r="KYT2" s="295"/>
      <c r="KYU2" s="295"/>
      <c r="KYV2" s="295"/>
      <c r="KYW2" s="295"/>
      <c r="KYX2" s="295"/>
      <c r="KYY2" s="295"/>
      <c r="KYZ2" s="295"/>
      <c r="KZA2" s="295"/>
      <c r="KZB2" s="295"/>
      <c r="KZC2" s="295"/>
      <c r="KZD2" s="295"/>
      <c r="KZE2" s="295"/>
      <c r="KZF2" s="295"/>
      <c r="KZG2" s="295"/>
      <c r="KZH2" s="295"/>
      <c r="KZI2" s="295"/>
      <c r="KZJ2" s="295"/>
      <c r="KZK2" s="295"/>
      <c r="KZL2" s="295"/>
      <c r="KZM2" s="295"/>
      <c r="KZN2" s="295"/>
      <c r="KZO2" s="295"/>
      <c r="KZP2" s="295"/>
      <c r="KZQ2" s="295"/>
      <c r="KZR2" s="295"/>
      <c r="KZS2" s="295"/>
      <c r="KZT2" s="295"/>
      <c r="KZU2" s="295"/>
      <c r="KZV2" s="295"/>
      <c r="KZW2" s="295"/>
      <c r="KZX2" s="295"/>
      <c r="KZY2" s="295"/>
      <c r="KZZ2" s="295"/>
      <c r="LAA2" s="295"/>
      <c r="LAB2" s="295"/>
      <c r="LAC2" s="295"/>
      <c r="LAD2" s="295"/>
      <c r="LAE2" s="295"/>
      <c r="LAF2" s="295"/>
      <c r="LAG2" s="295"/>
      <c r="LAH2" s="295"/>
      <c r="LAI2" s="295"/>
      <c r="LAJ2" s="295"/>
      <c r="LAK2" s="295"/>
      <c r="LAL2" s="295"/>
      <c r="LAM2" s="295"/>
      <c r="LAN2" s="295"/>
      <c r="LAO2" s="295"/>
      <c r="LAP2" s="295"/>
      <c r="LAQ2" s="295"/>
      <c r="LAR2" s="295"/>
      <c r="LAS2" s="295"/>
      <c r="LAT2" s="295"/>
      <c r="LAU2" s="295"/>
      <c r="LAV2" s="295"/>
      <c r="LAW2" s="295"/>
      <c r="LAX2" s="295"/>
      <c r="LAY2" s="295"/>
      <c r="LAZ2" s="295"/>
      <c r="LBA2" s="295"/>
      <c r="LBB2" s="295"/>
      <c r="LBC2" s="295"/>
      <c r="LBD2" s="295"/>
      <c r="LBE2" s="295"/>
      <c r="LBF2" s="295"/>
      <c r="LBG2" s="295"/>
      <c r="LBH2" s="295"/>
      <c r="LBI2" s="295"/>
      <c r="LBJ2" s="295"/>
      <c r="LBK2" s="295"/>
      <c r="LBL2" s="295"/>
      <c r="LBM2" s="295"/>
      <c r="LBN2" s="295"/>
      <c r="LBO2" s="295"/>
      <c r="LBP2" s="295"/>
      <c r="LBQ2" s="295"/>
      <c r="LBR2" s="295"/>
      <c r="LBS2" s="295"/>
      <c r="LBT2" s="295"/>
      <c r="LBU2" s="295"/>
      <c r="LBV2" s="295"/>
      <c r="LBW2" s="295"/>
      <c r="LBX2" s="295"/>
      <c r="LBY2" s="295"/>
      <c r="LBZ2" s="295"/>
      <c r="LCA2" s="295"/>
      <c r="LCB2" s="295"/>
      <c r="LCC2" s="295"/>
      <c r="LCD2" s="295"/>
      <c r="LCE2" s="295"/>
      <c r="LCF2" s="295"/>
      <c r="LCG2" s="295"/>
      <c r="LCH2" s="295"/>
      <c r="LCI2" s="295"/>
      <c r="LCJ2" s="295"/>
      <c r="LCK2" s="295"/>
      <c r="LCL2" s="295"/>
      <c r="LCM2" s="295"/>
      <c r="LCN2" s="295"/>
      <c r="LCO2" s="295"/>
      <c r="LCP2" s="295"/>
      <c r="LCQ2" s="295"/>
      <c r="LCR2" s="295"/>
      <c r="LCS2" s="295"/>
      <c r="LCT2" s="295"/>
      <c r="LCU2" s="295"/>
      <c r="LCV2" s="295"/>
      <c r="LCW2" s="295"/>
      <c r="LCX2" s="295"/>
      <c r="LCY2" s="295"/>
      <c r="LCZ2" s="295"/>
      <c r="LDA2" s="295"/>
      <c r="LDB2" s="295"/>
      <c r="LDC2" s="295"/>
      <c r="LDD2" s="295"/>
      <c r="LDE2" s="295"/>
      <c r="LDF2" s="295"/>
      <c r="LDG2" s="295"/>
      <c r="LDH2" s="295"/>
      <c r="LDI2" s="295"/>
      <c r="LDJ2" s="295"/>
      <c r="LDK2" s="295"/>
      <c r="LDL2" s="295"/>
      <c r="LDM2" s="295"/>
      <c r="LDN2" s="295"/>
      <c r="LDO2" s="295"/>
      <c r="LDP2" s="295"/>
      <c r="LDQ2" s="295"/>
      <c r="LDR2" s="295"/>
      <c r="LDS2" s="295"/>
      <c r="LDT2" s="295"/>
      <c r="LDU2" s="295"/>
      <c r="LDV2" s="295"/>
      <c r="LDW2" s="295"/>
      <c r="LDX2" s="295"/>
      <c r="LDY2" s="295"/>
      <c r="LDZ2" s="295"/>
      <c r="LEA2" s="295"/>
      <c r="LEB2" s="295"/>
      <c r="LEC2" s="295"/>
      <c r="LED2" s="295"/>
      <c r="LEE2" s="295"/>
      <c r="LEF2" s="295"/>
      <c r="LEG2" s="295"/>
      <c r="LEH2" s="295"/>
      <c r="LEI2" s="295"/>
      <c r="LEJ2" s="295"/>
      <c r="LEK2" s="295"/>
      <c r="LEL2" s="295"/>
      <c r="LEM2" s="295"/>
      <c r="LEN2" s="295"/>
      <c r="LEO2" s="295"/>
      <c r="LEP2" s="295"/>
      <c r="LEQ2" s="295"/>
      <c r="LER2" s="295"/>
      <c r="LES2" s="295"/>
      <c r="LET2" s="295"/>
      <c r="LEU2" s="295"/>
      <c r="LEV2" s="295"/>
      <c r="LEW2" s="295"/>
      <c r="LEX2" s="295"/>
      <c r="LEY2" s="295"/>
      <c r="LEZ2" s="295"/>
      <c r="LFA2" s="295"/>
      <c r="LFB2" s="295"/>
      <c r="LFC2" s="295"/>
      <c r="LFD2" s="295"/>
      <c r="LFE2" s="295"/>
      <c r="LFF2" s="295"/>
      <c r="LFG2" s="295"/>
      <c r="LFH2" s="295"/>
      <c r="LFI2" s="295"/>
      <c r="LFJ2" s="295"/>
      <c r="LFK2" s="295"/>
      <c r="LFL2" s="295"/>
      <c r="LFM2" s="295"/>
      <c r="LFN2" s="295"/>
      <c r="LFO2" s="295"/>
      <c r="LFP2" s="295"/>
      <c r="LFQ2" s="295"/>
      <c r="LFR2" s="295"/>
      <c r="LFS2" s="295"/>
      <c r="LFT2" s="295"/>
      <c r="LFU2" s="295"/>
      <c r="LFV2" s="295"/>
      <c r="LFW2" s="295"/>
      <c r="LFX2" s="295"/>
      <c r="LFY2" s="295"/>
      <c r="LFZ2" s="295"/>
      <c r="LGA2" s="295"/>
      <c r="LGB2" s="295"/>
      <c r="LGC2" s="295"/>
      <c r="LGD2" s="295"/>
      <c r="LGE2" s="295"/>
      <c r="LGF2" s="295"/>
      <c r="LGG2" s="295"/>
      <c r="LGH2" s="295"/>
      <c r="LGI2" s="295"/>
      <c r="LGJ2" s="295"/>
      <c r="LGK2" s="295"/>
      <c r="LGL2" s="295"/>
      <c r="LGM2" s="295"/>
      <c r="LGN2" s="295"/>
      <c r="LGO2" s="295"/>
      <c r="LGP2" s="295"/>
      <c r="LGQ2" s="295"/>
      <c r="LGR2" s="295"/>
      <c r="LGS2" s="295"/>
      <c r="LGT2" s="295"/>
      <c r="LGU2" s="295"/>
      <c r="LGV2" s="295"/>
      <c r="LGW2" s="295"/>
      <c r="LGX2" s="295"/>
      <c r="LGY2" s="295"/>
      <c r="LGZ2" s="295"/>
      <c r="LHA2" s="295"/>
      <c r="LHB2" s="295"/>
      <c r="LHC2" s="295"/>
      <c r="LHD2" s="295"/>
      <c r="LHE2" s="295"/>
      <c r="LHF2" s="295"/>
      <c r="LHG2" s="295"/>
      <c r="LHH2" s="295"/>
      <c r="LHI2" s="295"/>
      <c r="LHJ2" s="295"/>
      <c r="LHK2" s="295"/>
      <c r="LHL2" s="295"/>
      <c r="LHM2" s="295"/>
      <c r="LHN2" s="295"/>
      <c r="LHO2" s="295"/>
      <c r="LHP2" s="295"/>
      <c r="LHQ2" s="295"/>
      <c r="LHR2" s="295"/>
      <c r="LHS2" s="295"/>
      <c r="LHT2" s="295"/>
      <c r="LHU2" s="295"/>
      <c r="LHV2" s="295"/>
      <c r="LHW2" s="295"/>
      <c r="LHX2" s="295"/>
      <c r="LHY2" s="295"/>
      <c r="LHZ2" s="295"/>
      <c r="LIA2" s="295"/>
      <c r="LIB2" s="295"/>
      <c r="LIC2" s="295"/>
      <c r="LID2" s="295"/>
      <c r="LIE2" s="295"/>
      <c r="LIF2" s="295"/>
      <c r="LIG2" s="295"/>
      <c r="LIH2" s="295"/>
      <c r="LII2" s="295"/>
      <c r="LIJ2" s="295"/>
      <c r="LIK2" s="295"/>
      <c r="LIL2" s="295"/>
      <c r="LIM2" s="295"/>
      <c r="LIN2" s="295"/>
      <c r="LIO2" s="295"/>
      <c r="LIP2" s="295"/>
      <c r="LIQ2" s="295"/>
      <c r="LIR2" s="295"/>
      <c r="LIS2" s="295"/>
      <c r="LIT2" s="295"/>
      <c r="LIU2" s="295"/>
      <c r="LIV2" s="295"/>
      <c r="LIW2" s="295"/>
      <c r="LIX2" s="295"/>
      <c r="LIY2" s="295"/>
      <c r="LIZ2" s="295"/>
      <c r="LJA2" s="295"/>
      <c r="LJB2" s="295"/>
      <c r="LJC2" s="295"/>
      <c r="LJD2" s="295"/>
      <c r="LJE2" s="295"/>
      <c r="LJF2" s="295"/>
      <c r="LJG2" s="295"/>
      <c r="LJH2" s="295"/>
      <c r="LJI2" s="295"/>
      <c r="LJJ2" s="295"/>
      <c r="LJK2" s="295"/>
      <c r="LJL2" s="295"/>
      <c r="LJM2" s="295"/>
      <c r="LJN2" s="295"/>
      <c r="LJO2" s="295"/>
      <c r="LJP2" s="295"/>
      <c r="LJQ2" s="295"/>
      <c r="LJR2" s="295"/>
      <c r="LJS2" s="295"/>
      <c r="LJT2" s="295"/>
      <c r="LJU2" s="295"/>
      <c r="LJV2" s="295"/>
      <c r="LJW2" s="295"/>
      <c r="LJX2" s="295"/>
      <c r="LJY2" s="295"/>
      <c r="LJZ2" s="295"/>
      <c r="LKA2" s="295"/>
      <c r="LKB2" s="295"/>
      <c r="LKC2" s="295"/>
      <c r="LKD2" s="295"/>
      <c r="LKE2" s="295"/>
      <c r="LKF2" s="295"/>
      <c r="LKG2" s="295"/>
      <c r="LKH2" s="295"/>
      <c r="LKI2" s="295"/>
      <c r="LKJ2" s="295"/>
      <c r="LKK2" s="295"/>
      <c r="LKL2" s="295"/>
      <c r="LKM2" s="295"/>
      <c r="LKN2" s="295"/>
      <c r="LKO2" s="295"/>
      <c r="LKP2" s="295"/>
      <c r="LKQ2" s="295"/>
      <c r="LKR2" s="295"/>
      <c r="LKS2" s="295"/>
      <c r="LKT2" s="295"/>
      <c r="LKU2" s="295"/>
      <c r="LKV2" s="295"/>
      <c r="LKW2" s="295"/>
      <c r="LKX2" s="295"/>
      <c r="LKY2" s="295"/>
      <c r="LKZ2" s="295"/>
      <c r="LLA2" s="295"/>
      <c r="LLB2" s="295"/>
      <c r="LLC2" s="295"/>
      <c r="LLD2" s="295"/>
      <c r="LLE2" s="295"/>
      <c r="LLF2" s="295"/>
      <c r="LLG2" s="295"/>
      <c r="LLH2" s="295"/>
      <c r="LLI2" s="295"/>
      <c r="LLJ2" s="295"/>
      <c r="LLK2" s="295"/>
      <c r="LLL2" s="295"/>
      <c r="LLM2" s="295"/>
      <c r="LLN2" s="295"/>
      <c r="LLO2" s="295"/>
      <c r="LLP2" s="295"/>
      <c r="LLQ2" s="295"/>
      <c r="LLR2" s="295"/>
      <c r="LLS2" s="295"/>
      <c r="LLT2" s="295"/>
      <c r="LLU2" s="295"/>
      <c r="LLV2" s="295"/>
      <c r="LLW2" s="295"/>
      <c r="LLX2" s="295"/>
      <c r="LLY2" s="295"/>
      <c r="LLZ2" s="295"/>
      <c r="LMA2" s="295"/>
      <c r="LMB2" s="295"/>
      <c r="LMC2" s="295"/>
      <c r="LMD2" s="295"/>
      <c r="LME2" s="295"/>
      <c r="LMF2" s="295"/>
      <c r="LMG2" s="295"/>
      <c r="LMH2" s="295"/>
      <c r="LMI2" s="295"/>
      <c r="LMJ2" s="295"/>
      <c r="LMK2" s="295"/>
      <c r="LML2" s="295"/>
      <c r="LMM2" s="295"/>
      <c r="LMN2" s="295"/>
      <c r="LMO2" s="295"/>
      <c r="LMP2" s="295"/>
      <c r="LMQ2" s="295"/>
      <c r="LMR2" s="295"/>
      <c r="LMS2" s="295"/>
      <c r="LMT2" s="295"/>
      <c r="LMU2" s="295"/>
      <c r="LMV2" s="295"/>
      <c r="LMW2" s="295"/>
      <c r="LMX2" s="295"/>
      <c r="LMY2" s="295"/>
      <c r="LMZ2" s="295"/>
      <c r="LNA2" s="295"/>
      <c r="LNB2" s="295"/>
      <c r="LNC2" s="295"/>
      <c r="LND2" s="295"/>
      <c r="LNE2" s="295"/>
      <c r="LNF2" s="295"/>
      <c r="LNG2" s="295"/>
      <c r="LNH2" s="295"/>
      <c r="LNI2" s="295"/>
      <c r="LNJ2" s="295"/>
      <c r="LNK2" s="295"/>
      <c r="LNL2" s="295"/>
      <c r="LNM2" s="295"/>
      <c r="LNN2" s="295"/>
      <c r="LNO2" s="295"/>
      <c r="LNP2" s="295"/>
      <c r="LNQ2" s="295"/>
      <c r="LNR2" s="295"/>
      <c r="LNS2" s="295"/>
      <c r="LNT2" s="295"/>
      <c r="LNU2" s="295"/>
      <c r="LNV2" s="295"/>
      <c r="LNW2" s="295"/>
      <c r="LNX2" s="295"/>
      <c r="LNY2" s="295"/>
      <c r="LNZ2" s="295"/>
      <c r="LOA2" s="295"/>
      <c r="LOB2" s="295"/>
      <c r="LOC2" s="295"/>
      <c r="LOD2" s="295"/>
      <c r="LOE2" s="295"/>
      <c r="LOF2" s="295"/>
      <c r="LOG2" s="295"/>
      <c r="LOH2" s="295"/>
      <c r="LOI2" s="295"/>
      <c r="LOJ2" s="295"/>
      <c r="LOK2" s="295"/>
      <c r="LOL2" s="295"/>
      <c r="LOM2" s="295"/>
      <c r="LON2" s="295"/>
      <c r="LOO2" s="295"/>
      <c r="LOP2" s="295"/>
      <c r="LOQ2" s="295"/>
      <c r="LOR2" s="295"/>
      <c r="LOS2" s="295"/>
      <c r="LOT2" s="295"/>
      <c r="LOU2" s="295"/>
      <c r="LOV2" s="295"/>
      <c r="LOW2" s="295"/>
      <c r="LOX2" s="295"/>
      <c r="LOY2" s="295"/>
      <c r="LOZ2" s="295"/>
      <c r="LPA2" s="295"/>
      <c r="LPB2" s="295"/>
      <c r="LPC2" s="295"/>
      <c r="LPD2" s="295"/>
      <c r="LPE2" s="295"/>
      <c r="LPF2" s="295"/>
      <c r="LPG2" s="295"/>
      <c r="LPH2" s="295"/>
      <c r="LPI2" s="295"/>
      <c r="LPJ2" s="295"/>
      <c r="LPK2" s="295"/>
      <c r="LPL2" s="295"/>
      <c r="LPM2" s="295"/>
      <c r="LPN2" s="295"/>
      <c r="LPO2" s="295"/>
      <c r="LPP2" s="295"/>
      <c r="LPQ2" s="295"/>
      <c r="LPR2" s="295"/>
      <c r="LPS2" s="295"/>
      <c r="LPT2" s="295"/>
      <c r="LPU2" s="295"/>
      <c r="LPV2" s="295"/>
      <c r="LPW2" s="295"/>
      <c r="LPX2" s="295"/>
      <c r="LPY2" s="295"/>
      <c r="LPZ2" s="295"/>
      <c r="LQA2" s="295"/>
      <c r="LQB2" s="295"/>
      <c r="LQC2" s="295"/>
      <c r="LQD2" s="295"/>
      <c r="LQE2" s="295"/>
      <c r="LQF2" s="295"/>
      <c r="LQG2" s="295"/>
      <c r="LQH2" s="295"/>
      <c r="LQI2" s="295"/>
      <c r="LQJ2" s="295"/>
      <c r="LQK2" s="295"/>
      <c r="LQL2" s="295"/>
      <c r="LQM2" s="295"/>
      <c r="LQN2" s="295"/>
      <c r="LQO2" s="295"/>
      <c r="LQP2" s="295"/>
      <c r="LQQ2" s="295"/>
      <c r="LQR2" s="295"/>
      <c r="LQS2" s="295"/>
      <c r="LQT2" s="295"/>
      <c r="LQU2" s="295"/>
      <c r="LQV2" s="295"/>
      <c r="LQW2" s="295"/>
      <c r="LQX2" s="295"/>
      <c r="LQY2" s="295"/>
      <c r="LQZ2" s="295"/>
      <c r="LRA2" s="295"/>
      <c r="LRB2" s="295"/>
      <c r="LRC2" s="295"/>
      <c r="LRD2" s="295"/>
      <c r="LRE2" s="295"/>
      <c r="LRF2" s="295"/>
      <c r="LRG2" s="295"/>
      <c r="LRH2" s="295"/>
      <c r="LRI2" s="295"/>
      <c r="LRJ2" s="295"/>
      <c r="LRK2" s="295"/>
      <c r="LRL2" s="295"/>
      <c r="LRM2" s="295"/>
      <c r="LRN2" s="295"/>
      <c r="LRO2" s="295"/>
      <c r="LRP2" s="295"/>
      <c r="LRQ2" s="295"/>
      <c r="LRR2" s="295"/>
      <c r="LRS2" s="295"/>
      <c r="LRT2" s="295"/>
      <c r="LRU2" s="295"/>
      <c r="LRV2" s="295"/>
      <c r="LRW2" s="295"/>
      <c r="LRX2" s="295"/>
      <c r="LRY2" s="295"/>
      <c r="LRZ2" s="295"/>
      <c r="LSA2" s="295"/>
      <c r="LSB2" s="295"/>
      <c r="LSC2" s="295"/>
      <c r="LSD2" s="295"/>
      <c r="LSE2" s="295"/>
      <c r="LSF2" s="295"/>
      <c r="LSG2" s="295"/>
      <c r="LSH2" s="295"/>
      <c r="LSI2" s="295"/>
      <c r="LSJ2" s="295"/>
      <c r="LSK2" s="295"/>
      <c r="LSL2" s="295"/>
      <c r="LSM2" s="295"/>
      <c r="LSN2" s="295"/>
      <c r="LSO2" s="295"/>
      <c r="LSP2" s="295"/>
      <c r="LSQ2" s="295"/>
      <c r="LSR2" s="295"/>
      <c r="LSS2" s="295"/>
      <c r="LST2" s="295"/>
      <c r="LSU2" s="295"/>
      <c r="LSV2" s="295"/>
      <c r="LSW2" s="295"/>
      <c r="LSX2" s="295"/>
      <c r="LSY2" s="295"/>
      <c r="LSZ2" s="295"/>
      <c r="LTA2" s="295"/>
      <c r="LTB2" s="295"/>
      <c r="LTC2" s="295"/>
      <c r="LTD2" s="295"/>
      <c r="LTE2" s="295"/>
      <c r="LTF2" s="295"/>
      <c r="LTG2" s="295"/>
      <c r="LTH2" s="295"/>
      <c r="LTI2" s="295"/>
      <c r="LTJ2" s="295"/>
      <c r="LTK2" s="295"/>
      <c r="LTL2" s="295"/>
      <c r="LTM2" s="295"/>
      <c r="LTN2" s="295"/>
      <c r="LTO2" s="295"/>
      <c r="LTP2" s="295"/>
      <c r="LTQ2" s="295"/>
      <c r="LTR2" s="295"/>
      <c r="LTS2" s="295"/>
      <c r="LTT2" s="295"/>
      <c r="LTU2" s="295"/>
      <c r="LTV2" s="295"/>
      <c r="LTW2" s="295"/>
      <c r="LTX2" s="295"/>
      <c r="LTY2" s="295"/>
      <c r="LTZ2" s="295"/>
      <c r="LUA2" s="295"/>
      <c r="LUB2" s="295"/>
      <c r="LUC2" s="295"/>
      <c r="LUD2" s="295"/>
      <c r="LUE2" s="295"/>
      <c r="LUF2" s="295"/>
      <c r="LUG2" s="295"/>
      <c r="LUH2" s="295"/>
      <c r="LUI2" s="295"/>
      <c r="LUJ2" s="295"/>
      <c r="LUK2" s="295"/>
      <c r="LUL2" s="295"/>
      <c r="LUM2" s="295"/>
      <c r="LUN2" s="295"/>
      <c r="LUO2" s="295"/>
      <c r="LUP2" s="295"/>
      <c r="LUQ2" s="295"/>
      <c r="LUR2" s="295"/>
      <c r="LUS2" s="295"/>
      <c r="LUT2" s="295"/>
      <c r="LUU2" s="295"/>
      <c r="LUV2" s="295"/>
      <c r="LUW2" s="295"/>
      <c r="LUX2" s="295"/>
      <c r="LUY2" s="295"/>
      <c r="LUZ2" s="295"/>
      <c r="LVA2" s="295"/>
      <c r="LVB2" s="295"/>
      <c r="LVC2" s="295"/>
      <c r="LVD2" s="295"/>
      <c r="LVE2" s="295"/>
      <c r="LVF2" s="295"/>
      <c r="LVG2" s="295"/>
      <c r="LVH2" s="295"/>
      <c r="LVI2" s="295"/>
      <c r="LVJ2" s="295"/>
      <c r="LVK2" s="295"/>
      <c r="LVL2" s="295"/>
      <c r="LVM2" s="295"/>
      <c r="LVN2" s="295"/>
      <c r="LVO2" s="295"/>
      <c r="LVP2" s="295"/>
      <c r="LVQ2" s="295"/>
      <c r="LVR2" s="295"/>
      <c r="LVS2" s="295"/>
      <c r="LVT2" s="295"/>
      <c r="LVU2" s="295"/>
      <c r="LVV2" s="295"/>
      <c r="LVW2" s="295"/>
      <c r="LVX2" s="295"/>
      <c r="LVY2" s="295"/>
      <c r="LVZ2" s="295"/>
      <c r="LWA2" s="295"/>
      <c r="LWB2" s="295"/>
      <c r="LWC2" s="295"/>
      <c r="LWD2" s="295"/>
      <c r="LWE2" s="295"/>
      <c r="LWF2" s="295"/>
      <c r="LWG2" s="295"/>
      <c r="LWH2" s="295"/>
      <c r="LWI2" s="295"/>
      <c r="LWJ2" s="295"/>
      <c r="LWK2" s="295"/>
      <c r="LWL2" s="295"/>
      <c r="LWM2" s="295"/>
      <c r="LWN2" s="295"/>
      <c r="LWO2" s="295"/>
      <c r="LWP2" s="295"/>
      <c r="LWQ2" s="295"/>
      <c r="LWR2" s="295"/>
      <c r="LWS2" s="295"/>
      <c r="LWT2" s="295"/>
      <c r="LWU2" s="295"/>
      <c r="LWV2" s="295"/>
      <c r="LWW2" s="295"/>
      <c r="LWX2" s="295"/>
      <c r="LWY2" s="295"/>
      <c r="LWZ2" s="295"/>
      <c r="LXA2" s="295"/>
      <c r="LXB2" s="295"/>
      <c r="LXC2" s="295"/>
      <c r="LXD2" s="295"/>
      <c r="LXE2" s="295"/>
      <c r="LXF2" s="295"/>
      <c r="LXG2" s="295"/>
      <c r="LXH2" s="295"/>
      <c r="LXI2" s="295"/>
      <c r="LXJ2" s="295"/>
      <c r="LXK2" s="295"/>
      <c r="LXL2" s="295"/>
      <c r="LXM2" s="295"/>
      <c r="LXN2" s="295"/>
      <c r="LXO2" s="295"/>
      <c r="LXP2" s="295"/>
      <c r="LXQ2" s="295"/>
      <c r="LXR2" s="295"/>
      <c r="LXS2" s="295"/>
      <c r="LXT2" s="295"/>
      <c r="LXU2" s="295"/>
      <c r="LXV2" s="295"/>
      <c r="LXW2" s="295"/>
      <c r="LXX2" s="295"/>
      <c r="LXY2" s="295"/>
      <c r="LXZ2" s="295"/>
      <c r="LYA2" s="295"/>
      <c r="LYB2" s="295"/>
      <c r="LYC2" s="295"/>
      <c r="LYD2" s="295"/>
      <c r="LYE2" s="295"/>
      <c r="LYF2" s="295"/>
      <c r="LYG2" s="295"/>
      <c r="LYH2" s="295"/>
      <c r="LYI2" s="295"/>
      <c r="LYJ2" s="295"/>
      <c r="LYK2" s="295"/>
      <c r="LYL2" s="295"/>
      <c r="LYM2" s="295"/>
      <c r="LYN2" s="295"/>
      <c r="LYO2" s="295"/>
      <c r="LYP2" s="295"/>
      <c r="LYQ2" s="295"/>
      <c r="LYR2" s="295"/>
      <c r="LYS2" s="295"/>
      <c r="LYT2" s="295"/>
      <c r="LYU2" s="295"/>
      <c r="LYV2" s="295"/>
      <c r="LYW2" s="295"/>
      <c r="LYX2" s="295"/>
      <c r="LYY2" s="295"/>
      <c r="LYZ2" s="295"/>
      <c r="LZA2" s="295"/>
      <c r="LZB2" s="295"/>
      <c r="LZC2" s="295"/>
      <c r="LZD2" s="295"/>
      <c r="LZE2" s="295"/>
      <c r="LZF2" s="295"/>
      <c r="LZG2" s="295"/>
      <c r="LZH2" s="295"/>
      <c r="LZI2" s="295"/>
      <c r="LZJ2" s="295"/>
      <c r="LZK2" s="295"/>
      <c r="LZL2" s="295"/>
      <c r="LZM2" s="295"/>
      <c r="LZN2" s="295"/>
      <c r="LZO2" s="295"/>
      <c r="LZP2" s="295"/>
      <c r="LZQ2" s="295"/>
      <c r="LZR2" s="295"/>
      <c r="LZS2" s="295"/>
      <c r="LZT2" s="295"/>
      <c r="LZU2" s="295"/>
      <c r="LZV2" s="295"/>
      <c r="LZW2" s="295"/>
      <c r="LZX2" s="295"/>
      <c r="LZY2" s="295"/>
      <c r="LZZ2" s="295"/>
      <c r="MAA2" s="295"/>
      <c r="MAB2" s="295"/>
      <c r="MAC2" s="295"/>
      <c r="MAD2" s="295"/>
      <c r="MAE2" s="295"/>
      <c r="MAF2" s="295"/>
      <c r="MAG2" s="295"/>
      <c r="MAH2" s="295"/>
      <c r="MAI2" s="295"/>
      <c r="MAJ2" s="295"/>
      <c r="MAK2" s="295"/>
      <c r="MAL2" s="295"/>
      <c r="MAM2" s="295"/>
      <c r="MAN2" s="295"/>
      <c r="MAO2" s="295"/>
      <c r="MAP2" s="295"/>
      <c r="MAQ2" s="295"/>
      <c r="MAR2" s="295"/>
      <c r="MAS2" s="295"/>
      <c r="MAT2" s="295"/>
      <c r="MAU2" s="295"/>
      <c r="MAV2" s="295"/>
      <c r="MAW2" s="295"/>
      <c r="MAX2" s="295"/>
      <c r="MAY2" s="295"/>
      <c r="MAZ2" s="295"/>
      <c r="MBA2" s="295"/>
      <c r="MBB2" s="295"/>
      <c r="MBC2" s="295"/>
      <c r="MBD2" s="295"/>
      <c r="MBE2" s="295"/>
      <c r="MBF2" s="295"/>
      <c r="MBG2" s="295"/>
      <c r="MBH2" s="295"/>
      <c r="MBI2" s="295"/>
      <c r="MBJ2" s="295"/>
      <c r="MBK2" s="295"/>
      <c r="MBL2" s="295"/>
      <c r="MBM2" s="295"/>
      <c r="MBN2" s="295"/>
      <c r="MBO2" s="295"/>
      <c r="MBP2" s="295"/>
      <c r="MBQ2" s="295"/>
      <c r="MBR2" s="295"/>
      <c r="MBS2" s="295"/>
      <c r="MBT2" s="295"/>
      <c r="MBU2" s="295"/>
      <c r="MBV2" s="295"/>
      <c r="MBW2" s="295"/>
      <c r="MBX2" s="295"/>
      <c r="MBY2" s="295"/>
      <c r="MBZ2" s="295"/>
      <c r="MCA2" s="295"/>
      <c r="MCB2" s="295"/>
      <c r="MCC2" s="295"/>
      <c r="MCD2" s="295"/>
      <c r="MCE2" s="295"/>
      <c r="MCF2" s="295"/>
      <c r="MCG2" s="295"/>
      <c r="MCH2" s="295"/>
      <c r="MCI2" s="295"/>
      <c r="MCJ2" s="295"/>
      <c r="MCK2" s="295"/>
      <c r="MCL2" s="295"/>
      <c r="MCM2" s="295"/>
      <c r="MCN2" s="295"/>
      <c r="MCO2" s="295"/>
      <c r="MCP2" s="295"/>
      <c r="MCQ2" s="295"/>
      <c r="MCR2" s="295"/>
      <c r="MCS2" s="295"/>
      <c r="MCT2" s="295"/>
      <c r="MCU2" s="295"/>
      <c r="MCV2" s="295"/>
      <c r="MCW2" s="295"/>
      <c r="MCX2" s="295"/>
      <c r="MCY2" s="295"/>
      <c r="MCZ2" s="295"/>
      <c r="MDA2" s="295"/>
      <c r="MDB2" s="295"/>
      <c r="MDC2" s="295"/>
      <c r="MDD2" s="295"/>
      <c r="MDE2" s="295"/>
      <c r="MDF2" s="295"/>
      <c r="MDG2" s="295"/>
      <c r="MDH2" s="295"/>
      <c r="MDI2" s="295"/>
      <c r="MDJ2" s="295"/>
      <c r="MDK2" s="295"/>
      <c r="MDL2" s="295"/>
      <c r="MDM2" s="295"/>
      <c r="MDN2" s="295"/>
      <c r="MDO2" s="295"/>
      <c r="MDP2" s="295"/>
      <c r="MDQ2" s="295"/>
      <c r="MDR2" s="295"/>
      <c r="MDS2" s="295"/>
      <c r="MDT2" s="295"/>
      <c r="MDU2" s="295"/>
      <c r="MDV2" s="295"/>
      <c r="MDW2" s="295"/>
      <c r="MDX2" s="295"/>
      <c r="MDY2" s="295"/>
      <c r="MDZ2" s="295"/>
      <c r="MEA2" s="295"/>
      <c r="MEB2" s="295"/>
      <c r="MEC2" s="295"/>
      <c r="MED2" s="295"/>
      <c r="MEE2" s="295"/>
      <c r="MEF2" s="295"/>
      <c r="MEG2" s="295"/>
      <c r="MEH2" s="295"/>
      <c r="MEI2" s="295"/>
      <c r="MEJ2" s="295"/>
      <c r="MEK2" s="295"/>
      <c r="MEL2" s="295"/>
      <c r="MEM2" s="295"/>
      <c r="MEN2" s="295"/>
      <c r="MEO2" s="295"/>
      <c r="MEP2" s="295"/>
      <c r="MEQ2" s="295"/>
      <c r="MER2" s="295"/>
      <c r="MES2" s="295"/>
      <c r="MET2" s="295"/>
      <c r="MEU2" s="295"/>
      <c r="MEV2" s="295"/>
      <c r="MEW2" s="295"/>
      <c r="MEX2" s="295"/>
      <c r="MEY2" s="295"/>
      <c r="MEZ2" s="295"/>
      <c r="MFA2" s="295"/>
      <c r="MFB2" s="295"/>
      <c r="MFC2" s="295"/>
      <c r="MFD2" s="295"/>
      <c r="MFE2" s="295"/>
      <c r="MFF2" s="295"/>
      <c r="MFG2" s="295"/>
      <c r="MFH2" s="295"/>
      <c r="MFI2" s="295"/>
      <c r="MFJ2" s="295"/>
      <c r="MFK2" s="295"/>
      <c r="MFL2" s="295"/>
      <c r="MFM2" s="295"/>
      <c r="MFN2" s="295"/>
      <c r="MFO2" s="295"/>
      <c r="MFP2" s="295"/>
      <c r="MFQ2" s="295"/>
      <c r="MFR2" s="295"/>
      <c r="MFS2" s="295"/>
      <c r="MFT2" s="295"/>
      <c r="MFU2" s="295"/>
      <c r="MFV2" s="295"/>
      <c r="MFW2" s="295"/>
      <c r="MFX2" s="295"/>
      <c r="MFY2" s="295"/>
      <c r="MFZ2" s="295"/>
      <c r="MGA2" s="295"/>
      <c r="MGB2" s="295"/>
      <c r="MGC2" s="295"/>
      <c r="MGD2" s="295"/>
      <c r="MGE2" s="295"/>
      <c r="MGF2" s="295"/>
      <c r="MGG2" s="295"/>
      <c r="MGH2" s="295"/>
      <c r="MGI2" s="295"/>
      <c r="MGJ2" s="295"/>
      <c r="MGK2" s="295"/>
      <c r="MGL2" s="295"/>
      <c r="MGM2" s="295"/>
      <c r="MGN2" s="295"/>
      <c r="MGO2" s="295"/>
      <c r="MGP2" s="295"/>
      <c r="MGQ2" s="295"/>
      <c r="MGR2" s="295"/>
      <c r="MGS2" s="295"/>
      <c r="MGT2" s="295"/>
      <c r="MGU2" s="295"/>
      <c r="MGV2" s="295"/>
      <c r="MGW2" s="295"/>
      <c r="MGX2" s="295"/>
      <c r="MGY2" s="295"/>
      <c r="MGZ2" s="295"/>
      <c r="MHA2" s="295"/>
      <c r="MHB2" s="295"/>
      <c r="MHC2" s="295"/>
      <c r="MHD2" s="295"/>
      <c r="MHE2" s="295"/>
      <c r="MHF2" s="295"/>
      <c r="MHG2" s="295"/>
      <c r="MHH2" s="295"/>
      <c r="MHI2" s="295"/>
      <c r="MHJ2" s="295"/>
      <c r="MHK2" s="295"/>
      <c r="MHL2" s="295"/>
      <c r="MHM2" s="295"/>
      <c r="MHN2" s="295"/>
      <c r="MHO2" s="295"/>
      <c r="MHP2" s="295"/>
      <c r="MHQ2" s="295"/>
      <c r="MHR2" s="295"/>
      <c r="MHS2" s="295"/>
      <c r="MHT2" s="295"/>
      <c r="MHU2" s="295"/>
      <c r="MHV2" s="295"/>
      <c r="MHW2" s="295"/>
      <c r="MHX2" s="295"/>
      <c r="MHY2" s="295"/>
      <c r="MHZ2" s="295"/>
      <c r="MIA2" s="295"/>
      <c r="MIB2" s="295"/>
      <c r="MIC2" s="295"/>
      <c r="MID2" s="295"/>
      <c r="MIE2" s="295"/>
      <c r="MIF2" s="295"/>
      <c r="MIG2" s="295"/>
      <c r="MIH2" s="295"/>
      <c r="MII2" s="295"/>
      <c r="MIJ2" s="295"/>
      <c r="MIK2" s="295"/>
      <c r="MIL2" s="295"/>
      <c r="MIM2" s="295"/>
      <c r="MIN2" s="295"/>
      <c r="MIO2" s="295"/>
      <c r="MIP2" s="295"/>
      <c r="MIQ2" s="295"/>
      <c r="MIR2" s="295"/>
      <c r="MIS2" s="295"/>
      <c r="MIT2" s="295"/>
      <c r="MIU2" s="295"/>
      <c r="MIV2" s="295"/>
      <c r="MIW2" s="295"/>
      <c r="MIX2" s="295"/>
      <c r="MIY2" s="295"/>
      <c r="MIZ2" s="295"/>
      <c r="MJA2" s="295"/>
      <c r="MJB2" s="295"/>
      <c r="MJC2" s="295"/>
      <c r="MJD2" s="295"/>
      <c r="MJE2" s="295"/>
      <c r="MJF2" s="295"/>
      <c r="MJG2" s="295"/>
      <c r="MJH2" s="295"/>
      <c r="MJI2" s="295"/>
      <c r="MJJ2" s="295"/>
      <c r="MJK2" s="295"/>
      <c r="MJL2" s="295"/>
      <c r="MJM2" s="295"/>
      <c r="MJN2" s="295"/>
      <c r="MJO2" s="295"/>
      <c r="MJP2" s="295"/>
      <c r="MJQ2" s="295"/>
      <c r="MJR2" s="295"/>
      <c r="MJS2" s="295"/>
      <c r="MJT2" s="295"/>
      <c r="MJU2" s="295"/>
      <c r="MJV2" s="295"/>
      <c r="MJW2" s="295"/>
      <c r="MJX2" s="295"/>
      <c r="MJY2" s="295"/>
      <c r="MJZ2" s="295"/>
      <c r="MKA2" s="295"/>
      <c r="MKB2" s="295"/>
      <c r="MKC2" s="295"/>
      <c r="MKD2" s="295"/>
      <c r="MKE2" s="295"/>
      <c r="MKF2" s="295"/>
      <c r="MKG2" s="295"/>
      <c r="MKH2" s="295"/>
      <c r="MKI2" s="295"/>
      <c r="MKJ2" s="295"/>
      <c r="MKK2" s="295"/>
      <c r="MKL2" s="295"/>
      <c r="MKM2" s="295"/>
      <c r="MKN2" s="295"/>
      <c r="MKO2" s="295"/>
      <c r="MKP2" s="295"/>
      <c r="MKQ2" s="295"/>
      <c r="MKR2" s="295"/>
      <c r="MKS2" s="295"/>
      <c r="MKT2" s="295"/>
      <c r="MKU2" s="295"/>
      <c r="MKV2" s="295"/>
      <c r="MKW2" s="295"/>
      <c r="MKX2" s="295"/>
      <c r="MKY2" s="295"/>
      <c r="MKZ2" s="295"/>
      <c r="MLA2" s="295"/>
      <c r="MLB2" s="295"/>
      <c r="MLC2" s="295"/>
      <c r="MLD2" s="295"/>
      <c r="MLE2" s="295"/>
      <c r="MLF2" s="295"/>
      <c r="MLG2" s="295"/>
      <c r="MLH2" s="295"/>
      <c r="MLI2" s="295"/>
      <c r="MLJ2" s="295"/>
      <c r="MLK2" s="295"/>
      <c r="MLL2" s="295"/>
      <c r="MLM2" s="295"/>
      <c r="MLN2" s="295"/>
      <c r="MLO2" s="295"/>
      <c r="MLP2" s="295"/>
      <c r="MLQ2" s="295"/>
      <c r="MLR2" s="295"/>
      <c r="MLS2" s="295"/>
      <c r="MLT2" s="295"/>
      <c r="MLU2" s="295"/>
      <c r="MLV2" s="295"/>
      <c r="MLW2" s="295"/>
      <c r="MLX2" s="295"/>
      <c r="MLY2" s="295"/>
      <c r="MLZ2" s="295"/>
      <c r="MMA2" s="295"/>
      <c r="MMB2" s="295"/>
      <c r="MMC2" s="295"/>
      <c r="MMD2" s="295"/>
      <c r="MME2" s="295"/>
      <c r="MMF2" s="295"/>
      <c r="MMG2" s="295"/>
      <c r="MMH2" s="295"/>
      <c r="MMI2" s="295"/>
      <c r="MMJ2" s="295"/>
      <c r="MMK2" s="295"/>
      <c r="MML2" s="295"/>
      <c r="MMM2" s="295"/>
      <c r="MMN2" s="295"/>
      <c r="MMO2" s="295"/>
      <c r="MMP2" s="295"/>
      <c r="MMQ2" s="295"/>
      <c r="MMR2" s="295"/>
      <c r="MMS2" s="295"/>
      <c r="MMT2" s="295"/>
      <c r="MMU2" s="295"/>
      <c r="MMV2" s="295"/>
      <c r="MMW2" s="295"/>
      <c r="MMX2" s="295"/>
      <c r="MMY2" s="295"/>
      <c r="MMZ2" s="295"/>
      <c r="MNA2" s="295"/>
      <c r="MNB2" s="295"/>
      <c r="MNC2" s="295"/>
      <c r="MND2" s="295"/>
      <c r="MNE2" s="295"/>
      <c r="MNF2" s="295"/>
      <c r="MNG2" s="295"/>
      <c r="MNH2" s="295"/>
      <c r="MNI2" s="295"/>
      <c r="MNJ2" s="295"/>
      <c r="MNK2" s="295"/>
      <c r="MNL2" s="295"/>
      <c r="MNM2" s="295"/>
      <c r="MNN2" s="295"/>
      <c r="MNO2" s="295"/>
      <c r="MNP2" s="295"/>
      <c r="MNQ2" s="295"/>
      <c r="MNR2" s="295"/>
      <c r="MNS2" s="295"/>
      <c r="MNT2" s="295"/>
      <c r="MNU2" s="295"/>
      <c r="MNV2" s="295"/>
      <c r="MNW2" s="295"/>
      <c r="MNX2" s="295"/>
      <c r="MNY2" s="295"/>
      <c r="MNZ2" s="295"/>
      <c r="MOA2" s="295"/>
      <c r="MOB2" s="295"/>
      <c r="MOC2" s="295"/>
      <c r="MOD2" s="295"/>
      <c r="MOE2" s="295"/>
      <c r="MOF2" s="295"/>
      <c r="MOG2" s="295"/>
      <c r="MOH2" s="295"/>
      <c r="MOI2" s="295"/>
      <c r="MOJ2" s="295"/>
      <c r="MOK2" s="295"/>
      <c r="MOL2" s="295"/>
      <c r="MOM2" s="295"/>
      <c r="MON2" s="295"/>
      <c r="MOO2" s="295"/>
      <c r="MOP2" s="295"/>
      <c r="MOQ2" s="295"/>
      <c r="MOR2" s="295"/>
      <c r="MOS2" s="295"/>
      <c r="MOT2" s="295"/>
      <c r="MOU2" s="295"/>
      <c r="MOV2" s="295"/>
      <c r="MOW2" s="295"/>
      <c r="MOX2" s="295"/>
      <c r="MOY2" s="295"/>
      <c r="MOZ2" s="295"/>
      <c r="MPA2" s="295"/>
      <c r="MPB2" s="295"/>
      <c r="MPC2" s="295"/>
      <c r="MPD2" s="295"/>
      <c r="MPE2" s="295"/>
      <c r="MPF2" s="295"/>
      <c r="MPG2" s="295"/>
      <c r="MPH2" s="295"/>
      <c r="MPI2" s="295"/>
      <c r="MPJ2" s="295"/>
      <c r="MPK2" s="295"/>
      <c r="MPL2" s="295"/>
      <c r="MPM2" s="295"/>
      <c r="MPN2" s="295"/>
      <c r="MPO2" s="295"/>
      <c r="MPP2" s="295"/>
      <c r="MPQ2" s="295"/>
      <c r="MPR2" s="295"/>
      <c r="MPS2" s="295"/>
      <c r="MPT2" s="295"/>
      <c r="MPU2" s="295"/>
      <c r="MPV2" s="295"/>
      <c r="MPW2" s="295"/>
      <c r="MPX2" s="295"/>
      <c r="MPY2" s="295"/>
      <c r="MPZ2" s="295"/>
      <c r="MQA2" s="295"/>
      <c r="MQB2" s="295"/>
      <c r="MQC2" s="295"/>
      <c r="MQD2" s="295"/>
      <c r="MQE2" s="295"/>
      <c r="MQF2" s="295"/>
      <c r="MQG2" s="295"/>
      <c r="MQH2" s="295"/>
      <c r="MQI2" s="295"/>
      <c r="MQJ2" s="295"/>
      <c r="MQK2" s="295"/>
      <c r="MQL2" s="295"/>
      <c r="MQM2" s="295"/>
      <c r="MQN2" s="295"/>
      <c r="MQO2" s="295"/>
      <c r="MQP2" s="295"/>
      <c r="MQQ2" s="295"/>
      <c r="MQR2" s="295"/>
      <c r="MQS2" s="295"/>
      <c r="MQT2" s="295"/>
      <c r="MQU2" s="295"/>
      <c r="MQV2" s="295"/>
      <c r="MQW2" s="295"/>
      <c r="MQX2" s="295"/>
      <c r="MQY2" s="295"/>
      <c r="MQZ2" s="295"/>
      <c r="MRA2" s="295"/>
      <c r="MRB2" s="295"/>
      <c r="MRC2" s="295"/>
      <c r="MRD2" s="295"/>
      <c r="MRE2" s="295"/>
      <c r="MRF2" s="295"/>
      <c r="MRG2" s="295"/>
      <c r="MRH2" s="295"/>
      <c r="MRI2" s="295"/>
      <c r="MRJ2" s="295"/>
      <c r="MRK2" s="295"/>
      <c r="MRL2" s="295"/>
      <c r="MRM2" s="295"/>
      <c r="MRN2" s="295"/>
      <c r="MRO2" s="295"/>
      <c r="MRP2" s="295"/>
      <c r="MRQ2" s="295"/>
      <c r="MRR2" s="295"/>
      <c r="MRS2" s="295"/>
      <c r="MRT2" s="295"/>
      <c r="MRU2" s="295"/>
      <c r="MRV2" s="295"/>
      <c r="MRW2" s="295"/>
      <c r="MRX2" s="295"/>
      <c r="MRY2" s="295"/>
      <c r="MRZ2" s="295"/>
      <c r="MSA2" s="295"/>
      <c r="MSB2" s="295"/>
      <c r="MSC2" s="295"/>
      <c r="MSD2" s="295"/>
      <c r="MSE2" s="295"/>
      <c r="MSF2" s="295"/>
      <c r="MSG2" s="295"/>
      <c r="MSH2" s="295"/>
      <c r="MSI2" s="295"/>
      <c r="MSJ2" s="295"/>
      <c r="MSK2" s="295"/>
      <c r="MSL2" s="295"/>
      <c r="MSM2" s="295"/>
      <c r="MSN2" s="295"/>
      <c r="MSO2" s="295"/>
      <c r="MSP2" s="295"/>
      <c r="MSQ2" s="295"/>
      <c r="MSR2" s="295"/>
      <c r="MSS2" s="295"/>
      <c r="MST2" s="295"/>
      <c r="MSU2" s="295"/>
      <c r="MSV2" s="295"/>
      <c r="MSW2" s="295"/>
      <c r="MSX2" s="295"/>
      <c r="MSY2" s="295"/>
      <c r="MSZ2" s="295"/>
      <c r="MTA2" s="295"/>
      <c r="MTB2" s="295"/>
      <c r="MTC2" s="295"/>
      <c r="MTD2" s="295"/>
      <c r="MTE2" s="295"/>
      <c r="MTF2" s="295"/>
      <c r="MTG2" s="295"/>
      <c r="MTH2" s="295"/>
      <c r="MTI2" s="295"/>
      <c r="MTJ2" s="295"/>
      <c r="MTK2" s="295"/>
      <c r="MTL2" s="295"/>
      <c r="MTM2" s="295"/>
      <c r="MTN2" s="295"/>
      <c r="MTO2" s="295"/>
      <c r="MTP2" s="295"/>
      <c r="MTQ2" s="295"/>
      <c r="MTR2" s="295"/>
      <c r="MTS2" s="295"/>
      <c r="MTT2" s="295"/>
      <c r="MTU2" s="295"/>
      <c r="MTV2" s="295"/>
      <c r="MTW2" s="295"/>
      <c r="MTX2" s="295"/>
      <c r="MTY2" s="295"/>
      <c r="MTZ2" s="295"/>
      <c r="MUA2" s="295"/>
      <c r="MUB2" s="295"/>
      <c r="MUC2" s="295"/>
      <c r="MUD2" s="295"/>
      <c r="MUE2" s="295"/>
      <c r="MUF2" s="295"/>
      <c r="MUG2" s="295"/>
      <c r="MUH2" s="295"/>
      <c r="MUI2" s="295"/>
      <c r="MUJ2" s="295"/>
      <c r="MUK2" s="295"/>
      <c r="MUL2" s="295"/>
      <c r="MUM2" s="295"/>
      <c r="MUN2" s="295"/>
      <c r="MUO2" s="295"/>
      <c r="MUP2" s="295"/>
      <c r="MUQ2" s="295"/>
      <c r="MUR2" s="295"/>
      <c r="MUS2" s="295"/>
      <c r="MUT2" s="295"/>
      <c r="MUU2" s="295"/>
      <c r="MUV2" s="295"/>
      <c r="MUW2" s="295"/>
      <c r="MUX2" s="295"/>
      <c r="MUY2" s="295"/>
      <c r="MUZ2" s="295"/>
      <c r="MVA2" s="295"/>
      <c r="MVB2" s="295"/>
      <c r="MVC2" s="295"/>
      <c r="MVD2" s="295"/>
      <c r="MVE2" s="295"/>
      <c r="MVF2" s="295"/>
      <c r="MVG2" s="295"/>
      <c r="MVH2" s="295"/>
      <c r="MVI2" s="295"/>
      <c r="MVJ2" s="295"/>
      <c r="MVK2" s="295"/>
      <c r="MVL2" s="295"/>
      <c r="MVM2" s="295"/>
      <c r="MVN2" s="295"/>
      <c r="MVO2" s="295"/>
      <c r="MVP2" s="295"/>
      <c r="MVQ2" s="295"/>
      <c r="MVR2" s="295"/>
      <c r="MVS2" s="295"/>
      <c r="MVT2" s="295"/>
      <c r="MVU2" s="295"/>
      <c r="MVV2" s="295"/>
      <c r="MVW2" s="295"/>
      <c r="MVX2" s="295"/>
      <c r="MVY2" s="295"/>
      <c r="MVZ2" s="295"/>
      <c r="MWA2" s="295"/>
      <c r="MWB2" s="295"/>
      <c r="MWC2" s="295"/>
      <c r="MWD2" s="295"/>
      <c r="MWE2" s="295"/>
      <c r="MWF2" s="295"/>
      <c r="MWG2" s="295"/>
      <c r="MWH2" s="295"/>
      <c r="MWI2" s="295"/>
      <c r="MWJ2" s="295"/>
      <c r="MWK2" s="295"/>
      <c r="MWL2" s="295"/>
      <c r="MWM2" s="295"/>
      <c r="MWN2" s="295"/>
      <c r="MWO2" s="295"/>
      <c r="MWP2" s="295"/>
      <c r="MWQ2" s="295"/>
      <c r="MWR2" s="295"/>
      <c r="MWS2" s="295"/>
      <c r="MWT2" s="295"/>
      <c r="MWU2" s="295"/>
      <c r="MWV2" s="295"/>
      <c r="MWW2" s="295"/>
      <c r="MWX2" s="295"/>
      <c r="MWY2" s="295"/>
      <c r="MWZ2" s="295"/>
      <c r="MXA2" s="295"/>
      <c r="MXB2" s="295"/>
      <c r="MXC2" s="295"/>
      <c r="MXD2" s="295"/>
      <c r="MXE2" s="295"/>
      <c r="MXF2" s="295"/>
      <c r="MXG2" s="295"/>
      <c r="MXH2" s="295"/>
      <c r="MXI2" s="295"/>
      <c r="MXJ2" s="295"/>
      <c r="MXK2" s="295"/>
      <c r="MXL2" s="295"/>
      <c r="MXM2" s="295"/>
      <c r="MXN2" s="295"/>
      <c r="MXO2" s="295"/>
      <c r="MXP2" s="295"/>
      <c r="MXQ2" s="295"/>
      <c r="MXR2" s="295"/>
      <c r="MXS2" s="295"/>
      <c r="MXT2" s="295"/>
      <c r="MXU2" s="295"/>
      <c r="MXV2" s="295"/>
      <c r="MXW2" s="295"/>
      <c r="MXX2" s="295"/>
      <c r="MXY2" s="295"/>
      <c r="MXZ2" s="295"/>
      <c r="MYA2" s="295"/>
      <c r="MYB2" s="295"/>
      <c r="MYC2" s="295"/>
      <c r="MYD2" s="295"/>
      <c r="MYE2" s="295"/>
      <c r="MYF2" s="295"/>
      <c r="MYG2" s="295"/>
      <c r="MYH2" s="295"/>
      <c r="MYI2" s="295"/>
      <c r="MYJ2" s="295"/>
      <c r="MYK2" s="295"/>
      <c r="MYL2" s="295"/>
      <c r="MYM2" s="295"/>
      <c r="MYN2" s="295"/>
      <c r="MYO2" s="295"/>
      <c r="MYP2" s="295"/>
      <c r="MYQ2" s="295"/>
      <c r="MYR2" s="295"/>
      <c r="MYS2" s="295"/>
      <c r="MYT2" s="295"/>
      <c r="MYU2" s="295"/>
      <c r="MYV2" s="295"/>
      <c r="MYW2" s="295"/>
      <c r="MYX2" s="295"/>
      <c r="MYY2" s="295"/>
      <c r="MYZ2" s="295"/>
      <c r="MZA2" s="295"/>
      <c r="MZB2" s="295"/>
      <c r="MZC2" s="295"/>
      <c r="MZD2" s="295"/>
      <c r="MZE2" s="295"/>
      <c r="MZF2" s="295"/>
      <c r="MZG2" s="295"/>
      <c r="MZH2" s="295"/>
      <c r="MZI2" s="295"/>
      <c r="MZJ2" s="295"/>
      <c r="MZK2" s="295"/>
      <c r="MZL2" s="295"/>
      <c r="MZM2" s="295"/>
      <c r="MZN2" s="295"/>
      <c r="MZO2" s="295"/>
      <c r="MZP2" s="295"/>
      <c r="MZQ2" s="295"/>
      <c r="MZR2" s="295"/>
      <c r="MZS2" s="295"/>
      <c r="MZT2" s="295"/>
      <c r="MZU2" s="295"/>
      <c r="MZV2" s="295"/>
      <c r="MZW2" s="295"/>
      <c r="MZX2" s="295"/>
      <c r="MZY2" s="295"/>
      <c r="MZZ2" s="295"/>
      <c r="NAA2" s="295"/>
      <c r="NAB2" s="295"/>
      <c r="NAC2" s="295"/>
      <c r="NAD2" s="295"/>
      <c r="NAE2" s="295"/>
      <c r="NAF2" s="295"/>
      <c r="NAG2" s="295"/>
      <c r="NAH2" s="295"/>
      <c r="NAI2" s="295"/>
      <c r="NAJ2" s="295"/>
      <c r="NAK2" s="295"/>
      <c r="NAL2" s="295"/>
      <c r="NAM2" s="295"/>
      <c r="NAN2" s="295"/>
      <c r="NAO2" s="295"/>
      <c r="NAP2" s="295"/>
      <c r="NAQ2" s="295"/>
      <c r="NAR2" s="295"/>
      <c r="NAS2" s="295"/>
      <c r="NAT2" s="295"/>
      <c r="NAU2" s="295"/>
      <c r="NAV2" s="295"/>
      <c r="NAW2" s="295"/>
      <c r="NAX2" s="295"/>
      <c r="NAY2" s="295"/>
      <c r="NAZ2" s="295"/>
      <c r="NBA2" s="295"/>
      <c r="NBB2" s="295"/>
      <c r="NBC2" s="295"/>
      <c r="NBD2" s="295"/>
      <c r="NBE2" s="295"/>
      <c r="NBF2" s="295"/>
      <c r="NBG2" s="295"/>
      <c r="NBH2" s="295"/>
      <c r="NBI2" s="295"/>
      <c r="NBJ2" s="295"/>
      <c r="NBK2" s="295"/>
      <c r="NBL2" s="295"/>
      <c r="NBM2" s="295"/>
      <c r="NBN2" s="295"/>
      <c r="NBO2" s="295"/>
      <c r="NBP2" s="295"/>
      <c r="NBQ2" s="295"/>
      <c r="NBR2" s="295"/>
      <c r="NBS2" s="295"/>
      <c r="NBT2" s="295"/>
      <c r="NBU2" s="295"/>
      <c r="NBV2" s="295"/>
      <c r="NBW2" s="295"/>
      <c r="NBX2" s="295"/>
      <c r="NBY2" s="295"/>
      <c r="NBZ2" s="295"/>
      <c r="NCA2" s="295"/>
      <c r="NCB2" s="295"/>
      <c r="NCC2" s="295"/>
      <c r="NCD2" s="295"/>
      <c r="NCE2" s="295"/>
      <c r="NCF2" s="295"/>
      <c r="NCG2" s="295"/>
      <c r="NCH2" s="295"/>
      <c r="NCI2" s="295"/>
      <c r="NCJ2" s="295"/>
      <c r="NCK2" s="295"/>
      <c r="NCL2" s="295"/>
      <c r="NCM2" s="295"/>
      <c r="NCN2" s="295"/>
      <c r="NCO2" s="295"/>
      <c r="NCP2" s="295"/>
      <c r="NCQ2" s="295"/>
      <c r="NCR2" s="295"/>
      <c r="NCS2" s="295"/>
      <c r="NCT2" s="295"/>
      <c r="NCU2" s="295"/>
      <c r="NCV2" s="295"/>
      <c r="NCW2" s="295"/>
      <c r="NCX2" s="295"/>
      <c r="NCY2" s="295"/>
      <c r="NCZ2" s="295"/>
      <c r="NDA2" s="295"/>
      <c r="NDB2" s="295"/>
      <c r="NDC2" s="295"/>
      <c r="NDD2" s="295"/>
      <c r="NDE2" s="295"/>
      <c r="NDF2" s="295"/>
      <c r="NDG2" s="295"/>
      <c r="NDH2" s="295"/>
      <c r="NDI2" s="295"/>
      <c r="NDJ2" s="295"/>
      <c r="NDK2" s="295"/>
      <c r="NDL2" s="295"/>
      <c r="NDM2" s="295"/>
      <c r="NDN2" s="295"/>
      <c r="NDO2" s="295"/>
      <c r="NDP2" s="295"/>
      <c r="NDQ2" s="295"/>
      <c r="NDR2" s="295"/>
      <c r="NDS2" s="295"/>
      <c r="NDT2" s="295"/>
      <c r="NDU2" s="295"/>
      <c r="NDV2" s="295"/>
      <c r="NDW2" s="295"/>
      <c r="NDX2" s="295"/>
      <c r="NDY2" s="295"/>
      <c r="NDZ2" s="295"/>
      <c r="NEA2" s="295"/>
      <c r="NEB2" s="295"/>
      <c r="NEC2" s="295"/>
      <c r="NED2" s="295"/>
      <c r="NEE2" s="295"/>
      <c r="NEF2" s="295"/>
      <c r="NEG2" s="295"/>
      <c r="NEH2" s="295"/>
      <c r="NEI2" s="295"/>
      <c r="NEJ2" s="295"/>
      <c r="NEK2" s="295"/>
      <c r="NEL2" s="295"/>
      <c r="NEM2" s="295"/>
      <c r="NEN2" s="295"/>
      <c r="NEO2" s="295"/>
      <c r="NEP2" s="295"/>
      <c r="NEQ2" s="295"/>
      <c r="NER2" s="295"/>
      <c r="NES2" s="295"/>
      <c r="NET2" s="295"/>
      <c r="NEU2" s="295"/>
      <c r="NEV2" s="295"/>
      <c r="NEW2" s="295"/>
      <c r="NEX2" s="295"/>
      <c r="NEY2" s="295"/>
      <c r="NEZ2" s="295"/>
      <c r="NFA2" s="295"/>
      <c r="NFB2" s="295"/>
      <c r="NFC2" s="295"/>
      <c r="NFD2" s="295"/>
      <c r="NFE2" s="295"/>
      <c r="NFF2" s="295"/>
      <c r="NFG2" s="295"/>
      <c r="NFH2" s="295"/>
      <c r="NFI2" s="295"/>
      <c r="NFJ2" s="295"/>
      <c r="NFK2" s="295"/>
      <c r="NFL2" s="295"/>
      <c r="NFM2" s="295"/>
      <c r="NFN2" s="295"/>
      <c r="NFO2" s="295"/>
      <c r="NFP2" s="295"/>
      <c r="NFQ2" s="295"/>
      <c r="NFR2" s="295"/>
      <c r="NFS2" s="295"/>
      <c r="NFT2" s="295"/>
      <c r="NFU2" s="295"/>
      <c r="NFV2" s="295"/>
      <c r="NFW2" s="295"/>
      <c r="NFX2" s="295"/>
      <c r="NFY2" s="295"/>
      <c r="NFZ2" s="295"/>
      <c r="NGA2" s="295"/>
      <c r="NGB2" s="295"/>
      <c r="NGC2" s="295"/>
      <c r="NGD2" s="295"/>
      <c r="NGE2" s="295"/>
      <c r="NGF2" s="295"/>
      <c r="NGG2" s="295"/>
      <c r="NGH2" s="295"/>
      <c r="NGI2" s="295"/>
      <c r="NGJ2" s="295"/>
      <c r="NGK2" s="295"/>
      <c r="NGL2" s="295"/>
      <c r="NGM2" s="295"/>
      <c r="NGN2" s="295"/>
      <c r="NGO2" s="295"/>
      <c r="NGP2" s="295"/>
      <c r="NGQ2" s="295"/>
      <c r="NGR2" s="295"/>
      <c r="NGS2" s="295"/>
      <c r="NGT2" s="295"/>
      <c r="NGU2" s="295"/>
      <c r="NGV2" s="295"/>
      <c r="NGW2" s="295"/>
      <c r="NGX2" s="295"/>
      <c r="NGY2" s="295"/>
      <c r="NGZ2" s="295"/>
      <c r="NHA2" s="295"/>
      <c r="NHB2" s="295"/>
      <c r="NHC2" s="295"/>
      <c r="NHD2" s="295"/>
      <c r="NHE2" s="295"/>
      <c r="NHF2" s="295"/>
      <c r="NHG2" s="295"/>
      <c r="NHH2" s="295"/>
      <c r="NHI2" s="295"/>
      <c r="NHJ2" s="295"/>
      <c r="NHK2" s="295"/>
      <c r="NHL2" s="295"/>
      <c r="NHM2" s="295"/>
      <c r="NHN2" s="295"/>
      <c r="NHO2" s="295"/>
      <c r="NHP2" s="295"/>
      <c r="NHQ2" s="295"/>
      <c r="NHR2" s="295"/>
      <c r="NHS2" s="295"/>
      <c r="NHT2" s="295"/>
      <c r="NHU2" s="295"/>
      <c r="NHV2" s="295"/>
      <c r="NHW2" s="295"/>
      <c r="NHX2" s="295"/>
      <c r="NHY2" s="295"/>
      <c r="NHZ2" s="295"/>
      <c r="NIA2" s="295"/>
      <c r="NIB2" s="295"/>
      <c r="NIC2" s="295"/>
      <c r="NID2" s="295"/>
      <c r="NIE2" s="295"/>
      <c r="NIF2" s="295"/>
      <c r="NIG2" s="295"/>
      <c r="NIH2" s="295"/>
      <c r="NII2" s="295"/>
      <c r="NIJ2" s="295"/>
      <c r="NIK2" s="295"/>
      <c r="NIL2" s="295"/>
      <c r="NIM2" s="295"/>
      <c r="NIN2" s="295"/>
      <c r="NIO2" s="295"/>
      <c r="NIP2" s="295"/>
      <c r="NIQ2" s="295"/>
      <c r="NIR2" s="295"/>
      <c r="NIS2" s="295"/>
      <c r="NIT2" s="295"/>
      <c r="NIU2" s="295"/>
      <c r="NIV2" s="295"/>
      <c r="NIW2" s="295"/>
      <c r="NIX2" s="295"/>
      <c r="NIY2" s="295"/>
      <c r="NIZ2" s="295"/>
      <c r="NJA2" s="295"/>
      <c r="NJB2" s="295"/>
      <c r="NJC2" s="295"/>
      <c r="NJD2" s="295"/>
      <c r="NJE2" s="295"/>
      <c r="NJF2" s="295"/>
      <c r="NJG2" s="295"/>
      <c r="NJH2" s="295"/>
      <c r="NJI2" s="295"/>
      <c r="NJJ2" s="295"/>
      <c r="NJK2" s="295"/>
      <c r="NJL2" s="295"/>
      <c r="NJM2" s="295"/>
      <c r="NJN2" s="295"/>
      <c r="NJO2" s="295"/>
      <c r="NJP2" s="295"/>
      <c r="NJQ2" s="295"/>
      <c r="NJR2" s="295"/>
      <c r="NJS2" s="295"/>
      <c r="NJT2" s="295"/>
      <c r="NJU2" s="295"/>
      <c r="NJV2" s="295"/>
      <c r="NJW2" s="295"/>
      <c r="NJX2" s="295"/>
      <c r="NJY2" s="295"/>
      <c r="NJZ2" s="295"/>
      <c r="NKA2" s="295"/>
      <c r="NKB2" s="295"/>
      <c r="NKC2" s="295"/>
      <c r="NKD2" s="295"/>
      <c r="NKE2" s="295"/>
      <c r="NKF2" s="295"/>
      <c r="NKG2" s="295"/>
      <c r="NKH2" s="295"/>
      <c r="NKI2" s="295"/>
      <c r="NKJ2" s="295"/>
      <c r="NKK2" s="295"/>
      <c r="NKL2" s="295"/>
      <c r="NKM2" s="295"/>
      <c r="NKN2" s="295"/>
      <c r="NKO2" s="295"/>
      <c r="NKP2" s="295"/>
      <c r="NKQ2" s="295"/>
      <c r="NKR2" s="295"/>
      <c r="NKS2" s="295"/>
      <c r="NKT2" s="295"/>
      <c r="NKU2" s="295"/>
      <c r="NKV2" s="295"/>
      <c r="NKW2" s="295"/>
      <c r="NKX2" s="295"/>
      <c r="NKY2" s="295"/>
      <c r="NKZ2" s="295"/>
      <c r="NLA2" s="295"/>
      <c r="NLB2" s="295"/>
      <c r="NLC2" s="295"/>
      <c r="NLD2" s="295"/>
      <c r="NLE2" s="295"/>
      <c r="NLF2" s="295"/>
      <c r="NLG2" s="295"/>
      <c r="NLH2" s="295"/>
      <c r="NLI2" s="295"/>
      <c r="NLJ2" s="295"/>
      <c r="NLK2" s="295"/>
      <c r="NLL2" s="295"/>
      <c r="NLM2" s="295"/>
      <c r="NLN2" s="295"/>
      <c r="NLO2" s="295"/>
      <c r="NLP2" s="295"/>
      <c r="NLQ2" s="295"/>
      <c r="NLR2" s="295"/>
      <c r="NLS2" s="295"/>
      <c r="NLT2" s="295"/>
      <c r="NLU2" s="295"/>
      <c r="NLV2" s="295"/>
      <c r="NLW2" s="295"/>
      <c r="NLX2" s="295"/>
      <c r="NLY2" s="295"/>
      <c r="NLZ2" s="295"/>
      <c r="NMA2" s="295"/>
      <c r="NMB2" s="295"/>
      <c r="NMC2" s="295"/>
      <c r="NMD2" s="295"/>
      <c r="NME2" s="295"/>
      <c r="NMF2" s="295"/>
      <c r="NMG2" s="295"/>
      <c r="NMH2" s="295"/>
      <c r="NMI2" s="295"/>
      <c r="NMJ2" s="295"/>
      <c r="NMK2" s="295"/>
      <c r="NML2" s="295"/>
      <c r="NMM2" s="295"/>
      <c r="NMN2" s="295"/>
      <c r="NMO2" s="295"/>
      <c r="NMP2" s="295"/>
      <c r="NMQ2" s="295"/>
      <c r="NMR2" s="295"/>
      <c r="NMS2" s="295"/>
      <c r="NMT2" s="295"/>
      <c r="NMU2" s="295"/>
      <c r="NMV2" s="295"/>
      <c r="NMW2" s="295"/>
      <c r="NMX2" s="295"/>
      <c r="NMY2" s="295"/>
      <c r="NMZ2" s="295"/>
      <c r="NNA2" s="295"/>
      <c r="NNB2" s="295"/>
      <c r="NNC2" s="295"/>
      <c r="NND2" s="295"/>
      <c r="NNE2" s="295"/>
      <c r="NNF2" s="295"/>
      <c r="NNG2" s="295"/>
      <c r="NNH2" s="295"/>
      <c r="NNI2" s="295"/>
      <c r="NNJ2" s="295"/>
      <c r="NNK2" s="295"/>
      <c r="NNL2" s="295"/>
      <c r="NNM2" s="295"/>
      <c r="NNN2" s="295"/>
      <c r="NNO2" s="295"/>
      <c r="NNP2" s="295"/>
      <c r="NNQ2" s="295"/>
      <c r="NNR2" s="295"/>
      <c r="NNS2" s="295"/>
      <c r="NNT2" s="295"/>
      <c r="NNU2" s="295"/>
      <c r="NNV2" s="295"/>
      <c r="NNW2" s="295"/>
      <c r="NNX2" s="295"/>
      <c r="NNY2" s="295"/>
      <c r="NNZ2" s="295"/>
      <c r="NOA2" s="295"/>
      <c r="NOB2" s="295"/>
      <c r="NOC2" s="295"/>
      <c r="NOD2" s="295"/>
      <c r="NOE2" s="295"/>
      <c r="NOF2" s="295"/>
      <c r="NOG2" s="295"/>
      <c r="NOH2" s="295"/>
      <c r="NOI2" s="295"/>
      <c r="NOJ2" s="295"/>
      <c r="NOK2" s="295"/>
      <c r="NOL2" s="295"/>
      <c r="NOM2" s="295"/>
      <c r="NON2" s="295"/>
      <c r="NOO2" s="295"/>
      <c r="NOP2" s="295"/>
      <c r="NOQ2" s="295"/>
      <c r="NOR2" s="295"/>
      <c r="NOS2" s="295"/>
      <c r="NOT2" s="295"/>
      <c r="NOU2" s="295"/>
      <c r="NOV2" s="295"/>
      <c r="NOW2" s="295"/>
      <c r="NOX2" s="295"/>
      <c r="NOY2" s="295"/>
      <c r="NOZ2" s="295"/>
      <c r="NPA2" s="295"/>
      <c r="NPB2" s="295"/>
      <c r="NPC2" s="295"/>
      <c r="NPD2" s="295"/>
      <c r="NPE2" s="295"/>
      <c r="NPF2" s="295"/>
      <c r="NPG2" s="295"/>
      <c r="NPH2" s="295"/>
      <c r="NPI2" s="295"/>
      <c r="NPJ2" s="295"/>
      <c r="NPK2" s="295"/>
      <c r="NPL2" s="295"/>
      <c r="NPM2" s="295"/>
      <c r="NPN2" s="295"/>
      <c r="NPO2" s="295"/>
      <c r="NPP2" s="295"/>
      <c r="NPQ2" s="295"/>
      <c r="NPR2" s="295"/>
      <c r="NPS2" s="295"/>
      <c r="NPT2" s="295"/>
      <c r="NPU2" s="295"/>
      <c r="NPV2" s="295"/>
      <c r="NPW2" s="295"/>
      <c r="NPX2" s="295"/>
      <c r="NPY2" s="295"/>
      <c r="NPZ2" s="295"/>
      <c r="NQA2" s="295"/>
      <c r="NQB2" s="295"/>
      <c r="NQC2" s="295"/>
      <c r="NQD2" s="295"/>
      <c r="NQE2" s="295"/>
      <c r="NQF2" s="295"/>
      <c r="NQG2" s="295"/>
      <c r="NQH2" s="295"/>
      <c r="NQI2" s="295"/>
      <c r="NQJ2" s="295"/>
      <c r="NQK2" s="295"/>
      <c r="NQL2" s="295"/>
      <c r="NQM2" s="295"/>
      <c r="NQN2" s="295"/>
      <c r="NQO2" s="295"/>
      <c r="NQP2" s="295"/>
      <c r="NQQ2" s="295"/>
      <c r="NQR2" s="295"/>
      <c r="NQS2" s="295"/>
      <c r="NQT2" s="295"/>
      <c r="NQU2" s="295"/>
      <c r="NQV2" s="295"/>
      <c r="NQW2" s="295"/>
      <c r="NQX2" s="295"/>
      <c r="NQY2" s="295"/>
      <c r="NQZ2" s="295"/>
      <c r="NRA2" s="295"/>
      <c r="NRB2" s="295"/>
      <c r="NRC2" s="295"/>
      <c r="NRD2" s="295"/>
      <c r="NRE2" s="295"/>
      <c r="NRF2" s="295"/>
      <c r="NRG2" s="295"/>
      <c r="NRH2" s="295"/>
      <c r="NRI2" s="295"/>
      <c r="NRJ2" s="295"/>
      <c r="NRK2" s="295"/>
      <c r="NRL2" s="295"/>
      <c r="NRM2" s="295"/>
      <c r="NRN2" s="295"/>
      <c r="NRO2" s="295"/>
      <c r="NRP2" s="295"/>
      <c r="NRQ2" s="295"/>
      <c r="NRR2" s="295"/>
      <c r="NRS2" s="295"/>
      <c r="NRT2" s="295"/>
      <c r="NRU2" s="295"/>
      <c r="NRV2" s="295"/>
      <c r="NRW2" s="295"/>
      <c r="NRX2" s="295"/>
      <c r="NRY2" s="295"/>
      <c r="NRZ2" s="295"/>
      <c r="NSA2" s="295"/>
      <c r="NSB2" s="295"/>
      <c r="NSC2" s="295"/>
      <c r="NSD2" s="295"/>
      <c r="NSE2" s="295"/>
      <c r="NSF2" s="295"/>
      <c r="NSG2" s="295"/>
      <c r="NSH2" s="295"/>
      <c r="NSI2" s="295"/>
      <c r="NSJ2" s="295"/>
      <c r="NSK2" s="295"/>
      <c r="NSL2" s="295"/>
      <c r="NSM2" s="295"/>
      <c r="NSN2" s="295"/>
      <c r="NSO2" s="295"/>
      <c r="NSP2" s="295"/>
      <c r="NSQ2" s="295"/>
      <c r="NSR2" s="295"/>
      <c r="NSS2" s="295"/>
      <c r="NST2" s="295"/>
      <c r="NSU2" s="295"/>
      <c r="NSV2" s="295"/>
      <c r="NSW2" s="295"/>
      <c r="NSX2" s="295"/>
      <c r="NSY2" s="295"/>
      <c r="NSZ2" s="295"/>
      <c r="NTA2" s="295"/>
      <c r="NTB2" s="295"/>
      <c r="NTC2" s="295"/>
      <c r="NTD2" s="295"/>
      <c r="NTE2" s="295"/>
      <c r="NTF2" s="295"/>
      <c r="NTG2" s="295"/>
      <c r="NTH2" s="295"/>
      <c r="NTI2" s="295"/>
      <c r="NTJ2" s="295"/>
      <c r="NTK2" s="295"/>
      <c r="NTL2" s="295"/>
      <c r="NTM2" s="295"/>
      <c r="NTN2" s="295"/>
      <c r="NTO2" s="295"/>
      <c r="NTP2" s="295"/>
      <c r="NTQ2" s="295"/>
      <c r="NTR2" s="295"/>
      <c r="NTS2" s="295"/>
      <c r="NTT2" s="295"/>
      <c r="NTU2" s="295"/>
      <c r="NTV2" s="295"/>
      <c r="NTW2" s="295"/>
      <c r="NTX2" s="295"/>
      <c r="NTY2" s="295"/>
      <c r="NTZ2" s="295"/>
      <c r="NUA2" s="295"/>
      <c r="NUB2" s="295"/>
      <c r="NUC2" s="295"/>
      <c r="NUD2" s="295"/>
      <c r="NUE2" s="295"/>
      <c r="NUF2" s="295"/>
      <c r="NUG2" s="295"/>
      <c r="NUH2" s="295"/>
      <c r="NUI2" s="295"/>
      <c r="NUJ2" s="295"/>
      <c r="NUK2" s="295"/>
      <c r="NUL2" s="295"/>
      <c r="NUM2" s="295"/>
      <c r="NUN2" s="295"/>
      <c r="NUO2" s="295"/>
      <c r="NUP2" s="295"/>
      <c r="NUQ2" s="295"/>
      <c r="NUR2" s="295"/>
      <c r="NUS2" s="295"/>
      <c r="NUT2" s="295"/>
      <c r="NUU2" s="295"/>
      <c r="NUV2" s="295"/>
      <c r="NUW2" s="295"/>
      <c r="NUX2" s="295"/>
      <c r="NUY2" s="295"/>
      <c r="NUZ2" s="295"/>
      <c r="NVA2" s="295"/>
      <c r="NVB2" s="295"/>
      <c r="NVC2" s="295"/>
      <c r="NVD2" s="295"/>
      <c r="NVE2" s="295"/>
      <c r="NVF2" s="295"/>
      <c r="NVG2" s="295"/>
      <c r="NVH2" s="295"/>
      <c r="NVI2" s="295"/>
      <c r="NVJ2" s="295"/>
      <c r="NVK2" s="295"/>
      <c r="NVL2" s="295"/>
      <c r="NVM2" s="295"/>
      <c r="NVN2" s="295"/>
      <c r="NVO2" s="295"/>
      <c r="NVP2" s="295"/>
      <c r="NVQ2" s="295"/>
      <c r="NVR2" s="295"/>
      <c r="NVS2" s="295"/>
      <c r="NVT2" s="295"/>
      <c r="NVU2" s="295"/>
      <c r="NVV2" s="295"/>
      <c r="NVW2" s="295"/>
      <c r="NVX2" s="295"/>
      <c r="NVY2" s="295"/>
      <c r="NVZ2" s="295"/>
      <c r="NWA2" s="295"/>
      <c r="NWB2" s="295"/>
      <c r="NWC2" s="295"/>
      <c r="NWD2" s="295"/>
      <c r="NWE2" s="295"/>
      <c r="NWF2" s="295"/>
      <c r="NWG2" s="295"/>
      <c r="NWH2" s="295"/>
      <c r="NWI2" s="295"/>
      <c r="NWJ2" s="295"/>
      <c r="NWK2" s="295"/>
      <c r="NWL2" s="295"/>
      <c r="NWM2" s="295"/>
      <c r="NWN2" s="295"/>
      <c r="NWO2" s="295"/>
      <c r="NWP2" s="295"/>
      <c r="NWQ2" s="295"/>
      <c r="NWR2" s="295"/>
      <c r="NWS2" s="295"/>
      <c r="NWT2" s="295"/>
      <c r="NWU2" s="295"/>
      <c r="NWV2" s="295"/>
      <c r="NWW2" s="295"/>
      <c r="NWX2" s="295"/>
      <c r="NWY2" s="295"/>
      <c r="NWZ2" s="295"/>
      <c r="NXA2" s="295"/>
      <c r="NXB2" s="295"/>
      <c r="NXC2" s="295"/>
      <c r="NXD2" s="295"/>
      <c r="NXE2" s="295"/>
      <c r="NXF2" s="295"/>
      <c r="NXG2" s="295"/>
      <c r="NXH2" s="295"/>
      <c r="NXI2" s="295"/>
      <c r="NXJ2" s="295"/>
      <c r="NXK2" s="295"/>
      <c r="NXL2" s="295"/>
      <c r="NXM2" s="295"/>
      <c r="NXN2" s="295"/>
      <c r="NXO2" s="295"/>
      <c r="NXP2" s="295"/>
      <c r="NXQ2" s="295"/>
      <c r="NXR2" s="295"/>
      <c r="NXS2" s="295"/>
      <c r="NXT2" s="295"/>
      <c r="NXU2" s="295"/>
      <c r="NXV2" s="295"/>
      <c r="NXW2" s="295"/>
      <c r="NXX2" s="295"/>
      <c r="NXY2" s="295"/>
      <c r="NXZ2" s="295"/>
      <c r="NYA2" s="295"/>
      <c r="NYB2" s="295"/>
      <c r="NYC2" s="295"/>
      <c r="NYD2" s="295"/>
      <c r="NYE2" s="295"/>
      <c r="NYF2" s="295"/>
      <c r="NYG2" s="295"/>
      <c r="NYH2" s="295"/>
      <c r="NYI2" s="295"/>
      <c r="NYJ2" s="295"/>
      <c r="NYK2" s="295"/>
      <c r="NYL2" s="295"/>
      <c r="NYM2" s="295"/>
      <c r="NYN2" s="295"/>
      <c r="NYO2" s="295"/>
      <c r="NYP2" s="295"/>
      <c r="NYQ2" s="295"/>
      <c r="NYR2" s="295"/>
      <c r="NYS2" s="295"/>
      <c r="NYT2" s="295"/>
      <c r="NYU2" s="295"/>
      <c r="NYV2" s="295"/>
      <c r="NYW2" s="295"/>
      <c r="NYX2" s="295"/>
      <c r="NYY2" s="295"/>
      <c r="NYZ2" s="295"/>
      <c r="NZA2" s="295"/>
      <c r="NZB2" s="295"/>
      <c r="NZC2" s="295"/>
      <c r="NZD2" s="295"/>
      <c r="NZE2" s="295"/>
      <c r="NZF2" s="295"/>
      <c r="NZG2" s="295"/>
      <c r="NZH2" s="295"/>
      <c r="NZI2" s="295"/>
      <c r="NZJ2" s="295"/>
      <c r="NZK2" s="295"/>
      <c r="NZL2" s="295"/>
      <c r="NZM2" s="295"/>
      <c r="NZN2" s="295"/>
      <c r="NZO2" s="295"/>
      <c r="NZP2" s="295"/>
      <c r="NZQ2" s="295"/>
      <c r="NZR2" s="295"/>
      <c r="NZS2" s="295"/>
      <c r="NZT2" s="295"/>
      <c r="NZU2" s="295"/>
      <c r="NZV2" s="295"/>
      <c r="NZW2" s="295"/>
      <c r="NZX2" s="295"/>
      <c r="NZY2" s="295"/>
      <c r="NZZ2" s="295"/>
      <c r="OAA2" s="295"/>
      <c r="OAB2" s="295"/>
      <c r="OAC2" s="295"/>
      <c r="OAD2" s="295"/>
      <c r="OAE2" s="295"/>
      <c r="OAF2" s="295"/>
      <c r="OAG2" s="295"/>
      <c r="OAH2" s="295"/>
      <c r="OAI2" s="295"/>
      <c r="OAJ2" s="295"/>
      <c r="OAK2" s="295"/>
      <c r="OAL2" s="295"/>
      <c r="OAM2" s="295"/>
      <c r="OAN2" s="295"/>
      <c r="OAO2" s="295"/>
      <c r="OAP2" s="295"/>
      <c r="OAQ2" s="295"/>
      <c r="OAR2" s="295"/>
      <c r="OAS2" s="295"/>
      <c r="OAT2" s="295"/>
      <c r="OAU2" s="295"/>
      <c r="OAV2" s="295"/>
      <c r="OAW2" s="295"/>
      <c r="OAX2" s="295"/>
      <c r="OAY2" s="295"/>
      <c r="OAZ2" s="295"/>
      <c r="OBA2" s="295"/>
      <c r="OBB2" s="295"/>
      <c r="OBC2" s="295"/>
      <c r="OBD2" s="295"/>
      <c r="OBE2" s="295"/>
      <c r="OBF2" s="295"/>
      <c r="OBG2" s="295"/>
      <c r="OBH2" s="295"/>
      <c r="OBI2" s="295"/>
      <c r="OBJ2" s="295"/>
      <c r="OBK2" s="295"/>
      <c r="OBL2" s="295"/>
      <c r="OBM2" s="295"/>
      <c r="OBN2" s="295"/>
      <c r="OBO2" s="295"/>
      <c r="OBP2" s="295"/>
      <c r="OBQ2" s="295"/>
      <c r="OBR2" s="295"/>
      <c r="OBS2" s="295"/>
      <c r="OBT2" s="295"/>
      <c r="OBU2" s="295"/>
      <c r="OBV2" s="295"/>
      <c r="OBW2" s="295"/>
      <c r="OBX2" s="295"/>
      <c r="OBY2" s="295"/>
      <c r="OBZ2" s="295"/>
      <c r="OCA2" s="295"/>
      <c r="OCB2" s="295"/>
      <c r="OCC2" s="295"/>
      <c r="OCD2" s="295"/>
      <c r="OCE2" s="295"/>
      <c r="OCF2" s="295"/>
      <c r="OCG2" s="295"/>
      <c r="OCH2" s="295"/>
      <c r="OCI2" s="295"/>
      <c r="OCJ2" s="295"/>
      <c r="OCK2" s="295"/>
      <c r="OCL2" s="295"/>
      <c r="OCM2" s="295"/>
      <c r="OCN2" s="295"/>
      <c r="OCO2" s="295"/>
      <c r="OCP2" s="295"/>
      <c r="OCQ2" s="295"/>
      <c r="OCR2" s="295"/>
      <c r="OCS2" s="295"/>
      <c r="OCT2" s="295"/>
      <c r="OCU2" s="295"/>
      <c r="OCV2" s="295"/>
      <c r="OCW2" s="295"/>
      <c r="OCX2" s="295"/>
      <c r="OCY2" s="295"/>
      <c r="OCZ2" s="295"/>
      <c r="ODA2" s="295"/>
      <c r="ODB2" s="295"/>
      <c r="ODC2" s="295"/>
      <c r="ODD2" s="295"/>
      <c r="ODE2" s="295"/>
      <c r="ODF2" s="295"/>
      <c r="ODG2" s="295"/>
      <c r="ODH2" s="295"/>
      <c r="ODI2" s="295"/>
      <c r="ODJ2" s="295"/>
      <c r="ODK2" s="295"/>
      <c r="ODL2" s="295"/>
      <c r="ODM2" s="295"/>
      <c r="ODN2" s="295"/>
      <c r="ODO2" s="295"/>
      <c r="ODP2" s="295"/>
      <c r="ODQ2" s="295"/>
      <c r="ODR2" s="295"/>
      <c r="ODS2" s="295"/>
      <c r="ODT2" s="295"/>
      <c r="ODU2" s="295"/>
      <c r="ODV2" s="295"/>
      <c r="ODW2" s="295"/>
      <c r="ODX2" s="295"/>
      <c r="ODY2" s="295"/>
      <c r="ODZ2" s="295"/>
      <c r="OEA2" s="295"/>
      <c r="OEB2" s="295"/>
      <c r="OEC2" s="295"/>
      <c r="OED2" s="295"/>
      <c r="OEE2" s="295"/>
      <c r="OEF2" s="295"/>
      <c r="OEG2" s="295"/>
      <c r="OEH2" s="295"/>
      <c r="OEI2" s="295"/>
      <c r="OEJ2" s="295"/>
      <c r="OEK2" s="295"/>
      <c r="OEL2" s="295"/>
      <c r="OEM2" s="295"/>
      <c r="OEN2" s="295"/>
      <c r="OEO2" s="295"/>
      <c r="OEP2" s="295"/>
      <c r="OEQ2" s="295"/>
      <c r="OER2" s="295"/>
      <c r="OES2" s="295"/>
      <c r="OET2" s="295"/>
      <c r="OEU2" s="295"/>
      <c r="OEV2" s="295"/>
      <c r="OEW2" s="295"/>
      <c r="OEX2" s="295"/>
      <c r="OEY2" s="295"/>
      <c r="OEZ2" s="295"/>
      <c r="OFA2" s="295"/>
      <c r="OFB2" s="295"/>
      <c r="OFC2" s="295"/>
      <c r="OFD2" s="295"/>
      <c r="OFE2" s="295"/>
      <c r="OFF2" s="295"/>
      <c r="OFG2" s="295"/>
      <c r="OFH2" s="295"/>
      <c r="OFI2" s="295"/>
      <c r="OFJ2" s="295"/>
      <c r="OFK2" s="295"/>
      <c r="OFL2" s="295"/>
      <c r="OFM2" s="295"/>
      <c r="OFN2" s="295"/>
      <c r="OFO2" s="295"/>
      <c r="OFP2" s="295"/>
      <c r="OFQ2" s="295"/>
      <c r="OFR2" s="295"/>
      <c r="OFS2" s="295"/>
      <c r="OFT2" s="295"/>
      <c r="OFU2" s="295"/>
      <c r="OFV2" s="295"/>
      <c r="OFW2" s="295"/>
      <c r="OFX2" s="295"/>
      <c r="OFY2" s="295"/>
      <c r="OFZ2" s="295"/>
      <c r="OGA2" s="295"/>
      <c r="OGB2" s="295"/>
      <c r="OGC2" s="295"/>
      <c r="OGD2" s="295"/>
      <c r="OGE2" s="295"/>
      <c r="OGF2" s="295"/>
      <c r="OGG2" s="295"/>
      <c r="OGH2" s="295"/>
      <c r="OGI2" s="295"/>
      <c r="OGJ2" s="295"/>
      <c r="OGK2" s="295"/>
      <c r="OGL2" s="295"/>
      <c r="OGM2" s="295"/>
      <c r="OGN2" s="295"/>
      <c r="OGO2" s="295"/>
      <c r="OGP2" s="295"/>
      <c r="OGQ2" s="295"/>
      <c r="OGR2" s="295"/>
      <c r="OGS2" s="295"/>
      <c r="OGT2" s="295"/>
      <c r="OGU2" s="295"/>
      <c r="OGV2" s="295"/>
      <c r="OGW2" s="295"/>
      <c r="OGX2" s="295"/>
      <c r="OGY2" s="295"/>
      <c r="OGZ2" s="295"/>
      <c r="OHA2" s="295"/>
      <c r="OHB2" s="295"/>
      <c r="OHC2" s="295"/>
      <c r="OHD2" s="295"/>
      <c r="OHE2" s="295"/>
      <c r="OHF2" s="295"/>
      <c r="OHG2" s="295"/>
      <c r="OHH2" s="295"/>
      <c r="OHI2" s="295"/>
      <c r="OHJ2" s="295"/>
      <c r="OHK2" s="295"/>
      <c r="OHL2" s="295"/>
      <c r="OHM2" s="295"/>
      <c r="OHN2" s="295"/>
      <c r="OHO2" s="295"/>
      <c r="OHP2" s="295"/>
      <c r="OHQ2" s="295"/>
      <c r="OHR2" s="295"/>
      <c r="OHS2" s="295"/>
      <c r="OHT2" s="295"/>
      <c r="OHU2" s="295"/>
      <c r="OHV2" s="295"/>
      <c r="OHW2" s="295"/>
      <c r="OHX2" s="295"/>
      <c r="OHY2" s="295"/>
      <c r="OHZ2" s="295"/>
      <c r="OIA2" s="295"/>
      <c r="OIB2" s="295"/>
      <c r="OIC2" s="295"/>
      <c r="OID2" s="295"/>
      <c r="OIE2" s="295"/>
      <c r="OIF2" s="295"/>
      <c r="OIG2" s="295"/>
      <c r="OIH2" s="295"/>
      <c r="OII2" s="295"/>
      <c r="OIJ2" s="295"/>
      <c r="OIK2" s="295"/>
      <c r="OIL2" s="295"/>
      <c r="OIM2" s="295"/>
      <c r="OIN2" s="295"/>
      <c r="OIO2" s="295"/>
      <c r="OIP2" s="295"/>
      <c r="OIQ2" s="295"/>
      <c r="OIR2" s="295"/>
      <c r="OIS2" s="295"/>
      <c r="OIT2" s="295"/>
      <c r="OIU2" s="295"/>
      <c r="OIV2" s="295"/>
      <c r="OIW2" s="295"/>
      <c r="OIX2" s="295"/>
      <c r="OIY2" s="295"/>
      <c r="OIZ2" s="295"/>
      <c r="OJA2" s="295"/>
      <c r="OJB2" s="295"/>
      <c r="OJC2" s="295"/>
      <c r="OJD2" s="295"/>
      <c r="OJE2" s="295"/>
      <c r="OJF2" s="295"/>
      <c r="OJG2" s="295"/>
      <c r="OJH2" s="295"/>
      <c r="OJI2" s="295"/>
      <c r="OJJ2" s="295"/>
      <c r="OJK2" s="295"/>
      <c r="OJL2" s="295"/>
      <c r="OJM2" s="295"/>
      <c r="OJN2" s="295"/>
      <c r="OJO2" s="295"/>
      <c r="OJP2" s="295"/>
      <c r="OJQ2" s="295"/>
      <c r="OJR2" s="295"/>
      <c r="OJS2" s="295"/>
      <c r="OJT2" s="295"/>
      <c r="OJU2" s="295"/>
      <c r="OJV2" s="295"/>
      <c r="OJW2" s="295"/>
      <c r="OJX2" s="295"/>
      <c r="OJY2" s="295"/>
      <c r="OJZ2" s="295"/>
      <c r="OKA2" s="295"/>
      <c r="OKB2" s="295"/>
      <c r="OKC2" s="295"/>
      <c r="OKD2" s="295"/>
      <c r="OKE2" s="295"/>
      <c r="OKF2" s="295"/>
      <c r="OKG2" s="295"/>
      <c r="OKH2" s="295"/>
      <c r="OKI2" s="295"/>
      <c r="OKJ2" s="295"/>
      <c r="OKK2" s="295"/>
      <c r="OKL2" s="295"/>
      <c r="OKM2" s="295"/>
      <c r="OKN2" s="295"/>
      <c r="OKO2" s="295"/>
      <c r="OKP2" s="295"/>
      <c r="OKQ2" s="295"/>
      <c r="OKR2" s="295"/>
      <c r="OKS2" s="295"/>
      <c r="OKT2" s="295"/>
      <c r="OKU2" s="295"/>
      <c r="OKV2" s="295"/>
      <c r="OKW2" s="295"/>
      <c r="OKX2" s="295"/>
      <c r="OKY2" s="295"/>
      <c r="OKZ2" s="295"/>
      <c r="OLA2" s="295"/>
      <c r="OLB2" s="295"/>
      <c r="OLC2" s="295"/>
      <c r="OLD2" s="295"/>
      <c r="OLE2" s="295"/>
      <c r="OLF2" s="295"/>
      <c r="OLG2" s="295"/>
      <c r="OLH2" s="295"/>
      <c r="OLI2" s="295"/>
      <c r="OLJ2" s="295"/>
      <c r="OLK2" s="295"/>
      <c r="OLL2" s="295"/>
      <c r="OLM2" s="295"/>
      <c r="OLN2" s="295"/>
      <c r="OLO2" s="295"/>
      <c r="OLP2" s="295"/>
      <c r="OLQ2" s="295"/>
      <c r="OLR2" s="295"/>
      <c r="OLS2" s="295"/>
      <c r="OLT2" s="295"/>
      <c r="OLU2" s="295"/>
      <c r="OLV2" s="295"/>
      <c r="OLW2" s="295"/>
      <c r="OLX2" s="295"/>
      <c r="OLY2" s="295"/>
      <c r="OLZ2" s="295"/>
      <c r="OMA2" s="295"/>
      <c r="OMB2" s="295"/>
      <c r="OMC2" s="295"/>
      <c r="OMD2" s="295"/>
      <c r="OME2" s="295"/>
      <c r="OMF2" s="295"/>
      <c r="OMG2" s="295"/>
      <c r="OMH2" s="295"/>
      <c r="OMI2" s="295"/>
      <c r="OMJ2" s="295"/>
      <c r="OMK2" s="295"/>
      <c r="OML2" s="295"/>
      <c r="OMM2" s="295"/>
      <c r="OMN2" s="295"/>
      <c r="OMO2" s="295"/>
      <c r="OMP2" s="295"/>
      <c r="OMQ2" s="295"/>
      <c r="OMR2" s="295"/>
      <c r="OMS2" s="295"/>
      <c r="OMT2" s="295"/>
      <c r="OMU2" s="295"/>
      <c r="OMV2" s="295"/>
      <c r="OMW2" s="295"/>
      <c r="OMX2" s="295"/>
      <c r="OMY2" s="295"/>
      <c r="OMZ2" s="295"/>
      <c r="ONA2" s="295"/>
      <c r="ONB2" s="295"/>
      <c r="ONC2" s="295"/>
      <c r="OND2" s="295"/>
      <c r="ONE2" s="295"/>
      <c r="ONF2" s="295"/>
      <c r="ONG2" s="295"/>
      <c r="ONH2" s="295"/>
      <c r="ONI2" s="295"/>
      <c r="ONJ2" s="295"/>
      <c r="ONK2" s="295"/>
      <c r="ONL2" s="295"/>
      <c r="ONM2" s="295"/>
      <c r="ONN2" s="295"/>
      <c r="ONO2" s="295"/>
      <c r="ONP2" s="295"/>
      <c r="ONQ2" s="295"/>
      <c r="ONR2" s="295"/>
      <c r="ONS2" s="295"/>
      <c r="ONT2" s="295"/>
      <c r="ONU2" s="295"/>
      <c r="ONV2" s="295"/>
      <c r="ONW2" s="295"/>
      <c r="ONX2" s="295"/>
      <c r="ONY2" s="295"/>
      <c r="ONZ2" s="295"/>
      <c r="OOA2" s="295"/>
      <c r="OOB2" s="295"/>
      <c r="OOC2" s="295"/>
      <c r="OOD2" s="295"/>
      <c r="OOE2" s="295"/>
      <c r="OOF2" s="295"/>
      <c r="OOG2" s="295"/>
      <c r="OOH2" s="295"/>
      <c r="OOI2" s="295"/>
      <c r="OOJ2" s="295"/>
      <c r="OOK2" s="295"/>
      <c r="OOL2" s="295"/>
      <c r="OOM2" s="295"/>
      <c r="OON2" s="295"/>
      <c r="OOO2" s="295"/>
      <c r="OOP2" s="295"/>
      <c r="OOQ2" s="295"/>
      <c r="OOR2" s="295"/>
      <c r="OOS2" s="295"/>
      <c r="OOT2" s="295"/>
      <c r="OOU2" s="295"/>
      <c r="OOV2" s="295"/>
      <c r="OOW2" s="295"/>
      <c r="OOX2" s="295"/>
      <c r="OOY2" s="295"/>
      <c r="OOZ2" s="295"/>
      <c r="OPA2" s="295"/>
      <c r="OPB2" s="295"/>
      <c r="OPC2" s="295"/>
      <c r="OPD2" s="295"/>
      <c r="OPE2" s="295"/>
      <c r="OPF2" s="295"/>
      <c r="OPG2" s="295"/>
      <c r="OPH2" s="295"/>
      <c r="OPI2" s="295"/>
      <c r="OPJ2" s="295"/>
      <c r="OPK2" s="295"/>
      <c r="OPL2" s="295"/>
      <c r="OPM2" s="295"/>
      <c r="OPN2" s="295"/>
      <c r="OPO2" s="295"/>
      <c r="OPP2" s="295"/>
      <c r="OPQ2" s="295"/>
      <c r="OPR2" s="295"/>
      <c r="OPS2" s="295"/>
      <c r="OPT2" s="295"/>
      <c r="OPU2" s="295"/>
      <c r="OPV2" s="295"/>
      <c r="OPW2" s="295"/>
      <c r="OPX2" s="295"/>
      <c r="OPY2" s="295"/>
      <c r="OPZ2" s="295"/>
      <c r="OQA2" s="295"/>
      <c r="OQB2" s="295"/>
      <c r="OQC2" s="295"/>
      <c r="OQD2" s="295"/>
      <c r="OQE2" s="295"/>
      <c r="OQF2" s="295"/>
      <c r="OQG2" s="295"/>
      <c r="OQH2" s="295"/>
      <c r="OQI2" s="295"/>
      <c r="OQJ2" s="295"/>
      <c r="OQK2" s="295"/>
      <c r="OQL2" s="295"/>
      <c r="OQM2" s="295"/>
      <c r="OQN2" s="295"/>
      <c r="OQO2" s="295"/>
      <c r="OQP2" s="295"/>
      <c r="OQQ2" s="295"/>
      <c r="OQR2" s="295"/>
      <c r="OQS2" s="295"/>
      <c r="OQT2" s="295"/>
      <c r="OQU2" s="295"/>
      <c r="OQV2" s="295"/>
      <c r="OQW2" s="295"/>
      <c r="OQX2" s="295"/>
      <c r="OQY2" s="295"/>
      <c r="OQZ2" s="295"/>
      <c r="ORA2" s="295"/>
      <c r="ORB2" s="295"/>
      <c r="ORC2" s="295"/>
      <c r="ORD2" s="295"/>
      <c r="ORE2" s="295"/>
      <c r="ORF2" s="295"/>
      <c r="ORG2" s="295"/>
      <c r="ORH2" s="295"/>
      <c r="ORI2" s="295"/>
      <c r="ORJ2" s="295"/>
      <c r="ORK2" s="295"/>
      <c r="ORL2" s="295"/>
      <c r="ORM2" s="295"/>
      <c r="ORN2" s="295"/>
      <c r="ORO2" s="295"/>
      <c r="ORP2" s="295"/>
      <c r="ORQ2" s="295"/>
      <c r="ORR2" s="295"/>
      <c r="ORS2" s="295"/>
      <c r="ORT2" s="295"/>
      <c r="ORU2" s="295"/>
      <c r="ORV2" s="295"/>
      <c r="ORW2" s="295"/>
      <c r="ORX2" s="295"/>
      <c r="ORY2" s="295"/>
      <c r="ORZ2" s="295"/>
      <c r="OSA2" s="295"/>
      <c r="OSB2" s="295"/>
      <c r="OSC2" s="295"/>
      <c r="OSD2" s="295"/>
      <c r="OSE2" s="295"/>
      <c r="OSF2" s="295"/>
      <c r="OSG2" s="295"/>
      <c r="OSH2" s="295"/>
      <c r="OSI2" s="295"/>
      <c r="OSJ2" s="295"/>
      <c r="OSK2" s="295"/>
      <c r="OSL2" s="295"/>
      <c r="OSM2" s="295"/>
      <c r="OSN2" s="295"/>
      <c r="OSO2" s="295"/>
      <c r="OSP2" s="295"/>
      <c r="OSQ2" s="295"/>
      <c r="OSR2" s="295"/>
      <c r="OSS2" s="295"/>
      <c r="OST2" s="295"/>
      <c r="OSU2" s="295"/>
      <c r="OSV2" s="295"/>
      <c r="OSW2" s="295"/>
      <c r="OSX2" s="295"/>
      <c r="OSY2" s="295"/>
      <c r="OSZ2" s="295"/>
      <c r="OTA2" s="295"/>
      <c r="OTB2" s="295"/>
      <c r="OTC2" s="295"/>
      <c r="OTD2" s="295"/>
      <c r="OTE2" s="295"/>
      <c r="OTF2" s="295"/>
      <c r="OTG2" s="295"/>
      <c r="OTH2" s="295"/>
      <c r="OTI2" s="295"/>
      <c r="OTJ2" s="295"/>
      <c r="OTK2" s="295"/>
      <c r="OTL2" s="295"/>
      <c r="OTM2" s="295"/>
      <c r="OTN2" s="295"/>
      <c r="OTO2" s="295"/>
      <c r="OTP2" s="295"/>
      <c r="OTQ2" s="295"/>
      <c r="OTR2" s="295"/>
      <c r="OTS2" s="295"/>
      <c r="OTT2" s="295"/>
      <c r="OTU2" s="295"/>
      <c r="OTV2" s="295"/>
      <c r="OTW2" s="295"/>
      <c r="OTX2" s="295"/>
      <c r="OTY2" s="295"/>
      <c r="OTZ2" s="295"/>
      <c r="OUA2" s="295"/>
      <c r="OUB2" s="295"/>
      <c r="OUC2" s="295"/>
      <c r="OUD2" s="295"/>
      <c r="OUE2" s="295"/>
      <c r="OUF2" s="295"/>
      <c r="OUG2" s="295"/>
      <c r="OUH2" s="295"/>
      <c r="OUI2" s="295"/>
      <c r="OUJ2" s="295"/>
      <c r="OUK2" s="295"/>
      <c r="OUL2" s="295"/>
      <c r="OUM2" s="295"/>
      <c r="OUN2" s="295"/>
      <c r="OUO2" s="295"/>
      <c r="OUP2" s="295"/>
      <c r="OUQ2" s="295"/>
      <c r="OUR2" s="295"/>
      <c r="OUS2" s="295"/>
      <c r="OUT2" s="295"/>
      <c r="OUU2" s="295"/>
      <c r="OUV2" s="295"/>
      <c r="OUW2" s="295"/>
      <c r="OUX2" s="295"/>
      <c r="OUY2" s="295"/>
      <c r="OUZ2" s="295"/>
      <c r="OVA2" s="295"/>
      <c r="OVB2" s="295"/>
      <c r="OVC2" s="295"/>
      <c r="OVD2" s="295"/>
      <c r="OVE2" s="295"/>
      <c r="OVF2" s="295"/>
      <c r="OVG2" s="295"/>
      <c r="OVH2" s="295"/>
      <c r="OVI2" s="295"/>
      <c r="OVJ2" s="295"/>
      <c r="OVK2" s="295"/>
      <c r="OVL2" s="295"/>
      <c r="OVM2" s="295"/>
      <c r="OVN2" s="295"/>
      <c r="OVO2" s="295"/>
      <c r="OVP2" s="295"/>
      <c r="OVQ2" s="295"/>
      <c r="OVR2" s="295"/>
      <c r="OVS2" s="295"/>
      <c r="OVT2" s="295"/>
      <c r="OVU2" s="295"/>
      <c r="OVV2" s="295"/>
      <c r="OVW2" s="295"/>
      <c r="OVX2" s="295"/>
      <c r="OVY2" s="295"/>
      <c r="OVZ2" s="295"/>
      <c r="OWA2" s="295"/>
      <c r="OWB2" s="295"/>
      <c r="OWC2" s="295"/>
      <c r="OWD2" s="295"/>
      <c r="OWE2" s="295"/>
      <c r="OWF2" s="295"/>
      <c r="OWG2" s="295"/>
      <c r="OWH2" s="295"/>
      <c r="OWI2" s="295"/>
      <c r="OWJ2" s="295"/>
      <c r="OWK2" s="295"/>
      <c r="OWL2" s="295"/>
      <c r="OWM2" s="295"/>
      <c r="OWN2" s="295"/>
      <c r="OWO2" s="295"/>
      <c r="OWP2" s="295"/>
      <c r="OWQ2" s="295"/>
      <c r="OWR2" s="295"/>
      <c r="OWS2" s="295"/>
      <c r="OWT2" s="295"/>
      <c r="OWU2" s="295"/>
      <c r="OWV2" s="295"/>
      <c r="OWW2" s="295"/>
      <c r="OWX2" s="295"/>
      <c r="OWY2" s="295"/>
      <c r="OWZ2" s="295"/>
      <c r="OXA2" s="295"/>
      <c r="OXB2" s="295"/>
      <c r="OXC2" s="295"/>
      <c r="OXD2" s="295"/>
      <c r="OXE2" s="295"/>
      <c r="OXF2" s="295"/>
      <c r="OXG2" s="295"/>
      <c r="OXH2" s="295"/>
      <c r="OXI2" s="295"/>
      <c r="OXJ2" s="295"/>
      <c r="OXK2" s="295"/>
      <c r="OXL2" s="295"/>
      <c r="OXM2" s="295"/>
      <c r="OXN2" s="295"/>
      <c r="OXO2" s="295"/>
      <c r="OXP2" s="295"/>
      <c r="OXQ2" s="295"/>
      <c r="OXR2" s="295"/>
      <c r="OXS2" s="295"/>
      <c r="OXT2" s="295"/>
      <c r="OXU2" s="295"/>
      <c r="OXV2" s="295"/>
      <c r="OXW2" s="295"/>
      <c r="OXX2" s="295"/>
      <c r="OXY2" s="295"/>
      <c r="OXZ2" s="295"/>
      <c r="OYA2" s="295"/>
      <c r="OYB2" s="295"/>
      <c r="OYC2" s="295"/>
      <c r="OYD2" s="295"/>
      <c r="OYE2" s="295"/>
      <c r="OYF2" s="295"/>
      <c r="OYG2" s="295"/>
      <c r="OYH2" s="295"/>
      <c r="OYI2" s="295"/>
      <c r="OYJ2" s="295"/>
      <c r="OYK2" s="295"/>
      <c r="OYL2" s="295"/>
      <c r="OYM2" s="295"/>
      <c r="OYN2" s="295"/>
      <c r="OYO2" s="295"/>
      <c r="OYP2" s="295"/>
      <c r="OYQ2" s="295"/>
      <c r="OYR2" s="295"/>
      <c r="OYS2" s="295"/>
      <c r="OYT2" s="295"/>
      <c r="OYU2" s="295"/>
      <c r="OYV2" s="295"/>
      <c r="OYW2" s="295"/>
      <c r="OYX2" s="295"/>
      <c r="OYY2" s="295"/>
      <c r="OYZ2" s="295"/>
      <c r="OZA2" s="295"/>
      <c r="OZB2" s="295"/>
      <c r="OZC2" s="295"/>
      <c r="OZD2" s="295"/>
      <c r="OZE2" s="295"/>
      <c r="OZF2" s="295"/>
      <c r="OZG2" s="295"/>
      <c r="OZH2" s="295"/>
      <c r="OZI2" s="295"/>
      <c r="OZJ2" s="295"/>
      <c r="OZK2" s="295"/>
      <c r="OZL2" s="295"/>
      <c r="OZM2" s="295"/>
      <c r="OZN2" s="295"/>
      <c r="OZO2" s="295"/>
      <c r="OZP2" s="295"/>
      <c r="OZQ2" s="295"/>
      <c r="OZR2" s="295"/>
      <c r="OZS2" s="295"/>
      <c r="OZT2" s="295"/>
      <c r="OZU2" s="295"/>
      <c r="OZV2" s="295"/>
      <c r="OZW2" s="295"/>
      <c r="OZX2" s="295"/>
      <c r="OZY2" s="295"/>
      <c r="OZZ2" s="295"/>
      <c r="PAA2" s="295"/>
      <c r="PAB2" s="295"/>
      <c r="PAC2" s="295"/>
      <c r="PAD2" s="295"/>
      <c r="PAE2" s="295"/>
      <c r="PAF2" s="295"/>
      <c r="PAG2" s="295"/>
      <c r="PAH2" s="295"/>
      <c r="PAI2" s="295"/>
      <c r="PAJ2" s="295"/>
      <c r="PAK2" s="295"/>
      <c r="PAL2" s="295"/>
      <c r="PAM2" s="295"/>
      <c r="PAN2" s="295"/>
      <c r="PAO2" s="295"/>
      <c r="PAP2" s="295"/>
      <c r="PAQ2" s="295"/>
      <c r="PAR2" s="295"/>
      <c r="PAS2" s="295"/>
      <c r="PAT2" s="295"/>
      <c r="PAU2" s="295"/>
      <c r="PAV2" s="295"/>
      <c r="PAW2" s="295"/>
      <c r="PAX2" s="295"/>
      <c r="PAY2" s="295"/>
      <c r="PAZ2" s="295"/>
      <c r="PBA2" s="295"/>
      <c r="PBB2" s="295"/>
      <c r="PBC2" s="295"/>
      <c r="PBD2" s="295"/>
      <c r="PBE2" s="295"/>
      <c r="PBF2" s="295"/>
      <c r="PBG2" s="295"/>
      <c r="PBH2" s="295"/>
      <c r="PBI2" s="295"/>
      <c r="PBJ2" s="295"/>
      <c r="PBK2" s="295"/>
      <c r="PBL2" s="295"/>
      <c r="PBM2" s="295"/>
      <c r="PBN2" s="295"/>
      <c r="PBO2" s="295"/>
      <c r="PBP2" s="295"/>
      <c r="PBQ2" s="295"/>
      <c r="PBR2" s="295"/>
      <c r="PBS2" s="295"/>
      <c r="PBT2" s="295"/>
      <c r="PBU2" s="295"/>
      <c r="PBV2" s="295"/>
      <c r="PBW2" s="295"/>
      <c r="PBX2" s="295"/>
      <c r="PBY2" s="295"/>
      <c r="PBZ2" s="295"/>
      <c r="PCA2" s="295"/>
      <c r="PCB2" s="295"/>
      <c r="PCC2" s="295"/>
      <c r="PCD2" s="295"/>
      <c r="PCE2" s="295"/>
      <c r="PCF2" s="295"/>
      <c r="PCG2" s="295"/>
      <c r="PCH2" s="295"/>
      <c r="PCI2" s="295"/>
      <c r="PCJ2" s="295"/>
      <c r="PCK2" s="295"/>
      <c r="PCL2" s="295"/>
      <c r="PCM2" s="295"/>
      <c r="PCN2" s="295"/>
      <c r="PCO2" s="295"/>
      <c r="PCP2" s="295"/>
      <c r="PCQ2" s="295"/>
      <c r="PCR2" s="295"/>
      <c r="PCS2" s="295"/>
      <c r="PCT2" s="295"/>
      <c r="PCU2" s="295"/>
      <c r="PCV2" s="295"/>
      <c r="PCW2" s="295"/>
      <c r="PCX2" s="295"/>
      <c r="PCY2" s="295"/>
      <c r="PCZ2" s="295"/>
      <c r="PDA2" s="295"/>
      <c r="PDB2" s="295"/>
      <c r="PDC2" s="295"/>
      <c r="PDD2" s="295"/>
      <c r="PDE2" s="295"/>
      <c r="PDF2" s="295"/>
      <c r="PDG2" s="295"/>
      <c r="PDH2" s="295"/>
      <c r="PDI2" s="295"/>
      <c r="PDJ2" s="295"/>
      <c r="PDK2" s="295"/>
      <c r="PDL2" s="295"/>
      <c r="PDM2" s="295"/>
      <c r="PDN2" s="295"/>
      <c r="PDO2" s="295"/>
      <c r="PDP2" s="295"/>
      <c r="PDQ2" s="295"/>
      <c r="PDR2" s="295"/>
      <c r="PDS2" s="295"/>
      <c r="PDT2" s="295"/>
      <c r="PDU2" s="295"/>
      <c r="PDV2" s="295"/>
      <c r="PDW2" s="295"/>
      <c r="PDX2" s="295"/>
      <c r="PDY2" s="295"/>
      <c r="PDZ2" s="295"/>
      <c r="PEA2" s="295"/>
      <c r="PEB2" s="295"/>
      <c r="PEC2" s="295"/>
      <c r="PED2" s="295"/>
      <c r="PEE2" s="295"/>
      <c r="PEF2" s="295"/>
      <c r="PEG2" s="295"/>
      <c r="PEH2" s="295"/>
      <c r="PEI2" s="295"/>
      <c r="PEJ2" s="295"/>
      <c r="PEK2" s="295"/>
      <c r="PEL2" s="295"/>
      <c r="PEM2" s="295"/>
      <c r="PEN2" s="295"/>
      <c r="PEO2" s="295"/>
      <c r="PEP2" s="295"/>
      <c r="PEQ2" s="295"/>
      <c r="PER2" s="295"/>
      <c r="PES2" s="295"/>
      <c r="PET2" s="295"/>
      <c r="PEU2" s="295"/>
      <c r="PEV2" s="295"/>
      <c r="PEW2" s="295"/>
      <c r="PEX2" s="295"/>
      <c r="PEY2" s="295"/>
      <c r="PEZ2" s="295"/>
      <c r="PFA2" s="295"/>
      <c r="PFB2" s="295"/>
      <c r="PFC2" s="295"/>
      <c r="PFD2" s="295"/>
      <c r="PFE2" s="295"/>
      <c r="PFF2" s="295"/>
      <c r="PFG2" s="295"/>
      <c r="PFH2" s="295"/>
      <c r="PFI2" s="295"/>
      <c r="PFJ2" s="295"/>
      <c r="PFK2" s="295"/>
      <c r="PFL2" s="295"/>
      <c r="PFM2" s="295"/>
      <c r="PFN2" s="295"/>
      <c r="PFO2" s="295"/>
      <c r="PFP2" s="295"/>
      <c r="PFQ2" s="295"/>
      <c r="PFR2" s="295"/>
      <c r="PFS2" s="295"/>
      <c r="PFT2" s="295"/>
      <c r="PFU2" s="295"/>
      <c r="PFV2" s="295"/>
      <c r="PFW2" s="295"/>
      <c r="PFX2" s="295"/>
      <c r="PFY2" s="295"/>
      <c r="PFZ2" s="295"/>
      <c r="PGA2" s="295"/>
      <c r="PGB2" s="295"/>
      <c r="PGC2" s="295"/>
      <c r="PGD2" s="295"/>
      <c r="PGE2" s="295"/>
      <c r="PGF2" s="295"/>
      <c r="PGG2" s="295"/>
      <c r="PGH2" s="295"/>
      <c r="PGI2" s="295"/>
      <c r="PGJ2" s="295"/>
      <c r="PGK2" s="295"/>
      <c r="PGL2" s="295"/>
      <c r="PGM2" s="295"/>
      <c r="PGN2" s="295"/>
      <c r="PGO2" s="295"/>
      <c r="PGP2" s="295"/>
      <c r="PGQ2" s="295"/>
      <c r="PGR2" s="295"/>
      <c r="PGS2" s="295"/>
      <c r="PGT2" s="295"/>
      <c r="PGU2" s="295"/>
      <c r="PGV2" s="295"/>
      <c r="PGW2" s="295"/>
      <c r="PGX2" s="295"/>
      <c r="PGY2" s="295"/>
      <c r="PGZ2" s="295"/>
      <c r="PHA2" s="295"/>
      <c r="PHB2" s="295"/>
      <c r="PHC2" s="295"/>
      <c r="PHD2" s="295"/>
      <c r="PHE2" s="295"/>
      <c r="PHF2" s="295"/>
      <c r="PHG2" s="295"/>
      <c r="PHH2" s="295"/>
      <c r="PHI2" s="295"/>
      <c r="PHJ2" s="295"/>
      <c r="PHK2" s="295"/>
      <c r="PHL2" s="295"/>
      <c r="PHM2" s="295"/>
      <c r="PHN2" s="295"/>
      <c r="PHO2" s="295"/>
      <c r="PHP2" s="295"/>
      <c r="PHQ2" s="295"/>
      <c r="PHR2" s="295"/>
      <c r="PHS2" s="295"/>
      <c r="PHT2" s="295"/>
      <c r="PHU2" s="295"/>
      <c r="PHV2" s="295"/>
      <c r="PHW2" s="295"/>
      <c r="PHX2" s="295"/>
      <c r="PHY2" s="295"/>
      <c r="PHZ2" s="295"/>
      <c r="PIA2" s="295"/>
      <c r="PIB2" s="295"/>
      <c r="PIC2" s="295"/>
      <c r="PID2" s="295"/>
      <c r="PIE2" s="295"/>
      <c r="PIF2" s="295"/>
      <c r="PIG2" s="295"/>
      <c r="PIH2" s="295"/>
      <c r="PII2" s="295"/>
      <c r="PIJ2" s="295"/>
      <c r="PIK2" s="295"/>
      <c r="PIL2" s="295"/>
      <c r="PIM2" s="295"/>
      <c r="PIN2" s="295"/>
      <c r="PIO2" s="295"/>
      <c r="PIP2" s="295"/>
      <c r="PIQ2" s="295"/>
      <c r="PIR2" s="295"/>
      <c r="PIS2" s="295"/>
      <c r="PIT2" s="295"/>
      <c r="PIU2" s="295"/>
      <c r="PIV2" s="295"/>
      <c r="PIW2" s="295"/>
      <c r="PIX2" s="295"/>
      <c r="PIY2" s="295"/>
      <c r="PIZ2" s="295"/>
      <c r="PJA2" s="295"/>
      <c r="PJB2" s="295"/>
      <c r="PJC2" s="295"/>
      <c r="PJD2" s="295"/>
      <c r="PJE2" s="295"/>
      <c r="PJF2" s="295"/>
      <c r="PJG2" s="295"/>
      <c r="PJH2" s="295"/>
      <c r="PJI2" s="295"/>
      <c r="PJJ2" s="295"/>
      <c r="PJK2" s="295"/>
      <c r="PJL2" s="295"/>
      <c r="PJM2" s="295"/>
      <c r="PJN2" s="295"/>
      <c r="PJO2" s="295"/>
      <c r="PJP2" s="295"/>
      <c r="PJQ2" s="295"/>
      <c r="PJR2" s="295"/>
      <c r="PJS2" s="295"/>
      <c r="PJT2" s="295"/>
      <c r="PJU2" s="295"/>
      <c r="PJV2" s="295"/>
      <c r="PJW2" s="295"/>
      <c r="PJX2" s="295"/>
      <c r="PJY2" s="295"/>
      <c r="PJZ2" s="295"/>
      <c r="PKA2" s="295"/>
      <c r="PKB2" s="295"/>
      <c r="PKC2" s="295"/>
      <c r="PKD2" s="295"/>
      <c r="PKE2" s="295"/>
      <c r="PKF2" s="295"/>
      <c r="PKG2" s="295"/>
      <c r="PKH2" s="295"/>
      <c r="PKI2" s="295"/>
      <c r="PKJ2" s="295"/>
      <c r="PKK2" s="295"/>
      <c r="PKL2" s="295"/>
      <c r="PKM2" s="295"/>
      <c r="PKN2" s="295"/>
      <c r="PKO2" s="295"/>
      <c r="PKP2" s="295"/>
      <c r="PKQ2" s="295"/>
      <c r="PKR2" s="295"/>
      <c r="PKS2" s="295"/>
      <c r="PKT2" s="295"/>
      <c r="PKU2" s="295"/>
      <c r="PKV2" s="295"/>
      <c r="PKW2" s="295"/>
      <c r="PKX2" s="295"/>
      <c r="PKY2" s="295"/>
      <c r="PKZ2" s="295"/>
      <c r="PLA2" s="295"/>
      <c r="PLB2" s="295"/>
      <c r="PLC2" s="295"/>
      <c r="PLD2" s="295"/>
      <c r="PLE2" s="295"/>
      <c r="PLF2" s="295"/>
      <c r="PLG2" s="295"/>
      <c r="PLH2" s="295"/>
      <c r="PLI2" s="295"/>
      <c r="PLJ2" s="295"/>
      <c r="PLK2" s="295"/>
      <c r="PLL2" s="295"/>
      <c r="PLM2" s="295"/>
      <c r="PLN2" s="295"/>
      <c r="PLO2" s="295"/>
      <c r="PLP2" s="295"/>
      <c r="PLQ2" s="295"/>
      <c r="PLR2" s="295"/>
      <c r="PLS2" s="295"/>
      <c r="PLT2" s="295"/>
      <c r="PLU2" s="295"/>
      <c r="PLV2" s="295"/>
      <c r="PLW2" s="295"/>
      <c r="PLX2" s="295"/>
      <c r="PLY2" s="295"/>
      <c r="PLZ2" s="295"/>
      <c r="PMA2" s="295"/>
      <c r="PMB2" s="295"/>
      <c r="PMC2" s="295"/>
      <c r="PMD2" s="295"/>
      <c r="PME2" s="295"/>
      <c r="PMF2" s="295"/>
      <c r="PMG2" s="295"/>
      <c r="PMH2" s="295"/>
      <c r="PMI2" s="295"/>
      <c r="PMJ2" s="295"/>
      <c r="PMK2" s="295"/>
      <c r="PML2" s="295"/>
      <c r="PMM2" s="295"/>
      <c r="PMN2" s="295"/>
      <c r="PMO2" s="295"/>
      <c r="PMP2" s="295"/>
      <c r="PMQ2" s="295"/>
      <c r="PMR2" s="295"/>
      <c r="PMS2" s="295"/>
      <c r="PMT2" s="295"/>
      <c r="PMU2" s="295"/>
      <c r="PMV2" s="295"/>
      <c r="PMW2" s="295"/>
      <c r="PMX2" s="295"/>
      <c r="PMY2" s="295"/>
      <c r="PMZ2" s="295"/>
      <c r="PNA2" s="295"/>
      <c r="PNB2" s="295"/>
      <c r="PNC2" s="295"/>
      <c r="PND2" s="295"/>
      <c r="PNE2" s="295"/>
      <c r="PNF2" s="295"/>
      <c r="PNG2" s="295"/>
      <c r="PNH2" s="295"/>
      <c r="PNI2" s="295"/>
      <c r="PNJ2" s="295"/>
      <c r="PNK2" s="295"/>
      <c r="PNL2" s="295"/>
      <c r="PNM2" s="295"/>
      <c r="PNN2" s="295"/>
      <c r="PNO2" s="295"/>
      <c r="PNP2" s="295"/>
      <c r="PNQ2" s="295"/>
      <c r="PNR2" s="295"/>
      <c r="PNS2" s="295"/>
      <c r="PNT2" s="295"/>
      <c r="PNU2" s="295"/>
      <c r="PNV2" s="295"/>
      <c r="PNW2" s="295"/>
      <c r="PNX2" s="295"/>
      <c r="PNY2" s="295"/>
      <c r="PNZ2" s="295"/>
      <c r="POA2" s="295"/>
      <c r="POB2" s="295"/>
      <c r="POC2" s="295"/>
      <c r="POD2" s="295"/>
      <c r="POE2" s="295"/>
      <c r="POF2" s="295"/>
      <c r="POG2" s="295"/>
      <c r="POH2" s="295"/>
      <c r="POI2" s="295"/>
      <c r="POJ2" s="295"/>
      <c r="POK2" s="295"/>
      <c r="POL2" s="295"/>
      <c r="POM2" s="295"/>
      <c r="PON2" s="295"/>
      <c r="POO2" s="295"/>
      <c r="POP2" s="295"/>
      <c r="POQ2" s="295"/>
      <c r="POR2" s="295"/>
      <c r="POS2" s="295"/>
      <c r="POT2" s="295"/>
      <c r="POU2" s="295"/>
      <c r="POV2" s="295"/>
      <c r="POW2" s="295"/>
      <c r="POX2" s="295"/>
      <c r="POY2" s="295"/>
      <c r="POZ2" s="295"/>
      <c r="PPA2" s="295"/>
      <c r="PPB2" s="295"/>
      <c r="PPC2" s="295"/>
      <c r="PPD2" s="295"/>
      <c r="PPE2" s="295"/>
      <c r="PPF2" s="295"/>
      <c r="PPG2" s="295"/>
      <c r="PPH2" s="295"/>
      <c r="PPI2" s="295"/>
      <c r="PPJ2" s="295"/>
      <c r="PPK2" s="295"/>
      <c r="PPL2" s="295"/>
      <c r="PPM2" s="295"/>
      <c r="PPN2" s="295"/>
      <c r="PPO2" s="295"/>
      <c r="PPP2" s="295"/>
      <c r="PPQ2" s="295"/>
      <c r="PPR2" s="295"/>
      <c r="PPS2" s="295"/>
      <c r="PPT2" s="295"/>
      <c r="PPU2" s="295"/>
      <c r="PPV2" s="295"/>
      <c r="PPW2" s="295"/>
      <c r="PPX2" s="295"/>
      <c r="PPY2" s="295"/>
      <c r="PPZ2" s="295"/>
      <c r="PQA2" s="295"/>
      <c r="PQB2" s="295"/>
      <c r="PQC2" s="295"/>
      <c r="PQD2" s="295"/>
      <c r="PQE2" s="295"/>
      <c r="PQF2" s="295"/>
      <c r="PQG2" s="295"/>
      <c r="PQH2" s="295"/>
      <c r="PQI2" s="295"/>
      <c r="PQJ2" s="295"/>
      <c r="PQK2" s="295"/>
      <c r="PQL2" s="295"/>
      <c r="PQM2" s="295"/>
      <c r="PQN2" s="295"/>
      <c r="PQO2" s="295"/>
      <c r="PQP2" s="295"/>
      <c r="PQQ2" s="295"/>
      <c r="PQR2" s="295"/>
      <c r="PQS2" s="295"/>
      <c r="PQT2" s="295"/>
      <c r="PQU2" s="295"/>
      <c r="PQV2" s="295"/>
      <c r="PQW2" s="295"/>
      <c r="PQX2" s="295"/>
      <c r="PQY2" s="295"/>
      <c r="PQZ2" s="295"/>
      <c r="PRA2" s="295"/>
      <c r="PRB2" s="295"/>
      <c r="PRC2" s="295"/>
      <c r="PRD2" s="295"/>
      <c r="PRE2" s="295"/>
      <c r="PRF2" s="295"/>
      <c r="PRG2" s="295"/>
      <c r="PRH2" s="295"/>
      <c r="PRI2" s="295"/>
      <c r="PRJ2" s="295"/>
      <c r="PRK2" s="295"/>
      <c r="PRL2" s="295"/>
      <c r="PRM2" s="295"/>
      <c r="PRN2" s="295"/>
      <c r="PRO2" s="295"/>
      <c r="PRP2" s="295"/>
      <c r="PRQ2" s="295"/>
      <c r="PRR2" s="295"/>
      <c r="PRS2" s="295"/>
      <c r="PRT2" s="295"/>
      <c r="PRU2" s="295"/>
      <c r="PRV2" s="295"/>
      <c r="PRW2" s="295"/>
      <c r="PRX2" s="295"/>
      <c r="PRY2" s="295"/>
      <c r="PRZ2" s="295"/>
      <c r="PSA2" s="295"/>
      <c r="PSB2" s="295"/>
      <c r="PSC2" s="295"/>
      <c r="PSD2" s="295"/>
      <c r="PSE2" s="295"/>
      <c r="PSF2" s="295"/>
      <c r="PSG2" s="295"/>
      <c r="PSH2" s="295"/>
      <c r="PSI2" s="295"/>
      <c r="PSJ2" s="295"/>
      <c r="PSK2" s="295"/>
      <c r="PSL2" s="295"/>
      <c r="PSM2" s="295"/>
      <c r="PSN2" s="295"/>
      <c r="PSO2" s="295"/>
      <c r="PSP2" s="295"/>
      <c r="PSQ2" s="295"/>
      <c r="PSR2" s="295"/>
      <c r="PSS2" s="295"/>
      <c r="PST2" s="295"/>
      <c r="PSU2" s="295"/>
      <c r="PSV2" s="295"/>
      <c r="PSW2" s="295"/>
      <c r="PSX2" s="295"/>
      <c r="PSY2" s="295"/>
      <c r="PSZ2" s="295"/>
      <c r="PTA2" s="295"/>
      <c r="PTB2" s="295"/>
      <c r="PTC2" s="295"/>
      <c r="PTD2" s="295"/>
      <c r="PTE2" s="295"/>
      <c r="PTF2" s="295"/>
      <c r="PTG2" s="295"/>
      <c r="PTH2" s="295"/>
      <c r="PTI2" s="295"/>
      <c r="PTJ2" s="295"/>
      <c r="PTK2" s="295"/>
      <c r="PTL2" s="295"/>
      <c r="PTM2" s="295"/>
      <c r="PTN2" s="295"/>
      <c r="PTO2" s="295"/>
      <c r="PTP2" s="295"/>
      <c r="PTQ2" s="295"/>
      <c r="PTR2" s="295"/>
      <c r="PTS2" s="295"/>
      <c r="PTT2" s="295"/>
      <c r="PTU2" s="295"/>
      <c r="PTV2" s="295"/>
      <c r="PTW2" s="295"/>
      <c r="PTX2" s="295"/>
      <c r="PTY2" s="295"/>
      <c r="PTZ2" s="295"/>
      <c r="PUA2" s="295"/>
      <c r="PUB2" s="295"/>
      <c r="PUC2" s="295"/>
      <c r="PUD2" s="295"/>
      <c r="PUE2" s="295"/>
      <c r="PUF2" s="295"/>
      <c r="PUG2" s="295"/>
      <c r="PUH2" s="295"/>
      <c r="PUI2" s="295"/>
      <c r="PUJ2" s="295"/>
      <c r="PUK2" s="295"/>
      <c r="PUL2" s="295"/>
      <c r="PUM2" s="295"/>
      <c r="PUN2" s="295"/>
      <c r="PUO2" s="295"/>
      <c r="PUP2" s="295"/>
      <c r="PUQ2" s="295"/>
      <c r="PUR2" s="295"/>
      <c r="PUS2" s="295"/>
      <c r="PUT2" s="295"/>
      <c r="PUU2" s="295"/>
      <c r="PUV2" s="295"/>
      <c r="PUW2" s="295"/>
      <c r="PUX2" s="295"/>
      <c r="PUY2" s="295"/>
      <c r="PUZ2" s="295"/>
      <c r="PVA2" s="295"/>
      <c r="PVB2" s="295"/>
      <c r="PVC2" s="295"/>
      <c r="PVD2" s="295"/>
      <c r="PVE2" s="295"/>
      <c r="PVF2" s="295"/>
      <c r="PVG2" s="295"/>
      <c r="PVH2" s="295"/>
      <c r="PVI2" s="295"/>
      <c r="PVJ2" s="295"/>
      <c r="PVK2" s="295"/>
      <c r="PVL2" s="295"/>
      <c r="PVM2" s="295"/>
      <c r="PVN2" s="295"/>
      <c r="PVO2" s="295"/>
      <c r="PVP2" s="295"/>
      <c r="PVQ2" s="295"/>
      <c r="PVR2" s="295"/>
      <c r="PVS2" s="295"/>
      <c r="PVT2" s="295"/>
      <c r="PVU2" s="295"/>
      <c r="PVV2" s="295"/>
      <c r="PVW2" s="295"/>
      <c r="PVX2" s="295"/>
      <c r="PVY2" s="295"/>
      <c r="PVZ2" s="295"/>
      <c r="PWA2" s="295"/>
      <c r="PWB2" s="295"/>
      <c r="PWC2" s="295"/>
      <c r="PWD2" s="295"/>
      <c r="PWE2" s="295"/>
      <c r="PWF2" s="295"/>
      <c r="PWG2" s="295"/>
      <c r="PWH2" s="295"/>
      <c r="PWI2" s="295"/>
      <c r="PWJ2" s="295"/>
      <c r="PWK2" s="295"/>
      <c r="PWL2" s="295"/>
      <c r="PWM2" s="295"/>
      <c r="PWN2" s="295"/>
      <c r="PWO2" s="295"/>
      <c r="PWP2" s="295"/>
      <c r="PWQ2" s="295"/>
      <c r="PWR2" s="295"/>
      <c r="PWS2" s="295"/>
      <c r="PWT2" s="295"/>
      <c r="PWU2" s="295"/>
      <c r="PWV2" s="295"/>
      <c r="PWW2" s="295"/>
      <c r="PWX2" s="295"/>
      <c r="PWY2" s="295"/>
      <c r="PWZ2" s="295"/>
      <c r="PXA2" s="295"/>
      <c r="PXB2" s="295"/>
      <c r="PXC2" s="295"/>
      <c r="PXD2" s="295"/>
      <c r="PXE2" s="295"/>
      <c r="PXF2" s="295"/>
      <c r="PXG2" s="295"/>
      <c r="PXH2" s="295"/>
      <c r="PXI2" s="295"/>
      <c r="PXJ2" s="295"/>
      <c r="PXK2" s="295"/>
      <c r="PXL2" s="295"/>
      <c r="PXM2" s="295"/>
      <c r="PXN2" s="295"/>
      <c r="PXO2" s="295"/>
      <c r="PXP2" s="295"/>
      <c r="PXQ2" s="295"/>
      <c r="PXR2" s="295"/>
      <c r="PXS2" s="295"/>
      <c r="PXT2" s="295"/>
      <c r="PXU2" s="295"/>
      <c r="PXV2" s="295"/>
      <c r="PXW2" s="295"/>
      <c r="PXX2" s="295"/>
      <c r="PXY2" s="295"/>
      <c r="PXZ2" s="295"/>
      <c r="PYA2" s="295"/>
      <c r="PYB2" s="295"/>
      <c r="PYC2" s="295"/>
      <c r="PYD2" s="295"/>
      <c r="PYE2" s="295"/>
      <c r="PYF2" s="295"/>
      <c r="PYG2" s="295"/>
      <c r="PYH2" s="295"/>
      <c r="PYI2" s="295"/>
      <c r="PYJ2" s="295"/>
      <c r="PYK2" s="295"/>
      <c r="PYL2" s="295"/>
      <c r="PYM2" s="295"/>
      <c r="PYN2" s="295"/>
      <c r="PYO2" s="295"/>
      <c r="PYP2" s="295"/>
      <c r="PYQ2" s="295"/>
      <c r="PYR2" s="295"/>
      <c r="PYS2" s="295"/>
      <c r="PYT2" s="295"/>
      <c r="PYU2" s="295"/>
      <c r="PYV2" s="295"/>
      <c r="PYW2" s="295"/>
      <c r="PYX2" s="295"/>
      <c r="PYY2" s="295"/>
      <c r="PYZ2" s="295"/>
      <c r="PZA2" s="295"/>
      <c r="PZB2" s="295"/>
      <c r="PZC2" s="295"/>
      <c r="PZD2" s="295"/>
      <c r="PZE2" s="295"/>
      <c r="PZF2" s="295"/>
      <c r="PZG2" s="295"/>
      <c r="PZH2" s="295"/>
      <c r="PZI2" s="295"/>
      <c r="PZJ2" s="295"/>
      <c r="PZK2" s="295"/>
      <c r="PZL2" s="295"/>
      <c r="PZM2" s="295"/>
      <c r="PZN2" s="295"/>
      <c r="PZO2" s="295"/>
      <c r="PZP2" s="295"/>
      <c r="PZQ2" s="295"/>
      <c r="PZR2" s="295"/>
      <c r="PZS2" s="295"/>
      <c r="PZT2" s="295"/>
      <c r="PZU2" s="295"/>
      <c r="PZV2" s="295"/>
      <c r="PZW2" s="295"/>
      <c r="PZX2" s="295"/>
      <c r="PZY2" s="295"/>
      <c r="PZZ2" s="295"/>
      <c r="QAA2" s="295"/>
      <c r="QAB2" s="295"/>
      <c r="QAC2" s="295"/>
      <c r="QAD2" s="295"/>
      <c r="QAE2" s="295"/>
      <c r="QAF2" s="295"/>
      <c r="QAG2" s="295"/>
      <c r="QAH2" s="295"/>
      <c r="QAI2" s="295"/>
      <c r="QAJ2" s="295"/>
      <c r="QAK2" s="295"/>
      <c r="QAL2" s="295"/>
      <c r="QAM2" s="295"/>
      <c r="QAN2" s="295"/>
      <c r="QAO2" s="295"/>
      <c r="QAP2" s="295"/>
      <c r="QAQ2" s="295"/>
      <c r="QAR2" s="295"/>
      <c r="QAS2" s="295"/>
      <c r="QAT2" s="295"/>
      <c r="QAU2" s="295"/>
      <c r="QAV2" s="295"/>
      <c r="QAW2" s="295"/>
      <c r="QAX2" s="295"/>
      <c r="QAY2" s="295"/>
      <c r="QAZ2" s="295"/>
      <c r="QBA2" s="295"/>
      <c r="QBB2" s="295"/>
      <c r="QBC2" s="295"/>
      <c r="QBD2" s="295"/>
      <c r="QBE2" s="295"/>
      <c r="QBF2" s="295"/>
      <c r="QBG2" s="295"/>
      <c r="QBH2" s="295"/>
      <c r="QBI2" s="295"/>
      <c r="QBJ2" s="295"/>
      <c r="QBK2" s="295"/>
      <c r="QBL2" s="295"/>
      <c r="QBM2" s="295"/>
      <c r="QBN2" s="295"/>
      <c r="QBO2" s="295"/>
      <c r="QBP2" s="295"/>
      <c r="QBQ2" s="295"/>
      <c r="QBR2" s="295"/>
      <c r="QBS2" s="295"/>
      <c r="QBT2" s="295"/>
      <c r="QBU2" s="295"/>
      <c r="QBV2" s="295"/>
      <c r="QBW2" s="295"/>
      <c r="QBX2" s="295"/>
      <c r="QBY2" s="295"/>
      <c r="QBZ2" s="295"/>
      <c r="QCA2" s="295"/>
      <c r="QCB2" s="295"/>
      <c r="QCC2" s="295"/>
      <c r="QCD2" s="295"/>
      <c r="QCE2" s="295"/>
      <c r="QCF2" s="295"/>
      <c r="QCG2" s="295"/>
      <c r="QCH2" s="295"/>
      <c r="QCI2" s="295"/>
      <c r="QCJ2" s="295"/>
      <c r="QCK2" s="295"/>
      <c r="QCL2" s="295"/>
      <c r="QCM2" s="295"/>
      <c r="QCN2" s="295"/>
      <c r="QCO2" s="295"/>
      <c r="QCP2" s="295"/>
      <c r="QCQ2" s="295"/>
      <c r="QCR2" s="295"/>
      <c r="QCS2" s="295"/>
      <c r="QCT2" s="295"/>
      <c r="QCU2" s="295"/>
      <c r="QCV2" s="295"/>
      <c r="QCW2" s="295"/>
      <c r="QCX2" s="295"/>
      <c r="QCY2" s="295"/>
      <c r="QCZ2" s="295"/>
      <c r="QDA2" s="295"/>
      <c r="QDB2" s="295"/>
      <c r="QDC2" s="295"/>
      <c r="QDD2" s="295"/>
      <c r="QDE2" s="295"/>
      <c r="QDF2" s="295"/>
      <c r="QDG2" s="295"/>
      <c r="QDH2" s="295"/>
      <c r="QDI2" s="295"/>
      <c r="QDJ2" s="295"/>
      <c r="QDK2" s="295"/>
      <c r="QDL2" s="295"/>
      <c r="QDM2" s="295"/>
      <c r="QDN2" s="295"/>
      <c r="QDO2" s="295"/>
      <c r="QDP2" s="295"/>
      <c r="QDQ2" s="295"/>
      <c r="QDR2" s="295"/>
      <c r="QDS2" s="295"/>
      <c r="QDT2" s="295"/>
      <c r="QDU2" s="295"/>
      <c r="QDV2" s="295"/>
      <c r="QDW2" s="295"/>
      <c r="QDX2" s="295"/>
      <c r="QDY2" s="295"/>
      <c r="QDZ2" s="295"/>
      <c r="QEA2" s="295"/>
      <c r="QEB2" s="295"/>
      <c r="QEC2" s="295"/>
      <c r="QED2" s="295"/>
      <c r="QEE2" s="295"/>
      <c r="QEF2" s="295"/>
      <c r="QEG2" s="295"/>
      <c r="QEH2" s="295"/>
      <c r="QEI2" s="295"/>
      <c r="QEJ2" s="295"/>
      <c r="QEK2" s="295"/>
      <c r="QEL2" s="295"/>
      <c r="QEM2" s="295"/>
      <c r="QEN2" s="295"/>
      <c r="QEO2" s="295"/>
      <c r="QEP2" s="295"/>
      <c r="QEQ2" s="295"/>
      <c r="QER2" s="295"/>
      <c r="QES2" s="295"/>
      <c r="QET2" s="295"/>
      <c r="QEU2" s="295"/>
      <c r="QEV2" s="295"/>
      <c r="QEW2" s="295"/>
      <c r="QEX2" s="295"/>
      <c r="QEY2" s="295"/>
      <c r="QEZ2" s="295"/>
      <c r="QFA2" s="295"/>
      <c r="QFB2" s="295"/>
      <c r="QFC2" s="295"/>
      <c r="QFD2" s="295"/>
      <c r="QFE2" s="295"/>
      <c r="QFF2" s="295"/>
      <c r="QFG2" s="295"/>
      <c r="QFH2" s="295"/>
      <c r="QFI2" s="295"/>
      <c r="QFJ2" s="295"/>
      <c r="QFK2" s="295"/>
      <c r="QFL2" s="295"/>
      <c r="QFM2" s="295"/>
      <c r="QFN2" s="295"/>
      <c r="QFO2" s="295"/>
      <c r="QFP2" s="295"/>
      <c r="QFQ2" s="295"/>
      <c r="QFR2" s="295"/>
      <c r="QFS2" s="295"/>
      <c r="QFT2" s="295"/>
      <c r="QFU2" s="295"/>
      <c r="QFV2" s="295"/>
      <c r="QFW2" s="295"/>
      <c r="QFX2" s="295"/>
      <c r="QFY2" s="295"/>
      <c r="QFZ2" s="295"/>
      <c r="QGA2" s="295"/>
      <c r="QGB2" s="295"/>
      <c r="QGC2" s="295"/>
      <c r="QGD2" s="295"/>
      <c r="QGE2" s="295"/>
      <c r="QGF2" s="295"/>
      <c r="QGG2" s="295"/>
      <c r="QGH2" s="295"/>
      <c r="QGI2" s="295"/>
      <c r="QGJ2" s="295"/>
      <c r="QGK2" s="295"/>
      <c r="QGL2" s="295"/>
      <c r="QGM2" s="295"/>
      <c r="QGN2" s="295"/>
      <c r="QGO2" s="295"/>
      <c r="QGP2" s="295"/>
      <c r="QGQ2" s="295"/>
      <c r="QGR2" s="295"/>
      <c r="QGS2" s="295"/>
      <c r="QGT2" s="295"/>
      <c r="QGU2" s="295"/>
      <c r="QGV2" s="295"/>
      <c r="QGW2" s="295"/>
      <c r="QGX2" s="295"/>
      <c r="QGY2" s="295"/>
      <c r="QGZ2" s="295"/>
      <c r="QHA2" s="295"/>
      <c r="QHB2" s="295"/>
      <c r="QHC2" s="295"/>
      <c r="QHD2" s="295"/>
      <c r="QHE2" s="295"/>
      <c r="QHF2" s="295"/>
      <c r="QHG2" s="295"/>
      <c r="QHH2" s="295"/>
      <c r="QHI2" s="295"/>
      <c r="QHJ2" s="295"/>
      <c r="QHK2" s="295"/>
      <c r="QHL2" s="295"/>
      <c r="QHM2" s="295"/>
      <c r="QHN2" s="295"/>
      <c r="QHO2" s="295"/>
      <c r="QHP2" s="295"/>
      <c r="QHQ2" s="295"/>
      <c r="QHR2" s="295"/>
      <c r="QHS2" s="295"/>
      <c r="QHT2" s="295"/>
      <c r="QHU2" s="295"/>
      <c r="QHV2" s="295"/>
      <c r="QHW2" s="295"/>
      <c r="QHX2" s="295"/>
      <c r="QHY2" s="295"/>
      <c r="QHZ2" s="295"/>
      <c r="QIA2" s="295"/>
      <c r="QIB2" s="295"/>
      <c r="QIC2" s="295"/>
      <c r="QID2" s="295"/>
      <c r="QIE2" s="295"/>
      <c r="QIF2" s="295"/>
      <c r="QIG2" s="295"/>
      <c r="QIH2" s="295"/>
      <c r="QII2" s="295"/>
      <c r="QIJ2" s="295"/>
      <c r="QIK2" s="295"/>
      <c r="QIL2" s="295"/>
      <c r="QIM2" s="295"/>
      <c r="QIN2" s="295"/>
      <c r="QIO2" s="295"/>
      <c r="QIP2" s="295"/>
      <c r="QIQ2" s="295"/>
      <c r="QIR2" s="295"/>
      <c r="QIS2" s="295"/>
      <c r="QIT2" s="295"/>
      <c r="QIU2" s="295"/>
      <c r="QIV2" s="295"/>
      <c r="QIW2" s="295"/>
      <c r="QIX2" s="295"/>
      <c r="QIY2" s="295"/>
      <c r="QIZ2" s="295"/>
      <c r="QJA2" s="295"/>
      <c r="QJB2" s="295"/>
      <c r="QJC2" s="295"/>
      <c r="QJD2" s="295"/>
      <c r="QJE2" s="295"/>
      <c r="QJF2" s="295"/>
      <c r="QJG2" s="295"/>
      <c r="QJH2" s="295"/>
      <c r="QJI2" s="295"/>
      <c r="QJJ2" s="295"/>
      <c r="QJK2" s="295"/>
      <c r="QJL2" s="295"/>
      <c r="QJM2" s="295"/>
      <c r="QJN2" s="295"/>
      <c r="QJO2" s="295"/>
      <c r="QJP2" s="295"/>
      <c r="QJQ2" s="295"/>
      <c r="QJR2" s="295"/>
      <c r="QJS2" s="295"/>
      <c r="QJT2" s="295"/>
      <c r="QJU2" s="295"/>
      <c r="QJV2" s="295"/>
      <c r="QJW2" s="295"/>
      <c r="QJX2" s="295"/>
      <c r="QJY2" s="295"/>
      <c r="QJZ2" s="295"/>
      <c r="QKA2" s="295"/>
      <c r="QKB2" s="295"/>
      <c r="QKC2" s="295"/>
      <c r="QKD2" s="295"/>
      <c r="QKE2" s="295"/>
      <c r="QKF2" s="295"/>
      <c r="QKG2" s="295"/>
      <c r="QKH2" s="295"/>
      <c r="QKI2" s="295"/>
      <c r="QKJ2" s="295"/>
      <c r="QKK2" s="295"/>
      <c r="QKL2" s="295"/>
      <c r="QKM2" s="295"/>
      <c r="QKN2" s="295"/>
      <c r="QKO2" s="295"/>
      <c r="QKP2" s="295"/>
      <c r="QKQ2" s="295"/>
      <c r="QKR2" s="295"/>
      <c r="QKS2" s="295"/>
      <c r="QKT2" s="295"/>
      <c r="QKU2" s="295"/>
      <c r="QKV2" s="295"/>
      <c r="QKW2" s="295"/>
      <c r="QKX2" s="295"/>
      <c r="QKY2" s="295"/>
      <c r="QKZ2" s="295"/>
      <c r="QLA2" s="295"/>
      <c r="QLB2" s="295"/>
      <c r="QLC2" s="295"/>
      <c r="QLD2" s="295"/>
      <c r="QLE2" s="295"/>
      <c r="QLF2" s="295"/>
      <c r="QLG2" s="295"/>
      <c r="QLH2" s="295"/>
      <c r="QLI2" s="295"/>
      <c r="QLJ2" s="295"/>
      <c r="QLK2" s="295"/>
      <c r="QLL2" s="295"/>
      <c r="QLM2" s="295"/>
      <c r="QLN2" s="295"/>
      <c r="QLO2" s="295"/>
      <c r="QLP2" s="295"/>
      <c r="QLQ2" s="295"/>
      <c r="QLR2" s="295"/>
      <c r="QLS2" s="295"/>
      <c r="QLT2" s="295"/>
      <c r="QLU2" s="295"/>
      <c r="QLV2" s="295"/>
      <c r="QLW2" s="295"/>
      <c r="QLX2" s="295"/>
      <c r="QLY2" s="295"/>
      <c r="QLZ2" s="295"/>
      <c r="QMA2" s="295"/>
      <c r="QMB2" s="295"/>
      <c r="QMC2" s="295"/>
      <c r="QMD2" s="295"/>
      <c r="QME2" s="295"/>
      <c r="QMF2" s="295"/>
      <c r="QMG2" s="295"/>
      <c r="QMH2" s="295"/>
      <c r="QMI2" s="295"/>
      <c r="QMJ2" s="295"/>
      <c r="QMK2" s="295"/>
      <c r="QML2" s="295"/>
      <c r="QMM2" s="295"/>
      <c r="QMN2" s="295"/>
      <c r="QMO2" s="295"/>
      <c r="QMP2" s="295"/>
      <c r="QMQ2" s="295"/>
      <c r="QMR2" s="295"/>
      <c r="QMS2" s="295"/>
      <c r="QMT2" s="295"/>
      <c r="QMU2" s="295"/>
      <c r="QMV2" s="295"/>
      <c r="QMW2" s="295"/>
      <c r="QMX2" s="295"/>
      <c r="QMY2" s="295"/>
      <c r="QMZ2" s="295"/>
      <c r="QNA2" s="295"/>
      <c r="QNB2" s="295"/>
      <c r="QNC2" s="295"/>
      <c r="QND2" s="295"/>
      <c r="QNE2" s="295"/>
      <c r="QNF2" s="295"/>
      <c r="QNG2" s="295"/>
      <c r="QNH2" s="295"/>
      <c r="QNI2" s="295"/>
      <c r="QNJ2" s="295"/>
      <c r="QNK2" s="295"/>
      <c r="QNL2" s="295"/>
      <c r="QNM2" s="295"/>
      <c r="QNN2" s="295"/>
      <c r="QNO2" s="295"/>
      <c r="QNP2" s="295"/>
      <c r="QNQ2" s="295"/>
      <c r="QNR2" s="295"/>
      <c r="QNS2" s="295"/>
      <c r="QNT2" s="295"/>
      <c r="QNU2" s="295"/>
      <c r="QNV2" s="295"/>
      <c r="QNW2" s="295"/>
      <c r="QNX2" s="295"/>
      <c r="QNY2" s="295"/>
      <c r="QNZ2" s="295"/>
      <c r="QOA2" s="295"/>
      <c r="QOB2" s="295"/>
      <c r="QOC2" s="295"/>
      <c r="QOD2" s="295"/>
      <c r="QOE2" s="295"/>
      <c r="QOF2" s="295"/>
      <c r="QOG2" s="295"/>
      <c r="QOH2" s="295"/>
      <c r="QOI2" s="295"/>
      <c r="QOJ2" s="295"/>
      <c r="QOK2" s="295"/>
      <c r="QOL2" s="295"/>
      <c r="QOM2" s="295"/>
      <c r="QON2" s="295"/>
      <c r="QOO2" s="295"/>
      <c r="QOP2" s="295"/>
      <c r="QOQ2" s="295"/>
      <c r="QOR2" s="295"/>
      <c r="QOS2" s="295"/>
      <c r="QOT2" s="295"/>
      <c r="QOU2" s="295"/>
      <c r="QOV2" s="295"/>
      <c r="QOW2" s="295"/>
      <c r="QOX2" s="295"/>
      <c r="QOY2" s="295"/>
      <c r="QOZ2" s="295"/>
      <c r="QPA2" s="295"/>
      <c r="QPB2" s="295"/>
      <c r="QPC2" s="295"/>
      <c r="QPD2" s="295"/>
      <c r="QPE2" s="295"/>
      <c r="QPF2" s="295"/>
      <c r="QPG2" s="295"/>
      <c r="QPH2" s="295"/>
      <c r="QPI2" s="295"/>
      <c r="QPJ2" s="295"/>
      <c r="QPK2" s="295"/>
      <c r="QPL2" s="295"/>
      <c r="QPM2" s="295"/>
      <c r="QPN2" s="295"/>
      <c r="QPO2" s="295"/>
      <c r="QPP2" s="295"/>
      <c r="QPQ2" s="295"/>
      <c r="QPR2" s="295"/>
      <c r="QPS2" s="295"/>
      <c r="QPT2" s="295"/>
      <c r="QPU2" s="295"/>
      <c r="QPV2" s="295"/>
      <c r="QPW2" s="295"/>
      <c r="QPX2" s="295"/>
      <c r="QPY2" s="295"/>
      <c r="QPZ2" s="295"/>
      <c r="QQA2" s="295"/>
      <c r="QQB2" s="295"/>
      <c r="QQC2" s="295"/>
      <c r="QQD2" s="295"/>
      <c r="QQE2" s="295"/>
      <c r="QQF2" s="295"/>
      <c r="QQG2" s="295"/>
      <c r="QQH2" s="295"/>
      <c r="QQI2" s="295"/>
      <c r="QQJ2" s="295"/>
      <c r="QQK2" s="295"/>
      <c r="QQL2" s="295"/>
      <c r="QQM2" s="295"/>
      <c r="QQN2" s="295"/>
      <c r="QQO2" s="295"/>
      <c r="QQP2" s="295"/>
      <c r="QQQ2" s="295"/>
      <c r="QQR2" s="295"/>
      <c r="QQS2" s="295"/>
      <c r="QQT2" s="295"/>
      <c r="QQU2" s="295"/>
      <c r="QQV2" s="295"/>
      <c r="QQW2" s="295"/>
      <c r="QQX2" s="295"/>
      <c r="QQY2" s="295"/>
      <c r="QQZ2" s="295"/>
      <c r="QRA2" s="295"/>
      <c r="QRB2" s="295"/>
      <c r="QRC2" s="295"/>
      <c r="QRD2" s="295"/>
      <c r="QRE2" s="295"/>
      <c r="QRF2" s="295"/>
      <c r="QRG2" s="295"/>
      <c r="QRH2" s="295"/>
      <c r="QRI2" s="295"/>
      <c r="QRJ2" s="295"/>
      <c r="QRK2" s="295"/>
      <c r="QRL2" s="295"/>
      <c r="QRM2" s="295"/>
      <c r="QRN2" s="295"/>
      <c r="QRO2" s="295"/>
      <c r="QRP2" s="295"/>
      <c r="QRQ2" s="295"/>
      <c r="QRR2" s="295"/>
      <c r="QRS2" s="295"/>
      <c r="QRT2" s="295"/>
      <c r="QRU2" s="295"/>
      <c r="QRV2" s="295"/>
      <c r="QRW2" s="295"/>
      <c r="QRX2" s="295"/>
      <c r="QRY2" s="295"/>
      <c r="QRZ2" s="295"/>
      <c r="QSA2" s="295"/>
      <c r="QSB2" s="295"/>
      <c r="QSC2" s="295"/>
      <c r="QSD2" s="295"/>
      <c r="QSE2" s="295"/>
      <c r="QSF2" s="295"/>
      <c r="QSG2" s="295"/>
      <c r="QSH2" s="295"/>
      <c r="QSI2" s="295"/>
      <c r="QSJ2" s="295"/>
      <c r="QSK2" s="295"/>
      <c r="QSL2" s="295"/>
      <c r="QSM2" s="295"/>
      <c r="QSN2" s="295"/>
      <c r="QSO2" s="295"/>
      <c r="QSP2" s="295"/>
      <c r="QSQ2" s="295"/>
      <c r="QSR2" s="295"/>
      <c r="QSS2" s="295"/>
      <c r="QST2" s="295"/>
      <c r="QSU2" s="295"/>
      <c r="QSV2" s="295"/>
      <c r="QSW2" s="295"/>
      <c r="QSX2" s="295"/>
      <c r="QSY2" s="295"/>
      <c r="QSZ2" s="295"/>
      <c r="QTA2" s="295"/>
      <c r="QTB2" s="295"/>
      <c r="QTC2" s="295"/>
      <c r="QTD2" s="295"/>
      <c r="QTE2" s="295"/>
      <c r="QTF2" s="295"/>
      <c r="QTG2" s="295"/>
      <c r="QTH2" s="295"/>
      <c r="QTI2" s="295"/>
      <c r="QTJ2" s="295"/>
      <c r="QTK2" s="295"/>
      <c r="QTL2" s="295"/>
      <c r="QTM2" s="295"/>
      <c r="QTN2" s="295"/>
      <c r="QTO2" s="295"/>
      <c r="QTP2" s="295"/>
      <c r="QTQ2" s="295"/>
      <c r="QTR2" s="295"/>
      <c r="QTS2" s="295"/>
      <c r="QTT2" s="295"/>
      <c r="QTU2" s="295"/>
      <c r="QTV2" s="295"/>
      <c r="QTW2" s="295"/>
      <c r="QTX2" s="295"/>
      <c r="QTY2" s="295"/>
      <c r="QTZ2" s="295"/>
      <c r="QUA2" s="295"/>
      <c r="QUB2" s="295"/>
      <c r="QUC2" s="295"/>
      <c r="QUD2" s="295"/>
      <c r="QUE2" s="295"/>
      <c r="QUF2" s="295"/>
      <c r="QUG2" s="295"/>
      <c r="QUH2" s="295"/>
      <c r="QUI2" s="295"/>
      <c r="QUJ2" s="295"/>
      <c r="QUK2" s="295"/>
      <c r="QUL2" s="295"/>
      <c r="QUM2" s="295"/>
      <c r="QUN2" s="295"/>
      <c r="QUO2" s="295"/>
      <c r="QUP2" s="295"/>
      <c r="QUQ2" s="295"/>
      <c r="QUR2" s="295"/>
      <c r="QUS2" s="295"/>
      <c r="QUT2" s="295"/>
      <c r="QUU2" s="295"/>
      <c r="QUV2" s="295"/>
      <c r="QUW2" s="295"/>
      <c r="QUX2" s="295"/>
      <c r="QUY2" s="295"/>
      <c r="QUZ2" s="295"/>
      <c r="QVA2" s="295"/>
      <c r="QVB2" s="295"/>
      <c r="QVC2" s="295"/>
      <c r="QVD2" s="295"/>
      <c r="QVE2" s="295"/>
      <c r="QVF2" s="295"/>
      <c r="QVG2" s="295"/>
      <c r="QVH2" s="295"/>
      <c r="QVI2" s="295"/>
      <c r="QVJ2" s="295"/>
      <c r="QVK2" s="295"/>
      <c r="QVL2" s="295"/>
      <c r="QVM2" s="295"/>
      <c r="QVN2" s="295"/>
      <c r="QVO2" s="295"/>
      <c r="QVP2" s="295"/>
      <c r="QVQ2" s="295"/>
      <c r="QVR2" s="295"/>
      <c r="QVS2" s="295"/>
      <c r="QVT2" s="295"/>
      <c r="QVU2" s="295"/>
      <c r="QVV2" s="295"/>
      <c r="QVW2" s="295"/>
      <c r="QVX2" s="295"/>
      <c r="QVY2" s="295"/>
      <c r="QVZ2" s="295"/>
      <c r="QWA2" s="295"/>
      <c r="QWB2" s="295"/>
      <c r="QWC2" s="295"/>
      <c r="QWD2" s="295"/>
      <c r="QWE2" s="295"/>
      <c r="QWF2" s="295"/>
      <c r="QWG2" s="295"/>
      <c r="QWH2" s="295"/>
      <c r="QWI2" s="295"/>
      <c r="QWJ2" s="295"/>
      <c r="QWK2" s="295"/>
      <c r="QWL2" s="295"/>
      <c r="QWM2" s="295"/>
      <c r="QWN2" s="295"/>
      <c r="QWO2" s="295"/>
      <c r="QWP2" s="295"/>
      <c r="QWQ2" s="295"/>
      <c r="QWR2" s="295"/>
      <c r="QWS2" s="295"/>
      <c r="QWT2" s="295"/>
      <c r="QWU2" s="295"/>
      <c r="QWV2" s="295"/>
      <c r="QWW2" s="295"/>
      <c r="QWX2" s="295"/>
      <c r="QWY2" s="295"/>
      <c r="QWZ2" s="295"/>
      <c r="QXA2" s="295"/>
      <c r="QXB2" s="295"/>
      <c r="QXC2" s="295"/>
      <c r="QXD2" s="295"/>
      <c r="QXE2" s="295"/>
      <c r="QXF2" s="295"/>
      <c r="QXG2" s="295"/>
      <c r="QXH2" s="295"/>
      <c r="QXI2" s="295"/>
      <c r="QXJ2" s="295"/>
      <c r="QXK2" s="295"/>
      <c r="QXL2" s="295"/>
      <c r="QXM2" s="295"/>
      <c r="QXN2" s="295"/>
      <c r="QXO2" s="295"/>
      <c r="QXP2" s="295"/>
      <c r="QXQ2" s="295"/>
      <c r="QXR2" s="295"/>
      <c r="QXS2" s="295"/>
      <c r="QXT2" s="295"/>
      <c r="QXU2" s="295"/>
      <c r="QXV2" s="295"/>
      <c r="QXW2" s="295"/>
      <c r="QXX2" s="295"/>
      <c r="QXY2" s="295"/>
      <c r="QXZ2" s="295"/>
      <c r="QYA2" s="295"/>
      <c r="QYB2" s="295"/>
      <c r="QYC2" s="295"/>
      <c r="QYD2" s="295"/>
      <c r="QYE2" s="295"/>
      <c r="QYF2" s="295"/>
      <c r="QYG2" s="295"/>
      <c r="QYH2" s="295"/>
      <c r="QYI2" s="295"/>
      <c r="QYJ2" s="295"/>
      <c r="QYK2" s="295"/>
      <c r="QYL2" s="295"/>
      <c r="QYM2" s="295"/>
      <c r="QYN2" s="295"/>
      <c r="QYO2" s="295"/>
      <c r="QYP2" s="295"/>
      <c r="QYQ2" s="295"/>
      <c r="QYR2" s="295"/>
      <c r="QYS2" s="295"/>
      <c r="QYT2" s="295"/>
      <c r="QYU2" s="295"/>
      <c r="QYV2" s="295"/>
      <c r="QYW2" s="295"/>
      <c r="QYX2" s="295"/>
      <c r="QYY2" s="295"/>
      <c r="QYZ2" s="295"/>
      <c r="QZA2" s="295"/>
      <c r="QZB2" s="295"/>
      <c r="QZC2" s="295"/>
      <c r="QZD2" s="295"/>
      <c r="QZE2" s="295"/>
      <c r="QZF2" s="295"/>
      <c r="QZG2" s="295"/>
      <c r="QZH2" s="295"/>
      <c r="QZI2" s="295"/>
      <c r="QZJ2" s="295"/>
      <c r="QZK2" s="295"/>
      <c r="QZL2" s="295"/>
      <c r="QZM2" s="295"/>
      <c r="QZN2" s="295"/>
      <c r="QZO2" s="295"/>
      <c r="QZP2" s="295"/>
      <c r="QZQ2" s="295"/>
      <c r="QZR2" s="295"/>
      <c r="QZS2" s="295"/>
      <c r="QZT2" s="295"/>
      <c r="QZU2" s="295"/>
      <c r="QZV2" s="295"/>
      <c r="QZW2" s="295"/>
      <c r="QZX2" s="295"/>
      <c r="QZY2" s="295"/>
      <c r="QZZ2" s="295"/>
      <c r="RAA2" s="295"/>
      <c r="RAB2" s="295"/>
      <c r="RAC2" s="295"/>
      <c r="RAD2" s="295"/>
      <c r="RAE2" s="295"/>
      <c r="RAF2" s="295"/>
      <c r="RAG2" s="295"/>
      <c r="RAH2" s="295"/>
      <c r="RAI2" s="295"/>
      <c r="RAJ2" s="295"/>
      <c r="RAK2" s="295"/>
      <c r="RAL2" s="295"/>
      <c r="RAM2" s="295"/>
      <c r="RAN2" s="295"/>
      <c r="RAO2" s="295"/>
      <c r="RAP2" s="295"/>
      <c r="RAQ2" s="295"/>
      <c r="RAR2" s="295"/>
      <c r="RAS2" s="295"/>
      <c r="RAT2" s="295"/>
      <c r="RAU2" s="295"/>
      <c r="RAV2" s="295"/>
      <c r="RAW2" s="295"/>
      <c r="RAX2" s="295"/>
      <c r="RAY2" s="295"/>
      <c r="RAZ2" s="295"/>
      <c r="RBA2" s="295"/>
      <c r="RBB2" s="295"/>
      <c r="RBC2" s="295"/>
      <c r="RBD2" s="295"/>
      <c r="RBE2" s="295"/>
      <c r="RBF2" s="295"/>
      <c r="RBG2" s="295"/>
      <c r="RBH2" s="295"/>
      <c r="RBI2" s="295"/>
      <c r="RBJ2" s="295"/>
      <c r="RBK2" s="295"/>
      <c r="RBL2" s="295"/>
      <c r="RBM2" s="295"/>
      <c r="RBN2" s="295"/>
      <c r="RBO2" s="295"/>
      <c r="RBP2" s="295"/>
      <c r="RBQ2" s="295"/>
      <c r="RBR2" s="295"/>
      <c r="RBS2" s="295"/>
      <c r="RBT2" s="295"/>
      <c r="RBU2" s="295"/>
      <c r="RBV2" s="295"/>
      <c r="RBW2" s="295"/>
      <c r="RBX2" s="295"/>
      <c r="RBY2" s="295"/>
      <c r="RBZ2" s="295"/>
      <c r="RCA2" s="295"/>
      <c r="RCB2" s="295"/>
      <c r="RCC2" s="295"/>
      <c r="RCD2" s="295"/>
      <c r="RCE2" s="295"/>
      <c r="RCF2" s="295"/>
      <c r="RCG2" s="295"/>
      <c r="RCH2" s="295"/>
      <c r="RCI2" s="295"/>
      <c r="RCJ2" s="295"/>
      <c r="RCK2" s="295"/>
      <c r="RCL2" s="295"/>
      <c r="RCM2" s="295"/>
      <c r="RCN2" s="295"/>
      <c r="RCO2" s="295"/>
      <c r="RCP2" s="295"/>
      <c r="RCQ2" s="295"/>
      <c r="RCR2" s="295"/>
      <c r="RCS2" s="295"/>
      <c r="RCT2" s="295"/>
      <c r="RCU2" s="295"/>
      <c r="RCV2" s="295"/>
      <c r="RCW2" s="295"/>
      <c r="RCX2" s="295"/>
      <c r="RCY2" s="295"/>
      <c r="RCZ2" s="295"/>
      <c r="RDA2" s="295"/>
      <c r="RDB2" s="295"/>
      <c r="RDC2" s="295"/>
      <c r="RDD2" s="295"/>
      <c r="RDE2" s="295"/>
      <c r="RDF2" s="295"/>
      <c r="RDG2" s="295"/>
      <c r="RDH2" s="295"/>
      <c r="RDI2" s="295"/>
      <c r="RDJ2" s="295"/>
      <c r="RDK2" s="295"/>
      <c r="RDL2" s="295"/>
      <c r="RDM2" s="295"/>
      <c r="RDN2" s="295"/>
      <c r="RDO2" s="295"/>
      <c r="RDP2" s="295"/>
      <c r="RDQ2" s="295"/>
      <c r="RDR2" s="295"/>
      <c r="RDS2" s="295"/>
      <c r="RDT2" s="295"/>
      <c r="RDU2" s="295"/>
      <c r="RDV2" s="295"/>
      <c r="RDW2" s="295"/>
      <c r="RDX2" s="295"/>
      <c r="RDY2" s="295"/>
      <c r="RDZ2" s="295"/>
      <c r="REA2" s="295"/>
      <c r="REB2" s="295"/>
      <c r="REC2" s="295"/>
      <c r="RED2" s="295"/>
      <c r="REE2" s="295"/>
      <c r="REF2" s="295"/>
      <c r="REG2" s="295"/>
      <c r="REH2" s="295"/>
      <c r="REI2" s="295"/>
      <c r="REJ2" s="295"/>
      <c r="REK2" s="295"/>
      <c r="REL2" s="295"/>
      <c r="REM2" s="295"/>
      <c r="REN2" s="295"/>
      <c r="REO2" s="295"/>
      <c r="REP2" s="295"/>
      <c r="REQ2" s="295"/>
      <c r="RER2" s="295"/>
      <c r="RES2" s="295"/>
      <c r="RET2" s="295"/>
      <c r="REU2" s="295"/>
      <c r="REV2" s="295"/>
      <c r="REW2" s="295"/>
      <c r="REX2" s="295"/>
      <c r="REY2" s="295"/>
      <c r="REZ2" s="295"/>
      <c r="RFA2" s="295"/>
      <c r="RFB2" s="295"/>
      <c r="RFC2" s="295"/>
      <c r="RFD2" s="295"/>
      <c r="RFE2" s="295"/>
      <c r="RFF2" s="295"/>
      <c r="RFG2" s="295"/>
      <c r="RFH2" s="295"/>
      <c r="RFI2" s="295"/>
      <c r="RFJ2" s="295"/>
      <c r="RFK2" s="295"/>
      <c r="RFL2" s="295"/>
      <c r="RFM2" s="295"/>
      <c r="RFN2" s="295"/>
      <c r="RFO2" s="295"/>
      <c r="RFP2" s="295"/>
      <c r="RFQ2" s="295"/>
      <c r="RFR2" s="295"/>
      <c r="RFS2" s="295"/>
      <c r="RFT2" s="295"/>
      <c r="RFU2" s="295"/>
      <c r="RFV2" s="295"/>
      <c r="RFW2" s="295"/>
      <c r="RFX2" s="295"/>
      <c r="RFY2" s="295"/>
      <c r="RFZ2" s="295"/>
      <c r="RGA2" s="295"/>
      <c r="RGB2" s="295"/>
      <c r="RGC2" s="295"/>
      <c r="RGD2" s="295"/>
      <c r="RGE2" s="295"/>
      <c r="RGF2" s="295"/>
      <c r="RGG2" s="295"/>
      <c r="RGH2" s="295"/>
      <c r="RGI2" s="295"/>
      <c r="RGJ2" s="295"/>
      <c r="RGK2" s="295"/>
      <c r="RGL2" s="295"/>
      <c r="RGM2" s="295"/>
      <c r="RGN2" s="295"/>
      <c r="RGO2" s="295"/>
      <c r="RGP2" s="295"/>
      <c r="RGQ2" s="295"/>
      <c r="RGR2" s="295"/>
      <c r="RGS2" s="295"/>
      <c r="RGT2" s="295"/>
      <c r="RGU2" s="295"/>
      <c r="RGV2" s="295"/>
      <c r="RGW2" s="295"/>
      <c r="RGX2" s="295"/>
      <c r="RGY2" s="295"/>
      <c r="RGZ2" s="295"/>
      <c r="RHA2" s="295"/>
      <c r="RHB2" s="295"/>
      <c r="RHC2" s="295"/>
      <c r="RHD2" s="295"/>
      <c r="RHE2" s="295"/>
      <c r="RHF2" s="295"/>
      <c r="RHG2" s="295"/>
      <c r="RHH2" s="295"/>
      <c r="RHI2" s="295"/>
      <c r="RHJ2" s="295"/>
      <c r="RHK2" s="295"/>
      <c r="RHL2" s="295"/>
      <c r="RHM2" s="295"/>
      <c r="RHN2" s="295"/>
      <c r="RHO2" s="295"/>
      <c r="RHP2" s="295"/>
      <c r="RHQ2" s="295"/>
      <c r="RHR2" s="295"/>
      <c r="RHS2" s="295"/>
      <c r="RHT2" s="295"/>
      <c r="RHU2" s="295"/>
      <c r="RHV2" s="295"/>
      <c r="RHW2" s="295"/>
      <c r="RHX2" s="295"/>
      <c r="RHY2" s="295"/>
      <c r="RHZ2" s="295"/>
      <c r="RIA2" s="295"/>
      <c r="RIB2" s="295"/>
      <c r="RIC2" s="295"/>
      <c r="RID2" s="295"/>
      <c r="RIE2" s="295"/>
      <c r="RIF2" s="295"/>
      <c r="RIG2" s="295"/>
      <c r="RIH2" s="295"/>
      <c r="RII2" s="295"/>
      <c r="RIJ2" s="295"/>
      <c r="RIK2" s="295"/>
      <c r="RIL2" s="295"/>
      <c r="RIM2" s="295"/>
      <c r="RIN2" s="295"/>
      <c r="RIO2" s="295"/>
      <c r="RIP2" s="295"/>
      <c r="RIQ2" s="295"/>
      <c r="RIR2" s="295"/>
      <c r="RIS2" s="295"/>
      <c r="RIT2" s="295"/>
      <c r="RIU2" s="295"/>
      <c r="RIV2" s="295"/>
      <c r="RIW2" s="295"/>
      <c r="RIX2" s="295"/>
      <c r="RIY2" s="295"/>
      <c r="RIZ2" s="295"/>
      <c r="RJA2" s="295"/>
      <c r="RJB2" s="295"/>
      <c r="RJC2" s="295"/>
      <c r="RJD2" s="295"/>
      <c r="RJE2" s="295"/>
      <c r="RJF2" s="295"/>
      <c r="RJG2" s="295"/>
      <c r="RJH2" s="295"/>
      <c r="RJI2" s="295"/>
      <c r="RJJ2" s="295"/>
      <c r="RJK2" s="295"/>
      <c r="RJL2" s="295"/>
      <c r="RJM2" s="295"/>
      <c r="RJN2" s="295"/>
      <c r="RJO2" s="295"/>
      <c r="RJP2" s="295"/>
      <c r="RJQ2" s="295"/>
      <c r="RJR2" s="295"/>
      <c r="RJS2" s="295"/>
      <c r="RJT2" s="295"/>
      <c r="RJU2" s="295"/>
      <c r="RJV2" s="295"/>
      <c r="RJW2" s="295"/>
      <c r="RJX2" s="295"/>
      <c r="RJY2" s="295"/>
      <c r="RJZ2" s="295"/>
      <c r="RKA2" s="295"/>
      <c r="RKB2" s="295"/>
      <c r="RKC2" s="295"/>
      <c r="RKD2" s="295"/>
      <c r="RKE2" s="295"/>
      <c r="RKF2" s="295"/>
      <c r="RKG2" s="295"/>
      <c r="RKH2" s="295"/>
      <c r="RKI2" s="295"/>
      <c r="RKJ2" s="295"/>
      <c r="RKK2" s="295"/>
      <c r="RKL2" s="295"/>
      <c r="RKM2" s="295"/>
      <c r="RKN2" s="295"/>
      <c r="RKO2" s="295"/>
      <c r="RKP2" s="295"/>
      <c r="RKQ2" s="295"/>
      <c r="RKR2" s="295"/>
      <c r="RKS2" s="295"/>
      <c r="RKT2" s="295"/>
      <c r="RKU2" s="295"/>
      <c r="RKV2" s="295"/>
      <c r="RKW2" s="295"/>
      <c r="RKX2" s="295"/>
      <c r="RKY2" s="295"/>
      <c r="RKZ2" s="295"/>
      <c r="RLA2" s="295"/>
      <c r="RLB2" s="295"/>
      <c r="RLC2" s="295"/>
      <c r="RLD2" s="295"/>
      <c r="RLE2" s="295"/>
      <c r="RLF2" s="295"/>
      <c r="RLG2" s="295"/>
      <c r="RLH2" s="295"/>
      <c r="RLI2" s="295"/>
      <c r="RLJ2" s="295"/>
      <c r="RLK2" s="295"/>
      <c r="RLL2" s="295"/>
      <c r="RLM2" s="295"/>
      <c r="RLN2" s="295"/>
      <c r="RLO2" s="295"/>
      <c r="RLP2" s="295"/>
      <c r="RLQ2" s="295"/>
      <c r="RLR2" s="295"/>
      <c r="RLS2" s="295"/>
      <c r="RLT2" s="295"/>
      <c r="RLU2" s="295"/>
      <c r="RLV2" s="295"/>
      <c r="RLW2" s="295"/>
      <c r="RLX2" s="295"/>
      <c r="RLY2" s="295"/>
      <c r="RLZ2" s="295"/>
      <c r="RMA2" s="295"/>
      <c r="RMB2" s="295"/>
      <c r="RMC2" s="295"/>
      <c r="RMD2" s="295"/>
      <c r="RME2" s="295"/>
      <c r="RMF2" s="295"/>
      <c r="RMG2" s="295"/>
      <c r="RMH2" s="295"/>
      <c r="RMI2" s="295"/>
      <c r="RMJ2" s="295"/>
      <c r="RMK2" s="295"/>
      <c r="RML2" s="295"/>
      <c r="RMM2" s="295"/>
      <c r="RMN2" s="295"/>
      <c r="RMO2" s="295"/>
      <c r="RMP2" s="295"/>
      <c r="RMQ2" s="295"/>
      <c r="RMR2" s="295"/>
      <c r="RMS2" s="295"/>
      <c r="RMT2" s="295"/>
      <c r="RMU2" s="295"/>
      <c r="RMV2" s="295"/>
      <c r="RMW2" s="295"/>
      <c r="RMX2" s="295"/>
      <c r="RMY2" s="295"/>
      <c r="RMZ2" s="295"/>
      <c r="RNA2" s="295"/>
      <c r="RNB2" s="295"/>
      <c r="RNC2" s="295"/>
      <c r="RND2" s="295"/>
      <c r="RNE2" s="295"/>
      <c r="RNF2" s="295"/>
      <c r="RNG2" s="295"/>
      <c r="RNH2" s="295"/>
      <c r="RNI2" s="295"/>
      <c r="RNJ2" s="295"/>
      <c r="RNK2" s="295"/>
      <c r="RNL2" s="295"/>
      <c r="RNM2" s="295"/>
      <c r="RNN2" s="295"/>
      <c r="RNO2" s="295"/>
      <c r="RNP2" s="295"/>
      <c r="RNQ2" s="295"/>
      <c r="RNR2" s="295"/>
      <c r="RNS2" s="295"/>
      <c r="RNT2" s="295"/>
      <c r="RNU2" s="295"/>
      <c r="RNV2" s="295"/>
      <c r="RNW2" s="295"/>
      <c r="RNX2" s="295"/>
      <c r="RNY2" s="295"/>
      <c r="RNZ2" s="295"/>
      <c r="ROA2" s="295"/>
      <c r="ROB2" s="295"/>
      <c r="ROC2" s="295"/>
      <c r="ROD2" s="295"/>
      <c r="ROE2" s="295"/>
      <c r="ROF2" s="295"/>
      <c r="ROG2" s="295"/>
      <c r="ROH2" s="295"/>
      <c r="ROI2" s="295"/>
      <c r="ROJ2" s="295"/>
      <c r="ROK2" s="295"/>
      <c r="ROL2" s="295"/>
      <c r="ROM2" s="295"/>
      <c r="RON2" s="295"/>
      <c r="ROO2" s="295"/>
      <c r="ROP2" s="295"/>
      <c r="ROQ2" s="295"/>
      <c r="ROR2" s="295"/>
      <c r="ROS2" s="295"/>
      <c r="ROT2" s="295"/>
      <c r="ROU2" s="295"/>
      <c r="ROV2" s="295"/>
      <c r="ROW2" s="295"/>
      <c r="ROX2" s="295"/>
      <c r="ROY2" s="295"/>
      <c r="ROZ2" s="295"/>
      <c r="RPA2" s="295"/>
      <c r="RPB2" s="295"/>
      <c r="RPC2" s="295"/>
      <c r="RPD2" s="295"/>
      <c r="RPE2" s="295"/>
      <c r="RPF2" s="295"/>
      <c r="RPG2" s="295"/>
      <c r="RPH2" s="295"/>
      <c r="RPI2" s="295"/>
      <c r="RPJ2" s="295"/>
      <c r="RPK2" s="295"/>
      <c r="RPL2" s="295"/>
      <c r="RPM2" s="295"/>
      <c r="RPN2" s="295"/>
      <c r="RPO2" s="295"/>
      <c r="RPP2" s="295"/>
      <c r="RPQ2" s="295"/>
      <c r="RPR2" s="295"/>
      <c r="RPS2" s="295"/>
      <c r="RPT2" s="295"/>
      <c r="RPU2" s="295"/>
      <c r="RPV2" s="295"/>
      <c r="RPW2" s="295"/>
      <c r="RPX2" s="295"/>
      <c r="RPY2" s="295"/>
      <c r="RPZ2" s="295"/>
      <c r="RQA2" s="295"/>
      <c r="RQB2" s="295"/>
      <c r="RQC2" s="295"/>
      <c r="RQD2" s="295"/>
      <c r="RQE2" s="295"/>
      <c r="RQF2" s="295"/>
      <c r="RQG2" s="295"/>
      <c r="RQH2" s="295"/>
      <c r="RQI2" s="295"/>
      <c r="RQJ2" s="295"/>
      <c r="RQK2" s="295"/>
      <c r="RQL2" s="295"/>
      <c r="RQM2" s="295"/>
      <c r="RQN2" s="295"/>
      <c r="RQO2" s="295"/>
      <c r="RQP2" s="295"/>
      <c r="RQQ2" s="295"/>
      <c r="RQR2" s="295"/>
      <c r="RQS2" s="295"/>
      <c r="RQT2" s="295"/>
      <c r="RQU2" s="295"/>
      <c r="RQV2" s="295"/>
      <c r="RQW2" s="295"/>
      <c r="RQX2" s="295"/>
      <c r="RQY2" s="295"/>
      <c r="RQZ2" s="295"/>
      <c r="RRA2" s="295"/>
      <c r="RRB2" s="295"/>
      <c r="RRC2" s="295"/>
      <c r="RRD2" s="295"/>
      <c r="RRE2" s="295"/>
      <c r="RRF2" s="295"/>
      <c r="RRG2" s="295"/>
      <c r="RRH2" s="295"/>
      <c r="RRI2" s="295"/>
      <c r="RRJ2" s="295"/>
      <c r="RRK2" s="295"/>
      <c r="RRL2" s="295"/>
      <c r="RRM2" s="295"/>
      <c r="RRN2" s="295"/>
      <c r="RRO2" s="295"/>
      <c r="RRP2" s="295"/>
      <c r="RRQ2" s="295"/>
      <c r="RRR2" s="295"/>
      <c r="RRS2" s="295"/>
      <c r="RRT2" s="295"/>
      <c r="RRU2" s="295"/>
      <c r="RRV2" s="295"/>
      <c r="RRW2" s="295"/>
      <c r="RRX2" s="295"/>
      <c r="RRY2" s="295"/>
      <c r="RRZ2" s="295"/>
      <c r="RSA2" s="295"/>
      <c r="RSB2" s="295"/>
      <c r="RSC2" s="295"/>
      <c r="RSD2" s="295"/>
      <c r="RSE2" s="295"/>
      <c r="RSF2" s="295"/>
      <c r="RSG2" s="295"/>
      <c r="RSH2" s="295"/>
      <c r="RSI2" s="295"/>
      <c r="RSJ2" s="295"/>
      <c r="RSK2" s="295"/>
      <c r="RSL2" s="295"/>
      <c r="RSM2" s="295"/>
      <c r="RSN2" s="295"/>
      <c r="RSO2" s="295"/>
      <c r="RSP2" s="295"/>
      <c r="RSQ2" s="295"/>
      <c r="RSR2" s="295"/>
      <c r="RSS2" s="295"/>
      <c r="RST2" s="295"/>
      <c r="RSU2" s="295"/>
      <c r="RSV2" s="295"/>
      <c r="RSW2" s="295"/>
      <c r="RSX2" s="295"/>
      <c r="RSY2" s="295"/>
      <c r="RSZ2" s="295"/>
      <c r="RTA2" s="295"/>
      <c r="RTB2" s="295"/>
      <c r="RTC2" s="295"/>
      <c r="RTD2" s="295"/>
      <c r="RTE2" s="295"/>
      <c r="RTF2" s="295"/>
      <c r="RTG2" s="295"/>
      <c r="RTH2" s="295"/>
      <c r="RTI2" s="295"/>
      <c r="RTJ2" s="295"/>
      <c r="RTK2" s="295"/>
      <c r="RTL2" s="295"/>
      <c r="RTM2" s="295"/>
      <c r="RTN2" s="295"/>
      <c r="RTO2" s="295"/>
      <c r="RTP2" s="295"/>
      <c r="RTQ2" s="295"/>
      <c r="RTR2" s="295"/>
      <c r="RTS2" s="295"/>
      <c r="RTT2" s="295"/>
      <c r="RTU2" s="295"/>
      <c r="RTV2" s="295"/>
      <c r="RTW2" s="295"/>
      <c r="RTX2" s="295"/>
      <c r="RTY2" s="295"/>
      <c r="RTZ2" s="295"/>
      <c r="RUA2" s="295"/>
      <c r="RUB2" s="295"/>
      <c r="RUC2" s="295"/>
      <c r="RUD2" s="295"/>
      <c r="RUE2" s="295"/>
      <c r="RUF2" s="295"/>
      <c r="RUG2" s="295"/>
      <c r="RUH2" s="295"/>
      <c r="RUI2" s="295"/>
      <c r="RUJ2" s="295"/>
      <c r="RUK2" s="295"/>
      <c r="RUL2" s="295"/>
      <c r="RUM2" s="295"/>
      <c r="RUN2" s="295"/>
      <c r="RUO2" s="295"/>
      <c r="RUP2" s="295"/>
      <c r="RUQ2" s="295"/>
      <c r="RUR2" s="295"/>
      <c r="RUS2" s="295"/>
      <c r="RUT2" s="295"/>
      <c r="RUU2" s="295"/>
      <c r="RUV2" s="295"/>
      <c r="RUW2" s="295"/>
      <c r="RUX2" s="295"/>
      <c r="RUY2" s="295"/>
      <c r="RUZ2" s="295"/>
      <c r="RVA2" s="295"/>
      <c r="RVB2" s="295"/>
      <c r="RVC2" s="295"/>
      <c r="RVD2" s="295"/>
      <c r="RVE2" s="295"/>
      <c r="RVF2" s="295"/>
      <c r="RVG2" s="295"/>
      <c r="RVH2" s="295"/>
      <c r="RVI2" s="295"/>
      <c r="RVJ2" s="295"/>
      <c r="RVK2" s="295"/>
      <c r="RVL2" s="295"/>
      <c r="RVM2" s="295"/>
      <c r="RVN2" s="295"/>
      <c r="RVO2" s="295"/>
      <c r="RVP2" s="295"/>
      <c r="RVQ2" s="295"/>
      <c r="RVR2" s="295"/>
      <c r="RVS2" s="295"/>
      <c r="RVT2" s="295"/>
      <c r="RVU2" s="295"/>
      <c r="RVV2" s="295"/>
      <c r="RVW2" s="295"/>
      <c r="RVX2" s="295"/>
      <c r="RVY2" s="295"/>
      <c r="RVZ2" s="295"/>
      <c r="RWA2" s="295"/>
      <c r="RWB2" s="295"/>
      <c r="RWC2" s="295"/>
      <c r="RWD2" s="295"/>
      <c r="RWE2" s="295"/>
      <c r="RWF2" s="295"/>
      <c r="RWG2" s="295"/>
      <c r="RWH2" s="295"/>
      <c r="RWI2" s="295"/>
      <c r="RWJ2" s="295"/>
      <c r="RWK2" s="295"/>
      <c r="RWL2" s="295"/>
      <c r="RWM2" s="295"/>
      <c r="RWN2" s="295"/>
      <c r="RWO2" s="295"/>
      <c r="RWP2" s="295"/>
      <c r="RWQ2" s="295"/>
      <c r="RWR2" s="295"/>
      <c r="RWS2" s="295"/>
      <c r="RWT2" s="295"/>
      <c r="RWU2" s="295"/>
      <c r="RWV2" s="295"/>
      <c r="RWW2" s="295"/>
      <c r="RWX2" s="295"/>
      <c r="RWY2" s="295"/>
      <c r="RWZ2" s="295"/>
      <c r="RXA2" s="295"/>
      <c r="RXB2" s="295"/>
      <c r="RXC2" s="295"/>
      <c r="RXD2" s="295"/>
      <c r="RXE2" s="295"/>
      <c r="RXF2" s="295"/>
      <c r="RXG2" s="295"/>
      <c r="RXH2" s="295"/>
      <c r="RXI2" s="295"/>
      <c r="RXJ2" s="295"/>
      <c r="RXK2" s="295"/>
      <c r="RXL2" s="295"/>
      <c r="RXM2" s="295"/>
      <c r="RXN2" s="295"/>
      <c r="RXO2" s="295"/>
      <c r="RXP2" s="295"/>
      <c r="RXQ2" s="295"/>
      <c r="RXR2" s="295"/>
      <c r="RXS2" s="295"/>
      <c r="RXT2" s="295"/>
      <c r="RXU2" s="295"/>
      <c r="RXV2" s="295"/>
      <c r="RXW2" s="295"/>
      <c r="RXX2" s="295"/>
      <c r="RXY2" s="295"/>
      <c r="RXZ2" s="295"/>
      <c r="RYA2" s="295"/>
      <c r="RYB2" s="295"/>
      <c r="RYC2" s="295"/>
      <c r="RYD2" s="295"/>
      <c r="RYE2" s="295"/>
      <c r="RYF2" s="295"/>
      <c r="RYG2" s="295"/>
      <c r="RYH2" s="295"/>
      <c r="RYI2" s="295"/>
      <c r="RYJ2" s="295"/>
      <c r="RYK2" s="295"/>
      <c r="RYL2" s="295"/>
      <c r="RYM2" s="295"/>
      <c r="RYN2" s="295"/>
      <c r="RYO2" s="295"/>
      <c r="RYP2" s="295"/>
      <c r="RYQ2" s="295"/>
      <c r="RYR2" s="295"/>
      <c r="RYS2" s="295"/>
      <c r="RYT2" s="295"/>
      <c r="RYU2" s="295"/>
      <c r="RYV2" s="295"/>
      <c r="RYW2" s="295"/>
      <c r="RYX2" s="295"/>
      <c r="RYY2" s="295"/>
      <c r="RYZ2" s="295"/>
      <c r="RZA2" s="295"/>
      <c r="RZB2" s="295"/>
      <c r="RZC2" s="295"/>
      <c r="RZD2" s="295"/>
      <c r="RZE2" s="295"/>
      <c r="RZF2" s="295"/>
      <c r="RZG2" s="295"/>
      <c r="RZH2" s="295"/>
      <c r="RZI2" s="295"/>
      <c r="RZJ2" s="295"/>
      <c r="RZK2" s="295"/>
      <c r="RZL2" s="295"/>
      <c r="RZM2" s="295"/>
      <c r="RZN2" s="295"/>
      <c r="RZO2" s="295"/>
      <c r="RZP2" s="295"/>
      <c r="RZQ2" s="295"/>
      <c r="RZR2" s="295"/>
      <c r="RZS2" s="295"/>
      <c r="RZT2" s="295"/>
      <c r="RZU2" s="295"/>
      <c r="RZV2" s="295"/>
      <c r="RZW2" s="295"/>
      <c r="RZX2" s="295"/>
      <c r="RZY2" s="295"/>
      <c r="RZZ2" s="295"/>
      <c r="SAA2" s="295"/>
      <c r="SAB2" s="295"/>
      <c r="SAC2" s="295"/>
      <c r="SAD2" s="295"/>
      <c r="SAE2" s="295"/>
      <c r="SAF2" s="295"/>
      <c r="SAG2" s="295"/>
      <c r="SAH2" s="295"/>
      <c r="SAI2" s="295"/>
      <c r="SAJ2" s="295"/>
      <c r="SAK2" s="295"/>
      <c r="SAL2" s="295"/>
      <c r="SAM2" s="295"/>
      <c r="SAN2" s="295"/>
      <c r="SAO2" s="295"/>
      <c r="SAP2" s="295"/>
      <c r="SAQ2" s="295"/>
      <c r="SAR2" s="295"/>
      <c r="SAS2" s="295"/>
      <c r="SAT2" s="295"/>
      <c r="SAU2" s="295"/>
      <c r="SAV2" s="295"/>
      <c r="SAW2" s="295"/>
      <c r="SAX2" s="295"/>
      <c r="SAY2" s="295"/>
      <c r="SAZ2" s="295"/>
      <c r="SBA2" s="295"/>
      <c r="SBB2" s="295"/>
      <c r="SBC2" s="295"/>
      <c r="SBD2" s="295"/>
      <c r="SBE2" s="295"/>
      <c r="SBF2" s="295"/>
      <c r="SBG2" s="295"/>
      <c r="SBH2" s="295"/>
      <c r="SBI2" s="295"/>
      <c r="SBJ2" s="295"/>
      <c r="SBK2" s="295"/>
      <c r="SBL2" s="295"/>
      <c r="SBM2" s="295"/>
      <c r="SBN2" s="295"/>
      <c r="SBO2" s="295"/>
      <c r="SBP2" s="295"/>
      <c r="SBQ2" s="295"/>
      <c r="SBR2" s="295"/>
      <c r="SBS2" s="295"/>
      <c r="SBT2" s="295"/>
      <c r="SBU2" s="295"/>
      <c r="SBV2" s="295"/>
      <c r="SBW2" s="295"/>
      <c r="SBX2" s="295"/>
      <c r="SBY2" s="295"/>
      <c r="SBZ2" s="295"/>
      <c r="SCA2" s="295"/>
      <c r="SCB2" s="295"/>
      <c r="SCC2" s="295"/>
      <c r="SCD2" s="295"/>
      <c r="SCE2" s="295"/>
      <c r="SCF2" s="295"/>
      <c r="SCG2" s="295"/>
      <c r="SCH2" s="295"/>
      <c r="SCI2" s="295"/>
      <c r="SCJ2" s="295"/>
      <c r="SCK2" s="295"/>
      <c r="SCL2" s="295"/>
      <c r="SCM2" s="295"/>
      <c r="SCN2" s="295"/>
      <c r="SCO2" s="295"/>
      <c r="SCP2" s="295"/>
      <c r="SCQ2" s="295"/>
      <c r="SCR2" s="295"/>
      <c r="SCS2" s="295"/>
      <c r="SCT2" s="295"/>
      <c r="SCU2" s="295"/>
      <c r="SCV2" s="295"/>
      <c r="SCW2" s="295"/>
      <c r="SCX2" s="295"/>
      <c r="SCY2" s="295"/>
      <c r="SCZ2" s="295"/>
      <c r="SDA2" s="295"/>
      <c r="SDB2" s="295"/>
      <c r="SDC2" s="295"/>
      <c r="SDD2" s="295"/>
      <c r="SDE2" s="295"/>
      <c r="SDF2" s="295"/>
      <c r="SDG2" s="295"/>
      <c r="SDH2" s="295"/>
      <c r="SDI2" s="295"/>
      <c r="SDJ2" s="295"/>
      <c r="SDK2" s="295"/>
      <c r="SDL2" s="295"/>
      <c r="SDM2" s="295"/>
      <c r="SDN2" s="295"/>
      <c r="SDO2" s="295"/>
      <c r="SDP2" s="295"/>
      <c r="SDQ2" s="295"/>
      <c r="SDR2" s="295"/>
      <c r="SDS2" s="295"/>
      <c r="SDT2" s="295"/>
      <c r="SDU2" s="295"/>
      <c r="SDV2" s="295"/>
      <c r="SDW2" s="295"/>
      <c r="SDX2" s="295"/>
      <c r="SDY2" s="295"/>
      <c r="SDZ2" s="295"/>
      <c r="SEA2" s="295"/>
      <c r="SEB2" s="295"/>
      <c r="SEC2" s="295"/>
      <c r="SED2" s="295"/>
      <c r="SEE2" s="295"/>
      <c r="SEF2" s="295"/>
      <c r="SEG2" s="295"/>
      <c r="SEH2" s="295"/>
      <c r="SEI2" s="295"/>
      <c r="SEJ2" s="295"/>
      <c r="SEK2" s="295"/>
      <c r="SEL2" s="295"/>
      <c r="SEM2" s="295"/>
      <c r="SEN2" s="295"/>
      <c r="SEO2" s="295"/>
      <c r="SEP2" s="295"/>
      <c r="SEQ2" s="295"/>
      <c r="SER2" s="295"/>
      <c r="SES2" s="295"/>
      <c r="SET2" s="295"/>
      <c r="SEU2" s="295"/>
      <c r="SEV2" s="295"/>
      <c r="SEW2" s="295"/>
      <c r="SEX2" s="295"/>
      <c r="SEY2" s="295"/>
      <c r="SEZ2" s="295"/>
      <c r="SFA2" s="295"/>
      <c r="SFB2" s="295"/>
      <c r="SFC2" s="295"/>
      <c r="SFD2" s="295"/>
      <c r="SFE2" s="295"/>
      <c r="SFF2" s="295"/>
      <c r="SFG2" s="295"/>
      <c r="SFH2" s="295"/>
      <c r="SFI2" s="295"/>
      <c r="SFJ2" s="295"/>
      <c r="SFK2" s="295"/>
      <c r="SFL2" s="295"/>
      <c r="SFM2" s="295"/>
      <c r="SFN2" s="295"/>
      <c r="SFO2" s="295"/>
      <c r="SFP2" s="295"/>
      <c r="SFQ2" s="295"/>
      <c r="SFR2" s="295"/>
      <c r="SFS2" s="295"/>
      <c r="SFT2" s="295"/>
      <c r="SFU2" s="295"/>
      <c r="SFV2" s="295"/>
      <c r="SFW2" s="295"/>
      <c r="SFX2" s="295"/>
      <c r="SFY2" s="295"/>
      <c r="SFZ2" s="295"/>
      <c r="SGA2" s="295"/>
      <c r="SGB2" s="295"/>
      <c r="SGC2" s="295"/>
      <c r="SGD2" s="295"/>
      <c r="SGE2" s="295"/>
      <c r="SGF2" s="295"/>
      <c r="SGG2" s="295"/>
      <c r="SGH2" s="295"/>
      <c r="SGI2" s="295"/>
      <c r="SGJ2" s="295"/>
      <c r="SGK2" s="295"/>
      <c r="SGL2" s="295"/>
      <c r="SGM2" s="295"/>
      <c r="SGN2" s="295"/>
      <c r="SGO2" s="295"/>
      <c r="SGP2" s="295"/>
      <c r="SGQ2" s="295"/>
      <c r="SGR2" s="295"/>
      <c r="SGS2" s="295"/>
      <c r="SGT2" s="295"/>
      <c r="SGU2" s="295"/>
      <c r="SGV2" s="295"/>
      <c r="SGW2" s="295"/>
      <c r="SGX2" s="295"/>
      <c r="SGY2" s="295"/>
      <c r="SGZ2" s="295"/>
      <c r="SHA2" s="295"/>
      <c r="SHB2" s="295"/>
      <c r="SHC2" s="295"/>
      <c r="SHD2" s="295"/>
      <c r="SHE2" s="295"/>
      <c r="SHF2" s="295"/>
      <c r="SHG2" s="295"/>
      <c r="SHH2" s="295"/>
      <c r="SHI2" s="295"/>
      <c r="SHJ2" s="295"/>
      <c r="SHK2" s="295"/>
      <c r="SHL2" s="295"/>
      <c r="SHM2" s="295"/>
      <c r="SHN2" s="295"/>
      <c r="SHO2" s="295"/>
      <c r="SHP2" s="295"/>
      <c r="SHQ2" s="295"/>
      <c r="SHR2" s="295"/>
      <c r="SHS2" s="295"/>
      <c r="SHT2" s="295"/>
      <c r="SHU2" s="295"/>
      <c r="SHV2" s="295"/>
      <c r="SHW2" s="295"/>
      <c r="SHX2" s="295"/>
      <c r="SHY2" s="295"/>
      <c r="SHZ2" s="295"/>
      <c r="SIA2" s="295"/>
      <c r="SIB2" s="295"/>
      <c r="SIC2" s="295"/>
      <c r="SID2" s="295"/>
      <c r="SIE2" s="295"/>
      <c r="SIF2" s="295"/>
      <c r="SIG2" s="295"/>
      <c r="SIH2" s="295"/>
      <c r="SII2" s="295"/>
      <c r="SIJ2" s="295"/>
      <c r="SIK2" s="295"/>
      <c r="SIL2" s="295"/>
      <c r="SIM2" s="295"/>
      <c r="SIN2" s="295"/>
      <c r="SIO2" s="295"/>
      <c r="SIP2" s="295"/>
      <c r="SIQ2" s="295"/>
      <c r="SIR2" s="295"/>
      <c r="SIS2" s="295"/>
      <c r="SIT2" s="295"/>
      <c r="SIU2" s="295"/>
      <c r="SIV2" s="295"/>
      <c r="SIW2" s="295"/>
      <c r="SIX2" s="295"/>
      <c r="SIY2" s="295"/>
      <c r="SIZ2" s="295"/>
      <c r="SJA2" s="295"/>
      <c r="SJB2" s="295"/>
      <c r="SJC2" s="295"/>
      <c r="SJD2" s="295"/>
      <c r="SJE2" s="295"/>
      <c r="SJF2" s="295"/>
      <c r="SJG2" s="295"/>
      <c r="SJH2" s="295"/>
      <c r="SJI2" s="295"/>
      <c r="SJJ2" s="295"/>
      <c r="SJK2" s="295"/>
      <c r="SJL2" s="295"/>
      <c r="SJM2" s="295"/>
      <c r="SJN2" s="295"/>
      <c r="SJO2" s="295"/>
      <c r="SJP2" s="295"/>
      <c r="SJQ2" s="295"/>
      <c r="SJR2" s="295"/>
      <c r="SJS2" s="295"/>
      <c r="SJT2" s="295"/>
      <c r="SJU2" s="295"/>
      <c r="SJV2" s="295"/>
      <c r="SJW2" s="295"/>
      <c r="SJX2" s="295"/>
      <c r="SJY2" s="295"/>
      <c r="SJZ2" s="295"/>
      <c r="SKA2" s="295"/>
      <c r="SKB2" s="295"/>
      <c r="SKC2" s="295"/>
      <c r="SKD2" s="295"/>
      <c r="SKE2" s="295"/>
      <c r="SKF2" s="295"/>
      <c r="SKG2" s="295"/>
      <c r="SKH2" s="295"/>
      <c r="SKI2" s="295"/>
      <c r="SKJ2" s="295"/>
      <c r="SKK2" s="295"/>
      <c r="SKL2" s="295"/>
      <c r="SKM2" s="295"/>
      <c r="SKN2" s="295"/>
      <c r="SKO2" s="295"/>
      <c r="SKP2" s="295"/>
      <c r="SKQ2" s="295"/>
      <c r="SKR2" s="295"/>
      <c r="SKS2" s="295"/>
      <c r="SKT2" s="295"/>
      <c r="SKU2" s="295"/>
      <c r="SKV2" s="295"/>
      <c r="SKW2" s="295"/>
      <c r="SKX2" s="295"/>
      <c r="SKY2" s="295"/>
      <c r="SKZ2" s="295"/>
      <c r="SLA2" s="295"/>
      <c r="SLB2" s="295"/>
      <c r="SLC2" s="295"/>
      <c r="SLD2" s="295"/>
      <c r="SLE2" s="295"/>
      <c r="SLF2" s="295"/>
      <c r="SLG2" s="295"/>
      <c r="SLH2" s="295"/>
      <c r="SLI2" s="295"/>
      <c r="SLJ2" s="295"/>
      <c r="SLK2" s="295"/>
      <c r="SLL2" s="295"/>
      <c r="SLM2" s="295"/>
      <c r="SLN2" s="295"/>
      <c r="SLO2" s="295"/>
      <c r="SLP2" s="295"/>
      <c r="SLQ2" s="295"/>
      <c r="SLR2" s="295"/>
      <c r="SLS2" s="295"/>
      <c r="SLT2" s="295"/>
      <c r="SLU2" s="295"/>
      <c r="SLV2" s="295"/>
      <c r="SLW2" s="295"/>
      <c r="SLX2" s="295"/>
      <c r="SLY2" s="295"/>
      <c r="SLZ2" s="295"/>
      <c r="SMA2" s="295"/>
      <c r="SMB2" s="295"/>
      <c r="SMC2" s="295"/>
      <c r="SMD2" s="295"/>
      <c r="SME2" s="295"/>
      <c r="SMF2" s="295"/>
      <c r="SMG2" s="295"/>
      <c r="SMH2" s="295"/>
      <c r="SMI2" s="295"/>
      <c r="SMJ2" s="295"/>
      <c r="SMK2" s="295"/>
      <c r="SML2" s="295"/>
      <c r="SMM2" s="295"/>
      <c r="SMN2" s="295"/>
      <c r="SMO2" s="295"/>
      <c r="SMP2" s="295"/>
      <c r="SMQ2" s="295"/>
      <c r="SMR2" s="295"/>
      <c r="SMS2" s="295"/>
      <c r="SMT2" s="295"/>
      <c r="SMU2" s="295"/>
      <c r="SMV2" s="295"/>
      <c r="SMW2" s="295"/>
      <c r="SMX2" s="295"/>
      <c r="SMY2" s="295"/>
      <c r="SMZ2" s="295"/>
      <c r="SNA2" s="295"/>
      <c r="SNB2" s="295"/>
      <c r="SNC2" s="295"/>
      <c r="SND2" s="295"/>
      <c r="SNE2" s="295"/>
      <c r="SNF2" s="295"/>
      <c r="SNG2" s="295"/>
      <c r="SNH2" s="295"/>
      <c r="SNI2" s="295"/>
      <c r="SNJ2" s="295"/>
      <c r="SNK2" s="295"/>
      <c r="SNL2" s="295"/>
      <c r="SNM2" s="295"/>
      <c r="SNN2" s="295"/>
      <c r="SNO2" s="295"/>
      <c r="SNP2" s="295"/>
      <c r="SNQ2" s="295"/>
      <c r="SNR2" s="295"/>
      <c r="SNS2" s="295"/>
      <c r="SNT2" s="295"/>
      <c r="SNU2" s="295"/>
      <c r="SNV2" s="295"/>
      <c r="SNW2" s="295"/>
      <c r="SNX2" s="295"/>
      <c r="SNY2" s="295"/>
      <c r="SNZ2" s="295"/>
      <c r="SOA2" s="295"/>
      <c r="SOB2" s="295"/>
      <c r="SOC2" s="295"/>
      <c r="SOD2" s="295"/>
      <c r="SOE2" s="295"/>
      <c r="SOF2" s="295"/>
      <c r="SOG2" s="295"/>
      <c r="SOH2" s="295"/>
      <c r="SOI2" s="295"/>
      <c r="SOJ2" s="295"/>
      <c r="SOK2" s="295"/>
      <c r="SOL2" s="295"/>
      <c r="SOM2" s="295"/>
      <c r="SON2" s="295"/>
      <c r="SOO2" s="295"/>
      <c r="SOP2" s="295"/>
      <c r="SOQ2" s="295"/>
      <c r="SOR2" s="295"/>
      <c r="SOS2" s="295"/>
      <c r="SOT2" s="295"/>
      <c r="SOU2" s="295"/>
      <c r="SOV2" s="295"/>
      <c r="SOW2" s="295"/>
      <c r="SOX2" s="295"/>
      <c r="SOY2" s="295"/>
      <c r="SOZ2" s="295"/>
      <c r="SPA2" s="295"/>
      <c r="SPB2" s="295"/>
      <c r="SPC2" s="295"/>
      <c r="SPD2" s="295"/>
      <c r="SPE2" s="295"/>
      <c r="SPF2" s="295"/>
      <c r="SPG2" s="295"/>
      <c r="SPH2" s="295"/>
      <c r="SPI2" s="295"/>
      <c r="SPJ2" s="295"/>
      <c r="SPK2" s="295"/>
      <c r="SPL2" s="295"/>
      <c r="SPM2" s="295"/>
      <c r="SPN2" s="295"/>
      <c r="SPO2" s="295"/>
      <c r="SPP2" s="295"/>
      <c r="SPQ2" s="295"/>
      <c r="SPR2" s="295"/>
      <c r="SPS2" s="295"/>
      <c r="SPT2" s="295"/>
      <c r="SPU2" s="295"/>
      <c r="SPV2" s="295"/>
      <c r="SPW2" s="295"/>
      <c r="SPX2" s="295"/>
      <c r="SPY2" s="295"/>
      <c r="SPZ2" s="295"/>
      <c r="SQA2" s="295"/>
      <c r="SQB2" s="295"/>
      <c r="SQC2" s="295"/>
      <c r="SQD2" s="295"/>
      <c r="SQE2" s="295"/>
      <c r="SQF2" s="295"/>
      <c r="SQG2" s="295"/>
      <c r="SQH2" s="295"/>
      <c r="SQI2" s="295"/>
      <c r="SQJ2" s="295"/>
      <c r="SQK2" s="295"/>
      <c r="SQL2" s="295"/>
      <c r="SQM2" s="295"/>
      <c r="SQN2" s="295"/>
      <c r="SQO2" s="295"/>
      <c r="SQP2" s="295"/>
      <c r="SQQ2" s="295"/>
      <c r="SQR2" s="295"/>
      <c r="SQS2" s="295"/>
      <c r="SQT2" s="295"/>
      <c r="SQU2" s="295"/>
      <c r="SQV2" s="295"/>
      <c r="SQW2" s="295"/>
      <c r="SQX2" s="295"/>
      <c r="SQY2" s="295"/>
      <c r="SQZ2" s="295"/>
      <c r="SRA2" s="295"/>
      <c r="SRB2" s="295"/>
      <c r="SRC2" s="295"/>
      <c r="SRD2" s="295"/>
      <c r="SRE2" s="295"/>
      <c r="SRF2" s="295"/>
      <c r="SRG2" s="295"/>
      <c r="SRH2" s="295"/>
      <c r="SRI2" s="295"/>
      <c r="SRJ2" s="295"/>
      <c r="SRK2" s="295"/>
      <c r="SRL2" s="295"/>
      <c r="SRM2" s="295"/>
      <c r="SRN2" s="295"/>
      <c r="SRO2" s="295"/>
      <c r="SRP2" s="295"/>
      <c r="SRQ2" s="295"/>
      <c r="SRR2" s="295"/>
      <c r="SRS2" s="295"/>
      <c r="SRT2" s="295"/>
      <c r="SRU2" s="295"/>
      <c r="SRV2" s="295"/>
      <c r="SRW2" s="295"/>
      <c r="SRX2" s="295"/>
      <c r="SRY2" s="295"/>
      <c r="SRZ2" s="295"/>
      <c r="SSA2" s="295"/>
      <c r="SSB2" s="295"/>
      <c r="SSC2" s="295"/>
      <c r="SSD2" s="295"/>
      <c r="SSE2" s="295"/>
      <c r="SSF2" s="295"/>
      <c r="SSG2" s="295"/>
      <c r="SSH2" s="295"/>
      <c r="SSI2" s="295"/>
      <c r="SSJ2" s="295"/>
      <c r="SSK2" s="295"/>
      <c r="SSL2" s="295"/>
      <c r="SSM2" s="295"/>
      <c r="SSN2" s="295"/>
      <c r="SSO2" s="295"/>
      <c r="SSP2" s="295"/>
      <c r="SSQ2" s="295"/>
      <c r="SSR2" s="295"/>
      <c r="SSS2" s="295"/>
      <c r="SST2" s="295"/>
      <c r="SSU2" s="295"/>
      <c r="SSV2" s="295"/>
      <c r="SSW2" s="295"/>
      <c r="SSX2" s="295"/>
      <c r="SSY2" s="295"/>
      <c r="SSZ2" s="295"/>
      <c r="STA2" s="295"/>
      <c r="STB2" s="295"/>
      <c r="STC2" s="295"/>
      <c r="STD2" s="295"/>
      <c r="STE2" s="295"/>
      <c r="STF2" s="295"/>
      <c r="STG2" s="295"/>
      <c r="STH2" s="295"/>
      <c r="STI2" s="295"/>
      <c r="STJ2" s="295"/>
      <c r="STK2" s="295"/>
      <c r="STL2" s="295"/>
      <c r="STM2" s="295"/>
      <c r="STN2" s="295"/>
      <c r="STO2" s="295"/>
      <c r="STP2" s="295"/>
      <c r="STQ2" s="295"/>
      <c r="STR2" s="295"/>
      <c r="STS2" s="295"/>
      <c r="STT2" s="295"/>
      <c r="STU2" s="295"/>
      <c r="STV2" s="295"/>
      <c r="STW2" s="295"/>
      <c r="STX2" s="295"/>
      <c r="STY2" s="295"/>
      <c r="STZ2" s="295"/>
      <c r="SUA2" s="295"/>
      <c r="SUB2" s="295"/>
      <c r="SUC2" s="295"/>
      <c r="SUD2" s="295"/>
      <c r="SUE2" s="295"/>
      <c r="SUF2" s="295"/>
      <c r="SUG2" s="295"/>
      <c r="SUH2" s="295"/>
      <c r="SUI2" s="295"/>
      <c r="SUJ2" s="295"/>
      <c r="SUK2" s="295"/>
      <c r="SUL2" s="295"/>
      <c r="SUM2" s="295"/>
      <c r="SUN2" s="295"/>
      <c r="SUO2" s="295"/>
      <c r="SUP2" s="295"/>
      <c r="SUQ2" s="295"/>
      <c r="SUR2" s="295"/>
      <c r="SUS2" s="295"/>
      <c r="SUT2" s="295"/>
      <c r="SUU2" s="295"/>
      <c r="SUV2" s="295"/>
      <c r="SUW2" s="295"/>
      <c r="SUX2" s="295"/>
      <c r="SUY2" s="295"/>
      <c r="SUZ2" s="295"/>
      <c r="SVA2" s="295"/>
      <c r="SVB2" s="295"/>
      <c r="SVC2" s="295"/>
      <c r="SVD2" s="295"/>
      <c r="SVE2" s="295"/>
      <c r="SVF2" s="295"/>
      <c r="SVG2" s="295"/>
      <c r="SVH2" s="295"/>
      <c r="SVI2" s="295"/>
      <c r="SVJ2" s="295"/>
      <c r="SVK2" s="295"/>
      <c r="SVL2" s="295"/>
      <c r="SVM2" s="295"/>
      <c r="SVN2" s="295"/>
      <c r="SVO2" s="295"/>
      <c r="SVP2" s="295"/>
      <c r="SVQ2" s="295"/>
      <c r="SVR2" s="295"/>
      <c r="SVS2" s="295"/>
      <c r="SVT2" s="295"/>
      <c r="SVU2" s="295"/>
      <c r="SVV2" s="295"/>
      <c r="SVW2" s="295"/>
      <c r="SVX2" s="295"/>
      <c r="SVY2" s="295"/>
      <c r="SVZ2" s="295"/>
      <c r="SWA2" s="295"/>
      <c r="SWB2" s="295"/>
      <c r="SWC2" s="295"/>
      <c r="SWD2" s="295"/>
      <c r="SWE2" s="295"/>
      <c r="SWF2" s="295"/>
      <c r="SWG2" s="295"/>
      <c r="SWH2" s="295"/>
      <c r="SWI2" s="295"/>
      <c r="SWJ2" s="295"/>
      <c r="SWK2" s="295"/>
      <c r="SWL2" s="295"/>
      <c r="SWM2" s="295"/>
      <c r="SWN2" s="295"/>
      <c r="SWO2" s="295"/>
      <c r="SWP2" s="295"/>
      <c r="SWQ2" s="295"/>
      <c r="SWR2" s="295"/>
      <c r="SWS2" s="295"/>
      <c r="SWT2" s="295"/>
      <c r="SWU2" s="295"/>
      <c r="SWV2" s="295"/>
      <c r="SWW2" s="295"/>
      <c r="SWX2" s="295"/>
      <c r="SWY2" s="295"/>
      <c r="SWZ2" s="295"/>
      <c r="SXA2" s="295"/>
      <c r="SXB2" s="295"/>
      <c r="SXC2" s="295"/>
      <c r="SXD2" s="295"/>
      <c r="SXE2" s="295"/>
      <c r="SXF2" s="295"/>
      <c r="SXG2" s="295"/>
      <c r="SXH2" s="295"/>
      <c r="SXI2" s="295"/>
      <c r="SXJ2" s="295"/>
      <c r="SXK2" s="295"/>
      <c r="SXL2" s="295"/>
      <c r="SXM2" s="295"/>
      <c r="SXN2" s="295"/>
      <c r="SXO2" s="295"/>
      <c r="SXP2" s="295"/>
      <c r="SXQ2" s="295"/>
      <c r="SXR2" s="295"/>
      <c r="SXS2" s="295"/>
      <c r="SXT2" s="295"/>
      <c r="SXU2" s="295"/>
      <c r="SXV2" s="295"/>
      <c r="SXW2" s="295"/>
      <c r="SXX2" s="295"/>
      <c r="SXY2" s="295"/>
      <c r="SXZ2" s="295"/>
      <c r="SYA2" s="295"/>
      <c r="SYB2" s="295"/>
      <c r="SYC2" s="295"/>
      <c r="SYD2" s="295"/>
      <c r="SYE2" s="295"/>
      <c r="SYF2" s="295"/>
      <c r="SYG2" s="295"/>
      <c r="SYH2" s="295"/>
      <c r="SYI2" s="295"/>
      <c r="SYJ2" s="295"/>
      <c r="SYK2" s="295"/>
      <c r="SYL2" s="295"/>
      <c r="SYM2" s="295"/>
      <c r="SYN2" s="295"/>
      <c r="SYO2" s="295"/>
      <c r="SYP2" s="295"/>
      <c r="SYQ2" s="295"/>
      <c r="SYR2" s="295"/>
      <c r="SYS2" s="295"/>
      <c r="SYT2" s="295"/>
      <c r="SYU2" s="295"/>
      <c r="SYV2" s="295"/>
      <c r="SYW2" s="295"/>
      <c r="SYX2" s="295"/>
      <c r="SYY2" s="295"/>
      <c r="SYZ2" s="295"/>
      <c r="SZA2" s="295"/>
      <c r="SZB2" s="295"/>
      <c r="SZC2" s="295"/>
      <c r="SZD2" s="295"/>
      <c r="SZE2" s="295"/>
      <c r="SZF2" s="295"/>
      <c r="SZG2" s="295"/>
      <c r="SZH2" s="295"/>
      <c r="SZI2" s="295"/>
      <c r="SZJ2" s="295"/>
      <c r="SZK2" s="295"/>
      <c r="SZL2" s="295"/>
      <c r="SZM2" s="295"/>
      <c r="SZN2" s="295"/>
      <c r="SZO2" s="295"/>
      <c r="SZP2" s="295"/>
      <c r="SZQ2" s="295"/>
      <c r="SZR2" s="295"/>
      <c r="SZS2" s="295"/>
      <c r="SZT2" s="295"/>
      <c r="SZU2" s="295"/>
      <c r="SZV2" s="295"/>
      <c r="SZW2" s="295"/>
      <c r="SZX2" s="295"/>
      <c r="SZY2" s="295"/>
      <c r="SZZ2" s="295"/>
      <c r="TAA2" s="295"/>
      <c r="TAB2" s="295"/>
      <c r="TAC2" s="295"/>
      <c r="TAD2" s="295"/>
      <c r="TAE2" s="295"/>
      <c r="TAF2" s="295"/>
      <c r="TAG2" s="295"/>
      <c r="TAH2" s="295"/>
      <c r="TAI2" s="295"/>
      <c r="TAJ2" s="295"/>
      <c r="TAK2" s="295"/>
      <c r="TAL2" s="295"/>
      <c r="TAM2" s="295"/>
      <c r="TAN2" s="295"/>
      <c r="TAO2" s="295"/>
      <c r="TAP2" s="295"/>
      <c r="TAQ2" s="295"/>
      <c r="TAR2" s="295"/>
      <c r="TAS2" s="295"/>
      <c r="TAT2" s="295"/>
      <c r="TAU2" s="295"/>
      <c r="TAV2" s="295"/>
      <c r="TAW2" s="295"/>
      <c r="TAX2" s="295"/>
      <c r="TAY2" s="295"/>
      <c r="TAZ2" s="295"/>
      <c r="TBA2" s="295"/>
      <c r="TBB2" s="295"/>
      <c r="TBC2" s="295"/>
      <c r="TBD2" s="295"/>
      <c r="TBE2" s="295"/>
      <c r="TBF2" s="295"/>
      <c r="TBG2" s="295"/>
      <c r="TBH2" s="295"/>
      <c r="TBI2" s="295"/>
      <c r="TBJ2" s="295"/>
      <c r="TBK2" s="295"/>
      <c r="TBL2" s="295"/>
      <c r="TBM2" s="295"/>
      <c r="TBN2" s="295"/>
      <c r="TBO2" s="295"/>
      <c r="TBP2" s="295"/>
      <c r="TBQ2" s="295"/>
      <c r="TBR2" s="295"/>
      <c r="TBS2" s="295"/>
      <c r="TBT2" s="295"/>
      <c r="TBU2" s="295"/>
      <c r="TBV2" s="295"/>
      <c r="TBW2" s="295"/>
      <c r="TBX2" s="295"/>
      <c r="TBY2" s="295"/>
      <c r="TBZ2" s="295"/>
      <c r="TCA2" s="295"/>
      <c r="TCB2" s="295"/>
      <c r="TCC2" s="295"/>
      <c r="TCD2" s="295"/>
      <c r="TCE2" s="295"/>
      <c r="TCF2" s="295"/>
      <c r="TCG2" s="295"/>
      <c r="TCH2" s="295"/>
      <c r="TCI2" s="295"/>
      <c r="TCJ2" s="295"/>
      <c r="TCK2" s="295"/>
      <c r="TCL2" s="295"/>
      <c r="TCM2" s="295"/>
      <c r="TCN2" s="295"/>
      <c r="TCO2" s="295"/>
      <c r="TCP2" s="295"/>
      <c r="TCQ2" s="295"/>
      <c r="TCR2" s="295"/>
      <c r="TCS2" s="295"/>
      <c r="TCT2" s="295"/>
      <c r="TCU2" s="295"/>
      <c r="TCV2" s="295"/>
      <c r="TCW2" s="295"/>
      <c r="TCX2" s="295"/>
      <c r="TCY2" s="295"/>
      <c r="TCZ2" s="295"/>
      <c r="TDA2" s="295"/>
      <c r="TDB2" s="295"/>
      <c r="TDC2" s="295"/>
      <c r="TDD2" s="295"/>
      <c r="TDE2" s="295"/>
      <c r="TDF2" s="295"/>
      <c r="TDG2" s="295"/>
      <c r="TDH2" s="295"/>
      <c r="TDI2" s="295"/>
      <c r="TDJ2" s="295"/>
      <c r="TDK2" s="295"/>
      <c r="TDL2" s="295"/>
      <c r="TDM2" s="295"/>
      <c r="TDN2" s="295"/>
      <c r="TDO2" s="295"/>
      <c r="TDP2" s="295"/>
      <c r="TDQ2" s="295"/>
      <c r="TDR2" s="295"/>
      <c r="TDS2" s="295"/>
      <c r="TDT2" s="295"/>
      <c r="TDU2" s="295"/>
      <c r="TDV2" s="295"/>
      <c r="TDW2" s="295"/>
      <c r="TDX2" s="295"/>
      <c r="TDY2" s="295"/>
      <c r="TDZ2" s="295"/>
      <c r="TEA2" s="295"/>
      <c r="TEB2" s="295"/>
      <c r="TEC2" s="295"/>
      <c r="TED2" s="295"/>
      <c r="TEE2" s="295"/>
      <c r="TEF2" s="295"/>
      <c r="TEG2" s="295"/>
      <c r="TEH2" s="295"/>
      <c r="TEI2" s="295"/>
      <c r="TEJ2" s="295"/>
      <c r="TEK2" s="295"/>
      <c r="TEL2" s="295"/>
      <c r="TEM2" s="295"/>
      <c r="TEN2" s="295"/>
      <c r="TEO2" s="295"/>
      <c r="TEP2" s="295"/>
      <c r="TEQ2" s="295"/>
      <c r="TER2" s="295"/>
      <c r="TES2" s="295"/>
      <c r="TET2" s="295"/>
      <c r="TEU2" s="295"/>
      <c r="TEV2" s="295"/>
      <c r="TEW2" s="295"/>
      <c r="TEX2" s="295"/>
      <c r="TEY2" s="295"/>
      <c r="TEZ2" s="295"/>
      <c r="TFA2" s="295"/>
      <c r="TFB2" s="295"/>
      <c r="TFC2" s="295"/>
      <c r="TFD2" s="295"/>
      <c r="TFE2" s="295"/>
      <c r="TFF2" s="295"/>
      <c r="TFG2" s="295"/>
      <c r="TFH2" s="295"/>
      <c r="TFI2" s="295"/>
      <c r="TFJ2" s="295"/>
      <c r="TFK2" s="295"/>
      <c r="TFL2" s="295"/>
      <c r="TFM2" s="295"/>
      <c r="TFN2" s="295"/>
      <c r="TFO2" s="295"/>
      <c r="TFP2" s="295"/>
      <c r="TFQ2" s="295"/>
      <c r="TFR2" s="295"/>
      <c r="TFS2" s="295"/>
      <c r="TFT2" s="295"/>
      <c r="TFU2" s="295"/>
      <c r="TFV2" s="295"/>
      <c r="TFW2" s="295"/>
      <c r="TFX2" s="295"/>
      <c r="TFY2" s="295"/>
      <c r="TFZ2" s="295"/>
      <c r="TGA2" s="295"/>
      <c r="TGB2" s="295"/>
      <c r="TGC2" s="295"/>
      <c r="TGD2" s="295"/>
      <c r="TGE2" s="295"/>
      <c r="TGF2" s="295"/>
      <c r="TGG2" s="295"/>
      <c r="TGH2" s="295"/>
      <c r="TGI2" s="295"/>
      <c r="TGJ2" s="295"/>
      <c r="TGK2" s="295"/>
      <c r="TGL2" s="295"/>
      <c r="TGM2" s="295"/>
      <c r="TGN2" s="295"/>
      <c r="TGO2" s="295"/>
      <c r="TGP2" s="295"/>
      <c r="TGQ2" s="295"/>
      <c r="TGR2" s="295"/>
      <c r="TGS2" s="295"/>
      <c r="TGT2" s="295"/>
      <c r="TGU2" s="295"/>
      <c r="TGV2" s="295"/>
      <c r="TGW2" s="295"/>
      <c r="TGX2" s="295"/>
      <c r="TGY2" s="295"/>
      <c r="TGZ2" s="295"/>
      <c r="THA2" s="295"/>
      <c r="THB2" s="295"/>
      <c r="THC2" s="295"/>
      <c r="THD2" s="295"/>
      <c r="THE2" s="295"/>
      <c r="THF2" s="295"/>
      <c r="THG2" s="295"/>
      <c r="THH2" s="295"/>
      <c r="THI2" s="295"/>
      <c r="THJ2" s="295"/>
      <c r="THK2" s="295"/>
      <c r="THL2" s="295"/>
      <c r="THM2" s="295"/>
      <c r="THN2" s="295"/>
      <c r="THO2" s="295"/>
      <c r="THP2" s="295"/>
      <c r="THQ2" s="295"/>
      <c r="THR2" s="295"/>
      <c r="THS2" s="295"/>
      <c r="THT2" s="295"/>
      <c r="THU2" s="295"/>
      <c r="THV2" s="295"/>
      <c r="THW2" s="295"/>
      <c r="THX2" s="295"/>
      <c r="THY2" s="295"/>
      <c r="THZ2" s="295"/>
      <c r="TIA2" s="295"/>
      <c r="TIB2" s="295"/>
      <c r="TIC2" s="295"/>
      <c r="TID2" s="295"/>
      <c r="TIE2" s="295"/>
      <c r="TIF2" s="295"/>
      <c r="TIG2" s="295"/>
      <c r="TIH2" s="295"/>
      <c r="TII2" s="295"/>
      <c r="TIJ2" s="295"/>
      <c r="TIK2" s="295"/>
      <c r="TIL2" s="295"/>
      <c r="TIM2" s="295"/>
      <c r="TIN2" s="295"/>
      <c r="TIO2" s="295"/>
      <c r="TIP2" s="295"/>
      <c r="TIQ2" s="295"/>
      <c r="TIR2" s="295"/>
      <c r="TIS2" s="295"/>
      <c r="TIT2" s="295"/>
      <c r="TIU2" s="295"/>
      <c r="TIV2" s="295"/>
      <c r="TIW2" s="295"/>
      <c r="TIX2" s="295"/>
      <c r="TIY2" s="295"/>
      <c r="TIZ2" s="295"/>
      <c r="TJA2" s="295"/>
      <c r="TJB2" s="295"/>
      <c r="TJC2" s="295"/>
      <c r="TJD2" s="295"/>
      <c r="TJE2" s="295"/>
      <c r="TJF2" s="295"/>
      <c r="TJG2" s="295"/>
      <c r="TJH2" s="295"/>
      <c r="TJI2" s="295"/>
      <c r="TJJ2" s="295"/>
      <c r="TJK2" s="295"/>
      <c r="TJL2" s="295"/>
      <c r="TJM2" s="295"/>
      <c r="TJN2" s="295"/>
      <c r="TJO2" s="295"/>
      <c r="TJP2" s="295"/>
      <c r="TJQ2" s="295"/>
      <c r="TJR2" s="295"/>
      <c r="TJS2" s="295"/>
      <c r="TJT2" s="295"/>
      <c r="TJU2" s="295"/>
      <c r="TJV2" s="295"/>
      <c r="TJW2" s="295"/>
      <c r="TJX2" s="295"/>
      <c r="TJY2" s="295"/>
      <c r="TJZ2" s="295"/>
      <c r="TKA2" s="295"/>
      <c r="TKB2" s="295"/>
      <c r="TKC2" s="295"/>
      <c r="TKD2" s="295"/>
      <c r="TKE2" s="295"/>
      <c r="TKF2" s="295"/>
      <c r="TKG2" s="295"/>
      <c r="TKH2" s="295"/>
      <c r="TKI2" s="295"/>
      <c r="TKJ2" s="295"/>
      <c r="TKK2" s="295"/>
      <c r="TKL2" s="295"/>
      <c r="TKM2" s="295"/>
      <c r="TKN2" s="295"/>
      <c r="TKO2" s="295"/>
      <c r="TKP2" s="295"/>
      <c r="TKQ2" s="295"/>
      <c r="TKR2" s="295"/>
      <c r="TKS2" s="295"/>
      <c r="TKT2" s="295"/>
      <c r="TKU2" s="295"/>
      <c r="TKV2" s="295"/>
      <c r="TKW2" s="295"/>
      <c r="TKX2" s="295"/>
      <c r="TKY2" s="295"/>
      <c r="TKZ2" s="295"/>
      <c r="TLA2" s="295"/>
      <c r="TLB2" s="295"/>
      <c r="TLC2" s="295"/>
      <c r="TLD2" s="295"/>
      <c r="TLE2" s="295"/>
      <c r="TLF2" s="295"/>
      <c r="TLG2" s="295"/>
      <c r="TLH2" s="295"/>
      <c r="TLI2" s="295"/>
      <c r="TLJ2" s="295"/>
      <c r="TLK2" s="295"/>
      <c r="TLL2" s="295"/>
      <c r="TLM2" s="295"/>
      <c r="TLN2" s="295"/>
      <c r="TLO2" s="295"/>
      <c r="TLP2" s="295"/>
      <c r="TLQ2" s="295"/>
      <c r="TLR2" s="295"/>
      <c r="TLS2" s="295"/>
      <c r="TLT2" s="295"/>
      <c r="TLU2" s="295"/>
      <c r="TLV2" s="295"/>
      <c r="TLW2" s="295"/>
      <c r="TLX2" s="295"/>
      <c r="TLY2" s="295"/>
      <c r="TLZ2" s="295"/>
      <c r="TMA2" s="295"/>
      <c r="TMB2" s="295"/>
      <c r="TMC2" s="295"/>
      <c r="TMD2" s="295"/>
      <c r="TME2" s="295"/>
      <c r="TMF2" s="295"/>
      <c r="TMG2" s="295"/>
      <c r="TMH2" s="295"/>
      <c r="TMI2" s="295"/>
      <c r="TMJ2" s="295"/>
      <c r="TMK2" s="295"/>
      <c r="TML2" s="295"/>
      <c r="TMM2" s="295"/>
      <c r="TMN2" s="295"/>
      <c r="TMO2" s="295"/>
      <c r="TMP2" s="295"/>
      <c r="TMQ2" s="295"/>
      <c r="TMR2" s="295"/>
      <c r="TMS2" s="295"/>
      <c r="TMT2" s="295"/>
      <c r="TMU2" s="295"/>
      <c r="TMV2" s="295"/>
      <c r="TMW2" s="295"/>
      <c r="TMX2" s="295"/>
      <c r="TMY2" s="295"/>
      <c r="TMZ2" s="295"/>
      <c r="TNA2" s="295"/>
      <c r="TNB2" s="295"/>
      <c r="TNC2" s="295"/>
      <c r="TND2" s="295"/>
      <c r="TNE2" s="295"/>
      <c r="TNF2" s="295"/>
      <c r="TNG2" s="295"/>
      <c r="TNH2" s="295"/>
      <c r="TNI2" s="295"/>
      <c r="TNJ2" s="295"/>
      <c r="TNK2" s="295"/>
      <c r="TNL2" s="295"/>
      <c r="TNM2" s="295"/>
      <c r="TNN2" s="295"/>
      <c r="TNO2" s="295"/>
      <c r="TNP2" s="295"/>
      <c r="TNQ2" s="295"/>
      <c r="TNR2" s="295"/>
      <c r="TNS2" s="295"/>
      <c r="TNT2" s="295"/>
      <c r="TNU2" s="295"/>
      <c r="TNV2" s="295"/>
      <c r="TNW2" s="295"/>
      <c r="TNX2" s="295"/>
      <c r="TNY2" s="295"/>
      <c r="TNZ2" s="295"/>
      <c r="TOA2" s="295"/>
      <c r="TOB2" s="295"/>
      <c r="TOC2" s="295"/>
      <c r="TOD2" s="295"/>
      <c r="TOE2" s="295"/>
      <c r="TOF2" s="295"/>
      <c r="TOG2" s="295"/>
      <c r="TOH2" s="295"/>
      <c r="TOI2" s="295"/>
      <c r="TOJ2" s="295"/>
      <c r="TOK2" s="295"/>
      <c r="TOL2" s="295"/>
      <c r="TOM2" s="295"/>
      <c r="TON2" s="295"/>
      <c r="TOO2" s="295"/>
      <c r="TOP2" s="295"/>
      <c r="TOQ2" s="295"/>
      <c r="TOR2" s="295"/>
      <c r="TOS2" s="295"/>
      <c r="TOT2" s="295"/>
      <c r="TOU2" s="295"/>
      <c r="TOV2" s="295"/>
      <c r="TOW2" s="295"/>
      <c r="TOX2" s="295"/>
      <c r="TOY2" s="295"/>
      <c r="TOZ2" s="295"/>
      <c r="TPA2" s="295"/>
      <c r="TPB2" s="295"/>
      <c r="TPC2" s="295"/>
      <c r="TPD2" s="295"/>
      <c r="TPE2" s="295"/>
      <c r="TPF2" s="295"/>
      <c r="TPG2" s="295"/>
      <c r="TPH2" s="295"/>
      <c r="TPI2" s="295"/>
      <c r="TPJ2" s="295"/>
      <c r="TPK2" s="295"/>
      <c r="TPL2" s="295"/>
      <c r="TPM2" s="295"/>
      <c r="TPN2" s="295"/>
      <c r="TPO2" s="295"/>
      <c r="TPP2" s="295"/>
      <c r="TPQ2" s="295"/>
      <c r="TPR2" s="295"/>
      <c r="TPS2" s="295"/>
      <c r="TPT2" s="295"/>
      <c r="TPU2" s="295"/>
      <c r="TPV2" s="295"/>
      <c r="TPW2" s="295"/>
      <c r="TPX2" s="295"/>
      <c r="TPY2" s="295"/>
      <c r="TPZ2" s="295"/>
      <c r="TQA2" s="295"/>
      <c r="TQB2" s="295"/>
      <c r="TQC2" s="295"/>
      <c r="TQD2" s="295"/>
      <c r="TQE2" s="295"/>
      <c r="TQF2" s="295"/>
      <c r="TQG2" s="295"/>
      <c r="TQH2" s="295"/>
      <c r="TQI2" s="295"/>
      <c r="TQJ2" s="295"/>
      <c r="TQK2" s="295"/>
      <c r="TQL2" s="295"/>
      <c r="TQM2" s="295"/>
      <c r="TQN2" s="295"/>
      <c r="TQO2" s="295"/>
      <c r="TQP2" s="295"/>
      <c r="TQQ2" s="295"/>
      <c r="TQR2" s="295"/>
      <c r="TQS2" s="295"/>
      <c r="TQT2" s="295"/>
      <c r="TQU2" s="295"/>
      <c r="TQV2" s="295"/>
      <c r="TQW2" s="295"/>
      <c r="TQX2" s="295"/>
      <c r="TQY2" s="295"/>
      <c r="TQZ2" s="295"/>
      <c r="TRA2" s="295"/>
      <c r="TRB2" s="295"/>
      <c r="TRC2" s="295"/>
      <c r="TRD2" s="295"/>
      <c r="TRE2" s="295"/>
      <c r="TRF2" s="295"/>
      <c r="TRG2" s="295"/>
      <c r="TRH2" s="295"/>
      <c r="TRI2" s="295"/>
      <c r="TRJ2" s="295"/>
      <c r="TRK2" s="295"/>
      <c r="TRL2" s="295"/>
      <c r="TRM2" s="295"/>
      <c r="TRN2" s="295"/>
      <c r="TRO2" s="295"/>
      <c r="TRP2" s="295"/>
      <c r="TRQ2" s="295"/>
      <c r="TRR2" s="295"/>
      <c r="TRS2" s="295"/>
      <c r="TRT2" s="295"/>
      <c r="TRU2" s="295"/>
      <c r="TRV2" s="295"/>
      <c r="TRW2" s="295"/>
      <c r="TRX2" s="295"/>
      <c r="TRY2" s="295"/>
      <c r="TRZ2" s="295"/>
      <c r="TSA2" s="295"/>
      <c r="TSB2" s="295"/>
      <c r="TSC2" s="295"/>
      <c r="TSD2" s="295"/>
      <c r="TSE2" s="295"/>
      <c r="TSF2" s="295"/>
      <c r="TSG2" s="295"/>
      <c r="TSH2" s="295"/>
      <c r="TSI2" s="295"/>
      <c r="TSJ2" s="295"/>
      <c r="TSK2" s="295"/>
      <c r="TSL2" s="295"/>
      <c r="TSM2" s="295"/>
      <c r="TSN2" s="295"/>
      <c r="TSO2" s="295"/>
      <c r="TSP2" s="295"/>
      <c r="TSQ2" s="295"/>
      <c r="TSR2" s="295"/>
      <c r="TSS2" s="295"/>
      <c r="TST2" s="295"/>
      <c r="TSU2" s="295"/>
      <c r="TSV2" s="295"/>
      <c r="TSW2" s="295"/>
      <c r="TSX2" s="295"/>
      <c r="TSY2" s="295"/>
      <c r="TSZ2" s="295"/>
      <c r="TTA2" s="295"/>
      <c r="TTB2" s="295"/>
      <c r="TTC2" s="295"/>
      <c r="TTD2" s="295"/>
      <c r="TTE2" s="295"/>
      <c r="TTF2" s="295"/>
      <c r="TTG2" s="295"/>
      <c r="TTH2" s="295"/>
      <c r="TTI2" s="295"/>
      <c r="TTJ2" s="295"/>
      <c r="TTK2" s="295"/>
      <c r="TTL2" s="295"/>
      <c r="TTM2" s="295"/>
      <c r="TTN2" s="295"/>
      <c r="TTO2" s="295"/>
      <c r="TTP2" s="295"/>
      <c r="TTQ2" s="295"/>
      <c r="TTR2" s="295"/>
      <c r="TTS2" s="295"/>
      <c r="TTT2" s="295"/>
      <c r="TTU2" s="295"/>
      <c r="TTV2" s="295"/>
      <c r="TTW2" s="295"/>
      <c r="TTX2" s="295"/>
      <c r="TTY2" s="295"/>
      <c r="TTZ2" s="295"/>
      <c r="TUA2" s="295"/>
      <c r="TUB2" s="295"/>
      <c r="TUC2" s="295"/>
      <c r="TUD2" s="295"/>
      <c r="TUE2" s="295"/>
      <c r="TUF2" s="295"/>
      <c r="TUG2" s="295"/>
      <c r="TUH2" s="295"/>
      <c r="TUI2" s="295"/>
      <c r="TUJ2" s="295"/>
      <c r="TUK2" s="295"/>
      <c r="TUL2" s="295"/>
      <c r="TUM2" s="295"/>
      <c r="TUN2" s="295"/>
      <c r="TUO2" s="295"/>
      <c r="TUP2" s="295"/>
      <c r="TUQ2" s="295"/>
      <c r="TUR2" s="295"/>
      <c r="TUS2" s="295"/>
      <c r="TUT2" s="295"/>
      <c r="TUU2" s="295"/>
      <c r="TUV2" s="295"/>
      <c r="TUW2" s="295"/>
      <c r="TUX2" s="295"/>
      <c r="TUY2" s="295"/>
      <c r="TUZ2" s="295"/>
      <c r="TVA2" s="295"/>
      <c r="TVB2" s="295"/>
      <c r="TVC2" s="295"/>
      <c r="TVD2" s="295"/>
      <c r="TVE2" s="295"/>
      <c r="TVF2" s="295"/>
      <c r="TVG2" s="295"/>
      <c r="TVH2" s="295"/>
      <c r="TVI2" s="295"/>
      <c r="TVJ2" s="295"/>
      <c r="TVK2" s="295"/>
      <c r="TVL2" s="295"/>
      <c r="TVM2" s="295"/>
      <c r="TVN2" s="295"/>
      <c r="TVO2" s="295"/>
      <c r="TVP2" s="295"/>
      <c r="TVQ2" s="295"/>
      <c r="TVR2" s="295"/>
      <c r="TVS2" s="295"/>
      <c r="TVT2" s="295"/>
      <c r="TVU2" s="295"/>
      <c r="TVV2" s="295"/>
      <c r="TVW2" s="295"/>
      <c r="TVX2" s="295"/>
      <c r="TVY2" s="295"/>
      <c r="TVZ2" s="295"/>
      <c r="TWA2" s="295"/>
      <c r="TWB2" s="295"/>
      <c r="TWC2" s="295"/>
      <c r="TWD2" s="295"/>
      <c r="TWE2" s="295"/>
      <c r="TWF2" s="295"/>
      <c r="TWG2" s="295"/>
      <c r="TWH2" s="295"/>
      <c r="TWI2" s="295"/>
      <c r="TWJ2" s="295"/>
      <c r="TWK2" s="295"/>
      <c r="TWL2" s="295"/>
      <c r="TWM2" s="295"/>
      <c r="TWN2" s="295"/>
      <c r="TWO2" s="295"/>
      <c r="TWP2" s="295"/>
      <c r="TWQ2" s="295"/>
      <c r="TWR2" s="295"/>
      <c r="TWS2" s="295"/>
      <c r="TWT2" s="295"/>
      <c r="TWU2" s="295"/>
      <c r="TWV2" s="295"/>
      <c r="TWW2" s="295"/>
      <c r="TWX2" s="295"/>
      <c r="TWY2" s="295"/>
      <c r="TWZ2" s="295"/>
      <c r="TXA2" s="295"/>
      <c r="TXB2" s="295"/>
      <c r="TXC2" s="295"/>
      <c r="TXD2" s="295"/>
      <c r="TXE2" s="295"/>
      <c r="TXF2" s="295"/>
      <c r="TXG2" s="295"/>
      <c r="TXH2" s="295"/>
      <c r="TXI2" s="295"/>
      <c r="TXJ2" s="295"/>
      <c r="TXK2" s="295"/>
      <c r="TXL2" s="295"/>
      <c r="TXM2" s="295"/>
      <c r="TXN2" s="295"/>
      <c r="TXO2" s="295"/>
      <c r="TXP2" s="295"/>
      <c r="TXQ2" s="295"/>
      <c r="TXR2" s="295"/>
      <c r="TXS2" s="295"/>
      <c r="TXT2" s="295"/>
      <c r="TXU2" s="295"/>
      <c r="TXV2" s="295"/>
      <c r="TXW2" s="295"/>
      <c r="TXX2" s="295"/>
      <c r="TXY2" s="295"/>
      <c r="TXZ2" s="295"/>
      <c r="TYA2" s="295"/>
      <c r="TYB2" s="295"/>
      <c r="TYC2" s="295"/>
      <c r="TYD2" s="295"/>
      <c r="TYE2" s="295"/>
      <c r="TYF2" s="295"/>
      <c r="TYG2" s="295"/>
      <c r="TYH2" s="295"/>
      <c r="TYI2" s="295"/>
      <c r="TYJ2" s="295"/>
      <c r="TYK2" s="295"/>
      <c r="TYL2" s="295"/>
      <c r="TYM2" s="295"/>
      <c r="TYN2" s="295"/>
      <c r="TYO2" s="295"/>
      <c r="TYP2" s="295"/>
      <c r="TYQ2" s="295"/>
      <c r="TYR2" s="295"/>
      <c r="TYS2" s="295"/>
      <c r="TYT2" s="295"/>
      <c r="TYU2" s="295"/>
      <c r="TYV2" s="295"/>
      <c r="TYW2" s="295"/>
      <c r="TYX2" s="295"/>
      <c r="TYY2" s="295"/>
      <c r="TYZ2" s="295"/>
      <c r="TZA2" s="295"/>
      <c r="TZB2" s="295"/>
      <c r="TZC2" s="295"/>
      <c r="TZD2" s="295"/>
      <c r="TZE2" s="295"/>
      <c r="TZF2" s="295"/>
      <c r="TZG2" s="295"/>
      <c r="TZH2" s="295"/>
      <c r="TZI2" s="295"/>
      <c r="TZJ2" s="295"/>
      <c r="TZK2" s="295"/>
      <c r="TZL2" s="295"/>
      <c r="TZM2" s="295"/>
      <c r="TZN2" s="295"/>
      <c r="TZO2" s="295"/>
      <c r="TZP2" s="295"/>
      <c r="TZQ2" s="295"/>
      <c r="TZR2" s="295"/>
      <c r="TZS2" s="295"/>
      <c r="TZT2" s="295"/>
      <c r="TZU2" s="295"/>
      <c r="TZV2" s="295"/>
      <c r="TZW2" s="295"/>
      <c r="TZX2" s="295"/>
      <c r="TZY2" s="295"/>
      <c r="TZZ2" s="295"/>
      <c r="UAA2" s="295"/>
      <c r="UAB2" s="295"/>
      <c r="UAC2" s="295"/>
      <c r="UAD2" s="295"/>
      <c r="UAE2" s="295"/>
      <c r="UAF2" s="295"/>
      <c r="UAG2" s="295"/>
      <c r="UAH2" s="295"/>
      <c r="UAI2" s="295"/>
      <c r="UAJ2" s="295"/>
      <c r="UAK2" s="295"/>
      <c r="UAL2" s="295"/>
      <c r="UAM2" s="295"/>
      <c r="UAN2" s="295"/>
      <c r="UAO2" s="295"/>
      <c r="UAP2" s="295"/>
      <c r="UAQ2" s="295"/>
      <c r="UAR2" s="295"/>
      <c r="UAS2" s="295"/>
      <c r="UAT2" s="295"/>
      <c r="UAU2" s="295"/>
      <c r="UAV2" s="295"/>
      <c r="UAW2" s="295"/>
      <c r="UAX2" s="295"/>
      <c r="UAY2" s="295"/>
      <c r="UAZ2" s="295"/>
      <c r="UBA2" s="295"/>
      <c r="UBB2" s="295"/>
      <c r="UBC2" s="295"/>
      <c r="UBD2" s="295"/>
      <c r="UBE2" s="295"/>
      <c r="UBF2" s="295"/>
      <c r="UBG2" s="295"/>
      <c r="UBH2" s="295"/>
      <c r="UBI2" s="295"/>
      <c r="UBJ2" s="295"/>
      <c r="UBK2" s="295"/>
      <c r="UBL2" s="295"/>
      <c r="UBM2" s="295"/>
      <c r="UBN2" s="295"/>
      <c r="UBO2" s="295"/>
      <c r="UBP2" s="295"/>
      <c r="UBQ2" s="295"/>
      <c r="UBR2" s="295"/>
      <c r="UBS2" s="295"/>
      <c r="UBT2" s="295"/>
      <c r="UBU2" s="295"/>
      <c r="UBV2" s="295"/>
      <c r="UBW2" s="295"/>
      <c r="UBX2" s="295"/>
      <c r="UBY2" s="295"/>
      <c r="UBZ2" s="295"/>
      <c r="UCA2" s="295"/>
      <c r="UCB2" s="295"/>
      <c r="UCC2" s="295"/>
      <c r="UCD2" s="295"/>
      <c r="UCE2" s="295"/>
      <c r="UCF2" s="295"/>
      <c r="UCG2" s="295"/>
      <c r="UCH2" s="295"/>
      <c r="UCI2" s="295"/>
      <c r="UCJ2" s="295"/>
      <c r="UCK2" s="295"/>
      <c r="UCL2" s="295"/>
      <c r="UCM2" s="295"/>
      <c r="UCN2" s="295"/>
      <c r="UCO2" s="295"/>
      <c r="UCP2" s="295"/>
      <c r="UCQ2" s="295"/>
      <c r="UCR2" s="295"/>
      <c r="UCS2" s="295"/>
      <c r="UCT2" s="295"/>
      <c r="UCU2" s="295"/>
      <c r="UCV2" s="295"/>
      <c r="UCW2" s="295"/>
      <c r="UCX2" s="295"/>
      <c r="UCY2" s="295"/>
      <c r="UCZ2" s="295"/>
      <c r="UDA2" s="295"/>
      <c r="UDB2" s="295"/>
      <c r="UDC2" s="295"/>
      <c r="UDD2" s="295"/>
      <c r="UDE2" s="295"/>
      <c r="UDF2" s="295"/>
      <c r="UDG2" s="295"/>
      <c r="UDH2" s="295"/>
      <c r="UDI2" s="295"/>
      <c r="UDJ2" s="295"/>
      <c r="UDK2" s="295"/>
      <c r="UDL2" s="295"/>
      <c r="UDM2" s="295"/>
      <c r="UDN2" s="295"/>
      <c r="UDO2" s="295"/>
      <c r="UDP2" s="295"/>
      <c r="UDQ2" s="295"/>
      <c r="UDR2" s="295"/>
      <c r="UDS2" s="295"/>
      <c r="UDT2" s="295"/>
      <c r="UDU2" s="295"/>
      <c r="UDV2" s="295"/>
      <c r="UDW2" s="295"/>
      <c r="UDX2" s="295"/>
      <c r="UDY2" s="295"/>
      <c r="UDZ2" s="295"/>
      <c r="UEA2" s="295"/>
      <c r="UEB2" s="295"/>
      <c r="UEC2" s="295"/>
      <c r="UED2" s="295"/>
      <c r="UEE2" s="295"/>
      <c r="UEF2" s="295"/>
      <c r="UEG2" s="295"/>
      <c r="UEH2" s="295"/>
      <c r="UEI2" s="295"/>
      <c r="UEJ2" s="295"/>
      <c r="UEK2" s="295"/>
      <c r="UEL2" s="295"/>
      <c r="UEM2" s="295"/>
      <c r="UEN2" s="295"/>
      <c r="UEO2" s="295"/>
      <c r="UEP2" s="295"/>
      <c r="UEQ2" s="295"/>
      <c r="UER2" s="295"/>
      <c r="UES2" s="295"/>
      <c r="UET2" s="295"/>
      <c r="UEU2" s="295"/>
      <c r="UEV2" s="295"/>
      <c r="UEW2" s="295"/>
      <c r="UEX2" s="295"/>
      <c r="UEY2" s="295"/>
      <c r="UEZ2" s="295"/>
      <c r="UFA2" s="295"/>
      <c r="UFB2" s="295"/>
      <c r="UFC2" s="295"/>
      <c r="UFD2" s="295"/>
      <c r="UFE2" s="295"/>
      <c r="UFF2" s="295"/>
      <c r="UFG2" s="295"/>
      <c r="UFH2" s="295"/>
      <c r="UFI2" s="295"/>
      <c r="UFJ2" s="295"/>
      <c r="UFK2" s="295"/>
      <c r="UFL2" s="295"/>
      <c r="UFM2" s="295"/>
      <c r="UFN2" s="295"/>
      <c r="UFO2" s="295"/>
      <c r="UFP2" s="295"/>
      <c r="UFQ2" s="295"/>
      <c r="UFR2" s="295"/>
      <c r="UFS2" s="295"/>
      <c r="UFT2" s="295"/>
      <c r="UFU2" s="295"/>
      <c r="UFV2" s="295"/>
      <c r="UFW2" s="295"/>
      <c r="UFX2" s="295"/>
      <c r="UFY2" s="295"/>
      <c r="UFZ2" s="295"/>
      <c r="UGA2" s="295"/>
      <c r="UGB2" s="295"/>
      <c r="UGC2" s="295"/>
      <c r="UGD2" s="295"/>
      <c r="UGE2" s="295"/>
      <c r="UGF2" s="295"/>
      <c r="UGG2" s="295"/>
      <c r="UGH2" s="295"/>
      <c r="UGI2" s="295"/>
      <c r="UGJ2" s="295"/>
      <c r="UGK2" s="295"/>
      <c r="UGL2" s="295"/>
      <c r="UGM2" s="295"/>
      <c r="UGN2" s="295"/>
      <c r="UGO2" s="295"/>
      <c r="UGP2" s="295"/>
      <c r="UGQ2" s="295"/>
      <c r="UGR2" s="295"/>
      <c r="UGS2" s="295"/>
      <c r="UGT2" s="295"/>
      <c r="UGU2" s="295"/>
      <c r="UGV2" s="295"/>
      <c r="UGW2" s="295"/>
      <c r="UGX2" s="295"/>
      <c r="UGY2" s="295"/>
      <c r="UGZ2" s="295"/>
      <c r="UHA2" s="295"/>
      <c r="UHB2" s="295"/>
      <c r="UHC2" s="295"/>
      <c r="UHD2" s="295"/>
      <c r="UHE2" s="295"/>
      <c r="UHF2" s="295"/>
      <c r="UHG2" s="295"/>
      <c r="UHH2" s="295"/>
      <c r="UHI2" s="295"/>
      <c r="UHJ2" s="295"/>
      <c r="UHK2" s="295"/>
      <c r="UHL2" s="295"/>
      <c r="UHM2" s="295"/>
      <c r="UHN2" s="295"/>
      <c r="UHO2" s="295"/>
      <c r="UHP2" s="295"/>
      <c r="UHQ2" s="295"/>
      <c r="UHR2" s="295"/>
      <c r="UHS2" s="295"/>
      <c r="UHT2" s="295"/>
      <c r="UHU2" s="295"/>
      <c r="UHV2" s="295"/>
      <c r="UHW2" s="295"/>
      <c r="UHX2" s="295"/>
      <c r="UHY2" s="295"/>
      <c r="UHZ2" s="295"/>
      <c r="UIA2" s="295"/>
      <c r="UIB2" s="295"/>
      <c r="UIC2" s="295"/>
      <c r="UID2" s="295"/>
      <c r="UIE2" s="295"/>
      <c r="UIF2" s="295"/>
      <c r="UIG2" s="295"/>
      <c r="UIH2" s="295"/>
      <c r="UII2" s="295"/>
      <c r="UIJ2" s="295"/>
      <c r="UIK2" s="295"/>
      <c r="UIL2" s="295"/>
      <c r="UIM2" s="295"/>
      <c r="UIN2" s="295"/>
      <c r="UIO2" s="295"/>
      <c r="UIP2" s="295"/>
      <c r="UIQ2" s="295"/>
      <c r="UIR2" s="295"/>
      <c r="UIS2" s="295"/>
      <c r="UIT2" s="295"/>
      <c r="UIU2" s="295"/>
      <c r="UIV2" s="295"/>
      <c r="UIW2" s="295"/>
      <c r="UIX2" s="295"/>
      <c r="UIY2" s="295"/>
      <c r="UIZ2" s="295"/>
      <c r="UJA2" s="295"/>
      <c r="UJB2" s="295"/>
      <c r="UJC2" s="295"/>
      <c r="UJD2" s="295"/>
      <c r="UJE2" s="295"/>
      <c r="UJF2" s="295"/>
      <c r="UJG2" s="295"/>
      <c r="UJH2" s="295"/>
      <c r="UJI2" s="295"/>
      <c r="UJJ2" s="295"/>
      <c r="UJK2" s="295"/>
      <c r="UJL2" s="295"/>
      <c r="UJM2" s="295"/>
      <c r="UJN2" s="295"/>
      <c r="UJO2" s="295"/>
      <c r="UJP2" s="295"/>
      <c r="UJQ2" s="295"/>
      <c r="UJR2" s="295"/>
      <c r="UJS2" s="295"/>
      <c r="UJT2" s="295"/>
      <c r="UJU2" s="295"/>
      <c r="UJV2" s="295"/>
      <c r="UJW2" s="295"/>
      <c r="UJX2" s="295"/>
      <c r="UJY2" s="295"/>
      <c r="UJZ2" s="295"/>
      <c r="UKA2" s="295"/>
      <c r="UKB2" s="295"/>
      <c r="UKC2" s="295"/>
      <c r="UKD2" s="295"/>
      <c r="UKE2" s="295"/>
      <c r="UKF2" s="295"/>
      <c r="UKG2" s="295"/>
      <c r="UKH2" s="295"/>
      <c r="UKI2" s="295"/>
      <c r="UKJ2" s="295"/>
      <c r="UKK2" s="295"/>
      <c r="UKL2" s="295"/>
      <c r="UKM2" s="295"/>
      <c r="UKN2" s="295"/>
      <c r="UKO2" s="295"/>
      <c r="UKP2" s="295"/>
      <c r="UKQ2" s="295"/>
      <c r="UKR2" s="295"/>
      <c r="UKS2" s="295"/>
      <c r="UKT2" s="295"/>
      <c r="UKU2" s="295"/>
      <c r="UKV2" s="295"/>
      <c r="UKW2" s="295"/>
      <c r="UKX2" s="295"/>
      <c r="UKY2" s="295"/>
      <c r="UKZ2" s="295"/>
      <c r="ULA2" s="295"/>
      <c r="ULB2" s="295"/>
      <c r="ULC2" s="295"/>
      <c r="ULD2" s="295"/>
      <c r="ULE2" s="295"/>
      <c r="ULF2" s="295"/>
      <c r="ULG2" s="295"/>
      <c r="ULH2" s="295"/>
      <c r="ULI2" s="295"/>
      <c r="ULJ2" s="295"/>
      <c r="ULK2" s="295"/>
      <c r="ULL2" s="295"/>
      <c r="ULM2" s="295"/>
      <c r="ULN2" s="295"/>
      <c r="ULO2" s="295"/>
      <c r="ULP2" s="295"/>
      <c r="ULQ2" s="295"/>
      <c r="ULR2" s="295"/>
      <c r="ULS2" s="295"/>
      <c r="ULT2" s="295"/>
      <c r="ULU2" s="295"/>
      <c r="ULV2" s="295"/>
      <c r="ULW2" s="295"/>
      <c r="ULX2" s="295"/>
      <c r="ULY2" s="295"/>
      <c r="ULZ2" s="295"/>
      <c r="UMA2" s="295"/>
      <c r="UMB2" s="295"/>
      <c r="UMC2" s="295"/>
      <c r="UMD2" s="295"/>
      <c r="UME2" s="295"/>
      <c r="UMF2" s="295"/>
      <c r="UMG2" s="295"/>
      <c r="UMH2" s="295"/>
      <c r="UMI2" s="295"/>
      <c r="UMJ2" s="295"/>
      <c r="UMK2" s="295"/>
      <c r="UML2" s="295"/>
      <c r="UMM2" s="295"/>
      <c r="UMN2" s="295"/>
      <c r="UMO2" s="295"/>
      <c r="UMP2" s="295"/>
      <c r="UMQ2" s="295"/>
      <c r="UMR2" s="295"/>
      <c r="UMS2" s="295"/>
      <c r="UMT2" s="295"/>
      <c r="UMU2" s="295"/>
      <c r="UMV2" s="295"/>
      <c r="UMW2" s="295"/>
      <c r="UMX2" s="295"/>
      <c r="UMY2" s="295"/>
      <c r="UMZ2" s="295"/>
      <c r="UNA2" s="295"/>
      <c r="UNB2" s="295"/>
      <c r="UNC2" s="295"/>
      <c r="UND2" s="295"/>
      <c r="UNE2" s="295"/>
      <c r="UNF2" s="295"/>
      <c r="UNG2" s="295"/>
      <c r="UNH2" s="295"/>
      <c r="UNI2" s="295"/>
      <c r="UNJ2" s="295"/>
      <c r="UNK2" s="295"/>
      <c r="UNL2" s="295"/>
      <c r="UNM2" s="295"/>
      <c r="UNN2" s="295"/>
      <c r="UNO2" s="295"/>
      <c r="UNP2" s="295"/>
      <c r="UNQ2" s="295"/>
      <c r="UNR2" s="295"/>
      <c r="UNS2" s="295"/>
      <c r="UNT2" s="295"/>
      <c r="UNU2" s="295"/>
      <c r="UNV2" s="295"/>
      <c r="UNW2" s="295"/>
      <c r="UNX2" s="295"/>
      <c r="UNY2" s="295"/>
      <c r="UNZ2" s="295"/>
      <c r="UOA2" s="295"/>
      <c r="UOB2" s="295"/>
      <c r="UOC2" s="295"/>
      <c r="UOD2" s="295"/>
      <c r="UOE2" s="295"/>
      <c r="UOF2" s="295"/>
      <c r="UOG2" s="295"/>
      <c r="UOH2" s="295"/>
      <c r="UOI2" s="295"/>
      <c r="UOJ2" s="295"/>
      <c r="UOK2" s="295"/>
      <c r="UOL2" s="295"/>
      <c r="UOM2" s="295"/>
      <c r="UON2" s="295"/>
      <c r="UOO2" s="295"/>
      <c r="UOP2" s="295"/>
      <c r="UOQ2" s="295"/>
      <c r="UOR2" s="295"/>
      <c r="UOS2" s="295"/>
      <c r="UOT2" s="295"/>
      <c r="UOU2" s="295"/>
      <c r="UOV2" s="295"/>
      <c r="UOW2" s="295"/>
      <c r="UOX2" s="295"/>
      <c r="UOY2" s="295"/>
      <c r="UOZ2" s="295"/>
      <c r="UPA2" s="295"/>
      <c r="UPB2" s="295"/>
      <c r="UPC2" s="295"/>
      <c r="UPD2" s="295"/>
      <c r="UPE2" s="295"/>
      <c r="UPF2" s="295"/>
      <c r="UPG2" s="295"/>
      <c r="UPH2" s="295"/>
      <c r="UPI2" s="295"/>
      <c r="UPJ2" s="295"/>
      <c r="UPK2" s="295"/>
      <c r="UPL2" s="295"/>
      <c r="UPM2" s="295"/>
      <c r="UPN2" s="295"/>
      <c r="UPO2" s="295"/>
      <c r="UPP2" s="295"/>
      <c r="UPQ2" s="295"/>
      <c r="UPR2" s="295"/>
      <c r="UPS2" s="295"/>
      <c r="UPT2" s="295"/>
      <c r="UPU2" s="295"/>
      <c r="UPV2" s="295"/>
      <c r="UPW2" s="295"/>
      <c r="UPX2" s="295"/>
      <c r="UPY2" s="295"/>
      <c r="UPZ2" s="295"/>
      <c r="UQA2" s="295"/>
      <c r="UQB2" s="295"/>
      <c r="UQC2" s="295"/>
      <c r="UQD2" s="295"/>
      <c r="UQE2" s="295"/>
      <c r="UQF2" s="295"/>
      <c r="UQG2" s="295"/>
      <c r="UQH2" s="295"/>
      <c r="UQI2" s="295"/>
      <c r="UQJ2" s="295"/>
      <c r="UQK2" s="295"/>
      <c r="UQL2" s="295"/>
      <c r="UQM2" s="295"/>
      <c r="UQN2" s="295"/>
      <c r="UQO2" s="295"/>
      <c r="UQP2" s="295"/>
      <c r="UQQ2" s="295"/>
      <c r="UQR2" s="295"/>
      <c r="UQS2" s="295"/>
      <c r="UQT2" s="295"/>
      <c r="UQU2" s="295"/>
      <c r="UQV2" s="295"/>
      <c r="UQW2" s="295"/>
      <c r="UQX2" s="295"/>
      <c r="UQY2" s="295"/>
      <c r="UQZ2" s="295"/>
      <c r="URA2" s="295"/>
      <c r="URB2" s="295"/>
      <c r="URC2" s="295"/>
      <c r="URD2" s="295"/>
      <c r="URE2" s="295"/>
      <c r="URF2" s="295"/>
      <c r="URG2" s="295"/>
      <c r="URH2" s="295"/>
      <c r="URI2" s="295"/>
      <c r="URJ2" s="295"/>
      <c r="URK2" s="295"/>
      <c r="URL2" s="295"/>
      <c r="URM2" s="295"/>
      <c r="URN2" s="295"/>
      <c r="URO2" s="295"/>
      <c r="URP2" s="295"/>
      <c r="URQ2" s="295"/>
      <c r="URR2" s="295"/>
      <c r="URS2" s="295"/>
      <c r="URT2" s="295"/>
      <c r="URU2" s="295"/>
      <c r="URV2" s="295"/>
      <c r="URW2" s="295"/>
      <c r="URX2" s="295"/>
      <c r="URY2" s="295"/>
      <c r="URZ2" s="295"/>
      <c r="USA2" s="295"/>
      <c r="USB2" s="295"/>
      <c r="USC2" s="295"/>
      <c r="USD2" s="295"/>
      <c r="USE2" s="295"/>
      <c r="USF2" s="295"/>
      <c r="USG2" s="295"/>
      <c r="USH2" s="295"/>
      <c r="USI2" s="295"/>
      <c r="USJ2" s="295"/>
      <c r="USK2" s="295"/>
      <c r="USL2" s="295"/>
      <c r="USM2" s="295"/>
      <c r="USN2" s="295"/>
      <c r="USO2" s="295"/>
      <c r="USP2" s="295"/>
      <c r="USQ2" s="295"/>
      <c r="USR2" s="295"/>
      <c r="USS2" s="295"/>
      <c r="UST2" s="295"/>
      <c r="USU2" s="295"/>
      <c r="USV2" s="295"/>
      <c r="USW2" s="295"/>
      <c r="USX2" s="295"/>
      <c r="USY2" s="295"/>
      <c r="USZ2" s="295"/>
      <c r="UTA2" s="295"/>
      <c r="UTB2" s="295"/>
      <c r="UTC2" s="295"/>
      <c r="UTD2" s="295"/>
      <c r="UTE2" s="295"/>
      <c r="UTF2" s="295"/>
      <c r="UTG2" s="295"/>
      <c r="UTH2" s="295"/>
      <c r="UTI2" s="295"/>
      <c r="UTJ2" s="295"/>
      <c r="UTK2" s="295"/>
      <c r="UTL2" s="295"/>
      <c r="UTM2" s="295"/>
      <c r="UTN2" s="295"/>
      <c r="UTO2" s="295"/>
      <c r="UTP2" s="295"/>
      <c r="UTQ2" s="295"/>
      <c r="UTR2" s="295"/>
      <c r="UTS2" s="295"/>
      <c r="UTT2" s="295"/>
      <c r="UTU2" s="295"/>
      <c r="UTV2" s="295"/>
      <c r="UTW2" s="295"/>
      <c r="UTX2" s="295"/>
      <c r="UTY2" s="295"/>
      <c r="UTZ2" s="295"/>
      <c r="UUA2" s="295"/>
      <c r="UUB2" s="295"/>
      <c r="UUC2" s="295"/>
      <c r="UUD2" s="295"/>
      <c r="UUE2" s="295"/>
      <c r="UUF2" s="295"/>
      <c r="UUG2" s="295"/>
      <c r="UUH2" s="295"/>
      <c r="UUI2" s="295"/>
      <c r="UUJ2" s="295"/>
      <c r="UUK2" s="295"/>
      <c r="UUL2" s="295"/>
      <c r="UUM2" s="295"/>
      <c r="UUN2" s="295"/>
      <c r="UUO2" s="295"/>
      <c r="UUP2" s="295"/>
      <c r="UUQ2" s="295"/>
      <c r="UUR2" s="295"/>
      <c r="UUS2" s="295"/>
      <c r="UUT2" s="295"/>
      <c r="UUU2" s="295"/>
      <c r="UUV2" s="295"/>
      <c r="UUW2" s="295"/>
      <c r="UUX2" s="295"/>
      <c r="UUY2" s="295"/>
      <c r="UUZ2" s="295"/>
      <c r="UVA2" s="295"/>
      <c r="UVB2" s="295"/>
      <c r="UVC2" s="295"/>
      <c r="UVD2" s="295"/>
      <c r="UVE2" s="295"/>
      <c r="UVF2" s="295"/>
      <c r="UVG2" s="295"/>
      <c r="UVH2" s="295"/>
      <c r="UVI2" s="295"/>
      <c r="UVJ2" s="295"/>
      <c r="UVK2" s="295"/>
      <c r="UVL2" s="295"/>
      <c r="UVM2" s="295"/>
      <c r="UVN2" s="295"/>
      <c r="UVO2" s="295"/>
      <c r="UVP2" s="295"/>
      <c r="UVQ2" s="295"/>
      <c r="UVR2" s="295"/>
      <c r="UVS2" s="295"/>
      <c r="UVT2" s="295"/>
      <c r="UVU2" s="295"/>
      <c r="UVV2" s="295"/>
      <c r="UVW2" s="295"/>
      <c r="UVX2" s="295"/>
      <c r="UVY2" s="295"/>
      <c r="UVZ2" s="295"/>
      <c r="UWA2" s="295"/>
      <c r="UWB2" s="295"/>
      <c r="UWC2" s="295"/>
      <c r="UWD2" s="295"/>
      <c r="UWE2" s="295"/>
      <c r="UWF2" s="295"/>
      <c r="UWG2" s="295"/>
      <c r="UWH2" s="295"/>
      <c r="UWI2" s="295"/>
      <c r="UWJ2" s="295"/>
      <c r="UWK2" s="295"/>
      <c r="UWL2" s="295"/>
      <c r="UWM2" s="295"/>
      <c r="UWN2" s="295"/>
      <c r="UWO2" s="295"/>
      <c r="UWP2" s="295"/>
      <c r="UWQ2" s="295"/>
      <c r="UWR2" s="295"/>
      <c r="UWS2" s="295"/>
      <c r="UWT2" s="295"/>
      <c r="UWU2" s="295"/>
      <c r="UWV2" s="295"/>
      <c r="UWW2" s="295"/>
      <c r="UWX2" s="295"/>
      <c r="UWY2" s="295"/>
      <c r="UWZ2" s="295"/>
      <c r="UXA2" s="295"/>
      <c r="UXB2" s="295"/>
      <c r="UXC2" s="295"/>
      <c r="UXD2" s="295"/>
      <c r="UXE2" s="295"/>
      <c r="UXF2" s="295"/>
      <c r="UXG2" s="295"/>
      <c r="UXH2" s="295"/>
      <c r="UXI2" s="295"/>
      <c r="UXJ2" s="295"/>
      <c r="UXK2" s="295"/>
      <c r="UXL2" s="295"/>
      <c r="UXM2" s="295"/>
      <c r="UXN2" s="295"/>
      <c r="UXO2" s="295"/>
      <c r="UXP2" s="295"/>
      <c r="UXQ2" s="295"/>
      <c r="UXR2" s="295"/>
      <c r="UXS2" s="295"/>
      <c r="UXT2" s="295"/>
      <c r="UXU2" s="295"/>
      <c r="UXV2" s="295"/>
      <c r="UXW2" s="295"/>
      <c r="UXX2" s="295"/>
      <c r="UXY2" s="295"/>
      <c r="UXZ2" s="295"/>
      <c r="UYA2" s="295"/>
      <c r="UYB2" s="295"/>
      <c r="UYC2" s="295"/>
      <c r="UYD2" s="295"/>
      <c r="UYE2" s="295"/>
      <c r="UYF2" s="295"/>
      <c r="UYG2" s="295"/>
      <c r="UYH2" s="295"/>
      <c r="UYI2" s="295"/>
      <c r="UYJ2" s="295"/>
      <c r="UYK2" s="295"/>
      <c r="UYL2" s="295"/>
      <c r="UYM2" s="295"/>
      <c r="UYN2" s="295"/>
      <c r="UYO2" s="295"/>
      <c r="UYP2" s="295"/>
      <c r="UYQ2" s="295"/>
      <c r="UYR2" s="295"/>
      <c r="UYS2" s="295"/>
      <c r="UYT2" s="295"/>
      <c r="UYU2" s="295"/>
      <c r="UYV2" s="295"/>
      <c r="UYW2" s="295"/>
      <c r="UYX2" s="295"/>
      <c r="UYY2" s="295"/>
      <c r="UYZ2" s="295"/>
      <c r="UZA2" s="295"/>
      <c r="UZB2" s="295"/>
      <c r="UZC2" s="295"/>
      <c r="UZD2" s="295"/>
      <c r="UZE2" s="295"/>
      <c r="UZF2" s="295"/>
      <c r="UZG2" s="295"/>
      <c r="UZH2" s="295"/>
      <c r="UZI2" s="295"/>
      <c r="UZJ2" s="295"/>
      <c r="UZK2" s="295"/>
      <c r="UZL2" s="295"/>
      <c r="UZM2" s="295"/>
      <c r="UZN2" s="295"/>
      <c r="UZO2" s="295"/>
      <c r="UZP2" s="295"/>
      <c r="UZQ2" s="295"/>
      <c r="UZR2" s="295"/>
      <c r="UZS2" s="295"/>
      <c r="UZT2" s="295"/>
      <c r="UZU2" s="295"/>
      <c r="UZV2" s="295"/>
      <c r="UZW2" s="295"/>
      <c r="UZX2" s="295"/>
      <c r="UZY2" s="295"/>
      <c r="UZZ2" s="295"/>
      <c r="VAA2" s="295"/>
      <c r="VAB2" s="295"/>
      <c r="VAC2" s="295"/>
      <c r="VAD2" s="295"/>
      <c r="VAE2" s="295"/>
      <c r="VAF2" s="295"/>
      <c r="VAG2" s="295"/>
      <c r="VAH2" s="295"/>
      <c r="VAI2" s="295"/>
      <c r="VAJ2" s="295"/>
      <c r="VAK2" s="295"/>
      <c r="VAL2" s="295"/>
      <c r="VAM2" s="295"/>
      <c r="VAN2" s="295"/>
      <c r="VAO2" s="295"/>
      <c r="VAP2" s="295"/>
      <c r="VAQ2" s="295"/>
      <c r="VAR2" s="295"/>
      <c r="VAS2" s="295"/>
      <c r="VAT2" s="295"/>
      <c r="VAU2" s="295"/>
      <c r="VAV2" s="295"/>
      <c r="VAW2" s="295"/>
      <c r="VAX2" s="295"/>
      <c r="VAY2" s="295"/>
      <c r="VAZ2" s="295"/>
      <c r="VBA2" s="295"/>
      <c r="VBB2" s="295"/>
      <c r="VBC2" s="295"/>
      <c r="VBD2" s="295"/>
      <c r="VBE2" s="295"/>
      <c r="VBF2" s="295"/>
      <c r="VBG2" s="295"/>
      <c r="VBH2" s="295"/>
      <c r="VBI2" s="295"/>
      <c r="VBJ2" s="295"/>
      <c r="VBK2" s="295"/>
      <c r="VBL2" s="295"/>
      <c r="VBM2" s="295"/>
      <c r="VBN2" s="295"/>
      <c r="VBO2" s="295"/>
      <c r="VBP2" s="295"/>
      <c r="VBQ2" s="295"/>
      <c r="VBR2" s="295"/>
      <c r="VBS2" s="295"/>
      <c r="VBT2" s="295"/>
      <c r="VBU2" s="295"/>
      <c r="VBV2" s="295"/>
      <c r="VBW2" s="295"/>
      <c r="VBX2" s="295"/>
      <c r="VBY2" s="295"/>
      <c r="VBZ2" s="295"/>
      <c r="VCA2" s="295"/>
      <c r="VCB2" s="295"/>
      <c r="VCC2" s="295"/>
      <c r="VCD2" s="295"/>
      <c r="VCE2" s="295"/>
      <c r="VCF2" s="295"/>
      <c r="VCG2" s="295"/>
      <c r="VCH2" s="295"/>
      <c r="VCI2" s="295"/>
      <c r="VCJ2" s="295"/>
      <c r="VCK2" s="295"/>
      <c r="VCL2" s="295"/>
      <c r="VCM2" s="295"/>
      <c r="VCN2" s="295"/>
      <c r="VCO2" s="295"/>
      <c r="VCP2" s="295"/>
      <c r="VCQ2" s="295"/>
      <c r="VCR2" s="295"/>
      <c r="VCS2" s="295"/>
      <c r="VCT2" s="295"/>
      <c r="VCU2" s="295"/>
      <c r="VCV2" s="295"/>
      <c r="VCW2" s="295"/>
      <c r="VCX2" s="295"/>
      <c r="VCY2" s="295"/>
      <c r="VCZ2" s="295"/>
      <c r="VDA2" s="295"/>
      <c r="VDB2" s="295"/>
      <c r="VDC2" s="295"/>
      <c r="VDD2" s="295"/>
      <c r="VDE2" s="295"/>
      <c r="VDF2" s="295"/>
      <c r="VDG2" s="295"/>
      <c r="VDH2" s="295"/>
      <c r="VDI2" s="295"/>
      <c r="VDJ2" s="295"/>
      <c r="VDK2" s="295"/>
      <c r="VDL2" s="295"/>
      <c r="VDM2" s="295"/>
      <c r="VDN2" s="295"/>
      <c r="VDO2" s="295"/>
      <c r="VDP2" s="295"/>
      <c r="VDQ2" s="295"/>
      <c r="VDR2" s="295"/>
      <c r="VDS2" s="295"/>
      <c r="VDT2" s="295"/>
      <c r="VDU2" s="295"/>
      <c r="VDV2" s="295"/>
      <c r="VDW2" s="295"/>
      <c r="VDX2" s="295"/>
      <c r="VDY2" s="295"/>
      <c r="VDZ2" s="295"/>
      <c r="VEA2" s="295"/>
      <c r="VEB2" s="295"/>
      <c r="VEC2" s="295"/>
      <c r="VED2" s="295"/>
      <c r="VEE2" s="295"/>
      <c r="VEF2" s="295"/>
      <c r="VEG2" s="295"/>
      <c r="VEH2" s="295"/>
      <c r="VEI2" s="295"/>
      <c r="VEJ2" s="295"/>
      <c r="VEK2" s="295"/>
      <c r="VEL2" s="295"/>
      <c r="VEM2" s="295"/>
      <c r="VEN2" s="295"/>
      <c r="VEO2" s="295"/>
      <c r="VEP2" s="295"/>
      <c r="VEQ2" s="295"/>
      <c r="VER2" s="295"/>
      <c r="VES2" s="295"/>
      <c r="VET2" s="295"/>
      <c r="VEU2" s="295"/>
      <c r="VEV2" s="295"/>
      <c r="VEW2" s="295"/>
      <c r="VEX2" s="295"/>
      <c r="VEY2" s="295"/>
      <c r="VEZ2" s="295"/>
      <c r="VFA2" s="295"/>
      <c r="VFB2" s="295"/>
      <c r="VFC2" s="295"/>
      <c r="VFD2" s="295"/>
      <c r="VFE2" s="295"/>
      <c r="VFF2" s="295"/>
      <c r="VFG2" s="295"/>
      <c r="VFH2" s="295"/>
      <c r="VFI2" s="295"/>
      <c r="VFJ2" s="295"/>
      <c r="VFK2" s="295"/>
      <c r="VFL2" s="295"/>
      <c r="VFM2" s="295"/>
      <c r="VFN2" s="295"/>
      <c r="VFO2" s="295"/>
      <c r="VFP2" s="295"/>
      <c r="VFQ2" s="295"/>
      <c r="VFR2" s="295"/>
      <c r="VFS2" s="295"/>
      <c r="VFT2" s="295"/>
      <c r="VFU2" s="295"/>
      <c r="VFV2" s="295"/>
      <c r="VFW2" s="295"/>
      <c r="VFX2" s="295"/>
      <c r="VFY2" s="295"/>
      <c r="VFZ2" s="295"/>
      <c r="VGA2" s="295"/>
      <c r="VGB2" s="295"/>
      <c r="VGC2" s="295"/>
      <c r="VGD2" s="295"/>
      <c r="VGE2" s="295"/>
      <c r="VGF2" s="295"/>
      <c r="VGG2" s="295"/>
      <c r="VGH2" s="295"/>
      <c r="VGI2" s="295"/>
      <c r="VGJ2" s="295"/>
      <c r="VGK2" s="295"/>
      <c r="VGL2" s="295"/>
      <c r="VGM2" s="295"/>
      <c r="VGN2" s="295"/>
      <c r="VGO2" s="295"/>
      <c r="VGP2" s="295"/>
      <c r="VGQ2" s="295"/>
      <c r="VGR2" s="295"/>
      <c r="VGS2" s="295"/>
      <c r="VGT2" s="295"/>
      <c r="VGU2" s="295"/>
      <c r="VGV2" s="295"/>
      <c r="VGW2" s="295"/>
      <c r="VGX2" s="295"/>
      <c r="VGY2" s="295"/>
      <c r="VGZ2" s="295"/>
      <c r="VHA2" s="295"/>
      <c r="VHB2" s="295"/>
      <c r="VHC2" s="295"/>
      <c r="VHD2" s="295"/>
      <c r="VHE2" s="295"/>
      <c r="VHF2" s="295"/>
      <c r="VHG2" s="295"/>
      <c r="VHH2" s="295"/>
      <c r="VHI2" s="295"/>
      <c r="VHJ2" s="295"/>
      <c r="VHK2" s="295"/>
      <c r="VHL2" s="295"/>
      <c r="VHM2" s="295"/>
      <c r="VHN2" s="295"/>
      <c r="VHO2" s="295"/>
      <c r="VHP2" s="295"/>
      <c r="VHQ2" s="295"/>
      <c r="VHR2" s="295"/>
      <c r="VHS2" s="295"/>
      <c r="VHT2" s="295"/>
      <c r="VHU2" s="295"/>
      <c r="VHV2" s="295"/>
      <c r="VHW2" s="295"/>
      <c r="VHX2" s="295"/>
      <c r="VHY2" s="295"/>
      <c r="VHZ2" s="295"/>
      <c r="VIA2" s="295"/>
      <c r="VIB2" s="295"/>
      <c r="VIC2" s="295"/>
      <c r="VID2" s="295"/>
      <c r="VIE2" s="295"/>
      <c r="VIF2" s="295"/>
      <c r="VIG2" s="295"/>
      <c r="VIH2" s="295"/>
      <c r="VII2" s="295"/>
      <c r="VIJ2" s="295"/>
      <c r="VIK2" s="295"/>
      <c r="VIL2" s="295"/>
      <c r="VIM2" s="295"/>
      <c r="VIN2" s="295"/>
      <c r="VIO2" s="295"/>
      <c r="VIP2" s="295"/>
      <c r="VIQ2" s="295"/>
      <c r="VIR2" s="295"/>
      <c r="VIS2" s="295"/>
      <c r="VIT2" s="295"/>
      <c r="VIU2" s="295"/>
      <c r="VIV2" s="295"/>
      <c r="VIW2" s="295"/>
      <c r="VIX2" s="295"/>
      <c r="VIY2" s="295"/>
      <c r="VIZ2" s="295"/>
      <c r="VJA2" s="295"/>
      <c r="VJB2" s="295"/>
      <c r="VJC2" s="295"/>
      <c r="VJD2" s="295"/>
      <c r="VJE2" s="295"/>
      <c r="VJF2" s="295"/>
      <c r="VJG2" s="295"/>
      <c r="VJH2" s="295"/>
      <c r="VJI2" s="295"/>
      <c r="VJJ2" s="295"/>
      <c r="VJK2" s="295"/>
      <c r="VJL2" s="295"/>
      <c r="VJM2" s="295"/>
      <c r="VJN2" s="295"/>
      <c r="VJO2" s="295"/>
      <c r="VJP2" s="295"/>
      <c r="VJQ2" s="295"/>
      <c r="VJR2" s="295"/>
      <c r="VJS2" s="295"/>
      <c r="VJT2" s="295"/>
      <c r="VJU2" s="295"/>
      <c r="VJV2" s="295"/>
      <c r="VJW2" s="295"/>
      <c r="VJX2" s="295"/>
      <c r="VJY2" s="295"/>
      <c r="VJZ2" s="295"/>
      <c r="VKA2" s="295"/>
      <c r="VKB2" s="295"/>
      <c r="VKC2" s="295"/>
      <c r="VKD2" s="295"/>
      <c r="VKE2" s="295"/>
      <c r="VKF2" s="295"/>
      <c r="VKG2" s="295"/>
      <c r="VKH2" s="295"/>
      <c r="VKI2" s="295"/>
      <c r="VKJ2" s="295"/>
      <c r="VKK2" s="295"/>
      <c r="VKL2" s="295"/>
      <c r="VKM2" s="295"/>
      <c r="VKN2" s="295"/>
      <c r="VKO2" s="295"/>
      <c r="VKP2" s="295"/>
      <c r="VKQ2" s="295"/>
      <c r="VKR2" s="295"/>
      <c r="VKS2" s="295"/>
      <c r="VKT2" s="295"/>
      <c r="VKU2" s="295"/>
      <c r="VKV2" s="295"/>
      <c r="VKW2" s="295"/>
      <c r="VKX2" s="295"/>
      <c r="VKY2" s="295"/>
      <c r="VKZ2" s="295"/>
      <c r="VLA2" s="295"/>
      <c r="VLB2" s="295"/>
      <c r="VLC2" s="295"/>
      <c r="VLD2" s="295"/>
      <c r="VLE2" s="295"/>
      <c r="VLF2" s="295"/>
      <c r="VLG2" s="295"/>
      <c r="VLH2" s="295"/>
      <c r="VLI2" s="295"/>
      <c r="VLJ2" s="295"/>
      <c r="VLK2" s="295"/>
      <c r="VLL2" s="295"/>
      <c r="VLM2" s="295"/>
      <c r="VLN2" s="295"/>
      <c r="VLO2" s="295"/>
      <c r="VLP2" s="295"/>
      <c r="VLQ2" s="295"/>
      <c r="VLR2" s="295"/>
      <c r="VLS2" s="295"/>
      <c r="VLT2" s="295"/>
      <c r="VLU2" s="295"/>
      <c r="VLV2" s="295"/>
      <c r="VLW2" s="295"/>
      <c r="VLX2" s="295"/>
      <c r="VLY2" s="295"/>
      <c r="VLZ2" s="295"/>
      <c r="VMA2" s="295"/>
      <c r="VMB2" s="295"/>
      <c r="VMC2" s="295"/>
      <c r="VMD2" s="295"/>
      <c r="VME2" s="295"/>
      <c r="VMF2" s="295"/>
      <c r="VMG2" s="295"/>
      <c r="VMH2" s="295"/>
      <c r="VMI2" s="295"/>
      <c r="VMJ2" s="295"/>
      <c r="VMK2" s="295"/>
      <c r="VML2" s="295"/>
      <c r="VMM2" s="295"/>
      <c r="VMN2" s="295"/>
      <c r="VMO2" s="295"/>
      <c r="VMP2" s="295"/>
      <c r="VMQ2" s="295"/>
      <c r="VMR2" s="295"/>
      <c r="VMS2" s="295"/>
      <c r="VMT2" s="295"/>
      <c r="VMU2" s="295"/>
      <c r="VMV2" s="295"/>
      <c r="VMW2" s="295"/>
      <c r="VMX2" s="295"/>
      <c r="VMY2" s="295"/>
      <c r="VMZ2" s="295"/>
      <c r="VNA2" s="295"/>
      <c r="VNB2" s="295"/>
      <c r="VNC2" s="295"/>
      <c r="VND2" s="295"/>
      <c r="VNE2" s="295"/>
      <c r="VNF2" s="295"/>
      <c r="VNG2" s="295"/>
      <c r="VNH2" s="295"/>
      <c r="VNI2" s="295"/>
      <c r="VNJ2" s="295"/>
      <c r="VNK2" s="295"/>
      <c r="VNL2" s="295"/>
      <c r="VNM2" s="295"/>
      <c r="VNN2" s="295"/>
      <c r="VNO2" s="295"/>
      <c r="VNP2" s="295"/>
      <c r="VNQ2" s="295"/>
      <c r="VNR2" s="295"/>
      <c r="VNS2" s="295"/>
      <c r="VNT2" s="295"/>
      <c r="VNU2" s="295"/>
      <c r="VNV2" s="295"/>
      <c r="VNW2" s="295"/>
      <c r="VNX2" s="295"/>
      <c r="VNY2" s="295"/>
      <c r="VNZ2" s="295"/>
      <c r="VOA2" s="295"/>
      <c r="VOB2" s="295"/>
      <c r="VOC2" s="295"/>
      <c r="VOD2" s="295"/>
      <c r="VOE2" s="295"/>
      <c r="VOF2" s="295"/>
      <c r="VOG2" s="295"/>
      <c r="VOH2" s="295"/>
      <c r="VOI2" s="295"/>
      <c r="VOJ2" s="295"/>
      <c r="VOK2" s="295"/>
      <c r="VOL2" s="295"/>
      <c r="VOM2" s="295"/>
      <c r="VON2" s="295"/>
      <c r="VOO2" s="295"/>
      <c r="VOP2" s="295"/>
      <c r="VOQ2" s="295"/>
      <c r="VOR2" s="295"/>
      <c r="VOS2" s="295"/>
      <c r="VOT2" s="295"/>
      <c r="VOU2" s="295"/>
      <c r="VOV2" s="295"/>
      <c r="VOW2" s="295"/>
      <c r="VOX2" s="295"/>
      <c r="VOY2" s="295"/>
      <c r="VOZ2" s="295"/>
      <c r="VPA2" s="295"/>
      <c r="VPB2" s="295"/>
      <c r="VPC2" s="295"/>
      <c r="VPD2" s="295"/>
      <c r="VPE2" s="295"/>
      <c r="VPF2" s="295"/>
      <c r="VPG2" s="295"/>
      <c r="VPH2" s="295"/>
      <c r="VPI2" s="295"/>
      <c r="VPJ2" s="295"/>
      <c r="VPK2" s="295"/>
      <c r="VPL2" s="295"/>
      <c r="VPM2" s="295"/>
      <c r="VPN2" s="295"/>
      <c r="VPO2" s="295"/>
      <c r="VPP2" s="295"/>
      <c r="VPQ2" s="295"/>
      <c r="VPR2" s="295"/>
      <c r="VPS2" s="295"/>
      <c r="VPT2" s="295"/>
      <c r="VPU2" s="295"/>
      <c r="VPV2" s="295"/>
      <c r="VPW2" s="295"/>
      <c r="VPX2" s="295"/>
      <c r="VPY2" s="295"/>
      <c r="VPZ2" s="295"/>
      <c r="VQA2" s="295"/>
      <c r="VQB2" s="295"/>
      <c r="VQC2" s="295"/>
      <c r="VQD2" s="295"/>
      <c r="VQE2" s="295"/>
      <c r="VQF2" s="295"/>
      <c r="VQG2" s="295"/>
      <c r="VQH2" s="295"/>
      <c r="VQI2" s="295"/>
      <c r="VQJ2" s="295"/>
      <c r="VQK2" s="295"/>
      <c r="VQL2" s="295"/>
      <c r="VQM2" s="295"/>
      <c r="VQN2" s="295"/>
      <c r="VQO2" s="295"/>
      <c r="VQP2" s="295"/>
      <c r="VQQ2" s="295"/>
      <c r="VQR2" s="295"/>
      <c r="VQS2" s="295"/>
      <c r="VQT2" s="295"/>
      <c r="VQU2" s="295"/>
      <c r="VQV2" s="295"/>
      <c r="VQW2" s="295"/>
      <c r="VQX2" s="295"/>
      <c r="VQY2" s="295"/>
      <c r="VQZ2" s="295"/>
      <c r="VRA2" s="295"/>
      <c r="VRB2" s="295"/>
      <c r="VRC2" s="295"/>
      <c r="VRD2" s="295"/>
      <c r="VRE2" s="295"/>
      <c r="VRF2" s="295"/>
      <c r="VRG2" s="295"/>
      <c r="VRH2" s="295"/>
      <c r="VRI2" s="295"/>
      <c r="VRJ2" s="295"/>
      <c r="VRK2" s="295"/>
      <c r="VRL2" s="295"/>
      <c r="VRM2" s="295"/>
      <c r="VRN2" s="295"/>
      <c r="VRO2" s="295"/>
      <c r="VRP2" s="295"/>
      <c r="VRQ2" s="295"/>
      <c r="VRR2" s="295"/>
      <c r="VRS2" s="295"/>
      <c r="VRT2" s="295"/>
      <c r="VRU2" s="295"/>
      <c r="VRV2" s="295"/>
      <c r="VRW2" s="295"/>
      <c r="VRX2" s="295"/>
      <c r="VRY2" s="295"/>
      <c r="VRZ2" s="295"/>
      <c r="VSA2" s="295"/>
      <c r="VSB2" s="295"/>
      <c r="VSC2" s="295"/>
      <c r="VSD2" s="295"/>
      <c r="VSE2" s="295"/>
      <c r="VSF2" s="295"/>
      <c r="VSG2" s="295"/>
      <c r="VSH2" s="295"/>
      <c r="VSI2" s="295"/>
      <c r="VSJ2" s="295"/>
      <c r="VSK2" s="295"/>
      <c r="VSL2" s="295"/>
      <c r="VSM2" s="295"/>
      <c r="VSN2" s="295"/>
      <c r="VSO2" s="295"/>
      <c r="VSP2" s="295"/>
      <c r="VSQ2" s="295"/>
      <c r="VSR2" s="295"/>
      <c r="VSS2" s="295"/>
      <c r="VST2" s="295"/>
      <c r="VSU2" s="295"/>
      <c r="VSV2" s="295"/>
      <c r="VSW2" s="295"/>
      <c r="VSX2" s="295"/>
      <c r="VSY2" s="295"/>
      <c r="VSZ2" s="295"/>
      <c r="VTA2" s="295"/>
      <c r="VTB2" s="295"/>
      <c r="VTC2" s="295"/>
      <c r="VTD2" s="295"/>
      <c r="VTE2" s="295"/>
      <c r="VTF2" s="295"/>
      <c r="VTG2" s="295"/>
      <c r="VTH2" s="295"/>
      <c r="VTI2" s="295"/>
      <c r="VTJ2" s="295"/>
      <c r="VTK2" s="295"/>
      <c r="VTL2" s="295"/>
      <c r="VTM2" s="295"/>
      <c r="VTN2" s="295"/>
      <c r="VTO2" s="295"/>
      <c r="VTP2" s="295"/>
      <c r="VTQ2" s="295"/>
      <c r="VTR2" s="295"/>
      <c r="VTS2" s="295"/>
      <c r="VTT2" s="295"/>
      <c r="VTU2" s="295"/>
      <c r="VTV2" s="295"/>
      <c r="VTW2" s="295"/>
      <c r="VTX2" s="295"/>
      <c r="VTY2" s="295"/>
      <c r="VTZ2" s="295"/>
      <c r="VUA2" s="295"/>
      <c r="VUB2" s="295"/>
      <c r="VUC2" s="295"/>
      <c r="VUD2" s="295"/>
      <c r="VUE2" s="295"/>
      <c r="VUF2" s="295"/>
      <c r="VUG2" s="295"/>
      <c r="VUH2" s="295"/>
      <c r="VUI2" s="295"/>
      <c r="VUJ2" s="295"/>
      <c r="VUK2" s="295"/>
      <c r="VUL2" s="295"/>
      <c r="VUM2" s="295"/>
      <c r="VUN2" s="295"/>
      <c r="VUO2" s="295"/>
      <c r="VUP2" s="295"/>
      <c r="VUQ2" s="295"/>
      <c r="VUR2" s="295"/>
      <c r="VUS2" s="295"/>
      <c r="VUT2" s="295"/>
      <c r="VUU2" s="295"/>
      <c r="VUV2" s="295"/>
      <c r="VUW2" s="295"/>
      <c r="VUX2" s="295"/>
      <c r="VUY2" s="295"/>
      <c r="VUZ2" s="295"/>
      <c r="VVA2" s="295"/>
      <c r="VVB2" s="295"/>
      <c r="VVC2" s="295"/>
      <c r="VVD2" s="295"/>
      <c r="VVE2" s="295"/>
      <c r="VVF2" s="295"/>
      <c r="VVG2" s="295"/>
      <c r="VVH2" s="295"/>
      <c r="VVI2" s="295"/>
      <c r="VVJ2" s="295"/>
      <c r="VVK2" s="295"/>
      <c r="VVL2" s="295"/>
      <c r="VVM2" s="295"/>
      <c r="VVN2" s="295"/>
      <c r="VVO2" s="295"/>
      <c r="VVP2" s="295"/>
      <c r="VVQ2" s="295"/>
      <c r="VVR2" s="295"/>
      <c r="VVS2" s="295"/>
      <c r="VVT2" s="295"/>
      <c r="VVU2" s="295"/>
      <c r="VVV2" s="295"/>
      <c r="VVW2" s="295"/>
      <c r="VVX2" s="295"/>
      <c r="VVY2" s="295"/>
      <c r="VVZ2" s="295"/>
      <c r="VWA2" s="295"/>
      <c r="VWB2" s="295"/>
      <c r="VWC2" s="295"/>
      <c r="VWD2" s="295"/>
      <c r="VWE2" s="295"/>
      <c r="VWF2" s="295"/>
      <c r="VWG2" s="295"/>
      <c r="VWH2" s="295"/>
      <c r="VWI2" s="295"/>
      <c r="VWJ2" s="295"/>
      <c r="VWK2" s="295"/>
      <c r="VWL2" s="295"/>
      <c r="VWM2" s="295"/>
      <c r="VWN2" s="295"/>
      <c r="VWO2" s="295"/>
      <c r="VWP2" s="295"/>
      <c r="VWQ2" s="295"/>
      <c r="VWR2" s="295"/>
      <c r="VWS2" s="295"/>
      <c r="VWT2" s="295"/>
      <c r="VWU2" s="295"/>
      <c r="VWV2" s="295"/>
      <c r="VWW2" s="295"/>
      <c r="VWX2" s="295"/>
      <c r="VWY2" s="295"/>
      <c r="VWZ2" s="295"/>
      <c r="VXA2" s="295"/>
      <c r="VXB2" s="295"/>
      <c r="VXC2" s="295"/>
      <c r="VXD2" s="295"/>
      <c r="VXE2" s="295"/>
      <c r="VXF2" s="295"/>
      <c r="VXG2" s="295"/>
      <c r="VXH2" s="295"/>
      <c r="VXI2" s="295"/>
      <c r="VXJ2" s="295"/>
      <c r="VXK2" s="295"/>
      <c r="VXL2" s="295"/>
      <c r="VXM2" s="295"/>
      <c r="VXN2" s="295"/>
      <c r="VXO2" s="295"/>
      <c r="VXP2" s="295"/>
      <c r="VXQ2" s="295"/>
      <c r="VXR2" s="295"/>
      <c r="VXS2" s="295"/>
      <c r="VXT2" s="295"/>
      <c r="VXU2" s="295"/>
      <c r="VXV2" s="295"/>
      <c r="VXW2" s="295"/>
      <c r="VXX2" s="295"/>
      <c r="VXY2" s="295"/>
      <c r="VXZ2" s="295"/>
      <c r="VYA2" s="295"/>
      <c r="VYB2" s="295"/>
      <c r="VYC2" s="295"/>
      <c r="VYD2" s="295"/>
      <c r="VYE2" s="295"/>
      <c r="VYF2" s="295"/>
      <c r="VYG2" s="295"/>
      <c r="VYH2" s="295"/>
      <c r="VYI2" s="295"/>
      <c r="VYJ2" s="295"/>
      <c r="VYK2" s="295"/>
      <c r="VYL2" s="295"/>
      <c r="VYM2" s="295"/>
      <c r="VYN2" s="295"/>
      <c r="VYO2" s="295"/>
      <c r="VYP2" s="295"/>
      <c r="VYQ2" s="295"/>
      <c r="VYR2" s="295"/>
      <c r="VYS2" s="295"/>
      <c r="VYT2" s="295"/>
      <c r="VYU2" s="295"/>
      <c r="VYV2" s="295"/>
      <c r="VYW2" s="295"/>
      <c r="VYX2" s="295"/>
      <c r="VYY2" s="295"/>
      <c r="VYZ2" s="295"/>
      <c r="VZA2" s="295"/>
      <c r="VZB2" s="295"/>
      <c r="VZC2" s="295"/>
      <c r="VZD2" s="295"/>
      <c r="VZE2" s="295"/>
      <c r="VZF2" s="295"/>
      <c r="VZG2" s="295"/>
      <c r="VZH2" s="295"/>
      <c r="VZI2" s="295"/>
      <c r="VZJ2" s="295"/>
      <c r="VZK2" s="295"/>
      <c r="VZL2" s="295"/>
      <c r="VZM2" s="295"/>
      <c r="VZN2" s="295"/>
      <c r="VZO2" s="295"/>
      <c r="VZP2" s="295"/>
      <c r="VZQ2" s="295"/>
      <c r="VZR2" s="295"/>
      <c r="VZS2" s="295"/>
      <c r="VZT2" s="295"/>
      <c r="VZU2" s="295"/>
      <c r="VZV2" s="295"/>
      <c r="VZW2" s="295"/>
      <c r="VZX2" s="295"/>
      <c r="VZY2" s="295"/>
      <c r="VZZ2" s="295"/>
      <c r="WAA2" s="295"/>
      <c r="WAB2" s="295"/>
      <c r="WAC2" s="295"/>
      <c r="WAD2" s="295"/>
      <c r="WAE2" s="295"/>
      <c r="WAF2" s="295"/>
      <c r="WAG2" s="295"/>
      <c r="WAH2" s="295"/>
      <c r="WAI2" s="295"/>
      <c r="WAJ2" s="295"/>
      <c r="WAK2" s="295"/>
      <c r="WAL2" s="295"/>
      <c r="WAM2" s="295"/>
      <c r="WAN2" s="295"/>
      <c r="WAO2" s="295"/>
      <c r="WAP2" s="295"/>
      <c r="WAQ2" s="295"/>
      <c r="WAR2" s="295"/>
      <c r="WAS2" s="295"/>
      <c r="WAT2" s="295"/>
      <c r="WAU2" s="295"/>
      <c r="WAV2" s="295"/>
      <c r="WAW2" s="295"/>
      <c r="WAX2" s="295"/>
      <c r="WAY2" s="295"/>
      <c r="WAZ2" s="295"/>
      <c r="WBA2" s="295"/>
      <c r="WBB2" s="295"/>
      <c r="WBC2" s="295"/>
      <c r="WBD2" s="295"/>
      <c r="WBE2" s="295"/>
      <c r="WBF2" s="295"/>
      <c r="WBG2" s="295"/>
      <c r="WBH2" s="295"/>
      <c r="WBI2" s="295"/>
      <c r="WBJ2" s="295"/>
      <c r="WBK2" s="295"/>
      <c r="WBL2" s="295"/>
      <c r="WBM2" s="295"/>
      <c r="WBN2" s="295"/>
      <c r="WBO2" s="295"/>
      <c r="WBP2" s="295"/>
      <c r="WBQ2" s="295"/>
      <c r="WBR2" s="295"/>
      <c r="WBS2" s="295"/>
      <c r="WBT2" s="295"/>
      <c r="WBU2" s="295"/>
      <c r="WBV2" s="295"/>
      <c r="WBW2" s="295"/>
      <c r="WBX2" s="295"/>
      <c r="WBY2" s="295"/>
      <c r="WBZ2" s="295"/>
      <c r="WCA2" s="295"/>
      <c r="WCB2" s="295"/>
      <c r="WCC2" s="295"/>
      <c r="WCD2" s="295"/>
      <c r="WCE2" s="295"/>
      <c r="WCF2" s="295"/>
      <c r="WCG2" s="295"/>
      <c r="WCH2" s="295"/>
      <c r="WCI2" s="295"/>
      <c r="WCJ2" s="295"/>
      <c r="WCK2" s="295"/>
      <c r="WCL2" s="295"/>
      <c r="WCM2" s="295"/>
      <c r="WCN2" s="295"/>
      <c r="WCO2" s="295"/>
      <c r="WCP2" s="295"/>
      <c r="WCQ2" s="295"/>
      <c r="WCR2" s="295"/>
      <c r="WCS2" s="295"/>
      <c r="WCT2" s="295"/>
      <c r="WCU2" s="295"/>
      <c r="WCV2" s="295"/>
      <c r="WCW2" s="295"/>
      <c r="WCX2" s="295"/>
      <c r="WCY2" s="295"/>
      <c r="WCZ2" s="295"/>
      <c r="WDA2" s="295"/>
      <c r="WDB2" s="295"/>
      <c r="WDC2" s="295"/>
      <c r="WDD2" s="295"/>
      <c r="WDE2" s="295"/>
      <c r="WDF2" s="295"/>
      <c r="WDG2" s="295"/>
      <c r="WDH2" s="295"/>
      <c r="WDI2" s="295"/>
      <c r="WDJ2" s="295"/>
      <c r="WDK2" s="295"/>
      <c r="WDL2" s="295"/>
      <c r="WDM2" s="295"/>
      <c r="WDN2" s="295"/>
      <c r="WDO2" s="295"/>
      <c r="WDP2" s="295"/>
      <c r="WDQ2" s="295"/>
      <c r="WDR2" s="295"/>
      <c r="WDS2" s="295"/>
      <c r="WDT2" s="295"/>
      <c r="WDU2" s="295"/>
      <c r="WDV2" s="295"/>
      <c r="WDW2" s="295"/>
      <c r="WDX2" s="295"/>
      <c r="WDY2" s="295"/>
      <c r="WDZ2" s="295"/>
      <c r="WEA2" s="295"/>
      <c r="WEB2" s="295"/>
      <c r="WEC2" s="295"/>
      <c r="WED2" s="295"/>
      <c r="WEE2" s="295"/>
      <c r="WEF2" s="295"/>
      <c r="WEG2" s="295"/>
      <c r="WEH2" s="295"/>
      <c r="WEI2" s="295"/>
      <c r="WEJ2" s="295"/>
      <c r="WEK2" s="295"/>
      <c r="WEL2" s="295"/>
      <c r="WEM2" s="295"/>
      <c r="WEN2" s="295"/>
      <c r="WEO2" s="295"/>
      <c r="WEP2" s="295"/>
      <c r="WEQ2" s="295"/>
      <c r="WER2" s="295"/>
      <c r="WES2" s="295"/>
      <c r="WET2" s="295"/>
      <c r="WEU2" s="295"/>
      <c r="WEV2" s="295"/>
      <c r="WEW2" s="295"/>
      <c r="WEX2" s="295"/>
      <c r="WEY2" s="295"/>
      <c r="WEZ2" s="295"/>
      <c r="WFA2" s="295"/>
      <c r="WFB2" s="295"/>
      <c r="WFC2" s="295"/>
      <c r="WFD2" s="295"/>
      <c r="WFE2" s="295"/>
      <c r="WFF2" s="295"/>
      <c r="WFG2" s="295"/>
      <c r="WFH2" s="295"/>
      <c r="WFI2" s="295"/>
      <c r="WFJ2" s="295"/>
      <c r="WFK2" s="295"/>
      <c r="WFL2" s="295"/>
      <c r="WFM2" s="295"/>
      <c r="WFN2" s="295"/>
      <c r="WFO2" s="295"/>
      <c r="WFP2" s="295"/>
      <c r="WFQ2" s="295"/>
      <c r="WFR2" s="295"/>
      <c r="WFS2" s="295"/>
      <c r="WFT2" s="295"/>
      <c r="WFU2" s="295"/>
      <c r="WFV2" s="295"/>
      <c r="WFW2" s="295"/>
      <c r="WFX2" s="295"/>
      <c r="WFY2" s="295"/>
      <c r="WFZ2" s="295"/>
      <c r="WGA2" s="295"/>
      <c r="WGB2" s="295"/>
      <c r="WGC2" s="295"/>
      <c r="WGD2" s="295"/>
      <c r="WGE2" s="295"/>
      <c r="WGF2" s="295"/>
      <c r="WGG2" s="295"/>
      <c r="WGH2" s="295"/>
      <c r="WGI2" s="295"/>
      <c r="WGJ2" s="295"/>
      <c r="WGK2" s="295"/>
      <c r="WGL2" s="295"/>
      <c r="WGM2" s="295"/>
      <c r="WGN2" s="295"/>
      <c r="WGO2" s="295"/>
      <c r="WGP2" s="295"/>
      <c r="WGQ2" s="295"/>
      <c r="WGR2" s="295"/>
      <c r="WGS2" s="295"/>
      <c r="WGT2" s="295"/>
      <c r="WGU2" s="295"/>
      <c r="WGV2" s="295"/>
      <c r="WGW2" s="295"/>
      <c r="WGX2" s="295"/>
      <c r="WGY2" s="295"/>
      <c r="WGZ2" s="295"/>
      <c r="WHA2" s="295"/>
      <c r="WHB2" s="295"/>
      <c r="WHC2" s="295"/>
      <c r="WHD2" s="295"/>
      <c r="WHE2" s="295"/>
      <c r="WHF2" s="295"/>
      <c r="WHG2" s="295"/>
      <c r="WHH2" s="295"/>
      <c r="WHI2" s="295"/>
      <c r="WHJ2" s="295"/>
      <c r="WHK2" s="295"/>
      <c r="WHL2" s="295"/>
      <c r="WHM2" s="295"/>
      <c r="WHN2" s="295"/>
      <c r="WHO2" s="295"/>
      <c r="WHP2" s="295"/>
      <c r="WHQ2" s="295"/>
      <c r="WHR2" s="295"/>
      <c r="WHS2" s="295"/>
      <c r="WHT2" s="295"/>
      <c r="WHU2" s="295"/>
      <c r="WHV2" s="295"/>
      <c r="WHW2" s="295"/>
      <c r="WHX2" s="295"/>
      <c r="WHY2" s="295"/>
      <c r="WHZ2" s="295"/>
      <c r="WIA2" s="295"/>
      <c r="WIB2" s="295"/>
      <c r="WIC2" s="295"/>
      <c r="WID2" s="295"/>
      <c r="WIE2" s="295"/>
      <c r="WIF2" s="295"/>
      <c r="WIG2" s="295"/>
      <c r="WIH2" s="295"/>
      <c r="WII2" s="295"/>
      <c r="WIJ2" s="295"/>
      <c r="WIK2" s="295"/>
      <c r="WIL2" s="295"/>
      <c r="WIM2" s="295"/>
      <c r="WIN2" s="295"/>
      <c r="WIO2" s="295"/>
      <c r="WIP2" s="295"/>
      <c r="WIQ2" s="295"/>
      <c r="WIR2" s="295"/>
      <c r="WIS2" s="295"/>
      <c r="WIT2" s="295"/>
      <c r="WIU2" s="295"/>
      <c r="WIV2" s="295"/>
      <c r="WIW2" s="295"/>
      <c r="WIX2" s="295"/>
      <c r="WIY2" s="295"/>
      <c r="WIZ2" s="295"/>
      <c r="WJA2" s="295"/>
      <c r="WJB2" s="295"/>
      <c r="WJC2" s="295"/>
      <c r="WJD2" s="295"/>
      <c r="WJE2" s="295"/>
      <c r="WJF2" s="295"/>
      <c r="WJG2" s="295"/>
      <c r="WJH2" s="295"/>
      <c r="WJI2" s="295"/>
      <c r="WJJ2" s="295"/>
      <c r="WJK2" s="295"/>
      <c r="WJL2" s="295"/>
      <c r="WJM2" s="295"/>
      <c r="WJN2" s="295"/>
      <c r="WJO2" s="295"/>
      <c r="WJP2" s="295"/>
      <c r="WJQ2" s="295"/>
      <c r="WJR2" s="295"/>
      <c r="WJS2" s="295"/>
      <c r="WJT2" s="295"/>
      <c r="WJU2" s="295"/>
      <c r="WJV2" s="295"/>
      <c r="WJW2" s="295"/>
      <c r="WJX2" s="295"/>
      <c r="WJY2" s="295"/>
      <c r="WJZ2" s="295"/>
      <c r="WKA2" s="295"/>
      <c r="WKB2" s="295"/>
      <c r="WKC2" s="295"/>
      <c r="WKD2" s="295"/>
      <c r="WKE2" s="295"/>
      <c r="WKF2" s="295"/>
      <c r="WKG2" s="295"/>
      <c r="WKH2" s="295"/>
      <c r="WKI2" s="295"/>
      <c r="WKJ2" s="295"/>
      <c r="WKK2" s="295"/>
      <c r="WKL2" s="295"/>
      <c r="WKM2" s="295"/>
      <c r="WKN2" s="295"/>
      <c r="WKO2" s="295"/>
      <c r="WKP2" s="295"/>
      <c r="WKQ2" s="295"/>
      <c r="WKR2" s="295"/>
      <c r="WKS2" s="295"/>
      <c r="WKT2" s="295"/>
      <c r="WKU2" s="295"/>
      <c r="WKV2" s="295"/>
      <c r="WKW2" s="295"/>
      <c r="WKX2" s="295"/>
      <c r="WKY2" s="295"/>
      <c r="WKZ2" s="295"/>
      <c r="WLA2" s="295"/>
      <c r="WLB2" s="295"/>
      <c r="WLC2" s="295"/>
      <c r="WLD2" s="295"/>
      <c r="WLE2" s="295"/>
      <c r="WLF2" s="295"/>
      <c r="WLG2" s="295"/>
      <c r="WLH2" s="295"/>
      <c r="WLI2" s="295"/>
      <c r="WLJ2" s="295"/>
      <c r="WLK2" s="295"/>
      <c r="WLL2" s="295"/>
      <c r="WLM2" s="295"/>
      <c r="WLN2" s="295"/>
      <c r="WLO2" s="295"/>
      <c r="WLP2" s="295"/>
      <c r="WLQ2" s="295"/>
      <c r="WLR2" s="295"/>
      <c r="WLS2" s="295"/>
      <c r="WLT2" s="295"/>
      <c r="WLU2" s="295"/>
      <c r="WLV2" s="295"/>
      <c r="WLW2" s="295"/>
      <c r="WLX2" s="295"/>
      <c r="WLY2" s="295"/>
      <c r="WLZ2" s="295"/>
      <c r="WMA2" s="295"/>
      <c r="WMB2" s="295"/>
      <c r="WMC2" s="295"/>
      <c r="WMD2" s="295"/>
      <c r="WME2" s="295"/>
      <c r="WMF2" s="295"/>
      <c r="WMG2" s="295"/>
      <c r="WMH2" s="295"/>
      <c r="WMI2" s="295"/>
      <c r="WMJ2" s="295"/>
      <c r="WMK2" s="295"/>
      <c r="WML2" s="295"/>
      <c r="WMM2" s="295"/>
      <c r="WMN2" s="295"/>
      <c r="WMO2" s="295"/>
      <c r="WMP2" s="295"/>
      <c r="WMQ2" s="295"/>
      <c r="WMR2" s="295"/>
      <c r="WMS2" s="295"/>
      <c r="WMT2" s="295"/>
      <c r="WMU2" s="295"/>
      <c r="WMV2" s="295"/>
      <c r="WMW2" s="295"/>
      <c r="WMX2" s="295"/>
      <c r="WMY2" s="295"/>
      <c r="WMZ2" s="295"/>
      <c r="WNA2" s="295"/>
      <c r="WNB2" s="295"/>
      <c r="WNC2" s="295"/>
      <c r="WND2" s="295"/>
      <c r="WNE2" s="295"/>
      <c r="WNF2" s="295"/>
      <c r="WNG2" s="295"/>
      <c r="WNH2" s="295"/>
      <c r="WNI2" s="295"/>
      <c r="WNJ2" s="295"/>
      <c r="WNK2" s="295"/>
      <c r="WNL2" s="295"/>
      <c r="WNM2" s="295"/>
      <c r="WNN2" s="295"/>
      <c r="WNO2" s="295"/>
      <c r="WNP2" s="295"/>
      <c r="WNQ2" s="295"/>
      <c r="WNR2" s="295"/>
      <c r="WNS2" s="295"/>
      <c r="WNT2" s="295"/>
      <c r="WNU2" s="295"/>
      <c r="WNV2" s="295"/>
      <c r="WNW2" s="295"/>
      <c r="WNX2" s="295"/>
      <c r="WNY2" s="295"/>
      <c r="WNZ2" s="295"/>
      <c r="WOA2" s="295"/>
      <c r="WOB2" s="295"/>
      <c r="WOC2" s="295"/>
      <c r="WOD2" s="295"/>
      <c r="WOE2" s="295"/>
      <c r="WOF2" s="295"/>
      <c r="WOG2" s="295"/>
      <c r="WOH2" s="295"/>
      <c r="WOI2" s="295"/>
      <c r="WOJ2" s="295"/>
      <c r="WOK2" s="295"/>
      <c r="WOL2" s="295"/>
      <c r="WOM2" s="295"/>
      <c r="WON2" s="295"/>
      <c r="WOO2" s="295"/>
      <c r="WOP2" s="295"/>
      <c r="WOQ2" s="295"/>
      <c r="WOR2" s="295"/>
      <c r="WOS2" s="295"/>
      <c r="WOT2" s="295"/>
      <c r="WOU2" s="295"/>
      <c r="WOV2" s="295"/>
      <c r="WOW2" s="295"/>
      <c r="WOX2" s="295"/>
      <c r="WOY2" s="295"/>
      <c r="WOZ2" s="295"/>
      <c r="WPA2" s="295"/>
      <c r="WPB2" s="295"/>
      <c r="WPC2" s="295"/>
      <c r="WPD2" s="295"/>
      <c r="WPE2" s="295"/>
      <c r="WPF2" s="295"/>
      <c r="WPG2" s="295"/>
      <c r="WPH2" s="295"/>
      <c r="WPI2" s="295"/>
      <c r="WPJ2" s="295"/>
      <c r="WPK2" s="295"/>
      <c r="WPL2" s="295"/>
      <c r="WPM2" s="295"/>
      <c r="WPN2" s="295"/>
      <c r="WPO2" s="295"/>
      <c r="WPP2" s="295"/>
      <c r="WPQ2" s="295"/>
      <c r="WPR2" s="295"/>
      <c r="WPS2" s="295"/>
      <c r="WPT2" s="295"/>
      <c r="WPU2" s="295"/>
      <c r="WPV2" s="295"/>
      <c r="WPW2" s="295"/>
      <c r="WPX2" s="295"/>
      <c r="WPY2" s="295"/>
      <c r="WPZ2" s="295"/>
      <c r="WQA2" s="295"/>
      <c r="WQB2" s="295"/>
      <c r="WQC2" s="295"/>
      <c r="WQD2" s="295"/>
      <c r="WQE2" s="295"/>
      <c r="WQF2" s="295"/>
      <c r="WQG2" s="295"/>
      <c r="WQH2" s="295"/>
      <c r="WQI2" s="295"/>
      <c r="WQJ2" s="295"/>
      <c r="WQK2" s="295"/>
      <c r="WQL2" s="295"/>
      <c r="WQM2" s="295"/>
      <c r="WQN2" s="295"/>
      <c r="WQO2" s="295"/>
      <c r="WQP2" s="295"/>
      <c r="WQQ2" s="295"/>
      <c r="WQR2" s="295"/>
      <c r="WQS2" s="295"/>
      <c r="WQT2" s="295"/>
      <c r="WQU2" s="295"/>
      <c r="WQV2" s="295"/>
      <c r="WQW2" s="295"/>
      <c r="WQX2" s="295"/>
      <c r="WQY2" s="295"/>
      <c r="WQZ2" s="295"/>
      <c r="WRA2" s="295"/>
      <c r="WRB2" s="295"/>
      <c r="WRC2" s="295"/>
      <c r="WRD2" s="295"/>
      <c r="WRE2" s="295"/>
      <c r="WRF2" s="295"/>
      <c r="WRG2" s="295"/>
      <c r="WRH2" s="295"/>
      <c r="WRI2" s="295"/>
      <c r="WRJ2" s="295"/>
      <c r="WRK2" s="295"/>
      <c r="WRL2" s="295"/>
      <c r="WRM2" s="295"/>
      <c r="WRN2" s="295"/>
      <c r="WRO2" s="295"/>
      <c r="WRP2" s="295"/>
      <c r="WRQ2" s="295"/>
      <c r="WRR2" s="295"/>
      <c r="WRS2" s="295"/>
      <c r="WRT2" s="295"/>
      <c r="WRU2" s="295"/>
      <c r="WRV2" s="295"/>
      <c r="WRW2" s="295"/>
      <c r="WRX2" s="295"/>
      <c r="WRY2" s="295"/>
      <c r="WRZ2" s="295"/>
      <c r="WSA2" s="295"/>
      <c r="WSB2" s="295"/>
      <c r="WSC2" s="295"/>
      <c r="WSD2" s="295"/>
      <c r="WSE2" s="295"/>
      <c r="WSF2" s="295"/>
      <c r="WSG2" s="295"/>
      <c r="WSH2" s="295"/>
      <c r="WSI2" s="295"/>
      <c r="WSJ2" s="295"/>
      <c r="WSK2" s="295"/>
      <c r="WSL2" s="295"/>
      <c r="WSM2" s="295"/>
      <c r="WSN2" s="295"/>
      <c r="WSO2" s="295"/>
      <c r="WSP2" s="295"/>
      <c r="WSQ2" s="295"/>
      <c r="WSR2" s="295"/>
      <c r="WSS2" s="295"/>
      <c r="WST2" s="295"/>
      <c r="WSU2" s="295"/>
      <c r="WSV2" s="295"/>
      <c r="WSW2" s="295"/>
      <c r="WSX2" s="295"/>
      <c r="WSY2" s="295"/>
      <c r="WSZ2" s="295"/>
      <c r="WTA2" s="295"/>
      <c r="WTB2" s="295"/>
      <c r="WTC2" s="295"/>
      <c r="WTD2" s="295"/>
      <c r="WTE2" s="295"/>
      <c r="WTF2" s="295"/>
      <c r="WTG2" s="295"/>
      <c r="WTH2" s="295"/>
      <c r="WTI2" s="295"/>
      <c r="WTJ2" s="295"/>
      <c r="WTK2" s="295"/>
      <c r="WTL2" s="295"/>
      <c r="WTM2" s="295"/>
      <c r="WTN2" s="295"/>
      <c r="WTO2" s="295"/>
      <c r="WTP2" s="295"/>
      <c r="WTQ2" s="295"/>
      <c r="WTR2" s="295"/>
      <c r="WTS2" s="295"/>
      <c r="WTT2" s="295"/>
      <c r="WTU2" s="295"/>
      <c r="WTV2" s="295"/>
      <c r="WTW2" s="295"/>
      <c r="WTX2" s="295"/>
      <c r="WTY2" s="295"/>
      <c r="WTZ2" s="295"/>
      <c r="WUA2" s="295"/>
      <c r="WUB2" s="295"/>
      <c r="WUC2" s="295"/>
      <c r="WUD2" s="295"/>
      <c r="WUE2" s="295"/>
      <c r="WUF2" s="295"/>
      <c r="WUG2" s="295"/>
      <c r="WUH2" s="295"/>
      <c r="WUI2" s="295"/>
      <c r="WUJ2" s="295"/>
      <c r="WUK2" s="295"/>
      <c r="WUL2" s="295"/>
      <c r="WUM2" s="295"/>
      <c r="WUN2" s="295"/>
      <c r="WUO2" s="295"/>
      <c r="WUP2" s="295"/>
      <c r="WUQ2" s="295"/>
      <c r="WUR2" s="295"/>
      <c r="WUS2" s="295"/>
      <c r="WUT2" s="295"/>
      <c r="WUU2" s="295"/>
      <c r="WUV2" s="295"/>
      <c r="WUW2" s="295"/>
      <c r="WUX2" s="295"/>
      <c r="WUY2" s="295"/>
      <c r="WUZ2" s="295"/>
      <c r="WVA2" s="295"/>
      <c r="WVB2" s="295"/>
      <c r="WVC2" s="295"/>
      <c r="WVD2" s="295"/>
      <c r="WVE2" s="295"/>
      <c r="WVF2" s="295"/>
      <c r="WVG2" s="295"/>
      <c r="WVH2" s="295"/>
      <c r="WVI2" s="295"/>
      <c r="WVJ2" s="295"/>
      <c r="WVK2" s="295"/>
      <c r="WVL2" s="295"/>
      <c r="WVM2" s="295"/>
      <c r="WVN2" s="295"/>
      <c r="WVO2" s="295"/>
      <c r="WVP2" s="295"/>
      <c r="WVQ2" s="295"/>
      <c r="WVR2" s="295"/>
      <c r="WVS2" s="295"/>
      <c r="WVT2" s="295"/>
      <c r="WVU2" s="295"/>
      <c r="WVV2" s="295"/>
      <c r="WVW2" s="295"/>
      <c r="WVX2" s="295"/>
      <c r="WVY2" s="295"/>
      <c r="WVZ2" s="295"/>
      <c r="WWA2" s="295"/>
      <c r="WWB2" s="295"/>
      <c r="WWC2" s="295"/>
      <c r="WWD2" s="295"/>
      <c r="WWE2" s="295"/>
      <c r="WWF2" s="295"/>
      <c r="WWG2" s="295"/>
      <c r="WWH2" s="295"/>
      <c r="WWI2" s="295"/>
      <c r="WWJ2" s="295"/>
      <c r="WWK2" s="295"/>
      <c r="WWL2" s="295"/>
      <c r="WWM2" s="295"/>
      <c r="WWN2" s="295"/>
      <c r="WWO2" s="295"/>
      <c r="WWP2" s="295"/>
      <c r="WWQ2" s="295"/>
      <c r="WWR2" s="295"/>
      <c r="WWS2" s="295"/>
      <c r="WWT2" s="295"/>
      <c r="WWU2" s="295"/>
      <c r="WWV2" s="295"/>
      <c r="WWW2" s="295"/>
      <c r="WWX2" s="295"/>
      <c r="WWY2" s="295"/>
      <c r="WWZ2" s="295"/>
      <c r="WXA2" s="295"/>
      <c r="WXB2" s="295"/>
      <c r="WXC2" s="295"/>
      <c r="WXD2" s="295"/>
      <c r="WXE2" s="295"/>
      <c r="WXF2" s="295"/>
      <c r="WXG2" s="295"/>
      <c r="WXH2" s="295"/>
      <c r="WXI2" s="295"/>
      <c r="WXJ2" s="295"/>
      <c r="WXK2" s="295"/>
      <c r="WXL2" s="295"/>
      <c r="WXM2" s="295"/>
      <c r="WXN2" s="295"/>
      <c r="WXO2" s="295"/>
      <c r="WXP2" s="295"/>
      <c r="WXQ2" s="295"/>
      <c r="WXR2" s="295"/>
      <c r="WXS2" s="295"/>
      <c r="WXT2" s="295"/>
      <c r="WXU2" s="295"/>
      <c r="WXV2" s="295"/>
      <c r="WXW2" s="295"/>
      <c r="WXX2" s="295"/>
      <c r="WXY2" s="295"/>
      <c r="WXZ2" s="295"/>
      <c r="WYA2" s="295"/>
      <c r="WYB2" s="295"/>
      <c r="WYC2" s="295"/>
      <c r="WYD2" s="295"/>
      <c r="WYE2" s="295"/>
      <c r="WYF2" s="295"/>
      <c r="WYG2" s="295"/>
      <c r="WYH2" s="295"/>
      <c r="WYI2" s="295"/>
      <c r="WYJ2" s="295"/>
      <c r="WYK2" s="295"/>
      <c r="WYL2" s="295"/>
      <c r="WYM2" s="295"/>
      <c r="WYN2" s="295"/>
      <c r="WYO2" s="295"/>
      <c r="WYP2" s="295"/>
      <c r="WYQ2" s="295"/>
      <c r="WYR2" s="295"/>
      <c r="WYS2" s="295"/>
      <c r="WYT2" s="295"/>
      <c r="WYU2" s="295"/>
      <c r="WYV2" s="295"/>
      <c r="WYW2" s="295"/>
      <c r="WYX2" s="295"/>
      <c r="WYY2" s="295"/>
      <c r="WYZ2" s="295"/>
      <c r="WZA2" s="295"/>
      <c r="WZB2" s="295"/>
      <c r="WZC2" s="295"/>
      <c r="WZD2" s="295"/>
      <c r="WZE2" s="295"/>
      <c r="WZF2" s="295"/>
      <c r="WZG2" s="295"/>
      <c r="WZH2" s="295"/>
      <c r="WZI2" s="295"/>
      <c r="WZJ2" s="295"/>
      <c r="WZK2" s="295"/>
      <c r="WZL2" s="295"/>
      <c r="WZM2" s="295"/>
      <c r="WZN2" s="295"/>
      <c r="WZO2" s="295"/>
      <c r="WZP2" s="295"/>
      <c r="WZQ2" s="295"/>
      <c r="WZR2" s="295"/>
      <c r="WZS2" s="295"/>
      <c r="WZT2" s="295"/>
      <c r="WZU2" s="295"/>
      <c r="WZV2" s="295"/>
      <c r="WZW2" s="295"/>
      <c r="WZX2" s="295"/>
      <c r="WZY2" s="295"/>
      <c r="WZZ2" s="295"/>
      <c r="XAA2" s="295"/>
      <c r="XAB2" s="295"/>
      <c r="XAC2" s="295"/>
      <c r="XAD2" s="295"/>
      <c r="XAE2" s="295"/>
      <c r="XAF2" s="295"/>
      <c r="XAG2" s="295"/>
      <c r="XAH2" s="295"/>
      <c r="XAI2" s="295"/>
      <c r="XAJ2" s="295"/>
      <c r="XAK2" s="295"/>
      <c r="XAL2" s="295"/>
      <c r="XAM2" s="295"/>
      <c r="XAN2" s="295"/>
      <c r="XAO2" s="295"/>
      <c r="XAP2" s="295"/>
      <c r="XAQ2" s="295"/>
      <c r="XAR2" s="295"/>
      <c r="XAS2" s="295"/>
      <c r="XAT2" s="295"/>
      <c r="XAU2" s="295"/>
      <c r="XAV2" s="295"/>
      <c r="XAW2" s="295"/>
      <c r="XAX2" s="295"/>
      <c r="XAY2" s="295"/>
      <c r="XAZ2" s="295"/>
      <c r="XBA2" s="295"/>
      <c r="XBB2" s="295"/>
      <c r="XBC2" s="295"/>
      <c r="XBD2" s="295"/>
      <c r="XBE2" s="295"/>
      <c r="XBF2" s="295"/>
      <c r="XBG2" s="295"/>
      <c r="XBH2" s="295"/>
      <c r="XBI2" s="295"/>
      <c r="XBJ2" s="295"/>
      <c r="XBK2" s="295"/>
      <c r="XBL2" s="295"/>
      <c r="XBM2" s="295"/>
      <c r="XBN2" s="295"/>
      <c r="XBO2" s="295"/>
      <c r="XBP2" s="295"/>
      <c r="XBQ2" s="295"/>
      <c r="XBR2" s="295"/>
      <c r="XBS2" s="295"/>
      <c r="XBT2" s="295"/>
      <c r="XBU2" s="295"/>
      <c r="XBV2" s="295"/>
      <c r="XBW2" s="295"/>
      <c r="XBX2" s="295"/>
      <c r="XBY2" s="295"/>
      <c r="XBZ2" s="295"/>
      <c r="XCA2" s="295"/>
      <c r="XCB2" s="295"/>
      <c r="XCC2" s="295"/>
      <c r="XCD2" s="295"/>
      <c r="XCE2" s="295"/>
      <c r="XCF2" s="295"/>
      <c r="XCG2" s="295"/>
      <c r="XCH2" s="295"/>
      <c r="XCI2" s="295"/>
      <c r="XCJ2" s="295"/>
      <c r="XCK2" s="295"/>
      <c r="XCL2" s="295"/>
      <c r="XCM2" s="295"/>
      <c r="XCN2" s="295"/>
      <c r="XCO2" s="295"/>
      <c r="XCP2" s="295"/>
      <c r="XCQ2" s="295"/>
      <c r="XCR2" s="295"/>
      <c r="XCS2" s="295"/>
      <c r="XCT2" s="295"/>
      <c r="XCU2" s="295"/>
      <c r="XCV2" s="295"/>
      <c r="XCW2" s="295"/>
      <c r="XCX2" s="295"/>
      <c r="XCY2" s="295"/>
      <c r="XCZ2" s="295"/>
      <c r="XDA2" s="295"/>
      <c r="XDB2" s="295"/>
      <c r="XDC2" s="295"/>
      <c r="XDD2" s="295"/>
      <c r="XDE2" s="295"/>
      <c r="XDF2" s="295"/>
      <c r="XDG2" s="295"/>
      <c r="XDH2" s="295"/>
      <c r="XDI2" s="295"/>
      <c r="XDJ2" s="295"/>
      <c r="XDK2" s="295"/>
      <c r="XDL2" s="295"/>
      <c r="XDM2" s="295"/>
      <c r="XDN2" s="295"/>
      <c r="XDO2" s="295"/>
      <c r="XDP2" s="295"/>
      <c r="XDQ2" s="295"/>
      <c r="XDR2" s="295"/>
      <c r="XDS2" s="295"/>
      <c r="XDT2" s="295"/>
      <c r="XDU2" s="295"/>
      <c r="XDV2" s="295"/>
      <c r="XDW2" s="295"/>
      <c r="XDX2" s="295"/>
      <c r="XDY2" s="295"/>
      <c r="XDZ2" s="295"/>
      <c r="XEA2" s="295"/>
      <c r="XEB2" s="295"/>
      <c r="XEC2" s="295"/>
      <c r="XED2" s="295"/>
      <c r="XEE2" s="295"/>
      <c r="XEF2" s="295"/>
      <c r="XEG2" s="295"/>
      <c r="XEH2" s="295"/>
      <c r="XEI2" s="295"/>
      <c r="XEJ2" s="295"/>
      <c r="XEK2" s="295"/>
      <c r="XEL2" s="295"/>
      <c r="XEM2" s="295"/>
      <c r="XEN2" s="295"/>
      <c r="XEO2" s="295"/>
      <c r="XEP2" s="295"/>
      <c r="XEQ2" s="295"/>
      <c r="XER2" s="295"/>
      <c r="XES2" s="295"/>
      <c r="XET2" s="295"/>
      <c r="XEU2" s="295"/>
      <c r="XEV2" s="295"/>
      <c r="XEW2" s="295"/>
      <c r="XEX2" s="295"/>
      <c r="XEY2" s="295"/>
      <c r="XEZ2" s="295"/>
      <c r="XFA2" s="295"/>
      <c r="XFB2" s="295"/>
      <c r="XFC2" s="295"/>
      <c r="XFD2" s="295"/>
    </row>
    <row r="3" s="297" customFormat="1" ht="38" customHeight="1" spans="1:58">
      <c r="A3" s="312">
        <v>45370</v>
      </c>
      <c r="B3" s="313" t="s">
        <v>69</v>
      </c>
      <c r="C3" s="313" t="s">
        <v>70</v>
      </c>
      <c r="D3" s="314">
        <v>4500127362</v>
      </c>
      <c r="E3" s="314">
        <v>115380735</v>
      </c>
      <c r="F3" s="314" t="s">
        <v>71</v>
      </c>
      <c r="G3" s="314" t="s">
        <v>72</v>
      </c>
      <c r="H3" s="313" t="s">
        <v>73</v>
      </c>
      <c r="I3" s="314">
        <v>2864</v>
      </c>
      <c r="J3" s="314">
        <v>0</v>
      </c>
      <c r="K3" s="314">
        <v>4</v>
      </c>
      <c r="L3" s="314">
        <f t="shared" ref="L3:L66" si="0">I3/K3</f>
        <v>716</v>
      </c>
      <c r="M3" s="322">
        <v>45432</v>
      </c>
      <c r="N3" s="322">
        <v>45428</v>
      </c>
      <c r="O3" s="313"/>
      <c r="P3" s="323" t="s">
        <v>74</v>
      </c>
      <c r="Q3" s="313" t="s">
        <v>75</v>
      </c>
      <c r="R3" s="330">
        <v>45370</v>
      </c>
      <c r="S3" s="331" t="s">
        <v>76</v>
      </c>
      <c r="T3" s="330" t="s">
        <v>76</v>
      </c>
      <c r="U3" s="314" t="s">
        <v>77</v>
      </c>
      <c r="V3" s="330" t="s">
        <v>78</v>
      </c>
      <c r="W3" s="332"/>
      <c r="X3" s="313" t="s">
        <v>79</v>
      </c>
      <c r="Y3" s="313" t="s">
        <v>80</v>
      </c>
      <c r="Z3" s="343">
        <v>7.65</v>
      </c>
      <c r="AA3" s="344">
        <f>Z3*I3</f>
        <v>21909.6</v>
      </c>
      <c r="AB3" s="345" t="s">
        <v>81</v>
      </c>
      <c r="AC3" s="346" t="s">
        <v>72</v>
      </c>
      <c r="AD3" s="345" t="s">
        <v>82</v>
      </c>
      <c r="AE3" s="347">
        <f t="shared" ref="AE3:AE8" si="1">I3*0.2</f>
        <v>572.8</v>
      </c>
      <c r="AF3" s="347"/>
      <c r="AG3" s="345"/>
      <c r="AH3" s="345"/>
      <c r="AI3" s="345"/>
      <c r="AJ3" s="345">
        <f>I3</f>
        <v>2864</v>
      </c>
      <c r="AK3" s="345"/>
      <c r="AL3" s="345"/>
      <c r="AM3" s="345"/>
      <c r="AN3" s="345"/>
      <c r="AO3" s="345"/>
      <c r="AP3" s="345"/>
      <c r="AQ3" s="314"/>
      <c r="AR3" s="314">
        <f>I3</f>
        <v>2864</v>
      </c>
      <c r="AS3" s="314"/>
      <c r="AT3" s="314"/>
      <c r="AU3" s="314"/>
      <c r="AV3" s="314"/>
      <c r="AW3" s="314"/>
      <c r="AX3" s="314">
        <f>I3/4</f>
        <v>716</v>
      </c>
      <c r="AY3" s="314"/>
      <c r="AZ3" s="314"/>
      <c r="BA3" s="113">
        <f t="shared" ref="BA3:BA66" si="2">I3</f>
        <v>2864</v>
      </c>
      <c r="BB3" s="347">
        <f>652688+BA3+80332</f>
        <v>735884</v>
      </c>
      <c r="BC3" s="347"/>
      <c r="BD3" s="347" t="s">
        <v>83</v>
      </c>
      <c r="BE3" s="364"/>
      <c r="BF3" s="364" t="e">
        <f>#REF!+$BF$2+$BG$2-BB3</f>
        <v>#REF!</v>
      </c>
    </row>
    <row r="4" s="298" customFormat="1" ht="38" customHeight="1" spans="1:65">
      <c r="A4" s="315">
        <v>45558</v>
      </c>
      <c r="B4" s="316" t="s">
        <v>84</v>
      </c>
      <c r="C4" s="316" t="s">
        <v>70</v>
      </c>
      <c r="D4" s="317">
        <v>4500145927</v>
      </c>
      <c r="E4" s="513" t="s">
        <v>85</v>
      </c>
      <c r="F4" s="317" t="s">
        <v>86</v>
      </c>
      <c r="G4" s="317" t="s">
        <v>63</v>
      </c>
      <c r="H4" s="316" t="s">
        <v>87</v>
      </c>
      <c r="I4" s="317">
        <v>2304</v>
      </c>
      <c r="J4" s="317">
        <v>1</v>
      </c>
      <c r="K4" s="317">
        <v>72</v>
      </c>
      <c r="L4" s="317">
        <f t="shared" si="0"/>
        <v>32</v>
      </c>
      <c r="M4" s="324">
        <v>45596</v>
      </c>
      <c r="N4" s="324">
        <v>45593</v>
      </c>
      <c r="O4" s="316" t="s">
        <v>88</v>
      </c>
      <c r="P4" s="325" t="s">
        <v>74</v>
      </c>
      <c r="Q4" s="316"/>
      <c r="R4" s="333">
        <v>45373</v>
      </c>
      <c r="S4" s="334" t="s">
        <v>89</v>
      </c>
      <c r="T4" s="333" t="s">
        <v>90</v>
      </c>
      <c r="U4" s="317" t="s">
        <v>77</v>
      </c>
      <c r="V4" s="334"/>
      <c r="W4" s="335"/>
      <c r="X4" s="316" t="s">
        <v>91</v>
      </c>
      <c r="Y4" s="316" t="s">
        <v>92</v>
      </c>
      <c r="Z4" s="348">
        <v>531.55</v>
      </c>
      <c r="AA4" s="349">
        <f>Z4*L4</f>
        <v>17009.6</v>
      </c>
      <c r="AB4" s="345" t="s">
        <v>81</v>
      </c>
      <c r="AC4" s="317" t="s">
        <v>63</v>
      </c>
      <c r="AD4" s="350" t="s">
        <v>82</v>
      </c>
      <c r="AE4" s="351">
        <f t="shared" si="1"/>
        <v>460.8</v>
      </c>
      <c r="AF4" s="351"/>
      <c r="AG4" s="350"/>
      <c r="AH4" s="350"/>
      <c r="AI4" s="350"/>
      <c r="AJ4" s="350">
        <f>I4</f>
        <v>2304</v>
      </c>
      <c r="AK4" s="350"/>
      <c r="AL4" s="115"/>
      <c r="AM4" s="350"/>
      <c r="AN4" s="350"/>
      <c r="AO4" s="350"/>
      <c r="AP4" s="350"/>
      <c r="AQ4" s="317"/>
      <c r="AR4" s="317">
        <f>I4</f>
        <v>2304</v>
      </c>
      <c r="AS4" s="317"/>
      <c r="AT4" s="317"/>
      <c r="AU4" s="317"/>
      <c r="AV4" s="317"/>
      <c r="AW4" s="317"/>
      <c r="AX4" s="317"/>
      <c r="AY4" s="317"/>
      <c r="AZ4" s="317">
        <f>I4/72</f>
        <v>32</v>
      </c>
      <c r="BA4" s="113">
        <f t="shared" si="2"/>
        <v>2304</v>
      </c>
      <c r="BB4" s="347">
        <f t="shared" ref="BB4:BB9" si="3">BB3+BA4</f>
        <v>738188</v>
      </c>
      <c r="BC4" s="115"/>
      <c r="BD4" s="115"/>
      <c r="BE4" s="374"/>
      <c r="BF4" s="374"/>
      <c r="BM4" s="374"/>
    </row>
    <row r="5" s="298" customFormat="1" ht="38" customHeight="1" spans="1:65">
      <c r="A5" s="315">
        <v>45558</v>
      </c>
      <c r="B5" s="316" t="s">
        <v>84</v>
      </c>
      <c r="C5" s="316" t="s">
        <v>70</v>
      </c>
      <c r="D5" s="317">
        <v>4500145927</v>
      </c>
      <c r="E5" s="316" t="s">
        <v>93</v>
      </c>
      <c r="F5" s="317" t="s">
        <v>94</v>
      </c>
      <c r="G5" s="317" t="s">
        <v>63</v>
      </c>
      <c r="H5" s="316" t="s">
        <v>87</v>
      </c>
      <c r="I5" s="317">
        <v>504</v>
      </c>
      <c r="J5" s="317">
        <v>1</v>
      </c>
      <c r="K5" s="317">
        <v>72</v>
      </c>
      <c r="L5" s="317">
        <f t="shared" si="0"/>
        <v>7</v>
      </c>
      <c r="M5" s="324">
        <v>45596</v>
      </c>
      <c r="N5" s="324">
        <v>45593</v>
      </c>
      <c r="O5" s="316" t="s">
        <v>88</v>
      </c>
      <c r="P5" s="325" t="s">
        <v>74</v>
      </c>
      <c r="Q5" s="316"/>
      <c r="R5" s="333">
        <v>45373</v>
      </c>
      <c r="S5" s="334" t="s">
        <v>89</v>
      </c>
      <c r="T5" s="333" t="s">
        <v>90</v>
      </c>
      <c r="U5" s="317" t="s">
        <v>77</v>
      </c>
      <c r="V5" s="334"/>
      <c r="W5" s="335"/>
      <c r="X5" s="316" t="s">
        <v>91</v>
      </c>
      <c r="Y5" s="316" t="s">
        <v>92</v>
      </c>
      <c r="Z5" s="348">
        <v>533.1556</v>
      </c>
      <c r="AA5" s="349">
        <f>Z5*L5</f>
        <v>3732.0892</v>
      </c>
      <c r="AB5" s="345" t="s">
        <v>81</v>
      </c>
      <c r="AC5" s="317" t="s">
        <v>63</v>
      </c>
      <c r="AD5" s="350" t="s">
        <v>82</v>
      </c>
      <c r="AE5" s="351">
        <f t="shared" si="1"/>
        <v>100.8</v>
      </c>
      <c r="AF5" s="351"/>
      <c r="AG5" s="350"/>
      <c r="AH5" s="350"/>
      <c r="AI5" s="350"/>
      <c r="AJ5" s="350">
        <f>I5</f>
        <v>504</v>
      </c>
      <c r="AK5" s="350"/>
      <c r="AL5" s="115"/>
      <c r="AM5" s="350"/>
      <c r="AN5" s="350"/>
      <c r="AO5" s="350"/>
      <c r="AP5" s="350"/>
      <c r="AQ5" s="317"/>
      <c r="AR5" s="317">
        <f>I5</f>
        <v>504</v>
      </c>
      <c r="AS5" s="317"/>
      <c r="AT5" s="317"/>
      <c r="AU5" s="317"/>
      <c r="AV5" s="317"/>
      <c r="AW5" s="317"/>
      <c r="AX5" s="317"/>
      <c r="AY5" s="317"/>
      <c r="AZ5" s="317">
        <f>I5/72</f>
        <v>7</v>
      </c>
      <c r="BA5" s="113">
        <f t="shared" si="2"/>
        <v>504</v>
      </c>
      <c r="BB5" s="347">
        <f t="shared" si="3"/>
        <v>738692</v>
      </c>
      <c r="BC5" s="115"/>
      <c r="BD5" s="115"/>
      <c r="BE5" s="374"/>
      <c r="BF5" s="374"/>
      <c r="BM5" s="374"/>
    </row>
    <row r="6" s="297" customFormat="1" ht="38" customHeight="1" spans="1:16384">
      <c r="A6" s="312">
        <v>45593</v>
      </c>
      <c r="B6" s="313" t="s">
        <v>95</v>
      </c>
      <c r="C6" s="313"/>
      <c r="D6" s="314" t="s">
        <v>96</v>
      </c>
      <c r="E6" s="313"/>
      <c r="F6" s="314"/>
      <c r="G6" s="313" t="s">
        <v>97</v>
      </c>
      <c r="H6" s="313" t="s">
        <v>73</v>
      </c>
      <c r="I6" s="314">
        <v>2080</v>
      </c>
      <c r="J6" s="314">
        <v>0</v>
      </c>
      <c r="K6" s="314">
        <v>4</v>
      </c>
      <c r="L6" s="314">
        <f t="shared" si="0"/>
        <v>520</v>
      </c>
      <c r="M6" s="322">
        <v>45630</v>
      </c>
      <c r="N6" s="322">
        <v>45626</v>
      </c>
      <c r="O6" s="313"/>
      <c r="P6" s="326" t="s">
        <v>74</v>
      </c>
      <c r="Q6" s="313"/>
      <c r="R6" s="330" t="s">
        <v>98</v>
      </c>
      <c r="S6" s="331" t="s">
        <v>76</v>
      </c>
      <c r="T6" s="331" t="s">
        <v>76</v>
      </c>
      <c r="U6" s="313" t="s">
        <v>77</v>
      </c>
      <c r="V6" s="331"/>
      <c r="W6" s="336"/>
      <c r="X6" s="313" t="s">
        <v>99</v>
      </c>
      <c r="Y6" s="352" t="s">
        <v>100</v>
      </c>
      <c r="Z6" s="343">
        <v>7.069</v>
      </c>
      <c r="AA6" s="344">
        <f t="shared" ref="AA6:AA23" si="4">Z6*I6</f>
        <v>14703.52</v>
      </c>
      <c r="AB6" s="345" t="s">
        <v>101</v>
      </c>
      <c r="AC6" s="313" t="s">
        <v>97</v>
      </c>
      <c r="AD6" s="345" t="s">
        <v>82</v>
      </c>
      <c r="AE6" s="347">
        <f t="shared" si="1"/>
        <v>416</v>
      </c>
      <c r="AF6" s="347"/>
      <c r="AG6" s="345"/>
      <c r="AH6" s="115"/>
      <c r="AI6" s="115"/>
      <c r="AJ6" s="345"/>
      <c r="AK6" s="345">
        <f>I6</f>
        <v>2080</v>
      </c>
      <c r="AL6" s="115"/>
      <c r="AM6" s="345"/>
      <c r="AN6" s="345"/>
      <c r="AO6" s="345"/>
      <c r="AP6" s="345"/>
      <c r="AQ6" s="314"/>
      <c r="AR6" s="314"/>
      <c r="AS6" s="314">
        <f t="shared" ref="AS6:AS16" si="5">I6</f>
        <v>2080</v>
      </c>
      <c r="AT6" s="314"/>
      <c r="AU6" s="314"/>
      <c r="AV6" s="314"/>
      <c r="AW6" s="345"/>
      <c r="AX6" s="347"/>
      <c r="AY6" s="314"/>
      <c r="AZ6" s="314"/>
      <c r="BA6" s="113">
        <f t="shared" si="2"/>
        <v>2080</v>
      </c>
      <c r="BB6" s="347">
        <f t="shared" si="3"/>
        <v>740772</v>
      </c>
      <c r="BC6" s="130"/>
      <c r="BD6" s="130"/>
      <c r="BG6" s="364"/>
      <c r="XEY6" s="322"/>
      <c r="XEZ6" s="313"/>
      <c r="XFA6" s="313"/>
      <c r="XFB6" s="314"/>
      <c r="XFC6" s="313"/>
      <c r="XFD6" s="314"/>
    </row>
    <row r="7" s="297" customFormat="1" ht="38" customHeight="1" spans="1:16384">
      <c r="A7" s="312">
        <v>45586</v>
      </c>
      <c r="B7" s="313" t="s">
        <v>102</v>
      </c>
      <c r="C7" s="313" t="s">
        <v>70</v>
      </c>
      <c r="D7" s="314">
        <v>4500147789</v>
      </c>
      <c r="E7" s="313" t="s">
        <v>103</v>
      </c>
      <c r="F7" s="314" t="s">
        <v>104</v>
      </c>
      <c r="G7" s="314" t="s">
        <v>97</v>
      </c>
      <c r="H7" s="313" t="s">
        <v>73</v>
      </c>
      <c r="I7" s="314">
        <v>600</v>
      </c>
      <c r="J7" s="314">
        <v>0</v>
      </c>
      <c r="K7" s="314">
        <v>4</v>
      </c>
      <c r="L7" s="314">
        <f t="shared" si="0"/>
        <v>150</v>
      </c>
      <c r="M7" s="322">
        <v>45649</v>
      </c>
      <c r="N7" s="322">
        <v>45645</v>
      </c>
      <c r="O7" s="313"/>
      <c r="P7" s="326" t="s">
        <v>74</v>
      </c>
      <c r="Q7" s="313"/>
      <c r="R7" s="330">
        <v>45600</v>
      </c>
      <c r="S7" s="331" t="s">
        <v>76</v>
      </c>
      <c r="T7" s="331" t="s">
        <v>105</v>
      </c>
      <c r="U7" s="314" t="s">
        <v>77</v>
      </c>
      <c r="V7" s="331"/>
      <c r="W7" s="336"/>
      <c r="X7" s="313" t="s">
        <v>106</v>
      </c>
      <c r="Y7" s="352" t="s">
        <v>80</v>
      </c>
      <c r="Z7" s="343">
        <v>7.6175</v>
      </c>
      <c r="AA7" s="344">
        <f t="shared" si="4"/>
        <v>4570.5</v>
      </c>
      <c r="AB7" s="345" t="s">
        <v>107</v>
      </c>
      <c r="AC7" s="314" t="s">
        <v>97</v>
      </c>
      <c r="AD7" s="345" t="s">
        <v>82</v>
      </c>
      <c r="AE7" s="347">
        <f t="shared" si="1"/>
        <v>120</v>
      </c>
      <c r="AF7" s="347"/>
      <c r="AG7" s="345"/>
      <c r="AH7" s="115"/>
      <c r="AI7" s="115"/>
      <c r="AJ7" s="345"/>
      <c r="AK7" s="345">
        <f>I7</f>
        <v>600</v>
      </c>
      <c r="AL7" s="115"/>
      <c r="AM7" s="345"/>
      <c r="AN7" s="345"/>
      <c r="AO7" s="345"/>
      <c r="AP7" s="345"/>
      <c r="AQ7" s="314"/>
      <c r="AR7" s="314"/>
      <c r="AS7" s="314">
        <f t="shared" si="5"/>
        <v>600</v>
      </c>
      <c r="AT7" s="314"/>
      <c r="AU7" s="314"/>
      <c r="AV7" s="314"/>
      <c r="AW7" s="345"/>
      <c r="AX7" s="347"/>
      <c r="AY7" s="314"/>
      <c r="AZ7" s="314"/>
      <c r="BA7" s="345">
        <f t="shared" si="2"/>
        <v>600</v>
      </c>
      <c r="BB7" s="347">
        <f t="shared" si="3"/>
        <v>741372</v>
      </c>
      <c r="BC7" s="130"/>
      <c r="BD7" s="130"/>
      <c r="BE7" s="364"/>
      <c r="BG7" s="364"/>
      <c r="XEY7" s="322"/>
      <c r="XEZ7" s="313"/>
      <c r="XFA7" s="313"/>
      <c r="XFB7" s="314"/>
      <c r="XFC7" s="313"/>
      <c r="XFD7" s="314"/>
    </row>
    <row r="8" s="297" customFormat="1" ht="38" customHeight="1" spans="1:16384">
      <c r="A8" s="312">
        <v>45635</v>
      </c>
      <c r="B8" s="313"/>
      <c r="C8" s="313"/>
      <c r="D8" s="314" t="s">
        <v>108</v>
      </c>
      <c r="E8" s="313"/>
      <c r="F8" s="314"/>
      <c r="G8" s="314" t="s">
        <v>97</v>
      </c>
      <c r="H8" s="313" t="s">
        <v>73</v>
      </c>
      <c r="I8" s="314">
        <v>120</v>
      </c>
      <c r="J8" s="314">
        <v>0</v>
      </c>
      <c r="K8" s="314">
        <v>4</v>
      </c>
      <c r="L8" s="314">
        <f t="shared" si="0"/>
        <v>30</v>
      </c>
      <c r="M8" s="322">
        <v>45649</v>
      </c>
      <c r="N8" s="322">
        <v>45645</v>
      </c>
      <c r="O8" s="313"/>
      <c r="P8" s="326" t="s">
        <v>74</v>
      </c>
      <c r="Q8" s="313"/>
      <c r="R8" s="330">
        <v>45636</v>
      </c>
      <c r="S8" s="331" t="s">
        <v>76</v>
      </c>
      <c r="T8" s="330" t="s">
        <v>76</v>
      </c>
      <c r="U8" s="314" t="s">
        <v>77</v>
      </c>
      <c r="V8" s="331"/>
      <c r="W8" s="336"/>
      <c r="X8" s="313" t="s">
        <v>109</v>
      </c>
      <c r="Y8" s="352" t="s">
        <v>110</v>
      </c>
      <c r="Z8" s="343">
        <v>7.3292</v>
      </c>
      <c r="AA8" s="344">
        <f t="shared" si="4"/>
        <v>879.504</v>
      </c>
      <c r="AB8" s="345" t="s">
        <v>111</v>
      </c>
      <c r="AC8" s="314" t="s">
        <v>97</v>
      </c>
      <c r="AD8" s="345" t="s">
        <v>82</v>
      </c>
      <c r="AE8" s="347">
        <f t="shared" si="1"/>
        <v>24</v>
      </c>
      <c r="AF8" s="347"/>
      <c r="AG8" s="345"/>
      <c r="AH8" s="115"/>
      <c r="AI8" s="115"/>
      <c r="AJ8" s="345"/>
      <c r="AK8" s="345">
        <f>I8</f>
        <v>120</v>
      </c>
      <c r="AL8" s="115"/>
      <c r="AM8" s="345"/>
      <c r="AN8" s="345"/>
      <c r="AO8" s="345"/>
      <c r="AP8" s="345"/>
      <c r="AQ8" s="314"/>
      <c r="AR8" s="314"/>
      <c r="AS8" s="314">
        <f t="shared" si="5"/>
        <v>120</v>
      </c>
      <c r="AT8" s="314"/>
      <c r="AU8" s="314"/>
      <c r="AV8" s="314"/>
      <c r="AW8" s="345"/>
      <c r="AX8" s="347"/>
      <c r="AY8" s="314"/>
      <c r="AZ8" s="314"/>
      <c r="BA8" s="345">
        <f t="shared" si="2"/>
        <v>120</v>
      </c>
      <c r="BB8" s="347">
        <f t="shared" si="3"/>
        <v>741492</v>
      </c>
      <c r="BC8" s="130"/>
      <c r="BD8" s="130"/>
      <c r="BE8" s="364"/>
      <c r="BG8" s="364"/>
      <c r="XEY8" s="322"/>
      <c r="XEZ8" s="313"/>
      <c r="XFA8" s="313"/>
      <c r="XFB8" s="314"/>
      <c r="XFC8" s="313"/>
      <c r="XFD8" s="314"/>
    </row>
    <row r="9" s="297" customFormat="1" ht="38" customHeight="1" spans="1:16384">
      <c r="A9" s="312">
        <v>45608</v>
      </c>
      <c r="B9" s="313" t="s">
        <v>112</v>
      </c>
      <c r="C9" s="313" t="s">
        <v>113</v>
      </c>
      <c r="D9" s="314">
        <v>4500150978</v>
      </c>
      <c r="E9" s="313" t="s">
        <v>114</v>
      </c>
      <c r="F9" s="314" t="s">
        <v>115</v>
      </c>
      <c r="G9" s="314" t="s">
        <v>116</v>
      </c>
      <c r="H9" s="313" t="s">
        <v>73</v>
      </c>
      <c r="I9" s="314">
        <v>16</v>
      </c>
      <c r="J9" s="314">
        <v>0</v>
      </c>
      <c r="K9" s="314">
        <v>4</v>
      </c>
      <c r="L9" s="314">
        <f t="shared" si="0"/>
        <v>4</v>
      </c>
      <c r="M9" s="322">
        <v>45653</v>
      </c>
      <c r="N9" s="322">
        <v>45639</v>
      </c>
      <c r="O9" s="313"/>
      <c r="P9" s="326" t="s">
        <v>74</v>
      </c>
      <c r="Q9" s="313"/>
      <c r="R9" s="330">
        <v>45622</v>
      </c>
      <c r="S9" s="331" t="s">
        <v>89</v>
      </c>
      <c r="T9" s="331" t="s">
        <v>117</v>
      </c>
      <c r="U9" s="314" t="s">
        <v>77</v>
      </c>
      <c r="V9" s="331"/>
      <c r="W9" s="336"/>
      <c r="X9" s="313" t="s">
        <v>118</v>
      </c>
      <c r="Y9" s="352" t="s">
        <v>119</v>
      </c>
      <c r="Z9" s="343">
        <v>7.3292</v>
      </c>
      <c r="AA9" s="344">
        <f t="shared" si="4"/>
        <v>117.2672</v>
      </c>
      <c r="AB9" s="345" t="s">
        <v>120</v>
      </c>
      <c r="AC9" s="353" t="s">
        <v>121</v>
      </c>
      <c r="AD9" s="345" t="s">
        <v>82</v>
      </c>
      <c r="AE9" s="347"/>
      <c r="AF9" s="347">
        <f>I9*0.2</f>
        <v>3.2</v>
      </c>
      <c r="AG9" s="345"/>
      <c r="AH9" s="115"/>
      <c r="AI9" s="115"/>
      <c r="AJ9" s="345"/>
      <c r="AK9" s="345"/>
      <c r="AL9" s="115"/>
      <c r="AM9" s="345"/>
      <c r="AN9" s="345"/>
      <c r="AO9" s="345">
        <f>I9</f>
        <v>16</v>
      </c>
      <c r="AP9" s="345"/>
      <c r="AQ9" s="314"/>
      <c r="AR9" s="314"/>
      <c r="AS9" s="314">
        <f t="shared" si="5"/>
        <v>16</v>
      </c>
      <c r="AT9" s="314"/>
      <c r="AU9" s="314"/>
      <c r="AV9" s="314"/>
      <c r="AW9" s="345"/>
      <c r="AX9" s="347"/>
      <c r="AY9" s="314"/>
      <c r="AZ9" s="314"/>
      <c r="BA9" s="345">
        <f t="shared" si="2"/>
        <v>16</v>
      </c>
      <c r="BB9" s="347">
        <f t="shared" si="3"/>
        <v>741508</v>
      </c>
      <c r="BC9" s="130"/>
      <c r="BD9" s="130"/>
      <c r="BE9" s="364"/>
      <c r="BG9" s="364"/>
      <c r="XEY9" s="322"/>
      <c r="XEZ9" s="313"/>
      <c r="XFA9" s="313"/>
      <c r="XFB9" s="314"/>
      <c r="XFC9" s="313"/>
      <c r="XFD9" s="314"/>
    </row>
    <row r="10" s="297" customFormat="1" ht="38" customHeight="1" spans="1:16384">
      <c r="A10" s="312">
        <v>45617</v>
      </c>
      <c r="B10" s="313" t="s">
        <v>122</v>
      </c>
      <c r="C10" s="313" t="s">
        <v>70</v>
      </c>
      <c r="D10" s="314">
        <v>4500151904</v>
      </c>
      <c r="E10" s="313" t="s">
        <v>123</v>
      </c>
      <c r="F10" s="314" t="s">
        <v>124</v>
      </c>
      <c r="G10" s="314" t="s">
        <v>97</v>
      </c>
      <c r="H10" s="313" t="s">
        <v>73</v>
      </c>
      <c r="I10" s="314">
        <v>848</v>
      </c>
      <c r="J10" s="314">
        <v>0</v>
      </c>
      <c r="K10" s="314">
        <v>4</v>
      </c>
      <c r="L10" s="314">
        <f t="shared" si="0"/>
        <v>212</v>
      </c>
      <c r="M10" s="322">
        <v>45653</v>
      </c>
      <c r="N10" s="322">
        <v>45649</v>
      </c>
      <c r="O10" s="313"/>
      <c r="P10" s="326"/>
      <c r="Q10" s="313"/>
      <c r="R10" s="330">
        <v>45625</v>
      </c>
      <c r="S10" s="331" t="s">
        <v>89</v>
      </c>
      <c r="T10" s="331" t="s">
        <v>125</v>
      </c>
      <c r="U10" s="314" t="s">
        <v>77</v>
      </c>
      <c r="V10" s="331"/>
      <c r="W10" s="332" t="s">
        <v>126</v>
      </c>
      <c r="X10" s="313" t="s">
        <v>127</v>
      </c>
      <c r="Y10" s="352" t="s">
        <v>128</v>
      </c>
      <c r="Z10" s="343">
        <v>7.3075</v>
      </c>
      <c r="AA10" s="344">
        <f t="shared" si="4"/>
        <v>6196.76</v>
      </c>
      <c r="AB10" s="345"/>
      <c r="AC10" s="314" t="s">
        <v>97</v>
      </c>
      <c r="AD10" s="345" t="s">
        <v>82</v>
      </c>
      <c r="AE10" s="347">
        <f t="shared" ref="AE10:AE15" si="6">I10*0.2</f>
        <v>169.6</v>
      </c>
      <c r="AF10" s="347"/>
      <c r="AG10" s="345"/>
      <c r="AH10" s="345"/>
      <c r="AI10" s="345"/>
      <c r="AJ10" s="345"/>
      <c r="AK10" s="345">
        <f t="shared" ref="AK10:AK18" si="7">I10</f>
        <v>848</v>
      </c>
      <c r="AL10" s="345"/>
      <c r="AM10" s="345"/>
      <c r="AN10" s="345"/>
      <c r="AO10" s="345"/>
      <c r="AP10" s="345"/>
      <c r="AQ10" s="314"/>
      <c r="AR10" s="314"/>
      <c r="AS10" s="314">
        <f t="shared" si="5"/>
        <v>848</v>
      </c>
      <c r="AT10" s="314"/>
      <c r="AU10" s="314"/>
      <c r="AV10" s="314"/>
      <c r="AW10" s="345"/>
      <c r="AX10" s="347"/>
      <c r="AY10" s="314"/>
      <c r="AZ10" s="314"/>
      <c r="BA10" s="345">
        <f t="shared" si="2"/>
        <v>848</v>
      </c>
      <c r="BB10" s="347">
        <f>BB4+BA10</f>
        <v>739036</v>
      </c>
      <c r="BE10" s="364"/>
      <c r="BG10" s="364"/>
      <c r="XEY10" s="322"/>
      <c r="XEZ10" s="313"/>
      <c r="XFA10" s="313"/>
      <c r="XFB10" s="314"/>
      <c r="XFC10" s="313"/>
      <c r="XFD10" s="314"/>
    </row>
    <row r="11" s="297" customFormat="1" ht="38" customHeight="1" spans="1:16384">
      <c r="A11" s="312">
        <v>45607</v>
      </c>
      <c r="B11" s="313" t="s">
        <v>122</v>
      </c>
      <c r="C11" s="313" t="s">
        <v>70</v>
      </c>
      <c r="D11" s="314">
        <v>4500150859</v>
      </c>
      <c r="E11" s="313" t="s">
        <v>129</v>
      </c>
      <c r="F11" s="314" t="s">
        <v>130</v>
      </c>
      <c r="G11" s="314" t="s">
        <v>97</v>
      </c>
      <c r="H11" s="313" t="s">
        <v>73</v>
      </c>
      <c r="I11" s="314">
        <v>848</v>
      </c>
      <c r="J11" s="314">
        <v>0</v>
      </c>
      <c r="K11" s="314">
        <v>4</v>
      </c>
      <c r="L11" s="314">
        <f t="shared" si="0"/>
        <v>212</v>
      </c>
      <c r="M11" s="322">
        <v>45653</v>
      </c>
      <c r="N11" s="322">
        <v>45649</v>
      </c>
      <c r="O11" s="313"/>
      <c r="P11" s="326"/>
      <c r="Q11" s="313"/>
      <c r="R11" s="330">
        <v>45622</v>
      </c>
      <c r="S11" s="331" t="s">
        <v>89</v>
      </c>
      <c r="T11" s="331" t="s">
        <v>125</v>
      </c>
      <c r="U11" s="314" t="s">
        <v>77</v>
      </c>
      <c r="V11" s="331"/>
      <c r="W11" s="336"/>
      <c r="X11" s="313" t="s">
        <v>131</v>
      </c>
      <c r="Y11" s="352" t="s">
        <v>128</v>
      </c>
      <c r="Z11" s="343">
        <v>7.3075</v>
      </c>
      <c r="AA11" s="344">
        <f t="shared" si="4"/>
        <v>6196.76</v>
      </c>
      <c r="AB11" s="345"/>
      <c r="AC11" s="314" t="s">
        <v>97</v>
      </c>
      <c r="AD11" s="345" t="s">
        <v>82</v>
      </c>
      <c r="AE11" s="347">
        <f t="shared" si="6"/>
        <v>169.6</v>
      </c>
      <c r="AF11" s="347"/>
      <c r="AG11" s="345"/>
      <c r="AH11" s="345"/>
      <c r="AI11" s="345"/>
      <c r="AJ11" s="345"/>
      <c r="AK11" s="345">
        <f t="shared" si="7"/>
        <v>848</v>
      </c>
      <c r="AL11" s="345"/>
      <c r="AM11" s="345"/>
      <c r="AN11" s="345"/>
      <c r="AO11" s="345"/>
      <c r="AP11" s="345"/>
      <c r="AQ11" s="314"/>
      <c r="AR11" s="314"/>
      <c r="AS11" s="314">
        <f t="shared" si="5"/>
        <v>848</v>
      </c>
      <c r="AT11" s="314"/>
      <c r="AU11" s="314"/>
      <c r="AV11" s="314"/>
      <c r="AW11" s="345"/>
      <c r="AX11" s="347"/>
      <c r="AY11" s="314"/>
      <c r="AZ11" s="314"/>
      <c r="BA11" s="345">
        <f t="shared" si="2"/>
        <v>848</v>
      </c>
      <c r="BB11" s="347">
        <f t="shared" ref="BB11:BB35" si="8">BB10+BA11</f>
        <v>739884</v>
      </c>
      <c r="BC11" s="295"/>
      <c r="BD11" s="295"/>
      <c r="BE11" s="364"/>
      <c r="BF11" s="295"/>
      <c r="BG11" s="364"/>
      <c r="BH11" s="295"/>
      <c r="BI11" s="295"/>
      <c r="BJ11" s="295"/>
      <c r="BK11" s="295"/>
      <c r="BL11" s="295"/>
      <c r="BM11" s="295"/>
      <c r="BN11" s="295"/>
      <c r="BO11" s="295"/>
      <c r="BP11" s="295"/>
      <c r="BQ11" s="295"/>
      <c r="BR11" s="295"/>
      <c r="BS11" s="295"/>
      <c r="BT11" s="295"/>
      <c r="BU11" s="295"/>
      <c r="BV11" s="295"/>
      <c r="BW11" s="295"/>
      <c r="BX11" s="295"/>
      <c r="BY11" s="295"/>
      <c r="BZ11" s="295"/>
      <c r="CA11" s="295"/>
      <c r="CB11" s="295"/>
      <c r="CC11" s="295"/>
      <c r="CD11" s="295"/>
      <c r="CE11" s="295"/>
      <c r="CF11" s="295"/>
      <c r="CG11" s="295"/>
      <c r="CH11" s="295"/>
      <c r="CI11" s="295"/>
      <c r="CJ11" s="295"/>
      <c r="CK11" s="295"/>
      <c r="CL11" s="295"/>
      <c r="CM11" s="295"/>
      <c r="CN11" s="295"/>
      <c r="CO11" s="295"/>
      <c r="CP11" s="295"/>
      <c r="CQ11" s="295"/>
      <c r="CR11" s="295"/>
      <c r="CS11" s="295"/>
      <c r="CT11" s="295"/>
      <c r="CU11" s="295"/>
      <c r="CV11" s="295"/>
      <c r="CW11" s="295"/>
      <c r="CX11" s="295"/>
      <c r="CY11" s="295"/>
      <c r="CZ11" s="295"/>
      <c r="DA11" s="295"/>
      <c r="DB11" s="295"/>
      <c r="DC11" s="295"/>
      <c r="DD11" s="295"/>
      <c r="DE11" s="295"/>
      <c r="DF11" s="295"/>
      <c r="DG11" s="295"/>
      <c r="DH11" s="295"/>
      <c r="DI11" s="295"/>
      <c r="DJ11" s="295"/>
      <c r="DK11" s="295"/>
      <c r="DL11" s="295"/>
      <c r="DM11" s="295"/>
      <c r="DN11" s="295"/>
      <c r="DO11" s="295"/>
      <c r="DP11" s="295"/>
      <c r="DQ11" s="295"/>
      <c r="DR11" s="295"/>
      <c r="DS11" s="295"/>
      <c r="DT11" s="295"/>
      <c r="DU11" s="295"/>
      <c r="DV11" s="295"/>
      <c r="DW11" s="295"/>
      <c r="DX11" s="295"/>
      <c r="DY11" s="295"/>
      <c r="DZ11" s="295"/>
      <c r="EA11" s="295"/>
      <c r="EB11" s="295"/>
      <c r="EC11" s="295"/>
      <c r="ED11" s="295"/>
      <c r="EE11" s="295"/>
      <c r="EF11" s="295"/>
      <c r="EG11" s="295"/>
      <c r="EH11" s="295"/>
      <c r="EI11" s="295"/>
      <c r="EJ11" s="295"/>
      <c r="EK11" s="295"/>
      <c r="EL11" s="295"/>
      <c r="EM11" s="295"/>
      <c r="EN11" s="295"/>
      <c r="EO11" s="295"/>
      <c r="EP11" s="295"/>
      <c r="EQ11" s="295"/>
      <c r="ER11" s="295"/>
      <c r="ES11" s="295"/>
      <c r="ET11" s="295"/>
      <c r="EU11" s="295"/>
      <c r="EV11" s="295"/>
      <c r="EW11" s="295"/>
      <c r="EX11" s="295"/>
      <c r="EY11" s="295"/>
      <c r="EZ11" s="295"/>
      <c r="FA11" s="295"/>
      <c r="FB11" s="295"/>
      <c r="FC11" s="295"/>
      <c r="FD11" s="295"/>
      <c r="FE11" s="295"/>
      <c r="FF11" s="295"/>
      <c r="FG11" s="295"/>
      <c r="FH11" s="295"/>
      <c r="FI11" s="295"/>
      <c r="FJ11" s="295"/>
      <c r="FK11" s="295"/>
      <c r="FL11" s="295"/>
      <c r="FM11" s="295"/>
      <c r="FN11" s="295"/>
      <c r="FO11" s="295"/>
      <c r="FP11" s="295"/>
      <c r="FQ11" s="295"/>
      <c r="FR11" s="295"/>
      <c r="FS11" s="295"/>
      <c r="FT11" s="295"/>
      <c r="FU11" s="295"/>
      <c r="FV11" s="295"/>
      <c r="FW11" s="295"/>
      <c r="FX11" s="295"/>
      <c r="FY11" s="295"/>
      <c r="FZ11" s="295"/>
      <c r="GA11" s="295"/>
      <c r="GB11" s="295"/>
      <c r="GC11" s="295"/>
      <c r="GD11" s="295"/>
      <c r="GE11" s="295"/>
      <c r="GF11" s="295"/>
      <c r="GG11" s="295"/>
      <c r="GH11" s="295"/>
      <c r="GI11" s="295"/>
      <c r="GJ11" s="295"/>
      <c r="GK11" s="295"/>
      <c r="GL11" s="295"/>
      <c r="GM11" s="295"/>
      <c r="GN11" s="295"/>
      <c r="GO11" s="295"/>
      <c r="GP11" s="295"/>
      <c r="GQ11" s="295"/>
      <c r="GR11" s="295"/>
      <c r="GS11" s="295"/>
      <c r="GT11" s="295"/>
      <c r="GU11" s="295"/>
      <c r="GV11" s="295"/>
      <c r="GW11" s="295"/>
      <c r="GX11" s="295"/>
      <c r="GY11" s="295"/>
      <c r="GZ11" s="295"/>
      <c r="HA11" s="295"/>
      <c r="HB11" s="295"/>
      <c r="HC11" s="295"/>
      <c r="HD11" s="295"/>
      <c r="HE11" s="295"/>
      <c r="HF11" s="295"/>
      <c r="HG11" s="295"/>
      <c r="HH11" s="295"/>
      <c r="HI11" s="295"/>
      <c r="HJ11" s="295"/>
      <c r="HK11" s="295"/>
      <c r="HL11" s="295"/>
      <c r="HM11" s="295"/>
      <c r="HN11" s="295"/>
      <c r="HO11" s="295"/>
      <c r="HP11" s="295"/>
      <c r="HQ11" s="295"/>
      <c r="HR11" s="295"/>
      <c r="HS11" s="295"/>
      <c r="HT11" s="295"/>
      <c r="HU11" s="295"/>
      <c r="HV11" s="295"/>
      <c r="HW11" s="295"/>
      <c r="HX11" s="295"/>
      <c r="HY11" s="295"/>
      <c r="HZ11" s="295"/>
      <c r="IA11" s="295"/>
      <c r="IB11" s="295"/>
      <c r="IC11" s="295"/>
      <c r="ID11" s="295"/>
      <c r="IE11" s="295"/>
      <c r="IF11" s="295"/>
      <c r="IG11" s="295"/>
      <c r="IH11" s="295"/>
      <c r="II11" s="295"/>
      <c r="IJ11" s="295"/>
      <c r="IK11" s="295"/>
      <c r="IL11" s="295"/>
      <c r="IM11" s="295"/>
      <c r="IN11" s="295"/>
      <c r="IO11" s="295"/>
      <c r="IP11" s="295"/>
      <c r="IQ11" s="295"/>
      <c r="IR11" s="295"/>
      <c r="IS11" s="295"/>
      <c r="IT11" s="295"/>
      <c r="IU11" s="295"/>
      <c r="IV11" s="295"/>
      <c r="IW11" s="295"/>
      <c r="IX11" s="295"/>
      <c r="IY11" s="295"/>
      <c r="IZ11" s="295"/>
      <c r="JA11" s="295"/>
      <c r="JB11" s="295"/>
      <c r="JC11" s="295"/>
      <c r="JD11" s="295"/>
      <c r="JE11" s="295"/>
      <c r="JF11" s="295"/>
      <c r="JG11" s="295"/>
      <c r="JH11" s="295"/>
      <c r="JI11" s="295"/>
      <c r="JJ11" s="295"/>
      <c r="JK11" s="295"/>
      <c r="JL11" s="295"/>
      <c r="JM11" s="295"/>
      <c r="JN11" s="295"/>
      <c r="JO11" s="295"/>
      <c r="JP11" s="295"/>
      <c r="JQ11" s="295"/>
      <c r="JR11" s="295"/>
      <c r="JS11" s="295"/>
      <c r="JT11" s="295"/>
      <c r="JU11" s="295"/>
      <c r="JV11" s="295"/>
      <c r="JW11" s="295"/>
      <c r="JX11" s="295"/>
      <c r="JY11" s="295"/>
      <c r="JZ11" s="295"/>
      <c r="KA11" s="295"/>
      <c r="KB11" s="295"/>
      <c r="KC11" s="295"/>
      <c r="KD11" s="295"/>
      <c r="KE11" s="295"/>
      <c r="KF11" s="295"/>
      <c r="KG11" s="295"/>
      <c r="KH11" s="295"/>
      <c r="KI11" s="295"/>
      <c r="KJ11" s="295"/>
      <c r="KK11" s="295"/>
      <c r="KL11" s="295"/>
      <c r="KM11" s="295"/>
      <c r="KN11" s="295"/>
      <c r="KO11" s="295"/>
      <c r="KP11" s="295"/>
      <c r="KQ11" s="295"/>
      <c r="KR11" s="295"/>
      <c r="KS11" s="295"/>
      <c r="KT11" s="295"/>
      <c r="KU11" s="295"/>
      <c r="KV11" s="295"/>
      <c r="KW11" s="295"/>
      <c r="KX11" s="295"/>
      <c r="KY11" s="295"/>
      <c r="KZ11" s="295"/>
      <c r="LA11" s="295"/>
      <c r="LB11" s="295"/>
      <c r="LC11" s="295"/>
      <c r="LD11" s="295"/>
      <c r="LE11" s="295"/>
      <c r="LF11" s="295"/>
      <c r="LG11" s="295"/>
      <c r="LH11" s="295"/>
      <c r="LI11" s="295"/>
      <c r="LJ11" s="295"/>
      <c r="LK11" s="295"/>
      <c r="LL11" s="295"/>
      <c r="LM11" s="295"/>
      <c r="LN11" s="295"/>
      <c r="LO11" s="295"/>
      <c r="LP11" s="295"/>
      <c r="LQ11" s="295"/>
      <c r="LR11" s="295"/>
      <c r="LS11" s="295"/>
      <c r="LT11" s="295"/>
      <c r="LU11" s="295"/>
      <c r="LV11" s="295"/>
      <c r="LW11" s="295"/>
      <c r="LX11" s="295"/>
      <c r="LY11" s="295"/>
      <c r="LZ11" s="295"/>
      <c r="MA11" s="295"/>
      <c r="MB11" s="295"/>
      <c r="MC11" s="295"/>
      <c r="MD11" s="295"/>
      <c r="ME11" s="295"/>
      <c r="MF11" s="295"/>
      <c r="MG11" s="295"/>
      <c r="MH11" s="295"/>
      <c r="MI11" s="295"/>
      <c r="MJ11" s="295"/>
      <c r="MK11" s="295"/>
      <c r="ML11" s="295"/>
      <c r="MM11" s="295"/>
      <c r="MN11" s="295"/>
      <c r="MO11" s="295"/>
      <c r="MP11" s="295"/>
      <c r="MQ11" s="295"/>
      <c r="MR11" s="295"/>
      <c r="MS11" s="295"/>
      <c r="MT11" s="295"/>
      <c r="MU11" s="295"/>
      <c r="MV11" s="295"/>
      <c r="MW11" s="295"/>
      <c r="MX11" s="295"/>
      <c r="MY11" s="295"/>
      <c r="MZ11" s="295"/>
      <c r="NA11" s="295"/>
      <c r="NB11" s="295"/>
      <c r="NC11" s="295"/>
      <c r="ND11" s="295"/>
      <c r="NE11" s="295"/>
      <c r="NF11" s="295"/>
      <c r="NG11" s="295"/>
      <c r="NH11" s="295"/>
      <c r="NI11" s="295"/>
      <c r="NJ11" s="295"/>
      <c r="NK11" s="295"/>
      <c r="NL11" s="295"/>
      <c r="NM11" s="295"/>
      <c r="NN11" s="295"/>
      <c r="NO11" s="295"/>
      <c r="NP11" s="295"/>
      <c r="NQ11" s="295"/>
      <c r="NR11" s="295"/>
      <c r="NS11" s="295"/>
      <c r="NT11" s="295"/>
      <c r="NU11" s="295"/>
      <c r="NV11" s="295"/>
      <c r="NW11" s="295"/>
      <c r="NX11" s="295"/>
      <c r="NY11" s="295"/>
      <c r="NZ11" s="295"/>
      <c r="OA11" s="295"/>
      <c r="OB11" s="295"/>
      <c r="OC11" s="295"/>
      <c r="OD11" s="295"/>
      <c r="OE11" s="295"/>
      <c r="OF11" s="295"/>
      <c r="OG11" s="295"/>
      <c r="OH11" s="295"/>
      <c r="OI11" s="295"/>
      <c r="OJ11" s="295"/>
      <c r="OK11" s="295"/>
      <c r="OL11" s="295"/>
      <c r="OM11" s="295"/>
      <c r="ON11" s="295"/>
      <c r="OO11" s="295"/>
      <c r="OP11" s="295"/>
      <c r="OQ11" s="295"/>
      <c r="OR11" s="295"/>
      <c r="OS11" s="295"/>
      <c r="OT11" s="295"/>
      <c r="OU11" s="295"/>
      <c r="OV11" s="295"/>
      <c r="OW11" s="295"/>
      <c r="OX11" s="295"/>
      <c r="OY11" s="295"/>
      <c r="OZ11" s="295"/>
      <c r="PA11" s="295"/>
      <c r="PB11" s="295"/>
      <c r="PC11" s="295"/>
      <c r="PD11" s="295"/>
      <c r="PE11" s="295"/>
      <c r="PF11" s="295"/>
      <c r="PG11" s="295"/>
      <c r="PH11" s="295"/>
      <c r="PI11" s="295"/>
      <c r="PJ11" s="295"/>
      <c r="PK11" s="295"/>
      <c r="PL11" s="295"/>
      <c r="PM11" s="295"/>
      <c r="PN11" s="295"/>
      <c r="PO11" s="295"/>
      <c r="PP11" s="295"/>
      <c r="PQ11" s="295"/>
      <c r="PR11" s="295"/>
      <c r="PS11" s="295"/>
      <c r="PT11" s="295"/>
      <c r="PU11" s="295"/>
      <c r="PV11" s="295"/>
      <c r="PW11" s="295"/>
      <c r="PX11" s="295"/>
      <c r="PY11" s="295"/>
      <c r="PZ11" s="295"/>
      <c r="QA11" s="295"/>
      <c r="QB11" s="295"/>
      <c r="QC11" s="295"/>
      <c r="QD11" s="295"/>
      <c r="QE11" s="295"/>
      <c r="QF11" s="295"/>
      <c r="QG11" s="295"/>
      <c r="QH11" s="295"/>
      <c r="QI11" s="295"/>
      <c r="QJ11" s="295"/>
      <c r="QK11" s="295"/>
      <c r="QL11" s="295"/>
      <c r="QM11" s="295"/>
      <c r="QN11" s="295"/>
      <c r="QO11" s="295"/>
      <c r="QP11" s="295"/>
      <c r="QQ11" s="295"/>
      <c r="QR11" s="295"/>
      <c r="QS11" s="295"/>
      <c r="QT11" s="295"/>
      <c r="QU11" s="295"/>
      <c r="QV11" s="295"/>
      <c r="QW11" s="295"/>
      <c r="QX11" s="295"/>
      <c r="QY11" s="295"/>
      <c r="QZ11" s="295"/>
      <c r="RA11" s="295"/>
      <c r="RB11" s="295"/>
      <c r="RC11" s="295"/>
      <c r="RD11" s="295"/>
      <c r="RE11" s="295"/>
      <c r="RF11" s="295"/>
      <c r="RG11" s="295"/>
      <c r="RH11" s="295"/>
      <c r="RI11" s="295"/>
      <c r="RJ11" s="295"/>
      <c r="RK11" s="295"/>
      <c r="RL11" s="295"/>
      <c r="RM11" s="295"/>
      <c r="RN11" s="295"/>
      <c r="RO11" s="295"/>
      <c r="RP11" s="295"/>
      <c r="RQ11" s="295"/>
      <c r="RR11" s="295"/>
      <c r="RS11" s="295"/>
      <c r="RT11" s="295"/>
      <c r="RU11" s="295"/>
      <c r="RV11" s="295"/>
      <c r="RW11" s="295"/>
      <c r="RX11" s="295"/>
      <c r="RY11" s="295"/>
      <c r="RZ11" s="295"/>
      <c r="SA11" s="295"/>
      <c r="SB11" s="295"/>
      <c r="SC11" s="295"/>
      <c r="SD11" s="295"/>
      <c r="SE11" s="295"/>
      <c r="SF11" s="295"/>
      <c r="SG11" s="295"/>
      <c r="SH11" s="295"/>
      <c r="SI11" s="295"/>
      <c r="SJ11" s="295"/>
      <c r="SK11" s="295"/>
      <c r="SL11" s="295"/>
      <c r="SM11" s="295"/>
      <c r="SN11" s="295"/>
      <c r="SO11" s="295"/>
      <c r="SP11" s="295"/>
      <c r="SQ11" s="295"/>
      <c r="SR11" s="295"/>
      <c r="SS11" s="295"/>
      <c r="ST11" s="295"/>
      <c r="SU11" s="295"/>
      <c r="SV11" s="295"/>
      <c r="SW11" s="295"/>
      <c r="SX11" s="295"/>
      <c r="SY11" s="295"/>
      <c r="SZ11" s="295"/>
      <c r="TA11" s="295"/>
      <c r="TB11" s="295"/>
      <c r="TC11" s="295"/>
      <c r="TD11" s="295"/>
      <c r="TE11" s="295"/>
      <c r="TF11" s="295"/>
      <c r="TG11" s="295"/>
      <c r="TH11" s="295"/>
      <c r="TI11" s="295"/>
      <c r="TJ11" s="295"/>
      <c r="TK11" s="295"/>
      <c r="TL11" s="295"/>
      <c r="TM11" s="295"/>
      <c r="TN11" s="295"/>
      <c r="TO11" s="295"/>
      <c r="TP11" s="295"/>
      <c r="TQ11" s="295"/>
      <c r="TR11" s="295"/>
      <c r="TS11" s="295"/>
      <c r="TT11" s="295"/>
      <c r="TU11" s="295"/>
      <c r="TV11" s="295"/>
      <c r="TW11" s="295"/>
      <c r="TX11" s="295"/>
      <c r="TY11" s="295"/>
      <c r="TZ11" s="295"/>
      <c r="UA11" s="295"/>
      <c r="UB11" s="295"/>
      <c r="UC11" s="295"/>
      <c r="UD11" s="295"/>
      <c r="UE11" s="295"/>
      <c r="UF11" s="295"/>
      <c r="UG11" s="295"/>
      <c r="UH11" s="295"/>
      <c r="UI11" s="295"/>
      <c r="UJ11" s="295"/>
      <c r="UK11" s="295"/>
      <c r="UL11" s="295"/>
      <c r="UM11" s="295"/>
      <c r="UN11" s="295"/>
      <c r="UO11" s="295"/>
      <c r="UP11" s="295"/>
      <c r="UQ11" s="295"/>
      <c r="UR11" s="295"/>
      <c r="US11" s="295"/>
      <c r="UT11" s="295"/>
      <c r="UU11" s="295"/>
      <c r="UV11" s="295"/>
      <c r="UW11" s="295"/>
      <c r="UX11" s="295"/>
      <c r="UY11" s="295"/>
      <c r="UZ11" s="295"/>
      <c r="VA11" s="295"/>
      <c r="VB11" s="295"/>
      <c r="VC11" s="295"/>
      <c r="VD11" s="295"/>
      <c r="VE11" s="295"/>
      <c r="VF11" s="295"/>
      <c r="VG11" s="295"/>
      <c r="VH11" s="295"/>
      <c r="VI11" s="295"/>
      <c r="VJ11" s="295"/>
      <c r="VK11" s="295"/>
      <c r="VL11" s="295"/>
      <c r="VM11" s="295"/>
      <c r="VN11" s="295"/>
      <c r="VO11" s="295"/>
      <c r="VP11" s="295"/>
      <c r="VQ11" s="295"/>
      <c r="VR11" s="295"/>
      <c r="VS11" s="295"/>
      <c r="VT11" s="295"/>
      <c r="VU11" s="295"/>
      <c r="VV11" s="295"/>
      <c r="VW11" s="295"/>
      <c r="VX11" s="295"/>
      <c r="VY11" s="295"/>
      <c r="VZ11" s="295"/>
      <c r="WA11" s="295"/>
      <c r="WB11" s="295"/>
      <c r="WC11" s="295"/>
      <c r="WD11" s="295"/>
      <c r="WE11" s="295"/>
      <c r="WF11" s="295"/>
      <c r="WG11" s="295"/>
      <c r="WH11" s="295"/>
      <c r="WI11" s="295"/>
      <c r="WJ11" s="295"/>
      <c r="WK11" s="295"/>
      <c r="WL11" s="295"/>
      <c r="WM11" s="295"/>
      <c r="WN11" s="295"/>
      <c r="WO11" s="295"/>
      <c r="WP11" s="295"/>
      <c r="WQ11" s="295"/>
      <c r="WR11" s="295"/>
      <c r="WS11" s="295"/>
      <c r="WT11" s="295"/>
      <c r="WU11" s="295"/>
      <c r="WV11" s="295"/>
      <c r="WW11" s="295"/>
      <c r="WX11" s="295"/>
      <c r="WY11" s="295"/>
      <c r="WZ11" s="295"/>
      <c r="XA11" s="295"/>
      <c r="XB11" s="295"/>
      <c r="XC11" s="295"/>
      <c r="XD11" s="295"/>
      <c r="XE11" s="295"/>
      <c r="XF11" s="295"/>
      <c r="XG11" s="295"/>
      <c r="XH11" s="295"/>
      <c r="XI11" s="295"/>
      <c r="XJ11" s="295"/>
      <c r="XK11" s="295"/>
      <c r="XL11" s="295"/>
      <c r="XM11" s="295"/>
      <c r="XN11" s="295"/>
      <c r="XO11" s="295"/>
      <c r="XP11" s="295"/>
      <c r="XQ11" s="295"/>
      <c r="XR11" s="295"/>
      <c r="XS11" s="295"/>
      <c r="XT11" s="295"/>
      <c r="XU11" s="295"/>
      <c r="XV11" s="295"/>
      <c r="XW11" s="295"/>
      <c r="XX11" s="295"/>
      <c r="XY11" s="295"/>
      <c r="XZ11" s="295"/>
      <c r="YA11" s="295"/>
      <c r="YB11" s="295"/>
      <c r="YC11" s="295"/>
      <c r="YD11" s="295"/>
      <c r="YE11" s="295"/>
      <c r="YF11" s="295"/>
      <c r="YG11" s="295"/>
      <c r="YH11" s="295"/>
      <c r="YI11" s="295"/>
      <c r="YJ11" s="295"/>
      <c r="YK11" s="295"/>
      <c r="YL11" s="295"/>
      <c r="YM11" s="295"/>
      <c r="YN11" s="295"/>
      <c r="YO11" s="295"/>
      <c r="YP11" s="295"/>
      <c r="YQ11" s="295"/>
      <c r="YR11" s="295"/>
      <c r="YS11" s="295"/>
      <c r="YT11" s="295"/>
      <c r="YU11" s="295"/>
      <c r="YV11" s="295"/>
      <c r="YW11" s="295"/>
      <c r="YX11" s="295"/>
      <c r="YY11" s="295"/>
      <c r="YZ11" s="295"/>
      <c r="ZA11" s="295"/>
      <c r="ZB11" s="295"/>
      <c r="ZC11" s="295"/>
      <c r="ZD11" s="295"/>
      <c r="ZE11" s="295"/>
      <c r="ZF11" s="295"/>
      <c r="ZG11" s="295"/>
      <c r="ZH11" s="295"/>
      <c r="ZI11" s="295"/>
      <c r="ZJ11" s="295"/>
      <c r="ZK11" s="295"/>
      <c r="ZL11" s="295"/>
      <c r="ZM11" s="295"/>
      <c r="ZN11" s="295"/>
      <c r="ZO11" s="295"/>
      <c r="ZP11" s="295"/>
      <c r="ZQ11" s="295"/>
      <c r="ZR11" s="295"/>
      <c r="ZS11" s="295"/>
      <c r="ZT11" s="295"/>
      <c r="ZU11" s="295"/>
      <c r="ZV11" s="295"/>
      <c r="ZW11" s="295"/>
      <c r="ZX11" s="295"/>
      <c r="ZY11" s="295"/>
      <c r="ZZ11" s="295"/>
      <c r="AAA11" s="295"/>
      <c r="AAB11" s="295"/>
      <c r="AAC11" s="295"/>
      <c r="AAD11" s="295"/>
      <c r="AAE11" s="295"/>
      <c r="AAF11" s="295"/>
      <c r="AAG11" s="295"/>
      <c r="AAH11" s="295"/>
      <c r="AAI11" s="295"/>
      <c r="AAJ11" s="295"/>
      <c r="AAK11" s="295"/>
      <c r="AAL11" s="295"/>
      <c r="AAM11" s="295"/>
      <c r="AAN11" s="295"/>
      <c r="AAO11" s="295"/>
      <c r="AAP11" s="295"/>
      <c r="AAQ11" s="295"/>
      <c r="AAR11" s="295"/>
      <c r="AAS11" s="295"/>
      <c r="AAT11" s="295"/>
      <c r="AAU11" s="295"/>
      <c r="AAV11" s="295"/>
      <c r="AAW11" s="295"/>
      <c r="AAX11" s="295"/>
      <c r="AAY11" s="295"/>
      <c r="AAZ11" s="295"/>
      <c r="ABA11" s="295"/>
      <c r="ABB11" s="295"/>
      <c r="ABC11" s="295"/>
      <c r="ABD11" s="295"/>
      <c r="ABE11" s="295"/>
      <c r="ABF11" s="295"/>
      <c r="ABG11" s="295"/>
      <c r="ABH11" s="295"/>
      <c r="ABI11" s="295"/>
      <c r="ABJ11" s="295"/>
      <c r="ABK11" s="295"/>
      <c r="ABL11" s="295"/>
      <c r="ABM11" s="295"/>
      <c r="ABN11" s="295"/>
      <c r="ABO11" s="295"/>
      <c r="ABP11" s="295"/>
      <c r="ABQ11" s="295"/>
      <c r="ABR11" s="295"/>
      <c r="ABS11" s="295"/>
      <c r="ABT11" s="295"/>
      <c r="ABU11" s="295"/>
      <c r="ABV11" s="295"/>
      <c r="ABW11" s="295"/>
      <c r="ABX11" s="295"/>
      <c r="ABY11" s="295"/>
      <c r="ABZ11" s="295"/>
      <c r="ACA11" s="295"/>
      <c r="ACB11" s="295"/>
      <c r="ACC11" s="295"/>
      <c r="ACD11" s="295"/>
      <c r="ACE11" s="295"/>
      <c r="ACF11" s="295"/>
      <c r="ACG11" s="295"/>
      <c r="ACH11" s="295"/>
      <c r="ACI11" s="295"/>
      <c r="ACJ11" s="295"/>
      <c r="ACK11" s="295"/>
      <c r="ACL11" s="295"/>
      <c r="ACM11" s="295"/>
      <c r="ACN11" s="295"/>
      <c r="ACO11" s="295"/>
      <c r="ACP11" s="295"/>
      <c r="ACQ11" s="295"/>
      <c r="ACR11" s="295"/>
      <c r="ACS11" s="295"/>
      <c r="ACT11" s="295"/>
      <c r="ACU11" s="295"/>
      <c r="ACV11" s="295"/>
      <c r="ACW11" s="295"/>
      <c r="ACX11" s="295"/>
      <c r="ACY11" s="295"/>
      <c r="ACZ11" s="295"/>
      <c r="ADA11" s="295"/>
      <c r="ADB11" s="295"/>
      <c r="ADC11" s="295"/>
      <c r="ADD11" s="295"/>
      <c r="ADE11" s="295"/>
      <c r="ADF11" s="295"/>
      <c r="ADG11" s="295"/>
      <c r="ADH11" s="295"/>
      <c r="ADI11" s="295"/>
      <c r="ADJ11" s="295"/>
      <c r="ADK11" s="295"/>
      <c r="ADL11" s="295"/>
      <c r="ADM11" s="295"/>
      <c r="ADN11" s="295"/>
      <c r="ADO11" s="295"/>
      <c r="ADP11" s="295"/>
      <c r="ADQ11" s="295"/>
      <c r="ADR11" s="295"/>
      <c r="ADS11" s="295"/>
      <c r="ADT11" s="295"/>
      <c r="ADU11" s="295"/>
      <c r="ADV11" s="295"/>
      <c r="ADW11" s="295"/>
      <c r="ADX11" s="295"/>
      <c r="ADY11" s="295"/>
      <c r="ADZ11" s="295"/>
      <c r="AEA11" s="295"/>
      <c r="AEB11" s="295"/>
      <c r="AEC11" s="295"/>
      <c r="AED11" s="295"/>
      <c r="AEE11" s="295"/>
      <c r="AEF11" s="295"/>
      <c r="AEG11" s="295"/>
      <c r="AEH11" s="295"/>
      <c r="AEI11" s="295"/>
      <c r="AEJ11" s="295"/>
      <c r="AEK11" s="295"/>
      <c r="AEL11" s="295"/>
      <c r="AEM11" s="295"/>
      <c r="AEN11" s="295"/>
      <c r="AEO11" s="295"/>
      <c r="AEP11" s="295"/>
      <c r="AEQ11" s="295"/>
      <c r="AER11" s="295"/>
      <c r="AES11" s="295"/>
      <c r="AET11" s="295"/>
      <c r="AEU11" s="295"/>
      <c r="AEV11" s="295"/>
      <c r="AEW11" s="295"/>
      <c r="AEX11" s="295"/>
      <c r="AEY11" s="295"/>
      <c r="AEZ11" s="295"/>
      <c r="AFA11" s="295"/>
      <c r="AFB11" s="295"/>
      <c r="AFC11" s="295"/>
      <c r="AFD11" s="295"/>
      <c r="AFE11" s="295"/>
      <c r="AFF11" s="295"/>
      <c r="AFG11" s="295"/>
      <c r="AFH11" s="295"/>
      <c r="AFI11" s="295"/>
      <c r="AFJ11" s="295"/>
      <c r="AFK11" s="295"/>
      <c r="AFL11" s="295"/>
      <c r="AFM11" s="295"/>
      <c r="AFN11" s="295"/>
      <c r="AFO11" s="295"/>
      <c r="AFP11" s="295"/>
      <c r="AFQ11" s="295"/>
      <c r="AFR11" s="295"/>
      <c r="AFS11" s="295"/>
      <c r="AFT11" s="295"/>
      <c r="AFU11" s="295"/>
      <c r="AFV11" s="295"/>
      <c r="AFW11" s="295"/>
      <c r="AFX11" s="295"/>
      <c r="AFY11" s="295"/>
      <c r="AFZ11" s="295"/>
      <c r="AGA11" s="295"/>
      <c r="AGB11" s="295"/>
      <c r="AGC11" s="295"/>
      <c r="AGD11" s="295"/>
      <c r="AGE11" s="295"/>
      <c r="AGF11" s="295"/>
      <c r="AGG11" s="295"/>
      <c r="AGH11" s="295"/>
      <c r="AGI11" s="295"/>
      <c r="AGJ11" s="295"/>
      <c r="AGK11" s="295"/>
      <c r="AGL11" s="295"/>
      <c r="AGM11" s="295"/>
      <c r="AGN11" s="295"/>
      <c r="AGO11" s="295"/>
      <c r="AGP11" s="295"/>
      <c r="AGQ11" s="295"/>
      <c r="AGR11" s="295"/>
      <c r="AGS11" s="295"/>
      <c r="AGT11" s="295"/>
      <c r="AGU11" s="295"/>
      <c r="AGV11" s="295"/>
      <c r="AGW11" s="295"/>
      <c r="AGX11" s="295"/>
      <c r="AGY11" s="295"/>
      <c r="AGZ11" s="295"/>
      <c r="AHA11" s="295"/>
      <c r="AHB11" s="295"/>
      <c r="AHC11" s="295"/>
      <c r="AHD11" s="295"/>
      <c r="AHE11" s="295"/>
      <c r="AHF11" s="295"/>
      <c r="AHG11" s="295"/>
      <c r="AHH11" s="295"/>
      <c r="AHI11" s="295"/>
      <c r="AHJ11" s="295"/>
      <c r="AHK11" s="295"/>
      <c r="AHL11" s="295"/>
      <c r="AHM11" s="295"/>
      <c r="AHN11" s="295"/>
      <c r="AHO11" s="295"/>
      <c r="AHP11" s="295"/>
      <c r="AHQ11" s="295"/>
      <c r="AHR11" s="295"/>
      <c r="AHS11" s="295"/>
      <c r="AHT11" s="295"/>
      <c r="AHU11" s="295"/>
      <c r="AHV11" s="295"/>
      <c r="AHW11" s="295"/>
      <c r="AHX11" s="295"/>
      <c r="AHY11" s="295"/>
      <c r="AHZ11" s="295"/>
      <c r="AIA11" s="295"/>
      <c r="AIB11" s="295"/>
      <c r="AIC11" s="295"/>
      <c r="AID11" s="295"/>
      <c r="AIE11" s="295"/>
      <c r="AIF11" s="295"/>
      <c r="AIG11" s="295"/>
      <c r="AIH11" s="295"/>
      <c r="AII11" s="295"/>
      <c r="AIJ11" s="295"/>
      <c r="AIK11" s="295"/>
      <c r="AIL11" s="295"/>
      <c r="AIM11" s="295"/>
      <c r="AIN11" s="295"/>
      <c r="AIO11" s="295"/>
      <c r="AIP11" s="295"/>
      <c r="AIQ11" s="295"/>
      <c r="AIR11" s="295"/>
      <c r="AIS11" s="295"/>
      <c r="AIT11" s="295"/>
      <c r="AIU11" s="295"/>
      <c r="AIV11" s="295"/>
      <c r="AIW11" s="295"/>
      <c r="AIX11" s="295"/>
      <c r="AIY11" s="295"/>
      <c r="AIZ11" s="295"/>
      <c r="AJA11" s="295"/>
      <c r="AJB11" s="295"/>
      <c r="AJC11" s="295"/>
      <c r="AJD11" s="295"/>
      <c r="AJE11" s="295"/>
      <c r="AJF11" s="295"/>
      <c r="AJG11" s="295"/>
      <c r="AJH11" s="295"/>
      <c r="AJI11" s="295"/>
      <c r="AJJ11" s="295"/>
      <c r="AJK11" s="295"/>
      <c r="AJL11" s="295"/>
      <c r="AJM11" s="295"/>
      <c r="AJN11" s="295"/>
      <c r="AJO11" s="295"/>
      <c r="AJP11" s="295"/>
      <c r="AJQ11" s="295"/>
      <c r="AJR11" s="295"/>
      <c r="AJS11" s="295"/>
      <c r="AJT11" s="295"/>
      <c r="AJU11" s="295"/>
      <c r="AJV11" s="295"/>
      <c r="AJW11" s="295"/>
      <c r="AJX11" s="295"/>
      <c r="AJY11" s="295"/>
      <c r="AJZ11" s="295"/>
      <c r="AKA11" s="295"/>
      <c r="AKB11" s="295"/>
      <c r="AKC11" s="295"/>
      <c r="AKD11" s="295"/>
      <c r="AKE11" s="295"/>
      <c r="AKF11" s="295"/>
      <c r="AKG11" s="295"/>
      <c r="AKH11" s="295"/>
      <c r="AKI11" s="295"/>
      <c r="AKJ11" s="295"/>
      <c r="AKK11" s="295"/>
      <c r="AKL11" s="295"/>
      <c r="AKM11" s="295"/>
      <c r="AKN11" s="295"/>
      <c r="AKO11" s="295"/>
      <c r="AKP11" s="295"/>
      <c r="AKQ11" s="295"/>
      <c r="AKR11" s="295"/>
      <c r="AKS11" s="295"/>
      <c r="AKT11" s="295"/>
      <c r="AKU11" s="295"/>
      <c r="AKV11" s="295"/>
      <c r="AKW11" s="295"/>
      <c r="AKX11" s="295"/>
      <c r="AKY11" s="295"/>
      <c r="AKZ11" s="295"/>
      <c r="ALA11" s="295"/>
      <c r="ALB11" s="295"/>
      <c r="ALC11" s="295"/>
      <c r="ALD11" s="295"/>
      <c r="ALE11" s="295"/>
      <c r="ALF11" s="295"/>
      <c r="ALG11" s="295"/>
      <c r="ALH11" s="295"/>
      <c r="ALI11" s="295"/>
      <c r="ALJ11" s="295"/>
      <c r="ALK11" s="295"/>
      <c r="ALL11" s="295"/>
      <c r="ALM11" s="295"/>
      <c r="ALN11" s="295"/>
      <c r="ALO11" s="295"/>
      <c r="ALP11" s="295"/>
      <c r="ALQ11" s="295"/>
      <c r="ALR11" s="295"/>
      <c r="ALS11" s="295"/>
      <c r="ALT11" s="295"/>
      <c r="ALU11" s="295"/>
      <c r="ALV11" s="295"/>
      <c r="ALW11" s="295"/>
      <c r="ALX11" s="295"/>
      <c r="ALY11" s="295"/>
      <c r="ALZ11" s="295"/>
      <c r="AMA11" s="295"/>
      <c r="AMB11" s="295"/>
      <c r="AMC11" s="295"/>
      <c r="AMD11" s="295"/>
      <c r="AME11" s="295"/>
      <c r="AMF11" s="295"/>
      <c r="AMG11" s="295"/>
      <c r="AMH11" s="295"/>
      <c r="AMI11" s="295"/>
      <c r="AMJ11" s="295"/>
      <c r="AMK11" s="295"/>
      <c r="AML11" s="295"/>
      <c r="AMM11" s="295"/>
      <c r="AMN11" s="295"/>
      <c r="AMO11" s="295"/>
      <c r="AMP11" s="295"/>
      <c r="AMQ11" s="295"/>
      <c r="AMR11" s="295"/>
      <c r="AMS11" s="295"/>
      <c r="AMT11" s="295"/>
      <c r="AMU11" s="295"/>
      <c r="AMV11" s="295"/>
      <c r="AMW11" s="295"/>
      <c r="AMX11" s="295"/>
      <c r="AMY11" s="295"/>
      <c r="AMZ11" s="295"/>
      <c r="ANA11" s="295"/>
      <c r="ANB11" s="295"/>
      <c r="ANC11" s="295"/>
      <c r="AND11" s="295"/>
      <c r="ANE11" s="295"/>
      <c r="ANF11" s="295"/>
      <c r="ANG11" s="295"/>
      <c r="ANH11" s="295"/>
      <c r="ANI11" s="295"/>
      <c r="ANJ11" s="295"/>
      <c r="ANK11" s="295"/>
      <c r="ANL11" s="295"/>
      <c r="ANM11" s="295"/>
      <c r="ANN11" s="295"/>
      <c r="ANO11" s="295"/>
      <c r="ANP11" s="295"/>
      <c r="ANQ11" s="295"/>
      <c r="ANR11" s="295"/>
      <c r="ANS11" s="295"/>
      <c r="ANT11" s="295"/>
      <c r="ANU11" s="295"/>
      <c r="ANV11" s="295"/>
      <c r="ANW11" s="295"/>
      <c r="ANX11" s="295"/>
      <c r="ANY11" s="295"/>
      <c r="ANZ11" s="295"/>
      <c r="AOA11" s="295"/>
      <c r="AOB11" s="295"/>
      <c r="AOC11" s="295"/>
      <c r="AOD11" s="295"/>
      <c r="AOE11" s="295"/>
      <c r="AOF11" s="295"/>
      <c r="AOG11" s="295"/>
      <c r="AOH11" s="295"/>
      <c r="AOI11" s="295"/>
      <c r="AOJ11" s="295"/>
      <c r="AOK11" s="295"/>
      <c r="AOL11" s="295"/>
      <c r="AOM11" s="295"/>
      <c r="AON11" s="295"/>
      <c r="AOO11" s="295"/>
      <c r="AOP11" s="295"/>
      <c r="AOQ11" s="295"/>
      <c r="AOR11" s="295"/>
      <c r="AOS11" s="295"/>
      <c r="AOT11" s="295"/>
      <c r="AOU11" s="295"/>
      <c r="AOV11" s="295"/>
      <c r="AOW11" s="295"/>
      <c r="AOX11" s="295"/>
      <c r="AOY11" s="295"/>
      <c r="AOZ11" s="295"/>
      <c r="APA11" s="295"/>
      <c r="APB11" s="295"/>
      <c r="APC11" s="295"/>
      <c r="APD11" s="295"/>
      <c r="APE11" s="295"/>
      <c r="APF11" s="295"/>
      <c r="APG11" s="295"/>
      <c r="APH11" s="295"/>
      <c r="API11" s="295"/>
      <c r="APJ11" s="295"/>
      <c r="APK11" s="295"/>
      <c r="APL11" s="295"/>
      <c r="APM11" s="295"/>
      <c r="APN11" s="295"/>
      <c r="APO11" s="295"/>
      <c r="APP11" s="295"/>
      <c r="APQ11" s="295"/>
      <c r="APR11" s="295"/>
      <c r="APS11" s="295"/>
      <c r="APT11" s="295"/>
      <c r="APU11" s="295"/>
      <c r="APV11" s="295"/>
      <c r="APW11" s="295"/>
      <c r="APX11" s="295"/>
      <c r="APY11" s="295"/>
      <c r="APZ11" s="295"/>
      <c r="AQA11" s="295"/>
      <c r="AQB11" s="295"/>
      <c r="AQC11" s="295"/>
      <c r="AQD11" s="295"/>
      <c r="AQE11" s="295"/>
      <c r="AQF11" s="295"/>
      <c r="AQG11" s="295"/>
      <c r="AQH11" s="295"/>
      <c r="AQI11" s="295"/>
      <c r="AQJ11" s="295"/>
      <c r="AQK11" s="295"/>
      <c r="AQL11" s="295"/>
      <c r="AQM11" s="295"/>
      <c r="AQN11" s="295"/>
      <c r="AQO11" s="295"/>
      <c r="AQP11" s="295"/>
      <c r="AQQ11" s="295"/>
      <c r="AQR11" s="295"/>
      <c r="AQS11" s="295"/>
      <c r="AQT11" s="295"/>
      <c r="AQU11" s="295"/>
      <c r="AQV11" s="295"/>
      <c r="AQW11" s="295"/>
      <c r="AQX11" s="295"/>
      <c r="AQY11" s="295"/>
      <c r="AQZ11" s="295"/>
      <c r="ARA11" s="295"/>
      <c r="ARB11" s="295"/>
      <c r="ARC11" s="295"/>
      <c r="ARD11" s="295"/>
      <c r="ARE11" s="295"/>
      <c r="ARF11" s="295"/>
      <c r="ARG11" s="295"/>
      <c r="ARH11" s="295"/>
      <c r="ARI11" s="295"/>
      <c r="ARJ11" s="295"/>
      <c r="ARK11" s="295"/>
      <c r="ARL11" s="295"/>
      <c r="ARM11" s="295"/>
      <c r="ARN11" s="295"/>
      <c r="ARO11" s="295"/>
      <c r="ARP11" s="295"/>
      <c r="ARQ11" s="295"/>
      <c r="ARR11" s="295"/>
      <c r="ARS11" s="295"/>
      <c r="ART11" s="295"/>
      <c r="ARU11" s="295"/>
      <c r="ARV11" s="295"/>
      <c r="ARW11" s="295"/>
      <c r="ARX11" s="295"/>
      <c r="ARY11" s="295"/>
      <c r="ARZ11" s="295"/>
      <c r="ASA11" s="295"/>
      <c r="ASB11" s="295"/>
      <c r="ASC11" s="295"/>
      <c r="ASD11" s="295"/>
      <c r="ASE11" s="295"/>
      <c r="ASF11" s="295"/>
      <c r="ASG11" s="295"/>
      <c r="ASH11" s="295"/>
      <c r="ASI11" s="295"/>
      <c r="ASJ11" s="295"/>
      <c r="ASK11" s="295"/>
      <c r="ASL11" s="295"/>
      <c r="ASM11" s="295"/>
      <c r="ASN11" s="295"/>
      <c r="ASO11" s="295"/>
      <c r="ASP11" s="295"/>
      <c r="ASQ11" s="295"/>
      <c r="ASR11" s="295"/>
      <c r="ASS11" s="295"/>
      <c r="AST11" s="295"/>
      <c r="ASU11" s="295"/>
      <c r="ASV11" s="295"/>
      <c r="ASW11" s="295"/>
      <c r="ASX11" s="295"/>
      <c r="ASY11" s="295"/>
      <c r="ASZ11" s="295"/>
      <c r="ATA11" s="295"/>
      <c r="ATB11" s="295"/>
      <c r="ATC11" s="295"/>
      <c r="ATD11" s="295"/>
      <c r="ATE11" s="295"/>
      <c r="ATF11" s="295"/>
      <c r="ATG11" s="295"/>
      <c r="ATH11" s="295"/>
      <c r="ATI11" s="295"/>
      <c r="ATJ11" s="295"/>
      <c r="ATK11" s="295"/>
      <c r="ATL11" s="295"/>
      <c r="ATM11" s="295"/>
      <c r="ATN11" s="295"/>
      <c r="ATO11" s="295"/>
      <c r="ATP11" s="295"/>
      <c r="ATQ11" s="295"/>
      <c r="ATR11" s="295"/>
      <c r="ATS11" s="295"/>
      <c r="ATT11" s="295"/>
      <c r="ATU11" s="295"/>
      <c r="ATV11" s="295"/>
      <c r="ATW11" s="295"/>
      <c r="ATX11" s="295"/>
      <c r="ATY11" s="295"/>
      <c r="ATZ11" s="295"/>
      <c r="AUA11" s="295"/>
      <c r="AUB11" s="295"/>
      <c r="AUC11" s="295"/>
      <c r="AUD11" s="295"/>
      <c r="AUE11" s="295"/>
      <c r="AUF11" s="295"/>
      <c r="AUG11" s="295"/>
      <c r="AUH11" s="295"/>
      <c r="AUI11" s="295"/>
      <c r="AUJ11" s="295"/>
      <c r="AUK11" s="295"/>
      <c r="AUL11" s="295"/>
      <c r="AUM11" s="295"/>
      <c r="AUN11" s="295"/>
      <c r="AUO11" s="295"/>
      <c r="AUP11" s="295"/>
      <c r="AUQ11" s="295"/>
      <c r="AUR11" s="295"/>
      <c r="AUS11" s="295"/>
      <c r="AUT11" s="295"/>
      <c r="AUU11" s="295"/>
      <c r="AUV11" s="295"/>
      <c r="AUW11" s="295"/>
      <c r="AUX11" s="295"/>
      <c r="AUY11" s="295"/>
      <c r="AUZ11" s="295"/>
      <c r="AVA11" s="295"/>
      <c r="AVB11" s="295"/>
      <c r="AVC11" s="295"/>
      <c r="AVD11" s="295"/>
      <c r="AVE11" s="295"/>
      <c r="AVF11" s="295"/>
      <c r="AVG11" s="295"/>
      <c r="AVH11" s="295"/>
      <c r="AVI11" s="295"/>
      <c r="AVJ11" s="295"/>
      <c r="AVK11" s="295"/>
      <c r="AVL11" s="295"/>
      <c r="AVM11" s="295"/>
      <c r="AVN11" s="295"/>
      <c r="AVO11" s="295"/>
      <c r="AVP11" s="295"/>
      <c r="AVQ11" s="295"/>
      <c r="AVR11" s="295"/>
      <c r="AVS11" s="295"/>
      <c r="AVT11" s="295"/>
      <c r="AVU11" s="295"/>
      <c r="AVV11" s="295"/>
      <c r="AVW11" s="295"/>
      <c r="AVX11" s="295"/>
      <c r="AVY11" s="295"/>
      <c r="AVZ11" s="295"/>
      <c r="AWA11" s="295"/>
      <c r="AWB11" s="295"/>
      <c r="AWC11" s="295"/>
      <c r="AWD11" s="295"/>
      <c r="AWE11" s="295"/>
      <c r="AWF11" s="295"/>
      <c r="AWG11" s="295"/>
      <c r="AWH11" s="295"/>
      <c r="AWI11" s="295"/>
      <c r="AWJ11" s="295"/>
      <c r="AWK11" s="295"/>
      <c r="AWL11" s="295"/>
      <c r="AWM11" s="295"/>
      <c r="AWN11" s="295"/>
      <c r="AWO11" s="295"/>
      <c r="AWP11" s="295"/>
      <c r="AWQ11" s="295"/>
      <c r="AWR11" s="295"/>
      <c r="AWS11" s="295"/>
      <c r="AWT11" s="295"/>
      <c r="AWU11" s="295"/>
      <c r="AWV11" s="295"/>
      <c r="AWW11" s="295"/>
      <c r="AWX11" s="295"/>
      <c r="AWY11" s="295"/>
      <c r="AWZ11" s="295"/>
      <c r="AXA11" s="295"/>
      <c r="AXB11" s="295"/>
      <c r="AXC11" s="295"/>
      <c r="AXD11" s="295"/>
      <c r="AXE11" s="295"/>
      <c r="AXF11" s="295"/>
      <c r="AXG11" s="295"/>
      <c r="AXH11" s="295"/>
      <c r="AXI11" s="295"/>
      <c r="AXJ11" s="295"/>
      <c r="AXK11" s="295"/>
      <c r="AXL11" s="295"/>
      <c r="AXM11" s="295"/>
      <c r="AXN11" s="295"/>
      <c r="AXO11" s="295"/>
      <c r="AXP11" s="295"/>
      <c r="AXQ11" s="295"/>
      <c r="AXR11" s="295"/>
      <c r="AXS11" s="295"/>
      <c r="AXT11" s="295"/>
      <c r="AXU11" s="295"/>
      <c r="AXV11" s="295"/>
      <c r="AXW11" s="295"/>
      <c r="AXX11" s="295"/>
      <c r="AXY11" s="295"/>
      <c r="AXZ11" s="295"/>
      <c r="AYA11" s="295"/>
      <c r="AYB11" s="295"/>
      <c r="AYC11" s="295"/>
      <c r="AYD11" s="295"/>
      <c r="AYE11" s="295"/>
      <c r="AYF11" s="295"/>
      <c r="AYG11" s="295"/>
      <c r="AYH11" s="295"/>
      <c r="AYI11" s="295"/>
      <c r="AYJ11" s="295"/>
      <c r="AYK11" s="295"/>
      <c r="AYL11" s="295"/>
      <c r="AYM11" s="295"/>
      <c r="AYN11" s="295"/>
      <c r="AYO11" s="295"/>
      <c r="AYP11" s="295"/>
      <c r="AYQ11" s="295"/>
      <c r="AYR11" s="295"/>
      <c r="AYS11" s="295"/>
      <c r="AYT11" s="295"/>
      <c r="AYU11" s="295"/>
      <c r="AYV11" s="295"/>
      <c r="AYW11" s="295"/>
      <c r="AYX11" s="295"/>
      <c r="AYY11" s="295"/>
      <c r="AYZ11" s="295"/>
      <c r="AZA11" s="295"/>
      <c r="AZB11" s="295"/>
      <c r="AZC11" s="295"/>
      <c r="AZD11" s="295"/>
      <c r="AZE11" s="295"/>
      <c r="AZF11" s="295"/>
      <c r="AZG11" s="295"/>
      <c r="AZH11" s="295"/>
      <c r="AZI11" s="295"/>
      <c r="AZJ11" s="295"/>
      <c r="AZK11" s="295"/>
      <c r="AZL11" s="295"/>
      <c r="AZM11" s="295"/>
      <c r="AZN11" s="295"/>
      <c r="AZO11" s="295"/>
      <c r="AZP11" s="295"/>
      <c r="AZQ11" s="295"/>
      <c r="AZR11" s="295"/>
      <c r="AZS11" s="295"/>
      <c r="AZT11" s="295"/>
      <c r="AZU11" s="295"/>
      <c r="AZV11" s="295"/>
      <c r="AZW11" s="295"/>
      <c r="AZX11" s="295"/>
      <c r="AZY11" s="295"/>
      <c r="AZZ11" s="295"/>
      <c r="BAA11" s="295"/>
      <c r="BAB11" s="295"/>
      <c r="BAC11" s="295"/>
      <c r="BAD11" s="295"/>
      <c r="BAE11" s="295"/>
      <c r="BAF11" s="295"/>
      <c r="BAG11" s="295"/>
      <c r="BAH11" s="295"/>
      <c r="BAI11" s="295"/>
      <c r="BAJ11" s="295"/>
      <c r="BAK11" s="295"/>
      <c r="BAL11" s="295"/>
      <c r="BAM11" s="295"/>
      <c r="BAN11" s="295"/>
      <c r="BAO11" s="295"/>
      <c r="BAP11" s="295"/>
      <c r="BAQ11" s="295"/>
      <c r="BAR11" s="295"/>
      <c r="BAS11" s="295"/>
      <c r="BAT11" s="295"/>
      <c r="BAU11" s="295"/>
      <c r="BAV11" s="295"/>
      <c r="BAW11" s="295"/>
      <c r="BAX11" s="295"/>
      <c r="BAY11" s="295"/>
      <c r="BAZ11" s="295"/>
      <c r="BBA11" s="295"/>
      <c r="BBB11" s="295"/>
      <c r="BBC11" s="295"/>
      <c r="BBD11" s="295"/>
      <c r="BBE11" s="295"/>
      <c r="BBF11" s="295"/>
      <c r="BBG11" s="295"/>
      <c r="BBH11" s="295"/>
      <c r="BBI11" s="295"/>
      <c r="BBJ11" s="295"/>
      <c r="BBK11" s="295"/>
      <c r="BBL11" s="295"/>
      <c r="BBM11" s="295"/>
      <c r="BBN11" s="295"/>
      <c r="BBO11" s="295"/>
      <c r="BBP11" s="295"/>
      <c r="BBQ11" s="295"/>
      <c r="BBR11" s="295"/>
      <c r="BBS11" s="295"/>
      <c r="BBT11" s="295"/>
      <c r="BBU11" s="295"/>
      <c r="BBV11" s="295"/>
      <c r="BBW11" s="295"/>
      <c r="BBX11" s="295"/>
      <c r="BBY11" s="295"/>
      <c r="BBZ11" s="295"/>
      <c r="BCA11" s="295"/>
      <c r="BCB11" s="295"/>
      <c r="BCC11" s="295"/>
      <c r="BCD11" s="295"/>
      <c r="BCE11" s="295"/>
      <c r="BCF11" s="295"/>
      <c r="BCG11" s="295"/>
      <c r="BCH11" s="295"/>
      <c r="BCI11" s="295"/>
      <c r="BCJ11" s="295"/>
      <c r="BCK11" s="295"/>
      <c r="BCL11" s="295"/>
      <c r="BCM11" s="295"/>
      <c r="BCN11" s="295"/>
      <c r="BCO11" s="295"/>
      <c r="BCP11" s="295"/>
      <c r="BCQ11" s="295"/>
      <c r="BCR11" s="295"/>
      <c r="BCS11" s="295"/>
      <c r="BCT11" s="295"/>
      <c r="BCU11" s="295"/>
      <c r="BCV11" s="295"/>
      <c r="BCW11" s="295"/>
      <c r="BCX11" s="295"/>
      <c r="BCY11" s="295"/>
      <c r="BCZ11" s="295"/>
      <c r="BDA11" s="295"/>
      <c r="BDB11" s="295"/>
      <c r="BDC11" s="295"/>
      <c r="BDD11" s="295"/>
      <c r="BDE11" s="295"/>
      <c r="BDF11" s="295"/>
      <c r="BDG11" s="295"/>
      <c r="BDH11" s="295"/>
      <c r="BDI11" s="295"/>
      <c r="BDJ11" s="295"/>
      <c r="BDK11" s="295"/>
      <c r="BDL11" s="295"/>
      <c r="BDM11" s="295"/>
      <c r="BDN11" s="295"/>
      <c r="BDO11" s="295"/>
      <c r="BDP11" s="295"/>
      <c r="BDQ11" s="295"/>
      <c r="BDR11" s="295"/>
      <c r="BDS11" s="295"/>
      <c r="BDT11" s="295"/>
      <c r="BDU11" s="295"/>
      <c r="BDV11" s="295"/>
      <c r="BDW11" s="295"/>
      <c r="BDX11" s="295"/>
      <c r="BDY11" s="295"/>
      <c r="BDZ11" s="295"/>
      <c r="BEA11" s="295"/>
      <c r="BEB11" s="295"/>
      <c r="BEC11" s="295"/>
      <c r="BED11" s="295"/>
      <c r="BEE11" s="295"/>
      <c r="BEF11" s="295"/>
      <c r="BEG11" s="295"/>
      <c r="BEH11" s="295"/>
      <c r="BEI11" s="295"/>
      <c r="BEJ11" s="295"/>
      <c r="BEK11" s="295"/>
      <c r="BEL11" s="295"/>
      <c r="BEM11" s="295"/>
      <c r="BEN11" s="295"/>
      <c r="BEO11" s="295"/>
      <c r="BEP11" s="295"/>
      <c r="BEQ11" s="295"/>
      <c r="BER11" s="295"/>
      <c r="BES11" s="295"/>
      <c r="BET11" s="295"/>
      <c r="BEU11" s="295"/>
      <c r="BEV11" s="295"/>
      <c r="BEW11" s="295"/>
      <c r="BEX11" s="295"/>
      <c r="BEY11" s="295"/>
      <c r="BEZ11" s="295"/>
      <c r="BFA11" s="295"/>
      <c r="BFB11" s="295"/>
      <c r="BFC11" s="295"/>
      <c r="BFD11" s="295"/>
      <c r="BFE11" s="295"/>
      <c r="BFF11" s="295"/>
      <c r="BFG11" s="295"/>
      <c r="BFH11" s="295"/>
      <c r="BFI11" s="295"/>
      <c r="BFJ11" s="295"/>
      <c r="BFK11" s="295"/>
      <c r="BFL11" s="295"/>
      <c r="BFM11" s="295"/>
      <c r="BFN11" s="295"/>
      <c r="BFO11" s="295"/>
      <c r="BFP11" s="295"/>
      <c r="BFQ11" s="295"/>
      <c r="BFR11" s="295"/>
      <c r="BFS11" s="295"/>
      <c r="BFT11" s="295"/>
      <c r="BFU11" s="295"/>
      <c r="BFV11" s="295"/>
      <c r="BFW11" s="295"/>
      <c r="BFX11" s="295"/>
      <c r="BFY11" s="295"/>
      <c r="BFZ11" s="295"/>
      <c r="BGA11" s="295"/>
      <c r="BGB11" s="295"/>
      <c r="BGC11" s="295"/>
      <c r="BGD11" s="295"/>
      <c r="BGE11" s="295"/>
      <c r="BGF11" s="295"/>
      <c r="BGG11" s="295"/>
      <c r="BGH11" s="295"/>
      <c r="BGI11" s="295"/>
      <c r="BGJ11" s="295"/>
      <c r="BGK11" s="295"/>
      <c r="BGL11" s="295"/>
      <c r="BGM11" s="295"/>
      <c r="BGN11" s="295"/>
      <c r="BGO11" s="295"/>
      <c r="BGP11" s="295"/>
      <c r="BGQ11" s="295"/>
      <c r="BGR11" s="295"/>
      <c r="BGS11" s="295"/>
      <c r="BGT11" s="295"/>
      <c r="BGU11" s="295"/>
      <c r="BGV11" s="295"/>
      <c r="BGW11" s="295"/>
      <c r="BGX11" s="295"/>
      <c r="BGY11" s="295"/>
      <c r="BGZ11" s="295"/>
      <c r="BHA11" s="295"/>
      <c r="BHB11" s="295"/>
      <c r="BHC11" s="295"/>
      <c r="BHD11" s="295"/>
      <c r="BHE11" s="295"/>
      <c r="BHF11" s="295"/>
      <c r="BHG11" s="295"/>
      <c r="BHH11" s="295"/>
      <c r="BHI11" s="295"/>
      <c r="BHJ11" s="295"/>
      <c r="BHK11" s="295"/>
      <c r="BHL11" s="295"/>
      <c r="BHM11" s="295"/>
      <c r="BHN11" s="295"/>
      <c r="BHO11" s="295"/>
      <c r="BHP11" s="295"/>
      <c r="BHQ11" s="295"/>
      <c r="BHR11" s="295"/>
      <c r="BHS11" s="295"/>
      <c r="BHT11" s="295"/>
      <c r="BHU11" s="295"/>
      <c r="BHV11" s="295"/>
      <c r="BHW11" s="295"/>
      <c r="BHX11" s="295"/>
      <c r="BHY11" s="295"/>
      <c r="BHZ11" s="295"/>
      <c r="BIA11" s="295"/>
      <c r="BIB11" s="295"/>
      <c r="BIC11" s="295"/>
      <c r="BID11" s="295"/>
      <c r="BIE11" s="295"/>
      <c r="BIF11" s="295"/>
      <c r="BIG11" s="295"/>
      <c r="BIH11" s="295"/>
      <c r="BII11" s="295"/>
      <c r="BIJ11" s="295"/>
      <c r="BIK11" s="295"/>
      <c r="BIL11" s="295"/>
      <c r="BIM11" s="295"/>
      <c r="BIN11" s="295"/>
      <c r="BIO11" s="295"/>
      <c r="BIP11" s="295"/>
      <c r="BIQ11" s="295"/>
      <c r="BIR11" s="295"/>
      <c r="BIS11" s="295"/>
      <c r="BIT11" s="295"/>
      <c r="BIU11" s="295"/>
      <c r="BIV11" s="295"/>
      <c r="BIW11" s="295"/>
      <c r="BIX11" s="295"/>
      <c r="BIY11" s="295"/>
      <c r="BIZ11" s="295"/>
      <c r="BJA11" s="295"/>
      <c r="BJB11" s="295"/>
      <c r="BJC11" s="295"/>
      <c r="BJD11" s="295"/>
      <c r="BJE11" s="295"/>
      <c r="BJF11" s="295"/>
      <c r="BJG11" s="295"/>
      <c r="BJH11" s="295"/>
      <c r="BJI11" s="295"/>
      <c r="BJJ11" s="295"/>
      <c r="BJK11" s="295"/>
      <c r="BJL11" s="295"/>
      <c r="BJM11" s="295"/>
      <c r="BJN11" s="295"/>
      <c r="BJO11" s="295"/>
      <c r="BJP11" s="295"/>
      <c r="BJQ11" s="295"/>
      <c r="BJR11" s="295"/>
      <c r="BJS11" s="295"/>
      <c r="BJT11" s="295"/>
      <c r="BJU11" s="295"/>
      <c r="BJV11" s="295"/>
      <c r="BJW11" s="295"/>
      <c r="BJX11" s="295"/>
      <c r="BJY11" s="295"/>
      <c r="BJZ11" s="295"/>
      <c r="BKA11" s="295"/>
      <c r="BKB11" s="295"/>
      <c r="BKC11" s="295"/>
      <c r="BKD11" s="295"/>
      <c r="BKE11" s="295"/>
      <c r="BKF11" s="295"/>
      <c r="BKG11" s="295"/>
      <c r="BKH11" s="295"/>
      <c r="BKI11" s="295"/>
      <c r="BKJ11" s="295"/>
      <c r="BKK11" s="295"/>
      <c r="BKL11" s="295"/>
      <c r="BKM11" s="295"/>
      <c r="BKN11" s="295"/>
      <c r="BKO11" s="295"/>
      <c r="BKP11" s="295"/>
      <c r="BKQ11" s="295"/>
      <c r="BKR11" s="295"/>
      <c r="BKS11" s="295"/>
      <c r="BKT11" s="295"/>
      <c r="BKU11" s="295"/>
      <c r="BKV11" s="295"/>
      <c r="BKW11" s="295"/>
      <c r="BKX11" s="295"/>
      <c r="BKY11" s="295"/>
      <c r="BKZ11" s="295"/>
      <c r="BLA11" s="295"/>
      <c r="BLB11" s="295"/>
      <c r="BLC11" s="295"/>
      <c r="BLD11" s="295"/>
      <c r="BLE11" s="295"/>
      <c r="BLF11" s="295"/>
      <c r="BLG11" s="295"/>
      <c r="BLH11" s="295"/>
      <c r="BLI11" s="295"/>
      <c r="BLJ11" s="295"/>
      <c r="BLK11" s="295"/>
      <c r="BLL11" s="295"/>
      <c r="BLM11" s="295"/>
      <c r="BLN11" s="295"/>
      <c r="BLO11" s="295"/>
      <c r="BLP11" s="295"/>
      <c r="BLQ11" s="295"/>
      <c r="BLR11" s="295"/>
      <c r="BLS11" s="295"/>
      <c r="BLT11" s="295"/>
      <c r="BLU11" s="295"/>
      <c r="BLV11" s="295"/>
      <c r="BLW11" s="295"/>
      <c r="BLX11" s="295"/>
      <c r="BLY11" s="295"/>
      <c r="BLZ11" s="295"/>
      <c r="BMA11" s="295"/>
      <c r="BMB11" s="295"/>
      <c r="BMC11" s="295"/>
      <c r="BMD11" s="295"/>
      <c r="BME11" s="295"/>
      <c r="BMF11" s="295"/>
      <c r="BMG11" s="295"/>
      <c r="BMH11" s="295"/>
      <c r="BMI11" s="295"/>
      <c r="BMJ11" s="295"/>
      <c r="BMK11" s="295"/>
      <c r="BML11" s="295"/>
      <c r="BMM11" s="295"/>
      <c r="BMN11" s="295"/>
      <c r="BMO11" s="295"/>
      <c r="BMP11" s="295"/>
      <c r="BMQ11" s="295"/>
      <c r="BMR11" s="295"/>
      <c r="BMS11" s="295"/>
      <c r="BMT11" s="295"/>
      <c r="BMU11" s="295"/>
      <c r="BMV11" s="295"/>
      <c r="BMW11" s="295"/>
      <c r="BMX11" s="295"/>
      <c r="BMY11" s="295"/>
      <c r="BMZ11" s="295"/>
      <c r="BNA11" s="295"/>
      <c r="BNB11" s="295"/>
      <c r="BNC11" s="295"/>
      <c r="BND11" s="295"/>
      <c r="BNE11" s="295"/>
      <c r="BNF11" s="295"/>
      <c r="BNG11" s="295"/>
      <c r="BNH11" s="295"/>
      <c r="BNI11" s="295"/>
      <c r="BNJ11" s="295"/>
      <c r="BNK11" s="295"/>
      <c r="BNL11" s="295"/>
      <c r="BNM11" s="295"/>
      <c r="BNN11" s="295"/>
      <c r="BNO11" s="295"/>
      <c r="BNP11" s="295"/>
      <c r="BNQ11" s="295"/>
      <c r="BNR11" s="295"/>
      <c r="BNS11" s="295"/>
      <c r="BNT11" s="295"/>
      <c r="BNU11" s="295"/>
      <c r="BNV11" s="295"/>
      <c r="BNW11" s="295"/>
      <c r="BNX11" s="295"/>
      <c r="BNY11" s="295"/>
      <c r="BNZ11" s="295"/>
      <c r="BOA11" s="295"/>
      <c r="BOB11" s="295"/>
      <c r="BOC11" s="295"/>
      <c r="BOD11" s="295"/>
      <c r="BOE11" s="295"/>
      <c r="BOF11" s="295"/>
      <c r="BOG11" s="295"/>
      <c r="BOH11" s="295"/>
      <c r="BOI11" s="295"/>
      <c r="BOJ11" s="295"/>
      <c r="BOK11" s="295"/>
      <c r="BOL11" s="295"/>
      <c r="BOM11" s="295"/>
      <c r="BON11" s="295"/>
      <c r="BOO11" s="295"/>
      <c r="BOP11" s="295"/>
      <c r="BOQ11" s="295"/>
      <c r="BOR11" s="295"/>
      <c r="BOS11" s="295"/>
      <c r="BOT11" s="295"/>
      <c r="BOU11" s="295"/>
      <c r="BOV11" s="295"/>
      <c r="BOW11" s="295"/>
      <c r="BOX11" s="295"/>
      <c r="BOY11" s="295"/>
      <c r="BOZ11" s="295"/>
      <c r="BPA11" s="295"/>
      <c r="BPB11" s="295"/>
      <c r="BPC11" s="295"/>
      <c r="BPD11" s="295"/>
      <c r="BPE11" s="295"/>
      <c r="BPF11" s="295"/>
      <c r="BPG11" s="295"/>
      <c r="BPH11" s="295"/>
      <c r="BPI11" s="295"/>
      <c r="BPJ11" s="295"/>
      <c r="BPK11" s="295"/>
      <c r="BPL11" s="295"/>
      <c r="BPM11" s="295"/>
      <c r="BPN11" s="295"/>
      <c r="BPO11" s="295"/>
      <c r="BPP11" s="295"/>
      <c r="BPQ11" s="295"/>
      <c r="BPR11" s="295"/>
      <c r="BPS11" s="295"/>
      <c r="BPT11" s="295"/>
      <c r="BPU11" s="295"/>
      <c r="BPV11" s="295"/>
      <c r="BPW11" s="295"/>
      <c r="BPX11" s="295"/>
      <c r="BPY11" s="295"/>
      <c r="BPZ11" s="295"/>
      <c r="BQA11" s="295"/>
      <c r="BQB11" s="295"/>
      <c r="BQC11" s="295"/>
      <c r="BQD11" s="295"/>
      <c r="BQE11" s="295"/>
      <c r="BQF11" s="295"/>
      <c r="BQG11" s="295"/>
      <c r="BQH11" s="295"/>
      <c r="BQI11" s="295"/>
      <c r="BQJ11" s="295"/>
      <c r="BQK11" s="295"/>
      <c r="BQL11" s="295"/>
      <c r="BQM11" s="295"/>
      <c r="BQN11" s="295"/>
      <c r="BQO11" s="295"/>
      <c r="BQP11" s="295"/>
      <c r="BQQ11" s="295"/>
      <c r="BQR11" s="295"/>
      <c r="BQS11" s="295"/>
      <c r="BQT11" s="295"/>
      <c r="BQU11" s="295"/>
      <c r="BQV11" s="295"/>
      <c r="BQW11" s="295"/>
      <c r="BQX11" s="295"/>
      <c r="BQY11" s="295"/>
      <c r="BQZ11" s="295"/>
      <c r="BRA11" s="295"/>
      <c r="BRB11" s="295"/>
      <c r="BRC11" s="295"/>
      <c r="BRD11" s="295"/>
      <c r="BRE11" s="295"/>
      <c r="BRF11" s="295"/>
      <c r="BRG11" s="295"/>
      <c r="BRH11" s="295"/>
      <c r="BRI11" s="295"/>
      <c r="BRJ11" s="295"/>
      <c r="BRK11" s="295"/>
      <c r="BRL11" s="295"/>
      <c r="BRM11" s="295"/>
      <c r="BRN11" s="295"/>
      <c r="BRO11" s="295"/>
      <c r="BRP11" s="295"/>
      <c r="BRQ11" s="295"/>
      <c r="BRR11" s="295"/>
      <c r="BRS11" s="295"/>
      <c r="BRT11" s="295"/>
      <c r="BRU11" s="295"/>
      <c r="BRV11" s="295"/>
      <c r="BRW11" s="295"/>
      <c r="BRX11" s="295"/>
      <c r="BRY11" s="295"/>
      <c r="BRZ11" s="295"/>
      <c r="BSA11" s="295"/>
      <c r="BSB11" s="295"/>
      <c r="BSC11" s="295"/>
      <c r="BSD11" s="295"/>
      <c r="BSE11" s="295"/>
      <c r="BSF11" s="295"/>
      <c r="BSG11" s="295"/>
      <c r="BSH11" s="295"/>
      <c r="BSI11" s="295"/>
      <c r="BSJ11" s="295"/>
      <c r="BSK11" s="295"/>
      <c r="BSL11" s="295"/>
      <c r="BSM11" s="295"/>
      <c r="BSN11" s="295"/>
      <c r="BSO11" s="295"/>
      <c r="BSP11" s="295"/>
      <c r="BSQ11" s="295"/>
      <c r="BSR11" s="295"/>
      <c r="BSS11" s="295"/>
      <c r="BST11" s="295"/>
      <c r="BSU11" s="295"/>
      <c r="BSV11" s="295"/>
      <c r="BSW11" s="295"/>
      <c r="BSX11" s="295"/>
      <c r="BSY11" s="295"/>
      <c r="BSZ11" s="295"/>
      <c r="BTA11" s="295"/>
      <c r="BTB11" s="295"/>
      <c r="BTC11" s="295"/>
      <c r="BTD11" s="295"/>
      <c r="BTE11" s="295"/>
      <c r="BTF11" s="295"/>
      <c r="BTG11" s="295"/>
      <c r="BTH11" s="295"/>
      <c r="BTI11" s="295"/>
      <c r="BTJ11" s="295"/>
      <c r="BTK11" s="295"/>
      <c r="BTL11" s="295"/>
      <c r="BTM11" s="295"/>
      <c r="BTN11" s="295"/>
      <c r="BTO11" s="295"/>
      <c r="BTP11" s="295"/>
      <c r="BTQ11" s="295"/>
      <c r="BTR11" s="295"/>
      <c r="BTS11" s="295"/>
      <c r="BTT11" s="295"/>
      <c r="BTU11" s="295"/>
      <c r="BTV11" s="295"/>
      <c r="BTW11" s="295"/>
      <c r="BTX11" s="295"/>
      <c r="BTY11" s="295"/>
      <c r="BTZ11" s="295"/>
      <c r="BUA11" s="295"/>
      <c r="BUB11" s="295"/>
      <c r="BUC11" s="295"/>
      <c r="BUD11" s="295"/>
      <c r="BUE11" s="295"/>
      <c r="BUF11" s="295"/>
      <c r="BUG11" s="295"/>
      <c r="BUH11" s="295"/>
      <c r="BUI11" s="295"/>
      <c r="BUJ11" s="295"/>
      <c r="BUK11" s="295"/>
      <c r="BUL11" s="295"/>
      <c r="BUM11" s="295"/>
      <c r="BUN11" s="295"/>
      <c r="BUO11" s="295"/>
      <c r="BUP11" s="295"/>
      <c r="BUQ11" s="295"/>
      <c r="BUR11" s="295"/>
      <c r="BUS11" s="295"/>
      <c r="BUT11" s="295"/>
      <c r="BUU11" s="295"/>
      <c r="BUV11" s="295"/>
      <c r="BUW11" s="295"/>
      <c r="BUX11" s="295"/>
      <c r="BUY11" s="295"/>
      <c r="BUZ11" s="295"/>
      <c r="BVA11" s="295"/>
      <c r="BVB11" s="295"/>
      <c r="BVC11" s="295"/>
      <c r="BVD11" s="295"/>
      <c r="BVE11" s="295"/>
      <c r="BVF11" s="295"/>
      <c r="BVG11" s="295"/>
      <c r="BVH11" s="295"/>
      <c r="BVI11" s="295"/>
      <c r="BVJ11" s="295"/>
      <c r="BVK11" s="295"/>
      <c r="BVL11" s="295"/>
      <c r="BVM11" s="295"/>
      <c r="BVN11" s="295"/>
      <c r="BVO11" s="295"/>
      <c r="BVP11" s="295"/>
      <c r="BVQ11" s="295"/>
      <c r="BVR11" s="295"/>
      <c r="BVS11" s="295"/>
      <c r="BVT11" s="295"/>
      <c r="BVU11" s="295"/>
      <c r="BVV11" s="295"/>
      <c r="BVW11" s="295"/>
      <c r="BVX11" s="295"/>
      <c r="BVY11" s="295"/>
      <c r="BVZ11" s="295"/>
      <c r="BWA11" s="295"/>
      <c r="BWB11" s="295"/>
      <c r="BWC11" s="295"/>
      <c r="BWD11" s="295"/>
      <c r="BWE11" s="295"/>
      <c r="BWF11" s="295"/>
      <c r="BWG11" s="295"/>
      <c r="BWH11" s="295"/>
      <c r="BWI11" s="295"/>
      <c r="BWJ11" s="295"/>
      <c r="BWK11" s="295"/>
      <c r="BWL11" s="295"/>
      <c r="BWM11" s="295"/>
      <c r="BWN11" s="295"/>
      <c r="BWO11" s="295"/>
      <c r="BWP11" s="295"/>
      <c r="BWQ11" s="295"/>
      <c r="BWR11" s="295"/>
      <c r="BWS11" s="295"/>
      <c r="BWT11" s="295"/>
      <c r="BWU11" s="295"/>
      <c r="BWV11" s="295"/>
      <c r="BWW11" s="295"/>
      <c r="BWX11" s="295"/>
      <c r="BWY11" s="295"/>
      <c r="BWZ11" s="295"/>
      <c r="BXA11" s="295"/>
      <c r="BXB11" s="295"/>
      <c r="BXC11" s="295"/>
      <c r="BXD11" s="295"/>
      <c r="BXE11" s="295"/>
      <c r="BXF11" s="295"/>
      <c r="BXG11" s="295"/>
      <c r="BXH11" s="295"/>
      <c r="BXI11" s="295"/>
      <c r="BXJ11" s="295"/>
      <c r="BXK11" s="295"/>
      <c r="BXL11" s="295"/>
      <c r="BXM11" s="295"/>
      <c r="BXN11" s="295"/>
      <c r="BXO11" s="295"/>
      <c r="BXP11" s="295"/>
      <c r="BXQ11" s="295"/>
      <c r="BXR11" s="295"/>
      <c r="BXS11" s="295"/>
      <c r="BXT11" s="295"/>
      <c r="BXU11" s="295"/>
      <c r="BXV11" s="295"/>
      <c r="BXW11" s="295"/>
      <c r="BXX11" s="295"/>
      <c r="BXY11" s="295"/>
      <c r="BXZ11" s="295"/>
      <c r="BYA11" s="295"/>
      <c r="BYB11" s="295"/>
      <c r="BYC11" s="295"/>
      <c r="BYD11" s="295"/>
      <c r="BYE11" s="295"/>
      <c r="BYF11" s="295"/>
      <c r="BYG11" s="295"/>
      <c r="BYH11" s="295"/>
      <c r="BYI11" s="295"/>
      <c r="BYJ11" s="295"/>
      <c r="BYK11" s="295"/>
      <c r="BYL11" s="295"/>
      <c r="BYM11" s="295"/>
      <c r="BYN11" s="295"/>
      <c r="BYO11" s="295"/>
      <c r="BYP11" s="295"/>
      <c r="BYQ11" s="295"/>
      <c r="BYR11" s="295"/>
      <c r="BYS11" s="295"/>
      <c r="BYT11" s="295"/>
      <c r="BYU11" s="295"/>
      <c r="BYV11" s="295"/>
      <c r="BYW11" s="295"/>
      <c r="BYX11" s="295"/>
      <c r="BYY11" s="295"/>
      <c r="BYZ11" s="295"/>
      <c r="BZA11" s="295"/>
      <c r="BZB11" s="295"/>
      <c r="BZC11" s="295"/>
      <c r="BZD11" s="295"/>
      <c r="BZE11" s="295"/>
      <c r="BZF11" s="295"/>
      <c r="BZG11" s="295"/>
      <c r="BZH11" s="295"/>
      <c r="BZI11" s="295"/>
      <c r="BZJ11" s="295"/>
      <c r="BZK11" s="295"/>
      <c r="BZL11" s="295"/>
      <c r="BZM11" s="295"/>
      <c r="BZN11" s="295"/>
      <c r="BZO11" s="295"/>
      <c r="BZP11" s="295"/>
      <c r="BZQ11" s="295"/>
      <c r="BZR11" s="295"/>
      <c r="BZS11" s="295"/>
      <c r="BZT11" s="295"/>
      <c r="BZU11" s="295"/>
      <c r="BZV11" s="295"/>
      <c r="BZW11" s="295"/>
      <c r="BZX11" s="295"/>
      <c r="BZY11" s="295"/>
      <c r="BZZ11" s="295"/>
      <c r="CAA11" s="295"/>
      <c r="CAB11" s="295"/>
      <c r="CAC11" s="295"/>
      <c r="CAD11" s="295"/>
      <c r="CAE11" s="295"/>
      <c r="CAF11" s="295"/>
      <c r="CAG11" s="295"/>
      <c r="CAH11" s="295"/>
      <c r="CAI11" s="295"/>
      <c r="CAJ11" s="295"/>
      <c r="CAK11" s="295"/>
      <c r="CAL11" s="295"/>
      <c r="CAM11" s="295"/>
      <c r="CAN11" s="295"/>
      <c r="CAO11" s="295"/>
      <c r="CAP11" s="295"/>
      <c r="CAQ11" s="295"/>
      <c r="CAR11" s="295"/>
      <c r="CAS11" s="295"/>
      <c r="CAT11" s="295"/>
      <c r="CAU11" s="295"/>
      <c r="CAV11" s="295"/>
      <c r="CAW11" s="295"/>
      <c r="CAX11" s="295"/>
      <c r="CAY11" s="295"/>
      <c r="CAZ11" s="295"/>
      <c r="CBA11" s="295"/>
      <c r="CBB11" s="295"/>
      <c r="CBC11" s="295"/>
      <c r="CBD11" s="295"/>
      <c r="CBE11" s="295"/>
      <c r="CBF11" s="295"/>
      <c r="CBG11" s="295"/>
      <c r="CBH11" s="295"/>
      <c r="CBI11" s="295"/>
      <c r="CBJ11" s="295"/>
      <c r="CBK11" s="295"/>
      <c r="CBL11" s="295"/>
      <c r="CBM11" s="295"/>
      <c r="CBN11" s="295"/>
      <c r="CBO11" s="295"/>
      <c r="CBP11" s="295"/>
      <c r="CBQ11" s="295"/>
      <c r="CBR11" s="295"/>
      <c r="CBS11" s="295"/>
      <c r="CBT11" s="295"/>
      <c r="CBU11" s="295"/>
      <c r="CBV11" s="295"/>
      <c r="CBW11" s="295"/>
      <c r="CBX11" s="295"/>
      <c r="CBY11" s="295"/>
      <c r="CBZ11" s="295"/>
      <c r="CCA11" s="295"/>
      <c r="CCB11" s="295"/>
      <c r="CCC11" s="295"/>
      <c r="CCD11" s="295"/>
      <c r="CCE11" s="295"/>
      <c r="CCF11" s="295"/>
      <c r="CCG11" s="295"/>
      <c r="CCH11" s="295"/>
      <c r="CCI11" s="295"/>
      <c r="CCJ11" s="295"/>
      <c r="CCK11" s="295"/>
      <c r="CCL11" s="295"/>
      <c r="CCM11" s="295"/>
      <c r="CCN11" s="295"/>
      <c r="CCO11" s="295"/>
      <c r="CCP11" s="295"/>
      <c r="CCQ11" s="295"/>
      <c r="CCR11" s="295"/>
      <c r="CCS11" s="295"/>
      <c r="CCT11" s="295"/>
      <c r="CCU11" s="295"/>
      <c r="CCV11" s="295"/>
      <c r="CCW11" s="295"/>
      <c r="CCX11" s="295"/>
      <c r="CCY11" s="295"/>
      <c r="CCZ11" s="295"/>
      <c r="CDA11" s="295"/>
      <c r="CDB11" s="295"/>
      <c r="CDC11" s="295"/>
      <c r="CDD11" s="295"/>
      <c r="CDE11" s="295"/>
      <c r="CDF11" s="295"/>
      <c r="CDG11" s="295"/>
      <c r="CDH11" s="295"/>
      <c r="CDI11" s="295"/>
      <c r="CDJ11" s="295"/>
      <c r="CDK11" s="295"/>
      <c r="CDL11" s="295"/>
      <c r="CDM11" s="295"/>
      <c r="CDN11" s="295"/>
      <c r="CDO11" s="295"/>
      <c r="CDP11" s="295"/>
      <c r="CDQ11" s="295"/>
      <c r="CDR11" s="295"/>
      <c r="CDS11" s="295"/>
      <c r="CDT11" s="295"/>
      <c r="CDU11" s="295"/>
      <c r="CDV11" s="295"/>
      <c r="CDW11" s="295"/>
      <c r="CDX11" s="295"/>
      <c r="CDY11" s="295"/>
      <c r="CDZ11" s="295"/>
      <c r="CEA11" s="295"/>
      <c r="CEB11" s="295"/>
      <c r="CEC11" s="295"/>
      <c r="CED11" s="295"/>
      <c r="CEE11" s="295"/>
      <c r="CEF11" s="295"/>
      <c r="CEG11" s="295"/>
      <c r="CEH11" s="295"/>
      <c r="CEI11" s="295"/>
      <c r="CEJ11" s="295"/>
      <c r="CEK11" s="295"/>
      <c r="CEL11" s="295"/>
      <c r="CEM11" s="295"/>
      <c r="CEN11" s="295"/>
      <c r="CEO11" s="295"/>
      <c r="CEP11" s="295"/>
      <c r="CEQ11" s="295"/>
      <c r="CER11" s="295"/>
      <c r="CES11" s="295"/>
      <c r="CET11" s="295"/>
      <c r="CEU11" s="295"/>
      <c r="CEV11" s="295"/>
      <c r="CEW11" s="295"/>
      <c r="CEX11" s="295"/>
      <c r="CEY11" s="295"/>
      <c r="CEZ11" s="295"/>
      <c r="CFA11" s="295"/>
      <c r="CFB11" s="295"/>
      <c r="CFC11" s="295"/>
      <c r="CFD11" s="295"/>
      <c r="CFE11" s="295"/>
      <c r="CFF11" s="295"/>
      <c r="CFG11" s="295"/>
      <c r="CFH11" s="295"/>
      <c r="CFI11" s="295"/>
      <c r="CFJ11" s="295"/>
      <c r="CFK11" s="295"/>
      <c r="CFL11" s="295"/>
      <c r="CFM11" s="295"/>
      <c r="CFN11" s="295"/>
      <c r="CFO11" s="295"/>
      <c r="CFP11" s="295"/>
      <c r="CFQ11" s="295"/>
      <c r="CFR11" s="295"/>
      <c r="CFS11" s="295"/>
      <c r="CFT11" s="295"/>
      <c r="CFU11" s="295"/>
      <c r="CFV11" s="295"/>
      <c r="CFW11" s="295"/>
      <c r="CFX11" s="295"/>
      <c r="CFY11" s="295"/>
      <c r="CFZ11" s="295"/>
      <c r="CGA11" s="295"/>
      <c r="CGB11" s="295"/>
      <c r="CGC11" s="295"/>
      <c r="CGD11" s="295"/>
      <c r="CGE11" s="295"/>
      <c r="CGF11" s="295"/>
      <c r="CGG11" s="295"/>
      <c r="CGH11" s="295"/>
      <c r="CGI11" s="295"/>
      <c r="CGJ11" s="295"/>
      <c r="CGK11" s="295"/>
      <c r="CGL11" s="295"/>
      <c r="CGM11" s="295"/>
      <c r="CGN11" s="295"/>
      <c r="CGO11" s="295"/>
      <c r="CGP11" s="295"/>
      <c r="CGQ11" s="295"/>
      <c r="CGR11" s="295"/>
      <c r="CGS11" s="295"/>
      <c r="CGT11" s="295"/>
      <c r="CGU11" s="295"/>
      <c r="CGV11" s="295"/>
      <c r="CGW11" s="295"/>
      <c r="CGX11" s="295"/>
      <c r="CGY11" s="295"/>
      <c r="CGZ11" s="295"/>
      <c r="CHA11" s="295"/>
      <c r="CHB11" s="295"/>
      <c r="CHC11" s="295"/>
      <c r="CHD11" s="295"/>
      <c r="CHE11" s="295"/>
      <c r="CHF11" s="295"/>
      <c r="CHG11" s="295"/>
      <c r="CHH11" s="295"/>
      <c r="CHI11" s="295"/>
      <c r="CHJ11" s="295"/>
      <c r="CHK11" s="295"/>
      <c r="CHL11" s="295"/>
      <c r="CHM11" s="295"/>
      <c r="CHN11" s="295"/>
      <c r="CHO11" s="295"/>
      <c r="CHP11" s="295"/>
      <c r="CHQ11" s="295"/>
      <c r="CHR11" s="295"/>
      <c r="CHS11" s="295"/>
      <c r="CHT11" s="295"/>
      <c r="CHU11" s="295"/>
      <c r="CHV11" s="295"/>
      <c r="CHW11" s="295"/>
      <c r="CHX11" s="295"/>
      <c r="CHY11" s="295"/>
      <c r="CHZ11" s="295"/>
      <c r="CIA11" s="295"/>
      <c r="CIB11" s="295"/>
      <c r="CIC11" s="295"/>
      <c r="CID11" s="295"/>
      <c r="CIE11" s="295"/>
      <c r="CIF11" s="295"/>
      <c r="CIG11" s="295"/>
      <c r="CIH11" s="295"/>
      <c r="CII11" s="295"/>
      <c r="CIJ11" s="295"/>
      <c r="CIK11" s="295"/>
      <c r="CIL11" s="295"/>
      <c r="CIM11" s="295"/>
      <c r="CIN11" s="295"/>
      <c r="CIO11" s="295"/>
      <c r="CIP11" s="295"/>
      <c r="CIQ11" s="295"/>
      <c r="CIR11" s="295"/>
      <c r="CIS11" s="295"/>
      <c r="CIT11" s="295"/>
      <c r="CIU11" s="295"/>
      <c r="CIV11" s="295"/>
      <c r="CIW11" s="295"/>
      <c r="CIX11" s="295"/>
      <c r="CIY11" s="295"/>
      <c r="CIZ11" s="295"/>
      <c r="CJA11" s="295"/>
      <c r="CJB11" s="295"/>
      <c r="CJC11" s="295"/>
      <c r="CJD11" s="295"/>
      <c r="CJE11" s="295"/>
      <c r="CJF11" s="295"/>
      <c r="CJG11" s="295"/>
      <c r="CJH11" s="295"/>
      <c r="CJI11" s="295"/>
      <c r="CJJ11" s="295"/>
      <c r="CJK11" s="295"/>
      <c r="CJL11" s="295"/>
      <c r="CJM11" s="295"/>
      <c r="CJN11" s="295"/>
      <c r="CJO11" s="295"/>
      <c r="CJP11" s="295"/>
      <c r="CJQ11" s="295"/>
      <c r="CJR11" s="295"/>
      <c r="CJS11" s="295"/>
      <c r="CJT11" s="295"/>
      <c r="CJU11" s="295"/>
      <c r="CJV11" s="295"/>
      <c r="CJW11" s="295"/>
      <c r="CJX11" s="295"/>
      <c r="CJY11" s="295"/>
      <c r="CJZ11" s="295"/>
      <c r="CKA11" s="295"/>
      <c r="CKB11" s="295"/>
      <c r="CKC11" s="295"/>
      <c r="CKD11" s="295"/>
      <c r="CKE11" s="295"/>
      <c r="CKF11" s="295"/>
      <c r="CKG11" s="295"/>
      <c r="CKH11" s="295"/>
      <c r="CKI11" s="295"/>
      <c r="CKJ11" s="295"/>
      <c r="CKK11" s="295"/>
      <c r="CKL11" s="295"/>
      <c r="CKM11" s="295"/>
      <c r="CKN11" s="295"/>
      <c r="CKO11" s="295"/>
      <c r="CKP11" s="295"/>
      <c r="CKQ11" s="295"/>
      <c r="CKR11" s="295"/>
      <c r="CKS11" s="295"/>
      <c r="CKT11" s="295"/>
      <c r="CKU11" s="295"/>
      <c r="CKV11" s="295"/>
      <c r="CKW11" s="295"/>
      <c r="CKX11" s="295"/>
      <c r="CKY11" s="295"/>
      <c r="CKZ11" s="295"/>
      <c r="CLA11" s="295"/>
      <c r="CLB11" s="295"/>
      <c r="CLC11" s="295"/>
      <c r="CLD11" s="295"/>
      <c r="CLE11" s="295"/>
      <c r="CLF11" s="295"/>
      <c r="CLG11" s="295"/>
      <c r="CLH11" s="295"/>
      <c r="CLI11" s="295"/>
      <c r="CLJ11" s="295"/>
      <c r="CLK11" s="295"/>
      <c r="CLL11" s="295"/>
      <c r="CLM11" s="295"/>
      <c r="CLN11" s="295"/>
      <c r="CLO11" s="295"/>
      <c r="CLP11" s="295"/>
      <c r="CLQ11" s="295"/>
      <c r="CLR11" s="295"/>
      <c r="CLS11" s="295"/>
      <c r="CLT11" s="295"/>
      <c r="CLU11" s="295"/>
      <c r="CLV11" s="295"/>
      <c r="CLW11" s="295"/>
      <c r="CLX11" s="295"/>
      <c r="CLY11" s="295"/>
      <c r="CLZ11" s="295"/>
      <c r="CMA11" s="295"/>
      <c r="CMB11" s="295"/>
      <c r="CMC11" s="295"/>
      <c r="CMD11" s="295"/>
      <c r="CME11" s="295"/>
      <c r="CMF11" s="295"/>
      <c r="CMG11" s="295"/>
      <c r="CMH11" s="295"/>
      <c r="CMI11" s="295"/>
      <c r="CMJ11" s="295"/>
      <c r="CMK11" s="295"/>
      <c r="CML11" s="295"/>
      <c r="CMM11" s="295"/>
      <c r="CMN11" s="295"/>
      <c r="CMO11" s="295"/>
      <c r="CMP11" s="295"/>
      <c r="CMQ11" s="295"/>
      <c r="CMR11" s="295"/>
      <c r="CMS11" s="295"/>
      <c r="CMT11" s="295"/>
      <c r="CMU11" s="295"/>
      <c r="CMV11" s="295"/>
      <c r="CMW11" s="295"/>
      <c r="CMX11" s="295"/>
      <c r="CMY11" s="295"/>
      <c r="CMZ11" s="295"/>
      <c r="CNA11" s="295"/>
      <c r="CNB11" s="295"/>
      <c r="CNC11" s="295"/>
      <c r="CND11" s="295"/>
      <c r="CNE11" s="295"/>
      <c r="CNF11" s="295"/>
      <c r="CNG11" s="295"/>
      <c r="CNH11" s="295"/>
      <c r="CNI11" s="295"/>
      <c r="CNJ11" s="295"/>
      <c r="CNK11" s="295"/>
      <c r="CNL11" s="295"/>
      <c r="CNM11" s="295"/>
      <c r="CNN11" s="295"/>
      <c r="CNO11" s="295"/>
      <c r="CNP11" s="295"/>
      <c r="CNQ11" s="295"/>
      <c r="CNR11" s="295"/>
      <c r="CNS11" s="295"/>
      <c r="CNT11" s="295"/>
      <c r="CNU11" s="295"/>
      <c r="CNV11" s="295"/>
      <c r="CNW11" s="295"/>
      <c r="CNX11" s="295"/>
      <c r="CNY11" s="295"/>
      <c r="CNZ11" s="295"/>
      <c r="COA11" s="295"/>
      <c r="COB11" s="295"/>
      <c r="COC11" s="295"/>
      <c r="COD11" s="295"/>
      <c r="COE11" s="295"/>
      <c r="COF11" s="295"/>
      <c r="COG11" s="295"/>
      <c r="COH11" s="295"/>
      <c r="COI11" s="295"/>
      <c r="COJ11" s="295"/>
      <c r="COK11" s="295"/>
      <c r="COL11" s="295"/>
      <c r="COM11" s="295"/>
      <c r="CON11" s="295"/>
      <c r="COO11" s="295"/>
      <c r="COP11" s="295"/>
      <c r="COQ11" s="295"/>
      <c r="COR11" s="295"/>
      <c r="COS11" s="295"/>
      <c r="COT11" s="295"/>
      <c r="COU11" s="295"/>
      <c r="COV11" s="295"/>
      <c r="COW11" s="295"/>
      <c r="COX11" s="295"/>
      <c r="COY11" s="295"/>
      <c r="COZ11" s="295"/>
      <c r="CPA11" s="295"/>
      <c r="CPB11" s="295"/>
      <c r="CPC11" s="295"/>
      <c r="CPD11" s="295"/>
      <c r="CPE11" s="295"/>
      <c r="CPF11" s="295"/>
      <c r="CPG11" s="295"/>
      <c r="CPH11" s="295"/>
      <c r="CPI11" s="295"/>
      <c r="CPJ11" s="295"/>
      <c r="CPK11" s="295"/>
      <c r="CPL11" s="295"/>
      <c r="CPM11" s="295"/>
      <c r="CPN11" s="295"/>
      <c r="CPO11" s="295"/>
      <c r="CPP11" s="295"/>
      <c r="CPQ11" s="295"/>
      <c r="CPR11" s="295"/>
      <c r="CPS11" s="295"/>
      <c r="CPT11" s="295"/>
      <c r="CPU11" s="295"/>
      <c r="CPV11" s="295"/>
      <c r="CPW11" s="295"/>
      <c r="CPX11" s="295"/>
      <c r="CPY11" s="295"/>
      <c r="CPZ11" s="295"/>
      <c r="CQA11" s="295"/>
      <c r="CQB11" s="295"/>
      <c r="CQC11" s="295"/>
      <c r="CQD11" s="295"/>
      <c r="CQE11" s="295"/>
      <c r="CQF11" s="295"/>
      <c r="CQG11" s="295"/>
      <c r="CQH11" s="295"/>
      <c r="CQI11" s="295"/>
      <c r="CQJ11" s="295"/>
      <c r="CQK11" s="295"/>
      <c r="CQL11" s="295"/>
      <c r="CQM11" s="295"/>
      <c r="CQN11" s="295"/>
      <c r="CQO11" s="295"/>
      <c r="CQP11" s="295"/>
      <c r="CQQ11" s="295"/>
      <c r="CQR11" s="295"/>
      <c r="CQS11" s="295"/>
      <c r="CQT11" s="295"/>
      <c r="CQU11" s="295"/>
      <c r="CQV11" s="295"/>
      <c r="CQW11" s="295"/>
      <c r="CQX11" s="295"/>
      <c r="CQY11" s="295"/>
      <c r="CQZ11" s="295"/>
      <c r="CRA11" s="295"/>
      <c r="CRB11" s="295"/>
      <c r="CRC11" s="295"/>
      <c r="CRD11" s="295"/>
      <c r="CRE11" s="295"/>
      <c r="CRF11" s="295"/>
      <c r="CRG11" s="295"/>
      <c r="CRH11" s="295"/>
      <c r="CRI11" s="295"/>
      <c r="CRJ11" s="295"/>
      <c r="CRK11" s="295"/>
      <c r="CRL11" s="295"/>
      <c r="CRM11" s="295"/>
      <c r="CRN11" s="295"/>
      <c r="CRO11" s="295"/>
      <c r="CRP11" s="295"/>
      <c r="CRQ11" s="295"/>
      <c r="CRR11" s="295"/>
      <c r="CRS11" s="295"/>
      <c r="CRT11" s="295"/>
      <c r="CRU11" s="295"/>
      <c r="CRV11" s="295"/>
      <c r="CRW11" s="295"/>
      <c r="CRX11" s="295"/>
      <c r="CRY11" s="295"/>
      <c r="CRZ11" s="295"/>
      <c r="CSA11" s="295"/>
      <c r="CSB11" s="295"/>
      <c r="CSC11" s="295"/>
      <c r="CSD11" s="295"/>
      <c r="CSE11" s="295"/>
      <c r="CSF11" s="295"/>
      <c r="CSG11" s="295"/>
      <c r="CSH11" s="295"/>
      <c r="CSI11" s="295"/>
      <c r="CSJ11" s="295"/>
      <c r="CSK11" s="295"/>
      <c r="CSL11" s="295"/>
      <c r="CSM11" s="295"/>
      <c r="CSN11" s="295"/>
      <c r="CSO11" s="295"/>
      <c r="CSP11" s="295"/>
      <c r="CSQ11" s="295"/>
      <c r="CSR11" s="295"/>
      <c r="CSS11" s="295"/>
      <c r="CST11" s="295"/>
      <c r="CSU11" s="295"/>
      <c r="CSV11" s="295"/>
      <c r="CSW11" s="295"/>
      <c r="CSX11" s="295"/>
      <c r="CSY11" s="295"/>
      <c r="CSZ11" s="295"/>
      <c r="CTA11" s="295"/>
      <c r="CTB11" s="295"/>
      <c r="CTC11" s="295"/>
      <c r="CTD11" s="295"/>
      <c r="CTE11" s="295"/>
      <c r="CTF11" s="295"/>
      <c r="CTG11" s="295"/>
      <c r="CTH11" s="295"/>
      <c r="CTI11" s="295"/>
      <c r="CTJ11" s="295"/>
      <c r="CTK11" s="295"/>
      <c r="CTL11" s="295"/>
      <c r="CTM11" s="295"/>
      <c r="CTN11" s="295"/>
      <c r="CTO11" s="295"/>
      <c r="CTP11" s="295"/>
      <c r="CTQ11" s="295"/>
      <c r="CTR11" s="295"/>
      <c r="CTS11" s="295"/>
      <c r="CTT11" s="295"/>
      <c r="CTU11" s="295"/>
      <c r="CTV11" s="295"/>
      <c r="CTW11" s="295"/>
      <c r="CTX11" s="295"/>
      <c r="CTY11" s="295"/>
      <c r="CTZ11" s="295"/>
      <c r="CUA11" s="295"/>
      <c r="CUB11" s="295"/>
      <c r="CUC11" s="295"/>
      <c r="CUD11" s="295"/>
      <c r="CUE11" s="295"/>
      <c r="CUF11" s="295"/>
      <c r="CUG11" s="295"/>
      <c r="CUH11" s="295"/>
      <c r="CUI11" s="295"/>
      <c r="CUJ11" s="295"/>
      <c r="CUK11" s="295"/>
      <c r="CUL11" s="295"/>
      <c r="CUM11" s="295"/>
      <c r="CUN11" s="295"/>
      <c r="CUO11" s="295"/>
      <c r="CUP11" s="295"/>
      <c r="CUQ11" s="295"/>
      <c r="CUR11" s="295"/>
      <c r="CUS11" s="295"/>
      <c r="CUT11" s="295"/>
      <c r="CUU11" s="295"/>
      <c r="CUV11" s="295"/>
      <c r="CUW11" s="295"/>
      <c r="CUX11" s="295"/>
      <c r="CUY11" s="295"/>
      <c r="CUZ11" s="295"/>
      <c r="CVA11" s="295"/>
      <c r="CVB11" s="295"/>
      <c r="CVC11" s="295"/>
      <c r="CVD11" s="295"/>
      <c r="CVE11" s="295"/>
      <c r="CVF11" s="295"/>
      <c r="CVG11" s="295"/>
      <c r="CVH11" s="295"/>
      <c r="CVI11" s="295"/>
      <c r="CVJ11" s="295"/>
      <c r="CVK11" s="295"/>
      <c r="CVL11" s="295"/>
      <c r="CVM11" s="295"/>
      <c r="CVN11" s="295"/>
      <c r="CVO11" s="295"/>
      <c r="CVP11" s="295"/>
      <c r="CVQ11" s="295"/>
      <c r="CVR11" s="295"/>
      <c r="CVS11" s="295"/>
      <c r="CVT11" s="295"/>
      <c r="CVU11" s="295"/>
      <c r="CVV11" s="295"/>
      <c r="CVW11" s="295"/>
      <c r="CVX11" s="295"/>
      <c r="CVY11" s="295"/>
      <c r="CVZ11" s="295"/>
      <c r="CWA11" s="295"/>
      <c r="CWB11" s="295"/>
      <c r="CWC11" s="295"/>
      <c r="CWD11" s="295"/>
      <c r="CWE11" s="295"/>
      <c r="CWF11" s="295"/>
      <c r="CWG11" s="295"/>
      <c r="CWH11" s="295"/>
      <c r="CWI11" s="295"/>
      <c r="CWJ11" s="295"/>
      <c r="CWK11" s="295"/>
      <c r="CWL11" s="295"/>
      <c r="CWM11" s="295"/>
      <c r="CWN11" s="295"/>
      <c r="CWO11" s="295"/>
      <c r="CWP11" s="295"/>
      <c r="CWQ11" s="295"/>
      <c r="CWR11" s="295"/>
      <c r="CWS11" s="295"/>
      <c r="CWT11" s="295"/>
      <c r="CWU11" s="295"/>
      <c r="CWV11" s="295"/>
      <c r="CWW11" s="295"/>
      <c r="CWX11" s="295"/>
      <c r="CWY11" s="295"/>
      <c r="CWZ11" s="295"/>
      <c r="CXA11" s="295"/>
      <c r="CXB11" s="295"/>
      <c r="CXC11" s="295"/>
      <c r="CXD11" s="295"/>
      <c r="CXE11" s="295"/>
      <c r="CXF11" s="295"/>
      <c r="CXG11" s="295"/>
      <c r="CXH11" s="295"/>
      <c r="CXI11" s="295"/>
      <c r="CXJ11" s="295"/>
      <c r="CXK11" s="295"/>
      <c r="CXL11" s="295"/>
      <c r="CXM11" s="295"/>
      <c r="CXN11" s="295"/>
      <c r="CXO11" s="295"/>
      <c r="CXP11" s="295"/>
      <c r="CXQ11" s="295"/>
      <c r="CXR11" s="295"/>
      <c r="CXS11" s="295"/>
      <c r="CXT11" s="295"/>
      <c r="CXU11" s="295"/>
      <c r="CXV11" s="295"/>
      <c r="CXW11" s="295"/>
      <c r="CXX11" s="295"/>
      <c r="CXY11" s="295"/>
      <c r="CXZ11" s="295"/>
      <c r="CYA11" s="295"/>
      <c r="CYB11" s="295"/>
      <c r="CYC11" s="295"/>
      <c r="CYD11" s="295"/>
      <c r="CYE11" s="295"/>
      <c r="CYF11" s="295"/>
      <c r="CYG11" s="295"/>
      <c r="CYH11" s="295"/>
      <c r="CYI11" s="295"/>
      <c r="CYJ11" s="295"/>
      <c r="CYK11" s="295"/>
      <c r="CYL11" s="295"/>
      <c r="CYM11" s="295"/>
      <c r="CYN11" s="295"/>
      <c r="CYO11" s="295"/>
      <c r="CYP11" s="295"/>
      <c r="CYQ11" s="295"/>
      <c r="CYR11" s="295"/>
      <c r="CYS11" s="295"/>
      <c r="CYT11" s="295"/>
      <c r="CYU11" s="295"/>
      <c r="CYV11" s="295"/>
      <c r="CYW11" s="295"/>
      <c r="CYX11" s="295"/>
      <c r="CYY11" s="295"/>
      <c r="CYZ11" s="295"/>
      <c r="CZA11" s="295"/>
      <c r="CZB11" s="295"/>
      <c r="CZC11" s="295"/>
      <c r="CZD11" s="295"/>
      <c r="CZE11" s="295"/>
      <c r="CZF11" s="295"/>
      <c r="CZG11" s="295"/>
      <c r="CZH11" s="295"/>
      <c r="CZI11" s="295"/>
      <c r="CZJ11" s="295"/>
      <c r="CZK11" s="295"/>
      <c r="CZL11" s="295"/>
      <c r="CZM11" s="295"/>
      <c r="CZN11" s="295"/>
      <c r="CZO11" s="295"/>
      <c r="CZP11" s="295"/>
      <c r="CZQ11" s="295"/>
      <c r="CZR11" s="295"/>
      <c r="CZS11" s="295"/>
      <c r="CZT11" s="295"/>
      <c r="CZU11" s="295"/>
      <c r="CZV11" s="295"/>
      <c r="CZW11" s="295"/>
      <c r="CZX11" s="295"/>
      <c r="CZY11" s="295"/>
      <c r="CZZ11" s="295"/>
      <c r="DAA11" s="295"/>
      <c r="DAB11" s="295"/>
      <c r="DAC11" s="295"/>
      <c r="DAD11" s="295"/>
      <c r="DAE11" s="295"/>
      <c r="DAF11" s="295"/>
      <c r="DAG11" s="295"/>
      <c r="DAH11" s="295"/>
      <c r="DAI11" s="295"/>
      <c r="DAJ11" s="295"/>
      <c r="DAK11" s="295"/>
      <c r="DAL11" s="295"/>
      <c r="DAM11" s="295"/>
      <c r="DAN11" s="295"/>
      <c r="DAO11" s="295"/>
      <c r="DAP11" s="295"/>
      <c r="DAQ11" s="295"/>
      <c r="DAR11" s="295"/>
      <c r="DAS11" s="295"/>
      <c r="DAT11" s="295"/>
      <c r="DAU11" s="295"/>
      <c r="DAV11" s="295"/>
      <c r="DAW11" s="295"/>
      <c r="DAX11" s="295"/>
      <c r="DAY11" s="295"/>
      <c r="DAZ11" s="295"/>
      <c r="DBA11" s="295"/>
      <c r="DBB11" s="295"/>
      <c r="DBC11" s="295"/>
      <c r="DBD11" s="295"/>
      <c r="DBE11" s="295"/>
      <c r="DBF11" s="295"/>
      <c r="DBG11" s="295"/>
      <c r="DBH11" s="295"/>
      <c r="DBI11" s="295"/>
      <c r="DBJ11" s="295"/>
      <c r="DBK11" s="295"/>
      <c r="DBL11" s="295"/>
      <c r="DBM11" s="295"/>
      <c r="DBN11" s="295"/>
      <c r="DBO11" s="295"/>
      <c r="DBP11" s="295"/>
      <c r="DBQ11" s="295"/>
      <c r="DBR11" s="295"/>
      <c r="DBS11" s="295"/>
      <c r="DBT11" s="295"/>
      <c r="DBU11" s="295"/>
      <c r="DBV11" s="295"/>
      <c r="DBW11" s="295"/>
      <c r="DBX11" s="295"/>
      <c r="DBY11" s="295"/>
      <c r="DBZ11" s="295"/>
      <c r="DCA11" s="295"/>
      <c r="DCB11" s="295"/>
      <c r="DCC11" s="295"/>
      <c r="DCD11" s="295"/>
      <c r="DCE11" s="295"/>
      <c r="DCF11" s="295"/>
      <c r="DCG11" s="295"/>
      <c r="DCH11" s="295"/>
      <c r="DCI11" s="295"/>
      <c r="DCJ11" s="295"/>
      <c r="DCK11" s="295"/>
      <c r="DCL11" s="295"/>
      <c r="DCM11" s="295"/>
      <c r="DCN11" s="295"/>
      <c r="DCO11" s="295"/>
      <c r="DCP11" s="295"/>
      <c r="DCQ11" s="295"/>
      <c r="DCR11" s="295"/>
      <c r="DCS11" s="295"/>
      <c r="DCT11" s="295"/>
      <c r="DCU11" s="295"/>
      <c r="DCV11" s="295"/>
      <c r="DCW11" s="295"/>
      <c r="DCX11" s="295"/>
      <c r="DCY11" s="295"/>
      <c r="DCZ11" s="295"/>
      <c r="DDA11" s="295"/>
      <c r="DDB11" s="295"/>
      <c r="DDC11" s="295"/>
      <c r="DDD11" s="295"/>
      <c r="DDE11" s="295"/>
      <c r="DDF11" s="295"/>
      <c r="DDG11" s="295"/>
      <c r="DDH11" s="295"/>
      <c r="DDI11" s="295"/>
      <c r="DDJ11" s="295"/>
      <c r="DDK11" s="295"/>
      <c r="DDL11" s="295"/>
      <c r="DDM11" s="295"/>
      <c r="DDN11" s="295"/>
      <c r="DDO11" s="295"/>
      <c r="DDP11" s="295"/>
      <c r="DDQ11" s="295"/>
      <c r="DDR11" s="295"/>
      <c r="DDS11" s="295"/>
      <c r="DDT11" s="295"/>
      <c r="DDU11" s="295"/>
      <c r="DDV11" s="295"/>
      <c r="DDW11" s="295"/>
      <c r="DDX11" s="295"/>
      <c r="DDY11" s="295"/>
      <c r="DDZ11" s="295"/>
      <c r="DEA11" s="295"/>
      <c r="DEB11" s="295"/>
      <c r="DEC11" s="295"/>
      <c r="DED11" s="295"/>
      <c r="DEE11" s="295"/>
      <c r="DEF11" s="295"/>
      <c r="DEG11" s="295"/>
      <c r="DEH11" s="295"/>
      <c r="DEI11" s="295"/>
      <c r="DEJ11" s="295"/>
      <c r="DEK11" s="295"/>
      <c r="DEL11" s="295"/>
      <c r="DEM11" s="295"/>
      <c r="DEN11" s="295"/>
      <c r="DEO11" s="295"/>
      <c r="DEP11" s="295"/>
      <c r="DEQ11" s="295"/>
      <c r="DER11" s="295"/>
      <c r="DES11" s="295"/>
      <c r="DET11" s="295"/>
      <c r="DEU11" s="295"/>
      <c r="DEV11" s="295"/>
      <c r="DEW11" s="295"/>
      <c r="DEX11" s="295"/>
      <c r="DEY11" s="295"/>
      <c r="DEZ11" s="295"/>
      <c r="DFA11" s="295"/>
      <c r="DFB11" s="295"/>
      <c r="DFC11" s="295"/>
      <c r="DFD11" s="295"/>
      <c r="DFE11" s="295"/>
      <c r="DFF11" s="295"/>
      <c r="DFG11" s="295"/>
      <c r="DFH11" s="295"/>
      <c r="DFI11" s="295"/>
      <c r="DFJ11" s="295"/>
      <c r="DFK11" s="295"/>
      <c r="DFL11" s="295"/>
      <c r="DFM11" s="295"/>
      <c r="DFN11" s="295"/>
      <c r="DFO11" s="295"/>
      <c r="DFP11" s="295"/>
      <c r="DFQ11" s="295"/>
      <c r="DFR11" s="295"/>
      <c r="DFS11" s="295"/>
      <c r="DFT11" s="295"/>
      <c r="DFU11" s="295"/>
      <c r="DFV11" s="295"/>
      <c r="DFW11" s="295"/>
      <c r="DFX11" s="295"/>
      <c r="DFY11" s="295"/>
      <c r="DFZ11" s="295"/>
      <c r="DGA11" s="295"/>
      <c r="DGB11" s="295"/>
      <c r="DGC11" s="295"/>
      <c r="DGD11" s="295"/>
      <c r="DGE11" s="295"/>
      <c r="DGF11" s="295"/>
      <c r="DGG11" s="295"/>
      <c r="DGH11" s="295"/>
      <c r="DGI11" s="295"/>
      <c r="DGJ11" s="295"/>
      <c r="DGK11" s="295"/>
      <c r="DGL11" s="295"/>
      <c r="DGM11" s="295"/>
      <c r="DGN11" s="295"/>
      <c r="DGO11" s="295"/>
      <c r="DGP11" s="295"/>
      <c r="DGQ11" s="295"/>
      <c r="DGR11" s="295"/>
      <c r="DGS11" s="295"/>
      <c r="DGT11" s="295"/>
      <c r="DGU11" s="295"/>
      <c r="DGV11" s="295"/>
      <c r="DGW11" s="295"/>
      <c r="DGX11" s="295"/>
      <c r="DGY11" s="295"/>
      <c r="DGZ11" s="295"/>
      <c r="DHA11" s="295"/>
      <c r="DHB11" s="295"/>
      <c r="DHC11" s="295"/>
      <c r="DHD11" s="295"/>
      <c r="DHE11" s="295"/>
      <c r="DHF11" s="295"/>
      <c r="DHG11" s="295"/>
      <c r="DHH11" s="295"/>
      <c r="DHI11" s="295"/>
      <c r="DHJ11" s="295"/>
      <c r="DHK11" s="295"/>
      <c r="DHL11" s="295"/>
      <c r="DHM11" s="295"/>
      <c r="DHN11" s="295"/>
      <c r="DHO11" s="295"/>
      <c r="DHP11" s="295"/>
      <c r="DHQ11" s="295"/>
      <c r="DHR11" s="295"/>
      <c r="DHS11" s="295"/>
      <c r="DHT11" s="295"/>
      <c r="DHU11" s="295"/>
      <c r="DHV11" s="295"/>
      <c r="DHW11" s="295"/>
      <c r="DHX11" s="295"/>
      <c r="DHY11" s="295"/>
      <c r="DHZ11" s="295"/>
      <c r="DIA11" s="295"/>
      <c r="DIB11" s="295"/>
      <c r="DIC11" s="295"/>
      <c r="DID11" s="295"/>
      <c r="DIE11" s="295"/>
      <c r="DIF11" s="295"/>
      <c r="DIG11" s="295"/>
      <c r="DIH11" s="295"/>
      <c r="DII11" s="295"/>
      <c r="DIJ11" s="295"/>
      <c r="DIK11" s="295"/>
      <c r="DIL11" s="295"/>
      <c r="DIM11" s="295"/>
      <c r="DIN11" s="295"/>
      <c r="DIO11" s="295"/>
      <c r="DIP11" s="295"/>
      <c r="DIQ11" s="295"/>
      <c r="DIR11" s="295"/>
      <c r="DIS11" s="295"/>
      <c r="DIT11" s="295"/>
      <c r="DIU11" s="295"/>
      <c r="DIV11" s="295"/>
      <c r="DIW11" s="295"/>
      <c r="DIX11" s="295"/>
      <c r="DIY11" s="295"/>
      <c r="DIZ11" s="295"/>
      <c r="DJA11" s="295"/>
      <c r="DJB11" s="295"/>
      <c r="DJC11" s="295"/>
      <c r="DJD11" s="295"/>
      <c r="DJE11" s="295"/>
      <c r="DJF11" s="295"/>
      <c r="DJG11" s="295"/>
      <c r="DJH11" s="295"/>
      <c r="DJI11" s="295"/>
      <c r="DJJ11" s="295"/>
      <c r="DJK11" s="295"/>
      <c r="DJL11" s="295"/>
      <c r="DJM11" s="295"/>
      <c r="DJN11" s="295"/>
      <c r="DJO11" s="295"/>
      <c r="DJP11" s="295"/>
      <c r="DJQ11" s="295"/>
      <c r="DJR11" s="295"/>
      <c r="DJS11" s="295"/>
      <c r="DJT11" s="295"/>
      <c r="DJU11" s="295"/>
      <c r="DJV11" s="295"/>
      <c r="DJW11" s="295"/>
      <c r="DJX11" s="295"/>
      <c r="DJY11" s="295"/>
      <c r="DJZ11" s="295"/>
      <c r="DKA11" s="295"/>
      <c r="DKB11" s="295"/>
      <c r="DKC11" s="295"/>
      <c r="DKD11" s="295"/>
      <c r="DKE11" s="295"/>
      <c r="DKF11" s="295"/>
      <c r="DKG11" s="295"/>
      <c r="DKH11" s="295"/>
      <c r="DKI11" s="295"/>
      <c r="DKJ11" s="295"/>
      <c r="DKK11" s="295"/>
      <c r="DKL11" s="295"/>
      <c r="DKM11" s="295"/>
      <c r="DKN11" s="295"/>
      <c r="DKO11" s="295"/>
      <c r="DKP11" s="295"/>
      <c r="DKQ11" s="295"/>
      <c r="DKR11" s="295"/>
      <c r="DKS11" s="295"/>
      <c r="DKT11" s="295"/>
      <c r="DKU11" s="295"/>
      <c r="DKV11" s="295"/>
      <c r="DKW11" s="295"/>
      <c r="DKX11" s="295"/>
      <c r="DKY11" s="295"/>
      <c r="DKZ11" s="295"/>
      <c r="DLA11" s="295"/>
      <c r="DLB11" s="295"/>
      <c r="DLC11" s="295"/>
      <c r="DLD11" s="295"/>
      <c r="DLE11" s="295"/>
      <c r="DLF11" s="295"/>
      <c r="DLG11" s="295"/>
      <c r="DLH11" s="295"/>
      <c r="DLI11" s="295"/>
      <c r="DLJ11" s="295"/>
      <c r="DLK11" s="295"/>
      <c r="DLL11" s="295"/>
      <c r="DLM11" s="295"/>
      <c r="DLN11" s="295"/>
      <c r="DLO11" s="295"/>
      <c r="DLP11" s="295"/>
      <c r="DLQ11" s="295"/>
      <c r="DLR11" s="295"/>
      <c r="DLS11" s="295"/>
      <c r="DLT11" s="295"/>
      <c r="DLU11" s="295"/>
      <c r="DLV11" s="295"/>
      <c r="DLW11" s="295"/>
      <c r="DLX11" s="295"/>
      <c r="DLY11" s="295"/>
      <c r="DLZ11" s="295"/>
      <c r="DMA11" s="295"/>
      <c r="DMB11" s="295"/>
      <c r="DMC11" s="295"/>
      <c r="DMD11" s="295"/>
      <c r="DME11" s="295"/>
      <c r="DMF11" s="295"/>
      <c r="DMG11" s="295"/>
      <c r="DMH11" s="295"/>
      <c r="DMI11" s="295"/>
      <c r="DMJ11" s="295"/>
      <c r="DMK11" s="295"/>
      <c r="DML11" s="295"/>
      <c r="DMM11" s="295"/>
      <c r="DMN11" s="295"/>
      <c r="DMO11" s="295"/>
      <c r="DMP11" s="295"/>
      <c r="DMQ11" s="295"/>
      <c r="DMR11" s="295"/>
      <c r="DMS11" s="295"/>
      <c r="DMT11" s="295"/>
      <c r="DMU11" s="295"/>
      <c r="DMV11" s="295"/>
      <c r="DMW11" s="295"/>
      <c r="DMX11" s="295"/>
      <c r="DMY11" s="295"/>
      <c r="DMZ11" s="295"/>
      <c r="DNA11" s="295"/>
      <c r="DNB11" s="295"/>
      <c r="DNC11" s="295"/>
      <c r="DND11" s="295"/>
      <c r="DNE11" s="295"/>
      <c r="DNF11" s="295"/>
      <c r="DNG11" s="295"/>
      <c r="DNH11" s="295"/>
      <c r="DNI11" s="295"/>
      <c r="DNJ11" s="295"/>
      <c r="DNK11" s="295"/>
      <c r="DNL11" s="295"/>
      <c r="DNM11" s="295"/>
      <c r="DNN11" s="295"/>
      <c r="DNO11" s="295"/>
      <c r="DNP11" s="295"/>
      <c r="DNQ11" s="295"/>
      <c r="DNR11" s="295"/>
      <c r="DNS11" s="295"/>
      <c r="DNT11" s="295"/>
      <c r="DNU11" s="295"/>
      <c r="DNV11" s="295"/>
      <c r="DNW11" s="295"/>
      <c r="DNX11" s="295"/>
      <c r="DNY11" s="295"/>
      <c r="DNZ11" s="295"/>
      <c r="DOA11" s="295"/>
      <c r="DOB11" s="295"/>
      <c r="DOC11" s="295"/>
      <c r="DOD11" s="295"/>
      <c r="DOE11" s="295"/>
      <c r="DOF11" s="295"/>
      <c r="DOG11" s="295"/>
      <c r="DOH11" s="295"/>
      <c r="DOI11" s="295"/>
      <c r="DOJ11" s="295"/>
      <c r="DOK11" s="295"/>
      <c r="DOL11" s="295"/>
      <c r="DOM11" s="295"/>
      <c r="DON11" s="295"/>
      <c r="DOO11" s="295"/>
      <c r="DOP11" s="295"/>
      <c r="DOQ11" s="295"/>
      <c r="DOR11" s="295"/>
      <c r="DOS11" s="295"/>
      <c r="DOT11" s="295"/>
      <c r="DOU11" s="295"/>
      <c r="DOV11" s="295"/>
      <c r="DOW11" s="295"/>
      <c r="DOX11" s="295"/>
      <c r="DOY11" s="295"/>
      <c r="DOZ11" s="295"/>
      <c r="DPA11" s="295"/>
      <c r="DPB11" s="295"/>
      <c r="DPC11" s="295"/>
      <c r="DPD11" s="295"/>
      <c r="DPE11" s="295"/>
      <c r="DPF11" s="295"/>
      <c r="DPG11" s="295"/>
      <c r="DPH11" s="295"/>
      <c r="DPI11" s="295"/>
      <c r="DPJ11" s="295"/>
      <c r="DPK11" s="295"/>
      <c r="DPL11" s="295"/>
      <c r="DPM11" s="295"/>
      <c r="DPN11" s="295"/>
      <c r="DPO11" s="295"/>
      <c r="DPP11" s="295"/>
      <c r="DPQ11" s="295"/>
      <c r="DPR11" s="295"/>
      <c r="DPS11" s="295"/>
      <c r="DPT11" s="295"/>
      <c r="DPU11" s="295"/>
      <c r="DPV11" s="295"/>
      <c r="DPW11" s="295"/>
      <c r="DPX11" s="295"/>
      <c r="DPY11" s="295"/>
      <c r="DPZ11" s="295"/>
      <c r="DQA11" s="295"/>
      <c r="DQB11" s="295"/>
      <c r="DQC11" s="295"/>
      <c r="DQD11" s="295"/>
      <c r="DQE11" s="295"/>
      <c r="DQF11" s="295"/>
      <c r="DQG11" s="295"/>
      <c r="DQH11" s="295"/>
      <c r="DQI11" s="295"/>
      <c r="DQJ11" s="295"/>
      <c r="DQK11" s="295"/>
      <c r="DQL11" s="295"/>
      <c r="DQM11" s="295"/>
      <c r="DQN11" s="295"/>
      <c r="DQO11" s="295"/>
      <c r="DQP11" s="295"/>
      <c r="DQQ11" s="295"/>
      <c r="DQR11" s="295"/>
      <c r="DQS11" s="295"/>
      <c r="DQT11" s="295"/>
      <c r="DQU11" s="295"/>
      <c r="DQV11" s="295"/>
      <c r="DQW11" s="295"/>
      <c r="DQX11" s="295"/>
      <c r="DQY11" s="295"/>
      <c r="DQZ11" s="295"/>
      <c r="DRA11" s="295"/>
      <c r="DRB11" s="295"/>
      <c r="DRC11" s="295"/>
      <c r="DRD11" s="295"/>
      <c r="DRE11" s="295"/>
      <c r="DRF11" s="295"/>
      <c r="DRG11" s="295"/>
      <c r="DRH11" s="295"/>
      <c r="DRI11" s="295"/>
      <c r="DRJ11" s="295"/>
      <c r="DRK11" s="295"/>
      <c r="DRL11" s="295"/>
      <c r="DRM11" s="295"/>
      <c r="DRN11" s="295"/>
      <c r="DRO11" s="295"/>
      <c r="DRP11" s="295"/>
      <c r="DRQ11" s="295"/>
      <c r="DRR11" s="295"/>
      <c r="DRS11" s="295"/>
      <c r="DRT11" s="295"/>
      <c r="DRU11" s="295"/>
      <c r="DRV11" s="295"/>
      <c r="DRW11" s="295"/>
      <c r="DRX11" s="295"/>
      <c r="DRY11" s="295"/>
      <c r="DRZ11" s="295"/>
      <c r="DSA11" s="295"/>
      <c r="DSB11" s="295"/>
      <c r="DSC11" s="295"/>
      <c r="DSD11" s="295"/>
      <c r="DSE11" s="295"/>
      <c r="DSF11" s="295"/>
      <c r="DSG11" s="295"/>
      <c r="DSH11" s="295"/>
      <c r="DSI11" s="295"/>
      <c r="DSJ11" s="295"/>
      <c r="DSK11" s="295"/>
      <c r="DSL11" s="295"/>
      <c r="DSM11" s="295"/>
      <c r="DSN11" s="295"/>
      <c r="DSO11" s="295"/>
      <c r="DSP11" s="295"/>
      <c r="DSQ11" s="295"/>
      <c r="DSR11" s="295"/>
      <c r="DSS11" s="295"/>
      <c r="DST11" s="295"/>
      <c r="DSU11" s="295"/>
      <c r="DSV11" s="295"/>
      <c r="DSW11" s="295"/>
      <c r="DSX11" s="295"/>
      <c r="DSY11" s="295"/>
      <c r="DSZ11" s="295"/>
      <c r="DTA11" s="295"/>
      <c r="DTB11" s="295"/>
      <c r="DTC11" s="295"/>
      <c r="DTD11" s="295"/>
      <c r="DTE11" s="295"/>
      <c r="DTF11" s="295"/>
      <c r="DTG11" s="295"/>
      <c r="DTH11" s="295"/>
      <c r="DTI11" s="295"/>
      <c r="DTJ11" s="295"/>
      <c r="DTK11" s="295"/>
      <c r="DTL11" s="295"/>
      <c r="DTM11" s="295"/>
      <c r="DTN11" s="295"/>
      <c r="DTO11" s="295"/>
      <c r="DTP11" s="295"/>
      <c r="DTQ11" s="295"/>
      <c r="DTR11" s="295"/>
      <c r="DTS11" s="295"/>
      <c r="DTT11" s="295"/>
      <c r="DTU11" s="295"/>
      <c r="DTV11" s="295"/>
      <c r="DTW11" s="295"/>
      <c r="DTX11" s="295"/>
      <c r="DTY11" s="295"/>
      <c r="DTZ11" s="295"/>
      <c r="DUA11" s="295"/>
      <c r="DUB11" s="295"/>
      <c r="DUC11" s="295"/>
      <c r="DUD11" s="295"/>
      <c r="DUE11" s="295"/>
      <c r="DUF11" s="295"/>
      <c r="DUG11" s="295"/>
      <c r="DUH11" s="295"/>
      <c r="DUI11" s="295"/>
      <c r="DUJ11" s="295"/>
      <c r="DUK11" s="295"/>
      <c r="DUL11" s="295"/>
      <c r="DUM11" s="295"/>
      <c r="DUN11" s="295"/>
      <c r="DUO11" s="295"/>
      <c r="DUP11" s="295"/>
      <c r="DUQ11" s="295"/>
      <c r="DUR11" s="295"/>
      <c r="DUS11" s="295"/>
      <c r="DUT11" s="295"/>
      <c r="DUU11" s="295"/>
      <c r="DUV11" s="295"/>
      <c r="DUW11" s="295"/>
      <c r="DUX11" s="295"/>
      <c r="DUY11" s="295"/>
      <c r="DUZ11" s="295"/>
      <c r="DVA11" s="295"/>
      <c r="DVB11" s="295"/>
      <c r="DVC11" s="295"/>
      <c r="DVD11" s="295"/>
      <c r="DVE11" s="295"/>
      <c r="DVF11" s="295"/>
      <c r="DVG11" s="295"/>
      <c r="DVH11" s="295"/>
      <c r="DVI11" s="295"/>
      <c r="DVJ11" s="295"/>
      <c r="DVK11" s="295"/>
      <c r="DVL11" s="295"/>
      <c r="DVM11" s="295"/>
      <c r="DVN11" s="295"/>
      <c r="DVO11" s="295"/>
      <c r="DVP11" s="295"/>
      <c r="DVQ11" s="295"/>
      <c r="DVR11" s="295"/>
      <c r="DVS11" s="295"/>
      <c r="DVT11" s="295"/>
      <c r="DVU11" s="295"/>
      <c r="DVV11" s="295"/>
      <c r="DVW11" s="295"/>
      <c r="DVX11" s="295"/>
      <c r="DVY11" s="295"/>
      <c r="DVZ11" s="295"/>
      <c r="DWA11" s="295"/>
      <c r="DWB11" s="295"/>
      <c r="DWC11" s="295"/>
      <c r="DWD11" s="295"/>
      <c r="DWE11" s="295"/>
      <c r="DWF11" s="295"/>
      <c r="DWG11" s="295"/>
      <c r="DWH11" s="295"/>
      <c r="DWI11" s="295"/>
      <c r="DWJ11" s="295"/>
      <c r="DWK11" s="295"/>
      <c r="DWL11" s="295"/>
      <c r="DWM11" s="295"/>
      <c r="DWN11" s="295"/>
      <c r="DWO11" s="295"/>
      <c r="DWP11" s="295"/>
      <c r="DWQ11" s="295"/>
      <c r="DWR11" s="295"/>
      <c r="DWS11" s="295"/>
      <c r="DWT11" s="295"/>
      <c r="DWU11" s="295"/>
      <c r="DWV11" s="295"/>
      <c r="DWW11" s="295"/>
      <c r="DWX11" s="295"/>
      <c r="DWY11" s="295"/>
      <c r="DWZ11" s="295"/>
      <c r="DXA11" s="295"/>
      <c r="DXB11" s="295"/>
      <c r="DXC11" s="295"/>
      <c r="DXD11" s="295"/>
      <c r="DXE11" s="295"/>
      <c r="DXF11" s="295"/>
      <c r="DXG11" s="295"/>
      <c r="DXH11" s="295"/>
      <c r="DXI11" s="295"/>
      <c r="DXJ11" s="295"/>
      <c r="DXK11" s="295"/>
      <c r="DXL11" s="295"/>
      <c r="DXM11" s="295"/>
      <c r="DXN11" s="295"/>
      <c r="DXO11" s="295"/>
      <c r="DXP11" s="295"/>
      <c r="DXQ11" s="295"/>
      <c r="DXR11" s="295"/>
      <c r="DXS11" s="295"/>
      <c r="DXT11" s="295"/>
      <c r="DXU11" s="295"/>
      <c r="DXV11" s="295"/>
      <c r="DXW11" s="295"/>
      <c r="DXX11" s="295"/>
      <c r="DXY11" s="295"/>
      <c r="DXZ11" s="295"/>
      <c r="DYA11" s="295"/>
      <c r="DYB11" s="295"/>
      <c r="DYC11" s="295"/>
      <c r="DYD11" s="295"/>
      <c r="DYE11" s="295"/>
      <c r="DYF11" s="295"/>
      <c r="DYG11" s="295"/>
      <c r="DYH11" s="295"/>
      <c r="DYI11" s="295"/>
      <c r="DYJ11" s="295"/>
      <c r="DYK11" s="295"/>
      <c r="DYL11" s="295"/>
      <c r="DYM11" s="295"/>
      <c r="DYN11" s="295"/>
      <c r="DYO11" s="295"/>
      <c r="DYP11" s="295"/>
      <c r="DYQ11" s="295"/>
      <c r="DYR11" s="295"/>
      <c r="DYS11" s="295"/>
      <c r="DYT11" s="295"/>
      <c r="DYU11" s="295"/>
      <c r="DYV11" s="295"/>
      <c r="DYW11" s="295"/>
      <c r="DYX11" s="295"/>
      <c r="DYY11" s="295"/>
      <c r="DYZ11" s="295"/>
      <c r="DZA11" s="295"/>
      <c r="DZB11" s="295"/>
      <c r="DZC11" s="295"/>
      <c r="DZD11" s="295"/>
      <c r="DZE11" s="295"/>
      <c r="DZF11" s="295"/>
      <c r="DZG11" s="295"/>
      <c r="DZH11" s="295"/>
      <c r="DZI11" s="295"/>
      <c r="DZJ11" s="295"/>
      <c r="DZK11" s="295"/>
      <c r="DZL11" s="295"/>
      <c r="DZM11" s="295"/>
      <c r="DZN11" s="295"/>
      <c r="DZO11" s="295"/>
      <c r="DZP11" s="295"/>
      <c r="DZQ11" s="295"/>
      <c r="DZR11" s="295"/>
      <c r="DZS11" s="295"/>
      <c r="DZT11" s="295"/>
      <c r="DZU11" s="295"/>
      <c r="DZV11" s="295"/>
      <c r="DZW11" s="295"/>
      <c r="DZX11" s="295"/>
      <c r="DZY11" s="295"/>
      <c r="DZZ11" s="295"/>
      <c r="EAA11" s="295"/>
      <c r="EAB11" s="295"/>
      <c r="EAC11" s="295"/>
      <c r="EAD11" s="295"/>
      <c r="EAE11" s="295"/>
      <c r="EAF11" s="295"/>
      <c r="EAG11" s="295"/>
      <c r="EAH11" s="295"/>
      <c r="EAI11" s="295"/>
      <c r="EAJ11" s="295"/>
      <c r="EAK11" s="295"/>
      <c r="EAL11" s="295"/>
      <c r="EAM11" s="295"/>
      <c r="EAN11" s="295"/>
      <c r="EAO11" s="295"/>
      <c r="EAP11" s="295"/>
      <c r="EAQ11" s="295"/>
      <c r="EAR11" s="295"/>
      <c r="EAS11" s="295"/>
      <c r="EAT11" s="295"/>
      <c r="EAU11" s="295"/>
      <c r="EAV11" s="295"/>
      <c r="EAW11" s="295"/>
      <c r="EAX11" s="295"/>
      <c r="EAY11" s="295"/>
      <c r="EAZ11" s="295"/>
      <c r="EBA11" s="295"/>
      <c r="EBB11" s="295"/>
      <c r="EBC11" s="295"/>
      <c r="EBD11" s="295"/>
      <c r="EBE11" s="295"/>
      <c r="EBF11" s="295"/>
      <c r="EBG11" s="295"/>
      <c r="EBH11" s="295"/>
      <c r="EBI11" s="295"/>
      <c r="EBJ11" s="295"/>
      <c r="EBK11" s="295"/>
      <c r="EBL11" s="295"/>
      <c r="EBM11" s="295"/>
      <c r="EBN11" s="295"/>
      <c r="EBO11" s="295"/>
      <c r="EBP11" s="295"/>
      <c r="EBQ11" s="295"/>
      <c r="EBR11" s="295"/>
      <c r="EBS11" s="295"/>
      <c r="EBT11" s="295"/>
      <c r="EBU11" s="295"/>
      <c r="EBV11" s="295"/>
      <c r="EBW11" s="295"/>
      <c r="EBX11" s="295"/>
      <c r="EBY11" s="295"/>
      <c r="EBZ11" s="295"/>
      <c r="ECA11" s="295"/>
      <c r="ECB11" s="295"/>
      <c r="ECC11" s="295"/>
      <c r="ECD11" s="295"/>
      <c r="ECE11" s="295"/>
      <c r="ECF11" s="295"/>
      <c r="ECG11" s="295"/>
      <c r="ECH11" s="295"/>
      <c r="ECI11" s="295"/>
      <c r="ECJ11" s="295"/>
      <c r="ECK11" s="295"/>
      <c r="ECL11" s="295"/>
      <c r="ECM11" s="295"/>
      <c r="ECN11" s="295"/>
      <c r="ECO11" s="295"/>
      <c r="ECP11" s="295"/>
      <c r="ECQ11" s="295"/>
      <c r="ECR11" s="295"/>
      <c r="ECS11" s="295"/>
      <c r="ECT11" s="295"/>
      <c r="ECU11" s="295"/>
      <c r="ECV11" s="295"/>
      <c r="ECW11" s="295"/>
      <c r="ECX11" s="295"/>
      <c r="ECY11" s="295"/>
      <c r="ECZ11" s="295"/>
      <c r="EDA11" s="295"/>
      <c r="EDB11" s="295"/>
      <c r="EDC11" s="295"/>
      <c r="EDD11" s="295"/>
      <c r="EDE11" s="295"/>
      <c r="EDF11" s="295"/>
      <c r="EDG11" s="295"/>
      <c r="EDH11" s="295"/>
      <c r="EDI11" s="295"/>
      <c r="EDJ11" s="295"/>
      <c r="EDK11" s="295"/>
      <c r="EDL11" s="295"/>
      <c r="EDM11" s="295"/>
      <c r="EDN11" s="295"/>
      <c r="EDO11" s="295"/>
      <c r="EDP11" s="295"/>
      <c r="EDQ11" s="295"/>
      <c r="EDR11" s="295"/>
      <c r="EDS11" s="295"/>
      <c r="EDT11" s="295"/>
      <c r="EDU11" s="295"/>
      <c r="EDV11" s="295"/>
      <c r="EDW11" s="295"/>
      <c r="EDX11" s="295"/>
      <c r="EDY11" s="295"/>
      <c r="EDZ11" s="295"/>
      <c r="EEA11" s="295"/>
      <c r="EEB11" s="295"/>
      <c r="EEC11" s="295"/>
      <c r="EED11" s="295"/>
      <c r="EEE11" s="295"/>
      <c r="EEF11" s="295"/>
      <c r="EEG11" s="295"/>
      <c r="EEH11" s="295"/>
      <c r="EEI11" s="295"/>
      <c r="EEJ11" s="295"/>
      <c r="EEK11" s="295"/>
      <c r="EEL11" s="295"/>
      <c r="EEM11" s="295"/>
      <c r="EEN11" s="295"/>
      <c r="EEO11" s="295"/>
      <c r="EEP11" s="295"/>
      <c r="EEQ11" s="295"/>
      <c r="EER11" s="295"/>
      <c r="EES11" s="295"/>
      <c r="EET11" s="295"/>
      <c r="EEU11" s="295"/>
      <c r="EEV11" s="295"/>
      <c r="EEW11" s="295"/>
      <c r="EEX11" s="295"/>
      <c r="EEY11" s="295"/>
      <c r="EEZ11" s="295"/>
      <c r="EFA11" s="295"/>
      <c r="EFB11" s="295"/>
      <c r="EFC11" s="295"/>
      <c r="EFD11" s="295"/>
      <c r="EFE11" s="295"/>
      <c r="EFF11" s="295"/>
      <c r="EFG11" s="295"/>
      <c r="EFH11" s="295"/>
      <c r="EFI11" s="295"/>
      <c r="EFJ11" s="295"/>
      <c r="EFK11" s="295"/>
      <c r="EFL11" s="295"/>
      <c r="EFM11" s="295"/>
      <c r="EFN11" s="295"/>
      <c r="EFO11" s="295"/>
      <c r="EFP11" s="295"/>
      <c r="EFQ11" s="295"/>
      <c r="EFR11" s="295"/>
      <c r="EFS11" s="295"/>
      <c r="EFT11" s="295"/>
      <c r="EFU11" s="295"/>
      <c r="EFV11" s="295"/>
      <c r="EFW11" s="295"/>
      <c r="EFX11" s="295"/>
      <c r="EFY11" s="295"/>
      <c r="EFZ11" s="295"/>
      <c r="EGA11" s="295"/>
      <c r="EGB11" s="295"/>
      <c r="EGC11" s="295"/>
      <c r="EGD11" s="295"/>
      <c r="EGE11" s="295"/>
      <c r="EGF11" s="295"/>
      <c r="EGG11" s="295"/>
      <c r="EGH11" s="295"/>
      <c r="EGI11" s="295"/>
      <c r="EGJ11" s="295"/>
      <c r="EGK11" s="295"/>
      <c r="EGL11" s="295"/>
      <c r="EGM11" s="295"/>
      <c r="EGN11" s="295"/>
      <c r="EGO11" s="295"/>
      <c r="EGP11" s="295"/>
      <c r="EGQ11" s="295"/>
      <c r="EGR11" s="295"/>
      <c r="EGS11" s="295"/>
      <c r="EGT11" s="295"/>
      <c r="EGU11" s="295"/>
      <c r="EGV11" s="295"/>
      <c r="EGW11" s="295"/>
      <c r="EGX11" s="295"/>
      <c r="EGY11" s="295"/>
      <c r="EGZ11" s="295"/>
      <c r="EHA11" s="295"/>
      <c r="EHB11" s="295"/>
      <c r="EHC11" s="295"/>
      <c r="EHD11" s="295"/>
      <c r="EHE11" s="295"/>
      <c r="EHF11" s="295"/>
      <c r="EHG11" s="295"/>
      <c r="EHH11" s="295"/>
      <c r="EHI11" s="295"/>
      <c r="EHJ11" s="295"/>
      <c r="EHK11" s="295"/>
      <c r="EHL11" s="295"/>
      <c r="EHM11" s="295"/>
      <c r="EHN11" s="295"/>
      <c r="EHO11" s="295"/>
      <c r="EHP11" s="295"/>
      <c r="EHQ11" s="295"/>
      <c r="EHR11" s="295"/>
      <c r="EHS11" s="295"/>
      <c r="EHT11" s="295"/>
      <c r="EHU11" s="295"/>
      <c r="EHV11" s="295"/>
      <c r="EHW11" s="295"/>
      <c r="EHX11" s="295"/>
      <c r="EHY11" s="295"/>
      <c r="EHZ11" s="295"/>
      <c r="EIA11" s="295"/>
      <c r="EIB11" s="295"/>
      <c r="EIC11" s="295"/>
      <c r="EID11" s="295"/>
      <c r="EIE11" s="295"/>
      <c r="EIF11" s="295"/>
      <c r="EIG11" s="295"/>
      <c r="EIH11" s="295"/>
      <c r="EII11" s="295"/>
      <c r="EIJ11" s="295"/>
      <c r="EIK11" s="295"/>
      <c r="EIL11" s="295"/>
      <c r="EIM11" s="295"/>
      <c r="EIN11" s="295"/>
      <c r="EIO11" s="295"/>
      <c r="EIP11" s="295"/>
      <c r="EIQ11" s="295"/>
      <c r="EIR11" s="295"/>
      <c r="EIS11" s="295"/>
      <c r="EIT11" s="295"/>
      <c r="EIU11" s="295"/>
      <c r="EIV11" s="295"/>
      <c r="EIW11" s="295"/>
      <c r="EIX11" s="295"/>
      <c r="EIY11" s="295"/>
      <c r="EIZ11" s="295"/>
      <c r="EJA11" s="295"/>
      <c r="EJB11" s="295"/>
      <c r="EJC11" s="295"/>
      <c r="EJD11" s="295"/>
      <c r="EJE11" s="295"/>
      <c r="EJF11" s="295"/>
      <c r="EJG11" s="295"/>
      <c r="EJH11" s="295"/>
      <c r="EJI11" s="295"/>
      <c r="EJJ11" s="295"/>
      <c r="EJK11" s="295"/>
      <c r="EJL11" s="295"/>
      <c r="EJM11" s="295"/>
      <c r="EJN11" s="295"/>
      <c r="EJO11" s="295"/>
      <c r="EJP11" s="295"/>
      <c r="EJQ11" s="295"/>
      <c r="EJR11" s="295"/>
      <c r="EJS11" s="295"/>
      <c r="EJT11" s="295"/>
      <c r="EJU11" s="295"/>
      <c r="EJV11" s="295"/>
      <c r="EJW11" s="295"/>
      <c r="EJX11" s="295"/>
      <c r="EJY11" s="295"/>
      <c r="EJZ11" s="295"/>
      <c r="EKA11" s="295"/>
      <c r="EKB11" s="295"/>
      <c r="EKC11" s="295"/>
      <c r="EKD11" s="295"/>
      <c r="EKE11" s="295"/>
      <c r="EKF11" s="295"/>
      <c r="EKG11" s="295"/>
      <c r="EKH11" s="295"/>
      <c r="EKI11" s="295"/>
      <c r="EKJ11" s="295"/>
      <c r="EKK11" s="295"/>
      <c r="EKL11" s="295"/>
      <c r="EKM11" s="295"/>
      <c r="EKN11" s="295"/>
      <c r="EKO11" s="295"/>
      <c r="EKP11" s="295"/>
      <c r="EKQ11" s="295"/>
      <c r="EKR11" s="295"/>
      <c r="EKS11" s="295"/>
      <c r="EKT11" s="295"/>
      <c r="EKU11" s="295"/>
      <c r="EKV11" s="295"/>
      <c r="EKW11" s="295"/>
      <c r="EKX11" s="295"/>
      <c r="EKY11" s="295"/>
      <c r="EKZ11" s="295"/>
      <c r="ELA11" s="295"/>
      <c r="ELB11" s="295"/>
      <c r="ELC11" s="295"/>
      <c r="ELD11" s="295"/>
      <c r="ELE11" s="295"/>
      <c r="ELF11" s="295"/>
      <c r="ELG11" s="295"/>
      <c r="ELH11" s="295"/>
      <c r="ELI11" s="295"/>
      <c r="ELJ11" s="295"/>
      <c r="ELK11" s="295"/>
      <c r="ELL11" s="295"/>
      <c r="ELM11" s="295"/>
      <c r="ELN11" s="295"/>
      <c r="ELO11" s="295"/>
      <c r="ELP11" s="295"/>
      <c r="ELQ11" s="295"/>
      <c r="ELR11" s="295"/>
      <c r="ELS11" s="295"/>
      <c r="ELT11" s="295"/>
      <c r="ELU11" s="295"/>
      <c r="ELV11" s="295"/>
      <c r="ELW11" s="295"/>
      <c r="ELX11" s="295"/>
      <c r="ELY11" s="295"/>
      <c r="ELZ11" s="295"/>
      <c r="EMA11" s="295"/>
      <c r="EMB11" s="295"/>
      <c r="EMC11" s="295"/>
      <c r="EMD11" s="295"/>
      <c r="EME11" s="295"/>
      <c r="EMF11" s="295"/>
      <c r="EMG11" s="295"/>
      <c r="EMH11" s="295"/>
      <c r="EMI11" s="295"/>
      <c r="EMJ11" s="295"/>
      <c r="EMK11" s="295"/>
      <c r="EML11" s="295"/>
      <c r="EMM11" s="295"/>
      <c r="EMN11" s="295"/>
      <c r="EMO11" s="295"/>
      <c r="EMP11" s="295"/>
      <c r="EMQ11" s="295"/>
      <c r="EMR11" s="295"/>
      <c r="EMS11" s="295"/>
      <c r="EMT11" s="295"/>
      <c r="EMU11" s="295"/>
      <c r="EMV11" s="295"/>
      <c r="EMW11" s="295"/>
      <c r="EMX11" s="295"/>
      <c r="EMY11" s="295"/>
      <c r="EMZ11" s="295"/>
      <c r="ENA11" s="295"/>
      <c r="ENB11" s="295"/>
      <c r="ENC11" s="295"/>
      <c r="END11" s="295"/>
      <c r="ENE11" s="295"/>
      <c r="ENF11" s="295"/>
      <c r="ENG11" s="295"/>
      <c r="ENH11" s="295"/>
      <c r="ENI11" s="295"/>
      <c r="ENJ11" s="295"/>
      <c r="ENK11" s="295"/>
      <c r="ENL11" s="295"/>
      <c r="ENM11" s="295"/>
      <c r="ENN11" s="295"/>
      <c r="ENO11" s="295"/>
      <c r="ENP11" s="295"/>
      <c r="ENQ11" s="295"/>
      <c r="ENR11" s="295"/>
      <c r="ENS11" s="295"/>
      <c r="ENT11" s="295"/>
      <c r="ENU11" s="295"/>
      <c r="ENV11" s="295"/>
      <c r="ENW11" s="295"/>
      <c r="ENX11" s="295"/>
      <c r="ENY11" s="295"/>
      <c r="ENZ11" s="295"/>
      <c r="EOA11" s="295"/>
      <c r="EOB11" s="295"/>
      <c r="EOC11" s="295"/>
      <c r="EOD11" s="295"/>
      <c r="EOE11" s="295"/>
      <c r="EOF11" s="295"/>
      <c r="EOG11" s="295"/>
      <c r="EOH11" s="295"/>
      <c r="EOI11" s="295"/>
      <c r="EOJ11" s="295"/>
      <c r="EOK11" s="295"/>
      <c r="EOL11" s="295"/>
      <c r="EOM11" s="295"/>
      <c r="EON11" s="295"/>
      <c r="EOO11" s="295"/>
      <c r="EOP11" s="295"/>
      <c r="EOQ11" s="295"/>
      <c r="EOR11" s="295"/>
      <c r="EOS11" s="295"/>
      <c r="EOT11" s="295"/>
      <c r="EOU11" s="295"/>
      <c r="EOV11" s="295"/>
      <c r="EOW11" s="295"/>
      <c r="EOX11" s="295"/>
      <c r="EOY11" s="295"/>
      <c r="EOZ11" s="295"/>
      <c r="EPA11" s="295"/>
      <c r="EPB11" s="295"/>
      <c r="EPC11" s="295"/>
      <c r="EPD11" s="295"/>
      <c r="EPE11" s="295"/>
      <c r="EPF11" s="295"/>
      <c r="EPG11" s="295"/>
      <c r="EPH11" s="295"/>
      <c r="EPI11" s="295"/>
      <c r="EPJ11" s="295"/>
      <c r="EPK11" s="295"/>
      <c r="EPL11" s="295"/>
      <c r="EPM11" s="295"/>
      <c r="EPN11" s="295"/>
      <c r="EPO11" s="295"/>
      <c r="EPP11" s="295"/>
      <c r="EPQ11" s="295"/>
      <c r="EPR11" s="295"/>
      <c r="EPS11" s="295"/>
      <c r="EPT11" s="295"/>
      <c r="EPU11" s="295"/>
      <c r="EPV11" s="295"/>
      <c r="EPW11" s="295"/>
      <c r="EPX11" s="295"/>
      <c r="EPY11" s="295"/>
      <c r="EPZ11" s="295"/>
      <c r="EQA11" s="295"/>
      <c r="EQB11" s="295"/>
      <c r="EQC11" s="295"/>
      <c r="EQD11" s="295"/>
      <c r="EQE11" s="295"/>
      <c r="EQF11" s="295"/>
      <c r="EQG11" s="295"/>
      <c r="EQH11" s="295"/>
      <c r="EQI11" s="295"/>
      <c r="EQJ11" s="295"/>
      <c r="EQK11" s="295"/>
      <c r="EQL11" s="295"/>
      <c r="EQM11" s="295"/>
      <c r="EQN11" s="295"/>
      <c r="EQO11" s="295"/>
      <c r="EQP11" s="295"/>
      <c r="EQQ11" s="295"/>
      <c r="EQR11" s="295"/>
      <c r="EQS11" s="295"/>
      <c r="EQT11" s="295"/>
      <c r="EQU11" s="295"/>
      <c r="EQV11" s="295"/>
      <c r="EQW11" s="295"/>
      <c r="EQX11" s="295"/>
      <c r="EQY11" s="295"/>
      <c r="EQZ11" s="295"/>
      <c r="ERA11" s="295"/>
      <c r="ERB11" s="295"/>
      <c r="ERC11" s="295"/>
      <c r="ERD11" s="295"/>
      <c r="ERE11" s="295"/>
      <c r="ERF11" s="295"/>
      <c r="ERG11" s="295"/>
      <c r="ERH11" s="295"/>
      <c r="ERI11" s="295"/>
      <c r="ERJ11" s="295"/>
      <c r="ERK11" s="295"/>
      <c r="ERL11" s="295"/>
      <c r="ERM11" s="295"/>
      <c r="ERN11" s="295"/>
      <c r="ERO11" s="295"/>
      <c r="ERP11" s="295"/>
      <c r="ERQ11" s="295"/>
      <c r="ERR11" s="295"/>
      <c r="ERS11" s="295"/>
      <c r="ERT11" s="295"/>
      <c r="ERU11" s="295"/>
      <c r="ERV11" s="295"/>
      <c r="ERW11" s="295"/>
      <c r="ERX11" s="295"/>
      <c r="ERY11" s="295"/>
      <c r="ERZ11" s="295"/>
      <c r="ESA11" s="295"/>
      <c r="ESB11" s="295"/>
      <c r="ESC11" s="295"/>
      <c r="ESD11" s="295"/>
      <c r="ESE11" s="295"/>
      <c r="ESF11" s="295"/>
      <c r="ESG11" s="295"/>
      <c r="ESH11" s="295"/>
      <c r="ESI11" s="295"/>
      <c r="ESJ11" s="295"/>
      <c r="ESK11" s="295"/>
      <c r="ESL11" s="295"/>
      <c r="ESM11" s="295"/>
      <c r="ESN11" s="295"/>
      <c r="ESO11" s="295"/>
      <c r="ESP11" s="295"/>
      <c r="ESQ11" s="295"/>
      <c r="ESR11" s="295"/>
      <c r="ESS11" s="295"/>
      <c r="EST11" s="295"/>
      <c r="ESU11" s="295"/>
      <c r="ESV11" s="295"/>
      <c r="ESW11" s="295"/>
      <c r="ESX11" s="295"/>
      <c r="ESY11" s="295"/>
      <c r="ESZ11" s="295"/>
      <c r="ETA11" s="295"/>
      <c r="ETB11" s="295"/>
      <c r="ETC11" s="295"/>
      <c r="ETD11" s="295"/>
      <c r="ETE11" s="295"/>
      <c r="ETF11" s="295"/>
      <c r="ETG11" s="295"/>
      <c r="ETH11" s="295"/>
      <c r="ETI11" s="295"/>
      <c r="ETJ11" s="295"/>
      <c r="ETK11" s="295"/>
      <c r="ETL11" s="295"/>
      <c r="ETM11" s="295"/>
      <c r="ETN11" s="295"/>
      <c r="ETO11" s="295"/>
      <c r="ETP11" s="295"/>
      <c r="ETQ11" s="295"/>
      <c r="ETR11" s="295"/>
      <c r="ETS11" s="295"/>
      <c r="ETT11" s="295"/>
      <c r="ETU11" s="295"/>
      <c r="ETV11" s="295"/>
      <c r="ETW11" s="295"/>
      <c r="ETX11" s="295"/>
      <c r="ETY11" s="295"/>
      <c r="ETZ11" s="295"/>
      <c r="EUA11" s="295"/>
      <c r="EUB11" s="295"/>
      <c r="EUC11" s="295"/>
      <c r="EUD11" s="295"/>
      <c r="EUE11" s="295"/>
      <c r="EUF11" s="295"/>
      <c r="EUG11" s="295"/>
      <c r="EUH11" s="295"/>
      <c r="EUI11" s="295"/>
      <c r="EUJ11" s="295"/>
      <c r="EUK11" s="295"/>
      <c r="EUL11" s="295"/>
      <c r="EUM11" s="295"/>
      <c r="EUN11" s="295"/>
      <c r="EUO11" s="295"/>
      <c r="EUP11" s="295"/>
      <c r="EUQ11" s="295"/>
      <c r="EUR11" s="295"/>
      <c r="EUS11" s="295"/>
      <c r="EUT11" s="295"/>
      <c r="EUU11" s="295"/>
      <c r="EUV11" s="295"/>
      <c r="EUW11" s="295"/>
      <c r="EUX11" s="295"/>
      <c r="EUY11" s="295"/>
      <c r="EUZ11" s="295"/>
      <c r="EVA11" s="295"/>
      <c r="EVB11" s="295"/>
      <c r="EVC11" s="295"/>
      <c r="EVD11" s="295"/>
      <c r="EVE11" s="295"/>
      <c r="EVF11" s="295"/>
      <c r="EVG11" s="295"/>
      <c r="EVH11" s="295"/>
      <c r="EVI11" s="295"/>
      <c r="EVJ11" s="295"/>
      <c r="EVK11" s="295"/>
      <c r="EVL11" s="295"/>
      <c r="EVM11" s="295"/>
      <c r="EVN11" s="295"/>
      <c r="EVO11" s="295"/>
      <c r="EVP11" s="295"/>
      <c r="EVQ11" s="295"/>
      <c r="EVR11" s="295"/>
      <c r="EVS11" s="295"/>
      <c r="EVT11" s="295"/>
      <c r="EVU11" s="295"/>
      <c r="EVV11" s="295"/>
      <c r="EVW11" s="295"/>
      <c r="EVX11" s="295"/>
      <c r="EVY11" s="295"/>
      <c r="EVZ11" s="295"/>
      <c r="EWA11" s="295"/>
      <c r="EWB11" s="295"/>
      <c r="EWC11" s="295"/>
      <c r="EWD11" s="295"/>
      <c r="EWE11" s="295"/>
      <c r="EWF11" s="295"/>
      <c r="EWG11" s="295"/>
      <c r="EWH11" s="295"/>
      <c r="EWI11" s="295"/>
      <c r="EWJ11" s="295"/>
      <c r="EWK11" s="295"/>
      <c r="EWL11" s="295"/>
      <c r="EWM11" s="295"/>
      <c r="EWN11" s="295"/>
      <c r="EWO11" s="295"/>
      <c r="EWP11" s="295"/>
      <c r="EWQ11" s="295"/>
      <c r="EWR11" s="295"/>
      <c r="EWS11" s="295"/>
      <c r="EWT11" s="295"/>
      <c r="EWU11" s="295"/>
      <c r="EWV11" s="295"/>
      <c r="EWW11" s="295"/>
      <c r="EWX11" s="295"/>
      <c r="EWY11" s="295"/>
      <c r="EWZ11" s="295"/>
      <c r="EXA11" s="295"/>
      <c r="EXB11" s="295"/>
      <c r="EXC11" s="295"/>
      <c r="EXD11" s="295"/>
      <c r="EXE11" s="295"/>
      <c r="EXF11" s="295"/>
      <c r="EXG11" s="295"/>
      <c r="EXH11" s="295"/>
      <c r="EXI11" s="295"/>
      <c r="EXJ11" s="295"/>
      <c r="EXK11" s="295"/>
      <c r="EXL11" s="295"/>
      <c r="EXM11" s="295"/>
      <c r="EXN11" s="295"/>
      <c r="EXO11" s="295"/>
      <c r="EXP11" s="295"/>
      <c r="EXQ11" s="295"/>
      <c r="EXR11" s="295"/>
      <c r="EXS11" s="295"/>
      <c r="EXT11" s="295"/>
      <c r="EXU11" s="295"/>
      <c r="EXV11" s="295"/>
      <c r="EXW11" s="295"/>
      <c r="EXX11" s="295"/>
      <c r="EXY11" s="295"/>
      <c r="EXZ11" s="295"/>
      <c r="EYA11" s="295"/>
      <c r="EYB11" s="295"/>
      <c r="EYC11" s="295"/>
      <c r="EYD11" s="295"/>
      <c r="EYE11" s="295"/>
      <c r="EYF11" s="295"/>
      <c r="EYG11" s="295"/>
      <c r="EYH11" s="295"/>
      <c r="EYI11" s="295"/>
      <c r="EYJ11" s="295"/>
      <c r="EYK11" s="295"/>
      <c r="EYL11" s="295"/>
      <c r="EYM11" s="295"/>
      <c r="EYN11" s="295"/>
      <c r="EYO11" s="295"/>
      <c r="EYP11" s="295"/>
      <c r="EYQ11" s="295"/>
      <c r="EYR11" s="295"/>
      <c r="EYS11" s="295"/>
      <c r="EYT11" s="295"/>
      <c r="EYU11" s="295"/>
      <c r="EYV11" s="295"/>
      <c r="EYW11" s="295"/>
      <c r="EYX11" s="295"/>
      <c r="EYY11" s="295"/>
      <c r="EYZ11" s="295"/>
      <c r="EZA11" s="295"/>
      <c r="EZB11" s="295"/>
      <c r="EZC11" s="295"/>
      <c r="EZD11" s="295"/>
      <c r="EZE11" s="295"/>
      <c r="EZF11" s="295"/>
      <c r="EZG11" s="295"/>
      <c r="EZH11" s="295"/>
      <c r="EZI11" s="295"/>
      <c r="EZJ11" s="295"/>
      <c r="EZK11" s="295"/>
      <c r="EZL11" s="295"/>
      <c r="EZM11" s="295"/>
      <c r="EZN11" s="295"/>
      <c r="EZO11" s="295"/>
      <c r="EZP11" s="295"/>
      <c r="EZQ11" s="295"/>
      <c r="EZR11" s="295"/>
      <c r="EZS11" s="295"/>
      <c r="EZT11" s="295"/>
      <c r="EZU11" s="295"/>
      <c r="EZV11" s="295"/>
      <c r="EZW11" s="295"/>
      <c r="EZX11" s="295"/>
      <c r="EZY11" s="295"/>
      <c r="EZZ11" s="295"/>
      <c r="FAA11" s="295"/>
      <c r="FAB11" s="295"/>
      <c r="FAC11" s="295"/>
      <c r="FAD11" s="295"/>
      <c r="FAE11" s="295"/>
      <c r="FAF11" s="295"/>
      <c r="FAG11" s="295"/>
      <c r="FAH11" s="295"/>
      <c r="FAI11" s="295"/>
      <c r="FAJ11" s="295"/>
      <c r="FAK11" s="295"/>
      <c r="FAL11" s="295"/>
      <c r="FAM11" s="295"/>
      <c r="FAN11" s="295"/>
      <c r="FAO11" s="295"/>
      <c r="FAP11" s="295"/>
      <c r="FAQ11" s="295"/>
      <c r="FAR11" s="295"/>
      <c r="FAS11" s="295"/>
      <c r="FAT11" s="295"/>
      <c r="FAU11" s="295"/>
      <c r="FAV11" s="295"/>
      <c r="FAW11" s="295"/>
      <c r="FAX11" s="295"/>
      <c r="FAY11" s="295"/>
      <c r="FAZ11" s="295"/>
      <c r="FBA11" s="295"/>
      <c r="FBB11" s="295"/>
      <c r="FBC11" s="295"/>
      <c r="FBD11" s="295"/>
      <c r="FBE11" s="295"/>
      <c r="FBF11" s="295"/>
      <c r="FBG11" s="295"/>
      <c r="FBH11" s="295"/>
      <c r="FBI11" s="295"/>
      <c r="FBJ11" s="295"/>
      <c r="FBK11" s="295"/>
      <c r="FBL11" s="295"/>
      <c r="FBM11" s="295"/>
      <c r="FBN11" s="295"/>
      <c r="FBO11" s="295"/>
      <c r="FBP11" s="295"/>
      <c r="FBQ11" s="295"/>
      <c r="FBR11" s="295"/>
      <c r="FBS11" s="295"/>
      <c r="FBT11" s="295"/>
      <c r="FBU11" s="295"/>
      <c r="FBV11" s="295"/>
      <c r="FBW11" s="295"/>
      <c r="FBX11" s="295"/>
      <c r="FBY11" s="295"/>
      <c r="FBZ11" s="295"/>
      <c r="FCA11" s="295"/>
      <c r="FCB11" s="295"/>
      <c r="FCC11" s="295"/>
      <c r="FCD11" s="295"/>
      <c r="FCE11" s="295"/>
      <c r="FCF11" s="295"/>
      <c r="FCG11" s="295"/>
      <c r="FCH11" s="295"/>
      <c r="FCI11" s="295"/>
      <c r="FCJ11" s="295"/>
      <c r="FCK11" s="295"/>
      <c r="FCL11" s="295"/>
      <c r="FCM11" s="295"/>
      <c r="FCN11" s="295"/>
      <c r="FCO11" s="295"/>
      <c r="FCP11" s="295"/>
      <c r="FCQ11" s="295"/>
      <c r="FCR11" s="295"/>
      <c r="FCS11" s="295"/>
      <c r="FCT11" s="295"/>
      <c r="FCU11" s="295"/>
      <c r="FCV11" s="295"/>
      <c r="FCW11" s="295"/>
      <c r="FCX11" s="295"/>
      <c r="FCY11" s="295"/>
      <c r="FCZ11" s="295"/>
      <c r="FDA11" s="295"/>
      <c r="FDB11" s="295"/>
      <c r="FDC11" s="295"/>
      <c r="FDD11" s="295"/>
      <c r="FDE11" s="295"/>
      <c r="FDF11" s="295"/>
      <c r="FDG11" s="295"/>
      <c r="FDH11" s="295"/>
      <c r="FDI11" s="295"/>
      <c r="FDJ11" s="295"/>
      <c r="FDK11" s="295"/>
      <c r="FDL11" s="295"/>
      <c r="FDM11" s="295"/>
      <c r="FDN11" s="295"/>
      <c r="FDO11" s="295"/>
      <c r="FDP11" s="295"/>
      <c r="FDQ11" s="295"/>
      <c r="FDR11" s="295"/>
      <c r="FDS11" s="295"/>
      <c r="FDT11" s="295"/>
      <c r="FDU11" s="295"/>
      <c r="FDV11" s="295"/>
      <c r="FDW11" s="295"/>
      <c r="FDX11" s="295"/>
      <c r="FDY11" s="295"/>
      <c r="FDZ11" s="295"/>
      <c r="FEA11" s="295"/>
      <c r="FEB11" s="295"/>
      <c r="FEC11" s="295"/>
      <c r="FED11" s="295"/>
      <c r="FEE11" s="295"/>
      <c r="FEF11" s="295"/>
      <c r="FEG11" s="295"/>
      <c r="FEH11" s="295"/>
      <c r="FEI11" s="295"/>
      <c r="FEJ11" s="295"/>
      <c r="FEK11" s="295"/>
      <c r="FEL11" s="295"/>
      <c r="FEM11" s="295"/>
      <c r="FEN11" s="295"/>
      <c r="FEO11" s="295"/>
      <c r="FEP11" s="295"/>
      <c r="FEQ11" s="295"/>
      <c r="FER11" s="295"/>
      <c r="FES11" s="295"/>
      <c r="FET11" s="295"/>
      <c r="FEU11" s="295"/>
      <c r="FEV11" s="295"/>
      <c r="FEW11" s="295"/>
      <c r="FEX11" s="295"/>
      <c r="FEY11" s="295"/>
      <c r="FEZ11" s="295"/>
      <c r="FFA11" s="295"/>
      <c r="FFB11" s="295"/>
      <c r="FFC11" s="295"/>
      <c r="FFD11" s="295"/>
      <c r="FFE11" s="295"/>
      <c r="FFF11" s="295"/>
      <c r="FFG11" s="295"/>
      <c r="FFH11" s="295"/>
      <c r="FFI11" s="295"/>
      <c r="FFJ11" s="295"/>
      <c r="FFK11" s="295"/>
      <c r="FFL11" s="295"/>
      <c r="FFM11" s="295"/>
      <c r="FFN11" s="295"/>
      <c r="FFO11" s="295"/>
      <c r="FFP11" s="295"/>
      <c r="FFQ11" s="295"/>
      <c r="FFR11" s="295"/>
      <c r="FFS11" s="295"/>
      <c r="FFT11" s="295"/>
      <c r="FFU11" s="295"/>
      <c r="FFV11" s="295"/>
      <c r="FFW11" s="295"/>
      <c r="FFX11" s="295"/>
      <c r="FFY11" s="295"/>
      <c r="FFZ11" s="295"/>
      <c r="FGA11" s="295"/>
      <c r="FGB11" s="295"/>
      <c r="FGC11" s="295"/>
      <c r="FGD11" s="295"/>
      <c r="FGE11" s="295"/>
      <c r="FGF11" s="295"/>
      <c r="FGG11" s="295"/>
      <c r="FGH11" s="295"/>
      <c r="FGI11" s="295"/>
      <c r="FGJ11" s="295"/>
      <c r="FGK11" s="295"/>
      <c r="FGL11" s="295"/>
      <c r="FGM11" s="295"/>
      <c r="FGN11" s="295"/>
      <c r="FGO11" s="295"/>
      <c r="FGP11" s="295"/>
      <c r="FGQ11" s="295"/>
      <c r="FGR11" s="295"/>
      <c r="FGS11" s="295"/>
      <c r="FGT11" s="295"/>
      <c r="FGU11" s="295"/>
      <c r="FGV11" s="295"/>
      <c r="FGW11" s="295"/>
      <c r="FGX11" s="295"/>
      <c r="FGY11" s="295"/>
      <c r="FGZ11" s="295"/>
      <c r="FHA11" s="295"/>
      <c r="FHB11" s="295"/>
      <c r="FHC11" s="295"/>
      <c r="FHD11" s="295"/>
      <c r="FHE11" s="295"/>
      <c r="FHF11" s="295"/>
      <c r="FHG11" s="295"/>
      <c r="FHH11" s="295"/>
      <c r="FHI11" s="295"/>
      <c r="FHJ11" s="295"/>
      <c r="FHK11" s="295"/>
      <c r="FHL11" s="295"/>
      <c r="FHM11" s="295"/>
      <c r="FHN11" s="295"/>
      <c r="FHO11" s="295"/>
      <c r="FHP11" s="295"/>
      <c r="FHQ11" s="295"/>
      <c r="FHR11" s="295"/>
      <c r="FHS11" s="295"/>
      <c r="FHT11" s="295"/>
      <c r="FHU11" s="295"/>
      <c r="FHV11" s="295"/>
      <c r="FHW11" s="295"/>
      <c r="FHX11" s="295"/>
      <c r="FHY11" s="295"/>
      <c r="FHZ11" s="295"/>
      <c r="FIA11" s="295"/>
      <c r="FIB11" s="295"/>
      <c r="FIC11" s="295"/>
      <c r="FID11" s="295"/>
      <c r="FIE11" s="295"/>
      <c r="FIF11" s="295"/>
      <c r="FIG11" s="295"/>
      <c r="FIH11" s="295"/>
      <c r="FII11" s="295"/>
      <c r="FIJ11" s="295"/>
      <c r="FIK11" s="295"/>
      <c r="FIL11" s="295"/>
      <c r="FIM11" s="295"/>
      <c r="FIN11" s="295"/>
      <c r="FIO11" s="295"/>
      <c r="FIP11" s="295"/>
      <c r="FIQ11" s="295"/>
      <c r="FIR11" s="295"/>
      <c r="FIS11" s="295"/>
      <c r="FIT11" s="295"/>
      <c r="FIU11" s="295"/>
      <c r="FIV11" s="295"/>
      <c r="FIW11" s="295"/>
      <c r="FIX11" s="295"/>
      <c r="FIY11" s="295"/>
      <c r="FIZ11" s="295"/>
      <c r="FJA11" s="295"/>
      <c r="FJB11" s="295"/>
      <c r="FJC11" s="295"/>
      <c r="FJD11" s="295"/>
      <c r="FJE11" s="295"/>
      <c r="FJF11" s="295"/>
      <c r="FJG11" s="295"/>
      <c r="FJH11" s="295"/>
      <c r="FJI11" s="295"/>
      <c r="FJJ11" s="295"/>
      <c r="FJK11" s="295"/>
      <c r="FJL11" s="295"/>
      <c r="FJM11" s="295"/>
      <c r="FJN11" s="295"/>
      <c r="FJO11" s="295"/>
      <c r="FJP11" s="295"/>
      <c r="FJQ11" s="295"/>
      <c r="FJR11" s="295"/>
      <c r="FJS11" s="295"/>
      <c r="FJT11" s="295"/>
      <c r="FJU11" s="295"/>
      <c r="FJV11" s="295"/>
      <c r="FJW11" s="295"/>
      <c r="FJX11" s="295"/>
      <c r="FJY11" s="295"/>
      <c r="FJZ11" s="295"/>
      <c r="FKA11" s="295"/>
      <c r="FKB11" s="295"/>
      <c r="FKC11" s="295"/>
      <c r="FKD11" s="295"/>
      <c r="FKE11" s="295"/>
      <c r="FKF11" s="295"/>
      <c r="FKG11" s="295"/>
      <c r="FKH11" s="295"/>
      <c r="FKI11" s="295"/>
      <c r="FKJ11" s="295"/>
      <c r="FKK11" s="295"/>
      <c r="FKL11" s="295"/>
      <c r="FKM11" s="295"/>
      <c r="FKN11" s="295"/>
      <c r="FKO11" s="295"/>
      <c r="FKP11" s="295"/>
      <c r="FKQ11" s="295"/>
      <c r="FKR11" s="295"/>
      <c r="FKS11" s="295"/>
      <c r="FKT11" s="295"/>
      <c r="FKU11" s="295"/>
      <c r="FKV11" s="295"/>
      <c r="FKW11" s="295"/>
      <c r="FKX11" s="295"/>
      <c r="FKY11" s="295"/>
      <c r="FKZ11" s="295"/>
      <c r="FLA11" s="295"/>
      <c r="FLB11" s="295"/>
      <c r="FLC11" s="295"/>
      <c r="FLD11" s="295"/>
      <c r="FLE11" s="295"/>
      <c r="FLF11" s="295"/>
      <c r="FLG11" s="295"/>
      <c r="FLH11" s="295"/>
      <c r="FLI11" s="295"/>
      <c r="FLJ11" s="295"/>
      <c r="FLK11" s="295"/>
      <c r="FLL11" s="295"/>
      <c r="FLM11" s="295"/>
      <c r="FLN11" s="295"/>
      <c r="FLO11" s="295"/>
      <c r="FLP11" s="295"/>
      <c r="FLQ11" s="295"/>
      <c r="FLR11" s="295"/>
      <c r="FLS11" s="295"/>
      <c r="FLT11" s="295"/>
      <c r="FLU11" s="295"/>
      <c r="FLV11" s="295"/>
      <c r="FLW11" s="295"/>
      <c r="FLX11" s="295"/>
      <c r="FLY11" s="295"/>
      <c r="FLZ11" s="295"/>
      <c r="FMA11" s="295"/>
      <c r="FMB11" s="295"/>
      <c r="FMC11" s="295"/>
      <c r="FMD11" s="295"/>
      <c r="FME11" s="295"/>
      <c r="FMF11" s="295"/>
      <c r="FMG11" s="295"/>
      <c r="FMH11" s="295"/>
      <c r="FMI11" s="295"/>
      <c r="FMJ11" s="295"/>
      <c r="FMK11" s="295"/>
      <c r="FML11" s="295"/>
      <c r="FMM11" s="295"/>
      <c r="FMN11" s="295"/>
      <c r="FMO11" s="295"/>
      <c r="FMP11" s="295"/>
      <c r="FMQ11" s="295"/>
      <c r="FMR11" s="295"/>
      <c r="FMS11" s="295"/>
      <c r="FMT11" s="295"/>
      <c r="FMU11" s="295"/>
      <c r="FMV11" s="295"/>
      <c r="FMW11" s="295"/>
      <c r="FMX11" s="295"/>
      <c r="FMY11" s="295"/>
      <c r="FMZ11" s="295"/>
      <c r="FNA11" s="295"/>
      <c r="FNB11" s="295"/>
      <c r="FNC11" s="295"/>
      <c r="FND11" s="295"/>
      <c r="FNE11" s="295"/>
      <c r="FNF11" s="295"/>
      <c r="FNG11" s="295"/>
      <c r="FNH11" s="295"/>
      <c r="FNI11" s="295"/>
      <c r="FNJ11" s="295"/>
      <c r="FNK11" s="295"/>
      <c r="FNL11" s="295"/>
      <c r="FNM11" s="295"/>
      <c r="FNN11" s="295"/>
      <c r="FNO11" s="295"/>
      <c r="FNP11" s="295"/>
      <c r="FNQ11" s="295"/>
      <c r="FNR11" s="295"/>
      <c r="FNS11" s="295"/>
      <c r="FNT11" s="295"/>
      <c r="FNU11" s="295"/>
      <c r="FNV11" s="295"/>
      <c r="FNW11" s="295"/>
      <c r="FNX11" s="295"/>
      <c r="FNY11" s="295"/>
      <c r="FNZ11" s="295"/>
      <c r="FOA11" s="295"/>
      <c r="FOB11" s="295"/>
      <c r="FOC11" s="295"/>
      <c r="FOD11" s="295"/>
      <c r="FOE11" s="295"/>
      <c r="FOF11" s="295"/>
      <c r="FOG11" s="295"/>
      <c r="FOH11" s="295"/>
      <c r="FOI11" s="295"/>
      <c r="FOJ11" s="295"/>
      <c r="FOK11" s="295"/>
      <c r="FOL11" s="295"/>
      <c r="FOM11" s="295"/>
      <c r="FON11" s="295"/>
      <c r="FOO11" s="295"/>
      <c r="FOP11" s="295"/>
      <c r="FOQ11" s="295"/>
      <c r="FOR11" s="295"/>
      <c r="FOS11" s="295"/>
      <c r="FOT11" s="295"/>
      <c r="FOU11" s="295"/>
      <c r="FOV11" s="295"/>
      <c r="FOW11" s="295"/>
      <c r="FOX11" s="295"/>
      <c r="FOY11" s="295"/>
      <c r="FOZ11" s="295"/>
      <c r="FPA11" s="295"/>
      <c r="FPB11" s="295"/>
      <c r="FPC11" s="295"/>
      <c r="FPD11" s="295"/>
      <c r="FPE11" s="295"/>
      <c r="FPF11" s="295"/>
      <c r="FPG11" s="295"/>
      <c r="FPH11" s="295"/>
      <c r="FPI11" s="295"/>
      <c r="FPJ11" s="295"/>
      <c r="FPK11" s="295"/>
      <c r="FPL11" s="295"/>
      <c r="FPM11" s="295"/>
      <c r="FPN11" s="295"/>
      <c r="FPO11" s="295"/>
      <c r="FPP11" s="295"/>
      <c r="FPQ11" s="295"/>
      <c r="FPR11" s="295"/>
      <c r="FPS11" s="295"/>
      <c r="FPT11" s="295"/>
      <c r="FPU11" s="295"/>
      <c r="FPV11" s="295"/>
      <c r="FPW11" s="295"/>
      <c r="FPX11" s="295"/>
      <c r="FPY11" s="295"/>
      <c r="FPZ11" s="295"/>
      <c r="FQA11" s="295"/>
      <c r="FQB11" s="295"/>
      <c r="FQC11" s="295"/>
      <c r="FQD11" s="295"/>
      <c r="FQE11" s="295"/>
      <c r="FQF11" s="295"/>
      <c r="FQG11" s="295"/>
      <c r="FQH11" s="295"/>
      <c r="FQI11" s="295"/>
      <c r="FQJ11" s="295"/>
      <c r="FQK11" s="295"/>
      <c r="FQL11" s="295"/>
      <c r="FQM11" s="295"/>
      <c r="FQN11" s="295"/>
      <c r="FQO11" s="295"/>
      <c r="FQP11" s="295"/>
      <c r="FQQ11" s="295"/>
      <c r="FQR11" s="295"/>
      <c r="FQS11" s="295"/>
      <c r="FQT11" s="295"/>
      <c r="FQU11" s="295"/>
      <c r="FQV11" s="295"/>
      <c r="FQW11" s="295"/>
      <c r="FQX11" s="295"/>
      <c r="FQY11" s="295"/>
      <c r="FQZ11" s="295"/>
      <c r="FRA11" s="295"/>
      <c r="FRB11" s="295"/>
      <c r="FRC11" s="295"/>
      <c r="FRD11" s="295"/>
      <c r="FRE11" s="295"/>
      <c r="FRF11" s="295"/>
      <c r="FRG11" s="295"/>
      <c r="FRH11" s="295"/>
      <c r="FRI11" s="295"/>
      <c r="FRJ11" s="295"/>
      <c r="FRK11" s="295"/>
      <c r="FRL11" s="295"/>
      <c r="FRM11" s="295"/>
      <c r="FRN11" s="295"/>
      <c r="FRO11" s="295"/>
      <c r="FRP11" s="295"/>
      <c r="FRQ11" s="295"/>
      <c r="FRR11" s="295"/>
      <c r="FRS11" s="295"/>
      <c r="FRT11" s="295"/>
      <c r="FRU11" s="295"/>
      <c r="FRV11" s="295"/>
      <c r="FRW11" s="295"/>
      <c r="FRX11" s="295"/>
      <c r="FRY11" s="295"/>
      <c r="FRZ11" s="295"/>
      <c r="FSA11" s="295"/>
      <c r="FSB11" s="295"/>
      <c r="FSC11" s="295"/>
      <c r="FSD11" s="295"/>
      <c r="FSE11" s="295"/>
      <c r="FSF11" s="295"/>
      <c r="FSG11" s="295"/>
      <c r="FSH11" s="295"/>
      <c r="FSI11" s="295"/>
      <c r="FSJ11" s="295"/>
      <c r="FSK11" s="295"/>
      <c r="FSL11" s="295"/>
      <c r="FSM11" s="295"/>
      <c r="FSN11" s="295"/>
      <c r="FSO11" s="295"/>
      <c r="FSP11" s="295"/>
      <c r="FSQ11" s="295"/>
      <c r="FSR11" s="295"/>
      <c r="FSS11" s="295"/>
      <c r="FST11" s="295"/>
      <c r="FSU11" s="295"/>
      <c r="FSV11" s="295"/>
      <c r="FSW11" s="295"/>
      <c r="FSX11" s="295"/>
      <c r="FSY11" s="295"/>
      <c r="FSZ11" s="295"/>
      <c r="FTA11" s="295"/>
      <c r="FTB11" s="295"/>
      <c r="FTC11" s="295"/>
      <c r="FTD11" s="295"/>
      <c r="FTE11" s="295"/>
      <c r="FTF11" s="295"/>
      <c r="FTG11" s="295"/>
      <c r="FTH11" s="295"/>
      <c r="FTI11" s="295"/>
      <c r="FTJ11" s="295"/>
      <c r="FTK11" s="295"/>
      <c r="FTL11" s="295"/>
      <c r="FTM11" s="295"/>
      <c r="FTN11" s="295"/>
      <c r="FTO11" s="295"/>
      <c r="FTP11" s="295"/>
      <c r="FTQ11" s="295"/>
      <c r="FTR11" s="295"/>
      <c r="FTS11" s="295"/>
      <c r="FTT11" s="295"/>
      <c r="FTU11" s="295"/>
      <c r="FTV11" s="295"/>
      <c r="FTW11" s="295"/>
      <c r="FTX11" s="295"/>
      <c r="FTY11" s="295"/>
      <c r="FTZ11" s="295"/>
      <c r="FUA11" s="295"/>
      <c r="FUB11" s="295"/>
      <c r="FUC11" s="295"/>
      <c r="FUD11" s="295"/>
      <c r="FUE11" s="295"/>
      <c r="FUF11" s="295"/>
      <c r="FUG11" s="295"/>
      <c r="FUH11" s="295"/>
      <c r="FUI11" s="295"/>
      <c r="FUJ11" s="295"/>
      <c r="FUK11" s="295"/>
      <c r="FUL11" s="295"/>
      <c r="FUM11" s="295"/>
      <c r="FUN11" s="295"/>
      <c r="FUO11" s="295"/>
      <c r="FUP11" s="295"/>
      <c r="FUQ11" s="295"/>
      <c r="FUR11" s="295"/>
      <c r="FUS11" s="295"/>
      <c r="FUT11" s="295"/>
      <c r="FUU11" s="295"/>
      <c r="FUV11" s="295"/>
      <c r="FUW11" s="295"/>
      <c r="FUX11" s="295"/>
      <c r="FUY11" s="295"/>
      <c r="FUZ11" s="295"/>
      <c r="FVA11" s="295"/>
      <c r="FVB11" s="295"/>
      <c r="FVC11" s="295"/>
      <c r="FVD11" s="295"/>
      <c r="FVE11" s="295"/>
      <c r="FVF11" s="295"/>
      <c r="FVG11" s="295"/>
      <c r="FVH11" s="295"/>
      <c r="FVI11" s="295"/>
      <c r="FVJ11" s="295"/>
      <c r="FVK11" s="295"/>
      <c r="FVL11" s="295"/>
      <c r="FVM11" s="295"/>
      <c r="FVN11" s="295"/>
      <c r="FVO11" s="295"/>
      <c r="FVP11" s="295"/>
      <c r="FVQ11" s="295"/>
      <c r="FVR11" s="295"/>
      <c r="FVS11" s="295"/>
      <c r="FVT11" s="295"/>
      <c r="FVU11" s="295"/>
      <c r="FVV11" s="295"/>
      <c r="FVW11" s="295"/>
      <c r="FVX11" s="295"/>
      <c r="FVY11" s="295"/>
      <c r="FVZ11" s="295"/>
      <c r="FWA11" s="295"/>
      <c r="FWB11" s="295"/>
      <c r="FWC11" s="295"/>
      <c r="FWD11" s="295"/>
      <c r="FWE11" s="295"/>
      <c r="FWF11" s="295"/>
      <c r="FWG11" s="295"/>
      <c r="FWH11" s="295"/>
      <c r="FWI11" s="295"/>
      <c r="FWJ11" s="295"/>
      <c r="FWK11" s="295"/>
      <c r="FWL11" s="295"/>
      <c r="FWM11" s="295"/>
      <c r="FWN11" s="295"/>
      <c r="FWO11" s="295"/>
      <c r="FWP11" s="295"/>
      <c r="FWQ11" s="295"/>
      <c r="FWR11" s="295"/>
      <c r="FWS11" s="295"/>
      <c r="FWT11" s="295"/>
      <c r="FWU11" s="295"/>
      <c r="FWV11" s="295"/>
      <c r="FWW11" s="295"/>
      <c r="FWX11" s="295"/>
      <c r="FWY11" s="295"/>
      <c r="FWZ11" s="295"/>
      <c r="FXA11" s="295"/>
      <c r="FXB11" s="295"/>
      <c r="FXC11" s="295"/>
      <c r="FXD11" s="295"/>
      <c r="FXE11" s="295"/>
      <c r="FXF11" s="295"/>
      <c r="FXG11" s="295"/>
      <c r="FXH11" s="295"/>
      <c r="FXI11" s="295"/>
      <c r="FXJ11" s="295"/>
      <c r="FXK11" s="295"/>
      <c r="FXL11" s="295"/>
      <c r="FXM11" s="295"/>
      <c r="FXN11" s="295"/>
      <c r="FXO11" s="295"/>
      <c r="FXP11" s="295"/>
      <c r="FXQ11" s="295"/>
      <c r="FXR11" s="295"/>
      <c r="FXS11" s="295"/>
      <c r="FXT11" s="295"/>
      <c r="FXU11" s="295"/>
      <c r="FXV11" s="295"/>
      <c r="FXW11" s="295"/>
      <c r="FXX11" s="295"/>
      <c r="FXY11" s="295"/>
      <c r="FXZ11" s="295"/>
      <c r="FYA11" s="295"/>
      <c r="FYB11" s="295"/>
      <c r="FYC11" s="295"/>
      <c r="FYD11" s="295"/>
      <c r="FYE11" s="295"/>
      <c r="FYF11" s="295"/>
      <c r="FYG11" s="295"/>
      <c r="FYH11" s="295"/>
      <c r="FYI11" s="295"/>
      <c r="FYJ11" s="295"/>
      <c r="FYK11" s="295"/>
      <c r="FYL11" s="295"/>
      <c r="FYM11" s="295"/>
      <c r="FYN11" s="295"/>
      <c r="FYO11" s="295"/>
      <c r="FYP11" s="295"/>
      <c r="FYQ11" s="295"/>
      <c r="FYR11" s="295"/>
      <c r="FYS11" s="295"/>
      <c r="FYT11" s="295"/>
      <c r="FYU11" s="295"/>
      <c r="FYV11" s="295"/>
      <c r="FYW11" s="295"/>
      <c r="FYX11" s="295"/>
      <c r="FYY11" s="295"/>
      <c r="FYZ11" s="295"/>
      <c r="FZA11" s="295"/>
      <c r="FZB11" s="295"/>
      <c r="FZC11" s="295"/>
      <c r="FZD11" s="295"/>
      <c r="FZE11" s="295"/>
      <c r="FZF11" s="295"/>
      <c r="FZG11" s="295"/>
      <c r="FZH11" s="295"/>
      <c r="FZI11" s="295"/>
      <c r="FZJ11" s="295"/>
      <c r="FZK11" s="295"/>
      <c r="FZL11" s="295"/>
      <c r="FZM11" s="295"/>
      <c r="FZN11" s="295"/>
      <c r="FZO11" s="295"/>
      <c r="FZP11" s="295"/>
      <c r="FZQ11" s="295"/>
      <c r="FZR11" s="295"/>
      <c r="FZS11" s="295"/>
      <c r="FZT11" s="295"/>
      <c r="FZU11" s="295"/>
      <c r="FZV11" s="295"/>
      <c r="FZW11" s="295"/>
      <c r="FZX11" s="295"/>
      <c r="FZY11" s="295"/>
      <c r="FZZ11" s="295"/>
      <c r="GAA11" s="295"/>
      <c r="GAB11" s="295"/>
      <c r="GAC11" s="295"/>
      <c r="GAD11" s="295"/>
      <c r="GAE11" s="295"/>
      <c r="GAF11" s="295"/>
      <c r="GAG11" s="295"/>
      <c r="GAH11" s="295"/>
      <c r="GAI11" s="295"/>
      <c r="GAJ11" s="295"/>
      <c r="GAK11" s="295"/>
      <c r="GAL11" s="295"/>
      <c r="GAM11" s="295"/>
      <c r="GAN11" s="295"/>
      <c r="GAO11" s="295"/>
      <c r="GAP11" s="295"/>
      <c r="GAQ11" s="295"/>
      <c r="GAR11" s="295"/>
      <c r="GAS11" s="295"/>
      <c r="GAT11" s="295"/>
      <c r="GAU11" s="295"/>
      <c r="GAV11" s="295"/>
      <c r="GAW11" s="295"/>
      <c r="GAX11" s="295"/>
      <c r="GAY11" s="295"/>
      <c r="GAZ11" s="295"/>
      <c r="GBA11" s="295"/>
      <c r="GBB11" s="295"/>
      <c r="GBC11" s="295"/>
      <c r="GBD11" s="295"/>
      <c r="GBE11" s="295"/>
      <c r="GBF11" s="295"/>
      <c r="GBG11" s="295"/>
      <c r="GBH11" s="295"/>
      <c r="GBI11" s="295"/>
      <c r="GBJ11" s="295"/>
      <c r="GBK11" s="295"/>
      <c r="GBL11" s="295"/>
      <c r="GBM11" s="295"/>
      <c r="GBN11" s="295"/>
      <c r="GBO11" s="295"/>
      <c r="GBP11" s="295"/>
      <c r="GBQ11" s="295"/>
      <c r="GBR11" s="295"/>
      <c r="GBS11" s="295"/>
      <c r="GBT11" s="295"/>
      <c r="GBU11" s="295"/>
      <c r="GBV11" s="295"/>
      <c r="GBW11" s="295"/>
      <c r="GBX11" s="295"/>
      <c r="GBY11" s="295"/>
      <c r="GBZ11" s="295"/>
      <c r="GCA11" s="295"/>
      <c r="GCB11" s="295"/>
      <c r="GCC11" s="295"/>
      <c r="GCD11" s="295"/>
      <c r="GCE11" s="295"/>
      <c r="GCF11" s="295"/>
      <c r="GCG11" s="295"/>
      <c r="GCH11" s="295"/>
      <c r="GCI11" s="295"/>
      <c r="GCJ11" s="295"/>
      <c r="GCK11" s="295"/>
      <c r="GCL11" s="295"/>
      <c r="GCM11" s="295"/>
      <c r="GCN11" s="295"/>
      <c r="GCO11" s="295"/>
      <c r="GCP11" s="295"/>
      <c r="GCQ11" s="295"/>
      <c r="GCR11" s="295"/>
      <c r="GCS11" s="295"/>
      <c r="GCT11" s="295"/>
      <c r="GCU11" s="295"/>
      <c r="GCV11" s="295"/>
      <c r="GCW11" s="295"/>
      <c r="GCX11" s="295"/>
      <c r="GCY11" s="295"/>
      <c r="GCZ11" s="295"/>
      <c r="GDA11" s="295"/>
      <c r="GDB11" s="295"/>
      <c r="GDC11" s="295"/>
      <c r="GDD11" s="295"/>
      <c r="GDE11" s="295"/>
      <c r="GDF11" s="295"/>
      <c r="GDG11" s="295"/>
      <c r="GDH11" s="295"/>
      <c r="GDI11" s="295"/>
      <c r="GDJ11" s="295"/>
      <c r="GDK11" s="295"/>
      <c r="GDL11" s="295"/>
      <c r="GDM11" s="295"/>
      <c r="GDN11" s="295"/>
      <c r="GDO11" s="295"/>
      <c r="GDP11" s="295"/>
      <c r="GDQ11" s="295"/>
      <c r="GDR11" s="295"/>
      <c r="GDS11" s="295"/>
      <c r="GDT11" s="295"/>
      <c r="GDU11" s="295"/>
      <c r="GDV11" s="295"/>
      <c r="GDW11" s="295"/>
      <c r="GDX11" s="295"/>
      <c r="GDY11" s="295"/>
      <c r="GDZ11" s="295"/>
      <c r="GEA11" s="295"/>
      <c r="GEB11" s="295"/>
      <c r="GEC11" s="295"/>
      <c r="GED11" s="295"/>
      <c r="GEE11" s="295"/>
      <c r="GEF11" s="295"/>
      <c r="GEG11" s="295"/>
      <c r="GEH11" s="295"/>
      <c r="GEI11" s="295"/>
      <c r="GEJ11" s="295"/>
      <c r="GEK11" s="295"/>
      <c r="GEL11" s="295"/>
      <c r="GEM11" s="295"/>
      <c r="GEN11" s="295"/>
      <c r="GEO11" s="295"/>
      <c r="GEP11" s="295"/>
      <c r="GEQ11" s="295"/>
      <c r="GER11" s="295"/>
      <c r="GES11" s="295"/>
      <c r="GET11" s="295"/>
      <c r="GEU11" s="295"/>
      <c r="GEV11" s="295"/>
      <c r="GEW11" s="295"/>
      <c r="GEX11" s="295"/>
      <c r="GEY11" s="295"/>
      <c r="GEZ11" s="295"/>
      <c r="GFA11" s="295"/>
      <c r="GFB11" s="295"/>
      <c r="GFC11" s="295"/>
      <c r="GFD11" s="295"/>
      <c r="GFE11" s="295"/>
      <c r="GFF11" s="295"/>
      <c r="GFG11" s="295"/>
      <c r="GFH11" s="295"/>
      <c r="GFI11" s="295"/>
      <c r="GFJ11" s="295"/>
      <c r="GFK11" s="295"/>
      <c r="GFL11" s="295"/>
      <c r="GFM11" s="295"/>
      <c r="GFN11" s="295"/>
      <c r="GFO11" s="295"/>
      <c r="GFP11" s="295"/>
      <c r="GFQ11" s="295"/>
      <c r="GFR11" s="295"/>
      <c r="GFS11" s="295"/>
      <c r="GFT11" s="295"/>
      <c r="GFU11" s="295"/>
      <c r="GFV11" s="295"/>
      <c r="GFW11" s="295"/>
      <c r="GFX11" s="295"/>
      <c r="GFY11" s="295"/>
      <c r="GFZ11" s="295"/>
      <c r="GGA11" s="295"/>
      <c r="GGB11" s="295"/>
      <c r="GGC11" s="295"/>
      <c r="GGD11" s="295"/>
      <c r="GGE11" s="295"/>
      <c r="GGF11" s="295"/>
      <c r="GGG11" s="295"/>
      <c r="GGH11" s="295"/>
      <c r="GGI11" s="295"/>
      <c r="GGJ11" s="295"/>
      <c r="GGK11" s="295"/>
      <c r="GGL11" s="295"/>
      <c r="GGM11" s="295"/>
      <c r="GGN11" s="295"/>
      <c r="GGO11" s="295"/>
      <c r="GGP11" s="295"/>
      <c r="GGQ11" s="295"/>
      <c r="GGR11" s="295"/>
      <c r="GGS11" s="295"/>
      <c r="GGT11" s="295"/>
      <c r="GGU11" s="295"/>
      <c r="GGV11" s="295"/>
      <c r="GGW11" s="295"/>
      <c r="GGX11" s="295"/>
      <c r="GGY11" s="295"/>
      <c r="GGZ11" s="295"/>
      <c r="GHA11" s="295"/>
      <c r="GHB11" s="295"/>
      <c r="GHC11" s="295"/>
      <c r="GHD11" s="295"/>
      <c r="GHE11" s="295"/>
      <c r="GHF11" s="295"/>
      <c r="GHG11" s="295"/>
      <c r="GHH11" s="295"/>
      <c r="GHI11" s="295"/>
      <c r="GHJ11" s="295"/>
      <c r="GHK11" s="295"/>
      <c r="GHL11" s="295"/>
      <c r="GHM11" s="295"/>
      <c r="GHN11" s="295"/>
      <c r="GHO11" s="295"/>
      <c r="GHP11" s="295"/>
      <c r="GHQ11" s="295"/>
      <c r="GHR11" s="295"/>
      <c r="GHS11" s="295"/>
      <c r="GHT11" s="295"/>
      <c r="GHU11" s="295"/>
      <c r="GHV11" s="295"/>
      <c r="GHW11" s="295"/>
      <c r="GHX11" s="295"/>
      <c r="GHY11" s="295"/>
      <c r="GHZ11" s="295"/>
      <c r="GIA11" s="295"/>
      <c r="GIB11" s="295"/>
      <c r="GIC11" s="295"/>
      <c r="GID11" s="295"/>
      <c r="GIE11" s="295"/>
      <c r="GIF11" s="295"/>
      <c r="GIG11" s="295"/>
      <c r="GIH11" s="295"/>
      <c r="GII11" s="295"/>
      <c r="GIJ11" s="295"/>
      <c r="GIK11" s="295"/>
      <c r="GIL11" s="295"/>
      <c r="GIM11" s="295"/>
      <c r="GIN11" s="295"/>
      <c r="GIO11" s="295"/>
      <c r="GIP11" s="295"/>
      <c r="GIQ11" s="295"/>
      <c r="GIR11" s="295"/>
      <c r="GIS11" s="295"/>
      <c r="GIT11" s="295"/>
      <c r="GIU11" s="295"/>
      <c r="GIV11" s="295"/>
      <c r="GIW11" s="295"/>
      <c r="GIX11" s="295"/>
      <c r="GIY11" s="295"/>
      <c r="GIZ11" s="295"/>
      <c r="GJA11" s="295"/>
      <c r="GJB11" s="295"/>
      <c r="GJC11" s="295"/>
      <c r="GJD11" s="295"/>
      <c r="GJE11" s="295"/>
      <c r="GJF11" s="295"/>
      <c r="GJG11" s="295"/>
      <c r="GJH11" s="295"/>
      <c r="GJI11" s="295"/>
      <c r="GJJ11" s="295"/>
      <c r="GJK11" s="295"/>
      <c r="GJL11" s="295"/>
      <c r="GJM11" s="295"/>
      <c r="GJN11" s="295"/>
      <c r="GJO11" s="295"/>
      <c r="GJP11" s="295"/>
      <c r="GJQ11" s="295"/>
      <c r="GJR11" s="295"/>
      <c r="GJS11" s="295"/>
      <c r="GJT11" s="295"/>
      <c r="GJU11" s="295"/>
      <c r="GJV11" s="295"/>
      <c r="GJW11" s="295"/>
      <c r="GJX11" s="295"/>
      <c r="GJY11" s="295"/>
      <c r="GJZ11" s="295"/>
      <c r="GKA11" s="295"/>
      <c r="GKB11" s="295"/>
      <c r="GKC11" s="295"/>
      <c r="GKD11" s="295"/>
      <c r="GKE11" s="295"/>
      <c r="GKF11" s="295"/>
      <c r="GKG11" s="295"/>
      <c r="GKH11" s="295"/>
      <c r="GKI11" s="295"/>
      <c r="GKJ11" s="295"/>
      <c r="GKK11" s="295"/>
      <c r="GKL11" s="295"/>
      <c r="GKM11" s="295"/>
      <c r="GKN11" s="295"/>
      <c r="GKO11" s="295"/>
      <c r="GKP11" s="295"/>
      <c r="GKQ11" s="295"/>
      <c r="GKR11" s="295"/>
      <c r="GKS11" s="295"/>
      <c r="GKT11" s="295"/>
      <c r="GKU11" s="295"/>
      <c r="GKV11" s="295"/>
      <c r="GKW11" s="295"/>
      <c r="GKX11" s="295"/>
      <c r="GKY11" s="295"/>
      <c r="GKZ11" s="295"/>
      <c r="GLA11" s="295"/>
      <c r="GLB11" s="295"/>
      <c r="GLC11" s="295"/>
      <c r="GLD11" s="295"/>
      <c r="GLE11" s="295"/>
      <c r="GLF11" s="295"/>
      <c r="GLG11" s="295"/>
      <c r="GLH11" s="295"/>
      <c r="GLI11" s="295"/>
      <c r="GLJ11" s="295"/>
      <c r="GLK11" s="295"/>
      <c r="GLL11" s="295"/>
      <c r="GLM11" s="295"/>
      <c r="GLN11" s="295"/>
      <c r="GLO11" s="295"/>
      <c r="GLP11" s="295"/>
      <c r="GLQ11" s="295"/>
      <c r="GLR11" s="295"/>
      <c r="GLS11" s="295"/>
      <c r="GLT11" s="295"/>
      <c r="GLU11" s="295"/>
      <c r="GLV11" s="295"/>
      <c r="GLW11" s="295"/>
      <c r="GLX11" s="295"/>
      <c r="GLY11" s="295"/>
      <c r="GLZ11" s="295"/>
      <c r="GMA11" s="295"/>
      <c r="GMB11" s="295"/>
      <c r="GMC11" s="295"/>
      <c r="GMD11" s="295"/>
      <c r="GME11" s="295"/>
      <c r="GMF11" s="295"/>
      <c r="GMG11" s="295"/>
      <c r="GMH11" s="295"/>
      <c r="GMI11" s="295"/>
      <c r="GMJ11" s="295"/>
      <c r="GMK11" s="295"/>
      <c r="GML11" s="295"/>
      <c r="GMM11" s="295"/>
      <c r="GMN11" s="295"/>
      <c r="GMO11" s="295"/>
      <c r="GMP11" s="295"/>
      <c r="GMQ11" s="295"/>
      <c r="GMR11" s="295"/>
      <c r="GMS11" s="295"/>
      <c r="GMT11" s="295"/>
      <c r="GMU11" s="295"/>
      <c r="GMV11" s="295"/>
      <c r="GMW11" s="295"/>
      <c r="GMX11" s="295"/>
      <c r="GMY11" s="295"/>
      <c r="GMZ11" s="295"/>
      <c r="GNA11" s="295"/>
      <c r="GNB11" s="295"/>
      <c r="GNC11" s="295"/>
      <c r="GND11" s="295"/>
      <c r="GNE11" s="295"/>
      <c r="GNF11" s="295"/>
      <c r="GNG11" s="295"/>
      <c r="GNH11" s="295"/>
      <c r="GNI11" s="295"/>
      <c r="GNJ11" s="295"/>
      <c r="GNK11" s="295"/>
      <c r="GNL11" s="295"/>
      <c r="GNM11" s="295"/>
      <c r="GNN11" s="295"/>
      <c r="GNO11" s="295"/>
      <c r="GNP11" s="295"/>
      <c r="GNQ11" s="295"/>
      <c r="GNR11" s="295"/>
      <c r="GNS11" s="295"/>
      <c r="GNT11" s="295"/>
      <c r="GNU11" s="295"/>
      <c r="GNV11" s="295"/>
      <c r="GNW11" s="295"/>
      <c r="GNX11" s="295"/>
      <c r="GNY11" s="295"/>
      <c r="GNZ11" s="295"/>
      <c r="GOA11" s="295"/>
      <c r="GOB11" s="295"/>
      <c r="GOC11" s="295"/>
      <c r="GOD11" s="295"/>
      <c r="GOE11" s="295"/>
      <c r="GOF11" s="295"/>
      <c r="GOG11" s="295"/>
      <c r="GOH11" s="295"/>
      <c r="GOI11" s="295"/>
      <c r="GOJ11" s="295"/>
      <c r="GOK11" s="295"/>
      <c r="GOL11" s="295"/>
      <c r="GOM11" s="295"/>
      <c r="GON11" s="295"/>
      <c r="GOO11" s="295"/>
      <c r="GOP11" s="295"/>
      <c r="GOQ11" s="295"/>
      <c r="GOR11" s="295"/>
      <c r="GOS11" s="295"/>
      <c r="GOT11" s="295"/>
      <c r="GOU11" s="295"/>
      <c r="GOV11" s="295"/>
      <c r="GOW11" s="295"/>
      <c r="GOX11" s="295"/>
      <c r="GOY11" s="295"/>
      <c r="GOZ11" s="295"/>
      <c r="GPA11" s="295"/>
      <c r="GPB11" s="295"/>
      <c r="GPC11" s="295"/>
      <c r="GPD11" s="295"/>
      <c r="GPE11" s="295"/>
      <c r="GPF11" s="295"/>
      <c r="GPG11" s="295"/>
      <c r="GPH11" s="295"/>
      <c r="GPI11" s="295"/>
      <c r="GPJ11" s="295"/>
      <c r="GPK11" s="295"/>
      <c r="GPL11" s="295"/>
      <c r="GPM11" s="295"/>
      <c r="GPN11" s="295"/>
      <c r="GPO11" s="295"/>
      <c r="GPP11" s="295"/>
      <c r="GPQ11" s="295"/>
      <c r="GPR11" s="295"/>
      <c r="GPS11" s="295"/>
      <c r="GPT11" s="295"/>
      <c r="GPU11" s="295"/>
      <c r="GPV11" s="295"/>
      <c r="GPW11" s="295"/>
      <c r="GPX11" s="295"/>
      <c r="GPY11" s="295"/>
      <c r="GPZ11" s="295"/>
      <c r="GQA11" s="295"/>
      <c r="GQB11" s="295"/>
      <c r="GQC11" s="295"/>
      <c r="GQD11" s="295"/>
      <c r="GQE11" s="295"/>
      <c r="GQF11" s="295"/>
      <c r="GQG11" s="295"/>
      <c r="GQH11" s="295"/>
      <c r="GQI11" s="295"/>
      <c r="GQJ11" s="295"/>
      <c r="GQK11" s="295"/>
      <c r="GQL11" s="295"/>
      <c r="GQM11" s="295"/>
      <c r="GQN11" s="295"/>
      <c r="GQO11" s="295"/>
      <c r="GQP11" s="295"/>
      <c r="GQQ11" s="295"/>
      <c r="GQR11" s="295"/>
      <c r="GQS11" s="295"/>
      <c r="GQT11" s="295"/>
      <c r="GQU11" s="295"/>
      <c r="GQV11" s="295"/>
      <c r="GQW11" s="295"/>
      <c r="GQX11" s="295"/>
      <c r="GQY11" s="295"/>
      <c r="GQZ11" s="295"/>
      <c r="GRA11" s="295"/>
      <c r="GRB11" s="295"/>
      <c r="GRC11" s="295"/>
      <c r="GRD11" s="295"/>
      <c r="GRE11" s="295"/>
      <c r="GRF11" s="295"/>
      <c r="GRG11" s="295"/>
      <c r="GRH11" s="295"/>
      <c r="GRI11" s="295"/>
      <c r="GRJ11" s="295"/>
      <c r="GRK11" s="295"/>
      <c r="GRL11" s="295"/>
      <c r="GRM11" s="295"/>
      <c r="GRN11" s="295"/>
      <c r="GRO11" s="295"/>
      <c r="GRP11" s="295"/>
      <c r="GRQ11" s="295"/>
      <c r="GRR11" s="295"/>
      <c r="GRS11" s="295"/>
      <c r="GRT11" s="295"/>
      <c r="GRU11" s="295"/>
      <c r="GRV11" s="295"/>
      <c r="GRW11" s="295"/>
      <c r="GRX11" s="295"/>
      <c r="GRY11" s="295"/>
      <c r="GRZ11" s="295"/>
      <c r="GSA11" s="295"/>
      <c r="GSB11" s="295"/>
      <c r="GSC11" s="295"/>
      <c r="GSD11" s="295"/>
      <c r="GSE11" s="295"/>
      <c r="GSF11" s="295"/>
      <c r="GSG11" s="295"/>
      <c r="GSH11" s="295"/>
      <c r="GSI11" s="295"/>
      <c r="GSJ11" s="295"/>
      <c r="GSK11" s="295"/>
      <c r="GSL11" s="295"/>
      <c r="GSM11" s="295"/>
      <c r="GSN11" s="295"/>
      <c r="GSO11" s="295"/>
      <c r="GSP11" s="295"/>
      <c r="GSQ11" s="295"/>
      <c r="GSR11" s="295"/>
      <c r="GSS11" s="295"/>
      <c r="GST11" s="295"/>
      <c r="GSU11" s="295"/>
      <c r="GSV11" s="295"/>
      <c r="GSW11" s="295"/>
      <c r="GSX11" s="295"/>
      <c r="GSY11" s="295"/>
      <c r="GSZ11" s="295"/>
      <c r="GTA11" s="295"/>
      <c r="GTB11" s="295"/>
      <c r="GTC11" s="295"/>
      <c r="GTD11" s="295"/>
      <c r="GTE11" s="295"/>
      <c r="GTF11" s="295"/>
      <c r="GTG11" s="295"/>
      <c r="GTH11" s="295"/>
      <c r="GTI11" s="295"/>
      <c r="GTJ11" s="295"/>
      <c r="GTK11" s="295"/>
      <c r="GTL11" s="295"/>
      <c r="GTM11" s="295"/>
      <c r="GTN11" s="295"/>
      <c r="GTO11" s="295"/>
      <c r="GTP11" s="295"/>
      <c r="GTQ11" s="295"/>
      <c r="GTR11" s="295"/>
      <c r="GTS11" s="295"/>
      <c r="GTT11" s="295"/>
      <c r="GTU11" s="295"/>
      <c r="GTV11" s="295"/>
      <c r="GTW11" s="295"/>
      <c r="GTX11" s="295"/>
      <c r="GTY11" s="295"/>
      <c r="GTZ11" s="295"/>
      <c r="GUA11" s="295"/>
      <c r="GUB11" s="295"/>
      <c r="GUC11" s="295"/>
      <c r="GUD11" s="295"/>
      <c r="GUE11" s="295"/>
      <c r="GUF11" s="295"/>
      <c r="GUG11" s="295"/>
      <c r="GUH11" s="295"/>
      <c r="GUI11" s="295"/>
      <c r="GUJ11" s="295"/>
      <c r="GUK11" s="295"/>
      <c r="GUL11" s="295"/>
      <c r="GUM11" s="295"/>
      <c r="GUN11" s="295"/>
      <c r="GUO11" s="295"/>
      <c r="GUP11" s="295"/>
      <c r="GUQ11" s="295"/>
      <c r="GUR11" s="295"/>
      <c r="GUS11" s="295"/>
      <c r="GUT11" s="295"/>
      <c r="GUU11" s="295"/>
      <c r="GUV11" s="295"/>
      <c r="GUW11" s="295"/>
      <c r="GUX11" s="295"/>
      <c r="GUY11" s="295"/>
      <c r="GUZ11" s="295"/>
      <c r="GVA11" s="295"/>
      <c r="GVB11" s="295"/>
      <c r="GVC11" s="295"/>
      <c r="GVD11" s="295"/>
      <c r="GVE11" s="295"/>
      <c r="GVF11" s="295"/>
      <c r="GVG11" s="295"/>
      <c r="GVH11" s="295"/>
      <c r="GVI11" s="295"/>
      <c r="GVJ11" s="295"/>
      <c r="GVK11" s="295"/>
      <c r="GVL11" s="295"/>
      <c r="GVM11" s="295"/>
      <c r="GVN11" s="295"/>
      <c r="GVO11" s="295"/>
      <c r="GVP11" s="295"/>
      <c r="GVQ11" s="295"/>
      <c r="GVR11" s="295"/>
      <c r="GVS11" s="295"/>
      <c r="GVT11" s="295"/>
      <c r="GVU11" s="295"/>
      <c r="GVV11" s="295"/>
      <c r="GVW11" s="295"/>
      <c r="GVX11" s="295"/>
      <c r="GVY11" s="295"/>
      <c r="GVZ11" s="295"/>
      <c r="GWA11" s="295"/>
      <c r="GWB11" s="295"/>
      <c r="GWC11" s="295"/>
      <c r="GWD11" s="295"/>
      <c r="GWE11" s="295"/>
      <c r="GWF11" s="295"/>
      <c r="GWG11" s="295"/>
      <c r="GWH11" s="295"/>
      <c r="GWI11" s="295"/>
      <c r="GWJ11" s="295"/>
      <c r="GWK11" s="295"/>
      <c r="GWL11" s="295"/>
      <c r="GWM11" s="295"/>
      <c r="GWN11" s="295"/>
      <c r="GWO11" s="295"/>
      <c r="GWP11" s="295"/>
      <c r="GWQ11" s="295"/>
      <c r="GWR11" s="295"/>
      <c r="GWS11" s="295"/>
      <c r="GWT11" s="295"/>
      <c r="GWU11" s="295"/>
      <c r="GWV11" s="295"/>
      <c r="GWW11" s="295"/>
      <c r="GWX11" s="295"/>
      <c r="GWY11" s="295"/>
      <c r="GWZ11" s="295"/>
      <c r="GXA11" s="295"/>
      <c r="GXB11" s="295"/>
      <c r="GXC11" s="295"/>
      <c r="GXD11" s="295"/>
      <c r="GXE11" s="295"/>
      <c r="GXF11" s="295"/>
      <c r="GXG11" s="295"/>
      <c r="GXH11" s="295"/>
      <c r="GXI11" s="295"/>
      <c r="GXJ11" s="295"/>
      <c r="GXK11" s="295"/>
      <c r="GXL11" s="295"/>
      <c r="GXM11" s="295"/>
      <c r="GXN11" s="295"/>
      <c r="GXO11" s="295"/>
      <c r="GXP11" s="295"/>
      <c r="GXQ11" s="295"/>
      <c r="GXR11" s="295"/>
      <c r="GXS11" s="295"/>
      <c r="GXT11" s="295"/>
      <c r="GXU11" s="295"/>
      <c r="GXV11" s="295"/>
      <c r="GXW11" s="295"/>
      <c r="GXX11" s="295"/>
      <c r="GXY11" s="295"/>
      <c r="GXZ11" s="295"/>
      <c r="GYA11" s="295"/>
      <c r="GYB11" s="295"/>
      <c r="GYC11" s="295"/>
      <c r="GYD11" s="295"/>
      <c r="GYE11" s="295"/>
      <c r="GYF11" s="295"/>
      <c r="GYG11" s="295"/>
      <c r="GYH11" s="295"/>
      <c r="GYI11" s="295"/>
      <c r="GYJ11" s="295"/>
      <c r="GYK11" s="295"/>
      <c r="GYL11" s="295"/>
      <c r="GYM11" s="295"/>
      <c r="GYN11" s="295"/>
      <c r="GYO11" s="295"/>
      <c r="GYP11" s="295"/>
      <c r="GYQ11" s="295"/>
      <c r="GYR11" s="295"/>
      <c r="GYS11" s="295"/>
      <c r="GYT11" s="295"/>
      <c r="GYU11" s="295"/>
      <c r="GYV11" s="295"/>
      <c r="GYW11" s="295"/>
      <c r="GYX11" s="295"/>
      <c r="GYY11" s="295"/>
      <c r="GYZ11" s="295"/>
      <c r="GZA11" s="295"/>
      <c r="GZB11" s="295"/>
      <c r="GZC11" s="295"/>
      <c r="GZD11" s="295"/>
      <c r="GZE11" s="295"/>
      <c r="GZF11" s="295"/>
      <c r="GZG11" s="295"/>
      <c r="GZH11" s="295"/>
      <c r="GZI11" s="295"/>
      <c r="GZJ11" s="295"/>
      <c r="GZK11" s="295"/>
      <c r="GZL11" s="295"/>
      <c r="GZM11" s="295"/>
      <c r="GZN11" s="295"/>
      <c r="GZO11" s="295"/>
      <c r="GZP11" s="295"/>
      <c r="GZQ11" s="295"/>
      <c r="GZR11" s="295"/>
      <c r="GZS11" s="295"/>
      <c r="GZT11" s="295"/>
      <c r="GZU11" s="295"/>
      <c r="GZV11" s="295"/>
      <c r="GZW11" s="295"/>
      <c r="GZX11" s="295"/>
      <c r="GZY11" s="295"/>
      <c r="GZZ11" s="295"/>
      <c r="HAA11" s="295"/>
      <c r="HAB11" s="295"/>
      <c r="HAC11" s="295"/>
      <c r="HAD11" s="295"/>
      <c r="HAE11" s="295"/>
      <c r="HAF11" s="295"/>
      <c r="HAG11" s="295"/>
      <c r="HAH11" s="295"/>
      <c r="HAI11" s="295"/>
      <c r="HAJ11" s="295"/>
      <c r="HAK11" s="295"/>
      <c r="HAL11" s="295"/>
      <c r="HAM11" s="295"/>
      <c r="HAN11" s="295"/>
      <c r="HAO11" s="295"/>
      <c r="HAP11" s="295"/>
      <c r="HAQ11" s="295"/>
      <c r="HAR11" s="295"/>
      <c r="HAS11" s="295"/>
      <c r="HAT11" s="295"/>
      <c r="HAU11" s="295"/>
      <c r="HAV11" s="295"/>
      <c r="HAW11" s="295"/>
      <c r="HAX11" s="295"/>
      <c r="HAY11" s="295"/>
      <c r="HAZ11" s="295"/>
      <c r="HBA11" s="295"/>
      <c r="HBB11" s="295"/>
      <c r="HBC11" s="295"/>
      <c r="HBD11" s="295"/>
      <c r="HBE11" s="295"/>
      <c r="HBF11" s="295"/>
      <c r="HBG11" s="295"/>
      <c r="HBH11" s="295"/>
      <c r="HBI11" s="295"/>
      <c r="HBJ11" s="295"/>
      <c r="HBK11" s="295"/>
      <c r="HBL11" s="295"/>
      <c r="HBM11" s="295"/>
      <c r="HBN11" s="295"/>
      <c r="HBO11" s="295"/>
      <c r="HBP11" s="295"/>
      <c r="HBQ11" s="295"/>
      <c r="HBR11" s="295"/>
      <c r="HBS11" s="295"/>
      <c r="HBT11" s="295"/>
      <c r="HBU11" s="295"/>
      <c r="HBV11" s="295"/>
      <c r="HBW11" s="295"/>
      <c r="HBX11" s="295"/>
      <c r="HBY11" s="295"/>
      <c r="HBZ11" s="295"/>
      <c r="HCA11" s="295"/>
      <c r="HCB11" s="295"/>
      <c r="HCC11" s="295"/>
      <c r="HCD11" s="295"/>
      <c r="HCE11" s="295"/>
      <c r="HCF11" s="295"/>
      <c r="HCG11" s="295"/>
      <c r="HCH11" s="295"/>
      <c r="HCI11" s="295"/>
      <c r="HCJ11" s="295"/>
      <c r="HCK11" s="295"/>
      <c r="HCL11" s="295"/>
      <c r="HCM11" s="295"/>
      <c r="HCN11" s="295"/>
      <c r="HCO11" s="295"/>
      <c r="HCP11" s="295"/>
      <c r="HCQ11" s="295"/>
      <c r="HCR11" s="295"/>
      <c r="HCS11" s="295"/>
      <c r="HCT11" s="295"/>
      <c r="HCU11" s="295"/>
      <c r="HCV11" s="295"/>
      <c r="HCW11" s="295"/>
      <c r="HCX11" s="295"/>
      <c r="HCY11" s="295"/>
      <c r="HCZ11" s="295"/>
      <c r="HDA11" s="295"/>
      <c r="HDB11" s="295"/>
      <c r="HDC11" s="295"/>
      <c r="HDD11" s="295"/>
      <c r="HDE11" s="295"/>
      <c r="HDF11" s="295"/>
      <c r="HDG11" s="295"/>
      <c r="HDH11" s="295"/>
      <c r="HDI11" s="295"/>
      <c r="HDJ11" s="295"/>
      <c r="HDK11" s="295"/>
      <c r="HDL11" s="295"/>
      <c r="HDM11" s="295"/>
      <c r="HDN11" s="295"/>
      <c r="HDO11" s="295"/>
      <c r="HDP11" s="295"/>
      <c r="HDQ11" s="295"/>
      <c r="HDR11" s="295"/>
      <c r="HDS11" s="295"/>
      <c r="HDT11" s="295"/>
      <c r="HDU11" s="295"/>
      <c r="HDV11" s="295"/>
      <c r="HDW11" s="295"/>
      <c r="HDX11" s="295"/>
      <c r="HDY11" s="295"/>
      <c r="HDZ11" s="295"/>
      <c r="HEA11" s="295"/>
      <c r="HEB11" s="295"/>
      <c r="HEC11" s="295"/>
      <c r="HED11" s="295"/>
      <c r="HEE11" s="295"/>
      <c r="HEF11" s="295"/>
      <c r="HEG11" s="295"/>
      <c r="HEH11" s="295"/>
      <c r="HEI11" s="295"/>
      <c r="HEJ11" s="295"/>
      <c r="HEK11" s="295"/>
      <c r="HEL11" s="295"/>
      <c r="HEM11" s="295"/>
      <c r="HEN11" s="295"/>
      <c r="HEO11" s="295"/>
      <c r="HEP11" s="295"/>
      <c r="HEQ11" s="295"/>
      <c r="HER11" s="295"/>
      <c r="HES11" s="295"/>
      <c r="HET11" s="295"/>
      <c r="HEU11" s="295"/>
      <c r="HEV11" s="295"/>
      <c r="HEW11" s="295"/>
      <c r="HEX11" s="295"/>
      <c r="HEY11" s="295"/>
      <c r="HEZ11" s="295"/>
      <c r="HFA11" s="295"/>
      <c r="HFB11" s="295"/>
      <c r="HFC11" s="295"/>
      <c r="HFD11" s="295"/>
      <c r="HFE11" s="295"/>
      <c r="HFF11" s="295"/>
      <c r="HFG11" s="295"/>
      <c r="HFH11" s="295"/>
      <c r="HFI11" s="295"/>
      <c r="HFJ11" s="295"/>
      <c r="HFK11" s="295"/>
      <c r="HFL11" s="295"/>
      <c r="HFM11" s="295"/>
      <c r="HFN11" s="295"/>
      <c r="HFO11" s="295"/>
      <c r="HFP11" s="295"/>
      <c r="HFQ11" s="295"/>
      <c r="HFR11" s="295"/>
      <c r="HFS11" s="295"/>
      <c r="HFT11" s="295"/>
      <c r="HFU11" s="295"/>
      <c r="HFV11" s="295"/>
      <c r="HFW11" s="295"/>
      <c r="HFX11" s="295"/>
      <c r="HFY11" s="295"/>
      <c r="HFZ11" s="295"/>
      <c r="HGA11" s="295"/>
      <c r="HGB11" s="295"/>
      <c r="HGC11" s="295"/>
      <c r="HGD11" s="295"/>
      <c r="HGE11" s="295"/>
      <c r="HGF11" s="295"/>
      <c r="HGG11" s="295"/>
      <c r="HGH11" s="295"/>
      <c r="HGI11" s="295"/>
      <c r="HGJ11" s="295"/>
      <c r="HGK11" s="295"/>
      <c r="HGL11" s="295"/>
      <c r="HGM11" s="295"/>
      <c r="HGN11" s="295"/>
      <c r="HGO11" s="295"/>
      <c r="HGP11" s="295"/>
      <c r="HGQ11" s="295"/>
      <c r="HGR11" s="295"/>
      <c r="HGS11" s="295"/>
      <c r="HGT11" s="295"/>
      <c r="HGU11" s="295"/>
      <c r="HGV11" s="295"/>
      <c r="HGW11" s="295"/>
      <c r="HGX11" s="295"/>
      <c r="HGY11" s="295"/>
      <c r="HGZ11" s="295"/>
      <c r="HHA11" s="295"/>
      <c r="HHB11" s="295"/>
      <c r="HHC11" s="295"/>
      <c r="HHD11" s="295"/>
      <c r="HHE11" s="295"/>
      <c r="HHF11" s="295"/>
      <c r="HHG11" s="295"/>
      <c r="HHH11" s="295"/>
      <c r="HHI11" s="295"/>
      <c r="HHJ11" s="295"/>
      <c r="HHK11" s="295"/>
      <c r="HHL11" s="295"/>
      <c r="HHM11" s="295"/>
      <c r="HHN11" s="295"/>
      <c r="HHO11" s="295"/>
      <c r="HHP11" s="295"/>
      <c r="HHQ11" s="295"/>
      <c r="HHR11" s="295"/>
      <c r="HHS11" s="295"/>
      <c r="HHT11" s="295"/>
      <c r="HHU11" s="295"/>
      <c r="HHV11" s="295"/>
      <c r="HHW11" s="295"/>
      <c r="HHX11" s="295"/>
      <c r="HHY11" s="295"/>
      <c r="HHZ11" s="295"/>
      <c r="HIA11" s="295"/>
      <c r="HIB11" s="295"/>
      <c r="HIC11" s="295"/>
      <c r="HID11" s="295"/>
      <c r="HIE11" s="295"/>
      <c r="HIF11" s="295"/>
      <c r="HIG11" s="295"/>
      <c r="HIH11" s="295"/>
      <c r="HII11" s="295"/>
      <c r="HIJ11" s="295"/>
      <c r="HIK11" s="295"/>
      <c r="HIL11" s="295"/>
      <c r="HIM11" s="295"/>
      <c r="HIN11" s="295"/>
      <c r="HIO11" s="295"/>
      <c r="HIP11" s="295"/>
      <c r="HIQ11" s="295"/>
      <c r="HIR11" s="295"/>
      <c r="HIS11" s="295"/>
      <c r="HIT11" s="295"/>
      <c r="HIU11" s="295"/>
      <c r="HIV11" s="295"/>
      <c r="HIW11" s="295"/>
      <c r="HIX11" s="295"/>
      <c r="HIY11" s="295"/>
      <c r="HIZ11" s="295"/>
      <c r="HJA11" s="295"/>
      <c r="HJB11" s="295"/>
      <c r="HJC11" s="295"/>
      <c r="HJD11" s="295"/>
      <c r="HJE11" s="295"/>
      <c r="HJF11" s="295"/>
      <c r="HJG11" s="295"/>
      <c r="HJH11" s="295"/>
      <c r="HJI11" s="295"/>
      <c r="HJJ11" s="295"/>
      <c r="HJK11" s="295"/>
      <c r="HJL11" s="295"/>
      <c r="HJM11" s="295"/>
      <c r="HJN11" s="295"/>
      <c r="HJO11" s="295"/>
      <c r="HJP11" s="295"/>
      <c r="HJQ11" s="295"/>
      <c r="HJR11" s="295"/>
      <c r="HJS11" s="295"/>
      <c r="HJT11" s="295"/>
      <c r="HJU11" s="295"/>
      <c r="HJV11" s="295"/>
      <c r="HJW11" s="295"/>
      <c r="HJX11" s="295"/>
      <c r="HJY11" s="295"/>
      <c r="HJZ11" s="295"/>
      <c r="HKA11" s="295"/>
      <c r="HKB11" s="295"/>
      <c r="HKC11" s="295"/>
      <c r="HKD11" s="295"/>
      <c r="HKE11" s="295"/>
      <c r="HKF11" s="295"/>
      <c r="HKG11" s="295"/>
      <c r="HKH11" s="295"/>
      <c r="HKI11" s="295"/>
      <c r="HKJ11" s="295"/>
      <c r="HKK11" s="295"/>
      <c r="HKL11" s="295"/>
      <c r="HKM11" s="295"/>
      <c r="HKN11" s="295"/>
      <c r="HKO11" s="295"/>
      <c r="HKP11" s="295"/>
      <c r="HKQ11" s="295"/>
      <c r="HKR11" s="295"/>
      <c r="HKS11" s="295"/>
      <c r="HKT11" s="295"/>
      <c r="HKU11" s="295"/>
      <c r="HKV11" s="295"/>
      <c r="HKW11" s="295"/>
      <c r="HKX11" s="295"/>
      <c r="HKY11" s="295"/>
      <c r="HKZ11" s="295"/>
      <c r="HLA11" s="295"/>
      <c r="HLB11" s="295"/>
      <c r="HLC11" s="295"/>
      <c r="HLD11" s="295"/>
      <c r="HLE11" s="295"/>
      <c r="HLF11" s="295"/>
      <c r="HLG11" s="295"/>
      <c r="HLH11" s="295"/>
      <c r="HLI11" s="295"/>
      <c r="HLJ11" s="295"/>
      <c r="HLK11" s="295"/>
      <c r="HLL11" s="295"/>
      <c r="HLM11" s="295"/>
      <c r="HLN11" s="295"/>
      <c r="HLO11" s="295"/>
      <c r="HLP11" s="295"/>
      <c r="HLQ11" s="295"/>
      <c r="HLR11" s="295"/>
      <c r="HLS11" s="295"/>
      <c r="HLT11" s="295"/>
      <c r="HLU11" s="295"/>
      <c r="HLV11" s="295"/>
      <c r="HLW11" s="295"/>
      <c r="HLX11" s="295"/>
      <c r="HLY11" s="295"/>
      <c r="HLZ11" s="295"/>
      <c r="HMA11" s="295"/>
      <c r="HMB11" s="295"/>
      <c r="HMC11" s="295"/>
      <c r="HMD11" s="295"/>
      <c r="HME11" s="295"/>
      <c r="HMF11" s="295"/>
      <c r="HMG11" s="295"/>
      <c r="HMH11" s="295"/>
      <c r="HMI11" s="295"/>
      <c r="HMJ11" s="295"/>
      <c r="HMK11" s="295"/>
      <c r="HML11" s="295"/>
      <c r="HMM11" s="295"/>
      <c r="HMN11" s="295"/>
      <c r="HMO11" s="295"/>
      <c r="HMP11" s="295"/>
      <c r="HMQ11" s="295"/>
      <c r="HMR11" s="295"/>
      <c r="HMS11" s="295"/>
      <c r="HMT11" s="295"/>
      <c r="HMU11" s="295"/>
      <c r="HMV11" s="295"/>
      <c r="HMW11" s="295"/>
      <c r="HMX11" s="295"/>
      <c r="HMY11" s="295"/>
      <c r="HMZ11" s="295"/>
      <c r="HNA11" s="295"/>
      <c r="HNB11" s="295"/>
      <c r="HNC11" s="295"/>
      <c r="HND11" s="295"/>
      <c r="HNE11" s="295"/>
      <c r="HNF11" s="295"/>
      <c r="HNG11" s="295"/>
      <c r="HNH11" s="295"/>
      <c r="HNI11" s="295"/>
      <c r="HNJ11" s="295"/>
      <c r="HNK11" s="295"/>
      <c r="HNL11" s="295"/>
      <c r="HNM11" s="295"/>
      <c r="HNN11" s="295"/>
      <c r="HNO11" s="295"/>
      <c r="HNP11" s="295"/>
      <c r="HNQ11" s="295"/>
      <c r="HNR11" s="295"/>
      <c r="HNS11" s="295"/>
      <c r="HNT11" s="295"/>
      <c r="HNU11" s="295"/>
      <c r="HNV11" s="295"/>
      <c r="HNW11" s="295"/>
      <c r="HNX11" s="295"/>
      <c r="HNY11" s="295"/>
      <c r="HNZ11" s="295"/>
      <c r="HOA11" s="295"/>
      <c r="HOB11" s="295"/>
      <c r="HOC11" s="295"/>
      <c r="HOD11" s="295"/>
      <c r="HOE11" s="295"/>
      <c r="HOF11" s="295"/>
      <c r="HOG11" s="295"/>
      <c r="HOH11" s="295"/>
      <c r="HOI11" s="295"/>
      <c r="HOJ11" s="295"/>
      <c r="HOK11" s="295"/>
      <c r="HOL11" s="295"/>
      <c r="HOM11" s="295"/>
      <c r="HON11" s="295"/>
      <c r="HOO11" s="295"/>
      <c r="HOP11" s="295"/>
      <c r="HOQ11" s="295"/>
      <c r="HOR11" s="295"/>
      <c r="HOS11" s="295"/>
      <c r="HOT11" s="295"/>
      <c r="HOU11" s="295"/>
      <c r="HOV11" s="295"/>
      <c r="HOW11" s="295"/>
      <c r="HOX11" s="295"/>
      <c r="HOY11" s="295"/>
      <c r="HOZ11" s="295"/>
      <c r="HPA11" s="295"/>
      <c r="HPB11" s="295"/>
      <c r="HPC11" s="295"/>
      <c r="HPD11" s="295"/>
      <c r="HPE11" s="295"/>
      <c r="HPF11" s="295"/>
      <c r="HPG11" s="295"/>
      <c r="HPH11" s="295"/>
      <c r="HPI11" s="295"/>
      <c r="HPJ11" s="295"/>
      <c r="HPK11" s="295"/>
      <c r="HPL11" s="295"/>
      <c r="HPM11" s="295"/>
      <c r="HPN11" s="295"/>
      <c r="HPO11" s="295"/>
      <c r="HPP11" s="295"/>
      <c r="HPQ11" s="295"/>
      <c r="HPR11" s="295"/>
      <c r="HPS11" s="295"/>
      <c r="HPT11" s="295"/>
      <c r="HPU11" s="295"/>
      <c r="HPV11" s="295"/>
      <c r="HPW11" s="295"/>
      <c r="HPX11" s="295"/>
      <c r="HPY11" s="295"/>
      <c r="HPZ11" s="295"/>
      <c r="HQA11" s="295"/>
      <c r="HQB11" s="295"/>
      <c r="HQC11" s="295"/>
      <c r="HQD11" s="295"/>
      <c r="HQE11" s="295"/>
      <c r="HQF11" s="295"/>
      <c r="HQG11" s="295"/>
      <c r="HQH11" s="295"/>
      <c r="HQI11" s="295"/>
      <c r="HQJ11" s="295"/>
      <c r="HQK11" s="295"/>
      <c r="HQL11" s="295"/>
      <c r="HQM11" s="295"/>
      <c r="HQN11" s="295"/>
      <c r="HQO11" s="295"/>
      <c r="HQP11" s="295"/>
      <c r="HQQ11" s="295"/>
      <c r="HQR11" s="295"/>
      <c r="HQS11" s="295"/>
      <c r="HQT11" s="295"/>
      <c r="HQU11" s="295"/>
      <c r="HQV11" s="295"/>
      <c r="HQW11" s="295"/>
      <c r="HQX11" s="295"/>
      <c r="HQY11" s="295"/>
      <c r="HQZ11" s="295"/>
      <c r="HRA11" s="295"/>
      <c r="HRB11" s="295"/>
      <c r="HRC11" s="295"/>
      <c r="HRD11" s="295"/>
      <c r="HRE11" s="295"/>
      <c r="HRF11" s="295"/>
      <c r="HRG11" s="295"/>
      <c r="HRH11" s="295"/>
      <c r="HRI11" s="295"/>
      <c r="HRJ11" s="295"/>
      <c r="HRK11" s="295"/>
      <c r="HRL11" s="295"/>
      <c r="HRM11" s="295"/>
      <c r="HRN11" s="295"/>
      <c r="HRO11" s="295"/>
      <c r="HRP11" s="295"/>
      <c r="HRQ11" s="295"/>
      <c r="HRR11" s="295"/>
      <c r="HRS11" s="295"/>
      <c r="HRT11" s="295"/>
      <c r="HRU11" s="295"/>
      <c r="HRV11" s="295"/>
      <c r="HRW11" s="295"/>
      <c r="HRX11" s="295"/>
      <c r="HRY11" s="295"/>
      <c r="HRZ11" s="295"/>
      <c r="HSA11" s="295"/>
      <c r="HSB11" s="295"/>
      <c r="HSC11" s="295"/>
      <c r="HSD11" s="295"/>
      <c r="HSE11" s="295"/>
      <c r="HSF11" s="295"/>
      <c r="HSG11" s="295"/>
      <c r="HSH11" s="295"/>
      <c r="HSI11" s="295"/>
      <c r="HSJ11" s="295"/>
      <c r="HSK11" s="295"/>
      <c r="HSL11" s="295"/>
      <c r="HSM11" s="295"/>
      <c r="HSN11" s="295"/>
      <c r="HSO11" s="295"/>
      <c r="HSP11" s="295"/>
      <c r="HSQ11" s="295"/>
      <c r="HSR11" s="295"/>
      <c r="HSS11" s="295"/>
      <c r="HST11" s="295"/>
      <c r="HSU11" s="295"/>
      <c r="HSV11" s="295"/>
      <c r="HSW11" s="295"/>
      <c r="HSX11" s="295"/>
      <c r="HSY11" s="295"/>
      <c r="HSZ11" s="295"/>
      <c r="HTA11" s="295"/>
      <c r="HTB11" s="295"/>
      <c r="HTC11" s="295"/>
      <c r="HTD11" s="295"/>
      <c r="HTE11" s="295"/>
      <c r="HTF11" s="295"/>
      <c r="HTG11" s="295"/>
      <c r="HTH11" s="295"/>
      <c r="HTI11" s="295"/>
      <c r="HTJ11" s="295"/>
      <c r="HTK11" s="295"/>
      <c r="HTL11" s="295"/>
      <c r="HTM11" s="295"/>
      <c r="HTN11" s="295"/>
      <c r="HTO11" s="295"/>
      <c r="HTP11" s="295"/>
      <c r="HTQ11" s="295"/>
      <c r="HTR11" s="295"/>
      <c r="HTS11" s="295"/>
      <c r="HTT11" s="295"/>
      <c r="HTU11" s="295"/>
      <c r="HTV11" s="295"/>
      <c r="HTW11" s="295"/>
      <c r="HTX11" s="295"/>
      <c r="HTY11" s="295"/>
      <c r="HTZ11" s="295"/>
      <c r="HUA11" s="295"/>
      <c r="HUB11" s="295"/>
      <c r="HUC11" s="295"/>
      <c r="HUD11" s="295"/>
      <c r="HUE11" s="295"/>
      <c r="HUF11" s="295"/>
      <c r="HUG11" s="295"/>
      <c r="HUH11" s="295"/>
      <c r="HUI11" s="295"/>
      <c r="HUJ11" s="295"/>
      <c r="HUK11" s="295"/>
      <c r="HUL11" s="295"/>
      <c r="HUM11" s="295"/>
      <c r="HUN11" s="295"/>
      <c r="HUO11" s="295"/>
      <c r="HUP11" s="295"/>
      <c r="HUQ11" s="295"/>
      <c r="HUR11" s="295"/>
      <c r="HUS11" s="295"/>
      <c r="HUT11" s="295"/>
      <c r="HUU11" s="295"/>
      <c r="HUV11" s="295"/>
      <c r="HUW11" s="295"/>
      <c r="HUX11" s="295"/>
      <c r="HUY11" s="295"/>
      <c r="HUZ11" s="295"/>
      <c r="HVA11" s="295"/>
      <c r="HVB11" s="295"/>
      <c r="HVC11" s="295"/>
      <c r="HVD11" s="295"/>
      <c r="HVE11" s="295"/>
      <c r="HVF11" s="295"/>
      <c r="HVG11" s="295"/>
      <c r="HVH11" s="295"/>
      <c r="HVI11" s="295"/>
      <c r="HVJ11" s="295"/>
      <c r="HVK11" s="295"/>
      <c r="HVL11" s="295"/>
      <c r="HVM11" s="295"/>
      <c r="HVN11" s="295"/>
      <c r="HVO11" s="295"/>
      <c r="HVP11" s="295"/>
      <c r="HVQ11" s="295"/>
      <c r="HVR11" s="295"/>
      <c r="HVS11" s="295"/>
      <c r="HVT11" s="295"/>
      <c r="HVU11" s="295"/>
      <c r="HVV11" s="295"/>
      <c r="HVW11" s="295"/>
      <c r="HVX11" s="295"/>
      <c r="HVY11" s="295"/>
      <c r="HVZ11" s="295"/>
      <c r="HWA11" s="295"/>
      <c r="HWB11" s="295"/>
      <c r="HWC11" s="295"/>
      <c r="HWD11" s="295"/>
      <c r="HWE11" s="295"/>
      <c r="HWF11" s="295"/>
      <c r="HWG11" s="295"/>
      <c r="HWH11" s="295"/>
      <c r="HWI11" s="295"/>
      <c r="HWJ11" s="295"/>
      <c r="HWK11" s="295"/>
      <c r="HWL11" s="295"/>
      <c r="HWM11" s="295"/>
      <c r="HWN11" s="295"/>
      <c r="HWO11" s="295"/>
      <c r="HWP11" s="295"/>
      <c r="HWQ11" s="295"/>
      <c r="HWR11" s="295"/>
      <c r="HWS11" s="295"/>
      <c r="HWT11" s="295"/>
      <c r="HWU11" s="295"/>
      <c r="HWV11" s="295"/>
      <c r="HWW11" s="295"/>
      <c r="HWX11" s="295"/>
      <c r="HWY11" s="295"/>
      <c r="HWZ11" s="295"/>
      <c r="HXA11" s="295"/>
      <c r="HXB11" s="295"/>
      <c r="HXC11" s="295"/>
      <c r="HXD11" s="295"/>
      <c r="HXE11" s="295"/>
      <c r="HXF11" s="295"/>
      <c r="HXG11" s="295"/>
      <c r="HXH11" s="295"/>
      <c r="HXI11" s="295"/>
      <c r="HXJ11" s="295"/>
      <c r="HXK11" s="295"/>
      <c r="HXL11" s="295"/>
      <c r="HXM11" s="295"/>
      <c r="HXN11" s="295"/>
      <c r="HXO11" s="295"/>
      <c r="HXP11" s="295"/>
      <c r="HXQ11" s="295"/>
      <c r="HXR11" s="295"/>
      <c r="HXS11" s="295"/>
      <c r="HXT11" s="295"/>
      <c r="HXU11" s="295"/>
      <c r="HXV11" s="295"/>
      <c r="HXW11" s="295"/>
      <c r="HXX11" s="295"/>
      <c r="HXY11" s="295"/>
      <c r="HXZ11" s="295"/>
      <c r="HYA11" s="295"/>
      <c r="HYB11" s="295"/>
      <c r="HYC11" s="295"/>
      <c r="HYD11" s="295"/>
      <c r="HYE11" s="295"/>
      <c r="HYF11" s="295"/>
      <c r="HYG11" s="295"/>
      <c r="HYH11" s="295"/>
      <c r="HYI11" s="295"/>
      <c r="HYJ11" s="295"/>
      <c r="HYK11" s="295"/>
      <c r="HYL11" s="295"/>
      <c r="HYM11" s="295"/>
      <c r="HYN11" s="295"/>
      <c r="HYO11" s="295"/>
      <c r="HYP11" s="295"/>
      <c r="HYQ11" s="295"/>
      <c r="HYR11" s="295"/>
      <c r="HYS11" s="295"/>
      <c r="HYT11" s="295"/>
      <c r="HYU11" s="295"/>
      <c r="HYV11" s="295"/>
      <c r="HYW11" s="295"/>
      <c r="HYX11" s="295"/>
      <c r="HYY11" s="295"/>
      <c r="HYZ11" s="295"/>
      <c r="HZA11" s="295"/>
      <c r="HZB11" s="295"/>
      <c r="HZC11" s="295"/>
      <c r="HZD11" s="295"/>
      <c r="HZE11" s="295"/>
      <c r="HZF11" s="295"/>
      <c r="HZG11" s="295"/>
      <c r="HZH11" s="295"/>
      <c r="HZI11" s="295"/>
      <c r="HZJ11" s="295"/>
      <c r="HZK11" s="295"/>
      <c r="HZL11" s="295"/>
      <c r="HZM11" s="295"/>
      <c r="HZN11" s="295"/>
      <c r="HZO11" s="295"/>
      <c r="HZP11" s="295"/>
      <c r="HZQ11" s="295"/>
      <c r="HZR11" s="295"/>
      <c r="HZS11" s="295"/>
      <c r="HZT11" s="295"/>
      <c r="HZU11" s="295"/>
      <c r="HZV11" s="295"/>
      <c r="HZW11" s="295"/>
      <c r="HZX11" s="295"/>
      <c r="HZY11" s="295"/>
      <c r="HZZ11" s="295"/>
      <c r="IAA11" s="295"/>
      <c r="IAB11" s="295"/>
      <c r="IAC11" s="295"/>
      <c r="IAD11" s="295"/>
      <c r="IAE11" s="295"/>
      <c r="IAF11" s="295"/>
      <c r="IAG11" s="295"/>
      <c r="IAH11" s="295"/>
      <c r="IAI11" s="295"/>
      <c r="IAJ11" s="295"/>
      <c r="IAK11" s="295"/>
      <c r="IAL11" s="295"/>
      <c r="IAM11" s="295"/>
      <c r="IAN11" s="295"/>
      <c r="IAO11" s="295"/>
      <c r="IAP11" s="295"/>
      <c r="IAQ11" s="295"/>
      <c r="IAR11" s="295"/>
      <c r="IAS11" s="295"/>
      <c r="IAT11" s="295"/>
      <c r="IAU11" s="295"/>
      <c r="IAV11" s="295"/>
      <c r="IAW11" s="295"/>
      <c r="IAX11" s="295"/>
      <c r="IAY11" s="295"/>
      <c r="IAZ11" s="295"/>
      <c r="IBA11" s="295"/>
      <c r="IBB11" s="295"/>
      <c r="IBC11" s="295"/>
      <c r="IBD11" s="295"/>
      <c r="IBE11" s="295"/>
      <c r="IBF11" s="295"/>
      <c r="IBG11" s="295"/>
      <c r="IBH11" s="295"/>
      <c r="IBI11" s="295"/>
      <c r="IBJ11" s="295"/>
      <c r="IBK11" s="295"/>
      <c r="IBL11" s="295"/>
      <c r="IBM11" s="295"/>
      <c r="IBN11" s="295"/>
      <c r="IBO11" s="295"/>
      <c r="IBP11" s="295"/>
      <c r="IBQ11" s="295"/>
      <c r="IBR11" s="295"/>
      <c r="IBS11" s="295"/>
      <c r="IBT11" s="295"/>
      <c r="IBU11" s="295"/>
      <c r="IBV11" s="295"/>
      <c r="IBW11" s="295"/>
      <c r="IBX11" s="295"/>
      <c r="IBY11" s="295"/>
      <c r="IBZ11" s="295"/>
      <c r="ICA11" s="295"/>
      <c r="ICB11" s="295"/>
      <c r="ICC11" s="295"/>
      <c r="ICD11" s="295"/>
      <c r="ICE11" s="295"/>
      <c r="ICF11" s="295"/>
      <c r="ICG11" s="295"/>
      <c r="ICH11" s="295"/>
      <c r="ICI11" s="295"/>
      <c r="ICJ11" s="295"/>
      <c r="ICK11" s="295"/>
      <c r="ICL11" s="295"/>
      <c r="ICM11" s="295"/>
      <c r="ICN11" s="295"/>
      <c r="ICO11" s="295"/>
      <c r="ICP11" s="295"/>
      <c r="ICQ11" s="295"/>
      <c r="ICR11" s="295"/>
      <c r="ICS11" s="295"/>
      <c r="ICT11" s="295"/>
      <c r="ICU11" s="295"/>
      <c r="ICV11" s="295"/>
      <c r="ICW11" s="295"/>
      <c r="ICX11" s="295"/>
      <c r="ICY11" s="295"/>
      <c r="ICZ11" s="295"/>
      <c r="IDA11" s="295"/>
      <c r="IDB11" s="295"/>
      <c r="IDC11" s="295"/>
      <c r="IDD11" s="295"/>
      <c r="IDE11" s="295"/>
      <c r="IDF11" s="295"/>
      <c r="IDG11" s="295"/>
      <c r="IDH11" s="295"/>
      <c r="IDI11" s="295"/>
      <c r="IDJ11" s="295"/>
      <c r="IDK11" s="295"/>
      <c r="IDL11" s="295"/>
      <c r="IDM11" s="295"/>
      <c r="IDN11" s="295"/>
      <c r="IDO11" s="295"/>
      <c r="IDP11" s="295"/>
      <c r="IDQ11" s="295"/>
      <c r="IDR11" s="295"/>
      <c r="IDS11" s="295"/>
      <c r="IDT11" s="295"/>
      <c r="IDU11" s="295"/>
      <c r="IDV11" s="295"/>
      <c r="IDW11" s="295"/>
      <c r="IDX11" s="295"/>
      <c r="IDY11" s="295"/>
      <c r="IDZ11" s="295"/>
      <c r="IEA11" s="295"/>
      <c r="IEB11" s="295"/>
      <c r="IEC11" s="295"/>
      <c r="IED11" s="295"/>
      <c r="IEE11" s="295"/>
      <c r="IEF11" s="295"/>
      <c r="IEG11" s="295"/>
      <c r="IEH11" s="295"/>
      <c r="IEI11" s="295"/>
      <c r="IEJ11" s="295"/>
      <c r="IEK11" s="295"/>
      <c r="IEL11" s="295"/>
      <c r="IEM11" s="295"/>
      <c r="IEN11" s="295"/>
      <c r="IEO11" s="295"/>
      <c r="IEP11" s="295"/>
      <c r="IEQ11" s="295"/>
      <c r="IER11" s="295"/>
      <c r="IES11" s="295"/>
      <c r="IET11" s="295"/>
      <c r="IEU11" s="295"/>
      <c r="IEV11" s="295"/>
      <c r="IEW11" s="295"/>
      <c r="IEX11" s="295"/>
      <c r="IEY11" s="295"/>
      <c r="IEZ11" s="295"/>
      <c r="IFA11" s="295"/>
      <c r="IFB11" s="295"/>
      <c r="IFC11" s="295"/>
      <c r="IFD11" s="295"/>
      <c r="IFE11" s="295"/>
      <c r="IFF11" s="295"/>
      <c r="IFG11" s="295"/>
      <c r="IFH11" s="295"/>
      <c r="IFI11" s="295"/>
      <c r="IFJ11" s="295"/>
      <c r="IFK11" s="295"/>
      <c r="IFL11" s="295"/>
      <c r="IFM11" s="295"/>
      <c r="IFN11" s="295"/>
      <c r="IFO11" s="295"/>
      <c r="IFP11" s="295"/>
      <c r="IFQ11" s="295"/>
      <c r="IFR11" s="295"/>
      <c r="IFS11" s="295"/>
      <c r="IFT11" s="295"/>
      <c r="IFU11" s="295"/>
      <c r="IFV11" s="295"/>
      <c r="IFW11" s="295"/>
      <c r="IFX11" s="295"/>
      <c r="IFY11" s="295"/>
      <c r="IFZ11" s="295"/>
      <c r="IGA11" s="295"/>
      <c r="IGB11" s="295"/>
      <c r="IGC11" s="295"/>
      <c r="IGD11" s="295"/>
      <c r="IGE11" s="295"/>
      <c r="IGF11" s="295"/>
      <c r="IGG11" s="295"/>
      <c r="IGH11" s="295"/>
      <c r="IGI11" s="295"/>
      <c r="IGJ11" s="295"/>
      <c r="IGK11" s="295"/>
      <c r="IGL11" s="295"/>
      <c r="IGM11" s="295"/>
      <c r="IGN11" s="295"/>
      <c r="IGO11" s="295"/>
      <c r="IGP11" s="295"/>
      <c r="IGQ11" s="295"/>
      <c r="IGR11" s="295"/>
      <c r="IGS11" s="295"/>
      <c r="IGT11" s="295"/>
      <c r="IGU11" s="295"/>
      <c r="IGV11" s="295"/>
      <c r="IGW11" s="295"/>
      <c r="IGX11" s="295"/>
      <c r="IGY11" s="295"/>
      <c r="IGZ11" s="295"/>
      <c r="IHA11" s="295"/>
      <c r="IHB11" s="295"/>
      <c r="IHC11" s="295"/>
      <c r="IHD11" s="295"/>
      <c r="IHE11" s="295"/>
      <c r="IHF11" s="295"/>
      <c r="IHG11" s="295"/>
      <c r="IHH11" s="295"/>
      <c r="IHI11" s="295"/>
      <c r="IHJ11" s="295"/>
      <c r="IHK11" s="295"/>
      <c r="IHL11" s="295"/>
      <c r="IHM11" s="295"/>
      <c r="IHN11" s="295"/>
      <c r="IHO11" s="295"/>
      <c r="IHP11" s="295"/>
      <c r="IHQ11" s="295"/>
      <c r="IHR11" s="295"/>
      <c r="IHS11" s="295"/>
      <c r="IHT11" s="295"/>
      <c r="IHU11" s="295"/>
      <c r="IHV11" s="295"/>
      <c r="IHW11" s="295"/>
      <c r="IHX11" s="295"/>
      <c r="IHY11" s="295"/>
      <c r="IHZ11" s="295"/>
      <c r="IIA11" s="295"/>
      <c r="IIB11" s="295"/>
      <c r="IIC11" s="295"/>
      <c r="IID11" s="295"/>
      <c r="IIE11" s="295"/>
      <c r="IIF11" s="295"/>
      <c r="IIG11" s="295"/>
      <c r="IIH11" s="295"/>
      <c r="III11" s="295"/>
      <c r="IIJ11" s="295"/>
      <c r="IIK11" s="295"/>
      <c r="IIL11" s="295"/>
      <c r="IIM11" s="295"/>
      <c r="IIN11" s="295"/>
      <c r="IIO11" s="295"/>
      <c r="IIP11" s="295"/>
      <c r="IIQ11" s="295"/>
      <c r="IIR11" s="295"/>
      <c r="IIS11" s="295"/>
      <c r="IIT11" s="295"/>
      <c r="IIU11" s="295"/>
      <c r="IIV11" s="295"/>
      <c r="IIW11" s="295"/>
      <c r="IIX11" s="295"/>
      <c r="IIY11" s="295"/>
      <c r="IIZ11" s="295"/>
      <c r="IJA11" s="295"/>
      <c r="IJB11" s="295"/>
      <c r="IJC11" s="295"/>
      <c r="IJD11" s="295"/>
      <c r="IJE11" s="295"/>
      <c r="IJF11" s="295"/>
      <c r="IJG11" s="295"/>
      <c r="IJH11" s="295"/>
      <c r="IJI11" s="295"/>
      <c r="IJJ11" s="295"/>
      <c r="IJK11" s="295"/>
      <c r="IJL11" s="295"/>
      <c r="IJM11" s="295"/>
      <c r="IJN11" s="295"/>
      <c r="IJO11" s="295"/>
      <c r="IJP11" s="295"/>
      <c r="IJQ11" s="295"/>
      <c r="IJR11" s="295"/>
      <c r="IJS11" s="295"/>
      <c r="IJT11" s="295"/>
      <c r="IJU11" s="295"/>
      <c r="IJV11" s="295"/>
      <c r="IJW11" s="295"/>
      <c r="IJX11" s="295"/>
      <c r="IJY11" s="295"/>
      <c r="IJZ11" s="295"/>
      <c r="IKA11" s="295"/>
      <c r="IKB11" s="295"/>
      <c r="IKC11" s="295"/>
      <c r="IKD11" s="295"/>
      <c r="IKE11" s="295"/>
      <c r="IKF11" s="295"/>
      <c r="IKG11" s="295"/>
      <c r="IKH11" s="295"/>
      <c r="IKI11" s="295"/>
      <c r="IKJ11" s="295"/>
      <c r="IKK11" s="295"/>
      <c r="IKL11" s="295"/>
      <c r="IKM11" s="295"/>
      <c r="IKN11" s="295"/>
      <c r="IKO11" s="295"/>
      <c r="IKP11" s="295"/>
      <c r="IKQ11" s="295"/>
      <c r="IKR11" s="295"/>
      <c r="IKS11" s="295"/>
      <c r="IKT11" s="295"/>
      <c r="IKU11" s="295"/>
      <c r="IKV11" s="295"/>
      <c r="IKW11" s="295"/>
      <c r="IKX11" s="295"/>
      <c r="IKY11" s="295"/>
      <c r="IKZ11" s="295"/>
      <c r="ILA11" s="295"/>
      <c r="ILB11" s="295"/>
      <c r="ILC11" s="295"/>
      <c r="ILD11" s="295"/>
      <c r="ILE11" s="295"/>
      <c r="ILF11" s="295"/>
      <c r="ILG11" s="295"/>
      <c r="ILH11" s="295"/>
      <c r="ILI11" s="295"/>
      <c r="ILJ11" s="295"/>
      <c r="ILK11" s="295"/>
      <c r="ILL11" s="295"/>
      <c r="ILM11" s="295"/>
      <c r="ILN11" s="295"/>
      <c r="ILO11" s="295"/>
      <c r="ILP11" s="295"/>
      <c r="ILQ11" s="295"/>
      <c r="ILR11" s="295"/>
      <c r="ILS11" s="295"/>
      <c r="ILT11" s="295"/>
      <c r="ILU11" s="295"/>
      <c r="ILV11" s="295"/>
      <c r="ILW11" s="295"/>
      <c r="ILX11" s="295"/>
      <c r="ILY11" s="295"/>
      <c r="ILZ11" s="295"/>
      <c r="IMA11" s="295"/>
      <c r="IMB11" s="295"/>
      <c r="IMC11" s="295"/>
      <c r="IMD11" s="295"/>
      <c r="IME11" s="295"/>
      <c r="IMF11" s="295"/>
      <c r="IMG11" s="295"/>
      <c r="IMH11" s="295"/>
      <c r="IMI11" s="295"/>
      <c r="IMJ11" s="295"/>
      <c r="IMK11" s="295"/>
      <c r="IML11" s="295"/>
      <c r="IMM11" s="295"/>
      <c r="IMN11" s="295"/>
      <c r="IMO11" s="295"/>
      <c r="IMP11" s="295"/>
      <c r="IMQ11" s="295"/>
      <c r="IMR11" s="295"/>
      <c r="IMS11" s="295"/>
      <c r="IMT11" s="295"/>
      <c r="IMU11" s="295"/>
      <c r="IMV11" s="295"/>
      <c r="IMW11" s="295"/>
      <c r="IMX11" s="295"/>
      <c r="IMY11" s="295"/>
      <c r="IMZ11" s="295"/>
      <c r="INA11" s="295"/>
      <c r="INB11" s="295"/>
      <c r="INC11" s="295"/>
      <c r="IND11" s="295"/>
      <c r="INE11" s="295"/>
      <c r="INF11" s="295"/>
      <c r="ING11" s="295"/>
      <c r="INH11" s="295"/>
      <c r="INI11" s="295"/>
      <c r="INJ11" s="295"/>
      <c r="INK11" s="295"/>
      <c r="INL11" s="295"/>
      <c r="INM11" s="295"/>
      <c r="INN11" s="295"/>
      <c r="INO11" s="295"/>
      <c r="INP11" s="295"/>
      <c r="INQ11" s="295"/>
      <c r="INR11" s="295"/>
      <c r="INS11" s="295"/>
      <c r="INT11" s="295"/>
      <c r="INU11" s="295"/>
      <c r="INV11" s="295"/>
      <c r="INW11" s="295"/>
      <c r="INX11" s="295"/>
      <c r="INY11" s="295"/>
      <c r="INZ11" s="295"/>
      <c r="IOA11" s="295"/>
      <c r="IOB11" s="295"/>
      <c r="IOC11" s="295"/>
      <c r="IOD11" s="295"/>
      <c r="IOE11" s="295"/>
      <c r="IOF11" s="295"/>
      <c r="IOG11" s="295"/>
      <c r="IOH11" s="295"/>
      <c r="IOI11" s="295"/>
      <c r="IOJ11" s="295"/>
      <c r="IOK11" s="295"/>
      <c r="IOL11" s="295"/>
      <c r="IOM11" s="295"/>
      <c r="ION11" s="295"/>
      <c r="IOO11" s="295"/>
      <c r="IOP11" s="295"/>
      <c r="IOQ11" s="295"/>
      <c r="IOR11" s="295"/>
      <c r="IOS11" s="295"/>
      <c r="IOT11" s="295"/>
      <c r="IOU11" s="295"/>
      <c r="IOV11" s="295"/>
      <c r="IOW11" s="295"/>
      <c r="IOX11" s="295"/>
      <c r="IOY11" s="295"/>
      <c r="IOZ11" s="295"/>
      <c r="IPA11" s="295"/>
      <c r="IPB11" s="295"/>
      <c r="IPC11" s="295"/>
      <c r="IPD11" s="295"/>
      <c r="IPE11" s="295"/>
      <c r="IPF11" s="295"/>
      <c r="IPG11" s="295"/>
      <c r="IPH11" s="295"/>
      <c r="IPI11" s="295"/>
      <c r="IPJ11" s="295"/>
      <c r="IPK11" s="295"/>
      <c r="IPL11" s="295"/>
      <c r="IPM11" s="295"/>
      <c r="IPN11" s="295"/>
      <c r="IPO11" s="295"/>
      <c r="IPP11" s="295"/>
      <c r="IPQ11" s="295"/>
      <c r="IPR11" s="295"/>
      <c r="IPS11" s="295"/>
      <c r="IPT11" s="295"/>
      <c r="IPU11" s="295"/>
      <c r="IPV11" s="295"/>
      <c r="IPW11" s="295"/>
      <c r="IPX11" s="295"/>
      <c r="IPY11" s="295"/>
      <c r="IPZ11" s="295"/>
      <c r="IQA11" s="295"/>
      <c r="IQB11" s="295"/>
      <c r="IQC11" s="295"/>
      <c r="IQD11" s="295"/>
      <c r="IQE11" s="295"/>
      <c r="IQF11" s="295"/>
      <c r="IQG11" s="295"/>
      <c r="IQH11" s="295"/>
      <c r="IQI11" s="295"/>
      <c r="IQJ11" s="295"/>
      <c r="IQK11" s="295"/>
      <c r="IQL11" s="295"/>
      <c r="IQM11" s="295"/>
      <c r="IQN11" s="295"/>
      <c r="IQO11" s="295"/>
      <c r="IQP11" s="295"/>
      <c r="IQQ11" s="295"/>
      <c r="IQR11" s="295"/>
      <c r="IQS11" s="295"/>
      <c r="IQT11" s="295"/>
      <c r="IQU11" s="295"/>
      <c r="IQV11" s="295"/>
      <c r="IQW11" s="295"/>
      <c r="IQX11" s="295"/>
      <c r="IQY11" s="295"/>
      <c r="IQZ11" s="295"/>
      <c r="IRA11" s="295"/>
      <c r="IRB11" s="295"/>
      <c r="IRC11" s="295"/>
      <c r="IRD11" s="295"/>
      <c r="IRE11" s="295"/>
      <c r="IRF11" s="295"/>
      <c r="IRG11" s="295"/>
      <c r="IRH11" s="295"/>
      <c r="IRI11" s="295"/>
      <c r="IRJ11" s="295"/>
      <c r="IRK11" s="295"/>
      <c r="IRL11" s="295"/>
      <c r="IRM11" s="295"/>
      <c r="IRN11" s="295"/>
      <c r="IRO11" s="295"/>
      <c r="IRP11" s="295"/>
      <c r="IRQ11" s="295"/>
      <c r="IRR11" s="295"/>
      <c r="IRS11" s="295"/>
      <c r="IRT11" s="295"/>
      <c r="IRU11" s="295"/>
      <c r="IRV11" s="295"/>
      <c r="IRW11" s="295"/>
      <c r="IRX11" s="295"/>
      <c r="IRY11" s="295"/>
      <c r="IRZ11" s="295"/>
      <c r="ISA11" s="295"/>
      <c r="ISB11" s="295"/>
      <c r="ISC11" s="295"/>
      <c r="ISD11" s="295"/>
      <c r="ISE11" s="295"/>
      <c r="ISF11" s="295"/>
      <c r="ISG11" s="295"/>
      <c r="ISH11" s="295"/>
      <c r="ISI11" s="295"/>
      <c r="ISJ11" s="295"/>
      <c r="ISK11" s="295"/>
      <c r="ISL11" s="295"/>
      <c r="ISM11" s="295"/>
      <c r="ISN11" s="295"/>
      <c r="ISO11" s="295"/>
      <c r="ISP11" s="295"/>
      <c r="ISQ11" s="295"/>
      <c r="ISR11" s="295"/>
      <c r="ISS11" s="295"/>
      <c r="IST11" s="295"/>
      <c r="ISU11" s="295"/>
      <c r="ISV11" s="295"/>
      <c r="ISW11" s="295"/>
      <c r="ISX11" s="295"/>
      <c r="ISY11" s="295"/>
      <c r="ISZ11" s="295"/>
      <c r="ITA11" s="295"/>
      <c r="ITB11" s="295"/>
      <c r="ITC11" s="295"/>
      <c r="ITD11" s="295"/>
      <c r="ITE11" s="295"/>
      <c r="ITF11" s="295"/>
      <c r="ITG11" s="295"/>
      <c r="ITH11" s="295"/>
      <c r="ITI11" s="295"/>
      <c r="ITJ11" s="295"/>
      <c r="ITK11" s="295"/>
      <c r="ITL11" s="295"/>
      <c r="ITM11" s="295"/>
      <c r="ITN11" s="295"/>
      <c r="ITO11" s="295"/>
      <c r="ITP11" s="295"/>
      <c r="ITQ11" s="295"/>
      <c r="ITR11" s="295"/>
      <c r="ITS11" s="295"/>
      <c r="ITT11" s="295"/>
      <c r="ITU11" s="295"/>
      <c r="ITV11" s="295"/>
      <c r="ITW11" s="295"/>
      <c r="ITX11" s="295"/>
      <c r="ITY11" s="295"/>
      <c r="ITZ11" s="295"/>
      <c r="IUA11" s="295"/>
      <c r="IUB11" s="295"/>
      <c r="IUC11" s="295"/>
      <c r="IUD11" s="295"/>
      <c r="IUE11" s="295"/>
      <c r="IUF11" s="295"/>
      <c r="IUG11" s="295"/>
      <c r="IUH11" s="295"/>
      <c r="IUI11" s="295"/>
      <c r="IUJ11" s="295"/>
      <c r="IUK11" s="295"/>
      <c r="IUL11" s="295"/>
      <c r="IUM11" s="295"/>
      <c r="IUN11" s="295"/>
      <c r="IUO11" s="295"/>
      <c r="IUP11" s="295"/>
      <c r="IUQ11" s="295"/>
      <c r="IUR11" s="295"/>
      <c r="IUS11" s="295"/>
      <c r="IUT11" s="295"/>
      <c r="IUU11" s="295"/>
      <c r="IUV11" s="295"/>
      <c r="IUW11" s="295"/>
      <c r="IUX11" s="295"/>
      <c r="IUY11" s="295"/>
      <c r="IUZ11" s="295"/>
      <c r="IVA11" s="295"/>
      <c r="IVB11" s="295"/>
      <c r="IVC11" s="295"/>
      <c r="IVD11" s="295"/>
      <c r="IVE11" s="295"/>
      <c r="IVF11" s="295"/>
      <c r="IVG11" s="295"/>
      <c r="IVH11" s="295"/>
      <c r="IVI11" s="295"/>
      <c r="IVJ11" s="295"/>
      <c r="IVK11" s="295"/>
      <c r="IVL11" s="295"/>
      <c r="IVM11" s="295"/>
      <c r="IVN11" s="295"/>
      <c r="IVO11" s="295"/>
      <c r="IVP11" s="295"/>
      <c r="IVQ11" s="295"/>
      <c r="IVR11" s="295"/>
      <c r="IVS11" s="295"/>
      <c r="IVT11" s="295"/>
      <c r="IVU11" s="295"/>
      <c r="IVV11" s="295"/>
      <c r="IVW11" s="295"/>
      <c r="IVX11" s="295"/>
      <c r="IVY11" s="295"/>
      <c r="IVZ11" s="295"/>
      <c r="IWA11" s="295"/>
      <c r="IWB11" s="295"/>
      <c r="IWC11" s="295"/>
      <c r="IWD11" s="295"/>
      <c r="IWE11" s="295"/>
      <c r="IWF11" s="295"/>
      <c r="IWG11" s="295"/>
      <c r="IWH11" s="295"/>
      <c r="IWI11" s="295"/>
      <c r="IWJ11" s="295"/>
      <c r="IWK11" s="295"/>
      <c r="IWL11" s="295"/>
      <c r="IWM11" s="295"/>
      <c r="IWN11" s="295"/>
      <c r="IWO11" s="295"/>
      <c r="IWP11" s="295"/>
      <c r="IWQ11" s="295"/>
      <c r="IWR11" s="295"/>
      <c r="IWS11" s="295"/>
      <c r="IWT11" s="295"/>
      <c r="IWU11" s="295"/>
      <c r="IWV11" s="295"/>
      <c r="IWW11" s="295"/>
      <c r="IWX11" s="295"/>
      <c r="IWY11" s="295"/>
      <c r="IWZ11" s="295"/>
      <c r="IXA11" s="295"/>
      <c r="IXB11" s="295"/>
      <c r="IXC11" s="295"/>
      <c r="IXD11" s="295"/>
      <c r="IXE11" s="295"/>
      <c r="IXF11" s="295"/>
      <c r="IXG11" s="295"/>
      <c r="IXH11" s="295"/>
      <c r="IXI11" s="295"/>
      <c r="IXJ11" s="295"/>
      <c r="IXK11" s="295"/>
      <c r="IXL11" s="295"/>
      <c r="IXM11" s="295"/>
      <c r="IXN11" s="295"/>
      <c r="IXO11" s="295"/>
      <c r="IXP11" s="295"/>
      <c r="IXQ11" s="295"/>
      <c r="IXR11" s="295"/>
      <c r="IXS11" s="295"/>
      <c r="IXT11" s="295"/>
      <c r="IXU11" s="295"/>
      <c r="IXV11" s="295"/>
      <c r="IXW11" s="295"/>
      <c r="IXX11" s="295"/>
      <c r="IXY11" s="295"/>
      <c r="IXZ11" s="295"/>
      <c r="IYA11" s="295"/>
      <c r="IYB11" s="295"/>
      <c r="IYC11" s="295"/>
      <c r="IYD11" s="295"/>
      <c r="IYE11" s="295"/>
      <c r="IYF11" s="295"/>
      <c r="IYG11" s="295"/>
      <c r="IYH11" s="295"/>
      <c r="IYI11" s="295"/>
      <c r="IYJ11" s="295"/>
      <c r="IYK11" s="295"/>
      <c r="IYL11" s="295"/>
      <c r="IYM11" s="295"/>
      <c r="IYN11" s="295"/>
      <c r="IYO11" s="295"/>
      <c r="IYP11" s="295"/>
      <c r="IYQ11" s="295"/>
      <c r="IYR11" s="295"/>
      <c r="IYS11" s="295"/>
      <c r="IYT11" s="295"/>
      <c r="IYU11" s="295"/>
      <c r="IYV11" s="295"/>
      <c r="IYW11" s="295"/>
      <c r="IYX11" s="295"/>
      <c r="IYY11" s="295"/>
      <c r="IYZ11" s="295"/>
      <c r="IZA11" s="295"/>
      <c r="IZB11" s="295"/>
      <c r="IZC11" s="295"/>
      <c r="IZD11" s="295"/>
      <c r="IZE11" s="295"/>
      <c r="IZF11" s="295"/>
      <c r="IZG11" s="295"/>
      <c r="IZH11" s="295"/>
      <c r="IZI11" s="295"/>
      <c r="IZJ11" s="295"/>
      <c r="IZK11" s="295"/>
      <c r="IZL11" s="295"/>
      <c r="IZM11" s="295"/>
      <c r="IZN11" s="295"/>
      <c r="IZO11" s="295"/>
      <c r="IZP11" s="295"/>
      <c r="IZQ11" s="295"/>
      <c r="IZR11" s="295"/>
      <c r="IZS11" s="295"/>
      <c r="IZT11" s="295"/>
      <c r="IZU11" s="295"/>
      <c r="IZV11" s="295"/>
      <c r="IZW11" s="295"/>
      <c r="IZX11" s="295"/>
      <c r="IZY11" s="295"/>
      <c r="IZZ11" s="295"/>
      <c r="JAA11" s="295"/>
      <c r="JAB11" s="295"/>
      <c r="JAC11" s="295"/>
      <c r="JAD11" s="295"/>
      <c r="JAE11" s="295"/>
      <c r="JAF11" s="295"/>
      <c r="JAG11" s="295"/>
      <c r="JAH11" s="295"/>
      <c r="JAI11" s="295"/>
      <c r="JAJ11" s="295"/>
      <c r="JAK11" s="295"/>
      <c r="JAL11" s="295"/>
      <c r="JAM11" s="295"/>
      <c r="JAN11" s="295"/>
      <c r="JAO11" s="295"/>
      <c r="JAP11" s="295"/>
      <c r="JAQ11" s="295"/>
      <c r="JAR11" s="295"/>
      <c r="JAS11" s="295"/>
      <c r="JAT11" s="295"/>
      <c r="JAU11" s="295"/>
      <c r="JAV11" s="295"/>
      <c r="JAW11" s="295"/>
      <c r="JAX11" s="295"/>
      <c r="JAY11" s="295"/>
      <c r="JAZ11" s="295"/>
      <c r="JBA11" s="295"/>
      <c r="JBB11" s="295"/>
      <c r="JBC11" s="295"/>
      <c r="JBD11" s="295"/>
      <c r="JBE11" s="295"/>
      <c r="JBF11" s="295"/>
      <c r="JBG11" s="295"/>
      <c r="JBH11" s="295"/>
      <c r="JBI11" s="295"/>
      <c r="JBJ11" s="295"/>
      <c r="JBK11" s="295"/>
      <c r="JBL11" s="295"/>
      <c r="JBM11" s="295"/>
      <c r="JBN11" s="295"/>
      <c r="JBO11" s="295"/>
      <c r="JBP11" s="295"/>
      <c r="JBQ11" s="295"/>
      <c r="JBR11" s="295"/>
      <c r="JBS11" s="295"/>
      <c r="JBT11" s="295"/>
      <c r="JBU11" s="295"/>
      <c r="JBV11" s="295"/>
      <c r="JBW11" s="295"/>
      <c r="JBX11" s="295"/>
      <c r="JBY11" s="295"/>
      <c r="JBZ11" s="295"/>
      <c r="JCA11" s="295"/>
      <c r="JCB11" s="295"/>
      <c r="JCC11" s="295"/>
      <c r="JCD11" s="295"/>
      <c r="JCE11" s="295"/>
      <c r="JCF11" s="295"/>
      <c r="JCG11" s="295"/>
      <c r="JCH11" s="295"/>
      <c r="JCI11" s="295"/>
      <c r="JCJ11" s="295"/>
      <c r="JCK11" s="295"/>
      <c r="JCL11" s="295"/>
      <c r="JCM11" s="295"/>
      <c r="JCN11" s="295"/>
      <c r="JCO11" s="295"/>
      <c r="JCP11" s="295"/>
      <c r="JCQ11" s="295"/>
      <c r="JCR11" s="295"/>
      <c r="JCS11" s="295"/>
      <c r="JCT11" s="295"/>
      <c r="JCU11" s="295"/>
      <c r="JCV11" s="295"/>
      <c r="JCW11" s="295"/>
      <c r="JCX11" s="295"/>
      <c r="JCY11" s="295"/>
      <c r="JCZ11" s="295"/>
      <c r="JDA11" s="295"/>
      <c r="JDB11" s="295"/>
      <c r="JDC11" s="295"/>
      <c r="JDD11" s="295"/>
      <c r="JDE11" s="295"/>
      <c r="JDF11" s="295"/>
      <c r="JDG11" s="295"/>
      <c r="JDH11" s="295"/>
      <c r="JDI11" s="295"/>
      <c r="JDJ11" s="295"/>
      <c r="JDK11" s="295"/>
      <c r="JDL11" s="295"/>
      <c r="JDM11" s="295"/>
      <c r="JDN11" s="295"/>
      <c r="JDO11" s="295"/>
      <c r="JDP11" s="295"/>
      <c r="JDQ11" s="295"/>
      <c r="JDR11" s="295"/>
      <c r="JDS11" s="295"/>
      <c r="JDT11" s="295"/>
      <c r="JDU11" s="295"/>
      <c r="JDV11" s="295"/>
      <c r="JDW11" s="295"/>
      <c r="JDX11" s="295"/>
      <c r="JDY11" s="295"/>
      <c r="JDZ11" s="295"/>
      <c r="JEA11" s="295"/>
      <c r="JEB11" s="295"/>
      <c r="JEC11" s="295"/>
      <c r="JED11" s="295"/>
      <c r="JEE11" s="295"/>
      <c r="JEF11" s="295"/>
      <c r="JEG11" s="295"/>
      <c r="JEH11" s="295"/>
      <c r="JEI11" s="295"/>
      <c r="JEJ11" s="295"/>
      <c r="JEK11" s="295"/>
      <c r="JEL11" s="295"/>
      <c r="JEM11" s="295"/>
      <c r="JEN11" s="295"/>
      <c r="JEO11" s="295"/>
      <c r="JEP11" s="295"/>
      <c r="JEQ11" s="295"/>
      <c r="JER11" s="295"/>
      <c r="JES11" s="295"/>
      <c r="JET11" s="295"/>
      <c r="JEU11" s="295"/>
      <c r="JEV11" s="295"/>
      <c r="JEW11" s="295"/>
      <c r="JEX11" s="295"/>
      <c r="JEY11" s="295"/>
      <c r="JEZ11" s="295"/>
      <c r="JFA11" s="295"/>
      <c r="JFB11" s="295"/>
      <c r="JFC11" s="295"/>
      <c r="JFD11" s="295"/>
      <c r="JFE11" s="295"/>
      <c r="JFF11" s="295"/>
      <c r="JFG11" s="295"/>
      <c r="JFH11" s="295"/>
      <c r="JFI11" s="295"/>
      <c r="JFJ11" s="295"/>
      <c r="JFK11" s="295"/>
      <c r="JFL11" s="295"/>
      <c r="JFM11" s="295"/>
      <c r="JFN11" s="295"/>
      <c r="JFO11" s="295"/>
      <c r="JFP11" s="295"/>
      <c r="JFQ11" s="295"/>
      <c r="JFR11" s="295"/>
      <c r="JFS11" s="295"/>
      <c r="JFT11" s="295"/>
      <c r="JFU11" s="295"/>
      <c r="JFV11" s="295"/>
      <c r="JFW11" s="295"/>
      <c r="JFX11" s="295"/>
      <c r="JFY11" s="295"/>
      <c r="JFZ11" s="295"/>
      <c r="JGA11" s="295"/>
      <c r="JGB11" s="295"/>
      <c r="JGC11" s="295"/>
      <c r="JGD11" s="295"/>
      <c r="JGE11" s="295"/>
      <c r="JGF11" s="295"/>
      <c r="JGG11" s="295"/>
      <c r="JGH11" s="295"/>
      <c r="JGI11" s="295"/>
      <c r="JGJ11" s="295"/>
      <c r="JGK11" s="295"/>
      <c r="JGL11" s="295"/>
      <c r="JGM11" s="295"/>
      <c r="JGN11" s="295"/>
      <c r="JGO11" s="295"/>
      <c r="JGP11" s="295"/>
      <c r="JGQ11" s="295"/>
      <c r="JGR11" s="295"/>
      <c r="JGS11" s="295"/>
      <c r="JGT11" s="295"/>
      <c r="JGU11" s="295"/>
      <c r="JGV11" s="295"/>
      <c r="JGW11" s="295"/>
      <c r="JGX11" s="295"/>
      <c r="JGY11" s="295"/>
      <c r="JGZ11" s="295"/>
      <c r="JHA11" s="295"/>
      <c r="JHB11" s="295"/>
      <c r="JHC11" s="295"/>
      <c r="JHD11" s="295"/>
      <c r="JHE11" s="295"/>
      <c r="JHF11" s="295"/>
      <c r="JHG11" s="295"/>
      <c r="JHH11" s="295"/>
      <c r="JHI11" s="295"/>
      <c r="JHJ11" s="295"/>
      <c r="JHK11" s="295"/>
      <c r="JHL11" s="295"/>
      <c r="JHM11" s="295"/>
      <c r="JHN11" s="295"/>
      <c r="JHO11" s="295"/>
      <c r="JHP11" s="295"/>
      <c r="JHQ11" s="295"/>
      <c r="JHR11" s="295"/>
      <c r="JHS11" s="295"/>
      <c r="JHT11" s="295"/>
      <c r="JHU11" s="295"/>
      <c r="JHV11" s="295"/>
      <c r="JHW11" s="295"/>
      <c r="JHX11" s="295"/>
      <c r="JHY11" s="295"/>
      <c r="JHZ11" s="295"/>
      <c r="JIA11" s="295"/>
      <c r="JIB11" s="295"/>
      <c r="JIC11" s="295"/>
      <c r="JID11" s="295"/>
      <c r="JIE11" s="295"/>
      <c r="JIF11" s="295"/>
      <c r="JIG11" s="295"/>
      <c r="JIH11" s="295"/>
      <c r="JII11" s="295"/>
      <c r="JIJ11" s="295"/>
      <c r="JIK11" s="295"/>
      <c r="JIL11" s="295"/>
      <c r="JIM11" s="295"/>
      <c r="JIN11" s="295"/>
      <c r="JIO11" s="295"/>
      <c r="JIP11" s="295"/>
      <c r="JIQ11" s="295"/>
      <c r="JIR11" s="295"/>
      <c r="JIS11" s="295"/>
      <c r="JIT11" s="295"/>
      <c r="JIU11" s="295"/>
      <c r="JIV11" s="295"/>
      <c r="JIW11" s="295"/>
      <c r="JIX11" s="295"/>
      <c r="JIY11" s="295"/>
      <c r="JIZ11" s="295"/>
      <c r="JJA11" s="295"/>
      <c r="JJB11" s="295"/>
      <c r="JJC11" s="295"/>
      <c r="JJD11" s="295"/>
      <c r="JJE11" s="295"/>
      <c r="JJF11" s="295"/>
      <c r="JJG11" s="295"/>
      <c r="JJH11" s="295"/>
      <c r="JJI11" s="295"/>
      <c r="JJJ11" s="295"/>
      <c r="JJK11" s="295"/>
      <c r="JJL11" s="295"/>
      <c r="JJM11" s="295"/>
      <c r="JJN11" s="295"/>
      <c r="JJO11" s="295"/>
      <c r="JJP11" s="295"/>
      <c r="JJQ11" s="295"/>
      <c r="JJR11" s="295"/>
      <c r="JJS11" s="295"/>
      <c r="JJT11" s="295"/>
      <c r="JJU11" s="295"/>
      <c r="JJV11" s="295"/>
      <c r="JJW11" s="295"/>
      <c r="JJX11" s="295"/>
      <c r="JJY11" s="295"/>
      <c r="JJZ11" s="295"/>
      <c r="JKA11" s="295"/>
      <c r="JKB11" s="295"/>
      <c r="JKC11" s="295"/>
      <c r="JKD11" s="295"/>
      <c r="JKE11" s="295"/>
      <c r="JKF11" s="295"/>
      <c r="JKG11" s="295"/>
      <c r="JKH11" s="295"/>
      <c r="JKI11" s="295"/>
      <c r="JKJ11" s="295"/>
      <c r="JKK11" s="295"/>
      <c r="JKL11" s="295"/>
      <c r="JKM11" s="295"/>
      <c r="JKN11" s="295"/>
      <c r="JKO11" s="295"/>
      <c r="JKP11" s="295"/>
      <c r="JKQ11" s="295"/>
      <c r="JKR11" s="295"/>
      <c r="JKS11" s="295"/>
      <c r="JKT11" s="295"/>
      <c r="JKU11" s="295"/>
      <c r="JKV11" s="295"/>
      <c r="JKW11" s="295"/>
      <c r="JKX11" s="295"/>
      <c r="JKY11" s="295"/>
      <c r="JKZ11" s="295"/>
      <c r="JLA11" s="295"/>
      <c r="JLB11" s="295"/>
      <c r="JLC11" s="295"/>
      <c r="JLD11" s="295"/>
      <c r="JLE11" s="295"/>
      <c r="JLF11" s="295"/>
      <c r="JLG11" s="295"/>
      <c r="JLH11" s="295"/>
      <c r="JLI11" s="295"/>
      <c r="JLJ11" s="295"/>
      <c r="JLK11" s="295"/>
      <c r="JLL11" s="295"/>
      <c r="JLM11" s="295"/>
      <c r="JLN11" s="295"/>
      <c r="JLO11" s="295"/>
      <c r="JLP11" s="295"/>
      <c r="JLQ11" s="295"/>
      <c r="JLR11" s="295"/>
      <c r="JLS11" s="295"/>
      <c r="JLT11" s="295"/>
      <c r="JLU11" s="295"/>
      <c r="JLV11" s="295"/>
      <c r="JLW11" s="295"/>
      <c r="JLX11" s="295"/>
      <c r="JLY11" s="295"/>
      <c r="JLZ11" s="295"/>
      <c r="JMA11" s="295"/>
      <c r="JMB11" s="295"/>
      <c r="JMC11" s="295"/>
      <c r="JMD11" s="295"/>
      <c r="JME11" s="295"/>
      <c r="JMF11" s="295"/>
      <c r="JMG11" s="295"/>
      <c r="JMH11" s="295"/>
      <c r="JMI11" s="295"/>
      <c r="JMJ11" s="295"/>
      <c r="JMK11" s="295"/>
      <c r="JML11" s="295"/>
      <c r="JMM11" s="295"/>
      <c r="JMN11" s="295"/>
      <c r="JMO11" s="295"/>
      <c r="JMP11" s="295"/>
      <c r="JMQ11" s="295"/>
      <c r="JMR11" s="295"/>
      <c r="JMS11" s="295"/>
      <c r="JMT11" s="295"/>
      <c r="JMU11" s="295"/>
      <c r="JMV11" s="295"/>
      <c r="JMW11" s="295"/>
      <c r="JMX11" s="295"/>
      <c r="JMY11" s="295"/>
      <c r="JMZ11" s="295"/>
      <c r="JNA11" s="295"/>
      <c r="JNB11" s="295"/>
      <c r="JNC11" s="295"/>
      <c r="JND11" s="295"/>
      <c r="JNE11" s="295"/>
      <c r="JNF11" s="295"/>
      <c r="JNG11" s="295"/>
      <c r="JNH11" s="295"/>
      <c r="JNI11" s="295"/>
      <c r="JNJ11" s="295"/>
      <c r="JNK11" s="295"/>
      <c r="JNL11" s="295"/>
      <c r="JNM11" s="295"/>
      <c r="JNN11" s="295"/>
      <c r="JNO11" s="295"/>
      <c r="JNP11" s="295"/>
      <c r="JNQ11" s="295"/>
      <c r="JNR11" s="295"/>
      <c r="JNS11" s="295"/>
      <c r="JNT11" s="295"/>
      <c r="JNU11" s="295"/>
      <c r="JNV11" s="295"/>
      <c r="JNW11" s="295"/>
      <c r="JNX11" s="295"/>
      <c r="JNY11" s="295"/>
      <c r="JNZ11" s="295"/>
      <c r="JOA11" s="295"/>
      <c r="JOB11" s="295"/>
      <c r="JOC11" s="295"/>
      <c r="JOD11" s="295"/>
      <c r="JOE11" s="295"/>
      <c r="JOF11" s="295"/>
      <c r="JOG11" s="295"/>
      <c r="JOH11" s="295"/>
      <c r="JOI11" s="295"/>
      <c r="JOJ11" s="295"/>
      <c r="JOK11" s="295"/>
      <c r="JOL11" s="295"/>
      <c r="JOM11" s="295"/>
      <c r="JON11" s="295"/>
      <c r="JOO11" s="295"/>
      <c r="JOP11" s="295"/>
      <c r="JOQ11" s="295"/>
      <c r="JOR11" s="295"/>
      <c r="JOS11" s="295"/>
      <c r="JOT11" s="295"/>
      <c r="JOU11" s="295"/>
      <c r="JOV11" s="295"/>
      <c r="JOW11" s="295"/>
      <c r="JOX11" s="295"/>
      <c r="JOY11" s="295"/>
      <c r="JOZ11" s="295"/>
      <c r="JPA11" s="295"/>
      <c r="JPB11" s="295"/>
      <c r="JPC11" s="295"/>
      <c r="JPD11" s="295"/>
      <c r="JPE11" s="295"/>
      <c r="JPF11" s="295"/>
      <c r="JPG11" s="295"/>
      <c r="JPH11" s="295"/>
      <c r="JPI11" s="295"/>
      <c r="JPJ11" s="295"/>
      <c r="JPK11" s="295"/>
      <c r="JPL11" s="295"/>
      <c r="JPM11" s="295"/>
      <c r="JPN11" s="295"/>
      <c r="JPO11" s="295"/>
      <c r="JPP11" s="295"/>
      <c r="JPQ11" s="295"/>
      <c r="JPR11" s="295"/>
      <c r="JPS11" s="295"/>
      <c r="JPT11" s="295"/>
      <c r="JPU11" s="295"/>
      <c r="JPV11" s="295"/>
      <c r="JPW11" s="295"/>
      <c r="JPX11" s="295"/>
      <c r="JPY11" s="295"/>
      <c r="JPZ11" s="295"/>
      <c r="JQA11" s="295"/>
      <c r="JQB11" s="295"/>
      <c r="JQC11" s="295"/>
      <c r="JQD11" s="295"/>
      <c r="JQE11" s="295"/>
      <c r="JQF11" s="295"/>
      <c r="JQG11" s="295"/>
      <c r="JQH11" s="295"/>
      <c r="JQI11" s="295"/>
      <c r="JQJ11" s="295"/>
      <c r="JQK11" s="295"/>
      <c r="JQL11" s="295"/>
      <c r="JQM11" s="295"/>
      <c r="JQN11" s="295"/>
      <c r="JQO11" s="295"/>
      <c r="JQP11" s="295"/>
      <c r="JQQ11" s="295"/>
      <c r="JQR11" s="295"/>
      <c r="JQS11" s="295"/>
      <c r="JQT11" s="295"/>
      <c r="JQU11" s="295"/>
      <c r="JQV11" s="295"/>
      <c r="JQW11" s="295"/>
      <c r="JQX11" s="295"/>
      <c r="JQY11" s="295"/>
      <c r="JQZ11" s="295"/>
      <c r="JRA11" s="295"/>
      <c r="JRB11" s="295"/>
      <c r="JRC11" s="295"/>
      <c r="JRD11" s="295"/>
      <c r="JRE11" s="295"/>
      <c r="JRF11" s="295"/>
      <c r="JRG11" s="295"/>
      <c r="JRH11" s="295"/>
      <c r="JRI11" s="295"/>
      <c r="JRJ11" s="295"/>
      <c r="JRK11" s="295"/>
      <c r="JRL11" s="295"/>
      <c r="JRM11" s="295"/>
      <c r="JRN11" s="295"/>
      <c r="JRO11" s="295"/>
      <c r="JRP11" s="295"/>
      <c r="JRQ11" s="295"/>
      <c r="JRR11" s="295"/>
      <c r="JRS11" s="295"/>
      <c r="JRT11" s="295"/>
      <c r="JRU11" s="295"/>
      <c r="JRV11" s="295"/>
      <c r="JRW11" s="295"/>
      <c r="JRX11" s="295"/>
      <c r="JRY11" s="295"/>
      <c r="JRZ11" s="295"/>
      <c r="JSA11" s="295"/>
      <c r="JSB11" s="295"/>
      <c r="JSC11" s="295"/>
      <c r="JSD11" s="295"/>
      <c r="JSE11" s="295"/>
      <c r="JSF11" s="295"/>
      <c r="JSG11" s="295"/>
      <c r="JSH11" s="295"/>
      <c r="JSI11" s="295"/>
      <c r="JSJ11" s="295"/>
      <c r="JSK11" s="295"/>
      <c r="JSL11" s="295"/>
      <c r="JSM11" s="295"/>
      <c r="JSN11" s="295"/>
      <c r="JSO11" s="295"/>
      <c r="JSP11" s="295"/>
      <c r="JSQ11" s="295"/>
      <c r="JSR11" s="295"/>
      <c r="JSS11" s="295"/>
      <c r="JST11" s="295"/>
      <c r="JSU11" s="295"/>
      <c r="JSV11" s="295"/>
      <c r="JSW11" s="295"/>
      <c r="JSX11" s="295"/>
      <c r="JSY11" s="295"/>
      <c r="JSZ11" s="295"/>
      <c r="JTA11" s="295"/>
      <c r="JTB11" s="295"/>
      <c r="JTC11" s="295"/>
      <c r="JTD11" s="295"/>
      <c r="JTE11" s="295"/>
      <c r="JTF11" s="295"/>
      <c r="JTG11" s="295"/>
      <c r="JTH11" s="295"/>
      <c r="JTI11" s="295"/>
      <c r="JTJ11" s="295"/>
      <c r="JTK11" s="295"/>
      <c r="JTL11" s="295"/>
      <c r="JTM11" s="295"/>
      <c r="JTN11" s="295"/>
      <c r="JTO11" s="295"/>
      <c r="JTP11" s="295"/>
      <c r="JTQ11" s="295"/>
      <c r="JTR11" s="295"/>
      <c r="JTS11" s="295"/>
      <c r="JTT11" s="295"/>
      <c r="JTU11" s="295"/>
      <c r="JTV11" s="295"/>
      <c r="JTW11" s="295"/>
      <c r="JTX11" s="295"/>
      <c r="JTY11" s="295"/>
      <c r="JTZ11" s="295"/>
      <c r="JUA11" s="295"/>
      <c r="JUB11" s="295"/>
      <c r="JUC11" s="295"/>
      <c r="JUD11" s="295"/>
      <c r="JUE11" s="295"/>
      <c r="JUF11" s="295"/>
      <c r="JUG11" s="295"/>
      <c r="JUH11" s="295"/>
      <c r="JUI11" s="295"/>
      <c r="JUJ11" s="295"/>
      <c r="JUK11" s="295"/>
      <c r="JUL11" s="295"/>
      <c r="JUM11" s="295"/>
      <c r="JUN11" s="295"/>
      <c r="JUO11" s="295"/>
      <c r="JUP11" s="295"/>
      <c r="JUQ11" s="295"/>
      <c r="JUR11" s="295"/>
      <c r="JUS11" s="295"/>
      <c r="JUT11" s="295"/>
      <c r="JUU11" s="295"/>
      <c r="JUV11" s="295"/>
      <c r="JUW11" s="295"/>
      <c r="JUX11" s="295"/>
      <c r="JUY11" s="295"/>
      <c r="JUZ11" s="295"/>
      <c r="JVA11" s="295"/>
      <c r="JVB11" s="295"/>
      <c r="JVC11" s="295"/>
      <c r="JVD11" s="295"/>
      <c r="JVE11" s="295"/>
      <c r="JVF11" s="295"/>
      <c r="JVG11" s="295"/>
      <c r="JVH11" s="295"/>
      <c r="JVI11" s="295"/>
      <c r="JVJ11" s="295"/>
      <c r="JVK11" s="295"/>
      <c r="JVL11" s="295"/>
      <c r="JVM11" s="295"/>
      <c r="JVN11" s="295"/>
      <c r="JVO11" s="295"/>
      <c r="JVP11" s="295"/>
      <c r="JVQ11" s="295"/>
      <c r="JVR11" s="295"/>
      <c r="JVS11" s="295"/>
      <c r="JVT11" s="295"/>
      <c r="JVU11" s="295"/>
      <c r="JVV11" s="295"/>
      <c r="JVW11" s="295"/>
      <c r="JVX11" s="295"/>
      <c r="JVY11" s="295"/>
      <c r="JVZ11" s="295"/>
      <c r="JWA11" s="295"/>
      <c r="JWB11" s="295"/>
      <c r="JWC11" s="295"/>
      <c r="JWD11" s="295"/>
      <c r="JWE11" s="295"/>
      <c r="JWF11" s="295"/>
      <c r="JWG11" s="295"/>
      <c r="JWH11" s="295"/>
      <c r="JWI11" s="295"/>
      <c r="JWJ11" s="295"/>
      <c r="JWK11" s="295"/>
      <c r="JWL11" s="295"/>
      <c r="JWM11" s="295"/>
      <c r="JWN11" s="295"/>
      <c r="JWO11" s="295"/>
      <c r="JWP11" s="295"/>
      <c r="JWQ11" s="295"/>
      <c r="JWR11" s="295"/>
      <c r="JWS11" s="295"/>
      <c r="JWT11" s="295"/>
      <c r="JWU11" s="295"/>
      <c r="JWV11" s="295"/>
      <c r="JWW11" s="295"/>
      <c r="JWX11" s="295"/>
      <c r="JWY11" s="295"/>
      <c r="JWZ11" s="295"/>
      <c r="JXA11" s="295"/>
      <c r="JXB11" s="295"/>
      <c r="JXC11" s="295"/>
      <c r="JXD11" s="295"/>
      <c r="JXE11" s="295"/>
      <c r="JXF11" s="295"/>
      <c r="JXG11" s="295"/>
      <c r="JXH11" s="295"/>
      <c r="JXI11" s="295"/>
      <c r="JXJ11" s="295"/>
      <c r="JXK11" s="295"/>
      <c r="JXL11" s="295"/>
      <c r="JXM11" s="295"/>
      <c r="JXN11" s="295"/>
      <c r="JXO11" s="295"/>
      <c r="JXP11" s="295"/>
      <c r="JXQ11" s="295"/>
      <c r="JXR11" s="295"/>
      <c r="JXS11" s="295"/>
      <c r="JXT11" s="295"/>
      <c r="JXU11" s="295"/>
      <c r="JXV11" s="295"/>
      <c r="JXW11" s="295"/>
      <c r="JXX11" s="295"/>
      <c r="JXY11" s="295"/>
      <c r="JXZ11" s="295"/>
      <c r="JYA11" s="295"/>
      <c r="JYB11" s="295"/>
      <c r="JYC11" s="295"/>
      <c r="JYD11" s="295"/>
      <c r="JYE11" s="295"/>
      <c r="JYF11" s="295"/>
      <c r="JYG11" s="295"/>
      <c r="JYH11" s="295"/>
      <c r="JYI11" s="295"/>
      <c r="JYJ11" s="295"/>
      <c r="JYK11" s="295"/>
      <c r="JYL11" s="295"/>
      <c r="JYM11" s="295"/>
      <c r="JYN11" s="295"/>
      <c r="JYO11" s="295"/>
      <c r="JYP11" s="295"/>
      <c r="JYQ11" s="295"/>
      <c r="JYR11" s="295"/>
      <c r="JYS11" s="295"/>
      <c r="JYT11" s="295"/>
      <c r="JYU11" s="295"/>
      <c r="JYV11" s="295"/>
      <c r="JYW11" s="295"/>
      <c r="JYX11" s="295"/>
      <c r="JYY11" s="295"/>
      <c r="JYZ11" s="295"/>
      <c r="JZA11" s="295"/>
      <c r="JZB11" s="295"/>
      <c r="JZC11" s="295"/>
      <c r="JZD11" s="295"/>
      <c r="JZE11" s="295"/>
      <c r="JZF11" s="295"/>
      <c r="JZG11" s="295"/>
      <c r="JZH11" s="295"/>
      <c r="JZI11" s="295"/>
      <c r="JZJ11" s="295"/>
      <c r="JZK11" s="295"/>
      <c r="JZL11" s="295"/>
      <c r="JZM11" s="295"/>
      <c r="JZN11" s="295"/>
      <c r="JZO11" s="295"/>
      <c r="JZP11" s="295"/>
      <c r="JZQ11" s="295"/>
      <c r="JZR11" s="295"/>
      <c r="JZS11" s="295"/>
      <c r="JZT11" s="295"/>
      <c r="JZU11" s="295"/>
      <c r="JZV11" s="295"/>
      <c r="JZW11" s="295"/>
      <c r="JZX11" s="295"/>
      <c r="JZY11" s="295"/>
      <c r="JZZ11" s="295"/>
      <c r="KAA11" s="295"/>
      <c r="KAB11" s="295"/>
      <c r="KAC11" s="295"/>
      <c r="KAD11" s="295"/>
      <c r="KAE11" s="295"/>
      <c r="KAF11" s="295"/>
      <c r="KAG11" s="295"/>
      <c r="KAH11" s="295"/>
      <c r="KAI11" s="295"/>
      <c r="KAJ11" s="295"/>
      <c r="KAK11" s="295"/>
      <c r="KAL11" s="295"/>
      <c r="KAM11" s="295"/>
      <c r="KAN11" s="295"/>
      <c r="KAO11" s="295"/>
      <c r="KAP11" s="295"/>
      <c r="KAQ11" s="295"/>
      <c r="KAR11" s="295"/>
      <c r="KAS11" s="295"/>
      <c r="KAT11" s="295"/>
      <c r="KAU11" s="295"/>
      <c r="KAV11" s="295"/>
      <c r="KAW11" s="295"/>
      <c r="KAX11" s="295"/>
      <c r="KAY11" s="295"/>
      <c r="KAZ11" s="295"/>
      <c r="KBA11" s="295"/>
      <c r="KBB11" s="295"/>
      <c r="KBC11" s="295"/>
      <c r="KBD11" s="295"/>
      <c r="KBE11" s="295"/>
      <c r="KBF11" s="295"/>
      <c r="KBG11" s="295"/>
      <c r="KBH11" s="295"/>
      <c r="KBI11" s="295"/>
      <c r="KBJ11" s="295"/>
      <c r="KBK11" s="295"/>
      <c r="KBL11" s="295"/>
      <c r="KBM11" s="295"/>
      <c r="KBN11" s="295"/>
      <c r="KBO11" s="295"/>
      <c r="KBP11" s="295"/>
      <c r="KBQ11" s="295"/>
      <c r="KBR11" s="295"/>
      <c r="KBS11" s="295"/>
      <c r="KBT11" s="295"/>
      <c r="KBU11" s="295"/>
      <c r="KBV11" s="295"/>
      <c r="KBW11" s="295"/>
      <c r="KBX11" s="295"/>
      <c r="KBY11" s="295"/>
      <c r="KBZ11" s="295"/>
      <c r="KCA11" s="295"/>
      <c r="KCB11" s="295"/>
      <c r="KCC11" s="295"/>
      <c r="KCD11" s="295"/>
      <c r="KCE11" s="295"/>
      <c r="KCF11" s="295"/>
      <c r="KCG11" s="295"/>
      <c r="KCH11" s="295"/>
      <c r="KCI11" s="295"/>
      <c r="KCJ11" s="295"/>
      <c r="KCK11" s="295"/>
      <c r="KCL11" s="295"/>
      <c r="KCM11" s="295"/>
      <c r="KCN11" s="295"/>
      <c r="KCO11" s="295"/>
      <c r="KCP11" s="295"/>
      <c r="KCQ11" s="295"/>
      <c r="KCR11" s="295"/>
      <c r="KCS11" s="295"/>
      <c r="KCT11" s="295"/>
      <c r="KCU11" s="295"/>
      <c r="KCV11" s="295"/>
      <c r="KCW11" s="295"/>
      <c r="KCX11" s="295"/>
      <c r="KCY11" s="295"/>
      <c r="KCZ11" s="295"/>
      <c r="KDA11" s="295"/>
      <c r="KDB11" s="295"/>
      <c r="KDC11" s="295"/>
      <c r="KDD11" s="295"/>
      <c r="KDE11" s="295"/>
      <c r="KDF11" s="295"/>
      <c r="KDG11" s="295"/>
      <c r="KDH11" s="295"/>
      <c r="KDI11" s="295"/>
      <c r="KDJ11" s="295"/>
      <c r="KDK11" s="295"/>
      <c r="KDL11" s="295"/>
      <c r="KDM11" s="295"/>
      <c r="KDN11" s="295"/>
      <c r="KDO11" s="295"/>
      <c r="KDP11" s="295"/>
      <c r="KDQ11" s="295"/>
      <c r="KDR11" s="295"/>
      <c r="KDS11" s="295"/>
      <c r="KDT11" s="295"/>
      <c r="KDU11" s="295"/>
      <c r="KDV11" s="295"/>
      <c r="KDW11" s="295"/>
      <c r="KDX11" s="295"/>
      <c r="KDY11" s="295"/>
      <c r="KDZ11" s="295"/>
      <c r="KEA11" s="295"/>
      <c r="KEB11" s="295"/>
      <c r="KEC11" s="295"/>
      <c r="KED11" s="295"/>
      <c r="KEE11" s="295"/>
      <c r="KEF11" s="295"/>
      <c r="KEG11" s="295"/>
      <c r="KEH11" s="295"/>
      <c r="KEI11" s="295"/>
      <c r="KEJ11" s="295"/>
      <c r="KEK11" s="295"/>
      <c r="KEL11" s="295"/>
      <c r="KEM11" s="295"/>
      <c r="KEN11" s="295"/>
      <c r="KEO11" s="295"/>
      <c r="KEP11" s="295"/>
      <c r="KEQ11" s="295"/>
      <c r="KER11" s="295"/>
      <c r="KES11" s="295"/>
      <c r="KET11" s="295"/>
      <c r="KEU11" s="295"/>
      <c r="KEV11" s="295"/>
      <c r="KEW11" s="295"/>
      <c r="KEX11" s="295"/>
      <c r="KEY11" s="295"/>
      <c r="KEZ11" s="295"/>
      <c r="KFA11" s="295"/>
      <c r="KFB11" s="295"/>
      <c r="KFC11" s="295"/>
      <c r="KFD11" s="295"/>
      <c r="KFE11" s="295"/>
      <c r="KFF11" s="295"/>
      <c r="KFG11" s="295"/>
      <c r="KFH11" s="295"/>
      <c r="KFI11" s="295"/>
      <c r="KFJ11" s="295"/>
      <c r="KFK11" s="295"/>
      <c r="KFL11" s="295"/>
      <c r="KFM11" s="295"/>
      <c r="KFN11" s="295"/>
      <c r="KFO11" s="295"/>
      <c r="KFP11" s="295"/>
      <c r="KFQ11" s="295"/>
      <c r="KFR11" s="295"/>
      <c r="KFS11" s="295"/>
      <c r="KFT11" s="295"/>
      <c r="KFU11" s="295"/>
      <c r="KFV11" s="295"/>
      <c r="KFW11" s="295"/>
      <c r="KFX11" s="295"/>
      <c r="KFY11" s="295"/>
      <c r="KFZ11" s="295"/>
      <c r="KGA11" s="295"/>
      <c r="KGB11" s="295"/>
      <c r="KGC11" s="295"/>
      <c r="KGD11" s="295"/>
      <c r="KGE11" s="295"/>
      <c r="KGF11" s="295"/>
      <c r="KGG11" s="295"/>
      <c r="KGH11" s="295"/>
      <c r="KGI11" s="295"/>
      <c r="KGJ11" s="295"/>
      <c r="KGK11" s="295"/>
      <c r="KGL11" s="295"/>
      <c r="KGM11" s="295"/>
      <c r="KGN11" s="295"/>
      <c r="KGO11" s="295"/>
      <c r="KGP11" s="295"/>
      <c r="KGQ11" s="295"/>
      <c r="KGR11" s="295"/>
      <c r="KGS11" s="295"/>
      <c r="KGT11" s="295"/>
      <c r="KGU11" s="295"/>
      <c r="KGV11" s="295"/>
      <c r="KGW11" s="295"/>
      <c r="KGX11" s="295"/>
      <c r="KGY11" s="295"/>
      <c r="KGZ11" s="295"/>
      <c r="KHA11" s="295"/>
      <c r="KHB11" s="295"/>
      <c r="KHC11" s="295"/>
      <c r="KHD11" s="295"/>
      <c r="KHE11" s="295"/>
      <c r="KHF11" s="295"/>
      <c r="KHG11" s="295"/>
      <c r="KHH11" s="295"/>
      <c r="KHI11" s="295"/>
      <c r="KHJ11" s="295"/>
      <c r="KHK11" s="295"/>
      <c r="KHL11" s="295"/>
      <c r="KHM11" s="295"/>
      <c r="KHN11" s="295"/>
      <c r="KHO11" s="295"/>
      <c r="KHP11" s="295"/>
      <c r="KHQ11" s="295"/>
      <c r="KHR11" s="295"/>
      <c r="KHS11" s="295"/>
      <c r="KHT11" s="295"/>
      <c r="KHU11" s="295"/>
      <c r="KHV11" s="295"/>
      <c r="KHW11" s="295"/>
      <c r="KHX11" s="295"/>
      <c r="KHY11" s="295"/>
      <c r="KHZ11" s="295"/>
      <c r="KIA11" s="295"/>
      <c r="KIB11" s="295"/>
      <c r="KIC11" s="295"/>
      <c r="KID11" s="295"/>
      <c r="KIE11" s="295"/>
      <c r="KIF11" s="295"/>
      <c r="KIG11" s="295"/>
      <c r="KIH11" s="295"/>
      <c r="KII11" s="295"/>
      <c r="KIJ11" s="295"/>
      <c r="KIK11" s="295"/>
      <c r="KIL11" s="295"/>
      <c r="KIM11" s="295"/>
      <c r="KIN11" s="295"/>
      <c r="KIO11" s="295"/>
      <c r="KIP11" s="295"/>
      <c r="KIQ11" s="295"/>
      <c r="KIR11" s="295"/>
      <c r="KIS11" s="295"/>
      <c r="KIT11" s="295"/>
      <c r="KIU11" s="295"/>
      <c r="KIV11" s="295"/>
      <c r="KIW11" s="295"/>
      <c r="KIX11" s="295"/>
      <c r="KIY11" s="295"/>
      <c r="KIZ11" s="295"/>
      <c r="KJA11" s="295"/>
      <c r="KJB11" s="295"/>
      <c r="KJC11" s="295"/>
      <c r="KJD11" s="295"/>
      <c r="KJE11" s="295"/>
      <c r="KJF11" s="295"/>
      <c r="KJG11" s="295"/>
      <c r="KJH11" s="295"/>
      <c r="KJI11" s="295"/>
      <c r="KJJ11" s="295"/>
      <c r="KJK11" s="295"/>
      <c r="KJL11" s="295"/>
      <c r="KJM11" s="295"/>
      <c r="KJN11" s="295"/>
      <c r="KJO11" s="295"/>
      <c r="KJP11" s="295"/>
      <c r="KJQ11" s="295"/>
      <c r="KJR11" s="295"/>
      <c r="KJS11" s="295"/>
      <c r="KJT11" s="295"/>
      <c r="KJU11" s="295"/>
      <c r="KJV11" s="295"/>
      <c r="KJW11" s="295"/>
      <c r="KJX11" s="295"/>
      <c r="KJY11" s="295"/>
      <c r="KJZ11" s="295"/>
      <c r="KKA11" s="295"/>
      <c r="KKB11" s="295"/>
      <c r="KKC11" s="295"/>
      <c r="KKD11" s="295"/>
      <c r="KKE11" s="295"/>
      <c r="KKF11" s="295"/>
      <c r="KKG11" s="295"/>
      <c r="KKH11" s="295"/>
      <c r="KKI11" s="295"/>
      <c r="KKJ11" s="295"/>
      <c r="KKK11" s="295"/>
      <c r="KKL11" s="295"/>
      <c r="KKM11" s="295"/>
      <c r="KKN11" s="295"/>
      <c r="KKO11" s="295"/>
      <c r="KKP11" s="295"/>
      <c r="KKQ11" s="295"/>
      <c r="KKR11" s="295"/>
      <c r="KKS11" s="295"/>
      <c r="KKT11" s="295"/>
      <c r="KKU11" s="295"/>
      <c r="KKV11" s="295"/>
      <c r="KKW11" s="295"/>
      <c r="KKX11" s="295"/>
      <c r="KKY11" s="295"/>
      <c r="KKZ11" s="295"/>
      <c r="KLA11" s="295"/>
      <c r="KLB11" s="295"/>
      <c r="KLC11" s="295"/>
      <c r="KLD11" s="295"/>
      <c r="KLE11" s="295"/>
      <c r="KLF11" s="295"/>
      <c r="KLG11" s="295"/>
      <c r="KLH11" s="295"/>
      <c r="KLI11" s="295"/>
      <c r="KLJ11" s="295"/>
      <c r="KLK11" s="295"/>
      <c r="KLL11" s="295"/>
      <c r="KLM11" s="295"/>
      <c r="KLN11" s="295"/>
      <c r="KLO11" s="295"/>
      <c r="KLP11" s="295"/>
      <c r="KLQ11" s="295"/>
      <c r="KLR11" s="295"/>
      <c r="KLS11" s="295"/>
      <c r="KLT11" s="295"/>
      <c r="KLU11" s="295"/>
      <c r="KLV11" s="295"/>
      <c r="KLW11" s="295"/>
      <c r="KLX11" s="295"/>
      <c r="KLY11" s="295"/>
      <c r="KLZ11" s="295"/>
      <c r="KMA11" s="295"/>
      <c r="KMB11" s="295"/>
      <c r="KMC11" s="295"/>
      <c r="KMD11" s="295"/>
      <c r="KME11" s="295"/>
      <c r="KMF11" s="295"/>
      <c r="KMG11" s="295"/>
      <c r="KMH11" s="295"/>
      <c r="KMI11" s="295"/>
      <c r="KMJ11" s="295"/>
      <c r="KMK11" s="295"/>
      <c r="KML11" s="295"/>
      <c r="KMM11" s="295"/>
      <c r="KMN11" s="295"/>
      <c r="KMO11" s="295"/>
      <c r="KMP11" s="295"/>
      <c r="KMQ11" s="295"/>
      <c r="KMR11" s="295"/>
      <c r="KMS11" s="295"/>
      <c r="KMT11" s="295"/>
      <c r="KMU11" s="295"/>
      <c r="KMV11" s="295"/>
      <c r="KMW11" s="295"/>
      <c r="KMX11" s="295"/>
      <c r="KMY11" s="295"/>
      <c r="KMZ11" s="295"/>
      <c r="KNA11" s="295"/>
      <c r="KNB11" s="295"/>
      <c r="KNC11" s="295"/>
      <c r="KND11" s="295"/>
      <c r="KNE11" s="295"/>
      <c r="KNF11" s="295"/>
      <c r="KNG11" s="295"/>
      <c r="KNH11" s="295"/>
      <c r="KNI11" s="295"/>
      <c r="KNJ11" s="295"/>
      <c r="KNK11" s="295"/>
      <c r="KNL11" s="295"/>
      <c r="KNM11" s="295"/>
      <c r="KNN11" s="295"/>
      <c r="KNO11" s="295"/>
      <c r="KNP11" s="295"/>
      <c r="KNQ11" s="295"/>
      <c r="KNR11" s="295"/>
      <c r="KNS11" s="295"/>
      <c r="KNT11" s="295"/>
      <c r="KNU11" s="295"/>
      <c r="KNV11" s="295"/>
      <c r="KNW11" s="295"/>
      <c r="KNX11" s="295"/>
      <c r="KNY11" s="295"/>
      <c r="KNZ11" s="295"/>
      <c r="KOA11" s="295"/>
      <c r="KOB11" s="295"/>
      <c r="KOC11" s="295"/>
      <c r="KOD11" s="295"/>
      <c r="KOE11" s="295"/>
      <c r="KOF11" s="295"/>
      <c r="KOG11" s="295"/>
      <c r="KOH11" s="295"/>
      <c r="KOI11" s="295"/>
      <c r="KOJ11" s="295"/>
      <c r="KOK11" s="295"/>
      <c r="KOL11" s="295"/>
      <c r="KOM11" s="295"/>
      <c r="KON11" s="295"/>
      <c r="KOO11" s="295"/>
      <c r="KOP11" s="295"/>
      <c r="KOQ11" s="295"/>
      <c r="KOR11" s="295"/>
      <c r="KOS11" s="295"/>
      <c r="KOT11" s="295"/>
      <c r="KOU11" s="295"/>
      <c r="KOV11" s="295"/>
      <c r="KOW11" s="295"/>
      <c r="KOX11" s="295"/>
      <c r="KOY11" s="295"/>
      <c r="KOZ11" s="295"/>
      <c r="KPA11" s="295"/>
      <c r="KPB11" s="295"/>
      <c r="KPC11" s="295"/>
      <c r="KPD11" s="295"/>
      <c r="KPE11" s="295"/>
      <c r="KPF11" s="295"/>
      <c r="KPG11" s="295"/>
      <c r="KPH11" s="295"/>
      <c r="KPI11" s="295"/>
      <c r="KPJ11" s="295"/>
      <c r="KPK11" s="295"/>
      <c r="KPL11" s="295"/>
      <c r="KPM11" s="295"/>
      <c r="KPN11" s="295"/>
      <c r="KPO11" s="295"/>
      <c r="KPP11" s="295"/>
      <c r="KPQ11" s="295"/>
      <c r="KPR11" s="295"/>
      <c r="KPS11" s="295"/>
      <c r="KPT11" s="295"/>
      <c r="KPU11" s="295"/>
      <c r="KPV11" s="295"/>
      <c r="KPW11" s="295"/>
      <c r="KPX11" s="295"/>
      <c r="KPY11" s="295"/>
      <c r="KPZ11" s="295"/>
      <c r="KQA11" s="295"/>
      <c r="KQB11" s="295"/>
      <c r="KQC11" s="295"/>
      <c r="KQD11" s="295"/>
      <c r="KQE11" s="295"/>
      <c r="KQF11" s="295"/>
      <c r="KQG11" s="295"/>
      <c r="KQH11" s="295"/>
      <c r="KQI11" s="295"/>
      <c r="KQJ11" s="295"/>
      <c r="KQK11" s="295"/>
      <c r="KQL11" s="295"/>
      <c r="KQM11" s="295"/>
      <c r="KQN11" s="295"/>
      <c r="KQO11" s="295"/>
      <c r="KQP11" s="295"/>
      <c r="KQQ11" s="295"/>
      <c r="KQR11" s="295"/>
      <c r="KQS11" s="295"/>
      <c r="KQT11" s="295"/>
      <c r="KQU11" s="295"/>
      <c r="KQV11" s="295"/>
      <c r="KQW11" s="295"/>
      <c r="KQX11" s="295"/>
      <c r="KQY11" s="295"/>
      <c r="KQZ11" s="295"/>
      <c r="KRA11" s="295"/>
      <c r="KRB11" s="295"/>
      <c r="KRC11" s="295"/>
      <c r="KRD11" s="295"/>
      <c r="KRE11" s="295"/>
      <c r="KRF11" s="295"/>
      <c r="KRG11" s="295"/>
      <c r="KRH11" s="295"/>
      <c r="KRI11" s="295"/>
      <c r="KRJ11" s="295"/>
      <c r="KRK11" s="295"/>
      <c r="KRL11" s="295"/>
      <c r="KRM11" s="295"/>
      <c r="KRN11" s="295"/>
      <c r="KRO11" s="295"/>
      <c r="KRP11" s="295"/>
      <c r="KRQ11" s="295"/>
      <c r="KRR11" s="295"/>
      <c r="KRS11" s="295"/>
      <c r="KRT11" s="295"/>
      <c r="KRU11" s="295"/>
      <c r="KRV11" s="295"/>
      <c r="KRW11" s="295"/>
      <c r="KRX11" s="295"/>
      <c r="KRY11" s="295"/>
      <c r="KRZ11" s="295"/>
      <c r="KSA11" s="295"/>
      <c r="KSB11" s="295"/>
      <c r="KSC11" s="295"/>
      <c r="KSD11" s="295"/>
      <c r="KSE11" s="295"/>
      <c r="KSF11" s="295"/>
      <c r="KSG11" s="295"/>
      <c r="KSH11" s="295"/>
      <c r="KSI11" s="295"/>
      <c r="KSJ11" s="295"/>
      <c r="KSK11" s="295"/>
      <c r="KSL11" s="295"/>
      <c r="KSM11" s="295"/>
      <c r="KSN11" s="295"/>
      <c r="KSO11" s="295"/>
      <c r="KSP11" s="295"/>
      <c r="KSQ11" s="295"/>
      <c r="KSR11" s="295"/>
      <c r="KSS11" s="295"/>
      <c r="KST11" s="295"/>
      <c r="KSU11" s="295"/>
      <c r="KSV11" s="295"/>
      <c r="KSW11" s="295"/>
      <c r="KSX11" s="295"/>
      <c r="KSY11" s="295"/>
      <c r="KSZ11" s="295"/>
      <c r="KTA11" s="295"/>
      <c r="KTB11" s="295"/>
      <c r="KTC11" s="295"/>
      <c r="KTD11" s="295"/>
      <c r="KTE11" s="295"/>
      <c r="KTF11" s="295"/>
      <c r="KTG11" s="295"/>
      <c r="KTH11" s="295"/>
      <c r="KTI11" s="295"/>
      <c r="KTJ11" s="295"/>
      <c r="KTK11" s="295"/>
      <c r="KTL11" s="295"/>
      <c r="KTM11" s="295"/>
      <c r="KTN11" s="295"/>
      <c r="KTO11" s="295"/>
      <c r="KTP11" s="295"/>
      <c r="KTQ11" s="295"/>
      <c r="KTR11" s="295"/>
      <c r="KTS11" s="295"/>
      <c r="KTT11" s="295"/>
      <c r="KTU11" s="295"/>
      <c r="KTV11" s="295"/>
      <c r="KTW11" s="295"/>
      <c r="KTX11" s="295"/>
      <c r="KTY11" s="295"/>
      <c r="KTZ11" s="295"/>
      <c r="KUA11" s="295"/>
      <c r="KUB11" s="295"/>
      <c r="KUC11" s="295"/>
      <c r="KUD11" s="295"/>
      <c r="KUE11" s="295"/>
      <c r="KUF11" s="295"/>
      <c r="KUG11" s="295"/>
      <c r="KUH11" s="295"/>
      <c r="KUI11" s="295"/>
      <c r="KUJ11" s="295"/>
      <c r="KUK11" s="295"/>
      <c r="KUL11" s="295"/>
      <c r="KUM11" s="295"/>
      <c r="KUN11" s="295"/>
      <c r="KUO11" s="295"/>
      <c r="KUP11" s="295"/>
      <c r="KUQ11" s="295"/>
      <c r="KUR11" s="295"/>
      <c r="KUS11" s="295"/>
      <c r="KUT11" s="295"/>
      <c r="KUU11" s="295"/>
      <c r="KUV11" s="295"/>
      <c r="KUW11" s="295"/>
      <c r="KUX11" s="295"/>
      <c r="KUY11" s="295"/>
      <c r="KUZ11" s="295"/>
      <c r="KVA11" s="295"/>
      <c r="KVB11" s="295"/>
      <c r="KVC11" s="295"/>
      <c r="KVD11" s="295"/>
      <c r="KVE11" s="295"/>
      <c r="KVF11" s="295"/>
      <c r="KVG11" s="295"/>
      <c r="KVH11" s="295"/>
      <c r="KVI11" s="295"/>
      <c r="KVJ11" s="295"/>
      <c r="KVK11" s="295"/>
      <c r="KVL11" s="295"/>
      <c r="KVM11" s="295"/>
      <c r="KVN11" s="295"/>
      <c r="KVO11" s="295"/>
      <c r="KVP11" s="295"/>
      <c r="KVQ11" s="295"/>
      <c r="KVR11" s="295"/>
      <c r="KVS11" s="295"/>
      <c r="KVT11" s="295"/>
      <c r="KVU11" s="295"/>
      <c r="KVV11" s="295"/>
      <c r="KVW11" s="295"/>
      <c r="KVX11" s="295"/>
      <c r="KVY11" s="295"/>
      <c r="KVZ11" s="295"/>
      <c r="KWA11" s="295"/>
      <c r="KWB11" s="295"/>
      <c r="KWC11" s="295"/>
      <c r="KWD11" s="295"/>
      <c r="KWE11" s="295"/>
      <c r="KWF11" s="295"/>
      <c r="KWG11" s="295"/>
      <c r="KWH11" s="295"/>
      <c r="KWI11" s="295"/>
      <c r="KWJ11" s="295"/>
      <c r="KWK11" s="295"/>
      <c r="KWL11" s="295"/>
      <c r="KWM11" s="295"/>
      <c r="KWN11" s="295"/>
      <c r="KWO11" s="295"/>
      <c r="KWP11" s="295"/>
      <c r="KWQ11" s="295"/>
      <c r="KWR11" s="295"/>
      <c r="KWS11" s="295"/>
      <c r="KWT11" s="295"/>
      <c r="KWU11" s="295"/>
      <c r="KWV11" s="295"/>
      <c r="KWW11" s="295"/>
      <c r="KWX11" s="295"/>
      <c r="KWY11" s="295"/>
      <c r="KWZ11" s="295"/>
      <c r="KXA11" s="295"/>
      <c r="KXB11" s="295"/>
      <c r="KXC11" s="295"/>
      <c r="KXD11" s="295"/>
      <c r="KXE11" s="295"/>
      <c r="KXF11" s="295"/>
      <c r="KXG11" s="295"/>
      <c r="KXH11" s="295"/>
      <c r="KXI11" s="295"/>
      <c r="KXJ11" s="295"/>
      <c r="KXK11" s="295"/>
      <c r="KXL11" s="295"/>
      <c r="KXM11" s="295"/>
      <c r="KXN11" s="295"/>
      <c r="KXO11" s="295"/>
      <c r="KXP11" s="295"/>
      <c r="KXQ11" s="295"/>
      <c r="KXR11" s="295"/>
      <c r="KXS11" s="295"/>
      <c r="KXT11" s="295"/>
      <c r="KXU11" s="295"/>
      <c r="KXV11" s="295"/>
      <c r="KXW11" s="295"/>
      <c r="KXX11" s="295"/>
      <c r="KXY11" s="295"/>
      <c r="KXZ11" s="295"/>
      <c r="KYA11" s="295"/>
      <c r="KYB11" s="295"/>
      <c r="KYC11" s="295"/>
      <c r="KYD11" s="295"/>
      <c r="KYE11" s="295"/>
      <c r="KYF11" s="295"/>
      <c r="KYG11" s="295"/>
      <c r="KYH11" s="295"/>
      <c r="KYI11" s="295"/>
      <c r="KYJ11" s="295"/>
      <c r="KYK11" s="295"/>
      <c r="KYL11" s="295"/>
      <c r="KYM11" s="295"/>
      <c r="KYN11" s="295"/>
      <c r="KYO11" s="295"/>
      <c r="KYP11" s="295"/>
      <c r="KYQ11" s="295"/>
      <c r="KYR11" s="295"/>
      <c r="KYS11" s="295"/>
      <c r="KYT11" s="295"/>
      <c r="KYU11" s="295"/>
      <c r="KYV11" s="295"/>
      <c r="KYW11" s="295"/>
      <c r="KYX11" s="295"/>
      <c r="KYY11" s="295"/>
      <c r="KYZ11" s="295"/>
      <c r="KZA11" s="295"/>
      <c r="KZB11" s="295"/>
      <c r="KZC11" s="295"/>
      <c r="KZD11" s="295"/>
      <c r="KZE11" s="295"/>
      <c r="KZF11" s="295"/>
      <c r="KZG11" s="295"/>
      <c r="KZH11" s="295"/>
      <c r="KZI11" s="295"/>
      <c r="KZJ11" s="295"/>
      <c r="KZK11" s="295"/>
      <c r="KZL11" s="295"/>
      <c r="KZM11" s="295"/>
      <c r="KZN11" s="295"/>
      <c r="KZO11" s="295"/>
      <c r="KZP11" s="295"/>
      <c r="KZQ11" s="295"/>
      <c r="KZR11" s="295"/>
      <c r="KZS11" s="295"/>
      <c r="KZT11" s="295"/>
      <c r="KZU11" s="295"/>
      <c r="KZV11" s="295"/>
      <c r="KZW11" s="295"/>
      <c r="KZX11" s="295"/>
      <c r="KZY11" s="295"/>
      <c r="KZZ11" s="295"/>
      <c r="LAA11" s="295"/>
      <c r="LAB11" s="295"/>
      <c r="LAC11" s="295"/>
      <c r="LAD11" s="295"/>
      <c r="LAE11" s="295"/>
      <c r="LAF11" s="295"/>
      <c r="LAG11" s="295"/>
      <c r="LAH11" s="295"/>
      <c r="LAI11" s="295"/>
      <c r="LAJ11" s="295"/>
      <c r="LAK11" s="295"/>
      <c r="LAL11" s="295"/>
      <c r="LAM11" s="295"/>
      <c r="LAN11" s="295"/>
      <c r="LAO11" s="295"/>
      <c r="LAP11" s="295"/>
      <c r="LAQ11" s="295"/>
      <c r="LAR11" s="295"/>
      <c r="LAS11" s="295"/>
      <c r="LAT11" s="295"/>
      <c r="LAU11" s="295"/>
      <c r="LAV11" s="295"/>
      <c r="LAW11" s="295"/>
      <c r="LAX11" s="295"/>
      <c r="LAY11" s="295"/>
      <c r="LAZ11" s="295"/>
      <c r="LBA11" s="295"/>
      <c r="LBB11" s="295"/>
      <c r="LBC11" s="295"/>
      <c r="LBD11" s="295"/>
      <c r="LBE11" s="295"/>
      <c r="LBF11" s="295"/>
      <c r="LBG11" s="295"/>
      <c r="LBH11" s="295"/>
      <c r="LBI11" s="295"/>
      <c r="LBJ11" s="295"/>
      <c r="LBK11" s="295"/>
      <c r="LBL11" s="295"/>
      <c r="LBM11" s="295"/>
      <c r="LBN11" s="295"/>
      <c r="LBO11" s="295"/>
      <c r="LBP11" s="295"/>
      <c r="LBQ11" s="295"/>
      <c r="LBR11" s="295"/>
      <c r="LBS11" s="295"/>
      <c r="LBT11" s="295"/>
      <c r="LBU11" s="295"/>
      <c r="LBV11" s="295"/>
      <c r="LBW11" s="295"/>
      <c r="LBX11" s="295"/>
      <c r="LBY11" s="295"/>
      <c r="LBZ11" s="295"/>
      <c r="LCA11" s="295"/>
      <c r="LCB11" s="295"/>
      <c r="LCC11" s="295"/>
      <c r="LCD11" s="295"/>
      <c r="LCE11" s="295"/>
      <c r="LCF11" s="295"/>
      <c r="LCG11" s="295"/>
      <c r="LCH11" s="295"/>
      <c r="LCI11" s="295"/>
      <c r="LCJ11" s="295"/>
      <c r="LCK11" s="295"/>
      <c r="LCL11" s="295"/>
      <c r="LCM11" s="295"/>
      <c r="LCN11" s="295"/>
      <c r="LCO11" s="295"/>
      <c r="LCP11" s="295"/>
      <c r="LCQ11" s="295"/>
      <c r="LCR11" s="295"/>
      <c r="LCS11" s="295"/>
      <c r="LCT11" s="295"/>
      <c r="LCU11" s="295"/>
      <c r="LCV11" s="295"/>
      <c r="LCW11" s="295"/>
      <c r="LCX11" s="295"/>
      <c r="LCY11" s="295"/>
      <c r="LCZ11" s="295"/>
      <c r="LDA11" s="295"/>
      <c r="LDB11" s="295"/>
      <c r="LDC11" s="295"/>
      <c r="LDD11" s="295"/>
      <c r="LDE11" s="295"/>
      <c r="LDF11" s="295"/>
      <c r="LDG11" s="295"/>
      <c r="LDH11" s="295"/>
      <c r="LDI11" s="295"/>
      <c r="LDJ11" s="295"/>
      <c r="LDK11" s="295"/>
      <c r="LDL11" s="295"/>
      <c r="LDM11" s="295"/>
      <c r="LDN11" s="295"/>
      <c r="LDO11" s="295"/>
      <c r="LDP11" s="295"/>
      <c r="LDQ11" s="295"/>
      <c r="LDR11" s="295"/>
      <c r="LDS11" s="295"/>
      <c r="LDT11" s="295"/>
      <c r="LDU11" s="295"/>
      <c r="LDV11" s="295"/>
      <c r="LDW11" s="295"/>
      <c r="LDX11" s="295"/>
      <c r="LDY11" s="295"/>
      <c r="LDZ11" s="295"/>
      <c r="LEA11" s="295"/>
      <c r="LEB11" s="295"/>
      <c r="LEC11" s="295"/>
      <c r="LED11" s="295"/>
      <c r="LEE11" s="295"/>
      <c r="LEF11" s="295"/>
      <c r="LEG11" s="295"/>
      <c r="LEH11" s="295"/>
      <c r="LEI11" s="295"/>
      <c r="LEJ11" s="295"/>
      <c r="LEK11" s="295"/>
      <c r="LEL11" s="295"/>
      <c r="LEM11" s="295"/>
      <c r="LEN11" s="295"/>
      <c r="LEO11" s="295"/>
      <c r="LEP11" s="295"/>
      <c r="LEQ11" s="295"/>
      <c r="LER11" s="295"/>
      <c r="LES11" s="295"/>
      <c r="LET11" s="295"/>
      <c r="LEU11" s="295"/>
      <c r="LEV11" s="295"/>
      <c r="LEW11" s="295"/>
      <c r="LEX11" s="295"/>
      <c r="LEY11" s="295"/>
      <c r="LEZ11" s="295"/>
      <c r="LFA11" s="295"/>
      <c r="LFB11" s="295"/>
      <c r="LFC11" s="295"/>
      <c r="LFD11" s="295"/>
      <c r="LFE11" s="295"/>
      <c r="LFF11" s="295"/>
      <c r="LFG11" s="295"/>
      <c r="LFH11" s="295"/>
      <c r="LFI11" s="295"/>
      <c r="LFJ11" s="295"/>
      <c r="LFK11" s="295"/>
      <c r="LFL11" s="295"/>
      <c r="LFM11" s="295"/>
      <c r="LFN11" s="295"/>
      <c r="LFO11" s="295"/>
      <c r="LFP11" s="295"/>
      <c r="LFQ11" s="295"/>
      <c r="LFR11" s="295"/>
      <c r="LFS11" s="295"/>
      <c r="LFT11" s="295"/>
      <c r="LFU11" s="295"/>
      <c r="LFV11" s="295"/>
      <c r="LFW11" s="295"/>
      <c r="LFX11" s="295"/>
      <c r="LFY11" s="295"/>
      <c r="LFZ11" s="295"/>
      <c r="LGA11" s="295"/>
      <c r="LGB11" s="295"/>
      <c r="LGC11" s="295"/>
      <c r="LGD11" s="295"/>
      <c r="LGE11" s="295"/>
      <c r="LGF11" s="295"/>
      <c r="LGG11" s="295"/>
      <c r="LGH11" s="295"/>
      <c r="LGI11" s="295"/>
      <c r="LGJ11" s="295"/>
      <c r="LGK11" s="295"/>
      <c r="LGL11" s="295"/>
      <c r="LGM11" s="295"/>
      <c r="LGN11" s="295"/>
      <c r="LGO11" s="295"/>
      <c r="LGP11" s="295"/>
      <c r="LGQ11" s="295"/>
      <c r="LGR11" s="295"/>
      <c r="LGS11" s="295"/>
      <c r="LGT11" s="295"/>
      <c r="LGU11" s="295"/>
      <c r="LGV11" s="295"/>
      <c r="LGW11" s="295"/>
      <c r="LGX11" s="295"/>
      <c r="LGY11" s="295"/>
      <c r="LGZ11" s="295"/>
      <c r="LHA11" s="295"/>
      <c r="LHB11" s="295"/>
      <c r="LHC11" s="295"/>
      <c r="LHD11" s="295"/>
      <c r="LHE11" s="295"/>
      <c r="LHF11" s="295"/>
      <c r="LHG11" s="295"/>
      <c r="LHH11" s="295"/>
      <c r="LHI11" s="295"/>
      <c r="LHJ11" s="295"/>
      <c r="LHK11" s="295"/>
      <c r="LHL11" s="295"/>
      <c r="LHM11" s="295"/>
      <c r="LHN11" s="295"/>
      <c r="LHO11" s="295"/>
      <c r="LHP11" s="295"/>
      <c r="LHQ11" s="295"/>
      <c r="LHR11" s="295"/>
      <c r="LHS11" s="295"/>
      <c r="LHT11" s="295"/>
      <c r="LHU11" s="295"/>
      <c r="LHV11" s="295"/>
      <c r="LHW11" s="295"/>
      <c r="LHX11" s="295"/>
      <c r="LHY11" s="295"/>
      <c r="LHZ11" s="295"/>
      <c r="LIA11" s="295"/>
      <c r="LIB11" s="295"/>
      <c r="LIC11" s="295"/>
      <c r="LID11" s="295"/>
      <c r="LIE11" s="295"/>
      <c r="LIF11" s="295"/>
      <c r="LIG11" s="295"/>
      <c r="LIH11" s="295"/>
      <c r="LII11" s="295"/>
      <c r="LIJ11" s="295"/>
      <c r="LIK11" s="295"/>
      <c r="LIL11" s="295"/>
      <c r="LIM11" s="295"/>
      <c r="LIN11" s="295"/>
      <c r="LIO11" s="295"/>
      <c r="LIP11" s="295"/>
      <c r="LIQ11" s="295"/>
      <c r="LIR11" s="295"/>
      <c r="LIS11" s="295"/>
      <c r="LIT11" s="295"/>
      <c r="LIU11" s="295"/>
      <c r="LIV11" s="295"/>
      <c r="LIW11" s="295"/>
      <c r="LIX11" s="295"/>
      <c r="LIY11" s="295"/>
      <c r="LIZ11" s="295"/>
      <c r="LJA11" s="295"/>
      <c r="LJB11" s="295"/>
      <c r="LJC11" s="295"/>
      <c r="LJD11" s="295"/>
      <c r="LJE11" s="295"/>
      <c r="LJF11" s="295"/>
      <c r="LJG11" s="295"/>
      <c r="LJH11" s="295"/>
      <c r="LJI11" s="295"/>
      <c r="LJJ11" s="295"/>
      <c r="LJK11" s="295"/>
      <c r="LJL11" s="295"/>
      <c r="LJM11" s="295"/>
      <c r="LJN11" s="295"/>
      <c r="LJO11" s="295"/>
      <c r="LJP11" s="295"/>
      <c r="LJQ11" s="295"/>
      <c r="LJR11" s="295"/>
      <c r="LJS11" s="295"/>
      <c r="LJT11" s="295"/>
      <c r="LJU11" s="295"/>
      <c r="LJV11" s="295"/>
      <c r="LJW11" s="295"/>
      <c r="LJX11" s="295"/>
      <c r="LJY11" s="295"/>
      <c r="LJZ11" s="295"/>
      <c r="LKA11" s="295"/>
      <c r="LKB11" s="295"/>
      <c r="LKC11" s="295"/>
      <c r="LKD11" s="295"/>
      <c r="LKE11" s="295"/>
      <c r="LKF11" s="295"/>
      <c r="LKG11" s="295"/>
      <c r="LKH11" s="295"/>
      <c r="LKI11" s="295"/>
      <c r="LKJ11" s="295"/>
      <c r="LKK11" s="295"/>
      <c r="LKL11" s="295"/>
      <c r="LKM11" s="295"/>
      <c r="LKN11" s="295"/>
      <c r="LKO11" s="295"/>
      <c r="LKP11" s="295"/>
      <c r="LKQ11" s="295"/>
      <c r="LKR11" s="295"/>
      <c r="LKS11" s="295"/>
      <c r="LKT11" s="295"/>
      <c r="LKU11" s="295"/>
      <c r="LKV11" s="295"/>
      <c r="LKW11" s="295"/>
      <c r="LKX11" s="295"/>
      <c r="LKY11" s="295"/>
      <c r="LKZ11" s="295"/>
      <c r="LLA11" s="295"/>
      <c r="LLB11" s="295"/>
      <c r="LLC11" s="295"/>
      <c r="LLD11" s="295"/>
      <c r="LLE11" s="295"/>
      <c r="LLF11" s="295"/>
      <c r="LLG11" s="295"/>
      <c r="LLH11" s="295"/>
      <c r="LLI11" s="295"/>
      <c r="LLJ11" s="295"/>
      <c r="LLK11" s="295"/>
      <c r="LLL11" s="295"/>
      <c r="LLM11" s="295"/>
      <c r="LLN11" s="295"/>
      <c r="LLO11" s="295"/>
      <c r="LLP11" s="295"/>
      <c r="LLQ11" s="295"/>
      <c r="LLR11" s="295"/>
      <c r="LLS11" s="295"/>
      <c r="LLT11" s="295"/>
      <c r="LLU11" s="295"/>
      <c r="LLV11" s="295"/>
      <c r="LLW11" s="295"/>
      <c r="LLX11" s="295"/>
      <c r="LLY11" s="295"/>
      <c r="LLZ11" s="295"/>
      <c r="LMA11" s="295"/>
      <c r="LMB11" s="295"/>
      <c r="LMC11" s="295"/>
      <c r="LMD11" s="295"/>
      <c r="LME11" s="295"/>
      <c r="LMF11" s="295"/>
      <c r="LMG11" s="295"/>
      <c r="LMH11" s="295"/>
      <c r="LMI11" s="295"/>
      <c r="LMJ11" s="295"/>
      <c r="LMK11" s="295"/>
      <c r="LML11" s="295"/>
      <c r="LMM11" s="295"/>
      <c r="LMN11" s="295"/>
      <c r="LMO11" s="295"/>
      <c r="LMP11" s="295"/>
      <c r="LMQ11" s="295"/>
      <c r="LMR11" s="295"/>
      <c r="LMS11" s="295"/>
      <c r="LMT11" s="295"/>
      <c r="LMU11" s="295"/>
      <c r="LMV11" s="295"/>
      <c r="LMW11" s="295"/>
      <c r="LMX11" s="295"/>
      <c r="LMY11" s="295"/>
      <c r="LMZ11" s="295"/>
      <c r="LNA11" s="295"/>
      <c r="LNB11" s="295"/>
      <c r="LNC11" s="295"/>
      <c r="LND11" s="295"/>
      <c r="LNE11" s="295"/>
      <c r="LNF11" s="295"/>
      <c r="LNG11" s="295"/>
      <c r="LNH11" s="295"/>
      <c r="LNI11" s="295"/>
      <c r="LNJ11" s="295"/>
      <c r="LNK11" s="295"/>
      <c r="LNL11" s="295"/>
      <c r="LNM11" s="295"/>
      <c r="LNN11" s="295"/>
      <c r="LNO11" s="295"/>
      <c r="LNP11" s="295"/>
      <c r="LNQ11" s="295"/>
      <c r="LNR11" s="295"/>
      <c r="LNS11" s="295"/>
      <c r="LNT11" s="295"/>
      <c r="LNU11" s="295"/>
      <c r="LNV11" s="295"/>
      <c r="LNW11" s="295"/>
      <c r="LNX11" s="295"/>
      <c r="LNY11" s="295"/>
      <c r="LNZ11" s="295"/>
      <c r="LOA11" s="295"/>
      <c r="LOB11" s="295"/>
      <c r="LOC11" s="295"/>
      <c r="LOD11" s="295"/>
      <c r="LOE11" s="295"/>
      <c r="LOF11" s="295"/>
      <c r="LOG11" s="295"/>
      <c r="LOH11" s="295"/>
      <c r="LOI11" s="295"/>
      <c r="LOJ11" s="295"/>
      <c r="LOK11" s="295"/>
      <c r="LOL11" s="295"/>
      <c r="LOM11" s="295"/>
      <c r="LON11" s="295"/>
      <c r="LOO11" s="295"/>
      <c r="LOP11" s="295"/>
      <c r="LOQ11" s="295"/>
      <c r="LOR11" s="295"/>
      <c r="LOS11" s="295"/>
      <c r="LOT11" s="295"/>
      <c r="LOU11" s="295"/>
      <c r="LOV11" s="295"/>
      <c r="LOW11" s="295"/>
      <c r="LOX11" s="295"/>
      <c r="LOY11" s="295"/>
      <c r="LOZ11" s="295"/>
      <c r="LPA11" s="295"/>
      <c r="LPB11" s="295"/>
      <c r="LPC11" s="295"/>
      <c r="LPD11" s="295"/>
      <c r="LPE11" s="295"/>
      <c r="LPF11" s="295"/>
      <c r="LPG11" s="295"/>
      <c r="LPH11" s="295"/>
      <c r="LPI11" s="295"/>
      <c r="LPJ11" s="295"/>
      <c r="LPK11" s="295"/>
      <c r="LPL11" s="295"/>
      <c r="LPM11" s="295"/>
      <c r="LPN11" s="295"/>
      <c r="LPO11" s="295"/>
      <c r="LPP11" s="295"/>
      <c r="LPQ11" s="295"/>
      <c r="LPR11" s="295"/>
      <c r="LPS11" s="295"/>
      <c r="LPT11" s="295"/>
      <c r="LPU11" s="295"/>
      <c r="LPV11" s="295"/>
      <c r="LPW11" s="295"/>
      <c r="LPX11" s="295"/>
      <c r="LPY11" s="295"/>
      <c r="LPZ11" s="295"/>
      <c r="LQA11" s="295"/>
      <c r="LQB11" s="295"/>
      <c r="LQC11" s="295"/>
      <c r="LQD11" s="295"/>
      <c r="LQE11" s="295"/>
      <c r="LQF11" s="295"/>
      <c r="LQG11" s="295"/>
      <c r="LQH11" s="295"/>
      <c r="LQI11" s="295"/>
      <c r="LQJ11" s="295"/>
      <c r="LQK11" s="295"/>
      <c r="LQL11" s="295"/>
      <c r="LQM11" s="295"/>
      <c r="LQN11" s="295"/>
      <c r="LQO11" s="295"/>
      <c r="LQP11" s="295"/>
      <c r="LQQ11" s="295"/>
      <c r="LQR11" s="295"/>
      <c r="LQS11" s="295"/>
      <c r="LQT11" s="295"/>
      <c r="LQU11" s="295"/>
      <c r="LQV11" s="295"/>
      <c r="LQW11" s="295"/>
      <c r="LQX11" s="295"/>
      <c r="LQY11" s="295"/>
      <c r="LQZ11" s="295"/>
      <c r="LRA11" s="295"/>
      <c r="LRB11" s="295"/>
      <c r="LRC11" s="295"/>
      <c r="LRD11" s="295"/>
      <c r="LRE11" s="295"/>
      <c r="LRF11" s="295"/>
      <c r="LRG11" s="295"/>
      <c r="LRH11" s="295"/>
      <c r="LRI11" s="295"/>
      <c r="LRJ11" s="295"/>
      <c r="LRK11" s="295"/>
      <c r="LRL11" s="295"/>
      <c r="LRM11" s="295"/>
      <c r="LRN11" s="295"/>
      <c r="LRO11" s="295"/>
      <c r="LRP11" s="295"/>
      <c r="LRQ11" s="295"/>
      <c r="LRR11" s="295"/>
      <c r="LRS11" s="295"/>
      <c r="LRT11" s="295"/>
      <c r="LRU11" s="295"/>
      <c r="LRV11" s="295"/>
      <c r="LRW11" s="295"/>
      <c r="LRX11" s="295"/>
      <c r="LRY11" s="295"/>
      <c r="LRZ11" s="295"/>
      <c r="LSA11" s="295"/>
      <c r="LSB11" s="295"/>
      <c r="LSC11" s="295"/>
      <c r="LSD11" s="295"/>
      <c r="LSE11" s="295"/>
      <c r="LSF11" s="295"/>
      <c r="LSG11" s="295"/>
      <c r="LSH11" s="295"/>
      <c r="LSI11" s="295"/>
      <c r="LSJ11" s="295"/>
      <c r="LSK11" s="295"/>
      <c r="LSL11" s="295"/>
      <c r="LSM11" s="295"/>
      <c r="LSN11" s="295"/>
      <c r="LSO11" s="295"/>
      <c r="LSP11" s="295"/>
      <c r="LSQ11" s="295"/>
      <c r="LSR11" s="295"/>
      <c r="LSS11" s="295"/>
      <c r="LST11" s="295"/>
      <c r="LSU11" s="295"/>
      <c r="LSV11" s="295"/>
      <c r="LSW11" s="295"/>
      <c r="LSX11" s="295"/>
      <c r="LSY11" s="295"/>
      <c r="LSZ11" s="295"/>
      <c r="LTA11" s="295"/>
      <c r="LTB11" s="295"/>
      <c r="LTC11" s="295"/>
      <c r="LTD11" s="295"/>
      <c r="LTE11" s="295"/>
      <c r="LTF11" s="295"/>
      <c r="LTG11" s="295"/>
      <c r="LTH11" s="295"/>
      <c r="LTI11" s="295"/>
      <c r="LTJ11" s="295"/>
      <c r="LTK11" s="295"/>
      <c r="LTL11" s="295"/>
      <c r="LTM11" s="295"/>
      <c r="LTN11" s="295"/>
      <c r="LTO11" s="295"/>
      <c r="LTP11" s="295"/>
      <c r="LTQ11" s="295"/>
      <c r="LTR11" s="295"/>
      <c r="LTS11" s="295"/>
      <c r="LTT11" s="295"/>
      <c r="LTU11" s="295"/>
      <c r="LTV11" s="295"/>
      <c r="LTW11" s="295"/>
      <c r="LTX11" s="295"/>
      <c r="LTY11" s="295"/>
      <c r="LTZ11" s="295"/>
      <c r="LUA11" s="295"/>
      <c r="LUB11" s="295"/>
      <c r="LUC11" s="295"/>
      <c r="LUD11" s="295"/>
      <c r="LUE11" s="295"/>
      <c r="LUF11" s="295"/>
      <c r="LUG11" s="295"/>
      <c r="LUH11" s="295"/>
      <c r="LUI11" s="295"/>
      <c r="LUJ11" s="295"/>
      <c r="LUK11" s="295"/>
      <c r="LUL11" s="295"/>
      <c r="LUM11" s="295"/>
      <c r="LUN11" s="295"/>
      <c r="LUO11" s="295"/>
      <c r="LUP11" s="295"/>
      <c r="LUQ11" s="295"/>
      <c r="LUR11" s="295"/>
      <c r="LUS11" s="295"/>
      <c r="LUT11" s="295"/>
      <c r="LUU11" s="295"/>
      <c r="LUV11" s="295"/>
      <c r="LUW11" s="295"/>
      <c r="LUX11" s="295"/>
      <c r="LUY11" s="295"/>
      <c r="LUZ11" s="295"/>
      <c r="LVA11" s="295"/>
      <c r="LVB11" s="295"/>
      <c r="LVC11" s="295"/>
      <c r="LVD11" s="295"/>
      <c r="LVE11" s="295"/>
      <c r="LVF11" s="295"/>
      <c r="LVG11" s="295"/>
      <c r="LVH11" s="295"/>
      <c r="LVI11" s="295"/>
      <c r="LVJ11" s="295"/>
      <c r="LVK11" s="295"/>
      <c r="LVL11" s="295"/>
      <c r="LVM11" s="295"/>
      <c r="LVN11" s="295"/>
      <c r="LVO11" s="295"/>
      <c r="LVP11" s="295"/>
      <c r="LVQ11" s="295"/>
      <c r="LVR11" s="295"/>
      <c r="LVS11" s="295"/>
      <c r="LVT11" s="295"/>
      <c r="LVU11" s="295"/>
      <c r="LVV11" s="295"/>
      <c r="LVW11" s="295"/>
      <c r="LVX11" s="295"/>
      <c r="LVY11" s="295"/>
      <c r="LVZ11" s="295"/>
      <c r="LWA11" s="295"/>
      <c r="LWB11" s="295"/>
      <c r="LWC11" s="295"/>
      <c r="LWD11" s="295"/>
      <c r="LWE11" s="295"/>
      <c r="LWF11" s="295"/>
      <c r="LWG11" s="295"/>
      <c r="LWH11" s="295"/>
      <c r="LWI11" s="295"/>
      <c r="LWJ11" s="295"/>
      <c r="LWK11" s="295"/>
      <c r="LWL11" s="295"/>
      <c r="LWM11" s="295"/>
      <c r="LWN11" s="295"/>
      <c r="LWO11" s="295"/>
      <c r="LWP11" s="295"/>
      <c r="LWQ11" s="295"/>
      <c r="LWR11" s="295"/>
      <c r="LWS11" s="295"/>
      <c r="LWT11" s="295"/>
      <c r="LWU11" s="295"/>
      <c r="LWV11" s="295"/>
      <c r="LWW11" s="295"/>
      <c r="LWX11" s="295"/>
      <c r="LWY11" s="295"/>
      <c r="LWZ11" s="295"/>
      <c r="LXA11" s="295"/>
      <c r="LXB11" s="295"/>
      <c r="LXC11" s="295"/>
      <c r="LXD11" s="295"/>
      <c r="LXE11" s="295"/>
      <c r="LXF11" s="295"/>
      <c r="LXG11" s="295"/>
      <c r="LXH11" s="295"/>
      <c r="LXI11" s="295"/>
      <c r="LXJ11" s="295"/>
      <c r="LXK11" s="295"/>
      <c r="LXL11" s="295"/>
      <c r="LXM11" s="295"/>
      <c r="LXN11" s="295"/>
      <c r="LXO11" s="295"/>
      <c r="LXP11" s="295"/>
      <c r="LXQ11" s="295"/>
      <c r="LXR11" s="295"/>
      <c r="LXS11" s="295"/>
      <c r="LXT11" s="295"/>
      <c r="LXU11" s="295"/>
      <c r="LXV11" s="295"/>
      <c r="LXW11" s="295"/>
      <c r="LXX11" s="295"/>
      <c r="LXY11" s="295"/>
      <c r="LXZ11" s="295"/>
      <c r="LYA11" s="295"/>
      <c r="LYB11" s="295"/>
      <c r="LYC11" s="295"/>
      <c r="LYD11" s="295"/>
      <c r="LYE11" s="295"/>
      <c r="LYF11" s="295"/>
      <c r="LYG11" s="295"/>
      <c r="LYH11" s="295"/>
      <c r="LYI11" s="295"/>
      <c r="LYJ11" s="295"/>
      <c r="LYK11" s="295"/>
      <c r="LYL11" s="295"/>
      <c r="LYM11" s="295"/>
      <c r="LYN11" s="295"/>
      <c r="LYO11" s="295"/>
      <c r="LYP11" s="295"/>
      <c r="LYQ11" s="295"/>
      <c r="LYR11" s="295"/>
      <c r="LYS11" s="295"/>
      <c r="LYT11" s="295"/>
      <c r="LYU11" s="295"/>
      <c r="LYV11" s="295"/>
      <c r="LYW11" s="295"/>
      <c r="LYX11" s="295"/>
      <c r="LYY11" s="295"/>
      <c r="LYZ11" s="295"/>
      <c r="LZA11" s="295"/>
      <c r="LZB11" s="295"/>
      <c r="LZC11" s="295"/>
      <c r="LZD11" s="295"/>
      <c r="LZE11" s="295"/>
      <c r="LZF11" s="295"/>
      <c r="LZG11" s="295"/>
      <c r="LZH11" s="295"/>
      <c r="LZI11" s="295"/>
      <c r="LZJ11" s="295"/>
      <c r="LZK11" s="295"/>
      <c r="LZL11" s="295"/>
      <c r="LZM11" s="295"/>
      <c r="LZN11" s="295"/>
      <c r="LZO11" s="295"/>
      <c r="LZP11" s="295"/>
      <c r="LZQ11" s="295"/>
      <c r="LZR11" s="295"/>
      <c r="LZS11" s="295"/>
      <c r="LZT11" s="295"/>
      <c r="LZU11" s="295"/>
      <c r="LZV11" s="295"/>
      <c r="LZW11" s="295"/>
      <c r="LZX11" s="295"/>
      <c r="LZY11" s="295"/>
      <c r="LZZ11" s="295"/>
      <c r="MAA11" s="295"/>
      <c r="MAB11" s="295"/>
      <c r="MAC11" s="295"/>
      <c r="MAD11" s="295"/>
      <c r="MAE11" s="295"/>
      <c r="MAF11" s="295"/>
      <c r="MAG11" s="295"/>
      <c r="MAH11" s="295"/>
      <c r="MAI11" s="295"/>
      <c r="MAJ11" s="295"/>
      <c r="MAK11" s="295"/>
      <c r="MAL11" s="295"/>
      <c r="MAM11" s="295"/>
      <c r="MAN11" s="295"/>
      <c r="MAO11" s="295"/>
      <c r="MAP11" s="295"/>
      <c r="MAQ11" s="295"/>
      <c r="MAR11" s="295"/>
      <c r="MAS11" s="295"/>
      <c r="MAT11" s="295"/>
      <c r="MAU11" s="295"/>
      <c r="MAV11" s="295"/>
      <c r="MAW11" s="295"/>
      <c r="MAX11" s="295"/>
      <c r="MAY11" s="295"/>
      <c r="MAZ11" s="295"/>
      <c r="MBA11" s="295"/>
      <c r="MBB11" s="295"/>
      <c r="MBC11" s="295"/>
      <c r="MBD11" s="295"/>
      <c r="MBE11" s="295"/>
      <c r="MBF11" s="295"/>
      <c r="MBG11" s="295"/>
      <c r="MBH11" s="295"/>
      <c r="MBI11" s="295"/>
      <c r="MBJ11" s="295"/>
      <c r="MBK11" s="295"/>
      <c r="MBL11" s="295"/>
      <c r="MBM11" s="295"/>
      <c r="MBN11" s="295"/>
      <c r="MBO11" s="295"/>
      <c r="MBP11" s="295"/>
      <c r="MBQ11" s="295"/>
      <c r="MBR11" s="295"/>
      <c r="MBS11" s="295"/>
      <c r="MBT11" s="295"/>
      <c r="MBU11" s="295"/>
      <c r="MBV11" s="295"/>
      <c r="MBW11" s="295"/>
      <c r="MBX11" s="295"/>
      <c r="MBY11" s="295"/>
      <c r="MBZ11" s="295"/>
      <c r="MCA11" s="295"/>
      <c r="MCB11" s="295"/>
      <c r="MCC11" s="295"/>
      <c r="MCD11" s="295"/>
      <c r="MCE11" s="295"/>
      <c r="MCF11" s="295"/>
      <c r="MCG11" s="295"/>
      <c r="MCH11" s="295"/>
      <c r="MCI11" s="295"/>
      <c r="MCJ11" s="295"/>
      <c r="MCK11" s="295"/>
      <c r="MCL11" s="295"/>
      <c r="MCM11" s="295"/>
      <c r="MCN11" s="295"/>
      <c r="MCO11" s="295"/>
      <c r="MCP11" s="295"/>
      <c r="MCQ11" s="295"/>
      <c r="MCR11" s="295"/>
      <c r="MCS11" s="295"/>
      <c r="MCT11" s="295"/>
      <c r="MCU11" s="295"/>
      <c r="MCV11" s="295"/>
      <c r="MCW11" s="295"/>
      <c r="MCX11" s="295"/>
      <c r="MCY11" s="295"/>
      <c r="MCZ11" s="295"/>
      <c r="MDA11" s="295"/>
      <c r="MDB11" s="295"/>
      <c r="MDC11" s="295"/>
      <c r="MDD11" s="295"/>
      <c r="MDE11" s="295"/>
      <c r="MDF11" s="295"/>
      <c r="MDG11" s="295"/>
      <c r="MDH11" s="295"/>
      <c r="MDI11" s="295"/>
      <c r="MDJ11" s="295"/>
      <c r="MDK11" s="295"/>
      <c r="MDL11" s="295"/>
      <c r="MDM11" s="295"/>
      <c r="MDN11" s="295"/>
      <c r="MDO11" s="295"/>
      <c r="MDP11" s="295"/>
      <c r="MDQ11" s="295"/>
      <c r="MDR11" s="295"/>
      <c r="MDS11" s="295"/>
      <c r="MDT11" s="295"/>
      <c r="MDU11" s="295"/>
      <c r="MDV11" s="295"/>
      <c r="MDW11" s="295"/>
      <c r="MDX11" s="295"/>
      <c r="MDY11" s="295"/>
      <c r="MDZ11" s="295"/>
      <c r="MEA11" s="295"/>
      <c r="MEB11" s="295"/>
      <c r="MEC11" s="295"/>
      <c r="MED11" s="295"/>
      <c r="MEE11" s="295"/>
      <c r="MEF11" s="295"/>
      <c r="MEG11" s="295"/>
      <c r="MEH11" s="295"/>
      <c r="MEI11" s="295"/>
      <c r="MEJ11" s="295"/>
      <c r="MEK11" s="295"/>
      <c r="MEL11" s="295"/>
      <c r="MEM11" s="295"/>
      <c r="MEN11" s="295"/>
      <c r="MEO11" s="295"/>
      <c r="MEP11" s="295"/>
      <c r="MEQ11" s="295"/>
      <c r="MER11" s="295"/>
      <c r="MES11" s="295"/>
      <c r="MET11" s="295"/>
      <c r="MEU11" s="295"/>
      <c r="MEV11" s="295"/>
      <c r="MEW11" s="295"/>
      <c r="MEX11" s="295"/>
      <c r="MEY11" s="295"/>
      <c r="MEZ11" s="295"/>
      <c r="MFA11" s="295"/>
      <c r="MFB11" s="295"/>
      <c r="MFC11" s="295"/>
      <c r="MFD11" s="295"/>
      <c r="MFE11" s="295"/>
      <c r="MFF11" s="295"/>
      <c r="MFG11" s="295"/>
      <c r="MFH11" s="295"/>
      <c r="MFI11" s="295"/>
      <c r="MFJ11" s="295"/>
      <c r="MFK11" s="295"/>
      <c r="MFL11" s="295"/>
      <c r="MFM11" s="295"/>
      <c r="MFN11" s="295"/>
      <c r="MFO11" s="295"/>
      <c r="MFP11" s="295"/>
      <c r="MFQ11" s="295"/>
      <c r="MFR11" s="295"/>
      <c r="MFS11" s="295"/>
      <c r="MFT11" s="295"/>
      <c r="MFU11" s="295"/>
      <c r="MFV11" s="295"/>
      <c r="MFW11" s="295"/>
      <c r="MFX11" s="295"/>
      <c r="MFY11" s="295"/>
      <c r="MFZ11" s="295"/>
      <c r="MGA11" s="295"/>
      <c r="MGB11" s="295"/>
      <c r="MGC11" s="295"/>
      <c r="MGD11" s="295"/>
      <c r="MGE11" s="295"/>
      <c r="MGF11" s="295"/>
      <c r="MGG11" s="295"/>
      <c r="MGH11" s="295"/>
      <c r="MGI11" s="295"/>
      <c r="MGJ11" s="295"/>
      <c r="MGK11" s="295"/>
      <c r="MGL11" s="295"/>
      <c r="MGM11" s="295"/>
      <c r="MGN11" s="295"/>
      <c r="MGO11" s="295"/>
      <c r="MGP11" s="295"/>
      <c r="MGQ11" s="295"/>
      <c r="MGR11" s="295"/>
      <c r="MGS11" s="295"/>
      <c r="MGT11" s="295"/>
      <c r="MGU11" s="295"/>
      <c r="MGV11" s="295"/>
      <c r="MGW11" s="295"/>
      <c r="MGX11" s="295"/>
      <c r="MGY11" s="295"/>
      <c r="MGZ11" s="295"/>
      <c r="MHA11" s="295"/>
      <c r="MHB11" s="295"/>
      <c r="MHC11" s="295"/>
      <c r="MHD11" s="295"/>
      <c r="MHE11" s="295"/>
      <c r="MHF11" s="295"/>
      <c r="MHG11" s="295"/>
      <c r="MHH11" s="295"/>
      <c r="MHI11" s="295"/>
      <c r="MHJ11" s="295"/>
      <c r="MHK11" s="295"/>
      <c r="MHL11" s="295"/>
      <c r="MHM11" s="295"/>
      <c r="MHN11" s="295"/>
      <c r="MHO11" s="295"/>
      <c r="MHP11" s="295"/>
      <c r="MHQ11" s="295"/>
      <c r="MHR11" s="295"/>
      <c r="MHS11" s="295"/>
      <c r="MHT11" s="295"/>
      <c r="MHU11" s="295"/>
      <c r="MHV11" s="295"/>
      <c r="MHW11" s="295"/>
      <c r="MHX11" s="295"/>
      <c r="MHY11" s="295"/>
      <c r="MHZ11" s="295"/>
      <c r="MIA11" s="295"/>
      <c r="MIB11" s="295"/>
      <c r="MIC11" s="295"/>
      <c r="MID11" s="295"/>
      <c r="MIE11" s="295"/>
      <c r="MIF11" s="295"/>
      <c r="MIG11" s="295"/>
      <c r="MIH11" s="295"/>
      <c r="MII11" s="295"/>
      <c r="MIJ11" s="295"/>
      <c r="MIK11" s="295"/>
      <c r="MIL11" s="295"/>
      <c r="MIM11" s="295"/>
      <c r="MIN11" s="295"/>
      <c r="MIO11" s="295"/>
      <c r="MIP11" s="295"/>
      <c r="MIQ11" s="295"/>
      <c r="MIR11" s="295"/>
      <c r="MIS11" s="295"/>
      <c r="MIT11" s="295"/>
      <c r="MIU11" s="295"/>
      <c r="MIV11" s="295"/>
      <c r="MIW11" s="295"/>
      <c r="MIX11" s="295"/>
      <c r="MIY11" s="295"/>
      <c r="MIZ11" s="295"/>
      <c r="MJA11" s="295"/>
      <c r="MJB11" s="295"/>
      <c r="MJC11" s="295"/>
      <c r="MJD11" s="295"/>
      <c r="MJE11" s="295"/>
      <c r="MJF11" s="295"/>
      <c r="MJG11" s="295"/>
      <c r="MJH11" s="295"/>
      <c r="MJI11" s="295"/>
      <c r="MJJ11" s="295"/>
      <c r="MJK11" s="295"/>
      <c r="MJL11" s="295"/>
      <c r="MJM11" s="295"/>
      <c r="MJN11" s="295"/>
      <c r="MJO11" s="295"/>
      <c r="MJP11" s="295"/>
      <c r="MJQ11" s="295"/>
      <c r="MJR11" s="295"/>
      <c r="MJS11" s="295"/>
      <c r="MJT11" s="295"/>
      <c r="MJU11" s="295"/>
      <c r="MJV11" s="295"/>
      <c r="MJW11" s="295"/>
      <c r="MJX11" s="295"/>
      <c r="MJY11" s="295"/>
      <c r="MJZ11" s="295"/>
      <c r="MKA11" s="295"/>
      <c r="MKB11" s="295"/>
      <c r="MKC11" s="295"/>
      <c r="MKD11" s="295"/>
      <c r="MKE11" s="295"/>
      <c r="MKF11" s="295"/>
      <c r="MKG11" s="295"/>
      <c r="MKH11" s="295"/>
      <c r="MKI11" s="295"/>
      <c r="MKJ11" s="295"/>
      <c r="MKK11" s="295"/>
      <c r="MKL11" s="295"/>
      <c r="MKM11" s="295"/>
      <c r="MKN11" s="295"/>
      <c r="MKO11" s="295"/>
      <c r="MKP11" s="295"/>
      <c r="MKQ11" s="295"/>
      <c r="MKR11" s="295"/>
      <c r="MKS11" s="295"/>
      <c r="MKT11" s="295"/>
      <c r="MKU11" s="295"/>
      <c r="MKV11" s="295"/>
      <c r="MKW11" s="295"/>
      <c r="MKX11" s="295"/>
      <c r="MKY11" s="295"/>
      <c r="MKZ11" s="295"/>
      <c r="MLA11" s="295"/>
      <c r="MLB11" s="295"/>
      <c r="MLC11" s="295"/>
      <c r="MLD11" s="295"/>
      <c r="MLE11" s="295"/>
      <c r="MLF11" s="295"/>
      <c r="MLG11" s="295"/>
      <c r="MLH11" s="295"/>
      <c r="MLI11" s="295"/>
      <c r="MLJ11" s="295"/>
      <c r="MLK11" s="295"/>
      <c r="MLL11" s="295"/>
      <c r="MLM11" s="295"/>
      <c r="MLN11" s="295"/>
      <c r="MLO11" s="295"/>
      <c r="MLP11" s="295"/>
      <c r="MLQ11" s="295"/>
      <c r="MLR11" s="295"/>
      <c r="MLS11" s="295"/>
      <c r="MLT11" s="295"/>
      <c r="MLU11" s="295"/>
      <c r="MLV11" s="295"/>
      <c r="MLW11" s="295"/>
      <c r="MLX11" s="295"/>
      <c r="MLY11" s="295"/>
      <c r="MLZ11" s="295"/>
      <c r="MMA11" s="295"/>
      <c r="MMB11" s="295"/>
      <c r="MMC11" s="295"/>
      <c r="MMD11" s="295"/>
      <c r="MME11" s="295"/>
      <c r="MMF11" s="295"/>
      <c r="MMG11" s="295"/>
      <c r="MMH11" s="295"/>
      <c r="MMI11" s="295"/>
      <c r="MMJ11" s="295"/>
      <c r="MMK11" s="295"/>
      <c r="MML11" s="295"/>
      <c r="MMM11" s="295"/>
      <c r="MMN11" s="295"/>
      <c r="MMO11" s="295"/>
      <c r="MMP11" s="295"/>
      <c r="MMQ11" s="295"/>
      <c r="MMR11" s="295"/>
      <c r="MMS11" s="295"/>
      <c r="MMT11" s="295"/>
      <c r="MMU11" s="295"/>
      <c r="MMV11" s="295"/>
      <c r="MMW11" s="295"/>
      <c r="MMX11" s="295"/>
      <c r="MMY11" s="295"/>
      <c r="MMZ11" s="295"/>
      <c r="MNA11" s="295"/>
      <c r="MNB11" s="295"/>
      <c r="MNC11" s="295"/>
      <c r="MND11" s="295"/>
      <c r="MNE11" s="295"/>
      <c r="MNF11" s="295"/>
      <c r="MNG11" s="295"/>
      <c r="MNH11" s="295"/>
      <c r="MNI11" s="295"/>
      <c r="MNJ11" s="295"/>
      <c r="MNK11" s="295"/>
      <c r="MNL11" s="295"/>
      <c r="MNM11" s="295"/>
      <c r="MNN11" s="295"/>
      <c r="MNO11" s="295"/>
      <c r="MNP11" s="295"/>
      <c r="MNQ11" s="295"/>
      <c r="MNR11" s="295"/>
      <c r="MNS11" s="295"/>
      <c r="MNT11" s="295"/>
      <c r="MNU11" s="295"/>
      <c r="MNV11" s="295"/>
      <c r="MNW11" s="295"/>
      <c r="MNX11" s="295"/>
      <c r="MNY11" s="295"/>
      <c r="MNZ11" s="295"/>
      <c r="MOA11" s="295"/>
      <c r="MOB11" s="295"/>
      <c r="MOC11" s="295"/>
      <c r="MOD11" s="295"/>
      <c r="MOE11" s="295"/>
      <c r="MOF11" s="295"/>
      <c r="MOG11" s="295"/>
      <c r="MOH11" s="295"/>
      <c r="MOI11" s="295"/>
      <c r="MOJ11" s="295"/>
      <c r="MOK11" s="295"/>
      <c r="MOL11" s="295"/>
      <c r="MOM11" s="295"/>
      <c r="MON11" s="295"/>
      <c r="MOO11" s="295"/>
      <c r="MOP11" s="295"/>
      <c r="MOQ11" s="295"/>
      <c r="MOR11" s="295"/>
      <c r="MOS11" s="295"/>
      <c r="MOT11" s="295"/>
      <c r="MOU11" s="295"/>
      <c r="MOV11" s="295"/>
      <c r="MOW11" s="295"/>
      <c r="MOX11" s="295"/>
      <c r="MOY11" s="295"/>
      <c r="MOZ11" s="295"/>
      <c r="MPA11" s="295"/>
      <c r="MPB11" s="295"/>
      <c r="MPC11" s="295"/>
      <c r="MPD11" s="295"/>
      <c r="MPE11" s="295"/>
      <c r="MPF11" s="295"/>
      <c r="MPG11" s="295"/>
      <c r="MPH11" s="295"/>
      <c r="MPI11" s="295"/>
      <c r="MPJ11" s="295"/>
      <c r="MPK11" s="295"/>
      <c r="MPL11" s="295"/>
      <c r="MPM11" s="295"/>
      <c r="MPN11" s="295"/>
      <c r="MPO11" s="295"/>
      <c r="MPP11" s="295"/>
      <c r="MPQ11" s="295"/>
      <c r="MPR11" s="295"/>
      <c r="MPS11" s="295"/>
      <c r="MPT11" s="295"/>
      <c r="MPU11" s="295"/>
      <c r="MPV11" s="295"/>
      <c r="MPW11" s="295"/>
      <c r="MPX11" s="295"/>
      <c r="MPY11" s="295"/>
      <c r="MPZ11" s="295"/>
      <c r="MQA11" s="295"/>
      <c r="MQB11" s="295"/>
      <c r="MQC11" s="295"/>
      <c r="MQD11" s="295"/>
      <c r="MQE11" s="295"/>
      <c r="MQF11" s="295"/>
      <c r="MQG11" s="295"/>
      <c r="MQH11" s="295"/>
      <c r="MQI11" s="295"/>
      <c r="MQJ11" s="295"/>
      <c r="MQK11" s="295"/>
      <c r="MQL11" s="295"/>
      <c r="MQM11" s="295"/>
      <c r="MQN11" s="295"/>
      <c r="MQO11" s="295"/>
      <c r="MQP11" s="295"/>
      <c r="MQQ11" s="295"/>
      <c r="MQR11" s="295"/>
      <c r="MQS11" s="295"/>
      <c r="MQT11" s="295"/>
      <c r="MQU11" s="295"/>
      <c r="MQV11" s="295"/>
      <c r="MQW11" s="295"/>
      <c r="MQX11" s="295"/>
      <c r="MQY11" s="295"/>
      <c r="MQZ11" s="295"/>
      <c r="MRA11" s="295"/>
      <c r="MRB11" s="295"/>
      <c r="MRC11" s="295"/>
      <c r="MRD11" s="295"/>
      <c r="MRE11" s="295"/>
      <c r="MRF11" s="295"/>
      <c r="MRG11" s="295"/>
      <c r="MRH11" s="295"/>
      <c r="MRI11" s="295"/>
      <c r="MRJ11" s="295"/>
      <c r="MRK11" s="295"/>
      <c r="MRL11" s="295"/>
      <c r="MRM11" s="295"/>
      <c r="MRN11" s="295"/>
      <c r="MRO11" s="295"/>
      <c r="MRP11" s="295"/>
      <c r="MRQ11" s="295"/>
      <c r="MRR11" s="295"/>
      <c r="MRS11" s="295"/>
      <c r="MRT11" s="295"/>
      <c r="MRU11" s="295"/>
      <c r="MRV11" s="295"/>
      <c r="MRW11" s="295"/>
      <c r="MRX11" s="295"/>
      <c r="MRY11" s="295"/>
      <c r="MRZ11" s="295"/>
      <c r="MSA11" s="295"/>
      <c r="MSB11" s="295"/>
      <c r="MSC11" s="295"/>
      <c r="MSD11" s="295"/>
      <c r="MSE11" s="295"/>
      <c r="MSF11" s="295"/>
      <c r="MSG11" s="295"/>
      <c r="MSH11" s="295"/>
      <c r="MSI11" s="295"/>
      <c r="MSJ11" s="295"/>
      <c r="MSK11" s="295"/>
      <c r="MSL11" s="295"/>
      <c r="MSM11" s="295"/>
      <c r="MSN11" s="295"/>
      <c r="MSO11" s="295"/>
      <c r="MSP11" s="295"/>
      <c r="MSQ11" s="295"/>
      <c r="MSR11" s="295"/>
      <c r="MSS11" s="295"/>
      <c r="MST11" s="295"/>
      <c r="MSU11" s="295"/>
      <c r="MSV11" s="295"/>
      <c r="MSW11" s="295"/>
      <c r="MSX11" s="295"/>
      <c r="MSY11" s="295"/>
      <c r="MSZ11" s="295"/>
      <c r="MTA11" s="295"/>
      <c r="MTB11" s="295"/>
      <c r="MTC11" s="295"/>
      <c r="MTD11" s="295"/>
      <c r="MTE11" s="295"/>
      <c r="MTF11" s="295"/>
      <c r="MTG11" s="295"/>
      <c r="MTH11" s="295"/>
      <c r="MTI11" s="295"/>
      <c r="MTJ11" s="295"/>
      <c r="MTK11" s="295"/>
      <c r="MTL11" s="295"/>
      <c r="MTM11" s="295"/>
      <c r="MTN11" s="295"/>
      <c r="MTO11" s="295"/>
      <c r="MTP11" s="295"/>
      <c r="MTQ11" s="295"/>
      <c r="MTR11" s="295"/>
      <c r="MTS11" s="295"/>
      <c r="MTT11" s="295"/>
      <c r="MTU11" s="295"/>
      <c r="MTV11" s="295"/>
      <c r="MTW11" s="295"/>
      <c r="MTX11" s="295"/>
      <c r="MTY11" s="295"/>
      <c r="MTZ11" s="295"/>
      <c r="MUA11" s="295"/>
      <c r="MUB11" s="295"/>
      <c r="MUC11" s="295"/>
      <c r="MUD11" s="295"/>
      <c r="MUE11" s="295"/>
      <c r="MUF11" s="295"/>
      <c r="MUG11" s="295"/>
      <c r="MUH11" s="295"/>
      <c r="MUI11" s="295"/>
      <c r="MUJ11" s="295"/>
      <c r="MUK11" s="295"/>
      <c r="MUL11" s="295"/>
      <c r="MUM11" s="295"/>
      <c r="MUN11" s="295"/>
      <c r="MUO11" s="295"/>
      <c r="MUP11" s="295"/>
      <c r="MUQ11" s="295"/>
      <c r="MUR11" s="295"/>
      <c r="MUS11" s="295"/>
      <c r="MUT11" s="295"/>
      <c r="MUU11" s="295"/>
      <c r="MUV11" s="295"/>
      <c r="MUW11" s="295"/>
      <c r="MUX11" s="295"/>
      <c r="MUY11" s="295"/>
      <c r="MUZ11" s="295"/>
      <c r="MVA11" s="295"/>
      <c r="MVB11" s="295"/>
      <c r="MVC11" s="295"/>
      <c r="MVD11" s="295"/>
      <c r="MVE11" s="295"/>
      <c r="MVF11" s="295"/>
      <c r="MVG11" s="295"/>
      <c r="MVH11" s="295"/>
      <c r="MVI11" s="295"/>
      <c r="MVJ11" s="295"/>
      <c r="MVK11" s="295"/>
      <c r="MVL11" s="295"/>
      <c r="MVM11" s="295"/>
      <c r="MVN11" s="295"/>
      <c r="MVO11" s="295"/>
      <c r="MVP11" s="295"/>
      <c r="MVQ11" s="295"/>
      <c r="MVR11" s="295"/>
      <c r="MVS11" s="295"/>
      <c r="MVT11" s="295"/>
      <c r="MVU11" s="295"/>
      <c r="MVV11" s="295"/>
      <c r="MVW11" s="295"/>
      <c r="MVX11" s="295"/>
      <c r="MVY11" s="295"/>
      <c r="MVZ11" s="295"/>
      <c r="MWA11" s="295"/>
      <c r="MWB11" s="295"/>
      <c r="MWC11" s="295"/>
      <c r="MWD11" s="295"/>
      <c r="MWE11" s="295"/>
      <c r="MWF11" s="295"/>
      <c r="MWG11" s="295"/>
      <c r="MWH11" s="295"/>
      <c r="MWI11" s="295"/>
      <c r="MWJ11" s="295"/>
      <c r="MWK11" s="295"/>
      <c r="MWL11" s="295"/>
      <c r="MWM11" s="295"/>
      <c r="MWN11" s="295"/>
      <c r="MWO11" s="295"/>
      <c r="MWP11" s="295"/>
      <c r="MWQ11" s="295"/>
      <c r="MWR11" s="295"/>
      <c r="MWS11" s="295"/>
      <c r="MWT11" s="295"/>
      <c r="MWU11" s="295"/>
      <c r="MWV11" s="295"/>
      <c r="MWW11" s="295"/>
      <c r="MWX11" s="295"/>
      <c r="MWY11" s="295"/>
      <c r="MWZ11" s="295"/>
      <c r="MXA11" s="295"/>
      <c r="MXB11" s="295"/>
      <c r="MXC11" s="295"/>
      <c r="MXD11" s="295"/>
      <c r="MXE11" s="295"/>
      <c r="MXF11" s="295"/>
      <c r="MXG11" s="295"/>
      <c r="MXH11" s="295"/>
      <c r="MXI11" s="295"/>
      <c r="MXJ11" s="295"/>
      <c r="MXK11" s="295"/>
      <c r="MXL11" s="295"/>
      <c r="MXM11" s="295"/>
      <c r="MXN11" s="295"/>
      <c r="MXO11" s="295"/>
      <c r="MXP11" s="295"/>
      <c r="MXQ11" s="295"/>
      <c r="MXR11" s="295"/>
      <c r="MXS11" s="295"/>
      <c r="MXT11" s="295"/>
      <c r="MXU11" s="295"/>
      <c r="MXV11" s="295"/>
      <c r="MXW11" s="295"/>
      <c r="MXX11" s="295"/>
      <c r="MXY11" s="295"/>
      <c r="MXZ11" s="295"/>
      <c r="MYA11" s="295"/>
      <c r="MYB11" s="295"/>
      <c r="MYC11" s="295"/>
      <c r="MYD11" s="295"/>
      <c r="MYE11" s="295"/>
      <c r="MYF11" s="295"/>
      <c r="MYG11" s="295"/>
      <c r="MYH11" s="295"/>
      <c r="MYI11" s="295"/>
      <c r="MYJ11" s="295"/>
      <c r="MYK11" s="295"/>
      <c r="MYL11" s="295"/>
      <c r="MYM11" s="295"/>
      <c r="MYN11" s="295"/>
      <c r="MYO11" s="295"/>
      <c r="MYP11" s="295"/>
      <c r="MYQ11" s="295"/>
      <c r="MYR11" s="295"/>
      <c r="MYS11" s="295"/>
      <c r="MYT11" s="295"/>
      <c r="MYU11" s="295"/>
      <c r="MYV11" s="295"/>
      <c r="MYW11" s="295"/>
      <c r="MYX11" s="295"/>
      <c r="MYY11" s="295"/>
      <c r="MYZ11" s="295"/>
      <c r="MZA11" s="295"/>
      <c r="MZB11" s="295"/>
      <c r="MZC11" s="295"/>
      <c r="MZD11" s="295"/>
      <c r="MZE11" s="295"/>
      <c r="MZF11" s="295"/>
      <c r="MZG11" s="295"/>
      <c r="MZH11" s="295"/>
      <c r="MZI11" s="295"/>
      <c r="MZJ11" s="295"/>
      <c r="MZK11" s="295"/>
      <c r="MZL11" s="295"/>
      <c r="MZM11" s="295"/>
      <c r="MZN11" s="295"/>
      <c r="MZO11" s="295"/>
      <c r="MZP11" s="295"/>
      <c r="MZQ11" s="295"/>
      <c r="MZR11" s="295"/>
      <c r="MZS11" s="295"/>
      <c r="MZT11" s="295"/>
      <c r="MZU11" s="295"/>
      <c r="MZV11" s="295"/>
      <c r="MZW11" s="295"/>
      <c r="MZX11" s="295"/>
      <c r="MZY11" s="295"/>
      <c r="MZZ11" s="295"/>
      <c r="NAA11" s="295"/>
      <c r="NAB11" s="295"/>
      <c r="NAC11" s="295"/>
      <c r="NAD11" s="295"/>
      <c r="NAE11" s="295"/>
      <c r="NAF11" s="295"/>
      <c r="NAG11" s="295"/>
      <c r="NAH11" s="295"/>
      <c r="NAI11" s="295"/>
      <c r="NAJ11" s="295"/>
      <c r="NAK11" s="295"/>
      <c r="NAL11" s="295"/>
      <c r="NAM11" s="295"/>
      <c r="NAN11" s="295"/>
      <c r="NAO11" s="295"/>
      <c r="NAP11" s="295"/>
      <c r="NAQ11" s="295"/>
      <c r="NAR11" s="295"/>
      <c r="NAS11" s="295"/>
      <c r="NAT11" s="295"/>
      <c r="NAU11" s="295"/>
      <c r="NAV11" s="295"/>
      <c r="NAW11" s="295"/>
      <c r="NAX11" s="295"/>
      <c r="NAY11" s="295"/>
      <c r="NAZ11" s="295"/>
      <c r="NBA11" s="295"/>
      <c r="NBB11" s="295"/>
      <c r="NBC11" s="295"/>
      <c r="NBD11" s="295"/>
      <c r="NBE11" s="295"/>
      <c r="NBF11" s="295"/>
      <c r="NBG11" s="295"/>
      <c r="NBH11" s="295"/>
      <c r="NBI11" s="295"/>
      <c r="NBJ11" s="295"/>
      <c r="NBK11" s="295"/>
      <c r="NBL11" s="295"/>
      <c r="NBM11" s="295"/>
      <c r="NBN11" s="295"/>
      <c r="NBO11" s="295"/>
      <c r="NBP11" s="295"/>
      <c r="NBQ11" s="295"/>
      <c r="NBR11" s="295"/>
      <c r="NBS11" s="295"/>
      <c r="NBT11" s="295"/>
      <c r="NBU11" s="295"/>
      <c r="NBV11" s="295"/>
      <c r="NBW11" s="295"/>
      <c r="NBX11" s="295"/>
      <c r="NBY11" s="295"/>
      <c r="NBZ11" s="295"/>
      <c r="NCA11" s="295"/>
      <c r="NCB11" s="295"/>
      <c r="NCC11" s="295"/>
      <c r="NCD11" s="295"/>
      <c r="NCE11" s="295"/>
      <c r="NCF11" s="295"/>
      <c r="NCG11" s="295"/>
      <c r="NCH11" s="295"/>
      <c r="NCI11" s="295"/>
      <c r="NCJ11" s="295"/>
      <c r="NCK11" s="295"/>
      <c r="NCL11" s="295"/>
      <c r="NCM11" s="295"/>
      <c r="NCN11" s="295"/>
      <c r="NCO11" s="295"/>
      <c r="NCP11" s="295"/>
      <c r="NCQ11" s="295"/>
      <c r="NCR11" s="295"/>
      <c r="NCS11" s="295"/>
      <c r="NCT11" s="295"/>
      <c r="NCU11" s="295"/>
      <c r="NCV11" s="295"/>
      <c r="NCW11" s="295"/>
      <c r="NCX11" s="295"/>
      <c r="NCY11" s="295"/>
      <c r="NCZ11" s="295"/>
      <c r="NDA11" s="295"/>
      <c r="NDB11" s="295"/>
      <c r="NDC11" s="295"/>
      <c r="NDD11" s="295"/>
      <c r="NDE11" s="295"/>
      <c r="NDF11" s="295"/>
      <c r="NDG11" s="295"/>
      <c r="NDH11" s="295"/>
      <c r="NDI11" s="295"/>
      <c r="NDJ11" s="295"/>
      <c r="NDK11" s="295"/>
      <c r="NDL11" s="295"/>
      <c r="NDM11" s="295"/>
      <c r="NDN11" s="295"/>
      <c r="NDO11" s="295"/>
      <c r="NDP11" s="295"/>
      <c r="NDQ11" s="295"/>
      <c r="NDR11" s="295"/>
      <c r="NDS11" s="295"/>
      <c r="NDT11" s="295"/>
      <c r="NDU11" s="295"/>
      <c r="NDV11" s="295"/>
      <c r="NDW11" s="295"/>
      <c r="NDX11" s="295"/>
      <c r="NDY11" s="295"/>
      <c r="NDZ11" s="295"/>
      <c r="NEA11" s="295"/>
      <c r="NEB11" s="295"/>
      <c r="NEC11" s="295"/>
      <c r="NED11" s="295"/>
      <c r="NEE11" s="295"/>
      <c r="NEF11" s="295"/>
      <c r="NEG11" s="295"/>
      <c r="NEH11" s="295"/>
      <c r="NEI11" s="295"/>
      <c r="NEJ11" s="295"/>
      <c r="NEK11" s="295"/>
      <c r="NEL11" s="295"/>
      <c r="NEM11" s="295"/>
      <c r="NEN11" s="295"/>
      <c r="NEO11" s="295"/>
      <c r="NEP11" s="295"/>
      <c r="NEQ11" s="295"/>
      <c r="NER11" s="295"/>
      <c r="NES11" s="295"/>
      <c r="NET11" s="295"/>
      <c r="NEU11" s="295"/>
      <c r="NEV11" s="295"/>
      <c r="NEW11" s="295"/>
      <c r="NEX11" s="295"/>
      <c r="NEY11" s="295"/>
      <c r="NEZ11" s="295"/>
      <c r="NFA11" s="295"/>
      <c r="NFB11" s="295"/>
      <c r="NFC11" s="295"/>
      <c r="NFD11" s="295"/>
      <c r="NFE11" s="295"/>
      <c r="NFF11" s="295"/>
      <c r="NFG11" s="295"/>
      <c r="NFH11" s="295"/>
      <c r="NFI11" s="295"/>
      <c r="NFJ11" s="295"/>
      <c r="NFK11" s="295"/>
      <c r="NFL11" s="295"/>
      <c r="NFM11" s="295"/>
      <c r="NFN11" s="295"/>
      <c r="NFO11" s="295"/>
      <c r="NFP11" s="295"/>
      <c r="NFQ11" s="295"/>
      <c r="NFR11" s="295"/>
      <c r="NFS11" s="295"/>
      <c r="NFT11" s="295"/>
      <c r="NFU11" s="295"/>
      <c r="NFV11" s="295"/>
      <c r="NFW11" s="295"/>
      <c r="NFX11" s="295"/>
      <c r="NFY11" s="295"/>
      <c r="NFZ11" s="295"/>
      <c r="NGA11" s="295"/>
      <c r="NGB11" s="295"/>
      <c r="NGC11" s="295"/>
      <c r="NGD11" s="295"/>
      <c r="NGE11" s="295"/>
      <c r="NGF11" s="295"/>
      <c r="NGG11" s="295"/>
      <c r="NGH11" s="295"/>
      <c r="NGI11" s="295"/>
      <c r="NGJ11" s="295"/>
      <c r="NGK11" s="295"/>
      <c r="NGL11" s="295"/>
      <c r="NGM11" s="295"/>
      <c r="NGN11" s="295"/>
      <c r="NGO11" s="295"/>
      <c r="NGP11" s="295"/>
      <c r="NGQ11" s="295"/>
      <c r="NGR11" s="295"/>
      <c r="NGS11" s="295"/>
      <c r="NGT11" s="295"/>
      <c r="NGU11" s="295"/>
      <c r="NGV11" s="295"/>
      <c r="NGW11" s="295"/>
      <c r="NGX11" s="295"/>
      <c r="NGY11" s="295"/>
      <c r="NGZ11" s="295"/>
      <c r="NHA11" s="295"/>
      <c r="NHB11" s="295"/>
      <c r="NHC11" s="295"/>
      <c r="NHD11" s="295"/>
      <c r="NHE11" s="295"/>
      <c r="NHF11" s="295"/>
      <c r="NHG11" s="295"/>
      <c r="NHH11" s="295"/>
      <c r="NHI11" s="295"/>
      <c r="NHJ11" s="295"/>
      <c r="NHK11" s="295"/>
      <c r="NHL11" s="295"/>
      <c r="NHM11" s="295"/>
      <c r="NHN11" s="295"/>
      <c r="NHO11" s="295"/>
      <c r="NHP11" s="295"/>
      <c r="NHQ11" s="295"/>
      <c r="NHR11" s="295"/>
      <c r="NHS11" s="295"/>
      <c r="NHT11" s="295"/>
      <c r="NHU11" s="295"/>
      <c r="NHV11" s="295"/>
      <c r="NHW11" s="295"/>
      <c r="NHX11" s="295"/>
      <c r="NHY11" s="295"/>
      <c r="NHZ11" s="295"/>
      <c r="NIA11" s="295"/>
      <c r="NIB11" s="295"/>
      <c r="NIC11" s="295"/>
      <c r="NID11" s="295"/>
      <c r="NIE11" s="295"/>
      <c r="NIF11" s="295"/>
      <c r="NIG11" s="295"/>
      <c r="NIH11" s="295"/>
      <c r="NII11" s="295"/>
      <c r="NIJ11" s="295"/>
      <c r="NIK11" s="295"/>
      <c r="NIL11" s="295"/>
      <c r="NIM11" s="295"/>
      <c r="NIN11" s="295"/>
      <c r="NIO11" s="295"/>
      <c r="NIP11" s="295"/>
      <c r="NIQ11" s="295"/>
      <c r="NIR11" s="295"/>
      <c r="NIS11" s="295"/>
      <c r="NIT11" s="295"/>
      <c r="NIU11" s="295"/>
      <c r="NIV11" s="295"/>
      <c r="NIW11" s="295"/>
      <c r="NIX11" s="295"/>
      <c r="NIY11" s="295"/>
      <c r="NIZ11" s="295"/>
      <c r="NJA11" s="295"/>
      <c r="NJB11" s="295"/>
      <c r="NJC11" s="295"/>
      <c r="NJD11" s="295"/>
      <c r="NJE11" s="295"/>
      <c r="NJF11" s="295"/>
      <c r="NJG11" s="295"/>
      <c r="NJH11" s="295"/>
      <c r="NJI11" s="295"/>
      <c r="NJJ11" s="295"/>
      <c r="NJK11" s="295"/>
      <c r="NJL11" s="295"/>
      <c r="NJM11" s="295"/>
      <c r="NJN11" s="295"/>
      <c r="NJO11" s="295"/>
      <c r="NJP11" s="295"/>
      <c r="NJQ11" s="295"/>
      <c r="NJR11" s="295"/>
      <c r="NJS11" s="295"/>
      <c r="NJT11" s="295"/>
      <c r="NJU11" s="295"/>
      <c r="NJV11" s="295"/>
      <c r="NJW11" s="295"/>
      <c r="NJX11" s="295"/>
      <c r="NJY11" s="295"/>
      <c r="NJZ11" s="295"/>
      <c r="NKA11" s="295"/>
      <c r="NKB11" s="295"/>
      <c r="NKC11" s="295"/>
      <c r="NKD11" s="295"/>
      <c r="NKE11" s="295"/>
      <c r="NKF11" s="295"/>
      <c r="NKG11" s="295"/>
      <c r="NKH11" s="295"/>
      <c r="NKI11" s="295"/>
      <c r="NKJ11" s="295"/>
      <c r="NKK11" s="295"/>
      <c r="NKL11" s="295"/>
      <c r="NKM11" s="295"/>
      <c r="NKN11" s="295"/>
      <c r="NKO11" s="295"/>
      <c r="NKP11" s="295"/>
      <c r="NKQ11" s="295"/>
      <c r="NKR11" s="295"/>
      <c r="NKS11" s="295"/>
      <c r="NKT11" s="295"/>
      <c r="NKU11" s="295"/>
      <c r="NKV11" s="295"/>
      <c r="NKW11" s="295"/>
      <c r="NKX11" s="295"/>
      <c r="NKY11" s="295"/>
      <c r="NKZ11" s="295"/>
      <c r="NLA11" s="295"/>
      <c r="NLB11" s="295"/>
      <c r="NLC11" s="295"/>
      <c r="NLD11" s="295"/>
      <c r="NLE11" s="295"/>
      <c r="NLF11" s="295"/>
      <c r="NLG11" s="295"/>
      <c r="NLH11" s="295"/>
      <c r="NLI11" s="295"/>
      <c r="NLJ11" s="295"/>
      <c r="NLK11" s="295"/>
      <c r="NLL11" s="295"/>
      <c r="NLM11" s="295"/>
      <c r="NLN11" s="295"/>
      <c r="NLO11" s="295"/>
      <c r="NLP11" s="295"/>
      <c r="NLQ11" s="295"/>
      <c r="NLR11" s="295"/>
      <c r="NLS11" s="295"/>
      <c r="NLT11" s="295"/>
      <c r="NLU11" s="295"/>
      <c r="NLV11" s="295"/>
      <c r="NLW11" s="295"/>
      <c r="NLX11" s="295"/>
      <c r="NLY11" s="295"/>
      <c r="NLZ11" s="295"/>
      <c r="NMA11" s="295"/>
      <c r="NMB11" s="295"/>
      <c r="NMC11" s="295"/>
      <c r="NMD11" s="295"/>
      <c r="NME11" s="295"/>
      <c r="NMF11" s="295"/>
      <c r="NMG11" s="295"/>
      <c r="NMH11" s="295"/>
      <c r="NMI11" s="295"/>
      <c r="NMJ11" s="295"/>
      <c r="NMK11" s="295"/>
      <c r="NML11" s="295"/>
      <c r="NMM11" s="295"/>
      <c r="NMN11" s="295"/>
      <c r="NMO11" s="295"/>
      <c r="NMP11" s="295"/>
      <c r="NMQ11" s="295"/>
      <c r="NMR11" s="295"/>
      <c r="NMS11" s="295"/>
      <c r="NMT11" s="295"/>
      <c r="NMU11" s="295"/>
      <c r="NMV11" s="295"/>
      <c r="NMW11" s="295"/>
      <c r="NMX11" s="295"/>
      <c r="NMY11" s="295"/>
      <c r="NMZ11" s="295"/>
      <c r="NNA11" s="295"/>
      <c r="NNB11" s="295"/>
      <c r="NNC11" s="295"/>
      <c r="NND11" s="295"/>
      <c r="NNE11" s="295"/>
      <c r="NNF11" s="295"/>
      <c r="NNG11" s="295"/>
      <c r="NNH11" s="295"/>
      <c r="NNI11" s="295"/>
      <c r="NNJ11" s="295"/>
      <c r="NNK11" s="295"/>
      <c r="NNL11" s="295"/>
      <c r="NNM11" s="295"/>
      <c r="NNN11" s="295"/>
      <c r="NNO11" s="295"/>
      <c r="NNP11" s="295"/>
      <c r="NNQ11" s="295"/>
      <c r="NNR11" s="295"/>
      <c r="NNS11" s="295"/>
      <c r="NNT11" s="295"/>
      <c r="NNU11" s="295"/>
      <c r="NNV11" s="295"/>
      <c r="NNW11" s="295"/>
      <c r="NNX11" s="295"/>
      <c r="NNY11" s="295"/>
      <c r="NNZ11" s="295"/>
      <c r="NOA11" s="295"/>
      <c r="NOB11" s="295"/>
      <c r="NOC11" s="295"/>
      <c r="NOD11" s="295"/>
      <c r="NOE11" s="295"/>
      <c r="NOF11" s="295"/>
      <c r="NOG11" s="295"/>
      <c r="NOH11" s="295"/>
      <c r="NOI11" s="295"/>
      <c r="NOJ11" s="295"/>
      <c r="NOK11" s="295"/>
      <c r="NOL11" s="295"/>
      <c r="NOM11" s="295"/>
      <c r="NON11" s="295"/>
      <c r="NOO11" s="295"/>
      <c r="NOP11" s="295"/>
      <c r="NOQ11" s="295"/>
      <c r="NOR11" s="295"/>
      <c r="NOS11" s="295"/>
      <c r="NOT11" s="295"/>
      <c r="NOU11" s="295"/>
      <c r="NOV11" s="295"/>
      <c r="NOW11" s="295"/>
      <c r="NOX11" s="295"/>
      <c r="NOY11" s="295"/>
      <c r="NOZ11" s="295"/>
      <c r="NPA11" s="295"/>
      <c r="NPB11" s="295"/>
      <c r="NPC11" s="295"/>
      <c r="NPD11" s="295"/>
      <c r="NPE11" s="295"/>
      <c r="NPF11" s="295"/>
      <c r="NPG11" s="295"/>
      <c r="NPH11" s="295"/>
      <c r="NPI11" s="295"/>
      <c r="NPJ11" s="295"/>
      <c r="NPK11" s="295"/>
      <c r="NPL11" s="295"/>
      <c r="NPM11" s="295"/>
      <c r="NPN11" s="295"/>
      <c r="NPO11" s="295"/>
      <c r="NPP11" s="295"/>
      <c r="NPQ11" s="295"/>
      <c r="NPR11" s="295"/>
      <c r="NPS11" s="295"/>
      <c r="NPT11" s="295"/>
      <c r="NPU11" s="295"/>
      <c r="NPV11" s="295"/>
      <c r="NPW11" s="295"/>
      <c r="NPX11" s="295"/>
      <c r="NPY11" s="295"/>
      <c r="NPZ11" s="295"/>
      <c r="NQA11" s="295"/>
      <c r="NQB11" s="295"/>
      <c r="NQC11" s="295"/>
      <c r="NQD11" s="295"/>
      <c r="NQE11" s="295"/>
      <c r="NQF11" s="295"/>
      <c r="NQG11" s="295"/>
      <c r="NQH11" s="295"/>
      <c r="NQI11" s="295"/>
      <c r="NQJ11" s="295"/>
      <c r="NQK11" s="295"/>
      <c r="NQL11" s="295"/>
      <c r="NQM11" s="295"/>
      <c r="NQN11" s="295"/>
      <c r="NQO11" s="295"/>
      <c r="NQP11" s="295"/>
      <c r="NQQ11" s="295"/>
      <c r="NQR11" s="295"/>
      <c r="NQS11" s="295"/>
      <c r="NQT11" s="295"/>
      <c r="NQU11" s="295"/>
      <c r="NQV11" s="295"/>
      <c r="NQW11" s="295"/>
      <c r="NQX11" s="295"/>
      <c r="NQY11" s="295"/>
      <c r="NQZ11" s="295"/>
      <c r="NRA11" s="295"/>
      <c r="NRB11" s="295"/>
      <c r="NRC11" s="295"/>
      <c r="NRD11" s="295"/>
      <c r="NRE11" s="295"/>
      <c r="NRF11" s="295"/>
      <c r="NRG11" s="295"/>
      <c r="NRH11" s="295"/>
      <c r="NRI11" s="295"/>
      <c r="NRJ11" s="295"/>
      <c r="NRK11" s="295"/>
      <c r="NRL11" s="295"/>
      <c r="NRM11" s="295"/>
      <c r="NRN11" s="295"/>
      <c r="NRO11" s="295"/>
      <c r="NRP11" s="295"/>
      <c r="NRQ11" s="295"/>
      <c r="NRR11" s="295"/>
      <c r="NRS11" s="295"/>
      <c r="NRT11" s="295"/>
      <c r="NRU11" s="295"/>
      <c r="NRV11" s="295"/>
      <c r="NRW11" s="295"/>
      <c r="NRX11" s="295"/>
      <c r="NRY11" s="295"/>
      <c r="NRZ11" s="295"/>
      <c r="NSA11" s="295"/>
      <c r="NSB11" s="295"/>
      <c r="NSC11" s="295"/>
      <c r="NSD11" s="295"/>
      <c r="NSE11" s="295"/>
      <c r="NSF11" s="295"/>
      <c r="NSG11" s="295"/>
      <c r="NSH11" s="295"/>
      <c r="NSI11" s="295"/>
      <c r="NSJ11" s="295"/>
      <c r="NSK11" s="295"/>
      <c r="NSL11" s="295"/>
      <c r="NSM11" s="295"/>
      <c r="NSN11" s="295"/>
      <c r="NSO11" s="295"/>
      <c r="NSP11" s="295"/>
      <c r="NSQ11" s="295"/>
      <c r="NSR11" s="295"/>
      <c r="NSS11" s="295"/>
      <c r="NST11" s="295"/>
      <c r="NSU11" s="295"/>
      <c r="NSV11" s="295"/>
      <c r="NSW11" s="295"/>
      <c r="NSX11" s="295"/>
      <c r="NSY11" s="295"/>
      <c r="NSZ11" s="295"/>
      <c r="NTA11" s="295"/>
      <c r="NTB11" s="295"/>
      <c r="NTC11" s="295"/>
      <c r="NTD11" s="295"/>
      <c r="NTE11" s="295"/>
      <c r="NTF11" s="295"/>
      <c r="NTG11" s="295"/>
      <c r="NTH11" s="295"/>
      <c r="NTI11" s="295"/>
      <c r="NTJ11" s="295"/>
      <c r="NTK11" s="295"/>
      <c r="NTL11" s="295"/>
      <c r="NTM11" s="295"/>
      <c r="NTN11" s="295"/>
      <c r="NTO11" s="295"/>
      <c r="NTP11" s="295"/>
      <c r="NTQ11" s="295"/>
      <c r="NTR11" s="295"/>
      <c r="NTS11" s="295"/>
      <c r="NTT11" s="295"/>
      <c r="NTU11" s="295"/>
      <c r="NTV11" s="295"/>
      <c r="NTW11" s="295"/>
      <c r="NTX11" s="295"/>
      <c r="NTY11" s="295"/>
      <c r="NTZ11" s="295"/>
      <c r="NUA11" s="295"/>
      <c r="NUB11" s="295"/>
      <c r="NUC11" s="295"/>
      <c r="NUD11" s="295"/>
      <c r="NUE11" s="295"/>
      <c r="NUF11" s="295"/>
      <c r="NUG11" s="295"/>
      <c r="NUH11" s="295"/>
      <c r="NUI11" s="295"/>
      <c r="NUJ11" s="295"/>
      <c r="NUK11" s="295"/>
      <c r="NUL11" s="295"/>
      <c r="NUM11" s="295"/>
      <c r="NUN11" s="295"/>
      <c r="NUO11" s="295"/>
      <c r="NUP11" s="295"/>
      <c r="NUQ11" s="295"/>
      <c r="NUR11" s="295"/>
      <c r="NUS11" s="295"/>
      <c r="NUT11" s="295"/>
      <c r="NUU11" s="295"/>
      <c r="NUV11" s="295"/>
      <c r="NUW11" s="295"/>
      <c r="NUX11" s="295"/>
      <c r="NUY11" s="295"/>
      <c r="NUZ11" s="295"/>
      <c r="NVA11" s="295"/>
      <c r="NVB11" s="295"/>
      <c r="NVC11" s="295"/>
      <c r="NVD11" s="295"/>
      <c r="NVE11" s="295"/>
      <c r="NVF11" s="295"/>
      <c r="NVG11" s="295"/>
      <c r="NVH11" s="295"/>
      <c r="NVI11" s="295"/>
      <c r="NVJ11" s="295"/>
      <c r="NVK11" s="295"/>
      <c r="NVL11" s="295"/>
      <c r="NVM11" s="295"/>
      <c r="NVN11" s="295"/>
      <c r="NVO11" s="295"/>
      <c r="NVP11" s="295"/>
      <c r="NVQ11" s="295"/>
      <c r="NVR11" s="295"/>
      <c r="NVS11" s="295"/>
      <c r="NVT11" s="295"/>
      <c r="NVU11" s="295"/>
      <c r="NVV11" s="295"/>
      <c r="NVW11" s="295"/>
      <c r="NVX11" s="295"/>
      <c r="NVY11" s="295"/>
      <c r="NVZ11" s="295"/>
      <c r="NWA11" s="295"/>
      <c r="NWB11" s="295"/>
      <c r="NWC11" s="295"/>
      <c r="NWD11" s="295"/>
      <c r="NWE11" s="295"/>
      <c r="NWF11" s="295"/>
      <c r="NWG11" s="295"/>
      <c r="NWH11" s="295"/>
      <c r="NWI11" s="295"/>
      <c r="NWJ11" s="295"/>
      <c r="NWK11" s="295"/>
      <c r="NWL11" s="295"/>
      <c r="NWM11" s="295"/>
      <c r="NWN11" s="295"/>
      <c r="NWO11" s="295"/>
      <c r="NWP11" s="295"/>
      <c r="NWQ11" s="295"/>
      <c r="NWR11" s="295"/>
      <c r="NWS11" s="295"/>
      <c r="NWT11" s="295"/>
      <c r="NWU11" s="295"/>
      <c r="NWV11" s="295"/>
      <c r="NWW11" s="295"/>
      <c r="NWX11" s="295"/>
      <c r="NWY11" s="295"/>
      <c r="NWZ11" s="295"/>
      <c r="NXA11" s="295"/>
      <c r="NXB11" s="295"/>
      <c r="NXC11" s="295"/>
      <c r="NXD11" s="295"/>
      <c r="NXE11" s="295"/>
      <c r="NXF11" s="295"/>
      <c r="NXG11" s="295"/>
      <c r="NXH11" s="295"/>
      <c r="NXI11" s="295"/>
      <c r="NXJ11" s="295"/>
      <c r="NXK11" s="295"/>
      <c r="NXL11" s="295"/>
      <c r="NXM11" s="295"/>
      <c r="NXN11" s="295"/>
      <c r="NXO11" s="295"/>
      <c r="NXP11" s="295"/>
      <c r="NXQ11" s="295"/>
      <c r="NXR11" s="295"/>
      <c r="NXS11" s="295"/>
      <c r="NXT11" s="295"/>
      <c r="NXU11" s="295"/>
      <c r="NXV11" s="295"/>
      <c r="NXW11" s="295"/>
      <c r="NXX11" s="295"/>
      <c r="NXY11" s="295"/>
      <c r="NXZ11" s="295"/>
      <c r="NYA11" s="295"/>
      <c r="NYB11" s="295"/>
      <c r="NYC11" s="295"/>
      <c r="NYD11" s="295"/>
      <c r="NYE11" s="295"/>
      <c r="NYF11" s="295"/>
      <c r="NYG11" s="295"/>
      <c r="NYH11" s="295"/>
      <c r="NYI11" s="295"/>
      <c r="NYJ11" s="295"/>
      <c r="NYK11" s="295"/>
      <c r="NYL11" s="295"/>
      <c r="NYM11" s="295"/>
      <c r="NYN11" s="295"/>
      <c r="NYO11" s="295"/>
      <c r="NYP11" s="295"/>
      <c r="NYQ11" s="295"/>
      <c r="NYR11" s="295"/>
      <c r="NYS11" s="295"/>
      <c r="NYT11" s="295"/>
      <c r="NYU11" s="295"/>
      <c r="NYV11" s="295"/>
      <c r="NYW11" s="295"/>
      <c r="NYX11" s="295"/>
      <c r="NYY11" s="295"/>
      <c r="NYZ11" s="295"/>
      <c r="NZA11" s="295"/>
      <c r="NZB11" s="295"/>
      <c r="NZC11" s="295"/>
      <c r="NZD11" s="295"/>
      <c r="NZE11" s="295"/>
      <c r="NZF11" s="295"/>
      <c r="NZG11" s="295"/>
      <c r="NZH11" s="295"/>
      <c r="NZI11" s="295"/>
      <c r="NZJ11" s="295"/>
      <c r="NZK11" s="295"/>
      <c r="NZL11" s="295"/>
      <c r="NZM11" s="295"/>
      <c r="NZN11" s="295"/>
      <c r="NZO11" s="295"/>
      <c r="NZP11" s="295"/>
      <c r="NZQ11" s="295"/>
      <c r="NZR11" s="295"/>
      <c r="NZS11" s="295"/>
      <c r="NZT11" s="295"/>
      <c r="NZU11" s="295"/>
      <c r="NZV11" s="295"/>
      <c r="NZW11" s="295"/>
      <c r="NZX11" s="295"/>
      <c r="NZY11" s="295"/>
      <c r="NZZ11" s="295"/>
      <c r="OAA11" s="295"/>
      <c r="OAB11" s="295"/>
      <c r="OAC11" s="295"/>
      <c r="OAD11" s="295"/>
      <c r="OAE11" s="295"/>
      <c r="OAF11" s="295"/>
      <c r="OAG11" s="295"/>
      <c r="OAH11" s="295"/>
      <c r="OAI11" s="295"/>
      <c r="OAJ11" s="295"/>
      <c r="OAK11" s="295"/>
      <c r="OAL11" s="295"/>
      <c r="OAM11" s="295"/>
      <c r="OAN11" s="295"/>
      <c r="OAO11" s="295"/>
      <c r="OAP11" s="295"/>
      <c r="OAQ11" s="295"/>
      <c r="OAR11" s="295"/>
      <c r="OAS11" s="295"/>
      <c r="OAT11" s="295"/>
      <c r="OAU11" s="295"/>
      <c r="OAV11" s="295"/>
      <c r="OAW11" s="295"/>
      <c r="OAX11" s="295"/>
      <c r="OAY11" s="295"/>
      <c r="OAZ11" s="295"/>
      <c r="OBA11" s="295"/>
      <c r="OBB11" s="295"/>
      <c r="OBC11" s="295"/>
      <c r="OBD11" s="295"/>
      <c r="OBE11" s="295"/>
      <c r="OBF11" s="295"/>
      <c r="OBG11" s="295"/>
      <c r="OBH11" s="295"/>
      <c r="OBI11" s="295"/>
      <c r="OBJ11" s="295"/>
      <c r="OBK11" s="295"/>
      <c r="OBL11" s="295"/>
      <c r="OBM11" s="295"/>
      <c r="OBN11" s="295"/>
      <c r="OBO11" s="295"/>
      <c r="OBP11" s="295"/>
      <c r="OBQ11" s="295"/>
      <c r="OBR11" s="295"/>
      <c r="OBS11" s="295"/>
      <c r="OBT11" s="295"/>
      <c r="OBU11" s="295"/>
      <c r="OBV11" s="295"/>
      <c r="OBW11" s="295"/>
      <c r="OBX11" s="295"/>
      <c r="OBY11" s="295"/>
      <c r="OBZ11" s="295"/>
      <c r="OCA11" s="295"/>
      <c r="OCB11" s="295"/>
      <c r="OCC11" s="295"/>
      <c r="OCD11" s="295"/>
      <c r="OCE11" s="295"/>
      <c r="OCF11" s="295"/>
      <c r="OCG11" s="295"/>
      <c r="OCH11" s="295"/>
      <c r="OCI11" s="295"/>
      <c r="OCJ11" s="295"/>
      <c r="OCK11" s="295"/>
      <c r="OCL11" s="295"/>
      <c r="OCM11" s="295"/>
      <c r="OCN11" s="295"/>
      <c r="OCO11" s="295"/>
      <c r="OCP11" s="295"/>
      <c r="OCQ11" s="295"/>
      <c r="OCR11" s="295"/>
      <c r="OCS11" s="295"/>
      <c r="OCT11" s="295"/>
      <c r="OCU11" s="295"/>
      <c r="OCV11" s="295"/>
      <c r="OCW11" s="295"/>
      <c r="OCX11" s="295"/>
      <c r="OCY11" s="295"/>
      <c r="OCZ11" s="295"/>
      <c r="ODA11" s="295"/>
      <c r="ODB11" s="295"/>
      <c r="ODC11" s="295"/>
      <c r="ODD11" s="295"/>
      <c r="ODE11" s="295"/>
      <c r="ODF11" s="295"/>
      <c r="ODG11" s="295"/>
      <c r="ODH11" s="295"/>
      <c r="ODI11" s="295"/>
      <c r="ODJ11" s="295"/>
      <c r="ODK11" s="295"/>
      <c r="ODL11" s="295"/>
      <c r="ODM11" s="295"/>
      <c r="ODN11" s="295"/>
      <c r="ODO11" s="295"/>
      <c r="ODP11" s="295"/>
      <c r="ODQ11" s="295"/>
      <c r="ODR11" s="295"/>
      <c r="ODS11" s="295"/>
      <c r="ODT11" s="295"/>
      <c r="ODU11" s="295"/>
      <c r="ODV11" s="295"/>
      <c r="ODW11" s="295"/>
      <c r="ODX11" s="295"/>
      <c r="ODY11" s="295"/>
      <c r="ODZ11" s="295"/>
      <c r="OEA11" s="295"/>
      <c r="OEB11" s="295"/>
      <c r="OEC11" s="295"/>
      <c r="OED11" s="295"/>
      <c r="OEE11" s="295"/>
      <c r="OEF11" s="295"/>
      <c r="OEG11" s="295"/>
      <c r="OEH11" s="295"/>
      <c r="OEI11" s="295"/>
      <c r="OEJ11" s="295"/>
      <c r="OEK11" s="295"/>
      <c r="OEL11" s="295"/>
      <c r="OEM11" s="295"/>
      <c r="OEN11" s="295"/>
      <c r="OEO11" s="295"/>
      <c r="OEP11" s="295"/>
      <c r="OEQ11" s="295"/>
      <c r="OER11" s="295"/>
      <c r="OES11" s="295"/>
      <c r="OET11" s="295"/>
      <c r="OEU11" s="295"/>
      <c r="OEV11" s="295"/>
      <c r="OEW11" s="295"/>
      <c r="OEX11" s="295"/>
      <c r="OEY11" s="295"/>
      <c r="OEZ11" s="295"/>
      <c r="OFA11" s="295"/>
      <c r="OFB11" s="295"/>
      <c r="OFC11" s="295"/>
      <c r="OFD11" s="295"/>
      <c r="OFE11" s="295"/>
      <c r="OFF11" s="295"/>
      <c r="OFG11" s="295"/>
      <c r="OFH11" s="295"/>
      <c r="OFI11" s="295"/>
      <c r="OFJ11" s="295"/>
      <c r="OFK11" s="295"/>
      <c r="OFL11" s="295"/>
      <c r="OFM11" s="295"/>
      <c r="OFN11" s="295"/>
      <c r="OFO11" s="295"/>
      <c r="OFP11" s="295"/>
      <c r="OFQ11" s="295"/>
      <c r="OFR11" s="295"/>
      <c r="OFS11" s="295"/>
      <c r="OFT11" s="295"/>
      <c r="OFU11" s="295"/>
      <c r="OFV11" s="295"/>
      <c r="OFW11" s="295"/>
      <c r="OFX11" s="295"/>
      <c r="OFY11" s="295"/>
      <c r="OFZ11" s="295"/>
      <c r="OGA11" s="295"/>
      <c r="OGB11" s="295"/>
      <c r="OGC11" s="295"/>
      <c r="OGD11" s="295"/>
      <c r="OGE11" s="295"/>
      <c r="OGF11" s="295"/>
      <c r="OGG11" s="295"/>
      <c r="OGH11" s="295"/>
      <c r="OGI11" s="295"/>
      <c r="OGJ11" s="295"/>
      <c r="OGK11" s="295"/>
      <c r="OGL11" s="295"/>
      <c r="OGM11" s="295"/>
      <c r="OGN11" s="295"/>
      <c r="OGO11" s="295"/>
      <c r="OGP11" s="295"/>
      <c r="OGQ11" s="295"/>
      <c r="OGR11" s="295"/>
      <c r="OGS11" s="295"/>
      <c r="OGT11" s="295"/>
      <c r="OGU11" s="295"/>
      <c r="OGV11" s="295"/>
      <c r="OGW11" s="295"/>
      <c r="OGX11" s="295"/>
      <c r="OGY11" s="295"/>
      <c r="OGZ11" s="295"/>
      <c r="OHA11" s="295"/>
      <c r="OHB11" s="295"/>
      <c r="OHC11" s="295"/>
      <c r="OHD11" s="295"/>
      <c r="OHE11" s="295"/>
      <c r="OHF11" s="295"/>
      <c r="OHG11" s="295"/>
      <c r="OHH11" s="295"/>
      <c r="OHI11" s="295"/>
      <c r="OHJ11" s="295"/>
      <c r="OHK11" s="295"/>
      <c r="OHL11" s="295"/>
      <c r="OHM11" s="295"/>
      <c r="OHN11" s="295"/>
      <c r="OHO11" s="295"/>
      <c r="OHP11" s="295"/>
      <c r="OHQ11" s="295"/>
      <c r="OHR11" s="295"/>
      <c r="OHS11" s="295"/>
      <c r="OHT11" s="295"/>
      <c r="OHU11" s="295"/>
      <c r="OHV11" s="295"/>
      <c r="OHW11" s="295"/>
      <c r="OHX11" s="295"/>
      <c r="OHY11" s="295"/>
      <c r="OHZ11" s="295"/>
      <c r="OIA11" s="295"/>
      <c r="OIB11" s="295"/>
      <c r="OIC11" s="295"/>
      <c r="OID11" s="295"/>
      <c r="OIE11" s="295"/>
      <c r="OIF11" s="295"/>
      <c r="OIG11" s="295"/>
      <c r="OIH11" s="295"/>
      <c r="OII11" s="295"/>
      <c r="OIJ11" s="295"/>
      <c r="OIK11" s="295"/>
      <c r="OIL11" s="295"/>
      <c r="OIM11" s="295"/>
      <c r="OIN11" s="295"/>
      <c r="OIO11" s="295"/>
      <c r="OIP11" s="295"/>
      <c r="OIQ11" s="295"/>
      <c r="OIR11" s="295"/>
      <c r="OIS11" s="295"/>
      <c r="OIT11" s="295"/>
      <c r="OIU11" s="295"/>
      <c r="OIV11" s="295"/>
      <c r="OIW11" s="295"/>
      <c r="OIX11" s="295"/>
      <c r="OIY11" s="295"/>
      <c r="OIZ11" s="295"/>
      <c r="OJA11" s="295"/>
      <c r="OJB11" s="295"/>
      <c r="OJC11" s="295"/>
      <c r="OJD11" s="295"/>
      <c r="OJE11" s="295"/>
      <c r="OJF11" s="295"/>
      <c r="OJG11" s="295"/>
      <c r="OJH11" s="295"/>
      <c r="OJI11" s="295"/>
      <c r="OJJ11" s="295"/>
      <c r="OJK11" s="295"/>
      <c r="OJL11" s="295"/>
      <c r="OJM11" s="295"/>
      <c r="OJN11" s="295"/>
      <c r="OJO11" s="295"/>
      <c r="OJP11" s="295"/>
      <c r="OJQ11" s="295"/>
      <c r="OJR11" s="295"/>
      <c r="OJS11" s="295"/>
      <c r="OJT11" s="295"/>
      <c r="OJU11" s="295"/>
      <c r="OJV11" s="295"/>
      <c r="OJW11" s="295"/>
      <c r="OJX11" s="295"/>
      <c r="OJY11" s="295"/>
      <c r="OJZ11" s="295"/>
      <c r="OKA11" s="295"/>
      <c r="OKB11" s="295"/>
      <c r="OKC11" s="295"/>
      <c r="OKD11" s="295"/>
      <c r="OKE11" s="295"/>
      <c r="OKF11" s="295"/>
      <c r="OKG11" s="295"/>
      <c r="OKH11" s="295"/>
      <c r="OKI11" s="295"/>
      <c r="OKJ11" s="295"/>
      <c r="OKK11" s="295"/>
      <c r="OKL11" s="295"/>
      <c r="OKM11" s="295"/>
      <c r="OKN11" s="295"/>
      <c r="OKO11" s="295"/>
      <c r="OKP11" s="295"/>
      <c r="OKQ11" s="295"/>
      <c r="OKR11" s="295"/>
      <c r="OKS11" s="295"/>
      <c r="OKT11" s="295"/>
      <c r="OKU11" s="295"/>
      <c r="OKV11" s="295"/>
      <c r="OKW11" s="295"/>
      <c r="OKX11" s="295"/>
      <c r="OKY11" s="295"/>
      <c r="OKZ11" s="295"/>
      <c r="OLA11" s="295"/>
      <c r="OLB11" s="295"/>
      <c r="OLC11" s="295"/>
      <c r="OLD11" s="295"/>
      <c r="OLE11" s="295"/>
      <c r="OLF11" s="295"/>
      <c r="OLG11" s="295"/>
      <c r="OLH11" s="295"/>
      <c r="OLI11" s="295"/>
      <c r="OLJ11" s="295"/>
      <c r="OLK11" s="295"/>
      <c r="OLL11" s="295"/>
      <c r="OLM11" s="295"/>
      <c r="OLN11" s="295"/>
      <c r="OLO11" s="295"/>
      <c r="OLP11" s="295"/>
      <c r="OLQ11" s="295"/>
      <c r="OLR11" s="295"/>
      <c r="OLS11" s="295"/>
      <c r="OLT11" s="295"/>
      <c r="OLU11" s="295"/>
      <c r="OLV11" s="295"/>
      <c r="OLW11" s="295"/>
      <c r="OLX11" s="295"/>
      <c r="OLY11" s="295"/>
      <c r="OLZ11" s="295"/>
      <c r="OMA11" s="295"/>
      <c r="OMB11" s="295"/>
      <c r="OMC11" s="295"/>
      <c r="OMD11" s="295"/>
      <c r="OME11" s="295"/>
      <c r="OMF11" s="295"/>
      <c r="OMG11" s="295"/>
      <c r="OMH11" s="295"/>
      <c r="OMI11" s="295"/>
      <c r="OMJ11" s="295"/>
      <c r="OMK11" s="295"/>
      <c r="OML11" s="295"/>
      <c r="OMM11" s="295"/>
      <c r="OMN11" s="295"/>
      <c r="OMO11" s="295"/>
      <c r="OMP11" s="295"/>
      <c r="OMQ11" s="295"/>
      <c r="OMR11" s="295"/>
      <c r="OMS11" s="295"/>
      <c r="OMT11" s="295"/>
      <c r="OMU11" s="295"/>
      <c r="OMV11" s="295"/>
      <c r="OMW11" s="295"/>
      <c r="OMX11" s="295"/>
      <c r="OMY11" s="295"/>
      <c r="OMZ11" s="295"/>
      <c r="ONA11" s="295"/>
      <c r="ONB11" s="295"/>
      <c r="ONC11" s="295"/>
      <c r="OND11" s="295"/>
      <c r="ONE11" s="295"/>
      <c r="ONF11" s="295"/>
      <c r="ONG11" s="295"/>
      <c r="ONH11" s="295"/>
      <c r="ONI11" s="295"/>
      <c r="ONJ11" s="295"/>
      <c r="ONK11" s="295"/>
      <c r="ONL11" s="295"/>
      <c r="ONM11" s="295"/>
      <c r="ONN11" s="295"/>
      <c r="ONO11" s="295"/>
      <c r="ONP11" s="295"/>
      <c r="ONQ11" s="295"/>
      <c r="ONR11" s="295"/>
      <c r="ONS11" s="295"/>
      <c r="ONT11" s="295"/>
      <c r="ONU11" s="295"/>
      <c r="ONV11" s="295"/>
      <c r="ONW11" s="295"/>
      <c r="ONX11" s="295"/>
      <c r="ONY11" s="295"/>
      <c r="ONZ11" s="295"/>
      <c r="OOA11" s="295"/>
      <c r="OOB11" s="295"/>
      <c r="OOC11" s="295"/>
      <c r="OOD11" s="295"/>
      <c r="OOE11" s="295"/>
      <c r="OOF11" s="295"/>
      <c r="OOG11" s="295"/>
      <c r="OOH11" s="295"/>
      <c r="OOI11" s="295"/>
      <c r="OOJ11" s="295"/>
      <c r="OOK11" s="295"/>
      <c r="OOL11" s="295"/>
      <c r="OOM11" s="295"/>
      <c r="OON11" s="295"/>
      <c r="OOO11" s="295"/>
      <c r="OOP11" s="295"/>
      <c r="OOQ11" s="295"/>
      <c r="OOR11" s="295"/>
      <c r="OOS11" s="295"/>
      <c r="OOT11" s="295"/>
      <c r="OOU11" s="295"/>
      <c r="OOV11" s="295"/>
      <c r="OOW11" s="295"/>
      <c r="OOX11" s="295"/>
      <c r="OOY11" s="295"/>
      <c r="OOZ11" s="295"/>
      <c r="OPA11" s="295"/>
      <c r="OPB11" s="295"/>
      <c r="OPC11" s="295"/>
      <c r="OPD11" s="295"/>
      <c r="OPE11" s="295"/>
      <c r="OPF11" s="295"/>
      <c r="OPG11" s="295"/>
      <c r="OPH11" s="295"/>
      <c r="OPI11" s="295"/>
      <c r="OPJ11" s="295"/>
      <c r="OPK11" s="295"/>
      <c r="OPL11" s="295"/>
      <c r="OPM11" s="295"/>
      <c r="OPN11" s="295"/>
      <c r="OPO11" s="295"/>
      <c r="OPP11" s="295"/>
      <c r="OPQ11" s="295"/>
      <c r="OPR11" s="295"/>
      <c r="OPS11" s="295"/>
      <c r="OPT11" s="295"/>
      <c r="OPU11" s="295"/>
      <c r="OPV11" s="295"/>
      <c r="OPW11" s="295"/>
      <c r="OPX11" s="295"/>
      <c r="OPY11" s="295"/>
      <c r="OPZ11" s="295"/>
      <c r="OQA11" s="295"/>
      <c r="OQB11" s="295"/>
      <c r="OQC11" s="295"/>
      <c r="OQD11" s="295"/>
      <c r="OQE11" s="295"/>
      <c r="OQF11" s="295"/>
      <c r="OQG11" s="295"/>
      <c r="OQH11" s="295"/>
      <c r="OQI11" s="295"/>
      <c r="OQJ11" s="295"/>
      <c r="OQK11" s="295"/>
      <c r="OQL11" s="295"/>
      <c r="OQM11" s="295"/>
      <c r="OQN11" s="295"/>
      <c r="OQO11" s="295"/>
      <c r="OQP11" s="295"/>
      <c r="OQQ11" s="295"/>
      <c r="OQR11" s="295"/>
      <c r="OQS11" s="295"/>
      <c r="OQT11" s="295"/>
      <c r="OQU11" s="295"/>
      <c r="OQV11" s="295"/>
      <c r="OQW11" s="295"/>
      <c r="OQX11" s="295"/>
      <c r="OQY11" s="295"/>
      <c r="OQZ11" s="295"/>
      <c r="ORA11" s="295"/>
      <c r="ORB11" s="295"/>
      <c r="ORC11" s="295"/>
      <c r="ORD11" s="295"/>
      <c r="ORE11" s="295"/>
      <c r="ORF11" s="295"/>
      <c r="ORG11" s="295"/>
      <c r="ORH11" s="295"/>
      <c r="ORI11" s="295"/>
      <c r="ORJ11" s="295"/>
      <c r="ORK11" s="295"/>
      <c r="ORL11" s="295"/>
      <c r="ORM11" s="295"/>
      <c r="ORN11" s="295"/>
      <c r="ORO11" s="295"/>
      <c r="ORP11" s="295"/>
      <c r="ORQ11" s="295"/>
      <c r="ORR11" s="295"/>
      <c r="ORS11" s="295"/>
      <c r="ORT11" s="295"/>
      <c r="ORU11" s="295"/>
      <c r="ORV11" s="295"/>
      <c r="ORW11" s="295"/>
      <c r="ORX11" s="295"/>
      <c r="ORY11" s="295"/>
      <c r="ORZ11" s="295"/>
      <c r="OSA11" s="295"/>
      <c r="OSB11" s="295"/>
      <c r="OSC11" s="295"/>
      <c r="OSD11" s="295"/>
      <c r="OSE11" s="295"/>
      <c r="OSF11" s="295"/>
      <c r="OSG11" s="295"/>
      <c r="OSH11" s="295"/>
      <c r="OSI11" s="295"/>
      <c r="OSJ11" s="295"/>
      <c r="OSK11" s="295"/>
      <c r="OSL11" s="295"/>
      <c r="OSM11" s="295"/>
      <c r="OSN11" s="295"/>
      <c r="OSO11" s="295"/>
      <c r="OSP11" s="295"/>
      <c r="OSQ11" s="295"/>
      <c r="OSR11" s="295"/>
      <c r="OSS11" s="295"/>
      <c r="OST11" s="295"/>
      <c r="OSU11" s="295"/>
      <c r="OSV11" s="295"/>
      <c r="OSW11" s="295"/>
      <c r="OSX11" s="295"/>
      <c r="OSY11" s="295"/>
      <c r="OSZ11" s="295"/>
      <c r="OTA11" s="295"/>
      <c r="OTB11" s="295"/>
      <c r="OTC11" s="295"/>
      <c r="OTD11" s="295"/>
      <c r="OTE11" s="295"/>
      <c r="OTF11" s="295"/>
      <c r="OTG11" s="295"/>
      <c r="OTH11" s="295"/>
      <c r="OTI11" s="295"/>
      <c r="OTJ11" s="295"/>
      <c r="OTK11" s="295"/>
      <c r="OTL11" s="295"/>
      <c r="OTM11" s="295"/>
      <c r="OTN11" s="295"/>
      <c r="OTO11" s="295"/>
      <c r="OTP11" s="295"/>
      <c r="OTQ11" s="295"/>
      <c r="OTR11" s="295"/>
      <c r="OTS11" s="295"/>
      <c r="OTT11" s="295"/>
      <c r="OTU11" s="295"/>
      <c r="OTV11" s="295"/>
      <c r="OTW11" s="295"/>
      <c r="OTX11" s="295"/>
      <c r="OTY11" s="295"/>
      <c r="OTZ11" s="295"/>
      <c r="OUA11" s="295"/>
      <c r="OUB11" s="295"/>
      <c r="OUC11" s="295"/>
      <c r="OUD11" s="295"/>
      <c r="OUE11" s="295"/>
      <c r="OUF11" s="295"/>
      <c r="OUG11" s="295"/>
      <c r="OUH11" s="295"/>
      <c r="OUI11" s="295"/>
      <c r="OUJ11" s="295"/>
      <c r="OUK11" s="295"/>
      <c r="OUL11" s="295"/>
      <c r="OUM11" s="295"/>
      <c r="OUN11" s="295"/>
      <c r="OUO11" s="295"/>
      <c r="OUP11" s="295"/>
      <c r="OUQ11" s="295"/>
      <c r="OUR11" s="295"/>
      <c r="OUS11" s="295"/>
      <c r="OUT11" s="295"/>
      <c r="OUU11" s="295"/>
      <c r="OUV11" s="295"/>
      <c r="OUW11" s="295"/>
      <c r="OUX11" s="295"/>
      <c r="OUY11" s="295"/>
      <c r="OUZ11" s="295"/>
      <c r="OVA11" s="295"/>
      <c r="OVB11" s="295"/>
      <c r="OVC11" s="295"/>
      <c r="OVD11" s="295"/>
      <c r="OVE11" s="295"/>
      <c r="OVF11" s="295"/>
      <c r="OVG11" s="295"/>
      <c r="OVH11" s="295"/>
      <c r="OVI11" s="295"/>
      <c r="OVJ11" s="295"/>
      <c r="OVK11" s="295"/>
      <c r="OVL11" s="295"/>
      <c r="OVM11" s="295"/>
      <c r="OVN11" s="295"/>
      <c r="OVO11" s="295"/>
      <c r="OVP11" s="295"/>
      <c r="OVQ11" s="295"/>
      <c r="OVR11" s="295"/>
      <c r="OVS11" s="295"/>
      <c r="OVT11" s="295"/>
      <c r="OVU11" s="295"/>
      <c r="OVV11" s="295"/>
      <c r="OVW11" s="295"/>
      <c r="OVX11" s="295"/>
      <c r="OVY11" s="295"/>
      <c r="OVZ11" s="295"/>
      <c r="OWA11" s="295"/>
      <c r="OWB11" s="295"/>
      <c r="OWC11" s="295"/>
      <c r="OWD11" s="295"/>
      <c r="OWE11" s="295"/>
      <c r="OWF11" s="295"/>
      <c r="OWG11" s="295"/>
      <c r="OWH11" s="295"/>
      <c r="OWI11" s="295"/>
      <c r="OWJ11" s="295"/>
      <c r="OWK11" s="295"/>
      <c r="OWL11" s="295"/>
      <c r="OWM11" s="295"/>
      <c r="OWN11" s="295"/>
      <c r="OWO11" s="295"/>
      <c r="OWP11" s="295"/>
      <c r="OWQ11" s="295"/>
      <c r="OWR11" s="295"/>
      <c r="OWS11" s="295"/>
      <c r="OWT11" s="295"/>
      <c r="OWU11" s="295"/>
      <c r="OWV11" s="295"/>
      <c r="OWW11" s="295"/>
      <c r="OWX11" s="295"/>
      <c r="OWY11" s="295"/>
      <c r="OWZ11" s="295"/>
      <c r="OXA11" s="295"/>
      <c r="OXB11" s="295"/>
      <c r="OXC11" s="295"/>
      <c r="OXD11" s="295"/>
      <c r="OXE11" s="295"/>
      <c r="OXF11" s="295"/>
      <c r="OXG11" s="295"/>
      <c r="OXH11" s="295"/>
      <c r="OXI11" s="295"/>
      <c r="OXJ11" s="295"/>
      <c r="OXK11" s="295"/>
      <c r="OXL11" s="295"/>
      <c r="OXM11" s="295"/>
      <c r="OXN11" s="295"/>
      <c r="OXO11" s="295"/>
      <c r="OXP11" s="295"/>
      <c r="OXQ11" s="295"/>
      <c r="OXR11" s="295"/>
      <c r="OXS11" s="295"/>
      <c r="OXT11" s="295"/>
      <c r="OXU11" s="295"/>
      <c r="OXV11" s="295"/>
      <c r="OXW11" s="295"/>
      <c r="OXX11" s="295"/>
      <c r="OXY11" s="295"/>
      <c r="OXZ11" s="295"/>
      <c r="OYA11" s="295"/>
      <c r="OYB11" s="295"/>
      <c r="OYC11" s="295"/>
      <c r="OYD11" s="295"/>
      <c r="OYE11" s="295"/>
      <c r="OYF11" s="295"/>
      <c r="OYG11" s="295"/>
      <c r="OYH11" s="295"/>
      <c r="OYI11" s="295"/>
      <c r="OYJ11" s="295"/>
      <c r="OYK11" s="295"/>
      <c r="OYL11" s="295"/>
      <c r="OYM11" s="295"/>
      <c r="OYN11" s="295"/>
      <c r="OYO11" s="295"/>
      <c r="OYP11" s="295"/>
      <c r="OYQ11" s="295"/>
      <c r="OYR11" s="295"/>
      <c r="OYS11" s="295"/>
      <c r="OYT11" s="295"/>
      <c r="OYU11" s="295"/>
      <c r="OYV11" s="295"/>
      <c r="OYW11" s="295"/>
      <c r="OYX11" s="295"/>
      <c r="OYY11" s="295"/>
      <c r="OYZ11" s="295"/>
      <c r="OZA11" s="295"/>
      <c r="OZB11" s="295"/>
      <c r="OZC11" s="295"/>
      <c r="OZD11" s="295"/>
      <c r="OZE11" s="295"/>
      <c r="OZF11" s="295"/>
      <c r="OZG11" s="295"/>
      <c r="OZH11" s="295"/>
      <c r="OZI11" s="295"/>
      <c r="OZJ11" s="295"/>
      <c r="OZK11" s="295"/>
      <c r="OZL11" s="295"/>
      <c r="OZM11" s="295"/>
      <c r="OZN11" s="295"/>
      <c r="OZO11" s="295"/>
      <c r="OZP11" s="295"/>
      <c r="OZQ11" s="295"/>
      <c r="OZR11" s="295"/>
      <c r="OZS11" s="295"/>
      <c r="OZT11" s="295"/>
      <c r="OZU11" s="295"/>
      <c r="OZV11" s="295"/>
      <c r="OZW11" s="295"/>
      <c r="OZX11" s="295"/>
      <c r="OZY11" s="295"/>
      <c r="OZZ11" s="295"/>
      <c r="PAA11" s="295"/>
      <c r="PAB11" s="295"/>
      <c r="PAC11" s="295"/>
      <c r="PAD11" s="295"/>
      <c r="PAE11" s="295"/>
      <c r="PAF11" s="295"/>
      <c r="PAG11" s="295"/>
      <c r="PAH11" s="295"/>
      <c r="PAI11" s="295"/>
      <c r="PAJ11" s="295"/>
      <c r="PAK11" s="295"/>
      <c r="PAL11" s="295"/>
      <c r="PAM11" s="295"/>
      <c r="PAN11" s="295"/>
      <c r="PAO11" s="295"/>
      <c r="PAP11" s="295"/>
      <c r="PAQ11" s="295"/>
      <c r="PAR11" s="295"/>
      <c r="PAS11" s="295"/>
      <c r="PAT11" s="295"/>
      <c r="PAU11" s="295"/>
      <c r="PAV11" s="295"/>
      <c r="PAW11" s="295"/>
      <c r="PAX11" s="295"/>
      <c r="PAY11" s="295"/>
      <c r="PAZ11" s="295"/>
      <c r="PBA11" s="295"/>
      <c r="PBB11" s="295"/>
      <c r="PBC11" s="295"/>
      <c r="PBD11" s="295"/>
      <c r="PBE11" s="295"/>
      <c r="PBF11" s="295"/>
      <c r="PBG11" s="295"/>
      <c r="PBH11" s="295"/>
      <c r="PBI11" s="295"/>
      <c r="PBJ11" s="295"/>
      <c r="PBK11" s="295"/>
      <c r="PBL11" s="295"/>
      <c r="PBM11" s="295"/>
      <c r="PBN11" s="295"/>
      <c r="PBO11" s="295"/>
      <c r="PBP11" s="295"/>
      <c r="PBQ11" s="295"/>
      <c r="PBR11" s="295"/>
      <c r="PBS11" s="295"/>
      <c r="PBT11" s="295"/>
      <c r="PBU11" s="295"/>
      <c r="PBV11" s="295"/>
      <c r="PBW11" s="295"/>
      <c r="PBX11" s="295"/>
      <c r="PBY11" s="295"/>
      <c r="PBZ11" s="295"/>
      <c r="PCA11" s="295"/>
      <c r="PCB11" s="295"/>
      <c r="PCC11" s="295"/>
      <c r="PCD11" s="295"/>
      <c r="PCE11" s="295"/>
      <c r="PCF11" s="295"/>
      <c r="PCG11" s="295"/>
      <c r="PCH11" s="295"/>
      <c r="PCI11" s="295"/>
      <c r="PCJ11" s="295"/>
      <c r="PCK11" s="295"/>
      <c r="PCL11" s="295"/>
      <c r="PCM11" s="295"/>
      <c r="PCN11" s="295"/>
      <c r="PCO11" s="295"/>
      <c r="PCP11" s="295"/>
      <c r="PCQ11" s="295"/>
      <c r="PCR11" s="295"/>
      <c r="PCS11" s="295"/>
      <c r="PCT11" s="295"/>
      <c r="PCU11" s="295"/>
      <c r="PCV11" s="295"/>
      <c r="PCW11" s="295"/>
      <c r="PCX11" s="295"/>
      <c r="PCY11" s="295"/>
      <c r="PCZ11" s="295"/>
      <c r="PDA11" s="295"/>
      <c r="PDB11" s="295"/>
      <c r="PDC11" s="295"/>
      <c r="PDD11" s="295"/>
      <c r="PDE11" s="295"/>
      <c r="PDF11" s="295"/>
      <c r="PDG11" s="295"/>
      <c r="PDH11" s="295"/>
      <c r="PDI11" s="295"/>
      <c r="PDJ11" s="295"/>
      <c r="PDK11" s="295"/>
      <c r="PDL11" s="295"/>
      <c r="PDM11" s="295"/>
      <c r="PDN11" s="295"/>
      <c r="PDO11" s="295"/>
      <c r="PDP11" s="295"/>
      <c r="PDQ11" s="295"/>
      <c r="PDR11" s="295"/>
      <c r="PDS11" s="295"/>
      <c r="PDT11" s="295"/>
      <c r="PDU11" s="295"/>
      <c r="PDV11" s="295"/>
      <c r="PDW11" s="295"/>
      <c r="PDX11" s="295"/>
      <c r="PDY11" s="295"/>
      <c r="PDZ11" s="295"/>
      <c r="PEA11" s="295"/>
      <c r="PEB11" s="295"/>
      <c r="PEC11" s="295"/>
      <c r="PED11" s="295"/>
      <c r="PEE11" s="295"/>
      <c r="PEF11" s="295"/>
      <c r="PEG11" s="295"/>
      <c r="PEH11" s="295"/>
      <c r="PEI11" s="295"/>
      <c r="PEJ11" s="295"/>
      <c r="PEK11" s="295"/>
      <c r="PEL11" s="295"/>
      <c r="PEM11" s="295"/>
      <c r="PEN11" s="295"/>
      <c r="PEO11" s="295"/>
      <c r="PEP11" s="295"/>
      <c r="PEQ11" s="295"/>
      <c r="PER11" s="295"/>
      <c r="PES11" s="295"/>
      <c r="PET11" s="295"/>
      <c r="PEU11" s="295"/>
      <c r="PEV11" s="295"/>
      <c r="PEW11" s="295"/>
      <c r="PEX11" s="295"/>
      <c r="PEY11" s="295"/>
      <c r="PEZ11" s="295"/>
      <c r="PFA11" s="295"/>
      <c r="PFB11" s="295"/>
      <c r="PFC11" s="295"/>
      <c r="PFD11" s="295"/>
      <c r="PFE11" s="295"/>
      <c r="PFF11" s="295"/>
      <c r="PFG11" s="295"/>
      <c r="PFH11" s="295"/>
      <c r="PFI11" s="295"/>
      <c r="PFJ11" s="295"/>
      <c r="PFK11" s="295"/>
      <c r="PFL11" s="295"/>
      <c r="PFM11" s="295"/>
      <c r="PFN11" s="295"/>
      <c r="PFO11" s="295"/>
      <c r="PFP11" s="295"/>
      <c r="PFQ11" s="295"/>
      <c r="PFR11" s="295"/>
      <c r="PFS11" s="295"/>
      <c r="PFT11" s="295"/>
      <c r="PFU11" s="295"/>
      <c r="PFV11" s="295"/>
      <c r="PFW11" s="295"/>
      <c r="PFX11" s="295"/>
      <c r="PFY11" s="295"/>
      <c r="PFZ11" s="295"/>
      <c r="PGA11" s="295"/>
      <c r="PGB11" s="295"/>
      <c r="PGC11" s="295"/>
      <c r="PGD11" s="295"/>
      <c r="PGE11" s="295"/>
      <c r="PGF11" s="295"/>
      <c r="PGG11" s="295"/>
      <c r="PGH11" s="295"/>
      <c r="PGI11" s="295"/>
      <c r="PGJ11" s="295"/>
      <c r="PGK11" s="295"/>
      <c r="PGL11" s="295"/>
      <c r="PGM11" s="295"/>
      <c r="PGN11" s="295"/>
      <c r="PGO11" s="295"/>
      <c r="PGP11" s="295"/>
      <c r="PGQ11" s="295"/>
      <c r="PGR11" s="295"/>
      <c r="PGS11" s="295"/>
      <c r="PGT11" s="295"/>
      <c r="PGU11" s="295"/>
      <c r="PGV11" s="295"/>
      <c r="PGW11" s="295"/>
      <c r="PGX11" s="295"/>
      <c r="PGY11" s="295"/>
      <c r="PGZ11" s="295"/>
      <c r="PHA11" s="295"/>
      <c r="PHB11" s="295"/>
      <c r="PHC11" s="295"/>
      <c r="PHD11" s="295"/>
      <c r="PHE11" s="295"/>
      <c r="PHF11" s="295"/>
      <c r="PHG11" s="295"/>
      <c r="PHH11" s="295"/>
      <c r="PHI11" s="295"/>
      <c r="PHJ11" s="295"/>
      <c r="PHK11" s="295"/>
      <c r="PHL11" s="295"/>
      <c r="PHM11" s="295"/>
      <c r="PHN11" s="295"/>
      <c r="PHO11" s="295"/>
      <c r="PHP11" s="295"/>
      <c r="PHQ11" s="295"/>
      <c r="PHR11" s="295"/>
      <c r="PHS11" s="295"/>
      <c r="PHT11" s="295"/>
      <c r="PHU11" s="295"/>
      <c r="PHV11" s="295"/>
      <c r="PHW11" s="295"/>
      <c r="PHX11" s="295"/>
      <c r="PHY11" s="295"/>
      <c r="PHZ11" s="295"/>
      <c r="PIA11" s="295"/>
      <c r="PIB11" s="295"/>
      <c r="PIC11" s="295"/>
      <c r="PID11" s="295"/>
      <c r="PIE11" s="295"/>
      <c r="PIF11" s="295"/>
      <c r="PIG11" s="295"/>
      <c r="PIH11" s="295"/>
      <c r="PII11" s="295"/>
      <c r="PIJ11" s="295"/>
      <c r="PIK11" s="295"/>
      <c r="PIL11" s="295"/>
      <c r="PIM11" s="295"/>
      <c r="PIN11" s="295"/>
      <c r="PIO11" s="295"/>
      <c r="PIP11" s="295"/>
      <c r="PIQ11" s="295"/>
      <c r="PIR11" s="295"/>
      <c r="PIS11" s="295"/>
      <c r="PIT11" s="295"/>
      <c r="PIU11" s="295"/>
      <c r="PIV11" s="295"/>
      <c r="PIW11" s="295"/>
      <c r="PIX11" s="295"/>
      <c r="PIY11" s="295"/>
      <c r="PIZ11" s="295"/>
      <c r="PJA11" s="295"/>
      <c r="PJB11" s="295"/>
      <c r="PJC11" s="295"/>
      <c r="PJD11" s="295"/>
      <c r="PJE11" s="295"/>
      <c r="PJF11" s="295"/>
      <c r="PJG11" s="295"/>
      <c r="PJH11" s="295"/>
      <c r="PJI11" s="295"/>
      <c r="PJJ11" s="295"/>
      <c r="PJK11" s="295"/>
      <c r="PJL11" s="295"/>
      <c r="PJM11" s="295"/>
      <c r="PJN11" s="295"/>
      <c r="PJO11" s="295"/>
      <c r="PJP11" s="295"/>
      <c r="PJQ11" s="295"/>
      <c r="PJR11" s="295"/>
      <c r="PJS11" s="295"/>
      <c r="PJT11" s="295"/>
      <c r="PJU11" s="295"/>
      <c r="PJV11" s="295"/>
      <c r="PJW11" s="295"/>
      <c r="PJX11" s="295"/>
      <c r="PJY11" s="295"/>
      <c r="PJZ11" s="295"/>
      <c r="PKA11" s="295"/>
      <c r="PKB11" s="295"/>
      <c r="PKC11" s="295"/>
      <c r="PKD11" s="295"/>
      <c r="PKE11" s="295"/>
      <c r="PKF11" s="295"/>
      <c r="PKG11" s="295"/>
      <c r="PKH11" s="295"/>
      <c r="PKI11" s="295"/>
      <c r="PKJ11" s="295"/>
      <c r="PKK11" s="295"/>
      <c r="PKL11" s="295"/>
      <c r="PKM11" s="295"/>
      <c r="PKN11" s="295"/>
      <c r="PKO11" s="295"/>
      <c r="PKP11" s="295"/>
      <c r="PKQ11" s="295"/>
      <c r="PKR11" s="295"/>
      <c r="PKS11" s="295"/>
      <c r="PKT11" s="295"/>
      <c r="PKU11" s="295"/>
      <c r="PKV11" s="295"/>
      <c r="PKW11" s="295"/>
      <c r="PKX11" s="295"/>
      <c r="PKY11" s="295"/>
      <c r="PKZ11" s="295"/>
      <c r="PLA11" s="295"/>
      <c r="PLB11" s="295"/>
      <c r="PLC11" s="295"/>
      <c r="PLD11" s="295"/>
      <c r="PLE11" s="295"/>
      <c r="PLF11" s="295"/>
      <c r="PLG11" s="295"/>
      <c r="PLH11" s="295"/>
      <c r="PLI11" s="295"/>
      <c r="PLJ11" s="295"/>
      <c r="PLK11" s="295"/>
      <c r="PLL11" s="295"/>
      <c r="PLM11" s="295"/>
      <c r="PLN11" s="295"/>
      <c r="PLO11" s="295"/>
      <c r="PLP11" s="295"/>
      <c r="PLQ11" s="295"/>
      <c r="PLR11" s="295"/>
      <c r="PLS11" s="295"/>
      <c r="PLT11" s="295"/>
      <c r="PLU11" s="295"/>
      <c r="PLV11" s="295"/>
      <c r="PLW11" s="295"/>
      <c r="PLX11" s="295"/>
      <c r="PLY11" s="295"/>
      <c r="PLZ11" s="295"/>
      <c r="PMA11" s="295"/>
      <c r="PMB11" s="295"/>
      <c r="PMC11" s="295"/>
      <c r="PMD11" s="295"/>
      <c r="PME11" s="295"/>
      <c r="PMF11" s="295"/>
      <c r="PMG11" s="295"/>
      <c r="PMH11" s="295"/>
      <c r="PMI11" s="295"/>
      <c r="PMJ11" s="295"/>
      <c r="PMK11" s="295"/>
      <c r="PML11" s="295"/>
      <c r="PMM11" s="295"/>
      <c r="PMN11" s="295"/>
      <c r="PMO11" s="295"/>
      <c r="PMP11" s="295"/>
      <c r="PMQ11" s="295"/>
      <c r="PMR11" s="295"/>
      <c r="PMS11" s="295"/>
      <c r="PMT11" s="295"/>
      <c r="PMU11" s="295"/>
      <c r="PMV11" s="295"/>
      <c r="PMW11" s="295"/>
      <c r="PMX11" s="295"/>
      <c r="PMY11" s="295"/>
      <c r="PMZ11" s="295"/>
      <c r="PNA11" s="295"/>
      <c r="PNB11" s="295"/>
      <c r="PNC11" s="295"/>
      <c r="PND11" s="295"/>
      <c r="PNE11" s="295"/>
      <c r="PNF11" s="295"/>
      <c r="PNG11" s="295"/>
      <c r="PNH11" s="295"/>
      <c r="PNI11" s="295"/>
      <c r="PNJ11" s="295"/>
      <c r="PNK11" s="295"/>
      <c r="PNL11" s="295"/>
      <c r="PNM11" s="295"/>
      <c r="PNN11" s="295"/>
      <c r="PNO11" s="295"/>
      <c r="PNP11" s="295"/>
      <c r="PNQ11" s="295"/>
      <c r="PNR11" s="295"/>
      <c r="PNS11" s="295"/>
      <c r="PNT11" s="295"/>
      <c r="PNU11" s="295"/>
      <c r="PNV11" s="295"/>
      <c r="PNW11" s="295"/>
      <c r="PNX11" s="295"/>
      <c r="PNY11" s="295"/>
      <c r="PNZ11" s="295"/>
      <c r="POA11" s="295"/>
      <c r="POB11" s="295"/>
      <c r="POC11" s="295"/>
      <c r="POD11" s="295"/>
      <c r="POE11" s="295"/>
      <c r="POF11" s="295"/>
      <c r="POG11" s="295"/>
      <c r="POH11" s="295"/>
      <c r="POI11" s="295"/>
      <c r="POJ11" s="295"/>
      <c r="POK11" s="295"/>
      <c r="POL11" s="295"/>
      <c r="POM11" s="295"/>
      <c r="PON11" s="295"/>
      <c r="POO11" s="295"/>
      <c r="POP11" s="295"/>
      <c r="POQ11" s="295"/>
      <c r="POR11" s="295"/>
      <c r="POS11" s="295"/>
      <c r="POT11" s="295"/>
      <c r="POU11" s="295"/>
      <c r="POV11" s="295"/>
      <c r="POW11" s="295"/>
      <c r="POX11" s="295"/>
      <c r="POY11" s="295"/>
      <c r="POZ11" s="295"/>
      <c r="PPA11" s="295"/>
      <c r="PPB11" s="295"/>
      <c r="PPC11" s="295"/>
      <c r="PPD11" s="295"/>
      <c r="PPE11" s="295"/>
      <c r="PPF11" s="295"/>
      <c r="PPG11" s="295"/>
      <c r="PPH11" s="295"/>
      <c r="PPI11" s="295"/>
      <c r="PPJ11" s="295"/>
      <c r="PPK11" s="295"/>
      <c r="PPL11" s="295"/>
      <c r="PPM11" s="295"/>
      <c r="PPN11" s="295"/>
      <c r="PPO11" s="295"/>
      <c r="PPP11" s="295"/>
      <c r="PPQ11" s="295"/>
      <c r="PPR11" s="295"/>
      <c r="PPS11" s="295"/>
      <c r="PPT11" s="295"/>
      <c r="PPU11" s="295"/>
      <c r="PPV11" s="295"/>
      <c r="PPW11" s="295"/>
      <c r="PPX11" s="295"/>
      <c r="PPY11" s="295"/>
      <c r="PPZ11" s="295"/>
      <c r="PQA11" s="295"/>
      <c r="PQB11" s="295"/>
      <c r="PQC11" s="295"/>
      <c r="PQD11" s="295"/>
      <c r="PQE11" s="295"/>
      <c r="PQF11" s="295"/>
      <c r="PQG11" s="295"/>
      <c r="PQH11" s="295"/>
      <c r="PQI11" s="295"/>
      <c r="PQJ11" s="295"/>
      <c r="PQK11" s="295"/>
      <c r="PQL11" s="295"/>
      <c r="PQM11" s="295"/>
      <c r="PQN11" s="295"/>
      <c r="PQO11" s="295"/>
      <c r="PQP11" s="295"/>
      <c r="PQQ11" s="295"/>
      <c r="PQR11" s="295"/>
      <c r="PQS11" s="295"/>
      <c r="PQT11" s="295"/>
      <c r="PQU11" s="295"/>
      <c r="PQV11" s="295"/>
      <c r="PQW11" s="295"/>
      <c r="PQX11" s="295"/>
      <c r="PQY11" s="295"/>
      <c r="PQZ11" s="295"/>
      <c r="PRA11" s="295"/>
      <c r="PRB11" s="295"/>
      <c r="PRC11" s="295"/>
      <c r="PRD11" s="295"/>
      <c r="PRE11" s="295"/>
      <c r="PRF11" s="295"/>
      <c r="PRG11" s="295"/>
      <c r="PRH11" s="295"/>
      <c r="PRI11" s="295"/>
      <c r="PRJ11" s="295"/>
      <c r="PRK11" s="295"/>
      <c r="PRL11" s="295"/>
      <c r="PRM11" s="295"/>
      <c r="PRN11" s="295"/>
      <c r="PRO11" s="295"/>
      <c r="PRP11" s="295"/>
      <c r="PRQ11" s="295"/>
      <c r="PRR11" s="295"/>
      <c r="PRS11" s="295"/>
      <c r="PRT11" s="295"/>
      <c r="PRU11" s="295"/>
      <c r="PRV11" s="295"/>
      <c r="PRW11" s="295"/>
      <c r="PRX11" s="295"/>
      <c r="PRY11" s="295"/>
      <c r="PRZ11" s="295"/>
      <c r="PSA11" s="295"/>
      <c r="PSB11" s="295"/>
      <c r="PSC11" s="295"/>
      <c r="PSD11" s="295"/>
      <c r="PSE11" s="295"/>
      <c r="PSF11" s="295"/>
      <c r="PSG11" s="295"/>
      <c r="PSH11" s="295"/>
      <c r="PSI11" s="295"/>
      <c r="PSJ11" s="295"/>
      <c r="PSK11" s="295"/>
      <c r="PSL11" s="295"/>
      <c r="PSM11" s="295"/>
      <c r="PSN11" s="295"/>
      <c r="PSO11" s="295"/>
      <c r="PSP11" s="295"/>
      <c r="PSQ11" s="295"/>
      <c r="PSR11" s="295"/>
      <c r="PSS11" s="295"/>
      <c r="PST11" s="295"/>
      <c r="PSU11" s="295"/>
      <c r="PSV11" s="295"/>
      <c r="PSW11" s="295"/>
      <c r="PSX11" s="295"/>
      <c r="PSY11" s="295"/>
      <c r="PSZ11" s="295"/>
      <c r="PTA11" s="295"/>
      <c r="PTB11" s="295"/>
      <c r="PTC11" s="295"/>
      <c r="PTD11" s="295"/>
      <c r="PTE11" s="295"/>
      <c r="PTF11" s="295"/>
      <c r="PTG11" s="295"/>
      <c r="PTH11" s="295"/>
      <c r="PTI11" s="295"/>
      <c r="PTJ11" s="295"/>
      <c r="PTK11" s="295"/>
      <c r="PTL11" s="295"/>
      <c r="PTM11" s="295"/>
      <c r="PTN11" s="295"/>
      <c r="PTO11" s="295"/>
      <c r="PTP11" s="295"/>
      <c r="PTQ11" s="295"/>
      <c r="PTR11" s="295"/>
      <c r="PTS11" s="295"/>
      <c r="PTT11" s="295"/>
      <c r="PTU11" s="295"/>
      <c r="PTV11" s="295"/>
      <c r="PTW11" s="295"/>
      <c r="PTX11" s="295"/>
      <c r="PTY11" s="295"/>
      <c r="PTZ11" s="295"/>
      <c r="PUA11" s="295"/>
      <c r="PUB11" s="295"/>
      <c r="PUC11" s="295"/>
      <c r="PUD11" s="295"/>
      <c r="PUE11" s="295"/>
      <c r="PUF11" s="295"/>
      <c r="PUG11" s="295"/>
      <c r="PUH11" s="295"/>
      <c r="PUI11" s="295"/>
      <c r="PUJ11" s="295"/>
      <c r="PUK11" s="295"/>
      <c r="PUL11" s="295"/>
      <c r="PUM11" s="295"/>
      <c r="PUN11" s="295"/>
      <c r="PUO11" s="295"/>
      <c r="PUP11" s="295"/>
      <c r="PUQ11" s="295"/>
      <c r="PUR11" s="295"/>
      <c r="PUS11" s="295"/>
      <c r="PUT11" s="295"/>
      <c r="PUU11" s="295"/>
      <c r="PUV11" s="295"/>
      <c r="PUW11" s="295"/>
      <c r="PUX11" s="295"/>
      <c r="PUY11" s="295"/>
      <c r="PUZ11" s="295"/>
      <c r="PVA11" s="295"/>
      <c r="PVB11" s="295"/>
      <c r="PVC11" s="295"/>
      <c r="PVD11" s="295"/>
      <c r="PVE11" s="295"/>
      <c r="PVF11" s="295"/>
      <c r="PVG11" s="295"/>
      <c r="PVH11" s="295"/>
      <c r="PVI11" s="295"/>
      <c r="PVJ11" s="295"/>
      <c r="PVK11" s="295"/>
      <c r="PVL11" s="295"/>
      <c r="PVM11" s="295"/>
      <c r="PVN11" s="295"/>
      <c r="PVO11" s="295"/>
      <c r="PVP11" s="295"/>
      <c r="PVQ11" s="295"/>
      <c r="PVR11" s="295"/>
      <c r="PVS11" s="295"/>
      <c r="PVT11" s="295"/>
      <c r="PVU11" s="295"/>
      <c r="PVV11" s="295"/>
      <c r="PVW11" s="295"/>
      <c r="PVX11" s="295"/>
      <c r="PVY11" s="295"/>
      <c r="PVZ11" s="295"/>
      <c r="PWA11" s="295"/>
      <c r="PWB11" s="295"/>
      <c r="PWC11" s="295"/>
      <c r="PWD11" s="295"/>
      <c r="PWE11" s="295"/>
      <c r="PWF11" s="295"/>
      <c r="PWG11" s="295"/>
      <c r="PWH11" s="295"/>
      <c r="PWI11" s="295"/>
      <c r="PWJ11" s="295"/>
      <c r="PWK11" s="295"/>
      <c r="PWL11" s="295"/>
      <c r="PWM11" s="295"/>
      <c r="PWN11" s="295"/>
      <c r="PWO11" s="295"/>
      <c r="PWP11" s="295"/>
      <c r="PWQ11" s="295"/>
      <c r="PWR11" s="295"/>
      <c r="PWS11" s="295"/>
      <c r="PWT11" s="295"/>
      <c r="PWU11" s="295"/>
      <c r="PWV11" s="295"/>
      <c r="PWW11" s="295"/>
      <c r="PWX11" s="295"/>
      <c r="PWY11" s="295"/>
      <c r="PWZ11" s="295"/>
      <c r="PXA11" s="295"/>
      <c r="PXB11" s="295"/>
      <c r="PXC11" s="295"/>
      <c r="PXD11" s="295"/>
      <c r="PXE11" s="295"/>
      <c r="PXF11" s="295"/>
      <c r="PXG11" s="295"/>
      <c r="PXH11" s="295"/>
      <c r="PXI11" s="295"/>
      <c r="PXJ11" s="295"/>
      <c r="PXK11" s="295"/>
      <c r="PXL11" s="295"/>
      <c r="PXM11" s="295"/>
      <c r="PXN11" s="295"/>
      <c r="PXO11" s="295"/>
      <c r="PXP11" s="295"/>
      <c r="PXQ11" s="295"/>
      <c r="PXR11" s="295"/>
      <c r="PXS11" s="295"/>
      <c r="PXT11" s="295"/>
      <c r="PXU11" s="295"/>
      <c r="PXV11" s="295"/>
      <c r="PXW11" s="295"/>
      <c r="PXX11" s="295"/>
      <c r="PXY11" s="295"/>
      <c r="PXZ11" s="295"/>
      <c r="PYA11" s="295"/>
      <c r="PYB11" s="295"/>
      <c r="PYC11" s="295"/>
      <c r="PYD11" s="295"/>
      <c r="PYE11" s="295"/>
      <c r="PYF11" s="295"/>
      <c r="PYG11" s="295"/>
      <c r="PYH11" s="295"/>
      <c r="PYI11" s="295"/>
      <c r="PYJ11" s="295"/>
      <c r="PYK11" s="295"/>
      <c r="PYL11" s="295"/>
      <c r="PYM11" s="295"/>
      <c r="PYN11" s="295"/>
      <c r="PYO11" s="295"/>
      <c r="PYP11" s="295"/>
      <c r="PYQ11" s="295"/>
      <c r="PYR11" s="295"/>
      <c r="PYS11" s="295"/>
      <c r="PYT11" s="295"/>
      <c r="PYU11" s="295"/>
      <c r="PYV11" s="295"/>
      <c r="PYW11" s="295"/>
      <c r="PYX11" s="295"/>
      <c r="PYY11" s="295"/>
      <c r="PYZ11" s="295"/>
      <c r="PZA11" s="295"/>
      <c r="PZB11" s="295"/>
      <c r="PZC11" s="295"/>
      <c r="PZD11" s="295"/>
      <c r="PZE11" s="295"/>
      <c r="PZF11" s="295"/>
      <c r="PZG11" s="295"/>
      <c r="PZH11" s="295"/>
      <c r="PZI11" s="295"/>
      <c r="PZJ11" s="295"/>
      <c r="PZK11" s="295"/>
      <c r="PZL11" s="295"/>
      <c r="PZM11" s="295"/>
      <c r="PZN11" s="295"/>
      <c r="PZO11" s="295"/>
      <c r="PZP11" s="295"/>
      <c r="PZQ11" s="295"/>
      <c r="PZR11" s="295"/>
      <c r="PZS11" s="295"/>
      <c r="PZT11" s="295"/>
      <c r="PZU11" s="295"/>
      <c r="PZV11" s="295"/>
      <c r="PZW11" s="295"/>
      <c r="PZX11" s="295"/>
      <c r="PZY11" s="295"/>
      <c r="PZZ11" s="295"/>
      <c r="QAA11" s="295"/>
      <c r="QAB11" s="295"/>
      <c r="QAC11" s="295"/>
      <c r="QAD11" s="295"/>
      <c r="QAE11" s="295"/>
      <c r="QAF11" s="295"/>
      <c r="QAG11" s="295"/>
      <c r="QAH11" s="295"/>
      <c r="QAI11" s="295"/>
      <c r="QAJ11" s="295"/>
      <c r="QAK11" s="295"/>
      <c r="QAL11" s="295"/>
      <c r="QAM11" s="295"/>
      <c r="QAN11" s="295"/>
      <c r="QAO11" s="295"/>
      <c r="QAP11" s="295"/>
      <c r="QAQ11" s="295"/>
      <c r="QAR11" s="295"/>
      <c r="QAS11" s="295"/>
      <c r="QAT11" s="295"/>
      <c r="QAU11" s="295"/>
      <c r="QAV11" s="295"/>
      <c r="QAW11" s="295"/>
      <c r="QAX11" s="295"/>
      <c r="QAY11" s="295"/>
      <c r="QAZ11" s="295"/>
      <c r="QBA11" s="295"/>
      <c r="QBB11" s="295"/>
      <c r="QBC11" s="295"/>
      <c r="QBD11" s="295"/>
      <c r="QBE11" s="295"/>
      <c r="QBF11" s="295"/>
      <c r="QBG11" s="295"/>
      <c r="QBH11" s="295"/>
      <c r="QBI11" s="295"/>
      <c r="QBJ11" s="295"/>
      <c r="QBK11" s="295"/>
      <c r="QBL11" s="295"/>
      <c r="QBM11" s="295"/>
      <c r="QBN11" s="295"/>
      <c r="QBO11" s="295"/>
      <c r="QBP11" s="295"/>
      <c r="QBQ11" s="295"/>
      <c r="QBR11" s="295"/>
      <c r="QBS11" s="295"/>
      <c r="QBT11" s="295"/>
      <c r="QBU11" s="295"/>
      <c r="QBV11" s="295"/>
      <c r="QBW11" s="295"/>
      <c r="QBX11" s="295"/>
      <c r="QBY11" s="295"/>
      <c r="QBZ11" s="295"/>
      <c r="QCA11" s="295"/>
      <c r="QCB11" s="295"/>
      <c r="QCC11" s="295"/>
      <c r="QCD11" s="295"/>
      <c r="QCE11" s="295"/>
      <c r="QCF11" s="295"/>
      <c r="QCG11" s="295"/>
      <c r="QCH11" s="295"/>
      <c r="QCI11" s="295"/>
      <c r="QCJ11" s="295"/>
      <c r="QCK11" s="295"/>
      <c r="QCL11" s="295"/>
      <c r="QCM11" s="295"/>
      <c r="QCN11" s="295"/>
      <c r="QCO11" s="295"/>
      <c r="QCP11" s="295"/>
      <c r="QCQ11" s="295"/>
      <c r="QCR11" s="295"/>
      <c r="QCS11" s="295"/>
      <c r="QCT11" s="295"/>
      <c r="QCU11" s="295"/>
      <c r="QCV11" s="295"/>
      <c r="QCW11" s="295"/>
      <c r="QCX11" s="295"/>
      <c r="QCY11" s="295"/>
      <c r="QCZ11" s="295"/>
      <c r="QDA11" s="295"/>
      <c r="QDB11" s="295"/>
      <c r="QDC11" s="295"/>
      <c r="QDD11" s="295"/>
      <c r="QDE11" s="295"/>
      <c r="QDF11" s="295"/>
      <c r="QDG11" s="295"/>
      <c r="QDH11" s="295"/>
      <c r="QDI11" s="295"/>
      <c r="QDJ11" s="295"/>
      <c r="QDK11" s="295"/>
      <c r="QDL11" s="295"/>
      <c r="QDM11" s="295"/>
      <c r="QDN11" s="295"/>
      <c r="QDO11" s="295"/>
      <c r="QDP11" s="295"/>
      <c r="QDQ11" s="295"/>
      <c r="QDR11" s="295"/>
      <c r="QDS11" s="295"/>
      <c r="QDT11" s="295"/>
      <c r="QDU11" s="295"/>
      <c r="QDV11" s="295"/>
      <c r="QDW11" s="295"/>
      <c r="QDX11" s="295"/>
      <c r="QDY11" s="295"/>
      <c r="QDZ11" s="295"/>
      <c r="QEA11" s="295"/>
      <c r="QEB11" s="295"/>
      <c r="QEC11" s="295"/>
      <c r="QED11" s="295"/>
      <c r="QEE11" s="295"/>
      <c r="QEF11" s="295"/>
      <c r="QEG11" s="295"/>
      <c r="QEH11" s="295"/>
      <c r="QEI11" s="295"/>
      <c r="QEJ11" s="295"/>
      <c r="QEK11" s="295"/>
      <c r="QEL11" s="295"/>
      <c r="QEM11" s="295"/>
      <c r="QEN11" s="295"/>
      <c r="QEO11" s="295"/>
      <c r="QEP11" s="295"/>
      <c r="QEQ11" s="295"/>
      <c r="QER11" s="295"/>
      <c r="QES11" s="295"/>
      <c r="QET11" s="295"/>
      <c r="QEU11" s="295"/>
      <c r="QEV11" s="295"/>
      <c r="QEW11" s="295"/>
      <c r="QEX11" s="295"/>
      <c r="QEY11" s="295"/>
      <c r="QEZ11" s="295"/>
      <c r="QFA11" s="295"/>
      <c r="QFB11" s="295"/>
      <c r="QFC11" s="295"/>
      <c r="QFD11" s="295"/>
      <c r="QFE11" s="295"/>
      <c r="QFF11" s="295"/>
      <c r="QFG11" s="295"/>
      <c r="QFH11" s="295"/>
      <c r="QFI11" s="295"/>
      <c r="QFJ11" s="295"/>
      <c r="QFK11" s="295"/>
      <c r="QFL11" s="295"/>
      <c r="QFM11" s="295"/>
      <c r="QFN11" s="295"/>
      <c r="QFO11" s="295"/>
      <c r="QFP11" s="295"/>
      <c r="QFQ11" s="295"/>
      <c r="QFR11" s="295"/>
      <c r="QFS11" s="295"/>
      <c r="QFT11" s="295"/>
      <c r="QFU11" s="295"/>
      <c r="QFV11" s="295"/>
      <c r="QFW11" s="295"/>
      <c r="QFX11" s="295"/>
      <c r="QFY11" s="295"/>
      <c r="QFZ11" s="295"/>
      <c r="QGA11" s="295"/>
      <c r="QGB11" s="295"/>
      <c r="QGC11" s="295"/>
      <c r="QGD11" s="295"/>
      <c r="QGE11" s="295"/>
      <c r="QGF11" s="295"/>
      <c r="QGG11" s="295"/>
      <c r="QGH11" s="295"/>
      <c r="QGI11" s="295"/>
      <c r="QGJ11" s="295"/>
      <c r="QGK11" s="295"/>
      <c r="QGL11" s="295"/>
      <c r="QGM11" s="295"/>
      <c r="QGN11" s="295"/>
      <c r="QGO11" s="295"/>
      <c r="QGP11" s="295"/>
      <c r="QGQ11" s="295"/>
      <c r="QGR11" s="295"/>
      <c r="QGS11" s="295"/>
      <c r="QGT11" s="295"/>
      <c r="QGU11" s="295"/>
      <c r="QGV11" s="295"/>
      <c r="QGW11" s="295"/>
      <c r="QGX11" s="295"/>
      <c r="QGY11" s="295"/>
      <c r="QGZ11" s="295"/>
      <c r="QHA11" s="295"/>
      <c r="QHB11" s="295"/>
      <c r="QHC11" s="295"/>
      <c r="QHD11" s="295"/>
      <c r="QHE11" s="295"/>
      <c r="QHF11" s="295"/>
      <c r="QHG11" s="295"/>
      <c r="QHH11" s="295"/>
      <c r="QHI11" s="295"/>
      <c r="QHJ11" s="295"/>
      <c r="QHK11" s="295"/>
      <c r="QHL11" s="295"/>
      <c r="QHM11" s="295"/>
      <c r="QHN11" s="295"/>
      <c r="QHO11" s="295"/>
      <c r="QHP11" s="295"/>
      <c r="QHQ11" s="295"/>
      <c r="QHR11" s="295"/>
      <c r="QHS11" s="295"/>
      <c r="QHT11" s="295"/>
      <c r="QHU11" s="295"/>
      <c r="QHV11" s="295"/>
      <c r="QHW11" s="295"/>
      <c r="QHX11" s="295"/>
      <c r="QHY11" s="295"/>
      <c r="QHZ11" s="295"/>
      <c r="QIA11" s="295"/>
      <c r="QIB11" s="295"/>
      <c r="QIC11" s="295"/>
      <c r="QID11" s="295"/>
      <c r="QIE11" s="295"/>
      <c r="QIF11" s="295"/>
      <c r="QIG11" s="295"/>
      <c r="QIH11" s="295"/>
      <c r="QII11" s="295"/>
      <c r="QIJ11" s="295"/>
      <c r="QIK11" s="295"/>
      <c r="QIL11" s="295"/>
      <c r="QIM11" s="295"/>
      <c r="QIN11" s="295"/>
      <c r="QIO11" s="295"/>
      <c r="QIP11" s="295"/>
      <c r="QIQ11" s="295"/>
      <c r="QIR11" s="295"/>
      <c r="QIS11" s="295"/>
      <c r="QIT11" s="295"/>
      <c r="QIU11" s="295"/>
      <c r="QIV11" s="295"/>
      <c r="QIW11" s="295"/>
      <c r="QIX11" s="295"/>
      <c r="QIY11" s="295"/>
      <c r="QIZ11" s="295"/>
      <c r="QJA11" s="295"/>
      <c r="QJB11" s="295"/>
      <c r="QJC11" s="295"/>
      <c r="QJD11" s="295"/>
      <c r="QJE11" s="295"/>
      <c r="QJF11" s="295"/>
      <c r="QJG11" s="295"/>
      <c r="QJH11" s="295"/>
      <c r="QJI11" s="295"/>
      <c r="QJJ11" s="295"/>
      <c r="QJK11" s="295"/>
      <c r="QJL11" s="295"/>
      <c r="QJM11" s="295"/>
      <c r="QJN11" s="295"/>
      <c r="QJO11" s="295"/>
      <c r="QJP11" s="295"/>
      <c r="QJQ11" s="295"/>
      <c r="QJR11" s="295"/>
      <c r="QJS11" s="295"/>
      <c r="QJT11" s="295"/>
      <c r="QJU11" s="295"/>
      <c r="QJV11" s="295"/>
      <c r="QJW11" s="295"/>
      <c r="QJX11" s="295"/>
      <c r="QJY11" s="295"/>
      <c r="QJZ11" s="295"/>
      <c r="QKA11" s="295"/>
      <c r="QKB11" s="295"/>
      <c r="QKC11" s="295"/>
      <c r="QKD11" s="295"/>
      <c r="QKE11" s="295"/>
      <c r="QKF11" s="295"/>
      <c r="QKG11" s="295"/>
      <c r="QKH11" s="295"/>
      <c r="QKI11" s="295"/>
      <c r="QKJ11" s="295"/>
      <c r="QKK11" s="295"/>
      <c r="QKL11" s="295"/>
      <c r="QKM11" s="295"/>
      <c r="QKN11" s="295"/>
      <c r="QKO11" s="295"/>
      <c r="QKP11" s="295"/>
      <c r="QKQ11" s="295"/>
      <c r="QKR11" s="295"/>
      <c r="QKS11" s="295"/>
      <c r="QKT11" s="295"/>
      <c r="QKU11" s="295"/>
      <c r="QKV11" s="295"/>
      <c r="QKW11" s="295"/>
      <c r="QKX11" s="295"/>
      <c r="QKY11" s="295"/>
      <c r="QKZ11" s="295"/>
      <c r="QLA11" s="295"/>
      <c r="QLB11" s="295"/>
      <c r="QLC11" s="295"/>
      <c r="QLD11" s="295"/>
      <c r="QLE11" s="295"/>
      <c r="QLF11" s="295"/>
      <c r="QLG11" s="295"/>
      <c r="QLH11" s="295"/>
      <c r="QLI11" s="295"/>
      <c r="QLJ11" s="295"/>
      <c r="QLK11" s="295"/>
      <c r="QLL11" s="295"/>
      <c r="QLM11" s="295"/>
      <c r="QLN11" s="295"/>
      <c r="QLO11" s="295"/>
      <c r="QLP11" s="295"/>
      <c r="QLQ11" s="295"/>
      <c r="QLR11" s="295"/>
      <c r="QLS11" s="295"/>
      <c r="QLT11" s="295"/>
      <c r="QLU11" s="295"/>
      <c r="QLV11" s="295"/>
      <c r="QLW11" s="295"/>
      <c r="QLX11" s="295"/>
      <c r="QLY11" s="295"/>
      <c r="QLZ11" s="295"/>
      <c r="QMA11" s="295"/>
      <c r="QMB11" s="295"/>
      <c r="QMC11" s="295"/>
      <c r="QMD11" s="295"/>
      <c r="QME11" s="295"/>
      <c r="QMF11" s="295"/>
      <c r="QMG11" s="295"/>
      <c r="QMH11" s="295"/>
      <c r="QMI11" s="295"/>
      <c r="QMJ11" s="295"/>
      <c r="QMK11" s="295"/>
      <c r="QML11" s="295"/>
      <c r="QMM11" s="295"/>
      <c r="QMN11" s="295"/>
      <c r="QMO11" s="295"/>
      <c r="QMP11" s="295"/>
      <c r="QMQ11" s="295"/>
      <c r="QMR11" s="295"/>
      <c r="QMS11" s="295"/>
      <c r="QMT11" s="295"/>
      <c r="QMU11" s="295"/>
      <c r="QMV11" s="295"/>
      <c r="QMW11" s="295"/>
      <c r="QMX11" s="295"/>
      <c r="QMY11" s="295"/>
      <c r="QMZ11" s="295"/>
      <c r="QNA11" s="295"/>
      <c r="QNB11" s="295"/>
      <c r="QNC11" s="295"/>
      <c r="QND11" s="295"/>
      <c r="QNE11" s="295"/>
      <c r="QNF11" s="295"/>
      <c r="QNG11" s="295"/>
      <c r="QNH11" s="295"/>
      <c r="QNI11" s="295"/>
      <c r="QNJ11" s="295"/>
      <c r="QNK11" s="295"/>
      <c r="QNL11" s="295"/>
      <c r="QNM11" s="295"/>
      <c r="QNN11" s="295"/>
      <c r="QNO11" s="295"/>
      <c r="QNP11" s="295"/>
      <c r="QNQ11" s="295"/>
      <c r="QNR11" s="295"/>
      <c r="QNS11" s="295"/>
      <c r="QNT11" s="295"/>
      <c r="QNU11" s="295"/>
      <c r="QNV11" s="295"/>
      <c r="QNW11" s="295"/>
      <c r="QNX11" s="295"/>
      <c r="QNY11" s="295"/>
      <c r="QNZ11" s="295"/>
      <c r="QOA11" s="295"/>
      <c r="QOB11" s="295"/>
      <c r="QOC11" s="295"/>
      <c r="QOD11" s="295"/>
      <c r="QOE11" s="295"/>
      <c r="QOF11" s="295"/>
      <c r="QOG11" s="295"/>
      <c r="QOH11" s="295"/>
      <c r="QOI11" s="295"/>
      <c r="QOJ11" s="295"/>
      <c r="QOK11" s="295"/>
      <c r="QOL11" s="295"/>
      <c r="QOM11" s="295"/>
      <c r="QON11" s="295"/>
      <c r="QOO11" s="295"/>
      <c r="QOP11" s="295"/>
      <c r="QOQ11" s="295"/>
      <c r="QOR11" s="295"/>
      <c r="QOS11" s="295"/>
      <c r="QOT11" s="295"/>
      <c r="QOU11" s="295"/>
      <c r="QOV11" s="295"/>
      <c r="QOW11" s="295"/>
      <c r="QOX11" s="295"/>
      <c r="QOY11" s="295"/>
      <c r="QOZ11" s="295"/>
      <c r="QPA11" s="295"/>
      <c r="QPB11" s="295"/>
      <c r="QPC11" s="295"/>
      <c r="QPD11" s="295"/>
      <c r="QPE11" s="295"/>
      <c r="QPF11" s="295"/>
      <c r="QPG11" s="295"/>
      <c r="QPH11" s="295"/>
      <c r="QPI11" s="295"/>
      <c r="QPJ11" s="295"/>
      <c r="QPK11" s="295"/>
      <c r="QPL11" s="295"/>
      <c r="QPM11" s="295"/>
      <c r="QPN11" s="295"/>
      <c r="QPO11" s="295"/>
      <c r="QPP11" s="295"/>
      <c r="QPQ11" s="295"/>
      <c r="QPR11" s="295"/>
      <c r="QPS11" s="295"/>
      <c r="QPT11" s="295"/>
      <c r="QPU11" s="295"/>
      <c r="QPV11" s="295"/>
      <c r="QPW11" s="295"/>
      <c r="QPX11" s="295"/>
      <c r="QPY11" s="295"/>
      <c r="QPZ11" s="295"/>
      <c r="QQA11" s="295"/>
      <c r="QQB11" s="295"/>
      <c r="QQC11" s="295"/>
      <c r="QQD11" s="295"/>
      <c r="QQE11" s="295"/>
      <c r="QQF11" s="295"/>
      <c r="QQG11" s="295"/>
      <c r="QQH11" s="295"/>
      <c r="QQI11" s="295"/>
      <c r="QQJ11" s="295"/>
      <c r="QQK11" s="295"/>
      <c r="QQL11" s="295"/>
      <c r="QQM11" s="295"/>
      <c r="QQN11" s="295"/>
      <c r="QQO11" s="295"/>
      <c r="QQP11" s="295"/>
      <c r="QQQ11" s="295"/>
      <c r="QQR11" s="295"/>
      <c r="QQS11" s="295"/>
      <c r="QQT11" s="295"/>
      <c r="QQU11" s="295"/>
      <c r="QQV11" s="295"/>
      <c r="QQW11" s="295"/>
      <c r="QQX11" s="295"/>
      <c r="QQY11" s="295"/>
      <c r="QQZ11" s="295"/>
      <c r="QRA11" s="295"/>
      <c r="QRB11" s="295"/>
      <c r="QRC11" s="295"/>
      <c r="QRD11" s="295"/>
      <c r="QRE11" s="295"/>
      <c r="QRF11" s="295"/>
      <c r="QRG11" s="295"/>
      <c r="QRH11" s="295"/>
      <c r="QRI11" s="295"/>
      <c r="QRJ11" s="295"/>
      <c r="QRK11" s="295"/>
      <c r="QRL11" s="295"/>
      <c r="QRM11" s="295"/>
      <c r="QRN11" s="295"/>
      <c r="QRO11" s="295"/>
      <c r="QRP11" s="295"/>
      <c r="QRQ11" s="295"/>
      <c r="QRR11" s="295"/>
      <c r="QRS11" s="295"/>
      <c r="QRT11" s="295"/>
      <c r="QRU11" s="295"/>
      <c r="QRV11" s="295"/>
      <c r="QRW11" s="295"/>
      <c r="QRX11" s="295"/>
      <c r="QRY11" s="295"/>
      <c r="QRZ11" s="295"/>
      <c r="QSA11" s="295"/>
      <c r="QSB11" s="295"/>
      <c r="QSC11" s="295"/>
      <c r="QSD11" s="295"/>
      <c r="QSE11" s="295"/>
      <c r="QSF11" s="295"/>
      <c r="QSG11" s="295"/>
      <c r="QSH11" s="295"/>
      <c r="QSI11" s="295"/>
      <c r="QSJ11" s="295"/>
      <c r="QSK11" s="295"/>
      <c r="QSL11" s="295"/>
      <c r="QSM11" s="295"/>
      <c r="QSN11" s="295"/>
      <c r="QSO11" s="295"/>
      <c r="QSP11" s="295"/>
      <c r="QSQ11" s="295"/>
      <c r="QSR11" s="295"/>
      <c r="QSS11" s="295"/>
      <c r="QST11" s="295"/>
      <c r="QSU11" s="295"/>
      <c r="QSV11" s="295"/>
      <c r="QSW11" s="295"/>
      <c r="QSX11" s="295"/>
      <c r="QSY11" s="295"/>
      <c r="QSZ11" s="295"/>
      <c r="QTA11" s="295"/>
      <c r="QTB11" s="295"/>
      <c r="QTC11" s="295"/>
      <c r="QTD11" s="295"/>
      <c r="QTE11" s="295"/>
      <c r="QTF11" s="295"/>
      <c r="QTG11" s="295"/>
      <c r="QTH11" s="295"/>
      <c r="QTI11" s="295"/>
      <c r="QTJ11" s="295"/>
      <c r="QTK11" s="295"/>
      <c r="QTL11" s="295"/>
      <c r="QTM11" s="295"/>
      <c r="QTN11" s="295"/>
      <c r="QTO11" s="295"/>
      <c r="QTP11" s="295"/>
      <c r="QTQ11" s="295"/>
      <c r="QTR11" s="295"/>
      <c r="QTS11" s="295"/>
      <c r="QTT11" s="295"/>
      <c r="QTU11" s="295"/>
      <c r="QTV11" s="295"/>
      <c r="QTW11" s="295"/>
      <c r="QTX11" s="295"/>
      <c r="QTY11" s="295"/>
      <c r="QTZ11" s="295"/>
      <c r="QUA11" s="295"/>
      <c r="QUB11" s="295"/>
      <c r="QUC11" s="295"/>
      <c r="QUD11" s="295"/>
      <c r="QUE11" s="295"/>
      <c r="QUF11" s="295"/>
      <c r="QUG11" s="295"/>
      <c r="QUH11" s="295"/>
      <c r="QUI11" s="295"/>
      <c r="QUJ11" s="295"/>
      <c r="QUK11" s="295"/>
      <c r="QUL11" s="295"/>
      <c r="QUM11" s="295"/>
      <c r="QUN11" s="295"/>
      <c r="QUO11" s="295"/>
      <c r="QUP11" s="295"/>
      <c r="QUQ11" s="295"/>
      <c r="QUR11" s="295"/>
      <c r="QUS11" s="295"/>
      <c r="QUT11" s="295"/>
      <c r="QUU11" s="295"/>
      <c r="QUV11" s="295"/>
      <c r="QUW11" s="295"/>
      <c r="QUX11" s="295"/>
      <c r="QUY11" s="295"/>
      <c r="QUZ11" s="295"/>
      <c r="QVA11" s="295"/>
      <c r="QVB11" s="295"/>
      <c r="QVC11" s="295"/>
      <c r="QVD11" s="295"/>
      <c r="QVE11" s="295"/>
      <c r="QVF11" s="295"/>
      <c r="QVG11" s="295"/>
      <c r="QVH11" s="295"/>
      <c r="QVI11" s="295"/>
      <c r="QVJ11" s="295"/>
      <c r="QVK11" s="295"/>
      <c r="QVL11" s="295"/>
      <c r="QVM11" s="295"/>
      <c r="QVN11" s="295"/>
      <c r="QVO11" s="295"/>
      <c r="QVP11" s="295"/>
      <c r="QVQ11" s="295"/>
      <c r="QVR11" s="295"/>
      <c r="QVS11" s="295"/>
      <c r="QVT11" s="295"/>
      <c r="QVU11" s="295"/>
      <c r="QVV11" s="295"/>
      <c r="QVW11" s="295"/>
      <c r="QVX11" s="295"/>
      <c r="QVY11" s="295"/>
      <c r="QVZ11" s="295"/>
      <c r="QWA11" s="295"/>
      <c r="QWB11" s="295"/>
      <c r="QWC11" s="295"/>
      <c r="QWD11" s="295"/>
      <c r="QWE11" s="295"/>
      <c r="QWF11" s="295"/>
      <c r="QWG11" s="295"/>
      <c r="QWH11" s="295"/>
      <c r="QWI11" s="295"/>
      <c r="QWJ11" s="295"/>
      <c r="QWK11" s="295"/>
      <c r="QWL11" s="295"/>
      <c r="QWM11" s="295"/>
      <c r="QWN11" s="295"/>
      <c r="QWO11" s="295"/>
      <c r="QWP11" s="295"/>
      <c r="QWQ11" s="295"/>
      <c r="QWR11" s="295"/>
      <c r="QWS11" s="295"/>
      <c r="QWT11" s="295"/>
      <c r="QWU11" s="295"/>
      <c r="QWV11" s="295"/>
      <c r="QWW11" s="295"/>
      <c r="QWX11" s="295"/>
      <c r="QWY11" s="295"/>
      <c r="QWZ11" s="295"/>
      <c r="QXA11" s="295"/>
      <c r="QXB11" s="295"/>
      <c r="QXC11" s="295"/>
      <c r="QXD11" s="295"/>
      <c r="QXE11" s="295"/>
      <c r="QXF11" s="295"/>
      <c r="QXG11" s="295"/>
      <c r="QXH11" s="295"/>
      <c r="QXI11" s="295"/>
      <c r="QXJ11" s="295"/>
      <c r="QXK11" s="295"/>
      <c r="QXL11" s="295"/>
      <c r="QXM11" s="295"/>
      <c r="QXN11" s="295"/>
      <c r="QXO11" s="295"/>
      <c r="QXP11" s="295"/>
      <c r="QXQ11" s="295"/>
      <c r="QXR11" s="295"/>
      <c r="QXS11" s="295"/>
      <c r="QXT11" s="295"/>
      <c r="QXU11" s="295"/>
      <c r="QXV11" s="295"/>
      <c r="QXW11" s="295"/>
      <c r="QXX11" s="295"/>
      <c r="QXY11" s="295"/>
      <c r="QXZ11" s="295"/>
      <c r="QYA11" s="295"/>
      <c r="QYB11" s="295"/>
      <c r="QYC11" s="295"/>
      <c r="QYD11" s="295"/>
      <c r="QYE11" s="295"/>
      <c r="QYF11" s="295"/>
      <c r="QYG11" s="295"/>
      <c r="QYH11" s="295"/>
      <c r="QYI11" s="295"/>
      <c r="QYJ11" s="295"/>
      <c r="QYK11" s="295"/>
      <c r="QYL11" s="295"/>
      <c r="QYM11" s="295"/>
      <c r="QYN11" s="295"/>
      <c r="QYO11" s="295"/>
      <c r="QYP11" s="295"/>
      <c r="QYQ11" s="295"/>
      <c r="QYR11" s="295"/>
      <c r="QYS11" s="295"/>
      <c r="QYT11" s="295"/>
      <c r="QYU11" s="295"/>
      <c r="QYV11" s="295"/>
      <c r="QYW11" s="295"/>
      <c r="QYX11" s="295"/>
      <c r="QYY11" s="295"/>
      <c r="QYZ11" s="295"/>
      <c r="QZA11" s="295"/>
      <c r="QZB11" s="295"/>
      <c r="QZC11" s="295"/>
      <c r="QZD11" s="295"/>
      <c r="QZE11" s="295"/>
      <c r="QZF11" s="295"/>
      <c r="QZG11" s="295"/>
      <c r="QZH11" s="295"/>
      <c r="QZI11" s="295"/>
      <c r="QZJ11" s="295"/>
      <c r="QZK11" s="295"/>
      <c r="QZL11" s="295"/>
      <c r="QZM11" s="295"/>
      <c r="QZN11" s="295"/>
      <c r="QZO11" s="295"/>
      <c r="QZP11" s="295"/>
      <c r="QZQ11" s="295"/>
      <c r="QZR11" s="295"/>
      <c r="QZS11" s="295"/>
      <c r="QZT11" s="295"/>
      <c r="QZU11" s="295"/>
      <c r="QZV11" s="295"/>
      <c r="QZW11" s="295"/>
      <c r="QZX11" s="295"/>
      <c r="QZY11" s="295"/>
      <c r="QZZ11" s="295"/>
      <c r="RAA11" s="295"/>
      <c r="RAB11" s="295"/>
      <c r="RAC11" s="295"/>
      <c r="RAD11" s="295"/>
      <c r="RAE11" s="295"/>
      <c r="RAF11" s="295"/>
      <c r="RAG11" s="295"/>
      <c r="RAH11" s="295"/>
      <c r="RAI11" s="295"/>
      <c r="RAJ11" s="295"/>
      <c r="RAK11" s="295"/>
      <c r="RAL11" s="295"/>
      <c r="RAM11" s="295"/>
      <c r="RAN11" s="295"/>
      <c r="RAO11" s="295"/>
      <c r="RAP11" s="295"/>
      <c r="RAQ11" s="295"/>
      <c r="RAR11" s="295"/>
      <c r="RAS11" s="295"/>
      <c r="RAT11" s="295"/>
      <c r="RAU11" s="295"/>
      <c r="RAV11" s="295"/>
      <c r="RAW11" s="295"/>
      <c r="RAX11" s="295"/>
      <c r="RAY11" s="295"/>
      <c r="RAZ11" s="295"/>
      <c r="RBA11" s="295"/>
      <c r="RBB11" s="295"/>
      <c r="RBC11" s="295"/>
      <c r="RBD11" s="295"/>
      <c r="RBE11" s="295"/>
      <c r="RBF11" s="295"/>
      <c r="RBG11" s="295"/>
      <c r="RBH11" s="295"/>
      <c r="RBI11" s="295"/>
      <c r="RBJ11" s="295"/>
      <c r="RBK11" s="295"/>
      <c r="RBL11" s="295"/>
      <c r="RBM11" s="295"/>
      <c r="RBN11" s="295"/>
      <c r="RBO11" s="295"/>
      <c r="RBP11" s="295"/>
      <c r="RBQ11" s="295"/>
      <c r="RBR11" s="295"/>
      <c r="RBS11" s="295"/>
      <c r="RBT11" s="295"/>
      <c r="RBU11" s="295"/>
      <c r="RBV11" s="295"/>
      <c r="RBW11" s="295"/>
      <c r="RBX11" s="295"/>
      <c r="RBY11" s="295"/>
      <c r="RBZ11" s="295"/>
      <c r="RCA11" s="295"/>
      <c r="RCB11" s="295"/>
      <c r="RCC11" s="295"/>
      <c r="RCD11" s="295"/>
      <c r="RCE11" s="295"/>
      <c r="RCF11" s="295"/>
      <c r="RCG11" s="295"/>
      <c r="RCH11" s="295"/>
      <c r="RCI11" s="295"/>
      <c r="RCJ11" s="295"/>
      <c r="RCK11" s="295"/>
      <c r="RCL11" s="295"/>
      <c r="RCM11" s="295"/>
      <c r="RCN11" s="295"/>
      <c r="RCO11" s="295"/>
      <c r="RCP11" s="295"/>
      <c r="RCQ11" s="295"/>
      <c r="RCR11" s="295"/>
      <c r="RCS11" s="295"/>
      <c r="RCT11" s="295"/>
      <c r="RCU11" s="295"/>
      <c r="RCV11" s="295"/>
      <c r="RCW11" s="295"/>
      <c r="RCX11" s="295"/>
      <c r="RCY11" s="295"/>
      <c r="RCZ11" s="295"/>
      <c r="RDA11" s="295"/>
      <c r="RDB11" s="295"/>
      <c r="RDC11" s="295"/>
      <c r="RDD11" s="295"/>
      <c r="RDE11" s="295"/>
      <c r="RDF11" s="295"/>
      <c r="RDG11" s="295"/>
      <c r="RDH11" s="295"/>
      <c r="RDI11" s="295"/>
      <c r="RDJ11" s="295"/>
      <c r="RDK11" s="295"/>
      <c r="RDL11" s="295"/>
      <c r="RDM11" s="295"/>
      <c r="RDN11" s="295"/>
      <c r="RDO11" s="295"/>
      <c r="RDP11" s="295"/>
      <c r="RDQ11" s="295"/>
      <c r="RDR11" s="295"/>
      <c r="RDS11" s="295"/>
      <c r="RDT11" s="295"/>
      <c r="RDU11" s="295"/>
      <c r="RDV11" s="295"/>
      <c r="RDW11" s="295"/>
      <c r="RDX11" s="295"/>
      <c r="RDY11" s="295"/>
      <c r="RDZ11" s="295"/>
      <c r="REA11" s="295"/>
      <c r="REB11" s="295"/>
      <c r="REC11" s="295"/>
      <c r="RED11" s="295"/>
      <c r="REE11" s="295"/>
      <c r="REF11" s="295"/>
      <c r="REG11" s="295"/>
      <c r="REH11" s="295"/>
      <c r="REI11" s="295"/>
      <c r="REJ11" s="295"/>
      <c r="REK11" s="295"/>
      <c r="REL11" s="295"/>
      <c r="REM11" s="295"/>
      <c r="REN11" s="295"/>
      <c r="REO11" s="295"/>
      <c r="REP11" s="295"/>
      <c r="REQ11" s="295"/>
      <c r="RER11" s="295"/>
      <c r="RES11" s="295"/>
      <c r="RET11" s="295"/>
      <c r="REU11" s="295"/>
      <c r="REV11" s="295"/>
      <c r="REW11" s="295"/>
      <c r="REX11" s="295"/>
      <c r="REY11" s="295"/>
      <c r="REZ11" s="295"/>
      <c r="RFA11" s="295"/>
      <c r="RFB11" s="295"/>
      <c r="RFC11" s="295"/>
      <c r="RFD11" s="295"/>
      <c r="RFE11" s="295"/>
      <c r="RFF11" s="295"/>
      <c r="RFG11" s="295"/>
      <c r="RFH11" s="295"/>
      <c r="RFI11" s="295"/>
      <c r="RFJ11" s="295"/>
      <c r="RFK11" s="295"/>
      <c r="RFL11" s="295"/>
      <c r="RFM11" s="295"/>
      <c r="RFN11" s="295"/>
      <c r="RFO11" s="295"/>
      <c r="RFP11" s="295"/>
      <c r="RFQ11" s="295"/>
      <c r="RFR11" s="295"/>
      <c r="RFS11" s="295"/>
      <c r="RFT11" s="295"/>
      <c r="RFU11" s="295"/>
      <c r="RFV11" s="295"/>
      <c r="RFW11" s="295"/>
      <c r="RFX11" s="295"/>
      <c r="RFY11" s="295"/>
      <c r="RFZ11" s="295"/>
      <c r="RGA11" s="295"/>
      <c r="RGB11" s="295"/>
      <c r="RGC11" s="295"/>
      <c r="RGD11" s="295"/>
      <c r="RGE11" s="295"/>
      <c r="RGF11" s="295"/>
      <c r="RGG11" s="295"/>
      <c r="RGH11" s="295"/>
      <c r="RGI11" s="295"/>
      <c r="RGJ11" s="295"/>
      <c r="RGK11" s="295"/>
      <c r="RGL11" s="295"/>
      <c r="RGM11" s="295"/>
      <c r="RGN11" s="295"/>
      <c r="RGO11" s="295"/>
      <c r="RGP11" s="295"/>
      <c r="RGQ11" s="295"/>
      <c r="RGR11" s="295"/>
      <c r="RGS11" s="295"/>
      <c r="RGT11" s="295"/>
      <c r="RGU11" s="295"/>
      <c r="RGV11" s="295"/>
      <c r="RGW11" s="295"/>
      <c r="RGX11" s="295"/>
      <c r="RGY11" s="295"/>
      <c r="RGZ11" s="295"/>
      <c r="RHA11" s="295"/>
      <c r="RHB11" s="295"/>
      <c r="RHC11" s="295"/>
      <c r="RHD11" s="295"/>
      <c r="RHE11" s="295"/>
      <c r="RHF11" s="295"/>
      <c r="RHG11" s="295"/>
      <c r="RHH11" s="295"/>
      <c r="RHI11" s="295"/>
      <c r="RHJ11" s="295"/>
      <c r="RHK11" s="295"/>
      <c r="RHL11" s="295"/>
      <c r="RHM11" s="295"/>
      <c r="RHN11" s="295"/>
      <c r="RHO11" s="295"/>
      <c r="RHP11" s="295"/>
      <c r="RHQ11" s="295"/>
      <c r="RHR11" s="295"/>
      <c r="RHS11" s="295"/>
      <c r="RHT11" s="295"/>
      <c r="RHU11" s="295"/>
      <c r="RHV11" s="295"/>
      <c r="RHW11" s="295"/>
      <c r="RHX11" s="295"/>
      <c r="RHY11" s="295"/>
      <c r="RHZ11" s="295"/>
      <c r="RIA11" s="295"/>
      <c r="RIB11" s="295"/>
      <c r="RIC11" s="295"/>
      <c r="RID11" s="295"/>
      <c r="RIE11" s="295"/>
      <c r="RIF11" s="295"/>
      <c r="RIG11" s="295"/>
      <c r="RIH11" s="295"/>
      <c r="RII11" s="295"/>
      <c r="RIJ11" s="295"/>
      <c r="RIK11" s="295"/>
      <c r="RIL11" s="295"/>
      <c r="RIM11" s="295"/>
      <c r="RIN11" s="295"/>
      <c r="RIO11" s="295"/>
      <c r="RIP11" s="295"/>
      <c r="RIQ11" s="295"/>
      <c r="RIR11" s="295"/>
      <c r="RIS11" s="295"/>
      <c r="RIT11" s="295"/>
      <c r="RIU11" s="295"/>
      <c r="RIV11" s="295"/>
      <c r="RIW11" s="295"/>
      <c r="RIX11" s="295"/>
      <c r="RIY11" s="295"/>
      <c r="RIZ11" s="295"/>
      <c r="RJA11" s="295"/>
      <c r="RJB11" s="295"/>
      <c r="RJC11" s="295"/>
      <c r="RJD11" s="295"/>
      <c r="RJE11" s="295"/>
      <c r="RJF11" s="295"/>
      <c r="RJG11" s="295"/>
      <c r="RJH11" s="295"/>
      <c r="RJI11" s="295"/>
      <c r="RJJ11" s="295"/>
      <c r="RJK11" s="295"/>
      <c r="RJL11" s="295"/>
      <c r="RJM11" s="295"/>
      <c r="RJN11" s="295"/>
      <c r="RJO11" s="295"/>
      <c r="RJP11" s="295"/>
      <c r="RJQ11" s="295"/>
      <c r="RJR11" s="295"/>
      <c r="RJS11" s="295"/>
      <c r="RJT11" s="295"/>
      <c r="RJU11" s="295"/>
      <c r="RJV11" s="295"/>
      <c r="RJW11" s="295"/>
      <c r="RJX11" s="295"/>
      <c r="RJY11" s="295"/>
      <c r="RJZ11" s="295"/>
      <c r="RKA11" s="295"/>
      <c r="RKB11" s="295"/>
      <c r="RKC11" s="295"/>
      <c r="RKD11" s="295"/>
      <c r="RKE11" s="295"/>
      <c r="RKF11" s="295"/>
      <c r="RKG11" s="295"/>
      <c r="RKH11" s="295"/>
      <c r="RKI11" s="295"/>
      <c r="RKJ11" s="295"/>
      <c r="RKK11" s="295"/>
      <c r="RKL11" s="295"/>
      <c r="RKM11" s="295"/>
      <c r="RKN11" s="295"/>
      <c r="RKO11" s="295"/>
      <c r="RKP11" s="295"/>
      <c r="RKQ11" s="295"/>
      <c r="RKR11" s="295"/>
      <c r="RKS11" s="295"/>
      <c r="RKT11" s="295"/>
      <c r="RKU11" s="295"/>
      <c r="RKV11" s="295"/>
      <c r="RKW11" s="295"/>
      <c r="RKX11" s="295"/>
      <c r="RKY11" s="295"/>
      <c r="RKZ11" s="295"/>
      <c r="RLA11" s="295"/>
      <c r="RLB11" s="295"/>
      <c r="RLC11" s="295"/>
      <c r="RLD11" s="295"/>
      <c r="RLE11" s="295"/>
      <c r="RLF11" s="295"/>
      <c r="RLG11" s="295"/>
      <c r="RLH11" s="295"/>
      <c r="RLI11" s="295"/>
      <c r="RLJ11" s="295"/>
      <c r="RLK11" s="295"/>
      <c r="RLL11" s="295"/>
      <c r="RLM11" s="295"/>
      <c r="RLN11" s="295"/>
      <c r="RLO11" s="295"/>
      <c r="RLP11" s="295"/>
      <c r="RLQ11" s="295"/>
      <c r="RLR11" s="295"/>
      <c r="RLS11" s="295"/>
      <c r="RLT11" s="295"/>
      <c r="RLU11" s="295"/>
      <c r="RLV11" s="295"/>
      <c r="RLW11" s="295"/>
      <c r="RLX11" s="295"/>
      <c r="RLY11" s="295"/>
      <c r="RLZ11" s="295"/>
      <c r="RMA11" s="295"/>
      <c r="RMB11" s="295"/>
      <c r="RMC11" s="295"/>
      <c r="RMD11" s="295"/>
      <c r="RME11" s="295"/>
      <c r="RMF11" s="295"/>
      <c r="RMG11" s="295"/>
      <c r="RMH11" s="295"/>
      <c r="RMI11" s="295"/>
      <c r="RMJ11" s="295"/>
      <c r="RMK11" s="295"/>
      <c r="RML11" s="295"/>
      <c r="RMM11" s="295"/>
      <c r="RMN11" s="295"/>
      <c r="RMO11" s="295"/>
      <c r="RMP11" s="295"/>
      <c r="RMQ11" s="295"/>
      <c r="RMR11" s="295"/>
      <c r="RMS11" s="295"/>
      <c r="RMT11" s="295"/>
      <c r="RMU11" s="295"/>
      <c r="RMV11" s="295"/>
      <c r="RMW11" s="295"/>
      <c r="RMX11" s="295"/>
      <c r="RMY11" s="295"/>
      <c r="RMZ11" s="295"/>
      <c r="RNA11" s="295"/>
      <c r="RNB11" s="295"/>
      <c r="RNC11" s="295"/>
      <c r="RND11" s="295"/>
      <c r="RNE11" s="295"/>
      <c r="RNF11" s="295"/>
      <c r="RNG11" s="295"/>
      <c r="RNH11" s="295"/>
      <c r="RNI11" s="295"/>
      <c r="RNJ11" s="295"/>
      <c r="RNK11" s="295"/>
      <c r="RNL11" s="295"/>
      <c r="RNM11" s="295"/>
      <c r="RNN11" s="295"/>
      <c r="RNO11" s="295"/>
      <c r="RNP11" s="295"/>
      <c r="RNQ11" s="295"/>
      <c r="RNR11" s="295"/>
      <c r="RNS11" s="295"/>
      <c r="RNT11" s="295"/>
      <c r="RNU11" s="295"/>
      <c r="RNV11" s="295"/>
      <c r="RNW11" s="295"/>
      <c r="RNX11" s="295"/>
      <c r="RNY11" s="295"/>
      <c r="RNZ11" s="295"/>
      <c r="ROA11" s="295"/>
      <c r="ROB11" s="295"/>
      <c r="ROC11" s="295"/>
      <c r="ROD11" s="295"/>
      <c r="ROE11" s="295"/>
      <c r="ROF11" s="295"/>
      <c r="ROG11" s="295"/>
      <c r="ROH11" s="295"/>
      <c r="ROI11" s="295"/>
      <c r="ROJ11" s="295"/>
      <c r="ROK11" s="295"/>
      <c r="ROL11" s="295"/>
      <c r="ROM11" s="295"/>
      <c r="RON11" s="295"/>
      <c r="ROO11" s="295"/>
      <c r="ROP11" s="295"/>
      <c r="ROQ11" s="295"/>
      <c r="ROR11" s="295"/>
      <c r="ROS11" s="295"/>
      <c r="ROT11" s="295"/>
      <c r="ROU11" s="295"/>
      <c r="ROV11" s="295"/>
      <c r="ROW11" s="295"/>
      <c r="ROX11" s="295"/>
      <c r="ROY11" s="295"/>
      <c r="ROZ11" s="295"/>
      <c r="RPA11" s="295"/>
      <c r="RPB11" s="295"/>
      <c r="RPC11" s="295"/>
      <c r="RPD11" s="295"/>
      <c r="RPE11" s="295"/>
      <c r="RPF11" s="295"/>
      <c r="RPG11" s="295"/>
      <c r="RPH11" s="295"/>
      <c r="RPI11" s="295"/>
      <c r="RPJ11" s="295"/>
      <c r="RPK11" s="295"/>
      <c r="RPL11" s="295"/>
      <c r="RPM11" s="295"/>
      <c r="RPN11" s="295"/>
      <c r="RPO11" s="295"/>
      <c r="RPP11" s="295"/>
      <c r="RPQ11" s="295"/>
      <c r="RPR11" s="295"/>
      <c r="RPS11" s="295"/>
      <c r="RPT11" s="295"/>
      <c r="RPU11" s="295"/>
      <c r="RPV11" s="295"/>
      <c r="RPW11" s="295"/>
      <c r="RPX11" s="295"/>
      <c r="RPY11" s="295"/>
      <c r="RPZ11" s="295"/>
      <c r="RQA11" s="295"/>
      <c r="RQB11" s="295"/>
      <c r="RQC11" s="295"/>
      <c r="RQD11" s="295"/>
      <c r="RQE11" s="295"/>
      <c r="RQF11" s="295"/>
      <c r="RQG11" s="295"/>
      <c r="RQH11" s="295"/>
      <c r="RQI11" s="295"/>
      <c r="RQJ11" s="295"/>
      <c r="RQK11" s="295"/>
      <c r="RQL11" s="295"/>
      <c r="RQM11" s="295"/>
      <c r="RQN11" s="295"/>
      <c r="RQO11" s="295"/>
      <c r="RQP11" s="295"/>
      <c r="RQQ11" s="295"/>
      <c r="RQR11" s="295"/>
      <c r="RQS11" s="295"/>
      <c r="RQT11" s="295"/>
      <c r="RQU11" s="295"/>
      <c r="RQV11" s="295"/>
      <c r="RQW11" s="295"/>
      <c r="RQX11" s="295"/>
      <c r="RQY11" s="295"/>
      <c r="RQZ11" s="295"/>
      <c r="RRA11" s="295"/>
      <c r="RRB11" s="295"/>
      <c r="RRC11" s="295"/>
      <c r="RRD11" s="295"/>
      <c r="RRE11" s="295"/>
      <c r="RRF11" s="295"/>
      <c r="RRG11" s="295"/>
      <c r="RRH11" s="295"/>
      <c r="RRI11" s="295"/>
      <c r="RRJ11" s="295"/>
      <c r="RRK11" s="295"/>
      <c r="RRL11" s="295"/>
      <c r="RRM11" s="295"/>
      <c r="RRN11" s="295"/>
      <c r="RRO11" s="295"/>
      <c r="RRP11" s="295"/>
      <c r="RRQ11" s="295"/>
      <c r="RRR11" s="295"/>
      <c r="RRS11" s="295"/>
      <c r="RRT11" s="295"/>
      <c r="RRU11" s="295"/>
      <c r="RRV11" s="295"/>
      <c r="RRW11" s="295"/>
      <c r="RRX11" s="295"/>
      <c r="RRY11" s="295"/>
      <c r="RRZ11" s="295"/>
      <c r="RSA11" s="295"/>
      <c r="RSB11" s="295"/>
      <c r="RSC11" s="295"/>
      <c r="RSD11" s="295"/>
      <c r="RSE11" s="295"/>
      <c r="RSF11" s="295"/>
      <c r="RSG11" s="295"/>
      <c r="RSH11" s="295"/>
      <c r="RSI11" s="295"/>
      <c r="RSJ11" s="295"/>
      <c r="RSK11" s="295"/>
      <c r="RSL11" s="295"/>
      <c r="RSM11" s="295"/>
      <c r="RSN11" s="295"/>
      <c r="RSO11" s="295"/>
      <c r="RSP11" s="295"/>
      <c r="RSQ11" s="295"/>
      <c r="RSR11" s="295"/>
      <c r="RSS11" s="295"/>
      <c r="RST11" s="295"/>
      <c r="RSU11" s="295"/>
      <c r="RSV11" s="295"/>
      <c r="RSW11" s="295"/>
      <c r="RSX11" s="295"/>
      <c r="RSY11" s="295"/>
      <c r="RSZ11" s="295"/>
      <c r="RTA11" s="295"/>
      <c r="RTB11" s="295"/>
      <c r="RTC11" s="295"/>
      <c r="RTD11" s="295"/>
      <c r="RTE11" s="295"/>
      <c r="RTF11" s="295"/>
      <c r="RTG11" s="295"/>
      <c r="RTH11" s="295"/>
      <c r="RTI11" s="295"/>
      <c r="RTJ11" s="295"/>
      <c r="RTK11" s="295"/>
      <c r="RTL11" s="295"/>
      <c r="RTM11" s="295"/>
      <c r="RTN11" s="295"/>
      <c r="RTO11" s="295"/>
      <c r="RTP11" s="295"/>
      <c r="RTQ11" s="295"/>
      <c r="RTR11" s="295"/>
      <c r="RTS11" s="295"/>
      <c r="RTT11" s="295"/>
      <c r="RTU11" s="295"/>
      <c r="RTV11" s="295"/>
      <c r="RTW11" s="295"/>
      <c r="RTX11" s="295"/>
      <c r="RTY11" s="295"/>
      <c r="RTZ11" s="295"/>
      <c r="RUA11" s="295"/>
      <c r="RUB11" s="295"/>
      <c r="RUC11" s="295"/>
      <c r="RUD11" s="295"/>
      <c r="RUE11" s="295"/>
      <c r="RUF11" s="295"/>
      <c r="RUG11" s="295"/>
      <c r="RUH11" s="295"/>
      <c r="RUI11" s="295"/>
      <c r="RUJ11" s="295"/>
      <c r="RUK11" s="295"/>
      <c r="RUL11" s="295"/>
      <c r="RUM11" s="295"/>
      <c r="RUN11" s="295"/>
      <c r="RUO11" s="295"/>
      <c r="RUP11" s="295"/>
      <c r="RUQ11" s="295"/>
      <c r="RUR11" s="295"/>
      <c r="RUS11" s="295"/>
      <c r="RUT11" s="295"/>
      <c r="RUU11" s="295"/>
      <c r="RUV11" s="295"/>
      <c r="RUW11" s="295"/>
      <c r="RUX11" s="295"/>
      <c r="RUY11" s="295"/>
      <c r="RUZ11" s="295"/>
      <c r="RVA11" s="295"/>
      <c r="RVB11" s="295"/>
      <c r="RVC11" s="295"/>
      <c r="RVD11" s="295"/>
      <c r="RVE11" s="295"/>
      <c r="RVF11" s="295"/>
      <c r="RVG11" s="295"/>
      <c r="RVH11" s="295"/>
      <c r="RVI11" s="295"/>
      <c r="RVJ11" s="295"/>
      <c r="RVK11" s="295"/>
      <c r="RVL11" s="295"/>
      <c r="RVM11" s="295"/>
      <c r="RVN11" s="295"/>
      <c r="RVO11" s="295"/>
      <c r="RVP11" s="295"/>
      <c r="RVQ11" s="295"/>
      <c r="RVR11" s="295"/>
      <c r="RVS11" s="295"/>
      <c r="RVT11" s="295"/>
      <c r="RVU11" s="295"/>
      <c r="RVV11" s="295"/>
      <c r="RVW11" s="295"/>
      <c r="RVX11" s="295"/>
      <c r="RVY11" s="295"/>
      <c r="RVZ11" s="295"/>
      <c r="RWA11" s="295"/>
      <c r="RWB11" s="295"/>
      <c r="RWC11" s="295"/>
      <c r="RWD11" s="295"/>
      <c r="RWE11" s="295"/>
      <c r="RWF11" s="295"/>
      <c r="RWG11" s="295"/>
      <c r="RWH11" s="295"/>
      <c r="RWI11" s="295"/>
      <c r="RWJ11" s="295"/>
      <c r="RWK11" s="295"/>
      <c r="RWL11" s="295"/>
      <c r="RWM11" s="295"/>
      <c r="RWN11" s="295"/>
      <c r="RWO11" s="295"/>
      <c r="RWP11" s="295"/>
      <c r="RWQ11" s="295"/>
      <c r="RWR11" s="295"/>
      <c r="RWS11" s="295"/>
      <c r="RWT11" s="295"/>
      <c r="RWU11" s="295"/>
      <c r="RWV11" s="295"/>
      <c r="RWW11" s="295"/>
      <c r="RWX11" s="295"/>
      <c r="RWY11" s="295"/>
      <c r="RWZ11" s="295"/>
      <c r="RXA11" s="295"/>
      <c r="RXB11" s="295"/>
      <c r="RXC11" s="295"/>
      <c r="RXD11" s="295"/>
      <c r="RXE11" s="295"/>
      <c r="RXF11" s="295"/>
      <c r="RXG11" s="295"/>
      <c r="RXH11" s="295"/>
      <c r="RXI11" s="295"/>
      <c r="RXJ11" s="295"/>
      <c r="RXK11" s="295"/>
      <c r="RXL11" s="295"/>
      <c r="RXM11" s="295"/>
      <c r="RXN11" s="295"/>
      <c r="RXO11" s="295"/>
      <c r="RXP11" s="295"/>
      <c r="RXQ11" s="295"/>
      <c r="RXR11" s="295"/>
      <c r="RXS11" s="295"/>
      <c r="RXT11" s="295"/>
      <c r="RXU11" s="295"/>
      <c r="RXV11" s="295"/>
      <c r="RXW11" s="295"/>
      <c r="RXX11" s="295"/>
      <c r="RXY11" s="295"/>
      <c r="RXZ11" s="295"/>
      <c r="RYA11" s="295"/>
      <c r="RYB11" s="295"/>
      <c r="RYC11" s="295"/>
      <c r="RYD11" s="295"/>
      <c r="RYE11" s="295"/>
      <c r="RYF11" s="295"/>
      <c r="RYG11" s="295"/>
      <c r="RYH11" s="295"/>
      <c r="RYI11" s="295"/>
      <c r="RYJ11" s="295"/>
      <c r="RYK11" s="295"/>
      <c r="RYL11" s="295"/>
      <c r="RYM11" s="295"/>
      <c r="RYN11" s="295"/>
      <c r="RYO11" s="295"/>
      <c r="RYP11" s="295"/>
      <c r="RYQ11" s="295"/>
      <c r="RYR11" s="295"/>
      <c r="RYS11" s="295"/>
      <c r="RYT11" s="295"/>
      <c r="RYU11" s="295"/>
      <c r="RYV11" s="295"/>
      <c r="RYW11" s="295"/>
      <c r="RYX11" s="295"/>
      <c r="RYY11" s="295"/>
      <c r="RYZ11" s="295"/>
      <c r="RZA11" s="295"/>
      <c r="RZB11" s="295"/>
      <c r="RZC11" s="295"/>
      <c r="RZD11" s="295"/>
      <c r="RZE11" s="295"/>
      <c r="RZF11" s="295"/>
      <c r="RZG11" s="295"/>
      <c r="RZH11" s="295"/>
      <c r="RZI11" s="295"/>
      <c r="RZJ11" s="295"/>
      <c r="RZK11" s="295"/>
      <c r="RZL11" s="295"/>
      <c r="RZM11" s="295"/>
      <c r="RZN11" s="295"/>
      <c r="RZO11" s="295"/>
      <c r="RZP11" s="295"/>
      <c r="RZQ11" s="295"/>
      <c r="RZR11" s="295"/>
      <c r="RZS11" s="295"/>
      <c r="RZT11" s="295"/>
      <c r="RZU11" s="295"/>
      <c r="RZV11" s="295"/>
      <c r="RZW11" s="295"/>
      <c r="RZX11" s="295"/>
      <c r="RZY11" s="295"/>
      <c r="RZZ11" s="295"/>
      <c r="SAA11" s="295"/>
      <c r="SAB11" s="295"/>
      <c r="SAC11" s="295"/>
      <c r="SAD11" s="295"/>
      <c r="SAE11" s="295"/>
      <c r="SAF11" s="295"/>
      <c r="SAG11" s="295"/>
      <c r="SAH11" s="295"/>
      <c r="SAI11" s="295"/>
      <c r="SAJ11" s="295"/>
      <c r="SAK11" s="295"/>
      <c r="SAL11" s="295"/>
      <c r="SAM11" s="295"/>
      <c r="SAN11" s="295"/>
      <c r="SAO11" s="295"/>
      <c r="SAP11" s="295"/>
      <c r="SAQ11" s="295"/>
      <c r="SAR11" s="295"/>
      <c r="SAS11" s="295"/>
      <c r="SAT11" s="295"/>
      <c r="SAU11" s="295"/>
      <c r="SAV11" s="295"/>
      <c r="SAW11" s="295"/>
      <c r="SAX11" s="295"/>
      <c r="SAY11" s="295"/>
      <c r="SAZ11" s="295"/>
      <c r="SBA11" s="295"/>
      <c r="SBB11" s="295"/>
      <c r="SBC11" s="295"/>
      <c r="SBD11" s="295"/>
      <c r="SBE11" s="295"/>
      <c r="SBF11" s="295"/>
      <c r="SBG11" s="295"/>
      <c r="SBH11" s="295"/>
      <c r="SBI11" s="295"/>
      <c r="SBJ11" s="295"/>
      <c r="SBK11" s="295"/>
      <c r="SBL11" s="295"/>
      <c r="SBM11" s="295"/>
      <c r="SBN11" s="295"/>
      <c r="SBO11" s="295"/>
      <c r="SBP11" s="295"/>
      <c r="SBQ11" s="295"/>
      <c r="SBR11" s="295"/>
      <c r="SBS11" s="295"/>
      <c r="SBT11" s="295"/>
      <c r="SBU11" s="295"/>
      <c r="SBV11" s="295"/>
      <c r="SBW11" s="295"/>
      <c r="SBX11" s="295"/>
      <c r="SBY11" s="295"/>
      <c r="SBZ11" s="295"/>
      <c r="SCA11" s="295"/>
      <c r="SCB11" s="295"/>
      <c r="SCC11" s="295"/>
      <c r="SCD11" s="295"/>
      <c r="SCE11" s="295"/>
      <c r="SCF11" s="295"/>
      <c r="SCG11" s="295"/>
      <c r="SCH11" s="295"/>
      <c r="SCI11" s="295"/>
      <c r="SCJ11" s="295"/>
      <c r="SCK11" s="295"/>
      <c r="SCL11" s="295"/>
      <c r="SCM11" s="295"/>
      <c r="SCN11" s="295"/>
      <c r="SCO11" s="295"/>
      <c r="SCP11" s="295"/>
      <c r="SCQ11" s="295"/>
      <c r="SCR11" s="295"/>
      <c r="SCS11" s="295"/>
      <c r="SCT11" s="295"/>
      <c r="SCU11" s="295"/>
      <c r="SCV11" s="295"/>
      <c r="SCW11" s="295"/>
      <c r="SCX11" s="295"/>
      <c r="SCY11" s="295"/>
      <c r="SCZ11" s="295"/>
      <c r="SDA11" s="295"/>
      <c r="SDB11" s="295"/>
      <c r="SDC11" s="295"/>
      <c r="SDD11" s="295"/>
      <c r="SDE11" s="295"/>
      <c r="SDF11" s="295"/>
      <c r="SDG11" s="295"/>
      <c r="SDH11" s="295"/>
      <c r="SDI11" s="295"/>
      <c r="SDJ11" s="295"/>
      <c r="SDK11" s="295"/>
      <c r="SDL11" s="295"/>
      <c r="SDM11" s="295"/>
      <c r="SDN11" s="295"/>
      <c r="SDO11" s="295"/>
      <c r="SDP11" s="295"/>
      <c r="SDQ11" s="295"/>
      <c r="SDR11" s="295"/>
      <c r="SDS11" s="295"/>
      <c r="SDT11" s="295"/>
      <c r="SDU11" s="295"/>
      <c r="SDV11" s="295"/>
      <c r="SDW11" s="295"/>
      <c r="SDX11" s="295"/>
      <c r="SDY11" s="295"/>
      <c r="SDZ11" s="295"/>
      <c r="SEA11" s="295"/>
      <c r="SEB11" s="295"/>
      <c r="SEC11" s="295"/>
      <c r="SED11" s="295"/>
      <c r="SEE11" s="295"/>
      <c r="SEF11" s="295"/>
      <c r="SEG11" s="295"/>
      <c r="SEH11" s="295"/>
      <c r="SEI11" s="295"/>
      <c r="SEJ11" s="295"/>
      <c r="SEK11" s="295"/>
      <c r="SEL11" s="295"/>
      <c r="SEM11" s="295"/>
      <c r="SEN11" s="295"/>
      <c r="SEO11" s="295"/>
      <c r="SEP11" s="295"/>
      <c r="SEQ11" s="295"/>
      <c r="SER11" s="295"/>
      <c r="SES11" s="295"/>
      <c r="SET11" s="295"/>
      <c r="SEU11" s="295"/>
      <c r="SEV11" s="295"/>
      <c r="SEW11" s="295"/>
      <c r="SEX11" s="295"/>
      <c r="SEY11" s="295"/>
      <c r="SEZ11" s="295"/>
      <c r="SFA11" s="295"/>
      <c r="SFB11" s="295"/>
      <c r="SFC11" s="295"/>
      <c r="SFD11" s="295"/>
      <c r="SFE11" s="295"/>
      <c r="SFF11" s="295"/>
      <c r="SFG11" s="295"/>
      <c r="SFH11" s="295"/>
      <c r="SFI11" s="295"/>
      <c r="SFJ11" s="295"/>
      <c r="SFK11" s="295"/>
      <c r="SFL11" s="295"/>
      <c r="SFM11" s="295"/>
      <c r="SFN11" s="295"/>
      <c r="SFO11" s="295"/>
      <c r="SFP11" s="295"/>
      <c r="SFQ11" s="295"/>
      <c r="SFR11" s="295"/>
      <c r="SFS11" s="295"/>
      <c r="SFT11" s="295"/>
      <c r="SFU11" s="295"/>
      <c r="SFV11" s="295"/>
      <c r="SFW11" s="295"/>
      <c r="SFX11" s="295"/>
      <c r="SFY11" s="295"/>
      <c r="SFZ11" s="295"/>
      <c r="SGA11" s="295"/>
      <c r="SGB11" s="295"/>
      <c r="SGC11" s="295"/>
      <c r="SGD11" s="295"/>
      <c r="SGE11" s="295"/>
      <c r="SGF11" s="295"/>
      <c r="SGG11" s="295"/>
      <c r="SGH11" s="295"/>
      <c r="SGI11" s="295"/>
      <c r="SGJ11" s="295"/>
      <c r="SGK11" s="295"/>
      <c r="SGL11" s="295"/>
      <c r="SGM11" s="295"/>
      <c r="SGN11" s="295"/>
      <c r="SGO11" s="295"/>
      <c r="SGP11" s="295"/>
      <c r="SGQ11" s="295"/>
      <c r="SGR11" s="295"/>
      <c r="SGS11" s="295"/>
      <c r="SGT11" s="295"/>
      <c r="SGU11" s="295"/>
      <c r="SGV11" s="295"/>
      <c r="SGW11" s="295"/>
      <c r="SGX11" s="295"/>
      <c r="SGY11" s="295"/>
      <c r="SGZ11" s="295"/>
      <c r="SHA11" s="295"/>
      <c r="SHB11" s="295"/>
      <c r="SHC11" s="295"/>
      <c r="SHD11" s="295"/>
      <c r="SHE11" s="295"/>
      <c r="SHF11" s="295"/>
      <c r="SHG11" s="295"/>
      <c r="SHH11" s="295"/>
      <c r="SHI11" s="295"/>
      <c r="SHJ11" s="295"/>
      <c r="SHK11" s="295"/>
      <c r="SHL11" s="295"/>
      <c r="SHM11" s="295"/>
      <c r="SHN11" s="295"/>
      <c r="SHO11" s="295"/>
      <c r="SHP11" s="295"/>
      <c r="SHQ11" s="295"/>
      <c r="SHR11" s="295"/>
      <c r="SHS11" s="295"/>
      <c r="SHT11" s="295"/>
      <c r="SHU11" s="295"/>
      <c r="SHV11" s="295"/>
      <c r="SHW11" s="295"/>
      <c r="SHX11" s="295"/>
      <c r="SHY11" s="295"/>
      <c r="SHZ11" s="295"/>
      <c r="SIA11" s="295"/>
      <c r="SIB11" s="295"/>
      <c r="SIC11" s="295"/>
      <c r="SID11" s="295"/>
      <c r="SIE11" s="295"/>
      <c r="SIF11" s="295"/>
      <c r="SIG11" s="295"/>
      <c r="SIH11" s="295"/>
      <c r="SII11" s="295"/>
      <c r="SIJ11" s="295"/>
      <c r="SIK11" s="295"/>
      <c r="SIL11" s="295"/>
      <c r="SIM11" s="295"/>
      <c r="SIN11" s="295"/>
      <c r="SIO11" s="295"/>
      <c r="SIP11" s="295"/>
      <c r="SIQ11" s="295"/>
      <c r="SIR11" s="295"/>
      <c r="SIS11" s="295"/>
      <c r="SIT11" s="295"/>
      <c r="SIU11" s="295"/>
      <c r="SIV11" s="295"/>
      <c r="SIW11" s="295"/>
      <c r="SIX11" s="295"/>
      <c r="SIY11" s="295"/>
      <c r="SIZ11" s="295"/>
      <c r="SJA11" s="295"/>
      <c r="SJB11" s="295"/>
      <c r="SJC11" s="295"/>
      <c r="SJD11" s="295"/>
      <c r="SJE11" s="295"/>
      <c r="SJF11" s="295"/>
      <c r="SJG11" s="295"/>
      <c r="SJH11" s="295"/>
      <c r="SJI11" s="295"/>
      <c r="SJJ11" s="295"/>
      <c r="SJK11" s="295"/>
      <c r="SJL11" s="295"/>
      <c r="SJM11" s="295"/>
      <c r="SJN11" s="295"/>
      <c r="SJO11" s="295"/>
      <c r="SJP11" s="295"/>
      <c r="SJQ11" s="295"/>
      <c r="SJR11" s="295"/>
      <c r="SJS11" s="295"/>
      <c r="SJT11" s="295"/>
      <c r="SJU11" s="295"/>
      <c r="SJV11" s="295"/>
      <c r="SJW11" s="295"/>
      <c r="SJX11" s="295"/>
      <c r="SJY11" s="295"/>
      <c r="SJZ11" s="295"/>
      <c r="SKA11" s="295"/>
      <c r="SKB11" s="295"/>
      <c r="SKC11" s="295"/>
      <c r="SKD11" s="295"/>
      <c r="SKE11" s="295"/>
      <c r="SKF11" s="295"/>
      <c r="SKG11" s="295"/>
      <c r="SKH11" s="295"/>
      <c r="SKI11" s="295"/>
      <c r="SKJ11" s="295"/>
      <c r="SKK11" s="295"/>
      <c r="SKL11" s="295"/>
      <c r="SKM11" s="295"/>
      <c r="SKN11" s="295"/>
      <c r="SKO11" s="295"/>
      <c r="SKP11" s="295"/>
      <c r="SKQ11" s="295"/>
      <c r="SKR11" s="295"/>
      <c r="SKS11" s="295"/>
      <c r="SKT11" s="295"/>
      <c r="SKU11" s="295"/>
      <c r="SKV11" s="295"/>
      <c r="SKW11" s="295"/>
      <c r="SKX11" s="295"/>
      <c r="SKY11" s="295"/>
      <c r="SKZ11" s="295"/>
      <c r="SLA11" s="295"/>
      <c r="SLB11" s="295"/>
      <c r="SLC11" s="295"/>
      <c r="SLD11" s="295"/>
      <c r="SLE11" s="295"/>
      <c r="SLF11" s="295"/>
      <c r="SLG11" s="295"/>
      <c r="SLH11" s="295"/>
      <c r="SLI11" s="295"/>
      <c r="SLJ11" s="295"/>
      <c r="SLK11" s="295"/>
      <c r="SLL11" s="295"/>
      <c r="SLM11" s="295"/>
      <c r="SLN11" s="295"/>
      <c r="SLO11" s="295"/>
      <c r="SLP11" s="295"/>
      <c r="SLQ11" s="295"/>
      <c r="SLR11" s="295"/>
      <c r="SLS11" s="295"/>
      <c r="SLT11" s="295"/>
      <c r="SLU11" s="295"/>
      <c r="SLV11" s="295"/>
      <c r="SLW11" s="295"/>
      <c r="SLX11" s="295"/>
      <c r="SLY11" s="295"/>
      <c r="SLZ11" s="295"/>
      <c r="SMA11" s="295"/>
      <c r="SMB11" s="295"/>
      <c r="SMC11" s="295"/>
      <c r="SMD11" s="295"/>
      <c r="SME11" s="295"/>
      <c r="SMF11" s="295"/>
      <c r="SMG11" s="295"/>
      <c r="SMH11" s="295"/>
      <c r="SMI11" s="295"/>
      <c r="SMJ11" s="295"/>
      <c r="SMK11" s="295"/>
      <c r="SML11" s="295"/>
      <c r="SMM11" s="295"/>
      <c r="SMN11" s="295"/>
      <c r="SMO11" s="295"/>
      <c r="SMP11" s="295"/>
      <c r="SMQ11" s="295"/>
      <c r="SMR11" s="295"/>
      <c r="SMS11" s="295"/>
      <c r="SMT11" s="295"/>
      <c r="SMU11" s="295"/>
      <c r="SMV11" s="295"/>
      <c r="SMW11" s="295"/>
      <c r="SMX11" s="295"/>
      <c r="SMY11" s="295"/>
      <c r="SMZ11" s="295"/>
      <c r="SNA11" s="295"/>
      <c r="SNB11" s="295"/>
      <c r="SNC11" s="295"/>
      <c r="SND11" s="295"/>
      <c r="SNE11" s="295"/>
      <c r="SNF11" s="295"/>
      <c r="SNG11" s="295"/>
      <c r="SNH11" s="295"/>
      <c r="SNI11" s="295"/>
      <c r="SNJ11" s="295"/>
      <c r="SNK11" s="295"/>
      <c r="SNL11" s="295"/>
      <c r="SNM11" s="295"/>
      <c r="SNN11" s="295"/>
      <c r="SNO11" s="295"/>
      <c r="SNP11" s="295"/>
      <c r="SNQ11" s="295"/>
      <c r="SNR11" s="295"/>
      <c r="SNS11" s="295"/>
      <c r="SNT11" s="295"/>
      <c r="SNU11" s="295"/>
      <c r="SNV11" s="295"/>
      <c r="SNW11" s="295"/>
      <c r="SNX11" s="295"/>
      <c r="SNY11" s="295"/>
      <c r="SNZ11" s="295"/>
      <c r="SOA11" s="295"/>
      <c r="SOB11" s="295"/>
      <c r="SOC11" s="295"/>
      <c r="SOD11" s="295"/>
      <c r="SOE11" s="295"/>
      <c r="SOF11" s="295"/>
      <c r="SOG11" s="295"/>
      <c r="SOH11" s="295"/>
      <c r="SOI11" s="295"/>
      <c r="SOJ11" s="295"/>
      <c r="SOK11" s="295"/>
      <c r="SOL11" s="295"/>
      <c r="SOM11" s="295"/>
      <c r="SON11" s="295"/>
      <c r="SOO11" s="295"/>
      <c r="SOP11" s="295"/>
      <c r="SOQ11" s="295"/>
      <c r="SOR11" s="295"/>
      <c r="SOS11" s="295"/>
      <c r="SOT11" s="295"/>
      <c r="SOU11" s="295"/>
      <c r="SOV11" s="295"/>
      <c r="SOW11" s="295"/>
      <c r="SOX11" s="295"/>
      <c r="SOY11" s="295"/>
      <c r="SOZ11" s="295"/>
      <c r="SPA11" s="295"/>
      <c r="SPB11" s="295"/>
      <c r="SPC11" s="295"/>
      <c r="SPD11" s="295"/>
      <c r="SPE11" s="295"/>
      <c r="SPF11" s="295"/>
      <c r="SPG11" s="295"/>
      <c r="SPH11" s="295"/>
      <c r="SPI11" s="295"/>
      <c r="SPJ11" s="295"/>
      <c r="SPK11" s="295"/>
      <c r="SPL11" s="295"/>
      <c r="SPM11" s="295"/>
      <c r="SPN11" s="295"/>
      <c r="SPO11" s="295"/>
      <c r="SPP11" s="295"/>
      <c r="SPQ11" s="295"/>
      <c r="SPR11" s="295"/>
      <c r="SPS11" s="295"/>
      <c r="SPT11" s="295"/>
      <c r="SPU11" s="295"/>
      <c r="SPV11" s="295"/>
      <c r="SPW11" s="295"/>
      <c r="SPX11" s="295"/>
      <c r="SPY11" s="295"/>
      <c r="SPZ11" s="295"/>
      <c r="SQA11" s="295"/>
      <c r="SQB11" s="295"/>
      <c r="SQC11" s="295"/>
      <c r="SQD11" s="295"/>
      <c r="SQE11" s="295"/>
      <c r="SQF11" s="295"/>
      <c r="SQG11" s="295"/>
      <c r="SQH11" s="295"/>
      <c r="SQI11" s="295"/>
      <c r="SQJ11" s="295"/>
      <c r="SQK11" s="295"/>
      <c r="SQL11" s="295"/>
      <c r="SQM11" s="295"/>
      <c r="SQN11" s="295"/>
      <c r="SQO11" s="295"/>
      <c r="SQP11" s="295"/>
      <c r="SQQ11" s="295"/>
      <c r="SQR11" s="295"/>
      <c r="SQS11" s="295"/>
      <c r="SQT11" s="295"/>
      <c r="SQU11" s="295"/>
      <c r="SQV11" s="295"/>
      <c r="SQW11" s="295"/>
      <c r="SQX11" s="295"/>
      <c r="SQY11" s="295"/>
      <c r="SQZ11" s="295"/>
      <c r="SRA11" s="295"/>
      <c r="SRB11" s="295"/>
      <c r="SRC11" s="295"/>
      <c r="SRD11" s="295"/>
      <c r="SRE11" s="295"/>
      <c r="SRF11" s="295"/>
      <c r="SRG11" s="295"/>
      <c r="SRH11" s="295"/>
      <c r="SRI11" s="295"/>
      <c r="SRJ11" s="295"/>
      <c r="SRK11" s="295"/>
      <c r="SRL11" s="295"/>
      <c r="SRM11" s="295"/>
      <c r="SRN11" s="295"/>
      <c r="SRO11" s="295"/>
      <c r="SRP11" s="295"/>
      <c r="SRQ11" s="295"/>
      <c r="SRR11" s="295"/>
      <c r="SRS11" s="295"/>
      <c r="SRT11" s="295"/>
      <c r="SRU11" s="295"/>
      <c r="SRV11" s="295"/>
      <c r="SRW11" s="295"/>
      <c r="SRX11" s="295"/>
      <c r="SRY11" s="295"/>
      <c r="SRZ11" s="295"/>
      <c r="SSA11" s="295"/>
      <c r="SSB11" s="295"/>
      <c r="SSC11" s="295"/>
      <c r="SSD11" s="295"/>
      <c r="SSE11" s="295"/>
      <c r="SSF11" s="295"/>
      <c r="SSG11" s="295"/>
      <c r="SSH11" s="295"/>
      <c r="SSI11" s="295"/>
      <c r="SSJ11" s="295"/>
      <c r="SSK11" s="295"/>
      <c r="SSL11" s="295"/>
      <c r="SSM11" s="295"/>
      <c r="SSN11" s="295"/>
      <c r="SSO11" s="295"/>
      <c r="SSP11" s="295"/>
      <c r="SSQ11" s="295"/>
      <c r="SSR11" s="295"/>
      <c r="SSS11" s="295"/>
      <c r="SST11" s="295"/>
      <c r="SSU11" s="295"/>
      <c r="SSV11" s="295"/>
      <c r="SSW11" s="295"/>
      <c r="SSX11" s="295"/>
      <c r="SSY11" s="295"/>
      <c r="SSZ11" s="295"/>
      <c r="STA11" s="295"/>
      <c r="STB11" s="295"/>
      <c r="STC11" s="295"/>
      <c r="STD11" s="295"/>
      <c r="STE11" s="295"/>
      <c r="STF11" s="295"/>
      <c r="STG11" s="295"/>
      <c r="STH11" s="295"/>
      <c r="STI11" s="295"/>
      <c r="STJ11" s="295"/>
      <c r="STK11" s="295"/>
      <c r="STL11" s="295"/>
      <c r="STM11" s="295"/>
      <c r="STN11" s="295"/>
      <c r="STO11" s="295"/>
      <c r="STP11" s="295"/>
      <c r="STQ11" s="295"/>
      <c r="STR11" s="295"/>
      <c r="STS11" s="295"/>
      <c r="STT11" s="295"/>
      <c r="STU11" s="295"/>
      <c r="STV11" s="295"/>
      <c r="STW11" s="295"/>
      <c r="STX11" s="295"/>
      <c r="STY11" s="295"/>
      <c r="STZ11" s="295"/>
      <c r="SUA11" s="295"/>
      <c r="SUB11" s="295"/>
      <c r="SUC11" s="295"/>
      <c r="SUD11" s="295"/>
      <c r="SUE11" s="295"/>
      <c r="SUF11" s="295"/>
      <c r="SUG11" s="295"/>
      <c r="SUH11" s="295"/>
      <c r="SUI11" s="295"/>
      <c r="SUJ11" s="295"/>
      <c r="SUK11" s="295"/>
      <c r="SUL11" s="295"/>
      <c r="SUM11" s="295"/>
      <c r="SUN11" s="295"/>
      <c r="SUO11" s="295"/>
      <c r="SUP11" s="295"/>
      <c r="SUQ11" s="295"/>
      <c r="SUR11" s="295"/>
      <c r="SUS11" s="295"/>
      <c r="SUT11" s="295"/>
      <c r="SUU11" s="295"/>
      <c r="SUV11" s="295"/>
      <c r="SUW11" s="295"/>
      <c r="SUX11" s="295"/>
      <c r="SUY11" s="295"/>
      <c r="SUZ11" s="295"/>
      <c r="SVA11" s="295"/>
      <c r="SVB11" s="295"/>
      <c r="SVC11" s="295"/>
      <c r="SVD11" s="295"/>
      <c r="SVE11" s="295"/>
      <c r="SVF11" s="295"/>
      <c r="SVG11" s="295"/>
      <c r="SVH11" s="295"/>
      <c r="SVI11" s="295"/>
      <c r="SVJ11" s="295"/>
      <c r="SVK11" s="295"/>
      <c r="SVL11" s="295"/>
      <c r="SVM11" s="295"/>
      <c r="SVN11" s="295"/>
      <c r="SVO11" s="295"/>
      <c r="SVP11" s="295"/>
      <c r="SVQ11" s="295"/>
      <c r="SVR11" s="295"/>
      <c r="SVS11" s="295"/>
      <c r="SVT11" s="295"/>
      <c r="SVU11" s="295"/>
      <c r="SVV11" s="295"/>
      <c r="SVW11" s="295"/>
      <c r="SVX11" s="295"/>
      <c r="SVY11" s="295"/>
      <c r="SVZ11" s="295"/>
      <c r="SWA11" s="295"/>
      <c r="SWB11" s="295"/>
      <c r="SWC11" s="295"/>
      <c r="SWD11" s="295"/>
      <c r="SWE11" s="295"/>
      <c r="SWF11" s="295"/>
      <c r="SWG11" s="295"/>
      <c r="SWH11" s="295"/>
      <c r="SWI11" s="295"/>
      <c r="SWJ11" s="295"/>
      <c r="SWK11" s="295"/>
      <c r="SWL11" s="295"/>
      <c r="SWM11" s="295"/>
      <c r="SWN11" s="295"/>
      <c r="SWO11" s="295"/>
      <c r="SWP11" s="295"/>
      <c r="SWQ11" s="295"/>
      <c r="SWR11" s="295"/>
      <c r="SWS11" s="295"/>
      <c r="SWT11" s="295"/>
      <c r="SWU11" s="295"/>
      <c r="SWV11" s="295"/>
      <c r="SWW11" s="295"/>
      <c r="SWX11" s="295"/>
      <c r="SWY11" s="295"/>
      <c r="SWZ11" s="295"/>
      <c r="SXA11" s="295"/>
      <c r="SXB11" s="295"/>
      <c r="SXC11" s="295"/>
      <c r="SXD11" s="295"/>
      <c r="SXE11" s="295"/>
      <c r="SXF11" s="295"/>
      <c r="SXG11" s="295"/>
      <c r="SXH11" s="295"/>
      <c r="SXI11" s="295"/>
      <c r="SXJ11" s="295"/>
      <c r="SXK11" s="295"/>
      <c r="SXL11" s="295"/>
      <c r="SXM11" s="295"/>
      <c r="SXN11" s="295"/>
      <c r="SXO11" s="295"/>
      <c r="SXP11" s="295"/>
      <c r="SXQ11" s="295"/>
      <c r="SXR11" s="295"/>
      <c r="SXS11" s="295"/>
      <c r="SXT11" s="295"/>
      <c r="SXU11" s="295"/>
      <c r="SXV11" s="295"/>
      <c r="SXW11" s="295"/>
      <c r="SXX11" s="295"/>
      <c r="SXY11" s="295"/>
      <c r="SXZ11" s="295"/>
      <c r="SYA11" s="295"/>
      <c r="SYB11" s="295"/>
      <c r="SYC11" s="295"/>
      <c r="SYD11" s="295"/>
      <c r="SYE11" s="295"/>
      <c r="SYF11" s="295"/>
      <c r="SYG11" s="295"/>
      <c r="SYH11" s="295"/>
      <c r="SYI11" s="295"/>
      <c r="SYJ11" s="295"/>
      <c r="SYK11" s="295"/>
      <c r="SYL11" s="295"/>
      <c r="SYM11" s="295"/>
      <c r="SYN11" s="295"/>
      <c r="SYO11" s="295"/>
      <c r="SYP11" s="295"/>
      <c r="SYQ11" s="295"/>
      <c r="SYR11" s="295"/>
      <c r="SYS11" s="295"/>
      <c r="SYT11" s="295"/>
      <c r="SYU11" s="295"/>
      <c r="SYV11" s="295"/>
      <c r="SYW11" s="295"/>
      <c r="SYX11" s="295"/>
      <c r="SYY11" s="295"/>
      <c r="SYZ11" s="295"/>
      <c r="SZA11" s="295"/>
      <c r="SZB11" s="295"/>
      <c r="SZC11" s="295"/>
      <c r="SZD11" s="295"/>
      <c r="SZE11" s="295"/>
      <c r="SZF11" s="295"/>
      <c r="SZG11" s="295"/>
      <c r="SZH11" s="295"/>
      <c r="SZI11" s="295"/>
      <c r="SZJ11" s="295"/>
      <c r="SZK11" s="295"/>
      <c r="SZL11" s="295"/>
      <c r="SZM11" s="295"/>
      <c r="SZN11" s="295"/>
      <c r="SZO11" s="295"/>
      <c r="SZP11" s="295"/>
      <c r="SZQ11" s="295"/>
      <c r="SZR11" s="295"/>
      <c r="SZS11" s="295"/>
      <c r="SZT11" s="295"/>
      <c r="SZU11" s="295"/>
      <c r="SZV11" s="295"/>
      <c r="SZW11" s="295"/>
      <c r="SZX11" s="295"/>
      <c r="SZY11" s="295"/>
      <c r="SZZ11" s="295"/>
      <c r="TAA11" s="295"/>
      <c r="TAB11" s="295"/>
      <c r="TAC11" s="295"/>
      <c r="TAD11" s="295"/>
      <c r="TAE11" s="295"/>
      <c r="TAF11" s="295"/>
      <c r="TAG11" s="295"/>
      <c r="TAH11" s="295"/>
      <c r="TAI11" s="295"/>
      <c r="TAJ11" s="295"/>
      <c r="TAK11" s="295"/>
      <c r="TAL11" s="295"/>
      <c r="TAM11" s="295"/>
      <c r="TAN11" s="295"/>
      <c r="TAO11" s="295"/>
      <c r="TAP11" s="295"/>
      <c r="TAQ11" s="295"/>
      <c r="TAR11" s="295"/>
      <c r="TAS11" s="295"/>
      <c r="TAT11" s="295"/>
      <c r="TAU11" s="295"/>
      <c r="TAV11" s="295"/>
      <c r="TAW11" s="295"/>
      <c r="TAX11" s="295"/>
      <c r="TAY11" s="295"/>
      <c r="TAZ11" s="295"/>
      <c r="TBA11" s="295"/>
      <c r="TBB11" s="295"/>
      <c r="TBC11" s="295"/>
      <c r="TBD11" s="295"/>
      <c r="TBE11" s="295"/>
      <c r="TBF11" s="295"/>
      <c r="TBG11" s="295"/>
      <c r="TBH11" s="295"/>
      <c r="TBI11" s="295"/>
      <c r="TBJ11" s="295"/>
      <c r="TBK11" s="295"/>
      <c r="TBL11" s="295"/>
      <c r="TBM11" s="295"/>
      <c r="TBN11" s="295"/>
      <c r="TBO11" s="295"/>
      <c r="TBP11" s="295"/>
      <c r="TBQ11" s="295"/>
      <c r="TBR11" s="295"/>
      <c r="TBS11" s="295"/>
      <c r="TBT11" s="295"/>
      <c r="TBU11" s="295"/>
      <c r="TBV11" s="295"/>
      <c r="TBW11" s="295"/>
      <c r="TBX11" s="295"/>
      <c r="TBY11" s="295"/>
      <c r="TBZ11" s="295"/>
      <c r="TCA11" s="295"/>
      <c r="TCB11" s="295"/>
      <c r="TCC11" s="295"/>
      <c r="TCD11" s="295"/>
      <c r="TCE11" s="295"/>
      <c r="TCF11" s="295"/>
      <c r="TCG11" s="295"/>
      <c r="TCH11" s="295"/>
      <c r="TCI11" s="295"/>
      <c r="TCJ11" s="295"/>
      <c r="TCK11" s="295"/>
      <c r="TCL11" s="295"/>
      <c r="TCM11" s="295"/>
      <c r="TCN11" s="295"/>
      <c r="TCO11" s="295"/>
      <c r="TCP11" s="295"/>
      <c r="TCQ11" s="295"/>
      <c r="TCR11" s="295"/>
      <c r="TCS11" s="295"/>
      <c r="TCT11" s="295"/>
      <c r="TCU11" s="295"/>
      <c r="TCV11" s="295"/>
      <c r="TCW11" s="295"/>
      <c r="TCX11" s="295"/>
      <c r="TCY11" s="295"/>
      <c r="TCZ11" s="295"/>
      <c r="TDA11" s="295"/>
      <c r="TDB11" s="295"/>
      <c r="TDC11" s="295"/>
      <c r="TDD11" s="295"/>
      <c r="TDE11" s="295"/>
      <c r="TDF11" s="295"/>
      <c r="TDG11" s="295"/>
      <c r="TDH11" s="295"/>
      <c r="TDI11" s="295"/>
      <c r="TDJ11" s="295"/>
      <c r="TDK11" s="295"/>
      <c r="TDL11" s="295"/>
      <c r="TDM11" s="295"/>
      <c r="TDN11" s="295"/>
      <c r="TDO11" s="295"/>
      <c r="TDP11" s="295"/>
      <c r="TDQ11" s="295"/>
      <c r="TDR11" s="295"/>
      <c r="TDS11" s="295"/>
      <c r="TDT11" s="295"/>
      <c r="TDU11" s="295"/>
      <c r="TDV11" s="295"/>
      <c r="TDW11" s="295"/>
      <c r="TDX11" s="295"/>
      <c r="TDY11" s="295"/>
      <c r="TDZ11" s="295"/>
      <c r="TEA11" s="295"/>
      <c r="TEB11" s="295"/>
      <c r="TEC11" s="295"/>
      <c r="TED11" s="295"/>
      <c r="TEE11" s="295"/>
      <c r="TEF11" s="295"/>
      <c r="TEG11" s="295"/>
      <c r="TEH11" s="295"/>
      <c r="TEI11" s="295"/>
      <c r="TEJ11" s="295"/>
      <c r="TEK11" s="295"/>
      <c r="TEL11" s="295"/>
      <c r="TEM11" s="295"/>
      <c r="TEN11" s="295"/>
      <c r="TEO11" s="295"/>
      <c r="TEP11" s="295"/>
      <c r="TEQ11" s="295"/>
      <c r="TER11" s="295"/>
      <c r="TES11" s="295"/>
      <c r="TET11" s="295"/>
      <c r="TEU11" s="295"/>
      <c r="TEV11" s="295"/>
      <c r="TEW11" s="295"/>
      <c r="TEX11" s="295"/>
      <c r="TEY11" s="295"/>
      <c r="TEZ11" s="295"/>
      <c r="TFA11" s="295"/>
      <c r="TFB11" s="295"/>
      <c r="TFC11" s="295"/>
      <c r="TFD11" s="295"/>
      <c r="TFE11" s="295"/>
      <c r="TFF11" s="295"/>
      <c r="TFG11" s="295"/>
      <c r="TFH11" s="295"/>
      <c r="TFI11" s="295"/>
      <c r="TFJ11" s="295"/>
      <c r="TFK11" s="295"/>
      <c r="TFL11" s="295"/>
      <c r="TFM11" s="295"/>
      <c r="TFN11" s="295"/>
      <c r="TFO11" s="295"/>
      <c r="TFP11" s="295"/>
      <c r="TFQ11" s="295"/>
      <c r="TFR11" s="295"/>
      <c r="TFS11" s="295"/>
      <c r="TFT11" s="295"/>
      <c r="TFU11" s="295"/>
      <c r="TFV11" s="295"/>
      <c r="TFW11" s="295"/>
      <c r="TFX11" s="295"/>
      <c r="TFY11" s="295"/>
      <c r="TFZ11" s="295"/>
      <c r="TGA11" s="295"/>
      <c r="TGB11" s="295"/>
      <c r="TGC11" s="295"/>
      <c r="TGD11" s="295"/>
      <c r="TGE11" s="295"/>
      <c r="TGF11" s="295"/>
      <c r="TGG11" s="295"/>
      <c r="TGH11" s="295"/>
      <c r="TGI11" s="295"/>
      <c r="TGJ11" s="295"/>
      <c r="TGK11" s="295"/>
      <c r="TGL11" s="295"/>
      <c r="TGM11" s="295"/>
      <c r="TGN11" s="295"/>
      <c r="TGO11" s="295"/>
      <c r="TGP11" s="295"/>
      <c r="TGQ11" s="295"/>
      <c r="TGR11" s="295"/>
      <c r="TGS11" s="295"/>
      <c r="TGT11" s="295"/>
      <c r="TGU11" s="295"/>
      <c r="TGV11" s="295"/>
      <c r="TGW11" s="295"/>
      <c r="TGX11" s="295"/>
      <c r="TGY11" s="295"/>
      <c r="TGZ11" s="295"/>
      <c r="THA11" s="295"/>
      <c r="THB11" s="295"/>
      <c r="THC11" s="295"/>
      <c r="THD11" s="295"/>
      <c r="THE11" s="295"/>
      <c r="THF11" s="295"/>
      <c r="THG11" s="295"/>
      <c r="THH11" s="295"/>
      <c r="THI11" s="295"/>
      <c r="THJ11" s="295"/>
      <c r="THK11" s="295"/>
      <c r="THL11" s="295"/>
      <c r="THM11" s="295"/>
      <c r="THN11" s="295"/>
      <c r="THO11" s="295"/>
      <c r="THP11" s="295"/>
      <c r="THQ11" s="295"/>
      <c r="THR11" s="295"/>
      <c r="THS11" s="295"/>
      <c r="THT11" s="295"/>
      <c r="THU11" s="295"/>
      <c r="THV11" s="295"/>
      <c r="THW11" s="295"/>
      <c r="THX11" s="295"/>
      <c r="THY11" s="295"/>
      <c r="THZ11" s="295"/>
      <c r="TIA11" s="295"/>
      <c r="TIB11" s="295"/>
      <c r="TIC11" s="295"/>
      <c r="TID11" s="295"/>
      <c r="TIE11" s="295"/>
      <c r="TIF11" s="295"/>
      <c r="TIG11" s="295"/>
      <c r="TIH11" s="295"/>
      <c r="TII11" s="295"/>
      <c r="TIJ11" s="295"/>
      <c r="TIK11" s="295"/>
      <c r="TIL11" s="295"/>
      <c r="TIM11" s="295"/>
      <c r="TIN11" s="295"/>
      <c r="TIO11" s="295"/>
      <c r="TIP11" s="295"/>
      <c r="TIQ11" s="295"/>
      <c r="TIR11" s="295"/>
      <c r="TIS11" s="295"/>
      <c r="TIT11" s="295"/>
      <c r="TIU11" s="295"/>
      <c r="TIV11" s="295"/>
      <c r="TIW11" s="295"/>
      <c r="TIX11" s="295"/>
      <c r="TIY11" s="295"/>
      <c r="TIZ11" s="295"/>
      <c r="TJA11" s="295"/>
      <c r="TJB11" s="295"/>
      <c r="TJC11" s="295"/>
      <c r="TJD11" s="295"/>
      <c r="TJE11" s="295"/>
      <c r="TJF11" s="295"/>
      <c r="TJG11" s="295"/>
      <c r="TJH11" s="295"/>
      <c r="TJI11" s="295"/>
      <c r="TJJ11" s="295"/>
      <c r="TJK11" s="295"/>
      <c r="TJL11" s="295"/>
      <c r="TJM11" s="295"/>
      <c r="TJN11" s="295"/>
      <c r="TJO11" s="295"/>
      <c r="TJP11" s="295"/>
      <c r="TJQ11" s="295"/>
      <c r="TJR11" s="295"/>
      <c r="TJS11" s="295"/>
      <c r="TJT11" s="295"/>
      <c r="TJU11" s="295"/>
      <c r="TJV11" s="295"/>
      <c r="TJW11" s="295"/>
      <c r="TJX11" s="295"/>
      <c r="TJY11" s="295"/>
      <c r="TJZ11" s="295"/>
      <c r="TKA11" s="295"/>
      <c r="TKB11" s="295"/>
      <c r="TKC11" s="295"/>
      <c r="TKD11" s="295"/>
      <c r="TKE11" s="295"/>
      <c r="TKF11" s="295"/>
      <c r="TKG11" s="295"/>
      <c r="TKH11" s="295"/>
      <c r="TKI11" s="295"/>
      <c r="TKJ11" s="295"/>
      <c r="TKK11" s="295"/>
      <c r="TKL11" s="295"/>
      <c r="TKM11" s="295"/>
      <c r="TKN11" s="295"/>
      <c r="TKO11" s="295"/>
      <c r="TKP11" s="295"/>
      <c r="TKQ11" s="295"/>
      <c r="TKR11" s="295"/>
      <c r="TKS11" s="295"/>
      <c r="TKT11" s="295"/>
      <c r="TKU11" s="295"/>
      <c r="TKV11" s="295"/>
      <c r="TKW11" s="295"/>
      <c r="TKX11" s="295"/>
      <c r="TKY11" s="295"/>
      <c r="TKZ11" s="295"/>
      <c r="TLA11" s="295"/>
      <c r="TLB11" s="295"/>
      <c r="TLC11" s="295"/>
      <c r="TLD11" s="295"/>
      <c r="TLE11" s="295"/>
      <c r="TLF11" s="295"/>
      <c r="TLG11" s="295"/>
      <c r="TLH11" s="295"/>
      <c r="TLI11" s="295"/>
      <c r="TLJ11" s="295"/>
      <c r="TLK11" s="295"/>
      <c r="TLL11" s="295"/>
      <c r="TLM11" s="295"/>
      <c r="TLN11" s="295"/>
      <c r="TLO11" s="295"/>
      <c r="TLP11" s="295"/>
      <c r="TLQ11" s="295"/>
      <c r="TLR11" s="295"/>
      <c r="TLS11" s="295"/>
      <c r="TLT11" s="295"/>
      <c r="TLU11" s="295"/>
      <c r="TLV11" s="295"/>
      <c r="TLW11" s="295"/>
      <c r="TLX11" s="295"/>
      <c r="TLY11" s="295"/>
      <c r="TLZ11" s="295"/>
      <c r="TMA11" s="295"/>
      <c r="TMB11" s="295"/>
      <c r="TMC11" s="295"/>
      <c r="TMD11" s="295"/>
      <c r="TME11" s="295"/>
      <c r="TMF11" s="295"/>
      <c r="TMG11" s="295"/>
      <c r="TMH11" s="295"/>
      <c r="TMI11" s="295"/>
      <c r="TMJ11" s="295"/>
      <c r="TMK11" s="295"/>
      <c r="TML11" s="295"/>
      <c r="TMM11" s="295"/>
      <c r="TMN11" s="295"/>
      <c r="TMO11" s="295"/>
      <c r="TMP11" s="295"/>
      <c r="TMQ11" s="295"/>
      <c r="TMR11" s="295"/>
      <c r="TMS11" s="295"/>
      <c r="TMT11" s="295"/>
      <c r="TMU11" s="295"/>
      <c r="TMV11" s="295"/>
      <c r="TMW11" s="295"/>
      <c r="TMX11" s="295"/>
      <c r="TMY11" s="295"/>
      <c r="TMZ11" s="295"/>
      <c r="TNA11" s="295"/>
      <c r="TNB11" s="295"/>
      <c r="TNC11" s="295"/>
      <c r="TND11" s="295"/>
      <c r="TNE11" s="295"/>
      <c r="TNF11" s="295"/>
      <c r="TNG11" s="295"/>
      <c r="TNH11" s="295"/>
      <c r="TNI11" s="295"/>
      <c r="TNJ11" s="295"/>
      <c r="TNK11" s="295"/>
      <c r="TNL11" s="295"/>
      <c r="TNM11" s="295"/>
      <c r="TNN11" s="295"/>
      <c r="TNO11" s="295"/>
      <c r="TNP11" s="295"/>
      <c r="TNQ11" s="295"/>
      <c r="TNR11" s="295"/>
      <c r="TNS11" s="295"/>
      <c r="TNT11" s="295"/>
      <c r="TNU11" s="295"/>
      <c r="TNV11" s="295"/>
      <c r="TNW11" s="295"/>
      <c r="TNX11" s="295"/>
      <c r="TNY11" s="295"/>
      <c r="TNZ11" s="295"/>
      <c r="TOA11" s="295"/>
      <c r="TOB11" s="295"/>
      <c r="TOC11" s="295"/>
      <c r="TOD11" s="295"/>
      <c r="TOE11" s="295"/>
      <c r="TOF11" s="295"/>
      <c r="TOG11" s="295"/>
      <c r="TOH11" s="295"/>
      <c r="TOI11" s="295"/>
      <c r="TOJ11" s="295"/>
      <c r="TOK11" s="295"/>
      <c r="TOL11" s="295"/>
      <c r="TOM11" s="295"/>
      <c r="TON11" s="295"/>
      <c r="TOO11" s="295"/>
      <c r="TOP11" s="295"/>
      <c r="TOQ11" s="295"/>
      <c r="TOR11" s="295"/>
      <c r="TOS11" s="295"/>
      <c r="TOT11" s="295"/>
      <c r="TOU11" s="295"/>
      <c r="TOV11" s="295"/>
      <c r="TOW11" s="295"/>
      <c r="TOX11" s="295"/>
      <c r="TOY11" s="295"/>
      <c r="TOZ11" s="295"/>
      <c r="TPA11" s="295"/>
      <c r="TPB11" s="295"/>
      <c r="TPC11" s="295"/>
      <c r="TPD11" s="295"/>
      <c r="TPE11" s="295"/>
      <c r="TPF11" s="295"/>
      <c r="TPG11" s="295"/>
      <c r="TPH11" s="295"/>
      <c r="TPI11" s="295"/>
      <c r="TPJ11" s="295"/>
      <c r="TPK11" s="295"/>
      <c r="TPL11" s="295"/>
      <c r="TPM11" s="295"/>
      <c r="TPN11" s="295"/>
      <c r="TPO11" s="295"/>
      <c r="TPP11" s="295"/>
      <c r="TPQ11" s="295"/>
      <c r="TPR11" s="295"/>
      <c r="TPS11" s="295"/>
      <c r="TPT11" s="295"/>
      <c r="TPU11" s="295"/>
      <c r="TPV11" s="295"/>
      <c r="TPW11" s="295"/>
      <c r="TPX11" s="295"/>
      <c r="TPY11" s="295"/>
      <c r="TPZ11" s="295"/>
      <c r="TQA11" s="295"/>
      <c r="TQB11" s="295"/>
      <c r="TQC11" s="295"/>
      <c r="TQD11" s="295"/>
      <c r="TQE11" s="295"/>
      <c r="TQF11" s="295"/>
      <c r="TQG11" s="295"/>
      <c r="TQH11" s="295"/>
      <c r="TQI11" s="295"/>
      <c r="TQJ11" s="295"/>
      <c r="TQK11" s="295"/>
      <c r="TQL11" s="295"/>
      <c r="TQM11" s="295"/>
      <c r="TQN11" s="295"/>
      <c r="TQO11" s="295"/>
      <c r="TQP11" s="295"/>
      <c r="TQQ11" s="295"/>
      <c r="TQR11" s="295"/>
      <c r="TQS11" s="295"/>
      <c r="TQT11" s="295"/>
      <c r="TQU11" s="295"/>
      <c r="TQV11" s="295"/>
      <c r="TQW11" s="295"/>
      <c r="TQX11" s="295"/>
      <c r="TQY11" s="295"/>
      <c r="TQZ11" s="295"/>
      <c r="TRA11" s="295"/>
      <c r="TRB11" s="295"/>
      <c r="TRC11" s="295"/>
      <c r="TRD11" s="295"/>
      <c r="TRE11" s="295"/>
      <c r="TRF11" s="295"/>
      <c r="TRG11" s="295"/>
      <c r="TRH11" s="295"/>
      <c r="TRI11" s="295"/>
      <c r="TRJ11" s="295"/>
      <c r="TRK11" s="295"/>
      <c r="TRL11" s="295"/>
      <c r="TRM11" s="295"/>
      <c r="TRN11" s="295"/>
      <c r="TRO11" s="295"/>
      <c r="TRP11" s="295"/>
      <c r="TRQ11" s="295"/>
      <c r="TRR11" s="295"/>
      <c r="TRS11" s="295"/>
      <c r="TRT11" s="295"/>
      <c r="TRU11" s="295"/>
      <c r="TRV11" s="295"/>
      <c r="TRW11" s="295"/>
      <c r="TRX11" s="295"/>
      <c r="TRY11" s="295"/>
      <c r="TRZ11" s="295"/>
      <c r="TSA11" s="295"/>
      <c r="TSB11" s="295"/>
      <c r="TSC11" s="295"/>
      <c r="TSD11" s="295"/>
      <c r="TSE11" s="295"/>
      <c r="TSF11" s="295"/>
      <c r="TSG11" s="295"/>
      <c r="TSH11" s="295"/>
      <c r="TSI11" s="295"/>
      <c r="TSJ11" s="295"/>
      <c r="TSK11" s="295"/>
      <c r="TSL11" s="295"/>
      <c r="TSM11" s="295"/>
      <c r="TSN11" s="295"/>
      <c r="TSO11" s="295"/>
      <c r="TSP11" s="295"/>
      <c r="TSQ11" s="295"/>
      <c r="TSR11" s="295"/>
      <c r="TSS11" s="295"/>
      <c r="TST11" s="295"/>
      <c r="TSU11" s="295"/>
      <c r="TSV11" s="295"/>
      <c r="TSW11" s="295"/>
      <c r="TSX11" s="295"/>
      <c r="TSY11" s="295"/>
      <c r="TSZ11" s="295"/>
      <c r="TTA11" s="295"/>
      <c r="TTB11" s="295"/>
      <c r="TTC11" s="295"/>
      <c r="TTD11" s="295"/>
      <c r="TTE11" s="295"/>
      <c r="TTF11" s="295"/>
      <c r="TTG11" s="295"/>
      <c r="TTH11" s="295"/>
      <c r="TTI11" s="295"/>
      <c r="TTJ11" s="295"/>
      <c r="TTK11" s="295"/>
      <c r="TTL11" s="295"/>
      <c r="TTM11" s="295"/>
      <c r="TTN11" s="295"/>
      <c r="TTO11" s="295"/>
      <c r="TTP11" s="295"/>
      <c r="TTQ11" s="295"/>
      <c r="TTR11" s="295"/>
      <c r="TTS11" s="295"/>
      <c r="TTT11" s="295"/>
      <c r="TTU11" s="295"/>
      <c r="TTV11" s="295"/>
      <c r="TTW11" s="295"/>
      <c r="TTX11" s="295"/>
      <c r="TTY11" s="295"/>
      <c r="TTZ11" s="295"/>
      <c r="TUA11" s="295"/>
      <c r="TUB11" s="295"/>
      <c r="TUC11" s="295"/>
      <c r="TUD11" s="295"/>
      <c r="TUE11" s="295"/>
      <c r="TUF11" s="295"/>
      <c r="TUG11" s="295"/>
      <c r="TUH11" s="295"/>
      <c r="TUI11" s="295"/>
      <c r="TUJ11" s="295"/>
      <c r="TUK11" s="295"/>
      <c r="TUL11" s="295"/>
      <c r="TUM11" s="295"/>
      <c r="TUN11" s="295"/>
      <c r="TUO11" s="295"/>
      <c r="TUP11" s="295"/>
      <c r="TUQ11" s="295"/>
      <c r="TUR11" s="295"/>
      <c r="TUS11" s="295"/>
      <c r="TUT11" s="295"/>
      <c r="TUU11" s="295"/>
      <c r="TUV11" s="295"/>
      <c r="TUW11" s="295"/>
      <c r="TUX11" s="295"/>
      <c r="TUY11" s="295"/>
      <c r="TUZ11" s="295"/>
      <c r="TVA11" s="295"/>
      <c r="TVB11" s="295"/>
      <c r="TVC11" s="295"/>
      <c r="TVD11" s="295"/>
      <c r="TVE11" s="295"/>
      <c r="TVF11" s="295"/>
      <c r="TVG11" s="295"/>
      <c r="TVH11" s="295"/>
      <c r="TVI11" s="295"/>
      <c r="TVJ11" s="295"/>
      <c r="TVK11" s="295"/>
      <c r="TVL11" s="295"/>
      <c r="TVM11" s="295"/>
      <c r="TVN11" s="295"/>
      <c r="TVO11" s="295"/>
      <c r="TVP11" s="295"/>
      <c r="TVQ11" s="295"/>
      <c r="TVR11" s="295"/>
      <c r="TVS11" s="295"/>
      <c r="TVT11" s="295"/>
      <c r="TVU11" s="295"/>
      <c r="TVV11" s="295"/>
      <c r="TVW11" s="295"/>
      <c r="TVX11" s="295"/>
      <c r="TVY11" s="295"/>
      <c r="TVZ11" s="295"/>
      <c r="TWA11" s="295"/>
      <c r="TWB11" s="295"/>
      <c r="TWC11" s="295"/>
      <c r="TWD11" s="295"/>
      <c r="TWE11" s="295"/>
      <c r="TWF11" s="295"/>
      <c r="TWG11" s="295"/>
      <c r="TWH11" s="295"/>
      <c r="TWI11" s="295"/>
      <c r="TWJ11" s="295"/>
      <c r="TWK11" s="295"/>
      <c r="TWL11" s="295"/>
      <c r="TWM11" s="295"/>
      <c r="TWN11" s="295"/>
      <c r="TWO11" s="295"/>
      <c r="TWP11" s="295"/>
      <c r="TWQ11" s="295"/>
      <c r="TWR11" s="295"/>
      <c r="TWS11" s="295"/>
      <c r="TWT11" s="295"/>
      <c r="TWU11" s="295"/>
      <c r="TWV11" s="295"/>
      <c r="TWW11" s="295"/>
      <c r="TWX11" s="295"/>
      <c r="TWY11" s="295"/>
      <c r="TWZ11" s="295"/>
      <c r="TXA11" s="295"/>
      <c r="TXB11" s="295"/>
      <c r="TXC11" s="295"/>
      <c r="TXD11" s="295"/>
      <c r="TXE11" s="295"/>
      <c r="TXF11" s="295"/>
      <c r="TXG11" s="295"/>
      <c r="TXH11" s="295"/>
      <c r="TXI11" s="295"/>
      <c r="TXJ11" s="295"/>
      <c r="TXK11" s="295"/>
      <c r="TXL11" s="295"/>
      <c r="TXM11" s="295"/>
      <c r="TXN11" s="295"/>
      <c r="TXO11" s="295"/>
      <c r="TXP11" s="295"/>
      <c r="TXQ11" s="295"/>
      <c r="TXR11" s="295"/>
      <c r="TXS11" s="295"/>
      <c r="TXT11" s="295"/>
      <c r="TXU11" s="295"/>
      <c r="TXV11" s="295"/>
      <c r="TXW11" s="295"/>
      <c r="TXX11" s="295"/>
      <c r="TXY11" s="295"/>
      <c r="TXZ11" s="295"/>
      <c r="TYA11" s="295"/>
      <c r="TYB11" s="295"/>
      <c r="TYC11" s="295"/>
      <c r="TYD11" s="295"/>
      <c r="TYE11" s="295"/>
      <c r="TYF11" s="295"/>
      <c r="TYG11" s="295"/>
      <c r="TYH11" s="295"/>
      <c r="TYI11" s="295"/>
      <c r="TYJ11" s="295"/>
      <c r="TYK11" s="295"/>
      <c r="TYL11" s="295"/>
      <c r="TYM11" s="295"/>
      <c r="TYN11" s="295"/>
      <c r="TYO11" s="295"/>
      <c r="TYP11" s="295"/>
      <c r="TYQ11" s="295"/>
      <c r="TYR11" s="295"/>
      <c r="TYS11" s="295"/>
      <c r="TYT11" s="295"/>
      <c r="TYU11" s="295"/>
      <c r="TYV11" s="295"/>
      <c r="TYW11" s="295"/>
      <c r="TYX11" s="295"/>
      <c r="TYY11" s="295"/>
      <c r="TYZ11" s="295"/>
      <c r="TZA11" s="295"/>
      <c r="TZB11" s="295"/>
      <c r="TZC11" s="295"/>
      <c r="TZD11" s="295"/>
      <c r="TZE11" s="295"/>
      <c r="TZF11" s="295"/>
      <c r="TZG11" s="295"/>
      <c r="TZH11" s="295"/>
      <c r="TZI11" s="295"/>
      <c r="TZJ11" s="295"/>
      <c r="TZK11" s="295"/>
      <c r="TZL11" s="295"/>
      <c r="TZM11" s="295"/>
      <c r="TZN11" s="295"/>
      <c r="TZO11" s="295"/>
      <c r="TZP11" s="295"/>
      <c r="TZQ11" s="295"/>
      <c r="TZR11" s="295"/>
      <c r="TZS11" s="295"/>
      <c r="TZT11" s="295"/>
      <c r="TZU11" s="295"/>
      <c r="TZV11" s="295"/>
      <c r="TZW11" s="295"/>
      <c r="TZX11" s="295"/>
      <c r="TZY11" s="295"/>
      <c r="TZZ11" s="295"/>
      <c r="UAA11" s="295"/>
      <c r="UAB11" s="295"/>
      <c r="UAC11" s="295"/>
      <c r="UAD11" s="295"/>
      <c r="UAE11" s="295"/>
      <c r="UAF11" s="295"/>
      <c r="UAG11" s="295"/>
      <c r="UAH11" s="295"/>
      <c r="UAI11" s="295"/>
      <c r="UAJ11" s="295"/>
      <c r="UAK11" s="295"/>
      <c r="UAL11" s="295"/>
      <c r="UAM11" s="295"/>
      <c r="UAN11" s="295"/>
      <c r="UAO11" s="295"/>
      <c r="UAP11" s="295"/>
      <c r="UAQ11" s="295"/>
      <c r="UAR11" s="295"/>
      <c r="UAS11" s="295"/>
      <c r="UAT11" s="295"/>
      <c r="UAU11" s="295"/>
      <c r="UAV11" s="295"/>
      <c r="UAW11" s="295"/>
      <c r="UAX11" s="295"/>
      <c r="UAY11" s="295"/>
      <c r="UAZ11" s="295"/>
      <c r="UBA11" s="295"/>
      <c r="UBB11" s="295"/>
      <c r="UBC11" s="295"/>
      <c r="UBD11" s="295"/>
      <c r="UBE11" s="295"/>
      <c r="UBF11" s="295"/>
      <c r="UBG11" s="295"/>
      <c r="UBH11" s="295"/>
      <c r="UBI11" s="295"/>
      <c r="UBJ11" s="295"/>
      <c r="UBK11" s="295"/>
      <c r="UBL11" s="295"/>
      <c r="UBM11" s="295"/>
      <c r="UBN11" s="295"/>
      <c r="UBO11" s="295"/>
      <c r="UBP11" s="295"/>
      <c r="UBQ11" s="295"/>
      <c r="UBR11" s="295"/>
      <c r="UBS11" s="295"/>
      <c r="UBT11" s="295"/>
      <c r="UBU11" s="295"/>
      <c r="UBV11" s="295"/>
      <c r="UBW11" s="295"/>
      <c r="UBX11" s="295"/>
      <c r="UBY11" s="295"/>
      <c r="UBZ11" s="295"/>
      <c r="UCA11" s="295"/>
      <c r="UCB11" s="295"/>
      <c r="UCC11" s="295"/>
      <c r="UCD11" s="295"/>
      <c r="UCE11" s="295"/>
      <c r="UCF11" s="295"/>
      <c r="UCG11" s="295"/>
      <c r="UCH11" s="295"/>
      <c r="UCI11" s="295"/>
      <c r="UCJ11" s="295"/>
      <c r="UCK11" s="295"/>
      <c r="UCL11" s="295"/>
      <c r="UCM11" s="295"/>
      <c r="UCN11" s="295"/>
      <c r="UCO11" s="295"/>
      <c r="UCP11" s="295"/>
      <c r="UCQ11" s="295"/>
      <c r="UCR11" s="295"/>
      <c r="UCS11" s="295"/>
      <c r="UCT11" s="295"/>
      <c r="UCU11" s="295"/>
      <c r="UCV11" s="295"/>
      <c r="UCW11" s="295"/>
      <c r="UCX11" s="295"/>
      <c r="UCY11" s="295"/>
      <c r="UCZ11" s="295"/>
      <c r="UDA11" s="295"/>
      <c r="UDB11" s="295"/>
      <c r="UDC11" s="295"/>
      <c r="UDD11" s="295"/>
      <c r="UDE11" s="295"/>
      <c r="UDF11" s="295"/>
      <c r="UDG11" s="295"/>
      <c r="UDH11" s="295"/>
      <c r="UDI11" s="295"/>
      <c r="UDJ11" s="295"/>
      <c r="UDK11" s="295"/>
      <c r="UDL11" s="295"/>
      <c r="UDM11" s="295"/>
      <c r="UDN11" s="295"/>
      <c r="UDO11" s="295"/>
      <c r="UDP11" s="295"/>
      <c r="UDQ11" s="295"/>
      <c r="UDR11" s="295"/>
      <c r="UDS11" s="295"/>
      <c r="UDT11" s="295"/>
      <c r="UDU11" s="295"/>
      <c r="UDV11" s="295"/>
      <c r="UDW11" s="295"/>
      <c r="UDX11" s="295"/>
      <c r="UDY11" s="295"/>
      <c r="UDZ11" s="295"/>
      <c r="UEA11" s="295"/>
      <c r="UEB11" s="295"/>
      <c r="UEC11" s="295"/>
      <c r="UED11" s="295"/>
      <c r="UEE11" s="295"/>
      <c r="UEF11" s="295"/>
      <c r="UEG11" s="295"/>
      <c r="UEH11" s="295"/>
      <c r="UEI11" s="295"/>
      <c r="UEJ11" s="295"/>
      <c r="UEK11" s="295"/>
      <c r="UEL11" s="295"/>
      <c r="UEM11" s="295"/>
      <c r="UEN11" s="295"/>
      <c r="UEO11" s="295"/>
      <c r="UEP11" s="295"/>
      <c r="UEQ11" s="295"/>
      <c r="UER11" s="295"/>
      <c r="UES11" s="295"/>
      <c r="UET11" s="295"/>
      <c r="UEU11" s="295"/>
      <c r="UEV11" s="295"/>
      <c r="UEW11" s="295"/>
      <c r="UEX11" s="295"/>
      <c r="UEY11" s="295"/>
      <c r="UEZ11" s="295"/>
      <c r="UFA11" s="295"/>
      <c r="UFB11" s="295"/>
      <c r="UFC11" s="295"/>
      <c r="UFD11" s="295"/>
      <c r="UFE11" s="295"/>
      <c r="UFF11" s="295"/>
      <c r="UFG11" s="295"/>
      <c r="UFH11" s="295"/>
      <c r="UFI11" s="295"/>
      <c r="UFJ11" s="295"/>
      <c r="UFK11" s="295"/>
      <c r="UFL11" s="295"/>
      <c r="UFM11" s="295"/>
      <c r="UFN11" s="295"/>
      <c r="UFO11" s="295"/>
      <c r="UFP11" s="295"/>
      <c r="UFQ11" s="295"/>
      <c r="UFR11" s="295"/>
      <c r="UFS11" s="295"/>
      <c r="UFT11" s="295"/>
      <c r="UFU11" s="295"/>
      <c r="UFV11" s="295"/>
      <c r="UFW11" s="295"/>
      <c r="UFX11" s="295"/>
      <c r="UFY11" s="295"/>
      <c r="UFZ11" s="295"/>
      <c r="UGA11" s="295"/>
      <c r="UGB11" s="295"/>
      <c r="UGC11" s="295"/>
      <c r="UGD11" s="295"/>
      <c r="UGE11" s="295"/>
      <c r="UGF11" s="295"/>
      <c r="UGG11" s="295"/>
      <c r="UGH11" s="295"/>
      <c r="UGI11" s="295"/>
      <c r="UGJ11" s="295"/>
      <c r="UGK11" s="295"/>
      <c r="UGL11" s="295"/>
      <c r="UGM11" s="295"/>
      <c r="UGN11" s="295"/>
      <c r="UGO11" s="295"/>
      <c r="UGP11" s="295"/>
      <c r="UGQ11" s="295"/>
      <c r="UGR11" s="295"/>
      <c r="UGS11" s="295"/>
      <c r="UGT11" s="295"/>
      <c r="UGU11" s="295"/>
      <c r="UGV11" s="295"/>
      <c r="UGW11" s="295"/>
      <c r="UGX11" s="295"/>
      <c r="UGY11" s="295"/>
      <c r="UGZ11" s="295"/>
      <c r="UHA11" s="295"/>
      <c r="UHB11" s="295"/>
      <c r="UHC11" s="295"/>
      <c r="UHD11" s="295"/>
      <c r="UHE11" s="295"/>
      <c r="UHF11" s="295"/>
      <c r="UHG11" s="295"/>
      <c r="UHH11" s="295"/>
      <c r="UHI11" s="295"/>
      <c r="UHJ11" s="295"/>
      <c r="UHK11" s="295"/>
      <c r="UHL11" s="295"/>
      <c r="UHM11" s="295"/>
      <c r="UHN11" s="295"/>
      <c r="UHO11" s="295"/>
      <c r="UHP11" s="295"/>
      <c r="UHQ11" s="295"/>
      <c r="UHR11" s="295"/>
      <c r="UHS11" s="295"/>
      <c r="UHT11" s="295"/>
      <c r="UHU11" s="295"/>
      <c r="UHV11" s="295"/>
      <c r="UHW11" s="295"/>
      <c r="UHX11" s="295"/>
      <c r="UHY11" s="295"/>
      <c r="UHZ11" s="295"/>
      <c r="UIA11" s="295"/>
      <c r="UIB11" s="295"/>
      <c r="UIC11" s="295"/>
      <c r="UID11" s="295"/>
      <c r="UIE11" s="295"/>
      <c r="UIF11" s="295"/>
      <c r="UIG11" s="295"/>
      <c r="UIH11" s="295"/>
      <c r="UII11" s="295"/>
      <c r="UIJ11" s="295"/>
      <c r="UIK11" s="295"/>
      <c r="UIL11" s="295"/>
      <c r="UIM11" s="295"/>
      <c r="UIN11" s="295"/>
      <c r="UIO11" s="295"/>
      <c r="UIP11" s="295"/>
      <c r="UIQ11" s="295"/>
      <c r="UIR11" s="295"/>
      <c r="UIS11" s="295"/>
      <c r="UIT11" s="295"/>
      <c r="UIU11" s="295"/>
      <c r="UIV11" s="295"/>
      <c r="UIW11" s="295"/>
      <c r="UIX11" s="295"/>
      <c r="UIY11" s="295"/>
      <c r="UIZ11" s="295"/>
      <c r="UJA11" s="295"/>
      <c r="UJB11" s="295"/>
      <c r="UJC11" s="295"/>
      <c r="UJD11" s="295"/>
      <c r="UJE11" s="295"/>
      <c r="UJF11" s="295"/>
      <c r="UJG11" s="295"/>
      <c r="UJH11" s="295"/>
      <c r="UJI11" s="295"/>
      <c r="UJJ11" s="295"/>
      <c r="UJK11" s="295"/>
      <c r="UJL11" s="295"/>
      <c r="UJM11" s="295"/>
      <c r="UJN11" s="295"/>
      <c r="UJO11" s="295"/>
      <c r="UJP11" s="295"/>
      <c r="UJQ11" s="295"/>
      <c r="UJR11" s="295"/>
      <c r="UJS11" s="295"/>
      <c r="UJT11" s="295"/>
      <c r="UJU11" s="295"/>
      <c r="UJV11" s="295"/>
      <c r="UJW11" s="295"/>
      <c r="UJX11" s="295"/>
      <c r="UJY11" s="295"/>
      <c r="UJZ11" s="295"/>
      <c r="UKA11" s="295"/>
      <c r="UKB11" s="295"/>
      <c r="UKC11" s="295"/>
      <c r="UKD11" s="295"/>
      <c r="UKE11" s="295"/>
      <c r="UKF11" s="295"/>
      <c r="UKG11" s="295"/>
      <c r="UKH11" s="295"/>
      <c r="UKI11" s="295"/>
      <c r="UKJ11" s="295"/>
      <c r="UKK11" s="295"/>
      <c r="UKL11" s="295"/>
      <c r="UKM11" s="295"/>
      <c r="UKN11" s="295"/>
      <c r="UKO11" s="295"/>
      <c r="UKP11" s="295"/>
      <c r="UKQ11" s="295"/>
      <c r="UKR11" s="295"/>
      <c r="UKS11" s="295"/>
      <c r="UKT11" s="295"/>
      <c r="UKU11" s="295"/>
      <c r="UKV11" s="295"/>
      <c r="UKW11" s="295"/>
      <c r="UKX11" s="295"/>
      <c r="UKY11" s="295"/>
      <c r="UKZ11" s="295"/>
      <c r="ULA11" s="295"/>
      <c r="ULB11" s="295"/>
      <c r="ULC11" s="295"/>
      <c r="ULD11" s="295"/>
      <c r="ULE11" s="295"/>
      <c r="ULF11" s="295"/>
      <c r="ULG11" s="295"/>
      <c r="ULH11" s="295"/>
      <c r="ULI11" s="295"/>
      <c r="ULJ11" s="295"/>
      <c r="ULK11" s="295"/>
      <c r="ULL11" s="295"/>
      <c r="ULM11" s="295"/>
      <c r="ULN11" s="295"/>
      <c r="ULO11" s="295"/>
      <c r="ULP11" s="295"/>
      <c r="ULQ11" s="295"/>
      <c r="ULR11" s="295"/>
      <c r="ULS11" s="295"/>
      <c r="ULT11" s="295"/>
      <c r="ULU11" s="295"/>
      <c r="ULV11" s="295"/>
      <c r="ULW11" s="295"/>
      <c r="ULX11" s="295"/>
      <c r="ULY11" s="295"/>
      <c r="ULZ11" s="295"/>
      <c r="UMA11" s="295"/>
      <c r="UMB11" s="295"/>
      <c r="UMC11" s="295"/>
      <c r="UMD11" s="295"/>
      <c r="UME11" s="295"/>
      <c r="UMF11" s="295"/>
      <c r="UMG11" s="295"/>
      <c r="UMH11" s="295"/>
      <c r="UMI11" s="295"/>
      <c r="UMJ11" s="295"/>
      <c r="UMK11" s="295"/>
      <c r="UML11" s="295"/>
      <c r="UMM11" s="295"/>
      <c r="UMN11" s="295"/>
      <c r="UMO11" s="295"/>
      <c r="UMP11" s="295"/>
      <c r="UMQ11" s="295"/>
      <c r="UMR11" s="295"/>
      <c r="UMS11" s="295"/>
      <c r="UMT11" s="295"/>
      <c r="UMU11" s="295"/>
      <c r="UMV11" s="295"/>
      <c r="UMW11" s="295"/>
      <c r="UMX11" s="295"/>
      <c r="UMY11" s="295"/>
      <c r="UMZ11" s="295"/>
      <c r="UNA11" s="295"/>
      <c r="UNB11" s="295"/>
      <c r="UNC11" s="295"/>
      <c r="UND11" s="295"/>
      <c r="UNE11" s="295"/>
      <c r="UNF11" s="295"/>
      <c r="UNG11" s="295"/>
      <c r="UNH11" s="295"/>
      <c r="UNI11" s="295"/>
      <c r="UNJ11" s="295"/>
      <c r="UNK11" s="295"/>
      <c r="UNL11" s="295"/>
      <c r="UNM11" s="295"/>
      <c r="UNN11" s="295"/>
      <c r="UNO11" s="295"/>
      <c r="UNP11" s="295"/>
      <c r="UNQ11" s="295"/>
      <c r="UNR11" s="295"/>
      <c r="UNS11" s="295"/>
      <c r="UNT11" s="295"/>
      <c r="UNU11" s="295"/>
      <c r="UNV11" s="295"/>
      <c r="UNW11" s="295"/>
      <c r="UNX11" s="295"/>
      <c r="UNY11" s="295"/>
      <c r="UNZ11" s="295"/>
      <c r="UOA11" s="295"/>
      <c r="UOB11" s="295"/>
      <c r="UOC11" s="295"/>
      <c r="UOD11" s="295"/>
      <c r="UOE11" s="295"/>
      <c r="UOF11" s="295"/>
      <c r="UOG11" s="295"/>
      <c r="UOH11" s="295"/>
      <c r="UOI11" s="295"/>
      <c r="UOJ11" s="295"/>
      <c r="UOK11" s="295"/>
      <c r="UOL11" s="295"/>
      <c r="UOM11" s="295"/>
      <c r="UON11" s="295"/>
      <c r="UOO11" s="295"/>
      <c r="UOP11" s="295"/>
      <c r="UOQ11" s="295"/>
      <c r="UOR11" s="295"/>
      <c r="UOS11" s="295"/>
      <c r="UOT11" s="295"/>
      <c r="UOU11" s="295"/>
      <c r="UOV11" s="295"/>
      <c r="UOW11" s="295"/>
      <c r="UOX11" s="295"/>
      <c r="UOY11" s="295"/>
      <c r="UOZ11" s="295"/>
      <c r="UPA11" s="295"/>
      <c r="UPB11" s="295"/>
      <c r="UPC11" s="295"/>
      <c r="UPD11" s="295"/>
      <c r="UPE11" s="295"/>
      <c r="UPF11" s="295"/>
      <c r="UPG11" s="295"/>
      <c r="UPH11" s="295"/>
      <c r="UPI11" s="295"/>
      <c r="UPJ11" s="295"/>
      <c r="UPK11" s="295"/>
      <c r="UPL11" s="295"/>
      <c r="UPM11" s="295"/>
      <c r="UPN11" s="295"/>
      <c r="UPO11" s="295"/>
      <c r="UPP11" s="295"/>
      <c r="UPQ11" s="295"/>
      <c r="UPR11" s="295"/>
      <c r="UPS11" s="295"/>
      <c r="UPT11" s="295"/>
      <c r="UPU11" s="295"/>
      <c r="UPV11" s="295"/>
      <c r="UPW11" s="295"/>
      <c r="UPX11" s="295"/>
      <c r="UPY11" s="295"/>
      <c r="UPZ11" s="295"/>
      <c r="UQA11" s="295"/>
      <c r="UQB11" s="295"/>
      <c r="UQC11" s="295"/>
      <c r="UQD11" s="295"/>
      <c r="UQE11" s="295"/>
      <c r="UQF11" s="295"/>
      <c r="UQG11" s="295"/>
      <c r="UQH11" s="295"/>
      <c r="UQI11" s="295"/>
      <c r="UQJ11" s="295"/>
      <c r="UQK11" s="295"/>
      <c r="UQL11" s="295"/>
      <c r="UQM11" s="295"/>
      <c r="UQN11" s="295"/>
      <c r="UQO11" s="295"/>
      <c r="UQP11" s="295"/>
      <c r="UQQ11" s="295"/>
      <c r="UQR11" s="295"/>
      <c r="UQS11" s="295"/>
      <c r="UQT11" s="295"/>
      <c r="UQU11" s="295"/>
      <c r="UQV11" s="295"/>
      <c r="UQW11" s="295"/>
      <c r="UQX11" s="295"/>
      <c r="UQY11" s="295"/>
      <c r="UQZ11" s="295"/>
      <c r="URA11" s="295"/>
      <c r="URB11" s="295"/>
      <c r="URC11" s="295"/>
      <c r="URD11" s="295"/>
      <c r="URE11" s="295"/>
      <c r="URF11" s="295"/>
      <c r="URG11" s="295"/>
      <c r="URH11" s="295"/>
      <c r="URI11" s="295"/>
      <c r="URJ11" s="295"/>
      <c r="URK11" s="295"/>
      <c r="URL11" s="295"/>
      <c r="URM11" s="295"/>
      <c r="URN11" s="295"/>
      <c r="URO11" s="295"/>
      <c r="URP11" s="295"/>
      <c r="URQ11" s="295"/>
      <c r="URR11" s="295"/>
      <c r="URS11" s="295"/>
      <c r="URT11" s="295"/>
      <c r="URU11" s="295"/>
      <c r="URV11" s="295"/>
      <c r="URW11" s="295"/>
      <c r="URX11" s="295"/>
      <c r="URY11" s="295"/>
      <c r="URZ11" s="295"/>
      <c r="USA11" s="295"/>
      <c r="USB11" s="295"/>
      <c r="USC11" s="295"/>
      <c r="USD11" s="295"/>
      <c r="USE11" s="295"/>
      <c r="USF11" s="295"/>
      <c r="USG11" s="295"/>
      <c r="USH11" s="295"/>
      <c r="USI11" s="295"/>
      <c r="USJ11" s="295"/>
      <c r="USK11" s="295"/>
      <c r="USL11" s="295"/>
      <c r="USM11" s="295"/>
      <c r="USN11" s="295"/>
      <c r="USO11" s="295"/>
      <c r="USP11" s="295"/>
      <c r="USQ11" s="295"/>
      <c r="USR11" s="295"/>
      <c r="USS11" s="295"/>
      <c r="UST11" s="295"/>
      <c r="USU11" s="295"/>
      <c r="USV11" s="295"/>
      <c r="USW11" s="295"/>
      <c r="USX11" s="295"/>
      <c r="USY11" s="295"/>
      <c r="USZ11" s="295"/>
      <c r="UTA11" s="295"/>
      <c r="UTB11" s="295"/>
      <c r="UTC11" s="295"/>
      <c r="UTD11" s="295"/>
      <c r="UTE11" s="295"/>
      <c r="UTF11" s="295"/>
      <c r="UTG11" s="295"/>
      <c r="UTH11" s="295"/>
      <c r="UTI11" s="295"/>
      <c r="UTJ11" s="295"/>
      <c r="UTK11" s="295"/>
      <c r="UTL11" s="295"/>
      <c r="UTM11" s="295"/>
      <c r="UTN11" s="295"/>
      <c r="UTO11" s="295"/>
      <c r="UTP11" s="295"/>
      <c r="UTQ11" s="295"/>
      <c r="UTR11" s="295"/>
      <c r="UTS11" s="295"/>
      <c r="UTT11" s="295"/>
      <c r="UTU11" s="295"/>
      <c r="UTV11" s="295"/>
      <c r="UTW11" s="295"/>
      <c r="UTX11" s="295"/>
      <c r="UTY11" s="295"/>
      <c r="UTZ11" s="295"/>
      <c r="UUA11" s="295"/>
      <c r="UUB11" s="295"/>
      <c r="UUC11" s="295"/>
      <c r="UUD11" s="295"/>
      <c r="UUE11" s="295"/>
      <c r="UUF11" s="295"/>
      <c r="UUG11" s="295"/>
      <c r="UUH11" s="295"/>
      <c r="UUI11" s="295"/>
      <c r="UUJ11" s="295"/>
      <c r="UUK11" s="295"/>
      <c r="UUL11" s="295"/>
      <c r="UUM11" s="295"/>
      <c r="UUN11" s="295"/>
      <c r="UUO11" s="295"/>
      <c r="UUP11" s="295"/>
      <c r="UUQ11" s="295"/>
      <c r="UUR11" s="295"/>
      <c r="UUS11" s="295"/>
      <c r="UUT11" s="295"/>
      <c r="UUU11" s="295"/>
      <c r="UUV11" s="295"/>
      <c r="UUW11" s="295"/>
      <c r="UUX11" s="295"/>
      <c r="UUY11" s="295"/>
      <c r="UUZ11" s="295"/>
      <c r="UVA11" s="295"/>
      <c r="UVB11" s="295"/>
      <c r="UVC11" s="295"/>
      <c r="UVD11" s="295"/>
      <c r="UVE11" s="295"/>
      <c r="UVF11" s="295"/>
      <c r="UVG11" s="295"/>
      <c r="UVH11" s="295"/>
      <c r="UVI11" s="295"/>
      <c r="UVJ11" s="295"/>
      <c r="UVK11" s="295"/>
      <c r="UVL11" s="295"/>
      <c r="UVM11" s="295"/>
      <c r="UVN11" s="295"/>
      <c r="UVO11" s="295"/>
      <c r="UVP11" s="295"/>
      <c r="UVQ11" s="295"/>
      <c r="UVR11" s="295"/>
      <c r="UVS11" s="295"/>
      <c r="UVT11" s="295"/>
      <c r="UVU11" s="295"/>
      <c r="UVV11" s="295"/>
      <c r="UVW11" s="295"/>
      <c r="UVX11" s="295"/>
      <c r="UVY11" s="295"/>
      <c r="UVZ11" s="295"/>
      <c r="UWA11" s="295"/>
      <c r="UWB11" s="295"/>
      <c r="UWC11" s="295"/>
      <c r="UWD11" s="295"/>
      <c r="UWE11" s="295"/>
      <c r="UWF11" s="295"/>
      <c r="UWG11" s="295"/>
      <c r="UWH11" s="295"/>
      <c r="UWI11" s="295"/>
      <c r="UWJ11" s="295"/>
      <c r="UWK11" s="295"/>
      <c r="UWL11" s="295"/>
      <c r="UWM11" s="295"/>
      <c r="UWN11" s="295"/>
      <c r="UWO11" s="295"/>
      <c r="UWP11" s="295"/>
      <c r="UWQ11" s="295"/>
      <c r="UWR11" s="295"/>
      <c r="UWS11" s="295"/>
      <c r="UWT11" s="295"/>
      <c r="UWU11" s="295"/>
      <c r="UWV11" s="295"/>
      <c r="UWW11" s="295"/>
      <c r="UWX11" s="295"/>
      <c r="UWY11" s="295"/>
      <c r="UWZ11" s="295"/>
      <c r="UXA11" s="295"/>
      <c r="UXB11" s="295"/>
      <c r="UXC11" s="295"/>
      <c r="UXD11" s="295"/>
      <c r="UXE11" s="295"/>
      <c r="UXF11" s="295"/>
      <c r="UXG11" s="295"/>
      <c r="UXH11" s="295"/>
      <c r="UXI11" s="295"/>
      <c r="UXJ11" s="295"/>
      <c r="UXK11" s="295"/>
      <c r="UXL11" s="295"/>
      <c r="UXM11" s="295"/>
      <c r="UXN11" s="295"/>
      <c r="UXO11" s="295"/>
      <c r="UXP11" s="295"/>
      <c r="UXQ11" s="295"/>
      <c r="UXR11" s="295"/>
      <c r="UXS11" s="295"/>
      <c r="UXT11" s="295"/>
      <c r="UXU11" s="295"/>
      <c r="UXV11" s="295"/>
      <c r="UXW11" s="295"/>
      <c r="UXX11" s="295"/>
      <c r="UXY11" s="295"/>
      <c r="UXZ11" s="295"/>
      <c r="UYA11" s="295"/>
      <c r="UYB11" s="295"/>
      <c r="UYC11" s="295"/>
      <c r="UYD11" s="295"/>
      <c r="UYE11" s="295"/>
      <c r="UYF11" s="295"/>
      <c r="UYG11" s="295"/>
      <c r="UYH11" s="295"/>
      <c r="UYI11" s="295"/>
      <c r="UYJ11" s="295"/>
      <c r="UYK11" s="295"/>
      <c r="UYL11" s="295"/>
      <c r="UYM11" s="295"/>
      <c r="UYN11" s="295"/>
      <c r="UYO11" s="295"/>
      <c r="UYP11" s="295"/>
      <c r="UYQ11" s="295"/>
      <c r="UYR11" s="295"/>
      <c r="UYS11" s="295"/>
      <c r="UYT11" s="295"/>
      <c r="UYU11" s="295"/>
      <c r="UYV11" s="295"/>
      <c r="UYW11" s="295"/>
      <c r="UYX11" s="295"/>
      <c r="UYY11" s="295"/>
      <c r="UYZ11" s="295"/>
      <c r="UZA11" s="295"/>
      <c r="UZB11" s="295"/>
      <c r="UZC11" s="295"/>
      <c r="UZD11" s="295"/>
      <c r="UZE11" s="295"/>
      <c r="UZF11" s="295"/>
      <c r="UZG11" s="295"/>
      <c r="UZH11" s="295"/>
      <c r="UZI11" s="295"/>
      <c r="UZJ11" s="295"/>
      <c r="UZK11" s="295"/>
      <c r="UZL11" s="295"/>
      <c r="UZM11" s="295"/>
      <c r="UZN11" s="295"/>
      <c r="UZO11" s="295"/>
      <c r="UZP11" s="295"/>
      <c r="UZQ11" s="295"/>
      <c r="UZR11" s="295"/>
      <c r="UZS11" s="295"/>
      <c r="UZT11" s="295"/>
      <c r="UZU11" s="295"/>
      <c r="UZV11" s="295"/>
      <c r="UZW11" s="295"/>
      <c r="UZX11" s="295"/>
      <c r="UZY11" s="295"/>
      <c r="UZZ11" s="295"/>
      <c r="VAA11" s="295"/>
      <c r="VAB11" s="295"/>
      <c r="VAC11" s="295"/>
      <c r="VAD11" s="295"/>
      <c r="VAE11" s="295"/>
      <c r="VAF11" s="295"/>
      <c r="VAG11" s="295"/>
      <c r="VAH11" s="295"/>
      <c r="VAI11" s="295"/>
      <c r="VAJ11" s="295"/>
      <c r="VAK11" s="295"/>
      <c r="VAL11" s="295"/>
      <c r="VAM11" s="295"/>
      <c r="VAN11" s="295"/>
      <c r="VAO11" s="295"/>
      <c r="VAP11" s="295"/>
      <c r="VAQ11" s="295"/>
      <c r="VAR11" s="295"/>
      <c r="VAS11" s="295"/>
      <c r="VAT11" s="295"/>
      <c r="VAU11" s="295"/>
      <c r="VAV11" s="295"/>
      <c r="VAW11" s="295"/>
      <c r="VAX11" s="295"/>
      <c r="VAY11" s="295"/>
      <c r="VAZ11" s="295"/>
      <c r="VBA11" s="295"/>
      <c r="VBB11" s="295"/>
      <c r="VBC11" s="295"/>
      <c r="VBD11" s="295"/>
      <c r="VBE11" s="295"/>
      <c r="VBF11" s="295"/>
      <c r="VBG11" s="295"/>
      <c r="VBH11" s="295"/>
      <c r="VBI11" s="295"/>
      <c r="VBJ11" s="295"/>
      <c r="VBK11" s="295"/>
      <c r="VBL11" s="295"/>
      <c r="VBM11" s="295"/>
      <c r="VBN11" s="295"/>
      <c r="VBO11" s="295"/>
      <c r="VBP11" s="295"/>
      <c r="VBQ11" s="295"/>
      <c r="VBR11" s="295"/>
      <c r="VBS11" s="295"/>
      <c r="VBT11" s="295"/>
      <c r="VBU11" s="295"/>
      <c r="VBV11" s="295"/>
      <c r="VBW11" s="295"/>
      <c r="VBX11" s="295"/>
      <c r="VBY11" s="295"/>
      <c r="VBZ11" s="295"/>
      <c r="VCA11" s="295"/>
      <c r="VCB11" s="295"/>
      <c r="VCC11" s="295"/>
      <c r="VCD11" s="295"/>
      <c r="VCE11" s="295"/>
      <c r="VCF11" s="295"/>
      <c r="VCG11" s="295"/>
      <c r="VCH11" s="295"/>
      <c r="VCI11" s="295"/>
      <c r="VCJ11" s="295"/>
      <c r="VCK11" s="295"/>
      <c r="VCL11" s="295"/>
      <c r="VCM11" s="295"/>
      <c r="VCN11" s="295"/>
      <c r="VCO11" s="295"/>
      <c r="VCP11" s="295"/>
      <c r="VCQ11" s="295"/>
      <c r="VCR11" s="295"/>
      <c r="VCS11" s="295"/>
      <c r="VCT11" s="295"/>
      <c r="VCU11" s="295"/>
      <c r="VCV11" s="295"/>
      <c r="VCW11" s="295"/>
      <c r="VCX11" s="295"/>
      <c r="VCY11" s="295"/>
      <c r="VCZ11" s="295"/>
      <c r="VDA11" s="295"/>
      <c r="VDB11" s="295"/>
      <c r="VDC11" s="295"/>
      <c r="VDD11" s="295"/>
      <c r="VDE11" s="295"/>
      <c r="VDF11" s="295"/>
      <c r="VDG11" s="295"/>
      <c r="VDH11" s="295"/>
      <c r="VDI11" s="295"/>
      <c r="VDJ11" s="295"/>
      <c r="VDK11" s="295"/>
      <c r="VDL11" s="295"/>
      <c r="VDM11" s="295"/>
      <c r="VDN11" s="295"/>
      <c r="VDO11" s="295"/>
      <c r="VDP11" s="295"/>
      <c r="VDQ11" s="295"/>
      <c r="VDR11" s="295"/>
      <c r="VDS11" s="295"/>
      <c r="VDT11" s="295"/>
      <c r="VDU11" s="295"/>
      <c r="VDV11" s="295"/>
      <c r="VDW11" s="295"/>
      <c r="VDX11" s="295"/>
      <c r="VDY11" s="295"/>
      <c r="VDZ11" s="295"/>
      <c r="VEA11" s="295"/>
      <c r="VEB11" s="295"/>
      <c r="VEC11" s="295"/>
      <c r="VED11" s="295"/>
      <c r="VEE11" s="295"/>
      <c r="VEF11" s="295"/>
      <c r="VEG11" s="295"/>
      <c r="VEH11" s="295"/>
      <c r="VEI11" s="295"/>
      <c r="VEJ11" s="295"/>
      <c r="VEK11" s="295"/>
      <c r="VEL11" s="295"/>
      <c r="VEM11" s="295"/>
      <c r="VEN11" s="295"/>
      <c r="VEO11" s="295"/>
      <c r="VEP11" s="295"/>
      <c r="VEQ11" s="295"/>
      <c r="VER11" s="295"/>
      <c r="VES11" s="295"/>
      <c r="VET11" s="295"/>
      <c r="VEU11" s="295"/>
      <c r="VEV11" s="295"/>
      <c r="VEW11" s="295"/>
      <c r="VEX11" s="295"/>
      <c r="VEY11" s="295"/>
      <c r="VEZ11" s="295"/>
      <c r="VFA11" s="295"/>
      <c r="VFB11" s="295"/>
      <c r="VFC11" s="295"/>
      <c r="VFD11" s="295"/>
      <c r="VFE11" s="295"/>
      <c r="VFF11" s="295"/>
      <c r="VFG11" s="295"/>
      <c r="VFH11" s="295"/>
      <c r="VFI11" s="295"/>
      <c r="VFJ11" s="295"/>
      <c r="VFK11" s="295"/>
      <c r="VFL11" s="295"/>
      <c r="VFM11" s="295"/>
      <c r="VFN11" s="295"/>
      <c r="VFO11" s="295"/>
      <c r="VFP11" s="295"/>
      <c r="VFQ11" s="295"/>
      <c r="VFR11" s="295"/>
      <c r="VFS11" s="295"/>
      <c r="VFT11" s="295"/>
      <c r="VFU11" s="295"/>
      <c r="VFV11" s="295"/>
      <c r="VFW11" s="295"/>
      <c r="VFX11" s="295"/>
      <c r="VFY11" s="295"/>
      <c r="VFZ11" s="295"/>
      <c r="VGA11" s="295"/>
      <c r="VGB11" s="295"/>
      <c r="VGC11" s="295"/>
      <c r="VGD11" s="295"/>
      <c r="VGE11" s="295"/>
      <c r="VGF11" s="295"/>
      <c r="VGG11" s="295"/>
      <c r="VGH11" s="295"/>
      <c r="VGI11" s="295"/>
      <c r="VGJ11" s="295"/>
      <c r="VGK11" s="295"/>
      <c r="VGL11" s="295"/>
      <c r="VGM11" s="295"/>
      <c r="VGN11" s="295"/>
      <c r="VGO11" s="295"/>
      <c r="VGP11" s="295"/>
      <c r="VGQ11" s="295"/>
      <c r="VGR11" s="295"/>
      <c r="VGS11" s="295"/>
      <c r="VGT11" s="295"/>
      <c r="VGU11" s="295"/>
      <c r="VGV11" s="295"/>
      <c r="VGW11" s="295"/>
      <c r="VGX11" s="295"/>
      <c r="VGY11" s="295"/>
      <c r="VGZ11" s="295"/>
      <c r="VHA11" s="295"/>
      <c r="VHB11" s="295"/>
      <c r="VHC11" s="295"/>
      <c r="VHD11" s="295"/>
      <c r="VHE11" s="295"/>
      <c r="VHF11" s="295"/>
      <c r="VHG11" s="295"/>
      <c r="VHH11" s="295"/>
      <c r="VHI11" s="295"/>
      <c r="VHJ11" s="295"/>
      <c r="VHK11" s="295"/>
      <c r="VHL11" s="295"/>
      <c r="VHM11" s="295"/>
      <c r="VHN11" s="295"/>
      <c r="VHO11" s="295"/>
      <c r="VHP11" s="295"/>
      <c r="VHQ11" s="295"/>
      <c r="VHR11" s="295"/>
      <c r="VHS11" s="295"/>
      <c r="VHT11" s="295"/>
      <c r="VHU11" s="295"/>
      <c r="VHV11" s="295"/>
      <c r="VHW11" s="295"/>
      <c r="VHX11" s="295"/>
      <c r="VHY11" s="295"/>
      <c r="VHZ11" s="295"/>
      <c r="VIA11" s="295"/>
      <c r="VIB11" s="295"/>
      <c r="VIC11" s="295"/>
      <c r="VID11" s="295"/>
      <c r="VIE11" s="295"/>
      <c r="VIF11" s="295"/>
      <c r="VIG11" s="295"/>
      <c r="VIH11" s="295"/>
      <c r="VII11" s="295"/>
      <c r="VIJ11" s="295"/>
      <c r="VIK11" s="295"/>
      <c r="VIL11" s="295"/>
      <c r="VIM11" s="295"/>
      <c r="VIN11" s="295"/>
      <c r="VIO11" s="295"/>
      <c r="VIP11" s="295"/>
      <c r="VIQ11" s="295"/>
      <c r="VIR11" s="295"/>
      <c r="VIS11" s="295"/>
      <c r="VIT11" s="295"/>
      <c r="VIU11" s="295"/>
      <c r="VIV11" s="295"/>
      <c r="VIW11" s="295"/>
      <c r="VIX11" s="295"/>
      <c r="VIY11" s="295"/>
      <c r="VIZ11" s="295"/>
      <c r="VJA11" s="295"/>
      <c r="VJB11" s="295"/>
      <c r="VJC11" s="295"/>
      <c r="VJD11" s="295"/>
      <c r="VJE11" s="295"/>
      <c r="VJF11" s="295"/>
      <c r="VJG11" s="295"/>
      <c r="VJH11" s="295"/>
      <c r="VJI11" s="295"/>
      <c r="VJJ11" s="295"/>
      <c r="VJK11" s="295"/>
      <c r="VJL11" s="295"/>
      <c r="VJM11" s="295"/>
      <c r="VJN11" s="295"/>
      <c r="VJO11" s="295"/>
      <c r="VJP11" s="295"/>
      <c r="VJQ11" s="295"/>
      <c r="VJR11" s="295"/>
      <c r="VJS11" s="295"/>
      <c r="VJT11" s="295"/>
      <c r="VJU11" s="295"/>
      <c r="VJV11" s="295"/>
      <c r="VJW11" s="295"/>
      <c r="VJX11" s="295"/>
      <c r="VJY11" s="295"/>
      <c r="VJZ11" s="295"/>
      <c r="VKA11" s="295"/>
      <c r="VKB11" s="295"/>
      <c r="VKC11" s="295"/>
      <c r="VKD11" s="295"/>
      <c r="VKE11" s="295"/>
      <c r="VKF11" s="295"/>
      <c r="VKG11" s="295"/>
      <c r="VKH11" s="295"/>
      <c r="VKI11" s="295"/>
      <c r="VKJ11" s="295"/>
      <c r="VKK11" s="295"/>
      <c r="VKL11" s="295"/>
      <c r="VKM11" s="295"/>
      <c r="VKN11" s="295"/>
      <c r="VKO11" s="295"/>
      <c r="VKP11" s="295"/>
      <c r="VKQ11" s="295"/>
      <c r="VKR11" s="295"/>
      <c r="VKS11" s="295"/>
      <c r="VKT11" s="295"/>
      <c r="VKU11" s="295"/>
      <c r="VKV11" s="295"/>
      <c r="VKW11" s="295"/>
      <c r="VKX11" s="295"/>
      <c r="VKY11" s="295"/>
      <c r="VKZ11" s="295"/>
      <c r="VLA11" s="295"/>
      <c r="VLB11" s="295"/>
      <c r="VLC11" s="295"/>
      <c r="VLD11" s="295"/>
      <c r="VLE11" s="295"/>
      <c r="VLF11" s="295"/>
      <c r="VLG11" s="295"/>
      <c r="VLH11" s="295"/>
      <c r="VLI11" s="295"/>
      <c r="VLJ11" s="295"/>
      <c r="VLK11" s="295"/>
      <c r="VLL11" s="295"/>
      <c r="VLM11" s="295"/>
      <c r="VLN11" s="295"/>
      <c r="VLO11" s="295"/>
      <c r="VLP11" s="295"/>
      <c r="VLQ11" s="295"/>
      <c r="VLR11" s="295"/>
      <c r="VLS11" s="295"/>
      <c r="VLT11" s="295"/>
      <c r="VLU11" s="295"/>
      <c r="VLV11" s="295"/>
      <c r="VLW11" s="295"/>
      <c r="VLX11" s="295"/>
      <c r="VLY11" s="295"/>
      <c r="VLZ11" s="295"/>
      <c r="VMA11" s="295"/>
      <c r="VMB11" s="295"/>
      <c r="VMC11" s="295"/>
      <c r="VMD11" s="295"/>
      <c r="VME11" s="295"/>
      <c r="VMF11" s="295"/>
      <c r="VMG11" s="295"/>
      <c r="VMH11" s="295"/>
      <c r="VMI11" s="295"/>
      <c r="VMJ11" s="295"/>
      <c r="VMK11" s="295"/>
      <c r="VML11" s="295"/>
      <c r="VMM11" s="295"/>
      <c r="VMN11" s="295"/>
      <c r="VMO11" s="295"/>
      <c r="VMP11" s="295"/>
      <c r="VMQ11" s="295"/>
      <c r="VMR11" s="295"/>
      <c r="VMS11" s="295"/>
      <c r="VMT11" s="295"/>
      <c r="VMU11" s="295"/>
      <c r="VMV11" s="295"/>
      <c r="VMW11" s="295"/>
      <c r="VMX11" s="295"/>
      <c r="VMY11" s="295"/>
      <c r="VMZ11" s="295"/>
      <c r="VNA11" s="295"/>
      <c r="VNB11" s="295"/>
      <c r="VNC11" s="295"/>
      <c r="VND11" s="295"/>
      <c r="VNE11" s="295"/>
      <c r="VNF11" s="295"/>
      <c r="VNG11" s="295"/>
      <c r="VNH11" s="295"/>
      <c r="VNI11" s="295"/>
      <c r="VNJ11" s="295"/>
      <c r="VNK11" s="295"/>
      <c r="VNL11" s="295"/>
      <c r="VNM11" s="295"/>
      <c r="VNN11" s="295"/>
      <c r="VNO11" s="295"/>
      <c r="VNP11" s="295"/>
      <c r="VNQ11" s="295"/>
      <c r="VNR11" s="295"/>
      <c r="VNS11" s="295"/>
      <c r="VNT11" s="295"/>
      <c r="VNU11" s="295"/>
      <c r="VNV11" s="295"/>
      <c r="VNW11" s="295"/>
      <c r="VNX11" s="295"/>
      <c r="VNY11" s="295"/>
      <c r="VNZ11" s="295"/>
      <c r="VOA11" s="295"/>
      <c r="VOB11" s="295"/>
      <c r="VOC11" s="295"/>
      <c r="VOD11" s="295"/>
      <c r="VOE11" s="295"/>
      <c r="VOF11" s="295"/>
      <c r="VOG11" s="295"/>
      <c r="VOH11" s="295"/>
      <c r="VOI11" s="295"/>
      <c r="VOJ11" s="295"/>
      <c r="VOK11" s="295"/>
      <c r="VOL11" s="295"/>
      <c r="VOM11" s="295"/>
      <c r="VON11" s="295"/>
      <c r="VOO11" s="295"/>
      <c r="VOP11" s="295"/>
      <c r="VOQ11" s="295"/>
      <c r="VOR11" s="295"/>
      <c r="VOS11" s="295"/>
      <c r="VOT11" s="295"/>
      <c r="VOU11" s="295"/>
      <c r="VOV11" s="295"/>
      <c r="VOW11" s="295"/>
      <c r="VOX11" s="295"/>
      <c r="VOY11" s="295"/>
      <c r="VOZ11" s="295"/>
      <c r="VPA11" s="295"/>
      <c r="VPB11" s="295"/>
      <c r="VPC11" s="295"/>
      <c r="VPD11" s="295"/>
      <c r="VPE11" s="295"/>
      <c r="VPF11" s="295"/>
      <c r="VPG11" s="295"/>
      <c r="VPH11" s="295"/>
      <c r="VPI11" s="295"/>
      <c r="VPJ11" s="295"/>
      <c r="VPK11" s="295"/>
      <c r="VPL11" s="295"/>
      <c r="VPM11" s="295"/>
      <c r="VPN11" s="295"/>
      <c r="VPO11" s="295"/>
      <c r="VPP11" s="295"/>
      <c r="VPQ11" s="295"/>
      <c r="VPR11" s="295"/>
      <c r="VPS11" s="295"/>
      <c r="VPT11" s="295"/>
      <c r="VPU11" s="295"/>
      <c r="VPV11" s="295"/>
      <c r="VPW11" s="295"/>
      <c r="VPX11" s="295"/>
      <c r="VPY11" s="295"/>
      <c r="VPZ11" s="295"/>
      <c r="VQA11" s="295"/>
      <c r="VQB11" s="295"/>
      <c r="VQC11" s="295"/>
      <c r="VQD11" s="295"/>
      <c r="VQE11" s="295"/>
      <c r="VQF11" s="295"/>
      <c r="VQG11" s="295"/>
      <c r="VQH11" s="295"/>
      <c r="VQI11" s="295"/>
      <c r="VQJ11" s="295"/>
      <c r="VQK11" s="295"/>
      <c r="VQL11" s="295"/>
      <c r="VQM11" s="295"/>
      <c r="VQN11" s="295"/>
      <c r="VQO11" s="295"/>
      <c r="VQP11" s="295"/>
      <c r="VQQ11" s="295"/>
      <c r="VQR11" s="295"/>
      <c r="VQS11" s="295"/>
      <c r="VQT11" s="295"/>
      <c r="VQU11" s="295"/>
      <c r="VQV11" s="295"/>
      <c r="VQW11" s="295"/>
      <c r="VQX11" s="295"/>
      <c r="VQY11" s="295"/>
      <c r="VQZ11" s="295"/>
      <c r="VRA11" s="295"/>
      <c r="VRB11" s="295"/>
      <c r="VRC11" s="295"/>
      <c r="VRD11" s="295"/>
      <c r="VRE11" s="295"/>
      <c r="VRF11" s="295"/>
      <c r="VRG11" s="295"/>
      <c r="VRH11" s="295"/>
      <c r="VRI11" s="295"/>
      <c r="VRJ11" s="295"/>
      <c r="VRK11" s="295"/>
      <c r="VRL11" s="295"/>
      <c r="VRM11" s="295"/>
      <c r="VRN11" s="295"/>
      <c r="VRO11" s="295"/>
      <c r="VRP11" s="295"/>
      <c r="VRQ11" s="295"/>
      <c r="VRR11" s="295"/>
      <c r="VRS11" s="295"/>
      <c r="VRT11" s="295"/>
      <c r="VRU11" s="295"/>
      <c r="VRV11" s="295"/>
      <c r="VRW11" s="295"/>
      <c r="VRX11" s="295"/>
      <c r="VRY11" s="295"/>
      <c r="VRZ11" s="295"/>
      <c r="VSA11" s="295"/>
      <c r="VSB11" s="295"/>
      <c r="VSC11" s="295"/>
      <c r="VSD11" s="295"/>
      <c r="VSE11" s="295"/>
      <c r="VSF11" s="295"/>
      <c r="VSG11" s="295"/>
      <c r="VSH11" s="295"/>
      <c r="VSI11" s="295"/>
      <c r="VSJ11" s="295"/>
      <c r="VSK11" s="295"/>
      <c r="VSL11" s="295"/>
      <c r="VSM11" s="295"/>
      <c r="VSN11" s="295"/>
      <c r="VSO11" s="295"/>
      <c r="VSP11" s="295"/>
      <c r="VSQ11" s="295"/>
      <c r="VSR11" s="295"/>
      <c r="VSS11" s="295"/>
      <c r="VST11" s="295"/>
      <c r="VSU11" s="295"/>
      <c r="VSV11" s="295"/>
      <c r="VSW11" s="295"/>
      <c r="VSX11" s="295"/>
      <c r="VSY11" s="295"/>
      <c r="VSZ11" s="295"/>
      <c r="VTA11" s="295"/>
      <c r="VTB11" s="295"/>
      <c r="VTC11" s="295"/>
      <c r="VTD11" s="295"/>
      <c r="VTE11" s="295"/>
      <c r="VTF11" s="295"/>
      <c r="VTG11" s="295"/>
      <c r="VTH11" s="295"/>
      <c r="VTI11" s="295"/>
      <c r="VTJ11" s="295"/>
      <c r="VTK11" s="295"/>
      <c r="VTL11" s="295"/>
      <c r="VTM11" s="295"/>
      <c r="VTN11" s="295"/>
      <c r="VTO11" s="295"/>
      <c r="VTP11" s="295"/>
      <c r="VTQ11" s="295"/>
      <c r="VTR11" s="295"/>
      <c r="VTS11" s="295"/>
      <c r="VTT11" s="295"/>
      <c r="VTU11" s="295"/>
      <c r="VTV11" s="295"/>
      <c r="VTW11" s="295"/>
      <c r="VTX11" s="295"/>
      <c r="VTY11" s="295"/>
      <c r="VTZ11" s="295"/>
      <c r="VUA11" s="295"/>
      <c r="VUB11" s="295"/>
      <c r="VUC11" s="295"/>
      <c r="VUD11" s="295"/>
      <c r="VUE11" s="295"/>
      <c r="VUF11" s="295"/>
      <c r="VUG11" s="295"/>
      <c r="VUH11" s="295"/>
      <c r="VUI11" s="295"/>
      <c r="VUJ11" s="295"/>
      <c r="VUK11" s="295"/>
      <c r="VUL11" s="295"/>
      <c r="VUM11" s="295"/>
      <c r="VUN11" s="295"/>
      <c r="VUO11" s="295"/>
      <c r="VUP11" s="295"/>
      <c r="VUQ11" s="295"/>
      <c r="VUR11" s="295"/>
      <c r="VUS11" s="295"/>
      <c r="VUT11" s="295"/>
      <c r="VUU11" s="295"/>
      <c r="VUV11" s="295"/>
      <c r="VUW11" s="295"/>
      <c r="VUX11" s="295"/>
      <c r="VUY11" s="295"/>
      <c r="VUZ11" s="295"/>
      <c r="VVA11" s="295"/>
      <c r="VVB11" s="295"/>
      <c r="VVC11" s="295"/>
      <c r="VVD11" s="295"/>
      <c r="VVE11" s="295"/>
      <c r="VVF11" s="295"/>
      <c r="VVG11" s="295"/>
      <c r="VVH11" s="295"/>
      <c r="VVI11" s="295"/>
      <c r="VVJ11" s="295"/>
      <c r="VVK11" s="295"/>
      <c r="VVL11" s="295"/>
      <c r="VVM11" s="295"/>
      <c r="VVN11" s="295"/>
      <c r="VVO11" s="295"/>
      <c r="VVP11" s="295"/>
      <c r="VVQ11" s="295"/>
      <c r="VVR11" s="295"/>
      <c r="VVS11" s="295"/>
      <c r="VVT11" s="295"/>
      <c r="VVU11" s="295"/>
      <c r="VVV11" s="295"/>
      <c r="VVW11" s="295"/>
      <c r="VVX11" s="295"/>
      <c r="VVY11" s="295"/>
      <c r="VVZ11" s="295"/>
      <c r="VWA11" s="295"/>
      <c r="VWB11" s="295"/>
      <c r="VWC11" s="295"/>
      <c r="VWD11" s="295"/>
      <c r="VWE11" s="295"/>
      <c r="VWF11" s="295"/>
      <c r="VWG11" s="295"/>
      <c r="VWH11" s="295"/>
      <c r="VWI11" s="295"/>
      <c r="VWJ11" s="295"/>
      <c r="VWK11" s="295"/>
      <c r="VWL11" s="295"/>
      <c r="VWM11" s="295"/>
      <c r="VWN11" s="295"/>
      <c r="VWO11" s="295"/>
      <c r="VWP11" s="295"/>
      <c r="VWQ11" s="295"/>
      <c r="VWR11" s="295"/>
      <c r="VWS11" s="295"/>
      <c r="VWT11" s="295"/>
      <c r="VWU11" s="295"/>
      <c r="VWV11" s="295"/>
      <c r="VWW11" s="295"/>
      <c r="VWX11" s="295"/>
      <c r="VWY11" s="295"/>
      <c r="VWZ11" s="295"/>
      <c r="VXA11" s="295"/>
      <c r="VXB11" s="295"/>
      <c r="VXC11" s="295"/>
      <c r="VXD11" s="295"/>
      <c r="VXE11" s="295"/>
      <c r="VXF11" s="295"/>
      <c r="VXG11" s="295"/>
      <c r="VXH11" s="295"/>
      <c r="VXI11" s="295"/>
      <c r="VXJ11" s="295"/>
      <c r="VXK11" s="295"/>
      <c r="VXL11" s="295"/>
      <c r="VXM11" s="295"/>
      <c r="VXN11" s="295"/>
      <c r="VXO11" s="295"/>
      <c r="VXP11" s="295"/>
      <c r="VXQ11" s="295"/>
      <c r="VXR11" s="295"/>
      <c r="VXS11" s="295"/>
      <c r="VXT11" s="295"/>
      <c r="VXU11" s="295"/>
      <c r="VXV11" s="295"/>
      <c r="VXW11" s="295"/>
      <c r="VXX11" s="295"/>
      <c r="VXY11" s="295"/>
      <c r="VXZ11" s="295"/>
      <c r="VYA11" s="295"/>
      <c r="VYB11" s="295"/>
      <c r="VYC11" s="295"/>
      <c r="VYD11" s="295"/>
      <c r="VYE11" s="295"/>
      <c r="VYF11" s="295"/>
      <c r="VYG11" s="295"/>
      <c r="VYH11" s="295"/>
      <c r="VYI11" s="295"/>
      <c r="VYJ11" s="295"/>
      <c r="VYK11" s="295"/>
      <c r="VYL11" s="295"/>
      <c r="VYM11" s="295"/>
      <c r="VYN11" s="295"/>
      <c r="VYO11" s="295"/>
      <c r="VYP11" s="295"/>
      <c r="VYQ11" s="295"/>
      <c r="VYR11" s="295"/>
      <c r="VYS11" s="295"/>
      <c r="VYT11" s="295"/>
      <c r="VYU11" s="295"/>
      <c r="VYV11" s="295"/>
      <c r="VYW11" s="295"/>
      <c r="VYX11" s="295"/>
      <c r="VYY11" s="295"/>
      <c r="VYZ11" s="295"/>
      <c r="VZA11" s="295"/>
      <c r="VZB11" s="295"/>
      <c r="VZC11" s="295"/>
      <c r="VZD11" s="295"/>
      <c r="VZE11" s="295"/>
      <c r="VZF11" s="295"/>
      <c r="VZG11" s="295"/>
      <c r="VZH11" s="295"/>
      <c r="VZI11" s="295"/>
      <c r="VZJ11" s="295"/>
      <c r="VZK11" s="295"/>
      <c r="VZL11" s="295"/>
      <c r="VZM11" s="295"/>
      <c r="VZN11" s="295"/>
      <c r="VZO11" s="295"/>
      <c r="VZP11" s="295"/>
      <c r="VZQ11" s="295"/>
      <c r="VZR11" s="295"/>
      <c r="VZS11" s="295"/>
      <c r="VZT11" s="295"/>
      <c r="VZU11" s="295"/>
      <c r="VZV11" s="295"/>
      <c r="VZW11" s="295"/>
      <c r="VZX11" s="295"/>
      <c r="VZY11" s="295"/>
      <c r="VZZ11" s="295"/>
      <c r="WAA11" s="295"/>
      <c r="WAB11" s="295"/>
      <c r="WAC11" s="295"/>
      <c r="WAD11" s="295"/>
      <c r="WAE11" s="295"/>
      <c r="WAF11" s="295"/>
      <c r="WAG11" s="295"/>
      <c r="WAH11" s="295"/>
      <c r="WAI11" s="295"/>
      <c r="WAJ11" s="295"/>
      <c r="WAK11" s="295"/>
      <c r="WAL11" s="295"/>
      <c r="WAM11" s="295"/>
      <c r="WAN11" s="295"/>
      <c r="WAO11" s="295"/>
      <c r="WAP11" s="295"/>
      <c r="WAQ11" s="295"/>
      <c r="WAR11" s="295"/>
      <c r="WAS11" s="295"/>
      <c r="WAT11" s="295"/>
      <c r="WAU11" s="295"/>
      <c r="WAV11" s="295"/>
      <c r="WAW11" s="295"/>
      <c r="WAX11" s="295"/>
      <c r="WAY11" s="295"/>
      <c r="WAZ11" s="295"/>
      <c r="WBA11" s="295"/>
      <c r="WBB11" s="295"/>
      <c r="WBC11" s="295"/>
      <c r="WBD11" s="295"/>
      <c r="WBE11" s="295"/>
      <c r="WBF11" s="295"/>
      <c r="WBG11" s="295"/>
      <c r="WBH11" s="295"/>
      <c r="WBI11" s="295"/>
      <c r="WBJ11" s="295"/>
      <c r="WBK11" s="295"/>
      <c r="WBL11" s="295"/>
      <c r="WBM11" s="295"/>
      <c r="WBN11" s="295"/>
      <c r="WBO11" s="295"/>
      <c r="WBP11" s="295"/>
      <c r="WBQ11" s="295"/>
      <c r="WBR11" s="295"/>
      <c r="WBS11" s="295"/>
      <c r="WBT11" s="295"/>
      <c r="WBU11" s="295"/>
      <c r="WBV11" s="295"/>
      <c r="WBW11" s="295"/>
      <c r="WBX11" s="295"/>
      <c r="WBY11" s="295"/>
      <c r="WBZ11" s="295"/>
      <c r="WCA11" s="295"/>
      <c r="WCB11" s="295"/>
      <c r="WCC11" s="295"/>
      <c r="WCD11" s="295"/>
      <c r="WCE11" s="295"/>
      <c r="WCF11" s="295"/>
      <c r="WCG11" s="295"/>
      <c r="WCH11" s="295"/>
      <c r="WCI11" s="295"/>
      <c r="WCJ11" s="295"/>
      <c r="WCK11" s="295"/>
      <c r="WCL11" s="295"/>
      <c r="WCM11" s="295"/>
      <c r="WCN11" s="295"/>
      <c r="WCO11" s="295"/>
      <c r="WCP11" s="295"/>
      <c r="WCQ11" s="295"/>
      <c r="WCR11" s="295"/>
      <c r="WCS11" s="295"/>
      <c r="WCT11" s="295"/>
      <c r="WCU11" s="295"/>
      <c r="WCV11" s="295"/>
      <c r="WCW11" s="295"/>
      <c r="WCX11" s="295"/>
      <c r="WCY11" s="295"/>
      <c r="WCZ11" s="295"/>
      <c r="WDA11" s="295"/>
      <c r="WDB11" s="295"/>
      <c r="WDC11" s="295"/>
      <c r="WDD11" s="295"/>
      <c r="WDE11" s="295"/>
      <c r="WDF11" s="295"/>
      <c r="WDG11" s="295"/>
      <c r="WDH11" s="295"/>
      <c r="WDI11" s="295"/>
      <c r="WDJ11" s="295"/>
      <c r="WDK11" s="295"/>
      <c r="WDL11" s="295"/>
      <c r="WDM11" s="295"/>
      <c r="WDN11" s="295"/>
      <c r="WDO11" s="295"/>
      <c r="WDP11" s="295"/>
      <c r="WDQ11" s="295"/>
      <c r="WDR11" s="295"/>
      <c r="WDS11" s="295"/>
      <c r="WDT11" s="295"/>
      <c r="WDU11" s="295"/>
      <c r="WDV11" s="295"/>
      <c r="WDW11" s="295"/>
      <c r="WDX11" s="295"/>
      <c r="WDY11" s="295"/>
      <c r="WDZ11" s="295"/>
      <c r="WEA11" s="295"/>
      <c r="WEB11" s="295"/>
      <c r="WEC11" s="295"/>
      <c r="WED11" s="295"/>
      <c r="WEE11" s="295"/>
      <c r="WEF11" s="295"/>
      <c r="WEG11" s="295"/>
      <c r="WEH11" s="295"/>
      <c r="WEI11" s="295"/>
      <c r="WEJ11" s="295"/>
      <c r="WEK11" s="295"/>
      <c r="WEL11" s="295"/>
      <c r="WEM11" s="295"/>
      <c r="WEN11" s="295"/>
      <c r="WEO11" s="295"/>
      <c r="WEP11" s="295"/>
      <c r="WEQ11" s="295"/>
      <c r="WER11" s="295"/>
      <c r="WES11" s="295"/>
      <c r="WET11" s="295"/>
      <c r="WEU11" s="295"/>
      <c r="WEV11" s="295"/>
      <c r="WEW11" s="295"/>
      <c r="WEX11" s="295"/>
      <c r="WEY11" s="295"/>
      <c r="WEZ11" s="295"/>
      <c r="WFA11" s="295"/>
      <c r="WFB11" s="295"/>
      <c r="WFC11" s="295"/>
      <c r="WFD11" s="295"/>
      <c r="WFE11" s="295"/>
      <c r="WFF11" s="295"/>
      <c r="WFG11" s="295"/>
      <c r="WFH11" s="295"/>
      <c r="WFI11" s="295"/>
      <c r="WFJ11" s="295"/>
      <c r="WFK11" s="295"/>
      <c r="WFL11" s="295"/>
      <c r="WFM11" s="295"/>
      <c r="WFN11" s="295"/>
      <c r="WFO11" s="295"/>
      <c r="WFP11" s="295"/>
      <c r="WFQ11" s="295"/>
      <c r="WFR11" s="295"/>
      <c r="WFS11" s="295"/>
      <c r="WFT11" s="295"/>
      <c r="WFU11" s="295"/>
      <c r="WFV11" s="295"/>
      <c r="WFW11" s="295"/>
      <c r="WFX11" s="295"/>
      <c r="WFY11" s="295"/>
      <c r="WFZ11" s="295"/>
      <c r="WGA11" s="295"/>
      <c r="WGB11" s="295"/>
      <c r="WGC11" s="295"/>
      <c r="WGD11" s="295"/>
      <c r="WGE11" s="295"/>
      <c r="WGF11" s="295"/>
      <c r="WGG11" s="295"/>
      <c r="WGH11" s="295"/>
      <c r="WGI11" s="295"/>
      <c r="WGJ11" s="295"/>
      <c r="WGK11" s="295"/>
      <c r="WGL11" s="295"/>
      <c r="WGM11" s="295"/>
      <c r="WGN11" s="295"/>
      <c r="WGO11" s="295"/>
      <c r="WGP11" s="295"/>
      <c r="WGQ11" s="295"/>
      <c r="WGR11" s="295"/>
      <c r="WGS11" s="295"/>
      <c r="WGT11" s="295"/>
      <c r="WGU11" s="295"/>
      <c r="WGV11" s="295"/>
      <c r="WGW11" s="295"/>
      <c r="WGX11" s="295"/>
      <c r="WGY11" s="295"/>
      <c r="WGZ11" s="295"/>
      <c r="WHA11" s="295"/>
      <c r="WHB11" s="295"/>
      <c r="WHC11" s="295"/>
      <c r="WHD11" s="295"/>
      <c r="WHE11" s="295"/>
      <c r="WHF11" s="295"/>
      <c r="WHG11" s="295"/>
      <c r="WHH11" s="295"/>
      <c r="WHI11" s="295"/>
      <c r="WHJ11" s="295"/>
      <c r="WHK11" s="295"/>
      <c r="WHL11" s="295"/>
      <c r="WHM11" s="295"/>
      <c r="WHN11" s="295"/>
      <c r="WHO11" s="295"/>
      <c r="WHP11" s="295"/>
      <c r="WHQ11" s="295"/>
      <c r="WHR11" s="295"/>
      <c r="WHS11" s="295"/>
      <c r="WHT11" s="295"/>
      <c r="WHU11" s="295"/>
      <c r="WHV11" s="295"/>
      <c r="WHW11" s="295"/>
      <c r="WHX11" s="295"/>
      <c r="WHY11" s="295"/>
      <c r="WHZ11" s="295"/>
      <c r="WIA11" s="295"/>
      <c r="WIB11" s="295"/>
      <c r="WIC11" s="295"/>
      <c r="WID11" s="295"/>
      <c r="WIE11" s="295"/>
      <c r="WIF11" s="295"/>
      <c r="WIG11" s="295"/>
      <c r="WIH11" s="295"/>
      <c r="WII11" s="295"/>
      <c r="WIJ11" s="295"/>
      <c r="WIK11" s="295"/>
      <c r="WIL11" s="295"/>
      <c r="WIM11" s="295"/>
      <c r="WIN11" s="295"/>
      <c r="WIO11" s="295"/>
      <c r="WIP11" s="295"/>
      <c r="WIQ11" s="295"/>
      <c r="WIR11" s="295"/>
      <c r="WIS11" s="295"/>
      <c r="WIT11" s="295"/>
      <c r="WIU11" s="295"/>
      <c r="WIV11" s="295"/>
      <c r="WIW11" s="295"/>
      <c r="WIX11" s="295"/>
      <c r="WIY11" s="295"/>
      <c r="WIZ11" s="295"/>
      <c r="WJA11" s="295"/>
      <c r="WJB11" s="295"/>
      <c r="WJC11" s="295"/>
      <c r="WJD11" s="295"/>
      <c r="WJE11" s="295"/>
      <c r="WJF11" s="295"/>
      <c r="WJG11" s="295"/>
      <c r="WJH11" s="295"/>
      <c r="WJI11" s="295"/>
      <c r="WJJ11" s="295"/>
      <c r="WJK11" s="295"/>
      <c r="WJL11" s="295"/>
      <c r="WJM11" s="295"/>
      <c r="WJN11" s="295"/>
      <c r="WJO11" s="295"/>
      <c r="WJP11" s="295"/>
      <c r="WJQ11" s="295"/>
      <c r="WJR11" s="295"/>
      <c r="WJS11" s="295"/>
      <c r="WJT11" s="295"/>
      <c r="WJU11" s="295"/>
      <c r="WJV11" s="295"/>
      <c r="WJW11" s="295"/>
      <c r="WJX11" s="295"/>
      <c r="WJY11" s="295"/>
      <c r="WJZ11" s="295"/>
      <c r="WKA11" s="295"/>
      <c r="WKB11" s="295"/>
      <c r="WKC11" s="295"/>
      <c r="WKD11" s="295"/>
      <c r="WKE11" s="295"/>
      <c r="WKF11" s="295"/>
      <c r="WKG11" s="295"/>
      <c r="WKH11" s="295"/>
      <c r="WKI11" s="295"/>
      <c r="WKJ11" s="295"/>
      <c r="WKK11" s="295"/>
      <c r="WKL11" s="295"/>
      <c r="WKM11" s="295"/>
      <c r="WKN11" s="295"/>
      <c r="WKO11" s="295"/>
      <c r="WKP11" s="295"/>
      <c r="WKQ11" s="295"/>
      <c r="WKR11" s="295"/>
      <c r="WKS11" s="295"/>
      <c r="WKT11" s="295"/>
      <c r="WKU11" s="295"/>
      <c r="WKV11" s="295"/>
      <c r="WKW11" s="295"/>
      <c r="WKX11" s="295"/>
      <c r="WKY11" s="295"/>
      <c r="WKZ11" s="295"/>
      <c r="WLA11" s="295"/>
      <c r="WLB11" s="295"/>
      <c r="WLC11" s="295"/>
      <c r="WLD11" s="295"/>
      <c r="WLE11" s="295"/>
      <c r="WLF11" s="295"/>
      <c r="WLG11" s="295"/>
      <c r="WLH11" s="295"/>
      <c r="WLI11" s="295"/>
      <c r="WLJ11" s="295"/>
      <c r="WLK11" s="295"/>
      <c r="WLL11" s="295"/>
      <c r="WLM11" s="295"/>
      <c r="WLN11" s="295"/>
      <c r="WLO11" s="295"/>
      <c r="WLP11" s="295"/>
      <c r="WLQ11" s="295"/>
      <c r="WLR11" s="295"/>
      <c r="WLS11" s="295"/>
      <c r="WLT11" s="295"/>
      <c r="WLU11" s="295"/>
      <c r="WLV11" s="295"/>
      <c r="WLW11" s="295"/>
      <c r="WLX11" s="295"/>
      <c r="WLY11" s="295"/>
      <c r="WLZ11" s="295"/>
      <c r="WMA11" s="295"/>
      <c r="WMB11" s="295"/>
      <c r="WMC11" s="295"/>
      <c r="WMD11" s="295"/>
      <c r="WME11" s="295"/>
      <c r="WMF11" s="295"/>
      <c r="WMG11" s="295"/>
      <c r="WMH11" s="295"/>
      <c r="WMI11" s="295"/>
      <c r="WMJ11" s="295"/>
      <c r="WMK11" s="295"/>
      <c r="WML11" s="295"/>
      <c r="WMM11" s="295"/>
      <c r="WMN11" s="295"/>
      <c r="WMO11" s="295"/>
      <c r="WMP11" s="295"/>
      <c r="WMQ11" s="295"/>
      <c r="WMR11" s="295"/>
      <c r="WMS11" s="295"/>
      <c r="WMT11" s="295"/>
      <c r="WMU11" s="295"/>
      <c r="WMV11" s="295"/>
      <c r="WMW11" s="295"/>
      <c r="WMX11" s="295"/>
      <c r="WMY11" s="295"/>
      <c r="WMZ11" s="295"/>
      <c r="WNA11" s="295"/>
      <c r="WNB11" s="295"/>
      <c r="WNC11" s="295"/>
      <c r="WND11" s="295"/>
      <c r="WNE11" s="295"/>
      <c r="WNF11" s="295"/>
      <c r="WNG11" s="295"/>
      <c r="WNH11" s="295"/>
      <c r="WNI11" s="295"/>
      <c r="WNJ11" s="295"/>
      <c r="WNK11" s="295"/>
      <c r="WNL11" s="295"/>
      <c r="WNM11" s="295"/>
      <c r="WNN11" s="295"/>
      <c r="WNO11" s="295"/>
      <c r="WNP11" s="295"/>
      <c r="WNQ11" s="295"/>
      <c r="WNR11" s="295"/>
      <c r="WNS11" s="295"/>
      <c r="WNT11" s="295"/>
      <c r="WNU11" s="295"/>
      <c r="WNV11" s="295"/>
      <c r="WNW11" s="295"/>
      <c r="WNX11" s="295"/>
      <c r="WNY11" s="295"/>
      <c r="WNZ11" s="295"/>
      <c r="WOA11" s="295"/>
      <c r="WOB11" s="295"/>
      <c r="WOC11" s="295"/>
      <c r="WOD11" s="295"/>
      <c r="WOE11" s="295"/>
      <c r="WOF11" s="295"/>
      <c r="WOG11" s="295"/>
      <c r="WOH11" s="295"/>
      <c r="WOI11" s="295"/>
      <c r="WOJ11" s="295"/>
      <c r="WOK11" s="295"/>
      <c r="WOL11" s="295"/>
      <c r="WOM11" s="295"/>
      <c r="WON11" s="295"/>
      <c r="WOO11" s="295"/>
      <c r="WOP11" s="295"/>
      <c r="WOQ11" s="295"/>
      <c r="WOR11" s="295"/>
      <c r="WOS11" s="295"/>
      <c r="WOT11" s="295"/>
      <c r="WOU11" s="295"/>
      <c r="WOV11" s="295"/>
      <c r="WOW11" s="295"/>
      <c r="WOX11" s="295"/>
      <c r="WOY11" s="295"/>
      <c r="WOZ11" s="295"/>
      <c r="WPA11" s="295"/>
      <c r="WPB11" s="295"/>
      <c r="WPC11" s="295"/>
      <c r="WPD11" s="295"/>
      <c r="WPE11" s="295"/>
      <c r="WPF11" s="295"/>
      <c r="WPG11" s="295"/>
      <c r="WPH11" s="295"/>
      <c r="WPI11" s="295"/>
      <c r="WPJ11" s="295"/>
      <c r="WPK11" s="295"/>
      <c r="WPL11" s="295"/>
      <c r="WPM11" s="295"/>
      <c r="WPN11" s="295"/>
      <c r="WPO11" s="295"/>
      <c r="WPP11" s="295"/>
      <c r="WPQ11" s="295"/>
      <c r="WPR11" s="295"/>
      <c r="WPS11" s="295"/>
      <c r="WPT11" s="295"/>
      <c r="WPU11" s="295"/>
      <c r="WPV11" s="295"/>
      <c r="WPW11" s="295"/>
      <c r="WPX11" s="295"/>
      <c r="WPY11" s="295"/>
      <c r="WPZ11" s="295"/>
      <c r="WQA11" s="295"/>
      <c r="WQB11" s="295"/>
      <c r="WQC11" s="295"/>
      <c r="WQD11" s="295"/>
      <c r="WQE11" s="295"/>
      <c r="WQF11" s="295"/>
      <c r="WQG11" s="295"/>
      <c r="WQH11" s="295"/>
      <c r="WQI11" s="295"/>
      <c r="WQJ11" s="295"/>
      <c r="WQK11" s="295"/>
      <c r="WQL11" s="295"/>
      <c r="WQM11" s="295"/>
      <c r="WQN11" s="295"/>
      <c r="WQO11" s="295"/>
      <c r="WQP11" s="295"/>
      <c r="WQQ11" s="295"/>
      <c r="WQR11" s="295"/>
      <c r="WQS11" s="295"/>
      <c r="WQT11" s="295"/>
      <c r="WQU11" s="295"/>
      <c r="WQV11" s="295"/>
      <c r="WQW11" s="295"/>
      <c r="WQX11" s="295"/>
      <c r="WQY11" s="295"/>
      <c r="WQZ11" s="295"/>
      <c r="WRA11" s="295"/>
      <c r="WRB11" s="295"/>
      <c r="WRC11" s="295"/>
      <c r="WRD11" s="295"/>
      <c r="WRE11" s="295"/>
      <c r="WRF11" s="295"/>
      <c r="WRG11" s="295"/>
      <c r="WRH11" s="295"/>
      <c r="WRI11" s="295"/>
      <c r="WRJ11" s="295"/>
      <c r="WRK11" s="295"/>
      <c r="WRL11" s="295"/>
      <c r="WRM11" s="295"/>
      <c r="WRN11" s="295"/>
      <c r="WRO11" s="295"/>
      <c r="WRP11" s="295"/>
      <c r="WRQ11" s="295"/>
      <c r="WRR11" s="295"/>
      <c r="WRS11" s="295"/>
      <c r="WRT11" s="295"/>
      <c r="WRU11" s="295"/>
      <c r="WRV11" s="295"/>
      <c r="WRW11" s="295"/>
      <c r="WRX11" s="295"/>
      <c r="WRY11" s="295"/>
      <c r="WRZ11" s="295"/>
      <c r="WSA11" s="295"/>
      <c r="WSB11" s="295"/>
      <c r="WSC11" s="295"/>
      <c r="WSD11" s="295"/>
      <c r="WSE11" s="295"/>
      <c r="WSF11" s="295"/>
      <c r="WSG11" s="295"/>
      <c r="WSH11" s="295"/>
      <c r="WSI11" s="295"/>
      <c r="WSJ11" s="295"/>
      <c r="WSK11" s="295"/>
      <c r="WSL11" s="295"/>
      <c r="WSM11" s="295"/>
      <c r="WSN11" s="295"/>
      <c r="WSO11" s="295"/>
      <c r="WSP11" s="295"/>
      <c r="WSQ11" s="295"/>
      <c r="WSR11" s="295"/>
      <c r="WSS11" s="295"/>
      <c r="WST11" s="295"/>
      <c r="WSU11" s="295"/>
      <c r="WSV11" s="295"/>
      <c r="WSW11" s="295"/>
      <c r="WSX11" s="295"/>
      <c r="WSY11" s="295"/>
      <c r="WSZ11" s="295"/>
      <c r="WTA11" s="295"/>
      <c r="WTB11" s="295"/>
      <c r="WTC11" s="295"/>
      <c r="WTD11" s="295"/>
      <c r="WTE11" s="295"/>
      <c r="WTF11" s="295"/>
      <c r="WTG11" s="295"/>
      <c r="WTH11" s="295"/>
      <c r="WTI11" s="295"/>
      <c r="WTJ11" s="295"/>
      <c r="WTK11" s="295"/>
      <c r="WTL11" s="295"/>
      <c r="WTM11" s="295"/>
      <c r="WTN11" s="295"/>
      <c r="WTO11" s="295"/>
      <c r="WTP11" s="295"/>
      <c r="WTQ11" s="295"/>
      <c r="WTR11" s="295"/>
      <c r="WTS11" s="295"/>
      <c r="WTT11" s="295"/>
      <c r="WTU11" s="295"/>
      <c r="WTV11" s="295"/>
      <c r="WTW11" s="295"/>
      <c r="WTX11" s="295"/>
      <c r="WTY11" s="295"/>
      <c r="WTZ11" s="295"/>
      <c r="WUA11" s="295"/>
      <c r="WUB11" s="295"/>
      <c r="WUC11" s="295"/>
      <c r="WUD11" s="295"/>
      <c r="WUE11" s="295"/>
      <c r="WUF11" s="295"/>
      <c r="WUG11" s="295"/>
      <c r="WUH11" s="295"/>
      <c r="WUI11" s="295"/>
      <c r="WUJ11" s="295"/>
      <c r="WUK11" s="295"/>
      <c r="WUL11" s="295"/>
      <c r="WUM11" s="295"/>
      <c r="WUN11" s="295"/>
      <c r="WUO11" s="295"/>
      <c r="WUP11" s="295"/>
      <c r="WUQ11" s="295"/>
      <c r="WUR11" s="295"/>
      <c r="WUS11" s="295"/>
      <c r="WUT11" s="295"/>
      <c r="WUU11" s="295"/>
      <c r="WUV11" s="295"/>
      <c r="WUW11" s="295"/>
      <c r="WUX11" s="295"/>
      <c r="WUY11" s="295"/>
      <c r="WUZ11" s="295"/>
      <c r="WVA11" s="295"/>
      <c r="WVB11" s="295"/>
      <c r="WVC11" s="295"/>
      <c r="WVD11" s="295"/>
      <c r="WVE11" s="295"/>
      <c r="WVF11" s="295"/>
      <c r="WVG11" s="295"/>
      <c r="WVH11" s="295"/>
      <c r="WVI11" s="295"/>
      <c r="WVJ11" s="295"/>
      <c r="WVK11" s="295"/>
      <c r="WVL11" s="295"/>
      <c r="WVM11" s="295"/>
      <c r="WVN11" s="295"/>
      <c r="WVO11" s="295"/>
      <c r="WVP11" s="295"/>
      <c r="WVQ11" s="295"/>
      <c r="WVR11" s="295"/>
      <c r="WVS11" s="295"/>
      <c r="WVT11" s="295"/>
      <c r="WVU11" s="295"/>
      <c r="WVV11" s="295"/>
      <c r="WVW11" s="295"/>
      <c r="WVX11" s="295"/>
      <c r="WVY11" s="295"/>
      <c r="WVZ11" s="295"/>
      <c r="WWA11" s="295"/>
      <c r="WWB11" s="295"/>
      <c r="WWC11" s="295"/>
      <c r="WWD11" s="295"/>
      <c r="WWE11" s="295"/>
      <c r="WWF11" s="295"/>
      <c r="WWG11" s="295"/>
      <c r="WWH11" s="295"/>
      <c r="WWI11" s="295"/>
      <c r="WWJ11" s="295"/>
      <c r="WWK11" s="295"/>
      <c r="WWL11" s="295"/>
      <c r="WWM11" s="295"/>
      <c r="WWN11" s="295"/>
      <c r="WWO11" s="295"/>
      <c r="WWP11" s="295"/>
      <c r="WWQ11" s="295"/>
      <c r="WWR11" s="295"/>
      <c r="WWS11" s="295"/>
      <c r="WWT11" s="295"/>
      <c r="WWU11" s="295"/>
      <c r="WWV11" s="295"/>
      <c r="WWW11" s="295"/>
      <c r="WWX11" s="295"/>
      <c r="WWY11" s="295"/>
      <c r="WWZ11" s="295"/>
      <c r="WXA11" s="295"/>
      <c r="WXB11" s="295"/>
      <c r="WXC11" s="295"/>
      <c r="WXD11" s="295"/>
      <c r="WXE11" s="295"/>
      <c r="WXF11" s="295"/>
      <c r="WXG11" s="295"/>
      <c r="WXH11" s="295"/>
      <c r="WXI11" s="295"/>
      <c r="WXJ11" s="295"/>
      <c r="WXK11" s="295"/>
      <c r="WXL11" s="295"/>
      <c r="WXM11" s="295"/>
      <c r="WXN11" s="295"/>
      <c r="WXO11" s="295"/>
      <c r="WXP11" s="295"/>
      <c r="WXQ11" s="295"/>
      <c r="WXR11" s="295"/>
      <c r="WXS11" s="295"/>
      <c r="WXT11" s="295"/>
      <c r="WXU11" s="295"/>
      <c r="WXV11" s="295"/>
      <c r="WXW11" s="295"/>
      <c r="WXX11" s="295"/>
      <c r="WXY11" s="295"/>
      <c r="WXZ11" s="295"/>
      <c r="WYA11" s="295"/>
      <c r="WYB11" s="295"/>
      <c r="WYC11" s="295"/>
      <c r="WYD11" s="295"/>
      <c r="WYE11" s="295"/>
      <c r="WYF11" s="295"/>
      <c r="WYG11" s="295"/>
      <c r="WYH11" s="295"/>
      <c r="WYI11" s="295"/>
      <c r="WYJ11" s="295"/>
      <c r="WYK11" s="295"/>
      <c r="WYL11" s="295"/>
      <c r="WYM11" s="295"/>
      <c r="WYN11" s="295"/>
      <c r="WYO11" s="295"/>
      <c r="WYP11" s="295"/>
      <c r="WYQ11" s="295"/>
      <c r="WYR11" s="295"/>
      <c r="WYS11" s="295"/>
      <c r="WYT11" s="295"/>
      <c r="WYU11" s="295"/>
      <c r="WYV11" s="295"/>
      <c r="WYW11" s="295"/>
      <c r="WYX11" s="295"/>
      <c r="WYY11" s="295"/>
      <c r="WYZ11" s="295"/>
      <c r="WZA11" s="295"/>
      <c r="WZB11" s="295"/>
      <c r="WZC11" s="295"/>
      <c r="WZD11" s="295"/>
      <c r="WZE11" s="295"/>
      <c r="WZF11" s="295"/>
      <c r="WZG11" s="295"/>
      <c r="WZH11" s="295"/>
      <c r="WZI11" s="295"/>
      <c r="WZJ11" s="295"/>
      <c r="WZK11" s="295"/>
      <c r="WZL11" s="295"/>
      <c r="WZM11" s="295"/>
      <c r="WZN11" s="295"/>
      <c r="WZO11" s="295"/>
      <c r="WZP11" s="295"/>
      <c r="WZQ11" s="295"/>
      <c r="WZR11" s="295"/>
      <c r="WZS11" s="295"/>
      <c r="WZT11" s="295"/>
      <c r="WZU11" s="295"/>
      <c r="WZV11" s="295"/>
      <c r="WZW11" s="295"/>
      <c r="WZX11" s="295"/>
      <c r="WZY11" s="295"/>
      <c r="WZZ11" s="295"/>
      <c r="XAA11" s="295"/>
      <c r="XAB11" s="295"/>
      <c r="XAC11" s="295"/>
      <c r="XAD11" s="295"/>
      <c r="XAE11" s="295"/>
      <c r="XAF11" s="295"/>
      <c r="XAG11" s="295"/>
      <c r="XAH11" s="295"/>
      <c r="XAI11" s="295"/>
      <c r="XAJ11" s="295"/>
      <c r="XAK11" s="295"/>
      <c r="XAL11" s="295"/>
      <c r="XAM11" s="295"/>
      <c r="XAN11" s="295"/>
      <c r="XAO11" s="295"/>
      <c r="XAP11" s="295"/>
      <c r="XAQ11" s="295"/>
      <c r="XAR11" s="295"/>
      <c r="XAS11" s="295"/>
      <c r="XAT11" s="295"/>
      <c r="XAU11" s="295"/>
      <c r="XAV11" s="295"/>
      <c r="XAW11" s="295"/>
      <c r="XAX11" s="295"/>
      <c r="XAY11" s="295"/>
      <c r="XAZ11" s="295"/>
      <c r="XBA11" s="295"/>
      <c r="XBB11" s="295"/>
      <c r="XBC11" s="295"/>
      <c r="XBD11" s="295"/>
      <c r="XBE11" s="295"/>
      <c r="XBF11" s="295"/>
      <c r="XBG11" s="295"/>
      <c r="XBH11" s="295"/>
      <c r="XBI11" s="295"/>
      <c r="XBJ11" s="295"/>
      <c r="XBK11" s="295"/>
      <c r="XBL11" s="295"/>
      <c r="XBM11" s="295"/>
      <c r="XBN11" s="295"/>
      <c r="XBO11" s="295"/>
      <c r="XBP11" s="295"/>
      <c r="XBQ11" s="295"/>
      <c r="XBR11" s="295"/>
      <c r="XBS11" s="295"/>
      <c r="XBT11" s="295"/>
      <c r="XBU11" s="295"/>
      <c r="XBV11" s="295"/>
      <c r="XBW11" s="295"/>
      <c r="XBX11" s="295"/>
      <c r="XBY11" s="295"/>
      <c r="XBZ11" s="295"/>
      <c r="XCA11" s="295"/>
      <c r="XCB11" s="295"/>
      <c r="XCC11" s="295"/>
      <c r="XCD11" s="295"/>
      <c r="XCE11" s="295"/>
      <c r="XCF11" s="295"/>
      <c r="XCG11" s="295"/>
      <c r="XCH11" s="295"/>
      <c r="XCI11" s="295"/>
      <c r="XCJ11" s="295"/>
      <c r="XCK11" s="295"/>
      <c r="XCL11" s="295"/>
      <c r="XCM11" s="295"/>
      <c r="XCN11" s="295"/>
      <c r="XCO11" s="295"/>
      <c r="XCP11" s="295"/>
      <c r="XCQ11" s="295"/>
      <c r="XCR11" s="295"/>
      <c r="XCS11" s="295"/>
      <c r="XCT11" s="295"/>
      <c r="XCU11" s="295"/>
      <c r="XCV11" s="295"/>
      <c r="XCW11" s="295"/>
      <c r="XCX11" s="295"/>
      <c r="XCY11" s="295"/>
      <c r="XCZ11" s="295"/>
      <c r="XDA11" s="295"/>
      <c r="XDB11" s="295"/>
      <c r="XDC11" s="295"/>
      <c r="XDD11" s="295"/>
      <c r="XDE11" s="295"/>
      <c r="XDF11" s="295"/>
      <c r="XDG11" s="295"/>
      <c r="XDH11" s="295"/>
      <c r="XDI11" s="295"/>
      <c r="XDJ11" s="295"/>
      <c r="XDK11" s="295"/>
      <c r="XDL11" s="295"/>
      <c r="XDM11" s="295"/>
      <c r="XDN11" s="295"/>
      <c r="XDO11" s="295"/>
      <c r="XDP11" s="295"/>
      <c r="XDQ11" s="295"/>
      <c r="XDR11" s="295"/>
      <c r="XDS11" s="295"/>
      <c r="XDT11" s="295"/>
      <c r="XDU11" s="295"/>
      <c r="XDV11" s="295"/>
      <c r="XDW11" s="295"/>
      <c r="XDX11" s="295"/>
      <c r="XDY11" s="295"/>
      <c r="XDZ11" s="295"/>
      <c r="XEA11" s="295"/>
      <c r="XEB11" s="295"/>
      <c r="XEC11" s="295"/>
      <c r="XED11" s="295"/>
      <c r="XEE11" s="295"/>
      <c r="XEF11" s="295"/>
      <c r="XEG11" s="295"/>
      <c r="XEH11" s="295"/>
      <c r="XEI11" s="295"/>
      <c r="XEJ11" s="295"/>
      <c r="XEK11" s="295"/>
      <c r="XEL11" s="295"/>
      <c r="XEM11" s="295"/>
      <c r="XEN11" s="295"/>
      <c r="XEO11" s="295"/>
      <c r="XEP11" s="295"/>
      <c r="XEQ11" s="295"/>
      <c r="XER11" s="295"/>
      <c r="XES11" s="295"/>
      <c r="XET11" s="295"/>
      <c r="XEU11" s="295"/>
      <c r="XEV11" s="295"/>
      <c r="XEW11" s="295"/>
      <c r="XEX11" s="295"/>
      <c r="XEY11" s="322"/>
      <c r="XEZ11" s="313"/>
      <c r="XFA11" s="313"/>
      <c r="XFB11" s="314"/>
      <c r="XFC11" s="313"/>
      <c r="XFD11" s="314"/>
    </row>
    <row r="12" s="297" customFormat="1" ht="38" customHeight="1" spans="1:16384">
      <c r="A12" s="312">
        <v>45607</v>
      </c>
      <c r="B12" s="313" t="s">
        <v>122</v>
      </c>
      <c r="C12" s="313" t="s">
        <v>70</v>
      </c>
      <c r="D12" s="314">
        <v>4500150863</v>
      </c>
      <c r="E12" s="313" t="s">
        <v>132</v>
      </c>
      <c r="F12" s="314" t="s">
        <v>130</v>
      </c>
      <c r="G12" s="314" t="s">
        <v>97</v>
      </c>
      <c r="H12" s="313" t="s">
        <v>73</v>
      </c>
      <c r="I12" s="314">
        <v>1168</v>
      </c>
      <c r="J12" s="314">
        <v>0</v>
      </c>
      <c r="K12" s="314">
        <v>4</v>
      </c>
      <c r="L12" s="314">
        <f t="shared" si="0"/>
        <v>292</v>
      </c>
      <c r="M12" s="322">
        <v>45653</v>
      </c>
      <c r="N12" s="322">
        <v>45639</v>
      </c>
      <c r="O12" s="313"/>
      <c r="P12" s="326"/>
      <c r="Q12" s="313"/>
      <c r="R12" s="330">
        <v>45622</v>
      </c>
      <c r="S12" s="331" t="s">
        <v>89</v>
      </c>
      <c r="T12" s="331" t="s">
        <v>125</v>
      </c>
      <c r="U12" s="314" t="s">
        <v>77</v>
      </c>
      <c r="V12" s="331"/>
      <c r="W12" s="336"/>
      <c r="X12" s="313" t="s">
        <v>133</v>
      </c>
      <c r="Y12" s="352" t="s">
        <v>128</v>
      </c>
      <c r="Z12" s="343">
        <v>7.3075</v>
      </c>
      <c r="AA12" s="344">
        <f t="shared" si="4"/>
        <v>8535.16</v>
      </c>
      <c r="AB12" s="345"/>
      <c r="AC12" s="314" t="s">
        <v>97</v>
      </c>
      <c r="AD12" s="345" t="s">
        <v>82</v>
      </c>
      <c r="AE12" s="347">
        <f t="shared" si="6"/>
        <v>233.6</v>
      </c>
      <c r="AF12" s="347"/>
      <c r="AG12" s="345"/>
      <c r="AH12" s="345"/>
      <c r="AI12" s="345"/>
      <c r="AJ12" s="345"/>
      <c r="AK12" s="345">
        <f t="shared" si="7"/>
        <v>1168</v>
      </c>
      <c r="AL12" s="345"/>
      <c r="AM12" s="345"/>
      <c r="AN12" s="345"/>
      <c r="AO12" s="345"/>
      <c r="AP12" s="345"/>
      <c r="AQ12" s="314"/>
      <c r="AR12" s="314"/>
      <c r="AS12" s="314">
        <f t="shared" si="5"/>
        <v>1168</v>
      </c>
      <c r="AT12" s="314"/>
      <c r="AU12" s="314"/>
      <c r="AV12" s="314"/>
      <c r="AW12" s="345"/>
      <c r="AX12" s="347"/>
      <c r="AY12" s="314"/>
      <c r="AZ12" s="314"/>
      <c r="BA12" s="345">
        <f t="shared" si="2"/>
        <v>1168</v>
      </c>
      <c r="BB12" s="347">
        <f t="shared" si="8"/>
        <v>741052</v>
      </c>
      <c r="BE12" s="364"/>
      <c r="BG12" s="364"/>
      <c r="XEY12" s="322"/>
      <c r="XEZ12" s="313"/>
      <c r="XFA12" s="313"/>
      <c r="XFB12" s="314"/>
      <c r="XFC12" s="313"/>
      <c r="XFD12" s="314"/>
    </row>
    <row r="13" s="297" customFormat="1" ht="38" customHeight="1" spans="1:16384">
      <c r="A13" s="312">
        <v>45586</v>
      </c>
      <c r="B13" s="313" t="s">
        <v>102</v>
      </c>
      <c r="C13" s="313" t="s">
        <v>70</v>
      </c>
      <c r="D13" s="314">
        <v>4500147796</v>
      </c>
      <c r="E13" s="313" t="s">
        <v>134</v>
      </c>
      <c r="F13" s="314" t="s">
        <v>135</v>
      </c>
      <c r="G13" s="314" t="s">
        <v>97</v>
      </c>
      <c r="H13" s="313" t="s">
        <v>73</v>
      </c>
      <c r="I13" s="314">
        <v>800</v>
      </c>
      <c r="J13" s="314">
        <v>0</v>
      </c>
      <c r="K13" s="314">
        <v>4</v>
      </c>
      <c r="L13" s="314">
        <f t="shared" si="0"/>
        <v>200</v>
      </c>
      <c r="M13" s="322">
        <v>45656</v>
      </c>
      <c r="N13" s="322">
        <v>45652</v>
      </c>
      <c r="O13" s="313"/>
      <c r="P13" s="326"/>
      <c r="Q13" s="313"/>
      <c r="R13" s="330">
        <v>45600</v>
      </c>
      <c r="S13" s="331" t="s">
        <v>76</v>
      </c>
      <c r="T13" s="331" t="s">
        <v>136</v>
      </c>
      <c r="U13" s="314" t="s">
        <v>77</v>
      </c>
      <c r="V13" s="331"/>
      <c r="W13" s="336"/>
      <c r="X13" s="313" t="s">
        <v>106</v>
      </c>
      <c r="Y13" s="352" t="s">
        <v>80</v>
      </c>
      <c r="Z13" s="343">
        <v>7.6175</v>
      </c>
      <c r="AA13" s="344">
        <f t="shared" si="4"/>
        <v>6094</v>
      </c>
      <c r="AB13" s="345" t="s">
        <v>137</v>
      </c>
      <c r="AC13" s="314" t="s">
        <v>97</v>
      </c>
      <c r="AD13" s="345" t="s">
        <v>82</v>
      </c>
      <c r="AE13" s="347">
        <f t="shared" si="6"/>
        <v>160</v>
      </c>
      <c r="AF13" s="347"/>
      <c r="AG13" s="345"/>
      <c r="AH13" s="345"/>
      <c r="AI13" s="345"/>
      <c r="AJ13" s="345"/>
      <c r="AK13" s="345">
        <f t="shared" si="7"/>
        <v>800</v>
      </c>
      <c r="AL13" s="345"/>
      <c r="AM13" s="345"/>
      <c r="AN13" s="345"/>
      <c r="AO13" s="345"/>
      <c r="AP13" s="345"/>
      <c r="AQ13" s="314"/>
      <c r="AR13" s="314"/>
      <c r="AS13" s="314">
        <f t="shared" si="5"/>
        <v>800</v>
      </c>
      <c r="AT13" s="314"/>
      <c r="AU13" s="314"/>
      <c r="AV13" s="314"/>
      <c r="AW13" s="345"/>
      <c r="AX13" s="347"/>
      <c r="AY13" s="314"/>
      <c r="AZ13" s="314"/>
      <c r="BA13" s="345">
        <f t="shared" si="2"/>
        <v>800</v>
      </c>
      <c r="BB13" s="347">
        <f t="shared" si="8"/>
        <v>741852</v>
      </c>
      <c r="BC13" s="295"/>
      <c r="BD13" s="295"/>
      <c r="BE13" s="364"/>
      <c r="BG13" s="364"/>
      <c r="XEY13" s="322"/>
      <c r="XEZ13" s="313"/>
      <c r="XFA13" s="313"/>
      <c r="XFB13" s="314"/>
      <c r="XFC13" s="313"/>
      <c r="XFD13" s="314"/>
    </row>
    <row r="14" s="297" customFormat="1" ht="38" customHeight="1" spans="1:16384">
      <c r="A14" s="312">
        <v>45586</v>
      </c>
      <c r="B14" s="313" t="s">
        <v>102</v>
      </c>
      <c r="C14" s="313" t="s">
        <v>70</v>
      </c>
      <c r="D14" s="314">
        <v>4500147793</v>
      </c>
      <c r="E14" s="313" t="s">
        <v>103</v>
      </c>
      <c r="F14" s="314" t="s">
        <v>138</v>
      </c>
      <c r="G14" s="314" t="s">
        <v>97</v>
      </c>
      <c r="H14" s="313" t="s">
        <v>73</v>
      </c>
      <c r="I14" s="314">
        <v>600</v>
      </c>
      <c r="J14" s="314">
        <v>0</v>
      </c>
      <c r="K14" s="314">
        <v>4</v>
      </c>
      <c r="L14" s="314">
        <f t="shared" si="0"/>
        <v>150</v>
      </c>
      <c r="M14" s="322">
        <v>45656</v>
      </c>
      <c r="N14" s="322">
        <v>45652</v>
      </c>
      <c r="O14" s="313"/>
      <c r="P14" s="326"/>
      <c r="Q14" s="313"/>
      <c r="R14" s="330">
        <v>45600</v>
      </c>
      <c r="S14" s="331" t="s">
        <v>76</v>
      </c>
      <c r="T14" s="331" t="s">
        <v>136</v>
      </c>
      <c r="U14" s="314" t="s">
        <v>77</v>
      </c>
      <c r="V14" s="331"/>
      <c r="W14" s="336"/>
      <c r="X14" s="313" t="s">
        <v>106</v>
      </c>
      <c r="Y14" s="352" t="s">
        <v>80</v>
      </c>
      <c r="Z14" s="343">
        <v>7.6175</v>
      </c>
      <c r="AA14" s="344">
        <f t="shared" si="4"/>
        <v>4570.5</v>
      </c>
      <c r="AB14" s="345" t="s">
        <v>139</v>
      </c>
      <c r="AC14" s="314" t="s">
        <v>97</v>
      </c>
      <c r="AD14" s="345" t="s">
        <v>82</v>
      </c>
      <c r="AE14" s="347">
        <f t="shared" si="6"/>
        <v>120</v>
      </c>
      <c r="AF14" s="347"/>
      <c r="AG14" s="345"/>
      <c r="AH14" s="345"/>
      <c r="AI14" s="345"/>
      <c r="AJ14" s="345"/>
      <c r="AK14" s="345">
        <f t="shared" si="7"/>
        <v>600</v>
      </c>
      <c r="AL14" s="345"/>
      <c r="AM14" s="345"/>
      <c r="AN14" s="345"/>
      <c r="AO14" s="345"/>
      <c r="AP14" s="345"/>
      <c r="AQ14" s="314"/>
      <c r="AR14" s="314"/>
      <c r="AS14" s="314">
        <f t="shared" si="5"/>
        <v>600</v>
      </c>
      <c r="AT14" s="314"/>
      <c r="AU14" s="314"/>
      <c r="AV14" s="314"/>
      <c r="AW14" s="345"/>
      <c r="AX14" s="347"/>
      <c r="AY14" s="314"/>
      <c r="AZ14" s="314"/>
      <c r="BA14" s="345">
        <f t="shared" si="2"/>
        <v>600</v>
      </c>
      <c r="BB14" s="347">
        <f t="shared" si="8"/>
        <v>742452</v>
      </c>
      <c r="BE14" s="375"/>
      <c r="BF14" s="376"/>
      <c r="BG14" s="375"/>
      <c r="BH14" s="376"/>
      <c r="BI14" s="376"/>
      <c r="BJ14" s="376"/>
      <c r="BK14" s="376"/>
      <c r="BL14" s="376"/>
      <c r="BM14" s="376"/>
      <c r="BN14" s="376"/>
      <c r="BO14" s="376"/>
      <c r="BP14" s="376"/>
      <c r="BQ14" s="376"/>
      <c r="BR14" s="376"/>
      <c r="BS14" s="376"/>
      <c r="BT14" s="376"/>
      <c r="BU14" s="376"/>
      <c r="BV14" s="376"/>
      <c r="BW14" s="376"/>
      <c r="BX14" s="376"/>
      <c r="BY14" s="376"/>
      <c r="BZ14" s="376"/>
      <c r="CA14" s="376"/>
      <c r="CB14" s="376"/>
      <c r="CC14" s="376"/>
      <c r="CD14" s="376"/>
      <c r="CE14" s="376"/>
      <c r="CF14" s="376"/>
      <c r="CG14" s="376"/>
      <c r="CH14" s="376"/>
      <c r="CI14" s="376"/>
      <c r="CJ14" s="376"/>
      <c r="CK14" s="376"/>
      <c r="CL14" s="376"/>
      <c r="CM14" s="376"/>
      <c r="CN14" s="376"/>
      <c r="CO14" s="376"/>
      <c r="CP14" s="376"/>
      <c r="CQ14" s="376"/>
      <c r="CR14" s="376"/>
      <c r="CS14" s="376"/>
      <c r="CT14" s="376"/>
      <c r="CU14" s="376"/>
      <c r="CV14" s="376"/>
      <c r="CW14" s="376"/>
      <c r="CX14" s="376"/>
      <c r="CY14" s="376"/>
      <c r="CZ14" s="376"/>
      <c r="DA14" s="376"/>
      <c r="DB14" s="376"/>
      <c r="DC14" s="376"/>
      <c r="DD14" s="376"/>
      <c r="DE14" s="376"/>
      <c r="DF14" s="376"/>
      <c r="DG14" s="376"/>
      <c r="DH14" s="376"/>
      <c r="DI14" s="376"/>
      <c r="DJ14" s="376"/>
      <c r="DK14" s="376"/>
      <c r="DL14" s="376"/>
      <c r="DM14" s="376"/>
      <c r="DN14" s="376"/>
      <c r="DO14" s="376"/>
      <c r="DP14" s="376"/>
      <c r="DQ14" s="376"/>
      <c r="DR14" s="376"/>
      <c r="DS14" s="376"/>
      <c r="DT14" s="376"/>
      <c r="DU14" s="376"/>
      <c r="DV14" s="376"/>
      <c r="DW14" s="376"/>
      <c r="DX14" s="376"/>
      <c r="DY14" s="376"/>
      <c r="DZ14" s="376"/>
      <c r="EA14" s="376"/>
      <c r="EB14" s="376"/>
      <c r="EC14" s="376"/>
      <c r="ED14" s="376"/>
      <c r="EE14" s="376"/>
      <c r="EF14" s="376"/>
      <c r="EG14" s="376"/>
      <c r="EH14" s="376"/>
      <c r="EI14" s="376"/>
      <c r="EJ14" s="376"/>
      <c r="EK14" s="376"/>
      <c r="EL14" s="376"/>
      <c r="EM14" s="376"/>
      <c r="EN14" s="376"/>
      <c r="EO14" s="376"/>
      <c r="EP14" s="376"/>
      <c r="EQ14" s="376"/>
      <c r="ER14" s="376"/>
      <c r="ES14" s="376"/>
      <c r="ET14" s="376"/>
      <c r="EU14" s="376"/>
      <c r="EV14" s="376"/>
      <c r="EW14" s="376"/>
      <c r="EX14" s="376"/>
      <c r="EY14" s="376"/>
      <c r="EZ14" s="376"/>
      <c r="FA14" s="376"/>
      <c r="FB14" s="376"/>
      <c r="FC14" s="376"/>
      <c r="FD14" s="376"/>
      <c r="FE14" s="376"/>
      <c r="FF14" s="376"/>
      <c r="FG14" s="376"/>
      <c r="FH14" s="376"/>
      <c r="FI14" s="376"/>
      <c r="FJ14" s="376"/>
      <c r="FK14" s="376"/>
      <c r="FL14" s="376"/>
      <c r="FM14" s="376"/>
      <c r="FN14" s="376"/>
      <c r="FO14" s="376"/>
      <c r="FP14" s="376"/>
      <c r="FQ14" s="376"/>
      <c r="FR14" s="376"/>
      <c r="FS14" s="376"/>
      <c r="FT14" s="376"/>
      <c r="FU14" s="376"/>
      <c r="FV14" s="376"/>
      <c r="FW14" s="376"/>
      <c r="FX14" s="376"/>
      <c r="FY14" s="376"/>
      <c r="FZ14" s="376"/>
      <c r="GA14" s="376"/>
      <c r="GB14" s="376"/>
      <c r="GC14" s="376"/>
      <c r="GD14" s="376"/>
      <c r="GE14" s="376"/>
      <c r="GF14" s="376"/>
      <c r="GG14" s="376"/>
      <c r="GH14" s="376"/>
      <c r="GI14" s="376"/>
      <c r="GJ14" s="376"/>
      <c r="GK14" s="376"/>
      <c r="GL14" s="376"/>
      <c r="GM14" s="376"/>
      <c r="GN14" s="376"/>
      <c r="GO14" s="376"/>
      <c r="GP14" s="376"/>
      <c r="GQ14" s="376"/>
      <c r="GR14" s="376"/>
      <c r="GS14" s="376"/>
      <c r="GT14" s="376"/>
      <c r="GU14" s="376"/>
      <c r="GV14" s="376"/>
      <c r="GW14" s="376"/>
      <c r="GX14" s="376"/>
      <c r="GY14" s="376"/>
      <c r="GZ14" s="376"/>
      <c r="HA14" s="376"/>
      <c r="HB14" s="376"/>
      <c r="HC14" s="376"/>
      <c r="HD14" s="376"/>
      <c r="HE14" s="376"/>
      <c r="HF14" s="376"/>
      <c r="HG14" s="376"/>
      <c r="HH14" s="376"/>
      <c r="HI14" s="376"/>
      <c r="HJ14" s="376"/>
      <c r="HK14" s="376"/>
      <c r="HL14" s="376"/>
      <c r="HM14" s="376"/>
      <c r="HN14" s="376"/>
      <c r="HO14" s="376"/>
      <c r="HP14" s="376"/>
      <c r="HQ14" s="376"/>
      <c r="HR14" s="376"/>
      <c r="HS14" s="376"/>
      <c r="HT14" s="376"/>
      <c r="HU14" s="376"/>
      <c r="HV14" s="376"/>
      <c r="HW14" s="376"/>
      <c r="HX14" s="376"/>
      <c r="HY14" s="376"/>
      <c r="HZ14" s="376"/>
      <c r="IA14" s="376"/>
      <c r="IB14" s="376"/>
      <c r="IC14" s="376"/>
      <c r="ID14" s="376"/>
      <c r="IE14" s="376"/>
      <c r="IF14" s="376"/>
      <c r="IG14" s="376"/>
      <c r="IH14" s="376"/>
      <c r="II14" s="376"/>
      <c r="IJ14" s="376"/>
      <c r="IK14" s="376"/>
      <c r="IL14" s="376"/>
      <c r="IM14" s="376"/>
      <c r="IN14" s="376"/>
      <c r="IO14" s="376"/>
      <c r="IP14" s="376"/>
      <c r="IQ14" s="376"/>
      <c r="IR14" s="376"/>
      <c r="IS14" s="376"/>
      <c r="IT14" s="376"/>
      <c r="IU14" s="376"/>
      <c r="IV14" s="376"/>
      <c r="IW14" s="376"/>
      <c r="IX14" s="376"/>
      <c r="IY14" s="376"/>
      <c r="IZ14" s="376"/>
      <c r="JA14" s="376"/>
      <c r="JB14" s="376"/>
      <c r="JC14" s="376"/>
      <c r="JD14" s="376"/>
      <c r="JE14" s="376"/>
      <c r="JF14" s="376"/>
      <c r="JG14" s="376"/>
      <c r="JH14" s="376"/>
      <c r="JI14" s="376"/>
      <c r="JJ14" s="376"/>
      <c r="JK14" s="376"/>
      <c r="JL14" s="376"/>
      <c r="JM14" s="376"/>
      <c r="JN14" s="376"/>
      <c r="JO14" s="376"/>
      <c r="JP14" s="376"/>
      <c r="JQ14" s="376"/>
      <c r="JR14" s="376"/>
      <c r="JS14" s="376"/>
      <c r="JT14" s="376"/>
      <c r="JU14" s="376"/>
      <c r="JV14" s="376"/>
      <c r="JW14" s="376"/>
      <c r="JX14" s="376"/>
      <c r="JY14" s="376"/>
      <c r="JZ14" s="376"/>
      <c r="KA14" s="376"/>
      <c r="KB14" s="376"/>
      <c r="KC14" s="376"/>
      <c r="KD14" s="376"/>
      <c r="KE14" s="376"/>
      <c r="KF14" s="376"/>
      <c r="KG14" s="376"/>
      <c r="KH14" s="376"/>
      <c r="KI14" s="376"/>
      <c r="KJ14" s="376"/>
      <c r="KK14" s="376"/>
      <c r="KL14" s="376"/>
      <c r="KM14" s="376"/>
      <c r="KN14" s="376"/>
      <c r="KO14" s="376"/>
      <c r="KP14" s="376"/>
      <c r="KQ14" s="376"/>
      <c r="KR14" s="376"/>
      <c r="KS14" s="376"/>
      <c r="KT14" s="376"/>
      <c r="KU14" s="376"/>
      <c r="KV14" s="376"/>
      <c r="KW14" s="376"/>
      <c r="KX14" s="376"/>
      <c r="KY14" s="376"/>
      <c r="KZ14" s="376"/>
      <c r="LA14" s="376"/>
      <c r="LB14" s="376"/>
      <c r="LC14" s="376"/>
      <c r="LD14" s="376"/>
      <c r="LE14" s="376"/>
      <c r="LF14" s="376"/>
      <c r="LG14" s="376"/>
      <c r="LH14" s="376"/>
      <c r="LI14" s="376"/>
      <c r="LJ14" s="376"/>
      <c r="LK14" s="376"/>
      <c r="LL14" s="376"/>
      <c r="LM14" s="376"/>
      <c r="LN14" s="376"/>
      <c r="LO14" s="376"/>
      <c r="LP14" s="376"/>
      <c r="LQ14" s="376"/>
      <c r="LR14" s="376"/>
      <c r="LS14" s="376"/>
      <c r="LT14" s="376"/>
      <c r="LU14" s="376"/>
      <c r="LV14" s="376"/>
      <c r="LW14" s="376"/>
      <c r="LX14" s="376"/>
      <c r="LY14" s="376"/>
      <c r="LZ14" s="376"/>
      <c r="MA14" s="376"/>
      <c r="MB14" s="376"/>
      <c r="MC14" s="376"/>
      <c r="MD14" s="376"/>
      <c r="ME14" s="376"/>
      <c r="MF14" s="376"/>
      <c r="MG14" s="376"/>
      <c r="MH14" s="376"/>
      <c r="MI14" s="376"/>
      <c r="MJ14" s="376"/>
      <c r="MK14" s="376"/>
      <c r="ML14" s="376"/>
      <c r="MM14" s="376"/>
      <c r="MN14" s="376"/>
      <c r="MO14" s="376"/>
      <c r="MP14" s="376"/>
      <c r="MQ14" s="376"/>
      <c r="MR14" s="376"/>
      <c r="MS14" s="376"/>
      <c r="MT14" s="376"/>
      <c r="MU14" s="376"/>
      <c r="MV14" s="376"/>
      <c r="MW14" s="376"/>
      <c r="MX14" s="376"/>
      <c r="MY14" s="376"/>
      <c r="MZ14" s="376"/>
      <c r="NA14" s="376"/>
      <c r="NB14" s="376"/>
      <c r="NC14" s="376"/>
      <c r="ND14" s="376"/>
      <c r="NE14" s="376"/>
      <c r="NF14" s="376"/>
      <c r="NG14" s="376"/>
      <c r="NH14" s="376"/>
      <c r="NI14" s="376"/>
      <c r="NJ14" s="376"/>
      <c r="NK14" s="376"/>
      <c r="NL14" s="376"/>
      <c r="NM14" s="376"/>
      <c r="NN14" s="376"/>
      <c r="NO14" s="376"/>
      <c r="NP14" s="376"/>
      <c r="NQ14" s="376"/>
      <c r="NR14" s="376"/>
      <c r="NS14" s="376"/>
      <c r="NT14" s="376"/>
      <c r="NU14" s="376"/>
      <c r="NV14" s="376"/>
      <c r="NW14" s="376"/>
      <c r="NX14" s="376"/>
      <c r="NY14" s="376"/>
      <c r="NZ14" s="376"/>
      <c r="OA14" s="376"/>
      <c r="OB14" s="376"/>
      <c r="OC14" s="376"/>
      <c r="OD14" s="376"/>
      <c r="OE14" s="376"/>
      <c r="OF14" s="376"/>
      <c r="OG14" s="376"/>
      <c r="OH14" s="376"/>
      <c r="OI14" s="376"/>
      <c r="OJ14" s="376"/>
      <c r="OK14" s="376"/>
      <c r="OL14" s="376"/>
      <c r="OM14" s="376"/>
      <c r="ON14" s="376"/>
      <c r="OO14" s="376"/>
      <c r="OP14" s="376"/>
      <c r="OQ14" s="376"/>
      <c r="OR14" s="376"/>
      <c r="OS14" s="376"/>
      <c r="OT14" s="376"/>
      <c r="OU14" s="376"/>
      <c r="OV14" s="376"/>
      <c r="OW14" s="376"/>
      <c r="OX14" s="376"/>
      <c r="OY14" s="376"/>
      <c r="OZ14" s="376"/>
      <c r="PA14" s="376"/>
      <c r="PB14" s="376"/>
      <c r="PC14" s="376"/>
      <c r="PD14" s="376"/>
      <c r="PE14" s="376"/>
      <c r="PF14" s="376"/>
      <c r="PG14" s="376"/>
      <c r="PH14" s="376"/>
      <c r="PI14" s="376"/>
      <c r="PJ14" s="376"/>
      <c r="PK14" s="376"/>
      <c r="PL14" s="376"/>
      <c r="PM14" s="376"/>
      <c r="PN14" s="376"/>
      <c r="PO14" s="376"/>
      <c r="PP14" s="376"/>
      <c r="PQ14" s="376"/>
      <c r="PR14" s="376"/>
      <c r="PS14" s="376"/>
      <c r="PT14" s="376"/>
      <c r="PU14" s="376"/>
      <c r="PV14" s="376"/>
      <c r="PW14" s="376"/>
      <c r="PX14" s="376"/>
      <c r="PY14" s="376"/>
      <c r="PZ14" s="376"/>
      <c r="QA14" s="376"/>
      <c r="QB14" s="376"/>
      <c r="QC14" s="376"/>
      <c r="QD14" s="376"/>
      <c r="QE14" s="376"/>
      <c r="QF14" s="376"/>
      <c r="QG14" s="376"/>
      <c r="QH14" s="376"/>
      <c r="QI14" s="376"/>
      <c r="QJ14" s="376"/>
      <c r="QK14" s="376"/>
      <c r="QL14" s="376"/>
      <c r="QM14" s="376"/>
      <c r="QN14" s="376"/>
      <c r="QO14" s="376"/>
      <c r="QP14" s="376"/>
      <c r="QQ14" s="376"/>
      <c r="QR14" s="376"/>
      <c r="QS14" s="376"/>
      <c r="QT14" s="376"/>
      <c r="QU14" s="376"/>
      <c r="QV14" s="376"/>
      <c r="QW14" s="376"/>
      <c r="QX14" s="376"/>
      <c r="QY14" s="376"/>
      <c r="QZ14" s="376"/>
      <c r="RA14" s="376"/>
      <c r="RB14" s="376"/>
      <c r="RC14" s="376"/>
      <c r="RD14" s="376"/>
      <c r="RE14" s="376"/>
      <c r="RF14" s="376"/>
      <c r="RG14" s="376"/>
      <c r="RH14" s="376"/>
      <c r="RI14" s="376"/>
      <c r="RJ14" s="376"/>
      <c r="RK14" s="376"/>
      <c r="RL14" s="376"/>
      <c r="RM14" s="376"/>
      <c r="RN14" s="376"/>
      <c r="RO14" s="376"/>
      <c r="RP14" s="376"/>
      <c r="RQ14" s="376"/>
      <c r="RR14" s="376"/>
      <c r="RS14" s="376"/>
      <c r="RT14" s="376"/>
      <c r="RU14" s="376"/>
      <c r="RV14" s="376"/>
      <c r="RW14" s="376"/>
      <c r="RX14" s="376"/>
      <c r="RY14" s="376"/>
      <c r="RZ14" s="376"/>
      <c r="SA14" s="376"/>
      <c r="SB14" s="376"/>
      <c r="SC14" s="376"/>
      <c r="SD14" s="376"/>
      <c r="SE14" s="376"/>
      <c r="SF14" s="376"/>
      <c r="SG14" s="376"/>
      <c r="SH14" s="376"/>
      <c r="SI14" s="376"/>
      <c r="SJ14" s="376"/>
      <c r="SK14" s="376"/>
      <c r="SL14" s="376"/>
      <c r="SM14" s="376"/>
      <c r="SN14" s="376"/>
      <c r="SO14" s="376"/>
      <c r="SP14" s="376"/>
      <c r="SQ14" s="376"/>
      <c r="SR14" s="376"/>
      <c r="SS14" s="376"/>
      <c r="ST14" s="376"/>
      <c r="SU14" s="376"/>
      <c r="SV14" s="376"/>
      <c r="SW14" s="376"/>
      <c r="SX14" s="376"/>
      <c r="SY14" s="376"/>
      <c r="SZ14" s="376"/>
      <c r="TA14" s="376"/>
      <c r="TB14" s="376"/>
      <c r="TC14" s="376"/>
      <c r="TD14" s="376"/>
      <c r="TE14" s="376"/>
      <c r="TF14" s="376"/>
      <c r="TG14" s="376"/>
      <c r="TH14" s="376"/>
      <c r="TI14" s="376"/>
      <c r="TJ14" s="376"/>
      <c r="TK14" s="376"/>
      <c r="TL14" s="376"/>
      <c r="TM14" s="376"/>
      <c r="TN14" s="376"/>
      <c r="TO14" s="376"/>
      <c r="TP14" s="376"/>
      <c r="TQ14" s="376"/>
      <c r="TR14" s="376"/>
      <c r="TS14" s="376"/>
      <c r="TT14" s="376"/>
      <c r="TU14" s="376"/>
      <c r="TV14" s="376"/>
      <c r="TW14" s="376"/>
      <c r="TX14" s="376"/>
      <c r="TY14" s="376"/>
      <c r="TZ14" s="376"/>
      <c r="UA14" s="376"/>
      <c r="UB14" s="376"/>
      <c r="UC14" s="376"/>
      <c r="UD14" s="376"/>
      <c r="UE14" s="376"/>
      <c r="UF14" s="376"/>
      <c r="UG14" s="376"/>
      <c r="UH14" s="376"/>
      <c r="UI14" s="376"/>
      <c r="UJ14" s="376"/>
      <c r="UK14" s="376"/>
      <c r="UL14" s="376"/>
      <c r="UM14" s="376"/>
      <c r="UN14" s="376"/>
      <c r="UO14" s="376"/>
      <c r="UP14" s="376"/>
      <c r="UQ14" s="376"/>
      <c r="UR14" s="376"/>
      <c r="US14" s="376"/>
      <c r="UT14" s="376"/>
      <c r="UU14" s="376"/>
      <c r="UV14" s="376"/>
      <c r="UW14" s="376"/>
      <c r="UX14" s="376"/>
      <c r="UY14" s="376"/>
      <c r="UZ14" s="376"/>
      <c r="VA14" s="376"/>
      <c r="VB14" s="376"/>
      <c r="VC14" s="376"/>
      <c r="VD14" s="376"/>
      <c r="VE14" s="376"/>
      <c r="VF14" s="376"/>
      <c r="VG14" s="376"/>
      <c r="VH14" s="376"/>
      <c r="VI14" s="376"/>
      <c r="VJ14" s="376"/>
      <c r="VK14" s="376"/>
      <c r="VL14" s="376"/>
      <c r="VM14" s="376"/>
      <c r="VN14" s="376"/>
      <c r="VO14" s="376"/>
      <c r="VP14" s="376"/>
      <c r="VQ14" s="376"/>
      <c r="VR14" s="376"/>
      <c r="VS14" s="376"/>
      <c r="VT14" s="376"/>
      <c r="VU14" s="376"/>
      <c r="VV14" s="376"/>
      <c r="VW14" s="376"/>
      <c r="VX14" s="376"/>
      <c r="VY14" s="376"/>
      <c r="VZ14" s="376"/>
      <c r="WA14" s="376"/>
      <c r="WB14" s="376"/>
      <c r="WC14" s="376"/>
      <c r="WD14" s="376"/>
      <c r="WE14" s="376"/>
      <c r="WF14" s="376"/>
      <c r="WG14" s="376"/>
      <c r="WH14" s="376"/>
      <c r="WI14" s="376"/>
      <c r="WJ14" s="376"/>
      <c r="WK14" s="376"/>
      <c r="WL14" s="376"/>
      <c r="WM14" s="376"/>
      <c r="WN14" s="376"/>
      <c r="WO14" s="376"/>
      <c r="WP14" s="376"/>
      <c r="WQ14" s="376"/>
      <c r="WR14" s="376"/>
      <c r="WS14" s="376"/>
      <c r="WT14" s="376"/>
      <c r="WU14" s="376"/>
      <c r="WV14" s="376"/>
      <c r="WW14" s="376"/>
      <c r="WX14" s="376"/>
      <c r="WY14" s="376"/>
      <c r="WZ14" s="376"/>
      <c r="XA14" s="376"/>
      <c r="XB14" s="376"/>
      <c r="XC14" s="376"/>
      <c r="XD14" s="376"/>
      <c r="XE14" s="376"/>
      <c r="XF14" s="376"/>
      <c r="XG14" s="376"/>
      <c r="XH14" s="376"/>
      <c r="XI14" s="376"/>
      <c r="XJ14" s="376"/>
      <c r="XK14" s="376"/>
      <c r="XL14" s="376"/>
      <c r="XM14" s="376"/>
      <c r="XN14" s="376"/>
      <c r="XO14" s="376"/>
      <c r="XP14" s="376"/>
      <c r="XQ14" s="376"/>
      <c r="XR14" s="376"/>
      <c r="XS14" s="376"/>
      <c r="XT14" s="376"/>
      <c r="XU14" s="376"/>
      <c r="XV14" s="376"/>
      <c r="XW14" s="376"/>
      <c r="XX14" s="376"/>
      <c r="XY14" s="376"/>
      <c r="XZ14" s="376"/>
      <c r="YA14" s="376"/>
      <c r="YB14" s="376"/>
      <c r="YC14" s="376"/>
      <c r="YD14" s="376"/>
      <c r="YE14" s="376"/>
      <c r="YF14" s="376"/>
      <c r="YG14" s="376"/>
      <c r="YH14" s="376"/>
      <c r="YI14" s="376"/>
      <c r="YJ14" s="376"/>
      <c r="YK14" s="376"/>
      <c r="YL14" s="376"/>
      <c r="YM14" s="376"/>
      <c r="YN14" s="376"/>
      <c r="YO14" s="376"/>
      <c r="YP14" s="376"/>
      <c r="YQ14" s="376"/>
      <c r="YR14" s="376"/>
      <c r="YS14" s="376"/>
      <c r="YT14" s="376"/>
      <c r="YU14" s="376"/>
      <c r="YV14" s="376"/>
      <c r="YW14" s="376"/>
      <c r="YX14" s="376"/>
      <c r="YY14" s="376"/>
      <c r="YZ14" s="376"/>
      <c r="ZA14" s="376"/>
      <c r="ZB14" s="376"/>
      <c r="ZC14" s="376"/>
      <c r="ZD14" s="376"/>
      <c r="ZE14" s="376"/>
      <c r="ZF14" s="376"/>
      <c r="ZG14" s="376"/>
      <c r="ZH14" s="376"/>
      <c r="ZI14" s="376"/>
      <c r="ZJ14" s="376"/>
      <c r="ZK14" s="376"/>
      <c r="ZL14" s="376"/>
      <c r="ZM14" s="376"/>
      <c r="ZN14" s="376"/>
      <c r="ZO14" s="376"/>
      <c r="ZP14" s="376"/>
      <c r="ZQ14" s="376"/>
      <c r="ZR14" s="376"/>
      <c r="ZS14" s="376"/>
      <c r="ZT14" s="376"/>
      <c r="ZU14" s="376"/>
      <c r="ZV14" s="376"/>
      <c r="ZW14" s="376"/>
      <c r="ZX14" s="376"/>
      <c r="ZY14" s="376"/>
      <c r="ZZ14" s="376"/>
      <c r="AAA14" s="376"/>
      <c r="AAB14" s="376"/>
      <c r="AAC14" s="376"/>
      <c r="AAD14" s="376"/>
      <c r="AAE14" s="376"/>
      <c r="AAF14" s="376"/>
      <c r="AAG14" s="376"/>
      <c r="AAH14" s="376"/>
      <c r="AAI14" s="376"/>
      <c r="AAJ14" s="376"/>
      <c r="AAK14" s="376"/>
      <c r="AAL14" s="376"/>
      <c r="AAM14" s="376"/>
      <c r="AAN14" s="376"/>
      <c r="AAO14" s="376"/>
      <c r="AAP14" s="376"/>
      <c r="AAQ14" s="376"/>
      <c r="AAR14" s="376"/>
      <c r="AAS14" s="376"/>
      <c r="AAT14" s="376"/>
      <c r="AAU14" s="376"/>
      <c r="AAV14" s="376"/>
      <c r="AAW14" s="376"/>
      <c r="AAX14" s="376"/>
      <c r="AAY14" s="376"/>
      <c r="AAZ14" s="376"/>
      <c r="ABA14" s="376"/>
      <c r="ABB14" s="376"/>
      <c r="ABC14" s="376"/>
      <c r="ABD14" s="376"/>
      <c r="ABE14" s="376"/>
      <c r="ABF14" s="376"/>
      <c r="ABG14" s="376"/>
      <c r="ABH14" s="376"/>
      <c r="ABI14" s="376"/>
      <c r="ABJ14" s="376"/>
      <c r="ABK14" s="376"/>
      <c r="ABL14" s="376"/>
      <c r="ABM14" s="376"/>
      <c r="ABN14" s="376"/>
      <c r="ABO14" s="376"/>
      <c r="ABP14" s="376"/>
      <c r="ABQ14" s="376"/>
      <c r="ABR14" s="376"/>
      <c r="ABS14" s="376"/>
      <c r="ABT14" s="376"/>
      <c r="ABU14" s="376"/>
      <c r="ABV14" s="376"/>
      <c r="ABW14" s="376"/>
      <c r="ABX14" s="376"/>
      <c r="ABY14" s="376"/>
      <c r="ABZ14" s="376"/>
      <c r="ACA14" s="376"/>
      <c r="ACB14" s="376"/>
      <c r="ACC14" s="376"/>
      <c r="ACD14" s="376"/>
      <c r="ACE14" s="376"/>
      <c r="ACF14" s="376"/>
      <c r="ACG14" s="376"/>
      <c r="ACH14" s="376"/>
      <c r="ACI14" s="376"/>
      <c r="ACJ14" s="376"/>
      <c r="ACK14" s="376"/>
      <c r="ACL14" s="376"/>
      <c r="ACM14" s="376"/>
      <c r="ACN14" s="376"/>
      <c r="ACO14" s="376"/>
      <c r="ACP14" s="376"/>
      <c r="ACQ14" s="376"/>
      <c r="ACR14" s="376"/>
      <c r="ACS14" s="376"/>
      <c r="ACT14" s="376"/>
      <c r="ACU14" s="376"/>
      <c r="ACV14" s="376"/>
      <c r="ACW14" s="376"/>
      <c r="ACX14" s="376"/>
      <c r="ACY14" s="376"/>
      <c r="ACZ14" s="376"/>
      <c r="ADA14" s="376"/>
      <c r="ADB14" s="376"/>
      <c r="ADC14" s="376"/>
      <c r="ADD14" s="376"/>
      <c r="ADE14" s="376"/>
      <c r="ADF14" s="376"/>
      <c r="ADG14" s="376"/>
      <c r="ADH14" s="376"/>
      <c r="ADI14" s="376"/>
      <c r="ADJ14" s="376"/>
      <c r="ADK14" s="376"/>
      <c r="ADL14" s="376"/>
      <c r="ADM14" s="376"/>
      <c r="ADN14" s="376"/>
      <c r="ADO14" s="376"/>
      <c r="ADP14" s="376"/>
      <c r="ADQ14" s="376"/>
      <c r="ADR14" s="376"/>
      <c r="ADS14" s="376"/>
      <c r="ADT14" s="376"/>
      <c r="ADU14" s="376"/>
      <c r="ADV14" s="376"/>
      <c r="ADW14" s="376"/>
      <c r="ADX14" s="376"/>
      <c r="ADY14" s="376"/>
      <c r="ADZ14" s="376"/>
      <c r="AEA14" s="376"/>
      <c r="AEB14" s="376"/>
      <c r="AEC14" s="376"/>
      <c r="AED14" s="376"/>
      <c r="AEE14" s="376"/>
      <c r="AEF14" s="376"/>
      <c r="AEG14" s="376"/>
      <c r="AEH14" s="376"/>
      <c r="AEI14" s="376"/>
      <c r="AEJ14" s="376"/>
      <c r="AEK14" s="376"/>
      <c r="AEL14" s="376"/>
      <c r="AEM14" s="376"/>
      <c r="AEN14" s="376"/>
      <c r="AEO14" s="376"/>
      <c r="AEP14" s="376"/>
      <c r="AEQ14" s="376"/>
      <c r="AER14" s="376"/>
      <c r="AES14" s="376"/>
      <c r="AET14" s="376"/>
      <c r="AEU14" s="376"/>
      <c r="AEV14" s="376"/>
      <c r="AEW14" s="376"/>
      <c r="AEX14" s="376"/>
      <c r="AEY14" s="376"/>
      <c r="AEZ14" s="376"/>
      <c r="AFA14" s="376"/>
      <c r="AFB14" s="376"/>
      <c r="AFC14" s="376"/>
      <c r="AFD14" s="376"/>
      <c r="AFE14" s="376"/>
      <c r="AFF14" s="376"/>
      <c r="AFG14" s="376"/>
      <c r="AFH14" s="376"/>
      <c r="AFI14" s="376"/>
      <c r="AFJ14" s="376"/>
      <c r="AFK14" s="376"/>
      <c r="AFL14" s="376"/>
      <c r="AFM14" s="376"/>
      <c r="AFN14" s="376"/>
      <c r="AFO14" s="376"/>
      <c r="AFP14" s="376"/>
      <c r="AFQ14" s="376"/>
      <c r="AFR14" s="376"/>
      <c r="AFS14" s="376"/>
      <c r="AFT14" s="376"/>
      <c r="AFU14" s="376"/>
      <c r="AFV14" s="376"/>
      <c r="AFW14" s="376"/>
      <c r="AFX14" s="376"/>
      <c r="AFY14" s="376"/>
      <c r="AFZ14" s="376"/>
      <c r="AGA14" s="376"/>
      <c r="AGB14" s="376"/>
      <c r="AGC14" s="376"/>
      <c r="AGD14" s="376"/>
      <c r="AGE14" s="376"/>
      <c r="AGF14" s="376"/>
      <c r="AGG14" s="376"/>
      <c r="AGH14" s="376"/>
      <c r="AGI14" s="376"/>
      <c r="AGJ14" s="376"/>
      <c r="AGK14" s="376"/>
      <c r="AGL14" s="376"/>
      <c r="AGM14" s="376"/>
      <c r="AGN14" s="376"/>
      <c r="AGO14" s="376"/>
      <c r="AGP14" s="376"/>
      <c r="AGQ14" s="376"/>
      <c r="AGR14" s="376"/>
      <c r="AGS14" s="376"/>
      <c r="AGT14" s="376"/>
      <c r="AGU14" s="376"/>
      <c r="AGV14" s="376"/>
      <c r="AGW14" s="376"/>
      <c r="AGX14" s="376"/>
      <c r="AGY14" s="376"/>
      <c r="AGZ14" s="376"/>
      <c r="AHA14" s="376"/>
      <c r="AHB14" s="376"/>
      <c r="AHC14" s="376"/>
      <c r="AHD14" s="376"/>
      <c r="AHE14" s="376"/>
      <c r="AHF14" s="376"/>
      <c r="AHG14" s="376"/>
      <c r="AHH14" s="376"/>
      <c r="AHI14" s="376"/>
      <c r="AHJ14" s="376"/>
      <c r="AHK14" s="376"/>
      <c r="AHL14" s="376"/>
      <c r="AHM14" s="376"/>
      <c r="AHN14" s="376"/>
      <c r="AHO14" s="376"/>
      <c r="AHP14" s="376"/>
      <c r="AHQ14" s="376"/>
      <c r="AHR14" s="376"/>
      <c r="AHS14" s="376"/>
      <c r="AHT14" s="376"/>
      <c r="AHU14" s="376"/>
      <c r="AHV14" s="376"/>
      <c r="AHW14" s="376"/>
      <c r="AHX14" s="376"/>
      <c r="AHY14" s="376"/>
      <c r="AHZ14" s="376"/>
      <c r="AIA14" s="376"/>
      <c r="AIB14" s="376"/>
      <c r="AIC14" s="376"/>
      <c r="AID14" s="376"/>
      <c r="AIE14" s="376"/>
      <c r="AIF14" s="376"/>
      <c r="AIG14" s="376"/>
      <c r="AIH14" s="376"/>
      <c r="AII14" s="376"/>
      <c r="AIJ14" s="376"/>
      <c r="AIK14" s="376"/>
      <c r="AIL14" s="376"/>
      <c r="AIM14" s="376"/>
      <c r="AIN14" s="376"/>
      <c r="AIO14" s="376"/>
      <c r="AIP14" s="376"/>
      <c r="AIQ14" s="376"/>
      <c r="AIR14" s="376"/>
      <c r="AIS14" s="376"/>
      <c r="AIT14" s="376"/>
      <c r="AIU14" s="376"/>
      <c r="AIV14" s="376"/>
      <c r="AIW14" s="376"/>
      <c r="AIX14" s="376"/>
      <c r="AIY14" s="376"/>
      <c r="AIZ14" s="376"/>
      <c r="AJA14" s="376"/>
      <c r="AJB14" s="376"/>
      <c r="AJC14" s="376"/>
      <c r="AJD14" s="376"/>
      <c r="AJE14" s="376"/>
      <c r="AJF14" s="376"/>
      <c r="AJG14" s="376"/>
      <c r="AJH14" s="376"/>
      <c r="AJI14" s="376"/>
      <c r="AJJ14" s="376"/>
      <c r="AJK14" s="376"/>
      <c r="AJL14" s="376"/>
      <c r="AJM14" s="376"/>
      <c r="AJN14" s="376"/>
      <c r="AJO14" s="376"/>
      <c r="AJP14" s="376"/>
      <c r="AJQ14" s="376"/>
      <c r="AJR14" s="376"/>
      <c r="AJS14" s="376"/>
      <c r="AJT14" s="376"/>
      <c r="AJU14" s="376"/>
      <c r="AJV14" s="376"/>
      <c r="AJW14" s="376"/>
      <c r="AJX14" s="376"/>
      <c r="AJY14" s="376"/>
      <c r="AJZ14" s="376"/>
      <c r="AKA14" s="376"/>
      <c r="AKB14" s="376"/>
      <c r="AKC14" s="376"/>
      <c r="AKD14" s="376"/>
      <c r="AKE14" s="376"/>
      <c r="AKF14" s="376"/>
      <c r="AKG14" s="376"/>
      <c r="AKH14" s="376"/>
      <c r="AKI14" s="376"/>
      <c r="AKJ14" s="376"/>
      <c r="AKK14" s="376"/>
      <c r="AKL14" s="376"/>
      <c r="AKM14" s="376"/>
      <c r="AKN14" s="376"/>
      <c r="AKO14" s="376"/>
      <c r="AKP14" s="376"/>
      <c r="AKQ14" s="376"/>
      <c r="AKR14" s="376"/>
      <c r="AKS14" s="376"/>
      <c r="AKT14" s="376"/>
      <c r="AKU14" s="376"/>
      <c r="AKV14" s="376"/>
      <c r="AKW14" s="376"/>
      <c r="AKX14" s="376"/>
      <c r="AKY14" s="376"/>
      <c r="AKZ14" s="376"/>
      <c r="ALA14" s="376"/>
      <c r="ALB14" s="376"/>
      <c r="ALC14" s="376"/>
      <c r="ALD14" s="376"/>
      <c r="ALE14" s="376"/>
      <c r="ALF14" s="376"/>
      <c r="ALG14" s="376"/>
      <c r="ALH14" s="376"/>
      <c r="ALI14" s="376"/>
      <c r="ALJ14" s="376"/>
      <c r="ALK14" s="376"/>
      <c r="ALL14" s="376"/>
      <c r="ALM14" s="376"/>
      <c r="ALN14" s="376"/>
      <c r="ALO14" s="376"/>
      <c r="ALP14" s="376"/>
      <c r="ALQ14" s="376"/>
      <c r="ALR14" s="376"/>
      <c r="ALS14" s="376"/>
      <c r="ALT14" s="376"/>
      <c r="ALU14" s="376"/>
      <c r="ALV14" s="376"/>
      <c r="ALW14" s="376"/>
      <c r="ALX14" s="376"/>
      <c r="ALY14" s="376"/>
      <c r="ALZ14" s="376"/>
      <c r="AMA14" s="376"/>
      <c r="AMB14" s="376"/>
      <c r="AMC14" s="376"/>
      <c r="AMD14" s="376"/>
      <c r="AME14" s="376"/>
      <c r="AMF14" s="376"/>
      <c r="AMG14" s="376"/>
      <c r="AMH14" s="376"/>
      <c r="AMI14" s="376"/>
      <c r="AMJ14" s="376"/>
      <c r="AMK14" s="376"/>
      <c r="AML14" s="376"/>
      <c r="AMM14" s="376"/>
      <c r="AMN14" s="376"/>
      <c r="AMO14" s="376"/>
      <c r="AMP14" s="376"/>
      <c r="AMQ14" s="376"/>
      <c r="AMR14" s="376"/>
      <c r="AMS14" s="376"/>
      <c r="AMT14" s="376"/>
      <c r="AMU14" s="376"/>
      <c r="AMV14" s="376"/>
      <c r="AMW14" s="376"/>
      <c r="AMX14" s="376"/>
      <c r="AMY14" s="376"/>
      <c r="AMZ14" s="376"/>
      <c r="ANA14" s="376"/>
      <c r="ANB14" s="376"/>
      <c r="ANC14" s="376"/>
      <c r="AND14" s="376"/>
      <c r="ANE14" s="376"/>
      <c r="ANF14" s="376"/>
      <c r="ANG14" s="376"/>
      <c r="ANH14" s="376"/>
      <c r="ANI14" s="376"/>
      <c r="ANJ14" s="376"/>
      <c r="ANK14" s="376"/>
      <c r="ANL14" s="376"/>
      <c r="ANM14" s="376"/>
      <c r="ANN14" s="376"/>
      <c r="ANO14" s="376"/>
      <c r="ANP14" s="376"/>
      <c r="ANQ14" s="376"/>
      <c r="ANR14" s="376"/>
      <c r="ANS14" s="376"/>
      <c r="ANT14" s="376"/>
      <c r="ANU14" s="376"/>
      <c r="ANV14" s="376"/>
      <c r="ANW14" s="376"/>
      <c r="ANX14" s="376"/>
      <c r="ANY14" s="376"/>
      <c r="ANZ14" s="376"/>
      <c r="AOA14" s="376"/>
      <c r="AOB14" s="376"/>
      <c r="AOC14" s="376"/>
      <c r="AOD14" s="376"/>
      <c r="AOE14" s="376"/>
      <c r="AOF14" s="376"/>
      <c r="AOG14" s="376"/>
      <c r="AOH14" s="376"/>
      <c r="AOI14" s="376"/>
      <c r="AOJ14" s="376"/>
      <c r="AOK14" s="376"/>
      <c r="AOL14" s="376"/>
      <c r="AOM14" s="376"/>
      <c r="AON14" s="376"/>
      <c r="AOO14" s="376"/>
      <c r="AOP14" s="376"/>
      <c r="AOQ14" s="376"/>
      <c r="AOR14" s="376"/>
      <c r="AOS14" s="376"/>
      <c r="AOT14" s="376"/>
      <c r="AOU14" s="376"/>
      <c r="AOV14" s="376"/>
      <c r="AOW14" s="376"/>
      <c r="AOX14" s="376"/>
      <c r="AOY14" s="376"/>
      <c r="AOZ14" s="376"/>
      <c r="APA14" s="376"/>
      <c r="APB14" s="376"/>
      <c r="APC14" s="376"/>
      <c r="APD14" s="376"/>
      <c r="APE14" s="376"/>
      <c r="APF14" s="376"/>
      <c r="APG14" s="376"/>
      <c r="APH14" s="376"/>
      <c r="API14" s="376"/>
      <c r="APJ14" s="376"/>
      <c r="APK14" s="376"/>
      <c r="APL14" s="376"/>
      <c r="APM14" s="376"/>
      <c r="APN14" s="376"/>
      <c r="APO14" s="376"/>
      <c r="APP14" s="376"/>
      <c r="APQ14" s="376"/>
      <c r="APR14" s="376"/>
      <c r="APS14" s="376"/>
      <c r="APT14" s="376"/>
      <c r="APU14" s="376"/>
      <c r="APV14" s="376"/>
      <c r="APW14" s="376"/>
      <c r="APX14" s="376"/>
      <c r="APY14" s="376"/>
      <c r="APZ14" s="376"/>
      <c r="AQA14" s="376"/>
      <c r="AQB14" s="376"/>
      <c r="AQC14" s="376"/>
      <c r="AQD14" s="376"/>
      <c r="AQE14" s="376"/>
      <c r="AQF14" s="376"/>
      <c r="AQG14" s="376"/>
      <c r="AQH14" s="376"/>
      <c r="AQI14" s="376"/>
      <c r="AQJ14" s="376"/>
      <c r="AQK14" s="376"/>
      <c r="AQL14" s="376"/>
      <c r="AQM14" s="376"/>
      <c r="AQN14" s="376"/>
      <c r="AQO14" s="376"/>
      <c r="AQP14" s="376"/>
      <c r="AQQ14" s="376"/>
      <c r="AQR14" s="376"/>
      <c r="AQS14" s="376"/>
      <c r="AQT14" s="376"/>
      <c r="AQU14" s="376"/>
      <c r="AQV14" s="376"/>
      <c r="AQW14" s="376"/>
      <c r="AQX14" s="376"/>
      <c r="AQY14" s="376"/>
      <c r="AQZ14" s="376"/>
      <c r="ARA14" s="376"/>
      <c r="ARB14" s="376"/>
      <c r="ARC14" s="376"/>
      <c r="ARD14" s="376"/>
      <c r="ARE14" s="376"/>
      <c r="ARF14" s="376"/>
      <c r="ARG14" s="376"/>
      <c r="ARH14" s="376"/>
      <c r="ARI14" s="376"/>
      <c r="ARJ14" s="376"/>
      <c r="ARK14" s="376"/>
      <c r="ARL14" s="376"/>
      <c r="ARM14" s="376"/>
      <c r="ARN14" s="376"/>
      <c r="ARO14" s="376"/>
      <c r="ARP14" s="376"/>
      <c r="ARQ14" s="376"/>
      <c r="ARR14" s="376"/>
      <c r="ARS14" s="376"/>
      <c r="ART14" s="376"/>
      <c r="ARU14" s="376"/>
      <c r="ARV14" s="376"/>
      <c r="ARW14" s="376"/>
      <c r="ARX14" s="376"/>
      <c r="ARY14" s="376"/>
      <c r="ARZ14" s="376"/>
      <c r="ASA14" s="376"/>
      <c r="ASB14" s="376"/>
      <c r="ASC14" s="376"/>
      <c r="ASD14" s="376"/>
      <c r="ASE14" s="376"/>
      <c r="ASF14" s="376"/>
      <c r="ASG14" s="376"/>
      <c r="ASH14" s="376"/>
      <c r="ASI14" s="376"/>
      <c r="ASJ14" s="376"/>
      <c r="ASK14" s="376"/>
      <c r="ASL14" s="376"/>
      <c r="ASM14" s="376"/>
      <c r="ASN14" s="376"/>
      <c r="ASO14" s="376"/>
      <c r="ASP14" s="376"/>
      <c r="ASQ14" s="376"/>
      <c r="ASR14" s="376"/>
      <c r="ASS14" s="376"/>
      <c r="AST14" s="376"/>
      <c r="ASU14" s="376"/>
      <c r="ASV14" s="376"/>
      <c r="ASW14" s="376"/>
      <c r="ASX14" s="376"/>
      <c r="ASY14" s="376"/>
      <c r="ASZ14" s="376"/>
      <c r="ATA14" s="376"/>
      <c r="ATB14" s="376"/>
      <c r="ATC14" s="376"/>
      <c r="ATD14" s="376"/>
      <c r="ATE14" s="376"/>
      <c r="ATF14" s="376"/>
      <c r="ATG14" s="376"/>
      <c r="ATH14" s="376"/>
      <c r="ATI14" s="376"/>
      <c r="ATJ14" s="376"/>
      <c r="ATK14" s="376"/>
      <c r="ATL14" s="376"/>
      <c r="ATM14" s="376"/>
      <c r="ATN14" s="376"/>
      <c r="ATO14" s="376"/>
      <c r="ATP14" s="376"/>
      <c r="ATQ14" s="376"/>
      <c r="ATR14" s="376"/>
      <c r="ATS14" s="376"/>
      <c r="ATT14" s="376"/>
      <c r="ATU14" s="376"/>
      <c r="ATV14" s="376"/>
      <c r="ATW14" s="376"/>
      <c r="ATX14" s="376"/>
      <c r="ATY14" s="376"/>
      <c r="ATZ14" s="376"/>
      <c r="AUA14" s="376"/>
      <c r="AUB14" s="376"/>
      <c r="AUC14" s="376"/>
      <c r="AUD14" s="376"/>
      <c r="AUE14" s="376"/>
      <c r="AUF14" s="376"/>
      <c r="AUG14" s="376"/>
      <c r="AUH14" s="376"/>
      <c r="AUI14" s="376"/>
      <c r="AUJ14" s="376"/>
      <c r="AUK14" s="376"/>
      <c r="AUL14" s="376"/>
      <c r="AUM14" s="376"/>
      <c r="AUN14" s="376"/>
      <c r="AUO14" s="376"/>
      <c r="AUP14" s="376"/>
      <c r="AUQ14" s="376"/>
      <c r="AUR14" s="376"/>
      <c r="AUS14" s="376"/>
      <c r="AUT14" s="376"/>
      <c r="AUU14" s="376"/>
      <c r="AUV14" s="376"/>
      <c r="AUW14" s="376"/>
      <c r="AUX14" s="376"/>
      <c r="AUY14" s="376"/>
      <c r="AUZ14" s="376"/>
      <c r="AVA14" s="376"/>
      <c r="AVB14" s="376"/>
      <c r="AVC14" s="376"/>
      <c r="AVD14" s="376"/>
      <c r="AVE14" s="376"/>
      <c r="AVF14" s="376"/>
      <c r="AVG14" s="376"/>
      <c r="AVH14" s="376"/>
      <c r="AVI14" s="376"/>
      <c r="AVJ14" s="376"/>
      <c r="AVK14" s="376"/>
      <c r="AVL14" s="376"/>
      <c r="AVM14" s="376"/>
      <c r="AVN14" s="376"/>
      <c r="AVO14" s="376"/>
      <c r="AVP14" s="376"/>
      <c r="AVQ14" s="376"/>
      <c r="AVR14" s="376"/>
      <c r="AVS14" s="376"/>
      <c r="AVT14" s="376"/>
      <c r="AVU14" s="376"/>
      <c r="AVV14" s="376"/>
      <c r="AVW14" s="376"/>
      <c r="AVX14" s="376"/>
      <c r="AVY14" s="376"/>
      <c r="AVZ14" s="376"/>
      <c r="AWA14" s="376"/>
      <c r="AWB14" s="376"/>
      <c r="AWC14" s="376"/>
      <c r="AWD14" s="376"/>
      <c r="AWE14" s="376"/>
      <c r="AWF14" s="376"/>
      <c r="AWG14" s="376"/>
      <c r="AWH14" s="376"/>
      <c r="AWI14" s="376"/>
      <c r="AWJ14" s="376"/>
      <c r="AWK14" s="376"/>
      <c r="AWL14" s="376"/>
      <c r="AWM14" s="376"/>
      <c r="AWN14" s="376"/>
      <c r="AWO14" s="376"/>
      <c r="AWP14" s="376"/>
      <c r="AWQ14" s="376"/>
      <c r="AWR14" s="376"/>
      <c r="AWS14" s="376"/>
      <c r="AWT14" s="376"/>
      <c r="AWU14" s="376"/>
      <c r="AWV14" s="376"/>
      <c r="AWW14" s="376"/>
      <c r="AWX14" s="376"/>
      <c r="AWY14" s="376"/>
      <c r="AWZ14" s="376"/>
      <c r="AXA14" s="376"/>
      <c r="AXB14" s="376"/>
      <c r="AXC14" s="376"/>
      <c r="AXD14" s="376"/>
      <c r="AXE14" s="376"/>
      <c r="AXF14" s="376"/>
      <c r="AXG14" s="376"/>
      <c r="AXH14" s="376"/>
      <c r="AXI14" s="376"/>
      <c r="AXJ14" s="376"/>
      <c r="AXK14" s="376"/>
      <c r="AXL14" s="376"/>
      <c r="AXM14" s="376"/>
      <c r="AXN14" s="376"/>
      <c r="AXO14" s="376"/>
      <c r="AXP14" s="376"/>
      <c r="AXQ14" s="376"/>
      <c r="AXR14" s="376"/>
      <c r="AXS14" s="376"/>
      <c r="AXT14" s="376"/>
      <c r="AXU14" s="376"/>
      <c r="AXV14" s="376"/>
      <c r="AXW14" s="376"/>
      <c r="AXX14" s="376"/>
      <c r="AXY14" s="376"/>
      <c r="AXZ14" s="376"/>
      <c r="AYA14" s="376"/>
      <c r="AYB14" s="376"/>
      <c r="AYC14" s="376"/>
      <c r="AYD14" s="376"/>
      <c r="AYE14" s="376"/>
      <c r="AYF14" s="376"/>
      <c r="AYG14" s="376"/>
      <c r="AYH14" s="376"/>
      <c r="AYI14" s="376"/>
      <c r="AYJ14" s="376"/>
      <c r="AYK14" s="376"/>
      <c r="AYL14" s="376"/>
      <c r="AYM14" s="376"/>
      <c r="AYN14" s="376"/>
      <c r="AYO14" s="376"/>
      <c r="AYP14" s="376"/>
      <c r="AYQ14" s="376"/>
      <c r="AYR14" s="376"/>
      <c r="AYS14" s="376"/>
      <c r="AYT14" s="376"/>
      <c r="AYU14" s="376"/>
      <c r="AYV14" s="376"/>
      <c r="AYW14" s="376"/>
      <c r="AYX14" s="376"/>
      <c r="AYY14" s="376"/>
      <c r="AYZ14" s="376"/>
      <c r="AZA14" s="376"/>
      <c r="AZB14" s="376"/>
      <c r="AZC14" s="376"/>
      <c r="AZD14" s="376"/>
      <c r="AZE14" s="376"/>
      <c r="AZF14" s="376"/>
      <c r="AZG14" s="376"/>
      <c r="AZH14" s="376"/>
      <c r="AZI14" s="376"/>
      <c r="AZJ14" s="376"/>
      <c r="AZK14" s="376"/>
      <c r="AZL14" s="376"/>
      <c r="AZM14" s="376"/>
      <c r="AZN14" s="376"/>
      <c r="AZO14" s="376"/>
      <c r="AZP14" s="376"/>
      <c r="AZQ14" s="376"/>
      <c r="AZR14" s="376"/>
      <c r="AZS14" s="376"/>
      <c r="AZT14" s="376"/>
      <c r="AZU14" s="376"/>
      <c r="AZV14" s="376"/>
      <c r="AZW14" s="376"/>
      <c r="AZX14" s="376"/>
      <c r="AZY14" s="376"/>
      <c r="AZZ14" s="376"/>
      <c r="BAA14" s="376"/>
      <c r="BAB14" s="376"/>
      <c r="BAC14" s="376"/>
      <c r="BAD14" s="376"/>
      <c r="BAE14" s="376"/>
      <c r="BAF14" s="376"/>
      <c r="BAG14" s="376"/>
      <c r="BAH14" s="376"/>
      <c r="BAI14" s="376"/>
      <c r="BAJ14" s="376"/>
      <c r="BAK14" s="376"/>
      <c r="BAL14" s="376"/>
      <c r="BAM14" s="376"/>
      <c r="BAN14" s="376"/>
      <c r="BAO14" s="376"/>
      <c r="BAP14" s="376"/>
      <c r="BAQ14" s="376"/>
      <c r="BAR14" s="376"/>
      <c r="BAS14" s="376"/>
      <c r="BAT14" s="376"/>
      <c r="BAU14" s="376"/>
      <c r="BAV14" s="376"/>
      <c r="BAW14" s="376"/>
      <c r="BAX14" s="376"/>
      <c r="BAY14" s="376"/>
      <c r="BAZ14" s="376"/>
      <c r="BBA14" s="376"/>
      <c r="BBB14" s="376"/>
      <c r="BBC14" s="376"/>
      <c r="BBD14" s="376"/>
      <c r="BBE14" s="376"/>
      <c r="BBF14" s="376"/>
      <c r="BBG14" s="376"/>
      <c r="BBH14" s="376"/>
      <c r="BBI14" s="376"/>
      <c r="BBJ14" s="376"/>
      <c r="BBK14" s="376"/>
      <c r="BBL14" s="376"/>
      <c r="BBM14" s="376"/>
      <c r="BBN14" s="376"/>
      <c r="BBO14" s="376"/>
      <c r="BBP14" s="376"/>
      <c r="BBQ14" s="376"/>
      <c r="BBR14" s="376"/>
      <c r="BBS14" s="376"/>
      <c r="BBT14" s="376"/>
      <c r="BBU14" s="376"/>
      <c r="BBV14" s="376"/>
      <c r="BBW14" s="376"/>
      <c r="BBX14" s="376"/>
      <c r="BBY14" s="376"/>
      <c r="BBZ14" s="376"/>
      <c r="BCA14" s="376"/>
      <c r="BCB14" s="376"/>
      <c r="BCC14" s="376"/>
      <c r="BCD14" s="376"/>
      <c r="BCE14" s="376"/>
      <c r="BCF14" s="376"/>
      <c r="BCG14" s="376"/>
      <c r="BCH14" s="376"/>
      <c r="BCI14" s="376"/>
      <c r="BCJ14" s="376"/>
      <c r="BCK14" s="376"/>
      <c r="BCL14" s="376"/>
      <c r="BCM14" s="376"/>
      <c r="BCN14" s="376"/>
      <c r="BCO14" s="376"/>
      <c r="BCP14" s="376"/>
      <c r="BCQ14" s="376"/>
      <c r="BCR14" s="376"/>
      <c r="BCS14" s="376"/>
      <c r="BCT14" s="376"/>
      <c r="BCU14" s="376"/>
      <c r="BCV14" s="376"/>
      <c r="BCW14" s="376"/>
      <c r="BCX14" s="376"/>
      <c r="BCY14" s="376"/>
      <c r="BCZ14" s="376"/>
      <c r="BDA14" s="376"/>
      <c r="BDB14" s="376"/>
      <c r="BDC14" s="376"/>
      <c r="BDD14" s="376"/>
      <c r="BDE14" s="376"/>
      <c r="BDF14" s="376"/>
      <c r="BDG14" s="376"/>
      <c r="BDH14" s="376"/>
      <c r="BDI14" s="376"/>
      <c r="BDJ14" s="376"/>
      <c r="BDK14" s="376"/>
      <c r="BDL14" s="376"/>
      <c r="BDM14" s="376"/>
      <c r="BDN14" s="376"/>
      <c r="BDO14" s="376"/>
      <c r="BDP14" s="376"/>
      <c r="BDQ14" s="376"/>
      <c r="BDR14" s="376"/>
      <c r="BDS14" s="376"/>
      <c r="BDT14" s="376"/>
      <c r="BDU14" s="376"/>
      <c r="BDV14" s="376"/>
      <c r="BDW14" s="376"/>
      <c r="BDX14" s="376"/>
      <c r="BDY14" s="376"/>
      <c r="BDZ14" s="376"/>
      <c r="BEA14" s="376"/>
      <c r="BEB14" s="376"/>
      <c r="BEC14" s="376"/>
      <c r="BED14" s="376"/>
      <c r="BEE14" s="376"/>
      <c r="BEF14" s="376"/>
      <c r="BEG14" s="376"/>
      <c r="BEH14" s="376"/>
      <c r="BEI14" s="376"/>
      <c r="BEJ14" s="376"/>
      <c r="BEK14" s="376"/>
      <c r="BEL14" s="376"/>
      <c r="BEM14" s="376"/>
      <c r="BEN14" s="376"/>
      <c r="BEO14" s="376"/>
      <c r="BEP14" s="376"/>
      <c r="BEQ14" s="376"/>
      <c r="BER14" s="376"/>
      <c r="BES14" s="376"/>
      <c r="BET14" s="376"/>
      <c r="BEU14" s="376"/>
      <c r="BEV14" s="376"/>
      <c r="BEW14" s="376"/>
      <c r="BEX14" s="376"/>
      <c r="BEY14" s="376"/>
      <c r="BEZ14" s="376"/>
      <c r="BFA14" s="376"/>
      <c r="BFB14" s="376"/>
      <c r="BFC14" s="376"/>
      <c r="BFD14" s="376"/>
      <c r="BFE14" s="376"/>
      <c r="BFF14" s="376"/>
      <c r="BFG14" s="376"/>
      <c r="BFH14" s="376"/>
      <c r="BFI14" s="376"/>
      <c r="BFJ14" s="376"/>
      <c r="BFK14" s="376"/>
      <c r="BFL14" s="376"/>
      <c r="BFM14" s="376"/>
      <c r="BFN14" s="376"/>
      <c r="BFO14" s="376"/>
      <c r="BFP14" s="376"/>
      <c r="BFQ14" s="376"/>
      <c r="BFR14" s="376"/>
      <c r="BFS14" s="376"/>
      <c r="BFT14" s="376"/>
      <c r="BFU14" s="376"/>
      <c r="BFV14" s="376"/>
      <c r="BFW14" s="376"/>
      <c r="BFX14" s="376"/>
      <c r="BFY14" s="376"/>
      <c r="BFZ14" s="376"/>
      <c r="BGA14" s="376"/>
      <c r="BGB14" s="376"/>
      <c r="BGC14" s="376"/>
      <c r="BGD14" s="376"/>
      <c r="BGE14" s="376"/>
      <c r="BGF14" s="376"/>
      <c r="BGG14" s="376"/>
      <c r="BGH14" s="376"/>
      <c r="BGI14" s="376"/>
      <c r="BGJ14" s="376"/>
      <c r="BGK14" s="376"/>
      <c r="BGL14" s="376"/>
      <c r="BGM14" s="376"/>
      <c r="BGN14" s="376"/>
      <c r="BGO14" s="376"/>
      <c r="BGP14" s="376"/>
      <c r="BGQ14" s="376"/>
      <c r="BGR14" s="376"/>
      <c r="BGS14" s="376"/>
      <c r="BGT14" s="376"/>
      <c r="BGU14" s="376"/>
      <c r="BGV14" s="376"/>
      <c r="BGW14" s="376"/>
      <c r="BGX14" s="376"/>
      <c r="BGY14" s="376"/>
      <c r="BGZ14" s="376"/>
      <c r="BHA14" s="376"/>
      <c r="BHB14" s="376"/>
      <c r="BHC14" s="376"/>
      <c r="BHD14" s="376"/>
      <c r="BHE14" s="376"/>
      <c r="BHF14" s="376"/>
      <c r="BHG14" s="376"/>
      <c r="BHH14" s="376"/>
      <c r="BHI14" s="376"/>
      <c r="BHJ14" s="376"/>
      <c r="BHK14" s="376"/>
      <c r="BHL14" s="376"/>
      <c r="BHM14" s="376"/>
      <c r="BHN14" s="376"/>
      <c r="BHO14" s="376"/>
      <c r="BHP14" s="376"/>
      <c r="BHQ14" s="376"/>
      <c r="BHR14" s="376"/>
      <c r="BHS14" s="376"/>
      <c r="BHT14" s="376"/>
      <c r="BHU14" s="376"/>
      <c r="BHV14" s="376"/>
      <c r="BHW14" s="376"/>
      <c r="BHX14" s="376"/>
      <c r="BHY14" s="376"/>
      <c r="BHZ14" s="376"/>
      <c r="BIA14" s="376"/>
      <c r="BIB14" s="376"/>
      <c r="BIC14" s="376"/>
      <c r="BID14" s="376"/>
      <c r="BIE14" s="376"/>
      <c r="BIF14" s="376"/>
      <c r="BIG14" s="376"/>
      <c r="BIH14" s="376"/>
      <c r="BII14" s="376"/>
      <c r="BIJ14" s="376"/>
      <c r="BIK14" s="376"/>
      <c r="BIL14" s="376"/>
      <c r="BIM14" s="376"/>
      <c r="BIN14" s="376"/>
      <c r="BIO14" s="376"/>
      <c r="BIP14" s="376"/>
      <c r="BIQ14" s="376"/>
      <c r="BIR14" s="376"/>
      <c r="BIS14" s="376"/>
      <c r="BIT14" s="376"/>
      <c r="BIU14" s="376"/>
      <c r="BIV14" s="376"/>
      <c r="BIW14" s="376"/>
      <c r="BIX14" s="376"/>
      <c r="BIY14" s="376"/>
      <c r="BIZ14" s="376"/>
      <c r="BJA14" s="376"/>
      <c r="BJB14" s="376"/>
      <c r="BJC14" s="376"/>
      <c r="BJD14" s="376"/>
      <c r="BJE14" s="376"/>
      <c r="BJF14" s="376"/>
      <c r="BJG14" s="376"/>
      <c r="BJH14" s="376"/>
      <c r="BJI14" s="376"/>
      <c r="BJJ14" s="376"/>
      <c r="BJK14" s="376"/>
      <c r="BJL14" s="376"/>
      <c r="BJM14" s="376"/>
      <c r="BJN14" s="376"/>
      <c r="BJO14" s="376"/>
      <c r="BJP14" s="376"/>
      <c r="BJQ14" s="376"/>
      <c r="BJR14" s="376"/>
      <c r="BJS14" s="376"/>
      <c r="BJT14" s="376"/>
      <c r="BJU14" s="376"/>
      <c r="BJV14" s="376"/>
      <c r="BJW14" s="376"/>
      <c r="BJX14" s="376"/>
      <c r="BJY14" s="376"/>
      <c r="BJZ14" s="376"/>
      <c r="BKA14" s="376"/>
      <c r="BKB14" s="376"/>
      <c r="BKC14" s="376"/>
      <c r="BKD14" s="376"/>
      <c r="BKE14" s="376"/>
      <c r="BKF14" s="376"/>
      <c r="BKG14" s="376"/>
      <c r="BKH14" s="376"/>
      <c r="BKI14" s="376"/>
      <c r="BKJ14" s="376"/>
      <c r="BKK14" s="376"/>
      <c r="BKL14" s="376"/>
      <c r="BKM14" s="376"/>
      <c r="BKN14" s="376"/>
      <c r="BKO14" s="376"/>
      <c r="BKP14" s="376"/>
      <c r="BKQ14" s="376"/>
      <c r="BKR14" s="376"/>
      <c r="BKS14" s="376"/>
      <c r="BKT14" s="376"/>
      <c r="BKU14" s="376"/>
      <c r="BKV14" s="376"/>
      <c r="BKW14" s="376"/>
      <c r="BKX14" s="376"/>
      <c r="BKY14" s="376"/>
      <c r="BKZ14" s="376"/>
      <c r="BLA14" s="376"/>
      <c r="BLB14" s="376"/>
      <c r="BLC14" s="376"/>
      <c r="BLD14" s="376"/>
      <c r="BLE14" s="376"/>
      <c r="BLF14" s="376"/>
      <c r="BLG14" s="376"/>
      <c r="BLH14" s="376"/>
      <c r="BLI14" s="376"/>
      <c r="BLJ14" s="376"/>
      <c r="BLK14" s="376"/>
      <c r="BLL14" s="376"/>
      <c r="BLM14" s="376"/>
      <c r="BLN14" s="376"/>
      <c r="BLO14" s="376"/>
      <c r="BLP14" s="376"/>
      <c r="BLQ14" s="376"/>
      <c r="BLR14" s="376"/>
      <c r="BLS14" s="376"/>
      <c r="BLT14" s="376"/>
      <c r="BLU14" s="376"/>
      <c r="BLV14" s="376"/>
      <c r="BLW14" s="376"/>
      <c r="BLX14" s="376"/>
      <c r="BLY14" s="376"/>
      <c r="BLZ14" s="376"/>
      <c r="BMA14" s="376"/>
      <c r="BMB14" s="376"/>
      <c r="BMC14" s="376"/>
      <c r="BMD14" s="376"/>
      <c r="BME14" s="376"/>
      <c r="BMF14" s="376"/>
      <c r="BMG14" s="376"/>
      <c r="BMH14" s="376"/>
      <c r="BMI14" s="376"/>
      <c r="BMJ14" s="376"/>
      <c r="BMK14" s="376"/>
      <c r="BML14" s="376"/>
      <c r="BMM14" s="376"/>
      <c r="BMN14" s="376"/>
      <c r="BMO14" s="376"/>
      <c r="BMP14" s="376"/>
      <c r="BMQ14" s="376"/>
      <c r="BMR14" s="376"/>
      <c r="BMS14" s="376"/>
      <c r="BMT14" s="376"/>
      <c r="BMU14" s="376"/>
      <c r="BMV14" s="376"/>
      <c r="BMW14" s="376"/>
      <c r="BMX14" s="376"/>
      <c r="BMY14" s="376"/>
      <c r="BMZ14" s="376"/>
      <c r="BNA14" s="376"/>
      <c r="BNB14" s="376"/>
      <c r="BNC14" s="376"/>
      <c r="BND14" s="376"/>
      <c r="BNE14" s="376"/>
      <c r="BNF14" s="376"/>
      <c r="BNG14" s="376"/>
      <c r="BNH14" s="376"/>
      <c r="BNI14" s="376"/>
      <c r="BNJ14" s="376"/>
      <c r="BNK14" s="376"/>
      <c r="BNL14" s="376"/>
      <c r="BNM14" s="376"/>
      <c r="BNN14" s="376"/>
      <c r="BNO14" s="376"/>
      <c r="BNP14" s="376"/>
      <c r="BNQ14" s="376"/>
      <c r="BNR14" s="376"/>
      <c r="BNS14" s="376"/>
      <c r="BNT14" s="376"/>
      <c r="BNU14" s="376"/>
      <c r="BNV14" s="376"/>
      <c r="BNW14" s="376"/>
      <c r="BNX14" s="376"/>
      <c r="BNY14" s="376"/>
      <c r="BNZ14" s="376"/>
      <c r="BOA14" s="376"/>
      <c r="BOB14" s="376"/>
      <c r="BOC14" s="376"/>
      <c r="BOD14" s="376"/>
      <c r="BOE14" s="376"/>
      <c r="BOF14" s="376"/>
      <c r="BOG14" s="376"/>
      <c r="BOH14" s="376"/>
      <c r="BOI14" s="376"/>
      <c r="BOJ14" s="376"/>
      <c r="BOK14" s="376"/>
      <c r="BOL14" s="376"/>
      <c r="BOM14" s="376"/>
      <c r="BON14" s="376"/>
      <c r="BOO14" s="376"/>
      <c r="BOP14" s="376"/>
      <c r="BOQ14" s="376"/>
      <c r="BOR14" s="376"/>
      <c r="BOS14" s="376"/>
      <c r="BOT14" s="376"/>
      <c r="BOU14" s="376"/>
      <c r="BOV14" s="376"/>
      <c r="BOW14" s="376"/>
      <c r="BOX14" s="376"/>
      <c r="BOY14" s="376"/>
      <c r="BOZ14" s="376"/>
      <c r="BPA14" s="376"/>
      <c r="BPB14" s="376"/>
      <c r="BPC14" s="376"/>
      <c r="BPD14" s="376"/>
      <c r="BPE14" s="376"/>
      <c r="BPF14" s="376"/>
      <c r="BPG14" s="376"/>
      <c r="BPH14" s="376"/>
      <c r="BPI14" s="376"/>
      <c r="BPJ14" s="376"/>
      <c r="BPK14" s="376"/>
      <c r="BPL14" s="376"/>
      <c r="BPM14" s="376"/>
      <c r="BPN14" s="376"/>
      <c r="BPO14" s="376"/>
      <c r="BPP14" s="376"/>
      <c r="BPQ14" s="376"/>
      <c r="BPR14" s="376"/>
      <c r="BPS14" s="376"/>
      <c r="BPT14" s="376"/>
      <c r="BPU14" s="376"/>
      <c r="BPV14" s="376"/>
      <c r="BPW14" s="376"/>
      <c r="BPX14" s="376"/>
      <c r="BPY14" s="376"/>
      <c r="BPZ14" s="376"/>
      <c r="BQA14" s="376"/>
      <c r="BQB14" s="376"/>
      <c r="BQC14" s="376"/>
      <c r="BQD14" s="376"/>
      <c r="BQE14" s="376"/>
      <c r="BQF14" s="376"/>
      <c r="BQG14" s="376"/>
      <c r="BQH14" s="376"/>
      <c r="BQI14" s="376"/>
      <c r="BQJ14" s="376"/>
      <c r="BQK14" s="376"/>
      <c r="BQL14" s="376"/>
      <c r="BQM14" s="376"/>
      <c r="BQN14" s="376"/>
      <c r="BQO14" s="376"/>
      <c r="BQP14" s="376"/>
      <c r="BQQ14" s="376"/>
      <c r="BQR14" s="376"/>
      <c r="BQS14" s="376"/>
      <c r="BQT14" s="376"/>
      <c r="BQU14" s="376"/>
      <c r="BQV14" s="376"/>
      <c r="BQW14" s="376"/>
      <c r="BQX14" s="376"/>
      <c r="BQY14" s="376"/>
      <c r="BQZ14" s="376"/>
      <c r="BRA14" s="376"/>
      <c r="BRB14" s="376"/>
      <c r="BRC14" s="376"/>
      <c r="BRD14" s="376"/>
      <c r="BRE14" s="376"/>
      <c r="BRF14" s="376"/>
      <c r="BRG14" s="376"/>
      <c r="BRH14" s="376"/>
      <c r="BRI14" s="376"/>
      <c r="BRJ14" s="376"/>
      <c r="BRK14" s="376"/>
      <c r="BRL14" s="376"/>
      <c r="BRM14" s="376"/>
      <c r="BRN14" s="376"/>
      <c r="BRO14" s="376"/>
      <c r="BRP14" s="376"/>
      <c r="BRQ14" s="376"/>
      <c r="BRR14" s="376"/>
      <c r="BRS14" s="376"/>
      <c r="BRT14" s="376"/>
      <c r="BRU14" s="376"/>
      <c r="BRV14" s="376"/>
      <c r="BRW14" s="376"/>
      <c r="BRX14" s="376"/>
      <c r="BRY14" s="376"/>
      <c r="BRZ14" s="376"/>
      <c r="BSA14" s="376"/>
      <c r="BSB14" s="376"/>
      <c r="BSC14" s="376"/>
      <c r="BSD14" s="376"/>
      <c r="BSE14" s="376"/>
      <c r="BSF14" s="376"/>
      <c r="BSG14" s="376"/>
      <c r="BSH14" s="376"/>
      <c r="BSI14" s="376"/>
      <c r="BSJ14" s="376"/>
      <c r="BSK14" s="376"/>
      <c r="BSL14" s="376"/>
      <c r="BSM14" s="376"/>
      <c r="BSN14" s="376"/>
      <c r="BSO14" s="376"/>
      <c r="BSP14" s="376"/>
      <c r="BSQ14" s="376"/>
      <c r="BSR14" s="376"/>
      <c r="BSS14" s="376"/>
      <c r="BST14" s="376"/>
      <c r="BSU14" s="376"/>
      <c r="BSV14" s="376"/>
      <c r="BSW14" s="376"/>
      <c r="BSX14" s="376"/>
      <c r="BSY14" s="376"/>
      <c r="BSZ14" s="376"/>
      <c r="BTA14" s="376"/>
      <c r="BTB14" s="376"/>
      <c r="BTC14" s="376"/>
      <c r="BTD14" s="376"/>
      <c r="BTE14" s="376"/>
      <c r="BTF14" s="376"/>
      <c r="BTG14" s="376"/>
      <c r="BTH14" s="376"/>
      <c r="BTI14" s="376"/>
      <c r="BTJ14" s="376"/>
      <c r="BTK14" s="376"/>
      <c r="BTL14" s="376"/>
      <c r="BTM14" s="376"/>
      <c r="BTN14" s="376"/>
      <c r="BTO14" s="376"/>
      <c r="BTP14" s="376"/>
      <c r="BTQ14" s="376"/>
      <c r="BTR14" s="376"/>
      <c r="BTS14" s="376"/>
      <c r="BTT14" s="376"/>
      <c r="BTU14" s="376"/>
      <c r="BTV14" s="376"/>
      <c r="BTW14" s="376"/>
      <c r="BTX14" s="376"/>
      <c r="BTY14" s="376"/>
      <c r="BTZ14" s="376"/>
      <c r="BUA14" s="376"/>
      <c r="BUB14" s="376"/>
      <c r="BUC14" s="376"/>
      <c r="BUD14" s="376"/>
      <c r="BUE14" s="376"/>
      <c r="BUF14" s="376"/>
      <c r="BUG14" s="376"/>
      <c r="BUH14" s="376"/>
      <c r="BUI14" s="376"/>
      <c r="BUJ14" s="376"/>
      <c r="BUK14" s="376"/>
      <c r="BUL14" s="376"/>
      <c r="BUM14" s="376"/>
      <c r="BUN14" s="376"/>
      <c r="BUO14" s="376"/>
      <c r="BUP14" s="376"/>
      <c r="BUQ14" s="376"/>
      <c r="BUR14" s="376"/>
      <c r="BUS14" s="376"/>
      <c r="BUT14" s="376"/>
      <c r="BUU14" s="376"/>
      <c r="BUV14" s="376"/>
      <c r="BUW14" s="376"/>
      <c r="BUX14" s="376"/>
      <c r="BUY14" s="376"/>
      <c r="BUZ14" s="376"/>
      <c r="BVA14" s="376"/>
      <c r="BVB14" s="376"/>
      <c r="BVC14" s="376"/>
      <c r="BVD14" s="376"/>
      <c r="BVE14" s="376"/>
      <c r="BVF14" s="376"/>
      <c r="BVG14" s="376"/>
      <c r="BVH14" s="376"/>
      <c r="BVI14" s="376"/>
      <c r="BVJ14" s="376"/>
      <c r="BVK14" s="376"/>
      <c r="BVL14" s="376"/>
      <c r="BVM14" s="376"/>
      <c r="BVN14" s="376"/>
      <c r="BVO14" s="376"/>
      <c r="BVP14" s="376"/>
      <c r="BVQ14" s="376"/>
      <c r="BVR14" s="376"/>
      <c r="BVS14" s="376"/>
      <c r="BVT14" s="376"/>
      <c r="BVU14" s="376"/>
      <c r="BVV14" s="376"/>
      <c r="BVW14" s="376"/>
      <c r="BVX14" s="376"/>
      <c r="BVY14" s="376"/>
      <c r="BVZ14" s="376"/>
      <c r="BWA14" s="376"/>
      <c r="BWB14" s="376"/>
      <c r="BWC14" s="376"/>
      <c r="BWD14" s="376"/>
      <c r="BWE14" s="376"/>
      <c r="BWF14" s="376"/>
      <c r="BWG14" s="376"/>
      <c r="BWH14" s="376"/>
      <c r="BWI14" s="376"/>
      <c r="BWJ14" s="376"/>
      <c r="BWK14" s="376"/>
      <c r="BWL14" s="376"/>
      <c r="BWM14" s="376"/>
      <c r="BWN14" s="376"/>
      <c r="BWO14" s="376"/>
      <c r="BWP14" s="376"/>
      <c r="BWQ14" s="376"/>
      <c r="BWR14" s="376"/>
      <c r="BWS14" s="376"/>
      <c r="BWT14" s="376"/>
      <c r="BWU14" s="376"/>
      <c r="BWV14" s="376"/>
      <c r="BWW14" s="376"/>
      <c r="BWX14" s="376"/>
      <c r="BWY14" s="376"/>
      <c r="BWZ14" s="376"/>
      <c r="BXA14" s="376"/>
      <c r="BXB14" s="376"/>
      <c r="BXC14" s="376"/>
      <c r="BXD14" s="376"/>
      <c r="BXE14" s="376"/>
      <c r="BXF14" s="376"/>
      <c r="BXG14" s="376"/>
      <c r="BXH14" s="376"/>
      <c r="BXI14" s="376"/>
      <c r="BXJ14" s="376"/>
      <c r="BXK14" s="376"/>
      <c r="BXL14" s="376"/>
      <c r="BXM14" s="376"/>
      <c r="BXN14" s="376"/>
      <c r="BXO14" s="376"/>
      <c r="BXP14" s="376"/>
      <c r="BXQ14" s="376"/>
      <c r="BXR14" s="376"/>
      <c r="BXS14" s="376"/>
      <c r="BXT14" s="376"/>
      <c r="BXU14" s="376"/>
      <c r="BXV14" s="376"/>
      <c r="BXW14" s="376"/>
      <c r="BXX14" s="376"/>
      <c r="BXY14" s="376"/>
      <c r="BXZ14" s="376"/>
      <c r="BYA14" s="376"/>
      <c r="BYB14" s="376"/>
      <c r="BYC14" s="376"/>
      <c r="BYD14" s="376"/>
      <c r="BYE14" s="376"/>
      <c r="BYF14" s="376"/>
      <c r="BYG14" s="376"/>
      <c r="BYH14" s="376"/>
      <c r="BYI14" s="376"/>
      <c r="BYJ14" s="376"/>
      <c r="BYK14" s="376"/>
      <c r="BYL14" s="376"/>
      <c r="BYM14" s="376"/>
      <c r="BYN14" s="376"/>
      <c r="BYO14" s="376"/>
      <c r="BYP14" s="376"/>
      <c r="BYQ14" s="376"/>
      <c r="BYR14" s="376"/>
      <c r="BYS14" s="376"/>
      <c r="BYT14" s="376"/>
      <c r="BYU14" s="376"/>
      <c r="BYV14" s="376"/>
      <c r="BYW14" s="376"/>
      <c r="BYX14" s="376"/>
      <c r="BYY14" s="376"/>
      <c r="BYZ14" s="376"/>
      <c r="BZA14" s="376"/>
      <c r="BZB14" s="376"/>
      <c r="BZC14" s="376"/>
      <c r="BZD14" s="376"/>
      <c r="BZE14" s="376"/>
      <c r="BZF14" s="376"/>
      <c r="BZG14" s="376"/>
      <c r="BZH14" s="376"/>
      <c r="BZI14" s="376"/>
      <c r="BZJ14" s="376"/>
      <c r="BZK14" s="376"/>
      <c r="BZL14" s="376"/>
      <c r="BZM14" s="376"/>
      <c r="BZN14" s="376"/>
      <c r="BZO14" s="376"/>
      <c r="BZP14" s="376"/>
      <c r="BZQ14" s="376"/>
      <c r="BZR14" s="376"/>
      <c r="BZS14" s="376"/>
      <c r="BZT14" s="376"/>
      <c r="BZU14" s="376"/>
      <c r="BZV14" s="376"/>
      <c r="BZW14" s="376"/>
      <c r="BZX14" s="376"/>
      <c r="BZY14" s="376"/>
      <c r="BZZ14" s="376"/>
      <c r="CAA14" s="376"/>
      <c r="CAB14" s="376"/>
      <c r="CAC14" s="376"/>
      <c r="CAD14" s="376"/>
      <c r="CAE14" s="376"/>
      <c r="CAF14" s="376"/>
      <c r="CAG14" s="376"/>
      <c r="CAH14" s="376"/>
      <c r="CAI14" s="376"/>
      <c r="CAJ14" s="376"/>
      <c r="CAK14" s="376"/>
      <c r="CAL14" s="376"/>
      <c r="CAM14" s="376"/>
      <c r="CAN14" s="376"/>
      <c r="CAO14" s="376"/>
      <c r="CAP14" s="376"/>
      <c r="CAQ14" s="376"/>
      <c r="CAR14" s="376"/>
      <c r="CAS14" s="376"/>
      <c r="CAT14" s="376"/>
      <c r="CAU14" s="376"/>
      <c r="CAV14" s="376"/>
      <c r="CAW14" s="376"/>
      <c r="CAX14" s="376"/>
      <c r="CAY14" s="376"/>
      <c r="CAZ14" s="376"/>
      <c r="CBA14" s="376"/>
      <c r="CBB14" s="376"/>
      <c r="CBC14" s="376"/>
      <c r="CBD14" s="376"/>
      <c r="CBE14" s="376"/>
      <c r="CBF14" s="376"/>
      <c r="CBG14" s="376"/>
      <c r="CBH14" s="376"/>
      <c r="CBI14" s="376"/>
      <c r="CBJ14" s="376"/>
      <c r="CBK14" s="376"/>
      <c r="CBL14" s="376"/>
      <c r="CBM14" s="376"/>
      <c r="CBN14" s="376"/>
      <c r="CBO14" s="376"/>
      <c r="CBP14" s="376"/>
      <c r="CBQ14" s="376"/>
      <c r="CBR14" s="376"/>
      <c r="CBS14" s="376"/>
      <c r="CBT14" s="376"/>
      <c r="CBU14" s="376"/>
      <c r="CBV14" s="376"/>
      <c r="CBW14" s="376"/>
      <c r="CBX14" s="376"/>
      <c r="CBY14" s="376"/>
      <c r="CBZ14" s="376"/>
      <c r="CCA14" s="376"/>
      <c r="CCB14" s="376"/>
      <c r="CCC14" s="376"/>
      <c r="CCD14" s="376"/>
      <c r="CCE14" s="376"/>
      <c r="CCF14" s="376"/>
      <c r="CCG14" s="376"/>
      <c r="CCH14" s="376"/>
      <c r="CCI14" s="376"/>
      <c r="CCJ14" s="376"/>
      <c r="CCK14" s="376"/>
      <c r="CCL14" s="376"/>
      <c r="CCM14" s="376"/>
      <c r="CCN14" s="376"/>
      <c r="CCO14" s="376"/>
      <c r="CCP14" s="376"/>
      <c r="CCQ14" s="376"/>
      <c r="CCR14" s="376"/>
      <c r="CCS14" s="376"/>
      <c r="CCT14" s="376"/>
      <c r="CCU14" s="376"/>
      <c r="CCV14" s="376"/>
      <c r="CCW14" s="376"/>
      <c r="CCX14" s="376"/>
      <c r="CCY14" s="376"/>
      <c r="CCZ14" s="376"/>
      <c r="CDA14" s="376"/>
      <c r="CDB14" s="376"/>
      <c r="CDC14" s="376"/>
      <c r="CDD14" s="376"/>
      <c r="CDE14" s="376"/>
      <c r="CDF14" s="376"/>
      <c r="CDG14" s="376"/>
      <c r="CDH14" s="376"/>
      <c r="CDI14" s="376"/>
      <c r="CDJ14" s="376"/>
      <c r="CDK14" s="376"/>
      <c r="CDL14" s="376"/>
      <c r="CDM14" s="376"/>
      <c r="CDN14" s="376"/>
      <c r="CDO14" s="376"/>
      <c r="CDP14" s="376"/>
      <c r="CDQ14" s="376"/>
      <c r="CDR14" s="376"/>
      <c r="CDS14" s="376"/>
      <c r="CDT14" s="376"/>
      <c r="CDU14" s="376"/>
      <c r="CDV14" s="376"/>
      <c r="CDW14" s="376"/>
      <c r="CDX14" s="376"/>
      <c r="CDY14" s="376"/>
      <c r="CDZ14" s="376"/>
      <c r="CEA14" s="376"/>
      <c r="CEB14" s="376"/>
      <c r="CEC14" s="376"/>
      <c r="CED14" s="376"/>
      <c r="CEE14" s="376"/>
      <c r="CEF14" s="376"/>
      <c r="CEG14" s="376"/>
      <c r="CEH14" s="376"/>
      <c r="CEI14" s="376"/>
      <c r="CEJ14" s="376"/>
      <c r="CEK14" s="376"/>
      <c r="CEL14" s="376"/>
      <c r="CEM14" s="376"/>
      <c r="CEN14" s="376"/>
      <c r="CEO14" s="376"/>
      <c r="CEP14" s="376"/>
      <c r="CEQ14" s="376"/>
      <c r="CER14" s="376"/>
      <c r="CES14" s="376"/>
      <c r="CET14" s="376"/>
      <c r="CEU14" s="376"/>
      <c r="CEV14" s="376"/>
      <c r="CEW14" s="376"/>
      <c r="CEX14" s="376"/>
      <c r="CEY14" s="376"/>
      <c r="CEZ14" s="376"/>
      <c r="CFA14" s="376"/>
      <c r="CFB14" s="376"/>
      <c r="CFC14" s="376"/>
      <c r="CFD14" s="376"/>
      <c r="CFE14" s="376"/>
      <c r="CFF14" s="376"/>
      <c r="CFG14" s="376"/>
      <c r="CFH14" s="376"/>
      <c r="CFI14" s="376"/>
      <c r="CFJ14" s="376"/>
      <c r="CFK14" s="376"/>
      <c r="CFL14" s="376"/>
      <c r="CFM14" s="376"/>
      <c r="CFN14" s="376"/>
      <c r="CFO14" s="376"/>
      <c r="CFP14" s="376"/>
      <c r="CFQ14" s="376"/>
      <c r="CFR14" s="376"/>
      <c r="CFS14" s="376"/>
      <c r="CFT14" s="376"/>
      <c r="CFU14" s="376"/>
      <c r="CFV14" s="376"/>
      <c r="CFW14" s="376"/>
      <c r="CFX14" s="376"/>
      <c r="CFY14" s="376"/>
      <c r="CFZ14" s="376"/>
      <c r="CGA14" s="376"/>
      <c r="CGB14" s="376"/>
      <c r="CGC14" s="376"/>
      <c r="CGD14" s="376"/>
      <c r="CGE14" s="376"/>
      <c r="CGF14" s="376"/>
      <c r="CGG14" s="376"/>
      <c r="CGH14" s="376"/>
      <c r="CGI14" s="376"/>
      <c r="CGJ14" s="376"/>
      <c r="CGK14" s="376"/>
      <c r="CGL14" s="376"/>
      <c r="CGM14" s="376"/>
      <c r="CGN14" s="376"/>
      <c r="CGO14" s="376"/>
      <c r="CGP14" s="376"/>
      <c r="CGQ14" s="376"/>
      <c r="CGR14" s="376"/>
      <c r="CGS14" s="376"/>
      <c r="CGT14" s="376"/>
      <c r="CGU14" s="376"/>
      <c r="CGV14" s="376"/>
      <c r="CGW14" s="376"/>
      <c r="CGX14" s="376"/>
      <c r="CGY14" s="376"/>
      <c r="CGZ14" s="376"/>
      <c r="CHA14" s="376"/>
      <c r="CHB14" s="376"/>
      <c r="CHC14" s="376"/>
      <c r="CHD14" s="376"/>
      <c r="CHE14" s="376"/>
      <c r="CHF14" s="376"/>
      <c r="CHG14" s="376"/>
      <c r="CHH14" s="376"/>
      <c r="CHI14" s="376"/>
      <c r="CHJ14" s="376"/>
      <c r="CHK14" s="376"/>
      <c r="CHL14" s="376"/>
      <c r="CHM14" s="376"/>
      <c r="CHN14" s="376"/>
      <c r="CHO14" s="376"/>
      <c r="CHP14" s="376"/>
      <c r="CHQ14" s="376"/>
      <c r="CHR14" s="376"/>
      <c r="CHS14" s="376"/>
      <c r="CHT14" s="376"/>
      <c r="CHU14" s="376"/>
      <c r="CHV14" s="376"/>
      <c r="CHW14" s="376"/>
      <c r="CHX14" s="376"/>
      <c r="CHY14" s="376"/>
      <c r="CHZ14" s="376"/>
      <c r="CIA14" s="376"/>
      <c r="CIB14" s="376"/>
      <c r="CIC14" s="376"/>
      <c r="CID14" s="376"/>
      <c r="CIE14" s="376"/>
      <c r="CIF14" s="376"/>
      <c r="CIG14" s="376"/>
      <c r="CIH14" s="376"/>
      <c r="CII14" s="376"/>
      <c r="CIJ14" s="376"/>
      <c r="CIK14" s="376"/>
      <c r="CIL14" s="376"/>
      <c r="CIM14" s="376"/>
      <c r="CIN14" s="376"/>
      <c r="CIO14" s="376"/>
      <c r="CIP14" s="376"/>
      <c r="CIQ14" s="376"/>
      <c r="CIR14" s="376"/>
      <c r="CIS14" s="376"/>
      <c r="CIT14" s="376"/>
      <c r="CIU14" s="376"/>
      <c r="CIV14" s="376"/>
      <c r="CIW14" s="376"/>
      <c r="CIX14" s="376"/>
      <c r="CIY14" s="376"/>
      <c r="CIZ14" s="376"/>
      <c r="CJA14" s="376"/>
      <c r="CJB14" s="376"/>
      <c r="CJC14" s="376"/>
      <c r="CJD14" s="376"/>
      <c r="CJE14" s="376"/>
      <c r="CJF14" s="376"/>
      <c r="CJG14" s="376"/>
      <c r="CJH14" s="376"/>
      <c r="CJI14" s="376"/>
      <c r="CJJ14" s="376"/>
      <c r="CJK14" s="376"/>
      <c r="CJL14" s="376"/>
      <c r="CJM14" s="376"/>
      <c r="CJN14" s="376"/>
      <c r="CJO14" s="376"/>
      <c r="CJP14" s="376"/>
      <c r="CJQ14" s="376"/>
      <c r="CJR14" s="376"/>
      <c r="CJS14" s="376"/>
      <c r="CJT14" s="376"/>
      <c r="CJU14" s="376"/>
      <c r="CJV14" s="376"/>
      <c r="CJW14" s="376"/>
      <c r="CJX14" s="376"/>
      <c r="CJY14" s="376"/>
      <c r="CJZ14" s="376"/>
      <c r="CKA14" s="376"/>
      <c r="CKB14" s="376"/>
      <c r="CKC14" s="376"/>
      <c r="CKD14" s="376"/>
      <c r="CKE14" s="376"/>
      <c r="CKF14" s="376"/>
      <c r="CKG14" s="376"/>
      <c r="CKH14" s="376"/>
      <c r="CKI14" s="376"/>
      <c r="CKJ14" s="376"/>
      <c r="CKK14" s="376"/>
      <c r="CKL14" s="376"/>
      <c r="CKM14" s="376"/>
      <c r="CKN14" s="376"/>
      <c r="CKO14" s="376"/>
      <c r="CKP14" s="376"/>
      <c r="CKQ14" s="376"/>
      <c r="CKR14" s="376"/>
      <c r="CKS14" s="376"/>
      <c r="CKT14" s="376"/>
      <c r="CKU14" s="376"/>
      <c r="CKV14" s="376"/>
      <c r="CKW14" s="376"/>
      <c r="CKX14" s="376"/>
      <c r="CKY14" s="376"/>
      <c r="CKZ14" s="376"/>
      <c r="CLA14" s="376"/>
      <c r="CLB14" s="376"/>
      <c r="CLC14" s="376"/>
      <c r="CLD14" s="376"/>
      <c r="CLE14" s="376"/>
      <c r="CLF14" s="376"/>
      <c r="CLG14" s="376"/>
      <c r="CLH14" s="376"/>
      <c r="CLI14" s="376"/>
      <c r="CLJ14" s="376"/>
      <c r="CLK14" s="376"/>
      <c r="CLL14" s="376"/>
      <c r="CLM14" s="376"/>
      <c r="CLN14" s="376"/>
      <c r="CLO14" s="376"/>
      <c r="CLP14" s="376"/>
      <c r="CLQ14" s="376"/>
      <c r="CLR14" s="376"/>
      <c r="CLS14" s="376"/>
      <c r="CLT14" s="376"/>
      <c r="CLU14" s="376"/>
      <c r="CLV14" s="376"/>
      <c r="CLW14" s="376"/>
      <c r="CLX14" s="376"/>
      <c r="CLY14" s="376"/>
      <c r="CLZ14" s="376"/>
      <c r="CMA14" s="376"/>
      <c r="CMB14" s="376"/>
      <c r="CMC14" s="376"/>
      <c r="CMD14" s="376"/>
      <c r="CME14" s="376"/>
      <c r="CMF14" s="376"/>
      <c r="CMG14" s="376"/>
      <c r="CMH14" s="376"/>
      <c r="CMI14" s="376"/>
      <c r="CMJ14" s="376"/>
      <c r="CMK14" s="376"/>
      <c r="CML14" s="376"/>
      <c r="CMM14" s="376"/>
      <c r="CMN14" s="376"/>
      <c r="CMO14" s="376"/>
      <c r="CMP14" s="376"/>
      <c r="CMQ14" s="376"/>
      <c r="CMR14" s="376"/>
      <c r="CMS14" s="376"/>
      <c r="CMT14" s="376"/>
      <c r="CMU14" s="376"/>
      <c r="CMV14" s="376"/>
      <c r="CMW14" s="376"/>
      <c r="CMX14" s="376"/>
      <c r="CMY14" s="376"/>
      <c r="CMZ14" s="376"/>
      <c r="CNA14" s="376"/>
      <c r="CNB14" s="376"/>
      <c r="CNC14" s="376"/>
      <c r="CND14" s="376"/>
      <c r="CNE14" s="376"/>
      <c r="CNF14" s="376"/>
      <c r="CNG14" s="376"/>
      <c r="CNH14" s="376"/>
      <c r="CNI14" s="376"/>
      <c r="CNJ14" s="376"/>
      <c r="CNK14" s="376"/>
      <c r="CNL14" s="376"/>
      <c r="CNM14" s="376"/>
      <c r="CNN14" s="376"/>
      <c r="CNO14" s="376"/>
      <c r="CNP14" s="376"/>
      <c r="CNQ14" s="376"/>
      <c r="CNR14" s="376"/>
      <c r="CNS14" s="376"/>
      <c r="CNT14" s="376"/>
      <c r="CNU14" s="376"/>
      <c r="CNV14" s="376"/>
      <c r="CNW14" s="376"/>
      <c r="CNX14" s="376"/>
      <c r="CNY14" s="376"/>
      <c r="CNZ14" s="376"/>
      <c r="COA14" s="376"/>
      <c r="COB14" s="376"/>
      <c r="COC14" s="376"/>
      <c r="COD14" s="376"/>
      <c r="COE14" s="376"/>
      <c r="COF14" s="376"/>
      <c r="COG14" s="376"/>
      <c r="COH14" s="376"/>
      <c r="COI14" s="376"/>
      <c r="COJ14" s="376"/>
      <c r="COK14" s="376"/>
      <c r="COL14" s="376"/>
      <c r="COM14" s="376"/>
      <c r="CON14" s="376"/>
      <c r="COO14" s="376"/>
      <c r="COP14" s="376"/>
      <c r="COQ14" s="376"/>
      <c r="COR14" s="376"/>
      <c r="COS14" s="376"/>
      <c r="COT14" s="376"/>
      <c r="COU14" s="376"/>
      <c r="COV14" s="376"/>
      <c r="COW14" s="376"/>
      <c r="COX14" s="376"/>
      <c r="COY14" s="376"/>
      <c r="COZ14" s="376"/>
      <c r="CPA14" s="376"/>
      <c r="CPB14" s="376"/>
      <c r="CPC14" s="376"/>
      <c r="CPD14" s="376"/>
      <c r="CPE14" s="376"/>
      <c r="CPF14" s="376"/>
      <c r="CPG14" s="376"/>
      <c r="CPH14" s="376"/>
      <c r="CPI14" s="376"/>
      <c r="CPJ14" s="376"/>
      <c r="CPK14" s="376"/>
      <c r="CPL14" s="376"/>
      <c r="CPM14" s="376"/>
      <c r="CPN14" s="376"/>
      <c r="CPO14" s="376"/>
      <c r="CPP14" s="376"/>
      <c r="CPQ14" s="376"/>
      <c r="CPR14" s="376"/>
      <c r="CPS14" s="376"/>
      <c r="CPT14" s="376"/>
      <c r="CPU14" s="376"/>
      <c r="CPV14" s="376"/>
      <c r="CPW14" s="376"/>
      <c r="CPX14" s="376"/>
      <c r="CPY14" s="376"/>
      <c r="CPZ14" s="376"/>
      <c r="CQA14" s="376"/>
      <c r="CQB14" s="376"/>
      <c r="CQC14" s="376"/>
      <c r="CQD14" s="376"/>
      <c r="CQE14" s="376"/>
      <c r="CQF14" s="376"/>
      <c r="CQG14" s="376"/>
      <c r="CQH14" s="376"/>
      <c r="CQI14" s="376"/>
      <c r="CQJ14" s="376"/>
      <c r="CQK14" s="376"/>
      <c r="CQL14" s="376"/>
      <c r="CQM14" s="376"/>
      <c r="CQN14" s="376"/>
      <c r="CQO14" s="376"/>
      <c r="CQP14" s="376"/>
      <c r="CQQ14" s="376"/>
      <c r="CQR14" s="376"/>
      <c r="CQS14" s="376"/>
      <c r="CQT14" s="376"/>
      <c r="CQU14" s="376"/>
      <c r="CQV14" s="376"/>
      <c r="CQW14" s="376"/>
      <c r="CQX14" s="376"/>
      <c r="CQY14" s="376"/>
      <c r="CQZ14" s="376"/>
      <c r="CRA14" s="376"/>
      <c r="CRB14" s="376"/>
      <c r="CRC14" s="376"/>
      <c r="CRD14" s="376"/>
      <c r="CRE14" s="376"/>
      <c r="CRF14" s="376"/>
      <c r="CRG14" s="376"/>
      <c r="CRH14" s="376"/>
      <c r="CRI14" s="376"/>
      <c r="CRJ14" s="376"/>
      <c r="CRK14" s="376"/>
      <c r="CRL14" s="376"/>
      <c r="CRM14" s="376"/>
      <c r="CRN14" s="376"/>
      <c r="CRO14" s="376"/>
      <c r="CRP14" s="376"/>
      <c r="CRQ14" s="376"/>
      <c r="CRR14" s="376"/>
      <c r="CRS14" s="376"/>
      <c r="CRT14" s="376"/>
      <c r="CRU14" s="376"/>
      <c r="CRV14" s="376"/>
      <c r="CRW14" s="376"/>
      <c r="CRX14" s="376"/>
      <c r="CRY14" s="376"/>
      <c r="CRZ14" s="376"/>
      <c r="CSA14" s="376"/>
      <c r="CSB14" s="376"/>
      <c r="CSC14" s="376"/>
      <c r="CSD14" s="376"/>
      <c r="CSE14" s="376"/>
      <c r="CSF14" s="376"/>
      <c r="CSG14" s="376"/>
      <c r="CSH14" s="376"/>
      <c r="CSI14" s="376"/>
      <c r="CSJ14" s="376"/>
      <c r="CSK14" s="376"/>
      <c r="CSL14" s="376"/>
      <c r="CSM14" s="376"/>
      <c r="CSN14" s="376"/>
      <c r="CSO14" s="376"/>
      <c r="CSP14" s="376"/>
      <c r="CSQ14" s="376"/>
      <c r="CSR14" s="376"/>
      <c r="CSS14" s="376"/>
      <c r="CST14" s="376"/>
      <c r="CSU14" s="376"/>
      <c r="CSV14" s="376"/>
      <c r="CSW14" s="376"/>
      <c r="CSX14" s="376"/>
      <c r="CSY14" s="376"/>
      <c r="CSZ14" s="376"/>
      <c r="CTA14" s="376"/>
      <c r="CTB14" s="376"/>
      <c r="CTC14" s="376"/>
      <c r="CTD14" s="376"/>
      <c r="CTE14" s="376"/>
      <c r="CTF14" s="376"/>
      <c r="CTG14" s="376"/>
      <c r="CTH14" s="376"/>
      <c r="CTI14" s="376"/>
      <c r="CTJ14" s="376"/>
      <c r="CTK14" s="376"/>
      <c r="CTL14" s="376"/>
      <c r="CTM14" s="376"/>
      <c r="CTN14" s="376"/>
      <c r="CTO14" s="376"/>
      <c r="CTP14" s="376"/>
      <c r="CTQ14" s="376"/>
      <c r="CTR14" s="376"/>
      <c r="CTS14" s="376"/>
      <c r="CTT14" s="376"/>
      <c r="CTU14" s="376"/>
      <c r="CTV14" s="376"/>
      <c r="CTW14" s="376"/>
      <c r="CTX14" s="376"/>
      <c r="CTY14" s="376"/>
      <c r="CTZ14" s="376"/>
      <c r="CUA14" s="376"/>
      <c r="CUB14" s="376"/>
      <c r="CUC14" s="376"/>
      <c r="CUD14" s="376"/>
      <c r="CUE14" s="376"/>
      <c r="CUF14" s="376"/>
      <c r="CUG14" s="376"/>
      <c r="CUH14" s="376"/>
      <c r="CUI14" s="376"/>
      <c r="CUJ14" s="376"/>
      <c r="CUK14" s="376"/>
      <c r="CUL14" s="376"/>
      <c r="CUM14" s="376"/>
      <c r="CUN14" s="376"/>
      <c r="CUO14" s="376"/>
      <c r="CUP14" s="376"/>
      <c r="CUQ14" s="376"/>
      <c r="CUR14" s="376"/>
      <c r="CUS14" s="376"/>
      <c r="CUT14" s="376"/>
      <c r="CUU14" s="376"/>
      <c r="CUV14" s="376"/>
      <c r="CUW14" s="376"/>
      <c r="CUX14" s="376"/>
      <c r="CUY14" s="376"/>
      <c r="CUZ14" s="376"/>
      <c r="CVA14" s="376"/>
      <c r="CVB14" s="376"/>
      <c r="CVC14" s="376"/>
      <c r="CVD14" s="376"/>
      <c r="CVE14" s="376"/>
      <c r="CVF14" s="376"/>
      <c r="CVG14" s="376"/>
      <c r="CVH14" s="376"/>
      <c r="CVI14" s="376"/>
      <c r="CVJ14" s="376"/>
      <c r="CVK14" s="376"/>
      <c r="CVL14" s="376"/>
      <c r="CVM14" s="376"/>
      <c r="CVN14" s="376"/>
      <c r="CVO14" s="376"/>
      <c r="CVP14" s="376"/>
      <c r="CVQ14" s="376"/>
      <c r="CVR14" s="376"/>
      <c r="CVS14" s="376"/>
      <c r="CVT14" s="376"/>
      <c r="CVU14" s="376"/>
      <c r="CVV14" s="376"/>
      <c r="CVW14" s="376"/>
      <c r="CVX14" s="376"/>
      <c r="CVY14" s="376"/>
      <c r="CVZ14" s="376"/>
      <c r="CWA14" s="376"/>
      <c r="CWB14" s="376"/>
      <c r="CWC14" s="376"/>
      <c r="CWD14" s="376"/>
      <c r="CWE14" s="376"/>
      <c r="CWF14" s="376"/>
      <c r="CWG14" s="376"/>
      <c r="CWH14" s="376"/>
      <c r="CWI14" s="376"/>
      <c r="CWJ14" s="376"/>
      <c r="CWK14" s="376"/>
      <c r="CWL14" s="376"/>
      <c r="CWM14" s="376"/>
      <c r="CWN14" s="376"/>
      <c r="CWO14" s="376"/>
      <c r="CWP14" s="376"/>
      <c r="CWQ14" s="376"/>
      <c r="CWR14" s="376"/>
      <c r="CWS14" s="376"/>
      <c r="CWT14" s="376"/>
      <c r="CWU14" s="376"/>
      <c r="CWV14" s="376"/>
      <c r="CWW14" s="376"/>
      <c r="CWX14" s="376"/>
      <c r="CWY14" s="376"/>
      <c r="CWZ14" s="376"/>
      <c r="CXA14" s="376"/>
      <c r="CXB14" s="376"/>
      <c r="CXC14" s="376"/>
      <c r="CXD14" s="376"/>
      <c r="CXE14" s="376"/>
      <c r="CXF14" s="376"/>
      <c r="CXG14" s="376"/>
      <c r="CXH14" s="376"/>
      <c r="CXI14" s="376"/>
      <c r="CXJ14" s="376"/>
      <c r="CXK14" s="376"/>
      <c r="CXL14" s="376"/>
      <c r="CXM14" s="376"/>
      <c r="CXN14" s="376"/>
      <c r="CXO14" s="376"/>
      <c r="CXP14" s="376"/>
      <c r="CXQ14" s="376"/>
      <c r="CXR14" s="376"/>
      <c r="CXS14" s="376"/>
      <c r="CXT14" s="376"/>
      <c r="CXU14" s="376"/>
      <c r="CXV14" s="376"/>
      <c r="CXW14" s="376"/>
      <c r="CXX14" s="376"/>
      <c r="CXY14" s="376"/>
      <c r="CXZ14" s="376"/>
      <c r="CYA14" s="376"/>
      <c r="CYB14" s="376"/>
      <c r="CYC14" s="376"/>
      <c r="CYD14" s="376"/>
      <c r="CYE14" s="376"/>
      <c r="CYF14" s="376"/>
      <c r="CYG14" s="376"/>
      <c r="CYH14" s="376"/>
      <c r="CYI14" s="376"/>
      <c r="CYJ14" s="376"/>
      <c r="CYK14" s="376"/>
      <c r="CYL14" s="376"/>
      <c r="CYM14" s="376"/>
      <c r="CYN14" s="376"/>
      <c r="CYO14" s="376"/>
      <c r="CYP14" s="376"/>
      <c r="CYQ14" s="376"/>
      <c r="CYR14" s="376"/>
      <c r="CYS14" s="376"/>
      <c r="CYT14" s="376"/>
      <c r="CYU14" s="376"/>
      <c r="CYV14" s="376"/>
      <c r="CYW14" s="376"/>
      <c r="CYX14" s="376"/>
      <c r="CYY14" s="376"/>
      <c r="CYZ14" s="376"/>
      <c r="CZA14" s="376"/>
      <c r="CZB14" s="376"/>
      <c r="CZC14" s="376"/>
      <c r="CZD14" s="376"/>
      <c r="CZE14" s="376"/>
      <c r="CZF14" s="376"/>
      <c r="CZG14" s="376"/>
      <c r="CZH14" s="376"/>
      <c r="CZI14" s="376"/>
      <c r="CZJ14" s="376"/>
      <c r="CZK14" s="376"/>
      <c r="CZL14" s="376"/>
      <c r="CZM14" s="376"/>
      <c r="CZN14" s="376"/>
      <c r="CZO14" s="376"/>
      <c r="CZP14" s="376"/>
      <c r="CZQ14" s="376"/>
      <c r="CZR14" s="376"/>
      <c r="CZS14" s="376"/>
      <c r="CZT14" s="376"/>
      <c r="CZU14" s="376"/>
      <c r="CZV14" s="376"/>
      <c r="CZW14" s="376"/>
      <c r="CZX14" s="376"/>
      <c r="CZY14" s="376"/>
      <c r="CZZ14" s="376"/>
      <c r="DAA14" s="376"/>
      <c r="DAB14" s="376"/>
      <c r="DAC14" s="376"/>
      <c r="DAD14" s="376"/>
      <c r="DAE14" s="376"/>
      <c r="DAF14" s="376"/>
      <c r="DAG14" s="376"/>
      <c r="DAH14" s="376"/>
      <c r="DAI14" s="376"/>
      <c r="DAJ14" s="376"/>
      <c r="DAK14" s="376"/>
      <c r="DAL14" s="376"/>
      <c r="DAM14" s="376"/>
      <c r="DAN14" s="376"/>
      <c r="DAO14" s="376"/>
      <c r="DAP14" s="376"/>
      <c r="DAQ14" s="376"/>
      <c r="DAR14" s="376"/>
      <c r="DAS14" s="376"/>
      <c r="DAT14" s="376"/>
      <c r="DAU14" s="376"/>
      <c r="DAV14" s="376"/>
      <c r="DAW14" s="376"/>
      <c r="DAX14" s="376"/>
      <c r="DAY14" s="376"/>
      <c r="DAZ14" s="376"/>
      <c r="DBA14" s="376"/>
      <c r="DBB14" s="376"/>
      <c r="DBC14" s="376"/>
      <c r="DBD14" s="376"/>
      <c r="DBE14" s="376"/>
      <c r="DBF14" s="376"/>
      <c r="DBG14" s="376"/>
      <c r="DBH14" s="376"/>
      <c r="DBI14" s="376"/>
      <c r="DBJ14" s="376"/>
      <c r="DBK14" s="376"/>
      <c r="DBL14" s="376"/>
      <c r="DBM14" s="376"/>
      <c r="DBN14" s="376"/>
      <c r="DBO14" s="376"/>
      <c r="DBP14" s="376"/>
      <c r="DBQ14" s="376"/>
      <c r="DBR14" s="376"/>
      <c r="DBS14" s="376"/>
      <c r="DBT14" s="376"/>
      <c r="DBU14" s="376"/>
      <c r="DBV14" s="376"/>
      <c r="DBW14" s="376"/>
      <c r="DBX14" s="376"/>
      <c r="DBY14" s="376"/>
      <c r="DBZ14" s="376"/>
      <c r="DCA14" s="376"/>
      <c r="DCB14" s="376"/>
      <c r="DCC14" s="376"/>
      <c r="DCD14" s="376"/>
      <c r="DCE14" s="376"/>
      <c r="DCF14" s="376"/>
      <c r="DCG14" s="376"/>
      <c r="DCH14" s="376"/>
      <c r="DCI14" s="376"/>
      <c r="DCJ14" s="376"/>
      <c r="DCK14" s="376"/>
      <c r="DCL14" s="376"/>
      <c r="DCM14" s="376"/>
      <c r="DCN14" s="376"/>
      <c r="DCO14" s="376"/>
      <c r="DCP14" s="376"/>
      <c r="DCQ14" s="376"/>
      <c r="DCR14" s="376"/>
      <c r="DCS14" s="376"/>
      <c r="DCT14" s="376"/>
      <c r="DCU14" s="376"/>
      <c r="DCV14" s="376"/>
      <c r="DCW14" s="376"/>
      <c r="DCX14" s="376"/>
      <c r="DCY14" s="376"/>
      <c r="DCZ14" s="376"/>
      <c r="DDA14" s="376"/>
      <c r="DDB14" s="376"/>
      <c r="DDC14" s="376"/>
      <c r="DDD14" s="376"/>
      <c r="DDE14" s="376"/>
      <c r="DDF14" s="376"/>
      <c r="DDG14" s="376"/>
      <c r="DDH14" s="376"/>
      <c r="DDI14" s="376"/>
      <c r="DDJ14" s="376"/>
      <c r="DDK14" s="376"/>
      <c r="DDL14" s="376"/>
      <c r="DDM14" s="376"/>
      <c r="DDN14" s="376"/>
      <c r="DDO14" s="376"/>
      <c r="DDP14" s="376"/>
      <c r="DDQ14" s="376"/>
      <c r="DDR14" s="376"/>
      <c r="DDS14" s="376"/>
      <c r="DDT14" s="376"/>
      <c r="DDU14" s="376"/>
      <c r="DDV14" s="376"/>
      <c r="DDW14" s="376"/>
      <c r="DDX14" s="376"/>
      <c r="DDY14" s="376"/>
      <c r="DDZ14" s="376"/>
      <c r="DEA14" s="376"/>
      <c r="DEB14" s="376"/>
      <c r="DEC14" s="376"/>
      <c r="DED14" s="376"/>
      <c r="DEE14" s="376"/>
      <c r="DEF14" s="376"/>
      <c r="DEG14" s="376"/>
      <c r="DEH14" s="376"/>
      <c r="DEI14" s="376"/>
      <c r="DEJ14" s="376"/>
      <c r="DEK14" s="376"/>
      <c r="DEL14" s="376"/>
      <c r="DEM14" s="376"/>
      <c r="DEN14" s="376"/>
      <c r="DEO14" s="376"/>
      <c r="DEP14" s="376"/>
      <c r="DEQ14" s="376"/>
      <c r="DER14" s="376"/>
      <c r="DES14" s="376"/>
      <c r="DET14" s="376"/>
      <c r="DEU14" s="376"/>
      <c r="DEV14" s="376"/>
      <c r="DEW14" s="376"/>
      <c r="DEX14" s="376"/>
      <c r="DEY14" s="376"/>
      <c r="DEZ14" s="376"/>
      <c r="DFA14" s="376"/>
      <c r="DFB14" s="376"/>
      <c r="DFC14" s="376"/>
      <c r="DFD14" s="376"/>
      <c r="DFE14" s="376"/>
      <c r="DFF14" s="376"/>
      <c r="DFG14" s="376"/>
      <c r="DFH14" s="376"/>
      <c r="DFI14" s="376"/>
      <c r="DFJ14" s="376"/>
      <c r="DFK14" s="376"/>
      <c r="DFL14" s="376"/>
      <c r="DFM14" s="376"/>
      <c r="DFN14" s="376"/>
      <c r="DFO14" s="376"/>
      <c r="DFP14" s="376"/>
      <c r="DFQ14" s="376"/>
      <c r="DFR14" s="376"/>
      <c r="DFS14" s="376"/>
      <c r="DFT14" s="376"/>
      <c r="DFU14" s="376"/>
      <c r="DFV14" s="376"/>
      <c r="DFW14" s="376"/>
      <c r="DFX14" s="376"/>
      <c r="DFY14" s="376"/>
      <c r="DFZ14" s="376"/>
      <c r="DGA14" s="376"/>
      <c r="DGB14" s="376"/>
      <c r="DGC14" s="376"/>
      <c r="DGD14" s="376"/>
      <c r="DGE14" s="376"/>
      <c r="DGF14" s="376"/>
      <c r="DGG14" s="376"/>
      <c r="DGH14" s="376"/>
      <c r="DGI14" s="376"/>
      <c r="DGJ14" s="376"/>
      <c r="DGK14" s="376"/>
      <c r="DGL14" s="376"/>
      <c r="DGM14" s="376"/>
      <c r="DGN14" s="376"/>
      <c r="DGO14" s="376"/>
      <c r="DGP14" s="376"/>
      <c r="DGQ14" s="376"/>
      <c r="DGR14" s="376"/>
      <c r="DGS14" s="376"/>
      <c r="DGT14" s="376"/>
      <c r="DGU14" s="376"/>
      <c r="DGV14" s="376"/>
      <c r="DGW14" s="376"/>
      <c r="DGX14" s="376"/>
      <c r="DGY14" s="376"/>
      <c r="DGZ14" s="376"/>
      <c r="DHA14" s="376"/>
      <c r="DHB14" s="376"/>
      <c r="DHC14" s="376"/>
      <c r="DHD14" s="376"/>
      <c r="DHE14" s="376"/>
      <c r="DHF14" s="376"/>
      <c r="DHG14" s="376"/>
      <c r="DHH14" s="376"/>
      <c r="DHI14" s="376"/>
      <c r="DHJ14" s="376"/>
      <c r="DHK14" s="376"/>
      <c r="DHL14" s="376"/>
      <c r="DHM14" s="376"/>
      <c r="DHN14" s="376"/>
      <c r="DHO14" s="376"/>
      <c r="DHP14" s="376"/>
      <c r="DHQ14" s="376"/>
      <c r="DHR14" s="376"/>
      <c r="DHS14" s="376"/>
      <c r="DHT14" s="376"/>
      <c r="DHU14" s="376"/>
      <c r="DHV14" s="376"/>
      <c r="DHW14" s="376"/>
      <c r="DHX14" s="376"/>
      <c r="DHY14" s="376"/>
      <c r="DHZ14" s="376"/>
      <c r="DIA14" s="376"/>
      <c r="DIB14" s="376"/>
      <c r="DIC14" s="376"/>
      <c r="DID14" s="376"/>
      <c r="DIE14" s="376"/>
      <c r="DIF14" s="376"/>
      <c r="DIG14" s="376"/>
      <c r="DIH14" s="376"/>
      <c r="DII14" s="376"/>
      <c r="DIJ14" s="376"/>
      <c r="DIK14" s="376"/>
      <c r="DIL14" s="376"/>
      <c r="DIM14" s="376"/>
      <c r="DIN14" s="376"/>
      <c r="DIO14" s="376"/>
      <c r="DIP14" s="376"/>
      <c r="DIQ14" s="376"/>
      <c r="DIR14" s="376"/>
      <c r="DIS14" s="376"/>
      <c r="DIT14" s="376"/>
      <c r="DIU14" s="376"/>
      <c r="DIV14" s="376"/>
      <c r="DIW14" s="376"/>
      <c r="DIX14" s="376"/>
      <c r="DIY14" s="376"/>
      <c r="DIZ14" s="376"/>
      <c r="DJA14" s="376"/>
      <c r="DJB14" s="376"/>
      <c r="DJC14" s="376"/>
      <c r="DJD14" s="376"/>
      <c r="DJE14" s="376"/>
      <c r="DJF14" s="376"/>
      <c r="DJG14" s="376"/>
      <c r="DJH14" s="376"/>
      <c r="DJI14" s="376"/>
      <c r="DJJ14" s="376"/>
      <c r="DJK14" s="376"/>
      <c r="DJL14" s="376"/>
      <c r="DJM14" s="376"/>
      <c r="DJN14" s="376"/>
      <c r="DJO14" s="376"/>
      <c r="DJP14" s="376"/>
      <c r="DJQ14" s="376"/>
      <c r="DJR14" s="376"/>
      <c r="DJS14" s="376"/>
      <c r="DJT14" s="376"/>
      <c r="DJU14" s="376"/>
      <c r="DJV14" s="376"/>
      <c r="DJW14" s="376"/>
      <c r="DJX14" s="376"/>
      <c r="DJY14" s="376"/>
      <c r="DJZ14" s="376"/>
      <c r="DKA14" s="376"/>
      <c r="DKB14" s="376"/>
      <c r="DKC14" s="376"/>
      <c r="DKD14" s="376"/>
      <c r="DKE14" s="376"/>
      <c r="DKF14" s="376"/>
      <c r="DKG14" s="376"/>
      <c r="DKH14" s="376"/>
      <c r="DKI14" s="376"/>
      <c r="DKJ14" s="376"/>
      <c r="DKK14" s="376"/>
      <c r="DKL14" s="376"/>
      <c r="DKM14" s="376"/>
      <c r="DKN14" s="376"/>
      <c r="DKO14" s="376"/>
      <c r="DKP14" s="376"/>
      <c r="DKQ14" s="376"/>
      <c r="DKR14" s="376"/>
      <c r="DKS14" s="376"/>
      <c r="DKT14" s="376"/>
      <c r="DKU14" s="376"/>
      <c r="DKV14" s="376"/>
      <c r="DKW14" s="376"/>
      <c r="DKX14" s="376"/>
      <c r="DKY14" s="376"/>
      <c r="DKZ14" s="376"/>
      <c r="DLA14" s="376"/>
      <c r="DLB14" s="376"/>
      <c r="DLC14" s="376"/>
      <c r="DLD14" s="376"/>
      <c r="DLE14" s="376"/>
      <c r="DLF14" s="376"/>
      <c r="DLG14" s="376"/>
      <c r="DLH14" s="376"/>
      <c r="DLI14" s="376"/>
      <c r="DLJ14" s="376"/>
      <c r="DLK14" s="376"/>
      <c r="DLL14" s="376"/>
      <c r="DLM14" s="376"/>
      <c r="DLN14" s="376"/>
      <c r="DLO14" s="376"/>
      <c r="DLP14" s="376"/>
      <c r="DLQ14" s="376"/>
      <c r="DLR14" s="376"/>
      <c r="DLS14" s="376"/>
      <c r="DLT14" s="376"/>
      <c r="DLU14" s="376"/>
      <c r="DLV14" s="376"/>
      <c r="DLW14" s="376"/>
      <c r="DLX14" s="376"/>
      <c r="DLY14" s="376"/>
      <c r="DLZ14" s="376"/>
      <c r="DMA14" s="376"/>
      <c r="DMB14" s="376"/>
      <c r="DMC14" s="376"/>
      <c r="DMD14" s="376"/>
      <c r="DME14" s="376"/>
      <c r="DMF14" s="376"/>
      <c r="DMG14" s="376"/>
      <c r="DMH14" s="376"/>
      <c r="DMI14" s="376"/>
      <c r="DMJ14" s="376"/>
      <c r="DMK14" s="376"/>
      <c r="DML14" s="376"/>
      <c r="DMM14" s="376"/>
      <c r="DMN14" s="376"/>
      <c r="DMO14" s="376"/>
      <c r="DMP14" s="376"/>
      <c r="DMQ14" s="376"/>
      <c r="DMR14" s="376"/>
      <c r="DMS14" s="376"/>
      <c r="DMT14" s="376"/>
      <c r="DMU14" s="376"/>
      <c r="DMV14" s="376"/>
      <c r="DMW14" s="376"/>
      <c r="DMX14" s="376"/>
      <c r="DMY14" s="376"/>
      <c r="DMZ14" s="376"/>
      <c r="DNA14" s="376"/>
      <c r="DNB14" s="376"/>
      <c r="DNC14" s="376"/>
      <c r="DND14" s="376"/>
      <c r="DNE14" s="376"/>
      <c r="DNF14" s="376"/>
      <c r="DNG14" s="376"/>
      <c r="DNH14" s="376"/>
      <c r="DNI14" s="376"/>
      <c r="DNJ14" s="376"/>
      <c r="DNK14" s="376"/>
      <c r="DNL14" s="376"/>
      <c r="DNM14" s="376"/>
      <c r="DNN14" s="376"/>
      <c r="DNO14" s="376"/>
      <c r="DNP14" s="376"/>
      <c r="DNQ14" s="376"/>
      <c r="DNR14" s="376"/>
      <c r="DNS14" s="376"/>
      <c r="DNT14" s="376"/>
      <c r="DNU14" s="376"/>
      <c r="DNV14" s="376"/>
      <c r="DNW14" s="376"/>
      <c r="DNX14" s="376"/>
      <c r="DNY14" s="376"/>
      <c r="DNZ14" s="376"/>
      <c r="DOA14" s="376"/>
      <c r="DOB14" s="376"/>
      <c r="DOC14" s="376"/>
      <c r="DOD14" s="376"/>
      <c r="DOE14" s="376"/>
      <c r="DOF14" s="376"/>
      <c r="DOG14" s="376"/>
      <c r="DOH14" s="376"/>
      <c r="DOI14" s="376"/>
      <c r="DOJ14" s="376"/>
      <c r="DOK14" s="376"/>
      <c r="DOL14" s="376"/>
      <c r="DOM14" s="376"/>
      <c r="DON14" s="376"/>
      <c r="DOO14" s="376"/>
      <c r="DOP14" s="376"/>
      <c r="DOQ14" s="376"/>
      <c r="DOR14" s="376"/>
      <c r="DOS14" s="376"/>
      <c r="DOT14" s="376"/>
      <c r="DOU14" s="376"/>
      <c r="DOV14" s="376"/>
      <c r="DOW14" s="376"/>
      <c r="DOX14" s="376"/>
      <c r="DOY14" s="376"/>
      <c r="DOZ14" s="376"/>
      <c r="DPA14" s="376"/>
      <c r="DPB14" s="376"/>
      <c r="DPC14" s="376"/>
      <c r="DPD14" s="376"/>
      <c r="DPE14" s="376"/>
      <c r="DPF14" s="376"/>
      <c r="DPG14" s="376"/>
      <c r="DPH14" s="376"/>
      <c r="DPI14" s="376"/>
      <c r="DPJ14" s="376"/>
      <c r="DPK14" s="376"/>
      <c r="DPL14" s="376"/>
      <c r="DPM14" s="376"/>
      <c r="DPN14" s="376"/>
      <c r="DPO14" s="376"/>
      <c r="DPP14" s="376"/>
      <c r="DPQ14" s="376"/>
      <c r="DPR14" s="376"/>
      <c r="DPS14" s="376"/>
      <c r="DPT14" s="376"/>
      <c r="DPU14" s="376"/>
      <c r="DPV14" s="376"/>
      <c r="DPW14" s="376"/>
      <c r="DPX14" s="376"/>
      <c r="DPY14" s="376"/>
      <c r="DPZ14" s="376"/>
      <c r="DQA14" s="376"/>
      <c r="DQB14" s="376"/>
      <c r="DQC14" s="376"/>
      <c r="DQD14" s="376"/>
      <c r="DQE14" s="376"/>
      <c r="DQF14" s="376"/>
      <c r="DQG14" s="376"/>
      <c r="DQH14" s="376"/>
      <c r="DQI14" s="376"/>
      <c r="DQJ14" s="376"/>
      <c r="DQK14" s="376"/>
      <c r="DQL14" s="376"/>
      <c r="DQM14" s="376"/>
      <c r="DQN14" s="376"/>
      <c r="DQO14" s="376"/>
      <c r="DQP14" s="376"/>
      <c r="DQQ14" s="376"/>
      <c r="DQR14" s="376"/>
      <c r="DQS14" s="376"/>
      <c r="DQT14" s="376"/>
      <c r="DQU14" s="376"/>
      <c r="DQV14" s="376"/>
      <c r="DQW14" s="376"/>
      <c r="DQX14" s="376"/>
      <c r="DQY14" s="376"/>
      <c r="DQZ14" s="376"/>
      <c r="DRA14" s="376"/>
      <c r="DRB14" s="376"/>
      <c r="DRC14" s="376"/>
      <c r="DRD14" s="376"/>
      <c r="DRE14" s="376"/>
      <c r="DRF14" s="376"/>
      <c r="DRG14" s="376"/>
      <c r="DRH14" s="376"/>
      <c r="DRI14" s="376"/>
      <c r="DRJ14" s="376"/>
      <c r="DRK14" s="376"/>
      <c r="DRL14" s="376"/>
      <c r="DRM14" s="376"/>
      <c r="DRN14" s="376"/>
      <c r="DRO14" s="376"/>
      <c r="DRP14" s="376"/>
      <c r="DRQ14" s="376"/>
      <c r="DRR14" s="376"/>
      <c r="DRS14" s="376"/>
      <c r="DRT14" s="376"/>
      <c r="DRU14" s="376"/>
      <c r="DRV14" s="376"/>
      <c r="DRW14" s="376"/>
      <c r="DRX14" s="376"/>
      <c r="DRY14" s="376"/>
      <c r="DRZ14" s="376"/>
      <c r="DSA14" s="376"/>
      <c r="DSB14" s="376"/>
      <c r="DSC14" s="376"/>
      <c r="DSD14" s="376"/>
      <c r="DSE14" s="376"/>
      <c r="DSF14" s="376"/>
      <c r="DSG14" s="376"/>
      <c r="DSH14" s="376"/>
      <c r="DSI14" s="376"/>
      <c r="DSJ14" s="376"/>
      <c r="DSK14" s="376"/>
      <c r="DSL14" s="376"/>
      <c r="DSM14" s="376"/>
      <c r="DSN14" s="376"/>
      <c r="DSO14" s="376"/>
      <c r="DSP14" s="376"/>
      <c r="DSQ14" s="376"/>
      <c r="DSR14" s="376"/>
      <c r="DSS14" s="376"/>
      <c r="DST14" s="376"/>
      <c r="DSU14" s="376"/>
      <c r="DSV14" s="376"/>
      <c r="DSW14" s="376"/>
      <c r="DSX14" s="376"/>
      <c r="DSY14" s="376"/>
      <c r="DSZ14" s="376"/>
      <c r="DTA14" s="376"/>
      <c r="DTB14" s="376"/>
      <c r="DTC14" s="376"/>
      <c r="DTD14" s="376"/>
      <c r="DTE14" s="376"/>
      <c r="DTF14" s="376"/>
      <c r="DTG14" s="376"/>
      <c r="DTH14" s="376"/>
      <c r="DTI14" s="376"/>
      <c r="DTJ14" s="376"/>
      <c r="DTK14" s="376"/>
      <c r="DTL14" s="376"/>
      <c r="DTM14" s="376"/>
      <c r="DTN14" s="376"/>
      <c r="DTO14" s="376"/>
      <c r="DTP14" s="376"/>
      <c r="DTQ14" s="376"/>
      <c r="DTR14" s="376"/>
      <c r="DTS14" s="376"/>
      <c r="DTT14" s="376"/>
      <c r="DTU14" s="376"/>
      <c r="DTV14" s="376"/>
      <c r="DTW14" s="376"/>
      <c r="DTX14" s="376"/>
      <c r="DTY14" s="376"/>
      <c r="DTZ14" s="376"/>
      <c r="DUA14" s="376"/>
      <c r="DUB14" s="376"/>
      <c r="DUC14" s="376"/>
      <c r="DUD14" s="376"/>
      <c r="DUE14" s="376"/>
      <c r="DUF14" s="376"/>
      <c r="DUG14" s="376"/>
      <c r="DUH14" s="376"/>
      <c r="DUI14" s="376"/>
      <c r="DUJ14" s="376"/>
      <c r="DUK14" s="376"/>
      <c r="DUL14" s="376"/>
      <c r="DUM14" s="376"/>
      <c r="DUN14" s="376"/>
      <c r="DUO14" s="376"/>
      <c r="DUP14" s="376"/>
      <c r="DUQ14" s="376"/>
      <c r="DUR14" s="376"/>
      <c r="DUS14" s="376"/>
      <c r="DUT14" s="376"/>
      <c r="DUU14" s="376"/>
      <c r="DUV14" s="376"/>
      <c r="DUW14" s="376"/>
      <c r="DUX14" s="376"/>
      <c r="DUY14" s="376"/>
      <c r="DUZ14" s="376"/>
      <c r="DVA14" s="376"/>
      <c r="DVB14" s="376"/>
      <c r="DVC14" s="376"/>
      <c r="DVD14" s="376"/>
      <c r="DVE14" s="376"/>
      <c r="DVF14" s="376"/>
      <c r="DVG14" s="376"/>
      <c r="DVH14" s="376"/>
      <c r="DVI14" s="376"/>
      <c r="DVJ14" s="376"/>
      <c r="DVK14" s="376"/>
      <c r="DVL14" s="376"/>
      <c r="DVM14" s="376"/>
      <c r="DVN14" s="376"/>
      <c r="DVO14" s="376"/>
      <c r="DVP14" s="376"/>
      <c r="DVQ14" s="376"/>
      <c r="DVR14" s="376"/>
      <c r="DVS14" s="376"/>
      <c r="DVT14" s="376"/>
      <c r="DVU14" s="376"/>
      <c r="DVV14" s="376"/>
      <c r="DVW14" s="376"/>
      <c r="DVX14" s="376"/>
      <c r="DVY14" s="376"/>
      <c r="DVZ14" s="376"/>
      <c r="DWA14" s="376"/>
      <c r="DWB14" s="376"/>
      <c r="DWC14" s="376"/>
      <c r="DWD14" s="376"/>
      <c r="DWE14" s="376"/>
      <c r="DWF14" s="376"/>
      <c r="DWG14" s="376"/>
      <c r="DWH14" s="376"/>
      <c r="DWI14" s="376"/>
      <c r="DWJ14" s="376"/>
      <c r="DWK14" s="376"/>
      <c r="DWL14" s="376"/>
      <c r="DWM14" s="376"/>
      <c r="DWN14" s="376"/>
      <c r="DWO14" s="376"/>
      <c r="DWP14" s="376"/>
      <c r="DWQ14" s="376"/>
      <c r="DWR14" s="376"/>
      <c r="DWS14" s="376"/>
      <c r="DWT14" s="376"/>
      <c r="DWU14" s="376"/>
      <c r="DWV14" s="376"/>
      <c r="DWW14" s="376"/>
      <c r="DWX14" s="376"/>
      <c r="DWY14" s="376"/>
      <c r="DWZ14" s="376"/>
      <c r="DXA14" s="376"/>
      <c r="DXB14" s="376"/>
      <c r="DXC14" s="376"/>
      <c r="DXD14" s="376"/>
      <c r="DXE14" s="376"/>
      <c r="DXF14" s="376"/>
      <c r="DXG14" s="376"/>
      <c r="DXH14" s="376"/>
      <c r="DXI14" s="376"/>
      <c r="DXJ14" s="376"/>
      <c r="DXK14" s="376"/>
      <c r="DXL14" s="376"/>
      <c r="DXM14" s="376"/>
      <c r="DXN14" s="376"/>
      <c r="DXO14" s="376"/>
      <c r="DXP14" s="376"/>
      <c r="DXQ14" s="376"/>
      <c r="DXR14" s="376"/>
      <c r="DXS14" s="376"/>
      <c r="DXT14" s="376"/>
      <c r="DXU14" s="376"/>
      <c r="DXV14" s="376"/>
      <c r="DXW14" s="376"/>
      <c r="DXX14" s="376"/>
      <c r="DXY14" s="376"/>
      <c r="DXZ14" s="376"/>
      <c r="DYA14" s="376"/>
      <c r="DYB14" s="376"/>
      <c r="DYC14" s="376"/>
      <c r="DYD14" s="376"/>
      <c r="DYE14" s="376"/>
      <c r="DYF14" s="376"/>
      <c r="DYG14" s="376"/>
      <c r="DYH14" s="376"/>
      <c r="DYI14" s="376"/>
      <c r="DYJ14" s="376"/>
      <c r="DYK14" s="376"/>
      <c r="DYL14" s="376"/>
      <c r="DYM14" s="376"/>
      <c r="DYN14" s="376"/>
      <c r="DYO14" s="376"/>
      <c r="DYP14" s="376"/>
      <c r="DYQ14" s="376"/>
      <c r="DYR14" s="376"/>
      <c r="DYS14" s="376"/>
      <c r="DYT14" s="376"/>
      <c r="DYU14" s="376"/>
      <c r="DYV14" s="376"/>
      <c r="DYW14" s="376"/>
      <c r="DYX14" s="376"/>
      <c r="DYY14" s="376"/>
      <c r="DYZ14" s="376"/>
      <c r="DZA14" s="376"/>
      <c r="DZB14" s="376"/>
      <c r="DZC14" s="376"/>
      <c r="DZD14" s="376"/>
      <c r="DZE14" s="376"/>
      <c r="DZF14" s="376"/>
      <c r="DZG14" s="376"/>
      <c r="DZH14" s="376"/>
      <c r="DZI14" s="376"/>
      <c r="DZJ14" s="376"/>
      <c r="DZK14" s="376"/>
      <c r="DZL14" s="376"/>
      <c r="DZM14" s="376"/>
      <c r="DZN14" s="376"/>
      <c r="DZO14" s="376"/>
      <c r="DZP14" s="376"/>
      <c r="DZQ14" s="376"/>
      <c r="DZR14" s="376"/>
      <c r="DZS14" s="376"/>
      <c r="DZT14" s="376"/>
      <c r="DZU14" s="376"/>
      <c r="DZV14" s="376"/>
      <c r="DZW14" s="376"/>
      <c r="DZX14" s="376"/>
      <c r="DZY14" s="376"/>
      <c r="DZZ14" s="376"/>
      <c r="EAA14" s="376"/>
      <c r="EAB14" s="376"/>
      <c r="EAC14" s="376"/>
      <c r="EAD14" s="376"/>
      <c r="EAE14" s="376"/>
      <c r="EAF14" s="376"/>
      <c r="EAG14" s="376"/>
      <c r="EAH14" s="376"/>
      <c r="EAI14" s="376"/>
      <c r="EAJ14" s="376"/>
      <c r="EAK14" s="376"/>
      <c r="EAL14" s="376"/>
      <c r="EAM14" s="376"/>
      <c r="EAN14" s="376"/>
      <c r="EAO14" s="376"/>
      <c r="EAP14" s="376"/>
      <c r="EAQ14" s="376"/>
      <c r="EAR14" s="376"/>
      <c r="EAS14" s="376"/>
      <c r="EAT14" s="376"/>
      <c r="EAU14" s="376"/>
      <c r="EAV14" s="376"/>
      <c r="EAW14" s="376"/>
      <c r="EAX14" s="376"/>
      <c r="EAY14" s="376"/>
      <c r="EAZ14" s="376"/>
      <c r="EBA14" s="376"/>
      <c r="EBB14" s="376"/>
      <c r="EBC14" s="376"/>
      <c r="EBD14" s="376"/>
      <c r="EBE14" s="376"/>
      <c r="EBF14" s="376"/>
      <c r="EBG14" s="376"/>
      <c r="EBH14" s="376"/>
      <c r="EBI14" s="376"/>
      <c r="EBJ14" s="376"/>
      <c r="EBK14" s="376"/>
      <c r="EBL14" s="376"/>
      <c r="EBM14" s="376"/>
      <c r="EBN14" s="376"/>
      <c r="EBO14" s="376"/>
      <c r="EBP14" s="376"/>
      <c r="EBQ14" s="376"/>
      <c r="EBR14" s="376"/>
      <c r="EBS14" s="376"/>
      <c r="EBT14" s="376"/>
      <c r="EBU14" s="376"/>
      <c r="EBV14" s="376"/>
      <c r="EBW14" s="376"/>
      <c r="EBX14" s="376"/>
      <c r="EBY14" s="376"/>
      <c r="EBZ14" s="376"/>
      <c r="ECA14" s="376"/>
      <c r="ECB14" s="376"/>
      <c r="ECC14" s="376"/>
      <c r="ECD14" s="376"/>
      <c r="ECE14" s="376"/>
      <c r="ECF14" s="376"/>
      <c r="ECG14" s="376"/>
      <c r="ECH14" s="376"/>
      <c r="ECI14" s="376"/>
      <c r="ECJ14" s="376"/>
      <c r="ECK14" s="376"/>
      <c r="ECL14" s="376"/>
      <c r="ECM14" s="376"/>
      <c r="ECN14" s="376"/>
      <c r="ECO14" s="376"/>
      <c r="ECP14" s="376"/>
      <c r="ECQ14" s="376"/>
      <c r="ECR14" s="376"/>
      <c r="ECS14" s="376"/>
      <c r="ECT14" s="376"/>
      <c r="ECU14" s="376"/>
      <c r="ECV14" s="376"/>
      <c r="ECW14" s="376"/>
      <c r="ECX14" s="376"/>
      <c r="ECY14" s="376"/>
      <c r="ECZ14" s="376"/>
      <c r="EDA14" s="376"/>
      <c r="EDB14" s="376"/>
      <c r="EDC14" s="376"/>
      <c r="EDD14" s="376"/>
      <c r="EDE14" s="376"/>
      <c r="EDF14" s="376"/>
      <c r="EDG14" s="376"/>
      <c r="EDH14" s="376"/>
      <c r="EDI14" s="376"/>
      <c r="EDJ14" s="376"/>
      <c r="EDK14" s="376"/>
      <c r="EDL14" s="376"/>
      <c r="EDM14" s="376"/>
      <c r="EDN14" s="376"/>
      <c r="EDO14" s="376"/>
      <c r="EDP14" s="376"/>
      <c r="EDQ14" s="376"/>
      <c r="EDR14" s="376"/>
      <c r="EDS14" s="376"/>
      <c r="EDT14" s="376"/>
      <c r="EDU14" s="376"/>
      <c r="EDV14" s="376"/>
      <c r="EDW14" s="376"/>
      <c r="EDX14" s="376"/>
      <c r="EDY14" s="376"/>
      <c r="EDZ14" s="376"/>
      <c r="EEA14" s="376"/>
      <c r="EEB14" s="376"/>
      <c r="EEC14" s="376"/>
      <c r="EED14" s="376"/>
      <c r="EEE14" s="376"/>
      <c r="EEF14" s="376"/>
      <c r="EEG14" s="376"/>
      <c r="EEH14" s="376"/>
      <c r="EEI14" s="376"/>
      <c r="EEJ14" s="376"/>
      <c r="EEK14" s="376"/>
      <c r="EEL14" s="376"/>
      <c r="EEM14" s="376"/>
      <c r="EEN14" s="376"/>
      <c r="EEO14" s="376"/>
      <c r="EEP14" s="376"/>
      <c r="EEQ14" s="376"/>
      <c r="EER14" s="376"/>
      <c r="EES14" s="376"/>
      <c r="EET14" s="376"/>
      <c r="EEU14" s="376"/>
      <c r="EEV14" s="376"/>
      <c r="EEW14" s="376"/>
      <c r="EEX14" s="376"/>
      <c r="EEY14" s="376"/>
      <c r="EEZ14" s="376"/>
      <c r="EFA14" s="376"/>
      <c r="EFB14" s="376"/>
      <c r="EFC14" s="376"/>
      <c r="EFD14" s="376"/>
      <c r="EFE14" s="376"/>
      <c r="EFF14" s="376"/>
      <c r="EFG14" s="376"/>
      <c r="EFH14" s="376"/>
      <c r="EFI14" s="376"/>
      <c r="EFJ14" s="376"/>
      <c r="EFK14" s="376"/>
      <c r="EFL14" s="376"/>
      <c r="EFM14" s="376"/>
      <c r="EFN14" s="376"/>
      <c r="EFO14" s="376"/>
      <c r="EFP14" s="376"/>
      <c r="EFQ14" s="376"/>
      <c r="EFR14" s="376"/>
      <c r="EFS14" s="376"/>
      <c r="EFT14" s="376"/>
      <c r="EFU14" s="376"/>
      <c r="EFV14" s="376"/>
      <c r="EFW14" s="376"/>
      <c r="EFX14" s="376"/>
      <c r="EFY14" s="376"/>
      <c r="EFZ14" s="376"/>
      <c r="EGA14" s="376"/>
      <c r="EGB14" s="376"/>
      <c r="EGC14" s="376"/>
      <c r="EGD14" s="376"/>
      <c r="EGE14" s="376"/>
      <c r="EGF14" s="376"/>
      <c r="EGG14" s="376"/>
      <c r="EGH14" s="376"/>
      <c r="EGI14" s="376"/>
      <c r="EGJ14" s="376"/>
      <c r="EGK14" s="376"/>
      <c r="EGL14" s="376"/>
      <c r="EGM14" s="376"/>
      <c r="EGN14" s="376"/>
      <c r="EGO14" s="376"/>
      <c r="EGP14" s="376"/>
      <c r="EGQ14" s="376"/>
      <c r="EGR14" s="376"/>
      <c r="EGS14" s="376"/>
      <c r="EGT14" s="376"/>
      <c r="EGU14" s="376"/>
      <c r="EGV14" s="376"/>
      <c r="EGW14" s="376"/>
      <c r="EGX14" s="376"/>
      <c r="EGY14" s="376"/>
      <c r="EGZ14" s="376"/>
      <c r="EHA14" s="376"/>
      <c r="EHB14" s="376"/>
      <c r="EHC14" s="376"/>
      <c r="EHD14" s="376"/>
      <c r="EHE14" s="376"/>
      <c r="EHF14" s="376"/>
      <c r="EHG14" s="376"/>
      <c r="EHH14" s="376"/>
      <c r="EHI14" s="376"/>
      <c r="EHJ14" s="376"/>
      <c r="EHK14" s="376"/>
      <c r="EHL14" s="376"/>
      <c r="EHM14" s="376"/>
      <c r="EHN14" s="376"/>
      <c r="EHO14" s="376"/>
      <c r="EHP14" s="376"/>
      <c r="EHQ14" s="376"/>
      <c r="EHR14" s="376"/>
      <c r="EHS14" s="376"/>
      <c r="EHT14" s="376"/>
      <c r="EHU14" s="376"/>
      <c r="EHV14" s="376"/>
      <c r="EHW14" s="376"/>
      <c r="EHX14" s="376"/>
      <c r="EHY14" s="376"/>
      <c r="EHZ14" s="376"/>
      <c r="EIA14" s="376"/>
      <c r="EIB14" s="376"/>
      <c r="EIC14" s="376"/>
      <c r="EID14" s="376"/>
      <c r="EIE14" s="376"/>
      <c r="EIF14" s="376"/>
      <c r="EIG14" s="376"/>
      <c r="EIH14" s="376"/>
      <c r="EII14" s="376"/>
      <c r="EIJ14" s="376"/>
      <c r="EIK14" s="376"/>
      <c r="EIL14" s="376"/>
      <c r="EIM14" s="376"/>
      <c r="EIN14" s="376"/>
      <c r="EIO14" s="376"/>
      <c r="EIP14" s="376"/>
      <c r="EIQ14" s="376"/>
      <c r="EIR14" s="376"/>
      <c r="EIS14" s="376"/>
      <c r="EIT14" s="376"/>
      <c r="EIU14" s="376"/>
      <c r="EIV14" s="376"/>
      <c r="EIW14" s="376"/>
      <c r="EIX14" s="376"/>
      <c r="EIY14" s="376"/>
      <c r="EIZ14" s="376"/>
      <c r="EJA14" s="376"/>
      <c r="EJB14" s="376"/>
      <c r="EJC14" s="376"/>
      <c r="EJD14" s="376"/>
      <c r="EJE14" s="376"/>
      <c r="EJF14" s="376"/>
      <c r="EJG14" s="376"/>
      <c r="EJH14" s="376"/>
      <c r="EJI14" s="376"/>
      <c r="EJJ14" s="376"/>
      <c r="EJK14" s="376"/>
      <c r="EJL14" s="376"/>
      <c r="EJM14" s="376"/>
      <c r="EJN14" s="376"/>
      <c r="EJO14" s="376"/>
      <c r="EJP14" s="376"/>
      <c r="EJQ14" s="376"/>
      <c r="EJR14" s="376"/>
      <c r="EJS14" s="376"/>
      <c r="EJT14" s="376"/>
      <c r="EJU14" s="376"/>
      <c r="EJV14" s="376"/>
      <c r="EJW14" s="376"/>
      <c r="EJX14" s="376"/>
      <c r="EJY14" s="376"/>
      <c r="EJZ14" s="376"/>
      <c r="EKA14" s="376"/>
      <c r="EKB14" s="376"/>
      <c r="EKC14" s="376"/>
      <c r="EKD14" s="376"/>
      <c r="EKE14" s="376"/>
      <c r="EKF14" s="376"/>
      <c r="EKG14" s="376"/>
      <c r="EKH14" s="376"/>
      <c r="EKI14" s="376"/>
      <c r="EKJ14" s="376"/>
      <c r="EKK14" s="376"/>
      <c r="EKL14" s="376"/>
      <c r="EKM14" s="376"/>
      <c r="EKN14" s="376"/>
      <c r="EKO14" s="376"/>
      <c r="EKP14" s="376"/>
      <c r="EKQ14" s="376"/>
      <c r="EKR14" s="376"/>
      <c r="EKS14" s="376"/>
      <c r="EKT14" s="376"/>
      <c r="EKU14" s="376"/>
      <c r="EKV14" s="376"/>
      <c r="EKW14" s="376"/>
      <c r="EKX14" s="376"/>
      <c r="EKY14" s="376"/>
      <c r="EKZ14" s="376"/>
      <c r="ELA14" s="376"/>
      <c r="ELB14" s="376"/>
      <c r="ELC14" s="376"/>
      <c r="ELD14" s="376"/>
      <c r="ELE14" s="376"/>
      <c r="ELF14" s="376"/>
      <c r="ELG14" s="376"/>
      <c r="ELH14" s="376"/>
      <c r="ELI14" s="376"/>
      <c r="ELJ14" s="376"/>
      <c r="ELK14" s="376"/>
      <c r="ELL14" s="376"/>
      <c r="ELM14" s="376"/>
      <c r="ELN14" s="376"/>
      <c r="ELO14" s="376"/>
      <c r="ELP14" s="376"/>
      <c r="ELQ14" s="376"/>
      <c r="ELR14" s="376"/>
      <c r="ELS14" s="376"/>
      <c r="ELT14" s="376"/>
      <c r="ELU14" s="376"/>
      <c r="ELV14" s="376"/>
      <c r="ELW14" s="376"/>
      <c r="ELX14" s="376"/>
      <c r="ELY14" s="376"/>
      <c r="ELZ14" s="376"/>
      <c r="EMA14" s="376"/>
      <c r="EMB14" s="376"/>
      <c r="EMC14" s="376"/>
      <c r="EMD14" s="376"/>
      <c r="EME14" s="376"/>
      <c r="EMF14" s="376"/>
      <c r="EMG14" s="376"/>
      <c r="EMH14" s="376"/>
      <c r="EMI14" s="376"/>
      <c r="EMJ14" s="376"/>
      <c r="EMK14" s="376"/>
      <c r="EML14" s="376"/>
      <c r="EMM14" s="376"/>
      <c r="EMN14" s="376"/>
      <c r="EMO14" s="376"/>
      <c r="EMP14" s="376"/>
      <c r="EMQ14" s="376"/>
      <c r="EMR14" s="376"/>
      <c r="EMS14" s="376"/>
      <c r="EMT14" s="376"/>
      <c r="EMU14" s="376"/>
      <c r="EMV14" s="376"/>
      <c r="EMW14" s="376"/>
      <c r="EMX14" s="376"/>
      <c r="EMY14" s="376"/>
      <c r="EMZ14" s="376"/>
      <c r="ENA14" s="376"/>
      <c r="ENB14" s="376"/>
      <c r="ENC14" s="376"/>
      <c r="END14" s="376"/>
      <c r="ENE14" s="376"/>
      <c r="ENF14" s="376"/>
      <c r="ENG14" s="376"/>
      <c r="ENH14" s="376"/>
      <c r="ENI14" s="376"/>
      <c r="ENJ14" s="376"/>
      <c r="ENK14" s="376"/>
      <c r="ENL14" s="376"/>
      <c r="ENM14" s="376"/>
      <c r="ENN14" s="376"/>
      <c r="ENO14" s="376"/>
      <c r="ENP14" s="376"/>
      <c r="ENQ14" s="376"/>
      <c r="ENR14" s="376"/>
      <c r="ENS14" s="376"/>
      <c r="ENT14" s="376"/>
      <c r="ENU14" s="376"/>
      <c r="ENV14" s="376"/>
      <c r="ENW14" s="376"/>
      <c r="ENX14" s="376"/>
      <c r="ENY14" s="376"/>
      <c r="ENZ14" s="376"/>
      <c r="EOA14" s="376"/>
      <c r="EOB14" s="376"/>
      <c r="EOC14" s="376"/>
      <c r="EOD14" s="376"/>
      <c r="EOE14" s="376"/>
      <c r="EOF14" s="376"/>
      <c r="EOG14" s="376"/>
      <c r="EOH14" s="376"/>
      <c r="EOI14" s="376"/>
      <c r="EOJ14" s="376"/>
      <c r="EOK14" s="376"/>
      <c r="EOL14" s="376"/>
      <c r="EOM14" s="376"/>
      <c r="EON14" s="376"/>
      <c r="EOO14" s="376"/>
      <c r="EOP14" s="376"/>
      <c r="EOQ14" s="376"/>
      <c r="EOR14" s="376"/>
      <c r="EOS14" s="376"/>
      <c r="EOT14" s="376"/>
      <c r="EOU14" s="376"/>
      <c r="EOV14" s="376"/>
      <c r="EOW14" s="376"/>
      <c r="EOX14" s="376"/>
      <c r="EOY14" s="376"/>
      <c r="EOZ14" s="376"/>
      <c r="EPA14" s="376"/>
      <c r="EPB14" s="376"/>
      <c r="EPC14" s="376"/>
      <c r="EPD14" s="376"/>
      <c r="EPE14" s="376"/>
      <c r="EPF14" s="376"/>
      <c r="EPG14" s="376"/>
      <c r="EPH14" s="376"/>
      <c r="EPI14" s="376"/>
      <c r="EPJ14" s="376"/>
      <c r="EPK14" s="376"/>
      <c r="EPL14" s="376"/>
      <c r="EPM14" s="376"/>
      <c r="EPN14" s="376"/>
      <c r="EPO14" s="376"/>
      <c r="EPP14" s="376"/>
      <c r="EPQ14" s="376"/>
      <c r="EPR14" s="376"/>
      <c r="EPS14" s="376"/>
      <c r="EPT14" s="376"/>
      <c r="EPU14" s="376"/>
      <c r="EPV14" s="376"/>
      <c r="EPW14" s="376"/>
      <c r="EPX14" s="376"/>
      <c r="EPY14" s="376"/>
      <c r="EPZ14" s="376"/>
      <c r="EQA14" s="376"/>
      <c r="EQB14" s="376"/>
      <c r="EQC14" s="376"/>
      <c r="EQD14" s="376"/>
      <c r="EQE14" s="376"/>
      <c r="EQF14" s="376"/>
      <c r="EQG14" s="376"/>
      <c r="EQH14" s="376"/>
      <c r="EQI14" s="376"/>
      <c r="EQJ14" s="376"/>
      <c r="EQK14" s="376"/>
      <c r="EQL14" s="376"/>
      <c r="EQM14" s="376"/>
      <c r="EQN14" s="376"/>
      <c r="EQO14" s="376"/>
      <c r="EQP14" s="376"/>
      <c r="EQQ14" s="376"/>
      <c r="EQR14" s="376"/>
      <c r="EQS14" s="376"/>
      <c r="EQT14" s="376"/>
      <c r="EQU14" s="376"/>
      <c r="EQV14" s="376"/>
      <c r="EQW14" s="376"/>
      <c r="EQX14" s="376"/>
      <c r="EQY14" s="376"/>
      <c r="EQZ14" s="376"/>
      <c r="ERA14" s="376"/>
      <c r="ERB14" s="376"/>
      <c r="ERC14" s="376"/>
      <c r="ERD14" s="376"/>
      <c r="ERE14" s="376"/>
      <c r="ERF14" s="376"/>
      <c r="ERG14" s="376"/>
      <c r="ERH14" s="376"/>
      <c r="ERI14" s="376"/>
      <c r="ERJ14" s="376"/>
      <c r="ERK14" s="376"/>
      <c r="ERL14" s="376"/>
      <c r="ERM14" s="376"/>
      <c r="ERN14" s="376"/>
      <c r="ERO14" s="376"/>
      <c r="ERP14" s="376"/>
      <c r="ERQ14" s="376"/>
      <c r="ERR14" s="376"/>
      <c r="ERS14" s="376"/>
      <c r="ERT14" s="376"/>
      <c r="ERU14" s="376"/>
      <c r="ERV14" s="376"/>
      <c r="ERW14" s="376"/>
      <c r="ERX14" s="376"/>
      <c r="ERY14" s="376"/>
      <c r="ERZ14" s="376"/>
      <c r="ESA14" s="376"/>
      <c r="ESB14" s="376"/>
      <c r="ESC14" s="376"/>
      <c r="ESD14" s="376"/>
      <c r="ESE14" s="376"/>
      <c r="ESF14" s="376"/>
      <c r="ESG14" s="376"/>
      <c r="ESH14" s="376"/>
      <c r="ESI14" s="376"/>
      <c r="ESJ14" s="376"/>
      <c r="ESK14" s="376"/>
      <c r="ESL14" s="376"/>
      <c r="ESM14" s="376"/>
      <c r="ESN14" s="376"/>
      <c r="ESO14" s="376"/>
      <c r="ESP14" s="376"/>
      <c r="ESQ14" s="376"/>
      <c r="ESR14" s="376"/>
      <c r="ESS14" s="376"/>
      <c r="EST14" s="376"/>
      <c r="ESU14" s="376"/>
      <c r="ESV14" s="376"/>
      <c r="ESW14" s="376"/>
      <c r="ESX14" s="376"/>
      <c r="ESY14" s="376"/>
      <c r="ESZ14" s="376"/>
      <c r="ETA14" s="376"/>
      <c r="ETB14" s="376"/>
      <c r="ETC14" s="376"/>
      <c r="ETD14" s="376"/>
      <c r="ETE14" s="376"/>
      <c r="ETF14" s="376"/>
      <c r="ETG14" s="376"/>
      <c r="ETH14" s="376"/>
      <c r="ETI14" s="376"/>
      <c r="ETJ14" s="376"/>
      <c r="ETK14" s="376"/>
      <c r="ETL14" s="376"/>
      <c r="ETM14" s="376"/>
      <c r="ETN14" s="376"/>
      <c r="ETO14" s="376"/>
      <c r="ETP14" s="376"/>
      <c r="ETQ14" s="376"/>
      <c r="ETR14" s="376"/>
      <c r="ETS14" s="376"/>
      <c r="ETT14" s="376"/>
      <c r="ETU14" s="376"/>
      <c r="ETV14" s="376"/>
      <c r="ETW14" s="376"/>
      <c r="ETX14" s="376"/>
      <c r="ETY14" s="376"/>
      <c r="ETZ14" s="376"/>
      <c r="EUA14" s="376"/>
      <c r="EUB14" s="376"/>
      <c r="EUC14" s="376"/>
      <c r="EUD14" s="376"/>
      <c r="EUE14" s="376"/>
      <c r="EUF14" s="376"/>
      <c r="EUG14" s="376"/>
      <c r="EUH14" s="376"/>
      <c r="EUI14" s="376"/>
      <c r="EUJ14" s="376"/>
      <c r="EUK14" s="376"/>
      <c r="EUL14" s="376"/>
      <c r="EUM14" s="376"/>
      <c r="EUN14" s="376"/>
      <c r="EUO14" s="376"/>
      <c r="EUP14" s="376"/>
      <c r="EUQ14" s="376"/>
      <c r="EUR14" s="376"/>
      <c r="EUS14" s="376"/>
      <c r="EUT14" s="376"/>
      <c r="EUU14" s="376"/>
      <c r="EUV14" s="376"/>
      <c r="EUW14" s="376"/>
      <c r="EUX14" s="376"/>
      <c r="EUY14" s="376"/>
      <c r="EUZ14" s="376"/>
      <c r="EVA14" s="376"/>
      <c r="EVB14" s="376"/>
      <c r="EVC14" s="376"/>
      <c r="EVD14" s="376"/>
      <c r="EVE14" s="376"/>
      <c r="EVF14" s="376"/>
      <c r="EVG14" s="376"/>
      <c r="EVH14" s="376"/>
      <c r="EVI14" s="376"/>
      <c r="EVJ14" s="376"/>
      <c r="EVK14" s="376"/>
      <c r="EVL14" s="376"/>
      <c r="EVM14" s="376"/>
      <c r="EVN14" s="376"/>
      <c r="EVO14" s="376"/>
      <c r="EVP14" s="376"/>
      <c r="EVQ14" s="376"/>
      <c r="EVR14" s="376"/>
      <c r="EVS14" s="376"/>
      <c r="EVT14" s="376"/>
      <c r="EVU14" s="376"/>
      <c r="EVV14" s="376"/>
      <c r="EVW14" s="376"/>
      <c r="EVX14" s="376"/>
      <c r="EVY14" s="376"/>
      <c r="EVZ14" s="376"/>
      <c r="EWA14" s="376"/>
      <c r="EWB14" s="376"/>
      <c r="EWC14" s="376"/>
      <c r="EWD14" s="376"/>
      <c r="EWE14" s="376"/>
      <c r="EWF14" s="376"/>
      <c r="EWG14" s="376"/>
      <c r="EWH14" s="376"/>
      <c r="EWI14" s="376"/>
      <c r="EWJ14" s="376"/>
      <c r="EWK14" s="376"/>
      <c r="EWL14" s="376"/>
      <c r="EWM14" s="376"/>
      <c r="EWN14" s="376"/>
      <c r="EWO14" s="376"/>
      <c r="EWP14" s="376"/>
      <c r="EWQ14" s="376"/>
      <c r="EWR14" s="376"/>
      <c r="EWS14" s="376"/>
      <c r="EWT14" s="376"/>
      <c r="EWU14" s="376"/>
      <c r="EWV14" s="376"/>
      <c r="EWW14" s="376"/>
      <c r="EWX14" s="376"/>
      <c r="EWY14" s="376"/>
      <c r="EWZ14" s="376"/>
      <c r="EXA14" s="376"/>
      <c r="EXB14" s="376"/>
      <c r="EXC14" s="376"/>
      <c r="EXD14" s="376"/>
      <c r="EXE14" s="376"/>
      <c r="EXF14" s="376"/>
      <c r="EXG14" s="376"/>
      <c r="EXH14" s="376"/>
      <c r="EXI14" s="376"/>
      <c r="EXJ14" s="376"/>
      <c r="EXK14" s="376"/>
      <c r="EXL14" s="376"/>
      <c r="EXM14" s="376"/>
      <c r="EXN14" s="376"/>
      <c r="EXO14" s="376"/>
      <c r="EXP14" s="376"/>
      <c r="EXQ14" s="376"/>
      <c r="EXR14" s="376"/>
      <c r="EXS14" s="376"/>
      <c r="EXT14" s="376"/>
      <c r="EXU14" s="376"/>
      <c r="EXV14" s="376"/>
      <c r="EXW14" s="376"/>
      <c r="EXX14" s="376"/>
      <c r="EXY14" s="376"/>
      <c r="EXZ14" s="376"/>
      <c r="EYA14" s="376"/>
      <c r="EYB14" s="376"/>
      <c r="EYC14" s="376"/>
      <c r="EYD14" s="376"/>
      <c r="EYE14" s="376"/>
      <c r="EYF14" s="376"/>
      <c r="EYG14" s="376"/>
      <c r="EYH14" s="376"/>
      <c r="EYI14" s="376"/>
      <c r="EYJ14" s="376"/>
      <c r="EYK14" s="376"/>
      <c r="EYL14" s="376"/>
      <c r="EYM14" s="376"/>
      <c r="EYN14" s="376"/>
      <c r="EYO14" s="376"/>
      <c r="EYP14" s="376"/>
      <c r="EYQ14" s="376"/>
      <c r="EYR14" s="376"/>
      <c r="EYS14" s="376"/>
      <c r="EYT14" s="376"/>
      <c r="EYU14" s="376"/>
      <c r="EYV14" s="376"/>
      <c r="EYW14" s="376"/>
      <c r="EYX14" s="376"/>
      <c r="EYY14" s="376"/>
      <c r="EYZ14" s="376"/>
      <c r="EZA14" s="376"/>
      <c r="EZB14" s="376"/>
      <c r="EZC14" s="376"/>
      <c r="EZD14" s="376"/>
      <c r="EZE14" s="376"/>
      <c r="EZF14" s="376"/>
      <c r="EZG14" s="376"/>
      <c r="EZH14" s="376"/>
      <c r="EZI14" s="376"/>
      <c r="EZJ14" s="376"/>
      <c r="EZK14" s="376"/>
      <c r="EZL14" s="376"/>
      <c r="EZM14" s="376"/>
      <c r="EZN14" s="376"/>
      <c r="EZO14" s="376"/>
      <c r="EZP14" s="376"/>
      <c r="EZQ14" s="376"/>
      <c r="EZR14" s="376"/>
      <c r="EZS14" s="376"/>
      <c r="EZT14" s="376"/>
      <c r="EZU14" s="376"/>
      <c r="EZV14" s="376"/>
      <c r="EZW14" s="376"/>
      <c r="EZX14" s="376"/>
      <c r="EZY14" s="376"/>
      <c r="EZZ14" s="376"/>
      <c r="FAA14" s="376"/>
      <c r="FAB14" s="376"/>
      <c r="FAC14" s="376"/>
      <c r="FAD14" s="376"/>
      <c r="FAE14" s="376"/>
      <c r="FAF14" s="376"/>
      <c r="FAG14" s="376"/>
      <c r="FAH14" s="376"/>
      <c r="FAI14" s="376"/>
      <c r="FAJ14" s="376"/>
      <c r="FAK14" s="376"/>
      <c r="FAL14" s="376"/>
      <c r="FAM14" s="376"/>
      <c r="FAN14" s="376"/>
      <c r="FAO14" s="376"/>
      <c r="FAP14" s="376"/>
      <c r="FAQ14" s="376"/>
      <c r="FAR14" s="376"/>
      <c r="FAS14" s="376"/>
      <c r="FAT14" s="376"/>
      <c r="FAU14" s="376"/>
      <c r="FAV14" s="376"/>
      <c r="FAW14" s="376"/>
      <c r="FAX14" s="376"/>
      <c r="FAY14" s="376"/>
      <c r="FAZ14" s="376"/>
      <c r="FBA14" s="376"/>
      <c r="FBB14" s="376"/>
      <c r="FBC14" s="376"/>
      <c r="FBD14" s="376"/>
      <c r="FBE14" s="376"/>
      <c r="FBF14" s="376"/>
      <c r="FBG14" s="376"/>
      <c r="FBH14" s="376"/>
      <c r="FBI14" s="376"/>
      <c r="FBJ14" s="376"/>
      <c r="FBK14" s="376"/>
      <c r="FBL14" s="376"/>
      <c r="FBM14" s="376"/>
      <c r="FBN14" s="376"/>
      <c r="FBO14" s="376"/>
      <c r="FBP14" s="376"/>
      <c r="FBQ14" s="376"/>
      <c r="FBR14" s="376"/>
      <c r="FBS14" s="376"/>
      <c r="FBT14" s="376"/>
      <c r="FBU14" s="376"/>
      <c r="FBV14" s="376"/>
      <c r="FBW14" s="376"/>
      <c r="FBX14" s="376"/>
      <c r="FBY14" s="376"/>
      <c r="FBZ14" s="376"/>
      <c r="FCA14" s="376"/>
      <c r="FCB14" s="376"/>
      <c r="FCC14" s="376"/>
      <c r="FCD14" s="376"/>
      <c r="FCE14" s="376"/>
      <c r="FCF14" s="376"/>
      <c r="FCG14" s="376"/>
      <c r="FCH14" s="376"/>
      <c r="FCI14" s="376"/>
      <c r="FCJ14" s="376"/>
      <c r="FCK14" s="376"/>
      <c r="FCL14" s="376"/>
      <c r="FCM14" s="376"/>
      <c r="FCN14" s="376"/>
      <c r="FCO14" s="376"/>
      <c r="FCP14" s="376"/>
      <c r="FCQ14" s="376"/>
      <c r="FCR14" s="376"/>
      <c r="FCS14" s="376"/>
      <c r="FCT14" s="376"/>
      <c r="FCU14" s="376"/>
      <c r="FCV14" s="376"/>
      <c r="FCW14" s="376"/>
      <c r="FCX14" s="376"/>
      <c r="FCY14" s="376"/>
      <c r="FCZ14" s="376"/>
      <c r="FDA14" s="376"/>
      <c r="FDB14" s="376"/>
      <c r="FDC14" s="376"/>
      <c r="FDD14" s="376"/>
      <c r="FDE14" s="376"/>
      <c r="FDF14" s="376"/>
      <c r="FDG14" s="376"/>
      <c r="FDH14" s="376"/>
      <c r="FDI14" s="376"/>
      <c r="FDJ14" s="376"/>
      <c r="FDK14" s="376"/>
      <c r="FDL14" s="376"/>
      <c r="FDM14" s="376"/>
      <c r="FDN14" s="376"/>
      <c r="FDO14" s="376"/>
      <c r="FDP14" s="376"/>
      <c r="FDQ14" s="376"/>
      <c r="FDR14" s="376"/>
      <c r="FDS14" s="376"/>
      <c r="FDT14" s="376"/>
      <c r="FDU14" s="376"/>
      <c r="FDV14" s="376"/>
      <c r="FDW14" s="376"/>
      <c r="FDX14" s="376"/>
      <c r="FDY14" s="376"/>
      <c r="FDZ14" s="376"/>
      <c r="FEA14" s="376"/>
      <c r="FEB14" s="376"/>
      <c r="FEC14" s="376"/>
      <c r="FED14" s="376"/>
      <c r="FEE14" s="376"/>
      <c r="FEF14" s="376"/>
      <c r="FEG14" s="376"/>
      <c r="FEH14" s="376"/>
      <c r="FEI14" s="376"/>
      <c r="FEJ14" s="376"/>
      <c r="FEK14" s="376"/>
      <c r="FEL14" s="376"/>
      <c r="FEM14" s="376"/>
      <c r="FEN14" s="376"/>
      <c r="FEO14" s="376"/>
      <c r="FEP14" s="376"/>
      <c r="FEQ14" s="376"/>
      <c r="FER14" s="376"/>
      <c r="FES14" s="376"/>
      <c r="FET14" s="376"/>
      <c r="FEU14" s="376"/>
      <c r="FEV14" s="376"/>
      <c r="FEW14" s="376"/>
      <c r="FEX14" s="376"/>
      <c r="FEY14" s="376"/>
      <c r="FEZ14" s="376"/>
      <c r="FFA14" s="376"/>
      <c r="FFB14" s="376"/>
      <c r="FFC14" s="376"/>
      <c r="FFD14" s="376"/>
      <c r="FFE14" s="376"/>
      <c r="FFF14" s="376"/>
      <c r="FFG14" s="376"/>
      <c r="FFH14" s="376"/>
      <c r="FFI14" s="376"/>
      <c r="FFJ14" s="376"/>
      <c r="FFK14" s="376"/>
      <c r="FFL14" s="376"/>
      <c r="FFM14" s="376"/>
      <c r="FFN14" s="376"/>
      <c r="FFO14" s="376"/>
      <c r="FFP14" s="376"/>
      <c r="FFQ14" s="376"/>
      <c r="FFR14" s="376"/>
      <c r="FFS14" s="376"/>
      <c r="FFT14" s="376"/>
      <c r="FFU14" s="376"/>
      <c r="FFV14" s="376"/>
      <c r="FFW14" s="376"/>
      <c r="FFX14" s="376"/>
      <c r="FFY14" s="376"/>
      <c r="FFZ14" s="376"/>
      <c r="FGA14" s="376"/>
      <c r="FGB14" s="376"/>
      <c r="FGC14" s="376"/>
      <c r="FGD14" s="376"/>
      <c r="FGE14" s="376"/>
      <c r="FGF14" s="376"/>
      <c r="FGG14" s="376"/>
      <c r="FGH14" s="376"/>
      <c r="FGI14" s="376"/>
      <c r="FGJ14" s="376"/>
      <c r="FGK14" s="376"/>
      <c r="FGL14" s="376"/>
      <c r="FGM14" s="376"/>
      <c r="FGN14" s="376"/>
      <c r="FGO14" s="376"/>
      <c r="FGP14" s="376"/>
      <c r="FGQ14" s="376"/>
      <c r="FGR14" s="376"/>
      <c r="FGS14" s="376"/>
      <c r="FGT14" s="376"/>
      <c r="FGU14" s="376"/>
      <c r="FGV14" s="376"/>
      <c r="FGW14" s="376"/>
      <c r="FGX14" s="376"/>
      <c r="FGY14" s="376"/>
      <c r="FGZ14" s="376"/>
      <c r="FHA14" s="376"/>
      <c r="FHB14" s="376"/>
      <c r="FHC14" s="376"/>
      <c r="FHD14" s="376"/>
      <c r="FHE14" s="376"/>
      <c r="FHF14" s="376"/>
      <c r="FHG14" s="376"/>
      <c r="FHH14" s="376"/>
      <c r="FHI14" s="376"/>
      <c r="FHJ14" s="376"/>
      <c r="FHK14" s="376"/>
      <c r="FHL14" s="376"/>
      <c r="FHM14" s="376"/>
      <c r="FHN14" s="376"/>
      <c r="FHO14" s="376"/>
      <c r="FHP14" s="376"/>
      <c r="FHQ14" s="376"/>
      <c r="FHR14" s="376"/>
      <c r="FHS14" s="376"/>
      <c r="FHT14" s="376"/>
      <c r="FHU14" s="376"/>
      <c r="FHV14" s="376"/>
      <c r="FHW14" s="376"/>
      <c r="FHX14" s="376"/>
      <c r="FHY14" s="376"/>
      <c r="FHZ14" s="376"/>
      <c r="FIA14" s="376"/>
      <c r="FIB14" s="376"/>
      <c r="FIC14" s="376"/>
      <c r="FID14" s="376"/>
      <c r="FIE14" s="376"/>
      <c r="FIF14" s="376"/>
      <c r="FIG14" s="376"/>
      <c r="FIH14" s="376"/>
      <c r="FII14" s="376"/>
      <c r="FIJ14" s="376"/>
      <c r="FIK14" s="376"/>
      <c r="FIL14" s="376"/>
      <c r="FIM14" s="376"/>
      <c r="FIN14" s="376"/>
      <c r="FIO14" s="376"/>
      <c r="FIP14" s="376"/>
      <c r="FIQ14" s="376"/>
      <c r="FIR14" s="376"/>
      <c r="FIS14" s="376"/>
      <c r="FIT14" s="376"/>
      <c r="FIU14" s="376"/>
      <c r="FIV14" s="376"/>
      <c r="FIW14" s="376"/>
      <c r="FIX14" s="376"/>
      <c r="FIY14" s="376"/>
      <c r="FIZ14" s="376"/>
      <c r="FJA14" s="376"/>
      <c r="FJB14" s="376"/>
      <c r="FJC14" s="376"/>
      <c r="FJD14" s="376"/>
      <c r="FJE14" s="376"/>
      <c r="FJF14" s="376"/>
      <c r="FJG14" s="376"/>
      <c r="FJH14" s="376"/>
      <c r="FJI14" s="376"/>
      <c r="FJJ14" s="376"/>
      <c r="FJK14" s="376"/>
      <c r="FJL14" s="376"/>
      <c r="FJM14" s="376"/>
      <c r="FJN14" s="376"/>
      <c r="FJO14" s="376"/>
      <c r="FJP14" s="376"/>
      <c r="FJQ14" s="376"/>
      <c r="FJR14" s="376"/>
      <c r="FJS14" s="376"/>
      <c r="FJT14" s="376"/>
      <c r="FJU14" s="376"/>
      <c r="FJV14" s="376"/>
      <c r="FJW14" s="376"/>
      <c r="FJX14" s="376"/>
      <c r="FJY14" s="376"/>
      <c r="FJZ14" s="376"/>
      <c r="FKA14" s="376"/>
      <c r="FKB14" s="376"/>
      <c r="FKC14" s="376"/>
      <c r="FKD14" s="376"/>
      <c r="FKE14" s="376"/>
      <c r="FKF14" s="376"/>
      <c r="FKG14" s="376"/>
      <c r="FKH14" s="376"/>
      <c r="FKI14" s="376"/>
      <c r="FKJ14" s="376"/>
      <c r="FKK14" s="376"/>
      <c r="FKL14" s="376"/>
      <c r="FKM14" s="376"/>
      <c r="FKN14" s="376"/>
      <c r="FKO14" s="376"/>
      <c r="FKP14" s="376"/>
      <c r="FKQ14" s="376"/>
      <c r="FKR14" s="376"/>
      <c r="FKS14" s="376"/>
      <c r="FKT14" s="376"/>
      <c r="FKU14" s="376"/>
      <c r="FKV14" s="376"/>
      <c r="FKW14" s="376"/>
      <c r="FKX14" s="376"/>
      <c r="FKY14" s="376"/>
      <c r="FKZ14" s="376"/>
      <c r="FLA14" s="376"/>
      <c r="FLB14" s="376"/>
      <c r="FLC14" s="376"/>
      <c r="FLD14" s="376"/>
      <c r="FLE14" s="376"/>
      <c r="FLF14" s="376"/>
      <c r="FLG14" s="376"/>
      <c r="FLH14" s="376"/>
      <c r="FLI14" s="376"/>
      <c r="FLJ14" s="376"/>
      <c r="FLK14" s="376"/>
      <c r="FLL14" s="376"/>
      <c r="FLM14" s="376"/>
      <c r="FLN14" s="376"/>
      <c r="FLO14" s="376"/>
      <c r="FLP14" s="376"/>
      <c r="FLQ14" s="376"/>
      <c r="FLR14" s="376"/>
      <c r="FLS14" s="376"/>
      <c r="FLT14" s="376"/>
      <c r="FLU14" s="376"/>
      <c r="FLV14" s="376"/>
      <c r="FLW14" s="376"/>
      <c r="FLX14" s="376"/>
      <c r="FLY14" s="376"/>
      <c r="FLZ14" s="376"/>
      <c r="FMA14" s="376"/>
      <c r="FMB14" s="376"/>
      <c r="FMC14" s="376"/>
      <c r="FMD14" s="376"/>
      <c r="FME14" s="376"/>
      <c r="FMF14" s="376"/>
      <c r="FMG14" s="376"/>
      <c r="FMH14" s="376"/>
      <c r="FMI14" s="376"/>
      <c r="FMJ14" s="376"/>
      <c r="FMK14" s="376"/>
      <c r="FML14" s="376"/>
      <c r="FMM14" s="376"/>
      <c r="FMN14" s="376"/>
      <c r="FMO14" s="376"/>
      <c r="FMP14" s="376"/>
      <c r="FMQ14" s="376"/>
      <c r="FMR14" s="376"/>
      <c r="FMS14" s="376"/>
      <c r="FMT14" s="376"/>
      <c r="FMU14" s="376"/>
      <c r="FMV14" s="376"/>
      <c r="FMW14" s="376"/>
      <c r="FMX14" s="376"/>
      <c r="FMY14" s="376"/>
      <c r="FMZ14" s="376"/>
      <c r="FNA14" s="376"/>
      <c r="FNB14" s="376"/>
      <c r="FNC14" s="376"/>
      <c r="FND14" s="376"/>
      <c r="FNE14" s="376"/>
      <c r="FNF14" s="376"/>
      <c r="FNG14" s="376"/>
      <c r="FNH14" s="376"/>
      <c r="FNI14" s="376"/>
      <c r="FNJ14" s="376"/>
      <c r="FNK14" s="376"/>
      <c r="FNL14" s="376"/>
      <c r="FNM14" s="376"/>
      <c r="FNN14" s="376"/>
      <c r="FNO14" s="376"/>
      <c r="FNP14" s="376"/>
      <c r="FNQ14" s="376"/>
      <c r="FNR14" s="376"/>
      <c r="FNS14" s="376"/>
      <c r="FNT14" s="376"/>
      <c r="FNU14" s="376"/>
      <c r="FNV14" s="376"/>
      <c r="FNW14" s="376"/>
      <c r="FNX14" s="376"/>
      <c r="FNY14" s="376"/>
      <c r="FNZ14" s="376"/>
      <c r="FOA14" s="376"/>
      <c r="FOB14" s="376"/>
      <c r="FOC14" s="376"/>
      <c r="FOD14" s="376"/>
      <c r="FOE14" s="376"/>
      <c r="FOF14" s="376"/>
      <c r="FOG14" s="376"/>
      <c r="FOH14" s="376"/>
      <c r="FOI14" s="376"/>
      <c r="FOJ14" s="376"/>
      <c r="FOK14" s="376"/>
      <c r="FOL14" s="376"/>
      <c r="FOM14" s="376"/>
      <c r="FON14" s="376"/>
      <c r="FOO14" s="376"/>
      <c r="FOP14" s="376"/>
      <c r="FOQ14" s="376"/>
      <c r="FOR14" s="376"/>
      <c r="FOS14" s="376"/>
      <c r="FOT14" s="376"/>
      <c r="FOU14" s="376"/>
      <c r="FOV14" s="376"/>
      <c r="FOW14" s="376"/>
      <c r="FOX14" s="376"/>
      <c r="FOY14" s="376"/>
      <c r="FOZ14" s="376"/>
      <c r="FPA14" s="376"/>
      <c r="FPB14" s="376"/>
      <c r="FPC14" s="376"/>
      <c r="FPD14" s="376"/>
      <c r="FPE14" s="376"/>
      <c r="FPF14" s="376"/>
      <c r="FPG14" s="376"/>
      <c r="FPH14" s="376"/>
      <c r="FPI14" s="376"/>
      <c r="FPJ14" s="376"/>
      <c r="FPK14" s="376"/>
      <c r="FPL14" s="376"/>
      <c r="FPM14" s="376"/>
      <c r="FPN14" s="376"/>
      <c r="FPO14" s="376"/>
      <c r="FPP14" s="376"/>
      <c r="FPQ14" s="376"/>
      <c r="FPR14" s="376"/>
      <c r="FPS14" s="376"/>
      <c r="FPT14" s="376"/>
      <c r="FPU14" s="376"/>
      <c r="FPV14" s="376"/>
      <c r="FPW14" s="376"/>
      <c r="FPX14" s="376"/>
      <c r="FPY14" s="376"/>
      <c r="FPZ14" s="376"/>
      <c r="FQA14" s="376"/>
      <c r="FQB14" s="376"/>
      <c r="FQC14" s="376"/>
      <c r="FQD14" s="376"/>
      <c r="FQE14" s="376"/>
      <c r="FQF14" s="376"/>
      <c r="FQG14" s="376"/>
      <c r="FQH14" s="376"/>
      <c r="FQI14" s="376"/>
      <c r="FQJ14" s="376"/>
      <c r="FQK14" s="376"/>
      <c r="FQL14" s="376"/>
      <c r="FQM14" s="376"/>
      <c r="FQN14" s="376"/>
      <c r="FQO14" s="376"/>
      <c r="FQP14" s="376"/>
      <c r="FQQ14" s="376"/>
      <c r="FQR14" s="376"/>
      <c r="FQS14" s="376"/>
      <c r="FQT14" s="376"/>
      <c r="FQU14" s="376"/>
      <c r="FQV14" s="376"/>
      <c r="FQW14" s="376"/>
      <c r="FQX14" s="376"/>
      <c r="FQY14" s="376"/>
      <c r="FQZ14" s="376"/>
      <c r="FRA14" s="376"/>
      <c r="FRB14" s="376"/>
      <c r="FRC14" s="376"/>
      <c r="FRD14" s="376"/>
      <c r="FRE14" s="376"/>
      <c r="FRF14" s="376"/>
      <c r="FRG14" s="376"/>
      <c r="FRH14" s="376"/>
      <c r="FRI14" s="376"/>
      <c r="FRJ14" s="376"/>
      <c r="FRK14" s="376"/>
      <c r="FRL14" s="376"/>
      <c r="FRM14" s="376"/>
      <c r="FRN14" s="376"/>
      <c r="FRO14" s="376"/>
      <c r="FRP14" s="376"/>
      <c r="FRQ14" s="376"/>
      <c r="FRR14" s="376"/>
      <c r="FRS14" s="376"/>
      <c r="FRT14" s="376"/>
      <c r="FRU14" s="376"/>
      <c r="FRV14" s="376"/>
      <c r="FRW14" s="376"/>
      <c r="FRX14" s="376"/>
      <c r="FRY14" s="376"/>
      <c r="FRZ14" s="376"/>
      <c r="FSA14" s="376"/>
      <c r="FSB14" s="376"/>
      <c r="FSC14" s="376"/>
      <c r="FSD14" s="376"/>
      <c r="FSE14" s="376"/>
      <c r="FSF14" s="376"/>
      <c r="FSG14" s="376"/>
      <c r="FSH14" s="376"/>
      <c r="FSI14" s="376"/>
      <c r="FSJ14" s="376"/>
      <c r="FSK14" s="376"/>
      <c r="FSL14" s="376"/>
      <c r="FSM14" s="376"/>
      <c r="FSN14" s="376"/>
      <c r="FSO14" s="376"/>
      <c r="FSP14" s="376"/>
      <c r="FSQ14" s="376"/>
      <c r="FSR14" s="376"/>
      <c r="FSS14" s="376"/>
      <c r="FST14" s="376"/>
      <c r="FSU14" s="376"/>
      <c r="FSV14" s="376"/>
      <c r="FSW14" s="376"/>
      <c r="FSX14" s="376"/>
      <c r="FSY14" s="376"/>
      <c r="FSZ14" s="376"/>
      <c r="FTA14" s="376"/>
      <c r="FTB14" s="376"/>
      <c r="FTC14" s="376"/>
      <c r="FTD14" s="376"/>
      <c r="FTE14" s="376"/>
      <c r="FTF14" s="376"/>
      <c r="FTG14" s="376"/>
      <c r="FTH14" s="376"/>
      <c r="FTI14" s="376"/>
      <c r="FTJ14" s="376"/>
      <c r="FTK14" s="376"/>
      <c r="FTL14" s="376"/>
      <c r="FTM14" s="376"/>
      <c r="FTN14" s="376"/>
      <c r="FTO14" s="376"/>
      <c r="FTP14" s="376"/>
      <c r="FTQ14" s="376"/>
      <c r="FTR14" s="376"/>
      <c r="FTS14" s="376"/>
      <c r="FTT14" s="376"/>
      <c r="FTU14" s="376"/>
      <c r="FTV14" s="376"/>
      <c r="FTW14" s="376"/>
      <c r="FTX14" s="376"/>
      <c r="FTY14" s="376"/>
      <c r="FTZ14" s="376"/>
      <c r="FUA14" s="376"/>
      <c r="FUB14" s="376"/>
      <c r="FUC14" s="376"/>
      <c r="FUD14" s="376"/>
      <c r="FUE14" s="376"/>
      <c r="FUF14" s="376"/>
      <c r="FUG14" s="376"/>
      <c r="FUH14" s="376"/>
      <c r="FUI14" s="376"/>
      <c r="FUJ14" s="376"/>
      <c r="FUK14" s="376"/>
      <c r="FUL14" s="376"/>
      <c r="FUM14" s="376"/>
      <c r="FUN14" s="376"/>
      <c r="FUO14" s="376"/>
      <c r="FUP14" s="376"/>
      <c r="FUQ14" s="376"/>
      <c r="FUR14" s="376"/>
      <c r="FUS14" s="376"/>
      <c r="FUT14" s="376"/>
      <c r="FUU14" s="376"/>
      <c r="FUV14" s="376"/>
      <c r="FUW14" s="376"/>
      <c r="FUX14" s="376"/>
      <c r="FUY14" s="376"/>
      <c r="FUZ14" s="376"/>
      <c r="FVA14" s="376"/>
      <c r="FVB14" s="376"/>
      <c r="FVC14" s="376"/>
      <c r="FVD14" s="376"/>
      <c r="FVE14" s="376"/>
      <c r="FVF14" s="376"/>
      <c r="FVG14" s="376"/>
      <c r="FVH14" s="376"/>
      <c r="FVI14" s="376"/>
      <c r="FVJ14" s="376"/>
      <c r="FVK14" s="376"/>
      <c r="FVL14" s="376"/>
      <c r="FVM14" s="376"/>
      <c r="FVN14" s="376"/>
      <c r="FVO14" s="376"/>
      <c r="FVP14" s="376"/>
      <c r="FVQ14" s="376"/>
      <c r="FVR14" s="376"/>
      <c r="FVS14" s="376"/>
      <c r="FVT14" s="376"/>
      <c r="FVU14" s="376"/>
      <c r="FVV14" s="376"/>
      <c r="FVW14" s="376"/>
      <c r="FVX14" s="376"/>
      <c r="FVY14" s="376"/>
      <c r="FVZ14" s="376"/>
      <c r="FWA14" s="376"/>
      <c r="FWB14" s="376"/>
      <c r="FWC14" s="376"/>
      <c r="FWD14" s="376"/>
      <c r="FWE14" s="376"/>
      <c r="FWF14" s="376"/>
      <c r="FWG14" s="376"/>
      <c r="FWH14" s="376"/>
      <c r="FWI14" s="376"/>
      <c r="FWJ14" s="376"/>
      <c r="FWK14" s="376"/>
      <c r="FWL14" s="376"/>
      <c r="FWM14" s="376"/>
      <c r="FWN14" s="376"/>
      <c r="FWO14" s="376"/>
      <c r="FWP14" s="376"/>
      <c r="FWQ14" s="376"/>
      <c r="FWR14" s="376"/>
      <c r="FWS14" s="376"/>
      <c r="FWT14" s="376"/>
      <c r="FWU14" s="376"/>
      <c r="FWV14" s="376"/>
      <c r="FWW14" s="376"/>
      <c r="FWX14" s="376"/>
      <c r="FWY14" s="376"/>
      <c r="FWZ14" s="376"/>
      <c r="FXA14" s="376"/>
      <c r="FXB14" s="376"/>
      <c r="FXC14" s="376"/>
      <c r="FXD14" s="376"/>
      <c r="FXE14" s="376"/>
      <c r="FXF14" s="376"/>
      <c r="FXG14" s="376"/>
      <c r="FXH14" s="376"/>
      <c r="FXI14" s="376"/>
      <c r="FXJ14" s="376"/>
      <c r="FXK14" s="376"/>
      <c r="FXL14" s="376"/>
      <c r="FXM14" s="376"/>
      <c r="FXN14" s="376"/>
      <c r="FXO14" s="376"/>
      <c r="FXP14" s="376"/>
      <c r="FXQ14" s="376"/>
      <c r="FXR14" s="376"/>
      <c r="FXS14" s="376"/>
      <c r="FXT14" s="376"/>
      <c r="FXU14" s="376"/>
      <c r="FXV14" s="376"/>
      <c r="FXW14" s="376"/>
      <c r="FXX14" s="376"/>
      <c r="FXY14" s="376"/>
      <c r="FXZ14" s="376"/>
      <c r="FYA14" s="376"/>
      <c r="FYB14" s="376"/>
      <c r="FYC14" s="376"/>
      <c r="FYD14" s="376"/>
      <c r="FYE14" s="376"/>
      <c r="FYF14" s="376"/>
      <c r="FYG14" s="376"/>
      <c r="FYH14" s="376"/>
      <c r="FYI14" s="376"/>
      <c r="FYJ14" s="376"/>
      <c r="FYK14" s="376"/>
      <c r="FYL14" s="376"/>
      <c r="FYM14" s="376"/>
      <c r="FYN14" s="376"/>
      <c r="FYO14" s="376"/>
      <c r="FYP14" s="376"/>
      <c r="FYQ14" s="376"/>
      <c r="FYR14" s="376"/>
      <c r="FYS14" s="376"/>
      <c r="FYT14" s="376"/>
      <c r="FYU14" s="376"/>
      <c r="FYV14" s="376"/>
      <c r="FYW14" s="376"/>
      <c r="FYX14" s="376"/>
      <c r="FYY14" s="376"/>
      <c r="FYZ14" s="376"/>
      <c r="FZA14" s="376"/>
      <c r="FZB14" s="376"/>
      <c r="FZC14" s="376"/>
      <c r="FZD14" s="376"/>
      <c r="FZE14" s="376"/>
      <c r="FZF14" s="376"/>
      <c r="FZG14" s="376"/>
      <c r="FZH14" s="376"/>
      <c r="FZI14" s="376"/>
      <c r="FZJ14" s="376"/>
      <c r="FZK14" s="376"/>
      <c r="FZL14" s="376"/>
      <c r="FZM14" s="376"/>
      <c r="FZN14" s="376"/>
      <c r="FZO14" s="376"/>
      <c r="FZP14" s="376"/>
      <c r="FZQ14" s="376"/>
      <c r="FZR14" s="376"/>
      <c r="FZS14" s="376"/>
      <c r="FZT14" s="376"/>
      <c r="FZU14" s="376"/>
      <c r="FZV14" s="376"/>
      <c r="FZW14" s="376"/>
      <c r="FZX14" s="376"/>
      <c r="FZY14" s="376"/>
      <c r="FZZ14" s="376"/>
      <c r="GAA14" s="376"/>
      <c r="GAB14" s="376"/>
      <c r="GAC14" s="376"/>
      <c r="GAD14" s="376"/>
      <c r="GAE14" s="376"/>
      <c r="GAF14" s="376"/>
      <c r="GAG14" s="376"/>
      <c r="GAH14" s="376"/>
      <c r="GAI14" s="376"/>
      <c r="GAJ14" s="376"/>
      <c r="GAK14" s="376"/>
      <c r="GAL14" s="376"/>
      <c r="GAM14" s="376"/>
      <c r="GAN14" s="376"/>
      <c r="GAO14" s="376"/>
      <c r="GAP14" s="376"/>
      <c r="GAQ14" s="376"/>
      <c r="GAR14" s="376"/>
      <c r="GAS14" s="376"/>
      <c r="GAT14" s="376"/>
      <c r="GAU14" s="376"/>
      <c r="GAV14" s="376"/>
      <c r="GAW14" s="376"/>
      <c r="GAX14" s="376"/>
      <c r="GAY14" s="376"/>
      <c r="GAZ14" s="376"/>
      <c r="GBA14" s="376"/>
      <c r="GBB14" s="376"/>
      <c r="GBC14" s="376"/>
      <c r="GBD14" s="376"/>
      <c r="GBE14" s="376"/>
      <c r="GBF14" s="376"/>
      <c r="GBG14" s="376"/>
      <c r="GBH14" s="376"/>
      <c r="GBI14" s="376"/>
      <c r="GBJ14" s="376"/>
      <c r="GBK14" s="376"/>
      <c r="GBL14" s="376"/>
      <c r="GBM14" s="376"/>
      <c r="GBN14" s="376"/>
      <c r="GBO14" s="376"/>
      <c r="GBP14" s="376"/>
      <c r="GBQ14" s="376"/>
      <c r="GBR14" s="376"/>
      <c r="GBS14" s="376"/>
      <c r="GBT14" s="376"/>
      <c r="GBU14" s="376"/>
      <c r="GBV14" s="376"/>
      <c r="GBW14" s="376"/>
      <c r="GBX14" s="376"/>
      <c r="GBY14" s="376"/>
      <c r="GBZ14" s="376"/>
      <c r="GCA14" s="376"/>
      <c r="GCB14" s="376"/>
      <c r="GCC14" s="376"/>
      <c r="GCD14" s="376"/>
      <c r="GCE14" s="376"/>
      <c r="GCF14" s="376"/>
      <c r="GCG14" s="376"/>
      <c r="GCH14" s="376"/>
      <c r="GCI14" s="376"/>
      <c r="GCJ14" s="376"/>
      <c r="GCK14" s="376"/>
      <c r="GCL14" s="376"/>
      <c r="GCM14" s="376"/>
      <c r="GCN14" s="376"/>
      <c r="GCO14" s="376"/>
      <c r="GCP14" s="376"/>
      <c r="GCQ14" s="376"/>
      <c r="GCR14" s="376"/>
      <c r="GCS14" s="376"/>
      <c r="GCT14" s="376"/>
      <c r="GCU14" s="376"/>
      <c r="GCV14" s="376"/>
      <c r="GCW14" s="376"/>
      <c r="GCX14" s="376"/>
      <c r="GCY14" s="376"/>
      <c r="GCZ14" s="376"/>
      <c r="GDA14" s="376"/>
      <c r="GDB14" s="376"/>
      <c r="GDC14" s="376"/>
      <c r="GDD14" s="376"/>
      <c r="GDE14" s="376"/>
      <c r="GDF14" s="376"/>
      <c r="GDG14" s="376"/>
      <c r="GDH14" s="376"/>
      <c r="GDI14" s="376"/>
      <c r="GDJ14" s="376"/>
      <c r="GDK14" s="376"/>
      <c r="GDL14" s="376"/>
      <c r="GDM14" s="376"/>
      <c r="GDN14" s="376"/>
      <c r="GDO14" s="376"/>
      <c r="GDP14" s="376"/>
      <c r="GDQ14" s="376"/>
      <c r="GDR14" s="376"/>
      <c r="GDS14" s="376"/>
      <c r="GDT14" s="376"/>
      <c r="GDU14" s="376"/>
      <c r="GDV14" s="376"/>
      <c r="GDW14" s="376"/>
      <c r="GDX14" s="376"/>
      <c r="GDY14" s="376"/>
      <c r="GDZ14" s="376"/>
      <c r="GEA14" s="376"/>
      <c r="GEB14" s="376"/>
      <c r="GEC14" s="376"/>
      <c r="GED14" s="376"/>
      <c r="GEE14" s="376"/>
      <c r="GEF14" s="376"/>
      <c r="GEG14" s="376"/>
      <c r="GEH14" s="376"/>
      <c r="GEI14" s="376"/>
      <c r="GEJ14" s="376"/>
      <c r="GEK14" s="376"/>
      <c r="GEL14" s="376"/>
      <c r="GEM14" s="376"/>
      <c r="GEN14" s="376"/>
      <c r="GEO14" s="376"/>
      <c r="GEP14" s="376"/>
      <c r="GEQ14" s="376"/>
      <c r="GER14" s="376"/>
      <c r="GES14" s="376"/>
      <c r="GET14" s="376"/>
      <c r="GEU14" s="376"/>
      <c r="GEV14" s="376"/>
      <c r="GEW14" s="376"/>
      <c r="GEX14" s="376"/>
      <c r="GEY14" s="376"/>
      <c r="GEZ14" s="376"/>
      <c r="GFA14" s="376"/>
      <c r="GFB14" s="376"/>
      <c r="GFC14" s="376"/>
      <c r="GFD14" s="376"/>
      <c r="GFE14" s="376"/>
      <c r="GFF14" s="376"/>
      <c r="GFG14" s="376"/>
      <c r="GFH14" s="376"/>
      <c r="GFI14" s="376"/>
      <c r="GFJ14" s="376"/>
      <c r="GFK14" s="376"/>
      <c r="GFL14" s="376"/>
      <c r="GFM14" s="376"/>
      <c r="GFN14" s="376"/>
      <c r="GFO14" s="376"/>
      <c r="GFP14" s="376"/>
      <c r="GFQ14" s="376"/>
      <c r="GFR14" s="376"/>
      <c r="GFS14" s="376"/>
      <c r="GFT14" s="376"/>
      <c r="GFU14" s="376"/>
      <c r="GFV14" s="376"/>
      <c r="GFW14" s="376"/>
      <c r="GFX14" s="376"/>
      <c r="GFY14" s="376"/>
      <c r="GFZ14" s="376"/>
      <c r="GGA14" s="376"/>
      <c r="GGB14" s="376"/>
      <c r="GGC14" s="376"/>
      <c r="GGD14" s="376"/>
      <c r="GGE14" s="376"/>
      <c r="GGF14" s="376"/>
      <c r="GGG14" s="376"/>
      <c r="GGH14" s="376"/>
      <c r="GGI14" s="376"/>
      <c r="GGJ14" s="376"/>
      <c r="GGK14" s="376"/>
      <c r="GGL14" s="376"/>
      <c r="GGM14" s="376"/>
      <c r="GGN14" s="376"/>
      <c r="GGO14" s="376"/>
      <c r="GGP14" s="376"/>
      <c r="GGQ14" s="376"/>
      <c r="GGR14" s="376"/>
      <c r="GGS14" s="376"/>
      <c r="GGT14" s="376"/>
      <c r="GGU14" s="376"/>
      <c r="GGV14" s="376"/>
      <c r="GGW14" s="376"/>
      <c r="GGX14" s="376"/>
      <c r="GGY14" s="376"/>
      <c r="GGZ14" s="376"/>
      <c r="GHA14" s="376"/>
      <c r="GHB14" s="376"/>
      <c r="GHC14" s="376"/>
      <c r="GHD14" s="376"/>
      <c r="GHE14" s="376"/>
      <c r="GHF14" s="376"/>
      <c r="GHG14" s="376"/>
      <c r="GHH14" s="376"/>
      <c r="GHI14" s="376"/>
      <c r="GHJ14" s="376"/>
      <c r="GHK14" s="376"/>
      <c r="GHL14" s="376"/>
      <c r="GHM14" s="376"/>
      <c r="GHN14" s="376"/>
      <c r="GHO14" s="376"/>
      <c r="GHP14" s="376"/>
      <c r="GHQ14" s="376"/>
      <c r="GHR14" s="376"/>
      <c r="GHS14" s="376"/>
      <c r="GHT14" s="376"/>
      <c r="GHU14" s="376"/>
      <c r="GHV14" s="376"/>
      <c r="GHW14" s="376"/>
      <c r="GHX14" s="376"/>
      <c r="GHY14" s="376"/>
      <c r="GHZ14" s="376"/>
      <c r="GIA14" s="376"/>
      <c r="GIB14" s="376"/>
      <c r="GIC14" s="376"/>
      <c r="GID14" s="376"/>
      <c r="GIE14" s="376"/>
      <c r="GIF14" s="376"/>
      <c r="GIG14" s="376"/>
      <c r="GIH14" s="376"/>
      <c r="GII14" s="376"/>
      <c r="GIJ14" s="376"/>
      <c r="GIK14" s="376"/>
      <c r="GIL14" s="376"/>
      <c r="GIM14" s="376"/>
      <c r="GIN14" s="376"/>
      <c r="GIO14" s="376"/>
      <c r="GIP14" s="376"/>
      <c r="GIQ14" s="376"/>
      <c r="GIR14" s="376"/>
      <c r="GIS14" s="376"/>
      <c r="GIT14" s="376"/>
      <c r="GIU14" s="376"/>
      <c r="GIV14" s="376"/>
      <c r="GIW14" s="376"/>
      <c r="GIX14" s="376"/>
      <c r="GIY14" s="376"/>
      <c r="GIZ14" s="376"/>
      <c r="GJA14" s="376"/>
      <c r="GJB14" s="376"/>
      <c r="GJC14" s="376"/>
      <c r="GJD14" s="376"/>
      <c r="GJE14" s="376"/>
      <c r="GJF14" s="376"/>
      <c r="GJG14" s="376"/>
      <c r="GJH14" s="376"/>
      <c r="GJI14" s="376"/>
      <c r="GJJ14" s="376"/>
      <c r="GJK14" s="376"/>
      <c r="GJL14" s="376"/>
      <c r="GJM14" s="376"/>
      <c r="GJN14" s="376"/>
      <c r="GJO14" s="376"/>
      <c r="GJP14" s="376"/>
      <c r="GJQ14" s="376"/>
      <c r="GJR14" s="376"/>
      <c r="GJS14" s="376"/>
      <c r="GJT14" s="376"/>
      <c r="GJU14" s="376"/>
      <c r="GJV14" s="376"/>
      <c r="GJW14" s="376"/>
      <c r="GJX14" s="376"/>
      <c r="GJY14" s="376"/>
      <c r="GJZ14" s="376"/>
      <c r="GKA14" s="376"/>
      <c r="GKB14" s="376"/>
      <c r="GKC14" s="376"/>
      <c r="GKD14" s="376"/>
      <c r="GKE14" s="376"/>
      <c r="GKF14" s="376"/>
      <c r="GKG14" s="376"/>
      <c r="GKH14" s="376"/>
      <c r="GKI14" s="376"/>
      <c r="GKJ14" s="376"/>
      <c r="GKK14" s="376"/>
      <c r="GKL14" s="376"/>
      <c r="GKM14" s="376"/>
      <c r="GKN14" s="376"/>
      <c r="GKO14" s="376"/>
      <c r="GKP14" s="376"/>
      <c r="GKQ14" s="376"/>
      <c r="GKR14" s="376"/>
      <c r="GKS14" s="376"/>
      <c r="GKT14" s="376"/>
      <c r="GKU14" s="376"/>
      <c r="GKV14" s="376"/>
      <c r="GKW14" s="376"/>
      <c r="GKX14" s="376"/>
      <c r="GKY14" s="376"/>
      <c r="GKZ14" s="376"/>
      <c r="GLA14" s="376"/>
      <c r="GLB14" s="376"/>
      <c r="GLC14" s="376"/>
      <c r="GLD14" s="376"/>
      <c r="GLE14" s="376"/>
      <c r="GLF14" s="376"/>
      <c r="GLG14" s="376"/>
      <c r="GLH14" s="376"/>
      <c r="GLI14" s="376"/>
      <c r="GLJ14" s="376"/>
      <c r="GLK14" s="376"/>
      <c r="GLL14" s="376"/>
      <c r="GLM14" s="376"/>
      <c r="GLN14" s="376"/>
      <c r="GLO14" s="376"/>
      <c r="GLP14" s="376"/>
      <c r="GLQ14" s="376"/>
      <c r="GLR14" s="376"/>
      <c r="GLS14" s="376"/>
      <c r="GLT14" s="376"/>
      <c r="GLU14" s="376"/>
      <c r="GLV14" s="376"/>
      <c r="GLW14" s="376"/>
      <c r="GLX14" s="376"/>
      <c r="GLY14" s="376"/>
      <c r="GLZ14" s="376"/>
      <c r="GMA14" s="376"/>
      <c r="GMB14" s="376"/>
      <c r="GMC14" s="376"/>
      <c r="GMD14" s="376"/>
      <c r="GME14" s="376"/>
      <c r="GMF14" s="376"/>
      <c r="GMG14" s="376"/>
      <c r="GMH14" s="376"/>
      <c r="GMI14" s="376"/>
      <c r="GMJ14" s="376"/>
      <c r="GMK14" s="376"/>
      <c r="GML14" s="376"/>
      <c r="GMM14" s="376"/>
      <c r="GMN14" s="376"/>
      <c r="GMO14" s="376"/>
      <c r="GMP14" s="376"/>
      <c r="GMQ14" s="376"/>
      <c r="GMR14" s="376"/>
      <c r="GMS14" s="376"/>
      <c r="GMT14" s="376"/>
      <c r="GMU14" s="376"/>
      <c r="GMV14" s="376"/>
      <c r="GMW14" s="376"/>
      <c r="GMX14" s="376"/>
      <c r="GMY14" s="376"/>
      <c r="GMZ14" s="376"/>
      <c r="GNA14" s="376"/>
      <c r="GNB14" s="376"/>
      <c r="GNC14" s="376"/>
      <c r="GND14" s="376"/>
      <c r="GNE14" s="376"/>
      <c r="GNF14" s="376"/>
      <c r="GNG14" s="376"/>
      <c r="GNH14" s="376"/>
      <c r="GNI14" s="376"/>
      <c r="GNJ14" s="376"/>
      <c r="GNK14" s="376"/>
      <c r="GNL14" s="376"/>
      <c r="GNM14" s="376"/>
      <c r="GNN14" s="376"/>
      <c r="GNO14" s="376"/>
      <c r="GNP14" s="376"/>
      <c r="GNQ14" s="376"/>
      <c r="GNR14" s="376"/>
      <c r="GNS14" s="376"/>
      <c r="GNT14" s="376"/>
      <c r="GNU14" s="376"/>
      <c r="GNV14" s="376"/>
      <c r="GNW14" s="376"/>
      <c r="GNX14" s="376"/>
      <c r="GNY14" s="376"/>
      <c r="GNZ14" s="376"/>
      <c r="GOA14" s="376"/>
      <c r="GOB14" s="376"/>
      <c r="GOC14" s="376"/>
      <c r="GOD14" s="376"/>
      <c r="GOE14" s="376"/>
      <c r="GOF14" s="376"/>
      <c r="GOG14" s="376"/>
      <c r="GOH14" s="376"/>
      <c r="GOI14" s="376"/>
      <c r="GOJ14" s="376"/>
      <c r="GOK14" s="376"/>
      <c r="GOL14" s="376"/>
      <c r="GOM14" s="376"/>
      <c r="GON14" s="376"/>
      <c r="GOO14" s="376"/>
      <c r="GOP14" s="376"/>
      <c r="GOQ14" s="376"/>
      <c r="GOR14" s="376"/>
      <c r="GOS14" s="376"/>
      <c r="GOT14" s="376"/>
      <c r="GOU14" s="376"/>
      <c r="GOV14" s="376"/>
      <c r="GOW14" s="376"/>
      <c r="GOX14" s="376"/>
      <c r="GOY14" s="376"/>
      <c r="GOZ14" s="376"/>
      <c r="GPA14" s="376"/>
      <c r="GPB14" s="376"/>
      <c r="GPC14" s="376"/>
      <c r="GPD14" s="376"/>
      <c r="GPE14" s="376"/>
      <c r="GPF14" s="376"/>
      <c r="GPG14" s="376"/>
      <c r="GPH14" s="376"/>
      <c r="GPI14" s="376"/>
      <c r="GPJ14" s="376"/>
      <c r="GPK14" s="376"/>
      <c r="GPL14" s="376"/>
      <c r="GPM14" s="376"/>
      <c r="GPN14" s="376"/>
      <c r="GPO14" s="376"/>
      <c r="GPP14" s="376"/>
      <c r="GPQ14" s="376"/>
      <c r="GPR14" s="376"/>
      <c r="GPS14" s="376"/>
      <c r="GPT14" s="376"/>
      <c r="GPU14" s="376"/>
      <c r="GPV14" s="376"/>
      <c r="GPW14" s="376"/>
      <c r="GPX14" s="376"/>
      <c r="GPY14" s="376"/>
      <c r="GPZ14" s="376"/>
      <c r="GQA14" s="376"/>
      <c r="GQB14" s="376"/>
      <c r="GQC14" s="376"/>
      <c r="GQD14" s="376"/>
      <c r="GQE14" s="376"/>
      <c r="GQF14" s="376"/>
      <c r="GQG14" s="376"/>
      <c r="GQH14" s="376"/>
      <c r="GQI14" s="376"/>
      <c r="GQJ14" s="376"/>
      <c r="GQK14" s="376"/>
      <c r="GQL14" s="376"/>
      <c r="GQM14" s="376"/>
      <c r="GQN14" s="376"/>
      <c r="GQO14" s="376"/>
      <c r="GQP14" s="376"/>
      <c r="GQQ14" s="376"/>
      <c r="GQR14" s="376"/>
      <c r="GQS14" s="376"/>
      <c r="GQT14" s="376"/>
      <c r="GQU14" s="376"/>
      <c r="GQV14" s="376"/>
      <c r="GQW14" s="376"/>
      <c r="GQX14" s="376"/>
      <c r="GQY14" s="376"/>
      <c r="GQZ14" s="376"/>
      <c r="GRA14" s="376"/>
      <c r="GRB14" s="376"/>
      <c r="GRC14" s="376"/>
      <c r="GRD14" s="376"/>
      <c r="GRE14" s="376"/>
      <c r="GRF14" s="376"/>
      <c r="GRG14" s="376"/>
      <c r="GRH14" s="376"/>
      <c r="GRI14" s="376"/>
      <c r="GRJ14" s="376"/>
      <c r="GRK14" s="376"/>
      <c r="GRL14" s="376"/>
      <c r="GRM14" s="376"/>
      <c r="GRN14" s="376"/>
      <c r="GRO14" s="376"/>
      <c r="GRP14" s="376"/>
      <c r="GRQ14" s="376"/>
      <c r="GRR14" s="376"/>
      <c r="GRS14" s="376"/>
      <c r="GRT14" s="376"/>
      <c r="GRU14" s="376"/>
      <c r="GRV14" s="376"/>
      <c r="GRW14" s="376"/>
      <c r="GRX14" s="376"/>
      <c r="GRY14" s="376"/>
      <c r="GRZ14" s="376"/>
      <c r="GSA14" s="376"/>
      <c r="GSB14" s="376"/>
      <c r="GSC14" s="376"/>
      <c r="GSD14" s="376"/>
      <c r="GSE14" s="376"/>
      <c r="GSF14" s="376"/>
      <c r="GSG14" s="376"/>
      <c r="GSH14" s="376"/>
      <c r="GSI14" s="376"/>
      <c r="GSJ14" s="376"/>
      <c r="GSK14" s="376"/>
      <c r="GSL14" s="376"/>
      <c r="GSM14" s="376"/>
      <c r="GSN14" s="376"/>
      <c r="GSO14" s="376"/>
      <c r="GSP14" s="376"/>
      <c r="GSQ14" s="376"/>
      <c r="GSR14" s="376"/>
      <c r="GSS14" s="376"/>
      <c r="GST14" s="376"/>
      <c r="GSU14" s="376"/>
      <c r="GSV14" s="376"/>
      <c r="GSW14" s="376"/>
      <c r="GSX14" s="376"/>
      <c r="GSY14" s="376"/>
      <c r="GSZ14" s="376"/>
      <c r="GTA14" s="376"/>
      <c r="GTB14" s="376"/>
      <c r="GTC14" s="376"/>
      <c r="GTD14" s="376"/>
      <c r="GTE14" s="376"/>
      <c r="GTF14" s="376"/>
      <c r="GTG14" s="376"/>
      <c r="GTH14" s="376"/>
      <c r="GTI14" s="376"/>
      <c r="GTJ14" s="376"/>
      <c r="GTK14" s="376"/>
      <c r="GTL14" s="376"/>
      <c r="GTM14" s="376"/>
      <c r="GTN14" s="376"/>
      <c r="GTO14" s="376"/>
      <c r="GTP14" s="376"/>
      <c r="GTQ14" s="376"/>
      <c r="GTR14" s="376"/>
      <c r="GTS14" s="376"/>
      <c r="GTT14" s="376"/>
      <c r="GTU14" s="376"/>
      <c r="GTV14" s="376"/>
      <c r="GTW14" s="376"/>
      <c r="GTX14" s="376"/>
      <c r="GTY14" s="376"/>
      <c r="GTZ14" s="376"/>
      <c r="GUA14" s="376"/>
      <c r="GUB14" s="376"/>
      <c r="GUC14" s="376"/>
      <c r="GUD14" s="376"/>
      <c r="GUE14" s="376"/>
      <c r="GUF14" s="376"/>
      <c r="GUG14" s="376"/>
      <c r="GUH14" s="376"/>
      <c r="GUI14" s="376"/>
      <c r="GUJ14" s="376"/>
      <c r="GUK14" s="376"/>
      <c r="GUL14" s="376"/>
      <c r="GUM14" s="376"/>
      <c r="GUN14" s="376"/>
      <c r="GUO14" s="376"/>
      <c r="GUP14" s="376"/>
      <c r="GUQ14" s="376"/>
      <c r="GUR14" s="376"/>
      <c r="GUS14" s="376"/>
      <c r="GUT14" s="376"/>
      <c r="GUU14" s="376"/>
      <c r="GUV14" s="376"/>
      <c r="GUW14" s="376"/>
      <c r="GUX14" s="376"/>
      <c r="GUY14" s="376"/>
      <c r="GUZ14" s="376"/>
      <c r="GVA14" s="376"/>
      <c r="GVB14" s="376"/>
      <c r="GVC14" s="376"/>
      <c r="GVD14" s="376"/>
      <c r="GVE14" s="376"/>
      <c r="GVF14" s="376"/>
      <c r="GVG14" s="376"/>
      <c r="GVH14" s="376"/>
      <c r="GVI14" s="376"/>
      <c r="GVJ14" s="376"/>
      <c r="GVK14" s="376"/>
      <c r="GVL14" s="376"/>
      <c r="GVM14" s="376"/>
      <c r="GVN14" s="376"/>
      <c r="GVO14" s="376"/>
      <c r="GVP14" s="376"/>
      <c r="GVQ14" s="376"/>
      <c r="GVR14" s="376"/>
      <c r="GVS14" s="376"/>
      <c r="GVT14" s="376"/>
      <c r="GVU14" s="376"/>
      <c r="GVV14" s="376"/>
      <c r="GVW14" s="376"/>
      <c r="GVX14" s="376"/>
      <c r="GVY14" s="376"/>
      <c r="GVZ14" s="376"/>
      <c r="GWA14" s="376"/>
      <c r="GWB14" s="376"/>
      <c r="GWC14" s="376"/>
      <c r="GWD14" s="376"/>
      <c r="GWE14" s="376"/>
      <c r="GWF14" s="376"/>
      <c r="GWG14" s="376"/>
      <c r="GWH14" s="376"/>
      <c r="GWI14" s="376"/>
      <c r="GWJ14" s="376"/>
      <c r="GWK14" s="376"/>
      <c r="GWL14" s="376"/>
      <c r="GWM14" s="376"/>
      <c r="GWN14" s="376"/>
      <c r="GWO14" s="376"/>
      <c r="GWP14" s="376"/>
      <c r="GWQ14" s="376"/>
      <c r="GWR14" s="376"/>
      <c r="GWS14" s="376"/>
      <c r="GWT14" s="376"/>
      <c r="GWU14" s="376"/>
      <c r="GWV14" s="376"/>
      <c r="GWW14" s="376"/>
      <c r="GWX14" s="376"/>
      <c r="GWY14" s="376"/>
      <c r="GWZ14" s="376"/>
      <c r="GXA14" s="376"/>
      <c r="GXB14" s="376"/>
      <c r="GXC14" s="376"/>
      <c r="GXD14" s="376"/>
      <c r="GXE14" s="376"/>
      <c r="GXF14" s="376"/>
      <c r="GXG14" s="376"/>
      <c r="GXH14" s="376"/>
      <c r="GXI14" s="376"/>
      <c r="GXJ14" s="376"/>
      <c r="GXK14" s="376"/>
      <c r="GXL14" s="376"/>
      <c r="GXM14" s="376"/>
      <c r="GXN14" s="376"/>
      <c r="GXO14" s="376"/>
      <c r="GXP14" s="376"/>
      <c r="GXQ14" s="376"/>
      <c r="GXR14" s="376"/>
      <c r="GXS14" s="376"/>
      <c r="GXT14" s="376"/>
      <c r="GXU14" s="376"/>
      <c r="GXV14" s="376"/>
      <c r="GXW14" s="376"/>
      <c r="GXX14" s="376"/>
      <c r="GXY14" s="376"/>
      <c r="GXZ14" s="376"/>
      <c r="GYA14" s="376"/>
      <c r="GYB14" s="376"/>
      <c r="GYC14" s="376"/>
      <c r="GYD14" s="376"/>
      <c r="GYE14" s="376"/>
      <c r="GYF14" s="376"/>
      <c r="GYG14" s="376"/>
      <c r="GYH14" s="376"/>
      <c r="GYI14" s="376"/>
      <c r="GYJ14" s="376"/>
      <c r="GYK14" s="376"/>
      <c r="GYL14" s="376"/>
      <c r="GYM14" s="376"/>
      <c r="GYN14" s="376"/>
      <c r="GYO14" s="376"/>
      <c r="GYP14" s="376"/>
      <c r="GYQ14" s="376"/>
      <c r="GYR14" s="376"/>
      <c r="GYS14" s="376"/>
      <c r="GYT14" s="376"/>
      <c r="GYU14" s="376"/>
      <c r="GYV14" s="376"/>
      <c r="GYW14" s="376"/>
      <c r="GYX14" s="376"/>
      <c r="GYY14" s="376"/>
      <c r="GYZ14" s="376"/>
      <c r="GZA14" s="376"/>
      <c r="GZB14" s="376"/>
      <c r="GZC14" s="376"/>
      <c r="GZD14" s="376"/>
      <c r="GZE14" s="376"/>
      <c r="GZF14" s="376"/>
      <c r="GZG14" s="376"/>
      <c r="GZH14" s="376"/>
      <c r="GZI14" s="376"/>
      <c r="GZJ14" s="376"/>
      <c r="GZK14" s="376"/>
      <c r="GZL14" s="376"/>
      <c r="GZM14" s="376"/>
      <c r="GZN14" s="376"/>
      <c r="GZO14" s="376"/>
      <c r="GZP14" s="376"/>
      <c r="GZQ14" s="376"/>
      <c r="GZR14" s="376"/>
      <c r="GZS14" s="376"/>
      <c r="GZT14" s="376"/>
      <c r="GZU14" s="376"/>
      <c r="GZV14" s="376"/>
      <c r="GZW14" s="376"/>
      <c r="GZX14" s="376"/>
      <c r="GZY14" s="376"/>
      <c r="GZZ14" s="376"/>
      <c r="HAA14" s="376"/>
      <c r="HAB14" s="376"/>
      <c r="HAC14" s="376"/>
      <c r="HAD14" s="376"/>
      <c r="HAE14" s="376"/>
      <c r="HAF14" s="376"/>
      <c r="HAG14" s="376"/>
      <c r="HAH14" s="376"/>
      <c r="HAI14" s="376"/>
      <c r="HAJ14" s="376"/>
      <c r="HAK14" s="376"/>
      <c r="HAL14" s="376"/>
      <c r="HAM14" s="376"/>
      <c r="HAN14" s="376"/>
      <c r="HAO14" s="376"/>
      <c r="HAP14" s="376"/>
      <c r="HAQ14" s="376"/>
      <c r="HAR14" s="376"/>
      <c r="HAS14" s="376"/>
      <c r="HAT14" s="376"/>
      <c r="HAU14" s="376"/>
      <c r="HAV14" s="376"/>
      <c r="HAW14" s="376"/>
      <c r="HAX14" s="376"/>
      <c r="HAY14" s="376"/>
      <c r="HAZ14" s="376"/>
      <c r="HBA14" s="376"/>
      <c r="HBB14" s="376"/>
      <c r="HBC14" s="376"/>
      <c r="HBD14" s="376"/>
      <c r="HBE14" s="376"/>
      <c r="HBF14" s="376"/>
      <c r="HBG14" s="376"/>
      <c r="HBH14" s="376"/>
      <c r="HBI14" s="376"/>
      <c r="HBJ14" s="376"/>
      <c r="HBK14" s="376"/>
      <c r="HBL14" s="376"/>
      <c r="HBM14" s="376"/>
      <c r="HBN14" s="376"/>
      <c r="HBO14" s="376"/>
      <c r="HBP14" s="376"/>
      <c r="HBQ14" s="376"/>
      <c r="HBR14" s="376"/>
      <c r="HBS14" s="376"/>
      <c r="HBT14" s="376"/>
      <c r="HBU14" s="376"/>
      <c r="HBV14" s="376"/>
      <c r="HBW14" s="376"/>
      <c r="HBX14" s="376"/>
      <c r="HBY14" s="376"/>
      <c r="HBZ14" s="376"/>
      <c r="HCA14" s="376"/>
      <c r="HCB14" s="376"/>
      <c r="HCC14" s="376"/>
      <c r="HCD14" s="376"/>
      <c r="HCE14" s="376"/>
      <c r="HCF14" s="376"/>
      <c r="HCG14" s="376"/>
      <c r="HCH14" s="376"/>
      <c r="HCI14" s="376"/>
      <c r="HCJ14" s="376"/>
      <c r="HCK14" s="376"/>
      <c r="HCL14" s="376"/>
      <c r="HCM14" s="376"/>
      <c r="HCN14" s="376"/>
      <c r="HCO14" s="376"/>
      <c r="HCP14" s="376"/>
      <c r="HCQ14" s="376"/>
      <c r="HCR14" s="376"/>
      <c r="HCS14" s="376"/>
      <c r="HCT14" s="376"/>
      <c r="HCU14" s="376"/>
      <c r="HCV14" s="376"/>
      <c r="HCW14" s="376"/>
      <c r="HCX14" s="376"/>
      <c r="HCY14" s="376"/>
      <c r="HCZ14" s="376"/>
      <c r="HDA14" s="376"/>
      <c r="HDB14" s="376"/>
      <c r="HDC14" s="376"/>
      <c r="HDD14" s="376"/>
      <c r="HDE14" s="376"/>
      <c r="HDF14" s="376"/>
      <c r="HDG14" s="376"/>
      <c r="HDH14" s="376"/>
      <c r="HDI14" s="376"/>
      <c r="HDJ14" s="376"/>
      <c r="HDK14" s="376"/>
      <c r="HDL14" s="376"/>
      <c r="HDM14" s="376"/>
      <c r="HDN14" s="376"/>
      <c r="HDO14" s="376"/>
      <c r="HDP14" s="376"/>
      <c r="HDQ14" s="376"/>
      <c r="HDR14" s="376"/>
      <c r="HDS14" s="376"/>
      <c r="HDT14" s="376"/>
      <c r="HDU14" s="376"/>
      <c r="HDV14" s="376"/>
      <c r="HDW14" s="376"/>
      <c r="HDX14" s="376"/>
      <c r="HDY14" s="376"/>
      <c r="HDZ14" s="376"/>
      <c r="HEA14" s="376"/>
      <c r="HEB14" s="376"/>
      <c r="HEC14" s="376"/>
      <c r="HED14" s="376"/>
      <c r="HEE14" s="376"/>
      <c r="HEF14" s="376"/>
      <c r="HEG14" s="376"/>
      <c r="HEH14" s="376"/>
      <c r="HEI14" s="376"/>
      <c r="HEJ14" s="376"/>
      <c r="HEK14" s="376"/>
      <c r="HEL14" s="376"/>
      <c r="HEM14" s="376"/>
      <c r="HEN14" s="376"/>
      <c r="HEO14" s="376"/>
      <c r="HEP14" s="376"/>
      <c r="HEQ14" s="376"/>
      <c r="HER14" s="376"/>
      <c r="HES14" s="376"/>
      <c r="HET14" s="376"/>
      <c r="HEU14" s="376"/>
      <c r="HEV14" s="376"/>
      <c r="HEW14" s="376"/>
      <c r="HEX14" s="376"/>
      <c r="HEY14" s="376"/>
      <c r="HEZ14" s="376"/>
      <c r="HFA14" s="376"/>
      <c r="HFB14" s="376"/>
      <c r="HFC14" s="376"/>
      <c r="HFD14" s="376"/>
      <c r="HFE14" s="376"/>
      <c r="HFF14" s="376"/>
      <c r="HFG14" s="376"/>
      <c r="HFH14" s="376"/>
      <c r="HFI14" s="376"/>
      <c r="HFJ14" s="376"/>
      <c r="HFK14" s="376"/>
      <c r="HFL14" s="376"/>
      <c r="HFM14" s="376"/>
      <c r="HFN14" s="376"/>
      <c r="HFO14" s="376"/>
      <c r="HFP14" s="376"/>
      <c r="HFQ14" s="376"/>
      <c r="HFR14" s="376"/>
      <c r="HFS14" s="376"/>
      <c r="HFT14" s="376"/>
      <c r="HFU14" s="376"/>
      <c r="HFV14" s="376"/>
      <c r="HFW14" s="376"/>
      <c r="HFX14" s="376"/>
      <c r="HFY14" s="376"/>
      <c r="HFZ14" s="376"/>
      <c r="HGA14" s="376"/>
      <c r="HGB14" s="376"/>
      <c r="HGC14" s="376"/>
      <c r="HGD14" s="376"/>
      <c r="HGE14" s="376"/>
      <c r="HGF14" s="376"/>
      <c r="HGG14" s="376"/>
      <c r="HGH14" s="376"/>
      <c r="HGI14" s="376"/>
      <c r="HGJ14" s="376"/>
      <c r="HGK14" s="376"/>
      <c r="HGL14" s="376"/>
      <c r="HGM14" s="376"/>
      <c r="HGN14" s="376"/>
      <c r="HGO14" s="376"/>
      <c r="HGP14" s="376"/>
      <c r="HGQ14" s="376"/>
      <c r="HGR14" s="376"/>
      <c r="HGS14" s="376"/>
      <c r="HGT14" s="376"/>
      <c r="HGU14" s="376"/>
      <c r="HGV14" s="376"/>
      <c r="HGW14" s="376"/>
      <c r="HGX14" s="376"/>
      <c r="HGY14" s="376"/>
      <c r="HGZ14" s="376"/>
      <c r="HHA14" s="376"/>
      <c r="HHB14" s="376"/>
      <c r="HHC14" s="376"/>
      <c r="HHD14" s="376"/>
      <c r="HHE14" s="376"/>
      <c r="HHF14" s="376"/>
      <c r="HHG14" s="376"/>
      <c r="HHH14" s="376"/>
      <c r="HHI14" s="376"/>
      <c r="HHJ14" s="376"/>
      <c r="HHK14" s="376"/>
      <c r="HHL14" s="376"/>
      <c r="HHM14" s="376"/>
      <c r="HHN14" s="376"/>
      <c r="HHO14" s="376"/>
      <c r="HHP14" s="376"/>
      <c r="HHQ14" s="376"/>
      <c r="HHR14" s="376"/>
      <c r="HHS14" s="376"/>
      <c r="HHT14" s="376"/>
      <c r="HHU14" s="376"/>
      <c r="HHV14" s="376"/>
      <c r="HHW14" s="376"/>
      <c r="HHX14" s="376"/>
      <c r="HHY14" s="376"/>
      <c r="HHZ14" s="376"/>
      <c r="HIA14" s="376"/>
      <c r="HIB14" s="376"/>
      <c r="HIC14" s="376"/>
      <c r="HID14" s="376"/>
      <c r="HIE14" s="376"/>
      <c r="HIF14" s="376"/>
      <c r="HIG14" s="376"/>
      <c r="HIH14" s="376"/>
      <c r="HII14" s="376"/>
      <c r="HIJ14" s="376"/>
      <c r="HIK14" s="376"/>
      <c r="HIL14" s="376"/>
      <c r="HIM14" s="376"/>
      <c r="HIN14" s="376"/>
      <c r="HIO14" s="376"/>
      <c r="HIP14" s="376"/>
      <c r="HIQ14" s="376"/>
      <c r="HIR14" s="376"/>
      <c r="HIS14" s="376"/>
      <c r="HIT14" s="376"/>
      <c r="HIU14" s="376"/>
      <c r="HIV14" s="376"/>
      <c r="HIW14" s="376"/>
      <c r="HIX14" s="376"/>
      <c r="HIY14" s="376"/>
      <c r="HIZ14" s="376"/>
      <c r="HJA14" s="376"/>
      <c r="HJB14" s="376"/>
      <c r="HJC14" s="376"/>
      <c r="HJD14" s="376"/>
      <c r="HJE14" s="376"/>
      <c r="HJF14" s="376"/>
      <c r="HJG14" s="376"/>
      <c r="HJH14" s="376"/>
      <c r="HJI14" s="376"/>
      <c r="HJJ14" s="376"/>
      <c r="HJK14" s="376"/>
      <c r="HJL14" s="376"/>
      <c r="HJM14" s="376"/>
      <c r="HJN14" s="376"/>
      <c r="HJO14" s="376"/>
      <c r="HJP14" s="376"/>
      <c r="HJQ14" s="376"/>
      <c r="HJR14" s="376"/>
      <c r="HJS14" s="376"/>
      <c r="HJT14" s="376"/>
      <c r="HJU14" s="376"/>
      <c r="HJV14" s="376"/>
      <c r="HJW14" s="376"/>
      <c r="HJX14" s="376"/>
      <c r="HJY14" s="376"/>
      <c r="HJZ14" s="376"/>
      <c r="HKA14" s="376"/>
      <c r="HKB14" s="376"/>
      <c r="HKC14" s="376"/>
      <c r="HKD14" s="376"/>
      <c r="HKE14" s="376"/>
      <c r="HKF14" s="376"/>
      <c r="HKG14" s="376"/>
      <c r="HKH14" s="376"/>
      <c r="HKI14" s="376"/>
      <c r="HKJ14" s="376"/>
      <c r="HKK14" s="376"/>
      <c r="HKL14" s="376"/>
      <c r="HKM14" s="376"/>
      <c r="HKN14" s="376"/>
      <c r="HKO14" s="376"/>
      <c r="HKP14" s="376"/>
      <c r="HKQ14" s="376"/>
      <c r="HKR14" s="376"/>
      <c r="HKS14" s="376"/>
      <c r="HKT14" s="376"/>
      <c r="HKU14" s="376"/>
      <c r="HKV14" s="376"/>
      <c r="HKW14" s="376"/>
      <c r="HKX14" s="376"/>
      <c r="HKY14" s="376"/>
      <c r="HKZ14" s="376"/>
      <c r="HLA14" s="376"/>
      <c r="HLB14" s="376"/>
      <c r="HLC14" s="376"/>
      <c r="HLD14" s="376"/>
      <c r="HLE14" s="376"/>
      <c r="HLF14" s="376"/>
      <c r="HLG14" s="376"/>
      <c r="HLH14" s="376"/>
      <c r="HLI14" s="376"/>
      <c r="HLJ14" s="376"/>
      <c r="HLK14" s="376"/>
      <c r="HLL14" s="376"/>
      <c r="HLM14" s="376"/>
      <c r="HLN14" s="376"/>
      <c r="HLO14" s="376"/>
      <c r="HLP14" s="376"/>
      <c r="HLQ14" s="376"/>
      <c r="HLR14" s="376"/>
      <c r="HLS14" s="376"/>
      <c r="HLT14" s="376"/>
      <c r="HLU14" s="376"/>
      <c r="HLV14" s="376"/>
      <c r="HLW14" s="376"/>
      <c r="HLX14" s="376"/>
      <c r="HLY14" s="376"/>
      <c r="HLZ14" s="376"/>
      <c r="HMA14" s="376"/>
      <c r="HMB14" s="376"/>
      <c r="HMC14" s="376"/>
      <c r="HMD14" s="376"/>
      <c r="HME14" s="376"/>
      <c r="HMF14" s="376"/>
      <c r="HMG14" s="376"/>
      <c r="HMH14" s="376"/>
      <c r="HMI14" s="376"/>
      <c r="HMJ14" s="376"/>
      <c r="HMK14" s="376"/>
      <c r="HML14" s="376"/>
      <c r="HMM14" s="376"/>
      <c r="HMN14" s="376"/>
      <c r="HMO14" s="376"/>
      <c r="HMP14" s="376"/>
      <c r="HMQ14" s="376"/>
      <c r="HMR14" s="376"/>
      <c r="HMS14" s="376"/>
      <c r="HMT14" s="376"/>
      <c r="HMU14" s="376"/>
      <c r="HMV14" s="376"/>
      <c r="HMW14" s="376"/>
      <c r="HMX14" s="376"/>
      <c r="HMY14" s="376"/>
      <c r="HMZ14" s="376"/>
      <c r="HNA14" s="376"/>
      <c r="HNB14" s="376"/>
      <c r="HNC14" s="376"/>
      <c r="HND14" s="376"/>
      <c r="HNE14" s="376"/>
      <c r="HNF14" s="376"/>
      <c r="HNG14" s="376"/>
      <c r="HNH14" s="376"/>
      <c r="HNI14" s="376"/>
      <c r="HNJ14" s="376"/>
      <c r="HNK14" s="376"/>
      <c r="HNL14" s="376"/>
      <c r="HNM14" s="376"/>
      <c r="HNN14" s="376"/>
      <c r="HNO14" s="376"/>
      <c r="HNP14" s="376"/>
      <c r="HNQ14" s="376"/>
      <c r="HNR14" s="376"/>
      <c r="HNS14" s="376"/>
      <c r="HNT14" s="376"/>
      <c r="HNU14" s="376"/>
      <c r="HNV14" s="376"/>
      <c r="HNW14" s="376"/>
      <c r="HNX14" s="376"/>
      <c r="HNY14" s="376"/>
      <c r="HNZ14" s="376"/>
      <c r="HOA14" s="376"/>
      <c r="HOB14" s="376"/>
      <c r="HOC14" s="376"/>
      <c r="HOD14" s="376"/>
      <c r="HOE14" s="376"/>
      <c r="HOF14" s="376"/>
      <c r="HOG14" s="376"/>
      <c r="HOH14" s="376"/>
      <c r="HOI14" s="376"/>
      <c r="HOJ14" s="376"/>
      <c r="HOK14" s="376"/>
      <c r="HOL14" s="376"/>
      <c r="HOM14" s="376"/>
      <c r="HON14" s="376"/>
      <c r="HOO14" s="376"/>
      <c r="HOP14" s="376"/>
      <c r="HOQ14" s="376"/>
      <c r="HOR14" s="376"/>
      <c r="HOS14" s="376"/>
      <c r="HOT14" s="376"/>
      <c r="HOU14" s="376"/>
      <c r="HOV14" s="376"/>
      <c r="HOW14" s="376"/>
      <c r="HOX14" s="376"/>
      <c r="HOY14" s="376"/>
      <c r="HOZ14" s="376"/>
      <c r="HPA14" s="376"/>
      <c r="HPB14" s="376"/>
      <c r="HPC14" s="376"/>
      <c r="HPD14" s="376"/>
      <c r="HPE14" s="376"/>
      <c r="HPF14" s="376"/>
      <c r="HPG14" s="376"/>
      <c r="HPH14" s="376"/>
      <c r="HPI14" s="376"/>
      <c r="HPJ14" s="376"/>
      <c r="HPK14" s="376"/>
      <c r="HPL14" s="376"/>
      <c r="HPM14" s="376"/>
      <c r="HPN14" s="376"/>
      <c r="HPO14" s="376"/>
      <c r="HPP14" s="376"/>
      <c r="HPQ14" s="376"/>
      <c r="HPR14" s="376"/>
      <c r="HPS14" s="376"/>
      <c r="HPT14" s="376"/>
      <c r="HPU14" s="376"/>
      <c r="HPV14" s="376"/>
      <c r="HPW14" s="376"/>
      <c r="HPX14" s="376"/>
      <c r="HPY14" s="376"/>
      <c r="HPZ14" s="376"/>
      <c r="HQA14" s="376"/>
      <c r="HQB14" s="376"/>
      <c r="HQC14" s="376"/>
      <c r="HQD14" s="376"/>
      <c r="HQE14" s="376"/>
      <c r="HQF14" s="376"/>
      <c r="HQG14" s="376"/>
      <c r="HQH14" s="376"/>
      <c r="HQI14" s="376"/>
      <c r="HQJ14" s="376"/>
      <c r="HQK14" s="376"/>
      <c r="HQL14" s="376"/>
      <c r="HQM14" s="376"/>
      <c r="HQN14" s="376"/>
      <c r="HQO14" s="376"/>
      <c r="HQP14" s="376"/>
      <c r="HQQ14" s="376"/>
      <c r="HQR14" s="376"/>
      <c r="HQS14" s="376"/>
      <c r="HQT14" s="376"/>
      <c r="HQU14" s="376"/>
      <c r="HQV14" s="376"/>
      <c r="HQW14" s="376"/>
      <c r="HQX14" s="376"/>
      <c r="HQY14" s="376"/>
      <c r="HQZ14" s="376"/>
      <c r="HRA14" s="376"/>
      <c r="HRB14" s="376"/>
      <c r="HRC14" s="376"/>
      <c r="HRD14" s="376"/>
      <c r="HRE14" s="376"/>
      <c r="HRF14" s="376"/>
      <c r="HRG14" s="376"/>
      <c r="HRH14" s="376"/>
      <c r="HRI14" s="376"/>
      <c r="HRJ14" s="376"/>
      <c r="HRK14" s="376"/>
      <c r="HRL14" s="376"/>
      <c r="HRM14" s="376"/>
      <c r="HRN14" s="376"/>
      <c r="HRO14" s="376"/>
      <c r="HRP14" s="376"/>
      <c r="HRQ14" s="376"/>
      <c r="HRR14" s="376"/>
      <c r="HRS14" s="376"/>
      <c r="HRT14" s="376"/>
      <c r="HRU14" s="376"/>
      <c r="HRV14" s="376"/>
      <c r="HRW14" s="376"/>
      <c r="HRX14" s="376"/>
      <c r="HRY14" s="376"/>
      <c r="HRZ14" s="376"/>
      <c r="HSA14" s="376"/>
      <c r="HSB14" s="376"/>
      <c r="HSC14" s="376"/>
      <c r="HSD14" s="376"/>
      <c r="HSE14" s="376"/>
      <c r="HSF14" s="376"/>
      <c r="HSG14" s="376"/>
      <c r="HSH14" s="376"/>
      <c r="HSI14" s="376"/>
      <c r="HSJ14" s="376"/>
      <c r="HSK14" s="376"/>
      <c r="HSL14" s="376"/>
      <c r="HSM14" s="376"/>
      <c r="HSN14" s="376"/>
      <c r="HSO14" s="376"/>
      <c r="HSP14" s="376"/>
      <c r="HSQ14" s="376"/>
      <c r="HSR14" s="376"/>
      <c r="HSS14" s="376"/>
      <c r="HST14" s="376"/>
      <c r="HSU14" s="376"/>
      <c r="HSV14" s="376"/>
      <c r="HSW14" s="376"/>
      <c r="HSX14" s="376"/>
      <c r="HSY14" s="376"/>
      <c r="HSZ14" s="376"/>
      <c r="HTA14" s="376"/>
      <c r="HTB14" s="376"/>
      <c r="HTC14" s="376"/>
      <c r="HTD14" s="376"/>
      <c r="HTE14" s="376"/>
      <c r="HTF14" s="376"/>
      <c r="HTG14" s="376"/>
      <c r="HTH14" s="376"/>
      <c r="HTI14" s="376"/>
      <c r="HTJ14" s="376"/>
      <c r="HTK14" s="376"/>
      <c r="HTL14" s="376"/>
      <c r="HTM14" s="376"/>
      <c r="HTN14" s="376"/>
      <c r="HTO14" s="376"/>
      <c r="HTP14" s="376"/>
      <c r="HTQ14" s="376"/>
      <c r="HTR14" s="376"/>
      <c r="HTS14" s="376"/>
      <c r="HTT14" s="376"/>
      <c r="HTU14" s="376"/>
      <c r="HTV14" s="376"/>
      <c r="HTW14" s="376"/>
      <c r="HTX14" s="376"/>
      <c r="HTY14" s="376"/>
      <c r="HTZ14" s="376"/>
      <c r="HUA14" s="376"/>
      <c r="HUB14" s="376"/>
      <c r="HUC14" s="376"/>
      <c r="HUD14" s="376"/>
      <c r="HUE14" s="376"/>
      <c r="HUF14" s="376"/>
      <c r="HUG14" s="376"/>
      <c r="HUH14" s="376"/>
      <c r="HUI14" s="376"/>
      <c r="HUJ14" s="376"/>
      <c r="HUK14" s="376"/>
      <c r="HUL14" s="376"/>
      <c r="HUM14" s="376"/>
      <c r="HUN14" s="376"/>
      <c r="HUO14" s="376"/>
      <c r="HUP14" s="376"/>
      <c r="HUQ14" s="376"/>
      <c r="HUR14" s="376"/>
      <c r="HUS14" s="376"/>
      <c r="HUT14" s="376"/>
      <c r="HUU14" s="376"/>
      <c r="HUV14" s="376"/>
      <c r="HUW14" s="376"/>
      <c r="HUX14" s="376"/>
      <c r="HUY14" s="376"/>
      <c r="HUZ14" s="376"/>
      <c r="HVA14" s="376"/>
      <c r="HVB14" s="376"/>
      <c r="HVC14" s="376"/>
      <c r="HVD14" s="376"/>
      <c r="HVE14" s="376"/>
      <c r="HVF14" s="376"/>
      <c r="HVG14" s="376"/>
      <c r="HVH14" s="376"/>
      <c r="HVI14" s="376"/>
      <c r="HVJ14" s="376"/>
      <c r="HVK14" s="376"/>
      <c r="HVL14" s="376"/>
      <c r="HVM14" s="376"/>
      <c r="HVN14" s="376"/>
      <c r="HVO14" s="376"/>
      <c r="HVP14" s="376"/>
      <c r="HVQ14" s="376"/>
      <c r="HVR14" s="376"/>
      <c r="HVS14" s="376"/>
      <c r="HVT14" s="376"/>
      <c r="HVU14" s="376"/>
      <c r="HVV14" s="376"/>
      <c r="HVW14" s="376"/>
      <c r="HVX14" s="376"/>
      <c r="HVY14" s="376"/>
      <c r="HVZ14" s="376"/>
      <c r="HWA14" s="376"/>
      <c r="HWB14" s="376"/>
      <c r="HWC14" s="376"/>
      <c r="HWD14" s="376"/>
      <c r="HWE14" s="376"/>
      <c r="HWF14" s="376"/>
      <c r="HWG14" s="376"/>
      <c r="HWH14" s="376"/>
      <c r="HWI14" s="376"/>
      <c r="HWJ14" s="376"/>
      <c r="HWK14" s="376"/>
      <c r="HWL14" s="376"/>
      <c r="HWM14" s="376"/>
      <c r="HWN14" s="376"/>
      <c r="HWO14" s="376"/>
      <c r="HWP14" s="376"/>
      <c r="HWQ14" s="376"/>
      <c r="HWR14" s="376"/>
      <c r="HWS14" s="376"/>
      <c r="HWT14" s="376"/>
      <c r="HWU14" s="376"/>
      <c r="HWV14" s="376"/>
      <c r="HWW14" s="376"/>
      <c r="HWX14" s="376"/>
      <c r="HWY14" s="376"/>
      <c r="HWZ14" s="376"/>
      <c r="HXA14" s="376"/>
      <c r="HXB14" s="376"/>
      <c r="HXC14" s="376"/>
      <c r="HXD14" s="376"/>
      <c r="HXE14" s="376"/>
      <c r="HXF14" s="376"/>
      <c r="HXG14" s="376"/>
      <c r="HXH14" s="376"/>
      <c r="HXI14" s="376"/>
      <c r="HXJ14" s="376"/>
      <c r="HXK14" s="376"/>
      <c r="HXL14" s="376"/>
      <c r="HXM14" s="376"/>
      <c r="HXN14" s="376"/>
      <c r="HXO14" s="376"/>
      <c r="HXP14" s="376"/>
      <c r="HXQ14" s="376"/>
      <c r="HXR14" s="376"/>
      <c r="HXS14" s="376"/>
      <c r="HXT14" s="376"/>
      <c r="HXU14" s="376"/>
      <c r="HXV14" s="376"/>
      <c r="HXW14" s="376"/>
      <c r="HXX14" s="376"/>
      <c r="HXY14" s="376"/>
      <c r="HXZ14" s="376"/>
      <c r="HYA14" s="376"/>
      <c r="HYB14" s="376"/>
      <c r="HYC14" s="376"/>
      <c r="HYD14" s="376"/>
      <c r="HYE14" s="376"/>
      <c r="HYF14" s="376"/>
      <c r="HYG14" s="376"/>
      <c r="HYH14" s="376"/>
      <c r="HYI14" s="376"/>
      <c r="HYJ14" s="376"/>
      <c r="HYK14" s="376"/>
      <c r="HYL14" s="376"/>
      <c r="HYM14" s="376"/>
      <c r="HYN14" s="376"/>
      <c r="HYO14" s="376"/>
      <c r="HYP14" s="376"/>
      <c r="HYQ14" s="376"/>
      <c r="HYR14" s="376"/>
      <c r="HYS14" s="376"/>
      <c r="HYT14" s="376"/>
      <c r="HYU14" s="376"/>
      <c r="HYV14" s="376"/>
      <c r="HYW14" s="376"/>
      <c r="HYX14" s="376"/>
      <c r="HYY14" s="376"/>
      <c r="HYZ14" s="376"/>
      <c r="HZA14" s="376"/>
      <c r="HZB14" s="376"/>
      <c r="HZC14" s="376"/>
      <c r="HZD14" s="376"/>
      <c r="HZE14" s="376"/>
      <c r="HZF14" s="376"/>
      <c r="HZG14" s="376"/>
      <c r="HZH14" s="376"/>
      <c r="HZI14" s="376"/>
      <c r="HZJ14" s="376"/>
      <c r="HZK14" s="376"/>
      <c r="HZL14" s="376"/>
      <c r="HZM14" s="376"/>
      <c r="HZN14" s="376"/>
      <c r="HZO14" s="376"/>
      <c r="HZP14" s="376"/>
      <c r="HZQ14" s="376"/>
      <c r="HZR14" s="376"/>
      <c r="HZS14" s="376"/>
      <c r="HZT14" s="376"/>
      <c r="HZU14" s="376"/>
      <c r="HZV14" s="376"/>
      <c r="HZW14" s="376"/>
      <c r="HZX14" s="376"/>
      <c r="HZY14" s="376"/>
      <c r="HZZ14" s="376"/>
      <c r="IAA14" s="376"/>
      <c r="IAB14" s="376"/>
      <c r="IAC14" s="376"/>
      <c r="IAD14" s="376"/>
      <c r="IAE14" s="376"/>
      <c r="IAF14" s="376"/>
      <c r="IAG14" s="376"/>
      <c r="IAH14" s="376"/>
      <c r="IAI14" s="376"/>
      <c r="IAJ14" s="376"/>
      <c r="IAK14" s="376"/>
      <c r="IAL14" s="376"/>
      <c r="IAM14" s="376"/>
      <c r="IAN14" s="376"/>
      <c r="IAO14" s="376"/>
      <c r="IAP14" s="376"/>
      <c r="IAQ14" s="376"/>
      <c r="IAR14" s="376"/>
      <c r="IAS14" s="376"/>
      <c r="IAT14" s="376"/>
      <c r="IAU14" s="376"/>
      <c r="IAV14" s="376"/>
      <c r="IAW14" s="376"/>
      <c r="IAX14" s="376"/>
      <c r="IAY14" s="376"/>
      <c r="IAZ14" s="376"/>
      <c r="IBA14" s="376"/>
      <c r="IBB14" s="376"/>
      <c r="IBC14" s="376"/>
      <c r="IBD14" s="376"/>
      <c r="IBE14" s="376"/>
      <c r="IBF14" s="376"/>
      <c r="IBG14" s="376"/>
      <c r="IBH14" s="376"/>
      <c r="IBI14" s="376"/>
      <c r="IBJ14" s="376"/>
      <c r="IBK14" s="376"/>
      <c r="IBL14" s="376"/>
      <c r="IBM14" s="376"/>
      <c r="IBN14" s="376"/>
      <c r="IBO14" s="376"/>
      <c r="IBP14" s="376"/>
      <c r="IBQ14" s="376"/>
      <c r="IBR14" s="376"/>
      <c r="IBS14" s="376"/>
      <c r="IBT14" s="376"/>
      <c r="IBU14" s="376"/>
      <c r="IBV14" s="376"/>
      <c r="IBW14" s="376"/>
      <c r="IBX14" s="376"/>
      <c r="IBY14" s="376"/>
      <c r="IBZ14" s="376"/>
      <c r="ICA14" s="376"/>
      <c r="ICB14" s="376"/>
      <c r="ICC14" s="376"/>
      <c r="ICD14" s="376"/>
      <c r="ICE14" s="376"/>
      <c r="ICF14" s="376"/>
      <c r="ICG14" s="376"/>
      <c r="ICH14" s="376"/>
      <c r="ICI14" s="376"/>
      <c r="ICJ14" s="376"/>
      <c r="ICK14" s="376"/>
      <c r="ICL14" s="376"/>
      <c r="ICM14" s="376"/>
      <c r="ICN14" s="376"/>
      <c r="ICO14" s="376"/>
      <c r="ICP14" s="376"/>
      <c r="ICQ14" s="376"/>
      <c r="ICR14" s="376"/>
      <c r="ICS14" s="376"/>
      <c r="ICT14" s="376"/>
      <c r="ICU14" s="376"/>
      <c r="ICV14" s="376"/>
      <c r="ICW14" s="376"/>
      <c r="ICX14" s="376"/>
      <c r="ICY14" s="376"/>
      <c r="ICZ14" s="376"/>
      <c r="IDA14" s="376"/>
      <c r="IDB14" s="376"/>
      <c r="IDC14" s="376"/>
      <c r="IDD14" s="376"/>
      <c r="IDE14" s="376"/>
      <c r="IDF14" s="376"/>
      <c r="IDG14" s="376"/>
      <c r="IDH14" s="376"/>
      <c r="IDI14" s="376"/>
      <c r="IDJ14" s="376"/>
      <c r="IDK14" s="376"/>
      <c r="IDL14" s="376"/>
      <c r="IDM14" s="376"/>
      <c r="IDN14" s="376"/>
      <c r="IDO14" s="376"/>
      <c r="IDP14" s="376"/>
      <c r="IDQ14" s="376"/>
      <c r="IDR14" s="376"/>
      <c r="IDS14" s="376"/>
      <c r="IDT14" s="376"/>
      <c r="IDU14" s="376"/>
      <c r="IDV14" s="376"/>
      <c r="IDW14" s="376"/>
      <c r="IDX14" s="376"/>
      <c r="IDY14" s="376"/>
      <c r="IDZ14" s="376"/>
      <c r="IEA14" s="376"/>
      <c r="IEB14" s="376"/>
      <c r="IEC14" s="376"/>
      <c r="IED14" s="376"/>
      <c r="IEE14" s="376"/>
      <c r="IEF14" s="376"/>
      <c r="IEG14" s="376"/>
      <c r="IEH14" s="376"/>
      <c r="IEI14" s="376"/>
      <c r="IEJ14" s="376"/>
      <c r="IEK14" s="376"/>
      <c r="IEL14" s="376"/>
      <c r="IEM14" s="376"/>
      <c r="IEN14" s="376"/>
      <c r="IEO14" s="376"/>
      <c r="IEP14" s="376"/>
      <c r="IEQ14" s="376"/>
      <c r="IER14" s="376"/>
      <c r="IES14" s="376"/>
      <c r="IET14" s="376"/>
      <c r="IEU14" s="376"/>
      <c r="IEV14" s="376"/>
      <c r="IEW14" s="376"/>
      <c r="IEX14" s="376"/>
      <c r="IEY14" s="376"/>
      <c r="IEZ14" s="376"/>
      <c r="IFA14" s="376"/>
      <c r="IFB14" s="376"/>
      <c r="IFC14" s="376"/>
      <c r="IFD14" s="376"/>
      <c r="IFE14" s="376"/>
      <c r="IFF14" s="376"/>
      <c r="IFG14" s="376"/>
      <c r="IFH14" s="376"/>
      <c r="IFI14" s="376"/>
      <c r="IFJ14" s="376"/>
      <c r="IFK14" s="376"/>
      <c r="IFL14" s="376"/>
      <c r="IFM14" s="376"/>
      <c r="IFN14" s="376"/>
      <c r="IFO14" s="376"/>
      <c r="IFP14" s="376"/>
      <c r="IFQ14" s="376"/>
      <c r="IFR14" s="376"/>
      <c r="IFS14" s="376"/>
      <c r="IFT14" s="376"/>
      <c r="IFU14" s="376"/>
      <c r="IFV14" s="376"/>
      <c r="IFW14" s="376"/>
      <c r="IFX14" s="376"/>
      <c r="IFY14" s="376"/>
      <c r="IFZ14" s="376"/>
      <c r="IGA14" s="376"/>
      <c r="IGB14" s="376"/>
      <c r="IGC14" s="376"/>
      <c r="IGD14" s="376"/>
      <c r="IGE14" s="376"/>
      <c r="IGF14" s="376"/>
      <c r="IGG14" s="376"/>
      <c r="IGH14" s="376"/>
      <c r="IGI14" s="376"/>
      <c r="IGJ14" s="376"/>
      <c r="IGK14" s="376"/>
      <c r="IGL14" s="376"/>
      <c r="IGM14" s="376"/>
      <c r="IGN14" s="376"/>
      <c r="IGO14" s="376"/>
      <c r="IGP14" s="376"/>
      <c r="IGQ14" s="376"/>
      <c r="IGR14" s="376"/>
      <c r="IGS14" s="376"/>
      <c r="IGT14" s="376"/>
      <c r="IGU14" s="376"/>
      <c r="IGV14" s="376"/>
      <c r="IGW14" s="376"/>
      <c r="IGX14" s="376"/>
      <c r="IGY14" s="376"/>
      <c r="IGZ14" s="376"/>
      <c r="IHA14" s="376"/>
      <c r="IHB14" s="376"/>
      <c r="IHC14" s="376"/>
      <c r="IHD14" s="376"/>
      <c r="IHE14" s="376"/>
      <c r="IHF14" s="376"/>
      <c r="IHG14" s="376"/>
      <c r="IHH14" s="376"/>
      <c r="IHI14" s="376"/>
      <c r="IHJ14" s="376"/>
      <c r="IHK14" s="376"/>
      <c r="IHL14" s="376"/>
      <c r="IHM14" s="376"/>
      <c r="IHN14" s="376"/>
      <c r="IHO14" s="376"/>
      <c r="IHP14" s="376"/>
      <c r="IHQ14" s="376"/>
      <c r="IHR14" s="376"/>
      <c r="IHS14" s="376"/>
      <c r="IHT14" s="376"/>
      <c r="IHU14" s="376"/>
      <c r="IHV14" s="376"/>
      <c r="IHW14" s="376"/>
      <c r="IHX14" s="376"/>
      <c r="IHY14" s="376"/>
      <c r="IHZ14" s="376"/>
      <c r="IIA14" s="376"/>
      <c r="IIB14" s="376"/>
      <c r="IIC14" s="376"/>
      <c r="IID14" s="376"/>
      <c r="IIE14" s="376"/>
      <c r="IIF14" s="376"/>
      <c r="IIG14" s="376"/>
      <c r="IIH14" s="376"/>
      <c r="III14" s="376"/>
      <c r="IIJ14" s="376"/>
      <c r="IIK14" s="376"/>
      <c r="IIL14" s="376"/>
      <c r="IIM14" s="376"/>
      <c r="IIN14" s="376"/>
      <c r="IIO14" s="376"/>
      <c r="IIP14" s="376"/>
      <c r="IIQ14" s="376"/>
      <c r="IIR14" s="376"/>
      <c r="IIS14" s="376"/>
      <c r="IIT14" s="376"/>
      <c r="IIU14" s="376"/>
      <c r="IIV14" s="376"/>
      <c r="IIW14" s="376"/>
      <c r="IIX14" s="376"/>
      <c r="IIY14" s="376"/>
      <c r="IIZ14" s="376"/>
      <c r="IJA14" s="376"/>
      <c r="IJB14" s="376"/>
      <c r="IJC14" s="376"/>
      <c r="IJD14" s="376"/>
      <c r="IJE14" s="376"/>
      <c r="IJF14" s="376"/>
      <c r="IJG14" s="376"/>
      <c r="IJH14" s="376"/>
      <c r="IJI14" s="376"/>
      <c r="IJJ14" s="376"/>
      <c r="IJK14" s="376"/>
      <c r="IJL14" s="376"/>
      <c r="IJM14" s="376"/>
      <c r="IJN14" s="376"/>
      <c r="IJO14" s="376"/>
      <c r="IJP14" s="376"/>
      <c r="IJQ14" s="376"/>
      <c r="IJR14" s="376"/>
      <c r="IJS14" s="376"/>
      <c r="IJT14" s="376"/>
      <c r="IJU14" s="376"/>
      <c r="IJV14" s="376"/>
      <c r="IJW14" s="376"/>
      <c r="IJX14" s="376"/>
      <c r="IJY14" s="376"/>
      <c r="IJZ14" s="376"/>
      <c r="IKA14" s="376"/>
      <c r="IKB14" s="376"/>
      <c r="IKC14" s="376"/>
      <c r="IKD14" s="376"/>
      <c r="IKE14" s="376"/>
      <c r="IKF14" s="376"/>
      <c r="IKG14" s="376"/>
      <c r="IKH14" s="376"/>
      <c r="IKI14" s="376"/>
      <c r="IKJ14" s="376"/>
      <c r="IKK14" s="376"/>
      <c r="IKL14" s="376"/>
      <c r="IKM14" s="376"/>
      <c r="IKN14" s="376"/>
      <c r="IKO14" s="376"/>
      <c r="IKP14" s="376"/>
      <c r="IKQ14" s="376"/>
      <c r="IKR14" s="376"/>
      <c r="IKS14" s="376"/>
      <c r="IKT14" s="376"/>
      <c r="IKU14" s="376"/>
      <c r="IKV14" s="376"/>
      <c r="IKW14" s="376"/>
      <c r="IKX14" s="376"/>
      <c r="IKY14" s="376"/>
      <c r="IKZ14" s="376"/>
      <c r="ILA14" s="376"/>
      <c r="ILB14" s="376"/>
      <c r="ILC14" s="376"/>
      <c r="ILD14" s="376"/>
      <c r="ILE14" s="376"/>
      <c r="ILF14" s="376"/>
      <c r="ILG14" s="376"/>
      <c r="ILH14" s="376"/>
      <c r="ILI14" s="376"/>
      <c r="ILJ14" s="376"/>
      <c r="ILK14" s="376"/>
      <c r="ILL14" s="376"/>
      <c r="ILM14" s="376"/>
      <c r="ILN14" s="376"/>
      <c r="ILO14" s="376"/>
      <c r="ILP14" s="376"/>
      <c r="ILQ14" s="376"/>
      <c r="ILR14" s="376"/>
      <c r="ILS14" s="376"/>
      <c r="ILT14" s="376"/>
      <c r="ILU14" s="376"/>
      <c r="ILV14" s="376"/>
      <c r="ILW14" s="376"/>
      <c r="ILX14" s="376"/>
      <c r="ILY14" s="376"/>
      <c r="ILZ14" s="376"/>
      <c r="IMA14" s="376"/>
      <c r="IMB14" s="376"/>
      <c r="IMC14" s="376"/>
      <c r="IMD14" s="376"/>
      <c r="IME14" s="376"/>
      <c r="IMF14" s="376"/>
      <c r="IMG14" s="376"/>
      <c r="IMH14" s="376"/>
      <c r="IMI14" s="376"/>
      <c r="IMJ14" s="376"/>
      <c r="IMK14" s="376"/>
      <c r="IML14" s="376"/>
      <c r="IMM14" s="376"/>
      <c r="IMN14" s="376"/>
      <c r="IMO14" s="376"/>
      <c r="IMP14" s="376"/>
      <c r="IMQ14" s="376"/>
      <c r="IMR14" s="376"/>
      <c r="IMS14" s="376"/>
      <c r="IMT14" s="376"/>
      <c r="IMU14" s="376"/>
      <c r="IMV14" s="376"/>
      <c r="IMW14" s="376"/>
      <c r="IMX14" s="376"/>
      <c r="IMY14" s="376"/>
      <c r="IMZ14" s="376"/>
      <c r="INA14" s="376"/>
      <c r="INB14" s="376"/>
      <c r="INC14" s="376"/>
      <c r="IND14" s="376"/>
      <c r="INE14" s="376"/>
      <c r="INF14" s="376"/>
      <c r="ING14" s="376"/>
      <c r="INH14" s="376"/>
      <c r="INI14" s="376"/>
      <c r="INJ14" s="376"/>
      <c r="INK14" s="376"/>
      <c r="INL14" s="376"/>
      <c r="INM14" s="376"/>
      <c r="INN14" s="376"/>
      <c r="INO14" s="376"/>
      <c r="INP14" s="376"/>
      <c r="INQ14" s="376"/>
      <c r="INR14" s="376"/>
      <c r="INS14" s="376"/>
      <c r="INT14" s="376"/>
      <c r="INU14" s="376"/>
      <c r="INV14" s="376"/>
      <c r="INW14" s="376"/>
      <c r="INX14" s="376"/>
      <c r="INY14" s="376"/>
      <c r="INZ14" s="376"/>
      <c r="IOA14" s="376"/>
      <c r="IOB14" s="376"/>
      <c r="IOC14" s="376"/>
      <c r="IOD14" s="376"/>
      <c r="IOE14" s="376"/>
      <c r="IOF14" s="376"/>
      <c r="IOG14" s="376"/>
      <c r="IOH14" s="376"/>
      <c r="IOI14" s="376"/>
      <c r="IOJ14" s="376"/>
      <c r="IOK14" s="376"/>
      <c r="IOL14" s="376"/>
      <c r="IOM14" s="376"/>
      <c r="ION14" s="376"/>
      <c r="IOO14" s="376"/>
      <c r="IOP14" s="376"/>
      <c r="IOQ14" s="376"/>
      <c r="IOR14" s="376"/>
      <c r="IOS14" s="376"/>
      <c r="IOT14" s="376"/>
      <c r="IOU14" s="376"/>
      <c r="IOV14" s="376"/>
      <c r="IOW14" s="376"/>
      <c r="IOX14" s="376"/>
      <c r="IOY14" s="376"/>
      <c r="IOZ14" s="376"/>
      <c r="IPA14" s="376"/>
      <c r="IPB14" s="376"/>
      <c r="IPC14" s="376"/>
      <c r="IPD14" s="376"/>
      <c r="IPE14" s="376"/>
      <c r="IPF14" s="376"/>
      <c r="IPG14" s="376"/>
      <c r="IPH14" s="376"/>
      <c r="IPI14" s="376"/>
      <c r="IPJ14" s="376"/>
      <c r="IPK14" s="376"/>
      <c r="IPL14" s="376"/>
      <c r="IPM14" s="376"/>
      <c r="IPN14" s="376"/>
      <c r="IPO14" s="376"/>
      <c r="IPP14" s="376"/>
      <c r="IPQ14" s="376"/>
      <c r="IPR14" s="376"/>
      <c r="IPS14" s="376"/>
      <c r="IPT14" s="376"/>
      <c r="IPU14" s="376"/>
      <c r="IPV14" s="376"/>
      <c r="IPW14" s="376"/>
      <c r="IPX14" s="376"/>
      <c r="IPY14" s="376"/>
      <c r="IPZ14" s="376"/>
      <c r="IQA14" s="376"/>
      <c r="IQB14" s="376"/>
      <c r="IQC14" s="376"/>
      <c r="IQD14" s="376"/>
      <c r="IQE14" s="376"/>
      <c r="IQF14" s="376"/>
      <c r="IQG14" s="376"/>
      <c r="IQH14" s="376"/>
      <c r="IQI14" s="376"/>
      <c r="IQJ14" s="376"/>
      <c r="IQK14" s="376"/>
      <c r="IQL14" s="376"/>
      <c r="IQM14" s="376"/>
      <c r="IQN14" s="376"/>
      <c r="IQO14" s="376"/>
      <c r="IQP14" s="376"/>
      <c r="IQQ14" s="376"/>
      <c r="IQR14" s="376"/>
      <c r="IQS14" s="376"/>
      <c r="IQT14" s="376"/>
      <c r="IQU14" s="376"/>
      <c r="IQV14" s="376"/>
      <c r="IQW14" s="376"/>
      <c r="IQX14" s="376"/>
      <c r="IQY14" s="376"/>
      <c r="IQZ14" s="376"/>
      <c r="IRA14" s="376"/>
      <c r="IRB14" s="376"/>
      <c r="IRC14" s="376"/>
      <c r="IRD14" s="376"/>
      <c r="IRE14" s="376"/>
      <c r="IRF14" s="376"/>
      <c r="IRG14" s="376"/>
      <c r="IRH14" s="376"/>
      <c r="IRI14" s="376"/>
      <c r="IRJ14" s="376"/>
      <c r="IRK14" s="376"/>
      <c r="IRL14" s="376"/>
      <c r="IRM14" s="376"/>
      <c r="IRN14" s="376"/>
      <c r="IRO14" s="376"/>
      <c r="IRP14" s="376"/>
      <c r="IRQ14" s="376"/>
      <c r="IRR14" s="376"/>
      <c r="IRS14" s="376"/>
      <c r="IRT14" s="376"/>
      <c r="IRU14" s="376"/>
      <c r="IRV14" s="376"/>
      <c r="IRW14" s="376"/>
      <c r="IRX14" s="376"/>
      <c r="IRY14" s="376"/>
      <c r="IRZ14" s="376"/>
      <c r="ISA14" s="376"/>
      <c r="ISB14" s="376"/>
      <c r="ISC14" s="376"/>
      <c r="ISD14" s="376"/>
      <c r="ISE14" s="376"/>
      <c r="ISF14" s="376"/>
      <c r="ISG14" s="376"/>
      <c r="ISH14" s="376"/>
      <c r="ISI14" s="376"/>
      <c r="ISJ14" s="376"/>
      <c r="ISK14" s="376"/>
      <c r="ISL14" s="376"/>
      <c r="ISM14" s="376"/>
      <c r="ISN14" s="376"/>
      <c r="ISO14" s="376"/>
      <c r="ISP14" s="376"/>
      <c r="ISQ14" s="376"/>
      <c r="ISR14" s="376"/>
      <c r="ISS14" s="376"/>
      <c r="IST14" s="376"/>
      <c r="ISU14" s="376"/>
      <c r="ISV14" s="376"/>
      <c r="ISW14" s="376"/>
      <c r="ISX14" s="376"/>
      <c r="ISY14" s="376"/>
      <c r="ISZ14" s="376"/>
      <c r="ITA14" s="376"/>
      <c r="ITB14" s="376"/>
      <c r="ITC14" s="376"/>
      <c r="ITD14" s="376"/>
      <c r="ITE14" s="376"/>
      <c r="ITF14" s="376"/>
      <c r="ITG14" s="376"/>
      <c r="ITH14" s="376"/>
      <c r="ITI14" s="376"/>
      <c r="ITJ14" s="376"/>
      <c r="ITK14" s="376"/>
      <c r="ITL14" s="376"/>
      <c r="ITM14" s="376"/>
      <c r="ITN14" s="376"/>
      <c r="ITO14" s="376"/>
      <c r="ITP14" s="376"/>
      <c r="ITQ14" s="376"/>
      <c r="ITR14" s="376"/>
      <c r="ITS14" s="376"/>
      <c r="ITT14" s="376"/>
      <c r="ITU14" s="376"/>
      <c r="ITV14" s="376"/>
      <c r="ITW14" s="376"/>
      <c r="ITX14" s="376"/>
      <c r="ITY14" s="376"/>
      <c r="ITZ14" s="376"/>
      <c r="IUA14" s="376"/>
      <c r="IUB14" s="376"/>
      <c r="IUC14" s="376"/>
      <c r="IUD14" s="376"/>
      <c r="IUE14" s="376"/>
      <c r="IUF14" s="376"/>
      <c r="IUG14" s="376"/>
      <c r="IUH14" s="376"/>
      <c r="IUI14" s="376"/>
      <c r="IUJ14" s="376"/>
      <c r="IUK14" s="376"/>
      <c r="IUL14" s="376"/>
      <c r="IUM14" s="376"/>
      <c r="IUN14" s="376"/>
      <c r="IUO14" s="376"/>
      <c r="IUP14" s="376"/>
      <c r="IUQ14" s="376"/>
      <c r="IUR14" s="376"/>
      <c r="IUS14" s="376"/>
      <c r="IUT14" s="376"/>
      <c r="IUU14" s="376"/>
      <c r="IUV14" s="376"/>
      <c r="IUW14" s="376"/>
      <c r="IUX14" s="376"/>
      <c r="IUY14" s="376"/>
      <c r="IUZ14" s="376"/>
      <c r="IVA14" s="376"/>
      <c r="IVB14" s="376"/>
      <c r="IVC14" s="376"/>
      <c r="IVD14" s="376"/>
      <c r="IVE14" s="376"/>
      <c r="IVF14" s="376"/>
      <c r="IVG14" s="376"/>
      <c r="IVH14" s="376"/>
      <c r="IVI14" s="376"/>
      <c r="IVJ14" s="376"/>
      <c r="IVK14" s="376"/>
      <c r="IVL14" s="376"/>
      <c r="IVM14" s="376"/>
      <c r="IVN14" s="376"/>
      <c r="IVO14" s="376"/>
      <c r="IVP14" s="376"/>
      <c r="IVQ14" s="376"/>
      <c r="IVR14" s="376"/>
      <c r="IVS14" s="376"/>
      <c r="IVT14" s="376"/>
      <c r="IVU14" s="376"/>
      <c r="IVV14" s="376"/>
      <c r="IVW14" s="376"/>
      <c r="IVX14" s="376"/>
      <c r="IVY14" s="376"/>
      <c r="IVZ14" s="376"/>
      <c r="IWA14" s="376"/>
      <c r="IWB14" s="376"/>
      <c r="IWC14" s="376"/>
      <c r="IWD14" s="376"/>
      <c r="IWE14" s="376"/>
      <c r="IWF14" s="376"/>
      <c r="IWG14" s="376"/>
      <c r="IWH14" s="376"/>
      <c r="IWI14" s="376"/>
      <c r="IWJ14" s="376"/>
      <c r="IWK14" s="376"/>
      <c r="IWL14" s="376"/>
      <c r="IWM14" s="376"/>
      <c r="IWN14" s="376"/>
      <c r="IWO14" s="376"/>
      <c r="IWP14" s="376"/>
      <c r="IWQ14" s="376"/>
      <c r="IWR14" s="376"/>
      <c r="IWS14" s="376"/>
      <c r="IWT14" s="376"/>
      <c r="IWU14" s="376"/>
      <c r="IWV14" s="376"/>
      <c r="IWW14" s="376"/>
      <c r="IWX14" s="376"/>
      <c r="IWY14" s="376"/>
      <c r="IWZ14" s="376"/>
      <c r="IXA14" s="376"/>
      <c r="IXB14" s="376"/>
      <c r="IXC14" s="376"/>
      <c r="IXD14" s="376"/>
      <c r="IXE14" s="376"/>
      <c r="IXF14" s="376"/>
      <c r="IXG14" s="376"/>
      <c r="IXH14" s="376"/>
      <c r="IXI14" s="376"/>
      <c r="IXJ14" s="376"/>
      <c r="IXK14" s="376"/>
      <c r="IXL14" s="376"/>
      <c r="IXM14" s="376"/>
      <c r="IXN14" s="376"/>
      <c r="IXO14" s="376"/>
      <c r="IXP14" s="376"/>
      <c r="IXQ14" s="376"/>
      <c r="IXR14" s="376"/>
      <c r="IXS14" s="376"/>
      <c r="IXT14" s="376"/>
      <c r="IXU14" s="376"/>
      <c r="IXV14" s="376"/>
      <c r="IXW14" s="376"/>
      <c r="IXX14" s="376"/>
      <c r="IXY14" s="376"/>
      <c r="IXZ14" s="376"/>
      <c r="IYA14" s="376"/>
      <c r="IYB14" s="376"/>
      <c r="IYC14" s="376"/>
      <c r="IYD14" s="376"/>
      <c r="IYE14" s="376"/>
      <c r="IYF14" s="376"/>
      <c r="IYG14" s="376"/>
      <c r="IYH14" s="376"/>
      <c r="IYI14" s="376"/>
      <c r="IYJ14" s="376"/>
      <c r="IYK14" s="376"/>
      <c r="IYL14" s="376"/>
      <c r="IYM14" s="376"/>
      <c r="IYN14" s="376"/>
      <c r="IYO14" s="376"/>
      <c r="IYP14" s="376"/>
      <c r="IYQ14" s="376"/>
      <c r="IYR14" s="376"/>
      <c r="IYS14" s="376"/>
      <c r="IYT14" s="376"/>
      <c r="IYU14" s="376"/>
      <c r="IYV14" s="376"/>
      <c r="IYW14" s="376"/>
      <c r="IYX14" s="376"/>
      <c r="IYY14" s="376"/>
      <c r="IYZ14" s="376"/>
      <c r="IZA14" s="376"/>
      <c r="IZB14" s="376"/>
      <c r="IZC14" s="376"/>
      <c r="IZD14" s="376"/>
      <c r="IZE14" s="376"/>
      <c r="IZF14" s="376"/>
      <c r="IZG14" s="376"/>
      <c r="IZH14" s="376"/>
      <c r="IZI14" s="376"/>
      <c r="IZJ14" s="376"/>
      <c r="IZK14" s="376"/>
      <c r="IZL14" s="376"/>
      <c r="IZM14" s="376"/>
      <c r="IZN14" s="376"/>
      <c r="IZO14" s="376"/>
      <c r="IZP14" s="376"/>
      <c r="IZQ14" s="376"/>
      <c r="IZR14" s="376"/>
      <c r="IZS14" s="376"/>
      <c r="IZT14" s="376"/>
      <c r="IZU14" s="376"/>
      <c r="IZV14" s="376"/>
      <c r="IZW14" s="376"/>
      <c r="IZX14" s="376"/>
      <c r="IZY14" s="376"/>
      <c r="IZZ14" s="376"/>
      <c r="JAA14" s="376"/>
      <c r="JAB14" s="376"/>
      <c r="JAC14" s="376"/>
      <c r="JAD14" s="376"/>
      <c r="JAE14" s="376"/>
      <c r="JAF14" s="376"/>
      <c r="JAG14" s="376"/>
      <c r="JAH14" s="376"/>
      <c r="JAI14" s="376"/>
      <c r="JAJ14" s="376"/>
      <c r="JAK14" s="376"/>
      <c r="JAL14" s="376"/>
      <c r="JAM14" s="376"/>
      <c r="JAN14" s="376"/>
      <c r="JAO14" s="376"/>
      <c r="JAP14" s="376"/>
      <c r="JAQ14" s="376"/>
      <c r="JAR14" s="376"/>
      <c r="JAS14" s="376"/>
      <c r="JAT14" s="376"/>
      <c r="JAU14" s="376"/>
      <c r="JAV14" s="376"/>
      <c r="JAW14" s="376"/>
      <c r="JAX14" s="376"/>
      <c r="JAY14" s="376"/>
      <c r="JAZ14" s="376"/>
      <c r="JBA14" s="376"/>
      <c r="JBB14" s="376"/>
      <c r="JBC14" s="376"/>
      <c r="JBD14" s="376"/>
      <c r="JBE14" s="376"/>
      <c r="JBF14" s="376"/>
      <c r="JBG14" s="376"/>
      <c r="JBH14" s="376"/>
      <c r="JBI14" s="376"/>
      <c r="JBJ14" s="376"/>
      <c r="JBK14" s="376"/>
      <c r="JBL14" s="376"/>
      <c r="JBM14" s="376"/>
      <c r="JBN14" s="376"/>
      <c r="JBO14" s="376"/>
      <c r="JBP14" s="376"/>
      <c r="JBQ14" s="376"/>
      <c r="JBR14" s="376"/>
      <c r="JBS14" s="376"/>
      <c r="JBT14" s="376"/>
      <c r="JBU14" s="376"/>
      <c r="JBV14" s="376"/>
      <c r="JBW14" s="376"/>
      <c r="JBX14" s="376"/>
      <c r="JBY14" s="376"/>
      <c r="JBZ14" s="376"/>
      <c r="JCA14" s="376"/>
      <c r="JCB14" s="376"/>
      <c r="JCC14" s="376"/>
      <c r="JCD14" s="376"/>
      <c r="JCE14" s="376"/>
      <c r="JCF14" s="376"/>
      <c r="JCG14" s="376"/>
      <c r="JCH14" s="376"/>
      <c r="JCI14" s="376"/>
      <c r="JCJ14" s="376"/>
      <c r="JCK14" s="376"/>
      <c r="JCL14" s="376"/>
      <c r="JCM14" s="376"/>
      <c r="JCN14" s="376"/>
      <c r="JCO14" s="376"/>
      <c r="JCP14" s="376"/>
      <c r="JCQ14" s="376"/>
      <c r="JCR14" s="376"/>
      <c r="JCS14" s="376"/>
      <c r="JCT14" s="376"/>
      <c r="JCU14" s="376"/>
      <c r="JCV14" s="376"/>
      <c r="JCW14" s="376"/>
      <c r="JCX14" s="376"/>
      <c r="JCY14" s="376"/>
      <c r="JCZ14" s="376"/>
      <c r="JDA14" s="376"/>
      <c r="JDB14" s="376"/>
      <c r="JDC14" s="376"/>
      <c r="JDD14" s="376"/>
      <c r="JDE14" s="376"/>
      <c r="JDF14" s="376"/>
      <c r="JDG14" s="376"/>
      <c r="JDH14" s="376"/>
      <c r="JDI14" s="376"/>
      <c r="JDJ14" s="376"/>
      <c r="JDK14" s="376"/>
      <c r="JDL14" s="376"/>
      <c r="JDM14" s="376"/>
      <c r="JDN14" s="376"/>
      <c r="JDO14" s="376"/>
      <c r="JDP14" s="376"/>
      <c r="JDQ14" s="376"/>
      <c r="JDR14" s="376"/>
      <c r="JDS14" s="376"/>
      <c r="JDT14" s="376"/>
      <c r="JDU14" s="376"/>
      <c r="JDV14" s="376"/>
      <c r="JDW14" s="376"/>
      <c r="JDX14" s="376"/>
      <c r="JDY14" s="376"/>
      <c r="JDZ14" s="376"/>
      <c r="JEA14" s="376"/>
      <c r="JEB14" s="376"/>
      <c r="JEC14" s="376"/>
      <c r="JED14" s="376"/>
      <c r="JEE14" s="376"/>
      <c r="JEF14" s="376"/>
      <c r="JEG14" s="376"/>
      <c r="JEH14" s="376"/>
      <c r="JEI14" s="376"/>
      <c r="JEJ14" s="376"/>
      <c r="JEK14" s="376"/>
      <c r="JEL14" s="376"/>
      <c r="JEM14" s="376"/>
      <c r="JEN14" s="376"/>
      <c r="JEO14" s="376"/>
      <c r="JEP14" s="376"/>
      <c r="JEQ14" s="376"/>
      <c r="JER14" s="376"/>
      <c r="JES14" s="376"/>
      <c r="JET14" s="376"/>
      <c r="JEU14" s="376"/>
      <c r="JEV14" s="376"/>
      <c r="JEW14" s="376"/>
      <c r="JEX14" s="376"/>
      <c r="JEY14" s="376"/>
      <c r="JEZ14" s="376"/>
      <c r="JFA14" s="376"/>
      <c r="JFB14" s="376"/>
      <c r="JFC14" s="376"/>
      <c r="JFD14" s="376"/>
      <c r="JFE14" s="376"/>
      <c r="JFF14" s="376"/>
      <c r="JFG14" s="376"/>
      <c r="JFH14" s="376"/>
      <c r="JFI14" s="376"/>
      <c r="JFJ14" s="376"/>
      <c r="JFK14" s="376"/>
      <c r="JFL14" s="376"/>
      <c r="JFM14" s="376"/>
      <c r="JFN14" s="376"/>
      <c r="JFO14" s="376"/>
      <c r="JFP14" s="376"/>
      <c r="JFQ14" s="376"/>
      <c r="JFR14" s="376"/>
      <c r="JFS14" s="376"/>
      <c r="JFT14" s="376"/>
      <c r="JFU14" s="376"/>
      <c r="JFV14" s="376"/>
      <c r="JFW14" s="376"/>
      <c r="JFX14" s="376"/>
      <c r="JFY14" s="376"/>
      <c r="JFZ14" s="376"/>
      <c r="JGA14" s="376"/>
      <c r="JGB14" s="376"/>
      <c r="JGC14" s="376"/>
      <c r="JGD14" s="376"/>
      <c r="JGE14" s="376"/>
      <c r="JGF14" s="376"/>
      <c r="JGG14" s="376"/>
      <c r="JGH14" s="376"/>
      <c r="JGI14" s="376"/>
      <c r="JGJ14" s="376"/>
      <c r="JGK14" s="376"/>
      <c r="JGL14" s="376"/>
      <c r="JGM14" s="376"/>
      <c r="JGN14" s="376"/>
      <c r="JGO14" s="376"/>
      <c r="JGP14" s="376"/>
      <c r="JGQ14" s="376"/>
      <c r="JGR14" s="376"/>
      <c r="JGS14" s="376"/>
      <c r="JGT14" s="376"/>
      <c r="JGU14" s="376"/>
      <c r="JGV14" s="376"/>
      <c r="JGW14" s="376"/>
      <c r="JGX14" s="376"/>
      <c r="JGY14" s="376"/>
      <c r="JGZ14" s="376"/>
      <c r="JHA14" s="376"/>
      <c r="JHB14" s="376"/>
      <c r="JHC14" s="376"/>
      <c r="JHD14" s="376"/>
      <c r="JHE14" s="376"/>
      <c r="JHF14" s="376"/>
      <c r="JHG14" s="376"/>
      <c r="JHH14" s="376"/>
      <c r="JHI14" s="376"/>
      <c r="JHJ14" s="376"/>
      <c r="JHK14" s="376"/>
      <c r="JHL14" s="376"/>
      <c r="JHM14" s="376"/>
      <c r="JHN14" s="376"/>
      <c r="JHO14" s="376"/>
      <c r="JHP14" s="376"/>
      <c r="JHQ14" s="376"/>
      <c r="JHR14" s="376"/>
      <c r="JHS14" s="376"/>
      <c r="JHT14" s="376"/>
      <c r="JHU14" s="376"/>
      <c r="JHV14" s="376"/>
      <c r="JHW14" s="376"/>
      <c r="JHX14" s="376"/>
      <c r="JHY14" s="376"/>
      <c r="JHZ14" s="376"/>
      <c r="JIA14" s="376"/>
      <c r="JIB14" s="376"/>
      <c r="JIC14" s="376"/>
      <c r="JID14" s="376"/>
      <c r="JIE14" s="376"/>
      <c r="JIF14" s="376"/>
      <c r="JIG14" s="376"/>
      <c r="JIH14" s="376"/>
      <c r="JII14" s="376"/>
      <c r="JIJ14" s="376"/>
      <c r="JIK14" s="376"/>
      <c r="JIL14" s="376"/>
      <c r="JIM14" s="376"/>
      <c r="JIN14" s="376"/>
      <c r="JIO14" s="376"/>
      <c r="JIP14" s="376"/>
      <c r="JIQ14" s="376"/>
      <c r="JIR14" s="376"/>
      <c r="JIS14" s="376"/>
      <c r="JIT14" s="376"/>
      <c r="JIU14" s="376"/>
      <c r="JIV14" s="376"/>
      <c r="JIW14" s="376"/>
      <c r="JIX14" s="376"/>
      <c r="JIY14" s="376"/>
      <c r="JIZ14" s="376"/>
      <c r="JJA14" s="376"/>
      <c r="JJB14" s="376"/>
      <c r="JJC14" s="376"/>
      <c r="JJD14" s="376"/>
      <c r="JJE14" s="376"/>
      <c r="JJF14" s="376"/>
      <c r="JJG14" s="376"/>
      <c r="JJH14" s="376"/>
      <c r="JJI14" s="376"/>
      <c r="JJJ14" s="376"/>
      <c r="JJK14" s="376"/>
      <c r="JJL14" s="376"/>
      <c r="JJM14" s="376"/>
      <c r="JJN14" s="376"/>
      <c r="JJO14" s="376"/>
      <c r="JJP14" s="376"/>
      <c r="JJQ14" s="376"/>
      <c r="JJR14" s="376"/>
      <c r="JJS14" s="376"/>
      <c r="JJT14" s="376"/>
      <c r="JJU14" s="376"/>
      <c r="JJV14" s="376"/>
      <c r="JJW14" s="376"/>
      <c r="JJX14" s="376"/>
      <c r="JJY14" s="376"/>
      <c r="JJZ14" s="376"/>
      <c r="JKA14" s="376"/>
      <c r="JKB14" s="376"/>
      <c r="JKC14" s="376"/>
      <c r="JKD14" s="376"/>
      <c r="JKE14" s="376"/>
      <c r="JKF14" s="376"/>
      <c r="JKG14" s="376"/>
      <c r="JKH14" s="376"/>
      <c r="JKI14" s="376"/>
      <c r="JKJ14" s="376"/>
      <c r="JKK14" s="376"/>
      <c r="JKL14" s="376"/>
      <c r="JKM14" s="376"/>
      <c r="JKN14" s="376"/>
      <c r="JKO14" s="376"/>
      <c r="JKP14" s="376"/>
      <c r="JKQ14" s="376"/>
      <c r="JKR14" s="376"/>
      <c r="JKS14" s="376"/>
      <c r="JKT14" s="376"/>
      <c r="JKU14" s="376"/>
      <c r="JKV14" s="376"/>
      <c r="JKW14" s="376"/>
      <c r="JKX14" s="376"/>
      <c r="JKY14" s="376"/>
      <c r="JKZ14" s="376"/>
      <c r="JLA14" s="376"/>
      <c r="JLB14" s="376"/>
      <c r="JLC14" s="376"/>
      <c r="JLD14" s="376"/>
      <c r="JLE14" s="376"/>
      <c r="JLF14" s="376"/>
      <c r="JLG14" s="376"/>
      <c r="JLH14" s="376"/>
      <c r="JLI14" s="376"/>
      <c r="JLJ14" s="376"/>
      <c r="JLK14" s="376"/>
      <c r="JLL14" s="376"/>
      <c r="JLM14" s="376"/>
      <c r="JLN14" s="376"/>
      <c r="JLO14" s="376"/>
      <c r="JLP14" s="376"/>
      <c r="JLQ14" s="376"/>
      <c r="JLR14" s="376"/>
      <c r="JLS14" s="376"/>
      <c r="JLT14" s="376"/>
      <c r="JLU14" s="376"/>
      <c r="JLV14" s="376"/>
      <c r="JLW14" s="376"/>
      <c r="JLX14" s="376"/>
      <c r="JLY14" s="376"/>
      <c r="JLZ14" s="376"/>
      <c r="JMA14" s="376"/>
      <c r="JMB14" s="376"/>
      <c r="JMC14" s="376"/>
      <c r="JMD14" s="376"/>
      <c r="JME14" s="376"/>
      <c r="JMF14" s="376"/>
      <c r="JMG14" s="376"/>
      <c r="JMH14" s="376"/>
      <c r="JMI14" s="376"/>
      <c r="JMJ14" s="376"/>
      <c r="JMK14" s="376"/>
      <c r="JML14" s="376"/>
      <c r="JMM14" s="376"/>
      <c r="JMN14" s="376"/>
      <c r="JMO14" s="376"/>
      <c r="JMP14" s="376"/>
      <c r="JMQ14" s="376"/>
      <c r="JMR14" s="376"/>
      <c r="JMS14" s="376"/>
      <c r="JMT14" s="376"/>
      <c r="JMU14" s="376"/>
      <c r="JMV14" s="376"/>
      <c r="JMW14" s="376"/>
      <c r="JMX14" s="376"/>
      <c r="JMY14" s="376"/>
      <c r="JMZ14" s="376"/>
      <c r="JNA14" s="376"/>
      <c r="JNB14" s="376"/>
      <c r="JNC14" s="376"/>
      <c r="JND14" s="376"/>
      <c r="JNE14" s="376"/>
      <c r="JNF14" s="376"/>
      <c r="JNG14" s="376"/>
      <c r="JNH14" s="376"/>
      <c r="JNI14" s="376"/>
      <c r="JNJ14" s="376"/>
      <c r="JNK14" s="376"/>
      <c r="JNL14" s="376"/>
      <c r="JNM14" s="376"/>
      <c r="JNN14" s="376"/>
      <c r="JNO14" s="376"/>
      <c r="JNP14" s="376"/>
      <c r="JNQ14" s="376"/>
      <c r="JNR14" s="376"/>
      <c r="JNS14" s="376"/>
      <c r="JNT14" s="376"/>
      <c r="JNU14" s="376"/>
      <c r="JNV14" s="376"/>
      <c r="JNW14" s="376"/>
      <c r="JNX14" s="376"/>
      <c r="JNY14" s="376"/>
      <c r="JNZ14" s="376"/>
      <c r="JOA14" s="376"/>
      <c r="JOB14" s="376"/>
      <c r="JOC14" s="376"/>
      <c r="JOD14" s="376"/>
      <c r="JOE14" s="376"/>
      <c r="JOF14" s="376"/>
      <c r="JOG14" s="376"/>
      <c r="JOH14" s="376"/>
      <c r="JOI14" s="376"/>
      <c r="JOJ14" s="376"/>
      <c r="JOK14" s="376"/>
      <c r="JOL14" s="376"/>
      <c r="JOM14" s="376"/>
      <c r="JON14" s="376"/>
      <c r="JOO14" s="376"/>
      <c r="JOP14" s="376"/>
      <c r="JOQ14" s="376"/>
      <c r="JOR14" s="376"/>
      <c r="JOS14" s="376"/>
      <c r="JOT14" s="376"/>
      <c r="JOU14" s="376"/>
      <c r="JOV14" s="376"/>
      <c r="JOW14" s="376"/>
      <c r="JOX14" s="376"/>
      <c r="JOY14" s="376"/>
      <c r="JOZ14" s="376"/>
      <c r="JPA14" s="376"/>
      <c r="JPB14" s="376"/>
      <c r="JPC14" s="376"/>
      <c r="JPD14" s="376"/>
      <c r="JPE14" s="376"/>
      <c r="JPF14" s="376"/>
      <c r="JPG14" s="376"/>
      <c r="JPH14" s="376"/>
      <c r="JPI14" s="376"/>
      <c r="JPJ14" s="376"/>
      <c r="JPK14" s="376"/>
      <c r="JPL14" s="376"/>
      <c r="JPM14" s="376"/>
      <c r="JPN14" s="376"/>
      <c r="JPO14" s="376"/>
      <c r="JPP14" s="376"/>
      <c r="JPQ14" s="376"/>
      <c r="JPR14" s="376"/>
      <c r="JPS14" s="376"/>
      <c r="JPT14" s="376"/>
      <c r="JPU14" s="376"/>
      <c r="JPV14" s="376"/>
      <c r="JPW14" s="376"/>
      <c r="JPX14" s="376"/>
      <c r="JPY14" s="376"/>
      <c r="JPZ14" s="376"/>
      <c r="JQA14" s="376"/>
      <c r="JQB14" s="376"/>
      <c r="JQC14" s="376"/>
      <c r="JQD14" s="376"/>
      <c r="JQE14" s="376"/>
      <c r="JQF14" s="376"/>
      <c r="JQG14" s="376"/>
      <c r="JQH14" s="376"/>
      <c r="JQI14" s="376"/>
      <c r="JQJ14" s="376"/>
      <c r="JQK14" s="376"/>
      <c r="JQL14" s="376"/>
      <c r="JQM14" s="376"/>
      <c r="JQN14" s="376"/>
      <c r="JQO14" s="376"/>
      <c r="JQP14" s="376"/>
      <c r="JQQ14" s="376"/>
      <c r="JQR14" s="376"/>
      <c r="JQS14" s="376"/>
      <c r="JQT14" s="376"/>
      <c r="JQU14" s="376"/>
      <c r="JQV14" s="376"/>
      <c r="JQW14" s="376"/>
      <c r="JQX14" s="376"/>
      <c r="JQY14" s="376"/>
      <c r="JQZ14" s="376"/>
      <c r="JRA14" s="376"/>
      <c r="JRB14" s="376"/>
      <c r="JRC14" s="376"/>
      <c r="JRD14" s="376"/>
      <c r="JRE14" s="376"/>
      <c r="JRF14" s="376"/>
      <c r="JRG14" s="376"/>
      <c r="JRH14" s="376"/>
      <c r="JRI14" s="376"/>
      <c r="JRJ14" s="376"/>
      <c r="JRK14" s="376"/>
      <c r="JRL14" s="376"/>
      <c r="JRM14" s="376"/>
      <c r="JRN14" s="376"/>
      <c r="JRO14" s="376"/>
      <c r="JRP14" s="376"/>
      <c r="JRQ14" s="376"/>
      <c r="JRR14" s="376"/>
      <c r="JRS14" s="376"/>
      <c r="JRT14" s="376"/>
      <c r="JRU14" s="376"/>
      <c r="JRV14" s="376"/>
      <c r="JRW14" s="376"/>
      <c r="JRX14" s="376"/>
      <c r="JRY14" s="376"/>
      <c r="JRZ14" s="376"/>
      <c r="JSA14" s="376"/>
      <c r="JSB14" s="376"/>
      <c r="JSC14" s="376"/>
      <c r="JSD14" s="376"/>
      <c r="JSE14" s="376"/>
      <c r="JSF14" s="376"/>
      <c r="JSG14" s="376"/>
      <c r="JSH14" s="376"/>
      <c r="JSI14" s="376"/>
      <c r="JSJ14" s="376"/>
      <c r="JSK14" s="376"/>
      <c r="JSL14" s="376"/>
      <c r="JSM14" s="376"/>
      <c r="JSN14" s="376"/>
      <c r="JSO14" s="376"/>
      <c r="JSP14" s="376"/>
      <c r="JSQ14" s="376"/>
      <c r="JSR14" s="376"/>
      <c r="JSS14" s="376"/>
      <c r="JST14" s="376"/>
      <c r="JSU14" s="376"/>
      <c r="JSV14" s="376"/>
      <c r="JSW14" s="376"/>
      <c r="JSX14" s="376"/>
      <c r="JSY14" s="376"/>
      <c r="JSZ14" s="376"/>
      <c r="JTA14" s="376"/>
      <c r="JTB14" s="376"/>
      <c r="JTC14" s="376"/>
      <c r="JTD14" s="376"/>
      <c r="JTE14" s="376"/>
      <c r="JTF14" s="376"/>
      <c r="JTG14" s="376"/>
      <c r="JTH14" s="376"/>
      <c r="JTI14" s="376"/>
      <c r="JTJ14" s="376"/>
      <c r="JTK14" s="376"/>
      <c r="JTL14" s="376"/>
      <c r="JTM14" s="376"/>
      <c r="JTN14" s="376"/>
      <c r="JTO14" s="376"/>
      <c r="JTP14" s="376"/>
      <c r="JTQ14" s="376"/>
      <c r="JTR14" s="376"/>
      <c r="JTS14" s="376"/>
      <c r="JTT14" s="376"/>
      <c r="JTU14" s="376"/>
      <c r="JTV14" s="376"/>
      <c r="JTW14" s="376"/>
      <c r="JTX14" s="376"/>
      <c r="JTY14" s="376"/>
      <c r="JTZ14" s="376"/>
      <c r="JUA14" s="376"/>
      <c r="JUB14" s="376"/>
      <c r="JUC14" s="376"/>
      <c r="JUD14" s="376"/>
      <c r="JUE14" s="376"/>
      <c r="JUF14" s="376"/>
      <c r="JUG14" s="376"/>
      <c r="JUH14" s="376"/>
      <c r="JUI14" s="376"/>
      <c r="JUJ14" s="376"/>
      <c r="JUK14" s="376"/>
      <c r="JUL14" s="376"/>
      <c r="JUM14" s="376"/>
      <c r="JUN14" s="376"/>
      <c r="JUO14" s="376"/>
      <c r="JUP14" s="376"/>
      <c r="JUQ14" s="376"/>
      <c r="JUR14" s="376"/>
      <c r="JUS14" s="376"/>
      <c r="JUT14" s="376"/>
      <c r="JUU14" s="376"/>
      <c r="JUV14" s="376"/>
      <c r="JUW14" s="376"/>
      <c r="JUX14" s="376"/>
      <c r="JUY14" s="376"/>
      <c r="JUZ14" s="376"/>
      <c r="JVA14" s="376"/>
      <c r="JVB14" s="376"/>
      <c r="JVC14" s="376"/>
      <c r="JVD14" s="376"/>
      <c r="JVE14" s="376"/>
      <c r="JVF14" s="376"/>
      <c r="JVG14" s="376"/>
      <c r="JVH14" s="376"/>
      <c r="JVI14" s="376"/>
      <c r="JVJ14" s="376"/>
      <c r="JVK14" s="376"/>
      <c r="JVL14" s="376"/>
      <c r="JVM14" s="376"/>
      <c r="JVN14" s="376"/>
      <c r="JVO14" s="376"/>
      <c r="JVP14" s="376"/>
      <c r="JVQ14" s="376"/>
      <c r="JVR14" s="376"/>
      <c r="JVS14" s="376"/>
      <c r="JVT14" s="376"/>
      <c r="JVU14" s="376"/>
      <c r="JVV14" s="376"/>
      <c r="JVW14" s="376"/>
      <c r="JVX14" s="376"/>
      <c r="JVY14" s="376"/>
      <c r="JVZ14" s="376"/>
      <c r="JWA14" s="376"/>
      <c r="JWB14" s="376"/>
      <c r="JWC14" s="376"/>
      <c r="JWD14" s="376"/>
      <c r="JWE14" s="376"/>
      <c r="JWF14" s="376"/>
      <c r="JWG14" s="376"/>
      <c r="JWH14" s="376"/>
      <c r="JWI14" s="376"/>
      <c r="JWJ14" s="376"/>
      <c r="JWK14" s="376"/>
      <c r="JWL14" s="376"/>
      <c r="JWM14" s="376"/>
      <c r="JWN14" s="376"/>
      <c r="JWO14" s="376"/>
      <c r="JWP14" s="376"/>
      <c r="JWQ14" s="376"/>
      <c r="JWR14" s="376"/>
      <c r="JWS14" s="376"/>
      <c r="JWT14" s="376"/>
      <c r="JWU14" s="376"/>
      <c r="JWV14" s="376"/>
      <c r="JWW14" s="376"/>
      <c r="JWX14" s="376"/>
      <c r="JWY14" s="376"/>
      <c r="JWZ14" s="376"/>
      <c r="JXA14" s="376"/>
      <c r="JXB14" s="376"/>
      <c r="JXC14" s="376"/>
      <c r="JXD14" s="376"/>
      <c r="JXE14" s="376"/>
      <c r="JXF14" s="376"/>
      <c r="JXG14" s="376"/>
      <c r="JXH14" s="376"/>
      <c r="JXI14" s="376"/>
      <c r="JXJ14" s="376"/>
      <c r="JXK14" s="376"/>
      <c r="JXL14" s="376"/>
      <c r="JXM14" s="376"/>
      <c r="JXN14" s="376"/>
      <c r="JXO14" s="376"/>
      <c r="JXP14" s="376"/>
      <c r="JXQ14" s="376"/>
      <c r="JXR14" s="376"/>
      <c r="JXS14" s="376"/>
      <c r="JXT14" s="376"/>
      <c r="JXU14" s="376"/>
      <c r="JXV14" s="376"/>
      <c r="JXW14" s="376"/>
      <c r="JXX14" s="376"/>
      <c r="JXY14" s="376"/>
      <c r="JXZ14" s="376"/>
      <c r="JYA14" s="376"/>
      <c r="JYB14" s="376"/>
      <c r="JYC14" s="376"/>
      <c r="JYD14" s="376"/>
      <c r="JYE14" s="376"/>
      <c r="JYF14" s="376"/>
      <c r="JYG14" s="376"/>
      <c r="JYH14" s="376"/>
      <c r="JYI14" s="376"/>
      <c r="JYJ14" s="376"/>
      <c r="JYK14" s="376"/>
      <c r="JYL14" s="376"/>
      <c r="JYM14" s="376"/>
      <c r="JYN14" s="376"/>
      <c r="JYO14" s="376"/>
      <c r="JYP14" s="376"/>
      <c r="JYQ14" s="376"/>
      <c r="JYR14" s="376"/>
      <c r="JYS14" s="376"/>
      <c r="JYT14" s="376"/>
      <c r="JYU14" s="376"/>
      <c r="JYV14" s="376"/>
      <c r="JYW14" s="376"/>
      <c r="JYX14" s="376"/>
      <c r="JYY14" s="376"/>
      <c r="JYZ14" s="376"/>
      <c r="JZA14" s="376"/>
      <c r="JZB14" s="376"/>
      <c r="JZC14" s="376"/>
      <c r="JZD14" s="376"/>
      <c r="JZE14" s="376"/>
      <c r="JZF14" s="376"/>
      <c r="JZG14" s="376"/>
      <c r="JZH14" s="376"/>
      <c r="JZI14" s="376"/>
      <c r="JZJ14" s="376"/>
      <c r="JZK14" s="376"/>
      <c r="JZL14" s="376"/>
      <c r="JZM14" s="376"/>
      <c r="JZN14" s="376"/>
      <c r="JZO14" s="376"/>
      <c r="JZP14" s="376"/>
      <c r="JZQ14" s="376"/>
      <c r="JZR14" s="376"/>
      <c r="JZS14" s="376"/>
      <c r="JZT14" s="376"/>
      <c r="JZU14" s="376"/>
      <c r="JZV14" s="376"/>
      <c r="JZW14" s="376"/>
      <c r="JZX14" s="376"/>
      <c r="JZY14" s="376"/>
      <c r="JZZ14" s="376"/>
      <c r="KAA14" s="376"/>
      <c r="KAB14" s="376"/>
      <c r="KAC14" s="376"/>
      <c r="KAD14" s="376"/>
      <c r="KAE14" s="376"/>
      <c r="KAF14" s="376"/>
      <c r="KAG14" s="376"/>
      <c r="KAH14" s="376"/>
      <c r="KAI14" s="376"/>
      <c r="KAJ14" s="376"/>
      <c r="KAK14" s="376"/>
      <c r="KAL14" s="376"/>
      <c r="KAM14" s="376"/>
      <c r="KAN14" s="376"/>
      <c r="KAO14" s="376"/>
      <c r="KAP14" s="376"/>
      <c r="KAQ14" s="376"/>
      <c r="KAR14" s="376"/>
      <c r="KAS14" s="376"/>
      <c r="KAT14" s="376"/>
      <c r="KAU14" s="376"/>
      <c r="KAV14" s="376"/>
      <c r="KAW14" s="376"/>
      <c r="KAX14" s="376"/>
      <c r="KAY14" s="376"/>
      <c r="KAZ14" s="376"/>
      <c r="KBA14" s="376"/>
      <c r="KBB14" s="376"/>
      <c r="KBC14" s="376"/>
      <c r="KBD14" s="376"/>
      <c r="KBE14" s="376"/>
      <c r="KBF14" s="376"/>
      <c r="KBG14" s="376"/>
      <c r="KBH14" s="376"/>
      <c r="KBI14" s="376"/>
      <c r="KBJ14" s="376"/>
      <c r="KBK14" s="376"/>
      <c r="KBL14" s="376"/>
      <c r="KBM14" s="376"/>
      <c r="KBN14" s="376"/>
      <c r="KBO14" s="376"/>
      <c r="KBP14" s="376"/>
      <c r="KBQ14" s="376"/>
      <c r="KBR14" s="376"/>
      <c r="KBS14" s="376"/>
      <c r="KBT14" s="376"/>
      <c r="KBU14" s="376"/>
      <c r="KBV14" s="376"/>
      <c r="KBW14" s="376"/>
      <c r="KBX14" s="376"/>
      <c r="KBY14" s="376"/>
      <c r="KBZ14" s="376"/>
      <c r="KCA14" s="376"/>
      <c r="KCB14" s="376"/>
      <c r="KCC14" s="376"/>
      <c r="KCD14" s="376"/>
      <c r="KCE14" s="376"/>
      <c r="KCF14" s="376"/>
      <c r="KCG14" s="376"/>
      <c r="KCH14" s="376"/>
      <c r="KCI14" s="376"/>
      <c r="KCJ14" s="376"/>
      <c r="KCK14" s="376"/>
      <c r="KCL14" s="376"/>
      <c r="KCM14" s="376"/>
      <c r="KCN14" s="376"/>
      <c r="KCO14" s="376"/>
      <c r="KCP14" s="376"/>
      <c r="KCQ14" s="376"/>
      <c r="KCR14" s="376"/>
      <c r="KCS14" s="376"/>
      <c r="KCT14" s="376"/>
      <c r="KCU14" s="376"/>
      <c r="KCV14" s="376"/>
      <c r="KCW14" s="376"/>
      <c r="KCX14" s="376"/>
      <c r="KCY14" s="376"/>
      <c r="KCZ14" s="376"/>
      <c r="KDA14" s="376"/>
      <c r="KDB14" s="376"/>
      <c r="KDC14" s="376"/>
      <c r="KDD14" s="376"/>
      <c r="KDE14" s="376"/>
      <c r="KDF14" s="376"/>
      <c r="KDG14" s="376"/>
      <c r="KDH14" s="376"/>
      <c r="KDI14" s="376"/>
      <c r="KDJ14" s="376"/>
      <c r="KDK14" s="376"/>
      <c r="KDL14" s="376"/>
      <c r="KDM14" s="376"/>
      <c r="KDN14" s="376"/>
      <c r="KDO14" s="376"/>
      <c r="KDP14" s="376"/>
      <c r="KDQ14" s="376"/>
      <c r="KDR14" s="376"/>
      <c r="KDS14" s="376"/>
      <c r="KDT14" s="376"/>
      <c r="KDU14" s="376"/>
      <c r="KDV14" s="376"/>
      <c r="KDW14" s="376"/>
      <c r="KDX14" s="376"/>
      <c r="KDY14" s="376"/>
      <c r="KDZ14" s="376"/>
      <c r="KEA14" s="376"/>
      <c r="KEB14" s="376"/>
      <c r="KEC14" s="376"/>
      <c r="KED14" s="376"/>
      <c r="KEE14" s="376"/>
      <c r="KEF14" s="376"/>
      <c r="KEG14" s="376"/>
      <c r="KEH14" s="376"/>
      <c r="KEI14" s="376"/>
      <c r="KEJ14" s="376"/>
      <c r="KEK14" s="376"/>
      <c r="KEL14" s="376"/>
      <c r="KEM14" s="376"/>
      <c r="KEN14" s="376"/>
      <c r="KEO14" s="376"/>
      <c r="KEP14" s="376"/>
      <c r="KEQ14" s="376"/>
      <c r="KER14" s="376"/>
      <c r="KES14" s="376"/>
      <c r="KET14" s="376"/>
      <c r="KEU14" s="376"/>
      <c r="KEV14" s="376"/>
      <c r="KEW14" s="376"/>
      <c r="KEX14" s="376"/>
      <c r="KEY14" s="376"/>
      <c r="KEZ14" s="376"/>
      <c r="KFA14" s="376"/>
      <c r="KFB14" s="376"/>
      <c r="KFC14" s="376"/>
      <c r="KFD14" s="376"/>
      <c r="KFE14" s="376"/>
      <c r="KFF14" s="376"/>
      <c r="KFG14" s="376"/>
      <c r="KFH14" s="376"/>
      <c r="KFI14" s="376"/>
      <c r="KFJ14" s="376"/>
      <c r="KFK14" s="376"/>
      <c r="KFL14" s="376"/>
      <c r="KFM14" s="376"/>
      <c r="KFN14" s="376"/>
      <c r="KFO14" s="376"/>
      <c r="KFP14" s="376"/>
      <c r="KFQ14" s="376"/>
      <c r="KFR14" s="376"/>
      <c r="KFS14" s="376"/>
      <c r="KFT14" s="376"/>
      <c r="KFU14" s="376"/>
      <c r="KFV14" s="376"/>
      <c r="KFW14" s="376"/>
      <c r="KFX14" s="376"/>
      <c r="KFY14" s="376"/>
      <c r="KFZ14" s="376"/>
      <c r="KGA14" s="376"/>
      <c r="KGB14" s="376"/>
      <c r="KGC14" s="376"/>
      <c r="KGD14" s="376"/>
      <c r="KGE14" s="376"/>
      <c r="KGF14" s="376"/>
      <c r="KGG14" s="376"/>
      <c r="KGH14" s="376"/>
      <c r="KGI14" s="376"/>
      <c r="KGJ14" s="376"/>
      <c r="KGK14" s="376"/>
      <c r="KGL14" s="376"/>
      <c r="KGM14" s="376"/>
      <c r="KGN14" s="376"/>
      <c r="KGO14" s="376"/>
      <c r="KGP14" s="376"/>
      <c r="KGQ14" s="376"/>
      <c r="KGR14" s="376"/>
      <c r="KGS14" s="376"/>
      <c r="KGT14" s="376"/>
      <c r="KGU14" s="376"/>
      <c r="KGV14" s="376"/>
      <c r="KGW14" s="376"/>
      <c r="KGX14" s="376"/>
      <c r="KGY14" s="376"/>
      <c r="KGZ14" s="376"/>
      <c r="KHA14" s="376"/>
      <c r="KHB14" s="376"/>
      <c r="KHC14" s="376"/>
      <c r="KHD14" s="376"/>
      <c r="KHE14" s="376"/>
      <c r="KHF14" s="376"/>
      <c r="KHG14" s="376"/>
      <c r="KHH14" s="376"/>
      <c r="KHI14" s="376"/>
      <c r="KHJ14" s="376"/>
      <c r="KHK14" s="376"/>
      <c r="KHL14" s="376"/>
      <c r="KHM14" s="376"/>
      <c r="KHN14" s="376"/>
      <c r="KHO14" s="376"/>
      <c r="KHP14" s="376"/>
      <c r="KHQ14" s="376"/>
      <c r="KHR14" s="376"/>
      <c r="KHS14" s="376"/>
      <c r="KHT14" s="376"/>
      <c r="KHU14" s="376"/>
      <c r="KHV14" s="376"/>
      <c r="KHW14" s="376"/>
      <c r="KHX14" s="376"/>
      <c r="KHY14" s="376"/>
      <c r="KHZ14" s="376"/>
      <c r="KIA14" s="376"/>
      <c r="KIB14" s="376"/>
      <c r="KIC14" s="376"/>
      <c r="KID14" s="376"/>
      <c r="KIE14" s="376"/>
      <c r="KIF14" s="376"/>
      <c r="KIG14" s="376"/>
      <c r="KIH14" s="376"/>
      <c r="KII14" s="376"/>
      <c r="KIJ14" s="376"/>
      <c r="KIK14" s="376"/>
      <c r="KIL14" s="376"/>
      <c r="KIM14" s="376"/>
      <c r="KIN14" s="376"/>
      <c r="KIO14" s="376"/>
      <c r="KIP14" s="376"/>
      <c r="KIQ14" s="376"/>
      <c r="KIR14" s="376"/>
      <c r="KIS14" s="376"/>
      <c r="KIT14" s="376"/>
      <c r="KIU14" s="376"/>
      <c r="KIV14" s="376"/>
      <c r="KIW14" s="376"/>
      <c r="KIX14" s="376"/>
      <c r="KIY14" s="376"/>
      <c r="KIZ14" s="376"/>
      <c r="KJA14" s="376"/>
      <c r="KJB14" s="376"/>
      <c r="KJC14" s="376"/>
      <c r="KJD14" s="376"/>
      <c r="KJE14" s="376"/>
      <c r="KJF14" s="376"/>
      <c r="KJG14" s="376"/>
      <c r="KJH14" s="376"/>
      <c r="KJI14" s="376"/>
      <c r="KJJ14" s="376"/>
      <c r="KJK14" s="376"/>
      <c r="KJL14" s="376"/>
      <c r="KJM14" s="376"/>
      <c r="KJN14" s="376"/>
      <c r="KJO14" s="376"/>
      <c r="KJP14" s="376"/>
      <c r="KJQ14" s="376"/>
      <c r="KJR14" s="376"/>
      <c r="KJS14" s="376"/>
      <c r="KJT14" s="376"/>
      <c r="KJU14" s="376"/>
      <c r="KJV14" s="376"/>
      <c r="KJW14" s="376"/>
      <c r="KJX14" s="376"/>
      <c r="KJY14" s="376"/>
      <c r="KJZ14" s="376"/>
      <c r="KKA14" s="376"/>
      <c r="KKB14" s="376"/>
      <c r="KKC14" s="376"/>
      <c r="KKD14" s="376"/>
      <c r="KKE14" s="376"/>
      <c r="KKF14" s="376"/>
      <c r="KKG14" s="376"/>
      <c r="KKH14" s="376"/>
      <c r="KKI14" s="376"/>
      <c r="KKJ14" s="376"/>
      <c r="KKK14" s="376"/>
      <c r="KKL14" s="376"/>
      <c r="KKM14" s="376"/>
      <c r="KKN14" s="376"/>
      <c r="KKO14" s="376"/>
      <c r="KKP14" s="376"/>
      <c r="KKQ14" s="376"/>
      <c r="KKR14" s="376"/>
      <c r="KKS14" s="376"/>
      <c r="KKT14" s="376"/>
      <c r="KKU14" s="376"/>
      <c r="KKV14" s="376"/>
      <c r="KKW14" s="376"/>
      <c r="KKX14" s="376"/>
      <c r="KKY14" s="376"/>
      <c r="KKZ14" s="376"/>
      <c r="KLA14" s="376"/>
      <c r="KLB14" s="376"/>
      <c r="KLC14" s="376"/>
      <c r="KLD14" s="376"/>
      <c r="KLE14" s="376"/>
      <c r="KLF14" s="376"/>
      <c r="KLG14" s="376"/>
      <c r="KLH14" s="376"/>
      <c r="KLI14" s="376"/>
      <c r="KLJ14" s="376"/>
      <c r="KLK14" s="376"/>
      <c r="KLL14" s="376"/>
      <c r="KLM14" s="376"/>
      <c r="KLN14" s="376"/>
      <c r="KLO14" s="376"/>
      <c r="KLP14" s="376"/>
      <c r="KLQ14" s="376"/>
      <c r="KLR14" s="376"/>
      <c r="KLS14" s="376"/>
      <c r="KLT14" s="376"/>
      <c r="KLU14" s="376"/>
      <c r="KLV14" s="376"/>
      <c r="KLW14" s="376"/>
      <c r="KLX14" s="376"/>
      <c r="KLY14" s="376"/>
      <c r="KLZ14" s="376"/>
      <c r="KMA14" s="376"/>
      <c r="KMB14" s="376"/>
      <c r="KMC14" s="376"/>
      <c r="KMD14" s="376"/>
      <c r="KME14" s="376"/>
      <c r="KMF14" s="376"/>
      <c r="KMG14" s="376"/>
      <c r="KMH14" s="376"/>
      <c r="KMI14" s="376"/>
      <c r="KMJ14" s="376"/>
      <c r="KMK14" s="376"/>
      <c r="KML14" s="376"/>
      <c r="KMM14" s="376"/>
      <c r="KMN14" s="376"/>
      <c r="KMO14" s="376"/>
      <c r="KMP14" s="376"/>
      <c r="KMQ14" s="376"/>
      <c r="KMR14" s="376"/>
      <c r="KMS14" s="376"/>
      <c r="KMT14" s="376"/>
      <c r="KMU14" s="376"/>
      <c r="KMV14" s="376"/>
      <c r="KMW14" s="376"/>
      <c r="KMX14" s="376"/>
      <c r="KMY14" s="376"/>
      <c r="KMZ14" s="376"/>
      <c r="KNA14" s="376"/>
      <c r="KNB14" s="376"/>
      <c r="KNC14" s="376"/>
      <c r="KND14" s="376"/>
      <c r="KNE14" s="376"/>
      <c r="KNF14" s="376"/>
      <c r="KNG14" s="376"/>
      <c r="KNH14" s="376"/>
      <c r="KNI14" s="376"/>
      <c r="KNJ14" s="376"/>
      <c r="KNK14" s="376"/>
      <c r="KNL14" s="376"/>
      <c r="KNM14" s="376"/>
      <c r="KNN14" s="376"/>
      <c r="KNO14" s="376"/>
      <c r="KNP14" s="376"/>
      <c r="KNQ14" s="376"/>
      <c r="KNR14" s="376"/>
      <c r="KNS14" s="376"/>
      <c r="KNT14" s="376"/>
      <c r="KNU14" s="376"/>
      <c r="KNV14" s="376"/>
      <c r="KNW14" s="376"/>
      <c r="KNX14" s="376"/>
      <c r="KNY14" s="376"/>
      <c r="KNZ14" s="376"/>
      <c r="KOA14" s="376"/>
      <c r="KOB14" s="376"/>
      <c r="KOC14" s="376"/>
      <c r="KOD14" s="376"/>
      <c r="KOE14" s="376"/>
      <c r="KOF14" s="376"/>
      <c r="KOG14" s="376"/>
      <c r="KOH14" s="376"/>
      <c r="KOI14" s="376"/>
      <c r="KOJ14" s="376"/>
      <c r="KOK14" s="376"/>
      <c r="KOL14" s="376"/>
      <c r="KOM14" s="376"/>
      <c r="KON14" s="376"/>
      <c r="KOO14" s="376"/>
      <c r="KOP14" s="376"/>
      <c r="KOQ14" s="376"/>
      <c r="KOR14" s="376"/>
      <c r="KOS14" s="376"/>
      <c r="KOT14" s="376"/>
      <c r="KOU14" s="376"/>
      <c r="KOV14" s="376"/>
      <c r="KOW14" s="376"/>
      <c r="KOX14" s="376"/>
      <c r="KOY14" s="376"/>
      <c r="KOZ14" s="376"/>
      <c r="KPA14" s="376"/>
      <c r="KPB14" s="376"/>
      <c r="KPC14" s="376"/>
      <c r="KPD14" s="376"/>
      <c r="KPE14" s="376"/>
      <c r="KPF14" s="376"/>
      <c r="KPG14" s="376"/>
      <c r="KPH14" s="376"/>
      <c r="KPI14" s="376"/>
      <c r="KPJ14" s="376"/>
      <c r="KPK14" s="376"/>
      <c r="KPL14" s="376"/>
      <c r="KPM14" s="376"/>
      <c r="KPN14" s="376"/>
      <c r="KPO14" s="376"/>
      <c r="KPP14" s="376"/>
      <c r="KPQ14" s="376"/>
      <c r="KPR14" s="376"/>
      <c r="KPS14" s="376"/>
      <c r="KPT14" s="376"/>
      <c r="KPU14" s="376"/>
      <c r="KPV14" s="376"/>
      <c r="KPW14" s="376"/>
      <c r="KPX14" s="376"/>
      <c r="KPY14" s="376"/>
      <c r="KPZ14" s="376"/>
      <c r="KQA14" s="376"/>
      <c r="KQB14" s="376"/>
      <c r="KQC14" s="376"/>
      <c r="KQD14" s="376"/>
      <c r="KQE14" s="376"/>
      <c r="KQF14" s="376"/>
      <c r="KQG14" s="376"/>
      <c r="KQH14" s="376"/>
      <c r="KQI14" s="376"/>
      <c r="KQJ14" s="376"/>
      <c r="KQK14" s="376"/>
      <c r="KQL14" s="376"/>
      <c r="KQM14" s="376"/>
      <c r="KQN14" s="376"/>
      <c r="KQO14" s="376"/>
      <c r="KQP14" s="376"/>
      <c r="KQQ14" s="376"/>
      <c r="KQR14" s="376"/>
      <c r="KQS14" s="376"/>
      <c r="KQT14" s="376"/>
      <c r="KQU14" s="376"/>
      <c r="KQV14" s="376"/>
      <c r="KQW14" s="376"/>
      <c r="KQX14" s="376"/>
      <c r="KQY14" s="376"/>
      <c r="KQZ14" s="376"/>
      <c r="KRA14" s="376"/>
      <c r="KRB14" s="376"/>
      <c r="KRC14" s="376"/>
      <c r="KRD14" s="376"/>
      <c r="KRE14" s="376"/>
      <c r="KRF14" s="376"/>
      <c r="KRG14" s="376"/>
      <c r="KRH14" s="376"/>
      <c r="KRI14" s="376"/>
      <c r="KRJ14" s="376"/>
      <c r="KRK14" s="376"/>
      <c r="KRL14" s="376"/>
      <c r="KRM14" s="376"/>
      <c r="KRN14" s="376"/>
      <c r="KRO14" s="376"/>
      <c r="KRP14" s="376"/>
      <c r="KRQ14" s="376"/>
      <c r="KRR14" s="376"/>
      <c r="KRS14" s="376"/>
      <c r="KRT14" s="376"/>
      <c r="KRU14" s="376"/>
      <c r="KRV14" s="376"/>
      <c r="KRW14" s="376"/>
      <c r="KRX14" s="376"/>
      <c r="KRY14" s="376"/>
      <c r="KRZ14" s="376"/>
      <c r="KSA14" s="376"/>
      <c r="KSB14" s="376"/>
      <c r="KSC14" s="376"/>
      <c r="KSD14" s="376"/>
      <c r="KSE14" s="376"/>
      <c r="KSF14" s="376"/>
      <c r="KSG14" s="376"/>
      <c r="KSH14" s="376"/>
      <c r="KSI14" s="376"/>
      <c r="KSJ14" s="376"/>
      <c r="KSK14" s="376"/>
      <c r="KSL14" s="376"/>
      <c r="KSM14" s="376"/>
      <c r="KSN14" s="376"/>
      <c r="KSO14" s="376"/>
      <c r="KSP14" s="376"/>
      <c r="KSQ14" s="376"/>
      <c r="KSR14" s="376"/>
      <c r="KSS14" s="376"/>
      <c r="KST14" s="376"/>
      <c r="KSU14" s="376"/>
      <c r="KSV14" s="376"/>
      <c r="KSW14" s="376"/>
      <c r="KSX14" s="376"/>
      <c r="KSY14" s="376"/>
      <c r="KSZ14" s="376"/>
      <c r="KTA14" s="376"/>
      <c r="KTB14" s="376"/>
      <c r="KTC14" s="376"/>
      <c r="KTD14" s="376"/>
      <c r="KTE14" s="376"/>
      <c r="KTF14" s="376"/>
      <c r="KTG14" s="376"/>
      <c r="KTH14" s="376"/>
      <c r="KTI14" s="376"/>
      <c r="KTJ14" s="376"/>
      <c r="KTK14" s="376"/>
      <c r="KTL14" s="376"/>
      <c r="KTM14" s="376"/>
      <c r="KTN14" s="376"/>
      <c r="KTO14" s="376"/>
      <c r="KTP14" s="376"/>
      <c r="KTQ14" s="376"/>
      <c r="KTR14" s="376"/>
      <c r="KTS14" s="376"/>
      <c r="KTT14" s="376"/>
      <c r="KTU14" s="376"/>
      <c r="KTV14" s="376"/>
      <c r="KTW14" s="376"/>
      <c r="KTX14" s="376"/>
      <c r="KTY14" s="376"/>
      <c r="KTZ14" s="376"/>
      <c r="KUA14" s="376"/>
      <c r="KUB14" s="376"/>
      <c r="KUC14" s="376"/>
      <c r="KUD14" s="376"/>
      <c r="KUE14" s="376"/>
      <c r="KUF14" s="376"/>
      <c r="KUG14" s="376"/>
      <c r="KUH14" s="376"/>
      <c r="KUI14" s="376"/>
      <c r="KUJ14" s="376"/>
      <c r="KUK14" s="376"/>
      <c r="KUL14" s="376"/>
      <c r="KUM14" s="376"/>
      <c r="KUN14" s="376"/>
      <c r="KUO14" s="376"/>
      <c r="KUP14" s="376"/>
      <c r="KUQ14" s="376"/>
      <c r="KUR14" s="376"/>
      <c r="KUS14" s="376"/>
      <c r="KUT14" s="376"/>
      <c r="KUU14" s="376"/>
      <c r="KUV14" s="376"/>
      <c r="KUW14" s="376"/>
      <c r="KUX14" s="376"/>
      <c r="KUY14" s="376"/>
      <c r="KUZ14" s="376"/>
      <c r="KVA14" s="376"/>
      <c r="KVB14" s="376"/>
      <c r="KVC14" s="376"/>
      <c r="KVD14" s="376"/>
      <c r="KVE14" s="376"/>
      <c r="KVF14" s="376"/>
      <c r="KVG14" s="376"/>
      <c r="KVH14" s="376"/>
      <c r="KVI14" s="376"/>
      <c r="KVJ14" s="376"/>
      <c r="KVK14" s="376"/>
      <c r="KVL14" s="376"/>
      <c r="KVM14" s="376"/>
      <c r="KVN14" s="376"/>
      <c r="KVO14" s="376"/>
      <c r="KVP14" s="376"/>
      <c r="KVQ14" s="376"/>
      <c r="KVR14" s="376"/>
      <c r="KVS14" s="376"/>
      <c r="KVT14" s="376"/>
      <c r="KVU14" s="376"/>
      <c r="KVV14" s="376"/>
      <c r="KVW14" s="376"/>
      <c r="KVX14" s="376"/>
      <c r="KVY14" s="376"/>
      <c r="KVZ14" s="376"/>
      <c r="KWA14" s="376"/>
      <c r="KWB14" s="376"/>
      <c r="KWC14" s="376"/>
      <c r="KWD14" s="376"/>
      <c r="KWE14" s="376"/>
      <c r="KWF14" s="376"/>
      <c r="KWG14" s="376"/>
      <c r="KWH14" s="376"/>
      <c r="KWI14" s="376"/>
      <c r="KWJ14" s="376"/>
      <c r="KWK14" s="376"/>
      <c r="KWL14" s="376"/>
      <c r="KWM14" s="376"/>
      <c r="KWN14" s="376"/>
      <c r="KWO14" s="376"/>
      <c r="KWP14" s="376"/>
      <c r="KWQ14" s="376"/>
      <c r="KWR14" s="376"/>
      <c r="KWS14" s="376"/>
      <c r="KWT14" s="376"/>
      <c r="KWU14" s="376"/>
      <c r="KWV14" s="376"/>
      <c r="KWW14" s="376"/>
      <c r="KWX14" s="376"/>
      <c r="KWY14" s="376"/>
      <c r="KWZ14" s="376"/>
      <c r="KXA14" s="376"/>
      <c r="KXB14" s="376"/>
      <c r="KXC14" s="376"/>
      <c r="KXD14" s="376"/>
      <c r="KXE14" s="376"/>
      <c r="KXF14" s="376"/>
      <c r="KXG14" s="376"/>
      <c r="KXH14" s="376"/>
      <c r="KXI14" s="376"/>
      <c r="KXJ14" s="376"/>
      <c r="KXK14" s="376"/>
      <c r="KXL14" s="376"/>
      <c r="KXM14" s="376"/>
      <c r="KXN14" s="376"/>
      <c r="KXO14" s="376"/>
      <c r="KXP14" s="376"/>
      <c r="KXQ14" s="376"/>
      <c r="KXR14" s="376"/>
      <c r="KXS14" s="376"/>
      <c r="KXT14" s="376"/>
      <c r="KXU14" s="376"/>
      <c r="KXV14" s="376"/>
      <c r="KXW14" s="376"/>
      <c r="KXX14" s="376"/>
      <c r="KXY14" s="376"/>
      <c r="KXZ14" s="376"/>
      <c r="KYA14" s="376"/>
      <c r="KYB14" s="376"/>
      <c r="KYC14" s="376"/>
      <c r="KYD14" s="376"/>
      <c r="KYE14" s="376"/>
      <c r="KYF14" s="376"/>
      <c r="KYG14" s="376"/>
      <c r="KYH14" s="376"/>
      <c r="KYI14" s="376"/>
      <c r="KYJ14" s="376"/>
      <c r="KYK14" s="376"/>
      <c r="KYL14" s="376"/>
      <c r="KYM14" s="376"/>
      <c r="KYN14" s="376"/>
      <c r="KYO14" s="376"/>
      <c r="KYP14" s="376"/>
      <c r="KYQ14" s="376"/>
      <c r="KYR14" s="376"/>
      <c r="KYS14" s="376"/>
      <c r="KYT14" s="376"/>
      <c r="KYU14" s="376"/>
      <c r="KYV14" s="376"/>
      <c r="KYW14" s="376"/>
      <c r="KYX14" s="376"/>
      <c r="KYY14" s="376"/>
      <c r="KYZ14" s="376"/>
      <c r="KZA14" s="376"/>
      <c r="KZB14" s="376"/>
      <c r="KZC14" s="376"/>
      <c r="KZD14" s="376"/>
      <c r="KZE14" s="376"/>
      <c r="KZF14" s="376"/>
      <c r="KZG14" s="376"/>
      <c r="KZH14" s="376"/>
      <c r="KZI14" s="376"/>
      <c r="KZJ14" s="376"/>
      <c r="KZK14" s="376"/>
      <c r="KZL14" s="376"/>
      <c r="KZM14" s="376"/>
      <c r="KZN14" s="376"/>
      <c r="KZO14" s="376"/>
      <c r="KZP14" s="376"/>
      <c r="KZQ14" s="376"/>
      <c r="KZR14" s="376"/>
      <c r="KZS14" s="376"/>
      <c r="KZT14" s="376"/>
      <c r="KZU14" s="376"/>
      <c r="KZV14" s="376"/>
      <c r="KZW14" s="376"/>
      <c r="KZX14" s="376"/>
      <c r="KZY14" s="376"/>
      <c r="KZZ14" s="376"/>
      <c r="LAA14" s="376"/>
      <c r="LAB14" s="376"/>
      <c r="LAC14" s="376"/>
      <c r="LAD14" s="376"/>
      <c r="LAE14" s="376"/>
      <c r="LAF14" s="376"/>
      <c r="LAG14" s="376"/>
      <c r="LAH14" s="376"/>
      <c r="LAI14" s="376"/>
      <c r="LAJ14" s="376"/>
      <c r="LAK14" s="376"/>
      <c r="LAL14" s="376"/>
      <c r="LAM14" s="376"/>
      <c r="LAN14" s="376"/>
      <c r="LAO14" s="376"/>
      <c r="LAP14" s="376"/>
      <c r="LAQ14" s="376"/>
      <c r="LAR14" s="376"/>
      <c r="LAS14" s="376"/>
      <c r="LAT14" s="376"/>
      <c r="LAU14" s="376"/>
      <c r="LAV14" s="376"/>
      <c r="LAW14" s="376"/>
      <c r="LAX14" s="376"/>
      <c r="LAY14" s="376"/>
      <c r="LAZ14" s="376"/>
      <c r="LBA14" s="376"/>
      <c r="LBB14" s="376"/>
      <c r="LBC14" s="376"/>
      <c r="LBD14" s="376"/>
      <c r="LBE14" s="376"/>
      <c r="LBF14" s="376"/>
      <c r="LBG14" s="376"/>
      <c r="LBH14" s="376"/>
      <c r="LBI14" s="376"/>
      <c r="LBJ14" s="376"/>
      <c r="LBK14" s="376"/>
      <c r="LBL14" s="376"/>
      <c r="LBM14" s="376"/>
      <c r="LBN14" s="376"/>
      <c r="LBO14" s="376"/>
      <c r="LBP14" s="376"/>
      <c r="LBQ14" s="376"/>
      <c r="LBR14" s="376"/>
      <c r="LBS14" s="376"/>
      <c r="LBT14" s="376"/>
      <c r="LBU14" s="376"/>
      <c r="LBV14" s="376"/>
      <c r="LBW14" s="376"/>
      <c r="LBX14" s="376"/>
      <c r="LBY14" s="376"/>
      <c r="LBZ14" s="376"/>
      <c r="LCA14" s="376"/>
      <c r="LCB14" s="376"/>
      <c r="LCC14" s="376"/>
      <c r="LCD14" s="376"/>
      <c r="LCE14" s="376"/>
      <c r="LCF14" s="376"/>
      <c r="LCG14" s="376"/>
      <c r="LCH14" s="376"/>
      <c r="LCI14" s="376"/>
      <c r="LCJ14" s="376"/>
      <c r="LCK14" s="376"/>
      <c r="LCL14" s="376"/>
      <c r="LCM14" s="376"/>
      <c r="LCN14" s="376"/>
      <c r="LCO14" s="376"/>
      <c r="LCP14" s="376"/>
      <c r="LCQ14" s="376"/>
      <c r="LCR14" s="376"/>
      <c r="LCS14" s="376"/>
      <c r="LCT14" s="376"/>
      <c r="LCU14" s="376"/>
      <c r="LCV14" s="376"/>
      <c r="LCW14" s="376"/>
      <c r="LCX14" s="376"/>
      <c r="LCY14" s="376"/>
      <c r="LCZ14" s="376"/>
      <c r="LDA14" s="376"/>
      <c r="LDB14" s="376"/>
      <c r="LDC14" s="376"/>
      <c r="LDD14" s="376"/>
      <c r="LDE14" s="376"/>
      <c r="LDF14" s="376"/>
      <c r="LDG14" s="376"/>
      <c r="LDH14" s="376"/>
      <c r="LDI14" s="376"/>
      <c r="LDJ14" s="376"/>
      <c r="LDK14" s="376"/>
      <c r="LDL14" s="376"/>
      <c r="LDM14" s="376"/>
      <c r="LDN14" s="376"/>
      <c r="LDO14" s="376"/>
      <c r="LDP14" s="376"/>
      <c r="LDQ14" s="376"/>
      <c r="LDR14" s="376"/>
      <c r="LDS14" s="376"/>
      <c r="LDT14" s="376"/>
      <c r="LDU14" s="376"/>
      <c r="LDV14" s="376"/>
      <c r="LDW14" s="376"/>
      <c r="LDX14" s="376"/>
      <c r="LDY14" s="376"/>
      <c r="LDZ14" s="376"/>
      <c r="LEA14" s="376"/>
      <c r="LEB14" s="376"/>
      <c r="LEC14" s="376"/>
      <c r="LED14" s="376"/>
      <c r="LEE14" s="376"/>
      <c r="LEF14" s="376"/>
      <c r="LEG14" s="376"/>
      <c r="LEH14" s="376"/>
      <c r="LEI14" s="376"/>
      <c r="LEJ14" s="376"/>
      <c r="LEK14" s="376"/>
      <c r="LEL14" s="376"/>
      <c r="LEM14" s="376"/>
      <c r="LEN14" s="376"/>
      <c r="LEO14" s="376"/>
      <c r="LEP14" s="376"/>
      <c r="LEQ14" s="376"/>
      <c r="LER14" s="376"/>
      <c r="LES14" s="376"/>
      <c r="LET14" s="376"/>
      <c r="LEU14" s="376"/>
      <c r="LEV14" s="376"/>
      <c r="LEW14" s="376"/>
      <c r="LEX14" s="376"/>
      <c r="LEY14" s="376"/>
      <c r="LEZ14" s="376"/>
      <c r="LFA14" s="376"/>
      <c r="LFB14" s="376"/>
      <c r="LFC14" s="376"/>
      <c r="LFD14" s="376"/>
      <c r="LFE14" s="376"/>
      <c r="LFF14" s="376"/>
      <c r="LFG14" s="376"/>
      <c r="LFH14" s="376"/>
      <c r="LFI14" s="376"/>
      <c r="LFJ14" s="376"/>
      <c r="LFK14" s="376"/>
      <c r="LFL14" s="376"/>
      <c r="LFM14" s="376"/>
      <c r="LFN14" s="376"/>
      <c r="LFO14" s="376"/>
      <c r="LFP14" s="376"/>
      <c r="LFQ14" s="376"/>
      <c r="LFR14" s="376"/>
      <c r="LFS14" s="376"/>
      <c r="LFT14" s="376"/>
      <c r="LFU14" s="376"/>
      <c r="LFV14" s="376"/>
      <c r="LFW14" s="376"/>
      <c r="LFX14" s="376"/>
      <c r="LFY14" s="376"/>
      <c r="LFZ14" s="376"/>
      <c r="LGA14" s="376"/>
      <c r="LGB14" s="376"/>
      <c r="LGC14" s="376"/>
      <c r="LGD14" s="376"/>
      <c r="LGE14" s="376"/>
      <c r="LGF14" s="376"/>
      <c r="LGG14" s="376"/>
      <c r="LGH14" s="376"/>
      <c r="LGI14" s="376"/>
      <c r="LGJ14" s="376"/>
      <c r="LGK14" s="376"/>
      <c r="LGL14" s="376"/>
      <c r="LGM14" s="376"/>
      <c r="LGN14" s="376"/>
      <c r="LGO14" s="376"/>
      <c r="LGP14" s="376"/>
      <c r="LGQ14" s="376"/>
      <c r="LGR14" s="376"/>
      <c r="LGS14" s="376"/>
      <c r="LGT14" s="376"/>
      <c r="LGU14" s="376"/>
      <c r="LGV14" s="376"/>
      <c r="LGW14" s="376"/>
      <c r="LGX14" s="376"/>
      <c r="LGY14" s="376"/>
      <c r="LGZ14" s="376"/>
      <c r="LHA14" s="376"/>
      <c r="LHB14" s="376"/>
      <c r="LHC14" s="376"/>
      <c r="LHD14" s="376"/>
      <c r="LHE14" s="376"/>
      <c r="LHF14" s="376"/>
      <c r="LHG14" s="376"/>
      <c r="LHH14" s="376"/>
      <c r="LHI14" s="376"/>
      <c r="LHJ14" s="376"/>
      <c r="LHK14" s="376"/>
      <c r="LHL14" s="376"/>
      <c r="LHM14" s="376"/>
      <c r="LHN14" s="376"/>
      <c r="LHO14" s="376"/>
      <c r="LHP14" s="376"/>
      <c r="LHQ14" s="376"/>
      <c r="LHR14" s="376"/>
      <c r="LHS14" s="376"/>
      <c r="LHT14" s="376"/>
      <c r="LHU14" s="376"/>
      <c r="LHV14" s="376"/>
      <c r="LHW14" s="376"/>
      <c r="LHX14" s="376"/>
      <c r="LHY14" s="376"/>
      <c r="LHZ14" s="376"/>
      <c r="LIA14" s="376"/>
      <c r="LIB14" s="376"/>
      <c r="LIC14" s="376"/>
      <c r="LID14" s="376"/>
      <c r="LIE14" s="376"/>
      <c r="LIF14" s="376"/>
      <c r="LIG14" s="376"/>
      <c r="LIH14" s="376"/>
      <c r="LII14" s="376"/>
      <c r="LIJ14" s="376"/>
      <c r="LIK14" s="376"/>
      <c r="LIL14" s="376"/>
      <c r="LIM14" s="376"/>
      <c r="LIN14" s="376"/>
      <c r="LIO14" s="376"/>
      <c r="LIP14" s="376"/>
      <c r="LIQ14" s="376"/>
      <c r="LIR14" s="376"/>
      <c r="LIS14" s="376"/>
      <c r="LIT14" s="376"/>
      <c r="LIU14" s="376"/>
      <c r="LIV14" s="376"/>
      <c r="LIW14" s="376"/>
      <c r="LIX14" s="376"/>
      <c r="LIY14" s="376"/>
      <c r="LIZ14" s="376"/>
      <c r="LJA14" s="376"/>
      <c r="LJB14" s="376"/>
      <c r="LJC14" s="376"/>
      <c r="LJD14" s="376"/>
      <c r="LJE14" s="376"/>
      <c r="LJF14" s="376"/>
      <c r="LJG14" s="376"/>
      <c r="LJH14" s="376"/>
      <c r="LJI14" s="376"/>
      <c r="LJJ14" s="376"/>
      <c r="LJK14" s="376"/>
      <c r="LJL14" s="376"/>
      <c r="LJM14" s="376"/>
      <c r="LJN14" s="376"/>
      <c r="LJO14" s="376"/>
      <c r="LJP14" s="376"/>
      <c r="LJQ14" s="376"/>
      <c r="LJR14" s="376"/>
      <c r="LJS14" s="376"/>
      <c r="LJT14" s="376"/>
      <c r="LJU14" s="376"/>
      <c r="LJV14" s="376"/>
      <c r="LJW14" s="376"/>
      <c r="LJX14" s="376"/>
      <c r="LJY14" s="376"/>
      <c r="LJZ14" s="376"/>
      <c r="LKA14" s="376"/>
      <c r="LKB14" s="376"/>
      <c r="LKC14" s="376"/>
      <c r="LKD14" s="376"/>
      <c r="LKE14" s="376"/>
      <c r="LKF14" s="376"/>
      <c r="LKG14" s="376"/>
      <c r="LKH14" s="376"/>
      <c r="LKI14" s="376"/>
      <c r="LKJ14" s="376"/>
      <c r="LKK14" s="376"/>
      <c r="LKL14" s="376"/>
      <c r="LKM14" s="376"/>
      <c r="LKN14" s="376"/>
      <c r="LKO14" s="376"/>
      <c r="LKP14" s="376"/>
      <c r="LKQ14" s="376"/>
      <c r="LKR14" s="376"/>
      <c r="LKS14" s="376"/>
      <c r="LKT14" s="376"/>
      <c r="LKU14" s="376"/>
      <c r="LKV14" s="376"/>
      <c r="LKW14" s="376"/>
      <c r="LKX14" s="376"/>
      <c r="LKY14" s="376"/>
      <c r="LKZ14" s="376"/>
      <c r="LLA14" s="376"/>
      <c r="LLB14" s="376"/>
      <c r="LLC14" s="376"/>
      <c r="LLD14" s="376"/>
      <c r="LLE14" s="376"/>
      <c r="LLF14" s="376"/>
      <c r="LLG14" s="376"/>
      <c r="LLH14" s="376"/>
      <c r="LLI14" s="376"/>
      <c r="LLJ14" s="376"/>
      <c r="LLK14" s="376"/>
      <c r="LLL14" s="376"/>
      <c r="LLM14" s="376"/>
      <c r="LLN14" s="376"/>
      <c r="LLO14" s="376"/>
      <c r="LLP14" s="376"/>
      <c r="LLQ14" s="376"/>
      <c r="LLR14" s="376"/>
      <c r="LLS14" s="376"/>
      <c r="LLT14" s="376"/>
      <c r="LLU14" s="376"/>
      <c r="LLV14" s="376"/>
      <c r="LLW14" s="376"/>
      <c r="LLX14" s="376"/>
      <c r="LLY14" s="376"/>
      <c r="LLZ14" s="376"/>
      <c r="LMA14" s="376"/>
      <c r="LMB14" s="376"/>
      <c r="LMC14" s="376"/>
      <c r="LMD14" s="376"/>
      <c r="LME14" s="376"/>
      <c r="LMF14" s="376"/>
      <c r="LMG14" s="376"/>
      <c r="LMH14" s="376"/>
      <c r="LMI14" s="376"/>
      <c r="LMJ14" s="376"/>
      <c r="LMK14" s="376"/>
      <c r="LML14" s="376"/>
      <c r="LMM14" s="376"/>
      <c r="LMN14" s="376"/>
      <c r="LMO14" s="376"/>
      <c r="LMP14" s="376"/>
      <c r="LMQ14" s="376"/>
      <c r="LMR14" s="376"/>
      <c r="LMS14" s="376"/>
      <c r="LMT14" s="376"/>
      <c r="LMU14" s="376"/>
      <c r="LMV14" s="376"/>
      <c r="LMW14" s="376"/>
      <c r="LMX14" s="376"/>
      <c r="LMY14" s="376"/>
      <c r="LMZ14" s="376"/>
      <c r="LNA14" s="376"/>
      <c r="LNB14" s="376"/>
      <c r="LNC14" s="376"/>
      <c r="LND14" s="376"/>
      <c r="LNE14" s="376"/>
      <c r="LNF14" s="376"/>
      <c r="LNG14" s="376"/>
      <c r="LNH14" s="376"/>
      <c r="LNI14" s="376"/>
      <c r="LNJ14" s="376"/>
      <c r="LNK14" s="376"/>
      <c r="LNL14" s="376"/>
      <c r="LNM14" s="376"/>
      <c r="LNN14" s="376"/>
      <c r="LNO14" s="376"/>
      <c r="LNP14" s="376"/>
      <c r="LNQ14" s="376"/>
      <c r="LNR14" s="376"/>
      <c r="LNS14" s="376"/>
      <c r="LNT14" s="376"/>
      <c r="LNU14" s="376"/>
      <c r="LNV14" s="376"/>
      <c r="LNW14" s="376"/>
      <c r="LNX14" s="376"/>
      <c r="LNY14" s="376"/>
      <c r="LNZ14" s="376"/>
      <c r="LOA14" s="376"/>
      <c r="LOB14" s="376"/>
      <c r="LOC14" s="376"/>
      <c r="LOD14" s="376"/>
      <c r="LOE14" s="376"/>
      <c r="LOF14" s="376"/>
      <c r="LOG14" s="376"/>
      <c r="LOH14" s="376"/>
      <c r="LOI14" s="376"/>
      <c r="LOJ14" s="376"/>
      <c r="LOK14" s="376"/>
      <c r="LOL14" s="376"/>
      <c r="LOM14" s="376"/>
      <c r="LON14" s="376"/>
      <c r="LOO14" s="376"/>
      <c r="LOP14" s="376"/>
      <c r="LOQ14" s="376"/>
      <c r="LOR14" s="376"/>
      <c r="LOS14" s="376"/>
      <c r="LOT14" s="376"/>
      <c r="LOU14" s="376"/>
      <c r="LOV14" s="376"/>
      <c r="LOW14" s="376"/>
      <c r="LOX14" s="376"/>
      <c r="LOY14" s="376"/>
      <c r="LOZ14" s="376"/>
      <c r="LPA14" s="376"/>
      <c r="LPB14" s="376"/>
      <c r="LPC14" s="376"/>
      <c r="LPD14" s="376"/>
      <c r="LPE14" s="376"/>
      <c r="LPF14" s="376"/>
      <c r="LPG14" s="376"/>
      <c r="LPH14" s="376"/>
      <c r="LPI14" s="376"/>
      <c r="LPJ14" s="376"/>
      <c r="LPK14" s="376"/>
      <c r="LPL14" s="376"/>
      <c r="LPM14" s="376"/>
      <c r="LPN14" s="376"/>
      <c r="LPO14" s="376"/>
      <c r="LPP14" s="376"/>
      <c r="LPQ14" s="376"/>
      <c r="LPR14" s="376"/>
      <c r="LPS14" s="376"/>
      <c r="LPT14" s="376"/>
      <c r="LPU14" s="376"/>
      <c r="LPV14" s="376"/>
      <c r="LPW14" s="376"/>
      <c r="LPX14" s="376"/>
      <c r="LPY14" s="376"/>
      <c r="LPZ14" s="376"/>
      <c r="LQA14" s="376"/>
      <c r="LQB14" s="376"/>
      <c r="LQC14" s="376"/>
      <c r="LQD14" s="376"/>
      <c r="LQE14" s="376"/>
      <c r="LQF14" s="376"/>
      <c r="LQG14" s="376"/>
      <c r="LQH14" s="376"/>
      <c r="LQI14" s="376"/>
      <c r="LQJ14" s="376"/>
      <c r="LQK14" s="376"/>
      <c r="LQL14" s="376"/>
      <c r="LQM14" s="376"/>
      <c r="LQN14" s="376"/>
      <c r="LQO14" s="376"/>
      <c r="LQP14" s="376"/>
      <c r="LQQ14" s="376"/>
      <c r="LQR14" s="376"/>
      <c r="LQS14" s="376"/>
      <c r="LQT14" s="376"/>
      <c r="LQU14" s="376"/>
      <c r="LQV14" s="376"/>
      <c r="LQW14" s="376"/>
      <c r="LQX14" s="376"/>
      <c r="LQY14" s="376"/>
      <c r="LQZ14" s="376"/>
      <c r="LRA14" s="376"/>
      <c r="LRB14" s="376"/>
      <c r="LRC14" s="376"/>
      <c r="LRD14" s="376"/>
      <c r="LRE14" s="376"/>
      <c r="LRF14" s="376"/>
      <c r="LRG14" s="376"/>
      <c r="LRH14" s="376"/>
      <c r="LRI14" s="376"/>
      <c r="LRJ14" s="376"/>
      <c r="LRK14" s="376"/>
      <c r="LRL14" s="376"/>
      <c r="LRM14" s="376"/>
      <c r="LRN14" s="376"/>
      <c r="LRO14" s="376"/>
      <c r="LRP14" s="376"/>
      <c r="LRQ14" s="376"/>
      <c r="LRR14" s="376"/>
      <c r="LRS14" s="376"/>
      <c r="LRT14" s="376"/>
      <c r="LRU14" s="376"/>
      <c r="LRV14" s="376"/>
      <c r="LRW14" s="376"/>
      <c r="LRX14" s="376"/>
      <c r="LRY14" s="376"/>
      <c r="LRZ14" s="376"/>
      <c r="LSA14" s="376"/>
      <c r="LSB14" s="376"/>
      <c r="LSC14" s="376"/>
      <c r="LSD14" s="376"/>
      <c r="LSE14" s="376"/>
      <c r="LSF14" s="376"/>
      <c r="LSG14" s="376"/>
      <c r="LSH14" s="376"/>
      <c r="LSI14" s="376"/>
      <c r="LSJ14" s="376"/>
      <c r="LSK14" s="376"/>
      <c r="LSL14" s="376"/>
      <c r="LSM14" s="376"/>
      <c r="LSN14" s="376"/>
      <c r="LSO14" s="376"/>
      <c r="LSP14" s="376"/>
      <c r="LSQ14" s="376"/>
      <c r="LSR14" s="376"/>
      <c r="LSS14" s="376"/>
      <c r="LST14" s="376"/>
      <c r="LSU14" s="376"/>
      <c r="LSV14" s="376"/>
      <c r="LSW14" s="376"/>
      <c r="LSX14" s="376"/>
      <c r="LSY14" s="376"/>
      <c r="LSZ14" s="376"/>
      <c r="LTA14" s="376"/>
      <c r="LTB14" s="376"/>
      <c r="LTC14" s="376"/>
      <c r="LTD14" s="376"/>
      <c r="LTE14" s="376"/>
      <c r="LTF14" s="376"/>
      <c r="LTG14" s="376"/>
      <c r="LTH14" s="376"/>
      <c r="LTI14" s="376"/>
      <c r="LTJ14" s="376"/>
      <c r="LTK14" s="376"/>
      <c r="LTL14" s="376"/>
      <c r="LTM14" s="376"/>
      <c r="LTN14" s="376"/>
      <c r="LTO14" s="376"/>
      <c r="LTP14" s="376"/>
      <c r="LTQ14" s="376"/>
      <c r="LTR14" s="376"/>
      <c r="LTS14" s="376"/>
      <c r="LTT14" s="376"/>
      <c r="LTU14" s="376"/>
      <c r="LTV14" s="376"/>
      <c r="LTW14" s="376"/>
      <c r="LTX14" s="376"/>
      <c r="LTY14" s="376"/>
      <c r="LTZ14" s="376"/>
      <c r="LUA14" s="376"/>
      <c r="LUB14" s="376"/>
      <c r="LUC14" s="376"/>
      <c r="LUD14" s="376"/>
      <c r="LUE14" s="376"/>
      <c r="LUF14" s="376"/>
      <c r="LUG14" s="376"/>
      <c r="LUH14" s="376"/>
      <c r="LUI14" s="376"/>
      <c r="LUJ14" s="376"/>
      <c r="LUK14" s="376"/>
      <c r="LUL14" s="376"/>
      <c r="LUM14" s="376"/>
      <c r="LUN14" s="376"/>
      <c r="LUO14" s="376"/>
      <c r="LUP14" s="376"/>
      <c r="LUQ14" s="376"/>
      <c r="LUR14" s="376"/>
      <c r="LUS14" s="376"/>
      <c r="LUT14" s="376"/>
      <c r="LUU14" s="376"/>
      <c r="LUV14" s="376"/>
      <c r="LUW14" s="376"/>
      <c r="LUX14" s="376"/>
      <c r="LUY14" s="376"/>
      <c r="LUZ14" s="376"/>
      <c r="LVA14" s="376"/>
      <c r="LVB14" s="376"/>
      <c r="LVC14" s="376"/>
      <c r="LVD14" s="376"/>
      <c r="LVE14" s="376"/>
      <c r="LVF14" s="376"/>
      <c r="LVG14" s="376"/>
      <c r="LVH14" s="376"/>
      <c r="LVI14" s="376"/>
      <c r="LVJ14" s="376"/>
      <c r="LVK14" s="376"/>
      <c r="LVL14" s="376"/>
      <c r="LVM14" s="376"/>
      <c r="LVN14" s="376"/>
      <c r="LVO14" s="376"/>
      <c r="LVP14" s="376"/>
      <c r="LVQ14" s="376"/>
      <c r="LVR14" s="376"/>
      <c r="LVS14" s="376"/>
      <c r="LVT14" s="376"/>
      <c r="LVU14" s="376"/>
      <c r="LVV14" s="376"/>
      <c r="LVW14" s="376"/>
      <c r="LVX14" s="376"/>
      <c r="LVY14" s="376"/>
      <c r="LVZ14" s="376"/>
      <c r="LWA14" s="376"/>
      <c r="LWB14" s="376"/>
      <c r="LWC14" s="376"/>
      <c r="LWD14" s="376"/>
      <c r="LWE14" s="376"/>
      <c r="LWF14" s="376"/>
      <c r="LWG14" s="376"/>
      <c r="LWH14" s="376"/>
      <c r="LWI14" s="376"/>
      <c r="LWJ14" s="376"/>
      <c r="LWK14" s="376"/>
      <c r="LWL14" s="376"/>
      <c r="LWM14" s="376"/>
      <c r="LWN14" s="376"/>
      <c r="LWO14" s="376"/>
      <c r="LWP14" s="376"/>
      <c r="LWQ14" s="376"/>
      <c r="LWR14" s="376"/>
      <c r="LWS14" s="376"/>
      <c r="LWT14" s="376"/>
      <c r="LWU14" s="376"/>
      <c r="LWV14" s="376"/>
      <c r="LWW14" s="376"/>
      <c r="LWX14" s="376"/>
      <c r="LWY14" s="376"/>
      <c r="LWZ14" s="376"/>
      <c r="LXA14" s="376"/>
      <c r="LXB14" s="376"/>
      <c r="LXC14" s="376"/>
      <c r="LXD14" s="376"/>
      <c r="LXE14" s="376"/>
      <c r="LXF14" s="376"/>
      <c r="LXG14" s="376"/>
      <c r="LXH14" s="376"/>
      <c r="LXI14" s="376"/>
      <c r="LXJ14" s="376"/>
      <c r="LXK14" s="376"/>
      <c r="LXL14" s="376"/>
      <c r="LXM14" s="376"/>
      <c r="LXN14" s="376"/>
      <c r="LXO14" s="376"/>
      <c r="LXP14" s="376"/>
      <c r="LXQ14" s="376"/>
      <c r="LXR14" s="376"/>
      <c r="LXS14" s="376"/>
      <c r="LXT14" s="376"/>
      <c r="LXU14" s="376"/>
      <c r="LXV14" s="376"/>
      <c r="LXW14" s="376"/>
      <c r="LXX14" s="376"/>
      <c r="LXY14" s="376"/>
      <c r="LXZ14" s="376"/>
      <c r="LYA14" s="376"/>
      <c r="LYB14" s="376"/>
      <c r="LYC14" s="376"/>
      <c r="LYD14" s="376"/>
      <c r="LYE14" s="376"/>
      <c r="LYF14" s="376"/>
      <c r="LYG14" s="376"/>
      <c r="LYH14" s="376"/>
      <c r="LYI14" s="376"/>
      <c r="LYJ14" s="376"/>
      <c r="LYK14" s="376"/>
      <c r="LYL14" s="376"/>
      <c r="LYM14" s="376"/>
      <c r="LYN14" s="376"/>
      <c r="LYO14" s="376"/>
      <c r="LYP14" s="376"/>
      <c r="LYQ14" s="376"/>
      <c r="LYR14" s="376"/>
      <c r="LYS14" s="376"/>
      <c r="LYT14" s="376"/>
      <c r="LYU14" s="376"/>
      <c r="LYV14" s="376"/>
      <c r="LYW14" s="376"/>
      <c r="LYX14" s="376"/>
      <c r="LYY14" s="376"/>
      <c r="LYZ14" s="376"/>
      <c r="LZA14" s="376"/>
      <c r="LZB14" s="376"/>
      <c r="LZC14" s="376"/>
      <c r="LZD14" s="376"/>
      <c r="LZE14" s="376"/>
      <c r="LZF14" s="376"/>
      <c r="LZG14" s="376"/>
      <c r="LZH14" s="376"/>
      <c r="LZI14" s="376"/>
      <c r="LZJ14" s="376"/>
      <c r="LZK14" s="376"/>
      <c r="LZL14" s="376"/>
      <c r="LZM14" s="376"/>
      <c r="LZN14" s="376"/>
      <c r="LZO14" s="376"/>
      <c r="LZP14" s="376"/>
      <c r="LZQ14" s="376"/>
      <c r="LZR14" s="376"/>
      <c r="LZS14" s="376"/>
      <c r="LZT14" s="376"/>
      <c r="LZU14" s="376"/>
      <c r="LZV14" s="376"/>
      <c r="LZW14" s="376"/>
      <c r="LZX14" s="376"/>
      <c r="LZY14" s="376"/>
      <c r="LZZ14" s="376"/>
      <c r="MAA14" s="376"/>
      <c r="MAB14" s="376"/>
      <c r="MAC14" s="376"/>
      <c r="MAD14" s="376"/>
      <c r="MAE14" s="376"/>
      <c r="MAF14" s="376"/>
      <c r="MAG14" s="376"/>
      <c r="MAH14" s="376"/>
      <c r="MAI14" s="376"/>
      <c r="MAJ14" s="376"/>
      <c r="MAK14" s="376"/>
      <c r="MAL14" s="376"/>
      <c r="MAM14" s="376"/>
      <c r="MAN14" s="376"/>
      <c r="MAO14" s="376"/>
      <c r="MAP14" s="376"/>
      <c r="MAQ14" s="376"/>
      <c r="MAR14" s="376"/>
      <c r="MAS14" s="376"/>
      <c r="MAT14" s="376"/>
      <c r="MAU14" s="376"/>
      <c r="MAV14" s="376"/>
      <c r="MAW14" s="376"/>
      <c r="MAX14" s="376"/>
      <c r="MAY14" s="376"/>
      <c r="MAZ14" s="376"/>
      <c r="MBA14" s="376"/>
      <c r="MBB14" s="376"/>
      <c r="MBC14" s="376"/>
      <c r="MBD14" s="376"/>
      <c r="MBE14" s="376"/>
      <c r="MBF14" s="376"/>
      <c r="MBG14" s="376"/>
      <c r="MBH14" s="376"/>
      <c r="MBI14" s="376"/>
      <c r="MBJ14" s="376"/>
      <c r="MBK14" s="376"/>
      <c r="MBL14" s="376"/>
      <c r="MBM14" s="376"/>
      <c r="MBN14" s="376"/>
      <c r="MBO14" s="376"/>
      <c r="MBP14" s="376"/>
      <c r="MBQ14" s="376"/>
      <c r="MBR14" s="376"/>
      <c r="MBS14" s="376"/>
      <c r="MBT14" s="376"/>
      <c r="MBU14" s="376"/>
      <c r="MBV14" s="376"/>
      <c r="MBW14" s="376"/>
      <c r="MBX14" s="376"/>
      <c r="MBY14" s="376"/>
      <c r="MBZ14" s="376"/>
      <c r="MCA14" s="376"/>
      <c r="MCB14" s="376"/>
      <c r="MCC14" s="376"/>
      <c r="MCD14" s="376"/>
      <c r="MCE14" s="376"/>
      <c r="MCF14" s="376"/>
      <c r="MCG14" s="376"/>
      <c r="MCH14" s="376"/>
      <c r="MCI14" s="376"/>
      <c r="MCJ14" s="376"/>
      <c r="MCK14" s="376"/>
      <c r="MCL14" s="376"/>
      <c r="MCM14" s="376"/>
      <c r="MCN14" s="376"/>
      <c r="MCO14" s="376"/>
      <c r="MCP14" s="376"/>
      <c r="MCQ14" s="376"/>
      <c r="MCR14" s="376"/>
      <c r="MCS14" s="376"/>
      <c r="MCT14" s="376"/>
      <c r="MCU14" s="376"/>
      <c r="MCV14" s="376"/>
      <c r="MCW14" s="376"/>
      <c r="MCX14" s="376"/>
      <c r="MCY14" s="376"/>
      <c r="MCZ14" s="376"/>
      <c r="MDA14" s="376"/>
      <c r="MDB14" s="376"/>
      <c r="MDC14" s="376"/>
      <c r="MDD14" s="376"/>
      <c r="MDE14" s="376"/>
      <c r="MDF14" s="376"/>
      <c r="MDG14" s="376"/>
      <c r="MDH14" s="376"/>
      <c r="MDI14" s="376"/>
      <c r="MDJ14" s="376"/>
      <c r="MDK14" s="376"/>
      <c r="MDL14" s="376"/>
      <c r="MDM14" s="376"/>
      <c r="MDN14" s="376"/>
      <c r="MDO14" s="376"/>
      <c r="MDP14" s="376"/>
      <c r="MDQ14" s="376"/>
      <c r="MDR14" s="376"/>
      <c r="MDS14" s="376"/>
      <c r="MDT14" s="376"/>
      <c r="MDU14" s="376"/>
      <c r="MDV14" s="376"/>
      <c r="MDW14" s="376"/>
      <c r="MDX14" s="376"/>
      <c r="MDY14" s="376"/>
      <c r="MDZ14" s="376"/>
      <c r="MEA14" s="376"/>
      <c r="MEB14" s="376"/>
      <c r="MEC14" s="376"/>
      <c r="MED14" s="376"/>
      <c r="MEE14" s="376"/>
      <c r="MEF14" s="376"/>
      <c r="MEG14" s="376"/>
      <c r="MEH14" s="376"/>
      <c r="MEI14" s="376"/>
      <c r="MEJ14" s="376"/>
      <c r="MEK14" s="376"/>
      <c r="MEL14" s="376"/>
      <c r="MEM14" s="376"/>
      <c r="MEN14" s="376"/>
      <c r="MEO14" s="376"/>
      <c r="MEP14" s="376"/>
      <c r="MEQ14" s="376"/>
      <c r="MER14" s="376"/>
      <c r="MES14" s="376"/>
      <c r="MET14" s="376"/>
      <c r="MEU14" s="376"/>
      <c r="MEV14" s="376"/>
      <c r="MEW14" s="376"/>
      <c r="MEX14" s="376"/>
      <c r="MEY14" s="376"/>
      <c r="MEZ14" s="376"/>
      <c r="MFA14" s="376"/>
      <c r="MFB14" s="376"/>
      <c r="MFC14" s="376"/>
      <c r="MFD14" s="376"/>
      <c r="MFE14" s="376"/>
      <c r="MFF14" s="376"/>
      <c r="MFG14" s="376"/>
      <c r="MFH14" s="376"/>
      <c r="MFI14" s="376"/>
      <c r="MFJ14" s="376"/>
      <c r="MFK14" s="376"/>
      <c r="MFL14" s="376"/>
      <c r="MFM14" s="376"/>
      <c r="MFN14" s="376"/>
      <c r="MFO14" s="376"/>
      <c r="MFP14" s="376"/>
      <c r="MFQ14" s="376"/>
      <c r="MFR14" s="376"/>
      <c r="MFS14" s="376"/>
      <c r="MFT14" s="376"/>
      <c r="MFU14" s="376"/>
      <c r="MFV14" s="376"/>
      <c r="MFW14" s="376"/>
      <c r="MFX14" s="376"/>
      <c r="MFY14" s="376"/>
      <c r="MFZ14" s="376"/>
      <c r="MGA14" s="376"/>
      <c r="MGB14" s="376"/>
      <c r="MGC14" s="376"/>
      <c r="MGD14" s="376"/>
      <c r="MGE14" s="376"/>
      <c r="MGF14" s="376"/>
      <c r="MGG14" s="376"/>
      <c r="MGH14" s="376"/>
      <c r="MGI14" s="376"/>
      <c r="MGJ14" s="376"/>
      <c r="MGK14" s="376"/>
      <c r="MGL14" s="376"/>
      <c r="MGM14" s="376"/>
      <c r="MGN14" s="376"/>
      <c r="MGO14" s="376"/>
      <c r="MGP14" s="376"/>
      <c r="MGQ14" s="376"/>
      <c r="MGR14" s="376"/>
      <c r="MGS14" s="376"/>
      <c r="MGT14" s="376"/>
      <c r="MGU14" s="376"/>
      <c r="MGV14" s="376"/>
      <c r="MGW14" s="376"/>
      <c r="MGX14" s="376"/>
      <c r="MGY14" s="376"/>
      <c r="MGZ14" s="376"/>
      <c r="MHA14" s="376"/>
      <c r="MHB14" s="376"/>
      <c r="MHC14" s="376"/>
      <c r="MHD14" s="376"/>
      <c r="MHE14" s="376"/>
      <c r="MHF14" s="376"/>
      <c r="MHG14" s="376"/>
      <c r="MHH14" s="376"/>
      <c r="MHI14" s="376"/>
      <c r="MHJ14" s="376"/>
      <c r="MHK14" s="376"/>
      <c r="MHL14" s="376"/>
      <c r="MHM14" s="376"/>
      <c r="MHN14" s="376"/>
      <c r="MHO14" s="376"/>
      <c r="MHP14" s="376"/>
      <c r="MHQ14" s="376"/>
      <c r="MHR14" s="376"/>
      <c r="MHS14" s="376"/>
      <c r="MHT14" s="376"/>
      <c r="MHU14" s="376"/>
      <c r="MHV14" s="376"/>
      <c r="MHW14" s="376"/>
      <c r="MHX14" s="376"/>
      <c r="MHY14" s="376"/>
      <c r="MHZ14" s="376"/>
      <c r="MIA14" s="376"/>
      <c r="MIB14" s="376"/>
      <c r="MIC14" s="376"/>
      <c r="MID14" s="376"/>
      <c r="MIE14" s="376"/>
      <c r="MIF14" s="376"/>
      <c r="MIG14" s="376"/>
      <c r="MIH14" s="376"/>
      <c r="MII14" s="376"/>
      <c r="MIJ14" s="376"/>
      <c r="MIK14" s="376"/>
      <c r="MIL14" s="376"/>
      <c r="MIM14" s="376"/>
      <c r="MIN14" s="376"/>
      <c r="MIO14" s="376"/>
      <c r="MIP14" s="376"/>
      <c r="MIQ14" s="376"/>
      <c r="MIR14" s="376"/>
      <c r="MIS14" s="376"/>
      <c r="MIT14" s="376"/>
      <c r="MIU14" s="376"/>
      <c r="MIV14" s="376"/>
      <c r="MIW14" s="376"/>
      <c r="MIX14" s="376"/>
      <c r="MIY14" s="376"/>
      <c r="MIZ14" s="376"/>
      <c r="MJA14" s="376"/>
      <c r="MJB14" s="376"/>
      <c r="MJC14" s="376"/>
      <c r="MJD14" s="376"/>
      <c r="MJE14" s="376"/>
      <c r="MJF14" s="376"/>
      <c r="MJG14" s="376"/>
      <c r="MJH14" s="376"/>
      <c r="MJI14" s="376"/>
      <c r="MJJ14" s="376"/>
      <c r="MJK14" s="376"/>
      <c r="MJL14" s="376"/>
      <c r="MJM14" s="376"/>
      <c r="MJN14" s="376"/>
      <c r="MJO14" s="376"/>
      <c r="MJP14" s="376"/>
      <c r="MJQ14" s="376"/>
      <c r="MJR14" s="376"/>
      <c r="MJS14" s="376"/>
      <c r="MJT14" s="376"/>
      <c r="MJU14" s="376"/>
      <c r="MJV14" s="376"/>
      <c r="MJW14" s="376"/>
      <c r="MJX14" s="376"/>
      <c r="MJY14" s="376"/>
      <c r="MJZ14" s="376"/>
      <c r="MKA14" s="376"/>
      <c r="MKB14" s="376"/>
      <c r="MKC14" s="376"/>
      <c r="MKD14" s="376"/>
      <c r="MKE14" s="376"/>
      <c r="MKF14" s="376"/>
      <c r="MKG14" s="376"/>
      <c r="MKH14" s="376"/>
      <c r="MKI14" s="376"/>
      <c r="MKJ14" s="376"/>
      <c r="MKK14" s="376"/>
      <c r="MKL14" s="376"/>
      <c r="MKM14" s="376"/>
      <c r="MKN14" s="376"/>
      <c r="MKO14" s="376"/>
      <c r="MKP14" s="376"/>
      <c r="MKQ14" s="376"/>
      <c r="MKR14" s="376"/>
      <c r="MKS14" s="376"/>
      <c r="MKT14" s="376"/>
      <c r="MKU14" s="376"/>
      <c r="MKV14" s="376"/>
      <c r="MKW14" s="376"/>
      <c r="MKX14" s="376"/>
      <c r="MKY14" s="376"/>
      <c r="MKZ14" s="376"/>
      <c r="MLA14" s="376"/>
      <c r="MLB14" s="376"/>
      <c r="MLC14" s="376"/>
      <c r="MLD14" s="376"/>
      <c r="MLE14" s="376"/>
      <c r="MLF14" s="376"/>
      <c r="MLG14" s="376"/>
      <c r="MLH14" s="376"/>
      <c r="MLI14" s="376"/>
      <c r="MLJ14" s="376"/>
      <c r="MLK14" s="376"/>
      <c r="MLL14" s="376"/>
      <c r="MLM14" s="376"/>
      <c r="MLN14" s="376"/>
      <c r="MLO14" s="376"/>
      <c r="MLP14" s="376"/>
      <c r="MLQ14" s="376"/>
      <c r="MLR14" s="376"/>
      <c r="MLS14" s="376"/>
      <c r="MLT14" s="376"/>
      <c r="MLU14" s="376"/>
      <c r="MLV14" s="376"/>
      <c r="MLW14" s="376"/>
      <c r="MLX14" s="376"/>
      <c r="MLY14" s="376"/>
      <c r="MLZ14" s="376"/>
      <c r="MMA14" s="376"/>
      <c r="MMB14" s="376"/>
      <c r="MMC14" s="376"/>
      <c r="MMD14" s="376"/>
      <c r="MME14" s="376"/>
      <c r="MMF14" s="376"/>
      <c r="MMG14" s="376"/>
      <c r="MMH14" s="376"/>
      <c r="MMI14" s="376"/>
      <c r="MMJ14" s="376"/>
      <c r="MMK14" s="376"/>
      <c r="MML14" s="376"/>
      <c r="MMM14" s="376"/>
      <c r="MMN14" s="376"/>
      <c r="MMO14" s="376"/>
      <c r="MMP14" s="376"/>
      <c r="MMQ14" s="376"/>
      <c r="MMR14" s="376"/>
      <c r="MMS14" s="376"/>
      <c r="MMT14" s="376"/>
      <c r="MMU14" s="376"/>
      <c r="MMV14" s="376"/>
      <c r="MMW14" s="376"/>
      <c r="MMX14" s="376"/>
      <c r="MMY14" s="376"/>
      <c r="MMZ14" s="376"/>
      <c r="MNA14" s="376"/>
      <c r="MNB14" s="376"/>
      <c r="MNC14" s="376"/>
      <c r="MND14" s="376"/>
      <c r="MNE14" s="376"/>
      <c r="MNF14" s="376"/>
      <c r="MNG14" s="376"/>
      <c r="MNH14" s="376"/>
      <c r="MNI14" s="376"/>
      <c r="MNJ14" s="376"/>
      <c r="MNK14" s="376"/>
      <c r="MNL14" s="376"/>
      <c r="MNM14" s="376"/>
      <c r="MNN14" s="376"/>
      <c r="MNO14" s="376"/>
      <c r="MNP14" s="376"/>
      <c r="MNQ14" s="376"/>
      <c r="MNR14" s="376"/>
      <c r="MNS14" s="376"/>
      <c r="MNT14" s="376"/>
      <c r="MNU14" s="376"/>
      <c r="MNV14" s="376"/>
      <c r="MNW14" s="376"/>
      <c r="MNX14" s="376"/>
      <c r="MNY14" s="376"/>
      <c r="MNZ14" s="376"/>
      <c r="MOA14" s="376"/>
      <c r="MOB14" s="376"/>
      <c r="MOC14" s="376"/>
      <c r="MOD14" s="376"/>
      <c r="MOE14" s="376"/>
      <c r="MOF14" s="376"/>
      <c r="MOG14" s="376"/>
      <c r="MOH14" s="376"/>
      <c r="MOI14" s="376"/>
      <c r="MOJ14" s="376"/>
      <c r="MOK14" s="376"/>
      <c r="MOL14" s="376"/>
      <c r="MOM14" s="376"/>
      <c r="MON14" s="376"/>
      <c r="MOO14" s="376"/>
      <c r="MOP14" s="376"/>
      <c r="MOQ14" s="376"/>
      <c r="MOR14" s="376"/>
      <c r="MOS14" s="376"/>
      <c r="MOT14" s="376"/>
      <c r="MOU14" s="376"/>
      <c r="MOV14" s="376"/>
      <c r="MOW14" s="376"/>
      <c r="MOX14" s="376"/>
      <c r="MOY14" s="376"/>
      <c r="MOZ14" s="376"/>
      <c r="MPA14" s="376"/>
      <c r="MPB14" s="376"/>
      <c r="MPC14" s="376"/>
      <c r="MPD14" s="376"/>
      <c r="MPE14" s="376"/>
      <c r="MPF14" s="376"/>
      <c r="MPG14" s="376"/>
      <c r="MPH14" s="376"/>
      <c r="MPI14" s="376"/>
      <c r="MPJ14" s="376"/>
      <c r="MPK14" s="376"/>
      <c r="MPL14" s="376"/>
      <c r="MPM14" s="376"/>
      <c r="MPN14" s="376"/>
      <c r="MPO14" s="376"/>
      <c r="MPP14" s="376"/>
      <c r="MPQ14" s="376"/>
      <c r="MPR14" s="376"/>
      <c r="MPS14" s="376"/>
      <c r="MPT14" s="376"/>
      <c r="MPU14" s="376"/>
      <c r="MPV14" s="376"/>
      <c r="MPW14" s="376"/>
      <c r="MPX14" s="376"/>
      <c r="MPY14" s="376"/>
      <c r="MPZ14" s="376"/>
      <c r="MQA14" s="376"/>
      <c r="MQB14" s="376"/>
      <c r="MQC14" s="376"/>
      <c r="MQD14" s="376"/>
      <c r="MQE14" s="376"/>
      <c r="MQF14" s="376"/>
      <c r="MQG14" s="376"/>
      <c r="MQH14" s="376"/>
      <c r="MQI14" s="376"/>
      <c r="MQJ14" s="376"/>
      <c r="MQK14" s="376"/>
      <c r="MQL14" s="376"/>
      <c r="MQM14" s="376"/>
      <c r="MQN14" s="376"/>
      <c r="MQO14" s="376"/>
      <c r="MQP14" s="376"/>
      <c r="MQQ14" s="376"/>
      <c r="MQR14" s="376"/>
      <c r="MQS14" s="376"/>
      <c r="MQT14" s="376"/>
      <c r="MQU14" s="376"/>
      <c r="MQV14" s="376"/>
      <c r="MQW14" s="376"/>
      <c r="MQX14" s="376"/>
      <c r="MQY14" s="376"/>
      <c r="MQZ14" s="376"/>
      <c r="MRA14" s="376"/>
      <c r="MRB14" s="376"/>
      <c r="MRC14" s="376"/>
      <c r="MRD14" s="376"/>
      <c r="MRE14" s="376"/>
      <c r="MRF14" s="376"/>
      <c r="MRG14" s="376"/>
      <c r="MRH14" s="376"/>
      <c r="MRI14" s="376"/>
      <c r="MRJ14" s="376"/>
      <c r="MRK14" s="376"/>
      <c r="MRL14" s="376"/>
      <c r="MRM14" s="376"/>
      <c r="MRN14" s="376"/>
      <c r="MRO14" s="376"/>
      <c r="MRP14" s="376"/>
      <c r="MRQ14" s="376"/>
      <c r="MRR14" s="376"/>
      <c r="MRS14" s="376"/>
      <c r="MRT14" s="376"/>
      <c r="MRU14" s="376"/>
      <c r="MRV14" s="376"/>
      <c r="MRW14" s="376"/>
      <c r="MRX14" s="376"/>
      <c r="MRY14" s="376"/>
      <c r="MRZ14" s="376"/>
      <c r="MSA14" s="376"/>
      <c r="MSB14" s="376"/>
      <c r="MSC14" s="376"/>
      <c r="MSD14" s="376"/>
      <c r="MSE14" s="376"/>
      <c r="MSF14" s="376"/>
      <c r="MSG14" s="376"/>
      <c r="MSH14" s="376"/>
      <c r="MSI14" s="376"/>
      <c r="MSJ14" s="376"/>
      <c r="MSK14" s="376"/>
      <c r="MSL14" s="376"/>
      <c r="MSM14" s="376"/>
      <c r="MSN14" s="376"/>
      <c r="MSO14" s="376"/>
      <c r="MSP14" s="376"/>
      <c r="MSQ14" s="376"/>
      <c r="MSR14" s="376"/>
      <c r="MSS14" s="376"/>
      <c r="MST14" s="376"/>
      <c r="MSU14" s="376"/>
      <c r="MSV14" s="376"/>
      <c r="MSW14" s="376"/>
      <c r="MSX14" s="376"/>
      <c r="MSY14" s="376"/>
      <c r="MSZ14" s="376"/>
      <c r="MTA14" s="376"/>
      <c r="MTB14" s="376"/>
      <c r="MTC14" s="376"/>
      <c r="MTD14" s="376"/>
      <c r="MTE14" s="376"/>
      <c r="MTF14" s="376"/>
      <c r="MTG14" s="376"/>
      <c r="MTH14" s="376"/>
      <c r="MTI14" s="376"/>
      <c r="MTJ14" s="376"/>
      <c r="MTK14" s="376"/>
      <c r="MTL14" s="376"/>
      <c r="MTM14" s="376"/>
      <c r="MTN14" s="376"/>
      <c r="MTO14" s="376"/>
      <c r="MTP14" s="376"/>
      <c r="MTQ14" s="376"/>
      <c r="MTR14" s="376"/>
      <c r="MTS14" s="376"/>
      <c r="MTT14" s="376"/>
      <c r="MTU14" s="376"/>
      <c r="MTV14" s="376"/>
      <c r="MTW14" s="376"/>
      <c r="MTX14" s="376"/>
      <c r="MTY14" s="376"/>
      <c r="MTZ14" s="376"/>
      <c r="MUA14" s="376"/>
      <c r="MUB14" s="376"/>
      <c r="MUC14" s="376"/>
      <c r="MUD14" s="376"/>
      <c r="MUE14" s="376"/>
      <c r="MUF14" s="376"/>
      <c r="MUG14" s="376"/>
      <c r="MUH14" s="376"/>
      <c r="MUI14" s="376"/>
      <c r="MUJ14" s="376"/>
      <c r="MUK14" s="376"/>
      <c r="MUL14" s="376"/>
      <c r="MUM14" s="376"/>
      <c r="MUN14" s="376"/>
      <c r="MUO14" s="376"/>
      <c r="MUP14" s="376"/>
      <c r="MUQ14" s="376"/>
      <c r="MUR14" s="376"/>
      <c r="MUS14" s="376"/>
      <c r="MUT14" s="376"/>
      <c r="MUU14" s="376"/>
      <c r="MUV14" s="376"/>
      <c r="MUW14" s="376"/>
      <c r="MUX14" s="376"/>
      <c r="MUY14" s="376"/>
      <c r="MUZ14" s="376"/>
      <c r="MVA14" s="376"/>
      <c r="MVB14" s="376"/>
      <c r="MVC14" s="376"/>
      <c r="MVD14" s="376"/>
      <c r="MVE14" s="376"/>
      <c r="MVF14" s="376"/>
      <c r="MVG14" s="376"/>
      <c r="MVH14" s="376"/>
      <c r="MVI14" s="376"/>
      <c r="MVJ14" s="376"/>
      <c r="MVK14" s="376"/>
      <c r="MVL14" s="376"/>
      <c r="MVM14" s="376"/>
      <c r="MVN14" s="376"/>
      <c r="MVO14" s="376"/>
      <c r="MVP14" s="376"/>
      <c r="MVQ14" s="376"/>
      <c r="MVR14" s="376"/>
      <c r="MVS14" s="376"/>
      <c r="MVT14" s="376"/>
      <c r="MVU14" s="376"/>
      <c r="MVV14" s="376"/>
      <c r="MVW14" s="376"/>
      <c r="MVX14" s="376"/>
      <c r="MVY14" s="376"/>
      <c r="MVZ14" s="376"/>
      <c r="MWA14" s="376"/>
      <c r="MWB14" s="376"/>
      <c r="MWC14" s="376"/>
      <c r="MWD14" s="376"/>
      <c r="MWE14" s="376"/>
      <c r="MWF14" s="376"/>
      <c r="MWG14" s="376"/>
      <c r="MWH14" s="376"/>
      <c r="MWI14" s="376"/>
      <c r="MWJ14" s="376"/>
      <c r="MWK14" s="376"/>
      <c r="MWL14" s="376"/>
      <c r="MWM14" s="376"/>
      <c r="MWN14" s="376"/>
      <c r="MWO14" s="376"/>
      <c r="MWP14" s="376"/>
      <c r="MWQ14" s="376"/>
      <c r="MWR14" s="376"/>
      <c r="MWS14" s="376"/>
      <c r="MWT14" s="376"/>
      <c r="MWU14" s="376"/>
      <c r="MWV14" s="376"/>
      <c r="MWW14" s="376"/>
      <c r="MWX14" s="376"/>
      <c r="MWY14" s="376"/>
      <c r="MWZ14" s="376"/>
      <c r="MXA14" s="376"/>
      <c r="MXB14" s="376"/>
      <c r="MXC14" s="376"/>
      <c r="MXD14" s="376"/>
      <c r="MXE14" s="376"/>
      <c r="MXF14" s="376"/>
      <c r="MXG14" s="376"/>
      <c r="MXH14" s="376"/>
      <c r="MXI14" s="376"/>
      <c r="MXJ14" s="376"/>
      <c r="MXK14" s="376"/>
      <c r="MXL14" s="376"/>
      <c r="MXM14" s="376"/>
      <c r="MXN14" s="376"/>
      <c r="MXO14" s="376"/>
      <c r="MXP14" s="376"/>
      <c r="MXQ14" s="376"/>
      <c r="MXR14" s="376"/>
      <c r="MXS14" s="376"/>
      <c r="MXT14" s="376"/>
      <c r="MXU14" s="376"/>
      <c r="MXV14" s="376"/>
      <c r="MXW14" s="376"/>
      <c r="MXX14" s="376"/>
      <c r="MXY14" s="376"/>
      <c r="MXZ14" s="376"/>
      <c r="MYA14" s="376"/>
      <c r="MYB14" s="376"/>
      <c r="MYC14" s="376"/>
      <c r="MYD14" s="376"/>
      <c r="MYE14" s="376"/>
      <c r="MYF14" s="376"/>
      <c r="MYG14" s="376"/>
      <c r="MYH14" s="376"/>
      <c r="MYI14" s="376"/>
      <c r="MYJ14" s="376"/>
      <c r="MYK14" s="376"/>
      <c r="MYL14" s="376"/>
      <c r="MYM14" s="376"/>
      <c r="MYN14" s="376"/>
      <c r="MYO14" s="376"/>
      <c r="MYP14" s="376"/>
      <c r="MYQ14" s="376"/>
      <c r="MYR14" s="376"/>
      <c r="MYS14" s="376"/>
      <c r="MYT14" s="376"/>
      <c r="MYU14" s="376"/>
      <c r="MYV14" s="376"/>
      <c r="MYW14" s="376"/>
      <c r="MYX14" s="376"/>
      <c r="MYY14" s="376"/>
      <c r="MYZ14" s="376"/>
      <c r="MZA14" s="376"/>
      <c r="MZB14" s="376"/>
      <c r="MZC14" s="376"/>
      <c r="MZD14" s="376"/>
      <c r="MZE14" s="376"/>
      <c r="MZF14" s="376"/>
      <c r="MZG14" s="376"/>
      <c r="MZH14" s="376"/>
      <c r="MZI14" s="376"/>
      <c r="MZJ14" s="376"/>
      <c r="MZK14" s="376"/>
      <c r="MZL14" s="376"/>
      <c r="MZM14" s="376"/>
      <c r="MZN14" s="376"/>
      <c r="MZO14" s="376"/>
      <c r="MZP14" s="376"/>
      <c r="MZQ14" s="376"/>
      <c r="MZR14" s="376"/>
      <c r="MZS14" s="376"/>
      <c r="MZT14" s="376"/>
      <c r="MZU14" s="376"/>
      <c r="MZV14" s="376"/>
      <c r="MZW14" s="376"/>
      <c r="MZX14" s="376"/>
      <c r="MZY14" s="376"/>
      <c r="MZZ14" s="376"/>
      <c r="NAA14" s="376"/>
      <c r="NAB14" s="376"/>
      <c r="NAC14" s="376"/>
      <c r="NAD14" s="376"/>
      <c r="NAE14" s="376"/>
      <c r="NAF14" s="376"/>
      <c r="NAG14" s="376"/>
      <c r="NAH14" s="376"/>
      <c r="NAI14" s="376"/>
      <c r="NAJ14" s="376"/>
      <c r="NAK14" s="376"/>
      <c r="NAL14" s="376"/>
      <c r="NAM14" s="376"/>
      <c r="NAN14" s="376"/>
      <c r="NAO14" s="376"/>
      <c r="NAP14" s="376"/>
      <c r="NAQ14" s="376"/>
      <c r="NAR14" s="376"/>
      <c r="NAS14" s="376"/>
      <c r="NAT14" s="376"/>
      <c r="NAU14" s="376"/>
      <c r="NAV14" s="376"/>
      <c r="NAW14" s="376"/>
      <c r="NAX14" s="376"/>
      <c r="NAY14" s="376"/>
      <c r="NAZ14" s="376"/>
      <c r="NBA14" s="376"/>
      <c r="NBB14" s="376"/>
      <c r="NBC14" s="376"/>
      <c r="NBD14" s="376"/>
      <c r="NBE14" s="376"/>
      <c r="NBF14" s="376"/>
      <c r="NBG14" s="376"/>
      <c r="NBH14" s="376"/>
      <c r="NBI14" s="376"/>
      <c r="NBJ14" s="376"/>
      <c r="NBK14" s="376"/>
      <c r="NBL14" s="376"/>
      <c r="NBM14" s="376"/>
      <c r="NBN14" s="376"/>
      <c r="NBO14" s="376"/>
      <c r="NBP14" s="376"/>
      <c r="NBQ14" s="376"/>
      <c r="NBR14" s="376"/>
      <c r="NBS14" s="376"/>
      <c r="NBT14" s="376"/>
      <c r="NBU14" s="376"/>
      <c r="NBV14" s="376"/>
      <c r="NBW14" s="376"/>
      <c r="NBX14" s="376"/>
      <c r="NBY14" s="376"/>
      <c r="NBZ14" s="376"/>
      <c r="NCA14" s="376"/>
      <c r="NCB14" s="376"/>
      <c r="NCC14" s="376"/>
      <c r="NCD14" s="376"/>
      <c r="NCE14" s="376"/>
      <c r="NCF14" s="376"/>
      <c r="NCG14" s="376"/>
      <c r="NCH14" s="376"/>
      <c r="NCI14" s="376"/>
      <c r="NCJ14" s="376"/>
      <c r="NCK14" s="376"/>
      <c r="NCL14" s="376"/>
      <c r="NCM14" s="376"/>
      <c r="NCN14" s="376"/>
      <c r="NCO14" s="376"/>
      <c r="NCP14" s="376"/>
      <c r="NCQ14" s="376"/>
      <c r="NCR14" s="376"/>
      <c r="NCS14" s="376"/>
      <c r="NCT14" s="376"/>
      <c r="NCU14" s="376"/>
      <c r="NCV14" s="376"/>
      <c r="NCW14" s="376"/>
      <c r="NCX14" s="376"/>
      <c r="NCY14" s="376"/>
      <c r="NCZ14" s="376"/>
      <c r="NDA14" s="376"/>
      <c r="NDB14" s="376"/>
      <c r="NDC14" s="376"/>
      <c r="NDD14" s="376"/>
      <c r="NDE14" s="376"/>
      <c r="NDF14" s="376"/>
      <c r="NDG14" s="376"/>
      <c r="NDH14" s="376"/>
      <c r="NDI14" s="376"/>
      <c r="NDJ14" s="376"/>
      <c r="NDK14" s="376"/>
      <c r="NDL14" s="376"/>
      <c r="NDM14" s="376"/>
      <c r="NDN14" s="376"/>
      <c r="NDO14" s="376"/>
      <c r="NDP14" s="376"/>
      <c r="NDQ14" s="376"/>
      <c r="NDR14" s="376"/>
      <c r="NDS14" s="376"/>
      <c r="NDT14" s="376"/>
      <c r="NDU14" s="376"/>
      <c r="NDV14" s="376"/>
      <c r="NDW14" s="376"/>
      <c r="NDX14" s="376"/>
      <c r="NDY14" s="376"/>
      <c r="NDZ14" s="376"/>
      <c r="NEA14" s="376"/>
      <c r="NEB14" s="376"/>
      <c r="NEC14" s="376"/>
      <c r="NED14" s="376"/>
      <c r="NEE14" s="376"/>
      <c r="NEF14" s="376"/>
      <c r="NEG14" s="376"/>
      <c r="NEH14" s="376"/>
      <c r="NEI14" s="376"/>
      <c r="NEJ14" s="376"/>
      <c r="NEK14" s="376"/>
      <c r="NEL14" s="376"/>
      <c r="NEM14" s="376"/>
      <c r="NEN14" s="376"/>
      <c r="NEO14" s="376"/>
      <c r="NEP14" s="376"/>
      <c r="NEQ14" s="376"/>
      <c r="NER14" s="376"/>
      <c r="NES14" s="376"/>
      <c r="NET14" s="376"/>
      <c r="NEU14" s="376"/>
      <c r="NEV14" s="376"/>
      <c r="NEW14" s="376"/>
      <c r="NEX14" s="376"/>
      <c r="NEY14" s="376"/>
      <c r="NEZ14" s="376"/>
      <c r="NFA14" s="376"/>
      <c r="NFB14" s="376"/>
      <c r="NFC14" s="376"/>
      <c r="NFD14" s="376"/>
      <c r="NFE14" s="376"/>
      <c r="NFF14" s="376"/>
      <c r="NFG14" s="376"/>
      <c r="NFH14" s="376"/>
      <c r="NFI14" s="376"/>
      <c r="NFJ14" s="376"/>
      <c r="NFK14" s="376"/>
      <c r="NFL14" s="376"/>
      <c r="NFM14" s="376"/>
      <c r="NFN14" s="376"/>
      <c r="NFO14" s="376"/>
      <c r="NFP14" s="376"/>
      <c r="NFQ14" s="376"/>
      <c r="NFR14" s="376"/>
      <c r="NFS14" s="376"/>
      <c r="NFT14" s="376"/>
      <c r="NFU14" s="376"/>
      <c r="NFV14" s="376"/>
      <c r="NFW14" s="376"/>
      <c r="NFX14" s="376"/>
      <c r="NFY14" s="376"/>
      <c r="NFZ14" s="376"/>
      <c r="NGA14" s="376"/>
      <c r="NGB14" s="376"/>
      <c r="NGC14" s="376"/>
      <c r="NGD14" s="376"/>
      <c r="NGE14" s="376"/>
      <c r="NGF14" s="376"/>
      <c r="NGG14" s="376"/>
      <c r="NGH14" s="376"/>
      <c r="NGI14" s="376"/>
      <c r="NGJ14" s="376"/>
      <c r="NGK14" s="376"/>
      <c r="NGL14" s="376"/>
      <c r="NGM14" s="376"/>
      <c r="NGN14" s="376"/>
      <c r="NGO14" s="376"/>
      <c r="NGP14" s="376"/>
      <c r="NGQ14" s="376"/>
      <c r="NGR14" s="376"/>
      <c r="NGS14" s="376"/>
      <c r="NGT14" s="376"/>
      <c r="NGU14" s="376"/>
      <c r="NGV14" s="376"/>
      <c r="NGW14" s="376"/>
      <c r="NGX14" s="376"/>
      <c r="NGY14" s="376"/>
      <c r="NGZ14" s="376"/>
      <c r="NHA14" s="376"/>
      <c r="NHB14" s="376"/>
      <c r="NHC14" s="376"/>
      <c r="NHD14" s="376"/>
      <c r="NHE14" s="376"/>
      <c r="NHF14" s="376"/>
      <c r="NHG14" s="376"/>
      <c r="NHH14" s="376"/>
      <c r="NHI14" s="376"/>
      <c r="NHJ14" s="376"/>
      <c r="NHK14" s="376"/>
      <c r="NHL14" s="376"/>
      <c r="NHM14" s="376"/>
      <c r="NHN14" s="376"/>
      <c r="NHO14" s="376"/>
      <c r="NHP14" s="376"/>
      <c r="NHQ14" s="376"/>
      <c r="NHR14" s="376"/>
      <c r="NHS14" s="376"/>
      <c r="NHT14" s="376"/>
      <c r="NHU14" s="376"/>
      <c r="NHV14" s="376"/>
      <c r="NHW14" s="376"/>
      <c r="NHX14" s="376"/>
      <c r="NHY14" s="376"/>
      <c r="NHZ14" s="376"/>
      <c r="NIA14" s="376"/>
      <c r="NIB14" s="376"/>
      <c r="NIC14" s="376"/>
      <c r="NID14" s="376"/>
      <c r="NIE14" s="376"/>
      <c r="NIF14" s="376"/>
      <c r="NIG14" s="376"/>
      <c r="NIH14" s="376"/>
      <c r="NII14" s="376"/>
      <c r="NIJ14" s="376"/>
      <c r="NIK14" s="376"/>
      <c r="NIL14" s="376"/>
      <c r="NIM14" s="376"/>
      <c r="NIN14" s="376"/>
      <c r="NIO14" s="376"/>
      <c r="NIP14" s="376"/>
      <c r="NIQ14" s="376"/>
      <c r="NIR14" s="376"/>
      <c r="NIS14" s="376"/>
      <c r="NIT14" s="376"/>
      <c r="NIU14" s="376"/>
      <c r="NIV14" s="376"/>
      <c r="NIW14" s="376"/>
      <c r="NIX14" s="376"/>
      <c r="NIY14" s="376"/>
      <c r="NIZ14" s="376"/>
      <c r="NJA14" s="376"/>
      <c r="NJB14" s="376"/>
      <c r="NJC14" s="376"/>
      <c r="NJD14" s="376"/>
      <c r="NJE14" s="376"/>
      <c r="NJF14" s="376"/>
      <c r="NJG14" s="376"/>
      <c r="NJH14" s="376"/>
      <c r="NJI14" s="376"/>
      <c r="NJJ14" s="376"/>
      <c r="NJK14" s="376"/>
      <c r="NJL14" s="376"/>
      <c r="NJM14" s="376"/>
      <c r="NJN14" s="376"/>
      <c r="NJO14" s="376"/>
      <c r="NJP14" s="376"/>
      <c r="NJQ14" s="376"/>
      <c r="NJR14" s="376"/>
      <c r="NJS14" s="376"/>
      <c r="NJT14" s="376"/>
      <c r="NJU14" s="376"/>
      <c r="NJV14" s="376"/>
      <c r="NJW14" s="376"/>
      <c r="NJX14" s="376"/>
      <c r="NJY14" s="376"/>
      <c r="NJZ14" s="376"/>
      <c r="NKA14" s="376"/>
      <c r="NKB14" s="376"/>
      <c r="NKC14" s="376"/>
      <c r="NKD14" s="376"/>
      <c r="NKE14" s="376"/>
      <c r="NKF14" s="376"/>
      <c r="NKG14" s="376"/>
      <c r="NKH14" s="376"/>
      <c r="NKI14" s="376"/>
      <c r="NKJ14" s="376"/>
      <c r="NKK14" s="376"/>
      <c r="NKL14" s="376"/>
      <c r="NKM14" s="376"/>
      <c r="NKN14" s="376"/>
      <c r="NKO14" s="376"/>
      <c r="NKP14" s="376"/>
      <c r="NKQ14" s="376"/>
      <c r="NKR14" s="376"/>
      <c r="NKS14" s="376"/>
      <c r="NKT14" s="376"/>
      <c r="NKU14" s="376"/>
      <c r="NKV14" s="376"/>
      <c r="NKW14" s="376"/>
      <c r="NKX14" s="376"/>
      <c r="NKY14" s="376"/>
      <c r="NKZ14" s="376"/>
      <c r="NLA14" s="376"/>
      <c r="NLB14" s="376"/>
      <c r="NLC14" s="376"/>
      <c r="NLD14" s="376"/>
      <c r="NLE14" s="376"/>
      <c r="NLF14" s="376"/>
      <c r="NLG14" s="376"/>
      <c r="NLH14" s="376"/>
      <c r="NLI14" s="376"/>
      <c r="NLJ14" s="376"/>
      <c r="NLK14" s="376"/>
      <c r="NLL14" s="376"/>
      <c r="NLM14" s="376"/>
      <c r="NLN14" s="376"/>
      <c r="NLO14" s="376"/>
      <c r="NLP14" s="376"/>
      <c r="NLQ14" s="376"/>
      <c r="NLR14" s="376"/>
      <c r="NLS14" s="376"/>
      <c r="NLT14" s="376"/>
      <c r="NLU14" s="376"/>
      <c r="NLV14" s="376"/>
      <c r="NLW14" s="376"/>
      <c r="NLX14" s="376"/>
      <c r="NLY14" s="376"/>
      <c r="NLZ14" s="376"/>
      <c r="NMA14" s="376"/>
      <c r="NMB14" s="376"/>
      <c r="NMC14" s="376"/>
      <c r="NMD14" s="376"/>
      <c r="NME14" s="376"/>
      <c r="NMF14" s="376"/>
      <c r="NMG14" s="376"/>
      <c r="NMH14" s="376"/>
      <c r="NMI14" s="376"/>
      <c r="NMJ14" s="376"/>
      <c r="NMK14" s="376"/>
      <c r="NML14" s="376"/>
      <c r="NMM14" s="376"/>
      <c r="NMN14" s="376"/>
      <c r="NMO14" s="376"/>
      <c r="NMP14" s="376"/>
      <c r="NMQ14" s="376"/>
      <c r="NMR14" s="376"/>
      <c r="NMS14" s="376"/>
      <c r="NMT14" s="376"/>
      <c r="NMU14" s="376"/>
      <c r="NMV14" s="376"/>
      <c r="NMW14" s="376"/>
      <c r="NMX14" s="376"/>
      <c r="NMY14" s="376"/>
      <c r="NMZ14" s="376"/>
      <c r="NNA14" s="376"/>
      <c r="NNB14" s="376"/>
      <c r="NNC14" s="376"/>
      <c r="NND14" s="376"/>
      <c r="NNE14" s="376"/>
      <c r="NNF14" s="376"/>
      <c r="NNG14" s="376"/>
      <c r="NNH14" s="376"/>
      <c r="NNI14" s="376"/>
      <c r="NNJ14" s="376"/>
      <c r="NNK14" s="376"/>
      <c r="NNL14" s="376"/>
      <c r="NNM14" s="376"/>
      <c r="NNN14" s="376"/>
      <c r="NNO14" s="376"/>
      <c r="NNP14" s="376"/>
      <c r="NNQ14" s="376"/>
      <c r="NNR14" s="376"/>
      <c r="NNS14" s="376"/>
      <c r="NNT14" s="376"/>
      <c r="NNU14" s="376"/>
      <c r="NNV14" s="376"/>
      <c r="NNW14" s="376"/>
      <c r="NNX14" s="376"/>
      <c r="NNY14" s="376"/>
      <c r="NNZ14" s="376"/>
      <c r="NOA14" s="376"/>
      <c r="NOB14" s="376"/>
      <c r="NOC14" s="376"/>
      <c r="NOD14" s="376"/>
      <c r="NOE14" s="376"/>
      <c r="NOF14" s="376"/>
      <c r="NOG14" s="376"/>
      <c r="NOH14" s="376"/>
      <c r="NOI14" s="376"/>
      <c r="NOJ14" s="376"/>
      <c r="NOK14" s="376"/>
      <c r="NOL14" s="376"/>
      <c r="NOM14" s="376"/>
      <c r="NON14" s="376"/>
      <c r="NOO14" s="376"/>
      <c r="NOP14" s="376"/>
      <c r="NOQ14" s="376"/>
      <c r="NOR14" s="376"/>
      <c r="NOS14" s="376"/>
      <c r="NOT14" s="376"/>
      <c r="NOU14" s="376"/>
      <c r="NOV14" s="376"/>
      <c r="NOW14" s="376"/>
      <c r="NOX14" s="376"/>
      <c r="NOY14" s="376"/>
      <c r="NOZ14" s="376"/>
      <c r="NPA14" s="376"/>
      <c r="NPB14" s="376"/>
      <c r="NPC14" s="376"/>
      <c r="NPD14" s="376"/>
      <c r="NPE14" s="376"/>
      <c r="NPF14" s="376"/>
      <c r="NPG14" s="376"/>
      <c r="NPH14" s="376"/>
      <c r="NPI14" s="376"/>
      <c r="NPJ14" s="376"/>
      <c r="NPK14" s="376"/>
      <c r="NPL14" s="376"/>
      <c r="NPM14" s="376"/>
      <c r="NPN14" s="376"/>
      <c r="NPO14" s="376"/>
      <c r="NPP14" s="376"/>
      <c r="NPQ14" s="376"/>
      <c r="NPR14" s="376"/>
      <c r="NPS14" s="376"/>
      <c r="NPT14" s="376"/>
      <c r="NPU14" s="376"/>
      <c r="NPV14" s="376"/>
      <c r="NPW14" s="376"/>
      <c r="NPX14" s="376"/>
      <c r="NPY14" s="376"/>
      <c r="NPZ14" s="376"/>
      <c r="NQA14" s="376"/>
      <c r="NQB14" s="376"/>
      <c r="NQC14" s="376"/>
      <c r="NQD14" s="376"/>
      <c r="NQE14" s="376"/>
      <c r="NQF14" s="376"/>
      <c r="NQG14" s="376"/>
      <c r="NQH14" s="376"/>
      <c r="NQI14" s="376"/>
      <c r="NQJ14" s="376"/>
      <c r="NQK14" s="376"/>
      <c r="NQL14" s="376"/>
      <c r="NQM14" s="376"/>
      <c r="NQN14" s="376"/>
      <c r="NQO14" s="376"/>
      <c r="NQP14" s="376"/>
      <c r="NQQ14" s="376"/>
      <c r="NQR14" s="376"/>
      <c r="NQS14" s="376"/>
      <c r="NQT14" s="376"/>
      <c r="NQU14" s="376"/>
      <c r="NQV14" s="376"/>
      <c r="NQW14" s="376"/>
      <c r="NQX14" s="376"/>
      <c r="NQY14" s="376"/>
      <c r="NQZ14" s="376"/>
      <c r="NRA14" s="376"/>
      <c r="NRB14" s="376"/>
      <c r="NRC14" s="376"/>
      <c r="NRD14" s="376"/>
      <c r="NRE14" s="376"/>
      <c r="NRF14" s="376"/>
      <c r="NRG14" s="376"/>
      <c r="NRH14" s="376"/>
      <c r="NRI14" s="376"/>
      <c r="NRJ14" s="376"/>
      <c r="NRK14" s="376"/>
      <c r="NRL14" s="376"/>
      <c r="NRM14" s="376"/>
      <c r="NRN14" s="376"/>
      <c r="NRO14" s="376"/>
      <c r="NRP14" s="376"/>
      <c r="NRQ14" s="376"/>
      <c r="NRR14" s="376"/>
      <c r="NRS14" s="376"/>
      <c r="NRT14" s="376"/>
      <c r="NRU14" s="376"/>
      <c r="NRV14" s="376"/>
      <c r="NRW14" s="376"/>
      <c r="NRX14" s="376"/>
      <c r="NRY14" s="376"/>
      <c r="NRZ14" s="376"/>
      <c r="NSA14" s="376"/>
      <c r="NSB14" s="376"/>
      <c r="NSC14" s="376"/>
      <c r="NSD14" s="376"/>
      <c r="NSE14" s="376"/>
      <c r="NSF14" s="376"/>
      <c r="NSG14" s="376"/>
      <c r="NSH14" s="376"/>
      <c r="NSI14" s="376"/>
      <c r="NSJ14" s="376"/>
      <c r="NSK14" s="376"/>
      <c r="NSL14" s="376"/>
      <c r="NSM14" s="376"/>
      <c r="NSN14" s="376"/>
      <c r="NSO14" s="376"/>
      <c r="NSP14" s="376"/>
      <c r="NSQ14" s="376"/>
      <c r="NSR14" s="376"/>
      <c r="NSS14" s="376"/>
      <c r="NST14" s="376"/>
      <c r="NSU14" s="376"/>
      <c r="NSV14" s="376"/>
      <c r="NSW14" s="376"/>
      <c r="NSX14" s="376"/>
      <c r="NSY14" s="376"/>
      <c r="NSZ14" s="376"/>
      <c r="NTA14" s="376"/>
      <c r="NTB14" s="376"/>
      <c r="NTC14" s="376"/>
      <c r="NTD14" s="376"/>
      <c r="NTE14" s="376"/>
      <c r="NTF14" s="376"/>
      <c r="NTG14" s="376"/>
      <c r="NTH14" s="376"/>
      <c r="NTI14" s="376"/>
      <c r="NTJ14" s="376"/>
      <c r="NTK14" s="376"/>
      <c r="NTL14" s="376"/>
      <c r="NTM14" s="376"/>
      <c r="NTN14" s="376"/>
      <c r="NTO14" s="376"/>
      <c r="NTP14" s="376"/>
      <c r="NTQ14" s="376"/>
      <c r="NTR14" s="376"/>
      <c r="NTS14" s="376"/>
      <c r="NTT14" s="376"/>
      <c r="NTU14" s="376"/>
      <c r="NTV14" s="376"/>
      <c r="NTW14" s="376"/>
      <c r="NTX14" s="376"/>
      <c r="NTY14" s="376"/>
      <c r="NTZ14" s="376"/>
      <c r="NUA14" s="376"/>
      <c r="NUB14" s="376"/>
      <c r="NUC14" s="376"/>
      <c r="NUD14" s="376"/>
      <c r="NUE14" s="376"/>
      <c r="NUF14" s="376"/>
      <c r="NUG14" s="376"/>
      <c r="NUH14" s="376"/>
      <c r="NUI14" s="376"/>
      <c r="NUJ14" s="376"/>
      <c r="NUK14" s="376"/>
      <c r="NUL14" s="376"/>
      <c r="NUM14" s="376"/>
      <c r="NUN14" s="376"/>
      <c r="NUO14" s="376"/>
      <c r="NUP14" s="376"/>
      <c r="NUQ14" s="376"/>
      <c r="NUR14" s="376"/>
      <c r="NUS14" s="376"/>
      <c r="NUT14" s="376"/>
      <c r="NUU14" s="376"/>
      <c r="NUV14" s="376"/>
      <c r="NUW14" s="376"/>
      <c r="NUX14" s="376"/>
      <c r="NUY14" s="376"/>
      <c r="NUZ14" s="376"/>
      <c r="NVA14" s="376"/>
      <c r="NVB14" s="376"/>
      <c r="NVC14" s="376"/>
      <c r="NVD14" s="376"/>
      <c r="NVE14" s="376"/>
      <c r="NVF14" s="376"/>
      <c r="NVG14" s="376"/>
      <c r="NVH14" s="376"/>
      <c r="NVI14" s="376"/>
      <c r="NVJ14" s="376"/>
      <c r="NVK14" s="376"/>
      <c r="NVL14" s="376"/>
      <c r="NVM14" s="376"/>
      <c r="NVN14" s="376"/>
      <c r="NVO14" s="376"/>
      <c r="NVP14" s="376"/>
      <c r="NVQ14" s="376"/>
      <c r="NVR14" s="376"/>
      <c r="NVS14" s="376"/>
      <c r="NVT14" s="376"/>
      <c r="NVU14" s="376"/>
      <c r="NVV14" s="376"/>
      <c r="NVW14" s="376"/>
      <c r="NVX14" s="376"/>
      <c r="NVY14" s="376"/>
      <c r="NVZ14" s="376"/>
      <c r="NWA14" s="376"/>
      <c r="NWB14" s="376"/>
      <c r="NWC14" s="376"/>
      <c r="NWD14" s="376"/>
      <c r="NWE14" s="376"/>
      <c r="NWF14" s="376"/>
      <c r="NWG14" s="376"/>
      <c r="NWH14" s="376"/>
      <c r="NWI14" s="376"/>
      <c r="NWJ14" s="376"/>
      <c r="NWK14" s="376"/>
      <c r="NWL14" s="376"/>
      <c r="NWM14" s="376"/>
      <c r="NWN14" s="376"/>
      <c r="NWO14" s="376"/>
      <c r="NWP14" s="376"/>
      <c r="NWQ14" s="376"/>
      <c r="NWR14" s="376"/>
      <c r="NWS14" s="376"/>
      <c r="NWT14" s="376"/>
      <c r="NWU14" s="376"/>
      <c r="NWV14" s="376"/>
      <c r="NWW14" s="376"/>
      <c r="NWX14" s="376"/>
      <c r="NWY14" s="376"/>
      <c r="NWZ14" s="376"/>
      <c r="NXA14" s="376"/>
      <c r="NXB14" s="376"/>
      <c r="NXC14" s="376"/>
      <c r="NXD14" s="376"/>
      <c r="NXE14" s="376"/>
      <c r="NXF14" s="376"/>
      <c r="NXG14" s="376"/>
      <c r="NXH14" s="376"/>
      <c r="NXI14" s="376"/>
      <c r="NXJ14" s="376"/>
      <c r="NXK14" s="376"/>
      <c r="NXL14" s="376"/>
      <c r="NXM14" s="376"/>
      <c r="NXN14" s="376"/>
      <c r="NXO14" s="376"/>
      <c r="NXP14" s="376"/>
      <c r="NXQ14" s="376"/>
      <c r="NXR14" s="376"/>
      <c r="NXS14" s="376"/>
      <c r="NXT14" s="376"/>
      <c r="NXU14" s="376"/>
      <c r="NXV14" s="376"/>
      <c r="NXW14" s="376"/>
      <c r="NXX14" s="376"/>
      <c r="NXY14" s="376"/>
      <c r="NXZ14" s="376"/>
      <c r="NYA14" s="376"/>
      <c r="NYB14" s="376"/>
      <c r="NYC14" s="376"/>
      <c r="NYD14" s="376"/>
      <c r="NYE14" s="376"/>
      <c r="NYF14" s="376"/>
      <c r="NYG14" s="376"/>
      <c r="NYH14" s="376"/>
      <c r="NYI14" s="376"/>
      <c r="NYJ14" s="376"/>
      <c r="NYK14" s="376"/>
      <c r="NYL14" s="376"/>
      <c r="NYM14" s="376"/>
      <c r="NYN14" s="376"/>
      <c r="NYO14" s="376"/>
      <c r="NYP14" s="376"/>
      <c r="NYQ14" s="376"/>
      <c r="NYR14" s="376"/>
      <c r="NYS14" s="376"/>
      <c r="NYT14" s="376"/>
      <c r="NYU14" s="376"/>
      <c r="NYV14" s="376"/>
      <c r="NYW14" s="376"/>
      <c r="NYX14" s="376"/>
      <c r="NYY14" s="376"/>
      <c r="NYZ14" s="376"/>
      <c r="NZA14" s="376"/>
      <c r="NZB14" s="376"/>
      <c r="NZC14" s="376"/>
      <c r="NZD14" s="376"/>
      <c r="NZE14" s="376"/>
      <c r="NZF14" s="376"/>
      <c r="NZG14" s="376"/>
      <c r="NZH14" s="376"/>
      <c r="NZI14" s="376"/>
      <c r="NZJ14" s="376"/>
      <c r="NZK14" s="376"/>
      <c r="NZL14" s="376"/>
      <c r="NZM14" s="376"/>
      <c r="NZN14" s="376"/>
      <c r="NZO14" s="376"/>
      <c r="NZP14" s="376"/>
      <c r="NZQ14" s="376"/>
      <c r="NZR14" s="376"/>
      <c r="NZS14" s="376"/>
      <c r="NZT14" s="376"/>
      <c r="NZU14" s="376"/>
      <c r="NZV14" s="376"/>
      <c r="NZW14" s="376"/>
      <c r="NZX14" s="376"/>
      <c r="NZY14" s="376"/>
      <c r="NZZ14" s="376"/>
      <c r="OAA14" s="376"/>
      <c r="OAB14" s="376"/>
      <c r="OAC14" s="376"/>
      <c r="OAD14" s="376"/>
      <c r="OAE14" s="376"/>
      <c r="OAF14" s="376"/>
      <c r="OAG14" s="376"/>
      <c r="OAH14" s="376"/>
      <c r="OAI14" s="376"/>
      <c r="OAJ14" s="376"/>
      <c r="OAK14" s="376"/>
      <c r="OAL14" s="376"/>
      <c r="OAM14" s="376"/>
      <c r="OAN14" s="376"/>
      <c r="OAO14" s="376"/>
      <c r="OAP14" s="376"/>
      <c r="OAQ14" s="376"/>
      <c r="OAR14" s="376"/>
      <c r="OAS14" s="376"/>
      <c r="OAT14" s="376"/>
      <c r="OAU14" s="376"/>
      <c r="OAV14" s="376"/>
      <c r="OAW14" s="376"/>
      <c r="OAX14" s="376"/>
      <c r="OAY14" s="376"/>
      <c r="OAZ14" s="376"/>
      <c r="OBA14" s="376"/>
      <c r="OBB14" s="376"/>
      <c r="OBC14" s="376"/>
      <c r="OBD14" s="376"/>
      <c r="OBE14" s="376"/>
      <c r="OBF14" s="376"/>
      <c r="OBG14" s="376"/>
      <c r="OBH14" s="376"/>
      <c r="OBI14" s="376"/>
      <c r="OBJ14" s="376"/>
      <c r="OBK14" s="376"/>
      <c r="OBL14" s="376"/>
      <c r="OBM14" s="376"/>
      <c r="OBN14" s="376"/>
      <c r="OBO14" s="376"/>
      <c r="OBP14" s="376"/>
      <c r="OBQ14" s="376"/>
      <c r="OBR14" s="376"/>
      <c r="OBS14" s="376"/>
      <c r="OBT14" s="376"/>
      <c r="OBU14" s="376"/>
      <c r="OBV14" s="376"/>
      <c r="OBW14" s="376"/>
      <c r="OBX14" s="376"/>
      <c r="OBY14" s="376"/>
      <c r="OBZ14" s="376"/>
      <c r="OCA14" s="376"/>
      <c r="OCB14" s="376"/>
      <c r="OCC14" s="376"/>
      <c r="OCD14" s="376"/>
      <c r="OCE14" s="376"/>
      <c r="OCF14" s="376"/>
      <c r="OCG14" s="376"/>
      <c r="OCH14" s="376"/>
      <c r="OCI14" s="376"/>
      <c r="OCJ14" s="376"/>
      <c r="OCK14" s="376"/>
      <c r="OCL14" s="376"/>
      <c r="OCM14" s="376"/>
      <c r="OCN14" s="376"/>
      <c r="OCO14" s="376"/>
      <c r="OCP14" s="376"/>
      <c r="OCQ14" s="376"/>
      <c r="OCR14" s="376"/>
      <c r="OCS14" s="376"/>
      <c r="OCT14" s="376"/>
      <c r="OCU14" s="376"/>
      <c r="OCV14" s="376"/>
      <c r="OCW14" s="376"/>
      <c r="OCX14" s="376"/>
      <c r="OCY14" s="376"/>
      <c r="OCZ14" s="376"/>
      <c r="ODA14" s="376"/>
      <c r="ODB14" s="376"/>
      <c r="ODC14" s="376"/>
      <c r="ODD14" s="376"/>
      <c r="ODE14" s="376"/>
      <c r="ODF14" s="376"/>
      <c r="ODG14" s="376"/>
      <c r="ODH14" s="376"/>
      <c r="ODI14" s="376"/>
      <c r="ODJ14" s="376"/>
      <c r="ODK14" s="376"/>
      <c r="ODL14" s="376"/>
      <c r="ODM14" s="376"/>
      <c r="ODN14" s="376"/>
      <c r="ODO14" s="376"/>
      <c r="ODP14" s="376"/>
      <c r="ODQ14" s="376"/>
      <c r="ODR14" s="376"/>
      <c r="ODS14" s="376"/>
      <c r="ODT14" s="376"/>
      <c r="ODU14" s="376"/>
      <c r="ODV14" s="376"/>
      <c r="ODW14" s="376"/>
      <c r="ODX14" s="376"/>
      <c r="ODY14" s="376"/>
      <c r="ODZ14" s="376"/>
      <c r="OEA14" s="376"/>
      <c r="OEB14" s="376"/>
      <c r="OEC14" s="376"/>
      <c r="OED14" s="376"/>
      <c r="OEE14" s="376"/>
      <c r="OEF14" s="376"/>
      <c r="OEG14" s="376"/>
      <c r="OEH14" s="376"/>
      <c r="OEI14" s="376"/>
      <c r="OEJ14" s="376"/>
      <c r="OEK14" s="376"/>
      <c r="OEL14" s="376"/>
      <c r="OEM14" s="376"/>
      <c r="OEN14" s="376"/>
      <c r="OEO14" s="376"/>
      <c r="OEP14" s="376"/>
      <c r="OEQ14" s="376"/>
      <c r="OER14" s="376"/>
      <c r="OES14" s="376"/>
      <c r="OET14" s="376"/>
      <c r="OEU14" s="376"/>
      <c r="OEV14" s="376"/>
      <c r="OEW14" s="376"/>
      <c r="OEX14" s="376"/>
      <c r="OEY14" s="376"/>
      <c r="OEZ14" s="376"/>
      <c r="OFA14" s="376"/>
      <c r="OFB14" s="376"/>
      <c r="OFC14" s="376"/>
      <c r="OFD14" s="376"/>
      <c r="OFE14" s="376"/>
      <c r="OFF14" s="376"/>
      <c r="OFG14" s="376"/>
      <c r="OFH14" s="376"/>
      <c r="OFI14" s="376"/>
      <c r="OFJ14" s="376"/>
      <c r="OFK14" s="376"/>
      <c r="OFL14" s="376"/>
      <c r="OFM14" s="376"/>
      <c r="OFN14" s="376"/>
      <c r="OFO14" s="376"/>
      <c r="OFP14" s="376"/>
      <c r="OFQ14" s="376"/>
      <c r="OFR14" s="376"/>
      <c r="OFS14" s="376"/>
      <c r="OFT14" s="376"/>
      <c r="OFU14" s="376"/>
      <c r="OFV14" s="376"/>
      <c r="OFW14" s="376"/>
      <c r="OFX14" s="376"/>
      <c r="OFY14" s="376"/>
      <c r="OFZ14" s="376"/>
      <c r="OGA14" s="376"/>
      <c r="OGB14" s="376"/>
      <c r="OGC14" s="376"/>
      <c r="OGD14" s="376"/>
      <c r="OGE14" s="376"/>
      <c r="OGF14" s="376"/>
      <c r="OGG14" s="376"/>
      <c r="OGH14" s="376"/>
      <c r="OGI14" s="376"/>
      <c r="OGJ14" s="376"/>
      <c r="OGK14" s="376"/>
      <c r="OGL14" s="376"/>
      <c r="OGM14" s="376"/>
      <c r="OGN14" s="376"/>
      <c r="OGO14" s="376"/>
      <c r="OGP14" s="376"/>
      <c r="OGQ14" s="376"/>
      <c r="OGR14" s="376"/>
      <c r="OGS14" s="376"/>
      <c r="OGT14" s="376"/>
      <c r="OGU14" s="376"/>
      <c r="OGV14" s="376"/>
      <c r="OGW14" s="376"/>
      <c r="OGX14" s="376"/>
      <c r="OGY14" s="376"/>
      <c r="OGZ14" s="376"/>
      <c r="OHA14" s="376"/>
      <c r="OHB14" s="376"/>
      <c r="OHC14" s="376"/>
      <c r="OHD14" s="376"/>
      <c r="OHE14" s="376"/>
      <c r="OHF14" s="376"/>
      <c r="OHG14" s="376"/>
      <c r="OHH14" s="376"/>
      <c r="OHI14" s="376"/>
      <c r="OHJ14" s="376"/>
      <c r="OHK14" s="376"/>
      <c r="OHL14" s="376"/>
      <c r="OHM14" s="376"/>
      <c r="OHN14" s="376"/>
      <c r="OHO14" s="376"/>
      <c r="OHP14" s="376"/>
      <c r="OHQ14" s="376"/>
      <c r="OHR14" s="376"/>
      <c r="OHS14" s="376"/>
      <c r="OHT14" s="376"/>
      <c r="OHU14" s="376"/>
      <c r="OHV14" s="376"/>
      <c r="OHW14" s="376"/>
      <c r="OHX14" s="376"/>
      <c r="OHY14" s="376"/>
      <c r="OHZ14" s="376"/>
      <c r="OIA14" s="376"/>
      <c r="OIB14" s="376"/>
      <c r="OIC14" s="376"/>
      <c r="OID14" s="376"/>
      <c r="OIE14" s="376"/>
      <c r="OIF14" s="376"/>
      <c r="OIG14" s="376"/>
      <c r="OIH14" s="376"/>
      <c r="OII14" s="376"/>
      <c r="OIJ14" s="376"/>
      <c r="OIK14" s="376"/>
      <c r="OIL14" s="376"/>
      <c r="OIM14" s="376"/>
      <c r="OIN14" s="376"/>
      <c r="OIO14" s="376"/>
      <c r="OIP14" s="376"/>
      <c r="OIQ14" s="376"/>
      <c r="OIR14" s="376"/>
      <c r="OIS14" s="376"/>
      <c r="OIT14" s="376"/>
      <c r="OIU14" s="376"/>
      <c r="OIV14" s="376"/>
      <c r="OIW14" s="376"/>
      <c r="OIX14" s="376"/>
      <c r="OIY14" s="376"/>
      <c r="OIZ14" s="376"/>
      <c r="OJA14" s="376"/>
      <c r="OJB14" s="376"/>
      <c r="OJC14" s="376"/>
      <c r="OJD14" s="376"/>
      <c r="OJE14" s="376"/>
      <c r="OJF14" s="376"/>
      <c r="OJG14" s="376"/>
      <c r="OJH14" s="376"/>
      <c r="OJI14" s="376"/>
      <c r="OJJ14" s="376"/>
      <c r="OJK14" s="376"/>
      <c r="OJL14" s="376"/>
      <c r="OJM14" s="376"/>
      <c r="OJN14" s="376"/>
      <c r="OJO14" s="376"/>
      <c r="OJP14" s="376"/>
      <c r="OJQ14" s="376"/>
      <c r="OJR14" s="376"/>
      <c r="OJS14" s="376"/>
      <c r="OJT14" s="376"/>
      <c r="OJU14" s="376"/>
      <c r="OJV14" s="376"/>
      <c r="OJW14" s="376"/>
      <c r="OJX14" s="376"/>
      <c r="OJY14" s="376"/>
      <c r="OJZ14" s="376"/>
      <c r="OKA14" s="376"/>
      <c r="OKB14" s="376"/>
      <c r="OKC14" s="376"/>
      <c r="OKD14" s="376"/>
      <c r="OKE14" s="376"/>
      <c r="OKF14" s="376"/>
      <c r="OKG14" s="376"/>
      <c r="OKH14" s="376"/>
      <c r="OKI14" s="376"/>
      <c r="OKJ14" s="376"/>
      <c r="OKK14" s="376"/>
      <c r="OKL14" s="376"/>
      <c r="OKM14" s="376"/>
      <c r="OKN14" s="376"/>
      <c r="OKO14" s="376"/>
      <c r="OKP14" s="376"/>
      <c r="OKQ14" s="376"/>
      <c r="OKR14" s="376"/>
      <c r="OKS14" s="376"/>
      <c r="OKT14" s="376"/>
      <c r="OKU14" s="376"/>
      <c r="OKV14" s="376"/>
      <c r="OKW14" s="376"/>
      <c r="OKX14" s="376"/>
      <c r="OKY14" s="376"/>
      <c r="OKZ14" s="376"/>
      <c r="OLA14" s="376"/>
      <c r="OLB14" s="376"/>
      <c r="OLC14" s="376"/>
      <c r="OLD14" s="376"/>
      <c r="OLE14" s="376"/>
      <c r="OLF14" s="376"/>
      <c r="OLG14" s="376"/>
      <c r="OLH14" s="376"/>
      <c r="OLI14" s="376"/>
      <c r="OLJ14" s="376"/>
      <c r="OLK14" s="376"/>
      <c r="OLL14" s="376"/>
      <c r="OLM14" s="376"/>
      <c r="OLN14" s="376"/>
      <c r="OLO14" s="376"/>
      <c r="OLP14" s="376"/>
      <c r="OLQ14" s="376"/>
      <c r="OLR14" s="376"/>
      <c r="OLS14" s="376"/>
      <c r="OLT14" s="376"/>
      <c r="OLU14" s="376"/>
      <c r="OLV14" s="376"/>
      <c r="OLW14" s="376"/>
      <c r="OLX14" s="376"/>
      <c r="OLY14" s="376"/>
      <c r="OLZ14" s="376"/>
      <c r="OMA14" s="376"/>
      <c r="OMB14" s="376"/>
      <c r="OMC14" s="376"/>
      <c r="OMD14" s="376"/>
      <c r="OME14" s="376"/>
      <c r="OMF14" s="376"/>
      <c r="OMG14" s="376"/>
      <c r="OMH14" s="376"/>
      <c r="OMI14" s="376"/>
      <c r="OMJ14" s="376"/>
      <c r="OMK14" s="376"/>
      <c r="OML14" s="376"/>
      <c r="OMM14" s="376"/>
      <c r="OMN14" s="376"/>
      <c r="OMO14" s="376"/>
      <c r="OMP14" s="376"/>
      <c r="OMQ14" s="376"/>
      <c r="OMR14" s="376"/>
      <c r="OMS14" s="376"/>
      <c r="OMT14" s="376"/>
      <c r="OMU14" s="376"/>
      <c r="OMV14" s="376"/>
      <c r="OMW14" s="376"/>
      <c r="OMX14" s="376"/>
      <c r="OMY14" s="376"/>
      <c r="OMZ14" s="376"/>
      <c r="ONA14" s="376"/>
      <c r="ONB14" s="376"/>
      <c r="ONC14" s="376"/>
      <c r="OND14" s="376"/>
      <c r="ONE14" s="376"/>
      <c r="ONF14" s="376"/>
      <c r="ONG14" s="376"/>
      <c r="ONH14" s="376"/>
      <c r="ONI14" s="376"/>
      <c r="ONJ14" s="376"/>
      <c r="ONK14" s="376"/>
      <c r="ONL14" s="376"/>
      <c r="ONM14" s="376"/>
      <c r="ONN14" s="376"/>
      <c r="ONO14" s="376"/>
      <c r="ONP14" s="376"/>
      <c r="ONQ14" s="376"/>
      <c r="ONR14" s="376"/>
      <c r="ONS14" s="376"/>
      <c r="ONT14" s="376"/>
      <c r="ONU14" s="376"/>
      <c r="ONV14" s="376"/>
      <c r="ONW14" s="376"/>
      <c r="ONX14" s="376"/>
      <c r="ONY14" s="376"/>
      <c r="ONZ14" s="376"/>
      <c r="OOA14" s="376"/>
      <c r="OOB14" s="376"/>
      <c r="OOC14" s="376"/>
      <c r="OOD14" s="376"/>
      <c r="OOE14" s="376"/>
      <c r="OOF14" s="376"/>
      <c r="OOG14" s="376"/>
      <c r="OOH14" s="376"/>
      <c r="OOI14" s="376"/>
      <c r="OOJ14" s="376"/>
      <c r="OOK14" s="376"/>
      <c r="OOL14" s="376"/>
      <c r="OOM14" s="376"/>
      <c r="OON14" s="376"/>
      <c r="OOO14" s="376"/>
      <c r="OOP14" s="376"/>
      <c r="OOQ14" s="376"/>
      <c r="OOR14" s="376"/>
      <c r="OOS14" s="376"/>
      <c r="OOT14" s="376"/>
      <c r="OOU14" s="376"/>
      <c r="OOV14" s="376"/>
      <c r="OOW14" s="376"/>
      <c r="OOX14" s="376"/>
      <c r="OOY14" s="376"/>
      <c r="OOZ14" s="376"/>
      <c r="OPA14" s="376"/>
      <c r="OPB14" s="376"/>
      <c r="OPC14" s="376"/>
      <c r="OPD14" s="376"/>
      <c r="OPE14" s="376"/>
      <c r="OPF14" s="376"/>
      <c r="OPG14" s="376"/>
      <c r="OPH14" s="376"/>
      <c r="OPI14" s="376"/>
      <c r="OPJ14" s="376"/>
      <c r="OPK14" s="376"/>
      <c r="OPL14" s="376"/>
      <c r="OPM14" s="376"/>
      <c r="OPN14" s="376"/>
      <c r="OPO14" s="376"/>
      <c r="OPP14" s="376"/>
      <c r="OPQ14" s="376"/>
      <c r="OPR14" s="376"/>
      <c r="OPS14" s="376"/>
      <c r="OPT14" s="376"/>
      <c r="OPU14" s="376"/>
      <c r="OPV14" s="376"/>
      <c r="OPW14" s="376"/>
      <c r="OPX14" s="376"/>
      <c r="OPY14" s="376"/>
      <c r="OPZ14" s="376"/>
      <c r="OQA14" s="376"/>
      <c r="OQB14" s="376"/>
      <c r="OQC14" s="376"/>
      <c r="OQD14" s="376"/>
      <c r="OQE14" s="376"/>
      <c r="OQF14" s="376"/>
      <c r="OQG14" s="376"/>
      <c r="OQH14" s="376"/>
      <c r="OQI14" s="376"/>
      <c r="OQJ14" s="376"/>
      <c r="OQK14" s="376"/>
      <c r="OQL14" s="376"/>
      <c r="OQM14" s="376"/>
      <c r="OQN14" s="376"/>
      <c r="OQO14" s="376"/>
      <c r="OQP14" s="376"/>
      <c r="OQQ14" s="376"/>
      <c r="OQR14" s="376"/>
      <c r="OQS14" s="376"/>
      <c r="OQT14" s="376"/>
      <c r="OQU14" s="376"/>
      <c r="OQV14" s="376"/>
      <c r="OQW14" s="376"/>
      <c r="OQX14" s="376"/>
      <c r="OQY14" s="376"/>
      <c r="OQZ14" s="376"/>
      <c r="ORA14" s="376"/>
      <c r="ORB14" s="376"/>
      <c r="ORC14" s="376"/>
      <c r="ORD14" s="376"/>
      <c r="ORE14" s="376"/>
      <c r="ORF14" s="376"/>
      <c r="ORG14" s="376"/>
      <c r="ORH14" s="376"/>
      <c r="ORI14" s="376"/>
      <c r="ORJ14" s="376"/>
      <c r="ORK14" s="376"/>
      <c r="ORL14" s="376"/>
      <c r="ORM14" s="376"/>
      <c r="ORN14" s="376"/>
      <c r="ORO14" s="376"/>
      <c r="ORP14" s="376"/>
      <c r="ORQ14" s="376"/>
      <c r="ORR14" s="376"/>
      <c r="ORS14" s="376"/>
      <c r="ORT14" s="376"/>
      <c r="ORU14" s="376"/>
      <c r="ORV14" s="376"/>
      <c r="ORW14" s="376"/>
      <c r="ORX14" s="376"/>
      <c r="ORY14" s="376"/>
      <c r="ORZ14" s="376"/>
      <c r="OSA14" s="376"/>
      <c r="OSB14" s="376"/>
      <c r="OSC14" s="376"/>
      <c r="OSD14" s="376"/>
      <c r="OSE14" s="376"/>
      <c r="OSF14" s="376"/>
      <c r="OSG14" s="376"/>
      <c r="OSH14" s="376"/>
      <c r="OSI14" s="376"/>
      <c r="OSJ14" s="376"/>
      <c r="OSK14" s="376"/>
      <c r="OSL14" s="376"/>
      <c r="OSM14" s="376"/>
      <c r="OSN14" s="376"/>
      <c r="OSO14" s="376"/>
      <c r="OSP14" s="376"/>
      <c r="OSQ14" s="376"/>
      <c r="OSR14" s="376"/>
      <c r="OSS14" s="376"/>
      <c r="OST14" s="376"/>
      <c r="OSU14" s="376"/>
      <c r="OSV14" s="376"/>
      <c r="OSW14" s="376"/>
      <c r="OSX14" s="376"/>
      <c r="OSY14" s="376"/>
      <c r="OSZ14" s="376"/>
      <c r="OTA14" s="376"/>
      <c r="OTB14" s="376"/>
      <c r="OTC14" s="376"/>
      <c r="OTD14" s="376"/>
      <c r="OTE14" s="376"/>
      <c r="OTF14" s="376"/>
      <c r="OTG14" s="376"/>
      <c r="OTH14" s="376"/>
      <c r="OTI14" s="376"/>
      <c r="OTJ14" s="376"/>
      <c r="OTK14" s="376"/>
      <c r="OTL14" s="376"/>
      <c r="OTM14" s="376"/>
      <c r="OTN14" s="376"/>
      <c r="OTO14" s="376"/>
      <c r="OTP14" s="376"/>
      <c r="OTQ14" s="376"/>
      <c r="OTR14" s="376"/>
      <c r="OTS14" s="376"/>
      <c r="OTT14" s="376"/>
      <c r="OTU14" s="376"/>
      <c r="OTV14" s="376"/>
      <c r="OTW14" s="376"/>
      <c r="OTX14" s="376"/>
      <c r="OTY14" s="376"/>
      <c r="OTZ14" s="376"/>
      <c r="OUA14" s="376"/>
      <c r="OUB14" s="376"/>
      <c r="OUC14" s="376"/>
      <c r="OUD14" s="376"/>
      <c r="OUE14" s="376"/>
      <c r="OUF14" s="376"/>
      <c r="OUG14" s="376"/>
      <c r="OUH14" s="376"/>
      <c r="OUI14" s="376"/>
      <c r="OUJ14" s="376"/>
      <c r="OUK14" s="376"/>
      <c r="OUL14" s="376"/>
      <c r="OUM14" s="376"/>
      <c r="OUN14" s="376"/>
      <c r="OUO14" s="376"/>
      <c r="OUP14" s="376"/>
      <c r="OUQ14" s="376"/>
      <c r="OUR14" s="376"/>
      <c r="OUS14" s="376"/>
      <c r="OUT14" s="376"/>
      <c r="OUU14" s="376"/>
      <c r="OUV14" s="376"/>
      <c r="OUW14" s="376"/>
      <c r="OUX14" s="376"/>
      <c r="OUY14" s="376"/>
      <c r="OUZ14" s="376"/>
      <c r="OVA14" s="376"/>
      <c r="OVB14" s="376"/>
      <c r="OVC14" s="376"/>
      <c r="OVD14" s="376"/>
      <c r="OVE14" s="376"/>
      <c r="OVF14" s="376"/>
      <c r="OVG14" s="376"/>
      <c r="OVH14" s="376"/>
      <c r="OVI14" s="376"/>
      <c r="OVJ14" s="376"/>
      <c r="OVK14" s="376"/>
      <c r="OVL14" s="376"/>
      <c r="OVM14" s="376"/>
      <c r="OVN14" s="376"/>
      <c r="OVO14" s="376"/>
      <c r="OVP14" s="376"/>
      <c r="OVQ14" s="376"/>
      <c r="OVR14" s="376"/>
      <c r="OVS14" s="376"/>
      <c r="OVT14" s="376"/>
      <c r="OVU14" s="376"/>
      <c r="OVV14" s="376"/>
      <c r="OVW14" s="376"/>
      <c r="OVX14" s="376"/>
      <c r="OVY14" s="376"/>
      <c r="OVZ14" s="376"/>
      <c r="OWA14" s="376"/>
      <c r="OWB14" s="376"/>
      <c r="OWC14" s="376"/>
      <c r="OWD14" s="376"/>
      <c r="OWE14" s="376"/>
      <c r="OWF14" s="376"/>
      <c r="OWG14" s="376"/>
      <c r="OWH14" s="376"/>
      <c r="OWI14" s="376"/>
      <c r="OWJ14" s="376"/>
      <c r="OWK14" s="376"/>
      <c r="OWL14" s="376"/>
      <c r="OWM14" s="376"/>
      <c r="OWN14" s="376"/>
      <c r="OWO14" s="376"/>
      <c r="OWP14" s="376"/>
      <c r="OWQ14" s="376"/>
      <c r="OWR14" s="376"/>
      <c r="OWS14" s="376"/>
      <c r="OWT14" s="376"/>
      <c r="OWU14" s="376"/>
      <c r="OWV14" s="376"/>
      <c r="OWW14" s="376"/>
      <c r="OWX14" s="376"/>
      <c r="OWY14" s="376"/>
      <c r="OWZ14" s="376"/>
      <c r="OXA14" s="376"/>
      <c r="OXB14" s="376"/>
      <c r="OXC14" s="376"/>
      <c r="OXD14" s="376"/>
      <c r="OXE14" s="376"/>
      <c r="OXF14" s="376"/>
      <c r="OXG14" s="376"/>
      <c r="OXH14" s="376"/>
      <c r="OXI14" s="376"/>
      <c r="OXJ14" s="376"/>
      <c r="OXK14" s="376"/>
      <c r="OXL14" s="376"/>
      <c r="OXM14" s="376"/>
      <c r="OXN14" s="376"/>
      <c r="OXO14" s="376"/>
      <c r="OXP14" s="376"/>
      <c r="OXQ14" s="376"/>
      <c r="OXR14" s="376"/>
      <c r="OXS14" s="376"/>
      <c r="OXT14" s="376"/>
      <c r="OXU14" s="376"/>
      <c r="OXV14" s="376"/>
      <c r="OXW14" s="376"/>
      <c r="OXX14" s="376"/>
      <c r="OXY14" s="376"/>
      <c r="OXZ14" s="376"/>
      <c r="OYA14" s="376"/>
      <c r="OYB14" s="376"/>
      <c r="OYC14" s="376"/>
      <c r="OYD14" s="376"/>
      <c r="OYE14" s="376"/>
      <c r="OYF14" s="376"/>
      <c r="OYG14" s="376"/>
      <c r="OYH14" s="376"/>
      <c r="OYI14" s="376"/>
      <c r="OYJ14" s="376"/>
      <c r="OYK14" s="376"/>
      <c r="OYL14" s="376"/>
      <c r="OYM14" s="376"/>
      <c r="OYN14" s="376"/>
      <c r="OYO14" s="376"/>
      <c r="OYP14" s="376"/>
      <c r="OYQ14" s="376"/>
      <c r="OYR14" s="376"/>
      <c r="OYS14" s="376"/>
      <c r="OYT14" s="376"/>
      <c r="OYU14" s="376"/>
      <c r="OYV14" s="376"/>
      <c r="OYW14" s="376"/>
      <c r="OYX14" s="376"/>
      <c r="OYY14" s="376"/>
      <c r="OYZ14" s="376"/>
      <c r="OZA14" s="376"/>
      <c r="OZB14" s="376"/>
      <c r="OZC14" s="376"/>
      <c r="OZD14" s="376"/>
      <c r="OZE14" s="376"/>
      <c r="OZF14" s="376"/>
      <c r="OZG14" s="376"/>
      <c r="OZH14" s="376"/>
      <c r="OZI14" s="376"/>
      <c r="OZJ14" s="376"/>
      <c r="OZK14" s="376"/>
      <c r="OZL14" s="376"/>
      <c r="OZM14" s="376"/>
      <c r="OZN14" s="376"/>
      <c r="OZO14" s="376"/>
      <c r="OZP14" s="376"/>
      <c r="OZQ14" s="376"/>
      <c r="OZR14" s="376"/>
      <c r="OZS14" s="376"/>
      <c r="OZT14" s="376"/>
      <c r="OZU14" s="376"/>
      <c r="OZV14" s="376"/>
      <c r="OZW14" s="376"/>
      <c r="OZX14" s="376"/>
      <c r="OZY14" s="376"/>
      <c r="OZZ14" s="376"/>
      <c r="PAA14" s="376"/>
      <c r="PAB14" s="376"/>
      <c r="PAC14" s="376"/>
      <c r="PAD14" s="376"/>
      <c r="PAE14" s="376"/>
      <c r="PAF14" s="376"/>
      <c r="PAG14" s="376"/>
      <c r="PAH14" s="376"/>
      <c r="PAI14" s="376"/>
      <c r="PAJ14" s="376"/>
      <c r="PAK14" s="376"/>
      <c r="PAL14" s="376"/>
      <c r="PAM14" s="376"/>
      <c r="PAN14" s="376"/>
      <c r="PAO14" s="376"/>
      <c r="PAP14" s="376"/>
      <c r="PAQ14" s="376"/>
      <c r="PAR14" s="376"/>
      <c r="PAS14" s="376"/>
      <c r="PAT14" s="376"/>
      <c r="PAU14" s="376"/>
      <c r="PAV14" s="376"/>
      <c r="PAW14" s="376"/>
      <c r="PAX14" s="376"/>
      <c r="PAY14" s="376"/>
      <c r="PAZ14" s="376"/>
      <c r="PBA14" s="376"/>
      <c r="PBB14" s="376"/>
      <c r="PBC14" s="376"/>
      <c r="PBD14" s="376"/>
      <c r="PBE14" s="376"/>
      <c r="PBF14" s="376"/>
      <c r="PBG14" s="376"/>
      <c r="PBH14" s="376"/>
      <c r="PBI14" s="376"/>
      <c r="PBJ14" s="376"/>
      <c r="PBK14" s="376"/>
      <c r="PBL14" s="376"/>
      <c r="PBM14" s="376"/>
      <c r="PBN14" s="376"/>
      <c r="PBO14" s="376"/>
      <c r="PBP14" s="376"/>
      <c r="PBQ14" s="376"/>
      <c r="PBR14" s="376"/>
      <c r="PBS14" s="376"/>
      <c r="PBT14" s="376"/>
      <c r="PBU14" s="376"/>
      <c r="PBV14" s="376"/>
      <c r="PBW14" s="376"/>
      <c r="PBX14" s="376"/>
      <c r="PBY14" s="376"/>
      <c r="PBZ14" s="376"/>
      <c r="PCA14" s="376"/>
      <c r="PCB14" s="376"/>
      <c r="PCC14" s="376"/>
      <c r="PCD14" s="376"/>
      <c r="PCE14" s="376"/>
      <c r="PCF14" s="376"/>
      <c r="PCG14" s="376"/>
      <c r="PCH14" s="376"/>
      <c r="PCI14" s="376"/>
      <c r="PCJ14" s="376"/>
      <c r="PCK14" s="376"/>
      <c r="PCL14" s="376"/>
      <c r="PCM14" s="376"/>
      <c r="PCN14" s="376"/>
      <c r="PCO14" s="376"/>
      <c r="PCP14" s="376"/>
      <c r="PCQ14" s="376"/>
      <c r="PCR14" s="376"/>
      <c r="PCS14" s="376"/>
      <c r="PCT14" s="376"/>
      <c r="PCU14" s="376"/>
      <c r="PCV14" s="376"/>
      <c r="PCW14" s="376"/>
      <c r="PCX14" s="376"/>
      <c r="PCY14" s="376"/>
      <c r="PCZ14" s="376"/>
      <c r="PDA14" s="376"/>
      <c r="PDB14" s="376"/>
      <c r="PDC14" s="376"/>
      <c r="PDD14" s="376"/>
      <c r="PDE14" s="376"/>
      <c r="PDF14" s="376"/>
      <c r="PDG14" s="376"/>
      <c r="PDH14" s="376"/>
      <c r="PDI14" s="376"/>
      <c r="PDJ14" s="376"/>
      <c r="PDK14" s="376"/>
      <c r="PDL14" s="376"/>
      <c r="PDM14" s="376"/>
      <c r="PDN14" s="376"/>
      <c r="PDO14" s="376"/>
      <c r="PDP14" s="376"/>
      <c r="PDQ14" s="376"/>
      <c r="PDR14" s="376"/>
      <c r="PDS14" s="376"/>
      <c r="PDT14" s="376"/>
      <c r="PDU14" s="376"/>
      <c r="PDV14" s="376"/>
      <c r="PDW14" s="376"/>
      <c r="PDX14" s="376"/>
      <c r="PDY14" s="376"/>
      <c r="PDZ14" s="376"/>
      <c r="PEA14" s="376"/>
      <c r="PEB14" s="376"/>
      <c r="PEC14" s="376"/>
      <c r="PED14" s="376"/>
      <c r="PEE14" s="376"/>
      <c r="PEF14" s="376"/>
      <c r="PEG14" s="376"/>
      <c r="PEH14" s="376"/>
      <c r="PEI14" s="376"/>
      <c r="PEJ14" s="376"/>
      <c r="PEK14" s="376"/>
      <c r="PEL14" s="376"/>
      <c r="PEM14" s="376"/>
      <c r="PEN14" s="376"/>
      <c r="PEO14" s="376"/>
      <c r="PEP14" s="376"/>
      <c r="PEQ14" s="376"/>
      <c r="PER14" s="376"/>
      <c r="PES14" s="376"/>
      <c r="PET14" s="376"/>
      <c r="PEU14" s="376"/>
      <c r="PEV14" s="376"/>
      <c r="PEW14" s="376"/>
      <c r="PEX14" s="376"/>
      <c r="PEY14" s="376"/>
      <c r="PEZ14" s="376"/>
      <c r="PFA14" s="376"/>
      <c r="PFB14" s="376"/>
      <c r="PFC14" s="376"/>
      <c r="PFD14" s="376"/>
      <c r="PFE14" s="376"/>
      <c r="PFF14" s="376"/>
      <c r="PFG14" s="376"/>
      <c r="PFH14" s="376"/>
      <c r="PFI14" s="376"/>
      <c r="PFJ14" s="376"/>
      <c r="PFK14" s="376"/>
      <c r="PFL14" s="376"/>
      <c r="PFM14" s="376"/>
      <c r="PFN14" s="376"/>
      <c r="PFO14" s="376"/>
      <c r="PFP14" s="376"/>
      <c r="PFQ14" s="376"/>
      <c r="PFR14" s="376"/>
      <c r="PFS14" s="376"/>
      <c r="PFT14" s="376"/>
      <c r="PFU14" s="376"/>
      <c r="PFV14" s="376"/>
      <c r="PFW14" s="376"/>
      <c r="PFX14" s="376"/>
      <c r="PFY14" s="376"/>
      <c r="PFZ14" s="376"/>
      <c r="PGA14" s="376"/>
      <c r="PGB14" s="376"/>
      <c r="PGC14" s="376"/>
      <c r="PGD14" s="376"/>
      <c r="PGE14" s="376"/>
      <c r="PGF14" s="376"/>
      <c r="PGG14" s="376"/>
      <c r="PGH14" s="376"/>
      <c r="PGI14" s="376"/>
      <c r="PGJ14" s="376"/>
      <c r="PGK14" s="376"/>
      <c r="PGL14" s="376"/>
      <c r="PGM14" s="376"/>
      <c r="PGN14" s="376"/>
      <c r="PGO14" s="376"/>
      <c r="PGP14" s="376"/>
      <c r="PGQ14" s="376"/>
      <c r="PGR14" s="376"/>
      <c r="PGS14" s="376"/>
      <c r="PGT14" s="376"/>
      <c r="PGU14" s="376"/>
      <c r="PGV14" s="376"/>
      <c r="PGW14" s="376"/>
      <c r="PGX14" s="376"/>
      <c r="PGY14" s="376"/>
      <c r="PGZ14" s="376"/>
      <c r="PHA14" s="376"/>
      <c r="PHB14" s="376"/>
      <c r="PHC14" s="376"/>
      <c r="PHD14" s="376"/>
      <c r="PHE14" s="376"/>
      <c r="PHF14" s="376"/>
      <c r="PHG14" s="376"/>
      <c r="PHH14" s="376"/>
      <c r="PHI14" s="376"/>
      <c r="PHJ14" s="376"/>
      <c r="PHK14" s="376"/>
      <c r="PHL14" s="376"/>
      <c r="PHM14" s="376"/>
      <c r="PHN14" s="376"/>
      <c r="PHO14" s="376"/>
      <c r="PHP14" s="376"/>
      <c r="PHQ14" s="376"/>
      <c r="PHR14" s="376"/>
      <c r="PHS14" s="376"/>
      <c r="PHT14" s="376"/>
      <c r="PHU14" s="376"/>
      <c r="PHV14" s="376"/>
      <c r="PHW14" s="376"/>
      <c r="PHX14" s="376"/>
      <c r="PHY14" s="376"/>
      <c r="PHZ14" s="376"/>
      <c r="PIA14" s="376"/>
      <c r="PIB14" s="376"/>
      <c r="PIC14" s="376"/>
      <c r="PID14" s="376"/>
      <c r="PIE14" s="376"/>
      <c r="PIF14" s="376"/>
      <c r="PIG14" s="376"/>
      <c r="PIH14" s="376"/>
      <c r="PII14" s="376"/>
      <c r="PIJ14" s="376"/>
      <c r="PIK14" s="376"/>
      <c r="PIL14" s="376"/>
      <c r="PIM14" s="376"/>
      <c r="PIN14" s="376"/>
      <c r="PIO14" s="376"/>
      <c r="PIP14" s="376"/>
      <c r="PIQ14" s="376"/>
      <c r="PIR14" s="376"/>
      <c r="PIS14" s="376"/>
      <c r="PIT14" s="376"/>
      <c r="PIU14" s="376"/>
      <c r="PIV14" s="376"/>
      <c r="PIW14" s="376"/>
      <c r="PIX14" s="376"/>
      <c r="PIY14" s="376"/>
      <c r="PIZ14" s="376"/>
      <c r="PJA14" s="376"/>
      <c r="PJB14" s="376"/>
      <c r="PJC14" s="376"/>
      <c r="PJD14" s="376"/>
      <c r="PJE14" s="376"/>
      <c r="PJF14" s="376"/>
      <c r="PJG14" s="376"/>
      <c r="PJH14" s="376"/>
      <c r="PJI14" s="376"/>
      <c r="PJJ14" s="376"/>
      <c r="PJK14" s="376"/>
      <c r="PJL14" s="376"/>
      <c r="PJM14" s="376"/>
      <c r="PJN14" s="376"/>
      <c r="PJO14" s="376"/>
      <c r="PJP14" s="376"/>
      <c r="PJQ14" s="376"/>
      <c r="PJR14" s="376"/>
      <c r="PJS14" s="376"/>
      <c r="PJT14" s="376"/>
      <c r="PJU14" s="376"/>
      <c r="PJV14" s="376"/>
      <c r="PJW14" s="376"/>
      <c r="PJX14" s="376"/>
      <c r="PJY14" s="376"/>
      <c r="PJZ14" s="376"/>
      <c r="PKA14" s="376"/>
      <c r="PKB14" s="376"/>
      <c r="PKC14" s="376"/>
      <c r="PKD14" s="376"/>
      <c r="PKE14" s="376"/>
      <c r="PKF14" s="376"/>
      <c r="PKG14" s="376"/>
      <c r="PKH14" s="376"/>
      <c r="PKI14" s="376"/>
      <c r="PKJ14" s="376"/>
      <c r="PKK14" s="376"/>
      <c r="PKL14" s="376"/>
      <c r="PKM14" s="376"/>
      <c r="PKN14" s="376"/>
      <c r="PKO14" s="376"/>
      <c r="PKP14" s="376"/>
      <c r="PKQ14" s="376"/>
      <c r="PKR14" s="376"/>
      <c r="PKS14" s="376"/>
      <c r="PKT14" s="376"/>
      <c r="PKU14" s="376"/>
      <c r="PKV14" s="376"/>
      <c r="PKW14" s="376"/>
      <c r="PKX14" s="376"/>
      <c r="PKY14" s="376"/>
      <c r="PKZ14" s="376"/>
      <c r="PLA14" s="376"/>
      <c r="PLB14" s="376"/>
      <c r="PLC14" s="376"/>
      <c r="PLD14" s="376"/>
      <c r="PLE14" s="376"/>
      <c r="PLF14" s="376"/>
      <c r="PLG14" s="376"/>
      <c r="PLH14" s="376"/>
      <c r="PLI14" s="376"/>
      <c r="PLJ14" s="376"/>
      <c r="PLK14" s="376"/>
      <c r="PLL14" s="376"/>
      <c r="PLM14" s="376"/>
      <c r="PLN14" s="376"/>
      <c r="PLO14" s="376"/>
      <c r="PLP14" s="376"/>
      <c r="PLQ14" s="376"/>
      <c r="PLR14" s="376"/>
      <c r="PLS14" s="376"/>
      <c r="PLT14" s="376"/>
      <c r="PLU14" s="376"/>
      <c r="PLV14" s="376"/>
      <c r="PLW14" s="376"/>
      <c r="PLX14" s="376"/>
      <c r="PLY14" s="376"/>
      <c r="PLZ14" s="376"/>
      <c r="PMA14" s="376"/>
      <c r="PMB14" s="376"/>
      <c r="PMC14" s="376"/>
      <c r="PMD14" s="376"/>
      <c r="PME14" s="376"/>
      <c r="PMF14" s="376"/>
      <c r="PMG14" s="376"/>
      <c r="PMH14" s="376"/>
      <c r="PMI14" s="376"/>
      <c r="PMJ14" s="376"/>
      <c r="PMK14" s="376"/>
      <c r="PML14" s="376"/>
      <c r="PMM14" s="376"/>
      <c r="PMN14" s="376"/>
      <c r="PMO14" s="376"/>
      <c r="PMP14" s="376"/>
      <c r="PMQ14" s="376"/>
      <c r="PMR14" s="376"/>
      <c r="PMS14" s="376"/>
      <c r="PMT14" s="376"/>
      <c r="PMU14" s="376"/>
      <c r="PMV14" s="376"/>
      <c r="PMW14" s="376"/>
      <c r="PMX14" s="376"/>
      <c r="PMY14" s="376"/>
      <c r="PMZ14" s="376"/>
      <c r="PNA14" s="376"/>
      <c r="PNB14" s="376"/>
      <c r="PNC14" s="376"/>
      <c r="PND14" s="376"/>
      <c r="PNE14" s="376"/>
      <c r="PNF14" s="376"/>
      <c r="PNG14" s="376"/>
      <c r="PNH14" s="376"/>
      <c r="PNI14" s="376"/>
      <c r="PNJ14" s="376"/>
      <c r="PNK14" s="376"/>
      <c r="PNL14" s="376"/>
      <c r="PNM14" s="376"/>
      <c r="PNN14" s="376"/>
      <c r="PNO14" s="376"/>
      <c r="PNP14" s="376"/>
      <c r="PNQ14" s="376"/>
      <c r="PNR14" s="376"/>
      <c r="PNS14" s="376"/>
      <c r="PNT14" s="376"/>
      <c r="PNU14" s="376"/>
      <c r="PNV14" s="376"/>
      <c r="PNW14" s="376"/>
      <c r="PNX14" s="376"/>
      <c r="PNY14" s="376"/>
      <c r="PNZ14" s="376"/>
      <c r="POA14" s="376"/>
      <c r="POB14" s="376"/>
      <c r="POC14" s="376"/>
      <c r="POD14" s="376"/>
      <c r="POE14" s="376"/>
      <c r="POF14" s="376"/>
      <c r="POG14" s="376"/>
      <c r="POH14" s="376"/>
      <c r="POI14" s="376"/>
      <c r="POJ14" s="376"/>
      <c r="POK14" s="376"/>
      <c r="POL14" s="376"/>
      <c r="POM14" s="376"/>
      <c r="PON14" s="376"/>
      <c r="POO14" s="376"/>
      <c r="POP14" s="376"/>
      <c r="POQ14" s="376"/>
      <c r="POR14" s="376"/>
      <c r="POS14" s="376"/>
      <c r="POT14" s="376"/>
      <c r="POU14" s="376"/>
      <c r="POV14" s="376"/>
      <c r="POW14" s="376"/>
      <c r="POX14" s="376"/>
      <c r="POY14" s="376"/>
      <c r="POZ14" s="376"/>
      <c r="PPA14" s="376"/>
      <c r="PPB14" s="376"/>
      <c r="PPC14" s="376"/>
      <c r="PPD14" s="376"/>
      <c r="PPE14" s="376"/>
      <c r="PPF14" s="376"/>
      <c r="PPG14" s="376"/>
      <c r="PPH14" s="376"/>
      <c r="PPI14" s="376"/>
      <c r="PPJ14" s="376"/>
      <c r="PPK14" s="376"/>
      <c r="PPL14" s="376"/>
      <c r="PPM14" s="376"/>
      <c r="PPN14" s="376"/>
      <c r="PPO14" s="376"/>
      <c r="PPP14" s="376"/>
      <c r="PPQ14" s="376"/>
      <c r="PPR14" s="376"/>
      <c r="PPS14" s="376"/>
      <c r="PPT14" s="376"/>
      <c r="PPU14" s="376"/>
      <c r="PPV14" s="376"/>
      <c r="PPW14" s="376"/>
      <c r="PPX14" s="376"/>
      <c r="PPY14" s="376"/>
      <c r="PPZ14" s="376"/>
      <c r="PQA14" s="376"/>
      <c r="PQB14" s="376"/>
      <c r="PQC14" s="376"/>
      <c r="PQD14" s="376"/>
      <c r="PQE14" s="376"/>
      <c r="PQF14" s="376"/>
      <c r="PQG14" s="376"/>
      <c r="PQH14" s="376"/>
      <c r="PQI14" s="376"/>
      <c r="PQJ14" s="376"/>
      <c r="PQK14" s="376"/>
      <c r="PQL14" s="376"/>
      <c r="PQM14" s="376"/>
      <c r="PQN14" s="376"/>
      <c r="PQO14" s="376"/>
      <c r="PQP14" s="376"/>
      <c r="PQQ14" s="376"/>
      <c r="PQR14" s="376"/>
      <c r="PQS14" s="376"/>
      <c r="PQT14" s="376"/>
      <c r="PQU14" s="376"/>
      <c r="PQV14" s="376"/>
      <c r="PQW14" s="376"/>
      <c r="PQX14" s="376"/>
      <c r="PQY14" s="376"/>
      <c r="PQZ14" s="376"/>
      <c r="PRA14" s="376"/>
      <c r="PRB14" s="376"/>
      <c r="PRC14" s="376"/>
      <c r="PRD14" s="376"/>
      <c r="PRE14" s="376"/>
      <c r="PRF14" s="376"/>
      <c r="PRG14" s="376"/>
      <c r="PRH14" s="376"/>
      <c r="PRI14" s="376"/>
      <c r="PRJ14" s="376"/>
      <c r="PRK14" s="376"/>
      <c r="PRL14" s="376"/>
      <c r="PRM14" s="376"/>
      <c r="PRN14" s="376"/>
      <c r="PRO14" s="376"/>
      <c r="PRP14" s="376"/>
      <c r="PRQ14" s="376"/>
      <c r="PRR14" s="376"/>
      <c r="PRS14" s="376"/>
      <c r="PRT14" s="376"/>
      <c r="PRU14" s="376"/>
      <c r="PRV14" s="376"/>
      <c r="PRW14" s="376"/>
      <c r="PRX14" s="376"/>
      <c r="PRY14" s="376"/>
      <c r="PRZ14" s="376"/>
      <c r="PSA14" s="376"/>
      <c r="PSB14" s="376"/>
      <c r="PSC14" s="376"/>
      <c r="PSD14" s="376"/>
      <c r="PSE14" s="376"/>
      <c r="PSF14" s="376"/>
      <c r="PSG14" s="376"/>
      <c r="PSH14" s="376"/>
      <c r="PSI14" s="376"/>
      <c r="PSJ14" s="376"/>
      <c r="PSK14" s="376"/>
      <c r="PSL14" s="376"/>
      <c r="PSM14" s="376"/>
      <c r="PSN14" s="376"/>
      <c r="PSO14" s="376"/>
      <c r="PSP14" s="376"/>
      <c r="PSQ14" s="376"/>
      <c r="PSR14" s="376"/>
      <c r="PSS14" s="376"/>
      <c r="PST14" s="376"/>
      <c r="PSU14" s="376"/>
      <c r="PSV14" s="376"/>
      <c r="PSW14" s="376"/>
      <c r="PSX14" s="376"/>
      <c r="PSY14" s="376"/>
      <c r="PSZ14" s="376"/>
      <c r="PTA14" s="376"/>
      <c r="PTB14" s="376"/>
      <c r="PTC14" s="376"/>
      <c r="PTD14" s="376"/>
      <c r="PTE14" s="376"/>
      <c r="PTF14" s="376"/>
      <c r="PTG14" s="376"/>
      <c r="PTH14" s="376"/>
      <c r="PTI14" s="376"/>
      <c r="PTJ14" s="376"/>
      <c r="PTK14" s="376"/>
      <c r="PTL14" s="376"/>
      <c r="PTM14" s="376"/>
      <c r="PTN14" s="376"/>
      <c r="PTO14" s="376"/>
      <c r="PTP14" s="376"/>
      <c r="PTQ14" s="376"/>
      <c r="PTR14" s="376"/>
      <c r="PTS14" s="376"/>
      <c r="PTT14" s="376"/>
      <c r="PTU14" s="376"/>
      <c r="PTV14" s="376"/>
      <c r="PTW14" s="376"/>
      <c r="PTX14" s="376"/>
      <c r="PTY14" s="376"/>
      <c r="PTZ14" s="376"/>
      <c r="PUA14" s="376"/>
      <c r="PUB14" s="376"/>
      <c r="PUC14" s="376"/>
      <c r="PUD14" s="376"/>
      <c r="PUE14" s="376"/>
      <c r="PUF14" s="376"/>
      <c r="PUG14" s="376"/>
      <c r="PUH14" s="376"/>
      <c r="PUI14" s="376"/>
      <c r="PUJ14" s="376"/>
      <c r="PUK14" s="376"/>
      <c r="PUL14" s="376"/>
      <c r="PUM14" s="376"/>
      <c r="PUN14" s="376"/>
      <c r="PUO14" s="376"/>
      <c r="PUP14" s="376"/>
      <c r="PUQ14" s="376"/>
      <c r="PUR14" s="376"/>
      <c r="PUS14" s="376"/>
      <c r="PUT14" s="376"/>
      <c r="PUU14" s="376"/>
      <c r="PUV14" s="376"/>
      <c r="PUW14" s="376"/>
      <c r="PUX14" s="376"/>
      <c r="PUY14" s="376"/>
      <c r="PUZ14" s="376"/>
      <c r="PVA14" s="376"/>
      <c r="PVB14" s="376"/>
      <c r="PVC14" s="376"/>
      <c r="PVD14" s="376"/>
      <c r="PVE14" s="376"/>
      <c r="PVF14" s="376"/>
      <c r="PVG14" s="376"/>
      <c r="PVH14" s="376"/>
      <c r="PVI14" s="376"/>
      <c r="PVJ14" s="376"/>
      <c r="PVK14" s="376"/>
      <c r="PVL14" s="376"/>
      <c r="PVM14" s="376"/>
      <c r="PVN14" s="376"/>
      <c r="PVO14" s="376"/>
      <c r="PVP14" s="376"/>
      <c r="PVQ14" s="376"/>
      <c r="PVR14" s="376"/>
      <c r="PVS14" s="376"/>
      <c r="PVT14" s="376"/>
      <c r="PVU14" s="376"/>
      <c r="PVV14" s="376"/>
      <c r="PVW14" s="376"/>
      <c r="PVX14" s="376"/>
      <c r="PVY14" s="376"/>
      <c r="PVZ14" s="376"/>
      <c r="PWA14" s="376"/>
      <c r="PWB14" s="376"/>
      <c r="PWC14" s="376"/>
      <c r="PWD14" s="376"/>
      <c r="PWE14" s="376"/>
      <c r="PWF14" s="376"/>
      <c r="PWG14" s="376"/>
      <c r="PWH14" s="376"/>
      <c r="PWI14" s="376"/>
      <c r="PWJ14" s="376"/>
      <c r="PWK14" s="376"/>
      <c r="PWL14" s="376"/>
      <c r="PWM14" s="376"/>
      <c r="PWN14" s="376"/>
      <c r="PWO14" s="376"/>
      <c r="PWP14" s="376"/>
      <c r="PWQ14" s="376"/>
      <c r="PWR14" s="376"/>
      <c r="PWS14" s="376"/>
      <c r="PWT14" s="376"/>
      <c r="PWU14" s="376"/>
      <c r="PWV14" s="376"/>
      <c r="PWW14" s="376"/>
      <c r="PWX14" s="376"/>
      <c r="PWY14" s="376"/>
      <c r="PWZ14" s="376"/>
      <c r="PXA14" s="376"/>
      <c r="PXB14" s="376"/>
      <c r="PXC14" s="376"/>
      <c r="PXD14" s="376"/>
      <c r="PXE14" s="376"/>
      <c r="PXF14" s="376"/>
      <c r="PXG14" s="376"/>
      <c r="PXH14" s="376"/>
      <c r="PXI14" s="376"/>
      <c r="PXJ14" s="376"/>
      <c r="PXK14" s="376"/>
      <c r="PXL14" s="376"/>
      <c r="PXM14" s="376"/>
      <c r="PXN14" s="376"/>
      <c r="PXO14" s="376"/>
      <c r="PXP14" s="376"/>
      <c r="PXQ14" s="376"/>
      <c r="PXR14" s="376"/>
      <c r="PXS14" s="376"/>
      <c r="PXT14" s="376"/>
      <c r="PXU14" s="376"/>
      <c r="PXV14" s="376"/>
      <c r="PXW14" s="376"/>
      <c r="PXX14" s="376"/>
      <c r="PXY14" s="376"/>
      <c r="PXZ14" s="376"/>
      <c r="PYA14" s="376"/>
      <c r="PYB14" s="376"/>
      <c r="PYC14" s="376"/>
      <c r="PYD14" s="376"/>
      <c r="PYE14" s="376"/>
      <c r="PYF14" s="376"/>
      <c r="PYG14" s="376"/>
      <c r="PYH14" s="376"/>
      <c r="PYI14" s="376"/>
      <c r="PYJ14" s="376"/>
      <c r="PYK14" s="376"/>
      <c r="PYL14" s="376"/>
      <c r="PYM14" s="376"/>
      <c r="PYN14" s="376"/>
      <c r="PYO14" s="376"/>
      <c r="PYP14" s="376"/>
      <c r="PYQ14" s="376"/>
      <c r="PYR14" s="376"/>
      <c r="PYS14" s="376"/>
      <c r="PYT14" s="376"/>
      <c r="PYU14" s="376"/>
      <c r="PYV14" s="376"/>
      <c r="PYW14" s="376"/>
      <c r="PYX14" s="376"/>
      <c r="PYY14" s="376"/>
      <c r="PYZ14" s="376"/>
      <c r="PZA14" s="376"/>
      <c r="PZB14" s="376"/>
      <c r="PZC14" s="376"/>
      <c r="PZD14" s="376"/>
      <c r="PZE14" s="376"/>
      <c r="PZF14" s="376"/>
      <c r="PZG14" s="376"/>
      <c r="PZH14" s="376"/>
      <c r="PZI14" s="376"/>
      <c r="PZJ14" s="376"/>
      <c r="PZK14" s="376"/>
      <c r="PZL14" s="376"/>
      <c r="PZM14" s="376"/>
      <c r="PZN14" s="376"/>
      <c r="PZO14" s="376"/>
      <c r="PZP14" s="376"/>
      <c r="PZQ14" s="376"/>
      <c r="PZR14" s="376"/>
      <c r="PZS14" s="376"/>
      <c r="PZT14" s="376"/>
      <c r="PZU14" s="376"/>
      <c r="PZV14" s="376"/>
      <c r="PZW14" s="376"/>
      <c r="PZX14" s="376"/>
      <c r="PZY14" s="376"/>
      <c r="PZZ14" s="376"/>
      <c r="QAA14" s="376"/>
      <c r="QAB14" s="376"/>
      <c r="QAC14" s="376"/>
      <c r="QAD14" s="376"/>
      <c r="QAE14" s="376"/>
      <c r="QAF14" s="376"/>
      <c r="QAG14" s="376"/>
      <c r="QAH14" s="376"/>
      <c r="QAI14" s="376"/>
      <c r="QAJ14" s="376"/>
      <c r="QAK14" s="376"/>
      <c r="QAL14" s="376"/>
      <c r="QAM14" s="376"/>
      <c r="QAN14" s="376"/>
      <c r="QAO14" s="376"/>
      <c r="QAP14" s="376"/>
      <c r="QAQ14" s="376"/>
      <c r="QAR14" s="376"/>
      <c r="QAS14" s="376"/>
      <c r="QAT14" s="376"/>
      <c r="QAU14" s="376"/>
      <c r="QAV14" s="376"/>
      <c r="QAW14" s="376"/>
      <c r="QAX14" s="376"/>
      <c r="QAY14" s="376"/>
      <c r="QAZ14" s="376"/>
      <c r="QBA14" s="376"/>
      <c r="QBB14" s="376"/>
      <c r="QBC14" s="376"/>
      <c r="QBD14" s="376"/>
      <c r="QBE14" s="376"/>
      <c r="QBF14" s="376"/>
      <c r="QBG14" s="376"/>
      <c r="QBH14" s="376"/>
      <c r="QBI14" s="376"/>
      <c r="QBJ14" s="376"/>
      <c r="QBK14" s="376"/>
      <c r="QBL14" s="376"/>
      <c r="QBM14" s="376"/>
      <c r="QBN14" s="376"/>
      <c r="QBO14" s="376"/>
      <c r="QBP14" s="376"/>
      <c r="QBQ14" s="376"/>
      <c r="QBR14" s="376"/>
      <c r="QBS14" s="376"/>
      <c r="QBT14" s="376"/>
      <c r="QBU14" s="376"/>
      <c r="QBV14" s="376"/>
      <c r="QBW14" s="376"/>
      <c r="QBX14" s="376"/>
      <c r="QBY14" s="376"/>
      <c r="QBZ14" s="376"/>
      <c r="QCA14" s="376"/>
      <c r="QCB14" s="376"/>
      <c r="QCC14" s="376"/>
      <c r="QCD14" s="376"/>
      <c r="QCE14" s="376"/>
      <c r="QCF14" s="376"/>
      <c r="QCG14" s="376"/>
      <c r="QCH14" s="376"/>
      <c r="QCI14" s="376"/>
      <c r="QCJ14" s="376"/>
      <c r="QCK14" s="376"/>
      <c r="QCL14" s="376"/>
      <c r="QCM14" s="376"/>
      <c r="QCN14" s="376"/>
      <c r="QCO14" s="376"/>
      <c r="QCP14" s="376"/>
      <c r="QCQ14" s="376"/>
      <c r="QCR14" s="376"/>
      <c r="QCS14" s="376"/>
      <c r="QCT14" s="376"/>
      <c r="QCU14" s="376"/>
      <c r="QCV14" s="376"/>
      <c r="QCW14" s="376"/>
      <c r="QCX14" s="376"/>
      <c r="QCY14" s="376"/>
      <c r="QCZ14" s="376"/>
      <c r="QDA14" s="376"/>
      <c r="QDB14" s="376"/>
      <c r="QDC14" s="376"/>
      <c r="QDD14" s="376"/>
      <c r="QDE14" s="376"/>
      <c r="QDF14" s="376"/>
      <c r="QDG14" s="376"/>
      <c r="QDH14" s="376"/>
      <c r="QDI14" s="376"/>
      <c r="QDJ14" s="376"/>
      <c r="QDK14" s="376"/>
      <c r="QDL14" s="376"/>
      <c r="QDM14" s="376"/>
      <c r="QDN14" s="376"/>
      <c r="QDO14" s="376"/>
      <c r="QDP14" s="376"/>
      <c r="QDQ14" s="376"/>
      <c r="QDR14" s="376"/>
      <c r="QDS14" s="376"/>
      <c r="QDT14" s="376"/>
      <c r="QDU14" s="376"/>
      <c r="QDV14" s="376"/>
      <c r="QDW14" s="376"/>
      <c r="QDX14" s="376"/>
      <c r="QDY14" s="376"/>
      <c r="QDZ14" s="376"/>
      <c r="QEA14" s="376"/>
      <c r="QEB14" s="376"/>
      <c r="QEC14" s="376"/>
      <c r="QED14" s="376"/>
      <c r="QEE14" s="376"/>
      <c r="QEF14" s="376"/>
      <c r="QEG14" s="376"/>
      <c r="QEH14" s="376"/>
      <c r="QEI14" s="376"/>
      <c r="QEJ14" s="376"/>
      <c r="QEK14" s="376"/>
      <c r="QEL14" s="376"/>
      <c r="QEM14" s="376"/>
      <c r="QEN14" s="376"/>
      <c r="QEO14" s="376"/>
      <c r="QEP14" s="376"/>
      <c r="QEQ14" s="376"/>
      <c r="QER14" s="376"/>
      <c r="QES14" s="376"/>
      <c r="QET14" s="376"/>
      <c r="QEU14" s="376"/>
      <c r="QEV14" s="376"/>
      <c r="QEW14" s="376"/>
      <c r="QEX14" s="376"/>
      <c r="QEY14" s="376"/>
      <c r="QEZ14" s="376"/>
      <c r="QFA14" s="376"/>
      <c r="QFB14" s="376"/>
      <c r="QFC14" s="376"/>
      <c r="QFD14" s="376"/>
      <c r="QFE14" s="376"/>
      <c r="QFF14" s="376"/>
      <c r="QFG14" s="376"/>
      <c r="QFH14" s="376"/>
      <c r="QFI14" s="376"/>
      <c r="QFJ14" s="376"/>
      <c r="QFK14" s="376"/>
      <c r="QFL14" s="376"/>
      <c r="QFM14" s="376"/>
      <c r="QFN14" s="376"/>
      <c r="QFO14" s="376"/>
      <c r="QFP14" s="376"/>
      <c r="QFQ14" s="376"/>
      <c r="QFR14" s="376"/>
      <c r="QFS14" s="376"/>
      <c r="QFT14" s="376"/>
      <c r="QFU14" s="376"/>
      <c r="QFV14" s="376"/>
      <c r="QFW14" s="376"/>
      <c r="QFX14" s="376"/>
      <c r="QFY14" s="376"/>
      <c r="QFZ14" s="376"/>
      <c r="QGA14" s="376"/>
      <c r="QGB14" s="376"/>
      <c r="QGC14" s="376"/>
      <c r="QGD14" s="376"/>
      <c r="QGE14" s="376"/>
      <c r="QGF14" s="376"/>
      <c r="QGG14" s="376"/>
      <c r="QGH14" s="376"/>
      <c r="QGI14" s="376"/>
      <c r="QGJ14" s="376"/>
      <c r="QGK14" s="376"/>
      <c r="QGL14" s="376"/>
      <c r="QGM14" s="376"/>
      <c r="QGN14" s="376"/>
      <c r="QGO14" s="376"/>
      <c r="QGP14" s="376"/>
      <c r="QGQ14" s="376"/>
      <c r="QGR14" s="376"/>
      <c r="QGS14" s="376"/>
      <c r="QGT14" s="376"/>
      <c r="QGU14" s="376"/>
      <c r="QGV14" s="376"/>
      <c r="QGW14" s="376"/>
      <c r="QGX14" s="376"/>
      <c r="QGY14" s="376"/>
      <c r="QGZ14" s="376"/>
      <c r="QHA14" s="376"/>
      <c r="QHB14" s="376"/>
      <c r="QHC14" s="376"/>
      <c r="QHD14" s="376"/>
      <c r="QHE14" s="376"/>
      <c r="QHF14" s="376"/>
      <c r="QHG14" s="376"/>
      <c r="QHH14" s="376"/>
      <c r="QHI14" s="376"/>
      <c r="QHJ14" s="376"/>
      <c r="QHK14" s="376"/>
      <c r="QHL14" s="376"/>
      <c r="QHM14" s="376"/>
      <c r="QHN14" s="376"/>
      <c r="QHO14" s="376"/>
      <c r="QHP14" s="376"/>
      <c r="QHQ14" s="376"/>
      <c r="QHR14" s="376"/>
      <c r="QHS14" s="376"/>
      <c r="QHT14" s="376"/>
      <c r="QHU14" s="376"/>
      <c r="QHV14" s="376"/>
      <c r="QHW14" s="376"/>
      <c r="QHX14" s="376"/>
      <c r="QHY14" s="376"/>
      <c r="QHZ14" s="376"/>
      <c r="QIA14" s="376"/>
      <c r="QIB14" s="376"/>
      <c r="QIC14" s="376"/>
      <c r="QID14" s="376"/>
      <c r="QIE14" s="376"/>
      <c r="QIF14" s="376"/>
      <c r="QIG14" s="376"/>
      <c r="QIH14" s="376"/>
      <c r="QII14" s="376"/>
      <c r="QIJ14" s="376"/>
      <c r="QIK14" s="376"/>
      <c r="QIL14" s="376"/>
      <c r="QIM14" s="376"/>
      <c r="QIN14" s="376"/>
      <c r="QIO14" s="376"/>
      <c r="QIP14" s="376"/>
      <c r="QIQ14" s="376"/>
      <c r="QIR14" s="376"/>
      <c r="QIS14" s="376"/>
      <c r="QIT14" s="376"/>
      <c r="QIU14" s="376"/>
      <c r="QIV14" s="376"/>
      <c r="QIW14" s="376"/>
      <c r="QIX14" s="376"/>
      <c r="QIY14" s="376"/>
      <c r="QIZ14" s="376"/>
      <c r="QJA14" s="376"/>
      <c r="QJB14" s="376"/>
      <c r="QJC14" s="376"/>
      <c r="QJD14" s="376"/>
      <c r="QJE14" s="376"/>
      <c r="QJF14" s="376"/>
      <c r="QJG14" s="376"/>
      <c r="QJH14" s="376"/>
      <c r="QJI14" s="376"/>
      <c r="QJJ14" s="376"/>
      <c r="QJK14" s="376"/>
      <c r="QJL14" s="376"/>
      <c r="QJM14" s="376"/>
      <c r="QJN14" s="376"/>
      <c r="QJO14" s="376"/>
      <c r="QJP14" s="376"/>
      <c r="QJQ14" s="376"/>
      <c r="QJR14" s="376"/>
      <c r="QJS14" s="376"/>
      <c r="QJT14" s="376"/>
      <c r="QJU14" s="376"/>
      <c r="QJV14" s="376"/>
      <c r="QJW14" s="376"/>
      <c r="QJX14" s="376"/>
      <c r="QJY14" s="376"/>
      <c r="QJZ14" s="376"/>
      <c r="QKA14" s="376"/>
      <c r="QKB14" s="376"/>
      <c r="QKC14" s="376"/>
      <c r="QKD14" s="376"/>
      <c r="QKE14" s="376"/>
      <c r="QKF14" s="376"/>
      <c r="QKG14" s="376"/>
      <c r="QKH14" s="376"/>
      <c r="QKI14" s="376"/>
      <c r="QKJ14" s="376"/>
      <c r="QKK14" s="376"/>
      <c r="QKL14" s="376"/>
      <c r="QKM14" s="376"/>
      <c r="QKN14" s="376"/>
      <c r="QKO14" s="376"/>
      <c r="QKP14" s="376"/>
      <c r="QKQ14" s="376"/>
      <c r="QKR14" s="376"/>
      <c r="QKS14" s="376"/>
      <c r="QKT14" s="376"/>
      <c r="QKU14" s="376"/>
      <c r="QKV14" s="376"/>
      <c r="QKW14" s="376"/>
      <c r="QKX14" s="376"/>
      <c r="QKY14" s="376"/>
      <c r="QKZ14" s="376"/>
      <c r="QLA14" s="376"/>
      <c r="QLB14" s="376"/>
      <c r="QLC14" s="376"/>
      <c r="QLD14" s="376"/>
      <c r="QLE14" s="376"/>
      <c r="QLF14" s="376"/>
      <c r="QLG14" s="376"/>
      <c r="QLH14" s="376"/>
      <c r="QLI14" s="376"/>
      <c r="QLJ14" s="376"/>
      <c r="QLK14" s="376"/>
      <c r="QLL14" s="376"/>
      <c r="QLM14" s="376"/>
      <c r="QLN14" s="376"/>
      <c r="QLO14" s="376"/>
      <c r="QLP14" s="376"/>
      <c r="QLQ14" s="376"/>
      <c r="QLR14" s="376"/>
      <c r="QLS14" s="376"/>
      <c r="QLT14" s="376"/>
      <c r="QLU14" s="376"/>
      <c r="QLV14" s="376"/>
      <c r="QLW14" s="376"/>
      <c r="QLX14" s="376"/>
      <c r="QLY14" s="376"/>
      <c r="QLZ14" s="376"/>
      <c r="QMA14" s="376"/>
      <c r="QMB14" s="376"/>
      <c r="QMC14" s="376"/>
      <c r="QMD14" s="376"/>
      <c r="QME14" s="376"/>
      <c r="QMF14" s="376"/>
      <c r="QMG14" s="376"/>
      <c r="QMH14" s="376"/>
      <c r="QMI14" s="376"/>
      <c r="QMJ14" s="376"/>
      <c r="QMK14" s="376"/>
      <c r="QML14" s="376"/>
      <c r="QMM14" s="376"/>
      <c r="QMN14" s="376"/>
      <c r="QMO14" s="376"/>
      <c r="QMP14" s="376"/>
      <c r="QMQ14" s="376"/>
      <c r="QMR14" s="376"/>
      <c r="QMS14" s="376"/>
      <c r="QMT14" s="376"/>
      <c r="QMU14" s="376"/>
      <c r="QMV14" s="376"/>
      <c r="QMW14" s="376"/>
      <c r="QMX14" s="376"/>
      <c r="QMY14" s="376"/>
      <c r="QMZ14" s="376"/>
      <c r="QNA14" s="376"/>
      <c r="QNB14" s="376"/>
      <c r="QNC14" s="376"/>
      <c r="QND14" s="376"/>
      <c r="QNE14" s="376"/>
      <c r="QNF14" s="376"/>
      <c r="QNG14" s="376"/>
      <c r="QNH14" s="376"/>
      <c r="QNI14" s="376"/>
      <c r="QNJ14" s="376"/>
      <c r="QNK14" s="376"/>
      <c r="QNL14" s="376"/>
      <c r="QNM14" s="376"/>
      <c r="QNN14" s="376"/>
      <c r="QNO14" s="376"/>
      <c r="QNP14" s="376"/>
      <c r="QNQ14" s="376"/>
      <c r="QNR14" s="376"/>
      <c r="QNS14" s="376"/>
      <c r="QNT14" s="376"/>
      <c r="QNU14" s="376"/>
      <c r="QNV14" s="376"/>
      <c r="QNW14" s="376"/>
      <c r="QNX14" s="376"/>
      <c r="QNY14" s="376"/>
      <c r="QNZ14" s="376"/>
      <c r="QOA14" s="376"/>
      <c r="QOB14" s="376"/>
      <c r="QOC14" s="376"/>
      <c r="QOD14" s="376"/>
      <c r="QOE14" s="376"/>
      <c r="QOF14" s="376"/>
      <c r="QOG14" s="376"/>
      <c r="QOH14" s="376"/>
      <c r="QOI14" s="376"/>
      <c r="QOJ14" s="376"/>
      <c r="QOK14" s="376"/>
      <c r="QOL14" s="376"/>
      <c r="QOM14" s="376"/>
      <c r="QON14" s="376"/>
      <c r="QOO14" s="376"/>
      <c r="QOP14" s="376"/>
      <c r="QOQ14" s="376"/>
      <c r="QOR14" s="376"/>
      <c r="QOS14" s="376"/>
      <c r="QOT14" s="376"/>
      <c r="QOU14" s="376"/>
      <c r="QOV14" s="376"/>
      <c r="QOW14" s="376"/>
      <c r="QOX14" s="376"/>
      <c r="QOY14" s="376"/>
      <c r="QOZ14" s="376"/>
      <c r="QPA14" s="376"/>
      <c r="QPB14" s="376"/>
      <c r="QPC14" s="376"/>
      <c r="QPD14" s="376"/>
      <c r="QPE14" s="376"/>
      <c r="QPF14" s="376"/>
      <c r="QPG14" s="376"/>
      <c r="QPH14" s="376"/>
      <c r="QPI14" s="376"/>
      <c r="QPJ14" s="376"/>
      <c r="QPK14" s="376"/>
      <c r="QPL14" s="376"/>
      <c r="QPM14" s="376"/>
      <c r="QPN14" s="376"/>
      <c r="QPO14" s="376"/>
      <c r="QPP14" s="376"/>
      <c r="QPQ14" s="376"/>
      <c r="QPR14" s="376"/>
      <c r="QPS14" s="376"/>
      <c r="QPT14" s="376"/>
      <c r="QPU14" s="376"/>
      <c r="QPV14" s="376"/>
      <c r="QPW14" s="376"/>
      <c r="QPX14" s="376"/>
      <c r="QPY14" s="376"/>
      <c r="QPZ14" s="376"/>
      <c r="QQA14" s="376"/>
      <c r="QQB14" s="376"/>
      <c r="QQC14" s="376"/>
      <c r="QQD14" s="376"/>
      <c r="QQE14" s="376"/>
      <c r="QQF14" s="376"/>
      <c r="QQG14" s="376"/>
      <c r="QQH14" s="376"/>
      <c r="QQI14" s="376"/>
      <c r="QQJ14" s="376"/>
      <c r="QQK14" s="376"/>
      <c r="QQL14" s="376"/>
      <c r="QQM14" s="376"/>
      <c r="QQN14" s="376"/>
      <c r="QQO14" s="376"/>
      <c r="QQP14" s="376"/>
      <c r="QQQ14" s="376"/>
      <c r="QQR14" s="376"/>
      <c r="QQS14" s="376"/>
      <c r="QQT14" s="376"/>
      <c r="QQU14" s="376"/>
      <c r="QQV14" s="376"/>
      <c r="QQW14" s="376"/>
      <c r="QQX14" s="376"/>
      <c r="QQY14" s="376"/>
      <c r="QQZ14" s="376"/>
      <c r="QRA14" s="376"/>
      <c r="QRB14" s="376"/>
      <c r="QRC14" s="376"/>
      <c r="QRD14" s="376"/>
      <c r="QRE14" s="376"/>
      <c r="QRF14" s="376"/>
      <c r="QRG14" s="376"/>
      <c r="QRH14" s="376"/>
      <c r="QRI14" s="376"/>
      <c r="QRJ14" s="376"/>
      <c r="QRK14" s="376"/>
      <c r="QRL14" s="376"/>
      <c r="QRM14" s="376"/>
      <c r="QRN14" s="376"/>
      <c r="QRO14" s="376"/>
      <c r="QRP14" s="376"/>
      <c r="QRQ14" s="376"/>
      <c r="QRR14" s="376"/>
      <c r="QRS14" s="376"/>
      <c r="QRT14" s="376"/>
      <c r="QRU14" s="376"/>
      <c r="QRV14" s="376"/>
      <c r="QRW14" s="376"/>
      <c r="QRX14" s="376"/>
      <c r="QRY14" s="376"/>
      <c r="QRZ14" s="376"/>
      <c r="QSA14" s="376"/>
      <c r="QSB14" s="376"/>
      <c r="QSC14" s="376"/>
      <c r="QSD14" s="376"/>
      <c r="QSE14" s="376"/>
      <c r="QSF14" s="376"/>
      <c r="QSG14" s="376"/>
      <c r="QSH14" s="376"/>
      <c r="QSI14" s="376"/>
      <c r="QSJ14" s="376"/>
      <c r="QSK14" s="376"/>
      <c r="QSL14" s="376"/>
      <c r="QSM14" s="376"/>
      <c r="QSN14" s="376"/>
      <c r="QSO14" s="376"/>
      <c r="QSP14" s="376"/>
      <c r="QSQ14" s="376"/>
      <c r="QSR14" s="376"/>
      <c r="QSS14" s="376"/>
      <c r="QST14" s="376"/>
      <c r="QSU14" s="376"/>
      <c r="QSV14" s="376"/>
      <c r="QSW14" s="376"/>
      <c r="QSX14" s="376"/>
      <c r="QSY14" s="376"/>
      <c r="QSZ14" s="376"/>
      <c r="QTA14" s="376"/>
      <c r="QTB14" s="376"/>
      <c r="QTC14" s="376"/>
      <c r="QTD14" s="376"/>
      <c r="QTE14" s="376"/>
      <c r="QTF14" s="376"/>
      <c r="QTG14" s="376"/>
      <c r="QTH14" s="376"/>
      <c r="QTI14" s="376"/>
      <c r="QTJ14" s="376"/>
      <c r="QTK14" s="376"/>
      <c r="QTL14" s="376"/>
      <c r="QTM14" s="376"/>
      <c r="QTN14" s="376"/>
      <c r="QTO14" s="376"/>
      <c r="QTP14" s="376"/>
      <c r="QTQ14" s="376"/>
      <c r="QTR14" s="376"/>
      <c r="QTS14" s="376"/>
      <c r="QTT14" s="376"/>
      <c r="QTU14" s="376"/>
      <c r="QTV14" s="376"/>
      <c r="QTW14" s="376"/>
      <c r="QTX14" s="376"/>
      <c r="QTY14" s="376"/>
      <c r="QTZ14" s="376"/>
      <c r="QUA14" s="376"/>
      <c r="QUB14" s="376"/>
      <c r="QUC14" s="376"/>
      <c r="QUD14" s="376"/>
      <c r="QUE14" s="376"/>
      <c r="QUF14" s="376"/>
      <c r="QUG14" s="376"/>
      <c r="QUH14" s="376"/>
      <c r="QUI14" s="376"/>
      <c r="QUJ14" s="376"/>
      <c r="QUK14" s="376"/>
      <c r="QUL14" s="376"/>
      <c r="QUM14" s="376"/>
      <c r="QUN14" s="376"/>
      <c r="QUO14" s="376"/>
      <c r="QUP14" s="376"/>
      <c r="QUQ14" s="376"/>
      <c r="QUR14" s="376"/>
      <c r="QUS14" s="376"/>
      <c r="QUT14" s="376"/>
      <c r="QUU14" s="376"/>
      <c r="QUV14" s="376"/>
      <c r="QUW14" s="376"/>
      <c r="QUX14" s="376"/>
      <c r="QUY14" s="376"/>
      <c r="QUZ14" s="376"/>
      <c r="QVA14" s="376"/>
      <c r="QVB14" s="376"/>
      <c r="QVC14" s="376"/>
      <c r="QVD14" s="376"/>
      <c r="QVE14" s="376"/>
      <c r="QVF14" s="376"/>
      <c r="QVG14" s="376"/>
      <c r="QVH14" s="376"/>
      <c r="QVI14" s="376"/>
      <c r="QVJ14" s="376"/>
      <c r="QVK14" s="376"/>
      <c r="QVL14" s="376"/>
      <c r="QVM14" s="376"/>
      <c r="QVN14" s="376"/>
      <c r="QVO14" s="376"/>
      <c r="QVP14" s="376"/>
      <c r="QVQ14" s="376"/>
      <c r="QVR14" s="376"/>
      <c r="QVS14" s="376"/>
      <c r="QVT14" s="376"/>
      <c r="QVU14" s="376"/>
      <c r="QVV14" s="376"/>
      <c r="QVW14" s="376"/>
      <c r="QVX14" s="376"/>
      <c r="QVY14" s="376"/>
      <c r="QVZ14" s="376"/>
      <c r="QWA14" s="376"/>
      <c r="QWB14" s="376"/>
      <c r="QWC14" s="376"/>
      <c r="QWD14" s="376"/>
      <c r="QWE14" s="376"/>
      <c r="QWF14" s="376"/>
      <c r="QWG14" s="376"/>
      <c r="QWH14" s="376"/>
      <c r="QWI14" s="376"/>
      <c r="QWJ14" s="376"/>
      <c r="QWK14" s="376"/>
      <c r="QWL14" s="376"/>
      <c r="QWM14" s="376"/>
      <c r="QWN14" s="376"/>
      <c r="QWO14" s="376"/>
      <c r="QWP14" s="376"/>
      <c r="QWQ14" s="376"/>
      <c r="QWR14" s="376"/>
      <c r="QWS14" s="376"/>
      <c r="QWT14" s="376"/>
      <c r="QWU14" s="376"/>
      <c r="QWV14" s="376"/>
      <c r="QWW14" s="376"/>
      <c r="QWX14" s="376"/>
      <c r="QWY14" s="376"/>
      <c r="QWZ14" s="376"/>
      <c r="QXA14" s="376"/>
      <c r="QXB14" s="376"/>
      <c r="QXC14" s="376"/>
      <c r="QXD14" s="376"/>
      <c r="QXE14" s="376"/>
      <c r="QXF14" s="376"/>
      <c r="QXG14" s="376"/>
      <c r="QXH14" s="376"/>
      <c r="QXI14" s="376"/>
      <c r="QXJ14" s="376"/>
      <c r="QXK14" s="376"/>
      <c r="QXL14" s="376"/>
      <c r="QXM14" s="376"/>
      <c r="QXN14" s="376"/>
      <c r="QXO14" s="376"/>
      <c r="QXP14" s="376"/>
      <c r="QXQ14" s="376"/>
      <c r="QXR14" s="376"/>
      <c r="QXS14" s="376"/>
      <c r="QXT14" s="376"/>
      <c r="QXU14" s="376"/>
      <c r="QXV14" s="376"/>
      <c r="QXW14" s="376"/>
      <c r="QXX14" s="376"/>
      <c r="QXY14" s="376"/>
      <c r="QXZ14" s="376"/>
      <c r="QYA14" s="376"/>
      <c r="QYB14" s="376"/>
      <c r="QYC14" s="376"/>
      <c r="QYD14" s="376"/>
      <c r="QYE14" s="376"/>
      <c r="QYF14" s="376"/>
      <c r="QYG14" s="376"/>
      <c r="QYH14" s="376"/>
      <c r="QYI14" s="376"/>
      <c r="QYJ14" s="376"/>
      <c r="QYK14" s="376"/>
      <c r="QYL14" s="376"/>
      <c r="QYM14" s="376"/>
      <c r="QYN14" s="376"/>
      <c r="QYO14" s="376"/>
      <c r="QYP14" s="376"/>
      <c r="QYQ14" s="376"/>
      <c r="QYR14" s="376"/>
      <c r="QYS14" s="376"/>
      <c r="QYT14" s="376"/>
      <c r="QYU14" s="376"/>
      <c r="QYV14" s="376"/>
      <c r="QYW14" s="376"/>
      <c r="QYX14" s="376"/>
      <c r="QYY14" s="376"/>
      <c r="QYZ14" s="376"/>
      <c r="QZA14" s="376"/>
      <c r="QZB14" s="376"/>
      <c r="QZC14" s="376"/>
      <c r="QZD14" s="376"/>
      <c r="QZE14" s="376"/>
      <c r="QZF14" s="376"/>
      <c r="QZG14" s="376"/>
      <c r="QZH14" s="376"/>
      <c r="QZI14" s="376"/>
      <c r="QZJ14" s="376"/>
      <c r="QZK14" s="376"/>
      <c r="QZL14" s="376"/>
      <c r="QZM14" s="376"/>
      <c r="QZN14" s="376"/>
      <c r="QZO14" s="376"/>
      <c r="QZP14" s="376"/>
      <c r="QZQ14" s="376"/>
      <c r="QZR14" s="376"/>
      <c r="QZS14" s="376"/>
      <c r="QZT14" s="376"/>
      <c r="QZU14" s="376"/>
      <c r="QZV14" s="376"/>
      <c r="QZW14" s="376"/>
      <c r="QZX14" s="376"/>
      <c r="QZY14" s="376"/>
      <c r="QZZ14" s="376"/>
      <c r="RAA14" s="376"/>
      <c r="RAB14" s="376"/>
      <c r="RAC14" s="376"/>
      <c r="RAD14" s="376"/>
      <c r="RAE14" s="376"/>
      <c r="RAF14" s="376"/>
      <c r="RAG14" s="376"/>
      <c r="RAH14" s="376"/>
      <c r="RAI14" s="376"/>
      <c r="RAJ14" s="376"/>
      <c r="RAK14" s="376"/>
      <c r="RAL14" s="376"/>
      <c r="RAM14" s="376"/>
      <c r="RAN14" s="376"/>
      <c r="RAO14" s="376"/>
      <c r="RAP14" s="376"/>
      <c r="RAQ14" s="376"/>
      <c r="RAR14" s="376"/>
      <c r="RAS14" s="376"/>
      <c r="RAT14" s="376"/>
      <c r="RAU14" s="376"/>
      <c r="RAV14" s="376"/>
      <c r="RAW14" s="376"/>
      <c r="RAX14" s="376"/>
      <c r="RAY14" s="376"/>
      <c r="RAZ14" s="376"/>
      <c r="RBA14" s="376"/>
      <c r="RBB14" s="376"/>
      <c r="RBC14" s="376"/>
      <c r="RBD14" s="376"/>
      <c r="RBE14" s="376"/>
      <c r="RBF14" s="376"/>
      <c r="RBG14" s="376"/>
      <c r="RBH14" s="376"/>
      <c r="RBI14" s="376"/>
      <c r="RBJ14" s="376"/>
      <c r="RBK14" s="376"/>
      <c r="RBL14" s="376"/>
      <c r="RBM14" s="376"/>
      <c r="RBN14" s="376"/>
      <c r="RBO14" s="376"/>
      <c r="RBP14" s="376"/>
      <c r="RBQ14" s="376"/>
      <c r="RBR14" s="376"/>
      <c r="RBS14" s="376"/>
      <c r="RBT14" s="376"/>
      <c r="RBU14" s="376"/>
      <c r="RBV14" s="376"/>
      <c r="RBW14" s="376"/>
      <c r="RBX14" s="376"/>
      <c r="RBY14" s="376"/>
      <c r="RBZ14" s="376"/>
      <c r="RCA14" s="376"/>
      <c r="RCB14" s="376"/>
      <c r="RCC14" s="376"/>
      <c r="RCD14" s="376"/>
      <c r="RCE14" s="376"/>
      <c r="RCF14" s="376"/>
      <c r="RCG14" s="376"/>
      <c r="RCH14" s="376"/>
      <c r="RCI14" s="376"/>
      <c r="RCJ14" s="376"/>
      <c r="RCK14" s="376"/>
      <c r="RCL14" s="376"/>
      <c r="RCM14" s="376"/>
      <c r="RCN14" s="376"/>
      <c r="RCO14" s="376"/>
      <c r="RCP14" s="376"/>
      <c r="RCQ14" s="376"/>
      <c r="RCR14" s="376"/>
      <c r="RCS14" s="376"/>
      <c r="RCT14" s="376"/>
      <c r="RCU14" s="376"/>
      <c r="RCV14" s="376"/>
      <c r="RCW14" s="376"/>
      <c r="RCX14" s="376"/>
      <c r="RCY14" s="376"/>
      <c r="RCZ14" s="376"/>
      <c r="RDA14" s="376"/>
      <c r="RDB14" s="376"/>
      <c r="RDC14" s="376"/>
      <c r="RDD14" s="376"/>
      <c r="RDE14" s="376"/>
      <c r="RDF14" s="376"/>
      <c r="RDG14" s="376"/>
      <c r="RDH14" s="376"/>
      <c r="RDI14" s="376"/>
      <c r="RDJ14" s="376"/>
      <c r="RDK14" s="376"/>
      <c r="RDL14" s="376"/>
      <c r="RDM14" s="376"/>
      <c r="RDN14" s="376"/>
      <c r="RDO14" s="376"/>
      <c r="RDP14" s="376"/>
      <c r="RDQ14" s="376"/>
      <c r="RDR14" s="376"/>
      <c r="RDS14" s="376"/>
      <c r="RDT14" s="376"/>
      <c r="RDU14" s="376"/>
      <c r="RDV14" s="376"/>
      <c r="RDW14" s="376"/>
      <c r="RDX14" s="376"/>
      <c r="RDY14" s="376"/>
      <c r="RDZ14" s="376"/>
      <c r="REA14" s="376"/>
      <c r="REB14" s="376"/>
      <c r="REC14" s="376"/>
      <c r="RED14" s="376"/>
      <c r="REE14" s="376"/>
      <c r="REF14" s="376"/>
      <c r="REG14" s="376"/>
      <c r="REH14" s="376"/>
      <c r="REI14" s="376"/>
      <c r="REJ14" s="376"/>
      <c r="REK14" s="376"/>
      <c r="REL14" s="376"/>
      <c r="REM14" s="376"/>
      <c r="REN14" s="376"/>
      <c r="REO14" s="376"/>
      <c r="REP14" s="376"/>
      <c r="REQ14" s="376"/>
      <c r="RER14" s="376"/>
      <c r="RES14" s="376"/>
      <c r="RET14" s="376"/>
      <c r="REU14" s="376"/>
      <c r="REV14" s="376"/>
      <c r="REW14" s="376"/>
      <c r="REX14" s="376"/>
      <c r="REY14" s="376"/>
      <c r="REZ14" s="376"/>
      <c r="RFA14" s="376"/>
      <c r="RFB14" s="376"/>
      <c r="RFC14" s="376"/>
      <c r="RFD14" s="376"/>
      <c r="RFE14" s="376"/>
      <c r="RFF14" s="376"/>
      <c r="RFG14" s="376"/>
      <c r="RFH14" s="376"/>
      <c r="RFI14" s="376"/>
      <c r="RFJ14" s="376"/>
      <c r="RFK14" s="376"/>
      <c r="RFL14" s="376"/>
      <c r="RFM14" s="376"/>
      <c r="RFN14" s="376"/>
      <c r="RFO14" s="376"/>
      <c r="RFP14" s="376"/>
      <c r="RFQ14" s="376"/>
      <c r="RFR14" s="376"/>
      <c r="RFS14" s="376"/>
      <c r="RFT14" s="376"/>
      <c r="RFU14" s="376"/>
      <c r="RFV14" s="376"/>
      <c r="RFW14" s="376"/>
      <c r="RFX14" s="376"/>
      <c r="RFY14" s="376"/>
      <c r="RFZ14" s="376"/>
      <c r="RGA14" s="376"/>
      <c r="RGB14" s="376"/>
      <c r="RGC14" s="376"/>
      <c r="RGD14" s="376"/>
      <c r="RGE14" s="376"/>
      <c r="RGF14" s="376"/>
      <c r="RGG14" s="376"/>
      <c r="RGH14" s="376"/>
      <c r="RGI14" s="376"/>
      <c r="RGJ14" s="376"/>
      <c r="RGK14" s="376"/>
      <c r="RGL14" s="376"/>
      <c r="RGM14" s="376"/>
      <c r="RGN14" s="376"/>
      <c r="RGO14" s="376"/>
      <c r="RGP14" s="376"/>
      <c r="RGQ14" s="376"/>
      <c r="RGR14" s="376"/>
      <c r="RGS14" s="376"/>
      <c r="RGT14" s="376"/>
      <c r="RGU14" s="376"/>
      <c r="RGV14" s="376"/>
      <c r="RGW14" s="376"/>
      <c r="RGX14" s="376"/>
      <c r="RGY14" s="376"/>
      <c r="RGZ14" s="376"/>
      <c r="RHA14" s="376"/>
      <c r="RHB14" s="376"/>
      <c r="RHC14" s="376"/>
      <c r="RHD14" s="376"/>
      <c r="RHE14" s="376"/>
      <c r="RHF14" s="376"/>
      <c r="RHG14" s="376"/>
      <c r="RHH14" s="376"/>
      <c r="RHI14" s="376"/>
      <c r="RHJ14" s="376"/>
      <c r="RHK14" s="376"/>
      <c r="RHL14" s="376"/>
      <c r="RHM14" s="376"/>
      <c r="RHN14" s="376"/>
      <c r="RHO14" s="376"/>
      <c r="RHP14" s="376"/>
      <c r="RHQ14" s="376"/>
      <c r="RHR14" s="376"/>
      <c r="RHS14" s="376"/>
      <c r="RHT14" s="376"/>
      <c r="RHU14" s="376"/>
      <c r="RHV14" s="376"/>
      <c r="RHW14" s="376"/>
      <c r="RHX14" s="376"/>
      <c r="RHY14" s="376"/>
      <c r="RHZ14" s="376"/>
      <c r="RIA14" s="376"/>
      <c r="RIB14" s="376"/>
      <c r="RIC14" s="376"/>
      <c r="RID14" s="376"/>
      <c r="RIE14" s="376"/>
      <c r="RIF14" s="376"/>
      <c r="RIG14" s="376"/>
      <c r="RIH14" s="376"/>
      <c r="RII14" s="376"/>
      <c r="RIJ14" s="376"/>
      <c r="RIK14" s="376"/>
      <c r="RIL14" s="376"/>
      <c r="RIM14" s="376"/>
      <c r="RIN14" s="376"/>
      <c r="RIO14" s="376"/>
      <c r="RIP14" s="376"/>
      <c r="RIQ14" s="376"/>
      <c r="RIR14" s="376"/>
      <c r="RIS14" s="376"/>
      <c r="RIT14" s="376"/>
      <c r="RIU14" s="376"/>
      <c r="RIV14" s="376"/>
      <c r="RIW14" s="376"/>
      <c r="RIX14" s="376"/>
      <c r="RIY14" s="376"/>
      <c r="RIZ14" s="376"/>
      <c r="RJA14" s="376"/>
      <c r="RJB14" s="376"/>
      <c r="RJC14" s="376"/>
      <c r="RJD14" s="376"/>
      <c r="RJE14" s="376"/>
      <c r="RJF14" s="376"/>
      <c r="RJG14" s="376"/>
      <c r="RJH14" s="376"/>
      <c r="RJI14" s="376"/>
      <c r="RJJ14" s="376"/>
      <c r="RJK14" s="376"/>
      <c r="RJL14" s="376"/>
      <c r="RJM14" s="376"/>
      <c r="RJN14" s="376"/>
      <c r="RJO14" s="376"/>
      <c r="RJP14" s="376"/>
      <c r="RJQ14" s="376"/>
      <c r="RJR14" s="376"/>
      <c r="RJS14" s="376"/>
      <c r="RJT14" s="376"/>
      <c r="RJU14" s="376"/>
      <c r="RJV14" s="376"/>
      <c r="RJW14" s="376"/>
      <c r="RJX14" s="376"/>
      <c r="RJY14" s="376"/>
      <c r="RJZ14" s="376"/>
      <c r="RKA14" s="376"/>
      <c r="RKB14" s="376"/>
      <c r="RKC14" s="376"/>
      <c r="RKD14" s="376"/>
      <c r="RKE14" s="376"/>
      <c r="RKF14" s="376"/>
      <c r="RKG14" s="376"/>
      <c r="RKH14" s="376"/>
      <c r="RKI14" s="376"/>
      <c r="RKJ14" s="376"/>
      <c r="RKK14" s="376"/>
      <c r="RKL14" s="376"/>
      <c r="RKM14" s="376"/>
      <c r="RKN14" s="376"/>
      <c r="RKO14" s="376"/>
      <c r="RKP14" s="376"/>
      <c r="RKQ14" s="376"/>
      <c r="RKR14" s="376"/>
      <c r="RKS14" s="376"/>
      <c r="RKT14" s="376"/>
      <c r="RKU14" s="376"/>
      <c r="RKV14" s="376"/>
      <c r="RKW14" s="376"/>
      <c r="RKX14" s="376"/>
      <c r="RKY14" s="376"/>
      <c r="RKZ14" s="376"/>
      <c r="RLA14" s="376"/>
      <c r="RLB14" s="376"/>
      <c r="RLC14" s="376"/>
      <c r="RLD14" s="376"/>
      <c r="RLE14" s="376"/>
      <c r="RLF14" s="376"/>
      <c r="RLG14" s="376"/>
      <c r="RLH14" s="376"/>
      <c r="RLI14" s="376"/>
      <c r="RLJ14" s="376"/>
      <c r="RLK14" s="376"/>
      <c r="RLL14" s="376"/>
      <c r="RLM14" s="376"/>
      <c r="RLN14" s="376"/>
      <c r="RLO14" s="376"/>
      <c r="RLP14" s="376"/>
      <c r="RLQ14" s="376"/>
      <c r="RLR14" s="376"/>
      <c r="RLS14" s="376"/>
      <c r="RLT14" s="376"/>
      <c r="RLU14" s="376"/>
      <c r="RLV14" s="376"/>
      <c r="RLW14" s="376"/>
      <c r="RLX14" s="376"/>
      <c r="RLY14" s="376"/>
      <c r="RLZ14" s="376"/>
      <c r="RMA14" s="376"/>
      <c r="RMB14" s="376"/>
      <c r="RMC14" s="376"/>
      <c r="RMD14" s="376"/>
      <c r="RME14" s="376"/>
      <c r="RMF14" s="376"/>
      <c r="RMG14" s="376"/>
      <c r="RMH14" s="376"/>
      <c r="RMI14" s="376"/>
      <c r="RMJ14" s="376"/>
      <c r="RMK14" s="376"/>
      <c r="RML14" s="376"/>
      <c r="RMM14" s="376"/>
      <c r="RMN14" s="376"/>
      <c r="RMO14" s="376"/>
      <c r="RMP14" s="376"/>
      <c r="RMQ14" s="376"/>
      <c r="RMR14" s="376"/>
      <c r="RMS14" s="376"/>
      <c r="RMT14" s="376"/>
      <c r="RMU14" s="376"/>
      <c r="RMV14" s="376"/>
      <c r="RMW14" s="376"/>
      <c r="RMX14" s="376"/>
      <c r="RMY14" s="376"/>
      <c r="RMZ14" s="376"/>
      <c r="RNA14" s="376"/>
      <c r="RNB14" s="376"/>
      <c r="RNC14" s="376"/>
      <c r="RND14" s="376"/>
      <c r="RNE14" s="376"/>
      <c r="RNF14" s="376"/>
      <c r="RNG14" s="376"/>
      <c r="RNH14" s="376"/>
      <c r="RNI14" s="376"/>
      <c r="RNJ14" s="376"/>
      <c r="RNK14" s="376"/>
      <c r="RNL14" s="376"/>
      <c r="RNM14" s="376"/>
      <c r="RNN14" s="376"/>
      <c r="RNO14" s="376"/>
      <c r="RNP14" s="376"/>
      <c r="RNQ14" s="376"/>
      <c r="RNR14" s="376"/>
      <c r="RNS14" s="376"/>
      <c r="RNT14" s="376"/>
      <c r="RNU14" s="376"/>
      <c r="RNV14" s="376"/>
      <c r="RNW14" s="376"/>
      <c r="RNX14" s="376"/>
      <c r="RNY14" s="376"/>
      <c r="RNZ14" s="376"/>
      <c r="ROA14" s="376"/>
      <c r="ROB14" s="376"/>
      <c r="ROC14" s="376"/>
      <c r="ROD14" s="376"/>
      <c r="ROE14" s="376"/>
      <c r="ROF14" s="376"/>
      <c r="ROG14" s="376"/>
      <c r="ROH14" s="376"/>
      <c r="ROI14" s="376"/>
      <c r="ROJ14" s="376"/>
      <c r="ROK14" s="376"/>
      <c r="ROL14" s="376"/>
      <c r="ROM14" s="376"/>
      <c r="RON14" s="376"/>
      <c r="ROO14" s="376"/>
      <c r="ROP14" s="376"/>
      <c r="ROQ14" s="376"/>
      <c r="ROR14" s="376"/>
      <c r="ROS14" s="376"/>
      <c r="ROT14" s="376"/>
      <c r="ROU14" s="376"/>
      <c r="ROV14" s="376"/>
      <c r="ROW14" s="376"/>
      <c r="ROX14" s="376"/>
      <c r="ROY14" s="376"/>
      <c r="ROZ14" s="376"/>
      <c r="RPA14" s="376"/>
      <c r="RPB14" s="376"/>
      <c r="RPC14" s="376"/>
      <c r="RPD14" s="376"/>
      <c r="RPE14" s="376"/>
      <c r="RPF14" s="376"/>
      <c r="RPG14" s="376"/>
      <c r="RPH14" s="376"/>
      <c r="RPI14" s="376"/>
      <c r="RPJ14" s="376"/>
      <c r="RPK14" s="376"/>
      <c r="RPL14" s="376"/>
      <c r="RPM14" s="376"/>
      <c r="RPN14" s="376"/>
      <c r="RPO14" s="376"/>
      <c r="RPP14" s="376"/>
      <c r="RPQ14" s="376"/>
      <c r="RPR14" s="376"/>
      <c r="RPS14" s="376"/>
      <c r="RPT14" s="376"/>
      <c r="RPU14" s="376"/>
      <c r="RPV14" s="376"/>
      <c r="RPW14" s="376"/>
      <c r="RPX14" s="376"/>
      <c r="RPY14" s="376"/>
      <c r="RPZ14" s="376"/>
      <c r="RQA14" s="376"/>
      <c r="RQB14" s="376"/>
      <c r="RQC14" s="376"/>
      <c r="RQD14" s="376"/>
      <c r="RQE14" s="376"/>
      <c r="RQF14" s="376"/>
      <c r="RQG14" s="376"/>
      <c r="RQH14" s="376"/>
      <c r="RQI14" s="376"/>
      <c r="RQJ14" s="376"/>
      <c r="RQK14" s="376"/>
      <c r="RQL14" s="376"/>
      <c r="RQM14" s="376"/>
      <c r="RQN14" s="376"/>
      <c r="RQO14" s="376"/>
      <c r="RQP14" s="376"/>
      <c r="RQQ14" s="376"/>
      <c r="RQR14" s="376"/>
      <c r="RQS14" s="376"/>
      <c r="RQT14" s="376"/>
      <c r="RQU14" s="376"/>
      <c r="RQV14" s="376"/>
      <c r="RQW14" s="376"/>
      <c r="RQX14" s="376"/>
      <c r="RQY14" s="376"/>
      <c r="RQZ14" s="376"/>
      <c r="RRA14" s="376"/>
      <c r="RRB14" s="376"/>
      <c r="RRC14" s="376"/>
      <c r="RRD14" s="376"/>
      <c r="RRE14" s="376"/>
      <c r="RRF14" s="376"/>
      <c r="RRG14" s="376"/>
      <c r="RRH14" s="376"/>
      <c r="RRI14" s="376"/>
      <c r="RRJ14" s="376"/>
      <c r="RRK14" s="376"/>
      <c r="RRL14" s="376"/>
      <c r="RRM14" s="376"/>
      <c r="RRN14" s="376"/>
      <c r="RRO14" s="376"/>
      <c r="RRP14" s="376"/>
      <c r="RRQ14" s="376"/>
      <c r="RRR14" s="376"/>
      <c r="RRS14" s="376"/>
      <c r="RRT14" s="376"/>
      <c r="RRU14" s="376"/>
      <c r="RRV14" s="376"/>
      <c r="RRW14" s="376"/>
      <c r="RRX14" s="376"/>
      <c r="RRY14" s="376"/>
      <c r="RRZ14" s="376"/>
      <c r="RSA14" s="376"/>
      <c r="RSB14" s="376"/>
      <c r="RSC14" s="376"/>
      <c r="RSD14" s="376"/>
      <c r="RSE14" s="376"/>
      <c r="RSF14" s="376"/>
      <c r="RSG14" s="376"/>
      <c r="RSH14" s="376"/>
      <c r="RSI14" s="376"/>
      <c r="RSJ14" s="376"/>
      <c r="RSK14" s="376"/>
      <c r="RSL14" s="376"/>
      <c r="RSM14" s="376"/>
      <c r="RSN14" s="376"/>
      <c r="RSO14" s="376"/>
      <c r="RSP14" s="376"/>
      <c r="RSQ14" s="376"/>
      <c r="RSR14" s="376"/>
      <c r="RSS14" s="376"/>
      <c r="RST14" s="376"/>
      <c r="RSU14" s="376"/>
      <c r="RSV14" s="376"/>
      <c r="RSW14" s="376"/>
      <c r="RSX14" s="376"/>
      <c r="RSY14" s="376"/>
      <c r="RSZ14" s="376"/>
      <c r="RTA14" s="376"/>
      <c r="RTB14" s="376"/>
      <c r="RTC14" s="376"/>
      <c r="RTD14" s="376"/>
      <c r="RTE14" s="376"/>
      <c r="RTF14" s="376"/>
      <c r="RTG14" s="376"/>
      <c r="RTH14" s="376"/>
      <c r="RTI14" s="376"/>
      <c r="RTJ14" s="376"/>
      <c r="RTK14" s="376"/>
      <c r="RTL14" s="376"/>
      <c r="RTM14" s="376"/>
      <c r="RTN14" s="376"/>
      <c r="RTO14" s="376"/>
      <c r="RTP14" s="376"/>
      <c r="RTQ14" s="376"/>
      <c r="RTR14" s="376"/>
      <c r="RTS14" s="376"/>
      <c r="RTT14" s="376"/>
      <c r="RTU14" s="376"/>
      <c r="RTV14" s="376"/>
      <c r="RTW14" s="376"/>
      <c r="RTX14" s="376"/>
      <c r="RTY14" s="376"/>
      <c r="RTZ14" s="376"/>
      <c r="RUA14" s="376"/>
      <c r="RUB14" s="376"/>
      <c r="RUC14" s="376"/>
      <c r="RUD14" s="376"/>
      <c r="RUE14" s="376"/>
      <c r="RUF14" s="376"/>
      <c r="RUG14" s="376"/>
      <c r="RUH14" s="376"/>
      <c r="RUI14" s="376"/>
      <c r="RUJ14" s="376"/>
      <c r="RUK14" s="376"/>
      <c r="RUL14" s="376"/>
      <c r="RUM14" s="376"/>
      <c r="RUN14" s="376"/>
      <c r="RUO14" s="376"/>
      <c r="RUP14" s="376"/>
      <c r="RUQ14" s="376"/>
      <c r="RUR14" s="376"/>
      <c r="RUS14" s="376"/>
      <c r="RUT14" s="376"/>
      <c r="RUU14" s="376"/>
      <c r="RUV14" s="376"/>
      <c r="RUW14" s="376"/>
      <c r="RUX14" s="376"/>
      <c r="RUY14" s="376"/>
      <c r="RUZ14" s="376"/>
      <c r="RVA14" s="376"/>
      <c r="RVB14" s="376"/>
      <c r="RVC14" s="376"/>
      <c r="RVD14" s="376"/>
      <c r="RVE14" s="376"/>
      <c r="RVF14" s="376"/>
      <c r="RVG14" s="376"/>
      <c r="RVH14" s="376"/>
      <c r="RVI14" s="376"/>
      <c r="RVJ14" s="376"/>
      <c r="RVK14" s="376"/>
      <c r="RVL14" s="376"/>
      <c r="RVM14" s="376"/>
      <c r="RVN14" s="376"/>
      <c r="RVO14" s="376"/>
      <c r="RVP14" s="376"/>
      <c r="RVQ14" s="376"/>
      <c r="RVR14" s="376"/>
      <c r="RVS14" s="376"/>
      <c r="RVT14" s="376"/>
      <c r="RVU14" s="376"/>
      <c r="RVV14" s="376"/>
      <c r="RVW14" s="376"/>
      <c r="RVX14" s="376"/>
      <c r="RVY14" s="376"/>
      <c r="RVZ14" s="376"/>
      <c r="RWA14" s="376"/>
      <c r="RWB14" s="376"/>
      <c r="RWC14" s="376"/>
      <c r="RWD14" s="376"/>
      <c r="RWE14" s="376"/>
      <c r="RWF14" s="376"/>
      <c r="RWG14" s="376"/>
      <c r="RWH14" s="376"/>
      <c r="RWI14" s="376"/>
      <c r="RWJ14" s="376"/>
      <c r="RWK14" s="376"/>
      <c r="RWL14" s="376"/>
      <c r="RWM14" s="376"/>
      <c r="RWN14" s="376"/>
      <c r="RWO14" s="376"/>
      <c r="RWP14" s="376"/>
      <c r="RWQ14" s="376"/>
      <c r="RWR14" s="376"/>
      <c r="RWS14" s="376"/>
      <c r="RWT14" s="376"/>
      <c r="RWU14" s="376"/>
      <c r="RWV14" s="376"/>
      <c r="RWW14" s="376"/>
      <c r="RWX14" s="376"/>
      <c r="RWY14" s="376"/>
      <c r="RWZ14" s="376"/>
      <c r="RXA14" s="376"/>
      <c r="RXB14" s="376"/>
      <c r="RXC14" s="376"/>
      <c r="RXD14" s="376"/>
      <c r="RXE14" s="376"/>
      <c r="RXF14" s="376"/>
      <c r="RXG14" s="376"/>
      <c r="RXH14" s="376"/>
      <c r="RXI14" s="376"/>
      <c r="RXJ14" s="376"/>
      <c r="RXK14" s="376"/>
      <c r="RXL14" s="376"/>
      <c r="RXM14" s="376"/>
      <c r="RXN14" s="376"/>
      <c r="RXO14" s="376"/>
      <c r="RXP14" s="376"/>
      <c r="RXQ14" s="376"/>
      <c r="RXR14" s="376"/>
      <c r="RXS14" s="376"/>
      <c r="RXT14" s="376"/>
      <c r="RXU14" s="376"/>
      <c r="RXV14" s="376"/>
      <c r="RXW14" s="376"/>
      <c r="RXX14" s="376"/>
      <c r="RXY14" s="376"/>
      <c r="RXZ14" s="376"/>
      <c r="RYA14" s="376"/>
      <c r="RYB14" s="376"/>
      <c r="RYC14" s="376"/>
      <c r="RYD14" s="376"/>
      <c r="RYE14" s="376"/>
      <c r="RYF14" s="376"/>
      <c r="RYG14" s="376"/>
      <c r="RYH14" s="376"/>
      <c r="RYI14" s="376"/>
      <c r="RYJ14" s="376"/>
      <c r="RYK14" s="376"/>
      <c r="RYL14" s="376"/>
      <c r="RYM14" s="376"/>
      <c r="RYN14" s="376"/>
      <c r="RYO14" s="376"/>
      <c r="RYP14" s="376"/>
      <c r="RYQ14" s="376"/>
      <c r="RYR14" s="376"/>
      <c r="RYS14" s="376"/>
      <c r="RYT14" s="376"/>
      <c r="RYU14" s="376"/>
      <c r="RYV14" s="376"/>
      <c r="RYW14" s="376"/>
      <c r="RYX14" s="376"/>
      <c r="RYY14" s="376"/>
      <c r="RYZ14" s="376"/>
      <c r="RZA14" s="376"/>
      <c r="RZB14" s="376"/>
      <c r="RZC14" s="376"/>
      <c r="RZD14" s="376"/>
      <c r="RZE14" s="376"/>
      <c r="RZF14" s="376"/>
      <c r="RZG14" s="376"/>
      <c r="RZH14" s="376"/>
      <c r="RZI14" s="376"/>
      <c r="RZJ14" s="376"/>
      <c r="RZK14" s="376"/>
      <c r="RZL14" s="376"/>
      <c r="RZM14" s="376"/>
      <c r="RZN14" s="376"/>
      <c r="RZO14" s="376"/>
      <c r="RZP14" s="376"/>
      <c r="RZQ14" s="376"/>
      <c r="RZR14" s="376"/>
      <c r="RZS14" s="376"/>
      <c r="RZT14" s="376"/>
      <c r="RZU14" s="376"/>
      <c r="RZV14" s="376"/>
      <c r="RZW14" s="376"/>
      <c r="RZX14" s="376"/>
      <c r="RZY14" s="376"/>
      <c r="RZZ14" s="376"/>
      <c r="SAA14" s="376"/>
      <c r="SAB14" s="376"/>
      <c r="SAC14" s="376"/>
      <c r="SAD14" s="376"/>
      <c r="SAE14" s="376"/>
      <c r="SAF14" s="376"/>
      <c r="SAG14" s="376"/>
      <c r="SAH14" s="376"/>
      <c r="SAI14" s="376"/>
      <c r="SAJ14" s="376"/>
      <c r="SAK14" s="376"/>
      <c r="SAL14" s="376"/>
      <c r="SAM14" s="376"/>
      <c r="SAN14" s="376"/>
      <c r="SAO14" s="376"/>
      <c r="SAP14" s="376"/>
      <c r="SAQ14" s="376"/>
      <c r="SAR14" s="376"/>
      <c r="SAS14" s="376"/>
      <c r="SAT14" s="376"/>
      <c r="SAU14" s="376"/>
      <c r="SAV14" s="376"/>
      <c r="SAW14" s="376"/>
      <c r="SAX14" s="376"/>
      <c r="SAY14" s="376"/>
      <c r="SAZ14" s="376"/>
      <c r="SBA14" s="376"/>
      <c r="SBB14" s="376"/>
      <c r="SBC14" s="376"/>
      <c r="SBD14" s="376"/>
      <c r="SBE14" s="376"/>
      <c r="SBF14" s="376"/>
      <c r="SBG14" s="376"/>
      <c r="SBH14" s="376"/>
      <c r="SBI14" s="376"/>
      <c r="SBJ14" s="376"/>
      <c r="SBK14" s="376"/>
      <c r="SBL14" s="376"/>
      <c r="SBM14" s="376"/>
      <c r="SBN14" s="376"/>
      <c r="SBO14" s="376"/>
      <c r="SBP14" s="376"/>
      <c r="SBQ14" s="376"/>
      <c r="SBR14" s="376"/>
      <c r="SBS14" s="376"/>
      <c r="SBT14" s="376"/>
      <c r="SBU14" s="376"/>
      <c r="SBV14" s="376"/>
      <c r="SBW14" s="376"/>
      <c r="SBX14" s="376"/>
      <c r="SBY14" s="376"/>
      <c r="SBZ14" s="376"/>
      <c r="SCA14" s="376"/>
      <c r="SCB14" s="376"/>
      <c r="SCC14" s="376"/>
      <c r="SCD14" s="376"/>
      <c r="SCE14" s="376"/>
      <c r="SCF14" s="376"/>
      <c r="SCG14" s="376"/>
      <c r="SCH14" s="376"/>
      <c r="SCI14" s="376"/>
      <c r="SCJ14" s="376"/>
      <c r="SCK14" s="376"/>
      <c r="SCL14" s="376"/>
      <c r="SCM14" s="376"/>
      <c r="SCN14" s="376"/>
      <c r="SCO14" s="376"/>
      <c r="SCP14" s="376"/>
      <c r="SCQ14" s="376"/>
      <c r="SCR14" s="376"/>
      <c r="SCS14" s="376"/>
      <c r="SCT14" s="376"/>
      <c r="SCU14" s="376"/>
      <c r="SCV14" s="376"/>
      <c r="SCW14" s="376"/>
      <c r="SCX14" s="376"/>
      <c r="SCY14" s="376"/>
      <c r="SCZ14" s="376"/>
      <c r="SDA14" s="376"/>
      <c r="SDB14" s="376"/>
      <c r="SDC14" s="376"/>
      <c r="SDD14" s="376"/>
      <c r="SDE14" s="376"/>
      <c r="SDF14" s="376"/>
      <c r="SDG14" s="376"/>
      <c r="SDH14" s="376"/>
      <c r="SDI14" s="376"/>
      <c r="SDJ14" s="376"/>
      <c r="SDK14" s="376"/>
      <c r="SDL14" s="376"/>
      <c r="SDM14" s="376"/>
      <c r="SDN14" s="376"/>
      <c r="SDO14" s="376"/>
      <c r="SDP14" s="376"/>
      <c r="SDQ14" s="376"/>
      <c r="SDR14" s="376"/>
      <c r="SDS14" s="376"/>
      <c r="SDT14" s="376"/>
      <c r="SDU14" s="376"/>
      <c r="SDV14" s="376"/>
      <c r="SDW14" s="376"/>
      <c r="SDX14" s="376"/>
      <c r="SDY14" s="376"/>
      <c r="SDZ14" s="376"/>
      <c r="SEA14" s="376"/>
      <c r="SEB14" s="376"/>
      <c r="SEC14" s="376"/>
      <c r="SED14" s="376"/>
      <c r="SEE14" s="376"/>
      <c r="SEF14" s="376"/>
      <c r="SEG14" s="376"/>
      <c r="SEH14" s="376"/>
      <c r="SEI14" s="376"/>
      <c r="SEJ14" s="376"/>
      <c r="SEK14" s="376"/>
      <c r="SEL14" s="376"/>
      <c r="SEM14" s="376"/>
      <c r="SEN14" s="376"/>
      <c r="SEO14" s="376"/>
      <c r="SEP14" s="376"/>
      <c r="SEQ14" s="376"/>
      <c r="SER14" s="376"/>
      <c r="SES14" s="376"/>
      <c r="SET14" s="376"/>
      <c r="SEU14" s="376"/>
      <c r="SEV14" s="376"/>
      <c r="SEW14" s="376"/>
      <c r="SEX14" s="376"/>
      <c r="SEY14" s="376"/>
      <c r="SEZ14" s="376"/>
      <c r="SFA14" s="376"/>
      <c r="SFB14" s="376"/>
      <c r="SFC14" s="376"/>
      <c r="SFD14" s="376"/>
      <c r="SFE14" s="376"/>
      <c r="SFF14" s="376"/>
      <c r="SFG14" s="376"/>
      <c r="SFH14" s="376"/>
      <c r="SFI14" s="376"/>
      <c r="SFJ14" s="376"/>
      <c r="SFK14" s="376"/>
      <c r="SFL14" s="376"/>
      <c r="SFM14" s="376"/>
      <c r="SFN14" s="376"/>
      <c r="SFO14" s="376"/>
      <c r="SFP14" s="376"/>
      <c r="SFQ14" s="376"/>
      <c r="SFR14" s="376"/>
      <c r="SFS14" s="376"/>
      <c r="SFT14" s="376"/>
      <c r="SFU14" s="376"/>
      <c r="SFV14" s="376"/>
      <c r="SFW14" s="376"/>
      <c r="SFX14" s="376"/>
      <c r="SFY14" s="376"/>
      <c r="SFZ14" s="376"/>
      <c r="SGA14" s="376"/>
      <c r="SGB14" s="376"/>
      <c r="SGC14" s="376"/>
      <c r="SGD14" s="376"/>
      <c r="SGE14" s="376"/>
      <c r="SGF14" s="376"/>
      <c r="SGG14" s="376"/>
      <c r="SGH14" s="376"/>
      <c r="SGI14" s="376"/>
      <c r="SGJ14" s="376"/>
      <c r="SGK14" s="376"/>
      <c r="SGL14" s="376"/>
      <c r="SGM14" s="376"/>
      <c r="SGN14" s="376"/>
      <c r="SGO14" s="376"/>
      <c r="SGP14" s="376"/>
      <c r="SGQ14" s="376"/>
      <c r="SGR14" s="376"/>
      <c r="SGS14" s="376"/>
      <c r="SGT14" s="376"/>
      <c r="SGU14" s="376"/>
      <c r="SGV14" s="376"/>
      <c r="SGW14" s="376"/>
      <c r="SGX14" s="376"/>
      <c r="SGY14" s="376"/>
      <c r="SGZ14" s="376"/>
      <c r="SHA14" s="376"/>
      <c r="SHB14" s="376"/>
      <c r="SHC14" s="376"/>
      <c r="SHD14" s="376"/>
      <c r="SHE14" s="376"/>
      <c r="SHF14" s="376"/>
      <c r="SHG14" s="376"/>
      <c r="SHH14" s="376"/>
      <c r="SHI14" s="376"/>
      <c r="SHJ14" s="376"/>
      <c r="SHK14" s="376"/>
      <c r="SHL14" s="376"/>
      <c r="SHM14" s="376"/>
      <c r="SHN14" s="376"/>
      <c r="SHO14" s="376"/>
      <c r="SHP14" s="376"/>
      <c r="SHQ14" s="376"/>
      <c r="SHR14" s="376"/>
      <c r="SHS14" s="376"/>
      <c r="SHT14" s="376"/>
      <c r="SHU14" s="376"/>
      <c r="SHV14" s="376"/>
      <c r="SHW14" s="376"/>
      <c r="SHX14" s="376"/>
      <c r="SHY14" s="376"/>
      <c r="SHZ14" s="376"/>
      <c r="SIA14" s="376"/>
      <c r="SIB14" s="376"/>
      <c r="SIC14" s="376"/>
      <c r="SID14" s="376"/>
      <c r="SIE14" s="376"/>
      <c r="SIF14" s="376"/>
      <c r="SIG14" s="376"/>
      <c r="SIH14" s="376"/>
      <c r="SII14" s="376"/>
      <c r="SIJ14" s="376"/>
      <c r="SIK14" s="376"/>
      <c r="SIL14" s="376"/>
      <c r="SIM14" s="376"/>
      <c r="SIN14" s="376"/>
      <c r="SIO14" s="376"/>
      <c r="SIP14" s="376"/>
      <c r="SIQ14" s="376"/>
      <c r="SIR14" s="376"/>
      <c r="SIS14" s="376"/>
      <c r="SIT14" s="376"/>
      <c r="SIU14" s="376"/>
      <c r="SIV14" s="376"/>
      <c r="SIW14" s="376"/>
      <c r="SIX14" s="376"/>
      <c r="SIY14" s="376"/>
      <c r="SIZ14" s="376"/>
      <c r="SJA14" s="376"/>
      <c r="SJB14" s="376"/>
      <c r="SJC14" s="376"/>
      <c r="SJD14" s="376"/>
      <c r="SJE14" s="376"/>
      <c r="SJF14" s="376"/>
      <c r="SJG14" s="376"/>
      <c r="SJH14" s="376"/>
      <c r="SJI14" s="376"/>
      <c r="SJJ14" s="376"/>
      <c r="SJK14" s="376"/>
      <c r="SJL14" s="376"/>
      <c r="SJM14" s="376"/>
      <c r="SJN14" s="376"/>
      <c r="SJO14" s="376"/>
      <c r="SJP14" s="376"/>
      <c r="SJQ14" s="376"/>
      <c r="SJR14" s="376"/>
      <c r="SJS14" s="376"/>
      <c r="SJT14" s="376"/>
      <c r="SJU14" s="376"/>
      <c r="SJV14" s="376"/>
      <c r="SJW14" s="376"/>
      <c r="SJX14" s="376"/>
      <c r="SJY14" s="376"/>
      <c r="SJZ14" s="376"/>
      <c r="SKA14" s="376"/>
      <c r="SKB14" s="376"/>
      <c r="SKC14" s="376"/>
      <c r="SKD14" s="376"/>
      <c r="SKE14" s="376"/>
      <c r="SKF14" s="376"/>
      <c r="SKG14" s="376"/>
      <c r="SKH14" s="376"/>
      <c r="SKI14" s="376"/>
      <c r="SKJ14" s="376"/>
      <c r="SKK14" s="376"/>
      <c r="SKL14" s="376"/>
      <c r="SKM14" s="376"/>
      <c r="SKN14" s="376"/>
      <c r="SKO14" s="376"/>
      <c r="SKP14" s="376"/>
      <c r="SKQ14" s="376"/>
      <c r="SKR14" s="376"/>
      <c r="SKS14" s="376"/>
      <c r="SKT14" s="376"/>
      <c r="SKU14" s="376"/>
      <c r="SKV14" s="376"/>
      <c r="SKW14" s="376"/>
      <c r="SKX14" s="376"/>
      <c r="SKY14" s="376"/>
      <c r="SKZ14" s="376"/>
      <c r="SLA14" s="376"/>
      <c r="SLB14" s="376"/>
      <c r="SLC14" s="376"/>
      <c r="SLD14" s="376"/>
      <c r="SLE14" s="376"/>
      <c r="SLF14" s="376"/>
      <c r="SLG14" s="376"/>
      <c r="SLH14" s="376"/>
      <c r="SLI14" s="376"/>
      <c r="SLJ14" s="376"/>
      <c r="SLK14" s="376"/>
      <c r="SLL14" s="376"/>
      <c r="SLM14" s="376"/>
      <c r="SLN14" s="376"/>
      <c r="SLO14" s="376"/>
      <c r="SLP14" s="376"/>
      <c r="SLQ14" s="376"/>
      <c r="SLR14" s="376"/>
      <c r="SLS14" s="376"/>
      <c r="SLT14" s="376"/>
      <c r="SLU14" s="376"/>
      <c r="SLV14" s="376"/>
      <c r="SLW14" s="376"/>
      <c r="SLX14" s="376"/>
      <c r="SLY14" s="376"/>
      <c r="SLZ14" s="376"/>
      <c r="SMA14" s="376"/>
      <c r="SMB14" s="376"/>
      <c r="SMC14" s="376"/>
      <c r="SMD14" s="376"/>
      <c r="SME14" s="376"/>
      <c r="SMF14" s="376"/>
      <c r="SMG14" s="376"/>
      <c r="SMH14" s="376"/>
      <c r="SMI14" s="376"/>
      <c r="SMJ14" s="376"/>
      <c r="SMK14" s="376"/>
      <c r="SML14" s="376"/>
      <c r="SMM14" s="376"/>
      <c r="SMN14" s="376"/>
      <c r="SMO14" s="376"/>
      <c r="SMP14" s="376"/>
      <c r="SMQ14" s="376"/>
      <c r="SMR14" s="376"/>
      <c r="SMS14" s="376"/>
      <c r="SMT14" s="376"/>
      <c r="SMU14" s="376"/>
      <c r="SMV14" s="376"/>
      <c r="SMW14" s="376"/>
      <c r="SMX14" s="376"/>
      <c r="SMY14" s="376"/>
      <c r="SMZ14" s="376"/>
      <c r="SNA14" s="376"/>
      <c r="SNB14" s="376"/>
      <c r="SNC14" s="376"/>
      <c r="SND14" s="376"/>
      <c r="SNE14" s="376"/>
      <c r="SNF14" s="376"/>
      <c r="SNG14" s="376"/>
      <c r="SNH14" s="376"/>
      <c r="SNI14" s="376"/>
      <c r="SNJ14" s="376"/>
      <c r="SNK14" s="376"/>
      <c r="SNL14" s="376"/>
      <c r="SNM14" s="376"/>
      <c r="SNN14" s="376"/>
      <c r="SNO14" s="376"/>
      <c r="SNP14" s="376"/>
      <c r="SNQ14" s="376"/>
      <c r="SNR14" s="376"/>
      <c r="SNS14" s="376"/>
      <c r="SNT14" s="376"/>
      <c r="SNU14" s="376"/>
      <c r="SNV14" s="376"/>
      <c r="SNW14" s="376"/>
      <c r="SNX14" s="376"/>
      <c r="SNY14" s="376"/>
      <c r="SNZ14" s="376"/>
      <c r="SOA14" s="376"/>
      <c r="SOB14" s="376"/>
      <c r="SOC14" s="376"/>
      <c r="SOD14" s="376"/>
      <c r="SOE14" s="376"/>
      <c r="SOF14" s="376"/>
      <c r="SOG14" s="376"/>
      <c r="SOH14" s="376"/>
      <c r="SOI14" s="376"/>
      <c r="SOJ14" s="376"/>
      <c r="SOK14" s="376"/>
      <c r="SOL14" s="376"/>
      <c r="SOM14" s="376"/>
      <c r="SON14" s="376"/>
      <c r="SOO14" s="376"/>
      <c r="SOP14" s="376"/>
      <c r="SOQ14" s="376"/>
      <c r="SOR14" s="376"/>
      <c r="SOS14" s="376"/>
      <c r="SOT14" s="376"/>
      <c r="SOU14" s="376"/>
      <c r="SOV14" s="376"/>
      <c r="SOW14" s="376"/>
      <c r="SOX14" s="376"/>
      <c r="SOY14" s="376"/>
      <c r="SOZ14" s="376"/>
      <c r="SPA14" s="376"/>
      <c r="SPB14" s="376"/>
      <c r="SPC14" s="376"/>
      <c r="SPD14" s="376"/>
      <c r="SPE14" s="376"/>
      <c r="SPF14" s="376"/>
      <c r="SPG14" s="376"/>
      <c r="SPH14" s="376"/>
      <c r="SPI14" s="376"/>
      <c r="SPJ14" s="376"/>
      <c r="SPK14" s="376"/>
      <c r="SPL14" s="376"/>
      <c r="SPM14" s="376"/>
      <c r="SPN14" s="376"/>
      <c r="SPO14" s="376"/>
      <c r="SPP14" s="376"/>
      <c r="SPQ14" s="376"/>
      <c r="SPR14" s="376"/>
      <c r="SPS14" s="376"/>
      <c r="SPT14" s="376"/>
      <c r="SPU14" s="376"/>
      <c r="SPV14" s="376"/>
      <c r="SPW14" s="376"/>
      <c r="SPX14" s="376"/>
      <c r="SPY14" s="376"/>
      <c r="SPZ14" s="376"/>
      <c r="SQA14" s="376"/>
      <c r="SQB14" s="376"/>
      <c r="SQC14" s="376"/>
      <c r="SQD14" s="376"/>
      <c r="SQE14" s="376"/>
      <c r="SQF14" s="376"/>
      <c r="SQG14" s="376"/>
      <c r="SQH14" s="376"/>
      <c r="SQI14" s="376"/>
      <c r="SQJ14" s="376"/>
      <c r="SQK14" s="376"/>
      <c r="SQL14" s="376"/>
      <c r="SQM14" s="376"/>
      <c r="SQN14" s="376"/>
      <c r="SQO14" s="376"/>
      <c r="SQP14" s="376"/>
      <c r="SQQ14" s="376"/>
      <c r="SQR14" s="376"/>
      <c r="SQS14" s="376"/>
      <c r="SQT14" s="376"/>
      <c r="SQU14" s="376"/>
      <c r="SQV14" s="376"/>
      <c r="SQW14" s="376"/>
      <c r="SQX14" s="376"/>
      <c r="SQY14" s="376"/>
      <c r="SQZ14" s="376"/>
      <c r="SRA14" s="376"/>
      <c r="SRB14" s="376"/>
      <c r="SRC14" s="376"/>
      <c r="SRD14" s="376"/>
      <c r="SRE14" s="376"/>
      <c r="SRF14" s="376"/>
      <c r="SRG14" s="376"/>
      <c r="SRH14" s="376"/>
      <c r="SRI14" s="376"/>
      <c r="SRJ14" s="376"/>
      <c r="SRK14" s="376"/>
      <c r="SRL14" s="376"/>
      <c r="SRM14" s="376"/>
      <c r="SRN14" s="376"/>
      <c r="SRO14" s="376"/>
      <c r="SRP14" s="376"/>
      <c r="SRQ14" s="376"/>
      <c r="SRR14" s="376"/>
      <c r="SRS14" s="376"/>
      <c r="SRT14" s="376"/>
      <c r="SRU14" s="376"/>
      <c r="SRV14" s="376"/>
      <c r="SRW14" s="376"/>
      <c r="SRX14" s="376"/>
      <c r="SRY14" s="376"/>
      <c r="SRZ14" s="376"/>
      <c r="SSA14" s="376"/>
      <c r="SSB14" s="376"/>
      <c r="SSC14" s="376"/>
      <c r="SSD14" s="376"/>
      <c r="SSE14" s="376"/>
      <c r="SSF14" s="376"/>
      <c r="SSG14" s="376"/>
      <c r="SSH14" s="376"/>
      <c r="SSI14" s="376"/>
      <c r="SSJ14" s="376"/>
      <c r="SSK14" s="376"/>
      <c r="SSL14" s="376"/>
      <c r="SSM14" s="376"/>
      <c r="SSN14" s="376"/>
      <c r="SSO14" s="376"/>
      <c r="SSP14" s="376"/>
      <c r="SSQ14" s="376"/>
      <c r="SSR14" s="376"/>
      <c r="SSS14" s="376"/>
      <c r="SST14" s="376"/>
      <c r="SSU14" s="376"/>
      <c r="SSV14" s="376"/>
      <c r="SSW14" s="376"/>
      <c r="SSX14" s="376"/>
      <c r="SSY14" s="376"/>
      <c r="SSZ14" s="376"/>
      <c r="STA14" s="376"/>
      <c r="STB14" s="376"/>
      <c r="STC14" s="376"/>
      <c r="STD14" s="376"/>
      <c r="STE14" s="376"/>
      <c r="STF14" s="376"/>
      <c r="STG14" s="376"/>
      <c r="STH14" s="376"/>
      <c r="STI14" s="376"/>
      <c r="STJ14" s="376"/>
      <c r="STK14" s="376"/>
      <c r="STL14" s="376"/>
      <c r="STM14" s="376"/>
      <c r="STN14" s="376"/>
      <c r="STO14" s="376"/>
      <c r="STP14" s="376"/>
      <c r="STQ14" s="376"/>
      <c r="STR14" s="376"/>
      <c r="STS14" s="376"/>
      <c r="STT14" s="376"/>
      <c r="STU14" s="376"/>
      <c r="STV14" s="376"/>
      <c r="STW14" s="376"/>
      <c r="STX14" s="376"/>
      <c r="STY14" s="376"/>
      <c r="STZ14" s="376"/>
      <c r="SUA14" s="376"/>
      <c r="SUB14" s="376"/>
      <c r="SUC14" s="376"/>
      <c r="SUD14" s="376"/>
      <c r="SUE14" s="376"/>
      <c r="SUF14" s="376"/>
      <c r="SUG14" s="376"/>
      <c r="SUH14" s="376"/>
      <c r="SUI14" s="376"/>
      <c r="SUJ14" s="376"/>
      <c r="SUK14" s="376"/>
      <c r="SUL14" s="376"/>
      <c r="SUM14" s="376"/>
      <c r="SUN14" s="376"/>
      <c r="SUO14" s="376"/>
      <c r="SUP14" s="376"/>
      <c r="SUQ14" s="376"/>
      <c r="SUR14" s="376"/>
      <c r="SUS14" s="376"/>
      <c r="SUT14" s="376"/>
      <c r="SUU14" s="376"/>
      <c r="SUV14" s="376"/>
      <c r="SUW14" s="376"/>
      <c r="SUX14" s="376"/>
      <c r="SUY14" s="376"/>
      <c r="SUZ14" s="376"/>
      <c r="SVA14" s="376"/>
      <c r="SVB14" s="376"/>
      <c r="SVC14" s="376"/>
      <c r="SVD14" s="376"/>
      <c r="SVE14" s="376"/>
      <c r="SVF14" s="376"/>
      <c r="SVG14" s="376"/>
      <c r="SVH14" s="376"/>
      <c r="SVI14" s="376"/>
      <c r="SVJ14" s="376"/>
      <c r="SVK14" s="376"/>
      <c r="SVL14" s="376"/>
      <c r="SVM14" s="376"/>
      <c r="SVN14" s="376"/>
      <c r="SVO14" s="376"/>
      <c r="SVP14" s="376"/>
      <c r="SVQ14" s="376"/>
      <c r="SVR14" s="376"/>
      <c r="SVS14" s="376"/>
      <c r="SVT14" s="376"/>
      <c r="SVU14" s="376"/>
      <c r="SVV14" s="376"/>
      <c r="SVW14" s="376"/>
      <c r="SVX14" s="376"/>
      <c r="SVY14" s="376"/>
      <c r="SVZ14" s="376"/>
      <c r="SWA14" s="376"/>
      <c r="SWB14" s="376"/>
      <c r="SWC14" s="376"/>
      <c r="SWD14" s="376"/>
      <c r="SWE14" s="376"/>
      <c r="SWF14" s="376"/>
      <c r="SWG14" s="376"/>
      <c r="SWH14" s="376"/>
      <c r="SWI14" s="376"/>
      <c r="SWJ14" s="376"/>
      <c r="SWK14" s="376"/>
      <c r="SWL14" s="376"/>
      <c r="SWM14" s="376"/>
      <c r="SWN14" s="376"/>
      <c r="SWO14" s="376"/>
      <c r="SWP14" s="376"/>
      <c r="SWQ14" s="376"/>
      <c r="SWR14" s="376"/>
      <c r="SWS14" s="376"/>
      <c r="SWT14" s="376"/>
      <c r="SWU14" s="376"/>
      <c r="SWV14" s="376"/>
      <c r="SWW14" s="376"/>
      <c r="SWX14" s="376"/>
      <c r="SWY14" s="376"/>
      <c r="SWZ14" s="376"/>
      <c r="SXA14" s="376"/>
      <c r="SXB14" s="376"/>
      <c r="SXC14" s="376"/>
      <c r="SXD14" s="376"/>
      <c r="SXE14" s="376"/>
      <c r="SXF14" s="376"/>
      <c r="SXG14" s="376"/>
      <c r="SXH14" s="376"/>
      <c r="SXI14" s="376"/>
      <c r="SXJ14" s="376"/>
      <c r="SXK14" s="376"/>
      <c r="SXL14" s="376"/>
      <c r="SXM14" s="376"/>
      <c r="SXN14" s="376"/>
      <c r="SXO14" s="376"/>
      <c r="SXP14" s="376"/>
      <c r="SXQ14" s="376"/>
      <c r="SXR14" s="376"/>
      <c r="SXS14" s="376"/>
      <c r="SXT14" s="376"/>
      <c r="SXU14" s="376"/>
      <c r="SXV14" s="376"/>
      <c r="SXW14" s="376"/>
      <c r="SXX14" s="376"/>
      <c r="SXY14" s="376"/>
      <c r="SXZ14" s="376"/>
      <c r="SYA14" s="376"/>
      <c r="SYB14" s="376"/>
      <c r="SYC14" s="376"/>
      <c r="SYD14" s="376"/>
      <c r="SYE14" s="376"/>
      <c r="SYF14" s="376"/>
      <c r="SYG14" s="376"/>
      <c r="SYH14" s="376"/>
      <c r="SYI14" s="376"/>
      <c r="SYJ14" s="376"/>
      <c r="SYK14" s="376"/>
      <c r="SYL14" s="376"/>
      <c r="SYM14" s="376"/>
      <c r="SYN14" s="376"/>
      <c r="SYO14" s="376"/>
      <c r="SYP14" s="376"/>
      <c r="SYQ14" s="376"/>
      <c r="SYR14" s="376"/>
      <c r="SYS14" s="376"/>
      <c r="SYT14" s="376"/>
      <c r="SYU14" s="376"/>
      <c r="SYV14" s="376"/>
      <c r="SYW14" s="376"/>
      <c r="SYX14" s="376"/>
      <c r="SYY14" s="376"/>
      <c r="SYZ14" s="376"/>
      <c r="SZA14" s="376"/>
      <c r="SZB14" s="376"/>
      <c r="SZC14" s="376"/>
      <c r="SZD14" s="376"/>
      <c r="SZE14" s="376"/>
      <c r="SZF14" s="376"/>
      <c r="SZG14" s="376"/>
      <c r="SZH14" s="376"/>
      <c r="SZI14" s="376"/>
      <c r="SZJ14" s="376"/>
      <c r="SZK14" s="376"/>
      <c r="SZL14" s="376"/>
      <c r="SZM14" s="376"/>
      <c r="SZN14" s="376"/>
      <c r="SZO14" s="376"/>
      <c r="SZP14" s="376"/>
      <c r="SZQ14" s="376"/>
      <c r="SZR14" s="376"/>
      <c r="SZS14" s="376"/>
      <c r="SZT14" s="376"/>
      <c r="SZU14" s="376"/>
      <c r="SZV14" s="376"/>
      <c r="SZW14" s="376"/>
      <c r="SZX14" s="376"/>
      <c r="SZY14" s="376"/>
      <c r="SZZ14" s="376"/>
      <c r="TAA14" s="376"/>
      <c r="TAB14" s="376"/>
      <c r="TAC14" s="376"/>
      <c r="TAD14" s="376"/>
      <c r="TAE14" s="376"/>
      <c r="TAF14" s="376"/>
      <c r="TAG14" s="376"/>
      <c r="TAH14" s="376"/>
      <c r="TAI14" s="376"/>
      <c r="TAJ14" s="376"/>
      <c r="TAK14" s="376"/>
      <c r="TAL14" s="376"/>
      <c r="TAM14" s="376"/>
      <c r="TAN14" s="376"/>
      <c r="TAO14" s="376"/>
      <c r="TAP14" s="376"/>
      <c r="TAQ14" s="376"/>
      <c r="TAR14" s="376"/>
      <c r="TAS14" s="376"/>
      <c r="TAT14" s="376"/>
      <c r="TAU14" s="376"/>
      <c r="TAV14" s="376"/>
      <c r="TAW14" s="376"/>
      <c r="TAX14" s="376"/>
      <c r="TAY14" s="376"/>
      <c r="TAZ14" s="376"/>
      <c r="TBA14" s="376"/>
      <c r="TBB14" s="376"/>
      <c r="TBC14" s="376"/>
      <c r="TBD14" s="376"/>
      <c r="TBE14" s="376"/>
      <c r="TBF14" s="376"/>
      <c r="TBG14" s="376"/>
      <c r="TBH14" s="376"/>
      <c r="TBI14" s="376"/>
      <c r="TBJ14" s="376"/>
      <c r="TBK14" s="376"/>
      <c r="TBL14" s="376"/>
      <c r="TBM14" s="376"/>
      <c r="TBN14" s="376"/>
      <c r="TBO14" s="376"/>
      <c r="TBP14" s="376"/>
      <c r="TBQ14" s="376"/>
      <c r="TBR14" s="376"/>
      <c r="TBS14" s="376"/>
      <c r="TBT14" s="376"/>
      <c r="TBU14" s="376"/>
      <c r="TBV14" s="376"/>
      <c r="TBW14" s="376"/>
      <c r="TBX14" s="376"/>
      <c r="TBY14" s="376"/>
      <c r="TBZ14" s="376"/>
      <c r="TCA14" s="376"/>
      <c r="TCB14" s="376"/>
      <c r="TCC14" s="376"/>
      <c r="TCD14" s="376"/>
      <c r="TCE14" s="376"/>
      <c r="TCF14" s="376"/>
      <c r="TCG14" s="376"/>
      <c r="TCH14" s="376"/>
      <c r="TCI14" s="376"/>
      <c r="TCJ14" s="376"/>
      <c r="TCK14" s="376"/>
      <c r="TCL14" s="376"/>
      <c r="TCM14" s="376"/>
      <c r="TCN14" s="376"/>
      <c r="TCO14" s="376"/>
      <c r="TCP14" s="376"/>
      <c r="TCQ14" s="376"/>
      <c r="TCR14" s="376"/>
      <c r="TCS14" s="376"/>
      <c r="TCT14" s="376"/>
      <c r="TCU14" s="376"/>
      <c r="TCV14" s="376"/>
      <c r="TCW14" s="376"/>
      <c r="TCX14" s="376"/>
      <c r="TCY14" s="376"/>
      <c r="TCZ14" s="376"/>
      <c r="TDA14" s="376"/>
      <c r="TDB14" s="376"/>
      <c r="TDC14" s="376"/>
      <c r="TDD14" s="376"/>
      <c r="TDE14" s="376"/>
      <c r="TDF14" s="376"/>
      <c r="TDG14" s="376"/>
      <c r="TDH14" s="376"/>
      <c r="TDI14" s="376"/>
      <c r="TDJ14" s="376"/>
      <c r="TDK14" s="376"/>
      <c r="TDL14" s="376"/>
      <c r="TDM14" s="376"/>
      <c r="TDN14" s="376"/>
      <c r="TDO14" s="376"/>
      <c r="TDP14" s="376"/>
      <c r="TDQ14" s="376"/>
      <c r="TDR14" s="376"/>
      <c r="TDS14" s="376"/>
      <c r="TDT14" s="376"/>
      <c r="TDU14" s="376"/>
      <c r="TDV14" s="376"/>
      <c r="TDW14" s="376"/>
      <c r="TDX14" s="376"/>
      <c r="TDY14" s="376"/>
      <c r="TDZ14" s="376"/>
      <c r="TEA14" s="376"/>
      <c r="TEB14" s="376"/>
      <c r="TEC14" s="376"/>
      <c r="TED14" s="376"/>
      <c r="TEE14" s="376"/>
      <c r="TEF14" s="376"/>
      <c r="TEG14" s="376"/>
      <c r="TEH14" s="376"/>
      <c r="TEI14" s="376"/>
      <c r="TEJ14" s="376"/>
      <c r="TEK14" s="376"/>
      <c r="TEL14" s="376"/>
      <c r="TEM14" s="376"/>
      <c r="TEN14" s="376"/>
      <c r="TEO14" s="376"/>
      <c r="TEP14" s="376"/>
      <c r="TEQ14" s="376"/>
      <c r="TER14" s="376"/>
      <c r="TES14" s="376"/>
      <c r="TET14" s="376"/>
      <c r="TEU14" s="376"/>
      <c r="TEV14" s="376"/>
      <c r="TEW14" s="376"/>
      <c r="TEX14" s="376"/>
      <c r="TEY14" s="376"/>
      <c r="TEZ14" s="376"/>
      <c r="TFA14" s="376"/>
      <c r="TFB14" s="376"/>
      <c r="TFC14" s="376"/>
      <c r="TFD14" s="376"/>
      <c r="TFE14" s="376"/>
      <c r="TFF14" s="376"/>
      <c r="TFG14" s="376"/>
      <c r="TFH14" s="376"/>
      <c r="TFI14" s="376"/>
      <c r="TFJ14" s="376"/>
      <c r="TFK14" s="376"/>
      <c r="TFL14" s="376"/>
      <c r="TFM14" s="376"/>
      <c r="TFN14" s="376"/>
      <c r="TFO14" s="376"/>
      <c r="TFP14" s="376"/>
      <c r="TFQ14" s="376"/>
      <c r="TFR14" s="376"/>
      <c r="TFS14" s="376"/>
      <c r="TFT14" s="376"/>
      <c r="TFU14" s="376"/>
      <c r="TFV14" s="376"/>
      <c r="TFW14" s="376"/>
      <c r="TFX14" s="376"/>
      <c r="TFY14" s="376"/>
      <c r="TFZ14" s="376"/>
      <c r="TGA14" s="376"/>
      <c r="TGB14" s="376"/>
      <c r="TGC14" s="376"/>
      <c r="TGD14" s="376"/>
      <c r="TGE14" s="376"/>
      <c r="TGF14" s="376"/>
      <c r="TGG14" s="376"/>
      <c r="TGH14" s="376"/>
      <c r="TGI14" s="376"/>
      <c r="TGJ14" s="376"/>
      <c r="TGK14" s="376"/>
      <c r="TGL14" s="376"/>
      <c r="TGM14" s="376"/>
      <c r="TGN14" s="376"/>
      <c r="TGO14" s="376"/>
      <c r="TGP14" s="376"/>
      <c r="TGQ14" s="376"/>
      <c r="TGR14" s="376"/>
      <c r="TGS14" s="376"/>
      <c r="TGT14" s="376"/>
      <c r="TGU14" s="376"/>
      <c r="TGV14" s="376"/>
      <c r="TGW14" s="376"/>
      <c r="TGX14" s="376"/>
      <c r="TGY14" s="376"/>
      <c r="TGZ14" s="376"/>
      <c r="THA14" s="376"/>
      <c r="THB14" s="376"/>
      <c r="THC14" s="376"/>
      <c r="THD14" s="376"/>
      <c r="THE14" s="376"/>
      <c r="THF14" s="376"/>
      <c r="THG14" s="376"/>
      <c r="THH14" s="376"/>
      <c r="THI14" s="376"/>
      <c r="THJ14" s="376"/>
      <c r="THK14" s="376"/>
      <c r="THL14" s="376"/>
      <c r="THM14" s="376"/>
      <c r="THN14" s="376"/>
      <c r="THO14" s="376"/>
      <c r="THP14" s="376"/>
      <c r="THQ14" s="376"/>
      <c r="THR14" s="376"/>
      <c r="THS14" s="376"/>
      <c r="THT14" s="376"/>
      <c r="THU14" s="376"/>
      <c r="THV14" s="376"/>
      <c r="THW14" s="376"/>
      <c r="THX14" s="376"/>
      <c r="THY14" s="376"/>
      <c r="THZ14" s="376"/>
      <c r="TIA14" s="376"/>
      <c r="TIB14" s="376"/>
      <c r="TIC14" s="376"/>
      <c r="TID14" s="376"/>
      <c r="TIE14" s="376"/>
      <c r="TIF14" s="376"/>
      <c r="TIG14" s="376"/>
      <c r="TIH14" s="376"/>
      <c r="TII14" s="376"/>
      <c r="TIJ14" s="376"/>
      <c r="TIK14" s="376"/>
      <c r="TIL14" s="376"/>
      <c r="TIM14" s="376"/>
      <c r="TIN14" s="376"/>
      <c r="TIO14" s="376"/>
      <c r="TIP14" s="376"/>
      <c r="TIQ14" s="376"/>
      <c r="TIR14" s="376"/>
      <c r="TIS14" s="376"/>
      <c r="TIT14" s="376"/>
      <c r="TIU14" s="376"/>
      <c r="TIV14" s="376"/>
      <c r="TIW14" s="376"/>
      <c r="TIX14" s="376"/>
      <c r="TIY14" s="376"/>
      <c r="TIZ14" s="376"/>
      <c r="TJA14" s="376"/>
      <c r="TJB14" s="376"/>
      <c r="TJC14" s="376"/>
      <c r="TJD14" s="376"/>
      <c r="TJE14" s="376"/>
      <c r="TJF14" s="376"/>
      <c r="TJG14" s="376"/>
      <c r="TJH14" s="376"/>
      <c r="TJI14" s="376"/>
      <c r="TJJ14" s="376"/>
      <c r="TJK14" s="376"/>
      <c r="TJL14" s="376"/>
      <c r="TJM14" s="376"/>
      <c r="TJN14" s="376"/>
      <c r="TJO14" s="376"/>
      <c r="TJP14" s="376"/>
      <c r="TJQ14" s="376"/>
      <c r="TJR14" s="376"/>
      <c r="TJS14" s="376"/>
      <c r="TJT14" s="376"/>
      <c r="TJU14" s="376"/>
      <c r="TJV14" s="376"/>
      <c r="TJW14" s="376"/>
      <c r="TJX14" s="376"/>
      <c r="TJY14" s="376"/>
      <c r="TJZ14" s="376"/>
      <c r="TKA14" s="376"/>
      <c r="TKB14" s="376"/>
      <c r="TKC14" s="376"/>
      <c r="TKD14" s="376"/>
      <c r="TKE14" s="376"/>
      <c r="TKF14" s="376"/>
      <c r="TKG14" s="376"/>
      <c r="TKH14" s="376"/>
      <c r="TKI14" s="376"/>
      <c r="TKJ14" s="376"/>
      <c r="TKK14" s="376"/>
      <c r="TKL14" s="376"/>
      <c r="TKM14" s="376"/>
      <c r="TKN14" s="376"/>
      <c r="TKO14" s="376"/>
      <c r="TKP14" s="376"/>
      <c r="TKQ14" s="376"/>
      <c r="TKR14" s="376"/>
      <c r="TKS14" s="376"/>
      <c r="TKT14" s="376"/>
      <c r="TKU14" s="376"/>
      <c r="TKV14" s="376"/>
      <c r="TKW14" s="376"/>
      <c r="TKX14" s="376"/>
      <c r="TKY14" s="376"/>
      <c r="TKZ14" s="376"/>
      <c r="TLA14" s="376"/>
      <c r="TLB14" s="376"/>
      <c r="TLC14" s="376"/>
      <c r="TLD14" s="376"/>
      <c r="TLE14" s="376"/>
      <c r="TLF14" s="376"/>
      <c r="TLG14" s="376"/>
      <c r="TLH14" s="376"/>
      <c r="TLI14" s="376"/>
      <c r="TLJ14" s="376"/>
      <c r="TLK14" s="376"/>
      <c r="TLL14" s="376"/>
      <c r="TLM14" s="376"/>
      <c r="TLN14" s="376"/>
      <c r="TLO14" s="376"/>
      <c r="TLP14" s="376"/>
      <c r="TLQ14" s="376"/>
      <c r="TLR14" s="376"/>
      <c r="TLS14" s="376"/>
      <c r="TLT14" s="376"/>
      <c r="TLU14" s="376"/>
      <c r="TLV14" s="376"/>
      <c r="TLW14" s="376"/>
      <c r="TLX14" s="376"/>
      <c r="TLY14" s="376"/>
      <c r="TLZ14" s="376"/>
      <c r="TMA14" s="376"/>
      <c r="TMB14" s="376"/>
      <c r="TMC14" s="376"/>
      <c r="TMD14" s="376"/>
      <c r="TME14" s="376"/>
      <c r="TMF14" s="376"/>
      <c r="TMG14" s="376"/>
      <c r="TMH14" s="376"/>
      <c r="TMI14" s="376"/>
      <c r="TMJ14" s="376"/>
      <c r="TMK14" s="376"/>
      <c r="TML14" s="376"/>
      <c r="TMM14" s="376"/>
      <c r="TMN14" s="376"/>
      <c r="TMO14" s="376"/>
      <c r="TMP14" s="376"/>
      <c r="TMQ14" s="376"/>
      <c r="TMR14" s="376"/>
      <c r="TMS14" s="376"/>
      <c r="TMT14" s="376"/>
      <c r="TMU14" s="376"/>
      <c r="TMV14" s="376"/>
      <c r="TMW14" s="376"/>
      <c r="TMX14" s="376"/>
      <c r="TMY14" s="376"/>
      <c r="TMZ14" s="376"/>
      <c r="TNA14" s="376"/>
      <c r="TNB14" s="376"/>
      <c r="TNC14" s="376"/>
      <c r="TND14" s="376"/>
      <c r="TNE14" s="376"/>
      <c r="TNF14" s="376"/>
      <c r="TNG14" s="376"/>
      <c r="TNH14" s="376"/>
      <c r="TNI14" s="376"/>
      <c r="TNJ14" s="376"/>
      <c r="TNK14" s="376"/>
      <c r="TNL14" s="376"/>
      <c r="TNM14" s="376"/>
      <c r="TNN14" s="376"/>
      <c r="TNO14" s="376"/>
      <c r="TNP14" s="376"/>
      <c r="TNQ14" s="376"/>
      <c r="TNR14" s="376"/>
      <c r="TNS14" s="376"/>
      <c r="TNT14" s="376"/>
      <c r="TNU14" s="376"/>
      <c r="TNV14" s="376"/>
      <c r="TNW14" s="376"/>
      <c r="TNX14" s="376"/>
      <c r="TNY14" s="376"/>
      <c r="TNZ14" s="376"/>
      <c r="TOA14" s="376"/>
      <c r="TOB14" s="376"/>
      <c r="TOC14" s="376"/>
      <c r="TOD14" s="376"/>
      <c r="TOE14" s="376"/>
      <c r="TOF14" s="376"/>
      <c r="TOG14" s="376"/>
      <c r="TOH14" s="376"/>
      <c r="TOI14" s="376"/>
      <c r="TOJ14" s="376"/>
      <c r="TOK14" s="376"/>
      <c r="TOL14" s="376"/>
      <c r="TOM14" s="376"/>
      <c r="TON14" s="376"/>
      <c r="TOO14" s="376"/>
      <c r="TOP14" s="376"/>
      <c r="TOQ14" s="376"/>
      <c r="TOR14" s="376"/>
      <c r="TOS14" s="376"/>
      <c r="TOT14" s="376"/>
      <c r="TOU14" s="376"/>
      <c r="TOV14" s="376"/>
      <c r="TOW14" s="376"/>
      <c r="TOX14" s="376"/>
      <c r="TOY14" s="376"/>
      <c r="TOZ14" s="376"/>
      <c r="TPA14" s="376"/>
      <c r="TPB14" s="376"/>
      <c r="TPC14" s="376"/>
      <c r="TPD14" s="376"/>
      <c r="TPE14" s="376"/>
      <c r="TPF14" s="376"/>
      <c r="TPG14" s="376"/>
      <c r="TPH14" s="376"/>
      <c r="TPI14" s="376"/>
      <c r="TPJ14" s="376"/>
      <c r="TPK14" s="376"/>
      <c r="TPL14" s="376"/>
      <c r="TPM14" s="376"/>
      <c r="TPN14" s="376"/>
      <c r="TPO14" s="376"/>
      <c r="TPP14" s="376"/>
      <c r="TPQ14" s="376"/>
      <c r="TPR14" s="376"/>
      <c r="TPS14" s="376"/>
      <c r="TPT14" s="376"/>
      <c r="TPU14" s="376"/>
      <c r="TPV14" s="376"/>
      <c r="TPW14" s="376"/>
      <c r="TPX14" s="376"/>
      <c r="TPY14" s="376"/>
      <c r="TPZ14" s="376"/>
      <c r="TQA14" s="376"/>
      <c r="TQB14" s="376"/>
      <c r="TQC14" s="376"/>
      <c r="TQD14" s="376"/>
      <c r="TQE14" s="376"/>
      <c r="TQF14" s="376"/>
      <c r="TQG14" s="376"/>
      <c r="TQH14" s="376"/>
      <c r="TQI14" s="376"/>
      <c r="TQJ14" s="376"/>
      <c r="TQK14" s="376"/>
      <c r="TQL14" s="376"/>
      <c r="TQM14" s="376"/>
      <c r="TQN14" s="376"/>
      <c r="TQO14" s="376"/>
      <c r="TQP14" s="376"/>
      <c r="TQQ14" s="376"/>
      <c r="TQR14" s="376"/>
      <c r="TQS14" s="376"/>
      <c r="TQT14" s="376"/>
      <c r="TQU14" s="376"/>
      <c r="TQV14" s="376"/>
      <c r="TQW14" s="376"/>
      <c r="TQX14" s="376"/>
      <c r="TQY14" s="376"/>
      <c r="TQZ14" s="376"/>
      <c r="TRA14" s="376"/>
      <c r="TRB14" s="376"/>
      <c r="TRC14" s="376"/>
      <c r="TRD14" s="376"/>
      <c r="TRE14" s="376"/>
      <c r="TRF14" s="376"/>
      <c r="TRG14" s="376"/>
      <c r="TRH14" s="376"/>
      <c r="TRI14" s="376"/>
      <c r="TRJ14" s="376"/>
      <c r="TRK14" s="376"/>
      <c r="TRL14" s="376"/>
      <c r="TRM14" s="376"/>
      <c r="TRN14" s="376"/>
      <c r="TRO14" s="376"/>
      <c r="TRP14" s="376"/>
      <c r="TRQ14" s="376"/>
      <c r="TRR14" s="376"/>
      <c r="TRS14" s="376"/>
      <c r="TRT14" s="376"/>
      <c r="TRU14" s="376"/>
      <c r="TRV14" s="376"/>
      <c r="TRW14" s="376"/>
      <c r="TRX14" s="376"/>
      <c r="TRY14" s="376"/>
      <c r="TRZ14" s="376"/>
      <c r="TSA14" s="376"/>
      <c r="TSB14" s="376"/>
      <c r="TSC14" s="376"/>
      <c r="TSD14" s="376"/>
      <c r="TSE14" s="376"/>
      <c r="TSF14" s="376"/>
      <c r="TSG14" s="376"/>
      <c r="TSH14" s="376"/>
      <c r="TSI14" s="376"/>
      <c r="TSJ14" s="376"/>
      <c r="TSK14" s="376"/>
      <c r="TSL14" s="376"/>
      <c r="TSM14" s="376"/>
      <c r="TSN14" s="376"/>
      <c r="TSO14" s="376"/>
      <c r="TSP14" s="376"/>
      <c r="TSQ14" s="376"/>
      <c r="TSR14" s="376"/>
      <c r="TSS14" s="376"/>
      <c r="TST14" s="376"/>
      <c r="TSU14" s="376"/>
      <c r="TSV14" s="376"/>
      <c r="TSW14" s="376"/>
      <c r="TSX14" s="376"/>
      <c r="TSY14" s="376"/>
      <c r="TSZ14" s="376"/>
      <c r="TTA14" s="376"/>
      <c r="TTB14" s="376"/>
      <c r="TTC14" s="376"/>
      <c r="TTD14" s="376"/>
      <c r="TTE14" s="376"/>
      <c r="TTF14" s="376"/>
      <c r="TTG14" s="376"/>
      <c r="TTH14" s="376"/>
      <c r="TTI14" s="376"/>
      <c r="TTJ14" s="376"/>
      <c r="TTK14" s="376"/>
      <c r="TTL14" s="376"/>
      <c r="TTM14" s="376"/>
      <c r="TTN14" s="376"/>
      <c r="TTO14" s="376"/>
      <c r="TTP14" s="376"/>
      <c r="TTQ14" s="376"/>
      <c r="TTR14" s="376"/>
      <c r="TTS14" s="376"/>
      <c r="TTT14" s="376"/>
      <c r="TTU14" s="376"/>
      <c r="TTV14" s="376"/>
      <c r="TTW14" s="376"/>
      <c r="TTX14" s="376"/>
      <c r="TTY14" s="376"/>
      <c r="TTZ14" s="376"/>
      <c r="TUA14" s="376"/>
      <c r="TUB14" s="376"/>
      <c r="TUC14" s="376"/>
      <c r="TUD14" s="376"/>
      <c r="TUE14" s="376"/>
      <c r="TUF14" s="376"/>
      <c r="TUG14" s="376"/>
      <c r="TUH14" s="376"/>
      <c r="TUI14" s="376"/>
      <c r="TUJ14" s="376"/>
      <c r="TUK14" s="376"/>
      <c r="TUL14" s="376"/>
      <c r="TUM14" s="376"/>
      <c r="TUN14" s="376"/>
      <c r="TUO14" s="376"/>
      <c r="TUP14" s="376"/>
      <c r="TUQ14" s="376"/>
      <c r="TUR14" s="376"/>
      <c r="TUS14" s="376"/>
      <c r="TUT14" s="376"/>
      <c r="TUU14" s="376"/>
      <c r="TUV14" s="376"/>
      <c r="TUW14" s="376"/>
      <c r="TUX14" s="376"/>
      <c r="TUY14" s="376"/>
      <c r="TUZ14" s="376"/>
      <c r="TVA14" s="376"/>
      <c r="TVB14" s="376"/>
      <c r="TVC14" s="376"/>
      <c r="TVD14" s="376"/>
      <c r="TVE14" s="376"/>
      <c r="TVF14" s="376"/>
      <c r="TVG14" s="376"/>
      <c r="TVH14" s="376"/>
      <c r="TVI14" s="376"/>
      <c r="TVJ14" s="376"/>
      <c r="TVK14" s="376"/>
      <c r="TVL14" s="376"/>
      <c r="TVM14" s="376"/>
      <c r="TVN14" s="376"/>
      <c r="TVO14" s="376"/>
      <c r="TVP14" s="376"/>
      <c r="TVQ14" s="376"/>
      <c r="TVR14" s="376"/>
      <c r="TVS14" s="376"/>
      <c r="TVT14" s="376"/>
      <c r="TVU14" s="376"/>
      <c r="TVV14" s="376"/>
      <c r="TVW14" s="376"/>
      <c r="TVX14" s="376"/>
      <c r="TVY14" s="376"/>
      <c r="TVZ14" s="376"/>
      <c r="TWA14" s="376"/>
      <c r="TWB14" s="376"/>
      <c r="TWC14" s="376"/>
      <c r="TWD14" s="376"/>
      <c r="TWE14" s="376"/>
      <c r="TWF14" s="376"/>
      <c r="TWG14" s="376"/>
      <c r="TWH14" s="376"/>
      <c r="TWI14" s="376"/>
      <c r="TWJ14" s="376"/>
      <c r="TWK14" s="376"/>
      <c r="TWL14" s="376"/>
      <c r="TWM14" s="376"/>
      <c r="TWN14" s="376"/>
      <c r="TWO14" s="376"/>
      <c r="TWP14" s="376"/>
      <c r="TWQ14" s="376"/>
      <c r="TWR14" s="376"/>
      <c r="TWS14" s="376"/>
      <c r="TWT14" s="376"/>
      <c r="TWU14" s="376"/>
      <c r="TWV14" s="376"/>
      <c r="TWW14" s="376"/>
      <c r="TWX14" s="376"/>
      <c r="TWY14" s="376"/>
      <c r="TWZ14" s="376"/>
      <c r="TXA14" s="376"/>
      <c r="TXB14" s="376"/>
      <c r="TXC14" s="376"/>
      <c r="TXD14" s="376"/>
      <c r="TXE14" s="376"/>
      <c r="TXF14" s="376"/>
      <c r="TXG14" s="376"/>
      <c r="TXH14" s="376"/>
      <c r="TXI14" s="376"/>
      <c r="TXJ14" s="376"/>
      <c r="TXK14" s="376"/>
      <c r="TXL14" s="376"/>
      <c r="TXM14" s="376"/>
      <c r="TXN14" s="376"/>
      <c r="TXO14" s="376"/>
      <c r="TXP14" s="376"/>
      <c r="TXQ14" s="376"/>
      <c r="TXR14" s="376"/>
      <c r="TXS14" s="376"/>
      <c r="TXT14" s="376"/>
      <c r="TXU14" s="376"/>
      <c r="TXV14" s="376"/>
      <c r="TXW14" s="376"/>
      <c r="TXX14" s="376"/>
      <c r="TXY14" s="376"/>
      <c r="TXZ14" s="376"/>
      <c r="TYA14" s="376"/>
      <c r="TYB14" s="376"/>
      <c r="TYC14" s="376"/>
      <c r="TYD14" s="376"/>
      <c r="TYE14" s="376"/>
      <c r="TYF14" s="376"/>
      <c r="TYG14" s="376"/>
      <c r="TYH14" s="376"/>
      <c r="TYI14" s="376"/>
      <c r="TYJ14" s="376"/>
      <c r="TYK14" s="376"/>
      <c r="TYL14" s="376"/>
      <c r="TYM14" s="376"/>
      <c r="TYN14" s="376"/>
      <c r="TYO14" s="376"/>
      <c r="TYP14" s="376"/>
      <c r="TYQ14" s="376"/>
      <c r="TYR14" s="376"/>
      <c r="TYS14" s="376"/>
      <c r="TYT14" s="376"/>
      <c r="TYU14" s="376"/>
      <c r="TYV14" s="376"/>
      <c r="TYW14" s="376"/>
      <c r="TYX14" s="376"/>
      <c r="TYY14" s="376"/>
      <c r="TYZ14" s="376"/>
      <c r="TZA14" s="376"/>
      <c r="TZB14" s="376"/>
      <c r="TZC14" s="376"/>
      <c r="TZD14" s="376"/>
      <c r="TZE14" s="376"/>
      <c r="TZF14" s="376"/>
      <c r="TZG14" s="376"/>
      <c r="TZH14" s="376"/>
      <c r="TZI14" s="376"/>
      <c r="TZJ14" s="376"/>
      <c r="TZK14" s="376"/>
      <c r="TZL14" s="376"/>
      <c r="TZM14" s="376"/>
      <c r="TZN14" s="376"/>
      <c r="TZO14" s="376"/>
      <c r="TZP14" s="376"/>
      <c r="TZQ14" s="376"/>
      <c r="TZR14" s="376"/>
      <c r="TZS14" s="376"/>
      <c r="TZT14" s="376"/>
      <c r="TZU14" s="376"/>
      <c r="TZV14" s="376"/>
      <c r="TZW14" s="376"/>
      <c r="TZX14" s="376"/>
      <c r="TZY14" s="376"/>
      <c r="TZZ14" s="376"/>
      <c r="UAA14" s="376"/>
      <c r="UAB14" s="376"/>
      <c r="UAC14" s="376"/>
      <c r="UAD14" s="376"/>
      <c r="UAE14" s="376"/>
      <c r="UAF14" s="376"/>
      <c r="UAG14" s="376"/>
      <c r="UAH14" s="376"/>
      <c r="UAI14" s="376"/>
      <c r="UAJ14" s="376"/>
      <c r="UAK14" s="376"/>
      <c r="UAL14" s="376"/>
      <c r="UAM14" s="376"/>
      <c r="UAN14" s="376"/>
      <c r="UAO14" s="376"/>
      <c r="UAP14" s="376"/>
      <c r="UAQ14" s="376"/>
      <c r="UAR14" s="376"/>
      <c r="UAS14" s="376"/>
      <c r="UAT14" s="376"/>
      <c r="UAU14" s="376"/>
      <c r="UAV14" s="376"/>
      <c r="UAW14" s="376"/>
      <c r="UAX14" s="376"/>
      <c r="UAY14" s="376"/>
      <c r="UAZ14" s="376"/>
      <c r="UBA14" s="376"/>
      <c r="UBB14" s="376"/>
      <c r="UBC14" s="376"/>
      <c r="UBD14" s="376"/>
      <c r="UBE14" s="376"/>
      <c r="UBF14" s="376"/>
      <c r="UBG14" s="376"/>
      <c r="UBH14" s="376"/>
      <c r="UBI14" s="376"/>
      <c r="UBJ14" s="376"/>
      <c r="UBK14" s="376"/>
      <c r="UBL14" s="376"/>
      <c r="UBM14" s="376"/>
      <c r="UBN14" s="376"/>
      <c r="UBO14" s="376"/>
      <c r="UBP14" s="376"/>
      <c r="UBQ14" s="376"/>
      <c r="UBR14" s="376"/>
      <c r="UBS14" s="376"/>
      <c r="UBT14" s="376"/>
      <c r="UBU14" s="376"/>
      <c r="UBV14" s="376"/>
      <c r="UBW14" s="376"/>
      <c r="UBX14" s="376"/>
      <c r="UBY14" s="376"/>
      <c r="UBZ14" s="376"/>
      <c r="UCA14" s="376"/>
      <c r="UCB14" s="376"/>
      <c r="UCC14" s="376"/>
      <c r="UCD14" s="376"/>
      <c r="UCE14" s="376"/>
      <c r="UCF14" s="376"/>
      <c r="UCG14" s="376"/>
      <c r="UCH14" s="376"/>
      <c r="UCI14" s="376"/>
      <c r="UCJ14" s="376"/>
      <c r="UCK14" s="376"/>
      <c r="UCL14" s="376"/>
      <c r="UCM14" s="376"/>
      <c r="UCN14" s="376"/>
      <c r="UCO14" s="376"/>
      <c r="UCP14" s="376"/>
      <c r="UCQ14" s="376"/>
      <c r="UCR14" s="376"/>
      <c r="UCS14" s="376"/>
      <c r="UCT14" s="376"/>
      <c r="UCU14" s="376"/>
      <c r="UCV14" s="376"/>
      <c r="UCW14" s="376"/>
      <c r="UCX14" s="376"/>
      <c r="UCY14" s="376"/>
      <c r="UCZ14" s="376"/>
      <c r="UDA14" s="376"/>
      <c r="UDB14" s="376"/>
      <c r="UDC14" s="376"/>
      <c r="UDD14" s="376"/>
      <c r="UDE14" s="376"/>
      <c r="UDF14" s="376"/>
      <c r="UDG14" s="376"/>
      <c r="UDH14" s="376"/>
      <c r="UDI14" s="376"/>
      <c r="UDJ14" s="376"/>
      <c r="UDK14" s="376"/>
      <c r="UDL14" s="376"/>
      <c r="UDM14" s="376"/>
      <c r="UDN14" s="376"/>
      <c r="UDO14" s="376"/>
      <c r="UDP14" s="376"/>
      <c r="UDQ14" s="376"/>
      <c r="UDR14" s="376"/>
      <c r="UDS14" s="376"/>
      <c r="UDT14" s="376"/>
      <c r="UDU14" s="376"/>
      <c r="UDV14" s="376"/>
      <c r="UDW14" s="376"/>
      <c r="UDX14" s="376"/>
      <c r="UDY14" s="376"/>
      <c r="UDZ14" s="376"/>
      <c r="UEA14" s="376"/>
      <c r="UEB14" s="376"/>
      <c r="UEC14" s="376"/>
      <c r="UED14" s="376"/>
      <c r="UEE14" s="376"/>
      <c r="UEF14" s="376"/>
      <c r="UEG14" s="376"/>
      <c r="UEH14" s="376"/>
      <c r="UEI14" s="376"/>
      <c r="UEJ14" s="376"/>
      <c r="UEK14" s="376"/>
      <c r="UEL14" s="376"/>
      <c r="UEM14" s="376"/>
      <c r="UEN14" s="376"/>
      <c r="UEO14" s="376"/>
      <c r="UEP14" s="376"/>
      <c r="UEQ14" s="376"/>
      <c r="UER14" s="376"/>
      <c r="UES14" s="376"/>
      <c r="UET14" s="376"/>
      <c r="UEU14" s="376"/>
      <c r="UEV14" s="376"/>
      <c r="UEW14" s="376"/>
      <c r="UEX14" s="376"/>
      <c r="UEY14" s="376"/>
      <c r="UEZ14" s="376"/>
      <c r="UFA14" s="376"/>
      <c r="UFB14" s="376"/>
      <c r="UFC14" s="376"/>
      <c r="UFD14" s="376"/>
      <c r="UFE14" s="376"/>
      <c r="UFF14" s="376"/>
      <c r="UFG14" s="376"/>
      <c r="UFH14" s="376"/>
      <c r="UFI14" s="376"/>
      <c r="UFJ14" s="376"/>
      <c r="UFK14" s="376"/>
      <c r="UFL14" s="376"/>
      <c r="UFM14" s="376"/>
      <c r="UFN14" s="376"/>
      <c r="UFO14" s="376"/>
      <c r="UFP14" s="376"/>
      <c r="UFQ14" s="376"/>
      <c r="UFR14" s="376"/>
      <c r="UFS14" s="376"/>
      <c r="UFT14" s="376"/>
      <c r="UFU14" s="376"/>
      <c r="UFV14" s="376"/>
      <c r="UFW14" s="376"/>
      <c r="UFX14" s="376"/>
      <c r="UFY14" s="376"/>
      <c r="UFZ14" s="376"/>
      <c r="UGA14" s="376"/>
      <c r="UGB14" s="376"/>
      <c r="UGC14" s="376"/>
      <c r="UGD14" s="376"/>
      <c r="UGE14" s="376"/>
      <c r="UGF14" s="376"/>
      <c r="UGG14" s="376"/>
      <c r="UGH14" s="376"/>
      <c r="UGI14" s="376"/>
      <c r="UGJ14" s="376"/>
      <c r="UGK14" s="376"/>
      <c r="UGL14" s="376"/>
      <c r="UGM14" s="376"/>
      <c r="UGN14" s="376"/>
      <c r="UGO14" s="376"/>
      <c r="UGP14" s="376"/>
      <c r="UGQ14" s="376"/>
      <c r="UGR14" s="376"/>
      <c r="UGS14" s="376"/>
      <c r="UGT14" s="376"/>
      <c r="UGU14" s="376"/>
      <c r="UGV14" s="376"/>
      <c r="UGW14" s="376"/>
      <c r="UGX14" s="376"/>
      <c r="UGY14" s="376"/>
      <c r="UGZ14" s="376"/>
      <c r="UHA14" s="376"/>
      <c r="UHB14" s="376"/>
      <c r="UHC14" s="376"/>
      <c r="UHD14" s="376"/>
      <c r="UHE14" s="376"/>
      <c r="UHF14" s="376"/>
      <c r="UHG14" s="376"/>
      <c r="UHH14" s="376"/>
      <c r="UHI14" s="376"/>
      <c r="UHJ14" s="376"/>
      <c r="UHK14" s="376"/>
      <c r="UHL14" s="376"/>
      <c r="UHM14" s="376"/>
      <c r="UHN14" s="376"/>
      <c r="UHO14" s="376"/>
      <c r="UHP14" s="376"/>
      <c r="UHQ14" s="376"/>
      <c r="UHR14" s="376"/>
      <c r="UHS14" s="376"/>
      <c r="UHT14" s="376"/>
      <c r="UHU14" s="376"/>
      <c r="UHV14" s="376"/>
      <c r="UHW14" s="376"/>
      <c r="UHX14" s="376"/>
      <c r="UHY14" s="376"/>
      <c r="UHZ14" s="376"/>
      <c r="UIA14" s="376"/>
      <c r="UIB14" s="376"/>
      <c r="UIC14" s="376"/>
      <c r="UID14" s="376"/>
      <c r="UIE14" s="376"/>
      <c r="UIF14" s="376"/>
      <c r="UIG14" s="376"/>
      <c r="UIH14" s="376"/>
      <c r="UII14" s="376"/>
      <c r="UIJ14" s="376"/>
      <c r="UIK14" s="376"/>
      <c r="UIL14" s="376"/>
      <c r="UIM14" s="376"/>
      <c r="UIN14" s="376"/>
      <c r="UIO14" s="376"/>
      <c r="UIP14" s="376"/>
      <c r="UIQ14" s="376"/>
      <c r="UIR14" s="376"/>
      <c r="UIS14" s="376"/>
      <c r="UIT14" s="376"/>
      <c r="UIU14" s="376"/>
      <c r="UIV14" s="376"/>
      <c r="UIW14" s="376"/>
      <c r="UIX14" s="376"/>
      <c r="UIY14" s="376"/>
      <c r="UIZ14" s="376"/>
      <c r="UJA14" s="376"/>
      <c r="UJB14" s="376"/>
      <c r="UJC14" s="376"/>
      <c r="UJD14" s="376"/>
      <c r="UJE14" s="376"/>
      <c r="UJF14" s="376"/>
      <c r="UJG14" s="376"/>
      <c r="UJH14" s="376"/>
      <c r="UJI14" s="376"/>
      <c r="UJJ14" s="376"/>
      <c r="UJK14" s="376"/>
      <c r="UJL14" s="376"/>
      <c r="UJM14" s="376"/>
      <c r="UJN14" s="376"/>
      <c r="UJO14" s="376"/>
      <c r="UJP14" s="376"/>
      <c r="UJQ14" s="376"/>
      <c r="UJR14" s="376"/>
      <c r="UJS14" s="376"/>
      <c r="UJT14" s="376"/>
      <c r="UJU14" s="376"/>
      <c r="UJV14" s="376"/>
      <c r="UJW14" s="376"/>
      <c r="UJX14" s="376"/>
      <c r="UJY14" s="376"/>
      <c r="UJZ14" s="376"/>
      <c r="UKA14" s="376"/>
      <c r="UKB14" s="376"/>
      <c r="UKC14" s="376"/>
      <c r="UKD14" s="376"/>
      <c r="UKE14" s="376"/>
      <c r="UKF14" s="376"/>
      <c r="UKG14" s="376"/>
      <c r="UKH14" s="376"/>
      <c r="UKI14" s="376"/>
      <c r="UKJ14" s="376"/>
      <c r="UKK14" s="376"/>
      <c r="UKL14" s="376"/>
      <c r="UKM14" s="376"/>
      <c r="UKN14" s="376"/>
      <c r="UKO14" s="376"/>
      <c r="UKP14" s="376"/>
      <c r="UKQ14" s="376"/>
      <c r="UKR14" s="376"/>
      <c r="UKS14" s="376"/>
      <c r="UKT14" s="376"/>
      <c r="UKU14" s="376"/>
      <c r="UKV14" s="376"/>
      <c r="UKW14" s="376"/>
      <c r="UKX14" s="376"/>
      <c r="UKY14" s="376"/>
      <c r="UKZ14" s="376"/>
      <c r="ULA14" s="376"/>
      <c r="ULB14" s="376"/>
      <c r="ULC14" s="376"/>
      <c r="ULD14" s="376"/>
      <c r="ULE14" s="376"/>
      <c r="ULF14" s="376"/>
      <c r="ULG14" s="376"/>
      <c r="ULH14" s="376"/>
      <c r="ULI14" s="376"/>
      <c r="ULJ14" s="376"/>
      <c r="ULK14" s="376"/>
      <c r="ULL14" s="376"/>
      <c r="ULM14" s="376"/>
      <c r="ULN14" s="376"/>
      <c r="ULO14" s="376"/>
      <c r="ULP14" s="376"/>
      <c r="ULQ14" s="376"/>
      <c r="ULR14" s="376"/>
      <c r="ULS14" s="376"/>
      <c r="ULT14" s="376"/>
      <c r="ULU14" s="376"/>
      <c r="ULV14" s="376"/>
      <c r="ULW14" s="376"/>
      <c r="ULX14" s="376"/>
      <c r="ULY14" s="376"/>
      <c r="ULZ14" s="376"/>
      <c r="UMA14" s="376"/>
      <c r="UMB14" s="376"/>
      <c r="UMC14" s="376"/>
      <c r="UMD14" s="376"/>
      <c r="UME14" s="376"/>
      <c r="UMF14" s="376"/>
      <c r="UMG14" s="376"/>
      <c r="UMH14" s="376"/>
      <c r="UMI14" s="376"/>
      <c r="UMJ14" s="376"/>
      <c r="UMK14" s="376"/>
      <c r="UML14" s="376"/>
      <c r="UMM14" s="376"/>
      <c r="UMN14" s="376"/>
      <c r="UMO14" s="376"/>
      <c r="UMP14" s="376"/>
      <c r="UMQ14" s="376"/>
      <c r="UMR14" s="376"/>
      <c r="UMS14" s="376"/>
      <c r="UMT14" s="376"/>
      <c r="UMU14" s="376"/>
      <c r="UMV14" s="376"/>
      <c r="UMW14" s="376"/>
      <c r="UMX14" s="376"/>
      <c r="UMY14" s="376"/>
      <c r="UMZ14" s="376"/>
      <c r="UNA14" s="376"/>
      <c r="UNB14" s="376"/>
      <c r="UNC14" s="376"/>
      <c r="UND14" s="376"/>
      <c r="UNE14" s="376"/>
      <c r="UNF14" s="376"/>
      <c r="UNG14" s="376"/>
      <c r="UNH14" s="376"/>
      <c r="UNI14" s="376"/>
      <c r="UNJ14" s="376"/>
      <c r="UNK14" s="376"/>
      <c r="UNL14" s="376"/>
      <c r="UNM14" s="376"/>
      <c r="UNN14" s="376"/>
      <c r="UNO14" s="376"/>
      <c r="UNP14" s="376"/>
      <c r="UNQ14" s="376"/>
      <c r="UNR14" s="376"/>
      <c r="UNS14" s="376"/>
      <c r="UNT14" s="376"/>
      <c r="UNU14" s="376"/>
      <c r="UNV14" s="376"/>
      <c r="UNW14" s="376"/>
      <c r="UNX14" s="376"/>
      <c r="UNY14" s="376"/>
      <c r="UNZ14" s="376"/>
      <c r="UOA14" s="376"/>
      <c r="UOB14" s="376"/>
      <c r="UOC14" s="376"/>
      <c r="UOD14" s="376"/>
      <c r="UOE14" s="376"/>
      <c r="UOF14" s="376"/>
      <c r="UOG14" s="376"/>
      <c r="UOH14" s="376"/>
      <c r="UOI14" s="376"/>
      <c r="UOJ14" s="376"/>
      <c r="UOK14" s="376"/>
      <c r="UOL14" s="376"/>
      <c r="UOM14" s="376"/>
      <c r="UON14" s="376"/>
      <c r="UOO14" s="376"/>
      <c r="UOP14" s="376"/>
      <c r="UOQ14" s="376"/>
      <c r="UOR14" s="376"/>
      <c r="UOS14" s="376"/>
      <c r="UOT14" s="376"/>
      <c r="UOU14" s="376"/>
      <c r="UOV14" s="376"/>
      <c r="UOW14" s="376"/>
      <c r="UOX14" s="376"/>
      <c r="UOY14" s="376"/>
      <c r="UOZ14" s="376"/>
      <c r="UPA14" s="376"/>
      <c r="UPB14" s="376"/>
      <c r="UPC14" s="376"/>
      <c r="UPD14" s="376"/>
      <c r="UPE14" s="376"/>
      <c r="UPF14" s="376"/>
      <c r="UPG14" s="376"/>
      <c r="UPH14" s="376"/>
      <c r="UPI14" s="376"/>
      <c r="UPJ14" s="376"/>
      <c r="UPK14" s="376"/>
      <c r="UPL14" s="376"/>
      <c r="UPM14" s="376"/>
      <c r="UPN14" s="376"/>
      <c r="UPO14" s="376"/>
      <c r="UPP14" s="376"/>
      <c r="UPQ14" s="376"/>
      <c r="UPR14" s="376"/>
      <c r="UPS14" s="376"/>
      <c r="UPT14" s="376"/>
      <c r="UPU14" s="376"/>
      <c r="UPV14" s="376"/>
      <c r="UPW14" s="376"/>
      <c r="UPX14" s="376"/>
      <c r="UPY14" s="376"/>
      <c r="UPZ14" s="376"/>
      <c r="UQA14" s="376"/>
      <c r="UQB14" s="376"/>
      <c r="UQC14" s="376"/>
      <c r="UQD14" s="376"/>
      <c r="UQE14" s="376"/>
      <c r="UQF14" s="376"/>
      <c r="UQG14" s="376"/>
      <c r="UQH14" s="376"/>
      <c r="UQI14" s="376"/>
      <c r="UQJ14" s="376"/>
      <c r="UQK14" s="376"/>
      <c r="UQL14" s="376"/>
      <c r="UQM14" s="376"/>
      <c r="UQN14" s="376"/>
      <c r="UQO14" s="376"/>
      <c r="UQP14" s="376"/>
      <c r="UQQ14" s="376"/>
      <c r="UQR14" s="376"/>
      <c r="UQS14" s="376"/>
      <c r="UQT14" s="376"/>
      <c r="UQU14" s="376"/>
      <c r="UQV14" s="376"/>
      <c r="UQW14" s="376"/>
      <c r="UQX14" s="376"/>
      <c r="UQY14" s="376"/>
      <c r="UQZ14" s="376"/>
      <c r="URA14" s="376"/>
      <c r="URB14" s="376"/>
      <c r="URC14" s="376"/>
      <c r="URD14" s="376"/>
      <c r="URE14" s="376"/>
      <c r="URF14" s="376"/>
      <c r="URG14" s="376"/>
      <c r="URH14" s="376"/>
      <c r="URI14" s="376"/>
      <c r="URJ14" s="376"/>
      <c r="URK14" s="376"/>
      <c r="URL14" s="376"/>
      <c r="URM14" s="376"/>
      <c r="URN14" s="376"/>
      <c r="URO14" s="376"/>
      <c r="URP14" s="376"/>
      <c r="URQ14" s="376"/>
      <c r="URR14" s="376"/>
      <c r="URS14" s="376"/>
      <c r="URT14" s="376"/>
      <c r="URU14" s="376"/>
      <c r="URV14" s="376"/>
      <c r="URW14" s="376"/>
      <c r="URX14" s="376"/>
      <c r="URY14" s="376"/>
      <c r="URZ14" s="376"/>
      <c r="USA14" s="376"/>
      <c r="USB14" s="376"/>
      <c r="USC14" s="376"/>
      <c r="USD14" s="376"/>
      <c r="USE14" s="376"/>
      <c r="USF14" s="376"/>
      <c r="USG14" s="376"/>
      <c r="USH14" s="376"/>
      <c r="USI14" s="376"/>
      <c r="USJ14" s="376"/>
      <c r="USK14" s="376"/>
      <c r="USL14" s="376"/>
      <c r="USM14" s="376"/>
      <c r="USN14" s="376"/>
      <c r="USO14" s="376"/>
      <c r="USP14" s="376"/>
      <c r="USQ14" s="376"/>
      <c r="USR14" s="376"/>
      <c r="USS14" s="376"/>
      <c r="UST14" s="376"/>
      <c r="USU14" s="376"/>
      <c r="USV14" s="376"/>
      <c r="USW14" s="376"/>
      <c r="USX14" s="376"/>
      <c r="USY14" s="376"/>
      <c r="USZ14" s="376"/>
      <c r="UTA14" s="376"/>
      <c r="UTB14" s="376"/>
      <c r="UTC14" s="376"/>
      <c r="UTD14" s="376"/>
      <c r="UTE14" s="376"/>
      <c r="UTF14" s="376"/>
      <c r="UTG14" s="376"/>
      <c r="UTH14" s="376"/>
      <c r="UTI14" s="376"/>
      <c r="UTJ14" s="376"/>
      <c r="UTK14" s="376"/>
      <c r="UTL14" s="376"/>
      <c r="UTM14" s="376"/>
      <c r="UTN14" s="376"/>
      <c r="UTO14" s="376"/>
      <c r="UTP14" s="376"/>
      <c r="UTQ14" s="376"/>
      <c r="UTR14" s="376"/>
      <c r="UTS14" s="376"/>
      <c r="UTT14" s="376"/>
      <c r="UTU14" s="376"/>
      <c r="UTV14" s="376"/>
      <c r="UTW14" s="376"/>
      <c r="UTX14" s="376"/>
      <c r="UTY14" s="376"/>
      <c r="UTZ14" s="376"/>
      <c r="UUA14" s="376"/>
      <c r="UUB14" s="376"/>
      <c r="UUC14" s="376"/>
      <c r="UUD14" s="376"/>
      <c r="UUE14" s="376"/>
      <c r="UUF14" s="376"/>
      <c r="UUG14" s="376"/>
      <c r="UUH14" s="376"/>
      <c r="UUI14" s="376"/>
      <c r="UUJ14" s="376"/>
      <c r="UUK14" s="376"/>
      <c r="UUL14" s="376"/>
      <c r="UUM14" s="376"/>
      <c r="UUN14" s="376"/>
      <c r="UUO14" s="376"/>
      <c r="UUP14" s="376"/>
      <c r="UUQ14" s="376"/>
      <c r="UUR14" s="376"/>
      <c r="UUS14" s="376"/>
      <c r="UUT14" s="376"/>
      <c r="UUU14" s="376"/>
      <c r="UUV14" s="376"/>
      <c r="UUW14" s="376"/>
      <c r="UUX14" s="376"/>
      <c r="UUY14" s="376"/>
      <c r="UUZ14" s="376"/>
      <c r="UVA14" s="376"/>
      <c r="UVB14" s="376"/>
      <c r="UVC14" s="376"/>
      <c r="UVD14" s="376"/>
      <c r="UVE14" s="376"/>
      <c r="UVF14" s="376"/>
      <c r="UVG14" s="376"/>
      <c r="UVH14" s="376"/>
      <c r="UVI14" s="376"/>
      <c r="UVJ14" s="376"/>
      <c r="UVK14" s="376"/>
      <c r="UVL14" s="376"/>
      <c r="UVM14" s="376"/>
      <c r="UVN14" s="376"/>
      <c r="UVO14" s="376"/>
      <c r="UVP14" s="376"/>
      <c r="UVQ14" s="376"/>
      <c r="UVR14" s="376"/>
      <c r="UVS14" s="376"/>
      <c r="UVT14" s="376"/>
      <c r="UVU14" s="376"/>
      <c r="UVV14" s="376"/>
      <c r="UVW14" s="376"/>
      <c r="UVX14" s="376"/>
      <c r="UVY14" s="376"/>
      <c r="UVZ14" s="376"/>
      <c r="UWA14" s="376"/>
      <c r="UWB14" s="376"/>
      <c r="UWC14" s="376"/>
      <c r="UWD14" s="376"/>
      <c r="UWE14" s="376"/>
      <c r="UWF14" s="376"/>
      <c r="UWG14" s="376"/>
      <c r="UWH14" s="376"/>
      <c r="UWI14" s="376"/>
      <c r="UWJ14" s="376"/>
      <c r="UWK14" s="376"/>
      <c r="UWL14" s="376"/>
      <c r="UWM14" s="376"/>
      <c r="UWN14" s="376"/>
      <c r="UWO14" s="376"/>
      <c r="UWP14" s="376"/>
      <c r="UWQ14" s="376"/>
      <c r="UWR14" s="376"/>
      <c r="UWS14" s="376"/>
      <c r="UWT14" s="376"/>
      <c r="UWU14" s="376"/>
      <c r="UWV14" s="376"/>
      <c r="UWW14" s="376"/>
      <c r="UWX14" s="376"/>
      <c r="UWY14" s="376"/>
      <c r="UWZ14" s="376"/>
      <c r="UXA14" s="376"/>
      <c r="UXB14" s="376"/>
      <c r="UXC14" s="376"/>
      <c r="UXD14" s="376"/>
      <c r="UXE14" s="376"/>
      <c r="UXF14" s="376"/>
      <c r="UXG14" s="376"/>
      <c r="UXH14" s="376"/>
      <c r="UXI14" s="376"/>
      <c r="UXJ14" s="376"/>
      <c r="UXK14" s="376"/>
      <c r="UXL14" s="376"/>
      <c r="UXM14" s="376"/>
      <c r="UXN14" s="376"/>
      <c r="UXO14" s="376"/>
      <c r="UXP14" s="376"/>
      <c r="UXQ14" s="376"/>
      <c r="UXR14" s="376"/>
      <c r="UXS14" s="376"/>
      <c r="UXT14" s="376"/>
      <c r="UXU14" s="376"/>
      <c r="UXV14" s="376"/>
      <c r="UXW14" s="376"/>
      <c r="UXX14" s="376"/>
      <c r="UXY14" s="376"/>
      <c r="UXZ14" s="376"/>
      <c r="UYA14" s="376"/>
      <c r="UYB14" s="376"/>
      <c r="UYC14" s="376"/>
      <c r="UYD14" s="376"/>
      <c r="UYE14" s="376"/>
      <c r="UYF14" s="376"/>
      <c r="UYG14" s="376"/>
      <c r="UYH14" s="376"/>
      <c r="UYI14" s="376"/>
      <c r="UYJ14" s="376"/>
      <c r="UYK14" s="376"/>
      <c r="UYL14" s="376"/>
      <c r="UYM14" s="376"/>
      <c r="UYN14" s="376"/>
      <c r="UYO14" s="376"/>
      <c r="UYP14" s="376"/>
      <c r="UYQ14" s="376"/>
      <c r="UYR14" s="376"/>
      <c r="UYS14" s="376"/>
      <c r="UYT14" s="376"/>
      <c r="UYU14" s="376"/>
      <c r="UYV14" s="376"/>
      <c r="UYW14" s="376"/>
      <c r="UYX14" s="376"/>
      <c r="UYY14" s="376"/>
      <c r="UYZ14" s="376"/>
      <c r="UZA14" s="376"/>
      <c r="UZB14" s="376"/>
      <c r="UZC14" s="376"/>
      <c r="UZD14" s="376"/>
      <c r="UZE14" s="376"/>
      <c r="UZF14" s="376"/>
      <c r="UZG14" s="376"/>
      <c r="UZH14" s="376"/>
      <c r="UZI14" s="376"/>
      <c r="UZJ14" s="376"/>
      <c r="UZK14" s="376"/>
      <c r="UZL14" s="376"/>
      <c r="UZM14" s="376"/>
      <c r="UZN14" s="376"/>
      <c r="UZO14" s="376"/>
      <c r="UZP14" s="376"/>
      <c r="UZQ14" s="376"/>
      <c r="UZR14" s="376"/>
      <c r="UZS14" s="376"/>
      <c r="UZT14" s="376"/>
      <c r="UZU14" s="376"/>
      <c r="UZV14" s="376"/>
      <c r="UZW14" s="376"/>
      <c r="UZX14" s="376"/>
      <c r="UZY14" s="376"/>
      <c r="UZZ14" s="376"/>
      <c r="VAA14" s="376"/>
      <c r="VAB14" s="376"/>
      <c r="VAC14" s="376"/>
      <c r="VAD14" s="376"/>
      <c r="VAE14" s="376"/>
      <c r="VAF14" s="376"/>
      <c r="VAG14" s="376"/>
      <c r="VAH14" s="376"/>
      <c r="VAI14" s="376"/>
      <c r="VAJ14" s="376"/>
      <c r="VAK14" s="376"/>
      <c r="VAL14" s="376"/>
      <c r="VAM14" s="376"/>
      <c r="VAN14" s="376"/>
      <c r="VAO14" s="376"/>
      <c r="VAP14" s="376"/>
      <c r="VAQ14" s="376"/>
      <c r="VAR14" s="376"/>
      <c r="VAS14" s="376"/>
      <c r="VAT14" s="376"/>
      <c r="VAU14" s="376"/>
      <c r="VAV14" s="376"/>
      <c r="VAW14" s="376"/>
      <c r="VAX14" s="376"/>
      <c r="VAY14" s="376"/>
      <c r="VAZ14" s="376"/>
      <c r="VBA14" s="376"/>
      <c r="VBB14" s="376"/>
      <c r="VBC14" s="376"/>
      <c r="VBD14" s="376"/>
      <c r="VBE14" s="376"/>
      <c r="VBF14" s="376"/>
      <c r="VBG14" s="376"/>
      <c r="VBH14" s="376"/>
      <c r="VBI14" s="376"/>
      <c r="VBJ14" s="376"/>
      <c r="VBK14" s="376"/>
      <c r="VBL14" s="376"/>
      <c r="VBM14" s="376"/>
      <c r="VBN14" s="376"/>
      <c r="VBO14" s="376"/>
      <c r="VBP14" s="376"/>
      <c r="VBQ14" s="376"/>
      <c r="VBR14" s="376"/>
      <c r="VBS14" s="376"/>
      <c r="VBT14" s="376"/>
      <c r="VBU14" s="376"/>
      <c r="VBV14" s="376"/>
      <c r="VBW14" s="376"/>
      <c r="VBX14" s="376"/>
      <c r="VBY14" s="376"/>
      <c r="VBZ14" s="376"/>
      <c r="VCA14" s="376"/>
      <c r="VCB14" s="376"/>
      <c r="VCC14" s="376"/>
      <c r="VCD14" s="376"/>
      <c r="VCE14" s="376"/>
      <c r="VCF14" s="376"/>
      <c r="VCG14" s="376"/>
      <c r="VCH14" s="376"/>
      <c r="VCI14" s="376"/>
      <c r="VCJ14" s="376"/>
      <c r="VCK14" s="376"/>
      <c r="VCL14" s="376"/>
      <c r="VCM14" s="376"/>
      <c r="VCN14" s="376"/>
      <c r="VCO14" s="376"/>
      <c r="VCP14" s="376"/>
      <c r="VCQ14" s="376"/>
      <c r="VCR14" s="376"/>
      <c r="VCS14" s="376"/>
      <c r="VCT14" s="376"/>
      <c r="VCU14" s="376"/>
      <c r="VCV14" s="376"/>
      <c r="VCW14" s="376"/>
      <c r="VCX14" s="376"/>
      <c r="VCY14" s="376"/>
      <c r="VCZ14" s="376"/>
      <c r="VDA14" s="376"/>
      <c r="VDB14" s="376"/>
      <c r="VDC14" s="376"/>
      <c r="VDD14" s="376"/>
      <c r="VDE14" s="376"/>
      <c r="VDF14" s="376"/>
      <c r="VDG14" s="376"/>
      <c r="VDH14" s="376"/>
      <c r="VDI14" s="376"/>
      <c r="VDJ14" s="376"/>
      <c r="VDK14" s="376"/>
      <c r="VDL14" s="376"/>
      <c r="VDM14" s="376"/>
      <c r="VDN14" s="376"/>
      <c r="VDO14" s="376"/>
      <c r="VDP14" s="376"/>
      <c r="VDQ14" s="376"/>
      <c r="VDR14" s="376"/>
      <c r="VDS14" s="376"/>
      <c r="VDT14" s="376"/>
      <c r="VDU14" s="376"/>
      <c r="VDV14" s="376"/>
      <c r="VDW14" s="376"/>
      <c r="VDX14" s="376"/>
      <c r="VDY14" s="376"/>
      <c r="VDZ14" s="376"/>
      <c r="VEA14" s="376"/>
      <c r="VEB14" s="376"/>
      <c r="VEC14" s="376"/>
      <c r="VED14" s="376"/>
      <c r="VEE14" s="376"/>
      <c r="VEF14" s="376"/>
      <c r="VEG14" s="376"/>
      <c r="VEH14" s="376"/>
      <c r="VEI14" s="376"/>
      <c r="VEJ14" s="376"/>
      <c r="VEK14" s="376"/>
      <c r="VEL14" s="376"/>
      <c r="VEM14" s="376"/>
      <c r="VEN14" s="376"/>
      <c r="VEO14" s="376"/>
      <c r="VEP14" s="376"/>
      <c r="VEQ14" s="376"/>
      <c r="VER14" s="376"/>
      <c r="VES14" s="376"/>
      <c r="VET14" s="376"/>
      <c r="VEU14" s="376"/>
      <c r="VEV14" s="376"/>
      <c r="VEW14" s="376"/>
      <c r="VEX14" s="376"/>
      <c r="VEY14" s="376"/>
      <c r="VEZ14" s="376"/>
      <c r="VFA14" s="376"/>
      <c r="VFB14" s="376"/>
      <c r="VFC14" s="376"/>
      <c r="VFD14" s="376"/>
      <c r="VFE14" s="376"/>
      <c r="VFF14" s="376"/>
      <c r="VFG14" s="376"/>
      <c r="VFH14" s="376"/>
      <c r="VFI14" s="376"/>
      <c r="VFJ14" s="376"/>
      <c r="VFK14" s="376"/>
      <c r="VFL14" s="376"/>
      <c r="VFM14" s="376"/>
      <c r="VFN14" s="376"/>
      <c r="VFO14" s="376"/>
      <c r="VFP14" s="376"/>
      <c r="VFQ14" s="376"/>
      <c r="VFR14" s="376"/>
      <c r="VFS14" s="376"/>
      <c r="VFT14" s="376"/>
      <c r="VFU14" s="376"/>
      <c r="VFV14" s="376"/>
      <c r="VFW14" s="376"/>
      <c r="VFX14" s="376"/>
      <c r="VFY14" s="376"/>
      <c r="VFZ14" s="376"/>
      <c r="VGA14" s="376"/>
      <c r="VGB14" s="376"/>
      <c r="VGC14" s="376"/>
      <c r="VGD14" s="376"/>
      <c r="VGE14" s="376"/>
      <c r="VGF14" s="376"/>
      <c r="VGG14" s="376"/>
      <c r="VGH14" s="376"/>
      <c r="VGI14" s="376"/>
      <c r="VGJ14" s="376"/>
      <c r="VGK14" s="376"/>
      <c r="VGL14" s="376"/>
      <c r="VGM14" s="376"/>
      <c r="VGN14" s="376"/>
      <c r="VGO14" s="376"/>
      <c r="VGP14" s="376"/>
      <c r="VGQ14" s="376"/>
      <c r="VGR14" s="376"/>
      <c r="VGS14" s="376"/>
      <c r="VGT14" s="376"/>
      <c r="VGU14" s="376"/>
      <c r="VGV14" s="376"/>
      <c r="VGW14" s="376"/>
      <c r="VGX14" s="376"/>
      <c r="VGY14" s="376"/>
      <c r="VGZ14" s="376"/>
      <c r="VHA14" s="376"/>
      <c r="VHB14" s="376"/>
      <c r="VHC14" s="376"/>
      <c r="VHD14" s="376"/>
      <c r="VHE14" s="376"/>
      <c r="VHF14" s="376"/>
      <c r="VHG14" s="376"/>
      <c r="VHH14" s="376"/>
      <c r="VHI14" s="376"/>
      <c r="VHJ14" s="376"/>
      <c r="VHK14" s="376"/>
      <c r="VHL14" s="376"/>
      <c r="VHM14" s="376"/>
      <c r="VHN14" s="376"/>
      <c r="VHO14" s="376"/>
      <c r="VHP14" s="376"/>
      <c r="VHQ14" s="376"/>
      <c r="VHR14" s="376"/>
      <c r="VHS14" s="376"/>
      <c r="VHT14" s="376"/>
      <c r="VHU14" s="376"/>
      <c r="VHV14" s="376"/>
      <c r="VHW14" s="376"/>
      <c r="VHX14" s="376"/>
      <c r="VHY14" s="376"/>
      <c r="VHZ14" s="376"/>
      <c r="VIA14" s="376"/>
      <c r="VIB14" s="376"/>
      <c r="VIC14" s="376"/>
      <c r="VID14" s="376"/>
      <c r="VIE14" s="376"/>
      <c r="VIF14" s="376"/>
      <c r="VIG14" s="376"/>
      <c r="VIH14" s="376"/>
      <c r="VII14" s="376"/>
      <c r="VIJ14" s="376"/>
      <c r="VIK14" s="376"/>
      <c r="VIL14" s="376"/>
      <c r="VIM14" s="376"/>
      <c r="VIN14" s="376"/>
      <c r="VIO14" s="376"/>
      <c r="VIP14" s="376"/>
      <c r="VIQ14" s="376"/>
      <c r="VIR14" s="376"/>
      <c r="VIS14" s="376"/>
      <c r="VIT14" s="376"/>
      <c r="VIU14" s="376"/>
      <c r="VIV14" s="376"/>
      <c r="VIW14" s="376"/>
      <c r="VIX14" s="376"/>
      <c r="VIY14" s="376"/>
      <c r="VIZ14" s="376"/>
      <c r="VJA14" s="376"/>
      <c r="VJB14" s="376"/>
      <c r="VJC14" s="376"/>
      <c r="VJD14" s="376"/>
      <c r="VJE14" s="376"/>
      <c r="VJF14" s="376"/>
      <c r="VJG14" s="376"/>
      <c r="VJH14" s="376"/>
      <c r="VJI14" s="376"/>
      <c r="VJJ14" s="376"/>
      <c r="VJK14" s="376"/>
      <c r="VJL14" s="376"/>
      <c r="VJM14" s="376"/>
      <c r="VJN14" s="376"/>
      <c r="VJO14" s="376"/>
      <c r="VJP14" s="376"/>
      <c r="VJQ14" s="376"/>
      <c r="VJR14" s="376"/>
      <c r="VJS14" s="376"/>
      <c r="VJT14" s="376"/>
      <c r="VJU14" s="376"/>
      <c r="VJV14" s="376"/>
      <c r="VJW14" s="376"/>
      <c r="VJX14" s="376"/>
      <c r="VJY14" s="376"/>
      <c r="VJZ14" s="376"/>
      <c r="VKA14" s="376"/>
      <c r="VKB14" s="376"/>
      <c r="VKC14" s="376"/>
      <c r="VKD14" s="376"/>
      <c r="VKE14" s="376"/>
      <c r="VKF14" s="376"/>
      <c r="VKG14" s="376"/>
      <c r="VKH14" s="376"/>
      <c r="VKI14" s="376"/>
      <c r="VKJ14" s="376"/>
      <c r="VKK14" s="376"/>
      <c r="VKL14" s="376"/>
      <c r="VKM14" s="376"/>
      <c r="VKN14" s="376"/>
      <c r="VKO14" s="376"/>
      <c r="VKP14" s="376"/>
      <c r="VKQ14" s="376"/>
      <c r="VKR14" s="376"/>
      <c r="VKS14" s="376"/>
      <c r="VKT14" s="376"/>
      <c r="VKU14" s="376"/>
      <c r="VKV14" s="376"/>
      <c r="VKW14" s="376"/>
      <c r="VKX14" s="376"/>
      <c r="VKY14" s="376"/>
      <c r="VKZ14" s="376"/>
      <c r="VLA14" s="376"/>
      <c r="VLB14" s="376"/>
      <c r="VLC14" s="376"/>
      <c r="VLD14" s="376"/>
      <c r="VLE14" s="376"/>
      <c r="VLF14" s="376"/>
      <c r="VLG14" s="376"/>
      <c r="VLH14" s="376"/>
      <c r="VLI14" s="376"/>
      <c r="VLJ14" s="376"/>
      <c r="VLK14" s="376"/>
      <c r="VLL14" s="376"/>
      <c r="VLM14" s="376"/>
      <c r="VLN14" s="376"/>
      <c r="VLO14" s="376"/>
      <c r="VLP14" s="376"/>
      <c r="VLQ14" s="376"/>
      <c r="VLR14" s="376"/>
      <c r="VLS14" s="376"/>
      <c r="VLT14" s="376"/>
      <c r="VLU14" s="376"/>
      <c r="VLV14" s="376"/>
      <c r="VLW14" s="376"/>
      <c r="VLX14" s="376"/>
      <c r="VLY14" s="376"/>
      <c r="VLZ14" s="376"/>
      <c r="VMA14" s="376"/>
      <c r="VMB14" s="376"/>
      <c r="VMC14" s="376"/>
      <c r="VMD14" s="376"/>
      <c r="VME14" s="376"/>
      <c r="VMF14" s="376"/>
      <c r="VMG14" s="376"/>
      <c r="VMH14" s="376"/>
      <c r="VMI14" s="376"/>
      <c r="VMJ14" s="376"/>
      <c r="VMK14" s="376"/>
      <c r="VML14" s="376"/>
      <c r="VMM14" s="376"/>
      <c r="VMN14" s="376"/>
      <c r="VMO14" s="376"/>
      <c r="VMP14" s="376"/>
      <c r="VMQ14" s="376"/>
      <c r="VMR14" s="376"/>
      <c r="VMS14" s="376"/>
      <c r="VMT14" s="376"/>
      <c r="VMU14" s="376"/>
      <c r="VMV14" s="376"/>
      <c r="VMW14" s="376"/>
      <c r="VMX14" s="376"/>
      <c r="VMY14" s="376"/>
      <c r="VMZ14" s="376"/>
      <c r="VNA14" s="376"/>
      <c r="VNB14" s="376"/>
      <c r="VNC14" s="376"/>
      <c r="VND14" s="376"/>
      <c r="VNE14" s="376"/>
      <c r="VNF14" s="376"/>
      <c r="VNG14" s="376"/>
      <c r="VNH14" s="376"/>
      <c r="VNI14" s="376"/>
      <c r="VNJ14" s="376"/>
      <c r="VNK14" s="376"/>
      <c r="VNL14" s="376"/>
      <c r="VNM14" s="376"/>
      <c r="VNN14" s="376"/>
      <c r="VNO14" s="376"/>
      <c r="VNP14" s="376"/>
      <c r="VNQ14" s="376"/>
      <c r="VNR14" s="376"/>
      <c r="VNS14" s="376"/>
      <c r="VNT14" s="376"/>
      <c r="VNU14" s="376"/>
      <c r="VNV14" s="376"/>
      <c r="VNW14" s="376"/>
      <c r="VNX14" s="376"/>
      <c r="VNY14" s="376"/>
      <c r="VNZ14" s="376"/>
      <c r="VOA14" s="376"/>
      <c r="VOB14" s="376"/>
      <c r="VOC14" s="376"/>
      <c r="VOD14" s="376"/>
      <c r="VOE14" s="376"/>
      <c r="VOF14" s="376"/>
      <c r="VOG14" s="376"/>
      <c r="VOH14" s="376"/>
      <c r="VOI14" s="376"/>
      <c r="VOJ14" s="376"/>
      <c r="VOK14" s="376"/>
      <c r="VOL14" s="376"/>
      <c r="VOM14" s="376"/>
      <c r="VON14" s="376"/>
      <c r="VOO14" s="376"/>
      <c r="VOP14" s="376"/>
      <c r="VOQ14" s="376"/>
      <c r="VOR14" s="376"/>
      <c r="VOS14" s="376"/>
      <c r="VOT14" s="376"/>
      <c r="VOU14" s="376"/>
      <c r="VOV14" s="376"/>
      <c r="VOW14" s="376"/>
      <c r="VOX14" s="376"/>
      <c r="VOY14" s="376"/>
      <c r="VOZ14" s="376"/>
      <c r="VPA14" s="376"/>
      <c r="VPB14" s="376"/>
      <c r="VPC14" s="376"/>
      <c r="VPD14" s="376"/>
      <c r="VPE14" s="376"/>
      <c r="VPF14" s="376"/>
      <c r="VPG14" s="376"/>
      <c r="VPH14" s="376"/>
      <c r="VPI14" s="376"/>
      <c r="VPJ14" s="376"/>
      <c r="VPK14" s="376"/>
      <c r="VPL14" s="376"/>
      <c r="VPM14" s="376"/>
      <c r="VPN14" s="376"/>
      <c r="VPO14" s="376"/>
      <c r="VPP14" s="376"/>
      <c r="VPQ14" s="376"/>
      <c r="VPR14" s="376"/>
      <c r="VPS14" s="376"/>
      <c r="VPT14" s="376"/>
      <c r="VPU14" s="376"/>
      <c r="VPV14" s="376"/>
      <c r="VPW14" s="376"/>
      <c r="VPX14" s="376"/>
      <c r="VPY14" s="376"/>
      <c r="VPZ14" s="376"/>
      <c r="VQA14" s="376"/>
      <c r="VQB14" s="376"/>
      <c r="VQC14" s="376"/>
      <c r="VQD14" s="376"/>
      <c r="VQE14" s="376"/>
      <c r="VQF14" s="376"/>
      <c r="VQG14" s="376"/>
      <c r="VQH14" s="376"/>
      <c r="VQI14" s="376"/>
      <c r="VQJ14" s="376"/>
      <c r="VQK14" s="376"/>
      <c r="VQL14" s="376"/>
      <c r="VQM14" s="376"/>
      <c r="VQN14" s="376"/>
      <c r="VQO14" s="376"/>
      <c r="VQP14" s="376"/>
      <c r="VQQ14" s="376"/>
      <c r="VQR14" s="376"/>
      <c r="VQS14" s="376"/>
      <c r="VQT14" s="376"/>
      <c r="VQU14" s="376"/>
      <c r="VQV14" s="376"/>
      <c r="VQW14" s="376"/>
      <c r="VQX14" s="376"/>
      <c r="VQY14" s="376"/>
      <c r="VQZ14" s="376"/>
      <c r="VRA14" s="376"/>
      <c r="VRB14" s="376"/>
      <c r="VRC14" s="376"/>
      <c r="VRD14" s="376"/>
      <c r="VRE14" s="376"/>
      <c r="VRF14" s="376"/>
      <c r="VRG14" s="376"/>
      <c r="VRH14" s="376"/>
      <c r="VRI14" s="376"/>
      <c r="VRJ14" s="376"/>
      <c r="VRK14" s="376"/>
      <c r="VRL14" s="376"/>
      <c r="VRM14" s="376"/>
      <c r="VRN14" s="376"/>
      <c r="VRO14" s="376"/>
      <c r="VRP14" s="376"/>
      <c r="VRQ14" s="376"/>
      <c r="VRR14" s="376"/>
      <c r="VRS14" s="376"/>
      <c r="VRT14" s="376"/>
      <c r="VRU14" s="376"/>
      <c r="VRV14" s="376"/>
      <c r="VRW14" s="376"/>
      <c r="VRX14" s="376"/>
      <c r="VRY14" s="376"/>
      <c r="VRZ14" s="376"/>
      <c r="VSA14" s="376"/>
      <c r="VSB14" s="376"/>
      <c r="VSC14" s="376"/>
      <c r="VSD14" s="376"/>
      <c r="VSE14" s="376"/>
      <c r="VSF14" s="376"/>
      <c r="VSG14" s="376"/>
      <c r="VSH14" s="376"/>
      <c r="VSI14" s="376"/>
      <c r="VSJ14" s="376"/>
      <c r="VSK14" s="376"/>
      <c r="VSL14" s="376"/>
      <c r="VSM14" s="376"/>
      <c r="VSN14" s="376"/>
      <c r="VSO14" s="376"/>
      <c r="VSP14" s="376"/>
      <c r="VSQ14" s="376"/>
      <c r="VSR14" s="376"/>
      <c r="VSS14" s="376"/>
      <c r="VST14" s="376"/>
      <c r="VSU14" s="376"/>
      <c r="VSV14" s="376"/>
      <c r="VSW14" s="376"/>
      <c r="VSX14" s="376"/>
      <c r="VSY14" s="376"/>
      <c r="VSZ14" s="376"/>
      <c r="VTA14" s="376"/>
      <c r="VTB14" s="376"/>
      <c r="VTC14" s="376"/>
      <c r="VTD14" s="376"/>
      <c r="VTE14" s="376"/>
      <c r="VTF14" s="376"/>
      <c r="VTG14" s="376"/>
      <c r="VTH14" s="376"/>
      <c r="VTI14" s="376"/>
      <c r="VTJ14" s="376"/>
      <c r="VTK14" s="376"/>
      <c r="VTL14" s="376"/>
      <c r="VTM14" s="376"/>
      <c r="VTN14" s="376"/>
      <c r="VTO14" s="376"/>
      <c r="VTP14" s="376"/>
      <c r="VTQ14" s="376"/>
      <c r="VTR14" s="376"/>
      <c r="VTS14" s="376"/>
      <c r="VTT14" s="376"/>
      <c r="VTU14" s="376"/>
      <c r="VTV14" s="376"/>
      <c r="VTW14" s="376"/>
      <c r="VTX14" s="376"/>
      <c r="VTY14" s="376"/>
      <c r="VTZ14" s="376"/>
      <c r="VUA14" s="376"/>
      <c r="VUB14" s="376"/>
      <c r="VUC14" s="376"/>
      <c r="VUD14" s="376"/>
      <c r="VUE14" s="376"/>
      <c r="VUF14" s="376"/>
      <c r="VUG14" s="376"/>
      <c r="VUH14" s="376"/>
      <c r="VUI14" s="376"/>
      <c r="VUJ14" s="376"/>
      <c r="VUK14" s="376"/>
      <c r="VUL14" s="376"/>
      <c r="VUM14" s="376"/>
      <c r="VUN14" s="376"/>
      <c r="VUO14" s="376"/>
      <c r="VUP14" s="376"/>
      <c r="VUQ14" s="376"/>
      <c r="VUR14" s="376"/>
      <c r="VUS14" s="376"/>
      <c r="VUT14" s="376"/>
      <c r="VUU14" s="376"/>
      <c r="VUV14" s="376"/>
      <c r="VUW14" s="376"/>
      <c r="VUX14" s="376"/>
      <c r="VUY14" s="376"/>
      <c r="VUZ14" s="376"/>
      <c r="VVA14" s="376"/>
      <c r="VVB14" s="376"/>
      <c r="VVC14" s="376"/>
      <c r="VVD14" s="376"/>
      <c r="VVE14" s="376"/>
      <c r="VVF14" s="376"/>
      <c r="VVG14" s="376"/>
      <c r="VVH14" s="376"/>
      <c r="VVI14" s="376"/>
      <c r="VVJ14" s="376"/>
      <c r="VVK14" s="376"/>
      <c r="VVL14" s="376"/>
      <c r="VVM14" s="376"/>
      <c r="VVN14" s="376"/>
      <c r="VVO14" s="376"/>
      <c r="VVP14" s="376"/>
      <c r="VVQ14" s="376"/>
      <c r="VVR14" s="376"/>
      <c r="VVS14" s="376"/>
      <c r="VVT14" s="376"/>
      <c r="VVU14" s="376"/>
      <c r="VVV14" s="376"/>
      <c r="VVW14" s="376"/>
      <c r="VVX14" s="376"/>
      <c r="VVY14" s="376"/>
      <c r="VVZ14" s="376"/>
      <c r="VWA14" s="376"/>
      <c r="VWB14" s="376"/>
      <c r="VWC14" s="376"/>
      <c r="VWD14" s="376"/>
      <c r="VWE14" s="376"/>
      <c r="VWF14" s="376"/>
      <c r="VWG14" s="376"/>
      <c r="VWH14" s="376"/>
      <c r="VWI14" s="376"/>
      <c r="VWJ14" s="376"/>
      <c r="VWK14" s="376"/>
      <c r="VWL14" s="376"/>
      <c r="VWM14" s="376"/>
      <c r="VWN14" s="376"/>
      <c r="VWO14" s="376"/>
      <c r="VWP14" s="376"/>
      <c r="VWQ14" s="376"/>
      <c r="VWR14" s="376"/>
      <c r="VWS14" s="376"/>
      <c r="VWT14" s="376"/>
      <c r="VWU14" s="376"/>
      <c r="VWV14" s="376"/>
      <c r="VWW14" s="376"/>
      <c r="VWX14" s="376"/>
      <c r="VWY14" s="376"/>
      <c r="VWZ14" s="376"/>
      <c r="VXA14" s="376"/>
      <c r="VXB14" s="376"/>
      <c r="VXC14" s="376"/>
      <c r="VXD14" s="376"/>
      <c r="VXE14" s="376"/>
      <c r="VXF14" s="376"/>
      <c r="VXG14" s="376"/>
      <c r="VXH14" s="376"/>
      <c r="VXI14" s="376"/>
      <c r="VXJ14" s="376"/>
      <c r="VXK14" s="376"/>
      <c r="VXL14" s="376"/>
      <c r="VXM14" s="376"/>
      <c r="VXN14" s="376"/>
      <c r="VXO14" s="376"/>
      <c r="VXP14" s="376"/>
      <c r="VXQ14" s="376"/>
      <c r="VXR14" s="376"/>
      <c r="VXS14" s="376"/>
      <c r="VXT14" s="376"/>
      <c r="VXU14" s="376"/>
      <c r="VXV14" s="376"/>
      <c r="VXW14" s="376"/>
      <c r="VXX14" s="376"/>
      <c r="VXY14" s="376"/>
      <c r="VXZ14" s="376"/>
      <c r="VYA14" s="376"/>
      <c r="VYB14" s="376"/>
      <c r="VYC14" s="376"/>
      <c r="VYD14" s="376"/>
      <c r="VYE14" s="376"/>
      <c r="VYF14" s="376"/>
      <c r="VYG14" s="376"/>
      <c r="VYH14" s="376"/>
      <c r="VYI14" s="376"/>
      <c r="VYJ14" s="376"/>
      <c r="VYK14" s="376"/>
      <c r="VYL14" s="376"/>
      <c r="VYM14" s="376"/>
      <c r="VYN14" s="376"/>
      <c r="VYO14" s="376"/>
      <c r="VYP14" s="376"/>
      <c r="VYQ14" s="376"/>
      <c r="VYR14" s="376"/>
      <c r="VYS14" s="376"/>
      <c r="VYT14" s="376"/>
      <c r="VYU14" s="376"/>
      <c r="VYV14" s="376"/>
      <c r="VYW14" s="376"/>
      <c r="VYX14" s="376"/>
      <c r="VYY14" s="376"/>
      <c r="VYZ14" s="376"/>
      <c r="VZA14" s="376"/>
      <c r="VZB14" s="376"/>
      <c r="VZC14" s="376"/>
      <c r="VZD14" s="376"/>
      <c r="VZE14" s="376"/>
      <c r="VZF14" s="376"/>
      <c r="VZG14" s="376"/>
      <c r="VZH14" s="376"/>
      <c r="VZI14" s="376"/>
      <c r="VZJ14" s="376"/>
      <c r="VZK14" s="376"/>
      <c r="VZL14" s="376"/>
      <c r="VZM14" s="376"/>
      <c r="VZN14" s="376"/>
      <c r="VZO14" s="376"/>
      <c r="VZP14" s="376"/>
      <c r="VZQ14" s="376"/>
      <c r="VZR14" s="376"/>
      <c r="VZS14" s="376"/>
      <c r="VZT14" s="376"/>
      <c r="VZU14" s="376"/>
      <c r="VZV14" s="376"/>
      <c r="VZW14" s="376"/>
      <c r="VZX14" s="376"/>
      <c r="VZY14" s="376"/>
      <c r="VZZ14" s="376"/>
      <c r="WAA14" s="376"/>
      <c r="WAB14" s="376"/>
      <c r="WAC14" s="376"/>
      <c r="WAD14" s="376"/>
      <c r="WAE14" s="376"/>
      <c r="WAF14" s="376"/>
      <c r="WAG14" s="376"/>
      <c r="WAH14" s="376"/>
      <c r="WAI14" s="376"/>
      <c r="WAJ14" s="376"/>
      <c r="WAK14" s="376"/>
      <c r="WAL14" s="376"/>
      <c r="WAM14" s="376"/>
      <c r="WAN14" s="376"/>
      <c r="WAO14" s="376"/>
      <c r="WAP14" s="376"/>
      <c r="WAQ14" s="376"/>
      <c r="WAR14" s="376"/>
      <c r="WAS14" s="376"/>
      <c r="WAT14" s="376"/>
      <c r="WAU14" s="376"/>
      <c r="WAV14" s="376"/>
      <c r="WAW14" s="376"/>
      <c r="WAX14" s="376"/>
      <c r="WAY14" s="376"/>
      <c r="WAZ14" s="376"/>
      <c r="WBA14" s="376"/>
      <c r="WBB14" s="376"/>
      <c r="WBC14" s="376"/>
      <c r="WBD14" s="376"/>
      <c r="WBE14" s="376"/>
      <c r="WBF14" s="376"/>
      <c r="WBG14" s="376"/>
      <c r="WBH14" s="376"/>
      <c r="WBI14" s="376"/>
      <c r="WBJ14" s="376"/>
      <c r="WBK14" s="376"/>
      <c r="WBL14" s="376"/>
      <c r="WBM14" s="376"/>
      <c r="WBN14" s="376"/>
      <c r="WBO14" s="376"/>
      <c r="WBP14" s="376"/>
      <c r="WBQ14" s="376"/>
      <c r="WBR14" s="376"/>
      <c r="WBS14" s="376"/>
      <c r="WBT14" s="376"/>
      <c r="WBU14" s="376"/>
      <c r="WBV14" s="376"/>
      <c r="WBW14" s="376"/>
      <c r="WBX14" s="376"/>
      <c r="WBY14" s="376"/>
      <c r="WBZ14" s="376"/>
      <c r="WCA14" s="376"/>
      <c r="WCB14" s="376"/>
      <c r="WCC14" s="376"/>
      <c r="WCD14" s="376"/>
      <c r="WCE14" s="376"/>
      <c r="WCF14" s="376"/>
      <c r="WCG14" s="376"/>
      <c r="WCH14" s="376"/>
      <c r="WCI14" s="376"/>
      <c r="WCJ14" s="376"/>
      <c r="WCK14" s="376"/>
      <c r="WCL14" s="376"/>
      <c r="WCM14" s="376"/>
      <c r="WCN14" s="376"/>
      <c r="WCO14" s="376"/>
      <c r="WCP14" s="376"/>
      <c r="WCQ14" s="376"/>
      <c r="WCR14" s="376"/>
      <c r="WCS14" s="376"/>
      <c r="WCT14" s="376"/>
      <c r="WCU14" s="376"/>
      <c r="WCV14" s="376"/>
      <c r="WCW14" s="376"/>
      <c r="WCX14" s="376"/>
      <c r="WCY14" s="376"/>
      <c r="WCZ14" s="376"/>
      <c r="WDA14" s="376"/>
      <c r="WDB14" s="376"/>
      <c r="WDC14" s="376"/>
      <c r="WDD14" s="376"/>
      <c r="WDE14" s="376"/>
      <c r="WDF14" s="376"/>
      <c r="WDG14" s="376"/>
      <c r="WDH14" s="376"/>
      <c r="WDI14" s="376"/>
      <c r="WDJ14" s="376"/>
      <c r="WDK14" s="376"/>
      <c r="WDL14" s="376"/>
      <c r="WDM14" s="376"/>
      <c r="WDN14" s="376"/>
      <c r="WDO14" s="376"/>
      <c r="WDP14" s="376"/>
      <c r="WDQ14" s="376"/>
      <c r="WDR14" s="376"/>
      <c r="WDS14" s="376"/>
      <c r="WDT14" s="376"/>
      <c r="WDU14" s="376"/>
      <c r="WDV14" s="376"/>
      <c r="WDW14" s="376"/>
      <c r="WDX14" s="376"/>
      <c r="WDY14" s="376"/>
      <c r="WDZ14" s="376"/>
      <c r="WEA14" s="376"/>
      <c r="WEB14" s="376"/>
      <c r="WEC14" s="376"/>
      <c r="WED14" s="376"/>
      <c r="WEE14" s="376"/>
      <c r="WEF14" s="376"/>
      <c r="WEG14" s="376"/>
      <c r="WEH14" s="376"/>
      <c r="WEI14" s="376"/>
      <c r="WEJ14" s="376"/>
      <c r="WEK14" s="376"/>
      <c r="WEL14" s="376"/>
      <c r="WEM14" s="376"/>
      <c r="WEN14" s="376"/>
      <c r="WEO14" s="376"/>
      <c r="WEP14" s="376"/>
      <c r="WEQ14" s="376"/>
      <c r="WER14" s="376"/>
      <c r="WES14" s="376"/>
      <c r="WET14" s="376"/>
      <c r="WEU14" s="376"/>
      <c r="WEV14" s="376"/>
      <c r="WEW14" s="376"/>
      <c r="WEX14" s="376"/>
      <c r="WEY14" s="376"/>
      <c r="WEZ14" s="376"/>
      <c r="WFA14" s="376"/>
      <c r="WFB14" s="376"/>
      <c r="WFC14" s="376"/>
      <c r="WFD14" s="376"/>
      <c r="WFE14" s="376"/>
      <c r="WFF14" s="376"/>
      <c r="WFG14" s="376"/>
      <c r="WFH14" s="376"/>
      <c r="WFI14" s="376"/>
      <c r="WFJ14" s="376"/>
      <c r="WFK14" s="376"/>
      <c r="WFL14" s="376"/>
      <c r="WFM14" s="376"/>
      <c r="WFN14" s="376"/>
      <c r="WFO14" s="376"/>
      <c r="WFP14" s="376"/>
      <c r="WFQ14" s="376"/>
      <c r="WFR14" s="376"/>
      <c r="WFS14" s="376"/>
      <c r="WFT14" s="376"/>
      <c r="WFU14" s="376"/>
      <c r="WFV14" s="376"/>
      <c r="WFW14" s="376"/>
      <c r="WFX14" s="376"/>
      <c r="WFY14" s="376"/>
      <c r="WFZ14" s="376"/>
      <c r="WGA14" s="376"/>
      <c r="WGB14" s="376"/>
      <c r="WGC14" s="376"/>
      <c r="WGD14" s="376"/>
      <c r="WGE14" s="376"/>
      <c r="WGF14" s="376"/>
      <c r="WGG14" s="376"/>
      <c r="WGH14" s="376"/>
      <c r="WGI14" s="376"/>
      <c r="WGJ14" s="376"/>
      <c r="WGK14" s="376"/>
      <c r="WGL14" s="376"/>
      <c r="WGM14" s="376"/>
      <c r="WGN14" s="376"/>
      <c r="WGO14" s="376"/>
      <c r="WGP14" s="376"/>
      <c r="WGQ14" s="376"/>
      <c r="WGR14" s="376"/>
      <c r="WGS14" s="376"/>
      <c r="WGT14" s="376"/>
      <c r="WGU14" s="376"/>
      <c r="WGV14" s="376"/>
      <c r="WGW14" s="376"/>
      <c r="WGX14" s="376"/>
      <c r="WGY14" s="376"/>
      <c r="WGZ14" s="376"/>
      <c r="WHA14" s="376"/>
      <c r="WHB14" s="376"/>
      <c r="WHC14" s="376"/>
      <c r="WHD14" s="376"/>
      <c r="WHE14" s="376"/>
      <c r="WHF14" s="376"/>
      <c r="WHG14" s="376"/>
      <c r="WHH14" s="376"/>
      <c r="WHI14" s="376"/>
      <c r="WHJ14" s="376"/>
      <c r="WHK14" s="376"/>
      <c r="WHL14" s="376"/>
      <c r="WHM14" s="376"/>
      <c r="WHN14" s="376"/>
      <c r="WHO14" s="376"/>
      <c r="WHP14" s="376"/>
      <c r="WHQ14" s="376"/>
      <c r="WHR14" s="376"/>
      <c r="WHS14" s="376"/>
      <c r="WHT14" s="376"/>
      <c r="WHU14" s="376"/>
      <c r="WHV14" s="376"/>
      <c r="WHW14" s="376"/>
      <c r="WHX14" s="376"/>
      <c r="WHY14" s="376"/>
      <c r="WHZ14" s="376"/>
      <c r="WIA14" s="376"/>
      <c r="WIB14" s="376"/>
      <c r="WIC14" s="376"/>
      <c r="WID14" s="376"/>
      <c r="WIE14" s="376"/>
      <c r="WIF14" s="376"/>
      <c r="WIG14" s="376"/>
      <c r="WIH14" s="376"/>
      <c r="WII14" s="376"/>
      <c r="WIJ14" s="376"/>
      <c r="WIK14" s="376"/>
      <c r="WIL14" s="376"/>
      <c r="WIM14" s="376"/>
      <c r="WIN14" s="376"/>
      <c r="WIO14" s="376"/>
      <c r="WIP14" s="376"/>
      <c r="WIQ14" s="376"/>
      <c r="WIR14" s="376"/>
      <c r="WIS14" s="376"/>
      <c r="WIT14" s="376"/>
      <c r="WIU14" s="376"/>
      <c r="WIV14" s="376"/>
      <c r="WIW14" s="376"/>
      <c r="WIX14" s="376"/>
      <c r="WIY14" s="376"/>
      <c r="WIZ14" s="376"/>
      <c r="WJA14" s="376"/>
      <c r="WJB14" s="376"/>
      <c r="WJC14" s="376"/>
      <c r="WJD14" s="376"/>
      <c r="WJE14" s="376"/>
      <c r="WJF14" s="376"/>
      <c r="WJG14" s="376"/>
      <c r="WJH14" s="376"/>
      <c r="WJI14" s="376"/>
      <c r="WJJ14" s="376"/>
      <c r="WJK14" s="376"/>
      <c r="WJL14" s="376"/>
      <c r="WJM14" s="376"/>
      <c r="WJN14" s="376"/>
      <c r="WJO14" s="376"/>
      <c r="WJP14" s="376"/>
      <c r="WJQ14" s="376"/>
      <c r="WJR14" s="376"/>
      <c r="WJS14" s="376"/>
      <c r="WJT14" s="376"/>
      <c r="WJU14" s="376"/>
      <c r="WJV14" s="376"/>
      <c r="WJW14" s="376"/>
      <c r="WJX14" s="376"/>
      <c r="WJY14" s="376"/>
      <c r="WJZ14" s="376"/>
      <c r="WKA14" s="376"/>
      <c r="WKB14" s="376"/>
      <c r="WKC14" s="376"/>
      <c r="WKD14" s="376"/>
      <c r="WKE14" s="376"/>
      <c r="WKF14" s="376"/>
      <c r="WKG14" s="376"/>
      <c r="WKH14" s="376"/>
      <c r="WKI14" s="376"/>
      <c r="WKJ14" s="376"/>
      <c r="WKK14" s="376"/>
      <c r="WKL14" s="376"/>
      <c r="WKM14" s="376"/>
      <c r="WKN14" s="376"/>
      <c r="WKO14" s="376"/>
      <c r="WKP14" s="376"/>
      <c r="WKQ14" s="376"/>
      <c r="WKR14" s="376"/>
      <c r="WKS14" s="376"/>
      <c r="WKT14" s="376"/>
      <c r="WKU14" s="376"/>
      <c r="WKV14" s="376"/>
      <c r="WKW14" s="376"/>
      <c r="WKX14" s="376"/>
      <c r="WKY14" s="376"/>
      <c r="WKZ14" s="376"/>
      <c r="WLA14" s="376"/>
      <c r="WLB14" s="376"/>
      <c r="WLC14" s="376"/>
      <c r="WLD14" s="376"/>
      <c r="WLE14" s="376"/>
      <c r="WLF14" s="376"/>
      <c r="WLG14" s="376"/>
      <c r="WLH14" s="376"/>
      <c r="WLI14" s="376"/>
      <c r="WLJ14" s="376"/>
      <c r="WLK14" s="376"/>
      <c r="WLL14" s="376"/>
      <c r="WLM14" s="376"/>
      <c r="WLN14" s="376"/>
      <c r="WLO14" s="376"/>
      <c r="WLP14" s="376"/>
      <c r="WLQ14" s="376"/>
      <c r="WLR14" s="376"/>
      <c r="WLS14" s="376"/>
      <c r="WLT14" s="376"/>
      <c r="WLU14" s="376"/>
      <c r="WLV14" s="376"/>
      <c r="WLW14" s="376"/>
      <c r="WLX14" s="376"/>
      <c r="WLY14" s="376"/>
      <c r="WLZ14" s="376"/>
      <c r="WMA14" s="376"/>
      <c r="WMB14" s="376"/>
      <c r="WMC14" s="376"/>
      <c r="WMD14" s="376"/>
      <c r="WME14" s="376"/>
      <c r="WMF14" s="376"/>
      <c r="WMG14" s="376"/>
      <c r="WMH14" s="376"/>
      <c r="WMI14" s="376"/>
      <c r="WMJ14" s="376"/>
      <c r="WMK14" s="376"/>
      <c r="WML14" s="376"/>
      <c r="WMM14" s="376"/>
      <c r="WMN14" s="376"/>
      <c r="WMO14" s="376"/>
      <c r="WMP14" s="376"/>
      <c r="WMQ14" s="376"/>
      <c r="WMR14" s="376"/>
      <c r="WMS14" s="376"/>
      <c r="WMT14" s="376"/>
      <c r="WMU14" s="376"/>
      <c r="WMV14" s="376"/>
      <c r="WMW14" s="376"/>
      <c r="WMX14" s="376"/>
      <c r="WMY14" s="376"/>
      <c r="WMZ14" s="376"/>
      <c r="WNA14" s="376"/>
      <c r="WNB14" s="376"/>
      <c r="WNC14" s="376"/>
      <c r="WND14" s="376"/>
      <c r="WNE14" s="376"/>
      <c r="WNF14" s="376"/>
      <c r="WNG14" s="376"/>
      <c r="WNH14" s="376"/>
      <c r="WNI14" s="376"/>
      <c r="WNJ14" s="376"/>
      <c r="WNK14" s="376"/>
      <c r="WNL14" s="376"/>
      <c r="WNM14" s="376"/>
      <c r="WNN14" s="376"/>
      <c r="WNO14" s="376"/>
      <c r="WNP14" s="376"/>
      <c r="WNQ14" s="376"/>
      <c r="WNR14" s="376"/>
      <c r="WNS14" s="376"/>
      <c r="WNT14" s="376"/>
      <c r="WNU14" s="376"/>
      <c r="WNV14" s="376"/>
      <c r="WNW14" s="376"/>
      <c r="WNX14" s="376"/>
      <c r="WNY14" s="376"/>
      <c r="WNZ14" s="376"/>
      <c r="WOA14" s="376"/>
      <c r="WOB14" s="376"/>
      <c r="WOC14" s="376"/>
      <c r="WOD14" s="376"/>
      <c r="WOE14" s="376"/>
      <c r="WOF14" s="376"/>
      <c r="WOG14" s="376"/>
      <c r="WOH14" s="376"/>
      <c r="WOI14" s="376"/>
      <c r="WOJ14" s="376"/>
      <c r="WOK14" s="376"/>
      <c r="WOL14" s="376"/>
      <c r="WOM14" s="376"/>
      <c r="WON14" s="376"/>
      <c r="WOO14" s="376"/>
      <c r="WOP14" s="376"/>
      <c r="WOQ14" s="376"/>
      <c r="WOR14" s="376"/>
      <c r="WOS14" s="376"/>
      <c r="WOT14" s="376"/>
      <c r="WOU14" s="376"/>
      <c r="WOV14" s="376"/>
      <c r="WOW14" s="376"/>
      <c r="WOX14" s="376"/>
      <c r="WOY14" s="376"/>
      <c r="WOZ14" s="376"/>
      <c r="WPA14" s="376"/>
      <c r="WPB14" s="376"/>
      <c r="WPC14" s="376"/>
      <c r="WPD14" s="376"/>
      <c r="WPE14" s="376"/>
      <c r="WPF14" s="376"/>
      <c r="WPG14" s="376"/>
      <c r="WPH14" s="376"/>
      <c r="WPI14" s="376"/>
      <c r="WPJ14" s="376"/>
      <c r="WPK14" s="376"/>
      <c r="WPL14" s="376"/>
      <c r="WPM14" s="376"/>
      <c r="WPN14" s="376"/>
      <c r="WPO14" s="376"/>
      <c r="WPP14" s="376"/>
      <c r="WPQ14" s="376"/>
      <c r="WPR14" s="376"/>
      <c r="WPS14" s="376"/>
      <c r="WPT14" s="376"/>
      <c r="WPU14" s="376"/>
      <c r="WPV14" s="376"/>
      <c r="WPW14" s="376"/>
      <c r="WPX14" s="376"/>
      <c r="WPY14" s="376"/>
      <c r="WPZ14" s="376"/>
      <c r="WQA14" s="376"/>
      <c r="WQB14" s="376"/>
      <c r="WQC14" s="376"/>
      <c r="WQD14" s="376"/>
      <c r="WQE14" s="376"/>
      <c r="WQF14" s="376"/>
      <c r="WQG14" s="376"/>
      <c r="WQH14" s="376"/>
      <c r="WQI14" s="376"/>
      <c r="WQJ14" s="376"/>
      <c r="WQK14" s="376"/>
      <c r="WQL14" s="376"/>
      <c r="WQM14" s="376"/>
      <c r="WQN14" s="376"/>
      <c r="WQO14" s="376"/>
      <c r="WQP14" s="376"/>
      <c r="WQQ14" s="376"/>
      <c r="WQR14" s="376"/>
      <c r="WQS14" s="376"/>
      <c r="WQT14" s="376"/>
      <c r="WQU14" s="376"/>
      <c r="WQV14" s="376"/>
      <c r="WQW14" s="376"/>
      <c r="WQX14" s="376"/>
      <c r="WQY14" s="376"/>
      <c r="WQZ14" s="376"/>
      <c r="WRA14" s="376"/>
      <c r="WRB14" s="376"/>
      <c r="WRC14" s="376"/>
      <c r="WRD14" s="376"/>
      <c r="WRE14" s="376"/>
      <c r="WRF14" s="376"/>
      <c r="WRG14" s="376"/>
      <c r="WRH14" s="376"/>
      <c r="WRI14" s="376"/>
      <c r="WRJ14" s="376"/>
      <c r="WRK14" s="376"/>
      <c r="WRL14" s="376"/>
      <c r="WRM14" s="376"/>
      <c r="WRN14" s="376"/>
      <c r="WRO14" s="376"/>
      <c r="WRP14" s="376"/>
      <c r="WRQ14" s="376"/>
      <c r="WRR14" s="376"/>
      <c r="WRS14" s="376"/>
      <c r="WRT14" s="376"/>
      <c r="WRU14" s="376"/>
      <c r="WRV14" s="376"/>
      <c r="WRW14" s="376"/>
      <c r="WRX14" s="376"/>
      <c r="WRY14" s="376"/>
      <c r="WRZ14" s="376"/>
      <c r="WSA14" s="376"/>
      <c r="WSB14" s="376"/>
      <c r="WSC14" s="376"/>
      <c r="WSD14" s="376"/>
      <c r="WSE14" s="376"/>
      <c r="WSF14" s="376"/>
      <c r="WSG14" s="376"/>
      <c r="WSH14" s="376"/>
      <c r="WSI14" s="376"/>
      <c r="WSJ14" s="376"/>
      <c r="WSK14" s="376"/>
      <c r="WSL14" s="376"/>
      <c r="WSM14" s="376"/>
      <c r="WSN14" s="376"/>
      <c r="WSO14" s="376"/>
      <c r="WSP14" s="376"/>
      <c r="WSQ14" s="376"/>
      <c r="WSR14" s="376"/>
      <c r="WSS14" s="376"/>
      <c r="WST14" s="376"/>
      <c r="WSU14" s="376"/>
      <c r="WSV14" s="376"/>
      <c r="WSW14" s="376"/>
      <c r="WSX14" s="376"/>
      <c r="WSY14" s="376"/>
      <c r="WSZ14" s="376"/>
      <c r="WTA14" s="376"/>
      <c r="WTB14" s="376"/>
      <c r="WTC14" s="376"/>
      <c r="WTD14" s="376"/>
      <c r="WTE14" s="376"/>
      <c r="WTF14" s="376"/>
      <c r="WTG14" s="376"/>
      <c r="WTH14" s="376"/>
      <c r="WTI14" s="376"/>
      <c r="WTJ14" s="376"/>
      <c r="WTK14" s="376"/>
      <c r="WTL14" s="376"/>
      <c r="WTM14" s="376"/>
      <c r="WTN14" s="376"/>
      <c r="WTO14" s="376"/>
      <c r="WTP14" s="376"/>
      <c r="WTQ14" s="376"/>
      <c r="WTR14" s="376"/>
      <c r="WTS14" s="376"/>
      <c r="WTT14" s="376"/>
      <c r="WTU14" s="376"/>
      <c r="WTV14" s="376"/>
      <c r="WTW14" s="376"/>
      <c r="WTX14" s="376"/>
      <c r="WTY14" s="376"/>
      <c r="WTZ14" s="376"/>
      <c r="WUA14" s="376"/>
      <c r="WUB14" s="376"/>
      <c r="WUC14" s="376"/>
      <c r="WUD14" s="376"/>
      <c r="WUE14" s="376"/>
      <c r="WUF14" s="376"/>
      <c r="WUG14" s="376"/>
      <c r="WUH14" s="376"/>
      <c r="WUI14" s="376"/>
      <c r="WUJ14" s="376"/>
      <c r="WUK14" s="376"/>
      <c r="WUL14" s="376"/>
      <c r="WUM14" s="376"/>
      <c r="WUN14" s="376"/>
      <c r="WUO14" s="376"/>
      <c r="WUP14" s="376"/>
      <c r="WUQ14" s="376"/>
      <c r="WUR14" s="376"/>
      <c r="WUS14" s="376"/>
      <c r="WUT14" s="376"/>
      <c r="WUU14" s="376"/>
      <c r="WUV14" s="376"/>
      <c r="WUW14" s="376"/>
      <c r="WUX14" s="376"/>
      <c r="WUY14" s="376"/>
      <c r="WUZ14" s="376"/>
      <c r="WVA14" s="376"/>
      <c r="WVB14" s="376"/>
      <c r="WVC14" s="376"/>
      <c r="WVD14" s="376"/>
      <c r="WVE14" s="376"/>
      <c r="WVF14" s="376"/>
      <c r="WVG14" s="376"/>
      <c r="WVH14" s="376"/>
      <c r="WVI14" s="376"/>
      <c r="WVJ14" s="376"/>
      <c r="WVK14" s="376"/>
      <c r="WVL14" s="376"/>
      <c r="WVM14" s="376"/>
      <c r="WVN14" s="376"/>
      <c r="WVO14" s="376"/>
      <c r="WVP14" s="376"/>
      <c r="WVQ14" s="376"/>
      <c r="WVR14" s="376"/>
      <c r="WVS14" s="376"/>
      <c r="WVT14" s="376"/>
      <c r="WVU14" s="376"/>
      <c r="WVV14" s="376"/>
      <c r="WVW14" s="376"/>
      <c r="WVX14" s="376"/>
      <c r="WVY14" s="376"/>
      <c r="WVZ14" s="376"/>
      <c r="WWA14" s="376"/>
      <c r="WWB14" s="376"/>
      <c r="WWC14" s="376"/>
      <c r="WWD14" s="376"/>
      <c r="WWE14" s="376"/>
      <c r="WWF14" s="376"/>
      <c r="WWG14" s="376"/>
      <c r="WWH14" s="376"/>
      <c r="WWI14" s="376"/>
      <c r="WWJ14" s="376"/>
      <c r="WWK14" s="376"/>
      <c r="WWL14" s="376"/>
      <c r="WWM14" s="376"/>
      <c r="WWN14" s="376"/>
      <c r="WWO14" s="376"/>
      <c r="WWP14" s="376"/>
      <c r="WWQ14" s="376"/>
      <c r="WWR14" s="376"/>
      <c r="WWS14" s="376"/>
      <c r="WWT14" s="376"/>
      <c r="WWU14" s="376"/>
      <c r="WWV14" s="376"/>
      <c r="WWW14" s="376"/>
      <c r="WWX14" s="376"/>
      <c r="WWY14" s="376"/>
      <c r="WWZ14" s="376"/>
      <c r="WXA14" s="376"/>
      <c r="WXB14" s="376"/>
      <c r="WXC14" s="376"/>
      <c r="WXD14" s="376"/>
      <c r="WXE14" s="376"/>
      <c r="WXF14" s="376"/>
      <c r="WXG14" s="376"/>
      <c r="WXH14" s="376"/>
      <c r="WXI14" s="376"/>
      <c r="WXJ14" s="376"/>
      <c r="WXK14" s="376"/>
      <c r="WXL14" s="376"/>
      <c r="WXM14" s="376"/>
      <c r="WXN14" s="376"/>
      <c r="WXO14" s="376"/>
      <c r="WXP14" s="376"/>
      <c r="WXQ14" s="376"/>
      <c r="WXR14" s="376"/>
      <c r="WXS14" s="376"/>
      <c r="WXT14" s="376"/>
      <c r="WXU14" s="376"/>
      <c r="WXV14" s="376"/>
      <c r="WXW14" s="376"/>
      <c r="WXX14" s="376"/>
      <c r="WXY14" s="376"/>
      <c r="WXZ14" s="376"/>
      <c r="WYA14" s="376"/>
      <c r="WYB14" s="376"/>
      <c r="WYC14" s="376"/>
      <c r="WYD14" s="376"/>
      <c r="WYE14" s="376"/>
      <c r="WYF14" s="376"/>
      <c r="WYG14" s="376"/>
      <c r="WYH14" s="376"/>
      <c r="WYI14" s="376"/>
      <c r="WYJ14" s="376"/>
      <c r="WYK14" s="376"/>
      <c r="WYL14" s="376"/>
      <c r="WYM14" s="376"/>
      <c r="WYN14" s="376"/>
      <c r="WYO14" s="376"/>
      <c r="WYP14" s="376"/>
      <c r="WYQ14" s="376"/>
      <c r="WYR14" s="376"/>
      <c r="WYS14" s="376"/>
      <c r="WYT14" s="376"/>
      <c r="WYU14" s="376"/>
      <c r="WYV14" s="376"/>
      <c r="WYW14" s="376"/>
      <c r="WYX14" s="376"/>
      <c r="WYY14" s="376"/>
      <c r="WYZ14" s="376"/>
      <c r="WZA14" s="376"/>
      <c r="WZB14" s="376"/>
      <c r="WZC14" s="376"/>
      <c r="WZD14" s="376"/>
      <c r="WZE14" s="376"/>
      <c r="WZF14" s="376"/>
      <c r="WZG14" s="376"/>
      <c r="WZH14" s="376"/>
      <c r="WZI14" s="376"/>
      <c r="WZJ14" s="376"/>
      <c r="WZK14" s="376"/>
      <c r="WZL14" s="376"/>
      <c r="WZM14" s="376"/>
      <c r="WZN14" s="376"/>
      <c r="WZO14" s="376"/>
      <c r="WZP14" s="376"/>
      <c r="WZQ14" s="376"/>
      <c r="WZR14" s="376"/>
      <c r="WZS14" s="376"/>
      <c r="WZT14" s="376"/>
      <c r="WZU14" s="376"/>
      <c r="WZV14" s="376"/>
      <c r="WZW14" s="376"/>
      <c r="WZX14" s="376"/>
      <c r="WZY14" s="376"/>
      <c r="WZZ14" s="376"/>
      <c r="XAA14" s="376"/>
      <c r="XAB14" s="376"/>
      <c r="XAC14" s="376"/>
      <c r="XAD14" s="376"/>
      <c r="XAE14" s="376"/>
      <c r="XAF14" s="376"/>
      <c r="XAG14" s="376"/>
      <c r="XAH14" s="376"/>
      <c r="XAI14" s="376"/>
      <c r="XAJ14" s="376"/>
      <c r="XAK14" s="376"/>
      <c r="XAL14" s="376"/>
      <c r="XAM14" s="376"/>
      <c r="XAN14" s="376"/>
      <c r="XAO14" s="376"/>
      <c r="XAP14" s="376"/>
      <c r="XAQ14" s="376"/>
      <c r="XAR14" s="376"/>
      <c r="XAS14" s="376"/>
      <c r="XAT14" s="376"/>
      <c r="XAU14" s="376"/>
      <c r="XAV14" s="376"/>
      <c r="XAW14" s="376"/>
      <c r="XAX14" s="376"/>
      <c r="XAY14" s="376"/>
      <c r="XAZ14" s="376"/>
      <c r="XBA14" s="376"/>
      <c r="XBB14" s="376"/>
      <c r="XBC14" s="376"/>
      <c r="XBD14" s="376"/>
      <c r="XBE14" s="376"/>
      <c r="XBF14" s="376"/>
      <c r="XBG14" s="376"/>
      <c r="XBH14" s="376"/>
      <c r="XBI14" s="376"/>
      <c r="XBJ14" s="376"/>
      <c r="XBK14" s="376"/>
      <c r="XBL14" s="376"/>
      <c r="XBM14" s="376"/>
      <c r="XBN14" s="376"/>
      <c r="XBO14" s="376"/>
      <c r="XBP14" s="376"/>
      <c r="XBQ14" s="376"/>
      <c r="XBR14" s="376"/>
      <c r="XBS14" s="376"/>
      <c r="XBT14" s="376"/>
      <c r="XBU14" s="376"/>
      <c r="XBV14" s="376"/>
      <c r="XBW14" s="376"/>
      <c r="XBX14" s="376"/>
      <c r="XBY14" s="376"/>
      <c r="XBZ14" s="376"/>
      <c r="XCA14" s="376"/>
      <c r="XCB14" s="376"/>
      <c r="XCC14" s="376"/>
      <c r="XCD14" s="376"/>
      <c r="XCE14" s="376"/>
      <c r="XCF14" s="376"/>
      <c r="XCG14" s="376"/>
      <c r="XCH14" s="376"/>
      <c r="XCI14" s="376"/>
      <c r="XCJ14" s="376"/>
      <c r="XCK14" s="376"/>
      <c r="XCL14" s="376"/>
      <c r="XCM14" s="376"/>
      <c r="XCN14" s="376"/>
      <c r="XCO14" s="376"/>
      <c r="XCP14" s="376"/>
      <c r="XCQ14" s="376"/>
      <c r="XCR14" s="376"/>
      <c r="XCS14" s="376"/>
      <c r="XCT14" s="376"/>
      <c r="XCU14" s="376"/>
      <c r="XCV14" s="376"/>
      <c r="XCW14" s="376"/>
      <c r="XCX14" s="376"/>
      <c r="XCY14" s="376"/>
      <c r="XCZ14" s="376"/>
      <c r="XDA14" s="376"/>
      <c r="XDB14" s="376"/>
      <c r="XDC14" s="376"/>
      <c r="XDD14" s="376"/>
      <c r="XDE14" s="376"/>
      <c r="XDF14" s="376"/>
      <c r="XDG14" s="376"/>
      <c r="XDH14" s="376"/>
      <c r="XDI14" s="376"/>
      <c r="XDJ14" s="376"/>
      <c r="XDK14" s="376"/>
      <c r="XDL14" s="376"/>
      <c r="XDM14" s="376"/>
      <c r="XDN14" s="376"/>
      <c r="XDO14" s="376"/>
      <c r="XDP14" s="376"/>
      <c r="XDQ14" s="376"/>
      <c r="XDR14" s="376"/>
      <c r="XDS14" s="376"/>
      <c r="XDT14" s="376"/>
      <c r="XDU14" s="376"/>
      <c r="XDV14" s="376"/>
      <c r="XDW14" s="376"/>
      <c r="XDX14" s="376"/>
      <c r="XDY14" s="376"/>
      <c r="XDZ14" s="376"/>
      <c r="XEA14" s="376"/>
      <c r="XEB14" s="376"/>
      <c r="XEC14" s="376"/>
      <c r="XED14" s="376"/>
      <c r="XEE14" s="376"/>
      <c r="XEF14" s="376"/>
      <c r="XEG14" s="376"/>
      <c r="XEH14" s="376"/>
      <c r="XEI14" s="376"/>
      <c r="XEJ14" s="376"/>
      <c r="XEK14" s="376"/>
      <c r="XEL14" s="376"/>
      <c r="XEM14" s="376"/>
      <c r="XEN14" s="376"/>
      <c r="XEO14" s="376"/>
      <c r="XEP14" s="376"/>
      <c r="XEQ14" s="376"/>
      <c r="XER14" s="376"/>
      <c r="XES14" s="376"/>
      <c r="XEY14" s="322"/>
      <c r="XEZ14" s="313"/>
      <c r="XFA14" s="313"/>
      <c r="XFB14" s="314"/>
      <c r="XFC14" s="313"/>
      <c r="XFD14" s="314"/>
    </row>
    <row r="15" s="297" customFormat="1" ht="38" customHeight="1" spans="1:16384">
      <c r="A15" s="312">
        <v>45622</v>
      </c>
      <c r="B15" s="313" t="s">
        <v>140</v>
      </c>
      <c r="C15" s="313" t="s">
        <v>141</v>
      </c>
      <c r="D15" s="314">
        <v>4500152355</v>
      </c>
      <c r="E15" s="313">
        <v>83235</v>
      </c>
      <c r="F15" s="314" t="s">
        <v>142</v>
      </c>
      <c r="G15" s="314" t="s">
        <v>97</v>
      </c>
      <c r="H15" s="313" t="s">
        <v>73</v>
      </c>
      <c r="I15" s="314">
        <v>1040</v>
      </c>
      <c r="J15" s="314">
        <v>0</v>
      </c>
      <c r="K15" s="314">
        <v>4</v>
      </c>
      <c r="L15" s="314">
        <f t="shared" si="0"/>
        <v>260</v>
      </c>
      <c r="M15" s="322">
        <v>45656</v>
      </c>
      <c r="N15" s="322">
        <v>45652</v>
      </c>
      <c r="O15" s="313"/>
      <c r="P15" s="326"/>
      <c r="Q15" s="313"/>
      <c r="R15" s="330">
        <v>45624</v>
      </c>
      <c r="S15" s="331" t="s">
        <v>76</v>
      </c>
      <c r="T15" s="331" t="s">
        <v>143</v>
      </c>
      <c r="U15" s="314" t="s">
        <v>77</v>
      </c>
      <c r="V15" s="331"/>
      <c r="W15" s="336"/>
      <c r="X15" s="313" t="s">
        <v>144</v>
      </c>
      <c r="Y15" s="352" t="s">
        <v>145</v>
      </c>
      <c r="Z15" s="343">
        <v>7.6175</v>
      </c>
      <c r="AA15" s="344">
        <f t="shared" si="4"/>
        <v>7922.2</v>
      </c>
      <c r="AB15" s="345"/>
      <c r="AC15" s="314" t="s">
        <v>97</v>
      </c>
      <c r="AD15" s="345" t="s">
        <v>82</v>
      </c>
      <c r="AE15" s="347">
        <f t="shared" si="6"/>
        <v>208</v>
      </c>
      <c r="AF15" s="347"/>
      <c r="AG15" s="345"/>
      <c r="AH15" s="345"/>
      <c r="AI15" s="345"/>
      <c r="AJ15" s="345"/>
      <c r="AK15" s="345">
        <f t="shared" si="7"/>
        <v>1040</v>
      </c>
      <c r="AL15" s="345"/>
      <c r="AM15" s="345"/>
      <c r="AN15" s="345"/>
      <c r="AO15" s="345"/>
      <c r="AP15" s="345"/>
      <c r="AQ15" s="314"/>
      <c r="AR15" s="314"/>
      <c r="AS15" s="314">
        <f t="shared" si="5"/>
        <v>1040</v>
      </c>
      <c r="AT15" s="314"/>
      <c r="AU15" s="314"/>
      <c r="AV15" s="314"/>
      <c r="AW15" s="345"/>
      <c r="AX15" s="347"/>
      <c r="AY15" s="314"/>
      <c r="AZ15" s="314"/>
      <c r="BA15" s="345">
        <f t="shared" si="2"/>
        <v>1040</v>
      </c>
      <c r="BB15" s="347">
        <f t="shared" si="8"/>
        <v>743492</v>
      </c>
      <c r="BE15" s="364"/>
      <c r="BG15" s="364"/>
      <c r="XEY15" s="322"/>
      <c r="XEZ15" s="313"/>
      <c r="XFA15" s="313"/>
      <c r="XFB15" s="314"/>
      <c r="XFC15" s="313"/>
      <c r="XFD15" s="314"/>
    </row>
    <row r="16" s="297" customFormat="1" ht="38" customHeight="1" spans="1:16384">
      <c r="A16" s="312">
        <v>45621</v>
      </c>
      <c r="B16" s="313" t="s">
        <v>122</v>
      </c>
      <c r="C16" s="313" t="s">
        <v>70</v>
      </c>
      <c r="D16" s="314">
        <v>4500152243</v>
      </c>
      <c r="E16" s="313" t="s">
        <v>146</v>
      </c>
      <c r="F16" s="314" t="s">
        <v>147</v>
      </c>
      <c r="G16" s="314" t="s">
        <v>97</v>
      </c>
      <c r="H16" s="313" t="s">
        <v>73</v>
      </c>
      <c r="I16" s="314">
        <v>6312</v>
      </c>
      <c r="J16" s="314">
        <v>0</v>
      </c>
      <c r="K16" s="314">
        <v>4</v>
      </c>
      <c r="L16" s="314">
        <f t="shared" si="0"/>
        <v>1578</v>
      </c>
      <c r="M16" s="322">
        <v>45656</v>
      </c>
      <c r="N16" s="322">
        <v>45652</v>
      </c>
      <c r="O16" s="313"/>
      <c r="P16" s="326"/>
      <c r="Q16" s="313"/>
      <c r="R16" s="330">
        <v>45625</v>
      </c>
      <c r="S16" s="331" t="s">
        <v>89</v>
      </c>
      <c r="T16" s="331" t="s">
        <v>125</v>
      </c>
      <c r="U16" s="314" t="s">
        <v>77</v>
      </c>
      <c r="V16" s="331"/>
      <c r="W16" s="336"/>
      <c r="X16" s="313" t="s">
        <v>148</v>
      </c>
      <c r="Y16" s="352" t="s">
        <v>128</v>
      </c>
      <c r="Z16" s="343">
        <v>7.2151</v>
      </c>
      <c r="AA16" s="344">
        <f t="shared" si="4"/>
        <v>45541.7112</v>
      </c>
      <c r="AB16" s="345"/>
      <c r="AC16" s="314" t="s">
        <v>97</v>
      </c>
      <c r="AD16" s="345" t="s">
        <v>82</v>
      </c>
      <c r="AE16" s="347">
        <v>300</v>
      </c>
      <c r="AF16" s="347"/>
      <c r="AG16" s="345"/>
      <c r="AH16" s="345"/>
      <c r="AI16" s="345"/>
      <c r="AJ16" s="345"/>
      <c r="AK16" s="345">
        <f t="shared" si="7"/>
        <v>6312</v>
      </c>
      <c r="AL16" s="314"/>
      <c r="AM16" s="314"/>
      <c r="AN16" s="314"/>
      <c r="AO16" s="314"/>
      <c r="AP16" s="314"/>
      <c r="AQ16" s="314"/>
      <c r="AR16" s="314"/>
      <c r="AS16" s="314">
        <f t="shared" si="5"/>
        <v>6312</v>
      </c>
      <c r="AT16" s="314"/>
      <c r="AU16" s="347"/>
      <c r="AV16" s="314"/>
      <c r="AW16" s="314"/>
      <c r="AX16" s="345"/>
      <c r="AY16" s="347"/>
      <c r="AZ16" s="314"/>
      <c r="BA16" s="345">
        <f t="shared" si="2"/>
        <v>6312</v>
      </c>
      <c r="BB16" s="347">
        <f t="shared" si="8"/>
        <v>749804</v>
      </c>
      <c r="BC16" s="364"/>
      <c r="BE16" s="295"/>
      <c r="BF16" s="295"/>
      <c r="BG16" s="295"/>
      <c r="BH16" s="295"/>
      <c r="BI16" s="295"/>
      <c r="BJ16" s="295"/>
      <c r="BK16" s="295"/>
      <c r="BL16" s="295"/>
      <c r="BM16" s="295"/>
      <c r="BN16" s="295"/>
      <c r="BO16" s="295"/>
      <c r="BP16" s="295"/>
      <c r="BQ16" s="295"/>
      <c r="BR16" s="295"/>
      <c r="BS16" s="295"/>
      <c r="BT16" s="295"/>
      <c r="BU16" s="295"/>
      <c r="BV16" s="295"/>
      <c r="BW16" s="295"/>
      <c r="BX16" s="295"/>
      <c r="BY16" s="295"/>
      <c r="BZ16" s="295"/>
      <c r="CA16" s="295"/>
      <c r="CB16" s="295"/>
      <c r="CC16" s="295"/>
      <c r="CD16" s="295"/>
      <c r="CE16" s="295"/>
      <c r="CF16" s="295"/>
      <c r="CG16" s="295"/>
      <c r="CH16" s="295"/>
      <c r="CI16" s="295"/>
      <c r="CJ16" s="295"/>
      <c r="CK16" s="295"/>
      <c r="CL16" s="295"/>
      <c r="CM16" s="295"/>
      <c r="CN16" s="295"/>
      <c r="CO16" s="295"/>
      <c r="CP16" s="295"/>
      <c r="CQ16" s="295"/>
      <c r="CR16" s="295"/>
      <c r="CS16" s="295"/>
      <c r="CT16" s="295"/>
      <c r="CU16" s="295"/>
      <c r="CV16" s="295"/>
      <c r="CW16" s="295"/>
      <c r="CX16" s="295"/>
      <c r="CY16" s="295"/>
      <c r="CZ16" s="295"/>
      <c r="DA16" s="295"/>
      <c r="DB16" s="295"/>
      <c r="DC16" s="295"/>
      <c r="DD16" s="295"/>
      <c r="DE16" s="295"/>
      <c r="DF16" s="295"/>
      <c r="DG16" s="295"/>
      <c r="DH16" s="295"/>
      <c r="DI16" s="295"/>
      <c r="DJ16" s="295"/>
      <c r="DK16" s="295"/>
      <c r="DL16" s="295"/>
      <c r="DM16" s="295"/>
      <c r="DN16" s="295"/>
      <c r="DO16" s="295"/>
      <c r="DP16" s="295"/>
      <c r="DQ16" s="295"/>
      <c r="DR16" s="295"/>
      <c r="DS16" s="295"/>
      <c r="DT16" s="295"/>
      <c r="DU16" s="295"/>
      <c r="DV16" s="295"/>
      <c r="DW16" s="295"/>
      <c r="DX16" s="295"/>
      <c r="DY16" s="295"/>
      <c r="DZ16" s="295"/>
      <c r="EA16" s="295"/>
      <c r="EB16" s="295"/>
      <c r="EC16" s="295"/>
      <c r="ED16" s="295"/>
      <c r="EE16" s="295"/>
      <c r="EF16" s="295"/>
      <c r="EG16" s="295"/>
      <c r="EH16" s="295"/>
      <c r="EI16" s="295"/>
      <c r="EJ16" s="295"/>
      <c r="EK16" s="295"/>
      <c r="EL16" s="295"/>
      <c r="EM16" s="295"/>
      <c r="EN16" s="295"/>
      <c r="EO16" s="295"/>
      <c r="EP16" s="295"/>
      <c r="EQ16" s="295"/>
      <c r="ER16" s="295"/>
      <c r="ES16" s="295"/>
      <c r="ET16" s="295"/>
      <c r="EU16" s="295"/>
      <c r="EV16" s="295"/>
      <c r="EW16" s="295"/>
      <c r="EX16" s="295"/>
      <c r="EY16" s="295"/>
      <c r="EZ16" s="295"/>
      <c r="FA16" s="295"/>
      <c r="FB16" s="295"/>
      <c r="FC16" s="295"/>
      <c r="FD16" s="295"/>
      <c r="FE16" s="295"/>
      <c r="FF16" s="295"/>
      <c r="FG16" s="295"/>
      <c r="FH16" s="295"/>
      <c r="FI16" s="295"/>
      <c r="FJ16" s="295"/>
      <c r="FK16" s="295"/>
      <c r="FL16" s="295"/>
      <c r="FM16" s="295"/>
      <c r="FN16" s="295"/>
      <c r="FO16" s="295"/>
      <c r="FP16" s="295"/>
      <c r="FQ16" s="295"/>
      <c r="FR16" s="295"/>
      <c r="FS16" s="295"/>
      <c r="FT16" s="295"/>
      <c r="FU16" s="295"/>
      <c r="FV16" s="295"/>
      <c r="FW16" s="295"/>
      <c r="FX16" s="295"/>
      <c r="FY16" s="295"/>
      <c r="FZ16" s="295"/>
      <c r="GA16" s="295"/>
      <c r="GB16" s="295"/>
      <c r="GC16" s="295"/>
      <c r="GD16" s="295"/>
      <c r="GE16" s="295"/>
      <c r="GF16" s="295"/>
      <c r="GG16" s="295"/>
      <c r="GH16" s="295"/>
      <c r="GI16" s="295"/>
      <c r="GJ16" s="295"/>
      <c r="GK16" s="295"/>
      <c r="GL16" s="295"/>
      <c r="GM16" s="295"/>
      <c r="GN16" s="295"/>
      <c r="GO16" s="295"/>
      <c r="GP16" s="295"/>
      <c r="GQ16" s="295"/>
      <c r="GR16" s="295"/>
      <c r="GS16" s="295"/>
      <c r="GT16" s="295"/>
      <c r="GU16" s="295"/>
      <c r="GV16" s="295"/>
      <c r="GW16" s="295"/>
      <c r="GX16" s="295"/>
      <c r="GY16" s="295"/>
      <c r="GZ16" s="295"/>
      <c r="HA16" s="295"/>
      <c r="HB16" s="295"/>
      <c r="HC16" s="295"/>
      <c r="HD16" s="295"/>
      <c r="HE16" s="295"/>
      <c r="HF16" s="295"/>
      <c r="HG16" s="295"/>
      <c r="HH16" s="295"/>
      <c r="HI16" s="295"/>
      <c r="HJ16" s="295"/>
      <c r="HK16" s="295"/>
      <c r="HL16" s="295"/>
      <c r="HM16" s="295"/>
      <c r="HN16" s="295"/>
      <c r="HO16" s="295"/>
      <c r="HP16" s="295"/>
      <c r="HQ16" s="295"/>
      <c r="HR16" s="295"/>
      <c r="HS16" s="295"/>
      <c r="HT16" s="295"/>
      <c r="HU16" s="295"/>
      <c r="HV16" s="295"/>
      <c r="HW16" s="295"/>
      <c r="HX16" s="295"/>
      <c r="HY16" s="295"/>
      <c r="HZ16" s="295"/>
      <c r="IA16" s="295"/>
      <c r="IB16" s="295"/>
      <c r="IC16" s="295"/>
      <c r="ID16" s="295"/>
      <c r="IE16" s="295"/>
      <c r="IF16" s="295"/>
      <c r="IG16" s="295"/>
      <c r="IH16" s="295"/>
      <c r="II16" s="295"/>
      <c r="IJ16" s="295"/>
      <c r="IK16" s="295"/>
      <c r="IL16" s="295"/>
      <c r="IM16" s="295"/>
      <c r="IN16" s="295"/>
      <c r="IO16" s="295"/>
      <c r="IP16" s="295"/>
      <c r="IQ16" s="295"/>
      <c r="IR16" s="295"/>
      <c r="IS16" s="295"/>
      <c r="IT16" s="295"/>
      <c r="IU16" s="295"/>
      <c r="IV16" s="295"/>
      <c r="IW16" s="295"/>
      <c r="IX16" s="295"/>
      <c r="IY16" s="295"/>
      <c r="IZ16" s="295"/>
      <c r="JA16" s="295"/>
      <c r="JB16" s="295"/>
      <c r="JC16" s="295"/>
      <c r="JD16" s="295"/>
      <c r="JE16" s="295"/>
      <c r="JF16" s="295"/>
      <c r="JG16" s="295"/>
      <c r="JH16" s="295"/>
      <c r="JI16" s="295"/>
      <c r="JJ16" s="295"/>
      <c r="JK16" s="295"/>
      <c r="JL16" s="295"/>
      <c r="JM16" s="295"/>
      <c r="JN16" s="295"/>
      <c r="JO16" s="295"/>
      <c r="JP16" s="295"/>
      <c r="JQ16" s="295"/>
      <c r="JR16" s="295"/>
      <c r="JS16" s="295"/>
      <c r="JT16" s="295"/>
      <c r="JU16" s="295"/>
      <c r="JV16" s="295"/>
      <c r="JW16" s="295"/>
      <c r="JX16" s="295"/>
      <c r="JY16" s="295"/>
      <c r="JZ16" s="295"/>
      <c r="KA16" s="295"/>
      <c r="KB16" s="295"/>
      <c r="KC16" s="295"/>
      <c r="KD16" s="295"/>
      <c r="KE16" s="295"/>
      <c r="KF16" s="295"/>
      <c r="KG16" s="295"/>
      <c r="KH16" s="295"/>
      <c r="KI16" s="295"/>
      <c r="KJ16" s="295"/>
      <c r="KK16" s="295"/>
      <c r="KL16" s="295"/>
      <c r="KM16" s="295"/>
      <c r="KN16" s="295"/>
      <c r="KO16" s="295"/>
      <c r="KP16" s="295"/>
      <c r="KQ16" s="295"/>
      <c r="KR16" s="295"/>
      <c r="KS16" s="295"/>
      <c r="KT16" s="295"/>
      <c r="KU16" s="295"/>
      <c r="KV16" s="295"/>
      <c r="KW16" s="295"/>
      <c r="KX16" s="295"/>
      <c r="KY16" s="295"/>
      <c r="KZ16" s="295"/>
      <c r="LA16" s="295"/>
      <c r="LB16" s="295"/>
      <c r="LC16" s="295"/>
      <c r="LD16" s="295"/>
      <c r="LE16" s="295"/>
      <c r="LF16" s="295"/>
      <c r="LG16" s="295"/>
      <c r="LH16" s="295"/>
      <c r="LI16" s="295"/>
      <c r="LJ16" s="295"/>
      <c r="LK16" s="295"/>
      <c r="LL16" s="295"/>
      <c r="LM16" s="295"/>
      <c r="LN16" s="295"/>
      <c r="LO16" s="295"/>
      <c r="LP16" s="295"/>
      <c r="LQ16" s="295"/>
      <c r="LR16" s="295"/>
      <c r="LS16" s="295"/>
      <c r="LT16" s="295"/>
      <c r="LU16" s="295"/>
      <c r="LV16" s="295"/>
      <c r="LW16" s="295"/>
      <c r="LX16" s="295"/>
      <c r="LY16" s="295"/>
      <c r="LZ16" s="295"/>
      <c r="MA16" s="295"/>
      <c r="MB16" s="295"/>
      <c r="MC16" s="295"/>
      <c r="MD16" s="295"/>
      <c r="ME16" s="295"/>
      <c r="MF16" s="295"/>
      <c r="MG16" s="295"/>
      <c r="MH16" s="295"/>
      <c r="MI16" s="295"/>
      <c r="MJ16" s="295"/>
      <c r="MK16" s="295"/>
      <c r="ML16" s="295"/>
      <c r="MM16" s="295"/>
      <c r="MN16" s="295"/>
      <c r="MO16" s="295"/>
      <c r="MP16" s="295"/>
      <c r="MQ16" s="295"/>
      <c r="MR16" s="295"/>
      <c r="MS16" s="295"/>
      <c r="MT16" s="295"/>
      <c r="MU16" s="295"/>
      <c r="MV16" s="295"/>
      <c r="MW16" s="295"/>
      <c r="MX16" s="295"/>
      <c r="MY16" s="295"/>
      <c r="MZ16" s="295"/>
      <c r="NA16" s="295"/>
      <c r="NB16" s="295"/>
      <c r="NC16" s="295"/>
      <c r="ND16" s="295"/>
      <c r="NE16" s="295"/>
      <c r="NF16" s="295"/>
      <c r="NG16" s="295"/>
      <c r="NH16" s="295"/>
      <c r="NI16" s="295"/>
      <c r="NJ16" s="295"/>
      <c r="NK16" s="295"/>
      <c r="NL16" s="295"/>
      <c r="NM16" s="295"/>
      <c r="NN16" s="295"/>
      <c r="NO16" s="295"/>
      <c r="NP16" s="295"/>
      <c r="NQ16" s="295"/>
      <c r="NR16" s="295"/>
      <c r="NS16" s="295"/>
      <c r="NT16" s="295"/>
      <c r="NU16" s="295"/>
      <c r="NV16" s="295"/>
      <c r="NW16" s="295"/>
      <c r="NX16" s="295"/>
      <c r="NY16" s="295"/>
      <c r="NZ16" s="295"/>
      <c r="OA16" s="295"/>
      <c r="OB16" s="295"/>
      <c r="OC16" s="295"/>
      <c r="OD16" s="295"/>
      <c r="OE16" s="295"/>
      <c r="OF16" s="295"/>
      <c r="OG16" s="295"/>
      <c r="OH16" s="295"/>
      <c r="OI16" s="295"/>
      <c r="OJ16" s="295"/>
      <c r="OK16" s="295"/>
      <c r="OL16" s="295"/>
      <c r="OM16" s="295"/>
      <c r="ON16" s="295"/>
      <c r="OO16" s="295"/>
      <c r="OP16" s="295"/>
      <c r="OQ16" s="295"/>
      <c r="OR16" s="295"/>
      <c r="OS16" s="295"/>
      <c r="OT16" s="295"/>
      <c r="OU16" s="295"/>
      <c r="OV16" s="295"/>
      <c r="OW16" s="295"/>
      <c r="OX16" s="295"/>
      <c r="OY16" s="295"/>
      <c r="OZ16" s="295"/>
      <c r="PA16" s="295"/>
      <c r="PB16" s="295"/>
      <c r="PC16" s="295"/>
      <c r="PD16" s="295"/>
      <c r="PE16" s="295"/>
      <c r="PF16" s="295"/>
      <c r="PG16" s="295"/>
      <c r="PH16" s="295"/>
      <c r="PI16" s="295"/>
      <c r="PJ16" s="295"/>
      <c r="PK16" s="295"/>
      <c r="PL16" s="295"/>
      <c r="PM16" s="295"/>
      <c r="PN16" s="295"/>
      <c r="PO16" s="295"/>
      <c r="PP16" s="295"/>
      <c r="PQ16" s="295"/>
      <c r="PR16" s="295"/>
      <c r="PS16" s="295"/>
      <c r="PT16" s="295"/>
      <c r="PU16" s="295"/>
      <c r="PV16" s="295"/>
      <c r="PW16" s="295"/>
      <c r="PX16" s="295"/>
      <c r="PY16" s="295"/>
      <c r="PZ16" s="295"/>
      <c r="QA16" s="295"/>
      <c r="QB16" s="295"/>
      <c r="QC16" s="295"/>
      <c r="QD16" s="295"/>
      <c r="QE16" s="295"/>
      <c r="QF16" s="295"/>
      <c r="QG16" s="295"/>
      <c r="QH16" s="295"/>
      <c r="QI16" s="295"/>
      <c r="QJ16" s="295"/>
      <c r="QK16" s="295"/>
      <c r="QL16" s="295"/>
      <c r="QM16" s="295"/>
      <c r="QN16" s="295"/>
      <c r="QO16" s="295"/>
      <c r="QP16" s="295"/>
      <c r="QQ16" s="295"/>
      <c r="QR16" s="295"/>
      <c r="QS16" s="295"/>
      <c r="QT16" s="295"/>
      <c r="QU16" s="295"/>
      <c r="QV16" s="295"/>
      <c r="QW16" s="295"/>
      <c r="QX16" s="295"/>
      <c r="QY16" s="295"/>
      <c r="QZ16" s="295"/>
      <c r="RA16" s="295"/>
      <c r="RB16" s="295"/>
      <c r="RC16" s="295"/>
      <c r="RD16" s="295"/>
      <c r="RE16" s="295"/>
      <c r="RF16" s="295"/>
      <c r="RG16" s="295"/>
      <c r="RH16" s="295"/>
      <c r="RI16" s="295"/>
      <c r="RJ16" s="295"/>
      <c r="RK16" s="295"/>
      <c r="RL16" s="295"/>
      <c r="RM16" s="295"/>
      <c r="RN16" s="295"/>
      <c r="RO16" s="295"/>
      <c r="RP16" s="295"/>
      <c r="RQ16" s="295"/>
      <c r="RR16" s="295"/>
      <c r="RS16" s="295"/>
      <c r="RT16" s="295"/>
      <c r="RU16" s="295"/>
      <c r="RV16" s="295"/>
      <c r="RW16" s="295"/>
      <c r="RX16" s="295"/>
      <c r="RY16" s="295"/>
      <c r="RZ16" s="295"/>
      <c r="SA16" s="295"/>
      <c r="SB16" s="295"/>
      <c r="SC16" s="295"/>
      <c r="SD16" s="295"/>
      <c r="SE16" s="295"/>
      <c r="SF16" s="295"/>
      <c r="SG16" s="295"/>
      <c r="SH16" s="295"/>
      <c r="SI16" s="295"/>
      <c r="SJ16" s="295"/>
      <c r="SK16" s="295"/>
      <c r="SL16" s="295"/>
      <c r="SM16" s="295"/>
      <c r="SN16" s="295"/>
      <c r="SO16" s="295"/>
      <c r="SP16" s="295"/>
      <c r="SQ16" s="295"/>
      <c r="SR16" s="295"/>
      <c r="SS16" s="295"/>
      <c r="ST16" s="295"/>
      <c r="SU16" s="295"/>
      <c r="SV16" s="295"/>
      <c r="SW16" s="295"/>
      <c r="SX16" s="295"/>
      <c r="SY16" s="295"/>
      <c r="SZ16" s="295"/>
      <c r="TA16" s="295"/>
      <c r="TB16" s="295"/>
      <c r="TC16" s="295"/>
      <c r="TD16" s="295"/>
      <c r="TE16" s="295"/>
      <c r="TF16" s="295"/>
      <c r="TG16" s="295"/>
      <c r="TH16" s="295"/>
      <c r="TI16" s="295"/>
      <c r="TJ16" s="295"/>
      <c r="TK16" s="295"/>
      <c r="TL16" s="295"/>
      <c r="TM16" s="295"/>
      <c r="TN16" s="295"/>
      <c r="TO16" s="295"/>
      <c r="TP16" s="295"/>
      <c r="TQ16" s="295"/>
      <c r="TR16" s="295"/>
      <c r="TS16" s="295"/>
      <c r="TT16" s="295"/>
      <c r="TU16" s="295"/>
      <c r="TV16" s="295"/>
      <c r="TW16" s="295"/>
      <c r="TX16" s="295"/>
      <c r="TY16" s="295"/>
      <c r="TZ16" s="295"/>
      <c r="UA16" s="295"/>
      <c r="UB16" s="295"/>
      <c r="UC16" s="295"/>
      <c r="UD16" s="295"/>
      <c r="UE16" s="295"/>
      <c r="UF16" s="295"/>
      <c r="UG16" s="295"/>
      <c r="UH16" s="295"/>
      <c r="UI16" s="295"/>
      <c r="UJ16" s="295"/>
      <c r="UK16" s="295"/>
      <c r="UL16" s="295"/>
      <c r="UM16" s="295"/>
      <c r="UN16" s="295"/>
      <c r="UO16" s="295"/>
      <c r="UP16" s="295"/>
      <c r="UQ16" s="295"/>
      <c r="UR16" s="295"/>
      <c r="US16" s="295"/>
      <c r="UT16" s="295"/>
      <c r="UU16" s="295"/>
      <c r="UV16" s="295"/>
      <c r="UW16" s="295"/>
      <c r="UX16" s="295"/>
      <c r="UY16" s="295"/>
      <c r="UZ16" s="295"/>
      <c r="VA16" s="295"/>
      <c r="VB16" s="295"/>
      <c r="VC16" s="295"/>
      <c r="VD16" s="295"/>
      <c r="VE16" s="295"/>
      <c r="VF16" s="295"/>
      <c r="VG16" s="295"/>
      <c r="VH16" s="295"/>
      <c r="VI16" s="295"/>
      <c r="VJ16" s="295"/>
      <c r="VK16" s="295"/>
      <c r="VL16" s="295"/>
      <c r="VM16" s="295"/>
      <c r="VN16" s="295"/>
      <c r="VO16" s="295"/>
      <c r="VP16" s="295"/>
      <c r="VQ16" s="295"/>
      <c r="VR16" s="295"/>
      <c r="VS16" s="295"/>
      <c r="VT16" s="295"/>
      <c r="VU16" s="295"/>
      <c r="VV16" s="295"/>
      <c r="VW16" s="295"/>
      <c r="VX16" s="295"/>
      <c r="VY16" s="295"/>
      <c r="VZ16" s="295"/>
      <c r="WA16" s="295"/>
      <c r="WB16" s="295"/>
      <c r="WC16" s="295"/>
      <c r="WD16" s="295"/>
      <c r="WE16" s="295"/>
      <c r="WF16" s="295"/>
      <c r="WG16" s="295"/>
      <c r="WH16" s="295"/>
      <c r="WI16" s="295"/>
      <c r="WJ16" s="295"/>
      <c r="WK16" s="295"/>
      <c r="WL16" s="295"/>
      <c r="WM16" s="295"/>
      <c r="WN16" s="295"/>
      <c r="WO16" s="295"/>
      <c r="WP16" s="295"/>
      <c r="WQ16" s="295"/>
      <c r="WR16" s="295"/>
      <c r="WS16" s="295"/>
      <c r="WT16" s="295"/>
      <c r="WU16" s="295"/>
      <c r="WV16" s="295"/>
      <c r="WW16" s="295"/>
      <c r="WX16" s="295"/>
      <c r="WY16" s="295"/>
      <c r="WZ16" s="295"/>
      <c r="XA16" s="295"/>
      <c r="XB16" s="295"/>
      <c r="XC16" s="295"/>
      <c r="XD16" s="295"/>
      <c r="XE16" s="295"/>
      <c r="XF16" s="295"/>
      <c r="XG16" s="295"/>
      <c r="XH16" s="295"/>
      <c r="XI16" s="295"/>
      <c r="XJ16" s="295"/>
      <c r="XK16" s="295"/>
      <c r="XL16" s="295"/>
      <c r="XM16" s="295"/>
      <c r="XN16" s="295"/>
      <c r="XO16" s="295"/>
      <c r="XP16" s="295"/>
      <c r="XQ16" s="295"/>
      <c r="XR16" s="295"/>
      <c r="XS16" s="295"/>
      <c r="XT16" s="295"/>
      <c r="XU16" s="295"/>
      <c r="XV16" s="295"/>
      <c r="XW16" s="295"/>
      <c r="XX16" s="295"/>
      <c r="XY16" s="295"/>
      <c r="XZ16" s="295"/>
      <c r="YA16" s="295"/>
      <c r="YB16" s="295"/>
      <c r="YC16" s="295"/>
      <c r="YD16" s="295"/>
      <c r="YE16" s="295"/>
      <c r="YF16" s="295"/>
      <c r="YG16" s="295"/>
      <c r="YH16" s="295"/>
      <c r="YI16" s="295"/>
      <c r="YJ16" s="295"/>
      <c r="YK16" s="295"/>
      <c r="YL16" s="295"/>
      <c r="YM16" s="295"/>
      <c r="YN16" s="295"/>
      <c r="YO16" s="295"/>
      <c r="YP16" s="295"/>
      <c r="YQ16" s="295"/>
      <c r="YR16" s="295"/>
      <c r="YS16" s="295"/>
      <c r="YT16" s="295"/>
      <c r="YU16" s="295"/>
      <c r="YV16" s="295"/>
      <c r="YW16" s="295"/>
      <c r="YX16" s="295"/>
      <c r="YY16" s="295"/>
      <c r="YZ16" s="295"/>
      <c r="ZA16" s="295"/>
      <c r="ZB16" s="295"/>
      <c r="ZC16" s="295"/>
      <c r="ZD16" s="295"/>
      <c r="ZE16" s="295"/>
      <c r="ZF16" s="295"/>
      <c r="ZG16" s="295"/>
      <c r="ZH16" s="295"/>
      <c r="ZI16" s="295"/>
      <c r="ZJ16" s="295"/>
      <c r="ZK16" s="295"/>
      <c r="ZL16" s="295"/>
      <c r="ZM16" s="295"/>
      <c r="ZN16" s="295"/>
      <c r="ZO16" s="295"/>
      <c r="ZP16" s="295"/>
      <c r="ZQ16" s="295"/>
      <c r="ZR16" s="295"/>
      <c r="ZS16" s="295"/>
      <c r="ZT16" s="295"/>
      <c r="ZU16" s="295"/>
      <c r="ZV16" s="295"/>
      <c r="ZW16" s="295"/>
      <c r="ZX16" s="295"/>
      <c r="ZY16" s="295"/>
      <c r="ZZ16" s="295"/>
      <c r="AAA16" s="295"/>
      <c r="AAB16" s="295"/>
      <c r="AAC16" s="295"/>
      <c r="AAD16" s="295"/>
      <c r="AAE16" s="295"/>
      <c r="AAF16" s="295"/>
      <c r="AAG16" s="295"/>
      <c r="AAH16" s="295"/>
      <c r="AAI16" s="295"/>
      <c r="AAJ16" s="295"/>
      <c r="AAK16" s="295"/>
      <c r="AAL16" s="295"/>
      <c r="AAM16" s="295"/>
      <c r="AAN16" s="295"/>
      <c r="AAO16" s="295"/>
      <c r="AAP16" s="295"/>
      <c r="AAQ16" s="295"/>
      <c r="AAR16" s="295"/>
      <c r="AAS16" s="295"/>
      <c r="AAT16" s="295"/>
      <c r="AAU16" s="295"/>
      <c r="AAV16" s="295"/>
      <c r="AAW16" s="295"/>
      <c r="AAX16" s="295"/>
      <c r="AAY16" s="295"/>
      <c r="AAZ16" s="295"/>
      <c r="ABA16" s="295"/>
      <c r="ABB16" s="295"/>
      <c r="ABC16" s="295"/>
      <c r="ABD16" s="295"/>
      <c r="ABE16" s="295"/>
      <c r="ABF16" s="295"/>
      <c r="ABG16" s="295"/>
      <c r="ABH16" s="295"/>
      <c r="ABI16" s="295"/>
      <c r="ABJ16" s="295"/>
      <c r="ABK16" s="295"/>
      <c r="ABL16" s="295"/>
      <c r="ABM16" s="295"/>
      <c r="ABN16" s="295"/>
      <c r="ABO16" s="295"/>
      <c r="ABP16" s="295"/>
      <c r="ABQ16" s="295"/>
      <c r="ABR16" s="295"/>
      <c r="ABS16" s="295"/>
      <c r="ABT16" s="295"/>
      <c r="ABU16" s="295"/>
      <c r="ABV16" s="295"/>
      <c r="ABW16" s="295"/>
      <c r="ABX16" s="295"/>
      <c r="ABY16" s="295"/>
      <c r="ABZ16" s="295"/>
      <c r="ACA16" s="295"/>
      <c r="ACB16" s="295"/>
      <c r="ACC16" s="295"/>
      <c r="ACD16" s="295"/>
      <c r="ACE16" s="295"/>
      <c r="ACF16" s="295"/>
      <c r="ACG16" s="295"/>
      <c r="ACH16" s="295"/>
      <c r="ACI16" s="295"/>
      <c r="ACJ16" s="295"/>
      <c r="ACK16" s="295"/>
      <c r="ACL16" s="295"/>
      <c r="ACM16" s="295"/>
      <c r="ACN16" s="295"/>
      <c r="ACO16" s="295"/>
      <c r="ACP16" s="295"/>
      <c r="ACQ16" s="295"/>
      <c r="ACR16" s="295"/>
      <c r="ACS16" s="295"/>
      <c r="ACT16" s="295"/>
      <c r="ACU16" s="295"/>
      <c r="ACV16" s="295"/>
      <c r="ACW16" s="295"/>
      <c r="ACX16" s="295"/>
      <c r="ACY16" s="295"/>
      <c r="ACZ16" s="295"/>
      <c r="ADA16" s="295"/>
      <c r="ADB16" s="295"/>
      <c r="ADC16" s="295"/>
      <c r="ADD16" s="295"/>
      <c r="ADE16" s="295"/>
      <c r="ADF16" s="295"/>
      <c r="ADG16" s="295"/>
      <c r="ADH16" s="295"/>
      <c r="ADI16" s="295"/>
      <c r="ADJ16" s="295"/>
      <c r="ADK16" s="295"/>
      <c r="ADL16" s="295"/>
      <c r="ADM16" s="295"/>
      <c r="ADN16" s="295"/>
      <c r="ADO16" s="295"/>
      <c r="ADP16" s="295"/>
      <c r="ADQ16" s="295"/>
      <c r="ADR16" s="295"/>
      <c r="ADS16" s="295"/>
      <c r="ADT16" s="295"/>
      <c r="ADU16" s="295"/>
      <c r="ADV16" s="295"/>
      <c r="ADW16" s="295"/>
      <c r="ADX16" s="295"/>
      <c r="ADY16" s="295"/>
      <c r="ADZ16" s="295"/>
      <c r="AEA16" s="295"/>
      <c r="AEB16" s="295"/>
      <c r="AEC16" s="295"/>
      <c r="AED16" s="295"/>
      <c r="AEE16" s="295"/>
      <c r="AEF16" s="295"/>
      <c r="AEG16" s="295"/>
      <c r="AEH16" s="295"/>
      <c r="AEI16" s="295"/>
      <c r="AEJ16" s="295"/>
      <c r="AEK16" s="295"/>
      <c r="AEL16" s="295"/>
      <c r="AEM16" s="295"/>
      <c r="AEN16" s="295"/>
      <c r="AEO16" s="295"/>
      <c r="AEP16" s="295"/>
      <c r="AEQ16" s="295"/>
      <c r="AER16" s="295"/>
      <c r="AES16" s="295"/>
      <c r="AET16" s="295"/>
      <c r="AEU16" s="295"/>
      <c r="AEV16" s="295"/>
      <c r="AEW16" s="295"/>
      <c r="AEX16" s="295"/>
      <c r="AEY16" s="295"/>
      <c r="AEZ16" s="295"/>
      <c r="AFA16" s="295"/>
      <c r="AFB16" s="295"/>
      <c r="AFC16" s="295"/>
      <c r="AFD16" s="295"/>
      <c r="AFE16" s="295"/>
      <c r="AFF16" s="295"/>
      <c r="AFG16" s="295"/>
      <c r="AFH16" s="295"/>
      <c r="AFI16" s="295"/>
      <c r="AFJ16" s="295"/>
      <c r="AFK16" s="295"/>
      <c r="AFL16" s="295"/>
      <c r="AFM16" s="295"/>
      <c r="AFN16" s="295"/>
      <c r="AFO16" s="295"/>
      <c r="AFP16" s="295"/>
      <c r="AFQ16" s="295"/>
      <c r="AFR16" s="295"/>
      <c r="AFS16" s="295"/>
      <c r="AFT16" s="295"/>
      <c r="AFU16" s="295"/>
      <c r="AFV16" s="295"/>
      <c r="AFW16" s="295"/>
      <c r="AFX16" s="295"/>
      <c r="AFY16" s="295"/>
      <c r="AFZ16" s="295"/>
      <c r="AGA16" s="295"/>
      <c r="AGB16" s="295"/>
      <c r="AGC16" s="295"/>
      <c r="AGD16" s="295"/>
      <c r="AGE16" s="295"/>
      <c r="AGF16" s="295"/>
      <c r="AGG16" s="295"/>
      <c r="AGH16" s="295"/>
      <c r="AGI16" s="295"/>
      <c r="AGJ16" s="295"/>
      <c r="AGK16" s="295"/>
      <c r="AGL16" s="295"/>
      <c r="AGM16" s="295"/>
      <c r="AGN16" s="295"/>
      <c r="AGO16" s="295"/>
      <c r="AGP16" s="295"/>
      <c r="AGQ16" s="295"/>
      <c r="AGR16" s="295"/>
      <c r="AGS16" s="295"/>
      <c r="AGT16" s="295"/>
      <c r="AGU16" s="295"/>
      <c r="AGV16" s="295"/>
      <c r="AGW16" s="295"/>
      <c r="AGX16" s="295"/>
      <c r="AGY16" s="295"/>
      <c r="AGZ16" s="295"/>
      <c r="AHA16" s="295"/>
      <c r="AHB16" s="295"/>
      <c r="AHC16" s="295"/>
      <c r="AHD16" s="295"/>
      <c r="AHE16" s="295"/>
      <c r="AHF16" s="295"/>
      <c r="AHG16" s="295"/>
      <c r="AHH16" s="295"/>
      <c r="AHI16" s="295"/>
      <c r="AHJ16" s="295"/>
      <c r="AHK16" s="295"/>
      <c r="AHL16" s="295"/>
      <c r="AHM16" s="295"/>
      <c r="AHN16" s="295"/>
      <c r="AHO16" s="295"/>
      <c r="AHP16" s="295"/>
      <c r="AHQ16" s="295"/>
      <c r="AHR16" s="295"/>
      <c r="AHS16" s="295"/>
      <c r="AHT16" s="295"/>
      <c r="AHU16" s="295"/>
      <c r="AHV16" s="295"/>
      <c r="AHW16" s="295"/>
      <c r="AHX16" s="295"/>
      <c r="AHY16" s="295"/>
      <c r="AHZ16" s="295"/>
      <c r="AIA16" s="295"/>
      <c r="AIB16" s="295"/>
      <c r="AIC16" s="295"/>
      <c r="AID16" s="295"/>
      <c r="AIE16" s="295"/>
      <c r="AIF16" s="295"/>
      <c r="AIG16" s="295"/>
      <c r="AIH16" s="295"/>
      <c r="AII16" s="295"/>
      <c r="AIJ16" s="295"/>
      <c r="AIK16" s="295"/>
      <c r="AIL16" s="295"/>
      <c r="AIM16" s="295"/>
      <c r="AIN16" s="295"/>
      <c r="AIO16" s="295"/>
      <c r="AIP16" s="295"/>
      <c r="AIQ16" s="295"/>
      <c r="AIR16" s="295"/>
      <c r="AIS16" s="295"/>
      <c r="AIT16" s="295"/>
      <c r="AIU16" s="295"/>
      <c r="AIV16" s="295"/>
      <c r="AIW16" s="295"/>
      <c r="AIX16" s="295"/>
      <c r="AIY16" s="295"/>
      <c r="AIZ16" s="295"/>
      <c r="AJA16" s="295"/>
      <c r="AJB16" s="295"/>
      <c r="AJC16" s="295"/>
      <c r="AJD16" s="295"/>
      <c r="AJE16" s="295"/>
      <c r="AJF16" s="295"/>
      <c r="AJG16" s="295"/>
      <c r="AJH16" s="295"/>
      <c r="AJI16" s="295"/>
      <c r="AJJ16" s="295"/>
      <c r="AJK16" s="295"/>
      <c r="AJL16" s="295"/>
      <c r="AJM16" s="295"/>
      <c r="AJN16" s="295"/>
      <c r="AJO16" s="295"/>
      <c r="AJP16" s="295"/>
      <c r="AJQ16" s="295"/>
      <c r="AJR16" s="295"/>
      <c r="AJS16" s="295"/>
      <c r="AJT16" s="295"/>
      <c r="AJU16" s="295"/>
      <c r="AJV16" s="295"/>
      <c r="AJW16" s="295"/>
      <c r="AJX16" s="295"/>
      <c r="AJY16" s="295"/>
      <c r="AJZ16" s="295"/>
      <c r="AKA16" s="295"/>
      <c r="AKB16" s="295"/>
      <c r="AKC16" s="295"/>
      <c r="AKD16" s="295"/>
      <c r="AKE16" s="295"/>
      <c r="AKF16" s="295"/>
      <c r="AKG16" s="295"/>
      <c r="AKH16" s="295"/>
      <c r="AKI16" s="295"/>
      <c r="AKJ16" s="295"/>
      <c r="AKK16" s="295"/>
      <c r="AKL16" s="295"/>
      <c r="AKM16" s="295"/>
      <c r="AKN16" s="295"/>
      <c r="AKO16" s="295"/>
      <c r="AKP16" s="295"/>
      <c r="AKQ16" s="295"/>
      <c r="AKR16" s="295"/>
      <c r="AKS16" s="295"/>
      <c r="AKT16" s="295"/>
      <c r="AKU16" s="295"/>
      <c r="AKV16" s="295"/>
      <c r="AKW16" s="295"/>
      <c r="AKX16" s="295"/>
      <c r="AKY16" s="295"/>
      <c r="AKZ16" s="295"/>
      <c r="ALA16" s="295"/>
      <c r="ALB16" s="295"/>
      <c r="ALC16" s="295"/>
      <c r="ALD16" s="295"/>
      <c r="ALE16" s="295"/>
      <c r="ALF16" s="295"/>
      <c r="ALG16" s="295"/>
      <c r="ALH16" s="295"/>
      <c r="ALI16" s="295"/>
      <c r="ALJ16" s="295"/>
      <c r="ALK16" s="295"/>
      <c r="ALL16" s="295"/>
      <c r="ALM16" s="295"/>
      <c r="ALN16" s="295"/>
      <c r="ALO16" s="295"/>
      <c r="ALP16" s="295"/>
      <c r="ALQ16" s="295"/>
      <c r="ALR16" s="295"/>
      <c r="ALS16" s="295"/>
      <c r="ALT16" s="295"/>
      <c r="ALU16" s="295"/>
      <c r="ALV16" s="295"/>
      <c r="ALW16" s="295"/>
      <c r="ALX16" s="295"/>
      <c r="ALY16" s="295"/>
      <c r="ALZ16" s="295"/>
      <c r="AMA16" s="295"/>
      <c r="AMB16" s="295"/>
      <c r="AMC16" s="295"/>
      <c r="AMD16" s="295"/>
      <c r="AME16" s="295"/>
      <c r="AMF16" s="295"/>
      <c r="AMG16" s="295"/>
      <c r="AMH16" s="295"/>
      <c r="AMI16" s="295"/>
      <c r="AMJ16" s="295"/>
      <c r="AMK16" s="295"/>
      <c r="AML16" s="295"/>
      <c r="AMM16" s="295"/>
      <c r="AMN16" s="295"/>
      <c r="AMO16" s="295"/>
      <c r="AMP16" s="295"/>
      <c r="AMQ16" s="295"/>
      <c r="AMR16" s="295"/>
      <c r="AMS16" s="295"/>
      <c r="AMT16" s="295"/>
      <c r="AMU16" s="295"/>
      <c r="AMV16" s="295"/>
      <c r="AMW16" s="295"/>
      <c r="AMX16" s="295"/>
      <c r="AMY16" s="295"/>
      <c r="AMZ16" s="295"/>
      <c r="ANA16" s="295"/>
      <c r="ANB16" s="295"/>
      <c r="ANC16" s="295"/>
      <c r="AND16" s="295"/>
      <c r="ANE16" s="295"/>
      <c r="ANF16" s="295"/>
      <c r="ANG16" s="295"/>
      <c r="ANH16" s="295"/>
      <c r="ANI16" s="295"/>
      <c r="ANJ16" s="295"/>
      <c r="ANK16" s="295"/>
      <c r="ANL16" s="295"/>
      <c r="ANM16" s="295"/>
      <c r="ANN16" s="295"/>
      <c r="ANO16" s="295"/>
      <c r="ANP16" s="295"/>
      <c r="ANQ16" s="295"/>
      <c r="ANR16" s="295"/>
      <c r="ANS16" s="295"/>
      <c r="ANT16" s="295"/>
      <c r="ANU16" s="295"/>
      <c r="ANV16" s="295"/>
      <c r="ANW16" s="295"/>
      <c r="ANX16" s="295"/>
      <c r="ANY16" s="295"/>
      <c r="ANZ16" s="295"/>
      <c r="AOA16" s="295"/>
      <c r="AOB16" s="295"/>
      <c r="AOC16" s="295"/>
      <c r="AOD16" s="295"/>
      <c r="AOE16" s="295"/>
      <c r="AOF16" s="295"/>
      <c r="AOG16" s="295"/>
      <c r="AOH16" s="295"/>
      <c r="AOI16" s="295"/>
      <c r="AOJ16" s="295"/>
      <c r="AOK16" s="295"/>
      <c r="AOL16" s="295"/>
      <c r="AOM16" s="295"/>
      <c r="AON16" s="295"/>
      <c r="AOO16" s="295"/>
      <c r="AOP16" s="295"/>
      <c r="AOQ16" s="295"/>
      <c r="AOR16" s="295"/>
      <c r="AOS16" s="295"/>
      <c r="AOT16" s="295"/>
      <c r="AOU16" s="295"/>
      <c r="AOV16" s="295"/>
      <c r="AOW16" s="295"/>
      <c r="AOX16" s="295"/>
      <c r="AOY16" s="295"/>
      <c r="AOZ16" s="295"/>
      <c r="APA16" s="295"/>
      <c r="APB16" s="295"/>
      <c r="APC16" s="295"/>
      <c r="APD16" s="295"/>
      <c r="APE16" s="295"/>
      <c r="APF16" s="295"/>
      <c r="APG16" s="295"/>
      <c r="APH16" s="295"/>
      <c r="API16" s="295"/>
      <c r="APJ16" s="295"/>
      <c r="APK16" s="295"/>
      <c r="APL16" s="295"/>
      <c r="APM16" s="295"/>
      <c r="APN16" s="295"/>
      <c r="APO16" s="295"/>
      <c r="APP16" s="295"/>
      <c r="APQ16" s="295"/>
      <c r="APR16" s="295"/>
      <c r="APS16" s="295"/>
      <c r="APT16" s="295"/>
      <c r="APU16" s="295"/>
      <c r="APV16" s="295"/>
      <c r="APW16" s="295"/>
      <c r="APX16" s="295"/>
      <c r="APY16" s="295"/>
      <c r="APZ16" s="295"/>
      <c r="AQA16" s="295"/>
      <c r="AQB16" s="295"/>
      <c r="AQC16" s="295"/>
      <c r="AQD16" s="295"/>
      <c r="AQE16" s="295"/>
      <c r="AQF16" s="295"/>
      <c r="AQG16" s="295"/>
      <c r="AQH16" s="295"/>
      <c r="AQI16" s="295"/>
      <c r="AQJ16" s="295"/>
      <c r="AQK16" s="295"/>
      <c r="AQL16" s="295"/>
      <c r="AQM16" s="295"/>
      <c r="AQN16" s="295"/>
      <c r="AQO16" s="295"/>
      <c r="AQP16" s="295"/>
      <c r="AQQ16" s="295"/>
      <c r="AQR16" s="295"/>
      <c r="AQS16" s="295"/>
      <c r="AQT16" s="295"/>
      <c r="AQU16" s="295"/>
      <c r="AQV16" s="295"/>
      <c r="AQW16" s="295"/>
      <c r="AQX16" s="295"/>
      <c r="AQY16" s="295"/>
      <c r="AQZ16" s="295"/>
      <c r="ARA16" s="295"/>
      <c r="ARB16" s="295"/>
      <c r="ARC16" s="295"/>
      <c r="ARD16" s="295"/>
      <c r="ARE16" s="295"/>
      <c r="ARF16" s="295"/>
      <c r="ARG16" s="295"/>
      <c r="ARH16" s="295"/>
      <c r="ARI16" s="295"/>
      <c r="ARJ16" s="295"/>
      <c r="ARK16" s="295"/>
      <c r="ARL16" s="295"/>
      <c r="ARM16" s="295"/>
      <c r="ARN16" s="295"/>
      <c r="ARO16" s="295"/>
      <c r="ARP16" s="295"/>
      <c r="ARQ16" s="295"/>
      <c r="ARR16" s="295"/>
      <c r="ARS16" s="295"/>
      <c r="ART16" s="295"/>
      <c r="ARU16" s="295"/>
      <c r="ARV16" s="295"/>
      <c r="ARW16" s="295"/>
      <c r="ARX16" s="295"/>
      <c r="ARY16" s="295"/>
      <c r="ARZ16" s="295"/>
      <c r="ASA16" s="295"/>
      <c r="ASB16" s="295"/>
      <c r="ASC16" s="295"/>
      <c r="ASD16" s="295"/>
      <c r="ASE16" s="295"/>
      <c r="ASF16" s="295"/>
      <c r="ASG16" s="295"/>
      <c r="ASH16" s="295"/>
      <c r="ASI16" s="295"/>
      <c r="ASJ16" s="295"/>
      <c r="ASK16" s="295"/>
      <c r="ASL16" s="295"/>
      <c r="ASM16" s="295"/>
      <c r="ASN16" s="295"/>
      <c r="ASO16" s="295"/>
      <c r="ASP16" s="295"/>
      <c r="ASQ16" s="295"/>
      <c r="ASR16" s="295"/>
      <c r="ASS16" s="295"/>
      <c r="AST16" s="295"/>
      <c r="ASU16" s="295"/>
      <c r="ASV16" s="295"/>
      <c r="ASW16" s="295"/>
      <c r="ASX16" s="295"/>
      <c r="ASY16" s="295"/>
      <c r="ASZ16" s="295"/>
      <c r="ATA16" s="295"/>
      <c r="ATB16" s="295"/>
      <c r="ATC16" s="295"/>
      <c r="ATD16" s="295"/>
      <c r="ATE16" s="295"/>
      <c r="ATF16" s="295"/>
      <c r="ATG16" s="295"/>
      <c r="ATH16" s="295"/>
      <c r="ATI16" s="295"/>
      <c r="ATJ16" s="295"/>
      <c r="ATK16" s="295"/>
      <c r="ATL16" s="295"/>
      <c r="ATM16" s="295"/>
      <c r="ATN16" s="295"/>
      <c r="ATO16" s="295"/>
      <c r="ATP16" s="295"/>
      <c r="ATQ16" s="295"/>
      <c r="ATR16" s="295"/>
      <c r="ATS16" s="295"/>
      <c r="ATT16" s="295"/>
      <c r="ATU16" s="295"/>
      <c r="ATV16" s="295"/>
      <c r="ATW16" s="295"/>
      <c r="ATX16" s="295"/>
      <c r="ATY16" s="295"/>
      <c r="ATZ16" s="295"/>
      <c r="AUA16" s="295"/>
      <c r="AUB16" s="295"/>
      <c r="AUC16" s="295"/>
      <c r="AUD16" s="295"/>
      <c r="AUE16" s="295"/>
      <c r="AUF16" s="295"/>
      <c r="AUG16" s="295"/>
      <c r="AUH16" s="295"/>
      <c r="AUI16" s="295"/>
      <c r="AUJ16" s="295"/>
      <c r="AUK16" s="295"/>
      <c r="AUL16" s="295"/>
      <c r="AUM16" s="295"/>
      <c r="AUN16" s="295"/>
      <c r="AUO16" s="295"/>
      <c r="AUP16" s="295"/>
      <c r="AUQ16" s="295"/>
      <c r="AUR16" s="295"/>
      <c r="AUS16" s="295"/>
      <c r="AUT16" s="295"/>
      <c r="AUU16" s="295"/>
      <c r="AUV16" s="295"/>
      <c r="AUW16" s="295"/>
      <c r="AUX16" s="295"/>
      <c r="AUY16" s="295"/>
      <c r="AUZ16" s="295"/>
      <c r="AVA16" s="295"/>
      <c r="AVB16" s="295"/>
      <c r="AVC16" s="295"/>
      <c r="AVD16" s="295"/>
      <c r="AVE16" s="295"/>
      <c r="AVF16" s="295"/>
      <c r="AVG16" s="295"/>
      <c r="AVH16" s="295"/>
      <c r="AVI16" s="295"/>
      <c r="AVJ16" s="295"/>
      <c r="AVK16" s="295"/>
      <c r="AVL16" s="295"/>
      <c r="AVM16" s="295"/>
      <c r="AVN16" s="295"/>
      <c r="AVO16" s="295"/>
      <c r="AVP16" s="295"/>
      <c r="AVQ16" s="295"/>
      <c r="AVR16" s="295"/>
      <c r="AVS16" s="295"/>
      <c r="AVT16" s="295"/>
      <c r="AVU16" s="295"/>
      <c r="AVV16" s="295"/>
      <c r="AVW16" s="295"/>
      <c r="AVX16" s="295"/>
      <c r="AVY16" s="295"/>
      <c r="AVZ16" s="295"/>
      <c r="AWA16" s="295"/>
      <c r="AWB16" s="295"/>
      <c r="AWC16" s="295"/>
      <c r="AWD16" s="295"/>
      <c r="AWE16" s="295"/>
      <c r="AWF16" s="295"/>
      <c r="AWG16" s="295"/>
      <c r="AWH16" s="295"/>
      <c r="AWI16" s="295"/>
      <c r="AWJ16" s="295"/>
      <c r="AWK16" s="295"/>
      <c r="AWL16" s="295"/>
      <c r="AWM16" s="295"/>
      <c r="AWN16" s="295"/>
      <c r="AWO16" s="295"/>
      <c r="AWP16" s="295"/>
      <c r="AWQ16" s="295"/>
      <c r="AWR16" s="295"/>
      <c r="AWS16" s="295"/>
      <c r="AWT16" s="295"/>
      <c r="AWU16" s="295"/>
      <c r="AWV16" s="295"/>
      <c r="AWW16" s="295"/>
      <c r="AWX16" s="295"/>
      <c r="AWY16" s="295"/>
      <c r="AWZ16" s="295"/>
      <c r="AXA16" s="295"/>
      <c r="AXB16" s="295"/>
      <c r="AXC16" s="295"/>
      <c r="AXD16" s="295"/>
      <c r="AXE16" s="295"/>
      <c r="AXF16" s="295"/>
      <c r="AXG16" s="295"/>
      <c r="AXH16" s="295"/>
      <c r="AXI16" s="295"/>
      <c r="AXJ16" s="295"/>
      <c r="AXK16" s="295"/>
      <c r="AXL16" s="295"/>
      <c r="AXM16" s="295"/>
      <c r="AXN16" s="295"/>
      <c r="AXO16" s="295"/>
      <c r="AXP16" s="295"/>
      <c r="AXQ16" s="295"/>
      <c r="AXR16" s="295"/>
      <c r="AXS16" s="295"/>
      <c r="AXT16" s="295"/>
      <c r="AXU16" s="295"/>
      <c r="AXV16" s="295"/>
      <c r="AXW16" s="295"/>
      <c r="AXX16" s="295"/>
      <c r="AXY16" s="295"/>
      <c r="AXZ16" s="295"/>
      <c r="AYA16" s="295"/>
      <c r="AYB16" s="295"/>
      <c r="AYC16" s="295"/>
      <c r="AYD16" s="295"/>
      <c r="AYE16" s="295"/>
      <c r="AYF16" s="295"/>
      <c r="AYG16" s="295"/>
      <c r="AYH16" s="295"/>
      <c r="AYI16" s="295"/>
      <c r="AYJ16" s="295"/>
      <c r="AYK16" s="295"/>
      <c r="AYL16" s="295"/>
      <c r="AYM16" s="295"/>
      <c r="AYN16" s="295"/>
      <c r="AYO16" s="295"/>
      <c r="AYP16" s="295"/>
      <c r="AYQ16" s="295"/>
      <c r="AYR16" s="295"/>
      <c r="AYS16" s="295"/>
      <c r="AYT16" s="295"/>
      <c r="AYU16" s="295"/>
      <c r="AYV16" s="295"/>
      <c r="AYW16" s="295"/>
      <c r="AYX16" s="295"/>
      <c r="AYY16" s="295"/>
      <c r="AYZ16" s="295"/>
      <c r="AZA16" s="295"/>
      <c r="AZB16" s="295"/>
      <c r="AZC16" s="295"/>
      <c r="AZD16" s="295"/>
      <c r="AZE16" s="295"/>
      <c r="AZF16" s="295"/>
      <c r="AZG16" s="295"/>
      <c r="AZH16" s="295"/>
      <c r="AZI16" s="295"/>
      <c r="AZJ16" s="295"/>
      <c r="AZK16" s="295"/>
      <c r="AZL16" s="295"/>
      <c r="AZM16" s="295"/>
      <c r="AZN16" s="295"/>
      <c r="AZO16" s="295"/>
      <c r="AZP16" s="295"/>
      <c r="AZQ16" s="295"/>
      <c r="AZR16" s="295"/>
      <c r="AZS16" s="295"/>
      <c r="AZT16" s="295"/>
      <c r="AZU16" s="295"/>
      <c r="AZV16" s="295"/>
      <c r="AZW16" s="295"/>
      <c r="AZX16" s="295"/>
      <c r="AZY16" s="295"/>
      <c r="AZZ16" s="295"/>
      <c r="BAA16" s="295"/>
      <c r="BAB16" s="295"/>
      <c r="BAC16" s="295"/>
      <c r="BAD16" s="295"/>
      <c r="BAE16" s="295"/>
      <c r="BAF16" s="295"/>
      <c r="BAG16" s="295"/>
      <c r="BAH16" s="295"/>
      <c r="BAI16" s="295"/>
      <c r="BAJ16" s="295"/>
      <c r="BAK16" s="295"/>
      <c r="BAL16" s="295"/>
      <c r="BAM16" s="295"/>
      <c r="BAN16" s="295"/>
      <c r="BAO16" s="295"/>
      <c r="BAP16" s="295"/>
      <c r="BAQ16" s="295"/>
      <c r="BAR16" s="295"/>
      <c r="BAS16" s="295"/>
      <c r="BAT16" s="295"/>
      <c r="BAU16" s="295"/>
      <c r="BAV16" s="295"/>
      <c r="BAW16" s="295"/>
      <c r="BAX16" s="295"/>
      <c r="BAY16" s="295"/>
      <c r="BAZ16" s="295"/>
      <c r="BBA16" s="295"/>
      <c r="BBB16" s="295"/>
      <c r="BBC16" s="295"/>
      <c r="BBD16" s="295"/>
      <c r="BBE16" s="295"/>
      <c r="BBF16" s="295"/>
      <c r="BBG16" s="295"/>
      <c r="BBH16" s="295"/>
      <c r="BBI16" s="295"/>
      <c r="BBJ16" s="295"/>
      <c r="BBK16" s="295"/>
      <c r="BBL16" s="295"/>
      <c r="BBM16" s="295"/>
      <c r="BBN16" s="295"/>
      <c r="BBO16" s="295"/>
      <c r="BBP16" s="295"/>
      <c r="BBQ16" s="295"/>
      <c r="BBR16" s="295"/>
      <c r="BBS16" s="295"/>
      <c r="BBT16" s="295"/>
      <c r="BBU16" s="295"/>
      <c r="BBV16" s="295"/>
      <c r="BBW16" s="295"/>
      <c r="BBX16" s="295"/>
      <c r="BBY16" s="295"/>
      <c r="BBZ16" s="295"/>
      <c r="BCA16" s="295"/>
      <c r="BCB16" s="295"/>
      <c r="BCC16" s="295"/>
      <c r="BCD16" s="295"/>
      <c r="BCE16" s="295"/>
      <c r="BCF16" s="295"/>
      <c r="BCG16" s="295"/>
      <c r="BCH16" s="295"/>
      <c r="BCI16" s="295"/>
      <c r="BCJ16" s="295"/>
      <c r="BCK16" s="295"/>
      <c r="BCL16" s="295"/>
      <c r="BCM16" s="295"/>
      <c r="BCN16" s="295"/>
      <c r="BCO16" s="295"/>
      <c r="BCP16" s="295"/>
      <c r="BCQ16" s="295"/>
      <c r="BCR16" s="295"/>
      <c r="BCS16" s="295"/>
      <c r="BCT16" s="295"/>
      <c r="BCU16" s="295"/>
      <c r="BCV16" s="295"/>
      <c r="BCW16" s="295"/>
      <c r="BCX16" s="295"/>
      <c r="BCY16" s="295"/>
      <c r="BCZ16" s="295"/>
      <c r="BDA16" s="295"/>
      <c r="BDB16" s="295"/>
      <c r="BDC16" s="295"/>
      <c r="BDD16" s="295"/>
      <c r="BDE16" s="295"/>
      <c r="BDF16" s="295"/>
      <c r="BDG16" s="295"/>
      <c r="BDH16" s="295"/>
      <c r="BDI16" s="295"/>
      <c r="BDJ16" s="295"/>
      <c r="BDK16" s="295"/>
      <c r="BDL16" s="295"/>
      <c r="BDM16" s="295"/>
      <c r="BDN16" s="295"/>
      <c r="BDO16" s="295"/>
      <c r="BDP16" s="295"/>
      <c r="BDQ16" s="295"/>
      <c r="BDR16" s="295"/>
      <c r="BDS16" s="295"/>
      <c r="BDT16" s="295"/>
      <c r="BDU16" s="295"/>
      <c r="BDV16" s="295"/>
      <c r="BDW16" s="295"/>
      <c r="BDX16" s="295"/>
      <c r="BDY16" s="295"/>
      <c r="BDZ16" s="295"/>
      <c r="BEA16" s="295"/>
      <c r="BEB16" s="295"/>
      <c r="BEC16" s="295"/>
      <c r="BED16" s="295"/>
      <c r="BEE16" s="295"/>
      <c r="BEF16" s="295"/>
      <c r="BEG16" s="295"/>
      <c r="BEH16" s="295"/>
      <c r="BEI16" s="295"/>
      <c r="BEJ16" s="295"/>
      <c r="BEK16" s="295"/>
      <c r="BEL16" s="295"/>
      <c r="BEM16" s="295"/>
      <c r="BEN16" s="295"/>
      <c r="BEO16" s="295"/>
      <c r="BEP16" s="295"/>
      <c r="BEQ16" s="295"/>
      <c r="BER16" s="295"/>
      <c r="BES16" s="295"/>
      <c r="BET16" s="295"/>
      <c r="BEU16" s="295"/>
      <c r="BEV16" s="295"/>
      <c r="BEW16" s="295"/>
      <c r="BEX16" s="295"/>
      <c r="BEY16" s="295"/>
      <c r="BEZ16" s="295"/>
      <c r="BFA16" s="295"/>
      <c r="BFB16" s="295"/>
      <c r="BFC16" s="295"/>
      <c r="BFD16" s="295"/>
      <c r="BFE16" s="295"/>
      <c r="BFF16" s="295"/>
      <c r="BFG16" s="295"/>
      <c r="BFH16" s="295"/>
      <c r="BFI16" s="295"/>
      <c r="BFJ16" s="295"/>
      <c r="BFK16" s="295"/>
      <c r="BFL16" s="295"/>
      <c r="BFM16" s="295"/>
      <c r="BFN16" s="295"/>
      <c r="BFO16" s="295"/>
      <c r="BFP16" s="295"/>
      <c r="BFQ16" s="295"/>
      <c r="BFR16" s="295"/>
      <c r="BFS16" s="295"/>
      <c r="BFT16" s="295"/>
      <c r="BFU16" s="295"/>
      <c r="BFV16" s="295"/>
      <c r="BFW16" s="295"/>
      <c r="BFX16" s="295"/>
      <c r="BFY16" s="295"/>
      <c r="BFZ16" s="295"/>
      <c r="BGA16" s="295"/>
      <c r="BGB16" s="295"/>
      <c r="BGC16" s="295"/>
      <c r="BGD16" s="295"/>
      <c r="BGE16" s="295"/>
      <c r="BGF16" s="295"/>
      <c r="BGG16" s="295"/>
      <c r="BGH16" s="295"/>
      <c r="BGI16" s="295"/>
      <c r="BGJ16" s="295"/>
      <c r="BGK16" s="295"/>
      <c r="BGL16" s="295"/>
      <c r="BGM16" s="295"/>
      <c r="BGN16" s="295"/>
      <c r="BGO16" s="295"/>
      <c r="BGP16" s="295"/>
      <c r="BGQ16" s="295"/>
      <c r="BGR16" s="295"/>
      <c r="BGS16" s="295"/>
      <c r="BGT16" s="295"/>
      <c r="BGU16" s="295"/>
      <c r="BGV16" s="295"/>
      <c r="BGW16" s="295"/>
      <c r="BGX16" s="295"/>
      <c r="BGY16" s="295"/>
      <c r="BGZ16" s="295"/>
      <c r="BHA16" s="295"/>
      <c r="BHB16" s="295"/>
      <c r="BHC16" s="295"/>
      <c r="BHD16" s="295"/>
      <c r="BHE16" s="295"/>
      <c r="BHF16" s="295"/>
      <c r="BHG16" s="295"/>
      <c r="BHH16" s="295"/>
      <c r="BHI16" s="295"/>
      <c r="BHJ16" s="295"/>
      <c r="BHK16" s="295"/>
      <c r="BHL16" s="295"/>
      <c r="BHM16" s="295"/>
      <c r="BHN16" s="295"/>
      <c r="BHO16" s="295"/>
      <c r="BHP16" s="295"/>
      <c r="BHQ16" s="295"/>
      <c r="BHR16" s="295"/>
      <c r="BHS16" s="295"/>
      <c r="BHT16" s="295"/>
      <c r="BHU16" s="295"/>
      <c r="BHV16" s="295"/>
      <c r="BHW16" s="295"/>
      <c r="BHX16" s="295"/>
      <c r="BHY16" s="295"/>
      <c r="BHZ16" s="295"/>
      <c r="BIA16" s="295"/>
      <c r="BIB16" s="295"/>
      <c r="BIC16" s="295"/>
      <c r="BID16" s="295"/>
      <c r="BIE16" s="295"/>
      <c r="BIF16" s="295"/>
      <c r="BIG16" s="295"/>
      <c r="BIH16" s="295"/>
      <c r="BII16" s="295"/>
      <c r="BIJ16" s="295"/>
      <c r="BIK16" s="295"/>
      <c r="BIL16" s="295"/>
      <c r="BIM16" s="295"/>
      <c r="BIN16" s="295"/>
      <c r="BIO16" s="295"/>
      <c r="BIP16" s="295"/>
      <c r="BIQ16" s="295"/>
      <c r="BIR16" s="295"/>
      <c r="BIS16" s="295"/>
      <c r="BIT16" s="295"/>
      <c r="BIU16" s="295"/>
      <c r="BIV16" s="295"/>
      <c r="BIW16" s="295"/>
      <c r="BIX16" s="295"/>
      <c r="BIY16" s="295"/>
      <c r="BIZ16" s="295"/>
      <c r="BJA16" s="295"/>
      <c r="BJB16" s="295"/>
      <c r="BJC16" s="295"/>
      <c r="BJD16" s="295"/>
      <c r="BJE16" s="295"/>
      <c r="BJF16" s="295"/>
      <c r="BJG16" s="295"/>
      <c r="BJH16" s="295"/>
      <c r="BJI16" s="295"/>
      <c r="BJJ16" s="295"/>
      <c r="BJK16" s="295"/>
      <c r="BJL16" s="295"/>
      <c r="BJM16" s="295"/>
      <c r="BJN16" s="295"/>
      <c r="BJO16" s="295"/>
      <c r="BJP16" s="295"/>
      <c r="BJQ16" s="295"/>
      <c r="BJR16" s="295"/>
      <c r="BJS16" s="295"/>
      <c r="BJT16" s="295"/>
      <c r="BJU16" s="295"/>
      <c r="BJV16" s="295"/>
      <c r="BJW16" s="295"/>
      <c r="BJX16" s="295"/>
      <c r="BJY16" s="295"/>
      <c r="BJZ16" s="295"/>
      <c r="BKA16" s="295"/>
      <c r="BKB16" s="295"/>
      <c r="BKC16" s="295"/>
      <c r="BKD16" s="295"/>
      <c r="BKE16" s="295"/>
      <c r="BKF16" s="295"/>
      <c r="BKG16" s="295"/>
      <c r="BKH16" s="295"/>
      <c r="BKI16" s="295"/>
      <c r="BKJ16" s="295"/>
      <c r="BKK16" s="295"/>
      <c r="BKL16" s="295"/>
      <c r="BKM16" s="295"/>
      <c r="BKN16" s="295"/>
      <c r="BKO16" s="295"/>
      <c r="BKP16" s="295"/>
      <c r="BKQ16" s="295"/>
      <c r="BKR16" s="295"/>
      <c r="BKS16" s="295"/>
      <c r="BKT16" s="295"/>
      <c r="BKU16" s="295"/>
      <c r="BKV16" s="295"/>
      <c r="BKW16" s="295"/>
      <c r="BKX16" s="295"/>
      <c r="BKY16" s="295"/>
      <c r="BKZ16" s="295"/>
      <c r="BLA16" s="295"/>
      <c r="BLB16" s="295"/>
      <c r="BLC16" s="295"/>
      <c r="BLD16" s="295"/>
      <c r="BLE16" s="295"/>
      <c r="BLF16" s="295"/>
      <c r="BLG16" s="295"/>
      <c r="BLH16" s="295"/>
      <c r="BLI16" s="295"/>
      <c r="BLJ16" s="295"/>
      <c r="BLK16" s="295"/>
      <c r="BLL16" s="295"/>
      <c r="BLM16" s="295"/>
      <c r="BLN16" s="295"/>
      <c r="BLO16" s="295"/>
      <c r="BLP16" s="295"/>
      <c r="BLQ16" s="295"/>
      <c r="BLR16" s="295"/>
      <c r="BLS16" s="295"/>
      <c r="BLT16" s="295"/>
      <c r="BLU16" s="295"/>
      <c r="BLV16" s="295"/>
      <c r="BLW16" s="295"/>
      <c r="BLX16" s="295"/>
      <c r="BLY16" s="295"/>
      <c r="BLZ16" s="295"/>
      <c r="BMA16" s="295"/>
      <c r="BMB16" s="295"/>
      <c r="BMC16" s="295"/>
      <c r="BMD16" s="295"/>
      <c r="BME16" s="295"/>
      <c r="BMF16" s="295"/>
      <c r="BMG16" s="295"/>
      <c r="BMH16" s="295"/>
      <c r="BMI16" s="295"/>
      <c r="BMJ16" s="295"/>
      <c r="BMK16" s="295"/>
      <c r="BML16" s="295"/>
      <c r="BMM16" s="295"/>
      <c r="BMN16" s="295"/>
      <c r="BMO16" s="295"/>
      <c r="BMP16" s="295"/>
      <c r="BMQ16" s="295"/>
      <c r="BMR16" s="295"/>
      <c r="BMS16" s="295"/>
      <c r="BMT16" s="295"/>
      <c r="BMU16" s="295"/>
      <c r="BMV16" s="295"/>
      <c r="BMW16" s="295"/>
      <c r="BMX16" s="295"/>
      <c r="BMY16" s="295"/>
      <c r="BMZ16" s="295"/>
      <c r="BNA16" s="295"/>
      <c r="BNB16" s="295"/>
      <c r="BNC16" s="295"/>
      <c r="BND16" s="295"/>
      <c r="BNE16" s="295"/>
      <c r="BNF16" s="295"/>
      <c r="BNG16" s="295"/>
      <c r="BNH16" s="295"/>
      <c r="BNI16" s="295"/>
      <c r="BNJ16" s="295"/>
      <c r="BNK16" s="295"/>
      <c r="BNL16" s="295"/>
      <c r="BNM16" s="295"/>
      <c r="BNN16" s="295"/>
      <c r="BNO16" s="295"/>
      <c r="BNP16" s="295"/>
      <c r="BNQ16" s="295"/>
      <c r="BNR16" s="295"/>
      <c r="BNS16" s="295"/>
      <c r="BNT16" s="295"/>
      <c r="BNU16" s="295"/>
      <c r="BNV16" s="295"/>
      <c r="BNW16" s="295"/>
      <c r="BNX16" s="295"/>
      <c r="BNY16" s="295"/>
      <c r="BNZ16" s="295"/>
      <c r="BOA16" s="295"/>
      <c r="BOB16" s="295"/>
      <c r="BOC16" s="295"/>
      <c r="BOD16" s="295"/>
      <c r="BOE16" s="295"/>
      <c r="BOF16" s="295"/>
      <c r="BOG16" s="295"/>
      <c r="BOH16" s="295"/>
      <c r="BOI16" s="295"/>
      <c r="BOJ16" s="295"/>
      <c r="BOK16" s="295"/>
      <c r="BOL16" s="295"/>
      <c r="BOM16" s="295"/>
      <c r="BON16" s="295"/>
      <c r="BOO16" s="295"/>
      <c r="BOP16" s="295"/>
      <c r="BOQ16" s="295"/>
      <c r="BOR16" s="295"/>
      <c r="BOS16" s="295"/>
      <c r="BOT16" s="295"/>
      <c r="BOU16" s="295"/>
      <c r="BOV16" s="295"/>
      <c r="BOW16" s="295"/>
      <c r="BOX16" s="295"/>
      <c r="BOY16" s="295"/>
      <c r="BOZ16" s="295"/>
      <c r="BPA16" s="295"/>
      <c r="BPB16" s="295"/>
      <c r="BPC16" s="295"/>
      <c r="BPD16" s="295"/>
      <c r="BPE16" s="295"/>
      <c r="BPF16" s="295"/>
      <c r="BPG16" s="295"/>
      <c r="BPH16" s="295"/>
      <c r="BPI16" s="295"/>
      <c r="BPJ16" s="295"/>
      <c r="BPK16" s="295"/>
      <c r="BPL16" s="295"/>
      <c r="BPM16" s="295"/>
      <c r="BPN16" s="295"/>
      <c r="BPO16" s="295"/>
      <c r="BPP16" s="295"/>
      <c r="BPQ16" s="295"/>
      <c r="BPR16" s="295"/>
      <c r="BPS16" s="295"/>
      <c r="BPT16" s="295"/>
      <c r="BPU16" s="295"/>
      <c r="BPV16" s="295"/>
      <c r="BPW16" s="295"/>
      <c r="BPX16" s="295"/>
      <c r="BPY16" s="295"/>
      <c r="BPZ16" s="295"/>
      <c r="BQA16" s="295"/>
      <c r="BQB16" s="295"/>
      <c r="BQC16" s="295"/>
      <c r="BQD16" s="295"/>
      <c r="BQE16" s="295"/>
      <c r="BQF16" s="295"/>
      <c r="BQG16" s="295"/>
      <c r="BQH16" s="295"/>
      <c r="BQI16" s="295"/>
      <c r="BQJ16" s="295"/>
      <c r="BQK16" s="295"/>
      <c r="BQL16" s="295"/>
      <c r="BQM16" s="295"/>
      <c r="BQN16" s="295"/>
      <c r="BQO16" s="295"/>
      <c r="BQP16" s="295"/>
      <c r="BQQ16" s="295"/>
      <c r="BQR16" s="295"/>
      <c r="BQS16" s="295"/>
      <c r="BQT16" s="295"/>
      <c r="BQU16" s="295"/>
      <c r="BQV16" s="295"/>
      <c r="BQW16" s="295"/>
      <c r="BQX16" s="295"/>
      <c r="BQY16" s="295"/>
      <c r="BQZ16" s="295"/>
      <c r="BRA16" s="295"/>
      <c r="BRB16" s="295"/>
      <c r="BRC16" s="295"/>
      <c r="BRD16" s="295"/>
      <c r="BRE16" s="295"/>
      <c r="BRF16" s="295"/>
      <c r="BRG16" s="295"/>
      <c r="BRH16" s="295"/>
      <c r="BRI16" s="295"/>
      <c r="BRJ16" s="295"/>
      <c r="BRK16" s="295"/>
      <c r="BRL16" s="295"/>
      <c r="BRM16" s="295"/>
      <c r="BRN16" s="295"/>
      <c r="BRO16" s="295"/>
      <c r="BRP16" s="295"/>
      <c r="BRQ16" s="295"/>
      <c r="BRR16" s="295"/>
      <c r="BRS16" s="295"/>
      <c r="BRT16" s="295"/>
      <c r="BRU16" s="295"/>
      <c r="BRV16" s="295"/>
      <c r="BRW16" s="295"/>
      <c r="BRX16" s="295"/>
      <c r="BRY16" s="295"/>
      <c r="BRZ16" s="295"/>
      <c r="BSA16" s="295"/>
      <c r="BSB16" s="295"/>
      <c r="BSC16" s="295"/>
      <c r="BSD16" s="295"/>
      <c r="BSE16" s="295"/>
      <c r="BSF16" s="295"/>
      <c r="BSG16" s="295"/>
      <c r="BSH16" s="295"/>
      <c r="BSI16" s="295"/>
      <c r="BSJ16" s="295"/>
      <c r="BSK16" s="295"/>
      <c r="BSL16" s="295"/>
      <c r="BSM16" s="295"/>
      <c r="BSN16" s="295"/>
      <c r="BSO16" s="295"/>
      <c r="BSP16" s="295"/>
      <c r="BSQ16" s="295"/>
      <c r="BSR16" s="295"/>
      <c r="BSS16" s="295"/>
      <c r="BST16" s="295"/>
      <c r="BSU16" s="295"/>
      <c r="BSV16" s="295"/>
      <c r="BSW16" s="295"/>
      <c r="BSX16" s="295"/>
      <c r="BSY16" s="295"/>
      <c r="BSZ16" s="295"/>
      <c r="BTA16" s="295"/>
      <c r="BTB16" s="295"/>
      <c r="BTC16" s="295"/>
      <c r="BTD16" s="295"/>
      <c r="BTE16" s="295"/>
      <c r="BTF16" s="295"/>
      <c r="BTG16" s="295"/>
      <c r="BTH16" s="295"/>
      <c r="BTI16" s="295"/>
      <c r="BTJ16" s="295"/>
      <c r="BTK16" s="295"/>
      <c r="BTL16" s="295"/>
      <c r="BTM16" s="295"/>
      <c r="BTN16" s="295"/>
      <c r="BTO16" s="295"/>
      <c r="BTP16" s="295"/>
      <c r="BTQ16" s="295"/>
      <c r="BTR16" s="295"/>
      <c r="BTS16" s="295"/>
      <c r="BTT16" s="295"/>
      <c r="BTU16" s="295"/>
      <c r="BTV16" s="295"/>
      <c r="BTW16" s="295"/>
      <c r="BTX16" s="295"/>
      <c r="BTY16" s="295"/>
      <c r="BTZ16" s="295"/>
      <c r="BUA16" s="295"/>
      <c r="BUB16" s="295"/>
      <c r="BUC16" s="295"/>
      <c r="BUD16" s="295"/>
      <c r="BUE16" s="295"/>
      <c r="BUF16" s="295"/>
      <c r="BUG16" s="295"/>
      <c r="BUH16" s="295"/>
      <c r="BUI16" s="295"/>
      <c r="BUJ16" s="295"/>
      <c r="BUK16" s="295"/>
      <c r="BUL16" s="295"/>
      <c r="BUM16" s="295"/>
      <c r="BUN16" s="295"/>
      <c r="BUO16" s="295"/>
      <c r="BUP16" s="295"/>
      <c r="BUQ16" s="295"/>
      <c r="BUR16" s="295"/>
      <c r="BUS16" s="295"/>
      <c r="BUT16" s="295"/>
      <c r="BUU16" s="295"/>
      <c r="BUV16" s="295"/>
      <c r="BUW16" s="295"/>
      <c r="BUX16" s="295"/>
      <c r="BUY16" s="295"/>
      <c r="BUZ16" s="295"/>
      <c r="BVA16" s="295"/>
      <c r="BVB16" s="295"/>
      <c r="BVC16" s="295"/>
      <c r="BVD16" s="295"/>
      <c r="BVE16" s="295"/>
      <c r="BVF16" s="295"/>
      <c r="BVG16" s="295"/>
      <c r="BVH16" s="295"/>
      <c r="BVI16" s="295"/>
      <c r="BVJ16" s="295"/>
      <c r="BVK16" s="295"/>
      <c r="BVL16" s="295"/>
      <c r="BVM16" s="295"/>
      <c r="BVN16" s="295"/>
      <c r="BVO16" s="295"/>
      <c r="BVP16" s="295"/>
      <c r="BVQ16" s="295"/>
      <c r="BVR16" s="295"/>
      <c r="BVS16" s="295"/>
      <c r="BVT16" s="295"/>
      <c r="BVU16" s="295"/>
      <c r="BVV16" s="295"/>
      <c r="BVW16" s="295"/>
      <c r="BVX16" s="295"/>
      <c r="BVY16" s="295"/>
      <c r="BVZ16" s="295"/>
      <c r="BWA16" s="295"/>
      <c r="BWB16" s="295"/>
      <c r="BWC16" s="295"/>
      <c r="BWD16" s="295"/>
      <c r="BWE16" s="295"/>
      <c r="BWF16" s="295"/>
      <c r="BWG16" s="295"/>
      <c r="BWH16" s="295"/>
      <c r="BWI16" s="295"/>
      <c r="BWJ16" s="295"/>
      <c r="BWK16" s="295"/>
      <c r="BWL16" s="295"/>
      <c r="BWM16" s="295"/>
      <c r="BWN16" s="295"/>
      <c r="BWO16" s="295"/>
      <c r="BWP16" s="295"/>
      <c r="BWQ16" s="295"/>
      <c r="BWR16" s="295"/>
      <c r="BWS16" s="295"/>
      <c r="BWT16" s="295"/>
      <c r="BWU16" s="295"/>
      <c r="BWV16" s="295"/>
      <c r="BWW16" s="295"/>
      <c r="BWX16" s="295"/>
      <c r="BWY16" s="295"/>
      <c r="BWZ16" s="295"/>
      <c r="BXA16" s="295"/>
      <c r="BXB16" s="295"/>
      <c r="BXC16" s="295"/>
      <c r="BXD16" s="295"/>
      <c r="BXE16" s="295"/>
      <c r="BXF16" s="295"/>
      <c r="BXG16" s="295"/>
      <c r="BXH16" s="295"/>
      <c r="BXI16" s="295"/>
      <c r="BXJ16" s="295"/>
      <c r="BXK16" s="295"/>
      <c r="BXL16" s="295"/>
      <c r="BXM16" s="295"/>
      <c r="BXN16" s="295"/>
      <c r="BXO16" s="295"/>
      <c r="BXP16" s="295"/>
      <c r="BXQ16" s="295"/>
      <c r="BXR16" s="295"/>
      <c r="BXS16" s="295"/>
      <c r="BXT16" s="295"/>
      <c r="BXU16" s="295"/>
      <c r="BXV16" s="295"/>
      <c r="BXW16" s="295"/>
      <c r="BXX16" s="295"/>
      <c r="BXY16" s="295"/>
      <c r="BXZ16" s="295"/>
      <c r="BYA16" s="295"/>
      <c r="BYB16" s="295"/>
      <c r="BYC16" s="295"/>
      <c r="BYD16" s="295"/>
      <c r="BYE16" s="295"/>
      <c r="BYF16" s="295"/>
      <c r="BYG16" s="295"/>
      <c r="BYH16" s="295"/>
      <c r="BYI16" s="295"/>
      <c r="BYJ16" s="295"/>
      <c r="BYK16" s="295"/>
      <c r="BYL16" s="295"/>
      <c r="BYM16" s="295"/>
      <c r="BYN16" s="295"/>
      <c r="BYO16" s="295"/>
      <c r="BYP16" s="295"/>
      <c r="BYQ16" s="295"/>
      <c r="BYR16" s="295"/>
      <c r="BYS16" s="295"/>
      <c r="BYT16" s="295"/>
      <c r="BYU16" s="295"/>
      <c r="BYV16" s="295"/>
      <c r="BYW16" s="295"/>
      <c r="BYX16" s="295"/>
      <c r="BYY16" s="295"/>
      <c r="BYZ16" s="295"/>
      <c r="BZA16" s="295"/>
      <c r="BZB16" s="295"/>
      <c r="BZC16" s="295"/>
      <c r="BZD16" s="295"/>
      <c r="BZE16" s="295"/>
      <c r="BZF16" s="295"/>
      <c r="BZG16" s="295"/>
      <c r="BZH16" s="295"/>
      <c r="BZI16" s="295"/>
      <c r="BZJ16" s="295"/>
      <c r="BZK16" s="295"/>
      <c r="BZL16" s="295"/>
      <c r="BZM16" s="295"/>
      <c r="BZN16" s="295"/>
      <c r="BZO16" s="295"/>
      <c r="BZP16" s="295"/>
      <c r="BZQ16" s="295"/>
      <c r="BZR16" s="295"/>
      <c r="BZS16" s="295"/>
      <c r="BZT16" s="295"/>
      <c r="BZU16" s="295"/>
      <c r="BZV16" s="295"/>
      <c r="BZW16" s="295"/>
      <c r="BZX16" s="295"/>
      <c r="BZY16" s="295"/>
      <c r="BZZ16" s="295"/>
      <c r="CAA16" s="295"/>
      <c r="CAB16" s="295"/>
      <c r="CAC16" s="295"/>
      <c r="CAD16" s="295"/>
      <c r="CAE16" s="295"/>
      <c r="CAF16" s="295"/>
      <c r="CAG16" s="295"/>
      <c r="CAH16" s="295"/>
      <c r="CAI16" s="295"/>
      <c r="CAJ16" s="295"/>
      <c r="CAK16" s="295"/>
      <c r="CAL16" s="295"/>
      <c r="CAM16" s="295"/>
      <c r="CAN16" s="295"/>
      <c r="CAO16" s="295"/>
      <c r="CAP16" s="295"/>
      <c r="CAQ16" s="295"/>
      <c r="CAR16" s="295"/>
      <c r="CAS16" s="295"/>
      <c r="CAT16" s="295"/>
      <c r="CAU16" s="295"/>
      <c r="CAV16" s="295"/>
      <c r="CAW16" s="295"/>
      <c r="CAX16" s="295"/>
      <c r="CAY16" s="295"/>
      <c r="CAZ16" s="295"/>
      <c r="CBA16" s="295"/>
      <c r="CBB16" s="295"/>
      <c r="CBC16" s="295"/>
      <c r="CBD16" s="295"/>
      <c r="CBE16" s="295"/>
      <c r="CBF16" s="295"/>
      <c r="CBG16" s="295"/>
      <c r="CBH16" s="295"/>
      <c r="CBI16" s="295"/>
      <c r="CBJ16" s="295"/>
      <c r="CBK16" s="295"/>
      <c r="CBL16" s="295"/>
      <c r="CBM16" s="295"/>
      <c r="CBN16" s="295"/>
      <c r="CBO16" s="295"/>
      <c r="CBP16" s="295"/>
      <c r="CBQ16" s="295"/>
      <c r="CBR16" s="295"/>
      <c r="CBS16" s="295"/>
      <c r="CBT16" s="295"/>
      <c r="CBU16" s="295"/>
      <c r="CBV16" s="295"/>
      <c r="CBW16" s="295"/>
      <c r="CBX16" s="295"/>
      <c r="CBY16" s="295"/>
      <c r="CBZ16" s="295"/>
      <c r="CCA16" s="295"/>
      <c r="CCB16" s="295"/>
      <c r="CCC16" s="295"/>
      <c r="CCD16" s="295"/>
      <c r="CCE16" s="295"/>
      <c r="CCF16" s="295"/>
      <c r="CCG16" s="295"/>
      <c r="CCH16" s="295"/>
      <c r="CCI16" s="295"/>
      <c r="CCJ16" s="295"/>
      <c r="CCK16" s="295"/>
      <c r="CCL16" s="295"/>
      <c r="CCM16" s="295"/>
      <c r="CCN16" s="295"/>
      <c r="CCO16" s="295"/>
      <c r="CCP16" s="295"/>
      <c r="CCQ16" s="295"/>
      <c r="CCR16" s="295"/>
      <c r="CCS16" s="295"/>
      <c r="CCT16" s="295"/>
      <c r="CCU16" s="295"/>
      <c r="CCV16" s="295"/>
      <c r="CCW16" s="295"/>
      <c r="CCX16" s="295"/>
      <c r="CCY16" s="295"/>
      <c r="CCZ16" s="295"/>
      <c r="CDA16" s="295"/>
      <c r="CDB16" s="295"/>
      <c r="CDC16" s="295"/>
      <c r="CDD16" s="295"/>
      <c r="CDE16" s="295"/>
      <c r="CDF16" s="295"/>
      <c r="CDG16" s="295"/>
      <c r="CDH16" s="295"/>
      <c r="CDI16" s="295"/>
      <c r="CDJ16" s="295"/>
      <c r="CDK16" s="295"/>
      <c r="CDL16" s="295"/>
      <c r="CDM16" s="295"/>
      <c r="CDN16" s="295"/>
      <c r="CDO16" s="295"/>
      <c r="CDP16" s="295"/>
      <c r="CDQ16" s="295"/>
      <c r="CDR16" s="295"/>
      <c r="CDS16" s="295"/>
      <c r="CDT16" s="295"/>
      <c r="CDU16" s="295"/>
      <c r="CDV16" s="295"/>
      <c r="CDW16" s="295"/>
      <c r="CDX16" s="295"/>
      <c r="CDY16" s="295"/>
      <c r="CDZ16" s="295"/>
      <c r="CEA16" s="295"/>
      <c r="CEB16" s="295"/>
      <c r="CEC16" s="295"/>
      <c r="CED16" s="295"/>
      <c r="CEE16" s="295"/>
      <c r="CEF16" s="295"/>
      <c r="CEG16" s="295"/>
      <c r="CEH16" s="295"/>
      <c r="CEI16" s="295"/>
      <c r="CEJ16" s="295"/>
      <c r="CEK16" s="295"/>
      <c r="CEL16" s="295"/>
      <c r="CEM16" s="295"/>
      <c r="CEN16" s="295"/>
      <c r="CEO16" s="295"/>
      <c r="CEP16" s="295"/>
      <c r="CEQ16" s="295"/>
      <c r="CER16" s="295"/>
      <c r="CES16" s="295"/>
      <c r="CET16" s="295"/>
      <c r="CEU16" s="295"/>
      <c r="CEV16" s="295"/>
      <c r="CEW16" s="295"/>
      <c r="CEX16" s="295"/>
      <c r="CEY16" s="295"/>
      <c r="CEZ16" s="295"/>
      <c r="CFA16" s="295"/>
      <c r="CFB16" s="295"/>
      <c r="CFC16" s="295"/>
      <c r="CFD16" s="295"/>
      <c r="CFE16" s="295"/>
      <c r="CFF16" s="295"/>
      <c r="CFG16" s="295"/>
      <c r="CFH16" s="295"/>
      <c r="CFI16" s="295"/>
      <c r="CFJ16" s="295"/>
      <c r="CFK16" s="295"/>
      <c r="CFL16" s="295"/>
      <c r="CFM16" s="295"/>
      <c r="CFN16" s="295"/>
      <c r="CFO16" s="295"/>
      <c r="CFP16" s="295"/>
      <c r="CFQ16" s="295"/>
      <c r="CFR16" s="295"/>
      <c r="CFS16" s="295"/>
      <c r="CFT16" s="295"/>
      <c r="CFU16" s="295"/>
      <c r="CFV16" s="295"/>
      <c r="CFW16" s="295"/>
      <c r="CFX16" s="295"/>
      <c r="CFY16" s="295"/>
      <c r="CFZ16" s="295"/>
      <c r="CGA16" s="295"/>
      <c r="CGB16" s="295"/>
      <c r="CGC16" s="295"/>
      <c r="CGD16" s="295"/>
      <c r="CGE16" s="295"/>
      <c r="CGF16" s="295"/>
      <c r="CGG16" s="295"/>
      <c r="CGH16" s="295"/>
      <c r="CGI16" s="295"/>
      <c r="CGJ16" s="295"/>
      <c r="CGK16" s="295"/>
      <c r="CGL16" s="295"/>
      <c r="CGM16" s="295"/>
      <c r="CGN16" s="295"/>
      <c r="CGO16" s="295"/>
      <c r="CGP16" s="295"/>
      <c r="CGQ16" s="295"/>
      <c r="CGR16" s="295"/>
      <c r="CGS16" s="295"/>
      <c r="CGT16" s="295"/>
      <c r="CGU16" s="295"/>
      <c r="CGV16" s="295"/>
      <c r="CGW16" s="295"/>
      <c r="CGX16" s="295"/>
      <c r="CGY16" s="295"/>
      <c r="CGZ16" s="295"/>
      <c r="CHA16" s="295"/>
      <c r="CHB16" s="295"/>
      <c r="CHC16" s="295"/>
      <c r="CHD16" s="295"/>
      <c r="CHE16" s="295"/>
      <c r="CHF16" s="295"/>
      <c r="CHG16" s="295"/>
      <c r="CHH16" s="295"/>
      <c r="CHI16" s="295"/>
      <c r="CHJ16" s="295"/>
      <c r="CHK16" s="295"/>
      <c r="CHL16" s="295"/>
      <c r="CHM16" s="295"/>
      <c r="CHN16" s="295"/>
      <c r="CHO16" s="295"/>
      <c r="CHP16" s="295"/>
      <c r="CHQ16" s="295"/>
      <c r="CHR16" s="295"/>
      <c r="CHS16" s="295"/>
      <c r="CHT16" s="295"/>
      <c r="CHU16" s="295"/>
      <c r="CHV16" s="295"/>
      <c r="CHW16" s="295"/>
      <c r="CHX16" s="295"/>
      <c r="CHY16" s="295"/>
      <c r="CHZ16" s="295"/>
      <c r="CIA16" s="295"/>
      <c r="CIB16" s="295"/>
      <c r="CIC16" s="295"/>
      <c r="CID16" s="295"/>
      <c r="CIE16" s="295"/>
      <c r="CIF16" s="295"/>
      <c r="CIG16" s="295"/>
      <c r="CIH16" s="295"/>
      <c r="CII16" s="295"/>
      <c r="CIJ16" s="295"/>
      <c r="CIK16" s="295"/>
      <c r="CIL16" s="295"/>
      <c r="CIM16" s="295"/>
      <c r="CIN16" s="295"/>
      <c r="CIO16" s="295"/>
      <c r="CIP16" s="295"/>
      <c r="CIQ16" s="295"/>
      <c r="CIR16" s="295"/>
      <c r="CIS16" s="295"/>
      <c r="CIT16" s="295"/>
      <c r="CIU16" s="295"/>
      <c r="CIV16" s="295"/>
      <c r="CIW16" s="295"/>
      <c r="CIX16" s="295"/>
      <c r="CIY16" s="295"/>
      <c r="CIZ16" s="295"/>
      <c r="CJA16" s="295"/>
      <c r="CJB16" s="295"/>
      <c r="CJC16" s="295"/>
      <c r="CJD16" s="295"/>
      <c r="CJE16" s="295"/>
      <c r="CJF16" s="295"/>
      <c r="CJG16" s="295"/>
      <c r="CJH16" s="295"/>
      <c r="CJI16" s="295"/>
      <c r="CJJ16" s="295"/>
      <c r="CJK16" s="295"/>
      <c r="CJL16" s="295"/>
      <c r="CJM16" s="295"/>
      <c r="CJN16" s="295"/>
      <c r="CJO16" s="295"/>
      <c r="CJP16" s="295"/>
      <c r="CJQ16" s="295"/>
      <c r="CJR16" s="295"/>
      <c r="CJS16" s="295"/>
      <c r="CJT16" s="295"/>
      <c r="CJU16" s="295"/>
      <c r="CJV16" s="295"/>
      <c r="CJW16" s="295"/>
      <c r="CJX16" s="295"/>
      <c r="CJY16" s="295"/>
      <c r="CJZ16" s="295"/>
      <c r="CKA16" s="295"/>
      <c r="CKB16" s="295"/>
      <c r="CKC16" s="295"/>
      <c r="CKD16" s="295"/>
      <c r="CKE16" s="295"/>
      <c r="CKF16" s="295"/>
      <c r="CKG16" s="295"/>
      <c r="CKH16" s="295"/>
      <c r="CKI16" s="295"/>
      <c r="CKJ16" s="295"/>
      <c r="CKK16" s="295"/>
      <c r="CKL16" s="295"/>
      <c r="CKM16" s="295"/>
      <c r="CKN16" s="295"/>
      <c r="CKO16" s="295"/>
      <c r="CKP16" s="295"/>
      <c r="CKQ16" s="295"/>
      <c r="CKR16" s="295"/>
      <c r="CKS16" s="295"/>
      <c r="CKT16" s="295"/>
      <c r="CKU16" s="295"/>
      <c r="CKV16" s="295"/>
      <c r="CKW16" s="295"/>
      <c r="CKX16" s="295"/>
      <c r="CKY16" s="295"/>
      <c r="CKZ16" s="295"/>
      <c r="CLA16" s="295"/>
      <c r="CLB16" s="295"/>
      <c r="CLC16" s="295"/>
      <c r="CLD16" s="295"/>
      <c r="CLE16" s="295"/>
      <c r="CLF16" s="295"/>
      <c r="CLG16" s="295"/>
      <c r="CLH16" s="295"/>
      <c r="CLI16" s="295"/>
      <c r="CLJ16" s="295"/>
      <c r="CLK16" s="295"/>
      <c r="CLL16" s="295"/>
      <c r="CLM16" s="295"/>
      <c r="CLN16" s="295"/>
      <c r="CLO16" s="295"/>
      <c r="CLP16" s="295"/>
      <c r="CLQ16" s="295"/>
      <c r="CLR16" s="295"/>
      <c r="CLS16" s="295"/>
      <c r="CLT16" s="295"/>
      <c r="CLU16" s="295"/>
      <c r="CLV16" s="295"/>
      <c r="CLW16" s="295"/>
      <c r="CLX16" s="295"/>
      <c r="CLY16" s="295"/>
      <c r="CLZ16" s="295"/>
      <c r="CMA16" s="295"/>
      <c r="CMB16" s="295"/>
      <c r="CMC16" s="295"/>
      <c r="CMD16" s="295"/>
      <c r="CME16" s="295"/>
      <c r="CMF16" s="295"/>
      <c r="CMG16" s="295"/>
      <c r="CMH16" s="295"/>
      <c r="CMI16" s="295"/>
      <c r="CMJ16" s="295"/>
      <c r="CMK16" s="295"/>
      <c r="CML16" s="295"/>
      <c r="CMM16" s="295"/>
      <c r="CMN16" s="295"/>
      <c r="CMO16" s="295"/>
      <c r="CMP16" s="295"/>
      <c r="CMQ16" s="295"/>
      <c r="CMR16" s="295"/>
      <c r="CMS16" s="295"/>
      <c r="CMT16" s="295"/>
      <c r="CMU16" s="295"/>
      <c r="CMV16" s="295"/>
      <c r="CMW16" s="295"/>
      <c r="CMX16" s="295"/>
      <c r="CMY16" s="295"/>
      <c r="CMZ16" s="295"/>
      <c r="CNA16" s="295"/>
      <c r="CNB16" s="295"/>
      <c r="CNC16" s="295"/>
      <c r="CND16" s="295"/>
      <c r="CNE16" s="295"/>
      <c r="CNF16" s="295"/>
      <c r="CNG16" s="295"/>
      <c r="CNH16" s="295"/>
      <c r="CNI16" s="295"/>
      <c r="CNJ16" s="295"/>
      <c r="CNK16" s="295"/>
      <c r="CNL16" s="295"/>
      <c r="CNM16" s="295"/>
      <c r="CNN16" s="295"/>
      <c r="CNO16" s="295"/>
      <c r="CNP16" s="295"/>
      <c r="CNQ16" s="295"/>
      <c r="CNR16" s="295"/>
      <c r="CNS16" s="295"/>
      <c r="CNT16" s="295"/>
      <c r="CNU16" s="295"/>
      <c r="CNV16" s="295"/>
      <c r="CNW16" s="295"/>
      <c r="CNX16" s="295"/>
      <c r="CNY16" s="295"/>
      <c r="CNZ16" s="295"/>
      <c r="COA16" s="295"/>
      <c r="COB16" s="295"/>
      <c r="COC16" s="295"/>
      <c r="COD16" s="295"/>
      <c r="COE16" s="295"/>
      <c r="COF16" s="295"/>
      <c r="COG16" s="295"/>
      <c r="COH16" s="295"/>
      <c r="COI16" s="295"/>
      <c r="COJ16" s="295"/>
      <c r="COK16" s="295"/>
      <c r="COL16" s="295"/>
      <c r="COM16" s="295"/>
      <c r="CON16" s="295"/>
      <c r="COO16" s="295"/>
      <c r="COP16" s="295"/>
      <c r="COQ16" s="295"/>
      <c r="COR16" s="295"/>
      <c r="COS16" s="295"/>
      <c r="COT16" s="295"/>
      <c r="COU16" s="295"/>
      <c r="COV16" s="295"/>
      <c r="COW16" s="295"/>
      <c r="COX16" s="295"/>
      <c r="COY16" s="295"/>
      <c r="COZ16" s="295"/>
      <c r="CPA16" s="295"/>
      <c r="CPB16" s="295"/>
      <c r="CPC16" s="295"/>
      <c r="CPD16" s="295"/>
      <c r="CPE16" s="295"/>
      <c r="CPF16" s="295"/>
      <c r="CPG16" s="295"/>
      <c r="CPH16" s="295"/>
      <c r="CPI16" s="295"/>
      <c r="CPJ16" s="295"/>
      <c r="CPK16" s="295"/>
      <c r="CPL16" s="295"/>
      <c r="CPM16" s="295"/>
      <c r="CPN16" s="295"/>
      <c r="CPO16" s="295"/>
      <c r="CPP16" s="295"/>
      <c r="CPQ16" s="295"/>
      <c r="CPR16" s="295"/>
      <c r="CPS16" s="295"/>
      <c r="CPT16" s="295"/>
      <c r="CPU16" s="295"/>
      <c r="CPV16" s="295"/>
      <c r="CPW16" s="295"/>
      <c r="CPX16" s="295"/>
      <c r="CPY16" s="295"/>
      <c r="CPZ16" s="295"/>
      <c r="CQA16" s="295"/>
      <c r="CQB16" s="295"/>
      <c r="CQC16" s="295"/>
      <c r="CQD16" s="295"/>
      <c r="CQE16" s="295"/>
      <c r="CQF16" s="295"/>
      <c r="CQG16" s="295"/>
      <c r="CQH16" s="295"/>
      <c r="CQI16" s="295"/>
      <c r="CQJ16" s="295"/>
      <c r="CQK16" s="295"/>
      <c r="CQL16" s="295"/>
      <c r="CQM16" s="295"/>
      <c r="CQN16" s="295"/>
      <c r="CQO16" s="295"/>
      <c r="CQP16" s="295"/>
      <c r="CQQ16" s="295"/>
      <c r="CQR16" s="295"/>
      <c r="CQS16" s="295"/>
      <c r="CQT16" s="295"/>
      <c r="CQU16" s="295"/>
      <c r="CQV16" s="295"/>
      <c r="CQW16" s="295"/>
      <c r="CQX16" s="295"/>
      <c r="CQY16" s="295"/>
      <c r="CQZ16" s="295"/>
      <c r="CRA16" s="295"/>
      <c r="CRB16" s="295"/>
      <c r="CRC16" s="295"/>
      <c r="CRD16" s="295"/>
      <c r="CRE16" s="295"/>
      <c r="CRF16" s="295"/>
      <c r="CRG16" s="295"/>
      <c r="CRH16" s="295"/>
      <c r="CRI16" s="295"/>
      <c r="CRJ16" s="295"/>
      <c r="CRK16" s="295"/>
      <c r="CRL16" s="295"/>
      <c r="CRM16" s="295"/>
      <c r="CRN16" s="295"/>
      <c r="CRO16" s="295"/>
      <c r="CRP16" s="295"/>
      <c r="CRQ16" s="295"/>
      <c r="CRR16" s="295"/>
      <c r="CRS16" s="295"/>
      <c r="CRT16" s="295"/>
      <c r="CRU16" s="295"/>
      <c r="CRV16" s="295"/>
      <c r="CRW16" s="295"/>
      <c r="CRX16" s="295"/>
      <c r="CRY16" s="295"/>
      <c r="CRZ16" s="295"/>
      <c r="CSA16" s="295"/>
      <c r="CSB16" s="295"/>
      <c r="CSC16" s="295"/>
      <c r="CSD16" s="295"/>
      <c r="CSE16" s="295"/>
      <c r="CSF16" s="295"/>
      <c r="CSG16" s="295"/>
      <c r="CSH16" s="295"/>
      <c r="CSI16" s="295"/>
      <c r="CSJ16" s="295"/>
      <c r="CSK16" s="295"/>
      <c r="CSL16" s="295"/>
      <c r="CSM16" s="295"/>
      <c r="CSN16" s="295"/>
      <c r="CSO16" s="295"/>
      <c r="CSP16" s="295"/>
      <c r="CSQ16" s="295"/>
      <c r="CSR16" s="295"/>
      <c r="CSS16" s="295"/>
      <c r="CST16" s="295"/>
      <c r="CSU16" s="295"/>
      <c r="CSV16" s="295"/>
      <c r="CSW16" s="295"/>
      <c r="CSX16" s="295"/>
      <c r="CSY16" s="295"/>
      <c r="CSZ16" s="295"/>
      <c r="CTA16" s="295"/>
      <c r="CTB16" s="295"/>
      <c r="CTC16" s="295"/>
      <c r="CTD16" s="295"/>
      <c r="CTE16" s="295"/>
      <c r="CTF16" s="295"/>
      <c r="CTG16" s="295"/>
      <c r="CTH16" s="295"/>
      <c r="CTI16" s="295"/>
      <c r="CTJ16" s="295"/>
      <c r="CTK16" s="295"/>
      <c r="CTL16" s="295"/>
      <c r="CTM16" s="295"/>
      <c r="CTN16" s="295"/>
      <c r="CTO16" s="295"/>
      <c r="CTP16" s="295"/>
      <c r="CTQ16" s="295"/>
      <c r="CTR16" s="295"/>
      <c r="CTS16" s="295"/>
      <c r="CTT16" s="295"/>
      <c r="CTU16" s="295"/>
      <c r="CTV16" s="295"/>
      <c r="CTW16" s="295"/>
      <c r="CTX16" s="295"/>
      <c r="CTY16" s="295"/>
      <c r="CTZ16" s="295"/>
      <c r="CUA16" s="295"/>
      <c r="CUB16" s="295"/>
      <c r="CUC16" s="295"/>
      <c r="CUD16" s="295"/>
      <c r="CUE16" s="295"/>
      <c r="CUF16" s="295"/>
      <c r="CUG16" s="295"/>
      <c r="CUH16" s="295"/>
      <c r="CUI16" s="295"/>
      <c r="CUJ16" s="295"/>
      <c r="CUK16" s="295"/>
      <c r="CUL16" s="295"/>
      <c r="CUM16" s="295"/>
      <c r="CUN16" s="295"/>
      <c r="CUO16" s="295"/>
      <c r="CUP16" s="295"/>
      <c r="CUQ16" s="295"/>
      <c r="CUR16" s="295"/>
      <c r="CUS16" s="295"/>
      <c r="CUT16" s="295"/>
      <c r="CUU16" s="295"/>
      <c r="CUV16" s="295"/>
      <c r="CUW16" s="295"/>
      <c r="CUX16" s="295"/>
      <c r="CUY16" s="295"/>
      <c r="CUZ16" s="295"/>
      <c r="CVA16" s="295"/>
      <c r="CVB16" s="295"/>
      <c r="CVC16" s="295"/>
      <c r="CVD16" s="295"/>
      <c r="CVE16" s="295"/>
      <c r="CVF16" s="295"/>
      <c r="CVG16" s="295"/>
      <c r="CVH16" s="295"/>
      <c r="CVI16" s="295"/>
      <c r="CVJ16" s="295"/>
      <c r="CVK16" s="295"/>
      <c r="CVL16" s="295"/>
      <c r="CVM16" s="295"/>
      <c r="CVN16" s="295"/>
      <c r="CVO16" s="295"/>
      <c r="CVP16" s="295"/>
      <c r="CVQ16" s="295"/>
      <c r="CVR16" s="295"/>
      <c r="CVS16" s="295"/>
      <c r="CVT16" s="295"/>
      <c r="CVU16" s="295"/>
      <c r="CVV16" s="295"/>
      <c r="CVW16" s="295"/>
      <c r="CVX16" s="295"/>
      <c r="CVY16" s="295"/>
      <c r="CVZ16" s="295"/>
      <c r="CWA16" s="295"/>
      <c r="CWB16" s="295"/>
      <c r="CWC16" s="295"/>
      <c r="CWD16" s="295"/>
      <c r="CWE16" s="295"/>
      <c r="CWF16" s="295"/>
      <c r="CWG16" s="295"/>
      <c r="CWH16" s="295"/>
      <c r="CWI16" s="295"/>
      <c r="CWJ16" s="295"/>
      <c r="CWK16" s="295"/>
      <c r="CWL16" s="295"/>
      <c r="CWM16" s="295"/>
      <c r="CWN16" s="295"/>
      <c r="CWO16" s="295"/>
      <c r="CWP16" s="295"/>
      <c r="CWQ16" s="295"/>
      <c r="CWR16" s="295"/>
      <c r="CWS16" s="295"/>
      <c r="CWT16" s="295"/>
      <c r="CWU16" s="295"/>
      <c r="CWV16" s="295"/>
      <c r="CWW16" s="295"/>
      <c r="CWX16" s="295"/>
      <c r="CWY16" s="295"/>
      <c r="CWZ16" s="295"/>
      <c r="CXA16" s="295"/>
      <c r="CXB16" s="295"/>
      <c r="CXC16" s="295"/>
      <c r="CXD16" s="295"/>
      <c r="CXE16" s="295"/>
      <c r="CXF16" s="295"/>
      <c r="CXG16" s="295"/>
      <c r="CXH16" s="295"/>
      <c r="CXI16" s="295"/>
      <c r="CXJ16" s="295"/>
      <c r="CXK16" s="295"/>
      <c r="CXL16" s="295"/>
      <c r="CXM16" s="295"/>
      <c r="CXN16" s="295"/>
      <c r="CXO16" s="295"/>
      <c r="CXP16" s="295"/>
      <c r="CXQ16" s="295"/>
      <c r="CXR16" s="295"/>
      <c r="CXS16" s="295"/>
      <c r="CXT16" s="295"/>
      <c r="CXU16" s="295"/>
      <c r="CXV16" s="295"/>
      <c r="CXW16" s="295"/>
      <c r="CXX16" s="295"/>
      <c r="CXY16" s="295"/>
      <c r="CXZ16" s="295"/>
      <c r="CYA16" s="295"/>
      <c r="CYB16" s="295"/>
      <c r="CYC16" s="295"/>
      <c r="CYD16" s="295"/>
      <c r="CYE16" s="295"/>
      <c r="CYF16" s="295"/>
      <c r="CYG16" s="295"/>
      <c r="CYH16" s="295"/>
      <c r="CYI16" s="295"/>
      <c r="CYJ16" s="295"/>
      <c r="CYK16" s="295"/>
      <c r="CYL16" s="295"/>
      <c r="CYM16" s="295"/>
      <c r="CYN16" s="295"/>
      <c r="CYO16" s="295"/>
      <c r="CYP16" s="295"/>
      <c r="CYQ16" s="295"/>
      <c r="CYR16" s="295"/>
      <c r="CYS16" s="295"/>
      <c r="CYT16" s="295"/>
      <c r="CYU16" s="295"/>
      <c r="CYV16" s="295"/>
      <c r="CYW16" s="295"/>
      <c r="CYX16" s="295"/>
      <c r="CYY16" s="295"/>
      <c r="CYZ16" s="295"/>
      <c r="CZA16" s="295"/>
      <c r="CZB16" s="295"/>
      <c r="CZC16" s="295"/>
      <c r="CZD16" s="295"/>
      <c r="CZE16" s="295"/>
      <c r="CZF16" s="295"/>
      <c r="CZG16" s="295"/>
      <c r="CZH16" s="295"/>
      <c r="CZI16" s="295"/>
      <c r="CZJ16" s="295"/>
      <c r="CZK16" s="295"/>
      <c r="CZL16" s="295"/>
      <c r="CZM16" s="295"/>
      <c r="CZN16" s="295"/>
      <c r="CZO16" s="295"/>
      <c r="CZP16" s="295"/>
      <c r="CZQ16" s="295"/>
      <c r="CZR16" s="295"/>
      <c r="CZS16" s="295"/>
      <c r="CZT16" s="295"/>
      <c r="CZU16" s="295"/>
      <c r="CZV16" s="295"/>
      <c r="CZW16" s="295"/>
      <c r="CZX16" s="295"/>
      <c r="CZY16" s="295"/>
      <c r="CZZ16" s="295"/>
      <c r="DAA16" s="295"/>
      <c r="DAB16" s="295"/>
      <c r="DAC16" s="295"/>
      <c r="DAD16" s="295"/>
      <c r="DAE16" s="295"/>
      <c r="DAF16" s="295"/>
      <c r="DAG16" s="295"/>
      <c r="DAH16" s="295"/>
      <c r="DAI16" s="295"/>
      <c r="DAJ16" s="295"/>
      <c r="DAK16" s="295"/>
      <c r="DAL16" s="295"/>
      <c r="DAM16" s="295"/>
      <c r="DAN16" s="295"/>
      <c r="DAO16" s="295"/>
      <c r="DAP16" s="295"/>
      <c r="DAQ16" s="295"/>
      <c r="DAR16" s="295"/>
      <c r="DAS16" s="295"/>
      <c r="DAT16" s="295"/>
      <c r="DAU16" s="295"/>
      <c r="DAV16" s="295"/>
      <c r="DAW16" s="295"/>
      <c r="DAX16" s="295"/>
      <c r="DAY16" s="295"/>
      <c r="DAZ16" s="295"/>
      <c r="DBA16" s="295"/>
      <c r="DBB16" s="295"/>
      <c r="DBC16" s="295"/>
      <c r="DBD16" s="295"/>
      <c r="DBE16" s="295"/>
      <c r="DBF16" s="295"/>
      <c r="DBG16" s="295"/>
      <c r="DBH16" s="295"/>
      <c r="DBI16" s="295"/>
      <c r="DBJ16" s="295"/>
      <c r="DBK16" s="295"/>
      <c r="DBL16" s="295"/>
      <c r="DBM16" s="295"/>
      <c r="DBN16" s="295"/>
      <c r="DBO16" s="295"/>
      <c r="DBP16" s="295"/>
      <c r="DBQ16" s="295"/>
      <c r="DBR16" s="295"/>
      <c r="DBS16" s="295"/>
      <c r="DBT16" s="295"/>
      <c r="DBU16" s="295"/>
      <c r="DBV16" s="295"/>
      <c r="DBW16" s="295"/>
      <c r="DBX16" s="295"/>
      <c r="DBY16" s="295"/>
      <c r="DBZ16" s="295"/>
      <c r="DCA16" s="295"/>
      <c r="DCB16" s="295"/>
      <c r="DCC16" s="295"/>
      <c r="DCD16" s="295"/>
      <c r="DCE16" s="295"/>
      <c r="DCF16" s="295"/>
      <c r="DCG16" s="295"/>
      <c r="DCH16" s="295"/>
      <c r="DCI16" s="295"/>
      <c r="DCJ16" s="295"/>
      <c r="DCK16" s="295"/>
      <c r="DCL16" s="295"/>
      <c r="DCM16" s="295"/>
      <c r="DCN16" s="295"/>
      <c r="DCO16" s="295"/>
      <c r="DCP16" s="295"/>
      <c r="DCQ16" s="295"/>
      <c r="DCR16" s="295"/>
      <c r="DCS16" s="295"/>
      <c r="DCT16" s="295"/>
      <c r="DCU16" s="295"/>
      <c r="DCV16" s="295"/>
      <c r="DCW16" s="295"/>
      <c r="DCX16" s="295"/>
      <c r="DCY16" s="295"/>
      <c r="DCZ16" s="295"/>
      <c r="DDA16" s="295"/>
      <c r="DDB16" s="295"/>
      <c r="DDC16" s="295"/>
      <c r="DDD16" s="295"/>
      <c r="DDE16" s="295"/>
      <c r="DDF16" s="295"/>
      <c r="DDG16" s="295"/>
      <c r="DDH16" s="295"/>
      <c r="DDI16" s="295"/>
      <c r="DDJ16" s="295"/>
      <c r="DDK16" s="295"/>
      <c r="DDL16" s="295"/>
      <c r="DDM16" s="295"/>
      <c r="DDN16" s="295"/>
      <c r="DDO16" s="295"/>
      <c r="DDP16" s="295"/>
      <c r="DDQ16" s="295"/>
      <c r="DDR16" s="295"/>
      <c r="DDS16" s="295"/>
      <c r="DDT16" s="295"/>
      <c r="DDU16" s="295"/>
      <c r="DDV16" s="295"/>
      <c r="DDW16" s="295"/>
      <c r="DDX16" s="295"/>
      <c r="DDY16" s="295"/>
      <c r="DDZ16" s="295"/>
      <c r="DEA16" s="295"/>
      <c r="DEB16" s="295"/>
      <c r="DEC16" s="295"/>
      <c r="DED16" s="295"/>
      <c r="DEE16" s="295"/>
      <c r="DEF16" s="295"/>
      <c r="DEG16" s="295"/>
      <c r="DEH16" s="295"/>
      <c r="DEI16" s="295"/>
      <c r="DEJ16" s="295"/>
      <c r="DEK16" s="295"/>
      <c r="DEL16" s="295"/>
      <c r="DEM16" s="295"/>
      <c r="DEN16" s="295"/>
      <c r="DEO16" s="295"/>
      <c r="DEP16" s="295"/>
      <c r="DEQ16" s="295"/>
      <c r="DER16" s="295"/>
      <c r="DES16" s="295"/>
      <c r="DET16" s="295"/>
      <c r="DEU16" s="295"/>
      <c r="DEV16" s="295"/>
      <c r="DEW16" s="295"/>
      <c r="DEX16" s="295"/>
      <c r="DEY16" s="295"/>
      <c r="DEZ16" s="295"/>
      <c r="DFA16" s="295"/>
      <c r="DFB16" s="295"/>
      <c r="DFC16" s="295"/>
      <c r="DFD16" s="295"/>
      <c r="DFE16" s="295"/>
      <c r="DFF16" s="295"/>
      <c r="DFG16" s="295"/>
      <c r="DFH16" s="295"/>
      <c r="DFI16" s="295"/>
      <c r="DFJ16" s="295"/>
      <c r="DFK16" s="295"/>
      <c r="DFL16" s="295"/>
      <c r="DFM16" s="295"/>
      <c r="DFN16" s="295"/>
      <c r="DFO16" s="295"/>
      <c r="DFP16" s="295"/>
      <c r="DFQ16" s="295"/>
      <c r="DFR16" s="295"/>
      <c r="DFS16" s="295"/>
      <c r="DFT16" s="295"/>
      <c r="DFU16" s="295"/>
      <c r="DFV16" s="295"/>
      <c r="DFW16" s="295"/>
      <c r="DFX16" s="295"/>
      <c r="DFY16" s="295"/>
      <c r="DFZ16" s="295"/>
      <c r="DGA16" s="295"/>
      <c r="DGB16" s="295"/>
      <c r="DGC16" s="295"/>
      <c r="DGD16" s="295"/>
      <c r="DGE16" s="295"/>
      <c r="DGF16" s="295"/>
      <c r="DGG16" s="295"/>
      <c r="DGH16" s="295"/>
      <c r="DGI16" s="295"/>
      <c r="DGJ16" s="295"/>
      <c r="DGK16" s="295"/>
      <c r="DGL16" s="295"/>
      <c r="DGM16" s="295"/>
      <c r="DGN16" s="295"/>
      <c r="DGO16" s="295"/>
      <c r="DGP16" s="295"/>
      <c r="DGQ16" s="295"/>
      <c r="DGR16" s="295"/>
      <c r="DGS16" s="295"/>
      <c r="DGT16" s="295"/>
      <c r="DGU16" s="295"/>
      <c r="DGV16" s="295"/>
      <c r="DGW16" s="295"/>
      <c r="DGX16" s="295"/>
      <c r="DGY16" s="295"/>
      <c r="DGZ16" s="295"/>
      <c r="DHA16" s="295"/>
      <c r="DHB16" s="295"/>
      <c r="DHC16" s="295"/>
      <c r="DHD16" s="295"/>
      <c r="DHE16" s="295"/>
      <c r="DHF16" s="295"/>
      <c r="DHG16" s="295"/>
      <c r="DHH16" s="295"/>
      <c r="DHI16" s="295"/>
      <c r="DHJ16" s="295"/>
      <c r="DHK16" s="295"/>
      <c r="DHL16" s="295"/>
      <c r="DHM16" s="295"/>
      <c r="DHN16" s="295"/>
      <c r="DHO16" s="295"/>
      <c r="DHP16" s="295"/>
      <c r="DHQ16" s="295"/>
      <c r="DHR16" s="295"/>
      <c r="DHS16" s="295"/>
      <c r="DHT16" s="295"/>
      <c r="DHU16" s="295"/>
      <c r="DHV16" s="295"/>
      <c r="DHW16" s="295"/>
      <c r="DHX16" s="295"/>
      <c r="DHY16" s="295"/>
      <c r="DHZ16" s="295"/>
      <c r="DIA16" s="295"/>
      <c r="DIB16" s="295"/>
      <c r="DIC16" s="295"/>
      <c r="DID16" s="295"/>
      <c r="DIE16" s="295"/>
      <c r="DIF16" s="295"/>
      <c r="DIG16" s="295"/>
      <c r="DIH16" s="295"/>
      <c r="DII16" s="295"/>
      <c r="DIJ16" s="295"/>
      <c r="DIK16" s="295"/>
      <c r="DIL16" s="295"/>
      <c r="DIM16" s="295"/>
      <c r="DIN16" s="295"/>
      <c r="DIO16" s="295"/>
      <c r="DIP16" s="295"/>
      <c r="DIQ16" s="295"/>
      <c r="DIR16" s="295"/>
      <c r="DIS16" s="295"/>
      <c r="DIT16" s="295"/>
      <c r="DIU16" s="295"/>
      <c r="DIV16" s="295"/>
      <c r="DIW16" s="295"/>
      <c r="DIX16" s="295"/>
      <c r="DIY16" s="295"/>
      <c r="DIZ16" s="295"/>
      <c r="DJA16" s="295"/>
      <c r="DJB16" s="295"/>
      <c r="DJC16" s="295"/>
      <c r="DJD16" s="295"/>
      <c r="DJE16" s="295"/>
      <c r="DJF16" s="295"/>
      <c r="DJG16" s="295"/>
      <c r="DJH16" s="295"/>
      <c r="DJI16" s="295"/>
      <c r="DJJ16" s="295"/>
      <c r="DJK16" s="295"/>
      <c r="DJL16" s="295"/>
      <c r="DJM16" s="295"/>
      <c r="DJN16" s="295"/>
      <c r="DJO16" s="295"/>
      <c r="DJP16" s="295"/>
      <c r="DJQ16" s="295"/>
      <c r="DJR16" s="295"/>
      <c r="DJS16" s="295"/>
      <c r="DJT16" s="295"/>
      <c r="DJU16" s="295"/>
      <c r="DJV16" s="295"/>
      <c r="DJW16" s="295"/>
      <c r="DJX16" s="295"/>
      <c r="DJY16" s="295"/>
      <c r="DJZ16" s="295"/>
      <c r="DKA16" s="295"/>
      <c r="DKB16" s="295"/>
      <c r="DKC16" s="295"/>
      <c r="DKD16" s="295"/>
      <c r="DKE16" s="295"/>
      <c r="DKF16" s="295"/>
      <c r="DKG16" s="295"/>
      <c r="DKH16" s="295"/>
      <c r="DKI16" s="295"/>
      <c r="DKJ16" s="295"/>
      <c r="DKK16" s="295"/>
      <c r="DKL16" s="295"/>
      <c r="DKM16" s="295"/>
      <c r="DKN16" s="295"/>
      <c r="DKO16" s="295"/>
      <c r="DKP16" s="295"/>
      <c r="DKQ16" s="295"/>
      <c r="DKR16" s="295"/>
      <c r="DKS16" s="295"/>
      <c r="DKT16" s="295"/>
      <c r="DKU16" s="295"/>
      <c r="DKV16" s="295"/>
      <c r="DKW16" s="295"/>
      <c r="DKX16" s="295"/>
      <c r="DKY16" s="295"/>
      <c r="DKZ16" s="295"/>
      <c r="DLA16" s="295"/>
      <c r="DLB16" s="295"/>
      <c r="DLC16" s="295"/>
      <c r="DLD16" s="295"/>
      <c r="DLE16" s="295"/>
      <c r="DLF16" s="295"/>
      <c r="DLG16" s="295"/>
      <c r="DLH16" s="295"/>
      <c r="DLI16" s="295"/>
      <c r="DLJ16" s="295"/>
      <c r="DLK16" s="295"/>
      <c r="DLL16" s="295"/>
      <c r="DLM16" s="295"/>
      <c r="DLN16" s="295"/>
      <c r="DLO16" s="295"/>
      <c r="DLP16" s="295"/>
      <c r="DLQ16" s="295"/>
      <c r="DLR16" s="295"/>
      <c r="DLS16" s="295"/>
      <c r="DLT16" s="295"/>
      <c r="DLU16" s="295"/>
      <c r="DLV16" s="295"/>
      <c r="DLW16" s="295"/>
      <c r="DLX16" s="295"/>
      <c r="DLY16" s="295"/>
      <c r="DLZ16" s="295"/>
      <c r="DMA16" s="295"/>
      <c r="DMB16" s="295"/>
      <c r="DMC16" s="295"/>
      <c r="DMD16" s="295"/>
      <c r="DME16" s="295"/>
      <c r="DMF16" s="295"/>
      <c r="DMG16" s="295"/>
      <c r="DMH16" s="295"/>
      <c r="DMI16" s="295"/>
      <c r="DMJ16" s="295"/>
      <c r="DMK16" s="295"/>
      <c r="DML16" s="295"/>
      <c r="DMM16" s="295"/>
      <c r="DMN16" s="295"/>
      <c r="DMO16" s="295"/>
      <c r="DMP16" s="295"/>
      <c r="DMQ16" s="295"/>
      <c r="DMR16" s="295"/>
      <c r="DMS16" s="295"/>
      <c r="DMT16" s="295"/>
      <c r="DMU16" s="295"/>
      <c r="DMV16" s="295"/>
      <c r="DMW16" s="295"/>
      <c r="DMX16" s="295"/>
      <c r="DMY16" s="295"/>
      <c r="DMZ16" s="295"/>
      <c r="DNA16" s="295"/>
      <c r="DNB16" s="295"/>
      <c r="DNC16" s="295"/>
      <c r="DND16" s="295"/>
      <c r="DNE16" s="295"/>
      <c r="DNF16" s="295"/>
      <c r="DNG16" s="295"/>
      <c r="DNH16" s="295"/>
      <c r="DNI16" s="295"/>
      <c r="DNJ16" s="295"/>
      <c r="DNK16" s="295"/>
      <c r="DNL16" s="295"/>
      <c r="DNM16" s="295"/>
      <c r="DNN16" s="295"/>
      <c r="DNO16" s="295"/>
      <c r="DNP16" s="295"/>
      <c r="DNQ16" s="295"/>
      <c r="DNR16" s="295"/>
      <c r="DNS16" s="295"/>
      <c r="DNT16" s="295"/>
      <c r="DNU16" s="295"/>
      <c r="DNV16" s="295"/>
      <c r="DNW16" s="295"/>
      <c r="DNX16" s="295"/>
      <c r="DNY16" s="295"/>
      <c r="DNZ16" s="295"/>
      <c r="DOA16" s="295"/>
      <c r="DOB16" s="295"/>
      <c r="DOC16" s="295"/>
      <c r="DOD16" s="295"/>
      <c r="DOE16" s="295"/>
      <c r="DOF16" s="295"/>
      <c r="DOG16" s="295"/>
      <c r="DOH16" s="295"/>
      <c r="DOI16" s="295"/>
      <c r="DOJ16" s="295"/>
      <c r="DOK16" s="295"/>
      <c r="DOL16" s="295"/>
      <c r="DOM16" s="295"/>
      <c r="DON16" s="295"/>
      <c r="DOO16" s="295"/>
      <c r="DOP16" s="295"/>
      <c r="DOQ16" s="295"/>
      <c r="DOR16" s="295"/>
      <c r="DOS16" s="295"/>
      <c r="DOT16" s="295"/>
      <c r="DOU16" s="295"/>
      <c r="DOV16" s="295"/>
      <c r="DOW16" s="295"/>
      <c r="DOX16" s="295"/>
      <c r="DOY16" s="295"/>
      <c r="DOZ16" s="295"/>
      <c r="DPA16" s="295"/>
      <c r="DPB16" s="295"/>
      <c r="DPC16" s="295"/>
      <c r="DPD16" s="295"/>
      <c r="DPE16" s="295"/>
      <c r="DPF16" s="295"/>
      <c r="DPG16" s="295"/>
      <c r="DPH16" s="295"/>
      <c r="DPI16" s="295"/>
      <c r="DPJ16" s="295"/>
      <c r="DPK16" s="295"/>
      <c r="DPL16" s="295"/>
      <c r="DPM16" s="295"/>
      <c r="DPN16" s="295"/>
      <c r="DPO16" s="295"/>
      <c r="DPP16" s="295"/>
      <c r="DPQ16" s="295"/>
      <c r="DPR16" s="295"/>
      <c r="DPS16" s="295"/>
      <c r="DPT16" s="295"/>
      <c r="DPU16" s="295"/>
      <c r="DPV16" s="295"/>
      <c r="DPW16" s="295"/>
      <c r="DPX16" s="295"/>
      <c r="DPY16" s="295"/>
      <c r="DPZ16" s="295"/>
      <c r="DQA16" s="295"/>
      <c r="DQB16" s="295"/>
      <c r="DQC16" s="295"/>
      <c r="DQD16" s="295"/>
      <c r="DQE16" s="295"/>
      <c r="DQF16" s="295"/>
      <c r="DQG16" s="295"/>
      <c r="DQH16" s="295"/>
      <c r="DQI16" s="295"/>
      <c r="DQJ16" s="295"/>
      <c r="DQK16" s="295"/>
      <c r="DQL16" s="295"/>
      <c r="DQM16" s="295"/>
      <c r="DQN16" s="295"/>
      <c r="DQO16" s="295"/>
      <c r="DQP16" s="295"/>
      <c r="DQQ16" s="295"/>
      <c r="DQR16" s="295"/>
      <c r="DQS16" s="295"/>
      <c r="DQT16" s="295"/>
      <c r="DQU16" s="295"/>
      <c r="DQV16" s="295"/>
      <c r="DQW16" s="295"/>
      <c r="DQX16" s="295"/>
      <c r="DQY16" s="295"/>
      <c r="DQZ16" s="295"/>
      <c r="DRA16" s="295"/>
      <c r="DRB16" s="295"/>
      <c r="DRC16" s="295"/>
      <c r="DRD16" s="295"/>
      <c r="DRE16" s="295"/>
      <c r="DRF16" s="295"/>
      <c r="DRG16" s="295"/>
      <c r="DRH16" s="295"/>
      <c r="DRI16" s="295"/>
      <c r="DRJ16" s="295"/>
      <c r="DRK16" s="295"/>
      <c r="DRL16" s="295"/>
      <c r="DRM16" s="295"/>
      <c r="DRN16" s="295"/>
      <c r="DRO16" s="295"/>
      <c r="DRP16" s="295"/>
      <c r="DRQ16" s="295"/>
      <c r="DRR16" s="295"/>
      <c r="DRS16" s="295"/>
      <c r="DRT16" s="295"/>
      <c r="DRU16" s="295"/>
      <c r="DRV16" s="295"/>
      <c r="DRW16" s="295"/>
      <c r="DRX16" s="295"/>
      <c r="DRY16" s="295"/>
      <c r="DRZ16" s="295"/>
      <c r="DSA16" s="295"/>
      <c r="DSB16" s="295"/>
      <c r="DSC16" s="295"/>
      <c r="DSD16" s="295"/>
      <c r="DSE16" s="295"/>
      <c r="DSF16" s="295"/>
      <c r="DSG16" s="295"/>
      <c r="DSH16" s="295"/>
      <c r="DSI16" s="295"/>
      <c r="DSJ16" s="295"/>
      <c r="DSK16" s="295"/>
      <c r="DSL16" s="295"/>
      <c r="DSM16" s="295"/>
      <c r="DSN16" s="295"/>
      <c r="DSO16" s="295"/>
      <c r="DSP16" s="295"/>
      <c r="DSQ16" s="295"/>
      <c r="DSR16" s="295"/>
      <c r="DSS16" s="295"/>
      <c r="DST16" s="295"/>
      <c r="DSU16" s="295"/>
      <c r="DSV16" s="295"/>
      <c r="DSW16" s="295"/>
      <c r="DSX16" s="295"/>
      <c r="DSY16" s="295"/>
      <c r="DSZ16" s="295"/>
      <c r="DTA16" s="295"/>
      <c r="DTB16" s="295"/>
      <c r="DTC16" s="295"/>
      <c r="DTD16" s="295"/>
      <c r="DTE16" s="295"/>
      <c r="DTF16" s="295"/>
      <c r="DTG16" s="295"/>
      <c r="DTH16" s="295"/>
      <c r="DTI16" s="295"/>
      <c r="DTJ16" s="295"/>
      <c r="DTK16" s="295"/>
      <c r="DTL16" s="295"/>
      <c r="DTM16" s="295"/>
      <c r="DTN16" s="295"/>
      <c r="DTO16" s="295"/>
      <c r="DTP16" s="295"/>
      <c r="DTQ16" s="295"/>
      <c r="DTR16" s="295"/>
      <c r="DTS16" s="295"/>
      <c r="DTT16" s="295"/>
      <c r="DTU16" s="295"/>
      <c r="DTV16" s="295"/>
      <c r="DTW16" s="295"/>
      <c r="DTX16" s="295"/>
      <c r="DTY16" s="295"/>
      <c r="DTZ16" s="295"/>
      <c r="DUA16" s="295"/>
      <c r="DUB16" s="295"/>
      <c r="DUC16" s="295"/>
      <c r="DUD16" s="295"/>
      <c r="DUE16" s="295"/>
      <c r="DUF16" s="295"/>
      <c r="DUG16" s="295"/>
      <c r="DUH16" s="295"/>
      <c r="DUI16" s="295"/>
      <c r="DUJ16" s="295"/>
      <c r="DUK16" s="295"/>
      <c r="DUL16" s="295"/>
      <c r="DUM16" s="295"/>
      <c r="DUN16" s="295"/>
      <c r="DUO16" s="295"/>
      <c r="DUP16" s="295"/>
      <c r="DUQ16" s="295"/>
      <c r="DUR16" s="295"/>
      <c r="DUS16" s="295"/>
      <c r="DUT16" s="295"/>
      <c r="DUU16" s="295"/>
      <c r="DUV16" s="295"/>
      <c r="DUW16" s="295"/>
      <c r="DUX16" s="295"/>
      <c r="DUY16" s="295"/>
      <c r="DUZ16" s="295"/>
      <c r="DVA16" s="295"/>
      <c r="DVB16" s="295"/>
      <c r="DVC16" s="295"/>
      <c r="DVD16" s="295"/>
      <c r="DVE16" s="295"/>
      <c r="DVF16" s="295"/>
      <c r="DVG16" s="295"/>
      <c r="DVH16" s="295"/>
      <c r="DVI16" s="295"/>
      <c r="DVJ16" s="295"/>
      <c r="DVK16" s="295"/>
      <c r="DVL16" s="295"/>
      <c r="DVM16" s="295"/>
      <c r="DVN16" s="295"/>
      <c r="DVO16" s="295"/>
      <c r="DVP16" s="295"/>
      <c r="DVQ16" s="295"/>
      <c r="DVR16" s="295"/>
      <c r="DVS16" s="295"/>
      <c r="DVT16" s="295"/>
      <c r="DVU16" s="295"/>
      <c r="DVV16" s="295"/>
      <c r="DVW16" s="295"/>
      <c r="DVX16" s="295"/>
      <c r="DVY16" s="295"/>
      <c r="DVZ16" s="295"/>
      <c r="DWA16" s="295"/>
      <c r="DWB16" s="295"/>
      <c r="DWC16" s="295"/>
      <c r="DWD16" s="295"/>
      <c r="DWE16" s="295"/>
      <c r="DWF16" s="295"/>
      <c r="DWG16" s="295"/>
      <c r="DWH16" s="295"/>
      <c r="DWI16" s="295"/>
      <c r="DWJ16" s="295"/>
      <c r="DWK16" s="295"/>
      <c r="DWL16" s="295"/>
      <c r="DWM16" s="295"/>
      <c r="DWN16" s="295"/>
      <c r="DWO16" s="295"/>
      <c r="DWP16" s="295"/>
      <c r="DWQ16" s="295"/>
      <c r="DWR16" s="295"/>
      <c r="DWS16" s="295"/>
      <c r="DWT16" s="295"/>
      <c r="DWU16" s="295"/>
      <c r="DWV16" s="295"/>
      <c r="DWW16" s="295"/>
      <c r="DWX16" s="295"/>
      <c r="DWY16" s="295"/>
      <c r="DWZ16" s="295"/>
      <c r="DXA16" s="295"/>
      <c r="DXB16" s="295"/>
      <c r="DXC16" s="295"/>
      <c r="DXD16" s="295"/>
      <c r="DXE16" s="295"/>
      <c r="DXF16" s="295"/>
      <c r="DXG16" s="295"/>
      <c r="DXH16" s="295"/>
      <c r="DXI16" s="295"/>
      <c r="DXJ16" s="295"/>
      <c r="DXK16" s="295"/>
      <c r="DXL16" s="295"/>
      <c r="DXM16" s="295"/>
      <c r="DXN16" s="295"/>
      <c r="DXO16" s="295"/>
      <c r="DXP16" s="295"/>
      <c r="DXQ16" s="295"/>
      <c r="DXR16" s="295"/>
      <c r="DXS16" s="295"/>
      <c r="DXT16" s="295"/>
      <c r="DXU16" s="295"/>
      <c r="DXV16" s="295"/>
      <c r="DXW16" s="295"/>
      <c r="DXX16" s="295"/>
      <c r="DXY16" s="295"/>
      <c r="DXZ16" s="295"/>
      <c r="DYA16" s="295"/>
      <c r="DYB16" s="295"/>
      <c r="DYC16" s="295"/>
      <c r="DYD16" s="295"/>
      <c r="DYE16" s="295"/>
      <c r="DYF16" s="295"/>
      <c r="DYG16" s="295"/>
      <c r="DYH16" s="295"/>
      <c r="DYI16" s="295"/>
      <c r="DYJ16" s="295"/>
      <c r="DYK16" s="295"/>
      <c r="DYL16" s="295"/>
      <c r="DYM16" s="295"/>
      <c r="DYN16" s="295"/>
      <c r="DYO16" s="295"/>
      <c r="DYP16" s="295"/>
      <c r="DYQ16" s="295"/>
      <c r="DYR16" s="295"/>
      <c r="DYS16" s="295"/>
      <c r="DYT16" s="295"/>
      <c r="DYU16" s="295"/>
      <c r="DYV16" s="295"/>
      <c r="DYW16" s="295"/>
      <c r="DYX16" s="295"/>
      <c r="DYY16" s="295"/>
      <c r="DYZ16" s="295"/>
      <c r="DZA16" s="295"/>
      <c r="DZB16" s="295"/>
      <c r="DZC16" s="295"/>
      <c r="DZD16" s="295"/>
      <c r="DZE16" s="295"/>
      <c r="DZF16" s="295"/>
      <c r="DZG16" s="295"/>
      <c r="DZH16" s="295"/>
      <c r="DZI16" s="295"/>
      <c r="DZJ16" s="295"/>
      <c r="DZK16" s="295"/>
      <c r="DZL16" s="295"/>
      <c r="DZM16" s="295"/>
      <c r="DZN16" s="295"/>
      <c r="DZO16" s="295"/>
      <c r="DZP16" s="295"/>
      <c r="DZQ16" s="295"/>
      <c r="DZR16" s="295"/>
      <c r="DZS16" s="295"/>
      <c r="DZT16" s="295"/>
      <c r="DZU16" s="295"/>
      <c r="DZV16" s="295"/>
      <c r="DZW16" s="295"/>
      <c r="DZX16" s="295"/>
      <c r="DZY16" s="295"/>
      <c r="DZZ16" s="295"/>
      <c r="EAA16" s="295"/>
      <c r="EAB16" s="295"/>
      <c r="EAC16" s="295"/>
      <c r="EAD16" s="295"/>
      <c r="EAE16" s="295"/>
      <c r="EAF16" s="295"/>
      <c r="EAG16" s="295"/>
      <c r="EAH16" s="295"/>
      <c r="EAI16" s="295"/>
      <c r="EAJ16" s="295"/>
      <c r="EAK16" s="295"/>
      <c r="EAL16" s="295"/>
      <c r="EAM16" s="295"/>
      <c r="EAN16" s="295"/>
      <c r="EAO16" s="295"/>
      <c r="EAP16" s="295"/>
      <c r="EAQ16" s="295"/>
      <c r="EAR16" s="295"/>
      <c r="EAS16" s="295"/>
      <c r="EAT16" s="295"/>
      <c r="EAU16" s="295"/>
      <c r="EAV16" s="295"/>
      <c r="EAW16" s="295"/>
      <c r="EAX16" s="295"/>
      <c r="EAY16" s="295"/>
      <c r="EAZ16" s="295"/>
      <c r="EBA16" s="295"/>
      <c r="EBB16" s="295"/>
      <c r="EBC16" s="295"/>
      <c r="EBD16" s="295"/>
      <c r="EBE16" s="295"/>
      <c r="EBF16" s="295"/>
      <c r="EBG16" s="295"/>
      <c r="EBH16" s="295"/>
      <c r="EBI16" s="295"/>
      <c r="EBJ16" s="295"/>
      <c r="EBK16" s="295"/>
      <c r="EBL16" s="295"/>
      <c r="EBM16" s="295"/>
      <c r="EBN16" s="295"/>
      <c r="EBO16" s="295"/>
      <c r="EBP16" s="295"/>
      <c r="EBQ16" s="295"/>
      <c r="EBR16" s="295"/>
      <c r="EBS16" s="295"/>
      <c r="EBT16" s="295"/>
      <c r="EBU16" s="295"/>
      <c r="EBV16" s="295"/>
      <c r="EBW16" s="295"/>
      <c r="EBX16" s="295"/>
      <c r="EBY16" s="295"/>
      <c r="EBZ16" s="295"/>
      <c r="ECA16" s="295"/>
      <c r="ECB16" s="295"/>
      <c r="ECC16" s="295"/>
      <c r="ECD16" s="295"/>
      <c r="ECE16" s="295"/>
      <c r="ECF16" s="295"/>
      <c r="ECG16" s="295"/>
      <c r="ECH16" s="295"/>
      <c r="ECI16" s="295"/>
      <c r="ECJ16" s="295"/>
      <c r="ECK16" s="295"/>
      <c r="ECL16" s="295"/>
      <c r="ECM16" s="295"/>
      <c r="ECN16" s="295"/>
      <c r="ECO16" s="295"/>
      <c r="ECP16" s="295"/>
      <c r="ECQ16" s="295"/>
      <c r="ECR16" s="295"/>
      <c r="ECS16" s="295"/>
      <c r="ECT16" s="295"/>
      <c r="ECU16" s="295"/>
      <c r="ECV16" s="295"/>
      <c r="ECW16" s="295"/>
      <c r="ECX16" s="295"/>
      <c r="ECY16" s="295"/>
      <c r="ECZ16" s="295"/>
      <c r="EDA16" s="295"/>
      <c r="EDB16" s="295"/>
      <c r="EDC16" s="295"/>
      <c r="EDD16" s="295"/>
      <c r="EDE16" s="295"/>
      <c r="EDF16" s="295"/>
      <c r="EDG16" s="295"/>
      <c r="EDH16" s="295"/>
      <c r="EDI16" s="295"/>
      <c r="EDJ16" s="295"/>
      <c r="EDK16" s="295"/>
      <c r="EDL16" s="295"/>
      <c r="EDM16" s="295"/>
      <c r="EDN16" s="295"/>
      <c r="EDO16" s="295"/>
      <c r="EDP16" s="295"/>
      <c r="EDQ16" s="295"/>
      <c r="EDR16" s="295"/>
      <c r="EDS16" s="295"/>
      <c r="EDT16" s="295"/>
      <c r="EDU16" s="295"/>
      <c r="EDV16" s="295"/>
      <c r="EDW16" s="295"/>
      <c r="EDX16" s="295"/>
      <c r="EDY16" s="295"/>
      <c r="EDZ16" s="295"/>
      <c r="EEA16" s="295"/>
      <c r="EEB16" s="295"/>
      <c r="EEC16" s="295"/>
      <c r="EED16" s="295"/>
      <c r="EEE16" s="295"/>
      <c r="EEF16" s="295"/>
      <c r="EEG16" s="295"/>
      <c r="EEH16" s="295"/>
      <c r="EEI16" s="295"/>
      <c r="EEJ16" s="295"/>
      <c r="EEK16" s="295"/>
      <c r="EEL16" s="295"/>
      <c r="EEM16" s="295"/>
      <c r="EEN16" s="295"/>
      <c r="EEO16" s="295"/>
      <c r="EEP16" s="295"/>
      <c r="EEQ16" s="295"/>
      <c r="EER16" s="295"/>
      <c r="EES16" s="295"/>
      <c r="EET16" s="295"/>
      <c r="EEU16" s="295"/>
      <c r="EEV16" s="295"/>
      <c r="EEW16" s="295"/>
      <c r="EEX16" s="295"/>
      <c r="EEY16" s="295"/>
      <c r="EEZ16" s="295"/>
      <c r="EFA16" s="295"/>
      <c r="EFB16" s="295"/>
      <c r="EFC16" s="295"/>
      <c r="EFD16" s="295"/>
      <c r="EFE16" s="295"/>
      <c r="EFF16" s="295"/>
      <c r="EFG16" s="295"/>
      <c r="EFH16" s="295"/>
      <c r="EFI16" s="295"/>
      <c r="EFJ16" s="295"/>
      <c r="EFK16" s="295"/>
      <c r="EFL16" s="295"/>
      <c r="EFM16" s="295"/>
      <c r="EFN16" s="295"/>
      <c r="EFO16" s="295"/>
      <c r="EFP16" s="295"/>
      <c r="EFQ16" s="295"/>
      <c r="EFR16" s="295"/>
      <c r="EFS16" s="295"/>
      <c r="EFT16" s="295"/>
      <c r="EFU16" s="295"/>
      <c r="EFV16" s="295"/>
      <c r="EFW16" s="295"/>
      <c r="EFX16" s="295"/>
      <c r="EFY16" s="295"/>
      <c r="EFZ16" s="295"/>
      <c r="EGA16" s="295"/>
      <c r="EGB16" s="295"/>
      <c r="EGC16" s="295"/>
      <c r="EGD16" s="295"/>
      <c r="EGE16" s="295"/>
      <c r="EGF16" s="295"/>
      <c r="EGG16" s="295"/>
      <c r="EGH16" s="295"/>
      <c r="EGI16" s="295"/>
      <c r="EGJ16" s="295"/>
      <c r="EGK16" s="295"/>
      <c r="EGL16" s="295"/>
      <c r="EGM16" s="295"/>
      <c r="EGN16" s="295"/>
      <c r="EGO16" s="295"/>
      <c r="EGP16" s="295"/>
      <c r="EGQ16" s="295"/>
      <c r="EGR16" s="295"/>
      <c r="EGS16" s="295"/>
      <c r="EGT16" s="295"/>
      <c r="EGU16" s="295"/>
      <c r="EGV16" s="295"/>
      <c r="EGW16" s="295"/>
      <c r="EGX16" s="295"/>
      <c r="EGY16" s="295"/>
      <c r="EGZ16" s="295"/>
      <c r="EHA16" s="295"/>
      <c r="EHB16" s="295"/>
      <c r="EHC16" s="295"/>
      <c r="EHD16" s="295"/>
      <c r="EHE16" s="295"/>
      <c r="EHF16" s="295"/>
      <c r="EHG16" s="295"/>
      <c r="EHH16" s="295"/>
      <c r="EHI16" s="295"/>
      <c r="EHJ16" s="295"/>
      <c r="EHK16" s="295"/>
      <c r="EHL16" s="295"/>
      <c r="EHM16" s="295"/>
      <c r="EHN16" s="295"/>
      <c r="EHO16" s="295"/>
      <c r="EHP16" s="295"/>
      <c r="EHQ16" s="295"/>
      <c r="EHR16" s="295"/>
      <c r="EHS16" s="295"/>
      <c r="EHT16" s="295"/>
      <c r="EHU16" s="295"/>
      <c r="EHV16" s="295"/>
      <c r="EHW16" s="295"/>
      <c r="EHX16" s="295"/>
      <c r="EHY16" s="295"/>
      <c r="EHZ16" s="295"/>
      <c r="EIA16" s="295"/>
      <c r="EIB16" s="295"/>
      <c r="EIC16" s="295"/>
      <c r="EID16" s="295"/>
      <c r="EIE16" s="295"/>
      <c r="EIF16" s="295"/>
      <c r="EIG16" s="295"/>
      <c r="EIH16" s="295"/>
      <c r="EII16" s="295"/>
      <c r="EIJ16" s="295"/>
      <c r="EIK16" s="295"/>
      <c r="EIL16" s="295"/>
      <c r="EIM16" s="295"/>
      <c r="EIN16" s="295"/>
      <c r="EIO16" s="295"/>
      <c r="EIP16" s="295"/>
      <c r="EIQ16" s="295"/>
      <c r="EIR16" s="295"/>
      <c r="EIS16" s="295"/>
      <c r="EIT16" s="295"/>
      <c r="EIU16" s="295"/>
      <c r="EIV16" s="295"/>
      <c r="EIW16" s="295"/>
      <c r="EIX16" s="295"/>
      <c r="EIY16" s="295"/>
      <c r="EIZ16" s="295"/>
      <c r="EJA16" s="295"/>
      <c r="EJB16" s="295"/>
      <c r="EJC16" s="295"/>
      <c r="EJD16" s="295"/>
      <c r="EJE16" s="295"/>
      <c r="EJF16" s="295"/>
      <c r="EJG16" s="295"/>
      <c r="EJH16" s="295"/>
      <c r="EJI16" s="295"/>
      <c r="EJJ16" s="295"/>
      <c r="EJK16" s="295"/>
      <c r="EJL16" s="295"/>
      <c r="EJM16" s="295"/>
      <c r="EJN16" s="295"/>
      <c r="EJO16" s="295"/>
      <c r="EJP16" s="295"/>
      <c r="EJQ16" s="295"/>
      <c r="EJR16" s="295"/>
      <c r="EJS16" s="295"/>
      <c r="EJT16" s="295"/>
      <c r="EJU16" s="295"/>
      <c r="EJV16" s="295"/>
      <c r="EJW16" s="295"/>
      <c r="EJX16" s="295"/>
      <c r="EJY16" s="295"/>
      <c r="EJZ16" s="295"/>
      <c r="EKA16" s="295"/>
      <c r="EKB16" s="295"/>
      <c r="EKC16" s="295"/>
      <c r="EKD16" s="295"/>
      <c r="EKE16" s="295"/>
      <c r="EKF16" s="295"/>
      <c r="EKG16" s="295"/>
      <c r="EKH16" s="295"/>
      <c r="EKI16" s="295"/>
      <c r="EKJ16" s="295"/>
      <c r="EKK16" s="295"/>
      <c r="EKL16" s="295"/>
      <c r="EKM16" s="295"/>
      <c r="EKN16" s="295"/>
      <c r="EKO16" s="295"/>
      <c r="EKP16" s="295"/>
      <c r="EKQ16" s="295"/>
      <c r="EKR16" s="295"/>
      <c r="EKS16" s="295"/>
      <c r="EKT16" s="295"/>
      <c r="EKU16" s="295"/>
      <c r="EKV16" s="295"/>
      <c r="EKW16" s="295"/>
      <c r="EKX16" s="295"/>
      <c r="EKY16" s="295"/>
      <c r="EKZ16" s="295"/>
      <c r="ELA16" s="295"/>
      <c r="ELB16" s="295"/>
      <c r="ELC16" s="295"/>
      <c r="ELD16" s="295"/>
      <c r="ELE16" s="295"/>
      <c r="ELF16" s="295"/>
      <c r="ELG16" s="295"/>
      <c r="ELH16" s="295"/>
      <c r="ELI16" s="295"/>
      <c r="ELJ16" s="295"/>
      <c r="ELK16" s="295"/>
      <c r="ELL16" s="295"/>
      <c r="ELM16" s="295"/>
      <c r="ELN16" s="295"/>
      <c r="ELO16" s="295"/>
      <c r="ELP16" s="295"/>
      <c r="ELQ16" s="295"/>
      <c r="ELR16" s="295"/>
      <c r="ELS16" s="295"/>
      <c r="ELT16" s="295"/>
      <c r="ELU16" s="295"/>
      <c r="ELV16" s="295"/>
      <c r="ELW16" s="295"/>
      <c r="ELX16" s="295"/>
      <c r="ELY16" s="295"/>
      <c r="ELZ16" s="295"/>
      <c r="EMA16" s="295"/>
      <c r="EMB16" s="295"/>
      <c r="EMC16" s="295"/>
      <c r="EMD16" s="295"/>
      <c r="EME16" s="295"/>
      <c r="EMF16" s="295"/>
      <c r="EMG16" s="295"/>
      <c r="EMH16" s="295"/>
      <c r="EMI16" s="295"/>
      <c r="EMJ16" s="295"/>
      <c r="EMK16" s="295"/>
      <c r="EML16" s="295"/>
      <c r="EMM16" s="295"/>
      <c r="EMN16" s="295"/>
      <c r="EMO16" s="295"/>
      <c r="EMP16" s="295"/>
      <c r="EMQ16" s="295"/>
      <c r="EMR16" s="295"/>
      <c r="EMS16" s="295"/>
      <c r="EMT16" s="295"/>
      <c r="EMU16" s="295"/>
      <c r="EMV16" s="295"/>
      <c r="EMW16" s="295"/>
      <c r="EMX16" s="295"/>
      <c r="EMY16" s="295"/>
      <c r="EMZ16" s="295"/>
      <c r="ENA16" s="295"/>
      <c r="ENB16" s="295"/>
      <c r="ENC16" s="295"/>
      <c r="END16" s="295"/>
      <c r="ENE16" s="295"/>
      <c r="ENF16" s="295"/>
      <c r="ENG16" s="295"/>
      <c r="ENH16" s="295"/>
      <c r="ENI16" s="295"/>
      <c r="ENJ16" s="295"/>
      <c r="ENK16" s="295"/>
      <c r="ENL16" s="295"/>
      <c r="ENM16" s="295"/>
      <c r="ENN16" s="295"/>
      <c r="ENO16" s="295"/>
      <c r="ENP16" s="295"/>
      <c r="ENQ16" s="295"/>
      <c r="ENR16" s="295"/>
      <c r="ENS16" s="295"/>
      <c r="ENT16" s="295"/>
      <c r="ENU16" s="295"/>
      <c r="ENV16" s="295"/>
      <c r="ENW16" s="295"/>
      <c r="ENX16" s="295"/>
      <c r="ENY16" s="295"/>
      <c r="ENZ16" s="295"/>
      <c r="EOA16" s="295"/>
      <c r="EOB16" s="295"/>
      <c r="EOC16" s="295"/>
      <c r="EOD16" s="295"/>
      <c r="EOE16" s="295"/>
      <c r="EOF16" s="295"/>
      <c r="EOG16" s="295"/>
      <c r="EOH16" s="295"/>
      <c r="EOI16" s="295"/>
      <c r="EOJ16" s="295"/>
      <c r="EOK16" s="295"/>
      <c r="EOL16" s="295"/>
      <c r="EOM16" s="295"/>
      <c r="EON16" s="295"/>
      <c r="EOO16" s="295"/>
      <c r="EOP16" s="295"/>
      <c r="EOQ16" s="295"/>
      <c r="EOR16" s="295"/>
      <c r="EOS16" s="295"/>
      <c r="EOT16" s="295"/>
      <c r="EOU16" s="295"/>
      <c r="EOV16" s="295"/>
      <c r="EOW16" s="295"/>
      <c r="EOX16" s="295"/>
      <c r="EOY16" s="295"/>
      <c r="EOZ16" s="295"/>
      <c r="EPA16" s="295"/>
      <c r="EPB16" s="295"/>
      <c r="EPC16" s="295"/>
      <c r="EPD16" s="295"/>
      <c r="EPE16" s="295"/>
      <c r="EPF16" s="295"/>
      <c r="EPG16" s="295"/>
      <c r="EPH16" s="295"/>
      <c r="EPI16" s="295"/>
      <c r="EPJ16" s="295"/>
      <c r="EPK16" s="295"/>
      <c r="EPL16" s="295"/>
      <c r="EPM16" s="295"/>
      <c r="EPN16" s="295"/>
      <c r="EPO16" s="295"/>
      <c r="EPP16" s="295"/>
      <c r="EPQ16" s="295"/>
      <c r="EPR16" s="295"/>
      <c r="EPS16" s="295"/>
      <c r="EPT16" s="295"/>
      <c r="EPU16" s="295"/>
      <c r="EPV16" s="295"/>
      <c r="EPW16" s="295"/>
      <c r="EPX16" s="295"/>
      <c r="EPY16" s="295"/>
      <c r="EPZ16" s="295"/>
      <c r="EQA16" s="295"/>
      <c r="EQB16" s="295"/>
      <c r="EQC16" s="295"/>
      <c r="EQD16" s="295"/>
      <c r="EQE16" s="295"/>
      <c r="EQF16" s="295"/>
      <c r="EQG16" s="295"/>
      <c r="EQH16" s="295"/>
      <c r="EQI16" s="295"/>
      <c r="EQJ16" s="295"/>
      <c r="EQK16" s="295"/>
      <c r="EQL16" s="295"/>
      <c r="EQM16" s="295"/>
      <c r="EQN16" s="295"/>
      <c r="EQO16" s="295"/>
      <c r="EQP16" s="295"/>
      <c r="EQQ16" s="295"/>
      <c r="EQR16" s="295"/>
      <c r="EQS16" s="295"/>
      <c r="EQT16" s="295"/>
      <c r="EQU16" s="295"/>
      <c r="EQV16" s="295"/>
      <c r="EQW16" s="295"/>
      <c r="EQX16" s="295"/>
      <c r="EQY16" s="295"/>
      <c r="EQZ16" s="295"/>
      <c r="ERA16" s="295"/>
      <c r="ERB16" s="295"/>
      <c r="ERC16" s="295"/>
      <c r="ERD16" s="295"/>
      <c r="ERE16" s="295"/>
      <c r="ERF16" s="295"/>
      <c r="ERG16" s="295"/>
      <c r="ERH16" s="295"/>
      <c r="ERI16" s="295"/>
      <c r="ERJ16" s="295"/>
      <c r="ERK16" s="295"/>
      <c r="ERL16" s="295"/>
      <c r="ERM16" s="295"/>
      <c r="ERN16" s="295"/>
      <c r="ERO16" s="295"/>
      <c r="ERP16" s="295"/>
      <c r="ERQ16" s="295"/>
      <c r="ERR16" s="295"/>
      <c r="ERS16" s="295"/>
      <c r="ERT16" s="295"/>
      <c r="ERU16" s="295"/>
      <c r="ERV16" s="295"/>
      <c r="ERW16" s="295"/>
      <c r="ERX16" s="295"/>
      <c r="ERY16" s="295"/>
      <c r="ERZ16" s="295"/>
      <c r="ESA16" s="295"/>
      <c r="ESB16" s="295"/>
      <c r="ESC16" s="295"/>
      <c r="ESD16" s="295"/>
      <c r="ESE16" s="295"/>
      <c r="ESF16" s="295"/>
      <c r="ESG16" s="295"/>
      <c r="ESH16" s="295"/>
      <c r="ESI16" s="295"/>
      <c r="ESJ16" s="295"/>
      <c r="ESK16" s="295"/>
      <c r="ESL16" s="295"/>
      <c r="ESM16" s="295"/>
      <c r="ESN16" s="295"/>
      <c r="ESO16" s="295"/>
      <c r="ESP16" s="295"/>
      <c r="ESQ16" s="295"/>
      <c r="ESR16" s="295"/>
      <c r="ESS16" s="295"/>
      <c r="EST16" s="295"/>
      <c r="ESU16" s="295"/>
      <c r="ESV16" s="295"/>
      <c r="ESW16" s="295"/>
      <c r="ESX16" s="295"/>
      <c r="ESY16" s="295"/>
      <c r="ESZ16" s="295"/>
      <c r="ETA16" s="295"/>
      <c r="ETB16" s="295"/>
      <c r="ETC16" s="295"/>
      <c r="ETD16" s="295"/>
      <c r="ETE16" s="295"/>
      <c r="ETF16" s="295"/>
      <c r="ETG16" s="295"/>
      <c r="ETH16" s="295"/>
      <c r="ETI16" s="295"/>
      <c r="ETJ16" s="295"/>
      <c r="ETK16" s="295"/>
      <c r="ETL16" s="295"/>
      <c r="ETM16" s="295"/>
      <c r="ETN16" s="295"/>
      <c r="ETO16" s="295"/>
      <c r="ETP16" s="295"/>
      <c r="ETQ16" s="295"/>
      <c r="ETR16" s="295"/>
      <c r="ETS16" s="295"/>
      <c r="ETT16" s="295"/>
      <c r="ETU16" s="295"/>
      <c r="ETV16" s="295"/>
      <c r="ETW16" s="295"/>
      <c r="ETX16" s="295"/>
      <c r="ETY16" s="295"/>
      <c r="ETZ16" s="295"/>
      <c r="EUA16" s="295"/>
      <c r="EUB16" s="295"/>
      <c r="EUC16" s="295"/>
      <c r="EUD16" s="295"/>
      <c r="EUE16" s="295"/>
      <c r="EUF16" s="295"/>
      <c r="EUG16" s="295"/>
      <c r="EUH16" s="295"/>
      <c r="EUI16" s="295"/>
      <c r="EUJ16" s="295"/>
      <c r="EUK16" s="295"/>
      <c r="EUL16" s="295"/>
      <c r="EUM16" s="295"/>
      <c r="EUN16" s="295"/>
      <c r="EUO16" s="295"/>
      <c r="EUP16" s="295"/>
      <c r="EUQ16" s="295"/>
      <c r="EUR16" s="295"/>
      <c r="EUS16" s="295"/>
      <c r="EUT16" s="295"/>
      <c r="EUU16" s="295"/>
      <c r="EUV16" s="295"/>
      <c r="EUW16" s="295"/>
      <c r="EUX16" s="295"/>
      <c r="EUY16" s="295"/>
      <c r="EUZ16" s="295"/>
      <c r="EVA16" s="295"/>
      <c r="EVB16" s="295"/>
      <c r="EVC16" s="295"/>
      <c r="EVD16" s="295"/>
      <c r="EVE16" s="295"/>
      <c r="EVF16" s="295"/>
      <c r="EVG16" s="295"/>
      <c r="EVH16" s="295"/>
      <c r="EVI16" s="295"/>
      <c r="EVJ16" s="295"/>
      <c r="EVK16" s="295"/>
      <c r="EVL16" s="295"/>
      <c r="EVM16" s="295"/>
      <c r="EVN16" s="295"/>
      <c r="EVO16" s="295"/>
      <c r="EVP16" s="295"/>
      <c r="EVQ16" s="295"/>
      <c r="EVR16" s="295"/>
      <c r="EVS16" s="295"/>
      <c r="EVT16" s="295"/>
      <c r="EVU16" s="295"/>
      <c r="EVV16" s="295"/>
      <c r="EVW16" s="295"/>
      <c r="EVX16" s="295"/>
      <c r="EVY16" s="295"/>
      <c r="EVZ16" s="295"/>
      <c r="EWA16" s="295"/>
      <c r="EWB16" s="295"/>
      <c r="EWC16" s="295"/>
      <c r="EWD16" s="295"/>
      <c r="EWE16" s="295"/>
      <c r="EWF16" s="295"/>
      <c r="EWG16" s="295"/>
      <c r="EWH16" s="295"/>
      <c r="EWI16" s="295"/>
      <c r="EWJ16" s="295"/>
      <c r="EWK16" s="295"/>
      <c r="EWL16" s="295"/>
      <c r="EWM16" s="295"/>
      <c r="EWN16" s="295"/>
      <c r="EWO16" s="295"/>
      <c r="EWP16" s="295"/>
      <c r="EWQ16" s="295"/>
      <c r="EWR16" s="295"/>
      <c r="EWS16" s="295"/>
      <c r="EWT16" s="295"/>
      <c r="EWU16" s="295"/>
      <c r="EWV16" s="295"/>
      <c r="EWW16" s="295"/>
      <c r="EWX16" s="295"/>
      <c r="EWY16" s="295"/>
      <c r="EWZ16" s="295"/>
      <c r="EXA16" s="295"/>
      <c r="EXB16" s="295"/>
      <c r="EXC16" s="295"/>
      <c r="EXD16" s="295"/>
      <c r="EXE16" s="295"/>
      <c r="EXF16" s="295"/>
      <c r="EXG16" s="295"/>
      <c r="EXH16" s="295"/>
      <c r="EXI16" s="295"/>
      <c r="EXJ16" s="295"/>
      <c r="EXK16" s="295"/>
      <c r="EXL16" s="295"/>
      <c r="EXM16" s="295"/>
      <c r="EXN16" s="295"/>
      <c r="EXO16" s="295"/>
      <c r="EXP16" s="295"/>
      <c r="EXQ16" s="295"/>
      <c r="EXR16" s="295"/>
      <c r="EXS16" s="295"/>
      <c r="EXT16" s="295"/>
      <c r="EXU16" s="295"/>
      <c r="EXV16" s="295"/>
      <c r="EXW16" s="295"/>
      <c r="EXX16" s="295"/>
      <c r="EXY16" s="295"/>
      <c r="EXZ16" s="295"/>
      <c r="EYA16" s="295"/>
      <c r="EYB16" s="295"/>
      <c r="EYC16" s="295"/>
      <c r="EYD16" s="295"/>
      <c r="EYE16" s="295"/>
      <c r="EYF16" s="295"/>
      <c r="EYG16" s="295"/>
      <c r="EYH16" s="295"/>
      <c r="EYI16" s="295"/>
      <c r="EYJ16" s="295"/>
      <c r="EYK16" s="295"/>
      <c r="EYL16" s="295"/>
      <c r="EYM16" s="295"/>
      <c r="EYN16" s="295"/>
      <c r="EYO16" s="295"/>
      <c r="EYP16" s="295"/>
      <c r="EYQ16" s="295"/>
      <c r="EYR16" s="295"/>
      <c r="EYS16" s="295"/>
      <c r="EYT16" s="295"/>
      <c r="EYU16" s="295"/>
      <c r="EYV16" s="295"/>
      <c r="EYW16" s="295"/>
      <c r="EYX16" s="295"/>
      <c r="EYY16" s="295"/>
      <c r="EYZ16" s="295"/>
      <c r="EZA16" s="295"/>
      <c r="EZB16" s="295"/>
      <c r="EZC16" s="295"/>
      <c r="EZD16" s="295"/>
      <c r="EZE16" s="295"/>
      <c r="EZF16" s="295"/>
      <c r="EZG16" s="295"/>
      <c r="EZH16" s="295"/>
      <c r="EZI16" s="295"/>
      <c r="EZJ16" s="295"/>
      <c r="EZK16" s="295"/>
      <c r="EZL16" s="295"/>
      <c r="EZM16" s="295"/>
      <c r="EZN16" s="295"/>
      <c r="EZO16" s="295"/>
      <c r="EZP16" s="295"/>
      <c r="EZQ16" s="295"/>
      <c r="EZR16" s="295"/>
      <c r="EZS16" s="295"/>
      <c r="EZT16" s="295"/>
      <c r="EZU16" s="295"/>
      <c r="EZV16" s="295"/>
      <c r="EZW16" s="295"/>
      <c r="EZX16" s="295"/>
      <c r="EZY16" s="295"/>
      <c r="EZZ16" s="295"/>
      <c r="FAA16" s="295"/>
      <c r="FAB16" s="295"/>
      <c r="FAC16" s="295"/>
      <c r="FAD16" s="295"/>
      <c r="FAE16" s="295"/>
      <c r="FAF16" s="295"/>
      <c r="FAG16" s="295"/>
      <c r="FAH16" s="295"/>
      <c r="FAI16" s="295"/>
      <c r="FAJ16" s="295"/>
      <c r="FAK16" s="295"/>
      <c r="FAL16" s="295"/>
      <c r="FAM16" s="295"/>
      <c r="FAN16" s="295"/>
      <c r="FAO16" s="295"/>
      <c r="FAP16" s="295"/>
      <c r="FAQ16" s="295"/>
      <c r="FAR16" s="295"/>
      <c r="FAS16" s="295"/>
      <c r="FAT16" s="295"/>
      <c r="FAU16" s="295"/>
      <c r="FAV16" s="295"/>
      <c r="FAW16" s="295"/>
      <c r="FAX16" s="295"/>
      <c r="FAY16" s="295"/>
      <c r="FAZ16" s="295"/>
      <c r="FBA16" s="295"/>
      <c r="FBB16" s="295"/>
      <c r="FBC16" s="295"/>
      <c r="FBD16" s="295"/>
      <c r="FBE16" s="295"/>
      <c r="FBF16" s="295"/>
      <c r="FBG16" s="295"/>
      <c r="FBH16" s="295"/>
      <c r="FBI16" s="295"/>
      <c r="FBJ16" s="295"/>
      <c r="FBK16" s="295"/>
      <c r="FBL16" s="295"/>
      <c r="FBM16" s="295"/>
      <c r="FBN16" s="295"/>
      <c r="FBO16" s="295"/>
      <c r="FBP16" s="295"/>
      <c r="FBQ16" s="295"/>
      <c r="FBR16" s="295"/>
      <c r="FBS16" s="295"/>
      <c r="FBT16" s="295"/>
      <c r="FBU16" s="295"/>
      <c r="FBV16" s="295"/>
      <c r="FBW16" s="295"/>
      <c r="FBX16" s="295"/>
      <c r="FBY16" s="295"/>
      <c r="FBZ16" s="295"/>
      <c r="FCA16" s="295"/>
      <c r="FCB16" s="295"/>
      <c r="FCC16" s="295"/>
      <c r="FCD16" s="295"/>
      <c r="FCE16" s="295"/>
      <c r="FCF16" s="295"/>
      <c r="FCG16" s="295"/>
      <c r="FCH16" s="295"/>
      <c r="FCI16" s="295"/>
      <c r="FCJ16" s="295"/>
      <c r="FCK16" s="295"/>
      <c r="FCL16" s="295"/>
      <c r="FCM16" s="295"/>
      <c r="FCN16" s="295"/>
      <c r="FCO16" s="295"/>
      <c r="FCP16" s="295"/>
      <c r="FCQ16" s="295"/>
      <c r="FCR16" s="295"/>
      <c r="FCS16" s="295"/>
      <c r="FCT16" s="295"/>
      <c r="FCU16" s="295"/>
      <c r="FCV16" s="295"/>
      <c r="FCW16" s="295"/>
      <c r="FCX16" s="295"/>
      <c r="FCY16" s="295"/>
      <c r="FCZ16" s="295"/>
      <c r="FDA16" s="295"/>
      <c r="FDB16" s="295"/>
      <c r="FDC16" s="295"/>
      <c r="FDD16" s="295"/>
      <c r="FDE16" s="295"/>
      <c r="FDF16" s="295"/>
      <c r="FDG16" s="295"/>
      <c r="FDH16" s="295"/>
      <c r="FDI16" s="295"/>
      <c r="FDJ16" s="295"/>
      <c r="FDK16" s="295"/>
      <c r="FDL16" s="295"/>
      <c r="FDM16" s="295"/>
      <c r="FDN16" s="295"/>
      <c r="FDO16" s="295"/>
      <c r="FDP16" s="295"/>
      <c r="FDQ16" s="295"/>
      <c r="FDR16" s="295"/>
      <c r="FDS16" s="295"/>
      <c r="FDT16" s="295"/>
      <c r="FDU16" s="295"/>
      <c r="FDV16" s="295"/>
      <c r="FDW16" s="295"/>
      <c r="FDX16" s="295"/>
      <c r="FDY16" s="295"/>
      <c r="FDZ16" s="295"/>
      <c r="FEA16" s="295"/>
      <c r="FEB16" s="295"/>
      <c r="FEC16" s="295"/>
      <c r="FED16" s="295"/>
      <c r="FEE16" s="295"/>
      <c r="FEF16" s="295"/>
      <c r="FEG16" s="295"/>
      <c r="FEH16" s="295"/>
      <c r="FEI16" s="295"/>
      <c r="FEJ16" s="295"/>
      <c r="FEK16" s="295"/>
      <c r="FEL16" s="295"/>
      <c r="FEM16" s="295"/>
      <c r="FEN16" s="295"/>
      <c r="FEO16" s="295"/>
      <c r="FEP16" s="295"/>
      <c r="FEQ16" s="295"/>
      <c r="FER16" s="295"/>
      <c r="FES16" s="295"/>
      <c r="FET16" s="295"/>
      <c r="FEU16" s="295"/>
      <c r="FEV16" s="295"/>
      <c r="FEW16" s="295"/>
      <c r="FEX16" s="295"/>
      <c r="FEY16" s="295"/>
      <c r="FEZ16" s="295"/>
      <c r="FFA16" s="295"/>
      <c r="FFB16" s="295"/>
      <c r="FFC16" s="295"/>
      <c r="FFD16" s="295"/>
      <c r="FFE16" s="295"/>
      <c r="FFF16" s="295"/>
      <c r="FFG16" s="295"/>
      <c r="FFH16" s="295"/>
      <c r="FFI16" s="295"/>
      <c r="FFJ16" s="295"/>
      <c r="FFK16" s="295"/>
      <c r="FFL16" s="295"/>
      <c r="FFM16" s="295"/>
      <c r="FFN16" s="295"/>
      <c r="FFO16" s="295"/>
      <c r="FFP16" s="295"/>
      <c r="FFQ16" s="295"/>
      <c r="FFR16" s="295"/>
      <c r="FFS16" s="295"/>
      <c r="FFT16" s="295"/>
      <c r="FFU16" s="295"/>
      <c r="FFV16" s="295"/>
      <c r="FFW16" s="295"/>
      <c r="FFX16" s="295"/>
      <c r="FFY16" s="295"/>
      <c r="FFZ16" s="295"/>
      <c r="FGA16" s="295"/>
      <c r="FGB16" s="295"/>
      <c r="FGC16" s="295"/>
      <c r="FGD16" s="295"/>
      <c r="FGE16" s="295"/>
      <c r="FGF16" s="295"/>
      <c r="FGG16" s="295"/>
      <c r="FGH16" s="295"/>
      <c r="FGI16" s="295"/>
      <c r="FGJ16" s="295"/>
      <c r="FGK16" s="295"/>
      <c r="FGL16" s="295"/>
      <c r="FGM16" s="295"/>
      <c r="FGN16" s="295"/>
      <c r="FGO16" s="295"/>
      <c r="FGP16" s="295"/>
      <c r="FGQ16" s="295"/>
      <c r="FGR16" s="295"/>
      <c r="FGS16" s="295"/>
      <c r="FGT16" s="295"/>
      <c r="FGU16" s="295"/>
      <c r="FGV16" s="295"/>
      <c r="FGW16" s="295"/>
      <c r="FGX16" s="295"/>
      <c r="FGY16" s="295"/>
      <c r="FGZ16" s="295"/>
      <c r="FHA16" s="295"/>
      <c r="FHB16" s="295"/>
      <c r="FHC16" s="295"/>
      <c r="FHD16" s="295"/>
      <c r="FHE16" s="295"/>
      <c r="FHF16" s="295"/>
      <c r="FHG16" s="295"/>
      <c r="FHH16" s="295"/>
      <c r="FHI16" s="295"/>
      <c r="FHJ16" s="295"/>
      <c r="FHK16" s="295"/>
      <c r="FHL16" s="295"/>
      <c r="FHM16" s="295"/>
      <c r="FHN16" s="295"/>
      <c r="FHO16" s="295"/>
      <c r="FHP16" s="295"/>
      <c r="FHQ16" s="295"/>
      <c r="FHR16" s="295"/>
      <c r="FHS16" s="295"/>
      <c r="FHT16" s="295"/>
      <c r="FHU16" s="295"/>
      <c r="FHV16" s="295"/>
      <c r="FHW16" s="295"/>
      <c r="FHX16" s="295"/>
      <c r="FHY16" s="295"/>
      <c r="FHZ16" s="295"/>
      <c r="FIA16" s="295"/>
      <c r="FIB16" s="295"/>
      <c r="FIC16" s="295"/>
      <c r="FID16" s="295"/>
      <c r="FIE16" s="295"/>
      <c r="FIF16" s="295"/>
      <c r="FIG16" s="295"/>
      <c r="FIH16" s="295"/>
      <c r="FII16" s="295"/>
      <c r="FIJ16" s="295"/>
      <c r="FIK16" s="295"/>
      <c r="FIL16" s="295"/>
      <c r="FIM16" s="295"/>
      <c r="FIN16" s="295"/>
      <c r="FIO16" s="295"/>
      <c r="FIP16" s="295"/>
      <c r="FIQ16" s="295"/>
      <c r="FIR16" s="295"/>
      <c r="FIS16" s="295"/>
      <c r="FIT16" s="295"/>
      <c r="FIU16" s="295"/>
      <c r="FIV16" s="295"/>
      <c r="FIW16" s="295"/>
      <c r="FIX16" s="295"/>
      <c r="FIY16" s="295"/>
      <c r="FIZ16" s="295"/>
      <c r="FJA16" s="295"/>
      <c r="FJB16" s="295"/>
      <c r="FJC16" s="295"/>
      <c r="FJD16" s="295"/>
      <c r="FJE16" s="295"/>
      <c r="FJF16" s="295"/>
      <c r="FJG16" s="295"/>
      <c r="FJH16" s="295"/>
      <c r="FJI16" s="295"/>
      <c r="FJJ16" s="295"/>
      <c r="FJK16" s="295"/>
      <c r="FJL16" s="295"/>
      <c r="FJM16" s="295"/>
      <c r="FJN16" s="295"/>
      <c r="FJO16" s="295"/>
      <c r="FJP16" s="295"/>
      <c r="FJQ16" s="295"/>
      <c r="FJR16" s="295"/>
      <c r="FJS16" s="295"/>
      <c r="FJT16" s="295"/>
      <c r="FJU16" s="295"/>
      <c r="FJV16" s="295"/>
      <c r="FJW16" s="295"/>
      <c r="FJX16" s="295"/>
      <c r="FJY16" s="295"/>
      <c r="FJZ16" s="295"/>
      <c r="FKA16" s="295"/>
      <c r="FKB16" s="295"/>
      <c r="FKC16" s="295"/>
      <c r="FKD16" s="295"/>
      <c r="FKE16" s="295"/>
      <c r="FKF16" s="295"/>
      <c r="FKG16" s="295"/>
      <c r="FKH16" s="295"/>
      <c r="FKI16" s="295"/>
      <c r="FKJ16" s="295"/>
      <c r="FKK16" s="295"/>
      <c r="FKL16" s="295"/>
      <c r="FKM16" s="295"/>
      <c r="FKN16" s="295"/>
      <c r="FKO16" s="295"/>
      <c r="FKP16" s="295"/>
      <c r="FKQ16" s="295"/>
      <c r="FKR16" s="295"/>
      <c r="FKS16" s="295"/>
      <c r="FKT16" s="295"/>
      <c r="FKU16" s="295"/>
      <c r="FKV16" s="295"/>
      <c r="FKW16" s="295"/>
      <c r="FKX16" s="295"/>
      <c r="FKY16" s="295"/>
      <c r="FKZ16" s="295"/>
      <c r="FLA16" s="295"/>
      <c r="FLB16" s="295"/>
      <c r="FLC16" s="295"/>
      <c r="FLD16" s="295"/>
      <c r="FLE16" s="295"/>
      <c r="FLF16" s="295"/>
      <c r="FLG16" s="295"/>
      <c r="FLH16" s="295"/>
      <c r="FLI16" s="295"/>
      <c r="FLJ16" s="295"/>
      <c r="FLK16" s="295"/>
      <c r="FLL16" s="295"/>
      <c r="FLM16" s="295"/>
      <c r="FLN16" s="295"/>
      <c r="FLO16" s="295"/>
      <c r="FLP16" s="295"/>
      <c r="FLQ16" s="295"/>
      <c r="FLR16" s="295"/>
      <c r="FLS16" s="295"/>
      <c r="FLT16" s="295"/>
      <c r="FLU16" s="295"/>
      <c r="FLV16" s="295"/>
      <c r="FLW16" s="295"/>
      <c r="FLX16" s="295"/>
      <c r="FLY16" s="295"/>
      <c r="FLZ16" s="295"/>
      <c r="FMA16" s="295"/>
      <c r="FMB16" s="295"/>
      <c r="FMC16" s="295"/>
      <c r="FMD16" s="295"/>
      <c r="FME16" s="295"/>
      <c r="FMF16" s="295"/>
      <c r="FMG16" s="295"/>
      <c r="FMH16" s="295"/>
      <c r="FMI16" s="295"/>
      <c r="FMJ16" s="295"/>
      <c r="FMK16" s="295"/>
      <c r="FML16" s="295"/>
      <c r="FMM16" s="295"/>
      <c r="FMN16" s="295"/>
      <c r="FMO16" s="295"/>
      <c r="FMP16" s="295"/>
      <c r="FMQ16" s="295"/>
      <c r="FMR16" s="295"/>
      <c r="FMS16" s="295"/>
      <c r="FMT16" s="295"/>
      <c r="FMU16" s="295"/>
      <c r="FMV16" s="295"/>
      <c r="FMW16" s="295"/>
      <c r="FMX16" s="295"/>
      <c r="FMY16" s="295"/>
      <c r="FMZ16" s="295"/>
      <c r="FNA16" s="295"/>
      <c r="FNB16" s="295"/>
      <c r="FNC16" s="295"/>
      <c r="FND16" s="295"/>
      <c r="FNE16" s="295"/>
      <c r="FNF16" s="295"/>
      <c r="FNG16" s="295"/>
      <c r="FNH16" s="295"/>
      <c r="FNI16" s="295"/>
      <c r="FNJ16" s="295"/>
      <c r="FNK16" s="295"/>
      <c r="FNL16" s="295"/>
      <c r="FNM16" s="295"/>
      <c r="FNN16" s="295"/>
      <c r="FNO16" s="295"/>
      <c r="FNP16" s="295"/>
      <c r="FNQ16" s="295"/>
      <c r="FNR16" s="295"/>
      <c r="FNS16" s="295"/>
      <c r="FNT16" s="295"/>
      <c r="FNU16" s="295"/>
      <c r="FNV16" s="295"/>
      <c r="FNW16" s="295"/>
      <c r="FNX16" s="295"/>
      <c r="FNY16" s="295"/>
      <c r="FNZ16" s="295"/>
      <c r="FOA16" s="295"/>
      <c r="FOB16" s="295"/>
      <c r="FOC16" s="295"/>
      <c r="FOD16" s="295"/>
      <c r="FOE16" s="295"/>
      <c r="FOF16" s="295"/>
      <c r="FOG16" s="295"/>
      <c r="FOH16" s="295"/>
      <c r="FOI16" s="295"/>
      <c r="FOJ16" s="295"/>
      <c r="FOK16" s="295"/>
      <c r="FOL16" s="295"/>
      <c r="FOM16" s="295"/>
      <c r="FON16" s="295"/>
      <c r="FOO16" s="295"/>
      <c r="FOP16" s="295"/>
      <c r="FOQ16" s="295"/>
      <c r="FOR16" s="295"/>
      <c r="FOS16" s="295"/>
      <c r="FOT16" s="295"/>
      <c r="FOU16" s="295"/>
      <c r="FOV16" s="295"/>
      <c r="FOW16" s="295"/>
      <c r="FOX16" s="295"/>
      <c r="FOY16" s="295"/>
      <c r="FOZ16" s="295"/>
      <c r="FPA16" s="295"/>
      <c r="FPB16" s="295"/>
      <c r="FPC16" s="295"/>
      <c r="FPD16" s="295"/>
      <c r="FPE16" s="295"/>
      <c r="FPF16" s="295"/>
      <c r="FPG16" s="295"/>
      <c r="FPH16" s="295"/>
      <c r="FPI16" s="295"/>
      <c r="FPJ16" s="295"/>
      <c r="FPK16" s="295"/>
      <c r="FPL16" s="295"/>
      <c r="FPM16" s="295"/>
      <c r="FPN16" s="295"/>
      <c r="FPO16" s="295"/>
      <c r="FPP16" s="295"/>
      <c r="FPQ16" s="295"/>
      <c r="FPR16" s="295"/>
      <c r="FPS16" s="295"/>
      <c r="FPT16" s="295"/>
      <c r="FPU16" s="295"/>
      <c r="FPV16" s="295"/>
      <c r="FPW16" s="295"/>
      <c r="FPX16" s="295"/>
      <c r="FPY16" s="295"/>
      <c r="FPZ16" s="295"/>
      <c r="FQA16" s="295"/>
      <c r="FQB16" s="295"/>
      <c r="FQC16" s="295"/>
      <c r="FQD16" s="295"/>
      <c r="FQE16" s="295"/>
      <c r="FQF16" s="295"/>
      <c r="FQG16" s="295"/>
      <c r="FQH16" s="295"/>
      <c r="FQI16" s="295"/>
      <c r="FQJ16" s="295"/>
      <c r="FQK16" s="295"/>
      <c r="FQL16" s="295"/>
      <c r="FQM16" s="295"/>
      <c r="FQN16" s="295"/>
      <c r="FQO16" s="295"/>
      <c r="FQP16" s="295"/>
      <c r="FQQ16" s="295"/>
      <c r="FQR16" s="295"/>
      <c r="FQS16" s="295"/>
      <c r="FQT16" s="295"/>
      <c r="FQU16" s="295"/>
      <c r="FQV16" s="295"/>
      <c r="FQW16" s="295"/>
      <c r="FQX16" s="295"/>
      <c r="FQY16" s="295"/>
      <c r="FQZ16" s="295"/>
      <c r="FRA16" s="295"/>
      <c r="FRB16" s="295"/>
      <c r="FRC16" s="295"/>
      <c r="FRD16" s="295"/>
      <c r="FRE16" s="295"/>
      <c r="FRF16" s="295"/>
      <c r="FRG16" s="295"/>
      <c r="FRH16" s="295"/>
      <c r="FRI16" s="295"/>
      <c r="FRJ16" s="295"/>
      <c r="FRK16" s="295"/>
      <c r="FRL16" s="295"/>
      <c r="FRM16" s="295"/>
      <c r="FRN16" s="295"/>
      <c r="FRO16" s="295"/>
      <c r="FRP16" s="295"/>
      <c r="FRQ16" s="295"/>
      <c r="FRR16" s="295"/>
      <c r="FRS16" s="295"/>
      <c r="FRT16" s="295"/>
      <c r="FRU16" s="295"/>
      <c r="FRV16" s="295"/>
      <c r="FRW16" s="295"/>
      <c r="FRX16" s="295"/>
      <c r="FRY16" s="295"/>
      <c r="FRZ16" s="295"/>
      <c r="FSA16" s="295"/>
      <c r="FSB16" s="295"/>
      <c r="FSC16" s="295"/>
      <c r="FSD16" s="295"/>
      <c r="FSE16" s="295"/>
      <c r="FSF16" s="295"/>
      <c r="FSG16" s="295"/>
      <c r="FSH16" s="295"/>
      <c r="FSI16" s="295"/>
      <c r="FSJ16" s="295"/>
      <c r="FSK16" s="295"/>
      <c r="FSL16" s="295"/>
      <c r="FSM16" s="295"/>
      <c r="FSN16" s="295"/>
      <c r="FSO16" s="295"/>
      <c r="FSP16" s="295"/>
      <c r="FSQ16" s="295"/>
      <c r="FSR16" s="295"/>
      <c r="FSS16" s="295"/>
      <c r="FST16" s="295"/>
      <c r="FSU16" s="295"/>
      <c r="FSV16" s="295"/>
      <c r="FSW16" s="295"/>
      <c r="FSX16" s="295"/>
      <c r="FSY16" s="295"/>
      <c r="FSZ16" s="295"/>
      <c r="FTA16" s="295"/>
      <c r="FTB16" s="295"/>
      <c r="FTC16" s="295"/>
      <c r="FTD16" s="295"/>
      <c r="FTE16" s="295"/>
      <c r="FTF16" s="295"/>
      <c r="FTG16" s="295"/>
      <c r="FTH16" s="295"/>
      <c r="FTI16" s="295"/>
      <c r="FTJ16" s="295"/>
      <c r="FTK16" s="295"/>
      <c r="FTL16" s="295"/>
      <c r="FTM16" s="295"/>
      <c r="FTN16" s="295"/>
      <c r="FTO16" s="295"/>
      <c r="FTP16" s="295"/>
      <c r="FTQ16" s="295"/>
      <c r="FTR16" s="295"/>
      <c r="FTS16" s="295"/>
      <c r="FTT16" s="295"/>
      <c r="FTU16" s="295"/>
      <c r="FTV16" s="295"/>
      <c r="FTW16" s="295"/>
      <c r="FTX16" s="295"/>
      <c r="FTY16" s="295"/>
      <c r="FTZ16" s="295"/>
      <c r="FUA16" s="295"/>
      <c r="FUB16" s="295"/>
      <c r="FUC16" s="295"/>
      <c r="FUD16" s="295"/>
      <c r="FUE16" s="295"/>
      <c r="FUF16" s="295"/>
      <c r="FUG16" s="295"/>
      <c r="FUH16" s="295"/>
      <c r="FUI16" s="295"/>
      <c r="FUJ16" s="295"/>
      <c r="FUK16" s="295"/>
      <c r="FUL16" s="295"/>
      <c r="FUM16" s="295"/>
      <c r="FUN16" s="295"/>
      <c r="FUO16" s="295"/>
      <c r="FUP16" s="295"/>
      <c r="FUQ16" s="295"/>
      <c r="FUR16" s="295"/>
      <c r="FUS16" s="295"/>
      <c r="FUT16" s="295"/>
      <c r="FUU16" s="295"/>
      <c r="FUV16" s="295"/>
      <c r="FUW16" s="295"/>
      <c r="FUX16" s="295"/>
      <c r="FUY16" s="295"/>
      <c r="FUZ16" s="295"/>
      <c r="FVA16" s="295"/>
      <c r="FVB16" s="295"/>
      <c r="FVC16" s="295"/>
      <c r="FVD16" s="295"/>
      <c r="FVE16" s="295"/>
      <c r="FVF16" s="295"/>
      <c r="FVG16" s="295"/>
      <c r="FVH16" s="295"/>
      <c r="FVI16" s="295"/>
      <c r="FVJ16" s="295"/>
      <c r="FVK16" s="295"/>
      <c r="FVL16" s="295"/>
      <c r="FVM16" s="295"/>
      <c r="FVN16" s="295"/>
      <c r="FVO16" s="295"/>
      <c r="FVP16" s="295"/>
      <c r="FVQ16" s="295"/>
      <c r="FVR16" s="295"/>
      <c r="FVS16" s="295"/>
      <c r="FVT16" s="295"/>
      <c r="FVU16" s="295"/>
      <c r="FVV16" s="295"/>
      <c r="FVW16" s="295"/>
      <c r="FVX16" s="295"/>
      <c r="FVY16" s="295"/>
      <c r="FVZ16" s="295"/>
      <c r="FWA16" s="295"/>
      <c r="FWB16" s="295"/>
      <c r="FWC16" s="295"/>
      <c r="FWD16" s="295"/>
      <c r="FWE16" s="295"/>
      <c r="FWF16" s="295"/>
      <c r="FWG16" s="295"/>
      <c r="FWH16" s="295"/>
      <c r="FWI16" s="295"/>
      <c r="FWJ16" s="295"/>
      <c r="FWK16" s="295"/>
      <c r="FWL16" s="295"/>
      <c r="FWM16" s="295"/>
      <c r="FWN16" s="295"/>
      <c r="FWO16" s="295"/>
      <c r="FWP16" s="295"/>
      <c r="FWQ16" s="295"/>
      <c r="FWR16" s="295"/>
      <c r="FWS16" s="295"/>
      <c r="FWT16" s="295"/>
      <c r="FWU16" s="295"/>
      <c r="FWV16" s="295"/>
      <c r="FWW16" s="295"/>
      <c r="FWX16" s="295"/>
      <c r="FWY16" s="295"/>
      <c r="FWZ16" s="295"/>
      <c r="FXA16" s="295"/>
      <c r="FXB16" s="295"/>
      <c r="FXC16" s="295"/>
      <c r="FXD16" s="295"/>
      <c r="FXE16" s="295"/>
      <c r="FXF16" s="295"/>
      <c r="FXG16" s="295"/>
      <c r="FXH16" s="295"/>
      <c r="FXI16" s="295"/>
      <c r="FXJ16" s="295"/>
      <c r="FXK16" s="295"/>
      <c r="FXL16" s="295"/>
      <c r="FXM16" s="295"/>
      <c r="FXN16" s="295"/>
      <c r="FXO16" s="295"/>
      <c r="FXP16" s="295"/>
      <c r="FXQ16" s="295"/>
      <c r="FXR16" s="295"/>
      <c r="FXS16" s="295"/>
      <c r="FXT16" s="295"/>
      <c r="FXU16" s="295"/>
      <c r="FXV16" s="295"/>
      <c r="FXW16" s="295"/>
      <c r="FXX16" s="295"/>
      <c r="FXY16" s="295"/>
      <c r="FXZ16" s="295"/>
      <c r="FYA16" s="295"/>
      <c r="FYB16" s="295"/>
      <c r="FYC16" s="295"/>
      <c r="FYD16" s="295"/>
      <c r="FYE16" s="295"/>
      <c r="FYF16" s="295"/>
      <c r="FYG16" s="295"/>
      <c r="FYH16" s="295"/>
      <c r="FYI16" s="295"/>
      <c r="FYJ16" s="295"/>
      <c r="FYK16" s="295"/>
      <c r="FYL16" s="295"/>
      <c r="FYM16" s="295"/>
      <c r="FYN16" s="295"/>
      <c r="FYO16" s="295"/>
      <c r="FYP16" s="295"/>
      <c r="FYQ16" s="295"/>
      <c r="FYR16" s="295"/>
      <c r="FYS16" s="295"/>
      <c r="FYT16" s="295"/>
      <c r="FYU16" s="295"/>
      <c r="FYV16" s="295"/>
      <c r="FYW16" s="295"/>
      <c r="FYX16" s="295"/>
      <c r="FYY16" s="295"/>
      <c r="FYZ16" s="295"/>
      <c r="FZA16" s="295"/>
      <c r="FZB16" s="295"/>
      <c r="FZC16" s="295"/>
      <c r="FZD16" s="295"/>
      <c r="FZE16" s="295"/>
      <c r="FZF16" s="295"/>
      <c r="FZG16" s="295"/>
      <c r="FZH16" s="295"/>
      <c r="FZI16" s="295"/>
      <c r="FZJ16" s="295"/>
      <c r="FZK16" s="295"/>
      <c r="FZL16" s="295"/>
      <c r="FZM16" s="295"/>
      <c r="FZN16" s="295"/>
      <c r="FZO16" s="295"/>
      <c r="FZP16" s="295"/>
      <c r="FZQ16" s="295"/>
      <c r="FZR16" s="295"/>
      <c r="FZS16" s="295"/>
      <c r="FZT16" s="295"/>
      <c r="FZU16" s="295"/>
      <c r="FZV16" s="295"/>
      <c r="FZW16" s="295"/>
      <c r="FZX16" s="295"/>
      <c r="FZY16" s="295"/>
      <c r="FZZ16" s="295"/>
      <c r="GAA16" s="295"/>
      <c r="GAB16" s="295"/>
      <c r="GAC16" s="295"/>
      <c r="GAD16" s="295"/>
      <c r="GAE16" s="295"/>
      <c r="GAF16" s="295"/>
      <c r="GAG16" s="295"/>
      <c r="GAH16" s="295"/>
      <c r="GAI16" s="295"/>
      <c r="GAJ16" s="295"/>
      <c r="GAK16" s="295"/>
      <c r="GAL16" s="295"/>
      <c r="GAM16" s="295"/>
      <c r="GAN16" s="295"/>
      <c r="GAO16" s="295"/>
      <c r="GAP16" s="295"/>
      <c r="GAQ16" s="295"/>
      <c r="GAR16" s="295"/>
      <c r="GAS16" s="295"/>
      <c r="GAT16" s="295"/>
      <c r="GAU16" s="295"/>
      <c r="GAV16" s="295"/>
      <c r="GAW16" s="295"/>
      <c r="GAX16" s="295"/>
      <c r="GAY16" s="295"/>
      <c r="GAZ16" s="295"/>
      <c r="GBA16" s="295"/>
      <c r="GBB16" s="295"/>
      <c r="GBC16" s="295"/>
      <c r="GBD16" s="295"/>
      <c r="GBE16" s="295"/>
      <c r="GBF16" s="295"/>
      <c r="GBG16" s="295"/>
      <c r="GBH16" s="295"/>
      <c r="GBI16" s="295"/>
      <c r="GBJ16" s="295"/>
      <c r="GBK16" s="295"/>
      <c r="GBL16" s="295"/>
      <c r="GBM16" s="295"/>
      <c r="GBN16" s="295"/>
      <c r="GBO16" s="295"/>
      <c r="GBP16" s="295"/>
      <c r="GBQ16" s="295"/>
      <c r="GBR16" s="295"/>
      <c r="GBS16" s="295"/>
      <c r="GBT16" s="295"/>
      <c r="GBU16" s="295"/>
      <c r="GBV16" s="295"/>
      <c r="GBW16" s="295"/>
      <c r="GBX16" s="295"/>
      <c r="GBY16" s="295"/>
      <c r="GBZ16" s="295"/>
      <c r="GCA16" s="295"/>
      <c r="GCB16" s="295"/>
      <c r="GCC16" s="295"/>
      <c r="GCD16" s="295"/>
      <c r="GCE16" s="295"/>
      <c r="GCF16" s="295"/>
      <c r="GCG16" s="295"/>
      <c r="GCH16" s="295"/>
      <c r="GCI16" s="295"/>
      <c r="GCJ16" s="295"/>
      <c r="GCK16" s="295"/>
      <c r="GCL16" s="295"/>
      <c r="GCM16" s="295"/>
      <c r="GCN16" s="295"/>
      <c r="GCO16" s="295"/>
      <c r="GCP16" s="295"/>
      <c r="GCQ16" s="295"/>
      <c r="GCR16" s="295"/>
      <c r="GCS16" s="295"/>
      <c r="GCT16" s="295"/>
      <c r="GCU16" s="295"/>
      <c r="GCV16" s="295"/>
      <c r="GCW16" s="295"/>
      <c r="GCX16" s="295"/>
      <c r="GCY16" s="295"/>
      <c r="GCZ16" s="295"/>
      <c r="GDA16" s="295"/>
      <c r="GDB16" s="295"/>
      <c r="GDC16" s="295"/>
      <c r="GDD16" s="295"/>
      <c r="GDE16" s="295"/>
      <c r="GDF16" s="295"/>
      <c r="GDG16" s="295"/>
      <c r="GDH16" s="295"/>
      <c r="GDI16" s="295"/>
      <c r="GDJ16" s="295"/>
      <c r="GDK16" s="295"/>
      <c r="GDL16" s="295"/>
      <c r="GDM16" s="295"/>
      <c r="GDN16" s="295"/>
      <c r="GDO16" s="295"/>
      <c r="GDP16" s="295"/>
      <c r="GDQ16" s="295"/>
      <c r="GDR16" s="295"/>
      <c r="GDS16" s="295"/>
      <c r="GDT16" s="295"/>
      <c r="GDU16" s="295"/>
      <c r="GDV16" s="295"/>
      <c r="GDW16" s="295"/>
      <c r="GDX16" s="295"/>
      <c r="GDY16" s="295"/>
      <c r="GDZ16" s="295"/>
      <c r="GEA16" s="295"/>
      <c r="GEB16" s="295"/>
      <c r="GEC16" s="295"/>
      <c r="GED16" s="295"/>
      <c r="GEE16" s="295"/>
      <c r="GEF16" s="295"/>
      <c r="GEG16" s="295"/>
      <c r="GEH16" s="295"/>
      <c r="GEI16" s="295"/>
      <c r="GEJ16" s="295"/>
      <c r="GEK16" s="295"/>
      <c r="GEL16" s="295"/>
      <c r="GEM16" s="295"/>
      <c r="GEN16" s="295"/>
      <c r="GEO16" s="295"/>
      <c r="GEP16" s="295"/>
      <c r="GEQ16" s="295"/>
      <c r="GER16" s="295"/>
      <c r="GES16" s="295"/>
      <c r="GET16" s="295"/>
      <c r="GEU16" s="295"/>
      <c r="GEV16" s="295"/>
      <c r="GEW16" s="295"/>
      <c r="GEX16" s="295"/>
      <c r="GEY16" s="295"/>
      <c r="GEZ16" s="295"/>
      <c r="GFA16" s="295"/>
      <c r="GFB16" s="295"/>
      <c r="GFC16" s="295"/>
      <c r="GFD16" s="295"/>
      <c r="GFE16" s="295"/>
      <c r="GFF16" s="295"/>
      <c r="GFG16" s="295"/>
      <c r="GFH16" s="295"/>
      <c r="GFI16" s="295"/>
      <c r="GFJ16" s="295"/>
      <c r="GFK16" s="295"/>
      <c r="GFL16" s="295"/>
      <c r="GFM16" s="295"/>
      <c r="GFN16" s="295"/>
      <c r="GFO16" s="295"/>
      <c r="GFP16" s="295"/>
      <c r="GFQ16" s="295"/>
      <c r="GFR16" s="295"/>
      <c r="GFS16" s="295"/>
      <c r="GFT16" s="295"/>
      <c r="GFU16" s="295"/>
      <c r="GFV16" s="295"/>
      <c r="GFW16" s="295"/>
      <c r="GFX16" s="295"/>
      <c r="GFY16" s="295"/>
      <c r="GFZ16" s="295"/>
      <c r="GGA16" s="295"/>
      <c r="GGB16" s="295"/>
      <c r="GGC16" s="295"/>
      <c r="GGD16" s="295"/>
      <c r="GGE16" s="295"/>
      <c r="GGF16" s="295"/>
      <c r="GGG16" s="295"/>
      <c r="GGH16" s="295"/>
      <c r="GGI16" s="295"/>
      <c r="GGJ16" s="295"/>
      <c r="GGK16" s="295"/>
      <c r="GGL16" s="295"/>
      <c r="GGM16" s="295"/>
      <c r="GGN16" s="295"/>
      <c r="GGO16" s="295"/>
      <c r="GGP16" s="295"/>
      <c r="GGQ16" s="295"/>
      <c r="GGR16" s="295"/>
      <c r="GGS16" s="295"/>
      <c r="GGT16" s="295"/>
      <c r="GGU16" s="295"/>
      <c r="GGV16" s="295"/>
      <c r="GGW16" s="295"/>
      <c r="GGX16" s="295"/>
      <c r="GGY16" s="295"/>
      <c r="GGZ16" s="295"/>
      <c r="GHA16" s="295"/>
      <c r="GHB16" s="295"/>
      <c r="GHC16" s="295"/>
      <c r="GHD16" s="295"/>
      <c r="GHE16" s="295"/>
      <c r="GHF16" s="295"/>
      <c r="GHG16" s="295"/>
      <c r="GHH16" s="295"/>
      <c r="GHI16" s="295"/>
      <c r="GHJ16" s="295"/>
      <c r="GHK16" s="295"/>
      <c r="GHL16" s="295"/>
      <c r="GHM16" s="295"/>
      <c r="GHN16" s="295"/>
      <c r="GHO16" s="295"/>
      <c r="GHP16" s="295"/>
      <c r="GHQ16" s="295"/>
      <c r="GHR16" s="295"/>
      <c r="GHS16" s="295"/>
      <c r="GHT16" s="295"/>
      <c r="GHU16" s="295"/>
      <c r="GHV16" s="295"/>
      <c r="GHW16" s="295"/>
      <c r="GHX16" s="295"/>
      <c r="GHY16" s="295"/>
      <c r="GHZ16" s="295"/>
      <c r="GIA16" s="295"/>
      <c r="GIB16" s="295"/>
      <c r="GIC16" s="295"/>
      <c r="GID16" s="295"/>
      <c r="GIE16" s="295"/>
      <c r="GIF16" s="295"/>
      <c r="GIG16" s="295"/>
      <c r="GIH16" s="295"/>
      <c r="GII16" s="295"/>
      <c r="GIJ16" s="295"/>
      <c r="GIK16" s="295"/>
      <c r="GIL16" s="295"/>
      <c r="GIM16" s="295"/>
      <c r="GIN16" s="295"/>
      <c r="GIO16" s="295"/>
      <c r="GIP16" s="295"/>
      <c r="GIQ16" s="295"/>
      <c r="GIR16" s="295"/>
      <c r="GIS16" s="295"/>
      <c r="GIT16" s="295"/>
      <c r="GIU16" s="295"/>
      <c r="GIV16" s="295"/>
      <c r="GIW16" s="295"/>
      <c r="GIX16" s="295"/>
      <c r="GIY16" s="295"/>
      <c r="GIZ16" s="295"/>
      <c r="GJA16" s="295"/>
      <c r="GJB16" s="295"/>
      <c r="GJC16" s="295"/>
      <c r="GJD16" s="295"/>
      <c r="GJE16" s="295"/>
      <c r="GJF16" s="295"/>
      <c r="GJG16" s="295"/>
      <c r="GJH16" s="295"/>
      <c r="GJI16" s="295"/>
      <c r="GJJ16" s="295"/>
      <c r="GJK16" s="295"/>
      <c r="GJL16" s="295"/>
      <c r="GJM16" s="295"/>
      <c r="GJN16" s="295"/>
      <c r="GJO16" s="295"/>
      <c r="GJP16" s="295"/>
      <c r="GJQ16" s="295"/>
      <c r="GJR16" s="295"/>
      <c r="GJS16" s="295"/>
      <c r="GJT16" s="295"/>
      <c r="GJU16" s="295"/>
      <c r="GJV16" s="295"/>
      <c r="GJW16" s="295"/>
      <c r="GJX16" s="295"/>
      <c r="GJY16" s="295"/>
      <c r="GJZ16" s="295"/>
      <c r="GKA16" s="295"/>
      <c r="GKB16" s="295"/>
      <c r="GKC16" s="295"/>
      <c r="GKD16" s="295"/>
      <c r="GKE16" s="295"/>
      <c r="GKF16" s="295"/>
      <c r="GKG16" s="295"/>
      <c r="GKH16" s="295"/>
      <c r="GKI16" s="295"/>
      <c r="GKJ16" s="295"/>
      <c r="GKK16" s="295"/>
      <c r="GKL16" s="295"/>
      <c r="GKM16" s="295"/>
      <c r="GKN16" s="295"/>
      <c r="GKO16" s="295"/>
      <c r="GKP16" s="295"/>
      <c r="GKQ16" s="295"/>
      <c r="GKR16" s="295"/>
      <c r="GKS16" s="295"/>
      <c r="GKT16" s="295"/>
      <c r="GKU16" s="295"/>
      <c r="GKV16" s="295"/>
      <c r="GKW16" s="295"/>
      <c r="GKX16" s="295"/>
      <c r="GKY16" s="295"/>
      <c r="GKZ16" s="295"/>
      <c r="GLA16" s="295"/>
      <c r="GLB16" s="295"/>
      <c r="GLC16" s="295"/>
      <c r="GLD16" s="295"/>
      <c r="GLE16" s="295"/>
      <c r="GLF16" s="295"/>
      <c r="GLG16" s="295"/>
      <c r="GLH16" s="295"/>
      <c r="GLI16" s="295"/>
      <c r="GLJ16" s="295"/>
      <c r="GLK16" s="295"/>
      <c r="GLL16" s="295"/>
      <c r="GLM16" s="295"/>
      <c r="GLN16" s="295"/>
      <c r="GLO16" s="295"/>
      <c r="GLP16" s="295"/>
      <c r="GLQ16" s="295"/>
      <c r="GLR16" s="295"/>
      <c r="GLS16" s="295"/>
      <c r="GLT16" s="295"/>
      <c r="GLU16" s="295"/>
      <c r="GLV16" s="295"/>
      <c r="GLW16" s="295"/>
      <c r="GLX16" s="295"/>
      <c r="GLY16" s="295"/>
      <c r="GLZ16" s="295"/>
      <c r="GMA16" s="295"/>
      <c r="GMB16" s="295"/>
      <c r="GMC16" s="295"/>
      <c r="GMD16" s="295"/>
      <c r="GME16" s="295"/>
      <c r="GMF16" s="295"/>
      <c r="GMG16" s="295"/>
      <c r="GMH16" s="295"/>
      <c r="GMI16" s="295"/>
      <c r="GMJ16" s="295"/>
      <c r="GMK16" s="295"/>
      <c r="GML16" s="295"/>
      <c r="GMM16" s="295"/>
      <c r="GMN16" s="295"/>
      <c r="GMO16" s="295"/>
      <c r="GMP16" s="295"/>
      <c r="GMQ16" s="295"/>
      <c r="GMR16" s="295"/>
      <c r="GMS16" s="295"/>
      <c r="GMT16" s="295"/>
      <c r="GMU16" s="295"/>
      <c r="GMV16" s="295"/>
      <c r="GMW16" s="295"/>
      <c r="GMX16" s="295"/>
      <c r="GMY16" s="295"/>
      <c r="GMZ16" s="295"/>
      <c r="GNA16" s="295"/>
      <c r="GNB16" s="295"/>
      <c r="GNC16" s="295"/>
      <c r="GND16" s="295"/>
      <c r="GNE16" s="295"/>
      <c r="GNF16" s="295"/>
      <c r="GNG16" s="295"/>
      <c r="GNH16" s="295"/>
      <c r="GNI16" s="295"/>
      <c r="GNJ16" s="295"/>
      <c r="GNK16" s="295"/>
      <c r="GNL16" s="295"/>
      <c r="GNM16" s="295"/>
      <c r="GNN16" s="295"/>
      <c r="GNO16" s="295"/>
      <c r="GNP16" s="295"/>
      <c r="GNQ16" s="295"/>
      <c r="GNR16" s="295"/>
      <c r="GNS16" s="295"/>
      <c r="GNT16" s="295"/>
      <c r="GNU16" s="295"/>
      <c r="GNV16" s="295"/>
      <c r="GNW16" s="295"/>
      <c r="GNX16" s="295"/>
      <c r="GNY16" s="295"/>
      <c r="GNZ16" s="295"/>
      <c r="GOA16" s="295"/>
      <c r="GOB16" s="295"/>
      <c r="GOC16" s="295"/>
      <c r="GOD16" s="295"/>
      <c r="GOE16" s="295"/>
      <c r="GOF16" s="295"/>
      <c r="GOG16" s="295"/>
      <c r="GOH16" s="295"/>
      <c r="GOI16" s="295"/>
      <c r="GOJ16" s="295"/>
      <c r="GOK16" s="295"/>
      <c r="GOL16" s="295"/>
      <c r="GOM16" s="295"/>
      <c r="GON16" s="295"/>
      <c r="GOO16" s="295"/>
      <c r="GOP16" s="295"/>
      <c r="GOQ16" s="295"/>
      <c r="GOR16" s="295"/>
      <c r="GOS16" s="295"/>
      <c r="GOT16" s="295"/>
      <c r="GOU16" s="295"/>
      <c r="GOV16" s="295"/>
      <c r="GOW16" s="295"/>
      <c r="GOX16" s="295"/>
      <c r="GOY16" s="295"/>
      <c r="GOZ16" s="295"/>
      <c r="GPA16" s="295"/>
      <c r="GPB16" s="295"/>
      <c r="GPC16" s="295"/>
      <c r="GPD16" s="295"/>
      <c r="GPE16" s="295"/>
      <c r="GPF16" s="295"/>
      <c r="GPG16" s="295"/>
      <c r="GPH16" s="295"/>
      <c r="GPI16" s="295"/>
      <c r="GPJ16" s="295"/>
      <c r="GPK16" s="295"/>
      <c r="GPL16" s="295"/>
      <c r="GPM16" s="295"/>
      <c r="GPN16" s="295"/>
      <c r="GPO16" s="295"/>
      <c r="GPP16" s="295"/>
      <c r="GPQ16" s="295"/>
      <c r="GPR16" s="295"/>
      <c r="GPS16" s="295"/>
      <c r="GPT16" s="295"/>
      <c r="GPU16" s="295"/>
      <c r="GPV16" s="295"/>
      <c r="GPW16" s="295"/>
      <c r="GPX16" s="295"/>
      <c r="GPY16" s="295"/>
      <c r="GPZ16" s="295"/>
      <c r="GQA16" s="295"/>
      <c r="GQB16" s="295"/>
      <c r="GQC16" s="295"/>
      <c r="GQD16" s="295"/>
      <c r="GQE16" s="295"/>
      <c r="GQF16" s="295"/>
      <c r="GQG16" s="295"/>
      <c r="GQH16" s="295"/>
      <c r="GQI16" s="295"/>
      <c r="GQJ16" s="295"/>
      <c r="GQK16" s="295"/>
      <c r="GQL16" s="295"/>
      <c r="GQM16" s="295"/>
      <c r="GQN16" s="295"/>
      <c r="GQO16" s="295"/>
      <c r="GQP16" s="295"/>
      <c r="GQQ16" s="295"/>
      <c r="GQR16" s="295"/>
      <c r="GQS16" s="295"/>
      <c r="GQT16" s="295"/>
      <c r="GQU16" s="295"/>
      <c r="GQV16" s="295"/>
      <c r="GQW16" s="295"/>
      <c r="GQX16" s="295"/>
      <c r="GQY16" s="295"/>
      <c r="GQZ16" s="295"/>
      <c r="GRA16" s="295"/>
      <c r="GRB16" s="295"/>
      <c r="GRC16" s="295"/>
      <c r="GRD16" s="295"/>
      <c r="GRE16" s="295"/>
      <c r="GRF16" s="295"/>
      <c r="GRG16" s="295"/>
      <c r="GRH16" s="295"/>
      <c r="GRI16" s="295"/>
      <c r="GRJ16" s="295"/>
      <c r="GRK16" s="295"/>
      <c r="GRL16" s="295"/>
      <c r="GRM16" s="295"/>
      <c r="GRN16" s="295"/>
      <c r="GRO16" s="295"/>
      <c r="GRP16" s="295"/>
      <c r="GRQ16" s="295"/>
      <c r="GRR16" s="295"/>
      <c r="GRS16" s="295"/>
      <c r="GRT16" s="295"/>
      <c r="GRU16" s="295"/>
      <c r="GRV16" s="295"/>
      <c r="GRW16" s="295"/>
      <c r="GRX16" s="295"/>
      <c r="GRY16" s="295"/>
      <c r="GRZ16" s="295"/>
      <c r="GSA16" s="295"/>
      <c r="GSB16" s="295"/>
      <c r="GSC16" s="295"/>
      <c r="GSD16" s="295"/>
      <c r="GSE16" s="295"/>
      <c r="GSF16" s="295"/>
      <c r="GSG16" s="295"/>
      <c r="GSH16" s="295"/>
      <c r="GSI16" s="295"/>
      <c r="GSJ16" s="295"/>
      <c r="GSK16" s="295"/>
      <c r="GSL16" s="295"/>
      <c r="GSM16" s="295"/>
      <c r="GSN16" s="295"/>
      <c r="GSO16" s="295"/>
      <c r="GSP16" s="295"/>
      <c r="GSQ16" s="295"/>
      <c r="GSR16" s="295"/>
      <c r="GSS16" s="295"/>
      <c r="GST16" s="295"/>
      <c r="GSU16" s="295"/>
      <c r="GSV16" s="295"/>
      <c r="GSW16" s="295"/>
      <c r="GSX16" s="295"/>
      <c r="GSY16" s="295"/>
      <c r="GSZ16" s="295"/>
      <c r="GTA16" s="295"/>
      <c r="GTB16" s="295"/>
      <c r="GTC16" s="295"/>
      <c r="GTD16" s="295"/>
      <c r="GTE16" s="295"/>
      <c r="GTF16" s="295"/>
      <c r="GTG16" s="295"/>
      <c r="GTH16" s="295"/>
      <c r="GTI16" s="295"/>
      <c r="GTJ16" s="295"/>
      <c r="GTK16" s="295"/>
      <c r="GTL16" s="295"/>
      <c r="GTM16" s="295"/>
      <c r="GTN16" s="295"/>
      <c r="GTO16" s="295"/>
      <c r="GTP16" s="295"/>
      <c r="GTQ16" s="295"/>
      <c r="GTR16" s="295"/>
      <c r="GTS16" s="295"/>
      <c r="GTT16" s="295"/>
      <c r="GTU16" s="295"/>
      <c r="GTV16" s="295"/>
      <c r="GTW16" s="295"/>
      <c r="GTX16" s="295"/>
      <c r="GTY16" s="295"/>
      <c r="GTZ16" s="295"/>
      <c r="GUA16" s="295"/>
      <c r="GUB16" s="295"/>
      <c r="GUC16" s="295"/>
      <c r="GUD16" s="295"/>
      <c r="GUE16" s="295"/>
      <c r="GUF16" s="295"/>
      <c r="GUG16" s="295"/>
      <c r="GUH16" s="295"/>
      <c r="GUI16" s="295"/>
      <c r="GUJ16" s="295"/>
      <c r="GUK16" s="295"/>
      <c r="GUL16" s="295"/>
      <c r="GUM16" s="295"/>
      <c r="GUN16" s="295"/>
      <c r="GUO16" s="295"/>
      <c r="GUP16" s="295"/>
      <c r="GUQ16" s="295"/>
      <c r="GUR16" s="295"/>
      <c r="GUS16" s="295"/>
      <c r="GUT16" s="295"/>
      <c r="GUU16" s="295"/>
      <c r="GUV16" s="295"/>
      <c r="GUW16" s="295"/>
      <c r="GUX16" s="295"/>
      <c r="GUY16" s="295"/>
      <c r="GUZ16" s="295"/>
      <c r="GVA16" s="295"/>
      <c r="GVB16" s="295"/>
      <c r="GVC16" s="295"/>
      <c r="GVD16" s="295"/>
      <c r="GVE16" s="295"/>
      <c r="GVF16" s="295"/>
      <c r="GVG16" s="295"/>
      <c r="GVH16" s="295"/>
      <c r="GVI16" s="295"/>
      <c r="GVJ16" s="295"/>
      <c r="GVK16" s="295"/>
      <c r="GVL16" s="295"/>
      <c r="GVM16" s="295"/>
      <c r="GVN16" s="295"/>
      <c r="GVO16" s="295"/>
      <c r="GVP16" s="295"/>
      <c r="GVQ16" s="295"/>
      <c r="GVR16" s="295"/>
      <c r="GVS16" s="295"/>
      <c r="GVT16" s="295"/>
      <c r="GVU16" s="295"/>
      <c r="GVV16" s="295"/>
      <c r="GVW16" s="295"/>
      <c r="GVX16" s="295"/>
      <c r="GVY16" s="295"/>
      <c r="GVZ16" s="295"/>
      <c r="GWA16" s="295"/>
      <c r="GWB16" s="295"/>
      <c r="GWC16" s="295"/>
      <c r="GWD16" s="295"/>
      <c r="GWE16" s="295"/>
      <c r="GWF16" s="295"/>
      <c r="GWG16" s="295"/>
      <c r="GWH16" s="295"/>
      <c r="GWI16" s="295"/>
      <c r="GWJ16" s="295"/>
      <c r="GWK16" s="295"/>
      <c r="GWL16" s="295"/>
      <c r="GWM16" s="295"/>
      <c r="GWN16" s="295"/>
      <c r="GWO16" s="295"/>
      <c r="GWP16" s="295"/>
      <c r="GWQ16" s="295"/>
      <c r="GWR16" s="295"/>
      <c r="GWS16" s="295"/>
      <c r="GWT16" s="295"/>
      <c r="GWU16" s="295"/>
      <c r="GWV16" s="295"/>
      <c r="GWW16" s="295"/>
      <c r="GWX16" s="295"/>
      <c r="GWY16" s="295"/>
      <c r="GWZ16" s="295"/>
      <c r="GXA16" s="295"/>
      <c r="GXB16" s="295"/>
      <c r="GXC16" s="295"/>
      <c r="GXD16" s="295"/>
      <c r="GXE16" s="295"/>
      <c r="GXF16" s="295"/>
      <c r="GXG16" s="295"/>
      <c r="GXH16" s="295"/>
      <c r="GXI16" s="295"/>
      <c r="GXJ16" s="295"/>
      <c r="GXK16" s="295"/>
      <c r="GXL16" s="295"/>
      <c r="GXM16" s="295"/>
      <c r="GXN16" s="295"/>
      <c r="GXO16" s="295"/>
      <c r="GXP16" s="295"/>
      <c r="GXQ16" s="295"/>
      <c r="GXR16" s="295"/>
      <c r="GXS16" s="295"/>
      <c r="GXT16" s="295"/>
      <c r="GXU16" s="295"/>
      <c r="GXV16" s="295"/>
      <c r="GXW16" s="295"/>
      <c r="GXX16" s="295"/>
      <c r="GXY16" s="295"/>
      <c r="GXZ16" s="295"/>
      <c r="GYA16" s="295"/>
      <c r="GYB16" s="295"/>
      <c r="GYC16" s="295"/>
      <c r="GYD16" s="295"/>
      <c r="GYE16" s="295"/>
      <c r="GYF16" s="295"/>
      <c r="GYG16" s="295"/>
      <c r="GYH16" s="295"/>
      <c r="GYI16" s="295"/>
      <c r="GYJ16" s="295"/>
      <c r="GYK16" s="295"/>
      <c r="GYL16" s="295"/>
      <c r="GYM16" s="295"/>
      <c r="GYN16" s="295"/>
      <c r="GYO16" s="295"/>
      <c r="GYP16" s="295"/>
      <c r="GYQ16" s="295"/>
      <c r="GYR16" s="295"/>
      <c r="GYS16" s="295"/>
      <c r="GYT16" s="295"/>
      <c r="GYU16" s="295"/>
      <c r="GYV16" s="295"/>
      <c r="GYW16" s="295"/>
      <c r="GYX16" s="295"/>
      <c r="GYY16" s="295"/>
      <c r="GYZ16" s="295"/>
      <c r="GZA16" s="295"/>
      <c r="GZB16" s="295"/>
      <c r="GZC16" s="295"/>
      <c r="GZD16" s="295"/>
      <c r="GZE16" s="295"/>
      <c r="GZF16" s="295"/>
      <c r="GZG16" s="295"/>
      <c r="GZH16" s="295"/>
      <c r="GZI16" s="295"/>
      <c r="GZJ16" s="295"/>
      <c r="GZK16" s="295"/>
      <c r="GZL16" s="295"/>
      <c r="GZM16" s="295"/>
      <c r="GZN16" s="295"/>
      <c r="GZO16" s="295"/>
      <c r="GZP16" s="295"/>
      <c r="GZQ16" s="295"/>
      <c r="GZR16" s="295"/>
      <c r="GZS16" s="295"/>
      <c r="GZT16" s="295"/>
      <c r="GZU16" s="295"/>
      <c r="GZV16" s="295"/>
      <c r="GZW16" s="295"/>
      <c r="GZX16" s="295"/>
      <c r="GZY16" s="295"/>
      <c r="GZZ16" s="295"/>
      <c r="HAA16" s="295"/>
      <c r="HAB16" s="295"/>
      <c r="HAC16" s="295"/>
      <c r="HAD16" s="295"/>
      <c r="HAE16" s="295"/>
      <c r="HAF16" s="295"/>
      <c r="HAG16" s="295"/>
      <c r="HAH16" s="295"/>
      <c r="HAI16" s="295"/>
      <c r="HAJ16" s="295"/>
      <c r="HAK16" s="295"/>
      <c r="HAL16" s="295"/>
      <c r="HAM16" s="295"/>
      <c r="HAN16" s="295"/>
      <c r="HAO16" s="295"/>
      <c r="HAP16" s="295"/>
      <c r="HAQ16" s="295"/>
      <c r="HAR16" s="295"/>
      <c r="HAS16" s="295"/>
      <c r="HAT16" s="295"/>
      <c r="HAU16" s="295"/>
      <c r="HAV16" s="295"/>
      <c r="HAW16" s="295"/>
      <c r="HAX16" s="295"/>
      <c r="HAY16" s="295"/>
      <c r="HAZ16" s="295"/>
      <c r="HBA16" s="295"/>
      <c r="HBB16" s="295"/>
      <c r="HBC16" s="295"/>
      <c r="HBD16" s="295"/>
      <c r="HBE16" s="295"/>
      <c r="HBF16" s="295"/>
      <c r="HBG16" s="295"/>
      <c r="HBH16" s="295"/>
      <c r="HBI16" s="295"/>
      <c r="HBJ16" s="295"/>
      <c r="HBK16" s="295"/>
      <c r="HBL16" s="295"/>
      <c r="HBM16" s="295"/>
      <c r="HBN16" s="295"/>
      <c r="HBO16" s="295"/>
      <c r="HBP16" s="295"/>
      <c r="HBQ16" s="295"/>
      <c r="HBR16" s="295"/>
      <c r="HBS16" s="295"/>
      <c r="HBT16" s="295"/>
      <c r="HBU16" s="295"/>
      <c r="HBV16" s="295"/>
      <c r="HBW16" s="295"/>
      <c r="HBX16" s="295"/>
      <c r="HBY16" s="295"/>
      <c r="HBZ16" s="295"/>
      <c r="HCA16" s="295"/>
      <c r="HCB16" s="295"/>
      <c r="HCC16" s="295"/>
      <c r="HCD16" s="295"/>
      <c r="HCE16" s="295"/>
      <c r="HCF16" s="295"/>
      <c r="HCG16" s="295"/>
      <c r="HCH16" s="295"/>
      <c r="HCI16" s="295"/>
      <c r="HCJ16" s="295"/>
      <c r="HCK16" s="295"/>
      <c r="HCL16" s="295"/>
      <c r="HCM16" s="295"/>
      <c r="HCN16" s="295"/>
      <c r="HCO16" s="295"/>
      <c r="HCP16" s="295"/>
      <c r="HCQ16" s="295"/>
      <c r="HCR16" s="295"/>
      <c r="HCS16" s="295"/>
      <c r="HCT16" s="295"/>
      <c r="HCU16" s="295"/>
      <c r="HCV16" s="295"/>
      <c r="HCW16" s="295"/>
      <c r="HCX16" s="295"/>
      <c r="HCY16" s="295"/>
      <c r="HCZ16" s="295"/>
      <c r="HDA16" s="295"/>
      <c r="HDB16" s="295"/>
      <c r="HDC16" s="295"/>
      <c r="HDD16" s="295"/>
      <c r="HDE16" s="295"/>
      <c r="HDF16" s="295"/>
      <c r="HDG16" s="295"/>
      <c r="HDH16" s="295"/>
      <c r="HDI16" s="295"/>
      <c r="HDJ16" s="295"/>
      <c r="HDK16" s="295"/>
      <c r="HDL16" s="295"/>
      <c r="HDM16" s="295"/>
      <c r="HDN16" s="295"/>
      <c r="HDO16" s="295"/>
      <c r="HDP16" s="295"/>
      <c r="HDQ16" s="295"/>
      <c r="HDR16" s="295"/>
      <c r="HDS16" s="295"/>
      <c r="HDT16" s="295"/>
      <c r="HDU16" s="295"/>
      <c r="HDV16" s="295"/>
      <c r="HDW16" s="295"/>
      <c r="HDX16" s="295"/>
      <c r="HDY16" s="295"/>
      <c r="HDZ16" s="295"/>
      <c r="HEA16" s="295"/>
      <c r="HEB16" s="295"/>
      <c r="HEC16" s="295"/>
      <c r="HED16" s="295"/>
      <c r="HEE16" s="295"/>
      <c r="HEF16" s="295"/>
      <c r="HEG16" s="295"/>
      <c r="HEH16" s="295"/>
      <c r="HEI16" s="295"/>
      <c r="HEJ16" s="295"/>
      <c r="HEK16" s="295"/>
      <c r="HEL16" s="295"/>
      <c r="HEM16" s="295"/>
      <c r="HEN16" s="295"/>
      <c r="HEO16" s="295"/>
      <c r="HEP16" s="295"/>
      <c r="HEQ16" s="295"/>
      <c r="HER16" s="295"/>
      <c r="HES16" s="295"/>
      <c r="HET16" s="295"/>
      <c r="HEU16" s="295"/>
      <c r="HEV16" s="295"/>
      <c r="HEW16" s="295"/>
      <c r="HEX16" s="295"/>
      <c r="HEY16" s="295"/>
      <c r="HEZ16" s="295"/>
      <c r="HFA16" s="295"/>
      <c r="HFB16" s="295"/>
      <c r="HFC16" s="295"/>
      <c r="HFD16" s="295"/>
      <c r="HFE16" s="295"/>
      <c r="HFF16" s="295"/>
      <c r="HFG16" s="295"/>
      <c r="HFH16" s="295"/>
      <c r="HFI16" s="295"/>
      <c r="HFJ16" s="295"/>
      <c r="HFK16" s="295"/>
      <c r="HFL16" s="295"/>
      <c r="HFM16" s="295"/>
      <c r="HFN16" s="295"/>
      <c r="HFO16" s="295"/>
      <c r="HFP16" s="295"/>
      <c r="HFQ16" s="295"/>
      <c r="HFR16" s="295"/>
      <c r="HFS16" s="295"/>
      <c r="HFT16" s="295"/>
      <c r="HFU16" s="295"/>
      <c r="HFV16" s="295"/>
      <c r="HFW16" s="295"/>
      <c r="HFX16" s="295"/>
      <c r="HFY16" s="295"/>
      <c r="HFZ16" s="295"/>
      <c r="HGA16" s="295"/>
      <c r="HGB16" s="295"/>
      <c r="HGC16" s="295"/>
      <c r="HGD16" s="295"/>
      <c r="HGE16" s="295"/>
      <c r="HGF16" s="295"/>
      <c r="HGG16" s="295"/>
      <c r="HGH16" s="295"/>
      <c r="HGI16" s="295"/>
      <c r="HGJ16" s="295"/>
      <c r="HGK16" s="295"/>
      <c r="HGL16" s="295"/>
      <c r="HGM16" s="295"/>
      <c r="HGN16" s="295"/>
      <c r="HGO16" s="295"/>
      <c r="HGP16" s="295"/>
      <c r="HGQ16" s="295"/>
      <c r="HGR16" s="295"/>
      <c r="HGS16" s="295"/>
      <c r="HGT16" s="295"/>
      <c r="HGU16" s="295"/>
      <c r="HGV16" s="295"/>
      <c r="HGW16" s="295"/>
      <c r="HGX16" s="295"/>
      <c r="HGY16" s="295"/>
      <c r="HGZ16" s="295"/>
      <c r="HHA16" s="295"/>
      <c r="HHB16" s="295"/>
      <c r="HHC16" s="295"/>
      <c r="HHD16" s="295"/>
      <c r="HHE16" s="295"/>
      <c r="HHF16" s="295"/>
      <c r="HHG16" s="295"/>
      <c r="HHH16" s="295"/>
      <c r="HHI16" s="295"/>
      <c r="HHJ16" s="295"/>
      <c r="HHK16" s="295"/>
      <c r="HHL16" s="295"/>
      <c r="HHM16" s="295"/>
      <c r="HHN16" s="295"/>
      <c r="HHO16" s="295"/>
      <c r="HHP16" s="295"/>
      <c r="HHQ16" s="295"/>
      <c r="HHR16" s="295"/>
      <c r="HHS16" s="295"/>
      <c r="HHT16" s="295"/>
      <c r="HHU16" s="295"/>
      <c r="HHV16" s="295"/>
      <c r="HHW16" s="295"/>
      <c r="HHX16" s="295"/>
      <c r="HHY16" s="295"/>
      <c r="HHZ16" s="295"/>
      <c r="HIA16" s="295"/>
      <c r="HIB16" s="295"/>
      <c r="HIC16" s="295"/>
      <c r="HID16" s="295"/>
      <c r="HIE16" s="295"/>
      <c r="HIF16" s="295"/>
      <c r="HIG16" s="295"/>
      <c r="HIH16" s="295"/>
      <c r="HII16" s="295"/>
      <c r="HIJ16" s="295"/>
      <c r="HIK16" s="295"/>
      <c r="HIL16" s="295"/>
      <c r="HIM16" s="295"/>
      <c r="HIN16" s="295"/>
      <c r="HIO16" s="295"/>
      <c r="HIP16" s="295"/>
      <c r="HIQ16" s="295"/>
      <c r="HIR16" s="295"/>
      <c r="HIS16" s="295"/>
      <c r="HIT16" s="295"/>
      <c r="HIU16" s="295"/>
      <c r="HIV16" s="295"/>
      <c r="HIW16" s="295"/>
      <c r="HIX16" s="295"/>
      <c r="HIY16" s="295"/>
      <c r="HIZ16" s="295"/>
      <c r="HJA16" s="295"/>
      <c r="HJB16" s="295"/>
      <c r="HJC16" s="295"/>
      <c r="HJD16" s="295"/>
      <c r="HJE16" s="295"/>
      <c r="HJF16" s="295"/>
      <c r="HJG16" s="295"/>
      <c r="HJH16" s="295"/>
      <c r="HJI16" s="295"/>
      <c r="HJJ16" s="295"/>
      <c r="HJK16" s="295"/>
      <c r="HJL16" s="295"/>
      <c r="HJM16" s="295"/>
      <c r="HJN16" s="295"/>
      <c r="HJO16" s="295"/>
      <c r="HJP16" s="295"/>
      <c r="HJQ16" s="295"/>
      <c r="HJR16" s="295"/>
      <c r="HJS16" s="295"/>
      <c r="HJT16" s="295"/>
      <c r="HJU16" s="295"/>
      <c r="HJV16" s="295"/>
      <c r="HJW16" s="295"/>
      <c r="HJX16" s="295"/>
      <c r="HJY16" s="295"/>
      <c r="HJZ16" s="295"/>
      <c r="HKA16" s="295"/>
      <c r="HKB16" s="295"/>
      <c r="HKC16" s="295"/>
      <c r="HKD16" s="295"/>
      <c r="HKE16" s="295"/>
      <c r="HKF16" s="295"/>
      <c r="HKG16" s="295"/>
      <c r="HKH16" s="295"/>
      <c r="HKI16" s="295"/>
      <c r="HKJ16" s="295"/>
      <c r="HKK16" s="295"/>
      <c r="HKL16" s="295"/>
      <c r="HKM16" s="295"/>
      <c r="HKN16" s="295"/>
      <c r="HKO16" s="295"/>
      <c r="HKP16" s="295"/>
      <c r="HKQ16" s="295"/>
      <c r="HKR16" s="295"/>
      <c r="HKS16" s="295"/>
      <c r="HKT16" s="295"/>
      <c r="HKU16" s="295"/>
      <c r="HKV16" s="295"/>
      <c r="HKW16" s="295"/>
      <c r="HKX16" s="295"/>
      <c r="HKY16" s="295"/>
      <c r="HKZ16" s="295"/>
      <c r="HLA16" s="295"/>
      <c r="HLB16" s="295"/>
      <c r="HLC16" s="295"/>
      <c r="HLD16" s="295"/>
      <c r="HLE16" s="295"/>
      <c r="HLF16" s="295"/>
      <c r="HLG16" s="295"/>
      <c r="HLH16" s="295"/>
      <c r="HLI16" s="295"/>
      <c r="HLJ16" s="295"/>
      <c r="HLK16" s="295"/>
      <c r="HLL16" s="295"/>
      <c r="HLM16" s="295"/>
      <c r="HLN16" s="295"/>
      <c r="HLO16" s="295"/>
      <c r="HLP16" s="295"/>
      <c r="HLQ16" s="295"/>
      <c r="HLR16" s="295"/>
      <c r="HLS16" s="295"/>
      <c r="HLT16" s="295"/>
      <c r="HLU16" s="295"/>
      <c r="HLV16" s="295"/>
      <c r="HLW16" s="295"/>
      <c r="HLX16" s="295"/>
      <c r="HLY16" s="295"/>
      <c r="HLZ16" s="295"/>
      <c r="HMA16" s="295"/>
      <c r="HMB16" s="295"/>
      <c r="HMC16" s="295"/>
      <c r="HMD16" s="295"/>
      <c r="HME16" s="295"/>
      <c r="HMF16" s="295"/>
      <c r="HMG16" s="295"/>
      <c r="HMH16" s="295"/>
      <c r="HMI16" s="295"/>
      <c r="HMJ16" s="295"/>
      <c r="HMK16" s="295"/>
      <c r="HML16" s="295"/>
      <c r="HMM16" s="295"/>
      <c r="HMN16" s="295"/>
      <c r="HMO16" s="295"/>
      <c r="HMP16" s="295"/>
      <c r="HMQ16" s="295"/>
      <c r="HMR16" s="295"/>
      <c r="HMS16" s="295"/>
      <c r="HMT16" s="295"/>
      <c r="HMU16" s="295"/>
      <c r="HMV16" s="295"/>
      <c r="HMW16" s="295"/>
      <c r="HMX16" s="295"/>
      <c r="HMY16" s="295"/>
      <c r="HMZ16" s="295"/>
      <c r="HNA16" s="295"/>
      <c r="HNB16" s="295"/>
      <c r="HNC16" s="295"/>
      <c r="HND16" s="295"/>
      <c r="HNE16" s="295"/>
      <c r="HNF16" s="295"/>
      <c r="HNG16" s="295"/>
      <c r="HNH16" s="295"/>
      <c r="HNI16" s="295"/>
      <c r="HNJ16" s="295"/>
      <c r="HNK16" s="295"/>
      <c r="HNL16" s="295"/>
      <c r="HNM16" s="295"/>
      <c r="HNN16" s="295"/>
      <c r="HNO16" s="295"/>
      <c r="HNP16" s="295"/>
      <c r="HNQ16" s="295"/>
      <c r="HNR16" s="295"/>
      <c r="HNS16" s="295"/>
      <c r="HNT16" s="295"/>
      <c r="HNU16" s="295"/>
      <c r="HNV16" s="295"/>
      <c r="HNW16" s="295"/>
      <c r="HNX16" s="295"/>
      <c r="HNY16" s="295"/>
      <c r="HNZ16" s="295"/>
      <c r="HOA16" s="295"/>
      <c r="HOB16" s="295"/>
      <c r="HOC16" s="295"/>
      <c r="HOD16" s="295"/>
      <c r="HOE16" s="295"/>
      <c r="HOF16" s="295"/>
      <c r="HOG16" s="295"/>
      <c r="HOH16" s="295"/>
      <c r="HOI16" s="295"/>
      <c r="HOJ16" s="295"/>
      <c r="HOK16" s="295"/>
      <c r="HOL16" s="295"/>
      <c r="HOM16" s="295"/>
      <c r="HON16" s="295"/>
      <c r="HOO16" s="295"/>
      <c r="HOP16" s="295"/>
      <c r="HOQ16" s="295"/>
      <c r="HOR16" s="295"/>
      <c r="HOS16" s="295"/>
      <c r="HOT16" s="295"/>
      <c r="HOU16" s="295"/>
      <c r="HOV16" s="295"/>
      <c r="HOW16" s="295"/>
      <c r="HOX16" s="295"/>
      <c r="HOY16" s="295"/>
      <c r="HOZ16" s="295"/>
      <c r="HPA16" s="295"/>
      <c r="HPB16" s="295"/>
      <c r="HPC16" s="295"/>
      <c r="HPD16" s="295"/>
      <c r="HPE16" s="295"/>
      <c r="HPF16" s="295"/>
      <c r="HPG16" s="295"/>
      <c r="HPH16" s="295"/>
      <c r="HPI16" s="295"/>
      <c r="HPJ16" s="295"/>
      <c r="HPK16" s="295"/>
      <c r="HPL16" s="295"/>
      <c r="HPM16" s="295"/>
      <c r="HPN16" s="295"/>
      <c r="HPO16" s="295"/>
      <c r="HPP16" s="295"/>
      <c r="HPQ16" s="295"/>
      <c r="HPR16" s="295"/>
      <c r="HPS16" s="295"/>
      <c r="HPT16" s="295"/>
      <c r="HPU16" s="295"/>
      <c r="HPV16" s="295"/>
      <c r="HPW16" s="295"/>
      <c r="HPX16" s="295"/>
      <c r="HPY16" s="295"/>
      <c r="HPZ16" s="295"/>
      <c r="HQA16" s="295"/>
      <c r="HQB16" s="295"/>
      <c r="HQC16" s="295"/>
      <c r="HQD16" s="295"/>
      <c r="HQE16" s="295"/>
      <c r="HQF16" s="295"/>
      <c r="HQG16" s="295"/>
      <c r="HQH16" s="295"/>
      <c r="HQI16" s="295"/>
      <c r="HQJ16" s="295"/>
      <c r="HQK16" s="295"/>
      <c r="HQL16" s="295"/>
      <c r="HQM16" s="295"/>
      <c r="HQN16" s="295"/>
      <c r="HQO16" s="295"/>
      <c r="HQP16" s="295"/>
      <c r="HQQ16" s="295"/>
      <c r="HQR16" s="295"/>
      <c r="HQS16" s="295"/>
      <c r="HQT16" s="295"/>
      <c r="HQU16" s="295"/>
      <c r="HQV16" s="295"/>
      <c r="HQW16" s="295"/>
      <c r="HQX16" s="295"/>
      <c r="HQY16" s="295"/>
      <c r="HQZ16" s="295"/>
      <c r="HRA16" s="295"/>
      <c r="HRB16" s="295"/>
      <c r="HRC16" s="295"/>
      <c r="HRD16" s="295"/>
      <c r="HRE16" s="295"/>
      <c r="HRF16" s="295"/>
      <c r="HRG16" s="295"/>
      <c r="HRH16" s="295"/>
      <c r="HRI16" s="295"/>
      <c r="HRJ16" s="295"/>
      <c r="HRK16" s="295"/>
      <c r="HRL16" s="295"/>
      <c r="HRM16" s="295"/>
      <c r="HRN16" s="295"/>
      <c r="HRO16" s="295"/>
      <c r="HRP16" s="295"/>
      <c r="HRQ16" s="295"/>
      <c r="HRR16" s="295"/>
      <c r="HRS16" s="295"/>
      <c r="HRT16" s="295"/>
      <c r="HRU16" s="295"/>
      <c r="HRV16" s="295"/>
      <c r="HRW16" s="295"/>
      <c r="HRX16" s="295"/>
      <c r="HRY16" s="295"/>
      <c r="HRZ16" s="295"/>
      <c r="HSA16" s="295"/>
      <c r="HSB16" s="295"/>
      <c r="HSC16" s="295"/>
      <c r="HSD16" s="295"/>
      <c r="HSE16" s="295"/>
      <c r="HSF16" s="295"/>
      <c r="HSG16" s="295"/>
      <c r="HSH16" s="295"/>
      <c r="HSI16" s="295"/>
      <c r="HSJ16" s="295"/>
      <c r="HSK16" s="295"/>
      <c r="HSL16" s="295"/>
      <c r="HSM16" s="295"/>
      <c r="HSN16" s="295"/>
      <c r="HSO16" s="295"/>
      <c r="HSP16" s="295"/>
      <c r="HSQ16" s="295"/>
      <c r="HSR16" s="295"/>
      <c r="HSS16" s="295"/>
      <c r="HST16" s="295"/>
      <c r="HSU16" s="295"/>
      <c r="HSV16" s="295"/>
      <c r="HSW16" s="295"/>
      <c r="HSX16" s="295"/>
      <c r="HSY16" s="295"/>
      <c r="HSZ16" s="295"/>
      <c r="HTA16" s="295"/>
      <c r="HTB16" s="295"/>
      <c r="HTC16" s="295"/>
      <c r="HTD16" s="295"/>
      <c r="HTE16" s="295"/>
      <c r="HTF16" s="295"/>
      <c r="HTG16" s="295"/>
      <c r="HTH16" s="295"/>
      <c r="HTI16" s="295"/>
      <c r="HTJ16" s="295"/>
      <c r="HTK16" s="295"/>
      <c r="HTL16" s="295"/>
      <c r="HTM16" s="295"/>
      <c r="HTN16" s="295"/>
      <c r="HTO16" s="295"/>
      <c r="HTP16" s="295"/>
      <c r="HTQ16" s="295"/>
      <c r="HTR16" s="295"/>
      <c r="HTS16" s="295"/>
      <c r="HTT16" s="295"/>
      <c r="HTU16" s="295"/>
      <c r="HTV16" s="295"/>
      <c r="HTW16" s="295"/>
      <c r="HTX16" s="295"/>
      <c r="HTY16" s="295"/>
      <c r="HTZ16" s="295"/>
      <c r="HUA16" s="295"/>
      <c r="HUB16" s="295"/>
      <c r="HUC16" s="295"/>
      <c r="HUD16" s="295"/>
      <c r="HUE16" s="295"/>
      <c r="HUF16" s="295"/>
      <c r="HUG16" s="295"/>
      <c r="HUH16" s="295"/>
      <c r="HUI16" s="295"/>
      <c r="HUJ16" s="295"/>
      <c r="HUK16" s="295"/>
      <c r="HUL16" s="295"/>
      <c r="HUM16" s="295"/>
      <c r="HUN16" s="295"/>
      <c r="HUO16" s="295"/>
      <c r="HUP16" s="295"/>
      <c r="HUQ16" s="295"/>
      <c r="HUR16" s="295"/>
      <c r="HUS16" s="295"/>
      <c r="HUT16" s="295"/>
      <c r="HUU16" s="295"/>
      <c r="HUV16" s="295"/>
      <c r="HUW16" s="295"/>
      <c r="HUX16" s="295"/>
      <c r="HUY16" s="295"/>
      <c r="HUZ16" s="295"/>
      <c r="HVA16" s="295"/>
      <c r="HVB16" s="295"/>
      <c r="HVC16" s="295"/>
      <c r="HVD16" s="295"/>
      <c r="HVE16" s="295"/>
      <c r="HVF16" s="295"/>
      <c r="HVG16" s="295"/>
      <c r="HVH16" s="295"/>
      <c r="HVI16" s="295"/>
      <c r="HVJ16" s="295"/>
      <c r="HVK16" s="295"/>
      <c r="HVL16" s="295"/>
      <c r="HVM16" s="295"/>
      <c r="HVN16" s="295"/>
      <c r="HVO16" s="295"/>
      <c r="HVP16" s="295"/>
      <c r="HVQ16" s="295"/>
      <c r="HVR16" s="295"/>
      <c r="HVS16" s="295"/>
      <c r="HVT16" s="295"/>
      <c r="HVU16" s="295"/>
      <c r="HVV16" s="295"/>
      <c r="HVW16" s="295"/>
      <c r="HVX16" s="295"/>
      <c r="HVY16" s="295"/>
      <c r="HVZ16" s="295"/>
      <c r="HWA16" s="295"/>
      <c r="HWB16" s="295"/>
      <c r="HWC16" s="295"/>
      <c r="HWD16" s="295"/>
      <c r="HWE16" s="295"/>
      <c r="HWF16" s="295"/>
      <c r="HWG16" s="295"/>
      <c r="HWH16" s="295"/>
      <c r="HWI16" s="295"/>
      <c r="HWJ16" s="295"/>
      <c r="HWK16" s="295"/>
      <c r="HWL16" s="295"/>
      <c r="HWM16" s="295"/>
      <c r="HWN16" s="295"/>
      <c r="HWO16" s="295"/>
      <c r="HWP16" s="295"/>
      <c r="HWQ16" s="295"/>
      <c r="HWR16" s="295"/>
      <c r="HWS16" s="295"/>
      <c r="HWT16" s="295"/>
      <c r="HWU16" s="295"/>
      <c r="HWV16" s="295"/>
      <c r="HWW16" s="295"/>
      <c r="HWX16" s="295"/>
      <c r="HWY16" s="295"/>
      <c r="HWZ16" s="295"/>
      <c r="HXA16" s="295"/>
      <c r="HXB16" s="295"/>
      <c r="HXC16" s="295"/>
      <c r="HXD16" s="295"/>
      <c r="HXE16" s="295"/>
      <c r="HXF16" s="295"/>
      <c r="HXG16" s="295"/>
      <c r="HXH16" s="295"/>
      <c r="HXI16" s="295"/>
      <c r="HXJ16" s="295"/>
      <c r="HXK16" s="295"/>
      <c r="HXL16" s="295"/>
      <c r="HXM16" s="295"/>
      <c r="HXN16" s="295"/>
      <c r="HXO16" s="295"/>
      <c r="HXP16" s="295"/>
      <c r="HXQ16" s="295"/>
      <c r="HXR16" s="295"/>
      <c r="HXS16" s="295"/>
      <c r="HXT16" s="295"/>
      <c r="HXU16" s="295"/>
      <c r="HXV16" s="295"/>
      <c r="HXW16" s="295"/>
      <c r="HXX16" s="295"/>
      <c r="HXY16" s="295"/>
      <c r="HXZ16" s="295"/>
      <c r="HYA16" s="295"/>
      <c r="HYB16" s="295"/>
      <c r="HYC16" s="295"/>
      <c r="HYD16" s="295"/>
      <c r="HYE16" s="295"/>
      <c r="HYF16" s="295"/>
      <c r="HYG16" s="295"/>
      <c r="HYH16" s="295"/>
      <c r="HYI16" s="295"/>
      <c r="HYJ16" s="295"/>
      <c r="HYK16" s="295"/>
      <c r="HYL16" s="295"/>
      <c r="HYM16" s="295"/>
      <c r="HYN16" s="295"/>
      <c r="HYO16" s="295"/>
      <c r="HYP16" s="295"/>
      <c r="HYQ16" s="295"/>
      <c r="HYR16" s="295"/>
      <c r="HYS16" s="295"/>
      <c r="HYT16" s="295"/>
      <c r="HYU16" s="295"/>
      <c r="HYV16" s="295"/>
      <c r="HYW16" s="295"/>
      <c r="HYX16" s="295"/>
      <c r="HYY16" s="295"/>
      <c r="HYZ16" s="295"/>
      <c r="HZA16" s="295"/>
      <c r="HZB16" s="295"/>
      <c r="HZC16" s="295"/>
      <c r="HZD16" s="295"/>
      <c r="HZE16" s="295"/>
      <c r="HZF16" s="295"/>
      <c r="HZG16" s="295"/>
      <c r="HZH16" s="295"/>
      <c r="HZI16" s="295"/>
      <c r="HZJ16" s="295"/>
      <c r="HZK16" s="295"/>
      <c r="HZL16" s="295"/>
      <c r="HZM16" s="295"/>
      <c r="HZN16" s="295"/>
      <c r="HZO16" s="295"/>
      <c r="HZP16" s="295"/>
      <c r="HZQ16" s="295"/>
      <c r="HZR16" s="295"/>
      <c r="HZS16" s="295"/>
      <c r="HZT16" s="295"/>
      <c r="HZU16" s="295"/>
      <c r="HZV16" s="295"/>
      <c r="HZW16" s="295"/>
      <c r="HZX16" s="295"/>
      <c r="HZY16" s="295"/>
      <c r="HZZ16" s="295"/>
      <c r="IAA16" s="295"/>
      <c r="IAB16" s="295"/>
      <c r="IAC16" s="295"/>
      <c r="IAD16" s="295"/>
      <c r="IAE16" s="295"/>
      <c r="IAF16" s="295"/>
      <c r="IAG16" s="295"/>
      <c r="IAH16" s="295"/>
      <c r="IAI16" s="295"/>
      <c r="IAJ16" s="295"/>
      <c r="IAK16" s="295"/>
      <c r="IAL16" s="295"/>
      <c r="IAM16" s="295"/>
      <c r="IAN16" s="295"/>
      <c r="IAO16" s="295"/>
      <c r="IAP16" s="295"/>
      <c r="IAQ16" s="295"/>
      <c r="IAR16" s="295"/>
      <c r="IAS16" s="295"/>
      <c r="IAT16" s="295"/>
      <c r="IAU16" s="295"/>
      <c r="IAV16" s="295"/>
      <c r="IAW16" s="295"/>
      <c r="IAX16" s="295"/>
      <c r="IAY16" s="295"/>
      <c r="IAZ16" s="295"/>
      <c r="IBA16" s="295"/>
      <c r="IBB16" s="295"/>
      <c r="IBC16" s="295"/>
      <c r="IBD16" s="295"/>
      <c r="IBE16" s="295"/>
      <c r="IBF16" s="295"/>
      <c r="IBG16" s="295"/>
      <c r="IBH16" s="295"/>
      <c r="IBI16" s="295"/>
      <c r="IBJ16" s="295"/>
      <c r="IBK16" s="295"/>
      <c r="IBL16" s="295"/>
      <c r="IBM16" s="295"/>
      <c r="IBN16" s="295"/>
      <c r="IBO16" s="295"/>
      <c r="IBP16" s="295"/>
      <c r="IBQ16" s="295"/>
      <c r="IBR16" s="295"/>
      <c r="IBS16" s="295"/>
      <c r="IBT16" s="295"/>
      <c r="IBU16" s="295"/>
      <c r="IBV16" s="295"/>
      <c r="IBW16" s="295"/>
      <c r="IBX16" s="295"/>
      <c r="IBY16" s="295"/>
      <c r="IBZ16" s="295"/>
      <c r="ICA16" s="295"/>
      <c r="ICB16" s="295"/>
      <c r="ICC16" s="295"/>
      <c r="ICD16" s="295"/>
      <c r="ICE16" s="295"/>
      <c r="ICF16" s="295"/>
      <c r="ICG16" s="295"/>
      <c r="ICH16" s="295"/>
      <c r="ICI16" s="295"/>
      <c r="ICJ16" s="295"/>
      <c r="ICK16" s="295"/>
      <c r="ICL16" s="295"/>
      <c r="ICM16" s="295"/>
      <c r="ICN16" s="295"/>
      <c r="ICO16" s="295"/>
      <c r="ICP16" s="295"/>
      <c r="ICQ16" s="295"/>
      <c r="ICR16" s="295"/>
      <c r="ICS16" s="295"/>
      <c r="ICT16" s="295"/>
      <c r="ICU16" s="295"/>
      <c r="ICV16" s="295"/>
      <c r="ICW16" s="295"/>
      <c r="ICX16" s="295"/>
      <c r="ICY16" s="295"/>
      <c r="ICZ16" s="295"/>
      <c r="IDA16" s="295"/>
      <c r="IDB16" s="295"/>
      <c r="IDC16" s="295"/>
      <c r="IDD16" s="295"/>
      <c r="IDE16" s="295"/>
      <c r="IDF16" s="295"/>
      <c r="IDG16" s="295"/>
      <c r="IDH16" s="295"/>
      <c r="IDI16" s="295"/>
      <c r="IDJ16" s="295"/>
      <c r="IDK16" s="295"/>
      <c r="IDL16" s="295"/>
      <c r="IDM16" s="295"/>
      <c r="IDN16" s="295"/>
      <c r="IDO16" s="295"/>
      <c r="IDP16" s="295"/>
      <c r="IDQ16" s="295"/>
      <c r="IDR16" s="295"/>
      <c r="IDS16" s="295"/>
      <c r="IDT16" s="295"/>
      <c r="IDU16" s="295"/>
      <c r="IDV16" s="295"/>
      <c r="IDW16" s="295"/>
      <c r="IDX16" s="295"/>
      <c r="IDY16" s="295"/>
      <c r="IDZ16" s="295"/>
      <c r="IEA16" s="295"/>
      <c r="IEB16" s="295"/>
      <c r="IEC16" s="295"/>
      <c r="IED16" s="295"/>
      <c r="IEE16" s="295"/>
      <c r="IEF16" s="295"/>
      <c r="IEG16" s="295"/>
      <c r="IEH16" s="295"/>
      <c r="IEI16" s="295"/>
      <c r="IEJ16" s="295"/>
      <c r="IEK16" s="295"/>
      <c r="IEL16" s="295"/>
      <c r="IEM16" s="295"/>
      <c r="IEN16" s="295"/>
      <c r="IEO16" s="295"/>
      <c r="IEP16" s="295"/>
      <c r="IEQ16" s="295"/>
      <c r="IER16" s="295"/>
      <c r="IES16" s="295"/>
      <c r="IET16" s="295"/>
      <c r="IEU16" s="295"/>
      <c r="IEV16" s="295"/>
      <c r="IEW16" s="295"/>
      <c r="IEX16" s="295"/>
      <c r="IEY16" s="295"/>
      <c r="IEZ16" s="295"/>
      <c r="IFA16" s="295"/>
      <c r="IFB16" s="295"/>
      <c r="IFC16" s="295"/>
      <c r="IFD16" s="295"/>
      <c r="IFE16" s="295"/>
      <c r="IFF16" s="295"/>
      <c r="IFG16" s="295"/>
      <c r="IFH16" s="295"/>
      <c r="IFI16" s="295"/>
      <c r="IFJ16" s="295"/>
      <c r="IFK16" s="295"/>
      <c r="IFL16" s="295"/>
      <c r="IFM16" s="295"/>
      <c r="IFN16" s="295"/>
      <c r="IFO16" s="295"/>
      <c r="IFP16" s="295"/>
      <c r="IFQ16" s="295"/>
      <c r="IFR16" s="295"/>
      <c r="IFS16" s="295"/>
      <c r="IFT16" s="295"/>
      <c r="IFU16" s="295"/>
      <c r="IFV16" s="295"/>
      <c r="IFW16" s="295"/>
      <c r="IFX16" s="295"/>
      <c r="IFY16" s="295"/>
      <c r="IFZ16" s="295"/>
      <c r="IGA16" s="295"/>
      <c r="IGB16" s="295"/>
      <c r="IGC16" s="295"/>
      <c r="IGD16" s="295"/>
      <c r="IGE16" s="295"/>
      <c r="IGF16" s="295"/>
      <c r="IGG16" s="295"/>
      <c r="IGH16" s="295"/>
      <c r="IGI16" s="295"/>
      <c r="IGJ16" s="295"/>
      <c r="IGK16" s="295"/>
      <c r="IGL16" s="295"/>
      <c r="IGM16" s="295"/>
      <c r="IGN16" s="295"/>
      <c r="IGO16" s="295"/>
      <c r="IGP16" s="295"/>
      <c r="IGQ16" s="295"/>
      <c r="IGR16" s="295"/>
      <c r="IGS16" s="295"/>
      <c r="IGT16" s="295"/>
      <c r="IGU16" s="295"/>
      <c r="IGV16" s="295"/>
      <c r="IGW16" s="295"/>
      <c r="IGX16" s="295"/>
      <c r="IGY16" s="295"/>
      <c r="IGZ16" s="295"/>
      <c r="IHA16" s="295"/>
      <c r="IHB16" s="295"/>
      <c r="IHC16" s="295"/>
      <c r="IHD16" s="295"/>
      <c r="IHE16" s="295"/>
      <c r="IHF16" s="295"/>
      <c r="IHG16" s="295"/>
      <c r="IHH16" s="295"/>
      <c r="IHI16" s="295"/>
      <c r="IHJ16" s="295"/>
      <c r="IHK16" s="295"/>
      <c r="IHL16" s="295"/>
      <c r="IHM16" s="295"/>
      <c r="IHN16" s="295"/>
      <c r="IHO16" s="295"/>
      <c r="IHP16" s="295"/>
      <c r="IHQ16" s="295"/>
      <c r="IHR16" s="295"/>
      <c r="IHS16" s="295"/>
      <c r="IHT16" s="295"/>
      <c r="IHU16" s="295"/>
      <c r="IHV16" s="295"/>
      <c r="IHW16" s="295"/>
      <c r="IHX16" s="295"/>
      <c r="IHY16" s="295"/>
      <c r="IHZ16" s="295"/>
      <c r="IIA16" s="295"/>
      <c r="IIB16" s="295"/>
      <c r="IIC16" s="295"/>
      <c r="IID16" s="295"/>
      <c r="IIE16" s="295"/>
      <c r="IIF16" s="295"/>
      <c r="IIG16" s="295"/>
      <c r="IIH16" s="295"/>
      <c r="III16" s="295"/>
      <c r="IIJ16" s="295"/>
      <c r="IIK16" s="295"/>
      <c r="IIL16" s="295"/>
      <c r="IIM16" s="295"/>
      <c r="IIN16" s="295"/>
      <c r="IIO16" s="295"/>
      <c r="IIP16" s="295"/>
      <c r="IIQ16" s="295"/>
      <c r="IIR16" s="295"/>
      <c r="IIS16" s="295"/>
      <c r="IIT16" s="295"/>
      <c r="IIU16" s="295"/>
      <c r="IIV16" s="295"/>
      <c r="IIW16" s="295"/>
      <c r="IIX16" s="295"/>
      <c r="IIY16" s="295"/>
      <c r="IIZ16" s="295"/>
      <c r="IJA16" s="295"/>
      <c r="IJB16" s="295"/>
      <c r="IJC16" s="295"/>
      <c r="IJD16" s="295"/>
      <c r="IJE16" s="295"/>
      <c r="IJF16" s="295"/>
      <c r="IJG16" s="295"/>
      <c r="IJH16" s="295"/>
      <c r="IJI16" s="295"/>
      <c r="IJJ16" s="295"/>
      <c r="IJK16" s="295"/>
      <c r="IJL16" s="295"/>
      <c r="IJM16" s="295"/>
      <c r="IJN16" s="295"/>
      <c r="IJO16" s="295"/>
      <c r="IJP16" s="295"/>
      <c r="IJQ16" s="295"/>
      <c r="IJR16" s="295"/>
      <c r="IJS16" s="295"/>
      <c r="IJT16" s="295"/>
      <c r="IJU16" s="295"/>
      <c r="IJV16" s="295"/>
      <c r="IJW16" s="295"/>
      <c r="IJX16" s="295"/>
      <c r="IJY16" s="295"/>
      <c r="IJZ16" s="295"/>
      <c r="IKA16" s="295"/>
      <c r="IKB16" s="295"/>
      <c r="IKC16" s="295"/>
      <c r="IKD16" s="295"/>
      <c r="IKE16" s="295"/>
      <c r="IKF16" s="295"/>
      <c r="IKG16" s="295"/>
      <c r="IKH16" s="295"/>
      <c r="IKI16" s="295"/>
      <c r="IKJ16" s="295"/>
      <c r="IKK16" s="295"/>
      <c r="IKL16" s="295"/>
      <c r="IKM16" s="295"/>
      <c r="IKN16" s="295"/>
      <c r="IKO16" s="295"/>
      <c r="IKP16" s="295"/>
      <c r="IKQ16" s="295"/>
      <c r="IKR16" s="295"/>
      <c r="IKS16" s="295"/>
      <c r="IKT16" s="295"/>
      <c r="IKU16" s="295"/>
      <c r="IKV16" s="295"/>
      <c r="IKW16" s="295"/>
      <c r="IKX16" s="295"/>
      <c r="IKY16" s="295"/>
      <c r="IKZ16" s="295"/>
      <c r="ILA16" s="295"/>
      <c r="ILB16" s="295"/>
      <c r="ILC16" s="295"/>
      <c r="ILD16" s="295"/>
      <c r="ILE16" s="295"/>
      <c r="ILF16" s="295"/>
      <c r="ILG16" s="295"/>
      <c r="ILH16" s="295"/>
      <c r="ILI16" s="295"/>
      <c r="ILJ16" s="295"/>
      <c r="ILK16" s="295"/>
      <c r="ILL16" s="295"/>
      <c r="ILM16" s="295"/>
      <c r="ILN16" s="295"/>
      <c r="ILO16" s="295"/>
      <c r="ILP16" s="295"/>
      <c r="ILQ16" s="295"/>
      <c r="ILR16" s="295"/>
      <c r="ILS16" s="295"/>
      <c r="ILT16" s="295"/>
      <c r="ILU16" s="295"/>
      <c r="ILV16" s="295"/>
      <c r="ILW16" s="295"/>
      <c r="ILX16" s="295"/>
      <c r="ILY16" s="295"/>
      <c r="ILZ16" s="295"/>
      <c r="IMA16" s="295"/>
      <c r="IMB16" s="295"/>
      <c r="IMC16" s="295"/>
      <c r="IMD16" s="295"/>
      <c r="IME16" s="295"/>
      <c r="IMF16" s="295"/>
      <c r="IMG16" s="295"/>
      <c r="IMH16" s="295"/>
      <c r="IMI16" s="295"/>
      <c r="IMJ16" s="295"/>
      <c r="IMK16" s="295"/>
      <c r="IML16" s="295"/>
      <c r="IMM16" s="295"/>
      <c r="IMN16" s="295"/>
      <c r="IMO16" s="295"/>
      <c r="IMP16" s="295"/>
      <c r="IMQ16" s="295"/>
      <c r="IMR16" s="295"/>
      <c r="IMS16" s="295"/>
      <c r="IMT16" s="295"/>
      <c r="IMU16" s="295"/>
      <c r="IMV16" s="295"/>
      <c r="IMW16" s="295"/>
      <c r="IMX16" s="295"/>
      <c r="IMY16" s="295"/>
      <c r="IMZ16" s="295"/>
      <c r="INA16" s="295"/>
      <c r="INB16" s="295"/>
      <c r="INC16" s="295"/>
      <c r="IND16" s="295"/>
      <c r="INE16" s="295"/>
      <c r="INF16" s="295"/>
      <c r="ING16" s="295"/>
      <c r="INH16" s="295"/>
      <c r="INI16" s="295"/>
      <c r="INJ16" s="295"/>
      <c r="INK16" s="295"/>
      <c r="INL16" s="295"/>
      <c r="INM16" s="295"/>
      <c r="INN16" s="295"/>
      <c r="INO16" s="295"/>
      <c r="INP16" s="295"/>
      <c r="INQ16" s="295"/>
      <c r="INR16" s="295"/>
      <c r="INS16" s="295"/>
      <c r="INT16" s="295"/>
      <c r="INU16" s="295"/>
      <c r="INV16" s="295"/>
      <c r="INW16" s="295"/>
      <c r="INX16" s="295"/>
      <c r="INY16" s="295"/>
      <c r="INZ16" s="295"/>
      <c r="IOA16" s="295"/>
      <c r="IOB16" s="295"/>
      <c r="IOC16" s="295"/>
      <c r="IOD16" s="295"/>
      <c r="IOE16" s="295"/>
      <c r="IOF16" s="295"/>
      <c r="IOG16" s="295"/>
      <c r="IOH16" s="295"/>
      <c r="IOI16" s="295"/>
      <c r="IOJ16" s="295"/>
      <c r="IOK16" s="295"/>
      <c r="IOL16" s="295"/>
      <c r="IOM16" s="295"/>
      <c r="ION16" s="295"/>
      <c r="IOO16" s="295"/>
      <c r="IOP16" s="295"/>
      <c r="IOQ16" s="295"/>
      <c r="IOR16" s="295"/>
      <c r="IOS16" s="295"/>
      <c r="IOT16" s="295"/>
      <c r="IOU16" s="295"/>
      <c r="IOV16" s="295"/>
      <c r="IOW16" s="295"/>
      <c r="IOX16" s="295"/>
      <c r="IOY16" s="295"/>
      <c r="IOZ16" s="295"/>
      <c r="IPA16" s="295"/>
      <c r="IPB16" s="295"/>
      <c r="IPC16" s="295"/>
      <c r="IPD16" s="295"/>
      <c r="IPE16" s="295"/>
      <c r="IPF16" s="295"/>
      <c r="IPG16" s="295"/>
      <c r="IPH16" s="295"/>
      <c r="IPI16" s="295"/>
      <c r="IPJ16" s="295"/>
      <c r="IPK16" s="295"/>
      <c r="IPL16" s="295"/>
      <c r="IPM16" s="295"/>
      <c r="IPN16" s="295"/>
      <c r="IPO16" s="295"/>
      <c r="IPP16" s="295"/>
      <c r="IPQ16" s="295"/>
      <c r="IPR16" s="295"/>
      <c r="IPS16" s="295"/>
      <c r="IPT16" s="295"/>
      <c r="IPU16" s="295"/>
      <c r="IPV16" s="295"/>
      <c r="IPW16" s="295"/>
      <c r="IPX16" s="295"/>
      <c r="IPY16" s="295"/>
      <c r="IPZ16" s="295"/>
      <c r="IQA16" s="295"/>
      <c r="IQB16" s="295"/>
      <c r="IQC16" s="295"/>
      <c r="IQD16" s="295"/>
      <c r="IQE16" s="295"/>
      <c r="IQF16" s="295"/>
      <c r="IQG16" s="295"/>
      <c r="IQH16" s="295"/>
      <c r="IQI16" s="295"/>
      <c r="IQJ16" s="295"/>
      <c r="IQK16" s="295"/>
      <c r="IQL16" s="295"/>
      <c r="IQM16" s="295"/>
      <c r="IQN16" s="295"/>
      <c r="IQO16" s="295"/>
      <c r="IQP16" s="295"/>
      <c r="IQQ16" s="295"/>
      <c r="IQR16" s="295"/>
      <c r="IQS16" s="295"/>
      <c r="IQT16" s="295"/>
      <c r="IQU16" s="295"/>
      <c r="IQV16" s="295"/>
      <c r="IQW16" s="295"/>
      <c r="IQX16" s="295"/>
      <c r="IQY16" s="295"/>
      <c r="IQZ16" s="295"/>
      <c r="IRA16" s="295"/>
      <c r="IRB16" s="295"/>
      <c r="IRC16" s="295"/>
      <c r="IRD16" s="295"/>
      <c r="IRE16" s="295"/>
      <c r="IRF16" s="295"/>
      <c r="IRG16" s="295"/>
      <c r="IRH16" s="295"/>
      <c r="IRI16" s="295"/>
      <c r="IRJ16" s="295"/>
      <c r="IRK16" s="295"/>
      <c r="IRL16" s="295"/>
      <c r="IRM16" s="295"/>
      <c r="IRN16" s="295"/>
      <c r="IRO16" s="295"/>
      <c r="IRP16" s="295"/>
      <c r="IRQ16" s="295"/>
      <c r="IRR16" s="295"/>
      <c r="IRS16" s="295"/>
      <c r="IRT16" s="295"/>
      <c r="IRU16" s="295"/>
      <c r="IRV16" s="295"/>
      <c r="IRW16" s="295"/>
      <c r="IRX16" s="295"/>
      <c r="IRY16" s="295"/>
      <c r="IRZ16" s="295"/>
      <c r="ISA16" s="295"/>
      <c r="ISB16" s="295"/>
      <c r="ISC16" s="295"/>
      <c r="ISD16" s="295"/>
      <c r="ISE16" s="295"/>
      <c r="ISF16" s="295"/>
      <c r="ISG16" s="295"/>
      <c r="ISH16" s="295"/>
      <c r="ISI16" s="295"/>
      <c r="ISJ16" s="295"/>
      <c r="ISK16" s="295"/>
      <c r="ISL16" s="295"/>
      <c r="ISM16" s="295"/>
      <c r="ISN16" s="295"/>
      <c r="ISO16" s="295"/>
      <c r="ISP16" s="295"/>
      <c r="ISQ16" s="295"/>
      <c r="ISR16" s="295"/>
      <c r="ISS16" s="295"/>
      <c r="IST16" s="295"/>
      <c r="ISU16" s="295"/>
      <c r="ISV16" s="295"/>
      <c r="ISW16" s="295"/>
      <c r="ISX16" s="295"/>
      <c r="ISY16" s="295"/>
      <c r="ISZ16" s="295"/>
      <c r="ITA16" s="295"/>
      <c r="ITB16" s="295"/>
      <c r="ITC16" s="295"/>
      <c r="ITD16" s="295"/>
      <c r="ITE16" s="295"/>
      <c r="ITF16" s="295"/>
      <c r="ITG16" s="295"/>
      <c r="ITH16" s="295"/>
      <c r="ITI16" s="295"/>
      <c r="ITJ16" s="295"/>
      <c r="ITK16" s="295"/>
      <c r="ITL16" s="295"/>
      <c r="ITM16" s="295"/>
      <c r="ITN16" s="295"/>
      <c r="ITO16" s="295"/>
      <c r="ITP16" s="295"/>
      <c r="ITQ16" s="295"/>
      <c r="ITR16" s="295"/>
      <c r="ITS16" s="295"/>
      <c r="ITT16" s="295"/>
      <c r="ITU16" s="295"/>
      <c r="ITV16" s="295"/>
      <c r="ITW16" s="295"/>
      <c r="ITX16" s="295"/>
      <c r="ITY16" s="295"/>
      <c r="ITZ16" s="295"/>
      <c r="IUA16" s="295"/>
      <c r="IUB16" s="295"/>
      <c r="IUC16" s="295"/>
      <c r="IUD16" s="295"/>
      <c r="IUE16" s="295"/>
      <c r="IUF16" s="295"/>
      <c r="IUG16" s="295"/>
      <c r="IUH16" s="295"/>
      <c r="IUI16" s="295"/>
      <c r="IUJ16" s="295"/>
      <c r="IUK16" s="295"/>
      <c r="IUL16" s="295"/>
      <c r="IUM16" s="295"/>
      <c r="IUN16" s="295"/>
      <c r="IUO16" s="295"/>
      <c r="IUP16" s="295"/>
      <c r="IUQ16" s="295"/>
      <c r="IUR16" s="295"/>
      <c r="IUS16" s="295"/>
      <c r="IUT16" s="295"/>
      <c r="IUU16" s="295"/>
      <c r="IUV16" s="295"/>
      <c r="IUW16" s="295"/>
      <c r="IUX16" s="295"/>
      <c r="IUY16" s="295"/>
      <c r="IUZ16" s="295"/>
      <c r="IVA16" s="295"/>
      <c r="IVB16" s="295"/>
      <c r="IVC16" s="295"/>
      <c r="IVD16" s="295"/>
      <c r="IVE16" s="295"/>
      <c r="IVF16" s="295"/>
      <c r="IVG16" s="295"/>
      <c r="IVH16" s="295"/>
      <c r="IVI16" s="295"/>
      <c r="IVJ16" s="295"/>
      <c r="IVK16" s="295"/>
      <c r="IVL16" s="295"/>
      <c r="IVM16" s="295"/>
      <c r="IVN16" s="295"/>
      <c r="IVO16" s="295"/>
      <c r="IVP16" s="295"/>
      <c r="IVQ16" s="295"/>
      <c r="IVR16" s="295"/>
      <c r="IVS16" s="295"/>
      <c r="IVT16" s="295"/>
      <c r="IVU16" s="295"/>
      <c r="IVV16" s="295"/>
      <c r="IVW16" s="295"/>
      <c r="IVX16" s="295"/>
      <c r="IVY16" s="295"/>
      <c r="IVZ16" s="295"/>
      <c r="IWA16" s="295"/>
      <c r="IWB16" s="295"/>
      <c r="IWC16" s="295"/>
      <c r="IWD16" s="295"/>
      <c r="IWE16" s="295"/>
      <c r="IWF16" s="295"/>
      <c r="IWG16" s="295"/>
      <c r="IWH16" s="295"/>
      <c r="IWI16" s="295"/>
      <c r="IWJ16" s="295"/>
      <c r="IWK16" s="295"/>
      <c r="IWL16" s="295"/>
      <c r="IWM16" s="295"/>
      <c r="IWN16" s="295"/>
      <c r="IWO16" s="295"/>
      <c r="IWP16" s="295"/>
      <c r="IWQ16" s="295"/>
      <c r="IWR16" s="295"/>
      <c r="IWS16" s="295"/>
      <c r="IWT16" s="295"/>
      <c r="IWU16" s="295"/>
      <c r="IWV16" s="295"/>
      <c r="IWW16" s="295"/>
      <c r="IWX16" s="295"/>
      <c r="IWY16" s="295"/>
      <c r="IWZ16" s="295"/>
      <c r="IXA16" s="295"/>
      <c r="IXB16" s="295"/>
      <c r="IXC16" s="295"/>
      <c r="IXD16" s="295"/>
      <c r="IXE16" s="295"/>
      <c r="IXF16" s="295"/>
      <c r="IXG16" s="295"/>
      <c r="IXH16" s="295"/>
      <c r="IXI16" s="295"/>
      <c r="IXJ16" s="295"/>
      <c r="IXK16" s="295"/>
      <c r="IXL16" s="295"/>
      <c r="IXM16" s="295"/>
      <c r="IXN16" s="295"/>
      <c r="IXO16" s="295"/>
      <c r="IXP16" s="295"/>
      <c r="IXQ16" s="295"/>
      <c r="IXR16" s="295"/>
      <c r="IXS16" s="295"/>
      <c r="IXT16" s="295"/>
      <c r="IXU16" s="295"/>
      <c r="IXV16" s="295"/>
      <c r="IXW16" s="295"/>
      <c r="IXX16" s="295"/>
      <c r="IXY16" s="295"/>
      <c r="IXZ16" s="295"/>
      <c r="IYA16" s="295"/>
      <c r="IYB16" s="295"/>
      <c r="IYC16" s="295"/>
      <c r="IYD16" s="295"/>
      <c r="IYE16" s="295"/>
      <c r="IYF16" s="295"/>
      <c r="IYG16" s="295"/>
      <c r="IYH16" s="295"/>
      <c r="IYI16" s="295"/>
      <c r="IYJ16" s="295"/>
      <c r="IYK16" s="295"/>
      <c r="IYL16" s="295"/>
      <c r="IYM16" s="295"/>
      <c r="IYN16" s="295"/>
      <c r="IYO16" s="295"/>
      <c r="IYP16" s="295"/>
      <c r="IYQ16" s="295"/>
      <c r="IYR16" s="295"/>
      <c r="IYS16" s="295"/>
      <c r="IYT16" s="295"/>
      <c r="IYU16" s="295"/>
      <c r="IYV16" s="295"/>
      <c r="IYW16" s="295"/>
      <c r="IYX16" s="295"/>
      <c r="IYY16" s="295"/>
      <c r="IYZ16" s="295"/>
      <c r="IZA16" s="295"/>
      <c r="IZB16" s="295"/>
      <c r="IZC16" s="295"/>
      <c r="IZD16" s="295"/>
      <c r="IZE16" s="295"/>
      <c r="IZF16" s="295"/>
      <c r="IZG16" s="295"/>
      <c r="IZH16" s="295"/>
      <c r="IZI16" s="295"/>
      <c r="IZJ16" s="295"/>
      <c r="IZK16" s="295"/>
      <c r="IZL16" s="295"/>
      <c r="IZM16" s="295"/>
      <c r="IZN16" s="295"/>
      <c r="IZO16" s="295"/>
      <c r="IZP16" s="295"/>
      <c r="IZQ16" s="295"/>
      <c r="IZR16" s="295"/>
      <c r="IZS16" s="295"/>
      <c r="IZT16" s="295"/>
      <c r="IZU16" s="295"/>
      <c r="IZV16" s="295"/>
      <c r="IZW16" s="295"/>
      <c r="IZX16" s="295"/>
      <c r="IZY16" s="295"/>
      <c r="IZZ16" s="295"/>
      <c r="JAA16" s="295"/>
      <c r="JAB16" s="295"/>
      <c r="JAC16" s="295"/>
      <c r="JAD16" s="295"/>
      <c r="JAE16" s="295"/>
      <c r="JAF16" s="295"/>
      <c r="JAG16" s="295"/>
      <c r="JAH16" s="295"/>
      <c r="JAI16" s="295"/>
      <c r="JAJ16" s="295"/>
      <c r="JAK16" s="295"/>
      <c r="JAL16" s="295"/>
      <c r="JAM16" s="295"/>
      <c r="JAN16" s="295"/>
      <c r="JAO16" s="295"/>
      <c r="JAP16" s="295"/>
      <c r="JAQ16" s="295"/>
      <c r="JAR16" s="295"/>
      <c r="JAS16" s="295"/>
      <c r="JAT16" s="295"/>
      <c r="JAU16" s="295"/>
      <c r="JAV16" s="295"/>
      <c r="JAW16" s="295"/>
      <c r="JAX16" s="295"/>
      <c r="JAY16" s="295"/>
      <c r="JAZ16" s="295"/>
      <c r="JBA16" s="295"/>
      <c r="JBB16" s="295"/>
      <c r="JBC16" s="295"/>
      <c r="JBD16" s="295"/>
      <c r="JBE16" s="295"/>
      <c r="JBF16" s="295"/>
      <c r="JBG16" s="295"/>
      <c r="JBH16" s="295"/>
      <c r="JBI16" s="295"/>
      <c r="JBJ16" s="295"/>
      <c r="JBK16" s="295"/>
      <c r="JBL16" s="295"/>
      <c r="JBM16" s="295"/>
      <c r="JBN16" s="295"/>
      <c r="JBO16" s="295"/>
      <c r="JBP16" s="295"/>
      <c r="JBQ16" s="295"/>
      <c r="JBR16" s="295"/>
      <c r="JBS16" s="295"/>
      <c r="JBT16" s="295"/>
      <c r="JBU16" s="295"/>
      <c r="JBV16" s="295"/>
      <c r="JBW16" s="295"/>
      <c r="JBX16" s="295"/>
      <c r="JBY16" s="295"/>
      <c r="JBZ16" s="295"/>
      <c r="JCA16" s="295"/>
      <c r="JCB16" s="295"/>
      <c r="JCC16" s="295"/>
      <c r="JCD16" s="295"/>
      <c r="JCE16" s="295"/>
      <c r="JCF16" s="295"/>
      <c r="JCG16" s="295"/>
      <c r="JCH16" s="295"/>
      <c r="JCI16" s="295"/>
      <c r="JCJ16" s="295"/>
      <c r="JCK16" s="295"/>
      <c r="JCL16" s="295"/>
      <c r="JCM16" s="295"/>
      <c r="JCN16" s="295"/>
      <c r="JCO16" s="295"/>
      <c r="JCP16" s="295"/>
      <c r="JCQ16" s="295"/>
      <c r="JCR16" s="295"/>
      <c r="JCS16" s="295"/>
      <c r="JCT16" s="295"/>
      <c r="JCU16" s="295"/>
      <c r="JCV16" s="295"/>
      <c r="JCW16" s="295"/>
      <c r="JCX16" s="295"/>
      <c r="JCY16" s="295"/>
      <c r="JCZ16" s="295"/>
      <c r="JDA16" s="295"/>
      <c r="JDB16" s="295"/>
      <c r="JDC16" s="295"/>
      <c r="JDD16" s="295"/>
      <c r="JDE16" s="295"/>
      <c r="JDF16" s="295"/>
      <c r="JDG16" s="295"/>
      <c r="JDH16" s="295"/>
      <c r="JDI16" s="295"/>
      <c r="JDJ16" s="295"/>
      <c r="JDK16" s="295"/>
      <c r="JDL16" s="295"/>
      <c r="JDM16" s="295"/>
      <c r="JDN16" s="295"/>
      <c r="JDO16" s="295"/>
      <c r="JDP16" s="295"/>
      <c r="JDQ16" s="295"/>
      <c r="JDR16" s="295"/>
      <c r="JDS16" s="295"/>
      <c r="JDT16" s="295"/>
      <c r="JDU16" s="295"/>
      <c r="JDV16" s="295"/>
      <c r="JDW16" s="295"/>
      <c r="JDX16" s="295"/>
      <c r="JDY16" s="295"/>
      <c r="JDZ16" s="295"/>
      <c r="JEA16" s="295"/>
      <c r="JEB16" s="295"/>
      <c r="JEC16" s="295"/>
      <c r="JED16" s="295"/>
      <c r="JEE16" s="295"/>
      <c r="JEF16" s="295"/>
      <c r="JEG16" s="295"/>
      <c r="JEH16" s="295"/>
      <c r="JEI16" s="295"/>
      <c r="JEJ16" s="295"/>
      <c r="JEK16" s="295"/>
      <c r="JEL16" s="295"/>
      <c r="JEM16" s="295"/>
      <c r="JEN16" s="295"/>
      <c r="JEO16" s="295"/>
      <c r="JEP16" s="295"/>
      <c r="JEQ16" s="295"/>
      <c r="JER16" s="295"/>
      <c r="JES16" s="295"/>
      <c r="JET16" s="295"/>
      <c r="JEU16" s="295"/>
      <c r="JEV16" s="295"/>
      <c r="JEW16" s="295"/>
      <c r="JEX16" s="295"/>
      <c r="JEY16" s="295"/>
      <c r="JEZ16" s="295"/>
      <c r="JFA16" s="295"/>
      <c r="JFB16" s="295"/>
      <c r="JFC16" s="295"/>
      <c r="JFD16" s="295"/>
      <c r="JFE16" s="295"/>
      <c r="JFF16" s="295"/>
      <c r="JFG16" s="295"/>
      <c r="JFH16" s="295"/>
      <c r="JFI16" s="295"/>
      <c r="JFJ16" s="295"/>
      <c r="JFK16" s="295"/>
      <c r="JFL16" s="295"/>
      <c r="JFM16" s="295"/>
      <c r="JFN16" s="295"/>
      <c r="JFO16" s="295"/>
      <c r="JFP16" s="295"/>
      <c r="JFQ16" s="295"/>
      <c r="JFR16" s="295"/>
      <c r="JFS16" s="295"/>
      <c r="JFT16" s="295"/>
      <c r="JFU16" s="295"/>
      <c r="JFV16" s="295"/>
      <c r="JFW16" s="295"/>
      <c r="JFX16" s="295"/>
      <c r="JFY16" s="295"/>
      <c r="JFZ16" s="295"/>
      <c r="JGA16" s="295"/>
      <c r="JGB16" s="295"/>
      <c r="JGC16" s="295"/>
      <c r="JGD16" s="295"/>
      <c r="JGE16" s="295"/>
      <c r="JGF16" s="295"/>
      <c r="JGG16" s="295"/>
      <c r="JGH16" s="295"/>
      <c r="JGI16" s="295"/>
      <c r="JGJ16" s="295"/>
      <c r="JGK16" s="295"/>
      <c r="JGL16" s="295"/>
      <c r="JGM16" s="295"/>
      <c r="JGN16" s="295"/>
      <c r="JGO16" s="295"/>
      <c r="JGP16" s="295"/>
      <c r="JGQ16" s="295"/>
      <c r="JGR16" s="295"/>
      <c r="JGS16" s="295"/>
      <c r="JGT16" s="295"/>
      <c r="JGU16" s="295"/>
      <c r="JGV16" s="295"/>
      <c r="JGW16" s="295"/>
      <c r="JGX16" s="295"/>
      <c r="JGY16" s="295"/>
      <c r="JGZ16" s="295"/>
      <c r="JHA16" s="295"/>
      <c r="JHB16" s="295"/>
      <c r="JHC16" s="295"/>
      <c r="JHD16" s="295"/>
      <c r="JHE16" s="295"/>
      <c r="JHF16" s="295"/>
      <c r="JHG16" s="295"/>
      <c r="JHH16" s="295"/>
      <c r="JHI16" s="295"/>
      <c r="JHJ16" s="295"/>
      <c r="JHK16" s="295"/>
      <c r="JHL16" s="295"/>
      <c r="JHM16" s="295"/>
      <c r="JHN16" s="295"/>
      <c r="JHO16" s="295"/>
      <c r="JHP16" s="295"/>
      <c r="JHQ16" s="295"/>
      <c r="JHR16" s="295"/>
      <c r="JHS16" s="295"/>
      <c r="JHT16" s="295"/>
      <c r="JHU16" s="295"/>
      <c r="JHV16" s="295"/>
      <c r="JHW16" s="295"/>
      <c r="JHX16" s="295"/>
      <c r="JHY16" s="295"/>
      <c r="JHZ16" s="295"/>
      <c r="JIA16" s="295"/>
      <c r="JIB16" s="295"/>
      <c r="JIC16" s="295"/>
      <c r="JID16" s="295"/>
      <c r="JIE16" s="295"/>
      <c r="JIF16" s="295"/>
      <c r="JIG16" s="295"/>
      <c r="JIH16" s="295"/>
      <c r="JII16" s="295"/>
      <c r="JIJ16" s="295"/>
      <c r="JIK16" s="295"/>
      <c r="JIL16" s="295"/>
      <c r="JIM16" s="295"/>
      <c r="JIN16" s="295"/>
      <c r="JIO16" s="295"/>
      <c r="JIP16" s="295"/>
      <c r="JIQ16" s="295"/>
      <c r="JIR16" s="295"/>
      <c r="JIS16" s="295"/>
      <c r="JIT16" s="295"/>
      <c r="JIU16" s="295"/>
      <c r="JIV16" s="295"/>
      <c r="JIW16" s="295"/>
      <c r="JIX16" s="295"/>
      <c r="JIY16" s="295"/>
      <c r="JIZ16" s="295"/>
      <c r="JJA16" s="295"/>
      <c r="JJB16" s="295"/>
      <c r="JJC16" s="295"/>
      <c r="JJD16" s="295"/>
      <c r="JJE16" s="295"/>
      <c r="JJF16" s="295"/>
      <c r="JJG16" s="295"/>
      <c r="JJH16" s="295"/>
      <c r="JJI16" s="295"/>
      <c r="JJJ16" s="295"/>
      <c r="JJK16" s="295"/>
      <c r="JJL16" s="295"/>
      <c r="JJM16" s="295"/>
      <c r="JJN16" s="295"/>
      <c r="JJO16" s="295"/>
      <c r="JJP16" s="295"/>
      <c r="JJQ16" s="295"/>
      <c r="JJR16" s="295"/>
      <c r="JJS16" s="295"/>
      <c r="JJT16" s="295"/>
      <c r="JJU16" s="295"/>
      <c r="JJV16" s="295"/>
      <c r="JJW16" s="295"/>
      <c r="JJX16" s="295"/>
      <c r="JJY16" s="295"/>
      <c r="JJZ16" s="295"/>
      <c r="JKA16" s="295"/>
      <c r="JKB16" s="295"/>
      <c r="JKC16" s="295"/>
      <c r="JKD16" s="295"/>
      <c r="JKE16" s="295"/>
      <c r="JKF16" s="295"/>
      <c r="JKG16" s="295"/>
      <c r="JKH16" s="295"/>
      <c r="JKI16" s="295"/>
      <c r="JKJ16" s="295"/>
      <c r="JKK16" s="295"/>
      <c r="JKL16" s="295"/>
      <c r="JKM16" s="295"/>
      <c r="JKN16" s="295"/>
      <c r="JKO16" s="295"/>
      <c r="JKP16" s="295"/>
      <c r="JKQ16" s="295"/>
      <c r="JKR16" s="295"/>
      <c r="JKS16" s="295"/>
      <c r="JKT16" s="295"/>
      <c r="JKU16" s="295"/>
      <c r="JKV16" s="295"/>
      <c r="JKW16" s="295"/>
      <c r="JKX16" s="295"/>
      <c r="JKY16" s="295"/>
      <c r="JKZ16" s="295"/>
      <c r="JLA16" s="295"/>
      <c r="JLB16" s="295"/>
      <c r="JLC16" s="295"/>
      <c r="JLD16" s="295"/>
      <c r="JLE16" s="295"/>
      <c r="JLF16" s="295"/>
      <c r="JLG16" s="295"/>
      <c r="JLH16" s="295"/>
      <c r="JLI16" s="295"/>
      <c r="JLJ16" s="295"/>
      <c r="JLK16" s="295"/>
      <c r="JLL16" s="295"/>
      <c r="JLM16" s="295"/>
      <c r="JLN16" s="295"/>
      <c r="JLO16" s="295"/>
      <c r="JLP16" s="295"/>
      <c r="JLQ16" s="295"/>
      <c r="JLR16" s="295"/>
      <c r="JLS16" s="295"/>
      <c r="JLT16" s="295"/>
      <c r="JLU16" s="295"/>
      <c r="JLV16" s="295"/>
      <c r="JLW16" s="295"/>
      <c r="JLX16" s="295"/>
      <c r="JLY16" s="295"/>
      <c r="JLZ16" s="295"/>
      <c r="JMA16" s="295"/>
      <c r="JMB16" s="295"/>
      <c r="JMC16" s="295"/>
      <c r="JMD16" s="295"/>
      <c r="JME16" s="295"/>
      <c r="JMF16" s="295"/>
      <c r="JMG16" s="295"/>
      <c r="JMH16" s="295"/>
      <c r="JMI16" s="295"/>
      <c r="JMJ16" s="295"/>
      <c r="JMK16" s="295"/>
      <c r="JML16" s="295"/>
      <c r="JMM16" s="295"/>
      <c r="JMN16" s="295"/>
      <c r="JMO16" s="295"/>
      <c r="JMP16" s="295"/>
      <c r="JMQ16" s="295"/>
      <c r="JMR16" s="295"/>
      <c r="JMS16" s="295"/>
      <c r="JMT16" s="295"/>
      <c r="JMU16" s="295"/>
      <c r="JMV16" s="295"/>
      <c r="JMW16" s="295"/>
      <c r="JMX16" s="295"/>
      <c r="JMY16" s="295"/>
      <c r="JMZ16" s="295"/>
      <c r="JNA16" s="295"/>
      <c r="JNB16" s="295"/>
      <c r="JNC16" s="295"/>
      <c r="JND16" s="295"/>
      <c r="JNE16" s="295"/>
      <c r="JNF16" s="295"/>
      <c r="JNG16" s="295"/>
      <c r="JNH16" s="295"/>
      <c r="JNI16" s="295"/>
      <c r="JNJ16" s="295"/>
      <c r="JNK16" s="295"/>
      <c r="JNL16" s="295"/>
      <c r="JNM16" s="295"/>
      <c r="JNN16" s="295"/>
      <c r="JNO16" s="295"/>
      <c r="JNP16" s="295"/>
      <c r="JNQ16" s="295"/>
      <c r="JNR16" s="295"/>
      <c r="JNS16" s="295"/>
      <c r="JNT16" s="295"/>
      <c r="JNU16" s="295"/>
      <c r="JNV16" s="295"/>
      <c r="JNW16" s="295"/>
      <c r="JNX16" s="295"/>
      <c r="JNY16" s="295"/>
      <c r="JNZ16" s="295"/>
      <c r="JOA16" s="295"/>
      <c r="JOB16" s="295"/>
      <c r="JOC16" s="295"/>
      <c r="JOD16" s="295"/>
      <c r="JOE16" s="295"/>
      <c r="JOF16" s="295"/>
      <c r="JOG16" s="295"/>
      <c r="JOH16" s="295"/>
      <c r="JOI16" s="295"/>
      <c r="JOJ16" s="295"/>
      <c r="JOK16" s="295"/>
      <c r="JOL16" s="295"/>
      <c r="JOM16" s="295"/>
      <c r="JON16" s="295"/>
      <c r="JOO16" s="295"/>
      <c r="JOP16" s="295"/>
      <c r="JOQ16" s="295"/>
      <c r="JOR16" s="295"/>
      <c r="JOS16" s="295"/>
      <c r="JOT16" s="295"/>
      <c r="JOU16" s="295"/>
      <c r="JOV16" s="295"/>
      <c r="JOW16" s="295"/>
      <c r="JOX16" s="295"/>
      <c r="JOY16" s="295"/>
      <c r="JOZ16" s="295"/>
      <c r="JPA16" s="295"/>
      <c r="JPB16" s="295"/>
      <c r="JPC16" s="295"/>
      <c r="JPD16" s="295"/>
      <c r="JPE16" s="295"/>
      <c r="JPF16" s="295"/>
      <c r="JPG16" s="295"/>
      <c r="JPH16" s="295"/>
      <c r="JPI16" s="295"/>
      <c r="JPJ16" s="295"/>
      <c r="JPK16" s="295"/>
      <c r="JPL16" s="295"/>
      <c r="JPM16" s="295"/>
      <c r="JPN16" s="295"/>
      <c r="JPO16" s="295"/>
      <c r="JPP16" s="295"/>
      <c r="JPQ16" s="295"/>
      <c r="JPR16" s="295"/>
      <c r="JPS16" s="295"/>
      <c r="JPT16" s="295"/>
      <c r="JPU16" s="295"/>
      <c r="JPV16" s="295"/>
      <c r="JPW16" s="295"/>
      <c r="JPX16" s="295"/>
      <c r="JPY16" s="295"/>
      <c r="JPZ16" s="295"/>
      <c r="JQA16" s="295"/>
      <c r="JQB16" s="295"/>
      <c r="JQC16" s="295"/>
      <c r="JQD16" s="295"/>
      <c r="JQE16" s="295"/>
      <c r="JQF16" s="295"/>
      <c r="JQG16" s="295"/>
      <c r="JQH16" s="295"/>
      <c r="JQI16" s="295"/>
      <c r="JQJ16" s="295"/>
      <c r="JQK16" s="295"/>
      <c r="JQL16" s="295"/>
      <c r="JQM16" s="295"/>
      <c r="JQN16" s="295"/>
      <c r="JQO16" s="295"/>
      <c r="JQP16" s="295"/>
      <c r="JQQ16" s="295"/>
      <c r="JQR16" s="295"/>
      <c r="JQS16" s="295"/>
      <c r="JQT16" s="295"/>
      <c r="JQU16" s="295"/>
      <c r="JQV16" s="295"/>
      <c r="JQW16" s="295"/>
      <c r="JQX16" s="295"/>
      <c r="JQY16" s="295"/>
      <c r="JQZ16" s="295"/>
      <c r="JRA16" s="295"/>
      <c r="JRB16" s="295"/>
      <c r="JRC16" s="295"/>
      <c r="JRD16" s="295"/>
      <c r="JRE16" s="295"/>
      <c r="JRF16" s="295"/>
      <c r="JRG16" s="295"/>
      <c r="JRH16" s="295"/>
      <c r="JRI16" s="295"/>
      <c r="JRJ16" s="295"/>
      <c r="JRK16" s="295"/>
      <c r="JRL16" s="295"/>
      <c r="JRM16" s="295"/>
      <c r="JRN16" s="295"/>
      <c r="JRO16" s="295"/>
      <c r="JRP16" s="295"/>
      <c r="JRQ16" s="295"/>
      <c r="JRR16" s="295"/>
      <c r="JRS16" s="295"/>
      <c r="JRT16" s="295"/>
      <c r="JRU16" s="295"/>
      <c r="JRV16" s="295"/>
      <c r="JRW16" s="295"/>
      <c r="JRX16" s="295"/>
      <c r="JRY16" s="295"/>
      <c r="JRZ16" s="295"/>
      <c r="JSA16" s="295"/>
      <c r="JSB16" s="295"/>
      <c r="JSC16" s="295"/>
      <c r="JSD16" s="295"/>
      <c r="JSE16" s="295"/>
      <c r="JSF16" s="295"/>
      <c r="JSG16" s="295"/>
      <c r="JSH16" s="295"/>
      <c r="JSI16" s="295"/>
      <c r="JSJ16" s="295"/>
      <c r="JSK16" s="295"/>
      <c r="JSL16" s="295"/>
      <c r="JSM16" s="295"/>
      <c r="JSN16" s="295"/>
      <c r="JSO16" s="295"/>
      <c r="JSP16" s="295"/>
      <c r="JSQ16" s="295"/>
      <c r="JSR16" s="295"/>
      <c r="JSS16" s="295"/>
      <c r="JST16" s="295"/>
      <c r="JSU16" s="295"/>
      <c r="JSV16" s="295"/>
      <c r="JSW16" s="295"/>
      <c r="JSX16" s="295"/>
      <c r="JSY16" s="295"/>
      <c r="JSZ16" s="295"/>
      <c r="JTA16" s="295"/>
      <c r="JTB16" s="295"/>
      <c r="JTC16" s="295"/>
      <c r="JTD16" s="295"/>
      <c r="JTE16" s="295"/>
      <c r="JTF16" s="295"/>
      <c r="JTG16" s="295"/>
      <c r="JTH16" s="295"/>
      <c r="JTI16" s="295"/>
      <c r="JTJ16" s="295"/>
      <c r="JTK16" s="295"/>
      <c r="JTL16" s="295"/>
      <c r="JTM16" s="295"/>
      <c r="JTN16" s="295"/>
      <c r="JTO16" s="295"/>
      <c r="JTP16" s="295"/>
      <c r="JTQ16" s="295"/>
      <c r="JTR16" s="295"/>
      <c r="JTS16" s="295"/>
      <c r="JTT16" s="295"/>
      <c r="JTU16" s="295"/>
      <c r="JTV16" s="295"/>
      <c r="JTW16" s="295"/>
      <c r="JTX16" s="295"/>
      <c r="JTY16" s="295"/>
      <c r="JTZ16" s="295"/>
      <c r="JUA16" s="295"/>
      <c r="JUB16" s="295"/>
      <c r="JUC16" s="295"/>
      <c r="JUD16" s="295"/>
      <c r="JUE16" s="295"/>
      <c r="JUF16" s="295"/>
      <c r="JUG16" s="295"/>
      <c r="JUH16" s="295"/>
      <c r="JUI16" s="295"/>
      <c r="JUJ16" s="295"/>
      <c r="JUK16" s="295"/>
      <c r="JUL16" s="295"/>
      <c r="JUM16" s="295"/>
      <c r="JUN16" s="295"/>
      <c r="JUO16" s="295"/>
      <c r="JUP16" s="295"/>
      <c r="JUQ16" s="295"/>
      <c r="JUR16" s="295"/>
      <c r="JUS16" s="295"/>
      <c r="JUT16" s="295"/>
      <c r="JUU16" s="295"/>
      <c r="JUV16" s="295"/>
      <c r="JUW16" s="295"/>
      <c r="JUX16" s="295"/>
      <c r="JUY16" s="295"/>
      <c r="JUZ16" s="295"/>
      <c r="JVA16" s="295"/>
      <c r="JVB16" s="295"/>
      <c r="JVC16" s="295"/>
      <c r="JVD16" s="295"/>
      <c r="JVE16" s="295"/>
      <c r="JVF16" s="295"/>
      <c r="JVG16" s="295"/>
      <c r="JVH16" s="295"/>
      <c r="JVI16" s="295"/>
      <c r="JVJ16" s="295"/>
      <c r="JVK16" s="295"/>
      <c r="JVL16" s="295"/>
      <c r="JVM16" s="295"/>
      <c r="JVN16" s="295"/>
      <c r="JVO16" s="295"/>
      <c r="JVP16" s="295"/>
      <c r="JVQ16" s="295"/>
      <c r="JVR16" s="295"/>
      <c r="JVS16" s="295"/>
      <c r="JVT16" s="295"/>
      <c r="JVU16" s="295"/>
      <c r="JVV16" s="295"/>
      <c r="JVW16" s="295"/>
      <c r="JVX16" s="295"/>
      <c r="JVY16" s="295"/>
      <c r="JVZ16" s="295"/>
      <c r="JWA16" s="295"/>
      <c r="JWB16" s="295"/>
      <c r="JWC16" s="295"/>
      <c r="JWD16" s="295"/>
      <c r="JWE16" s="295"/>
      <c r="JWF16" s="295"/>
      <c r="JWG16" s="295"/>
      <c r="JWH16" s="295"/>
      <c r="JWI16" s="295"/>
      <c r="JWJ16" s="295"/>
      <c r="JWK16" s="295"/>
      <c r="JWL16" s="295"/>
      <c r="JWM16" s="295"/>
      <c r="JWN16" s="295"/>
      <c r="JWO16" s="295"/>
      <c r="JWP16" s="295"/>
      <c r="JWQ16" s="295"/>
      <c r="JWR16" s="295"/>
      <c r="JWS16" s="295"/>
      <c r="JWT16" s="295"/>
      <c r="JWU16" s="295"/>
      <c r="JWV16" s="295"/>
      <c r="JWW16" s="295"/>
      <c r="JWX16" s="295"/>
      <c r="JWY16" s="295"/>
      <c r="JWZ16" s="295"/>
      <c r="JXA16" s="295"/>
      <c r="JXB16" s="295"/>
      <c r="JXC16" s="295"/>
      <c r="JXD16" s="295"/>
      <c r="JXE16" s="295"/>
      <c r="JXF16" s="295"/>
      <c r="JXG16" s="295"/>
      <c r="JXH16" s="295"/>
      <c r="JXI16" s="295"/>
      <c r="JXJ16" s="295"/>
      <c r="JXK16" s="295"/>
      <c r="JXL16" s="295"/>
      <c r="JXM16" s="295"/>
      <c r="JXN16" s="295"/>
      <c r="JXO16" s="295"/>
      <c r="JXP16" s="295"/>
      <c r="JXQ16" s="295"/>
      <c r="JXR16" s="295"/>
      <c r="JXS16" s="295"/>
      <c r="JXT16" s="295"/>
      <c r="JXU16" s="295"/>
      <c r="JXV16" s="295"/>
      <c r="JXW16" s="295"/>
      <c r="JXX16" s="295"/>
      <c r="JXY16" s="295"/>
      <c r="JXZ16" s="295"/>
      <c r="JYA16" s="295"/>
      <c r="JYB16" s="295"/>
      <c r="JYC16" s="295"/>
      <c r="JYD16" s="295"/>
      <c r="JYE16" s="295"/>
      <c r="JYF16" s="295"/>
      <c r="JYG16" s="295"/>
      <c r="JYH16" s="295"/>
      <c r="JYI16" s="295"/>
      <c r="JYJ16" s="295"/>
      <c r="JYK16" s="295"/>
      <c r="JYL16" s="295"/>
      <c r="JYM16" s="295"/>
      <c r="JYN16" s="295"/>
      <c r="JYO16" s="295"/>
      <c r="JYP16" s="295"/>
      <c r="JYQ16" s="295"/>
      <c r="JYR16" s="295"/>
      <c r="JYS16" s="295"/>
      <c r="JYT16" s="295"/>
      <c r="JYU16" s="295"/>
      <c r="JYV16" s="295"/>
      <c r="JYW16" s="295"/>
      <c r="JYX16" s="295"/>
      <c r="JYY16" s="295"/>
      <c r="JYZ16" s="295"/>
      <c r="JZA16" s="295"/>
      <c r="JZB16" s="295"/>
      <c r="JZC16" s="295"/>
      <c r="JZD16" s="295"/>
      <c r="JZE16" s="295"/>
      <c r="JZF16" s="295"/>
      <c r="JZG16" s="295"/>
      <c r="JZH16" s="295"/>
      <c r="JZI16" s="295"/>
      <c r="JZJ16" s="295"/>
      <c r="JZK16" s="295"/>
      <c r="JZL16" s="295"/>
      <c r="JZM16" s="295"/>
      <c r="JZN16" s="295"/>
      <c r="JZO16" s="295"/>
      <c r="JZP16" s="295"/>
      <c r="JZQ16" s="295"/>
      <c r="JZR16" s="295"/>
      <c r="JZS16" s="295"/>
      <c r="JZT16" s="295"/>
      <c r="JZU16" s="295"/>
      <c r="JZV16" s="295"/>
      <c r="JZW16" s="295"/>
      <c r="JZX16" s="295"/>
      <c r="JZY16" s="295"/>
      <c r="JZZ16" s="295"/>
      <c r="KAA16" s="295"/>
      <c r="KAB16" s="295"/>
      <c r="KAC16" s="295"/>
      <c r="KAD16" s="295"/>
      <c r="KAE16" s="295"/>
      <c r="KAF16" s="295"/>
      <c r="KAG16" s="295"/>
      <c r="KAH16" s="295"/>
      <c r="KAI16" s="295"/>
      <c r="KAJ16" s="295"/>
      <c r="KAK16" s="295"/>
      <c r="KAL16" s="295"/>
      <c r="KAM16" s="295"/>
      <c r="KAN16" s="295"/>
      <c r="KAO16" s="295"/>
      <c r="KAP16" s="295"/>
      <c r="KAQ16" s="295"/>
      <c r="KAR16" s="295"/>
      <c r="KAS16" s="295"/>
      <c r="KAT16" s="295"/>
      <c r="KAU16" s="295"/>
      <c r="KAV16" s="295"/>
      <c r="KAW16" s="295"/>
      <c r="KAX16" s="295"/>
      <c r="KAY16" s="295"/>
      <c r="KAZ16" s="295"/>
      <c r="KBA16" s="295"/>
      <c r="KBB16" s="295"/>
      <c r="KBC16" s="295"/>
      <c r="KBD16" s="295"/>
      <c r="KBE16" s="295"/>
      <c r="KBF16" s="295"/>
      <c r="KBG16" s="295"/>
      <c r="KBH16" s="295"/>
      <c r="KBI16" s="295"/>
      <c r="KBJ16" s="295"/>
      <c r="KBK16" s="295"/>
      <c r="KBL16" s="295"/>
      <c r="KBM16" s="295"/>
      <c r="KBN16" s="295"/>
      <c r="KBO16" s="295"/>
      <c r="KBP16" s="295"/>
      <c r="KBQ16" s="295"/>
      <c r="KBR16" s="295"/>
      <c r="KBS16" s="295"/>
      <c r="KBT16" s="295"/>
      <c r="KBU16" s="295"/>
      <c r="KBV16" s="295"/>
      <c r="KBW16" s="295"/>
      <c r="KBX16" s="295"/>
      <c r="KBY16" s="295"/>
      <c r="KBZ16" s="295"/>
      <c r="KCA16" s="295"/>
      <c r="KCB16" s="295"/>
      <c r="KCC16" s="295"/>
      <c r="KCD16" s="295"/>
      <c r="KCE16" s="295"/>
      <c r="KCF16" s="295"/>
      <c r="KCG16" s="295"/>
      <c r="KCH16" s="295"/>
      <c r="KCI16" s="295"/>
      <c r="KCJ16" s="295"/>
      <c r="KCK16" s="295"/>
      <c r="KCL16" s="295"/>
      <c r="KCM16" s="295"/>
      <c r="KCN16" s="295"/>
      <c r="KCO16" s="295"/>
      <c r="KCP16" s="295"/>
      <c r="KCQ16" s="295"/>
      <c r="KCR16" s="295"/>
      <c r="KCS16" s="295"/>
      <c r="KCT16" s="295"/>
      <c r="KCU16" s="295"/>
      <c r="KCV16" s="295"/>
      <c r="KCW16" s="295"/>
      <c r="KCX16" s="295"/>
      <c r="KCY16" s="295"/>
      <c r="KCZ16" s="295"/>
      <c r="KDA16" s="295"/>
      <c r="KDB16" s="295"/>
      <c r="KDC16" s="295"/>
      <c r="KDD16" s="295"/>
      <c r="KDE16" s="295"/>
      <c r="KDF16" s="295"/>
      <c r="KDG16" s="295"/>
      <c r="KDH16" s="295"/>
      <c r="KDI16" s="295"/>
      <c r="KDJ16" s="295"/>
      <c r="KDK16" s="295"/>
      <c r="KDL16" s="295"/>
      <c r="KDM16" s="295"/>
      <c r="KDN16" s="295"/>
      <c r="KDO16" s="295"/>
      <c r="KDP16" s="295"/>
      <c r="KDQ16" s="295"/>
      <c r="KDR16" s="295"/>
      <c r="KDS16" s="295"/>
      <c r="KDT16" s="295"/>
      <c r="KDU16" s="295"/>
      <c r="KDV16" s="295"/>
      <c r="KDW16" s="295"/>
      <c r="KDX16" s="295"/>
      <c r="KDY16" s="295"/>
      <c r="KDZ16" s="295"/>
      <c r="KEA16" s="295"/>
      <c r="KEB16" s="295"/>
      <c r="KEC16" s="295"/>
      <c r="KED16" s="295"/>
      <c r="KEE16" s="295"/>
      <c r="KEF16" s="295"/>
      <c r="KEG16" s="295"/>
      <c r="KEH16" s="295"/>
      <c r="KEI16" s="295"/>
      <c r="KEJ16" s="295"/>
      <c r="KEK16" s="295"/>
      <c r="KEL16" s="295"/>
      <c r="KEM16" s="295"/>
      <c r="KEN16" s="295"/>
      <c r="KEO16" s="295"/>
      <c r="KEP16" s="295"/>
      <c r="KEQ16" s="295"/>
      <c r="KER16" s="295"/>
      <c r="KES16" s="295"/>
      <c r="KET16" s="295"/>
      <c r="KEU16" s="295"/>
      <c r="KEV16" s="295"/>
      <c r="KEW16" s="295"/>
      <c r="KEX16" s="295"/>
      <c r="KEY16" s="295"/>
      <c r="KEZ16" s="295"/>
      <c r="KFA16" s="295"/>
      <c r="KFB16" s="295"/>
      <c r="KFC16" s="295"/>
      <c r="KFD16" s="295"/>
      <c r="KFE16" s="295"/>
      <c r="KFF16" s="295"/>
      <c r="KFG16" s="295"/>
      <c r="KFH16" s="295"/>
      <c r="KFI16" s="295"/>
      <c r="KFJ16" s="295"/>
      <c r="KFK16" s="295"/>
      <c r="KFL16" s="295"/>
      <c r="KFM16" s="295"/>
      <c r="KFN16" s="295"/>
      <c r="KFO16" s="295"/>
      <c r="KFP16" s="295"/>
      <c r="KFQ16" s="295"/>
      <c r="KFR16" s="295"/>
      <c r="KFS16" s="295"/>
      <c r="KFT16" s="295"/>
      <c r="KFU16" s="295"/>
      <c r="KFV16" s="295"/>
      <c r="KFW16" s="295"/>
      <c r="KFX16" s="295"/>
      <c r="KFY16" s="295"/>
      <c r="KFZ16" s="295"/>
      <c r="KGA16" s="295"/>
      <c r="KGB16" s="295"/>
      <c r="KGC16" s="295"/>
      <c r="KGD16" s="295"/>
      <c r="KGE16" s="295"/>
      <c r="KGF16" s="295"/>
      <c r="KGG16" s="295"/>
      <c r="KGH16" s="295"/>
      <c r="KGI16" s="295"/>
      <c r="KGJ16" s="295"/>
      <c r="KGK16" s="295"/>
      <c r="KGL16" s="295"/>
      <c r="KGM16" s="295"/>
      <c r="KGN16" s="295"/>
      <c r="KGO16" s="295"/>
      <c r="KGP16" s="295"/>
      <c r="KGQ16" s="295"/>
      <c r="KGR16" s="295"/>
      <c r="KGS16" s="295"/>
      <c r="KGT16" s="295"/>
      <c r="KGU16" s="295"/>
      <c r="KGV16" s="295"/>
      <c r="KGW16" s="295"/>
      <c r="KGX16" s="295"/>
      <c r="KGY16" s="295"/>
      <c r="KGZ16" s="295"/>
      <c r="KHA16" s="295"/>
      <c r="KHB16" s="295"/>
      <c r="KHC16" s="295"/>
      <c r="KHD16" s="295"/>
      <c r="KHE16" s="295"/>
      <c r="KHF16" s="295"/>
      <c r="KHG16" s="295"/>
      <c r="KHH16" s="295"/>
      <c r="KHI16" s="295"/>
      <c r="KHJ16" s="295"/>
      <c r="KHK16" s="295"/>
      <c r="KHL16" s="295"/>
      <c r="KHM16" s="295"/>
      <c r="KHN16" s="295"/>
      <c r="KHO16" s="295"/>
      <c r="KHP16" s="295"/>
      <c r="KHQ16" s="295"/>
      <c r="KHR16" s="295"/>
      <c r="KHS16" s="295"/>
      <c r="KHT16" s="295"/>
      <c r="KHU16" s="295"/>
      <c r="KHV16" s="295"/>
      <c r="KHW16" s="295"/>
      <c r="KHX16" s="295"/>
      <c r="KHY16" s="295"/>
      <c r="KHZ16" s="295"/>
      <c r="KIA16" s="295"/>
      <c r="KIB16" s="295"/>
      <c r="KIC16" s="295"/>
      <c r="KID16" s="295"/>
      <c r="KIE16" s="295"/>
      <c r="KIF16" s="295"/>
      <c r="KIG16" s="295"/>
      <c r="KIH16" s="295"/>
      <c r="KII16" s="295"/>
      <c r="KIJ16" s="295"/>
      <c r="KIK16" s="295"/>
      <c r="KIL16" s="295"/>
      <c r="KIM16" s="295"/>
      <c r="KIN16" s="295"/>
      <c r="KIO16" s="295"/>
      <c r="KIP16" s="295"/>
      <c r="KIQ16" s="295"/>
      <c r="KIR16" s="295"/>
      <c r="KIS16" s="295"/>
      <c r="KIT16" s="295"/>
      <c r="KIU16" s="295"/>
      <c r="KIV16" s="295"/>
      <c r="KIW16" s="295"/>
      <c r="KIX16" s="295"/>
      <c r="KIY16" s="295"/>
      <c r="KIZ16" s="295"/>
      <c r="KJA16" s="295"/>
      <c r="KJB16" s="295"/>
      <c r="KJC16" s="295"/>
      <c r="KJD16" s="295"/>
      <c r="KJE16" s="295"/>
      <c r="KJF16" s="295"/>
      <c r="KJG16" s="295"/>
      <c r="KJH16" s="295"/>
      <c r="KJI16" s="295"/>
      <c r="KJJ16" s="295"/>
      <c r="KJK16" s="295"/>
      <c r="KJL16" s="295"/>
      <c r="KJM16" s="295"/>
      <c r="KJN16" s="295"/>
      <c r="KJO16" s="295"/>
      <c r="KJP16" s="295"/>
      <c r="KJQ16" s="295"/>
      <c r="KJR16" s="295"/>
      <c r="KJS16" s="295"/>
      <c r="KJT16" s="295"/>
      <c r="KJU16" s="295"/>
      <c r="KJV16" s="295"/>
      <c r="KJW16" s="295"/>
      <c r="KJX16" s="295"/>
      <c r="KJY16" s="295"/>
      <c r="KJZ16" s="295"/>
      <c r="KKA16" s="295"/>
      <c r="KKB16" s="295"/>
      <c r="KKC16" s="295"/>
      <c r="KKD16" s="295"/>
      <c r="KKE16" s="295"/>
      <c r="KKF16" s="295"/>
      <c r="KKG16" s="295"/>
      <c r="KKH16" s="295"/>
      <c r="KKI16" s="295"/>
      <c r="KKJ16" s="295"/>
      <c r="KKK16" s="295"/>
      <c r="KKL16" s="295"/>
      <c r="KKM16" s="295"/>
      <c r="KKN16" s="295"/>
      <c r="KKO16" s="295"/>
      <c r="KKP16" s="295"/>
      <c r="KKQ16" s="295"/>
      <c r="KKR16" s="295"/>
      <c r="KKS16" s="295"/>
      <c r="KKT16" s="295"/>
      <c r="KKU16" s="295"/>
      <c r="KKV16" s="295"/>
      <c r="KKW16" s="295"/>
      <c r="KKX16" s="295"/>
      <c r="KKY16" s="295"/>
      <c r="KKZ16" s="295"/>
      <c r="KLA16" s="295"/>
      <c r="KLB16" s="295"/>
      <c r="KLC16" s="295"/>
      <c r="KLD16" s="295"/>
      <c r="KLE16" s="295"/>
      <c r="KLF16" s="295"/>
      <c r="KLG16" s="295"/>
      <c r="KLH16" s="295"/>
      <c r="KLI16" s="295"/>
      <c r="KLJ16" s="295"/>
      <c r="KLK16" s="295"/>
      <c r="KLL16" s="295"/>
      <c r="KLM16" s="295"/>
      <c r="KLN16" s="295"/>
      <c r="KLO16" s="295"/>
      <c r="KLP16" s="295"/>
      <c r="KLQ16" s="295"/>
      <c r="KLR16" s="295"/>
      <c r="KLS16" s="295"/>
      <c r="KLT16" s="295"/>
      <c r="KLU16" s="295"/>
      <c r="KLV16" s="295"/>
      <c r="KLW16" s="295"/>
      <c r="KLX16" s="295"/>
      <c r="KLY16" s="295"/>
      <c r="KLZ16" s="295"/>
      <c r="KMA16" s="295"/>
      <c r="KMB16" s="295"/>
      <c r="KMC16" s="295"/>
      <c r="KMD16" s="295"/>
      <c r="KME16" s="295"/>
      <c r="KMF16" s="295"/>
      <c r="KMG16" s="295"/>
      <c r="KMH16" s="295"/>
      <c r="KMI16" s="295"/>
      <c r="KMJ16" s="295"/>
      <c r="KMK16" s="295"/>
      <c r="KML16" s="295"/>
      <c r="KMM16" s="295"/>
      <c r="KMN16" s="295"/>
      <c r="KMO16" s="295"/>
      <c r="KMP16" s="295"/>
      <c r="KMQ16" s="295"/>
      <c r="KMR16" s="295"/>
      <c r="KMS16" s="295"/>
      <c r="KMT16" s="295"/>
      <c r="KMU16" s="295"/>
      <c r="KMV16" s="295"/>
      <c r="KMW16" s="295"/>
      <c r="KMX16" s="295"/>
      <c r="KMY16" s="295"/>
      <c r="KMZ16" s="295"/>
      <c r="KNA16" s="295"/>
      <c r="KNB16" s="295"/>
      <c r="KNC16" s="295"/>
      <c r="KND16" s="295"/>
      <c r="KNE16" s="295"/>
      <c r="KNF16" s="295"/>
      <c r="KNG16" s="295"/>
      <c r="KNH16" s="295"/>
      <c r="KNI16" s="295"/>
      <c r="KNJ16" s="295"/>
      <c r="KNK16" s="295"/>
      <c r="KNL16" s="295"/>
      <c r="KNM16" s="295"/>
      <c r="KNN16" s="295"/>
      <c r="KNO16" s="295"/>
      <c r="KNP16" s="295"/>
      <c r="KNQ16" s="295"/>
      <c r="KNR16" s="295"/>
      <c r="KNS16" s="295"/>
      <c r="KNT16" s="295"/>
      <c r="KNU16" s="295"/>
      <c r="KNV16" s="295"/>
      <c r="KNW16" s="295"/>
      <c r="KNX16" s="295"/>
      <c r="KNY16" s="295"/>
      <c r="KNZ16" s="295"/>
      <c r="KOA16" s="295"/>
      <c r="KOB16" s="295"/>
      <c r="KOC16" s="295"/>
      <c r="KOD16" s="295"/>
      <c r="KOE16" s="295"/>
      <c r="KOF16" s="295"/>
      <c r="KOG16" s="295"/>
      <c r="KOH16" s="295"/>
      <c r="KOI16" s="295"/>
      <c r="KOJ16" s="295"/>
      <c r="KOK16" s="295"/>
      <c r="KOL16" s="295"/>
      <c r="KOM16" s="295"/>
      <c r="KON16" s="295"/>
      <c r="KOO16" s="295"/>
      <c r="KOP16" s="295"/>
      <c r="KOQ16" s="295"/>
      <c r="KOR16" s="295"/>
      <c r="KOS16" s="295"/>
      <c r="KOT16" s="295"/>
      <c r="KOU16" s="295"/>
      <c r="KOV16" s="295"/>
      <c r="KOW16" s="295"/>
      <c r="KOX16" s="295"/>
      <c r="KOY16" s="295"/>
      <c r="KOZ16" s="295"/>
      <c r="KPA16" s="295"/>
      <c r="KPB16" s="295"/>
      <c r="KPC16" s="295"/>
      <c r="KPD16" s="295"/>
      <c r="KPE16" s="295"/>
      <c r="KPF16" s="295"/>
      <c r="KPG16" s="295"/>
      <c r="KPH16" s="295"/>
      <c r="KPI16" s="295"/>
      <c r="KPJ16" s="295"/>
      <c r="KPK16" s="295"/>
      <c r="KPL16" s="295"/>
      <c r="KPM16" s="295"/>
      <c r="KPN16" s="295"/>
      <c r="KPO16" s="295"/>
      <c r="KPP16" s="295"/>
      <c r="KPQ16" s="295"/>
      <c r="KPR16" s="295"/>
      <c r="KPS16" s="295"/>
      <c r="KPT16" s="295"/>
      <c r="KPU16" s="295"/>
      <c r="KPV16" s="295"/>
      <c r="KPW16" s="295"/>
      <c r="KPX16" s="295"/>
      <c r="KPY16" s="295"/>
      <c r="KPZ16" s="295"/>
      <c r="KQA16" s="295"/>
      <c r="KQB16" s="295"/>
      <c r="KQC16" s="295"/>
      <c r="KQD16" s="295"/>
      <c r="KQE16" s="295"/>
      <c r="KQF16" s="295"/>
      <c r="KQG16" s="295"/>
      <c r="KQH16" s="295"/>
      <c r="KQI16" s="295"/>
      <c r="KQJ16" s="295"/>
      <c r="KQK16" s="295"/>
      <c r="KQL16" s="295"/>
      <c r="KQM16" s="295"/>
      <c r="KQN16" s="295"/>
      <c r="KQO16" s="295"/>
      <c r="KQP16" s="295"/>
      <c r="KQQ16" s="295"/>
      <c r="KQR16" s="295"/>
      <c r="KQS16" s="295"/>
      <c r="KQT16" s="295"/>
      <c r="KQU16" s="295"/>
      <c r="KQV16" s="295"/>
      <c r="KQW16" s="295"/>
      <c r="KQX16" s="295"/>
      <c r="KQY16" s="295"/>
      <c r="KQZ16" s="295"/>
      <c r="KRA16" s="295"/>
      <c r="KRB16" s="295"/>
      <c r="KRC16" s="295"/>
      <c r="KRD16" s="295"/>
      <c r="KRE16" s="295"/>
      <c r="KRF16" s="295"/>
      <c r="KRG16" s="295"/>
      <c r="KRH16" s="295"/>
      <c r="KRI16" s="295"/>
      <c r="KRJ16" s="295"/>
      <c r="KRK16" s="295"/>
      <c r="KRL16" s="295"/>
      <c r="KRM16" s="295"/>
      <c r="KRN16" s="295"/>
      <c r="KRO16" s="295"/>
      <c r="KRP16" s="295"/>
      <c r="KRQ16" s="295"/>
      <c r="KRR16" s="295"/>
      <c r="KRS16" s="295"/>
      <c r="KRT16" s="295"/>
      <c r="KRU16" s="295"/>
      <c r="KRV16" s="295"/>
      <c r="KRW16" s="295"/>
      <c r="KRX16" s="295"/>
      <c r="KRY16" s="295"/>
      <c r="KRZ16" s="295"/>
      <c r="KSA16" s="295"/>
      <c r="KSB16" s="295"/>
      <c r="KSC16" s="295"/>
      <c r="KSD16" s="295"/>
      <c r="KSE16" s="295"/>
      <c r="KSF16" s="295"/>
      <c r="KSG16" s="295"/>
      <c r="KSH16" s="295"/>
      <c r="KSI16" s="295"/>
      <c r="KSJ16" s="295"/>
      <c r="KSK16" s="295"/>
      <c r="KSL16" s="295"/>
      <c r="KSM16" s="295"/>
      <c r="KSN16" s="295"/>
      <c r="KSO16" s="295"/>
      <c r="KSP16" s="295"/>
      <c r="KSQ16" s="295"/>
      <c r="KSR16" s="295"/>
      <c r="KSS16" s="295"/>
      <c r="KST16" s="295"/>
      <c r="KSU16" s="295"/>
      <c r="KSV16" s="295"/>
      <c r="KSW16" s="295"/>
      <c r="KSX16" s="295"/>
      <c r="KSY16" s="295"/>
      <c r="KSZ16" s="295"/>
      <c r="KTA16" s="295"/>
      <c r="KTB16" s="295"/>
      <c r="KTC16" s="295"/>
      <c r="KTD16" s="295"/>
      <c r="KTE16" s="295"/>
      <c r="KTF16" s="295"/>
      <c r="KTG16" s="295"/>
      <c r="KTH16" s="295"/>
      <c r="KTI16" s="295"/>
      <c r="KTJ16" s="295"/>
      <c r="KTK16" s="295"/>
      <c r="KTL16" s="295"/>
      <c r="KTM16" s="295"/>
      <c r="KTN16" s="295"/>
      <c r="KTO16" s="295"/>
      <c r="KTP16" s="295"/>
      <c r="KTQ16" s="295"/>
      <c r="KTR16" s="295"/>
      <c r="KTS16" s="295"/>
      <c r="KTT16" s="295"/>
      <c r="KTU16" s="295"/>
      <c r="KTV16" s="295"/>
      <c r="KTW16" s="295"/>
      <c r="KTX16" s="295"/>
      <c r="KTY16" s="295"/>
      <c r="KTZ16" s="295"/>
      <c r="KUA16" s="295"/>
      <c r="KUB16" s="295"/>
      <c r="KUC16" s="295"/>
      <c r="KUD16" s="295"/>
      <c r="KUE16" s="295"/>
      <c r="KUF16" s="295"/>
      <c r="KUG16" s="295"/>
      <c r="KUH16" s="295"/>
      <c r="KUI16" s="295"/>
      <c r="KUJ16" s="295"/>
      <c r="KUK16" s="295"/>
      <c r="KUL16" s="295"/>
      <c r="KUM16" s="295"/>
      <c r="KUN16" s="295"/>
      <c r="KUO16" s="295"/>
      <c r="KUP16" s="295"/>
      <c r="KUQ16" s="295"/>
      <c r="KUR16" s="295"/>
      <c r="KUS16" s="295"/>
      <c r="KUT16" s="295"/>
      <c r="KUU16" s="295"/>
      <c r="KUV16" s="295"/>
      <c r="KUW16" s="295"/>
      <c r="KUX16" s="295"/>
      <c r="KUY16" s="295"/>
      <c r="KUZ16" s="295"/>
      <c r="KVA16" s="295"/>
      <c r="KVB16" s="295"/>
      <c r="KVC16" s="295"/>
      <c r="KVD16" s="295"/>
      <c r="KVE16" s="295"/>
      <c r="KVF16" s="295"/>
      <c r="KVG16" s="295"/>
      <c r="KVH16" s="295"/>
      <c r="KVI16" s="295"/>
      <c r="KVJ16" s="295"/>
      <c r="KVK16" s="295"/>
      <c r="KVL16" s="295"/>
      <c r="KVM16" s="295"/>
      <c r="KVN16" s="295"/>
      <c r="KVO16" s="295"/>
      <c r="KVP16" s="295"/>
      <c r="KVQ16" s="295"/>
      <c r="KVR16" s="295"/>
      <c r="KVS16" s="295"/>
      <c r="KVT16" s="295"/>
      <c r="KVU16" s="295"/>
      <c r="KVV16" s="295"/>
      <c r="KVW16" s="295"/>
      <c r="KVX16" s="295"/>
      <c r="KVY16" s="295"/>
      <c r="KVZ16" s="295"/>
      <c r="KWA16" s="295"/>
      <c r="KWB16" s="295"/>
      <c r="KWC16" s="295"/>
      <c r="KWD16" s="295"/>
      <c r="KWE16" s="295"/>
      <c r="KWF16" s="295"/>
      <c r="KWG16" s="295"/>
      <c r="KWH16" s="295"/>
      <c r="KWI16" s="295"/>
      <c r="KWJ16" s="295"/>
      <c r="KWK16" s="295"/>
      <c r="KWL16" s="295"/>
      <c r="KWM16" s="295"/>
      <c r="KWN16" s="295"/>
      <c r="KWO16" s="295"/>
      <c r="KWP16" s="295"/>
      <c r="KWQ16" s="295"/>
      <c r="KWR16" s="295"/>
      <c r="KWS16" s="295"/>
      <c r="KWT16" s="295"/>
      <c r="KWU16" s="295"/>
      <c r="KWV16" s="295"/>
      <c r="KWW16" s="295"/>
      <c r="KWX16" s="295"/>
      <c r="KWY16" s="295"/>
      <c r="KWZ16" s="295"/>
      <c r="KXA16" s="295"/>
      <c r="KXB16" s="295"/>
      <c r="KXC16" s="295"/>
      <c r="KXD16" s="295"/>
      <c r="KXE16" s="295"/>
      <c r="KXF16" s="295"/>
      <c r="KXG16" s="295"/>
      <c r="KXH16" s="295"/>
      <c r="KXI16" s="295"/>
      <c r="KXJ16" s="295"/>
      <c r="KXK16" s="295"/>
      <c r="KXL16" s="295"/>
      <c r="KXM16" s="295"/>
      <c r="KXN16" s="295"/>
      <c r="KXO16" s="295"/>
      <c r="KXP16" s="295"/>
      <c r="KXQ16" s="295"/>
      <c r="KXR16" s="295"/>
      <c r="KXS16" s="295"/>
      <c r="KXT16" s="295"/>
      <c r="KXU16" s="295"/>
      <c r="KXV16" s="295"/>
      <c r="KXW16" s="295"/>
      <c r="KXX16" s="295"/>
      <c r="KXY16" s="295"/>
      <c r="KXZ16" s="295"/>
      <c r="KYA16" s="295"/>
      <c r="KYB16" s="295"/>
      <c r="KYC16" s="295"/>
      <c r="KYD16" s="295"/>
      <c r="KYE16" s="295"/>
      <c r="KYF16" s="295"/>
      <c r="KYG16" s="295"/>
      <c r="KYH16" s="295"/>
      <c r="KYI16" s="295"/>
      <c r="KYJ16" s="295"/>
      <c r="KYK16" s="295"/>
      <c r="KYL16" s="295"/>
      <c r="KYM16" s="295"/>
      <c r="KYN16" s="295"/>
      <c r="KYO16" s="295"/>
      <c r="KYP16" s="295"/>
      <c r="KYQ16" s="295"/>
      <c r="KYR16" s="295"/>
      <c r="KYS16" s="295"/>
      <c r="KYT16" s="295"/>
      <c r="KYU16" s="295"/>
      <c r="KYV16" s="295"/>
      <c r="KYW16" s="295"/>
      <c r="KYX16" s="295"/>
      <c r="KYY16" s="295"/>
      <c r="KYZ16" s="295"/>
      <c r="KZA16" s="295"/>
      <c r="KZB16" s="295"/>
      <c r="KZC16" s="295"/>
      <c r="KZD16" s="295"/>
      <c r="KZE16" s="295"/>
      <c r="KZF16" s="295"/>
      <c r="KZG16" s="295"/>
      <c r="KZH16" s="295"/>
      <c r="KZI16" s="295"/>
      <c r="KZJ16" s="295"/>
      <c r="KZK16" s="295"/>
      <c r="KZL16" s="295"/>
      <c r="KZM16" s="295"/>
      <c r="KZN16" s="295"/>
      <c r="KZO16" s="295"/>
      <c r="KZP16" s="295"/>
      <c r="KZQ16" s="295"/>
      <c r="KZR16" s="295"/>
      <c r="KZS16" s="295"/>
      <c r="KZT16" s="295"/>
      <c r="KZU16" s="295"/>
      <c r="KZV16" s="295"/>
      <c r="KZW16" s="295"/>
      <c r="KZX16" s="295"/>
      <c r="KZY16" s="295"/>
      <c r="KZZ16" s="295"/>
      <c r="LAA16" s="295"/>
      <c r="LAB16" s="295"/>
      <c r="LAC16" s="295"/>
      <c r="LAD16" s="295"/>
      <c r="LAE16" s="295"/>
      <c r="LAF16" s="295"/>
      <c r="LAG16" s="295"/>
      <c r="LAH16" s="295"/>
      <c r="LAI16" s="295"/>
      <c r="LAJ16" s="295"/>
      <c r="LAK16" s="295"/>
      <c r="LAL16" s="295"/>
      <c r="LAM16" s="295"/>
      <c r="LAN16" s="295"/>
      <c r="LAO16" s="295"/>
      <c r="LAP16" s="295"/>
      <c r="LAQ16" s="295"/>
      <c r="LAR16" s="295"/>
      <c r="LAS16" s="295"/>
      <c r="LAT16" s="295"/>
      <c r="LAU16" s="295"/>
      <c r="LAV16" s="295"/>
      <c r="LAW16" s="295"/>
      <c r="LAX16" s="295"/>
      <c r="LAY16" s="295"/>
      <c r="LAZ16" s="295"/>
      <c r="LBA16" s="295"/>
      <c r="LBB16" s="295"/>
      <c r="LBC16" s="295"/>
      <c r="LBD16" s="295"/>
      <c r="LBE16" s="295"/>
      <c r="LBF16" s="295"/>
      <c r="LBG16" s="295"/>
      <c r="LBH16" s="295"/>
      <c r="LBI16" s="295"/>
      <c r="LBJ16" s="295"/>
      <c r="LBK16" s="295"/>
      <c r="LBL16" s="295"/>
      <c r="LBM16" s="295"/>
      <c r="LBN16" s="295"/>
      <c r="LBO16" s="295"/>
      <c r="LBP16" s="295"/>
      <c r="LBQ16" s="295"/>
      <c r="LBR16" s="295"/>
      <c r="LBS16" s="295"/>
      <c r="LBT16" s="295"/>
      <c r="LBU16" s="295"/>
      <c r="LBV16" s="295"/>
      <c r="LBW16" s="295"/>
      <c r="LBX16" s="295"/>
      <c r="LBY16" s="295"/>
      <c r="LBZ16" s="295"/>
      <c r="LCA16" s="295"/>
      <c r="LCB16" s="295"/>
      <c r="LCC16" s="295"/>
      <c r="LCD16" s="295"/>
      <c r="LCE16" s="295"/>
      <c r="LCF16" s="295"/>
      <c r="LCG16" s="295"/>
      <c r="LCH16" s="295"/>
      <c r="LCI16" s="295"/>
      <c r="LCJ16" s="295"/>
      <c r="LCK16" s="295"/>
      <c r="LCL16" s="295"/>
      <c r="LCM16" s="295"/>
      <c r="LCN16" s="295"/>
      <c r="LCO16" s="295"/>
      <c r="LCP16" s="295"/>
      <c r="LCQ16" s="295"/>
      <c r="LCR16" s="295"/>
      <c r="LCS16" s="295"/>
      <c r="LCT16" s="295"/>
      <c r="LCU16" s="295"/>
      <c r="LCV16" s="295"/>
      <c r="LCW16" s="295"/>
      <c r="LCX16" s="295"/>
      <c r="LCY16" s="295"/>
      <c r="LCZ16" s="295"/>
      <c r="LDA16" s="295"/>
      <c r="LDB16" s="295"/>
      <c r="LDC16" s="295"/>
      <c r="LDD16" s="295"/>
      <c r="LDE16" s="295"/>
      <c r="LDF16" s="295"/>
      <c r="LDG16" s="295"/>
      <c r="LDH16" s="295"/>
      <c r="LDI16" s="295"/>
      <c r="LDJ16" s="295"/>
      <c r="LDK16" s="295"/>
      <c r="LDL16" s="295"/>
      <c r="LDM16" s="295"/>
      <c r="LDN16" s="295"/>
      <c r="LDO16" s="295"/>
      <c r="LDP16" s="295"/>
      <c r="LDQ16" s="295"/>
      <c r="LDR16" s="295"/>
      <c r="LDS16" s="295"/>
      <c r="LDT16" s="295"/>
      <c r="LDU16" s="295"/>
      <c r="LDV16" s="295"/>
      <c r="LDW16" s="295"/>
      <c r="LDX16" s="295"/>
      <c r="LDY16" s="295"/>
      <c r="LDZ16" s="295"/>
      <c r="LEA16" s="295"/>
      <c r="LEB16" s="295"/>
      <c r="LEC16" s="295"/>
      <c r="LED16" s="295"/>
      <c r="LEE16" s="295"/>
      <c r="LEF16" s="295"/>
      <c r="LEG16" s="295"/>
      <c r="LEH16" s="295"/>
      <c r="LEI16" s="295"/>
      <c r="LEJ16" s="295"/>
      <c r="LEK16" s="295"/>
      <c r="LEL16" s="295"/>
      <c r="LEM16" s="295"/>
      <c r="LEN16" s="295"/>
      <c r="LEO16" s="295"/>
      <c r="LEP16" s="295"/>
      <c r="LEQ16" s="295"/>
      <c r="LER16" s="295"/>
      <c r="LES16" s="295"/>
      <c r="LET16" s="295"/>
      <c r="LEU16" s="295"/>
      <c r="LEV16" s="295"/>
      <c r="LEW16" s="295"/>
      <c r="LEX16" s="295"/>
      <c r="LEY16" s="295"/>
      <c r="LEZ16" s="295"/>
      <c r="LFA16" s="295"/>
      <c r="LFB16" s="295"/>
      <c r="LFC16" s="295"/>
      <c r="LFD16" s="295"/>
      <c r="LFE16" s="295"/>
      <c r="LFF16" s="295"/>
      <c r="LFG16" s="295"/>
      <c r="LFH16" s="295"/>
      <c r="LFI16" s="295"/>
      <c r="LFJ16" s="295"/>
      <c r="LFK16" s="295"/>
      <c r="LFL16" s="295"/>
      <c r="LFM16" s="295"/>
      <c r="LFN16" s="295"/>
      <c r="LFO16" s="295"/>
      <c r="LFP16" s="295"/>
      <c r="LFQ16" s="295"/>
      <c r="LFR16" s="295"/>
      <c r="LFS16" s="295"/>
      <c r="LFT16" s="295"/>
      <c r="LFU16" s="295"/>
      <c r="LFV16" s="295"/>
      <c r="LFW16" s="295"/>
      <c r="LFX16" s="295"/>
      <c r="LFY16" s="295"/>
      <c r="LFZ16" s="295"/>
      <c r="LGA16" s="295"/>
      <c r="LGB16" s="295"/>
      <c r="LGC16" s="295"/>
      <c r="LGD16" s="295"/>
      <c r="LGE16" s="295"/>
      <c r="LGF16" s="295"/>
      <c r="LGG16" s="295"/>
      <c r="LGH16" s="295"/>
      <c r="LGI16" s="295"/>
      <c r="LGJ16" s="295"/>
      <c r="LGK16" s="295"/>
      <c r="LGL16" s="295"/>
      <c r="LGM16" s="295"/>
      <c r="LGN16" s="295"/>
      <c r="LGO16" s="295"/>
      <c r="LGP16" s="295"/>
      <c r="LGQ16" s="295"/>
      <c r="LGR16" s="295"/>
      <c r="LGS16" s="295"/>
      <c r="LGT16" s="295"/>
      <c r="LGU16" s="295"/>
      <c r="LGV16" s="295"/>
      <c r="LGW16" s="295"/>
      <c r="LGX16" s="295"/>
      <c r="LGY16" s="295"/>
      <c r="LGZ16" s="295"/>
      <c r="LHA16" s="295"/>
      <c r="LHB16" s="295"/>
      <c r="LHC16" s="295"/>
      <c r="LHD16" s="295"/>
      <c r="LHE16" s="295"/>
      <c r="LHF16" s="295"/>
      <c r="LHG16" s="295"/>
      <c r="LHH16" s="295"/>
      <c r="LHI16" s="295"/>
      <c r="LHJ16" s="295"/>
      <c r="LHK16" s="295"/>
      <c r="LHL16" s="295"/>
      <c r="LHM16" s="295"/>
      <c r="LHN16" s="295"/>
      <c r="LHO16" s="295"/>
      <c r="LHP16" s="295"/>
      <c r="LHQ16" s="295"/>
      <c r="LHR16" s="295"/>
      <c r="LHS16" s="295"/>
      <c r="LHT16" s="295"/>
      <c r="LHU16" s="295"/>
      <c r="LHV16" s="295"/>
      <c r="LHW16" s="295"/>
      <c r="LHX16" s="295"/>
      <c r="LHY16" s="295"/>
      <c r="LHZ16" s="295"/>
      <c r="LIA16" s="295"/>
      <c r="LIB16" s="295"/>
      <c r="LIC16" s="295"/>
      <c r="LID16" s="295"/>
      <c r="LIE16" s="295"/>
      <c r="LIF16" s="295"/>
      <c r="LIG16" s="295"/>
      <c r="LIH16" s="295"/>
      <c r="LII16" s="295"/>
      <c r="LIJ16" s="295"/>
      <c r="LIK16" s="295"/>
      <c r="LIL16" s="295"/>
      <c r="LIM16" s="295"/>
      <c r="LIN16" s="295"/>
      <c r="LIO16" s="295"/>
      <c r="LIP16" s="295"/>
      <c r="LIQ16" s="295"/>
      <c r="LIR16" s="295"/>
      <c r="LIS16" s="295"/>
      <c r="LIT16" s="295"/>
      <c r="LIU16" s="295"/>
      <c r="LIV16" s="295"/>
      <c r="LIW16" s="295"/>
      <c r="LIX16" s="295"/>
      <c r="LIY16" s="295"/>
      <c r="LIZ16" s="295"/>
      <c r="LJA16" s="295"/>
      <c r="LJB16" s="295"/>
      <c r="LJC16" s="295"/>
      <c r="LJD16" s="295"/>
      <c r="LJE16" s="295"/>
      <c r="LJF16" s="295"/>
      <c r="LJG16" s="295"/>
      <c r="LJH16" s="295"/>
      <c r="LJI16" s="295"/>
      <c r="LJJ16" s="295"/>
      <c r="LJK16" s="295"/>
      <c r="LJL16" s="295"/>
      <c r="LJM16" s="295"/>
      <c r="LJN16" s="295"/>
      <c r="LJO16" s="295"/>
      <c r="LJP16" s="295"/>
      <c r="LJQ16" s="295"/>
      <c r="LJR16" s="295"/>
      <c r="LJS16" s="295"/>
      <c r="LJT16" s="295"/>
      <c r="LJU16" s="295"/>
      <c r="LJV16" s="295"/>
      <c r="LJW16" s="295"/>
      <c r="LJX16" s="295"/>
      <c r="LJY16" s="295"/>
      <c r="LJZ16" s="295"/>
      <c r="LKA16" s="295"/>
      <c r="LKB16" s="295"/>
      <c r="LKC16" s="295"/>
      <c r="LKD16" s="295"/>
      <c r="LKE16" s="295"/>
      <c r="LKF16" s="295"/>
      <c r="LKG16" s="295"/>
      <c r="LKH16" s="295"/>
      <c r="LKI16" s="295"/>
      <c r="LKJ16" s="295"/>
      <c r="LKK16" s="295"/>
      <c r="LKL16" s="295"/>
      <c r="LKM16" s="295"/>
      <c r="LKN16" s="295"/>
      <c r="LKO16" s="295"/>
      <c r="LKP16" s="295"/>
      <c r="LKQ16" s="295"/>
      <c r="LKR16" s="295"/>
      <c r="LKS16" s="295"/>
      <c r="LKT16" s="295"/>
      <c r="LKU16" s="295"/>
      <c r="LKV16" s="295"/>
      <c r="LKW16" s="295"/>
      <c r="LKX16" s="295"/>
      <c r="LKY16" s="295"/>
      <c r="LKZ16" s="295"/>
      <c r="LLA16" s="295"/>
      <c r="LLB16" s="295"/>
      <c r="LLC16" s="295"/>
      <c r="LLD16" s="295"/>
      <c r="LLE16" s="295"/>
      <c r="LLF16" s="295"/>
      <c r="LLG16" s="295"/>
      <c r="LLH16" s="295"/>
      <c r="LLI16" s="295"/>
      <c r="LLJ16" s="295"/>
      <c r="LLK16" s="295"/>
      <c r="LLL16" s="295"/>
      <c r="LLM16" s="295"/>
      <c r="LLN16" s="295"/>
      <c r="LLO16" s="295"/>
      <c r="LLP16" s="295"/>
      <c r="LLQ16" s="295"/>
      <c r="LLR16" s="295"/>
      <c r="LLS16" s="295"/>
      <c r="LLT16" s="295"/>
      <c r="LLU16" s="295"/>
      <c r="LLV16" s="295"/>
      <c r="LLW16" s="295"/>
      <c r="LLX16" s="295"/>
      <c r="LLY16" s="295"/>
      <c r="LLZ16" s="295"/>
      <c r="LMA16" s="295"/>
      <c r="LMB16" s="295"/>
      <c r="LMC16" s="295"/>
      <c r="LMD16" s="295"/>
      <c r="LME16" s="295"/>
      <c r="LMF16" s="295"/>
      <c r="LMG16" s="295"/>
      <c r="LMH16" s="295"/>
      <c r="LMI16" s="295"/>
      <c r="LMJ16" s="295"/>
      <c r="LMK16" s="295"/>
      <c r="LML16" s="295"/>
      <c r="LMM16" s="295"/>
      <c r="LMN16" s="295"/>
      <c r="LMO16" s="295"/>
      <c r="LMP16" s="295"/>
      <c r="LMQ16" s="295"/>
      <c r="LMR16" s="295"/>
      <c r="LMS16" s="295"/>
      <c r="LMT16" s="295"/>
      <c r="LMU16" s="295"/>
      <c r="LMV16" s="295"/>
      <c r="LMW16" s="295"/>
      <c r="LMX16" s="295"/>
      <c r="LMY16" s="295"/>
      <c r="LMZ16" s="295"/>
      <c r="LNA16" s="295"/>
      <c r="LNB16" s="295"/>
      <c r="LNC16" s="295"/>
      <c r="LND16" s="295"/>
      <c r="LNE16" s="295"/>
      <c r="LNF16" s="295"/>
      <c r="LNG16" s="295"/>
      <c r="LNH16" s="295"/>
      <c r="LNI16" s="295"/>
      <c r="LNJ16" s="295"/>
      <c r="LNK16" s="295"/>
      <c r="LNL16" s="295"/>
      <c r="LNM16" s="295"/>
      <c r="LNN16" s="295"/>
      <c r="LNO16" s="295"/>
      <c r="LNP16" s="295"/>
      <c r="LNQ16" s="295"/>
      <c r="LNR16" s="295"/>
      <c r="LNS16" s="295"/>
      <c r="LNT16" s="295"/>
      <c r="LNU16" s="295"/>
      <c r="LNV16" s="295"/>
      <c r="LNW16" s="295"/>
      <c r="LNX16" s="295"/>
      <c r="LNY16" s="295"/>
      <c r="LNZ16" s="295"/>
      <c r="LOA16" s="295"/>
      <c r="LOB16" s="295"/>
      <c r="LOC16" s="295"/>
      <c r="LOD16" s="295"/>
      <c r="LOE16" s="295"/>
      <c r="LOF16" s="295"/>
      <c r="LOG16" s="295"/>
      <c r="LOH16" s="295"/>
      <c r="LOI16" s="295"/>
      <c r="LOJ16" s="295"/>
      <c r="LOK16" s="295"/>
      <c r="LOL16" s="295"/>
      <c r="LOM16" s="295"/>
      <c r="LON16" s="295"/>
      <c r="LOO16" s="295"/>
      <c r="LOP16" s="295"/>
      <c r="LOQ16" s="295"/>
      <c r="LOR16" s="295"/>
      <c r="LOS16" s="295"/>
      <c r="LOT16" s="295"/>
      <c r="LOU16" s="295"/>
      <c r="LOV16" s="295"/>
      <c r="LOW16" s="295"/>
      <c r="LOX16" s="295"/>
      <c r="LOY16" s="295"/>
      <c r="LOZ16" s="295"/>
      <c r="LPA16" s="295"/>
      <c r="LPB16" s="295"/>
      <c r="LPC16" s="295"/>
      <c r="LPD16" s="295"/>
      <c r="LPE16" s="295"/>
      <c r="LPF16" s="295"/>
      <c r="LPG16" s="295"/>
      <c r="LPH16" s="295"/>
      <c r="LPI16" s="295"/>
      <c r="LPJ16" s="295"/>
      <c r="LPK16" s="295"/>
      <c r="LPL16" s="295"/>
      <c r="LPM16" s="295"/>
      <c r="LPN16" s="295"/>
      <c r="LPO16" s="295"/>
      <c r="LPP16" s="295"/>
      <c r="LPQ16" s="295"/>
      <c r="LPR16" s="295"/>
      <c r="LPS16" s="295"/>
      <c r="LPT16" s="295"/>
      <c r="LPU16" s="295"/>
      <c r="LPV16" s="295"/>
      <c r="LPW16" s="295"/>
      <c r="LPX16" s="295"/>
      <c r="LPY16" s="295"/>
      <c r="LPZ16" s="295"/>
      <c r="LQA16" s="295"/>
      <c r="LQB16" s="295"/>
      <c r="LQC16" s="295"/>
      <c r="LQD16" s="295"/>
      <c r="LQE16" s="295"/>
      <c r="LQF16" s="295"/>
      <c r="LQG16" s="295"/>
      <c r="LQH16" s="295"/>
      <c r="LQI16" s="295"/>
      <c r="LQJ16" s="295"/>
      <c r="LQK16" s="295"/>
      <c r="LQL16" s="295"/>
      <c r="LQM16" s="295"/>
      <c r="LQN16" s="295"/>
      <c r="LQO16" s="295"/>
      <c r="LQP16" s="295"/>
      <c r="LQQ16" s="295"/>
      <c r="LQR16" s="295"/>
      <c r="LQS16" s="295"/>
      <c r="LQT16" s="295"/>
      <c r="LQU16" s="295"/>
      <c r="LQV16" s="295"/>
      <c r="LQW16" s="295"/>
      <c r="LQX16" s="295"/>
      <c r="LQY16" s="295"/>
      <c r="LQZ16" s="295"/>
      <c r="LRA16" s="295"/>
      <c r="LRB16" s="295"/>
      <c r="LRC16" s="295"/>
      <c r="LRD16" s="295"/>
      <c r="LRE16" s="295"/>
      <c r="LRF16" s="295"/>
      <c r="LRG16" s="295"/>
      <c r="LRH16" s="295"/>
      <c r="LRI16" s="295"/>
      <c r="LRJ16" s="295"/>
      <c r="LRK16" s="295"/>
      <c r="LRL16" s="295"/>
      <c r="LRM16" s="295"/>
      <c r="LRN16" s="295"/>
      <c r="LRO16" s="295"/>
      <c r="LRP16" s="295"/>
      <c r="LRQ16" s="295"/>
      <c r="LRR16" s="295"/>
      <c r="LRS16" s="295"/>
      <c r="LRT16" s="295"/>
      <c r="LRU16" s="295"/>
      <c r="LRV16" s="295"/>
      <c r="LRW16" s="295"/>
      <c r="LRX16" s="295"/>
      <c r="LRY16" s="295"/>
      <c r="LRZ16" s="295"/>
      <c r="LSA16" s="295"/>
      <c r="LSB16" s="295"/>
      <c r="LSC16" s="295"/>
      <c r="LSD16" s="295"/>
      <c r="LSE16" s="295"/>
      <c r="LSF16" s="295"/>
      <c r="LSG16" s="295"/>
      <c r="LSH16" s="295"/>
      <c r="LSI16" s="295"/>
      <c r="LSJ16" s="295"/>
      <c r="LSK16" s="295"/>
      <c r="LSL16" s="295"/>
      <c r="LSM16" s="295"/>
      <c r="LSN16" s="295"/>
      <c r="LSO16" s="295"/>
      <c r="LSP16" s="295"/>
      <c r="LSQ16" s="295"/>
      <c r="LSR16" s="295"/>
      <c r="LSS16" s="295"/>
      <c r="LST16" s="295"/>
      <c r="LSU16" s="295"/>
      <c r="LSV16" s="295"/>
      <c r="LSW16" s="295"/>
      <c r="LSX16" s="295"/>
      <c r="LSY16" s="295"/>
      <c r="LSZ16" s="295"/>
      <c r="LTA16" s="295"/>
      <c r="LTB16" s="295"/>
      <c r="LTC16" s="295"/>
      <c r="LTD16" s="295"/>
      <c r="LTE16" s="295"/>
      <c r="LTF16" s="295"/>
      <c r="LTG16" s="295"/>
      <c r="LTH16" s="295"/>
      <c r="LTI16" s="295"/>
      <c r="LTJ16" s="295"/>
      <c r="LTK16" s="295"/>
      <c r="LTL16" s="295"/>
      <c r="LTM16" s="295"/>
      <c r="LTN16" s="295"/>
      <c r="LTO16" s="295"/>
      <c r="LTP16" s="295"/>
      <c r="LTQ16" s="295"/>
      <c r="LTR16" s="295"/>
      <c r="LTS16" s="295"/>
      <c r="LTT16" s="295"/>
      <c r="LTU16" s="295"/>
      <c r="LTV16" s="295"/>
      <c r="LTW16" s="295"/>
      <c r="LTX16" s="295"/>
      <c r="LTY16" s="295"/>
      <c r="LTZ16" s="295"/>
      <c r="LUA16" s="295"/>
      <c r="LUB16" s="295"/>
      <c r="LUC16" s="295"/>
      <c r="LUD16" s="295"/>
      <c r="LUE16" s="295"/>
      <c r="LUF16" s="295"/>
      <c r="LUG16" s="295"/>
      <c r="LUH16" s="295"/>
      <c r="LUI16" s="295"/>
      <c r="LUJ16" s="295"/>
      <c r="LUK16" s="295"/>
      <c r="LUL16" s="295"/>
      <c r="LUM16" s="295"/>
      <c r="LUN16" s="295"/>
      <c r="LUO16" s="295"/>
      <c r="LUP16" s="295"/>
      <c r="LUQ16" s="295"/>
      <c r="LUR16" s="295"/>
      <c r="LUS16" s="295"/>
      <c r="LUT16" s="295"/>
      <c r="LUU16" s="295"/>
      <c r="LUV16" s="295"/>
      <c r="LUW16" s="295"/>
      <c r="LUX16" s="295"/>
      <c r="LUY16" s="295"/>
      <c r="LUZ16" s="295"/>
      <c r="LVA16" s="295"/>
      <c r="LVB16" s="295"/>
      <c r="LVC16" s="295"/>
      <c r="LVD16" s="295"/>
      <c r="LVE16" s="295"/>
      <c r="LVF16" s="295"/>
      <c r="LVG16" s="295"/>
      <c r="LVH16" s="295"/>
      <c r="LVI16" s="295"/>
      <c r="LVJ16" s="295"/>
      <c r="LVK16" s="295"/>
      <c r="LVL16" s="295"/>
      <c r="LVM16" s="295"/>
      <c r="LVN16" s="295"/>
      <c r="LVO16" s="295"/>
      <c r="LVP16" s="295"/>
      <c r="LVQ16" s="295"/>
      <c r="LVR16" s="295"/>
      <c r="LVS16" s="295"/>
      <c r="LVT16" s="295"/>
      <c r="LVU16" s="295"/>
      <c r="LVV16" s="295"/>
      <c r="LVW16" s="295"/>
      <c r="LVX16" s="295"/>
      <c r="LVY16" s="295"/>
      <c r="LVZ16" s="295"/>
      <c r="LWA16" s="295"/>
      <c r="LWB16" s="295"/>
      <c r="LWC16" s="295"/>
      <c r="LWD16" s="295"/>
      <c r="LWE16" s="295"/>
      <c r="LWF16" s="295"/>
      <c r="LWG16" s="295"/>
      <c r="LWH16" s="295"/>
      <c r="LWI16" s="295"/>
      <c r="LWJ16" s="295"/>
      <c r="LWK16" s="295"/>
      <c r="LWL16" s="295"/>
      <c r="LWM16" s="295"/>
      <c r="LWN16" s="295"/>
      <c r="LWO16" s="295"/>
      <c r="LWP16" s="295"/>
      <c r="LWQ16" s="295"/>
      <c r="LWR16" s="295"/>
      <c r="LWS16" s="295"/>
      <c r="LWT16" s="295"/>
      <c r="LWU16" s="295"/>
      <c r="LWV16" s="295"/>
      <c r="LWW16" s="295"/>
      <c r="LWX16" s="295"/>
      <c r="LWY16" s="295"/>
      <c r="LWZ16" s="295"/>
      <c r="LXA16" s="295"/>
      <c r="LXB16" s="295"/>
      <c r="LXC16" s="295"/>
      <c r="LXD16" s="295"/>
      <c r="LXE16" s="295"/>
      <c r="LXF16" s="295"/>
      <c r="LXG16" s="295"/>
      <c r="LXH16" s="295"/>
      <c r="LXI16" s="295"/>
      <c r="LXJ16" s="295"/>
      <c r="LXK16" s="295"/>
      <c r="LXL16" s="295"/>
      <c r="LXM16" s="295"/>
      <c r="LXN16" s="295"/>
      <c r="LXO16" s="295"/>
      <c r="LXP16" s="295"/>
      <c r="LXQ16" s="295"/>
      <c r="LXR16" s="295"/>
      <c r="LXS16" s="295"/>
      <c r="LXT16" s="295"/>
      <c r="LXU16" s="295"/>
      <c r="LXV16" s="295"/>
      <c r="LXW16" s="295"/>
      <c r="LXX16" s="295"/>
      <c r="LXY16" s="295"/>
      <c r="LXZ16" s="295"/>
      <c r="LYA16" s="295"/>
      <c r="LYB16" s="295"/>
      <c r="LYC16" s="295"/>
      <c r="LYD16" s="295"/>
      <c r="LYE16" s="295"/>
      <c r="LYF16" s="295"/>
      <c r="LYG16" s="295"/>
      <c r="LYH16" s="295"/>
      <c r="LYI16" s="295"/>
      <c r="LYJ16" s="295"/>
      <c r="LYK16" s="295"/>
      <c r="LYL16" s="295"/>
      <c r="LYM16" s="295"/>
      <c r="LYN16" s="295"/>
      <c r="LYO16" s="295"/>
      <c r="LYP16" s="295"/>
      <c r="LYQ16" s="295"/>
      <c r="LYR16" s="295"/>
      <c r="LYS16" s="295"/>
      <c r="LYT16" s="295"/>
      <c r="LYU16" s="295"/>
      <c r="LYV16" s="295"/>
      <c r="LYW16" s="295"/>
      <c r="LYX16" s="295"/>
      <c r="LYY16" s="295"/>
      <c r="LYZ16" s="295"/>
      <c r="LZA16" s="295"/>
      <c r="LZB16" s="295"/>
      <c r="LZC16" s="295"/>
      <c r="LZD16" s="295"/>
      <c r="LZE16" s="295"/>
      <c r="LZF16" s="295"/>
      <c r="LZG16" s="295"/>
      <c r="LZH16" s="295"/>
      <c r="LZI16" s="295"/>
      <c r="LZJ16" s="295"/>
      <c r="LZK16" s="295"/>
      <c r="LZL16" s="295"/>
      <c r="LZM16" s="295"/>
      <c r="LZN16" s="295"/>
      <c r="LZO16" s="295"/>
      <c r="LZP16" s="295"/>
      <c r="LZQ16" s="295"/>
      <c r="LZR16" s="295"/>
      <c r="LZS16" s="295"/>
      <c r="LZT16" s="295"/>
      <c r="LZU16" s="295"/>
      <c r="LZV16" s="295"/>
      <c r="LZW16" s="295"/>
      <c r="LZX16" s="295"/>
      <c r="LZY16" s="295"/>
      <c r="LZZ16" s="295"/>
      <c r="MAA16" s="295"/>
      <c r="MAB16" s="295"/>
      <c r="MAC16" s="295"/>
      <c r="MAD16" s="295"/>
      <c r="MAE16" s="295"/>
      <c r="MAF16" s="295"/>
      <c r="MAG16" s="295"/>
      <c r="MAH16" s="295"/>
      <c r="MAI16" s="295"/>
      <c r="MAJ16" s="295"/>
      <c r="MAK16" s="295"/>
      <c r="MAL16" s="295"/>
      <c r="MAM16" s="295"/>
      <c r="MAN16" s="295"/>
      <c r="MAO16" s="295"/>
      <c r="MAP16" s="295"/>
      <c r="MAQ16" s="295"/>
      <c r="MAR16" s="295"/>
      <c r="MAS16" s="295"/>
      <c r="MAT16" s="295"/>
      <c r="MAU16" s="295"/>
      <c r="MAV16" s="295"/>
      <c r="MAW16" s="295"/>
      <c r="MAX16" s="295"/>
      <c r="MAY16" s="295"/>
      <c r="MAZ16" s="295"/>
      <c r="MBA16" s="295"/>
      <c r="MBB16" s="295"/>
      <c r="MBC16" s="295"/>
      <c r="MBD16" s="295"/>
      <c r="MBE16" s="295"/>
      <c r="MBF16" s="295"/>
      <c r="MBG16" s="295"/>
      <c r="MBH16" s="295"/>
      <c r="MBI16" s="295"/>
      <c r="MBJ16" s="295"/>
      <c r="MBK16" s="295"/>
      <c r="MBL16" s="295"/>
      <c r="MBM16" s="295"/>
      <c r="MBN16" s="295"/>
      <c r="MBO16" s="295"/>
      <c r="MBP16" s="295"/>
      <c r="MBQ16" s="295"/>
      <c r="MBR16" s="295"/>
      <c r="MBS16" s="295"/>
      <c r="MBT16" s="295"/>
      <c r="MBU16" s="295"/>
      <c r="MBV16" s="295"/>
      <c r="MBW16" s="295"/>
      <c r="MBX16" s="295"/>
      <c r="MBY16" s="295"/>
      <c r="MBZ16" s="295"/>
      <c r="MCA16" s="295"/>
      <c r="MCB16" s="295"/>
      <c r="MCC16" s="295"/>
      <c r="MCD16" s="295"/>
      <c r="MCE16" s="295"/>
      <c r="MCF16" s="295"/>
      <c r="MCG16" s="295"/>
      <c r="MCH16" s="295"/>
      <c r="MCI16" s="295"/>
      <c r="MCJ16" s="295"/>
      <c r="MCK16" s="295"/>
      <c r="MCL16" s="295"/>
      <c r="MCM16" s="295"/>
      <c r="MCN16" s="295"/>
      <c r="MCO16" s="295"/>
      <c r="MCP16" s="295"/>
      <c r="MCQ16" s="295"/>
      <c r="MCR16" s="295"/>
      <c r="MCS16" s="295"/>
      <c r="MCT16" s="295"/>
      <c r="MCU16" s="295"/>
      <c r="MCV16" s="295"/>
      <c r="MCW16" s="295"/>
      <c r="MCX16" s="295"/>
      <c r="MCY16" s="295"/>
      <c r="MCZ16" s="295"/>
      <c r="MDA16" s="295"/>
      <c r="MDB16" s="295"/>
      <c r="MDC16" s="295"/>
      <c r="MDD16" s="295"/>
      <c r="MDE16" s="295"/>
      <c r="MDF16" s="295"/>
      <c r="MDG16" s="295"/>
      <c r="MDH16" s="295"/>
      <c r="MDI16" s="295"/>
      <c r="MDJ16" s="295"/>
      <c r="MDK16" s="295"/>
      <c r="MDL16" s="295"/>
      <c r="MDM16" s="295"/>
      <c r="MDN16" s="295"/>
      <c r="MDO16" s="295"/>
      <c r="MDP16" s="295"/>
      <c r="MDQ16" s="295"/>
      <c r="MDR16" s="295"/>
      <c r="MDS16" s="295"/>
      <c r="MDT16" s="295"/>
      <c r="MDU16" s="295"/>
      <c r="MDV16" s="295"/>
      <c r="MDW16" s="295"/>
      <c r="MDX16" s="295"/>
      <c r="MDY16" s="295"/>
      <c r="MDZ16" s="295"/>
      <c r="MEA16" s="295"/>
      <c r="MEB16" s="295"/>
      <c r="MEC16" s="295"/>
      <c r="MED16" s="295"/>
      <c r="MEE16" s="295"/>
      <c r="MEF16" s="295"/>
      <c r="MEG16" s="295"/>
      <c r="MEH16" s="295"/>
      <c r="MEI16" s="295"/>
      <c r="MEJ16" s="295"/>
      <c r="MEK16" s="295"/>
      <c r="MEL16" s="295"/>
      <c r="MEM16" s="295"/>
      <c r="MEN16" s="295"/>
      <c r="MEO16" s="295"/>
      <c r="MEP16" s="295"/>
      <c r="MEQ16" s="295"/>
      <c r="MER16" s="295"/>
      <c r="MES16" s="295"/>
      <c r="MET16" s="295"/>
      <c r="MEU16" s="295"/>
      <c r="MEV16" s="295"/>
      <c r="MEW16" s="295"/>
      <c r="MEX16" s="295"/>
      <c r="MEY16" s="295"/>
      <c r="MEZ16" s="295"/>
      <c r="MFA16" s="295"/>
      <c r="MFB16" s="295"/>
      <c r="MFC16" s="295"/>
      <c r="MFD16" s="295"/>
      <c r="MFE16" s="295"/>
      <c r="MFF16" s="295"/>
      <c r="MFG16" s="295"/>
      <c r="MFH16" s="295"/>
      <c r="MFI16" s="295"/>
      <c r="MFJ16" s="295"/>
      <c r="MFK16" s="295"/>
      <c r="MFL16" s="295"/>
      <c r="MFM16" s="295"/>
      <c r="MFN16" s="295"/>
      <c r="MFO16" s="295"/>
      <c r="MFP16" s="295"/>
      <c r="MFQ16" s="295"/>
      <c r="MFR16" s="295"/>
      <c r="MFS16" s="295"/>
      <c r="MFT16" s="295"/>
      <c r="MFU16" s="295"/>
      <c r="MFV16" s="295"/>
      <c r="MFW16" s="295"/>
      <c r="MFX16" s="295"/>
      <c r="MFY16" s="295"/>
      <c r="MFZ16" s="295"/>
      <c r="MGA16" s="295"/>
      <c r="MGB16" s="295"/>
      <c r="MGC16" s="295"/>
      <c r="MGD16" s="295"/>
      <c r="MGE16" s="295"/>
      <c r="MGF16" s="295"/>
      <c r="MGG16" s="295"/>
      <c r="MGH16" s="295"/>
      <c r="MGI16" s="295"/>
      <c r="MGJ16" s="295"/>
      <c r="MGK16" s="295"/>
      <c r="MGL16" s="295"/>
      <c r="MGM16" s="295"/>
      <c r="MGN16" s="295"/>
      <c r="MGO16" s="295"/>
      <c r="MGP16" s="295"/>
      <c r="MGQ16" s="295"/>
      <c r="MGR16" s="295"/>
      <c r="MGS16" s="295"/>
      <c r="MGT16" s="295"/>
      <c r="MGU16" s="295"/>
      <c r="MGV16" s="295"/>
      <c r="MGW16" s="295"/>
      <c r="MGX16" s="295"/>
      <c r="MGY16" s="295"/>
      <c r="MGZ16" s="295"/>
      <c r="MHA16" s="295"/>
      <c r="MHB16" s="295"/>
      <c r="MHC16" s="295"/>
      <c r="MHD16" s="295"/>
      <c r="MHE16" s="295"/>
      <c r="MHF16" s="295"/>
      <c r="MHG16" s="295"/>
      <c r="MHH16" s="295"/>
      <c r="MHI16" s="295"/>
      <c r="MHJ16" s="295"/>
      <c r="MHK16" s="295"/>
      <c r="MHL16" s="295"/>
      <c r="MHM16" s="295"/>
      <c r="MHN16" s="295"/>
      <c r="MHO16" s="295"/>
      <c r="MHP16" s="295"/>
      <c r="MHQ16" s="295"/>
      <c r="MHR16" s="295"/>
      <c r="MHS16" s="295"/>
      <c r="MHT16" s="295"/>
      <c r="MHU16" s="295"/>
      <c r="MHV16" s="295"/>
      <c r="MHW16" s="295"/>
      <c r="MHX16" s="295"/>
      <c r="MHY16" s="295"/>
      <c r="MHZ16" s="295"/>
      <c r="MIA16" s="295"/>
      <c r="MIB16" s="295"/>
      <c r="MIC16" s="295"/>
      <c r="MID16" s="295"/>
      <c r="MIE16" s="295"/>
      <c r="MIF16" s="295"/>
      <c r="MIG16" s="295"/>
      <c r="MIH16" s="295"/>
      <c r="MII16" s="295"/>
      <c r="MIJ16" s="295"/>
      <c r="MIK16" s="295"/>
      <c r="MIL16" s="295"/>
      <c r="MIM16" s="295"/>
      <c r="MIN16" s="295"/>
      <c r="MIO16" s="295"/>
      <c r="MIP16" s="295"/>
      <c r="MIQ16" s="295"/>
      <c r="MIR16" s="295"/>
      <c r="MIS16" s="295"/>
      <c r="MIT16" s="295"/>
      <c r="MIU16" s="295"/>
      <c r="MIV16" s="295"/>
      <c r="MIW16" s="295"/>
      <c r="MIX16" s="295"/>
      <c r="MIY16" s="295"/>
      <c r="MIZ16" s="295"/>
      <c r="MJA16" s="295"/>
      <c r="MJB16" s="295"/>
      <c r="MJC16" s="295"/>
      <c r="MJD16" s="295"/>
      <c r="MJE16" s="295"/>
      <c r="MJF16" s="295"/>
      <c r="MJG16" s="295"/>
      <c r="MJH16" s="295"/>
      <c r="MJI16" s="295"/>
      <c r="MJJ16" s="295"/>
      <c r="MJK16" s="295"/>
      <c r="MJL16" s="295"/>
      <c r="MJM16" s="295"/>
      <c r="MJN16" s="295"/>
      <c r="MJO16" s="295"/>
      <c r="MJP16" s="295"/>
      <c r="MJQ16" s="295"/>
      <c r="MJR16" s="295"/>
      <c r="MJS16" s="295"/>
      <c r="MJT16" s="295"/>
      <c r="MJU16" s="295"/>
      <c r="MJV16" s="295"/>
      <c r="MJW16" s="295"/>
      <c r="MJX16" s="295"/>
      <c r="MJY16" s="295"/>
      <c r="MJZ16" s="295"/>
      <c r="MKA16" s="295"/>
      <c r="MKB16" s="295"/>
      <c r="MKC16" s="295"/>
      <c r="MKD16" s="295"/>
      <c r="MKE16" s="295"/>
      <c r="MKF16" s="295"/>
      <c r="MKG16" s="295"/>
      <c r="MKH16" s="295"/>
      <c r="MKI16" s="295"/>
      <c r="MKJ16" s="295"/>
      <c r="MKK16" s="295"/>
      <c r="MKL16" s="295"/>
      <c r="MKM16" s="295"/>
      <c r="MKN16" s="295"/>
      <c r="MKO16" s="295"/>
      <c r="MKP16" s="295"/>
      <c r="MKQ16" s="295"/>
      <c r="MKR16" s="295"/>
      <c r="MKS16" s="295"/>
      <c r="MKT16" s="295"/>
      <c r="MKU16" s="295"/>
      <c r="MKV16" s="295"/>
      <c r="MKW16" s="295"/>
      <c r="MKX16" s="295"/>
      <c r="MKY16" s="295"/>
      <c r="MKZ16" s="295"/>
      <c r="MLA16" s="295"/>
      <c r="MLB16" s="295"/>
      <c r="MLC16" s="295"/>
      <c r="MLD16" s="295"/>
      <c r="MLE16" s="295"/>
      <c r="MLF16" s="295"/>
      <c r="MLG16" s="295"/>
      <c r="MLH16" s="295"/>
      <c r="MLI16" s="295"/>
      <c r="MLJ16" s="295"/>
      <c r="MLK16" s="295"/>
      <c r="MLL16" s="295"/>
      <c r="MLM16" s="295"/>
      <c r="MLN16" s="295"/>
      <c r="MLO16" s="295"/>
      <c r="MLP16" s="295"/>
      <c r="MLQ16" s="295"/>
      <c r="MLR16" s="295"/>
      <c r="MLS16" s="295"/>
      <c r="MLT16" s="295"/>
      <c r="MLU16" s="295"/>
      <c r="MLV16" s="295"/>
      <c r="MLW16" s="295"/>
      <c r="MLX16" s="295"/>
      <c r="MLY16" s="295"/>
      <c r="MLZ16" s="295"/>
      <c r="MMA16" s="295"/>
      <c r="MMB16" s="295"/>
      <c r="MMC16" s="295"/>
      <c r="MMD16" s="295"/>
      <c r="MME16" s="295"/>
      <c r="MMF16" s="295"/>
      <c r="MMG16" s="295"/>
      <c r="MMH16" s="295"/>
      <c r="MMI16" s="295"/>
      <c r="MMJ16" s="295"/>
      <c r="MMK16" s="295"/>
      <c r="MML16" s="295"/>
      <c r="MMM16" s="295"/>
      <c r="MMN16" s="295"/>
      <c r="MMO16" s="295"/>
      <c r="MMP16" s="295"/>
      <c r="MMQ16" s="295"/>
      <c r="MMR16" s="295"/>
      <c r="MMS16" s="295"/>
      <c r="MMT16" s="295"/>
      <c r="MMU16" s="295"/>
      <c r="MMV16" s="295"/>
      <c r="MMW16" s="295"/>
      <c r="MMX16" s="295"/>
      <c r="MMY16" s="295"/>
      <c r="MMZ16" s="295"/>
      <c r="MNA16" s="295"/>
      <c r="MNB16" s="295"/>
      <c r="MNC16" s="295"/>
      <c r="MND16" s="295"/>
      <c r="MNE16" s="295"/>
      <c r="MNF16" s="295"/>
      <c r="MNG16" s="295"/>
      <c r="MNH16" s="295"/>
      <c r="MNI16" s="295"/>
      <c r="MNJ16" s="295"/>
      <c r="MNK16" s="295"/>
      <c r="MNL16" s="295"/>
      <c r="MNM16" s="295"/>
      <c r="MNN16" s="295"/>
      <c r="MNO16" s="295"/>
      <c r="MNP16" s="295"/>
      <c r="MNQ16" s="295"/>
      <c r="MNR16" s="295"/>
      <c r="MNS16" s="295"/>
      <c r="MNT16" s="295"/>
      <c r="MNU16" s="295"/>
      <c r="MNV16" s="295"/>
      <c r="MNW16" s="295"/>
      <c r="MNX16" s="295"/>
      <c r="MNY16" s="295"/>
      <c r="MNZ16" s="295"/>
      <c r="MOA16" s="295"/>
      <c r="MOB16" s="295"/>
      <c r="MOC16" s="295"/>
      <c r="MOD16" s="295"/>
      <c r="MOE16" s="295"/>
      <c r="MOF16" s="295"/>
      <c r="MOG16" s="295"/>
      <c r="MOH16" s="295"/>
      <c r="MOI16" s="295"/>
      <c r="MOJ16" s="295"/>
      <c r="MOK16" s="295"/>
      <c r="MOL16" s="295"/>
      <c r="MOM16" s="295"/>
      <c r="MON16" s="295"/>
      <c r="MOO16" s="295"/>
      <c r="MOP16" s="295"/>
      <c r="MOQ16" s="295"/>
      <c r="MOR16" s="295"/>
      <c r="MOS16" s="295"/>
      <c r="MOT16" s="295"/>
      <c r="MOU16" s="295"/>
      <c r="MOV16" s="295"/>
      <c r="MOW16" s="295"/>
      <c r="MOX16" s="295"/>
      <c r="MOY16" s="295"/>
      <c r="MOZ16" s="295"/>
      <c r="MPA16" s="295"/>
      <c r="MPB16" s="295"/>
      <c r="MPC16" s="295"/>
      <c r="MPD16" s="295"/>
      <c r="MPE16" s="295"/>
      <c r="MPF16" s="295"/>
      <c r="MPG16" s="295"/>
      <c r="MPH16" s="295"/>
      <c r="MPI16" s="295"/>
      <c r="MPJ16" s="295"/>
      <c r="MPK16" s="295"/>
      <c r="MPL16" s="295"/>
      <c r="MPM16" s="295"/>
      <c r="MPN16" s="295"/>
      <c r="MPO16" s="295"/>
      <c r="MPP16" s="295"/>
      <c r="MPQ16" s="295"/>
      <c r="MPR16" s="295"/>
      <c r="MPS16" s="295"/>
      <c r="MPT16" s="295"/>
      <c r="MPU16" s="295"/>
      <c r="MPV16" s="295"/>
      <c r="MPW16" s="295"/>
      <c r="MPX16" s="295"/>
      <c r="MPY16" s="295"/>
      <c r="MPZ16" s="295"/>
      <c r="MQA16" s="295"/>
      <c r="MQB16" s="295"/>
      <c r="MQC16" s="295"/>
      <c r="MQD16" s="295"/>
      <c r="MQE16" s="295"/>
      <c r="MQF16" s="295"/>
      <c r="MQG16" s="295"/>
      <c r="MQH16" s="295"/>
      <c r="MQI16" s="295"/>
      <c r="MQJ16" s="295"/>
      <c r="MQK16" s="295"/>
      <c r="MQL16" s="295"/>
      <c r="MQM16" s="295"/>
      <c r="MQN16" s="295"/>
      <c r="MQO16" s="295"/>
      <c r="MQP16" s="295"/>
      <c r="MQQ16" s="295"/>
      <c r="MQR16" s="295"/>
      <c r="MQS16" s="295"/>
      <c r="MQT16" s="295"/>
      <c r="MQU16" s="295"/>
      <c r="MQV16" s="295"/>
      <c r="MQW16" s="295"/>
      <c r="MQX16" s="295"/>
      <c r="MQY16" s="295"/>
      <c r="MQZ16" s="295"/>
      <c r="MRA16" s="295"/>
      <c r="MRB16" s="295"/>
      <c r="MRC16" s="295"/>
      <c r="MRD16" s="295"/>
      <c r="MRE16" s="295"/>
      <c r="MRF16" s="295"/>
      <c r="MRG16" s="295"/>
      <c r="MRH16" s="295"/>
      <c r="MRI16" s="295"/>
      <c r="MRJ16" s="295"/>
      <c r="MRK16" s="295"/>
      <c r="MRL16" s="295"/>
      <c r="MRM16" s="295"/>
      <c r="MRN16" s="295"/>
      <c r="MRO16" s="295"/>
      <c r="MRP16" s="295"/>
      <c r="MRQ16" s="295"/>
      <c r="MRR16" s="295"/>
      <c r="MRS16" s="295"/>
      <c r="MRT16" s="295"/>
      <c r="MRU16" s="295"/>
      <c r="MRV16" s="295"/>
      <c r="MRW16" s="295"/>
      <c r="MRX16" s="295"/>
      <c r="MRY16" s="295"/>
      <c r="MRZ16" s="295"/>
      <c r="MSA16" s="295"/>
      <c r="MSB16" s="295"/>
      <c r="MSC16" s="295"/>
      <c r="MSD16" s="295"/>
      <c r="MSE16" s="295"/>
      <c r="MSF16" s="295"/>
      <c r="MSG16" s="295"/>
      <c r="MSH16" s="295"/>
      <c r="MSI16" s="295"/>
      <c r="MSJ16" s="295"/>
      <c r="MSK16" s="295"/>
      <c r="MSL16" s="295"/>
      <c r="MSM16" s="295"/>
      <c r="MSN16" s="295"/>
      <c r="MSO16" s="295"/>
      <c r="MSP16" s="295"/>
      <c r="MSQ16" s="295"/>
      <c r="MSR16" s="295"/>
      <c r="MSS16" s="295"/>
      <c r="MST16" s="295"/>
      <c r="MSU16" s="295"/>
      <c r="MSV16" s="295"/>
      <c r="MSW16" s="295"/>
      <c r="MSX16" s="295"/>
      <c r="MSY16" s="295"/>
      <c r="MSZ16" s="295"/>
      <c r="MTA16" s="295"/>
      <c r="MTB16" s="295"/>
      <c r="MTC16" s="295"/>
      <c r="MTD16" s="295"/>
      <c r="MTE16" s="295"/>
      <c r="MTF16" s="295"/>
      <c r="MTG16" s="295"/>
      <c r="MTH16" s="295"/>
      <c r="MTI16" s="295"/>
      <c r="MTJ16" s="295"/>
      <c r="MTK16" s="295"/>
      <c r="MTL16" s="295"/>
      <c r="MTM16" s="295"/>
      <c r="MTN16" s="295"/>
      <c r="MTO16" s="295"/>
      <c r="MTP16" s="295"/>
      <c r="MTQ16" s="295"/>
      <c r="MTR16" s="295"/>
      <c r="MTS16" s="295"/>
      <c r="MTT16" s="295"/>
      <c r="MTU16" s="295"/>
      <c r="MTV16" s="295"/>
      <c r="MTW16" s="295"/>
      <c r="MTX16" s="295"/>
      <c r="MTY16" s="295"/>
      <c r="MTZ16" s="295"/>
      <c r="MUA16" s="295"/>
      <c r="MUB16" s="295"/>
      <c r="MUC16" s="295"/>
      <c r="MUD16" s="295"/>
      <c r="MUE16" s="295"/>
      <c r="MUF16" s="295"/>
      <c r="MUG16" s="295"/>
      <c r="MUH16" s="295"/>
      <c r="MUI16" s="295"/>
      <c r="MUJ16" s="295"/>
      <c r="MUK16" s="295"/>
      <c r="MUL16" s="295"/>
      <c r="MUM16" s="295"/>
      <c r="MUN16" s="295"/>
      <c r="MUO16" s="295"/>
      <c r="MUP16" s="295"/>
      <c r="MUQ16" s="295"/>
      <c r="MUR16" s="295"/>
      <c r="MUS16" s="295"/>
      <c r="MUT16" s="295"/>
      <c r="MUU16" s="295"/>
      <c r="MUV16" s="295"/>
      <c r="MUW16" s="295"/>
      <c r="MUX16" s="295"/>
      <c r="MUY16" s="295"/>
      <c r="MUZ16" s="295"/>
      <c r="MVA16" s="295"/>
      <c r="MVB16" s="295"/>
      <c r="MVC16" s="295"/>
      <c r="MVD16" s="295"/>
      <c r="MVE16" s="295"/>
      <c r="MVF16" s="295"/>
      <c r="MVG16" s="295"/>
      <c r="MVH16" s="295"/>
      <c r="MVI16" s="295"/>
      <c r="MVJ16" s="295"/>
      <c r="MVK16" s="295"/>
      <c r="MVL16" s="295"/>
      <c r="MVM16" s="295"/>
      <c r="MVN16" s="295"/>
      <c r="MVO16" s="295"/>
      <c r="MVP16" s="295"/>
      <c r="MVQ16" s="295"/>
      <c r="MVR16" s="295"/>
      <c r="MVS16" s="295"/>
      <c r="MVT16" s="295"/>
      <c r="MVU16" s="295"/>
      <c r="MVV16" s="295"/>
      <c r="MVW16" s="295"/>
      <c r="MVX16" s="295"/>
      <c r="MVY16" s="295"/>
      <c r="MVZ16" s="295"/>
      <c r="MWA16" s="295"/>
      <c r="MWB16" s="295"/>
      <c r="MWC16" s="295"/>
      <c r="MWD16" s="295"/>
      <c r="MWE16" s="295"/>
      <c r="MWF16" s="295"/>
      <c r="MWG16" s="295"/>
      <c r="MWH16" s="295"/>
      <c r="MWI16" s="295"/>
      <c r="MWJ16" s="295"/>
      <c r="MWK16" s="295"/>
      <c r="MWL16" s="295"/>
      <c r="MWM16" s="295"/>
      <c r="MWN16" s="295"/>
      <c r="MWO16" s="295"/>
      <c r="MWP16" s="295"/>
      <c r="MWQ16" s="295"/>
      <c r="MWR16" s="295"/>
      <c r="MWS16" s="295"/>
      <c r="MWT16" s="295"/>
      <c r="MWU16" s="295"/>
      <c r="MWV16" s="295"/>
      <c r="MWW16" s="295"/>
      <c r="MWX16" s="295"/>
      <c r="MWY16" s="295"/>
      <c r="MWZ16" s="295"/>
      <c r="MXA16" s="295"/>
      <c r="MXB16" s="295"/>
      <c r="MXC16" s="295"/>
      <c r="MXD16" s="295"/>
      <c r="MXE16" s="295"/>
      <c r="MXF16" s="295"/>
      <c r="MXG16" s="295"/>
      <c r="MXH16" s="295"/>
      <c r="MXI16" s="295"/>
      <c r="MXJ16" s="295"/>
      <c r="MXK16" s="295"/>
      <c r="MXL16" s="295"/>
      <c r="MXM16" s="295"/>
      <c r="MXN16" s="295"/>
      <c r="MXO16" s="295"/>
      <c r="MXP16" s="295"/>
      <c r="MXQ16" s="295"/>
      <c r="MXR16" s="295"/>
      <c r="MXS16" s="295"/>
      <c r="MXT16" s="295"/>
      <c r="MXU16" s="295"/>
      <c r="MXV16" s="295"/>
      <c r="MXW16" s="295"/>
      <c r="MXX16" s="295"/>
      <c r="MXY16" s="295"/>
      <c r="MXZ16" s="295"/>
      <c r="MYA16" s="295"/>
      <c r="MYB16" s="295"/>
      <c r="MYC16" s="295"/>
      <c r="MYD16" s="295"/>
      <c r="MYE16" s="295"/>
      <c r="MYF16" s="295"/>
      <c r="MYG16" s="295"/>
      <c r="MYH16" s="295"/>
      <c r="MYI16" s="295"/>
      <c r="MYJ16" s="295"/>
      <c r="MYK16" s="295"/>
      <c r="MYL16" s="295"/>
      <c r="MYM16" s="295"/>
      <c r="MYN16" s="295"/>
      <c r="MYO16" s="295"/>
      <c r="MYP16" s="295"/>
      <c r="MYQ16" s="295"/>
      <c r="MYR16" s="295"/>
      <c r="MYS16" s="295"/>
      <c r="MYT16" s="295"/>
      <c r="MYU16" s="295"/>
      <c r="MYV16" s="295"/>
      <c r="MYW16" s="295"/>
      <c r="MYX16" s="295"/>
      <c r="MYY16" s="295"/>
      <c r="MYZ16" s="295"/>
      <c r="MZA16" s="295"/>
      <c r="MZB16" s="295"/>
      <c r="MZC16" s="295"/>
      <c r="MZD16" s="295"/>
      <c r="MZE16" s="295"/>
      <c r="MZF16" s="295"/>
      <c r="MZG16" s="295"/>
      <c r="MZH16" s="295"/>
      <c r="MZI16" s="295"/>
      <c r="MZJ16" s="295"/>
      <c r="MZK16" s="295"/>
      <c r="MZL16" s="295"/>
      <c r="MZM16" s="295"/>
      <c r="MZN16" s="295"/>
      <c r="MZO16" s="295"/>
      <c r="MZP16" s="295"/>
      <c r="MZQ16" s="295"/>
      <c r="MZR16" s="295"/>
      <c r="MZS16" s="295"/>
      <c r="MZT16" s="295"/>
      <c r="MZU16" s="295"/>
      <c r="MZV16" s="295"/>
      <c r="MZW16" s="295"/>
      <c r="MZX16" s="295"/>
      <c r="MZY16" s="295"/>
      <c r="MZZ16" s="295"/>
      <c r="NAA16" s="295"/>
      <c r="NAB16" s="295"/>
      <c r="NAC16" s="295"/>
      <c r="NAD16" s="295"/>
      <c r="NAE16" s="295"/>
      <c r="NAF16" s="295"/>
      <c r="NAG16" s="295"/>
      <c r="NAH16" s="295"/>
      <c r="NAI16" s="295"/>
      <c r="NAJ16" s="295"/>
      <c r="NAK16" s="295"/>
      <c r="NAL16" s="295"/>
      <c r="NAM16" s="295"/>
      <c r="NAN16" s="295"/>
      <c r="NAO16" s="295"/>
      <c r="NAP16" s="295"/>
      <c r="NAQ16" s="295"/>
      <c r="NAR16" s="295"/>
      <c r="NAS16" s="295"/>
      <c r="NAT16" s="295"/>
      <c r="NAU16" s="295"/>
      <c r="NAV16" s="295"/>
      <c r="NAW16" s="295"/>
      <c r="NAX16" s="295"/>
      <c r="NAY16" s="295"/>
      <c r="NAZ16" s="295"/>
      <c r="NBA16" s="295"/>
      <c r="NBB16" s="295"/>
      <c r="NBC16" s="295"/>
      <c r="NBD16" s="295"/>
      <c r="NBE16" s="295"/>
      <c r="NBF16" s="295"/>
      <c r="NBG16" s="295"/>
      <c r="NBH16" s="295"/>
      <c r="NBI16" s="295"/>
      <c r="NBJ16" s="295"/>
      <c r="NBK16" s="295"/>
      <c r="NBL16" s="295"/>
      <c r="NBM16" s="295"/>
      <c r="NBN16" s="295"/>
      <c r="NBO16" s="295"/>
      <c r="NBP16" s="295"/>
      <c r="NBQ16" s="295"/>
      <c r="NBR16" s="295"/>
      <c r="NBS16" s="295"/>
      <c r="NBT16" s="295"/>
      <c r="NBU16" s="295"/>
      <c r="NBV16" s="295"/>
      <c r="NBW16" s="295"/>
      <c r="NBX16" s="295"/>
      <c r="NBY16" s="295"/>
      <c r="NBZ16" s="295"/>
      <c r="NCA16" s="295"/>
      <c r="NCB16" s="295"/>
      <c r="NCC16" s="295"/>
      <c r="NCD16" s="295"/>
      <c r="NCE16" s="295"/>
      <c r="NCF16" s="295"/>
      <c r="NCG16" s="295"/>
      <c r="NCH16" s="295"/>
      <c r="NCI16" s="295"/>
      <c r="NCJ16" s="295"/>
      <c r="NCK16" s="295"/>
      <c r="NCL16" s="295"/>
      <c r="NCM16" s="295"/>
      <c r="NCN16" s="295"/>
      <c r="NCO16" s="295"/>
      <c r="NCP16" s="295"/>
      <c r="NCQ16" s="295"/>
      <c r="NCR16" s="295"/>
      <c r="NCS16" s="295"/>
      <c r="NCT16" s="295"/>
      <c r="NCU16" s="295"/>
      <c r="NCV16" s="295"/>
      <c r="NCW16" s="295"/>
      <c r="NCX16" s="295"/>
      <c r="NCY16" s="295"/>
      <c r="NCZ16" s="295"/>
      <c r="NDA16" s="295"/>
      <c r="NDB16" s="295"/>
      <c r="NDC16" s="295"/>
      <c r="NDD16" s="295"/>
      <c r="NDE16" s="295"/>
      <c r="NDF16" s="295"/>
      <c r="NDG16" s="295"/>
      <c r="NDH16" s="295"/>
      <c r="NDI16" s="295"/>
      <c r="NDJ16" s="295"/>
      <c r="NDK16" s="295"/>
      <c r="NDL16" s="295"/>
      <c r="NDM16" s="295"/>
      <c r="NDN16" s="295"/>
      <c r="NDO16" s="295"/>
      <c r="NDP16" s="295"/>
      <c r="NDQ16" s="295"/>
      <c r="NDR16" s="295"/>
      <c r="NDS16" s="295"/>
      <c r="NDT16" s="295"/>
      <c r="NDU16" s="295"/>
      <c r="NDV16" s="295"/>
      <c r="NDW16" s="295"/>
      <c r="NDX16" s="295"/>
      <c r="NDY16" s="295"/>
      <c r="NDZ16" s="295"/>
      <c r="NEA16" s="295"/>
      <c r="NEB16" s="295"/>
      <c r="NEC16" s="295"/>
      <c r="NED16" s="295"/>
      <c r="NEE16" s="295"/>
      <c r="NEF16" s="295"/>
      <c r="NEG16" s="295"/>
      <c r="NEH16" s="295"/>
      <c r="NEI16" s="295"/>
      <c r="NEJ16" s="295"/>
      <c r="NEK16" s="295"/>
      <c r="NEL16" s="295"/>
      <c r="NEM16" s="295"/>
      <c r="NEN16" s="295"/>
      <c r="NEO16" s="295"/>
      <c r="NEP16" s="295"/>
      <c r="NEQ16" s="295"/>
      <c r="NER16" s="295"/>
      <c r="NES16" s="295"/>
      <c r="NET16" s="295"/>
      <c r="NEU16" s="295"/>
      <c r="NEV16" s="295"/>
      <c r="NEW16" s="295"/>
      <c r="NEX16" s="295"/>
      <c r="NEY16" s="295"/>
      <c r="NEZ16" s="295"/>
      <c r="NFA16" s="295"/>
      <c r="NFB16" s="295"/>
      <c r="NFC16" s="295"/>
      <c r="NFD16" s="295"/>
      <c r="NFE16" s="295"/>
      <c r="NFF16" s="295"/>
      <c r="NFG16" s="295"/>
      <c r="NFH16" s="295"/>
      <c r="NFI16" s="295"/>
      <c r="NFJ16" s="295"/>
      <c r="NFK16" s="295"/>
      <c r="NFL16" s="295"/>
      <c r="NFM16" s="295"/>
      <c r="NFN16" s="295"/>
      <c r="NFO16" s="295"/>
      <c r="NFP16" s="295"/>
      <c r="NFQ16" s="295"/>
      <c r="NFR16" s="295"/>
      <c r="NFS16" s="295"/>
      <c r="NFT16" s="295"/>
      <c r="NFU16" s="295"/>
      <c r="NFV16" s="295"/>
      <c r="NFW16" s="295"/>
      <c r="NFX16" s="295"/>
      <c r="NFY16" s="295"/>
      <c r="NFZ16" s="295"/>
      <c r="NGA16" s="295"/>
      <c r="NGB16" s="295"/>
      <c r="NGC16" s="295"/>
      <c r="NGD16" s="295"/>
      <c r="NGE16" s="295"/>
      <c r="NGF16" s="295"/>
      <c r="NGG16" s="295"/>
      <c r="NGH16" s="295"/>
      <c r="NGI16" s="295"/>
      <c r="NGJ16" s="295"/>
      <c r="NGK16" s="295"/>
      <c r="NGL16" s="295"/>
      <c r="NGM16" s="295"/>
      <c r="NGN16" s="295"/>
      <c r="NGO16" s="295"/>
      <c r="NGP16" s="295"/>
      <c r="NGQ16" s="295"/>
      <c r="NGR16" s="295"/>
      <c r="NGS16" s="295"/>
      <c r="NGT16" s="295"/>
      <c r="NGU16" s="295"/>
      <c r="NGV16" s="295"/>
      <c r="NGW16" s="295"/>
      <c r="NGX16" s="295"/>
      <c r="NGY16" s="295"/>
      <c r="NGZ16" s="295"/>
      <c r="NHA16" s="295"/>
      <c r="NHB16" s="295"/>
      <c r="NHC16" s="295"/>
      <c r="NHD16" s="295"/>
      <c r="NHE16" s="295"/>
      <c r="NHF16" s="295"/>
      <c r="NHG16" s="295"/>
      <c r="NHH16" s="295"/>
      <c r="NHI16" s="295"/>
      <c r="NHJ16" s="295"/>
      <c r="NHK16" s="295"/>
      <c r="NHL16" s="295"/>
      <c r="NHM16" s="295"/>
      <c r="NHN16" s="295"/>
      <c r="NHO16" s="295"/>
      <c r="NHP16" s="295"/>
      <c r="NHQ16" s="295"/>
      <c r="NHR16" s="295"/>
      <c r="NHS16" s="295"/>
      <c r="NHT16" s="295"/>
      <c r="NHU16" s="295"/>
      <c r="NHV16" s="295"/>
      <c r="NHW16" s="295"/>
      <c r="NHX16" s="295"/>
      <c r="NHY16" s="295"/>
      <c r="NHZ16" s="295"/>
      <c r="NIA16" s="295"/>
      <c r="NIB16" s="295"/>
      <c r="NIC16" s="295"/>
      <c r="NID16" s="295"/>
      <c r="NIE16" s="295"/>
      <c r="NIF16" s="295"/>
      <c r="NIG16" s="295"/>
      <c r="NIH16" s="295"/>
      <c r="NII16" s="295"/>
      <c r="NIJ16" s="295"/>
      <c r="NIK16" s="295"/>
      <c r="NIL16" s="295"/>
      <c r="NIM16" s="295"/>
      <c r="NIN16" s="295"/>
      <c r="NIO16" s="295"/>
      <c r="NIP16" s="295"/>
      <c r="NIQ16" s="295"/>
      <c r="NIR16" s="295"/>
      <c r="NIS16" s="295"/>
      <c r="NIT16" s="295"/>
      <c r="NIU16" s="295"/>
      <c r="NIV16" s="295"/>
      <c r="NIW16" s="295"/>
      <c r="NIX16" s="295"/>
      <c r="NIY16" s="295"/>
      <c r="NIZ16" s="295"/>
      <c r="NJA16" s="295"/>
      <c r="NJB16" s="295"/>
      <c r="NJC16" s="295"/>
      <c r="NJD16" s="295"/>
      <c r="NJE16" s="295"/>
      <c r="NJF16" s="295"/>
      <c r="NJG16" s="295"/>
      <c r="NJH16" s="295"/>
      <c r="NJI16" s="295"/>
      <c r="NJJ16" s="295"/>
      <c r="NJK16" s="295"/>
      <c r="NJL16" s="295"/>
      <c r="NJM16" s="295"/>
      <c r="NJN16" s="295"/>
      <c r="NJO16" s="295"/>
      <c r="NJP16" s="295"/>
      <c r="NJQ16" s="295"/>
      <c r="NJR16" s="295"/>
      <c r="NJS16" s="295"/>
      <c r="NJT16" s="295"/>
      <c r="NJU16" s="295"/>
      <c r="NJV16" s="295"/>
      <c r="NJW16" s="295"/>
      <c r="NJX16" s="295"/>
      <c r="NJY16" s="295"/>
      <c r="NJZ16" s="295"/>
      <c r="NKA16" s="295"/>
      <c r="NKB16" s="295"/>
      <c r="NKC16" s="295"/>
      <c r="NKD16" s="295"/>
      <c r="NKE16" s="295"/>
      <c r="NKF16" s="295"/>
      <c r="NKG16" s="295"/>
      <c r="NKH16" s="295"/>
      <c r="NKI16" s="295"/>
      <c r="NKJ16" s="295"/>
      <c r="NKK16" s="295"/>
      <c r="NKL16" s="295"/>
      <c r="NKM16" s="295"/>
      <c r="NKN16" s="295"/>
      <c r="NKO16" s="295"/>
      <c r="NKP16" s="295"/>
      <c r="NKQ16" s="295"/>
      <c r="NKR16" s="295"/>
      <c r="NKS16" s="295"/>
      <c r="NKT16" s="295"/>
      <c r="NKU16" s="295"/>
      <c r="NKV16" s="295"/>
      <c r="NKW16" s="295"/>
      <c r="NKX16" s="295"/>
      <c r="NKY16" s="295"/>
      <c r="NKZ16" s="295"/>
      <c r="NLA16" s="295"/>
      <c r="NLB16" s="295"/>
      <c r="NLC16" s="295"/>
      <c r="NLD16" s="295"/>
      <c r="NLE16" s="295"/>
      <c r="NLF16" s="295"/>
      <c r="NLG16" s="295"/>
      <c r="NLH16" s="295"/>
      <c r="NLI16" s="295"/>
      <c r="NLJ16" s="295"/>
      <c r="NLK16" s="295"/>
      <c r="NLL16" s="295"/>
      <c r="NLM16" s="295"/>
      <c r="NLN16" s="295"/>
      <c r="NLO16" s="295"/>
      <c r="NLP16" s="295"/>
      <c r="NLQ16" s="295"/>
      <c r="NLR16" s="295"/>
      <c r="NLS16" s="295"/>
      <c r="NLT16" s="295"/>
      <c r="NLU16" s="295"/>
      <c r="NLV16" s="295"/>
      <c r="NLW16" s="295"/>
      <c r="NLX16" s="295"/>
      <c r="NLY16" s="295"/>
      <c r="NLZ16" s="295"/>
      <c r="NMA16" s="295"/>
      <c r="NMB16" s="295"/>
      <c r="NMC16" s="295"/>
      <c r="NMD16" s="295"/>
      <c r="NME16" s="295"/>
      <c r="NMF16" s="295"/>
      <c r="NMG16" s="295"/>
      <c r="NMH16" s="295"/>
      <c r="NMI16" s="295"/>
      <c r="NMJ16" s="295"/>
      <c r="NMK16" s="295"/>
      <c r="NML16" s="295"/>
      <c r="NMM16" s="295"/>
      <c r="NMN16" s="295"/>
      <c r="NMO16" s="295"/>
      <c r="NMP16" s="295"/>
      <c r="NMQ16" s="295"/>
      <c r="NMR16" s="295"/>
      <c r="NMS16" s="295"/>
      <c r="NMT16" s="295"/>
      <c r="NMU16" s="295"/>
      <c r="NMV16" s="295"/>
      <c r="NMW16" s="295"/>
      <c r="NMX16" s="295"/>
      <c r="NMY16" s="295"/>
      <c r="NMZ16" s="295"/>
      <c r="NNA16" s="295"/>
      <c r="NNB16" s="295"/>
      <c r="NNC16" s="295"/>
      <c r="NND16" s="295"/>
      <c r="NNE16" s="295"/>
      <c r="NNF16" s="295"/>
      <c r="NNG16" s="295"/>
      <c r="NNH16" s="295"/>
      <c r="NNI16" s="295"/>
      <c r="NNJ16" s="295"/>
      <c r="NNK16" s="295"/>
      <c r="NNL16" s="295"/>
      <c r="NNM16" s="295"/>
      <c r="NNN16" s="295"/>
      <c r="NNO16" s="295"/>
      <c r="NNP16" s="295"/>
      <c r="NNQ16" s="295"/>
      <c r="NNR16" s="295"/>
      <c r="NNS16" s="295"/>
      <c r="NNT16" s="295"/>
      <c r="NNU16" s="295"/>
      <c r="NNV16" s="295"/>
      <c r="NNW16" s="295"/>
      <c r="NNX16" s="295"/>
      <c r="NNY16" s="295"/>
      <c r="NNZ16" s="295"/>
      <c r="NOA16" s="295"/>
      <c r="NOB16" s="295"/>
      <c r="NOC16" s="295"/>
      <c r="NOD16" s="295"/>
      <c r="NOE16" s="295"/>
      <c r="NOF16" s="295"/>
      <c r="NOG16" s="295"/>
      <c r="NOH16" s="295"/>
      <c r="NOI16" s="295"/>
      <c r="NOJ16" s="295"/>
      <c r="NOK16" s="295"/>
      <c r="NOL16" s="295"/>
      <c r="NOM16" s="295"/>
      <c r="NON16" s="295"/>
      <c r="NOO16" s="295"/>
      <c r="NOP16" s="295"/>
      <c r="NOQ16" s="295"/>
      <c r="NOR16" s="295"/>
      <c r="NOS16" s="295"/>
      <c r="NOT16" s="295"/>
      <c r="NOU16" s="295"/>
      <c r="NOV16" s="295"/>
      <c r="NOW16" s="295"/>
      <c r="NOX16" s="295"/>
      <c r="NOY16" s="295"/>
      <c r="NOZ16" s="295"/>
      <c r="NPA16" s="295"/>
      <c r="NPB16" s="295"/>
      <c r="NPC16" s="295"/>
      <c r="NPD16" s="295"/>
      <c r="NPE16" s="295"/>
      <c r="NPF16" s="295"/>
      <c r="NPG16" s="295"/>
      <c r="NPH16" s="295"/>
      <c r="NPI16" s="295"/>
      <c r="NPJ16" s="295"/>
      <c r="NPK16" s="295"/>
      <c r="NPL16" s="295"/>
      <c r="NPM16" s="295"/>
      <c r="NPN16" s="295"/>
      <c r="NPO16" s="295"/>
      <c r="NPP16" s="295"/>
      <c r="NPQ16" s="295"/>
      <c r="NPR16" s="295"/>
      <c r="NPS16" s="295"/>
      <c r="NPT16" s="295"/>
      <c r="NPU16" s="295"/>
      <c r="NPV16" s="295"/>
      <c r="NPW16" s="295"/>
      <c r="NPX16" s="295"/>
      <c r="NPY16" s="295"/>
      <c r="NPZ16" s="295"/>
      <c r="NQA16" s="295"/>
      <c r="NQB16" s="295"/>
      <c r="NQC16" s="295"/>
      <c r="NQD16" s="295"/>
      <c r="NQE16" s="295"/>
      <c r="NQF16" s="295"/>
      <c r="NQG16" s="295"/>
      <c r="NQH16" s="295"/>
      <c r="NQI16" s="295"/>
      <c r="NQJ16" s="295"/>
      <c r="NQK16" s="295"/>
      <c r="NQL16" s="295"/>
      <c r="NQM16" s="295"/>
      <c r="NQN16" s="295"/>
      <c r="NQO16" s="295"/>
      <c r="NQP16" s="295"/>
      <c r="NQQ16" s="295"/>
      <c r="NQR16" s="295"/>
      <c r="NQS16" s="295"/>
      <c r="NQT16" s="295"/>
      <c r="NQU16" s="295"/>
      <c r="NQV16" s="295"/>
      <c r="NQW16" s="295"/>
      <c r="NQX16" s="295"/>
      <c r="NQY16" s="295"/>
      <c r="NQZ16" s="295"/>
      <c r="NRA16" s="295"/>
      <c r="NRB16" s="295"/>
      <c r="NRC16" s="295"/>
      <c r="NRD16" s="295"/>
      <c r="NRE16" s="295"/>
      <c r="NRF16" s="295"/>
      <c r="NRG16" s="295"/>
      <c r="NRH16" s="295"/>
      <c r="NRI16" s="295"/>
      <c r="NRJ16" s="295"/>
      <c r="NRK16" s="295"/>
      <c r="NRL16" s="295"/>
      <c r="NRM16" s="295"/>
      <c r="NRN16" s="295"/>
      <c r="NRO16" s="295"/>
      <c r="NRP16" s="295"/>
      <c r="NRQ16" s="295"/>
      <c r="NRR16" s="295"/>
      <c r="NRS16" s="295"/>
      <c r="NRT16" s="295"/>
      <c r="NRU16" s="295"/>
      <c r="NRV16" s="295"/>
      <c r="NRW16" s="295"/>
      <c r="NRX16" s="295"/>
      <c r="NRY16" s="295"/>
      <c r="NRZ16" s="295"/>
      <c r="NSA16" s="295"/>
      <c r="NSB16" s="295"/>
      <c r="NSC16" s="295"/>
      <c r="NSD16" s="295"/>
      <c r="NSE16" s="295"/>
      <c r="NSF16" s="295"/>
      <c r="NSG16" s="295"/>
      <c r="NSH16" s="295"/>
      <c r="NSI16" s="295"/>
      <c r="NSJ16" s="295"/>
      <c r="NSK16" s="295"/>
      <c r="NSL16" s="295"/>
      <c r="NSM16" s="295"/>
      <c r="NSN16" s="295"/>
      <c r="NSO16" s="295"/>
      <c r="NSP16" s="295"/>
      <c r="NSQ16" s="295"/>
      <c r="NSR16" s="295"/>
      <c r="NSS16" s="295"/>
      <c r="NST16" s="295"/>
      <c r="NSU16" s="295"/>
      <c r="NSV16" s="295"/>
      <c r="NSW16" s="295"/>
      <c r="NSX16" s="295"/>
      <c r="NSY16" s="295"/>
      <c r="NSZ16" s="295"/>
      <c r="NTA16" s="295"/>
      <c r="NTB16" s="295"/>
      <c r="NTC16" s="295"/>
      <c r="NTD16" s="295"/>
      <c r="NTE16" s="295"/>
      <c r="NTF16" s="295"/>
      <c r="NTG16" s="295"/>
      <c r="NTH16" s="295"/>
      <c r="NTI16" s="295"/>
      <c r="NTJ16" s="295"/>
      <c r="NTK16" s="295"/>
      <c r="NTL16" s="295"/>
      <c r="NTM16" s="295"/>
      <c r="NTN16" s="295"/>
      <c r="NTO16" s="295"/>
      <c r="NTP16" s="295"/>
      <c r="NTQ16" s="295"/>
      <c r="NTR16" s="295"/>
      <c r="NTS16" s="295"/>
      <c r="NTT16" s="295"/>
      <c r="NTU16" s="295"/>
      <c r="NTV16" s="295"/>
      <c r="NTW16" s="295"/>
      <c r="NTX16" s="295"/>
      <c r="NTY16" s="295"/>
      <c r="NTZ16" s="295"/>
      <c r="NUA16" s="295"/>
      <c r="NUB16" s="295"/>
      <c r="NUC16" s="295"/>
      <c r="NUD16" s="295"/>
      <c r="NUE16" s="295"/>
      <c r="NUF16" s="295"/>
      <c r="NUG16" s="295"/>
      <c r="NUH16" s="295"/>
      <c r="NUI16" s="295"/>
      <c r="NUJ16" s="295"/>
      <c r="NUK16" s="295"/>
      <c r="NUL16" s="295"/>
      <c r="NUM16" s="295"/>
      <c r="NUN16" s="295"/>
      <c r="NUO16" s="295"/>
      <c r="NUP16" s="295"/>
      <c r="NUQ16" s="295"/>
      <c r="NUR16" s="295"/>
      <c r="NUS16" s="295"/>
      <c r="NUT16" s="295"/>
      <c r="NUU16" s="295"/>
      <c r="NUV16" s="295"/>
      <c r="NUW16" s="295"/>
      <c r="NUX16" s="295"/>
      <c r="NUY16" s="295"/>
      <c r="NUZ16" s="295"/>
      <c r="NVA16" s="295"/>
      <c r="NVB16" s="295"/>
      <c r="NVC16" s="295"/>
      <c r="NVD16" s="295"/>
      <c r="NVE16" s="295"/>
      <c r="NVF16" s="295"/>
      <c r="NVG16" s="295"/>
      <c r="NVH16" s="295"/>
      <c r="NVI16" s="295"/>
      <c r="NVJ16" s="295"/>
      <c r="NVK16" s="295"/>
      <c r="NVL16" s="295"/>
      <c r="NVM16" s="295"/>
      <c r="NVN16" s="295"/>
      <c r="NVO16" s="295"/>
      <c r="NVP16" s="295"/>
      <c r="NVQ16" s="295"/>
      <c r="NVR16" s="295"/>
      <c r="NVS16" s="295"/>
      <c r="NVT16" s="295"/>
      <c r="NVU16" s="295"/>
      <c r="NVV16" s="295"/>
      <c r="NVW16" s="295"/>
      <c r="NVX16" s="295"/>
      <c r="NVY16" s="295"/>
      <c r="NVZ16" s="295"/>
      <c r="NWA16" s="295"/>
      <c r="NWB16" s="295"/>
      <c r="NWC16" s="295"/>
      <c r="NWD16" s="295"/>
      <c r="NWE16" s="295"/>
      <c r="NWF16" s="295"/>
      <c r="NWG16" s="295"/>
      <c r="NWH16" s="295"/>
      <c r="NWI16" s="295"/>
      <c r="NWJ16" s="295"/>
      <c r="NWK16" s="295"/>
      <c r="NWL16" s="295"/>
      <c r="NWM16" s="295"/>
      <c r="NWN16" s="295"/>
      <c r="NWO16" s="295"/>
      <c r="NWP16" s="295"/>
      <c r="NWQ16" s="295"/>
      <c r="NWR16" s="295"/>
      <c r="NWS16" s="295"/>
      <c r="NWT16" s="295"/>
      <c r="NWU16" s="295"/>
      <c r="NWV16" s="295"/>
      <c r="NWW16" s="295"/>
      <c r="NWX16" s="295"/>
      <c r="NWY16" s="295"/>
      <c r="NWZ16" s="295"/>
      <c r="NXA16" s="295"/>
      <c r="NXB16" s="295"/>
      <c r="NXC16" s="295"/>
      <c r="NXD16" s="295"/>
      <c r="NXE16" s="295"/>
      <c r="NXF16" s="295"/>
      <c r="NXG16" s="295"/>
      <c r="NXH16" s="295"/>
      <c r="NXI16" s="295"/>
      <c r="NXJ16" s="295"/>
      <c r="NXK16" s="295"/>
      <c r="NXL16" s="295"/>
      <c r="NXM16" s="295"/>
      <c r="NXN16" s="295"/>
      <c r="NXO16" s="295"/>
      <c r="NXP16" s="295"/>
      <c r="NXQ16" s="295"/>
      <c r="NXR16" s="295"/>
      <c r="NXS16" s="295"/>
      <c r="NXT16" s="295"/>
      <c r="NXU16" s="295"/>
      <c r="NXV16" s="295"/>
      <c r="NXW16" s="295"/>
      <c r="NXX16" s="295"/>
      <c r="NXY16" s="295"/>
      <c r="NXZ16" s="295"/>
      <c r="NYA16" s="295"/>
      <c r="NYB16" s="295"/>
      <c r="NYC16" s="295"/>
      <c r="NYD16" s="295"/>
      <c r="NYE16" s="295"/>
      <c r="NYF16" s="295"/>
      <c r="NYG16" s="295"/>
      <c r="NYH16" s="295"/>
      <c r="NYI16" s="295"/>
      <c r="NYJ16" s="295"/>
      <c r="NYK16" s="295"/>
      <c r="NYL16" s="295"/>
      <c r="NYM16" s="295"/>
      <c r="NYN16" s="295"/>
      <c r="NYO16" s="295"/>
      <c r="NYP16" s="295"/>
      <c r="NYQ16" s="295"/>
      <c r="NYR16" s="295"/>
      <c r="NYS16" s="295"/>
      <c r="NYT16" s="295"/>
      <c r="NYU16" s="295"/>
      <c r="NYV16" s="295"/>
      <c r="NYW16" s="295"/>
      <c r="NYX16" s="295"/>
      <c r="NYY16" s="295"/>
      <c r="NYZ16" s="295"/>
      <c r="NZA16" s="295"/>
      <c r="NZB16" s="295"/>
      <c r="NZC16" s="295"/>
      <c r="NZD16" s="295"/>
      <c r="NZE16" s="295"/>
      <c r="NZF16" s="295"/>
      <c r="NZG16" s="295"/>
      <c r="NZH16" s="295"/>
      <c r="NZI16" s="295"/>
      <c r="NZJ16" s="295"/>
      <c r="NZK16" s="295"/>
      <c r="NZL16" s="295"/>
      <c r="NZM16" s="295"/>
      <c r="NZN16" s="295"/>
      <c r="NZO16" s="295"/>
      <c r="NZP16" s="295"/>
      <c r="NZQ16" s="295"/>
      <c r="NZR16" s="295"/>
      <c r="NZS16" s="295"/>
      <c r="NZT16" s="295"/>
      <c r="NZU16" s="295"/>
      <c r="NZV16" s="295"/>
      <c r="NZW16" s="295"/>
      <c r="NZX16" s="295"/>
      <c r="NZY16" s="295"/>
      <c r="NZZ16" s="295"/>
      <c r="OAA16" s="295"/>
      <c r="OAB16" s="295"/>
      <c r="OAC16" s="295"/>
      <c r="OAD16" s="295"/>
      <c r="OAE16" s="295"/>
      <c r="OAF16" s="295"/>
      <c r="OAG16" s="295"/>
      <c r="OAH16" s="295"/>
      <c r="OAI16" s="295"/>
      <c r="OAJ16" s="295"/>
      <c r="OAK16" s="295"/>
      <c r="OAL16" s="295"/>
      <c r="OAM16" s="295"/>
      <c r="OAN16" s="295"/>
      <c r="OAO16" s="295"/>
      <c r="OAP16" s="295"/>
      <c r="OAQ16" s="295"/>
      <c r="OAR16" s="295"/>
      <c r="OAS16" s="295"/>
      <c r="OAT16" s="295"/>
      <c r="OAU16" s="295"/>
      <c r="OAV16" s="295"/>
      <c r="OAW16" s="295"/>
      <c r="OAX16" s="295"/>
      <c r="OAY16" s="295"/>
      <c r="OAZ16" s="295"/>
      <c r="OBA16" s="295"/>
      <c r="OBB16" s="295"/>
      <c r="OBC16" s="295"/>
      <c r="OBD16" s="295"/>
      <c r="OBE16" s="295"/>
      <c r="OBF16" s="295"/>
      <c r="OBG16" s="295"/>
      <c r="OBH16" s="295"/>
      <c r="OBI16" s="295"/>
      <c r="OBJ16" s="295"/>
      <c r="OBK16" s="295"/>
      <c r="OBL16" s="295"/>
      <c r="OBM16" s="295"/>
      <c r="OBN16" s="295"/>
      <c r="OBO16" s="295"/>
      <c r="OBP16" s="295"/>
      <c r="OBQ16" s="295"/>
      <c r="OBR16" s="295"/>
      <c r="OBS16" s="295"/>
      <c r="OBT16" s="295"/>
      <c r="OBU16" s="295"/>
      <c r="OBV16" s="295"/>
      <c r="OBW16" s="295"/>
      <c r="OBX16" s="295"/>
      <c r="OBY16" s="295"/>
      <c r="OBZ16" s="295"/>
      <c r="OCA16" s="295"/>
      <c r="OCB16" s="295"/>
      <c r="OCC16" s="295"/>
      <c r="OCD16" s="295"/>
      <c r="OCE16" s="295"/>
      <c r="OCF16" s="295"/>
      <c r="OCG16" s="295"/>
      <c r="OCH16" s="295"/>
      <c r="OCI16" s="295"/>
      <c r="OCJ16" s="295"/>
      <c r="OCK16" s="295"/>
      <c r="OCL16" s="295"/>
      <c r="OCM16" s="295"/>
      <c r="OCN16" s="295"/>
      <c r="OCO16" s="295"/>
      <c r="OCP16" s="295"/>
      <c r="OCQ16" s="295"/>
      <c r="OCR16" s="295"/>
      <c r="OCS16" s="295"/>
      <c r="OCT16" s="295"/>
      <c r="OCU16" s="295"/>
      <c r="OCV16" s="295"/>
      <c r="OCW16" s="295"/>
      <c r="OCX16" s="295"/>
      <c r="OCY16" s="295"/>
      <c r="OCZ16" s="295"/>
      <c r="ODA16" s="295"/>
      <c r="ODB16" s="295"/>
      <c r="ODC16" s="295"/>
      <c r="ODD16" s="295"/>
      <c r="ODE16" s="295"/>
      <c r="ODF16" s="295"/>
      <c r="ODG16" s="295"/>
      <c r="ODH16" s="295"/>
      <c r="ODI16" s="295"/>
      <c r="ODJ16" s="295"/>
      <c r="ODK16" s="295"/>
      <c r="ODL16" s="295"/>
      <c r="ODM16" s="295"/>
      <c r="ODN16" s="295"/>
      <c r="ODO16" s="295"/>
      <c r="ODP16" s="295"/>
      <c r="ODQ16" s="295"/>
      <c r="ODR16" s="295"/>
      <c r="ODS16" s="295"/>
      <c r="ODT16" s="295"/>
      <c r="ODU16" s="295"/>
      <c r="ODV16" s="295"/>
      <c r="ODW16" s="295"/>
      <c r="ODX16" s="295"/>
      <c r="ODY16" s="295"/>
      <c r="ODZ16" s="295"/>
      <c r="OEA16" s="295"/>
      <c r="OEB16" s="295"/>
      <c r="OEC16" s="295"/>
      <c r="OED16" s="295"/>
      <c r="OEE16" s="295"/>
      <c r="OEF16" s="295"/>
      <c r="OEG16" s="295"/>
      <c r="OEH16" s="295"/>
      <c r="OEI16" s="295"/>
      <c r="OEJ16" s="295"/>
      <c r="OEK16" s="295"/>
      <c r="OEL16" s="295"/>
      <c r="OEM16" s="295"/>
      <c r="OEN16" s="295"/>
      <c r="OEO16" s="295"/>
      <c r="OEP16" s="295"/>
      <c r="OEQ16" s="295"/>
      <c r="OER16" s="295"/>
      <c r="OES16" s="295"/>
      <c r="OET16" s="295"/>
      <c r="OEU16" s="295"/>
      <c r="OEV16" s="295"/>
      <c r="OEW16" s="295"/>
      <c r="OEX16" s="295"/>
      <c r="OEY16" s="295"/>
      <c r="OEZ16" s="295"/>
      <c r="OFA16" s="295"/>
      <c r="OFB16" s="295"/>
      <c r="OFC16" s="295"/>
      <c r="OFD16" s="295"/>
      <c r="OFE16" s="295"/>
      <c r="OFF16" s="295"/>
      <c r="OFG16" s="295"/>
      <c r="OFH16" s="295"/>
      <c r="OFI16" s="295"/>
      <c r="OFJ16" s="295"/>
      <c r="OFK16" s="295"/>
      <c r="OFL16" s="295"/>
      <c r="OFM16" s="295"/>
      <c r="OFN16" s="295"/>
      <c r="OFO16" s="295"/>
      <c r="OFP16" s="295"/>
      <c r="OFQ16" s="295"/>
      <c r="OFR16" s="295"/>
      <c r="OFS16" s="295"/>
      <c r="OFT16" s="295"/>
      <c r="OFU16" s="295"/>
      <c r="OFV16" s="295"/>
      <c r="OFW16" s="295"/>
      <c r="OFX16" s="295"/>
      <c r="OFY16" s="295"/>
      <c r="OFZ16" s="295"/>
      <c r="OGA16" s="295"/>
      <c r="OGB16" s="295"/>
      <c r="OGC16" s="295"/>
      <c r="OGD16" s="295"/>
      <c r="OGE16" s="295"/>
      <c r="OGF16" s="295"/>
      <c r="OGG16" s="295"/>
      <c r="OGH16" s="295"/>
      <c r="OGI16" s="295"/>
      <c r="OGJ16" s="295"/>
      <c r="OGK16" s="295"/>
      <c r="OGL16" s="295"/>
      <c r="OGM16" s="295"/>
      <c r="OGN16" s="295"/>
      <c r="OGO16" s="295"/>
      <c r="OGP16" s="295"/>
      <c r="OGQ16" s="295"/>
      <c r="OGR16" s="295"/>
      <c r="OGS16" s="295"/>
      <c r="OGT16" s="295"/>
      <c r="OGU16" s="295"/>
      <c r="OGV16" s="295"/>
      <c r="OGW16" s="295"/>
      <c r="OGX16" s="295"/>
      <c r="OGY16" s="295"/>
      <c r="OGZ16" s="295"/>
      <c r="OHA16" s="295"/>
      <c r="OHB16" s="295"/>
      <c r="OHC16" s="295"/>
      <c r="OHD16" s="295"/>
      <c r="OHE16" s="295"/>
      <c r="OHF16" s="295"/>
      <c r="OHG16" s="295"/>
      <c r="OHH16" s="295"/>
      <c r="OHI16" s="295"/>
      <c r="OHJ16" s="295"/>
      <c r="OHK16" s="295"/>
      <c r="OHL16" s="295"/>
      <c r="OHM16" s="295"/>
      <c r="OHN16" s="295"/>
      <c r="OHO16" s="295"/>
      <c r="OHP16" s="295"/>
      <c r="OHQ16" s="295"/>
      <c r="OHR16" s="295"/>
      <c r="OHS16" s="295"/>
      <c r="OHT16" s="295"/>
      <c r="OHU16" s="295"/>
      <c r="OHV16" s="295"/>
      <c r="OHW16" s="295"/>
      <c r="OHX16" s="295"/>
      <c r="OHY16" s="295"/>
      <c r="OHZ16" s="295"/>
      <c r="OIA16" s="295"/>
      <c r="OIB16" s="295"/>
      <c r="OIC16" s="295"/>
      <c r="OID16" s="295"/>
      <c r="OIE16" s="295"/>
      <c r="OIF16" s="295"/>
      <c r="OIG16" s="295"/>
      <c r="OIH16" s="295"/>
      <c r="OII16" s="295"/>
      <c r="OIJ16" s="295"/>
      <c r="OIK16" s="295"/>
      <c r="OIL16" s="295"/>
      <c r="OIM16" s="295"/>
      <c r="OIN16" s="295"/>
      <c r="OIO16" s="295"/>
      <c r="OIP16" s="295"/>
      <c r="OIQ16" s="295"/>
      <c r="OIR16" s="295"/>
      <c r="OIS16" s="295"/>
      <c r="OIT16" s="295"/>
      <c r="OIU16" s="295"/>
      <c r="OIV16" s="295"/>
      <c r="OIW16" s="295"/>
      <c r="OIX16" s="295"/>
      <c r="OIY16" s="295"/>
      <c r="OIZ16" s="295"/>
      <c r="OJA16" s="295"/>
      <c r="OJB16" s="295"/>
      <c r="OJC16" s="295"/>
      <c r="OJD16" s="295"/>
      <c r="OJE16" s="295"/>
      <c r="OJF16" s="295"/>
      <c r="OJG16" s="295"/>
      <c r="OJH16" s="295"/>
      <c r="OJI16" s="295"/>
      <c r="OJJ16" s="295"/>
      <c r="OJK16" s="295"/>
      <c r="OJL16" s="295"/>
      <c r="OJM16" s="295"/>
      <c r="OJN16" s="295"/>
      <c r="OJO16" s="295"/>
      <c r="OJP16" s="295"/>
      <c r="OJQ16" s="295"/>
      <c r="OJR16" s="295"/>
      <c r="OJS16" s="295"/>
      <c r="OJT16" s="295"/>
      <c r="OJU16" s="295"/>
      <c r="OJV16" s="295"/>
      <c r="OJW16" s="295"/>
      <c r="OJX16" s="295"/>
      <c r="OJY16" s="295"/>
      <c r="OJZ16" s="295"/>
      <c r="OKA16" s="295"/>
      <c r="OKB16" s="295"/>
      <c r="OKC16" s="295"/>
      <c r="OKD16" s="295"/>
      <c r="OKE16" s="295"/>
      <c r="OKF16" s="295"/>
      <c r="OKG16" s="295"/>
      <c r="OKH16" s="295"/>
      <c r="OKI16" s="295"/>
      <c r="OKJ16" s="295"/>
      <c r="OKK16" s="295"/>
      <c r="OKL16" s="295"/>
      <c r="OKM16" s="295"/>
      <c r="OKN16" s="295"/>
      <c r="OKO16" s="295"/>
      <c r="OKP16" s="295"/>
      <c r="OKQ16" s="295"/>
      <c r="OKR16" s="295"/>
      <c r="OKS16" s="295"/>
      <c r="OKT16" s="295"/>
      <c r="OKU16" s="295"/>
      <c r="OKV16" s="295"/>
      <c r="OKW16" s="295"/>
      <c r="OKX16" s="295"/>
      <c r="OKY16" s="295"/>
      <c r="OKZ16" s="295"/>
      <c r="OLA16" s="295"/>
      <c r="OLB16" s="295"/>
      <c r="OLC16" s="295"/>
      <c r="OLD16" s="295"/>
      <c r="OLE16" s="295"/>
      <c r="OLF16" s="295"/>
      <c r="OLG16" s="295"/>
      <c r="OLH16" s="295"/>
      <c r="OLI16" s="295"/>
      <c r="OLJ16" s="295"/>
      <c r="OLK16" s="295"/>
      <c r="OLL16" s="295"/>
      <c r="OLM16" s="295"/>
      <c r="OLN16" s="295"/>
      <c r="OLO16" s="295"/>
      <c r="OLP16" s="295"/>
      <c r="OLQ16" s="295"/>
      <c r="OLR16" s="295"/>
      <c r="OLS16" s="295"/>
      <c r="OLT16" s="295"/>
      <c r="OLU16" s="295"/>
      <c r="OLV16" s="295"/>
      <c r="OLW16" s="295"/>
      <c r="OLX16" s="295"/>
      <c r="OLY16" s="295"/>
      <c r="OLZ16" s="295"/>
      <c r="OMA16" s="295"/>
      <c r="OMB16" s="295"/>
      <c r="OMC16" s="295"/>
      <c r="OMD16" s="295"/>
      <c r="OME16" s="295"/>
      <c r="OMF16" s="295"/>
      <c r="OMG16" s="295"/>
      <c r="OMH16" s="295"/>
      <c r="OMI16" s="295"/>
      <c r="OMJ16" s="295"/>
      <c r="OMK16" s="295"/>
      <c r="OML16" s="295"/>
      <c r="OMM16" s="295"/>
      <c r="OMN16" s="295"/>
      <c r="OMO16" s="295"/>
      <c r="OMP16" s="295"/>
      <c r="OMQ16" s="295"/>
      <c r="OMR16" s="295"/>
      <c r="OMS16" s="295"/>
      <c r="OMT16" s="295"/>
      <c r="OMU16" s="295"/>
      <c r="OMV16" s="295"/>
      <c r="OMW16" s="295"/>
      <c r="OMX16" s="295"/>
      <c r="OMY16" s="295"/>
      <c r="OMZ16" s="295"/>
      <c r="ONA16" s="295"/>
      <c r="ONB16" s="295"/>
      <c r="ONC16" s="295"/>
      <c r="OND16" s="295"/>
      <c r="ONE16" s="295"/>
      <c r="ONF16" s="295"/>
      <c r="ONG16" s="295"/>
      <c r="ONH16" s="295"/>
      <c r="ONI16" s="295"/>
      <c r="ONJ16" s="295"/>
      <c r="ONK16" s="295"/>
      <c r="ONL16" s="295"/>
      <c r="ONM16" s="295"/>
      <c r="ONN16" s="295"/>
      <c r="ONO16" s="295"/>
      <c r="ONP16" s="295"/>
      <c r="ONQ16" s="295"/>
      <c r="ONR16" s="295"/>
      <c r="ONS16" s="295"/>
      <c r="ONT16" s="295"/>
      <c r="ONU16" s="295"/>
      <c r="ONV16" s="295"/>
      <c r="ONW16" s="295"/>
      <c r="ONX16" s="295"/>
      <c r="ONY16" s="295"/>
      <c r="ONZ16" s="295"/>
      <c r="OOA16" s="295"/>
      <c r="OOB16" s="295"/>
      <c r="OOC16" s="295"/>
      <c r="OOD16" s="295"/>
      <c r="OOE16" s="295"/>
      <c r="OOF16" s="295"/>
      <c r="OOG16" s="295"/>
      <c r="OOH16" s="295"/>
      <c r="OOI16" s="295"/>
      <c r="OOJ16" s="295"/>
      <c r="OOK16" s="295"/>
      <c r="OOL16" s="295"/>
      <c r="OOM16" s="295"/>
      <c r="OON16" s="295"/>
      <c r="OOO16" s="295"/>
      <c r="OOP16" s="295"/>
      <c r="OOQ16" s="295"/>
      <c r="OOR16" s="295"/>
      <c r="OOS16" s="295"/>
      <c r="OOT16" s="295"/>
      <c r="OOU16" s="295"/>
      <c r="OOV16" s="295"/>
      <c r="OOW16" s="295"/>
      <c r="OOX16" s="295"/>
      <c r="OOY16" s="295"/>
      <c r="OOZ16" s="295"/>
      <c r="OPA16" s="295"/>
      <c r="OPB16" s="295"/>
      <c r="OPC16" s="295"/>
      <c r="OPD16" s="295"/>
      <c r="OPE16" s="295"/>
      <c r="OPF16" s="295"/>
      <c r="OPG16" s="295"/>
      <c r="OPH16" s="295"/>
      <c r="OPI16" s="295"/>
      <c r="OPJ16" s="295"/>
      <c r="OPK16" s="295"/>
      <c r="OPL16" s="295"/>
      <c r="OPM16" s="295"/>
      <c r="OPN16" s="295"/>
      <c r="OPO16" s="295"/>
      <c r="OPP16" s="295"/>
      <c r="OPQ16" s="295"/>
      <c r="OPR16" s="295"/>
      <c r="OPS16" s="295"/>
      <c r="OPT16" s="295"/>
      <c r="OPU16" s="295"/>
      <c r="OPV16" s="295"/>
      <c r="OPW16" s="295"/>
      <c r="OPX16" s="295"/>
      <c r="OPY16" s="295"/>
      <c r="OPZ16" s="295"/>
      <c r="OQA16" s="295"/>
      <c r="OQB16" s="295"/>
      <c r="OQC16" s="295"/>
      <c r="OQD16" s="295"/>
      <c r="OQE16" s="295"/>
      <c r="OQF16" s="295"/>
      <c r="OQG16" s="295"/>
      <c r="OQH16" s="295"/>
      <c r="OQI16" s="295"/>
      <c r="OQJ16" s="295"/>
      <c r="OQK16" s="295"/>
      <c r="OQL16" s="295"/>
      <c r="OQM16" s="295"/>
      <c r="OQN16" s="295"/>
      <c r="OQO16" s="295"/>
      <c r="OQP16" s="295"/>
      <c r="OQQ16" s="295"/>
      <c r="OQR16" s="295"/>
      <c r="OQS16" s="295"/>
      <c r="OQT16" s="295"/>
      <c r="OQU16" s="295"/>
      <c r="OQV16" s="295"/>
      <c r="OQW16" s="295"/>
      <c r="OQX16" s="295"/>
      <c r="OQY16" s="295"/>
      <c r="OQZ16" s="295"/>
      <c r="ORA16" s="295"/>
      <c r="ORB16" s="295"/>
      <c r="ORC16" s="295"/>
      <c r="ORD16" s="295"/>
      <c r="ORE16" s="295"/>
      <c r="ORF16" s="295"/>
      <c r="ORG16" s="295"/>
      <c r="ORH16" s="295"/>
      <c r="ORI16" s="295"/>
      <c r="ORJ16" s="295"/>
      <c r="ORK16" s="295"/>
      <c r="ORL16" s="295"/>
      <c r="ORM16" s="295"/>
      <c r="ORN16" s="295"/>
      <c r="ORO16" s="295"/>
      <c r="ORP16" s="295"/>
      <c r="ORQ16" s="295"/>
      <c r="ORR16" s="295"/>
      <c r="ORS16" s="295"/>
      <c r="ORT16" s="295"/>
      <c r="ORU16" s="295"/>
      <c r="ORV16" s="295"/>
      <c r="ORW16" s="295"/>
      <c r="ORX16" s="295"/>
      <c r="ORY16" s="295"/>
      <c r="ORZ16" s="295"/>
      <c r="OSA16" s="295"/>
      <c r="OSB16" s="295"/>
      <c r="OSC16" s="295"/>
      <c r="OSD16" s="295"/>
      <c r="OSE16" s="295"/>
      <c r="OSF16" s="295"/>
      <c r="OSG16" s="295"/>
      <c r="OSH16" s="295"/>
      <c r="OSI16" s="295"/>
      <c r="OSJ16" s="295"/>
      <c r="OSK16" s="295"/>
      <c r="OSL16" s="295"/>
      <c r="OSM16" s="295"/>
      <c r="OSN16" s="295"/>
      <c r="OSO16" s="295"/>
      <c r="OSP16" s="295"/>
      <c r="OSQ16" s="295"/>
      <c r="OSR16" s="295"/>
      <c r="OSS16" s="295"/>
      <c r="OST16" s="295"/>
      <c r="OSU16" s="295"/>
      <c r="OSV16" s="295"/>
      <c r="OSW16" s="295"/>
      <c r="OSX16" s="295"/>
      <c r="OSY16" s="295"/>
      <c r="OSZ16" s="295"/>
      <c r="OTA16" s="295"/>
      <c r="OTB16" s="295"/>
      <c r="OTC16" s="295"/>
      <c r="OTD16" s="295"/>
      <c r="OTE16" s="295"/>
      <c r="OTF16" s="295"/>
      <c r="OTG16" s="295"/>
      <c r="OTH16" s="295"/>
      <c r="OTI16" s="295"/>
      <c r="OTJ16" s="295"/>
      <c r="OTK16" s="295"/>
      <c r="OTL16" s="295"/>
      <c r="OTM16" s="295"/>
      <c r="OTN16" s="295"/>
      <c r="OTO16" s="295"/>
      <c r="OTP16" s="295"/>
      <c r="OTQ16" s="295"/>
      <c r="OTR16" s="295"/>
      <c r="OTS16" s="295"/>
      <c r="OTT16" s="295"/>
      <c r="OTU16" s="295"/>
      <c r="OTV16" s="295"/>
      <c r="OTW16" s="295"/>
      <c r="OTX16" s="295"/>
      <c r="OTY16" s="295"/>
      <c r="OTZ16" s="295"/>
      <c r="OUA16" s="295"/>
      <c r="OUB16" s="295"/>
      <c r="OUC16" s="295"/>
      <c r="OUD16" s="295"/>
      <c r="OUE16" s="295"/>
      <c r="OUF16" s="295"/>
      <c r="OUG16" s="295"/>
      <c r="OUH16" s="295"/>
      <c r="OUI16" s="295"/>
      <c r="OUJ16" s="295"/>
      <c r="OUK16" s="295"/>
      <c r="OUL16" s="295"/>
      <c r="OUM16" s="295"/>
      <c r="OUN16" s="295"/>
      <c r="OUO16" s="295"/>
      <c r="OUP16" s="295"/>
      <c r="OUQ16" s="295"/>
      <c r="OUR16" s="295"/>
      <c r="OUS16" s="295"/>
      <c r="OUT16" s="295"/>
      <c r="OUU16" s="295"/>
      <c r="OUV16" s="295"/>
      <c r="OUW16" s="295"/>
      <c r="OUX16" s="295"/>
      <c r="OUY16" s="295"/>
      <c r="OUZ16" s="295"/>
      <c r="OVA16" s="295"/>
      <c r="OVB16" s="295"/>
      <c r="OVC16" s="295"/>
      <c r="OVD16" s="295"/>
      <c r="OVE16" s="295"/>
      <c r="OVF16" s="295"/>
      <c r="OVG16" s="295"/>
      <c r="OVH16" s="295"/>
      <c r="OVI16" s="295"/>
      <c r="OVJ16" s="295"/>
      <c r="OVK16" s="295"/>
      <c r="OVL16" s="295"/>
      <c r="OVM16" s="295"/>
      <c r="OVN16" s="295"/>
      <c r="OVO16" s="295"/>
      <c r="OVP16" s="295"/>
      <c r="OVQ16" s="295"/>
      <c r="OVR16" s="295"/>
      <c r="OVS16" s="295"/>
      <c r="OVT16" s="295"/>
      <c r="OVU16" s="295"/>
      <c r="OVV16" s="295"/>
      <c r="OVW16" s="295"/>
      <c r="OVX16" s="295"/>
      <c r="OVY16" s="295"/>
      <c r="OVZ16" s="295"/>
      <c r="OWA16" s="295"/>
      <c r="OWB16" s="295"/>
      <c r="OWC16" s="295"/>
      <c r="OWD16" s="295"/>
      <c r="OWE16" s="295"/>
      <c r="OWF16" s="295"/>
      <c r="OWG16" s="295"/>
      <c r="OWH16" s="295"/>
      <c r="OWI16" s="295"/>
      <c r="OWJ16" s="295"/>
      <c r="OWK16" s="295"/>
      <c r="OWL16" s="295"/>
      <c r="OWM16" s="295"/>
      <c r="OWN16" s="295"/>
      <c r="OWO16" s="295"/>
      <c r="OWP16" s="295"/>
      <c r="OWQ16" s="295"/>
      <c r="OWR16" s="295"/>
      <c r="OWS16" s="295"/>
      <c r="OWT16" s="295"/>
      <c r="OWU16" s="295"/>
      <c r="OWV16" s="295"/>
      <c r="OWW16" s="295"/>
      <c r="OWX16" s="295"/>
      <c r="OWY16" s="295"/>
      <c r="OWZ16" s="295"/>
      <c r="OXA16" s="295"/>
      <c r="OXB16" s="295"/>
      <c r="OXC16" s="295"/>
      <c r="OXD16" s="295"/>
      <c r="OXE16" s="295"/>
      <c r="OXF16" s="295"/>
      <c r="OXG16" s="295"/>
      <c r="OXH16" s="295"/>
      <c r="OXI16" s="295"/>
      <c r="OXJ16" s="295"/>
      <c r="OXK16" s="295"/>
      <c r="OXL16" s="295"/>
      <c r="OXM16" s="295"/>
      <c r="OXN16" s="295"/>
      <c r="OXO16" s="295"/>
      <c r="OXP16" s="295"/>
      <c r="OXQ16" s="295"/>
      <c r="OXR16" s="295"/>
      <c r="OXS16" s="295"/>
      <c r="OXT16" s="295"/>
      <c r="OXU16" s="295"/>
      <c r="OXV16" s="295"/>
      <c r="OXW16" s="295"/>
      <c r="OXX16" s="295"/>
      <c r="OXY16" s="295"/>
      <c r="OXZ16" s="295"/>
      <c r="OYA16" s="295"/>
      <c r="OYB16" s="295"/>
      <c r="OYC16" s="295"/>
      <c r="OYD16" s="295"/>
      <c r="OYE16" s="295"/>
      <c r="OYF16" s="295"/>
      <c r="OYG16" s="295"/>
      <c r="OYH16" s="295"/>
      <c r="OYI16" s="295"/>
      <c r="OYJ16" s="295"/>
      <c r="OYK16" s="295"/>
      <c r="OYL16" s="295"/>
      <c r="OYM16" s="295"/>
      <c r="OYN16" s="295"/>
      <c r="OYO16" s="295"/>
      <c r="OYP16" s="295"/>
      <c r="OYQ16" s="295"/>
      <c r="OYR16" s="295"/>
      <c r="OYS16" s="295"/>
      <c r="OYT16" s="295"/>
      <c r="OYU16" s="295"/>
      <c r="OYV16" s="295"/>
      <c r="OYW16" s="295"/>
      <c r="OYX16" s="295"/>
      <c r="OYY16" s="295"/>
      <c r="OYZ16" s="295"/>
      <c r="OZA16" s="295"/>
      <c r="OZB16" s="295"/>
      <c r="OZC16" s="295"/>
      <c r="OZD16" s="295"/>
      <c r="OZE16" s="295"/>
      <c r="OZF16" s="295"/>
      <c r="OZG16" s="295"/>
      <c r="OZH16" s="295"/>
      <c r="OZI16" s="295"/>
      <c r="OZJ16" s="295"/>
      <c r="OZK16" s="295"/>
      <c r="OZL16" s="295"/>
      <c r="OZM16" s="295"/>
      <c r="OZN16" s="295"/>
      <c r="OZO16" s="295"/>
      <c r="OZP16" s="295"/>
      <c r="OZQ16" s="295"/>
      <c r="OZR16" s="295"/>
      <c r="OZS16" s="295"/>
      <c r="OZT16" s="295"/>
      <c r="OZU16" s="295"/>
      <c r="OZV16" s="295"/>
      <c r="OZW16" s="295"/>
      <c r="OZX16" s="295"/>
      <c r="OZY16" s="295"/>
      <c r="OZZ16" s="295"/>
      <c r="PAA16" s="295"/>
      <c r="PAB16" s="295"/>
      <c r="PAC16" s="295"/>
      <c r="PAD16" s="295"/>
      <c r="PAE16" s="295"/>
      <c r="PAF16" s="295"/>
      <c r="PAG16" s="295"/>
      <c r="PAH16" s="295"/>
      <c r="PAI16" s="295"/>
      <c r="PAJ16" s="295"/>
      <c r="PAK16" s="295"/>
      <c r="PAL16" s="295"/>
      <c r="PAM16" s="295"/>
      <c r="PAN16" s="295"/>
      <c r="PAO16" s="295"/>
      <c r="PAP16" s="295"/>
      <c r="PAQ16" s="295"/>
      <c r="PAR16" s="295"/>
      <c r="PAS16" s="295"/>
      <c r="PAT16" s="295"/>
      <c r="PAU16" s="295"/>
      <c r="PAV16" s="295"/>
      <c r="PAW16" s="295"/>
      <c r="PAX16" s="295"/>
      <c r="PAY16" s="295"/>
      <c r="PAZ16" s="295"/>
      <c r="PBA16" s="295"/>
      <c r="PBB16" s="295"/>
      <c r="PBC16" s="295"/>
      <c r="PBD16" s="295"/>
      <c r="PBE16" s="295"/>
      <c r="PBF16" s="295"/>
      <c r="PBG16" s="295"/>
      <c r="PBH16" s="295"/>
      <c r="PBI16" s="295"/>
      <c r="PBJ16" s="295"/>
      <c r="PBK16" s="295"/>
      <c r="PBL16" s="295"/>
      <c r="PBM16" s="295"/>
      <c r="PBN16" s="295"/>
      <c r="PBO16" s="295"/>
      <c r="PBP16" s="295"/>
      <c r="PBQ16" s="295"/>
      <c r="PBR16" s="295"/>
      <c r="PBS16" s="295"/>
      <c r="PBT16" s="295"/>
      <c r="PBU16" s="295"/>
      <c r="PBV16" s="295"/>
      <c r="PBW16" s="295"/>
      <c r="PBX16" s="295"/>
      <c r="PBY16" s="295"/>
      <c r="PBZ16" s="295"/>
      <c r="PCA16" s="295"/>
      <c r="PCB16" s="295"/>
      <c r="PCC16" s="295"/>
      <c r="PCD16" s="295"/>
      <c r="PCE16" s="295"/>
      <c r="PCF16" s="295"/>
      <c r="PCG16" s="295"/>
      <c r="PCH16" s="295"/>
      <c r="PCI16" s="295"/>
      <c r="PCJ16" s="295"/>
      <c r="PCK16" s="295"/>
      <c r="PCL16" s="295"/>
      <c r="PCM16" s="295"/>
      <c r="PCN16" s="295"/>
      <c r="PCO16" s="295"/>
      <c r="PCP16" s="295"/>
      <c r="PCQ16" s="295"/>
      <c r="PCR16" s="295"/>
      <c r="PCS16" s="295"/>
      <c r="PCT16" s="295"/>
      <c r="PCU16" s="295"/>
      <c r="PCV16" s="295"/>
      <c r="PCW16" s="295"/>
      <c r="PCX16" s="295"/>
      <c r="PCY16" s="295"/>
      <c r="PCZ16" s="295"/>
      <c r="PDA16" s="295"/>
      <c r="PDB16" s="295"/>
      <c r="PDC16" s="295"/>
      <c r="PDD16" s="295"/>
      <c r="PDE16" s="295"/>
      <c r="PDF16" s="295"/>
      <c r="PDG16" s="295"/>
      <c r="PDH16" s="295"/>
      <c r="PDI16" s="295"/>
      <c r="PDJ16" s="295"/>
      <c r="PDK16" s="295"/>
      <c r="PDL16" s="295"/>
      <c r="PDM16" s="295"/>
      <c r="PDN16" s="295"/>
      <c r="PDO16" s="295"/>
      <c r="PDP16" s="295"/>
      <c r="PDQ16" s="295"/>
      <c r="PDR16" s="295"/>
      <c r="PDS16" s="295"/>
      <c r="PDT16" s="295"/>
      <c r="PDU16" s="295"/>
      <c r="PDV16" s="295"/>
      <c r="PDW16" s="295"/>
      <c r="PDX16" s="295"/>
      <c r="PDY16" s="295"/>
      <c r="PDZ16" s="295"/>
      <c r="PEA16" s="295"/>
      <c r="PEB16" s="295"/>
      <c r="PEC16" s="295"/>
      <c r="PED16" s="295"/>
      <c r="PEE16" s="295"/>
      <c r="PEF16" s="295"/>
      <c r="PEG16" s="295"/>
      <c r="PEH16" s="295"/>
      <c r="PEI16" s="295"/>
      <c r="PEJ16" s="295"/>
      <c r="PEK16" s="295"/>
      <c r="PEL16" s="295"/>
      <c r="PEM16" s="295"/>
      <c r="PEN16" s="295"/>
      <c r="PEO16" s="295"/>
      <c r="PEP16" s="295"/>
      <c r="PEQ16" s="295"/>
      <c r="PER16" s="295"/>
      <c r="PES16" s="295"/>
      <c r="PET16" s="295"/>
      <c r="PEU16" s="295"/>
      <c r="PEV16" s="295"/>
      <c r="PEW16" s="295"/>
      <c r="PEX16" s="295"/>
      <c r="PEY16" s="295"/>
      <c r="PEZ16" s="295"/>
      <c r="PFA16" s="295"/>
      <c r="PFB16" s="295"/>
      <c r="PFC16" s="295"/>
      <c r="PFD16" s="295"/>
      <c r="PFE16" s="295"/>
      <c r="PFF16" s="295"/>
      <c r="PFG16" s="295"/>
      <c r="PFH16" s="295"/>
      <c r="PFI16" s="295"/>
      <c r="PFJ16" s="295"/>
      <c r="PFK16" s="295"/>
      <c r="PFL16" s="295"/>
      <c r="PFM16" s="295"/>
      <c r="PFN16" s="295"/>
      <c r="PFO16" s="295"/>
      <c r="PFP16" s="295"/>
      <c r="PFQ16" s="295"/>
      <c r="PFR16" s="295"/>
      <c r="PFS16" s="295"/>
      <c r="PFT16" s="295"/>
      <c r="PFU16" s="295"/>
      <c r="PFV16" s="295"/>
      <c r="PFW16" s="295"/>
      <c r="PFX16" s="295"/>
      <c r="PFY16" s="295"/>
      <c r="PFZ16" s="295"/>
      <c r="PGA16" s="295"/>
      <c r="PGB16" s="295"/>
      <c r="PGC16" s="295"/>
      <c r="PGD16" s="295"/>
      <c r="PGE16" s="295"/>
      <c r="PGF16" s="295"/>
      <c r="PGG16" s="295"/>
      <c r="PGH16" s="295"/>
      <c r="PGI16" s="295"/>
      <c r="PGJ16" s="295"/>
      <c r="PGK16" s="295"/>
      <c r="PGL16" s="295"/>
      <c r="PGM16" s="295"/>
      <c r="PGN16" s="295"/>
      <c r="PGO16" s="295"/>
      <c r="PGP16" s="295"/>
      <c r="PGQ16" s="295"/>
      <c r="PGR16" s="295"/>
      <c r="PGS16" s="295"/>
      <c r="PGT16" s="295"/>
      <c r="PGU16" s="295"/>
      <c r="PGV16" s="295"/>
      <c r="PGW16" s="295"/>
      <c r="PGX16" s="295"/>
      <c r="PGY16" s="295"/>
      <c r="PGZ16" s="295"/>
      <c r="PHA16" s="295"/>
      <c r="PHB16" s="295"/>
      <c r="PHC16" s="295"/>
      <c r="PHD16" s="295"/>
      <c r="PHE16" s="295"/>
      <c r="PHF16" s="295"/>
      <c r="PHG16" s="295"/>
      <c r="PHH16" s="295"/>
      <c r="PHI16" s="295"/>
      <c r="PHJ16" s="295"/>
      <c r="PHK16" s="295"/>
      <c r="PHL16" s="295"/>
      <c r="PHM16" s="295"/>
      <c r="PHN16" s="295"/>
      <c r="PHO16" s="295"/>
      <c r="PHP16" s="295"/>
      <c r="PHQ16" s="295"/>
      <c r="PHR16" s="295"/>
      <c r="PHS16" s="295"/>
      <c r="PHT16" s="295"/>
      <c r="PHU16" s="295"/>
      <c r="PHV16" s="295"/>
      <c r="PHW16" s="295"/>
      <c r="PHX16" s="295"/>
      <c r="PHY16" s="295"/>
      <c r="PHZ16" s="295"/>
      <c r="PIA16" s="295"/>
      <c r="PIB16" s="295"/>
      <c r="PIC16" s="295"/>
      <c r="PID16" s="295"/>
      <c r="PIE16" s="295"/>
      <c r="PIF16" s="295"/>
      <c r="PIG16" s="295"/>
      <c r="PIH16" s="295"/>
      <c r="PII16" s="295"/>
      <c r="PIJ16" s="295"/>
      <c r="PIK16" s="295"/>
      <c r="PIL16" s="295"/>
      <c r="PIM16" s="295"/>
      <c r="PIN16" s="295"/>
      <c r="PIO16" s="295"/>
      <c r="PIP16" s="295"/>
      <c r="PIQ16" s="295"/>
      <c r="PIR16" s="295"/>
      <c r="PIS16" s="295"/>
      <c r="PIT16" s="295"/>
      <c r="PIU16" s="295"/>
      <c r="PIV16" s="295"/>
      <c r="PIW16" s="295"/>
      <c r="PIX16" s="295"/>
      <c r="PIY16" s="295"/>
      <c r="PIZ16" s="295"/>
      <c r="PJA16" s="295"/>
      <c r="PJB16" s="295"/>
      <c r="PJC16" s="295"/>
      <c r="PJD16" s="295"/>
      <c r="PJE16" s="295"/>
      <c r="PJF16" s="295"/>
      <c r="PJG16" s="295"/>
      <c r="PJH16" s="295"/>
      <c r="PJI16" s="295"/>
      <c r="PJJ16" s="295"/>
      <c r="PJK16" s="295"/>
      <c r="PJL16" s="295"/>
      <c r="PJM16" s="295"/>
      <c r="PJN16" s="295"/>
      <c r="PJO16" s="295"/>
      <c r="PJP16" s="295"/>
      <c r="PJQ16" s="295"/>
      <c r="PJR16" s="295"/>
      <c r="PJS16" s="295"/>
      <c r="PJT16" s="295"/>
      <c r="PJU16" s="295"/>
      <c r="PJV16" s="295"/>
      <c r="PJW16" s="295"/>
      <c r="PJX16" s="295"/>
      <c r="PJY16" s="295"/>
      <c r="PJZ16" s="295"/>
      <c r="PKA16" s="295"/>
      <c r="PKB16" s="295"/>
      <c r="PKC16" s="295"/>
      <c r="PKD16" s="295"/>
      <c r="PKE16" s="295"/>
      <c r="PKF16" s="295"/>
      <c r="PKG16" s="295"/>
      <c r="PKH16" s="295"/>
      <c r="PKI16" s="295"/>
      <c r="PKJ16" s="295"/>
      <c r="PKK16" s="295"/>
      <c r="PKL16" s="295"/>
      <c r="PKM16" s="295"/>
      <c r="PKN16" s="295"/>
      <c r="PKO16" s="295"/>
      <c r="PKP16" s="295"/>
      <c r="PKQ16" s="295"/>
      <c r="PKR16" s="295"/>
      <c r="PKS16" s="295"/>
      <c r="PKT16" s="295"/>
      <c r="PKU16" s="295"/>
      <c r="PKV16" s="295"/>
      <c r="PKW16" s="295"/>
      <c r="PKX16" s="295"/>
      <c r="PKY16" s="295"/>
      <c r="PKZ16" s="295"/>
      <c r="PLA16" s="295"/>
      <c r="PLB16" s="295"/>
      <c r="PLC16" s="295"/>
      <c r="PLD16" s="295"/>
      <c r="PLE16" s="295"/>
      <c r="PLF16" s="295"/>
      <c r="PLG16" s="295"/>
      <c r="PLH16" s="295"/>
      <c r="PLI16" s="295"/>
      <c r="PLJ16" s="295"/>
      <c r="PLK16" s="295"/>
      <c r="PLL16" s="295"/>
      <c r="PLM16" s="295"/>
      <c r="PLN16" s="295"/>
      <c r="PLO16" s="295"/>
      <c r="PLP16" s="295"/>
      <c r="PLQ16" s="295"/>
      <c r="PLR16" s="295"/>
      <c r="PLS16" s="295"/>
      <c r="PLT16" s="295"/>
      <c r="PLU16" s="295"/>
      <c r="PLV16" s="295"/>
      <c r="PLW16" s="295"/>
      <c r="PLX16" s="295"/>
      <c r="PLY16" s="295"/>
      <c r="PLZ16" s="295"/>
      <c r="PMA16" s="295"/>
      <c r="PMB16" s="295"/>
      <c r="PMC16" s="295"/>
      <c r="PMD16" s="295"/>
      <c r="PME16" s="295"/>
      <c r="PMF16" s="295"/>
      <c r="PMG16" s="295"/>
      <c r="PMH16" s="295"/>
      <c r="PMI16" s="295"/>
      <c r="PMJ16" s="295"/>
      <c r="PMK16" s="295"/>
      <c r="PML16" s="295"/>
      <c r="PMM16" s="295"/>
      <c r="PMN16" s="295"/>
      <c r="PMO16" s="295"/>
      <c r="PMP16" s="295"/>
      <c r="PMQ16" s="295"/>
      <c r="PMR16" s="295"/>
      <c r="PMS16" s="295"/>
      <c r="PMT16" s="295"/>
      <c r="PMU16" s="295"/>
      <c r="PMV16" s="295"/>
      <c r="PMW16" s="295"/>
      <c r="PMX16" s="295"/>
      <c r="PMY16" s="295"/>
      <c r="PMZ16" s="295"/>
      <c r="PNA16" s="295"/>
      <c r="PNB16" s="295"/>
      <c r="PNC16" s="295"/>
      <c r="PND16" s="295"/>
      <c r="PNE16" s="295"/>
      <c r="PNF16" s="295"/>
      <c r="PNG16" s="295"/>
      <c r="PNH16" s="295"/>
      <c r="PNI16" s="295"/>
      <c r="PNJ16" s="295"/>
      <c r="PNK16" s="295"/>
      <c r="PNL16" s="295"/>
      <c r="PNM16" s="295"/>
      <c r="PNN16" s="295"/>
      <c r="PNO16" s="295"/>
      <c r="PNP16" s="295"/>
      <c r="PNQ16" s="295"/>
      <c r="PNR16" s="295"/>
      <c r="PNS16" s="295"/>
      <c r="PNT16" s="295"/>
      <c r="PNU16" s="295"/>
      <c r="PNV16" s="295"/>
      <c r="PNW16" s="295"/>
      <c r="PNX16" s="295"/>
      <c r="PNY16" s="295"/>
      <c r="PNZ16" s="295"/>
      <c r="POA16" s="295"/>
      <c r="POB16" s="295"/>
      <c r="POC16" s="295"/>
      <c r="POD16" s="295"/>
      <c r="POE16" s="295"/>
      <c r="POF16" s="295"/>
      <c r="POG16" s="295"/>
      <c r="POH16" s="295"/>
      <c r="POI16" s="295"/>
      <c r="POJ16" s="295"/>
      <c r="POK16" s="295"/>
      <c r="POL16" s="295"/>
      <c r="POM16" s="295"/>
      <c r="PON16" s="295"/>
      <c r="POO16" s="295"/>
      <c r="POP16" s="295"/>
      <c r="POQ16" s="295"/>
      <c r="POR16" s="295"/>
      <c r="POS16" s="295"/>
      <c r="POT16" s="295"/>
      <c r="POU16" s="295"/>
      <c r="POV16" s="295"/>
      <c r="POW16" s="295"/>
      <c r="POX16" s="295"/>
      <c r="POY16" s="295"/>
      <c r="POZ16" s="295"/>
      <c r="PPA16" s="295"/>
      <c r="PPB16" s="295"/>
      <c r="PPC16" s="295"/>
      <c r="PPD16" s="295"/>
      <c r="PPE16" s="295"/>
      <c r="PPF16" s="295"/>
      <c r="PPG16" s="295"/>
      <c r="PPH16" s="295"/>
      <c r="PPI16" s="295"/>
      <c r="PPJ16" s="295"/>
      <c r="PPK16" s="295"/>
      <c r="PPL16" s="295"/>
      <c r="PPM16" s="295"/>
      <c r="PPN16" s="295"/>
      <c r="PPO16" s="295"/>
      <c r="PPP16" s="295"/>
      <c r="PPQ16" s="295"/>
      <c r="PPR16" s="295"/>
      <c r="PPS16" s="295"/>
      <c r="PPT16" s="295"/>
      <c r="PPU16" s="295"/>
      <c r="PPV16" s="295"/>
      <c r="PPW16" s="295"/>
      <c r="PPX16" s="295"/>
      <c r="PPY16" s="295"/>
      <c r="PPZ16" s="295"/>
      <c r="PQA16" s="295"/>
      <c r="PQB16" s="295"/>
      <c r="PQC16" s="295"/>
      <c r="PQD16" s="295"/>
      <c r="PQE16" s="295"/>
      <c r="PQF16" s="295"/>
      <c r="PQG16" s="295"/>
      <c r="PQH16" s="295"/>
      <c r="PQI16" s="295"/>
      <c r="PQJ16" s="295"/>
      <c r="PQK16" s="295"/>
      <c r="PQL16" s="295"/>
      <c r="PQM16" s="295"/>
      <c r="PQN16" s="295"/>
      <c r="PQO16" s="295"/>
      <c r="PQP16" s="295"/>
      <c r="PQQ16" s="295"/>
      <c r="PQR16" s="295"/>
      <c r="PQS16" s="295"/>
      <c r="PQT16" s="295"/>
      <c r="PQU16" s="295"/>
      <c r="PQV16" s="295"/>
      <c r="PQW16" s="295"/>
      <c r="PQX16" s="295"/>
      <c r="PQY16" s="295"/>
      <c r="PQZ16" s="295"/>
      <c r="PRA16" s="295"/>
      <c r="PRB16" s="295"/>
      <c r="PRC16" s="295"/>
      <c r="PRD16" s="295"/>
      <c r="PRE16" s="295"/>
      <c r="PRF16" s="295"/>
      <c r="PRG16" s="295"/>
      <c r="PRH16" s="295"/>
      <c r="PRI16" s="295"/>
      <c r="PRJ16" s="295"/>
      <c r="PRK16" s="295"/>
      <c r="PRL16" s="295"/>
      <c r="PRM16" s="295"/>
      <c r="PRN16" s="295"/>
      <c r="PRO16" s="295"/>
      <c r="PRP16" s="295"/>
      <c r="PRQ16" s="295"/>
      <c r="PRR16" s="295"/>
      <c r="PRS16" s="295"/>
      <c r="PRT16" s="295"/>
      <c r="PRU16" s="295"/>
      <c r="PRV16" s="295"/>
      <c r="PRW16" s="295"/>
      <c r="PRX16" s="295"/>
      <c r="PRY16" s="295"/>
      <c r="PRZ16" s="295"/>
      <c r="PSA16" s="295"/>
      <c r="PSB16" s="295"/>
      <c r="PSC16" s="295"/>
      <c r="PSD16" s="295"/>
      <c r="PSE16" s="295"/>
      <c r="PSF16" s="295"/>
      <c r="PSG16" s="295"/>
      <c r="PSH16" s="295"/>
      <c r="PSI16" s="295"/>
      <c r="PSJ16" s="295"/>
      <c r="PSK16" s="295"/>
      <c r="PSL16" s="295"/>
      <c r="PSM16" s="295"/>
      <c r="PSN16" s="295"/>
      <c r="PSO16" s="295"/>
      <c r="PSP16" s="295"/>
      <c r="PSQ16" s="295"/>
      <c r="PSR16" s="295"/>
      <c r="PSS16" s="295"/>
      <c r="PST16" s="295"/>
      <c r="PSU16" s="295"/>
      <c r="PSV16" s="295"/>
      <c r="PSW16" s="295"/>
      <c r="PSX16" s="295"/>
      <c r="PSY16" s="295"/>
      <c r="PSZ16" s="295"/>
      <c r="PTA16" s="295"/>
      <c r="PTB16" s="295"/>
      <c r="PTC16" s="295"/>
      <c r="PTD16" s="295"/>
      <c r="PTE16" s="295"/>
      <c r="PTF16" s="295"/>
      <c r="PTG16" s="295"/>
      <c r="PTH16" s="295"/>
      <c r="PTI16" s="295"/>
      <c r="PTJ16" s="295"/>
      <c r="PTK16" s="295"/>
      <c r="PTL16" s="295"/>
      <c r="PTM16" s="295"/>
      <c r="PTN16" s="295"/>
      <c r="PTO16" s="295"/>
      <c r="PTP16" s="295"/>
      <c r="PTQ16" s="295"/>
      <c r="PTR16" s="295"/>
      <c r="PTS16" s="295"/>
      <c r="PTT16" s="295"/>
      <c r="PTU16" s="295"/>
      <c r="PTV16" s="295"/>
      <c r="PTW16" s="295"/>
      <c r="PTX16" s="295"/>
      <c r="PTY16" s="295"/>
      <c r="PTZ16" s="295"/>
      <c r="PUA16" s="295"/>
      <c r="PUB16" s="295"/>
      <c r="PUC16" s="295"/>
      <c r="PUD16" s="295"/>
      <c r="PUE16" s="295"/>
      <c r="PUF16" s="295"/>
      <c r="PUG16" s="295"/>
      <c r="PUH16" s="295"/>
      <c r="PUI16" s="295"/>
      <c r="PUJ16" s="295"/>
      <c r="PUK16" s="295"/>
      <c r="PUL16" s="295"/>
      <c r="PUM16" s="295"/>
      <c r="PUN16" s="295"/>
      <c r="PUO16" s="295"/>
      <c r="PUP16" s="295"/>
      <c r="PUQ16" s="295"/>
      <c r="PUR16" s="295"/>
      <c r="PUS16" s="295"/>
      <c r="PUT16" s="295"/>
      <c r="PUU16" s="295"/>
      <c r="PUV16" s="295"/>
      <c r="PUW16" s="295"/>
      <c r="PUX16" s="295"/>
      <c r="PUY16" s="295"/>
      <c r="PUZ16" s="295"/>
      <c r="PVA16" s="295"/>
      <c r="PVB16" s="295"/>
      <c r="PVC16" s="295"/>
      <c r="PVD16" s="295"/>
      <c r="PVE16" s="295"/>
      <c r="PVF16" s="295"/>
      <c r="PVG16" s="295"/>
      <c r="PVH16" s="295"/>
      <c r="PVI16" s="295"/>
      <c r="PVJ16" s="295"/>
      <c r="PVK16" s="295"/>
      <c r="PVL16" s="295"/>
      <c r="PVM16" s="295"/>
      <c r="PVN16" s="295"/>
      <c r="PVO16" s="295"/>
      <c r="PVP16" s="295"/>
      <c r="PVQ16" s="295"/>
      <c r="PVR16" s="295"/>
      <c r="PVS16" s="295"/>
      <c r="PVT16" s="295"/>
      <c r="PVU16" s="295"/>
      <c r="PVV16" s="295"/>
      <c r="PVW16" s="295"/>
      <c r="PVX16" s="295"/>
      <c r="PVY16" s="295"/>
      <c r="PVZ16" s="295"/>
      <c r="PWA16" s="295"/>
      <c r="PWB16" s="295"/>
      <c r="PWC16" s="295"/>
      <c r="PWD16" s="295"/>
      <c r="PWE16" s="295"/>
      <c r="PWF16" s="295"/>
      <c r="PWG16" s="295"/>
      <c r="PWH16" s="295"/>
      <c r="PWI16" s="295"/>
      <c r="PWJ16" s="295"/>
      <c r="PWK16" s="295"/>
      <c r="PWL16" s="295"/>
      <c r="PWM16" s="295"/>
      <c r="PWN16" s="295"/>
      <c r="PWO16" s="295"/>
      <c r="PWP16" s="295"/>
      <c r="PWQ16" s="295"/>
      <c r="PWR16" s="295"/>
      <c r="PWS16" s="295"/>
      <c r="PWT16" s="295"/>
      <c r="PWU16" s="295"/>
      <c r="PWV16" s="295"/>
      <c r="PWW16" s="295"/>
      <c r="PWX16" s="295"/>
      <c r="PWY16" s="295"/>
      <c r="PWZ16" s="295"/>
      <c r="PXA16" s="295"/>
      <c r="PXB16" s="295"/>
      <c r="PXC16" s="295"/>
      <c r="PXD16" s="295"/>
      <c r="PXE16" s="295"/>
      <c r="PXF16" s="295"/>
      <c r="PXG16" s="295"/>
      <c r="PXH16" s="295"/>
      <c r="PXI16" s="295"/>
      <c r="PXJ16" s="295"/>
      <c r="PXK16" s="295"/>
      <c r="PXL16" s="295"/>
      <c r="PXM16" s="295"/>
      <c r="PXN16" s="295"/>
      <c r="PXO16" s="295"/>
      <c r="PXP16" s="295"/>
      <c r="PXQ16" s="295"/>
      <c r="PXR16" s="295"/>
      <c r="PXS16" s="295"/>
      <c r="PXT16" s="295"/>
      <c r="PXU16" s="295"/>
      <c r="PXV16" s="295"/>
      <c r="PXW16" s="295"/>
      <c r="PXX16" s="295"/>
      <c r="PXY16" s="295"/>
      <c r="PXZ16" s="295"/>
      <c r="PYA16" s="295"/>
      <c r="PYB16" s="295"/>
      <c r="PYC16" s="295"/>
      <c r="PYD16" s="295"/>
      <c r="PYE16" s="295"/>
      <c r="PYF16" s="295"/>
      <c r="PYG16" s="295"/>
      <c r="PYH16" s="295"/>
      <c r="PYI16" s="295"/>
      <c r="PYJ16" s="295"/>
      <c r="PYK16" s="295"/>
      <c r="PYL16" s="295"/>
      <c r="PYM16" s="295"/>
      <c r="PYN16" s="295"/>
      <c r="PYO16" s="295"/>
      <c r="PYP16" s="295"/>
      <c r="PYQ16" s="295"/>
      <c r="PYR16" s="295"/>
      <c r="PYS16" s="295"/>
      <c r="PYT16" s="295"/>
      <c r="PYU16" s="295"/>
      <c r="PYV16" s="295"/>
      <c r="PYW16" s="295"/>
      <c r="PYX16" s="295"/>
      <c r="PYY16" s="295"/>
      <c r="PYZ16" s="295"/>
      <c r="PZA16" s="295"/>
      <c r="PZB16" s="295"/>
      <c r="PZC16" s="295"/>
      <c r="PZD16" s="295"/>
      <c r="PZE16" s="295"/>
      <c r="PZF16" s="295"/>
      <c r="PZG16" s="295"/>
      <c r="PZH16" s="295"/>
      <c r="PZI16" s="295"/>
      <c r="PZJ16" s="295"/>
      <c r="PZK16" s="295"/>
      <c r="PZL16" s="295"/>
      <c r="PZM16" s="295"/>
      <c r="PZN16" s="295"/>
      <c r="PZO16" s="295"/>
      <c r="PZP16" s="295"/>
      <c r="PZQ16" s="295"/>
      <c r="PZR16" s="295"/>
      <c r="PZS16" s="295"/>
      <c r="PZT16" s="295"/>
      <c r="PZU16" s="295"/>
      <c r="PZV16" s="295"/>
      <c r="PZW16" s="295"/>
      <c r="PZX16" s="295"/>
      <c r="PZY16" s="295"/>
      <c r="PZZ16" s="295"/>
      <c r="QAA16" s="295"/>
      <c r="QAB16" s="295"/>
      <c r="QAC16" s="295"/>
      <c r="QAD16" s="295"/>
      <c r="QAE16" s="295"/>
      <c r="QAF16" s="295"/>
      <c r="QAG16" s="295"/>
      <c r="QAH16" s="295"/>
      <c r="QAI16" s="295"/>
      <c r="QAJ16" s="295"/>
      <c r="QAK16" s="295"/>
      <c r="QAL16" s="295"/>
      <c r="QAM16" s="295"/>
      <c r="QAN16" s="295"/>
      <c r="QAO16" s="295"/>
      <c r="QAP16" s="295"/>
      <c r="QAQ16" s="295"/>
      <c r="QAR16" s="295"/>
      <c r="QAS16" s="295"/>
      <c r="QAT16" s="295"/>
      <c r="QAU16" s="295"/>
      <c r="QAV16" s="295"/>
      <c r="QAW16" s="295"/>
      <c r="QAX16" s="295"/>
      <c r="QAY16" s="295"/>
      <c r="QAZ16" s="295"/>
      <c r="QBA16" s="295"/>
      <c r="QBB16" s="295"/>
      <c r="QBC16" s="295"/>
      <c r="QBD16" s="295"/>
      <c r="QBE16" s="295"/>
      <c r="QBF16" s="295"/>
      <c r="QBG16" s="295"/>
      <c r="QBH16" s="295"/>
      <c r="QBI16" s="295"/>
      <c r="QBJ16" s="295"/>
      <c r="QBK16" s="295"/>
      <c r="QBL16" s="295"/>
      <c r="QBM16" s="295"/>
      <c r="QBN16" s="295"/>
      <c r="QBO16" s="295"/>
      <c r="QBP16" s="295"/>
      <c r="QBQ16" s="295"/>
      <c r="QBR16" s="295"/>
      <c r="QBS16" s="295"/>
      <c r="QBT16" s="295"/>
      <c r="QBU16" s="295"/>
      <c r="QBV16" s="295"/>
      <c r="QBW16" s="295"/>
      <c r="QBX16" s="295"/>
      <c r="QBY16" s="295"/>
      <c r="QBZ16" s="295"/>
      <c r="QCA16" s="295"/>
      <c r="QCB16" s="295"/>
      <c r="QCC16" s="295"/>
      <c r="QCD16" s="295"/>
      <c r="QCE16" s="295"/>
      <c r="QCF16" s="295"/>
      <c r="QCG16" s="295"/>
      <c r="QCH16" s="295"/>
      <c r="QCI16" s="295"/>
      <c r="QCJ16" s="295"/>
      <c r="QCK16" s="295"/>
      <c r="QCL16" s="295"/>
      <c r="QCM16" s="295"/>
      <c r="QCN16" s="295"/>
      <c r="QCO16" s="295"/>
      <c r="QCP16" s="295"/>
      <c r="QCQ16" s="295"/>
      <c r="QCR16" s="295"/>
      <c r="QCS16" s="295"/>
      <c r="QCT16" s="295"/>
      <c r="QCU16" s="295"/>
      <c r="QCV16" s="295"/>
      <c r="QCW16" s="295"/>
      <c r="QCX16" s="295"/>
      <c r="QCY16" s="295"/>
      <c r="QCZ16" s="295"/>
      <c r="QDA16" s="295"/>
      <c r="QDB16" s="295"/>
      <c r="QDC16" s="295"/>
      <c r="QDD16" s="295"/>
      <c r="QDE16" s="295"/>
      <c r="QDF16" s="295"/>
      <c r="QDG16" s="295"/>
      <c r="QDH16" s="295"/>
      <c r="QDI16" s="295"/>
      <c r="QDJ16" s="295"/>
      <c r="QDK16" s="295"/>
      <c r="QDL16" s="295"/>
      <c r="QDM16" s="295"/>
      <c r="QDN16" s="295"/>
      <c r="QDO16" s="295"/>
      <c r="QDP16" s="295"/>
      <c r="QDQ16" s="295"/>
      <c r="QDR16" s="295"/>
      <c r="QDS16" s="295"/>
      <c r="QDT16" s="295"/>
      <c r="QDU16" s="295"/>
      <c r="QDV16" s="295"/>
      <c r="QDW16" s="295"/>
      <c r="QDX16" s="295"/>
      <c r="QDY16" s="295"/>
      <c r="QDZ16" s="295"/>
      <c r="QEA16" s="295"/>
      <c r="QEB16" s="295"/>
      <c r="QEC16" s="295"/>
      <c r="QED16" s="295"/>
      <c r="QEE16" s="295"/>
      <c r="QEF16" s="295"/>
      <c r="QEG16" s="295"/>
      <c r="QEH16" s="295"/>
      <c r="QEI16" s="295"/>
      <c r="QEJ16" s="295"/>
      <c r="QEK16" s="295"/>
      <c r="QEL16" s="295"/>
      <c r="QEM16" s="295"/>
      <c r="QEN16" s="295"/>
      <c r="QEO16" s="295"/>
      <c r="QEP16" s="295"/>
      <c r="QEQ16" s="295"/>
      <c r="QER16" s="295"/>
      <c r="QES16" s="295"/>
      <c r="QET16" s="295"/>
      <c r="QEU16" s="295"/>
      <c r="QEV16" s="295"/>
      <c r="QEW16" s="295"/>
      <c r="QEX16" s="295"/>
      <c r="QEY16" s="295"/>
      <c r="QEZ16" s="295"/>
      <c r="QFA16" s="295"/>
      <c r="QFB16" s="295"/>
      <c r="QFC16" s="295"/>
      <c r="QFD16" s="295"/>
      <c r="QFE16" s="295"/>
      <c r="QFF16" s="295"/>
      <c r="QFG16" s="295"/>
      <c r="QFH16" s="295"/>
      <c r="QFI16" s="295"/>
      <c r="QFJ16" s="295"/>
      <c r="QFK16" s="295"/>
      <c r="QFL16" s="295"/>
      <c r="QFM16" s="295"/>
      <c r="QFN16" s="295"/>
      <c r="QFO16" s="295"/>
      <c r="QFP16" s="295"/>
      <c r="QFQ16" s="295"/>
      <c r="QFR16" s="295"/>
      <c r="QFS16" s="295"/>
      <c r="QFT16" s="295"/>
      <c r="QFU16" s="295"/>
      <c r="QFV16" s="295"/>
      <c r="QFW16" s="295"/>
      <c r="QFX16" s="295"/>
      <c r="QFY16" s="295"/>
      <c r="QFZ16" s="295"/>
      <c r="QGA16" s="295"/>
      <c r="QGB16" s="295"/>
      <c r="QGC16" s="295"/>
      <c r="QGD16" s="295"/>
      <c r="QGE16" s="295"/>
      <c r="QGF16" s="295"/>
      <c r="QGG16" s="295"/>
      <c r="QGH16" s="295"/>
      <c r="QGI16" s="295"/>
      <c r="QGJ16" s="295"/>
      <c r="QGK16" s="295"/>
      <c r="QGL16" s="295"/>
      <c r="QGM16" s="295"/>
      <c r="QGN16" s="295"/>
      <c r="QGO16" s="295"/>
      <c r="QGP16" s="295"/>
      <c r="QGQ16" s="295"/>
      <c r="QGR16" s="295"/>
      <c r="QGS16" s="295"/>
      <c r="QGT16" s="295"/>
      <c r="QGU16" s="295"/>
      <c r="QGV16" s="295"/>
      <c r="QGW16" s="295"/>
      <c r="QGX16" s="295"/>
      <c r="QGY16" s="295"/>
      <c r="QGZ16" s="295"/>
      <c r="QHA16" s="295"/>
      <c r="QHB16" s="295"/>
      <c r="QHC16" s="295"/>
      <c r="QHD16" s="295"/>
      <c r="QHE16" s="295"/>
      <c r="QHF16" s="295"/>
      <c r="QHG16" s="295"/>
      <c r="QHH16" s="295"/>
      <c r="QHI16" s="295"/>
      <c r="QHJ16" s="295"/>
      <c r="QHK16" s="295"/>
      <c r="QHL16" s="295"/>
      <c r="QHM16" s="295"/>
      <c r="QHN16" s="295"/>
      <c r="QHO16" s="295"/>
      <c r="QHP16" s="295"/>
      <c r="QHQ16" s="295"/>
      <c r="QHR16" s="295"/>
      <c r="QHS16" s="295"/>
      <c r="QHT16" s="295"/>
      <c r="QHU16" s="295"/>
      <c r="QHV16" s="295"/>
      <c r="QHW16" s="295"/>
      <c r="QHX16" s="295"/>
      <c r="QHY16" s="295"/>
      <c r="QHZ16" s="295"/>
      <c r="QIA16" s="295"/>
      <c r="QIB16" s="295"/>
      <c r="QIC16" s="295"/>
      <c r="QID16" s="295"/>
      <c r="QIE16" s="295"/>
      <c r="QIF16" s="295"/>
      <c r="QIG16" s="295"/>
      <c r="QIH16" s="295"/>
      <c r="QII16" s="295"/>
      <c r="QIJ16" s="295"/>
      <c r="QIK16" s="295"/>
      <c r="QIL16" s="295"/>
      <c r="QIM16" s="295"/>
      <c r="QIN16" s="295"/>
      <c r="QIO16" s="295"/>
      <c r="QIP16" s="295"/>
      <c r="QIQ16" s="295"/>
      <c r="QIR16" s="295"/>
      <c r="QIS16" s="295"/>
      <c r="QIT16" s="295"/>
      <c r="QIU16" s="295"/>
      <c r="QIV16" s="295"/>
      <c r="QIW16" s="295"/>
      <c r="QIX16" s="295"/>
      <c r="QIY16" s="295"/>
      <c r="QIZ16" s="295"/>
      <c r="QJA16" s="295"/>
      <c r="QJB16" s="295"/>
      <c r="QJC16" s="295"/>
      <c r="QJD16" s="295"/>
      <c r="QJE16" s="295"/>
      <c r="QJF16" s="295"/>
      <c r="QJG16" s="295"/>
      <c r="QJH16" s="295"/>
      <c r="QJI16" s="295"/>
      <c r="QJJ16" s="295"/>
      <c r="QJK16" s="295"/>
      <c r="QJL16" s="295"/>
      <c r="QJM16" s="295"/>
      <c r="QJN16" s="295"/>
      <c r="QJO16" s="295"/>
      <c r="QJP16" s="295"/>
      <c r="QJQ16" s="295"/>
      <c r="QJR16" s="295"/>
      <c r="QJS16" s="295"/>
      <c r="QJT16" s="295"/>
      <c r="QJU16" s="295"/>
      <c r="QJV16" s="295"/>
      <c r="QJW16" s="295"/>
      <c r="QJX16" s="295"/>
      <c r="QJY16" s="295"/>
      <c r="QJZ16" s="295"/>
      <c r="QKA16" s="295"/>
      <c r="QKB16" s="295"/>
      <c r="QKC16" s="295"/>
      <c r="QKD16" s="295"/>
      <c r="QKE16" s="295"/>
      <c r="QKF16" s="295"/>
      <c r="QKG16" s="295"/>
      <c r="QKH16" s="295"/>
      <c r="QKI16" s="295"/>
      <c r="QKJ16" s="295"/>
      <c r="QKK16" s="295"/>
      <c r="QKL16" s="295"/>
      <c r="QKM16" s="295"/>
      <c r="QKN16" s="295"/>
      <c r="QKO16" s="295"/>
      <c r="QKP16" s="295"/>
      <c r="QKQ16" s="295"/>
      <c r="QKR16" s="295"/>
      <c r="QKS16" s="295"/>
      <c r="QKT16" s="295"/>
      <c r="QKU16" s="295"/>
      <c r="QKV16" s="295"/>
      <c r="QKW16" s="295"/>
      <c r="QKX16" s="295"/>
      <c r="QKY16" s="295"/>
      <c r="QKZ16" s="295"/>
      <c r="QLA16" s="295"/>
      <c r="QLB16" s="295"/>
      <c r="QLC16" s="295"/>
      <c r="QLD16" s="295"/>
      <c r="QLE16" s="295"/>
      <c r="QLF16" s="295"/>
      <c r="QLG16" s="295"/>
      <c r="QLH16" s="295"/>
      <c r="QLI16" s="295"/>
      <c r="QLJ16" s="295"/>
      <c r="QLK16" s="295"/>
      <c r="QLL16" s="295"/>
      <c r="QLM16" s="295"/>
      <c r="QLN16" s="295"/>
      <c r="QLO16" s="295"/>
      <c r="QLP16" s="295"/>
      <c r="QLQ16" s="295"/>
      <c r="QLR16" s="295"/>
      <c r="QLS16" s="295"/>
      <c r="QLT16" s="295"/>
      <c r="QLU16" s="295"/>
      <c r="QLV16" s="295"/>
      <c r="QLW16" s="295"/>
      <c r="QLX16" s="295"/>
      <c r="QLY16" s="295"/>
      <c r="QLZ16" s="295"/>
      <c r="QMA16" s="295"/>
      <c r="QMB16" s="295"/>
      <c r="QMC16" s="295"/>
      <c r="QMD16" s="295"/>
      <c r="QME16" s="295"/>
      <c r="QMF16" s="295"/>
      <c r="QMG16" s="295"/>
      <c r="QMH16" s="295"/>
      <c r="QMI16" s="295"/>
      <c r="QMJ16" s="295"/>
      <c r="QMK16" s="295"/>
      <c r="QML16" s="295"/>
      <c r="QMM16" s="295"/>
      <c r="QMN16" s="295"/>
      <c r="QMO16" s="295"/>
      <c r="QMP16" s="295"/>
      <c r="QMQ16" s="295"/>
      <c r="QMR16" s="295"/>
      <c r="QMS16" s="295"/>
      <c r="QMT16" s="295"/>
      <c r="QMU16" s="295"/>
      <c r="QMV16" s="295"/>
      <c r="QMW16" s="295"/>
      <c r="QMX16" s="295"/>
      <c r="QMY16" s="295"/>
      <c r="QMZ16" s="295"/>
      <c r="QNA16" s="295"/>
      <c r="QNB16" s="295"/>
      <c r="QNC16" s="295"/>
      <c r="QND16" s="295"/>
      <c r="QNE16" s="295"/>
      <c r="QNF16" s="295"/>
      <c r="QNG16" s="295"/>
      <c r="QNH16" s="295"/>
      <c r="QNI16" s="295"/>
      <c r="QNJ16" s="295"/>
      <c r="QNK16" s="295"/>
      <c r="QNL16" s="295"/>
      <c r="QNM16" s="295"/>
      <c r="QNN16" s="295"/>
      <c r="QNO16" s="295"/>
      <c r="QNP16" s="295"/>
      <c r="QNQ16" s="295"/>
      <c r="QNR16" s="295"/>
      <c r="QNS16" s="295"/>
      <c r="QNT16" s="295"/>
      <c r="QNU16" s="295"/>
      <c r="QNV16" s="295"/>
      <c r="QNW16" s="295"/>
      <c r="QNX16" s="295"/>
      <c r="QNY16" s="295"/>
      <c r="QNZ16" s="295"/>
      <c r="QOA16" s="295"/>
      <c r="QOB16" s="295"/>
      <c r="QOC16" s="295"/>
      <c r="QOD16" s="295"/>
      <c r="QOE16" s="295"/>
      <c r="QOF16" s="295"/>
      <c r="QOG16" s="295"/>
      <c r="QOH16" s="295"/>
      <c r="QOI16" s="295"/>
      <c r="QOJ16" s="295"/>
      <c r="QOK16" s="295"/>
      <c r="QOL16" s="295"/>
      <c r="QOM16" s="295"/>
      <c r="QON16" s="295"/>
      <c r="QOO16" s="295"/>
      <c r="QOP16" s="295"/>
      <c r="QOQ16" s="295"/>
      <c r="QOR16" s="295"/>
      <c r="QOS16" s="295"/>
      <c r="QOT16" s="295"/>
      <c r="QOU16" s="295"/>
      <c r="QOV16" s="295"/>
      <c r="QOW16" s="295"/>
      <c r="QOX16" s="295"/>
      <c r="QOY16" s="295"/>
      <c r="QOZ16" s="295"/>
      <c r="QPA16" s="295"/>
      <c r="QPB16" s="295"/>
      <c r="QPC16" s="295"/>
      <c r="QPD16" s="295"/>
      <c r="QPE16" s="295"/>
      <c r="QPF16" s="295"/>
      <c r="QPG16" s="295"/>
      <c r="QPH16" s="295"/>
      <c r="QPI16" s="295"/>
      <c r="QPJ16" s="295"/>
      <c r="QPK16" s="295"/>
      <c r="QPL16" s="295"/>
      <c r="QPM16" s="295"/>
      <c r="QPN16" s="295"/>
      <c r="QPO16" s="295"/>
      <c r="QPP16" s="295"/>
      <c r="QPQ16" s="295"/>
      <c r="QPR16" s="295"/>
      <c r="QPS16" s="295"/>
      <c r="QPT16" s="295"/>
      <c r="QPU16" s="295"/>
      <c r="QPV16" s="295"/>
      <c r="QPW16" s="295"/>
      <c r="QPX16" s="295"/>
      <c r="QPY16" s="295"/>
      <c r="QPZ16" s="295"/>
      <c r="QQA16" s="295"/>
      <c r="QQB16" s="295"/>
      <c r="QQC16" s="295"/>
      <c r="QQD16" s="295"/>
      <c r="QQE16" s="295"/>
      <c r="QQF16" s="295"/>
      <c r="QQG16" s="295"/>
      <c r="QQH16" s="295"/>
      <c r="QQI16" s="295"/>
      <c r="QQJ16" s="295"/>
      <c r="QQK16" s="295"/>
      <c r="QQL16" s="295"/>
      <c r="QQM16" s="295"/>
      <c r="QQN16" s="295"/>
      <c r="QQO16" s="295"/>
      <c r="QQP16" s="295"/>
      <c r="QQQ16" s="295"/>
      <c r="QQR16" s="295"/>
      <c r="QQS16" s="295"/>
      <c r="QQT16" s="295"/>
      <c r="QQU16" s="295"/>
      <c r="QQV16" s="295"/>
      <c r="QQW16" s="295"/>
      <c r="QQX16" s="295"/>
      <c r="QQY16" s="295"/>
      <c r="QQZ16" s="295"/>
      <c r="QRA16" s="295"/>
      <c r="QRB16" s="295"/>
      <c r="QRC16" s="295"/>
      <c r="QRD16" s="295"/>
      <c r="QRE16" s="295"/>
      <c r="QRF16" s="295"/>
      <c r="QRG16" s="295"/>
      <c r="QRH16" s="295"/>
      <c r="QRI16" s="295"/>
      <c r="QRJ16" s="295"/>
      <c r="QRK16" s="295"/>
      <c r="QRL16" s="295"/>
      <c r="QRM16" s="295"/>
      <c r="QRN16" s="295"/>
      <c r="QRO16" s="295"/>
      <c r="QRP16" s="295"/>
      <c r="QRQ16" s="295"/>
      <c r="QRR16" s="295"/>
      <c r="QRS16" s="295"/>
      <c r="QRT16" s="295"/>
      <c r="QRU16" s="295"/>
      <c r="QRV16" s="295"/>
      <c r="QRW16" s="295"/>
      <c r="QRX16" s="295"/>
      <c r="QRY16" s="295"/>
      <c r="QRZ16" s="295"/>
      <c r="QSA16" s="295"/>
      <c r="QSB16" s="295"/>
      <c r="QSC16" s="295"/>
      <c r="QSD16" s="295"/>
      <c r="QSE16" s="295"/>
      <c r="QSF16" s="295"/>
      <c r="QSG16" s="295"/>
      <c r="QSH16" s="295"/>
      <c r="QSI16" s="295"/>
      <c r="QSJ16" s="295"/>
      <c r="QSK16" s="295"/>
      <c r="QSL16" s="295"/>
      <c r="QSM16" s="295"/>
      <c r="QSN16" s="295"/>
      <c r="QSO16" s="295"/>
      <c r="QSP16" s="295"/>
      <c r="QSQ16" s="295"/>
      <c r="QSR16" s="295"/>
      <c r="QSS16" s="295"/>
      <c r="QST16" s="295"/>
      <c r="QSU16" s="295"/>
      <c r="QSV16" s="295"/>
      <c r="QSW16" s="295"/>
      <c r="QSX16" s="295"/>
      <c r="QSY16" s="295"/>
      <c r="QSZ16" s="295"/>
      <c r="QTA16" s="295"/>
      <c r="QTB16" s="295"/>
      <c r="QTC16" s="295"/>
      <c r="QTD16" s="295"/>
      <c r="QTE16" s="295"/>
      <c r="QTF16" s="295"/>
      <c r="QTG16" s="295"/>
      <c r="QTH16" s="295"/>
      <c r="QTI16" s="295"/>
      <c r="QTJ16" s="295"/>
      <c r="QTK16" s="295"/>
      <c r="QTL16" s="295"/>
      <c r="QTM16" s="295"/>
      <c r="QTN16" s="295"/>
      <c r="QTO16" s="295"/>
      <c r="QTP16" s="295"/>
      <c r="QTQ16" s="295"/>
      <c r="QTR16" s="295"/>
      <c r="QTS16" s="295"/>
      <c r="QTT16" s="295"/>
      <c r="QTU16" s="295"/>
      <c r="QTV16" s="295"/>
      <c r="QTW16" s="295"/>
      <c r="QTX16" s="295"/>
      <c r="QTY16" s="295"/>
      <c r="QTZ16" s="295"/>
      <c r="QUA16" s="295"/>
      <c r="QUB16" s="295"/>
      <c r="QUC16" s="295"/>
      <c r="QUD16" s="295"/>
      <c r="QUE16" s="295"/>
      <c r="QUF16" s="295"/>
      <c r="QUG16" s="295"/>
      <c r="QUH16" s="295"/>
      <c r="QUI16" s="295"/>
      <c r="QUJ16" s="295"/>
      <c r="QUK16" s="295"/>
      <c r="QUL16" s="295"/>
      <c r="QUM16" s="295"/>
      <c r="QUN16" s="295"/>
      <c r="QUO16" s="295"/>
      <c r="QUP16" s="295"/>
      <c r="QUQ16" s="295"/>
      <c r="QUR16" s="295"/>
      <c r="QUS16" s="295"/>
      <c r="QUT16" s="295"/>
      <c r="QUU16" s="295"/>
      <c r="QUV16" s="295"/>
      <c r="QUW16" s="295"/>
      <c r="QUX16" s="295"/>
      <c r="QUY16" s="295"/>
      <c r="QUZ16" s="295"/>
      <c r="QVA16" s="295"/>
      <c r="QVB16" s="295"/>
      <c r="QVC16" s="295"/>
      <c r="QVD16" s="295"/>
      <c r="QVE16" s="295"/>
      <c r="QVF16" s="295"/>
      <c r="QVG16" s="295"/>
      <c r="QVH16" s="295"/>
      <c r="QVI16" s="295"/>
      <c r="QVJ16" s="295"/>
      <c r="QVK16" s="295"/>
      <c r="QVL16" s="295"/>
      <c r="QVM16" s="295"/>
      <c r="QVN16" s="295"/>
      <c r="QVO16" s="295"/>
      <c r="QVP16" s="295"/>
      <c r="QVQ16" s="295"/>
      <c r="QVR16" s="295"/>
      <c r="QVS16" s="295"/>
      <c r="QVT16" s="295"/>
      <c r="QVU16" s="295"/>
      <c r="QVV16" s="295"/>
      <c r="QVW16" s="295"/>
      <c r="QVX16" s="295"/>
      <c r="QVY16" s="295"/>
      <c r="QVZ16" s="295"/>
      <c r="QWA16" s="295"/>
      <c r="QWB16" s="295"/>
      <c r="QWC16" s="295"/>
      <c r="QWD16" s="295"/>
      <c r="QWE16" s="295"/>
      <c r="QWF16" s="295"/>
      <c r="QWG16" s="295"/>
      <c r="QWH16" s="295"/>
      <c r="QWI16" s="295"/>
      <c r="QWJ16" s="295"/>
      <c r="QWK16" s="295"/>
      <c r="QWL16" s="295"/>
      <c r="QWM16" s="295"/>
      <c r="QWN16" s="295"/>
      <c r="QWO16" s="295"/>
      <c r="QWP16" s="295"/>
      <c r="QWQ16" s="295"/>
      <c r="QWR16" s="295"/>
      <c r="QWS16" s="295"/>
      <c r="QWT16" s="295"/>
      <c r="QWU16" s="295"/>
      <c r="QWV16" s="295"/>
      <c r="QWW16" s="295"/>
      <c r="QWX16" s="295"/>
      <c r="QWY16" s="295"/>
      <c r="QWZ16" s="295"/>
      <c r="QXA16" s="295"/>
      <c r="QXB16" s="295"/>
      <c r="QXC16" s="295"/>
      <c r="QXD16" s="295"/>
      <c r="QXE16" s="295"/>
      <c r="QXF16" s="295"/>
      <c r="QXG16" s="295"/>
      <c r="QXH16" s="295"/>
      <c r="QXI16" s="295"/>
      <c r="QXJ16" s="295"/>
      <c r="QXK16" s="295"/>
      <c r="QXL16" s="295"/>
      <c r="QXM16" s="295"/>
      <c r="QXN16" s="295"/>
      <c r="QXO16" s="295"/>
      <c r="QXP16" s="295"/>
      <c r="QXQ16" s="295"/>
      <c r="QXR16" s="295"/>
      <c r="QXS16" s="295"/>
      <c r="QXT16" s="295"/>
      <c r="QXU16" s="295"/>
      <c r="QXV16" s="295"/>
      <c r="QXW16" s="295"/>
      <c r="QXX16" s="295"/>
      <c r="QXY16" s="295"/>
      <c r="QXZ16" s="295"/>
      <c r="QYA16" s="295"/>
      <c r="QYB16" s="295"/>
      <c r="QYC16" s="295"/>
      <c r="QYD16" s="295"/>
      <c r="QYE16" s="295"/>
      <c r="QYF16" s="295"/>
      <c r="QYG16" s="295"/>
      <c r="QYH16" s="295"/>
      <c r="QYI16" s="295"/>
      <c r="QYJ16" s="295"/>
      <c r="QYK16" s="295"/>
      <c r="QYL16" s="295"/>
      <c r="QYM16" s="295"/>
      <c r="QYN16" s="295"/>
      <c r="QYO16" s="295"/>
      <c r="QYP16" s="295"/>
      <c r="QYQ16" s="295"/>
      <c r="QYR16" s="295"/>
      <c r="QYS16" s="295"/>
      <c r="QYT16" s="295"/>
      <c r="QYU16" s="295"/>
      <c r="QYV16" s="295"/>
      <c r="QYW16" s="295"/>
      <c r="QYX16" s="295"/>
      <c r="QYY16" s="295"/>
      <c r="QYZ16" s="295"/>
      <c r="QZA16" s="295"/>
      <c r="QZB16" s="295"/>
      <c r="QZC16" s="295"/>
      <c r="QZD16" s="295"/>
      <c r="QZE16" s="295"/>
      <c r="QZF16" s="295"/>
      <c r="QZG16" s="295"/>
      <c r="QZH16" s="295"/>
      <c r="QZI16" s="295"/>
      <c r="QZJ16" s="295"/>
      <c r="QZK16" s="295"/>
      <c r="QZL16" s="295"/>
      <c r="QZM16" s="295"/>
      <c r="QZN16" s="295"/>
      <c r="QZO16" s="295"/>
      <c r="QZP16" s="295"/>
      <c r="QZQ16" s="295"/>
      <c r="QZR16" s="295"/>
      <c r="QZS16" s="295"/>
      <c r="QZT16" s="295"/>
      <c r="QZU16" s="295"/>
      <c r="QZV16" s="295"/>
      <c r="QZW16" s="295"/>
      <c r="QZX16" s="295"/>
      <c r="QZY16" s="295"/>
      <c r="QZZ16" s="295"/>
      <c r="RAA16" s="295"/>
      <c r="RAB16" s="295"/>
      <c r="RAC16" s="295"/>
      <c r="RAD16" s="295"/>
      <c r="RAE16" s="295"/>
      <c r="RAF16" s="295"/>
      <c r="RAG16" s="295"/>
      <c r="RAH16" s="295"/>
      <c r="RAI16" s="295"/>
      <c r="RAJ16" s="295"/>
      <c r="RAK16" s="295"/>
      <c r="RAL16" s="295"/>
      <c r="RAM16" s="295"/>
      <c r="RAN16" s="295"/>
      <c r="RAO16" s="295"/>
      <c r="RAP16" s="295"/>
      <c r="RAQ16" s="295"/>
      <c r="RAR16" s="295"/>
      <c r="RAS16" s="295"/>
      <c r="RAT16" s="295"/>
      <c r="RAU16" s="295"/>
      <c r="RAV16" s="295"/>
      <c r="RAW16" s="295"/>
      <c r="RAX16" s="295"/>
      <c r="RAY16" s="295"/>
      <c r="RAZ16" s="295"/>
      <c r="RBA16" s="295"/>
      <c r="RBB16" s="295"/>
      <c r="RBC16" s="295"/>
      <c r="RBD16" s="295"/>
      <c r="RBE16" s="295"/>
      <c r="RBF16" s="295"/>
      <c r="RBG16" s="295"/>
      <c r="RBH16" s="295"/>
      <c r="RBI16" s="295"/>
      <c r="RBJ16" s="295"/>
      <c r="RBK16" s="295"/>
      <c r="RBL16" s="295"/>
      <c r="RBM16" s="295"/>
      <c r="RBN16" s="295"/>
      <c r="RBO16" s="295"/>
      <c r="RBP16" s="295"/>
      <c r="RBQ16" s="295"/>
      <c r="RBR16" s="295"/>
      <c r="RBS16" s="295"/>
      <c r="RBT16" s="295"/>
      <c r="RBU16" s="295"/>
      <c r="RBV16" s="295"/>
      <c r="RBW16" s="295"/>
      <c r="RBX16" s="295"/>
      <c r="RBY16" s="295"/>
      <c r="RBZ16" s="295"/>
      <c r="RCA16" s="295"/>
      <c r="RCB16" s="295"/>
      <c r="RCC16" s="295"/>
      <c r="RCD16" s="295"/>
      <c r="RCE16" s="295"/>
      <c r="RCF16" s="295"/>
      <c r="RCG16" s="295"/>
      <c r="RCH16" s="295"/>
      <c r="RCI16" s="295"/>
      <c r="RCJ16" s="295"/>
      <c r="RCK16" s="295"/>
      <c r="RCL16" s="295"/>
      <c r="RCM16" s="295"/>
      <c r="RCN16" s="295"/>
      <c r="RCO16" s="295"/>
      <c r="RCP16" s="295"/>
      <c r="RCQ16" s="295"/>
      <c r="RCR16" s="295"/>
      <c r="RCS16" s="295"/>
      <c r="RCT16" s="295"/>
      <c r="RCU16" s="295"/>
      <c r="RCV16" s="295"/>
      <c r="RCW16" s="295"/>
      <c r="RCX16" s="295"/>
      <c r="RCY16" s="295"/>
      <c r="RCZ16" s="295"/>
      <c r="RDA16" s="295"/>
      <c r="RDB16" s="295"/>
      <c r="RDC16" s="295"/>
      <c r="RDD16" s="295"/>
      <c r="RDE16" s="295"/>
      <c r="RDF16" s="295"/>
      <c r="RDG16" s="295"/>
      <c r="RDH16" s="295"/>
      <c r="RDI16" s="295"/>
      <c r="RDJ16" s="295"/>
      <c r="RDK16" s="295"/>
      <c r="RDL16" s="295"/>
      <c r="RDM16" s="295"/>
      <c r="RDN16" s="295"/>
      <c r="RDO16" s="295"/>
      <c r="RDP16" s="295"/>
      <c r="RDQ16" s="295"/>
      <c r="RDR16" s="295"/>
      <c r="RDS16" s="295"/>
      <c r="RDT16" s="295"/>
      <c r="RDU16" s="295"/>
      <c r="RDV16" s="295"/>
      <c r="RDW16" s="295"/>
      <c r="RDX16" s="295"/>
      <c r="RDY16" s="295"/>
      <c r="RDZ16" s="295"/>
      <c r="REA16" s="295"/>
      <c r="REB16" s="295"/>
      <c r="REC16" s="295"/>
      <c r="RED16" s="295"/>
      <c r="REE16" s="295"/>
      <c r="REF16" s="295"/>
      <c r="REG16" s="295"/>
      <c r="REH16" s="295"/>
      <c r="REI16" s="295"/>
      <c r="REJ16" s="295"/>
      <c r="REK16" s="295"/>
      <c r="REL16" s="295"/>
      <c r="REM16" s="295"/>
      <c r="REN16" s="295"/>
      <c r="REO16" s="295"/>
      <c r="REP16" s="295"/>
      <c r="REQ16" s="295"/>
      <c r="RER16" s="295"/>
      <c r="RES16" s="295"/>
      <c r="RET16" s="295"/>
      <c r="REU16" s="295"/>
      <c r="REV16" s="295"/>
      <c r="REW16" s="295"/>
      <c r="REX16" s="295"/>
      <c r="REY16" s="295"/>
      <c r="REZ16" s="295"/>
      <c r="RFA16" s="295"/>
      <c r="RFB16" s="295"/>
      <c r="RFC16" s="295"/>
      <c r="RFD16" s="295"/>
      <c r="RFE16" s="295"/>
      <c r="RFF16" s="295"/>
      <c r="RFG16" s="295"/>
      <c r="RFH16" s="295"/>
      <c r="RFI16" s="295"/>
      <c r="RFJ16" s="295"/>
      <c r="RFK16" s="295"/>
      <c r="RFL16" s="295"/>
      <c r="RFM16" s="295"/>
      <c r="RFN16" s="295"/>
      <c r="RFO16" s="295"/>
      <c r="RFP16" s="295"/>
      <c r="RFQ16" s="295"/>
      <c r="RFR16" s="295"/>
      <c r="RFS16" s="295"/>
      <c r="RFT16" s="295"/>
      <c r="RFU16" s="295"/>
      <c r="RFV16" s="295"/>
      <c r="RFW16" s="295"/>
      <c r="RFX16" s="295"/>
      <c r="RFY16" s="295"/>
      <c r="RFZ16" s="295"/>
      <c r="RGA16" s="295"/>
      <c r="RGB16" s="295"/>
      <c r="RGC16" s="295"/>
      <c r="RGD16" s="295"/>
      <c r="RGE16" s="295"/>
      <c r="RGF16" s="295"/>
      <c r="RGG16" s="295"/>
      <c r="RGH16" s="295"/>
      <c r="RGI16" s="295"/>
      <c r="RGJ16" s="295"/>
      <c r="RGK16" s="295"/>
      <c r="RGL16" s="295"/>
      <c r="RGM16" s="295"/>
      <c r="RGN16" s="295"/>
      <c r="RGO16" s="295"/>
      <c r="RGP16" s="295"/>
      <c r="RGQ16" s="295"/>
      <c r="RGR16" s="295"/>
      <c r="RGS16" s="295"/>
      <c r="RGT16" s="295"/>
      <c r="RGU16" s="295"/>
      <c r="RGV16" s="295"/>
      <c r="RGW16" s="295"/>
      <c r="RGX16" s="295"/>
      <c r="RGY16" s="295"/>
      <c r="RGZ16" s="295"/>
      <c r="RHA16" s="295"/>
      <c r="RHB16" s="295"/>
      <c r="RHC16" s="295"/>
      <c r="RHD16" s="295"/>
      <c r="RHE16" s="295"/>
      <c r="RHF16" s="295"/>
      <c r="RHG16" s="295"/>
      <c r="RHH16" s="295"/>
      <c r="RHI16" s="295"/>
      <c r="RHJ16" s="295"/>
      <c r="RHK16" s="295"/>
      <c r="RHL16" s="295"/>
      <c r="RHM16" s="295"/>
      <c r="RHN16" s="295"/>
      <c r="RHO16" s="295"/>
      <c r="RHP16" s="295"/>
      <c r="RHQ16" s="295"/>
      <c r="RHR16" s="295"/>
      <c r="RHS16" s="295"/>
      <c r="RHT16" s="295"/>
      <c r="RHU16" s="295"/>
      <c r="RHV16" s="295"/>
      <c r="RHW16" s="295"/>
      <c r="RHX16" s="295"/>
      <c r="RHY16" s="295"/>
      <c r="RHZ16" s="295"/>
      <c r="RIA16" s="295"/>
      <c r="RIB16" s="295"/>
      <c r="RIC16" s="295"/>
      <c r="RID16" s="295"/>
      <c r="RIE16" s="295"/>
      <c r="RIF16" s="295"/>
      <c r="RIG16" s="295"/>
      <c r="RIH16" s="295"/>
      <c r="RII16" s="295"/>
      <c r="RIJ16" s="295"/>
      <c r="RIK16" s="295"/>
      <c r="RIL16" s="295"/>
      <c r="RIM16" s="295"/>
      <c r="RIN16" s="295"/>
      <c r="RIO16" s="295"/>
      <c r="RIP16" s="295"/>
      <c r="RIQ16" s="295"/>
      <c r="RIR16" s="295"/>
      <c r="RIS16" s="295"/>
      <c r="RIT16" s="295"/>
      <c r="RIU16" s="295"/>
      <c r="RIV16" s="295"/>
      <c r="RIW16" s="295"/>
      <c r="RIX16" s="295"/>
      <c r="RIY16" s="295"/>
      <c r="RIZ16" s="295"/>
      <c r="RJA16" s="295"/>
      <c r="RJB16" s="295"/>
      <c r="RJC16" s="295"/>
      <c r="RJD16" s="295"/>
      <c r="RJE16" s="295"/>
      <c r="RJF16" s="295"/>
      <c r="RJG16" s="295"/>
      <c r="RJH16" s="295"/>
      <c r="RJI16" s="295"/>
      <c r="RJJ16" s="295"/>
      <c r="RJK16" s="295"/>
      <c r="RJL16" s="295"/>
      <c r="RJM16" s="295"/>
      <c r="RJN16" s="295"/>
      <c r="RJO16" s="295"/>
      <c r="RJP16" s="295"/>
      <c r="RJQ16" s="295"/>
      <c r="RJR16" s="295"/>
      <c r="RJS16" s="295"/>
      <c r="RJT16" s="295"/>
      <c r="RJU16" s="295"/>
      <c r="RJV16" s="295"/>
      <c r="RJW16" s="295"/>
      <c r="RJX16" s="295"/>
      <c r="RJY16" s="295"/>
      <c r="RJZ16" s="295"/>
      <c r="RKA16" s="295"/>
      <c r="RKB16" s="295"/>
      <c r="RKC16" s="295"/>
      <c r="RKD16" s="295"/>
      <c r="RKE16" s="295"/>
      <c r="RKF16" s="295"/>
      <c r="RKG16" s="295"/>
      <c r="RKH16" s="295"/>
      <c r="RKI16" s="295"/>
      <c r="RKJ16" s="295"/>
      <c r="RKK16" s="295"/>
      <c r="RKL16" s="295"/>
      <c r="RKM16" s="295"/>
      <c r="RKN16" s="295"/>
      <c r="RKO16" s="295"/>
      <c r="RKP16" s="295"/>
      <c r="RKQ16" s="295"/>
      <c r="RKR16" s="295"/>
      <c r="RKS16" s="295"/>
      <c r="RKT16" s="295"/>
      <c r="RKU16" s="295"/>
      <c r="RKV16" s="295"/>
      <c r="RKW16" s="295"/>
      <c r="RKX16" s="295"/>
      <c r="RKY16" s="295"/>
      <c r="RKZ16" s="295"/>
      <c r="RLA16" s="295"/>
      <c r="RLB16" s="295"/>
      <c r="RLC16" s="295"/>
      <c r="RLD16" s="295"/>
      <c r="RLE16" s="295"/>
      <c r="RLF16" s="295"/>
      <c r="RLG16" s="295"/>
      <c r="RLH16" s="295"/>
      <c r="RLI16" s="295"/>
      <c r="RLJ16" s="295"/>
      <c r="RLK16" s="295"/>
      <c r="RLL16" s="295"/>
      <c r="RLM16" s="295"/>
      <c r="RLN16" s="295"/>
      <c r="RLO16" s="295"/>
      <c r="RLP16" s="295"/>
      <c r="RLQ16" s="295"/>
      <c r="RLR16" s="295"/>
      <c r="RLS16" s="295"/>
      <c r="RLT16" s="295"/>
      <c r="RLU16" s="295"/>
      <c r="RLV16" s="295"/>
      <c r="RLW16" s="295"/>
      <c r="RLX16" s="295"/>
      <c r="RLY16" s="295"/>
      <c r="RLZ16" s="295"/>
      <c r="RMA16" s="295"/>
      <c r="RMB16" s="295"/>
      <c r="RMC16" s="295"/>
      <c r="RMD16" s="295"/>
      <c r="RME16" s="295"/>
      <c r="RMF16" s="295"/>
      <c r="RMG16" s="295"/>
      <c r="RMH16" s="295"/>
      <c r="RMI16" s="295"/>
      <c r="RMJ16" s="295"/>
      <c r="RMK16" s="295"/>
      <c r="RML16" s="295"/>
      <c r="RMM16" s="295"/>
      <c r="RMN16" s="295"/>
      <c r="RMO16" s="295"/>
      <c r="RMP16" s="295"/>
      <c r="RMQ16" s="295"/>
      <c r="RMR16" s="295"/>
      <c r="RMS16" s="295"/>
      <c r="RMT16" s="295"/>
      <c r="RMU16" s="295"/>
      <c r="RMV16" s="295"/>
      <c r="RMW16" s="295"/>
      <c r="RMX16" s="295"/>
      <c r="RMY16" s="295"/>
      <c r="RMZ16" s="295"/>
      <c r="RNA16" s="295"/>
      <c r="RNB16" s="295"/>
      <c r="RNC16" s="295"/>
      <c r="RND16" s="295"/>
      <c r="RNE16" s="295"/>
      <c r="RNF16" s="295"/>
      <c r="RNG16" s="295"/>
      <c r="RNH16" s="295"/>
      <c r="RNI16" s="295"/>
      <c r="RNJ16" s="295"/>
      <c r="RNK16" s="295"/>
      <c r="RNL16" s="295"/>
      <c r="RNM16" s="295"/>
      <c r="RNN16" s="295"/>
      <c r="RNO16" s="295"/>
      <c r="RNP16" s="295"/>
      <c r="RNQ16" s="295"/>
      <c r="RNR16" s="295"/>
      <c r="RNS16" s="295"/>
      <c r="RNT16" s="295"/>
      <c r="RNU16" s="295"/>
      <c r="RNV16" s="295"/>
      <c r="RNW16" s="295"/>
      <c r="RNX16" s="295"/>
      <c r="RNY16" s="295"/>
      <c r="RNZ16" s="295"/>
      <c r="ROA16" s="295"/>
      <c r="ROB16" s="295"/>
      <c r="ROC16" s="295"/>
      <c r="ROD16" s="295"/>
      <c r="ROE16" s="295"/>
      <c r="ROF16" s="295"/>
      <c r="ROG16" s="295"/>
      <c r="ROH16" s="295"/>
      <c r="ROI16" s="295"/>
      <c r="ROJ16" s="295"/>
      <c r="ROK16" s="295"/>
      <c r="ROL16" s="295"/>
      <c r="ROM16" s="295"/>
      <c r="RON16" s="295"/>
      <c r="ROO16" s="295"/>
      <c r="ROP16" s="295"/>
      <c r="ROQ16" s="295"/>
      <c r="ROR16" s="295"/>
      <c r="ROS16" s="295"/>
      <c r="ROT16" s="295"/>
      <c r="ROU16" s="295"/>
      <c r="ROV16" s="295"/>
      <c r="ROW16" s="295"/>
      <c r="ROX16" s="295"/>
      <c r="ROY16" s="295"/>
      <c r="ROZ16" s="295"/>
      <c r="RPA16" s="295"/>
      <c r="RPB16" s="295"/>
      <c r="RPC16" s="295"/>
      <c r="RPD16" s="295"/>
      <c r="RPE16" s="295"/>
      <c r="RPF16" s="295"/>
      <c r="RPG16" s="295"/>
      <c r="RPH16" s="295"/>
      <c r="RPI16" s="295"/>
      <c r="RPJ16" s="295"/>
      <c r="RPK16" s="295"/>
      <c r="RPL16" s="295"/>
      <c r="RPM16" s="295"/>
      <c r="RPN16" s="295"/>
      <c r="RPO16" s="295"/>
      <c r="RPP16" s="295"/>
      <c r="RPQ16" s="295"/>
      <c r="RPR16" s="295"/>
      <c r="RPS16" s="295"/>
      <c r="RPT16" s="295"/>
      <c r="RPU16" s="295"/>
      <c r="RPV16" s="295"/>
      <c r="RPW16" s="295"/>
      <c r="RPX16" s="295"/>
      <c r="RPY16" s="295"/>
      <c r="RPZ16" s="295"/>
      <c r="RQA16" s="295"/>
      <c r="RQB16" s="295"/>
      <c r="RQC16" s="295"/>
      <c r="RQD16" s="295"/>
      <c r="RQE16" s="295"/>
      <c r="RQF16" s="295"/>
      <c r="RQG16" s="295"/>
      <c r="RQH16" s="295"/>
      <c r="RQI16" s="295"/>
      <c r="RQJ16" s="295"/>
      <c r="RQK16" s="295"/>
      <c r="RQL16" s="295"/>
      <c r="RQM16" s="295"/>
      <c r="RQN16" s="295"/>
      <c r="RQO16" s="295"/>
      <c r="RQP16" s="295"/>
      <c r="RQQ16" s="295"/>
      <c r="RQR16" s="295"/>
      <c r="RQS16" s="295"/>
      <c r="RQT16" s="295"/>
      <c r="RQU16" s="295"/>
      <c r="RQV16" s="295"/>
      <c r="RQW16" s="295"/>
      <c r="RQX16" s="295"/>
      <c r="RQY16" s="295"/>
      <c r="RQZ16" s="295"/>
      <c r="RRA16" s="295"/>
      <c r="RRB16" s="295"/>
      <c r="RRC16" s="295"/>
      <c r="RRD16" s="295"/>
      <c r="RRE16" s="295"/>
      <c r="RRF16" s="295"/>
      <c r="RRG16" s="295"/>
      <c r="RRH16" s="295"/>
      <c r="RRI16" s="295"/>
      <c r="RRJ16" s="295"/>
      <c r="RRK16" s="295"/>
      <c r="RRL16" s="295"/>
      <c r="RRM16" s="295"/>
      <c r="RRN16" s="295"/>
      <c r="RRO16" s="295"/>
      <c r="RRP16" s="295"/>
      <c r="RRQ16" s="295"/>
      <c r="RRR16" s="295"/>
      <c r="RRS16" s="295"/>
      <c r="RRT16" s="295"/>
      <c r="RRU16" s="295"/>
      <c r="RRV16" s="295"/>
      <c r="RRW16" s="295"/>
      <c r="RRX16" s="295"/>
      <c r="RRY16" s="295"/>
      <c r="RRZ16" s="295"/>
      <c r="RSA16" s="295"/>
      <c r="RSB16" s="295"/>
      <c r="RSC16" s="295"/>
      <c r="RSD16" s="295"/>
      <c r="RSE16" s="295"/>
      <c r="RSF16" s="295"/>
      <c r="RSG16" s="295"/>
      <c r="RSH16" s="295"/>
      <c r="RSI16" s="295"/>
      <c r="RSJ16" s="295"/>
      <c r="RSK16" s="295"/>
      <c r="RSL16" s="295"/>
      <c r="RSM16" s="295"/>
      <c r="RSN16" s="295"/>
      <c r="RSO16" s="295"/>
      <c r="RSP16" s="295"/>
      <c r="RSQ16" s="295"/>
      <c r="RSR16" s="295"/>
      <c r="RSS16" s="295"/>
      <c r="RST16" s="295"/>
      <c r="RSU16" s="295"/>
      <c r="RSV16" s="295"/>
      <c r="RSW16" s="295"/>
      <c r="RSX16" s="295"/>
      <c r="RSY16" s="295"/>
      <c r="RSZ16" s="295"/>
      <c r="RTA16" s="295"/>
      <c r="RTB16" s="295"/>
      <c r="RTC16" s="295"/>
      <c r="RTD16" s="295"/>
      <c r="RTE16" s="295"/>
      <c r="RTF16" s="295"/>
      <c r="RTG16" s="295"/>
      <c r="RTH16" s="295"/>
      <c r="RTI16" s="295"/>
      <c r="RTJ16" s="295"/>
      <c r="RTK16" s="295"/>
      <c r="RTL16" s="295"/>
      <c r="RTM16" s="295"/>
      <c r="RTN16" s="295"/>
      <c r="RTO16" s="295"/>
      <c r="RTP16" s="295"/>
      <c r="RTQ16" s="295"/>
      <c r="RTR16" s="295"/>
      <c r="RTS16" s="295"/>
      <c r="RTT16" s="295"/>
      <c r="RTU16" s="295"/>
      <c r="RTV16" s="295"/>
      <c r="RTW16" s="295"/>
      <c r="RTX16" s="295"/>
      <c r="RTY16" s="295"/>
      <c r="RTZ16" s="295"/>
      <c r="RUA16" s="295"/>
      <c r="RUB16" s="295"/>
      <c r="RUC16" s="295"/>
      <c r="RUD16" s="295"/>
      <c r="RUE16" s="295"/>
      <c r="RUF16" s="295"/>
      <c r="RUG16" s="295"/>
      <c r="RUH16" s="295"/>
      <c r="RUI16" s="295"/>
      <c r="RUJ16" s="295"/>
      <c r="RUK16" s="295"/>
      <c r="RUL16" s="295"/>
      <c r="RUM16" s="295"/>
      <c r="RUN16" s="295"/>
      <c r="RUO16" s="295"/>
      <c r="RUP16" s="295"/>
      <c r="RUQ16" s="295"/>
      <c r="RUR16" s="295"/>
      <c r="RUS16" s="295"/>
      <c r="RUT16" s="295"/>
      <c r="RUU16" s="295"/>
      <c r="RUV16" s="295"/>
      <c r="RUW16" s="295"/>
      <c r="RUX16" s="295"/>
      <c r="RUY16" s="295"/>
      <c r="RUZ16" s="295"/>
      <c r="RVA16" s="295"/>
      <c r="RVB16" s="295"/>
      <c r="RVC16" s="295"/>
      <c r="RVD16" s="295"/>
      <c r="RVE16" s="295"/>
      <c r="RVF16" s="295"/>
      <c r="RVG16" s="295"/>
      <c r="RVH16" s="295"/>
      <c r="RVI16" s="295"/>
      <c r="RVJ16" s="295"/>
      <c r="RVK16" s="295"/>
      <c r="RVL16" s="295"/>
      <c r="RVM16" s="295"/>
      <c r="RVN16" s="295"/>
      <c r="RVO16" s="295"/>
      <c r="RVP16" s="295"/>
      <c r="RVQ16" s="295"/>
      <c r="RVR16" s="295"/>
      <c r="RVS16" s="295"/>
      <c r="RVT16" s="295"/>
      <c r="RVU16" s="295"/>
      <c r="RVV16" s="295"/>
      <c r="RVW16" s="295"/>
      <c r="RVX16" s="295"/>
      <c r="RVY16" s="295"/>
      <c r="RVZ16" s="295"/>
      <c r="RWA16" s="295"/>
      <c r="RWB16" s="295"/>
      <c r="RWC16" s="295"/>
      <c r="RWD16" s="295"/>
      <c r="RWE16" s="295"/>
      <c r="RWF16" s="295"/>
      <c r="RWG16" s="295"/>
      <c r="RWH16" s="295"/>
      <c r="RWI16" s="295"/>
      <c r="RWJ16" s="295"/>
      <c r="RWK16" s="295"/>
      <c r="RWL16" s="295"/>
      <c r="RWM16" s="295"/>
      <c r="RWN16" s="295"/>
      <c r="RWO16" s="295"/>
      <c r="RWP16" s="295"/>
      <c r="RWQ16" s="295"/>
      <c r="RWR16" s="295"/>
      <c r="RWS16" s="295"/>
      <c r="RWT16" s="295"/>
      <c r="RWU16" s="295"/>
      <c r="RWV16" s="295"/>
      <c r="RWW16" s="295"/>
      <c r="RWX16" s="295"/>
      <c r="RWY16" s="295"/>
      <c r="RWZ16" s="295"/>
      <c r="RXA16" s="295"/>
      <c r="RXB16" s="295"/>
      <c r="RXC16" s="295"/>
      <c r="RXD16" s="295"/>
      <c r="RXE16" s="295"/>
      <c r="RXF16" s="295"/>
      <c r="RXG16" s="295"/>
      <c r="RXH16" s="295"/>
      <c r="RXI16" s="295"/>
      <c r="RXJ16" s="295"/>
      <c r="RXK16" s="295"/>
      <c r="RXL16" s="295"/>
      <c r="RXM16" s="295"/>
      <c r="RXN16" s="295"/>
      <c r="RXO16" s="295"/>
      <c r="RXP16" s="295"/>
      <c r="RXQ16" s="295"/>
      <c r="RXR16" s="295"/>
      <c r="RXS16" s="295"/>
      <c r="RXT16" s="295"/>
      <c r="RXU16" s="295"/>
      <c r="RXV16" s="295"/>
      <c r="RXW16" s="295"/>
      <c r="RXX16" s="295"/>
      <c r="RXY16" s="295"/>
      <c r="RXZ16" s="295"/>
      <c r="RYA16" s="295"/>
      <c r="RYB16" s="295"/>
      <c r="RYC16" s="295"/>
      <c r="RYD16" s="295"/>
      <c r="RYE16" s="295"/>
      <c r="RYF16" s="295"/>
      <c r="RYG16" s="295"/>
      <c r="RYH16" s="295"/>
      <c r="RYI16" s="295"/>
      <c r="RYJ16" s="295"/>
      <c r="RYK16" s="295"/>
      <c r="RYL16" s="295"/>
      <c r="RYM16" s="295"/>
      <c r="RYN16" s="295"/>
      <c r="RYO16" s="295"/>
      <c r="RYP16" s="295"/>
      <c r="RYQ16" s="295"/>
      <c r="RYR16" s="295"/>
      <c r="RYS16" s="295"/>
      <c r="RYT16" s="295"/>
      <c r="RYU16" s="295"/>
      <c r="RYV16" s="295"/>
      <c r="RYW16" s="295"/>
      <c r="RYX16" s="295"/>
      <c r="RYY16" s="295"/>
      <c r="RYZ16" s="295"/>
      <c r="RZA16" s="295"/>
      <c r="RZB16" s="295"/>
      <c r="RZC16" s="295"/>
      <c r="RZD16" s="295"/>
      <c r="RZE16" s="295"/>
      <c r="RZF16" s="295"/>
      <c r="RZG16" s="295"/>
      <c r="RZH16" s="295"/>
      <c r="RZI16" s="295"/>
      <c r="RZJ16" s="295"/>
      <c r="RZK16" s="295"/>
      <c r="RZL16" s="295"/>
      <c r="RZM16" s="295"/>
      <c r="RZN16" s="295"/>
      <c r="RZO16" s="295"/>
      <c r="RZP16" s="295"/>
      <c r="RZQ16" s="295"/>
      <c r="RZR16" s="295"/>
      <c r="RZS16" s="295"/>
      <c r="RZT16" s="295"/>
      <c r="RZU16" s="295"/>
      <c r="RZV16" s="295"/>
      <c r="RZW16" s="295"/>
      <c r="RZX16" s="295"/>
      <c r="RZY16" s="295"/>
      <c r="RZZ16" s="295"/>
      <c r="SAA16" s="295"/>
      <c r="SAB16" s="295"/>
      <c r="SAC16" s="295"/>
      <c r="SAD16" s="295"/>
      <c r="SAE16" s="295"/>
      <c r="SAF16" s="295"/>
      <c r="SAG16" s="295"/>
      <c r="SAH16" s="295"/>
      <c r="SAI16" s="295"/>
      <c r="SAJ16" s="295"/>
      <c r="SAK16" s="295"/>
      <c r="SAL16" s="295"/>
      <c r="SAM16" s="295"/>
      <c r="SAN16" s="295"/>
      <c r="SAO16" s="295"/>
      <c r="SAP16" s="295"/>
      <c r="SAQ16" s="295"/>
      <c r="SAR16" s="295"/>
      <c r="SAS16" s="295"/>
      <c r="SAT16" s="295"/>
      <c r="SAU16" s="295"/>
      <c r="SAV16" s="295"/>
      <c r="SAW16" s="295"/>
      <c r="SAX16" s="295"/>
      <c r="SAY16" s="295"/>
      <c r="SAZ16" s="295"/>
      <c r="SBA16" s="295"/>
      <c r="SBB16" s="295"/>
      <c r="SBC16" s="295"/>
      <c r="SBD16" s="295"/>
      <c r="SBE16" s="295"/>
      <c r="SBF16" s="295"/>
      <c r="SBG16" s="295"/>
      <c r="SBH16" s="295"/>
      <c r="SBI16" s="295"/>
      <c r="SBJ16" s="295"/>
      <c r="SBK16" s="295"/>
      <c r="SBL16" s="295"/>
      <c r="SBM16" s="295"/>
      <c r="SBN16" s="295"/>
      <c r="SBO16" s="295"/>
      <c r="SBP16" s="295"/>
      <c r="SBQ16" s="295"/>
      <c r="SBR16" s="295"/>
      <c r="SBS16" s="295"/>
      <c r="SBT16" s="295"/>
      <c r="SBU16" s="295"/>
      <c r="SBV16" s="295"/>
      <c r="SBW16" s="295"/>
      <c r="SBX16" s="295"/>
      <c r="SBY16" s="295"/>
      <c r="SBZ16" s="295"/>
      <c r="SCA16" s="295"/>
      <c r="SCB16" s="295"/>
      <c r="SCC16" s="295"/>
      <c r="SCD16" s="295"/>
      <c r="SCE16" s="295"/>
      <c r="SCF16" s="295"/>
      <c r="SCG16" s="295"/>
      <c r="SCH16" s="295"/>
      <c r="SCI16" s="295"/>
      <c r="SCJ16" s="295"/>
      <c r="SCK16" s="295"/>
      <c r="SCL16" s="295"/>
      <c r="SCM16" s="295"/>
      <c r="SCN16" s="295"/>
      <c r="SCO16" s="295"/>
      <c r="SCP16" s="295"/>
      <c r="SCQ16" s="295"/>
      <c r="SCR16" s="295"/>
      <c r="SCS16" s="295"/>
      <c r="SCT16" s="295"/>
      <c r="SCU16" s="295"/>
      <c r="SCV16" s="295"/>
      <c r="SCW16" s="295"/>
      <c r="SCX16" s="295"/>
      <c r="SCY16" s="295"/>
      <c r="SCZ16" s="295"/>
      <c r="SDA16" s="295"/>
      <c r="SDB16" s="295"/>
      <c r="SDC16" s="295"/>
      <c r="SDD16" s="295"/>
      <c r="SDE16" s="295"/>
      <c r="SDF16" s="295"/>
      <c r="SDG16" s="295"/>
      <c r="SDH16" s="295"/>
      <c r="SDI16" s="295"/>
      <c r="SDJ16" s="295"/>
      <c r="SDK16" s="295"/>
      <c r="SDL16" s="295"/>
      <c r="SDM16" s="295"/>
      <c r="SDN16" s="295"/>
      <c r="SDO16" s="295"/>
      <c r="SDP16" s="295"/>
      <c r="SDQ16" s="295"/>
      <c r="SDR16" s="295"/>
      <c r="SDS16" s="295"/>
      <c r="SDT16" s="295"/>
      <c r="SDU16" s="295"/>
      <c r="SDV16" s="295"/>
      <c r="SDW16" s="295"/>
      <c r="SDX16" s="295"/>
      <c r="SDY16" s="295"/>
      <c r="SDZ16" s="295"/>
      <c r="SEA16" s="295"/>
      <c r="SEB16" s="295"/>
      <c r="SEC16" s="295"/>
      <c r="SED16" s="295"/>
      <c r="SEE16" s="295"/>
      <c r="SEF16" s="295"/>
      <c r="SEG16" s="295"/>
      <c r="SEH16" s="295"/>
      <c r="SEI16" s="295"/>
      <c r="SEJ16" s="295"/>
      <c r="SEK16" s="295"/>
      <c r="SEL16" s="295"/>
      <c r="SEM16" s="295"/>
      <c r="SEN16" s="295"/>
      <c r="SEO16" s="295"/>
      <c r="SEP16" s="295"/>
      <c r="SEQ16" s="295"/>
      <c r="SER16" s="295"/>
      <c r="SES16" s="295"/>
      <c r="SET16" s="295"/>
      <c r="SEU16" s="295"/>
      <c r="SEV16" s="295"/>
      <c r="SEW16" s="295"/>
      <c r="SEX16" s="295"/>
      <c r="SEY16" s="295"/>
      <c r="SEZ16" s="295"/>
      <c r="SFA16" s="295"/>
      <c r="SFB16" s="295"/>
      <c r="SFC16" s="295"/>
      <c r="SFD16" s="295"/>
      <c r="SFE16" s="295"/>
      <c r="SFF16" s="295"/>
      <c r="SFG16" s="295"/>
      <c r="SFH16" s="295"/>
      <c r="SFI16" s="295"/>
      <c r="SFJ16" s="295"/>
      <c r="SFK16" s="295"/>
      <c r="SFL16" s="295"/>
      <c r="SFM16" s="295"/>
      <c r="SFN16" s="295"/>
      <c r="SFO16" s="295"/>
      <c r="SFP16" s="295"/>
      <c r="SFQ16" s="295"/>
      <c r="SFR16" s="295"/>
      <c r="SFS16" s="295"/>
      <c r="SFT16" s="295"/>
      <c r="SFU16" s="295"/>
      <c r="SFV16" s="295"/>
      <c r="SFW16" s="295"/>
      <c r="SFX16" s="295"/>
      <c r="SFY16" s="295"/>
      <c r="SFZ16" s="295"/>
      <c r="SGA16" s="295"/>
      <c r="SGB16" s="295"/>
      <c r="SGC16" s="295"/>
      <c r="SGD16" s="295"/>
      <c r="SGE16" s="295"/>
      <c r="SGF16" s="295"/>
      <c r="SGG16" s="295"/>
      <c r="SGH16" s="295"/>
      <c r="SGI16" s="295"/>
      <c r="SGJ16" s="295"/>
      <c r="SGK16" s="295"/>
      <c r="SGL16" s="295"/>
      <c r="SGM16" s="295"/>
      <c r="SGN16" s="295"/>
      <c r="SGO16" s="295"/>
      <c r="SGP16" s="295"/>
      <c r="SGQ16" s="295"/>
      <c r="SGR16" s="295"/>
      <c r="SGS16" s="295"/>
      <c r="SGT16" s="295"/>
      <c r="SGU16" s="295"/>
      <c r="SGV16" s="295"/>
      <c r="SGW16" s="295"/>
      <c r="SGX16" s="295"/>
      <c r="SGY16" s="295"/>
      <c r="SGZ16" s="295"/>
      <c r="SHA16" s="295"/>
      <c r="SHB16" s="295"/>
      <c r="SHC16" s="295"/>
      <c r="SHD16" s="295"/>
      <c r="SHE16" s="295"/>
      <c r="SHF16" s="295"/>
      <c r="SHG16" s="295"/>
      <c r="SHH16" s="295"/>
      <c r="SHI16" s="295"/>
      <c r="SHJ16" s="295"/>
      <c r="SHK16" s="295"/>
      <c r="SHL16" s="295"/>
      <c r="SHM16" s="295"/>
      <c r="SHN16" s="295"/>
      <c r="SHO16" s="295"/>
      <c r="SHP16" s="295"/>
      <c r="SHQ16" s="295"/>
      <c r="SHR16" s="295"/>
      <c r="SHS16" s="295"/>
      <c r="SHT16" s="295"/>
      <c r="SHU16" s="295"/>
      <c r="SHV16" s="295"/>
      <c r="SHW16" s="295"/>
      <c r="SHX16" s="295"/>
      <c r="SHY16" s="295"/>
      <c r="SHZ16" s="295"/>
      <c r="SIA16" s="295"/>
      <c r="SIB16" s="295"/>
      <c r="SIC16" s="295"/>
      <c r="SID16" s="295"/>
      <c r="SIE16" s="295"/>
      <c r="SIF16" s="295"/>
      <c r="SIG16" s="295"/>
      <c r="SIH16" s="295"/>
      <c r="SII16" s="295"/>
      <c r="SIJ16" s="295"/>
      <c r="SIK16" s="295"/>
      <c r="SIL16" s="295"/>
      <c r="SIM16" s="295"/>
      <c r="SIN16" s="295"/>
      <c r="SIO16" s="295"/>
      <c r="SIP16" s="295"/>
      <c r="SIQ16" s="295"/>
      <c r="SIR16" s="295"/>
      <c r="SIS16" s="295"/>
      <c r="SIT16" s="295"/>
      <c r="SIU16" s="295"/>
      <c r="SIV16" s="295"/>
      <c r="SIW16" s="295"/>
      <c r="SIX16" s="295"/>
      <c r="SIY16" s="295"/>
      <c r="SIZ16" s="295"/>
      <c r="SJA16" s="295"/>
      <c r="SJB16" s="295"/>
      <c r="SJC16" s="295"/>
      <c r="SJD16" s="295"/>
      <c r="SJE16" s="295"/>
      <c r="SJF16" s="295"/>
      <c r="SJG16" s="295"/>
      <c r="SJH16" s="295"/>
      <c r="SJI16" s="295"/>
      <c r="SJJ16" s="295"/>
      <c r="SJK16" s="295"/>
      <c r="SJL16" s="295"/>
      <c r="SJM16" s="295"/>
      <c r="SJN16" s="295"/>
      <c r="SJO16" s="295"/>
      <c r="SJP16" s="295"/>
      <c r="SJQ16" s="295"/>
      <c r="SJR16" s="295"/>
      <c r="SJS16" s="295"/>
      <c r="SJT16" s="295"/>
      <c r="SJU16" s="295"/>
      <c r="SJV16" s="295"/>
      <c r="SJW16" s="295"/>
      <c r="SJX16" s="295"/>
      <c r="SJY16" s="295"/>
      <c r="SJZ16" s="295"/>
      <c r="SKA16" s="295"/>
      <c r="SKB16" s="295"/>
      <c r="SKC16" s="295"/>
      <c r="SKD16" s="295"/>
      <c r="SKE16" s="295"/>
      <c r="SKF16" s="295"/>
      <c r="SKG16" s="295"/>
      <c r="SKH16" s="295"/>
      <c r="SKI16" s="295"/>
      <c r="SKJ16" s="295"/>
      <c r="SKK16" s="295"/>
      <c r="SKL16" s="295"/>
      <c r="SKM16" s="295"/>
      <c r="SKN16" s="295"/>
      <c r="SKO16" s="295"/>
      <c r="SKP16" s="295"/>
      <c r="SKQ16" s="295"/>
      <c r="SKR16" s="295"/>
      <c r="SKS16" s="295"/>
      <c r="SKT16" s="295"/>
      <c r="SKU16" s="295"/>
      <c r="SKV16" s="295"/>
      <c r="SKW16" s="295"/>
      <c r="SKX16" s="295"/>
      <c r="SKY16" s="295"/>
      <c r="SKZ16" s="295"/>
      <c r="SLA16" s="295"/>
      <c r="SLB16" s="295"/>
      <c r="SLC16" s="295"/>
      <c r="SLD16" s="295"/>
      <c r="SLE16" s="295"/>
      <c r="SLF16" s="295"/>
      <c r="SLG16" s="295"/>
      <c r="SLH16" s="295"/>
      <c r="SLI16" s="295"/>
      <c r="SLJ16" s="295"/>
      <c r="SLK16" s="295"/>
      <c r="SLL16" s="295"/>
      <c r="SLM16" s="295"/>
      <c r="SLN16" s="295"/>
      <c r="SLO16" s="295"/>
      <c r="SLP16" s="295"/>
      <c r="SLQ16" s="295"/>
      <c r="SLR16" s="295"/>
      <c r="SLS16" s="295"/>
      <c r="SLT16" s="295"/>
      <c r="SLU16" s="295"/>
      <c r="SLV16" s="295"/>
      <c r="SLW16" s="295"/>
      <c r="SLX16" s="295"/>
      <c r="SLY16" s="295"/>
      <c r="SLZ16" s="295"/>
      <c r="SMA16" s="295"/>
      <c r="SMB16" s="295"/>
      <c r="SMC16" s="295"/>
      <c r="SMD16" s="295"/>
      <c r="SME16" s="295"/>
      <c r="SMF16" s="295"/>
      <c r="SMG16" s="295"/>
      <c r="SMH16" s="295"/>
      <c r="SMI16" s="295"/>
      <c r="SMJ16" s="295"/>
      <c r="SMK16" s="295"/>
      <c r="SML16" s="295"/>
      <c r="SMM16" s="295"/>
      <c r="SMN16" s="295"/>
      <c r="SMO16" s="295"/>
      <c r="SMP16" s="295"/>
      <c r="SMQ16" s="295"/>
      <c r="SMR16" s="295"/>
      <c r="SMS16" s="295"/>
      <c r="SMT16" s="295"/>
      <c r="SMU16" s="295"/>
      <c r="SMV16" s="295"/>
      <c r="SMW16" s="295"/>
      <c r="SMX16" s="295"/>
      <c r="SMY16" s="295"/>
      <c r="SMZ16" s="295"/>
      <c r="SNA16" s="295"/>
      <c r="SNB16" s="295"/>
      <c r="SNC16" s="295"/>
      <c r="SND16" s="295"/>
      <c r="SNE16" s="295"/>
      <c r="SNF16" s="295"/>
      <c r="SNG16" s="295"/>
      <c r="SNH16" s="295"/>
      <c r="SNI16" s="295"/>
      <c r="SNJ16" s="295"/>
      <c r="SNK16" s="295"/>
      <c r="SNL16" s="295"/>
      <c r="SNM16" s="295"/>
      <c r="SNN16" s="295"/>
      <c r="SNO16" s="295"/>
      <c r="SNP16" s="295"/>
      <c r="SNQ16" s="295"/>
      <c r="SNR16" s="295"/>
      <c r="SNS16" s="295"/>
      <c r="SNT16" s="295"/>
      <c r="SNU16" s="295"/>
      <c r="SNV16" s="295"/>
      <c r="SNW16" s="295"/>
      <c r="SNX16" s="295"/>
      <c r="SNY16" s="295"/>
      <c r="SNZ16" s="295"/>
      <c r="SOA16" s="295"/>
      <c r="SOB16" s="295"/>
      <c r="SOC16" s="295"/>
      <c r="SOD16" s="295"/>
      <c r="SOE16" s="295"/>
      <c r="SOF16" s="295"/>
      <c r="SOG16" s="295"/>
      <c r="SOH16" s="295"/>
      <c r="SOI16" s="295"/>
      <c r="SOJ16" s="295"/>
      <c r="SOK16" s="295"/>
      <c r="SOL16" s="295"/>
      <c r="SOM16" s="295"/>
      <c r="SON16" s="295"/>
      <c r="SOO16" s="295"/>
      <c r="SOP16" s="295"/>
      <c r="SOQ16" s="295"/>
      <c r="SOR16" s="295"/>
      <c r="SOS16" s="295"/>
      <c r="SOT16" s="295"/>
      <c r="SOU16" s="295"/>
      <c r="SOV16" s="295"/>
      <c r="SOW16" s="295"/>
      <c r="SOX16" s="295"/>
      <c r="SOY16" s="295"/>
      <c r="SOZ16" s="295"/>
      <c r="SPA16" s="295"/>
      <c r="SPB16" s="295"/>
      <c r="SPC16" s="295"/>
      <c r="SPD16" s="295"/>
      <c r="SPE16" s="295"/>
      <c r="SPF16" s="295"/>
      <c r="SPG16" s="295"/>
      <c r="SPH16" s="295"/>
      <c r="SPI16" s="295"/>
      <c r="SPJ16" s="295"/>
      <c r="SPK16" s="295"/>
      <c r="SPL16" s="295"/>
      <c r="SPM16" s="295"/>
      <c r="SPN16" s="295"/>
      <c r="SPO16" s="295"/>
      <c r="SPP16" s="295"/>
      <c r="SPQ16" s="295"/>
      <c r="SPR16" s="295"/>
      <c r="SPS16" s="295"/>
      <c r="SPT16" s="295"/>
      <c r="SPU16" s="295"/>
      <c r="SPV16" s="295"/>
      <c r="SPW16" s="295"/>
      <c r="SPX16" s="295"/>
      <c r="SPY16" s="295"/>
      <c r="SPZ16" s="295"/>
      <c r="SQA16" s="295"/>
      <c r="SQB16" s="295"/>
      <c r="SQC16" s="295"/>
      <c r="SQD16" s="295"/>
      <c r="SQE16" s="295"/>
      <c r="SQF16" s="295"/>
      <c r="SQG16" s="295"/>
      <c r="SQH16" s="295"/>
      <c r="SQI16" s="295"/>
      <c r="SQJ16" s="295"/>
      <c r="SQK16" s="295"/>
      <c r="SQL16" s="295"/>
      <c r="SQM16" s="295"/>
      <c r="SQN16" s="295"/>
      <c r="SQO16" s="295"/>
      <c r="SQP16" s="295"/>
      <c r="SQQ16" s="295"/>
      <c r="SQR16" s="295"/>
      <c r="SQS16" s="295"/>
      <c r="SQT16" s="295"/>
      <c r="SQU16" s="295"/>
      <c r="SQV16" s="295"/>
      <c r="SQW16" s="295"/>
      <c r="SQX16" s="295"/>
      <c r="SQY16" s="295"/>
      <c r="SQZ16" s="295"/>
      <c r="SRA16" s="295"/>
      <c r="SRB16" s="295"/>
      <c r="SRC16" s="295"/>
      <c r="SRD16" s="295"/>
      <c r="SRE16" s="295"/>
      <c r="SRF16" s="295"/>
      <c r="SRG16" s="295"/>
      <c r="SRH16" s="295"/>
      <c r="SRI16" s="295"/>
      <c r="SRJ16" s="295"/>
      <c r="SRK16" s="295"/>
      <c r="SRL16" s="295"/>
      <c r="SRM16" s="295"/>
      <c r="SRN16" s="295"/>
      <c r="SRO16" s="295"/>
      <c r="SRP16" s="295"/>
      <c r="SRQ16" s="295"/>
      <c r="SRR16" s="295"/>
      <c r="SRS16" s="295"/>
      <c r="SRT16" s="295"/>
      <c r="SRU16" s="295"/>
      <c r="SRV16" s="295"/>
      <c r="SRW16" s="295"/>
      <c r="SRX16" s="295"/>
      <c r="SRY16" s="295"/>
      <c r="SRZ16" s="295"/>
      <c r="SSA16" s="295"/>
      <c r="SSB16" s="295"/>
      <c r="SSC16" s="295"/>
      <c r="SSD16" s="295"/>
      <c r="SSE16" s="295"/>
      <c r="SSF16" s="295"/>
      <c r="SSG16" s="295"/>
      <c r="SSH16" s="295"/>
      <c r="SSI16" s="295"/>
      <c r="SSJ16" s="295"/>
      <c r="SSK16" s="295"/>
      <c r="SSL16" s="295"/>
      <c r="SSM16" s="295"/>
      <c r="SSN16" s="295"/>
      <c r="SSO16" s="295"/>
      <c r="SSP16" s="295"/>
      <c r="SSQ16" s="295"/>
      <c r="SSR16" s="295"/>
      <c r="SSS16" s="295"/>
      <c r="SST16" s="295"/>
      <c r="SSU16" s="295"/>
      <c r="SSV16" s="295"/>
      <c r="SSW16" s="295"/>
      <c r="SSX16" s="295"/>
      <c r="SSY16" s="295"/>
      <c r="SSZ16" s="295"/>
      <c r="STA16" s="295"/>
      <c r="STB16" s="295"/>
      <c r="STC16" s="295"/>
      <c r="STD16" s="295"/>
      <c r="STE16" s="295"/>
      <c r="STF16" s="295"/>
      <c r="STG16" s="295"/>
      <c r="STH16" s="295"/>
      <c r="STI16" s="295"/>
      <c r="STJ16" s="295"/>
      <c r="STK16" s="295"/>
      <c r="STL16" s="295"/>
      <c r="STM16" s="295"/>
      <c r="STN16" s="295"/>
      <c r="STO16" s="295"/>
      <c r="STP16" s="295"/>
      <c r="STQ16" s="295"/>
      <c r="STR16" s="295"/>
      <c r="STS16" s="295"/>
      <c r="STT16" s="295"/>
      <c r="STU16" s="295"/>
      <c r="STV16" s="295"/>
      <c r="STW16" s="295"/>
      <c r="STX16" s="295"/>
      <c r="STY16" s="295"/>
      <c r="STZ16" s="295"/>
      <c r="SUA16" s="295"/>
      <c r="SUB16" s="295"/>
      <c r="SUC16" s="295"/>
      <c r="SUD16" s="295"/>
      <c r="SUE16" s="295"/>
      <c r="SUF16" s="295"/>
      <c r="SUG16" s="295"/>
      <c r="SUH16" s="295"/>
      <c r="SUI16" s="295"/>
      <c r="SUJ16" s="295"/>
      <c r="SUK16" s="295"/>
      <c r="SUL16" s="295"/>
      <c r="SUM16" s="295"/>
      <c r="SUN16" s="295"/>
      <c r="SUO16" s="295"/>
      <c r="SUP16" s="295"/>
      <c r="SUQ16" s="295"/>
      <c r="SUR16" s="295"/>
      <c r="SUS16" s="295"/>
      <c r="SUT16" s="295"/>
      <c r="SUU16" s="295"/>
      <c r="SUV16" s="295"/>
      <c r="SUW16" s="295"/>
      <c r="SUX16" s="295"/>
      <c r="SUY16" s="295"/>
      <c r="SUZ16" s="295"/>
      <c r="SVA16" s="295"/>
      <c r="SVB16" s="295"/>
      <c r="SVC16" s="295"/>
      <c r="SVD16" s="295"/>
      <c r="SVE16" s="295"/>
      <c r="SVF16" s="295"/>
      <c r="SVG16" s="295"/>
      <c r="SVH16" s="295"/>
      <c r="SVI16" s="295"/>
      <c r="SVJ16" s="295"/>
      <c r="SVK16" s="295"/>
      <c r="SVL16" s="295"/>
      <c r="SVM16" s="295"/>
      <c r="SVN16" s="295"/>
      <c r="SVO16" s="295"/>
      <c r="SVP16" s="295"/>
      <c r="SVQ16" s="295"/>
      <c r="SVR16" s="295"/>
      <c r="SVS16" s="295"/>
      <c r="SVT16" s="295"/>
      <c r="SVU16" s="295"/>
      <c r="SVV16" s="295"/>
      <c r="SVW16" s="295"/>
      <c r="SVX16" s="295"/>
      <c r="SVY16" s="295"/>
      <c r="SVZ16" s="295"/>
      <c r="SWA16" s="295"/>
      <c r="SWB16" s="295"/>
      <c r="SWC16" s="295"/>
      <c r="SWD16" s="295"/>
      <c r="SWE16" s="295"/>
      <c r="SWF16" s="295"/>
      <c r="SWG16" s="295"/>
      <c r="SWH16" s="295"/>
      <c r="SWI16" s="295"/>
      <c r="SWJ16" s="295"/>
      <c r="SWK16" s="295"/>
      <c r="SWL16" s="295"/>
      <c r="SWM16" s="295"/>
      <c r="SWN16" s="295"/>
      <c r="SWO16" s="295"/>
      <c r="SWP16" s="295"/>
      <c r="SWQ16" s="295"/>
      <c r="SWR16" s="295"/>
      <c r="SWS16" s="295"/>
      <c r="SWT16" s="295"/>
      <c r="SWU16" s="295"/>
      <c r="SWV16" s="295"/>
      <c r="SWW16" s="295"/>
      <c r="SWX16" s="295"/>
      <c r="SWY16" s="295"/>
      <c r="SWZ16" s="295"/>
      <c r="SXA16" s="295"/>
      <c r="SXB16" s="295"/>
      <c r="SXC16" s="295"/>
      <c r="SXD16" s="295"/>
      <c r="SXE16" s="295"/>
      <c r="SXF16" s="295"/>
      <c r="SXG16" s="295"/>
      <c r="SXH16" s="295"/>
      <c r="SXI16" s="295"/>
      <c r="SXJ16" s="295"/>
      <c r="SXK16" s="295"/>
      <c r="SXL16" s="295"/>
      <c r="SXM16" s="295"/>
      <c r="SXN16" s="295"/>
      <c r="SXO16" s="295"/>
      <c r="SXP16" s="295"/>
      <c r="SXQ16" s="295"/>
      <c r="SXR16" s="295"/>
      <c r="SXS16" s="295"/>
      <c r="SXT16" s="295"/>
      <c r="SXU16" s="295"/>
      <c r="SXV16" s="295"/>
      <c r="SXW16" s="295"/>
      <c r="SXX16" s="295"/>
      <c r="SXY16" s="295"/>
      <c r="SXZ16" s="295"/>
      <c r="SYA16" s="295"/>
      <c r="SYB16" s="295"/>
      <c r="SYC16" s="295"/>
      <c r="SYD16" s="295"/>
      <c r="SYE16" s="295"/>
      <c r="SYF16" s="295"/>
      <c r="SYG16" s="295"/>
      <c r="SYH16" s="295"/>
      <c r="SYI16" s="295"/>
      <c r="SYJ16" s="295"/>
      <c r="SYK16" s="295"/>
      <c r="SYL16" s="295"/>
      <c r="SYM16" s="295"/>
      <c r="SYN16" s="295"/>
      <c r="SYO16" s="295"/>
      <c r="SYP16" s="295"/>
      <c r="SYQ16" s="295"/>
      <c r="SYR16" s="295"/>
      <c r="SYS16" s="295"/>
      <c r="SYT16" s="295"/>
      <c r="SYU16" s="295"/>
      <c r="SYV16" s="295"/>
      <c r="SYW16" s="295"/>
      <c r="SYX16" s="295"/>
      <c r="SYY16" s="295"/>
      <c r="SYZ16" s="295"/>
      <c r="SZA16" s="295"/>
      <c r="SZB16" s="295"/>
      <c r="SZC16" s="295"/>
      <c r="SZD16" s="295"/>
      <c r="SZE16" s="295"/>
      <c r="SZF16" s="295"/>
      <c r="SZG16" s="295"/>
      <c r="SZH16" s="295"/>
      <c r="SZI16" s="295"/>
      <c r="SZJ16" s="295"/>
      <c r="SZK16" s="295"/>
      <c r="SZL16" s="295"/>
      <c r="SZM16" s="295"/>
      <c r="SZN16" s="295"/>
      <c r="SZO16" s="295"/>
      <c r="SZP16" s="295"/>
      <c r="SZQ16" s="295"/>
      <c r="SZR16" s="295"/>
      <c r="SZS16" s="295"/>
      <c r="SZT16" s="295"/>
      <c r="SZU16" s="295"/>
      <c r="SZV16" s="295"/>
      <c r="SZW16" s="295"/>
      <c r="SZX16" s="295"/>
      <c r="SZY16" s="295"/>
      <c r="SZZ16" s="295"/>
      <c r="TAA16" s="295"/>
      <c r="TAB16" s="295"/>
      <c r="TAC16" s="295"/>
      <c r="TAD16" s="295"/>
      <c r="TAE16" s="295"/>
      <c r="TAF16" s="295"/>
      <c r="TAG16" s="295"/>
      <c r="TAH16" s="295"/>
      <c r="TAI16" s="295"/>
      <c r="TAJ16" s="295"/>
      <c r="TAK16" s="295"/>
      <c r="TAL16" s="295"/>
      <c r="TAM16" s="295"/>
      <c r="TAN16" s="295"/>
      <c r="TAO16" s="295"/>
      <c r="TAP16" s="295"/>
      <c r="TAQ16" s="295"/>
      <c r="TAR16" s="295"/>
      <c r="TAS16" s="295"/>
      <c r="TAT16" s="295"/>
      <c r="TAU16" s="295"/>
      <c r="TAV16" s="295"/>
      <c r="TAW16" s="295"/>
      <c r="TAX16" s="295"/>
      <c r="TAY16" s="295"/>
      <c r="TAZ16" s="295"/>
      <c r="TBA16" s="295"/>
      <c r="TBB16" s="295"/>
      <c r="TBC16" s="295"/>
      <c r="TBD16" s="295"/>
      <c r="TBE16" s="295"/>
      <c r="TBF16" s="295"/>
      <c r="TBG16" s="295"/>
      <c r="TBH16" s="295"/>
      <c r="TBI16" s="295"/>
      <c r="TBJ16" s="295"/>
      <c r="TBK16" s="295"/>
      <c r="TBL16" s="295"/>
      <c r="TBM16" s="295"/>
      <c r="TBN16" s="295"/>
      <c r="TBO16" s="295"/>
      <c r="TBP16" s="295"/>
      <c r="TBQ16" s="295"/>
      <c r="TBR16" s="295"/>
      <c r="TBS16" s="295"/>
      <c r="TBT16" s="295"/>
      <c r="TBU16" s="295"/>
      <c r="TBV16" s="295"/>
      <c r="TBW16" s="295"/>
      <c r="TBX16" s="295"/>
      <c r="TBY16" s="295"/>
      <c r="TBZ16" s="295"/>
      <c r="TCA16" s="295"/>
      <c r="TCB16" s="295"/>
      <c r="TCC16" s="295"/>
      <c r="TCD16" s="295"/>
      <c r="TCE16" s="295"/>
      <c r="TCF16" s="295"/>
      <c r="TCG16" s="295"/>
      <c r="TCH16" s="295"/>
      <c r="TCI16" s="295"/>
      <c r="TCJ16" s="295"/>
      <c r="TCK16" s="295"/>
      <c r="TCL16" s="295"/>
      <c r="TCM16" s="295"/>
      <c r="TCN16" s="295"/>
      <c r="TCO16" s="295"/>
      <c r="TCP16" s="295"/>
      <c r="TCQ16" s="295"/>
      <c r="TCR16" s="295"/>
      <c r="TCS16" s="295"/>
      <c r="TCT16" s="295"/>
      <c r="TCU16" s="295"/>
      <c r="TCV16" s="295"/>
      <c r="TCW16" s="295"/>
      <c r="TCX16" s="295"/>
      <c r="TCY16" s="295"/>
      <c r="TCZ16" s="295"/>
      <c r="TDA16" s="295"/>
      <c r="TDB16" s="295"/>
      <c r="TDC16" s="295"/>
      <c r="TDD16" s="295"/>
      <c r="TDE16" s="295"/>
      <c r="TDF16" s="295"/>
      <c r="TDG16" s="295"/>
      <c r="TDH16" s="295"/>
      <c r="TDI16" s="295"/>
      <c r="TDJ16" s="295"/>
      <c r="TDK16" s="295"/>
      <c r="TDL16" s="295"/>
      <c r="TDM16" s="295"/>
      <c r="TDN16" s="295"/>
      <c r="TDO16" s="295"/>
      <c r="TDP16" s="295"/>
      <c r="TDQ16" s="295"/>
      <c r="TDR16" s="295"/>
      <c r="TDS16" s="295"/>
      <c r="TDT16" s="295"/>
      <c r="TDU16" s="295"/>
      <c r="TDV16" s="295"/>
      <c r="TDW16" s="295"/>
      <c r="TDX16" s="295"/>
      <c r="TDY16" s="295"/>
      <c r="TDZ16" s="295"/>
      <c r="TEA16" s="295"/>
      <c r="TEB16" s="295"/>
      <c r="TEC16" s="295"/>
      <c r="TED16" s="295"/>
      <c r="TEE16" s="295"/>
      <c r="TEF16" s="295"/>
      <c r="TEG16" s="295"/>
      <c r="TEH16" s="295"/>
      <c r="TEI16" s="295"/>
      <c r="TEJ16" s="295"/>
      <c r="TEK16" s="295"/>
      <c r="TEL16" s="295"/>
      <c r="TEM16" s="295"/>
      <c r="TEN16" s="295"/>
      <c r="TEO16" s="295"/>
      <c r="TEP16" s="295"/>
      <c r="TEQ16" s="295"/>
      <c r="TER16" s="295"/>
      <c r="TES16" s="295"/>
      <c r="TET16" s="295"/>
      <c r="TEU16" s="295"/>
      <c r="TEV16" s="295"/>
      <c r="TEW16" s="295"/>
      <c r="TEX16" s="295"/>
      <c r="TEY16" s="295"/>
      <c r="TEZ16" s="295"/>
      <c r="TFA16" s="295"/>
      <c r="TFB16" s="295"/>
      <c r="TFC16" s="295"/>
      <c r="TFD16" s="295"/>
      <c r="TFE16" s="295"/>
      <c r="TFF16" s="295"/>
      <c r="TFG16" s="295"/>
      <c r="TFH16" s="295"/>
      <c r="TFI16" s="295"/>
      <c r="TFJ16" s="295"/>
      <c r="TFK16" s="295"/>
      <c r="TFL16" s="295"/>
      <c r="TFM16" s="295"/>
      <c r="TFN16" s="295"/>
      <c r="TFO16" s="295"/>
      <c r="TFP16" s="295"/>
      <c r="TFQ16" s="295"/>
      <c r="TFR16" s="295"/>
      <c r="TFS16" s="295"/>
      <c r="TFT16" s="295"/>
      <c r="TFU16" s="295"/>
      <c r="TFV16" s="295"/>
      <c r="TFW16" s="295"/>
      <c r="TFX16" s="295"/>
      <c r="TFY16" s="295"/>
      <c r="TFZ16" s="295"/>
      <c r="TGA16" s="295"/>
      <c r="TGB16" s="295"/>
      <c r="TGC16" s="295"/>
      <c r="TGD16" s="295"/>
      <c r="TGE16" s="295"/>
      <c r="TGF16" s="295"/>
      <c r="TGG16" s="295"/>
      <c r="TGH16" s="295"/>
      <c r="TGI16" s="295"/>
      <c r="TGJ16" s="295"/>
      <c r="TGK16" s="295"/>
      <c r="TGL16" s="295"/>
      <c r="TGM16" s="295"/>
      <c r="TGN16" s="295"/>
      <c r="TGO16" s="295"/>
      <c r="TGP16" s="295"/>
      <c r="TGQ16" s="295"/>
      <c r="TGR16" s="295"/>
      <c r="TGS16" s="295"/>
      <c r="TGT16" s="295"/>
      <c r="TGU16" s="295"/>
      <c r="TGV16" s="295"/>
      <c r="TGW16" s="295"/>
      <c r="TGX16" s="295"/>
      <c r="TGY16" s="295"/>
      <c r="TGZ16" s="295"/>
      <c r="THA16" s="295"/>
      <c r="THB16" s="295"/>
      <c r="THC16" s="295"/>
      <c r="THD16" s="295"/>
      <c r="THE16" s="295"/>
      <c r="THF16" s="295"/>
      <c r="THG16" s="295"/>
      <c r="THH16" s="295"/>
      <c r="THI16" s="295"/>
      <c r="THJ16" s="295"/>
      <c r="THK16" s="295"/>
      <c r="THL16" s="295"/>
      <c r="THM16" s="295"/>
      <c r="THN16" s="295"/>
      <c r="THO16" s="295"/>
      <c r="THP16" s="295"/>
      <c r="THQ16" s="295"/>
      <c r="THR16" s="295"/>
      <c r="THS16" s="295"/>
      <c r="THT16" s="295"/>
      <c r="THU16" s="295"/>
      <c r="THV16" s="295"/>
      <c r="THW16" s="295"/>
      <c r="THX16" s="295"/>
      <c r="THY16" s="295"/>
      <c r="THZ16" s="295"/>
      <c r="TIA16" s="295"/>
      <c r="TIB16" s="295"/>
      <c r="TIC16" s="295"/>
      <c r="TID16" s="295"/>
      <c r="TIE16" s="295"/>
      <c r="TIF16" s="295"/>
      <c r="TIG16" s="295"/>
      <c r="TIH16" s="295"/>
      <c r="TII16" s="295"/>
      <c r="TIJ16" s="295"/>
      <c r="TIK16" s="295"/>
      <c r="TIL16" s="295"/>
      <c r="TIM16" s="295"/>
      <c r="TIN16" s="295"/>
      <c r="TIO16" s="295"/>
      <c r="TIP16" s="295"/>
      <c r="TIQ16" s="295"/>
      <c r="TIR16" s="295"/>
      <c r="TIS16" s="295"/>
      <c r="TIT16" s="295"/>
      <c r="TIU16" s="295"/>
      <c r="TIV16" s="295"/>
      <c r="TIW16" s="295"/>
      <c r="TIX16" s="295"/>
      <c r="TIY16" s="295"/>
      <c r="TIZ16" s="295"/>
      <c r="TJA16" s="295"/>
      <c r="TJB16" s="295"/>
      <c r="TJC16" s="295"/>
      <c r="TJD16" s="295"/>
      <c r="TJE16" s="295"/>
      <c r="TJF16" s="295"/>
      <c r="TJG16" s="295"/>
      <c r="TJH16" s="295"/>
      <c r="TJI16" s="295"/>
      <c r="TJJ16" s="295"/>
      <c r="TJK16" s="295"/>
      <c r="TJL16" s="295"/>
      <c r="TJM16" s="295"/>
      <c r="TJN16" s="295"/>
      <c r="TJO16" s="295"/>
      <c r="TJP16" s="295"/>
      <c r="TJQ16" s="295"/>
      <c r="TJR16" s="295"/>
      <c r="TJS16" s="295"/>
      <c r="TJT16" s="295"/>
      <c r="TJU16" s="295"/>
      <c r="TJV16" s="295"/>
      <c r="TJW16" s="295"/>
      <c r="TJX16" s="295"/>
      <c r="TJY16" s="295"/>
      <c r="TJZ16" s="295"/>
      <c r="TKA16" s="295"/>
      <c r="TKB16" s="295"/>
      <c r="TKC16" s="295"/>
      <c r="TKD16" s="295"/>
      <c r="TKE16" s="295"/>
      <c r="TKF16" s="295"/>
      <c r="TKG16" s="295"/>
      <c r="TKH16" s="295"/>
      <c r="TKI16" s="295"/>
      <c r="TKJ16" s="295"/>
      <c r="TKK16" s="295"/>
      <c r="TKL16" s="295"/>
      <c r="TKM16" s="295"/>
      <c r="TKN16" s="295"/>
      <c r="TKO16" s="295"/>
      <c r="TKP16" s="295"/>
      <c r="TKQ16" s="295"/>
      <c r="TKR16" s="295"/>
      <c r="TKS16" s="295"/>
      <c r="TKT16" s="295"/>
      <c r="TKU16" s="295"/>
      <c r="TKV16" s="295"/>
      <c r="TKW16" s="295"/>
      <c r="TKX16" s="295"/>
      <c r="TKY16" s="295"/>
      <c r="TKZ16" s="295"/>
      <c r="TLA16" s="295"/>
      <c r="TLB16" s="295"/>
      <c r="TLC16" s="295"/>
      <c r="TLD16" s="295"/>
      <c r="TLE16" s="295"/>
      <c r="TLF16" s="295"/>
      <c r="TLG16" s="295"/>
      <c r="TLH16" s="295"/>
      <c r="TLI16" s="295"/>
      <c r="TLJ16" s="295"/>
      <c r="TLK16" s="295"/>
      <c r="TLL16" s="295"/>
      <c r="TLM16" s="295"/>
      <c r="TLN16" s="295"/>
      <c r="TLO16" s="295"/>
      <c r="TLP16" s="295"/>
      <c r="TLQ16" s="295"/>
      <c r="TLR16" s="295"/>
      <c r="TLS16" s="295"/>
      <c r="TLT16" s="295"/>
      <c r="TLU16" s="295"/>
      <c r="TLV16" s="295"/>
      <c r="TLW16" s="295"/>
      <c r="TLX16" s="295"/>
      <c r="TLY16" s="295"/>
      <c r="TLZ16" s="295"/>
      <c r="TMA16" s="295"/>
      <c r="TMB16" s="295"/>
      <c r="TMC16" s="295"/>
      <c r="TMD16" s="295"/>
      <c r="TME16" s="295"/>
      <c r="TMF16" s="295"/>
      <c r="TMG16" s="295"/>
      <c r="TMH16" s="295"/>
      <c r="TMI16" s="295"/>
      <c r="TMJ16" s="295"/>
      <c r="TMK16" s="295"/>
      <c r="TML16" s="295"/>
      <c r="TMM16" s="295"/>
      <c r="TMN16" s="295"/>
      <c r="TMO16" s="295"/>
      <c r="TMP16" s="295"/>
      <c r="TMQ16" s="295"/>
      <c r="TMR16" s="295"/>
      <c r="TMS16" s="295"/>
      <c r="TMT16" s="295"/>
      <c r="TMU16" s="295"/>
      <c r="TMV16" s="295"/>
      <c r="TMW16" s="295"/>
      <c r="TMX16" s="295"/>
      <c r="TMY16" s="295"/>
      <c r="TMZ16" s="295"/>
      <c r="TNA16" s="295"/>
      <c r="TNB16" s="295"/>
      <c r="TNC16" s="295"/>
      <c r="TND16" s="295"/>
      <c r="TNE16" s="295"/>
      <c r="TNF16" s="295"/>
      <c r="TNG16" s="295"/>
      <c r="TNH16" s="295"/>
      <c r="TNI16" s="295"/>
      <c r="TNJ16" s="295"/>
      <c r="TNK16" s="295"/>
      <c r="TNL16" s="295"/>
      <c r="TNM16" s="295"/>
      <c r="TNN16" s="295"/>
      <c r="TNO16" s="295"/>
      <c r="TNP16" s="295"/>
      <c r="TNQ16" s="295"/>
      <c r="TNR16" s="295"/>
      <c r="TNS16" s="295"/>
      <c r="TNT16" s="295"/>
      <c r="TNU16" s="295"/>
      <c r="TNV16" s="295"/>
      <c r="TNW16" s="295"/>
      <c r="TNX16" s="295"/>
      <c r="TNY16" s="295"/>
      <c r="TNZ16" s="295"/>
      <c r="TOA16" s="295"/>
      <c r="TOB16" s="295"/>
      <c r="TOC16" s="295"/>
      <c r="TOD16" s="295"/>
      <c r="TOE16" s="295"/>
      <c r="TOF16" s="295"/>
      <c r="TOG16" s="295"/>
      <c r="TOH16" s="295"/>
      <c r="TOI16" s="295"/>
      <c r="TOJ16" s="295"/>
      <c r="TOK16" s="295"/>
      <c r="TOL16" s="295"/>
      <c r="TOM16" s="295"/>
      <c r="TON16" s="295"/>
      <c r="TOO16" s="295"/>
      <c r="TOP16" s="295"/>
      <c r="TOQ16" s="295"/>
      <c r="TOR16" s="295"/>
      <c r="TOS16" s="295"/>
      <c r="TOT16" s="295"/>
      <c r="TOU16" s="295"/>
      <c r="TOV16" s="295"/>
      <c r="TOW16" s="295"/>
      <c r="TOX16" s="295"/>
      <c r="TOY16" s="295"/>
      <c r="TOZ16" s="295"/>
      <c r="TPA16" s="295"/>
      <c r="TPB16" s="295"/>
      <c r="TPC16" s="295"/>
      <c r="TPD16" s="295"/>
      <c r="TPE16" s="295"/>
      <c r="TPF16" s="295"/>
      <c r="TPG16" s="295"/>
      <c r="TPH16" s="295"/>
      <c r="TPI16" s="295"/>
      <c r="TPJ16" s="295"/>
      <c r="TPK16" s="295"/>
      <c r="TPL16" s="295"/>
      <c r="TPM16" s="295"/>
      <c r="TPN16" s="295"/>
      <c r="TPO16" s="295"/>
      <c r="TPP16" s="295"/>
      <c r="TPQ16" s="295"/>
      <c r="TPR16" s="295"/>
      <c r="TPS16" s="295"/>
      <c r="TPT16" s="295"/>
      <c r="TPU16" s="295"/>
      <c r="TPV16" s="295"/>
      <c r="TPW16" s="295"/>
      <c r="TPX16" s="295"/>
      <c r="TPY16" s="295"/>
      <c r="TPZ16" s="295"/>
      <c r="TQA16" s="295"/>
      <c r="TQB16" s="295"/>
      <c r="TQC16" s="295"/>
      <c r="TQD16" s="295"/>
      <c r="TQE16" s="295"/>
      <c r="TQF16" s="295"/>
      <c r="TQG16" s="295"/>
      <c r="TQH16" s="295"/>
      <c r="TQI16" s="295"/>
      <c r="TQJ16" s="295"/>
      <c r="TQK16" s="295"/>
      <c r="TQL16" s="295"/>
      <c r="TQM16" s="295"/>
      <c r="TQN16" s="295"/>
      <c r="TQO16" s="295"/>
      <c r="TQP16" s="295"/>
      <c r="TQQ16" s="295"/>
      <c r="TQR16" s="295"/>
      <c r="TQS16" s="295"/>
      <c r="TQT16" s="295"/>
      <c r="TQU16" s="295"/>
      <c r="TQV16" s="295"/>
      <c r="TQW16" s="295"/>
      <c r="TQX16" s="295"/>
      <c r="TQY16" s="295"/>
      <c r="TQZ16" s="295"/>
      <c r="TRA16" s="295"/>
      <c r="TRB16" s="295"/>
      <c r="TRC16" s="295"/>
      <c r="TRD16" s="295"/>
      <c r="TRE16" s="295"/>
      <c r="TRF16" s="295"/>
      <c r="TRG16" s="295"/>
      <c r="TRH16" s="295"/>
      <c r="TRI16" s="295"/>
      <c r="TRJ16" s="295"/>
      <c r="TRK16" s="295"/>
      <c r="TRL16" s="295"/>
      <c r="TRM16" s="295"/>
      <c r="TRN16" s="295"/>
      <c r="TRO16" s="295"/>
      <c r="TRP16" s="295"/>
      <c r="TRQ16" s="295"/>
      <c r="TRR16" s="295"/>
      <c r="TRS16" s="295"/>
      <c r="TRT16" s="295"/>
      <c r="TRU16" s="295"/>
      <c r="TRV16" s="295"/>
      <c r="TRW16" s="295"/>
      <c r="TRX16" s="295"/>
      <c r="TRY16" s="295"/>
      <c r="TRZ16" s="295"/>
      <c r="TSA16" s="295"/>
      <c r="TSB16" s="295"/>
      <c r="TSC16" s="295"/>
      <c r="TSD16" s="295"/>
      <c r="TSE16" s="295"/>
      <c r="TSF16" s="295"/>
      <c r="TSG16" s="295"/>
      <c r="TSH16" s="295"/>
      <c r="TSI16" s="295"/>
      <c r="TSJ16" s="295"/>
      <c r="TSK16" s="295"/>
      <c r="TSL16" s="295"/>
      <c r="TSM16" s="295"/>
      <c r="TSN16" s="295"/>
      <c r="TSO16" s="295"/>
      <c r="TSP16" s="295"/>
      <c r="TSQ16" s="295"/>
      <c r="TSR16" s="295"/>
      <c r="TSS16" s="295"/>
      <c r="TST16" s="295"/>
      <c r="TSU16" s="295"/>
      <c r="TSV16" s="295"/>
      <c r="TSW16" s="295"/>
      <c r="TSX16" s="295"/>
      <c r="TSY16" s="295"/>
      <c r="TSZ16" s="295"/>
      <c r="TTA16" s="295"/>
      <c r="TTB16" s="295"/>
      <c r="TTC16" s="295"/>
      <c r="TTD16" s="295"/>
      <c r="TTE16" s="295"/>
      <c r="TTF16" s="295"/>
      <c r="TTG16" s="295"/>
      <c r="TTH16" s="295"/>
      <c r="TTI16" s="295"/>
      <c r="TTJ16" s="295"/>
      <c r="TTK16" s="295"/>
      <c r="TTL16" s="295"/>
      <c r="TTM16" s="295"/>
      <c r="TTN16" s="295"/>
      <c r="TTO16" s="295"/>
      <c r="TTP16" s="295"/>
      <c r="TTQ16" s="295"/>
      <c r="TTR16" s="295"/>
      <c r="TTS16" s="295"/>
      <c r="TTT16" s="295"/>
      <c r="TTU16" s="295"/>
      <c r="TTV16" s="295"/>
      <c r="TTW16" s="295"/>
      <c r="TTX16" s="295"/>
      <c r="TTY16" s="295"/>
      <c r="TTZ16" s="295"/>
      <c r="TUA16" s="295"/>
      <c r="TUB16" s="295"/>
      <c r="TUC16" s="295"/>
      <c r="TUD16" s="295"/>
      <c r="TUE16" s="295"/>
      <c r="TUF16" s="295"/>
      <c r="TUG16" s="295"/>
      <c r="TUH16" s="295"/>
      <c r="TUI16" s="295"/>
      <c r="TUJ16" s="295"/>
      <c r="TUK16" s="295"/>
      <c r="TUL16" s="295"/>
      <c r="TUM16" s="295"/>
      <c r="TUN16" s="295"/>
      <c r="TUO16" s="295"/>
      <c r="TUP16" s="295"/>
      <c r="TUQ16" s="295"/>
      <c r="TUR16" s="295"/>
      <c r="TUS16" s="295"/>
      <c r="TUT16" s="295"/>
      <c r="TUU16" s="295"/>
      <c r="TUV16" s="295"/>
      <c r="TUW16" s="295"/>
      <c r="TUX16" s="295"/>
      <c r="TUY16" s="295"/>
      <c r="TUZ16" s="295"/>
      <c r="TVA16" s="295"/>
      <c r="TVB16" s="295"/>
      <c r="TVC16" s="295"/>
      <c r="TVD16" s="295"/>
      <c r="TVE16" s="295"/>
      <c r="TVF16" s="295"/>
      <c r="TVG16" s="295"/>
      <c r="TVH16" s="295"/>
      <c r="TVI16" s="295"/>
      <c r="TVJ16" s="295"/>
      <c r="TVK16" s="295"/>
      <c r="TVL16" s="295"/>
      <c r="TVM16" s="295"/>
      <c r="TVN16" s="295"/>
      <c r="TVO16" s="295"/>
      <c r="TVP16" s="295"/>
      <c r="TVQ16" s="295"/>
      <c r="TVR16" s="295"/>
      <c r="TVS16" s="295"/>
      <c r="TVT16" s="295"/>
      <c r="TVU16" s="295"/>
      <c r="TVV16" s="295"/>
      <c r="TVW16" s="295"/>
      <c r="TVX16" s="295"/>
      <c r="TVY16" s="295"/>
      <c r="TVZ16" s="295"/>
      <c r="TWA16" s="295"/>
      <c r="TWB16" s="295"/>
      <c r="TWC16" s="295"/>
      <c r="TWD16" s="295"/>
      <c r="TWE16" s="295"/>
      <c r="TWF16" s="295"/>
      <c r="TWG16" s="295"/>
      <c r="TWH16" s="295"/>
      <c r="TWI16" s="295"/>
      <c r="TWJ16" s="295"/>
      <c r="TWK16" s="295"/>
      <c r="TWL16" s="295"/>
      <c r="TWM16" s="295"/>
      <c r="TWN16" s="295"/>
      <c r="TWO16" s="295"/>
      <c r="TWP16" s="295"/>
      <c r="TWQ16" s="295"/>
      <c r="TWR16" s="295"/>
      <c r="TWS16" s="295"/>
      <c r="TWT16" s="295"/>
      <c r="TWU16" s="295"/>
      <c r="TWV16" s="295"/>
      <c r="TWW16" s="295"/>
      <c r="TWX16" s="295"/>
      <c r="TWY16" s="295"/>
      <c r="TWZ16" s="295"/>
      <c r="TXA16" s="295"/>
      <c r="TXB16" s="295"/>
      <c r="TXC16" s="295"/>
      <c r="TXD16" s="295"/>
      <c r="TXE16" s="295"/>
      <c r="TXF16" s="295"/>
      <c r="TXG16" s="295"/>
      <c r="TXH16" s="295"/>
      <c r="TXI16" s="295"/>
      <c r="TXJ16" s="295"/>
      <c r="TXK16" s="295"/>
      <c r="TXL16" s="295"/>
      <c r="TXM16" s="295"/>
      <c r="TXN16" s="295"/>
      <c r="TXO16" s="295"/>
      <c r="TXP16" s="295"/>
      <c r="TXQ16" s="295"/>
      <c r="TXR16" s="295"/>
      <c r="TXS16" s="295"/>
      <c r="TXT16" s="295"/>
      <c r="TXU16" s="295"/>
      <c r="TXV16" s="295"/>
      <c r="TXW16" s="295"/>
      <c r="TXX16" s="295"/>
      <c r="TXY16" s="295"/>
      <c r="TXZ16" s="295"/>
      <c r="TYA16" s="295"/>
      <c r="TYB16" s="295"/>
      <c r="TYC16" s="295"/>
      <c r="TYD16" s="295"/>
      <c r="TYE16" s="295"/>
      <c r="TYF16" s="295"/>
      <c r="TYG16" s="295"/>
      <c r="TYH16" s="295"/>
      <c r="TYI16" s="295"/>
      <c r="TYJ16" s="295"/>
      <c r="TYK16" s="295"/>
      <c r="TYL16" s="295"/>
      <c r="TYM16" s="295"/>
      <c r="TYN16" s="295"/>
      <c r="TYO16" s="295"/>
      <c r="TYP16" s="295"/>
      <c r="TYQ16" s="295"/>
      <c r="TYR16" s="295"/>
      <c r="TYS16" s="295"/>
      <c r="TYT16" s="295"/>
      <c r="TYU16" s="295"/>
      <c r="TYV16" s="295"/>
      <c r="TYW16" s="295"/>
      <c r="TYX16" s="295"/>
      <c r="TYY16" s="295"/>
      <c r="TYZ16" s="295"/>
      <c r="TZA16" s="295"/>
      <c r="TZB16" s="295"/>
      <c r="TZC16" s="295"/>
      <c r="TZD16" s="295"/>
      <c r="TZE16" s="295"/>
      <c r="TZF16" s="295"/>
      <c r="TZG16" s="295"/>
      <c r="TZH16" s="295"/>
      <c r="TZI16" s="295"/>
      <c r="TZJ16" s="295"/>
      <c r="TZK16" s="295"/>
      <c r="TZL16" s="295"/>
      <c r="TZM16" s="295"/>
      <c r="TZN16" s="295"/>
      <c r="TZO16" s="295"/>
      <c r="TZP16" s="295"/>
      <c r="TZQ16" s="295"/>
      <c r="TZR16" s="295"/>
      <c r="TZS16" s="295"/>
      <c r="TZT16" s="295"/>
      <c r="TZU16" s="295"/>
      <c r="TZV16" s="295"/>
      <c r="TZW16" s="295"/>
      <c r="TZX16" s="295"/>
      <c r="TZY16" s="295"/>
      <c r="TZZ16" s="295"/>
      <c r="UAA16" s="295"/>
      <c r="UAB16" s="295"/>
      <c r="UAC16" s="295"/>
      <c r="UAD16" s="295"/>
      <c r="UAE16" s="295"/>
      <c r="UAF16" s="295"/>
      <c r="UAG16" s="295"/>
      <c r="UAH16" s="295"/>
      <c r="UAI16" s="295"/>
      <c r="UAJ16" s="295"/>
      <c r="UAK16" s="295"/>
      <c r="UAL16" s="295"/>
      <c r="UAM16" s="295"/>
      <c r="UAN16" s="295"/>
      <c r="UAO16" s="295"/>
      <c r="UAP16" s="295"/>
      <c r="UAQ16" s="295"/>
      <c r="UAR16" s="295"/>
      <c r="UAS16" s="295"/>
      <c r="UAT16" s="295"/>
      <c r="UAU16" s="295"/>
      <c r="UAV16" s="295"/>
      <c r="UAW16" s="295"/>
      <c r="UAX16" s="295"/>
      <c r="UAY16" s="295"/>
      <c r="UAZ16" s="295"/>
      <c r="UBA16" s="295"/>
      <c r="UBB16" s="295"/>
      <c r="UBC16" s="295"/>
      <c r="UBD16" s="295"/>
      <c r="UBE16" s="295"/>
      <c r="UBF16" s="295"/>
      <c r="UBG16" s="295"/>
      <c r="UBH16" s="295"/>
      <c r="UBI16" s="295"/>
      <c r="UBJ16" s="295"/>
      <c r="UBK16" s="295"/>
      <c r="UBL16" s="295"/>
      <c r="UBM16" s="295"/>
      <c r="UBN16" s="295"/>
      <c r="UBO16" s="295"/>
      <c r="UBP16" s="295"/>
      <c r="UBQ16" s="295"/>
      <c r="UBR16" s="295"/>
      <c r="UBS16" s="295"/>
      <c r="UBT16" s="295"/>
      <c r="UBU16" s="295"/>
      <c r="UBV16" s="295"/>
      <c r="UBW16" s="295"/>
      <c r="UBX16" s="295"/>
      <c r="UBY16" s="295"/>
      <c r="UBZ16" s="295"/>
      <c r="UCA16" s="295"/>
      <c r="UCB16" s="295"/>
      <c r="UCC16" s="295"/>
      <c r="UCD16" s="295"/>
      <c r="UCE16" s="295"/>
      <c r="UCF16" s="295"/>
      <c r="UCG16" s="295"/>
      <c r="UCH16" s="295"/>
      <c r="UCI16" s="295"/>
      <c r="UCJ16" s="295"/>
      <c r="UCK16" s="295"/>
      <c r="UCL16" s="295"/>
      <c r="UCM16" s="295"/>
      <c r="UCN16" s="295"/>
      <c r="UCO16" s="295"/>
      <c r="UCP16" s="295"/>
      <c r="UCQ16" s="295"/>
      <c r="UCR16" s="295"/>
      <c r="UCS16" s="295"/>
      <c r="UCT16" s="295"/>
      <c r="UCU16" s="295"/>
      <c r="UCV16" s="295"/>
      <c r="UCW16" s="295"/>
      <c r="UCX16" s="295"/>
      <c r="UCY16" s="295"/>
      <c r="UCZ16" s="295"/>
      <c r="UDA16" s="295"/>
      <c r="UDB16" s="295"/>
      <c r="UDC16" s="295"/>
      <c r="UDD16" s="295"/>
      <c r="UDE16" s="295"/>
      <c r="UDF16" s="295"/>
      <c r="UDG16" s="295"/>
      <c r="UDH16" s="295"/>
      <c r="UDI16" s="295"/>
      <c r="UDJ16" s="295"/>
      <c r="UDK16" s="295"/>
      <c r="UDL16" s="295"/>
      <c r="UDM16" s="295"/>
      <c r="UDN16" s="295"/>
      <c r="UDO16" s="295"/>
      <c r="UDP16" s="295"/>
      <c r="UDQ16" s="295"/>
      <c r="UDR16" s="295"/>
      <c r="UDS16" s="295"/>
      <c r="UDT16" s="295"/>
      <c r="UDU16" s="295"/>
      <c r="UDV16" s="295"/>
      <c r="UDW16" s="295"/>
      <c r="UDX16" s="295"/>
      <c r="UDY16" s="295"/>
      <c r="UDZ16" s="295"/>
      <c r="UEA16" s="295"/>
      <c r="UEB16" s="295"/>
      <c r="UEC16" s="295"/>
      <c r="UED16" s="295"/>
      <c r="UEE16" s="295"/>
      <c r="UEF16" s="295"/>
      <c r="UEG16" s="295"/>
      <c r="UEH16" s="295"/>
      <c r="UEI16" s="295"/>
      <c r="UEJ16" s="295"/>
      <c r="UEK16" s="295"/>
      <c r="UEL16" s="295"/>
      <c r="UEM16" s="295"/>
      <c r="UEN16" s="295"/>
      <c r="UEO16" s="295"/>
      <c r="UEP16" s="295"/>
      <c r="UEQ16" s="295"/>
      <c r="UER16" s="295"/>
      <c r="UES16" s="295"/>
      <c r="UET16" s="295"/>
      <c r="UEU16" s="295"/>
      <c r="UEV16" s="295"/>
      <c r="UEW16" s="295"/>
      <c r="UEX16" s="295"/>
      <c r="UEY16" s="295"/>
      <c r="UEZ16" s="295"/>
      <c r="UFA16" s="295"/>
      <c r="UFB16" s="295"/>
      <c r="UFC16" s="295"/>
      <c r="UFD16" s="295"/>
      <c r="UFE16" s="295"/>
      <c r="UFF16" s="295"/>
      <c r="UFG16" s="295"/>
      <c r="UFH16" s="295"/>
      <c r="UFI16" s="295"/>
      <c r="UFJ16" s="295"/>
      <c r="UFK16" s="295"/>
      <c r="UFL16" s="295"/>
      <c r="UFM16" s="295"/>
      <c r="UFN16" s="295"/>
      <c r="UFO16" s="295"/>
      <c r="UFP16" s="295"/>
      <c r="UFQ16" s="295"/>
      <c r="UFR16" s="295"/>
      <c r="UFS16" s="295"/>
      <c r="UFT16" s="295"/>
      <c r="UFU16" s="295"/>
      <c r="UFV16" s="295"/>
      <c r="UFW16" s="295"/>
      <c r="UFX16" s="295"/>
      <c r="UFY16" s="295"/>
      <c r="UFZ16" s="295"/>
      <c r="UGA16" s="295"/>
      <c r="UGB16" s="295"/>
      <c r="UGC16" s="295"/>
      <c r="UGD16" s="295"/>
      <c r="UGE16" s="295"/>
      <c r="UGF16" s="295"/>
      <c r="UGG16" s="295"/>
      <c r="UGH16" s="295"/>
      <c r="UGI16" s="295"/>
      <c r="UGJ16" s="295"/>
      <c r="UGK16" s="295"/>
      <c r="UGL16" s="295"/>
      <c r="UGM16" s="295"/>
      <c r="UGN16" s="295"/>
      <c r="UGO16" s="295"/>
      <c r="UGP16" s="295"/>
      <c r="UGQ16" s="295"/>
      <c r="UGR16" s="295"/>
      <c r="UGS16" s="295"/>
      <c r="UGT16" s="295"/>
      <c r="UGU16" s="295"/>
      <c r="UGV16" s="295"/>
      <c r="UGW16" s="295"/>
      <c r="UGX16" s="295"/>
      <c r="UGY16" s="295"/>
      <c r="UGZ16" s="295"/>
      <c r="UHA16" s="295"/>
      <c r="UHB16" s="295"/>
      <c r="UHC16" s="295"/>
      <c r="UHD16" s="295"/>
      <c r="UHE16" s="295"/>
      <c r="UHF16" s="295"/>
      <c r="UHG16" s="295"/>
      <c r="UHH16" s="295"/>
      <c r="UHI16" s="295"/>
      <c r="UHJ16" s="295"/>
      <c r="UHK16" s="295"/>
      <c r="UHL16" s="295"/>
      <c r="UHM16" s="295"/>
      <c r="UHN16" s="295"/>
      <c r="UHO16" s="295"/>
      <c r="UHP16" s="295"/>
      <c r="UHQ16" s="295"/>
      <c r="UHR16" s="295"/>
      <c r="UHS16" s="295"/>
      <c r="UHT16" s="295"/>
      <c r="UHU16" s="295"/>
      <c r="UHV16" s="295"/>
      <c r="UHW16" s="295"/>
      <c r="UHX16" s="295"/>
      <c r="UHY16" s="295"/>
      <c r="UHZ16" s="295"/>
      <c r="UIA16" s="295"/>
      <c r="UIB16" s="295"/>
      <c r="UIC16" s="295"/>
      <c r="UID16" s="295"/>
      <c r="UIE16" s="295"/>
      <c r="UIF16" s="295"/>
      <c r="UIG16" s="295"/>
      <c r="UIH16" s="295"/>
      <c r="UII16" s="295"/>
      <c r="UIJ16" s="295"/>
      <c r="UIK16" s="295"/>
      <c r="UIL16" s="295"/>
      <c r="UIM16" s="295"/>
      <c r="UIN16" s="295"/>
      <c r="UIO16" s="295"/>
      <c r="UIP16" s="295"/>
      <c r="UIQ16" s="295"/>
      <c r="UIR16" s="295"/>
      <c r="UIS16" s="295"/>
      <c r="UIT16" s="295"/>
      <c r="UIU16" s="295"/>
      <c r="UIV16" s="295"/>
      <c r="UIW16" s="295"/>
      <c r="UIX16" s="295"/>
      <c r="UIY16" s="295"/>
      <c r="UIZ16" s="295"/>
      <c r="UJA16" s="295"/>
      <c r="UJB16" s="295"/>
      <c r="UJC16" s="295"/>
      <c r="UJD16" s="295"/>
      <c r="UJE16" s="295"/>
      <c r="UJF16" s="295"/>
      <c r="UJG16" s="295"/>
      <c r="UJH16" s="295"/>
      <c r="UJI16" s="295"/>
      <c r="UJJ16" s="295"/>
      <c r="UJK16" s="295"/>
      <c r="UJL16" s="295"/>
      <c r="UJM16" s="295"/>
      <c r="UJN16" s="295"/>
      <c r="UJO16" s="295"/>
      <c r="UJP16" s="295"/>
      <c r="UJQ16" s="295"/>
      <c r="UJR16" s="295"/>
      <c r="UJS16" s="295"/>
      <c r="UJT16" s="295"/>
      <c r="UJU16" s="295"/>
      <c r="UJV16" s="295"/>
      <c r="UJW16" s="295"/>
      <c r="UJX16" s="295"/>
      <c r="UJY16" s="295"/>
      <c r="UJZ16" s="295"/>
      <c r="UKA16" s="295"/>
      <c r="UKB16" s="295"/>
      <c r="UKC16" s="295"/>
      <c r="UKD16" s="295"/>
      <c r="UKE16" s="295"/>
      <c r="UKF16" s="295"/>
      <c r="UKG16" s="295"/>
      <c r="UKH16" s="295"/>
      <c r="UKI16" s="295"/>
      <c r="UKJ16" s="295"/>
      <c r="UKK16" s="295"/>
      <c r="UKL16" s="295"/>
      <c r="UKM16" s="295"/>
      <c r="UKN16" s="295"/>
      <c r="UKO16" s="295"/>
      <c r="UKP16" s="295"/>
      <c r="UKQ16" s="295"/>
      <c r="UKR16" s="295"/>
      <c r="UKS16" s="295"/>
      <c r="UKT16" s="295"/>
      <c r="UKU16" s="295"/>
      <c r="UKV16" s="295"/>
      <c r="UKW16" s="295"/>
      <c r="UKX16" s="295"/>
      <c r="UKY16" s="295"/>
      <c r="UKZ16" s="295"/>
      <c r="ULA16" s="295"/>
      <c r="ULB16" s="295"/>
      <c r="ULC16" s="295"/>
      <c r="ULD16" s="295"/>
      <c r="ULE16" s="295"/>
      <c r="ULF16" s="295"/>
      <c r="ULG16" s="295"/>
      <c r="ULH16" s="295"/>
      <c r="ULI16" s="295"/>
      <c r="ULJ16" s="295"/>
      <c r="ULK16" s="295"/>
      <c r="ULL16" s="295"/>
      <c r="ULM16" s="295"/>
      <c r="ULN16" s="295"/>
      <c r="ULO16" s="295"/>
      <c r="ULP16" s="295"/>
      <c r="ULQ16" s="295"/>
      <c r="ULR16" s="295"/>
      <c r="ULS16" s="295"/>
      <c r="ULT16" s="295"/>
      <c r="ULU16" s="295"/>
      <c r="ULV16" s="295"/>
      <c r="ULW16" s="295"/>
      <c r="ULX16" s="295"/>
      <c r="ULY16" s="295"/>
      <c r="ULZ16" s="295"/>
      <c r="UMA16" s="295"/>
      <c r="UMB16" s="295"/>
      <c r="UMC16" s="295"/>
      <c r="UMD16" s="295"/>
      <c r="UME16" s="295"/>
      <c r="UMF16" s="295"/>
      <c r="UMG16" s="295"/>
      <c r="UMH16" s="295"/>
      <c r="UMI16" s="295"/>
      <c r="UMJ16" s="295"/>
      <c r="UMK16" s="295"/>
      <c r="UML16" s="295"/>
      <c r="UMM16" s="295"/>
      <c r="UMN16" s="295"/>
      <c r="UMO16" s="295"/>
      <c r="UMP16" s="295"/>
      <c r="UMQ16" s="295"/>
      <c r="UMR16" s="295"/>
      <c r="UMS16" s="295"/>
      <c r="UMT16" s="295"/>
      <c r="UMU16" s="295"/>
      <c r="UMV16" s="295"/>
      <c r="UMW16" s="295"/>
      <c r="UMX16" s="295"/>
      <c r="UMY16" s="295"/>
      <c r="UMZ16" s="295"/>
      <c r="UNA16" s="295"/>
      <c r="UNB16" s="295"/>
      <c r="UNC16" s="295"/>
      <c r="UND16" s="295"/>
      <c r="UNE16" s="295"/>
      <c r="UNF16" s="295"/>
      <c r="UNG16" s="295"/>
      <c r="UNH16" s="295"/>
      <c r="UNI16" s="295"/>
      <c r="UNJ16" s="295"/>
      <c r="UNK16" s="295"/>
      <c r="UNL16" s="295"/>
      <c r="UNM16" s="295"/>
      <c r="UNN16" s="295"/>
      <c r="UNO16" s="295"/>
      <c r="UNP16" s="295"/>
      <c r="UNQ16" s="295"/>
      <c r="UNR16" s="295"/>
      <c r="UNS16" s="295"/>
      <c r="UNT16" s="295"/>
      <c r="UNU16" s="295"/>
      <c r="UNV16" s="295"/>
      <c r="UNW16" s="295"/>
      <c r="UNX16" s="295"/>
      <c r="UNY16" s="295"/>
      <c r="UNZ16" s="295"/>
      <c r="UOA16" s="295"/>
      <c r="UOB16" s="295"/>
      <c r="UOC16" s="295"/>
      <c r="UOD16" s="295"/>
      <c r="UOE16" s="295"/>
      <c r="UOF16" s="295"/>
      <c r="UOG16" s="295"/>
      <c r="UOH16" s="295"/>
      <c r="UOI16" s="295"/>
      <c r="UOJ16" s="295"/>
      <c r="UOK16" s="295"/>
      <c r="UOL16" s="295"/>
      <c r="UOM16" s="295"/>
      <c r="UON16" s="295"/>
      <c r="UOO16" s="295"/>
      <c r="UOP16" s="295"/>
      <c r="UOQ16" s="295"/>
      <c r="UOR16" s="295"/>
      <c r="UOS16" s="295"/>
      <c r="UOT16" s="295"/>
      <c r="UOU16" s="295"/>
      <c r="UOV16" s="295"/>
      <c r="UOW16" s="295"/>
      <c r="UOX16" s="295"/>
      <c r="UOY16" s="295"/>
      <c r="UOZ16" s="295"/>
      <c r="UPA16" s="295"/>
      <c r="UPB16" s="295"/>
      <c r="UPC16" s="295"/>
      <c r="UPD16" s="295"/>
      <c r="UPE16" s="295"/>
      <c r="UPF16" s="295"/>
      <c r="UPG16" s="295"/>
      <c r="UPH16" s="295"/>
      <c r="UPI16" s="295"/>
      <c r="UPJ16" s="295"/>
      <c r="UPK16" s="295"/>
      <c r="UPL16" s="295"/>
      <c r="UPM16" s="295"/>
      <c r="UPN16" s="295"/>
      <c r="UPO16" s="295"/>
      <c r="UPP16" s="295"/>
      <c r="UPQ16" s="295"/>
      <c r="UPR16" s="295"/>
      <c r="UPS16" s="295"/>
      <c r="UPT16" s="295"/>
      <c r="UPU16" s="295"/>
      <c r="UPV16" s="295"/>
      <c r="UPW16" s="295"/>
      <c r="UPX16" s="295"/>
      <c r="UPY16" s="295"/>
      <c r="UPZ16" s="295"/>
      <c r="UQA16" s="295"/>
      <c r="UQB16" s="295"/>
      <c r="UQC16" s="295"/>
      <c r="UQD16" s="295"/>
      <c r="UQE16" s="295"/>
      <c r="UQF16" s="295"/>
      <c r="UQG16" s="295"/>
      <c r="UQH16" s="295"/>
      <c r="UQI16" s="295"/>
      <c r="UQJ16" s="295"/>
      <c r="UQK16" s="295"/>
      <c r="UQL16" s="295"/>
      <c r="UQM16" s="295"/>
      <c r="UQN16" s="295"/>
      <c r="UQO16" s="295"/>
      <c r="UQP16" s="295"/>
      <c r="UQQ16" s="295"/>
      <c r="UQR16" s="295"/>
      <c r="UQS16" s="295"/>
      <c r="UQT16" s="295"/>
      <c r="UQU16" s="295"/>
      <c r="UQV16" s="295"/>
      <c r="UQW16" s="295"/>
      <c r="UQX16" s="295"/>
      <c r="UQY16" s="295"/>
      <c r="UQZ16" s="295"/>
      <c r="URA16" s="295"/>
      <c r="URB16" s="295"/>
      <c r="URC16" s="295"/>
      <c r="URD16" s="295"/>
      <c r="URE16" s="295"/>
      <c r="URF16" s="295"/>
      <c r="URG16" s="295"/>
      <c r="URH16" s="295"/>
      <c r="URI16" s="295"/>
      <c r="URJ16" s="295"/>
      <c r="URK16" s="295"/>
      <c r="URL16" s="295"/>
      <c r="URM16" s="295"/>
      <c r="URN16" s="295"/>
      <c r="URO16" s="295"/>
      <c r="URP16" s="295"/>
      <c r="URQ16" s="295"/>
      <c r="URR16" s="295"/>
      <c r="URS16" s="295"/>
      <c r="URT16" s="295"/>
      <c r="URU16" s="295"/>
      <c r="URV16" s="295"/>
      <c r="URW16" s="295"/>
      <c r="URX16" s="295"/>
      <c r="URY16" s="295"/>
      <c r="URZ16" s="295"/>
      <c r="USA16" s="295"/>
      <c r="USB16" s="295"/>
      <c r="USC16" s="295"/>
      <c r="USD16" s="295"/>
      <c r="USE16" s="295"/>
      <c r="USF16" s="295"/>
      <c r="USG16" s="295"/>
      <c r="USH16" s="295"/>
      <c r="USI16" s="295"/>
      <c r="USJ16" s="295"/>
      <c r="USK16" s="295"/>
      <c r="USL16" s="295"/>
      <c r="USM16" s="295"/>
      <c r="USN16" s="295"/>
      <c r="USO16" s="295"/>
      <c r="USP16" s="295"/>
      <c r="USQ16" s="295"/>
      <c r="USR16" s="295"/>
      <c r="USS16" s="295"/>
      <c r="UST16" s="295"/>
      <c r="USU16" s="295"/>
      <c r="USV16" s="295"/>
      <c r="USW16" s="295"/>
      <c r="USX16" s="295"/>
      <c r="USY16" s="295"/>
      <c r="USZ16" s="295"/>
      <c r="UTA16" s="295"/>
      <c r="UTB16" s="295"/>
      <c r="UTC16" s="295"/>
      <c r="UTD16" s="295"/>
      <c r="UTE16" s="295"/>
      <c r="UTF16" s="295"/>
      <c r="UTG16" s="295"/>
      <c r="UTH16" s="295"/>
      <c r="UTI16" s="295"/>
      <c r="UTJ16" s="295"/>
      <c r="UTK16" s="295"/>
      <c r="UTL16" s="295"/>
      <c r="UTM16" s="295"/>
      <c r="UTN16" s="295"/>
      <c r="UTO16" s="295"/>
      <c r="UTP16" s="295"/>
      <c r="UTQ16" s="295"/>
      <c r="UTR16" s="295"/>
      <c r="UTS16" s="295"/>
      <c r="UTT16" s="295"/>
      <c r="UTU16" s="295"/>
      <c r="UTV16" s="295"/>
      <c r="UTW16" s="295"/>
      <c r="UTX16" s="295"/>
      <c r="UTY16" s="295"/>
      <c r="UTZ16" s="295"/>
      <c r="UUA16" s="295"/>
      <c r="UUB16" s="295"/>
      <c r="UUC16" s="295"/>
      <c r="UUD16" s="295"/>
      <c r="UUE16" s="295"/>
      <c r="UUF16" s="295"/>
      <c r="UUG16" s="295"/>
      <c r="UUH16" s="295"/>
      <c r="UUI16" s="295"/>
      <c r="UUJ16" s="295"/>
      <c r="UUK16" s="295"/>
      <c r="UUL16" s="295"/>
      <c r="UUM16" s="295"/>
      <c r="UUN16" s="295"/>
      <c r="UUO16" s="295"/>
      <c r="UUP16" s="295"/>
      <c r="UUQ16" s="295"/>
      <c r="UUR16" s="295"/>
      <c r="UUS16" s="295"/>
      <c r="UUT16" s="295"/>
      <c r="UUU16" s="295"/>
      <c r="UUV16" s="295"/>
      <c r="UUW16" s="295"/>
      <c r="UUX16" s="295"/>
      <c r="UUY16" s="295"/>
      <c r="UUZ16" s="295"/>
      <c r="UVA16" s="295"/>
      <c r="UVB16" s="295"/>
      <c r="UVC16" s="295"/>
      <c r="UVD16" s="295"/>
      <c r="UVE16" s="295"/>
      <c r="UVF16" s="295"/>
      <c r="UVG16" s="295"/>
      <c r="UVH16" s="295"/>
      <c r="UVI16" s="295"/>
      <c r="UVJ16" s="295"/>
      <c r="UVK16" s="295"/>
      <c r="UVL16" s="295"/>
      <c r="UVM16" s="295"/>
      <c r="UVN16" s="295"/>
      <c r="UVO16" s="295"/>
      <c r="UVP16" s="295"/>
      <c r="UVQ16" s="295"/>
      <c r="UVR16" s="295"/>
      <c r="UVS16" s="295"/>
      <c r="UVT16" s="295"/>
      <c r="UVU16" s="295"/>
      <c r="UVV16" s="295"/>
      <c r="UVW16" s="295"/>
      <c r="UVX16" s="295"/>
      <c r="UVY16" s="295"/>
      <c r="UVZ16" s="295"/>
      <c r="UWA16" s="295"/>
      <c r="UWB16" s="295"/>
      <c r="UWC16" s="295"/>
      <c r="UWD16" s="295"/>
      <c r="UWE16" s="295"/>
      <c r="UWF16" s="295"/>
      <c r="UWG16" s="295"/>
      <c r="UWH16" s="295"/>
      <c r="UWI16" s="295"/>
      <c r="UWJ16" s="295"/>
      <c r="UWK16" s="295"/>
      <c r="UWL16" s="295"/>
      <c r="UWM16" s="295"/>
      <c r="UWN16" s="295"/>
      <c r="UWO16" s="295"/>
      <c r="UWP16" s="295"/>
      <c r="UWQ16" s="295"/>
      <c r="UWR16" s="295"/>
      <c r="UWS16" s="295"/>
      <c r="UWT16" s="295"/>
      <c r="UWU16" s="295"/>
      <c r="UWV16" s="295"/>
      <c r="UWW16" s="295"/>
      <c r="UWX16" s="295"/>
      <c r="UWY16" s="295"/>
      <c r="UWZ16" s="295"/>
      <c r="UXA16" s="295"/>
      <c r="UXB16" s="295"/>
      <c r="UXC16" s="295"/>
      <c r="UXD16" s="295"/>
      <c r="UXE16" s="295"/>
      <c r="UXF16" s="295"/>
      <c r="UXG16" s="295"/>
      <c r="UXH16" s="295"/>
      <c r="UXI16" s="295"/>
      <c r="UXJ16" s="295"/>
      <c r="UXK16" s="295"/>
      <c r="UXL16" s="295"/>
      <c r="UXM16" s="295"/>
      <c r="UXN16" s="295"/>
      <c r="UXO16" s="295"/>
      <c r="UXP16" s="295"/>
      <c r="UXQ16" s="295"/>
      <c r="UXR16" s="295"/>
      <c r="UXS16" s="295"/>
      <c r="UXT16" s="295"/>
      <c r="UXU16" s="295"/>
      <c r="UXV16" s="295"/>
      <c r="UXW16" s="295"/>
      <c r="UXX16" s="295"/>
      <c r="UXY16" s="295"/>
      <c r="UXZ16" s="295"/>
      <c r="UYA16" s="295"/>
      <c r="UYB16" s="295"/>
      <c r="UYC16" s="295"/>
      <c r="UYD16" s="295"/>
      <c r="UYE16" s="295"/>
      <c r="UYF16" s="295"/>
      <c r="UYG16" s="295"/>
      <c r="UYH16" s="295"/>
      <c r="UYI16" s="295"/>
      <c r="UYJ16" s="295"/>
      <c r="UYK16" s="295"/>
      <c r="UYL16" s="295"/>
      <c r="UYM16" s="295"/>
      <c r="UYN16" s="295"/>
      <c r="UYO16" s="295"/>
      <c r="UYP16" s="295"/>
      <c r="UYQ16" s="295"/>
      <c r="UYR16" s="295"/>
      <c r="UYS16" s="295"/>
      <c r="UYT16" s="295"/>
      <c r="UYU16" s="295"/>
      <c r="UYV16" s="295"/>
      <c r="UYW16" s="295"/>
      <c r="UYX16" s="295"/>
      <c r="UYY16" s="295"/>
      <c r="UYZ16" s="295"/>
      <c r="UZA16" s="295"/>
      <c r="UZB16" s="295"/>
      <c r="UZC16" s="295"/>
      <c r="UZD16" s="295"/>
      <c r="UZE16" s="295"/>
      <c r="UZF16" s="295"/>
      <c r="UZG16" s="295"/>
      <c r="UZH16" s="295"/>
      <c r="UZI16" s="295"/>
      <c r="UZJ16" s="295"/>
      <c r="UZK16" s="295"/>
      <c r="UZL16" s="295"/>
      <c r="UZM16" s="295"/>
      <c r="UZN16" s="295"/>
      <c r="UZO16" s="295"/>
      <c r="UZP16" s="295"/>
      <c r="UZQ16" s="295"/>
      <c r="UZR16" s="295"/>
      <c r="UZS16" s="295"/>
      <c r="UZT16" s="295"/>
      <c r="UZU16" s="295"/>
      <c r="UZV16" s="295"/>
      <c r="UZW16" s="295"/>
      <c r="UZX16" s="295"/>
      <c r="UZY16" s="295"/>
      <c r="UZZ16" s="295"/>
      <c r="VAA16" s="295"/>
      <c r="VAB16" s="295"/>
      <c r="VAC16" s="295"/>
      <c r="VAD16" s="295"/>
      <c r="VAE16" s="295"/>
      <c r="VAF16" s="295"/>
      <c r="VAG16" s="295"/>
      <c r="VAH16" s="295"/>
      <c r="VAI16" s="295"/>
      <c r="VAJ16" s="295"/>
      <c r="VAK16" s="295"/>
      <c r="VAL16" s="295"/>
      <c r="VAM16" s="295"/>
      <c r="VAN16" s="295"/>
      <c r="VAO16" s="295"/>
      <c r="VAP16" s="295"/>
      <c r="VAQ16" s="295"/>
      <c r="VAR16" s="295"/>
      <c r="VAS16" s="295"/>
      <c r="VAT16" s="295"/>
      <c r="VAU16" s="295"/>
      <c r="VAV16" s="295"/>
      <c r="VAW16" s="295"/>
      <c r="VAX16" s="295"/>
      <c r="VAY16" s="295"/>
      <c r="VAZ16" s="295"/>
      <c r="VBA16" s="295"/>
      <c r="VBB16" s="295"/>
      <c r="VBC16" s="295"/>
      <c r="VBD16" s="295"/>
      <c r="VBE16" s="295"/>
      <c r="VBF16" s="295"/>
      <c r="VBG16" s="295"/>
      <c r="VBH16" s="295"/>
      <c r="VBI16" s="295"/>
      <c r="VBJ16" s="295"/>
      <c r="VBK16" s="295"/>
      <c r="VBL16" s="295"/>
      <c r="VBM16" s="295"/>
      <c r="VBN16" s="295"/>
      <c r="VBO16" s="295"/>
      <c r="VBP16" s="295"/>
      <c r="VBQ16" s="295"/>
      <c r="VBR16" s="295"/>
      <c r="VBS16" s="295"/>
      <c r="VBT16" s="295"/>
      <c r="VBU16" s="295"/>
      <c r="VBV16" s="295"/>
      <c r="VBW16" s="295"/>
      <c r="VBX16" s="295"/>
      <c r="VBY16" s="295"/>
      <c r="VBZ16" s="295"/>
      <c r="VCA16" s="295"/>
      <c r="VCB16" s="295"/>
      <c r="VCC16" s="295"/>
      <c r="VCD16" s="295"/>
      <c r="VCE16" s="295"/>
      <c r="VCF16" s="295"/>
      <c r="VCG16" s="295"/>
      <c r="VCH16" s="295"/>
      <c r="VCI16" s="295"/>
      <c r="VCJ16" s="295"/>
      <c r="VCK16" s="295"/>
      <c r="VCL16" s="295"/>
      <c r="VCM16" s="295"/>
      <c r="VCN16" s="295"/>
      <c r="VCO16" s="295"/>
      <c r="VCP16" s="295"/>
      <c r="VCQ16" s="295"/>
      <c r="VCR16" s="295"/>
      <c r="VCS16" s="295"/>
      <c r="VCT16" s="295"/>
      <c r="VCU16" s="295"/>
      <c r="VCV16" s="295"/>
      <c r="VCW16" s="295"/>
      <c r="VCX16" s="295"/>
      <c r="VCY16" s="295"/>
      <c r="VCZ16" s="295"/>
      <c r="VDA16" s="295"/>
      <c r="VDB16" s="295"/>
      <c r="VDC16" s="295"/>
      <c r="VDD16" s="295"/>
      <c r="VDE16" s="295"/>
      <c r="VDF16" s="295"/>
      <c r="VDG16" s="295"/>
      <c r="VDH16" s="295"/>
      <c r="VDI16" s="295"/>
      <c r="VDJ16" s="295"/>
      <c r="VDK16" s="295"/>
      <c r="VDL16" s="295"/>
      <c r="VDM16" s="295"/>
      <c r="VDN16" s="295"/>
      <c r="VDO16" s="295"/>
      <c r="VDP16" s="295"/>
      <c r="VDQ16" s="295"/>
      <c r="VDR16" s="295"/>
      <c r="VDS16" s="295"/>
      <c r="VDT16" s="295"/>
      <c r="VDU16" s="295"/>
      <c r="VDV16" s="295"/>
      <c r="VDW16" s="295"/>
      <c r="VDX16" s="295"/>
      <c r="VDY16" s="295"/>
      <c r="VDZ16" s="295"/>
      <c r="VEA16" s="295"/>
      <c r="VEB16" s="295"/>
      <c r="VEC16" s="295"/>
      <c r="VED16" s="295"/>
      <c r="VEE16" s="295"/>
      <c r="VEF16" s="295"/>
      <c r="VEG16" s="295"/>
      <c r="VEH16" s="295"/>
      <c r="VEI16" s="295"/>
      <c r="VEJ16" s="295"/>
      <c r="VEK16" s="295"/>
      <c r="VEL16" s="295"/>
      <c r="VEM16" s="295"/>
      <c r="VEN16" s="295"/>
      <c r="VEO16" s="295"/>
      <c r="VEP16" s="295"/>
      <c r="VEQ16" s="295"/>
      <c r="VER16" s="295"/>
      <c r="VES16" s="295"/>
      <c r="VET16" s="295"/>
      <c r="VEU16" s="295"/>
      <c r="VEV16" s="295"/>
      <c r="VEW16" s="295"/>
      <c r="VEX16" s="295"/>
      <c r="VEY16" s="295"/>
      <c r="VEZ16" s="295"/>
      <c r="VFA16" s="295"/>
      <c r="VFB16" s="295"/>
      <c r="VFC16" s="295"/>
      <c r="VFD16" s="295"/>
      <c r="VFE16" s="295"/>
      <c r="VFF16" s="295"/>
      <c r="VFG16" s="295"/>
      <c r="VFH16" s="295"/>
      <c r="VFI16" s="295"/>
      <c r="VFJ16" s="295"/>
      <c r="VFK16" s="295"/>
      <c r="VFL16" s="295"/>
      <c r="VFM16" s="295"/>
      <c r="VFN16" s="295"/>
      <c r="VFO16" s="295"/>
      <c r="VFP16" s="295"/>
      <c r="VFQ16" s="295"/>
      <c r="VFR16" s="295"/>
      <c r="VFS16" s="295"/>
      <c r="VFT16" s="295"/>
      <c r="VFU16" s="295"/>
      <c r="VFV16" s="295"/>
      <c r="VFW16" s="295"/>
      <c r="VFX16" s="295"/>
      <c r="VFY16" s="295"/>
      <c r="VFZ16" s="295"/>
      <c r="VGA16" s="295"/>
      <c r="VGB16" s="295"/>
      <c r="VGC16" s="295"/>
      <c r="VGD16" s="295"/>
      <c r="VGE16" s="295"/>
      <c r="VGF16" s="295"/>
      <c r="VGG16" s="295"/>
      <c r="VGH16" s="295"/>
      <c r="VGI16" s="295"/>
      <c r="VGJ16" s="295"/>
      <c r="VGK16" s="295"/>
      <c r="VGL16" s="295"/>
      <c r="VGM16" s="295"/>
      <c r="VGN16" s="295"/>
      <c r="VGO16" s="295"/>
      <c r="VGP16" s="295"/>
      <c r="VGQ16" s="295"/>
      <c r="VGR16" s="295"/>
      <c r="VGS16" s="295"/>
      <c r="VGT16" s="295"/>
      <c r="VGU16" s="295"/>
      <c r="VGV16" s="295"/>
      <c r="VGW16" s="295"/>
      <c r="VGX16" s="295"/>
      <c r="VGY16" s="295"/>
      <c r="VGZ16" s="295"/>
      <c r="VHA16" s="295"/>
      <c r="VHB16" s="295"/>
      <c r="VHC16" s="295"/>
      <c r="VHD16" s="295"/>
      <c r="VHE16" s="295"/>
      <c r="VHF16" s="295"/>
      <c r="VHG16" s="295"/>
      <c r="VHH16" s="295"/>
      <c r="VHI16" s="295"/>
      <c r="VHJ16" s="295"/>
      <c r="VHK16" s="295"/>
      <c r="VHL16" s="295"/>
      <c r="VHM16" s="295"/>
      <c r="VHN16" s="295"/>
      <c r="VHO16" s="295"/>
      <c r="VHP16" s="295"/>
      <c r="VHQ16" s="295"/>
      <c r="VHR16" s="295"/>
      <c r="VHS16" s="295"/>
      <c r="VHT16" s="295"/>
      <c r="VHU16" s="295"/>
      <c r="VHV16" s="295"/>
      <c r="VHW16" s="295"/>
      <c r="VHX16" s="295"/>
      <c r="VHY16" s="295"/>
      <c r="VHZ16" s="295"/>
      <c r="VIA16" s="295"/>
      <c r="VIB16" s="295"/>
      <c r="VIC16" s="295"/>
      <c r="VID16" s="295"/>
      <c r="VIE16" s="295"/>
      <c r="VIF16" s="295"/>
      <c r="VIG16" s="295"/>
      <c r="VIH16" s="295"/>
      <c r="VII16" s="295"/>
      <c r="VIJ16" s="295"/>
      <c r="VIK16" s="295"/>
      <c r="VIL16" s="295"/>
      <c r="VIM16" s="295"/>
      <c r="VIN16" s="295"/>
      <c r="VIO16" s="295"/>
      <c r="VIP16" s="295"/>
      <c r="VIQ16" s="295"/>
      <c r="VIR16" s="295"/>
      <c r="VIS16" s="295"/>
      <c r="VIT16" s="295"/>
      <c r="VIU16" s="295"/>
      <c r="VIV16" s="295"/>
      <c r="VIW16" s="295"/>
      <c r="VIX16" s="295"/>
      <c r="VIY16" s="295"/>
      <c r="VIZ16" s="295"/>
      <c r="VJA16" s="295"/>
      <c r="VJB16" s="295"/>
      <c r="VJC16" s="295"/>
      <c r="VJD16" s="295"/>
      <c r="VJE16" s="295"/>
      <c r="VJF16" s="295"/>
      <c r="VJG16" s="295"/>
      <c r="VJH16" s="295"/>
      <c r="VJI16" s="295"/>
      <c r="VJJ16" s="295"/>
      <c r="VJK16" s="295"/>
      <c r="VJL16" s="295"/>
      <c r="VJM16" s="295"/>
      <c r="VJN16" s="295"/>
      <c r="VJO16" s="295"/>
      <c r="VJP16" s="295"/>
      <c r="VJQ16" s="295"/>
      <c r="VJR16" s="295"/>
      <c r="VJS16" s="295"/>
      <c r="VJT16" s="295"/>
      <c r="VJU16" s="295"/>
      <c r="VJV16" s="295"/>
      <c r="VJW16" s="295"/>
      <c r="VJX16" s="295"/>
      <c r="VJY16" s="295"/>
      <c r="VJZ16" s="295"/>
      <c r="VKA16" s="295"/>
      <c r="VKB16" s="295"/>
      <c r="VKC16" s="295"/>
      <c r="VKD16" s="295"/>
      <c r="VKE16" s="295"/>
      <c r="VKF16" s="295"/>
      <c r="VKG16" s="295"/>
      <c r="VKH16" s="295"/>
      <c r="VKI16" s="295"/>
      <c r="VKJ16" s="295"/>
      <c r="VKK16" s="295"/>
      <c r="VKL16" s="295"/>
      <c r="VKM16" s="295"/>
      <c r="VKN16" s="295"/>
      <c r="VKO16" s="295"/>
      <c r="VKP16" s="295"/>
      <c r="VKQ16" s="295"/>
      <c r="VKR16" s="295"/>
      <c r="VKS16" s="295"/>
      <c r="VKT16" s="295"/>
      <c r="VKU16" s="295"/>
      <c r="VKV16" s="295"/>
      <c r="VKW16" s="295"/>
      <c r="VKX16" s="295"/>
      <c r="VKY16" s="295"/>
      <c r="VKZ16" s="295"/>
      <c r="VLA16" s="295"/>
      <c r="VLB16" s="295"/>
      <c r="VLC16" s="295"/>
      <c r="VLD16" s="295"/>
      <c r="VLE16" s="295"/>
      <c r="VLF16" s="295"/>
      <c r="VLG16" s="295"/>
      <c r="VLH16" s="295"/>
      <c r="VLI16" s="295"/>
      <c r="VLJ16" s="295"/>
      <c r="VLK16" s="295"/>
      <c r="VLL16" s="295"/>
      <c r="VLM16" s="295"/>
      <c r="VLN16" s="295"/>
      <c r="VLO16" s="295"/>
      <c r="VLP16" s="295"/>
      <c r="VLQ16" s="295"/>
      <c r="VLR16" s="295"/>
      <c r="VLS16" s="295"/>
      <c r="VLT16" s="295"/>
      <c r="VLU16" s="295"/>
      <c r="VLV16" s="295"/>
      <c r="VLW16" s="295"/>
      <c r="VLX16" s="295"/>
      <c r="VLY16" s="295"/>
      <c r="VLZ16" s="295"/>
      <c r="VMA16" s="295"/>
      <c r="VMB16" s="295"/>
      <c r="VMC16" s="295"/>
      <c r="VMD16" s="295"/>
      <c r="VME16" s="295"/>
      <c r="VMF16" s="295"/>
      <c r="VMG16" s="295"/>
      <c r="VMH16" s="295"/>
      <c r="VMI16" s="295"/>
      <c r="VMJ16" s="295"/>
      <c r="VMK16" s="295"/>
      <c r="VML16" s="295"/>
      <c r="VMM16" s="295"/>
      <c r="VMN16" s="295"/>
      <c r="VMO16" s="295"/>
      <c r="VMP16" s="295"/>
      <c r="VMQ16" s="295"/>
      <c r="VMR16" s="295"/>
      <c r="VMS16" s="295"/>
      <c r="VMT16" s="295"/>
      <c r="VMU16" s="295"/>
      <c r="VMV16" s="295"/>
      <c r="VMW16" s="295"/>
      <c r="VMX16" s="295"/>
      <c r="VMY16" s="295"/>
      <c r="VMZ16" s="295"/>
      <c r="VNA16" s="295"/>
      <c r="VNB16" s="295"/>
      <c r="VNC16" s="295"/>
      <c r="VND16" s="295"/>
      <c r="VNE16" s="295"/>
      <c r="VNF16" s="295"/>
      <c r="VNG16" s="295"/>
      <c r="VNH16" s="295"/>
      <c r="VNI16" s="295"/>
      <c r="VNJ16" s="295"/>
      <c r="VNK16" s="295"/>
      <c r="VNL16" s="295"/>
      <c r="VNM16" s="295"/>
      <c r="VNN16" s="295"/>
      <c r="VNO16" s="295"/>
      <c r="VNP16" s="295"/>
      <c r="VNQ16" s="295"/>
      <c r="VNR16" s="295"/>
      <c r="VNS16" s="295"/>
      <c r="VNT16" s="295"/>
      <c r="VNU16" s="295"/>
      <c r="VNV16" s="295"/>
      <c r="VNW16" s="295"/>
      <c r="VNX16" s="295"/>
      <c r="VNY16" s="295"/>
      <c r="VNZ16" s="295"/>
      <c r="VOA16" s="295"/>
      <c r="VOB16" s="295"/>
      <c r="VOC16" s="295"/>
      <c r="VOD16" s="295"/>
      <c r="VOE16" s="295"/>
      <c r="VOF16" s="295"/>
      <c r="VOG16" s="295"/>
      <c r="VOH16" s="295"/>
      <c r="VOI16" s="295"/>
      <c r="VOJ16" s="295"/>
      <c r="VOK16" s="295"/>
      <c r="VOL16" s="295"/>
      <c r="VOM16" s="295"/>
      <c r="VON16" s="295"/>
      <c r="VOO16" s="295"/>
      <c r="VOP16" s="295"/>
      <c r="VOQ16" s="295"/>
      <c r="VOR16" s="295"/>
      <c r="VOS16" s="295"/>
      <c r="VOT16" s="295"/>
      <c r="VOU16" s="295"/>
      <c r="VOV16" s="295"/>
      <c r="VOW16" s="295"/>
      <c r="VOX16" s="295"/>
      <c r="VOY16" s="295"/>
      <c r="VOZ16" s="295"/>
      <c r="VPA16" s="295"/>
      <c r="VPB16" s="295"/>
      <c r="VPC16" s="295"/>
      <c r="VPD16" s="295"/>
      <c r="VPE16" s="295"/>
      <c r="VPF16" s="295"/>
      <c r="VPG16" s="295"/>
      <c r="VPH16" s="295"/>
      <c r="VPI16" s="295"/>
      <c r="VPJ16" s="295"/>
      <c r="VPK16" s="295"/>
      <c r="VPL16" s="295"/>
      <c r="VPM16" s="295"/>
      <c r="VPN16" s="295"/>
      <c r="VPO16" s="295"/>
      <c r="VPP16" s="295"/>
      <c r="VPQ16" s="295"/>
      <c r="VPR16" s="295"/>
      <c r="VPS16" s="295"/>
      <c r="VPT16" s="295"/>
      <c r="VPU16" s="295"/>
      <c r="VPV16" s="295"/>
      <c r="VPW16" s="295"/>
      <c r="VPX16" s="295"/>
      <c r="VPY16" s="295"/>
      <c r="VPZ16" s="295"/>
      <c r="VQA16" s="295"/>
      <c r="VQB16" s="295"/>
      <c r="VQC16" s="295"/>
      <c r="VQD16" s="295"/>
      <c r="VQE16" s="295"/>
      <c r="VQF16" s="295"/>
      <c r="VQG16" s="295"/>
      <c r="VQH16" s="295"/>
      <c r="VQI16" s="295"/>
      <c r="VQJ16" s="295"/>
      <c r="VQK16" s="295"/>
      <c r="VQL16" s="295"/>
      <c r="VQM16" s="295"/>
      <c r="VQN16" s="295"/>
      <c r="VQO16" s="295"/>
      <c r="VQP16" s="295"/>
      <c r="VQQ16" s="295"/>
      <c r="VQR16" s="295"/>
      <c r="VQS16" s="295"/>
      <c r="VQT16" s="295"/>
      <c r="VQU16" s="295"/>
      <c r="VQV16" s="295"/>
      <c r="VQW16" s="295"/>
      <c r="VQX16" s="295"/>
      <c r="VQY16" s="295"/>
      <c r="VQZ16" s="295"/>
      <c r="VRA16" s="295"/>
      <c r="VRB16" s="295"/>
      <c r="VRC16" s="295"/>
      <c r="VRD16" s="295"/>
      <c r="VRE16" s="295"/>
      <c r="VRF16" s="295"/>
      <c r="VRG16" s="295"/>
      <c r="VRH16" s="295"/>
      <c r="VRI16" s="295"/>
      <c r="VRJ16" s="295"/>
      <c r="VRK16" s="295"/>
      <c r="VRL16" s="295"/>
      <c r="VRM16" s="295"/>
      <c r="VRN16" s="295"/>
      <c r="VRO16" s="295"/>
      <c r="VRP16" s="295"/>
      <c r="VRQ16" s="295"/>
      <c r="VRR16" s="295"/>
      <c r="VRS16" s="295"/>
      <c r="VRT16" s="295"/>
      <c r="VRU16" s="295"/>
      <c r="VRV16" s="295"/>
      <c r="VRW16" s="295"/>
      <c r="VRX16" s="295"/>
      <c r="VRY16" s="295"/>
      <c r="VRZ16" s="295"/>
      <c r="VSA16" s="295"/>
      <c r="VSB16" s="295"/>
      <c r="VSC16" s="295"/>
      <c r="VSD16" s="295"/>
      <c r="VSE16" s="295"/>
      <c r="VSF16" s="295"/>
      <c r="VSG16" s="295"/>
      <c r="VSH16" s="295"/>
      <c r="VSI16" s="295"/>
      <c r="VSJ16" s="295"/>
      <c r="VSK16" s="295"/>
      <c r="VSL16" s="295"/>
      <c r="VSM16" s="295"/>
      <c r="VSN16" s="295"/>
      <c r="VSO16" s="295"/>
      <c r="VSP16" s="295"/>
      <c r="VSQ16" s="295"/>
      <c r="VSR16" s="295"/>
      <c r="VSS16" s="295"/>
      <c r="VST16" s="295"/>
      <c r="VSU16" s="295"/>
      <c r="VSV16" s="295"/>
      <c r="VSW16" s="295"/>
      <c r="VSX16" s="295"/>
      <c r="VSY16" s="295"/>
      <c r="VSZ16" s="295"/>
      <c r="VTA16" s="295"/>
      <c r="VTB16" s="295"/>
      <c r="VTC16" s="295"/>
      <c r="VTD16" s="295"/>
      <c r="VTE16" s="295"/>
      <c r="VTF16" s="295"/>
      <c r="VTG16" s="295"/>
      <c r="VTH16" s="295"/>
      <c r="VTI16" s="295"/>
      <c r="VTJ16" s="295"/>
      <c r="VTK16" s="295"/>
      <c r="VTL16" s="295"/>
      <c r="VTM16" s="295"/>
      <c r="VTN16" s="295"/>
      <c r="VTO16" s="295"/>
      <c r="VTP16" s="295"/>
      <c r="VTQ16" s="295"/>
      <c r="VTR16" s="295"/>
      <c r="VTS16" s="295"/>
      <c r="VTT16" s="295"/>
      <c r="VTU16" s="295"/>
      <c r="VTV16" s="295"/>
      <c r="VTW16" s="295"/>
      <c r="VTX16" s="295"/>
      <c r="VTY16" s="295"/>
      <c r="VTZ16" s="295"/>
      <c r="VUA16" s="295"/>
      <c r="VUB16" s="295"/>
      <c r="VUC16" s="295"/>
      <c r="VUD16" s="295"/>
      <c r="VUE16" s="295"/>
      <c r="VUF16" s="295"/>
      <c r="VUG16" s="295"/>
      <c r="VUH16" s="295"/>
      <c r="VUI16" s="295"/>
      <c r="VUJ16" s="295"/>
      <c r="VUK16" s="295"/>
      <c r="VUL16" s="295"/>
      <c r="VUM16" s="295"/>
      <c r="VUN16" s="295"/>
      <c r="VUO16" s="295"/>
      <c r="VUP16" s="295"/>
      <c r="VUQ16" s="295"/>
      <c r="VUR16" s="295"/>
      <c r="VUS16" s="295"/>
      <c r="VUT16" s="295"/>
      <c r="VUU16" s="295"/>
      <c r="VUV16" s="295"/>
      <c r="VUW16" s="295"/>
      <c r="VUX16" s="295"/>
      <c r="VUY16" s="295"/>
      <c r="VUZ16" s="295"/>
      <c r="VVA16" s="295"/>
      <c r="VVB16" s="295"/>
      <c r="VVC16" s="295"/>
      <c r="VVD16" s="295"/>
      <c r="VVE16" s="295"/>
      <c r="VVF16" s="295"/>
      <c r="VVG16" s="295"/>
      <c r="VVH16" s="295"/>
      <c r="VVI16" s="295"/>
      <c r="VVJ16" s="295"/>
      <c r="VVK16" s="295"/>
      <c r="VVL16" s="295"/>
      <c r="VVM16" s="295"/>
      <c r="VVN16" s="295"/>
      <c r="VVO16" s="295"/>
      <c r="VVP16" s="295"/>
      <c r="VVQ16" s="295"/>
      <c r="VVR16" s="295"/>
      <c r="VVS16" s="295"/>
      <c r="VVT16" s="295"/>
      <c r="VVU16" s="295"/>
      <c r="VVV16" s="295"/>
      <c r="VVW16" s="295"/>
      <c r="VVX16" s="295"/>
      <c r="VVY16" s="295"/>
      <c r="VVZ16" s="295"/>
      <c r="VWA16" s="295"/>
      <c r="VWB16" s="295"/>
      <c r="VWC16" s="295"/>
      <c r="VWD16" s="295"/>
      <c r="VWE16" s="295"/>
      <c r="VWF16" s="295"/>
      <c r="VWG16" s="295"/>
      <c r="VWH16" s="295"/>
      <c r="VWI16" s="295"/>
      <c r="VWJ16" s="295"/>
      <c r="VWK16" s="295"/>
      <c r="VWL16" s="295"/>
      <c r="VWM16" s="295"/>
      <c r="VWN16" s="295"/>
      <c r="VWO16" s="295"/>
      <c r="VWP16" s="295"/>
      <c r="VWQ16" s="295"/>
      <c r="VWR16" s="295"/>
      <c r="VWS16" s="295"/>
      <c r="VWT16" s="295"/>
      <c r="VWU16" s="295"/>
      <c r="VWV16" s="295"/>
      <c r="VWW16" s="295"/>
      <c r="VWX16" s="295"/>
      <c r="VWY16" s="295"/>
      <c r="VWZ16" s="295"/>
      <c r="VXA16" s="295"/>
      <c r="VXB16" s="295"/>
      <c r="VXC16" s="295"/>
      <c r="VXD16" s="295"/>
      <c r="VXE16" s="295"/>
      <c r="VXF16" s="295"/>
      <c r="VXG16" s="295"/>
      <c r="VXH16" s="295"/>
      <c r="VXI16" s="295"/>
      <c r="VXJ16" s="295"/>
      <c r="VXK16" s="295"/>
      <c r="VXL16" s="295"/>
      <c r="VXM16" s="295"/>
      <c r="VXN16" s="295"/>
      <c r="VXO16" s="295"/>
      <c r="VXP16" s="295"/>
      <c r="VXQ16" s="295"/>
      <c r="VXR16" s="295"/>
      <c r="VXS16" s="295"/>
      <c r="VXT16" s="295"/>
      <c r="VXU16" s="295"/>
      <c r="VXV16" s="295"/>
      <c r="VXW16" s="295"/>
      <c r="VXX16" s="295"/>
      <c r="VXY16" s="295"/>
      <c r="VXZ16" s="295"/>
      <c r="VYA16" s="295"/>
      <c r="VYB16" s="295"/>
      <c r="VYC16" s="295"/>
      <c r="VYD16" s="295"/>
      <c r="VYE16" s="295"/>
      <c r="VYF16" s="295"/>
      <c r="VYG16" s="295"/>
      <c r="VYH16" s="295"/>
      <c r="VYI16" s="295"/>
      <c r="VYJ16" s="295"/>
      <c r="VYK16" s="295"/>
      <c r="VYL16" s="295"/>
      <c r="VYM16" s="295"/>
      <c r="VYN16" s="295"/>
      <c r="VYO16" s="295"/>
      <c r="VYP16" s="295"/>
      <c r="VYQ16" s="295"/>
      <c r="VYR16" s="295"/>
      <c r="VYS16" s="295"/>
      <c r="VYT16" s="295"/>
      <c r="VYU16" s="295"/>
      <c r="VYV16" s="295"/>
      <c r="VYW16" s="295"/>
      <c r="VYX16" s="295"/>
      <c r="VYY16" s="295"/>
      <c r="VYZ16" s="295"/>
      <c r="VZA16" s="295"/>
      <c r="VZB16" s="295"/>
      <c r="VZC16" s="295"/>
      <c r="VZD16" s="295"/>
      <c r="VZE16" s="295"/>
      <c r="VZF16" s="295"/>
      <c r="VZG16" s="295"/>
      <c r="VZH16" s="295"/>
      <c r="VZI16" s="295"/>
      <c r="VZJ16" s="295"/>
      <c r="VZK16" s="295"/>
      <c r="VZL16" s="295"/>
      <c r="VZM16" s="295"/>
      <c r="VZN16" s="295"/>
      <c r="VZO16" s="295"/>
      <c r="VZP16" s="295"/>
      <c r="VZQ16" s="295"/>
      <c r="VZR16" s="295"/>
      <c r="VZS16" s="295"/>
      <c r="VZT16" s="295"/>
      <c r="VZU16" s="295"/>
      <c r="VZV16" s="295"/>
      <c r="VZW16" s="295"/>
      <c r="VZX16" s="295"/>
      <c r="VZY16" s="295"/>
      <c r="VZZ16" s="295"/>
      <c r="WAA16" s="295"/>
      <c r="WAB16" s="295"/>
      <c r="WAC16" s="295"/>
      <c r="WAD16" s="295"/>
      <c r="WAE16" s="295"/>
      <c r="WAF16" s="295"/>
      <c r="WAG16" s="295"/>
      <c r="WAH16" s="295"/>
      <c r="WAI16" s="295"/>
      <c r="WAJ16" s="295"/>
      <c r="WAK16" s="295"/>
      <c r="WAL16" s="295"/>
      <c r="WAM16" s="295"/>
      <c r="WAN16" s="295"/>
      <c r="WAO16" s="295"/>
      <c r="WAP16" s="295"/>
      <c r="WAQ16" s="295"/>
      <c r="WAR16" s="295"/>
      <c r="WAS16" s="295"/>
      <c r="WAT16" s="295"/>
      <c r="WAU16" s="295"/>
      <c r="WAV16" s="295"/>
      <c r="WAW16" s="295"/>
      <c r="WAX16" s="295"/>
      <c r="WAY16" s="295"/>
      <c r="WAZ16" s="295"/>
      <c r="WBA16" s="295"/>
      <c r="WBB16" s="295"/>
      <c r="WBC16" s="295"/>
      <c r="WBD16" s="295"/>
      <c r="WBE16" s="295"/>
      <c r="WBF16" s="295"/>
      <c r="WBG16" s="295"/>
      <c r="WBH16" s="295"/>
      <c r="WBI16" s="295"/>
      <c r="WBJ16" s="295"/>
      <c r="WBK16" s="295"/>
      <c r="WBL16" s="295"/>
      <c r="WBM16" s="295"/>
      <c r="WBN16" s="295"/>
      <c r="WBO16" s="295"/>
      <c r="WBP16" s="295"/>
      <c r="WBQ16" s="295"/>
      <c r="WBR16" s="295"/>
      <c r="WBS16" s="295"/>
      <c r="WBT16" s="295"/>
      <c r="WBU16" s="295"/>
      <c r="WBV16" s="295"/>
      <c r="WBW16" s="295"/>
      <c r="WBX16" s="295"/>
      <c r="WBY16" s="295"/>
      <c r="WBZ16" s="295"/>
      <c r="WCA16" s="295"/>
      <c r="WCB16" s="295"/>
      <c r="WCC16" s="295"/>
      <c r="WCD16" s="295"/>
      <c r="WCE16" s="295"/>
      <c r="WCF16" s="295"/>
      <c r="WCG16" s="295"/>
      <c r="WCH16" s="295"/>
      <c r="WCI16" s="295"/>
      <c r="WCJ16" s="295"/>
      <c r="WCK16" s="295"/>
      <c r="WCL16" s="295"/>
      <c r="WCM16" s="295"/>
      <c r="WCN16" s="295"/>
      <c r="WCO16" s="295"/>
      <c r="WCP16" s="295"/>
      <c r="WCQ16" s="295"/>
      <c r="WCR16" s="295"/>
      <c r="WCS16" s="295"/>
      <c r="WCT16" s="295"/>
      <c r="WCU16" s="295"/>
      <c r="WCV16" s="295"/>
      <c r="WCW16" s="295"/>
      <c r="WCX16" s="295"/>
      <c r="WCY16" s="295"/>
      <c r="WCZ16" s="295"/>
      <c r="WDA16" s="295"/>
      <c r="WDB16" s="295"/>
      <c r="WDC16" s="295"/>
      <c r="WDD16" s="295"/>
      <c r="WDE16" s="295"/>
      <c r="WDF16" s="295"/>
      <c r="WDG16" s="295"/>
      <c r="WDH16" s="295"/>
      <c r="WDI16" s="295"/>
      <c r="WDJ16" s="295"/>
      <c r="WDK16" s="295"/>
      <c r="WDL16" s="295"/>
      <c r="WDM16" s="295"/>
      <c r="WDN16" s="295"/>
      <c r="WDO16" s="295"/>
      <c r="WDP16" s="295"/>
      <c r="WDQ16" s="295"/>
      <c r="WDR16" s="295"/>
      <c r="WDS16" s="295"/>
      <c r="WDT16" s="295"/>
      <c r="WDU16" s="295"/>
      <c r="WDV16" s="295"/>
      <c r="WDW16" s="295"/>
      <c r="WDX16" s="295"/>
      <c r="WDY16" s="295"/>
      <c r="WDZ16" s="295"/>
      <c r="WEA16" s="295"/>
      <c r="WEB16" s="295"/>
      <c r="WEC16" s="295"/>
      <c r="WED16" s="295"/>
      <c r="WEE16" s="295"/>
      <c r="WEF16" s="295"/>
      <c r="WEG16" s="295"/>
      <c r="WEH16" s="295"/>
      <c r="WEI16" s="295"/>
      <c r="WEJ16" s="295"/>
      <c r="WEK16" s="295"/>
      <c r="WEL16" s="295"/>
      <c r="WEM16" s="295"/>
      <c r="WEN16" s="295"/>
      <c r="WEO16" s="295"/>
      <c r="WEP16" s="295"/>
      <c r="WEQ16" s="295"/>
      <c r="WER16" s="295"/>
      <c r="WES16" s="295"/>
      <c r="WET16" s="295"/>
      <c r="WEU16" s="295"/>
      <c r="WEV16" s="295"/>
      <c r="WEW16" s="295"/>
      <c r="WEX16" s="295"/>
      <c r="WEY16" s="295"/>
      <c r="WEZ16" s="295"/>
      <c r="WFA16" s="295"/>
      <c r="WFB16" s="295"/>
      <c r="WFC16" s="295"/>
      <c r="WFD16" s="295"/>
      <c r="WFE16" s="295"/>
      <c r="WFF16" s="295"/>
      <c r="WFG16" s="295"/>
      <c r="WFH16" s="295"/>
      <c r="WFI16" s="295"/>
      <c r="WFJ16" s="295"/>
      <c r="WFK16" s="295"/>
      <c r="WFL16" s="295"/>
      <c r="WFM16" s="295"/>
      <c r="WFN16" s="295"/>
      <c r="WFO16" s="295"/>
      <c r="WFP16" s="295"/>
      <c r="WFQ16" s="295"/>
      <c r="WFR16" s="295"/>
      <c r="WFS16" s="295"/>
      <c r="WFT16" s="295"/>
      <c r="WFU16" s="295"/>
      <c r="WFV16" s="295"/>
      <c r="WFW16" s="295"/>
      <c r="WFX16" s="295"/>
      <c r="WFY16" s="295"/>
      <c r="WFZ16" s="295"/>
      <c r="WGA16" s="295"/>
      <c r="WGB16" s="295"/>
      <c r="WGC16" s="295"/>
      <c r="WGD16" s="295"/>
      <c r="WGE16" s="295"/>
      <c r="WGF16" s="295"/>
      <c r="WGG16" s="295"/>
      <c r="WGH16" s="295"/>
      <c r="WGI16" s="295"/>
      <c r="WGJ16" s="295"/>
      <c r="WGK16" s="295"/>
      <c r="WGL16" s="295"/>
      <c r="WGM16" s="295"/>
      <c r="WGN16" s="295"/>
      <c r="WGO16" s="295"/>
      <c r="WGP16" s="295"/>
      <c r="WGQ16" s="295"/>
      <c r="WGR16" s="295"/>
      <c r="WGS16" s="295"/>
      <c r="WGT16" s="295"/>
      <c r="WGU16" s="295"/>
      <c r="WGV16" s="295"/>
      <c r="WGW16" s="295"/>
      <c r="WGX16" s="295"/>
      <c r="WGY16" s="295"/>
      <c r="WGZ16" s="295"/>
      <c r="WHA16" s="295"/>
      <c r="WHB16" s="295"/>
      <c r="WHC16" s="295"/>
      <c r="WHD16" s="295"/>
      <c r="WHE16" s="295"/>
      <c r="WHF16" s="295"/>
      <c r="WHG16" s="295"/>
      <c r="WHH16" s="295"/>
      <c r="WHI16" s="295"/>
      <c r="WHJ16" s="295"/>
      <c r="WHK16" s="295"/>
      <c r="WHL16" s="295"/>
      <c r="WHM16" s="295"/>
      <c r="WHN16" s="295"/>
      <c r="WHO16" s="295"/>
      <c r="WHP16" s="295"/>
      <c r="WHQ16" s="295"/>
      <c r="WHR16" s="295"/>
      <c r="WHS16" s="295"/>
      <c r="WHT16" s="295"/>
      <c r="WHU16" s="295"/>
      <c r="WHV16" s="295"/>
      <c r="WHW16" s="295"/>
      <c r="WHX16" s="295"/>
      <c r="WHY16" s="295"/>
      <c r="WHZ16" s="295"/>
      <c r="WIA16" s="295"/>
      <c r="WIB16" s="295"/>
      <c r="WIC16" s="295"/>
      <c r="WID16" s="295"/>
      <c r="WIE16" s="295"/>
      <c r="WIF16" s="295"/>
      <c r="WIG16" s="295"/>
      <c r="WIH16" s="295"/>
      <c r="WII16" s="295"/>
      <c r="WIJ16" s="295"/>
      <c r="WIK16" s="295"/>
      <c r="WIL16" s="295"/>
      <c r="WIM16" s="295"/>
      <c r="WIN16" s="295"/>
      <c r="WIO16" s="295"/>
      <c r="WIP16" s="295"/>
      <c r="WIQ16" s="295"/>
      <c r="WIR16" s="295"/>
      <c r="WIS16" s="295"/>
      <c r="WIT16" s="295"/>
      <c r="WIU16" s="295"/>
      <c r="WIV16" s="295"/>
      <c r="WIW16" s="295"/>
      <c r="WIX16" s="295"/>
      <c r="WIY16" s="295"/>
      <c r="WIZ16" s="295"/>
      <c r="WJA16" s="295"/>
      <c r="WJB16" s="295"/>
      <c r="WJC16" s="295"/>
      <c r="WJD16" s="295"/>
      <c r="WJE16" s="295"/>
      <c r="WJF16" s="295"/>
      <c r="WJG16" s="295"/>
      <c r="WJH16" s="295"/>
      <c r="WJI16" s="295"/>
      <c r="WJJ16" s="295"/>
      <c r="WJK16" s="295"/>
      <c r="WJL16" s="295"/>
      <c r="WJM16" s="295"/>
      <c r="WJN16" s="295"/>
      <c r="WJO16" s="295"/>
      <c r="WJP16" s="295"/>
      <c r="WJQ16" s="295"/>
      <c r="WJR16" s="295"/>
      <c r="WJS16" s="295"/>
      <c r="WJT16" s="295"/>
      <c r="WJU16" s="295"/>
      <c r="WJV16" s="295"/>
      <c r="WJW16" s="295"/>
      <c r="WJX16" s="295"/>
      <c r="WJY16" s="295"/>
      <c r="WJZ16" s="295"/>
      <c r="WKA16" s="295"/>
      <c r="WKB16" s="295"/>
      <c r="WKC16" s="295"/>
      <c r="WKD16" s="295"/>
      <c r="WKE16" s="295"/>
      <c r="WKF16" s="295"/>
      <c r="WKG16" s="295"/>
      <c r="WKH16" s="295"/>
      <c r="WKI16" s="295"/>
      <c r="WKJ16" s="295"/>
      <c r="WKK16" s="295"/>
      <c r="WKL16" s="295"/>
      <c r="WKM16" s="295"/>
      <c r="WKN16" s="295"/>
      <c r="WKO16" s="295"/>
      <c r="WKP16" s="295"/>
      <c r="WKQ16" s="295"/>
      <c r="WKR16" s="295"/>
      <c r="WKS16" s="295"/>
      <c r="WKT16" s="295"/>
      <c r="WKU16" s="295"/>
      <c r="WKV16" s="295"/>
      <c r="WKW16" s="295"/>
      <c r="WKX16" s="295"/>
      <c r="WKY16" s="295"/>
      <c r="WKZ16" s="295"/>
      <c r="WLA16" s="295"/>
      <c r="WLB16" s="295"/>
      <c r="WLC16" s="295"/>
      <c r="WLD16" s="295"/>
      <c r="WLE16" s="295"/>
      <c r="WLF16" s="295"/>
      <c r="WLG16" s="295"/>
      <c r="WLH16" s="295"/>
      <c r="WLI16" s="295"/>
      <c r="WLJ16" s="295"/>
      <c r="WLK16" s="295"/>
      <c r="WLL16" s="295"/>
      <c r="WLM16" s="295"/>
      <c r="WLN16" s="295"/>
      <c r="WLO16" s="295"/>
      <c r="WLP16" s="295"/>
      <c r="WLQ16" s="295"/>
      <c r="WLR16" s="295"/>
      <c r="WLS16" s="295"/>
      <c r="WLT16" s="295"/>
      <c r="WLU16" s="295"/>
      <c r="WLV16" s="295"/>
      <c r="WLW16" s="295"/>
      <c r="WLX16" s="295"/>
      <c r="WLY16" s="295"/>
      <c r="WLZ16" s="295"/>
      <c r="WMA16" s="295"/>
      <c r="WMB16" s="295"/>
      <c r="WMC16" s="295"/>
      <c r="WMD16" s="295"/>
      <c r="WME16" s="295"/>
      <c r="WMF16" s="295"/>
      <c r="WMG16" s="295"/>
      <c r="WMH16" s="295"/>
      <c r="WMI16" s="295"/>
      <c r="WMJ16" s="295"/>
      <c r="WMK16" s="295"/>
      <c r="WML16" s="295"/>
      <c r="WMM16" s="295"/>
      <c r="WMN16" s="295"/>
      <c r="WMO16" s="295"/>
      <c r="WMP16" s="295"/>
      <c r="WMQ16" s="295"/>
      <c r="WMR16" s="295"/>
      <c r="WMS16" s="295"/>
      <c r="WMT16" s="295"/>
      <c r="WMU16" s="295"/>
      <c r="WMV16" s="295"/>
      <c r="WMW16" s="295"/>
      <c r="WMX16" s="295"/>
      <c r="WMY16" s="295"/>
      <c r="WMZ16" s="295"/>
      <c r="WNA16" s="295"/>
      <c r="WNB16" s="295"/>
      <c r="WNC16" s="295"/>
      <c r="WND16" s="295"/>
      <c r="WNE16" s="295"/>
      <c r="WNF16" s="295"/>
      <c r="WNG16" s="295"/>
      <c r="WNH16" s="295"/>
      <c r="WNI16" s="295"/>
      <c r="WNJ16" s="295"/>
      <c r="WNK16" s="295"/>
      <c r="WNL16" s="295"/>
      <c r="WNM16" s="295"/>
      <c r="WNN16" s="295"/>
      <c r="WNO16" s="295"/>
      <c r="WNP16" s="295"/>
      <c r="WNQ16" s="295"/>
      <c r="WNR16" s="295"/>
      <c r="WNS16" s="295"/>
      <c r="WNT16" s="295"/>
      <c r="WNU16" s="295"/>
      <c r="WNV16" s="295"/>
      <c r="WNW16" s="295"/>
      <c r="WNX16" s="295"/>
      <c r="WNY16" s="295"/>
      <c r="WNZ16" s="295"/>
      <c r="WOA16" s="295"/>
      <c r="WOB16" s="295"/>
      <c r="WOC16" s="295"/>
      <c r="WOD16" s="295"/>
      <c r="WOE16" s="295"/>
      <c r="WOF16" s="295"/>
      <c r="WOG16" s="295"/>
      <c r="WOH16" s="295"/>
      <c r="WOI16" s="295"/>
      <c r="WOJ16" s="295"/>
      <c r="WOK16" s="295"/>
      <c r="WOL16" s="295"/>
      <c r="WOM16" s="295"/>
      <c r="WON16" s="295"/>
      <c r="WOO16" s="295"/>
      <c r="WOP16" s="295"/>
      <c r="WOQ16" s="295"/>
      <c r="WOR16" s="295"/>
      <c r="WOS16" s="295"/>
      <c r="WOT16" s="295"/>
      <c r="WOU16" s="295"/>
      <c r="WOV16" s="295"/>
      <c r="WOW16" s="295"/>
      <c r="WOX16" s="295"/>
      <c r="WOY16" s="295"/>
      <c r="WOZ16" s="295"/>
      <c r="WPA16" s="295"/>
      <c r="WPB16" s="295"/>
      <c r="WPC16" s="295"/>
      <c r="WPD16" s="295"/>
      <c r="WPE16" s="295"/>
      <c r="WPF16" s="295"/>
      <c r="WPG16" s="295"/>
      <c r="WPH16" s="295"/>
      <c r="WPI16" s="295"/>
      <c r="WPJ16" s="295"/>
      <c r="WPK16" s="295"/>
      <c r="WPL16" s="295"/>
      <c r="WPM16" s="295"/>
      <c r="WPN16" s="295"/>
      <c r="WPO16" s="295"/>
      <c r="WPP16" s="295"/>
      <c r="WPQ16" s="295"/>
      <c r="WPR16" s="295"/>
      <c r="WPS16" s="295"/>
      <c r="WPT16" s="295"/>
      <c r="WPU16" s="295"/>
      <c r="WPV16" s="295"/>
      <c r="WPW16" s="295"/>
      <c r="WPX16" s="295"/>
      <c r="WPY16" s="295"/>
      <c r="WPZ16" s="295"/>
      <c r="WQA16" s="295"/>
      <c r="WQB16" s="295"/>
      <c r="WQC16" s="295"/>
      <c r="WQD16" s="295"/>
      <c r="WQE16" s="295"/>
      <c r="WQF16" s="295"/>
      <c r="WQG16" s="295"/>
      <c r="WQH16" s="295"/>
      <c r="WQI16" s="295"/>
      <c r="WQJ16" s="295"/>
      <c r="WQK16" s="295"/>
      <c r="WQL16" s="295"/>
      <c r="WQM16" s="295"/>
      <c r="WQN16" s="295"/>
      <c r="WQO16" s="295"/>
      <c r="WQP16" s="295"/>
      <c r="WQQ16" s="295"/>
      <c r="WQR16" s="295"/>
      <c r="WQS16" s="295"/>
      <c r="WQT16" s="295"/>
      <c r="WQU16" s="295"/>
      <c r="WQV16" s="295"/>
      <c r="WQW16" s="295"/>
      <c r="WQX16" s="295"/>
      <c r="WQY16" s="295"/>
      <c r="WQZ16" s="295"/>
      <c r="WRA16" s="295"/>
      <c r="WRB16" s="295"/>
      <c r="WRC16" s="295"/>
      <c r="WRD16" s="295"/>
      <c r="WRE16" s="295"/>
      <c r="WRF16" s="295"/>
      <c r="WRG16" s="295"/>
      <c r="WRH16" s="295"/>
      <c r="WRI16" s="295"/>
      <c r="WRJ16" s="295"/>
      <c r="WRK16" s="295"/>
      <c r="WRL16" s="295"/>
      <c r="WRM16" s="295"/>
      <c r="WRN16" s="295"/>
      <c r="WRO16" s="295"/>
      <c r="WRP16" s="295"/>
      <c r="WRQ16" s="295"/>
      <c r="WRR16" s="295"/>
      <c r="WRS16" s="295"/>
      <c r="WRT16" s="295"/>
      <c r="WRU16" s="295"/>
      <c r="WRV16" s="295"/>
      <c r="WRW16" s="295"/>
      <c r="WRX16" s="295"/>
      <c r="WRY16" s="295"/>
      <c r="WRZ16" s="295"/>
      <c r="WSA16" s="295"/>
      <c r="WSB16" s="295"/>
      <c r="WSC16" s="295"/>
      <c r="WSD16" s="295"/>
      <c r="WSE16" s="295"/>
      <c r="WSF16" s="295"/>
      <c r="WSG16" s="295"/>
      <c r="WSH16" s="295"/>
      <c r="WSI16" s="295"/>
      <c r="WSJ16" s="295"/>
      <c r="WSK16" s="295"/>
      <c r="WSL16" s="295"/>
      <c r="WSM16" s="295"/>
      <c r="WSN16" s="295"/>
      <c r="WSO16" s="295"/>
      <c r="WSP16" s="295"/>
      <c r="WSQ16" s="295"/>
      <c r="WSR16" s="295"/>
      <c r="WSS16" s="295"/>
      <c r="WST16" s="295"/>
      <c r="WSU16" s="295"/>
      <c r="WSV16" s="295"/>
      <c r="WSW16" s="295"/>
      <c r="WSX16" s="295"/>
      <c r="WSY16" s="295"/>
      <c r="WSZ16" s="295"/>
      <c r="WTA16" s="295"/>
      <c r="WTB16" s="295"/>
      <c r="WTC16" s="295"/>
      <c r="WTD16" s="295"/>
      <c r="WTE16" s="295"/>
      <c r="WTF16" s="295"/>
      <c r="WTG16" s="295"/>
      <c r="WTH16" s="295"/>
      <c r="WTI16" s="295"/>
      <c r="WTJ16" s="295"/>
      <c r="WTK16" s="295"/>
      <c r="WTL16" s="295"/>
      <c r="WTM16" s="295"/>
      <c r="WTN16" s="295"/>
      <c r="WTO16" s="295"/>
      <c r="WTP16" s="295"/>
      <c r="WTQ16" s="295"/>
      <c r="WTR16" s="295"/>
      <c r="WTS16" s="295"/>
      <c r="WTT16" s="295"/>
      <c r="WTU16" s="295"/>
      <c r="WTV16" s="295"/>
      <c r="WTW16" s="295"/>
      <c r="WTX16" s="295"/>
      <c r="WTY16" s="295"/>
      <c r="WTZ16" s="295"/>
      <c r="WUA16" s="295"/>
      <c r="WUB16" s="295"/>
      <c r="WUC16" s="295"/>
      <c r="WUD16" s="295"/>
      <c r="WUE16" s="295"/>
      <c r="WUF16" s="295"/>
      <c r="WUG16" s="295"/>
      <c r="WUH16" s="295"/>
      <c r="WUI16" s="295"/>
      <c r="WUJ16" s="295"/>
      <c r="WUK16" s="295"/>
      <c r="WUL16" s="295"/>
      <c r="WUM16" s="295"/>
      <c r="WUN16" s="295"/>
      <c r="WUO16" s="295"/>
      <c r="WUP16" s="295"/>
      <c r="WUQ16" s="295"/>
      <c r="WUR16" s="295"/>
      <c r="WUS16" s="295"/>
      <c r="WUT16" s="295"/>
      <c r="WUU16" s="295"/>
      <c r="WUV16" s="295"/>
      <c r="WUW16" s="295"/>
      <c r="WUX16" s="295"/>
      <c r="WUY16" s="295"/>
      <c r="WUZ16" s="295"/>
      <c r="WVA16" s="295"/>
      <c r="WVB16" s="295"/>
      <c r="WVC16" s="295"/>
      <c r="WVD16" s="295"/>
      <c r="WVE16" s="295"/>
      <c r="WVF16" s="295"/>
      <c r="WVG16" s="295"/>
      <c r="WVH16" s="295"/>
      <c r="WVI16" s="295"/>
      <c r="WVJ16" s="295"/>
      <c r="WVK16" s="295"/>
      <c r="WVL16" s="295"/>
      <c r="WVM16" s="295"/>
      <c r="WVN16" s="295"/>
      <c r="WVO16" s="295"/>
      <c r="WVP16" s="295"/>
      <c r="WVQ16" s="295"/>
      <c r="WVR16" s="295"/>
      <c r="WVS16" s="295"/>
      <c r="WVT16" s="295"/>
      <c r="WVU16" s="295"/>
      <c r="WVV16" s="295"/>
      <c r="WVW16" s="295"/>
      <c r="WVX16" s="295"/>
      <c r="WVY16" s="295"/>
      <c r="WVZ16" s="295"/>
      <c r="WWA16" s="295"/>
      <c r="WWB16" s="295"/>
      <c r="WWC16" s="295"/>
      <c r="WWD16" s="295"/>
      <c r="WWE16" s="295"/>
      <c r="WWF16" s="295"/>
      <c r="WWG16" s="295"/>
      <c r="WWH16" s="295"/>
      <c r="WWI16" s="295"/>
      <c r="WWJ16" s="295"/>
      <c r="WWK16" s="295"/>
      <c r="WWL16" s="295"/>
      <c r="WWM16" s="295"/>
      <c r="WWN16" s="295"/>
      <c r="WWO16" s="295"/>
      <c r="WWP16" s="295"/>
      <c r="WWQ16" s="295"/>
      <c r="WWR16" s="295"/>
      <c r="WWS16" s="295"/>
      <c r="WWT16" s="295"/>
      <c r="WWU16" s="295"/>
      <c r="WWV16" s="295"/>
      <c r="WWW16" s="295"/>
      <c r="WWX16" s="295"/>
      <c r="WWY16" s="295"/>
      <c r="WWZ16" s="295"/>
      <c r="WXA16" s="295"/>
      <c r="WXB16" s="295"/>
      <c r="WXC16" s="295"/>
      <c r="WXD16" s="295"/>
      <c r="WXE16" s="295"/>
      <c r="WXF16" s="295"/>
      <c r="WXG16" s="295"/>
      <c r="WXH16" s="295"/>
      <c r="WXI16" s="295"/>
      <c r="WXJ16" s="295"/>
      <c r="WXK16" s="295"/>
      <c r="WXL16" s="295"/>
      <c r="WXM16" s="295"/>
      <c r="WXN16" s="295"/>
      <c r="WXO16" s="295"/>
      <c r="WXP16" s="295"/>
      <c r="WXQ16" s="295"/>
      <c r="WXR16" s="295"/>
      <c r="WXS16" s="295"/>
      <c r="WXT16" s="295"/>
      <c r="WXU16" s="295"/>
      <c r="WXV16" s="295"/>
      <c r="WXW16" s="295"/>
      <c r="WXX16" s="295"/>
      <c r="WXY16" s="295"/>
      <c r="WXZ16" s="295"/>
      <c r="WYA16" s="295"/>
      <c r="WYB16" s="295"/>
      <c r="WYC16" s="295"/>
      <c r="WYD16" s="295"/>
      <c r="WYE16" s="295"/>
      <c r="WYF16" s="295"/>
      <c r="WYG16" s="295"/>
      <c r="WYH16" s="295"/>
      <c r="WYI16" s="295"/>
      <c r="WYJ16" s="295"/>
      <c r="WYK16" s="295"/>
      <c r="WYL16" s="295"/>
      <c r="WYM16" s="295"/>
      <c r="WYN16" s="295"/>
      <c r="WYO16" s="295"/>
      <c r="WYP16" s="295"/>
      <c r="WYQ16" s="295"/>
      <c r="WYR16" s="295"/>
      <c r="WYS16" s="295"/>
      <c r="WYT16" s="295"/>
      <c r="WYU16" s="295"/>
      <c r="WYV16" s="295"/>
      <c r="WYW16" s="295"/>
      <c r="WYX16" s="295"/>
      <c r="WYY16" s="295"/>
      <c r="WYZ16" s="295"/>
      <c r="WZA16" s="295"/>
      <c r="WZB16" s="295"/>
      <c r="WZC16" s="295"/>
      <c r="WZD16" s="295"/>
      <c r="WZE16" s="295"/>
      <c r="WZF16" s="295"/>
      <c r="WZG16" s="295"/>
      <c r="WZH16" s="295"/>
      <c r="WZI16" s="295"/>
      <c r="WZJ16" s="295"/>
      <c r="WZK16" s="295"/>
      <c r="WZL16" s="295"/>
      <c r="WZM16" s="295"/>
      <c r="WZN16" s="295"/>
      <c r="WZO16" s="295"/>
      <c r="WZP16" s="295"/>
      <c r="WZQ16" s="295"/>
      <c r="WZR16" s="295"/>
      <c r="WZS16" s="295"/>
      <c r="WZT16" s="295"/>
      <c r="WZU16" s="295"/>
      <c r="WZV16" s="295"/>
      <c r="WZW16" s="295"/>
      <c r="WZX16" s="295"/>
      <c r="WZY16" s="295"/>
      <c r="WZZ16" s="295"/>
      <c r="XAA16" s="295"/>
      <c r="XAB16" s="295"/>
      <c r="XAC16" s="295"/>
      <c r="XAD16" s="295"/>
      <c r="XAE16" s="295"/>
      <c r="XAF16" s="295"/>
      <c r="XAG16" s="295"/>
      <c r="XAH16" s="295"/>
      <c r="XAI16" s="295"/>
      <c r="XAJ16" s="295"/>
      <c r="XAK16" s="295"/>
      <c r="XAL16" s="295"/>
      <c r="XAM16" s="295"/>
      <c r="XAN16" s="295"/>
      <c r="XAO16" s="295"/>
      <c r="XAP16" s="295"/>
      <c r="XAQ16" s="295"/>
      <c r="XAR16" s="295"/>
      <c r="XAS16" s="295"/>
      <c r="XAT16" s="295"/>
      <c r="XAU16" s="295"/>
      <c r="XAV16" s="295"/>
      <c r="XAW16" s="295"/>
      <c r="XAX16" s="295"/>
      <c r="XAY16" s="295"/>
      <c r="XAZ16" s="295"/>
      <c r="XBA16" s="295"/>
      <c r="XBB16" s="295"/>
      <c r="XBC16" s="295"/>
      <c r="XBD16" s="295"/>
      <c r="XBE16" s="295"/>
      <c r="XBF16" s="295"/>
      <c r="XBG16" s="295"/>
      <c r="XBH16" s="295"/>
      <c r="XBI16" s="295"/>
      <c r="XBJ16" s="295"/>
      <c r="XBK16" s="295"/>
      <c r="XBL16" s="295"/>
      <c r="XBM16" s="295"/>
      <c r="XBN16" s="295"/>
      <c r="XBO16" s="295"/>
      <c r="XBP16" s="295"/>
      <c r="XBQ16" s="295"/>
      <c r="XBR16" s="295"/>
      <c r="XBS16" s="295"/>
      <c r="XBT16" s="295"/>
      <c r="XBU16" s="295"/>
      <c r="XBV16" s="295"/>
      <c r="XBW16" s="295"/>
      <c r="XBX16" s="295"/>
      <c r="XBY16" s="295"/>
      <c r="XBZ16" s="295"/>
      <c r="XCA16" s="295"/>
      <c r="XCB16" s="295"/>
      <c r="XCC16" s="295"/>
      <c r="XCD16" s="295"/>
      <c r="XCE16" s="295"/>
      <c r="XCF16" s="295"/>
      <c r="XCG16" s="295"/>
      <c r="XCH16" s="295"/>
      <c r="XCI16" s="295"/>
      <c r="XCJ16" s="295"/>
      <c r="XCK16" s="295"/>
      <c r="XCL16" s="295"/>
      <c r="XCM16" s="295"/>
      <c r="XCN16" s="295"/>
      <c r="XCO16" s="295"/>
      <c r="XCP16" s="295"/>
      <c r="XCQ16" s="295"/>
      <c r="XCR16" s="295"/>
      <c r="XCS16" s="295"/>
      <c r="XCT16" s="295"/>
      <c r="XCU16" s="295"/>
      <c r="XCV16" s="295"/>
      <c r="XCW16" s="295"/>
      <c r="XCX16" s="295"/>
      <c r="XCY16" s="295"/>
      <c r="XCZ16" s="295"/>
      <c r="XDA16" s="295"/>
      <c r="XDB16" s="295"/>
      <c r="XDC16" s="295"/>
      <c r="XDD16" s="295"/>
      <c r="XDE16" s="295"/>
      <c r="XDF16" s="295"/>
      <c r="XDG16" s="295"/>
      <c r="XDH16" s="295"/>
      <c r="XDI16" s="295"/>
      <c r="XDJ16" s="295"/>
      <c r="XDK16" s="295"/>
      <c r="XDL16" s="295"/>
      <c r="XDM16" s="295"/>
      <c r="XDN16" s="295"/>
      <c r="XDO16" s="295"/>
      <c r="XDP16" s="295"/>
      <c r="XDQ16" s="295"/>
      <c r="XDR16" s="295"/>
      <c r="XDS16" s="295"/>
      <c r="XDT16" s="295"/>
      <c r="XDU16" s="295"/>
      <c r="XDV16" s="295"/>
      <c r="XDW16" s="295"/>
      <c r="XDX16" s="295"/>
      <c r="XDY16" s="295"/>
      <c r="XDZ16" s="295"/>
      <c r="XEA16" s="295"/>
      <c r="XEB16" s="295"/>
      <c r="XEC16" s="295"/>
      <c r="XED16" s="295"/>
      <c r="XEE16" s="295"/>
      <c r="XEF16" s="295"/>
      <c r="XEG16" s="295"/>
      <c r="XEH16" s="295"/>
      <c r="XEI16" s="295"/>
      <c r="XEJ16" s="295"/>
      <c r="XEK16" s="295"/>
      <c r="XEL16" s="295"/>
      <c r="XEM16" s="295"/>
      <c r="XEN16" s="295"/>
      <c r="XEO16" s="295"/>
      <c r="XEP16" s="295"/>
      <c r="XEQ16" s="295"/>
      <c r="XER16" s="295"/>
      <c r="XES16" s="295"/>
      <c r="XET16" s="322"/>
      <c r="XEU16" s="313"/>
      <c r="XEV16" s="313"/>
      <c r="XEW16" s="314"/>
      <c r="XEX16" s="313"/>
      <c r="XEY16" s="314"/>
      <c r="XEZ16" s="313"/>
      <c r="XFA16" s="313"/>
      <c r="XFB16" s="314"/>
      <c r="XFC16" s="313"/>
      <c r="XFD16" s="314"/>
    </row>
    <row r="17" s="297" customFormat="1" ht="38" customHeight="1" spans="1:16384">
      <c r="A17" s="312">
        <v>45604</v>
      </c>
      <c r="B17" s="313" t="s">
        <v>149</v>
      </c>
      <c r="C17" s="313" t="s">
        <v>150</v>
      </c>
      <c r="D17" s="314">
        <v>4500150141</v>
      </c>
      <c r="E17" s="313" t="s">
        <v>151</v>
      </c>
      <c r="F17" s="314" t="s">
        <v>152</v>
      </c>
      <c r="G17" s="314" t="s">
        <v>97</v>
      </c>
      <c r="H17" s="313" t="s">
        <v>73</v>
      </c>
      <c r="I17" s="314">
        <v>1272</v>
      </c>
      <c r="J17" s="314">
        <v>0</v>
      </c>
      <c r="K17" s="314">
        <v>4</v>
      </c>
      <c r="L17" s="314">
        <f t="shared" si="0"/>
        <v>318</v>
      </c>
      <c r="M17" s="322">
        <v>45657</v>
      </c>
      <c r="N17" s="322">
        <v>45653</v>
      </c>
      <c r="O17" s="313"/>
      <c r="P17" s="326" t="s">
        <v>74</v>
      </c>
      <c r="Q17" s="313"/>
      <c r="R17" s="330">
        <v>45610</v>
      </c>
      <c r="S17" s="331" t="s">
        <v>76</v>
      </c>
      <c r="T17" s="331" t="s">
        <v>153</v>
      </c>
      <c r="U17" s="314" t="s">
        <v>77</v>
      </c>
      <c r="V17" s="330" t="s">
        <v>154</v>
      </c>
      <c r="W17" s="336"/>
      <c r="X17" s="313" t="s">
        <v>155</v>
      </c>
      <c r="Y17" s="352" t="s">
        <v>156</v>
      </c>
      <c r="Z17" s="343">
        <v>7.6175</v>
      </c>
      <c r="AA17" s="344">
        <f t="shared" si="4"/>
        <v>9689.46</v>
      </c>
      <c r="AB17" s="345" t="s">
        <v>120</v>
      </c>
      <c r="AC17" s="314" t="s">
        <v>97</v>
      </c>
      <c r="AD17" s="345" t="s">
        <v>82</v>
      </c>
      <c r="AE17" s="347">
        <f t="shared" ref="AE17:AE22" si="9">I17*0.2</f>
        <v>254.4</v>
      </c>
      <c r="AF17" s="347"/>
      <c r="AG17" s="345"/>
      <c r="AH17" s="115"/>
      <c r="AI17" s="115"/>
      <c r="AJ17" s="345"/>
      <c r="AK17" s="345">
        <f t="shared" si="7"/>
        <v>1272</v>
      </c>
      <c r="AL17" s="115"/>
      <c r="AM17" s="345"/>
      <c r="AN17" s="345"/>
      <c r="AO17" s="345"/>
      <c r="AP17" s="345"/>
      <c r="AQ17" s="314"/>
      <c r="AR17" s="314">
        <f>I17</f>
        <v>1272</v>
      </c>
      <c r="AS17" s="314"/>
      <c r="AT17" s="314"/>
      <c r="AU17" s="314"/>
      <c r="AV17" s="314"/>
      <c r="AW17" s="345"/>
      <c r="AX17" s="347"/>
      <c r="AY17" s="314"/>
      <c r="AZ17" s="314"/>
      <c r="BA17" s="345">
        <f t="shared" si="2"/>
        <v>1272</v>
      </c>
      <c r="BB17" s="347">
        <f t="shared" si="8"/>
        <v>751076</v>
      </c>
      <c r="BC17" s="130"/>
      <c r="BD17" s="130"/>
      <c r="BE17" s="364"/>
      <c r="BG17" s="364"/>
      <c r="XEY17" s="322"/>
      <c r="XEZ17" s="313"/>
      <c r="XFA17" s="313"/>
      <c r="XFB17" s="314"/>
      <c r="XFC17" s="313"/>
      <c r="XFD17" s="314"/>
    </row>
    <row r="18" s="297" customFormat="1" ht="38" customHeight="1" spans="1:16384">
      <c r="A18" s="312">
        <v>45614</v>
      </c>
      <c r="B18" s="313" t="s">
        <v>122</v>
      </c>
      <c r="C18" s="313" t="s">
        <v>70</v>
      </c>
      <c r="D18" s="314">
        <v>4500151467</v>
      </c>
      <c r="E18" s="314" t="s">
        <v>157</v>
      </c>
      <c r="F18" s="314" t="s">
        <v>158</v>
      </c>
      <c r="G18" s="314" t="s">
        <v>97</v>
      </c>
      <c r="H18" s="313" t="s">
        <v>73</v>
      </c>
      <c r="I18" s="314">
        <v>2016</v>
      </c>
      <c r="J18" s="314">
        <v>0</v>
      </c>
      <c r="K18" s="314">
        <v>4</v>
      </c>
      <c r="L18" s="314">
        <f t="shared" si="0"/>
        <v>504</v>
      </c>
      <c r="M18" s="322">
        <v>45657</v>
      </c>
      <c r="N18" s="322">
        <v>45653</v>
      </c>
      <c r="O18" s="313"/>
      <c r="P18" s="326"/>
      <c r="Q18" s="313"/>
      <c r="R18" s="330">
        <v>45625</v>
      </c>
      <c r="S18" s="331" t="s">
        <v>89</v>
      </c>
      <c r="T18" s="331" t="s">
        <v>125</v>
      </c>
      <c r="U18" s="314" t="s">
        <v>77</v>
      </c>
      <c r="V18" s="330"/>
      <c r="W18" s="336"/>
      <c r="X18" s="313" t="s">
        <v>148</v>
      </c>
      <c r="Y18" s="352" t="s">
        <v>128</v>
      </c>
      <c r="Z18" s="343">
        <v>7.2852</v>
      </c>
      <c r="AA18" s="344">
        <f t="shared" si="4"/>
        <v>14686.9632</v>
      </c>
      <c r="AB18" s="345"/>
      <c r="AC18" s="314" t="s">
        <v>97</v>
      </c>
      <c r="AD18" s="345" t="s">
        <v>82</v>
      </c>
      <c r="AE18" s="347">
        <f t="shared" si="9"/>
        <v>403.2</v>
      </c>
      <c r="AF18" s="347"/>
      <c r="AG18" s="345"/>
      <c r="AH18" s="345"/>
      <c r="AI18" s="345"/>
      <c r="AJ18" s="345"/>
      <c r="AK18" s="345">
        <f t="shared" si="7"/>
        <v>2016</v>
      </c>
      <c r="AL18" s="345"/>
      <c r="AM18" s="345"/>
      <c r="AN18" s="345"/>
      <c r="AO18" s="345"/>
      <c r="AP18" s="345"/>
      <c r="AQ18" s="314"/>
      <c r="AR18" s="314"/>
      <c r="AS18" s="314">
        <f>I18</f>
        <v>2016</v>
      </c>
      <c r="AT18" s="314"/>
      <c r="AU18" s="314"/>
      <c r="AV18" s="314"/>
      <c r="AW18" s="345"/>
      <c r="AX18" s="347"/>
      <c r="AY18" s="314"/>
      <c r="AZ18" s="314"/>
      <c r="BA18" s="345">
        <f t="shared" si="2"/>
        <v>2016</v>
      </c>
      <c r="BB18" s="347">
        <f t="shared" si="8"/>
        <v>753092</v>
      </c>
      <c r="BE18" s="375"/>
      <c r="BF18" s="376"/>
      <c r="BG18" s="375"/>
      <c r="BH18" s="376"/>
      <c r="BI18" s="376"/>
      <c r="BJ18" s="376"/>
      <c r="BK18" s="376"/>
      <c r="BL18" s="376"/>
      <c r="BM18" s="376"/>
      <c r="BN18" s="376"/>
      <c r="BO18" s="376"/>
      <c r="BP18" s="376"/>
      <c r="BQ18" s="376"/>
      <c r="BR18" s="376"/>
      <c r="BS18" s="376"/>
      <c r="BT18" s="376"/>
      <c r="BU18" s="376"/>
      <c r="BV18" s="376"/>
      <c r="BW18" s="376"/>
      <c r="BX18" s="376"/>
      <c r="BY18" s="376"/>
      <c r="BZ18" s="376"/>
      <c r="CA18" s="376"/>
      <c r="CB18" s="376"/>
      <c r="CC18" s="376"/>
      <c r="CD18" s="376"/>
      <c r="CE18" s="376"/>
      <c r="CF18" s="376"/>
      <c r="CG18" s="376"/>
      <c r="CH18" s="376"/>
      <c r="CI18" s="376"/>
      <c r="CJ18" s="376"/>
      <c r="CK18" s="376"/>
      <c r="CL18" s="376"/>
      <c r="CM18" s="376"/>
      <c r="CN18" s="376"/>
      <c r="CO18" s="376"/>
      <c r="CP18" s="376"/>
      <c r="CQ18" s="376"/>
      <c r="CR18" s="376"/>
      <c r="CS18" s="376"/>
      <c r="CT18" s="376"/>
      <c r="CU18" s="376"/>
      <c r="CV18" s="376"/>
      <c r="CW18" s="376"/>
      <c r="CX18" s="376"/>
      <c r="CY18" s="376"/>
      <c r="CZ18" s="376"/>
      <c r="DA18" s="376"/>
      <c r="DB18" s="376"/>
      <c r="DC18" s="376"/>
      <c r="DD18" s="376"/>
      <c r="DE18" s="376"/>
      <c r="DF18" s="376"/>
      <c r="DG18" s="376"/>
      <c r="DH18" s="376"/>
      <c r="DI18" s="376"/>
      <c r="DJ18" s="376"/>
      <c r="DK18" s="376"/>
      <c r="DL18" s="376"/>
      <c r="DM18" s="376"/>
      <c r="DN18" s="376"/>
      <c r="DO18" s="376"/>
      <c r="DP18" s="376"/>
      <c r="DQ18" s="376"/>
      <c r="DR18" s="376"/>
      <c r="DS18" s="376"/>
      <c r="DT18" s="376"/>
      <c r="DU18" s="376"/>
      <c r="DV18" s="376"/>
      <c r="DW18" s="376"/>
      <c r="DX18" s="376"/>
      <c r="DY18" s="376"/>
      <c r="DZ18" s="376"/>
      <c r="EA18" s="376"/>
      <c r="EB18" s="376"/>
      <c r="EC18" s="376"/>
      <c r="ED18" s="376"/>
      <c r="EE18" s="376"/>
      <c r="EF18" s="376"/>
      <c r="EG18" s="376"/>
      <c r="EH18" s="376"/>
      <c r="EI18" s="376"/>
      <c r="EJ18" s="376"/>
      <c r="EK18" s="376"/>
      <c r="EL18" s="376"/>
      <c r="EM18" s="376"/>
      <c r="EN18" s="376"/>
      <c r="EO18" s="376"/>
      <c r="EP18" s="376"/>
      <c r="EQ18" s="376"/>
      <c r="ER18" s="376"/>
      <c r="ES18" s="376"/>
      <c r="ET18" s="376"/>
      <c r="EU18" s="376"/>
      <c r="EV18" s="376"/>
      <c r="EW18" s="376"/>
      <c r="EX18" s="376"/>
      <c r="EY18" s="376"/>
      <c r="EZ18" s="376"/>
      <c r="FA18" s="376"/>
      <c r="FB18" s="376"/>
      <c r="FC18" s="376"/>
      <c r="FD18" s="376"/>
      <c r="FE18" s="376"/>
      <c r="FF18" s="376"/>
      <c r="FG18" s="376"/>
      <c r="FH18" s="376"/>
      <c r="FI18" s="376"/>
      <c r="FJ18" s="376"/>
      <c r="FK18" s="376"/>
      <c r="FL18" s="376"/>
      <c r="FM18" s="376"/>
      <c r="FN18" s="376"/>
      <c r="FO18" s="376"/>
      <c r="FP18" s="376"/>
      <c r="FQ18" s="376"/>
      <c r="FR18" s="376"/>
      <c r="FS18" s="376"/>
      <c r="FT18" s="376"/>
      <c r="FU18" s="376"/>
      <c r="FV18" s="376"/>
      <c r="FW18" s="376"/>
      <c r="FX18" s="376"/>
      <c r="FY18" s="376"/>
      <c r="FZ18" s="376"/>
      <c r="GA18" s="376"/>
      <c r="GB18" s="376"/>
      <c r="GC18" s="376"/>
      <c r="GD18" s="376"/>
      <c r="GE18" s="376"/>
      <c r="GF18" s="376"/>
      <c r="GG18" s="376"/>
      <c r="GH18" s="376"/>
      <c r="GI18" s="376"/>
      <c r="GJ18" s="376"/>
      <c r="GK18" s="376"/>
      <c r="GL18" s="376"/>
      <c r="GM18" s="376"/>
      <c r="GN18" s="376"/>
      <c r="GO18" s="376"/>
      <c r="GP18" s="376"/>
      <c r="GQ18" s="376"/>
      <c r="GR18" s="376"/>
      <c r="GS18" s="376"/>
      <c r="GT18" s="376"/>
      <c r="GU18" s="376"/>
      <c r="GV18" s="376"/>
      <c r="GW18" s="376"/>
      <c r="GX18" s="376"/>
      <c r="GY18" s="376"/>
      <c r="GZ18" s="376"/>
      <c r="HA18" s="376"/>
      <c r="HB18" s="376"/>
      <c r="HC18" s="376"/>
      <c r="HD18" s="376"/>
      <c r="HE18" s="376"/>
      <c r="HF18" s="376"/>
      <c r="HG18" s="376"/>
      <c r="HH18" s="376"/>
      <c r="HI18" s="376"/>
      <c r="HJ18" s="376"/>
      <c r="HK18" s="376"/>
      <c r="HL18" s="376"/>
      <c r="HM18" s="376"/>
      <c r="HN18" s="376"/>
      <c r="HO18" s="376"/>
      <c r="HP18" s="376"/>
      <c r="HQ18" s="376"/>
      <c r="HR18" s="376"/>
      <c r="HS18" s="376"/>
      <c r="HT18" s="376"/>
      <c r="HU18" s="376"/>
      <c r="HV18" s="376"/>
      <c r="HW18" s="376"/>
      <c r="HX18" s="376"/>
      <c r="HY18" s="376"/>
      <c r="HZ18" s="376"/>
      <c r="IA18" s="376"/>
      <c r="IB18" s="376"/>
      <c r="IC18" s="376"/>
      <c r="ID18" s="376"/>
      <c r="IE18" s="376"/>
      <c r="IF18" s="376"/>
      <c r="IG18" s="376"/>
      <c r="IH18" s="376"/>
      <c r="II18" s="376"/>
      <c r="IJ18" s="376"/>
      <c r="IK18" s="376"/>
      <c r="IL18" s="376"/>
      <c r="IM18" s="376"/>
      <c r="IN18" s="376"/>
      <c r="IO18" s="376"/>
      <c r="IP18" s="376"/>
      <c r="IQ18" s="376"/>
      <c r="IR18" s="376"/>
      <c r="IS18" s="376"/>
      <c r="IT18" s="376"/>
      <c r="IU18" s="376"/>
      <c r="IV18" s="376"/>
      <c r="IW18" s="376"/>
      <c r="IX18" s="376"/>
      <c r="IY18" s="376"/>
      <c r="IZ18" s="376"/>
      <c r="JA18" s="376"/>
      <c r="JB18" s="376"/>
      <c r="JC18" s="376"/>
      <c r="JD18" s="376"/>
      <c r="JE18" s="376"/>
      <c r="JF18" s="376"/>
      <c r="JG18" s="376"/>
      <c r="JH18" s="376"/>
      <c r="JI18" s="376"/>
      <c r="JJ18" s="376"/>
      <c r="JK18" s="376"/>
      <c r="JL18" s="376"/>
      <c r="JM18" s="376"/>
      <c r="JN18" s="376"/>
      <c r="JO18" s="376"/>
      <c r="JP18" s="376"/>
      <c r="JQ18" s="376"/>
      <c r="JR18" s="376"/>
      <c r="JS18" s="376"/>
      <c r="JT18" s="376"/>
      <c r="JU18" s="376"/>
      <c r="JV18" s="376"/>
      <c r="JW18" s="376"/>
      <c r="JX18" s="376"/>
      <c r="JY18" s="376"/>
      <c r="JZ18" s="376"/>
      <c r="KA18" s="376"/>
      <c r="KB18" s="376"/>
      <c r="KC18" s="376"/>
      <c r="KD18" s="376"/>
      <c r="KE18" s="376"/>
      <c r="KF18" s="376"/>
      <c r="KG18" s="376"/>
      <c r="KH18" s="376"/>
      <c r="KI18" s="376"/>
      <c r="KJ18" s="376"/>
      <c r="KK18" s="376"/>
      <c r="KL18" s="376"/>
      <c r="KM18" s="376"/>
      <c r="KN18" s="376"/>
      <c r="KO18" s="376"/>
      <c r="KP18" s="376"/>
      <c r="KQ18" s="376"/>
      <c r="KR18" s="376"/>
      <c r="KS18" s="376"/>
      <c r="KT18" s="376"/>
      <c r="KU18" s="376"/>
      <c r="KV18" s="376"/>
      <c r="KW18" s="376"/>
      <c r="KX18" s="376"/>
      <c r="KY18" s="376"/>
      <c r="KZ18" s="376"/>
      <c r="LA18" s="376"/>
      <c r="LB18" s="376"/>
      <c r="LC18" s="376"/>
      <c r="LD18" s="376"/>
      <c r="LE18" s="376"/>
      <c r="LF18" s="376"/>
      <c r="LG18" s="376"/>
      <c r="LH18" s="376"/>
      <c r="LI18" s="376"/>
      <c r="LJ18" s="376"/>
      <c r="LK18" s="376"/>
      <c r="LL18" s="376"/>
      <c r="LM18" s="376"/>
      <c r="LN18" s="376"/>
      <c r="LO18" s="376"/>
      <c r="LP18" s="376"/>
      <c r="LQ18" s="376"/>
      <c r="LR18" s="376"/>
      <c r="LS18" s="376"/>
      <c r="LT18" s="376"/>
      <c r="LU18" s="376"/>
      <c r="LV18" s="376"/>
      <c r="LW18" s="376"/>
      <c r="LX18" s="376"/>
      <c r="LY18" s="376"/>
      <c r="LZ18" s="376"/>
      <c r="MA18" s="376"/>
      <c r="MB18" s="376"/>
      <c r="MC18" s="376"/>
      <c r="MD18" s="376"/>
      <c r="ME18" s="376"/>
      <c r="MF18" s="376"/>
      <c r="MG18" s="376"/>
      <c r="MH18" s="376"/>
      <c r="MI18" s="376"/>
      <c r="MJ18" s="376"/>
      <c r="MK18" s="376"/>
      <c r="ML18" s="376"/>
      <c r="MM18" s="376"/>
      <c r="MN18" s="376"/>
      <c r="MO18" s="376"/>
      <c r="MP18" s="376"/>
      <c r="MQ18" s="376"/>
      <c r="MR18" s="376"/>
      <c r="MS18" s="376"/>
      <c r="MT18" s="376"/>
      <c r="MU18" s="376"/>
      <c r="MV18" s="376"/>
      <c r="MW18" s="376"/>
      <c r="MX18" s="376"/>
      <c r="MY18" s="376"/>
      <c r="MZ18" s="376"/>
      <c r="NA18" s="376"/>
      <c r="NB18" s="376"/>
      <c r="NC18" s="376"/>
      <c r="ND18" s="376"/>
      <c r="NE18" s="376"/>
      <c r="NF18" s="376"/>
      <c r="NG18" s="376"/>
      <c r="NH18" s="376"/>
      <c r="NI18" s="376"/>
      <c r="NJ18" s="376"/>
      <c r="NK18" s="376"/>
      <c r="NL18" s="376"/>
      <c r="NM18" s="376"/>
      <c r="NN18" s="376"/>
      <c r="NO18" s="376"/>
      <c r="NP18" s="376"/>
      <c r="NQ18" s="376"/>
      <c r="NR18" s="376"/>
      <c r="NS18" s="376"/>
      <c r="NT18" s="376"/>
      <c r="NU18" s="376"/>
      <c r="NV18" s="376"/>
      <c r="NW18" s="376"/>
      <c r="NX18" s="376"/>
      <c r="NY18" s="376"/>
      <c r="NZ18" s="376"/>
      <c r="OA18" s="376"/>
      <c r="OB18" s="376"/>
      <c r="OC18" s="376"/>
      <c r="OD18" s="376"/>
      <c r="OE18" s="376"/>
      <c r="OF18" s="376"/>
      <c r="OG18" s="376"/>
      <c r="OH18" s="376"/>
      <c r="OI18" s="376"/>
      <c r="OJ18" s="376"/>
      <c r="OK18" s="376"/>
      <c r="OL18" s="376"/>
      <c r="OM18" s="376"/>
      <c r="ON18" s="376"/>
      <c r="OO18" s="376"/>
      <c r="OP18" s="376"/>
      <c r="OQ18" s="376"/>
      <c r="OR18" s="376"/>
      <c r="OS18" s="376"/>
      <c r="OT18" s="376"/>
      <c r="OU18" s="376"/>
      <c r="OV18" s="376"/>
      <c r="OW18" s="376"/>
      <c r="OX18" s="376"/>
      <c r="OY18" s="376"/>
      <c r="OZ18" s="376"/>
      <c r="PA18" s="376"/>
      <c r="PB18" s="376"/>
      <c r="PC18" s="376"/>
      <c r="PD18" s="376"/>
      <c r="PE18" s="376"/>
      <c r="PF18" s="376"/>
      <c r="PG18" s="376"/>
      <c r="PH18" s="376"/>
      <c r="PI18" s="376"/>
      <c r="PJ18" s="376"/>
      <c r="PK18" s="376"/>
      <c r="PL18" s="376"/>
      <c r="PM18" s="376"/>
      <c r="PN18" s="376"/>
      <c r="PO18" s="376"/>
      <c r="PP18" s="376"/>
      <c r="PQ18" s="376"/>
      <c r="PR18" s="376"/>
      <c r="PS18" s="376"/>
      <c r="PT18" s="376"/>
      <c r="PU18" s="376"/>
      <c r="PV18" s="376"/>
      <c r="PW18" s="376"/>
      <c r="PX18" s="376"/>
      <c r="PY18" s="376"/>
      <c r="PZ18" s="376"/>
      <c r="QA18" s="376"/>
      <c r="QB18" s="376"/>
      <c r="QC18" s="376"/>
      <c r="QD18" s="376"/>
      <c r="QE18" s="376"/>
      <c r="QF18" s="376"/>
      <c r="QG18" s="376"/>
      <c r="QH18" s="376"/>
      <c r="QI18" s="376"/>
      <c r="QJ18" s="376"/>
      <c r="QK18" s="376"/>
      <c r="QL18" s="376"/>
      <c r="QM18" s="376"/>
      <c r="QN18" s="376"/>
      <c r="QO18" s="376"/>
      <c r="QP18" s="376"/>
      <c r="QQ18" s="376"/>
      <c r="QR18" s="376"/>
      <c r="QS18" s="376"/>
      <c r="QT18" s="376"/>
      <c r="QU18" s="376"/>
      <c r="QV18" s="376"/>
      <c r="QW18" s="376"/>
      <c r="QX18" s="376"/>
      <c r="QY18" s="376"/>
      <c r="QZ18" s="376"/>
      <c r="RA18" s="376"/>
      <c r="RB18" s="376"/>
      <c r="RC18" s="376"/>
      <c r="RD18" s="376"/>
      <c r="RE18" s="376"/>
      <c r="RF18" s="376"/>
      <c r="RG18" s="376"/>
      <c r="RH18" s="376"/>
      <c r="RI18" s="376"/>
      <c r="RJ18" s="376"/>
      <c r="RK18" s="376"/>
      <c r="RL18" s="376"/>
      <c r="RM18" s="376"/>
      <c r="RN18" s="376"/>
      <c r="RO18" s="376"/>
      <c r="RP18" s="376"/>
      <c r="RQ18" s="376"/>
      <c r="RR18" s="376"/>
      <c r="RS18" s="376"/>
      <c r="RT18" s="376"/>
      <c r="RU18" s="376"/>
      <c r="RV18" s="376"/>
      <c r="RW18" s="376"/>
      <c r="RX18" s="376"/>
      <c r="RY18" s="376"/>
      <c r="RZ18" s="376"/>
      <c r="SA18" s="376"/>
      <c r="SB18" s="376"/>
      <c r="SC18" s="376"/>
      <c r="SD18" s="376"/>
      <c r="SE18" s="376"/>
      <c r="SF18" s="376"/>
      <c r="SG18" s="376"/>
      <c r="SH18" s="376"/>
      <c r="SI18" s="376"/>
      <c r="SJ18" s="376"/>
      <c r="SK18" s="376"/>
      <c r="SL18" s="376"/>
      <c r="SM18" s="376"/>
      <c r="SN18" s="376"/>
      <c r="SO18" s="376"/>
      <c r="SP18" s="376"/>
      <c r="SQ18" s="376"/>
      <c r="SR18" s="376"/>
      <c r="SS18" s="376"/>
      <c r="ST18" s="376"/>
      <c r="SU18" s="376"/>
      <c r="SV18" s="376"/>
      <c r="SW18" s="376"/>
      <c r="SX18" s="376"/>
      <c r="SY18" s="376"/>
      <c r="SZ18" s="376"/>
      <c r="TA18" s="376"/>
      <c r="TB18" s="376"/>
      <c r="TC18" s="376"/>
      <c r="TD18" s="376"/>
      <c r="TE18" s="376"/>
      <c r="TF18" s="376"/>
      <c r="TG18" s="376"/>
      <c r="TH18" s="376"/>
      <c r="TI18" s="376"/>
      <c r="TJ18" s="376"/>
      <c r="TK18" s="376"/>
      <c r="TL18" s="376"/>
      <c r="TM18" s="376"/>
      <c r="TN18" s="376"/>
      <c r="TO18" s="376"/>
      <c r="TP18" s="376"/>
      <c r="TQ18" s="376"/>
      <c r="TR18" s="376"/>
      <c r="TS18" s="376"/>
      <c r="TT18" s="376"/>
      <c r="TU18" s="376"/>
      <c r="TV18" s="376"/>
      <c r="TW18" s="376"/>
      <c r="TX18" s="376"/>
      <c r="TY18" s="376"/>
      <c r="TZ18" s="376"/>
      <c r="UA18" s="376"/>
      <c r="UB18" s="376"/>
      <c r="UC18" s="376"/>
      <c r="UD18" s="376"/>
      <c r="UE18" s="376"/>
      <c r="UF18" s="376"/>
      <c r="UG18" s="376"/>
      <c r="UH18" s="376"/>
      <c r="UI18" s="376"/>
      <c r="UJ18" s="376"/>
      <c r="UK18" s="376"/>
      <c r="UL18" s="376"/>
      <c r="UM18" s="376"/>
      <c r="UN18" s="376"/>
      <c r="UO18" s="376"/>
      <c r="UP18" s="376"/>
      <c r="UQ18" s="376"/>
      <c r="UR18" s="376"/>
      <c r="US18" s="376"/>
      <c r="UT18" s="376"/>
      <c r="UU18" s="376"/>
      <c r="UV18" s="376"/>
      <c r="UW18" s="376"/>
      <c r="UX18" s="376"/>
      <c r="UY18" s="376"/>
      <c r="UZ18" s="376"/>
      <c r="VA18" s="376"/>
      <c r="VB18" s="376"/>
      <c r="VC18" s="376"/>
      <c r="VD18" s="376"/>
      <c r="VE18" s="376"/>
      <c r="VF18" s="376"/>
      <c r="VG18" s="376"/>
      <c r="VH18" s="376"/>
      <c r="VI18" s="376"/>
      <c r="VJ18" s="376"/>
      <c r="VK18" s="376"/>
      <c r="VL18" s="376"/>
      <c r="VM18" s="376"/>
      <c r="VN18" s="376"/>
      <c r="VO18" s="376"/>
      <c r="VP18" s="376"/>
      <c r="VQ18" s="376"/>
      <c r="VR18" s="376"/>
      <c r="VS18" s="376"/>
      <c r="VT18" s="376"/>
      <c r="VU18" s="376"/>
      <c r="VV18" s="376"/>
      <c r="VW18" s="376"/>
      <c r="VX18" s="376"/>
      <c r="VY18" s="376"/>
      <c r="VZ18" s="376"/>
      <c r="WA18" s="376"/>
      <c r="WB18" s="376"/>
      <c r="WC18" s="376"/>
      <c r="WD18" s="376"/>
      <c r="WE18" s="376"/>
      <c r="WF18" s="376"/>
      <c r="WG18" s="376"/>
      <c r="WH18" s="376"/>
      <c r="WI18" s="376"/>
      <c r="WJ18" s="376"/>
      <c r="WK18" s="376"/>
      <c r="WL18" s="376"/>
      <c r="WM18" s="376"/>
      <c r="WN18" s="376"/>
      <c r="WO18" s="376"/>
      <c r="WP18" s="376"/>
      <c r="WQ18" s="376"/>
      <c r="WR18" s="376"/>
      <c r="WS18" s="376"/>
      <c r="WT18" s="376"/>
      <c r="WU18" s="376"/>
      <c r="WV18" s="376"/>
      <c r="WW18" s="376"/>
      <c r="WX18" s="376"/>
      <c r="WY18" s="376"/>
      <c r="WZ18" s="376"/>
      <c r="XA18" s="376"/>
      <c r="XB18" s="376"/>
      <c r="XC18" s="376"/>
      <c r="XD18" s="376"/>
      <c r="XE18" s="376"/>
      <c r="XF18" s="376"/>
      <c r="XG18" s="376"/>
      <c r="XH18" s="376"/>
      <c r="XI18" s="376"/>
      <c r="XJ18" s="376"/>
      <c r="XK18" s="376"/>
      <c r="XL18" s="376"/>
      <c r="XM18" s="376"/>
      <c r="XN18" s="376"/>
      <c r="XO18" s="376"/>
      <c r="XP18" s="376"/>
      <c r="XQ18" s="376"/>
      <c r="XR18" s="376"/>
      <c r="XS18" s="376"/>
      <c r="XT18" s="376"/>
      <c r="XU18" s="376"/>
      <c r="XV18" s="376"/>
      <c r="XW18" s="376"/>
      <c r="XX18" s="376"/>
      <c r="XY18" s="376"/>
      <c r="XZ18" s="376"/>
      <c r="YA18" s="376"/>
      <c r="YB18" s="376"/>
      <c r="YC18" s="376"/>
      <c r="YD18" s="376"/>
      <c r="YE18" s="376"/>
      <c r="YF18" s="376"/>
      <c r="YG18" s="376"/>
      <c r="YH18" s="376"/>
      <c r="YI18" s="376"/>
      <c r="YJ18" s="376"/>
      <c r="YK18" s="376"/>
      <c r="YL18" s="376"/>
      <c r="YM18" s="376"/>
      <c r="YN18" s="376"/>
      <c r="YO18" s="376"/>
      <c r="YP18" s="376"/>
      <c r="YQ18" s="376"/>
      <c r="YR18" s="376"/>
      <c r="YS18" s="376"/>
      <c r="YT18" s="376"/>
      <c r="YU18" s="376"/>
      <c r="YV18" s="376"/>
      <c r="YW18" s="376"/>
      <c r="YX18" s="376"/>
      <c r="YY18" s="376"/>
      <c r="YZ18" s="376"/>
      <c r="ZA18" s="376"/>
      <c r="ZB18" s="376"/>
      <c r="ZC18" s="376"/>
      <c r="ZD18" s="376"/>
      <c r="ZE18" s="376"/>
      <c r="ZF18" s="376"/>
      <c r="ZG18" s="376"/>
      <c r="ZH18" s="376"/>
      <c r="ZI18" s="376"/>
      <c r="ZJ18" s="376"/>
      <c r="ZK18" s="376"/>
      <c r="ZL18" s="376"/>
      <c r="ZM18" s="376"/>
      <c r="ZN18" s="376"/>
      <c r="ZO18" s="376"/>
      <c r="ZP18" s="376"/>
      <c r="ZQ18" s="376"/>
      <c r="ZR18" s="376"/>
      <c r="ZS18" s="376"/>
      <c r="ZT18" s="376"/>
      <c r="ZU18" s="376"/>
      <c r="ZV18" s="376"/>
      <c r="ZW18" s="376"/>
      <c r="ZX18" s="376"/>
      <c r="ZY18" s="376"/>
      <c r="ZZ18" s="376"/>
      <c r="AAA18" s="376"/>
      <c r="AAB18" s="376"/>
      <c r="AAC18" s="376"/>
      <c r="AAD18" s="376"/>
      <c r="AAE18" s="376"/>
      <c r="AAF18" s="376"/>
      <c r="AAG18" s="376"/>
      <c r="AAH18" s="376"/>
      <c r="AAI18" s="376"/>
      <c r="AAJ18" s="376"/>
      <c r="AAK18" s="376"/>
      <c r="AAL18" s="376"/>
      <c r="AAM18" s="376"/>
      <c r="AAN18" s="376"/>
      <c r="AAO18" s="376"/>
      <c r="AAP18" s="376"/>
      <c r="AAQ18" s="376"/>
      <c r="AAR18" s="376"/>
      <c r="AAS18" s="376"/>
      <c r="AAT18" s="376"/>
      <c r="AAU18" s="376"/>
      <c r="AAV18" s="376"/>
      <c r="AAW18" s="376"/>
      <c r="AAX18" s="376"/>
      <c r="AAY18" s="376"/>
      <c r="AAZ18" s="376"/>
      <c r="ABA18" s="376"/>
      <c r="ABB18" s="376"/>
      <c r="ABC18" s="376"/>
      <c r="ABD18" s="376"/>
      <c r="ABE18" s="376"/>
      <c r="ABF18" s="376"/>
      <c r="ABG18" s="376"/>
      <c r="ABH18" s="376"/>
      <c r="ABI18" s="376"/>
      <c r="ABJ18" s="376"/>
      <c r="ABK18" s="376"/>
      <c r="ABL18" s="376"/>
      <c r="ABM18" s="376"/>
      <c r="ABN18" s="376"/>
      <c r="ABO18" s="376"/>
      <c r="ABP18" s="376"/>
      <c r="ABQ18" s="376"/>
      <c r="ABR18" s="376"/>
      <c r="ABS18" s="376"/>
      <c r="ABT18" s="376"/>
      <c r="ABU18" s="376"/>
      <c r="ABV18" s="376"/>
      <c r="ABW18" s="376"/>
      <c r="ABX18" s="376"/>
      <c r="ABY18" s="376"/>
      <c r="ABZ18" s="376"/>
      <c r="ACA18" s="376"/>
      <c r="ACB18" s="376"/>
      <c r="ACC18" s="376"/>
      <c r="ACD18" s="376"/>
      <c r="ACE18" s="376"/>
      <c r="ACF18" s="376"/>
      <c r="ACG18" s="376"/>
      <c r="ACH18" s="376"/>
      <c r="ACI18" s="376"/>
      <c r="ACJ18" s="376"/>
      <c r="ACK18" s="376"/>
      <c r="ACL18" s="376"/>
      <c r="ACM18" s="376"/>
      <c r="ACN18" s="376"/>
      <c r="ACO18" s="376"/>
      <c r="ACP18" s="376"/>
      <c r="ACQ18" s="376"/>
      <c r="ACR18" s="376"/>
      <c r="ACS18" s="376"/>
      <c r="ACT18" s="376"/>
      <c r="ACU18" s="376"/>
      <c r="ACV18" s="376"/>
      <c r="ACW18" s="376"/>
      <c r="ACX18" s="376"/>
      <c r="ACY18" s="376"/>
      <c r="ACZ18" s="376"/>
      <c r="ADA18" s="376"/>
      <c r="ADB18" s="376"/>
      <c r="ADC18" s="376"/>
      <c r="ADD18" s="376"/>
      <c r="ADE18" s="376"/>
      <c r="ADF18" s="376"/>
      <c r="ADG18" s="376"/>
      <c r="ADH18" s="376"/>
      <c r="ADI18" s="376"/>
      <c r="ADJ18" s="376"/>
      <c r="ADK18" s="376"/>
      <c r="ADL18" s="376"/>
      <c r="ADM18" s="376"/>
      <c r="ADN18" s="376"/>
      <c r="ADO18" s="376"/>
      <c r="ADP18" s="376"/>
      <c r="ADQ18" s="376"/>
      <c r="ADR18" s="376"/>
      <c r="ADS18" s="376"/>
      <c r="ADT18" s="376"/>
      <c r="ADU18" s="376"/>
      <c r="ADV18" s="376"/>
      <c r="ADW18" s="376"/>
      <c r="ADX18" s="376"/>
      <c r="ADY18" s="376"/>
      <c r="ADZ18" s="376"/>
      <c r="AEA18" s="376"/>
      <c r="AEB18" s="376"/>
      <c r="AEC18" s="376"/>
      <c r="AED18" s="376"/>
      <c r="AEE18" s="376"/>
      <c r="AEF18" s="376"/>
      <c r="AEG18" s="376"/>
      <c r="AEH18" s="376"/>
      <c r="AEI18" s="376"/>
      <c r="AEJ18" s="376"/>
      <c r="AEK18" s="376"/>
      <c r="AEL18" s="376"/>
      <c r="AEM18" s="376"/>
      <c r="AEN18" s="376"/>
      <c r="AEO18" s="376"/>
      <c r="AEP18" s="376"/>
      <c r="AEQ18" s="376"/>
      <c r="AER18" s="376"/>
      <c r="AES18" s="376"/>
      <c r="AET18" s="376"/>
      <c r="AEU18" s="376"/>
      <c r="AEV18" s="376"/>
      <c r="AEW18" s="376"/>
      <c r="AEX18" s="376"/>
      <c r="AEY18" s="376"/>
      <c r="AEZ18" s="376"/>
      <c r="AFA18" s="376"/>
      <c r="AFB18" s="376"/>
      <c r="AFC18" s="376"/>
      <c r="AFD18" s="376"/>
      <c r="AFE18" s="376"/>
      <c r="AFF18" s="376"/>
      <c r="AFG18" s="376"/>
      <c r="AFH18" s="376"/>
      <c r="AFI18" s="376"/>
      <c r="AFJ18" s="376"/>
      <c r="AFK18" s="376"/>
      <c r="AFL18" s="376"/>
      <c r="AFM18" s="376"/>
      <c r="AFN18" s="376"/>
      <c r="AFO18" s="376"/>
      <c r="AFP18" s="376"/>
      <c r="AFQ18" s="376"/>
      <c r="AFR18" s="376"/>
      <c r="AFS18" s="376"/>
      <c r="AFT18" s="376"/>
      <c r="AFU18" s="376"/>
      <c r="AFV18" s="376"/>
      <c r="AFW18" s="376"/>
      <c r="AFX18" s="376"/>
      <c r="AFY18" s="376"/>
      <c r="AFZ18" s="376"/>
      <c r="AGA18" s="376"/>
      <c r="AGB18" s="376"/>
      <c r="AGC18" s="376"/>
      <c r="AGD18" s="376"/>
      <c r="AGE18" s="376"/>
      <c r="AGF18" s="376"/>
      <c r="AGG18" s="376"/>
      <c r="AGH18" s="376"/>
      <c r="AGI18" s="376"/>
      <c r="AGJ18" s="376"/>
      <c r="AGK18" s="376"/>
      <c r="AGL18" s="376"/>
      <c r="AGM18" s="376"/>
      <c r="AGN18" s="376"/>
      <c r="AGO18" s="376"/>
      <c r="AGP18" s="376"/>
      <c r="AGQ18" s="376"/>
      <c r="AGR18" s="376"/>
      <c r="AGS18" s="376"/>
      <c r="AGT18" s="376"/>
      <c r="AGU18" s="376"/>
      <c r="AGV18" s="376"/>
      <c r="AGW18" s="376"/>
      <c r="AGX18" s="376"/>
      <c r="AGY18" s="376"/>
      <c r="AGZ18" s="376"/>
      <c r="AHA18" s="376"/>
      <c r="AHB18" s="376"/>
      <c r="AHC18" s="376"/>
      <c r="AHD18" s="376"/>
      <c r="AHE18" s="376"/>
      <c r="AHF18" s="376"/>
      <c r="AHG18" s="376"/>
      <c r="AHH18" s="376"/>
      <c r="AHI18" s="376"/>
      <c r="AHJ18" s="376"/>
      <c r="AHK18" s="376"/>
      <c r="AHL18" s="376"/>
      <c r="AHM18" s="376"/>
      <c r="AHN18" s="376"/>
      <c r="AHO18" s="376"/>
      <c r="AHP18" s="376"/>
      <c r="AHQ18" s="376"/>
      <c r="AHR18" s="376"/>
      <c r="AHS18" s="376"/>
      <c r="AHT18" s="376"/>
      <c r="AHU18" s="376"/>
      <c r="AHV18" s="376"/>
      <c r="AHW18" s="376"/>
      <c r="AHX18" s="376"/>
      <c r="AHY18" s="376"/>
      <c r="AHZ18" s="376"/>
      <c r="AIA18" s="376"/>
      <c r="AIB18" s="376"/>
      <c r="AIC18" s="376"/>
      <c r="AID18" s="376"/>
      <c r="AIE18" s="376"/>
      <c r="AIF18" s="376"/>
      <c r="AIG18" s="376"/>
      <c r="AIH18" s="376"/>
      <c r="AII18" s="376"/>
      <c r="AIJ18" s="376"/>
      <c r="AIK18" s="376"/>
      <c r="AIL18" s="376"/>
      <c r="AIM18" s="376"/>
      <c r="AIN18" s="376"/>
      <c r="AIO18" s="376"/>
      <c r="AIP18" s="376"/>
      <c r="AIQ18" s="376"/>
      <c r="AIR18" s="376"/>
      <c r="AIS18" s="376"/>
      <c r="AIT18" s="376"/>
      <c r="AIU18" s="376"/>
      <c r="AIV18" s="376"/>
      <c r="AIW18" s="376"/>
      <c r="AIX18" s="376"/>
      <c r="AIY18" s="376"/>
      <c r="AIZ18" s="376"/>
      <c r="AJA18" s="376"/>
      <c r="AJB18" s="376"/>
      <c r="AJC18" s="376"/>
      <c r="AJD18" s="376"/>
      <c r="AJE18" s="376"/>
      <c r="AJF18" s="376"/>
      <c r="AJG18" s="376"/>
      <c r="AJH18" s="376"/>
      <c r="AJI18" s="376"/>
      <c r="AJJ18" s="376"/>
      <c r="AJK18" s="376"/>
      <c r="AJL18" s="376"/>
      <c r="AJM18" s="376"/>
      <c r="AJN18" s="376"/>
      <c r="AJO18" s="376"/>
      <c r="AJP18" s="376"/>
      <c r="AJQ18" s="376"/>
      <c r="AJR18" s="376"/>
      <c r="AJS18" s="376"/>
      <c r="AJT18" s="376"/>
      <c r="AJU18" s="376"/>
      <c r="AJV18" s="376"/>
      <c r="AJW18" s="376"/>
      <c r="AJX18" s="376"/>
      <c r="AJY18" s="376"/>
      <c r="AJZ18" s="376"/>
      <c r="AKA18" s="376"/>
      <c r="AKB18" s="376"/>
      <c r="AKC18" s="376"/>
      <c r="AKD18" s="376"/>
      <c r="AKE18" s="376"/>
      <c r="AKF18" s="376"/>
      <c r="AKG18" s="376"/>
      <c r="AKH18" s="376"/>
      <c r="AKI18" s="376"/>
      <c r="AKJ18" s="376"/>
      <c r="AKK18" s="376"/>
      <c r="AKL18" s="376"/>
      <c r="AKM18" s="376"/>
      <c r="AKN18" s="376"/>
      <c r="AKO18" s="376"/>
      <c r="AKP18" s="376"/>
      <c r="AKQ18" s="376"/>
      <c r="AKR18" s="376"/>
      <c r="AKS18" s="376"/>
      <c r="AKT18" s="376"/>
      <c r="AKU18" s="376"/>
      <c r="AKV18" s="376"/>
      <c r="AKW18" s="376"/>
      <c r="AKX18" s="376"/>
      <c r="AKY18" s="376"/>
      <c r="AKZ18" s="376"/>
      <c r="ALA18" s="376"/>
      <c r="ALB18" s="376"/>
      <c r="ALC18" s="376"/>
      <c r="ALD18" s="376"/>
      <c r="ALE18" s="376"/>
      <c r="ALF18" s="376"/>
      <c r="ALG18" s="376"/>
      <c r="ALH18" s="376"/>
      <c r="ALI18" s="376"/>
      <c r="ALJ18" s="376"/>
      <c r="ALK18" s="376"/>
      <c r="ALL18" s="376"/>
      <c r="ALM18" s="376"/>
      <c r="ALN18" s="376"/>
      <c r="ALO18" s="376"/>
      <c r="ALP18" s="376"/>
      <c r="ALQ18" s="376"/>
      <c r="ALR18" s="376"/>
      <c r="ALS18" s="376"/>
      <c r="ALT18" s="376"/>
      <c r="ALU18" s="376"/>
      <c r="ALV18" s="376"/>
      <c r="ALW18" s="376"/>
      <c r="ALX18" s="376"/>
      <c r="ALY18" s="376"/>
      <c r="ALZ18" s="376"/>
      <c r="AMA18" s="376"/>
      <c r="AMB18" s="376"/>
      <c r="AMC18" s="376"/>
      <c r="AMD18" s="376"/>
      <c r="AME18" s="376"/>
      <c r="AMF18" s="376"/>
      <c r="AMG18" s="376"/>
      <c r="AMH18" s="376"/>
      <c r="AMI18" s="376"/>
      <c r="AMJ18" s="376"/>
      <c r="AMK18" s="376"/>
      <c r="AML18" s="376"/>
      <c r="AMM18" s="376"/>
      <c r="AMN18" s="376"/>
      <c r="AMO18" s="376"/>
      <c r="AMP18" s="376"/>
      <c r="AMQ18" s="376"/>
      <c r="AMR18" s="376"/>
      <c r="AMS18" s="376"/>
      <c r="AMT18" s="376"/>
      <c r="AMU18" s="376"/>
      <c r="AMV18" s="376"/>
      <c r="AMW18" s="376"/>
      <c r="AMX18" s="376"/>
      <c r="AMY18" s="376"/>
      <c r="AMZ18" s="376"/>
      <c r="ANA18" s="376"/>
      <c r="ANB18" s="376"/>
      <c r="ANC18" s="376"/>
      <c r="AND18" s="376"/>
      <c r="ANE18" s="376"/>
      <c r="ANF18" s="376"/>
      <c r="ANG18" s="376"/>
      <c r="ANH18" s="376"/>
      <c r="ANI18" s="376"/>
      <c r="ANJ18" s="376"/>
      <c r="ANK18" s="376"/>
      <c r="ANL18" s="376"/>
      <c r="ANM18" s="376"/>
      <c r="ANN18" s="376"/>
      <c r="ANO18" s="376"/>
      <c r="ANP18" s="376"/>
      <c r="ANQ18" s="376"/>
      <c r="ANR18" s="376"/>
      <c r="ANS18" s="376"/>
      <c r="ANT18" s="376"/>
      <c r="ANU18" s="376"/>
      <c r="ANV18" s="376"/>
      <c r="ANW18" s="376"/>
      <c r="ANX18" s="376"/>
      <c r="ANY18" s="376"/>
      <c r="ANZ18" s="376"/>
      <c r="AOA18" s="376"/>
      <c r="AOB18" s="376"/>
      <c r="AOC18" s="376"/>
      <c r="AOD18" s="376"/>
      <c r="AOE18" s="376"/>
      <c r="AOF18" s="376"/>
      <c r="AOG18" s="376"/>
      <c r="AOH18" s="376"/>
      <c r="AOI18" s="376"/>
      <c r="AOJ18" s="376"/>
      <c r="AOK18" s="376"/>
      <c r="AOL18" s="376"/>
      <c r="AOM18" s="376"/>
      <c r="AON18" s="376"/>
      <c r="AOO18" s="376"/>
      <c r="AOP18" s="376"/>
      <c r="AOQ18" s="376"/>
      <c r="AOR18" s="376"/>
      <c r="AOS18" s="376"/>
      <c r="AOT18" s="376"/>
      <c r="AOU18" s="376"/>
      <c r="AOV18" s="376"/>
      <c r="AOW18" s="376"/>
      <c r="AOX18" s="376"/>
      <c r="AOY18" s="376"/>
      <c r="AOZ18" s="376"/>
      <c r="APA18" s="376"/>
      <c r="APB18" s="376"/>
      <c r="APC18" s="376"/>
      <c r="APD18" s="376"/>
      <c r="APE18" s="376"/>
      <c r="APF18" s="376"/>
      <c r="APG18" s="376"/>
      <c r="APH18" s="376"/>
      <c r="API18" s="376"/>
      <c r="APJ18" s="376"/>
      <c r="APK18" s="376"/>
      <c r="APL18" s="376"/>
      <c r="APM18" s="376"/>
      <c r="APN18" s="376"/>
      <c r="APO18" s="376"/>
      <c r="APP18" s="376"/>
      <c r="APQ18" s="376"/>
      <c r="APR18" s="376"/>
      <c r="APS18" s="376"/>
      <c r="APT18" s="376"/>
      <c r="APU18" s="376"/>
      <c r="APV18" s="376"/>
      <c r="APW18" s="376"/>
      <c r="APX18" s="376"/>
      <c r="APY18" s="376"/>
      <c r="APZ18" s="376"/>
      <c r="AQA18" s="376"/>
      <c r="AQB18" s="376"/>
      <c r="AQC18" s="376"/>
      <c r="AQD18" s="376"/>
      <c r="AQE18" s="376"/>
      <c r="AQF18" s="376"/>
      <c r="AQG18" s="376"/>
      <c r="AQH18" s="376"/>
      <c r="AQI18" s="376"/>
      <c r="AQJ18" s="376"/>
      <c r="AQK18" s="376"/>
      <c r="AQL18" s="376"/>
      <c r="AQM18" s="376"/>
      <c r="AQN18" s="376"/>
      <c r="AQO18" s="376"/>
      <c r="AQP18" s="376"/>
      <c r="AQQ18" s="376"/>
      <c r="AQR18" s="376"/>
      <c r="AQS18" s="376"/>
      <c r="AQT18" s="376"/>
      <c r="AQU18" s="376"/>
      <c r="AQV18" s="376"/>
      <c r="AQW18" s="376"/>
      <c r="AQX18" s="376"/>
      <c r="AQY18" s="376"/>
      <c r="AQZ18" s="376"/>
      <c r="ARA18" s="376"/>
      <c r="ARB18" s="376"/>
      <c r="ARC18" s="376"/>
      <c r="ARD18" s="376"/>
      <c r="ARE18" s="376"/>
      <c r="ARF18" s="376"/>
      <c r="ARG18" s="376"/>
      <c r="ARH18" s="376"/>
      <c r="ARI18" s="376"/>
      <c r="ARJ18" s="376"/>
      <c r="ARK18" s="376"/>
      <c r="ARL18" s="376"/>
      <c r="ARM18" s="376"/>
      <c r="ARN18" s="376"/>
      <c r="ARO18" s="376"/>
      <c r="ARP18" s="376"/>
      <c r="ARQ18" s="376"/>
      <c r="ARR18" s="376"/>
      <c r="ARS18" s="376"/>
      <c r="ART18" s="376"/>
      <c r="ARU18" s="376"/>
      <c r="ARV18" s="376"/>
      <c r="ARW18" s="376"/>
      <c r="ARX18" s="376"/>
      <c r="ARY18" s="376"/>
      <c r="ARZ18" s="376"/>
      <c r="ASA18" s="376"/>
      <c r="ASB18" s="376"/>
      <c r="ASC18" s="376"/>
      <c r="ASD18" s="376"/>
      <c r="ASE18" s="376"/>
      <c r="ASF18" s="376"/>
      <c r="ASG18" s="376"/>
      <c r="ASH18" s="376"/>
      <c r="ASI18" s="376"/>
      <c r="ASJ18" s="376"/>
      <c r="ASK18" s="376"/>
      <c r="ASL18" s="376"/>
      <c r="ASM18" s="376"/>
      <c r="ASN18" s="376"/>
      <c r="ASO18" s="376"/>
      <c r="ASP18" s="376"/>
      <c r="ASQ18" s="376"/>
      <c r="ASR18" s="376"/>
      <c r="ASS18" s="376"/>
      <c r="AST18" s="376"/>
      <c r="ASU18" s="376"/>
      <c r="ASV18" s="376"/>
      <c r="ASW18" s="376"/>
      <c r="ASX18" s="376"/>
      <c r="ASY18" s="376"/>
      <c r="ASZ18" s="376"/>
      <c r="ATA18" s="376"/>
      <c r="ATB18" s="376"/>
      <c r="ATC18" s="376"/>
      <c r="ATD18" s="376"/>
      <c r="ATE18" s="376"/>
      <c r="ATF18" s="376"/>
      <c r="ATG18" s="376"/>
      <c r="ATH18" s="376"/>
      <c r="ATI18" s="376"/>
      <c r="ATJ18" s="376"/>
      <c r="ATK18" s="376"/>
      <c r="ATL18" s="376"/>
      <c r="ATM18" s="376"/>
      <c r="ATN18" s="376"/>
      <c r="ATO18" s="376"/>
      <c r="ATP18" s="376"/>
      <c r="ATQ18" s="376"/>
      <c r="ATR18" s="376"/>
      <c r="ATS18" s="376"/>
      <c r="ATT18" s="376"/>
      <c r="ATU18" s="376"/>
      <c r="ATV18" s="376"/>
      <c r="ATW18" s="376"/>
      <c r="ATX18" s="376"/>
      <c r="ATY18" s="376"/>
      <c r="ATZ18" s="376"/>
      <c r="AUA18" s="376"/>
      <c r="AUB18" s="376"/>
      <c r="AUC18" s="376"/>
      <c r="AUD18" s="376"/>
      <c r="AUE18" s="376"/>
      <c r="AUF18" s="376"/>
      <c r="AUG18" s="376"/>
      <c r="AUH18" s="376"/>
      <c r="AUI18" s="376"/>
      <c r="AUJ18" s="376"/>
      <c r="AUK18" s="376"/>
      <c r="AUL18" s="376"/>
      <c r="AUM18" s="376"/>
      <c r="AUN18" s="376"/>
      <c r="AUO18" s="376"/>
      <c r="AUP18" s="376"/>
      <c r="AUQ18" s="376"/>
      <c r="AUR18" s="376"/>
      <c r="AUS18" s="376"/>
      <c r="AUT18" s="376"/>
      <c r="AUU18" s="376"/>
      <c r="AUV18" s="376"/>
      <c r="AUW18" s="376"/>
      <c r="AUX18" s="376"/>
      <c r="AUY18" s="376"/>
      <c r="AUZ18" s="376"/>
      <c r="AVA18" s="376"/>
      <c r="AVB18" s="376"/>
      <c r="AVC18" s="376"/>
      <c r="AVD18" s="376"/>
      <c r="AVE18" s="376"/>
      <c r="AVF18" s="376"/>
      <c r="AVG18" s="376"/>
      <c r="AVH18" s="376"/>
      <c r="AVI18" s="376"/>
      <c r="AVJ18" s="376"/>
      <c r="AVK18" s="376"/>
      <c r="AVL18" s="376"/>
      <c r="AVM18" s="376"/>
      <c r="AVN18" s="376"/>
      <c r="AVO18" s="376"/>
      <c r="AVP18" s="376"/>
      <c r="AVQ18" s="376"/>
      <c r="AVR18" s="376"/>
      <c r="AVS18" s="376"/>
      <c r="AVT18" s="376"/>
      <c r="AVU18" s="376"/>
      <c r="AVV18" s="376"/>
      <c r="AVW18" s="376"/>
      <c r="AVX18" s="376"/>
      <c r="AVY18" s="376"/>
      <c r="AVZ18" s="376"/>
      <c r="AWA18" s="376"/>
      <c r="AWB18" s="376"/>
      <c r="AWC18" s="376"/>
      <c r="AWD18" s="376"/>
      <c r="AWE18" s="376"/>
      <c r="AWF18" s="376"/>
      <c r="AWG18" s="376"/>
      <c r="AWH18" s="376"/>
      <c r="AWI18" s="376"/>
      <c r="AWJ18" s="376"/>
      <c r="AWK18" s="376"/>
      <c r="AWL18" s="376"/>
      <c r="AWM18" s="376"/>
      <c r="AWN18" s="376"/>
      <c r="AWO18" s="376"/>
      <c r="AWP18" s="376"/>
      <c r="AWQ18" s="376"/>
      <c r="AWR18" s="376"/>
      <c r="AWS18" s="376"/>
      <c r="AWT18" s="376"/>
      <c r="AWU18" s="376"/>
      <c r="AWV18" s="376"/>
      <c r="AWW18" s="376"/>
      <c r="AWX18" s="376"/>
      <c r="AWY18" s="376"/>
      <c r="AWZ18" s="376"/>
      <c r="AXA18" s="376"/>
      <c r="AXB18" s="376"/>
      <c r="AXC18" s="376"/>
      <c r="AXD18" s="376"/>
      <c r="AXE18" s="376"/>
      <c r="AXF18" s="376"/>
      <c r="AXG18" s="376"/>
      <c r="AXH18" s="376"/>
      <c r="AXI18" s="376"/>
      <c r="AXJ18" s="376"/>
      <c r="AXK18" s="376"/>
      <c r="AXL18" s="376"/>
      <c r="AXM18" s="376"/>
      <c r="AXN18" s="376"/>
      <c r="AXO18" s="376"/>
      <c r="AXP18" s="376"/>
      <c r="AXQ18" s="376"/>
      <c r="AXR18" s="376"/>
      <c r="AXS18" s="376"/>
      <c r="AXT18" s="376"/>
      <c r="AXU18" s="376"/>
      <c r="AXV18" s="376"/>
      <c r="AXW18" s="376"/>
      <c r="AXX18" s="376"/>
      <c r="AXY18" s="376"/>
      <c r="AXZ18" s="376"/>
      <c r="AYA18" s="376"/>
      <c r="AYB18" s="376"/>
      <c r="AYC18" s="376"/>
      <c r="AYD18" s="376"/>
      <c r="AYE18" s="376"/>
      <c r="AYF18" s="376"/>
      <c r="AYG18" s="376"/>
      <c r="AYH18" s="376"/>
      <c r="AYI18" s="376"/>
      <c r="AYJ18" s="376"/>
      <c r="AYK18" s="376"/>
      <c r="AYL18" s="376"/>
      <c r="AYM18" s="376"/>
      <c r="AYN18" s="376"/>
      <c r="AYO18" s="376"/>
      <c r="AYP18" s="376"/>
      <c r="AYQ18" s="376"/>
      <c r="AYR18" s="376"/>
      <c r="AYS18" s="376"/>
      <c r="AYT18" s="376"/>
      <c r="AYU18" s="376"/>
      <c r="AYV18" s="376"/>
      <c r="AYW18" s="376"/>
      <c r="AYX18" s="376"/>
      <c r="AYY18" s="376"/>
      <c r="AYZ18" s="376"/>
      <c r="AZA18" s="376"/>
      <c r="AZB18" s="376"/>
      <c r="AZC18" s="376"/>
      <c r="AZD18" s="376"/>
      <c r="AZE18" s="376"/>
      <c r="AZF18" s="376"/>
      <c r="AZG18" s="376"/>
      <c r="AZH18" s="376"/>
      <c r="AZI18" s="376"/>
      <c r="AZJ18" s="376"/>
      <c r="AZK18" s="376"/>
      <c r="AZL18" s="376"/>
      <c r="AZM18" s="376"/>
      <c r="AZN18" s="376"/>
      <c r="AZO18" s="376"/>
      <c r="AZP18" s="376"/>
      <c r="AZQ18" s="376"/>
      <c r="AZR18" s="376"/>
      <c r="AZS18" s="376"/>
      <c r="AZT18" s="376"/>
      <c r="AZU18" s="376"/>
      <c r="AZV18" s="376"/>
      <c r="AZW18" s="376"/>
      <c r="AZX18" s="376"/>
      <c r="AZY18" s="376"/>
      <c r="AZZ18" s="376"/>
      <c r="BAA18" s="376"/>
      <c r="BAB18" s="376"/>
      <c r="BAC18" s="376"/>
      <c r="BAD18" s="376"/>
      <c r="BAE18" s="376"/>
      <c r="BAF18" s="376"/>
      <c r="BAG18" s="376"/>
      <c r="BAH18" s="376"/>
      <c r="BAI18" s="376"/>
      <c r="BAJ18" s="376"/>
      <c r="BAK18" s="376"/>
      <c r="BAL18" s="376"/>
      <c r="BAM18" s="376"/>
      <c r="BAN18" s="376"/>
      <c r="BAO18" s="376"/>
      <c r="BAP18" s="376"/>
      <c r="BAQ18" s="376"/>
      <c r="BAR18" s="376"/>
      <c r="BAS18" s="376"/>
      <c r="BAT18" s="376"/>
      <c r="BAU18" s="376"/>
      <c r="BAV18" s="376"/>
      <c r="BAW18" s="376"/>
      <c r="BAX18" s="376"/>
      <c r="BAY18" s="376"/>
      <c r="BAZ18" s="376"/>
      <c r="BBA18" s="376"/>
      <c r="BBB18" s="376"/>
      <c r="BBC18" s="376"/>
      <c r="BBD18" s="376"/>
      <c r="BBE18" s="376"/>
      <c r="BBF18" s="376"/>
      <c r="BBG18" s="376"/>
      <c r="BBH18" s="376"/>
      <c r="BBI18" s="376"/>
      <c r="BBJ18" s="376"/>
      <c r="BBK18" s="376"/>
      <c r="BBL18" s="376"/>
      <c r="BBM18" s="376"/>
      <c r="BBN18" s="376"/>
      <c r="BBO18" s="376"/>
      <c r="BBP18" s="376"/>
      <c r="BBQ18" s="376"/>
      <c r="BBR18" s="376"/>
      <c r="BBS18" s="376"/>
      <c r="BBT18" s="376"/>
      <c r="BBU18" s="376"/>
      <c r="BBV18" s="376"/>
      <c r="BBW18" s="376"/>
      <c r="BBX18" s="376"/>
      <c r="BBY18" s="376"/>
      <c r="BBZ18" s="376"/>
      <c r="BCA18" s="376"/>
      <c r="BCB18" s="376"/>
      <c r="BCC18" s="376"/>
      <c r="BCD18" s="376"/>
      <c r="BCE18" s="376"/>
      <c r="BCF18" s="376"/>
      <c r="BCG18" s="376"/>
      <c r="BCH18" s="376"/>
      <c r="BCI18" s="376"/>
      <c r="BCJ18" s="376"/>
      <c r="BCK18" s="376"/>
      <c r="BCL18" s="376"/>
      <c r="BCM18" s="376"/>
      <c r="BCN18" s="376"/>
      <c r="BCO18" s="376"/>
      <c r="BCP18" s="376"/>
      <c r="BCQ18" s="376"/>
      <c r="BCR18" s="376"/>
      <c r="BCS18" s="376"/>
      <c r="BCT18" s="376"/>
      <c r="BCU18" s="376"/>
      <c r="BCV18" s="376"/>
      <c r="BCW18" s="376"/>
      <c r="BCX18" s="376"/>
      <c r="BCY18" s="376"/>
      <c r="BCZ18" s="376"/>
      <c r="BDA18" s="376"/>
      <c r="BDB18" s="376"/>
      <c r="BDC18" s="376"/>
      <c r="BDD18" s="376"/>
      <c r="BDE18" s="376"/>
      <c r="BDF18" s="376"/>
      <c r="BDG18" s="376"/>
      <c r="BDH18" s="376"/>
      <c r="BDI18" s="376"/>
      <c r="BDJ18" s="376"/>
      <c r="BDK18" s="376"/>
      <c r="BDL18" s="376"/>
      <c r="BDM18" s="376"/>
      <c r="BDN18" s="376"/>
      <c r="BDO18" s="376"/>
      <c r="BDP18" s="376"/>
      <c r="BDQ18" s="376"/>
      <c r="BDR18" s="376"/>
      <c r="BDS18" s="376"/>
      <c r="BDT18" s="376"/>
      <c r="BDU18" s="376"/>
      <c r="BDV18" s="376"/>
      <c r="BDW18" s="376"/>
      <c r="BDX18" s="376"/>
      <c r="BDY18" s="376"/>
      <c r="BDZ18" s="376"/>
      <c r="BEA18" s="376"/>
      <c r="BEB18" s="376"/>
      <c r="BEC18" s="376"/>
      <c r="BED18" s="376"/>
      <c r="BEE18" s="376"/>
      <c r="BEF18" s="376"/>
      <c r="BEG18" s="376"/>
      <c r="BEH18" s="376"/>
      <c r="BEI18" s="376"/>
      <c r="BEJ18" s="376"/>
      <c r="BEK18" s="376"/>
      <c r="BEL18" s="376"/>
      <c r="BEM18" s="376"/>
      <c r="BEN18" s="376"/>
      <c r="BEO18" s="376"/>
      <c r="BEP18" s="376"/>
      <c r="BEQ18" s="376"/>
      <c r="BER18" s="376"/>
      <c r="BES18" s="376"/>
      <c r="BET18" s="376"/>
      <c r="BEU18" s="376"/>
      <c r="BEV18" s="376"/>
      <c r="BEW18" s="376"/>
      <c r="BEX18" s="376"/>
      <c r="BEY18" s="376"/>
      <c r="BEZ18" s="376"/>
      <c r="BFA18" s="376"/>
      <c r="BFB18" s="376"/>
      <c r="BFC18" s="376"/>
      <c r="BFD18" s="376"/>
      <c r="BFE18" s="376"/>
      <c r="BFF18" s="376"/>
      <c r="BFG18" s="376"/>
      <c r="BFH18" s="376"/>
      <c r="BFI18" s="376"/>
      <c r="BFJ18" s="376"/>
      <c r="BFK18" s="376"/>
      <c r="BFL18" s="376"/>
      <c r="BFM18" s="376"/>
      <c r="BFN18" s="376"/>
      <c r="BFO18" s="376"/>
      <c r="BFP18" s="376"/>
      <c r="BFQ18" s="376"/>
      <c r="BFR18" s="376"/>
      <c r="BFS18" s="376"/>
      <c r="BFT18" s="376"/>
      <c r="BFU18" s="376"/>
      <c r="BFV18" s="376"/>
      <c r="BFW18" s="376"/>
      <c r="BFX18" s="376"/>
      <c r="BFY18" s="376"/>
      <c r="BFZ18" s="376"/>
      <c r="BGA18" s="376"/>
      <c r="BGB18" s="376"/>
      <c r="BGC18" s="376"/>
      <c r="BGD18" s="376"/>
      <c r="BGE18" s="376"/>
      <c r="BGF18" s="376"/>
      <c r="BGG18" s="376"/>
      <c r="BGH18" s="376"/>
      <c r="BGI18" s="376"/>
      <c r="BGJ18" s="376"/>
      <c r="BGK18" s="376"/>
      <c r="BGL18" s="376"/>
      <c r="BGM18" s="376"/>
      <c r="BGN18" s="376"/>
      <c r="BGO18" s="376"/>
      <c r="BGP18" s="376"/>
      <c r="BGQ18" s="376"/>
      <c r="BGR18" s="376"/>
      <c r="BGS18" s="376"/>
      <c r="BGT18" s="376"/>
      <c r="BGU18" s="376"/>
      <c r="BGV18" s="376"/>
      <c r="BGW18" s="376"/>
      <c r="BGX18" s="376"/>
      <c r="BGY18" s="376"/>
      <c r="BGZ18" s="376"/>
      <c r="BHA18" s="376"/>
      <c r="BHB18" s="376"/>
      <c r="BHC18" s="376"/>
      <c r="BHD18" s="376"/>
      <c r="BHE18" s="376"/>
      <c r="BHF18" s="376"/>
      <c r="BHG18" s="376"/>
      <c r="BHH18" s="376"/>
      <c r="BHI18" s="376"/>
      <c r="BHJ18" s="376"/>
      <c r="BHK18" s="376"/>
      <c r="BHL18" s="376"/>
      <c r="BHM18" s="376"/>
      <c r="BHN18" s="376"/>
      <c r="BHO18" s="376"/>
      <c r="BHP18" s="376"/>
      <c r="BHQ18" s="376"/>
      <c r="BHR18" s="376"/>
      <c r="BHS18" s="376"/>
      <c r="BHT18" s="376"/>
      <c r="BHU18" s="376"/>
      <c r="BHV18" s="376"/>
      <c r="BHW18" s="376"/>
      <c r="BHX18" s="376"/>
      <c r="BHY18" s="376"/>
      <c r="BHZ18" s="376"/>
      <c r="BIA18" s="376"/>
      <c r="BIB18" s="376"/>
      <c r="BIC18" s="376"/>
      <c r="BID18" s="376"/>
      <c r="BIE18" s="376"/>
      <c r="BIF18" s="376"/>
      <c r="BIG18" s="376"/>
      <c r="BIH18" s="376"/>
      <c r="BII18" s="376"/>
      <c r="BIJ18" s="376"/>
      <c r="BIK18" s="376"/>
      <c r="BIL18" s="376"/>
      <c r="BIM18" s="376"/>
      <c r="BIN18" s="376"/>
      <c r="BIO18" s="376"/>
      <c r="BIP18" s="376"/>
      <c r="BIQ18" s="376"/>
      <c r="BIR18" s="376"/>
      <c r="BIS18" s="376"/>
      <c r="BIT18" s="376"/>
      <c r="BIU18" s="376"/>
      <c r="BIV18" s="376"/>
      <c r="BIW18" s="376"/>
      <c r="BIX18" s="376"/>
      <c r="BIY18" s="376"/>
      <c r="BIZ18" s="376"/>
      <c r="BJA18" s="376"/>
      <c r="BJB18" s="376"/>
      <c r="BJC18" s="376"/>
      <c r="BJD18" s="376"/>
      <c r="BJE18" s="376"/>
      <c r="BJF18" s="376"/>
      <c r="BJG18" s="376"/>
      <c r="BJH18" s="376"/>
      <c r="BJI18" s="376"/>
      <c r="BJJ18" s="376"/>
      <c r="BJK18" s="376"/>
      <c r="BJL18" s="376"/>
      <c r="BJM18" s="376"/>
      <c r="BJN18" s="376"/>
      <c r="BJO18" s="376"/>
      <c r="BJP18" s="376"/>
      <c r="BJQ18" s="376"/>
      <c r="BJR18" s="376"/>
      <c r="BJS18" s="376"/>
      <c r="BJT18" s="376"/>
      <c r="BJU18" s="376"/>
      <c r="BJV18" s="376"/>
      <c r="BJW18" s="376"/>
      <c r="BJX18" s="376"/>
      <c r="BJY18" s="376"/>
      <c r="BJZ18" s="376"/>
      <c r="BKA18" s="376"/>
      <c r="BKB18" s="376"/>
      <c r="BKC18" s="376"/>
      <c r="BKD18" s="376"/>
      <c r="BKE18" s="376"/>
      <c r="BKF18" s="376"/>
      <c r="BKG18" s="376"/>
      <c r="BKH18" s="376"/>
      <c r="BKI18" s="376"/>
      <c r="BKJ18" s="376"/>
      <c r="BKK18" s="376"/>
      <c r="BKL18" s="376"/>
      <c r="BKM18" s="376"/>
      <c r="BKN18" s="376"/>
      <c r="BKO18" s="376"/>
      <c r="BKP18" s="376"/>
      <c r="BKQ18" s="376"/>
      <c r="BKR18" s="376"/>
      <c r="BKS18" s="376"/>
      <c r="BKT18" s="376"/>
      <c r="BKU18" s="376"/>
      <c r="BKV18" s="376"/>
      <c r="BKW18" s="376"/>
      <c r="BKX18" s="376"/>
      <c r="BKY18" s="376"/>
      <c r="BKZ18" s="376"/>
      <c r="BLA18" s="376"/>
      <c r="BLB18" s="376"/>
      <c r="BLC18" s="376"/>
      <c r="BLD18" s="376"/>
      <c r="BLE18" s="376"/>
      <c r="BLF18" s="376"/>
      <c r="BLG18" s="376"/>
      <c r="BLH18" s="376"/>
      <c r="BLI18" s="376"/>
      <c r="BLJ18" s="376"/>
      <c r="BLK18" s="376"/>
      <c r="BLL18" s="376"/>
      <c r="BLM18" s="376"/>
      <c r="BLN18" s="376"/>
      <c r="BLO18" s="376"/>
      <c r="BLP18" s="376"/>
      <c r="BLQ18" s="376"/>
      <c r="BLR18" s="376"/>
      <c r="BLS18" s="376"/>
      <c r="BLT18" s="376"/>
      <c r="BLU18" s="376"/>
      <c r="BLV18" s="376"/>
      <c r="BLW18" s="376"/>
      <c r="BLX18" s="376"/>
      <c r="BLY18" s="376"/>
      <c r="BLZ18" s="376"/>
      <c r="BMA18" s="376"/>
      <c r="BMB18" s="376"/>
      <c r="BMC18" s="376"/>
      <c r="BMD18" s="376"/>
      <c r="BME18" s="376"/>
      <c r="BMF18" s="376"/>
      <c r="BMG18" s="376"/>
      <c r="BMH18" s="376"/>
      <c r="BMI18" s="376"/>
      <c r="BMJ18" s="376"/>
      <c r="BMK18" s="376"/>
      <c r="BML18" s="376"/>
      <c r="BMM18" s="376"/>
      <c r="BMN18" s="376"/>
      <c r="BMO18" s="376"/>
      <c r="BMP18" s="376"/>
      <c r="BMQ18" s="376"/>
      <c r="BMR18" s="376"/>
      <c r="BMS18" s="376"/>
      <c r="BMT18" s="376"/>
      <c r="BMU18" s="376"/>
      <c r="BMV18" s="376"/>
      <c r="BMW18" s="376"/>
      <c r="BMX18" s="376"/>
      <c r="BMY18" s="376"/>
      <c r="BMZ18" s="376"/>
      <c r="BNA18" s="376"/>
      <c r="BNB18" s="376"/>
      <c r="BNC18" s="376"/>
      <c r="BND18" s="376"/>
      <c r="BNE18" s="376"/>
      <c r="BNF18" s="376"/>
      <c r="BNG18" s="376"/>
      <c r="BNH18" s="376"/>
      <c r="BNI18" s="376"/>
      <c r="BNJ18" s="376"/>
      <c r="BNK18" s="376"/>
      <c r="BNL18" s="376"/>
      <c r="BNM18" s="376"/>
      <c r="BNN18" s="376"/>
      <c r="BNO18" s="376"/>
      <c r="BNP18" s="376"/>
      <c r="BNQ18" s="376"/>
      <c r="BNR18" s="376"/>
      <c r="BNS18" s="376"/>
      <c r="BNT18" s="376"/>
      <c r="BNU18" s="376"/>
      <c r="BNV18" s="376"/>
      <c r="BNW18" s="376"/>
      <c r="BNX18" s="376"/>
      <c r="BNY18" s="376"/>
      <c r="BNZ18" s="376"/>
      <c r="BOA18" s="376"/>
      <c r="BOB18" s="376"/>
      <c r="BOC18" s="376"/>
      <c r="BOD18" s="376"/>
      <c r="BOE18" s="376"/>
      <c r="BOF18" s="376"/>
      <c r="BOG18" s="376"/>
      <c r="BOH18" s="376"/>
      <c r="BOI18" s="376"/>
      <c r="BOJ18" s="376"/>
      <c r="BOK18" s="376"/>
      <c r="BOL18" s="376"/>
      <c r="BOM18" s="376"/>
      <c r="BON18" s="376"/>
      <c r="BOO18" s="376"/>
      <c r="BOP18" s="376"/>
      <c r="BOQ18" s="376"/>
      <c r="BOR18" s="376"/>
      <c r="BOS18" s="376"/>
      <c r="BOT18" s="376"/>
      <c r="BOU18" s="376"/>
      <c r="BOV18" s="376"/>
      <c r="BOW18" s="376"/>
      <c r="BOX18" s="376"/>
      <c r="BOY18" s="376"/>
      <c r="BOZ18" s="376"/>
      <c r="BPA18" s="376"/>
      <c r="BPB18" s="376"/>
      <c r="BPC18" s="376"/>
      <c r="BPD18" s="376"/>
      <c r="BPE18" s="376"/>
      <c r="BPF18" s="376"/>
      <c r="BPG18" s="376"/>
      <c r="BPH18" s="376"/>
      <c r="BPI18" s="376"/>
      <c r="BPJ18" s="376"/>
      <c r="BPK18" s="376"/>
      <c r="BPL18" s="376"/>
      <c r="BPM18" s="376"/>
      <c r="BPN18" s="376"/>
      <c r="BPO18" s="376"/>
      <c r="BPP18" s="376"/>
      <c r="BPQ18" s="376"/>
      <c r="BPR18" s="376"/>
      <c r="BPS18" s="376"/>
      <c r="BPT18" s="376"/>
      <c r="BPU18" s="376"/>
      <c r="BPV18" s="376"/>
      <c r="BPW18" s="376"/>
      <c r="BPX18" s="376"/>
      <c r="BPY18" s="376"/>
      <c r="BPZ18" s="376"/>
      <c r="BQA18" s="376"/>
      <c r="BQB18" s="376"/>
      <c r="BQC18" s="376"/>
      <c r="BQD18" s="376"/>
      <c r="BQE18" s="376"/>
      <c r="BQF18" s="376"/>
      <c r="BQG18" s="376"/>
      <c r="BQH18" s="376"/>
      <c r="BQI18" s="376"/>
      <c r="BQJ18" s="376"/>
      <c r="BQK18" s="376"/>
      <c r="BQL18" s="376"/>
      <c r="BQM18" s="376"/>
      <c r="BQN18" s="376"/>
      <c r="BQO18" s="376"/>
      <c r="BQP18" s="376"/>
      <c r="BQQ18" s="376"/>
      <c r="BQR18" s="376"/>
      <c r="BQS18" s="376"/>
      <c r="BQT18" s="376"/>
      <c r="BQU18" s="376"/>
      <c r="BQV18" s="376"/>
      <c r="BQW18" s="376"/>
      <c r="BQX18" s="376"/>
      <c r="BQY18" s="376"/>
      <c r="BQZ18" s="376"/>
      <c r="BRA18" s="376"/>
      <c r="BRB18" s="376"/>
      <c r="BRC18" s="376"/>
      <c r="BRD18" s="376"/>
      <c r="BRE18" s="376"/>
      <c r="BRF18" s="376"/>
      <c r="BRG18" s="376"/>
      <c r="BRH18" s="376"/>
      <c r="BRI18" s="376"/>
      <c r="BRJ18" s="376"/>
      <c r="BRK18" s="376"/>
      <c r="BRL18" s="376"/>
      <c r="BRM18" s="376"/>
      <c r="BRN18" s="376"/>
      <c r="BRO18" s="376"/>
      <c r="BRP18" s="376"/>
      <c r="BRQ18" s="376"/>
      <c r="BRR18" s="376"/>
      <c r="BRS18" s="376"/>
      <c r="BRT18" s="376"/>
      <c r="BRU18" s="376"/>
      <c r="BRV18" s="376"/>
      <c r="BRW18" s="376"/>
      <c r="BRX18" s="376"/>
      <c r="BRY18" s="376"/>
      <c r="BRZ18" s="376"/>
      <c r="BSA18" s="376"/>
      <c r="BSB18" s="376"/>
      <c r="BSC18" s="376"/>
      <c r="BSD18" s="376"/>
      <c r="BSE18" s="376"/>
      <c r="BSF18" s="376"/>
      <c r="BSG18" s="376"/>
      <c r="BSH18" s="376"/>
      <c r="BSI18" s="376"/>
      <c r="BSJ18" s="376"/>
      <c r="BSK18" s="376"/>
      <c r="BSL18" s="376"/>
      <c r="BSM18" s="376"/>
      <c r="BSN18" s="376"/>
      <c r="BSO18" s="376"/>
      <c r="BSP18" s="376"/>
      <c r="BSQ18" s="376"/>
      <c r="BSR18" s="376"/>
      <c r="BSS18" s="376"/>
      <c r="BST18" s="376"/>
      <c r="BSU18" s="376"/>
      <c r="BSV18" s="376"/>
      <c r="BSW18" s="376"/>
      <c r="BSX18" s="376"/>
      <c r="BSY18" s="376"/>
      <c r="BSZ18" s="376"/>
      <c r="BTA18" s="376"/>
      <c r="BTB18" s="376"/>
      <c r="BTC18" s="376"/>
      <c r="BTD18" s="376"/>
      <c r="BTE18" s="376"/>
      <c r="BTF18" s="376"/>
      <c r="BTG18" s="376"/>
      <c r="BTH18" s="376"/>
      <c r="BTI18" s="376"/>
      <c r="BTJ18" s="376"/>
      <c r="BTK18" s="376"/>
      <c r="BTL18" s="376"/>
      <c r="BTM18" s="376"/>
      <c r="BTN18" s="376"/>
      <c r="BTO18" s="376"/>
      <c r="BTP18" s="376"/>
      <c r="BTQ18" s="376"/>
      <c r="BTR18" s="376"/>
      <c r="BTS18" s="376"/>
      <c r="BTT18" s="376"/>
      <c r="BTU18" s="376"/>
      <c r="BTV18" s="376"/>
      <c r="BTW18" s="376"/>
      <c r="BTX18" s="376"/>
      <c r="BTY18" s="376"/>
      <c r="BTZ18" s="376"/>
      <c r="BUA18" s="376"/>
      <c r="BUB18" s="376"/>
      <c r="BUC18" s="376"/>
      <c r="BUD18" s="376"/>
      <c r="BUE18" s="376"/>
      <c r="BUF18" s="376"/>
      <c r="BUG18" s="376"/>
      <c r="BUH18" s="376"/>
      <c r="BUI18" s="376"/>
      <c r="BUJ18" s="376"/>
      <c r="BUK18" s="376"/>
      <c r="BUL18" s="376"/>
      <c r="BUM18" s="376"/>
      <c r="BUN18" s="376"/>
      <c r="BUO18" s="376"/>
      <c r="BUP18" s="376"/>
      <c r="BUQ18" s="376"/>
      <c r="BUR18" s="376"/>
      <c r="BUS18" s="376"/>
      <c r="BUT18" s="376"/>
      <c r="BUU18" s="376"/>
      <c r="BUV18" s="376"/>
      <c r="BUW18" s="376"/>
      <c r="BUX18" s="376"/>
      <c r="BUY18" s="376"/>
      <c r="BUZ18" s="376"/>
      <c r="BVA18" s="376"/>
      <c r="BVB18" s="376"/>
      <c r="BVC18" s="376"/>
      <c r="BVD18" s="376"/>
      <c r="BVE18" s="376"/>
      <c r="BVF18" s="376"/>
      <c r="BVG18" s="376"/>
      <c r="BVH18" s="376"/>
      <c r="BVI18" s="376"/>
      <c r="BVJ18" s="376"/>
      <c r="BVK18" s="376"/>
      <c r="BVL18" s="376"/>
      <c r="BVM18" s="376"/>
      <c r="BVN18" s="376"/>
      <c r="BVO18" s="376"/>
      <c r="BVP18" s="376"/>
      <c r="BVQ18" s="376"/>
      <c r="BVR18" s="376"/>
      <c r="BVS18" s="376"/>
      <c r="BVT18" s="376"/>
      <c r="BVU18" s="376"/>
      <c r="BVV18" s="376"/>
      <c r="BVW18" s="376"/>
      <c r="BVX18" s="376"/>
      <c r="BVY18" s="376"/>
      <c r="BVZ18" s="376"/>
      <c r="BWA18" s="376"/>
      <c r="BWB18" s="376"/>
      <c r="BWC18" s="376"/>
      <c r="BWD18" s="376"/>
      <c r="BWE18" s="376"/>
      <c r="BWF18" s="376"/>
      <c r="BWG18" s="376"/>
      <c r="BWH18" s="376"/>
      <c r="BWI18" s="376"/>
      <c r="BWJ18" s="376"/>
      <c r="BWK18" s="376"/>
      <c r="BWL18" s="376"/>
      <c r="BWM18" s="376"/>
      <c r="BWN18" s="376"/>
      <c r="BWO18" s="376"/>
      <c r="BWP18" s="376"/>
      <c r="BWQ18" s="376"/>
      <c r="BWR18" s="376"/>
      <c r="BWS18" s="376"/>
      <c r="BWT18" s="376"/>
      <c r="BWU18" s="376"/>
      <c r="BWV18" s="376"/>
      <c r="BWW18" s="376"/>
      <c r="BWX18" s="376"/>
      <c r="BWY18" s="376"/>
      <c r="BWZ18" s="376"/>
      <c r="BXA18" s="376"/>
      <c r="BXB18" s="376"/>
      <c r="BXC18" s="376"/>
      <c r="BXD18" s="376"/>
      <c r="BXE18" s="376"/>
      <c r="BXF18" s="376"/>
      <c r="BXG18" s="376"/>
      <c r="BXH18" s="376"/>
      <c r="BXI18" s="376"/>
      <c r="BXJ18" s="376"/>
      <c r="BXK18" s="376"/>
      <c r="BXL18" s="376"/>
      <c r="BXM18" s="376"/>
      <c r="BXN18" s="376"/>
      <c r="BXO18" s="376"/>
      <c r="BXP18" s="376"/>
      <c r="BXQ18" s="376"/>
      <c r="BXR18" s="376"/>
      <c r="BXS18" s="376"/>
      <c r="BXT18" s="376"/>
      <c r="BXU18" s="376"/>
      <c r="BXV18" s="376"/>
      <c r="BXW18" s="376"/>
      <c r="BXX18" s="376"/>
      <c r="BXY18" s="376"/>
      <c r="BXZ18" s="376"/>
      <c r="BYA18" s="376"/>
      <c r="BYB18" s="376"/>
      <c r="BYC18" s="376"/>
      <c r="BYD18" s="376"/>
      <c r="BYE18" s="376"/>
      <c r="BYF18" s="376"/>
      <c r="BYG18" s="376"/>
      <c r="BYH18" s="376"/>
      <c r="BYI18" s="376"/>
      <c r="BYJ18" s="376"/>
      <c r="BYK18" s="376"/>
      <c r="BYL18" s="376"/>
      <c r="BYM18" s="376"/>
      <c r="BYN18" s="376"/>
      <c r="BYO18" s="376"/>
      <c r="BYP18" s="376"/>
      <c r="BYQ18" s="376"/>
      <c r="BYR18" s="376"/>
      <c r="BYS18" s="376"/>
      <c r="BYT18" s="376"/>
      <c r="BYU18" s="376"/>
      <c r="BYV18" s="376"/>
      <c r="BYW18" s="376"/>
      <c r="BYX18" s="376"/>
      <c r="BYY18" s="376"/>
      <c r="BYZ18" s="376"/>
      <c r="BZA18" s="376"/>
      <c r="BZB18" s="376"/>
      <c r="BZC18" s="376"/>
      <c r="BZD18" s="376"/>
      <c r="BZE18" s="376"/>
      <c r="BZF18" s="376"/>
      <c r="BZG18" s="376"/>
      <c r="BZH18" s="376"/>
      <c r="BZI18" s="376"/>
      <c r="BZJ18" s="376"/>
      <c r="BZK18" s="376"/>
      <c r="BZL18" s="376"/>
      <c r="BZM18" s="376"/>
      <c r="BZN18" s="376"/>
      <c r="BZO18" s="376"/>
      <c r="BZP18" s="376"/>
      <c r="BZQ18" s="376"/>
      <c r="BZR18" s="376"/>
      <c r="BZS18" s="376"/>
      <c r="BZT18" s="376"/>
      <c r="BZU18" s="376"/>
      <c r="BZV18" s="376"/>
      <c r="BZW18" s="376"/>
      <c r="BZX18" s="376"/>
      <c r="BZY18" s="376"/>
      <c r="BZZ18" s="376"/>
      <c r="CAA18" s="376"/>
      <c r="CAB18" s="376"/>
      <c r="CAC18" s="376"/>
      <c r="CAD18" s="376"/>
      <c r="CAE18" s="376"/>
      <c r="CAF18" s="376"/>
      <c r="CAG18" s="376"/>
      <c r="CAH18" s="376"/>
      <c r="CAI18" s="376"/>
      <c r="CAJ18" s="376"/>
      <c r="CAK18" s="376"/>
      <c r="CAL18" s="376"/>
      <c r="CAM18" s="376"/>
      <c r="CAN18" s="376"/>
      <c r="CAO18" s="376"/>
      <c r="CAP18" s="376"/>
      <c r="CAQ18" s="376"/>
      <c r="CAR18" s="376"/>
      <c r="CAS18" s="376"/>
      <c r="CAT18" s="376"/>
      <c r="CAU18" s="376"/>
      <c r="CAV18" s="376"/>
      <c r="CAW18" s="376"/>
      <c r="CAX18" s="376"/>
      <c r="CAY18" s="376"/>
      <c r="CAZ18" s="376"/>
      <c r="CBA18" s="376"/>
      <c r="CBB18" s="376"/>
      <c r="CBC18" s="376"/>
      <c r="CBD18" s="376"/>
      <c r="CBE18" s="376"/>
      <c r="CBF18" s="376"/>
      <c r="CBG18" s="376"/>
      <c r="CBH18" s="376"/>
      <c r="CBI18" s="376"/>
      <c r="CBJ18" s="376"/>
      <c r="CBK18" s="376"/>
      <c r="CBL18" s="376"/>
      <c r="CBM18" s="376"/>
      <c r="CBN18" s="376"/>
      <c r="CBO18" s="376"/>
      <c r="CBP18" s="376"/>
      <c r="CBQ18" s="376"/>
      <c r="CBR18" s="376"/>
      <c r="CBS18" s="376"/>
      <c r="CBT18" s="376"/>
      <c r="CBU18" s="376"/>
      <c r="CBV18" s="376"/>
      <c r="CBW18" s="376"/>
      <c r="CBX18" s="376"/>
      <c r="CBY18" s="376"/>
      <c r="CBZ18" s="376"/>
      <c r="CCA18" s="376"/>
      <c r="CCB18" s="376"/>
      <c r="CCC18" s="376"/>
      <c r="CCD18" s="376"/>
      <c r="CCE18" s="376"/>
      <c r="CCF18" s="376"/>
      <c r="CCG18" s="376"/>
      <c r="CCH18" s="376"/>
      <c r="CCI18" s="376"/>
      <c r="CCJ18" s="376"/>
      <c r="CCK18" s="376"/>
      <c r="CCL18" s="376"/>
      <c r="CCM18" s="376"/>
      <c r="CCN18" s="376"/>
      <c r="CCO18" s="376"/>
      <c r="CCP18" s="376"/>
      <c r="CCQ18" s="376"/>
      <c r="CCR18" s="376"/>
      <c r="CCS18" s="376"/>
      <c r="CCT18" s="376"/>
      <c r="CCU18" s="376"/>
      <c r="CCV18" s="376"/>
      <c r="CCW18" s="376"/>
      <c r="CCX18" s="376"/>
      <c r="CCY18" s="376"/>
      <c r="CCZ18" s="376"/>
      <c r="CDA18" s="376"/>
      <c r="CDB18" s="376"/>
      <c r="CDC18" s="376"/>
      <c r="CDD18" s="376"/>
      <c r="CDE18" s="376"/>
      <c r="CDF18" s="376"/>
      <c r="CDG18" s="376"/>
      <c r="CDH18" s="376"/>
      <c r="CDI18" s="376"/>
      <c r="CDJ18" s="376"/>
      <c r="CDK18" s="376"/>
      <c r="CDL18" s="376"/>
      <c r="CDM18" s="376"/>
      <c r="CDN18" s="376"/>
      <c r="CDO18" s="376"/>
      <c r="CDP18" s="376"/>
      <c r="CDQ18" s="376"/>
      <c r="CDR18" s="376"/>
      <c r="CDS18" s="376"/>
      <c r="CDT18" s="376"/>
      <c r="CDU18" s="376"/>
      <c r="CDV18" s="376"/>
      <c r="CDW18" s="376"/>
      <c r="CDX18" s="376"/>
      <c r="CDY18" s="376"/>
      <c r="CDZ18" s="376"/>
      <c r="CEA18" s="376"/>
      <c r="CEB18" s="376"/>
      <c r="CEC18" s="376"/>
      <c r="CED18" s="376"/>
      <c r="CEE18" s="376"/>
      <c r="CEF18" s="376"/>
      <c r="CEG18" s="376"/>
      <c r="CEH18" s="376"/>
      <c r="CEI18" s="376"/>
      <c r="CEJ18" s="376"/>
      <c r="CEK18" s="376"/>
      <c r="CEL18" s="376"/>
      <c r="CEM18" s="376"/>
      <c r="CEN18" s="376"/>
      <c r="CEO18" s="376"/>
      <c r="CEP18" s="376"/>
      <c r="CEQ18" s="376"/>
      <c r="CER18" s="376"/>
      <c r="CES18" s="376"/>
      <c r="CET18" s="376"/>
      <c r="CEU18" s="376"/>
      <c r="CEV18" s="376"/>
      <c r="CEW18" s="376"/>
      <c r="CEX18" s="376"/>
      <c r="CEY18" s="376"/>
      <c r="CEZ18" s="376"/>
      <c r="CFA18" s="376"/>
      <c r="CFB18" s="376"/>
      <c r="CFC18" s="376"/>
      <c r="CFD18" s="376"/>
      <c r="CFE18" s="376"/>
      <c r="CFF18" s="376"/>
      <c r="CFG18" s="376"/>
      <c r="CFH18" s="376"/>
      <c r="CFI18" s="376"/>
      <c r="CFJ18" s="376"/>
      <c r="CFK18" s="376"/>
      <c r="CFL18" s="376"/>
      <c r="CFM18" s="376"/>
      <c r="CFN18" s="376"/>
      <c r="CFO18" s="376"/>
      <c r="CFP18" s="376"/>
      <c r="CFQ18" s="376"/>
      <c r="CFR18" s="376"/>
      <c r="CFS18" s="376"/>
      <c r="CFT18" s="376"/>
      <c r="CFU18" s="376"/>
      <c r="CFV18" s="376"/>
      <c r="CFW18" s="376"/>
      <c r="CFX18" s="376"/>
      <c r="CFY18" s="376"/>
      <c r="CFZ18" s="376"/>
      <c r="CGA18" s="376"/>
      <c r="CGB18" s="376"/>
      <c r="CGC18" s="376"/>
      <c r="CGD18" s="376"/>
      <c r="CGE18" s="376"/>
      <c r="CGF18" s="376"/>
      <c r="CGG18" s="376"/>
      <c r="CGH18" s="376"/>
      <c r="CGI18" s="376"/>
      <c r="CGJ18" s="376"/>
      <c r="CGK18" s="376"/>
      <c r="CGL18" s="376"/>
      <c r="CGM18" s="376"/>
      <c r="CGN18" s="376"/>
      <c r="CGO18" s="376"/>
      <c r="CGP18" s="376"/>
      <c r="CGQ18" s="376"/>
      <c r="CGR18" s="376"/>
      <c r="CGS18" s="376"/>
      <c r="CGT18" s="376"/>
      <c r="CGU18" s="376"/>
      <c r="CGV18" s="376"/>
      <c r="CGW18" s="376"/>
      <c r="CGX18" s="376"/>
      <c r="CGY18" s="376"/>
      <c r="CGZ18" s="376"/>
      <c r="CHA18" s="376"/>
      <c r="CHB18" s="376"/>
      <c r="CHC18" s="376"/>
      <c r="CHD18" s="376"/>
      <c r="CHE18" s="376"/>
      <c r="CHF18" s="376"/>
      <c r="CHG18" s="376"/>
      <c r="CHH18" s="376"/>
      <c r="CHI18" s="376"/>
      <c r="CHJ18" s="376"/>
      <c r="CHK18" s="376"/>
      <c r="CHL18" s="376"/>
      <c r="CHM18" s="376"/>
      <c r="CHN18" s="376"/>
      <c r="CHO18" s="376"/>
      <c r="CHP18" s="376"/>
      <c r="CHQ18" s="376"/>
      <c r="CHR18" s="376"/>
      <c r="CHS18" s="376"/>
      <c r="CHT18" s="376"/>
      <c r="CHU18" s="376"/>
      <c r="CHV18" s="376"/>
      <c r="CHW18" s="376"/>
      <c r="CHX18" s="376"/>
      <c r="CHY18" s="376"/>
      <c r="CHZ18" s="376"/>
      <c r="CIA18" s="376"/>
      <c r="CIB18" s="376"/>
      <c r="CIC18" s="376"/>
      <c r="CID18" s="376"/>
      <c r="CIE18" s="376"/>
      <c r="CIF18" s="376"/>
      <c r="CIG18" s="376"/>
      <c r="CIH18" s="376"/>
      <c r="CII18" s="376"/>
      <c r="CIJ18" s="376"/>
      <c r="CIK18" s="376"/>
      <c r="CIL18" s="376"/>
      <c r="CIM18" s="376"/>
      <c r="CIN18" s="376"/>
      <c r="CIO18" s="376"/>
      <c r="CIP18" s="376"/>
      <c r="CIQ18" s="376"/>
      <c r="CIR18" s="376"/>
      <c r="CIS18" s="376"/>
      <c r="CIT18" s="376"/>
      <c r="CIU18" s="376"/>
      <c r="CIV18" s="376"/>
      <c r="CIW18" s="376"/>
      <c r="CIX18" s="376"/>
      <c r="CIY18" s="376"/>
      <c r="CIZ18" s="376"/>
      <c r="CJA18" s="376"/>
      <c r="CJB18" s="376"/>
      <c r="CJC18" s="376"/>
      <c r="CJD18" s="376"/>
      <c r="CJE18" s="376"/>
      <c r="CJF18" s="376"/>
      <c r="CJG18" s="376"/>
      <c r="CJH18" s="376"/>
      <c r="CJI18" s="376"/>
      <c r="CJJ18" s="376"/>
      <c r="CJK18" s="376"/>
      <c r="CJL18" s="376"/>
      <c r="CJM18" s="376"/>
      <c r="CJN18" s="376"/>
      <c r="CJO18" s="376"/>
      <c r="CJP18" s="376"/>
      <c r="CJQ18" s="376"/>
      <c r="CJR18" s="376"/>
      <c r="CJS18" s="376"/>
      <c r="CJT18" s="376"/>
      <c r="CJU18" s="376"/>
      <c r="CJV18" s="376"/>
      <c r="CJW18" s="376"/>
      <c r="CJX18" s="376"/>
      <c r="CJY18" s="376"/>
      <c r="CJZ18" s="376"/>
      <c r="CKA18" s="376"/>
      <c r="CKB18" s="376"/>
      <c r="CKC18" s="376"/>
      <c r="CKD18" s="376"/>
      <c r="CKE18" s="376"/>
      <c r="CKF18" s="376"/>
      <c r="CKG18" s="376"/>
      <c r="CKH18" s="376"/>
      <c r="CKI18" s="376"/>
      <c r="CKJ18" s="376"/>
      <c r="CKK18" s="376"/>
      <c r="CKL18" s="376"/>
      <c r="CKM18" s="376"/>
      <c r="CKN18" s="376"/>
      <c r="CKO18" s="376"/>
      <c r="CKP18" s="376"/>
      <c r="CKQ18" s="376"/>
      <c r="CKR18" s="376"/>
      <c r="CKS18" s="376"/>
      <c r="CKT18" s="376"/>
      <c r="CKU18" s="376"/>
      <c r="CKV18" s="376"/>
      <c r="CKW18" s="376"/>
      <c r="CKX18" s="376"/>
      <c r="CKY18" s="376"/>
      <c r="CKZ18" s="376"/>
      <c r="CLA18" s="376"/>
      <c r="CLB18" s="376"/>
      <c r="CLC18" s="376"/>
      <c r="CLD18" s="376"/>
      <c r="CLE18" s="376"/>
      <c r="CLF18" s="376"/>
      <c r="CLG18" s="376"/>
      <c r="CLH18" s="376"/>
      <c r="CLI18" s="376"/>
      <c r="CLJ18" s="376"/>
      <c r="CLK18" s="376"/>
      <c r="CLL18" s="376"/>
      <c r="CLM18" s="376"/>
      <c r="CLN18" s="376"/>
      <c r="CLO18" s="376"/>
      <c r="CLP18" s="376"/>
      <c r="CLQ18" s="376"/>
      <c r="CLR18" s="376"/>
      <c r="CLS18" s="376"/>
      <c r="CLT18" s="376"/>
      <c r="CLU18" s="376"/>
      <c r="CLV18" s="376"/>
      <c r="CLW18" s="376"/>
      <c r="CLX18" s="376"/>
      <c r="CLY18" s="376"/>
      <c r="CLZ18" s="376"/>
      <c r="CMA18" s="376"/>
      <c r="CMB18" s="376"/>
      <c r="CMC18" s="376"/>
      <c r="CMD18" s="376"/>
      <c r="CME18" s="376"/>
      <c r="CMF18" s="376"/>
      <c r="CMG18" s="376"/>
      <c r="CMH18" s="376"/>
      <c r="CMI18" s="376"/>
      <c r="CMJ18" s="376"/>
      <c r="CMK18" s="376"/>
      <c r="CML18" s="376"/>
      <c r="CMM18" s="376"/>
      <c r="CMN18" s="376"/>
      <c r="CMO18" s="376"/>
      <c r="CMP18" s="376"/>
      <c r="CMQ18" s="376"/>
      <c r="CMR18" s="376"/>
      <c r="CMS18" s="376"/>
      <c r="CMT18" s="376"/>
      <c r="CMU18" s="376"/>
      <c r="CMV18" s="376"/>
      <c r="CMW18" s="376"/>
      <c r="CMX18" s="376"/>
      <c r="CMY18" s="376"/>
      <c r="CMZ18" s="376"/>
      <c r="CNA18" s="376"/>
      <c r="CNB18" s="376"/>
      <c r="CNC18" s="376"/>
      <c r="CND18" s="376"/>
      <c r="CNE18" s="376"/>
      <c r="CNF18" s="376"/>
      <c r="CNG18" s="376"/>
      <c r="CNH18" s="376"/>
      <c r="CNI18" s="376"/>
      <c r="CNJ18" s="376"/>
      <c r="CNK18" s="376"/>
      <c r="CNL18" s="376"/>
      <c r="CNM18" s="376"/>
      <c r="CNN18" s="376"/>
      <c r="CNO18" s="376"/>
      <c r="CNP18" s="376"/>
      <c r="CNQ18" s="376"/>
      <c r="CNR18" s="376"/>
      <c r="CNS18" s="376"/>
      <c r="CNT18" s="376"/>
      <c r="CNU18" s="376"/>
      <c r="CNV18" s="376"/>
      <c r="CNW18" s="376"/>
      <c r="CNX18" s="376"/>
      <c r="CNY18" s="376"/>
      <c r="CNZ18" s="376"/>
      <c r="COA18" s="376"/>
      <c r="COB18" s="376"/>
      <c r="COC18" s="376"/>
      <c r="COD18" s="376"/>
      <c r="COE18" s="376"/>
      <c r="COF18" s="376"/>
      <c r="COG18" s="376"/>
      <c r="COH18" s="376"/>
      <c r="COI18" s="376"/>
      <c r="COJ18" s="376"/>
      <c r="COK18" s="376"/>
      <c r="COL18" s="376"/>
      <c r="COM18" s="376"/>
      <c r="CON18" s="376"/>
      <c r="COO18" s="376"/>
      <c r="COP18" s="376"/>
      <c r="COQ18" s="376"/>
      <c r="COR18" s="376"/>
      <c r="COS18" s="376"/>
      <c r="COT18" s="376"/>
      <c r="COU18" s="376"/>
      <c r="COV18" s="376"/>
      <c r="COW18" s="376"/>
      <c r="COX18" s="376"/>
      <c r="COY18" s="376"/>
      <c r="COZ18" s="376"/>
      <c r="CPA18" s="376"/>
      <c r="CPB18" s="376"/>
      <c r="CPC18" s="376"/>
      <c r="CPD18" s="376"/>
      <c r="CPE18" s="376"/>
      <c r="CPF18" s="376"/>
      <c r="CPG18" s="376"/>
      <c r="CPH18" s="376"/>
      <c r="CPI18" s="376"/>
      <c r="CPJ18" s="376"/>
      <c r="CPK18" s="376"/>
      <c r="CPL18" s="376"/>
      <c r="CPM18" s="376"/>
      <c r="CPN18" s="376"/>
      <c r="CPO18" s="376"/>
      <c r="CPP18" s="376"/>
      <c r="CPQ18" s="376"/>
      <c r="CPR18" s="376"/>
      <c r="CPS18" s="376"/>
      <c r="CPT18" s="376"/>
      <c r="CPU18" s="376"/>
      <c r="CPV18" s="376"/>
      <c r="CPW18" s="376"/>
      <c r="CPX18" s="376"/>
      <c r="CPY18" s="376"/>
      <c r="CPZ18" s="376"/>
      <c r="CQA18" s="376"/>
      <c r="CQB18" s="376"/>
      <c r="CQC18" s="376"/>
      <c r="CQD18" s="376"/>
      <c r="CQE18" s="376"/>
      <c r="CQF18" s="376"/>
      <c r="CQG18" s="376"/>
      <c r="CQH18" s="376"/>
      <c r="CQI18" s="376"/>
      <c r="CQJ18" s="376"/>
      <c r="CQK18" s="376"/>
      <c r="CQL18" s="376"/>
      <c r="CQM18" s="376"/>
      <c r="CQN18" s="376"/>
      <c r="CQO18" s="376"/>
      <c r="CQP18" s="376"/>
      <c r="CQQ18" s="376"/>
      <c r="CQR18" s="376"/>
      <c r="CQS18" s="376"/>
      <c r="CQT18" s="376"/>
      <c r="CQU18" s="376"/>
      <c r="CQV18" s="376"/>
      <c r="CQW18" s="376"/>
      <c r="CQX18" s="376"/>
      <c r="CQY18" s="376"/>
      <c r="CQZ18" s="376"/>
      <c r="CRA18" s="376"/>
      <c r="CRB18" s="376"/>
      <c r="CRC18" s="376"/>
      <c r="CRD18" s="376"/>
      <c r="CRE18" s="376"/>
      <c r="CRF18" s="376"/>
      <c r="CRG18" s="376"/>
      <c r="CRH18" s="376"/>
      <c r="CRI18" s="376"/>
      <c r="CRJ18" s="376"/>
      <c r="CRK18" s="376"/>
      <c r="CRL18" s="376"/>
      <c r="CRM18" s="376"/>
      <c r="CRN18" s="376"/>
      <c r="CRO18" s="376"/>
      <c r="CRP18" s="376"/>
      <c r="CRQ18" s="376"/>
      <c r="CRR18" s="376"/>
      <c r="CRS18" s="376"/>
      <c r="CRT18" s="376"/>
      <c r="CRU18" s="376"/>
      <c r="CRV18" s="376"/>
      <c r="CRW18" s="376"/>
      <c r="CRX18" s="376"/>
      <c r="CRY18" s="376"/>
      <c r="CRZ18" s="376"/>
      <c r="CSA18" s="376"/>
      <c r="CSB18" s="376"/>
      <c r="CSC18" s="376"/>
      <c r="CSD18" s="376"/>
      <c r="CSE18" s="376"/>
      <c r="CSF18" s="376"/>
      <c r="CSG18" s="376"/>
      <c r="CSH18" s="376"/>
      <c r="CSI18" s="376"/>
      <c r="CSJ18" s="376"/>
      <c r="CSK18" s="376"/>
      <c r="CSL18" s="376"/>
      <c r="CSM18" s="376"/>
      <c r="CSN18" s="376"/>
      <c r="CSO18" s="376"/>
      <c r="CSP18" s="376"/>
      <c r="CSQ18" s="376"/>
      <c r="CSR18" s="376"/>
      <c r="CSS18" s="376"/>
      <c r="CST18" s="376"/>
      <c r="CSU18" s="376"/>
      <c r="CSV18" s="376"/>
      <c r="CSW18" s="376"/>
      <c r="CSX18" s="376"/>
      <c r="CSY18" s="376"/>
      <c r="CSZ18" s="376"/>
      <c r="CTA18" s="376"/>
      <c r="CTB18" s="376"/>
      <c r="CTC18" s="376"/>
      <c r="CTD18" s="376"/>
      <c r="CTE18" s="376"/>
      <c r="CTF18" s="376"/>
      <c r="CTG18" s="376"/>
      <c r="CTH18" s="376"/>
      <c r="CTI18" s="376"/>
      <c r="CTJ18" s="376"/>
      <c r="CTK18" s="376"/>
      <c r="CTL18" s="376"/>
      <c r="CTM18" s="376"/>
      <c r="CTN18" s="376"/>
      <c r="CTO18" s="376"/>
      <c r="CTP18" s="376"/>
      <c r="CTQ18" s="376"/>
      <c r="CTR18" s="376"/>
      <c r="CTS18" s="376"/>
      <c r="CTT18" s="376"/>
      <c r="CTU18" s="376"/>
      <c r="CTV18" s="376"/>
      <c r="CTW18" s="376"/>
      <c r="CTX18" s="376"/>
      <c r="CTY18" s="376"/>
      <c r="CTZ18" s="376"/>
      <c r="CUA18" s="376"/>
      <c r="CUB18" s="376"/>
      <c r="CUC18" s="376"/>
      <c r="CUD18" s="376"/>
      <c r="CUE18" s="376"/>
      <c r="CUF18" s="376"/>
      <c r="CUG18" s="376"/>
      <c r="CUH18" s="376"/>
      <c r="CUI18" s="376"/>
      <c r="CUJ18" s="376"/>
      <c r="CUK18" s="376"/>
      <c r="CUL18" s="376"/>
      <c r="CUM18" s="376"/>
      <c r="CUN18" s="376"/>
      <c r="CUO18" s="376"/>
      <c r="CUP18" s="376"/>
      <c r="CUQ18" s="376"/>
      <c r="CUR18" s="376"/>
      <c r="CUS18" s="376"/>
      <c r="CUT18" s="376"/>
      <c r="CUU18" s="376"/>
      <c r="CUV18" s="376"/>
      <c r="CUW18" s="376"/>
      <c r="CUX18" s="376"/>
      <c r="CUY18" s="376"/>
      <c r="CUZ18" s="376"/>
      <c r="CVA18" s="376"/>
      <c r="CVB18" s="376"/>
      <c r="CVC18" s="376"/>
      <c r="CVD18" s="376"/>
      <c r="CVE18" s="376"/>
      <c r="CVF18" s="376"/>
      <c r="CVG18" s="376"/>
      <c r="CVH18" s="376"/>
      <c r="CVI18" s="376"/>
      <c r="CVJ18" s="376"/>
      <c r="CVK18" s="376"/>
      <c r="CVL18" s="376"/>
      <c r="CVM18" s="376"/>
      <c r="CVN18" s="376"/>
      <c r="CVO18" s="376"/>
      <c r="CVP18" s="376"/>
      <c r="CVQ18" s="376"/>
      <c r="CVR18" s="376"/>
      <c r="CVS18" s="376"/>
      <c r="CVT18" s="376"/>
      <c r="CVU18" s="376"/>
      <c r="CVV18" s="376"/>
      <c r="CVW18" s="376"/>
      <c r="CVX18" s="376"/>
      <c r="CVY18" s="376"/>
      <c r="CVZ18" s="376"/>
      <c r="CWA18" s="376"/>
      <c r="CWB18" s="376"/>
      <c r="CWC18" s="376"/>
      <c r="CWD18" s="376"/>
      <c r="CWE18" s="376"/>
      <c r="CWF18" s="376"/>
      <c r="CWG18" s="376"/>
      <c r="CWH18" s="376"/>
      <c r="CWI18" s="376"/>
      <c r="CWJ18" s="376"/>
      <c r="CWK18" s="376"/>
      <c r="CWL18" s="376"/>
      <c r="CWM18" s="376"/>
      <c r="CWN18" s="376"/>
      <c r="CWO18" s="376"/>
      <c r="CWP18" s="376"/>
      <c r="CWQ18" s="376"/>
      <c r="CWR18" s="376"/>
      <c r="CWS18" s="376"/>
      <c r="CWT18" s="376"/>
      <c r="CWU18" s="376"/>
      <c r="CWV18" s="376"/>
      <c r="CWW18" s="376"/>
      <c r="CWX18" s="376"/>
      <c r="CWY18" s="376"/>
      <c r="CWZ18" s="376"/>
      <c r="CXA18" s="376"/>
      <c r="CXB18" s="376"/>
      <c r="CXC18" s="376"/>
      <c r="CXD18" s="376"/>
      <c r="CXE18" s="376"/>
      <c r="CXF18" s="376"/>
      <c r="CXG18" s="376"/>
      <c r="CXH18" s="376"/>
      <c r="CXI18" s="376"/>
      <c r="CXJ18" s="376"/>
      <c r="CXK18" s="376"/>
      <c r="CXL18" s="376"/>
      <c r="CXM18" s="376"/>
      <c r="CXN18" s="376"/>
      <c r="CXO18" s="376"/>
      <c r="CXP18" s="376"/>
      <c r="CXQ18" s="376"/>
      <c r="CXR18" s="376"/>
      <c r="CXS18" s="376"/>
      <c r="CXT18" s="376"/>
      <c r="CXU18" s="376"/>
      <c r="CXV18" s="376"/>
      <c r="CXW18" s="376"/>
      <c r="CXX18" s="376"/>
      <c r="CXY18" s="376"/>
      <c r="CXZ18" s="376"/>
      <c r="CYA18" s="376"/>
      <c r="CYB18" s="376"/>
      <c r="CYC18" s="376"/>
      <c r="CYD18" s="376"/>
      <c r="CYE18" s="376"/>
      <c r="CYF18" s="376"/>
      <c r="CYG18" s="376"/>
      <c r="CYH18" s="376"/>
      <c r="CYI18" s="376"/>
      <c r="CYJ18" s="376"/>
      <c r="CYK18" s="376"/>
      <c r="CYL18" s="376"/>
      <c r="CYM18" s="376"/>
      <c r="CYN18" s="376"/>
      <c r="CYO18" s="376"/>
      <c r="CYP18" s="376"/>
      <c r="CYQ18" s="376"/>
      <c r="CYR18" s="376"/>
      <c r="CYS18" s="376"/>
      <c r="CYT18" s="376"/>
      <c r="CYU18" s="376"/>
      <c r="CYV18" s="376"/>
      <c r="CYW18" s="376"/>
      <c r="CYX18" s="376"/>
      <c r="CYY18" s="376"/>
      <c r="CYZ18" s="376"/>
      <c r="CZA18" s="376"/>
      <c r="CZB18" s="376"/>
      <c r="CZC18" s="376"/>
      <c r="CZD18" s="376"/>
      <c r="CZE18" s="376"/>
      <c r="CZF18" s="376"/>
      <c r="CZG18" s="376"/>
      <c r="CZH18" s="376"/>
      <c r="CZI18" s="376"/>
      <c r="CZJ18" s="376"/>
      <c r="CZK18" s="376"/>
      <c r="CZL18" s="376"/>
      <c r="CZM18" s="376"/>
      <c r="CZN18" s="376"/>
      <c r="CZO18" s="376"/>
      <c r="CZP18" s="376"/>
      <c r="CZQ18" s="376"/>
      <c r="CZR18" s="376"/>
      <c r="CZS18" s="376"/>
      <c r="CZT18" s="376"/>
      <c r="CZU18" s="376"/>
      <c r="CZV18" s="376"/>
      <c r="CZW18" s="376"/>
      <c r="CZX18" s="376"/>
      <c r="CZY18" s="376"/>
      <c r="CZZ18" s="376"/>
      <c r="DAA18" s="376"/>
      <c r="DAB18" s="376"/>
      <c r="DAC18" s="376"/>
      <c r="DAD18" s="376"/>
      <c r="DAE18" s="376"/>
      <c r="DAF18" s="376"/>
      <c r="DAG18" s="376"/>
      <c r="DAH18" s="376"/>
      <c r="DAI18" s="376"/>
      <c r="DAJ18" s="376"/>
      <c r="DAK18" s="376"/>
      <c r="DAL18" s="376"/>
      <c r="DAM18" s="376"/>
      <c r="DAN18" s="376"/>
      <c r="DAO18" s="376"/>
      <c r="DAP18" s="376"/>
      <c r="DAQ18" s="376"/>
      <c r="DAR18" s="376"/>
      <c r="DAS18" s="376"/>
      <c r="DAT18" s="376"/>
      <c r="DAU18" s="376"/>
      <c r="DAV18" s="376"/>
      <c r="DAW18" s="376"/>
      <c r="DAX18" s="376"/>
      <c r="DAY18" s="376"/>
      <c r="DAZ18" s="376"/>
      <c r="DBA18" s="376"/>
      <c r="DBB18" s="376"/>
      <c r="DBC18" s="376"/>
      <c r="DBD18" s="376"/>
      <c r="DBE18" s="376"/>
      <c r="DBF18" s="376"/>
      <c r="DBG18" s="376"/>
      <c r="DBH18" s="376"/>
      <c r="DBI18" s="376"/>
      <c r="DBJ18" s="376"/>
      <c r="DBK18" s="376"/>
      <c r="DBL18" s="376"/>
      <c r="DBM18" s="376"/>
      <c r="DBN18" s="376"/>
      <c r="DBO18" s="376"/>
      <c r="DBP18" s="376"/>
      <c r="DBQ18" s="376"/>
      <c r="DBR18" s="376"/>
      <c r="DBS18" s="376"/>
      <c r="DBT18" s="376"/>
      <c r="DBU18" s="376"/>
      <c r="DBV18" s="376"/>
      <c r="DBW18" s="376"/>
      <c r="DBX18" s="376"/>
      <c r="DBY18" s="376"/>
      <c r="DBZ18" s="376"/>
      <c r="DCA18" s="376"/>
      <c r="DCB18" s="376"/>
      <c r="DCC18" s="376"/>
      <c r="DCD18" s="376"/>
      <c r="DCE18" s="376"/>
      <c r="DCF18" s="376"/>
      <c r="DCG18" s="376"/>
      <c r="DCH18" s="376"/>
      <c r="DCI18" s="376"/>
      <c r="DCJ18" s="376"/>
      <c r="DCK18" s="376"/>
      <c r="DCL18" s="376"/>
      <c r="DCM18" s="376"/>
      <c r="DCN18" s="376"/>
      <c r="DCO18" s="376"/>
      <c r="DCP18" s="376"/>
      <c r="DCQ18" s="376"/>
      <c r="DCR18" s="376"/>
      <c r="DCS18" s="376"/>
      <c r="DCT18" s="376"/>
      <c r="DCU18" s="376"/>
      <c r="DCV18" s="376"/>
      <c r="DCW18" s="376"/>
      <c r="DCX18" s="376"/>
      <c r="DCY18" s="376"/>
      <c r="DCZ18" s="376"/>
      <c r="DDA18" s="376"/>
      <c r="DDB18" s="376"/>
      <c r="DDC18" s="376"/>
      <c r="DDD18" s="376"/>
      <c r="DDE18" s="376"/>
      <c r="DDF18" s="376"/>
      <c r="DDG18" s="376"/>
      <c r="DDH18" s="376"/>
      <c r="DDI18" s="376"/>
      <c r="DDJ18" s="376"/>
      <c r="DDK18" s="376"/>
      <c r="DDL18" s="376"/>
      <c r="DDM18" s="376"/>
      <c r="DDN18" s="376"/>
      <c r="DDO18" s="376"/>
      <c r="DDP18" s="376"/>
      <c r="DDQ18" s="376"/>
      <c r="DDR18" s="376"/>
      <c r="DDS18" s="376"/>
      <c r="DDT18" s="376"/>
      <c r="DDU18" s="376"/>
      <c r="DDV18" s="376"/>
      <c r="DDW18" s="376"/>
      <c r="DDX18" s="376"/>
      <c r="DDY18" s="376"/>
      <c r="DDZ18" s="376"/>
      <c r="DEA18" s="376"/>
      <c r="DEB18" s="376"/>
      <c r="DEC18" s="376"/>
      <c r="DED18" s="376"/>
      <c r="DEE18" s="376"/>
      <c r="DEF18" s="376"/>
      <c r="DEG18" s="376"/>
      <c r="DEH18" s="376"/>
      <c r="DEI18" s="376"/>
      <c r="DEJ18" s="376"/>
      <c r="DEK18" s="376"/>
      <c r="DEL18" s="376"/>
      <c r="DEM18" s="376"/>
      <c r="DEN18" s="376"/>
      <c r="DEO18" s="376"/>
      <c r="DEP18" s="376"/>
      <c r="DEQ18" s="376"/>
      <c r="DER18" s="376"/>
      <c r="DES18" s="376"/>
      <c r="DET18" s="376"/>
      <c r="DEU18" s="376"/>
      <c r="DEV18" s="376"/>
      <c r="DEW18" s="376"/>
      <c r="DEX18" s="376"/>
      <c r="DEY18" s="376"/>
      <c r="DEZ18" s="376"/>
      <c r="DFA18" s="376"/>
      <c r="DFB18" s="376"/>
      <c r="DFC18" s="376"/>
      <c r="DFD18" s="376"/>
      <c r="DFE18" s="376"/>
      <c r="DFF18" s="376"/>
      <c r="DFG18" s="376"/>
      <c r="DFH18" s="376"/>
      <c r="DFI18" s="376"/>
      <c r="DFJ18" s="376"/>
      <c r="DFK18" s="376"/>
      <c r="DFL18" s="376"/>
      <c r="DFM18" s="376"/>
      <c r="DFN18" s="376"/>
      <c r="DFO18" s="376"/>
      <c r="DFP18" s="376"/>
      <c r="DFQ18" s="376"/>
      <c r="DFR18" s="376"/>
      <c r="DFS18" s="376"/>
      <c r="DFT18" s="376"/>
      <c r="DFU18" s="376"/>
      <c r="DFV18" s="376"/>
      <c r="DFW18" s="376"/>
      <c r="DFX18" s="376"/>
      <c r="DFY18" s="376"/>
      <c r="DFZ18" s="376"/>
      <c r="DGA18" s="376"/>
      <c r="DGB18" s="376"/>
      <c r="DGC18" s="376"/>
      <c r="DGD18" s="376"/>
      <c r="DGE18" s="376"/>
      <c r="DGF18" s="376"/>
      <c r="DGG18" s="376"/>
      <c r="DGH18" s="376"/>
      <c r="DGI18" s="376"/>
      <c r="DGJ18" s="376"/>
      <c r="DGK18" s="376"/>
      <c r="DGL18" s="376"/>
      <c r="DGM18" s="376"/>
      <c r="DGN18" s="376"/>
      <c r="DGO18" s="376"/>
      <c r="DGP18" s="376"/>
      <c r="DGQ18" s="376"/>
      <c r="DGR18" s="376"/>
      <c r="DGS18" s="376"/>
      <c r="DGT18" s="376"/>
      <c r="DGU18" s="376"/>
      <c r="DGV18" s="376"/>
      <c r="DGW18" s="376"/>
      <c r="DGX18" s="376"/>
      <c r="DGY18" s="376"/>
      <c r="DGZ18" s="376"/>
      <c r="DHA18" s="376"/>
      <c r="DHB18" s="376"/>
      <c r="DHC18" s="376"/>
      <c r="DHD18" s="376"/>
      <c r="DHE18" s="376"/>
      <c r="DHF18" s="376"/>
      <c r="DHG18" s="376"/>
      <c r="DHH18" s="376"/>
      <c r="DHI18" s="376"/>
      <c r="DHJ18" s="376"/>
      <c r="DHK18" s="376"/>
      <c r="DHL18" s="376"/>
      <c r="DHM18" s="376"/>
      <c r="DHN18" s="376"/>
      <c r="DHO18" s="376"/>
      <c r="DHP18" s="376"/>
      <c r="DHQ18" s="376"/>
      <c r="DHR18" s="376"/>
      <c r="DHS18" s="376"/>
      <c r="DHT18" s="376"/>
      <c r="DHU18" s="376"/>
      <c r="DHV18" s="376"/>
      <c r="DHW18" s="376"/>
      <c r="DHX18" s="376"/>
      <c r="DHY18" s="376"/>
      <c r="DHZ18" s="376"/>
      <c r="DIA18" s="376"/>
      <c r="DIB18" s="376"/>
      <c r="DIC18" s="376"/>
      <c r="DID18" s="376"/>
      <c r="DIE18" s="376"/>
      <c r="DIF18" s="376"/>
      <c r="DIG18" s="376"/>
      <c r="DIH18" s="376"/>
      <c r="DII18" s="376"/>
      <c r="DIJ18" s="376"/>
      <c r="DIK18" s="376"/>
      <c r="DIL18" s="376"/>
      <c r="DIM18" s="376"/>
      <c r="DIN18" s="376"/>
      <c r="DIO18" s="376"/>
      <c r="DIP18" s="376"/>
      <c r="DIQ18" s="376"/>
      <c r="DIR18" s="376"/>
      <c r="DIS18" s="376"/>
      <c r="DIT18" s="376"/>
      <c r="DIU18" s="376"/>
      <c r="DIV18" s="376"/>
      <c r="DIW18" s="376"/>
      <c r="DIX18" s="376"/>
      <c r="DIY18" s="376"/>
      <c r="DIZ18" s="376"/>
      <c r="DJA18" s="376"/>
      <c r="DJB18" s="376"/>
      <c r="DJC18" s="376"/>
      <c r="DJD18" s="376"/>
      <c r="DJE18" s="376"/>
      <c r="DJF18" s="376"/>
      <c r="DJG18" s="376"/>
      <c r="DJH18" s="376"/>
      <c r="DJI18" s="376"/>
      <c r="DJJ18" s="376"/>
      <c r="DJK18" s="376"/>
      <c r="DJL18" s="376"/>
      <c r="DJM18" s="376"/>
      <c r="DJN18" s="376"/>
      <c r="DJO18" s="376"/>
      <c r="DJP18" s="376"/>
      <c r="DJQ18" s="376"/>
      <c r="DJR18" s="376"/>
      <c r="DJS18" s="376"/>
      <c r="DJT18" s="376"/>
      <c r="DJU18" s="376"/>
      <c r="DJV18" s="376"/>
      <c r="DJW18" s="376"/>
      <c r="DJX18" s="376"/>
      <c r="DJY18" s="376"/>
      <c r="DJZ18" s="376"/>
      <c r="DKA18" s="376"/>
      <c r="DKB18" s="376"/>
      <c r="DKC18" s="376"/>
      <c r="DKD18" s="376"/>
      <c r="DKE18" s="376"/>
      <c r="DKF18" s="376"/>
      <c r="DKG18" s="376"/>
      <c r="DKH18" s="376"/>
      <c r="DKI18" s="376"/>
      <c r="DKJ18" s="376"/>
      <c r="DKK18" s="376"/>
      <c r="DKL18" s="376"/>
      <c r="DKM18" s="376"/>
      <c r="DKN18" s="376"/>
      <c r="DKO18" s="376"/>
      <c r="DKP18" s="376"/>
      <c r="DKQ18" s="376"/>
      <c r="DKR18" s="376"/>
      <c r="DKS18" s="376"/>
      <c r="DKT18" s="376"/>
      <c r="DKU18" s="376"/>
      <c r="DKV18" s="376"/>
      <c r="DKW18" s="376"/>
      <c r="DKX18" s="376"/>
      <c r="DKY18" s="376"/>
      <c r="DKZ18" s="376"/>
      <c r="DLA18" s="376"/>
      <c r="DLB18" s="376"/>
      <c r="DLC18" s="376"/>
      <c r="DLD18" s="376"/>
      <c r="DLE18" s="376"/>
      <c r="DLF18" s="376"/>
      <c r="DLG18" s="376"/>
      <c r="DLH18" s="376"/>
      <c r="DLI18" s="376"/>
      <c r="DLJ18" s="376"/>
      <c r="DLK18" s="376"/>
      <c r="DLL18" s="376"/>
      <c r="DLM18" s="376"/>
      <c r="DLN18" s="376"/>
      <c r="DLO18" s="376"/>
      <c r="DLP18" s="376"/>
      <c r="DLQ18" s="376"/>
      <c r="DLR18" s="376"/>
      <c r="DLS18" s="376"/>
      <c r="DLT18" s="376"/>
      <c r="DLU18" s="376"/>
      <c r="DLV18" s="376"/>
      <c r="DLW18" s="376"/>
      <c r="DLX18" s="376"/>
      <c r="DLY18" s="376"/>
      <c r="DLZ18" s="376"/>
      <c r="DMA18" s="376"/>
      <c r="DMB18" s="376"/>
      <c r="DMC18" s="376"/>
      <c r="DMD18" s="376"/>
      <c r="DME18" s="376"/>
      <c r="DMF18" s="376"/>
      <c r="DMG18" s="376"/>
      <c r="DMH18" s="376"/>
      <c r="DMI18" s="376"/>
      <c r="DMJ18" s="376"/>
      <c r="DMK18" s="376"/>
      <c r="DML18" s="376"/>
      <c r="DMM18" s="376"/>
      <c r="DMN18" s="376"/>
      <c r="DMO18" s="376"/>
      <c r="DMP18" s="376"/>
      <c r="DMQ18" s="376"/>
      <c r="DMR18" s="376"/>
      <c r="DMS18" s="376"/>
      <c r="DMT18" s="376"/>
      <c r="DMU18" s="376"/>
      <c r="DMV18" s="376"/>
      <c r="DMW18" s="376"/>
      <c r="DMX18" s="376"/>
      <c r="DMY18" s="376"/>
      <c r="DMZ18" s="376"/>
      <c r="DNA18" s="376"/>
      <c r="DNB18" s="376"/>
      <c r="DNC18" s="376"/>
      <c r="DND18" s="376"/>
      <c r="DNE18" s="376"/>
      <c r="DNF18" s="376"/>
      <c r="DNG18" s="376"/>
      <c r="DNH18" s="376"/>
      <c r="DNI18" s="376"/>
      <c r="DNJ18" s="376"/>
      <c r="DNK18" s="376"/>
      <c r="DNL18" s="376"/>
      <c r="DNM18" s="376"/>
      <c r="DNN18" s="376"/>
      <c r="DNO18" s="376"/>
      <c r="DNP18" s="376"/>
      <c r="DNQ18" s="376"/>
      <c r="DNR18" s="376"/>
      <c r="DNS18" s="376"/>
      <c r="DNT18" s="376"/>
      <c r="DNU18" s="376"/>
      <c r="DNV18" s="376"/>
      <c r="DNW18" s="376"/>
      <c r="DNX18" s="376"/>
      <c r="DNY18" s="376"/>
      <c r="DNZ18" s="376"/>
      <c r="DOA18" s="376"/>
      <c r="DOB18" s="376"/>
      <c r="DOC18" s="376"/>
      <c r="DOD18" s="376"/>
      <c r="DOE18" s="376"/>
      <c r="DOF18" s="376"/>
      <c r="DOG18" s="376"/>
      <c r="DOH18" s="376"/>
      <c r="DOI18" s="376"/>
      <c r="DOJ18" s="376"/>
      <c r="DOK18" s="376"/>
      <c r="DOL18" s="376"/>
      <c r="DOM18" s="376"/>
      <c r="DON18" s="376"/>
      <c r="DOO18" s="376"/>
      <c r="DOP18" s="376"/>
      <c r="DOQ18" s="376"/>
      <c r="DOR18" s="376"/>
      <c r="DOS18" s="376"/>
      <c r="DOT18" s="376"/>
      <c r="DOU18" s="376"/>
      <c r="DOV18" s="376"/>
      <c r="DOW18" s="376"/>
      <c r="DOX18" s="376"/>
      <c r="DOY18" s="376"/>
      <c r="DOZ18" s="376"/>
      <c r="DPA18" s="376"/>
      <c r="DPB18" s="376"/>
      <c r="DPC18" s="376"/>
      <c r="DPD18" s="376"/>
      <c r="DPE18" s="376"/>
      <c r="DPF18" s="376"/>
      <c r="DPG18" s="376"/>
      <c r="DPH18" s="376"/>
      <c r="DPI18" s="376"/>
      <c r="DPJ18" s="376"/>
      <c r="DPK18" s="376"/>
      <c r="DPL18" s="376"/>
      <c r="DPM18" s="376"/>
      <c r="DPN18" s="376"/>
      <c r="DPO18" s="376"/>
      <c r="DPP18" s="376"/>
      <c r="DPQ18" s="376"/>
      <c r="DPR18" s="376"/>
      <c r="DPS18" s="376"/>
      <c r="DPT18" s="376"/>
      <c r="DPU18" s="376"/>
      <c r="DPV18" s="376"/>
      <c r="DPW18" s="376"/>
      <c r="DPX18" s="376"/>
      <c r="DPY18" s="376"/>
      <c r="DPZ18" s="376"/>
      <c r="DQA18" s="376"/>
      <c r="DQB18" s="376"/>
      <c r="DQC18" s="376"/>
      <c r="DQD18" s="376"/>
      <c r="DQE18" s="376"/>
      <c r="DQF18" s="376"/>
      <c r="DQG18" s="376"/>
      <c r="DQH18" s="376"/>
      <c r="DQI18" s="376"/>
      <c r="DQJ18" s="376"/>
      <c r="DQK18" s="376"/>
      <c r="DQL18" s="376"/>
      <c r="DQM18" s="376"/>
      <c r="DQN18" s="376"/>
      <c r="DQO18" s="376"/>
      <c r="DQP18" s="376"/>
      <c r="DQQ18" s="376"/>
      <c r="DQR18" s="376"/>
      <c r="DQS18" s="376"/>
      <c r="DQT18" s="376"/>
      <c r="DQU18" s="376"/>
      <c r="DQV18" s="376"/>
      <c r="DQW18" s="376"/>
      <c r="DQX18" s="376"/>
      <c r="DQY18" s="376"/>
      <c r="DQZ18" s="376"/>
      <c r="DRA18" s="376"/>
      <c r="DRB18" s="376"/>
      <c r="DRC18" s="376"/>
      <c r="DRD18" s="376"/>
      <c r="DRE18" s="376"/>
      <c r="DRF18" s="376"/>
      <c r="DRG18" s="376"/>
      <c r="DRH18" s="376"/>
      <c r="DRI18" s="376"/>
      <c r="DRJ18" s="376"/>
      <c r="DRK18" s="376"/>
      <c r="DRL18" s="376"/>
      <c r="DRM18" s="376"/>
      <c r="DRN18" s="376"/>
      <c r="DRO18" s="376"/>
      <c r="DRP18" s="376"/>
      <c r="DRQ18" s="376"/>
      <c r="DRR18" s="376"/>
      <c r="DRS18" s="376"/>
      <c r="DRT18" s="376"/>
      <c r="DRU18" s="376"/>
      <c r="DRV18" s="376"/>
      <c r="DRW18" s="376"/>
      <c r="DRX18" s="376"/>
      <c r="DRY18" s="376"/>
      <c r="DRZ18" s="376"/>
      <c r="DSA18" s="376"/>
      <c r="DSB18" s="376"/>
      <c r="DSC18" s="376"/>
      <c r="DSD18" s="376"/>
      <c r="DSE18" s="376"/>
      <c r="DSF18" s="376"/>
      <c r="DSG18" s="376"/>
      <c r="DSH18" s="376"/>
      <c r="DSI18" s="376"/>
      <c r="DSJ18" s="376"/>
      <c r="DSK18" s="376"/>
      <c r="DSL18" s="376"/>
      <c r="DSM18" s="376"/>
      <c r="DSN18" s="376"/>
      <c r="DSO18" s="376"/>
      <c r="DSP18" s="376"/>
      <c r="DSQ18" s="376"/>
      <c r="DSR18" s="376"/>
      <c r="DSS18" s="376"/>
      <c r="DST18" s="376"/>
      <c r="DSU18" s="376"/>
      <c r="DSV18" s="376"/>
      <c r="DSW18" s="376"/>
      <c r="DSX18" s="376"/>
      <c r="DSY18" s="376"/>
      <c r="DSZ18" s="376"/>
      <c r="DTA18" s="376"/>
      <c r="DTB18" s="376"/>
      <c r="DTC18" s="376"/>
      <c r="DTD18" s="376"/>
      <c r="DTE18" s="376"/>
      <c r="DTF18" s="376"/>
      <c r="DTG18" s="376"/>
      <c r="DTH18" s="376"/>
      <c r="DTI18" s="376"/>
      <c r="DTJ18" s="376"/>
      <c r="DTK18" s="376"/>
      <c r="DTL18" s="376"/>
      <c r="DTM18" s="376"/>
      <c r="DTN18" s="376"/>
      <c r="DTO18" s="376"/>
      <c r="DTP18" s="376"/>
      <c r="DTQ18" s="376"/>
      <c r="DTR18" s="376"/>
      <c r="DTS18" s="376"/>
      <c r="DTT18" s="376"/>
      <c r="DTU18" s="376"/>
      <c r="DTV18" s="376"/>
      <c r="DTW18" s="376"/>
      <c r="DTX18" s="376"/>
      <c r="DTY18" s="376"/>
      <c r="DTZ18" s="376"/>
      <c r="DUA18" s="376"/>
      <c r="DUB18" s="376"/>
      <c r="DUC18" s="376"/>
      <c r="DUD18" s="376"/>
      <c r="DUE18" s="376"/>
      <c r="DUF18" s="376"/>
      <c r="DUG18" s="376"/>
      <c r="DUH18" s="376"/>
      <c r="DUI18" s="376"/>
      <c r="DUJ18" s="376"/>
      <c r="DUK18" s="376"/>
      <c r="DUL18" s="376"/>
      <c r="DUM18" s="376"/>
      <c r="DUN18" s="376"/>
      <c r="DUO18" s="376"/>
      <c r="DUP18" s="376"/>
      <c r="DUQ18" s="376"/>
      <c r="DUR18" s="376"/>
      <c r="DUS18" s="376"/>
      <c r="DUT18" s="376"/>
      <c r="DUU18" s="376"/>
      <c r="DUV18" s="376"/>
      <c r="DUW18" s="376"/>
      <c r="DUX18" s="376"/>
      <c r="DUY18" s="376"/>
      <c r="DUZ18" s="376"/>
      <c r="DVA18" s="376"/>
      <c r="DVB18" s="376"/>
      <c r="DVC18" s="376"/>
      <c r="DVD18" s="376"/>
      <c r="DVE18" s="376"/>
      <c r="DVF18" s="376"/>
      <c r="DVG18" s="376"/>
      <c r="DVH18" s="376"/>
      <c r="DVI18" s="376"/>
      <c r="DVJ18" s="376"/>
      <c r="DVK18" s="376"/>
      <c r="DVL18" s="376"/>
      <c r="DVM18" s="376"/>
      <c r="DVN18" s="376"/>
      <c r="DVO18" s="376"/>
      <c r="DVP18" s="376"/>
      <c r="DVQ18" s="376"/>
      <c r="DVR18" s="376"/>
      <c r="DVS18" s="376"/>
      <c r="DVT18" s="376"/>
      <c r="DVU18" s="376"/>
      <c r="DVV18" s="376"/>
      <c r="DVW18" s="376"/>
      <c r="DVX18" s="376"/>
      <c r="DVY18" s="376"/>
      <c r="DVZ18" s="376"/>
      <c r="DWA18" s="376"/>
      <c r="DWB18" s="376"/>
      <c r="DWC18" s="376"/>
      <c r="DWD18" s="376"/>
      <c r="DWE18" s="376"/>
      <c r="DWF18" s="376"/>
      <c r="DWG18" s="376"/>
      <c r="DWH18" s="376"/>
      <c r="DWI18" s="376"/>
      <c r="DWJ18" s="376"/>
      <c r="DWK18" s="376"/>
      <c r="DWL18" s="376"/>
      <c r="DWM18" s="376"/>
      <c r="DWN18" s="376"/>
      <c r="DWO18" s="376"/>
      <c r="DWP18" s="376"/>
      <c r="DWQ18" s="376"/>
      <c r="DWR18" s="376"/>
      <c r="DWS18" s="376"/>
      <c r="DWT18" s="376"/>
      <c r="DWU18" s="376"/>
      <c r="DWV18" s="376"/>
      <c r="DWW18" s="376"/>
      <c r="DWX18" s="376"/>
      <c r="DWY18" s="376"/>
      <c r="DWZ18" s="376"/>
      <c r="DXA18" s="376"/>
      <c r="DXB18" s="376"/>
      <c r="DXC18" s="376"/>
      <c r="DXD18" s="376"/>
      <c r="DXE18" s="376"/>
      <c r="DXF18" s="376"/>
      <c r="DXG18" s="376"/>
      <c r="DXH18" s="376"/>
      <c r="DXI18" s="376"/>
      <c r="DXJ18" s="376"/>
      <c r="DXK18" s="376"/>
      <c r="DXL18" s="376"/>
      <c r="DXM18" s="376"/>
      <c r="DXN18" s="376"/>
      <c r="DXO18" s="376"/>
      <c r="DXP18" s="376"/>
      <c r="DXQ18" s="376"/>
      <c r="DXR18" s="376"/>
      <c r="DXS18" s="376"/>
      <c r="DXT18" s="376"/>
      <c r="DXU18" s="376"/>
      <c r="DXV18" s="376"/>
      <c r="DXW18" s="376"/>
      <c r="DXX18" s="376"/>
      <c r="DXY18" s="376"/>
      <c r="DXZ18" s="376"/>
      <c r="DYA18" s="376"/>
      <c r="DYB18" s="376"/>
      <c r="DYC18" s="376"/>
      <c r="DYD18" s="376"/>
      <c r="DYE18" s="376"/>
      <c r="DYF18" s="376"/>
      <c r="DYG18" s="376"/>
      <c r="DYH18" s="376"/>
      <c r="DYI18" s="376"/>
      <c r="DYJ18" s="376"/>
      <c r="DYK18" s="376"/>
      <c r="DYL18" s="376"/>
      <c r="DYM18" s="376"/>
      <c r="DYN18" s="376"/>
      <c r="DYO18" s="376"/>
      <c r="DYP18" s="376"/>
      <c r="DYQ18" s="376"/>
      <c r="DYR18" s="376"/>
      <c r="DYS18" s="376"/>
      <c r="DYT18" s="376"/>
      <c r="DYU18" s="376"/>
      <c r="DYV18" s="376"/>
      <c r="DYW18" s="376"/>
      <c r="DYX18" s="376"/>
      <c r="DYY18" s="376"/>
      <c r="DYZ18" s="376"/>
      <c r="DZA18" s="376"/>
      <c r="DZB18" s="376"/>
      <c r="DZC18" s="376"/>
      <c r="DZD18" s="376"/>
      <c r="DZE18" s="376"/>
      <c r="DZF18" s="376"/>
      <c r="DZG18" s="376"/>
      <c r="DZH18" s="376"/>
      <c r="DZI18" s="376"/>
      <c r="DZJ18" s="376"/>
      <c r="DZK18" s="376"/>
      <c r="DZL18" s="376"/>
      <c r="DZM18" s="376"/>
      <c r="DZN18" s="376"/>
      <c r="DZO18" s="376"/>
      <c r="DZP18" s="376"/>
      <c r="DZQ18" s="376"/>
      <c r="DZR18" s="376"/>
      <c r="DZS18" s="376"/>
      <c r="DZT18" s="376"/>
      <c r="DZU18" s="376"/>
      <c r="DZV18" s="376"/>
      <c r="DZW18" s="376"/>
      <c r="DZX18" s="376"/>
      <c r="DZY18" s="376"/>
      <c r="DZZ18" s="376"/>
      <c r="EAA18" s="376"/>
      <c r="EAB18" s="376"/>
      <c r="EAC18" s="376"/>
      <c r="EAD18" s="376"/>
      <c r="EAE18" s="376"/>
      <c r="EAF18" s="376"/>
      <c r="EAG18" s="376"/>
      <c r="EAH18" s="376"/>
      <c r="EAI18" s="376"/>
      <c r="EAJ18" s="376"/>
      <c r="EAK18" s="376"/>
      <c r="EAL18" s="376"/>
      <c r="EAM18" s="376"/>
      <c r="EAN18" s="376"/>
      <c r="EAO18" s="376"/>
      <c r="EAP18" s="376"/>
      <c r="EAQ18" s="376"/>
      <c r="EAR18" s="376"/>
      <c r="EAS18" s="376"/>
      <c r="EAT18" s="376"/>
      <c r="EAU18" s="376"/>
      <c r="EAV18" s="376"/>
      <c r="EAW18" s="376"/>
      <c r="EAX18" s="376"/>
      <c r="EAY18" s="376"/>
      <c r="EAZ18" s="376"/>
      <c r="EBA18" s="376"/>
      <c r="EBB18" s="376"/>
      <c r="EBC18" s="376"/>
      <c r="EBD18" s="376"/>
      <c r="EBE18" s="376"/>
      <c r="EBF18" s="376"/>
      <c r="EBG18" s="376"/>
      <c r="EBH18" s="376"/>
      <c r="EBI18" s="376"/>
      <c r="EBJ18" s="376"/>
      <c r="EBK18" s="376"/>
      <c r="EBL18" s="376"/>
      <c r="EBM18" s="376"/>
      <c r="EBN18" s="376"/>
      <c r="EBO18" s="376"/>
      <c r="EBP18" s="376"/>
      <c r="EBQ18" s="376"/>
      <c r="EBR18" s="376"/>
      <c r="EBS18" s="376"/>
      <c r="EBT18" s="376"/>
      <c r="EBU18" s="376"/>
      <c r="EBV18" s="376"/>
      <c r="EBW18" s="376"/>
      <c r="EBX18" s="376"/>
      <c r="EBY18" s="376"/>
      <c r="EBZ18" s="376"/>
      <c r="ECA18" s="376"/>
      <c r="ECB18" s="376"/>
      <c r="ECC18" s="376"/>
      <c r="ECD18" s="376"/>
      <c r="ECE18" s="376"/>
      <c r="ECF18" s="376"/>
      <c r="ECG18" s="376"/>
      <c r="ECH18" s="376"/>
      <c r="ECI18" s="376"/>
      <c r="ECJ18" s="376"/>
      <c r="ECK18" s="376"/>
      <c r="ECL18" s="376"/>
      <c r="ECM18" s="376"/>
      <c r="ECN18" s="376"/>
      <c r="ECO18" s="376"/>
      <c r="ECP18" s="376"/>
      <c r="ECQ18" s="376"/>
      <c r="ECR18" s="376"/>
      <c r="ECS18" s="376"/>
      <c r="ECT18" s="376"/>
      <c r="ECU18" s="376"/>
      <c r="ECV18" s="376"/>
      <c r="ECW18" s="376"/>
      <c r="ECX18" s="376"/>
      <c r="ECY18" s="376"/>
      <c r="ECZ18" s="376"/>
      <c r="EDA18" s="376"/>
      <c r="EDB18" s="376"/>
      <c r="EDC18" s="376"/>
      <c r="EDD18" s="376"/>
      <c r="EDE18" s="376"/>
      <c r="EDF18" s="376"/>
      <c r="EDG18" s="376"/>
      <c r="EDH18" s="376"/>
      <c r="EDI18" s="376"/>
      <c r="EDJ18" s="376"/>
      <c r="EDK18" s="376"/>
      <c r="EDL18" s="376"/>
      <c r="EDM18" s="376"/>
      <c r="EDN18" s="376"/>
      <c r="EDO18" s="376"/>
      <c r="EDP18" s="376"/>
      <c r="EDQ18" s="376"/>
      <c r="EDR18" s="376"/>
      <c r="EDS18" s="376"/>
      <c r="EDT18" s="376"/>
      <c r="EDU18" s="376"/>
      <c r="EDV18" s="376"/>
      <c r="EDW18" s="376"/>
      <c r="EDX18" s="376"/>
      <c r="EDY18" s="376"/>
      <c r="EDZ18" s="376"/>
      <c r="EEA18" s="376"/>
      <c r="EEB18" s="376"/>
      <c r="EEC18" s="376"/>
      <c r="EED18" s="376"/>
      <c r="EEE18" s="376"/>
      <c r="EEF18" s="376"/>
      <c r="EEG18" s="376"/>
      <c r="EEH18" s="376"/>
      <c r="EEI18" s="376"/>
      <c r="EEJ18" s="376"/>
      <c r="EEK18" s="376"/>
      <c r="EEL18" s="376"/>
      <c r="EEM18" s="376"/>
      <c r="EEN18" s="376"/>
      <c r="EEO18" s="376"/>
      <c r="EEP18" s="376"/>
      <c r="EEQ18" s="376"/>
      <c r="EER18" s="376"/>
      <c r="EES18" s="376"/>
      <c r="EET18" s="376"/>
      <c r="EEU18" s="376"/>
      <c r="EEV18" s="376"/>
      <c r="EEW18" s="376"/>
      <c r="EEX18" s="376"/>
      <c r="EEY18" s="376"/>
      <c r="EEZ18" s="376"/>
      <c r="EFA18" s="376"/>
      <c r="EFB18" s="376"/>
      <c r="EFC18" s="376"/>
      <c r="EFD18" s="376"/>
      <c r="EFE18" s="376"/>
      <c r="EFF18" s="376"/>
      <c r="EFG18" s="376"/>
      <c r="EFH18" s="376"/>
      <c r="EFI18" s="376"/>
      <c r="EFJ18" s="376"/>
      <c r="EFK18" s="376"/>
      <c r="EFL18" s="376"/>
      <c r="EFM18" s="376"/>
      <c r="EFN18" s="376"/>
      <c r="EFO18" s="376"/>
      <c r="EFP18" s="376"/>
      <c r="EFQ18" s="376"/>
      <c r="EFR18" s="376"/>
      <c r="EFS18" s="376"/>
      <c r="EFT18" s="376"/>
      <c r="EFU18" s="376"/>
      <c r="EFV18" s="376"/>
      <c r="EFW18" s="376"/>
      <c r="EFX18" s="376"/>
      <c r="EFY18" s="376"/>
      <c r="EFZ18" s="376"/>
      <c r="EGA18" s="376"/>
      <c r="EGB18" s="376"/>
      <c r="EGC18" s="376"/>
      <c r="EGD18" s="376"/>
      <c r="EGE18" s="376"/>
      <c r="EGF18" s="376"/>
      <c r="EGG18" s="376"/>
      <c r="EGH18" s="376"/>
      <c r="EGI18" s="376"/>
      <c r="EGJ18" s="376"/>
      <c r="EGK18" s="376"/>
      <c r="EGL18" s="376"/>
      <c r="EGM18" s="376"/>
      <c r="EGN18" s="376"/>
      <c r="EGO18" s="376"/>
      <c r="EGP18" s="376"/>
      <c r="EGQ18" s="376"/>
      <c r="EGR18" s="376"/>
      <c r="EGS18" s="376"/>
      <c r="EGT18" s="376"/>
      <c r="EGU18" s="376"/>
      <c r="EGV18" s="376"/>
      <c r="EGW18" s="376"/>
      <c r="EGX18" s="376"/>
      <c r="EGY18" s="376"/>
      <c r="EGZ18" s="376"/>
      <c r="EHA18" s="376"/>
      <c r="EHB18" s="376"/>
      <c r="EHC18" s="376"/>
      <c r="EHD18" s="376"/>
      <c r="EHE18" s="376"/>
      <c r="EHF18" s="376"/>
      <c r="EHG18" s="376"/>
      <c r="EHH18" s="376"/>
      <c r="EHI18" s="376"/>
      <c r="EHJ18" s="376"/>
      <c r="EHK18" s="376"/>
      <c r="EHL18" s="376"/>
      <c r="EHM18" s="376"/>
      <c r="EHN18" s="376"/>
      <c r="EHO18" s="376"/>
      <c r="EHP18" s="376"/>
      <c r="EHQ18" s="376"/>
      <c r="EHR18" s="376"/>
      <c r="EHS18" s="376"/>
      <c r="EHT18" s="376"/>
      <c r="EHU18" s="376"/>
      <c r="EHV18" s="376"/>
      <c r="EHW18" s="376"/>
      <c r="EHX18" s="376"/>
      <c r="EHY18" s="376"/>
      <c r="EHZ18" s="376"/>
      <c r="EIA18" s="376"/>
      <c r="EIB18" s="376"/>
      <c r="EIC18" s="376"/>
      <c r="EID18" s="376"/>
      <c r="EIE18" s="376"/>
      <c r="EIF18" s="376"/>
      <c r="EIG18" s="376"/>
      <c r="EIH18" s="376"/>
      <c r="EII18" s="376"/>
      <c r="EIJ18" s="376"/>
      <c r="EIK18" s="376"/>
      <c r="EIL18" s="376"/>
      <c r="EIM18" s="376"/>
      <c r="EIN18" s="376"/>
      <c r="EIO18" s="376"/>
      <c r="EIP18" s="376"/>
      <c r="EIQ18" s="376"/>
      <c r="EIR18" s="376"/>
      <c r="EIS18" s="376"/>
      <c r="EIT18" s="376"/>
      <c r="EIU18" s="376"/>
      <c r="EIV18" s="376"/>
      <c r="EIW18" s="376"/>
      <c r="EIX18" s="376"/>
      <c r="EIY18" s="376"/>
      <c r="EIZ18" s="376"/>
      <c r="EJA18" s="376"/>
      <c r="EJB18" s="376"/>
      <c r="EJC18" s="376"/>
      <c r="EJD18" s="376"/>
      <c r="EJE18" s="376"/>
      <c r="EJF18" s="376"/>
      <c r="EJG18" s="376"/>
      <c r="EJH18" s="376"/>
      <c r="EJI18" s="376"/>
      <c r="EJJ18" s="376"/>
      <c r="EJK18" s="376"/>
      <c r="EJL18" s="376"/>
      <c r="EJM18" s="376"/>
      <c r="EJN18" s="376"/>
      <c r="EJO18" s="376"/>
      <c r="EJP18" s="376"/>
      <c r="EJQ18" s="376"/>
      <c r="EJR18" s="376"/>
      <c r="EJS18" s="376"/>
      <c r="EJT18" s="376"/>
      <c r="EJU18" s="376"/>
      <c r="EJV18" s="376"/>
      <c r="EJW18" s="376"/>
      <c r="EJX18" s="376"/>
      <c r="EJY18" s="376"/>
      <c r="EJZ18" s="376"/>
      <c r="EKA18" s="376"/>
      <c r="EKB18" s="376"/>
      <c r="EKC18" s="376"/>
      <c r="EKD18" s="376"/>
      <c r="EKE18" s="376"/>
      <c r="EKF18" s="376"/>
      <c r="EKG18" s="376"/>
      <c r="EKH18" s="376"/>
      <c r="EKI18" s="376"/>
      <c r="EKJ18" s="376"/>
      <c r="EKK18" s="376"/>
      <c r="EKL18" s="376"/>
      <c r="EKM18" s="376"/>
      <c r="EKN18" s="376"/>
      <c r="EKO18" s="376"/>
      <c r="EKP18" s="376"/>
      <c r="EKQ18" s="376"/>
      <c r="EKR18" s="376"/>
      <c r="EKS18" s="376"/>
      <c r="EKT18" s="376"/>
      <c r="EKU18" s="376"/>
      <c r="EKV18" s="376"/>
      <c r="EKW18" s="376"/>
      <c r="EKX18" s="376"/>
      <c r="EKY18" s="376"/>
      <c r="EKZ18" s="376"/>
      <c r="ELA18" s="376"/>
      <c r="ELB18" s="376"/>
      <c r="ELC18" s="376"/>
      <c r="ELD18" s="376"/>
      <c r="ELE18" s="376"/>
      <c r="ELF18" s="376"/>
      <c r="ELG18" s="376"/>
      <c r="ELH18" s="376"/>
      <c r="ELI18" s="376"/>
      <c r="ELJ18" s="376"/>
      <c r="ELK18" s="376"/>
      <c r="ELL18" s="376"/>
      <c r="ELM18" s="376"/>
      <c r="ELN18" s="376"/>
      <c r="ELO18" s="376"/>
      <c r="ELP18" s="376"/>
      <c r="ELQ18" s="376"/>
      <c r="ELR18" s="376"/>
      <c r="ELS18" s="376"/>
      <c r="ELT18" s="376"/>
      <c r="ELU18" s="376"/>
      <c r="ELV18" s="376"/>
      <c r="ELW18" s="376"/>
      <c r="ELX18" s="376"/>
      <c r="ELY18" s="376"/>
      <c r="ELZ18" s="376"/>
      <c r="EMA18" s="376"/>
      <c r="EMB18" s="376"/>
      <c r="EMC18" s="376"/>
      <c r="EMD18" s="376"/>
      <c r="EME18" s="376"/>
      <c r="EMF18" s="376"/>
      <c r="EMG18" s="376"/>
      <c r="EMH18" s="376"/>
      <c r="EMI18" s="376"/>
      <c r="EMJ18" s="376"/>
      <c r="EMK18" s="376"/>
      <c r="EML18" s="376"/>
      <c r="EMM18" s="376"/>
      <c r="EMN18" s="376"/>
      <c r="EMO18" s="376"/>
      <c r="EMP18" s="376"/>
      <c r="EMQ18" s="376"/>
      <c r="EMR18" s="376"/>
      <c r="EMS18" s="376"/>
      <c r="EMT18" s="376"/>
      <c r="EMU18" s="376"/>
      <c r="EMV18" s="376"/>
      <c r="EMW18" s="376"/>
      <c r="EMX18" s="376"/>
      <c r="EMY18" s="376"/>
      <c r="EMZ18" s="376"/>
      <c r="ENA18" s="376"/>
      <c r="ENB18" s="376"/>
      <c r="ENC18" s="376"/>
      <c r="END18" s="376"/>
      <c r="ENE18" s="376"/>
      <c r="ENF18" s="376"/>
      <c r="ENG18" s="376"/>
      <c r="ENH18" s="376"/>
      <c r="ENI18" s="376"/>
      <c r="ENJ18" s="376"/>
      <c r="ENK18" s="376"/>
      <c r="ENL18" s="376"/>
      <c r="ENM18" s="376"/>
      <c r="ENN18" s="376"/>
      <c r="ENO18" s="376"/>
      <c r="ENP18" s="376"/>
      <c r="ENQ18" s="376"/>
      <c r="ENR18" s="376"/>
      <c r="ENS18" s="376"/>
      <c r="ENT18" s="376"/>
      <c r="ENU18" s="376"/>
      <c r="ENV18" s="376"/>
      <c r="ENW18" s="376"/>
      <c r="ENX18" s="376"/>
      <c r="ENY18" s="376"/>
      <c r="ENZ18" s="376"/>
      <c r="EOA18" s="376"/>
      <c r="EOB18" s="376"/>
      <c r="EOC18" s="376"/>
      <c r="EOD18" s="376"/>
      <c r="EOE18" s="376"/>
      <c r="EOF18" s="376"/>
      <c r="EOG18" s="376"/>
      <c r="EOH18" s="376"/>
      <c r="EOI18" s="376"/>
      <c r="EOJ18" s="376"/>
      <c r="EOK18" s="376"/>
      <c r="EOL18" s="376"/>
      <c r="EOM18" s="376"/>
      <c r="EON18" s="376"/>
      <c r="EOO18" s="376"/>
      <c r="EOP18" s="376"/>
      <c r="EOQ18" s="376"/>
      <c r="EOR18" s="376"/>
      <c r="EOS18" s="376"/>
      <c r="EOT18" s="376"/>
      <c r="EOU18" s="376"/>
      <c r="EOV18" s="376"/>
      <c r="EOW18" s="376"/>
      <c r="EOX18" s="376"/>
      <c r="EOY18" s="376"/>
      <c r="EOZ18" s="376"/>
      <c r="EPA18" s="376"/>
      <c r="EPB18" s="376"/>
      <c r="EPC18" s="376"/>
      <c r="EPD18" s="376"/>
      <c r="EPE18" s="376"/>
      <c r="EPF18" s="376"/>
      <c r="EPG18" s="376"/>
      <c r="EPH18" s="376"/>
      <c r="EPI18" s="376"/>
      <c r="EPJ18" s="376"/>
      <c r="EPK18" s="376"/>
      <c r="EPL18" s="376"/>
      <c r="EPM18" s="376"/>
      <c r="EPN18" s="376"/>
      <c r="EPO18" s="376"/>
      <c r="EPP18" s="376"/>
      <c r="EPQ18" s="376"/>
      <c r="EPR18" s="376"/>
      <c r="EPS18" s="376"/>
      <c r="EPT18" s="376"/>
      <c r="EPU18" s="376"/>
      <c r="EPV18" s="376"/>
      <c r="EPW18" s="376"/>
      <c r="EPX18" s="376"/>
      <c r="EPY18" s="376"/>
      <c r="EPZ18" s="376"/>
      <c r="EQA18" s="376"/>
      <c r="EQB18" s="376"/>
      <c r="EQC18" s="376"/>
      <c r="EQD18" s="376"/>
      <c r="EQE18" s="376"/>
      <c r="EQF18" s="376"/>
      <c r="EQG18" s="376"/>
      <c r="EQH18" s="376"/>
      <c r="EQI18" s="376"/>
      <c r="EQJ18" s="376"/>
      <c r="EQK18" s="376"/>
      <c r="EQL18" s="376"/>
      <c r="EQM18" s="376"/>
      <c r="EQN18" s="376"/>
      <c r="EQO18" s="376"/>
      <c r="EQP18" s="376"/>
      <c r="EQQ18" s="376"/>
      <c r="EQR18" s="376"/>
      <c r="EQS18" s="376"/>
      <c r="EQT18" s="376"/>
      <c r="EQU18" s="376"/>
      <c r="EQV18" s="376"/>
      <c r="EQW18" s="376"/>
      <c r="EQX18" s="376"/>
      <c r="EQY18" s="376"/>
      <c r="EQZ18" s="376"/>
      <c r="ERA18" s="376"/>
      <c r="ERB18" s="376"/>
      <c r="ERC18" s="376"/>
      <c r="ERD18" s="376"/>
      <c r="ERE18" s="376"/>
      <c r="ERF18" s="376"/>
      <c r="ERG18" s="376"/>
      <c r="ERH18" s="376"/>
      <c r="ERI18" s="376"/>
      <c r="ERJ18" s="376"/>
      <c r="ERK18" s="376"/>
      <c r="ERL18" s="376"/>
      <c r="ERM18" s="376"/>
      <c r="ERN18" s="376"/>
      <c r="ERO18" s="376"/>
      <c r="ERP18" s="376"/>
      <c r="ERQ18" s="376"/>
      <c r="ERR18" s="376"/>
      <c r="ERS18" s="376"/>
      <c r="ERT18" s="376"/>
      <c r="ERU18" s="376"/>
      <c r="ERV18" s="376"/>
      <c r="ERW18" s="376"/>
      <c r="ERX18" s="376"/>
      <c r="ERY18" s="376"/>
      <c r="ERZ18" s="376"/>
      <c r="ESA18" s="376"/>
      <c r="ESB18" s="376"/>
      <c r="ESC18" s="376"/>
      <c r="ESD18" s="376"/>
      <c r="ESE18" s="376"/>
      <c r="ESF18" s="376"/>
      <c r="ESG18" s="376"/>
      <c r="ESH18" s="376"/>
      <c r="ESI18" s="376"/>
      <c r="ESJ18" s="376"/>
      <c r="ESK18" s="376"/>
      <c r="ESL18" s="376"/>
      <c r="ESM18" s="376"/>
      <c r="ESN18" s="376"/>
      <c r="ESO18" s="376"/>
      <c r="ESP18" s="376"/>
      <c r="ESQ18" s="376"/>
      <c r="ESR18" s="376"/>
      <c r="ESS18" s="376"/>
      <c r="EST18" s="376"/>
      <c r="ESU18" s="376"/>
      <c r="ESV18" s="376"/>
      <c r="ESW18" s="376"/>
      <c r="ESX18" s="376"/>
      <c r="ESY18" s="376"/>
      <c r="ESZ18" s="376"/>
      <c r="ETA18" s="376"/>
      <c r="ETB18" s="376"/>
      <c r="ETC18" s="376"/>
      <c r="ETD18" s="376"/>
      <c r="ETE18" s="376"/>
      <c r="ETF18" s="376"/>
      <c r="ETG18" s="376"/>
      <c r="ETH18" s="376"/>
      <c r="ETI18" s="376"/>
      <c r="ETJ18" s="376"/>
      <c r="ETK18" s="376"/>
      <c r="ETL18" s="376"/>
      <c r="ETM18" s="376"/>
      <c r="ETN18" s="376"/>
      <c r="ETO18" s="376"/>
      <c r="ETP18" s="376"/>
      <c r="ETQ18" s="376"/>
      <c r="ETR18" s="376"/>
      <c r="ETS18" s="376"/>
      <c r="ETT18" s="376"/>
      <c r="ETU18" s="376"/>
      <c r="ETV18" s="376"/>
      <c r="ETW18" s="376"/>
      <c r="ETX18" s="376"/>
      <c r="ETY18" s="376"/>
      <c r="ETZ18" s="376"/>
      <c r="EUA18" s="376"/>
      <c r="EUB18" s="376"/>
      <c r="EUC18" s="376"/>
      <c r="EUD18" s="376"/>
      <c r="EUE18" s="376"/>
      <c r="EUF18" s="376"/>
      <c r="EUG18" s="376"/>
      <c r="EUH18" s="376"/>
      <c r="EUI18" s="376"/>
      <c r="EUJ18" s="376"/>
      <c r="EUK18" s="376"/>
      <c r="EUL18" s="376"/>
      <c r="EUM18" s="376"/>
      <c r="EUN18" s="376"/>
      <c r="EUO18" s="376"/>
      <c r="EUP18" s="376"/>
      <c r="EUQ18" s="376"/>
      <c r="EUR18" s="376"/>
      <c r="EUS18" s="376"/>
      <c r="EUT18" s="376"/>
      <c r="EUU18" s="376"/>
      <c r="EUV18" s="376"/>
      <c r="EUW18" s="376"/>
      <c r="EUX18" s="376"/>
      <c r="EUY18" s="376"/>
      <c r="EUZ18" s="376"/>
      <c r="EVA18" s="376"/>
      <c r="EVB18" s="376"/>
      <c r="EVC18" s="376"/>
      <c r="EVD18" s="376"/>
      <c r="EVE18" s="376"/>
      <c r="EVF18" s="376"/>
      <c r="EVG18" s="376"/>
      <c r="EVH18" s="376"/>
      <c r="EVI18" s="376"/>
      <c r="EVJ18" s="376"/>
      <c r="EVK18" s="376"/>
      <c r="EVL18" s="376"/>
      <c r="EVM18" s="376"/>
      <c r="EVN18" s="376"/>
      <c r="EVO18" s="376"/>
      <c r="EVP18" s="376"/>
      <c r="EVQ18" s="376"/>
      <c r="EVR18" s="376"/>
      <c r="EVS18" s="376"/>
      <c r="EVT18" s="376"/>
      <c r="EVU18" s="376"/>
      <c r="EVV18" s="376"/>
      <c r="EVW18" s="376"/>
      <c r="EVX18" s="376"/>
      <c r="EVY18" s="376"/>
      <c r="EVZ18" s="376"/>
      <c r="EWA18" s="376"/>
      <c r="EWB18" s="376"/>
      <c r="EWC18" s="376"/>
      <c r="EWD18" s="376"/>
      <c r="EWE18" s="376"/>
      <c r="EWF18" s="376"/>
      <c r="EWG18" s="376"/>
      <c r="EWH18" s="376"/>
      <c r="EWI18" s="376"/>
      <c r="EWJ18" s="376"/>
      <c r="EWK18" s="376"/>
      <c r="EWL18" s="376"/>
      <c r="EWM18" s="376"/>
      <c r="EWN18" s="376"/>
      <c r="EWO18" s="376"/>
      <c r="EWP18" s="376"/>
      <c r="EWQ18" s="376"/>
      <c r="EWR18" s="376"/>
      <c r="EWS18" s="376"/>
      <c r="EWT18" s="376"/>
      <c r="EWU18" s="376"/>
      <c r="EWV18" s="376"/>
      <c r="EWW18" s="376"/>
      <c r="EWX18" s="376"/>
      <c r="EWY18" s="376"/>
      <c r="EWZ18" s="376"/>
      <c r="EXA18" s="376"/>
      <c r="EXB18" s="376"/>
      <c r="EXC18" s="376"/>
      <c r="EXD18" s="376"/>
      <c r="EXE18" s="376"/>
      <c r="EXF18" s="376"/>
      <c r="EXG18" s="376"/>
      <c r="EXH18" s="376"/>
      <c r="EXI18" s="376"/>
      <c r="EXJ18" s="376"/>
      <c r="EXK18" s="376"/>
      <c r="EXL18" s="376"/>
      <c r="EXM18" s="376"/>
      <c r="EXN18" s="376"/>
      <c r="EXO18" s="376"/>
      <c r="EXP18" s="376"/>
      <c r="EXQ18" s="376"/>
      <c r="EXR18" s="376"/>
      <c r="EXS18" s="376"/>
      <c r="EXT18" s="376"/>
      <c r="EXU18" s="376"/>
      <c r="EXV18" s="376"/>
      <c r="EXW18" s="376"/>
      <c r="EXX18" s="376"/>
      <c r="EXY18" s="376"/>
      <c r="EXZ18" s="376"/>
      <c r="EYA18" s="376"/>
      <c r="EYB18" s="376"/>
      <c r="EYC18" s="376"/>
      <c r="EYD18" s="376"/>
      <c r="EYE18" s="376"/>
      <c r="EYF18" s="376"/>
      <c r="EYG18" s="376"/>
      <c r="EYH18" s="376"/>
      <c r="EYI18" s="376"/>
      <c r="EYJ18" s="376"/>
      <c r="EYK18" s="376"/>
      <c r="EYL18" s="376"/>
      <c r="EYM18" s="376"/>
      <c r="EYN18" s="376"/>
      <c r="EYO18" s="376"/>
      <c r="EYP18" s="376"/>
      <c r="EYQ18" s="376"/>
      <c r="EYR18" s="376"/>
      <c r="EYS18" s="376"/>
      <c r="EYT18" s="376"/>
      <c r="EYU18" s="376"/>
      <c r="EYV18" s="376"/>
      <c r="EYW18" s="376"/>
      <c r="EYX18" s="376"/>
      <c r="EYY18" s="376"/>
      <c r="EYZ18" s="376"/>
      <c r="EZA18" s="376"/>
      <c r="EZB18" s="376"/>
      <c r="EZC18" s="376"/>
      <c r="EZD18" s="376"/>
      <c r="EZE18" s="376"/>
      <c r="EZF18" s="376"/>
      <c r="EZG18" s="376"/>
      <c r="EZH18" s="376"/>
      <c r="EZI18" s="376"/>
      <c r="EZJ18" s="376"/>
      <c r="EZK18" s="376"/>
      <c r="EZL18" s="376"/>
      <c r="EZM18" s="376"/>
      <c r="EZN18" s="376"/>
      <c r="EZO18" s="376"/>
      <c r="EZP18" s="376"/>
      <c r="EZQ18" s="376"/>
      <c r="EZR18" s="376"/>
      <c r="EZS18" s="376"/>
      <c r="EZT18" s="376"/>
      <c r="EZU18" s="376"/>
      <c r="EZV18" s="376"/>
      <c r="EZW18" s="376"/>
      <c r="EZX18" s="376"/>
      <c r="EZY18" s="376"/>
      <c r="EZZ18" s="376"/>
      <c r="FAA18" s="376"/>
      <c r="FAB18" s="376"/>
      <c r="FAC18" s="376"/>
      <c r="FAD18" s="376"/>
      <c r="FAE18" s="376"/>
      <c r="FAF18" s="376"/>
      <c r="FAG18" s="376"/>
      <c r="FAH18" s="376"/>
      <c r="FAI18" s="376"/>
      <c r="FAJ18" s="376"/>
      <c r="FAK18" s="376"/>
      <c r="FAL18" s="376"/>
      <c r="FAM18" s="376"/>
      <c r="FAN18" s="376"/>
      <c r="FAO18" s="376"/>
      <c r="FAP18" s="376"/>
      <c r="FAQ18" s="376"/>
      <c r="FAR18" s="376"/>
      <c r="FAS18" s="376"/>
      <c r="FAT18" s="376"/>
      <c r="FAU18" s="376"/>
      <c r="FAV18" s="376"/>
      <c r="FAW18" s="376"/>
      <c r="FAX18" s="376"/>
      <c r="FAY18" s="376"/>
      <c r="FAZ18" s="376"/>
      <c r="FBA18" s="376"/>
      <c r="FBB18" s="376"/>
      <c r="FBC18" s="376"/>
      <c r="FBD18" s="376"/>
      <c r="FBE18" s="376"/>
      <c r="FBF18" s="376"/>
      <c r="FBG18" s="376"/>
      <c r="FBH18" s="376"/>
      <c r="FBI18" s="376"/>
      <c r="FBJ18" s="376"/>
      <c r="FBK18" s="376"/>
      <c r="FBL18" s="376"/>
      <c r="FBM18" s="376"/>
      <c r="FBN18" s="376"/>
      <c r="FBO18" s="376"/>
      <c r="FBP18" s="376"/>
      <c r="FBQ18" s="376"/>
      <c r="FBR18" s="376"/>
      <c r="FBS18" s="376"/>
      <c r="FBT18" s="376"/>
      <c r="FBU18" s="376"/>
      <c r="FBV18" s="376"/>
      <c r="FBW18" s="376"/>
      <c r="FBX18" s="376"/>
      <c r="FBY18" s="376"/>
      <c r="FBZ18" s="376"/>
      <c r="FCA18" s="376"/>
      <c r="FCB18" s="376"/>
      <c r="FCC18" s="376"/>
      <c r="FCD18" s="376"/>
      <c r="FCE18" s="376"/>
      <c r="FCF18" s="376"/>
      <c r="FCG18" s="376"/>
      <c r="FCH18" s="376"/>
      <c r="FCI18" s="376"/>
      <c r="FCJ18" s="376"/>
      <c r="FCK18" s="376"/>
      <c r="FCL18" s="376"/>
      <c r="FCM18" s="376"/>
      <c r="FCN18" s="376"/>
      <c r="FCO18" s="376"/>
      <c r="FCP18" s="376"/>
      <c r="FCQ18" s="376"/>
      <c r="FCR18" s="376"/>
      <c r="FCS18" s="376"/>
      <c r="FCT18" s="376"/>
      <c r="FCU18" s="376"/>
      <c r="FCV18" s="376"/>
      <c r="FCW18" s="376"/>
      <c r="FCX18" s="376"/>
      <c r="FCY18" s="376"/>
      <c r="FCZ18" s="376"/>
      <c r="FDA18" s="376"/>
      <c r="FDB18" s="376"/>
      <c r="FDC18" s="376"/>
      <c r="FDD18" s="376"/>
      <c r="FDE18" s="376"/>
      <c r="FDF18" s="376"/>
      <c r="FDG18" s="376"/>
      <c r="FDH18" s="376"/>
      <c r="FDI18" s="376"/>
      <c r="FDJ18" s="376"/>
      <c r="FDK18" s="376"/>
      <c r="FDL18" s="376"/>
      <c r="FDM18" s="376"/>
      <c r="FDN18" s="376"/>
      <c r="FDO18" s="376"/>
      <c r="FDP18" s="376"/>
      <c r="FDQ18" s="376"/>
      <c r="FDR18" s="376"/>
      <c r="FDS18" s="376"/>
      <c r="FDT18" s="376"/>
      <c r="FDU18" s="376"/>
      <c r="FDV18" s="376"/>
      <c r="FDW18" s="376"/>
      <c r="FDX18" s="376"/>
      <c r="FDY18" s="376"/>
      <c r="FDZ18" s="376"/>
      <c r="FEA18" s="376"/>
      <c r="FEB18" s="376"/>
      <c r="FEC18" s="376"/>
      <c r="FED18" s="376"/>
      <c r="FEE18" s="376"/>
      <c r="FEF18" s="376"/>
      <c r="FEG18" s="376"/>
      <c r="FEH18" s="376"/>
      <c r="FEI18" s="376"/>
      <c r="FEJ18" s="376"/>
      <c r="FEK18" s="376"/>
      <c r="FEL18" s="376"/>
      <c r="FEM18" s="376"/>
      <c r="FEN18" s="376"/>
      <c r="FEO18" s="376"/>
      <c r="FEP18" s="376"/>
      <c r="FEQ18" s="376"/>
      <c r="FER18" s="376"/>
      <c r="FES18" s="376"/>
      <c r="FET18" s="376"/>
      <c r="FEU18" s="376"/>
      <c r="FEV18" s="376"/>
      <c r="FEW18" s="376"/>
      <c r="FEX18" s="376"/>
      <c r="FEY18" s="376"/>
      <c r="FEZ18" s="376"/>
      <c r="FFA18" s="376"/>
      <c r="FFB18" s="376"/>
      <c r="FFC18" s="376"/>
      <c r="FFD18" s="376"/>
      <c r="FFE18" s="376"/>
      <c r="FFF18" s="376"/>
      <c r="FFG18" s="376"/>
      <c r="FFH18" s="376"/>
      <c r="FFI18" s="376"/>
      <c r="FFJ18" s="376"/>
      <c r="FFK18" s="376"/>
      <c r="FFL18" s="376"/>
      <c r="FFM18" s="376"/>
      <c r="FFN18" s="376"/>
      <c r="FFO18" s="376"/>
      <c r="FFP18" s="376"/>
      <c r="FFQ18" s="376"/>
      <c r="FFR18" s="376"/>
      <c r="FFS18" s="376"/>
      <c r="FFT18" s="376"/>
      <c r="FFU18" s="376"/>
      <c r="FFV18" s="376"/>
      <c r="FFW18" s="376"/>
      <c r="FFX18" s="376"/>
      <c r="FFY18" s="376"/>
      <c r="FFZ18" s="376"/>
      <c r="FGA18" s="376"/>
      <c r="FGB18" s="376"/>
      <c r="FGC18" s="376"/>
      <c r="FGD18" s="376"/>
      <c r="FGE18" s="376"/>
      <c r="FGF18" s="376"/>
      <c r="FGG18" s="376"/>
      <c r="FGH18" s="376"/>
      <c r="FGI18" s="376"/>
      <c r="FGJ18" s="376"/>
      <c r="FGK18" s="376"/>
      <c r="FGL18" s="376"/>
      <c r="FGM18" s="376"/>
      <c r="FGN18" s="376"/>
      <c r="FGO18" s="376"/>
      <c r="FGP18" s="376"/>
      <c r="FGQ18" s="376"/>
      <c r="FGR18" s="376"/>
      <c r="FGS18" s="376"/>
      <c r="FGT18" s="376"/>
      <c r="FGU18" s="376"/>
      <c r="FGV18" s="376"/>
      <c r="FGW18" s="376"/>
      <c r="FGX18" s="376"/>
      <c r="FGY18" s="376"/>
      <c r="FGZ18" s="376"/>
      <c r="FHA18" s="376"/>
      <c r="FHB18" s="376"/>
      <c r="FHC18" s="376"/>
      <c r="FHD18" s="376"/>
      <c r="FHE18" s="376"/>
      <c r="FHF18" s="376"/>
      <c r="FHG18" s="376"/>
      <c r="FHH18" s="376"/>
      <c r="FHI18" s="376"/>
      <c r="FHJ18" s="376"/>
      <c r="FHK18" s="376"/>
      <c r="FHL18" s="376"/>
      <c r="FHM18" s="376"/>
      <c r="FHN18" s="376"/>
      <c r="FHO18" s="376"/>
      <c r="FHP18" s="376"/>
      <c r="FHQ18" s="376"/>
      <c r="FHR18" s="376"/>
      <c r="FHS18" s="376"/>
      <c r="FHT18" s="376"/>
      <c r="FHU18" s="376"/>
      <c r="FHV18" s="376"/>
      <c r="FHW18" s="376"/>
      <c r="FHX18" s="376"/>
      <c r="FHY18" s="376"/>
      <c r="FHZ18" s="376"/>
      <c r="FIA18" s="376"/>
      <c r="FIB18" s="376"/>
      <c r="FIC18" s="376"/>
      <c r="FID18" s="376"/>
      <c r="FIE18" s="376"/>
      <c r="FIF18" s="376"/>
      <c r="FIG18" s="376"/>
      <c r="FIH18" s="376"/>
      <c r="FII18" s="376"/>
      <c r="FIJ18" s="376"/>
      <c r="FIK18" s="376"/>
      <c r="FIL18" s="376"/>
      <c r="FIM18" s="376"/>
      <c r="FIN18" s="376"/>
      <c r="FIO18" s="376"/>
      <c r="FIP18" s="376"/>
      <c r="FIQ18" s="376"/>
      <c r="FIR18" s="376"/>
      <c r="FIS18" s="376"/>
      <c r="FIT18" s="376"/>
      <c r="FIU18" s="376"/>
      <c r="FIV18" s="376"/>
      <c r="FIW18" s="376"/>
      <c r="FIX18" s="376"/>
      <c r="FIY18" s="376"/>
      <c r="FIZ18" s="376"/>
      <c r="FJA18" s="376"/>
      <c r="FJB18" s="376"/>
      <c r="FJC18" s="376"/>
      <c r="FJD18" s="376"/>
      <c r="FJE18" s="376"/>
      <c r="FJF18" s="376"/>
      <c r="FJG18" s="376"/>
      <c r="FJH18" s="376"/>
      <c r="FJI18" s="376"/>
      <c r="FJJ18" s="376"/>
      <c r="FJK18" s="376"/>
      <c r="FJL18" s="376"/>
      <c r="FJM18" s="376"/>
      <c r="FJN18" s="376"/>
      <c r="FJO18" s="376"/>
      <c r="FJP18" s="376"/>
      <c r="FJQ18" s="376"/>
      <c r="FJR18" s="376"/>
      <c r="FJS18" s="376"/>
      <c r="FJT18" s="376"/>
      <c r="FJU18" s="376"/>
      <c r="FJV18" s="376"/>
      <c r="FJW18" s="376"/>
      <c r="FJX18" s="376"/>
      <c r="FJY18" s="376"/>
      <c r="FJZ18" s="376"/>
      <c r="FKA18" s="376"/>
      <c r="FKB18" s="376"/>
      <c r="FKC18" s="376"/>
      <c r="FKD18" s="376"/>
      <c r="FKE18" s="376"/>
      <c r="FKF18" s="376"/>
      <c r="FKG18" s="376"/>
      <c r="FKH18" s="376"/>
      <c r="FKI18" s="376"/>
      <c r="FKJ18" s="376"/>
      <c r="FKK18" s="376"/>
      <c r="FKL18" s="376"/>
      <c r="FKM18" s="376"/>
      <c r="FKN18" s="376"/>
      <c r="FKO18" s="376"/>
      <c r="FKP18" s="376"/>
      <c r="FKQ18" s="376"/>
      <c r="FKR18" s="376"/>
      <c r="FKS18" s="376"/>
      <c r="FKT18" s="376"/>
      <c r="FKU18" s="376"/>
      <c r="FKV18" s="376"/>
      <c r="FKW18" s="376"/>
      <c r="FKX18" s="376"/>
      <c r="FKY18" s="376"/>
      <c r="FKZ18" s="376"/>
      <c r="FLA18" s="376"/>
      <c r="FLB18" s="376"/>
      <c r="FLC18" s="376"/>
      <c r="FLD18" s="376"/>
      <c r="FLE18" s="376"/>
      <c r="FLF18" s="376"/>
      <c r="FLG18" s="376"/>
      <c r="FLH18" s="376"/>
      <c r="FLI18" s="376"/>
      <c r="FLJ18" s="376"/>
      <c r="FLK18" s="376"/>
      <c r="FLL18" s="376"/>
      <c r="FLM18" s="376"/>
      <c r="FLN18" s="376"/>
      <c r="FLO18" s="376"/>
      <c r="FLP18" s="376"/>
      <c r="FLQ18" s="376"/>
      <c r="FLR18" s="376"/>
      <c r="FLS18" s="376"/>
      <c r="FLT18" s="376"/>
      <c r="FLU18" s="376"/>
      <c r="FLV18" s="376"/>
      <c r="FLW18" s="376"/>
      <c r="FLX18" s="376"/>
      <c r="FLY18" s="376"/>
      <c r="FLZ18" s="376"/>
      <c r="FMA18" s="376"/>
      <c r="FMB18" s="376"/>
      <c r="FMC18" s="376"/>
      <c r="FMD18" s="376"/>
      <c r="FME18" s="376"/>
      <c r="FMF18" s="376"/>
      <c r="FMG18" s="376"/>
      <c r="FMH18" s="376"/>
      <c r="FMI18" s="376"/>
      <c r="FMJ18" s="376"/>
      <c r="FMK18" s="376"/>
      <c r="FML18" s="376"/>
      <c r="FMM18" s="376"/>
      <c r="FMN18" s="376"/>
      <c r="FMO18" s="376"/>
      <c r="FMP18" s="376"/>
      <c r="FMQ18" s="376"/>
      <c r="FMR18" s="376"/>
      <c r="FMS18" s="376"/>
      <c r="FMT18" s="376"/>
      <c r="FMU18" s="376"/>
      <c r="FMV18" s="376"/>
      <c r="FMW18" s="376"/>
      <c r="FMX18" s="376"/>
      <c r="FMY18" s="376"/>
      <c r="FMZ18" s="376"/>
      <c r="FNA18" s="376"/>
      <c r="FNB18" s="376"/>
      <c r="FNC18" s="376"/>
      <c r="FND18" s="376"/>
      <c r="FNE18" s="376"/>
      <c r="FNF18" s="376"/>
      <c r="FNG18" s="376"/>
      <c r="FNH18" s="376"/>
      <c r="FNI18" s="376"/>
      <c r="FNJ18" s="376"/>
      <c r="FNK18" s="376"/>
      <c r="FNL18" s="376"/>
      <c r="FNM18" s="376"/>
      <c r="FNN18" s="376"/>
      <c r="FNO18" s="376"/>
      <c r="FNP18" s="376"/>
      <c r="FNQ18" s="376"/>
      <c r="FNR18" s="376"/>
      <c r="FNS18" s="376"/>
      <c r="FNT18" s="376"/>
      <c r="FNU18" s="376"/>
      <c r="FNV18" s="376"/>
      <c r="FNW18" s="376"/>
      <c r="FNX18" s="376"/>
      <c r="FNY18" s="376"/>
      <c r="FNZ18" s="376"/>
      <c r="FOA18" s="376"/>
      <c r="FOB18" s="376"/>
      <c r="FOC18" s="376"/>
      <c r="FOD18" s="376"/>
      <c r="FOE18" s="376"/>
      <c r="FOF18" s="376"/>
      <c r="FOG18" s="376"/>
      <c r="FOH18" s="376"/>
      <c r="FOI18" s="376"/>
      <c r="FOJ18" s="376"/>
      <c r="FOK18" s="376"/>
      <c r="FOL18" s="376"/>
      <c r="FOM18" s="376"/>
      <c r="FON18" s="376"/>
      <c r="FOO18" s="376"/>
      <c r="FOP18" s="376"/>
      <c r="FOQ18" s="376"/>
      <c r="FOR18" s="376"/>
      <c r="FOS18" s="376"/>
      <c r="FOT18" s="376"/>
      <c r="FOU18" s="376"/>
      <c r="FOV18" s="376"/>
      <c r="FOW18" s="376"/>
      <c r="FOX18" s="376"/>
      <c r="FOY18" s="376"/>
      <c r="FOZ18" s="376"/>
      <c r="FPA18" s="376"/>
      <c r="FPB18" s="376"/>
      <c r="FPC18" s="376"/>
      <c r="FPD18" s="376"/>
      <c r="FPE18" s="376"/>
      <c r="FPF18" s="376"/>
      <c r="FPG18" s="376"/>
      <c r="FPH18" s="376"/>
      <c r="FPI18" s="376"/>
      <c r="FPJ18" s="376"/>
      <c r="FPK18" s="376"/>
      <c r="FPL18" s="376"/>
      <c r="FPM18" s="376"/>
      <c r="FPN18" s="376"/>
      <c r="FPO18" s="376"/>
      <c r="FPP18" s="376"/>
      <c r="FPQ18" s="376"/>
      <c r="FPR18" s="376"/>
      <c r="FPS18" s="376"/>
      <c r="FPT18" s="376"/>
      <c r="FPU18" s="376"/>
      <c r="FPV18" s="376"/>
      <c r="FPW18" s="376"/>
      <c r="FPX18" s="376"/>
      <c r="FPY18" s="376"/>
      <c r="FPZ18" s="376"/>
      <c r="FQA18" s="376"/>
      <c r="FQB18" s="376"/>
      <c r="FQC18" s="376"/>
      <c r="FQD18" s="376"/>
      <c r="FQE18" s="376"/>
      <c r="FQF18" s="376"/>
      <c r="FQG18" s="376"/>
      <c r="FQH18" s="376"/>
      <c r="FQI18" s="376"/>
      <c r="FQJ18" s="376"/>
      <c r="FQK18" s="376"/>
      <c r="FQL18" s="376"/>
      <c r="FQM18" s="376"/>
      <c r="FQN18" s="376"/>
      <c r="FQO18" s="376"/>
      <c r="FQP18" s="376"/>
      <c r="FQQ18" s="376"/>
      <c r="FQR18" s="376"/>
      <c r="FQS18" s="376"/>
      <c r="FQT18" s="376"/>
      <c r="FQU18" s="376"/>
      <c r="FQV18" s="376"/>
      <c r="FQW18" s="376"/>
      <c r="FQX18" s="376"/>
      <c r="FQY18" s="376"/>
      <c r="FQZ18" s="376"/>
      <c r="FRA18" s="376"/>
      <c r="FRB18" s="376"/>
      <c r="FRC18" s="376"/>
      <c r="FRD18" s="376"/>
      <c r="FRE18" s="376"/>
      <c r="FRF18" s="376"/>
      <c r="FRG18" s="376"/>
      <c r="FRH18" s="376"/>
      <c r="FRI18" s="376"/>
      <c r="FRJ18" s="376"/>
      <c r="FRK18" s="376"/>
      <c r="FRL18" s="376"/>
      <c r="FRM18" s="376"/>
      <c r="FRN18" s="376"/>
      <c r="FRO18" s="376"/>
      <c r="FRP18" s="376"/>
      <c r="FRQ18" s="376"/>
      <c r="FRR18" s="376"/>
      <c r="FRS18" s="376"/>
      <c r="FRT18" s="376"/>
      <c r="FRU18" s="376"/>
      <c r="FRV18" s="376"/>
      <c r="FRW18" s="376"/>
      <c r="FRX18" s="376"/>
      <c r="FRY18" s="376"/>
      <c r="FRZ18" s="376"/>
      <c r="FSA18" s="376"/>
      <c r="FSB18" s="376"/>
      <c r="FSC18" s="376"/>
      <c r="FSD18" s="376"/>
      <c r="FSE18" s="376"/>
      <c r="FSF18" s="376"/>
      <c r="FSG18" s="376"/>
      <c r="FSH18" s="376"/>
      <c r="FSI18" s="376"/>
      <c r="FSJ18" s="376"/>
      <c r="FSK18" s="376"/>
      <c r="FSL18" s="376"/>
      <c r="FSM18" s="376"/>
      <c r="FSN18" s="376"/>
      <c r="FSO18" s="376"/>
      <c r="FSP18" s="376"/>
      <c r="FSQ18" s="376"/>
      <c r="FSR18" s="376"/>
      <c r="FSS18" s="376"/>
      <c r="FST18" s="376"/>
      <c r="FSU18" s="376"/>
      <c r="FSV18" s="376"/>
      <c r="FSW18" s="376"/>
      <c r="FSX18" s="376"/>
      <c r="FSY18" s="376"/>
      <c r="FSZ18" s="376"/>
      <c r="FTA18" s="376"/>
      <c r="FTB18" s="376"/>
      <c r="FTC18" s="376"/>
      <c r="FTD18" s="376"/>
      <c r="FTE18" s="376"/>
      <c r="FTF18" s="376"/>
      <c r="FTG18" s="376"/>
      <c r="FTH18" s="376"/>
      <c r="FTI18" s="376"/>
      <c r="FTJ18" s="376"/>
      <c r="FTK18" s="376"/>
      <c r="FTL18" s="376"/>
      <c r="FTM18" s="376"/>
      <c r="FTN18" s="376"/>
      <c r="FTO18" s="376"/>
      <c r="FTP18" s="376"/>
      <c r="FTQ18" s="376"/>
      <c r="FTR18" s="376"/>
      <c r="FTS18" s="376"/>
      <c r="FTT18" s="376"/>
      <c r="FTU18" s="376"/>
      <c r="FTV18" s="376"/>
      <c r="FTW18" s="376"/>
      <c r="FTX18" s="376"/>
      <c r="FTY18" s="376"/>
      <c r="FTZ18" s="376"/>
      <c r="FUA18" s="376"/>
      <c r="FUB18" s="376"/>
      <c r="FUC18" s="376"/>
      <c r="FUD18" s="376"/>
      <c r="FUE18" s="376"/>
      <c r="FUF18" s="376"/>
      <c r="FUG18" s="376"/>
      <c r="FUH18" s="376"/>
      <c r="FUI18" s="376"/>
      <c r="FUJ18" s="376"/>
      <c r="FUK18" s="376"/>
      <c r="FUL18" s="376"/>
      <c r="FUM18" s="376"/>
      <c r="FUN18" s="376"/>
      <c r="FUO18" s="376"/>
      <c r="FUP18" s="376"/>
      <c r="FUQ18" s="376"/>
      <c r="FUR18" s="376"/>
      <c r="FUS18" s="376"/>
      <c r="FUT18" s="376"/>
      <c r="FUU18" s="376"/>
      <c r="FUV18" s="376"/>
      <c r="FUW18" s="376"/>
      <c r="FUX18" s="376"/>
      <c r="FUY18" s="376"/>
      <c r="FUZ18" s="376"/>
      <c r="FVA18" s="376"/>
      <c r="FVB18" s="376"/>
      <c r="FVC18" s="376"/>
      <c r="FVD18" s="376"/>
      <c r="FVE18" s="376"/>
      <c r="FVF18" s="376"/>
      <c r="FVG18" s="376"/>
      <c r="FVH18" s="376"/>
      <c r="FVI18" s="376"/>
      <c r="FVJ18" s="376"/>
      <c r="FVK18" s="376"/>
      <c r="FVL18" s="376"/>
      <c r="FVM18" s="376"/>
      <c r="FVN18" s="376"/>
      <c r="FVO18" s="376"/>
      <c r="FVP18" s="376"/>
      <c r="FVQ18" s="376"/>
      <c r="FVR18" s="376"/>
      <c r="FVS18" s="376"/>
      <c r="FVT18" s="376"/>
      <c r="FVU18" s="376"/>
      <c r="FVV18" s="376"/>
      <c r="FVW18" s="376"/>
      <c r="FVX18" s="376"/>
      <c r="FVY18" s="376"/>
      <c r="FVZ18" s="376"/>
      <c r="FWA18" s="376"/>
      <c r="FWB18" s="376"/>
      <c r="FWC18" s="376"/>
      <c r="FWD18" s="376"/>
      <c r="FWE18" s="376"/>
      <c r="FWF18" s="376"/>
      <c r="FWG18" s="376"/>
      <c r="FWH18" s="376"/>
      <c r="FWI18" s="376"/>
      <c r="FWJ18" s="376"/>
      <c r="FWK18" s="376"/>
      <c r="FWL18" s="376"/>
      <c r="FWM18" s="376"/>
      <c r="FWN18" s="376"/>
      <c r="FWO18" s="376"/>
      <c r="FWP18" s="376"/>
      <c r="FWQ18" s="376"/>
      <c r="FWR18" s="376"/>
      <c r="FWS18" s="376"/>
      <c r="FWT18" s="376"/>
      <c r="FWU18" s="376"/>
      <c r="FWV18" s="376"/>
      <c r="FWW18" s="376"/>
      <c r="FWX18" s="376"/>
      <c r="FWY18" s="376"/>
      <c r="FWZ18" s="376"/>
      <c r="FXA18" s="376"/>
      <c r="FXB18" s="376"/>
      <c r="FXC18" s="376"/>
      <c r="FXD18" s="376"/>
      <c r="FXE18" s="376"/>
      <c r="FXF18" s="376"/>
      <c r="FXG18" s="376"/>
      <c r="FXH18" s="376"/>
      <c r="FXI18" s="376"/>
      <c r="FXJ18" s="376"/>
      <c r="FXK18" s="376"/>
      <c r="FXL18" s="376"/>
      <c r="FXM18" s="376"/>
      <c r="FXN18" s="376"/>
      <c r="FXO18" s="376"/>
      <c r="FXP18" s="376"/>
      <c r="FXQ18" s="376"/>
      <c r="FXR18" s="376"/>
      <c r="FXS18" s="376"/>
      <c r="FXT18" s="376"/>
      <c r="FXU18" s="376"/>
      <c r="FXV18" s="376"/>
      <c r="FXW18" s="376"/>
      <c r="FXX18" s="376"/>
      <c r="FXY18" s="376"/>
      <c r="FXZ18" s="376"/>
      <c r="FYA18" s="376"/>
      <c r="FYB18" s="376"/>
      <c r="FYC18" s="376"/>
      <c r="FYD18" s="376"/>
      <c r="FYE18" s="376"/>
      <c r="FYF18" s="376"/>
      <c r="FYG18" s="376"/>
      <c r="FYH18" s="376"/>
      <c r="FYI18" s="376"/>
      <c r="FYJ18" s="376"/>
      <c r="FYK18" s="376"/>
      <c r="FYL18" s="376"/>
      <c r="FYM18" s="376"/>
      <c r="FYN18" s="376"/>
      <c r="FYO18" s="376"/>
      <c r="FYP18" s="376"/>
      <c r="FYQ18" s="376"/>
      <c r="FYR18" s="376"/>
      <c r="FYS18" s="376"/>
      <c r="FYT18" s="376"/>
      <c r="FYU18" s="376"/>
      <c r="FYV18" s="376"/>
      <c r="FYW18" s="376"/>
      <c r="FYX18" s="376"/>
      <c r="FYY18" s="376"/>
      <c r="FYZ18" s="376"/>
      <c r="FZA18" s="376"/>
      <c r="FZB18" s="376"/>
      <c r="FZC18" s="376"/>
      <c r="FZD18" s="376"/>
      <c r="FZE18" s="376"/>
      <c r="FZF18" s="376"/>
      <c r="FZG18" s="376"/>
      <c r="FZH18" s="376"/>
      <c r="FZI18" s="376"/>
      <c r="FZJ18" s="376"/>
      <c r="FZK18" s="376"/>
      <c r="FZL18" s="376"/>
      <c r="FZM18" s="376"/>
      <c r="FZN18" s="376"/>
      <c r="FZO18" s="376"/>
      <c r="FZP18" s="376"/>
      <c r="FZQ18" s="376"/>
      <c r="FZR18" s="376"/>
      <c r="FZS18" s="376"/>
      <c r="FZT18" s="376"/>
      <c r="FZU18" s="376"/>
      <c r="FZV18" s="376"/>
      <c r="FZW18" s="376"/>
      <c r="FZX18" s="376"/>
      <c r="FZY18" s="376"/>
      <c r="FZZ18" s="376"/>
      <c r="GAA18" s="376"/>
      <c r="GAB18" s="376"/>
      <c r="GAC18" s="376"/>
      <c r="GAD18" s="376"/>
      <c r="GAE18" s="376"/>
      <c r="GAF18" s="376"/>
      <c r="GAG18" s="376"/>
      <c r="GAH18" s="376"/>
      <c r="GAI18" s="376"/>
      <c r="GAJ18" s="376"/>
      <c r="GAK18" s="376"/>
      <c r="GAL18" s="376"/>
      <c r="GAM18" s="376"/>
      <c r="GAN18" s="376"/>
      <c r="GAO18" s="376"/>
      <c r="GAP18" s="376"/>
      <c r="GAQ18" s="376"/>
      <c r="GAR18" s="376"/>
      <c r="GAS18" s="376"/>
      <c r="GAT18" s="376"/>
      <c r="GAU18" s="376"/>
      <c r="GAV18" s="376"/>
      <c r="GAW18" s="376"/>
      <c r="GAX18" s="376"/>
      <c r="GAY18" s="376"/>
      <c r="GAZ18" s="376"/>
      <c r="GBA18" s="376"/>
      <c r="GBB18" s="376"/>
      <c r="GBC18" s="376"/>
      <c r="GBD18" s="376"/>
      <c r="GBE18" s="376"/>
      <c r="GBF18" s="376"/>
      <c r="GBG18" s="376"/>
      <c r="GBH18" s="376"/>
      <c r="GBI18" s="376"/>
      <c r="GBJ18" s="376"/>
      <c r="GBK18" s="376"/>
      <c r="GBL18" s="376"/>
      <c r="GBM18" s="376"/>
      <c r="GBN18" s="376"/>
      <c r="GBO18" s="376"/>
      <c r="GBP18" s="376"/>
      <c r="GBQ18" s="376"/>
      <c r="GBR18" s="376"/>
      <c r="GBS18" s="376"/>
      <c r="GBT18" s="376"/>
      <c r="GBU18" s="376"/>
      <c r="GBV18" s="376"/>
      <c r="GBW18" s="376"/>
      <c r="GBX18" s="376"/>
      <c r="GBY18" s="376"/>
      <c r="GBZ18" s="376"/>
      <c r="GCA18" s="376"/>
      <c r="GCB18" s="376"/>
      <c r="GCC18" s="376"/>
      <c r="GCD18" s="376"/>
      <c r="GCE18" s="376"/>
      <c r="GCF18" s="376"/>
      <c r="GCG18" s="376"/>
      <c r="GCH18" s="376"/>
      <c r="GCI18" s="376"/>
      <c r="GCJ18" s="376"/>
      <c r="GCK18" s="376"/>
      <c r="GCL18" s="376"/>
      <c r="GCM18" s="376"/>
      <c r="GCN18" s="376"/>
      <c r="GCO18" s="376"/>
      <c r="GCP18" s="376"/>
      <c r="GCQ18" s="376"/>
      <c r="GCR18" s="376"/>
      <c r="GCS18" s="376"/>
      <c r="GCT18" s="376"/>
      <c r="GCU18" s="376"/>
      <c r="GCV18" s="376"/>
      <c r="GCW18" s="376"/>
      <c r="GCX18" s="376"/>
      <c r="GCY18" s="376"/>
      <c r="GCZ18" s="376"/>
      <c r="GDA18" s="376"/>
      <c r="GDB18" s="376"/>
      <c r="GDC18" s="376"/>
      <c r="GDD18" s="376"/>
      <c r="GDE18" s="376"/>
      <c r="GDF18" s="376"/>
      <c r="GDG18" s="376"/>
      <c r="GDH18" s="376"/>
      <c r="GDI18" s="376"/>
      <c r="GDJ18" s="376"/>
      <c r="GDK18" s="376"/>
      <c r="GDL18" s="376"/>
      <c r="GDM18" s="376"/>
      <c r="GDN18" s="376"/>
      <c r="GDO18" s="376"/>
      <c r="GDP18" s="376"/>
      <c r="GDQ18" s="376"/>
      <c r="GDR18" s="376"/>
      <c r="GDS18" s="376"/>
      <c r="GDT18" s="376"/>
      <c r="GDU18" s="376"/>
      <c r="GDV18" s="376"/>
      <c r="GDW18" s="376"/>
      <c r="GDX18" s="376"/>
      <c r="GDY18" s="376"/>
      <c r="GDZ18" s="376"/>
      <c r="GEA18" s="376"/>
      <c r="GEB18" s="376"/>
      <c r="GEC18" s="376"/>
      <c r="GED18" s="376"/>
      <c r="GEE18" s="376"/>
      <c r="GEF18" s="376"/>
      <c r="GEG18" s="376"/>
      <c r="GEH18" s="376"/>
      <c r="GEI18" s="376"/>
      <c r="GEJ18" s="376"/>
      <c r="GEK18" s="376"/>
      <c r="GEL18" s="376"/>
      <c r="GEM18" s="376"/>
      <c r="GEN18" s="376"/>
      <c r="GEO18" s="376"/>
      <c r="GEP18" s="376"/>
      <c r="GEQ18" s="376"/>
      <c r="GER18" s="376"/>
      <c r="GES18" s="376"/>
      <c r="GET18" s="376"/>
      <c r="GEU18" s="376"/>
      <c r="GEV18" s="376"/>
      <c r="GEW18" s="376"/>
      <c r="GEX18" s="376"/>
      <c r="GEY18" s="376"/>
      <c r="GEZ18" s="376"/>
      <c r="GFA18" s="376"/>
      <c r="GFB18" s="376"/>
      <c r="GFC18" s="376"/>
      <c r="GFD18" s="376"/>
      <c r="GFE18" s="376"/>
      <c r="GFF18" s="376"/>
      <c r="GFG18" s="376"/>
      <c r="GFH18" s="376"/>
      <c r="GFI18" s="376"/>
      <c r="GFJ18" s="376"/>
      <c r="GFK18" s="376"/>
      <c r="GFL18" s="376"/>
      <c r="GFM18" s="376"/>
      <c r="GFN18" s="376"/>
      <c r="GFO18" s="376"/>
      <c r="GFP18" s="376"/>
      <c r="GFQ18" s="376"/>
      <c r="GFR18" s="376"/>
      <c r="GFS18" s="376"/>
      <c r="GFT18" s="376"/>
      <c r="GFU18" s="376"/>
      <c r="GFV18" s="376"/>
      <c r="GFW18" s="376"/>
      <c r="GFX18" s="376"/>
      <c r="GFY18" s="376"/>
      <c r="GFZ18" s="376"/>
      <c r="GGA18" s="376"/>
      <c r="GGB18" s="376"/>
      <c r="GGC18" s="376"/>
      <c r="GGD18" s="376"/>
      <c r="GGE18" s="376"/>
      <c r="GGF18" s="376"/>
      <c r="GGG18" s="376"/>
      <c r="GGH18" s="376"/>
      <c r="GGI18" s="376"/>
      <c r="GGJ18" s="376"/>
      <c r="GGK18" s="376"/>
      <c r="GGL18" s="376"/>
      <c r="GGM18" s="376"/>
      <c r="GGN18" s="376"/>
      <c r="GGO18" s="376"/>
      <c r="GGP18" s="376"/>
      <c r="GGQ18" s="376"/>
      <c r="GGR18" s="376"/>
      <c r="GGS18" s="376"/>
      <c r="GGT18" s="376"/>
      <c r="GGU18" s="376"/>
      <c r="GGV18" s="376"/>
      <c r="GGW18" s="376"/>
      <c r="GGX18" s="376"/>
      <c r="GGY18" s="376"/>
      <c r="GGZ18" s="376"/>
      <c r="GHA18" s="376"/>
      <c r="GHB18" s="376"/>
      <c r="GHC18" s="376"/>
      <c r="GHD18" s="376"/>
      <c r="GHE18" s="376"/>
      <c r="GHF18" s="376"/>
      <c r="GHG18" s="376"/>
      <c r="GHH18" s="376"/>
      <c r="GHI18" s="376"/>
      <c r="GHJ18" s="376"/>
      <c r="GHK18" s="376"/>
      <c r="GHL18" s="376"/>
      <c r="GHM18" s="376"/>
      <c r="GHN18" s="376"/>
      <c r="GHO18" s="376"/>
      <c r="GHP18" s="376"/>
      <c r="GHQ18" s="376"/>
      <c r="GHR18" s="376"/>
      <c r="GHS18" s="376"/>
      <c r="GHT18" s="376"/>
      <c r="GHU18" s="376"/>
      <c r="GHV18" s="376"/>
      <c r="GHW18" s="376"/>
      <c r="GHX18" s="376"/>
      <c r="GHY18" s="376"/>
      <c r="GHZ18" s="376"/>
      <c r="GIA18" s="376"/>
      <c r="GIB18" s="376"/>
      <c r="GIC18" s="376"/>
      <c r="GID18" s="376"/>
      <c r="GIE18" s="376"/>
      <c r="GIF18" s="376"/>
      <c r="GIG18" s="376"/>
      <c r="GIH18" s="376"/>
      <c r="GII18" s="376"/>
      <c r="GIJ18" s="376"/>
      <c r="GIK18" s="376"/>
      <c r="GIL18" s="376"/>
      <c r="GIM18" s="376"/>
      <c r="GIN18" s="376"/>
      <c r="GIO18" s="376"/>
      <c r="GIP18" s="376"/>
      <c r="GIQ18" s="376"/>
      <c r="GIR18" s="376"/>
      <c r="GIS18" s="376"/>
      <c r="GIT18" s="376"/>
      <c r="GIU18" s="376"/>
      <c r="GIV18" s="376"/>
      <c r="GIW18" s="376"/>
      <c r="GIX18" s="376"/>
      <c r="GIY18" s="376"/>
      <c r="GIZ18" s="376"/>
      <c r="GJA18" s="376"/>
      <c r="GJB18" s="376"/>
      <c r="GJC18" s="376"/>
      <c r="GJD18" s="376"/>
      <c r="GJE18" s="376"/>
      <c r="GJF18" s="376"/>
      <c r="GJG18" s="376"/>
      <c r="GJH18" s="376"/>
      <c r="GJI18" s="376"/>
      <c r="GJJ18" s="376"/>
      <c r="GJK18" s="376"/>
      <c r="GJL18" s="376"/>
      <c r="GJM18" s="376"/>
      <c r="GJN18" s="376"/>
      <c r="GJO18" s="376"/>
      <c r="GJP18" s="376"/>
      <c r="GJQ18" s="376"/>
      <c r="GJR18" s="376"/>
      <c r="GJS18" s="376"/>
      <c r="GJT18" s="376"/>
      <c r="GJU18" s="376"/>
      <c r="GJV18" s="376"/>
      <c r="GJW18" s="376"/>
      <c r="GJX18" s="376"/>
      <c r="GJY18" s="376"/>
      <c r="GJZ18" s="376"/>
      <c r="GKA18" s="376"/>
      <c r="GKB18" s="376"/>
      <c r="GKC18" s="376"/>
      <c r="GKD18" s="376"/>
      <c r="GKE18" s="376"/>
      <c r="GKF18" s="376"/>
      <c r="GKG18" s="376"/>
      <c r="GKH18" s="376"/>
      <c r="GKI18" s="376"/>
      <c r="GKJ18" s="376"/>
      <c r="GKK18" s="376"/>
      <c r="GKL18" s="376"/>
      <c r="GKM18" s="376"/>
      <c r="GKN18" s="376"/>
      <c r="GKO18" s="376"/>
      <c r="GKP18" s="376"/>
      <c r="GKQ18" s="376"/>
      <c r="GKR18" s="376"/>
      <c r="GKS18" s="376"/>
      <c r="GKT18" s="376"/>
      <c r="GKU18" s="376"/>
      <c r="GKV18" s="376"/>
      <c r="GKW18" s="376"/>
      <c r="GKX18" s="376"/>
      <c r="GKY18" s="376"/>
      <c r="GKZ18" s="376"/>
      <c r="GLA18" s="376"/>
      <c r="GLB18" s="376"/>
      <c r="GLC18" s="376"/>
      <c r="GLD18" s="376"/>
      <c r="GLE18" s="376"/>
      <c r="GLF18" s="376"/>
      <c r="GLG18" s="376"/>
      <c r="GLH18" s="376"/>
      <c r="GLI18" s="376"/>
      <c r="GLJ18" s="376"/>
      <c r="GLK18" s="376"/>
      <c r="GLL18" s="376"/>
      <c r="GLM18" s="376"/>
      <c r="GLN18" s="376"/>
      <c r="GLO18" s="376"/>
      <c r="GLP18" s="376"/>
      <c r="GLQ18" s="376"/>
      <c r="GLR18" s="376"/>
      <c r="GLS18" s="376"/>
      <c r="GLT18" s="376"/>
      <c r="GLU18" s="376"/>
      <c r="GLV18" s="376"/>
      <c r="GLW18" s="376"/>
      <c r="GLX18" s="376"/>
      <c r="GLY18" s="376"/>
      <c r="GLZ18" s="376"/>
      <c r="GMA18" s="376"/>
      <c r="GMB18" s="376"/>
      <c r="GMC18" s="376"/>
      <c r="GMD18" s="376"/>
      <c r="GME18" s="376"/>
      <c r="GMF18" s="376"/>
      <c r="GMG18" s="376"/>
      <c r="GMH18" s="376"/>
      <c r="GMI18" s="376"/>
      <c r="GMJ18" s="376"/>
      <c r="GMK18" s="376"/>
      <c r="GML18" s="376"/>
      <c r="GMM18" s="376"/>
      <c r="GMN18" s="376"/>
      <c r="GMO18" s="376"/>
      <c r="GMP18" s="376"/>
      <c r="GMQ18" s="376"/>
      <c r="GMR18" s="376"/>
      <c r="GMS18" s="376"/>
      <c r="GMT18" s="376"/>
      <c r="GMU18" s="376"/>
      <c r="GMV18" s="376"/>
      <c r="GMW18" s="376"/>
      <c r="GMX18" s="376"/>
      <c r="GMY18" s="376"/>
      <c r="GMZ18" s="376"/>
      <c r="GNA18" s="376"/>
      <c r="GNB18" s="376"/>
      <c r="GNC18" s="376"/>
      <c r="GND18" s="376"/>
      <c r="GNE18" s="376"/>
      <c r="GNF18" s="376"/>
      <c r="GNG18" s="376"/>
      <c r="GNH18" s="376"/>
      <c r="GNI18" s="376"/>
      <c r="GNJ18" s="376"/>
      <c r="GNK18" s="376"/>
      <c r="GNL18" s="376"/>
      <c r="GNM18" s="376"/>
      <c r="GNN18" s="376"/>
      <c r="GNO18" s="376"/>
      <c r="GNP18" s="376"/>
      <c r="GNQ18" s="376"/>
      <c r="GNR18" s="376"/>
      <c r="GNS18" s="376"/>
      <c r="GNT18" s="376"/>
      <c r="GNU18" s="376"/>
      <c r="GNV18" s="376"/>
      <c r="GNW18" s="376"/>
      <c r="GNX18" s="376"/>
      <c r="GNY18" s="376"/>
      <c r="GNZ18" s="376"/>
      <c r="GOA18" s="376"/>
      <c r="GOB18" s="376"/>
      <c r="GOC18" s="376"/>
      <c r="GOD18" s="376"/>
      <c r="GOE18" s="376"/>
      <c r="GOF18" s="376"/>
      <c r="GOG18" s="376"/>
      <c r="GOH18" s="376"/>
      <c r="GOI18" s="376"/>
      <c r="GOJ18" s="376"/>
      <c r="GOK18" s="376"/>
      <c r="GOL18" s="376"/>
      <c r="GOM18" s="376"/>
      <c r="GON18" s="376"/>
      <c r="GOO18" s="376"/>
      <c r="GOP18" s="376"/>
      <c r="GOQ18" s="376"/>
      <c r="GOR18" s="376"/>
      <c r="GOS18" s="376"/>
      <c r="GOT18" s="376"/>
      <c r="GOU18" s="376"/>
      <c r="GOV18" s="376"/>
      <c r="GOW18" s="376"/>
      <c r="GOX18" s="376"/>
      <c r="GOY18" s="376"/>
      <c r="GOZ18" s="376"/>
      <c r="GPA18" s="376"/>
      <c r="GPB18" s="376"/>
      <c r="GPC18" s="376"/>
      <c r="GPD18" s="376"/>
      <c r="GPE18" s="376"/>
      <c r="GPF18" s="376"/>
      <c r="GPG18" s="376"/>
      <c r="GPH18" s="376"/>
      <c r="GPI18" s="376"/>
      <c r="GPJ18" s="376"/>
      <c r="GPK18" s="376"/>
      <c r="GPL18" s="376"/>
      <c r="GPM18" s="376"/>
      <c r="GPN18" s="376"/>
      <c r="GPO18" s="376"/>
      <c r="GPP18" s="376"/>
      <c r="GPQ18" s="376"/>
      <c r="GPR18" s="376"/>
      <c r="GPS18" s="376"/>
      <c r="GPT18" s="376"/>
      <c r="GPU18" s="376"/>
      <c r="GPV18" s="376"/>
      <c r="GPW18" s="376"/>
      <c r="GPX18" s="376"/>
      <c r="GPY18" s="376"/>
      <c r="GPZ18" s="376"/>
      <c r="GQA18" s="376"/>
      <c r="GQB18" s="376"/>
      <c r="GQC18" s="376"/>
      <c r="GQD18" s="376"/>
      <c r="GQE18" s="376"/>
      <c r="GQF18" s="376"/>
      <c r="GQG18" s="376"/>
      <c r="GQH18" s="376"/>
      <c r="GQI18" s="376"/>
      <c r="GQJ18" s="376"/>
      <c r="GQK18" s="376"/>
      <c r="GQL18" s="376"/>
      <c r="GQM18" s="376"/>
      <c r="GQN18" s="376"/>
      <c r="GQO18" s="376"/>
      <c r="GQP18" s="376"/>
      <c r="GQQ18" s="376"/>
      <c r="GQR18" s="376"/>
      <c r="GQS18" s="376"/>
      <c r="GQT18" s="376"/>
      <c r="GQU18" s="376"/>
      <c r="GQV18" s="376"/>
      <c r="GQW18" s="376"/>
      <c r="GQX18" s="376"/>
      <c r="GQY18" s="376"/>
      <c r="GQZ18" s="376"/>
      <c r="GRA18" s="376"/>
      <c r="GRB18" s="376"/>
      <c r="GRC18" s="376"/>
      <c r="GRD18" s="376"/>
      <c r="GRE18" s="376"/>
      <c r="GRF18" s="376"/>
      <c r="GRG18" s="376"/>
      <c r="GRH18" s="376"/>
      <c r="GRI18" s="376"/>
      <c r="GRJ18" s="376"/>
      <c r="GRK18" s="376"/>
      <c r="GRL18" s="376"/>
      <c r="GRM18" s="376"/>
      <c r="GRN18" s="376"/>
      <c r="GRO18" s="376"/>
      <c r="GRP18" s="376"/>
      <c r="GRQ18" s="376"/>
      <c r="GRR18" s="376"/>
      <c r="GRS18" s="376"/>
      <c r="GRT18" s="376"/>
      <c r="GRU18" s="376"/>
      <c r="GRV18" s="376"/>
      <c r="GRW18" s="376"/>
      <c r="GRX18" s="376"/>
      <c r="GRY18" s="376"/>
      <c r="GRZ18" s="376"/>
      <c r="GSA18" s="376"/>
      <c r="GSB18" s="376"/>
      <c r="GSC18" s="376"/>
      <c r="GSD18" s="376"/>
      <c r="GSE18" s="376"/>
      <c r="GSF18" s="376"/>
      <c r="GSG18" s="376"/>
      <c r="GSH18" s="376"/>
      <c r="GSI18" s="376"/>
      <c r="GSJ18" s="376"/>
      <c r="GSK18" s="376"/>
      <c r="GSL18" s="376"/>
      <c r="GSM18" s="376"/>
      <c r="GSN18" s="376"/>
      <c r="GSO18" s="376"/>
      <c r="GSP18" s="376"/>
      <c r="GSQ18" s="376"/>
      <c r="GSR18" s="376"/>
      <c r="GSS18" s="376"/>
      <c r="GST18" s="376"/>
      <c r="GSU18" s="376"/>
      <c r="GSV18" s="376"/>
      <c r="GSW18" s="376"/>
      <c r="GSX18" s="376"/>
      <c r="GSY18" s="376"/>
      <c r="GSZ18" s="376"/>
      <c r="GTA18" s="376"/>
      <c r="GTB18" s="376"/>
      <c r="GTC18" s="376"/>
      <c r="GTD18" s="376"/>
      <c r="GTE18" s="376"/>
      <c r="GTF18" s="376"/>
      <c r="GTG18" s="376"/>
      <c r="GTH18" s="376"/>
      <c r="GTI18" s="376"/>
      <c r="GTJ18" s="376"/>
      <c r="GTK18" s="376"/>
      <c r="GTL18" s="376"/>
      <c r="GTM18" s="376"/>
      <c r="GTN18" s="376"/>
      <c r="GTO18" s="376"/>
      <c r="GTP18" s="376"/>
      <c r="GTQ18" s="376"/>
      <c r="GTR18" s="376"/>
      <c r="GTS18" s="376"/>
      <c r="GTT18" s="376"/>
      <c r="GTU18" s="376"/>
      <c r="GTV18" s="376"/>
      <c r="GTW18" s="376"/>
      <c r="GTX18" s="376"/>
      <c r="GTY18" s="376"/>
      <c r="GTZ18" s="376"/>
      <c r="GUA18" s="376"/>
      <c r="GUB18" s="376"/>
      <c r="GUC18" s="376"/>
      <c r="GUD18" s="376"/>
      <c r="GUE18" s="376"/>
      <c r="GUF18" s="376"/>
      <c r="GUG18" s="376"/>
      <c r="GUH18" s="376"/>
      <c r="GUI18" s="376"/>
      <c r="GUJ18" s="376"/>
      <c r="GUK18" s="376"/>
      <c r="GUL18" s="376"/>
      <c r="GUM18" s="376"/>
      <c r="GUN18" s="376"/>
      <c r="GUO18" s="376"/>
      <c r="GUP18" s="376"/>
      <c r="GUQ18" s="376"/>
      <c r="GUR18" s="376"/>
      <c r="GUS18" s="376"/>
      <c r="GUT18" s="376"/>
      <c r="GUU18" s="376"/>
      <c r="GUV18" s="376"/>
      <c r="GUW18" s="376"/>
      <c r="GUX18" s="376"/>
      <c r="GUY18" s="376"/>
      <c r="GUZ18" s="376"/>
      <c r="GVA18" s="376"/>
      <c r="GVB18" s="376"/>
      <c r="GVC18" s="376"/>
      <c r="GVD18" s="376"/>
      <c r="GVE18" s="376"/>
      <c r="GVF18" s="376"/>
      <c r="GVG18" s="376"/>
      <c r="GVH18" s="376"/>
      <c r="GVI18" s="376"/>
      <c r="GVJ18" s="376"/>
      <c r="GVK18" s="376"/>
      <c r="GVL18" s="376"/>
      <c r="GVM18" s="376"/>
      <c r="GVN18" s="376"/>
      <c r="GVO18" s="376"/>
      <c r="GVP18" s="376"/>
      <c r="GVQ18" s="376"/>
      <c r="GVR18" s="376"/>
      <c r="GVS18" s="376"/>
      <c r="GVT18" s="376"/>
      <c r="GVU18" s="376"/>
      <c r="GVV18" s="376"/>
      <c r="GVW18" s="376"/>
      <c r="GVX18" s="376"/>
      <c r="GVY18" s="376"/>
      <c r="GVZ18" s="376"/>
      <c r="GWA18" s="376"/>
      <c r="GWB18" s="376"/>
      <c r="GWC18" s="376"/>
      <c r="GWD18" s="376"/>
      <c r="GWE18" s="376"/>
      <c r="GWF18" s="376"/>
      <c r="GWG18" s="376"/>
      <c r="GWH18" s="376"/>
      <c r="GWI18" s="376"/>
      <c r="GWJ18" s="376"/>
      <c r="GWK18" s="376"/>
      <c r="GWL18" s="376"/>
      <c r="GWM18" s="376"/>
      <c r="GWN18" s="376"/>
      <c r="GWO18" s="376"/>
      <c r="GWP18" s="376"/>
      <c r="GWQ18" s="376"/>
      <c r="GWR18" s="376"/>
      <c r="GWS18" s="376"/>
      <c r="GWT18" s="376"/>
      <c r="GWU18" s="376"/>
      <c r="GWV18" s="376"/>
      <c r="GWW18" s="376"/>
      <c r="GWX18" s="376"/>
      <c r="GWY18" s="376"/>
      <c r="GWZ18" s="376"/>
      <c r="GXA18" s="376"/>
      <c r="GXB18" s="376"/>
      <c r="GXC18" s="376"/>
      <c r="GXD18" s="376"/>
      <c r="GXE18" s="376"/>
      <c r="GXF18" s="376"/>
      <c r="GXG18" s="376"/>
      <c r="GXH18" s="376"/>
      <c r="GXI18" s="376"/>
      <c r="GXJ18" s="376"/>
      <c r="GXK18" s="376"/>
      <c r="GXL18" s="376"/>
      <c r="GXM18" s="376"/>
      <c r="GXN18" s="376"/>
      <c r="GXO18" s="376"/>
      <c r="GXP18" s="376"/>
      <c r="GXQ18" s="376"/>
      <c r="GXR18" s="376"/>
      <c r="GXS18" s="376"/>
      <c r="GXT18" s="376"/>
      <c r="GXU18" s="376"/>
      <c r="GXV18" s="376"/>
      <c r="GXW18" s="376"/>
      <c r="GXX18" s="376"/>
      <c r="GXY18" s="376"/>
      <c r="GXZ18" s="376"/>
      <c r="GYA18" s="376"/>
      <c r="GYB18" s="376"/>
      <c r="GYC18" s="376"/>
      <c r="GYD18" s="376"/>
      <c r="GYE18" s="376"/>
      <c r="GYF18" s="376"/>
      <c r="GYG18" s="376"/>
      <c r="GYH18" s="376"/>
      <c r="GYI18" s="376"/>
      <c r="GYJ18" s="376"/>
      <c r="GYK18" s="376"/>
      <c r="GYL18" s="376"/>
      <c r="GYM18" s="376"/>
      <c r="GYN18" s="376"/>
      <c r="GYO18" s="376"/>
      <c r="GYP18" s="376"/>
      <c r="GYQ18" s="376"/>
      <c r="GYR18" s="376"/>
      <c r="GYS18" s="376"/>
      <c r="GYT18" s="376"/>
      <c r="GYU18" s="376"/>
      <c r="GYV18" s="376"/>
      <c r="GYW18" s="376"/>
      <c r="GYX18" s="376"/>
      <c r="GYY18" s="376"/>
      <c r="GYZ18" s="376"/>
      <c r="GZA18" s="376"/>
      <c r="GZB18" s="376"/>
      <c r="GZC18" s="376"/>
      <c r="GZD18" s="376"/>
      <c r="GZE18" s="376"/>
      <c r="GZF18" s="376"/>
      <c r="GZG18" s="376"/>
      <c r="GZH18" s="376"/>
      <c r="GZI18" s="376"/>
      <c r="GZJ18" s="376"/>
      <c r="GZK18" s="376"/>
      <c r="GZL18" s="376"/>
      <c r="GZM18" s="376"/>
      <c r="GZN18" s="376"/>
      <c r="GZO18" s="376"/>
      <c r="GZP18" s="376"/>
      <c r="GZQ18" s="376"/>
      <c r="GZR18" s="376"/>
      <c r="GZS18" s="376"/>
      <c r="GZT18" s="376"/>
      <c r="GZU18" s="376"/>
      <c r="GZV18" s="376"/>
      <c r="GZW18" s="376"/>
      <c r="GZX18" s="376"/>
      <c r="GZY18" s="376"/>
      <c r="GZZ18" s="376"/>
      <c r="HAA18" s="376"/>
      <c r="HAB18" s="376"/>
      <c r="HAC18" s="376"/>
      <c r="HAD18" s="376"/>
      <c r="HAE18" s="376"/>
      <c r="HAF18" s="376"/>
      <c r="HAG18" s="376"/>
      <c r="HAH18" s="376"/>
      <c r="HAI18" s="376"/>
      <c r="HAJ18" s="376"/>
      <c r="HAK18" s="376"/>
      <c r="HAL18" s="376"/>
      <c r="HAM18" s="376"/>
      <c r="HAN18" s="376"/>
      <c r="HAO18" s="376"/>
      <c r="HAP18" s="376"/>
      <c r="HAQ18" s="376"/>
      <c r="HAR18" s="376"/>
      <c r="HAS18" s="376"/>
      <c r="HAT18" s="376"/>
      <c r="HAU18" s="376"/>
      <c r="HAV18" s="376"/>
      <c r="HAW18" s="376"/>
      <c r="HAX18" s="376"/>
      <c r="HAY18" s="376"/>
      <c r="HAZ18" s="376"/>
      <c r="HBA18" s="376"/>
      <c r="HBB18" s="376"/>
      <c r="HBC18" s="376"/>
      <c r="HBD18" s="376"/>
      <c r="HBE18" s="376"/>
      <c r="HBF18" s="376"/>
      <c r="HBG18" s="376"/>
      <c r="HBH18" s="376"/>
      <c r="HBI18" s="376"/>
      <c r="HBJ18" s="376"/>
      <c r="HBK18" s="376"/>
      <c r="HBL18" s="376"/>
      <c r="HBM18" s="376"/>
      <c r="HBN18" s="376"/>
      <c r="HBO18" s="376"/>
      <c r="HBP18" s="376"/>
      <c r="HBQ18" s="376"/>
      <c r="HBR18" s="376"/>
      <c r="HBS18" s="376"/>
      <c r="HBT18" s="376"/>
      <c r="HBU18" s="376"/>
      <c r="HBV18" s="376"/>
      <c r="HBW18" s="376"/>
      <c r="HBX18" s="376"/>
      <c r="HBY18" s="376"/>
      <c r="HBZ18" s="376"/>
      <c r="HCA18" s="376"/>
      <c r="HCB18" s="376"/>
      <c r="HCC18" s="376"/>
      <c r="HCD18" s="376"/>
      <c r="HCE18" s="376"/>
      <c r="HCF18" s="376"/>
      <c r="HCG18" s="376"/>
      <c r="HCH18" s="376"/>
      <c r="HCI18" s="376"/>
      <c r="HCJ18" s="376"/>
      <c r="HCK18" s="376"/>
      <c r="HCL18" s="376"/>
      <c r="HCM18" s="376"/>
      <c r="HCN18" s="376"/>
      <c r="HCO18" s="376"/>
      <c r="HCP18" s="376"/>
      <c r="HCQ18" s="376"/>
      <c r="HCR18" s="376"/>
      <c r="HCS18" s="376"/>
      <c r="HCT18" s="376"/>
      <c r="HCU18" s="376"/>
      <c r="HCV18" s="376"/>
      <c r="HCW18" s="376"/>
      <c r="HCX18" s="376"/>
      <c r="HCY18" s="376"/>
      <c r="HCZ18" s="376"/>
      <c r="HDA18" s="376"/>
      <c r="HDB18" s="376"/>
      <c r="HDC18" s="376"/>
      <c r="HDD18" s="376"/>
      <c r="HDE18" s="376"/>
      <c r="HDF18" s="376"/>
      <c r="HDG18" s="376"/>
      <c r="HDH18" s="376"/>
      <c r="HDI18" s="376"/>
      <c r="HDJ18" s="376"/>
      <c r="HDK18" s="376"/>
      <c r="HDL18" s="376"/>
      <c r="HDM18" s="376"/>
      <c r="HDN18" s="376"/>
      <c r="HDO18" s="376"/>
      <c r="HDP18" s="376"/>
      <c r="HDQ18" s="376"/>
      <c r="HDR18" s="376"/>
      <c r="HDS18" s="376"/>
      <c r="HDT18" s="376"/>
      <c r="HDU18" s="376"/>
      <c r="HDV18" s="376"/>
      <c r="HDW18" s="376"/>
      <c r="HDX18" s="376"/>
      <c r="HDY18" s="376"/>
      <c r="HDZ18" s="376"/>
      <c r="HEA18" s="376"/>
      <c r="HEB18" s="376"/>
      <c r="HEC18" s="376"/>
      <c r="HED18" s="376"/>
      <c r="HEE18" s="376"/>
      <c r="HEF18" s="376"/>
      <c r="HEG18" s="376"/>
      <c r="HEH18" s="376"/>
      <c r="HEI18" s="376"/>
      <c r="HEJ18" s="376"/>
      <c r="HEK18" s="376"/>
      <c r="HEL18" s="376"/>
      <c r="HEM18" s="376"/>
      <c r="HEN18" s="376"/>
      <c r="HEO18" s="376"/>
      <c r="HEP18" s="376"/>
      <c r="HEQ18" s="376"/>
      <c r="HER18" s="376"/>
      <c r="HES18" s="376"/>
      <c r="HET18" s="376"/>
      <c r="HEU18" s="376"/>
      <c r="HEV18" s="376"/>
      <c r="HEW18" s="376"/>
      <c r="HEX18" s="376"/>
      <c r="HEY18" s="376"/>
      <c r="HEZ18" s="376"/>
      <c r="HFA18" s="376"/>
      <c r="HFB18" s="376"/>
      <c r="HFC18" s="376"/>
      <c r="HFD18" s="376"/>
      <c r="HFE18" s="376"/>
      <c r="HFF18" s="376"/>
      <c r="HFG18" s="376"/>
      <c r="HFH18" s="376"/>
      <c r="HFI18" s="376"/>
      <c r="HFJ18" s="376"/>
      <c r="HFK18" s="376"/>
      <c r="HFL18" s="376"/>
      <c r="HFM18" s="376"/>
      <c r="HFN18" s="376"/>
      <c r="HFO18" s="376"/>
      <c r="HFP18" s="376"/>
      <c r="HFQ18" s="376"/>
      <c r="HFR18" s="376"/>
      <c r="HFS18" s="376"/>
      <c r="HFT18" s="376"/>
      <c r="HFU18" s="376"/>
      <c r="HFV18" s="376"/>
      <c r="HFW18" s="376"/>
      <c r="HFX18" s="376"/>
      <c r="HFY18" s="376"/>
      <c r="HFZ18" s="376"/>
      <c r="HGA18" s="376"/>
      <c r="HGB18" s="376"/>
      <c r="HGC18" s="376"/>
      <c r="HGD18" s="376"/>
      <c r="HGE18" s="376"/>
      <c r="HGF18" s="376"/>
      <c r="HGG18" s="376"/>
      <c r="HGH18" s="376"/>
      <c r="HGI18" s="376"/>
      <c r="HGJ18" s="376"/>
      <c r="HGK18" s="376"/>
      <c r="HGL18" s="376"/>
      <c r="HGM18" s="376"/>
      <c r="HGN18" s="376"/>
      <c r="HGO18" s="376"/>
      <c r="HGP18" s="376"/>
      <c r="HGQ18" s="376"/>
      <c r="HGR18" s="376"/>
      <c r="HGS18" s="376"/>
      <c r="HGT18" s="376"/>
      <c r="HGU18" s="376"/>
      <c r="HGV18" s="376"/>
      <c r="HGW18" s="376"/>
      <c r="HGX18" s="376"/>
      <c r="HGY18" s="376"/>
      <c r="HGZ18" s="376"/>
      <c r="HHA18" s="376"/>
      <c r="HHB18" s="376"/>
      <c r="HHC18" s="376"/>
      <c r="HHD18" s="376"/>
      <c r="HHE18" s="376"/>
      <c r="HHF18" s="376"/>
      <c r="HHG18" s="376"/>
      <c r="HHH18" s="376"/>
      <c r="HHI18" s="376"/>
      <c r="HHJ18" s="376"/>
      <c r="HHK18" s="376"/>
      <c r="HHL18" s="376"/>
      <c r="HHM18" s="376"/>
      <c r="HHN18" s="376"/>
      <c r="HHO18" s="376"/>
      <c r="HHP18" s="376"/>
      <c r="HHQ18" s="376"/>
      <c r="HHR18" s="376"/>
      <c r="HHS18" s="376"/>
      <c r="HHT18" s="376"/>
      <c r="HHU18" s="376"/>
      <c r="HHV18" s="376"/>
      <c r="HHW18" s="376"/>
      <c r="HHX18" s="376"/>
      <c r="HHY18" s="376"/>
      <c r="HHZ18" s="376"/>
      <c r="HIA18" s="376"/>
      <c r="HIB18" s="376"/>
      <c r="HIC18" s="376"/>
      <c r="HID18" s="376"/>
      <c r="HIE18" s="376"/>
      <c r="HIF18" s="376"/>
      <c r="HIG18" s="376"/>
      <c r="HIH18" s="376"/>
      <c r="HII18" s="376"/>
      <c r="HIJ18" s="376"/>
      <c r="HIK18" s="376"/>
      <c r="HIL18" s="376"/>
      <c r="HIM18" s="376"/>
      <c r="HIN18" s="376"/>
      <c r="HIO18" s="376"/>
      <c r="HIP18" s="376"/>
      <c r="HIQ18" s="376"/>
      <c r="HIR18" s="376"/>
      <c r="HIS18" s="376"/>
      <c r="HIT18" s="376"/>
      <c r="HIU18" s="376"/>
      <c r="HIV18" s="376"/>
      <c r="HIW18" s="376"/>
      <c r="HIX18" s="376"/>
      <c r="HIY18" s="376"/>
      <c r="HIZ18" s="376"/>
      <c r="HJA18" s="376"/>
      <c r="HJB18" s="376"/>
      <c r="HJC18" s="376"/>
      <c r="HJD18" s="376"/>
      <c r="HJE18" s="376"/>
      <c r="HJF18" s="376"/>
      <c r="HJG18" s="376"/>
      <c r="HJH18" s="376"/>
      <c r="HJI18" s="376"/>
      <c r="HJJ18" s="376"/>
      <c r="HJK18" s="376"/>
      <c r="HJL18" s="376"/>
      <c r="HJM18" s="376"/>
      <c r="HJN18" s="376"/>
      <c r="HJO18" s="376"/>
      <c r="HJP18" s="376"/>
      <c r="HJQ18" s="376"/>
      <c r="HJR18" s="376"/>
      <c r="HJS18" s="376"/>
      <c r="HJT18" s="376"/>
      <c r="HJU18" s="376"/>
      <c r="HJV18" s="376"/>
      <c r="HJW18" s="376"/>
      <c r="HJX18" s="376"/>
      <c r="HJY18" s="376"/>
      <c r="HJZ18" s="376"/>
      <c r="HKA18" s="376"/>
      <c r="HKB18" s="376"/>
      <c r="HKC18" s="376"/>
      <c r="HKD18" s="376"/>
      <c r="HKE18" s="376"/>
      <c r="HKF18" s="376"/>
      <c r="HKG18" s="376"/>
      <c r="HKH18" s="376"/>
      <c r="HKI18" s="376"/>
      <c r="HKJ18" s="376"/>
      <c r="HKK18" s="376"/>
      <c r="HKL18" s="376"/>
      <c r="HKM18" s="376"/>
      <c r="HKN18" s="376"/>
      <c r="HKO18" s="376"/>
      <c r="HKP18" s="376"/>
      <c r="HKQ18" s="376"/>
      <c r="HKR18" s="376"/>
      <c r="HKS18" s="376"/>
      <c r="HKT18" s="376"/>
      <c r="HKU18" s="376"/>
      <c r="HKV18" s="376"/>
      <c r="HKW18" s="376"/>
      <c r="HKX18" s="376"/>
      <c r="HKY18" s="376"/>
      <c r="HKZ18" s="376"/>
      <c r="HLA18" s="376"/>
      <c r="HLB18" s="376"/>
      <c r="HLC18" s="376"/>
      <c r="HLD18" s="376"/>
      <c r="HLE18" s="376"/>
      <c r="HLF18" s="376"/>
      <c r="HLG18" s="376"/>
      <c r="HLH18" s="376"/>
      <c r="HLI18" s="376"/>
      <c r="HLJ18" s="376"/>
      <c r="HLK18" s="376"/>
      <c r="HLL18" s="376"/>
      <c r="HLM18" s="376"/>
      <c r="HLN18" s="376"/>
      <c r="HLO18" s="376"/>
      <c r="HLP18" s="376"/>
      <c r="HLQ18" s="376"/>
      <c r="HLR18" s="376"/>
      <c r="HLS18" s="376"/>
      <c r="HLT18" s="376"/>
      <c r="HLU18" s="376"/>
      <c r="HLV18" s="376"/>
      <c r="HLW18" s="376"/>
      <c r="HLX18" s="376"/>
      <c r="HLY18" s="376"/>
      <c r="HLZ18" s="376"/>
      <c r="HMA18" s="376"/>
      <c r="HMB18" s="376"/>
      <c r="HMC18" s="376"/>
      <c r="HMD18" s="376"/>
      <c r="HME18" s="376"/>
      <c r="HMF18" s="376"/>
      <c r="HMG18" s="376"/>
      <c r="HMH18" s="376"/>
      <c r="HMI18" s="376"/>
      <c r="HMJ18" s="376"/>
      <c r="HMK18" s="376"/>
      <c r="HML18" s="376"/>
      <c r="HMM18" s="376"/>
      <c r="HMN18" s="376"/>
      <c r="HMO18" s="376"/>
      <c r="HMP18" s="376"/>
      <c r="HMQ18" s="376"/>
      <c r="HMR18" s="376"/>
      <c r="HMS18" s="376"/>
      <c r="HMT18" s="376"/>
      <c r="HMU18" s="376"/>
      <c r="HMV18" s="376"/>
      <c r="HMW18" s="376"/>
      <c r="HMX18" s="376"/>
      <c r="HMY18" s="376"/>
      <c r="HMZ18" s="376"/>
      <c r="HNA18" s="376"/>
      <c r="HNB18" s="376"/>
      <c r="HNC18" s="376"/>
      <c r="HND18" s="376"/>
      <c r="HNE18" s="376"/>
      <c r="HNF18" s="376"/>
      <c r="HNG18" s="376"/>
      <c r="HNH18" s="376"/>
      <c r="HNI18" s="376"/>
      <c r="HNJ18" s="376"/>
      <c r="HNK18" s="376"/>
      <c r="HNL18" s="376"/>
      <c r="HNM18" s="376"/>
      <c r="HNN18" s="376"/>
      <c r="HNO18" s="376"/>
      <c r="HNP18" s="376"/>
      <c r="HNQ18" s="376"/>
      <c r="HNR18" s="376"/>
      <c r="HNS18" s="376"/>
      <c r="HNT18" s="376"/>
      <c r="HNU18" s="376"/>
      <c r="HNV18" s="376"/>
      <c r="HNW18" s="376"/>
      <c r="HNX18" s="376"/>
      <c r="HNY18" s="376"/>
      <c r="HNZ18" s="376"/>
      <c r="HOA18" s="376"/>
      <c r="HOB18" s="376"/>
      <c r="HOC18" s="376"/>
      <c r="HOD18" s="376"/>
      <c r="HOE18" s="376"/>
      <c r="HOF18" s="376"/>
      <c r="HOG18" s="376"/>
      <c r="HOH18" s="376"/>
      <c r="HOI18" s="376"/>
      <c r="HOJ18" s="376"/>
      <c r="HOK18" s="376"/>
      <c r="HOL18" s="376"/>
      <c r="HOM18" s="376"/>
      <c r="HON18" s="376"/>
      <c r="HOO18" s="376"/>
      <c r="HOP18" s="376"/>
      <c r="HOQ18" s="376"/>
      <c r="HOR18" s="376"/>
      <c r="HOS18" s="376"/>
      <c r="HOT18" s="376"/>
      <c r="HOU18" s="376"/>
      <c r="HOV18" s="376"/>
      <c r="HOW18" s="376"/>
      <c r="HOX18" s="376"/>
      <c r="HOY18" s="376"/>
      <c r="HOZ18" s="376"/>
      <c r="HPA18" s="376"/>
      <c r="HPB18" s="376"/>
      <c r="HPC18" s="376"/>
      <c r="HPD18" s="376"/>
      <c r="HPE18" s="376"/>
      <c r="HPF18" s="376"/>
      <c r="HPG18" s="376"/>
      <c r="HPH18" s="376"/>
      <c r="HPI18" s="376"/>
      <c r="HPJ18" s="376"/>
      <c r="HPK18" s="376"/>
      <c r="HPL18" s="376"/>
      <c r="HPM18" s="376"/>
      <c r="HPN18" s="376"/>
      <c r="HPO18" s="376"/>
      <c r="HPP18" s="376"/>
      <c r="HPQ18" s="376"/>
      <c r="HPR18" s="376"/>
      <c r="HPS18" s="376"/>
      <c r="HPT18" s="376"/>
      <c r="HPU18" s="376"/>
      <c r="HPV18" s="376"/>
      <c r="HPW18" s="376"/>
      <c r="HPX18" s="376"/>
      <c r="HPY18" s="376"/>
      <c r="HPZ18" s="376"/>
      <c r="HQA18" s="376"/>
      <c r="HQB18" s="376"/>
      <c r="HQC18" s="376"/>
      <c r="HQD18" s="376"/>
      <c r="HQE18" s="376"/>
      <c r="HQF18" s="376"/>
      <c r="HQG18" s="376"/>
      <c r="HQH18" s="376"/>
      <c r="HQI18" s="376"/>
      <c r="HQJ18" s="376"/>
      <c r="HQK18" s="376"/>
      <c r="HQL18" s="376"/>
      <c r="HQM18" s="376"/>
      <c r="HQN18" s="376"/>
      <c r="HQO18" s="376"/>
      <c r="HQP18" s="376"/>
      <c r="HQQ18" s="376"/>
      <c r="HQR18" s="376"/>
      <c r="HQS18" s="376"/>
      <c r="HQT18" s="376"/>
      <c r="HQU18" s="376"/>
      <c r="HQV18" s="376"/>
      <c r="HQW18" s="376"/>
      <c r="HQX18" s="376"/>
      <c r="HQY18" s="376"/>
      <c r="HQZ18" s="376"/>
      <c r="HRA18" s="376"/>
      <c r="HRB18" s="376"/>
      <c r="HRC18" s="376"/>
      <c r="HRD18" s="376"/>
      <c r="HRE18" s="376"/>
      <c r="HRF18" s="376"/>
      <c r="HRG18" s="376"/>
      <c r="HRH18" s="376"/>
      <c r="HRI18" s="376"/>
      <c r="HRJ18" s="376"/>
      <c r="HRK18" s="376"/>
      <c r="HRL18" s="376"/>
      <c r="HRM18" s="376"/>
      <c r="HRN18" s="376"/>
      <c r="HRO18" s="376"/>
      <c r="HRP18" s="376"/>
      <c r="HRQ18" s="376"/>
      <c r="HRR18" s="376"/>
      <c r="HRS18" s="376"/>
      <c r="HRT18" s="376"/>
      <c r="HRU18" s="376"/>
      <c r="HRV18" s="376"/>
      <c r="HRW18" s="376"/>
      <c r="HRX18" s="376"/>
      <c r="HRY18" s="376"/>
      <c r="HRZ18" s="376"/>
      <c r="HSA18" s="376"/>
      <c r="HSB18" s="376"/>
      <c r="HSC18" s="376"/>
      <c r="HSD18" s="376"/>
      <c r="HSE18" s="376"/>
      <c r="HSF18" s="376"/>
      <c r="HSG18" s="376"/>
      <c r="HSH18" s="376"/>
      <c r="HSI18" s="376"/>
      <c r="HSJ18" s="376"/>
      <c r="HSK18" s="376"/>
      <c r="HSL18" s="376"/>
      <c r="HSM18" s="376"/>
      <c r="HSN18" s="376"/>
      <c r="HSO18" s="376"/>
      <c r="HSP18" s="376"/>
      <c r="HSQ18" s="376"/>
      <c r="HSR18" s="376"/>
      <c r="HSS18" s="376"/>
      <c r="HST18" s="376"/>
      <c r="HSU18" s="376"/>
      <c r="HSV18" s="376"/>
      <c r="HSW18" s="376"/>
      <c r="HSX18" s="376"/>
      <c r="HSY18" s="376"/>
      <c r="HSZ18" s="376"/>
      <c r="HTA18" s="376"/>
      <c r="HTB18" s="376"/>
      <c r="HTC18" s="376"/>
      <c r="HTD18" s="376"/>
      <c r="HTE18" s="376"/>
      <c r="HTF18" s="376"/>
      <c r="HTG18" s="376"/>
      <c r="HTH18" s="376"/>
      <c r="HTI18" s="376"/>
      <c r="HTJ18" s="376"/>
      <c r="HTK18" s="376"/>
      <c r="HTL18" s="376"/>
      <c r="HTM18" s="376"/>
      <c r="HTN18" s="376"/>
      <c r="HTO18" s="376"/>
      <c r="HTP18" s="376"/>
      <c r="HTQ18" s="376"/>
      <c r="HTR18" s="376"/>
      <c r="HTS18" s="376"/>
      <c r="HTT18" s="376"/>
      <c r="HTU18" s="376"/>
      <c r="HTV18" s="376"/>
      <c r="HTW18" s="376"/>
      <c r="HTX18" s="376"/>
      <c r="HTY18" s="376"/>
      <c r="HTZ18" s="376"/>
      <c r="HUA18" s="376"/>
      <c r="HUB18" s="376"/>
      <c r="HUC18" s="376"/>
      <c r="HUD18" s="376"/>
      <c r="HUE18" s="376"/>
      <c r="HUF18" s="376"/>
      <c r="HUG18" s="376"/>
      <c r="HUH18" s="376"/>
      <c r="HUI18" s="376"/>
      <c r="HUJ18" s="376"/>
      <c r="HUK18" s="376"/>
      <c r="HUL18" s="376"/>
      <c r="HUM18" s="376"/>
      <c r="HUN18" s="376"/>
      <c r="HUO18" s="376"/>
      <c r="HUP18" s="376"/>
      <c r="HUQ18" s="376"/>
      <c r="HUR18" s="376"/>
      <c r="HUS18" s="376"/>
      <c r="HUT18" s="376"/>
      <c r="HUU18" s="376"/>
      <c r="HUV18" s="376"/>
      <c r="HUW18" s="376"/>
      <c r="HUX18" s="376"/>
      <c r="HUY18" s="376"/>
      <c r="HUZ18" s="376"/>
      <c r="HVA18" s="376"/>
      <c r="HVB18" s="376"/>
      <c r="HVC18" s="376"/>
      <c r="HVD18" s="376"/>
      <c r="HVE18" s="376"/>
      <c r="HVF18" s="376"/>
      <c r="HVG18" s="376"/>
      <c r="HVH18" s="376"/>
      <c r="HVI18" s="376"/>
      <c r="HVJ18" s="376"/>
      <c r="HVK18" s="376"/>
      <c r="HVL18" s="376"/>
      <c r="HVM18" s="376"/>
      <c r="HVN18" s="376"/>
      <c r="HVO18" s="376"/>
      <c r="HVP18" s="376"/>
      <c r="HVQ18" s="376"/>
      <c r="HVR18" s="376"/>
      <c r="HVS18" s="376"/>
      <c r="HVT18" s="376"/>
      <c r="HVU18" s="376"/>
      <c r="HVV18" s="376"/>
      <c r="HVW18" s="376"/>
      <c r="HVX18" s="376"/>
      <c r="HVY18" s="376"/>
      <c r="HVZ18" s="376"/>
      <c r="HWA18" s="376"/>
      <c r="HWB18" s="376"/>
      <c r="HWC18" s="376"/>
      <c r="HWD18" s="376"/>
      <c r="HWE18" s="376"/>
      <c r="HWF18" s="376"/>
      <c r="HWG18" s="376"/>
      <c r="HWH18" s="376"/>
      <c r="HWI18" s="376"/>
      <c r="HWJ18" s="376"/>
      <c r="HWK18" s="376"/>
      <c r="HWL18" s="376"/>
      <c r="HWM18" s="376"/>
      <c r="HWN18" s="376"/>
      <c r="HWO18" s="376"/>
      <c r="HWP18" s="376"/>
      <c r="HWQ18" s="376"/>
      <c r="HWR18" s="376"/>
      <c r="HWS18" s="376"/>
      <c r="HWT18" s="376"/>
      <c r="HWU18" s="376"/>
      <c r="HWV18" s="376"/>
      <c r="HWW18" s="376"/>
      <c r="HWX18" s="376"/>
      <c r="HWY18" s="376"/>
      <c r="HWZ18" s="376"/>
      <c r="HXA18" s="376"/>
      <c r="HXB18" s="376"/>
      <c r="HXC18" s="376"/>
      <c r="HXD18" s="376"/>
      <c r="HXE18" s="376"/>
      <c r="HXF18" s="376"/>
      <c r="HXG18" s="376"/>
      <c r="HXH18" s="376"/>
      <c r="HXI18" s="376"/>
      <c r="HXJ18" s="376"/>
      <c r="HXK18" s="376"/>
      <c r="HXL18" s="376"/>
      <c r="HXM18" s="376"/>
      <c r="HXN18" s="376"/>
      <c r="HXO18" s="376"/>
      <c r="HXP18" s="376"/>
      <c r="HXQ18" s="376"/>
      <c r="HXR18" s="376"/>
      <c r="HXS18" s="376"/>
      <c r="HXT18" s="376"/>
      <c r="HXU18" s="376"/>
      <c r="HXV18" s="376"/>
      <c r="HXW18" s="376"/>
      <c r="HXX18" s="376"/>
      <c r="HXY18" s="376"/>
      <c r="HXZ18" s="376"/>
      <c r="HYA18" s="376"/>
      <c r="HYB18" s="376"/>
      <c r="HYC18" s="376"/>
      <c r="HYD18" s="376"/>
      <c r="HYE18" s="376"/>
      <c r="HYF18" s="376"/>
      <c r="HYG18" s="376"/>
      <c r="HYH18" s="376"/>
      <c r="HYI18" s="376"/>
      <c r="HYJ18" s="376"/>
      <c r="HYK18" s="376"/>
      <c r="HYL18" s="376"/>
      <c r="HYM18" s="376"/>
      <c r="HYN18" s="376"/>
      <c r="HYO18" s="376"/>
      <c r="HYP18" s="376"/>
      <c r="HYQ18" s="376"/>
      <c r="HYR18" s="376"/>
      <c r="HYS18" s="376"/>
      <c r="HYT18" s="376"/>
      <c r="HYU18" s="376"/>
      <c r="HYV18" s="376"/>
      <c r="HYW18" s="376"/>
      <c r="HYX18" s="376"/>
      <c r="HYY18" s="376"/>
      <c r="HYZ18" s="376"/>
      <c r="HZA18" s="376"/>
      <c r="HZB18" s="376"/>
      <c r="HZC18" s="376"/>
      <c r="HZD18" s="376"/>
      <c r="HZE18" s="376"/>
      <c r="HZF18" s="376"/>
      <c r="HZG18" s="376"/>
      <c r="HZH18" s="376"/>
      <c r="HZI18" s="376"/>
      <c r="HZJ18" s="376"/>
      <c r="HZK18" s="376"/>
      <c r="HZL18" s="376"/>
      <c r="HZM18" s="376"/>
      <c r="HZN18" s="376"/>
      <c r="HZO18" s="376"/>
      <c r="HZP18" s="376"/>
      <c r="HZQ18" s="376"/>
      <c r="HZR18" s="376"/>
      <c r="HZS18" s="376"/>
      <c r="HZT18" s="376"/>
      <c r="HZU18" s="376"/>
      <c r="HZV18" s="376"/>
      <c r="HZW18" s="376"/>
      <c r="HZX18" s="376"/>
      <c r="HZY18" s="376"/>
      <c r="HZZ18" s="376"/>
      <c r="IAA18" s="376"/>
      <c r="IAB18" s="376"/>
      <c r="IAC18" s="376"/>
      <c r="IAD18" s="376"/>
      <c r="IAE18" s="376"/>
      <c r="IAF18" s="376"/>
      <c r="IAG18" s="376"/>
      <c r="IAH18" s="376"/>
      <c r="IAI18" s="376"/>
      <c r="IAJ18" s="376"/>
      <c r="IAK18" s="376"/>
      <c r="IAL18" s="376"/>
      <c r="IAM18" s="376"/>
      <c r="IAN18" s="376"/>
      <c r="IAO18" s="376"/>
      <c r="IAP18" s="376"/>
      <c r="IAQ18" s="376"/>
      <c r="IAR18" s="376"/>
      <c r="IAS18" s="376"/>
      <c r="IAT18" s="376"/>
      <c r="IAU18" s="376"/>
      <c r="IAV18" s="376"/>
      <c r="IAW18" s="376"/>
      <c r="IAX18" s="376"/>
      <c r="IAY18" s="376"/>
      <c r="IAZ18" s="376"/>
      <c r="IBA18" s="376"/>
      <c r="IBB18" s="376"/>
      <c r="IBC18" s="376"/>
      <c r="IBD18" s="376"/>
      <c r="IBE18" s="376"/>
      <c r="IBF18" s="376"/>
      <c r="IBG18" s="376"/>
      <c r="IBH18" s="376"/>
      <c r="IBI18" s="376"/>
      <c r="IBJ18" s="376"/>
      <c r="IBK18" s="376"/>
      <c r="IBL18" s="376"/>
      <c r="IBM18" s="376"/>
      <c r="IBN18" s="376"/>
      <c r="IBO18" s="376"/>
      <c r="IBP18" s="376"/>
      <c r="IBQ18" s="376"/>
      <c r="IBR18" s="376"/>
      <c r="IBS18" s="376"/>
      <c r="IBT18" s="376"/>
      <c r="IBU18" s="376"/>
      <c r="IBV18" s="376"/>
      <c r="IBW18" s="376"/>
      <c r="IBX18" s="376"/>
      <c r="IBY18" s="376"/>
      <c r="IBZ18" s="376"/>
      <c r="ICA18" s="376"/>
      <c r="ICB18" s="376"/>
      <c r="ICC18" s="376"/>
      <c r="ICD18" s="376"/>
      <c r="ICE18" s="376"/>
      <c r="ICF18" s="376"/>
      <c r="ICG18" s="376"/>
      <c r="ICH18" s="376"/>
      <c r="ICI18" s="376"/>
      <c r="ICJ18" s="376"/>
      <c r="ICK18" s="376"/>
      <c r="ICL18" s="376"/>
      <c r="ICM18" s="376"/>
      <c r="ICN18" s="376"/>
      <c r="ICO18" s="376"/>
      <c r="ICP18" s="376"/>
      <c r="ICQ18" s="376"/>
      <c r="ICR18" s="376"/>
      <c r="ICS18" s="376"/>
      <c r="ICT18" s="376"/>
      <c r="ICU18" s="376"/>
      <c r="ICV18" s="376"/>
      <c r="ICW18" s="376"/>
      <c r="ICX18" s="376"/>
      <c r="ICY18" s="376"/>
      <c r="ICZ18" s="376"/>
      <c r="IDA18" s="376"/>
      <c r="IDB18" s="376"/>
      <c r="IDC18" s="376"/>
      <c r="IDD18" s="376"/>
      <c r="IDE18" s="376"/>
      <c r="IDF18" s="376"/>
      <c r="IDG18" s="376"/>
      <c r="IDH18" s="376"/>
      <c r="IDI18" s="376"/>
      <c r="IDJ18" s="376"/>
      <c r="IDK18" s="376"/>
      <c r="IDL18" s="376"/>
      <c r="IDM18" s="376"/>
      <c r="IDN18" s="376"/>
      <c r="IDO18" s="376"/>
      <c r="IDP18" s="376"/>
      <c r="IDQ18" s="376"/>
      <c r="IDR18" s="376"/>
      <c r="IDS18" s="376"/>
      <c r="IDT18" s="376"/>
      <c r="IDU18" s="376"/>
      <c r="IDV18" s="376"/>
      <c r="IDW18" s="376"/>
      <c r="IDX18" s="376"/>
      <c r="IDY18" s="376"/>
      <c r="IDZ18" s="376"/>
      <c r="IEA18" s="376"/>
      <c r="IEB18" s="376"/>
      <c r="IEC18" s="376"/>
      <c r="IED18" s="376"/>
      <c r="IEE18" s="376"/>
      <c r="IEF18" s="376"/>
      <c r="IEG18" s="376"/>
      <c r="IEH18" s="376"/>
      <c r="IEI18" s="376"/>
      <c r="IEJ18" s="376"/>
      <c r="IEK18" s="376"/>
      <c r="IEL18" s="376"/>
      <c r="IEM18" s="376"/>
      <c r="IEN18" s="376"/>
      <c r="IEO18" s="376"/>
      <c r="IEP18" s="376"/>
      <c r="IEQ18" s="376"/>
      <c r="IER18" s="376"/>
      <c r="IES18" s="376"/>
      <c r="IET18" s="376"/>
      <c r="IEU18" s="376"/>
      <c r="IEV18" s="376"/>
      <c r="IEW18" s="376"/>
      <c r="IEX18" s="376"/>
      <c r="IEY18" s="376"/>
      <c r="IEZ18" s="376"/>
      <c r="IFA18" s="376"/>
      <c r="IFB18" s="376"/>
      <c r="IFC18" s="376"/>
      <c r="IFD18" s="376"/>
      <c r="IFE18" s="376"/>
      <c r="IFF18" s="376"/>
      <c r="IFG18" s="376"/>
      <c r="IFH18" s="376"/>
      <c r="IFI18" s="376"/>
      <c r="IFJ18" s="376"/>
      <c r="IFK18" s="376"/>
      <c r="IFL18" s="376"/>
      <c r="IFM18" s="376"/>
      <c r="IFN18" s="376"/>
      <c r="IFO18" s="376"/>
      <c r="IFP18" s="376"/>
      <c r="IFQ18" s="376"/>
      <c r="IFR18" s="376"/>
      <c r="IFS18" s="376"/>
      <c r="IFT18" s="376"/>
      <c r="IFU18" s="376"/>
      <c r="IFV18" s="376"/>
      <c r="IFW18" s="376"/>
      <c r="IFX18" s="376"/>
      <c r="IFY18" s="376"/>
      <c r="IFZ18" s="376"/>
      <c r="IGA18" s="376"/>
      <c r="IGB18" s="376"/>
      <c r="IGC18" s="376"/>
      <c r="IGD18" s="376"/>
      <c r="IGE18" s="376"/>
      <c r="IGF18" s="376"/>
      <c r="IGG18" s="376"/>
      <c r="IGH18" s="376"/>
      <c r="IGI18" s="376"/>
      <c r="IGJ18" s="376"/>
      <c r="IGK18" s="376"/>
      <c r="IGL18" s="376"/>
      <c r="IGM18" s="376"/>
      <c r="IGN18" s="376"/>
      <c r="IGO18" s="376"/>
      <c r="IGP18" s="376"/>
      <c r="IGQ18" s="376"/>
      <c r="IGR18" s="376"/>
      <c r="IGS18" s="376"/>
      <c r="IGT18" s="376"/>
      <c r="IGU18" s="376"/>
      <c r="IGV18" s="376"/>
      <c r="IGW18" s="376"/>
      <c r="IGX18" s="376"/>
      <c r="IGY18" s="376"/>
      <c r="IGZ18" s="376"/>
      <c r="IHA18" s="376"/>
      <c r="IHB18" s="376"/>
      <c r="IHC18" s="376"/>
      <c r="IHD18" s="376"/>
      <c r="IHE18" s="376"/>
      <c r="IHF18" s="376"/>
      <c r="IHG18" s="376"/>
      <c r="IHH18" s="376"/>
      <c r="IHI18" s="376"/>
      <c r="IHJ18" s="376"/>
      <c r="IHK18" s="376"/>
      <c r="IHL18" s="376"/>
      <c r="IHM18" s="376"/>
      <c r="IHN18" s="376"/>
      <c r="IHO18" s="376"/>
      <c r="IHP18" s="376"/>
      <c r="IHQ18" s="376"/>
      <c r="IHR18" s="376"/>
      <c r="IHS18" s="376"/>
      <c r="IHT18" s="376"/>
      <c r="IHU18" s="376"/>
      <c r="IHV18" s="376"/>
      <c r="IHW18" s="376"/>
      <c r="IHX18" s="376"/>
      <c r="IHY18" s="376"/>
      <c r="IHZ18" s="376"/>
      <c r="IIA18" s="376"/>
      <c r="IIB18" s="376"/>
      <c r="IIC18" s="376"/>
      <c r="IID18" s="376"/>
      <c r="IIE18" s="376"/>
      <c r="IIF18" s="376"/>
      <c r="IIG18" s="376"/>
      <c r="IIH18" s="376"/>
      <c r="III18" s="376"/>
      <c r="IIJ18" s="376"/>
      <c r="IIK18" s="376"/>
      <c r="IIL18" s="376"/>
      <c r="IIM18" s="376"/>
      <c r="IIN18" s="376"/>
      <c r="IIO18" s="376"/>
      <c r="IIP18" s="376"/>
      <c r="IIQ18" s="376"/>
      <c r="IIR18" s="376"/>
      <c r="IIS18" s="376"/>
      <c r="IIT18" s="376"/>
      <c r="IIU18" s="376"/>
      <c r="IIV18" s="376"/>
      <c r="IIW18" s="376"/>
      <c r="IIX18" s="376"/>
      <c r="IIY18" s="376"/>
      <c r="IIZ18" s="376"/>
      <c r="IJA18" s="376"/>
      <c r="IJB18" s="376"/>
      <c r="IJC18" s="376"/>
      <c r="IJD18" s="376"/>
      <c r="IJE18" s="376"/>
      <c r="IJF18" s="376"/>
      <c r="IJG18" s="376"/>
      <c r="IJH18" s="376"/>
      <c r="IJI18" s="376"/>
      <c r="IJJ18" s="376"/>
      <c r="IJK18" s="376"/>
      <c r="IJL18" s="376"/>
      <c r="IJM18" s="376"/>
      <c r="IJN18" s="376"/>
      <c r="IJO18" s="376"/>
      <c r="IJP18" s="376"/>
      <c r="IJQ18" s="376"/>
      <c r="IJR18" s="376"/>
      <c r="IJS18" s="376"/>
      <c r="IJT18" s="376"/>
      <c r="IJU18" s="376"/>
      <c r="IJV18" s="376"/>
      <c r="IJW18" s="376"/>
      <c r="IJX18" s="376"/>
      <c r="IJY18" s="376"/>
      <c r="IJZ18" s="376"/>
      <c r="IKA18" s="376"/>
      <c r="IKB18" s="376"/>
      <c r="IKC18" s="376"/>
      <c r="IKD18" s="376"/>
      <c r="IKE18" s="376"/>
      <c r="IKF18" s="376"/>
      <c r="IKG18" s="376"/>
      <c r="IKH18" s="376"/>
      <c r="IKI18" s="376"/>
      <c r="IKJ18" s="376"/>
      <c r="IKK18" s="376"/>
      <c r="IKL18" s="376"/>
      <c r="IKM18" s="376"/>
      <c r="IKN18" s="376"/>
      <c r="IKO18" s="376"/>
      <c r="IKP18" s="376"/>
      <c r="IKQ18" s="376"/>
      <c r="IKR18" s="376"/>
      <c r="IKS18" s="376"/>
      <c r="IKT18" s="376"/>
      <c r="IKU18" s="376"/>
      <c r="IKV18" s="376"/>
      <c r="IKW18" s="376"/>
      <c r="IKX18" s="376"/>
      <c r="IKY18" s="376"/>
      <c r="IKZ18" s="376"/>
      <c r="ILA18" s="376"/>
      <c r="ILB18" s="376"/>
      <c r="ILC18" s="376"/>
      <c r="ILD18" s="376"/>
      <c r="ILE18" s="376"/>
      <c r="ILF18" s="376"/>
      <c r="ILG18" s="376"/>
      <c r="ILH18" s="376"/>
      <c r="ILI18" s="376"/>
      <c r="ILJ18" s="376"/>
      <c r="ILK18" s="376"/>
      <c r="ILL18" s="376"/>
      <c r="ILM18" s="376"/>
      <c r="ILN18" s="376"/>
      <c r="ILO18" s="376"/>
      <c r="ILP18" s="376"/>
      <c r="ILQ18" s="376"/>
      <c r="ILR18" s="376"/>
      <c r="ILS18" s="376"/>
      <c r="ILT18" s="376"/>
      <c r="ILU18" s="376"/>
      <c r="ILV18" s="376"/>
      <c r="ILW18" s="376"/>
      <c r="ILX18" s="376"/>
      <c r="ILY18" s="376"/>
      <c r="ILZ18" s="376"/>
      <c r="IMA18" s="376"/>
      <c r="IMB18" s="376"/>
      <c r="IMC18" s="376"/>
      <c r="IMD18" s="376"/>
      <c r="IME18" s="376"/>
      <c r="IMF18" s="376"/>
      <c r="IMG18" s="376"/>
      <c r="IMH18" s="376"/>
      <c r="IMI18" s="376"/>
      <c r="IMJ18" s="376"/>
      <c r="IMK18" s="376"/>
      <c r="IML18" s="376"/>
      <c r="IMM18" s="376"/>
      <c r="IMN18" s="376"/>
      <c r="IMO18" s="376"/>
      <c r="IMP18" s="376"/>
      <c r="IMQ18" s="376"/>
      <c r="IMR18" s="376"/>
      <c r="IMS18" s="376"/>
      <c r="IMT18" s="376"/>
      <c r="IMU18" s="376"/>
      <c r="IMV18" s="376"/>
      <c r="IMW18" s="376"/>
      <c r="IMX18" s="376"/>
      <c r="IMY18" s="376"/>
      <c r="IMZ18" s="376"/>
      <c r="INA18" s="376"/>
      <c r="INB18" s="376"/>
      <c r="INC18" s="376"/>
      <c r="IND18" s="376"/>
      <c r="INE18" s="376"/>
      <c r="INF18" s="376"/>
      <c r="ING18" s="376"/>
      <c r="INH18" s="376"/>
      <c r="INI18" s="376"/>
      <c r="INJ18" s="376"/>
      <c r="INK18" s="376"/>
      <c r="INL18" s="376"/>
      <c r="INM18" s="376"/>
      <c r="INN18" s="376"/>
      <c r="INO18" s="376"/>
      <c r="INP18" s="376"/>
      <c r="INQ18" s="376"/>
      <c r="INR18" s="376"/>
      <c r="INS18" s="376"/>
      <c r="INT18" s="376"/>
      <c r="INU18" s="376"/>
      <c r="INV18" s="376"/>
      <c r="INW18" s="376"/>
      <c r="INX18" s="376"/>
      <c r="INY18" s="376"/>
      <c r="INZ18" s="376"/>
      <c r="IOA18" s="376"/>
      <c r="IOB18" s="376"/>
      <c r="IOC18" s="376"/>
      <c r="IOD18" s="376"/>
      <c r="IOE18" s="376"/>
      <c r="IOF18" s="376"/>
      <c r="IOG18" s="376"/>
      <c r="IOH18" s="376"/>
      <c r="IOI18" s="376"/>
      <c r="IOJ18" s="376"/>
      <c r="IOK18" s="376"/>
      <c r="IOL18" s="376"/>
      <c r="IOM18" s="376"/>
      <c r="ION18" s="376"/>
      <c r="IOO18" s="376"/>
      <c r="IOP18" s="376"/>
      <c r="IOQ18" s="376"/>
      <c r="IOR18" s="376"/>
      <c r="IOS18" s="376"/>
      <c r="IOT18" s="376"/>
      <c r="IOU18" s="376"/>
      <c r="IOV18" s="376"/>
      <c r="IOW18" s="376"/>
      <c r="IOX18" s="376"/>
      <c r="IOY18" s="376"/>
      <c r="IOZ18" s="376"/>
      <c r="IPA18" s="376"/>
      <c r="IPB18" s="376"/>
      <c r="IPC18" s="376"/>
      <c r="IPD18" s="376"/>
      <c r="IPE18" s="376"/>
      <c r="IPF18" s="376"/>
      <c r="IPG18" s="376"/>
      <c r="IPH18" s="376"/>
      <c r="IPI18" s="376"/>
      <c r="IPJ18" s="376"/>
      <c r="IPK18" s="376"/>
      <c r="IPL18" s="376"/>
      <c r="IPM18" s="376"/>
      <c r="IPN18" s="376"/>
      <c r="IPO18" s="376"/>
      <c r="IPP18" s="376"/>
      <c r="IPQ18" s="376"/>
      <c r="IPR18" s="376"/>
      <c r="IPS18" s="376"/>
      <c r="IPT18" s="376"/>
      <c r="IPU18" s="376"/>
      <c r="IPV18" s="376"/>
      <c r="IPW18" s="376"/>
      <c r="IPX18" s="376"/>
      <c r="IPY18" s="376"/>
      <c r="IPZ18" s="376"/>
      <c r="IQA18" s="376"/>
      <c r="IQB18" s="376"/>
      <c r="IQC18" s="376"/>
      <c r="IQD18" s="376"/>
      <c r="IQE18" s="376"/>
      <c r="IQF18" s="376"/>
      <c r="IQG18" s="376"/>
      <c r="IQH18" s="376"/>
      <c r="IQI18" s="376"/>
      <c r="IQJ18" s="376"/>
      <c r="IQK18" s="376"/>
      <c r="IQL18" s="376"/>
      <c r="IQM18" s="376"/>
      <c r="IQN18" s="376"/>
      <c r="IQO18" s="376"/>
      <c r="IQP18" s="376"/>
      <c r="IQQ18" s="376"/>
      <c r="IQR18" s="376"/>
      <c r="IQS18" s="376"/>
      <c r="IQT18" s="376"/>
      <c r="IQU18" s="376"/>
      <c r="IQV18" s="376"/>
      <c r="IQW18" s="376"/>
      <c r="IQX18" s="376"/>
      <c r="IQY18" s="376"/>
      <c r="IQZ18" s="376"/>
      <c r="IRA18" s="376"/>
      <c r="IRB18" s="376"/>
      <c r="IRC18" s="376"/>
      <c r="IRD18" s="376"/>
      <c r="IRE18" s="376"/>
      <c r="IRF18" s="376"/>
      <c r="IRG18" s="376"/>
      <c r="IRH18" s="376"/>
      <c r="IRI18" s="376"/>
      <c r="IRJ18" s="376"/>
      <c r="IRK18" s="376"/>
      <c r="IRL18" s="376"/>
      <c r="IRM18" s="376"/>
      <c r="IRN18" s="376"/>
      <c r="IRO18" s="376"/>
      <c r="IRP18" s="376"/>
      <c r="IRQ18" s="376"/>
      <c r="IRR18" s="376"/>
      <c r="IRS18" s="376"/>
      <c r="IRT18" s="376"/>
      <c r="IRU18" s="376"/>
      <c r="IRV18" s="376"/>
      <c r="IRW18" s="376"/>
      <c r="IRX18" s="376"/>
      <c r="IRY18" s="376"/>
      <c r="IRZ18" s="376"/>
      <c r="ISA18" s="376"/>
      <c r="ISB18" s="376"/>
      <c r="ISC18" s="376"/>
      <c r="ISD18" s="376"/>
      <c r="ISE18" s="376"/>
      <c r="ISF18" s="376"/>
      <c r="ISG18" s="376"/>
      <c r="ISH18" s="376"/>
      <c r="ISI18" s="376"/>
      <c r="ISJ18" s="376"/>
      <c r="ISK18" s="376"/>
      <c r="ISL18" s="376"/>
      <c r="ISM18" s="376"/>
      <c r="ISN18" s="376"/>
      <c r="ISO18" s="376"/>
      <c r="ISP18" s="376"/>
      <c r="ISQ18" s="376"/>
      <c r="ISR18" s="376"/>
      <c r="ISS18" s="376"/>
      <c r="IST18" s="376"/>
      <c r="ISU18" s="376"/>
      <c r="ISV18" s="376"/>
      <c r="ISW18" s="376"/>
      <c r="ISX18" s="376"/>
      <c r="ISY18" s="376"/>
      <c r="ISZ18" s="376"/>
      <c r="ITA18" s="376"/>
      <c r="ITB18" s="376"/>
      <c r="ITC18" s="376"/>
      <c r="ITD18" s="376"/>
      <c r="ITE18" s="376"/>
      <c r="ITF18" s="376"/>
      <c r="ITG18" s="376"/>
      <c r="ITH18" s="376"/>
      <c r="ITI18" s="376"/>
      <c r="ITJ18" s="376"/>
      <c r="ITK18" s="376"/>
      <c r="ITL18" s="376"/>
      <c r="ITM18" s="376"/>
      <c r="ITN18" s="376"/>
      <c r="ITO18" s="376"/>
      <c r="ITP18" s="376"/>
      <c r="ITQ18" s="376"/>
      <c r="ITR18" s="376"/>
      <c r="ITS18" s="376"/>
      <c r="ITT18" s="376"/>
      <c r="ITU18" s="376"/>
      <c r="ITV18" s="376"/>
      <c r="ITW18" s="376"/>
      <c r="ITX18" s="376"/>
      <c r="ITY18" s="376"/>
      <c r="ITZ18" s="376"/>
      <c r="IUA18" s="376"/>
      <c r="IUB18" s="376"/>
      <c r="IUC18" s="376"/>
      <c r="IUD18" s="376"/>
      <c r="IUE18" s="376"/>
      <c r="IUF18" s="376"/>
      <c r="IUG18" s="376"/>
      <c r="IUH18" s="376"/>
      <c r="IUI18" s="376"/>
      <c r="IUJ18" s="376"/>
      <c r="IUK18" s="376"/>
      <c r="IUL18" s="376"/>
      <c r="IUM18" s="376"/>
      <c r="IUN18" s="376"/>
      <c r="IUO18" s="376"/>
      <c r="IUP18" s="376"/>
      <c r="IUQ18" s="376"/>
      <c r="IUR18" s="376"/>
      <c r="IUS18" s="376"/>
      <c r="IUT18" s="376"/>
      <c r="IUU18" s="376"/>
      <c r="IUV18" s="376"/>
      <c r="IUW18" s="376"/>
      <c r="IUX18" s="376"/>
      <c r="IUY18" s="376"/>
      <c r="IUZ18" s="376"/>
      <c r="IVA18" s="376"/>
      <c r="IVB18" s="376"/>
      <c r="IVC18" s="376"/>
      <c r="IVD18" s="376"/>
      <c r="IVE18" s="376"/>
      <c r="IVF18" s="376"/>
      <c r="IVG18" s="376"/>
      <c r="IVH18" s="376"/>
      <c r="IVI18" s="376"/>
      <c r="IVJ18" s="376"/>
      <c r="IVK18" s="376"/>
      <c r="IVL18" s="376"/>
      <c r="IVM18" s="376"/>
      <c r="IVN18" s="376"/>
      <c r="IVO18" s="376"/>
      <c r="IVP18" s="376"/>
      <c r="IVQ18" s="376"/>
      <c r="IVR18" s="376"/>
      <c r="IVS18" s="376"/>
      <c r="IVT18" s="376"/>
      <c r="IVU18" s="376"/>
      <c r="IVV18" s="376"/>
      <c r="IVW18" s="376"/>
      <c r="IVX18" s="376"/>
      <c r="IVY18" s="376"/>
      <c r="IVZ18" s="376"/>
      <c r="IWA18" s="376"/>
      <c r="IWB18" s="376"/>
      <c r="IWC18" s="376"/>
      <c r="IWD18" s="376"/>
      <c r="IWE18" s="376"/>
      <c r="IWF18" s="376"/>
      <c r="IWG18" s="376"/>
      <c r="IWH18" s="376"/>
      <c r="IWI18" s="376"/>
      <c r="IWJ18" s="376"/>
      <c r="IWK18" s="376"/>
      <c r="IWL18" s="376"/>
      <c r="IWM18" s="376"/>
      <c r="IWN18" s="376"/>
      <c r="IWO18" s="376"/>
      <c r="IWP18" s="376"/>
      <c r="IWQ18" s="376"/>
      <c r="IWR18" s="376"/>
      <c r="IWS18" s="376"/>
      <c r="IWT18" s="376"/>
      <c r="IWU18" s="376"/>
      <c r="IWV18" s="376"/>
      <c r="IWW18" s="376"/>
      <c r="IWX18" s="376"/>
      <c r="IWY18" s="376"/>
      <c r="IWZ18" s="376"/>
      <c r="IXA18" s="376"/>
      <c r="IXB18" s="376"/>
      <c r="IXC18" s="376"/>
      <c r="IXD18" s="376"/>
      <c r="IXE18" s="376"/>
      <c r="IXF18" s="376"/>
      <c r="IXG18" s="376"/>
      <c r="IXH18" s="376"/>
      <c r="IXI18" s="376"/>
      <c r="IXJ18" s="376"/>
      <c r="IXK18" s="376"/>
      <c r="IXL18" s="376"/>
      <c r="IXM18" s="376"/>
      <c r="IXN18" s="376"/>
      <c r="IXO18" s="376"/>
      <c r="IXP18" s="376"/>
      <c r="IXQ18" s="376"/>
      <c r="IXR18" s="376"/>
      <c r="IXS18" s="376"/>
      <c r="IXT18" s="376"/>
      <c r="IXU18" s="376"/>
      <c r="IXV18" s="376"/>
      <c r="IXW18" s="376"/>
      <c r="IXX18" s="376"/>
      <c r="IXY18" s="376"/>
      <c r="IXZ18" s="376"/>
      <c r="IYA18" s="376"/>
      <c r="IYB18" s="376"/>
      <c r="IYC18" s="376"/>
      <c r="IYD18" s="376"/>
      <c r="IYE18" s="376"/>
      <c r="IYF18" s="376"/>
      <c r="IYG18" s="376"/>
      <c r="IYH18" s="376"/>
      <c r="IYI18" s="376"/>
      <c r="IYJ18" s="376"/>
      <c r="IYK18" s="376"/>
      <c r="IYL18" s="376"/>
      <c r="IYM18" s="376"/>
      <c r="IYN18" s="376"/>
      <c r="IYO18" s="376"/>
      <c r="IYP18" s="376"/>
      <c r="IYQ18" s="376"/>
      <c r="IYR18" s="376"/>
      <c r="IYS18" s="376"/>
      <c r="IYT18" s="376"/>
      <c r="IYU18" s="376"/>
      <c r="IYV18" s="376"/>
      <c r="IYW18" s="376"/>
      <c r="IYX18" s="376"/>
      <c r="IYY18" s="376"/>
      <c r="IYZ18" s="376"/>
      <c r="IZA18" s="376"/>
      <c r="IZB18" s="376"/>
      <c r="IZC18" s="376"/>
      <c r="IZD18" s="376"/>
      <c r="IZE18" s="376"/>
      <c r="IZF18" s="376"/>
      <c r="IZG18" s="376"/>
      <c r="IZH18" s="376"/>
      <c r="IZI18" s="376"/>
      <c r="IZJ18" s="376"/>
      <c r="IZK18" s="376"/>
      <c r="IZL18" s="376"/>
      <c r="IZM18" s="376"/>
      <c r="IZN18" s="376"/>
      <c r="IZO18" s="376"/>
      <c r="IZP18" s="376"/>
      <c r="IZQ18" s="376"/>
      <c r="IZR18" s="376"/>
      <c r="IZS18" s="376"/>
      <c r="IZT18" s="376"/>
      <c r="IZU18" s="376"/>
      <c r="IZV18" s="376"/>
      <c r="IZW18" s="376"/>
      <c r="IZX18" s="376"/>
      <c r="IZY18" s="376"/>
      <c r="IZZ18" s="376"/>
      <c r="JAA18" s="376"/>
      <c r="JAB18" s="376"/>
      <c r="JAC18" s="376"/>
      <c r="JAD18" s="376"/>
      <c r="JAE18" s="376"/>
      <c r="JAF18" s="376"/>
      <c r="JAG18" s="376"/>
      <c r="JAH18" s="376"/>
      <c r="JAI18" s="376"/>
      <c r="JAJ18" s="376"/>
      <c r="JAK18" s="376"/>
      <c r="JAL18" s="376"/>
      <c r="JAM18" s="376"/>
      <c r="JAN18" s="376"/>
      <c r="JAO18" s="376"/>
      <c r="JAP18" s="376"/>
      <c r="JAQ18" s="376"/>
      <c r="JAR18" s="376"/>
      <c r="JAS18" s="376"/>
      <c r="JAT18" s="376"/>
      <c r="JAU18" s="376"/>
      <c r="JAV18" s="376"/>
      <c r="JAW18" s="376"/>
      <c r="JAX18" s="376"/>
      <c r="JAY18" s="376"/>
      <c r="JAZ18" s="376"/>
      <c r="JBA18" s="376"/>
      <c r="JBB18" s="376"/>
      <c r="JBC18" s="376"/>
      <c r="JBD18" s="376"/>
      <c r="JBE18" s="376"/>
      <c r="JBF18" s="376"/>
      <c r="JBG18" s="376"/>
      <c r="JBH18" s="376"/>
      <c r="JBI18" s="376"/>
      <c r="JBJ18" s="376"/>
      <c r="JBK18" s="376"/>
      <c r="JBL18" s="376"/>
      <c r="JBM18" s="376"/>
      <c r="JBN18" s="376"/>
      <c r="JBO18" s="376"/>
      <c r="JBP18" s="376"/>
      <c r="JBQ18" s="376"/>
      <c r="JBR18" s="376"/>
      <c r="JBS18" s="376"/>
      <c r="JBT18" s="376"/>
      <c r="JBU18" s="376"/>
      <c r="JBV18" s="376"/>
      <c r="JBW18" s="376"/>
      <c r="JBX18" s="376"/>
      <c r="JBY18" s="376"/>
      <c r="JBZ18" s="376"/>
      <c r="JCA18" s="376"/>
      <c r="JCB18" s="376"/>
      <c r="JCC18" s="376"/>
      <c r="JCD18" s="376"/>
      <c r="JCE18" s="376"/>
      <c r="JCF18" s="376"/>
      <c r="JCG18" s="376"/>
      <c r="JCH18" s="376"/>
      <c r="JCI18" s="376"/>
      <c r="JCJ18" s="376"/>
      <c r="JCK18" s="376"/>
      <c r="JCL18" s="376"/>
      <c r="JCM18" s="376"/>
      <c r="JCN18" s="376"/>
      <c r="JCO18" s="376"/>
      <c r="JCP18" s="376"/>
      <c r="JCQ18" s="376"/>
      <c r="JCR18" s="376"/>
      <c r="JCS18" s="376"/>
      <c r="JCT18" s="376"/>
      <c r="JCU18" s="376"/>
      <c r="JCV18" s="376"/>
      <c r="JCW18" s="376"/>
      <c r="JCX18" s="376"/>
      <c r="JCY18" s="376"/>
      <c r="JCZ18" s="376"/>
      <c r="JDA18" s="376"/>
      <c r="JDB18" s="376"/>
      <c r="JDC18" s="376"/>
      <c r="JDD18" s="376"/>
      <c r="JDE18" s="376"/>
      <c r="JDF18" s="376"/>
      <c r="JDG18" s="376"/>
      <c r="JDH18" s="376"/>
      <c r="JDI18" s="376"/>
      <c r="JDJ18" s="376"/>
      <c r="JDK18" s="376"/>
      <c r="JDL18" s="376"/>
      <c r="JDM18" s="376"/>
      <c r="JDN18" s="376"/>
      <c r="JDO18" s="376"/>
      <c r="JDP18" s="376"/>
      <c r="JDQ18" s="376"/>
      <c r="JDR18" s="376"/>
      <c r="JDS18" s="376"/>
      <c r="JDT18" s="376"/>
      <c r="JDU18" s="376"/>
      <c r="JDV18" s="376"/>
      <c r="JDW18" s="376"/>
      <c r="JDX18" s="376"/>
      <c r="JDY18" s="376"/>
      <c r="JDZ18" s="376"/>
      <c r="JEA18" s="376"/>
      <c r="JEB18" s="376"/>
      <c r="JEC18" s="376"/>
      <c r="JED18" s="376"/>
      <c r="JEE18" s="376"/>
      <c r="JEF18" s="376"/>
      <c r="JEG18" s="376"/>
      <c r="JEH18" s="376"/>
      <c r="JEI18" s="376"/>
      <c r="JEJ18" s="376"/>
      <c r="JEK18" s="376"/>
      <c r="JEL18" s="376"/>
      <c r="JEM18" s="376"/>
      <c r="JEN18" s="376"/>
      <c r="JEO18" s="376"/>
      <c r="JEP18" s="376"/>
      <c r="JEQ18" s="376"/>
      <c r="JER18" s="376"/>
      <c r="JES18" s="376"/>
      <c r="JET18" s="376"/>
      <c r="JEU18" s="376"/>
      <c r="JEV18" s="376"/>
      <c r="JEW18" s="376"/>
      <c r="JEX18" s="376"/>
      <c r="JEY18" s="376"/>
      <c r="JEZ18" s="376"/>
      <c r="JFA18" s="376"/>
      <c r="JFB18" s="376"/>
      <c r="JFC18" s="376"/>
      <c r="JFD18" s="376"/>
      <c r="JFE18" s="376"/>
      <c r="JFF18" s="376"/>
      <c r="JFG18" s="376"/>
      <c r="JFH18" s="376"/>
      <c r="JFI18" s="376"/>
      <c r="JFJ18" s="376"/>
      <c r="JFK18" s="376"/>
      <c r="JFL18" s="376"/>
      <c r="JFM18" s="376"/>
      <c r="JFN18" s="376"/>
      <c r="JFO18" s="376"/>
      <c r="JFP18" s="376"/>
      <c r="JFQ18" s="376"/>
      <c r="JFR18" s="376"/>
      <c r="JFS18" s="376"/>
      <c r="JFT18" s="376"/>
      <c r="JFU18" s="376"/>
      <c r="JFV18" s="376"/>
      <c r="JFW18" s="376"/>
      <c r="JFX18" s="376"/>
      <c r="JFY18" s="376"/>
      <c r="JFZ18" s="376"/>
      <c r="JGA18" s="376"/>
      <c r="JGB18" s="376"/>
      <c r="JGC18" s="376"/>
      <c r="JGD18" s="376"/>
      <c r="JGE18" s="376"/>
      <c r="JGF18" s="376"/>
      <c r="JGG18" s="376"/>
      <c r="JGH18" s="376"/>
      <c r="JGI18" s="376"/>
      <c r="JGJ18" s="376"/>
      <c r="JGK18" s="376"/>
      <c r="JGL18" s="376"/>
      <c r="JGM18" s="376"/>
      <c r="JGN18" s="376"/>
      <c r="JGO18" s="376"/>
      <c r="JGP18" s="376"/>
      <c r="JGQ18" s="376"/>
      <c r="JGR18" s="376"/>
      <c r="JGS18" s="376"/>
      <c r="JGT18" s="376"/>
      <c r="JGU18" s="376"/>
      <c r="JGV18" s="376"/>
      <c r="JGW18" s="376"/>
      <c r="JGX18" s="376"/>
      <c r="JGY18" s="376"/>
      <c r="JGZ18" s="376"/>
      <c r="JHA18" s="376"/>
      <c r="JHB18" s="376"/>
      <c r="JHC18" s="376"/>
      <c r="JHD18" s="376"/>
      <c r="JHE18" s="376"/>
      <c r="JHF18" s="376"/>
      <c r="JHG18" s="376"/>
      <c r="JHH18" s="376"/>
      <c r="JHI18" s="376"/>
      <c r="JHJ18" s="376"/>
      <c r="JHK18" s="376"/>
      <c r="JHL18" s="376"/>
      <c r="JHM18" s="376"/>
      <c r="JHN18" s="376"/>
      <c r="JHO18" s="376"/>
      <c r="JHP18" s="376"/>
      <c r="JHQ18" s="376"/>
      <c r="JHR18" s="376"/>
      <c r="JHS18" s="376"/>
      <c r="JHT18" s="376"/>
      <c r="JHU18" s="376"/>
      <c r="JHV18" s="376"/>
      <c r="JHW18" s="376"/>
      <c r="JHX18" s="376"/>
      <c r="JHY18" s="376"/>
      <c r="JHZ18" s="376"/>
      <c r="JIA18" s="376"/>
      <c r="JIB18" s="376"/>
      <c r="JIC18" s="376"/>
      <c r="JID18" s="376"/>
      <c r="JIE18" s="376"/>
      <c r="JIF18" s="376"/>
      <c r="JIG18" s="376"/>
      <c r="JIH18" s="376"/>
      <c r="JII18" s="376"/>
      <c r="JIJ18" s="376"/>
      <c r="JIK18" s="376"/>
      <c r="JIL18" s="376"/>
      <c r="JIM18" s="376"/>
      <c r="JIN18" s="376"/>
      <c r="JIO18" s="376"/>
      <c r="JIP18" s="376"/>
      <c r="JIQ18" s="376"/>
      <c r="JIR18" s="376"/>
      <c r="JIS18" s="376"/>
      <c r="JIT18" s="376"/>
      <c r="JIU18" s="376"/>
      <c r="JIV18" s="376"/>
      <c r="JIW18" s="376"/>
      <c r="JIX18" s="376"/>
      <c r="JIY18" s="376"/>
      <c r="JIZ18" s="376"/>
      <c r="JJA18" s="376"/>
      <c r="JJB18" s="376"/>
      <c r="JJC18" s="376"/>
      <c r="JJD18" s="376"/>
      <c r="JJE18" s="376"/>
      <c r="JJF18" s="376"/>
      <c r="JJG18" s="376"/>
      <c r="JJH18" s="376"/>
      <c r="JJI18" s="376"/>
      <c r="JJJ18" s="376"/>
      <c r="JJK18" s="376"/>
      <c r="JJL18" s="376"/>
      <c r="JJM18" s="376"/>
      <c r="JJN18" s="376"/>
      <c r="JJO18" s="376"/>
      <c r="JJP18" s="376"/>
      <c r="JJQ18" s="376"/>
      <c r="JJR18" s="376"/>
      <c r="JJS18" s="376"/>
      <c r="JJT18" s="376"/>
      <c r="JJU18" s="376"/>
      <c r="JJV18" s="376"/>
      <c r="JJW18" s="376"/>
      <c r="JJX18" s="376"/>
      <c r="JJY18" s="376"/>
      <c r="JJZ18" s="376"/>
      <c r="JKA18" s="376"/>
      <c r="JKB18" s="376"/>
      <c r="JKC18" s="376"/>
      <c r="JKD18" s="376"/>
      <c r="JKE18" s="376"/>
      <c r="JKF18" s="376"/>
      <c r="JKG18" s="376"/>
      <c r="JKH18" s="376"/>
      <c r="JKI18" s="376"/>
      <c r="JKJ18" s="376"/>
      <c r="JKK18" s="376"/>
      <c r="JKL18" s="376"/>
      <c r="JKM18" s="376"/>
      <c r="JKN18" s="376"/>
      <c r="JKO18" s="376"/>
      <c r="JKP18" s="376"/>
      <c r="JKQ18" s="376"/>
      <c r="JKR18" s="376"/>
      <c r="JKS18" s="376"/>
      <c r="JKT18" s="376"/>
      <c r="JKU18" s="376"/>
      <c r="JKV18" s="376"/>
      <c r="JKW18" s="376"/>
      <c r="JKX18" s="376"/>
      <c r="JKY18" s="376"/>
      <c r="JKZ18" s="376"/>
      <c r="JLA18" s="376"/>
      <c r="JLB18" s="376"/>
      <c r="JLC18" s="376"/>
      <c r="JLD18" s="376"/>
      <c r="JLE18" s="376"/>
      <c r="JLF18" s="376"/>
      <c r="JLG18" s="376"/>
      <c r="JLH18" s="376"/>
      <c r="JLI18" s="376"/>
      <c r="JLJ18" s="376"/>
      <c r="JLK18" s="376"/>
      <c r="JLL18" s="376"/>
      <c r="JLM18" s="376"/>
      <c r="JLN18" s="376"/>
      <c r="JLO18" s="376"/>
      <c r="JLP18" s="376"/>
      <c r="JLQ18" s="376"/>
      <c r="JLR18" s="376"/>
      <c r="JLS18" s="376"/>
      <c r="JLT18" s="376"/>
      <c r="JLU18" s="376"/>
      <c r="JLV18" s="376"/>
      <c r="JLW18" s="376"/>
      <c r="JLX18" s="376"/>
      <c r="JLY18" s="376"/>
      <c r="JLZ18" s="376"/>
      <c r="JMA18" s="376"/>
      <c r="JMB18" s="376"/>
      <c r="JMC18" s="376"/>
      <c r="JMD18" s="376"/>
      <c r="JME18" s="376"/>
      <c r="JMF18" s="376"/>
      <c r="JMG18" s="376"/>
      <c r="JMH18" s="376"/>
      <c r="JMI18" s="376"/>
      <c r="JMJ18" s="376"/>
      <c r="JMK18" s="376"/>
      <c r="JML18" s="376"/>
      <c r="JMM18" s="376"/>
      <c r="JMN18" s="376"/>
      <c r="JMO18" s="376"/>
      <c r="JMP18" s="376"/>
      <c r="JMQ18" s="376"/>
      <c r="JMR18" s="376"/>
      <c r="JMS18" s="376"/>
      <c r="JMT18" s="376"/>
      <c r="JMU18" s="376"/>
      <c r="JMV18" s="376"/>
      <c r="JMW18" s="376"/>
      <c r="JMX18" s="376"/>
      <c r="JMY18" s="376"/>
      <c r="JMZ18" s="376"/>
      <c r="JNA18" s="376"/>
      <c r="JNB18" s="376"/>
      <c r="JNC18" s="376"/>
      <c r="JND18" s="376"/>
      <c r="JNE18" s="376"/>
      <c r="JNF18" s="376"/>
      <c r="JNG18" s="376"/>
      <c r="JNH18" s="376"/>
      <c r="JNI18" s="376"/>
      <c r="JNJ18" s="376"/>
      <c r="JNK18" s="376"/>
      <c r="JNL18" s="376"/>
      <c r="JNM18" s="376"/>
      <c r="JNN18" s="376"/>
      <c r="JNO18" s="376"/>
      <c r="JNP18" s="376"/>
      <c r="JNQ18" s="376"/>
      <c r="JNR18" s="376"/>
      <c r="JNS18" s="376"/>
      <c r="JNT18" s="376"/>
      <c r="JNU18" s="376"/>
      <c r="JNV18" s="376"/>
      <c r="JNW18" s="376"/>
      <c r="JNX18" s="376"/>
      <c r="JNY18" s="376"/>
      <c r="JNZ18" s="376"/>
      <c r="JOA18" s="376"/>
      <c r="JOB18" s="376"/>
      <c r="JOC18" s="376"/>
      <c r="JOD18" s="376"/>
      <c r="JOE18" s="376"/>
      <c r="JOF18" s="376"/>
      <c r="JOG18" s="376"/>
      <c r="JOH18" s="376"/>
      <c r="JOI18" s="376"/>
      <c r="JOJ18" s="376"/>
      <c r="JOK18" s="376"/>
      <c r="JOL18" s="376"/>
      <c r="JOM18" s="376"/>
      <c r="JON18" s="376"/>
      <c r="JOO18" s="376"/>
      <c r="JOP18" s="376"/>
      <c r="JOQ18" s="376"/>
      <c r="JOR18" s="376"/>
      <c r="JOS18" s="376"/>
      <c r="JOT18" s="376"/>
      <c r="JOU18" s="376"/>
      <c r="JOV18" s="376"/>
      <c r="JOW18" s="376"/>
      <c r="JOX18" s="376"/>
      <c r="JOY18" s="376"/>
      <c r="JOZ18" s="376"/>
      <c r="JPA18" s="376"/>
      <c r="JPB18" s="376"/>
      <c r="JPC18" s="376"/>
      <c r="JPD18" s="376"/>
      <c r="JPE18" s="376"/>
      <c r="JPF18" s="376"/>
      <c r="JPG18" s="376"/>
      <c r="JPH18" s="376"/>
      <c r="JPI18" s="376"/>
      <c r="JPJ18" s="376"/>
      <c r="JPK18" s="376"/>
      <c r="JPL18" s="376"/>
      <c r="JPM18" s="376"/>
      <c r="JPN18" s="376"/>
      <c r="JPO18" s="376"/>
      <c r="JPP18" s="376"/>
      <c r="JPQ18" s="376"/>
      <c r="JPR18" s="376"/>
      <c r="JPS18" s="376"/>
      <c r="JPT18" s="376"/>
      <c r="JPU18" s="376"/>
      <c r="JPV18" s="376"/>
      <c r="JPW18" s="376"/>
      <c r="JPX18" s="376"/>
      <c r="JPY18" s="376"/>
      <c r="JPZ18" s="376"/>
      <c r="JQA18" s="376"/>
      <c r="JQB18" s="376"/>
      <c r="JQC18" s="376"/>
      <c r="JQD18" s="376"/>
      <c r="JQE18" s="376"/>
      <c r="JQF18" s="376"/>
      <c r="JQG18" s="376"/>
      <c r="JQH18" s="376"/>
      <c r="JQI18" s="376"/>
      <c r="JQJ18" s="376"/>
      <c r="JQK18" s="376"/>
      <c r="JQL18" s="376"/>
      <c r="JQM18" s="376"/>
      <c r="JQN18" s="376"/>
      <c r="JQO18" s="376"/>
      <c r="JQP18" s="376"/>
      <c r="JQQ18" s="376"/>
      <c r="JQR18" s="376"/>
      <c r="JQS18" s="376"/>
      <c r="JQT18" s="376"/>
      <c r="JQU18" s="376"/>
      <c r="JQV18" s="376"/>
      <c r="JQW18" s="376"/>
      <c r="JQX18" s="376"/>
      <c r="JQY18" s="376"/>
      <c r="JQZ18" s="376"/>
      <c r="JRA18" s="376"/>
      <c r="JRB18" s="376"/>
      <c r="JRC18" s="376"/>
      <c r="JRD18" s="376"/>
      <c r="JRE18" s="376"/>
      <c r="JRF18" s="376"/>
      <c r="JRG18" s="376"/>
      <c r="JRH18" s="376"/>
      <c r="JRI18" s="376"/>
      <c r="JRJ18" s="376"/>
      <c r="JRK18" s="376"/>
      <c r="JRL18" s="376"/>
      <c r="JRM18" s="376"/>
      <c r="JRN18" s="376"/>
      <c r="JRO18" s="376"/>
      <c r="JRP18" s="376"/>
      <c r="JRQ18" s="376"/>
      <c r="JRR18" s="376"/>
      <c r="JRS18" s="376"/>
      <c r="JRT18" s="376"/>
      <c r="JRU18" s="376"/>
      <c r="JRV18" s="376"/>
      <c r="JRW18" s="376"/>
      <c r="JRX18" s="376"/>
      <c r="JRY18" s="376"/>
      <c r="JRZ18" s="376"/>
      <c r="JSA18" s="376"/>
      <c r="JSB18" s="376"/>
      <c r="JSC18" s="376"/>
      <c r="JSD18" s="376"/>
      <c r="JSE18" s="376"/>
      <c r="JSF18" s="376"/>
      <c r="JSG18" s="376"/>
      <c r="JSH18" s="376"/>
      <c r="JSI18" s="376"/>
      <c r="JSJ18" s="376"/>
      <c r="JSK18" s="376"/>
      <c r="JSL18" s="376"/>
      <c r="JSM18" s="376"/>
      <c r="JSN18" s="376"/>
      <c r="JSO18" s="376"/>
      <c r="JSP18" s="376"/>
      <c r="JSQ18" s="376"/>
      <c r="JSR18" s="376"/>
      <c r="JSS18" s="376"/>
      <c r="JST18" s="376"/>
      <c r="JSU18" s="376"/>
      <c r="JSV18" s="376"/>
      <c r="JSW18" s="376"/>
      <c r="JSX18" s="376"/>
      <c r="JSY18" s="376"/>
      <c r="JSZ18" s="376"/>
      <c r="JTA18" s="376"/>
      <c r="JTB18" s="376"/>
      <c r="JTC18" s="376"/>
      <c r="JTD18" s="376"/>
      <c r="JTE18" s="376"/>
      <c r="JTF18" s="376"/>
      <c r="JTG18" s="376"/>
      <c r="JTH18" s="376"/>
      <c r="JTI18" s="376"/>
      <c r="JTJ18" s="376"/>
      <c r="JTK18" s="376"/>
      <c r="JTL18" s="376"/>
      <c r="JTM18" s="376"/>
      <c r="JTN18" s="376"/>
      <c r="JTO18" s="376"/>
      <c r="JTP18" s="376"/>
      <c r="JTQ18" s="376"/>
      <c r="JTR18" s="376"/>
      <c r="JTS18" s="376"/>
      <c r="JTT18" s="376"/>
      <c r="JTU18" s="376"/>
      <c r="JTV18" s="376"/>
      <c r="JTW18" s="376"/>
      <c r="JTX18" s="376"/>
      <c r="JTY18" s="376"/>
      <c r="JTZ18" s="376"/>
      <c r="JUA18" s="376"/>
      <c r="JUB18" s="376"/>
      <c r="JUC18" s="376"/>
      <c r="JUD18" s="376"/>
      <c r="JUE18" s="376"/>
      <c r="JUF18" s="376"/>
      <c r="JUG18" s="376"/>
      <c r="JUH18" s="376"/>
      <c r="JUI18" s="376"/>
      <c r="JUJ18" s="376"/>
      <c r="JUK18" s="376"/>
      <c r="JUL18" s="376"/>
      <c r="JUM18" s="376"/>
      <c r="JUN18" s="376"/>
      <c r="JUO18" s="376"/>
      <c r="JUP18" s="376"/>
      <c r="JUQ18" s="376"/>
      <c r="JUR18" s="376"/>
      <c r="JUS18" s="376"/>
      <c r="JUT18" s="376"/>
      <c r="JUU18" s="376"/>
      <c r="JUV18" s="376"/>
      <c r="JUW18" s="376"/>
      <c r="JUX18" s="376"/>
      <c r="JUY18" s="376"/>
      <c r="JUZ18" s="376"/>
      <c r="JVA18" s="376"/>
      <c r="JVB18" s="376"/>
      <c r="JVC18" s="376"/>
      <c r="JVD18" s="376"/>
      <c r="JVE18" s="376"/>
      <c r="JVF18" s="376"/>
      <c r="JVG18" s="376"/>
      <c r="JVH18" s="376"/>
      <c r="JVI18" s="376"/>
      <c r="JVJ18" s="376"/>
      <c r="JVK18" s="376"/>
      <c r="JVL18" s="376"/>
      <c r="JVM18" s="376"/>
      <c r="JVN18" s="376"/>
      <c r="JVO18" s="376"/>
      <c r="JVP18" s="376"/>
      <c r="JVQ18" s="376"/>
      <c r="JVR18" s="376"/>
      <c r="JVS18" s="376"/>
      <c r="JVT18" s="376"/>
      <c r="JVU18" s="376"/>
      <c r="JVV18" s="376"/>
      <c r="JVW18" s="376"/>
      <c r="JVX18" s="376"/>
      <c r="JVY18" s="376"/>
      <c r="JVZ18" s="376"/>
      <c r="JWA18" s="376"/>
      <c r="JWB18" s="376"/>
      <c r="JWC18" s="376"/>
      <c r="JWD18" s="376"/>
      <c r="JWE18" s="376"/>
      <c r="JWF18" s="376"/>
      <c r="JWG18" s="376"/>
      <c r="JWH18" s="376"/>
      <c r="JWI18" s="376"/>
      <c r="JWJ18" s="376"/>
      <c r="JWK18" s="376"/>
      <c r="JWL18" s="376"/>
      <c r="JWM18" s="376"/>
      <c r="JWN18" s="376"/>
      <c r="JWO18" s="376"/>
      <c r="JWP18" s="376"/>
      <c r="JWQ18" s="376"/>
      <c r="JWR18" s="376"/>
      <c r="JWS18" s="376"/>
      <c r="JWT18" s="376"/>
      <c r="JWU18" s="376"/>
      <c r="JWV18" s="376"/>
      <c r="JWW18" s="376"/>
      <c r="JWX18" s="376"/>
      <c r="JWY18" s="376"/>
      <c r="JWZ18" s="376"/>
      <c r="JXA18" s="376"/>
      <c r="JXB18" s="376"/>
      <c r="JXC18" s="376"/>
      <c r="JXD18" s="376"/>
      <c r="JXE18" s="376"/>
      <c r="JXF18" s="376"/>
      <c r="JXG18" s="376"/>
      <c r="JXH18" s="376"/>
      <c r="JXI18" s="376"/>
      <c r="JXJ18" s="376"/>
      <c r="JXK18" s="376"/>
      <c r="JXL18" s="376"/>
      <c r="JXM18" s="376"/>
      <c r="JXN18" s="376"/>
      <c r="JXO18" s="376"/>
      <c r="JXP18" s="376"/>
      <c r="JXQ18" s="376"/>
      <c r="JXR18" s="376"/>
      <c r="JXS18" s="376"/>
      <c r="JXT18" s="376"/>
      <c r="JXU18" s="376"/>
      <c r="JXV18" s="376"/>
      <c r="JXW18" s="376"/>
      <c r="JXX18" s="376"/>
      <c r="JXY18" s="376"/>
      <c r="JXZ18" s="376"/>
      <c r="JYA18" s="376"/>
      <c r="JYB18" s="376"/>
      <c r="JYC18" s="376"/>
      <c r="JYD18" s="376"/>
      <c r="JYE18" s="376"/>
      <c r="JYF18" s="376"/>
      <c r="JYG18" s="376"/>
      <c r="JYH18" s="376"/>
      <c r="JYI18" s="376"/>
      <c r="JYJ18" s="376"/>
      <c r="JYK18" s="376"/>
      <c r="JYL18" s="376"/>
      <c r="JYM18" s="376"/>
      <c r="JYN18" s="376"/>
      <c r="JYO18" s="376"/>
      <c r="JYP18" s="376"/>
      <c r="JYQ18" s="376"/>
      <c r="JYR18" s="376"/>
      <c r="JYS18" s="376"/>
      <c r="JYT18" s="376"/>
      <c r="JYU18" s="376"/>
      <c r="JYV18" s="376"/>
      <c r="JYW18" s="376"/>
      <c r="JYX18" s="376"/>
      <c r="JYY18" s="376"/>
      <c r="JYZ18" s="376"/>
      <c r="JZA18" s="376"/>
      <c r="JZB18" s="376"/>
      <c r="JZC18" s="376"/>
      <c r="JZD18" s="376"/>
      <c r="JZE18" s="376"/>
      <c r="JZF18" s="376"/>
      <c r="JZG18" s="376"/>
      <c r="JZH18" s="376"/>
      <c r="JZI18" s="376"/>
      <c r="JZJ18" s="376"/>
      <c r="JZK18" s="376"/>
      <c r="JZL18" s="376"/>
      <c r="JZM18" s="376"/>
      <c r="JZN18" s="376"/>
      <c r="JZO18" s="376"/>
      <c r="JZP18" s="376"/>
      <c r="JZQ18" s="376"/>
      <c r="JZR18" s="376"/>
      <c r="JZS18" s="376"/>
      <c r="JZT18" s="376"/>
      <c r="JZU18" s="376"/>
      <c r="JZV18" s="376"/>
      <c r="JZW18" s="376"/>
      <c r="JZX18" s="376"/>
      <c r="JZY18" s="376"/>
      <c r="JZZ18" s="376"/>
      <c r="KAA18" s="376"/>
      <c r="KAB18" s="376"/>
      <c r="KAC18" s="376"/>
      <c r="KAD18" s="376"/>
      <c r="KAE18" s="376"/>
      <c r="KAF18" s="376"/>
      <c r="KAG18" s="376"/>
      <c r="KAH18" s="376"/>
      <c r="KAI18" s="376"/>
      <c r="KAJ18" s="376"/>
      <c r="KAK18" s="376"/>
      <c r="KAL18" s="376"/>
      <c r="KAM18" s="376"/>
      <c r="KAN18" s="376"/>
      <c r="KAO18" s="376"/>
      <c r="KAP18" s="376"/>
      <c r="KAQ18" s="376"/>
      <c r="KAR18" s="376"/>
      <c r="KAS18" s="376"/>
      <c r="KAT18" s="376"/>
      <c r="KAU18" s="376"/>
      <c r="KAV18" s="376"/>
      <c r="KAW18" s="376"/>
      <c r="KAX18" s="376"/>
      <c r="KAY18" s="376"/>
      <c r="KAZ18" s="376"/>
      <c r="KBA18" s="376"/>
      <c r="KBB18" s="376"/>
      <c r="KBC18" s="376"/>
      <c r="KBD18" s="376"/>
      <c r="KBE18" s="376"/>
      <c r="KBF18" s="376"/>
      <c r="KBG18" s="376"/>
      <c r="KBH18" s="376"/>
      <c r="KBI18" s="376"/>
      <c r="KBJ18" s="376"/>
      <c r="KBK18" s="376"/>
      <c r="KBL18" s="376"/>
      <c r="KBM18" s="376"/>
      <c r="KBN18" s="376"/>
      <c r="KBO18" s="376"/>
      <c r="KBP18" s="376"/>
      <c r="KBQ18" s="376"/>
      <c r="KBR18" s="376"/>
      <c r="KBS18" s="376"/>
      <c r="KBT18" s="376"/>
      <c r="KBU18" s="376"/>
      <c r="KBV18" s="376"/>
      <c r="KBW18" s="376"/>
      <c r="KBX18" s="376"/>
      <c r="KBY18" s="376"/>
      <c r="KBZ18" s="376"/>
      <c r="KCA18" s="376"/>
      <c r="KCB18" s="376"/>
      <c r="KCC18" s="376"/>
      <c r="KCD18" s="376"/>
      <c r="KCE18" s="376"/>
      <c r="KCF18" s="376"/>
      <c r="KCG18" s="376"/>
      <c r="KCH18" s="376"/>
      <c r="KCI18" s="376"/>
      <c r="KCJ18" s="376"/>
      <c r="KCK18" s="376"/>
      <c r="KCL18" s="376"/>
      <c r="KCM18" s="376"/>
      <c r="KCN18" s="376"/>
      <c r="KCO18" s="376"/>
      <c r="KCP18" s="376"/>
      <c r="KCQ18" s="376"/>
      <c r="KCR18" s="376"/>
      <c r="KCS18" s="376"/>
      <c r="KCT18" s="376"/>
      <c r="KCU18" s="376"/>
      <c r="KCV18" s="376"/>
      <c r="KCW18" s="376"/>
      <c r="KCX18" s="376"/>
      <c r="KCY18" s="376"/>
      <c r="KCZ18" s="376"/>
      <c r="KDA18" s="376"/>
      <c r="KDB18" s="376"/>
      <c r="KDC18" s="376"/>
      <c r="KDD18" s="376"/>
      <c r="KDE18" s="376"/>
      <c r="KDF18" s="376"/>
      <c r="KDG18" s="376"/>
      <c r="KDH18" s="376"/>
      <c r="KDI18" s="376"/>
      <c r="KDJ18" s="376"/>
      <c r="KDK18" s="376"/>
      <c r="KDL18" s="376"/>
      <c r="KDM18" s="376"/>
      <c r="KDN18" s="376"/>
      <c r="KDO18" s="376"/>
      <c r="KDP18" s="376"/>
      <c r="KDQ18" s="376"/>
      <c r="KDR18" s="376"/>
      <c r="KDS18" s="376"/>
      <c r="KDT18" s="376"/>
      <c r="KDU18" s="376"/>
      <c r="KDV18" s="376"/>
      <c r="KDW18" s="376"/>
      <c r="KDX18" s="376"/>
      <c r="KDY18" s="376"/>
      <c r="KDZ18" s="376"/>
      <c r="KEA18" s="376"/>
      <c r="KEB18" s="376"/>
      <c r="KEC18" s="376"/>
      <c r="KED18" s="376"/>
      <c r="KEE18" s="376"/>
      <c r="KEF18" s="376"/>
      <c r="KEG18" s="376"/>
      <c r="KEH18" s="376"/>
      <c r="KEI18" s="376"/>
      <c r="KEJ18" s="376"/>
      <c r="KEK18" s="376"/>
      <c r="KEL18" s="376"/>
      <c r="KEM18" s="376"/>
      <c r="KEN18" s="376"/>
      <c r="KEO18" s="376"/>
      <c r="KEP18" s="376"/>
      <c r="KEQ18" s="376"/>
      <c r="KER18" s="376"/>
      <c r="KES18" s="376"/>
      <c r="KET18" s="376"/>
      <c r="KEU18" s="376"/>
      <c r="KEV18" s="376"/>
      <c r="KEW18" s="376"/>
      <c r="KEX18" s="376"/>
      <c r="KEY18" s="376"/>
      <c r="KEZ18" s="376"/>
      <c r="KFA18" s="376"/>
      <c r="KFB18" s="376"/>
      <c r="KFC18" s="376"/>
      <c r="KFD18" s="376"/>
      <c r="KFE18" s="376"/>
      <c r="KFF18" s="376"/>
      <c r="KFG18" s="376"/>
      <c r="KFH18" s="376"/>
      <c r="KFI18" s="376"/>
      <c r="KFJ18" s="376"/>
      <c r="KFK18" s="376"/>
      <c r="KFL18" s="376"/>
      <c r="KFM18" s="376"/>
      <c r="KFN18" s="376"/>
      <c r="KFO18" s="376"/>
      <c r="KFP18" s="376"/>
      <c r="KFQ18" s="376"/>
      <c r="KFR18" s="376"/>
      <c r="KFS18" s="376"/>
      <c r="KFT18" s="376"/>
      <c r="KFU18" s="376"/>
      <c r="KFV18" s="376"/>
      <c r="KFW18" s="376"/>
      <c r="KFX18" s="376"/>
      <c r="KFY18" s="376"/>
      <c r="KFZ18" s="376"/>
      <c r="KGA18" s="376"/>
      <c r="KGB18" s="376"/>
      <c r="KGC18" s="376"/>
      <c r="KGD18" s="376"/>
      <c r="KGE18" s="376"/>
      <c r="KGF18" s="376"/>
      <c r="KGG18" s="376"/>
      <c r="KGH18" s="376"/>
      <c r="KGI18" s="376"/>
      <c r="KGJ18" s="376"/>
      <c r="KGK18" s="376"/>
      <c r="KGL18" s="376"/>
      <c r="KGM18" s="376"/>
      <c r="KGN18" s="376"/>
      <c r="KGO18" s="376"/>
      <c r="KGP18" s="376"/>
      <c r="KGQ18" s="376"/>
      <c r="KGR18" s="376"/>
      <c r="KGS18" s="376"/>
      <c r="KGT18" s="376"/>
      <c r="KGU18" s="376"/>
      <c r="KGV18" s="376"/>
      <c r="KGW18" s="376"/>
      <c r="KGX18" s="376"/>
      <c r="KGY18" s="376"/>
      <c r="KGZ18" s="376"/>
      <c r="KHA18" s="376"/>
      <c r="KHB18" s="376"/>
      <c r="KHC18" s="376"/>
      <c r="KHD18" s="376"/>
      <c r="KHE18" s="376"/>
      <c r="KHF18" s="376"/>
      <c r="KHG18" s="376"/>
      <c r="KHH18" s="376"/>
      <c r="KHI18" s="376"/>
      <c r="KHJ18" s="376"/>
      <c r="KHK18" s="376"/>
      <c r="KHL18" s="376"/>
      <c r="KHM18" s="376"/>
      <c r="KHN18" s="376"/>
      <c r="KHO18" s="376"/>
      <c r="KHP18" s="376"/>
      <c r="KHQ18" s="376"/>
      <c r="KHR18" s="376"/>
      <c r="KHS18" s="376"/>
      <c r="KHT18" s="376"/>
      <c r="KHU18" s="376"/>
      <c r="KHV18" s="376"/>
      <c r="KHW18" s="376"/>
      <c r="KHX18" s="376"/>
      <c r="KHY18" s="376"/>
      <c r="KHZ18" s="376"/>
      <c r="KIA18" s="376"/>
      <c r="KIB18" s="376"/>
      <c r="KIC18" s="376"/>
      <c r="KID18" s="376"/>
      <c r="KIE18" s="376"/>
      <c r="KIF18" s="376"/>
      <c r="KIG18" s="376"/>
      <c r="KIH18" s="376"/>
      <c r="KII18" s="376"/>
      <c r="KIJ18" s="376"/>
      <c r="KIK18" s="376"/>
      <c r="KIL18" s="376"/>
      <c r="KIM18" s="376"/>
      <c r="KIN18" s="376"/>
      <c r="KIO18" s="376"/>
      <c r="KIP18" s="376"/>
      <c r="KIQ18" s="376"/>
      <c r="KIR18" s="376"/>
      <c r="KIS18" s="376"/>
      <c r="KIT18" s="376"/>
      <c r="KIU18" s="376"/>
      <c r="KIV18" s="376"/>
      <c r="KIW18" s="376"/>
      <c r="KIX18" s="376"/>
      <c r="KIY18" s="376"/>
      <c r="KIZ18" s="376"/>
      <c r="KJA18" s="376"/>
      <c r="KJB18" s="376"/>
      <c r="KJC18" s="376"/>
      <c r="KJD18" s="376"/>
      <c r="KJE18" s="376"/>
      <c r="KJF18" s="376"/>
      <c r="KJG18" s="376"/>
      <c r="KJH18" s="376"/>
      <c r="KJI18" s="376"/>
      <c r="KJJ18" s="376"/>
      <c r="KJK18" s="376"/>
      <c r="KJL18" s="376"/>
      <c r="KJM18" s="376"/>
      <c r="KJN18" s="376"/>
      <c r="KJO18" s="376"/>
      <c r="KJP18" s="376"/>
      <c r="KJQ18" s="376"/>
      <c r="KJR18" s="376"/>
      <c r="KJS18" s="376"/>
      <c r="KJT18" s="376"/>
      <c r="KJU18" s="376"/>
      <c r="KJV18" s="376"/>
      <c r="KJW18" s="376"/>
      <c r="KJX18" s="376"/>
      <c r="KJY18" s="376"/>
      <c r="KJZ18" s="376"/>
      <c r="KKA18" s="376"/>
      <c r="KKB18" s="376"/>
      <c r="KKC18" s="376"/>
      <c r="KKD18" s="376"/>
      <c r="KKE18" s="376"/>
      <c r="KKF18" s="376"/>
      <c r="KKG18" s="376"/>
      <c r="KKH18" s="376"/>
      <c r="KKI18" s="376"/>
      <c r="KKJ18" s="376"/>
      <c r="KKK18" s="376"/>
      <c r="KKL18" s="376"/>
      <c r="KKM18" s="376"/>
      <c r="KKN18" s="376"/>
      <c r="KKO18" s="376"/>
      <c r="KKP18" s="376"/>
      <c r="KKQ18" s="376"/>
      <c r="KKR18" s="376"/>
      <c r="KKS18" s="376"/>
      <c r="KKT18" s="376"/>
      <c r="KKU18" s="376"/>
      <c r="KKV18" s="376"/>
      <c r="KKW18" s="376"/>
      <c r="KKX18" s="376"/>
      <c r="KKY18" s="376"/>
      <c r="KKZ18" s="376"/>
      <c r="KLA18" s="376"/>
      <c r="KLB18" s="376"/>
      <c r="KLC18" s="376"/>
      <c r="KLD18" s="376"/>
      <c r="KLE18" s="376"/>
      <c r="KLF18" s="376"/>
      <c r="KLG18" s="376"/>
      <c r="KLH18" s="376"/>
      <c r="KLI18" s="376"/>
      <c r="KLJ18" s="376"/>
      <c r="KLK18" s="376"/>
      <c r="KLL18" s="376"/>
      <c r="KLM18" s="376"/>
      <c r="KLN18" s="376"/>
      <c r="KLO18" s="376"/>
      <c r="KLP18" s="376"/>
      <c r="KLQ18" s="376"/>
      <c r="KLR18" s="376"/>
      <c r="KLS18" s="376"/>
      <c r="KLT18" s="376"/>
      <c r="KLU18" s="376"/>
      <c r="KLV18" s="376"/>
      <c r="KLW18" s="376"/>
      <c r="KLX18" s="376"/>
      <c r="KLY18" s="376"/>
      <c r="KLZ18" s="376"/>
      <c r="KMA18" s="376"/>
      <c r="KMB18" s="376"/>
      <c r="KMC18" s="376"/>
      <c r="KMD18" s="376"/>
      <c r="KME18" s="376"/>
      <c r="KMF18" s="376"/>
      <c r="KMG18" s="376"/>
      <c r="KMH18" s="376"/>
      <c r="KMI18" s="376"/>
      <c r="KMJ18" s="376"/>
      <c r="KMK18" s="376"/>
      <c r="KML18" s="376"/>
      <c r="KMM18" s="376"/>
      <c r="KMN18" s="376"/>
      <c r="KMO18" s="376"/>
      <c r="KMP18" s="376"/>
      <c r="KMQ18" s="376"/>
      <c r="KMR18" s="376"/>
      <c r="KMS18" s="376"/>
      <c r="KMT18" s="376"/>
      <c r="KMU18" s="376"/>
      <c r="KMV18" s="376"/>
      <c r="KMW18" s="376"/>
      <c r="KMX18" s="376"/>
      <c r="KMY18" s="376"/>
      <c r="KMZ18" s="376"/>
      <c r="KNA18" s="376"/>
      <c r="KNB18" s="376"/>
      <c r="KNC18" s="376"/>
      <c r="KND18" s="376"/>
      <c r="KNE18" s="376"/>
      <c r="KNF18" s="376"/>
      <c r="KNG18" s="376"/>
      <c r="KNH18" s="376"/>
      <c r="KNI18" s="376"/>
      <c r="KNJ18" s="376"/>
      <c r="KNK18" s="376"/>
      <c r="KNL18" s="376"/>
      <c r="KNM18" s="376"/>
      <c r="KNN18" s="376"/>
      <c r="KNO18" s="376"/>
      <c r="KNP18" s="376"/>
      <c r="KNQ18" s="376"/>
      <c r="KNR18" s="376"/>
      <c r="KNS18" s="376"/>
      <c r="KNT18" s="376"/>
      <c r="KNU18" s="376"/>
      <c r="KNV18" s="376"/>
      <c r="KNW18" s="376"/>
      <c r="KNX18" s="376"/>
      <c r="KNY18" s="376"/>
      <c r="KNZ18" s="376"/>
      <c r="KOA18" s="376"/>
      <c r="KOB18" s="376"/>
      <c r="KOC18" s="376"/>
      <c r="KOD18" s="376"/>
      <c r="KOE18" s="376"/>
      <c r="KOF18" s="376"/>
      <c r="KOG18" s="376"/>
      <c r="KOH18" s="376"/>
      <c r="KOI18" s="376"/>
      <c r="KOJ18" s="376"/>
      <c r="KOK18" s="376"/>
      <c r="KOL18" s="376"/>
      <c r="KOM18" s="376"/>
      <c r="KON18" s="376"/>
      <c r="KOO18" s="376"/>
      <c r="KOP18" s="376"/>
      <c r="KOQ18" s="376"/>
      <c r="KOR18" s="376"/>
      <c r="KOS18" s="376"/>
      <c r="KOT18" s="376"/>
      <c r="KOU18" s="376"/>
      <c r="KOV18" s="376"/>
      <c r="KOW18" s="376"/>
      <c r="KOX18" s="376"/>
      <c r="KOY18" s="376"/>
      <c r="KOZ18" s="376"/>
      <c r="KPA18" s="376"/>
      <c r="KPB18" s="376"/>
      <c r="KPC18" s="376"/>
      <c r="KPD18" s="376"/>
      <c r="KPE18" s="376"/>
      <c r="KPF18" s="376"/>
      <c r="KPG18" s="376"/>
      <c r="KPH18" s="376"/>
      <c r="KPI18" s="376"/>
      <c r="KPJ18" s="376"/>
      <c r="KPK18" s="376"/>
      <c r="KPL18" s="376"/>
      <c r="KPM18" s="376"/>
      <c r="KPN18" s="376"/>
      <c r="KPO18" s="376"/>
      <c r="KPP18" s="376"/>
      <c r="KPQ18" s="376"/>
      <c r="KPR18" s="376"/>
      <c r="KPS18" s="376"/>
      <c r="KPT18" s="376"/>
      <c r="KPU18" s="376"/>
      <c r="KPV18" s="376"/>
      <c r="KPW18" s="376"/>
      <c r="KPX18" s="376"/>
      <c r="KPY18" s="376"/>
      <c r="KPZ18" s="376"/>
      <c r="KQA18" s="376"/>
      <c r="KQB18" s="376"/>
      <c r="KQC18" s="376"/>
      <c r="KQD18" s="376"/>
      <c r="KQE18" s="376"/>
      <c r="KQF18" s="376"/>
      <c r="KQG18" s="376"/>
      <c r="KQH18" s="376"/>
      <c r="KQI18" s="376"/>
      <c r="KQJ18" s="376"/>
      <c r="KQK18" s="376"/>
      <c r="KQL18" s="376"/>
      <c r="KQM18" s="376"/>
      <c r="KQN18" s="376"/>
      <c r="KQO18" s="376"/>
      <c r="KQP18" s="376"/>
      <c r="KQQ18" s="376"/>
      <c r="KQR18" s="376"/>
      <c r="KQS18" s="376"/>
      <c r="KQT18" s="376"/>
      <c r="KQU18" s="376"/>
      <c r="KQV18" s="376"/>
      <c r="KQW18" s="376"/>
      <c r="KQX18" s="376"/>
      <c r="KQY18" s="376"/>
      <c r="KQZ18" s="376"/>
      <c r="KRA18" s="376"/>
      <c r="KRB18" s="376"/>
      <c r="KRC18" s="376"/>
      <c r="KRD18" s="376"/>
      <c r="KRE18" s="376"/>
      <c r="KRF18" s="376"/>
      <c r="KRG18" s="376"/>
      <c r="KRH18" s="376"/>
      <c r="KRI18" s="376"/>
      <c r="KRJ18" s="376"/>
      <c r="KRK18" s="376"/>
      <c r="KRL18" s="376"/>
      <c r="KRM18" s="376"/>
      <c r="KRN18" s="376"/>
      <c r="KRO18" s="376"/>
      <c r="KRP18" s="376"/>
      <c r="KRQ18" s="376"/>
      <c r="KRR18" s="376"/>
      <c r="KRS18" s="376"/>
      <c r="KRT18" s="376"/>
      <c r="KRU18" s="376"/>
      <c r="KRV18" s="376"/>
      <c r="KRW18" s="376"/>
      <c r="KRX18" s="376"/>
      <c r="KRY18" s="376"/>
      <c r="KRZ18" s="376"/>
      <c r="KSA18" s="376"/>
      <c r="KSB18" s="376"/>
      <c r="KSC18" s="376"/>
      <c r="KSD18" s="376"/>
      <c r="KSE18" s="376"/>
      <c r="KSF18" s="376"/>
      <c r="KSG18" s="376"/>
      <c r="KSH18" s="376"/>
      <c r="KSI18" s="376"/>
      <c r="KSJ18" s="376"/>
      <c r="KSK18" s="376"/>
      <c r="KSL18" s="376"/>
      <c r="KSM18" s="376"/>
      <c r="KSN18" s="376"/>
      <c r="KSO18" s="376"/>
      <c r="KSP18" s="376"/>
      <c r="KSQ18" s="376"/>
      <c r="KSR18" s="376"/>
      <c r="KSS18" s="376"/>
      <c r="KST18" s="376"/>
      <c r="KSU18" s="376"/>
      <c r="KSV18" s="376"/>
      <c r="KSW18" s="376"/>
      <c r="KSX18" s="376"/>
      <c r="KSY18" s="376"/>
      <c r="KSZ18" s="376"/>
      <c r="KTA18" s="376"/>
      <c r="KTB18" s="376"/>
      <c r="KTC18" s="376"/>
      <c r="KTD18" s="376"/>
      <c r="KTE18" s="376"/>
      <c r="KTF18" s="376"/>
      <c r="KTG18" s="376"/>
      <c r="KTH18" s="376"/>
      <c r="KTI18" s="376"/>
      <c r="KTJ18" s="376"/>
      <c r="KTK18" s="376"/>
      <c r="KTL18" s="376"/>
      <c r="KTM18" s="376"/>
      <c r="KTN18" s="376"/>
      <c r="KTO18" s="376"/>
      <c r="KTP18" s="376"/>
      <c r="KTQ18" s="376"/>
      <c r="KTR18" s="376"/>
      <c r="KTS18" s="376"/>
      <c r="KTT18" s="376"/>
      <c r="KTU18" s="376"/>
      <c r="KTV18" s="376"/>
      <c r="KTW18" s="376"/>
      <c r="KTX18" s="376"/>
      <c r="KTY18" s="376"/>
      <c r="KTZ18" s="376"/>
      <c r="KUA18" s="376"/>
      <c r="KUB18" s="376"/>
      <c r="KUC18" s="376"/>
      <c r="KUD18" s="376"/>
      <c r="KUE18" s="376"/>
      <c r="KUF18" s="376"/>
      <c r="KUG18" s="376"/>
      <c r="KUH18" s="376"/>
      <c r="KUI18" s="376"/>
      <c r="KUJ18" s="376"/>
      <c r="KUK18" s="376"/>
      <c r="KUL18" s="376"/>
      <c r="KUM18" s="376"/>
      <c r="KUN18" s="376"/>
      <c r="KUO18" s="376"/>
      <c r="KUP18" s="376"/>
      <c r="KUQ18" s="376"/>
      <c r="KUR18" s="376"/>
      <c r="KUS18" s="376"/>
      <c r="KUT18" s="376"/>
      <c r="KUU18" s="376"/>
      <c r="KUV18" s="376"/>
      <c r="KUW18" s="376"/>
      <c r="KUX18" s="376"/>
      <c r="KUY18" s="376"/>
      <c r="KUZ18" s="376"/>
      <c r="KVA18" s="376"/>
      <c r="KVB18" s="376"/>
      <c r="KVC18" s="376"/>
      <c r="KVD18" s="376"/>
      <c r="KVE18" s="376"/>
      <c r="KVF18" s="376"/>
      <c r="KVG18" s="376"/>
      <c r="KVH18" s="376"/>
      <c r="KVI18" s="376"/>
      <c r="KVJ18" s="376"/>
      <c r="KVK18" s="376"/>
      <c r="KVL18" s="376"/>
      <c r="KVM18" s="376"/>
      <c r="KVN18" s="376"/>
      <c r="KVO18" s="376"/>
      <c r="KVP18" s="376"/>
      <c r="KVQ18" s="376"/>
      <c r="KVR18" s="376"/>
      <c r="KVS18" s="376"/>
      <c r="KVT18" s="376"/>
      <c r="KVU18" s="376"/>
      <c r="KVV18" s="376"/>
      <c r="KVW18" s="376"/>
      <c r="KVX18" s="376"/>
      <c r="KVY18" s="376"/>
      <c r="KVZ18" s="376"/>
      <c r="KWA18" s="376"/>
      <c r="KWB18" s="376"/>
      <c r="KWC18" s="376"/>
      <c r="KWD18" s="376"/>
      <c r="KWE18" s="376"/>
      <c r="KWF18" s="376"/>
      <c r="KWG18" s="376"/>
      <c r="KWH18" s="376"/>
      <c r="KWI18" s="376"/>
      <c r="KWJ18" s="376"/>
      <c r="KWK18" s="376"/>
      <c r="KWL18" s="376"/>
      <c r="KWM18" s="376"/>
      <c r="KWN18" s="376"/>
      <c r="KWO18" s="376"/>
      <c r="KWP18" s="376"/>
      <c r="KWQ18" s="376"/>
      <c r="KWR18" s="376"/>
      <c r="KWS18" s="376"/>
      <c r="KWT18" s="376"/>
      <c r="KWU18" s="376"/>
      <c r="KWV18" s="376"/>
      <c r="KWW18" s="376"/>
      <c r="KWX18" s="376"/>
      <c r="KWY18" s="376"/>
      <c r="KWZ18" s="376"/>
      <c r="KXA18" s="376"/>
      <c r="KXB18" s="376"/>
      <c r="KXC18" s="376"/>
      <c r="KXD18" s="376"/>
      <c r="KXE18" s="376"/>
      <c r="KXF18" s="376"/>
      <c r="KXG18" s="376"/>
      <c r="KXH18" s="376"/>
      <c r="KXI18" s="376"/>
      <c r="KXJ18" s="376"/>
      <c r="KXK18" s="376"/>
      <c r="KXL18" s="376"/>
      <c r="KXM18" s="376"/>
      <c r="KXN18" s="376"/>
      <c r="KXO18" s="376"/>
      <c r="KXP18" s="376"/>
      <c r="KXQ18" s="376"/>
      <c r="KXR18" s="376"/>
      <c r="KXS18" s="376"/>
      <c r="KXT18" s="376"/>
      <c r="KXU18" s="376"/>
      <c r="KXV18" s="376"/>
      <c r="KXW18" s="376"/>
      <c r="KXX18" s="376"/>
      <c r="KXY18" s="376"/>
      <c r="KXZ18" s="376"/>
      <c r="KYA18" s="376"/>
      <c r="KYB18" s="376"/>
      <c r="KYC18" s="376"/>
      <c r="KYD18" s="376"/>
      <c r="KYE18" s="376"/>
      <c r="KYF18" s="376"/>
      <c r="KYG18" s="376"/>
      <c r="KYH18" s="376"/>
      <c r="KYI18" s="376"/>
      <c r="KYJ18" s="376"/>
      <c r="KYK18" s="376"/>
      <c r="KYL18" s="376"/>
      <c r="KYM18" s="376"/>
      <c r="KYN18" s="376"/>
      <c r="KYO18" s="376"/>
      <c r="KYP18" s="376"/>
      <c r="KYQ18" s="376"/>
      <c r="KYR18" s="376"/>
      <c r="KYS18" s="376"/>
      <c r="KYT18" s="376"/>
      <c r="KYU18" s="376"/>
      <c r="KYV18" s="376"/>
      <c r="KYW18" s="376"/>
      <c r="KYX18" s="376"/>
      <c r="KYY18" s="376"/>
      <c r="KYZ18" s="376"/>
      <c r="KZA18" s="376"/>
      <c r="KZB18" s="376"/>
      <c r="KZC18" s="376"/>
      <c r="KZD18" s="376"/>
      <c r="KZE18" s="376"/>
      <c r="KZF18" s="376"/>
      <c r="KZG18" s="376"/>
      <c r="KZH18" s="376"/>
      <c r="KZI18" s="376"/>
      <c r="KZJ18" s="376"/>
      <c r="KZK18" s="376"/>
      <c r="KZL18" s="376"/>
      <c r="KZM18" s="376"/>
      <c r="KZN18" s="376"/>
      <c r="KZO18" s="376"/>
      <c r="KZP18" s="376"/>
      <c r="KZQ18" s="376"/>
      <c r="KZR18" s="376"/>
      <c r="KZS18" s="376"/>
      <c r="KZT18" s="376"/>
      <c r="KZU18" s="376"/>
      <c r="KZV18" s="376"/>
      <c r="KZW18" s="376"/>
      <c r="KZX18" s="376"/>
      <c r="KZY18" s="376"/>
      <c r="KZZ18" s="376"/>
      <c r="LAA18" s="376"/>
      <c r="LAB18" s="376"/>
      <c r="LAC18" s="376"/>
      <c r="LAD18" s="376"/>
      <c r="LAE18" s="376"/>
      <c r="LAF18" s="376"/>
      <c r="LAG18" s="376"/>
      <c r="LAH18" s="376"/>
      <c r="LAI18" s="376"/>
      <c r="LAJ18" s="376"/>
      <c r="LAK18" s="376"/>
      <c r="LAL18" s="376"/>
      <c r="LAM18" s="376"/>
      <c r="LAN18" s="376"/>
      <c r="LAO18" s="376"/>
      <c r="LAP18" s="376"/>
      <c r="LAQ18" s="376"/>
      <c r="LAR18" s="376"/>
      <c r="LAS18" s="376"/>
      <c r="LAT18" s="376"/>
      <c r="LAU18" s="376"/>
      <c r="LAV18" s="376"/>
      <c r="LAW18" s="376"/>
      <c r="LAX18" s="376"/>
      <c r="LAY18" s="376"/>
      <c r="LAZ18" s="376"/>
      <c r="LBA18" s="376"/>
      <c r="LBB18" s="376"/>
      <c r="LBC18" s="376"/>
      <c r="LBD18" s="376"/>
      <c r="LBE18" s="376"/>
      <c r="LBF18" s="376"/>
      <c r="LBG18" s="376"/>
      <c r="LBH18" s="376"/>
      <c r="LBI18" s="376"/>
      <c r="LBJ18" s="376"/>
      <c r="LBK18" s="376"/>
      <c r="LBL18" s="376"/>
      <c r="LBM18" s="376"/>
      <c r="LBN18" s="376"/>
      <c r="LBO18" s="376"/>
      <c r="LBP18" s="376"/>
      <c r="LBQ18" s="376"/>
      <c r="LBR18" s="376"/>
      <c r="LBS18" s="376"/>
      <c r="LBT18" s="376"/>
      <c r="LBU18" s="376"/>
      <c r="LBV18" s="376"/>
      <c r="LBW18" s="376"/>
      <c r="LBX18" s="376"/>
      <c r="LBY18" s="376"/>
      <c r="LBZ18" s="376"/>
      <c r="LCA18" s="376"/>
      <c r="LCB18" s="376"/>
      <c r="LCC18" s="376"/>
      <c r="LCD18" s="376"/>
      <c r="LCE18" s="376"/>
      <c r="LCF18" s="376"/>
      <c r="LCG18" s="376"/>
      <c r="LCH18" s="376"/>
      <c r="LCI18" s="376"/>
      <c r="LCJ18" s="376"/>
      <c r="LCK18" s="376"/>
      <c r="LCL18" s="376"/>
      <c r="LCM18" s="376"/>
      <c r="LCN18" s="376"/>
      <c r="LCO18" s="376"/>
      <c r="LCP18" s="376"/>
      <c r="LCQ18" s="376"/>
      <c r="LCR18" s="376"/>
      <c r="LCS18" s="376"/>
      <c r="LCT18" s="376"/>
      <c r="LCU18" s="376"/>
      <c r="LCV18" s="376"/>
      <c r="LCW18" s="376"/>
      <c r="LCX18" s="376"/>
      <c r="LCY18" s="376"/>
      <c r="LCZ18" s="376"/>
      <c r="LDA18" s="376"/>
      <c r="LDB18" s="376"/>
      <c r="LDC18" s="376"/>
      <c r="LDD18" s="376"/>
      <c r="LDE18" s="376"/>
      <c r="LDF18" s="376"/>
      <c r="LDG18" s="376"/>
      <c r="LDH18" s="376"/>
      <c r="LDI18" s="376"/>
      <c r="LDJ18" s="376"/>
      <c r="LDK18" s="376"/>
      <c r="LDL18" s="376"/>
      <c r="LDM18" s="376"/>
      <c r="LDN18" s="376"/>
      <c r="LDO18" s="376"/>
      <c r="LDP18" s="376"/>
      <c r="LDQ18" s="376"/>
      <c r="LDR18" s="376"/>
      <c r="LDS18" s="376"/>
      <c r="LDT18" s="376"/>
      <c r="LDU18" s="376"/>
      <c r="LDV18" s="376"/>
      <c r="LDW18" s="376"/>
      <c r="LDX18" s="376"/>
      <c r="LDY18" s="376"/>
      <c r="LDZ18" s="376"/>
      <c r="LEA18" s="376"/>
      <c r="LEB18" s="376"/>
      <c r="LEC18" s="376"/>
      <c r="LED18" s="376"/>
      <c r="LEE18" s="376"/>
      <c r="LEF18" s="376"/>
      <c r="LEG18" s="376"/>
      <c r="LEH18" s="376"/>
      <c r="LEI18" s="376"/>
      <c r="LEJ18" s="376"/>
      <c r="LEK18" s="376"/>
      <c r="LEL18" s="376"/>
      <c r="LEM18" s="376"/>
      <c r="LEN18" s="376"/>
      <c r="LEO18" s="376"/>
      <c r="LEP18" s="376"/>
      <c r="LEQ18" s="376"/>
      <c r="LER18" s="376"/>
      <c r="LES18" s="376"/>
      <c r="LET18" s="376"/>
      <c r="LEU18" s="376"/>
      <c r="LEV18" s="376"/>
      <c r="LEW18" s="376"/>
      <c r="LEX18" s="376"/>
      <c r="LEY18" s="376"/>
      <c r="LEZ18" s="376"/>
      <c r="LFA18" s="376"/>
      <c r="LFB18" s="376"/>
      <c r="LFC18" s="376"/>
      <c r="LFD18" s="376"/>
      <c r="LFE18" s="376"/>
      <c r="LFF18" s="376"/>
      <c r="LFG18" s="376"/>
      <c r="LFH18" s="376"/>
      <c r="LFI18" s="376"/>
      <c r="LFJ18" s="376"/>
      <c r="LFK18" s="376"/>
      <c r="LFL18" s="376"/>
      <c r="LFM18" s="376"/>
      <c r="LFN18" s="376"/>
      <c r="LFO18" s="376"/>
      <c r="LFP18" s="376"/>
      <c r="LFQ18" s="376"/>
      <c r="LFR18" s="376"/>
      <c r="LFS18" s="376"/>
      <c r="LFT18" s="376"/>
      <c r="LFU18" s="376"/>
      <c r="LFV18" s="376"/>
      <c r="LFW18" s="376"/>
      <c r="LFX18" s="376"/>
      <c r="LFY18" s="376"/>
      <c r="LFZ18" s="376"/>
      <c r="LGA18" s="376"/>
      <c r="LGB18" s="376"/>
      <c r="LGC18" s="376"/>
      <c r="LGD18" s="376"/>
      <c r="LGE18" s="376"/>
      <c r="LGF18" s="376"/>
      <c r="LGG18" s="376"/>
      <c r="LGH18" s="376"/>
      <c r="LGI18" s="376"/>
      <c r="LGJ18" s="376"/>
      <c r="LGK18" s="376"/>
      <c r="LGL18" s="376"/>
      <c r="LGM18" s="376"/>
      <c r="LGN18" s="376"/>
      <c r="LGO18" s="376"/>
      <c r="LGP18" s="376"/>
      <c r="LGQ18" s="376"/>
      <c r="LGR18" s="376"/>
      <c r="LGS18" s="376"/>
      <c r="LGT18" s="376"/>
      <c r="LGU18" s="376"/>
      <c r="LGV18" s="376"/>
      <c r="LGW18" s="376"/>
      <c r="LGX18" s="376"/>
      <c r="LGY18" s="376"/>
      <c r="LGZ18" s="376"/>
      <c r="LHA18" s="376"/>
      <c r="LHB18" s="376"/>
      <c r="LHC18" s="376"/>
      <c r="LHD18" s="376"/>
      <c r="LHE18" s="376"/>
      <c r="LHF18" s="376"/>
      <c r="LHG18" s="376"/>
      <c r="LHH18" s="376"/>
      <c r="LHI18" s="376"/>
      <c r="LHJ18" s="376"/>
      <c r="LHK18" s="376"/>
      <c r="LHL18" s="376"/>
      <c r="LHM18" s="376"/>
      <c r="LHN18" s="376"/>
      <c r="LHO18" s="376"/>
      <c r="LHP18" s="376"/>
      <c r="LHQ18" s="376"/>
      <c r="LHR18" s="376"/>
      <c r="LHS18" s="376"/>
      <c r="LHT18" s="376"/>
      <c r="LHU18" s="376"/>
      <c r="LHV18" s="376"/>
      <c r="LHW18" s="376"/>
      <c r="LHX18" s="376"/>
      <c r="LHY18" s="376"/>
      <c r="LHZ18" s="376"/>
      <c r="LIA18" s="376"/>
      <c r="LIB18" s="376"/>
      <c r="LIC18" s="376"/>
      <c r="LID18" s="376"/>
      <c r="LIE18" s="376"/>
      <c r="LIF18" s="376"/>
      <c r="LIG18" s="376"/>
      <c r="LIH18" s="376"/>
      <c r="LII18" s="376"/>
      <c r="LIJ18" s="376"/>
      <c r="LIK18" s="376"/>
      <c r="LIL18" s="376"/>
      <c r="LIM18" s="376"/>
      <c r="LIN18" s="376"/>
      <c r="LIO18" s="376"/>
      <c r="LIP18" s="376"/>
      <c r="LIQ18" s="376"/>
      <c r="LIR18" s="376"/>
      <c r="LIS18" s="376"/>
      <c r="LIT18" s="376"/>
      <c r="LIU18" s="376"/>
      <c r="LIV18" s="376"/>
      <c r="LIW18" s="376"/>
      <c r="LIX18" s="376"/>
      <c r="LIY18" s="376"/>
      <c r="LIZ18" s="376"/>
      <c r="LJA18" s="376"/>
      <c r="LJB18" s="376"/>
      <c r="LJC18" s="376"/>
      <c r="LJD18" s="376"/>
      <c r="LJE18" s="376"/>
      <c r="LJF18" s="376"/>
      <c r="LJG18" s="376"/>
      <c r="LJH18" s="376"/>
      <c r="LJI18" s="376"/>
      <c r="LJJ18" s="376"/>
      <c r="LJK18" s="376"/>
      <c r="LJL18" s="376"/>
      <c r="LJM18" s="376"/>
      <c r="LJN18" s="376"/>
      <c r="LJO18" s="376"/>
      <c r="LJP18" s="376"/>
      <c r="LJQ18" s="376"/>
      <c r="LJR18" s="376"/>
      <c r="LJS18" s="376"/>
      <c r="LJT18" s="376"/>
      <c r="LJU18" s="376"/>
      <c r="LJV18" s="376"/>
      <c r="LJW18" s="376"/>
      <c r="LJX18" s="376"/>
      <c r="LJY18" s="376"/>
      <c r="LJZ18" s="376"/>
      <c r="LKA18" s="376"/>
      <c r="LKB18" s="376"/>
      <c r="LKC18" s="376"/>
      <c r="LKD18" s="376"/>
      <c r="LKE18" s="376"/>
      <c r="LKF18" s="376"/>
      <c r="LKG18" s="376"/>
      <c r="LKH18" s="376"/>
      <c r="LKI18" s="376"/>
      <c r="LKJ18" s="376"/>
      <c r="LKK18" s="376"/>
      <c r="LKL18" s="376"/>
      <c r="LKM18" s="376"/>
      <c r="LKN18" s="376"/>
      <c r="LKO18" s="376"/>
      <c r="LKP18" s="376"/>
      <c r="LKQ18" s="376"/>
      <c r="LKR18" s="376"/>
      <c r="LKS18" s="376"/>
      <c r="LKT18" s="376"/>
      <c r="LKU18" s="376"/>
      <c r="LKV18" s="376"/>
      <c r="LKW18" s="376"/>
      <c r="LKX18" s="376"/>
      <c r="LKY18" s="376"/>
      <c r="LKZ18" s="376"/>
      <c r="LLA18" s="376"/>
      <c r="LLB18" s="376"/>
      <c r="LLC18" s="376"/>
      <c r="LLD18" s="376"/>
      <c r="LLE18" s="376"/>
      <c r="LLF18" s="376"/>
      <c r="LLG18" s="376"/>
      <c r="LLH18" s="376"/>
      <c r="LLI18" s="376"/>
      <c r="LLJ18" s="376"/>
      <c r="LLK18" s="376"/>
      <c r="LLL18" s="376"/>
      <c r="LLM18" s="376"/>
      <c r="LLN18" s="376"/>
      <c r="LLO18" s="376"/>
      <c r="LLP18" s="376"/>
      <c r="LLQ18" s="376"/>
      <c r="LLR18" s="376"/>
      <c r="LLS18" s="376"/>
      <c r="LLT18" s="376"/>
      <c r="LLU18" s="376"/>
      <c r="LLV18" s="376"/>
      <c r="LLW18" s="376"/>
      <c r="LLX18" s="376"/>
      <c r="LLY18" s="376"/>
      <c r="LLZ18" s="376"/>
      <c r="LMA18" s="376"/>
      <c r="LMB18" s="376"/>
      <c r="LMC18" s="376"/>
      <c r="LMD18" s="376"/>
      <c r="LME18" s="376"/>
      <c r="LMF18" s="376"/>
      <c r="LMG18" s="376"/>
      <c r="LMH18" s="376"/>
      <c r="LMI18" s="376"/>
      <c r="LMJ18" s="376"/>
      <c r="LMK18" s="376"/>
      <c r="LML18" s="376"/>
      <c r="LMM18" s="376"/>
      <c r="LMN18" s="376"/>
      <c r="LMO18" s="376"/>
      <c r="LMP18" s="376"/>
      <c r="LMQ18" s="376"/>
      <c r="LMR18" s="376"/>
      <c r="LMS18" s="376"/>
      <c r="LMT18" s="376"/>
      <c r="LMU18" s="376"/>
      <c r="LMV18" s="376"/>
      <c r="LMW18" s="376"/>
      <c r="LMX18" s="376"/>
      <c r="LMY18" s="376"/>
      <c r="LMZ18" s="376"/>
      <c r="LNA18" s="376"/>
      <c r="LNB18" s="376"/>
      <c r="LNC18" s="376"/>
      <c r="LND18" s="376"/>
      <c r="LNE18" s="376"/>
      <c r="LNF18" s="376"/>
      <c r="LNG18" s="376"/>
      <c r="LNH18" s="376"/>
      <c r="LNI18" s="376"/>
      <c r="LNJ18" s="376"/>
      <c r="LNK18" s="376"/>
      <c r="LNL18" s="376"/>
      <c r="LNM18" s="376"/>
      <c r="LNN18" s="376"/>
      <c r="LNO18" s="376"/>
      <c r="LNP18" s="376"/>
      <c r="LNQ18" s="376"/>
      <c r="LNR18" s="376"/>
      <c r="LNS18" s="376"/>
      <c r="LNT18" s="376"/>
      <c r="LNU18" s="376"/>
      <c r="LNV18" s="376"/>
      <c r="LNW18" s="376"/>
      <c r="LNX18" s="376"/>
      <c r="LNY18" s="376"/>
      <c r="LNZ18" s="376"/>
      <c r="LOA18" s="376"/>
      <c r="LOB18" s="376"/>
      <c r="LOC18" s="376"/>
      <c r="LOD18" s="376"/>
      <c r="LOE18" s="376"/>
      <c r="LOF18" s="376"/>
      <c r="LOG18" s="376"/>
      <c r="LOH18" s="376"/>
      <c r="LOI18" s="376"/>
      <c r="LOJ18" s="376"/>
      <c r="LOK18" s="376"/>
      <c r="LOL18" s="376"/>
      <c r="LOM18" s="376"/>
      <c r="LON18" s="376"/>
      <c r="LOO18" s="376"/>
      <c r="LOP18" s="376"/>
      <c r="LOQ18" s="376"/>
      <c r="LOR18" s="376"/>
      <c r="LOS18" s="376"/>
      <c r="LOT18" s="376"/>
      <c r="LOU18" s="376"/>
      <c r="LOV18" s="376"/>
      <c r="LOW18" s="376"/>
      <c r="LOX18" s="376"/>
      <c r="LOY18" s="376"/>
      <c r="LOZ18" s="376"/>
      <c r="LPA18" s="376"/>
      <c r="LPB18" s="376"/>
      <c r="LPC18" s="376"/>
      <c r="LPD18" s="376"/>
      <c r="LPE18" s="376"/>
      <c r="LPF18" s="376"/>
      <c r="LPG18" s="376"/>
      <c r="LPH18" s="376"/>
      <c r="LPI18" s="376"/>
      <c r="LPJ18" s="376"/>
      <c r="LPK18" s="376"/>
      <c r="LPL18" s="376"/>
      <c r="LPM18" s="376"/>
      <c r="LPN18" s="376"/>
      <c r="LPO18" s="376"/>
      <c r="LPP18" s="376"/>
      <c r="LPQ18" s="376"/>
      <c r="LPR18" s="376"/>
      <c r="LPS18" s="376"/>
      <c r="LPT18" s="376"/>
      <c r="LPU18" s="376"/>
      <c r="LPV18" s="376"/>
      <c r="LPW18" s="376"/>
      <c r="LPX18" s="376"/>
      <c r="LPY18" s="376"/>
      <c r="LPZ18" s="376"/>
      <c r="LQA18" s="376"/>
      <c r="LQB18" s="376"/>
      <c r="LQC18" s="376"/>
      <c r="LQD18" s="376"/>
      <c r="LQE18" s="376"/>
      <c r="LQF18" s="376"/>
      <c r="LQG18" s="376"/>
      <c r="LQH18" s="376"/>
      <c r="LQI18" s="376"/>
      <c r="LQJ18" s="376"/>
      <c r="LQK18" s="376"/>
      <c r="LQL18" s="376"/>
      <c r="LQM18" s="376"/>
      <c r="LQN18" s="376"/>
      <c r="LQO18" s="376"/>
      <c r="LQP18" s="376"/>
      <c r="LQQ18" s="376"/>
      <c r="LQR18" s="376"/>
      <c r="LQS18" s="376"/>
      <c r="LQT18" s="376"/>
      <c r="LQU18" s="376"/>
      <c r="LQV18" s="376"/>
      <c r="LQW18" s="376"/>
      <c r="LQX18" s="376"/>
      <c r="LQY18" s="376"/>
      <c r="LQZ18" s="376"/>
      <c r="LRA18" s="376"/>
      <c r="LRB18" s="376"/>
      <c r="LRC18" s="376"/>
      <c r="LRD18" s="376"/>
      <c r="LRE18" s="376"/>
      <c r="LRF18" s="376"/>
      <c r="LRG18" s="376"/>
      <c r="LRH18" s="376"/>
      <c r="LRI18" s="376"/>
      <c r="LRJ18" s="376"/>
      <c r="LRK18" s="376"/>
      <c r="LRL18" s="376"/>
      <c r="LRM18" s="376"/>
      <c r="LRN18" s="376"/>
      <c r="LRO18" s="376"/>
      <c r="LRP18" s="376"/>
      <c r="LRQ18" s="376"/>
      <c r="LRR18" s="376"/>
      <c r="LRS18" s="376"/>
      <c r="LRT18" s="376"/>
      <c r="LRU18" s="376"/>
      <c r="LRV18" s="376"/>
      <c r="LRW18" s="376"/>
      <c r="LRX18" s="376"/>
      <c r="LRY18" s="376"/>
      <c r="LRZ18" s="376"/>
      <c r="LSA18" s="376"/>
      <c r="LSB18" s="376"/>
      <c r="LSC18" s="376"/>
      <c r="LSD18" s="376"/>
      <c r="LSE18" s="376"/>
      <c r="LSF18" s="376"/>
      <c r="LSG18" s="376"/>
      <c r="LSH18" s="376"/>
      <c r="LSI18" s="376"/>
      <c r="LSJ18" s="376"/>
      <c r="LSK18" s="376"/>
      <c r="LSL18" s="376"/>
      <c r="LSM18" s="376"/>
      <c r="LSN18" s="376"/>
      <c r="LSO18" s="376"/>
      <c r="LSP18" s="376"/>
      <c r="LSQ18" s="376"/>
      <c r="LSR18" s="376"/>
      <c r="LSS18" s="376"/>
      <c r="LST18" s="376"/>
      <c r="LSU18" s="376"/>
      <c r="LSV18" s="376"/>
      <c r="LSW18" s="376"/>
      <c r="LSX18" s="376"/>
      <c r="LSY18" s="376"/>
      <c r="LSZ18" s="376"/>
      <c r="LTA18" s="376"/>
      <c r="LTB18" s="376"/>
      <c r="LTC18" s="376"/>
      <c r="LTD18" s="376"/>
      <c r="LTE18" s="376"/>
      <c r="LTF18" s="376"/>
      <c r="LTG18" s="376"/>
      <c r="LTH18" s="376"/>
      <c r="LTI18" s="376"/>
      <c r="LTJ18" s="376"/>
      <c r="LTK18" s="376"/>
      <c r="LTL18" s="376"/>
      <c r="LTM18" s="376"/>
      <c r="LTN18" s="376"/>
      <c r="LTO18" s="376"/>
      <c r="LTP18" s="376"/>
      <c r="LTQ18" s="376"/>
      <c r="LTR18" s="376"/>
      <c r="LTS18" s="376"/>
      <c r="LTT18" s="376"/>
      <c r="LTU18" s="376"/>
      <c r="LTV18" s="376"/>
      <c r="LTW18" s="376"/>
      <c r="LTX18" s="376"/>
      <c r="LTY18" s="376"/>
      <c r="LTZ18" s="376"/>
      <c r="LUA18" s="376"/>
      <c r="LUB18" s="376"/>
      <c r="LUC18" s="376"/>
      <c r="LUD18" s="376"/>
      <c r="LUE18" s="376"/>
      <c r="LUF18" s="376"/>
      <c r="LUG18" s="376"/>
      <c r="LUH18" s="376"/>
      <c r="LUI18" s="376"/>
      <c r="LUJ18" s="376"/>
      <c r="LUK18" s="376"/>
      <c r="LUL18" s="376"/>
      <c r="LUM18" s="376"/>
      <c r="LUN18" s="376"/>
      <c r="LUO18" s="376"/>
      <c r="LUP18" s="376"/>
      <c r="LUQ18" s="376"/>
      <c r="LUR18" s="376"/>
      <c r="LUS18" s="376"/>
      <c r="LUT18" s="376"/>
      <c r="LUU18" s="376"/>
      <c r="LUV18" s="376"/>
      <c r="LUW18" s="376"/>
      <c r="LUX18" s="376"/>
      <c r="LUY18" s="376"/>
      <c r="LUZ18" s="376"/>
      <c r="LVA18" s="376"/>
      <c r="LVB18" s="376"/>
      <c r="LVC18" s="376"/>
      <c r="LVD18" s="376"/>
      <c r="LVE18" s="376"/>
      <c r="LVF18" s="376"/>
      <c r="LVG18" s="376"/>
      <c r="LVH18" s="376"/>
      <c r="LVI18" s="376"/>
      <c r="LVJ18" s="376"/>
      <c r="LVK18" s="376"/>
      <c r="LVL18" s="376"/>
      <c r="LVM18" s="376"/>
      <c r="LVN18" s="376"/>
      <c r="LVO18" s="376"/>
      <c r="LVP18" s="376"/>
      <c r="LVQ18" s="376"/>
      <c r="LVR18" s="376"/>
      <c r="LVS18" s="376"/>
      <c r="LVT18" s="376"/>
      <c r="LVU18" s="376"/>
      <c r="LVV18" s="376"/>
      <c r="LVW18" s="376"/>
      <c r="LVX18" s="376"/>
      <c r="LVY18" s="376"/>
      <c r="LVZ18" s="376"/>
      <c r="LWA18" s="376"/>
      <c r="LWB18" s="376"/>
      <c r="LWC18" s="376"/>
      <c r="LWD18" s="376"/>
      <c r="LWE18" s="376"/>
      <c r="LWF18" s="376"/>
      <c r="LWG18" s="376"/>
      <c r="LWH18" s="376"/>
      <c r="LWI18" s="376"/>
      <c r="LWJ18" s="376"/>
      <c r="LWK18" s="376"/>
      <c r="LWL18" s="376"/>
      <c r="LWM18" s="376"/>
      <c r="LWN18" s="376"/>
      <c r="LWO18" s="376"/>
      <c r="LWP18" s="376"/>
      <c r="LWQ18" s="376"/>
      <c r="LWR18" s="376"/>
      <c r="LWS18" s="376"/>
      <c r="LWT18" s="376"/>
      <c r="LWU18" s="376"/>
      <c r="LWV18" s="376"/>
      <c r="LWW18" s="376"/>
      <c r="LWX18" s="376"/>
      <c r="LWY18" s="376"/>
      <c r="LWZ18" s="376"/>
      <c r="LXA18" s="376"/>
      <c r="LXB18" s="376"/>
      <c r="LXC18" s="376"/>
      <c r="LXD18" s="376"/>
      <c r="LXE18" s="376"/>
      <c r="LXF18" s="376"/>
      <c r="LXG18" s="376"/>
      <c r="LXH18" s="376"/>
      <c r="LXI18" s="376"/>
      <c r="LXJ18" s="376"/>
      <c r="LXK18" s="376"/>
      <c r="LXL18" s="376"/>
      <c r="LXM18" s="376"/>
      <c r="LXN18" s="376"/>
      <c r="LXO18" s="376"/>
      <c r="LXP18" s="376"/>
      <c r="LXQ18" s="376"/>
      <c r="LXR18" s="376"/>
      <c r="LXS18" s="376"/>
      <c r="LXT18" s="376"/>
      <c r="LXU18" s="376"/>
      <c r="LXV18" s="376"/>
      <c r="LXW18" s="376"/>
      <c r="LXX18" s="376"/>
      <c r="LXY18" s="376"/>
      <c r="LXZ18" s="376"/>
      <c r="LYA18" s="376"/>
      <c r="LYB18" s="376"/>
      <c r="LYC18" s="376"/>
      <c r="LYD18" s="376"/>
      <c r="LYE18" s="376"/>
      <c r="LYF18" s="376"/>
      <c r="LYG18" s="376"/>
      <c r="LYH18" s="376"/>
      <c r="LYI18" s="376"/>
      <c r="LYJ18" s="376"/>
      <c r="LYK18" s="376"/>
      <c r="LYL18" s="376"/>
      <c r="LYM18" s="376"/>
      <c r="LYN18" s="376"/>
      <c r="LYO18" s="376"/>
      <c r="LYP18" s="376"/>
      <c r="LYQ18" s="376"/>
      <c r="LYR18" s="376"/>
      <c r="LYS18" s="376"/>
      <c r="LYT18" s="376"/>
      <c r="LYU18" s="376"/>
      <c r="LYV18" s="376"/>
      <c r="LYW18" s="376"/>
      <c r="LYX18" s="376"/>
      <c r="LYY18" s="376"/>
      <c r="LYZ18" s="376"/>
      <c r="LZA18" s="376"/>
      <c r="LZB18" s="376"/>
      <c r="LZC18" s="376"/>
      <c r="LZD18" s="376"/>
      <c r="LZE18" s="376"/>
      <c r="LZF18" s="376"/>
      <c r="LZG18" s="376"/>
      <c r="LZH18" s="376"/>
      <c r="LZI18" s="376"/>
      <c r="LZJ18" s="376"/>
      <c r="LZK18" s="376"/>
      <c r="LZL18" s="376"/>
      <c r="LZM18" s="376"/>
      <c r="LZN18" s="376"/>
      <c r="LZO18" s="376"/>
      <c r="LZP18" s="376"/>
      <c r="LZQ18" s="376"/>
      <c r="LZR18" s="376"/>
      <c r="LZS18" s="376"/>
      <c r="LZT18" s="376"/>
      <c r="LZU18" s="376"/>
      <c r="LZV18" s="376"/>
      <c r="LZW18" s="376"/>
      <c r="LZX18" s="376"/>
      <c r="LZY18" s="376"/>
      <c r="LZZ18" s="376"/>
      <c r="MAA18" s="376"/>
      <c r="MAB18" s="376"/>
      <c r="MAC18" s="376"/>
      <c r="MAD18" s="376"/>
      <c r="MAE18" s="376"/>
      <c r="MAF18" s="376"/>
      <c r="MAG18" s="376"/>
      <c r="MAH18" s="376"/>
      <c r="MAI18" s="376"/>
      <c r="MAJ18" s="376"/>
      <c r="MAK18" s="376"/>
      <c r="MAL18" s="376"/>
      <c r="MAM18" s="376"/>
      <c r="MAN18" s="376"/>
      <c r="MAO18" s="376"/>
      <c r="MAP18" s="376"/>
      <c r="MAQ18" s="376"/>
      <c r="MAR18" s="376"/>
      <c r="MAS18" s="376"/>
      <c r="MAT18" s="376"/>
      <c r="MAU18" s="376"/>
      <c r="MAV18" s="376"/>
      <c r="MAW18" s="376"/>
      <c r="MAX18" s="376"/>
      <c r="MAY18" s="376"/>
      <c r="MAZ18" s="376"/>
      <c r="MBA18" s="376"/>
      <c r="MBB18" s="376"/>
      <c r="MBC18" s="376"/>
      <c r="MBD18" s="376"/>
      <c r="MBE18" s="376"/>
      <c r="MBF18" s="376"/>
      <c r="MBG18" s="376"/>
      <c r="MBH18" s="376"/>
      <c r="MBI18" s="376"/>
      <c r="MBJ18" s="376"/>
      <c r="MBK18" s="376"/>
      <c r="MBL18" s="376"/>
      <c r="MBM18" s="376"/>
      <c r="MBN18" s="376"/>
      <c r="MBO18" s="376"/>
      <c r="MBP18" s="376"/>
      <c r="MBQ18" s="376"/>
      <c r="MBR18" s="376"/>
      <c r="MBS18" s="376"/>
      <c r="MBT18" s="376"/>
      <c r="MBU18" s="376"/>
      <c r="MBV18" s="376"/>
      <c r="MBW18" s="376"/>
      <c r="MBX18" s="376"/>
      <c r="MBY18" s="376"/>
      <c r="MBZ18" s="376"/>
      <c r="MCA18" s="376"/>
      <c r="MCB18" s="376"/>
      <c r="MCC18" s="376"/>
      <c r="MCD18" s="376"/>
      <c r="MCE18" s="376"/>
      <c r="MCF18" s="376"/>
      <c r="MCG18" s="376"/>
      <c r="MCH18" s="376"/>
      <c r="MCI18" s="376"/>
      <c r="MCJ18" s="376"/>
      <c r="MCK18" s="376"/>
      <c r="MCL18" s="376"/>
      <c r="MCM18" s="376"/>
      <c r="MCN18" s="376"/>
      <c r="MCO18" s="376"/>
      <c r="MCP18" s="376"/>
      <c r="MCQ18" s="376"/>
      <c r="MCR18" s="376"/>
      <c r="MCS18" s="376"/>
      <c r="MCT18" s="376"/>
      <c r="MCU18" s="376"/>
      <c r="MCV18" s="376"/>
      <c r="MCW18" s="376"/>
      <c r="MCX18" s="376"/>
      <c r="MCY18" s="376"/>
      <c r="MCZ18" s="376"/>
      <c r="MDA18" s="376"/>
      <c r="MDB18" s="376"/>
      <c r="MDC18" s="376"/>
      <c r="MDD18" s="376"/>
      <c r="MDE18" s="376"/>
      <c r="MDF18" s="376"/>
      <c r="MDG18" s="376"/>
      <c r="MDH18" s="376"/>
      <c r="MDI18" s="376"/>
      <c r="MDJ18" s="376"/>
      <c r="MDK18" s="376"/>
      <c r="MDL18" s="376"/>
      <c r="MDM18" s="376"/>
      <c r="MDN18" s="376"/>
      <c r="MDO18" s="376"/>
      <c r="MDP18" s="376"/>
      <c r="MDQ18" s="376"/>
      <c r="MDR18" s="376"/>
      <c r="MDS18" s="376"/>
      <c r="MDT18" s="376"/>
      <c r="MDU18" s="376"/>
      <c r="MDV18" s="376"/>
      <c r="MDW18" s="376"/>
      <c r="MDX18" s="376"/>
      <c r="MDY18" s="376"/>
      <c r="MDZ18" s="376"/>
      <c r="MEA18" s="376"/>
      <c r="MEB18" s="376"/>
      <c r="MEC18" s="376"/>
      <c r="MED18" s="376"/>
      <c r="MEE18" s="376"/>
      <c r="MEF18" s="376"/>
      <c r="MEG18" s="376"/>
      <c r="MEH18" s="376"/>
      <c r="MEI18" s="376"/>
      <c r="MEJ18" s="376"/>
      <c r="MEK18" s="376"/>
      <c r="MEL18" s="376"/>
      <c r="MEM18" s="376"/>
      <c r="MEN18" s="376"/>
      <c r="MEO18" s="376"/>
      <c r="MEP18" s="376"/>
      <c r="MEQ18" s="376"/>
      <c r="MER18" s="376"/>
      <c r="MES18" s="376"/>
      <c r="MET18" s="376"/>
      <c r="MEU18" s="376"/>
      <c r="MEV18" s="376"/>
      <c r="MEW18" s="376"/>
      <c r="MEX18" s="376"/>
      <c r="MEY18" s="376"/>
      <c r="MEZ18" s="376"/>
      <c r="MFA18" s="376"/>
      <c r="MFB18" s="376"/>
      <c r="MFC18" s="376"/>
      <c r="MFD18" s="376"/>
      <c r="MFE18" s="376"/>
      <c r="MFF18" s="376"/>
      <c r="MFG18" s="376"/>
      <c r="MFH18" s="376"/>
      <c r="MFI18" s="376"/>
      <c r="MFJ18" s="376"/>
      <c r="MFK18" s="376"/>
      <c r="MFL18" s="376"/>
      <c r="MFM18" s="376"/>
      <c r="MFN18" s="376"/>
      <c r="MFO18" s="376"/>
      <c r="MFP18" s="376"/>
      <c r="MFQ18" s="376"/>
      <c r="MFR18" s="376"/>
      <c r="MFS18" s="376"/>
      <c r="MFT18" s="376"/>
      <c r="MFU18" s="376"/>
      <c r="MFV18" s="376"/>
      <c r="MFW18" s="376"/>
      <c r="MFX18" s="376"/>
      <c r="MFY18" s="376"/>
      <c r="MFZ18" s="376"/>
      <c r="MGA18" s="376"/>
      <c r="MGB18" s="376"/>
      <c r="MGC18" s="376"/>
      <c r="MGD18" s="376"/>
      <c r="MGE18" s="376"/>
      <c r="MGF18" s="376"/>
      <c r="MGG18" s="376"/>
      <c r="MGH18" s="376"/>
      <c r="MGI18" s="376"/>
      <c r="MGJ18" s="376"/>
      <c r="MGK18" s="376"/>
      <c r="MGL18" s="376"/>
      <c r="MGM18" s="376"/>
      <c r="MGN18" s="376"/>
      <c r="MGO18" s="376"/>
      <c r="MGP18" s="376"/>
      <c r="MGQ18" s="376"/>
      <c r="MGR18" s="376"/>
      <c r="MGS18" s="376"/>
      <c r="MGT18" s="376"/>
      <c r="MGU18" s="376"/>
      <c r="MGV18" s="376"/>
      <c r="MGW18" s="376"/>
      <c r="MGX18" s="376"/>
      <c r="MGY18" s="376"/>
      <c r="MGZ18" s="376"/>
      <c r="MHA18" s="376"/>
      <c r="MHB18" s="376"/>
      <c r="MHC18" s="376"/>
      <c r="MHD18" s="376"/>
      <c r="MHE18" s="376"/>
      <c r="MHF18" s="376"/>
      <c r="MHG18" s="376"/>
      <c r="MHH18" s="376"/>
      <c r="MHI18" s="376"/>
      <c r="MHJ18" s="376"/>
      <c r="MHK18" s="376"/>
      <c r="MHL18" s="376"/>
      <c r="MHM18" s="376"/>
      <c r="MHN18" s="376"/>
      <c r="MHO18" s="376"/>
      <c r="MHP18" s="376"/>
      <c r="MHQ18" s="376"/>
      <c r="MHR18" s="376"/>
      <c r="MHS18" s="376"/>
      <c r="MHT18" s="376"/>
      <c r="MHU18" s="376"/>
      <c r="MHV18" s="376"/>
      <c r="MHW18" s="376"/>
      <c r="MHX18" s="376"/>
      <c r="MHY18" s="376"/>
      <c r="MHZ18" s="376"/>
      <c r="MIA18" s="376"/>
      <c r="MIB18" s="376"/>
      <c r="MIC18" s="376"/>
      <c r="MID18" s="376"/>
      <c r="MIE18" s="376"/>
      <c r="MIF18" s="376"/>
      <c r="MIG18" s="376"/>
      <c r="MIH18" s="376"/>
      <c r="MII18" s="376"/>
      <c r="MIJ18" s="376"/>
      <c r="MIK18" s="376"/>
      <c r="MIL18" s="376"/>
      <c r="MIM18" s="376"/>
      <c r="MIN18" s="376"/>
      <c r="MIO18" s="376"/>
      <c r="MIP18" s="376"/>
      <c r="MIQ18" s="376"/>
      <c r="MIR18" s="376"/>
      <c r="MIS18" s="376"/>
      <c r="MIT18" s="376"/>
      <c r="MIU18" s="376"/>
      <c r="MIV18" s="376"/>
      <c r="MIW18" s="376"/>
      <c r="MIX18" s="376"/>
      <c r="MIY18" s="376"/>
      <c r="MIZ18" s="376"/>
      <c r="MJA18" s="376"/>
      <c r="MJB18" s="376"/>
      <c r="MJC18" s="376"/>
      <c r="MJD18" s="376"/>
      <c r="MJE18" s="376"/>
      <c r="MJF18" s="376"/>
      <c r="MJG18" s="376"/>
      <c r="MJH18" s="376"/>
      <c r="MJI18" s="376"/>
      <c r="MJJ18" s="376"/>
      <c r="MJK18" s="376"/>
      <c r="MJL18" s="376"/>
      <c r="MJM18" s="376"/>
      <c r="MJN18" s="376"/>
      <c r="MJO18" s="376"/>
      <c r="MJP18" s="376"/>
      <c r="MJQ18" s="376"/>
      <c r="MJR18" s="376"/>
      <c r="MJS18" s="376"/>
      <c r="MJT18" s="376"/>
      <c r="MJU18" s="376"/>
      <c r="MJV18" s="376"/>
      <c r="MJW18" s="376"/>
      <c r="MJX18" s="376"/>
      <c r="MJY18" s="376"/>
      <c r="MJZ18" s="376"/>
      <c r="MKA18" s="376"/>
      <c r="MKB18" s="376"/>
      <c r="MKC18" s="376"/>
      <c r="MKD18" s="376"/>
      <c r="MKE18" s="376"/>
      <c r="MKF18" s="376"/>
      <c r="MKG18" s="376"/>
      <c r="MKH18" s="376"/>
      <c r="MKI18" s="376"/>
      <c r="MKJ18" s="376"/>
      <c r="MKK18" s="376"/>
      <c r="MKL18" s="376"/>
      <c r="MKM18" s="376"/>
      <c r="MKN18" s="376"/>
      <c r="MKO18" s="376"/>
      <c r="MKP18" s="376"/>
      <c r="MKQ18" s="376"/>
      <c r="MKR18" s="376"/>
      <c r="MKS18" s="376"/>
      <c r="MKT18" s="376"/>
      <c r="MKU18" s="376"/>
      <c r="MKV18" s="376"/>
      <c r="MKW18" s="376"/>
      <c r="MKX18" s="376"/>
      <c r="MKY18" s="376"/>
      <c r="MKZ18" s="376"/>
      <c r="MLA18" s="376"/>
      <c r="MLB18" s="376"/>
      <c r="MLC18" s="376"/>
      <c r="MLD18" s="376"/>
      <c r="MLE18" s="376"/>
      <c r="MLF18" s="376"/>
      <c r="MLG18" s="376"/>
      <c r="MLH18" s="376"/>
      <c r="MLI18" s="376"/>
      <c r="MLJ18" s="376"/>
      <c r="MLK18" s="376"/>
      <c r="MLL18" s="376"/>
      <c r="MLM18" s="376"/>
      <c r="MLN18" s="376"/>
      <c r="MLO18" s="376"/>
      <c r="MLP18" s="376"/>
      <c r="MLQ18" s="376"/>
      <c r="MLR18" s="376"/>
      <c r="MLS18" s="376"/>
      <c r="MLT18" s="376"/>
      <c r="MLU18" s="376"/>
      <c r="MLV18" s="376"/>
      <c r="MLW18" s="376"/>
      <c r="MLX18" s="376"/>
      <c r="MLY18" s="376"/>
      <c r="MLZ18" s="376"/>
      <c r="MMA18" s="376"/>
      <c r="MMB18" s="376"/>
      <c r="MMC18" s="376"/>
      <c r="MMD18" s="376"/>
      <c r="MME18" s="376"/>
      <c r="MMF18" s="376"/>
      <c r="MMG18" s="376"/>
      <c r="MMH18" s="376"/>
      <c r="MMI18" s="376"/>
      <c r="MMJ18" s="376"/>
      <c r="MMK18" s="376"/>
      <c r="MML18" s="376"/>
      <c r="MMM18" s="376"/>
      <c r="MMN18" s="376"/>
      <c r="MMO18" s="376"/>
      <c r="MMP18" s="376"/>
      <c r="MMQ18" s="376"/>
      <c r="MMR18" s="376"/>
      <c r="MMS18" s="376"/>
      <c r="MMT18" s="376"/>
      <c r="MMU18" s="376"/>
      <c r="MMV18" s="376"/>
      <c r="MMW18" s="376"/>
      <c r="MMX18" s="376"/>
      <c r="MMY18" s="376"/>
      <c r="MMZ18" s="376"/>
      <c r="MNA18" s="376"/>
      <c r="MNB18" s="376"/>
      <c r="MNC18" s="376"/>
      <c r="MND18" s="376"/>
      <c r="MNE18" s="376"/>
      <c r="MNF18" s="376"/>
      <c r="MNG18" s="376"/>
      <c r="MNH18" s="376"/>
      <c r="MNI18" s="376"/>
      <c r="MNJ18" s="376"/>
      <c r="MNK18" s="376"/>
      <c r="MNL18" s="376"/>
      <c r="MNM18" s="376"/>
      <c r="MNN18" s="376"/>
      <c r="MNO18" s="376"/>
      <c r="MNP18" s="376"/>
      <c r="MNQ18" s="376"/>
      <c r="MNR18" s="376"/>
      <c r="MNS18" s="376"/>
      <c r="MNT18" s="376"/>
      <c r="MNU18" s="376"/>
      <c r="MNV18" s="376"/>
      <c r="MNW18" s="376"/>
      <c r="MNX18" s="376"/>
      <c r="MNY18" s="376"/>
      <c r="MNZ18" s="376"/>
      <c r="MOA18" s="376"/>
      <c r="MOB18" s="376"/>
      <c r="MOC18" s="376"/>
      <c r="MOD18" s="376"/>
      <c r="MOE18" s="376"/>
      <c r="MOF18" s="376"/>
      <c r="MOG18" s="376"/>
      <c r="MOH18" s="376"/>
      <c r="MOI18" s="376"/>
      <c r="MOJ18" s="376"/>
      <c r="MOK18" s="376"/>
      <c r="MOL18" s="376"/>
      <c r="MOM18" s="376"/>
      <c r="MON18" s="376"/>
      <c r="MOO18" s="376"/>
      <c r="MOP18" s="376"/>
      <c r="MOQ18" s="376"/>
      <c r="MOR18" s="376"/>
      <c r="MOS18" s="376"/>
      <c r="MOT18" s="376"/>
      <c r="MOU18" s="376"/>
      <c r="MOV18" s="376"/>
      <c r="MOW18" s="376"/>
      <c r="MOX18" s="376"/>
      <c r="MOY18" s="376"/>
      <c r="MOZ18" s="376"/>
      <c r="MPA18" s="376"/>
      <c r="MPB18" s="376"/>
      <c r="MPC18" s="376"/>
      <c r="MPD18" s="376"/>
      <c r="MPE18" s="376"/>
      <c r="MPF18" s="376"/>
      <c r="MPG18" s="376"/>
      <c r="MPH18" s="376"/>
      <c r="MPI18" s="376"/>
      <c r="MPJ18" s="376"/>
      <c r="MPK18" s="376"/>
      <c r="MPL18" s="376"/>
      <c r="MPM18" s="376"/>
      <c r="MPN18" s="376"/>
      <c r="MPO18" s="376"/>
      <c r="MPP18" s="376"/>
      <c r="MPQ18" s="376"/>
      <c r="MPR18" s="376"/>
      <c r="MPS18" s="376"/>
      <c r="MPT18" s="376"/>
      <c r="MPU18" s="376"/>
      <c r="MPV18" s="376"/>
      <c r="MPW18" s="376"/>
      <c r="MPX18" s="376"/>
      <c r="MPY18" s="376"/>
      <c r="MPZ18" s="376"/>
      <c r="MQA18" s="376"/>
      <c r="MQB18" s="376"/>
      <c r="MQC18" s="376"/>
      <c r="MQD18" s="376"/>
      <c r="MQE18" s="376"/>
      <c r="MQF18" s="376"/>
      <c r="MQG18" s="376"/>
      <c r="MQH18" s="376"/>
      <c r="MQI18" s="376"/>
      <c r="MQJ18" s="376"/>
      <c r="MQK18" s="376"/>
      <c r="MQL18" s="376"/>
      <c r="MQM18" s="376"/>
      <c r="MQN18" s="376"/>
      <c r="MQO18" s="376"/>
      <c r="MQP18" s="376"/>
      <c r="MQQ18" s="376"/>
      <c r="MQR18" s="376"/>
      <c r="MQS18" s="376"/>
      <c r="MQT18" s="376"/>
      <c r="MQU18" s="376"/>
      <c r="MQV18" s="376"/>
      <c r="MQW18" s="376"/>
      <c r="MQX18" s="376"/>
      <c r="MQY18" s="376"/>
      <c r="MQZ18" s="376"/>
      <c r="MRA18" s="376"/>
      <c r="MRB18" s="376"/>
      <c r="MRC18" s="376"/>
      <c r="MRD18" s="376"/>
      <c r="MRE18" s="376"/>
      <c r="MRF18" s="376"/>
      <c r="MRG18" s="376"/>
      <c r="MRH18" s="376"/>
      <c r="MRI18" s="376"/>
      <c r="MRJ18" s="376"/>
      <c r="MRK18" s="376"/>
      <c r="MRL18" s="376"/>
      <c r="MRM18" s="376"/>
      <c r="MRN18" s="376"/>
      <c r="MRO18" s="376"/>
      <c r="MRP18" s="376"/>
      <c r="MRQ18" s="376"/>
      <c r="MRR18" s="376"/>
      <c r="MRS18" s="376"/>
      <c r="MRT18" s="376"/>
      <c r="MRU18" s="376"/>
      <c r="MRV18" s="376"/>
      <c r="MRW18" s="376"/>
      <c r="MRX18" s="376"/>
      <c r="MRY18" s="376"/>
      <c r="MRZ18" s="376"/>
      <c r="MSA18" s="376"/>
      <c r="MSB18" s="376"/>
      <c r="MSC18" s="376"/>
      <c r="MSD18" s="376"/>
      <c r="MSE18" s="376"/>
      <c r="MSF18" s="376"/>
      <c r="MSG18" s="376"/>
      <c r="MSH18" s="376"/>
      <c r="MSI18" s="376"/>
      <c r="MSJ18" s="376"/>
      <c r="MSK18" s="376"/>
      <c r="MSL18" s="376"/>
      <c r="MSM18" s="376"/>
      <c r="MSN18" s="376"/>
      <c r="MSO18" s="376"/>
      <c r="MSP18" s="376"/>
      <c r="MSQ18" s="376"/>
      <c r="MSR18" s="376"/>
      <c r="MSS18" s="376"/>
      <c r="MST18" s="376"/>
      <c r="MSU18" s="376"/>
      <c r="MSV18" s="376"/>
      <c r="MSW18" s="376"/>
      <c r="MSX18" s="376"/>
      <c r="MSY18" s="376"/>
      <c r="MSZ18" s="376"/>
      <c r="MTA18" s="376"/>
      <c r="MTB18" s="376"/>
      <c r="MTC18" s="376"/>
      <c r="MTD18" s="376"/>
      <c r="MTE18" s="376"/>
      <c r="MTF18" s="376"/>
      <c r="MTG18" s="376"/>
      <c r="MTH18" s="376"/>
      <c r="MTI18" s="376"/>
      <c r="MTJ18" s="376"/>
      <c r="MTK18" s="376"/>
      <c r="MTL18" s="376"/>
      <c r="MTM18" s="376"/>
      <c r="MTN18" s="376"/>
      <c r="MTO18" s="376"/>
      <c r="MTP18" s="376"/>
      <c r="MTQ18" s="376"/>
      <c r="MTR18" s="376"/>
      <c r="MTS18" s="376"/>
      <c r="MTT18" s="376"/>
      <c r="MTU18" s="376"/>
      <c r="MTV18" s="376"/>
      <c r="MTW18" s="376"/>
      <c r="MTX18" s="376"/>
      <c r="MTY18" s="376"/>
      <c r="MTZ18" s="376"/>
      <c r="MUA18" s="376"/>
      <c r="MUB18" s="376"/>
      <c r="MUC18" s="376"/>
      <c r="MUD18" s="376"/>
      <c r="MUE18" s="376"/>
      <c r="MUF18" s="376"/>
      <c r="MUG18" s="376"/>
      <c r="MUH18" s="376"/>
      <c r="MUI18" s="376"/>
      <c r="MUJ18" s="376"/>
      <c r="MUK18" s="376"/>
      <c r="MUL18" s="376"/>
      <c r="MUM18" s="376"/>
      <c r="MUN18" s="376"/>
      <c r="MUO18" s="376"/>
      <c r="MUP18" s="376"/>
      <c r="MUQ18" s="376"/>
      <c r="MUR18" s="376"/>
      <c r="MUS18" s="376"/>
      <c r="MUT18" s="376"/>
      <c r="MUU18" s="376"/>
      <c r="MUV18" s="376"/>
      <c r="MUW18" s="376"/>
      <c r="MUX18" s="376"/>
      <c r="MUY18" s="376"/>
      <c r="MUZ18" s="376"/>
      <c r="MVA18" s="376"/>
      <c r="MVB18" s="376"/>
      <c r="MVC18" s="376"/>
      <c r="MVD18" s="376"/>
      <c r="MVE18" s="376"/>
      <c r="MVF18" s="376"/>
      <c r="MVG18" s="376"/>
      <c r="MVH18" s="376"/>
      <c r="MVI18" s="376"/>
      <c r="MVJ18" s="376"/>
      <c r="MVK18" s="376"/>
      <c r="MVL18" s="376"/>
      <c r="MVM18" s="376"/>
      <c r="MVN18" s="376"/>
      <c r="MVO18" s="376"/>
      <c r="MVP18" s="376"/>
      <c r="MVQ18" s="376"/>
      <c r="MVR18" s="376"/>
      <c r="MVS18" s="376"/>
      <c r="MVT18" s="376"/>
      <c r="MVU18" s="376"/>
      <c r="MVV18" s="376"/>
      <c r="MVW18" s="376"/>
      <c r="MVX18" s="376"/>
      <c r="MVY18" s="376"/>
      <c r="MVZ18" s="376"/>
      <c r="MWA18" s="376"/>
      <c r="MWB18" s="376"/>
      <c r="MWC18" s="376"/>
      <c r="MWD18" s="376"/>
      <c r="MWE18" s="376"/>
      <c r="MWF18" s="376"/>
      <c r="MWG18" s="376"/>
      <c r="MWH18" s="376"/>
      <c r="MWI18" s="376"/>
      <c r="MWJ18" s="376"/>
      <c r="MWK18" s="376"/>
      <c r="MWL18" s="376"/>
      <c r="MWM18" s="376"/>
      <c r="MWN18" s="376"/>
      <c r="MWO18" s="376"/>
      <c r="MWP18" s="376"/>
      <c r="MWQ18" s="376"/>
      <c r="MWR18" s="376"/>
      <c r="MWS18" s="376"/>
      <c r="MWT18" s="376"/>
      <c r="MWU18" s="376"/>
      <c r="MWV18" s="376"/>
      <c r="MWW18" s="376"/>
      <c r="MWX18" s="376"/>
      <c r="MWY18" s="376"/>
      <c r="MWZ18" s="376"/>
      <c r="MXA18" s="376"/>
      <c r="MXB18" s="376"/>
      <c r="MXC18" s="376"/>
      <c r="MXD18" s="376"/>
      <c r="MXE18" s="376"/>
      <c r="MXF18" s="376"/>
      <c r="MXG18" s="376"/>
      <c r="MXH18" s="376"/>
      <c r="MXI18" s="376"/>
      <c r="MXJ18" s="376"/>
      <c r="MXK18" s="376"/>
      <c r="MXL18" s="376"/>
      <c r="MXM18" s="376"/>
      <c r="MXN18" s="376"/>
      <c r="MXO18" s="376"/>
      <c r="MXP18" s="376"/>
      <c r="MXQ18" s="376"/>
      <c r="MXR18" s="376"/>
      <c r="MXS18" s="376"/>
      <c r="MXT18" s="376"/>
      <c r="MXU18" s="376"/>
      <c r="MXV18" s="376"/>
      <c r="MXW18" s="376"/>
      <c r="MXX18" s="376"/>
      <c r="MXY18" s="376"/>
      <c r="MXZ18" s="376"/>
      <c r="MYA18" s="376"/>
      <c r="MYB18" s="376"/>
      <c r="MYC18" s="376"/>
      <c r="MYD18" s="376"/>
      <c r="MYE18" s="376"/>
      <c r="MYF18" s="376"/>
      <c r="MYG18" s="376"/>
      <c r="MYH18" s="376"/>
      <c r="MYI18" s="376"/>
      <c r="MYJ18" s="376"/>
      <c r="MYK18" s="376"/>
      <c r="MYL18" s="376"/>
      <c r="MYM18" s="376"/>
      <c r="MYN18" s="376"/>
      <c r="MYO18" s="376"/>
      <c r="MYP18" s="376"/>
      <c r="MYQ18" s="376"/>
      <c r="MYR18" s="376"/>
      <c r="MYS18" s="376"/>
      <c r="MYT18" s="376"/>
      <c r="MYU18" s="376"/>
      <c r="MYV18" s="376"/>
      <c r="MYW18" s="376"/>
      <c r="MYX18" s="376"/>
      <c r="MYY18" s="376"/>
      <c r="MYZ18" s="376"/>
      <c r="MZA18" s="376"/>
      <c r="MZB18" s="376"/>
      <c r="MZC18" s="376"/>
      <c r="MZD18" s="376"/>
      <c r="MZE18" s="376"/>
      <c r="MZF18" s="376"/>
      <c r="MZG18" s="376"/>
      <c r="MZH18" s="376"/>
      <c r="MZI18" s="376"/>
      <c r="MZJ18" s="376"/>
      <c r="MZK18" s="376"/>
      <c r="MZL18" s="376"/>
      <c r="MZM18" s="376"/>
      <c r="MZN18" s="376"/>
      <c r="MZO18" s="376"/>
      <c r="MZP18" s="376"/>
      <c r="MZQ18" s="376"/>
      <c r="MZR18" s="376"/>
      <c r="MZS18" s="376"/>
      <c r="MZT18" s="376"/>
      <c r="MZU18" s="376"/>
      <c r="MZV18" s="376"/>
      <c r="MZW18" s="376"/>
      <c r="MZX18" s="376"/>
      <c r="MZY18" s="376"/>
      <c r="MZZ18" s="376"/>
      <c r="NAA18" s="376"/>
      <c r="NAB18" s="376"/>
      <c r="NAC18" s="376"/>
      <c r="NAD18" s="376"/>
      <c r="NAE18" s="376"/>
      <c r="NAF18" s="376"/>
      <c r="NAG18" s="376"/>
      <c r="NAH18" s="376"/>
      <c r="NAI18" s="376"/>
      <c r="NAJ18" s="376"/>
      <c r="NAK18" s="376"/>
      <c r="NAL18" s="376"/>
      <c r="NAM18" s="376"/>
      <c r="NAN18" s="376"/>
      <c r="NAO18" s="376"/>
      <c r="NAP18" s="376"/>
      <c r="NAQ18" s="376"/>
      <c r="NAR18" s="376"/>
      <c r="NAS18" s="376"/>
      <c r="NAT18" s="376"/>
      <c r="NAU18" s="376"/>
      <c r="NAV18" s="376"/>
      <c r="NAW18" s="376"/>
      <c r="NAX18" s="376"/>
      <c r="NAY18" s="376"/>
      <c r="NAZ18" s="376"/>
      <c r="NBA18" s="376"/>
      <c r="NBB18" s="376"/>
      <c r="NBC18" s="376"/>
      <c r="NBD18" s="376"/>
      <c r="NBE18" s="376"/>
      <c r="NBF18" s="376"/>
      <c r="NBG18" s="376"/>
      <c r="NBH18" s="376"/>
      <c r="NBI18" s="376"/>
      <c r="NBJ18" s="376"/>
      <c r="NBK18" s="376"/>
      <c r="NBL18" s="376"/>
      <c r="NBM18" s="376"/>
      <c r="NBN18" s="376"/>
      <c r="NBO18" s="376"/>
      <c r="NBP18" s="376"/>
      <c r="NBQ18" s="376"/>
      <c r="NBR18" s="376"/>
      <c r="NBS18" s="376"/>
      <c r="NBT18" s="376"/>
      <c r="NBU18" s="376"/>
      <c r="NBV18" s="376"/>
      <c r="NBW18" s="376"/>
      <c r="NBX18" s="376"/>
      <c r="NBY18" s="376"/>
      <c r="NBZ18" s="376"/>
      <c r="NCA18" s="376"/>
      <c r="NCB18" s="376"/>
      <c r="NCC18" s="376"/>
      <c r="NCD18" s="376"/>
      <c r="NCE18" s="376"/>
      <c r="NCF18" s="376"/>
      <c r="NCG18" s="376"/>
      <c r="NCH18" s="376"/>
      <c r="NCI18" s="376"/>
      <c r="NCJ18" s="376"/>
      <c r="NCK18" s="376"/>
      <c r="NCL18" s="376"/>
      <c r="NCM18" s="376"/>
      <c r="NCN18" s="376"/>
      <c r="NCO18" s="376"/>
      <c r="NCP18" s="376"/>
      <c r="NCQ18" s="376"/>
      <c r="NCR18" s="376"/>
      <c r="NCS18" s="376"/>
      <c r="NCT18" s="376"/>
      <c r="NCU18" s="376"/>
      <c r="NCV18" s="376"/>
      <c r="NCW18" s="376"/>
      <c r="NCX18" s="376"/>
      <c r="NCY18" s="376"/>
      <c r="NCZ18" s="376"/>
      <c r="NDA18" s="376"/>
      <c r="NDB18" s="376"/>
      <c r="NDC18" s="376"/>
      <c r="NDD18" s="376"/>
      <c r="NDE18" s="376"/>
      <c r="NDF18" s="376"/>
      <c r="NDG18" s="376"/>
      <c r="NDH18" s="376"/>
      <c r="NDI18" s="376"/>
      <c r="NDJ18" s="376"/>
      <c r="NDK18" s="376"/>
      <c r="NDL18" s="376"/>
      <c r="NDM18" s="376"/>
      <c r="NDN18" s="376"/>
      <c r="NDO18" s="376"/>
      <c r="NDP18" s="376"/>
      <c r="NDQ18" s="376"/>
      <c r="NDR18" s="376"/>
      <c r="NDS18" s="376"/>
      <c r="NDT18" s="376"/>
      <c r="NDU18" s="376"/>
      <c r="NDV18" s="376"/>
      <c r="NDW18" s="376"/>
      <c r="NDX18" s="376"/>
      <c r="NDY18" s="376"/>
      <c r="NDZ18" s="376"/>
      <c r="NEA18" s="376"/>
      <c r="NEB18" s="376"/>
      <c r="NEC18" s="376"/>
      <c r="NED18" s="376"/>
      <c r="NEE18" s="376"/>
      <c r="NEF18" s="376"/>
      <c r="NEG18" s="376"/>
      <c r="NEH18" s="376"/>
      <c r="NEI18" s="376"/>
      <c r="NEJ18" s="376"/>
      <c r="NEK18" s="376"/>
      <c r="NEL18" s="376"/>
      <c r="NEM18" s="376"/>
      <c r="NEN18" s="376"/>
      <c r="NEO18" s="376"/>
      <c r="NEP18" s="376"/>
      <c r="NEQ18" s="376"/>
      <c r="NER18" s="376"/>
      <c r="NES18" s="376"/>
      <c r="NET18" s="376"/>
      <c r="NEU18" s="376"/>
      <c r="NEV18" s="376"/>
      <c r="NEW18" s="376"/>
      <c r="NEX18" s="376"/>
      <c r="NEY18" s="376"/>
      <c r="NEZ18" s="376"/>
      <c r="NFA18" s="376"/>
      <c r="NFB18" s="376"/>
      <c r="NFC18" s="376"/>
      <c r="NFD18" s="376"/>
      <c r="NFE18" s="376"/>
      <c r="NFF18" s="376"/>
      <c r="NFG18" s="376"/>
      <c r="NFH18" s="376"/>
      <c r="NFI18" s="376"/>
      <c r="NFJ18" s="376"/>
      <c r="NFK18" s="376"/>
      <c r="NFL18" s="376"/>
      <c r="NFM18" s="376"/>
      <c r="NFN18" s="376"/>
      <c r="NFO18" s="376"/>
      <c r="NFP18" s="376"/>
      <c r="NFQ18" s="376"/>
      <c r="NFR18" s="376"/>
      <c r="NFS18" s="376"/>
      <c r="NFT18" s="376"/>
      <c r="NFU18" s="376"/>
      <c r="NFV18" s="376"/>
      <c r="NFW18" s="376"/>
      <c r="NFX18" s="376"/>
      <c r="NFY18" s="376"/>
      <c r="NFZ18" s="376"/>
      <c r="NGA18" s="376"/>
      <c r="NGB18" s="376"/>
      <c r="NGC18" s="376"/>
      <c r="NGD18" s="376"/>
      <c r="NGE18" s="376"/>
      <c r="NGF18" s="376"/>
      <c r="NGG18" s="376"/>
      <c r="NGH18" s="376"/>
      <c r="NGI18" s="376"/>
      <c r="NGJ18" s="376"/>
      <c r="NGK18" s="376"/>
      <c r="NGL18" s="376"/>
      <c r="NGM18" s="376"/>
      <c r="NGN18" s="376"/>
      <c r="NGO18" s="376"/>
      <c r="NGP18" s="376"/>
      <c r="NGQ18" s="376"/>
      <c r="NGR18" s="376"/>
      <c r="NGS18" s="376"/>
      <c r="NGT18" s="376"/>
      <c r="NGU18" s="376"/>
      <c r="NGV18" s="376"/>
      <c r="NGW18" s="376"/>
      <c r="NGX18" s="376"/>
      <c r="NGY18" s="376"/>
      <c r="NGZ18" s="376"/>
      <c r="NHA18" s="376"/>
      <c r="NHB18" s="376"/>
      <c r="NHC18" s="376"/>
      <c r="NHD18" s="376"/>
      <c r="NHE18" s="376"/>
      <c r="NHF18" s="376"/>
      <c r="NHG18" s="376"/>
      <c r="NHH18" s="376"/>
      <c r="NHI18" s="376"/>
      <c r="NHJ18" s="376"/>
      <c r="NHK18" s="376"/>
      <c r="NHL18" s="376"/>
      <c r="NHM18" s="376"/>
      <c r="NHN18" s="376"/>
      <c r="NHO18" s="376"/>
      <c r="NHP18" s="376"/>
      <c r="NHQ18" s="376"/>
      <c r="NHR18" s="376"/>
      <c r="NHS18" s="376"/>
      <c r="NHT18" s="376"/>
      <c r="NHU18" s="376"/>
      <c r="NHV18" s="376"/>
      <c r="NHW18" s="376"/>
      <c r="NHX18" s="376"/>
      <c r="NHY18" s="376"/>
      <c r="NHZ18" s="376"/>
      <c r="NIA18" s="376"/>
      <c r="NIB18" s="376"/>
      <c r="NIC18" s="376"/>
      <c r="NID18" s="376"/>
      <c r="NIE18" s="376"/>
      <c r="NIF18" s="376"/>
      <c r="NIG18" s="376"/>
      <c r="NIH18" s="376"/>
      <c r="NII18" s="376"/>
      <c r="NIJ18" s="376"/>
      <c r="NIK18" s="376"/>
      <c r="NIL18" s="376"/>
      <c r="NIM18" s="376"/>
      <c r="NIN18" s="376"/>
      <c r="NIO18" s="376"/>
      <c r="NIP18" s="376"/>
      <c r="NIQ18" s="376"/>
      <c r="NIR18" s="376"/>
      <c r="NIS18" s="376"/>
      <c r="NIT18" s="376"/>
      <c r="NIU18" s="376"/>
      <c r="NIV18" s="376"/>
      <c r="NIW18" s="376"/>
      <c r="NIX18" s="376"/>
      <c r="NIY18" s="376"/>
      <c r="NIZ18" s="376"/>
      <c r="NJA18" s="376"/>
      <c r="NJB18" s="376"/>
      <c r="NJC18" s="376"/>
      <c r="NJD18" s="376"/>
      <c r="NJE18" s="376"/>
      <c r="NJF18" s="376"/>
      <c r="NJG18" s="376"/>
      <c r="NJH18" s="376"/>
      <c r="NJI18" s="376"/>
      <c r="NJJ18" s="376"/>
      <c r="NJK18" s="376"/>
      <c r="NJL18" s="376"/>
      <c r="NJM18" s="376"/>
      <c r="NJN18" s="376"/>
      <c r="NJO18" s="376"/>
      <c r="NJP18" s="376"/>
      <c r="NJQ18" s="376"/>
      <c r="NJR18" s="376"/>
      <c r="NJS18" s="376"/>
      <c r="NJT18" s="376"/>
      <c r="NJU18" s="376"/>
      <c r="NJV18" s="376"/>
      <c r="NJW18" s="376"/>
      <c r="NJX18" s="376"/>
      <c r="NJY18" s="376"/>
      <c r="NJZ18" s="376"/>
      <c r="NKA18" s="376"/>
      <c r="NKB18" s="376"/>
      <c r="NKC18" s="376"/>
      <c r="NKD18" s="376"/>
      <c r="NKE18" s="376"/>
      <c r="NKF18" s="376"/>
      <c r="NKG18" s="376"/>
      <c r="NKH18" s="376"/>
      <c r="NKI18" s="376"/>
      <c r="NKJ18" s="376"/>
      <c r="NKK18" s="376"/>
      <c r="NKL18" s="376"/>
      <c r="NKM18" s="376"/>
      <c r="NKN18" s="376"/>
      <c r="NKO18" s="376"/>
      <c r="NKP18" s="376"/>
      <c r="NKQ18" s="376"/>
      <c r="NKR18" s="376"/>
      <c r="NKS18" s="376"/>
      <c r="NKT18" s="376"/>
      <c r="NKU18" s="376"/>
      <c r="NKV18" s="376"/>
      <c r="NKW18" s="376"/>
      <c r="NKX18" s="376"/>
      <c r="NKY18" s="376"/>
      <c r="NKZ18" s="376"/>
      <c r="NLA18" s="376"/>
      <c r="NLB18" s="376"/>
      <c r="NLC18" s="376"/>
      <c r="NLD18" s="376"/>
      <c r="NLE18" s="376"/>
      <c r="NLF18" s="376"/>
      <c r="NLG18" s="376"/>
      <c r="NLH18" s="376"/>
      <c r="NLI18" s="376"/>
      <c r="NLJ18" s="376"/>
      <c r="NLK18" s="376"/>
      <c r="NLL18" s="376"/>
      <c r="NLM18" s="376"/>
      <c r="NLN18" s="376"/>
      <c r="NLO18" s="376"/>
      <c r="NLP18" s="376"/>
      <c r="NLQ18" s="376"/>
      <c r="NLR18" s="376"/>
      <c r="NLS18" s="376"/>
      <c r="NLT18" s="376"/>
      <c r="NLU18" s="376"/>
      <c r="NLV18" s="376"/>
      <c r="NLW18" s="376"/>
      <c r="NLX18" s="376"/>
      <c r="NLY18" s="376"/>
      <c r="NLZ18" s="376"/>
      <c r="NMA18" s="376"/>
      <c r="NMB18" s="376"/>
      <c r="NMC18" s="376"/>
      <c r="NMD18" s="376"/>
      <c r="NME18" s="376"/>
      <c r="NMF18" s="376"/>
      <c r="NMG18" s="376"/>
      <c r="NMH18" s="376"/>
      <c r="NMI18" s="376"/>
      <c r="NMJ18" s="376"/>
      <c r="NMK18" s="376"/>
      <c r="NML18" s="376"/>
      <c r="NMM18" s="376"/>
      <c r="NMN18" s="376"/>
      <c r="NMO18" s="376"/>
      <c r="NMP18" s="376"/>
      <c r="NMQ18" s="376"/>
      <c r="NMR18" s="376"/>
      <c r="NMS18" s="376"/>
      <c r="NMT18" s="376"/>
      <c r="NMU18" s="376"/>
      <c r="NMV18" s="376"/>
      <c r="NMW18" s="376"/>
      <c r="NMX18" s="376"/>
      <c r="NMY18" s="376"/>
      <c r="NMZ18" s="376"/>
      <c r="NNA18" s="376"/>
      <c r="NNB18" s="376"/>
      <c r="NNC18" s="376"/>
      <c r="NND18" s="376"/>
      <c r="NNE18" s="376"/>
      <c r="NNF18" s="376"/>
      <c r="NNG18" s="376"/>
      <c r="NNH18" s="376"/>
      <c r="NNI18" s="376"/>
      <c r="NNJ18" s="376"/>
      <c r="NNK18" s="376"/>
      <c r="NNL18" s="376"/>
      <c r="NNM18" s="376"/>
      <c r="NNN18" s="376"/>
      <c r="NNO18" s="376"/>
      <c r="NNP18" s="376"/>
      <c r="NNQ18" s="376"/>
      <c r="NNR18" s="376"/>
      <c r="NNS18" s="376"/>
      <c r="NNT18" s="376"/>
      <c r="NNU18" s="376"/>
      <c r="NNV18" s="376"/>
      <c r="NNW18" s="376"/>
      <c r="NNX18" s="376"/>
      <c r="NNY18" s="376"/>
      <c r="NNZ18" s="376"/>
      <c r="NOA18" s="376"/>
      <c r="NOB18" s="376"/>
      <c r="NOC18" s="376"/>
      <c r="NOD18" s="376"/>
      <c r="NOE18" s="376"/>
      <c r="NOF18" s="376"/>
      <c r="NOG18" s="376"/>
      <c r="NOH18" s="376"/>
      <c r="NOI18" s="376"/>
      <c r="NOJ18" s="376"/>
      <c r="NOK18" s="376"/>
      <c r="NOL18" s="376"/>
      <c r="NOM18" s="376"/>
      <c r="NON18" s="376"/>
      <c r="NOO18" s="376"/>
      <c r="NOP18" s="376"/>
      <c r="NOQ18" s="376"/>
      <c r="NOR18" s="376"/>
      <c r="NOS18" s="376"/>
      <c r="NOT18" s="376"/>
      <c r="NOU18" s="376"/>
      <c r="NOV18" s="376"/>
      <c r="NOW18" s="376"/>
      <c r="NOX18" s="376"/>
      <c r="NOY18" s="376"/>
      <c r="NOZ18" s="376"/>
      <c r="NPA18" s="376"/>
      <c r="NPB18" s="376"/>
      <c r="NPC18" s="376"/>
      <c r="NPD18" s="376"/>
      <c r="NPE18" s="376"/>
      <c r="NPF18" s="376"/>
      <c r="NPG18" s="376"/>
      <c r="NPH18" s="376"/>
      <c r="NPI18" s="376"/>
      <c r="NPJ18" s="376"/>
      <c r="NPK18" s="376"/>
      <c r="NPL18" s="376"/>
      <c r="NPM18" s="376"/>
      <c r="NPN18" s="376"/>
      <c r="NPO18" s="376"/>
      <c r="NPP18" s="376"/>
      <c r="NPQ18" s="376"/>
      <c r="NPR18" s="376"/>
      <c r="NPS18" s="376"/>
      <c r="NPT18" s="376"/>
      <c r="NPU18" s="376"/>
      <c r="NPV18" s="376"/>
      <c r="NPW18" s="376"/>
      <c r="NPX18" s="376"/>
      <c r="NPY18" s="376"/>
      <c r="NPZ18" s="376"/>
      <c r="NQA18" s="376"/>
      <c r="NQB18" s="376"/>
      <c r="NQC18" s="376"/>
      <c r="NQD18" s="376"/>
      <c r="NQE18" s="376"/>
      <c r="NQF18" s="376"/>
      <c r="NQG18" s="376"/>
      <c r="NQH18" s="376"/>
      <c r="NQI18" s="376"/>
      <c r="NQJ18" s="376"/>
      <c r="NQK18" s="376"/>
      <c r="NQL18" s="376"/>
      <c r="NQM18" s="376"/>
      <c r="NQN18" s="376"/>
      <c r="NQO18" s="376"/>
      <c r="NQP18" s="376"/>
      <c r="NQQ18" s="376"/>
      <c r="NQR18" s="376"/>
      <c r="NQS18" s="376"/>
      <c r="NQT18" s="376"/>
      <c r="NQU18" s="376"/>
      <c r="NQV18" s="376"/>
      <c r="NQW18" s="376"/>
      <c r="NQX18" s="376"/>
      <c r="NQY18" s="376"/>
      <c r="NQZ18" s="376"/>
      <c r="NRA18" s="376"/>
      <c r="NRB18" s="376"/>
      <c r="NRC18" s="376"/>
      <c r="NRD18" s="376"/>
      <c r="NRE18" s="376"/>
      <c r="NRF18" s="376"/>
      <c r="NRG18" s="376"/>
      <c r="NRH18" s="376"/>
      <c r="NRI18" s="376"/>
      <c r="NRJ18" s="376"/>
      <c r="NRK18" s="376"/>
      <c r="NRL18" s="376"/>
      <c r="NRM18" s="376"/>
      <c r="NRN18" s="376"/>
      <c r="NRO18" s="376"/>
      <c r="NRP18" s="376"/>
      <c r="NRQ18" s="376"/>
      <c r="NRR18" s="376"/>
      <c r="NRS18" s="376"/>
      <c r="NRT18" s="376"/>
      <c r="NRU18" s="376"/>
      <c r="NRV18" s="376"/>
      <c r="NRW18" s="376"/>
      <c r="NRX18" s="376"/>
      <c r="NRY18" s="376"/>
      <c r="NRZ18" s="376"/>
      <c r="NSA18" s="376"/>
      <c r="NSB18" s="376"/>
      <c r="NSC18" s="376"/>
      <c r="NSD18" s="376"/>
      <c r="NSE18" s="376"/>
      <c r="NSF18" s="376"/>
      <c r="NSG18" s="376"/>
      <c r="NSH18" s="376"/>
      <c r="NSI18" s="376"/>
      <c r="NSJ18" s="376"/>
      <c r="NSK18" s="376"/>
      <c r="NSL18" s="376"/>
      <c r="NSM18" s="376"/>
      <c r="NSN18" s="376"/>
      <c r="NSO18" s="376"/>
      <c r="NSP18" s="376"/>
      <c r="NSQ18" s="376"/>
      <c r="NSR18" s="376"/>
      <c r="NSS18" s="376"/>
      <c r="NST18" s="376"/>
      <c r="NSU18" s="376"/>
      <c r="NSV18" s="376"/>
      <c r="NSW18" s="376"/>
      <c r="NSX18" s="376"/>
      <c r="NSY18" s="376"/>
      <c r="NSZ18" s="376"/>
      <c r="NTA18" s="376"/>
      <c r="NTB18" s="376"/>
      <c r="NTC18" s="376"/>
      <c r="NTD18" s="376"/>
      <c r="NTE18" s="376"/>
      <c r="NTF18" s="376"/>
      <c r="NTG18" s="376"/>
      <c r="NTH18" s="376"/>
      <c r="NTI18" s="376"/>
      <c r="NTJ18" s="376"/>
      <c r="NTK18" s="376"/>
      <c r="NTL18" s="376"/>
      <c r="NTM18" s="376"/>
      <c r="NTN18" s="376"/>
      <c r="NTO18" s="376"/>
      <c r="NTP18" s="376"/>
      <c r="NTQ18" s="376"/>
      <c r="NTR18" s="376"/>
      <c r="NTS18" s="376"/>
      <c r="NTT18" s="376"/>
      <c r="NTU18" s="376"/>
      <c r="NTV18" s="376"/>
      <c r="NTW18" s="376"/>
      <c r="NTX18" s="376"/>
      <c r="NTY18" s="376"/>
      <c r="NTZ18" s="376"/>
      <c r="NUA18" s="376"/>
      <c r="NUB18" s="376"/>
      <c r="NUC18" s="376"/>
      <c r="NUD18" s="376"/>
      <c r="NUE18" s="376"/>
      <c r="NUF18" s="376"/>
      <c r="NUG18" s="376"/>
      <c r="NUH18" s="376"/>
      <c r="NUI18" s="376"/>
      <c r="NUJ18" s="376"/>
      <c r="NUK18" s="376"/>
      <c r="NUL18" s="376"/>
      <c r="NUM18" s="376"/>
      <c r="NUN18" s="376"/>
      <c r="NUO18" s="376"/>
      <c r="NUP18" s="376"/>
      <c r="NUQ18" s="376"/>
      <c r="NUR18" s="376"/>
      <c r="NUS18" s="376"/>
      <c r="NUT18" s="376"/>
      <c r="NUU18" s="376"/>
      <c r="NUV18" s="376"/>
      <c r="NUW18" s="376"/>
      <c r="NUX18" s="376"/>
      <c r="NUY18" s="376"/>
      <c r="NUZ18" s="376"/>
      <c r="NVA18" s="376"/>
      <c r="NVB18" s="376"/>
      <c r="NVC18" s="376"/>
      <c r="NVD18" s="376"/>
      <c r="NVE18" s="376"/>
      <c r="NVF18" s="376"/>
      <c r="NVG18" s="376"/>
      <c r="NVH18" s="376"/>
      <c r="NVI18" s="376"/>
      <c r="NVJ18" s="376"/>
      <c r="NVK18" s="376"/>
      <c r="NVL18" s="376"/>
      <c r="NVM18" s="376"/>
      <c r="NVN18" s="376"/>
      <c r="NVO18" s="376"/>
      <c r="NVP18" s="376"/>
      <c r="NVQ18" s="376"/>
      <c r="NVR18" s="376"/>
      <c r="NVS18" s="376"/>
      <c r="NVT18" s="376"/>
      <c r="NVU18" s="376"/>
      <c r="NVV18" s="376"/>
      <c r="NVW18" s="376"/>
      <c r="NVX18" s="376"/>
      <c r="NVY18" s="376"/>
      <c r="NVZ18" s="376"/>
      <c r="NWA18" s="376"/>
      <c r="NWB18" s="376"/>
      <c r="NWC18" s="376"/>
      <c r="NWD18" s="376"/>
      <c r="NWE18" s="376"/>
      <c r="NWF18" s="376"/>
      <c r="NWG18" s="376"/>
      <c r="NWH18" s="376"/>
      <c r="NWI18" s="376"/>
      <c r="NWJ18" s="376"/>
      <c r="NWK18" s="376"/>
      <c r="NWL18" s="376"/>
      <c r="NWM18" s="376"/>
      <c r="NWN18" s="376"/>
      <c r="NWO18" s="376"/>
      <c r="NWP18" s="376"/>
      <c r="NWQ18" s="376"/>
      <c r="NWR18" s="376"/>
      <c r="NWS18" s="376"/>
      <c r="NWT18" s="376"/>
      <c r="NWU18" s="376"/>
      <c r="NWV18" s="376"/>
      <c r="NWW18" s="376"/>
      <c r="NWX18" s="376"/>
      <c r="NWY18" s="376"/>
      <c r="NWZ18" s="376"/>
      <c r="NXA18" s="376"/>
      <c r="NXB18" s="376"/>
      <c r="NXC18" s="376"/>
      <c r="NXD18" s="376"/>
      <c r="NXE18" s="376"/>
      <c r="NXF18" s="376"/>
      <c r="NXG18" s="376"/>
      <c r="NXH18" s="376"/>
      <c r="NXI18" s="376"/>
      <c r="NXJ18" s="376"/>
      <c r="NXK18" s="376"/>
      <c r="NXL18" s="376"/>
      <c r="NXM18" s="376"/>
      <c r="NXN18" s="376"/>
      <c r="NXO18" s="376"/>
      <c r="NXP18" s="376"/>
      <c r="NXQ18" s="376"/>
      <c r="NXR18" s="376"/>
      <c r="NXS18" s="376"/>
      <c r="NXT18" s="376"/>
      <c r="NXU18" s="376"/>
      <c r="NXV18" s="376"/>
      <c r="NXW18" s="376"/>
      <c r="NXX18" s="376"/>
      <c r="NXY18" s="376"/>
      <c r="NXZ18" s="376"/>
      <c r="NYA18" s="376"/>
      <c r="NYB18" s="376"/>
      <c r="NYC18" s="376"/>
      <c r="NYD18" s="376"/>
      <c r="NYE18" s="376"/>
      <c r="NYF18" s="376"/>
      <c r="NYG18" s="376"/>
      <c r="NYH18" s="376"/>
      <c r="NYI18" s="376"/>
      <c r="NYJ18" s="376"/>
      <c r="NYK18" s="376"/>
      <c r="NYL18" s="376"/>
      <c r="NYM18" s="376"/>
      <c r="NYN18" s="376"/>
      <c r="NYO18" s="376"/>
      <c r="NYP18" s="376"/>
      <c r="NYQ18" s="376"/>
      <c r="NYR18" s="376"/>
      <c r="NYS18" s="376"/>
      <c r="NYT18" s="376"/>
      <c r="NYU18" s="376"/>
      <c r="NYV18" s="376"/>
      <c r="NYW18" s="376"/>
      <c r="NYX18" s="376"/>
      <c r="NYY18" s="376"/>
      <c r="NYZ18" s="376"/>
      <c r="NZA18" s="376"/>
      <c r="NZB18" s="376"/>
      <c r="NZC18" s="376"/>
      <c r="NZD18" s="376"/>
      <c r="NZE18" s="376"/>
      <c r="NZF18" s="376"/>
      <c r="NZG18" s="376"/>
      <c r="NZH18" s="376"/>
      <c r="NZI18" s="376"/>
      <c r="NZJ18" s="376"/>
      <c r="NZK18" s="376"/>
      <c r="NZL18" s="376"/>
      <c r="NZM18" s="376"/>
      <c r="NZN18" s="376"/>
      <c r="NZO18" s="376"/>
      <c r="NZP18" s="376"/>
      <c r="NZQ18" s="376"/>
      <c r="NZR18" s="376"/>
      <c r="NZS18" s="376"/>
      <c r="NZT18" s="376"/>
      <c r="NZU18" s="376"/>
      <c r="NZV18" s="376"/>
      <c r="NZW18" s="376"/>
      <c r="NZX18" s="376"/>
      <c r="NZY18" s="376"/>
      <c r="NZZ18" s="376"/>
      <c r="OAA18" s="376"/>
      <c r="OAB18" s="376"/>
      <c r="OAC18" s="376"/>
      <c r="OAD18" s="376"/>
      <c r="OAE18" s="376"/>
      <c r="OAF18" s="376"/>
      <c r="OAG18" s="376"/>
      <c r="OAH18" s="376"/>
      <c r="OAI18" s="376"/>
      <c r="OAJ18" s="376"/>
      <c r="OAK18" s="376"/>
      <c r="OAL18" s="376"/>
      <c r="OAM18" s="376"/>
      <c r="OAN18" s="376"/>
      <c r="OAO18" s="376"/>
      <c r="OAP18" s="376"/>
      <c r="OAQ18" s="376"/>
      <c r="OAR18" s="376"/>
      <c r="OAS18" s="376"/>
      <c r="OAT18" s="376"/>
      <c r="OAU18" s="376"/>
      <c r="OAV18" s="376"/>
      <c r="OAW18" s="376"/>
      <c r="OAX18" s="376"/>
      <c r="OAY18" s="376"/>
      <c r="OAZ18" s="376"/>
      <c r="OBA18" s="376"/>
      <c r="OBB18" s="376"/>
      <c r="OBC18" s="376"/>
      <c r="OBD18" s="376"/>
      <c r="OBE18" s="376"/>
      <c r="OBF18" s="376"/>
      <c r="OBG18" s="376"/>
      <c r="OBH18" s="376"/>
      <c r="OBI18" s="376"/>
      <c r="OBJ18" s="376"/>
      <c r="OBK18" s="376"/>
      <c r="OBL18" s="376"/>
      <c r="OBM18" s="376"/>
      <c r="OBN18" s="376"/>
      <c r="OBO18" s="376"/>
      <c r="OBP18" s="376"/>
      <c r="OBQ18" s="376"/>
      <c r="OBR18" s="376"/>
      <c r="OBS18" s="376"/>
      <c r="OBT18" s="376"/>
      <c r="OBU18" s="376"/>
      <c r="OBV18" s="376"/>
      <c r="OBW18" s="376"/>
      <c r="OBX18" s="376"/>
      <c r="OBY18" s="376"/>
      <c r="OBZ18" s="376"/>
      <c r="OCA18" s="376"/>
      <c r="OCB18" s="376"/>
      <c r="OCC18" s="376"/>
      <c r="OCD18" s="376"/>
      <c r="OCE18" s="376"/>
      <c r="OCF18" s="376"/>
      <c r="OCG18" s="376"/>
      <c r="OCH18" s="376"/>
      <c r="OCI18" s="376"/>
      <c r="OCJ18" s="376"/>
      <c r="OCK18" s="376"/>
      <c r="OCL18" s="376"/>
      <c r="OCM18" s="376"/>
      <c r="OCN18" s="376"/>
      <c r="OCO18" s="376"/>
      <c r="OCP18" s="376"/>
      <c r="OCQ18" s="376"/>
      <c r="OCR18" s="376"/>
      <c r="OCS18" s="376"/>
      <c r="OCT18" s="376"/>
      <c r="OCU18" s="376"/>
      <c r="OCV18" s="376"/>
      <c r="OCW18" s="376"/>
      <c r="OCX18" s="376"/>
      <c r="OCY18" s="376"/>
      <c r="OCZ18" s="376"/>
      <c r="ODA18" s="376"/>
      <c r="ODB18" s="376"/>
      <c r="ODC18" s="376"/>
      <c r="ODD18" s="376"/>
      <c r="ODE18" s="376"/>
      <c r="ODF18" s="376"/>
      <c r="ODG18" s="376"/>
      <c r="ODH18" s="376"/>
      <c r="ODI18" s="376"/>
      <c r="ODJ18" s="376"/>
      <c r="ODK18" s="376"/>
      <c r="ODL18" s="376"/>
      <c r="ODM18" s="376"/>
      <c r="ODN18" s="376"/>
      <c r="ODO18" s="376"/>
      <c r="ODP18" s="376"/>
      <c r="ODQ18" s="376"/>
      <c r="ODR18" s="376"/>
      <c r="ODS18" s="376"/>
      <c r="ODT18" s="376"/>
      <c r="ODU18" s="376"/>
      <c r="ODV18" s="376"/>
      <c r="ODW18" s="376"/>
      <c r="ODX18" s="376"/>
      <c r="ODY18" s="376"/>
      <c r="ODZ18" s="376"/>
      <c r="OEA18" s="376"/>
      <c r="OEB18" s="376"/>
      <c r="OEC18" s="376"/>
      <c r="OED18" s="376"/>
      <c r="OEE18" s="376"/>
      <c r="OEF18" s="376"/>
      <c r="OEG18" s="376"/>
      <c r="OEH18" s="376"/>
      <c r="OEI18" s="376"/>
      <c r="OEJ18" s="376"/>
      <c r="OEK18" s="376"/>
      <c r="OEL18" s="376"/>
      <c r="OEM18" s="376"/>
      <c r="OEN18" s="376"/>
      <c r="OEO18" s="376"/>
      <c r="OEP18" s="376"/>
      <c r="OEQ18" s="376"/>
      <c r="OER18" s="376"/>
      <c r="OES18" s="376"/>
      <c r="OET18" s="376"/>
      <c r="OEU18" s="376"/>
      <c r="OEV18" s="376"/>
      <c r="OEW18" s="376"/>
      <c r="OEX18" s="376"/>
      <c r="OEY18" s="376"/>
      <c r="OEZ18" s="376"/>
      <c r="OFA18" s="376"/>
      <c r="OFB18" s="376"/>
      <c r="OFC18" s="376"/>
      <c r="OFD18" s="376"/>
      <c r="OFE18" s="376"/>
      <c r="OFF18" s="376"/>
      <c r="OFG18" s="376"/>
      <c r="OFH18" s="376"/>
      <c r="OFI18" s="376"/>
      <c r="OFJ18" s="376"/>
      <c r="OFK18" s="376"/>
      <c r="OFL18" s="376"/>
      <c r="OFM18" s="376"/>
      <c r="OFN18" s="376"/>
      <c r="OFO18" s="376"/>
      <c r="OFP18" s="376"/>
      <c r="OFQ18" s="376"/>
      <c r="OFR18" s="376"/>
      <c r="OFS18" s="376"/>
      <c r="OFT18" s="376"/>
      <c r="OFU18" s="376"/>
      <c r="OFV18" s="376"/>
      <c r="OFW18" s="376"/>
      <c r="OFX18" s="376"/>
      <c r="OFY18" s="376"/>
      <c r="OFZ18" s="376"/>
      <c r="OGA18" s="376"/>
      <c r="OGB18" s="376"/>
      <c r="OGC18" s="376"/>
      <c r="OGD18" s="376"/>
      <c r="OGE18" s="376"/>
      <c r="OGF18" s="376"/>
      <c r="OGG18" s="376"/>
      <c r="OGH18" s="376"/>
      <c r="OGI18" s="376"/>
      <c r="OGJ18" s="376"/>
      <c r="OGK18" s="376"/>
      <c r="OGL18" s="376"/>
      <c r="OGM18" s="376"/>
      <c r="OGN18" s="376"/>
      <c r="OGO18" s="376"/>
      <c r="OGP18" s="376"/>
      <c r="OGQ18" s="376"/>
      <c r="OGR18" s="376"/>
      <c r="OGS18" s="376"/>
      <c r="OGT18" s="376"/>
      <c r="OGU18" s="376"/>
      <c r="OGV18" s="376"/>
      <c r="OGW18" s="376"/>
      <c r="OGX18" s="376"/>
      <c r="OGY18" s="376"/>
      <c r="OGZ18" s="376"/>
      <c r="OHA18" s="376"/>
      <c r="OHB18" s="376"/>
      <c r="OHC18" s="376"/>
      <c r="OHD18" s="376"/>
      <c r="OHE18" s="376"/>
      <c r="OHF18" s="376"/>
      <c r="OHG18" s="376"/>
      <c r="OHH18" s="376"/>
      <c r="OHI18" s="376"/>
      <c r="OHJ18" s="376"/>
      <c r="OHK18" s="376"/>
      <c r="OHL18" s="376"/>
      <c r="OHM18" s="376"/>
      <c r="OHN18" s="376"/>
      <c r="OHO18" s="376"/>
      <c r="OHP18" s="376"/>
      <c r="OHQ18" s="376"/>
      <c r="OHR18" s="376"/>
      <c r="OHS18" s="376"/>
      <c r="OHT18" s="376"/>
      <c r="OHU18" s="376"/>
      <c r="OHV18" s="376"/>
      <c r="OHW18" s="376"/>
      <c r="OHX18" s="376"/>
      <c r="OHY18" s="376"/>
      <c r="OHZ18" s="376"/>
      <c r="OIA18" s="376"/>
      <c r="OIB18" s="376"/>
      <c r="OIC18" s="376"/>
      <c r="OID18" s="376"/>
      <c r="OIE18" s="376"/>
      <c r="OIF18" s="376"/>
      <c r="OIG18" s="376"/>
      <c r="OIH18" s="376"/>
      <c r="OII18" s="376"/>
      <c r="OIJ18" s="376"/>
      <c r="OIK18" s="376"/>
      <c r="OIL18" s="376"/>
      <c r="OIM18" s="376"/>
      <c r="OIN18" s="376"/>
      <c r="OIO18" s="376"/>
      <c r="OIP18" s="376"/>
      <c r="OIQ18" s="376"/>
      <c r="OIR18" s="376"/>
      <c r="OIS18" s="376"/>
      <c r="OIT18" s="376"/>
      <c r="OIU18" s="376"/>
      <c r="OIV18" s="376"/>
      <c r="OIW18" s="376"/>
      <c r="OIX18" s="376"/>
      <c r="OIY18" s="376"/>
      <c r="OIZ18" s="376"/>
      <c r="OJA18" s="376"/>
      <c r="OJB18" s="376"/>
      <c r="OJC18" s="376"/>
      <c r="OJD18" s="376"/>
      <c r="OJE18" s="376"/>
      <c r="OJF18" s="376"/>
      <c r="OJG18" s="376"/>
      <c r="OJH18" s="376"/>
      <c r="OJI18" s="376"/>
      <c r="OJJ18" s="376"/>
      <c r="OJK18" s="376"/>
      <c r="OJL18" s="376"/>
      <c r="OJM18" s="376"/>
      <c r="OJN18" s="376"/>
      <c r="OJO18" s="376"/>
      <c r="OJP18" s="376"/>
      <c r="OJQ18" s="376"/>
      <c r="OJR18" s="376"/>
      <c r="OJS18" s="376"/>
      <c r="OJT18" s="376"/>
      <c r="OJU18" s="376"/>
      <c r="OJV18" s="376"/>
      <c r="OJW18" s="376"/>
      <c r="OJX18" s="376"/>
      <c r="OJY18" s="376"/>
      <c r="OJZ18" s="376"/>
      <c r="OKA18" s="376"/>
      <c r="OKB18" s="376"/>
      <c r="OKC18" s="376"/>
      <c r="OKD18" s="376"/>
      <c r="OKE18" s="376"/>
      <c r="OKF18" s="376"/>
      <c r="OKG18" s="376"/>
      <c r="OKH18" s="376"/>
      <c r="OKI18" s="376"/>
      <c r="OKJ18" s="376"/>
      <c r="OKK18" s="376"/>
      <c r="OKL18" s="376"/>
      <c r="OKM18" s="376"/>
      <c r="OKN18" s="376"/>
      <c r="OKO18" s="376"/>
      <c r="OKP18" s="376"/>
      <c r="OKQ18" s="376"/>
      <c r="OKR18" s="376"/>
      <c r="OKS18" s="376"/>
      <c r="OKT18" s="376"/>
      <c r="OKU18" s="376"/>
      <c r="OKV18" s="376"/>
      <c r="OKW18" s="376"/>
      <c r="OKX18" s="376"/>
      <c r="OKY18" s="376"/>
      <c r="OKZ18" s="376"/>
      <c r="OLA18" s="376"/>
      <c r="OLB18" s="376"/>
      <c r="OLC18" s="376"/>
      <c r="OLD18" s="376"/>
      <c r="OLE18" s="376"/>
      <c r="OLF18" s="376"/>
      <c r="OLG18" s="376"/>
      <c r="OLH18" s="376"/>
      <c r="OLI18" s="376"/>
      <c r="OLJ18" s="376"/>
      <c r="OLK18" s="376"/>
      <c r="OLL18" s="376"/>
      <c r="OLM18" s="376"/>
      <c r="OLN18" s="376"/>
      <c r="OLO18" s="376"/>
      <c r="OLP18" s="376"/>
      <c r="OLQ18" s="376"/>
      <c r="OLR18" s="376"/>
      <c r="OLS18" s="376"/>
      <c r="OLT18" s="376"/>
      <c r="OLU18" s="376"/>
      <c r="OLV18" s="376"/>
      <c r="OLW18" s="376"/>
      <c r="OLX18" s="376"/>
      <c r="OLY18" s="376"/>
      <c r="OLZ18" s="376"/>
      <c r="OMA18" s="376"/>
      <c r="OMB18" s="376"/>
      <c r="OMC18" s="376"/>
      <c r="OMD18" s="376"/>
      <c r="OME18" s="376"/>
      <c r="OMF18" s="376"/>
      <c r="OMG18" s="376"/>
      <c r="OMH18" s="376"/>
      <c r="OMI18" s="376"/>
      <c r="OMJ18" s="376"/>
      <c r="OMK18" s="376"/>
      <c r="OML18" s="376"/>
      <c r="OMM18" s="376"/>
      <c r="OMN18" s="376"/>
      <c r="OMO18" s="376"/>
      <c r="OMP18" s="376"/>
      <c r="OMQ18" s="376"/>
      <c r="OMR18" s="376"/>
      <c r="OMS18" s="376"/>
      <c r="OMT18" s="376"/>
      <c r="OMU18" s="376"/>
      <c r="OMV18" s="376"/>
      <c r="OMW18" s="376"/>
      <c r="OMX18" s="376"/>
      <c r="OMY18" s="376"/>
      <c r="OMZ18" s="376"/>
      <c r="ONA18" s="376"/>
      <c r="ONB18" s="376"/>
      <c r="ONC18" s="376"/>
      <c r="OND18" s="376"/>
      <c r="ONE18" s="376"/>
      <c r="ONF18" s="376"/>
      <c r="ONG18" s="376"/>
      <c r="ONH18" s="376"/>
      <c r="ONI18" s="376"/>
      <c r="ONJ18" s="376"/>
      <c r="ONK18" s="376"/>
      <c r="ONL18" s="376"/>
      <c r="ONM18" s="376"/>
      <c r="ONN18" s="376"/>
      <c r="ONO18" s="376"/>
      <c r="ONP18" s="376"/>
      <c r="ONQ18" s="376"/>
      <c r="ONR18" s="376"/>
      <c r="ONS18" s="376"/>
      <c r="ONT18" s="376"/>
      <c r="ONU18" s="376"/>
      <c r="ONV18" s="376"/>
      <c r="ONW18" s="376"/>
      <c r="ONX18" s="376"/>
      <c r="ONY18" s="376"/>
      <c r="ONZ18" s="376"/>
      <c r="OOA18" s="376"/>
      <c r="OOB18" s="376"/>
      <c r="OOC18" s="376"/>
      <c r="OOD18" s="376"/>
      <c r="OOE18" s="376"/>
      <c r="OOF18" s="376"/>
      <c r="OOG18" s="376"/>
      <c r="OOH18" s="376"/>
      <c r="OOI18" s="376"/>
      <c r="OOJ18" s="376"/>
      <c r="OOK18" s="376"/>
      <c r="OOL18" s="376"/>
      <c r="OOM18" s="376"/>
      <c r="OON18" s="376"/>
      <c r="OOO18" s="376"/>
      <c r="OOP18" s="376"/>
      <c r="OOQ18" s="376"/>
      <c r="OOR18" s="376"/>
      <c r="OOS18" s="376"/>
      <c r="OOT18" s="376"/>
      <c r="OOU18" s="376"/>
      <c r="OOV18" s="376"/>
      <c r="OOW18" s="376"/>
      <c r="OOX18" s="376"/>
      <c r="OOY18" s="376"/>
      <c r="OOZ18" s="376"/>
      <c r="OPA18" s="376"/>
      <c r="OPB18" s="376"/>
      <c r="OPC18" s="376"/>
      <c r="OPD18" s="376"/>
      <c r="OPE18" s="376"/>
      <c r="OPF18" s="376"/>
      <c r="OPG18" s="376"/>
      <c r="OPH18" s="376"/>
      <c r="OPI18" s="376"/>
      <c r="OPJ18" s="376"/>
      <c r="OPK18" s="376"/>
      <c r="OPL18" s="376"/>
      <c r="OPM18" s="376"/>
      <c r="OPN18" s="376"/>
      <c r="OPO18" s="376"/>
      <c r="OPP18" s="376"/>
      <c r="OPQ18" s="376"/>
      <c r="OPR18" s="376"/>
      <c r="OPS18" s="376"/>
      <c r="OPT18" s="376"/>
      <c r="OPU18" s="376"/>
      <c r="OPV18" s="376"/>
      <c r="OPW18" s="376"/>
      <c r="OPX18" s="376"/>
      <c r="OPY18" s="376"/>
      <c r="OPZ18" s="376"/>
      <c r="OQA18" s="376"/>
      <c r="OQB18" s="376"/>
      <c r="OQC18" s="376"/>
      <c r="OQD18" s="376"/>
      <c r="OQE18" s="376"/>
      <c r="OQF18" s="376"/>
      <c r="OQG18" s="376"/>
      <c r="OQH18" s="376"/>
      <c r="OQI18" s="376"/>
      <c r="OQJ18" s="376"/>
      <c r="OQK18" s="376"/>
      <c r="OQL18" s="376"/>
      <c r="OQM18" s="376"/>
      <c r="OQN18" s="376"/>
      <c r="OQO18" s="376"/>
      <c r="OQP18" s="376"/>
      <c r="OQQ18" s="376"/>
      <c r="OQR18" s="376"/>
      <c r="OQS18" s="376"/>
      <c r="OQT18" s="376"/>
      <c r="OQU18" s="376"/>
      <c r="OQV18" s="376"/>
      <c r="OQW18" s="376"/>
      <c r="OQX18" s="376"/>
      <c r="OQY18" s="376"/>
      <c r="OQZ18" s="376"/>
      <c r="ORA18" s="376"/>
      <c r="ORB18" s="376"/>
      <c r="ORC18" s="376"/>
      <c r="ORD18" s="376"/>
      <c r="ORE18" s="376"/>
      <c r="ORF18" s="376"/>
      <c r="ORG18" s="376"/>
      <c r="ORH18" s="376"/>
      <c r="ORI18" s="376"/>
      <c r="ORJ18" s="376"/>
      <c r="ORK18" s="376"/>
      <c r="ORL18" s="376"/>
      <c r="ORM18" s="376"/>
      <c r="ORN18" s="376"/>
      <c r="ORO18" s="376"/>
      <c r="ORP18" s="376"/>
      <c r="ORQ18" s="376"/>
      <c r="ORR18" s="376"/>
      <c r="ORS18" s="376"/>
      <c r="ORT18" s="376"/>
      <c r="ORU18" s="376"/>
      <c r="ORV18" s="376"/>
      <c r="ORW18" s="376"/>
      <c r="ORX18" s="376"/>
      <c r="ORY18" s="376"/>
      <c r="ORZ18" s="376"/>
      <c r="OSA18" s="376"/>
      <c r="OSB18" s="376"/>
      <c r="OSC18" s="376"/>
      <c r="OSD18" s="376"/>
      <c r="OSE18" s="376"/>
      <c r="OSF18" s="376"/>
      <c r="OSG18" s="376"/>
      <c r="OSH18" s="376"/>
      <c r="OSI18" s="376"/>
      <c r="OSJ18" s="376"/>
      <c r="OSK18" s="376"/>
      <c r="OSL18" s="376"/>
      <c r="OSM18" s="376"/>
      <c r="OSN18" s="376"/>
      <c r="OSO18" s="376"/>
      <c r="OSP18" s="376"/>
      <c r="OSQ18" s="376"/>
      <c r="OSR18" s="376"/>
      <c r="OSS18" s="376"/>
      <c r="OST18" s="376"/>
      <c r="OSU18" s="376"/>
      <c r="OSV18" s="376"/>
      <c r="OSW18" s="376"/>
      <c r="OSX18" s="376"/>
      <c r="OSY18" s="376"/>
      <c r="OSZ18" s="376"/>
      <c r="OTA18" s="376"/>
      <c r="OTB18" s="376"/>
      <c r="OTC18" s="376"/>
      <c r="OTD18" s="376"/>
      <c r="OTE18" s="376"/>
      <c r="OTF18" s="376"/>
      <c r="OTG18" s="376"/>
      <c r="OTH18" s="376"/>
      <c r="OTI18" s="376"/>
      <c r="OTJ18" s="376"/>
      <c r="OTK18" s="376"/>
      <c r="OTL18" s="376"/>
      <c r="OTM18" s="376"/>
      <c r="OTN18" s="376"/>
      <c r="OTO18" s="376"/>
      <c r="OTP18" s="376"/>
      <c r="OTQ18" s="376"/>
      <c r="OTR18" s="376"/>
      <c r="OTS18" s="376"/>
      <c r="OTT18" s="376"/>
      <c r="OTU18" s="376"/>
      <c r="OTV18" s="376"/>
      <c r="OTW18" s="376"/>
      <c r="OTX18" s="376"/>
      <c r="OTY18" s="376"/>
      <c r="OTZ18" s="376"/>
      <c r="OUA18" s="376"/>
      <c r="OUB18" s="376"/>
      <c r="OUC18" s="376"/>
      <c r="OUD18" s="376"/>
      <c r="OUE18" s="376"/>
      <c r="OUF18" s="376"/>
      <c r="OUG18" s="376"/>
      <c r="OUH18" s="376"/>
      <c r="OUI18" s="376"/>
      <c r="OUJ18" s="376"/>
      <c r="OUK18" s="376"/>
      <c r="OUL18" s="376"/>
      <c r="OUM18" s="376"/>
      <c r="OUN18" s="376"/>
      <c r="OUO18" s="376"/>
      <c r="OUP18" s="376"/>
      <c r="OUQ18" s="376"/>
      <c r="OUR18" s="376"/>
      <c r="OUS18" s="376"/>
      <c r="OUT18" s="376"/>
      <c r="OUU18" s="376"/>
      <c r="OUV18" s="376"/>
      <c r="OUW18" s="376"/>
      <c r="OUX18" s="376"/>
      <c r="OUY18" s="376"/>
      <c r="OUZ18" s="376"/>
      <c r="OVA18" s="376"/>
      <c r="OVB18" s="376"/>
      <c r="OVC18" s="376"/>
      <c r="OVD18" s="376"/>
      <c r="OVE18" s="376"/>
      <c r="OVF18" s="376"/>
      <c r="OVG18" s="376"/>
      <c r="OVH18" s="376"/>
      <c r="OVI18" s="376"/>
      <c r="OVJ18" s="376"/>
      <c r="OVK18" s="376"/>
      <c r="OVL18" s="376"/>
      <c r="OVM18" s="376"/>
      <c r="OVN18" s="376"/>
      <c r="OVO18" s="376"/>
      <c r="OVP18" s="376"/>
      <c r="OVQ18" s="376"/>
      <c r="OVR18" s="376"/>
      <c r="OVS18" s="376"/>
      <c r="OVT18" s="376"/>
      <c r="OVU18" s="376"/>
      <c r="OVV18" s="376"/>
      <c r="OVW18" s="376"/>
      <c r="OVX18" s="376"/>
      <c r="OVY18" s="376"/>
      <c r="OVZ18" s="376"/>
      <c r="OWA18" s="376"/>
      <c r="OWB18" s="376"/>
      <c r="OWC18" s="376"/>
      <c r="OWD18" s="376"/>
      <c r="OWE18" s="376"/>
      <c r="OWF18" s="376"/>
      <c r="OWG18" s="376"/>
      <c r="OWH18" s="376"/>
      <c r="OWI18" s="376"/>
      <c r="OWJ18" s="376"/>
      <c r="OWK18" s="376"/>
      <c r="OWL18" s="376"/>
      <c r="OWM18" s="376"/>
      <c r="OWN18" s="376"/>
      <c r="OWO18" s="376"/>
      <c r="OWP18" s="376"/>
      <c r="OWQ18" s="376"/>
      <c r="OWR18" s="376"/>
      <c r="OWS18" s="376"/>
      <c r="OWT18" s="376"/>
      <c r="OWU18" s="376"/>
      <c r="OWV18" s="376"/>
      <c r="OWW18" s="376"/>
      <c r="OWX18" s="376"/>
      <c r="OWY18" s="376"/>
      <c r="OWZ18" s="376"/>
      <c r="OXA18" s="376"/>
      <c r="OXB18" s="376"/>
      <c r="OXC18" s="376"/>
      <c r="OXD18" s="376"/>
      <c r="OXE18" s="376"/>
      <c r="OXF18" s="376"/>
      <c r="OXG18" s="376"/>
      <c r="OXH18" s="376"/>
      <c r="OXI18" s="376"/>
      <c r="OXJ18" s="376"/>
      <c r="OXK18" s="376"/>
      <c r="OXL18" s="376"/>
      <c r="OXM18" s="376"/>
      <c r="OXN18" s="376"/>
      <c r="OXO18" s="376"/>
      <c r="OXP18" s="376"/>
      <c r="OXQ18" s="376"/>
      <c r="OXR18" s="376"/>
      <c r="OXS18" s="376"/>
      <c r="OXT18" s="376"/>
      <c r="OXU18" s="376"/>
      <c r="OXV18" s="376"/>
      <c r="OXW18" s="376"/>
      <c r="OXX18" s="376"/>
      <c r="OXY18" s="376"/>
      <c r="OXZ18" s="376"/>
      <c r="OYA18" s="376"/>
      <c r="OYB18" s="376"/>
      <c r="OYC18" s="376"/>
      <c r="OYD18" s="376"/>
      <c r="OYE18" s="376"/>
      <c r="OYF18" s="376"/>
      <c r="OYG18" s="376"/>
      <c r="OYH18" s="376"/>
      <c r="OYI18" s="376"/>
      <c r="OYJ18" s="376"/>
      <c r="OYK18" s="376"/>
      <c r="OYL18" s="376"/>
      <c r="OYM18" s="376"/>
      <c r="OYN18" s="376"/>
      <c r="OYO18" s="376"/>
      <c r="OYP18" s="376"/>
      <c r="OYQ18" s="376"/>
      <c r="OYR18" s="376"/>
      <c r="OYS18" s="376"/>
      <c r="OYT18" s="376"/>
      <c r="OYU18" s="376"/>
      <c r="OYV18" s="376"/>
      <c r="OYW18" s="376"/>
      <c r="OYX18" s="376"/>
      <c r="OYY18" s="376"/>
      <c r="OYZ18" s="376"/>
      <c r="OZA18" s="376"/>
      <c r="OZB18" s="376"/>
      <c r="OZC18" s="376"/>
      <c r="OZD18" s="376"/>
      <c r="OZE18" s="376"/>
      <c r="OZF18" s="376"/>
      <c r="OZG18" s="376"/>
      <c r="OZH18" s="376"/>
      <c r="OZI18" s="376"/>
      <c r="OZJ18" s="376"/>
      <c r="OZK18" s="376"/>
      <c r="OZL18" s="376"/>
      <c r="OZM18" s="376"/>
      <c r="OZN18" s="376"/>
      <c r="OZO18" s="376"/>
      <c r="OZP18" s="376"/>
      <c r="OZQ18" s="376"/>
      <c r="OZR18" s="376"/>
      <c r="OZS18" s="376"/>
      <c r="OZT18" s="376"/>
      <c r="OZU18" s="376"/>
      <c r="OZV18" s="376"/>
      <c r="OZW18" s="376"/>
      <c r="OZX18" s="376"/>
      <c r="OZY18" s="376"/>
      <c r="OZZ18" s="376"/>
      <c r="PAA18" s="376"/>
      <c r="PAB18" s="376"/>
      <c r="PAC18" s="376"/>
      <c r="PAD18" s="376"/>
      <c r="PAE18" s="376"/>
      <c r="PAF18" s="376"/>
      <c r="PAG18" s="376"/>
      <c r="PAH18" s="376"/>
      <c r="PAI18" s="376"/>
      <c r="PAJ18" s="376"/>
      <c r="PAK18" s="376"/>
      <c r="PAL18" s="376"/>
      <c r="PAM18" s="376"/>
      <c r="PAN18" s="376"/>
      <c r="PAO18" s="376"/>
      <c r="PAP18" s="376"/>
      <c r="PAQ18" s="376"/>
      <c r="PAR18" s="376"/>
      <c r="PAS18" s="376"/>
      <c r="PAT18" s="376"/>
      <c r="PAU18" s="376"/>
      <c r="PAV18" s="376"/>
      <c r="PAW18" s="376"/>
      <c r="PAX18" s="376"/>
      <c r="PAY18" s="376"/>
      <c r="PAZ18" s="376"/>
      <c r="PBA18" s="376"/>
      <c r="PBB18" s="376"/>
      <c r="PBC18" s="376"/>
      <c r="PBD18" s="376"/>
      <c r="PBE18" s="376"/>
      <c r="PBF18" s="376"/>
      <c r="PBG18" s="376"/>
      <c r="PBH18" s="376"/>
      <c r="PBI18" s="376"/>
      <c r="PBJ18" s="376"/>
      <c r="PBK18" s="376"/>
      <c r="PBL18" s="376"/>
      <c r="PBM18" s="376"/>
      <c r="PBN18" s="376"/>
      <c r="PBO18" s="376"/>
      <c r="PBP18" s="376"/>
      <c r="PBQ18" s="376"/>
      <c r="PBR18" s="376"/>
      <c r="PBS18" s="376"/>
      <c r="PBT18" s="376"/>
      <c r="PBU18" s="376"/>
      <c r="PBV18" s="376"/>
      <c r="PBW18" s="376"/>
      <c r="PBX18" s="376"/>
      <c r="PBY18" s="376"/>
      <c r="PBZ18" s="376"/>
      <c r="PCA18" s="376"/>
      <c r="PCB18" s="376"/>
      <c r="PCC18" s="376"/>
      <c r="PCD18" s="376"/>
      <c r="PCE18" s="376"/>
      <c r="PCF18" s="376"/>
      <c r="PCG18" s="376"/>
      <c r="PCH18" s="376"/>
      <c r="PCI18" s="376"/>
      <c r="PCJ18" s="376"/>
      <c r="PCK18" s="376"/>
      <c r="PCL18" s="376"/>
      <c r="PCM18" s="376"/>
      <c r="PCN18" s="376"/>
      <c r="PCO18" s="376"/>
      <c r="PCP18" s="376"/>
      <c r="PCQ18" s="376"/>
      <c r="PCR18" s="376"/>
      <c r="PCS18" s="376"/>
      <c r="PCT18" s="376"/>
      <c r="PCU18" s="376"/>
      <c r="PCV18" s="376"/>
      <c r="PCW18" s="376"/>
      <c r="PCX18" s="376"/>
      <c r="PCY18" s="376"/>
      <c r="PCZ18" s="376"/>
      <c r="PDA18" s="376"/>
      <c r="PDB18" s="376"/>
      <c r="PDC18" s="376"/>
      <c r="PDD18" s="376"/>
      <c r="PDE18" s="376"/>
      <c r="PDF18" s="376"/>
      <c r="PDG18" s="376"/>
      <c r="PDH18" s="376"/>
      <c r="PDI18" s="376"/>
      <c r="PDJ18" s="376"/>
      <c r="PDK18" s="376"/>
      <c r="PDL18" s="376"/>
      <c r="PDM18" s="376"/>
      <c r="PDN18" s="376"/>
      <c r="PDO18" s="376"/>
      <c r="PDP18" s="376"/>
      <c r="PDQ18" s="376"/>
      <c r="PDR18" s="376"/>
      <c r="PDS18" s="376"/>
      <c r="PDT18" s="376"/>
      <c r="PDU18" s="376"/>
      <c r="PDV18" s="376"/>
      <c r="PDW18" s="376"/>
      <c r="PDX18" s="376"/>
      <c r="PDY18" s="376"/>
      <c r="PDZ18" s="376"/>
      <c r="PEA18" s="376"/>
      <c r="PEB18" s="376"/>
      <c r="PEC18" s="376"/>
      <c r="PED18" s="376"/>
      <c r="PEE18" s="376"/>
      <c r="PEF18" s="376"/>
      <c r="PEG18" s="376"/>
      <c r="PEH18" s="376"/>
      <c r="PEI18" s="376"/>
      <c r="PEJ18" s="376"/>
      <c r="PEK18" s="376"/>
      <c r="PEL18" s="376"/>
      <c r="PEM18" s="376"/>
      <c r="PEN18" s="376"/>
      <c r="PEO18" s="376"/>
      <c r="PEP18" s="376"/>
      <c r="PEQ18" s="376"/>
      <c r="PER18" s="376"/>
      <c r="PES18" s="376"/>
      <c r="PET18" s="376"/>
      <c r="PEU18" s="376"/>
      <c r="PEV18" s="376"/>
      <c r="PEW18" s="376"/>
      <c r="PEX18" s="376"/>
      <c r="PEY18" s="376"/>
      <c r="PEZ18" s="376"/>
      <c r="PFA18" s="376"/>
      <c r="PFB18" s="376"/>
      <c r="PFC18" s="376"/>
      <c r="PFD18" s="376"/>
      <c r="PFE18" s="376"/>
      <c r="PFF18" s="376"/>
      <c r="PFG18" s="376"/>
      <c r="PFH18" s="376"/>
      <c r="PFI18" s="376"/>
      <c r="PFJ18" s="376"/>
      <c r="PFK18" s="376"/>
      <c r="PFL18" s="376"/>
      <c r="PFM18" s="376"/>
      <c r="PFN18" s="376"/>
      <c r="PFO18" s="376"/>
      <c r="PFP18" s="376"/>
      <c r="PFQ18" s="376"/>
      <c r="PFR18" s="376"/>
      <c r="PFS18" s="376"/>
      <c r="PFT18" s="376"/>
      <c r="PFU18" s="376"/>
      <c r="PFV18" s="376"/>
      <c r="PFW18" s="376"/>
      <c r="PFX18" s="376"/>
      <c r="PFY18" s="376"/>
      <c r="PFZ18" s="376"/>
      <c r="PGA18" s="376"/>
      <c r="PGB18" s="376"/>
      <c r="PGC18" s="376"/>
      <c r="PGD18" s="376"/>
      <c r="PGE18" s="376"/>
      <c r="PGF18" s="376"/>
      <c r="PGG18" s="376"/>
      <c r="PGH18" s="376"/>
      <c r="PGI18" s="376"/>
      <c r="PGJ18" s="376"/>
      <c r="PGK18" s="376"/>
      <c r="PGL18" s="376"/>
      <c r="PGM18" s="376"/>
      <c r="PGN18" s="376"/>
      <c r="PGO18" s="376"/>
      <c r="PGP18" s="376"/>
      <c r="PGQ18" s="376"/>
      <c r="PGR18" s="376"/>
      <c r="PGS18" s="376"/>
      <c r="PGT18" s="376"/>
      <c r="PGU18" s="376"/>
      <c r="PGV18" s="376"/>
      <c r="PGW18" s="376"/>
      <c r="PGX18" s="376"/>
      <c r="PGY18" s="376"/>
      <c r="PGZ18" s="376"/>
      <c r="PHA18" s="376"/>
      <c r="PHB18" s="376"/>
      <c r="PHC18" s="376"/>
      <c r="PHD18" s="376"/>
      <c r="PHE18" s="376"/>
      <c r="PHF18" s="376"/>
      <c r="PHG18" s="376"/>
      <c r="PHH18" s="376"/>
      <c r="PHI18" s="376"/>
      <c r="PHJ18" s="376"/>
      <c r="PHK18" s="376"/>
      <c r="PHL18" s="376"/>
      <c r="PHM18" s="376"/>
      <c r="PHN18" s="376"/>
      <c r="PHO18" s="376"/>
      <c r="PHP18" s="376"/>
      <c r="PHQ18" s="376"/>
      <c r="PHR18" s="376"/>
      <c r="PHS18" s="376"/>
      <c r="PHT18" s="376"/>
      <c r="PHU18" s="376"/>
      <c r="PHV18" s="376"/>
      <c r="PHW18" s="376"/>
      <c r="PHX18" s="376"/>
      <c r="PHY18" s="376"/>
      <c r="PHZ18" s="376"/>
      <c r="PIA18" s="376"/>
      <c r="PIB18" s="376"/>
      <c r="PIC18" s="376"/>
      <c r="PID18" s="376"/>
      <c r="PIE18" s="376"/>
      <c r="PIF18" s="376"/>
      <c r="PIG18" s="376"/>
      <c r="PIH18" s="376"/>
      <c r="PII18" s="376"/>
      <c r="PIJ18" s="376"/>
      <c r="PIK18" s="376"/>
      <c r="PIL18" s="376"/>
      <c r="PIM18" s="376"/>
      <c r="PIN18" s="376"/>
      <c r="PIO18" s="376"/>
      <c r="PIP18" s="376"/>
      <c r="PIQ18" s="376"/>
      <c r="PIR18" s="376"/>
      <c r="PIS18" s="376"/>
      <c r="PIT18" s="376"/>
      <c r="PIU18" s="376"/>
      <c r="PIV18" s="376"/>
      <c r="PIW18" s="376"/>
      <c r="PIX18" s="376"/>
      <c r="PIY18" s="376"/>
      <c r="PIZ18" s="376"/>
      <c r="PJA18" s="376"/>
      <c r="PJB18" s="376"/>
      <c r="PJC18" s="376"/>
      <c r="PJD18" s="376"/>
      <c r="PJE18" s="376"/>
      <c r="PJF18" s="376"/>
      <c r="PJG18" s="376"/>
      <c r="PJH18" s="376"/>
      <c r="PJI18" s="376"/>
      <c r="PJJ18" s="376"/>
      <c r="PJK18" s="376"/>
      <c r="PJL18" s="376"/>
      <c r="PJM18" s="376"/>
      <c r="PJN18" s="376"/>
      <c r="PJO18" s="376"/>
      <c r="PJP18" s="376"/>
      <c r="PJQ18" s="376"/>
      <c r="PJR18" s="376"/>
      <c r="PJS18" s="376"/>
      <c r="PJT18" s="376"/>
      <c r="PJU18" s="376"/>
      <c r="PJV18" s="376"/>
      <c r="PJW18" s="376"/>
      <c r="PJX18" s="376"/>
      <c r="PJY18" s="376"/>
      <c r="PJZ18" s="376"/>
      <c r="PKA18" s="376"/>
      <c r="PKB18" s="376"/>
      <c r="PKC18" s="376"/>
      <c r="PKD18" s="376"/>
      <c r="PKE18" s="376"/>
      <c r="PKF18" s="376"/>
      <c r="PKG18" s="376"/>
      <c r="PKH18" s="376"/>
      <c r="PKI18" s="376"/>
      <c r="PKJ18" s="376"/>
      <c r="PKK18" s="376"/>
      <c r="PKL18" s="376"/>
      <c r="PKM18" s="376"/>
      <c r="PKN18" s="376"/>
      <c r="PKO18" s="376"/>
      <c r="PKP18" s="376"/>
      <c r="PKQ18" s="376"/>
      <c r="PKR18" s="376"/>
      <c r="PKS18" s="376"/>
      <c r="PKT18" s="376"/>
      <c r="PKU18" s="376"/>
      <c r="PKV18" s="376"/>
      <c r="PKW18" s="376"/>
      <c r="PKX18" s="376"/>
      <c r="PKY18" s="376"/>
      <c r="PKZ18" s="376"/>
      <c r="PLA18" s="376"/>
      <c r="PLB18" s="376"/>
      <c r="PLC18" s="376"/>
      <c r="PLD18" s="376"/>
      <c r="PLE18" s="376"/>
      <c r="PLF18" s="376"/>
      <c r="PLG18" s="376"/>
      <c r="PLH18" s="376"/>
      <c r="PLI18" s="376"/>
      <c r="PLJ18" s="376"/>
      <c r="PLK18" s="376"/>
      <c r="PLL18" s="376"/>
      <c r="PLM18" s="376"/>
      <c r="PLN18" s="376"/>
      <c r="PLO18" s="376"/>
      <c r="PLP18" s="376"/>
      <c r="PLQ18" s="376"/>
      <c r="PLR18" s="376"/>
      <c r="PLS18" s="376"/>
      <c r="PLT18" s="376"/>
      <c r="PLU18" s="376"/>
      <c r="PLV18" s="376"/>
      <c r="PLW18" s="376"/>
      <c r="PLX18" s="376"/>
      <c r="PLY18" s="376"/>
      <c r="PLZ18" s="376"/>
      <c r="PMA18" s="376"/>
      <c r="PMB18" s="376"/>
      <c r="PMC18" s="376"/>
      <c r="PMD18" s="376"/>
      <c r="PME18" s="376"/>
      <c r="PMF18" s="376"/>
      <c r="PMG18" s="376"/>
      <c r="PMH18" s="376"/>
      <c r="PMI18" s="376"/>
      <c r="PMJ18" s="376"/>
      <c r="PMK18" s="376"/>
      <c r="PML18" s="376"/>
      <c r="PMM18" s="376"/>
      <c r="PMN18" s="376"/>
      <c r="PMO18" s="376"/>
      <c r="PMP18" s="376"/>
      <c r="PMQ18" s="376"/>
      <c r="PMR18" s="376"/>
      <c r="PMS18" s="376"/>
      <c r="PMT18" s="376"/>
      <c r="PMU18" s="376"/>
      <c r="PMV18" s="376"/>
      <c r="PMW18" s="376"/>
      <c r="PMX18" s="376"/>
      <c r="PMY18" s="376"/>
      <c r="PMZ18" s="376"/>
      <c r="PNA18" s="376"/>
      <c r="PNB18" s="376"/>
      <c r="PNC18" s="376"/>
      <c r="PND18" s="376"/>
      <c r="PNE18" s="376"/>
      <c r="PNF18" s="376"/>
      <c r="PNG18" s="376"/>
      <c r="PNH18" s="376"/>
      <c r="PNI18" s="376"/>
      <c r="PNJ18" s="376"/>
      <c r="PNK18" s="376"/>
      <c r="PNL18" s="376"/>
      <c r="PNM18" s="376"/>
      <c r="PNN18" s="376"/>
      <c r="PNO18" s="376"/>
      <c r="PNP18" s="376"/>
      <c r="PNQ18" s="376"/>
      <c r="PNR18" s="376"/>
      <c r="PNS18" s="376"/>
      <c r="PNT18" s="376"/>
      <c r="PNU18" s="376"/>
      <c r="PNV18" s="376"/>
      <c r="PNW18" s="376"/>
      <c r="PNX18" s="376"/>
      <c r="PNY18" s="376"/>
      <c r="PNZ18" s="376"/>
      <c r="POA18" s="376"/>
      <c r="POB18" s="376"/>
      <c r="POC18" s="376"/>
      <c r="POD18" s="376"/>
      <c r="POE18" s="376"/>
      <c r="POF18" s="376"/>
      <c r="POG18" s="376"/>
      <c r="POH18" s="376"/>
      <c r="POI18" s="376"/>
      <c r="POJ18" s="376"/>
      <c r="POK18" s="376"/>
      <c r="POL18" s="376"/>
      <c r="POM18" s="376"/>
      <c r="PON18" s="376"/>
      <c r="POO18" s="376"/>
      <c r="POP18" s="376"/>
      <c r="POQ18" s="376"/>
      <c r="POR18" s="376"/>
      <c r="POS18" s="376"/>
      <c r="POT18" s="376"/>
      <c r="POU18" s="376"/>
      <c r="POV18" s="376"/>
      <c r="POW18" s="376"/>
      <c r="POX18" s="376"/>
      <c r="POY18" s="376"/>
      <c r="POZ18" s="376"/>
      <c r="PPA18" s="376"/>
      <c r="PPB18" s="376"/>
      <c r="PPC18" s="376"/>
      <c r="PPD18" s="376"/>
      <c r="PPE18" s="376"/>
      <c r="PPF18" s="376"/>
      <c r="PPG18" s="376"/>
      <c r="PPH18" s="376"/>
      <c r="PPI18" s="376"/>
      <c r="PPJ18" s="376"/>
      <c r="PPK18" s="376"/>
      <c r="PPL18" s="376"/>
      <c r="PPM18" s="376"/>
      <c r="PPN18" s="376"/>
      <c r="PPO18" s="376"/>
      <c r="PPP18" s="376"/>
      <c r="PPQ18" s="376"/>
      <c r="PPR18" s="376"/>
      <c r="PPS18" s="376"/>
      <c r="PPT18" s="376"/>
      <c r="PPU18" s="376"/>
      <c r="PPV18" s="376"/>
      <c r="PPW18" s="376"/>
      <c r="PPX18" s="376"/>
      <c r="PPY18" s="376"/>
      <c r="PPZ18" s="376"/>
      <c r="PQA18" s="376"/>
      <c r="PQB18" s="376"/>
      <c r="PQC18" s="376"/>
      <c r="PQD18" s="376"/>
      <c r="PQE18" s="376"/>
      <c r="PQF18" s="376"/>
      <c r="PQG18" s="376"/>
      <c r="PQH18" s="376"/>
      <c r="PQI18" s="376"/>
      <c r="PQJ18" s="376"/>
      <c r="PQK18" s="376"/>
      <c r="PQL18" s="376"/>
      <c r="PQM18" s="376"/>
      <c r="PQN18" s="376"/>
      <c r="PQO18" s="376"/>
      <c r="PQP18" s="376"/>
      <c r="PQQ18" s="376"/>
      <c r="PQR18" s="376"/>
      <c r="PQS18" s="376"/>
      <c r="PQT18" s="376"/>
      <c r="PQU18" s="376"/>
      <c r="PQV18" s="376"/>
      <c r="PQW18" s="376"/>
      <c r="PQX18" s="376"/>
      <c r="PQY18" s="376"/>
      <c r="PQZ18" s="376"/>
      <c r="PRA18" s="376"/>
      <c r="PRB18" s="376"/>
      <c r="PRC18" s="376"/>
      <c r="PRD18" s="376"/>
      <c r="PRE18" s="376"/>
      <c r="PRF18" s="376"/>
      <c r="PRG18" s="376"/>
      <c r="PRH18" s="376"/>
      <c r="PRI18" s="376"/>
      <c r="PRJ18" s="376"/>
      <c r="PRK18" s="376"/>
      <c r="PRL18" s="376"/>
      <c r="PRM18" s="376"/>
      <c r="PRN18" s="376"/>
      <c r="PRO18" s="376"/>
      <c r="PRP18" s="376"/>
      <c r="PRQ18" s="376"/>
      <c r="PRR18" s="376"/>
      <c r="PRS18" s="376"/>
      <c r="PRT18" s="376"/>
      <c r="PRU18" s="376"/>
      <c r="PRV18" s="376"/>
      <c r="PRW18" s="376"/>
      <c r="PRX18" s="376"/>
      <c r="PRY18" s="376"/>
      <c r="PRZ18" s="376"/>
      <c r="PSA18" s="376"/>
      <c r="PSB18" s="376"/>
      <c r="PSC18" s="376"/>
      <c r="PSD18" s="376"/>
      <c r="PSE18" s="376"/>
      <c r="PSF18" s="376"/>
      <c r="PSG18" s="376"/>
      <c r="PSH18" s="376"/>
      <c r="PSI18" s="376"/>
      <c r="PSJ18" s="376"/>
      <c r="PSK18" s="376"/>
      <c r="PSL18" s="376"/>
      <c r="PSM18" s="376"/>
      <c r="PSN18" s="376"/>
      <c r="PSO18" s="376"/>
      <c r="PSP18" s="376"/>
      <c r="PSQ18" s="376"/>
      <c r="PSR18" s="376"/>
      <c r="PSS18" s="376"/>
      <c r="PST18" s="376"/>
      <c r="PSU18" s="376"/>
      <c r="PSV18" s="376"/>
      <c r="PSW18" s="376"/>
      <c r="PSX18" s="376"/>
      <c r="PSY18" s="376"/>
      <c r="PSZ18" s="376"/>
      <c r="PTA18" s="376"/>
      <c r="PTB18" s="376"/>
      <c r="PTC18" s="376"/>
      <c r="PTD18" s="376"/>
      <c r="PTE18" s="376"/>
      <c r="PTF18" s="376"/>
      <c r="PTG18" s="376"/>
      <c r="PTH18" s="376"/>
      <c r="PTI18" s="376"/>
      <c r="PTJ18" s="376"/>
      <c r="PTK18" s="376"/>
      <c r="PTL18" s="376"/>
      <c r="PTM18" s="376"/>
      <c r="PTN18" s="376"/>
      <c r="PTO18" s="376"/>
      <c r="PTP18" s="376"/>
      <c r="PTQ18" s="376"/>
      <c r="PTR18" s="376"/>
      <c r="PTS18" s="376"/>
      <c r="PTT18" s="376"/>
      <c r="PTU18" s="376"/>
      <c r="PTV18" s="376"/>
      <c r="PTW18" s="376"/>
      <c r="PTX18" s="376"/>
      <c r="PTY18" s="376"/>
      <c r="PTZ18" s="376"/>
      <c r="PUA18" s="376"/>
      <c r="PUB18" s="376"/>
      <c r="PUC18" s="376"/>
      <c r="PUD18" s="376"/>
      <c r="PUE18" s="376"/>
      <c r="PUF18" s="376"/>
      <c r="PUG18" s="376"/>
      <c r="PUH18" s="376"/>
      <c r="PUI18" s="376"/>
      <c r="PUJ18" s="376"/>
      <c r="PUK18" s="376"/>
      <c r="PUL18" s="376"/>
      <c r="PUM18" s="376"/>
      <c r="PUN18" s="376"/>
      <c r="PUO18" s="376"/>
      <c r="PUP18" s="376"/>
      <c r="PUQ18" s="376"/>
      <c r="PUR18" s="376"/>
      <c r="PUS18" s="376"/>
      <c r="PUT18" s="376"/>
      <c r="PUU18" s="376"/>
      <c r="PUV18" s="376"/>
      <c r="PUW18" s="376"/>
      <c r="PUX18" s="376"/>
      <c r="PUY18" s="376"/>
      <c r="PUZ18" s="376"/>
      <c r="PVA18" s="376"/>
      <c r="PVB18" s="376"/>
      <c r="PVC18" s="376"/>
      <c r="PVD18" s="376"/>
      <c r="PVE18" s="376"/>
      <c r="PVF18" s="376"/>
      <c r="PVG18" s="376"/>
      <c r="PVH18" s="376"/>
      <c r="PVI18" s="376"/>
      <c r="PVJ18" s="376"/>
      <c r="PVK18" s="376"/>
      <c r="PVL18" s="376"/>
      <c r="PVM18" s="376"/>
      <c r="PVN18" s="376"/>
      <c r="PVO18" s="376"/>
      <c r="PVP18" s="376"/>
      <c r="PVQ18" s="376"/>
      <c r="PVR18" s="376"/>
      <c r="PVS18" s="376"/>
      <c r="PVT18" s="376"/>
      <c r="PVU18" s="376"/>
      <c r="PVV18" s="376"/>
      <c r="PVW18" s="376"/>
      <c r="PVX18" s="376"/>
      <c r="PVY18" s="376"/>
      <c r="PVZ18" s="376"/>
      <c r="PWA18" s="376"/>
      <c r="PWB18" s="376"/>
      <c r="PWC18" s="376"/>
      <c r="PWD18" s="376"/>
      <c r="PWE18" s="376"/>
      <c r="PWF18" s="376"/>
      <c r="PWG18" s="376"/>
      <c r="PWH18" s="376"/>
      <c r="PWI18" s="376"/>
      <c r="PWJ18" s="376"/>
      <c r="PWK18" s="376"/>
      <c r="PWL18" s="376"/>
      <c r="PWM18" s="376"/>
      <c r="PWN18" s="376"/>
      <c r="PWO18" s="376"/>
      <c r="PWP18" s="376"/>
      <c r="PWQ18" s="376"/>
      <c r="PWR18" s="376"/>
      <c r="PWS18" s="376"/>
      <c r="PWT18" s="376"/>
      <c r="PWU18" s="376"/>
      <c r="PWV18" s="376"/>
      <c r="PWW18" s="376"/>
      <c r="PWX18" s="376"/>
      <c r="PWY18" s="376"/>
      <c r="PWZ18" s="376"/>
      <c r="PXA18" s="376"/>
      <c r="PXB18" s="376"/>
      <c r="PXC18" s="376"/>
      <c r="PXD18" s="376"/>
      <c r="PXE18" s="376"/>
      <c r="PXF18" s="376"/>
      <c r="PXG18" s="376"/>
      <c r="PXH18" s="376"/>
      <c r="PXI18" s="376"/>
      <c r="PXJ18" s="376"/>
      <c r="PXK18" s="376"/>
      <c r="PXL18" s="376"/>
      <c r="PXM18" s="376"/>
      <c r="PXN18" s="376"/>
      <c r="PXO18" s="376"/>
      <c r="PXP18" s="376"/>
      <c r="PXQ18" s="376"/>
      <c r="PXR18" s="376"/>
      <c r="PXS18" s="376"/>
      <c r="PXT18" s="376"/>
      <c r="PXU18" s="376"/>
      <c r="PXV18" s="376"/>
      <c r="PXW18" s="376"/>
      <c r="PXX18" s="376"/>
      <c r="PXY18" s="376"/>
      <c r="PXZ18" s="376"/>
      <c r="PYA18" s="376"/>
      <c r="PYB18" s="376"/>
      <c r="PYC18" s="376"/>
      <c r="PYD18" s="376"/>
      <c r="PYE18" s="376"/>
      <c r="PYF18" s="376"/>
      <c r="PYG18" s="376"/>
      <c r="PYH18" s="376"/>
      <c r="PYI18" s="376"/>
      <c r="PYJ18" s="376"/>
      <c r="PYK18" s="376"/>
      <c r="PYL18" s="376"/>
      <c r="PYM18" s="376"/>
      <c r="PYN18" s="376"/>
      <c r="PYO18" s="376"/>
      <c r="PYP18" s="376"/>
      <c r="PYQ18" s="376"/>
      <c r="PYR18" s="376"/>
      <c r="PYS18" s="376"/>
      <c r="PYT18" s="376"/>
      <c r="PYU18" s="376"/>
      <c r="PYV18" s="376"/>
      <c r="PYW18" s="376"/>
      <c r="PYX18" s="376"/>
      <c r="PYY18" s="376"/>
      <c r="PYZ18" s="376"/>
      <c r="PZA18" s="376"/>
      <c r="PZB18" s="376"/>
      <c r="PZC18" s="376"/>
      <c r="PZD18" s="376"/>
      <c r="PZE18" s="376"/>
      <c r="PZF18" s="376"/>
      <c r="PZG18" s="376"/>
      <c r="PZH18" s="376"/>
      <c r="PZI18" s="376"/>
      <c r="PZJ18" s="376"/>
      <c r="PZK18" s="376"/>
      <c r="PZL18" s="376"/>
      <c r="PZM18" s="376"/>
      <c r="PZN18" s="376"/>
      <c r="PZO18" s="376"/>
      <c r="PZP18" s="376"/>
      <c r="PZQ18" s="376"/>
      <c r="PZR18" s="376"/>
      <c r="PZS18" s="376"/>
      <c r="PZT18" s="376"/>
      <c r="PZU18" s="376"/>
      <c r="PZV18" s="376"/>
      <c r="PZW18" s="376"/>
      <c r="PZX18" s="376"/>
      <c r="PZY18" s="376"/>
      <c r="PZZ18" s="376"/>
      <c r="QAA18" s="376"/>
      <c r="QAB18" s="376"/>
      <c r="QAC18" s="376"/>
      <c r="QAD18" s="376"/>
      <c r="QAE18" s="376"/>
      <c r="QAF18" s="376"/>
      <c r="QAG18" s="376"/>
      <c r="QAH18" s="376"/>
      <c r="QAI18" s="376"/>
      <c r="QAJ18" s="376"/>
      <c r="QAK18" s="376"/>
      <c r="QAL18" s="376"/>
      <c r="QAM18" s="376"/>
      <c r="QAN18" s="376"/>
      <c r="QAO18" s="376"/>
      <c r="QAP18" s="376"/>
      <c r="QAQ18" s="376"/>
      <c r="QAR18" s="376"/>
      <c r="QAS18" s="376"/>
      <c r="QAT18" s="376"/>
      <c r="QAU18" s="376"/>
      <c r="QAV18" s="376"/>
      <c r="QAW18" s="376"/>
      <c r="QAX18" s="376"/>
      <c r="QAY18" s="376"/>
      <c r="QAZ18" s="376"/>
      <c r="QBA18" s="376"/>
      <c r="QBB18" s="376"/>
      <c r="QBC18" s="376"/>
      <c r="QBD18" s="376"/>
      <c r="QBE18" s="376"/>
      <c r="QBF18" s="376"/>
      <c r="QBG18" s="376"/>
      <c r="QBH18" s="376"/>
      <c r="QBI18" s="376"/>
      <c r="QBJ18" s="376"/>
      <c r="QBK18" s="376"/>
      <c r="QBL18" s="376"/>
      <c r="QBM18" s="376"/>
      <c r="QBN18" s="376"/>
      <c r="QBO18" s="376"/>
      <c r="QBP18" s="376"/>
      <c r="QBQ18" s="376"/>
      <c r="QBR18" s="376"/>
      <c r="QBS18" s="376"/>
      <c r="QBT18" s="376"/>
      <c r="QBU18" s="376"/>
      <c r="QBV18" s="376"/>
      <c r="QBW18" s="376"/>
      <c r="QBX18" s="376"/>
      <c r="QBY18" s="376"/>
      <c r="QBZ18" s="376"/>
      <c r="QCA18" s="376"/>
      <c r="QCB18" s="376"/>
      <c r="QCC18" s="376"/>
      <c r="QCD18" s="376"/>
      <c r="QCE18" s="376"/>
      <c r="QCF18" s="376"/>
      <c r="QCG18" s="376"/>
      <c r="QCH18" s="376"/>
      <c r="QCI18" s="376"/>
      <c r="QCJ18" s="376"/>
      <c r="QCK18" s="376"/>
      <c r="QCL18" s="376"/>
      <c r="QCM18" s="376"/>
      <c r="QCN18" s="376"/>
      <c r="QCO18" s="376"/>
      <c r="QCP18" s="376"/>
      <c r="QCQ18" s="376"/>
      <c r="QCR18" s="376"/>
      <c r="QCS18" s="376"/>
      <c r="QCT18" s="376"/>
      <c r="QCU18" s="376"/>
      <c r="QCV18" s="376"/>
      <c r="QCW18" s="376"/>
      <c r="QCX18" s="376"/>
      <c r="QCY18" s="376"/>
      <c r="QCZ18" s="376"/>
      <c r="QDA18" s="376"/>
      <c r="QDB18" s="376"/>
      <c r="QDC18" s="376"/>
      <c r="QDD18" s="376"/>
      <c r="QDE18" s="376"/>
      <c r="QDF18" s="376"/>
      <c r="QDG18" s="376"/>
      <c r="QDH18" s="376"/>
      <c r="QDI18" s="376"/>
      <c r="QDJ18" s="376"/>
      <c r="QDK18" s="376"/>
      <c r="QDL18" s="376"/>
      <c r="QDM18" s="376"/>
      <c r="QDN18" s="376"/>
      <c r="QDO18" s="376"/>
      <c r="QDP18" s="376"/>
      <c r="QDQ18" s="376"/>
      <c r="QDR18" s="376"/>
      <c r="QDS18" s="376"/>
      <c r="QDT18" s="376"/>
      <c r="QDU18" s="376"/>
      <c r="QDV18" s="376"/>
      <c r="QDW18" s="376"/>
      <c r="QDX18" s="376"/>
      <c r="QDY18" s="376"/>
      <c r="QDZ18" s="376"/>
      <c r="QEA18" s="376"/>
      <c r="QEB18" s="376"/>
      <c r="QEC18" s="376"/>
      <c r="QED18" s="376"/>
      <c r="QEE18" s="376"/>
      <c r="QEF18" s="376"/>
      <c r="QEG18" s="376"/>
      <c r="QEH18" s="376"/>
      <c r="QEI18" s="376"/>
      <c r="QEJ18" s="376"/>
      <c r="QEK18" s="376"/>
      <c r="QEL18" s="376"/>
      <c r="QEM18" s="376"/>
      <c r="QEN18" s="376"/>
      <c r="QEO18" s="376"/>
      <c r="QEP18" s="376"/>
      <c r="QEQ18" s="376"/>
      <c r="QER18" s="376"/>
      <c r="QES18" s="376"/>
      <c r="QET18" s="376"/>
      <c r="QEU18" s="376"/>
      <c r="QEV18" s="376"/>
      <c r="QEW18" s="376"/>
      <c r="QEX18" s="376"/>
      <c r="QEY18" s="376"/>
      <c r="QEZ18" s="376"/>
      <c r="QFA18" s="376"/>
      <c r="QFB18" s="376"/>
      <c r="QFC18" s="376"/>
      <c r="QFD18" s="376"/>
      <c r="QFE18" s="376"/>
      <c r="QFF18" s="376"/>
      <c r="QFG18" s="376"/>
      <c r="QFH18" s="376"/>
      <c r="QFI18" s="376"/>
      <c r="QFJ18" s="376"/>
      <c r="QFK18" s="376"/>
      <c r="QFL18" s="376"/>
      <c r="QFM18" s="376"/>
      <c r="QFN18" s="376"/>
      <c r="QFO18" s="376"/>
      <c r="QFP18" s="376"/>
      <c r="QFQ18" s="376"/>
      <c r="QFR18" s="376"/>
      <c r="QFS18" s="376"/>
      <c r="QFT18" s="376"/>
      <c r="QFU18" s="376"/>
      <c r="QFV18" s="376"/>
      <c r="QFW18" s="376"/>
      <c r="QFX18" s="376"/>
      <c r="QFY18" s="376"/>
      <c r="QFZ18" s="376"/>
      <c r="QGA18" s="376"/>
      <c r="QGB18" s="376"/>
      <c r="QGC18" s="376"/>
      <c r="QGD18" s="376"/>
      <c r="QGE18" s="376"/>
      <c r="QGF18" s="376"/>
      <c r="QGG18" s="376"/>
      <c r="QGH18" s="376"/>
      <c r="QGI18" s="376"/>
      <c r="QGJ18" s="376"/>
      <c r="QGK18" s="376"/>
      <c r="QGL18" s="376"/>
      <c r="QGM18" s="376"/>
      <c r="QGN18" s="376"/>
      <c r="QGO18" s="376"/>
      <c r="QGP18" s="376"/>
      <c r="QGQ18" s="376"/>
      <c r="QGR18" s="376"/>
      <c r="QGS18" s="376"/>
      <c r="QGT18" s="376"/>
      <c r="QGU18" s="376"/>
      <c r="QGV18" s="376"/>
      <c r="QGW18" s="376"/>
      <c r="QGX18" s="376"/>
      <c r="QGY18" s="376"/>
      <c r="QGZ18" s="376"/>
      <c r="QHA18" s="376"/>
      <c r="QHB18" s="376"/>
      <c r="QHC18" s="376"/>
      <c r="QHD18" s="376"/>
      <c r="QHE18" s="376"/>
      <c r="QHF18" s="376"/>
      <c r="QHG18" s="376"/>
      <c r="QHH18" s="376"/>
      <c r="QHI18" s="376"/>
      <c r="QHJ18" s="376"/>
      <c r="QHK18" s="376"/>
      <c r="QHL18" s="376"/>
      <c r="QHM18" s="376"/>
      <c r="QHN18" s="376"/>
      <c r="QHO18" s="376"/>
      <c r="QHP18" s="376"/>
      <c r="QHQ18" s="376"/>
      <c r="QHR18" s="376"/>
      <c r="QHS18" s="376"/>
      <c r="QHT18" s="376"/>
      <c r="QHU18" s="376"/>
      <c r="QHV18" s="376"/>
      <c r="QHW18" s="376"/>
      <c r="QHX18" s="376"/>
      <c r="QHY18" s="376"/>
      <c r="QHZ18" s="376"/>
      <c r="QIA18" s="376"/>
      <c r="QIB18" s="376"/>
      <c r="QIC18" s="376"/>
      <c r="QID18" s="376"/>
      <c r="QIE18" s="376"/>
      <c r="QIF18" s="376"/>
      <c r="QIG18" s="376"/>
      <c r="QIH18" s="376"/>
      <c r="QII18" s="376"/>
      <c r="QIJ18" s="376"/>
      <c r="QIK18" s="376"/>
      <c r="QIL18" s="376"/>
      <c r="QIM18" s="376"/>
      <c r="QIN18" s="376"/>
      <c r="QIO18" s="376"/>
      <c r="QIP18" s="376"/>
      <c r="QIQ18" s="376"/>
      <c r="QIR18" s="376"/>
      <c r="QIS18" s="376"/>
      <c r="QIT18" s="376"/>
      <c r="QIU18" s="376"/>
      <c r="QIV18" s="376"/>
      <c r="QIW18" s="376"/>
      <c r="QIX18" s="376"/>
      <c r="QIY18" s="376"/>
      <c r="QIZ18" s="376"/>
      <c r="QJA18" s="376"/>
      <c r="QJB18" s="376"/>
      <c r="QJC18" s="376"/>
      <c r="QJD18" s="376"/>
      <c r="QJE18" s="376"/>
      <c r="QJF18" s="376"/>
      <c r="QJG18" s="376"/>
      <c r="QJH18" s="376"/>
      <c r="QJI18" s="376"/>
      <c r="QJJ18" s="376"/>
      <c r="QJK18" s="376"/>
      <c r="QJL18" s="376"/>
      <c r="QJM18" s="376"/>
      <c r="QJN18" s="376"/>
      <c r="QJO18" s="376"/>
      <c r="QJP18" s="376"/>
      <c r="QJQ18" s="376"/>
      <c r="QJR18" s="376"/>
      <c r="QJS18" s="376"/>
      <c r="QJT18" s="376"/>
      <c r="QJU18" s="376"/>
      <c r="QJV18" s="376"/>
      <c r="QJW18" s="376"/>
      <c r="QJX18" s="376"/>
      <c r="QJY18" s="376"/>
      <c r="QJZ18" s="376"/>
      <c r="QKA18" s="376"/>
      <c r="QKB18" s="376"/>
      <c r="QKC18" s="376"/>
      <c r="QKD18" s="376"/>
      <c r="QKE18" s="376"/>
      <c r="QKF18" s="376"/>
      <c r="QKG18" s="376"/>
      <c r="QKH18" s="376"/>
      <c r="QKI18" s="376"/>
      <c r="QKJ18" s="376"/>
      <c r="QKK18" s="376"/>
      <c r="QKL18" s="376"/>
      <c r="QKM18" s="376"/>
      <c r="QKN18" s="376"/>
      <c r="QKO18" s="376"/>
      <c r="QKP18" s="376"/>
      <c r="QKQ18" s="376"/>
      <c r="QKR18" s="376"/>
      <c r="QKS18" s="376"/>
      <c r="QKT18" s="376"/>
      <c r="QKU18" s="376"/>
      <c r="QKV18" s="376"/>
      <c r="QKW18" s="376"/>
      <c r="QKX18" s="376"/>
      <c r="QKY18" s="376"/>
      <c r="QKZ18" s="376"/>
      <c r="QLA18" s="376"/>
      <c r="QLB18" s="376"/>
      <c r="QLC18" s="376"/>
      <c r="QLD18" s="376"/>
      <c r="QLE18" s="376"/>
      <c r="QLF18" s="376"/>
      <c r="QLG18" s="376"/>
      <c r="QLH18" s="376"/>
      <c r="QLI18" s="376"/>
      <c r="QLJ18" s="376"/>
      <c r="QLK18" s="376"/>
      <c r="QLL18" s="376"/>
      <c r="QLM18" s="376"/>
      <c r="QLN18" s="376"/>
      <c r="QLO18" s="376"/>
      <c r="QLP18" s="376"/>
      <c r="QLQ18" s="376"/>
      <c r="QLR18" s="376"/>
      <c r="QLS18" s="376"/>
      <c r="QLT18" s="376"/>
      <c r="QLU18" s="376"/>
      <c r="QLV18" s="376"/>
      <c r="QLW18" s="376"/>
      <c r="QLX18" s="376"/>
      <c r="QLY18" s="376"/>
      <c r="QLZ18" s="376"/>
      <c r="QMA18" s="376"/>
      <c r="QMB18" s="376"/>
      <c r="QMC18" s="376"/>
      <c r="QMD18" s="376"/>
      <c r="QME18" s="376"/>
      <c r="QMF18" s="376"/>
      <c r="QMG18" s="376"/>
      <c r="QMH18" s="376"/>
      <c r="QMI18" s="376"/>
      <c r="QMJ18" s="376"/>
      <c r="QMK18" s="376"/>
      <c r="QML18" s="376"/>
      <c r="QMM18" s="376"/>
      <c r="QMN18" s="376"/>
      <c r="QMO18" s="376"/>
      <c r="QMP18" s="376"/>
      <c r="QMQ18" s="376"/>
      <c r="QMR18" s="376"/>
      <c r="QMS18" s="376"/>
      <c r="QMT18" s="376"/>
      <c r="QMU18" s="376"/>
      <c r="QMV18" s="376"/>
      <c r="QMW18" s="376"/>
      <c r="QMX18" s="376"/>
      <c r="QMY18" s="376"/>
      <c r="QMZ18" s="376"/>
      <c r="QNA18" s="376"/>
      <c r="QNB18" s="376"/>
      <c r="QNC18" s="376"/>
      <c r="QND18" s="376"/>
      <c r="QNE18" s="376"/>
      <c r="QNF18" s="376"/>
      <c r="QNG18" s="376"/>
      <c r="QNH18" s="376"/>
      <c r="QNI18" s="376"/>
      <c r="QNJ18" s="376"/>
      <c r="QNK18" s="376"/>
      <c r="QNL18" s="376"/>
      <c r="QNM18" s="376"/>
      <c r="QNN18" s="376"/>
      <c r="QNO18" s="376"/>
      <c r="QNP18" s="376"/>
      <c r="QNQ18" s="376"/>
      <c r="QNR18" s="376"/>
      <c r="QNS18" s="376"/>
      <c r="QNT18" s="376"/>
      <c r="QNU18" s="376"/>
      <c r="QNV18" s="376"/>
      <c r="QNW18" s="376"/>
      <c r="QNX18" s="376"/>
      <c r="QNY18" s="376"/>
      <c r="QNZ18" s="376"/>
      <c r="QOA18" s="376"/>
      <c r="QOB18" s="376"/>
      <c r="QOC18" s="376"/>
      <c r="QOD18" s="376"/>
      <c r="QOE18" s="376"/>
      <c r="QOF18" s="376"/>
      <c r="QOG18" s="376"/>
      <c r="QOH18" s="376"/>
      <c r="QOI18" s="376"/>
      <c r="QOJ18" s="376"/>
      <c r="QOK18" s="376"/>
      <c r="QOL18" s="376"/>
      <c r="QOM18" s="376"/>
      <c r="QON18" s="376"/>
      <c r="QOO18" s="376"/>
      <c r="QOP18" s="376"/>
      <c r="QOQ18" s="376"/>
      <c r="QOR18" s="376"/>
      <c r="QOS18" s="376"/>
      <c r="QOT18" s="376"/>
      <c r="QOU18" s="376"/>
      <c r="QOV18" s="376"/>
      <c r="QOW18" s="376"/>
      <c r="QOX18" s="376"/>
      <c r="QOY18" s="376"/>
      <c r="QOZ18" s="376"/>
      <c r="QPA18" s="376"/>
      <c r="QPB18" s="376"/>
      <c r="QPC18" s="376"/>
      <c r="QPD18" s="376"/>
      <c r="QPE18" s="376"/>
      <c r="QPF18" s="376"/>
      <c r="QPG18" s="376"/>
      <c r="QPH18" s="376"/>
      <c r="QPI18" s="376"/>
      <c r="QPJ18" s="376"/>
      <c r="QPK18" s="376"/>
      <c r="QPL18" s="376"/>
      <c r="QPM18" s="376"/>
      <c r="QPN18" s="376"/>
      <c r="QPO18" s="376"/>
      <c r="QPP18" s="376"/>
      <c r="QPQ18" s="376"/>
      <c r="QPR18" s="376"/>
      <c r="QPS18" s="376"/>
      <c r="QPT18" s="376"/>
      <c r="QPU18" s="376"/>
      <c r="QPV18" s="376"/>
      <c r="QPW18" s="376"/>
      <c r="QPX18" s="376"/>
      <c r="QPY18" s="376"/>
      <c r="QPZ18" s="376"/>
      <c r="QQA18" s="376"/>
      <c r="QQB18" s="376"/>
      <c r="QQC18" s="376"/>
      <c r="QQD18" s="376"/>
      <c r="QQE18" s="376"/>
      <c r="QQF18" s="376"/>
      <c r="QQG18" s="376"/>
      <c r="QQH18" s="376"/>
      <c r="QQI18" s="376"/>
      <c r="QQJ18" s="376"/>
      <c r="QQK18" s="376"/>
      <c r="QQL18" s="376"/>
      <c r="QQM18" s="376"/>
      <c r="QQN18" s="376"/>
      <c r="QQO18" s="376"/>
      <c r="QQP18" s="376"/>
      <c r="QQQ18" s="376"/>
      <c r="QQR18" s="376"/>
      <c r="QQS18" s="376"/>
      <c r="QQT18" s="376"/>
      <c r="QQU18" s="376"/>
      <c r="QQV18" s="376"/>
      <c r="QQW18" s="376"/>
      <c r="QQX18" s="376"/>
      <c r="QQY18" s="376"/>
      <c r="QQZ18" s="376"/>
      <c r="QRA18" s="376"/>
      <c r="QRB18" s="376"/>
      <c r="QRC18" s="376"/>
      <c r="QRD18" s="376"/>
      <c r="QRE18" s="376"/>
      <c r="QRF18" s="376"/>
      <c r="QRG18" s="376"/>
      <c r="QRH18" s="376"/>
      <c r="QRI18" s="376"/>
      <c r="QRJ18" s="376"/>
      <c r="QRK18" s="376"/>
      <c r="QRL18" s="376"/>
      <c r="QRM18" s="376"/>
      <c r="QRN18" s="376"/>
      <c r="QRO18" s="376"/>
      <c r="QRP18" s="376"/>
      <c r="QRQ18" s="376"/>
      <c r="QRR18" s="376"/>
      <c r="QRS18" s="376"/>
      <c r="QRT18" s="376"/>
      <c r="QRU18" s="376"/>
      <c r="QRV18" s="376"/>
      <c r="QRW18" s="376"/>
      <c r="QRX18" s="376"/>
      <c r="QRY18" s="376"/>
      <c r="QRZ18" s="376"/>
      <c r="QSA18" s="376"/>
      <c r="QSB18" s="376"/>
      <c r="QSC18" s="376"/>
      <c r="QSD18" s="376"/>
      <c r="QSE18" s="376"/>
      <c r="QSF18" s="376"/>
      <c r="QSG18" s="376"/>
      <c r="QSH18" s="376"/>
      <c r="QSI18" s="376"/>
      <c r="QSJ18" s="376"/>
      <c r="QSK18" s="376"/>
      <c r="QSL18" s="376"/>
      <c r="QSM18" s="376"/>
      <c r="QSN18" s="376"/>
      <c r="QSO18" s="376"/>
      <c r="QSP18" s="376"/>
      <c r="QSQ18" s="376"/>
      <c r="QSR18" s="376"/>
      <c r="QSS18" s="376"/>
      <c r="QST18" s="376"/>
      <c r="QSU18" s="376"/>
      <c r="QSV18" s="376"/>
      <c r="QSW18" s="376"/>
      <c r="QSX18" s="376"/>
      <c r="QSY18" s="376"/>
      <c r="QSZ18" s="376"/>
      <c r="QTA18" s="376"/>
      <c r="QTB18" s="376"/>
      <c r="QTC18" s="376"/>
      <c r="QTD18" s="376"/>
      <c r="QTE18" s="376"/>
      <c r="QTF18" s="376"/>
      <c r="QTG18" s="376"/>
      <c r="QTH18" s="376"/>
      <c r="QTI18" s="376"/>
      <c r="QTJ18" s="376"/>
      <c r="QTK18" s="376"/>
      <c r="QTL18" s="376"/>
      <c r="QTM18" s="376"/>
      <c r="QTN18" s="376"/>
      <c r="QTO18" s="376"/>
      <c r="QTP18" s="376"/>
      <c r="QTQ18" s="376"/>
      <c r="QTR18" s="376"/>
      <c r="QTS18" s="376"/>
      <c r="QTT18" s="376"/>
      <c r="QTU18" s="376"/>
      <c r="QTV18" s="376"/>
      <c r="QTW18" s="376"/>
      <c r="QTX18" s="376"/>
      <c r="QTY18" s="376"/>
      <c r="QTZ18" s="376"/>
      <c r="QUA18" s="376"/>
      <c r="QUB18" s="376"/>
      <c r="QUC18" s="376"/>
      <c r="QUD18" s="376"/>
      <c r="QUE18" s="376"/>
      <c r="QUF18" s="376"/>
      <c r="QUG18" s="376"/>
      <c r="QUH18" s="376"/>
      <c r="QUI18" s="376"/>
      <c r="QUJ18" s="376"/>
      <c r="QUK18" s="376"/>
      <c r="QUL18" s="376"/>
      <c r="QUM18" s="376"/>
      <c r="QUN18" s="376"/>
      <c r="QUO18" s="376"/>
      <c r="QUP18" s="376"/>
      <c r="QUQ18" s="376"/>
      <c r="QUR18" s="376"/>
      <c r="QUS18" s="376"/>
      <c r="QUT18" s="376"/>
      <c r="QUU18" s="376"/>
      <c r="QUV18" s="376"/>
      <c r="QUW18" s="376"/>
      <c r="QUX18" s="376"/>
      <c r="QUY18" s="376"/>
      <c r="QUZ18" s="376"/>
      <c r="QVA18" s="376"/>
      <c r="QVB18" s="376"/>
      <c r="QVC18" s="376"/>
      <c r="QVD18" s="376"/>
      <c r="QVE18" s="376"/>
      <c r="QVF18" s="376"/>
      <c r="QVG18" s="376"/>
      <c r="QVH18" s="376"/>
      <c r="QVI18" s="376"/>
      <c r="QVJ18" s="376"/>
      <c r="QVK18" s="376"/>
      <c r="QVL18" s="376"/>
      <c r="QVM18" s="376"/>
      <c r="QVN18" s="376"/>
      <c r="QVO18" s="376"/>
      <c r="QVP18" s="376"/>
      <c r="QVQ18" s="376"/>
      <c r="QVR18" s="376"/>
      <c r="QVS18" s="376"/>
      <c r="QVT18" s="376"/>
      <c r="QVU18" s="376"/>
      <c r="QVV18" s="376"/>
      <c r="QVW18" s="376"/>
      <c r="QVX18" s="376"/>
      <c r="QVY18" s="376"/>
      <c r="QVZ18" s="376"/>
      <c r="QWA18" s="376"/>
      <c r="QWB18" s="376"/>
      <c r="QWC18" s="376"/>
      <c r="QWD18" s="376"/>
      <c r="QWE18" s="376"/>
      <c r="QWF18" s="376"/>
      <c r="QWG18" s="376"/>
      <c r="QWH18" s="376"/>
      <c r="QWI18" s="376"/>
      <c r="QWJ18" s="376"/>
      <c r="QWK18" s="376"/>
      <c r="QWL18" s="376"/>
      <c r="QWM18" s="376"/>
      <c r="QWN18" s="376"/>
      <c r="QWO18" s="376"/>
      <c r="QWP18" s="376"/>
      <c r="QWQ18" s="376"/>
      <c r="QWR18" s="376"/>
      <c r="QWS18" s="376"/>
      <c r="QWT18" s="376"/>
      <c r="QWU18" s="376"/>
      <c r="QWV18" s="376"/>
      <c r="QWW18" s="376"/>
      <c r="QWX18" s="376"/>
      <c r="QWY18" s="376"/>
      <c r="QWZ18" s="376"/>
      <c r="QXA18" s="376"/>
      <c r="QXB18" s="376"/>
      <c r="QXC18" s="376"/>
      <c r="QXD18" s="376"/>
      <c r="QXE18" s="376"/>
      <c r="QXF18" s="376"/>
      <c r="QXG18" s="376"/>
      <c r="QXH18" s="376"/>
      <c r="QXI18" s="376"/>
      <c r="QXJ18" s="376"/>
      <c r="QXK18" s="376"/>
      <c r="QXL18" s="376"/>
      <c r="QXM18" s="376"/>
      <c r="QXN18" s="376"/>
      <c r="QXO18" s="376"/>
      <c r="QXP18" s="376"/>
      <c r="QXQ18" s="376"/>
      <c r="QXR18" s="376"/>
      <c r="QXS18" s="376"/>
      <c r="QXT18" s="376"/>
      <c r="QXU18" s="376"/>
      <c r="QXV18" s="376"/>
      <c r="QXW18" s="376"/>
      <c r="QXX18" s="376"/>
      <c r="QXY18" s="376"/>
      <c r="QXZ18" s="376"/>
      <c r="QYA18" s="376"/>
      <c r="QYB18" s="376"/>
      <c r="QYC18" s="376"/>
      <c r="QYD18" s="376"/>
      <c r="QYE18" s="376"/>
      <c r="QYF18" s="376"/>
      <c r="QYG18" s="376"/>
      <c r="QYH18" s="376"/>
      <c r="QYI18" s="376"/>
      <c r="QYJ18" s="376"/>
      <c r="QYK18" s="376"/>
      <c r="QYL18" s="376"/>
      <c r="QYM18" s="376"/>
      <c r="QYN18" s="376"/>
      <c r="QYO18" s="376"/>
      <c r="QYP18" s="376"/>
      <c r="QYQ18" s="376"/>
      <c r="QYR18" s="376"/>
      <c r="QYS18" s="376"/>
      <c r="QYT18" s="376"/>
      <c r="QYU18" s="376"/>
      <c r="QYV18" s="376"/>
      <c r="QYW18" s="376"/>
      <c r="QYX18" s="376"/>
      <c r="QYY18" s="376"/>
      <c r="QYZ18" s="376"/>
      <c r="QZA18" s="376"/>
      <c r="QZB18" s="376"/>
      <c r="QZC18" s="376"/>
      <c r="QZD18" s="376"/>
      <c r="QZE18" s="376"/>
      <c r="QZF18" s="376"/>
      <c r="QZG18" s="376"/>
      <c r="QZH18" s="376"/>
      <c r="QZI18" s="376"/>
      <c r="QZJ18" s="376"/>
      <c r="QZK18" s="376"/>
      <c r="QZL18" s="376"/>
      <c r="QZM18" s="376"/>
      <c r="QZN18" s="376"/>
      <c r="QZO18" s="376"/>
      <c r="QZP18" s="376"/>
      <c r="QZQ18" s="376"/>
      <c r="QZR18" s="376"/>
      <c r="QZS18" s="376"/>
      <c r="QZT18" s="376"/>
      <c r="QZU18" s="376"/>
      <c r="QZV18" s="376"/>
      <c r="QZW18" s="376"/>
      <c r="QZX18" s="376"/>
      <c r="QZY18" s="376"/>
      <c r="QZZ18" s="376"/>
      <c r="RAA18" s="376"/>
      <c r="RAB18" s="376"/>
      <c r="RAC18" s="376"/>
      <c r="RAD18" s="376"/>
      <c r="RAE18" s="376"/>
      <c r="RAF18" s="376"/>
      <c r="RAG18" s="376"/>
      <c r="RAH18" s="376"/>
      <c r="RAI18" s="376"/>
      <c r="RAJ18" s="376"/>
      <c r="RAK18" s="376"/>
      <c r="RAL18" s="376"/>
      <c r="RAM18" s="376"/>
      <c r="RAN18" s="376"/>
      <c r="RAO18" s="376"/>
      <c r="RAP18" s="376"/>
      <c r="RAQ18" s="376"/>
      <c r="RAR18" s="376"/>
      <c r="RAS18" s="376"/>
      <c r="RAT18" s="376"/>
      <c r="RAU18" s="376"/>
      <c r="RAV18" s="376"/>
      <c r="RAW18" s="376"/>
      <c r="RAX18" s="376"/>
      <c r="RAY18" s="376"/>
      <c r="RAZ18" s="376"/>
      <c r="RBA18" s="376"/>
      <c r="RBB18" s="376"/>
      <c r="RBC18" s="376"/>
      <c r="RBD18" s="376"/>
      <c r="RBE18" s="376"/>
      <c r="RBF18" s="376"/>
      <c r="RBG18" s="376"/>
      <c r="RBH18" s="376"/>
      <c r="RBI18" s="376"/>
      <c r="RBJ18" s="376"/>
      <c r="RBK18" s="376"/>
      <c r="RBL18" s="376"/>
      <c r="RBM18" s="376"/>
      <c r="RBN18" s="376"/>
      <c r="RBO18" s="376"/>
      <c r="RBP18" s="376"/>
      <c r="RBQ18" s="376"/>
      <c r="RBR18" s="376"/>
      <c r="RBS18" s="376"/>
      <c r="RBT18" s="376"/>
      <c r="RBU18" s="376"/>
      <c r="RBV18" s="376"/>
      <c r="RBW18" s="376"/>
      <c r="RBX18" s="376"/>
      <c r="RBY18" s="376"/>
      <c r="RBZ18" s="376"/>
      <c r="RCA18" s="376"/>
      <c r="RCB18" s="376"/>
      <c r="RCC18" s="376"/>
      <c r="RCD18" s="376"/>
      <c r="RCE18" s="376"/>
      <c r="RCF18" s="376"/>
      <c r="RCG18" s="376"/>
      <c r="RCH18" s="376"/>
      <c r="RCI18" s="376"/>
      <c r="RCJ18" s="376"/>
      <c r="RCK18" s="376"/>
      <c r="RCL18" s="376"/>
      <c r="RCM18" s="376"/>
      <c r="RCN18" s="376"/>
      <c r="RCO18" s="376"/>
      <c r="RCP18" s="376"/>
      <c r="RCQ18" s="376"/>
      <c r="RCR18" s="376"/>
      <c r="RCS18" s="376"/>
      <c r="RCT18" s="376"/>
      <c r="RCU18" s="376"/>
      <c r="RCV18" s="376"/>
      <c r="RCW18" s="376"/>
      <c r="RCX18" s="376"/>
      <c r="RCY18" s="376"/>
      <c r="RCZ18" s="376"/>
      <c r="RDA18" s="376"/>
      <c r="RDB18" s="376"/>
      <c r="RDC18" s="376"/>
      <c r="RDD18" s="376"/>
      <c r="RDE18" s="376"/>
      <c r="RDF18" s="376"/>
      <c r="RDG18" s="376"/>
      <c r="RDH18" s="376"/>
      <c r="RDI18" s="376"/>
      <c r="RDJ18" s="376"/>
      <c r="RDK18" s="376"/>
      <c r="RDL18" s="376"/>
      <c r="RDM18" s="376"/>
      <c r="RDN18" s="376"/>
      <c r="RDO18" s="376"/>
      <c r="RDP18" s="376"/>
      <c r="RDQ18" s="376"/>
      <c r="RDR18" s="376"/>
      <c r="RDS18" s="376"/>
      <c r="RDT18" s="376"/>
      <c r="RDU18" s="376"/>
      <c r="RDV18" s="376"/>
      <c r="RDW18" s="376"/>
      <c r="RDX18" s="376"/>
      <c r="RDY18" s="376"/>
      <c r="RDZ18" s="376"/>
      <c r="REA18" s="376"/>
      <c r="REB18" s="376"/>
      <c r="REC18" s="376"/>
      <c r="RED18" s="376"/>
      <c r="REE18" s="376"/>
      <c r="REF18" s="376"/>
      <c r="REG18" s="376"/>
      <c r="REH18" s="376"/>
      <c r="REI18" s="376"/>
      <c r="REJ18" s="376"/>
      <c r="REK18" s="376"/>
      <c r="REL18" s="376"/>
      <c r="REM18" s="376"/>
      <c r="REN18" s="376"/>
      <c r="REO18" s="376"/>
      <c r="REP18" s="376"/>
      <c r="REQ18" s="376"/>
      <c r="RER18" s="376"/>
      <c r="RES18" s="376"/>
      <c r="RET18" s="376"/>
      <c r="REU18" s="376"/>
      <c r="REV18" s="376"/>
      <c r="REW18" s="376"/>
      <c r="REX18" s="376"/>
      <c r="REY18" s="376"/>
      <c r="REZ18" s="376"/>
      <c r="RFA18" s="376"/>
      <c r="RFB18" s="376"/>
      <c r="RFC18" s="376"/>
      <c r="RFD18" s="376"/>
      <c r="RFE18" s="376"/>
      <c r="RFF18" s="376"/>
      <c r="RFG18" s="376"/>
      <c r="RFH18" s="376"/>
      <c r="RFI18" s="376"/>
      <c r="RFJ18" s="376"/>
      <c r="RFK18" s="376"/>
      <c r="RFL18" s="376"/>
      <c r="RFM18" s="376"/>
      <c r="RFN18" s="376"/>
      <c r="RFO18" s="376"/>
      <c r="RFP18" s="376"/>
      <c r="RFQ18" s="376"/>
      <c r="RFR18" s="376"/>
      <c r="RFS18" s="376"/>
      <c r="RFT18" s="376"/>
      <c r="RFU18" s="376"/>
      <c r="RFV18" s="376"/>
      <c r="RFW18" s="376"/>
      <c r="RFX18" s="376"/>
      <c r="RFY18" s="376"/>
      <c r="RFZ18" s="376"/>
      <c r="RGA18" s="376"/>
      <c r="RGB18" s="376"/>
      <c r="RGC18" s="376"/>
      <c r="RGD18" s="376"/>
      <c r="RGE18" s="376"/>
      <c r="RGF18" s="376"/>
      <c r="RGG18" s="376"/>
      <c r="RGH18" s="376"/>
      <c r="RGI18" s="376"/>
      <c r="RGJ18" s="376"/>
      <c r="RGK18" s="376"/>
      <c r="RGL18" s="376"/>
      <c r="RGM18" s="376"/>
      <c r="RGN18" s="376"/>
      <c r="RGO18" s="376"/>
      <c r="RGP18" s="376"/>
      <c r="RGQ18" s="376"/>
      <c r="RGR18" s="376"/>
      <c r="RGS18" s="376"/>
      <c r="RGT18" s="376"/>
      <c r="RGU18" s="376"/>
      <c r="RGV18" s="376"/>
      <c r="RGW18" s="376"/>
      <c r="RGX18" s="376"/>
      <c r="RGY18" s="376"/>
      <c r="RGZ18" s="376"/>
      <c r="RHA18" s="376"/>
      <c r="RHB18" s="376"/>
      <c r="RHC18" s="376"/>
      <c r="RHD18" s="376"/>
      <c r="RHE18" s="376"/>
      <c r="RHF18" s="376"/>
      <c r="RHG18" s="376"/>
      <c r="RHH18" s="376"/>
      <c r="RHI18" s="376"/>
      <c r="RHJ18" s="376"/>
      <c r="RHK18" s="376"/>
      <c r="RHL18" s="376"/>
      <c r="RHM18" s="376"/>
      <c r="RHN18" s="376"/>
      <c r="RHO18" s="376"/>
      <c r="RHP18" s="376"/>
      <c r="RHQ18" s="376"/>
      <c r="RHR18" s="376"/>
      <c r="RHS18" s="376"/>
      <c r="RHT18" s="376"/>
      <c r="RHU18" s="376"/>
      <c r="RHV18" s="376"/>
      <c r="RHW18" s="376"/>
      <c r="RHX18" s="376"/>
      <c r="RHY18" s="376"/>
      <c r="RHZ18" s="376"/>
      <c r="RIA18" s="376"/>
      <c r="RIB18" s="376"/>
      <c r="RIC18" s="376"/>
      <c r="RID18" s="376"/>
      <c r="RIE18" s="376"/>
      <c r="RIF18" s="376"/>
      <c r="RIG18" s="376"/>
      <c r="RIH18" s="376"/>
      <c r="RII18" s="376"/>
      <c r="RIJ18" s="376"/>
      <c r="RIK18" s="376"/>
      <c r="RIL18" s="376"/>
      <c r="RIM18" s="376"/>
      <c r="RIN18" s="376"/>
      <c r="RIO18" s="376"/>
      <c r="RIP18" s="376"/>
      <c r="RIQ18" s="376"/>
      <c r="RIR18" s="376"/>
      <c r="RIS18" s="376"/>
      <c r="RIT18" s="376"/>
      <c r="RIU18" s="376"/>
      <c r="RIV18" s="376"/>
      <c r="RIW18" s="376"/>
      <c r="RIX18" s="376"/>
      <c r="RIY18" s="376"/>
      <c r="RIZ18" s="376"/>
      <c r="RJA18" s="376"/>
      <c r="RJB18" s="376"/>
      <c r="RJC18" s="376"/>
      <c r="RJD18" s="376"/>
      <c r="RJE18" s="376"/>
      <c r="RJF18" s="376"/>
      <c r="RJG18" s="376"/>
      <c r="RJH18" s="376"/>
      <c r="RJI18" s="376"/>
      <c r="RJJ18" s="376"/>
      <c r="RJK18" s="376"/>
      <c r="RJL18" s="376"/>
      <c r="RJM18" s="376"/>
      <c r="RJN18" s="376"/>
      <c r="RJO18" s="376"/>
      <c r="RJP18" s="376"/>
      <c r="RJQ18" s="376"/>
      <c r="RJR18" s="376"/>
      <c r="RJS18" s="376"/>
      <c r="RJT18" s="376"/>
      <c r="RJU18" s="376"/>
      <c r="RJV18" s="376"/>
      <c r="RJW18" s="376"/>
      <c r="RJX18" s="376"/>
      <c r="RJY18" s="376"/>
      <c r="RJZ18" s="376"/>
      <c r="RKA18" s="376"/>
      <c r="RKB18" s="376"/>
      <c r="RKC18" s="376"/>
      <c r="RKD18" s="376"/>
      <c r="RKE18" s="376"/>
      <c r="RKF18" s="376"/>
      <c r="RKG18" s="376"/>
      <c r="RKH18" s="376"/>
      <c r="RKI18" s="376"/>
      <c r="RKJ18" s="376"/>
      <c r="RKK18" s="376"/>
      <c r="RKL18" s="376"/>
      <c r="RKM18" s="376"/>
      <c r="RKN18" s="376"/>
      <c r="RKO18" s="376"/>
      <c r="RKP18" s="376"/>
      <c r="RKQ18" s="376"/>
      <c r="RKR18" s="376"/>
      <c r="RKS18" s="376"/>
      <c r="RKT18" s="376"/>
      <c r="RKU18" s="376"/>
      <c r="RKV18" s="376"/>
      <c r="RKW18" s="376"/>
      <c r="RKX18" s="376"/>
      <c r="RKY18" s="376"/>
      <c r="RKZ18" s="376"/>
      <c r="RLA18" s="376"/>
      <c r="RLB18" s="376"/>
      <c r="RLC18" s="376"/>
      <c r="RLD18" s="376"/>
      <c r="RLE18" s="376"/>
      <c r="RLF18" s="376"/>
      <c r="RLG18" s="376"/>
      <c r="RLH18" s="376"/>
      <c r="RLI18" s="376"/>
      <c r="RLJ18" s="376"/>
      <c r="RLK18" s="376"/>
      <c r="RLL18" s="376"/>
      <c r="RLM18" s="376"/>
      <c r="RLN18" s="376"/>
      <c r="RLO18" s="376"/>
      <c r="RLP18" s="376"/>
      <c r="RLQ18" s="376"/>
      <c r="RLR18" s="376"/>
      <c r="RLS18" s="376"/>
      <c r="RLT18" s="376"/>
      <c r="RLU18" s="376"/>
      <c r="RLV18" s="376"/>
      <c r="RLW18" s="376"/>
      <c r="RLX18" s="376"/>
      <c r="RLY18" s="376"/>
      <c r="RLZ18" s="376"/>
      <c r="RMA18" s="376"/>
      <c r="RMB18" s="376"/>
      <c r="RMC18" s="376"/>
      <c r="RMD18" s="376"/>
      <c r="RME18" s="376"/>
      <c r="RMF18" s="376"/>
      <c r="RMG18" s="376"/>
      <c r="RMH18" s="376"/>
      <c r="RMI18" s="376"/>
      <c r="RMJ18" s="376"/>
      <c r="RMK18" s="376"/>
      <c r="RML18" s="376"/>
      <c r="RMM18" s="376"/>
      <c r="RMN18" s="376"/>
      <c r="RMO18" s="376"/>
      <c r="RMP18" s="376"/>
      <c r="RMQ18" s="376"/>
      <c r="RMR18" s="376"/>
      <c r="RMS18" s="376"/>
      <c r="RMT18" s="376"/>
      <c r="RMU18" s="376"/>
      <c r="RMV18" s="376"/>
      <c r="RMW18" s="376"/>
      <c r="RMX18" s="376"/>
      <c r="RMY18" s="376"/>
      <c r="RMZ18" s="376"/>
      <c r="RNA18" s="376"/>
      <c r="RNB18" s="376"/>
      <c r="RNC18" s="376"/>
      <c r="RND18" s="376"/>
      <c r="RNE18" s="376"/>
      <c r="RNF18" s="376"/>
      <c r="RNG18" s="376"/>
      <c r="RNH18" s="376"/>
      <c r="RNI18" s="376"/>
      <c r="RNJ18" s="376"/>
      <c r="RNK18" s="376"/>
      <c r="RNL18" s="376"/>
      <c r="RNM18" s="376"/>
      <c r="RNN18" s="376"/>
      <c r="RNO18" s="376"/>
      <c r="RNP18" s="376"/>
      <c r="RNQ18" s="376"/>
      <c r="RNR18" s="376"/>
      <c r="RNS18" s="376"/>
      <c r="RNT18" s="376"/>
      <c r="RNU18" s="376"/>
      <c r="RNV18" s="376"/>
      <c r="RNW18" s="376"/>
      <c r="RNX18" s="376"/>
      <c r="RNY18" s="376"/>
      <c r="RNZ18" s="376"/>
      <c r="ROA18" s="376"/>
      <c r="ROB18" s="376"/>
      <c r="ROC18" s="376"/>
      <c r="ROD18" s="376"/>
      <c r="ROE18" s="376"/>
      <c r="ROF18" s="376"/>
      <c r="ROG18" s="376"/>
      <c r="ROH18" s="376"/>
      <c r="ROI18" s="376"/>
      <c r="ROJ18" s="376"/>
      <c r="ROK18" s="376"/>
      <c r="ROL18" s="376"/>
      <c r="ROM18" s="376"/>
      <c r="RON18" s="376"/>
      <c r="ROO18" s="376"/>
      <c r="ROP18" s="376"/>
      <c r="ROQ18" s="376"/>
      <c r="ROR18" s="376"/>
      <c r="ROS18" s="376"/>
      <c r="ROT18" s="376"/>
      <c r="ROU18" s="376"/>
      <c r="ROV18" s="376"/>
      <c r="ROW18" s="376"/>
      <c r="ROX18" s="376"/>
      <c r="ROY18" s="376"/>
      <c r="ROZ18" s="376"/>
      <c r="RPA18" s="376"/>
      <c r="RPB18" s="376"/>
      <c r="RPC18" s="376"/>
      <c r="RPD18" s="376"/>
      <c r="RPE18" s="376"/>
      <c r="RPF18" s="376"/>
      <c r="RPG18" s="376"/>
      <c r="RPH18" s="376"/>
      <c r="RPI18" s="376"/>
      <c r="RPJ18" s="376"/>
      <c r="RPK18" s="376"/>
      <c r="RPL18" s="376"/>
      <c r="RPM18" s="376"/>
      <c r="RPN18" s="376"/>
      <c r="RPO18" s="376"/>
      <c r="RPP18" s="376"/>
      <c r="RPQ18" s="376"/>
      <c r="RPR18" s="376"/>
      <c r="RPS18" s="376"/>
      <c r="RPT18" s="376"/>
      <c r="RPU18" s="376"/>
      <c r="RPV18" s="376"/>
      <c r="RPW18" s="376"/>
      <c r="RPX18" s="376"/>
      <c r="RPY18" s="376"/>
      <c r="RPZ18" s="376"/>
      <c r="RQA18" s="376"/>
      <c r="RQB18" s="376"/>
      <c r="RQC18" s="376"/>
      <c r="RQD18" s="376"/>
      <c r="RQE18" s="376"/>
      <c r="RQF18" s="376"/>
      <c r="RQG18" s="376"/>
      <c r="RQH18" s="376"/>
      <c r="RQI18" s="376"/>
      <c r="RQJ18" s="376"/>
      <c r="RQK18" s="376"/>
      <c r="RQL18" s="376"/>
      <c r="RQM18" s="376"/>
      <c r="RQN18" s="376"/>
      <c r="RQO18" s="376"/>
      <c r="RQP18" s="376"/>
      <c r="RQQ18" s="376"/>
      <c r="RQR18" s="376"/>
      <c r="RQS18" s="376"/>
      <c r="RQT18" s="376"/>
      <c r="RQU18" s="376"/>
      <c r="RQV18" s="376"/>
      <c r="RQW18" s="376"/>
      <c r="RQX18" s="376"/>
      <c r="RQY18" s="376"/>
      <c r="RQZ18" s="376"/>
      <c r="RRA18" s="376"/>
      <c r="RRB18" s="376"/>
      <c r="RRC18" s="376"/>
      <c r="RRD18" s="376"/>
      <c r="RRE18" s="376"/>
      <c r="RRF18" s="376"/>
      <c r="RRG18" s="376"/>
      <c r="RRH18" s="376"/>
      <c r="RRI18" s="376"/>
      <c r="RRJ18" s="376"/>
      <c r="RRK18" s="376"/>
      <c r="RRL18" s="376"/>
      <c r="RRM18" s="376"/>
      <c r="RRN18" s="376"/>
      <c r="RRO18" s="376"/>
      <c r="RRP18" s="376"/>
      <c r="RRQ18" s="376"/>
      <c r="RRR18" s="376"/>
      <c r="RRS18" s="376"/>
      <c r="RRT18" s="376"/>
      <c r="RRU18" s="376"/>
      <c r="RRV18" s="376"/>
      <c r="RRW18" s="376"/>
      <c r="RRX18" s="376"/>
      <c r="RRY18" s="376"/>
      <c r="RRZ18" s="376"/>
      <c r="RSA18" s="376"/>
      <c r="RSB18" s="376"/>
      <c r="RSC18" s="376"/>
      <c r="RSD18" s="376"/>
      <c r="RSE18" s="376"/>
      <c r="RSF18" s="376"/>
      <c r="RSG18" s="376"/>
      <c r="RSH18" s="376"/>
      <c r="RSI18" s="376"/>
      <c r="RSJ18" s="376"/>
      <c r="RSK18" s="376"/>
      <c r="RSL18" s="376"/>
      <c r="RSM18" s="376"/>
      <c r="RSN18" s="376"/>
      <c r="RSO18" s="376"/>
      <c r="RSP18" s="376"/>
      <c r="RSQ18" s="376"/>
      <c r="RSR18" s="376"/>
      <c r="RSS18" s="376"/>
      <c r="RST18" s="376"/>
      <c r="RSU18" s="376"/>
      <c r="RSV18" s="376"/>
      <c r="RSW18" s="376"/>
      <c r="RSX18" s="376"/>
      <c r="RSY18" s="376"/>
      <c r="RSZ18" s="376"/>
      <c r="RTA18" s="376"/>
      <c r="RTB18" s="376"/>
      <c r="RTC18" s="376"/>
      <c r="RTD18" s="376"/>
      <c r="RTE18" s="376"/>
      <c r="RTF18" s="376"/>
      <c r="RTG18" s="376"/>
      <c r="RTH18" s="376"/>
      <c r="RTI18" s="376"/>
      <c r="RTJ18" s="376"/>
      <c r="RTK18" s="376"/>
      <c r="RTL18" s="376"/>
      <c r="RTM18" s="376"/>
      <c r="RTN18" s="376"/>
      <c r="RTO18" s="376"/>
      <c r="RTP18" s="376"/>
      <c r="RTQ18" s="376"/>
      <c r="RTR18" s="376"/>
      <c r="RTS18" s="376"/>
      <c r="RTT18" s="376"/>
      <c r="RTU18" s="376"/>
      <c r="RTV18" s="376"/>
      <c r="RTW18" s="376"/>
      <c r="RTX18" s="376"/>
      <c r="RTY18" s="376"/>
      <c r="RTZ18" s="376"/>
      <c r="RUA18" s="376"/>
      <c r="RUB18" s="376"/>
      <c r="RUC18" s="376"/>
      <c r="RUD18" s="376"/>
      <c r="RUE18" s="376"/>
      <c r="RUF18" s="376"/>
      <c r="RUG18" s="376"/>
      <c r="RUH18" s="376"/>
      <c r="RUI18" s="376"/>
      <c r="RUJ18" s="376"/>
      <c r="RUK18" s="376"/>
      <c r="RUL18" s="376"/>
      <c r="RUM18" s="376"/>
      <c r="RUN18" s="376"/>
      <c r="RUO18" s="376"/>
      <c r="RUP18" s="376"/>
      <c r="RUQ18" s="376"/>
      <c r="RUR18" s="376"/>
      <c r="RUS18" s="376"/>
      <c r="RUT18" s="376"/>
      <c r="RUU18" s="376"/>
      <c r="RUV18" s="376"/>
      <c r="RUW18" s="376"/>
      <c r="RUX18" s="376"/>
      <c r="RUY18" s="376"/>
      <c r="RUZ18" s="376"/>
      <c r="RVA18" s="376"/>
      <c r="RVB18" s="376"/>
      <c r="RVC18" s="376"/>
      <c r="RVD18" s="376"/>
      <c r="RVE18" s="376"/>
      <c r="RVF18" s="376"/>
      <c r="RVG18" s="376"/>
      <c r="RVH18" s="376"/>
      <c r="RVI18" s="376"/>
      <c r="RVJ18" s="376"/>
      <c r="RVK18" s="376"/>
      <c r="RVL18" s="376"/>
      <c r="RVM18" s="376"/>
      <c r="RVN18" s="376"/>
      <c r="RVO18" s="376"/>
      <c r="RVP18" s="376"/>
      <c r="RVQ18" s="376"/>
      <c r="RVR18" s="376"/>
      <c r="RVS18" s="376"/>
      <c r="RVT18" s="376"/>
      <c r="RVU18" s="376"/>
      <c r="RVV18" s="376"/>
      <c r="RVW18" s="376"/>
      <c r="RVX18" s="376"/>
      <c r="RVY18" s="376"/>
      <c r="RVZ18" s="376"/>
      <c r="RWA18" s="376"/>
      <c r="RWB18" s="376"/>
      <c r="RWC18" s="376"/>
      <c r="RWD18" s="376"/>
      <c r="RWE18" s="376"/>
      <c r="RWF18" s="376"/>
      <c r="RWG18" s="376"/>
      <c r="RWH18" s="376"/>
      <c r="RWI18" s="376"/>
      <c r="RWJ18" s="376"/>
      <c r="RWK18" s="376"/>
      <c r="RWL18" s="376"/>
      <c r="RWM18" s="376"/>
      <c r="RWN18" s="376"/>
      <c r="RWO18" s="376"/>
      <c r="RWP18" s="376"/>
      <c r="RWQ18" s="376"/>
      <c r="RWR18" s="376"/>
      <c r="RWS18" s="376"/>
      <c r="RWT18" s="376"/>
      <c r="RWU18" s="376"/>
      <c r="RWV18" s="376"/>
      <c r="RWW18" s="376"/>
      <c r="RWX18" s="376"/>
      <c r="RWY18" s="376"/>
      <c r="RWZ18" s="376"/>
      <c r="RXA18" s="376"/>
      <c r="RXB18" s="376"/>
      <c r="RXC18" s="376"/>
      <c r="RXD18" s="376"/>
      <c r="RXE18" s="376"/>
      <c r="RXF18" s="376"/>
      <c r="RXG18" s="376"/>
      <c r="RXH18" s="376"/>
      <c r="RXI18" s="376"/>
      <c r="RXJ18" s="376"/>
      <c r="RXK18" s="376"/>
      <c r="RXL18" s="376"/>
      <c r="RXM18" s="376"/>
      <c r="RXN18" s="376"/>
      <c r="RXO18" s="376"/>
      <c r="RXP18" s="376"/>
      <c r="RXQ18" s="376"/>
      <c r="RXR18" s="376"/>
      <c r="RXS18" s="376"/>
      <c r="RXT18" s="376"/>
      <c r="RXU18" s="376"/>
      <c r="RXV18" s="376"/>
      <c r="RXW18" s="376"/>
      <c r="RXX18" s="376"/>
      <c r="RXY18" s="376"/>
      <c r="RXZ18" s="376"/>
      <c r="RYA18" s="376"/>
      <c r="RYB18" s="376"/>
      <c r="RYC18" s="376"/>
      <c r="RYD18" s="376"/>
      <c r="RYE18" s="376"/>
      <c r="RYF18" s="376"/>
      <c r="RYG18" s="376"/>
      <c r="RYH18" s="376"/>
      <c r="RYI18" s="376"/>
      <c r="RYJ18" s="376"/>
      <c r="RYK18" s="376"/>
      <c r="RYL18" s="376"/>
      <c r="RYM18" s="376"/>
      <c r="RYN18" s="376"/>
      <c r="RYO18" s="376"/>
      <c r="RYP18" s="376"/>
      <c r="RYQ18" s="376"/>
      <c r="RYR18" s="376"/>
      <c r="RYS18" s="376"/>
      <c r="RYT18" s="376"/>
      <c r="RYU18" s="376"/>
      <c r="RYV18" s="376"/>
      <c r="RYW18" s="376"/>
      <c r="RYX18" s="376"/>
      <c r="RYY18" s="376"/>
      <c r="RYZ18" s="376"/>
      <c r="RZA18" s="376"/>
      <c r="RZB18" s="376"/>
      <c r="RZC18" s="376"/>
      <c r="RZD18" s="376"/>
      <c r="RZE18" s="376"/>
      <c r="RZF18" s="376"/>
      <c r="RZG18" s="376"/>
      <c r="RZH18" s="376"/>
      <c r="RZI18" s="376"/>
      <c r="RZJ18" s="376"/>
      <c r="RZK18" s="376"/>
      <c r="RZL18" s="376"/>
      <c r="RZM18" s="376"/>
      <c r="RZN18" s="376"/>
      <c r="RZO18" s="376"/>
      <c r="RZP18" s="376"/>
      <c r="RZQ18" s="376"/>
      <c r="RZR18" s="376"/>
      <c r="RZS18" s="376"/>
      <c r="RZT18" s="376"/>
      <c r="RZU18" s="376"/>
      <c r="RZV18" s="376"/>
      <c r="RZW18" s="376"/>
      <c r="RZX18" s="376"/>
      <c r="RZY18" s="376"/>
      <c r="RZZ18" s="376"/>
      <c r="SAA18" s="376"/>
      <c r="SAB18" s="376"/>
      <c r="SAC18" s="376"/>
      <c r="SAD18" s="376"/>
      <c r="SAE18" s="376"/>
      <c r="SAF18" s="376"/>
      <c r="SAG18" s="376"/>
      <c r="SAH18" s="376"/>
      <c r="SAI18" s="376"/>
      <c r="SAJ18" s="376"/>
      <c r="SAK18" s="376"/>
      <c r="SAL18" s="376"/>
      <c r="SAM18" s="376"/>
      <c r="SAN18" s="376"/>
      <c r="SAO18" s="376"/>
      <c r="SAP18" s="376"/>
      <c r="SAQ18" s="376"/>
      <c r="SAR18" s="376"/>
      <c r="SAS18" s="376"/>
      <c r="SAT18" s="376"/>
      <c r="SAU18" s="376"/>
      <c r="SAV18" s="376"/>
      <c r="SAW18" s="376"/>
      <c r="SAX18" s="376"/>
      <c r="SAY18" s="376"/>
      <c r="SAZ18" s="376"/>
      <c r="SBA18" s="376"/>
      <c r="SBB18" s="376"/>
      <c r="SBC18" s="376"/>
      <c r="SBD18" s="376"/>
      <c r="SBE18" s="376"/>
      <c r="SBF18" s="376"/>
      <c r="SBG18" s="376"/>
      <c r="SBH18" s="376"/>
      <c r="SBI18" s="376"/>
      <c r="SBJ18" s="376"/>
      <c r="SBK18" s="376"/>
      <c r="SBL18" s="376"/>
      <c r="SBM18" s="376"/>
      <c r="SBN18" s="376"/>
      <c r="SBO18" s="376"/>
      <c r="SBP18" s="376"/>
      <c r="SBQ18" s="376"/>
      <c r="SBR18" s="376"/>
      <c r="SBS18" s="376"/>
      <c r="SBT18" s="376"/>
      <c r="SBU18" s="376"/>
      <c r="SBV18" s="376"/>
      <c r="SBW18" s="376"/>
      <c r="SBX18" s="376"/>
      <c r="SBY18" s="376"/>
      <c r="SBZ18" s="376"/>
      <c r="SCA18" s="376"/>
      <c r="SCB18" s="376"/>
      <c r="SCC18" s="376"/>
      <c r="SCD18" s="376"/>
      <c r="SCE18" s="376"/>
      <c r="SCF18" s="376"/>
      <c r="SCG18" s="376"/>
      <c r="SCH18" s="376"/>
      <c r="SCI18" s="376"/>
      <c r="SCJ18" s="376"/>
      <c r="SCK18" s="376"/>
      <c r="SCL18" s="376"/>
      <c r="SCM18" s="376"/>
      <c r="SCN18" s="376"/>
      <c r="SCO18" s="376"/>
      <c r="SCP18" s="376"/>
      <c r="SCQ18" s="376"/>
      <c r="SCR18" s="376"/>
      <c r="SCS18" s="376"/>
      <c r="SCT18" s="376"/>
      <c r="SCU18" s="376"/>
      <c r="SCV18" s="376"/>
      <c r="SCW18" s="376"/>
      <c r="SCX18" s="376"/>
      <c r="SCY18" s="376"/>
      <c r="SCZ18" s="376"/>
      <c r="SDA18" s="376"/>
      <c r="SDB18" s="376"/>
      <c r="SDC18" s="376"/>
      <c r="SDD18" s="376"/>
      <c r="SDE18" s="376"/>
      <c r="SDF18" s="376"/>
      <c r="SDG18" s="376"/>
      <c r="SDH18" s="376"/>
      <c r="SDI18" s="376"/>
      <c r="SDJ18" s="376"/>
      <c r="SDK18" s="376"/>
      <c r="SDL18" s="376"/>
      <c r="SDM18" s="376"/>
      <c r="SDN18" s="376"/>
      <c r="SDO18" s="376"/>
      <c r="SDP18" s="376"/>
      <c r="SDQ18" s="376"/>
      <c r="SDR18" s="376"/>
      <c r="SDS18" s="376"/>
      <c r="SDT18" s="376"/>
      <c r="SDU18" s="376"/>
      <c r="SDV18" s="376"/>
      <c r="SDW18" s="376"/>
      <c r="SDX18" s="376"/>
      <c r="SDY18" s="376"/>
      <c r="SDZ18" s="376"/>
      <c r="SEA18" s="376"/>
      <c r="SEB18" s="376"/>
      <c r="SEC18" s="376"/>
      <c r="SED18" s="376"/>
      <c r="SEE18" s="376"/>
      <c r="SEF18" s="376"/>
      <c r="SEG18" s="376"/>
      <c r="SEH18" s="376"/>
      <c r="SEI18" s="376"/>
      <c r="SEJ18" s="376"/>
      <c r="SEK18" s="376"/>
      <c r="SEL18" s="376"/>
      <c r="SEM18" s="376"/>
      <c r="SEN18" s="376"/>
      <c r="SEO18" s="376"/>
      <c r="SEP18" s="376"/>
      <c r="SEQ18" s="376"/>
      <c r="SER18" s="376"/>
      <c r="SES18" s="376"/>
      <c r="SET18" s="376"/>
      <c r="SEU18" s="376"/>
      <c r="SEV18" s="376"/>
      <c r="SEW18" s="376"/>
      <c r="SEX18" s="376"/>
      <c r="SEY18" s="376"/>
      <c r="SEZ18" s="376"/>
      <c r="SFA18" s="376"/>
      <c r="SFB18" s="376"/>
      <c r="SFC18" s="376"/>
      <c r="SFD18" s="376"/>
      <c r="SFE18" s="376"/>
      <c r="SFF18" s="376"/>
      <c r="SFG18" s="376"/>
      <c r="SFH18" s="376"/>
      <c r="SFI18" s="376"/>
      <c r="SFJ18" s="376"/>
      <c r="SFK18" s="376"/>
      <c r="SFL18" s="376"/>
      <c r="SFM18" s="376"/>
      <c r="SFN18" s="376"/>
      <c r="SFO18" s="376"/>
      <c r="SFP18" s="376"/>
      <c r="SFQ18" s="376"/>
      <c r="SFR18" s="376"/>
      <c r="SFS18" s="376"/>
      <c r="SFT18" s="376"/>
      <c r="SFU18" s="376"/>
      <c r="SFV18" s="376"/>
      <c r="SFW18" s="376"/>
      <c r="SFX18" s="376"/>
      <c r="SFY18" s="376"/>
      <c r="SFZ18" s="376"/>
      <c r="SGA18" s="376"/>
      <c r="SGB18" s="376"/>
      <c r="SGC18" s="376"/>
      <c r="SGD18" s="376"/>
      <c r="SGE18" s="376"/>
      <c r="SGF18" s="376"/>
      <c r="SGG18" s="376"/>
      <c r="SGH18" s="376"/>
      <c r="SGI18" s="376"/>
      <c r="SGJ18" s="376"/>
      <c r="SGK18" s="376"/>
      <c r="SGL18" s="376"/>
      <c r="SGM18" s="376"/>
      <c r="SGN18" s="376"/>
      <c r="SGO18" s="376"/>
      <c r="SGP18" s="376"/>
      <c r="SGQ18" s="376"/>
      <c r="SGR18" s="376"/>
      <c r="SGS18" s="376"/>
      <c r="SGT18" s="376"/>
      <c r="SGU18" s="376"/>
      <c r="SGV18" s="376"/>
      <c r="SGW18" s="376"/>
      <c r="SGX18" s="376"/>
      <c r="SGY18" s="376"/>
      <c r="SGZ18" s="376"/>
      <c r="SHA18" s="376"/>
      <c r="SHB18" s="376"/>
      <c r="SHC18" s="376"/>
      <c r="SHD18" s="376"/>
      <c r="SHE18" s="376"/>
      <c r="SHF18" s="376"/>
      <c r="SHG18" s="376"/>
      <c r="SHH18" s="376"/>
      <c r="SHI18" s="376"/>
      <c r="SHJ18" s="376"/>
      <c r="SHK18" s="376"/>
      <c r="SHL18" s="376"/>
      <c r="SHM18" s="376"/>
      <c r="SHN18" s="376"/>
      <c r="SHO18" s="376"/>
      <c r="SHP18" s="376"/>
      <c r="SHQ18" s="376"/>
      <c r="SHR18" s="376"/>
      <c r="SHS18" s="376"/>
      <c r="SHT18" s="376"/>
      <c r="SHU18" s="376"/>
      <c r="SHV18" s="376"/>
      <c r="SHW18" s="376"/>
      <c r="SHX18" s="376"/>
      <c r="SHY18" s="376"/>
      <c r="SHZ18" s="376"/>
      <c r="SIA18" s="376"/>
      <c r="SIB18" s="376"/>
      <c r="SIC18" s="376"/>
      <c r="SID18" s="376"/>
      <c r="SIE18" s="376"/>
      <c r="SIF18" s="376"/>
      <c r="SIG18" s="376"/>
      <c r="SIH18" s="376"/>
      <c r="SII18" s="376"/>
      <c r="SIJ18" s="376"/>
      <c r="SIK18" s="376"/>
      <c r="SIL18" s="376"/>
      <c r="SIM18" s="376"/>
      <c r="SIN18" s="376"/>
      <c r="SIO18" s="376"/>
      <c r="SIP18" s="376"/>
      <c r="SIQ18" s="376"/>
      <c r="SIR18" s="376"/>
      <c r="SIS18" s="376"/>
      <c r="SIT18" s="376"/>
      <c r="SIU18" s="376"/>
      <c r="SIV18" s="376"/>
      <c r="SIW18" s="376"/>
      <c r="SIX18" s="376"/>
      <c r="SIY18" s="376"/>
      <c r="SIZ18" s="376"/>
      <c r="SJA18" s="376"/>
      <c r="SJB18" s="376"/>
      <c r="SJC18" s="376"/>
      <c r="SJD18" s="376"/>
      <c r="SJE18" s="376"/>
      <c r="SJF18" s="376"/>
      <c r="SJG18" s="376"/>
      <c r="SJH18" s="376"/>
      <c r="SJI18" s="376"/>
      <c r="SJJ18" s="376"/>
      <c r="SJK18" s="376"/>
      <c r="SJL18" s="376"/>
      <c r="SJM18" s="376"/>
      <c r="SJN18" s="376"/>
      <c r="SJO18" s="376"/>
      <c r="SJP18" s="376"/>
      <c r="SJQ18" s="376"/>
      <c r="SJR18" s="376"/>
      <c r="SJS18" s="376"/>
      <c r="SJT18" s="376"/>
      <c r="SJU18" s="376"/>
      <c r="SJV18" s="376"/>
      <c r="SJW18" s="376"/>
      <c r="SJX18" s="376"/>
      <c r="SJY18" s="376"/>
      <c r="SJZ18" s="376"/>
      <c r="SKA18" s="376"/>
      <c r="SKB18" s="376"/>
      <c r="SKC18" s="376"/>
      <c r="SKD18" s="376"/>
      <c r="SKE18" s="376"/>
      <c r="SKF18" s="376"/>
      <c r="SKG18" s="376"/>
      <c r="SKH18" s="376"/>
      <c r="SKI18" s="376"/>
      <c r="SKJ18" s="376"/>
      <c r="SKK18" s="376"/>
      <c r="SKL18" s="376"/>
      <c r="SKM18" s="376"/>
      <c r="SKN18" s="376"/>
      <c r="SKO18" s="376"/>
      <c r="SKP18" s="376"/>
      <c r="SKQ18" s="376"/>
      <c r="SKR18" s="376"/>
      <c r="SKS18" s="376"/>
      <c r="SKT18" s="376"/>
      <c r="SKU18" s="376"/>
      <c r="SKV18" s="376"/>
      <c r="SKW18" s="376"/>
      <c r="SKX18" s="376"/>
      <c r="SKY18" s="376"/>
      <c r="SKZ18" s="376"/>
      <c r="SLA18" s="376"/>
      <c r="SLB18" s="376"/>
      <c r="SLC18" s="376"/>
      <c r="SLD18" s="376"/>
      <c r="SLE18" s="376"/>
      <c r="SLF18" s="376"/>
      <c r="SLG18" s="376"/>
      <c r="SLH18" s="376"/>
      <c r="SLI18" s="376"/>
      <c r="SLJ18" s="376"/>
      <c r="SLK18" s="376"/>
      <c r="SLL18" s="376"/>
      <c r="SLM18" s="376"/>
      <c r="SLN18" s="376"/>
      <c r="SLO18" s="376"/>
      <c r="SLP18" s="376"/>
      <c r="SLQ18" s="376"/>
      <c r="SLR18" s="376"/>
      <c r="SLS18" s="376"/>
      <c r="SLT18" s="376"/>
      <c r="SLU18" s="376"/>
      <c r="SLV18" s="376"/>
      <c r="SLW18" s="376"/>
      <c r="SLX18" s="376"/>
      <c r="SLY18" s="376"/>
      <c r="SLZ18" s="376"/>
      <c r="SMA18" s="376"/>
      <c r="SMB18" s="376"/>
      <c r="SMC18" s="376"/>
      <c r="SMD18" s="376"/>
      <c r="SME18" s="376"/>
      <c r="SMF18" s="376"/>
      <c r="SMG18" s="376"/>
      <c r="SMH18" s="376"/>
      <c r="SMI18" s="376"/>
      <c r="SMJ18" s="376"/>
      <c r="SMK18" s="376"/>
      <c r="SML18" s="376"/>
      <c r="SMM18" s="376"/>
      <c r="SMN18" s="376"/>
      <c r="SMO18" s="376"/>
      <c r="SMP18" s="376"/>
      <c r="SMQ18" s="376"/>
      <c r="SMR18" s="376"/>
      <c r="SMS18" s="376"/>
      <c r="SMT18" s="376"/>
      <c r="SMU18" s="376"/>
      <c r="SMV18" s="376"/>
      <c r="SMW18" s="376"/>
      <c r="SMX18" s="376"/>
      <c r="SMY18" s="376"/>
      <c r="SMZ18" s="376"/>
      <c r="SNA18" s="376"/>
      <c r="SNB18" s="376"/>
      <c r="SNC18" s="376"/>
      <c r="SND18" s="376"/>
      <c r="SNE18" s="376"/>
      <c r="SNF18" s="376"/>
      <c r="SNG18" s="376"/>
      <c r="SNH18" s="376"/>
      <c r="SNI18" s="376"/>
      <c r="SNJ18" s="376"/>
      <c r="SNK18" s="376"/>
      <c r="SNL18" s="376"/>
      <c r="SNM18" s="376"/>
      <c r="SNN18" s="376"/>
      <c r="SNO18" s="376"/>
      <c r="SNP18" s="376"/>
      <c r="SNQ18" s="376"/>
      <c r="SNR18" s="376"/>
      <c r="SNS18" s="376"/>
      <c r="SNT18" s="376"/>
      <c r="SNU18" s="376"/>
      <c r="SNV18" s="376"/>
      <c r="SNW18" s="376"/>
      <c r="SNX18" s="376"/>
      <c r="SNY18" s="376"/>
      <c r="SNZ18" s="376"/>
      <c r="SOA18" s="376"/>
      <c r="SOB18" s="376"/>
      <c r="SOC18" s="376"/>
      <c r="SOD18" s="376"/>
      <c r="SOE18" s="376"/>
      <c r="SOF18" s="376"/>
      <c r="SOG18" s="376"/>
      <c r="SOH18" s="376"/>
      <c r="SOI18" s="376"/>
      <c r="SOJ18" s="376"/>
      <c r="SOK18" s="376"/>
      <c r="SOL18" s="376"/>
      <c r="SOM18" s="376"/>
      <c r="SON18" s="376"/>
      <c r="SOO18" s="376"/>
      <c r="SOP18" s="376"/>
      <c r="SOQ18" s="376"/>
      <c r="SOR18" s="376"/>
      <c r="SOS18" s="376"/>
      <c r="SOT18" s="376"/>
      <c r="SOU18" s="376"/>
      <c r="SOV18" s="376"/>
      <c r="SOW18" s="376"/>
      <c r="SOX18" s="376"/>
      <c r="SOY18" s="376"/>
      <c r="SOZ18" s="376"/>
      <c r="SPA18" s="376"/>
      <c r="SPB18" s="376"/>
      <c r="SPC18" s="376"/>
      <c r="SPD18" s="376"/>
      <c r="SPE18" s="376"/>
      <c r="SPF18" s="376"/>
      <c r="SPG18" s="376"/>
      <c r="SPH18" s="376"/>
      <c r="SPI18" s="376"/>
      <c r="SPJ18" s="376"/>
      <c r="SPK18" s="376"/>
      <c r="SPL18" s="376"/>
      <c r="SPM18" s="376"/>
      <c r="SPN18" s="376"/>
      <c r="SPO18" s="376"/>
      <c r="SPP18" s="376"/>
      <c r="SPQ18" s="376"/>
      <c r="SPR18" s="376"/>
      <c r="SPS18" s="376"/>
      <c r="SPT18" s="376"/>
      <c r="SPU18" s="376"/>
      <c r="SPV18" s="376"/>
      <c r="SPW18" s="376"/>
      <c r="SPX18" s="376"/>
      <c r="SPY18" s="376"/>
      <c r="SPZ18" s="376"/>
      <c r="SQA18" s="376"/>
      <c r="SQB18" s="376"/>
      <c r="SQC18" s="376"/>
      <c r="SQD18" s="376"/>
      <c r="SQE18" s="376"/>
      <c r="SQF18" s="376"/>
      <c r="SQG18" s="376"/>
      <c r="SQH18" s="376"/>
      <c r="SQI18" s="376"/>
      <c r="SQJ18" s="376"/>
      <c r="SQK18" s="376"/>
      <c r="SQL18" s="376"/>
      <c r="SQM18" s="376"/>
      <c r="SQN18" s="376"/>
      <c r="SQO18" s="376"/>
      <c r="SQP18" s="376"/>
      <c r="SQQ18" s="376"/>
      <c r="SQR18" s="376"/>
      <c r="SQS18" s="376"/>
      <c r="SQT18" s="376"/>
      <c r="SQU18" s="376"/>
      <c r="SQV18" s="376"/>
      <c r="SQW18" s="376"/>
      <c r="SQX18" s="376"/>
      <c r="SQY18" s="376"/>
      <c r="SQZ18" s="376"/>
      <c r="SRA18" s="376"/>
      <c r="SRB18" s="376"/>
      <c r="SRC18" s="376"/>
      <c r="SRD18" s="376"/>
      <c r="SRE18" s="376"/>
      <c r="SRF18" s="376"/>
      <c r="SRG18" s="376"/>
      <c r="SRH18" s="376"/>
      <c r="SRI18" s="376"/>
      <c r="SRJ18" s="376"/>
      <c r="SRK18" s="376"/>
      <c r="SRL18" s="376"/>
      <c r="SRM18" s="376"/>
      <c r="SRN18" s="376"/>
      <c r="SRO18" s="376"/>
      <c r="SRP18" s="376"/>
      <c r="SRQ18" s="376"/>
      <c r="SRR18" s="376"/>
      <c r="SRS18" s="376"/>
      <c r="SRT18" s="376"/>
      <c r="SRU18" s="376"/>
      <c r="SRV18" s="376"/>
      <c r="SRW18" s="376"/>
      <c r="SRX18" s="376"/>
      <c r="SRY18" s="376"/>
      <c r="SRZ18" s="376"/>
      <c r="SSA18" s="376"/>
      <c r="SSB18" s="376"/>
      <c r="SSC18" s="376"/>
      <c r="SSD18" s="376"/>
      <c r="SSE18" s="376"/>
      <c r="SSF18" s="376"/>
      <c r="SSG18" s="376"/>
      <c r="SSH18" s="376"/>
      <c r="SSI18" s="376"/>
      <c r="SSJ18" s="376"/>
      <c r="SSK18" s="376"/>
      <c r="SSL18" s="376"/>
      <c r="SSM18" s="376"/>
      <c r="SSN18" s="376"/>
      <c r="SSO18" s="376"/>
      <c r="SSP18" s="376"/>
      <c r="SSQ18" s="376"/>
      <c r="SSR18" s="376"/>
      <c r="SSS18" s="376"/>
      <c r="SST18" s="376"/>
      <c r="SSU18" s="376"/>
      <c r="SSV18" s="376"/>
      <c r="SSW18" s="376"/>
      <c r="SSX18" s="376"/>
      <c r="SSY18" s="376"/>
      <c r="SSZ18" s="376"/>
      <c r="STA18" s="376"/>
      <c r="STB18" s="376"/>
      <c r="STC18" s="376"/>
      <c r="STD18" s="376"/>
      <c r="STE18" s="376"/>
      <c r="STF18" s="376"/>
      <c r="STG18" s="376"/>
      <c r="STH18" s="376"/>
      <c r="STI18" s="376"/>
      <c r="STJ18" s="376"/>
      <c r="STK18" s="376"/>
      <c r="STL18" s="376"/>
      <c r="STM18" s="376"/>
      <c r="STN18" s="376"/>
      <c r="STO18" s="376"/>
      <c r="STP18" s="376"/>
      <c r="STQ18" s="376"/>
      <c r="STR18" s="376"/>
      <c r="STS18" s="376"/>
      <c r="STT18" s="376"/>
      <c r="STU18" s="376"/>
      <c r="STV18" s="376"/>
      <c r="STW18" s="376"/>
      <c r="STX18" s="376"/>
      <c r="STY18" s="376"/>
      <c r="STZ18" s="376"/>
      <c r="SUA18" s="376"/>
      <c r="SUB18" s="376"/>
      <c r="SUC18" s="376"/>
      <c r="SUD18" s="376"/>
      <c r="SUE18" s="376"/>
      <c r="SUF18" s="376"/>
      <c r="SUG18" s="376"/>
      <c r="SUH18" s="376"/>
      <c r="SUI18" s="376"/>
      <c r="SUJ18" s="376"/>
      <c r="SUK18" s="376"/>
      <c r="SUL18" s="376"/>
      <c r="SUM18" s="376"/>
      <c r="SUN18" s="376"/>
      <c r="SUO18" s="376"/>
      <c r="SUP18" s="376"/>
      <c r="SUQ18" s="376"/>
      <c r="SUR18" s="376"/>
      <c r="SUS18" s="376"/>
      <c r="SUT18" s="376"/>
      <c r="SUU18" s="376"/>
      <c r="SUV18" s="376"/>
      <c r="SUW18" s="376"/>
      <c r="SUX18" s="376"/>
      <c r="SUY18" s="376"/>
      <c r="SUZ18" s="376"/>
      <c r="SVA18" s="376"/>
      <c r="SVB18" s="376"/>
      <c r="SVC18" s="376"/>
      <c r="SVD18" s="376"/>
      <c r="SVE18" s="376"/>
      <c r="SVF18" s="376"/>
      <c r="SVG18" s="376"/>
      <c r="SVH18" s="376"/>
      <c r="SVI18" s="376"/>
      <c r="SVJ18" s="376"/>
      <c r="SVK18" s="376"/>
      <c r="SVL18" s="376"/>
      <c r="SVM18" s="376"/>
      <c r="SVN18" s="376"/>
      <c r="SVO18" s="376"/>
      <c r="SVP18" s="376"/>
      <c r="SVQ18" s="376"/>
      <c r="SVR18" s="376"/>
      <c r="SVS18" s="376"/>
      <c r="SVT18" s="376"/>
      <c r="SVU18" s="376"/>
      <c r="SVV18" s="376"/>
      <c r="SVW18" s="376"/>
      <c r="SVX18" s="376"/>
      <c r="SVY18" s="376"/>
      <c r="SVZ18" s="376"/>
      <c r="SWA18" s="376"/>
      <c r="SWB18" s="376"/>
      <c r="SWC18" s="376"/>
      <c r="SWD18" s="376"/>
      <c r="SWE18" s="376"/>
      <c r="SWF18" s="376"/>
      <c r="SWG18" s="376"/>
      <c r="SWH18" s="376"/>
      <c r="SWI18" s="376"/>
      <c r="SWJ18" s="376"/>
      <c r="SWK18" s="376"/>
      <c r="SWL18" s="376"/>
      <c r="SWM18" s="376"/>
      <c r="SWN18" s="376"/>
      <c r="SWO18" s="376"/>
      <c r="SWP18" s="376"/>
      <c r="SWQ18" s="376"/>
      <c r="SWR18" s="376"/>
      <c r="SWS18" s="376"/>
      <c r="SWT18" s="376"/>
      <c r="SWU18" s="376"/>
      <c r="SWV18" s="376"/>
      <c r="SWW18" s="376"/>
      <c r="SWX18" s="376"/>
      <c r="SWY18" s="376"/>
      <c r="SWZ18" s="376"/>
      <c r="SXA18" s="376"/>
      <c r="SXB18" s="376"/>
      <c r="SXC18" s="376"/>
      <c r="SXD18" s="376"/>
      <c r="SXE18" s="376"/>
      <c r="SXF18" s="376"/>
      <c r="SXG18" s="376"/>
      <c r="SXH18" s="376"/>
      <c r="SXI18" s="376"/>
      <c r="SXJ18" s="376"/>
      <c r="SXK18" s="376"/>
      <c r="SXL18" s="376"/>
      <c r="SXM18" s="376"/>
      <c r="SXN18" s="376"/>
      <c r="SXO18" s="376"/>
      <c r="SXP18" s="376"/>
      <c r="SXQ18" s="376"/>
      <c r="SXR18" s="376"/>
      <c r="SXS18" s="376"/>
      <c r="SXT18" s="376"/>
      <c r="SXU18" s="376"/>
      <c r="SXV18" s="376"/>
      <c r="SXW18" s="376"/>
      <c r="SXX18" s="376"/>
      <c r="SXY18" s="376"/>
      <c r="SXZ18" s="376"/>
      <c r="SYA18" s="376"/>
      <c r="SYB18" s="376"/>
      <c r="SYC18" s="376"/>
      <c r="SYD18" s="376"/>
      <c r="SYE18" s="376"/>
      <c r="SYF18" s="376"/>
      <c r="SYG18" s="376"/>
      <c r="SYH18" s="376"/>
      <c r="SYI18" s="376"/>
      <c r="SYJ18" s="376"/>
      <c r="SYK18" s="376"/>
      <c r="SYL18" s="376"/>
      <c r="SYM18" s="376"/>
      <c r="SYN18" s="376"/>
      <c r="SYO18" s="376"/>
      <c r="SYP18" s="376"/>
      <c r="SYQ18" s="376"/>
      <c r="SYR18" s="376"/>
      <c r="SYS18" s="376"/>
      <c r="SYT18" s="376"/>
      <c r="SYU18" s="376"/>
      <c r="SYV18" s="376"/>
      <c r="SYW18" s="376"/>
      <c r="SYX18" s="376"/>
      <c r="SYY18" s="376"/>
      <c r="SYZ18" s="376"/>
      <c r="SZA18" s="376"/>
      <c r="SZB18" s="376"/>
      <c r="SZC18" s="376"/>
      <c r="SZD18" s="376"/>
      <c r="SZE18" s="376"/>
      <c r="SZF18" s="376"/>
      <c r="SZG18" s="376"/>
      <c r="SZH18" s="376"/>
      <c r="SZI18" s="376"/>
      <c r="SZJ18" s="376"/>
      <c r="SZK18" s="376"/>
      <c r="SZL18" s="376"/>
      <c r="SZM18" s="376"/>
      <c r="SZN18" s="376"/>
      <c r="SZO18" s="376"/>
      <c r="SZP18" s="376"/>
      <c r="SZQ18" s="376"/>
      <c r="SZR18" s="376"/>
      <c r="SZS18" s="376"/>
      <c r="SZT18" s="376"/>
      <c r="SZU18" s="376"/>
      <c r="SZV18" s="376"/>
      <c r="SZW18" s="376"/>
      <c r="SZX18" s="376"/>
      <c r="SZY18" s="376"/>
      <c r="SZZ18" s="376"/>
      <c r="TAA18" s="376"/>
      <c r="TAB18" s="376"/>
      <c r="TAC18" s="376"/>
      <c r="TAD18" s="376"/>
      <c r="TAE18" s="376"/>
      <c r="TAF18" s="376"/>
      <c r="TAG18" s="376"/>
      <c r="TAH18" s="376"/>
      <c r="TAI18" s="376"/>
      <c r="TAJ18" s="376"/>
      <c r="TAK18" s="376"/>
      <c r="TAL18" s="376"/>
      <c r="TAM18" s="376"/>
      <c r="TAN18" s="376"/>
      <c r="TAO18" s="376"/>
      <c r="TAP18" s="376"/>
      <c r="TAQ18" s="376"/>
      <c r="TAR18" s="376"/>
      <c r="TAS18" s="376"/>
      <c r="TAT18" s="376"/>
      <c r="TAU18" s="376"/>
      <c r="TAV18" s="376"/>
      <c r="TAW18" s="376"/>
      <c r="TAX18" s="376"/>
      <c r="TAY18" s="376"/>
      <c r="TAZ18" s="376"/>
      <c r="TBA18" s="376"/>
      <c r="TBB18" s="376"/>
      <c r="TBC18" s="376"/>
      <c r="TBD18" s="376"/>
      <c r="TBE18" s="376"/>
      <c r="TBF18" s="376"/>
      <c r="TBG18" s="376"/>
      <c r="TBH18" s="376"/>
      <c r="TBI18" s="376"/>
      <c r="TBJ18" s="376"/>
      <c r="TBK18" s="376"/>
      <c r="TBL18" s="376"/>
      <c r="TBM18" s="376"/>
      <c r="TBN18" s="376"/>
      <c r="TBO18" s="376"/>
      <c r="TBP18" s="376"/>
      <c r="TBQ18" s="376"/>
      <c r="TBR18" s="376"/>
      <c r="TBS18" s="376"/>
      <c r="TBT18" s="376"/>
      <c r="TBU18" s="376"/>
      <c r="TBV18" s="376"/>
      <c r="TBW18" s="376"/>
      <c r="TBX18" s="376"/>
      <c r="TBY18" s="376"/>
      <c r="TBZ18" s="376"/>
      <c r="TCA18" s="376"/>
      <c r="TCB18" s="376"/>
      <c r="TCC18" s="376"/>
      <c r="TCD18" s="376"/>
      <c r="TCE18" s="376"/>
      <c r="TCF18" s="376"/>
      <c r="TCG18" s="376"/>
      <c r="TCH18" s="376"/>
      <c r="TCI18" s="376"/>
      <c r="TCJ18" s="376"/>
      <c r="TCK18" s="376"/>
      <c r="TCL18" s="376"/>
      <c r="TCM18" s="376"/>
      <c r="TCN18" s="376"/>
      <c r="TCO18" s="376"/>
      <c r="TCP18" s="376"/>
      <c r="TCQ18" s="376"/>
      <c r="TCR18" s="376"/>
      <c r="TCS18" s="376"/>
      <c r="TCT18" s="376"/>
      <c r="TCU18" s="376"/>
      <c r="TCV18" s="376"/>
      <c r="TCW18" s="376"/>
      <c r="TCX18" s="376"/>
      <c r="TCY18" s="376"/>
      <c r="TCZ18" s="376"/>
      <c r="TDA18" s="376"/>
      <c r="TDB18" s="376"/>
      <c r="TDC18" s="376"/>
      <c r="TDD18" s="376"/>
      <c r="TDE18" s="376"/>
      <c r="TDF18" s="376"/>
      <c r="TDG18" s="376"/>
      <c r="TDH18" s="376"/>
      <c r="TDI18" s="376"/>
      <c r="TDJ18" s="376"/>
      <c r="TDK18" s="376"/>
      <c r="TDL18" s="376"/>
      <c r="TDM18" s="376"/>
      <c r="TDN18" s="376"/>
      <c r="TDO18" s="376"/>
      <c r="TDP18" s="376"/>
      <c r="TDQ18" s="376"/>
      <c r="TDR18" s="376"/>
      <c r="TDS18" s="376"/>
      <c r="TDT18" s="376"/>
      <c r="TDU18" s="376"/>
      <c r="TDV18" s="376"/>
      <c r="TDW18" s="376"/>
      <c r="TDX18" s="376"/>
      <c r="TDY18" s="376"/>
      <c r="TDZ18" s="376"/>
      <c r="TEA18" s="376"/>
      <c r="TEB18" s="376"/>
      <c r="TEC18" s="376"/>
      <c r="TED18" s="376"/>
      <c r="TEE18" s="376"/>
      <c r="TEF18" s="376"/>
      <c r="TEG18" s="376"/>
      <c r="TEH18" s="376"/>
      <c r="TEI18" s="376"/>
      <c r="TEJ18" s="376"/>
      <c r="TEK18" s="376"/>
      <c r="TEL18" s="376"/>
      <c r="TEM18" s="376"/>
      <c r="TEN18" s="376"/>
      <c r="TEO18" s="376"/>
      <c r="TEP18" s="376"/>
      <c r="TEQ18" s="376"/>
      <c r="TER18" s="376"/>
      <c r="TES18" s="376"/>
      <c r="TET18" s="376"/>
      <c r="TEU18" s="376"/>
      <c r="TEV18" s="376"/>
      <c r="TEW18" s="376"/>
      <c r="TEX18" s="376"/>
      <c r="TEY18" s="376"/>
      <c r="TEZ18" s="376"/>
      <c r="TFA18" s="376"/>
      <c r="TFB18" s="376"/>
      <c r="TFC18" s="376"/>
      <c r="TFD18" s="376"/>
      <c r="TFE18" s="376"/>
      <c r="TFF18" s="376"/>
      <c r="TFG18" s="376"/>
      <c r="TFH18" s="376"/>
      <c r="TFI18" s="376"/>
      <c r="TFJ18" s="376"/>
      <c r="TFK18" s="376"/>
      <c r="TFL18" s="376"/>
      <c r="TFM18" s="376"/>
      <c r="TFN18" s="376"/>
      <c r="TFO18" s="376"/>
      <c r="TFP18" s="376"/>
      <c r="TFQ18" s="376"/>
      <c r="TFR18" s="376"/>
      <c r="TFS18" s="376"/>
      <c r="TFT18" s="376"/>
      <c r="TFU18" s="376"/>
      <c r="TFV18" s="376"/>
      <c r="TFW18" s="376"/>
      <c r="TFX18" s="376"/>
      <c r="TFY18" s="376"/>
      <c r="TFZ18" s="376"/>
      <c r="TGA18" s="376"/>
      <c r="TGB18" s="376"/>
      <c r="TGC18" s="376"/>
      <c r="TGD18" s="376"/>
      <c r="TGE18" s="376"/>
      <c r="TGF18" s="376"/>
      <c r="TGG18" s="376"/>
      <c r="TGH18" s="376"/>
      <c r="TGI18" s="376"/>
      <c r="TGJ18" s="376"/>
      <c r="TGK18" s="376"/>
      <c r="TGL18" s="376"/>
      <c r="TGM18" s="376"/>
      <c r="TGN18" s="376"/>
      <c r="TGO18" s="376"/>
      <c r="TGP18" s="376"/>
      <c r="TGQ18" s="376"/>
      <c r="TGR18" s="376"/>
      <c r="TGS18" s="376"/>
      <c r="TGT18" s="376"/>
      <c r="TGU18" s="376"/>
      <c r="TGV18" s="376"/>
      <c r="TGW18" s="376"/>
      <c r="TGX18" s="376"/>
      <c r="TGY18" s="376"/>
      <c r="TGZ18" s="376"/>
      <c r="THA18" s="376"/>
      <c r="THB18" s="376"/>
      <c r="THC18" s="376"/>
      <c r="THD18" s="376"/>
      <c r="THE18" s="376"/>
      <c r="THF18" s="376"/>
      <c r="THG18" s="376"/>
      <c r="THH18" s="376"/>
      <c r="THI18" s="376"/>
      <c r="THJ18" s="376"/>
      <c r="THK18" s="376"/>
      <c r="THL18" s="376"/>
      <c r="THM18" s="376"/>
      <c r="THN18" s="376"/>
      <c r="THO18" s="376"/>
      <c r="THP18" s="376"/>
      <c r="THQ18" s="376"/>
      <c r="THR18" s="376"/>
      <c r="THS18" s="376"/>
      <c r="THT18" s="376"/>
      <c r="THU18" s="376"/>
      <c r="THV18" s="376"/>
      <c r="THW18" s="376"/>
      <c r="THX18" s="376"/>
      <c r="THY18" s="376"/>
      <c r="THZ18" s="376"/>
      <c r="TIA18" s="376"/>
      <c r="TIB18" s="376"/>
      <c r="TIC18" s="376"/>
      <c r="TID18" s="376"/>
      <c r="TIE18" s="376"/>
      <c r="TIF18" s="376"/>
      <c r="TIG18" s="376"/>
      <c r="TIH18" s="376"/>
      <c r="TII18" s="376"/>
      <c r="TIJ18" s="376"/>
      <c r="TIK18" s="376"/>
      <c r="TIL18" s="376"/>
      <c r="TIM18" s="376"/>
      <c r="TIN18" s="376"/>
      <c r="TIO18" s="376"/>
      <c r="TIP18" s="376"/>
      <c r="TIQ18" s="376"/>
      <c r="TIR18" s="376"/>
      <c r="TIS18" s="376"/>
      <c r="TIT18" s="376"/>
      <c r="TIU18" s="376"/>
      <c r="TIV18" s="376"/>
      <c r="TIW18" s="376"/>
      <c r="TIX18" s="376"/>
      <c r="TIY18" s="376"/>
      <c r="TIZ18" s="376"/>
      <c r="TJA18" s="376"/>
      <c r="TJB18" s="376"/>
      <c r="TJC18" s="376"/>
      <c r="TJD18" s="376"/>
      <c r="TJE18" s="376"/>
      <c r="TJF18" s="376"/>
      <c r="TJG18" s="376"/>
      <c r="TJH18" s="376"/>
      <c r="TJI18" s="376"/>
      <c r="TJJ18" s="376"/>
      <c r="TJK18" s="376"/>
      <c r="TJL18" s="376"/>
      <c r="TJM18" s="376"/>
      <c r="TJN18" s="376"/>
      <c r="TJO18" s="376"/>
      <c r="TJP18" s="376"/>
      <c r="TJQ18" s="376"/>
      <c r="TJR18" s="376"/>
      <c r="TJS18" s="376"/>
      <c r="TJT18" s="376"/>
      <c r="TJU18" s="376"/>
      <c r="TJV18" s="376"/>
      <c r="TJW18" s="376"/>
      <c r="TJX18" s="376"/>
      <c r="TJY18" s="376"/>
      <c r="TJZ18" s="376"/>
      <c r="TKA18" s="376"/>
      <c r="TKB18" s="376"/>
      <c r="TKC18" s="376"/>
      <c r="TKD18" s="376"/>
      <c r="TKE18" s="376"/>
      <c r="TKF18" s="376"/>
      <c r="TKG18" s="376"/>
      <c r="TKH18" s="376"/>
      <c r="TKI18" s="376"/>
      <c r="TKJ18" s="376"/>
      <c r="TKK18" s="376"/>
      <c r="TKL18" s="376"/>
      <c r="TKM18" s="376"/>
      <c r="TKN18" s="376"/>
      <c r="TKO18" s="376"/>
      <c r="TKP18" s="376"/>
      <c r="TKQ18" s="376"/>
      <c r="TKR18" s="376"/>
      <c r="TKS18" s="376"/>
      <c r="TKT18" s="376"/>
      <c r="TKU18" s="376"/>
      <c r="TKV18" s="376"/>
      <c r="TKW18" s="376"/>
      <c r="TKX18" s="376"/>
      <c r="TKY18" s="376"/>
      <c r="TKZ18" s="376"/>
      <c r="TLA18" s="376"/>
      <c r="TLB18" s="376"/>
      <c r="TLC18" s="376"/>
      <c r="TLD18" s="376"/>
      <c r="TLE18" s="376"/>
      <c r="TLF18" s="376"/>
      <c r="TLG18" s="376"/>
      <c r="TLH18" s="376"/>
      <c r="TLI18" s="376"/>
      <c r="TLJ18" s="376"/>
      <c r="TLK18" s="376"/>
      <c r="TLL18" s="376"/>
      <c r="TLM18" s="376"/>
      <c r="TLN18" s="376"/>
      <c r="TLO18" s="376"/>
      <c r="TLP18" s="376"/>
      <c r="TLQ18" s="376"/>
      <c r="TLR18" s="376"/>
      <c r="TLS18" s="376"/>
      <c r="TLT18" s="376"/>
      <c r="TLU18" s="376"/>
      <c r="TLV18" s="376"/>
      <c r="TLW18" s="376"/>
      <c r="TLX18" s="376"/>
      <c r="TLY18" s="376"/>
      <c r="TLZ18" s="376"/>
      <c r="TMA18" s="376"/>
      <c r="TMB18" s="376"/>
      <c r="TMC18" s="376"/>
      <c r="TMD18" s="376"/>
      <c r="TME18" s="376"/>
      <c r="TMF18" s="376"/>
      <c r="TMG18" s="376"/>
      <c r="TMH18" s="376"/>
      <c r="TMI18" s="376"/>
      <c r="TMJ18" s="376"/>
      <c r="TMK18" s="376"/>
      <c r="TML18" s="376"/>
      <c r="TMM18" s="376"/>
      <c r="TMN18" s="376"/>
      <c r="TMO18" s="376"/>
      <c r="TMP18" s="376"/>
      <c r="TMQ18" s="376"/>
      <c r="TMR18" s="376"/>
      <c r="TMS18" s="376"/>
      <c r="TMT18" s="376"/>
      <c r="TMU18" s="376"/>
      <c r="TMV18" s="376"/>
      <c r="TMW18" s="376"/>
      <c r="TMX18" s="376"/>
      <c r="TMY18" s="376"/>
      <c r="TMZ18" s="376"/>
      <c r="TNA18" s="376"/>
      <c r="TNB18" s="376"/>
      <c r="TNC18" s="376"/>
      <c r="TND18" s="376"/>
      <c r="TNE18" s="376"/>
      <c r="TNF18" s="376"/>
      <c r="TNG18" s="376"/>
      <c r="TNH18" s="376"/>
      <c r="TNI18" s="376"/>
      <c r="TNJ18" s="376"/>
      <c r="TNK18" s="376"/>
      <c r="TNL18" s="376"/>
      <c r="TNM18" s="376"/>
      <c r="TNN18" s="376"/>
      <c r="TNO18" s="376"/>
      <c r="TNP18" s="376"/>
      <c r="TNQ18" s="376"/>
      <c r="TNR18" s="376"/>
      <c r="TNS18" s="376"/>
      <c r="TNT18" s="376"/>
      <c r="TNU18" s="376"/>
      <c r="TNV18" s="376"/>
      <c r="TNW18" s="376"/>
      <c r="TNX18" s="376"/>
      <c r="TNY18" s="376"/>
      <c r="TNZ18" s="376"/>
      <c r="TOA18" s="376"/>
      <c r="TOB18" s="376"/>
      <c r="TOC18" s="376"/>
      <c r="TOD18" s="376"/>
      <c r="TOE18" s="376"/>
      <c r="TOF18" s="376"/>
      <c r="TOG18" s="376"/>
      <c r="TOH18" s="376"/>
      <c r="TOI18" s="376"/>
      <c r="TOJ18" s="376"/>
      <c r="TOK18" s="376"/>
      <c r="TOL18" s="376"/>
      <c r="TOM18" s="376"/>
      <c r="TON18" s="376"/>
      <c r="TOO18" s="376"/>
      <c r="TOP18" s="376"/>
      <c r="TOQ18" s="376"/>
      <c r="TOR18" s="376"/>
      <c r="TOS18" s="376"/>
      <c r="TOT18" s="376"/>
      <c r="TOU18" s="376"/>
      <c r="TOV18" s="376"/>
      <c r="TOW18" s="376"/>
      <c r="TOX18" s="376"/>
      <c r="TOY18" s="376"/>
      <c r="TOZ18" s="376"/>
      <c r="TPA18" s="376"/>
      <c r="TPB18" s="376"/>
      <c r="TPC18" s="376"/>
      <c r="TPD18" s="376"/>
      <c r="TPE18" s="376"/>
      <c r="TPF18" s="376"/>
      <c r="TPG18" s="376"/>
      <c r="TPH18" s="376"/>
      <c r="TPI18" s="376"/>
      <c r="TPJ18" s="376"/>
      <c r="TPK18" s="376"/>
      <c r="TPL18" s="376"/>
      <c r="TPM18" s="376"/>
      <c r="TPN18" s="376"/>
      <c r="TPO18" s="376"/>
      <c r="TPP18" s="376"/>
      <c r="TPQ18" s="376"/>
      <c r="TPR18" s="376"/>
      <c r="TPS18" s="376"/>
      <c r="TPT18" s="376"/>
      <c r="TPU18" s="376"/>
      <c r="TPV18" s="376"/>
      <c r="TPW18" s="376"/>
      <c r="TPX18" s="376"/>
      <c r="TPY18" s="376"/>
      <c r="TPZ18" s="376"/>
      <c r="TQA18" s="376"/>
      <c r="TQB18" s="376"/>
      <c r="TQC18" s="376"/>
      <c r="TQD18" s="376"/>
      <c r="TQE18" s="376"/>
      <c r="TQF18" s="376"/>
      <c r="TQG18" s="376"/>
      <c r="TQH18" s="376"/>
      <c r="TQI18" s="376"/>
      <c r="TQJ18" s="376"/>
      <c r="TQK18" s="376"/>
      <c r="TQL18" s="376"/>
      <c r="TQM18" s="376"/>
      <c r="TQN18" s="376"/>
      <c r="TQO18" s="376"/>
      <c r="TQP18" s="376"/>
      <c r="TQQ18" s="376"/>
      <c r="TQR18" s="376"/>
      <c r="TQS18" s="376"/>
      <c r="TQT18" s="376"/>
      <c r="TQU18" s="376"/>
      <c r="TQV18" s="376"/>
      <c r="TQW18" s="376"/>
      <c r="TQX18" s="376"/>
      <c r="TQY18" s="376"/>
      <c r="TQZ18" s="376"/>
      <c r="TRA18" s="376"/>
      <c r="TRB18" s="376"/>
      <c r="TRC18" s="376"/>
      <c r="TRD18" s="376"/>
      <c r="TRE18" s="376"/>
      <c r="TRF18" s="376"/>
      <c r="TRG18" s="376"/>
      <c r="TRH18" s="376"/>
      <c r="TRI18" s="376"/>
      <c r="TRJ18" s="376"/>
      <c r="TRK18" s="376"/>
      <c r="TRL18" s="376"/>
      <c r="TRM18" s="376"/>
      <c r="TRN18" s="376"/>
      <c r="TRO18" s="376"/>
      <c r="TRP18" s="376"/>
      <c r="TRQ18" s="376"/>
      <c r="TRR18" s="376"/>
      <c r="TRS18" s="376"/>
      <c r="TRT18" s="376"/>
      <c r="TRU18" s="376"/>
      <c r="TRV18" s="376"/>
      <c r="TRW18" s="376"/>
      <c r="TRX18" s="376"/>
      <c r="TRY18" s="376"/>
      <c r="TRZ18" s="376"/>
      <c r="TSA18" s="376"/>
      <c r="TSB18" s="376"/>
      <c r="TSC18" s="376"/>
      <c r="TSD18" s="376"/>
      <c r="TSE18" s="376"/>
      <c r="TSF18" s="376"/>
      <c r="TSG18" s="376"/>
      <c r="TSH18" s="376"/>
      <c r="TSI18" s="376"/>
      <c r="TSJ18" s="376"/>
      <c r="TSK18" s="376"/>
      <c r="TSL18" s="376"/>
      <c r="TSM18" s="376"/>
      <c r="TSN18" s="376"/>
      <c r="TSO18" s="376"/>
      <c r="TSP18" s="376"/>
      <c r="TSQ18" s="376"/>
      <c r="TSR18" s="376"/>
      <c r="TSS18" s="376"/>
      <c r="TST18" s="376"/>
      <c r="TSU18" s="376"/>
      <c r="TSV18" s="376"/>
      <c r="TSW18" s="376"/>
      <c r="TSX18" s="376"/>
      <c r="TSY18" s="376"/>
      <c r="TSZ18" s="376"/>
      <c r="TTA18" s="376"/>
      <c r="TTB18" s="376"/>
      <c r="TTC18" s="376"/>
      <c r="TTD18" s="376"/>
      <c r="TTE18" s="376"/>
      <c r="TTF18" s="376"/>
      <c r="TTG18" s="376"/>
      <c r="TTH18" s="376"/>
      <c r="TTI18" s="376"/>
      <c r="TTJ18" s="376"/>
      <c r="TTK18" s="376"/>
      <c r="TTL18" s="376"/>
      <c r="TTM18" s="376"/>
      <c r="TTN18" s="376"/>
      <c r="TTO18" s="376"/>
      <c r="TTP18" s="376"/>
      <c r="TTQ18" s="376"/>
      <c r="TTR18" s="376"/>
      <c r="TTS18" s="376"/>
      <c r="TTT18" s="376"/>
      <c r="TTU18" s="376"/>
      <c r="TTV18" s="376"/>
      <c r="TTW18" s="376"/>
      <c r="TTX18" s="376"/>
      <c r="TTY18" s="376"/>
      <c r="TTZ18" s="376"/>
      <c r="TUA18" s="376"/>
      <c r="TUB18" s="376"/>
      <c r="TUC18" s="376"/>
      <c r="TUD18" s="376"/>
      <c r="TUE18" s="376"/>
      <c r="TUF18" s="376"/>
      <c r="TUG18" s="376"/>
      <c r="TUH18" s="376"/>
      <c r="TUI18" s="376"/>
      <c r="TUJ18" s="376"/>
      <c r="TUK18" s="376"/>
      <c r="TUL18" s="376"/>
      <c r="TUM18" s="376"/>
      <c r="TUN18" s="376"/>
      <c r="TUO18" s="376"/>
      <c r="TUP18" s="376"/>
      <c r="TUQ18" s="376"/>
      <c r="TUR18" s="376"/>
      <c r="TUS18" s="376"/>
      <c r="TUT18" s="376"/>
      <c r="TUU18" s="376"/>
      <c r="TUV18" s="376"/>
      <c r="TUW18" s="376"/>
      <c r="TUX18" s="376"/>
      <c r="TUY18" s="376"/>
      <c r="TUZ18" s="376"/>
      <c r="TVA18" s="376"/>
      <c r="TVB18" s="376"/>
      <c r="TVC18" s="376"/>
      <c r="TVD18" s="376"/>
      <c r="TVE18" s="376"/>
      <c r="TVF18" s="376"/>
      <c r="TVG18" s="376"/>
      <c r="TVH18" s="376"/>
      <c r="TVI18" s="376"/>
      <c r="TVJ18" s="376"/>
      <c r="TVK18" s="376"/>
      <c r="TVL18" s="376"/>
      <c r="TVM18" s="376"/>
      <c r="TVN18" s="376"/>
      <c r="TVO18" s="376"/>
      <c r="TVP18" s="376"/>
      <c r="TVQ18" s="376"/>
      <c r="TVR18" s="376"/>
      <c r="TVS18" s="376"/>
      <c r="TVT18" s="376"/>
      <c r="TVU18" s="376"/>
      <c r="TVV18" s="376"/>
      <c r="TVW18" s="376"/>
      <c r="TVX18" s="376"/>
      <c r="TVY18" s="376"/>
      <c r="TVZ18" s="376"/>
      <c r="TWA18" s="376"/>
      <c r="TWB18" s="376"/>
      <c r="TWC18" s="376"/>
      <c r="TWD18" s="376"/>
      <c r="TWE18" s="376"/>
      <c r="TWF18" s="376"/>
      <c r="TWG18" s="376"/>
      <c r="TWH18" s="376"/>
      <c r="TWI18" s="376"/>
      <c r="TWJ18" s="376"/>
      <c r="TWK18" s="376"/>
      <c r="TWL18" s="376"/>
      <c r="TWM18" s="376"/>
      <c r="TWN18" s="376"/>
      <c r="TWO18" s="376"/>
      <c r="TWP18" s="376"/>
      <c r="TWQ18" s="376"/>
      <c r="TWR18" s="376"/>
      <c r="TWS18" s="376"/>
      <c r="TWT18" s="376"/>
      <c r="TWU18" s="376"/>
      <c r="TWV18" s="376"/>
      <c r="TWW18" s="376"/>
      <c r="TWX18" s="376"/>
      <c r="TWY18" s="376"/>
      <c r="TWZ18" s="376"/>
      <c r="TXA18" s="376"/>
      <c r="TXB18" s="376"/>
      <c r="TXC18" s="376"/>
      <c r="TXD18" s="376"/>
      <c r="TXE18" s="376"/>
      <c r="TXF18" s="376"/>
      <c r="TXG18" s="376"/>
      <c r="TXH18" s="376"/>
      <c r="TXI18" s="376"/>
      <c r="TXJ18" s="376"/>
      <c r="TXK18" s="376"/>
      <c r="TXL18" s="376"/>
      <c r="TXM18" s="376"/>
      <c r="TXN18" s="376"/>
      <c r="TXO18" s="376"/>
      <c r="TXP18" s="376"/>
      <c r="TXQ18" s="376"/>
      <c r="TXR18" s="376"/>
      <c r="TXS18" s="376"/>
      <c r="TXT18" s="376"/>
      <c r="TXU18" s="376"/>
      <c r="TXV18" s="376"/>
      <c r="TXW18" s="376"/>
      <c r="TXX18" s="376"/>
      <c r="TXY18" s="376"/>
      <c r="TXZ18" s="376"/>
      <c r="TYA18" s="376"/>
      <c r="TYB18" s="376"/>
      <c r="TYC18" s="376"/>
      <c r="TYD18" s="376"/>
      <c r="TYE18" s="376"/>
      <c r="TYF18" s="376"/>
      <c r="TYG18" s="376"/>
      <c r="TYH18" s="376"/>
      <c r="TYI18" s="376"/>
      <c r="TYJ18" s="376"/>
      <c r="TYK18" s="376"/>
      <c r="TYL18" s="376"/>
      <c r="TYM18" s="376"/>
      <c r="TYN18" s="376"/>
      <c r="TYO18" s="376"/>
      <c r="TYP18" s="376"/>
      <c r="TYQ18" s="376"/>
      <c r="TYR18" s="376"/>
      <c r="TYS18" s="376"/>
      <c r="TYT18" s="376"/>
      <c r="TYU18" s="376"/>
      <c r="TYV18" s="376"/>
      <c r="TYW18" s="376"/>
      <c r="TYX18" s="376"/>
      <c r="TYY18" s="376"/>
      <c r="TYZ18" s="376"/>
      <c r="TZA18" s="376"/>
      <c r="TZB18" s="376"/>
      <c r="TZC18" s="376"/>
      <c r="TZD18" s="376"/>
      <c r="TZE18" s="376"/>
      <c r="TZF18" s="376"/>
      <c r="TZG18" s="376"/>
      <c r="TZH18" s="376"/>
      <c r="TZI18" s="376"/>
      <c r="TZJ18" s="376"/>
      <c r="TZK18" s="376"/>
      <c r="TZL18" s="376"/>
      <c r="TZM18" s="376"/>
      <c r="TZN18" s="376"/>
      <c r="TZO18" s="376"/>
      <c r="TZP18" s="376"/>
      <c r="TZQ18" s="376"/>
      <c r="TZR18" s="376"/>
      <c r="TZS18" s="376"/>
      <c r="TZT18" s="376"/>
      <c r="TZU18" s="376"/>
      <c r="TZV18" s="376"/>
      <c r="TZW18" s="376"/>
      <c r="TZX18" s="376"/>
      <c r="TZY18" s="376"/>
      <c r="TZZ18" s="376"/>
      <c r="UAA18" s="376"/>
      <c r="UAB18" s="376"/>
      <c r="UAC18" s="376"/>
      <c r="UAD18" s="376"/>
      <c r="UAE18" s="376"/>
      <c r="UAF18" s="376"/>
      <c r="UAG18" s="376"/>
      <c r="UAH18" s="376"/>
      <c r="UAI18" s="376"/>
      <c r="UAJ18" s="376"/>
      <c r="UAK18" s="376"/>
      <c r="UAL18" s="376"/>
      <c r="UAM18" s="376"/>
      <c r="UAN18" s="376"/>
      <c r="UAO18" s="376"/>
      <c r="UAP18" s="376"/>
      <c r="UAQ18" s="376"/>
      <c r="UAR18" s="376"/>
      <c r="UAS18" s="376"/>
      <c r="UAT18" s="376"/>
      <c r="UAU18" s="376"/>
      <c r="UAV18" s="376"/>
      <c r="UAW18" s="376"/>
      <c r="UAX18" s="376"/>
      <c r="UAY18" s="376"/>
      <c r="UAZ18" s="376"/>
      <c r="UBA18" s="376"/>
      <c r="UBB18" s="376"/>
      <c r="UBC18" s="376"/>
      <c r="UBD18" s="376"/>
      <c r="UBE18" s="376"/>
      <c r="UBF18" s="376"/>
      <c r="UBG18" s="376"/>
      <c r="UBH18" s="376"/>
      <c r="UBI18" s="376"/>
      <c r="UBJ18" s="376"/>
      <c r="UBK18" s="376"/>
      <c r="UBL18" s="376"/>
      <c r="UBM18" s="376"/>
      <c r="UBN18" s="376"/>
      <c r="UBO18" s="376"/>
      <c r="UBP18" s="376"/>
      <c r="UBQ18" s="376"/>
      <c r="UBR18" s="376"/>
      <c r="UBS18" s="376"/>
      <c r="UBT18" s="376"/>
      <c r="UBU18" s="376"/>
      <c r="UBV18" s="376"/>
      <c r="UBW18" s="376"/>
      <c r="UBX18" s="376"/>
      <c r="UBY18" s="376"/>
      <c r="UBZ18" s="376"/>
      <c r="UCA18" s="376"/>
      <c r="UCB18" s="376"/>
      <c r="UCC18" s="376"/>
      <c r="UCD18" s="376"/>
      <c r="UCE18" s="376"/>
      <c r="UCF18" s="376"/>
      <c r="UCG18" s="376"/>
      <c r="UCH18" s="376"/>
      <c r="UCI18" s="376"/>
      <c r="UCJ18" s="376"/>
      <c r="UCK18" s="376"/>
      <c r="UCL18" s="376"/>
      <c r="UCM18" s="376"/>
      <c r="UCN18" s="376"/>
      <c r="UCO18" s="376"/>
      <c r="UCP18" s="376"/>
      <c r="UCQ18" s="376"/>
      <c r="UCR18" s="376"/>
      <c r="UCS18" s="376"/>
      <c r="UCT18" s="376"/>
      <c r="UCU18" s="376"/>
      <c r="UCV18" s="376"/>
      <c r="UCW18" s="376"/>
      <c r="UCX18" s="376"/>
      <c r="UCY18" s="376"/>
      <c r="UCZ18" s="376"/>
      <c r="UDA18" s="376"/>
      <c r="UDB18" s="376"/>
      <c r="UDC18" s="376"/>
      <c r="UDD18" s="376"/>
      <c r="UDE18" s="376"/>
      <c r="UDF18" s="376"/>
      <c r="UDG18" s="376"/>
      <c r="UDH18" s="376"/>
      <c r="UDI18" s="376"/>
      <c r="UDJ18" s="376"/>
      <c r="UDK18" s="376"/>
      <c r="UDL18" s="376"/>
      <c r="UDM18" s="376"/>
      <c r="UDN18" s="376"/>
      <c r="UDO18" s="376"/>
      <c r="UDP18" s="376"/>
      <c r="UDQ18" s="376"/>
      <c r="UDR18" s="376"/>
      <c r="UDS18" s="376"/>
      <c r="UDT18" s="376"/>
      <c r="UDU18" s="376"/>
      <c r="UDV18" s="376"/>
      <c r="UDW18" s="376"/>
      <c r="UDX18" s="376"/>
      <c r="UDY18" s="376"/>
      <c r="UDZ18" s="376"/>
      <c r="UEA18" s="376"/>
      <c r="UEB18" s="376"/>
      <c r="UEC18" s="376"/>
      <c r="UED18" s="376"/>
      <c r="UEE18" s="376"/>
      <c r="UEF18" s="376"/>
      <c r="UEG18" s="376"/>
      <c r="UEH18" s="376"/>
      <c r="UEI18" s="376"/>
      <c r="UEJ18" s="376"/>
      <c r="UEK18" s="376"/>
      <c r="UEL18" s="376"/>
      <c r="UEM18" s="376"/>
      <c r="UEN18" s="376"/>
      <c r="UEO18" s="376"/>
      <c r="UEP18" s="376"/>
      <c r="UEQ18" s="376"/>
      <c r="UER18" s="376"/>
      <c r="UES18" s="376"/>
      <c r="UET18" s="376"/>
      <c r="UEU18" s="376"/>
      <c r="UEV18" s="376"/>
      <c r="UEW18" s="376"/>
      <c r="UEX18" s="376"/>
      <c r="UEY18" s="376"/>
      <c r="UEZ18" s="376"/>
      <c r="UFA18" s="376"/>
      <c r="UFB18" s="376"/>
      <c r="UFC18" s="376"/>
      <c r="UFD18" s="376"/>
      <c r="UFE18" s="376"/>
      <c r="UFF18" s="376"/>
      <c r="UFG18" s="376"/>
      <c r="UFH18" s="376"/>
      <c r="UFI18" s="376"/>
      <c r="UFJ18" s="376"/>
      <c r="UFK18" s="376"/>
      <c r="UFL18" s="376"/>
      <c r="UFM18" s="376"/>
      <c r="UFN18" s="376"/>
      <c r="UFO18" s="376"/>
      <c r="UFP18" s="376"/>
      <c r="UFQ18" s="376"/>
      <c r="UFR18" s="376"/>
      <c r="UFS18" s="376"/>
      <c r="UFT18" s="376"/>
      <c r="UFU18" s="376"/>
      <c r="UFV18" s="376"/>
      <c r="UFW18" s="376"/>
      <c r="UFX18" s="376"/>
      <c r="UFY18" s="376"/>
      <c r="UFZ18" s="376"/>
      <c r="UGA18" s="376"/>
      <c r="UGB18" s="376"/>
      <c r="UGC18" s="376"/>
      <c r="UGD18" s="376"/>
      <c r="UGE18" s="376"/>
      <c r="UGF18" s="376"/>
      <c r="UGG18" s="376"/>
      <c r="UGH18" s="376"/>
      <c r="UGI18" s="376"/>
      <c r="UGJ18" s="376"/>
      <c r="UGK18" s="376"/>
      <c r="UGL18" s="376"/>
      <c r="UGM18" s="376"/>
      <c r="UGN18" s="376"/>
      <c r="UGO18" s="376"/>
      <c r="UGP18" s="376"/>
      <c r="UGQ18" s="376"/>
      <c r="UGR18" s="376"/>
      <c r="UGS18" s="376"/>
      <c r="UGT18" s="376"/>
      <c r="UGU18" s="376"/>
      <c r="UGV18" s="376"/>
      <c r="UGW18" s="376"/>
      <c r="UGX18" s="376"/>
      <c r="UGY18" s="376"/>
      <c r="UGZ18" s="376"/>
      <c r="UHA18" s="376"/>
      <c r="UHB18" s="376"/>
      <c r="UHC18" s="376"/>
      <c r="UHD18" s="376"/>
      <c r="UHE18" s="376"/>
      <c r="UHF18" s="376"/>
      <c r="UHG18" s="376"/>
      <c r="UHH18" s="376"/>
      <c r="UHI18" s="376"/>
      <c r="UHJ18" s="376"/>
      <c r="UHK18" s="376"/>
      <c r="UHL18" s="376"/>
      <c r="UHM18" s="376"/>
      <c r="UHN18" s="376"/>
      <c r="UHO18" s="376"/>
      <c r="UHP18" s="376"/>
      <c r="UHQ18" s="376"/>
      <c r="UHR18" s="376"/>
      <c r="UHS18" s="376"/>
      <c r="UHT18" s="376"/>
      <c r="UHU18" s="376"/>
      <c r="UHV18" s="376"/>
      <c r="UHW18" s="376"/>
      <c r="UHX18" s="376"/>
      <c r="UHY18" s="376"/>
      <c r="UHZ18" s="376"/>
      <c r="UIA18" s="376"/>
      <c r="UIB18" s="376"/>
      <c r="UIC18" s="376"/>
      <c r="UID18" s="376"/>
      <c r="UIE18" s="376"/>
      <c r="UIF18" s="376"/>
      <c r="UIG18" s="376"/>
      <c r="UIH18" s="376"/>
      <c r="UII18" s="376"/>
      <c r="UIJ18" s="376"/>
      <c r="UIK18" s="376"/>
      <c r="UIL18" s="376"/>
      <c r="UIM18" s="376"/>
      <c r="UIN18" s="376"/>
      <c r="UIO18" s="376"/>
      <c r="UIP18" s="376"/>
      <c r="UIQ18" s="376"/>
      <c r="UIR18" s="376"/>
      <c r="UIS18" s="376"/>
      <c r="UIT18" s="376"/>
      <c r="UIU18" s="376"/>
      <c r="UIV18" s="376"/>
      <c r="UIW18" s="376"/>
      <c r="UIX18" s="376"/>
      <c r="UIY18" s="376"/>
      <c r="UIZ18" s="376"/>
      <c r="UJA18" s="376"/>
      <c r="UJB18" s="376"/>
      <c r="UJC18" s="376"/>
      <c r="UJD18" s="376"/>
      <c r="UJE18" s="376"/>
      <c r="UJF18" s="376"/>
      <c r="UJG18" s="376"/>
      <c r="UJH18" s="376"/>
      <c r="UJI18" s="376"/>
      <c r="UJJ18" s="376"/>
      <c r="UJK18" s="376"/>
      <c r="UJL18" s="376"/>
      <c r="UJM18" s="376"/>
      <c r="UJN18" s="376"/>
      <c r="UJO18" s="376"/>
      <c r="UJP18" s="376"/>
      <c r="UJQ18" s="376"/>
      <c r="UJR18" s="376"/>
      <c r="UJS18" s="376"/>
      <c r="UJT18" s="376"/>
      <c r="UJU18" s="376"/>
      <c r="UJV18" s="376"/>
      <c r="UJW18" s="376"/>
      <c r="UJX18" s="376"/>
      <c r="UJY18" s="376"/>
      <c r="UJZ18" s="376"/>
      <c r="UKA18" s="376"/>
      <c r="UKB18" s="376"/>
      <c r="UKC18" s="376"/>
      <c r="UKD18" s="376"/>
      <c r="UKE18" s="376"/>
      <c r="UKF18" s="376"/>
      <c r="UKG18" s="376"/>
      <c r="UKH18" s="376"/>
      <c r="UKI18" s="376"/>
      <c r="UKJ18" s="376"/>
      <c r="UKK18" s="376"/>
      <c r="UKL18" s="376"/>
      <c r="UKM18" s="376"/>
      <c r="UKN18" s="376"/>
      <c r="UKO18" s="376"/>
      <c r="UKP18" s="376"/>
      <c r="UKQ18" s="376"/>
      <c r="UKR18" s="376"/>
      <c r="UKS18" s="376"/>
      <c r="UKT18" s="376"/>
      <c r="UKU18" s="376"/>
      <c r="UKV18" s="376"/>
      <c r="UKW18" s="376"/>
      <c r="UKX18" s="376"/>
      <c r="UKY18" s="376"/>
      <c r="UKZ18" s="376"/>
      <c r="ULA18" s="376"/>
      <c r="ULB18" s="376"/>
      <c r="ULC18" s="376"/>
      <c r="ULD18" s="376"/>
      <c r="ULE18" s="376"/>
      <c r="ULF18" s="376"/>
      <c r="ULG18" s="376"/>
      <c r="ULH18" s="376"/>
      <c r="ULI18" s="376"/>
      <c r="ULJ18" s="376"/>
      <c r="ULK18" s="376"/>
      <c r="ULL18" s="376"/>
      <c r="ULM18" s="376"/>
      <c r="ULN18" s="376"/>
      <c r="ULO18" s="376"/>
      <c r="ULP18" s="376"/>
      <c r="ULQ18" s="376"/>
      <c r="ULR18" s="376"/>
      <c r="ULS18" s="376"/>
      <c r="ULT18" s="376"/>
      <c r="ULU18" s="376"/>
      <c r="ULV18" s="376"/>
      <c r="ULW18" s="376"/>
      <c r="ULX18" s="376"/>
      <c r="ULY18" s="376"/>
      <c r="ULZ18" s="376"/>
      <c r="UMA18" s="376"/>
      <c r="UMB18" s="376"/>
      <c r="UMC18" s="376"/>
      <c r="UMD18" s="376"/>
      <c r="UME18" s="376"/>
      <c r="UMF18" s="376"/>
      <c r="UMG18" s="376"/>
      <c r="UMH18" s="376"/>
      <c r="UMI18" s="376"/>
      <c r="UMJ18" s="376"/>
      <c r="UMK18" s="376"/>
      <c r="UML18" s="376"/>
      <c r="UMM18" s="376"/>
      <c r="UMN18" s="376"/>
      <c r="UMO18" s="376"/>
      <c r="UMP18" s="376"/>
      <c r="UMQ18" s="376"/>
      <c r="UMR18" s="376"/>
      <c r="UMS18" s="376"/>
      <c r="UMT18" s="376"/>
      <c r="UMU18" s="376"/>
      <c r="UMV18" s="376"/>
      <c r="UMW18" s="376"/>
      <c r="UMX18" s="376"/>
      <c r="UMY18" s="376"/>
      <c r="UMZ18" s="376"/>
      <c r="UNA18" s="376"/>
      <c r="UNB18" s="376"/>
      <c r="UNC18" s="376"/>
      <c r="UND18" s="376"/>
      <c r="UNE18" s="376"/>
      <c r="UNF18" s="376"/>
      <c r="UNG18" s="376"/>
      <c r="UNH18" s="376"/>
      <c r="UNI18" s="376"/>
      <c r="UNJ18" s="376"/>
      <c r="UNK18" s="376"/>
      <c r="UNL18" s="376"/>
      <c r="UNM18" s="376"/>
      <c r="UNN18" s="376"/>
      <c r="UNO18" s="376"/>
      <c r="UNP18" s="376"/>
      <c r="UNQ18" s="376"/>
      <c r="UNR18" s="376"/>
      <c r="UNS18" s="376"/>
      <c r="UNT18" s="376"/>
      <c r="UNU18" s="376"/>
      <c r="UNV18" s="376"/>
      <c r="UNW18" s="376"/>
      <c r="UNX18" s="376"/>
      <c r="UNY18" s="376"/>
      <c r="UNZ18" s="376"/>
      <c r="UOA18" s="376"/>
      <c r="UOB18" s="376"/>
      <c r="UOC18" s="376"/>
      <c r="UOD18" s="376"/>
      <c r="UOE18" s="376"/>
      <c r="UOF18" s="376"/>
      <c r="UOG18" s="376"/>
      <c r="UOH18" s="376"/>
      <c r="UOI18" s="376"/>
      <c r="UOJ18" s="376"/>
      <c r="UOK18" s="376"/>
      <c r="UOL18" s="376"/>
      <c r="UOM18" s="376"/>
      <c r="UON18" s="376"/>
      <c r="UOO18" s="376"/>
      <c r="UOP18" s="376"/>
      <c r="UOQ18" s="376"/>
      <c r="UOR18" s="376"/>
      <c r="UOS18" s="376"/>
      <c r="UOT18" s="376"/>
      <c r="UOU18" s="376"/>
      <c r="UOV18" s="376"/>
      <c r="UOW18" s="376"/>
      <c r="UOX18" s="376"/>
      <c r="UOY18" s="376"/>
      <c r="UOZ18" s="376"/>
      <c r="UPA18" s="376"/>
      <c r="UPB18" s="376"/>
      <c r="UPC18" s="376"/>
      <c r="UPD18" s="376"/>
      <c r="UPE18" s="376"/>
      <c r="UPF18" s="376"/>
      <c r="UPG18" s="376"/>
      <c r="UPH18" s="376"/>
      <c r="UPI18" s="376"/>
      <c r="UPJ18" s="376"/>
      <c r="UPK18" s="376"/>
      <c r="UPL18" s="376"/>
      <c r="UPM18" s="376"/>
      <c r="UPN18" s="376"/>
      <c r="UPO18" s="376"/>
      <c r="UPP18" s="376"/>
      <c r="UPQ18" s="376"/>
      <c r="UPR18" s="376"/>
      <c r="UPS18" s="376"/>
      <c r="UPT18" s="376"/>
      <c r="UPU18" s="376"/>
      <c r="UPV18" s="376"/>
      <c r="UPW18" s="376"/>
      <c r="UPX18" s="376"/>
      <c r="UPY18" s="376"/>
      <c r="UPZ18" s="376"/>
      <c r="UQA18" s="376"/>
      <c r="UQB18" s="376"/>
      <c r="UQC18" s="376"/>
      <c r="UQD18" s="376"/>
      <c r="UQE18" s="376"/>
      <c r="UQF18" s="376"/>
      <c r="UQG18" s="376"/>
      <c r="UQH18" s="376"/>
      <c r="UQI18" s="376"/>
      <c r="UQJ18" s="376"/>
      <c r="UQK18" s="376"/>
      <c r="UQL18" s="376"/>
      <c r="UQM18" s="376"/>
      <c r="UQN18" s="376"/>
      <c r="UQO18" s="376"/>
      <c r="UQP18" s="376"/>
      <c r="UQQ18" s="376"/>
      <c r="UQR18" s="376"/>
      <c r="UQS18" s="376"/>
      <c r="UQT18" s="376"/>
      <c r="UQU18" s="376"/>
      <c r="UQV18" s="376"/>
      <c r="UQW18" s="376"/>
      <c r="UQX18" s="376"/>
      <c r="UQY18" s="376"/>
      <c r="UQZ18" s="376"/>
      <c r="URA18" s="376"/>
      <c r="URB18" s="376"/>
      <c r="URC18" s="376"/>
      <c r="URD18" s="376"/>
      <c r="URE18" s="376"/>
      <c r="URF18" s="376"/>
      <c r="URG18" s="376"/>
      <c r="URH18" s="376"/>
      <c r="URI18" s="376"/>
      <c r="URJ18" s="376"/>
      <c r="URK18" s="376"/>
      <c r="URL18" s="376"/>
      <c r="URM18" s="376"/>
      <c r="URN18" s="376"/>
      <c r="URO18" s="376"/>
      <c r="URP18" s="376"/>
      <c r="URQ18" s="376"/>
      <c r="URR18" s="376"/>
      <c r="URS18" s="376"/>
      <c r="URT18" s="376"/>
      <c r="URU18" s="376"/>
      <c r="URV18" s="376"/>
      <c r="URW18" s="376"/>
      <c r="URX18" s="376"/>
      <c r="URY18" s="376"/>
      <c r="URZ18" s="376"/>
      <c r="USA18" s="376"/>
      <c r="USB18" s="376"/>
      <c r="USC18" s="376"/>
      <c r="USD18" s="376"/>
      <c r="USE18" s="376"/>
      <c r="USF18" s="376"/>
      <c r="USG18" s="376"/>
      <c r="USH18" s="376"/>
      <c r="USI18" s="376"/>
      <c r="USJ18" s="376"/>
      <c r="USK18" s="376"/>
      <c r="USL18" s="376"/>
      <c r="USM18" s="376"/>
      <c r="USN18" s="376"/>
      <c r="USO18" s="376"/>
      <c r="USP18" s="376"/>
      <c r="USQ18" s="376"/>
      <c r="USR18" s="376"/>
      <c r="USS18" s="376"/>
      <c r="UST18" s="376"/>
      <c r="USU18" s="376"/>
      <c r="USV18" s="376"/>
      <c r="USW18" s="376"/>
      <c r="USX18" s="376"/>
      <c r="USY18" s="376"/>
      <c r="USZ18" s="376"/>
      <c r="UTA18" s="376"/>
      <c r="UTB18" s="376"/>
      <c r="UTC18" s="376"/>
      <c r="UTD18" s="376"/>
      <c r="UTE18" s="376"/>
      <c r="UTF18" s="376"/>
      <c r="UTG18" s="376"/>
      <c r="UTH18" s="376"/>
      <c r="UTI18" s="376"/>
      <c r="UTJ18" s="376"/>
      <c r="UTK18" s="376"/>
      <c r="UTL18" s="376"/>
      <c r="UTM18" s="376"/>
      <c r="UTN18" s="376"/>
      <c r="UTO18" s="376"/>
      <c r="UTP18" s="376"/>
      <c r="UTQ18" s="376"/>
      <c r="UTR18" s="376"/>
      <c r="UTS18" s="376"/>
      <c r="UTT18" s="376"/>
      <c r="UTU18" s="376"/>
      <c r="UTV18" s="376"/>
      <c r="UTW18" s="376"/>
      <c r="UTX18" s="376"/>
      <c r="UTY18" s="376"/>
      <c r="UTZ18" s="376"/>
      <c r="UUA18" s="376"/>
      <c r="UUB18" s="376"/>
      <c r="UUC18" s="376"/>
      <c r="UUD18" s="376"/>
      <c r="UUE18" s="376"/>
      <c r="UUF18" s="376"/>
      <c r="UUG18" s="376"/>
      <c r="UUH18" s="376"/>
      <c r="UUI18" s="376"/>
      <c r="UUJ18" s="376"/>
      <c r="UUK18" s="376"/>
      <c r="UUL18" s="376"/>
      <c r="UUM18" s="376"/>
      <c r="UUN18" s="376"/>
      <c r="UUO18" s="376"/>
      <c r="UUP18" s="376"/>
      <c r="UUQ18" s="376"/>
      <c r="UUR18" s="376"/>
      <c r="UUS18" s="376"/>
      <c r="UUT18" s="376"/>
      <c r="UUU18" s="376"/>
      <c r="UUV18" s="376"/>
      <c r="UUW18" s="376"/>
      <c r="UUX18" s="376"/>
      <c r="UUY18" s="376"/>
      <c r="UUZ18" s="376"/>
      <c r="UVA18" s="376"/>
      <c r="UVB18" s="376"/>
      <c r="UVC18" s="376"/>
      <c r="UVD18" s="376"/>
      <c r="UVE18" s="376"/>
      <c r="UVF18" s="376"/>
      <c r="UVG18" s="376"/>
      <c r="UVH18" s="376"/>
      <c r="UVI18" s="376"/>
      <c r="UVJ18" s="376"/>
      <c r="UVK18" s="376"/>
      <c r="UVL18" s="376"/>
      <c r="UVM18" s="376"/>
      <c r="UVN18" s="376"/>
      <c r="UVO18" s="376"/>
      <c r="UVP18" s="376"/>
      <c r="UVQ18" s="376"/>
      <c r="UVR18" s="376"/>
      <c r="UVS18" s="376"/>
      <c r="UVT18" s="376"/>
      <c r="UVU18" s="376"/>
      <c r="UVV18" s="376"/>
      <c r="UVW18" s="376"/>
      <c r="UVX18" s="376"/>
      <c r="UVY18" s="376"/>
      <c r="UVZ18" s="376"/>
      <c r="UWA18" s="376"/>
      <c r="UWB18" s="376"/>
      <c r="UWC18" s="376"/>
      <c r="UWD18" s="376"/>
      <c r="UWE18" s="376"/>
      <c r="UWF18" s="376"/>
      <c r="UWG18" s="376"/>
      <c r="UWH18" s="376"/>
      <c r="UWI18" s="376"/>
      <c r="UWJ18" s="376"/>
      <c r="UWK18" s="376"/>
      <c r="UWL18" s="376"/>
      <c r="UWM18" s="376"/>
      <c r="UWN18" s="376"/>
      <c r="UWO18" s="376"/>
      <c r="UWP18" s="376"/>
      <c r="UWQ18" s="376"/>
      <c r="UWR18" s="376"/>
      <c r="UWS18" s="376"/>
      <c r="UWT18" s="376"/>
      <c r="UWU18" s="376"/>
      <c r="UWV18" s="376"/>
      <c r="UWW18" s="376"/>
      <c r="UWX18" s="376"/>
      <c r="UWY18" s="376"/>
      <c r="UWZ18" s="376"/>
      <c r="UXA18" s="376"/>
      <c r="UXB18" s="376"/>
      <c r="UXC18" s="376"/>
      <c r="UXD18" s="376"/>
      <c r="UXE18" s="376"/>
      <c r="UXF18" s="376"/>
      <c r="UXG18" s="376"/>
      <c r="UXH18" s="376"/>
      <c r="UXI18" s="376"/>
      <c r="UXJ18" s="376"/>
      <c r="UXK18" s="376"/>
      <c r="UXL18" s="376"/>
      <c r="UXM18" s="376"/>
      <c r="UXN18" s="376"/>
      <c r="UXO18" s="376"/>
      <c r="UXP18" s="376"/>
      <c r="UXQ18" s="376"/>
      <c r="UXR18" s="376"/>
      <c r="UXS18" s="376"/>
      <c r="UXT18" s="376"/>
      <c r="UXU18" s="376"/>
      <c r="UXV18" s="376"/>
      <c r="UXW18" s="376"/>
      <c r="UXX18" s="376"/>
      <c r="UXY18" s="376"/>
      <c r="UXZ18" s="376"/>
      <c r="UYA18" s="376"/>
      <c r="UYB18" s="376"/>
      <c r="UYC18" s="376"/>
      <c r="UYD18" s="376"/>
      <c r="UYE18" s="376"/>
      <c r="UYF18" s="376"/>
      <c r="UYG18" s="376"/>
      <c r="UYH18" s="376"/>
      <c r="UYI18" s="376"/>
      <c r="UYJ18" s="376"/>
      <c r="UYK18" s="376"/>
      <c r="UYL18" s="376"/>
      <c r="UYM18" s="376"/>
      <c r="UYN18" s="376"/>
      <c r="UYO18" s="376"/>
      <c r="UYP18" s="376"/>
      <c r="UYQ18" s="376"/>
      <c r="UYR18" s="376"/>
      <c r="UYS18" s="376"/>
      <c r="UYT18" s="376"/>
      <c r="UYU18" s="376"/>
      <c r="UYV18" s="376"/>
      <c r="UYW18" s="376"/>
      <c r="UYX18" s="376"/>
      <c r="UYY18" s="376"/>
      <c r="UYZ18" s="376"/>
      <c r="UZA18" s="376"/>
      <c r="UZB18" s="376"/>
      <c r="UZC18" s="376"/>
      <c r="UZD18" s="376"/>
      <c r="UZE18" s="376"/>
      <c r="UZF18" s="376"/>
      <c r="UZG18" s="376"/>
      <c r="UZH18" s="376"/>
      <c r="UZI18" s="376"/>
      <c r="UZJ18" s="376"/>
      <c r="UZK18" s="376"/>
      <c r="UZL18" s="376"/>
      <c r="UZM18" s="376"/>
      <c r="UZN18" s="376"/>
      <c r="UZO18" s="376"/>
      <c r="UZP18" s="376"/>
      <c r="UZQ18" s="376"/>
      <c r="UZR18" s="376"/>
      <c r="UZS18" s="376"/>
      <c r="UZT18" s="376"/>
      <c r="UZU18" s="376"/>
      <c r="UZV18" s="376"/>
      <c r="UZW18" s="376"/>
      <c r="UZX18" s="376"/>
      <c r="UZY18" s="376"/>
      <c r="UZZ18" s="376"/>
      <c r="VAA18" s="376"/>
      <c r="VAB18" s="376"/>
      <c r="VAC18" s="376"/>
      <c r="VAD18" s="376"/>
      <c r="VAE18" s="376"/>
      <c r="VAF18" s="376"/>
      <c r="VAG18" s="376"/>
      <c r="VAH18" s="376"/>
      <c r="VAI18" s="376"/>
      <c r="VAJ18" s="376"/>
      <c r="VAK18" s="376"/>
      <c r="VAL18" s="376"/>
      <c r="VAM18" s="376"/>
      <c r="VAN18" s="376"/>
      <c r="VAO18" s="376"/>
      <c r="VAP18" s="376"/>
      <c r="VAQ18" s="376"/>
      <c r="VAR18" s="376"/>
      <c r="VAS18" s="376"/>
      <c r="VAT18" s="376"/>
      <c r="VAU18" s="376"/>
      <c r="VAV18" s="376"/>
      <c r="VAW18" s="376"/>
      <c r="VAX18" s="376"/>
      <c r="VAY18" s="376"/>
      <c r="VAZ18" s="376"/>
      <c r="VBA18" s="376"/>
      <c r="VBB18" s="376"/>
      <c r="VBC18" s="376"/>
      <c r="VBD18" s="376"/>
      <c r="VBE18" s="376"/>
      <c r="VBF18" s="376"/>
      <c r="VBG18" s="376"/>
      <c r="VBH18" s="376"/>
      <c r="VBI18" s="376"/>
      <c r="VBJ18" s="376"/>
      <c r="VBK18" s="376"/>
      <c r="VBL18" s="376"/>
      <c r="VBM18" s="376"/>
      <c r="VBN18" s="376"/>
      <c r="VBO18" s="376"/>
      <c r="VBP18" s="376"/>
      <c r="VBQ18" s="376"/>
      <c r="VBR18" s="376"/>
      <c r="VBS18" s="376"/>
      <c r="VBT18" s="376"/>
      <c r="VBU18" s="376"/>
      <c r="VBV18" s="376"/>
      <c r="VBW18" s="376"/>
      <c r="VBX18" s="376"/>
      <c r="VBY18" s="376"/>
      <c r="VBZ18" s="376"/>
      <c r="VCA18" s="376"/>
      <c r="VCB18" s="376"/>
      <c r="VCC18" s="376"/>
      <c r="VCD18" s="376"/>
      <c r="VCE18" s="376"/>
      <c r="VCF18" s="376"/>
      <c r="VCG18" s="376"/>
      <c r="VCH18" s="376"/>
      <c r="VCI18" s="376"/>
      <c r="VCJ18" s="376"/>
      <c r="VCK18" s="376"/>
      <c r="VCL18" s="376"/>
      <c r="VCM18" s="376"/>
      <c r="VCN18" s="376"/>
      <c r="VCO18" s="376"/>
      <c r="VCP18" s="376"/>
      <c r="VCQ18" s="376"/>
      <c r="VCR18" s="376"/>
      <c r="VCS18" s="376"/>
      <c r="VCT18" s="376"/>
      <c r="VCU18" s="376"/>
      <c r="VCV18" s="376"/>
      <c r="VCW18" s="376"/>
      <c r="VCX18" s="376"/>
      <c r="VCY18" s="376"/>
      <c r="VCZ18" s="376"/>
      <c r="VDA18" s="376"/>
      <c r="VDB18" s="376"/>
      <c r="VDC18" s="376"/>
      <c r="VDD18" s="376"/>
      <c r="VDE18" s="376"/>
      <c r="VDF18" s="376"/>
      <c r="VDG18" s="376"/>
      <c r="VDH18" s="376"/>
      <c r="VDI18" s="376"/>
      <c r="VDJ18" s="376"/>
      <c r="VDK18" s="376"/>
      <c r="VDL18" s="376"/>
      <c r="VDM18" s="376"/>
      <c r="VDN18" s="376"/>
      <c r="VDO18" s="376"/>
      <c r="VDP18" s="376"/>
      <c r="VDQ18" s="376"/>
      <c r="VDR18" s="376"/>
      <c r="VDS18" s="376"/>
      <c r="VDT18" s="376"/>
      <c r="VDU18" s="376"/>
      <c r="VDV18" s="376"/>
      <c r="VDW18" s="376"/>
      <c r="VDX18" s="376"/>
      <c r="VDY18" s="376"/>
      <c r="VDZ18" s="376"/>
      <c r="VEA18" s="376"/>
      <c r="VEB18" s="376"/>
      <c r="VEC18" s="376"/>
      <c r="VED18" s="376"/>
      <c r="VEE18" s="376"/>
      <c r="VEF18" s="376"/>
      <c r="VEG18" s="376"/>
      <c r="VEH18" s="376"/>
      <c r="VEI18" s="376"/>
      <c r="VEJ18" s="376"/>
      <c r="VEK18" s="376"/>
      <c r="VEL18" s="376"/>
      <c r="VEM18" s="376"/>
      <c r="VEN18" s="376"/>
      <c r="VEO18" s="376"/>
      <c r="VEP18" s="376"/>
      <c r="VEQ18" s="376"/>
      <c r="VER18" s="376"/>
      <c r="VES18" s="376"/>
      <c r="VET18" s="376"/>
      <c r="VEU18" s="376"/>
      <c r="VEV18" s="376"/>
      <c r="VEW18" s="376"/>
      <c r="VEX18" s="376"/>
      <c r="VEY18" s="376"/>
      <c r="VEZ18" s="376"/>
      <c r="VFA18" s="376"/>
      <c r="VFB18" s="376"/>
      <c r="VFC18" s="376"/>
      <c r="VFD18" s="376"/>
      <c r="VFE18" s="376"/>
      <c r="VFF18" s="376"/>
      <c r="VFG18" s="376"/>
      <c r="VFH18" s="376"/>
      <c r="VFI18" s="376"/>
      <c r="VFJ18" s="376"/>
      <c r="VFK18" s="376"/>
      <c r="VFL18" s="376"/>
      <c r="VFM18" s="376"/>
      <c r="VFN18" s="376"/>
      <c r="VFO18" s="376"/>
      <c r="VFP18" s="376"/>
      <c r="VFQ18" s="376"/>
      <c r="VFR18" s="376"/>
      <c r="VFS18" s="376"/>
      <c r="VFT18" s="376"/>
      <c r="VFU18" s="376"/>
      <c r="VFV18" s="376"/>
      <c r="VFW18" s="376"/>
      <c r="VFX18" s="376"/>
      <c r="VFY18" s="376"/>
      <c r="VFZ18" s="376"/>
      <c r="VGA18" s="376"/>
      <c r="VGB18" s="376"/>
      <c r="VGC18" s="376"/>
      <c r="VGD18" s="376"/>
      <c r="VGE18" s="376"/>
      <c r="VGF18" s="376"/>
      <c r="VGG18" s="376"/>
      <c r="VGH18" s="376"/>
      <c r="VGI18" s="376"/>
      <c r="VGJ18" s="376"/>
      <c r="VGK18" s="376"/>
      <c r="VGL18" s="376"/>
      <c r="VGM18" s="376"/>
      <c r="VGN18" s="376"/>
      <c r="VGO18" s="376"/>
      <c r="VGP18" s="376"/>
      <c r="VGQ18" s="376"/>
      <c r="VGR18" s="376"/>
      <c r="VGS18" s="376"/>
      <c r="VGT18" s="376"/>
      <c r="VGU18" s="376"/>
      <c r="VGV18" s="376"/>
      <c r="VGW18" s="376"/>
      <c r="VGX18" s="376"/>
      <c r="VGY18" s="376"/>
      <c r="VGZ18" s="376"/>
      <c r="VHA18" s="376"/>
      <c r="VHB18" s="376"/>
      <c r="VHC18" s="376"/>
      <c r="VHD18" s="376"/>
      <c r="VHE18" s="376"/>
      <c r="VHF18" s="376"/>
      <c r="VHG18" s="376"/>
      <c r="VHH18" s="376"/>
      <c r="VHI18" s="376"/>
      <c r="VHJ18" s="376"/>
      <c r="VHK18" s="376"/>
      <c r="VHL18" s="376"/>
      <c r="VHM18" s="376"/>
      <c r="VHN18" s="376"/>
      <c r="VHO18" s="376"/>
      <c r="VHP18" s="376"/>
      <c r="VHQ18" s="376"/>
      <c r="VHR18" s="376"/>
      <c r="VHS18" s="376"/>
      <c r="VHT18" s="376"/>
      <c r="VHU18" s="376"/>
      <c r="VHV18" s="376"/>
      <c r="VHW18" s="376"/>
      <c r="VHX18" s="376"/>
      <c r="VHY18" s="376"/>
      <c r="VHZ18" s="376"/>
      <c r="VIA18" s="376"/>
      <c r="VIB18" s="376"/>
      <c r="VIC18" s="376"/>
      <c r="VID18" s="376"/>
      <c r="VIE18" s="376"/>
      <c r="VIF18" s="376"/>
      <c r="VIG18" s="376"/>
      <c r="VIH18" s="376"/>
      <c r="VII18" s="376"/>
      <c r="VIJ18" s="376"/>
      <c r="VIK18" s="376"/>
      <c r="VIL18" s="376"/>
      <c r="VIM18" s="376"/>
      <c r="VIN18" s="376"/>
      <c r="VIO18" s="376"/>
      <c r="VIP18" s="376"/>
      <c r="VIQ18" s="376"/>
      <c r="VIR18" s="376"/>
      <c r="VIS18" s="376"/>
      <c r="VIT18" s="376"/>
      <c r="VIU18" s="376"/>
      <c r="VIV18" s="376"/>
      <c r="VIW18" s="376"/>
      <c r="VIX18" s="376"/>
      <c r="VIY18" s="376"/>
      <c r="VIZ18" s="376"/>
      <c r="VJA18" s="376"/>
      <c r="VJB18" s="376"/>
      <c r="VJC18" s="376"/>
      <c r="VJD18" s="376"/>
      <c r="VJE18" s="376"/>
      <c r="VJF18" s="376"/>
      <c r="VJG18" s="376"/>
      <c r="VJH18" s="376"/>
      <c r="VJI18" s="376"/>
      <c r="VJJ18" s="376"/>
      <c r="VJK18" s="376"/>
      <c r="VJL18" s="376"/>
      <c r="VJM18" s="376"/>
      <c r="VJN18" s="376"/>
      <c r="VJO18" s="376"/>
      <c r="VJP18" s="376"/>
      <c r="VJQ18" s="376"/>
      <c r="VJR18" s="376"/>
      <c r="VJS18" s="376"/>
      <c r="VJT18" s="376"/>
      <c r="VJU18" s="376"/>
      <c r="VJV18" s="376"/>
      <c r="VJW18" s="376"/>
      <c r="VJX18" s="376"/>
      <c r="VJY18" s="376"/>
      <c r="VJZ18" s="376"/>
      <c r="VKA18" s="376"/>
      <c r="VKB18" s="376"/>
      <c r="VKC18" s="376"/>
      <c r="VKD18" s="376"/>
      <c r="VKE18" s="376"/>
      <c r="VKF18" s="376"/>
      <c r="VKG18" s="376"/>
      <c r="VKH18" s="376"/>
      <c r="VKI18" s="376"/>
      <c r="VKJ18" s="376"/>
      <c r="VKK18" s="376"/>
      <c r="VKL18" s="376"/>
      <c r="VKM18" s="376"/>
      <c r="VKN18" s="376"/>
      <c r="VKO18" s="376"/>
      <c r="VKP18" s="376"/>
      <c r="VKQ18" s="376"/>
      <c r="VKR18" s="376"/>
      <c r="VKS18" s="376"/>
      <c r="VKT18" s="376"/>
      <c r="VKU18" s="376"/>
      <c r="VKV18" s="376"/>
      <c r="VKW18" s="376"/>
      <c r="VKX18" s="376"/>
      <c r="VKY18" s="376"/>
      <c r="VKZ18" s="376"/>
      <c r="VLA18" s="376"/>
      <c r="VLB18" s="376"/>
      <c r="VLC18" s="376"/>
      <c r="VLD18" s="376"/>
      <c r="VLE18" s="376"/>
      <c r="VLF18" s="376"/>
      <c r="VLG18" s="376"/>
      <c r="VLH18" s="376"/>
      <c r="VLI18" s="376"/>
      <c r="VLJ18" s="376"/>
      <c r="VLK18" s="376"/>
      <c r="VLL18" s="376"/>
      <c r="VLM18" s="376"/>
      <c r="VLN18" s="376"/>
      <c r="VLO18" s="376"/>
      <c r="VLP18" s="376"/>
      <c r="VLQ18" s="376"/>
      <c r="VLR18" s="376"/>
      <c r="VLS18" s="376"/>
      <c r="VLT18" s="376"/>
      <c r="VLU18" s="376"/>
      <c r="VLV18" s="376"/>
      <c r="VLW18" s="376"/>
      <c r="VLX18" s="376"/>
      <c r="VLY18" s="376"/>
      <c r="VLZ18" s="376"/>
      <c r="VMA18" s="376"/>
      <c r="VMB18" s="376"/>
      <c r="VMC18" s="376"/>
      <c r="VMD18" s="376"/>
      <c r="VME18" s="376"/>
      <c r="VMF18" s="376"/>
      <c r="VMG18" s="376"/>
      <c r="VMH18" s="376"/>
      <c r="VMI18" s="376"/>
      <c r="VMJ18" s="376"/>
      <c r="VMK18" s="376"/>
      <c r="VML18" s="376"/>
      <c r="VMM18" s="376"/>
      <c r="VMN18" s="376"/>
      <c r="VMO18" s="376"/>
      <c r="VMP18" s="376"/>
      <c r="VMQ18" s="376"/>
      <c r="VMR18" s="376"/>
      <c r="VMS18" s="376"/>
      <c r="VMT18" s="376"/>
      <c r="VMU18" s="376"/>
      <c r="VMV18" s="376"/>
      <c r="VMW18" s="376"/>
      <c r="VMX18" s="376"/>
      <c r="VMY18" s="376"/>
      <c r="VMZ18" s="376"/>
      <c r="VNA18" s="376"/>
      <c r="VNB18" s="376"/>
      <c r="VNC18" s="376"/>
      <c r="VND18" s="376"/>
      <c r="VNE18" s="376"/>
      <c r="VNF18" s="376"/>
      <c r="VNG18" s="376"/>
      <c r="VNH18" s="376"/>
      <c r="VNI18" s="376"/>
      <c r="VNJ18" s="376"/>
      <c r="VNK18" s="376"/>
      <c r="VNL18" s="376"/>
      <c r="VNM18" s="376"/>
      <c r="VNN18" s="376"/>
      <c r="VNO18" s="376"/>
      <c r="VNP18" s="376"/>
      <c r="VNQ18" s="376"/>
      <c r="VNR18" s="376"/>
      <c r="VNS18" s="376"/>
      <c r="VNT18" s="376"/>
      <c r="VNU18" s="376"/>
      <c r="VNV18" s="376"/>
      <c r="VNW18" s="376"/>
      <c r="VNX18" s="376"/>
      <c r="VNY18" s="376"/>
      <c r="VNZ18" s="376"/>
      <c r="VOA18" s="376"/>
      <c r="VOB18" s="376"/>
      <c r="VOC18" s="376"/>
      <c r="VOD18" s="376"/>
      <c r="VOE18" s="376"/>
      <c r="VOF18" s="376"/>
      <c r="VOG18" s="376"/>
      <c r="VOH18" s="376"/>
      <c r="VOI18" s="376"/>
      <c r="VOJ18" s="376"/>
      <c r="VOK18" s="376"/>
      <c r="VOL18" s="376"/>
      <c r="VOM18" s="376"/>
      <c r="VON18" s="376"/>
      <c r="VOO18" s="376"/>
      <c r="VOP18" s="376"/>
      <c r="VOQ18" s="376"/>
      <c r="VOR18" s="376"/>
      <c r="VOS18" s="376"/>
      <c r="VOT18" s="376"/>
      <c r="VOU18" s="376"/>
      <c r="VOV18" s="376"/>
      <c r="VOW18" s="376"/>
      <c r="VOX18" s="376"/>
      <c r="VOY18" s="376"/>
      <c r="VOZ18" s="376"/>
      <c r="VPA18" s="376"/>
      <c r="VPB18" s="376"/>
      <c r="VPC18" s="376"/>
      <c r="VPD18" s="376"/>
      <c r="VPE18" s="376"/>
      <c r="VPF18" s="376"/>
      <c r="VPG18" s="376"/>
      <c r="VPH18" s="376"/>
      <c r="VPI18" s="376"/>
      <c r="VPJ18" s="376"/>
      <c r="VPK18" s="376"/>
      <c r="VPL18" s="376"/>
      <c r="VPM18" s="376"/>
      <c r="VPN18" s="376"/>
      <c r="VPO18" s="376"/>
      <c r="VPP18" s="376"/>
      <c r="VPQ18" s="376"/>
      <c r="VPR18" s="376"/>
      <c r="VPS18" s="376"/>
      <c r="VPT18" s="376"/>
      <c r="VPU18" s="376"/>
      <c r="VPV18" s="376"/>
      <c r="VPW18" s="376"/>
      <c r="VPX18" s="376"/>
      <c r="VPY18" s="376"/>
      <c r="VPZ18" s="376"/>
      <c r="VQA18" s="376"/>
      <c r="VQB18" s="376"/>
      <c r="VQC18" s="376"/>
      <c r="VQD18" s="376"/>
      <c r="VQE18" s="376"/>
      <c r="VQF18" s="376"/>
      <c r="VQG18" s="376"/>
      <c r="VQH18" s="376"/>
      <c r="VQI18" s="376"/>
      <c r="VQJ18" s="376"/>
      <c r="VQK18" s="376"/>
      <c r="VQL18" s="376"/>
      <c r="VQM18" s="376"/>
      <c r="VQN18" s="376"/>
      <c r="VQO18" s="376"/>
      <c r="VQP18" s="376"/>
      <c r="VQQ18" s="376"/>
      <c r="VQR18" s="376"/>
      <c r="VQS18" s="376"/>
      <c r="VQT18" s="376"/>
      <c r="VQU18" s="376"/>
      <c r="VQV18" s="376"/>
      <c r="VQW18" s="376"/>
      <c r="VQX18" s="376"/>
      <c r="VQY18" s="376"/>
      <c r="VQZ18" s="376"/>
      <c r="VRA18" s="376"/>
      <c r="VRB18" s="376"/>
      <c r="VRC18" s="376"/>
      <c r="VRD18" s="376"/>
      <c r="VRE18" s="376"/>
      <c r="VRF18" s="376"/>
      <c r="VRG18" s="376"/>
      <c r="VRH18" s="376"/>
      <c r="VRI18" s="376"/>
      <c r="VRJ18" s="376"/>
      <c r="VRK18" s="376"/>
      <c r="VRL18" s="376"/>
      <c r="VRM18" s="376"/>
      <c r="VRN18" s="376"/>
      <c r="VRO18" s="376"/>
      <c r="VRP18" s="376"/>
      <c r="VRQ18" s="376"/>
      <c r="VRR18" s="376"/>
      <c r="VRS18" s="376"/>
      <c r="VRT18" s="376"/>
      <c r="VRU18" s="376"/>
      <c r="VRV18" s="376"/>
      <c r="VRW18" s="376"/>
      <c r="VRX18" s="376"/>
      <c r="VRY18" s="376"/>
      <c r="VRZ18" s="376"/>
      <c r="VSA18" s="376"/>
      <c r="VSB18" s="376"/>
      <c r="VSC18" s="376"/>
      <c r="VSD18" s="376"/>
      <c r="VSE18" s="376"/>
      <c r="VSF18" s="376"/>
      <c r="VSG18" s="376"/>
      <c r="VSH18" s="376"/>
      <c r="VSI18" s="376"/>
      <c r="VSJ18" s="376"/>
      <c r="VSK18" s="376"/>
      <c r="VSL18" s="376"/>
      <c r="VSM18" s="376"/>
      <c r="VSN18" s="376"/>
      <c r="VSO18" s="376"/>
      <c r="VSP18" s="376"/>
      <c r="VSQ18" s="376"/>
      <c r="VSR18" s="376"/>
      <c r="VSS18" s="376"/>
      <c r="VST18" s="376"/>
      <c r="VSU18" s="376"/>
      <c r="VSV18" s="376"/>
      <c r="VSW18" s="376"/>
      <c r="VSX18" s="376"/>
      <c r="VSY18" s="376"/>
      <c r="VSZ18" s="376"/>
      <c r="VTA18" s="376"/>
      <c r="VTB18" s="376"/>
      <c r="VTC18" s="376"/>
      <c r="VTD18" s="376"/>
      <c r="VTE18" s="376"/>
      <c r="VTF18" s="376"/>
      <c r="VTG18" s="376"/>
      <c r="VTH18" s="376"/>
      <c r="VTI18" s="376"/>
      <c r="VTJ18" s="376"/>
      <c r="VTK18" s="376"/>
      <c r="VTL18" s="376"/>
      <c r="VTM18" s="376"/>
      <c r="VTN18" s="376"/>
      <c r="VTO18" s="376"/>
      <c r="VTP18" s="376"/>
      <c r="VTQ18" s="376"/>
      <c r="VTR18" s="376"/>
      <c r="VTS18" s="376"/>
      <c r="VTT18" s="376"/>
      <c r="VTU18" s="376"/>
      <c r="VTV18" s="376"/>
      <c r="VTW18" s="376"/>
      <c r="VTX18" s="376"/>
      <c r="VTY18" s="376"/>
      <c r="VTZ18" s="376"/>
      <c r="VUA18" s="376"/>
      <c r="VUB18" s="376"/>
      <c r="VUC18" s="376"/>
      <c r="VUD18" s="376"/>
      <c r="VUE18" s="376"/>
      <c r="VUF18" s="376"/>
      <c r="VUG18" s="376"/>
      <c r="VUH18" s="376"/>
      <c r="VUI18" s="376"/>
      <c r="VUJ18" s="376"/>
      <c r="VUK18" s="376"/>
      <c r="VUL18" s="376"/>
      <c r="VUM18" s="376"/>
      <c r="VUN18" s="376"/>
      <c r="VUO18" s="376"/>
      <c r="VUP18" s="376"/>
      <c r="VUQ18" s="376"/>
      <c r="VUR18" s="376"/>
      <c r="VUS18" s="376"/>
      <c r="VUT18" s="376"/>
      <c r="VUU18" s="376"/>
      <c r="VUV18" s="376"/>
      <c r="VUW18" s="376"/>
      <c r="VUX18" s="376"/>
      <c r="VUY18" s="376"/>
      <c r="VUZ18" s="376"/>
      <c r="VVA18" s="376"/>
      <c r="VVB18" s="376"/>
      <c r="VVC18" s="376"/>
      <c r="VVD18" s="376"/>
      <c r="VVE18" s="376"/>
      <c r="VVF18" s="376"/>
      <c r="VVG18" s="376"/>
      <c r="VVH18" s="376"/>
      <c r="VVI18" s="376"/>
      <c r="VVJ18" s="376"/>
      <c r="VVK18" s="376"/>
      <c r="VVL18" s="376"/>
      <c r="VVM18" s="376"/>
      <c r="VVN18" s="376"/>
      <c r="VVO18" s="376"/>
      <c r="VVP18" s="376"/>
      <c r="VVQ18" s="376"/>
      <c r="VVR18" s="376"/>
      <c r="VVS18" s="376"/>
      <c r="VVT18" s="376"/>
      <c r="VVU18" s="376"/>
      <c r="VVV18" s="376"/>
      <c r="VVW18" s="376"/>
      <c r="VVX18" s="376"/>
      <c r="VVY18" s="376"/>
      <c r="VVZ18" s="376"/>
      <c r="VWA18" s="376"/>
      <c r="VWB18" s="376"/>
      <c r="VWC18" s="376"/>
      <c r="VWD18" s="376"/>
      <c r="VWE18" s="376"/>
      <c r="VWF18" s="376"/>
      <c r="VWG18" s="376"/>
      <c r="VWH18" s="376"/>
      <c r="VWI18" s="376"/>
      <c r="VWJ18" s="376"/>
      <c r="VWK18" s="376"/>
      <c r="VWL18" s="376"/>
      <c r="VWM18" s="376"/>
      <c r="VWN18" s="376"/>
      <c r="VWO18" s="376"/>
      <c r="VWP18" s="376"/>
      <c r="VWQ18" s="376"/>
      <c r="VWR18" s="376"/>
      <c r="VWS18" s="376"/>
      <c r="VWT18" s="376"/>
      <c r="VWU18" s="376"/>
      <c r="VWV18" s="376"/>
      <c r="VWW18" s="376"/>
      <c r="VWX18" s="376"/>
      <c r="VWY18" s="376"/>
      <c r="VWZ18" s="376"/>
      <c r="VXA18" s="376"/>
      <c r="VXB18" s="376"/>
      <c r="VXC18" s="376"/>
      <c r="VXD18" s="376"/>
      <c r="VXE18" s="376"/>
      <c r="VXF18" s="376"/>
      <c r="VXG18" s="376"/>
      <c r="VXH18" s="376"/>
      <c r="VXI18" s="376"/>
      <c r="VXJ18" s="376"/>
      <c r="VXK18" s="376"/>
      <c r="VXL18" s="376"/>
      <c r="VXM18" s="376"/>
      <c r="VXN18" s="376"/>
      <c r="VXO18" s="376"/>
      <c r="VXP18" s="376"/>
      <c r="VXQ18" s="376"/>
      <c r="VXR18" s="376"/>
      <c r="VXS18" s="376"/>
      <c r="VXT18" s="376"/>
      <c r="VXU18" s="376"/>
      <c r="VXV18" s="376"/>
      <c r="VXW18" s="376"/>
      <c r="VXX18" s="376"/>
      <c r="VXY18" s="376"/>
      <c r="VXZ18" s="376"/>
      <c r="VYA18" s="376"/>
      <c r="VYB18" s="376"/>
      <c r="VYC18" s="376"/>
      <c r="VYD18" s="376"/>
      <c r="VYE18" s="376"/>
      <c r="VYF18" s="376"/>
      <c r="VYG18" s="376"/>
      <c r="VYH18" s="376"/>
      <c r="VYI18" s="376"/>
      <c r="VYJ18" s="376"/>
      <c r="VYK18" s="376"/>
      <c r="VYL18" s="376"/>
      <c r="VYM18" s="376"/>
      <c r="VYN18" s="376"/>
      <c r="VYO18" s="376"/>
      <c r="VYP18" s="376"/>
      <c r="VYQ18" s="376"/>
      <c r="VYR18" s="376"/>
      <c r="VYS18" s="376"/>
      <c r="VYT18" s="376"/>
      <c r="VYU18" s="376"/>
      <c r="VYV18" s="376"/>
      <c r="VYW18" s="376"/>
      <c r="VYX18" s="376"/>
      <c r="VYY18" s="376"/>
      <c r="VYZ18" s="376"/>
      <c r="VZA18" s="376"/>
      <c r="VZB18" s="376"/>
      <c r="VZC18" s="376"/>
      <c r="VZD18" s="376"/>
      <c r="VZE18" s="376"/>
      <c r="VZF18" s="376"/>
      <c r="VZG18" s="376"/>
      <c r="VZH18" s="376"/>
      <c r="VZI18" s="376"/>
      <c r="VZJ18" s="376"/>
      <c r="VZK18" s="376"/>
      <c r="VZL18" s="376"/>
      <c r="VZM18" s="376"/>
      <c r="VZN18" s="376"/>
      <c r="VZO18" s="376"/>
      <c r="VZP18" s="376"/>
      <c r="VZQ18" s="376"/>
      <c r="VZR18" s="376"/>
      <c r="VZS18" s="376"/>
      <c r="VZT18" s="376"/>
      <c r="VZU18" s="376"/>
      <c r="VZV18" s="376"/>
      <c r="VZW18" s="376"/>
      <c r="VZX18" s="376"/>
      <c r="VZY18" s="376"/>
      <c r="VZZ18" s="376"/>
      <c r="WAA18" s="376"/>
      <c r="WAB18" s="376"/>
      <c r="WAC18" s="376"/>
      <c r="WAD18" s="376"/>
      <c r="WAE18" s="376"/>
      <c r="WAF18" s="376"/>
      <c r="WAG18" s="376"/>
      <c r="WAH18" s="376"/>
      <c r="WAI18" s="376"/>
      <c r="WAJ18" s="376"/>
      <c r="WAK18" s="376"/>
      <c r="WAL18" s="376"/>
      <c r="WAM18" s="376"/>
      <c r="WAN18" s="376"/>
      <c r="WAO18" s="376"/>
      <c r="WAP18" s="376"/>
      <c r="WAQ18" s="376"/>
      <c r="WAR18" s="376"/>
      <c r="WAS18" s="376"/>
      <c r="WAT18" s="376"/>
      <c r="WAU18" s="376"/>
      <c r="WAV18" s="376"/>
      <c r="WAW18" s="376"/>
      <c r="WAX18" s="376"/>
      <c r="WAY18" s="376"/>
      <c r="WAZ18" s="376"/>
      <c r="WBA18" s="376"/>
      <c r="WBB18" s="376"/>
      <c r="WBC18" s="376"/>
      <c r="WBD18" s="376"/>
      <c r="WBE18" s="376"/>
      <c r="WBF18" s="376"/>
      <c r="WBG18" s="376"/>
      <c r="WBH18" s="376"/>
      <c r="WBI18" s="376"/>
      <c r="WBJ18" s="376"/>
      <c r="WBK18" s="376"/>
      <c r="WBL18" s="376"/>
      <c r="WBM18" s="376"/>
      <c r="WBN18" s="376"/>
      <c r="WBO18" s="376"/>
      <c r="WBP18" s="376"/>
      <c r="WBQ18" s="376"/>
      <c r="WBR18" s="376"/>
      <c r="WBS18" s="376"/>
      <c r="WBT18" s="376"/>
      <c r="WBU18" s="376"/>
      <c r="WBV18" s="376"/>
      <c r="WBW18" s="376"/>
      <c r="WBX18" s="376"/>
      <c r="WBY18" s="376"/>
      <c r="WBZ18" s="376"/>
      <c r="WCA18" s="376"/>
      <c r="WCB18" s="376"/>
      <c r="WCC18" s="376"/>
      <c r="WCD18" s="376"/>
      <c r="WCE18" s="376"/>
      <c r="WCF18" s="376"/>
      <c r="WCG18" s="376"/>
      <c r="WCH18" s="376"/>
      <c r="WCI18" s="376"/>
      <c r="WCJ18" s="376"/>
      <c r="WCK18" s="376"/>
      <c r="WCL18" s="376"/>
      <c r="WCM18" s="376"/>
      <c r="WCN18" s="376"/>
      <c r="WCO18" s="376"/>
      <c r="WCP18" s="376"/>
      <c r="WCQ18" s="376"/>
      <c r="WCR18" s="376"/>
      <c r="WCS18" s="376"/>
      <c r="WCT18" s="376"/>
      <c r="WCU18" s="376"/>
      <c r="WCV18" s="376"/>
      <c r="WCW18" s="376"/>
      <c r="WCX18" s="376"/>
      <c r="WCY18" s="376"/>
      <c r="WCZ18" s="376"/>
      <c r="WDA18" s="376"/>
      <c r="WDB18" s="376"/>
      <c r="WDC18" s="376"/>
      <c r="WDD18" s="376"/>
      <c r="WDE18" s="376"/>
      <c r="WDF18" s="376"/>
      <c r="WDG18" s="376"/>
      <c r="WDH18" s="376"/>
      <c r="WDI18" s="376"/>
      <c r="WDJ18" s="376"/>
      <c r="WDK18" s="376"/>
      <c r="WDL18" s="376"/>
      <c r="WDM18" s="376"/>
      <c r="WDN18" s="376"/>
      <c r="WDO18" s="376"/>
      <c r="WDP18" s="376"/>
      <c r="WDQ18" s="376"/>
      <c r="WDR18" s="376"/>
      <c r="WDS18" s="376"/>
      <c r="WDT18" s="376"/>
      <c r="WDU18" s="376"/>
      <c r="WDV18" s="376"/>
      <c r="WDW18" s="376"/>
      <c r="WDX18" s="376"/>
      <c r="WDY18" s="376"/>
      <c r="WDZ18" s="376"/>
      <c r="WEA18" s="376"/>
      <c r="WEB18" s="376"/>
      <c r="WEC18" s="376"/>
      <c r="WED18" s="376"/>
      <c r="WEE18" s="376"/>
      <c r="WEF18" s="376"/>
      <c r="WEG18" s="376"/>
      <c r="WEH18" s="376"/>
      <c r="WEI18" s="376"/>
      <c r="WEJ18" s="376"/>
      <c r="WEK18" s="376"/>
      <c r="WEL18" s="376"/>
      <c r="WEM18" s="376"/>
      <c r="WEN18" s="376"/>
      <c r="WEO18" s="376"/>
      <c r="WEP18" s="376"/>
      <c r="WEQ18" s="376"/>
      <c r="WER18" s="376"/>
      <c r="WES18" s="376"/>
      <c r="WET18" s="376"/>
      <c r="WEU18" s="376"/>
      <c r="WEV18" s="376"/>
      <c r="WEW18" s="376"/>
      <c r="WEX18" s="376"/>
      <c r="WEY18" s="376"/>
      <c r="WEZ18" s="376"/>
      <c r="WFA18" s="376"/>
      <c r="WFB18" s="376"/>
      <c r="WFC18" s="376"/>
      <c r="WFD18" s="376"/>
      <c r="WFE18" s="376"/>
      <c r="WFF18" s="376"/>
      <c r="WFG18" s="376"/>
      <c r="WFH18" s="376"/>
      <c r="WFI18" s="376"/>
      <c r="WFJ18" s="376"/>
      <c r="WFK18" s="376"/>
      <c r="WFL18" s="376"/>
      <c r="WFM18" s="376"/>
      <c r="WFN18" s="376"/>
      <c r="WFO18" s="376"/>
      <c r="WFP18" s="376"/>
      <c r="WFQ18" s="376"/>
      <c r="WFR18" s="376"/>
      <c r="WFS18" s="376"/>
      <c r="WFT18" s="376"/>
      <c r="WFU18" s="376"/>
      <c r="WFV18" s="376"/>
      <c r="WFW18" s="376"/>
      <c r="WFX18" s="376"/>
      <c r="WFY18" s="376"/>
      <c r="WFZ18" s="376"/>
      <c r="WGA18" s="376"/>
      <c r="WGB18" s="376"/>
      <c r="WGC18" s="376"/>
      <c r="WGD18" s="376"/>
      <c r="WGE18" s="376"/>
      <c r="WGF18" s="376"/>
      <c r="WGG18" s="376"/>
      <c r="WGH18" s="376"/>
      <c r="WGI18" s="376"/>
      <c r="WGJ18" s="376"/>
      <c r="WGK18" s="376"/>
      <c r="WGL18" s="376"/>
      <c r="WGM18" s="376"/>
      <c r="WGN18" s="376"/>
      <c r="WGO18" s="376"/>
      <c r="WGP18" s="376"/>
      <c r="WGQ18" s="376"/>
      <c r="WGR18" s="376"/>
      <c r="WGS18" s="376"/>
      <c r="WGT18" s="376"/>
      <c r="WGU18" s="376"/>
      <c r="WGV18" s="376"/>
      <c r="WGW18" s="376"/>
      <c r="WGX18" s="376"/>
      <c r="WGY18" s="376"/>
      <c r="WGZ18" s="376"/>
      <c r="WHA18" s="376"/>
      <c r="WHB18" s="376"/>
      <c r="WHC18" s="376"/>
      <c r="WHD18" s="376"/>
      <c r="WHE18" s="376"/>
      <c r="WHF18" s="376"/>
      <c r="WHG18" s="376"/>
      <c r="WHH18" s="376"/>
      <c r="WHI18" s="376"/>
      <c r="WHJ18" s="376"/>
      <c r="WHK18" s="376"/>
      <c r="WHL18" s="376"/>
      <c r="WHM18" s="376"/>
      <c r="WHN18" s="376"/>
      <c r="WHO18" s="376"/>
      <c r="WHP18" s="376"/>
      <c r="WHQ18" s="376"/>
      <c r="WHR18" s="376"/>
      <c r="WHS18" s="376"/>
      <c r="WHT18" s="376"/>
      <c r="WHU18" s="376"/>
      <c r="WHV18" s="376"/>
      <c r="WHW18" s="376"/>
      <c r="WHX18" s="376"/>
      <c r="WHY18" s="376"/>
      <c r="WHZ18" s="376"/>
      <c r="WIA18" s="376"/>
      <c r="WIB18" s="376"/>
      <c r="WIC18" s="376"/>
      <c r="WID18" s="376"/>
      <c r="WIE18" s="376"/>
      <c r="WIF18" s="376"/>
      <c r="WIG18" s="376"/>
      <c r="WIH18" s="376"/>
      <c r="WII18" s="376"/>
      <c r="WIJ18" s="376"/>
      <c r="WIK18" s="376"/>
      <c r="WIL18" s="376"/>
      <c r="WIM18" s="376"/>
      <c r="WIN18" s="376"/>
      <c r="WIO18" s="376"/>
      <c r="WIP18" s="376"/>
      <c r="WIQ18" s="376"/>
      <c r="WIR18" s="376"/>
      <c r="WIS18" s="376"/>
      <c r="WIT18" s="376"/>
      <c r="WIU18" s="376"/>
      <c r="WIV18" s="376"/>
      <c r="WIW18" s="376"/>
      <c r="WIX18" s="376"/>
      <c r="WIY18" s="376"/>
      <c r="WIZ18" s="376"/>
      <c r="WJA18" s="376"/>
      <c r="WJB18" s="376"/>
      <c r="WJC18" s="376"/>
      <c r="WJD18" s="376"/>
      <c r="WJE18" s="376"/>
      <c r="WJF18" s="376"/>
      <c r="WJG18" s="376"/>
      <c r="WJH18" s="376"/>
      <c r="WJI18" s="376"/>
      <c r="WJJ18" s="376"/>
      <c r="WJK18" s="376"/>
      <c r="WJL18" s="376"/>
      <c r="WJM18" s="376"/>
      <c r="WJN18" s="376"/>
      <c r="WJO18" s="376"/>
      <c r="WJP18" s="376"/>
      <c r="WJQ18" s="376"/>
      <c r="WJR18" s="376"/>
      <c r="WJS18" s="376"/>
      <c r="WJT18" s="376"/>
      <c r="WJU18" s="376"/>
      <c r="WJV18" s="376"/>
      <c r="WJW18" s="376"/>
      <c r="WJX18" s="376"/>
      <c r="WJY18" s="376"/>
      <c r="WJZ18" s="376"/>
      <c r="WKA18" s="376"/>
      <c r="WKB18" s="376"/>
      <c r="WKC18" s="376"/>
      <c r="WKD18" s="376"/>
      <c r="WKE18" s="376"/>
      <c r="WKF18" s="376"/>
      <c r="WKG18" s="376"/>
      <c r="WKH18" s="376"/>
      <c r="WKI18" s="376"/>
      <c r="WKJ18" s="376"/>
      <c r="WKK18" s="376"/>
      <c r="WKL18" s="376"/>
      <c r="WKM18" s="376"/>
      <c r="WKN18" s="376"/>
      <c r="WKO18" s="376"/>
      <c r="WKP18" s="376"/>
      <c r="WKQ18" s="376"/>
      <c r="WKR18" s="376"/>
      <c r="WKS18" s="376"/>
      <c r="WKT18" s="376"/>
      <c r="WKU18" s="376"/>
      <c r="WKV18" s="376"/>
      <c r="WKW18" s="376"/>
      <c r="WKX18" s="376"/>
      <c r="WKY18" s="376"/>
      <c r="WKZ18" s="376"/>
      <c r="WLA18" s="376"/>
      <c r="WLB18" s="376"/>
      <c r="WLC18" s="376"/>
      <c r="WLD18" s="376"/>
      <c r="WLE18" s="376"/>
      <c r="WLF18" s="376"/>
      <c r="WLG18" s="376"/>
      <c r="WLH18" s="376"/>
      <c r="WLI18" s="376"/>
      <c r="WLJ18" s="376"/>
      <c r="WLK18" s="376"/>
      <c r="WLL18" s="376"/>
      <c r="WLM18" s="376"/>
      <c r="WLN18" s="376"/>
      <c r="WLO18" s="376"/>
      <c r="WLP18" s="376"/>
      <c r="WLQ18" s="376"/>
      <c r="WLR18" s="376"/>
      <c r="WLS18" s="376"/>
      <c r="WLT18" s="376"/>
      <c r="WLU18" s="376"/>
      <c r="WLV18" s="376"/>
      <c r="WLW18" s="376"/>
      <c r="WLX18" s="376"/>
      <c r="WLY18" s="376"/>
      <c r="WLZ18" s="376"/>
      <c r="WMA18" s="376"/>
      <c r="WMB18" s="376"/>
      <c r="WMC18" s="376"/>
      <c r="WMD18" s="376"/>
      <c r="WME18" s="376"/>
      <c r="WMF18" s="376"/>
      <c r="WMG18" s="376"/>
      <c r="WMH18" s="376"/>
      <c r="WMI18" s="376"/>
      <c r="WMJ18" s="376"/>
      <c r="WMK18" s="376"/>
      <c r="WML18" s="376"/>
      <c r="WMM18" s="376"/>
      <c r="WMN18" s="376"/>
      <c r="WMO18" s="376"/>
      <c r="WMP18" s="376"/>
      <c r="WMQ18" s="376"/>
      <c r="WMR18" s="376"/>
      <c r="WMS18" s="376"/>
      <c r="WMT18" s="376"/>
      <c r="WMU18" s="376"/>
      <c r="WMV18" s="376"/>
      <c r="WMW18" s="376"/>
      <c r="WMX18" s="376"/>
      <c r="WMY18" s="376"/>
      <c r="WMZ18" s="376"/>
      <c r="WNA18" s="376"/>
      <c r="WNB18" s="376"/>
      <c r="WNC18" s="376"/>
      <c r="WND18" s="376"/>
      <c r="WNE18" s="376"/>
      <c r="WNF18" s="376"/>
      <c r="WNG18" s="376"/>
      <c r="WNH18" s="376"/>
      <c r="WNI18" s="376"/>
      <c r="WNJ18" s="376"/>
      <c r="WNK18" s="376"/>
      <c r="WNL18" s="376"/>
      <c r="WNM18" s="376"/>
      <c r="WNN18" s="376"/>
      <c r="WNO18" s="376"/>
      <c r="WNP18" s="376"/>
      <c r="WNQ18" s="376"/>
      <c r="WNR18" s="376"/>
      <c r="WNS18" s="376"/>
      <c r="WNT18" s="376"/>
      <c r="WNU18" s="376"/>
      <c r="WNV18" s="376"/>
      <c r="WNW18" s="376"/>
      <c r="WNX18" s="376"/>
      <c r="WNY18" s="376"/>
      <c r="WNZ18" s="376"/>
      <c r="WOA18" s="376"/>
      <c r="WOB18" s="376"/>
      <c r="WOC18" s="376"/>
      <c r="WOD18" s="376"/>
      <c r="WOE18" s="376"/>
      <c r="WOF18" s="376"/>
      <c r="WOG18" s="376"/>
      <c r="WOH18" s="376"/>
      <c r="WOI18" s="376"/>
      <c r="WOJ18" s="376"/>
      <c r="WOK18" s="376"/>
      <c r="WOL18" s="376"/>
      <c r="WOM18" s="376"/>
      <c r="WON18" s="376"/>
      <c r="WOO18" s="376"/>
      <c r="WOP18" s="376"/>
      <c r="WOQ18" s="376"/>
      <c r="WOR18" s="376"/>
      <c r="WOS18" s="376"/>
      <c r="WOT18" s="376"/>
      <c r="WOU18" s="376"/>
      <c r="WOV18" s="376"/>
      <c r="WOW18" s="376"/>
      <c r="WOX18" s="376"/>
      <c r="WOY18" s="376"/>
      <c r="WOZ18" s="376"/>
      <c r="WPA18" s="376"/>
      <c r="WPB18" s="376"/>
      <c r="WPC18" s="376"/>
      <c r="WPD18" s="376"/>
      <c r="WPE18" s="376"/>
      <c r="WPF18" s="376"/>
      <c r="WPG18" s="376"/>
      <c r="WPH18" s="376"/>
      <c r="WPI18" s="376"/>
      <c r="WPJ18" s="376"/>
      <c r="WPK18" s="376"/>
      <c r="WPL18" s="376"/>
      <c r="WPM18" s="376"/>
      <c r="WPN18" s="376"/>
      <c r="WPO18" s="376"/>
      <c r="WPP18" s="376"/>
      <c r="WPQ18" s="376"/>
      <c r="WPR18" s="376"/>
      <c r="WPS18" s="376"/>
      <c r="WPT18" s="376"/>
      <c r="WPU18" s="376"/>
      <c r="WPV18" s="376"/>
      <c r="WPW18" s="376"/>
      <c r="WPX18" s="376"/>
      <c r="WPY18" s="376"/>
      <c r="WPZ18" s="376"/>
      <c r="WQA18" s="376"/>
      <c r="WQB18" s="376"/>
      <c r="WQC18" s="376"/>
      <c r="WQD18" s="376"/>
      <c r="WQE18" s="376"/>
      <c r="WQF18" s="376"/>
      <c r="WQG18" s="376"/>
      <c r="WQH18" s="376"/>
      <c r="WQI18" s="376"/>
      <c r="WQJ18" s="376"/>
      <c r="WQK18" s="376"/>
      <c r="WQL18" s="376"/>
      <c r="WQM18" s="376"/>
      <c r="WQN18" s="376"/>
      <c r="WQO18" s="376"/>
      <c r="WQP18" s="376"/>
      <c r="WQQ18" s="376"/>
      <c r="WQR18" s="376"/>
      <c r="WQS18" s="376"/>
      <c r="WQT18" s="376"/>
      <c r="WQU18" s="376"/>
      <c r="WQV18" s="376"/>
      <c r="WQW18" s="376"/>
      <c r="WQX18" s="376"/>
      <c r="WQY18" s="376"/>
      <c r="WQZ18" s="376"/>
      <c r="WRA18" s="376"/>
      <c r="WRB18" s="376"/>
      <c r="WRC18" s="376"/>
      <c r="WRD18" s="376"/>
      <c r="WRE18" s="376"/>
      <c r="WRF18" s="376"/>
      <c r="WRG18" s="376"/>
      <c r="WRH18" s="376"/>
      <c r="WRI18" s="376"/>
      <c r="WRJ18" s="376"/>
      <c r="WRK18" s="376"/>
      <c r="WRL18" s="376"/>
      <c r="WRM18" s="376"/>
      <c r="WRN18" s="376"/>
      <c r="WRO18" s="376"/>
      <c r="WRP18" s="376"/>
      <c r="WRQ18" s="376"/>
      <c r="WRR18" s="376"/>
      <c r="WRS18" s="376"/>
      <c r="WRT18" s="376"/>
      <c r="WRU18" s="376"/>
      <c r="WRV18" s="376"/>
      <c r="WRW18" s="376"/>
      <c r="WRX18" s="376"/>
      <c r="WRY18" s="376"/>
      <c r="WRZ18" s="376"/>
      <c r="WSA18" s="376"/>
      <c r="WSB18" s="376"/>
      <c r="WSC18" s="376"/>
      <c r="WSD18" s="376"/>
      <c r="WSE18" s="376"/>
      <c r="WSF18" s="376"/>
      <c r="WSG18" s="376"/>
      <c r="WSH18" s="376"/>
      <c r="WSI18" s="376"/>
      <c r="WSJ18" s="376"/>
      <c r="WSK18" s="376"/>
      <c r="WSL18" s="376"/>
      <c r="WSM18" s="376"/>
      <c r="WSN18" s="376"/>
      <c r="WSO18" s="376"/>
      <c r="WSP18" s="376"/>
      <c r="WSQ18" s="376"/>
      <c r="WSR18" s="376"/>
      <c r="WSS18" s="376"/>
      <c r="WST18" s="376"/>
      <c r="WSU18" s="376"/>
      <c r="WSV18" s="376"/>
      <c r="WSW18" s="376"/>
      <c r="WSX18" s="376"/>
      <c r="WSY18" s="376"/>
      <c r="WSZ18" s="376"/>
      <c r="WTA18" s="376"/>
      <c r="WTB18" s="376"/>
      <c r="WTC18" s="376"/>
      <c r="WTD18" s="376"/>
      <c r="WTE18" s="376"/>
      <c r="WTF18" s="376"/>
      <c r="WTG18" s="376"/>
      <c r="WTH18" s="376"/>
      <c r="WTI18" s="376"/>
      <c r="WTJ18" s="376"/>
      <c r="WTK18" s="376"/>
      <c r="WTL18" s="376"/>
      <c r="WTM18" s="376"/>
      <c r="WTN18" s="376"/>
      <c r="WTO18" s="376"/>
      <c r="WTP18" s="376"/>
      <c r="WTQ18" s="376"/>
      <c r="WTR18" s="376"/>
      <c r="WTS18" s="376"/>
      <c r="WTT18" s="376"/>
      <c r="WTU18" s="376"/>
      <c r="WTV18" s="376"/>
      <c r="WTW18" s="376"/>
      <c r="WTX18" s="376"/>
      <c r="WTY18" s="376"/>
      <c r="WTZ18" s="376"/>
      <c r="WUA18" s="376"/>
      <c r="WUB18" s="376"/>
      <c r="WUC18" s="376"/>
      <c r="WUD18" s="376"/>
      <c r="WUE18" s="376"/>
      <c r="WUF18" s="376"/>
      <c r="WUG18" s="376"/>
      <c r="WUH18" s="376"/>
      <c r="WUI18" s="376"/>
      <c r="WUJ18" s="376"/>
      <c r="WUK18" s="376"/>
      <c r="WUL18" s="376"/>
      <c r="WUM18" s="376"/>
      <c r="WUN18" s="376"/>
      <c r="WUO18" s="376"/>
      <c r="WUP18" s="376"/>
      <c r="WUQ18" s="376"/>
      <c r="WUR18" s="376"/>
      <c r="WUS18" s="376"/>
      <c r="WUT18" s="376"/>
      <c r="WUU18" s="376"/>
      <c r="WUV18" s="376"/>
      <c r="WUW18" s="376"/>
      <c r="WUX18" s="376"/>
      <c r="WUY18" s="376"/>
      <c r="WUZ18" s="376"/>
      <c r="WVA18" s="376"/>
      <c r="WVB18" s="376"/>
      <c r="WVC18" s="376"/>
      <c r="WVD18" s="376"/>
      <c r="WVE18" s="376"/>
      <c r="WVF18" s="376"/>
      <c r="WVG18" s="376"/>
      <c r="WVH18" s="376"/>
      <c r="WVI18" s="376"/>
      <c r="WVJ18" s="376"/>
      <c r="WVK18" s="376"/>
      <c r="WVL18" s="376"/>
      <c r="WVM18" s="376"/>
      <c r="WVN18" s="376"/>
      <c r="WVO18" s="376"/>
      <c r="WVP18" s="376"/>
      <c r="WVQ18" s="376"/>
      <c r="WVR18" s="376"/>
      <c r="WVS18" s="376"/>
      <c r="WVT18" s="376"/>
      <c r="WVU18" s="376"/>
      <c r="WVV18" s="376"/>
      <c r="WVW18" s="376"/>
      <c r="WVX18" s="376"/>
      <c r="WVY18" s="376"/>
      <c r="WVZ18" s="376"/>
      <c r="WWA18" s="376"/>
      <c r="WWB18" s="376"/>
      <c r="WWC18" s="376"/>
      <c r="WWD18" s="376"/>
      <c r="WWE18" s="376"/>
      <c r="WWF18" s="376"/>
      <c r="WWG18" s="376"/>
      <c r="WWH18" s="376"/>
      <c r="WWI18" s="376"/>
      <c r="WWJ18" s="376"/>
      <c r="WWK18" s="376"/>
      <c r="WWL18" s="376"/>
      <c r="WWM18" s="376"/>
      <c r="WWN18" s="376"/>
      <c r="WWO18" s="376"/>
      <c r="WWP18" s="376"/>
      <c r="WWQ18" s="376"/>
      <c r="WWR18" s="376"/>
      <c r="WWS18" s="376"/>
      <c r="WWT18" s="376"/>
      <c r="WWU18" s="376"/>
      <c r="WWV18" s="376"/>
      <c r="WWW18" s="376"/>
      <c r="WWX18" s="376"/>
      <c r="WWY18" s="376"/>
      <c r="WWZ18" s="376"/>
      <c r="WXA18" s="376"/>
      <c r="WXB18" s="376"/>
      <c r="WXC18" s="376"/>
      <c r="WXD18" s="376"/>
      <c r="WXE18" s="376"/>
      <c r="WXF18" s="376"/>
      <c r="WXG18" s="376"/>
      <c r="WXH18" s="376"/>
      <c r="WXI18" s="376"/>
      <c r="WXJ18" s="376"/>
      <c r="WXK18" s="376"/>
      <c r="WXL18" s="376"/>
      <c r="WXM18" s="376"/>
      <c r="WXN18" s="376"/>
      <c r="WXO18" s="376"/>
      <c r="WXP18" s="376"/>
      <c r="WXQ18" s="376"/>
      <c r="WXR18" s="376"/>
      <c r="WXS18" s="376"/>
      <c r="WXT18" s="376"/>
      <c r="WXU18" s="376"/>
      <c r="WXV18" s="376"/>
      <c r="WXW18" s="376"/>
      <c r="WXX18" s="376"/>
      <c r="WXY18" s="376"/>
      <c r="WXZ18" s="376"/>
      <c r="WYA18" s="376"/>
      <c r="WYB18" s="376"/>
      <c r="WYC18" s="376"/>
      <c r="WYD18" s="376"/>
      <c r="WYE18" s="376"/>
      <c r="WYF18" s="376"/>
      <c r="WYG18" s="376"/>
      <c r="WYH18" s="376"/>
      <c r="WYI18" s="376"/>
      <c r="WYJ18" s="376"/>
      <c r="WYK18" s="376"/>
      <c r="WYL18" s="376"/>
      <c r="WYM18" s="376"/>
      <c r="WYN18" s="376"/>
      <c r="WYO18" s="376"/>
      <c r="WYP18" s="376"/>
      <c r="WYQ18" s="376"/>
      <c r="WYR18" s="376"/>
      <c r="WYS18" s="376"/>
      <c r="WYT18" s="376"/>
      <c r="WYU18" s="376"/>
      <c r="WYV18" s="376"/>
      <c r="WYW18" s="376"/>
      <c r="WYX18" s="376"/>
      <c r="WYY18" s="376"/>
      <c r="WYZ18" s="376"/>
      <c r="WZA18" s="376"/>
      <c r="WZB18" s="376"/>
      <c r="WZC18" s="376"/>
      <c r="WZD18" s="376"/>
      <c r="WZE18" s="376"/>
      <c r="WZF18" s="376"/>
      <c r="WZG18" s="376"/>
      <c r="WZH18" s="376"/>
      <c r="WZI18" s="376"/>
      <c r="WZJ18" s="376"/>
      <c r="WZK18" s="376"/>
      <c r="WZL18" s="376"/>
      <c r="WZM18" s="376"/>
      <c r="WZN18" s="376"/>
      <c r="WZO18" s="376"/>
      <c r="WZP18" s="376"/>
      <c r="WZQ18" s="376"/>
      <c r="WZR18" s="376"/>
      <c r="WZS18" s="376"/>
      <c r="WZT18" s="376"/>
      <c r="WZU18" s="376"/>
      <c r="WZV18" s="376"/>
      <c r="WZW18" s="376"/>
      <c r="WZX18" s="376"/>
      <c r="WZY18" s="376"/>
      <c r="WZZ18" s="376"/>
      <c r="XAA18" s="376"/>
      <c r="XAB18" s="376"/>
      <c r="XAC18" s="376"/>
      <c r="XAD18" s="376"/>
      <c r="XAE18" s="376"/>
      <c r="XAF18" s="376"/>
      <c r="XAG18" s="376"/>
      <c r="XAH18" s="376"/>
      <c r="XAI18" s="376"/>
      <c r="XAJ18" s="376"/>
      <c r="XAK18" s="376"/>
      <c r="XAL18" s="376"/>
      <c r="XAM18" s="376"/>
      <c r="XAN18" s="376"/>
      <c r="XAO18" s="376"/>
      <c r="XAP18" s="376"/>
      <c r="XAQ18" s="376"/>
      <c r="XAR18" s="376"/>
      <c r="XAS18" s="376"/>
      <c r="XAT18" s="376"/>
      <c r="XAU18" s="376"/>
      <c r="XAV18" s="376"/>
      <c r="XAW18" s="376"/>
      <c r="XAX18" s="376"/>
      <c r="XAY18" s="376"/>
      <c r="XAZ18" s="376"/>
      <c r="XBA18" s="376"/>
      <c r="XBB18" s="376"/>
      <c r="XBC18" s="376"/>
      <c r="XBD18" s="376"/>
      <c r="XBE18" s="376"/>
      <c r="XBF18" s="376"/>
      <c r="XBG18" s="376"/>
      <c r="XBH18" s="376"/>
      <c r="XBI18" s="376"/>
      <c r="XBJ18" s="376"/>
      <c r="XBK18" s="376"/>
      <c r="XBL18" s="376"/>
      <c r="XBM18" s="376"/>
      <c r="XBN18" s="376"/>
      <c r="XBO18" s="376"/>
      <c r="XBP18" s="376"/>
      <c r="XBQ18" s="376"/>
      <c r="XBR18" s="376"/>
      <c r="XBS18" s="376"/>
      <c r="XBT18" s="376"/>
      <c r="XBU18" s="376"/>
      <c r="XBV18" s="376"/>
      <c r="XBW18" s="376"/>
      <c r="XBX18" s="376"/>
      <c r="XBY18" s="376"/>
      <c r="XBZ18" s="376"/>
      <c r="XCA18" s="376"/>
      <c r="XCB18" s="376"/>
      <c r="XCC18" s="376"/>
      <c r="XCD18" s="376"/>
      <c r="XCE18" s="376"/>
      <c r="XCF18" s="376"/>
      <c r="XCG18" s="376"/>
      <c r="XCH18" s="376"/>
      <c r="XCI18" s="376"/>
      <c r="XCJ18" s="376"/>
      <c r="XCK18" s="376"/>
      <c r="XCL18" s="376"/>
      <c r="XCM18" s="376"/>
      <c r="XCN18" s="376"/>
      <c r="XCO18" s="376"/>
      <c r="XCP18" s="376"/>
      <c r="XCQ18" s="376"/>
      <c r="XCR18" s="376"/>
      <c r="XCS18" s="376"/>
      <c r="XCT18" s="376"/>
      <c r="XCU18" s="376"/>
      <c r="XCV18" s="376"/>
      <c r="XCW18" s="376"/>
      <c r="XCX18" s="376"/>
      <c r="XCY18" s="376"/>
      <c r="XCZ18" s="376"/>
      <c r="XDA18" s="376"/>
      <c r="XDB18" s="376"/>
      <c r="XDC18" s="376"/>
      <c r="XDD18" s="376"/>
      <c r="XDE18" s="376"/>
      <c r="XDF18" s="376"/>
      <c r="XDG18" s="376"/>
      <c r="XDH18" s="376"/>
      <c r="XDI18" s="376"/>
      <c r="XDJ18" s="376"/>
      <c r="XDK18" s="376"/>
      <c r="XDL18" s="376"/>
      <c r="XDM18" s="376"/>
      <c r="XDN18" s="376"/>
      <c r="XDO18" s="376"/>
      <c r="XDP18" s="376"/>
      <c r="XDQ18" s="376"/>
      <c r="XDR18" s="376"/>
      <c r="XDS18" s="376"/>
      <c r="XDT18" s="376"/>
      <c r="XDU18" s="376"/>
      <c r="XDV18" s="376"/>
      <c r="XDW18" s="376"/>
      <c r="XDX18" s="376"/>
      <c r="XDY18" s="376"/>
      <c r="XDZ18" s="376"/>
      <c r="XEA18" s="376"/>
      <c r="XEB18" s="376"/>
      <c r="XEC18" s="376"/>
      <c r="XED18" s="376"/>
      <c r="XEE18" s="376"/>
      <c r="XEF18" s="376"/>
      <c r="XEG18" s="376"/>
      <c r="XEH18" s="376"/>
      <c r="XEI18" s="376"/>
      <c r="XEJ18" s="376"/>
      <c r="XEK18" s="376"/>
      <c r="XEL18" s="376"/>
      <c r="XEM18" s="376"/>
      <c r="XEN18" s="376"/>
      <c r="XEO18" s="376"/>
      <c r="XEP18" s="376"/>
      <c r="XEQ18" s="376"/>
      <c r="XER18" s="376"/>
      <c r="XES18" s="376"/>
      <c r="XEY18" s="322"/>
      <c r="XEZ18" s="313"/>
      <c r="XFA18" s="313"/>
      <c r="XFB18" s="314"/>
      <c r="XFC18" s="313"/>
      <c r="XFD18" s="314"/>
    </row>
    <row r="19" s="297" customFormat="1" ht="38" customHeight="1" spans="1:16384">
      <c r="A19" s="312">
        <v>45625</v>
      </c>
      <c r="B19" s="313" t="s">
        <v>159</v>
      </c>
      <c r="C19" s="313" t="s">
        <v>160</v>
      </c>
      <c r="D19" s="314">
        <v>4500153056</v>
      </c>
      <c r="E19" s="314">
        <v>4400452588</v>
      </c>
      <c r="F19" s="314" t="s">
        <v>161</v>
      </c>
      <c r="G19" s="314" t="s">
        <v>97</v>
      </c>
      <c r="H19" s="313" t="s">
        <v>73</v>
      </c>
      <c r="I19" s="314">
        <v>1200</v>
      </c>
      <c r="J19" s="314">
        <v>0</v>
      </c>
      <c r="K19" s="314">
        <v>4</v>
      </c>
      <c r="L19" s="314">
        <f t="shared" si="0"/>
        <v>300</v>
      </c>
      <c r="M19" s="322">
        <v>45659</v>
      </c>
      <c r="N19" s="322">
        <v>45656</v>
      </c>
      <c r="O19" s="313"/>
      <c r="P19" s="326"/>
      <c r="Q19" s="313"/>
      <c r="R19" s="330">
        <v>45630</v>
      </c>
      <c r="S19" s="331" t="s">
        <v>76</v>
      </c>
      <c r="T19" s="330" t="s">
        <v>76</v>
      </c>
      <c r="U19" s="314" t="s">
        <v>77</v>
      </c>
      <c r="V19" s="330"/>
      <c r="W19" s="336"/>
      <c r="X19" s="313" t="s">
        <v>162</v>
      </c>
      <c r="Y19" s="352" t="s">
        <v>163</v>
      </c>
      <c r="Z19" s="343">
        <v>7.3075</v>
      </c>
      <c r="AA19" s="344">
        <f t="shared" si="4"/>
        <v>8769</v>
      </c>
      <c r="AB19" s="345"/>
      <c r="AC19" s="314" t="s">
        <v>164</v>
      </c>
      <c r="AD19" s="345" t="s">
        <v>82</v>
      </c>
      <c r="AE19" s="347">
        <f t="shared" si="9"/>
        <v>240</v>
      </c>
      <c r="AF19" s="347"/>
      <c r="AG19" s="345"/>
      <c r="AH19" s="345"/>
      <c r="AI19" s="345"/>
      <c r="AJ19" s="345"/>
      <c r="AK19" s="345"/>
      <c r="AL19" s="345"/>
      <c r="AM19" s="345"/>
      <c r="AN19" s="345"/>
      <c r="AO19" s="345">
        <f>I19</f>
        <v>1200</v>
      </c>
      <c r="AP19" s="345"/>
      <c r="AQ19" s="314"/>
      <c r="AR19" s="314">
        <f>I19</f>
        <v>1200</v>
      </c>
      <c r="AS19" s="314"/>
      <c r="AT19" s="314"/>
      <c r="AU19" s="314"/>
      <c r="AV19" s="314"/>
      <c r="AW19" s="345"/>
      <c r="AX19" s="347"/>
      <c r="AY19" s="314"/>
      <c r="AZ19" s="314"/>
      <c r="BA19" s="345">
        <f t="shared" si="2"/>
        <v>1200</v>
      </c>
      <c r="BB19" s="347">
        <f t="shared" si="8"/>
        <v>754292</v>
      </c>
      <c r="BE19" s="364"/>
      <c r="BF19" s="295"/>
      <c r="BG19" s="364"/>
      <c r="BH19" s="295"/>
      <c r="BI19" s="295"/>
      <c r="BJ19" s="295"/>
      <c r="BK19" s="295"/>
      <c r="BL19" s="295"/>
      <c r="BM19" s="295"/>
      <c r="BN19" s="295"/>
      <c r="BO19" s="295"/>
      <c r="BP19" s="295"/>
      <c r="BQ19" s="295"/>
      <c r="BR19" s="295"/>
      <c r="BS19" s="295"/>
      <c r="BT19" s="295"/>
      <c r="BU19" s="295"/>
      <c r="BV19" s="295"/>
      <c r="BW19" s="295"/>
      <c r="BX19" s="295"/>
      <c r="BY19" s="295"/>
      <c r="BZ19" s="295"/>
      <c r="CA19" s="295"/>
      <c r="CB19" s="295"/>
      <c r="CC19" s="295"/>
      <c r="CD19" s="295"/>
      <c r="CE19" s="295"/>
      <c r="CF19" s="295"/>
      <c r="CG19" s="295"/>
      <c r="CH19" s="295"/>
      <c r="CI19" s="295"/>
      <c r="CJ19" s="295"/>
      <c r="CK19" s="295"/>
      <c r="CL19" s="295"/>
      <c r="CM19" s="295"/>
      <c r="CN19" s="295"/>
      <c r="CO19" s="295"/>
      <c r="CP19" s="295"/>
      <c r="CQ19" s="295"/>
      <c r="CR19" s="295"/>
      <c r="CS19" s="295"/>
      <c r="CT19" s="295"/>
      <c r="CU19" s="295"/>
      <c r="CV19" s="295"/>
      <c r="CW19" s="295"/>
      <c r="CX19" s="295"/>
      <c r="CY19" s="295"/>
      <c r="CZ19" s="295"/>
      <c r="DA19" s="295"/>
      <c r="DB19" s="295"/>
      <c r="DC19" s="295"/>
      <c r="DD19" s="295"/>
      <c r="DE19" s="295"/>
      <c r="DF19" s="295"/>
      <c r="DG19" s="295"/>
      <c r="DH19" s="295"/>
      <c r="DI19" s="295"/>
      <c r="DJ19" s="295"/>
      <c r="DK19" s="295"/>
      <c r="DL19" s="295"/>
      <c r="DM19" s="295"/>
      <c r="DN19" s="295"/>
      <c r="DO19" s="295"/>
      <c r="DP19" s="295"/>
      <c r="DQ19" s="295"/>
      <c r="DR19" s="295"/>
      <c r="DS19" s="295"/>
      <c r="DT19" s="295"/>
      <c r="DU19" s="295"/>
      <c r="DV19" s="295"/>
      <c r="DW19" s="295"/>
      <c r="DX19" s="295"/>
      <c r="DY19" s="295"/>
      <c r="DZ19" s="295"/>
      <c r="EA19" s="295"/>
      <c r="EB19" s="295"/>
      <c r="EC19" s="295"/>
      <c r="ED19" s="295"/>
      <c r="EE19" s="295"/>
      <c r="EF19" s="295"/>
      <c r="EG19" s="295"/>
      <c r="EH19" s="295"/>
      <c r="EI19" s="295"/>
      <c r="EJ19" s="295"/>
      <c r="EK19" s="295"/>
      <c r="EL19" s="295"/>
      <c r="EM19" s="295"/>
      <c r="EN19" s="295"/>
      <c r="EO19" s="295"/>
      <c r="EP19" s="295"/>
      <c r="EQ19" s="295"/>
      <c r="ER19" s="295"/>
      <c r="ES19" s="295"/>
      <c r="ET19" s="295"/>
      <c r="EU19" s="295"/>
      <c r="EV19" s="295"/>
      <c r="EW19" s="295"/>
      <c r="EX19" s="295"/>
      <c r="EY19" s="295"/>
      <c r="EZ19" s="295"/>
      <c r="FA19" s="295"/>
      <c r="FB19" s="295"/>
      <c r="FC19" s="295"/>
      <c r="FD19" s="295"/>
      <c r="FE19" s="295"/>
      <c r="FF19" s="295"/>
      <c r="FG19" s="295"/>
      <c r="FH19" s="295"/>
      <c r="FI19" s="295"/>
      <c r="FJ19" s="295"/>
      <c r="FK19" s="295"/>
      <c r="FL19" s="295"/>
      <c r="FM19" s="295"/>
      <c r="FN19" s="295"/>
      <c r="FO19" s="295"/>
      <c r="FP19" s="295"/>
      <c r="FQ19" s="295"/>
      <c r="FR19" s="295"/>
      <c r="FS19" s="295"/>
      <c r="FT19" s="295"/>
      <c r="FU19" s="295"/>
      <c r="FV19" s="295"/>
      <c r="FW19" s="295"/>
      <c r="FX19" s="295"/>
      <c r="FY19" s="295"/>
      <c r="FZ19" s="295"/>
      <c r="GA19" s="295"/>
      <c r="GB19" s="295"/>
      <c r="GC19" s="295"/>
      <c r="GD19" s="295"/>
      <c r="GE19" s="295"/>
      <c r="GF19" s="295"/>
      <c r="GG19" s="295"/>
      <c r="GH19" s="295"/>
      <c r="GI19" s="295"/>
      <c r="GJ19" s="295"/>
      <c r="GK19" s="295"/>
      <c r="GL19" s="295"/>
      <c r="GM19" s="295"/>
      <c r="GN19" s="295"/>
      <c r="GO19" s="295"/>
      <c r="GP19" s="295"/>
      <c r="GQ19" s="295"/>
      <c r="GR19" s="295"/>
      <c r="GS19" s="295"/>
      <c r="GT19" s="295"/>
      <c r="GU19" s="295"/>
      <c r="GV19" s="295"/>
      <c r="GW19" s="295"/>
      <c r="GX19" s="295"/>
      <c r="GY19" s="295"/>
      <c r="GZ19" s="295"/>
      <c r="HA19" s="295"/>
      <c r="HB19" s="295"/>
      <c r="HC19" s="295"/>
      <c r="HD19" s="295"/>
      <c r="HE19" s="295"/>
      <c r="HF19" s="295"/>
      <c r="HG19" s="295"/>
      <c r="HH19" s="295"/>
      <c r="HI19" s="295"/>
      <c r="HJ19" s="295"/>
      <c r="HK19" s="295"/>
      <c r="HL19" s="295"/>
      <c r="HM19" s="295"/>
      <c r="HN19" s="295"/>
      <c r="HO19" s="295"/>
      <c r="HP19" s="295"/>
      <c r="HQ19" s="295"/>
      <c r="HR19" s="295"/>
      <c r="HS19" s="295"/>
      <c r="HT19" s="295"/>
      <c r="HU19" s="295"/>
      <c r="HV19" s="295"/>
      <c r="HW19" s="295"/>
      <c r="HX19" s="295"/>
      <c r="HY19" s="295"/>
      <c r="HZ19" s="295"/>
      <c r="IA19" s="295"/>
      <c r="IB19" s="295"/>
      <c r="IC19" s="295"/>
      <c r="ID19" s="295"/>
      <c r="IE19" s="295"/>
      <c r="IF19" s="295"/>
      <c r="IG19" s="295"/>
      <c r="IH19" s="295"/>
      <c r="II19" s="295"/>
      <c r="IJ19" s="295"/>
      <c r="IK19" s="295"/>
      <c r="IL19" s="295"/>
      <c r="IM19" s="295"/>
      <c r="IN19" s="295"/>
      <c r="IO19" s="295"/>
      <c r="IP19" s="295"/>
      <c r="IQ19" s="295"/>
      <c r="IR19" s="295"/>
      <c r="IS19" s="295"/>
      <c r="IT19" s="295"/>
      <c r="IU19" s="295"/>
      <c r="IV19" s="295"/>
      <c r="IW19" s="295"/>
      <c r="IX19" s="295"/>
      <c r="IY19" s="295"/>
      <c r="IZ19" s="295"/>
      <c r="JA19" s="295"/>
      <c r="JB19" s="295"/>
      <c r="JC19" s="295"/>
      <c r="JD19" s="295"/>
      <c r="JE19" s="295"/>
      <c r="JF19" s="295"/>
      <c r="JG19" s="295"/>
      <c r="JH19" s="295"/>
      <c r="JI19" s="295"/>
      <c r="JJ19" s="295"/>
      <c r="JK19" s="295"/>
      <c r="JL19" s="295"/>
      <c r="JM19" s="295"/>
      <c r="JN19" s="295"/>
      <c r="JO19" s="295"/>
      <c r="JP19" s="295"/>
      <c r="JQ19" s="295"/>
      <c r="JR19" s="295"/>
      <c r="JS19" s="295"/>
      <c r="JT19" s="295"/>
      <c r="JU19" s="295"/>
      <c r="JV19" s="295"/>
      <c r="JW19" s="295"/>
      <c r="JX19" s="295"/>
      <c r="JY19" s="295"/>
      <c r="JZ19" s="295"/>
      <c r="KA19" s="295"/>
      <c r="KB19" s="295"/>
      <c r="KC19" s="295"/>
      <c r="KD19" s="295"/>
      <c r="KE19" s="295"/>
      <c r="KF19" s="295"/>
      <c r="KG19" s="295"/>
      <c r="KH19" s="295"/>
      <c r="KI19" s="295"/>
      <c r="KJ19" s="295"/>
      <c r="KK19" s="295"/>
      <c r="KL19" s="295"/>
      <c r="KM19" s="295"/>
      <c r="KN19" s="295"/>
      <c r="KO19" s="295"/>
      <c r="KP19" s="295"/>
      <c r="KQ19" s="295"/>
      <c r="KR19" s="295"/>
      <c r="KS19" s="295"/>
      <c r="KT19" s="295"/>
      <c r="KU19" s="295"/>
      <c r="KV19" s="295"/>
      <c r="KW19" s="295"/>
      <c r="KX19" s="295"/>
      <c r="KY19" s="295"/>
      <c r="KZ19" s="295"/>
      <c r="LA19" s="295"/>
      <c r="LB19" s="295"/>
      <c r="LC19" s="295"/>
      <c r="LD19" s="295"/>
      <c r="LE19" s="295"/>
      <c r="LF19" s="295"/>
      <c r="LG19" s="295"/>
      <c r="LH19" s="295"/>
      <c r="LI19" s="295"/>
      <c r="LJ19" s="295"/>
      <c r="LK19" s="295"/>
      <c r="LL19" s="295"/>
      <c r="LM19" s="295"/>
      <c r="LN19" s="295"/>
      <c r="LO19" s="295"/>
      <c r="LP19" s="295"/>
      <c r="LQ19" s="295"/>
      <c r="LR19" s="295"/>
      <c r="LS19" s="295"/>
      <c r="LT19" s="295"/>
      <c r="LU19" s="295"/>
      <c r="LV19" s="295"/>
      <c r="LW19" s="295"/>
      <c r="LX19" s="295"/>
      <c r="LY19" s="295"/>
      <c r="LZ19" s="295"/>
      <c r="MA19" s="295"/>
      <c r="MB19" s="295"/>
      <c r="MC19" s="295"/>
      <c r="MD19" s="295"/>
      <c r="ME19" s="295"/>
      <c r="MF19" s="295"/>
      <c r="MG19" s="295"/>
      <c r="MH19" s="295"/>
      <c r="MI19" s="295"/>
      <c r="MJ19" s="295"/>
      <c r="MK19" s="295"/>
      <c r="ML19" s="295"/>
      <c r="MM19" s="295"/>
      <c r="MN19" s="295"/>
      <c r="MO19" s="295"/>
      <c r="MP19" s="295"/>
      <c r="MQ19" s="295"/>
      <c r="MR19" s="295"/>
      <c r="MS19" s="295"/>
      <c r="MT19" s="295"/>
      <c r="MU19" s="295"/>
      <c r="MV19" s="295"/>
      <c r="MW19" s="295"/>
      <c r="MX19" s="295"/>
      <c r="MY19" s="295"/>
      <c r="MZ19" s="295"/>
      <c r="NA19" s="295"/>
      <c r="NB19" s="295"/>
      <c r="NC19" s="295"/>
      <c r="ND19" s="295"/>
      <c r="NE19" s="295"/>
      <c r="NF19" s="295"/>
      <c r="NG19" s="295"/>
      <c r="NH19" s="295"/>
      <c r="NI19" s="295"/>
      <c r="NJ19" s="295"/>
      <c r="NK19" s="295"/>
      <c r="NL19" s="295"/>
      <c r="NM19" s="295"/>
      <c r="NN19" s="295"/>
      <c r="NO19" s="295"/>
      <c r="NP19" s="295"/>
      <c r="NQ19" s="295"/>
      <c r="NR19" s="295"/>
      <c r="NS19" s="295"/>
      <c r="NT19" s="295"/>
      <c r="NU19" s="295"/>
      <c r="NV19" s="295"/>
      <c r="NW19" s="295"/>
      <c r="NX19" s="295"/>
      <c r="NY19" s="295"/>
      <c r="NZ19" s="295"/>
      <c r="OA19" s="295"/>
      <c r="OB19" s="295"/>
      <c r="OC19" s="295"/>
      <c r="OD19" s="295"/>
      <c r="OE19" s="295"/>
      <c r="OF19" s="295"/>
      <c r="OG19" s="295"/>
      <c r="OH19" s="295"/>
      <c r="OI19" s="295"/>
      <c r="OJ19" s="295"/>
      <c r="OK19" s="295"/>
      <c r="OL19" s="295"/>
      <c r="OM19" s="295"/>
      <c r="ON19" s="295"/>
      <c r="OO19" s="295"/>
      <c r="OP19" s="295"/>
      <c r="OQ19" s="295"/>
      <c r="OR19" s="295"/>
      <c r="OS19" s="295"/>
      <c r="OT19" s="295"/>
      <c r="OU19" s="295"/>
      <c r="OV19" s="295"/>
      <c r="OW19" s="295"/>
      <c r="OX19" s="295"/>
      <c r="OY19" s="295"/>
      <c r="OZ19" s="295"/>
      <c r="PA19" s="295"/>
      <c r="PB19" s="295"/>
      <c r="PC19" s="295"/>
      <c r="PD19" s="295"/>
      <c r="PE19" s="295"/>
      <c r="PF19" s="295"/>
      <c r="PG19" s="295"/>
      <c r="PH19" s="295"/>
      <c r="PI19" s="295"/>
      <c r="PJ19" s="295"/>
      <c r="PK19" s="295"/>
      <c r="PL19" s="295"/>
      <c r="PM19" s="295"/>
      <c r="PN19" s="295"/>
      <c r="PO19" s="295"/>
      <c r="PP19" s="295"/>
      <c r="PQ19" s="295"/>
      <c r="PR19" s="295"/>
      <c r="PS19" s="295"/>
      <c r="PT19" s="295"/>
      <c r="PU19" s="295"/>
      <c r="PV19" s="295"/>
      <c r="PW19" s="295"/>
      <c r="PX19" s="295"/>
      <c r="PY19" s="295"/>
      <c r="PZ19" s="295"/>
      <c r="QA19" s="295"/>
      <c r="QB19" s="295"/>
      <c r="QC19" s="295"/>
      <c r="QD19" s="295"/>
      <c r="QE19" s="295"/>
      <c r="QF19" s="295"/>
      <c r="QG19" s="295"/>
      <c r="QH19" s="295"/>
      <c r="QI19" s="295"/>
      <c r="QJ19" s="295"/>
      <c r="QK19" s="295"/>
      <c r="QL19" s="295"/>
      <c r="QM19" s="295"/>
      <c r="QN19" s="295"/>
      <c r="QO19" s="295"/>
      <c r="QP19" s="295"/>
      <c r="QQ19" s="295"/>
      <c r="QR19" s="295"/>
      <c r="QS19" s="295"/>
      <c r="QT19" s="295"/>
      <c r="QU19" s="295"/>
      <c r="QV19" s="295"/>
      <c r="QW19" s="295"/>
      <c r="QX19" s="295"/>
      <c r="QY19" s="295"/>
      <c r="QZ19" s="295"/>
      <c r="RA19" s="295"/>
      <c r="RB19" s="295"/>
      <c r="RC19" s="295"/>
      <c r="RD19" s="295"/>
      <c r="RE19" s="295"/>
      <c r="RF19" s="295"/>
      <c r="RG19" s="295"/>
      <c r="RH19" s="295"/>
      <c r="RI19" s="295"/>
      <c r="RJ19" s="295"/>
      <c r="RK19" s="295"/>
      <c r="RL19" s="295"/>
      <c r="RM19" s="295"/>
      <c r="RN19" s="295"/>
      <c r="RO19" s="295"/>
      <c r="RP19" s="295"/>
      <c r="RQ19" s="295"/>
      <c r="RR19" s="295"/>
      <c r="RS19" s="295"/>
      <c r="RT19" s="295"/>
      <c r="RU19" s="295"/>
      <c r="RV19" s="295"/>
      <c r="RW19" s="295"/>
      <c r="RX19" s="295"/>
      <c r="RY19" s="295"/>
      <c r="RZ19" s="295"/>
      <c r="SA19" s="295"/>
      <c r="SB19" s="295"/>
      <c r="SC19" s="295"/>
      <c r="SD19" s="295"/>
      <c r="SE19" s="295"/>
      <c r="SF19" s="295"/>
      <c r="SG19" s="295"/>
      <c r="SH19" s="295"/>
      <c r="SI19" s="295"/>
      <c r="SJ19" s="295"/>
      <c r="SK19" s="295"/>
      <c r="SL19" s="295"/>
      <c r="SM19" s="295"/>
      <c r="SN19" s="295"/>
      <c r="SO19" s="295"/>
      <c r="SP19" s="295"/>
      <c r="SQ19" s="295"/>
      <c r="SR19" s="295"/>
      <c r="SS19" s="295"/>
      <c r="ST19" s="295"/>
      <c r="SU19" s="295"/>
      <c r="SV19" s="295"/>
      <c r="SW19" s="295"/>
      <c r="SX19" s="295"/>
      <c r="SY19" s="295"/>
      <c r="SZ19" s="295"/>
      <c r="TA19" s="295"/>
      <c r="TB19" s="295"/>
      <c r="TC19" s="295"/>
      <c r="TD19" s="295"/>
      <c r="TE19" s="295"/>
      <c r="TF19" s="295"/>
      <c r="TG19" s="295"/>
      <c r="TH19" s="295"/>
      <c r="TI19" s="295"/>
      <c r="TJ19" s="295"/>
      <c r="TK19" s="295"/>
      <c r="TL19" s="295"/>
      <c r="TM19" s="295"/>
      <c r="TN19" s="295"/>
      <c r="TO19" s="295"/>
      <c r="TP19" s="295"/>
      <c r="TQ19" s="295"/>
      <c r="TR19" s="295"/>
      <c r="TS19" s="295"/>
      <c r="TT19" s="295"/>
      <c r="TU19" s="295"/>
      <c r="TV19" s="295"/>
      <c r="TW19" s="295"/>
      <c r="TX19" s="295"/>
      <c r="TY19" s="295"/>
      <c r="TZ19" s="295"/>
      <c r="UA19" s="295"/>
      <c r="UB19" s="295"/>
      <c r="UC19" s="295"/>
      <c r="UD19" s="295"/>
      <c r="UE19" s="295"/>
      <c r="UF19" s="295"/>
      <c r="UG19" s="295"/>
      <c r="UH19" s="295"/>
      <c r="UI19" s="295"/>
      <c r="UJ19" s="295"/>
      <c r="UK19" s="295"/>
      <c r="UL19" s="295"/>
      <c r="UM19" s="295"/>
      <c r="UN19" s="295"/>
      <c r="UO19" s="295"/>
      <c r="UP19" s="295"/>
      <c r="UQ19" s="295"/>
      <c r="UR19" s="295"/>
      <c r="US19" s="295"/>
      <c r="UT19" s="295"/>
      <c r="UU19" s="295"/>
      <c r="UV19" s="295"/>
      <c r="UW19" s="295"/>
      <c r="UX19" s="295"/>
      <c r="UY19" s="295"/>
      <c r="UZ19" s="295"/>
      <c r="VA19" s="295"/>
      <c r="VB19" s="295"/>
      <c r="VC19" s="295"/>
      <c r="VD19" s="295"/>
      <c r="VE19" s="295"/>
      <c r="VF19" s="295"/>
      <c r="VG19" s="295"/>
      <c r="VH19" s="295"/>
      <c r="VI19" s="295"/>
      <c r="VJ19" s="295"/>
      <c r="VK19" s="295"/>
      <c r="VL19" s="295"/>
      <c r="VM19" s="295"/>
      <c r="VN19" s="295"/>
      <c r="VO19" s="295"/>
      <c r="VP19" s="295"/>
      <c r="VQ19" s="295"/>
      <c r="VR19" s="295"/>
      <c r="VS19" s="295"/>
      <c r="VT19" s="295"/>
      <c r="VU19" s="295"/>
      <c r="VV19" s="295"/>
      <c r="VW19" s="295"/>
      <c r="VX19" s="295"/>
      <c r="VY19" s="295"/>
      <c r="VZ19" s="295"/>
      <c r="WA19" s="295"/>
      <c r="WB19" s="295"/>
      <c r="WC19" s="295"/>
      <c r="WD19" s="295"/>
      <c r="WE19" s="295"/>
      <c r="WF19" s="295"/>
      <c r="WG19" s="295"/>
      <c r="WH19" s="295"/>
      <c r="WI19" s="295"/>
      <c r="WJ19" s="295"/>
      <c r="WK19" s="295"/>
      <c r="WL19" s="295"/>
      <c r="WM19" s="295"/>
      <c r="WN19" s="295"/>
      <c r="WO19" s="295"/>
      <c r="WP19" s="295"/>
      <c r="WQ19" s="295"/>
      <c r="WR19" s="295"/>
      <c r="WS19" s="295"/>
      <c r="WT19" s="295"/>
      <c r="WU19" s="295"/>
      <c r="WV19" s="295"/>
      <c r="WW19" s="295"/>
      <c r="WX19" s="295"/>
      <c r="WY19" s="295"/>
      <c r="WZ19" s="295"/>
      <c r="XA19" s="295"/>
      <c r="XB19" s="295"/>
      <c r="XC19" s="295"/>
      <c r="XD19" s="295"/>
      <c r="XE19" s="295"/>
      <c r="XF19" s="295"/>
      <c r="XG19" s="295"/>
      <c r="XH19" s="295"/>
      <c r="XI19" s="295"/>
      <c r="XJ19" s="295"/>
      <c r="XK19" s="295"/>
      <c r="XL19" s="295"/>
      <c r="XM19" s="295"/>
      <c r="XN19" s="295"/>
      <c r="XO19" s="295"/>
      <c r="XP19" s="295"/>
      <c r="XQ19" s="295"/>
      <c r="XR19" s="295"/>
      <c r="XS19" s="295"/>
      <c r="XT19" s="295"/>
      <c r="XU19" s="295"/>
      <c r="XV19" s="295"/>
      <c r="XW19" s="295"/>
      <c r="XX19" s="295"/>
      <c r="XY19" s="295"/>
      <c r="XZ19" s="295"/>
      <c r="YA19" s="295"/>
      <c r="YB19" s="295"/>
      <c r="YC19" s="295"/>
      <c r="YD19" s="295"/>
      <c r="YE19" s="295"/>
      <c r="YF19" s="295"/>
      <c r="YG19" s="295"/>
      <c r="YH19" s="295"/>
      <c r="YI19" s="295"/>
      <c r="YJ19" s="295"/>
      <c r="YK19" s="295"/>
      <c r="YL19" s="295"/>
      <c r="YM19" s="295"/>
      <c r="YN19" s="295"/>
      <c r="YO19" s="295"/>
      <c r="YP19" s="295"/>
      <c r="YQ19" s="295"/>
      <c r="YR19" s="295"/>
      <c r="YS19" s="295"/>
      <c r="YT19" s="295"/>
      <c r="YU19" s="295"/>
      <c r="YV19" s="295"/>
      <c r="YW19" s="295"/>
      <c r="YX19" s="295"/>
      <c r="YY19" s="295"/>
      <c r="YZ19" s="295"/>
      <c r="ZA19" s="295"/>
      <c r="ZB19" s="295"/>
      <c r="ZC19" s="295"/>
      <c r="ZD19" s="295"/>
      <c r="ZE19" s="295"/>
      <c r="ZF19" s="295"/>
      <c r="ZG19" s="295"/>
      <c r="ZH19" s="295"/>
      <c r="ZI19" s="295"/>
      <c r="ZJ19" s="295"/>
      <c r="ZK19" s="295"/>
      <c r="ZL19" s="295"/>
      <c r="ZM19" s="295"/>
      <c r="ZN19" s="295"/>
      <c r="ZO19" s="295"/>
      <c r="ZP19" s="295"/>
      <c r="ZQ19" s="295"/>
      <c r="ZR19" s="295"/>
      <c r="ZS19" s="295"/>
      <c r="ZT19" s="295"/>
      <c r="ZU19" s="295"/>
      <c r="ZV19" s="295"/>
      <c r="ZW19" s="295"/>
      <c r="ZX19" s="295"/>
      <c r="ZY19" s="295"/>
      <c r="ZZ19" s="295"/>
      <c r="AAA19" s="295"/>
      <c r="AAB19" s="295"/>
      <c r="AAC19" s="295"/>
      <c r="AAD19" s="295"/>
      <c r="AAE19" s="295"/>
      <c r="AAF19" s="295"/>
      <c r="AAG19" s="295"/>
      <c r="AAH19" s="295"/>
      <c r="AAI19" s="295"/>
      <c r="AAJ19" s="295"/>
      <c r="AAK19" s="295"/>
      <c r="AAL19" s="295"/>
      <c r="AAM19" s="295"/>
      <c r="AAN19" s="295"/>
      <c r="AAO19" s="295"/>
      <c r="AAP19" s="295"/>
      <c r="AAQ19" s="295"/>
      <c r="AAR19" s="295"/>
      <c r="AAS19" s="295"/>
      <c r="AAT19" s="295"/>
      <c r="AAU19" s="295"/>
      <c r="AAV19" s="295"/>
      <c r="AAW19" s="295"/>
      <c r="AAX19" s="295"/>
      <c r="AAY19" s="295"/>
      <c r="AAZ19" s="295"/>
      <c r="ABA19" s="295"/>
      <c r="ABB19" s="295"/>
      <c r="ABC19" s="295"/>
      <c r="ABD19" s="295"/>
      <c r="ABE19" s="295"/>
      <c r="ABF19" s="295"/>
      <c r="ABG19" s="295"/>
      <c r="ABH19" s="295"/>
      <c r="ABI19" s="295"/>
      <c r="ABJ19" s="295"/>
      <c r="ABK19" s="295"/>
      <c r="ABL19" s="295"/>
      <c r="ABM19" s="295"/>
      <c r="ABN19" s="295"/>
      <c r="ABO19" s="295"/>
      <c r="ABP19" s="295"/>
      <c r="ABQ19" s="295"/>
      <c r="ABR19" s="295"/>
      <c r="ABS19" s="295"/>
      <c r="ABT19" s="295"/>
      <c r="ABU19" s="295"/>
      <c r="ABV19" s="295"/>
      <c r="ABW19" s="295"/>
      <c r="ABX19" s="295"/>
      <c r="ABY19" s="295"/>
      <c r="ABZ19" s="295"/>
      <c r="ACA19" s="295"/>
      <c r="ACB19" s="295"/>
      <c r="ACC19" s="295"/>
      <c r="ACD19" s="295"/>
      <c r="ACE19" s="295"/>
      <c r="ACF19" s="295"/>
      <c r="ACG19" s="295"/>
      <c r="ACH19" s="295"/>
      <c r="ACI19" s="295"/>
      <c r="ACJ19" s="295"/>
      <c r="ACK19" s="295"/>
      <c r="ACL19" s="295"/>
      <c r="ACM19" s="295"/>
      <c r="ACN19" s="295"/>
      <c r="ACO19" s="295"/>
      <c r="ACP19" s="295"/>
      <c r="ACQ19" s="295"/>
      <c r="ACR19" s="295"/>
      <c r="ACS19" s="295"/>
      <c r="ACT19" s="295"/>
      <c r="ACU19" s="295"/>
      <c r="ACV19" s="295"/>
      <c r="ACW19" s="295"/>
      <c r="ACX19" s="295"/>
      <c r="ACY19" s="295"/>
      <c r="ACZ19" s="295"/>
      <c r="ADA19" s="295"/>
      <c r="ADB19" s="295"/>
      <c r="ADC19" s="295"/>
      <c r="ADD19" s="295"/>
      <c r="ADE19" s="295"/>
      <c r="ADF19" s="295"/>
      <c r="ADG19" s="295"/>
      <c r="ADH19" s="295"/>
      <c r="ADI19" s="295"/>
      <c r="ADJ19" s="295"/>
      <c r="ADK19" s="295"/>
      <c r="ADL19" s="295"/>
      <c r="ADM19" s="295"/>
      <c r="ADN19" s="295"/>
      <c r="ADO19" s="295"/>
      <c r="ADP19" s="295"/>
      <c r="ADQ19" s="295"/>
      <c r="ADR19" s="295"/>
      <c r="ADS19" s="295"/>
      <c r="ADT19" s="295"/>
      <c r="ADU19" s="295"/>
      <c r="ADV19" s="295"/>
      <c r="ADW19" s="295"/>
      <c r="ADX19" s="295"/>
      <c r="ADY19" s="295"/>
      <c r="ADZ19" s="295"/>
      <c r="AEA19" s="295"/>
      <c r="AEB19" s="295"/>
      <c r="AEC19" s="295"/>
      <c r="AED19" s="295"/>
      <c r="AEE19" s="295"/>
      <c r="AEF19" s="295"/>
      <c r="AEG19" s="295"/>
      <c r="AEH19" s="295"/>
      <c r="AEI19" s="295"/>
      <c r="AEJ19" s="295"/>
      <c r="AEK19" s="295"/>
      <c r="AEL19" s="295"/>
      <c r="AEM19" s="295"/>
      <c r="AEN19" s="295"/>
      <c r="AEO19" s="295"/>
      <c r="AEP19" s="295"/>
      <c r="AEQ19" s="295"/>
      <c r="AER19" s="295"/>
      <c r="AES19" s="295"/>
      <c r="AET19" s="295"/>
      <c r="AEU19" s="295"/>
      <c r="AEV19" s="295"/>
      <c r="AEW19" s="295"/>
      <c r="AEX19" s="295"/>
      <c r="AEY19" s="295"/>
      <c r="AEZ19" s="295"/>
      <c r="AFA19" s="295"/>
      <c r="AFB19" s="295"/>
      <c r="AFC19" s="295"/>
      <c r="AFD19" s="295"/>
      <c r="AFE19" s="295"/>
      <c r="AFF19" s="295"/>
      <c r="AFG19" s="295"/>
      <c r="AFH19" s="295"/>
      <c r="AFI19" s="295"/>
      <c r="AFJ19" s="295"/>
      <c r="AFK19" s="295"/>
      <c r="AFL19" s="295"/>
      <c r="AFM19" s="295"/>
      <c r="AFN19" s="295"/>
      <c r="AFO19" s="295"/>
      <c r="AFP19" s="295"/>
      <c r="AFQ19" s="295"/>
      <c r="AFR19" s="295"/>
      <c r="AFS19" s="295"/>
      <c r="AFT19" s="295"/>
      <c r="AFU19" s="295"/>
      <c r="AFV19" s="295"/>
      <c r="AFW19" s="295"/>
      <c r="AFX19" s="295"/>
      <c r="AFY19" s="295"/>
      <c r="AFZ19" s="295"/>
      <c r="AGA19" s="295"/>
      <c r="AGB19" s="295"/>
      <c r="AGC19" s="295"/>
      <c r="AGD19" s="295"/>
      <c r="AGE19" s="295"/>
      <c r="AGF19" s="295"/>
      <c r="AGG19" s="295"/>
      <c r="AGH19" s="295"/>
      <c r="AGI19" s="295"/>
      <c r="AGJ19" s="295"/>
      <c r="AGK19" s="295"/>
      <c r="AGL19" s="295"/>
      <c r="AGM19" s="295"/>
      <c r="AGN19" s="295"/>
      <c r="AGO19" s="295"/>
      <c r="AGP19" s="295"/>
      <c r="AGQ19" s="295"/>
      <c r="AGR19" s="295"/>
      <c r="AGS19" s="295"/>
      <c r="AGT19" s="295"/>
      <c r="AGU19" s="295"/>
      <c r="AGV19" s="295"/>
      <c r="AGW19" s="295"/>
      <c r="AGX19" s="295"/>
      <c r="AGY19" s="295"/>
      <c r="AGZ19" s="295"/>
      <c r="AHA19" s="295"/>
      <c r="AHB19" s="295"/>
      <c r="AHC19" s="295"/>
      <c r="AHD19" s="295"/>
      <c r="AHE19" s="295"/>
      <c r="AHF19" s="295"/>
      <c r="AHG19" s="295"/>
      <c r="AHH19" s="295"/>
      <c r="AHI19" s="295"/>
      <c r="AHJ19" s="295"/>
      <c r="AHK19" s="295"/>
      <c r="AHL19" s="295"/>
      <c r="AHM19" s="295"/>
      <c r="AHN19" s="295"/>
      <c r="AHO19" s="295"/>
      <c r="AHP19" s="295"/>
      <c r="AHQ19" s="295"/>
      <c r="AHR19" s="295"/>
      <c r="AHS19" s="295"/>
      <c r="AHT19" s="295"/>
      <c r="AHU19" s="295"/>
      <c r="AHV19" s="295"/>
      <c r="AHW19" s="295"/>
      <c r="AHX19" s="295"/>
      <c r="AHY19" s="295"/>
      <c r="AHZ19" s="295"/>
      <c r="AIA19" s="295"/>
      <c r="AIB19" s="295"/>
      <c r="AIC19" s="295"/>
      <c r="AID19" s="295"/>
      <c r="AIE19" s="295"/>
      <c r="AIF19" s="295"/>
      <c r="AIG19" s="295"/>
      <c r="AIH19" s="295"/>
      <c r="AII19" s="295"/>
      <c r="AIJ19" s="295"/>
      <c r="AIK19" s="295"/>
      <c r="AIL19" s="295"/>
      <c r="AIM19" s="295"/>
      <c r="AIN19" s="295"/>
      <c r="AIO19" s="295"/>
      <c r="AIP19" s="295"/>
      <c r="AIQ19" s="295"/>
      <c r="AIR19" s="295"/>
      <c r="AIS19" s="295"/>
      <c r="AIT19" s="295"/>
      <c r="AIU19" s="295"/>
      <c r="AIV19" s="295"/>
      <c r="AIW19" s="295"/>
      <c r="AIX19" s="295"/>
      <c r="AIY19" s="295"/>
      <c r="AIZ19" s="295"/>
      <c r="AJA19" s="295"/>
      <c r="AJB19" s="295"/>
      <c r="AJC19" s="295"/>
      <c r="AJD19" s="295"/>
      <c r="AJE19" s="295"/>
      <c r="AJF19" s="295"/>
      <c r="AJG19" s="295"/>
      <c r="AJH19" s="295"/>
      <c r="AJI19" s="295"/>
      <c r="AJJ19" s="295"/>
      <c r="AJK19" s="295"/>
      <c r="AJL19" s="295"/>
      <c r="AJM19" s="295"/>
      <c r="AJN19" s="295"/>
      <c r="AJO19" s="295"/>
      <c r="AJP19" s="295"/>
      <c r="AJQ19" s="295"/>
      <c r="AJR19" s="295"/>
      <c r="AJS19" s="295"/>
      <c r="AJT19" s="295"/>
      <c r="AJU19" s="295"/>
      <c r="AJV19" s="295"/>
      <c r="AJW19" s="295"/>
      <c r="AJX19" s="295"/>
      <c r="AJY19" s="295"/>
      <c r="AJZ19" s="295"/>
      <c r="AKA19" s="295"/>
      <c r="AKB19" s="295"/>
      <c r="AKC19" s="295"/>
      <c r="AKD19" s="295"/>
      <c r="AKE19" s="295"/>
      <c r="AKF19" s="295"/>
      <c r="AKG19" s="295"/>
      <c r="AKH19" s="295"/>
      <c r="AKI19" s="295"/>
      <c r="AKJ19" s="295"/>
      <c r="AKK19" s="295"/>
      <c r="AKL19" s="295"/>
      <c r="AKM19" s="295"/>
      <c r="AKN19" s="295"/>
      <c r="AKO19" s="295"/>
      <c r="AKP19" s="295"/>
      <c r="AKQ19" s="295"/>
      <c r="AKR19" s="295"/>
      <c r="AKS19" s="295"/>
      <c r="AKT19" s="295"/>
      <c r="AKU19" s="295"/>
      <c r="AKV19" s="295"/>
      <c r="AKW19" s="295"/>
      <c r="AKX19" s="295"/>
      <c r="AKY19" s="295"/>
      <c r="AKZ19" s="295"/>
      <c r="ALA19" s="295"/>
      <c r="ALB19" s="295"/>
      <c r="ALC19" s="295"/>
      <c r="ALD19" s="295"/>
      <c r="ALE19" s="295"/>
      <c r="ALF19" s="295"/>
      <c r="ALG19" s="295"/>
      <c r="ALH19" s="295"/>
      <c r="ALI19" s="295"/>
      <c r="ALJ19" s="295"/>
      <c r="ALK19" s="295"/>
      <c r="ALL19" s="295"/>
      <c r="ALM19" s="295"/>
      <c r="ALN19" s="295"/>
      <c r="ALO19" s="295"/>
      <c r="ALP19" s="295"/>
      <c r="ALQ19" s="295"/>
      <c r="ALR19" s="295"/>
      <c r="ALS19" s="295"/>
      <c r="ALT19" s="295"/>
      <c r="ALU19" s="295"/>
      <c r="ALV19" s="295"/>
      <c r="ALW19" s="295"/>
      <c r="ALX19" s="295"/>
      <c r="ALY19" s="295"/>
      <c r="ALZ19" s="295"/>
      <c r="AMA19" s="295"/>
      <c r="AMB19" s="295"/>
      <c r="AMC19" s="295"/>
      <c r="AMD19" s="295"/>
      <c r="AME19" s="295"/>
      <c r="AMF19" s="295"/>
      <c r="AMG19" s="295"/>
      <c r="AMH19" s="295"/>
      <c r="AMI19" s="295"/>
      <c r="AMJ19" s="295"/>
      <c r="AMK19" s="295"/>
      <c r="AML19" s="295"/>
      <c r="AMM19" s="295"/>
      <c r="AMN19" s="295"/>
      <c r="AMO19" s="295"/>
      <c r="AMP19" s="295"/>
      <c r="AMQ19" s="295"/>
      <c r="AMR19" s="295"/>
      <c r="AMS19" s="295"/>
      <c r="AMT19" s="295"/>
      <c r="AMU19" s="295"/>
      <c r="AMV19" s="295"/>
      <c r="AMW19" s="295"/>
      <c r="AMX19" s="295"/>
      <c r="AMY19" s="295"/>
      <c r="AMZ19" s="295"/>
      <c r="ANA19" s="295"/>
      <c r="ANB19" s="295"/>
      <c r="ANC19" s="295"/>
      <c r="AND19" s="295"/>
      <c r="ANE19" s="295"/>
      <c r="ANF19" s="295"/>
      <c r="ANG19" s="295"/>
      <c r="ANH19" s="295"/>
      <c r="ANI19" s="295"/>
      <c r="ANJ19" s="295"/>
      <c r="ANK19" s="295"/>
      <c r="ANL19" s="295"/>
      <c r="ANM19" s="295"/>
      <c r="ANN19" s="295"/>
      <c r="ANO19" s="295"/>
      <c r="ANP19" s="295"/>
      <c r="ANQ19" s="295"/>
      <c r="ANR19" s="295"/>
      <c r="ANS19" s="295"/>
      <c r="ANT19" s="295"/>
      <c r="ANU19" s="295"/>
      <c r="ANV19" s="295"/>
      <c r="ANW19" s="295"/>
      <c r="ANX19" s="295"/>
      <c r="ANY19" s="295"/>
      <c r="ANZ19" s="295"/>
      <c r="AOA19" s="295"/>
      <c r="AOB19" s="295"/>
      <c r="AOC19" s="295"/>
      <c r="AOD19" s="295"/>
      <c r="AOE19" s="295"/>
      <c r="AOF19" s="295"/>
      <c r="AOG19" s="295"/>
      <c r="AOH19" s="295"/>
      <c r="AOI19" s="295"/>
      <c r="AOJ19" s="295"/>
      <c r="AOK19" s="295"/>
      <c r="AOL19" s="295"/>
      <c r="AOM19" s="295"/>
      <c r="AON19" s="295"/>
      <c r="AOO19" s="295"/>
      <c r="AOP19" s="295"/>
      <c r="AOQ19" s="295"/>
      <c r="AOR19" s="295"/>
      <c r="AOS19" s="295"/>
      <c r="AOT19" s="295"/>
      <c r="AOU19" s="295"/>
      <c r="AOV19" s="295"/>
      <c r="AOW19" s="295"/>
      <c r="AOX19" s="295"/>
      <c r="AOY19" s="295"/>
      <c r="AOZ19" s="295"/>
      <c r="APA19" s="295"/>
      <c r="APB19" s="295"/>
      <c r="APC19" s="295"/>
      <c r="APD19" s="295"/>
      <c r="APE19" s="295"/>
      <c r="APF19" s="295"/>
      <c r="APG19" s="295"/>
      <c r="APH19" s="295"/>
      <c r="API19" s="295"/>
      <c r="APJ19" s="295"/>
      <c r="APK19" s="295"/>
      <c r="APL19" s="295"/>
      <c r="APM19" s="295"/>
      <c r="APN19" s="295"/>
      <c r="APO19" s="295"/>
      <c r="APP19" s="295"/>
      <c r="APQ19" s="295"/>
      <c r="APR19" s="295"/>
      <c r="APS19" s="295"/>
      <c r="APT19" s="295"/>
      <c r="APU19" s="295"/>
      <c r="APV19" s="295"/>
      <c r="APW19" s="295"/>
      <c r="APX19" s="295"/>
      <c r="APY19" s="295"/>
      <c r="APZ19" s="295"/>
      <c r="AQA19" s="295"/>
      <c r="AQB19" s="295"/>
      <c r="AQC19" s="295"/>
      <c r="AQD19" s="295"/>
      <c r="AQE19" s="295"/>
      <c r="AQF19" s="295"/>
      <c r="AQG19" s="295"/>
      <c r="AQH19" s="295"/>
      <c r="AQI19" s="295"/>
      <c r="AQJ19" s="295"/>
      <c r="AQK19" s="295"/>
      <c r="AQL19" s="295"/>
      <c r="AQM19" s="295"/>
      <c r="AQN19" s="295"/>
      <c r="AQO19" s="295"/>
      <c r="AQP19" s="295"/>
      <c r="AQQ19" s="295"/>
      <c r="AQR19" s="295"/>
      <c r="AQS19" s="295"/>
      <c r="AQT19" s="295"/>
      <c r="AQU19" s="295"/>
      <c r="AQV19" s="295"/>
      <c r="AQW19" s="295"/>
      <c r="AQX19" s="295"/>
      <c r="AQY19" s="295"/>
      <c r="AQZ19" s="295"/>
      <c r="ARA19" s="295"/>
      <c r="ARB19" s="295"/>
      <c r="ARC19" s="295"/>
      <c r="ARD19" s="295"/>
      <c r="ARE19" s="295"/>
      <c r="ARF19" s="295"/>
      <c r="ARG19" s="295"/>
      <c r="ARH19" s="295"/>
      <c r="ARI19" s="295"/>
      <c r="ARJ19" s="295"/>
      <c r="ARK19" s="295"/>
      <c r="ARL19" s="295"/>
      <c r="ARM19" s="295"/>
      <c r="ARN19" s="295"/>
      <c r="ARO19" s="295"/>
      <c r="ARP19" s="295"/>
      <c r="ARQ19" s="295"/>
      <c r="ARR19" s="295"/>
      <c r="ARS19" s="295"/>
      <c r="ART19" s="295"/>
      <c r="ARU19" s="295"/>
      <c r="ARV19" s="295"/>
      <c r="ARW19" s="295"/>
      <c r="ARX19" s="295"/>
      <c r="ARY19" s="295"/>
      <c r="ARZ19" s="295"/>
      <c r="ASA19" s="295"/>
      <c r="ASB19" s="295"/>
      <c r="ASC19" s="295"/>
      <c r="ASD19" s="295"/>
      <c r="ASE19" s="295"/>
      <c r="ASF19" s="295"/>
      <c r="ASG19" s="295"/>
      <c r="ASH19" s="295"/>
      <c r="ASI19" s="295"/>
      <c r="ASJ19" s="295"/>
      <c r="ASK19" s="295"/>
      <c r="ASL19" s="295"/>
      <c r="ASM19" s="295"/>
      <c r="ASN19" s="295"/>
      <c r="ASO19" s="295"/>
      <c r="ASP19" s="295"/>
      <c r="ASQ19" s="295"/>
      <c r="ASR19" s="295"/>
      <c r="ASS19" s="295"/>
      <c r="AST19" s="295"/>
      <c r="ASU19" s="295"/>
      <c r="ASV19" s="295"/>
      <c r="ASW19" s="295"/>
      <c r="ASX19" s="295"/>
      <c r="ASY19" s="295"/>
      <c r="ASZ19" s="295"/>
      <c r="ATA19" s="295"/>
      <c r="ATB19" s="295"/>
      <c r="ATC19" s="295"/>
      <c r="ATD19" s="295"/>
      <c r="ATE19" s="295"/>
      <c r="ATF19" s="295"/>
      <c r="ATG19" s="295"/>
      <c r="ATH19" s="295"/>
      <c r="ATI19" s="295"/>
      <c r="ATJ19" s="295"/>
      <c r="ATK19" s="295"/>
      <c r="ATL19" s="295"/>
      <c r="ATM19" s="295"/>
      <c r="ATN19" s="295"/>
      <c r="ATO19" s="295"/>
      <c r="ATP19" s="295"/>
      <c r="ATQ19" s="295"/>
      <c r="ATR19" s="295"/>
      <c r="ATS19" s="295"/>
      <c r="ATT19" s="295"/>
      <c r="ATU19" s="295"/>
      <c r="ATV19" s="295"/>
      <c r="ATW19" s="295"/>
      <c r="ATX19" s="295"/>
      <c r="ATY19" s="295"/>
      <c r="ATZ19" s="295"/>
      <c r="AUA19" s="295"/>
      <c r="AUB19" s="295"/>
      <c r="AUC19" s="295"/>
      <c r="AUD19" s="295"/>
      <c r="AUE19" s="295"/>
      <c r="AUF19" s="295"/>
      <c r="AUG19" s="295"/>
      <c r="AUH19" s="295"/>
      <c r="AUI19" s="295"/>
      <c r="AUJ19" s="295"/>
      <c r="AUK19" s="295"/>
      <c r="AUL19" s="295"/>
      <c r="AUM19" s="295"/>
      <c r="AUN19" s="295"/>
      <c r="AUO19" s="295"/>
      <c r="AUP19" s="295"/>
      <c r="AUQ19" s="295"/>
      <c r="AUR19" s="295"/>
      <c r="AUS19" s="295"/>
      <c r="AUT19" s="295"/>
      <c r="AUU19" s="295"/>
      <c r="AUV19" s="295"/>
      <c r="AUW19" s="295"/>
      <c r="AUX19" s="295"/>
      <c r="AUY19" s="295"/>
      <c r="AUZ19" s="295"/>
      <c r="AVA19" s="295"/>
      <c r="AVB19" s="295"/>
      <c r="AVC19" s="295"/>
      <c r="AVD19" s="295"/>
      <c r="AVE19" s="295"/>
      <c r="AVF19" s="295"/>
      <c r="AVG19" s="295"/>
      <c r="AVH19" s="295"/>
      <c r="AVI19" s="295"/>
      <c r="AVJ19" s="295"/>
      <c r="AVK19" s="295"/>
      <c r="AVL19" s="295"/>
      <c r="AVM19" s="295"/>
      <c r="AVN19" s="295"/>
      <c r="AVO19" s="295"/>
      <c r="AVP19" s="295"/>
      <c r="AVQ19" s="295"/>
      <c r="AVR19" s="295"/>
      <c r="AVS19" s="295"/>
      <c r="AVT19" s="295"/>
      <c r="AVU19" s="295"/>
      <c r="AVV19" s="295"/>
      <c r="AVW19" s="295"/>
      <c r="AVX19" s="295"/>
      <c r="AVY19" s="295"/>
      <c r="AVZ19" s="295"/>
      <c r="AWA19" s="295"/>
      <c r="AWB19" s="295"/>
      <c r="AWC19" s="295"/>
      <c r="AWD19" s="295"/>
      <c r="AWE19" s="295"/>
      <c r="AWF19" s="295"/>
      <c r="AWG19" s="295"/>
      <c r="AWH19" s="295"/>
      <c r="AWI19" s="295"/>
      <c r="AWJ19" s="295"/>
      <c r="AWK19" s="295"/>
      <c r="AWL19" s="295"/>
      <c r="AWM19" s="295"/>
      <c r="AWN19" s="295"/>
      <c r="AWO19" s="295"/>
      <c r="AWP19" s="295"/>
      <c r="AWQ19" s="295"/>
      <c r="AWR19" s="295"/>
      <c r="AWS19" s="295"/>
      <c r="AWT19" s="295"/>
      <c r="AWU19" s="295"/>
      <c r="AWV19" s="295"/>
      <c r="AWW19" s="295"/>
      <c r="AWX19" s="295"/>
      <c r="AWY19" s="295"/>
      <c r="AWZ19" s="295"/>
      <c r="AXA19" s="295"/>
      <c r="AXB19" s="295"/>
      <c r="AXC19" s="295"/>
      <c r="AXD19" s="295"/>
      <c r="AXE19" s="295"/>
      <c r="AXF19" s="295"/>
      <c r="AXG19" s="295"/>
      <c r="AXH19" s="295"/>
      <c r="AXI19" s="295"/>
      <c r="AXJ19" s="295"/>
      <c r="AXK19" s="295"/>
      <c r="AXL19" s="295"/>
      <c r="AXM19" s="295"/>
      <c r="AXN19" s="295"/>
      <c r="AXO19" s="295"/>
      <c r="AXP19" s="295"/>
      <c r="AXQ19" s="295"/>
      <c r="AXR19" s="295"/>
      <c r="AXS19" s="295"/>
      <c r="AXT19" s="295"/>
      <c r="AXU19" s="295"/>
      <c r="AXV19" s="295"/>
      <c r="AXW19" s="295"/>
      <c r="AXX19" s="295"/>
      <c r="AXY19" s="295"/>
      <c r="AXZ19" s="295"/>
      <c r="AYA19" s="295"/>
      <c r="AYB19" s="295"/>
      <c r="AYC19" s="295"/>
      <c r="AYD19" s="295"/>
      <c r="AYE19" s="295"/>
      <c r="AYF19" s="295"/>
      <c r="AYG19" s="295"/>
      <c r="AYH19" s="295"/>
      <c r="AYI19" s="295"/>
      <c r="AYJ19" s="295"/>
      <c r="AYK19" s="295"/>
      <c r="AYL19" s="295"/>
      <c r="AYM19" s="295"/>
      <c r="AYN19" s="295"/>
      <c r="AYO19" s="295"/>
      <c r="AYP19" s="295"/>
      <c r="AYQ19" s="295"/>
      <c r="AYR19" s="295"/>
      <c r="AYS19" s="295"/>
      <c r="AYT19" s="295"/>
      <c r="AYU19" s="295"/>
      <c r="AYV19" s="295"/>
      <c r="AYW19" s="295"/>
      <c r="AYX19" s="295"/>
      <c r="AYY19" s="295"/>
      <c r="AYZ19" s="295"/>
      <c r="AZA19" s="295"/>
      <c r="AZB19" s="295"/>
      <c r="AZC19" s="295"/>
      <c r="AZD19" s="295"/>
      <c r="AZE19" s="295"/>
      <c r="AZF19" s="295"/>
      <c r="AZG19" s="295"/>
      <c r="AZH19" s="295"/>
      <c r="AZI19" s="295"/>
      <c r="AZJ19" s="295"/>
      <c r="AZK19" s="295"/>
      <c r="AZL19" s="295"/>
      <c r="AZM19" s="295"/>
      <c r="AZN19" s="295"/>
      <c r="AZO19" s="295"/>
      <c r="AZP19" s="295"/>
      <c r="AZQ19" s="295"/>
      <c r="AZR19" s="295"/>
      <c r="AZS19" s="295"/>
      <c r="AZT19" s="295"/>
      <c r="AZU19" s="295"/>
      <c r="AZV19" s="295"/>
      <c r="AZW19" s="295"/>
      <c r="AZX19" s="295"/>
      <c r="AZY19" s="295"/>
      <c r="AZZ19" s="295"/>
      <c r="BAA19" s="295"/>
      <c r="BAB19" s="295"/>
      <c r="BAC19" s="295"/>
      <c r="BAD19" s="295"/>
      <c r="BAE19" s="295"/>
      <c r="BAF19" s="295"/>
      <c r="BAG19" s="295"/>
      <c r="BAH19" s="295"/>
      <c r="BAI19" s="295"/>
      <c r="BAJ19" s="295"/>
      <c r="BAK19" s="295"/>
      <c r="BAL19" s="295"/>
      <c r="BAM19" s="295"/>
      <c r="BAN19" s="295"/>
      <c r="BAO19" s="295"/>
      <c r="BAP19" s="295"/>
      <c r="BAQ19" s="295"/>
      <c r="BAR19" s="295"/>
      <c r="BAS19" s="295"/>
      <c r="BAT19" s="295"/>
      <c r="BAU19" s="295"/>
      <c r="BAV19" s="295"/>
      <c r="BAW19" s="295"/>
      <c r="BAX19" s="295"/>
      <c r="BAY19" s="295"/>
      <c r="BAZ19" s="295"/>
      <c r="BBA19" s="295"/>
      <c r="BBB19" s="295"/>
      <c r="BBC19" s="295"/>
      <c r="BBD19" s="295"/>
      <c r="BBE19" s="295"/>
      <c r="BBF19" s="295"/>
      <c r="BBG19" s="295"/>
      <c r="BBH19" s="295"/>
      <c r="BBI19" s="295"/>
      <c r="BBJ19" s="295"/>
      <c r="BBK19" s="295"/>
      <c r="BBL19" s="295"/>
      <c r="BBM19" s="295"/>
      <c r="BBN19" s="295"/>
      <c r="BBO19" s="295"/>
      <c r="BBP19" s="295"/>
      <c r="BBQ19" s="295"/>
      <c r="BBR19" s="295"/>
      <c r="BBS19" s="295"/>
      <c r="BBT19" s="295"/>
      <c r="BBU19" s="295"/>
      <c r="BBV19" s="295"/>
      <c r="BBW19" s="295"/>
      <c r="BBX19" s="295"/>
      <c r="BBY19" s="295"/>
      <c r="BBZ19" s="295"/>
      <c r="BCA19" s="295"/>
      <c r="BCB19" s="295"/>
      <c r="BCC19" s="295"/>
      <c r="BCD19" s="295"/>
      <c r="BCE19" s="295"/>
      <c r="BCF19" s="295"/>
      <c r="BCG19" s="295"/>
      <c r="BCH19" s="295"/>
      <c r="BCI19" s="295"/>
      <c r="BCJ19" s="295"/>
      <c r="BCK19" s="295"/>
      <c r="BCL19" s="295"/>
      <c r="BCM19" s="295"/>
      <c r="BCN19" s="295"/>
      <c r="BCO19" s="295"/>
      <c r="BCP19" s="295"/>
      <c r="BCQ19" s="295"/>
      <c r="BCR19" s="295"/>
      <c r="BCS19" s="295"/>
      <c r="BCT19" s="295"/>
      <c r="BCU19" s="295"/>
      <c r="BCV19" s="295"/>
      <c r="BCW19" s="295"/>
      <c r="BCX19" s="295"/>
      <c r="BCY19" s="295"/>
      <c r="BCZ19" s="295"/>
      <c r="BDA19" s="295"/>
      <c r="BDB19" s="295"/>
      <c r="BDC19" s="295"/>
      <c r="BDD19" s="295"/>
      <c r="BDE19" s="295"/>
      <c r="BDF19" s="295"/>
      <c r="BDG19" s="295"/>
      <c r="BDH19" s="295"/>
      <c r="BDI19" s="295"/>
      <c r="BDJ19" s="295"/>
      <c r="BDK19" s="295"/>
      <c r="BDL19" s="295"/>
      <c r="BDM19" s="295"/>
      <c r="BDN19" s="295"/>
      <c r="BDO19" s="295"/>
      <c r="BDP19" s="295"/>
      <c r="BDQ19" s="295"/>
      <c r="BDR19" s="295"/>
      <c r="BDS19" s="295"/>
      <c r="BDT19" s="295"/>
      <c r="BDU19" s="295"/>
      <c r="BDV19" s="295"/>
      <c r="BDW19" s="295"/>
      <c r="BDX19" s="295"/>
      <c r="BDY19" s="295"/>
      <c r="BDZ19" s="295"/>
      <c r="BEA19" s="295"/>
      <c r="BEB19" s="295"/>
      <c r="BEC19" s="295"/>
      <c r="BED19" s="295"/>
      <c r="BEE19" s="295"/>
      <c r="BEF19" s="295"/>
      <c r="BEG19" s="295"/>
      <c r="BEH19" s="295"/>
      <c r="BEI19" s="295"/>
      <c r="BEJ19" s="295"/>
      <c r="BEK19" s="295"/>
      <c r="BEL19" s="295"/>
      <c r="BEM19" s="295"/>
      <c r="BEN19" s="295"/>
      <c r="BEO19" s="295"/>
      <c r="BEP19" s="295"/>
      <c r="BEQ19" s="295"/>
      <c r="BER19" s="295"/>
      <c r="BES19" s="295"/>
      <c r="BET19" s="295"/>
      <c r="BEU19" s="295"/>
      <c r="BEV19" s="295"/>
      <c r="BEW19" s="295"/>
      <c r="BEX19" s="295"/>
      <c r="BEY19" s="295"/>
      <c r="BEZ19" s="295"/>
      <c r="BFA19" s="295"/>
      <c r="BFB19" s="295"/>
      <c r="BFC19" s="295"/>
      <c r="BFD19" s="295"/>
      <c r="BFE19" s="295"/>
      <c r="BFF19" s="295"/>
      <c r="BFG19" s="295"/>
      <c r="BFH19" s="295"/>
      <c r="BFI19" s="295"/>
      <c r="BFJ19" s="295"/>
      <c r="BFK19" s="295"/>
      <c r="BFL19" s="295"/>
      <c r="BFM19" s="295"/>
      <c r="BFN19" s="295"/>
      <c r="BFO19" s="295"/>
      <c r="BFP19" s="295"/>
      <c r="BFQ19" s="295"/>
      <c r="BFR19" s="295"/>
      <c r="BFS19" s="295"/>
      <c r="BFT19" s="295"/>
      <c r="BFU19" s="295"/>
      <c r="BFV19" s="295"/>
      <c r="BFW19" s="295"/>
      <c r="BFX19" s="295"/>
      <c r="BFY19" s="295"/>
      <c r="BFZ19" s="295"/>
      <c r="BGA19" s="295"/>
      <c r="BGB19" s="295"/>
      <c r="BGC19" s="295"/>
      <c r="BGD19" s="295"/>
      <c r="BGE19" s="295"/>
      <c r="BGF19" s="295"/>
      <c r="BGG19" s="295"/>
      <c r="BGH19" s="295"/>
      <c r="BGI19" s="295"/>
      <c r="BGJ19" s="295"/>
      <c r="BGK19" s="295"/>
      <c r="BGL19" s="295"/>
      <c r="BGM19" s="295"/>
      <c r="BGN19" s="295"/>
      <c r="BGO19" s="295"/>
      <c r="BGP19" s="295"/>
      <c r="BGQ19" s="295"/>
      <c r="BGR19" s="295"/>
      <c r="BGS19" s="295"/>
      <c r="BGT19" s="295"/>
      <c r="BGU19" s="295"/>
      <c r="BGV19" s="295"/>
      <c r="BGW19" s="295"/>
      <c r="BGX19" s="295"/>
      <c r="BGY19" s="295"/>
      <c r="BGZ19" s="295"/>
      <c r="BHA19" s="295"/>
      <c r="BHB19" s="295"/>
      <c r="BHC19" s="295"/>
      <c r="BHD19" s="295"/>
      <c r="BHE19" s="295"/>
      <c r="BHF19" s="295"/>
      <c r="BHG19" s="295"/>
      <c r="BHH19" s="295"/>
      <c r="BHI19" s="295"/>
      <c r="BHJ19" s="295"/>
      <c r="BHK19" s="295"/>
      <c r="BHL19" s="295"/>
      <c r="BHM19" s="295"/>
      <c r="BHN19" s="295"/>
      <c r="BHO19" s="295"/>
      <c r="BHP19" s="295"/>
      <c r="BHQ19" s="295"/>
      <c r="BHR19" s="295"/>
      <c r="BHS19" s="295"/>
      <c r="BHT19" s="295"/>
      <c r="BHU19" s="295"/>
      <c r="BHV19" s="295"/>
      <c r="BHW19" s="295"/>
      <c r="BHX19" s="295"/>
      <c r="BHY19" s="295"/>
      <c r="BHZ19" s="295"/>
      <c r="BIA19" s="295"/>
      <c r="BIB19" s="295"/>
      <c r="BIC19" s="295"/>
      <c r="BID19" s="295"/>
      <c r="BIE19" s="295"/>
      <c r="BIF19" s="295"/>
      <c r="BIG19" s="295"/>
      <c r="BIH19" s="295"/>
      <c r="BII19" s="295"/>
      <c r="BIJ19" s="295"/>
      <c r="BIK19" s="295"/>
      <c r="BIL19" s="295"/>
      <c r="BIM19" s="295"/>
      <c r="BIN19" s="295"/>
      <c r="BIO19" s="295"/>
      <c r="BIP19" s="295"/>
      <c r="BIQ19" s="295"/>
      <c r="BIR19" s="295"/>
      <c r="BIS19" s="295"/>
      <c r="BIT19" s="295"/>
      <c r="BIU19" s="295"/>
      <c r="BIV19" s="295"/>
      <c r="BIW19" s="295"/>
      <c r="BIX19" s="295"/>
      <c r="BIY19" s="295"/>
      <c r="BIZ19" s="295"/>
      <c r="BJA19" s="295"/>
      <c r="BJB19" s="295"/>
      <c r="BJC19" s="295"/>
      <c r="BJD19" s="295"/>
      <c r="BJE19" s="295"/>
      <c r="BJF19" s="295"/>
      <c r="BJG19" s="295"/>
      <c r="BJH19" s="295"/>
      <c r="BJI19" s="295"/>
      <c r="BJJ19" s="295"/>
      <c r="BJK19" s="295"/>
      <c r="BJL19" s="295"/>
      <c r="BJM19" s="295"/>
      <c r="BJN19" s="295"/>
      <c r="BJO19" s="295"/>
      <c r="BJP19" s="295"/>
      <c r="BJQ19" s="295"/>
      <c r="BJR19" s="295"/>
      <c r="BJS19" s="295"/>
      <c r="BJT19" s="295"/>
      <c r="BJU19" s="295"/>
      <c r="BJV19" s="295"/>
      <c r="BJW19" s="295"/>
      <c r="BJX19" s="295"/>
      <c r="BJY19" s="295"/>
      <c r="BJZ19" s="295"/>
      <c r="BKA19" s="295"/>
      <c r="BKB19" s="295"/>
      <c r="BKC19" s="295"/>
      <c r="BKD19" s="295"/>
      <c r="BKE19" s="295"/>
      <c r="BKF19" s="295"/>
      <c r="BKG19" s="295"/>
      <c r="BKH19" s="295"/>
      <c r="BKI19" s="295"/>
      <c r="BKJ19" s="295"/>
      <c r="BKK19" s="295"/>
      <c r="BKL19" s="295"/>
      <c r="BKM19" s="295"/>
      <c r="BKN19" s="295"/>
      <c r="BKO19" s="295"/>
      <c r="BKP19" s="295"/>
      <c r="BKQ19" s="295"/>
      <c r="BKR19" s="295"/>
      <c r="BKS19" s="295"/>
      <c r="BKT19" s="295"/>
      <c r="BKU19" s="295"/>
      <c r="BKV19" s="295"/>
      <c r="BKW19" s="295"/>
      <c r="BKX19" s="295"/>
      <c r="BKY19" s="295"/>
      <c r="BKZ19" s="295"/>
      <c r="BLA19" s="295"/>
      <c r="BLB19" s="295"/>
      <c r="BLC19" s="295"/>
      <c r="BLD19" s="295"/>
      <c r="BLE19" s="295"/>
      <c r="BLF19" s="295"/>
      <c r="BLG19" s="295"/>
      <c r="BLH19" s="295"/>
      <c r="BLI19" s="295"/>
      <c r="BLJ19" s="295"/>
      <c r="BLK19" s="295"/>
      <c r="BLL19" s="295"/>
      <c r="BLM19" s="295"/>
      <c r="BLN19" s="295"/>
      <c r="BLO19" s="295"/>
      <c r="BLP19" s="295"/>
      <c r="BLQ19" s="295"/>
      <c r="BLR19" s="295"/>
      <c r="BLS19" s="295"/>
      <c r="BLT19" s="295"/>
      <c r="BLU19" s="295"/>
      <c r="BLV19" s="295"/>
      <c r="BLW19" s="295"/>
      <c r="BLX19" s="295"/>
      <c r="BLY19" s="295"/>
      <c r="BLZ19" s="295"/>
      <c r="BMA19" s="295"/>
      <c r="BMB19" s="295"/>
      <c r="BMC19" s="295"/>
      <c r="BMD19" s="295"/>
      <c r="BME19" s="295"/>
      <c r="BMF19" s="295"/>
      <c r="BMG19" s="295"/>
      <c r="BMH19" s="295"/>
      <c r="BMI19" s="295"/>
      <c r="BMJ19" s="295"/>
      <c r="BMK19" s="295"/>
      <c r="BML19" s="295"/>
      <c r="BMM19" s="295"/>
      <c r="BMN19" s="295"/>
      <c r="BMO19" s="295"/>
      <c r="BMP19" s="295"/>
      <c r="BMQ19" s="295"/>
      <c r="BMR19" s="295"/>
      <c r="BMS19" s="295"/>
      <c r="BMT19" s="295"/>
      <c r="BMU19" s="295"/>
      <c r="BMV19" s="295"/>
      <c r="BMW19" s="295"/>
      <c r="BMX19" s="295"/>
      <c r="BMY19" s="295"/>
      <c r="BMZ19" s="295"/>
      <c r="BNA19" s="295"/>
      <c r="BNB19" s="295"/>
      <c r="BNC19" s="295"/>
      <c r="BND19" s="295"/>
      <c r="BNE19" s="295"/>
      <c r="BNF19" s="295"/>
      <c r="BNG19" s="295"/>
      <c r="BNH19" s="295"/>
      <c r="BNI19" s="295"/>
      <c r="BNJ19" s="295"/>
      <c r="BNK19" s="295"/>
      <c r="BNL19" s="295"/>
      <c r="BNM19" s="295"/>
      <c r="BNN19" s="295"/>
      <c r="BNO19" s="295"/>
      <c r="BNP19" s="295"/>
      <c r="BNQ19" s="295"/>
      <c r="BNR19" s="295"/>
      <c r="BNS19" s="295"/>
      <c r="BNT19" s="295"/>
      <c r="BNU19" s="295"/>
      <c r="BNV19" s="295"/>
      <c r="BNW19" s="295"/>
      <c r="BNX19" s="295"/>
      <c r="BNY19" s="295"/>
      <c r="BNZ19" s="295"/>
      <c r="BOA19" s="295"/>
      <c r="BOB19" s="295"/>
      <c r="BOC19" s="295"/>
      <c r="BOD19" s="295"/>
      <c r="BOE19" s="295"/>
      <c r="BOF19" s="295"/>
      <c r="BOG19" s="295"/>
      <c r="BOH19" s="295"/>
      <c r="BOI19" s="295"/>
      <c r="BOJ19" s="295"/>
      <c r="BOK19" s="295"/>
      <c r="BOL19" s="295"/>
      <c r="BOM19" s="295"/>
      <c r="BON19" s="295"/>
      <c r="BOO19" s="295"/>
      <c r="BOP19" s="295"/>
      <c r="BOQ19" s="295"/>
      <c r="BOR19" s="295"/>
      <c r="BOS19" s="295"/>
      <c r="BOT19" s="295"/>
      <c r="BOU19" s="295"/>
      <c r="BOV19" s="295"/>
      <c r="BOW19" s="295"/>
      <c r="BOX19" s="295"/>
      <c r="BOY19" s="295"/>
      <c r="BOZ19" s="295"/>
      <c r="BPA19" s="295"/>
      <c r="BPB19" s="295"/>
      <c r="BPC19" s="295"/>
      <c r="BPD19" s="295"/>
      <c r="BPE19" s="295"/>
      <c r="BPF19" s="295"/>
      <c r="BPG19" s="295"/>
      <c r="BPH19" s="295"/>
      <c r="BPI19" s="295"/>
      <c r="BPJ19" s="295"/>
      <c r="BPK19" s="295"/>
      <c r="BPL19" s="295"/>
      <c r="BPM19" s="295"/>
      <c r="BPN19" s="295"/>
      <c r="BPO19" s="295"/>
      <c r="BPP19" s="295"/>
      <c r="BPQ19" s="295"/>
      <c r="BPR19" s="295"/>
      <c r="BPS19" s="295"/>
      <c r="BPT19" s="295"/>
      <c r="BPU19" s="295"/>
      <c r="BPV19" s="295"/>
      <c r="BPW19" s="295"/>
      <c r="BPX19" s="295"/>
      <c r="BPY19" s="295"/>
      <c r="BPZ19" s="295"/>
      <c r="BQA19" s="295"/>
      <c r="BQB19" s="295"/>
      <c r="BQC19" s="295"/>
      <c r="BQD19" s="295"/>
      <c r="BQE19" s="295"/>
      <c r="BQF19" s="295"/>
      <c r="BQG19" s="295"/>
      <c r="BQH19" s="295"/>
      <c r="BQI19" s="295"/>
      <c r="BQJ19" s="295"/>
      <c r="BQK19" s="295"/>
      <c r="BQL19" s="295"/>
      <c r="BQM19" s="295"/>
      <c r="BQN19" s="295"/>
      <c r="BQO19" s="295"/>
      <c r="BQP19" s="295"/>
      <c r="BQQ19" s="295"/>
      <c r="BQR19" s="295"/>
      <c r="BQS19" s="295"/>
      <c r="BQT19" s="295"/>
      <c r="BQU19" s="295"/>
      <c r="BQV19" s="295"/>
      <c r="BQW19" s="295"/>
      <c r="BQX19" s="295"/>
      <c r="BQY19" s="295"/>
      <c r="BQZ19" s="295"/>
      <c r="BRA19" s="295"/>
      <c r="BRB19" s="295"/>
      <c r="BRC19" s="295"/>
      <c r="BRD19" s="295"/>
      <c r="BRE19" s="295"/>
      <c r="BRF19" s="295"/>
      <c r="BRG19" s="295"/>
      <c r="BRH19" s="295"/>
      <c r="BRI19" s="295"/>
      <c r="BRJ19" s="295"/>
      <c r="BRK19" s="295"/>
      <c r="BRL19" s="295"/>
      <c r="BRM19" s="295"/>
      <c r="BRN19" s="295"/>
      <c r="BRO19" s="295"/>
      <c r="BRP19" s="295"/>
      <c r="BRQ19" s="295"/>
      <c r="BRR19" s="295"/>
      <c r="BRS19" s="295"/>
      <c r="BRT19" s="295"/>
      <c r="BRU19" s="295"/>
      <c r="BRV19" s="295"/>
      <c r="BRW19" s="295"/>
      <c r="BRX19" s="295"/>
      <c r="BRY19" s="295"/>
      <c r="BRZ19" s="295"/>
      <c r="BSA19" s="295"/>
      <c r="BSB19" s="295"/>
      <c r="BSC19" s="295"/>
      <c r="BSD19" s="295"/>
      <c r="BSE19" s="295"/>
      <c r="BSF19" s="295"/>
      <c r="BSG19" s="295"/>
      <c r="BSH19" s="295"/>
      <c r="BSI19" s="295"/>
      <c r="BSJ19" s="295"/>
      <c r="BSK19" s="295"/>
      <c r="BSL19" s="295"/>
      <c r="BSM19" s="295"/>
      <c r="BSN19" s="295"/>
      <c r="BSO19" s="295"/>
      <c r="BSP19" s="295"/>
      <c r="BSQ19" s="295"/>
      <c r="BSR19" s="295"/>
      <c r="BSS19" s="295"/>
      <c r="BST19" s="295"/>
      <c r="BSU19" s="295"/>
      <c r="BSV19" s="295"/>
      <c r="BSW19" s="295"/>
      <c r="BSX19" s="295"/>
      <c r="BSY19" s="295"/>
      <c r="BSZ19" s="295"/>
      <c r="BTA19" s="295"/>
      <c r="BTB19" s="295"/>
      <c r="BTC19" s="295"/>
      <c r="BTD19" s="295"/>
      <c r="BTE19" s="295"/>
      <c r="BTF19" s="295"/>
      <c r="BTG19" s="295"/>
      <c r="BTH19" s="295"/>
      <c r="BTI19" s="295"/>
      <c r="BTJ19" s="295"/>
      <c r="BTK19" s="295"/>
      <c r="BTL19" s="295"/>
      <c r="BTM19" s="295"/>
      <c r="BTN19" s="295"/>
      <c r="BTO19" s="295"/>
      <c r="BTP19" s="295"/>
      <c r="BTQ19" s="295"/>
      <c r="BTR19" s="295"/>
      <c r="BTS19" s="295"/>
      <c r="BTT19" s="295"/>
      <c r="BTU19" s="295"/>
      <c r="BTV19" s="295"/>
      <c r="BTW19" s="295"/>
      <c r="BTX19" s="295"/>
      <c r="BTY19" s="295"/>
      <c r="BTZ19" s="295"/>
      <c r="BUA19" s="295"/>
      <c r="BUB19" s="295"/>
      <c r="BUC19" s="295"/>
      <c r="BUD19" s="295"/>
      <c r="BUE19" s="295"/>
      <c r="BUF19" s="295"/>
      <c r="BUG19" s="295"/>
      <c r="BUH19" s="295"/>
      <c r="BUI19" s="295"/>
      <c r="BUJ19" s="295"/>
      <c r="BUK19" s="295"/>
      <c r="BUL19" s="295"/>
      <c r="BUM19" s="295"/>
      <c r="BUN19" s="295"/>
      <c r="BUO19" s="295"/>
      <c r="BUP19" s="295"/>
      <c r="BUQ19" s="295"/>
      <c r="BUR19" s="295"/>
      <c r="BUS19" s="295"/>
      <c r="BUT19" s="295"/>
      <c r="BUU19" s="295"/>
      <c r="BUV19" s="295"/>
      <c r="BUW19" s="295"/>
      <c r="BUX19" s="295"/>
      <c r="BUY19" s="295"/>
      <c r="BUZ19" s="295"/>
      <c r="BVA19" s="295"/>
      <c r="BVB19" s="295"/>
      <c r="BVC19" s="295"/>
      <c r="BVD19" s="295"/>
      <c r="BVE19" s="295"/>
      <c r="BVF19" s="295"/>
      <c r="BVG19" s="295"/>
      <c r="BVH19" s="295"/>
      <c r="BVI19" s="295"/>
      <c r="BVJ19" s="295"/>
      <c r="BVK19" s="295"/>
      <c r="BVL19" s="295"/>
      <c r="BVM19" s="295"/>
      <c r="BVN19" s="295"/>
      <c r="BVO19" s="295"/>
      <c r="BVP19" s="295"/>
      <c r="BVQ19" s="295"/>
      <c r="BVR19" s="295"/>
      <c r="BVS19" s="295"/>
      <c r="BVT19" s="295"/>
      <c r="BVU19" s="295"/>
      <c r="BVV19" s="295"/>
      <c r="BVW19" s="295"/>
      <c r="BVX19" s="295"/>
      <c r="BVY19" s="295"/>
      <c r="BVZ19" s="295"/>
      <c r="BWA19" s="295"/>
      <c r="BWB19" s="295"/>
      <c r="BWC19" s="295"/>
      <c r="BWD19" s="295"/>
      <c r="BWE19" s="295"/>
      <c r="BWF19" s="295"/>
      <c r="BWG19" s="295"/>
      <c r="BWH19" s="295"/>
      <c r="BWI19" s="295"/>
      <c r="BWJ19" s="295"/>
      <c r="BWK19" s="295"/>
      <c r="BWL19" s="295"/>
      <c r="BWM19" s="295"/>
      <c r="BWN19" s="295"/>
      <c r="BWO19" s="295"/>
      <c r="BWP19" s="295"/>
      <c r="BWQ19" s="295"/>
      <c r="BWR19" s="295"/>
      <c r="BWS19" s="295"/>
      <c r="BWT19" s="295"/>
      <c r="BWU19" s="295"/>
      <c r="BWV19" s="295"/>
      <c r="BWW19" s="295"/>
      <c r="BWX19" s="295"/>
      <c r="BWY19" s="295"/>
      <c r="BWZ19" s="295"/>
      <c r="BXA19" s="295"/>
      <c r="BXB19" s="295"/>
      <c r="BXC19" s="295"/>
      <c r="BXD19" s="295"/>
      <c r="BXE19" s="295"/>
      <c r="BXF19" s="295"/>
      <c r="BXG19" s="295"/>
      <c r="BXH19" s="295"/>
      <c r="BXI19" s="295"/>
      <c r="BXJ19" s="295"/>
      <c r="BXK19" s="295"/>
      <c r="BXL19" s="295"/>
      <c r="BXM19" s="295"/>
      <c r="BXN19" s="295"/>
      <c r="BXO19" s="295"/>
      <c r="BXP19" s="295"/>
      <c r="BXQ19" s="295"/>
      <c r="BXR19" s="295"/>
      <c r="BXS19" s="295"/>
      <c r="BXT19" s="295"/>
      <c r="BXU19" s="295"/>
      <c r="BXV19" s="295"/>
      <c r="BXW19" s="295"/>
      <c r="BXX19" s="295"/>
      <c r="BXY19" s="295"/>
      <c r="BXZ19" s="295"/>
      <c r="BYA19" s="295"/>
      <c r="BYB19" s="295"/>
      <c r="BYC19" s="295"/>
      <c r="BYD19" s="295"/>
      <c r="BYE19" s="295"/>
      <c r="BYF19" s="295"/>
      <c r="BYG19" s="295"/>
      <c r="BYH19" s="295"/>
      <c r="BYI19" s="295"/>
      <c r="BYJ19" s="295"/>
      <c r="BYK19" s="295"/>
      <c r="BYL19" s="295"/>
      <c r="BYM19" s="295"/>
      <c r="BYN19" s="295"/>
      <c r="BYO19" s="295"/>
      <c r="BYP19" s="295"/>
      <c r="BYQ19" s="295"/>
      <c r="BYR19" s="295"/>
      <c r="BYS19" s="295"/>
      <c r="BYT19" s="295"/>
      <c r="BYU19" s="295"/>
      <c r="BYV19" s="295"/>
      <c r="BYW19" s="295"/>
      <c r="BYX19" s="295"/>
      <c r="BYY19" s="295"/>
      <c r="BYZ19" s="295"/>
      <c r="BZA19" s="295"/>
      <c r="BZB19" s="295"/>
      <c r="BZC19" s="295"/>
      <c r="BZD19" s="295"/>
      <c r="BZE19" s="295"/>
      <c r="BZF19" s="295"/>
      <c r="BZG19" s="295"/>
      <c r="BZH19" s="295"/>
      <c r="BZI19" s="295"/>
      <c r="BZJ19" s="295"/>
      <c r="BZK19" s="295"/>
      <c r="BZL19" s="295"/>
      <c r="BZM19" s="295"/>
      <c r="BZN19" s="295"/>
      <c r="BZO19" s="295"/>
      <c r="BZP19" s="295"/>
      <c r="BZQ19" s="295"/>
      <c r="BZR19" s="295"/>
      <c r="BZS19" s="295"/>
      <c r="BZT19" s="295"/>
      <c r="BZU19" s="295"/>
      <c r="BZV19" s="295"/>
      <c r="BZW19" s="295"/>
      <c r="BZX19" s="295"/>
      <c r="BZY19" s="295"/>
      <c r="BZZ19" s="295"/>
      <c r="CAA19" s="295"/>
      <c r="CAB19" s="295"/>
      <c r="CAC19" s="295"/>
      <c r="CAD19" s="295"/>
      <c r="CAE19" s="295"/>
      <c r="CAF19" s="295"/>
      <c r="CAG19" s="295"/>
      <c r="CAH19" s="295"/>
      <c r="CAI19" s="295"/>
      <c r="CAJ19" s="295"/>
      <c r="CAK19" s="295"/>
      <c r="CAL19" s="295"/>
      <c r="CAM19" s="295"/>
      <c r="CAN19" s="295"/>
      <c r="CAO19" s="295"/>
      <c r="CAP19" s="295"/>
      <c r="CAQ19" s="295"/>
      <c r="CAR19" s="295"/>
      <c r="CAS19" s="295"/>
      <c r="CAT19" s="295"/>
      <c r="CAU19" s="295"/>
      <c r="CAV19" s="295"/>
      <c r="CAW19" s="295"/>
      <c r="CAX19" s="295"/>
      <c r="CAY19" s="295"/>
      <c r="CAZ19" s="295"/>
      <c r="CBA19" s="295"/>
      <c r="CBB19" s="295"/>
      <c r="CBC19" s="295"/>
      <c r="CBD19" s="295"/>
      <c r="CBE19" s="295"/>
      <c r="CBF19" s="295"/>
      <c r="CBG19" s="295"/>
      <c r="CBH19" s="295"/>
      <c r="CBI19" s="295"/>
      <c r="CBJ19" s="295"/>
      <c r="CBK19" s="295"/>
      <c r="CBL19" s="295"/>
      <c r="CBM19" s="295"/>
      <c r="CBN19" s="295"/>
      <c r="CBO19" s="295"/>
      <c r="CBP19" s="295"/>
      <c r="CBQ19" s="295"/>
      <c r="CBR19" s="295"/>
      <c r="CBS19" s="295"/>
      <c r="CBT19" s="295"/>
      <c r="CBU19" s="295"/>
      <c r="CBV19" s="295"/>
      <c r="CBW19" s="295"/>
      <c r="CBX19" s="295"/>
      <c r="CBY19" s="295"/>
      <c r="CBZ19" s="295"/>
      <c r="CCA19" s="295"/>
      <c r="CCB19" s="295"/>
      <c r="CCC19" s="295"/>
      <c r="CCD19" s="295"/>
      <c r="CCE19" s="295"/>
      <c r="CCF19" s="295"/>
      <c r="CCG19" s="295"/>
      <c r="CCH19" s="295"/>
      <c r="CCI19" s="295"/>
      <c r="CCJ19" s="295"/>
      <c r="CCK19" s="295"/>
      <c r="CCL19" s="295"/>
      <c r="CCM19" s="295"/>
      <c r="CCN19" s="295"/>
      <c r="CCO19" s="295"/>
      <c r="CCP19" s="295"/>
      <c r="CCQ19" s="295"/>
      <c r="CCR19" s="295"/>
      <c r="CCS19" s="295"/>
      <c r="CCT19" s="295"/>
      <c r="CCU19" s="295"/>
      <c r="CCV19" s="295"/>
      <c r="CCW19" s="295"/>
      <c r="CCX19" s="295"/>
      <c r="CCY19" s="295"/>
      <c r="CCZ19" s="295"/>
      <c r="CDA19" s="295"/>
      <c r="CDB19" s="295"/>
      <c r="CDC19" s="295"/>
      <c r="CDD19" s="295"/>
      <c r="CDE19" s="295"/>
      <c r="CDF19" s="295"/>
      <c r="CDG19" s="295"/>
      <c r="CDH19" s="295"/>
      <c r="CDI19" s="295"/>
      <c r="CDJ19" s="295"/>
      <c r="CDK19" s="295"/>
      <c r="CDL19" s="295"/>
      <c r="CDM19" s="295"/>
      <c r="CDN19" s="295"/>
      <c r="CDO19" s="295"/>
      <c r="CDP19" s="295"/>
      <c r="CDQ19" s="295"/>
      <c r="CDR19" s="295"/>
      <c r="CDS19" s="295"/>
      <c r="CDT19" s="295"/>
      <c r="CDU19" s="295"/>
      <c r="CDV19" s="295"/>
      <c r="CDW19" s="295"/>
      <c r="CDX19" s="295"/>
      <c r="CDY19" s="295"/>
      <c r="CDZ19" s="295"/>
      <c r="CEA19" s="295"/>
      <c r="CEB19" s="295"/>
      <c r="CEC19" s="295"/>
      <c r="CED19" s="295"/>
      <c r="CEE19" s="295"/>
      <c r="CEF19" s="295"/>
      <c r="CEG19" s="295"/>
      <c r="CEH19" s="295"/>
      <c r="CEI19" s="295"/>
      <c r="CEJ19" s="295"/>
      <c r="CEK19" s="295"/>
      <c r="CEL19" s="295"/>
      <c r="CEM19" s="295"/>
      <c r="CEN19" s="295"/>
      <c r="CEO19" s="295"/>
      <c r="CEP19" s="295"/>
      <c r="CEQ19" s="295"/>
      <c r="CER19" s="295"/>
      <c r="CES19" s="295"/>
      <c r="CET19" s="295"/>
      <c r="CEU19" s="295"/>
      <c r="CEV19" s="295"/>
      <c r="CEW19" s="295"/>
      <c r="CEX19" s="295"/>
      <c r="CEY19" s="295"/>
      <c r="CEZ19" s="295"/>
      <c r="CFA19" s="295"/>
      <c r="CFB19" s="295"/>
      <c r="CFC19" s="295"/>
      <c r="CFD19" s="295"/>
      <c r="CFE19" s="295"/>
      <c r="CFF19" s="295"/>
      <c r="CFG19" s="295"/>
      <c r="CFH19" s="295"/>
      <c r="CFI19" s="295"/>
      <c r="CFJ19" s="295"/>
      <c r="CFK19" s="295"/>
      <c r="CFL19" s="295"/>
      <c r="CFM19" s="295"/>
      <c r="CFN19" s="295"/>
      <c r="CFO19" s="295"/>
      <c r="CFP19" s="295"/>
      <c r="CFQ19" s="295"/>
      <c r="CFR19" s="295"/>
      <c r="CFS19" s="295"/>
      <c r="CFT19" s="295"/>
      <c r="CFU19" s="295"/>
      <c r="CFV19" s="295"/>
      <c r="CFW19" s="295"/>
      <c r="CFX19" s="295"/>
      <c r="CFY19" s="295"/>
      <c r="CFZ19" s="295"/>
      <c r="CGA19" s="295"/>
      <c r="CGB19" s="295"/>
      <c r="CGC19" s="295"/>
      <c r="CGD19" s="295"/>
      <c r="CGE19" s="295"/>
      <c r="CGF19" s="295"/>
      <c r="CGG19" s="295"/>
      <c r="CGH19" s="295"/>
      <c r="CGI19" s="295"/>
      <c r="CGJ19" s="295"/>
      <c r="CGK19" s="295"/>
      <c r="CGL19" s="295"/>
      <c r="CGM19" s="295"/>
      <c r="CGN19" s="295"/>
      <c r="CGO19" s="295"/>
      <c r="CGP19" s="295"/>
      <c r="CGQ19" s="295"/>
      <c r="CGR19" s="295"/>
      <c r="CGS19" s="295"/>
      <c r="CGT19" s="295"/>
      <c r="CGU19" s="295"/>
      <c r="CGV19" s="295"/>
      <c r="CGW19" s="295"/>
      <c r="CGX19" s="295"/>
      <c r="CGY19" s="295"/>
      <c r="CGZ19" s="295"/>
      <c r="CHA19" s="295"/>
      <c r="CHB19" s="295"/>
      <c r="CHC19" s="295"/>
      <c r="CHD19" s="295"/>
      <c r="CHE19" s="295"/>
      <c r="CHF19" s="295"/>
      <c r="CHG19" s="295"/>
      <c r="CHH19" s="295"/>
      <c r="CHI19" s="295"/>
      <c r="CHJ19" s="295"/>
      <c r="CHK19" s="295"/>
      <c r="CHL19" s="295"/>
      <c r="CHM19" s="295"/>
      <c r="CHN19" s="295"/>
      <c r="CHO19" s="295"/>
      <c r="CHP19" s="295"/>
      <c r="CHQ19" s="295"/>
      <c r="CHR19" s="295"/>
      <c r="CHS19" s="295"/>
      <c r="CHT19" s="295"/>
      <c r="CHU19" s="295"/>
      <c r="CHV19" s="295"/>
      <c r="CHW19" s="295"/>
      <c r="CHX19" s="295"/>
      <c r="CHY19" s="295"/>
      <c r="CHZ19" s="295"/>
      <c r="CIA19" s="295"/>
      <c r="CIB19" s="295"/>
      <c r="CIC19" s="295"/>
      <c r="CID19" s="295"/>
      <c r="CIE19" s="295"/>
      <c r="CIF19" s="295"/>
      <c r="CIG19" s="295"/>
      <c r="CIH19" s="295"/>
      <c r="CII19" s="295"/>
      <c r="CIJ19" s="295"/>
      <c r="CIK19" s="295"/>
      <c r="CIL19" s="295"/>
      <c r="CIM19" s="295"/>
      <c r="CIN19" s="295"/>
      <c r="CIO19" s="295"/>
      <c r="CIP19" s="295"/>
      <c r="CIQ19" s="295"/>
      <c r="CIR19" s="295"/>
      <c r="CIS19" s="295"/>
      <c r="CIT19" s="295"/>
      <c r="CIU19" s="295"/>
      <c r="CIV19" s="295"/>
      <c r="CIW19" s="295"/>
      <c r="CIX19" s="295"/>
      <c r="CIY19" s="295"/>
      <c r="CIZ19" s="295"/>
      <c r="CJA19" s="295"/>
      <c r="CJB19" s="295"/>
      <c r="CJC19" s="295"/>
      <c r="CJD19" s="295"/>
      <c r="CJE19" s="295"/>
      <c r="CJF19" s="295"/>
      <c r="CJG19" s="295"/>
      <c r="CJH19" s="295"/>
      <c r="CJI19" s="295"/>
      <c r="CJJ19" s="295"/>
      <c r="CJK19" s="295"/>
      <c r="CJL19" s="295"/>
      <c r="CJM19" s="295"/>
      <c r="CJN19" s="295"/>
      <c r="CJO19" s="295"/>
      <c r="CJP19" s="295"/>
      <c r="CJQ19" s="295"/>
      <c r="CJR19" s="295"/>
      <c r="CJS19" s="295"/>
      <c r="CJT19" s="295"/>
      <c r="CJU19" s="295"/>
      <c r="CJV19" s="295"/>
      <c r="CJW19" s="295"/>
      <c r="CJX19" s="295"/>
      <c r="CJY19" s="295"/>
      <c r="CJZ19" s="295"/>
      <c r="CKA19" s="295"/>
      <c r="CKB19" s="295"/>
      <c r="CKC19" s="295"/>
      <c r="CKD19" s="295"/>
      <c r="CKE19" s="295"/>
      <c r="CKF19" s="295"/>
      <c r="CKG19" s="295"/>
      <c r="CKH19" s="295"/>
      <c r="CKI19" s="295"/>
      <c r="CKJ19" s="295"/>
      <c r="CKK19" s="295"/>
      <c r="CKL19" s="295"/>
      <c r="CKM19" s="295"/>
      <c r="CKN19" s="295"/>
      <c r="CKO19" s="295"/>
      <c r="CKP19" s="295"/>
      <c r="CKQ19" s="295"/>
      <c r="CKR19" s="295"/>
      <c r="CKS19" s="295"/>
      <c r="CKT19" s="295"/>
      <c r="CKU19" s="295"/>
      <c r="CKV19" s="295"/>
      <c r="CKW19" s="295"/>
      <c r="CKX19" s="295"/>
      <c r="CKY19" s="295"/>
      <c r="CKZ19" s="295"/>
      <c r="CLA19" s="295"/>
      <c r="CLB19" s="295"/>
      <c r="CLC19" s="295"/>
      <c r="CLD19" s="295"/>
      <c r="CLE19" s="295"/>
      <c r="CLF19" s="295"/>
      <c r="CLG19" s="295"/>
      <c r="CLH19" s="295"/>
      <c r="CLI19" s="295"/>
      <c r="CLJ19" s="295"/>
      <c r="CLK19" s="295"/>
      <c r="CLL19" s="295"/>
      <c r="CLM19" s="295"/>
      <c r="CLN19" s="295"/>
      <c r="CLO19" s="295"/>
      <c r="CLP19" s="295"/>
      <c r="CLQ19" s="295"/>
      <c r="CLR19" s="295"/>
      <c r="CLS19" s="295"/>
      <c r="CLT19" s="295"/>
      <c r="CLU19" s="295"/>
      <c r="CLV19" s="295"/>
      <c r="CLW19" s="295"/>
      <c r="CLX19" s="295"/>
      <c r="CLY19" s="295"/>
      <c r="CLZ19" s="295"/>
      <c r="CMA19" s="295"/>
      <c r="CMB19" s="295"/>
      <c r="CMC19" s="295"/>
      <c r="CMD19" s="295"/>
      <c r="CME19" s="295"/>
      <c r="CMF19" s="295"/>
      <c r="CMG19" s="295"/>
      <c r="CMH19" s="295"/>
      <c r="CMI19" s="295"/>
      <c r="CMJ19" s="295"/>
      <c r="CMK19" s="295"/>
      <c r="CML19" s="295"/>
      <c r="CMM19" s="295"/>
      <c r="CMN19" s="295"/>
      <c r="CMO19" s="295"/>
      <c r="CMP19" s="295"/>
      <c r="CMQ19" s="295"/>
      <c r="CMR19" s="295"/>
      <c r="CMS19" s="295"/>
      <c r="CMT19" s="295"/>
      <c r="CMU19" s="295"/>
      <c r="CMV19" s="295"/>
      <c r="CMW19" s="295"/>
      <c r="CMX19" s="295"/>
      <c r="CMY19" s="295"/>
      <c r="CMZ19" s="295"/>
      <c r="CNA19" s="295"/>
      <c r="CNB19" s="295"/>
      <c r="CNC19" s="295"/>
      <c r="CND19" s="295"/>
      <c r="CNE19" s="295"/>
      <c r="CNF19" s="295"/>
      <c r="CNG19" s="295"/>
      <c r="CNH19" s="295"/>
      <c r="CNI19" s="295"/>
      <c r="CNJ19" s="295"/>
      <c r="CNK19" s="295"/>
      <c r="CNL19" s="295"/>
      <c r="CNM19" s="295"/>
      <c r="CNN19" s="295"/>
      <c r="CNO19" s="295"/>
      <c r="CNP19" s="295"/>
      <c r="CNQ19" s="295"/>
      <c r="CNR19" s="295"/>
      <c r="CNS19" s="295"/>
      <c r="CNT19" s="295"/>
      <c r="CNU19" s="295"/>
      <c r="CNV19" s="295"/>
      <c r="CNW19" s="295"/>
      <c r="CNX19" s="295"/>
      <c r="CNY19" s="295"/>
      <c r="CNZ19" s="295"/>
      <c r="COA19" s="295"/>
      <c r="COB19" s="295"/>
      <c r="COC19" s="295"/>
      <c r="COD19" s="295"/>
      <c r="COE19" s="295"/>
      <c r="COF19" s="295"/>
      <c r="COG19" s="295"/>
      <c r="COH19" s="295"/>
      <c r="COI19" s="295"/>
      <c r="COJ19" s="295"/>
      <c r="COK19" s="295"/>
      <c r="COL19" s="295"/>
      <c r="COM19" s="295"/>
      <c r="CON19" s="295"/>
      <c r="COO19" s="295"/>
      <c r="COP19" s="295"/>
      <c r="COQ19" s="295"/>
      <c r="COR19" s="295"/>
      <c r="COS19" s="295"/>
      <c r="COT19" s="295"/>
      <c r="COU19" s="295"/>
      <c r="COV19" s="295"/>
      <c r="COW19" s="295"/>
      <c r="COX19" s="295"/>
      <c r="COY19" s="295"/>
      <c r="COZ19" s="295"/>
      <c r="CPA19" s="295"/>
      <c r="CPB19" s="295"/>
      <c r="CPC19" s="295"/>
      <c r="CPD19" s="295"/>
      <c r="CPE19" s="295"/>
      <c r="CPF19" s="295"/>
      <c r="CPG19" s="295"/>
      <c r="CPH19" s="295"/>
      <c r="CPI19" s="295"/>
      <c r="CPJ19" s="295"/>
      <c r="CPK19" s="295"/>
      <c r="CPL19" s="295"/>
      <c r="CPM19" s="295"/>
      <c r="CPN19" s="295"/>
      <c r="CPO19" s="295"/>
      <c r="CPP19" s="295"/>
      <c r="CPQ19" s="295"/>
      <c r="CPR19" s="295"/>
      <c r="CPS19" s="295"/>
      <c r="CPT19" s="295"/>
      <c r="CPU19" s="295"/>
      <c r="CPV19" s="295"/>
      <c r="CPW19" s="295"/>
      <c r="CPX19" s="295"/>
      <c r="CPY19" s="295"/>
      <c r="CPZ19" s="295"/>
      <c r="CQA19" s="295"/>
      <c r="CQB19" s="295"/>
      <c r="CQC19" s="295"/>
      <c r="CQD19" s="295"/>
      <c r="CQE19" s="295"/>
      <c r="CQF19" s="295"/>
      <c r="CQG19" s="295"/>
      <c r="CQH19" s="295"/>
      <c r="CQI19" s="295"/>
      <c r="CQJ19" s="295"/>
      <c r="CQK19" s="295"/>
      <c r="CQL19" s="295"/>
      <c r="CQM19" s="295"/>
      <c r="CQN19" s="295"/>
      <c r="CQO19" s="295"/>
      <c r="CQP19" s="295"/>
      <c r="CQQ19" s="295"/>
      <c r="CQR19" s="295"/>
      <c r="CQS19" s="295"/>
      <c r="CQT19" s="295"/>
      <c r="CQU19" s="295"/>
      <c r="CQV19" s="295"/>
      <c r="CQW19" s="295"/>
      <c r="CQX19" s="295"/>
      <c r="CQY19" s="295"/>
      <c r="CQZ19" s="295"/>
      <c r="CRA19" s="295"/>
      <c r="CRB19" s="295"/>
      <c r="CRC19" s="295"/>
      <c r="CRD19" s="295"/>
      <c r="CRE19" s="295"/>
      <c r="CRF19" s="295"/>
      <c r="CRG19" s="295"/>
      <c r="CRH19" s="295"/>
      <c r="CRI19" s="295"/>
      <c r="CRJ19" s="295"/>
      <c r="CRK19" s="295"/>
      <c r="CRL19" s="295"/>
      <c r="CRM19" s="295"/>
      <c r="CRN19" s="295"/>
      <c r="CRO19" s="295"/>
      <c r="CRP19" s="295"/>
      <c r="CRQ19" s="295"/>
      <c r="CRR19" s="295"/>
      <c r="CRS19" s="295"/>
      <c r="CRT19" s="295"/>
      <c r="CRU19" s="295"/>
      <c r="CRV19" s="295"/>
      <c r="CRW19" s="295"/>
      <c r="CRX19" s="295"/>
      <c r="CRY19" s="295"/>
      <c r="CRZ19" s="295"/>
      <c r="CSA19" s="295"/>
      <c r="CSB19" s="295"/>
      <c r="CSC19" s="295"/>
      <c r="CSD19" s="295"/>
      <c r="CSE19" s="295"/>
      <c r="CSF19" s="295"/>
      <c r="CSG19" s="295"/>
      <c r="CSH19" s="295"/>
      <c r="CSI19" s="295"/>
      <c r="CSJ19" s="295"/>
      <c r="CSK19" s="295"/>
      <c r="CSL19" s="295"/>
      <c r="CSM19" s="295"/>
      <c r="CSN19" s="295"/>
      <c r="CSO19" s="295"/>
      <c r="CSP19" s="295"/>
      <c r="CSQ19" s="295"/>
      <c r="CSR19" s="295"/>
      <c r="CSS19" s="295"/>
      <c r="CST19" s="295"/>
      <c r="CSU19" s="295"/>
      <c r="CSV19" s="295"/>
      <c r="CSW19" s="295"/>
      <c r="CSX19" s="295"/>
      <c r="CSY19" s="295"/>
      <c r="CSZ19" s="295"/>
      <c r="CTA19" s="295"/>
      <c r="CTB19" s="295"/>
      <c r="CTC19" s="295"/>
      <c r="CTD19" s="295"/>
      <c r="CTE19" s="295"/>
      <c r="CTF19" s="295"/>
      <c r="CTG19" s="295"/>
      <c r="CTH19" s="295"/>
      <c r="CTI19" s="295"/>
      <c r="CTJ19" s="295"/>
      <c r="CTK19" s="295"/>
      <c r="CTL19" s="295"/>
      <c r="CTM19" s="295"/>
      <c r="CTN19" s="295"/>
      <c r="CTO19" s="295"/>
      <c r="CTP19" s="295"/>
      <c r="CTQ19" s="295"/>
      <c r="CTR19" s="295"/>
      <c r="CTS19" s="295"/>
      <c r="CTT19" s="295"/>
      <c r="CTU19" s="295"/>
      <c r="CTV19" s="295"/>
      <c r="CTW19" s="295"/>
      <c r="CTX19" s="295"/>
      <c r="CTY19" s="295"/>
      <c r="CTZ19" s="295"/>
      <c r="CUA19" s="295"/>
      <c r="CUB19" s="295"/>
      <c r="CUC19" s="295"/>
      <c r="CUD19" s="295"/>
      <c r="CUE19" s="295"/>
      <c r="CUF19" s="295"/>
      <c r="CUG19" s="295"/>
      <c r="CUH19" s="295"/>
      <c r="CUI19" s="295"/>
      <c r="CUJ19" s="295"/>
      <c r="CUK19" s="295"/>
      <c r="CUL19" s="295"/>
      <c r="CUM19" s="295"/>
      <c r="CUN19" s="295"/>
      <c r="CUO19" s="295"/>
      <c r="CUP19" s="295"/>
      <c r="CUQ19" s="295"/>
      <c r="CUR19" s="295"/>
      <c r="CUS19" s="295"/>
      <c r="CUT19" s="295"/>
      <c r="CUU19" s="295"/>
      <c r="CUV19" s="295"/>
      <c r="CUW19" s="295"/>
      <c r="CUX19" s="295"/>
      <c r="CUY19" s="295"/>
      <c r="CUZ19" s="295"/>
      <c r="CVA19" s="295"/>
      <c r="CVB19" s="295"/>
      <c r="CVC19" s="295"/>
      <c r="CVD19" s="295"/>
      <c r="CVE19" s="295"/>
      <c r="CVF19" s="295"/>
      <c r="CVG19" s="295"/>
      <c r="CVH19" s="295"/>
      <c r="CVI19" s="295"/>
      <c r="CVJ19" s="295"/>
      <c r="CVK19" s="295"/>
      <c r="CVL19" s="295"/>
      <c r="CVM19" s="295"/>
      <c r="CVN19" s="295"/>
      <c r="CVO19" s="295"/>
      <c r="CVP19" s="295"/>
      <c r="CVQ19" s="295"/>
      <c r="CVR19" s="295"/>
      <c r="CVS19" s="295"/>
      <c r="CVT19" s="295"/>
      <c r="CVU19" s="295"/>
      <c r="CVV19" s="295"/>
      <c r="CVW19" s="295"/>
      <c r="CVX19" s="295"/>
      <c r="CVY19" s="295"/>
      <c r="CVZ19" s="295"/>
      <c r="CWA19" s="295"/>
      <c r="CWB19" s="295"/>
      <c r="CWC19" s="295"/>
      <c r="CWD19" s="295"/>
      <c r="CWE19" s="295"/>
      <c r="CWF19" s="295"/>
      <c r="CWG19" s="295"/>
      <c r="CWH19" s="295"/>
      <c r="CWI19" s="295"/>
      <c r="CWJ19" s="295"/>
      <c r="CWK19" s="295"/>
      <c r="CWL19" s="295"/>
      <c r="CWM19" s="295"/>
      <c r="CWN19" s="295"/>
      <c r="CWO19" s="295"/>
      <c r="CWP19" s="295"/>
      <c r="CWQ19" s="295"/>
      <c r="CWR19" s="295"/>
      <c r="CWS19" s="295"/>
      <c r="CWT19" s="295"/>
      <c r="CWU19" s="295"/>
      <c r="CWV19" s="295"/>
      <c r="CWW19" s="295"/>
      <c r="CWX19" s="295"/>
      <c r="CWY19" s="295"/>
      <c r="CWZ19" s="295"/>
      <c r="CXA19" s="295"/>
      <c r="CXB19" s="295"/>
      <c r="CXC19" s="295"/>
      <c r="CXD19" s="295"/>
      <c r="CXE19" s="295"/>
      <c r="CXF19" s="295"/>
      <c r="CXG19" s="295"/>
      <c r="CXH19" s="295"/>
      <c r="CXI19" s="295"/>
      <c r="CXJ19" s="295"/>
      <c r="CXK19" s="295"/>
      <c r="CXL19" s="295"/>
      <c r="CXM19" s="295"/>
      <c r="CXN19" s="295"/>
      <c r="CXO19" s="295"/>
      <c r="CXP19" s="295"/>
      <c r="CXQ19" s="295"/>
      <c r="CXR19" s="295"/>
      <c r="CXS19" s="295"/>
      <c r="CXT19" s="295"/>
      <c r="CXU19" s="295"/>
      <c r="CXV19" s="295"/>
      <c r="CXW19" s="295"/>
      <c r="CXX19" s="295"/>
      <c r="CXY19" s="295"/>
      <c r="CXZ19" s="295"/>
      <c r="CYA19" s="295"/>
      <c r="CYB19" s="295"/>
      <c r="CYC19" s="295"/>
      <c r="CYD19" s="295"/>
      <c r="CYE19" s="295"/>
      <c r="CYF19" s="295"/>
      <c r="CYG19" s="295"/>
      <c r="CYH19" s="295"/>
      <c r="CYI19" s="295"/>
      <c r="CYJ19" s="295"/>
      <c r="CYK19" s="295"/>
      <c r="CYL19" s="295"/>
      <c r="CYM19" s="295"/>
      <c r="CYN19" s="295"/>
      <c r="CYO19" s="295"/>
      <c r="CYP19" s="295"/>
      <c r="CYQ19" s="295"/>
      <c r="CYR19" s="295"/>
      <c r="CYS19" s="295"/>
      <c r="CYT19" s="295"/>
      <c r="CYU19" s="295"/>
      <c r="CYV19" s="295"/>
      <c r="CYW19" s="295"/>
      <c r="CYX19" s="295"/>
      <c r="CYY19" s="295"/>
      <c r="CYZ19" s="295"/>
      <c r="CZA19" s="295"/>
      <c r="CZB19" s="295"/>
      <c r="CZC19" s="295"/>
      <c r="CZD19" s="295"/>
      <c r="CZE19" s="295"/>
      <c r="CZF19" s="295"/>
      <c r="CZG19" s="295"/>
      <c r="CZH19" s="295"/>
      <c r="CZI19" s="295"/>
      <c r="CZJ19" s="295"/>
      <c r="CZK19" s="295"/>
      <c r="CZL19" s="295"/>
      <c r="CZM19" s="295"/>
      <c r="CZN19" s="295"/>
      <c r="CZO19" s="295"/>
      <c r="CZP19" s="295"/>
      <c r="CZQ19" s="295"/>
      <c r="CZR19" s="295"/>
      <c r="CZS19" s="295"/>
      <c r="CZT19" s="295"/>
      <c r="CZU19" s="295"/>
      <c r="CZV19" s="295"/>
      <c r="CZW19" s="295"/>
      <c r="CZX19" s="295"/>
      <c r="CZY19" s="295"/>
      <c r="CZZ19" s="295"/>
      <c r="DAA19" s="295"/>
      <c r="DAB19" s="295"/>
      <c r="DAC19" s="295"/>
      <c r="DAD19" s="295"/>
      <c r="DAE19" s="295"/>
      <c r="DAF19" s="295"/>
      <c r="DAG19" s="295"/>
      <c r="DAH19" s="295"/>
      <c r="DAI19" s="295"/>
      <c r="DAJ19" s="295"/>
      <c r="DAK19" s="295"/>
      <c r="DAL19" s="295"/>
      <c r="DAM19" s="295"/>
      <c r="DAN19" s="295"/>
      <c r="DAO19" s="295"/>
      <c r="DAP19" s="295"/>
      <c r="DAQ19" s="295"/>
      <c r="DAR19" s="295"/>
      <c r="DAS19" s="295"/>
      <c r="DAT19" s="295"/>
      <c r="DAU19" s="295"/>
      <c r="DAV19" s="295"/>
      <c r="DAW19" s="295"/>
      <c r="DAX19" s="295"/>
      <c r="DAY19" s="295"/>
      <c r="DAZ19" s="295"/>
      <c r="DBA19" s="295"/>
      <c r="DBB19" s="295"/>
      <c r="DBC19" s="295"/>
      <c r="DBD19" s="295"/>
      <c r="DBE19" s="295"/>
      <c r="DBF19" s="295"/>
      <c r="DBG19" s="295"/>
      <c r="DBH19" s="295"/>
      <c r="DBI19" s="295"/>
      <c r="DBJ19" s="295"/>
      <c r="DBK19" s="295"/>
      <c r="DBL19" s="295"/>
      <c r="DBM19" s="295"/>
      <c r="DBN19" s="295"/>
      <c r="DBO19" s="295"/>
      <c r="DBP19" s="295"/>
      <c r="DBQ19" s="295"/>
      <c r="DBR19" s="295"/>
      <c r="DBS19" s="295"/>
      <c r="DBT19" s="295"/>
      <c r="DBU19" s="295"/>
      <c r="DBV19" s="295"/>
      <c r="DBW19" s="295"/>
      <c r="DBX19" s="295"/>
      <c r="DBY19" s="295"/>
      <c r="DBZ19" s="295"/>
      <c r="DCA19" s="295"/>
      <c r="DCB19" s="295"/>
      <c r="DCC19" s="295"/>
      <c r="DCD19" s="295"/>
      <c r="DCE19" s="295"/>
      <c r="DCF19" s="295"/>
      <c r="DCG19" s="295"/>
      <c r="DCH19" s="295"/>
      <c r="DCI19" s="295"/>
      <c r="DCJ19" s="295"/>
      <c r="DCK19" s="295"/>
      <c r="DCL19" s="295"/>
      <c r="DCM19" s="295"/>
      <c r="DCN19" s="295"/>
      <c r="DCO19" s="295"/>
      <c r="DCP19" s="295"/>
      <c r="DCQ19" s="295"/>
      <c r="DCR19" s="295"/>
      <c r="DCS19" s="295"/>
      <c r="DCT19" s="295"/>
      <c r="DCU19" s="295"/>
      <c r="DCV19" s="295"/>
      <c r="DCW19" s="295"/>
      <c r="DCX19" s="295"/>
      <c r="DCY19" s="295"/>
      <c r="DCZ19" s="295"/>
      <c r="DDA19" s="295"/>
      <c r="DDB19" s="295"/>
      <c r="DDC19" s="295"/>
      <c r="DDD19" s="295"/>
      <c r="DDE19" s="295"/>
      <c r="DDF19" s="295"/>
      <c r="DDG19" s="295"/>
      <c r="DDH19" s="295"/>
      <c r="DDI19" s="295"/>
      <c r="DDJ19" s="295"/>
      <c r="DDK19" s="295"/>
      <c r="DDL19" s="295"/>
      <c r="DDM19" s="295"/>
      <c r="DDN19" s="295"/>
      <c r="DDO19" s="295"/>
      <c r="DDP19" s="295"/>
      <c r="DDQ19" s="295"/>
      <c r="DDR19" s="295"/>
      <c r="DDS19" s="295"/>
      <c r="DDT19" s="295"/>
      <c r="DDU19" s="295"/>
      <c r="DDV19" s="295"/>
      <c r="DDW19" s="295"/>
      <c r="DDX19" s="295"/>
      <c r="DDY19" s="295"/>
      <c r="DDZ19" s="295"/>
      <c r="DEA19" s="295"/>
      <c r="DEB19" s="295"/>
      <c r="DEC19" s="295"/>
      <c r="DED19" s="295"/>
      <c r="DEE19" s="295"/>
      <c r="DEF19" s="295"/>
      <c r="DEG19" s="295"/>
      <c r="DEH19" s="295"/>
      <c r="DEI19" s="295"/>
      <c r="DEJ19" s="295"/>
      <c r="DEK19" s="295"/>
      <c r="DEL19" s="295"/>
      <c r="DEM19" s="295"/>
      <c r="DEN19" s="295"/>
      <c r="DEO19" s="295"/>
      <c r="DEP19" s="295"/>
      <c r="DEQ19" s="295"/>
      <c r="DER19" s="295"/>
      <c r="DES19" s="295"/>
      <c r="DET19" s="295"/>
      <c r="DEU19" s="295"/>
      <c r="DEV19" s="295"/>
      <c r="DEW19" s="295"/>
      <c r="DEX19" s="295"/>
      <c r="DEY19" s="295"/>
      <c r="DEZ19" s="295"/>
      <c r="DFA19" s="295"/>
      <c r="DFB19" s="295"/>
      <c r="DFC19" s="295"/>
      <c r="DFD19" s="295"/>
      <c r="DFE19" s="295"/>
      <c r="DFF19" s="295"/>
      <c r="DFG19" s="295"/>
      <c r="DFH19" s="295"/>
      <c r="DFI19" s="295"/>
      <c r="DFJ19" s="295"/>
      <c r="DFK19" s="295"/>
      <c r="DFL19" s="295"/>
      <c r="DFM19" s="295"/>
      <c r="DFN19" s="295"/>
      <c r="DFO19" s="295"/>
      <c r="DFP19" s="295"/>
      <c r="DFQ19" s="295"/>
      <c r="DFR19" s="295"/>
      <c r="DFS19" s="295"/>
      <c r="DFT19" s="295"/>
      <c r="DFU19" s="295"/>
      <c r="DFV19" s="295"/>
      <c r="DFW19" s="295"/>
      <c r="DFX19" s="295"/>
      <c r="DFY19" s="295"/>
      <c r="DFZ19" s="295"/>
      <c r="DGA19" s="295"/>
      <c r="DGB19" s="295"/>
      <c r="DGC19" s="295"/>
      <c r="DGD19" s="295"/>
      <c r="DGE19" s="295"/>
      <c r="DGF19" s="295"/>
      <c r="DGG19" s="295"/>
      <c r="DGH19" s="295"/>
      <c r="DGI19" s="295"/>
      <c r="DGJ19" s="295"/>
      <c r="DGK19" s="295"/>
      <c r="DGL19" s="295"/>
      <c r="DGM19" s="295"/>
      <c r="DGN19" s="295"/>
      <c r="DGO19" s="295"/>
      <c r="DGP19" s="295"/>
      <c r="DGQ19" s="295"/>
      <c r="DGR19" s="295"/>
      <c r="DGS19" s="295"/>
      <c r="DGT19" s="295"/>
      <c r="DGU19" s="295"/>
      <c r="DGV19" s="295"/>
      <c r="DGW19" s="295"/>
      <c r="DGX19" s="295"/>
      <c r="DGY19" s="295"/>
      <c r="DGZ19" s="295"/>
      <c r="DHA19" s="295"/>
      <c r="DHB19" s="295"/>
      <c r="DHC19" s="295"/>
      <c r="DHD19" s="295"/>
      <c r="DHE19" s="295"/>
      <c r="DHF19" s="295"/>
      <c r="DHG19" s="295"/>
      <c r="DHH19" s="295"/>
      <c r="DHI19" s="295"/>
      <c r="DHJ19" s="295"/>
      <c r="DHK19" s="295"/>
      <c r="DHL19" s="295"/>
      <c r="DHM19" s="295"/>
      <c r="DHN19" s="295"/>
      <c r="DHO19" s="295"/>
      <c r="DHP19" s="295"/>
      <c r="DHQ19" s="295"/>
      <c r="DHR19" s="295"/>
      <c r="DHS19" s="295"/>
      <c r="DHT19" s="295"/>
      <c r="DHU19" s="295"/>
      <c r="DHV19" s="295"/>
      <c r="DHW19" s="295"/>
      <c r="DHX19" s="295"/>
      <c r="DHY19" s="295"/>
      <c r="DHZ19" s="295"/>
      <c r="DIA19" s="295"/>
      <c r="DIB19" s="295"/>
      <c r="DIC19" s="295"/>
      <c r="DID19" s="295"/>
      <c r="DIE19" s="295"/>
      <c r="DIF19" s="295"/>
      <c r="DIG19" s="295"/>
      <c r="DIH19" s="295"/>
      <c r="DII19" s="295"/>
      <c r="DIJ19" s="295"/>
      <c r="DIK19" s="295"/>
      <c r="DIL19" s="295"/>
      <c r="DIM19" s="295"/>
      <c r="DIN19" s="295"/>
      <c r="DIO19" s="295"/>
      <c r="DIP19" s="295"/>
      <c r="DIQ19" s="295"/>
      <c r="DIR19" s="295"/>
      <c r="DIS19" s="295"/>
      <c r="DIT19" s="295"/>
      <c r="DIU19" s="295"/>
      <c r="DIV19" s="295"/>
      <c r="DIW19" s="295"/>
      <c r="DIX19" s="295"/>
      <c r="DIY19" s="295"/>
      <c r="DIZ19" s="295"/>
      <c r="DJA19" s="295"/>
      <c r="DJB19" s="295"/>
      <c r="DJC19" s="295"/>
      <c r="DJD19" s="295"/>
      <c r="DJE19" s="295"/>
      <c r="DJF19" s="295"/>
      <c r="DJG19" s="295"/>
      <c r="DJH19" s="295"/>
      <c r="DJI19" s="295"/>
      <c r="DJJ19" s="295"/>
      <c r="DJK19" s="295"/>
      <c r="DJL19" s="295"/>
      <c r="DJM19" s="295"/>
      <c r="DJN19" s="295"/>
      <c r="DJO19" s="295"/>
      <c r="DJP19" s="295"/>
      <c r="DJQ19" s="295"/>
      <c r="DJR19" s="295"/>
      <c r="DJS19" s="295"/>
      <c r="DJT19" s="295"/>
      <c r="DJU19" s="295"/>
      <c r="DJV19" s="295"/>
      <c r="DJW19" s="295"/>
      <c r="DJX19" s="295"/>
      <c r="DJY19" s="295"/>
      <c r="DJZ19" s="295"/>
      <c r="DKA19" s="295"/>
      <c r="DKB19" s="295"/>
      <c r="DKC19" s="295"/>
      <c r="DKD19" s="295"/>
      <c r="DKE19" s="295"/>
      <c r="DKF19" s="295"/>
      <c r="DKG19" s="295"/>
      <c r="DKH19" s="295"/>
      <c r="DKI19" s="295"/>
      <c r="DKJ19" s="295"/>
      <c r="DKK19" s="295"/>
      <c r="DKL19" s="295"/>
      <c r="DKM19" s="295"/>
      <c r="DKN19" s="295"/>
      <c r="DKO19" s="295"/>
      <c r="DKP19" s="295"/>
      <c r="DKQ19" s="295"/>
      <c r="DKR19" s="295"/>
      <c r="DKS19" s="295"/>
      <c r="DKT19" s="295"/>
      <c r="DKU19" s="295"/>
      <c r="DKV19" s="295"/>
      <c r="DKW19" s="295"/>
      <c r="DKX19" s="295"/>
      <c r="DKY19" s="295"/>
      <c r="DKZ19" s="295"/>
      <c r="DLA19" s="295"/>
      <c r="DLB19" s="295"/>
      <c r="DLC19" s="295"/>
      <c r="DLD19" s="295"/>
      <c r="DLE19" s="295"/>
      <c r="DLF19" s="295"/>
      <c r="DLG19" s="295"/>
      <c r="DLH19" s="295"/>
      <c r="DLI19" s="295"/>
      <c r="DLJ19" s="295"/>
      <c r="DLK19" s="295"/>
      <c r="DLL19" s="295"/>
      <c r="DLM19" s="295"/>
      <c r="DLN19" s="295"/>
      <c r="DLO19" s="295"/>
      <c r="DLP19" s="295"/>
      <c r="DLQ19" s="295"/>
      <c r="DLR19" s="295"/>
      <c r="DLS19" s="295"/>
      <c r="DLT19" s="295"/>
      <c r="DLU19" s="295"/>
      <c r="DLV19" s="295"/>
      <c r="DLW19" s="295"/>
      <c r="DLX19" s="295"/>
      <c r="DLY19" s="295"/>
      <c r="DLZ19" s="295"/>
      <c r="DMA19" s="295"/>
      <c r="DMB19" s="295"/>
      <c r="DMC19" s="295"/>
      <c r="DMD19" s="295"/>
      <c r="DME19" s="295"/>
      <c r="DMF19" s="295"/>
      <c r="DMG19" s="295"/>
      <c r="DMH19" s="295"/>
      <c r="DMI19" s="295"/>
      <c r="DMJ19" s="295"/>
      <c r="DMK19" s="295"/>
      <c r="DML19" s="295"/>
      <c r="DMM19" s="295"/>
      <c r="DMN19" s="295"/>
      <c r="DMO19" s="295"/>
      <c r="DMP19" s="295"/>
      <c r="DMQ19" s="295"/>
      <c r="DMR19" s="295"/>
      <c r="DMS19" s="295"/>
      <c r="DMT19" s="295"/>
      <c r="DMU19" s="295"/>
      <c r="DMV19" s="295"/>
      <c r="DMW19" s="295"/>
      <c r="DMX19" s="295"/>
      <c r="DMY19" s="295"/>
      <c r="DMZ19" s="295"/>
      <c r="DNA19" s="295"/>
      <c r="DNB19" s="295"/>
      <c r="DNC19" s="295"/>
      <c r="DND19" s="295"/>
      <c r="DNE19" s="295"/>
      <c r="DNF19" s="295"/>
      <c r="DNG19" s="295"/>
      <c r="DNH19" s="295"/>
      <c r="DNI19" s="295"/>
      <c r="DNJ19" s="295"/>
      <c r="DNK19" s="295"/>
      <c r="DNL19" s="295"/>
      <c r="DNM19" s="295"/>
      <c r="DNN19" s="295"/>
      <c r="DNO19" s="295"/>
      <c r="DNP19" s="295"/>
      <c r="DNQ19" s="295"/>
      <c r="DNR19" s="295"/>
      <c r="DNS19" s="295"/>
      <c r="DNT19" s="295"/>
      <c r="DNU19" s="295"/>
      <c r="DNV19" s="295"/>
      <c r="DNW19" s="295"/>
      <c r="DNX19" s="295"/>
      <c r="DNY19" s="295"/>
      <c r="DNZ19" s="295"/>
      <c r="DOA19" s="295"/>
      <c r="DOB19" s="295"/>
      <c r="DOC19" s="295"/>
      <c r="DOD19" s="295"/>
      <c r="DOE19" s="295"/>
      <c r="DOF19" s="295"/>
      <c r="DOG19" s="295"/>
      <c r="DOH19" s="295"/>
      <c r="DOI19" s="295"/>
      <c r="DOJ19" s="295"/>
      <c r="DOK19" s="295"/>
      <c r="DOL19" s="295"/>
      <c r="DOM19" s="295"/>
      <c r="DON19" s="295"/>
      <c r="DOO19" s="295"/>
      <c r="DOP19" s="295"/>
      <c r="DOQ19" s="295"/>
      <c r="DOR19" s="295"/>
      <c r="DOS19" s="295"/>
      <c r="DOT19" s="295"/>
      <c r="DOU19" s="295"/>
      <c r="DOV19" s="295"/>
      <c r="DOW19" s="295"/>
      <c r="DOX19" s="295"/>
      <c r="DOY19" s="295"/>
      <c r="DOZ19" s="295"/>
      <c r="DPA19" s="295"/>
      <c r="DPB19" s="295"/>
      <c r="DPC19" s="295"/>
      <c r="DPD19" s="295"/>
      <c r="DPE19" s="295"/>
      <c r="DPF19" s="295"/>
      <c r="DPG19" s="295"/>
      <c r="DPH19" s="295"/>
      <c r="DPI19" s="295"/>
      <c r="DPJ19" s="295"/>
      <c r="DPK19" s="295"/>
      <c r="DPL19" s="295"/>
      <c r="DPM19" s="295"/>
      <c r="DPN19" s="295"/>
      <c r="DPO19" s="295"/>
      <c r="DPP19" s="295"/>
      <c r="DPQ19" s="295"/>
      <c r="DPR19" s="295"/>
      <c r="DPS19" s="295"/>
      <c r="DPT19" s="295"/>
      <c r="DPU19" s="295"/>
      <c r="DPV19" s="295"/>
      <c r="DPW19" s="295"/>
      <c r="DPX19" s="295"/>
      <c r="DPY19" s="295"/>
      <c r="DPZ19" s="295"/>
      <c r="DQA19" s="295"/>
      <c r="DQB19" s="295"/>
      <c r="DQC19" s="295"/>
      <c r="DQD19" s="295"/>
      <c r="DQE19" s="295"/>
      <c r="DQF19" s="295"/>
      <c r="DQG19" s="295"/>
      <c r="DQH19" s="295"/>
      <c r="DQI19" s="295"/>
      <c r="DQJ19" s="295"/>
      <c r="DQK19" s="295"/>
      <c r="DQL19" s="295"/>
      <c r="DQM19" s="295"/>
      <c r="DQN19" s="295"/>
      <c r="DQO19" s="295"/>
      <c r="DQP19" s="295"/>
      <c r="DQQ19" s="295"/>
      <c r="DQR19" s="295"/>
      <c r="DQS19" s="295"/>
      <c r="DQT19" s="295"/>
      <c r="DQU19" s="295"/>
      <c r="DQV19" s="295"/>
      <c r="DQW19" s="295"/>
      <c r="DQX19" s="295"/>
      <c r="DQY19" s="295"/>
      <c r="DQZ19" s="295"/>
      <c r="DRA19" s="295"/>
      <c r="DRB19" s="295"/>
      <c r="DRC19" s="295"/>
      <c r="DRD19" s="295"/>
      <c r="DRE19" s="295"/>
      <c r="DRF19" s="295"/>
      <c r="DRG19" s="295"/>
      <c r="DRH19" s="295"/>
      <c r="DRI19" s="295"/>
      <c r="DRJ19" s="295"/>
      <c r="DRK19" s="295"/>
      <c r="DRL19" s="295"/>
      <c r="DRM19" s="295"/>
      <c r="DRN19" s="295"/>
      <c r="DRO19" s="295"/>
      <c r="DRP19" s="295"/>
      <c r="DRQ19" s="295"/>
      <c r="DRR19" s="295"/>
      <c r="DRS19" s="295"/>
      <c r="DRT19" s="295"/>
      <c r="DRU19" s="295"/>
      <c r="DRV19" s="295"/>
      <c r="DRW19" s="295"/>
      <c r="DRX19" s="295"/>
      <c r="DRY19" s="295"/>
      <c r="DRZ19" s="295"/>
      <c r="DSA19" s="295"/>
      <c r="DSB19" s="295"/>
      <c r="DSC19" s="295"/>
      <c r="DSD19" s="295"/>
      <c r="DSE19" s="295"/>
      <c r="DSF19" s="295"/>
      <c r="DSG19" s="295"/>
      <c r="DSH19" s="295"/>
      <c r="DSI19" s="295"/>
      <c r="DSJ19" s="295"/>
      <c r="DSK19" s="295"/>
      <c r="DSL19" s="295"/>
      <c r="DSM19" s="295"/>
      <c r="DSN19" s="295"/>
      <c r="DSO19" s="295"/>
      <c r="DSP19" s="295"/>
      <c r="DSQ19" s="295"/>
      <c r="DSR19" s="295"/>
      <c r="DSS19" s="295"/>
      <c r="DST19" s="295"/>
      <c r="DSU19" s="295"/>
      <c r="DSV19" s="295"/>
      <c r="DSW19" s="295"/>
      <c r="DSX19" s="295"/>
      <c r="DSY19" s="295"/>
      <c r="DSZ19" s="295"/>
      <c r="DTA19" s="295"/>
      <c r="DTB19" s="295"/>
      <c r="DTC19" s="295"/>
      <c r="DTD19" s="295"/>
      <c r="DTE19" s="295"/>
      <c r="DTF19" s="295"/>
      <c r="DTG19" s="295"/>
      <c r="DTH19" s="295"/>
      <c r="DTI19" s="295"/>
      <c r="DTJ19" s="295"/>
      <c r="DTK19" s="295"/>
      <c r="DTL19" s="295"/>
      <c r="DTM19" s="295"/>
      <c r="DTN19" s="295"/>
      <c r="DTO19" s="295"/>
      <c r="DTP19" s="295"/>
      <c r="DTQ19" s="295"/>
      <c r="DTR19" s="295"/>
      <c r="DTS19" s="295"/>
      <c r="DTT19" s="295"/>
      <c r="DTU19" s="295"/>
      <c r="DTV19" s="295"/>
      <c r="DTW19" s="295"/>
      <c r="DTX19" s="295"/>
      <c r="DTY19" s="295"/>
      <c r="DTZ19" s="295"/>
      <c r="DUA19" s="295"/>
      <c r="DUB19" s="295"/>
      <c r="DUC19" s="295"/>
      <c r="DUD19" s="295"/>
      <c r="DUE19" s="295"/>
      <c r="DUF19" s="295"/>
      <c r="DUG19" s="295"/>
      <c r="DUH19" s="295"/>
      <c r="DUI19" s="295"/>
      <c r="DUJ19" s="295"/>
      <c r="DUK19" s="295"/>
      <c r="DUL19" s="295"/>
      <c r="DUM19" s="295"/>
      <c r="DUN19" s="295"/>
      <c r="DUO19" s="295"/>
      <c r="DUP19" s="295"/>
      <c r="DUQ19" s="295"/>
      <c r="DUR19" s="295"/>
      <c r="DUS19" s="295"/>
      <c r="DUT19" s="295"/>
      <c r="DUU19" s="295"/>
      <c r="DUV19" s="295"/>
      <c r="DUW19" s="295"/>
      <c r="DUX19" s="295"/>
      <c r="DUY19" s="295"/>
      <c r="DUZ19" s="295"/>
      <c r="DVA19" s="295"/>
      <c r="DVB19" s="295"/>
      <c r="DVC19" s="295"/>
      <c r="DVD19" s="295"/>
      <c r="DVE19" s="295"/>
      <c r="DVF19" s="295"/>
      <c r="DVG19" s="295"/>
      <c r="DVH19" s="295"/>
      <c r="DVI19" s="295"/>
      <c r="DVJ19" s="295"/>
      <c r="DVK19" s="295"/>
      <c r="DVL19" s="295"/>
      <c r="DVM19" s="295"/>
      <c r="DVN19" s="295"/>
      <c r="DVO19" s="295"/>
      <c r="DVP19" s="295"/>
      <c r="DVQ19" s="295"/>
      <c r="DVR19" s="295"/>
      <c r="DVS19" s="295"/>
      <c r="DVT19" s="295"/>
      <c r="DVU19" s="295"/>
      <c r="DVV19" s="295"/>
      <c r="DVW19" s="295"/>
      <c r="DVX19" s="295"/>
      <c r="DVY19" s="295"/>
      <c r="DVZ19" s="295"/>
      <c r="DWA19" s="295"/>
      <c r="DWB19" s="295"/>
      <c r="DWC19" s="295"/>
      <c r="DWD19" s="295"/>
      <c r="DWE19" s="295"/>
      <c r="DWF19" s="295"/>
      <c r="DWG19" s="295"/>
      <c r="DWH19" s="295"/>
      <c r="DWI19" s="295"/>
      <c r="DWJ19" s="295"/>
      <c r="DWK19" s="295"/>
      <c r="DWL19" s="295"/>
      <c r="DWM19" s="295"/>
      <c r="DWN19" s="295"/>
      <c r="DWO19" s="295"/>
      <c r="DWP19" s="295"/>
      <c r="DWQ19" s="295"/>
      <c r="DWR19" s="295"/>
      <c r="DWS19" s="295"/>
      <c r="DWT19" s="295"/>
      <c r="DWU19" s="295"/>
      <c r="DWV19" s="295"/>
      <c r="DWW19" s="295"/>
      <c r="DWX19" s="295"/>
      <c r="DWY19" s="295"/>
      <c r="DWZ19" s="295"/>
      <c r="DXA19" s="295"/>
      <c r="DXB19" s="295"/>
      <c r="DXC19" s="295"/>
      <c r="DXD19" s="295"/>
      <c r="DXE19" s="295"/>
      <c r="DXF19" s="295"/>
      <c r="DXG19" s="295"/>
      <c r="DXH19" s="295"/>
      <c r="DXI19" s="295"/>
      <c r="DXJ19" s="295"/>
      <c r="DXK19" s="295"/>
      <c r="DXL19" s="295"/>
      <c r="DXM19" s="295"/>
      <c r="DXN19" s="295"/>
      <c r="DXO19" s="295"/>
      <c r="DXP19" s="295"/>
      <c r="DXQ19" s="295"/>
      <c r="DXR19" s="295"/>
      <c r="DXS19" s="295"/>
      <c r="DXT19" s="295"/>
      <c r="DXU19" s="295"/>
      <c r="DXV19" s="295"/>
      <c r="DXW19" s="295"/>
      <c r="DXX19" s="295"/>
      <c r="DXY19" s="295"/>
      <c r="DXZ19" s="295"/>
      <c r="DYA19" s="295"/>
      <c r="DYB19" s="295"/>
      <c r="DYC19" s="295"/>
      <c r="DYD19" s="295"/>
      <c r="DYE19" s="295"/>
      <c r="DYF19" s="295"/>
      <c r="DYG19" s="295"/>
      <c r="DYH19" s="295"/>
      <c r="DYI19" s="295"/>
      <c r="DYJ19" s="295"/>
      <c r="DYK19" s="295"/>
      <c r="DYL19" s="295"/>
      <c r="DYM19" s="295"/>
      <c r="DYN19" s="295"/>
      <c r="DYO19" s="295"/>
      <c r="DYP19" s="295"/>
      <c r="DYQ19" s="295"/>
      <c r="DYR19" s="295"/>
      <c r="DYS19" s="295"/>
      <c r="DYT19" s="295"/>
      <c r="DYU19" s="295"/>
      <c r="DYV19" s="295"/>
      <c r="DYW19" s="295"/>
      <c r="DYX19" s="295"/>
      <c r="DYY19" s="295"/>
      <c r="DYZ19" s="295"/>
      <c r="DZA19" s="295"/>
      <c r="DZB19" s="295"/>
      <c r="DZC19" s="295"/>
      <c r="DZD19" s="295"/>
      <c r="DZE19" s="295"/>
      <c r="DZF19" s="295"/>
      <c r="DZG19" s="295"/>
      <c r="DZH19" s="295"/>
      <c r="DZI19" s="295"/>
      <c r="DZJ19" s="295"/>
      <c r="DZK19" s="295"/>
      <c r="DZL19" s="295"/>
      <c r="DZM19" s="295"/>
      <c r="DZN19" s="295"/>
      <c r="DZO19" s="295"/>
      <c r="DZP19" s="295"/>
      <c r="DZQ19" s="295"/>
      <c r="DZR19" s="295"/>
      <c r="DZS19" s="295"/>
      <c r="DZT19" s="295"/>
      <c r="DZU19" s="295"/>
      <c r="DZV19" s="295"/>
      <c r="DZW19" s="295"/>
      <c r="DZX19" s="295"/>
      <c r="DZY19" s="295"/>
      <c r="DZZ19" s="295"/>
      <c r="EAA19" s="295"/>
      <c r="EAB19" s="295"/>
      <c r="EAC19" s="295"/>
      <c r="EAD19" s="295"/>
      <c r="EAE19" s="295"/>
      <c r="EAF19" s="295"/>
      <c r="EAG19" s="295"/>
      <c r="EAH19" s="295"/>
      <c r="EAI19" s="295"/>
      <c r="EAJ19" s="295"/>
      <c r="EAK19" s="295"/>
      <c r="EAL19" s="295"/>
      <c r="EAM19" s="295"/>
      <c r="EAN19" s="295"/>
      <c r="EAO19" s="295"/>
      <c r="EAP19" s="295"/>
      <c r="EAQ19" s="295"/>
      <c r="EAR19" s="295"/>
      <c r="EAS19" s="295"/>
      <c r="EAT19" s="295"/>
      <c r="EAU19" s="295"/>
      <c r="EAV19" s="295"/>
      <c r="EAW19" s="295"/>
      <c r="EAX19" s="295"/>
      <c r="EAY19" s="295"/>
      <c r="EAZ19" s="295"/>
      <c r="EBA19" s="295"/>
      <c r="EBB19" s="295"/>
      <c r="EBC19" s="295"/>
      <c r="EBD19" s="295"/>
      <c r="EBE19" s="295"/>
      <c r="EBF19" s="295"/>
      <c r="EBG19" s="295"/>
      <c r="EBH19" s="295"/>
      <c r="EBI19" s="295"/>
      <c r="EBJ19" s="295"/>
      <c r="EBK19" s="295"/>
      <c r="EBL19" s="295"/>
      <c r="EBM19" s="295"/>
      <c r="EBN19" s="295"/>
      <c r="EBO19" s="295"/>
      <c r="EBP19" s="295"/>
      <c r="EBQ19" s="295"/>
      <c r="EBR19" s="295"/>
      <c r="EBS19" s="295"/>
      <c r="EBT19" s="295"/>
      <c r="EBU19" s="295"/>
      <c r="EBV19" s="295"/>
      <c r="EBW19" s="295"/>
      <c r="EBX19" s="295"/>
      <c r="EBY19" s="295"/>
      <c r="EBZ19" s="295"/>
      <c r="ECA19" s="295"/>
      <c r="ECB19" s="295"/>
      <c r="ECC19" s="295"/>
      <c r="ECD19" s="295"/>
      <c r="ECE19" s="295"/>
      <c r="ECF19" s="295"/>
      <c r="ECG19" s="295"/>
      <c r="ECH19" s="295"/>
      <c r="ECI19" s="295"/>
      <c r="ECJ19" s="295"/>
      <c r="ECK19" s="295"/>
      <c r="ECL19" s="295"/>
      <c r="ECM19" s="295"/>
      <c r="ECN19" s="295"/>
      <c r="ECO19" s="295"/>
      <c r="ECP19" s="295"/>
      <c r="ECQ19" s="295"/>
      <c r="ECR19" s="295"/>
      <c r="ECS19" s="295"/>
      <c r="ECT19" s="295"/>
      <c r="ECU19" s="295"/>
      <c r="ECV19" s="295"/>
      <c r="ECW19" s="295"/>
      <c r="ECX19" s="295"/>
      <c r="ECY19" s="295"/>
      <c r="ECZ19" s="295"/>
      <c r="EDA19" s="295"/>
      <c r="EDB19" s="295"/>
      <c r="EDC19" s="295"/>
      <c r="EDD19" s="295"/>
      <c r="EDE19" s="295"/>
      <c r="EDF19" s="295"/>
      <c r="EDG19" s="295"/>
      <c r="EDH19" s="295"/>
      <c r="EDI19" s="295"/>
      <c r="EDJ19" s="295"/>
      <c r="EDK19" s="295"/>
      <c r="EDL19" s="295"/>
      <c r="EDM19" s="295"/>
      <c r="EDN19" s="295"/>
      <c r="EDO19" s="295"/>
      <c r="EDP19" s="295"/>
      <c r="EDQ19" s="295"/>
      <c r="EDR19" s="295"/>
      <c r="EDS19" s="295"/>
      <c r="EDT19" s="295"/>
      <c r="EDU19" s="295"/>
      <c r="EDV19" s="295"/>
      <c r="EDW19" s="295"/>
      <c r="EDX19" s="295"/>
      <c r="EDY19" s="295"/>
      <c r="EDZ19" s="295"/>
      <c r="EEA19" s="295"/>
      <c r="EEB19" s="295"/>
      <c r="EEC19" s="295"/>
      <c r="EED19" s="295"/>
      <c r="EEE19" s="295"/>
      <c r="EEF19" s="295"/>
      <c r="EEG19" s="295"/>
      <c r="EEH19" s="295"/>
      <c r="EEI19" s="295"/>
      <c r="EEJ19" s="295"/>
      <c r="EEK19" s="295"/>
      <c r="EEL19" s="295"/>
      <c r="EEM19" s="295"/>
      <c r="EEN19" s="295"/>
      <c r="EEO19" s="295"/>
      <c r="EEP19" s="295"/>
      <c r="EEQ19" s="295"/>
      <c r="EER19" s="295"/>
      <c r="EES19" s="295"/>
      <c r="EET19" s="295"/>
      <c r="EEU19" s="295"/>
      <c r="EEV19" s="295"/>
      <c r="EEW19" s="295"/>
      <c r="EEX19" s="295"/>
      <c r="EEY19" s="295"/>
      <c r="EEZ19" s="295"/>
      <c r="EFA19" s="295"/>
      <c r="EFB19" s="295"/>
      <c r="EFC19" s="295"/>
      <c r="EFD19" s="295"/>
      <c r="EFE19" s="295"/>
      <c r="EFF19" s="295"/>
      <c r="EFG19" s="295"/>
      <c r="EFH19" s="295"/>
      <c r="EFI19" s="295"/>
      <c r="EFJ19" s="295"/>
      <c r="EFK19" s="295"/>
      <c r="EFL19" s="295"/>
      <c r="EFM19" s="295"/>
      <c r="EFN19" s="295"/>
      <c r="EFO19" s="295"/>
      <c r="EFP19" s="295"/>
      <c r="EFQ19" s="295"/>
      <c r="EFR19" s="295"/>
      <c r="EFS19" s="295"/>
      <c r="EFT19" s="295"/>
      <c r="EFU19" s="295"/>
      <c r="EFV19" s="295"/>
      <c r="EFW19" s="295"/>
      <c r="EFX19" s="295"/>
      <c r="EFY19" s="295"/>
      <c r="EFZ19" s="295"/>
      <c r="EGA19" s="295"/>
      <c r="EGB19" s="295"/>
      <c r="EGC19" s="295"/>
      <c r="EGD19" s="295"/>
      <c r="EGE19" s="295"/>
      <c r="EGF19" s="295"/>
      <c r="EGG19" s="295"/>
      <c r="EGH19" s="295"/>
      <c r="EGI19" s="295"/>
      <c r="EGJ19" s="295"/>
      <c r="EGK19" s="295"/>
      <c r="EGL19" s="295"/>
      <c r="EGM19" s="295"/>
      <c r="EGN19" s="295"/>
      <c r="EGO19" s="295"/>
      <c r="EGP19" s="295"/>
      <c r="EGQ19" s="295"/>
      <c r="EGR19" s="295"/>
      <c r="EGS19" s="295"/>
      <c r="EGT19" s="295"/>
      <c r="EGU19" s="295"/>
      <c r="EGV19" s="295"/>
      <c r="EGW19" s="295"/>
      <c r="EGX19" s="295"/>
      <c r="EGY19" s="295"/>
      <c r="EGZ19" s="295"/>
      <c r="EHA19" s="295"/>
      <c r="EHB19" s="295"/>
      <c r="EHC19" s="295"/>
      <c r="EHD19" s="295"/>
      <c r="EHE19" s="295"/>
      <c r="EHF19" s="295"/>
      <c r="EHG19" s="295"/>
      <c r="EHH19" s="295"/>
      <c r="EHI19" s="295"/>
      <c r="EHJ19" s="295"/>
      <c r="EHK19" s="295"/>
      <c r="EHL19" s="295"/>
      <c r="EHM19" s="295"/>
      <c r="EHN19" s="295"/>
      <c r="EHO19" s="295"/>
      <c r="EHP19" s="295"/>
      <c r="EHQ19" s="295"/>
      <c r="EHR19" s="295"/>
      <c r="EHS19" s="295"/>
      <c r="EHT19" s="295"/>
      <c r="EHU19" s="295"/>
      <c r="EHV19" s="295"/>
      <c r="EHW19" s="295"/>
      <c r="EHX19" s="295"/>
      <c r="EHY19" s="295"/>
      <c r="EHZ19" s="295"/>
      <c r="EIA19" s="295"/>
      <c r="EIB19" s="295"/>
      <c r="EIC19" s="295"/>
      <c r="EID19" s="295"/>
      <c r="EIE19" s="295"/>
      <c r="EIF19" s="295"/>
      <c r="EIG19" s="295"/>
      <c r="EIH19" s="295"/>
      <c r="EII19" s="295"/>
      <c r="EIJ19" s="295"/>
      <c r="EIK19" s="295"/>
      <c r="EIL19" s="295"/>
      <c r="EIM19" s="295"/>
      <c r="EIN19" s="295"/>
      <c r="EIO19" s="295"/>
      <c r="EIP19" s="295"/>
      <c r="EIQ19" s="295"/>
      <c r="EIR19" s="295"/>
      <c r="EIS19" s="295"/>
      <c r="EIT19" s="295"/>
      <c r="EIU19" s="295"/>
      <c r="EIV19" s="295"/>
      <c r="EIW19" s="295"/>
      <c r="EIX19" s="295"/>
      <c r="EIY19" s="295"/>
      <c r="EIZ19" s="295"/>
      <c r="EJA19" s="295"/>
      <c r="EJB19" s="295"/>
      <c r="EJC19" s="295"/>
      <c r="EJD19" s="295"/>
      <c r="EJE19" s="295"/>
      <c r="EJF19" s="295"/>
      <c r="EJG19" s="295"/>
      <c r="EJH19" s="295"/>
      <c r="EJI19" s="295"/>
      <c r="EJJ19" s="295"/>
      <c r="EJK19" s="295"/>
      <c r="EJL19" s="295"/>
      <c r="EJM19" s="295"/>
      <c r="EJN19" s="295"/>
      <c r="EJO19" s="295"/>
      <c r="EJP19" s="295"/>
      <c r="EJQ19" s="295"/>
      <c r="EJR19" s="295"/>
      <c r="EJS19" s="295"/>
      <c r="EJT19" s="295"/>
      <c r="EJU19" s="295"/>
      <c r="EJV19" s="295"/>
      <c r="EJW19" s="295"/>
      <c r="EJX19" s="295"/>
      <c r="EJY19" s="295"/>
      <c r="EJZ19" s="295"/>
      <c r="EKA19" s="295"/>
      <c r="EKB19" s="295"/>
      <c r="EKC19" s="295"/>
      <c r="EKD19" s="295"/>
      <c r="EKE19" s="295"/>
      <c r="EKF19" s="295"/>
      <c r="EKG19" s="295"/>
      <c r="EKH19" s="295"/>
      <c r="EKI19" s="295"/>
      <c r="EKJ19" s="295"/>
      <c r="EKK19" s="295"/>
      <c r="EKL19" s="295"/>
      <c r="EKM19" s="295"/>
      <c r="EKN19" s="295"/>
      <c r="EKO19" s="295"/>
      <c r="EKP19" s="295"/>
      <c r="EKQ19" s="295"/>
      <c r="EKR19" s="295"/>
      <c r="EKS19" s="295"/>
      <c r="EKT19" s="295"/>
      <c r="EKU19" s="295"/>
      <c r="EKV19" s="295"/>
      <c r="EKW19" s="295"/>
      <c r="EKX19" s="295"/>
      <c r="EKY19" s="295"/>
      <c r="EKZ19" s="295"/>
      <c r="ELA19" s="295"/>
      <c r="ELB19" s="295"/>
      <c r="ELC19" s="295"/>
      <c r="ELD19" s="295"/>
      <c r="ELE19" s="295"/>
      <c r="ELF19" s="295"/>
      <c r="ELG19" s="295"/>
      <c r="ELH19" s="295"/>
      <c r="ELI19" s="295"/>
      <c r="ELJ19" s="295"/>
      <c r="ELK19" s="295"/>
      <c r="ELL19" s="295"/>
      <c r="ELM19" s="295"/>
      <c r="ELN19" s="295"/>
      <c r="ELO19" s="295"/>
      <c r="ELP19" s="295"/>
      <c r="ELQ19" s="295"/>
      <c r="ELR19" s="295"/>
      <c r="ELS19" s="295"/>
      <c r="ELT19" s="295"/>
      <c r="ELU19" s="295"/>
      <c r="ELV19" s="295"/>
      <c r="ELW19" s="295"/>
      <c r="ELX19" s="295"/>
      <c r="ELY19" s="295"/>
      <c r="ELZ19" s="295"/>
      <c r="EMA19" s="295"/>
      <c r="EMB19" s="295"/>
      <c r="EMC19" s="295"/>
      <c r="EMD19" s="295"/>
      <c r="EME19" s="295"/>
      <c r="EMF19" s="295"/>
      <c r="EMG19" s="295"/>
      <c r="EMH19" s="295"/>
      <c r="EMI19" s="295"/>
      <c r="EMJ19" s="295"/>
      <c r="EMK19" s="295"/>
      <c r="EML19" s="295"/>
      <c r="EMM19" s="295"/>
      <c r="EMN19" s="295"/>
      <c r="EMO19" s="295"/>
      <c r="EMP19" s="295"/>
      <c r="EMQ19" s="295"/>
      <c r="EMR19" s="295"/>
      <c r="EMS19" s="295"/>
      <c r="EMT19" s="295"/>
      <c r="EMU19" s="295"/>
      <c r="EMV19" s="295"/>
      <c r="EMW19" s="295"/>
      <c r="EMX19" s="295"/>
      <c r="EMY19" s="295"/>
      <c r="EMZ19" s="295"/>
      <c r="ENA19" s="295"/>
      <c r="ENB19" s="295"/>
      <c r="ENC19" s="295"/>
      <c r="END19" s="295"/>
      <c r="ENE19" s="295"/>
      <c r="ENF19" s="295"/>
      <c r="ENG19" s="295"/>
      <c r="ENH19" s="295"/>
      <c r="ENI19" s="295"/>
      <c r="ENJ19" s="295"/>
      <c r="ENK19" s="295"/>
      <c r="ENL19" s="295"/>
      <c r="ENM19" s="295"/>
      <c r="ENN19" s="295"/>
      <c r="ENO19" s="295"/>
      <c r="ENP19" s="295"/>
      <c r="ENQ19" s="295"/>
      <c r="ENR19" s="295"/>
      <c r="ENS19" s="295"/>
      <c r="ENT19" s="295"/>
      <c r="ENU19" s="295"/>
      <c r="ENV19" s="295"/>
      <c r="ENW19" s="295"/>
      <c r="ENX19" s="295"/>
      <c r="ENY19" s="295"/>
      <c r="ENZ19" s="295"/>
      <c r="EOA19" s="295"/>
      <c r="EOB19" s="295"/>
      <c r="EOC19" s="295"/>
      <c r="EOD19" s="295"/>
      <c r="EOE19" s="295"/>
      <c r="EOF19" s="295"/>
      <c r="EOG19" s="295"/>
      <c r="EOH19" s="295"/>
      <c r="EOI19" s="295"/>
      <c r="EOJ19" s="295"/>
      <c r="EOK19" s="295"/>
      <c r="EOL19" s="295"/>
      <c r="EOM19" s="295"/>
      <c r="EON19" s="295"/>
      <c r="EOO19" s="295"/>
      <c r="EOP19" s="295"/>
      <c r="EOQ19" s="295"/>
      <c r="EOR19" s="295"/>
      <c r="EOS19" s="295"/>
      <c r="EOT19" s="295"/>
      <c r="EOU19" s="295"/>
      <c r="EOV19" s="295"/>
      <c r="EOW19" s="295"/>
      <c r="EOX19" s="295"/>
      <c r="EOY19" s="295"/>
      <c r="EOZ19" s="295"/>
      <c r="EPA19" s="295"/>
      <c r="EPB19" s="295"/>
      <c r="EPC19" s="295"/>
      <c r="EPD19" s="295"/>
      <c r="EPE19" s="295"/>
      <c r="EPF19" s="295"/>
      <c r="EPG19" s="295"/>
      <c r="EPH19" s="295"/>
      <c r="EPI19" s="295"/>
      <c r="EPJ19" s="295"/>
      <c r="EPK19" s="295"/>
      <c r="EPL19" s="295"/>
      <c r="EPM19" s="295"/>
      <c r="EPN19" s="295"/>
      <c r="EPO19" s="295"/>
      <c r="EPP19" s="295"/>
      <c r="EPQ19" s="295"/>
      <c r="EPR19" s="295"/>
      <c r="EPS19" s="295"/>
      <c r="EPT19" s="295"/>
      <c r="EPU19" s="295"/>
      <c r="EPV19" s="295"/>
      <c r="EPW19" s="295"/>
      <c r="EPX19" s="295"/>
      <c r="EPY19" s="295"/>
      <c r="EPZ19" s="295"/>
      <c r="EQA19" s="295"/>
      <c r="EQB19" s="295"/>
      <c r="EQC19" s="295"/>
      <c r="EQD19" s="295"/>
      <c r="EQE19" s="295"/>
      <c r="EQF19" s="295"/>
      <c r="EQG19" s="295"/>
      <c r="EQH19" s="295"/>
      <c r="EQI19" s="295"/>
      <c r="EQJ19" s="295"/>
      <c r="EQK19" s="295"/>
      <c r="EQL19" s="295"/>
      <c r="EQM19" s="295"/>
      <c r="EQN19" s="295"/>
      <c r="EQO19" s="295"/>
      <c r="EQP19" s="295"/>
      <c r="EQQ19" s="295"/>
      <c r="EQR19" s="295"/>
      <c r="EQS19" s="295"/>
      <c r="EQT19" s="295"/>
      <c r="EQU19" s="295"/>
      <c r="EQV19" s="295"/>
      <c r="EQW19" s="295"/>
      <c r="EQX19" s="295"/>
      <c r="EQY19" s="295"/>
      <c r="EQZ19" s="295"/>
      <c r="ERA19" s="295"/>
      <c r="ERB19" s="295"/>
      <c r="ERC19" s="295"/>
      <c r="ERD19" s="295"/>
      <c r="ERE19" s="295"/>
      <c r="ERF19" s="295"/>
      <c r="ERG19" s="295"/>
      <c r="ERH19" s="295"/>
      <c r="ERI19" s="295"/>
      <c r="ERJ19" s="295"/>
      <c r="ERK19" s="295"/>
      <c r="ERL19" s="295"/>
      <c r="ERM19" s="295"/>
      <c r="ERN19" s="295"/>
      <c r="ERO19" s="295"/>
      <c r="ERP19" s="295"/>
      <c r="ERQ19" s="295"/>
      <c r="ERR19" s="295"/>
      <c r="ERS19" s="295"/>
      <c r="ERT19" s="295"/>
      <c r="ERU19" s="295"/>
      <c r="ERV19" s="295"/>
      <c r="ERW19" s="295"/>
      <c r="ERX19" s="295"/>
      <c r="ERY19" s="295"/>
      <c r="ERZ19" s="295"/>
      <c r="ESA19" s="295"/>
      <c r="ESB19" s="295"/>
      <c r="ESC19" s="295"/>
      <c r="ESD19" s="295"/>
      <c r="ESE19" s="295"/>
      <c r="ESF19" s="295"/>
      <c r="ESG19" s="295"/>
      <c r="ESH19" s="295"/>
      <c r="ESI19" s="295"/>
      <c r="ESJ19" s="295"/>
      <c r="ESK19" s="295"/>
      <c r="ESL19" s="295"/>
      <c r="ESM19" s="295"/>
      <c r="ESN19" s="295"/>
      <c r="ESO19" s="295"/>
      <c r="ESP19" s="295"/>
      <c r="ESQ19" s="295"/>
      <c r="ESR19" s="295"/>
      <c r="ESS19" s="295"/>
      <c r="EST19" s="295"/>
      <c r="ESU19" s="295"/>
      <c r="ESV19" s="295"/>
      <c r="ESW19" s="295"/>
      <c r="ESX19" s="295"/>
      <c r="ESY19" s="295"/>
      <c r="ESZ19" s="295"/>
      <c r="ETA19" s="295"/>
      <c r="ETB19" s="295"/>
      <c r="ETC19" s="295"/>
      <c r="ETD19" s="295"/>
      <c r="ETE19" s="295"/>
      <c r="ETF19" s="295"/>
      <c r="ETG19" s="295"/>
      <c r="ETH19" s="295"/>
      <c r="ETI19" s="295"/>
      <c r="ETJ19" s="295"/>
      <c r="ETK19" s="295"/>
      <c r="ETL19" s="295"/>
      <c r="ETM19" s="295"/>
      <c r="ETN19" s="295"/>
      <c r="ETO19" s="295"/>
      <c r="ETP19" s="295"/>
      <c r="ETQ19" s="295"/>
      <c r="ETR19" s="295"/>
      <c r="ETS19" s="295"/>
      <c r="ETT19" s="295"/>
      <c r="ETU19" s="295"/>
      <c r="ETV19" s="295"/>
      <c r="ETW19" s="295"/>
      <c r="ETX19" s="295"/>
      <c r="ETY19" s="295"/>
      <c r="ETZ19" s="295"/>
      <c r="EUA19" s="295"/>
      <c r="EUB19" s="295"/>
      <c r="EUC19" s="295"/>
      <c r="EUD19" s="295"/>
      <c r="EUE19" s="295"/>
      <c r="EUF19" s="295"/>
      <c r="EUG19" s="295"/>
      <c r="EUH19" s="295"/>
      <c r="EUI19" s="295"/>
      <c r="EUJ19" s="295"/>
      <c r="EUK19" s="295"/>
      <c r="EUL19" s="295"/>
      <c r="EUM19" s="295"/>
      <c r="EUN19" s="295"/>
      <c r="EUO19" s="295"/>
      <c r="EUP19" s="295"/>
      <c r="EUQ19" s="295"/>
      <c r="EUR19" s="295"/>
      <c r="EUS19" s="295"/>
      <c r="EUT19" s="295"/>
      <c r="EUU19" s="295"/>
      <c r="EUV19" s="295"/>
      <c r="EUW19" s="295"/>
      <c r="EUX19" s="295"/>
      <c r="EUY19" s="295"/>
      <c r="EUZ19" s="295"/>
      <c r="EVA19" s="295"/>
      <c r="EVB19" s="295"/>
      <c r="EVC19" s="295"/>
      <c r="EVD19" s="295"/>
      <c r="EVE19" s="295"/>
      <c r="EVF19" s="295"/>
      <c r="EVG19" s="295"/>
      <c r="EVH19" s="295"/>
      <c r="EVI19" s="295"/>
      <c r="EVJ19" s="295"/>
      <c r="EVK19" s="295"/>
      <c r="EVL19" s="295"/>
      <c r="EVM19" s="295"/>
      <c r="EVN19" s="295"/>
      <c r="EVO19" s="295"/>
      <c r="EVP19" s="295"/>
      <c r="EVQ19" s="295"/>
      <c r="EVR19" s="295"/>
      <c r="EVS19" s="295"/>
      <c r="EVT19" s="295"/>
      <c r="EVU19" s="295"/>
      <c r="EVV19" s="295"/>
      <c r="EVW19" s="295"/>
      <c r="EVX19" s="295"/>
      <c r="EVY19" s="295"/>
      <c r="EVZ19" s="295"/>
      <c r="EWA19" s="295"/>
      <c r="EWB19" s="295"/>
      <c r="EWC19" s="295"/>
      <c r="EWD19" s="295"/>
      <c r="EWE19" s="295"/>
      <c r="EWF19" s="295"/>
      <c r="EWG19" s="295"/>
      <c r="EWH19" s="295"/>
      <c r="EWI19" s="295"/>
      <c r="EWJ19" s="295"/>
      <c r="EWK19" s="295"/>
      <c r="EWL19" s="295"/>
      <c r="EWM19" s="295"/>
      <c r="EWN19" s="295"/>
      <c r="EWO19" s="295"/>
      <c r="EWP19" s="295"/>
      <c r="EWQ19" s="295"/>
      <c r="EWR19" s="295"/>
      <c r="EWS19" s="295"/>
      <c r="EWT19" s="295"/>
      <c r="EWU19" s="295"/>
      <c r="EWV19" s="295"/>
      <c r="EWW19" s="295"/>
      <c r="EWX19" s="295"/>
      <c r="EWY19" s="295"/>
      <c r="EWZ19" s="295"/>
      <c r="EXA19" s="295"/>
      <c r="EXB19" s="295"/>
      <c r="EXC19" s="295"/>
      <c r="EXD19" s="295"/>
      <c r="EXE19" s="295"/>
      <c r="EXF19" s="295"/>
      <c r="EXG19" s="295"/>
      <c r="EXH19" s="295"/>
      <c r="EXI19" s="295"/>
      <c r="EXJ19" s="295"/>
      <c r="EXK19" s="295"/>
      <c r="EXL19" s="295"/>
      <c r="EXM19" s="295"/>
      <c r="EXN19" s="295"/>
      <c r="EXO19" s="295"/>
      <c r="EXP19" s="295"/>
      <c r="EXQ19" s="295"/>
      <c r="EXR19" s="295"/>
      <c r="EXS19" s="295"/>
      <c r="EXT19" s="295"/>
      <c r="EXU19" s="295"/>
      <c r="EXV19" s="295"/>
      <c r="EXW19" s="295"/>
      <c r="EXX19" s="295"/>
      <c r="EXY19" s="295"/>
      <c r="EXZ19" s="295"/>
      <c r="EYA19" s="295"/>
      <c r="EYB19" s="295"/>
      <c r="EYC19" s="295"/>
      <c r="EYD19" s="295"/>
      <c r="EYE19" s="295"/>
      <c r="EYF19" s="295"/>
      <c r="EYG19" s="295"/>
      <c r="EYH19" s="295"/>
      <c r="EYI19" s="295"/>
      <c r="EYJ19" s="295"/>
      <c r="EYK19" s="295"/>
      <c r="EYL19" s="295"/>
      <c r="EYM19" s="295"/>
      <c r="EYN19" s="295"/>
      <c r="EYO19" s="295"/>
      <c r="EYP19" s="295"/>
      <c r="EYQ19" s="295"/>
      <c r="EYR19" s="295"/>
      <c r="EYS19" s="295"/>
      <c r="EYT19" s="295"/>
      <c r="EYU19" s="295"/>
      <c r="EYV19" s="295"/>
      <c r="EYW19" s="295"/>
      <c r="EYX19" s="295"/>
      <c r="EYY19" s="295"/>
      <c r="EYZ19" s="295"/>
      <c r="EZA19" s="295"/>
      <c r="EZB19" s="295"/>
      <c r="EZC19" s="295"/>
      <c r="EZD19" s="295"/>
      <c r="EZE19" s="295"/>
      <c r="EZF19" s="295"/>
      <c r="EZG19" s="295"/>
      <c r="EZH19" s="295"/>
      <c r="EZI19" s="295"/>
      <c r="EZJ19" s="295"/>
      <c r="EZK19" s="295"/>
      <c r="EZL19" s="295"/>
      <c r="EZM19" s="295"/>
      <c r="EZN19" s="295"/>
      <c r="EZO19" s="295"/>
      <c r="EZP19" s="295"/>
      <c r="EZQ19" s="295"/>
      <c r="EZR19" s="295"/>
      <c r="EZS19" s="295"/>
      <c r="EZT19" s="295"/>
      <c r="EZU19" s="295"/>
      <c r="EZV19" s="295"/>
      <c r="EZW19" s="295"/>
      <c r="EZX19" s="295"/>
      <c r="EZY19" s="295"/>
      <c r="EZZ19" s="295"/>
      <c r="FAA19" s="295"/>
      <c r="FAB19" s="295"/>
      <c r="FAC19" s="295"/>
      <c r="FAD19" s="295"/>
      <c r="FAE19" s="295"/>
      <c r="FAF19" s="295"/>
      <c r="FAG19" s="295"/>
      <c r="FAH19" s="295"/>
      <c r="FAI19" s="295"/>
      <c r="FAJ19" s="295"/>
      <c r="FAK19" s="295"/>
      <c r="FAL19" s="295"/>
      <c r="FAM19" s="295"/>
      <c r="FAN19" s="295"/>
      <c r="FAO19" s="295"/>
      <c r="FAP19" s="295"/>
      <c r="FAQ19" s="295"/>
      <c r="FAR19" s="295"/>
      <c r="FAS19" s="295"/>
      <c r="FAT19" s="295"/>
      <c r="FAU19" s="295"/>
      <c r="FAV19" s="295"/>
      <c r="FAW19" s="295"/>
      <c r="FAX19" s="295"/>
      <c r="FAY19" s="295"/>
      <c r="FAZ19" s="295"/>
      <c r="FBA19" s="295"/>
      <c r="FBB19" s="295"/>
      <c r="FBC19" s="295"/>
      <c r="FBD19" s="295"/>
      <c r="FBE19" s="295"/>
      <c r="FBF19" s="295"/>
      <c r="FBG19" s="295"/>
      <c r="FBH19" s="295"/>
      <c r="FBI19" s="295"/>
      <c r="FBJ19" s="295"/>
      <c r="FBK19" s="295"/>
      <c r="FBL19" s="295"/>
      <c r="FBM19" s="295"/>
      <c r="FBN19" s="295"/>
      <c r="FBO19" s="295"/>
      <c r="FBP19" s="295"/>
      <c r="FBQ19" s="295"/>
      <c r="FBR19" s="295"/>
      <c r="FBS19" s="295"/>
      <c r="FBT19" s="295"/>
      <c r="FBU19" s="295"/>
      <c r="FBV19" s="295"/>
      <c r="FBW19" s="295"/>
      <c r="FBX19" s="295"/>
      <c r="FBY19" s="295"/>
      <c r="FBZ19" s="295"/>
      <c r="FCA19" s="295"/>
      <c r="FCB19" s="295"/>
      <c r="FCC19" s="295"/>
      <c r="FCD19" s="295"/>
      <c r="FCE19" s="295"/>
      <c r="FCF19" s="295"/>
      <c r="FCG19" s="295"/>
      <c r="FCH19" s="295"/>
      <c r="FCI19" s="295"/>
      <c r="FCJ19" s="295"/>
      <c r="FCK19" s="295"/>
      <c r="FCL19" s="295"/>
      <c r="FCM19" s="295"/>
      <c r="FCN19" s="295"/>
      <c r="FCO19" s="295"/>
      <c r="FCP19" s="295"/>
      <c r="FCQ19" s="295"/>
      <c r="FCR19" s="295"/>
      <c r="FCS19" s="295"/>
      <c r="FCT19" s="295"/>
      <c r="FCU19" s="295"/>
      <c r="FCV19" s="295"/>
      <c r="FCW19" s="295"/>
      <c r="FCX19" s="295"/>
      <c r="FCY19" s="295"/>
      <c r="FCZ19" s="295"/>
      <c r="FDA19" s="295"/>
      <c r="FDB19" s="295"/>
      <c r="FDC19" s="295"/>
      <c r="FDD19" s="295"/>
      <c r="FDE19" s="295"/>
      <c r="FDF19" s="295"/>
      <c r="FDG19" s="295"/>
      <c r="FDH19" s="295"/>
      <c r="FDI19" s="295"/>
      <c r="FDJ19" s="295"/>
      <c r="FDK19" s="295"/>
      <c r="FDL19" s="295"/>
      <c r="FDM19" s="295"/>
      <c r="FDN19" s="295"/>
      <c r="FDO19" s="295"/>
      <c r="FDP19" s="295"/>
      <c r="FDQ19" s="295"/>
      <c r="FDR19" s="295"/>
      <c r="FDS19" s="295"/>
      <c r="FDT19" s="295"/>
      <c r="FDU19" s="295"/>
      <c r="FDV19" s="295"/>
      <c r="FDW19" s="295"/>
      <c r="FDX19" s="295"/>
      <c r="FDY19" s="295"/>
      <c r="FDZ19" s="295"/>
      <c r="FEA19" s="295"/>
      <c r="FEB19" s="295"/>
      <c r="FEC19" s="295"/>
      <c r="FED19" s="295"/>
      <c r="FEE19" s="295"/>
      <c r="FEF19" s="295"/>
      <c r="FEG19" s="295"/>
      <c r="FEH19" s="295"/>
      <c r="FEI19" s="295"/>
      <c r="FEJ19" s="295"/>
      <c r="FEK19" s="295"/>
      <c r="FEL19" s="295"/>
      <c r="FEM19" s="295"/>
      <c r="FEN19" s="295"/>
      <c r="FEO19" s="295"/>
      <c r="FEP19" s="295"/>
      <c r="FEQ19" s="295"/>
      <c r="FER19" s="295"/>
      <c r="FES19" s="295"/>
      <c r="FET19" s="295"/>
      <c r="FEU19" s="295"/>
      <c r="FEV19" s="295"/>
      <c r="FEW19" s="295"/>
      <c r="FEX19" s="295"/>
      <c r="FEY19" s="295"/>
      <c r="FEZ19" s="295"/>
      <c r="FFA19" s="295"/>
      <c r="FFB19" s="295"/>
      <c r="FFC19" s="295"/>
      <c r="FFD19" s="295"/>
      <c r="FFE19" s="295"/>
      <c r="FFF19" s="295"/>
      <c r="FFG19" s="295"/>
      <c r="FFH19" s="295"/>
      <c r="FFI19" s="295"/>
      <c r="FFJ19" s="295"/>
      <c r="FFK19" s="295"/>
      <c r="FFL19" s="295"/>
      <c r="FFM19" s="295"/>
      <c r="FFN19" s="295"/>
      <c r="FFO19" s="295"/>
      <c r="FFP19" s="295"/>
      <c r="FFQ19" s="295"/>
      <c r="FFR19" s="295"/>
      <c r="FFS19" s="295"/>
      <c r="FFT19" s="295"/>
      <c r="FFU19" s="295"/>
      <c r="FFV19" s="295"/>
      <c r="FFW19" s="295"/>
      <c r="FFX19" s="295"/>
      <c r="FFY19" s="295"/>
      <c r="FFZ19" s="295"/>
      <c r="FGA19" s="295"/>
      <c r="FGB19" s="295"/>
      <c r="FGC19" s="295"/>
      <c r="FGD19" s="295"/>
      <c r="FGE19" s="295"/>
      <c r="FGF19" s="295"/>
      <c r="FGG19" s="295"/>
      <c r="FGH19" s="295"/>
      <c r="FGI19" s="295"/>
      <c r="FGJ19" s="295"/>
      <c r="FGK19" s="295"/>
      <c r="FGL19" s="295"/>
      <c r="FGM19" s="295"/>
      <c r="FGN19" s="295"/>
      <c r="FGO19" s="295"/>
      <c r="FGP19" s="295"/>
      <c r="FGQ19" s="295"/>
      <c r="FGR19" s="295"/>
      <c r="FGS19" s="295"/>
      <c r="FGT19" s="295"/>
      <c r="FGU19" s="295"/>
      <c r="FGV19" s="295"/>
      <c r="FGW19" s="295"/>
      <c r="FGX19" s="295"/>
      <c r="FGY19" s="295"/>
      <c r="FGZ19" s="295"/>
      <c r="FHA19" s="295"/>
      <c r="FHB19" s="295"/>
      <c r="FHC19" s="295"/>
      <c r="FHD19" s="295"/>
      <c r="FHE19" s="295"/>
      <c r="FHF19" s="295"/>
      <c r="FHG19" s="295"/>
      <c r="FHH19" s="295"/>
      <c r="FHI19" s="295"/>
      <c r="FHJ19" s="295"/>
      <c r="FHK19" s="295"/>
      <c r="FHL19" s="295"/>
      <c r="FHM19" s="295"/>
      <c r="FHN19" s="295"/>
      <c r="FHO19" s="295"/>
      <c r="FHP19" s="295"/>
      <c r="FHQ19" s="295"/>
      <c r="FHR19" s="295"/>
      <c r="FHS19" s="295"/>
      <c r="FHT19" s="295"/>
      <c r="FHU19" s="295"/>
      <c r="FHV19" s="295"/>
      <c r="FHW19" s="295"/>
      <c r="FHX19" s="295"/>
      <c r="FHY19" s="295"/>
      <c r="FHZ19" s="295"/>
      <c r="FIA19" s="295"/>
      <c r="FIB19" s="295"/>
      <c r="FIC19" s="295"/>
      <c r="FID19" s="295"/>
      <c r="FIE19" s="295"/>
      <c r="FIF19" s="295"/>
      <c r="FIG19" s="295"/>
      <c r="FIH19" s="295"/>
      <c r="FII19" s="295"/>
      <c r="FIJ19" s="295"/>
      <c r="FIK19" s="295"/>
      <c r="FIL19" s="295"/>
      <c r="FIM19" s="295"/>
      <c r="FIN19" s="295"/>
      <c r="FIO19" s="295"/>
      <c r="FIP19" s="295"/>
      <c r="FIQ19" s="295"/>
      <c r="FIR19" s="295"/>
      <c r="FIS19" s="295"/>
      <c r="FIT19" s="295"/>
      <c r="FIU19" s="295"/>
      <c r="FIV19" s="295"/>
      <c r="FIW19" s="295"/>
      <c r="FIX19" s="295"/>
      <c r="FIY19" s="295"/>
      <c r="FIZ19" s="295"/>
      <c r="FJA19" s="295"/>
      <c r="FJB19" s="295"/>
      <c r="FJC19" s="295"/>
      <c r="FJD19" s="295"/>
      <c r="FJE19" s="295"/>
      <c r="FJF19" s="295"/>
      <c r="FJG19" s="295"/>
      <c r="FJH19" s="295"/>
      <c r="FJI19" s="295"/>
      <c r="FJJ19" s="295"/>
      <c r="FJK19" s="295"/>
      <c r="FJL19" s="295"/>
      <c r="FJM19" s="295"/>
      <c r="FJN19" s="295"/>
      <c r="FJO19" s="295"/>
      <c r="FJP19" s="295"/>
      <c r="FJQ19" s="295"/>
      <c r="FJR19" s="295"/>
      <c r="FJS19" s="295"/>
      <c r="FJT19" s="295"/>
      <c r="FJU19" s="295"/>
      <c r="FJV19" s="295"/>
      <c r="FJW19" s="295"/>
      <c r="FJX19" s="295"/>
      <c r="FJY19" s="295"/>
      <c r="FJZ19" s="295"/>
      <c r="FKA19" s="295"/>
      <c r="FKB19" s="295"/>
      <c r="FKC19" s="295"/>
      <c r="FKD19" s="295"/>
      <c r="FKE19" s="295"/>
      <c r="FKF19" s="295"/>
      <c r="FKG19" s="295"/>
      <c r="FKH19" s="295"/>
      <c r="FKI19" s="295"/>
      <c r="FKJ19" s="295"/>
      <c r="FKK19" s="295"/>
      <c r="FKL19" s="295"/>
      <c r="FKM19" s="295"/>
      <c r="FKN19" s="295"/>
      <c r="FKO19" s="295"/>
      <c r="FKP19" s="295"/>
      <c r="FKQ19" s="295"/>
      <c r="FKR19" s="295"/>
      <c r="FKS19" s="295"/>
      <c r="FKT19" s="295"/>
      <c r="FKU19" s="295"/>
      <c r="FKV19" s="295"/>
      <c r="FKW19" s="295"/>
      <c r="FKX19" s="295"/>
      <c r="FKY19" s="295"/>
      <c r="FKZ19" s="295"/>
      <c r="FLA19" s="295"/>
      <c r="FLB19" s="295"/>
      <c r="FLC19" s="295"/>
      <c r="FLD19" s="295"/>
      <c r="FLE19" s="295"/>
      <c r="FLF19" s="295"/>
      <c r="FLG19" s="295"/>
      <c r="FLH19" s="295"/>
      <c r="FLI19" s="295"/>
      <c r="FLJ19" s="295"/>
      <c r="FLK19" s="295"/>
      <c r="FLL19" s="295"/>
      <c r="FLM19" s="295"/>
      <c r="FLN19" s="295"/>
      <c r="FLO19" s="295"/>
      <c r="FLP19" s="295"/>
      <c r="FLQ19" s="295"/>
      <c r="FLR19" s="295"/>
      <c r="FLS19" s="295"/>
      <c r="FLT19" s="295"/>
      <c r="FLU19" s="295"/>
      <c r="FLV19" s="295"/>
      <c r="FLW19" s="295"/>
      <c r="FLX19" s="295"/>
      <c r="FLY19" s="295"/>
      <c r="FLZ19" s="295"/>
      <c r="FMA19" s="295"/>
      <c r="FMB19" s="295"/>
      <c r="FMC19" s="295"/>
      <c r="FMD19" s="295"/>
      <c r="FME19" s="295"/>
      <c r="FMF19" s="295"/>
      <c r="FMG19" s="295"/>
      <c r="FMH19" s="295"/>
      <c r="FMI19" s="295"/>
      <c r="FMJ19" s="295"/>
      <c r="FMK19" s="295"/>
      <c r="FML19" s="295"/>
      <c r="FMM19" s="295"/>
      <c r="FMN19" s="295"/>
      <c r="FMO19" s="295"/>
      <c r="FMP19" s="295"/>
      <c r="FMQ19" s="295"/>
      <c r="FMR19" s="295"/>
      <c r="FMS19" s="295"/>
      <c r="FMT19" s="295"/>
      <c r="FMU19" s="295"/>
      <c r="FMV19" s="295"/>
      <c r="FMW19" s="295"/>
      <c r="FMX19" s="295"/>
      <c r="FMY19" s="295"/>
      <c r="FMZ19" s="295"/>
      <c r="FNA19" s="295"/>
      <c r="FNB19" s="295"/>
      <c r="FNC19" s="295"/>
      <c r="FND19" s="295"/>
      <c r="FNE19" s="295"/>
      <c r="FNF19" s="295"/>
      <c r="FNG19" s="295"/>
      <c r="FNH19" s="295"/>
      <c r="FNI19" s="295"/>
      <c r="FNJ19" s="295"/>
      <c r="FNK19" s="295"/>
      <c r="FNL19" s="295"/>
      <c r="FNM19" s="295"/>
      <c r="FNN19" s="295"/>
      <c r="FNO19" s="295"/>
      <c r="FNP19" s="295"/>
      <c r="FNQ19" s="295"/>
      <c r="FNR19" s="295"/>
      <c r="FNS19" s="295"/>
      <c r="FNT19" s="295"/>
      <c r="FNU19" s="295"/>
      <c r="FNV19" s="295"/>
      <c r="FNW19" s="295"/>
      <c r="FNX19" s="295"/>
      <c r="FNY19" s="295"/>
      <c r="FNZ19" s="295"/>
      <c r="FOA19" s="295"/>
      <c r="FOB19" s="295"/>
      <c r="FOC19" s="295"/>
      <c r="FOD19" s="295"/>
      <c r="FOE19" s="295"/>
      <c r="FOF19" s="295"/>
      <c r="FOG19" s="295"/>
      <c r="FOH19" s="295"/>
      <c r="FOI19" s="295"/>
      <c r="FOJ19" s="295"/>
      <c r="FOK19" s="295"/>
      <c r="FOL19" s="295"/>
      <c r="FOM19" s="295"/>
      <c r="FON19" s="295"/>
      <c r="FOO19" s="295"/>
      <c r="FOP19" s="295"/>
      <c r="FOQ19" s="295"/>
      <c r="FOR19" s="295"/>
      <c r="FOS19" s="295"/>
      <c r="FOT19" s="295"/>
      <c r="FOU19" s="295"/>
      <c r="FOV19" s="295"/>
      <c r="FOW19" s="295"/>
      <c r="FOX19" s="295"/>
      <c r="FOY19" s="295"/>
      <c r="FOZ19" s="295"/>
      <c r="FPA19" s="295"/>
      <c r="FPB19" s="295"/>
      <c r="FPC19" s="295"/>
      <c r="FPD19" s="295"/>
      <c r="FPE19" s="295"/>
      <c r="FPF19" s="295"/>
      <c r="FPG19" s="295"/>
      <c r="FPH19" s="295"/>
      <c r="FPI19" s="295"/>
      <c r="FPJ19" s="295"/>
      <c r="FPK19" s="295"/>
      <c r="FPL19" s="295"/>
      <c r="FPM19" s="295"/>
      <c r="FPN19" s="295"/>
      <c r="FPO19" s="295"/>
      <c r="FPP19" s="295"/>
      <c r="FPQ19" s="295"/>
      <c r="FPR19" s="295"/>
      <c r="FPS19" s="295"/>
      <c r="FPT19" s="295"/>
      <c r="FPU19" s="295"/>
      <c r="FPV19" s="295"/>
      <c r="FPW19" s="295"/>
      <c r="FPX19" s="295"/>
      <c r="FPY19" s="295"/>
      <c r="FPZ19" s="295"/>
      <c r="FQA19" s="295"/>
      <c r="FQB19" s="295"/>
      <c r="FQC19" s="295"/>
      <c r="FQD19" s="295"/>
      <c r="FQE19" s="295"/>
      <c r="FQF19" s="295"/>
      <c r="FQG19" s="295"/>
      <c r="FQH19" s="295"/>
      <c r="FQI19" s="295"/>
      <c r="FQJ19" s="295"/>
      <c r="FQK19" s="295"/>
      <c r="FQL19" s="295"/>
      <c r="FQM19" s="295"/>
      <c r="FQN19" s="295"/>
      <c r="FQO19" s="295"/>
      <c r="FQP19" s="295"/>
      <c r="FQQ19" s="295"/>
      <c r="FQR19" s="295"/>
      <c r="FQS19" s="295"/>
      <c r="FQT19" s="295"/>
      <c r="FQU19" s="295"/>
      <c r="FQV19" s="295"/>
      <c r="FQW19" s="295"/>
      <c r="FQX19" s="295"/>
      <c r="FQY19" s="295"/>
      <c r="FQZ19" s="295"/>
      <c r="FRA19" s="295"/>
      <c r="FRB19" s="295"/>
      <c r="FRC19" s="295"/>
      <c r="FRD19" s="295"/>
      <c r="FRE19" s="295"/>
      <c r="FRF19" s="295"/>
      <c r="FRG19" s="295"/>
      <c r="FRH19" s="295"/>
      <c r="FRI19" s="295"/>
      <c r="FRJ19" s="295"/>
      <c r="FRK19" s="295"/>
      <c r="FRL19" s="295"/>
      <c r="FRM19" s="295"/>
      <c r="FRN19" s="295"/>
      <c r="FRO19" s="295"/>
      <c r="FRP19" s="295"/>
      <c r="FRQ19" s="295"/>
      <c r="FRR19" s="295"/>
      <c r="FRS19" s="295"/>
      <c r="FRT19" s="295"/>
      <c r="FRU19" s="295"/>
      <c r="FRV19" s="295"/>
      <c r="FRW19" s="295"/>
      <c r="FRX19" s="295"/>
      <c r="FRY19" s="295"/>
      <c r="FRZ19" s="295"/>
      <c r="FSA19" s="295"/>
      <c r="FSB19" s="295"/>
      <c r="FSC19" s="295"/>
      <c r="FSD19" s="295"/>
      <c r="FSE19" s="295"/>
      <c r="FSF19" s="295"/>
      <c r="FSG19" s="295"/>
      <c r="FSH19" s="295"/>
      <c r="FSI19" s="295"/>
      <c r="FSJ19" s="295"/>
      <c r="FSK19" s="295"/>
      <c r="FSL19" s="295"/>
      <c r="FSM19" s="295"/>
      <c r="FSN19" s="295"/>
      <c r="FSO19" s="295"/>
      <c r="FSP19" s="295"/>
      <c r="FSQ19" s="295"/>
      <c r="FSR19" s="295"/>
      <c r="FSS19" s="295"/>
      <c r="FST19" s="295"/>
      <c r="FSU19" s="295"/>
      <c r="FSV19" s="295"/>
      <c r="FSW19" s="295"/>
      <c r="FSX19" s="295"/>
      <c r="FSY19" s="295"/>
      <c r="FSZ19" s="295"/>
      <c r="FTA19" s="295"/>
      <c r="FTB19" s="295"/>
      <c r="FTC19" s="295"/>
      <c r="FTD19" s="295"/>
      <c r="FTE19" s="295"/>
      <c r="FTF19" s="295"/>
      <c r="FTG19" s="295"/>
      <c r="FTH19" s="295"/>
      <c r="FTI19" s="295"/>
      <c r="FTJ19" s="295"/>
      <c r="FTK19" s="295"/>
      <c r="FTL19" s="295"/>
      <c r="FTM19" s="295"/>
      <c r="FTN19" s="295"/>
      <c r="FTO19" s="295"/>
      <c r="FTP19" s="295"/>
      <c r="FTQ19" s="295"/>
      <c r="FTR19" s="295"/>
      <c r="FTS19" s="295"/>
      <c r="FTT19" s="295"/>
      <c r="FTU19" s="295"/>
      <c r="FTV19" s="295"/>
      <c r="FTW19" s="295"/>
      <c r="FTX19" s="295"/>
      <c r="FTY19" s="295"/>
      <c r="FTZ19" s="295"/>
      <c r="FUA19" s="295"/>
      <c r="FUB19" s="295"/>
      <c r="FUC19" s="295"/>
      <c r="FUD19" s="295"/>
      <c r="FUE19" s="295"/>
      <c r="FUF19" s="295"/>
      <c r="FUG19" s="295"/>
      <c r="FUH19" s="295"/>
      <c r="FUI19" s="295"/>
      <c r="FUJ19" s="295"/>
      <c r="FUK19" s="295"/>
      <c r="FUL19" s="295"/>
      <c r="FUM19" s="295"/>
      <c r="FUN19" s="295"/>
      <c r="FUO19" s="295"/>
      <c r="FUP19" s="295"/>
      <c r="FUQ19" s="295"/>
      <c r="FUR19" s="295"/>
      <c r="FUS19" s="295"/>
      <c r="FUT19" s="295"/>
      <c r="FUU19" s="295"/>
      <c r="FUV19" s="295"/>
      <c r="FUW19" s="295"/>
      <c r="FUX19" s="295"/>
      <c r="FUY19" s="295"/>
      <c r="FUZ19" s="295"/>
      <c r="FVA19" s="295"/>
      <c r="FVB19" s="295"/>
      <c r="FVC19" s="295"/>
      <c r="FVD19" s="295"/>
      <c r="FVE19" s="295"/>
      <c r="FVF19" s="295"/>
      <c r="FVG19" s="295"/>
      <c r="FVH19" s="295"/>
      <c r="FVI19" s="295"/>
      <c r="FVJ19" s="295"/>
      <c r="FVK19" s="295"/>
      <c r="FVL19" s="295"/>
      <c r="FVM19" s="295"/>
      <c r="FVN19" s="295"/>
      <c r="FVO19" s="295"/>
      <c r="FVP19" s="295"/>
      <c r="FVQ19" s="295"/>
      <c r="FVR19" s="295"/>
      <c r="FVS19" s="295"/>
      <c r="FVT19" s="295"/>
      <c r="FVU19" s="295"/>
      <c r="FVV19" s="295"/>
      <c r="FVW19" s="295"/>
      <c r="FVX19" s="295"/>
      <c r="FVY19" s="295"/>
      <c r="FVZ19" s="295"/>
      <c r="FWA19" s="295"/>
      <c r="FWB19" s="295"/>
      <c r="FWC19" s="295"/>
      <c r="FWD19" s="295"/>
      <c r="FWE19" s="295"/>
      <c r="FWF19" s="295"/>
      <c r="FWG19" s="295"/>
      <c r="FWH19" s="295"/>
      <c r="FWI19" s="295"/>
      <c r="FWJ19" s="295"/>
      <c r="FWK19" s="295"/>
      <c r="FWL19" s="295"/>
      <c r="FWM19" s="295"/>
      <c r="FWN19" s="295"/>
      <c r="FWO19" s="295"/>
      <c r="FWP19" s="295"/>
      <c r="FWQ19" s="295"/>
      <c r="FWR19" s="295"/>
      <c r="FWS19" s="295"/>
      <c r="FWT19" s="295"/>
      <c r="FWU19" s="295"/>
      <c r="FWV19" s="295"/>
      <c r="FWW19" s="295"/>
      <c r="FWX19" s="295"/>
      <c r="FWY19" s="295"/>
      <c r="FWZ19" s="295"/>
      <c r="FXA19" s="295"/>
      <c r="FXB19" s="295"/>
      <c r="FXC19" s="295"/>
      <c r="FXD19" s="295"/>
      <c r="FXE19" s="295"/>
      <c r="FXF19" s="295"/>
      <c r="FXG19" s="295"/>
      <c r="FXH19" s="295"/>
      <c r="FXI19" s="295"/>
      <c r="FXJ19" s="295"/>
      <c r="FXK19" s="295"/>
      <c r="FXL19" s="295"/>
      <c r="FXM19" s="295"/>
      <c r="FXN19" s="295"/>
      <c r="FXO19" s="295"/>
      <c r="FXP19" s="295"/>
      <c r="FXQ19" s="295"/>
      <c r="FXR19" s="295"/>
      <c r="FXS19" s="295"/>
      <c r="FXT19" s="295"/>
      <c r="FXU19" s="295"/>
      <c r="FXV19" s="295"/>
      <c r="FXW19" s="295"/>
      <c r="FXX19" s="295"/>
      <c r="FXY19" s="295"/>
      <c r="FXZ19" s="295"/>
      <c r="FYA19" s="295"/>
      <c r="FYB19" s="295"/>
      <c r="FYC19" s="295"/>
      <c r="FYD19" s="295"/>
      <c r="FYE19" s="295"/>
      <c r="FYF19" s="295"/>
      <c r="FYG19" s="295"/>
      <c r="FYH19" s="295"/>
      <c r="FYI19" s="295"/>
      <c r="FYJ19" s="295"/>
      <c r="FYK19" s="295"/>
      <c r="FYL19" s="295"/>
      <c r="FYM19" s="295"/>
      <c r="FYN19" s="295"/>
      <c r="FYO19" s="295"/>
      <c r="FYP19" s="295"/>
      <c r="FYQ19" s="295"/>
      <c r="FYR19" s="295"/>
      <c r="FYS19" s="295"/>
      <c r="FYT19" s="295"/>
      <c r="FYU19" s="295"/>
      <c r="FYV19" s="295"/>
      <c r="FYW19" s="295"/>
      <c r="FYX19" s="295"/>
      <c r="FYY19" s="295"/>
      <c r="FYZ19" s="295"/>
      <c r="FZA19" s="295"/>
      <c r="FZB19" s="295"/>
      <c r="FZC19" s="295"/>
      <c r="FZD19" s="295"/>
      <c r="FZE19" s="295"/>
      <c r="FZF19" s="295"/>
      <c r="FZG19" s="295"/>
      <c r="FZH19" s="295"/>
      <c r="FZI19" s="295"/>
      <c r="FZJ19" s="295"/>
      <c r="FZK19" s="295"/>
      <c r="FZL19" s="295"/>
      <c r="FZM19" s="295"/>
      <c r="FZN19" s="295"/>
      <c r="FZO19" s="295"/>
      <c r="FZP19" s="295"/>
      <c r="FZQ19" s="295"/>
      <c r="FZR19" s="295"/>
      <c r="FZS19" s="295"/>
      <c r="FZT19" s="295"/>
      <c r="FZU19" s="295"/>
      <c r="FZV19" s="295"/>
      <c r="FZW19" s="295"/>
      <c r="FZX19" s="295"/>
      <c r="FZY19" s="295"/>
      <c r="FZZ19" s="295"/>
      <c r="GAA19" s="295"/>
      <c r="GAB19" s="295"/>
      <c r="GAC19" s="295"/>
      <c r="GAD19" s="295"/>
      <c r="GAE19" s="295"/>
      <c r="GAF19" s="295"/>
      <c r="GAG19" s="295"/>
      <c r="GAH19" s="295"/>
      <c r="GAI19" s="295"/>
      <c r="GAJ19" s="295"/>
      <c r="GAK19" s="295"/>
      <c r="GAL19" s="295"/>
      <c r="GAM19" s="295"/>
      <c r="GAN19" s="295"/>
      <c r="GAO19" s="295"/>
      <c r="GAP19" s="295"/>
      <c r="GAQ19" s="295"/>
      <c r="GAR19" s="295"/>
      <c r="GAS19" s="295"/>
      <c r="GAT19" s="295"/>
      <c r="GAU19" s="295"/>
      <c r="GAV19" s="295"/>
      <c r="GAW19" s="295"/>
      <c r="GAX19" s="295"/>
      <c r="GAY19" s="295"/>
      <c r="GAZ19" s="295"/>
      <c r="GBA19" s="295"/>
      <c r="GBB19" s="295"/>
      <c r="GBC19" s="295"/>
      <c r="GBD19" s="295"/>
      <c r="GBE19" s="295"/>
      <c r="GBF19" s="295"/>
      <c r="GBG19" s="295"/>
      <c r="GBH19" s="295"/>
      <c r="GBI19" s="295"/>
      <c r="GBJ19" s="295"/>
      <c r="GBK19" s="295"/>
      <c r="GBL19" s="295"/>
      <c r="GBM19" s="295"/>
      <c r="GBN19" s="295"/>
      <c r="GBO19" s="295"/>
      <c r="GBP19" s="295"/>
      <c r="GBQ19" s="295"/>
      <c r="GBR19" s="295"/>
      <c r="GBS19" s="295"/>
      <c r="GBT19" s="295"/>
      <c r="GBU19" s="295"/>
      <c r="GBV19" s="295"/>
      <c r="GBW19" s="295"/>
      <c r="GBX19" s="295"/>
      <c r="GBY19" s="295"/>
      <c r="GBZ19" s="295"/>
      <c r="GCA19" s="295"/>
      <c r="GCB19" s="295"/>
      <c r="GCC19" s="295"/>
      <c r="GCD19" s="295"/>
      <c r="GCE19" s="295"/>
      <c r="GCF19" s="295"/>
      <c r="GCG19" s="295"/>
      <c r="GCH19" s="295"/>
      <c r="GCI19" s="295"/>
      <c r="GCJ19" s="295"/>
      <c r="GCK19" s="295"/>
      <c r="GCL19" s="295"/>
      <c r="GCM19" s="295"/>
      <c r="GCN19" s="295"/>
      <c r="GCO19" s="295"/>
      <c r="GCP19" s="295"/>
      <c r="GCQ19" s="295"/>
      <c r="GCR19" s="295"/>
      <c r="GCS19" s="295"/>
      <c r="GCT19" s="295"/>
      <c r="GCU19" s="295"/>
      <c r="GCV19" s="295"/>
      <c r="GCW19" s="295"/>
      <c r="GCX19" s="295"/>
      <c r="GCY19" s="295"/>
      <c r="GCZ19" s="295"/>
      <c r="GDA19" s="295"/>
      <c r="GDB19" s="295"/>
      <c r="GDC19" s="295"/>
      <c r="GDD19" s="295"/>
      <c r="GDE19" s="295"/>
      <c r="GDF19" s="295"/>
      <c r="GDG19" s="295"/>
      <c r="GDH19" s="295"/>
      <c r="GDI19" s="295"/>
      <c r="GDJ19" s="295"/>
      <c r="GDK19" s="295"/>
      <c r="GDL19" s="295"/>
      <c r="GDM19" s="295"/>
      <c r="GDN19" s="295"/>
      <c r="GDO19" s="295"/>
      <c r="GDP19" s="295"/>
      <c r="GDQ19" s="295"/>
      <c r="GDR19" s="295"/>
      <c r="GDS19" s="295"/>
      <c r="GDT19" s="295"/>
      <c r="GDU19" s="295"/>
      <c r="GDV19" s="295"/>
      <c r="GDW19" s="295"/>
      <c r="GDX19" s="295"/>
      <c r="GDY19" s="295"/>
      <c r="GDZ19" s="295"/>
      <c r="GEA19" s="295"/>
      <c r="GEB19" s="295"/>
      <c r="GEC19" s="295"/>
      <c r="GED19" s="295"/>
      <c r="GEE19" s="295"/>
      <c r="GEF19" s="295"/>
      <c r="GEG19" s="295"/>
      <c r="GEH19" s="295"/>
      <c r="GEI19" s="295"/>
      <c r="GEJ19" s="295"/>
      <c r="GEK19" s="295"/>
      <c r="GEL19" s="295"/>
      <c r="GEM19" s="295"/>
      <c r="GEN19" s="295"/>
      <c r="GEO19" s="295"/>
      <c r="GEP19" s="295"/>
      <c r="GEQ19" s="295"/>
      <c r="GER19" s="295"/>
      <c r="GES19" s="295"/>
      <c r="GET19" s="295"/>
      <c r="GEU19" s="295"/>
      <c r="GEV19" s="295"/>
      <c r="GEW19" s="295"/>
      <c r="GEX19" s="295"/>
      <c r="GEY19" s="295"/>
      <c r="GEZ19" s="295"/>
      <c r="GFA19" s="295"/>
      <c r="GFB19" s="295"/>
      <c r="GFC19" s="295"/>
      <c r="GFD19" s="295"/>
      <c r="GFE19" s="295"/>
      <c r="GFF19" s="295"/>
      <c r="GFG19" s="295"/>
      <c r="GFH19" s="295"/>
      <c r="GFI19" s="295"/>
      <c r="GFJ19" s="295"/>
      <c r="GFK19" s="295"/>
      <c r="GFL19" s="295"/>
      <c r="GFM19" s="295"/>
      <c r="GFN19" s="295"/>
      <c r="GFO19" s="295"/>
      <c r="GFP19" s="295"/>
      <c r="GFQ19" s="295"/>
      <c r="GFR19" s="295"/>
      <c r="GFS19" s="295"/>
      <c r="GFT19" s="295"/>
      <c r="GFU19" s="295"/>
      <c r="GFV19" s="295"/>
      <c r="GFW19" s="295"/>
      <c r="GFX19" s="295"/>
      <c r="GFY19" s="295"/>
      <c r="GFZ19" s="295"/>
      <c r="GGA19" s="295"/>
      <c r="GGB19" s="295"/>
      <c r="GGC19" s="295"/>
      <c r="GGD19" s="295"/>
      <c r="GGE19" s="295"/>
      <c r="GGF19" s="295"/>
      <c r="GGG19" s="295"/>
      <c r="GGH19" s="295"/>
      <c r="GGI19" s="295"/>
      <c r="GGJ19" s="295"/>
      <c r="GGK19" s="295"/>
      <c r="GGL19" s="295"/>
      <c r="GGM19" s="295"/>
      <c r="GGN19" s="295"/>
      <c r="GGO19" s="295"/>
      <c r="GGP19" s="295"/>
      <c r="GGQ19" s="295"/>
      <c r="GGR19" s="295"/>
      <c r="GGS19" s="295"/>
      <c r="GGT19" s="295"/>
      <c r="GGU19" s="295"/>
      <c r="GGV19" s="295"/>
      <c r="GGW19" s="295"/>
      <c r="GGX19" s="295"/>
      <c r="GGY19" s="295"/>
      <c r="GGZ19" s="295"/>
      <c r="GHA19" s="295"/>
      <c r="GHB19" s="295"/>
      <c r="GHC19" s="295"/>
      <c r="GHD19" s="295"/>
      <c r="GHE19" s="295"/>
      <c r="GHF19" s="295"/>
      <c r="GHG19" s="295"/>
      <c r="GHH19" s="295"/>
      <c r="GHI19" s="295"/>
      <c r="GHJ19" s="295"/>
      <c r="GHK19" s="295"/>
      <c r="GHL19" s="295"/>
      <c r="GHM19" s="295"/>
      <c r="GHN19" s="295"/>
      <c r="GHO19" s="295"/>
      <c r="GHP19" s="295"/>
      <c r="GHQ19" s="295"/>
      <c r="GHR19" s="295"/>
      <c r="GHS19" s="295"/>
      <c r="GHT19" s="295"/>
      <c r="GHU19" s="295"/>
      <c r="GHV19" s="295"/>
      <c r="GHW19" s="295"/>
      <c r="GHX19" s="295"/>
      <c r="GHY19" s="295"/>
      <c r="GHZ19" s="295"/>
      <c r="GIA19" s="295"/>
      <c r="GIB19" s="295"/>
      <c r="GIC19" s="295"/>
      <c r="GID19" s="295"/>
      <c r="GIE19" s="295"/>
      <c r="GIF19" s="295"/>
      <c r="GIG19" s="295"/>
      <c r="GIH19" s="295"/>
      <c r="GII19" s="295"/>
      <c r="GIJ19" s="295"/>
      <c r="GIK19" s="295"/>
      <c r="GIL19" s="295"/>
      <c r="GIM19" s="295"/>
      <c r="GIN19" s="295"/>
      <c r="GIO19" s="295"/>
      <c r="GIP19" s="295"/>
      <c r="GIQ19" s="295"/>
      <c r="GIR19" s="295"/>
      <c r="GIS19" s="295"/>
      <c r="GIT19" s="295"/>
      <c r="GIU19" s="295"/>
      <c r="GIV19" s="295"/>
      <c r="GIW19" s="295"/>
      <c r="GIX19" s="295"/>
      <c r="GIY19" s="295"/>
      <c r="GIZ19" s="295"/>
      <c r="GJA19" s="295"/>
      <c r="GJB19" s="295"/>
      <c r="GJC19" s="295"/>
      <c r="GJD19" s="295"/>
      <c r="GJE19" s="295"/>
      <c r="GJF19" s="295"/>
      <c r="GJG19" s="295"/>
      <c r="GJH19" s="295"/>
      <c r="GJI19" s="295"/>
      <c r="GJJ19" s="295"/>
      <c r="GJK19" s="295"/>
      <c r="GJL19" s="295"/>
      <c r="GJM19" s="295"/>
      <c r="GJN19" s="295"/>
      <c r="GJO19" s="295"/>
      <c r="GJP19" s="295"/>
      <c r="GJQ19" s="295"/>
      <c r="GJR19" s="295"/>
      <c r="GJS19" s="295"/>
      <c r="GJT19" s="295"/>
      <c r="GJU19" s="295"/>
      <c r="GJV19" s="295"/>
      <c r="GJW19" s="295"/>
      <c r="GJX19" s="295"/>
      <c r="GJY19" s="295"/>
      <c r="GJZ19" s="295"/>
      <c r="GKA19" s="295"/>
      <c r="GKB19" s="295"/>
      <c r="GKC19" s="295"/>
      <c r="GKD19" s="295"/>
      <c r="GKE19" s="295"/>
      <c r="GKF19" s="295"/>
      <c r="GKG19" s="295"/>
      <c r="GKH19" s="295"/>
      <c r="GKI19" s="295"/>
      <c r="GKJ19" s="295"/>
      <c r="GKK19" s="295"/>
      <c r="GKL19" s="295"/>
      <c r="GKM19" s="295"/>
      <c r="GKN19" s="295"/>
      <c r="GKO19" s="295"/>
      <c r="GKP19" s="295"/>
      <c r="GKQ19" s="295"/>
      <c r="GKR19" s="295"/>
      <c r="GKS19" s="295"/>
      <c r="GKT19" s="295"/>
      <c r="GKU19" s="295"/>
      <c r="GKV19" s="295"/>
      <c r="GKW19" s="295"/>
      <c r="GKX19" s="295"/>
      <c r="GKY19" s="295"/>
      <c r="GKZ19" s="295"/>
      <c r="GLA19" s="295"/>
      <c r="GLB19" s="295"/>
      <c r="GLC19" s="295"/>
      <c r="GLD19" s="295"/>
      <c r="GLE19" s="295"/>
      <c r="GLF19" s="295"/>
      <c r="GLG19" s="295"/>
      <c r="GLH19" s="295"/>
      <c r="GLI19" s="295"/>
      <c r="GLJ19" s="295"/>
      <c r="GLK19" s="295"/>
      <c r="GLL19" s="295"/>
      <c r="GLM19" s="295"/>
      <c r="GLN19" s="295"/>
      <c r="GLO19" s="295"/>
      <c r="GLP19" s="295"/>
      <c r="GLQ19" s="295"/>
      <c r="GLR19" s="295"/>
      <c r="GLS19" s="295"/>
      <c r="GLT19" s="295"/>
      <c r="GLU19" s="295"/>
      <c r="GLV19" s="295"/>
      <c r="GLW19" s="295"/>
      <c r="GLX19" s="295"/>
      <c r="GLY19" s="295"/>
      <c r="GLZ19" s="295"/>
      <c r="GMA19" s="295"/>
      <c r="GMB19" s="295"/>
      <c r="GMC19" s="295"/>
      <c r="GMD19" s="295"/>
      <c r="GME19" s="295"/>
      <c r="GMF19" s="295"/>
      <c r="GMG19" s="295"/>
      <c r="GMH19" s="295"/>
      <c r="GMI19" s="295"/>
      <c r="GMJ19" s="295"/>
      <c r="GMK19" s="295"/>
      <c r="GML19" s="295"/>
      <c r="GMM19" s="295"/>
      <c r="GMN19" s="295"/>
      <c r="GMO19" s="295"/>
      <c r="GMP19" s="295"/>
      <c r="GMQ19" s="295"/>
      <c r="GMR19" s="295"/>
      <c r="GMS19" s="295"/>
      <c r="GMT19" s="295"/>
      <c r="GMU19" s="295"/>
      <c r="GMV19" s="295"/>
      <c r="GMW19" s="295"/>
      <c r="GMX19" s="295"/>
      <c r="GMY19" s="295"/>
      <c r="GMZ19" s="295"/>
      <c r="GNA19" s="295"/>
      <c r="GNB19" s="295"/>
      <c r="GNC19" s="295"/>
      <c r="GND19" s="295"/>
      <c r="GNE19" s="295"/>
      <c r="GNF19" s="295"/>
      <c r="GNG19" s="295"/>
      <c r="GNH19" s="295"/>
      <c r="GNI19" s="295"/>
      <c r="GNJ19" s="295"/>
      <c r="GNK19" s="295"/>
      <c r="GNL19" s="295"/>
      <c r="GNM19" s="295"/>
      <c r="GNN19" s="295"/>
      <c r="GNO19" s="295"/>
      <c r="GNP19" s="295"/>
      <c r="GNQ19" s="295"/>
      <c r="GNR19" s="295"/>
      <c r="GNS19" s="295"/>
      <c r="GNT19" s="295"/>
      <c r="GNU19" s="295"/>
      <c r="GNV19" s="295"/>
      <c r="GNW19" s="295"/>
      <c r="GNX19" s="295"/>
      <c r="GNY19" s="295"/>
      <c r="GNZ19" s="295"/>
      <c r="GOA19" s="295"/>
      <c r="GOB19" s="295"/>
      <c r="GOC19" s="295"/>
      <c r="GOD19" s="295"/>
      <c r="GOE19" s="295"/>
      <c r="GOF19" s="295"/>
      <c r="GOG19" s="295"/>
      <c r="GOH19" s="295"/>
      <c r="GOI19" s="295"/>
      <c r="GOJ19" s="295"/>
      <c r="GOK19" s="295"/>
      <c r="GOL19" s="295"/>
      <c r="GOM19" s="295"/>
      <c r="GON19" s="295"/>
      <c r="GOO19" s="295"/>
      <c r="GOP19" s="295"/>
      <c r="GOQ19" s="295"/>
      <c r="GOR19" s="295"/>
      <c r="GOS19" s="295"/>
      <c r="GOT19" s="295"/>
      <c r="GOU19" s="295"/>
      <c r="GOV19" s="295"/>
      <c r="GOW19" s="295"/>
      <c r="GOX19" s="295"/>
      <c r="GOY19" s="295"/>
      <c r="GOZ19" s="295"/>
      <c r="GPA19" s="295"/>
      <c r="GPB19" s="295"/>
      <c r="GPC19" s="295"/>
      <c r="GPD19" s="295"/>
      <c r="GPE19" s="295"/>
      <c r="GPF19" s="295"/>
      <c r="GPG19" s="295"/>
      <c r="GPH19" s="295"/>
      <c r="GPI19" s="295"/>
      <c r="GPJ19" s="295"/>
      <c r="GPK19" s="295"/>
      <c r="GPL19" s="295"/>
      <c r="GPM19" s="295"/>
      <c r="GPN19" s="295"/>
      <c r="GPO19" s="295"/>
      <c r="GPP19" s="295"/>
      <c r="GPQ19" s="295"/>
      <c r="GPR19" s="295"/>
      <c r="GPS19" s="295"/>
      <c r="GPT19" s="295"/>
      <c r="GPU19" s="295"/>
      <c r="GPV19" s="295"/>
      <c r="GPW19" s="295"/>
      <c r="GPX19" s="295"/>
      <c r="GPY19" s="295"/>
      <c r="GPZ19" s="295"/>
      <c r="GQA19" s="295"/>
      <c r="GQB19" s="295"/>
      <c r="GQC19" s="295"/>
      <c r="GQD19" s="295"/>
      <c r="GQE19" s="295"/>
      <c r="GQF19" s="295"/>
      <c r="GQG19" s="295"/>
      <c r="GQH19" s="295"/>
      <c r="GQI19" s="295"/>
      <c r="GQJ19" s="295"/>
      <c r="GQK19" s="295"/>
      <c r="GQL19" s="295"/>
      <c r="GQM19" s="295"/>
      <c r="GQN19" s="295"/>
      <c r="GQO19" s="295"/>
      <c r="GQP19" s="295"/>
      <c r="GQQ19" s="295"/>
      <c r="GQR19" s="295"/>
      <c r="GQS19" s="295"/>
      <c r="GQT19" s="295"/>
      <c r="GQU19" s="295"/>
      <c r="GQV19" s="295"/>
      <c r="GQW19" s="295"/>
      <c r="GQX19" s="295"/>
      <c r="GQY19" s="295"/>
      <c r="GQZ19" s="295"/>
      <c r="GRA19" s="295"/>
      <c r="GRB19" s="295"/>
      <c r="GRC19" s="295"/>
      <c r="GRD19" s="295"/>
      <c r="GRE19" s="295"/>
      <c r="GRF19" s="295"/>
      <c r="GRG19" s="295"/>
      <c r="GRH19" s="295"/>
      <c r="GRI19" s="295"/>
      <c r="GRJ19" s="295"/>
      <c r="GRK19" s="295"/>
      <c r="GRL19" s="295"/>
      <c r="GRM19" s="295"/>
      <c r="GRN19" s="295"/>
      <c r="GRO19" s="295"/>
      <c r="GRP19" s="295"/>
      <c r="GRQ19" s="295"/>
      <c r="GRR19" s="295"/>
      <c r="GRS19" s="295"/>
      <c r="GRT19" s="295"/>
      <c r="GRU19" s="295"/>
      <c r="GRV19" s="295"/>
      <c r="GRW19" s="295"/>
      <c r="GRX19" s="295"/>
      <c r="GRY19" s="295"/>
      <c r="GRZ19" s="295"/>
      <c r="GSA19" s="295"/>
      <c r="GSB19" s="295"/>
      <c r="GSC19" s="295"/>
      <c r="GSD19" s="295"/>
      <c r="GSE19" s="295"/>
      <c r="GSF19" s="295"/>
      <c r="GSG19" s="295"/>
      <c r="GSH19" s="295"/>
      <c r="GSI19" s="295"/>
      <c r="GSJ19" s="295"/>
      <c r="GSK19" s="295"/>
      <c r="GSL19" s="295"/>
      <c r="GSM19" s="295"/>
      <c r="GSN19" s="295"/>
      <c r="GSO19" s="295"/>
      <c r="GSP19" s="295"/>
      <c r="GSQ19" s="295"/>
      <c r="GSR19" s="295"/>
      <c r="GSS19" s="295"/>
      <c r="GST19" s="295"/>
      <c r="GSU19" s="295"/>
      <c r="GSV19" s="295"/>
      <c r="GSW19" s="295"/>
      <c r="GSX19" s="295"/>
      <c r="GSY19" s="295"/>
      <c r="GSZ19" s="295"/>
      <c r="GTA19" s="295"/>
      <c r="GTB19" s="295"/>
      <c r="GTC19" s="295"/>
      <c r="GTD19" s="295"/>
      <c r="GTE19" s="295"/>
      <c r="GTF19" s="295"/>
      <c r="GTG19" s="295"/>
      <c r="GTH19" s="295"/>
      <c r="GTI19" s="295"/>
      <c r="GTJ19" s="295"/>
      <c r="GTK19" s="295"/>
      <c r="GTL19" s="295"/>
      <c r="GTM19" s="295"/>
      <c r="GTN19" s="295"/>
      <c r="GTO19" s="295"/>
      <c r="GTP19" s="295"/>
      <c r="GTQ19" s="295"/>
      <c r="GTR19" s="295"/>
      <c r="GTS19" s="295"/>
      <c r="GTT19" s="295"/>
      <c r="GTU19" s="295"/>
      <c r="GTV19" s="295"/>
      <c r="GTW19" s="295"/>
      <c r="GTX19" s="295"/>
      <c r="GTY19" s="295"/>
      <c r="GTZ19" s="295"/>
      <c r="GUA19" s="295"/>
      <c r="GUB19" s="295"/>
      <c r="GUC19" s="295"/>
      <c r="GUD19" s="295"/>
      <c r="GUE19" s="295"/>
      <c r="GUF19" s="295"/>
      <c r="GUG19" s="295"/>
      <c r="GUH19" s="295"/>
      <c r="GUI19" s="295"/>
      <c r="GUJ19" s="295"/>
      <c r="GUK19" s="295"/>
      <c r="GUL19" s="295"/>
      <c r="GUM19" s="295"/>
      <c r="GUN19" s="295"/>
      <c r="GUO19" s="295"/>
      <c r="GUP19" s="295"/>
      <c r="GUQ19" s="295"/>
      <c r="GUR19" s="295"/>
      <c r="GUS19" s="295"/>
      <c r="GUT19" s="295"/>
      <c r="GUU19" s="295"/>
      <c r="GUV19" s="295"/>
      <c r="GUW19" s="295"/>
      <c r="GUX19" s="295"/>
      <c r="GUY19" s="295"/>
      <c r="GUZ19" s="295"/>
      <c r="GVA19" s="295"/>
      <c r="GVB19" s="295"/>
      <c r="GVC19" s="295"/>
      <c r="GVD19" s="295"/>
      <c r="GVE19" s="295"/>
      <c r="GVF19" s="295"/>
      <c r="GVG19" s="295"/>
      <c r="GVH19" s="295"/>
      <c r="GVI19" s="295"/>
      <c r="GVJ19" s="295"/>
      <c r="GVK19" s="295"/>
      <c r="GVL19" s="295"/>
      <c r="GVM19" s="295"/>
      <c r="GVN19" s="295"/>
      <c r="GVO19" s="295"/>
      <c r="GVP19" s="295"/>
      <c r="GVQ19" s="295"/>
      <c r="GVR19" s="295"/>
      <c r="GVS19" s="295"/>
      <c r="GVT19" s="295"/>
      <c r="GVU19" s="295"/>
      <c r="GVV19" s="295"/>
      <c r="GVW19" s="295"/>
      <c r="GVX19" s="295"/>
      <c r="GVY19" s="295"/>
      <c r="GVZ19" s="295"/>
      <c r="GWA19" s="295"/>
      <c r="GWB19" s="295"/>
      <c r="GWC19" s="295"/>
      <c r="GWD19" s="295"/>
      <c r="GWE19" s="295"/>
      <c r="GWF19" s="295"/>
      <c r="GWG19" s="295"/>
      <c r="GWH19" s="295"/>
      <c r="GWI19" s="295"/>
      <c r="GWJ19" s="295"/>
      <c r="GWK19" s="295"/>
      <c r="GWL19" s="295"/>
      <c r="GWM19" s="295"/>
      <c r="GWN19" s="295"/>
      <c r="GWO19" s="295"/>
      <c r="GWP19" s="295"/>
      <c r="GWQ19" s="295"/>
      <c r="GWR19" s="295"/>
      <c r="GWS19" s="295"/>
      <c r="GWT19" s="295"/>
      <c r="GWU19" s="295"/>
      <c r="GWV19" s="295"/>
      <c r="GWW19" s="295"/>
      <c r="GWX19" s="295"/>
      <c r="GWY19" s="295"/>
      <c r="GWZ19" s="295"/>
      <c r="GXA19" s="295"/>
      <c r="GXB19" s="295"/>
      <c r="GXC19" s="295"/>
      <c r="GXD19" s="295"/>
      <c r="GXE19" s="295"/>
      <c r="GXF19" s="295"/>
      <c r="GXG19" s="295"/>
      <c r="GXH19" s="295"/>
      <c r="GXI19" s="295"/>
      <c r="GXJ19" s="295"/>
      <c r="GXK19" s="295"/>
      <c r="GXL19" s="295"/>
      <c r="GXM19" s="295"/>
      <c r="GXN19" s="295"/>
      <c r="GXO19" s="295"/>
      <c r="GXP19" s="295"/>
      <c r="GXQ19" s="295"/>
      <c r="GXR19" s="295"/>
      <c r="GXS19" s="295"/>
      <c r="GXT19" s="295"/>
      <c r="GXU19" s="295"/>
      <c r="GXV19" s="295"/>
      <c r="GXW19" s="295"/>
      <c r="GXX19" s="295"/>
      <c r="GXY19" s="295"/>
      <c r="GXZ19" s="295"/>
      <c r="GYA19" s="295"/>
      <c r="GYB19" s="295"/>
      <c r="GYC19" s="295"/>
      <c r="GYD19" s="295"/>
      <c r="GYE19" s="295"/>
      <c r="GYF19" s="295"/>
      <c r="GYG19" s="295"/>
      <c r="GYH19" s="295"/>
      <c r="GYI19" s="295"/>
      <c r="GYJ19" s="295"/>
      <c r="GYK19" s="295"/>
      <c r="GYL19" s="295"/>
      <c r="GYM19" s="295"/>
      <c r="GYN19" s="295"/>
      <c r="GYO19" s="295"/>
      <c r="GYP19" s="295"/>
      <c r="GYQ19" s="295"/>
      <c r="GYR19" s="295"/>
      <c r="GYS19" s="295"/>
      <c r="GYT19" s="295"/>
      <c r="GYU19" s="295"/>
      <c r="GYV19" s="295"/>
      <c r="GYW19" s="295"/>
      <c r="GYX19" s="295"/>
      <c r="GYY19" s="295"/>
      <c r="GYZ19" s="295"/>
      <c r="GZA19" s="295"/>
      <c r="GZB19" s="295"/>
      <c r="GZC19" s="295"/>
      <c r="GZD19" s="295"/>
      <c r="GZE19" s="295"/>
      <c r="GZF19" s="295"/>
      <c r="GZG19" s="295"/>
      <c r="GZH19" s="295"/>
      <c r="GZI19" s="295"/>
      <c r="GZJ19" s="295"/>
      <c r="GZK19" s="295"/>
      <c r="GZL19" s="295"/>
      <c r="GZM19" s="295"/>
      <c r="GZN19" s="295"/>
      <c r="GZO19" s="295"/>
      <c r="GZP19" s="295"/>
      <c r="GZQ19" s="295"/>
      <c r="GZR19" s="295"/>
      <c r="GZS19" s="295"/>
      <c r="GZT19" s="295"/>
      <c r="GZU19" s="295"/>
      <c r="GZV19" s="295"/>
      <c r="GZW19" s="295"/>
      <c r="GZX19" s="295"/>
      <c r="GZY19" s="295"/>
      <c r="GZZ19" s="295"/>
      <c r="HAA19" s="295"/>
      <c r="HAB19" s="295"/>
      <c r="HAC19" s="295"/>
      <c r="HAD19" s="295"/>
      <c r="HAE19" s="295"/>
      <c r="HAF19" s="295"/>
      <c r="HAG19" s="295"/>
      <c r="HAH19" s="295"/>
      <c r="HAI19" s="295"/>
      <c r="HAJ19" s="295"/>
      <c r="HAK19" s="295"/>
      <c r="HAL19" s="295"/>
      <c r="HAM19" s="295"/>
      <c r="HAN19" s="295"/>
      <c r="HAO19" s="295"/>
      <c r="HAP19" s="295"/>
      <c r="HAQ19" s="295"/>
      <c r="HAR19" s="295"/>
      <c r="HAS19" s="295"/>
      <c r="HAT19" s="295"/>
      <c r="HAU19" s="295"/>
      <c r="HAV19" s="295"/>
      <c r="HAW19" s="295"/>
      <c r="HAX19" s="295"/>
      <c r="HAY19" s="295"/>
      <c r="HAZ19" s="295"/>
      <c r="HBA19" s="295"/>
      <c r="HBB19" s="295"/>
      <c r="HBC19" s="295"/>
      <c r="HBD19" s="295"/>
      <c r="HBE19" s="295"/>
      <c r="HBF19" s="295"/>
      <c r="HBG19" s="295"/>
      <c r="HBH19" s="295"/>
      <c r="HBI19" s="295"/>
      <c r="HBJ19" s="295"/>
      <c r="HBK19" s="295"/>
      <c r="HBL19" s="295"/>
      <c r="HBM19" s="295"/>
      <c r="HBN19" s="295"/>
      <c r="HBO19" s="295"/>
      <c r="HBP19" s="295"/>
      <c r="HBQ19" s="295"/>
      <c r="HBR19" s="295"/>
      <c r="HBS19" s="295"/>
      <c r="HBT19" s="295"/>
      <c r="HBU19" s="295"/>
      <c r="HBV19" s="295"/>
      <c r="HBW19" s="295"/>
      <c r="HBX19" s="295"/>
      <c r="HBY19" s="295"/>
      <c r="HBZ19" s="295"/>
      <c r="HCA19" s="295"/>
      <c r="HCB19" s="295"/>
      <c r="HCC19" s="295"/>
      <c r="HCD19" s="295"/>
      <c r="HCE19" s="295"/>
      <c r="HCF19" s="295"/>
      <c r="HCG19" s="295"/>
      <c r="HCH19" s="295"/>
      <c r="HCI19" s="295"/>
      <c r="HCJ19" s="295"/>
      <c r="HCK19" s="295"/>
      <c r="HCL19" s="295"/>
      <c r="HCM19" s="295"/>
      <c r="HCN19" s="295"/>
      <c r="HCO19" s="295"/>
      <c r="HCP19" s="295"/>
      <c r="HCQ19" s="295"/>
      <c r="HCR19" s="295"/>
      <c r="HCS19" s="295"/>
      <c r="HCT19" s="295"/>
      <c r="HCU19" s="295"/>
      <c r="HCV19" s="295"/>
      <c r="HCW19" s="295"/>
      <c r="HCX19" s="295"/>
      <c r="HCY19" s="295"/>
      <c r="HCZ19" s="295"/>
      <c r="HDA19" s="295"/>
      <c r="HDB19" s="295"/>
      <c r="HDC19" s="295"/>
      <c r="HDD19" s="295"/>
      <c r="HDE19" s="295"/>
      <c r="HDF19" s="295"/>
      <c r="HDG19" s="295"/>
      <c r="HDH19" s="295"/>
      <c r="HDI19" s="295"/>
      <c r="HDJ19" s="295"/>
      <c r="HDK19" s="295"/>
      <c r="HDL19" s="295"/>
      <c r="HDM19" s="295"/>
      <c r="HDN19" s="295"/>
      <c r="HDO19" s="295"/>
      <c r="HDP19" s="295"/>
      <c r="HDQ19" s="295"/>
      <c r="HDR19" s="295"/>
      <c r="HDS19" s="295"/>
      <c r="HDT19" s="295"/>
      <c r="HDU19" s="295"/>
      <c r="HDV19" s="295"/>
      <c r="HDW19" s="295"/>
      <c r="HDX19" s="295"/>
      <c r="HDY19" s="295"/>
      <c r="HDZ19" s="295"/>
      <c r="HEA19" s="295"/>
      <c r="HEB19" s="295"/>
      <c r="HEC19" s="295"/>
      <c r="HED19" s="295"/>
      <c r="HEE19" s="295"/>
      <c r="HEF19" s="295"/>
      <c r="HEG19" s="295"/>
      <c r="HEH19" s="295"/>
      <c r="HEI19" s="295"/>
      <c r="HEJ19" s="295"/>
      <c r="HEK19" s="295"/>
      <c r="HEL19" s="295"/>
      <c r="HEM19" s="295"/>
      <c r="HEN19" s="295"/>
      <c r="HEO19" s="295"/>
      <c r="HEP19" s="295"/>
      <c r="HEQ19" s="295"/>
      <c r="HER19" s="295"/>
      <c r="HES19" s="295"/>
      <c r="HET19" s="295"/>
      <c r="HEU19" s="295"/>
      <c r="HEV19" s="295"/>
      <c r="HEW19" s="295"/>
      <c r="HEX19" s="295"/>
      <c r="HEY19" s="295"/>
      <c r="HEZ19" s="295"/>
      <c r="HFA19" s="295"/>
      <c r="HFB19" s="295"/>
      <c r="HFC19" s="295"/>
      <c r="HFD19" s="295"/>
      <c r="HFE19" s="295"/>
      <c r="HFF19" s="295"/>
      <c r="HFG19" s="295"/>
      <c r="HFH19" s="295"/>
      <c r="HFI19" s="295"/>
      <c r="HFJ19" s="295"/>
      <c r="HFK19" s="295"/>
      <c r="HFL19" s="295"/>
      <c r="HFM19" s="295"/>
      <c r="HFN19" s="295"/>
      <c r="HFO19" s="295"/>
      <c r="HFP19" s="295"/>
      <c r="HFQ19" s="295"/>
      <c r="HFR19" s="295"/>
      <c r="HFS19" s="295"/>
      <c r="HFT19" s="295"/>
      <c r="HFU19" s="295"/>
      <c r="HFV19" s="295"/>
      <c r="HFW19" s="295"/>
      <c r="HFX19" s="295"/>
      <c r="HFY19" s="295"/>
      <c r="HFZ19" s="295"/>
      <c r="HGA19" s="295"/>
      <c r="HGB19" s="295"/>
      <c r="HGC19" s="295"/>
      <c r="HGD19" s="295"/>
      <c r="HGE19" s="295"/>
      <c r="HGF19" s="295"/>
      <c r="HGG19" s="295"/>
      <c r="HGH19" s="295"/>
      <c r="HGI19" s="295"/>
      <c r="HGJ19" s="295"/>
      <c r="HGK19" s="295"/>
      <c r="HGL19" s="295"/>
      <c r="HGM19" s="295"/>
      <c r="HGN19" s="295"/>
      <c r="HGO19" s="295"/>
      <c r="HGP19" s="295"/>
      <c r="HGQ19" s="295"/>
      <c r="HGR19" s="295"/>
      <c r="HGS19" s="295"/>
      <c r="HGT19" s="295"/>
      <c r="HGU19" s="295"/>
      <c r="HGV19" s="295"/>
      <c r="HGW19" s="295"/>
      <c r="HGX19" s="295"/>
      <c r="HGY19" s="295"/>
      <c r="HGZ19" s="295"/>
      <c r="HHA19" s="295"/>
      <c r="HHB19" s="295"/>
      <c r="HHC19" s="295"/>
      <c r="HHD19" s="295"/>
      <c r="HHE19" s="295"/>
      <c r="HHF19" s="295"/>
      <c r="HHG19" s="295"/>
      <c r="HHH19" s="295"/>
      <c r="HHI19" s="295"/>
      <c r="HHJ19" s="295"/>
      <c r="HHK19" s="295"/>
      <c r="HHL19" s="295"/>
      <c r="HHM19" s="295"/>
      <c r="HHN19" s="295"/>
      <c r="HHO19" s="295"/>
      <c r="HHP19" s="295"/>
      <c r="HHQ19" s="295"/>
      <c r="HHR19" s="295"/>
      <c r="HHS19" s="295"/>
      <c r="HHT19" s="295"/>
      <c r="HHU19" s="295"/>
      <c r="HHV19" s="295"/>
      <c r="HHW19" s="295"/>
      <c r="HHX19" s="295"/>
      <c r="HHY19" s="295"/>
      <c r="HHZ19" s="295"/>
      <c r="HIA19" s="295"/>
      <c r="HIB19" s="295"/>
      <c r="HIC19" s="295"/>
      <c r="HID19" s="295"/>
      <c r="HIE19" s="295"/>
      <c r="HIF19" s="295"/>
      <c r="HIG19" s="295"/>
      <c r="HIH19" s="295"/>
      <c r="HII19" s="295"/>
      <c r="HIJ19" s="295"/>
      <c r="HIK19" s="295"/>
      <c r="HIL19" s="295"/>
      <c r="HIM19" s="295"/>
      <c r="HIN19" s="295"/>
      <c r="HIO19" s="295"/>
      <c r="HIP19" s="295"/>
      <c r="HIQ19" s="295"/>
      <c r="HIR19" s="295"/>
      <c r="HIS19" s="295"/>
      <c r="HIT19" s="295"/>
      <c r="HIU19" s="295"/>
      <c r="HIV19" s="295"/>
      <c r="HIW19" s="295"/>
      <c r="HIX19" s="295"/>
      <c r="HIY19" s="295"/>
      <c r="HIZ19" s="295"/>
      <c r="HJA19" s="295"/>
      <c r="HJB19" s="295"/>
      <c r="HJC19" s="295"/>
      <c r="HJD19" s="295"/>
      <c r="HJE19" s="295"/>
      <c r="HJF19" s="295"/>
      <c r="HJG19" s="295"/>
      <c r="HJH19" s="295"/>
      <c r="HJI19" s="295"/>
      <c r="HJJ19" s="295"/>
      <c r="HJK19" s="295"/>
      <c r="HJL19" s="295"/>
      <c r="HJM19" s="295"/>
      <c r="HJN19" s="295"/>
      <c r="HJO19" s="295"/>
      <c r="HJP19" s="295"/>
      <c r="HJQ19" s="295"/>
      <c r="HJR19" s="295"/>
      <c r="HJS19" s="295"/>
      <c r="HJT19" s="295"/>
      <c r="HJU19" s="295"/>
      <c r="HJV19" s="295"/>
      <c r="HJW19" s="295"/>
      <c r="HJX19" s="295"/>
      <c r="HJY19" s="295"/>
      <c r="HJZ19" s="295"/>
      <c r="HKA19" s="295"/>
      <c r="HKB19" s="295"/>
      <c r="HKC19" s="295"/>
      <c r="HKD19" s="295"/>
      <c r="HKE19" s="295"/>
      <c r="HKF19" s="295"/>
      <c r="HKG19" s="295"/>
      <c r="HKH19" s="295"/>
      <c r="HKI19" s="295"/>
      <c r="HKJ19" s="295"/>
      <c r="HKK19" s="295"/>
      <c r="HKL19" s="295"/>
      <c r="HKM19" s="295"/>
      <c r="HKN19" s="295"/>
      <c r="HKO19" s="295"/>
      <c r="HKP19" s="295"/>
      <c r="HKQ19" s="295"/>
      <c r="HKR19" s="295"/>
      <c r="HKS19" s="295"/>
      <c r="HKT19" s="295"/>
      <c r="HKU19" s="295"/>
      <c r="HKV19" s="295"/>
      <c r="HKW19" s="295"/>
      <c r="HKX19" s="295"/>
      <c r="HKY19" s="295"/>
      <c r="HKZ19" s="295"/>
      <c r="HLA19" s="295"/>
      <c r="HLB19" s="295"/>
      <c r="HLC19" s="295"/>
      <c r="HLD19" s="295"/>
      <c r="HLE19" s="295"/>
      <c r="HLF19" s="295"/>
      <c r="HLG19" s="295"/>
      <c r="HLH19" s="295"/>
      <c r="HLI19" s="295"/>
      <c r="HLJ19" s="295"/>
      <c r="HLK19" s="295"/>
      <c r="HLL19" s="295"/>
      <c r="HLM19" s="295"/>
      <c r="HLN19" s="295"/>
      <c r="HLO19" s="295"/>
      <c r="HLP19" s="295"/>
      <c r="HLQ19" s="295"/>
      <c r="HLR19" s="295"/>
      <c r="HLS19" s="295"/>
      <c r="HLT19" s="295"/>
      <c r="HLU19" s="295"/>
      <c r="HLV19" s="295"/>
      <c r="HLW19" s="295"/>
      <c r="HLX19" s="295"/>
      <c r="HLY19" s="295"/>
      <c r="HLZ19" s="295"/>
      <c r="HMA19" s="295"/>
      <c r="HMB19" s="295"/>
      <c r="HMC19" s="295"/>
      <c r="HMD19" s="295"/>
      <c r="HME19" s="295"/>
      <c r="HMF19" s="295"/>
      <c r="HMG19" s="295"/>
      <c r="HMH19" s="295"/>
      <c r="HMI19" s="295"/>
      <c r="HMJ19" s="295"/>
      <c r="HMK19" s="295"/>
      <c r="HML19" s="295"/>
      <c r="HMM19" s="295"/>
      <c r="HMN19" s="295"/>
      <c r="HMO19" s="295"/>
      <c r="HMP19" s="295"/>
      <c r="HMQ19" s="295"/>
      <c r="HMR19" s="295"/>
      <c r="HMS19" s="295"/>
      <c r="HMT19" s="295"/>
      <c r="HMU19" s="295"/>
      <c r="HMV19" s="295"/>
      <c r="HMW19" s="295"/>
      <c r="HMX19" s="295"/>
      <c r="HMY19" s="295"/>
      <c r="HMZ19" s="295"/>
      <c r="HNA19" s="295"/>
      <c r="HNB19" s="295"/>
      <c r="HNC19" s="295"/>
      <c r="HND19" s="295"/>
      <c r="HNE19" s="295"/>
      <c r="HNF19" s="295"/>
      <c r="HNG19" s="295"/>
      <c r="HNH19" s="295"/>
      <c r="HNI19" s="295"/>
      <c r="HNJ19" s="295"/>
      <c r="HNK19" s="295"/>
      <c r="HNL19" s="295"/>
      <c r="HNM19" s="295"/>
      <c r="HNN19" s="295"/>
      <c r="HNO19" s="295"/>
      <c r="HNP19" s="295"/>
      <c r="HNQ19" s="295"/>
      <c r="HNR19" s="295"/>
      <c r="HNS19" s="295"/>
      <c r="HNT19" s="295"/>
      <c r="HNU19" s="295"/>
      <c r="HNV19" s="295"/>
      <c r="HNW19" s="295"/>
      <c r="HNX19" s="295"/>
      <c r="HNY19" s="295"/>
      <c r="HNZ19" s="295"/>
      <c r="HOA19" s="295"/>
      <c r="HOB19" s="295"/>
      <c r="HOC19" s="295"/>
      <c r="HOD19" s="295"/>
      <c r="HOE19" s="295"/>
      <c r="HOF19" s="295"/>
      <c r="HOG19" s="295"/>
      <c r="HOH19" s="295"/>
      <c r="HOI19" s="295"/>
      <c r="HOJ19" s="295"/>
      <c r="HOK19" s="295"/>
      <c r="HOL19" s="295"/>
      <c r="HOM19" s="295"/>
      <c r="HON19" s="295"/>
      <c r="HOO19" s="295"/>
      <c r="HOP19" s="295"/>
      <c r="HOQ19" s="295"/>
      <c r="HOR19" s="295"/>
      <c r="HOS19" s="295"/>
      <c r="HOT19" s="295"/>
      <c r="HOU19" s="295"/>
      <c r="HOV19" s="295"/>
      <c r="HOW19" s="295"/>
      <c r="HOX19" s="295"/>
      <c r="HOY19" s="295"/>
      <c r="HOZ19" s="295"/>
      <c r="HPA19" s="295"/>
      <c r="HPB19" s="295"/>
      <c r="HPC19" s="295"/>
      <c r="HPD19" s="295"/>
      <c r="HPE19" s="295"/>
      <c r="HPF19" s="295"/>
      <c r="HPG19" s="295"/>
      <c r="HPH19" s="295"/>
      <c r="HPI19" s="295"/>
      <c r="HPJ19" s="295"/>
      <c r="HPK19" s="295"/>
      <c r="HPL19" s="295"/>
      <c r="HPM19" s="295"/>
      <c r="HPN19" s="295"/>
      <c r="HPO19" s="295"/>
      <c r="HPP19" s="295"/>
      <c r="HPQ19" s="295"/>
      <c r="HPR19" s="295"/>
      <c r="HPS19" s="295"/>
      <c r="HPT19" s="295"/>
      <c r="HPU19" s="295"/>
      <c r="HPV19" s="295"/>
      <c r="HPW19" s="295"/>
      <c r="HPX19" s="295"/>
      <c r="HPY19" s="295"/>
      <c r="HPZ19" s="295"/>
      <c r="HQA19" s="295"/>
      <c r="HQB19" s="295"/>
      <c r="HQC19" s="295"/>
      <c r="HQD19" s="295"/>
      <c r="HQE19" s="295"/>
      <c r="HQF19" s="295"/>
      <c r="HQG19" s="295"/>
      <c r="HQH19" s="295"/>
      <c r="HQI19" s="295"/>
      <c r="HQJ19" s="295"/>
      <c r="HQK19" s="295"/>
      <c r="HQL19" s="295"/>
      <c r="HQM19" s="295"/>
      <c r="HQN19" s="295"/>
      <c r="HQO19" s="295"/>
      <c r="HQP19" s="295"/>
      <c r="HQQ19" s="295"/>
      <c r="HQR19" s="295"/>
      <c r="HQS19" s="295"/>
      <c r="HQT19" s="295"/>
      <c r="HQU19" s="295"/>
      <c r="HQV19" s="295"/>
      <c r="HQW19" s="295"/>
      <c r="HQX19" s="295"/>
      <c r="HQY19" s="295"/>
      <c r="HQZ19" s="295"/>
      <c r="HRA19" s="295"/>
      <c r="HRB19" s="295"/>
      <c r="HRC19" s="295"/>
      <c r="HRD19" s="295"/>
      <c r="HRE19" s="295"/>
      <c r="HRF19" s="295"/>
      <c r="HRG19" s="295"/>
      <c r="HRH19" s="295"/>
      <c r="HRI19" s="295"/>
      <c r="HRJ19" s="295"/>
      <c r="HRK19" s="295"/>
      <c r="HRL19" s="295"/>
      <c r="HRM19" s="295"/>
      <c r="HRN19" s="295"/>
      <c r="HRO19" s="295"/>
      <c r="HRP19" s="295"/>
      <c r="HRQ19" s="295"/>
      <c r="HRR19" s="295"/>
      <c r="HRS19" s="295"/>
      <c r="HRT19" s="295"/>
      <c r="HRU19" s="295"/>
      <c r="HRV19" s="295"/>
      <c r="HRW19" s="295"/>
      <c r="HRX19" s="295"/>
      <c r="HRY19" s="295"/>
      <c r="HRZ19" s="295"/>
      <c r="HSA19" s="295"/>
      <c r="HSB19" s="295"/>
      <c r="HSC19" s="295"/>
      <c r="HSD19" s="295"/>
      <c r="HSE19" s="295"/>
      <c r="HSF19" s="295"/>
      <c r="HSG19" s="295"/>
      <c r="HSH19" s="295"/>
      <c r="HSI19" s="295"/>
      <c r="HSJ19" s="295"/>
      <c r="HSK19" s="295"/>
      <c r="HSL19" s="295"/>
      <c r="HSM19" s="295"/>
      <c r="HSN19" s="295"/>
      <c r="HSO19" s="295"/>
      <c r="HSP19" s="295"/>
      <c r="HSQ19" s="295"/>
      <c r="HSR19" s="295"/>
      <c r="HSS19" s="295"/>
      <c r="HST19" s="295"/>
      <c r="HSU19" s="295"/>
      <c r="HSV19" s="295"/>
      <c r="HSW19" s="295"/>
      <c r="HSX19" s="295"/>
      <c r="HSY19" s="295"/>
      <c r="HSZ19" s="295"/>
      <c r="HTA19" s="295"/>
      <c r="HTB19" s="295"/>
      <c r="HTC19" s="295"/>
      <c r="HTD19" s="295"/>
      <c r="HTE19" s="295"/>
      <c r="HTF19" s="295"/>
      <c r="HTG19" s="295"/>
      <c r="HTH19" s="295"/>
      <c r="HTI19" s="295"/>
      <c r="HTJ19" s="295"/>
      <c r="HTK19" s="295"/>
      <c r="HTL19" s="295"/>
      <c r="HTM19" s="295"/>
      <c r="HTN19" s="295"/>
      <c r="HTO19" s="295"/>
      <c r="HTP19" s="295"/>
      <c r="HTQ19" s="295"/>
      <c r="HTR19" s="295"/>
      <c r="HTS19" s="295"/>
      <c r="HTT19" s="295"/>
      <c r="HTU19" s="295"/>
      <c r="HTV19" s="295"/>
      <c r="HTW19" s="295"/>
      <c r="HTX19" s="295"/>
      <c r="HTY19" s="295"/>
      <c r="HTZ19" s="295"/>
      <c r="HUA19" s="295"/>
      <c r="HUB19" s="295"/>
      <c r="HUC19" s="295"/>
      <c r="HUD19" s="295"/>
      <c r="HUE19" s="295"/>
      <c r="HUF19" s="295"/>
      <c r="HUG19" s="295"/>
      <c r="HUH19" s="295"/>
      <c r="HUI19" s="295"/>
      <c r="HUJ19" s="295"/>
      <c r="HUK19" s="295"/>
      <c r="HUL19" s="295"/>
      <c r="HUM19" s="295"/>
      <c r="HUN19" s="295"/>
      <c r="HUO19" s="295"/>
      <c r="HUP19" s="295"/>
      <c r="HUQ19" s="295"/>
      <c r="HUR19" s="295"/>
      <c r="HUS19" s="295"/>
      <c r="HUT19" s="295"/>
      <c r="HUU19" s="295"/>
      <c r="HUV19" s="295"/>
      <c r="HUW19" s="295"/>
      <c r="HUX19" s="295"/>
      <c r="HUY19" s="295"/>
      <c r="HUZ19" s="295"/>
      <c r="HVA19" s="295"/>
      <c r="HVB19" s="295"/>
      <c r="HVC19" s="295"/>
      <c r="HVD19" s="295"/>
      <c r="HVE19" s="295"/>
      <c r="HVF19" s="295"/>
      <c r="HVG19" s="295"/>
      <c r="HVH19" s="295"/>
      <c r="HVI19" s="295"/>
      <c r="HVJ19" s="295"/>
      <c r="HVK19" s="295"/>
      <c r="HVL19" s="295"/>
      <c r="HVM19" s="295"/>
      <c r="HVN19" s="295"/>
      <c r="HVO19" s="295"/>
      <c r="HVP19" s="295"/>
      <c r="HVQ19" s="295"/>
      <c r="HVR19" s="295"/>
      <c r="HVS19" s="295"/>
      <c r="HVT19" s="295"/>
      <c r="HVU19" s="295"/>
      <c r="HVV19" s="295"/>
      <c r="HVW19" s="295"/>
      <c r="HVX19" s="295"/>
      <c r="HVY19" s="295"/>
      <c r="HVZ19" s="295"/>
      <c r="HWA19" s="295"/>
      <c r="HWB19" s="295"/>
      <c r="HWC19" s="295"/>
      <c r="HWD19" s="295"/>
      <c r="HWE19" s="295"/>
      <c r="HWF19" s="295"/>
      <c r="HWG19" s="295"/>
      <c r="HWH19" s="295"/>
      <c r="HWI19" s="295"/>
      <c r="HWJ19" s="295"/>
      <c r="HWK19" s="295"/>
      <c r="HWL19" s="295"/>
      <c r="HWM19" s="295"/>
      <c r="HWN19" s="295"/>
      <c r="HWO19" s="295"/>
      <c r="HWP19" s="295"/>
      <c r="HWQ19" s="295"/>
      <c r="HWR19" s="295"/>
      <c r="HWS19" s="295"/>
      <c r="HWT19" s="295"/>
      <c r="HWU19" s="295"/>
      <c r="HWV19" s="295"/>
      <c r="HWW19" s="295"/>
      <c r="HWX19" s="295"/>
      <c r="HWY19" s="295"/>
      <c r="HWZ19" s="295"/>
      <c r="HXA19" s="295"/>
      <c r="HXB19" s="295"/>
      <c r="HXC19" s="295"/>
      <c r="HXD19" s="295"/>
      <c r="HXE19" s="295"/>
      <c r="HXF19" s="295"/>
      <c r="HXG19" s="295"/>
      <c r="HXH19" s="295"/>
      <c r="HXI19" s="295"/>
      <c r="HXJ19" s="295"/>
      <c r="HXK19" s="295"/>
      <c r="HXL19" s="295"/>
      <c r="HXM19" s="295"/>
      <c r="HXN19" s="295"/>
      <c r="HXO19" s="295"/>
      <c r="HXP19" s="295"/>
      <c r="HXQ19" s="295"/>
      <c r="HXR19" s="295"/>
      <c r="HXS19" s="295"/>
      <c r="HXT19" s="295"/>
      <c r="HXU19" s="295"/>
      <c r="HXV19" s="295"/>
      <c r="HXW19" s="295"/>
      <c r="HXX19" s="295"/>
      <c r="HXY19" s="295"/>
      <c r="HXZ19" s="295"/>
      <c r="HYA19" s="295"/>
      <c r="HYB19" s="295"/>
      <c r="HYC19" s="295"/>
      <c r="HYD19" s="295"/>
      <c r="HYE19" s="295"/>
      <c r="HYF19" s="295"/>
      <c r="HYG19" s="295"/>
      <c r="HYH19" s="295"/>
      <c r="HYI19" s="295"/>
      <c r="HYJ19" s="295"/>
      <c r="HYK19" s="295"/>
      <c r="HYL19" s="295"/>
      <c r="HYM19" s="295"/>
      <c r="HYN19" s="295"/>
      <c r="HYO19" s="295"/>
      <c r="HYP19" s="295"/>
      <c r="HYQ19" s="295"/>
      <c r="HYR19" s="295"/>
      <c r="HYS19" s="295"/>
      <c r="HYT19" s="295"/>
      <c r="HYU19" s="295"/>
      <c r="HYV19" s="295"/>
      <c r="HYW19" s="295"/>
      <c r="HYX19" s="295"/>
      <c r="HYY19" s="295"/>
      <c r="HYZ19" s="295"/>
      <c r="HZA19" s="295"/>
      <c r="HZB19" s="295"/>
      <c r="HZC19" s="295"/>
      <c r="HZD19" s="295"/>
      <c r="HZE19" s="295"/>
      <c r="HZF19" s="295"/>
      <c r="HZG19" s="295"/>
      <c r="HZH19" s="295"/>
      <c r="HZI19" s="295"/>
      <c r="HZJ19" s="295"/>
      <c r="HZK19" s="295"/>
      <c r="HZL19" s="295"/>
      <c r="HZM19" s="295"/>
      <c r="HZN19" s="295"/>
      <c r="HZO19" s="295"/>
      <c r="HZP19" s="295"/>
      <c r="HZQ19" s="295"/>
      <c r="HZR19" s="295"/>
      <c r="HZS19" s="295"/>
      <c r="HZT19" s="295"/>
      <c r="HZU19" s="295"/>
      <c r="HZV19" s="295"/>
      <c r="HZW19" s="295"/>
      <c r="HZX19" s="295"/>
      <c r="HZY19" s="295"/>
      <c r="HZZ19" s="295"/>
      <c r="IAA19" s="295"/>
      <c r="IAB19" s="295"/>
      <c r="IAC19" s="295"/>
      <c r="IAD19" s="295"/>
      <c r="IAE19" s="295"/>
      <c r="IAF19" s="295"/>
      <c r="IAG19" s="295"/>
      <c r="IAH19" s="295"/>
      <c r="IAI19" s="295"/>
      <c r="IAJ19" s="295"/>
      <c r="IAK19" s="295"/>
      <c r="IAL19" s="295"/>
      <c r="IAM19" s="295"/>
      <c r="IAN19" s="295"/>
      <c r="IAO19" s="295"/>
      <c r="IAP19" s="295"/>
      <c r="IAQ19" s="295"/>
      <c r="IAR19" s="295"/>
      <c r="IAS19" s="295"/>
      <c r="IAT19" s="295"/>
      <c r="IAU19" s="295"/>
      <c r="IAV19" s="295"/>
      <c r="IAW19" s="295"/>
      <c r="IAX19" s="295"/>
      <c r="IAY19" s="295"/>
      <c r="IAZ19" s="295"/>
      <c r="IBA19" s="295"/>
      <c r="IBB19" s="295"/>
      <c r="IBC19" s="295"/>
      <c r="IBD19" s="295"/>
      <c r="IBE19" s="295"/>
      <c r="IBF19" s="295"/>
      <c r="IBG19" s="295"/>
      <c r="IBH19" s="295"/>
      <c r="IBI19" s="295"/>
      <c r="IBJ19" s="295"/>
      <c r="IBK19" s="295"/>
      <c r="IBL19" s="295"/>
      <c r="IBM19" s="295"/>
      <c r="IBN19" s="295"/>
      <c r="IBO19" s="295"/>
      <c r="IBP19" s="295"/>
      <c r="IBQ19" s="295"/>
      <c r="IBR19" s="295"/>
      <c r="IBS19" s="295"/>
      <c r="IBT19" s="295"/>
      <c r="IBU19" s="295"/>
      <c r="IBV19" s="295"/>
      <c r="IBW19" s="295"/>
      <c r="IBX19" s="295"/>
      <c r="IBY19" s="295"/>
      <c r="IBZ19" s="295"/>
      <c r="ICA19" s="295"/>
      <c r="ICB19" s="295"/>
      <c r="ICC19" s="295"/>
      <c r="ICD19" s="295"/>
      <c r="ICE19" s="295"/>
      <c r="ICF19" s="295"/>
      <c r="ICG19" s="295"/>
      <c r="ICH19" s="295"/>
      <c r="ICI19" s="295"/>
      <c r="ICJ19" s="295"/>
      <c r="ICK19" s="295"/>
      <c r="ICL19" s="295"/>
      <c r="ICM19" s="295"/>
      <c r="ICN19" s="295"/>
      <c r="ICO19" s="295"/>
      <c r="ICP19" s="295"/>
      <c r="ICQ19" s="295"/>
      <c r="ICR19" s="295"/>
      <c r="ICS19" s="295"/>
      <c r="ICT19" s="295"/>
      <c r="ICU19" s="295"/>
      <c r="ICV19" s="295"/>
      <c r="ICW19" s="295"/>
      <c r="ICX19" s="295"/>
      <c r="ICY19" s="295"/>
      <c r="ICZ19" s="295"/>
      <c r="IDA19" s="295"/>
      <c r="IDB19" s="295"/>
      <c r="IDC19" s="295"/>
      <c r="IDD19" s="295"/>
      <c r="IDE19" s="295"/>
      <c r="IDF19" s="295"/>
      <c r="IDG19" s="295"/>
      <c r="IDH19" s="295"/>
      <c r="IDI19" s="295"/>
      <c r="IDJ19" s="295"/>
      <c r="IDK19" s="295"/>
      <c r="IDL19" s="295"/>
      <c r="IDM19" s="295"/>
      <c r="IDN19" s="295"/>
      <c r="IDO19" s="295"/>
      <c r="IDP19" s="295"/>
      <c r="IDQ19" s="295"/>
      <c r="IDR19" s="295"/>
      <c r="IDS19" s="295"/>
      <c r="IDT19" s="295"/>
      <c r="IDU19" s="295"/>
      <c r="IDV19" s="295"/>
      <c r="IDW19" s="295"/>
      <c r="IDX19" s="295"/>
      <c r="IDY19" s="295"/>
      <c r="IDZ19" s="295"/>
      <c r="IEA19" s="295"/>
      <c r="IEB19" s="295"/>
      <c r="IEC19" s="295"/>
      <c r="IED19" s="295"/>
      <c r="IEE19" s="295"/>
      <c r="IEF19" s="295"/>
      <c r="IEG19" s="295"/>
      <c r="IEH19" s="295"/>
      <c r="IEI19" s="295"/>
      <c r="IEJ19" s="295"/>
      <c r="IEK19" s="295"/>
      <c r="IEL19" s="295"/>
      <c r="IEM19" s="295"/>
      <c r="IEN19" s="295"/>
      <c r="IEO19" s="295"/>
      <c r="IEP19" s="295"/>
      <c r="IEQ19" s="295"/>
      <c r="IER19" s="295"/>
      <c r="IES19" s="295"/>
      <c r="IET19" s="295"/>
      <c r="IEU19" s="295"/>
      <c r="IEV19" s="295"/>
      <c r="IEW19" s="295"/>
      <c r="IEX19" s="295"/>
      <c r="IEY19" s="295"/>
      <c r="IEZ19" s="295"/>
      <c r="IFA19" s="295"/>
      <c r="IFB19" s="295"/>
      <c r="IFC19" s="295"/>
      <c r="IFD19" s="295"/>
      <c r="IFE19" s="295"/>
      <c r="IFF19" s="295"/>
      <c r="IFG19" s="295"/>
      <c r="IFH19" s="295"/>
      <c r="IFI19" s="295"/>
      <c r="IFJ19" s="295"/>
      <c r="IFK19" s="295"/>
      <c r="IFL19" s="295"/>
      <c r="IFM19" s="295"/>
      <c r="IFN19" s="295"/>
      <c r="IFO19" s="295"/>
      <c r="IFP19" s="295"/>
      <c r="IFQ19" s="295"/>
      <c r="IFR19" s="295"/>
      <c r="IFS19" s="295"/>
      <c r="IFT19" s="295"/>
      <c r="IFU19" s="295"/>
      <c r="IFV19" s="295"/>
      <c r="IFW19" s="295"/>
      <c r="IFX19" s="295"/>
      <c r="IFY19" s="295"/>
      <c r="IFZ19" s="295"/>
      <c r="IGA19" s="295"/>
      <c r="IGB19" s="295"/>
      <c r="IGC19" s="295"/>
      <c r="IGD19" s="295"/>
      <c r="IGE19" s="295"/>
      <c r="IGF19" s="295"/>
      <c r="IGG19" s="295"/>
      <c r="IGH19" s="295"/>
      <c r="IGI19" s="295"/>
      <c r="IGJ19" s="295"/>
      <c r="IGK19" s="295"/>
      <c r="IGL19" s="295"/>
      <c r="IGM19" s="295"/>
      <c r="IGN19" s="295"/>
      <c r="IGO19" s="295"/>
      <c r="IGP19" s="295"/>
      <c r="IGQ19" s="295"/>
      <c r="IGR19" s="295"/>
      <c r="IGS19" s="295"/>
      <c r="IGT19" s="295"/>
      <c r="IGU19" s="295"/>
      <c r="IGV19" s="295"/>
      <c r="IGW19" s="295"/>
      <c r="IGX19" s="295"/>
      <c r="IGY19" s="295"/>
      <c r="IGZ19" s="295"/>
      <c r="IHA19" s="295"/>
      <c r="IHB19" s="295"/>
      <c r="IHC19" s="295"/>
      <c r="IHD19" s="295"/>
      <c r="IHE19" s="295"/>
      <c r="IHF19" s="295"/>
      <c r="IHG19" s="295"/>
      <c r="IHH19" s="295"/>
      <c r="IHI19" s="295"/>
      <c r="IHJ19" s="295"/>
      <c r="IHK19" s="295"/>
      <c r="IHL19" s="295"/>
      <c r="IHM19" s="295"/>
      <c r="IHN19" s="295"/>
      <c r="IHO19" s="295"/>
      <c r="IHP19" s="295"/>
      <c r="IHQ19" s="295"/>
      <c r="IHR19" s="295"/>
      <c r="IHS19" s="295"/>
      <c r="IHT19" s="295"/>
      <c r="IHU19" s="295"/>
      <c r="IHV19" s="295"/>
      <c r="IHW19" s="295"/>
      <c r="IHX19" s="295"/>
      <c r="IHY19" s="295"/>
      <c r="IHZ19" s="295"/>
      <c r="IIA19" s="295"/>
      <c r="IIB19" s="295"/>
      <c r="IIC19" s="295"/>
      <c r="IID19" s="295"/>
      <c r="IIE19" s="295"/>
      <c r="IIF19" s="295"/>
      <c r="IIG19" s="295"/>
      <c r="IIH19" s="295"/>
      <c r="III19" s="295"/>
      <c r="IIJ19" s="295"/>
      <c r="IIK19" s="295"/>
      <c r="IIL19" s="295"/>
      <c r="IIM19" s="295"/>
      <c r="IIN19" s="295"/>
      <c r="IIO19" s="295"/>
      <c r="IIP19" s="295"/>
      <c r="IIQ19" s="295"/>
      <c r="IIR19" s="295"/>
      <c r="IIS19" s="295"/>
      <c r="IIT19" s="295"/>
      <c r="IIU19" s="295"/>
      <c r="IIV19" s="295"/>
      <c r="IIW19" s="295"/>
      <c r="IIX19" s="295"/>
      <c r="IIY19" s="295"/>
      <c r="IIZ19" s="295"/>
      <c r="IJA19" s="295"/>
      <c r="IJB19" s="295"/>
      <c r="IJC19" s="295"/>
      <c r="IJD19" s="295"/>
      <c r="IJE19" s="295"/>
      <c r="IJF19" s="295"/>
      <c r="IJG19" s="295"/>
      <c r="IJH19" s="295"/>
      <c r="IJI19" s="295"/>
      <c r="IJJ19" s="295"/>
      <c r="IJK19" s="295"/>
      <c r="IJL19" s="295"/>
      <c r="IJM19" s="295"/>
      <c r="IJN19" s="295"/>
      <c r="IJO19" s="295"/>
      <c r="IJP19" s="295"/>
      <c r="IJQ19" s="295"/>
      <c r="IJR19" s="295"/>
      <c r="IJS19" s="295"/>
      <c r="IJT19" s="295"/>
      <c r="IJU19" s="295"/>
      <c r="IJV19" s="295"/>
      <c r="IJW19" s="295"/>
      <c r="IJX19" s="295"/>
      <c r="IJY19" s="295"/>
      <c r="IJZ19" s="295"/>
      <c r="IKA19" s="295"/>
      <c r="IKB19" s="295"/>
      <c r="IKC19" s="295"/>
      <c r="IKD19" s="295"/>
      <c r="IKE19" s="295"/>
      <c r="IKF19" s="295"/>
      <c r="IKG19" s="295"/>
      <c r="IKH19" s="295"/>
      <c r="IKI19" s="295"/>
      <c r="IKJ19" s="295"/>
      <c r="IKK19" s="295"/>
      <c r="IKL19" s="295"/>
      <c r="IKM19" s="295"/>
      <c r="IKN19" s="295"/>
      <c r="IKO19" s="295"/>
      <c r="IKP19" s="295"/>
      <c r="IKQ19" s="295"/>
      <c r="IKR19" s="295"/>
      <c r="IKS19" s="295"/>
      <c r="IKT19" s="295"/>
      <c r="IKU19" s="295"/>
      <c r="IKV19" s="295"/>
      <c r="IKW19" s="295"/>
      <c r="IKX19" s="295"/>
      <c r="IKY19" s="295"/>
      <c r="IKZ19" s="295"/>
      <c r="ILA19" s="295"/>
      <c r="ILB19" s="295"/>
      <c r="ILC19" s="295"/>
      <c r="ILD19" s="295"/>
      <c r="ILE19" s="295"/>
      <c r="ILF19" s="295"/>
      <c r="ILG19" s="295"/>
      <c r="ILH19" s="295"/>
      <c r="ILI19" s="295"/>
      <c r="ILJ19" s="295"/>
      <c r="ILK19" s="295"/>
      <c r="ILL19" s="295"/>
      <c r="ILM19" s="295"/>
      <c r="ILN19" s="295"/>
      <c r="ILO19" s="295"/>
      <c r="ILP19" s="295"/>
      <c r="ILQ19" s="295"/>
      <c r="ILR19" s="295"/>
      <c r="ILS19" s="295"/>
      <c r="ILT19" s="295"/>
      <c r="ILU19" s="295"/>
      <c r="ILV19" s="295"/>
      <c r="ILW19" s="295"/>
      <c r="ILX19" s="295"/>
      <c r="ILY19" s="295"/>
      <c r="ILZ19" s="295"/>
      <c r="IMA19" s="295"/>
      <c r="IMB19" s="295"/>
      <c r="IMC19" s="295"/>
      <c r="IMD19" s="295"/>
      <c r="IME19" s="295"/>
      <c r="IMF19" s="295"/>
      <c r="IMG19" s="295"/>
      <c r="IMH19" s="295"/>
      <c r="IMI19" s="295"/>
      <c r="IMJ19" s="295"/>
      <c r="IMK19" s="295"/>
      <c r="IML19" s="295"/>
      <c r="IMM19" s="295"/>
      <c r="IMN19" s="295"/>
      <c r="IMO19" s="295"/>
      <c r="IMP19" s="295"/>
      <c r="IMQ19" s="295"/>
      <c r="IMR19" s="295"/>
      <c r="IMS19" s="295"/>
      <c r="IMT19" s="295"/>
      <c r="IMU19" s="295"/>
      <c r="IMV19" s="295"/>
      <c r="IMW19" s="295"/>
      <c r="IMX19" s="295"/>
      <c r="IMY19" s="295"/>
      <c r="IMZ19" s="295"/>
      <c r="INA19" s="295"/>
      <c r="INB19" s="295"/>
      <c r="INC19" s="295"/>
      <c r="IND19" s="295"/>
      <c r="INE19" s="295"/>
      <c r="INF19" s="295"/>
      <c r="ING19" s="295"/>
      <c r="INH19" s="295"/>
      <c r="INI19" s="295"/>
      <c r="INJ19" s="295"/>
      <c r="INK19" s="295"/>
      <c r="INL19" s="295"/>
      <c r="INM19" s="295"/>
      <c r="INN19" s="295"/>
      <c r="INO19" s="295"/>
      <c r="INP19" s="295"/>
      <c r="INQ19" s="295"/>
      <c r="INR19" s="295"/>
      <c r="INS19" s="295"/>
      <c r="INT19" s="295"/>
      <c r="INU19" s="295"/>
      <c r="INV19" s="295"/>
      <c r="INW19" s="295"/>
      <c r="INX19" s="295"/>
      <c r="INY19" s="295"/>
      <c r="INZ19" s="295"/>
      <c r="IOA19" s="295"/>
      <c r="IOB19" s="295"/>
      <c r="IOC19" s="295"/>
      <c r="IOD19" s="295"/>
      <c r="IOE19" s="295"/>
      <c r="IOF19" s="295"/>
      <c r="IOG19" s="295"/>
      <c r="IOH19" s="295"/>
      <c r="IOI19" s="295"/>
      <c r="IOJ19" s="295"/>
      <c r="IOK19" s="295"/>
      <c r="IOL19" s="295"/>
      <c r="IOM19" s="295"/>
      <c r="ION19" s="295"/>
      <c r="IOO19" s="295"/>
      <c r="IOP19" s="295"/>
      <c r="IOQ19" s="295"/>
      <c r="IOR19" s="295"/>
      <c r="IOS19" s="295"/>
      <c r="IOT19" s="295"/>
      <c r="IOU19" s="295"/>
      <c r="IOV19" s="295"/>
      <c r="IOW19" s="295"/>
      <c r="IOX19" s="295"/>
      <c r="IOY19" s="295"/>
      <c r="IOZ19" s="295"/>
      <c r="IPA19" s="295"/>
      <c r="IPB19" s="295"/>
      <c r="IPC19" s="295"/>
      <c r="IPD19" s="295"/>
      <c r="IPE19" s="295"/>
      <c r="IPF19" s="295"/>
      <c r="IPG19" s="295"/>
      <c r="IPH19" s="295"/>
      <c r="IPI19" s="295"/>
      <c r="IPJ19" s="295"/>
      <c r="IPK19" s="295"/>
      <c r="IPL19" s="295"/>
      <c r="IPM19" s="295"/>
      <c r="IPN19" s="295"/>
      <c r="IPO19" s="295"/>
      <c r="IPP19" s="295"/>
      <c r="IPQ19" s="295"/>
      <c r="IPR19" s="295"/>
      <c r="IPS19" s="295"/>
      <c r="IPT19" s="295"/>
      <c r="IPU19" s="295"/>
      <c r="IPV19" s="295"/>
      <c r="IPW19" s="295"/>
      <c r="IPX19" s="295"/>
      <c r="IPY19" s="295"/>
      <c r="IPZ19" s="295"/>
      <c r="IQA19" s="295"/>
      <c r="IQB19" s="295"/>
      <c r="IQC19" s="295"/>
      <c r="IQD19" s="295"/>
      <c r="IQE19" s="295"/>
      <c r="IQF19" s="295"/>
      <c r="IQG19" s="295"/>
      <c r="IQH19" s="295"/>
      <c r="IQI19" s="295"/>
      <c r="IQJ19" s="295"/>
      <c r="IQK19" s="295"/>
      <c r="IQL19" s="295"/>
      <c r="IQM19" s="295"/>
      <c r="IQN19" s="295"/>
      <c r="IQO19" s="295"/>
      <c r="IQP19" s="295"/>
      <c r="IQQ19" s="295"/>
      <c r="IQR19" s="295"/>
      <c r="IQS19" s="295"/>
      <c r="IQT19" s="295"/>
      <c r="IQU19" s="295"/>
      <c r="IQV19" s="295"/>
      <c r="IQW19" s="295"/>
      <c r="IQX19" s="295"/>
      <c r="IQY19" s="295"/>
      <c r="IQZ19" s="295"/>
      <c r="IRA19" s="295"/>
      <c r="IRB19" s="295"/>
      <c r="IRC19" s="295"/>
      <c r="IRD19" s="295"/>
      <c r="IRE19" s="295"/>
      <c r="IRF19" s="295"/>
      <c r="IRG19" s="295"/>
      <c r="IRH19" s="295"/>
      <c r="IRI19" s="295"/>
      <c r="IRJ19" s="295"/>
      <c r="IRK19" s="295"/>
      <c r="IRL19" s="295"/>
      <c r="IRM19" s="295"/>
      <c r="IRN19" s="295"/>
      <c r="IRO19" s="295"/>
      <c r="IRP19" s="295"/>
      <c r="IRQ19" s="295"/>
      <c r="IRR19" s="295"/>
      <c r="IRS19" s="295"/>
      <c r="IRT19" s="295"/>
      <c r="IRU19" s="295"/>
      <c r="IRV19" s="295"/>
      <c r="IRW19" s="295"/>
      <c r="IRX19" s="295"/>
      <c r="IRY19" s="295"/>
      <c r="IRZ19" s="295"/>
      <c r="ISA19" s="295"/>
      <c r="ISB19" s="295"/>
      <c r="ISC19" s="295"/>
      <c r="ISD19" s="295"/>
      <c r="ISE19" s="295"/>
      <c r="ISF19" s="295"/>
      <c r="ISG19" s="295"/>
      <c r="ISH19" s="295"/>
      <c r="ISI19" s="295"/>
      <c r="ISJ19" s="295"/>
      <c r="ISK19" s="295"/>
      <c r="ISL19" s="295"/>
      <c r="ISM19" s="295"/>
      <c r="ISN19" s="295"/>
      <c r="ISO19" s="295"/>
      <c r="ISP19" s="295"/>
      <c r="ISQ19" s="295"/>
      <c r="ISR19" s="295"/>
      <c r="ISS19" s="295"/>
      <c r="IST19" s="295"/>
      <c r="ISU19" s="295"/>
      <c r="ISV19" s="295"/>
      <c r="ISW19" s="295"/>
      <c r="ISX19" s="295"/>
      <c r="ISY19" s="295"/>
      <c r="ISZ19" s="295"/>
      <c r="ITA19" s="295"/>
      <c r="ITB19" s="295"/>
      <c r="ITC19" s="295"/>
      <c r="ITD19" s="295"/>
      <c r="ITE19" s="295"/>
      <c r="ITF19" s="295"/>
      <c r="ITG19" s="295"/>
      <c r="ITH19" s="295"/>
      <c r="ITI19" s="295"/>
      <c r="ITJ19" s="295"/>
      <c r="ITK19" s="295"/>
      <c r="ITL19" s="295"/>
      <c r="ITM19" s="295"/>
      <c r="ITN19" s="295"/>
      <c r="ITO19" s="295"/>
      <c r="ITP19" s="295"/>
      <c r="ITQ19" s="295"/>
      <c r="ITR19" s="295"/>
      <c r="ITS19" s="295"/>
      <c r="ITT19" s="295"/>
      <c r="ITU19" s="295"/>
      <c r="ITV19" s="295"/>
      <c r="ITW19" s="295"/>
      <c r="ITX19" s="295"/>
      <c r="ITY19" s="295"/>
      <c r="ITZ19" s="295"/>
      <c r="IUA19" s="295"/>
      <c r="IUB19" s="295"/>
      <c r="IUC19" s="295"/>
      <c r="IUD19" s="295"/>
      <c r="IUE19" s="295"/>
      <c r="IUF19" s="295"/>
      <c r="IUG19" s="295"/>
      <c r="IUH19" s="295"/>
      <c r="IUI19" s="295"/>
      <c r="IUJ19" s="295"/>
      <c r="IUK19" s="295"/>
      <c r="IUL19" s="295"/>
      <c r="IUM19" s="295"/>
      <c r="IUN19" s="295"/>
      <c r="IUO19" s="295"/>
      <c r="IUP19" s="295"/>
      <c r="IUQ19" s="295"/>
      <c r="IUR19" s="295"/>
      <c r="IUS19" s="295"/>
      <c r="IUT19" s="295"/>
      <c r="IUU19" s="295"/>
      <c r="IUV19" s="295"/>
      <c r="IUW19" s="295"/>
      <c r="IUX19" s="295"/>
      <c r="IUY19" s="295"/>
      <c r="IUZ19" s="295"/>
      <c r="IVA19" s="295"/>
      <c r="IVB19" s="295"/>
      <c r="IVC19" s="295"/>
      <c r="IVD19" s="295"/>
      <c r="IVE19" s="295"/>
      <c r="IVF19" s="295"/>
      <c r="IVG19" s="295"/>
      <c r="IVH19" s="295"/>
      <c r="IVI19" s="295"/>
      <c r="IVJ19" s="295"/>
      <c r="IVK19" s="295"/>
      <c r="IVL19" s="295"/>
      <c r="IVM19" s="295"/>
      <c r="IVN19" s="295"/>
      <c r="IVO19" s="295"/>
      <c r="IVP19" s="295"/>
      <c r="IVQ19" s="295"/>
      <c r="IVR19" s="295"/>
      <c r="IVS19" s="295"/>
      <c r="IVT19" s="295"/>
      <c r="IVU19" s="295"/>
      <c r="IVV19" s="295"/>
      <c r="IVW19" s="295"/>
      <c r="IVX19" s="295"/>
      <c r="IVY19" s="295"/>
      <c r="IVZ19" s="295"/>
      <c r="IWA19" s="295"/>
      <c r="IWB19" s="295"/>
      <c r="IWC19" s="295"/>
      <c r="IWD19" s="295"/>
      <c r="IWE19" s="295"/>
      <c r="IWF19" s="295"/>
      <c r="IWG19" s="295"/>
      <c r="IWH19" s="295"/>
      <c r="IWI19" s="295"/>
      <c r="IWJ19" s="295"/>
      <c r="IWK19" s="295"/>
      <c r="IWL19" s="295"/>
      <c r="IWM19" s="295"/>
      <c r="IWN19" s="295"/>
      <c r="IWO19" s="295"/>
      <c r="IWP19" s="295"/>
      <c r="IWQ19" s="295"/>
      <c r="IWR19" s="295"/>
      <c r="IWS19" s="295"/>
      <c r="IWT19" s="295"/>
      <c r="IWU19" s="295"/>
      <c r="IWV19" s="295"/>
      <c r="IWW19" s="295"/>
      <c r="IWX19" s="295"/>
      <c r="IWY19" s="295"/>
      <c r="IWZ19" s="295"/>
      <c r="IXA19" s="295"/>
      <c r="IXB19" s="295"/>
      <c r="IXC19" s="295"/>
      <c r="IXD19" s="295"/>
      <c r="IXE19" s="295"/>
      <c r="IXF19" s="295"/>
      <c r="IXG19" s="295"/>
      <c r="IXH19" s="295"/>
      <c r="IXI19" s="295"/>
      <c r="IXJ19" s="295"/>
      <c r="IXK19" s="295"/>
      <c r="IXL19" s="295"/>
      <c r="IXM19" s="295"/>
      <c r="IXN19" s="295"/>
      <c r="IXO19" s="295"/>
      <c r="IXP19" s="295"/>
      <c r="IXQ19" s="295"/>
      <c r="IXR19" s="295"/>
      <c r="IXS19" s="295"/>
      <c r="IXT19" s="295"/>
      <c r="IXU19" s="295"/>
      <c r="IXV19" s="295"/>
      <c r="IXW19" s="295"/>
      <c r="IXX19" s="295"/>
      <c r="IXY19" s="295"/>
      <c r="IXZ19" s="295"/>
      <c r="IYA19" s="295"/>
      <c r="IYB19" s="295"/>
      <c r="IYC19" s="295"/>
      <c r="IYD19" s="295"/>
      <c r="IYE19" s="295"/>
      <c r="IYF19" s="295"/>
      <c r="IYG19" s="295"/>
      <c r="IYH19" s="295"/>
      <c r="IYI19" s="295"/>
      <c r="IYJ19" s="295"/>
      <c r="IYK19" s="295"/>
      <c r="IYL19" s="295"/>
      <c r="IYM19" s="295"/>
      <c r="IYN19" s="295"/>
      <c r="IYO19" s="295"/>
      <c r="IYP19" s="295"/>
      <c r="IYQ19" s="295"/>
      <c r="IYR19" s="295"/>
      <c r="IYS19" s="295"/>
      <c r="IYT19" s="295"/>
      <c r="IYU19" s="295"/>
      <c r="IYV19" s="295"/>
      <c r="IYW19" s="295"/>
      <c r="IYX19" s="295"/>
      <c r="IYY19" s="295"/>
      <c r="IYZ19" s="295"/>
      <c r="IZA19" s="295"/>
      <c r="IZB19" s="295"/>
      <c r="IZC19" s="295"/>
      <c r="IZD19" s="295"/>
      <c r="IZE19" s="295"/>
      <c r="IZF19" s="295"/>
      <c r="IZG19" s="295"/>
      <c r="IZH19" s="295"/>
      <c r="IZI19" s="295"/>
      <c r="IZJ19" s="295"/>
      <c r="IZK19" s="295"/>
      <c r="IZL19" s="295"/>
      <c r="IZM19" s="295"/>
      <c r="IZN19" s="295"/>
      <c r="IZO19" s="295"/>
      <c r="IZP19" s="295"/>
      <c r="IZQ19" s="295"/>
      <c r="IZR19" s="295"/>
      <c r="IZS19" s="295"/>
      <c r="IZT19" s="295"/>
      <c r="IZU19" s="295"/>
      <c r="IZV19" s="295"/>
      <c r="IZW19" s="295"/>
      <c r="IZX19" s="295"/>
      <c r="IZY19" s="295"/>
      <c r="IZZ19" s="295"/>
      <c r="JAA19" s="295"/>
      <c r="JAB19" s="295"/>
      <c r="JAC19" s="295"/>
      <c r="JAD19" s="295"/>
      <c r="JAE19" s="295"/>
      <c r="JAF19" s="295"/>
      <c r="JAG19" s="295"/>
      <c r="JAH19" s="295"/>
      <c r="JAI19" s="295"/>
      <c r="JAJ19" s="295"/>
      <c r="JAK19" s="295"/>
      <c r="JAL19" s="295"/>
      <c r="JAM19" s="295"/>
      <c r="JAN19" s="295"/>
      <c r="JAO19" s="295"/>
      <c r="JAP19" s="295"/>
      <c r="JAQ19" s="295"/>
      <c r="JAR19" s="295"/>
      <c r="JAS19" s="295"/>
      <c r="JAT19" s="295"/>
      <c r="JAU19" s="295"/>
      <c r="JAV19" s="295"/>
      <c r="JAW19" s="295"/>
      <c r="JAX19" s="295"/>
      <c r="JAY19" s="295"/>
      <c r="JAZ19" s="295"/>
      <c r="JBA19" s="295"/>
      <c r="JBB19" s="295"/>
      <c r="JBC19" s="295"/>
      <c r="JBD19" s="295"/>
      <c r="JBE19" s="295"/>
      <c r="JBF19" s="295"/>
      <c r="JBG19" s="295"/>
      <c r="JBH19" s="295"/>
      <c r="JBI19" s="295"/>
      <c r="JBJ19" s="295"/>
      <c r="JBK19" s="295"/>
      <c r="JBL19" s="295"/>
      <c r="JBM19" s="295"/>
      <c r="JBN19" s="295"/>
      <c r="JBO19" s="295"/>
      <c r="JBP19" s="295"/>
      <c r="JBQ19" s="295"/>
      <c r="JBR19" s="295"/>
      <c r="JBS19" s="295"/>
      <c r="JBT19" s="295"/>
      <c r="JBU19" s="295"/>
      <c r="JBV19" s="295"/>
      <c r="JBW19" s="295"/>
      <c r="JBX19" s="295"/>
      <c r="JBY19" s="295"/>
      <c r="JBZ19" s="295"/>
      <c r="JCA19" s="295"/>
      <c r="JCB19" s="295"/>
      <c r="JCC19" s="295"/>
      <c r="JCD19" s="295"/>
      <c r="JCE19" s="295"/>
      <c r="JCF19" s="295"/>
      <c r="JCG19" s="295"/>
      <c r="JCH19" s="295"/>
      <c r="JCI19" s="295"/>
      <c r="JCJ19" s="295"/>
      <c r="JCK19" s="295"/>
      <c r="JCL19" s="295"/>
      <c r="JCM19" s="295"/>
      <c r="JCN19" s="295"/>
      <c r="JCO19" s="295"/>
      <c r="JCP19" s="295"/>
      <c r="JCQ19" s="295"/>
      <c r="JCR19" s="295"/>
      <c r="JCS19" s="295"/>
      <c r="JCT19" s="295"/>
      <c r="JCU19" s="295"/>
      <c r="JCV19" s="295"/>
      <c r="JCW19" s="295"/>
      <c r="JCX19" s="295"/>
      <c r="JCY19" s="295"/>
      <c r="JCZ19" s="295"/>
      <c r="JDA19" s="295"/>
      <c r="JDB19" s="295"/>
      <c r="JDC19" s="295"/>
      <c r="JDD19" s="295"/>
      <c r="JDE19" s="295"/>
      <c r="JDF19" s="295"/>
      <c r="JDG19" s="295"/>
      <c r="JDH19" s="295"/>
      <c r="JDI19" s="295"/>
      <c r="JDJ19" s="295"/>
      <c r="JDK19" s="295"/>
      <c r="JDL19" s="295"/>
      <c r="JDM19" s="295"/>
      <c r="JDN19" s="295"/>
      <c r="JDO19" s="295"/>
      <c r="JDP19" s="295"/>
      <c r="JDQ19" s="295"/>
      <c r="JDR19" s="295"/>
      <c r="JDS19" s="295"/>
      <c r="JDT19" s="295"/>
      <c r="JDU19" s="295"/>
      <c r="JDV19" s="295"/>
      <c r="JDW19" s="295"/>
      <c r="JDX19" s="295"/>
      <c r="JDY19" s="295"/>
      <c r="JDZ19" s="295"/>
      <c r="JEA19" s="295"/>
      <c r="JEB19" s="295"/>
      <c r="JEC19" s="295"/>
      <c r="JED19" s="295"/>
      <c r="JEE19" s="295"/>
      <c r="JEF19" s="295"/>
      <c r="JEG19" s="295"/>
      <c r="JEH19" s="295"/>
      <c r="JEI19" s="295"/>
      <c r="JEJ19" s="295"/>
      <c r="JEK19" s="295"/>
      <c r="JEL19" s="295"/>
      <c r="JEM19" s="295"/>
      <c r="JEN19" s="295"/>
      <c r="JEO19" s="295"/>
      <c r="JEP19" s="295"/>
      <c r="JEQ19" s="295"/>
      <c r="JER19" s="295"/>
      <c r="JES19" s="295"/>
      <c r="JET19" s="295"/>
      <c r="JEU19" s="295"/>
      <c r="JEV19" s="295"/>
      <c r="JEW19" s="295"/>
      <c r="JEX19" s="295"/>
      <c r="JEY19" s="295"/>
      <c r="JEZ19" s="295"/>
      <c r="JFA19" s="295"/>
      <c r="JFB19" s="295"/>
      <c r="JFC19" s="295"/>
      <c r="JFD19" s="295"/>
      <c r="JFE19" s="295"/>
      <c r="JFF19" s="295"/>
      <c r="JFG19" s="295"/>
      <c r="JFH19" s="295"/>
      <c r="JFI19" s="295"/>
      <c r="JFJ19" s="295"/>
      <c r="JFK19" s="295"/>
      <c r="JFL19" s="295"/>
      <c r="JFM19" s="295"/>
      <c r="JFN19" s="295"/>
      <c r="JFO19" s="295"/>
      <c r="JFP19" s="295"/>
      <c r="JFQ19" s="295"/>
      <c r="JFR19" s="295"/>
      <c r="JFS19" s="295"/>
      <c r="JFT19" s="295"/>
      <c r="JFU19" s="295"/>
      <c r="JFV19" s="295"/>
      <c r="JFW19" s="295"/>
      <c r="JFX19" s="295"/>
      <c r="JFY19" s="295"/>
      <c r="JFZ19" s="295"/>
      <c r="JGA19" s="295"/>
      <c r="JGB19" s="295"/>
      <c r="JGC19" s="295"/>
      <c r="JGD19" s="295"/>
      <c r="JGE19" s="295"/>
      <c r="JGF19" s="295"/>
      <c r="JGG19" s="295"/>
      <c r="JGH19" s="295"/>
      <c r="JGI19" s="295"/>
      <c r="JGJ19" s="295"/>
      <c r="JGK19" s="295"/>
      <c r="JGL19" s="295"/>
      <c r="JGM19" s="295"/>
      <c r="JGN19" s="295"/>
      <c r="JGO19" s="295"/>
      <c r="JGP19" s="295"/>
      <c r="JGQ19" s="295"/>
      <c r="JGR19" s="295"/>
      <c r="JGS19" s="295"/>
      <c r="JGT19" s="295"/>
      <c r="JGU19" s="295"/>
      <c r="JGV19" s="295"/>
      <c r="JGW19" s="295"/>
      <c r="JGX19" s="295"/>
      <c r="JGY19" s="295"/>
      <c r="JGZ19" s="295"/>
      <c r="JHA19" s="295"/>
      <c r="JHB19" s="295"/>
      <c r="JHC19" s="295"/>
      <c r="JHD19" s="295"/>
      <c r="JHE19" s="295"/>
      <c r="JHF19" s="295"/>
      <c r="JHG19" s="295"/>
      <c r="JHH19" s="295"/>
      <c r="JHI19" s="295"/>
      <c r="JHJ19" s="295"/>
      <c r="JHK19" s="295"/>
      <c r="JHL19" s="295"/>
      <c r="JHM19" s="295"/>
      <c r="JHN19" s="295"/>
      <c r="JHO19" s="295"/>
      <c r="JHP19" s="295"/>
      <c r="JHQ19" s="295"/>
      <c r="JHR19" s="295"/>
      <c r="JHS19" s="295"/>
      <c r="JHT19" s="295"/>
      <c r="JHU19" s="295"/>
      <c r="JHV19" s="295"/>
      <c r="JHW19" s="295"/>
      <c r="JHX19" s="295"/>
      <c r="JHY19" s="295"/>
      <c r="JHZ19" s="295"/>
      <c r="JIA19" s="295"/>
      <c r="JIB19" s="295"/>
      <c r="JIC19" s="295"/>
      <c r="JID19" s="295"/>
      <c r="JIE19" s="295"/>
      <c r="JIF19" s="295"/>
      <c r="JIG19" s="295"/>
      <c r="JIH19" s="295"/>
      <c r="JII19" s="295"/>
      <c r="JIJ19" s="295"/>
      <c r="JIK19" s="295"/>
      <c r="JIL19" s="295"/>
      <c r="JIM19" s="295"/>
      <c r="JIN19" s="295"/>
      <c r="JIO19" s="295"/>
      <c r="JIP19" s="295"/>
      <c r="JIQ19" s="295"/>
      <c r="JIR19" s="295"/>
      <c r="JIS19" s="295"/>
      <c r="JIT19" s="295"/>
      <c r="JIU19" s="295"/>
      <c r="JIV19" s="295"/>
      <c r="JIW19" s="295"/>
      <c r="JIX19" s="295"/>
      <c r="JIY19" s="295"/>
      <c r="JIZ19" s="295"/>
      <c r="JJA19" s="295"/>
      <c r="JJB19" s="295"/>
      <c r="JJC19" s="295"/>
      <c r="JJD19" s="295"/>
      <c r="JJE19" s="295"/>
      <c r="JJF19" s="295"/>
      <c r="JJG19" s="295"/>
      <c r="JJH19" s="295"/>
      <c r="JJI19" s="295"/>
      <c r="JJJ19" s="295"/>
      <c r="JJK19" s="295"/>
      <c r="JJL19" s="295"/>
      <c r="JJM19" s="295"/>
      <c r="JJN19" s="295"/>
      <c r="JJO19" s="295"/>
      <c r="JJP19" s="295"/>
      <c r="JJQ19" s="295"/>
      <c r="JJR19" s="295"/>
      <c r="JJS19" s="295"/>
      <c r="JJT19" s="295"/>
      <c r="JJU19" s="295"/>
      <c r="JJV19" s="295"/>
      <c r="JJW19" s="295"/>
      <c r="JJX19" s="295"/>
      <c r="JJY19" s="295"/>
      <c r="JJZ19" s="295"/>
      <c r="JKA19" s="295"/>
      <c r="JKB19" s="295"/>
      <c r="JKC19" s="295"/>
      <c r="JKD19" s="295"/>
      <c r="JKE19" s="295"/>
      <c r="JKF19" s="295"/>
      <c r="JKG19" s="295"/>
      <c r="JKH19" s="295"/>
      <c r="JKI19" s="295"/>
      <c r="JKJ19" s="295"/>
      <c r="JKK19" s="295"/>
      <c r="JKL19" s="295"/>
      <c r="JKM19" s="295"/>
      <c r="JKN19" s="295"/>
      <c r="JKO19" s="295"/>
      <c r="JKP19" s="295"/>
      <c r="JKQ19" s="295"/>
      <c r="JKR19" s="295"/>
      <c r="JKS19" s="295"/>
      <c r="JKT19" s="295"/>
      <c r="JKU19" s="295"/>
      <c r="JKV19" s="295"/>
      <c r="JKW19" s="295"/>
      <c r="JKX19" s="295"/>
      <c r="JKY19" s="295"/>
      <c r="JKZ19" s="295"/>
      <c r="JLA19" s="295"/>
      <c r="JLB19" s="295"/>
      <c r="JLC19" s="295"/>
      <c r="JLD19" s="295"/>
      <c r="JLE19" s="295"/>
      <c r="JLF19" s="295"/>
      <c r="JLG19" s="295"/>
      <c r="JLH19" s="295"/>
      <c r="JLI19" s="295"/>
      <c r="JLJ19" s="295"/>
      <c r="JLK19" s="295"/>
      <c r="JLL19" s="295"/>
      <c r="JLM19" s="295"/>
      <c r="JLN19" s="295"/>
      <c r="JLO19" s="295"/>
      <c r="JLP19" s="295"/>
      <c r="JLQ19" s="295"/>
      <c r="JLR19" s="295"/>
      <c r="JLS19" s="295"/>
      <c r="JLT19" s="295"/>
      <c r="JLU19" s="295"/>
      <c r="JLV19" s="295"/>
      <c r="JLW19" s="295"/>
      <c r="JLX19" s="295"/>
      <c r="JLY19" s="295"/>
      <c r="JLZ19" s="295"/>
      <c r="JMA19" s="295"/>
      <c r="JMB19" s="295"/>
      <c r="JMC19" s="295"/>
      <c r="JMD19" s="295"/>
      <c r="JME19" s="295"/>
      <c r="JMF19" s="295"/>
      <c r="JMG19" s="295"/>
      <c r="JMH19" s="295"/>
      <c r="JMI19" s="295"/>
      <c r="JMJ19" s="295"/>
      <c r="JMK19" s="295"/>
      <c r="JML19" s="295"/>
      <c r="JMM19" s="295"/>
      <c r="JMN19" s="295"/>
      <c r="JMO19" s="295"/>
      <c r="JMP19" s="295"/>
      <c r="JMQ19" s="295"/>
      <c r="JMR19" s="295"/>
      <c r="JMS19" s="295"/>
      <c r="JMT19" s="295"/>
      <c r="JMU19" s="295"/>
      <c r="JMV19" s="295"/>
      <c r="JMW19" s="295"/>
      <c r="JMX19" s="295"/>
      <c r="JMY19" s="295"/>
      <c r="JMZ19" s="295"/>
      <c r="JNA19" s="295"/>
      <c r="JNB19" s="295"/>
      <c r="JNC19" s="295"/>
      <c r="JND19" s="295"/>
      <c r="JNE19" s="295"/>
      <c r="JNF19" s="295"/>
      <c r="JNG19" s="295"/>
      <c r="JNH19" s="295"/>
      <c r="JNI19" s="295"/>
      <c r="JNJ19" s="295"/>
      <c r="JNK19" s="295"/>
      <c r="JNL19" s="295"/>
      <c r="JNM19" s="295"/>
      <c r="JNN19" s="295"/>
      <c r="JNO19" s="295"/>
      <c r="JNP19" s="295"/>
      <c r="JNQ19" s="295"/>
      <c r="JNR19" s="295"/>
      <c r="JNS19" s="295"/>
      <c r="JNT19" s="295"/>
      <c r="JNU19" s="295"/>
      <c r="JNV19" s="295"/>
      <c r="JNW19" s="295"/>
      <c r="JNX19" s="295"/>
      <c r="JNY19" s="295"/>
      <c r="JNZ19" s="295"/>
      <c r="JOA19" s="295"/>
      <c r="JOB19" s="295"/>
      <c r="JOC19" s="295"/>
      <c r="JOD19" s="295"/>
      <c r="JOE19" s="295"/>
      <c r="JOF19" s="295"/>
      <c r="JOG19" s="295"/>
      <c r="JOH19" s="295"/>
      <c r="JOI19" s="295"/>
      <c r="JOJ19" s="295"/>
      <c r="JOK19" s="295"/>
      <c r="JOL19" s="295"/>
      <c r="JOM19" s="295"/>
      <c r="JON19" s="295"/>
      <c r="JOO19" s="295"/>
      <c r="JOP19" s="295"/>
      <c r="JOQ19" s="295"/>
      <c r="JOR19" s="295"/>
      <c r="JOS19" s="295"/>
      <c r="JOT19" s="295"/>
      <c r="JOU19" s="295"/>
      <c r="JOV19" s="295"/>
      <c r="JOW19" s="295"/>
      <c r="JOX19" s="295"/>
      <c r="JOY19" s="295"/>
      <c r="JOZ19" s="295"/>
      <c r="JPA19" s="295"/>
      <c r="JPB19" s="295"/>
      <c r="JPC19" s="295"/>
      <c r="JPD19" s="295"/>
      <c r="JPE19" s="295"/>
      <c r="JPF19" s="295"/>
      <c r="JPG19" s="295"/>
      <c r="JPH19" s="295"/>
      <c r="JPI19" s="295"/>
      <c r="JPJ19" s="295"/>
      <c r="JPK19" s="295"/>
      <c r="JPL19" s="295"/>
      <c r="JPM19" s="295"/>
      <c r="JPN19" s="295"/>
      <c r="JPO19" s="295"/>
      <c r="JPP19" s="295"/>
      <c r="JPQ19" s="295"/>
      <c r="JPR19" s="295"/>
      <c r="JPS19" s="295"/>
      <c r="JPT19" s="295"/>
      <c r="JPU19" s="295"/>
      <c r="JPV19" s="295"/>
      <c r="JPW19" s="295"/>
      <c r="JPX19" s="295"/>
      <c r="JPY19" s="295"/>
      <c r="JPZ19" s="295"/>
      <c r="JQA19" s="295"/>
      <c r="JQB19" s="295"/>
      <c r="JQC19" s="295"/>
      <c r="JQD19" s="295"/>
      <c r="JQE19" s="295"/>
      <c r="JQF19" s="295"/>
      <c r="JQG19" s="295"/>
      <c r="JQH19" s="295"/>
      <c r="JQI19" s="295"/>
      <c r="JQJ19" s="295"/>
      <c r="JQK19" s="295"/>
      <c r="JQL19" s="295"/>
      <c r="JQM19" s="295"/>
      <c r="JQN19" s="295"/>
      <c r="JQO19" s="295"/>
      <c r="JQP19" s="295"/>
      <c r="JQQ19" s="295"/>
      <c r="JQR19" s="295"/>
      <c r="JQS19" s="295"/>
      <c r="JQT19" s="295"/>
      <c r="JQU19" s="295"/>
      <c r="JQV19" s="295"/>
      <c r="JQW19" s="295"/>
      <c r="JQX19" s="295"/>
      <c r="JQY19" s="295"/>
      <c r="JQZ19" s="295"/>
      <c r="JRA19" s="295"/>
      <c r="JRB19" s="295"/>
      <c r="JRC19" s="295"/>
      <c r="JRD19" s="295"/>
      <c r="JRE19" s="295"/>
      <c r="JRF19" s="295"/>
      <c r="JRG19" s="295"/>
      <c r="JRH19" s="295"/>
      <c r="JRI19" s="295"/>
      <c r="JRJ19" s="295"/>
      <c r="JRK19" s="295"/>
      <c r="JRL19" s="295"/>
      <c r="JRM19" s="295"/>
      <c r="JRN19" s="295"/>
      <c r="JRO19" s="295"/>
      <c r="JRP19" s="295"/>
      <c r="JRQ19" s="295"/>
      <c r="JRR19" s="295"/>
      <c r="JRS19" s="295"/>
      <c r="JRT19" s="295"/>
      <c r="JRU19" s="295"/>
      <c r="JRV19" s="295"/>
      <c r="JRW19" s="295"/>
      <c r="JRX19" s="295"/>
      <c r="JRY19" s="295"/>
      <c r="JRZ19" s="295"/>
      <c r="JSA19" s="295"/>
      <c r="JSB19" s="295"/>
      <c r="JSC19" s="295"/>
      <c r="JSD19" s="295"/>
      <c r="JSE19" s="295"/>
      <c r="JSF19" s="295"/>
      <c r="JSG19" s="295"/>
      <c r="JSH19" s="295"/>
      <c r="JSI19" s="295"/>
      <c r="JSJ19" s="295"/>
      <c r="JSK19" s="295"/>
      <c r="JSL19" s="295"/>
      <c r="JSM19" s="295"/>
      <c r="JSN19" s="295"/>
      <c r="JSO19" s="295"/>
      <c r="JSP19" s="295"/>
      <c r="JSQ19" s="295"/>
      <c r="JSR19" s="295"/>
      <c r="JSS19" s="295"/>
      <c r="JST19" s="295"/>
      <c r="JSU19" s="295"/>
      <c r="JSV19" s="295"/>
      <c r="JSW19" s="295"/>
      <c r="JSX19" s="295"/>
      <c r="JSY19" s="295"/>
      <c r="JSZ19" s="295"/>
      <c r="JTA19" s="295"/>
      <c r="JTB19" s="295"/>
      <c r="JTC19" s="295"/>
      <c r="JTD19" s="295"/>
      <c r="JTE19" s="295"/>
      <c r="JTF19" s="295"/>
      <c r="JTG19" s="295"/>
      <c r="JTH19" s="295"/>
      <c r="JTI19" s="295"/>
      <c r="JTJ19" s="295"/>
      <c r="JTK19" s="295"/>
      <c r="JTL19" s="295"/>
      <c r="JTM19" s="295"/>
      <c r="JTN19" s="295"/>
      <c r="JTO19" s="295"/>
      <c r="JTP19" s="295"/>
      <c r="JTQ19" s="295"/>
      <c r="JTR19" s="295"/>
      <c r="JTS19" s="295"/>
      <c r="JTT19" s="295"/>
      <c r="JTU19" s="295"/>
      <c r="JTV19" s="295"/>
      <c r="JTW19" s="295"/>
      <c r="JTX19" s="295"/>
      <c r="JTY19" s="295"/>
      <c r="JTZ19" s="295"/>
      <c r="JUA19" s="295"/>
      <c r="JUB19" s="295"/>
      <c r="JUC19" s="295"/>
      <c r="JUD19" s="295"/>
      <c r="JUE19" s="295"/>
      <c r="JUF19" s="295"/>
      <c r="JUG19" s="295"/>
      <c r="JUH19" s="295"/>
      <c r="JUI19" s="295"/>
      <c r="JUJ19" s="295"/>
      <c r="JUK19" s="295"/>
      <c r="JUL19" s="295"/>
      <c r="JUM19" s="295"/>
      <c r="JUN19" s="295"/>
      <c r="JUO19" s="295"/>
      <c r="JUP19" s="295"/>
      <c r="JUQ19" s="295"/>
      <c r="JUR19" s="295"/>
      <c r="JUS19" s="295"/>
      <c r="JUT19" s="295"/>
      <c r="JUU19" s="295"/>
      <c r="JUV19" s="295"/>
      <c r="JUW19" s="295"/>
      <c r="JUX19" s="295"/>
      <c r="JUY19" s="295"/>
      <c r="JUZ19" s="295"/>
      <c r="JVA19" s="295"/>
      <c r="JVB19" s="295"/>
      <c r="JVC19" s="295"/>
      <c r="JVD19" s="295"/>
      <c r="JVE19" s="295"/>
      <c r="JVF19" s="295"/>
      <c r="JVG19" s="295"/>
      <c r="JVH19" s="295"/>
      <c r="JVI19" s="295"/>
      <c r="JVJ19" s="295"/>
      <c r="JVK19" s="295"/>
      <c r="JVL19" s="295"/>
      <c r="JVM19" s="295"/>
      <c r="JVN19" s="295"/>
      <c r="JVO19" s="295"/>
      <c r="JVP19" s="295"/>
      <c r="JVQ19" s="295"/>
      <c r="JVR19" s="295"/>
      <c r="JVS19" s="295"/>
      <c r="JVT19" s="295"/>
      <c r="JVU19" s="295"/>
      <c r="JVV19" s="295"/>
      <c r="JVW19" s="295"/>
      <c r="JVX19" s="295"/>
      <c r="JVY19" s="295"/>
      <c r="JVZ19" s="295"/>
      <c r="JWA19" s="295"/>
      <c r="JWB19" s="295"/>
      <c r="JWC19" s="295"/>
      <c r="JWD19" s="295"/>
      <c r="JWE19" s="295"/>
      <c r="JWF19" s="295"/>
      <c r="JWG19" s="295"/>
      <c r="JWH19" s="295"/>
      <c r="JWI19" s="295"/>
      <c r="JWJ19" s="295"/>
      <c r="JWK19" s="295"/>
      <c r="JWL19" s="295"/>
      <c r="JWM19" s="295"/>
      <c r="JWN19" s="295"/>
      <c r="JWO19" s="295"/>
      <c r="JWP19" s="295"/>
      <c r="JWQ19" s="295"/>
      <c r="JWR19" s="295"/>
      <c r="JWS19" s="295"/>
      <c r="JWT19" s="295"/>
      <c r="JWU19" s="295"/>
      <c r="JWV19" s="295"/>
      <c r="JWW19" s="295"/>
      <c r="JWX19" s="295"/>
      <c r="JWY19" s="295"/>
      <c r="JWZ19" s="295"/>
      <c r="JXA19" s="295"/>
      <c r="JXB19" s="295"/>
      <c r="JXC19" s="295"/>
      <c r="JXD19" s="295"/>
      <c r="JXE19" s="295"/>
      <c r="JXF19" s="295"/>
      <c r="JXG19" s="295"/>
      <c r="JXH19" s="295"/>
      <c r="JXI19" s="295"/>
      <c r="JXJ19" s="295"/>
      <c r="JXK19" s="295"/>
      <c r="JXL19" s="295"/>
      <c r="JXM19" s="295"/>
      <c r="JXN19" s="295"/>
      <c r="JXO19" s="295"/>
      <c r="JXP19" s="295"/>
      <c r="JXQ19" s="295"/>
      <c r="JXR19" s="295"/>
      <c r="JXS19" s="295"/>
      <c r="JXT19" s="295"/>
      <c r="JXU19" s="295"/>
      <c r="JXV19" s="295"/>
      <c r="JXW19" s="295"/>
      <c r="JXX19" s="295"/>
      <c r="JXY19" s="295"/>
      <c r="JXZ19" s="295"/>
      <c r="JYA19" s="295"/>
      <c r="JYB19" s="295"/>
      <c r="JYC19" s="295"/>
      <c r="JYD19" s="295"/>
      <c r="JYE19" s="295"/>
      <c r="JYF19" s="295"/>
      <c r="JYG19" s="295"/>
      <c r="JYH19" s="295"/>
      <c r="JYI19" s="295"/>
      <c r="JYJ19" s="295"/>
      <c r="JYK19" s="295"/>
      <c r="JYL19" s="295"/>
      <c r="JYM19" s="295"/>
      <c r="JYN19" s="295"/>
      <c r="JYO19" s="295"/>
      <c r="JYP19" s="295"/>
      <c r="JYQ19" s="295"/>
      <c r="JYR19" s="295"/>
      <c r="JYS19" s="295"/>
      <c r="JYT19" s="295"/>
      <c r="JYU19" s="295"/>
      <c r="JYV19" s="295"/>
      <c r="JYW19" s="295"/>
      <c r="JYX19" s="295"/>
      <c r="JYY19" s="295"/>
      <c r="JYZ19" s="295"/>
      <c r="JZA19" s="295"/>
      <c r="JZB19" s="295"/>
      <c r="JZC19" s="295"/>
      <c r="JZD19" s="295"/>
      <c r="JZE19" s="295"/>
      <c r="JZF19" s="295"/>
      <c r="JZG19" s="295"/>
      <c r="JZH19" s="295"/>
      <c r="JZI19" s="295"/>
      <c r="JZJ19" s="295"/>
      <c r="JZK19" s="295"/>
      <c r="JZL19" s="295"/>
      <c r="JZM19" s="295"/>
      <c r="JZN19" s="295"/>
      <c r="JZO19" s="295"/>
      <c r="JZP19" s="295"/>
      <c r="JZQ19" s="295"/>
      <c r="JZR19" s="295"/>
      <c r="JZS19" s="295"/>
      <c r="JZT19" s="295"/>
      <c r="JZU19" s="295"/>
      <c r="JZV19" s="295"/>
      <c r="JZW19" s="295"/>
      <c r="JZX19" s="295"/>
      <c r="JZY19" s="295"/>
      <c r="JZZ19" s="295"/>
      <c r="KAA19" s="295"/>
      <c r="KAB19" s="295"/>
      <c r="KAC19" s="295"/>
      <c r="KAD19" s="295"/>
      <c r="KAE19" s="295"/>
      <c r="KAF19" s="295"/>
      <c r="KAG19" s="295"/>
      <c r="KAH19" s="295"/>
      <c r="KAI19" s="295"/>
      <c r="KAJ19" s="295"/>
      <c r="KAK19" s="295"/>
      <c r="KAL19" s="295"/>
      <c r="KAM19" s="295"/>
      <c r="KAN19" s="295"/>
      <c r="KAO19" s="295"/>
      <c r="KAP19" s="295"/>
      <c r="KAQ19" s="295"/>
      <c r="KAR19" s="295"/>
      <c r="KAS19" s="295"/>
      <c r="KAT19" s="295"/>
      <c r="KAU19" s="295"/>
      <c r="KAV19" s="295"/>
      <c r="KAW19" s="295"/>
      <c r="KAX19" s="295"/>
      <c r="KAY19" s="295"/>
      <c r="KAZ19" s="295"/>
      <c r="KBA19" s="295"/>
      <c r="KBB19" s="295"/>
      <c r="KBC19" s="295"/>
      <c r="KBD19" s="295"/>
      <c r="KBE19" s="295"/>
      <c r="KBF19" s="295"/>
      <c r="KBG19" s="295"/>
      <c r="KBH19" s="295"/>
      <c r="KBI19" s="295"/>
      <c r="KBJ19" s="295"/>
      <c r="KBK19" s="295"/>
      <c r="KBL19" s="295"/>
      <c r="KBM19" s="295"/>
      <c r="KBN19" s="295"/>
      <c r="KBO19" s="295"/>
      <c r="KBP19" s="295"/>
      <c r="KBQ19" s="295"/>
      <c r="KBR19" s="295"/>
      <c r="KBS19" s="295"/>
      <c r="KBT19" s="295"/>
      <c r="KBU19" s="295"/>
      <c r="KBV19" s="295"/>
      <c r="KBW19" s="295"/>
      <c r="KBX19" s="295"/>
      <c r="KBY19" s="295"/>
      <c r="KBZ19" s="295"/>
      <c r="KCA19" s="295"/>
      <c r="KCB19" s="295"/>
      <c r="KCC19" s="295"/>
      <c r="KCD19" s="295"/>
      <c r="KCE19" s="295"/>
      <c r="KCF19" s="295"/>
      <c r="KCG19" s="295"/>
      <c r="KCH19" s="295"/>
      <c r="KCI19" s="295"/>
      <c r="KCJ19" s="295"/>
      <c r="KCK19" s="295"/>
      <c r="KCL19" s="295"/>
      <c r="KCM19" s="295"/>
      <c r="KCN19" s="295"/>
      <c r="KCO19" s="295"/>
      <c r="KCP19" s="295"/>
      <c r="KCQ19" s="295"/>
      <c r="KCR19" s="295"/>
      <c r="KCS19" s="295"/>
      <c r="KCT19" s="295"/>
      <c r="KCU19" s="295"/>
      <c r="KCV19" s="295"/>
      <c r="KCW19" s="295"/>
      <c r="KCX19" s="295"/>
      <c r="KCY19" s="295"/>
      <c r="KCZ19" s="295"/>
      <c r="KDA19" s="295"/>
      <c r="KDB19" s="295"/>
      <c r="KDC19" s="295"/>
      <c r="KDD19" s="295"/>
      <c r="KDE19" s="295"/>
      <c r="KDF19" s="295"/>
      <c r="KDG19" s="295"/>
      <c r="KDH19" s="295"/>
      <c r="KDI19" s="295"/>
      <c r="KDJ19" s="295"/>
      <c r="KDK19" s="295"/>
      <c r="KDL19" s="295"/>
      <c r="KDM19" s="295"/>
      <c r="KDN19" s="295"/>
      <c r="KDO19" s="295"/>
      <c r="KDP19" s="295"/>
      <c r="KDQ19" s="295"/>
      <c r="KDR19" s="295"/>
      <c r="KDS19" s="295"/>
      <c r="KDT19" s="295"/>
      <c r="KDU19" s="295"/>
      <c r="KDV19" s="295"/>
      <c r="KDW19" s="295"/>
      <c r="KDX19" s="295"/>
      <c r="KDY19" s="295"/>
      <c r="KDZ19" s="295"/>
      <c r="KEA19" s="295"/>
      <c r="KEB19" s="295"/>
      <c r="KEC19" s="295"/>
      <c r="KED19" s="295"/>
      <c r="KEE19" s="295"/>
      <c r="KEF19" s="295"/>
      <c r="KEG19" s="295"/>
      <c r="KEH19" s="295"/>
      <c r="KEI19" s="295"/>
      <c r="KEJ19" s="295"/>
      <c r="KEK19" s="295"/>
      <c r="KEL19" s="295"/>
      <c r="KEM19" s="295"/>
      <c r="KEN19" s="295"/>
      <c r="KEO19" s="295"/>
      <c r="KEP19" s="295"/>
      <c r="KEQ19" s="295"/>
      <c r="KER19" s="295"/>
      <c r="KES19" s="295"/>
      <c r="KET19" s="295"/>
      <c r="KEU19" s="295"/>
      <c r="KEV19" s="295"/>
      <c r="KEW19" s="295"/>
      <c r="KEX19" s="295"/>
      <c r="KEY19" s="295"/>
      <c r="KEZ19" s="295"/>
      <c r="KFA19" s="295"/>
      <c r="KFB19" s="295"/>
      <c r="KFC19" s="295"/>
      <c r="KFD19" s="295"/>
      <c r="KFE19" s="295"/>
      <c r="KFF19" s="295"/>
      <c r="KFG19" s="295"/>
      <c r="KFH19" s="295"/>
      <c r="KFI19" s="295"/>
      <c r="KFJ19" s="295"/>
      <c r="KFK19" s="295"/>
      <c r="KFL19" s="295"/>
      <c r="KFM19" s="295"/>
      <c r="KFN19" s="295"/>
      <c r="KFO19" s="295"/>
      <c r="KFP19" s="295"/>
      <c r="KFQ19" s="295"/>
      <c r="KFR19" s="295"/>
      <c r="KFS19" s="295"/>
      <c r="KFT19" s="295"/>
      <c r="KFU19" s="295"/>
      <c r="KFV19" s="295"/>
      <c r="KFW19" s="295"/>
      <c r="KFX19" s="295"/>
      <c r="KFY19" s="295"/>
      <c r="KFZ19" s="295"/>
      <c r="KGA19" s="295"/>
      <c r="KGB19" s="295"/>
      <c r="KGC19" s="295"/>
      <c r="KGD19" s="295"/>
      <c r="KGE19" s="295"/>
      <c r="KGF19" s="295"/>
      <c r="KGG19" s="295"/>
      <c r="KGH19" s="295"/>
      <c r="KGI19" s="295"/>
      <c r="KGJ19" s="295"/>
      <c r="KGK19" s="295"/>
      <c r="KGL19" s="295"/>
      <c r="KGM19" s="295"/>
      <c r="KGN19" s="295"/>
      <c r="KGO19" s="295"/>
      <c r="KGP19" s="295"/>
      <c r="KGQ19" s="295"/>
      <c r="KGR19" s="295"/>
      <c r="KGS19" s="295"/>
      <c r="KGT19" s="295"/>
      <c r="KGU19" s="295"/>
      <c r="KGV19" s="295"/>
      <c r="KGW19" s="295"/>
      <c r="KGX19" s="295"/>
      <c r="KGY19" s="295"/>
      <c r="KGZ19" s="295"/>
      <c r="KHA19" s="295"/>
      <c r="KHB19" s="295"/>
      <c r="KHC19" s="295"/>
      <c r="KHD19" s="295"/>
      <c r="KHE19" s="295"/>
      <c r="KHF19" s="295"/>
      <c r="KHG19" s="295"/>
      <c r="KHH19" s="295"/>
      <c r="KHI19" s="295"/>
      <c r="KHJ19" s="295"/>
      <c r="KHK19" s="295"/>
      <c r="KHL19" s="295"/>
      <c r="KHM19" s="295"/>
      <c r="KHN19" s="295"/>
      <c r="KHO19" s="295"/>
      <c r="KHP19" s="295"/>
      <c r="KHQ19" s="295"/>
      <c r="KHR19" s="295"/>
      <c r="KHS19" s="295"/>
      <c r="KHT19" s="295"/>
      <c r="KHU19" s="295"/>
      <c r="KHV19" s="295"/>
      <c r="KHW19" s="295"/>
      <c r="KHX19" s="295"/>
      <c r="KHY19" s="295"/>
      <c r="KHZ19" s="295"/>
      <c r="KIA19" s="295"/>
      <c r="KIB19" s="295"/>
      <c r="KIC19" s="295"/>
      <c r="KID19" s="295"/>
      <c r="KIE19" s="295"/>
      <c r="KIF19" s="295"/>
      <c r="KIG19" s="295"/>
      <c r="KIH19" s="295"/>
      <c r="KII19" s="295"/>
      <c r="KIJ19" s="295"/>
      <c r="KIK19" s="295"/>
      <c r="KIL19" s="295"/>
      <c r="KIM19" s="295"/>
      <c r="KIN19" s="295"/>
      <c r="KIO19" s="295"/>
      <c r="KIP19" s="295"/>
      <c r="KIQ19" s="295"/>
      <c r="KIR19" s="295"/>
      <c r="KIS19" s="295"/>
      <c r="KIT19" s="295"/>
      <c r="KIU19" s="295"/>
      <c r="KIV19" s="295"/>
      <c r="KIW19" s="295"/>
      <c r="KIX19" s="295"/>
      <c r="KIY19" s="295"/>
      <c r="KIZ19" s="295"/>
      <c r="KJA19" s="295"/>
      <c r="KJB19" s="295"/>
      <c r="KJC19" s="295"/>
      <c r="KJD19" s="295"/>
      <c r="KJE19" s="295"/>
      <c r="KJF19" s="295"/>
      <c r="KJG19" s="295"/>
      <c r="KJH19" s="295"/>
      <c r="KJI19" s="295"/>
      <c r="KJJ19" s="295"/>
      <c r="KJK19" s="295"/>
      <c r="KJL19" s="295"/>
      <c r="KJM19" s="295"/>
      <c r="KJN19" s="295"/>
      <c r="KJO19" s="295"/>
      <c r="KJP19" s="295"/>
      <c r="KJQ19" s="295"/>
      <c r="KJR19" s="295"/>
      <c r="KJS19" s="295"/>
      <c r="KJT19" s="295"/>
      <c r="KJU19" s="295"/>
      <c r="KJV19" s="295"/>
      <c r="KJW19" s="295"/>
      <c r="KJX19" s="295"/>
      <c r="KJY19" s="295"/>
      <c r="KJZ19" s="295"/>
      <c r="KKA19" s="295"/>
      <c r="KKB19" s="295"/>
      <c r="KKC19" s="295"/>
      <c r="KKD19" s="295"/>
      <c r="KKE19" s="295"/>
      <c r="KKF19" s="295"/>
      <c r="KKG19" s="295"/>
      <c r="KKH19" s="295"/>
      <c r="KKI19" s="295"/>
      <c r="KKJ19" s="295"/>
      <c r="KKK19" s="295"/>
      <c r="KKL19" s="295"/>
      <c r="KKM19" s="295"/>
      <c r="KKN19" s="295"/>
      <c r="KKO19" s="295"/>
      <c r="KKP19" s="295"/>
      <c r="KKQ19" s="295"/>
      <c r="KKR19" s="295"/>
      <c r="KKS19" s="295"/>
      <c r="KKT19" s="295"/>
      <c r="KKU19" s="295"/>
      <c r="KKV19" s="295"/>
      <c r="KKW19" s="295"/>
      <c r="KKX19" s="295"/>
      <c r="KKY19" s="295"/>
      <c r="KKZ19" s="295"/>
      <c r="KLA19" s="295"/>
      <c r="KLB19" s="295"/>
      <c r="KLC19" s="295"/>
      <c r="KLD19" s="295"/>
      <c r="KLE19" s="295"/>
      <c r="KLF19" s="295"/>
      <c r="KLG19" s="295"/>
      <c r="KLH19" s="295"/>
      <c r="KLI19" s="295"/>
      <c r="KLJ19" s="295"/>
      <c r="KLK19" s="295"/>
      <c r="KLL19" s="295"/>
      <c r="KLM19" s="295"/>
      <c r="KLN19" s="295"/>
      <c r="KLO19" s="295"/>
      <c r="KLP19" s="295"/>
      <c r="KLQ19" s="295"/>
      <c r="KLR19" s="295"/>
      <c r="KLS19" s="295"/>
      <c r="KLT19" s="295"/>
      <c r="KLU19" s="295"/>
      <c r="KLV19" s="295"/>
      <c r="KLW19" s="295"/>
      <c r="KLX19" s="295"/>
      <c r="KLY19" s="295"/>
      <c r="KLZ19" s="295"/>
      <c r="KMA19" s="295"/>
      <c r="KMB19" s="295"/>
      <c r="KMC19" s="295"/>
      <c r="KMD19" s="295"/>
      <c r="KME19" s="295"/>
      <c r="KMF19" s="295"/>
      <c r="KMG19" s="295"/>
      <c r="KMH19" s="295"/>
      <c r="KMI19" s="295"/>
      <c r="KMJ19" s="295"/>
      <c r="KMK19" s="295"/>
      <c r="KML19" s="295"/>
      <c r="KMM19" s="295"/>
      <c r="KMN19" s="295"/>
      <c r="KMO19" s="295"/>
      <c r="KMP19" s="295"/>
      <c r="KMQ19" s="295"/>
      <c r="KMR19" s="295"/>
      <c r="KMS19" s="295"/>
      <c r="KMT19" s="295"/>
      <c r="KMU19" s="295"/>
      <c r="KMV19" s="295"/>
      <c r="KMW19" s="295"/>
      <c r="KMX19" s="295"/>
      <c r="KMY19" s="295"/>
      <c r="KMZ19" s="295"/>
      <c r="KNA19" s="295"/>
      <c r="KNB19" s="295"/>
      <c r="KNC19" s="295"/>
      <c r="KND19" s="295"/>
      <c r="KNE19" s="295"/>
      <c r="KNF19" s="295"/>
      <c r="KNG19" s="295"/>
      <c r="KNH19" s="295"/>
      <c r="KNI19" s="295"/>
      <c r="KNJ19" s="295"/>
      <c r="KNK19" s="295"/>
      <c r="KNL19" s="295"/>
      <c r="KNM19" s="295"/>
      <c r="KNN19" s="295"/>
      <c r="KNO19" s="295"/>
      <c r="KNP19" s="295"/>
      <c r="KNQ19" s="295"/>
      <c r="KNR19" s="295"/>
      <c r="KNS19" s="295"/>
      <c r="KNT19" s="295"/>
      <c r="KNU19" s="295"/>
      <c r="KNV19" s="295"/>
      <c r="KNW19" s="295"/>
      <c r="KNX19" s="295"/>
      <c r="KNY19" s="295"/>
      <c r="KNZ19" s="295"/>
      <c r="KOA19" s="295"/>
      <c r="KOB19" s="295"/>
      <c r="KOC19" s="295"/>
      <c r="KOD19" s="295"/>
      <c r="KOE19" s="295"/>
      <c r="KOF19" s="295"/>
      <c r="KOG19" s="295"/>
      <c r="KOH19" s="295"/>
      <c r="KOI19" s="295"/>
      <c r="KOJ19" s="295"/>
      <c r="KOK19" s="295"/>
      <c r="KOL19" s="295"/>
      <c r="KOM19" s="295"/>
      <c r="KON19" s="295"/>
      <c r="KOO19" s="295"/>
      <c r="KOP19" s="295"/>
      <c r="KOQ19" s="295"/>
      <c r="KOR19" s="295"/>
      <c r="KOS19" s="295"/>
      <c r="KOT19" s="295"/>
      <c r="KOU19" s="295"/>
      <c r="KOV19" s="295"/>
      <c r="KOW19" s="295"/>
      <c r="KOX19" s="295"/>
      <c r="KOY19" s="295"/>
      <c r="KOZ19" s="295"/>
      <c r="KPA19" s="295"/>
      <c r="KPB19" s="295"/>
      <c r="KPC19" s="295"/>
      <c r="KPD19" s="295"/>
      <c r="KPE19" s="295"/>
      <c r="KPF19" s="295"/>
      <c r="KPG19" s="295"/>
      <c r="KPH19" s="295"/>
      <c r="KPI19" s="295"/>
      <c r="KPJ19" s="295"/>
      <c r="KPK19" s="295"/>
      <c r="KPL19" s="295"/>
      <c r="KPM19" s="295"/>
      <c r="KPN19" s="295"/>
      <c r="KPO19" s="295"/>
      <c r="KPP19" s="295"/>
      <c r="KPQ19" s="295"/>
      <c r="KPR19" s="295"/>
      <c r="KPS19" s="295"/>
      <c r="KPT19" s="295"/>
      <c r="KPU19" s="295"/>
      <c r="KPV19" s="295"/>
      <c r="KPW19" s="295"/>
      <c r="KPX19" s="295"/>
      <c r="KPY19" s="295"/>
      <c r="KPZ19" s="295"/>
      <c r="KQA19" s="295"/>
      <c r="KQB19" s="295"/>
      <c r="KQC19" s="295"/>
      <c r="KQD19" s="295"/>
      <c r="KQE19" s="295"/>
      <c r="KQF19" s="295"/>
      <c r="KQG19" s="295"/>
      <c r="KQH19" s="295"/>
      <c r="KQI19" s="295"/>
      <c r="KQJ19" s="295"/>
      <c r="KQK19" s="295"/>
      <c r="KQL19" s="295"/>
      <c r="KQM19" s="295"/>
      <c r="KQN19" s="295"/>
      <c r="KQO19" s="295"/>
      <c r="KQP19" s="295"/>
      <c r="KQQ19" s="295"/>
      <c r="KQR19" s="295"/>
      <c r="KQS19" s="295"/>
      <c r="KQT19" s="295"/>
      <c r="KQU19" s="295"/>
      <c r="KQV19" s="295"/>
      <c r="KQW19" s="295"/>
      <c r="KQX19" s="295"/>
      <c r="KQY19" s="295"/>
      <c r="KQZ19" s="295"/>
      <c r="KRA19" s="295"/>
      <c r="KRB19" s="295"/>
      <c r="KRC19" s="295"/>
      <c r="KRD19" s="295"/>
      <c r="KRE19" s="295"/>
      <c r="KRF19" s="295"/>
      <c r="KRG19" s="295"/>
      <c r="KRH19" s="295"/>
      <c r="KRI19" s="295"/>
      <c r="KRJ19" s="295"/>
      <c r="KRK19" s="295"/>
      <c r="KRL19" s="295"/>
      <c r="KRM19" s="295"/>
      <c r="KRN19" s="295"/>
      <c r="KRO19" s="295"/>
      <c r="KRP19" s="295"/>
      <c r="KRQ19" s="295"/>
      <c r="KRR19" s="295"/>
      <c r="KRS19" s="295"/>
      <c r="KRT19" s="295"/>
      <c r="KRU19" s="295"/>
      <c r="KRV19" s="295"/>
      <c r="KRW19" s="295"/>
      <c r="KRX19" s="295"/>
      <c r="KRY19" s="295"/>
      <c r="KRZ19" s="295"/>
      <c r="KSA19" s="295"/>
      <c r="KSB19" s="295"/>
      <c r="KSC19" s="295"/>
      <c r="KSD19" s="295"/>
      <c r="KSE19" s="295"/>
      <c r="KSF19" s="295"/>
      <c r="KSG19" s="295"/>
      <c r="KSH19" s="295"/>
      <c r="KSI19" s="295"/>
      <c r="KSJ19" s="295"/>
      <c r="KSK19" s="295"/>
      <c r="KSL19" s="295"/>
      <c r="KSM19" s="295"/>
      <c r="KSN19" s="295"/>
      <c r="KSO19" s="295"/>
      <c r="KSP19" s="295"/>
      <c r="KSQ19" s="295"/>
      <c r="KSR19" s="295"/>
      <c r="KSS19" s="295"/>
      <c r="KST19" s="295"/>
      <c r="KSU19" s="295"/>
      <c r="KSV19" s="295"/>
      <c r="KSW19" s="295"/>
      <c r="KSX19" s="295"/>
      <c r="KSY19" s="295"/>
      <c r="KSZ19" s="295"/>
      <c r="KTA19" s="295"/>
      <c r="KTB19" s="295"/>
      <c r="KTC19" s="295"/>
      <c r="KTD19" s="295"/>
      <c r="KTE19" s="295"/>
      <c r="KTF19" s="295"/>
      <c r="KTG19" s="295"/>
      <c r="KTH19" s="295"/>
      <c r="KTI19" s="295"/>
      <c r="KTJ19" s="295"/>
      <c r="KTK19" s="295"/>
      <c r="KTL19" s="295"/>
      <c r="KTM19" s="295"/>
      <c r="KTN19" s="295"/>
      <c r="KTO19" s="295"/>
      <c r="KTP19" s="295"/>
      <c r="KTQ19" s="295"/>
      <c r="KTR19" s="295"/>
      <c r="KTS19" s="295"/>
      <c r="KTT19" s="295"/>
      <c r="KTU19" s="295"/>
      <c r="KTV19" s="295"/>
      <c r="KTW19" s="295"/>
      <c r="KTX19" s="295"/>
      <c r="KTY19" s="295"/>
      <c r="KTZ19" s="295"/>
      <c r="KUA19" s="295"/>
      <c r="KUB19" s="295"/>
      <c r="KUC19" s="295"/>
      <c r="KUD19" s="295"/>
      <c r="KUE19" s="295"/>
      <c r="KUF19" s="295"/>
      <c r="KUG19" s="295"/>
      <c r="KUH19" s="295"/>
      <c r="KUI19" s="295"/>
      <c r="KUJ19" s="295"/>
      <c r="KUK19" s="295"/>
      <c r="KUL19" s="295"/>
      <c r="KUM19" s="295"/>
      <c r="KUN19" s="295"/>
      <c r="KUO19" s="295"/>
      <c r="KUP19" s="295"/>
      <c r="KUQ19" s="295"/>
      <c r="KUR19" s="295"/>
      <c r="KUS19" s="295"/>
      <c r="KUT19" s="295"/>
      <c r="KUU19" s="295"/>
      <c r="KUV19" s="295"/>
      <c r="KUW19" s="295"/>
      <c r="KUX19" s="295"/>
      <c r="KUY19" s="295"/>
      <c r="KUZ19" s="295"/>
      <c r="KVA19" s="295"/>
      <c r="KVB19" s="295"/>
      <c r="KVC19" s="295"/>
      <c r="KVD19" s="295"/>
      <c r="KVE19" s="295"/>
      <c r="KVF19" s="295"/>
      <c r="KVG19" s="295"/>
      <c r="KVH19" s="295"/>
      <c r="KVI19" s="295"/>
      <c r="KVJ19" s="295"/>
      <c r="KVK19" s="295"/>
      <c r="KVL19" s="295"/>
      <c r="KVM19" s="295"/>
      <c r="KVN19" s="295"/>
      <c r="KVO19" s="295"/>
      <c r="KVP19" s="295"/>
      <c r="KVQ19" s="295"/>
      <c r="KVR19" s="295"/>
      <c r="KVS19" s="295"/>
      <c r="KVT19" s="295"/>
      <c r="KVU19" s="295"/>
      <c r="KVV19" s="295"/>
      <c r="KVW19" s="295"/>
      <c r="KVX19" s="295"/>
      <c r="KVY19" s="295"/>
      <c r="KVZ19" s="295"/>
      <c r="KWA19" s="295"/>
      <c r="KWB19" s="295"/>
      <c r="KWC19" s="295"/>
      <c r="KWD19" s="295"/>
      <c r="KWE19" s="295"/>
      <c r="KWF19" s="295"/>
      <c r="KWG19" s="295"/>
      <c r="KWH19" s="295"/>
      <c r="KWI19" s="295"/>
      <c r="KWJ19" s="295"/>
      <c r="KWK19" s="295"/>
      <c r="KWL19" s="295"/>
      <c r="KWM19" s="295"/>
      <c r="KWN19" s="295"/>
      <c r="KWO19" s="295"/>
      <c r="KWP19" s="295"/>
      <c r="KWQ19" s="295"/>
      <c r="KWR19" s="295"/>
      <c r="KWS19" s="295"/>
      <c r="KWT19" s="295"/>
      <c r="KWU19" s="295"/>
      <c r="KWV19" s="295"/>
      <c r="KWW19" s="295"/>
      <c r="KWX19" s="295"/>
      <c r="KWY19" s="295"/>
      <c r="KWZ19" s="295"/>
      <c r="KXA19" s="295"/>
      <c r="KXB19" s="295"/>
      <c r="KXC19" s="295"/>
      <c r="KXD19" s="295"/>
      <c r="KXE19" s="295"/>
      <c r="KXF19" s="295"/>
      <c r="KXG19" s="295"/>
      <c r="KXH19" s="295"/>
      <c r="KXI19" s="295"/>
      <c r="KXJ19" s="295"/>
      <c r="KXK19" s="295"/>
      <c r="KXL19" s="295"/>
      <c r="KXM19" s="295"/>
      <c r="KXN19" s="295"/>
      <c r="KXO19" s="295"/>
      <c r="KXP19" s="295"/>
      <c r="KXQ19" s="295"/>
      <c r="KXR19" s="295"/>
      <c r="KXS19" s="295"/>
      <c r="KXT19" s="295"/>
      <c r="KXU19" s="295"/>
      <c r="KXV19" s="295"/>
      <c r="KXW19" s="295"/>
      <c r="KXX19" s="295"/>
      <c r="KXY19" s="295"/>
      <c r="KXZ19" s="295"/>
      <c r="KYA19" s="295"/>
      <c r="KYB19" s="295"/>
      <c r="KYC19" s="295"/>
      <c r="KYD19" s="295"/>
      <c r="KYE19" s="295"/>
      <c r="KYF19" s="295"/>
      <c r="KYG19" s="295"/>
      <c r="KYH19" s="295"/>
      <c r="KYI19" s="295"/>
      <c r="KYJ19" s="295"/>
      <c r="KYK19" s="295"/>
      <c r="KYL19" s="295"/>
      <c r="KYM19" s="295"/>
      <c r="KYN19" s="295"/>
      <c r="KYO19" s="295"/>
      <c r="KYP19" s="295"/>
      <c r="KYQ19" s="295"/>
      <c r="KYR19" s="295"/>
      <c r="KYS19" s="295"/>
      <c r="KYT19" s="295"/>
      <c r="KYU19" s="295"/>
      <c r="KYV19" s="295"/>
      <c r="KYW19" s="295"/>
      <c r="KYX19" s="295"/>
      <c r="KYY19" s="295"/>
      <c r="KYZ19" s="295"/>
      <c r="KZA19" s="295"/>
      <c r="KZB19" s="295"/>
      <c r="KZC19" s="295"/>
      <c r="KZD19" s="295"/>
      <c r="KZE19" s="295"/>
      <c r="KZF19" s="295"/>
      <c r="KZG19" s="295"/>
      <c r="KZH19" s="295"/>
      <c r="KZI19" s="295"/>
      <c r="KZJ19" s="295"/>
      <c r="KZK19" s="295"/>
      <c r="KZL19" s="295"/>
      <c r="KZM19" s="295"/>
      <c r="KZN19" s="295"/>
      <c r="KZO19" s="295"/>
      <c r="KZP19" s="295"/>
      <c r="KZQ19" s="295"/>
      <c r="KZR19" s="295"/>
      <c r="KZS19" s="295"/>
      <c r="KZT19" s="295"/>
      <c r="KZU19" s="295"/>
      <c r="KZV19" s="295"/>
      <c r="KZW19" s="295"/>
      <c r="KZX19" s="295"/>
      <c r="KZY19" s="295"/>
      <c r="KZZ19" s="295"/>
      <c r="LAA19" s="295"/>
      <c r="LAB19" s="295"/>
      <c r="LAC19" s="295"/>
      <c r="LAD19" s="295"/>
      <c r="LAE19" s="295"/>
      <c r="LAF19" s="295"/>
      <c r="LAG19" s="295"/>
      <c r="LAH19" s="295"/>
      <c r="LAI19" s="295"/>
      <c r="LAJ19" s="295"/>
      <c r="LAK19" s="295"/>
      <c r="LAL19" s="295"/>
      <c r="LAM19" s="295"/>
      <c r="LAN19" s="295"/>
      <c r="LAO19" s="295"/>
      <c r="LAP19" s="295"/>
      <c r="LAQ19" s="295"/>
      <c r="LAR19" s="295"/>
      <c r="LAS19" s="295"/>
      <c r="LAT19" s="295"/>
      <c r="LAU19" s="295"/>
      <c r="LAV19" s="295"/>
      <c r="LAW19" s="295"/>
      <c r="LAX19" s="295"/>
      <c r="LAY19" s="295"/>
      <c r="LAZ19" s="295"/>
      <c r="LBA19" s="295"/>
      <c r="LBB19" s="295"/>
      <c r="LBC19" s="295"/>
      <c r="LBD19" s="295"/>
      <c r="LBE19" s="295"/>
      <c r="LBF19" s="295"/>
      <c r="LBG19" s="295"/>
      <c r="LBH19" s="295"/>
      <c r="LBI19" s="295"/>
      <c r="LBJ19" s="295"/>
      <c r="LBK19" s="295"/>
      <c r="LBL19" s="295"/>
      <c r="LBM19" s="295"/>
      <c r="LBN19" s="295"/>
      <c r="LBO19" s="295"/>
      <c r="LBP19" s="295"/>
      <c r="LBQ19" s="295"/>
      <c r="LBR19" s="295"/>
      <c r="LBS19" s="295"/>
      <c r="LBT19" s="295"/>
      <c r="LBU19" s="295"/>
      <c r="LBV19" s="295"/>
      <c r="LBW19" s="295"/>
      <c r="LBX19" s="295"/>
      <c r="LBY19" s="295"/>
      <c r="LBZ19" s="295"/>
      <c r="LCA19" s="295"/>
      <c r="LCB19" s="295"/>
      <c r="LCC19" s="295"/>
      <c r="LCD19" s="295"/>
      <c r="LCE19" s="295"/>
      <c r="LCF19" s="295"/>
      <c r="LCG19" s="295"/>
      <c r="LCH19" s="295"/>
      <c r="LCI19" s="295"/>
      <c r="LCJ19" s="295"/>
      <c r="LCK19" s="295"/>
      <c r="LCL19" s="295"/>
      <c r="LCM19" s="295"/>
      <c r="LCN19" s="295"/>
      <c r="LCO19" s="295"/>
      <c r="LCP19" s="295"/>
      <c r="LCQ19" s="295"/>
      <c r="LCR19" s="295"/>
      <c r="LCS19" s="295"/>
      <c r="LCT19" s="295"/>
      <c r="LCU19" s="295"/>
      <c r="LCV19" s="295"/>
      <c r="LCW19" s="295"/>
      <c r="LCX19" s="295"/>
      <c r="LCY19" s="295"/>
      <c r="LCZ19" s="295"/>
      <c r="LDA19" s="295"/>
      <c r="LDB19" s="295"/>
      <c r="LDC19" s="295"/>
      <c r="LDD19" s="295"/>
      <c r="LDE19" s="295"/>
      <c r="LDF19" s="295"/>
      <c r="LDG19" s="295"/>
      <c r="LDH19" s="295"/>
      <c r="LDI19" s="295"/>
      <c r="LDJ19" s="295"/>
      <c r="LDK19" s="295"/>
      <c r="LDL19" s="295"/>
      <c r="LDM19" s="295"/>
      <c r="LDN19" s="295"/>
      <c r="LDO19" s="295"/>
      <c r="LDP19" s="295"/>
      <c r="LDQ19" s="295"/>
      <c r="LDR19" s="295"/>
      <c r="LDS19" s="295"/>
      <c r="LDT19" s="295"/>
      <c r="LDU19" s="295"/>
      <c r="LDV19" s="295"/>
      <c r="LDW19" s="295"/>
      <c r="LDX19" s="295"/>
      <c r="LDY19" s="295"/>
      <c r="LDZ19" s="295"/>
      <c r="LEA19" s="295"/>
      <c r="LEB19" s="295"/>
      <c r="LEC19" s="295"/>
      <c r="LED19" s="295"/>
      <c r="LEE19" s="295"/>
      <c r="LEF19" s="295"/>
      <c r="LEG19" s="295"/>
      <c r="LEH19" s="295"/>
      <c r="LEI19" s="295"/>
      <c r="LEJ19" s="295"/>
      <c r="LEK19" s="295"/>
      <c r="LEL19" s="295"/>
      <c r="LEM19" s="295"/>
      <c r="LEN19" s="295"/>
      <c r="LEO19" s="295"/>
      <c r="LEP19" s="295"/>
      <c r="LEQ19" s="295"/>
      <c r="LER19" s="295"/>
      <c r="LES19" s="295"/>
      <c r="LET19" s="295"/>
      <c r="LEU19" s="295"/>
      <c r="LEV19" s="295"/>
      <c r="LEW19" s="295"/>
      <c r="LEX19" s="295"/>
      <c r="LEY19" s="295"/>
      <c r="LEZ19" s="295"/>
      <c r="LFA19" s="295"/>
      <c r="LFB19" s="295"/>
      <c r="LFC19" s="295"/>
      <c r="LFD19" s="295"/>
      <c r="LFE19" s="295"/>
      <c r="LFF19" s="295"/>
      <c r="LFG19" s="295"/>
      <c r="LFH19" s="295"/>
      <c r="LFI19" s="295"/>
      <c r="LFJ19" s="295"/>
      <c r="LFK19" s="295"/>
      <c r="LFL19" s="295"/>
      <c r="LFM19" s="295"/>
      <c r="LFN19" s="295"/>
      <c r="LFO19" s="295"/>
      <c r="LFP19" s="295"/>
      <c r="LFQ19" s="295"/>
      <c r="LFR19" s="295"/>
      <c r="LFS19" s="295"/>
      <c r="LFT19" s="295"/>
      <c r="LFU19" s="295"/>
      <c r="LFV19" s="295"/>
      <c r="LFW19" s="295"/>
      <c r="LFX19" s="295"/>
      <c r="LFY19" s="295"/>
      <c r="LFZ19" s="295"/>
      <c r="LGA19" s="295"/>
      <c r="LGB19" s="295"/>
      <c r="LGC19" s="295"/>
      <c r="LGD19" s="295"/>
      <c r="LGE19" s="295"/>
      <c r="LGF19" s="295"/>
      <c r="LGG19" s="295"/>
      <c r="LGH19" s="295"/>
      <c r="LGI19" s="295"/>
      <c r="LGJ19" s="295"/>
      <c r="LGK19" s="295"/>
      <c r="LGL19" s="295"/>
      <c r="LGM19" s="295"/>
      <c r="LGN19" s="295"/>
      <c r="LGO19" s="295"/>
      <c r="LGP19" s="295"/>
      <c r="LGQ19" s="295"/>
      <c r="LGR19" s="295"/>
      <c r="LGS19" s="295"/>
      <c r="LGT19" s="295"/>
      <c r="LGU19" s="295"/>
      <c r="LGV19" s="295"/>
      <c r="LGW19" s="295"/>
      <c r="LGX19" s="295"/>
      <c r="LGY19" s="295"/>
      <c r="LGZ19" s="295"/>
      <c r="LHA19" s="295"/>
      <c r="LHB19" s="295"/>
      <c r="LHC19" s="295"/>
      <c r="LHD19" s="295"/>
      <c r="LHE19" s="295"/>
      <c r="LHF19" s="295"/>
      <c r="LHG19" s="295"/>
      <c r="LHH19" s="295"/>
      <c r="LHI19" s="295"/>
      <c r="LHJ19" s="295"/>
      <c r="LHK19" s="295"/>
      <c r="LHL19" s="295"/>
      <c r="LHM19" s="295"/>
      <c r="LHN19" s="295"/>
      <c r="LHO19" s="295"/>
      <c r="LHP19" s="295"/>
      <c r="LHQ19" s="295"/>
      <c r="LHR19" s="295"/>
      <c r="LHS19" s="295"/>
      <c r="LHT19" s="295"/>
      <c r="LHU19" s="295"/>
      <c r="LHV19" s="295"/>
      <c r="LHW19" s="295"/>
      <c r="LHX19" s="295"/>
      <c r="LHY19" s="295"/>
      <c r="LHZ19" s="295"/>
      <c r="LIA19" s="295"/>
      <c r="LIB19" s="295"/>
      <c r="LIC19" s="295"/>
      <c r="LID19" s="295"/>
      <c r="LIE19" s="295"/>
      <c r="LIF19" s="295"/>
      <c r="LIG19" s="295"/>
      <c r="LIH19" s="295"/>
      <c r="LII19" s="295"/>
      <c r="LIJ19" s="295"/>
      <c r="LIK19" s="295"/>
      <c r="LIL19" s="295"/>
      <c r="LIM19" s="295"/>
      <c r="LIN19" s="295"/>
      <c r="LIO19" s="295"/>
      <c r="LIP19" s="295"/>
      <c r="LIQ19" s="295"/>
      <c r="LIR19" s="295"/>
      <c r="LIS19" s="295"/>
      <c r="LIT19" s="295"/>
      <c r="LIU19" s="295"/>
      <c r="LIV19" s="295"/>
      <c r="LIW19" s="295"/>
      <c r="LIX19" s="295"/>
      <c r="LIY19" s="295"/>
      <c r="LIZ19" s="295"/>
      <c r="LJA19" s="295"/>
      <c r="LJB19" s="295"/>
      <c r="LJC19" s="295"/>
      <c r="LJD19" s="295"/>
      <c r="LJE19" s="295"/>
      <c r="LJF19" s="295"/>
      <c r="LJG19" s="295"/>
      <c r="LJH19" s="295"/>
      <c r="LJI19" s="295"/>
      <c r="LJJ19" s="295"/>
      <c r="LJK19" s="295"/>
      <c r="LJL19" s="295"/>
      <c r="LJM19" s="295"/>
      <c r="LJN19" s="295"/>
      <c r="LJO19" s="295"/>
      <c r="LJP19" s="295"/>
      <c r="LJQ19" s="295"/>
      <c r="LJR19" s="295"/>
      <c r="LJS19" s="295"/>
      <c r="LJT19" s="295"/>
      <c r="LJU19" s="295"/>
      <c r="LJV19" s="295"/>
      <c r="LJW19" s="295"/>
      <c r="LJX19" s="295"/>
      <c r="LJY19" s="295"/>
      <c r="LJZ19" s="295"/>
      <c r="LKA19" s="295"/>
      <c r="LKB19" s="295"/>
      <c r="LKC19" s="295"/>
      <c r="LKD19" s="295"/>
      <c r="LKE19" s="295"/>
      <c r="LKF19" s="295"/>
      <c r="LKG19" s="295"/>
      <c r="LKH19" s="295"/>
      <c r="LKI19" s="295"/>
      <c r="LKJ19" s="295"/>
      <c r="LKK19" s="295"/>
      <c r="LKL19" s="295"/>
      <c r="LKM19" s="295"/>
      <c r="LKN19" s="295"/>
      <c r="LKO19" s="295"/>
      <c r="LKP19" s="295"/>
      <c r="LKQ19" s="295"/>
      <c r="LKR19" s="295"/>
      <c r="LKS19" s="295"/>
      <c r="LKT19" s="295"/>
      <c r="LKU19" s="295"/>
      <c r="LKV19" s="295"/>
      <c r="LKW19" s="295"/>
      <c r="LKX19" s="295"/>
      <c r="LKY19" s="295"/>
      <c r="LKZ19" s="295"/>
      <c r="LLA19" s="295"/>
      <c r="LLB19" s="295"/>
      <c r="LLC19" s="295"/>
      <c r="LLD19" s="295"/>
      <c r="LLE19" s="295"/>
      <c r="LLF19" s="295"/>
      <c r="LLG19" s="295"/>
      <c r="LLH19" s="295"/>
      <c r="LLI19" s="295"/>
      <c r="LLJ19" s="295"/>
      <c r="LLK19" s="295"/>
      <c r="LLL19" s="295"/>
      <c r="LLM19" s="295"/>
      <c r="LLN19" s="295"/>
      <c r="LLO19" s="295"/>
      <c r="LLP19" s="295"/>
      <c r="LLQ19" s="295"/>
      <c r="LLR19" s="295"/>
      <c r="LLS19" s="295"/>
      <c r="LLT19" s="295"/>
      <c r="LLU19" s="295"/>
      <c r="LLV19" s="295"/>
      <c r="LLW19" s="295"/>
      <c r="LLX19" s="295"/>
      <c r="LLY19" s="295"/>
      <c r="LLZ19" s="295"/>
      <c r="LMA19" s="295"/>
      <c r="LMB19" s="295"/>
      <c r="LMC19" s="295"/>
      <c r="LMD19" s="295"/>
      <c r="LME19" s="295"/>
      <c r="LMF19" s="295"/>
      <c r="LMG19" s="295"/>
      <c r="LMH19" s="295"/>
      <c r="LMI19" s="295"/>
      <c r="LMJ19" s="295"/>
      <c r="LMK19" s="295"/>
      <c r="LML19" s="295"/>
      <c r="LMM19" s="295"/>
      <c r="LMN19" s="295"/>
      <c r="LMO19" s="295"/>
      <c r="LMP19" s="295"/>
      <c r="LMQ19" s="295"/>
      <c r="LMR19" s="295"/>
      <c r="LMS19" s="295"/>
      <c r="LMT19" s="295"/>
      <c r="LMU19" s="295"/>
      <c r="LMV19" s="295"/>
      <c r="LMW19" s="295"/>
      <c r="LMX19" s="295"/>
      <c r="LMY19" s="295"/>
      <c r="LMZ19" s="295"/>
      <c r="LNA19" s="295"/>
      <c r="LNB19" s="295"/>
      <c r="LNC19" s="295"/>
      <c r="LND19" s="295"/>
      <c r="LNE19" s="295"/>
      <c r="LNF19" s="295"/>
      <c r="LNG19" s="295"/>
      <c r="LNH19" s="295"/>
      <c r="LNI19" s="295"/>
      <c r="LNJ19" s="295"/>
      <c r="LNK19" s="295"/>
      <c r="LNL19" s="295"/>
      <c r="LNM19" s="295"/>
      <c r="LNN19" s="295"/>
      <c r="LNO19" s="295"/>
      <c r="LNP19" s="295"/>
      <c r="LNQ19" s="295"/>
      <c r="LNR19" s="295"/>
      <c r="LNS19" s="295"/>
      <c r="LNT19" s="295"/>
      <c r="LNU19" s="295"/>
      <c r="LNV19" s="295"/>
      <c r="LNW19" s="295"/>
      <c r="LNX19" s="295"/>
      <c r="LNY19" s="295"/>
      <c r="LNZ19" s="295"/>
      <c r="LOA19" s="295"/>
      <c r="LOB19" s="295"/>
      <c r="LOC19" s="295"/>
      <c r="LOD19" s="295"/>
      <c r="LOE19" s="295"/>
      <c r="LOF19" s="295"/>
      <c r="LOG19" s="295"/>
      <c r="LOH19" s="295"/>
      <c r="LOI19" s="295"/>
      <c r="LOJ19" s="295"/>
      <c r="LOK19" s="295"/>
      <c r="LOL19" s="295"/>
      <c r="LOM19" s="295"/>
      <c r="LON19" s="295"/>
      <c r="LOO19" s="295"/>
      <c r="LOP19" s="295"/>
      <c r="LOQ19" s="295"/>
      <c r="LOR19" s="295"/>
      <c r="LOS19" s="295"/>
      <c r="LOT19" s="295"/>
      <c r="LOU19" s="295"/>
      <c r="LOV19" s="295"/>
      <c r="LOW19" s="295"/>
      <c r="LOX19" s="295"/>
      <c r="LOY19" s="295"/>
      <c r="LOZ19" s="295"/>
      <c r="LPA19" s="295"/>
      <c r="LPB19" s="295"/>
      <c r="LPC19" s="295"/>
      <c r="LPD19" s="295"/>
      <c r="LPE19" s="295"/>
      <c r="LPF19" s="295"/>
      <c r="LPG19" s="295"/>
      <c r="LPH19" s="295"/>
      <c r="LPI19" s="295"/>
      <c r="LPJ19" s="295"/>
      <c r="LPK19" s="295"/>
      <c r="LPL19" s="295"/>
      <c r="LPM19" s="295"/>
      <c r="LPN19" s="295"/>
      <c r="LPO19" s="295"/>
      <c r="LPP19" s="295"/>
      <c r="LPQ19" s="295"/>
      <c r="LPR19" s="295"/>
      <c r="LPS19" s="295"/>
      <c r="LPT19" s="295"/>
      <c r="LPU19" s="295"/>
      <c r="LPV19" s="295"/>
      <c r="LPW19" s="295"/>
      <c r="LPX19" s="295"/>
      <c r="LPY19" s="295"/>
      <c r="LPZ19" s="295"/>
      <c r="LQA19" s="295"/>
      <c r="LQB19" s="295"/>
      <c r="LQC19" s="295"/>
      <c r="LQD19" s="295"/>
      <c r="LQE19" s="295"/>
      <c r="LQF19" s="295"/>
      <c r="LQG19" s="295"/>
      <c r="LQH19" s="295"/>
      <c r="LQI19" s="295"/>
      <c r="LQJ19" s="295"/>
      <c r="LQK19" s="295"/>
      <c r="LQL19" s="295"/>
      <c r="LQM19" s="295"/>
      <c r="LQN19" s="295"/>
      <c r="LQO19" s="295"/>
      <c r="LQP19" s="295"/>
      <c r="LQQ19" s="295"/>
      <c r="LQR19" s="295"/>
      <c r="LQS19" s="295"/>
      <c r="LQT19" s="295"/>
      <c r="LQU19" s="295"/>
      <c r="LQV19" s="295"/>
      <c r="LQW19" s="295"/>
      <c r="LQX19" s="295"/>
      <c r="LQY19" s="295"/>
      <c r="LQZ19" s="295"/>
      <c r="LRA19" s="295"/>
      <c r="LRB19" s="295"/>
      <c r="LRC19" s="295"/>
      <c r="LRD19" s="295"/>
      <c r="LRE19" s="295"/>
      <c r="LRF19" s="295"/>
      <c r="LRG19" s="295"/>
      <c r="LRH19" s="295"/>
      <c r="LRI19" s="295"/>
      <c r="LRJ19" s="295"/>
      <c r="LRK19" s="295"/>
      <c r="LRL19" s="295"/>
      <c r="LRM19" s="295"/>
      <c r="LRN19" s="295"/>
      <c r="LRO19" s="295"/>
      <c r="LRP19" s="295"/>
      <c r="LRQ19" s="295"/>
      <c r="LRR19" s="295"/>
      <c r="LRS19" s="295"/>
      <c r="LRT19" s="295"/>
      <c r="LRU19" s="295"/>
      <c r="LRV19" s="295"/>
      <c r="LRW19" s="295"/>
      <c r="LRX19" s="295"/>
      <c r="LRY19" s="295"/>
      <c r="LRZ19" s="295"/>
      <c r="LSA19" s="295"/>
      <c r="LSB19" s="295"/>
      <c r="LSC19" s="295"/>
      <c r="LSD19" s="295"/>
      <c r="LSE19" s="295"/>
      <c r="LSF19" s="295"/>
      <c r="LSG19" s="295"/>
      <c r="LSH19" s="295"/>
      <c r="LSI19" s="295"/>
      <c r="LSJ19" s="295"/>
      <c r="LSK19" s="295"/>
      <c r="LSL19" s="295"/>
      <c r="LSM19" s="295"/>
      <c r="LSN19" s="295"/>
      <c r="LSO19" s="295"/>
      <c r="LSP19" s="295"/>
      <c r="LSQ19" s="295"/>
      <c r="LSR19" s="295"/>
      <c r="LSS19" s="295"/>
      <c r="LST19" s="295"/>
      <c r="LSU19" s="295"/>
      <c r="LSV19" s="295"/>
      <c r="LSW19" s="295"/>
      <c r="LSX19" s="295"/>
      <c r="LSY19" s="295"/>
      <c r="LSZ19" s="295"/>
      <c r="LTA19" s="295"/>
      <c r="LTB19" s="295"/>
      <c r="LTC19" s="295"/>
      <c r="LTD19" s="295"/>
      <c r="LTE19" s="295"/>
      <c r="LTF19" s="295"/>
      <c r="LTG19" s="295"/>
      <c r="LTH19" s="295"/>
      <c r="LTI19" s="295"/>
      <c r="LTJ19" s="295"/>
      <c r="LTK19" s="295"/>
      <c r="LTL19" s="295"/>
      <c r="LTM19" s="295"/>
      <c r="LTN19" s="295"/>
      <c r="LTO19" s="295"/>
      <c r="LTP19" s="295"/>
      <c r="LTQ19" s="295"/>
      <c r="LTR19" s="295"/>
      <c r="LTS19" s="295"/>
      <c r="LTT19" s="295"/>
      <c r="LTU19" s="295"/>
      <c r="LTV19" s="295"/>
      <c r="LTW19" s="295"/>
      <c r="LTX19" s="295"/>
      <c r="LTY19" s="295"/>
      <c r="LTZ19" s="295"/>
      <c r="LUA19" s="295"/>
      <c r="LUB19" s="295"/>
      <c r="LUC19" s="295"/>
      <c r="LUD19" s="295"/>
      <c r="LUE19" s="295"/>
      <c r="LUF19" s="295"/>
      <c r="LUG19" s="295"/>
      <c r="LUH19" s="295"/>
      <c r="LUI19" s="295"/>
      <c r="LUJ19" s="295"/>
      <c r="LUK19" s="295"/>
      <c r="LUL19" s="295"/>
      <c r="LUM19" s="295"/>
      <c r="LUN19" s="295"/>
      <c r="LUO19" s="295"/>
      <c r="LUP19" s="295"/>
      <c r="LUQ19" s="295"/>
      <c r="LUR19" s="295"/>
      <c r="LUS19" s="295"/>
      <c r="LUT19" s="295"/>
      <c r="LUU19" s="295"/>
      <c r="LUV19" s="295"/>
      <c r="LUW19" s="295"/>
      <c r="LUX19" s="295"/>
      <c r="LUY19" s="295"/>
      <c r="LUZ19" s="295"/>
      <c r="LVA19" s="295"/>
      <c r="LVB19" s="295"/>
      <c r="LVC19" s="295"/>
      <c r="LVD19" s="295"/>
      <c r="LVE19" s="295"/>
      <c r="LVF19" s="295"/>
      <c r="LVG19" s="295"/>
      <c r="LVH19" s="295"/>
      <c r="LVI19" s="295"/>
      <c r="LVJ19" s="295"/>
      <c r="LVK19" s="295"/>
      <c r="LVL19" s="295"/>
      <c r="LVM19" s="295"/>
      <c r="LVN19" s="295"/>
      <c r="LVO19" s="295"/>
      <c r="LVP19" s="295"/>
      <c r="LVQ19" s="295"/>
      <c r="LVR19" s="295"/>
      <c r="LVS19" s="295"/>
      <c r="LVT19" s="295"/>
      <c r="LVU19" s="295"/>
      <c r="LVV19" s="295"/>
      <c r="LVW19" s="295"/>
      <c r="LVX19" s="295"/>
      <c r="LVY19" s="295"/>
      <c r="LVZ19" s="295"/>
      <c r="LWA19" s="295"/>
      <c r="LWB19" s="295"/>
      <c r="LWC19" s="295"/>
      <c r="LWD19" s="295"/>
      <c r="LWE19" s="295"/>
      <c r="LWF19" s="295"/>
      <c r="LWG19" s="295"/>
      <c r="LWH19" s="295"/>
      <c r="LWI19" s="295"/>
      <c r="LWJ19" s="295"/>
      <c r="LWK19" s="295"/>
      <c r="LWL19" s="295"/>
      <c r="LWM19" s="295"/>
      <c r="LWN19" s="295"/>
      <c r="LWO19" s="295"/>
      <c r="LWP19" s="295"/>
      <c r="LWQ19" s="295"/>
      <c r="LWR19" s="295"/>
      <c r="LWS19" s="295"/>
      <c r="LWT19" s="295"/>
      <c r="LWU19" s="295"/>
      <c r="LWV19" s="295"/>
      <c r="LWW19" s="295"/>
      <c r="LWX19" s="295"/>
      <c r="LWY19" s="295"/>
      <c r="LWZ19" s="295"/>
      <c r="LXA19" s="295"/>
      <c r="LXB19" s="295"/>
      <c r="LXC19" s="295"/>
      <c r="LXD19" s="295"/>
      <c r="LXE19" s="295"/>
      <c r="LXF19" s="295"/>
      <c r="LXG19" s="295"/>
      <c r="LXH19" s="295"/>
      <c r="LXI19" s="295"/>
      <c r="LXJ19" s="295"/>
      <c r="LXK19" s="295"/>
      <c r="LXL19" s="295"/>
      <c r="LXM19" s="295"/>
      <c r="LXN19" s="295"/>
      <c r="LXO19" s="295"/>
      <c r="LXP19" s="295"/>
      <c r="LXQ19" s="295"/>
      <c r="LXR19" s="295"/>
      <c r="LXS19" s="295"/>
      <c r="LXT19" s="295"/>
      <c r="LXU19" s="295"/>
      <c r="LXV19" s="295"/>
      <c r="LXW19" s="295"/>
      <c r="LXX19" s="295"/>
      <c r="LXY19" s="295"/>
      <c r="LXZ19" s="295"/>
      <c r="LYA19" s="295"/>
      <c r="LYB19" s="295"/>
      <c r="LYC19" s="295"/>
      <c r="LYD19" s="295"/>
      <c r="LYE19" s="295"/>
      <c r="LYF19" s="295"/>
      <c r="LYG19" s="295"/>
      <c r="LYH19" s="295"/>
      <c r="LYI19" s="295"/>
      <c r="LYJ19" s="295"/>
      <c r="LYK19" s="295"/>
      <c r="LYL19" s="295"/>
      <c r="LYM19" s="295"/>
      <c r="LYN19" s="295"/>
      <c r="LYO19" s="295"/>
      <c r="LYP19" s="295"/>
      <c r="LYQ19" s="295"/>
      <c r="LYR19" s="295"/>
      <c r="LYS19" s="295"/>
      <c r="LYT19" s="295"/>
      <c r="LYU19" s="295"/>
      <c r="LYV19" s="295"/>
      <c r="LYW19" s="295"/>
      <c r="LYX19" s="295"/>
      <c r="LYY19" s="295"/>
      <c r="LYZ19" s="295"/>
      <c r="LZA19" s="295"/>
      <c r="LZB19" s="295"/>
      <c r="LZC19" s="295"/>
      <c r="LZD19" s="295"/>
      <c r="LZE19" s="295"/>
      <c r="LZF19" s="295"/>
      <c r="LZG19" s="295"/>
      <c r="LZH19" s="295"/>
      <c r="LZI19" s="295"/>
      <c r="LZJ19" s="295"/>
      <c r="LZK19" s="295"/>
      <c r="LZL19" s="295"/>
      <c r="LZM19" s="295"/>
      <c r="LZN19" s="295"/>
      <c r="LZO19" s="295"/>
      <c r="LZP19" s="295"/>
      <c r="LZQ19" s="295"/>
      <c r="LZR19" s="295"/>
      <c r="LZS19" s="295"/>
      <c r="LZT19" s="295"/>
      <c r="LZU19" s="295"/>
      <c r="LZV19" s="295"/>
      <c r="LZW19" s="295"/>
      <c r="LZX19" s="295"/>
      <c r="LZY19" s="295"/>
      <c r="LZZ19" s="295"/>
      <c r="MAA19" s="295"/>
      <c r="MAB19" s="295"/>
      <c r="MAC19" s="295"/>
      <c r="MAD19" s="295"/>
      <c r="MAE19" s="295"/>
      <c r="MAF19" s="295"/>
      <c r="MAG19" s="295"/>
      <c r="MAH19" s="295"/>
      <c r="MAI19" s="295"/>
      <c r="MAJ19" s="295"/>
      <c r="MAK19" s="295"/>
      <c r="MAL19" s="295"/>
      <c r="MAM19" s="295"/>
      <c r="MAN19" s="295"/>
      <c r="MAO19" s="295"/>
      <c r="MAP19" s="295"/>
      <c r="MAQ19" s="295"/>
      <c r="MAR19" s="295"/>
      <c r="MAS19" s="295"/>
      <c r="MAT19" s="295"/>
      <c r="MAU19" s="295"/>
      <c r="MAV19" s="295"/>
      <c r="MAW19" s="295"/>
      <c r="MAX19" s="295"/>
      <c r="MAY19" s="295"/>
      <c r="MAZ19" s="295"/>
      <c r="MBA19" s="295"/>
      <c r="MBB19" s="295"/>
      <c r="MBC19" s="295"/>
      <c r="MBD19" s="295"/>
      <c r="MBE19" s="295"/>
      <c r="MBF19" s="295"/>
      <c r="MBG19" s="295"/>
      <c r="MBH19" s="295"/>
      <c r="MBI19" s="295"/>
      <c r="MBJ19" s="295"/>
      <c r="MBK19" s="295"/>
      <c r="MBL19" s="295"/>
      <c r="MBM19" s="295"/>
      <c r="MBN19" s="295"/>
      <c r="MBO19" s="295"/>
      <c r="MBP19" s="295"/>
      <c r="MBQ19" s="295"/>
      <c r="MBR19" s="295"/>
      <c r="MBS19" s="295"/>
      <c r="MBT19" s="295"/>
      <c r="MBU19" s="295"/>
      <c r="MBV19" s="295"/>
      <c r="MBW19" s="295"/>
      <c r="MBX19" s="295"/>
      <c r="MBY19" s="295"/>
      <c r="MBZ19" s="295"/>
      <c r="MCA19" s="295"/>
      <c r="MCB19" s="295"/>
      <c r="MCC19" s="295"/>
      <c r="MCD19" s="295"/>
      <c r="MCE19" s="295"/>
      <c r="MCF19" s="295"/>
      <c r="MCG19" s="295"/>
      <c r="MCH19" s="295"/>
      <c r="MCI19" s="295"/>
      <c r="MCJ19" s="295"/>
      <c r="MCK19" s="295"/>
      <c r="MCL19" s="295"/>
      <c r="MCM19" s="295"/>
      <c r="MCN19" s="295"/>
      <c r="MCO19" s="295"/>
      <c r="MCP19" s="295"/>
      <c r="MCQ19" s="295"/>
      <c r="MCR19" s="295"/>
      <c r="MCS19" s="295"/>
      <c r="MCT19" s="295"/>
      <c r="MCU19" s="295"/>
      <c r="MCV19" s="295"/>
      <c r="MCW19" s="295"/>
      <c r="MCX19" s="295"/>
      <c r="MCY19" s="295"/>
      <c r="MCZ19" s="295"/>
      <c r="MDA19" s="295"/>
      <c r="MDB19" s="295"/>
      <c r="MDC19" s="295"/>
      <c r="MDD19" s="295"/>
      <c r="MDE19" s="295"/>
      <c r="MDF19" s="295"/>
      <c r="MDG19" s="295"/>
      <c r="MDH19" s="295"/>
      <c r="MDI19" s="295"/>
      <c r="MDJ19" s="295"/>
      <c r="MDK19" s="295"/>
      <c r="MDL19" s="295"/>
      <c r="MDM19" s="295"/>
      <c r="MDN19" s="295"/>
      <c r="MDO19" s="295"/>
      <c r="MDP19" s="295"/>
      <c r="MDQ19" s="295"/>
      <c r="MDR19" s="295"/>
      <c r="MDS19" s="295"/>
      <c r="MDT19" s="295"/>
      <c r="MDU19" s="295"/>
      <c r="MDV19" s="295"/>
      <c r="MDW19" s="295"/>
      <c r="MDX19" s="295"/>
      <c r="MDY19" s="295"/>
      <c r="MDZ19" s="295"/>
      <c r="MEA19" s="295"/>
      <c r="MEB19" s="295"/>
      <c r="MEC19" s="295"/>
      <c r="MED19" s="295"/>
      <c r="MEE19" s="295"/>
      <c r="MEF19" s="295"/>
      <c r="MEG19" s="295"/>
      <c r="MEH19" s="295"/>
      <c r="MEI19" s="295"/>
      <c r="MEJ19" s="295"/>
      <c r="MEK19" s="295"/>
      <c r="MEL19" s="295"/>
      <c r="MEM19" s="295"/>
      <c r="MEN19" s="295"/>
      <c r="MEO19" s="295"/>
      <c r="MEP19" s="295"/>
      <c r="MEQ19" s="295"/>
      <c r="MER19" s="295"/>
      <c r="MES19" s="295"/>
      <c r="MET19" s="295"/>
      <c r="MEU19" s="295"/>
      <c r="MEV19" s="295"/>
      <c r="MEW19" s="295"/>
      <c r="MEX19" s="295"/>
      <c r="MEY19" s="295"/>
      <c r="MEZ19" s="295"/>
      <c r="MFA19" s="295"/>
      <c r="MFB19" s="295"/>
      <c r="MFC19" s="295"/>
      <c r="MFD19" s="295"/>
      <c r="MFE19" s="295"/>
      <c r="MFF19" s="295"/>
      <c r="MFG19" s="295"/>
      <c r="MFH19" s="295"/>
      <c r="MFI19" s="295"/>
      <c r="MFJ19" s="295"/>
      <c r="MFK19" s="295"/>
      <c r="MFL19" s="295"/>
      <c r="MFM19" s="295"/>
      <c r="MFN19" s="295"/>
      <c r="MFO19" s="295"/>
      <c r="MFP19" s="295"/>
      <c r="MFQ19" s="295"/>
      <c r="MFR19" s="295"/>
      <c r="MFS19" s="295"/>
      <c r="MFT19" s="295"/>
      <c r="MFU19" s="295"/>
      <c r="MFV19" s="295"/>
      <c r="MFW19" s="295"/>
      <c r="MFX19" s="295"/>
      <c r="MFY19" s="295"/>
      <c r="MFZ19" s="295"/>
      <c r="MGA19" s="295"/>
      <c r="MGB19" s="295"/>
      <c r="MGC19" s="295"/>
      <c r="MGD19" s="295"/>
      <c r="MGE19" s="295"/>
      <c r="MGF19" s="295"/>
      <c r="MGG19" s="295"/>
      <c r="MGH19" s="295"/>
      <c r="MGI19" s="295"/>
      <c r="MGJ19" s="295"/>
      <c r="MGK19" s="295"/>
      <c r="MGL19" s="295"/>
      <c r="MGM19" s="295"/>
      <c r="MGN19" s="295"/>
      <c r="MGO19" s="295"/>
      <c r="MGP19" s="295"/>
      <c r="MGQ19" s="295"/>
      <c r="MGR19" s="295"/>
      <c r="MGS19" s="295"/>
      <c r="MGT19" s="295"/>
      <c r="MGU19" s="295"/>
      <c r="MGV19" s="295"/>
      <c r="MGW19" s="295"/>
      <c r="MGX19" s="295"/>
      <c r="MGY19" s="295"/>
      <c r="MGZ19" s="295"/>
      <c r="MHA19" s="295"/>
      <c r="MHB19" s="295"/>
      <c r="MHC19" s="295"/>
      <c r="MHD19" s="295"/>
      <c r="MHE19" s="295"/>
      <c r="MHF19" s="295"/>
      <c r="MHG19" s="295"/>
      <c r="MHH19" s="295"/>
      <c r="MHI19" s="295"/>
      <c r="MHJ19" s="295"/>
      <c r="MHK19" s="295"/>
      <c r="MHL19" s="295"/>
      <c r="MHM19" s="295"/>
      <c r="MHN19" s="295"/>
      <c r="MHO19" s="295"/>
      <c r="MHP19" s="295"/>
      <c r="MHQ19" s="295"/>
      <c r="MHR19" s="295"/>
      <c r="MHS19" s="295"/>
      <c r="MHT19" s="295"/>
      <c r="MHU19" s="295"/>
      <c r="MHV19" s="295"/>
      <c r="MHW19" s="295"/>
      <c r="MHX19" s="295"/>
      <c r="MHY19" s="295"/>
      <c r="MHZ19" s="295"/>
      <c r="MIA19" s="295"/>
      <c r="MIB19" s="295"/>
      <c r="MIC19" s="295"/>
      <c r="MID19" s="295"/>
      <c r="MIE19" s="295"/>
      <c r="MIF19" s="295"/>
      <c r="MIG19" s="295"/>
      <c r="MIH19" s="295"/>
      <c r="MII19" s="295"/>
      <c r="MIJ19" s="295"/>
      <c r="MIK19" s="295"/>
      <c r="MIL19" s="295"/>
      <c r="MIM19" s="295"/>
      <c r="MIN19" s="295"/>
      <c r="MIO19" s="295"/>
      <c r="MIP19" s="295"/>
      <c r="MIQ19" s="295"/>
      <c r="MIR19" s="295"/>
      <c r="MIS19" s="295"/>
      <c r="MIT19" s="295"/>
      <c r="MIU19" s="295"/>
      <c r="MIV19" s="295"/>
      <c r="MIW19" s="295"/>
      <c r="MIX19" s="295"/>
      <c r="MIY19" s="295"/>
      <c r="MIZ19" s="295"/>
      <c r="MJA19" s="295"/>
      <c r="MJB19" s="295"/>
      <c r="MJC19" s="295"/>
      <c r="MJD19" s="295"/>
      <c r="MJE19" s="295"/>
      <c r="MJF19" s="295"/>
      <c r="MJG19" s="295"/>
      <c r="MJH19" s="295"/>
      <c r="MJI19" s="295"/>
      <c r="MJJ19" s="295"/>
      <c r="MJK19" s="295"/>
      <c r="MJL19" s="295"/>
      <c r="MJM19" s="295"/>
      <c r="MJN19" s="295"/>
      <c r="MJO19" s="295"/>
      <c r="MJP19" s="295"/>
      <c r="MJQ19" s="295"/>
      <c r="MJR19" s="295"/>
      <c r="MJS19" s="295"/>
      <c r="MJT19" s="295"/>
      <c r="MJU19" s="295"/>
      <c r="MJV19" s="295"/>
      <c r="MJW19" s="295"/>
      <c r="MJX19" s="295"/>
      <c r="MJY19" s="295"/>
      <c r="MJZ19" s="295"/>
      <c r="MKA19" s="295"/>
      <c r="MKB19" s="295"/>
      <c r="MKC19" s="295"/>
      <c r="MKD19" s="295"/>
      <c r="MKE19" s="295"/>
      <c r="MKF19" s="295"/>
      <c r="MKG19" s="295"/>
      <c r="MKH19" s="295"/>
      <c r="MKI19" s="295"/>
      <c r="MKJ19" s="295"/>
      <c r="MKK19" s="295"/>
      <c r="MKL19" s="295"/>
      <c r="MKM19" s="295"/>
      <c r="MKN19" s="295"/>
      <c r="MKO19" s="295"/>
      <c r="MKP19" s="295"/>
      <c r="MKQ19" s="295"/>
      <c r="MKR19" s="295"/>
      <c r="MKS19" s="295"/>
      <c r="MKT19" s="295"/>
      <c r="MKU19" s="295"/>
      <c r="MKV19" s="295"/>
      <c r="MKW19" s="295"/>
      <c r="MKX19" s="295"/>
      <c r="MKY19" s="295"/>
      <c r="MKZ19" s="295"/>
      <c r="MLA19" s="295"/>
      <c r="MLB19" s="295"/>
      <c r="MLC19" s="295"/>
      <c r="MLD19" s="295"/>
      <c r="MLE19" s="295"/>
      <c r="MLF19" s="295"/>
      <c r="MLG19" s="295"/>
      <c r="MLH19" s="295"/>
      <c r="MLI19" s="295"/>
      <c r="MLJ19" s="295"/>
      <c r="MLK19" s="295"/>
      <c r="MLL19" s="295"/>
      <c r="MLM19" s="295"/>
      <c r="MLN19" s="295"/>
      <c r="MLO19" s="295"/>
      <c r="MLP19" s="295"/>
      <c r="MLQ19" s="295"/>
      <c r="MLR19" s="295"/>
      <c r="MLS19" s="295"/>
      <c r="MLT19" s="295"/>
      <c r="MLU19" s="295"/>
      <c r="MLV19" s="295"/>
      <c r="MLW19" s="295"/>
      <c r="MLX19" s="295"/>
      <c r="MLY19" s="295"/>
      <c r="MLZ19" s="295"/>
      <c r="MMA19" s="295"/>
      <c r="MMB19" s="295"/>
      <c r="MMC19" s="295"/>
      <c r="MMD19" s="295"/>
      <c r="MME19" s="295"/>
      <c r="MMF19" s="295"/>
      <c r="MMG19" s="295"/>
      <c r="MMH19" s="295"/>
      <c r="MMI19" s="295"/>
      <c r="MMJ19" s="295"/>
      <c r="MMK19" s="295"/>
      <c r="MML19" s="295"/>
      <c r="MMM19" s="295"/>
      <c r="MMN19" s="295"/>
      <c r="MMO19" s="295"/>
      <c r="MMP19" s="295"/>
      <c r="MMQ19" s="295"/>
      <c r="MMR19" s="295"/>
      <c r="MMS19" s="295"/>
      <c r="MMT19" s="295"/>
      <c r="MMU19" s="295"/>
      <c r="MMV19" s="295"/>
      <c r="MMW19" s="295"/>
      <c r="MMX19" s="295"/>
      <c r="MMY19" s="295"/>
      <c r="MMZ19" s="295"/>
      <c r="MNA19" s="295"/>
      <c r="MNB19" s="295"/>
      <c r="MNC19" s="295"/>
      <c r="MND19" s="295"/>
      <c r="MNE19" s="295"/>
      <c r="MNF19" s="295"/>
      <c r="MNG19" s="295"/>
      <c r="MNH19" s="295"/>
      <c r="MNI19" s="295"/>
      <c r="MNJ19" s="295"/>
      <c r="MNK19" s="295"/>
      <c r="MNL19" s="295"/>
      <c r="MNM19" s="295"/>
      <c r="MNN19" s="295"/>
      <c r="MNO19" s="295"/>
      <c r="MNP19" s="295"/>
      <c r="MNQ19" s="295"/>
      <c r="MNR19" s="295"/>
      <c r="MNS19" s="295"/>
      <c r="MNT19" s="295"/>
      <c r="MNU19" s="295"/>
      <c r="MNV19" s="295"/>
      <c r="MNW19" s="295"/>
      <c r="MNX19" s="295"/>
      <c r="MNY19" s="295"/>
      <c r="MNZ19" s="295"/>
      <c r="MOA19" s="295"/>
      <c r="MOB19" s="295"/>
      <c r="MOC19" s="295"/>
      <c r="MOD19" s="295"/>
      <c r="MOE19" s="295"/>
      <c r="MOF19" s="295"/>
      <c r="MOG19" s="295"/>
      <c r="MOH19" s="295"/>
      <c r="MOI19" s="295"/>
      <c r="MOJ19" s="295"/>
      <c r="MOK19" s="295"/>
      <c r="MOL19" s="295"/>
      <c r="MOM19" s="295"/>
      <c r="MON19" s="295"/>
      <c r="MOO19" s="295"/>
      <c r="MOP19" s="295"/>
      <c r="MOQ19" s="295"/>
      <c r="MOR19" s="295"/>
      <c r="MOS19" s="295"/>
      <c r="MOT19" s="295"/>
      <c r="MOU19" s="295"/>
      <c r="MOV19" s="295"/>
      <c r="MOW19" s="295"/>
      <c r="MOX19" s="295"/>
      <c r="MOY19" s="295"/>
      <c r="MOZ19" s="295"/>
      <c r="MPA19" s="295"/>
      <c r="MPB19" s="295"/>
      <c r="MPC19" s="295"/>
      <c r="MPD19" s="295"/>
      <c r="MPE19" s="295"/>
      <c r="MPF19" s="295"/>
      <c r="MPG19" s="295"/>
      <c r="MPH19" s="295"/>
      <c r="MPI19" s="295"/>
      <c r="MPJ19" s="295"/>
      <c r="MPK19" s="295"/>
      <c r="MPL19" s="295"/>
      <c r="MPM19" s="295"/>
      <c r="MPN19" s="295"/>
      <c r="MPO19" s="295"/>
      <c r="MPP19" s="295"/>
      <c r="MPQ19" s="295"/>
      <c r="MPR19" s="295"/>
      <c r="MPS19" s="295"/>
      <c r="MPT19" s="295"/>
      <c r="MPU19" s="295"/>
      <c r="MPV19" s="295"/>
      <c r="MPW19" s="295"/>
      <c r="MPX19" s="295"/>
      <c r="MPY19" s="295"/>
      <c r="MPZ19" s="295"/>
      <c r="MQA19" s="295"/>
      <c r="MQB19" s="295"/>
      <c r="MQC19" s="295"/>
      <c r="MQD19" s="295"/>
      <c r="MQE19" s="295"/>
      <c r="MQF19" s="295"/>
      <c r="MQG19" s="295"/>
      <c r="MQH19" s="295"/>
      <c r="MQI19" s="295"/>
      <c r="MQJ19" s="295"/>
      <c r="MQK19" s="295"/>
      <c r="MQL19" s="295"/>
      <c r="MQM19" s="295"/>
      <c r="MQN19" s="295"/>
      <c r="MQO19" s="295"/>
      <c r="MQP19" s="295"/>
      <c r="MQQ19" s="295"/>
      <c r="MQR19" s="295"/>
      <c r="MQS19" s="295"/>
      <c r="MQT19" s="295"/>
      <c r="MQU19" s="295"/>
      <c r="MQV19" s="295"/>
      <c r="MQW19" s="295"/>
      <c r="MQX19" s="295"/>
      <c r="MQY19" s="295"/>
      <c r="MQZ19" s="295"/>
      <c r="MRA19" s="295"/>
      <c r="MRB19" s="295"/>
      <c r="MRC19" s="295"/>
      <c r="MRD19" s="295"/>
      <c r="MRE19" s="295"/>
      <c r="MRF19" s="295"/>
      <c r="MRG19" s="295"/>
      <c r="MRH19" s="295"/>
      <c r="MRI19" s="295"/>
      <c r="MRJ19" s="295"/>
      <c r="MRK19" s="295"/>
      <c r="MRL19" s="295"/>
      <c r="MRM19" s="295"/>
      <c r="MRN19" s="295"/>
      <c r="MRO19" s="295"/>
      <c r="MRP19" s="295"/>
      <c r="MRQ19" s="295"/>
      <c r="MRR19" s="295"/>
      <c r="MRS19" s="295"/>
      <c r="MRT19" s="295"/>
      <c r="MRU19" s="295"/>
      <c r="MRV19" s="295"/>
      <c r="MRW19" s="295"/>
      <c r="MRX19" s="295"/>
      <c r="MRY19" s="295"/>
      <c r="MRZ19" s="295"/>
      <c r="MSA19" s="295"/>
      <c r="MSB19" s="295"/>
      <c r="MSC19" s="295"/>
      <c r="MSD19" s="295"/>
      <c r="MSE19" s="295"/>
      <c r="MSF19" s="295"/>
      <c r="MSG19" s="295"/>
      <c r="MSH19" s="295"/>
      <c r="MSI19" s="295"/>
      <c r="MSJ19" s="295"/>
      <c r="MSK19" s="295"/>
      <c r="MSL19" s="295"/>
      <c r="MSM19" s="295"/>
      <c r="MSN19" s="295"/>
      <c r="MSO19" s="295"/>
      <c r="MSP19" s="295"/>
      <c r="MSQ19" s="295"/>
      <c r="MSR19" s="295"/>
      <c r="MSS19" s="295"/>
      <c r="MST19" s="295"/>
      <c r="MSU19" s="295"/>
      <c r="MSV19" s="295"/>
      <c r="MSW19" s="295"/>
      <c r="MSX19" s="295"/>
      <c r="MSY19" s="295"/>
      <c r="MSZ19" s="295"/>
      <c r="MTA19" s="295"/>
      <c r="MTB19" s="295"/>
      <c r="MTC19" s="295"/>
      <c r="MTD19" s="295"/>
      <c r="MTE19" s="295"/>
      <c r="MTF19" s="295"/>
      <c r="MTG19" s="295"/>
      <c r="MTH19" s="295"/>
      <c r="MTI19" s="295"/>
      <c r="MTJ19" s="295"/>
      <c r="MTK19" s="295"/>
      <c r="MTL19" s="295"/>
      <c r="MTM19" s="295"/>
      <c r="MTN19" s="295"/>
      <c r="MTO19" s="295"/>
      <c r="MTP19" s="295"/>
      <c r="MTQ19" s="295"/>
      <c r="MTR19" s="295"/>
      <c r="MTS19" s="295"/>
      <c r="MTT19" s="295"/>
      <c r="MTU19" s="295"/>
      <c r="MTV19" s="295"/>
      <c r="MTW19" s="295"/>
      <c r="MTX19" s="295"/>
      <c r="MTY19" s="295"/>
      <c r="MTZ19" s="295"/>
      <c r="MUA19" s="295"/>
      <c r="MUB19" s="295"/>
      <c r="MUC19" s="295"/>
      <c r="MUD19" s="295"/>
      <c r="MUE19" s="295"/>
      <c r="MUF19" s="295"/>
      <c r="MUG19" s="295"/>
      <c r="MUH19" s="295"/>
      <c r="MUI19" s="295"/>
      <c r="MUJ19" s="295"/>
      <c r="MUK19" s="295"/>
      <c r="MUL19" s="295"/>
      <c r="MUM19" s="295"/>
      <c r="MUN19" s="295"/>
      <c r="MUO19" s="295"/>
      <c r="MUP19" s="295"/>
      <c r="MUQ19" s="295"/>
      <c r="MUR19" s="295"/>
      <c r="MUS19" s="295"/>
      <c r="MUT19" s="295"/>
      <c r="MUU19" s="295"/>
      <c r="MUV19" s="295"/>
      <c r="MUW19" s="295"/>
      <c r="MUX19" s="295"/>
      <c r="MUY19" s="295"/>
      <c r="MUZ19" s="295"/>
      <c r="MVA19" s="295"/>
      <c r="MVB19" s="295"/>
      <c r="MVC19" s="295"/>
      <c r="MVD19" s="295"/>
      <c r="MVE19" s="295"/>
      <c r="MVF19" s="295"/>
      <c r="MVG19" s="295"/>
      <c r="MVH19" s="295"/>
      <c r="MVI19" s="295"/>
      <c r="MVJ19" s="295"/>
      <c r="MVK19" s="295"/>
      <c r="MVL19" s="295"/>
      <c r="MVM19" s="295"/>
      <c r="MVN19" s="295"/>
      <c r="MVO19" s="295"/>
      <c r="MVP19" s="295"/>
      <c r="MVQ19" s="295"/>
      <c r="MVR19" s="295"/>
      <c r="MVS19" s="295"/>
      <c r="MVT19" s="295"/>
      <c r="MVU19" s="295"/>
      <c r="MVV19" s="295"/>
      <c r="MVW19" s="295"/>
      <c r="MVX19" s="295"/>
      <c r="MVY19" s="295"/>
      <c r="MVZ19" s="295"/>
      <c r="MWA19" s="295"/>
      <c r="MWB19" s="295"/>
      <c r="MWC19" s="295"/>
      <c r="MWD19" s="295"/>
      <c r="MWE19" s="295"/>
      <c r="MWF19" s="295"/>
      <c r="MWG19" s="295"/>
      <c r="MWH19" s="295"/>
      <c r="MWI19" s="295"/>
      <c r="MWJ19" s="295"/>
      <c r="MWK19" s="295"/>
      <c r="MWL19" s="295"/>
      <c r="MWM19" s="295"/>
      <c r="MWN19" s="295"/>
      <c r="MWO19" s="295"/>
      <c r="MWP19" s="295"/>
      <c r="MWQ19" s="295"/>
      <c r="MWR19" s="295"/>
      <c r="MWS19" s="295"/>
      <c r="MWT19" s="295"/>
      <c r="MWU19" s="295"/>
      <c r="MWV19" s="295"/>
      <c r="MWW19" s="295"/>
      <c r="MWX19" s="295"/>
      <c r="MWY19" s="295"/>
      <c r="MWZ19" s="295"/>
      <c r="MXA19" s="295"/>
      <c r="MXB19" s="295"/>
      <c r="MXC19" s="295"/>
      <c r="MXD19" s="295"/>
      <c r="MXE19" s="295"/>
      <c r="MXF19" s="295"/>
      <c r="MXG19" s="295"/>
      <c r="MXH19" s="295"/>
      <c r="MXI19" s="295"/>
      <c r="MXJ19" s="295"/>
      <c r="MXK19" s="295"/>
      <c r="MXL19" s="295"/>
      <c r="MXM19" s="295"/>
      <c r="MXN19" s="295"/>
      <c r="MXO19" s="295"/>
      <c r="MXP19" s="295"/>
      <c r="MXQ19" s="295"/>
      <c r="MXR19" s="295"/>
      <c r="MXS19" s="295"/>
      <c r="MXT19" s="295"/>
      <c r="MXU19" s="295"/>
      <c r="MXV19" s="295"/>
      <c r="MXW19" s="295"/>
      <c r="MXX19" s="295"/>
      <c r="MXY19" s="295"/>
      <c r="MXZ19" s="295"/>
      <c r="MYA19" s="295"/>
      <c r="MYB19" s="295"/>
      <c r="MYC19" s="295"/>
      <c r="MYD19" s="295"/>
      <c r="MYE19" s="295"/>
      <c r="MYF19" s="295"/>
      <c r="MYG19" s="295"/>
      <c r="MYH19" s="295"/>
      <c r="MYI19" s="295"/>
      <c r="MYJ19" s="295"/>
      <c r="MYK19" s="295"/>
      <c r="MYL19" s="295"/>
      <c r="MYM19" s="295"/>
      <c r="MYN19" s="295"/>
      <c r="MYO19" s="295"/>
      <c r="MYP19" s="295"/>
      <c r="MYQ19" s="295"/>
      <c r="MYR19" s="295"/>
      <c r="MYS19" s="295"/>
      <c r="MYT19" s="295"/>
      <c r="MYU19" s="295"/>
      <c r="MYV19" s="295"/>
      <c r="MYW19" s="295"/>
      <c r="MYX19" s="295"/>
      <c r="MYY19" s="295"/>
      <c r="MYZ19" s="295"/>
      <c r="MZA19" s="295"/>
      <c r="MZB19" s="295"/>
      <c r="MZC19" s="295"/>
      <c r="MZD19" s="295"/>
      <c r="MZE19" s="295"/>
      <c r="MZF19" s="295"/>
      <c r="MZG19" s="295"/>
      <c r="MZH19" s="295"/>
      <c r="MZI19" s="295"/>
      <c r="MZJ19" s="295"/>
      <c r="MZK19" s="295"/>
      <c r="MZL19" s="295"/>
      <c r="MZM19" s="295"/>
      <c r="MZN19" s="295"/>
      <c r="MZO19" s="295"/>
      <c r="MZP19" s="295"/>
      <c r="MZQ19" s="295"/>
      <c r="MZR19" s="295"/>
      <c r="MZS19" s="295"/>
      <c r="MZT19" s="295"/>
      <c r="MZU19" s="295"/>
      <c r="MZV19" s="295"/>
      <c r="MZW19" s="295"/>
      <c r="MZX19" s="295"/>
      <c r="MZY19" s="295"/>
      <c r="MZZ19" s="295"/>
      <c r="NAA19" s="295"/>
      <c r="NAB19" s="295"/>
      <c r="NAC19" s="295"/>
      <c r="NAD19" s="295"/>
      <c r="NAE19" s="295"/>
      <c r="NAF19" s="295"/>
      <c r="NAG19" s="295"/>
      <c r="NAH19" s="295"/>
      <c r="NAI19" s="295"/>
      <c r="NAJ19" s="295"/>
      <c r="NAK19" s="295"/>
      <c r="NAL19" s="295"/>
      <c r="NAM19" s="295"/>
      <c r="NAN19" s="295"/>
      <c r="NAO19" s="295"/>
      <c r="NAP19" s="295"/>
      <c r="NAQ19" s="295"/>
      <c r="NAR19" s="295"/>
      <c r="NAS19" s="295"/>
      <c r="NAT19" s="295"/>
      <c r="NAU19" s="295"/>
      <c r="NAV19" s="295"/>
      <c r="NAW19" s="295"/>
      <c r="NAX19" s="295"/>
      <c r="NAY19" s="295"/>
      <c r="NAZ19" s="295"/>
      <c r="NBA19" s="295"/>
      <c r="NBB19" s="295"/>
      <c r="NBC19" s="295"/>
      <c r="NBD19" s="295"/>
      <c r="NBE19" s="295"/>
      <c r="NBF19" s="295"/>
      <c r="NBG19" s="295"/>
      <c r="NBH19" s="295"/>
      <c r="NBI19" s="295"/>
      <c r="NBJ19" s="295"/>
      <c r="NBK19" s="295"/>
      <c r="NBL19" s="295"/>
      <c r="NBM19" s="295"/>
      <c r="NBN19" s="295"/>
      <c r="NBO19" s="295"/>
      <c r="NBP19" s="295"/>
      <c r="NBQ19" s="295"/>
      <c r="NBR19" s="295"/>
      <c r="NBS19" s="295"/>
      <c r="NBT19" s="295"/>
      <c r="NBU19" s="295"/>
      <c r="NBV19" s="295"/>
      <c r="NBW19" s="295"/>
      <c r="NBX19" s="295"/>
      <c r="NBY19" s="295"/>
      <c r="NBZ19" s="295"/>
      <c r="NCA19" s="295"/>
      <c r="NCB19" s="295"/>
      <c r="NCC19" s="295"/>
      <c r="NCD19" s="295"/>
      <c r="NCE19" s="295"/>
      <c r="NCF19" s="295"/>
      <c r="NCG19" s="295"/>
      <c r="NCH19" s="295"/>
      <c r="NCI19" s="295"/>
      <c r="NCJ19" s="295"/>
      <c r="NCK19" s="295"/>
      <c r="NCL19" s="295"/>
      <c r="NCM19" s="295"/>
      <c r="NCN19" s="295"/>
      <c r="NCO19" s="295"/>
      <c r="NCP19" s="295"/>
      <c r="NCQ19" s="295"/>
      <c r="NCR19" s="295"/>
      <c r="NCS19" s="295"/>
      <c r="NCT19" s="295"/>
      <c r="NCU19" s="295"/>
      <c r="NCV19" s="295"/>
      <c r="NCW19" s="295"/>
      <c r="NCX19" s="295"/>
      <c r="NCY19" s="295"/>
      <c r="NCZ19" s="295"/>
      <c r="NDA19" s="295"/>
      <c r="NDB19" s="295"/>
      <c r="NDC19" s="295"/>
      <c r="NDD19" s="295"/>
      <c r="NDE19" s="295"/>
      <c r="NDF19" s="295"/>
      <c r="NDG19" s="295"/>
      <c r="NDH19" s="295"/>
      <c r="NDI19" s="295"/>
      <c r="NDJ19" s="295"/>
      <c r="NDK19" s="295"/>
      <c r="NDL19" s="295"/>
      <c r="NDM19" s="295"/>
      <c r="NDN19" s="295"/>
      <c r="NDO19" s="295"/>
      <c r="NDP19" s="295"/>
      <c r="NDQ19" s="295"/>
      <c r="NDR19" s="295"/>
      <c r="NDS19" s="295"/>
      <c r="NDT19" s="295"/>
      <c r="NDU19" s="295"/>
      <c r="NDV19" s="295"/>
      <c r="NDW19" s="295"/>
      <c r="NDX19" s="295"/>
      <c r="NDY19" s="295"/>
      <c r="NDZ19" s="295"/>
      <c r="NEA19" s="295"/>
      <c r="NEB19" s="295"/>
      <c r="NEC19" s="295"/>
      <c r="NED19" s="295"/>
      <c r="NEE19" s="295"/>
      <c r="NEF19" s="295"/>
      <c r="NEG19" s="295"/>
      <c r="NEH19" s="295"/>
      <c r="NEI19" s="295"/>
      <c r="NEJ19" s="295"/>
      <c r="NEK19" s="295"/>
      <c r="NEL19" s="295"/>
      <c r="NEM19" s="295"/>
      <c r="NEN19" s="295"/>
      <c r="NEO19" s="295"/>
      <c r="NEP19" s="295"/>
      <c r="NEQ19" s="295"/>
      <c r="NER19" s="295"/>
      <c r="NES19" s="295"/>
      <c r="NET19" s="295"/>
      <c r="NEU19" s="295"/>
      <c r="NEV19" s="295"/>
      <c r="NEW19" s="295"/>
      <c r="NEX19" s="295"/>
      <c r="NEY19" s="295"/>
      <c r="NEZ19" s="295"/>
      <c r="NFA19" s="295"/>
      <c r="NFB19" s="295"/>
      <c r="NFC19" s="295"/>
      <c r="NFD19" s="295"/>
      <c r="NFE19" s="295"/>
      <c r="NFF19" s="295"/>
      <c r="NFG19" s="295"/>
      <c r="NFH19" s="295"/>
      <c r="NFI19" s="295"/>
      <c r="NFJ19" s="295"/>
      <c r="NFK19" s="295"/>
      <c r="NFL19" s="295"/>
      <c r="NFM19" s="295"/>
      <c r="NFN19" s="295"/>
      <c r="NFO19" s="295"/>
      <c r="NFP19" s="295"/>
      <c r="NFQ19" s="295"/>
      <c r="NFR19" s="295"/>
      <c r="NFS19" s="295"/>
      <c r="NFT19" s="295"/>
      <c r="NFU19" s="295"/>
      <c r="NFV19" s="295"/>
      <c r="NFW19" s="295"/>
      <c r="NFX19" s="295"/>
      <c r="NFY19" s="295"/>
      <c r="NFZ19" s="295"/>
      <c r="NGA19" s="295"/>
      <c r="NGB19" s="295"/>
      <c r="NGC19" s="295"/>
      <c r="NGD19" s="295"/>
      <c r="NGE19" s="295"/>
      <c r="NGF19" s="295"/>
      <c r="NGG19" s="295"/>
      <c r="NGH19" s="295"/>
      <c r="NGI19" s="295"/>
      <c r="NGJ19" s="295"/>
      <c r="NGK19" s="295"/>
      <c r="NGL19" s="295"/>
      <c r="NGM19" s="295"/>
      <c r="NGN19" s="295"/>
      <c r="NGO19" s="295"/>
      <c r="NGP19" s="295"/>
      <c r="NGQ19" s="295"/>
      <c r="NGR19" s="295"/>
      <c r="NGS19" s="295"/>
      <c r="NGT19" s="295"/>
      <c r="NGU19" s="295"/>
      <c r="NGV19" s="295"/>
      <c r="NGW19" s="295"/>
      <c r="NGX19" s="295"/>
      <c r="NGY19" s="295"/>
      <c r="NGZ19" s="295"/>
      <c r="NHA19" s="295"/>
      <c r="NHB19" s="295"/>
      <c r="NHC19" s="295"/>
      <c r="NHD19" s="295"/>
      <c r="NHE19" s="295"/>
      <c r="NHF19" s="295"/>
      <c r="NHG19" s="295"/>
      <c r="NHH19" s="295"/>
      <c r="NHI19" s="295"/>
      <c r="NHJ19" s="295"/>
      <c r="NHK19" s="295"/>
      <c r="NHL19" s="295"/>
      <c r="NHM19" s="295"/>
      <c r="NHN19" s="295"/>
      <c r="NHO19" s="295"/>
      <c r="NHP19" s="295"/>
      <c r="NHQ19" s="295"/>
      <c r="NHR19" s="295"/>
      <c r="NHS19" s="295"/>
      <c r="NHT19" s="295"/>
      <c r="NHU19" s="295"/>
      <c r="NHV19" s="295"/>
      <c r="NHW19" s="295"/>
      <c r="NHX19" s="295"/>
      <c r="NHY19" s="295"/>
      <c r="NHZ19" s="295"/>
      <c r="NIA19" s="295"/>
      <c r="NIB19" s="295"/>
      <c r="NIC19" s="295"/>
      <c r="NID19" s="295"/>
      <c r="NIE19" s="295"/>
      <c r="NIF19" s="295"/>
      <c r="NIG19" s="295"/>
      <c r="NIH19" s="295"/>
      <c r="NII19" s="295"/>
      <c r="NIJ19" s="295"/>
      <c r="NIK19" s="295"/>
      <c r="NIL19" s="295"/>
      <c r="NIM19" s="295"/>
      <c r="NIN19" s="295"/>
      <c r="NIO19" s="295"/>
      <c r="NIP19" s="295"/>
      <c r="NIQ19" s="295"/>
      <c r="NIR19" s="295"/>
      <c r="NIS19" s="295"/>
      <c r="NIT19" s="295"/>
      <c r="NIU19" s="295"/>
      <c r="NIV19" s="295"/>
      <c r="NIW19" s="295"/>
      <c r="NIX19" s="295"/>
      <c r="NIY19" s="295"/>
      <c r="NIZ19" s="295"/>
      <c r="NJA19" s="295"/>
      <c r="NJB19" s="295"/>
      <c r="NJC19" s="295"/>
      <c r="NJD19" s="295"/>
      <c r="NJE19" s="295"/>
      <c r="NJF19" s="295"/>
      <c r="NJG19" s="295"/>
      <c r="NJH19" s="295"/>
      <c r="NJI19" s="295"/>
      <c r="NJJ19" s="295"/>
      <c r="NJK19" s="295"/>
      <c r="NJL19" s="295"/>
      <c r="NJM19" s="295"/>
      <c r="NJN19" s="295"/>
      <c r="NJO19" s="295"/>
      <c r="NJP19" s="295"/>
      <c r="NJQ19" s="295"/>
      <c r="NJR19" s="295"/>
      <c r="NJS19" s="295"/>
      <c r="NJT19" s="295"/>
      <c r="NJU19" s="295"/>
      <c r="NJV19" s="295"/>
      <c r="NJW19" s="295"/>
      <c r="NJX19" s="295"/>
      <c r="NJY19" s="295"/>
      <c r="NJZ19" s="295"/>
      <c r="NKA19" s="295"/>
      <c r="NKB19" s="295"/>
      <c r="NKC19" s="295"/>
      <c r="NKD19" s="295"/>
      <c r="NKE19" s="295"/>
      <c r="NKF19" s="295"/>
      <c r="NKG19" s="295"/>
      <c r="NKH19" s="295"/>
      <c r="NKI19" s="295"/>
      <c r="NKJ19" s="295"/>
      <c r="NKK19" s="295"/>
      <c r="NKL19" s="295"/>
      <c r="NKM19" s="295"/>
      <c r="NKN19" s="295"/>
      <c r="NKO19" s="295"/>
      <c r="NKP19" s="295"/>
      <c r="NKQ19" s="295"/>
      <c r="NKR19" s="295"/>
      <c r="NKS19" s="295"/>
      <c r="NKT19" s="295"/>
      <c r="NKU19" s="295"/>
      <c r="NKV19" s="295"/>
      <c r="NKW19" s="295"/>
      <c r="NKX19" s="295"/>
      <c r="NKY19" s="295"/>
      <c r="NKZ19" s="295"/>
      <c r="NLA19" s="295"/>
      <c r="NLB19" s="295"/>
      <c r="NLC19" s="295"/>
      <c r="NLD19" s="295"/>
      <c r="NLE19" s="295"/>
      <c r="NLF19" s="295"/>
      <c r="NLG19" s="295"/>
      <c r="NLH19" s="295"/>
      <c r="NLI19" s="295"/>
      <c r="NLJ19" s="295"/>
      <c r="NLK19" s="295"/>
      <c r="NLL19" s="295"/>
      <c r="NLM19" s="295"/>
      <c r="NLN19" s="295"/>
      <c r="NLO19" s="295"/>
      <c r="NLP19" s="295"/>
      <c r="NLQ19" s="295"/>
      <c r="NLR19" s="295"/>
      <c r="NLS19" s="295"/>
      <c r="NLT19" s="295"/>
      <c r="NLU19" s="295"/>
      <c r="NLV19" s="295"/>
      <c r="NLW19" s="295"/>
      <c r="NLX19" s="295"/>
      <c r="NLY19" s="295"/>
      <c r="NLZ19" s="295"/>
      <c r="NMA19" s="295"/>
      <c r="NMB19" s="295"/>
      <c r="NMC19" s="295"/>
      <c r="NMD19" s="295"/>
      <c r="NME19" s="295"/>
      <c r="NMF19" s="295"/>
      <c r="NMG19" s="295"/>
      <c r="NMH19" s="295"/>
      <c r="NMI19" s="295"/>
      <c r="NMJ19" s="295"/>
      <c r="NMK19" s="295"/>
      <c r="NML19" s="295"/>
      <c r="NMM19" s="295"/>
      <c r="NMN19" s="295"/>
      <c r="NMO19" s="295"/>
      <c r="NMP19" s="295"/>
      <c r="NMQ19" s="295"/>
      <c r="NMR19" s="295"/>
      <c r="NMS19" s="295"/>
      <c r="NMT19" s="295"/>
      <c r="NMU19" s="295"/>
      <c r="NMV19" s="295"/>
      <c r="NMW19" s="295"/>
      <c r="NMX19" s="295"/>
      <c r="NMY19" s="295"/>
      <c r="NMZ19" s="295"/>
      <c r="NNA19" s="295"/>
      <c r="NNB19" s="295"/>
      <c r="NNC19" s="295"/>
      <c r="NND19" s="295"/>
      <c r="NNE19" s="295"/>
      <c r="NNF19" s="295"/>
      <c r="NNG19" s="295"/>
      <c r="NNH19" s="295"/>
      <c r="NNI19" s="295"/>
      <c r="NNJ19" s="295"/>
      <c r="NNK19" s="295"/>
      <c r="NNL19" s="295"/>
      <c r="NNM19" s="295"/>
      <c r="NNN19" s="295"/>
      <c r="NNO19" s="295"/>
      <c r="NNP19" s="295"/>
      <c r="NNQ19" s="295"/>
      <c r="NNR19" s="295"/>
      <c r="NNS19" s="295"/>
      <c r="NNT19" s="295"/>
      <c r="NNU19" s="295"/>
      <c r="NNV19" s="295"/>
      <c r="NNW19" s="295"/>
      <c r="NNX19" s="295"/>
      <c r="NNY19" s="295"/>
      <c r="NNZ19" s="295"/>
      <c r="NOA19" s="295"/>
      <c r="NOB19" s="295"/>
      <c r="NOC19" s="295"/>
      <c r="NOD19" s="295"/>
      <c r="NOE19" s="295"/>
      <c r="NOF19" s="295"/>
      <c r="NOG19" s="295"/>
      <c r="NOH19" s="295"/>
      <c r="NOI19" s="295"/>
      <c r="NOJ19" s="295"/>
      <c r="NOK19" s="295"/>
      <c r="NOL19" s="295"/>
      <c r="NOM19" s="295"/>
      <c r="NON19" s="295"/>
      <c r="NOO19" s="295"/>
      <c r="NOP19" s="295"/>
      <c r="NOQ19" s="295"/>
      <c r="NOR19" s="295"/>
      <c r="NOS19" s="295"/>
      <c r="NOT19" s="295"/>
      <c r="NOU19" s="295"/>
      <c r="NOV19" s="295"/>
      <c r="NOW19" s="295"/>
      <c r="NOX19" s="295"/>
      <c r="NOY19" s="295"/>
      <c r="NOZ19" s="295"/>
      <c r="NPA19" s="295"/>
      <c r="NPB19" s="295"/>
      <c r="NPC19" s="295"/>
      <c r="NPD19" s="295"/>
      <c r="NPE19" s="295"/>
      <c r="NPF19" s="295"/>
      <c r="NPG19" s="295"/>
      <c r="NPH19" s="295"/>
      <c r="NPI19" s="295"/>
      <c r="NPJ19" s="295"/>
      <c r="NPK19" s="295"/>
      <c r="NPL19" s="295"/>
      <c r="NPM19" s="295"/>
      <c r="NPN19" s="295"/>
      <c r="NPO19" s="295"/>
      <c r="NPP19" s="295"/>
      <c r="NPQ19" s="295"/>
      <c r="NPR19" s="295"/>
      <c r="NPS19" s="295"/>
      <c r="NPT19" s="295"/>
      <c r="NPU19" s="295"/>
      <c r="NPV19" s="295"/>
      <c r="NPW19" s="295"/>
      <c r="NPX19" s="295"/>
      <c r="NPY19" s="295"/>
      <c r="NPZ19" s="295"/>
      <c r="NQA19" s="295"/>
      <c r="NQB19" s="295"/>
      <c r="NQC19" s="295"/>
      <c r="NQD19" s="295"/>
      <c r="NQE19" s="295"/>
      <c r="NQF19" s="295"/>
      <c r="NQG19" s="295"/>
      <c r="NQH19" s="295"/>
      <c r="NQI19" s="295"/>
      <c r="NQJ19" s="295"/>
      <c r="NQK19" s="295"/>
      <c r="NQL19" s="295"/>
      <c r="NQM19" s="295"/>
      <c r="NQN19" s="295"/>
      <c r="NQO19" s="295"/>
      <c r="NQP19" s="295"/>
      <c r="NQQ19" s="295"/>
      <c r="NQR19" s="295"/>
      <c r="NQS19" s="295"/>
      <c r="NQT19" s="295"/>
      <c r="NQU19" s="295"/>
      <c r="NQV19" s="295"/>
      <c r="NQW19" s="295"/>
      <c r="NQX19" s="295"/>
      <c r="NQY19" s="295"/>
      <c r="NQZ19" s="295"/>
      <c r="NRA19" s="295"/>
      <c r="NRB19" s="295"/>
      <c r="NRC19" s="295"/>
      <c r="NRD19" s="295"/>
      <c r="NRE19" s="295"/>
      <c r="NRF19" s="295"/>
      <c r="NRG19" s="295"/>
      <c r="NRH19" s="295"/>
      <c r="NRI19" s="295"/>
      <c r="NRJ19" s="295"/>
      <c r="NRK19" s="295"/>
      <c r="NRL19" s="295"/>
      <c r="NRM19" s="295"/>
      <c r="NRN19" s="295"/>
      <c r="NRO19" s="295"/>
      <c r="NRP19" s="295"/>
      <c r="NRQ19" s="295"/>
      <c r="NRR19" s="295"/>
      <c r="NRS19" s="295"/>
      <c r="NRT19" s="295"/>
      <c r="NRU19" s="295"/>
      <c r="NRV19" s="295"/>
      <c r="NRW19" s="295"/>
      <c r="NRX19" s="295"/>
      <c r="NRY19" s="295"/>
      <c r="NRZ19" s="295"/>
      <c r="NSA19" s="295"/>
      <c r="NSB19" s="295"/>
      <c r="NSC19" s="295"/>
      <c r="NSD19" s="295"/>
      <c r="NSE19" s="295"/>
      <c r="NSF19" s="295"/>
      <c r="NSG19" s="295"/>
      <c r="NSH19" s="295"/>
      <c r="NSI19" s="295"/>
      <c r="NSJ19" s="295"/>
      <c r="NSK19" s="295"/>
      <c r="NSL19" s="295"/>
      <c r="NSM19" s="295"/>
      <c r="NSN19" s="295"/>
      <c r="NSO19" s="295"/>
      <c r="NSP19" s="295"/>
      <c r="NSQ19" s="295"/>
      <c r="NSR19" s="295"/>
      <c r="NSS19" s="295"/>
      <c r="NST19" s="295"/>
      <c r="NSU19" s="295"/>
      <c r="NSV19" s="295"/>
      <c r="NSW19" s="295"/>
      <c r="NSX19" s="295"/>
      <c r="NSY19" s="295"/>
      <c r="NSZ19" s="295"/>
      <c r="NTA19" s="295"/>
      <c r="NTB19" s="295"/>
      <c r="NTC19" s="295"/>
      <c r="NTD19" s="295"/>
      <c r="NTE19" s="295"/>
      <c r="NTF19" s="295"/>
      <c r="NTG19" s="295"/>
      <c r="NTH19" s="295"/>
      <c r="NTI19" s="295"/>
      <c r="NTJ19" s="295"/>
      <c r="NTK19" s="295"/>
      <c r="NTL19" s="295"/>
      <c r="NTM19" s="295"/>
      <c r="NTN19" s="295"/>
      <c r="NTO19" s="295"/>
      <c r="NTP19" s="295"/>
      <c r="NTQ19" s="295"/>
      <c r="NTR19" s="295"/>
      <c r="NTS19" s="295"/>
      <c r="NTT19" s="295"/>
      <c r="NTU19" s="295"/>
      <c r="NTV19" s="295"/>
      <c r="NTW19" s="295"/>
      <c r="NTX19" s="295"/>
      <c r="NTY19" s="295"/>
      <c r="NTZ19" s="295"/>
      <c r="NUA19" s="295"/>
      <c r="NUB19" s="295"/>
      <c r="NUC19" s="295"/>
      <c r="NUD19" s="295"/>
      <c r="NUE19" s="295"/>
      <c r="NUF19" s="295"/>
      <c r="NUG19" s="295"/>
      <c r="NUH19" s="295"/>
      <c r="NUI19" s="295"/>
      <c r="NUJ19" s="295"/>
      <c r="NUK19" s="295"/>
      <c r="NUL19" s="295"/>
      <c r="NUM19" s="295"/>
      <c r="NUN19" s="295"/>
      <c r="NUO19" s="295"/>
      <c r="NUP19" s="295"/>
      <c r="NUQ19" s="295"/>
      <c r="NUR19" s="295"/>
      <c r="NUS19" s="295"/>
      <c r="NUT19" s="295"/>
      <c r="NUU19" s="295"/>
      <c r="NUV19" s="295"/>
      <c r="NUW19" s="295"/>
      <c r="NUX19" s="295"/>
      <c r="NUY19" s="295"/>
      <c r="NUZ19" s="295"/>
      <c r="NVA19" s="295"/>
      <c r="NVB19" s="295"/>
      <c r="NVC19" s="295"/>
      <c r="NVD19" s="295"/>
      <c r="NVE19" s="295"/>
      <c r="NVF19" s="295"/>
      <c r="NVG19" s="295"/>
      <c r="NVH19" s="295"/>
      <c r="NVI19" s="295"/>
      <c r="NVJ19" s="295"/>
      <c r="NVK19" s="295"/>
      <c r="NVL19" s="295"/>
      <c r="NVM19" s="295"/>
      <c r="NVN19" s="295"/>
      <c r="NVO19" s="295"/>
      <c r="NVP19" s="295"/>
      <c r="NVQ19" s="295"/>
      <c r="NVR19" s="295"/>
      <c r="NVS19" s="295"/>
      <c r="NVT19" s="295"/>
      <c r="NVU19" s="295"/>
      <c r="NVV19" s="295"/>
      <c r="NVW19" s="295"/>
      <c r="NVX19" s="295"/>
      <c r="NVY19" s="295"/>
      <c r="NVZ19" s="295"/>
      <c r="NWA19" s="295"/>
      <c r="NWB19" s="295"/>
      <c r="NWC19" s="295"/>
      <c r="NWD19" s="295"/>
      <c r="NWE19" s="295"/>
      <c r="NWF19" s="295"/>
      <c r="NWG19" s="295"/>
      <c r="NWH19" s="295"/>
      <c r="NWI19" s="295"/>
      <c r="NWJ19" s="295"/>
      <c r="NWK19" s="295"/>
      <c r="NWL19" s="295"/>
      <c r="NWM19" s="295"/>
      <c r="NWN19" s="295"/>
      <c r="NWO19" s="295"/>
      <c r="NWP19" s="295"/>
      <c r="NWQ19" s="295"/>
      <c r="NWR19" s="295"/>
      <c r="NWS19" s="295"/>
      <c r="NWT19" s="295"/>
      <c r="NWU19" s="295"/>
      <c r="NWV19" s="295"/>
      <c r="NWW19" s="295"/>
      <c r="NWX19" s="295"/>
      <c r="NWY19" s="295"/>
      <c r="NWZ19" s="295"/>
      <c r="NXA19" s="295"/>
      <c r="NXB19" s="295"/>
      <c r="NXC19" s="295"/>
      <c r="NXD19" s="295"/>
      <c r="NXE19" s="295"/>
      <c r="NXF19" s="295"/>
      <c r="NXG19" s="295"/>
      <c r="NXH19" s="295"/>
      <c r="NXI19" s="295"/>
      <c r="NXJ19" s="295"/>
      <c r="NXK19" s="295"/>
      <c r="NXL19" s="295"/>
      <c r="NXM19" s="295"/>
      <c r="NXN19" s="295"/>
      <c r="NXO19" s="295"/>
      <c r="NXP19" s="295"/>
      <c r="NXQ19" s="295"/>
      <c r="NXR19" s="295"/>
      <c r="NXS19" s="295"/>
      <c r="NXT19" s="295"/>
      <c r="NXU19" s="295"/>
      <c r="NXV19" s="295"/>
      <c r="NXW19" s="295"/>
      <c r="NXX19" s="295"/>
      <c r="NXY19" s="295"/>
      <c r="NXZ19" s="295"/>
      <c r="NYA19" s="295"/>
      <c r="NYB19" s="295"/>
      <c r="NYC19" s="295"/>
      <c r="NYD19" s="295"/>
      <c r="NYE19" s="295"/>
      <c r="NYF19" s="295"/>
      <c r="NYG19" s="295"/>
      <c r="NYH19" s="295"/>
      <c r="NYI19" s="295"/>
      <c r="NYJ19" s="295"/>
      <c r="NYK19" s="295"/>
      <c r="NYL19" s="295"/>
      <c r="NYM19" s="295"/>
      <c r="NYN19" s="295"/>
      <c r="NYO19" s="295"/>
      <c r="NYP19" s="295"/>
      <c r="NYQ19" s="295"/>
      <c r="NYR19" s="295"/>
      <c r="NYS19" s="295"/>
      <c r="NYT19" s="295"/>
      <c r="NYU19" s="295"/>
      <c r="NYV19" s="295"/>
      <c r="NYW19" s="295"/>
      <c r="NYX19" s="295"/>
      <c r="NYY19" s="295"/>
      <c r="NYZ19" s="295"/>
      <c r="NZA19" s="295"/>
      <c r="NZB19" s="295"/>
      <c r="NZC19" s="295"/>
      <c r="NZD19" s="295"/>
      <c r="NZE19" s="295"/>
      <c r="NZF19" s="295"/>
      <c r="NZG19" s="295"/>
      <c r="NZH19" s="295"/>
      <c r="NZI19" s="295"/>
      <c r="NZJ19" s="295"/>
      <c r="NZK19" s="295"/>
      <c r="NZL19" s="295"/>
      <c r="NZM19" s="295"/>
      <c r="NZN19" s="295"/>
      <c r="NZO19" s="295"/>
      <c r="NZP19" s="295"/>
      <c r="NZQ19" s="295"/>
      <c r="NZR19" s="295"/>
      <c r="NZS19" s="295"/>
      <c r="NZT19" s="295"/>
      <c r="NZU19" s="295"/>
      <c r="NZV19" s="295"/>
      <c r="NZW19" s="295"/>
      <c r="NZX19" s="295"/>
      <c r="NZY19" s="295"/>
      <c r="NZZ19" s="295"/>
      <c r="OAA19" s="295"/>
      <c r="OAB19" s="295"/>
      <c r="OAC19" s="295"/>
      <c r="OAD19" s="295"/>
      <c r="OAE19" s="295"/>
      <c r="OAF19" s="295"/>
      <c r="OAG19" s="295"/>
      <c r="OAH19" s="295"/>
      <c r="OAI19" s="295"/>
      <c r="OAJ19" s="295"/>
      <c r="OAK19" s="295"/>
      <c r="OAL19" s="295"/>
      <c r="OAM19" s="295"/>
      <c r="OAN19" s="295"/>
      <c r="OAO19" s="295"/>
      <c r="OAP19" s="295"/>
      <c r="OAQ19" s="295"/>
      <c r="OAR19" s="295"/>
      <c r="OAS19" s="295"/>
      <c r="OAT19" s="295"/>
      <c r="OAU19" s="295"/>
      <c r="OAV19" s="295"/>
      <c r="OAW19" s="295"/>
      <c r="OAX19" s="295"/>
      <c r="OAY19" s="295"/>
      <c r="OAZ19" s="295"/>
      <c r="OBA19" s="295"/>
      <c r="OBB19" s="295"/>
      <c r="OBC19" s="295"/>
      <c r="OBD19" s="295"/>
      <c r="OBE19" s="295"/>
      <c r="OBF19" s="295"/>
      <c r="OBG19" s="295"/>
      <c r="OBH19" s="295"/>
      <c r="OBI19" s="295"/>
      <c r="OBJ19" s="295"/>
      <c r="OBK19" s="295"/>
      <c r="OBL19" s="295"/>
      <c r="OBM19" s="295"/>
      <c r="OBN19" s="295"/>
      <c r="OBO19" s="295"/>
      <c r="OBP19" s="295"/>
      <c r="OBQ19" s="295"/>
      <c r="OBR19" s="295"/>
      <c r="OBS19" s="295"/>
      <c r="OBT19" s="295"/>
      <c r="OBU19" s="295"/>
      <c r="OBV19" s="295"/>
      <c r="OBW19" s="295"/>
      <c r="OBX19" s="295"/>
      <c r="OBY19" s="295"/>
      <c r="OBZ19" s="295"/>
      <c r="OCA19" s="295"/>
      <c r="OCB19" s="295"/>
      <c r="OCC19" s="295"/>
      <c r="OCD19" s="295"/>
      <c r="OCE19" s="295"/>
      <c r="OCF19" s="295"/>
      <c r="OCG19" s="295"/>
      <c r="OCH19" s="295"/>
      <c r="OCI19" s="295"/>
      <c r="OCJ19" s="295"/>
      <c r="OCK19" s="295"/>
      <c r="OCL19" s="295"/>
      <c r="OCM19" s="295"/>
      <c r="OCN19" s="295"/>
      <c r="OCO19" s="295"/>
      <c r="OCP19" s="295"/>
      <c r="OCQ19" s="295"/>
      <c r="OCR19" s="295"/>
      <c r="OCS19" s="295"/>
      <c r="OCT19" s="295"/>
      <c r="OCU19" s="295"/>
      <c r="OCV19" s="295"/>
      <c r="OCW19" s="295"/>
      <c r="OCX19" s="295"/>
      <c r="OCY19" s="295"/>
      <c r="OCZ19" s="295"/>
      <c r="ODA19" s="295"/>
      <c r="ODB19" s="295"/>
      <c r="ODC19" s="295"/>
      <c r="ODD19" s="295"/>
      <c r="ODE19" s="295"/>
      <c r="ODF19" s="295"/>
      <c r="ODG19" s="295"/>
      <c r="ODH19" s="295"/>
      <c r="ODI19" s="295"/>
      <c r="ODJ19" s="295"/>
      <c r="ODK19" s="295"/>
      <c r="ODL19" s="295"/>
      <c r="ODM19" s="295"/>
      <c r="ODN19" s="295"/>
      <c r="ODO19" s="295"/>
      <c r="ODP19" s="295"/>
      <c r="ODQ19" s="295"/>
      <c r="ODR19" s="295"/>
      <c r="ODS19" s="295"/>
      <c r="ODT19" s="295"/>
      <c r="ODU19" s="295"/>
      <c r="ODV19" s="295"/>
      <c r="ODW19" s="295"/>
      <c r="ODX19" s="295"/>
      <c r="ODY19" s="295"/>
      <c r="ODZ19" s="295"/>
      <c r="OEA19" s="295"/>
      <c r="OEB19" s="295"/>
      <c r="OEC19" s="295"/>
      <c r="OED19" s="295"/>
      <c r="OEE19" s="295"/>
      <c r="OEF19" s="295"/>
      <c r="OEG19" s="295"/>
      <c r="OEH19" s="295"/>
      <c r="OEI19" s="295"/>
      <c r="OEJ19" s="295"/>
      <c r="OEK19" s="295"/>
      <c r="OEL19" s="295"/>
      <c r="OEM19" s="295"/>
      <c r="OEN19" s="295"/>
      <c r="OEO19" s="295"/>
      <c r="OEP19" s="295"/>
      <c r="OEQ19" s="295"/>
      <c r="OER19" s="295"/>
      <c r="OES19" s="295"/>
      <c r="OET19" s="295"/>
      <c r="OEU19" s="295"/>
      <c r="OEV19" s="295"/>
      <c r="OEW19" s="295"/>
      <c r="OEX19" s="295"/>
      <c r="OEY19" s="295"/>
      <c r="OEZ19" s="295"/>
      <c r="OFA19" s="295"/>
      <c r="OFB19" s="295"/>
      <c r="OFC19" s="295"/>
      <c r="OFD19" s="295"/>
      <c r="OFE19" s="295"/>
      <c r="OFF19" s="295"/>
      <c r="OFG19" s="295"/>
      <c r="OFH19" s="295"/>
      <c r="OFI19" s="295"/>
      <c r="OFJ19" s="295"/>
      <c r="OFK19" s="295"/>
      <c r="OFL19" s="295"/>
      <c r="OFM19" s="295"/>
      <c r="OFN19" s="295"/>
      <c r="OFO19" s="295"/>
      <c r="OFP19" s="295"/>
      <c r="OFQ19" s="295"/>
      <c r="OFR19" s="295"/>
      <c r="OFS19" s="295"/>
      <c r="OFT19" s="295"/>
      <c r="OFU19" s="295"/>
      <c r="OFV19" s="295"/>
      <c r="OFW19" s="295"/>
      <c r="OFX19" s="295"/>
      <c r="OFY19" s="295"/>
      <c r="OFZ19" s="295"/>
      <c r="OGA19" s="295"/>
      <c r="OGB19" s="295"/>
      <c r="OGC19" s="295"/>
      <c r="OGD19" s="295"/>
      <c r="OGE19" s="295"/>
      <c r="OGF19" s="295"/>
      <c r="OGG19" s="295"/>
      <c r="OGH19" s="295"/>
      <c r="OGI19" s="295"/>
      <c r="OGJ19" s="295"/>
      <c r="OGK19" s="295"/>
      <c r="OGL19" s="295"/>
      <c r="OGM19" s="295"/>
      <c r="OGN19" s="295"/>
      <c r="OGO19" s="295"/>
      <c r="OGP19" s="295"/>
      <c r="OGQ19" s="295"/>
      <c r="OGR19" s="295"/>
      <c r="OGS19" s="295"/>
      <c r="OGT19" s="295"/>
      <c r="OGU19" s="295"/>
      <c r="OGV19" s="295"/>
      <c r="OGW19" s="295"/>
      <c r="OGX19" s="295"/>
      <c r="OGY19" s="295"/>
      <c r="OGZ19" s="295"/>
      <c r="OHA19" s="295"/>
      <c r="OHB19" s="295"/>
      <c r="OHC19" s="295"/>
      <c r="OHD19" s="295"/>
      <c r="OHE19" s="295"/>
      <c r="OHF19" s="295"/>
      <c r="OHG19" s="295"/>
      <c r="OHH19" s="295"/>
      <c r="OHI19" s="295"/>
      <c r="OHJ19" s="295"/>
      <c r="OHK19" s="295"/>
      <c r="OHL19" s="295"/>
      <c r="OHM19" s="295"/>
      <c r="OHN19" s="295"/>
      <c r="OHO19" s="295"/>
      <c r="OHP19" s="295"/>
      <c r="OHQ19" s="295"/>
      <c r="OHR19" s="295"/>
      <c r="OHS19" s="295"/>
      <c r="OHT19" s="295"/>
      <c r="OHU19" s="295"/>
      <c r="OHV19" s="295"/>
      <c r="OHW19" s="295"/>
      <c r="OHX19" s="295"/>
      <c r="OHY19" s="295"/>
      <c r="OHZ19" s="295"/>
      <c r="OIA19" s="295"/>
      <c r="OIB19" s="295"/>
      <c r="OIC19" s="295"/>
      <c r="OID19" s="295"/>
      <c r="OIE19" s="295"/>
      <c r="OIF19" s="295"/>
      <c r="OIG19" s="295"/>
      <c r="OIH19" s="295"/>
      <c r="OII19" s="295"/>
      <c r="OIJ19" s="295"/>
      <c r="OIK19" s="295"/>
      <c r="OIL19" s="295"/>
      <c r="OIM19" s="295"/>
      <c r="OIN19" s="295"/>
      <c r="OIO19" s="295"/>
      <c r="OIP19" s="295"/>
      <c r="OIQ19" s="295"/>
      <c r="OIR19" s="295"/>
      <c r="OIS19" s="295"/>
      <c r="OIT19" s="295"/>
      <c r="OIU19" s="295"/>
      <c r="OIV19" s="295"/>
      <c r="OIW19" s="295"/>
      <c r="OIX19" s="295"/>
      <c r="OIY19" s="295"/>
      <c r="OIZ19" s="295"/>
      <c r="OJA19" s="295"/>
      <c r="OJB19" s="295"/>
      <c r="OJC19" s="295"/>
      <c r="OJD19" s="295"/>
      <c r="OJE19" s="295"/>
      <c r="OJF19" s="295"/>
      <c r="OJG19" s="295"/>
      <c r="OJH19" s="295"/>
      <c r="OJI19" s="295"/>
      <c r="OJJ19" s="295"/>
      <c r="OJK19" s="295"/>
      <c r="OJL19" s="295"/>
      <c r="OJM19" s="295"/>
      <c r="OJN19" s="295"/>
      <c r="OJO19" s="295"/>
      <c r="OJP19" s="295"/>
      <c r="OJQ19" s="295"/>
      <c r="OJR19" s="295"/>
      <c r="OJS19" s="295"/>
      <c r="OJT19" s="295"/>
      <c r="OJU19" s="295"/>
      <c r="OJV19" s="295"/>
      <c r="OJW19" s="295"/>
      <c r="OJX19" s="295"/>
      <c r="OJY19" s="295"/>
      <c r="OJZ19" s="295"/>
      <c r="OKA19" s="295"/>
      <c r="OKB19" s="295"/>
      <c r="OKC19" s="295"/>
      <c r="OKD19" s="295"/>
      <c r="OKE19" s="295"/>
      <c r="OKF19" s="295"/>
      <c r="OKG19" s="295"/>
      <c r="OKH19" s="295"/>
      <c r="OKI19" s="295"/>
      <c r="OKJ19" s="295"/>
      <c r="OKK19" s="295"/>
      <c r="OKL19" s="295"/>
      <c r="OKM19" s="295"/>
      <c r="OKN19" s="295"/>
      <c r="OKO19" s="295"/>
      <c r="OKP19" s="295"/>
      <c r="OKQ19" s="295"/>
      <c r="OKR19" s="295"/>
      <c r="OKS19" s="295"/>
      <c r="OKT19" s="295"/>
      <c r="OKU19" s="295"/>
      <c r="OKV19" s="295"/>
      <c r="OKW19" s="295"/>
      <c r="OKX19" s="295"/>
      <c r="OKY19" s="295"/>
      <c r="OKZ19" s="295"/>
      <c r="OLA19" s="295"/>
      <c r="OLB19" s="295"/>
      <c r="OLC19" s="295"/>
      <c r="OLD19" s="295"/>
      <c r="OLE19" s="295"/>
      <c r="OLF19" s="295"/>
      <c r="OLG19" s="295"/>
      <c r="OLH19" s="295"/>
      <c r="OLI19" s="295"/>
      <c r="OLJ19" s="295"/>
      <c r="OLK19" s="295"/>
      <c r="OLL19" s="295"/>
      <c r="OLM19" s="295"/>
      <c r="OLN19" s="295"/>
      <c r="OLO19" s="295"/>
      <c r="OLP19" s="295"/>
      <c r="OLQ19" s="295"/>
      <c r="OLR19" s="295"/>
      <c r="OLS19" s="295"/>
      <c r="OLT19" s="295"/>
      <c r="OLU19" s="295"/>
      <c r="OLV19" s="295"/>
      <c r="OLW19" s="295"/>
      <c r="OLX19" s="295"/>
      <c r="OLY19" s="295"/>
      <c r="OLZ19" s="295"/>
      <c r="OMA19" s="295"/>
      <c r="OMB19" s="295"/>
      <c r="OMC19" s="295"/>
      <c r="OMD19" s="295"/>
      <c r="OME19" s="295"/>
      <c r="OMF19" s="295"/>
      <c r="OMG19" s="295"/>
      <c r="OMH19" s="295"/>
      <c r="OMI19" s="295"/>
      <c r="OMJ19" s="295"/>
      <c r="OMK19" s="295"/>
      <c r="OML19" s="295"/>
      <c r="OMM19" s="295"/>
      <c r="OMN19" s="295"/>
      <c r="OMO19" s="295"/>
      <c r="OMP19" s="295"/>
      <c r="OMQ19" s="295"/>
      <c r="OMR19" s="295"/>
      <c r="OMS19" s="295"/>
      <c r="OMT19" s="295"/>
      <c r="OMU19" s="295"/>
      <c r="OMV19" s="295"/>
      <c r="OMW19" s="295"/>
      <c r="OMX19" s="295"/>
      <c r="OMY19" s="295"/>
      <c r="OMZ19" s="295"/>
      <c r="ONA19" s="295"/>
      <c r="ONB19" s="295"/>
      <c r="ONC19" s="295"/>
      <c r="OND19" s="295"/>
      <c r="ONE19" s="295"/>
      <c r="ONF19" s="295"/>
      <c r="ONG19" s="295"/>
      <c r="ONH19" s="295"/>
      <c r="ONI19" s="295"/>
      <c r="ONJ19" s="295"/>
      <c r="ONK19" s="295"/>
      <c r="ONL19" s="295"/>
      <c r="ONM19" s="295"/>
      <c r="ONN19" s="295"/>
      <c r="ONO19" s="295"/>
      <c r="ONP19" s="295"/>
      <c r="ONQ19" s="295"/>
      <c r="ONR19" s="295"/>
      <c r="ONS19" s="295"/>
      <c r="ONT19" s="295"/>
      <c r="ONU19" s="295"/>
      <c r="ONV19" s="295"/>
      <c r="ONW19" s="295"/>
      <c r="ONX19" s="295"/>
      <c r="ONY19" s="295"/>
      <c r="ONZ19" s="295"/>
      <c r="OOA19" s="295"/>
      <c r="OOB19" s="295"/>
      <c r="OOC19" s="295"/>
      <c r="OOD19" s="295"/>
      <c r="OOE19" s="295"/>
      <c r="OOF19" s="295"/>
      <c r="OOG19" s="295"/>
      <c r="OOH19" s="295"/>
      <c r="OOI19" s="295"/>
      <c r="OOJ19" s="295"/>
      <c r="OOK19" s="295"/>
      <c r="OOL19" s="295"/>
      <c r="OOM19" s="295"/>
      <c r="OON19" s="295"/>
      <c r="OOO19" s="295"/>
      <c r="OOP19" s="295"/>
      <c r="OOQ19" s="295"/>
      <c r="OOR19" s="295"/>
      <c r="OOS19" s="295"/>
      <c r="OOT19" s="295"/>
      <c r="OOU19" s="295"/>
      <c r="OOV19" s="295"/>
      <c r="OOW19" s="295"/>
      <c r="OOX19" s="295"/>
      <c r="OOY19" s="295"/>
      <c r="OOZ19" s="295"/>
      <c r="OPA19" s="295"/>
      <c r="OPB19" s="295"/>
      <c r="OPC19" s="295"/>
      <c r="OPD19" s="295"/>
      <c r="OPE19" s="295"/>
      <c r="OPF19" s="295"/>
      <c r="OPG19" s="295"/>
      <c r="OPH19" s="295"/>
      <c r="OPI19" s="295"/>
      <c r="OPJ19" s="295"/>
      <c r="OPK19" s="295"/>
      <c r="OPL19" s="295"/>
      <c r="OPM19" s="295"/>
      <c r="OPN19" s="295"/>
      <c r="OPO19" s="295"/>
      <c r="OPP19" s="295"/>
      <c r="OPQ19" s="295"/>
      <c r="OPR19" s="295"/>
      <c r="OPS19" s="295"/>
      <c r="OPT19" s="295"/>
      <c r="OPU19" s="295"/>
      <c r="OPV19" s="295"/>
      <c r="OPW19" s="295"/>
      <c r="OPX19" s="295"/>
      <c r="OPY19" s="295"/>
      <c r="OPZ19" s="295"/>
      <c r="OQA19" s="295"/>
      <c r="OQB19" s="295"/>
      <c r="OQC19" s="295"/>
      <c r="OQD19" s="295"/>
      <c r="OQE19" s="295"/>
      <c r="OQF19" s="295"/>
      <c r="OQG19" s="295"/>
      <c r="OQH19" s="295"/>
      <c r="OQI19" s="295"/>
      <c r="OQJ19" s="295"/>
      <c r="OQK19" s="295"/>
      <c r="OQL19" s="295"/>
      <c r="OQM19" s="295"/>
      <c r="OQN19" s="295"/>
      <c r="OQO19" s="295"/>
      <c r="OQP19" s="295"/>
      <c r="OQQ19" s="295"/>
      <c r="OQR19" s="295"/>
      <c r="OQS19" s="295"/>
      <c r="OQT19" s="295"/>
      <c r="OQU19" s="295"/>
      <c r="OQV19" s="295"/>
      <c r="OQW19" s="295"/>
      <c r="OQX19" s="295"/>
      <c r="OQY19" s="295"/>
      <c r="OQZ19" s="295"/>
      <c r="ORA19" s="295"/>
      <c r="ORB19" s="295"/>
      <c r="ORC19" s="295"/>
      <c r="ORD19" s="295"/>
      <c r="ORE19" s="295"/>
      <c r="ORF19" s="295"/>
      <c r="ORG19" s="295"/>
      <c r="ORH19" s="295"/>
      <c r="ORI19" s="295"/>
      <c r="ORJ19" s="295"/>
      <c r="ORK19" s="295"/>
      <c r="ORL19" s="295"/>
      <c r="ORM19" s="295"/>
      <c r="ORN19" s="295"/>
      <c r="ORO19" s="295"/>
      <c r="ORP19" s="295"/>
      <c r="ORQ19" s="295"/>
      <c r="ORR19" s="295"/>
      <c r="ORS19" s="295"/>
      <c r="ORT19" s="295"/>
      <c r="ORU19" s="295"/>
      <c r="ORV19" s="295"/>
      <c r="ORW19" s="295"/>
      <c r="ORX19" s="295"/>
      <c r="ORY19" s="295"/>
      <c r="ORZ19" s="295"/>
      <c r="OSA19" s="295"/>
      <c r="OSB19" s="295"/>
      <c r="OSC19" s="295"/>
      <c r="OSD19" s="295"/>
      <c r="OSE19" s="295"/>
      <c r="OSF19" s="295"/>
      <c r="OSG19" s="295"/>
      <c r="OSH19" s="295"/>
      <c r="OSI19" s="295"/>
      <c r="OSJ19" s="295"/>
      <c r="OSK19" s="295"/>
      <c r="OSL19" s="295"/>
      <c r="OSM19" s="295"/>
      <c r="OSN19" s="295"/>
      <c r="OSO19" s="295"/>
      <c r="OSP19" s="295"/>
      <c r="OSQ19" s="295"/>
      <c r="OSR19" s="295"/>
      <c r="OSS19" s="295"/>
      <c r="OST19" s="295"/>
      <c r="OSU19" s="295"/>
      <c r="OSV19" s="295"/>
      <c r="OSW19" s="295"/>
      <c r="OSX19" s="295"/>
      <c r="OSY19" s="295"/>
      <c r="OSZ19" s="295"/>
      <c r="OTA19" s="295"/>
      <c r="OTB19" s="295"/>
      <c r="OTC19" s="295"/>
      <c r="OTD19" s="295"/>
      <c r="OTE19" s="295"/>
      <c r="OTF19" s="295"/>
      <c r="OTG19" s="295"/>
      <c r="OTH19" s="295"/>
      <c r="OTI19" s="295"/>
      <c r="OTJ19" s="295"/>
      <c r="OTK19" s="295"/>
      <c r="OTL19" s="295"/>
      <c r="OTM19" s="295"/>
      <c r="OTN19" s="295"/>
      <c r="OTO19" s="295"/>
      <c r="OTP19" s="295"/>
      <c r="OTQ19" s="295"/>
      <c r="OTR19" s="295"/>
      <c r="OTS19" s="295"/>
      <c r="OTT19" s="295"/>
      <c r="OTU19" s="295"/>
      <c r="OTV19" s="295"/>
      <c r="OTW19" s="295"/>
      <c r="OTX19" s="295"/>
      <c r="OTY19" s="295"/>
      <c r="OTZ19" s="295"/>
      <c r="OUA19" s="295"/>
      <c r="OUB19" s="295"/>
      <c r="OUC19" s="295"/>
      <c r="OUD19" s="295"/>
      <c r="OUE19" s="295"/>
      <c r="OUF19" s="295"/>
      <c r="OUG19" s="295"/>
      <c r="OUH19" s="295"/>
      <c r="OUI19" s="295"/>
      <c r="OUJ19" s="295"/>
      <c r="OUK19" s="295"/>
      <c r="OUL19" s="295"/>
      <c r="OUM19" s="295"/>
      <c r="OUN19" s="295"/>
      <c r="OUO19" s="295"/>
      <c r="OUP19" s="295"/>
      <c r="OUQ19" s="295"/>
      <c r="OUR19" s="295"/>
      <c r="OUS19" s="295"/>
      <c r="OUT19" s="295"/>
      <c r="OUU19" s="295"/>
      <c r="OUV19" s="295"/>
      <c r="OUW19" s="295"/>
      <c r="OUX19" s="295"/>
      <c r="OUY19" s="295"/>
      <c r="OUZ19" s="295"/>
      <c r="OVA19" s="295"/>
      <c r="OVB19" s="295"/>
      <c r="OVC19" s="295"/>
      <c r="OVD19" s="295"/>
      <c r="OVE19" s="295"/>
      <c r="OVF19" s="295"/>
      <c r="OVG19" s="295"/>
      <c r="OVH19" s="295"/>
      <c r="OVI19" s="295"/>
      <c r="OVJ19" s="295"/>
      <c r="OVK19" s="295"/>
      <c r="OVL19" s="295"/>
      <c r="OVM19" s="295"/>
      <c r="OVN19" s="295"/>
      <c r="OVO19" s="295"/>
      <c r="OVP19" s="295"/>
      <c r="OVQ19" s="295"/>
      <c r="OVR19" s="295"/>
      <c r="OVS19" s="295"/>
      <c r="OVT19" s="295"/>
      <c r="OVU19" s="295"/>
      <c r="OVV19" s="295"/>
      <c r="OVW19" s="295"/>
      <c r="OVX19" s="295"/>
      <c r="OVY19" s="295"/>
      <c r="OVZ19" s="295"/>
      <c r="OWA19" s="295"/>
      <c r="OWB19" s="295"/>
      <c r="OWC19" s="295"/>
      <c r="OWD19" s="295"/>
      <c r="OWE19" s="295"/>
      <c r="OWF19" s="295"/>
      <c r="OWG19" s="295"/>
      <c r="OWH19" s="295"/>
      <c r="OWI19" s="295"/>
      <c r="OWJ19" s="295"/>
      <c r="OWK19" s="295"/>
      <c r="OWL19" s="295"/>
      <c r="OWM19" s="295"/>
      <c r="OWN19" s="295"/>
      <c r="OWO19" s="295"/>
      <c r="OWP19" s="295"/>
      <c r="OWQ19" s="295"/>
      <c r="OWR19" s="295"/>
      <c r="OWS19" s="295"/>
      <c r="OWT19" s="295"/>
      <c r="OWU19" s="295"/>
      <c r="OWV19" s="295"/>
      <c r="OWW19" s="295"/>
      <c r="OWX19" s="295"/>
      <c r="OWY19" s="295"/>
      <c r="OWZ19" s="295"/>
      <c r="OXA19" s="295"/>
      <c r="OXB19" s="295"/>
      <c r="OXC19" s="295"/>
      <c r="OXD19" s="295"/>
      <c r="OXE19" s="295"/>
      <c r="OXF19" s="295"/>
      <c r="OXG19" s="295"/>
      <c r="OXH19" s="295"/>
      <c r="OXI19" s="295"/>
      <c r="OXJ19" s="295"/>
      <c r="OXK19" s="295"/>
      <c r="OXL19" s="295"/>
      <c r="OXM19" s="295"/>
      <c r="OXN19" s="295"/>
      <c r="OXO19" s="295"/>
      <c r="OXP19" s="295"/>
      <c r="OXQ19" s="295"/>
      <c r="OXR19" s="295"/>
      <c r="OXS19" s="295"/>
      <c r="OXT19" s="295"/>
      <c r="OXU19" s="295"/>
      <c r="OXV19" s="295"/>
      <c r="OXW19" s="295"/>
      <c r="OXX19" s="295"/>
      <c r="OXY19" s="295"/>
      <c r="OXZ19" s="295"/>
      <c r="OYA19" s="295"/>
      <c r="OYB19" s="295"/>
      <c r="OYC19" s="295"/>
      <c r="OYD19" s="295"/>
      <c r="OYE19" s="295"/>
      <c r="OYF19" s="295"/>
      <c r="OYG19" s="295"/>
      <c r="OYH19" s="295"/>
      <c r="OYI19" s="295"/>
      <c r="OYJ19" s="295"/>
      <c r="OYK19" s="295"/>
      <c r="OYL19" s="295"/>
      <c r="OYM19" s="295"/>
      <c r="OYN19" s="295"/>
      <c r="OYO19" s="295"/>
      <c r="OYP19" s="295"/>
      <c r="OYQ19" s="295"/>
      <c r="OYR19" s="295"/>
      <c r="OYS19" s="295"/>
      <c r="OYT19" s="295"/>
      <c r="OYU19" s="295"/>
      <c r="OYV19" s="295"/>
      <c r="OYW19" s="295"/>
      <c r="OYX19" s="295"/>
      <c r="OYY19" s="295"/>
      <c r="OYZ19" s="295"/>
      <c r="OZA19" s="295"/>
      <c r="OZB19" s="295"/>
      <c r="OZC19" s="295"/>
      <c r="OZD19" s="295"/>
      <c r="OZE19" s="295"/>
      <c r="OZF19" s="295"/>
      <c r="OZG19" s="295"/>
      <c r="OZH19" s="295"/>
      <c r="OZI19" s="295"/>
      <c r="OZJ19" s="295"/>
      <c r="OZK19" s="295"/>
      <c r="OZL19" s="295"/>
      <c r="OZM19" s="295"/>
      <c r="OZN19" s="295"/>
      <c r="OZO19" s="295"/>
      <c r="OZP19" s="295"/>
      <c r="OZQ19" s="295"/>
      <c r="OZR19" s="295"/>
      <c r="OZS19" s="295"/>
      <c r="OZT19" s="295"/>
      <c r="OZU19" s="295"/>
      <c r="OZV19" s="295"/>
      <c r="OZW19" s="295"/>
      <c r="OZX19" s="295"/>
      <c r="OZY19" s="295"/>
      <c r="OZZ19" s="295"/>
      <c r="PAA19" s="295"/>
      <c r="PAB19" s="295"/>
      <c r="PAC19" s="295"/>
      <c r="PAD19" s="295"/>
      <c r="PAE19" s="295"/>
      <c r="PAF19" s="295"/>
      <c r="PAG19" s="295"/>
      <c r="PAH19" s="295"/>
      <c r="PAI19" s="295"/>
      <c r="PAJ19" s="295"/>
      <c r="PAK19" s="295"/>
      <c r="PAL19" s="295"/>
      <c r="PAM19" s="295"/>
      <c r="PAN19" s="295"/>
      <c r="PAO19" s="295"/>
      <c r="PAP19" s="295"/>
      <c r="PAQ19" s="295"/>
      <c r="PAR19" s="295"/>
      <c r="PAS19" s="295"/>
      <c r="PAT19" s="295"/>
      <c r="PAU19" s="295"/>
      <c r="PAV19" s="295"/>
      <c r="PAW19" s="295"/>
      <c r="PAX19" s="295"/>
      <c r="PAY19" s="295"/>
      <c r="PAZ19" s="295"/>
      <c r="PBA19" s="295"/>
      <c r="PBB19" s="295"/>
      <c r="PBC19" s="295"/>
      <c r="PBD19" s="295"/>
      <c r="PBE19" s="295"/>
      <c r="PBF19" s="295"/>
      <c r="PBG19" s="295"/>
      <c r="PBH19" s="295"/>
      <c r="PBI19" s="295"/>
      <c r="PBJ19" s="295"/>
      <c r="PBK19" s="295"/>
      <c r="PBL19" s="295"/>
      <c r="PBM19" s="295"/>
      <c r="PBN19" s="295"/>
      <c r="PBO19" s="295"/>
      <c r="PBP19" s="295"/>
      <c r="PBQ19" s="295"/>
      <c r="PBR19" s="295"/>
      <c r="PBS19" s="295"/>
      <c r="PBT19" s="295"/>
      <c r="PBU19" s="295"/>
      <c r="PBV19" s="295"/>
      <c r="PBW19" s="295"/>
      <c r="PBX19" s="295"/>
      <c r="PBY19" s="295"/>
      <c r="PBZ19" s="295"/>
      <c r="PCA19" s="295"/>
      <c r="PCB19" s="295"/>
      <c r="PCC19" s="295"/>
      <c r="PCD19" s="295"/>
      <c r="PCE19" s="295"/>
      <c r="PCF19" s="295"/>
      <c r="PCG19" s="295"/>
      <c r="PCH19" s="295"/>
      <c r="PCI19" s="295"/>
      <c r="PCJ19" s="295"/>
      <c r="PCK19" s="295"/>
      <c r="PCL19" s="295"/>
      <c r="PCM19" s="295"/>
      <c r="PCN19" s="295"/>
      <c r="PCO19" s="295"/>
      <c r="PCP19" s="295"/>
      <c r="PCQ19" s="295"/>
      <c r="PCR19" s="295"/>
      <c r="PCS19" s="295"/>
      <c r="PCT19" s="295"/>
      <c r="PCU19" s="295"/>
      <c r="PCV19" s="295"/>
      <c r="PCW19" s="295"/>
      <c r="PCX19" s="295"/>
      <c r="PCY19" s="295"/>
      <c r="PCZ19" s="295"/>
      <c r="PDA19" s="295"/>
      <c r="PDB19" s="295"/>
      <c r="PDC19" s="295"/>
      <c r="PDD19" s="295"/>
      <c r="PDE19" s="295"/>
      <c r="PDF19" s="295"/>
      <c r="PDG19" s="295"/>
      <c r="PDH19" s="295"/>
      <c r="PDI19" s="295"/>
      <c r="PDJ19" s="295"/>
      <c r="PDK19" s="295"/>
      <c r="PDL19" s="295"/>
      <c r="PDM19" s="295"/>
      <c r="PDN19" s="295"/>
      <c r="PDO19" s="295"/>
      <c r="PDP19" s="295"/>
      <c r="PDQ19" s="295"/>
      <c r="PDR19" s="295"/>
      <c r="PDS19" s="295"/>
      <c r="PDT19" s="295"/>
      <c r="PDU19" s="295"/>
      <c r="PDV19" s="295"/>
      <c r="PDW19" s="295"/>
      <c r="PDX19" s="295"/>
      <c r="PDY19" s="295"/>
      <c r="PDZ19" s="295"/>
      <c r="PEA19" s="295"/>
      <c r="PEB19" s="295"/>
      <c r="PEC19" s="295"/>
      <c r="PED19" s="295"/>
      <c r="PEE19" s="295"/>
      <c r="PEF19" s="295"/>
      <c r="PEG19" s="295"/>
      <c r="PEH19" s="295"/>
      <c r="PEI19" s="295"/>
      <c r="PEJ19" s="295"/>
      <c r="PEK19" s="295"/>
      <c r="PEL19" s="295"/>
      <c r="PEM19" s="295"/>
      <c r="PEN19" s="295"/>
      <c r="PEO19" s="295"/>
      <c r="PEP19" s="295"/>
      <c r="PEQ19" s="295"/>
      <c r="PER19" s="295"/>
      <c r="PES19" s="295"/>
      <c r="PET19" s="295"/>
      <c r="PEU19" s="295"/>
      <c r="PEV19" s="295"/>
      <c r="PEW19" s="295"/>
      <c r="PEX19" s="295"/>
      <c r="PEY19" s="295"/>
      <c r="PEZ19" s="295"/>
      <c r="PFA19" s="295"/>
      <c r="PFB19" s="295"/>
      <c r="PFC19" s="295"/>
      <c r="PFD19" s="295"/>
      <c r="PFE19" s="295"/>
      <c r="PFF19" s="295"/>
      <c r="PFG19" s="295"/>
      <c r="PFH19" s="295"/>
      <c r="PFI19" s="295"/>
      <c r="PFJ19" s="295"/>
      <c r="PFK19" s="295"/>
      <c r="PFL19" s="295"/>
      <c r="PFM19" s="295"/>
      <c r="PFN19" s="295"/>
      <c r="PFO19" s="295"/>
      <c r="PFP19" s="295"/>
      <c r="PFQ19" s="295"/>
      <c r="PFR19" s="295"/>
      <c r="PFS19" s="295"/>
      <c r="PFT19" s="295"/>
      <c r="PFU19" s="295"/>
      <c r="PFV19" s="295"/>
      <c r="PFW19" s="295"/>
      <c r="PFX19" s="295"/>
      <c r="PFY19" s="295"/>
      <c r="PFZ19" s="295"/>
      <c r="PGA19" s="295"/>
      <c r="PGB19" s="295"/>
      <c r="PGC19" s="295"/>
      <c r="PGD19" s="295"/>
      <c r="PGE19" s="295"/>
      <c r="PGF19" s="295"/>
      <c r="PGG19" s="295"/>
      <c r="PGH19" s="295"/>
      <c r="PGI19" s="295"/>
      <c r="PGJ19" s="295"/>
      <c r="PGK19" s="295"/>
      <c r="PGL19" s="295"/>
      <c r="PGM19" s="295"/>
      <c r="PGN19" s="295"/>
      <c r="PGO19" s="295"/>
      <c r="PGP19" s="295"/>
      <c r="PGQ19" s="295"/>
      <c r="PGR19" s="295"/>
      <c r="PGS19" s="295"/>
      <c r="PGT19" s="295"/>
      <c r="PGU19" s="295"/>
      <c r="PGV19" s="295"/>
      <c r="PGW19" s="295"/>
      <c r="PGX19" s="295"/>
      <c r="PGY19" s="295"/>
      <c r="PGZ19" s="295"/>
      <c r="PHA19" s="295"/>
      <c r="PHB19" s="295"/>
      <c r="PHC19" s="295"/>
      <c r="PHD19" s="295"/>
      <c r="PHE19" s="295"/>
      <c r="PHF19" s="295"/>
      <c r="PHG19" s="295"/>
      <c r="PHH19" s="295"/>
      <c r="PHI19" s="295"/>
      <c r="PHJ19" s="295"/>
      <c r="PHK19" s="295"/>
      <c r="PHL19" s="295"/>
      <c r="PHM19" s="295"/>
      <c r="PHN19" s="295"/>
      <c r="PHO19" s="295"/>
      <c r="PHP19" s="295"/>
      <c r="PHQ19" s="295"/>
      <c r="PHR19" s="295"/>
      <c r="PHS19" s="295"/>
      <c r="PHT19" s="295"/>
      <c r="PHU19" s="295"/>
      <c r="PHV19" s="295"/>
      <c r="PHW19" s="295"/>
      <c r="PHX19" s="295"/>
      <c r="PHY19" s="295"/>
      <c r="PHZ19" s="295"/>
      <c r="PIA19" s="295"/>
      <c r="PIB19" s="295"/>
      <c r="PIC19" s="295"/>
      <c r="PID19" s="295"/>
      <c r="PIE19" s="295"/>
      <c r="PIF19" s="295"/>
      <c r="PIG19" s="295"/>
      <c r="PIH19" s="295"/>
      <c r="PII19" s="295"/>
      <c r="PIJ19" s="295"/>
      <c r="PIK19" s="295"/>
      <c r="PIL19" s="295"/>
      <c r="PIM19" s="295"/>
      <c r="PIN19" s="295"/>
      <c r="PIO19" s="295"/>
      <c r="PIP19" s="295"/>
      <c r="PIQ19" s="295"/>
      <c r="PIR19" s="295"/>
      <c r="PIS19" s="295"/>
      <c r="PIT19" s="295"/>
      <c r="PIU19" s="295"/>
      <c r="PIV19" s="295"/>
      <c r="PIW19" s="295"/>
      <c r="PIX19" s="295"/>
      <c r="PIY19" s="295"/>
      <c r="PIZ19" s="295"/>
      <c r="PJA19" s="295"/>
      <c r="PJB19" s="295"/>
      <c r="PJC19" s="295"/>
      <c r="PJD19" s="295"/>
      <c r="PJE19" s="295"/>
      <c r="PJF19" s="295"/>
      <c r="PJG19" s="295"/>
      <c r="PJH19" s="295"/>
      <c r="PJI19" s="295"/>
      <c r="PJJ19" s="295"/>
      <c r="PJK19" s="295"/>
      <c r="PJL19" s="295"/>
      <c r="PJM19" s="295"/>
      <c r="PJN19" s="295"/>
      <c r="PJO19" s="295"/>
      <c r="PJP19" s="295"/>
      <c r="PJQ19" s="295"/>
      <c r="PJR19" s="295"/>
      <c r="PJS19" s="295"/>
      <c r="PJT19" s="295"/>
      <c r="PJU19" s="295"/>
      <c r="PJV19" s="295"/>
      <c r="PJW19" s="295"/>
      <c r="PJX19" s="295"/>
      <c r="PJY19" s="295"/>
      <c r="PJZ19" s="295"/>
      <c r="PKA19" s="295"/>
      <c r="PKB19" s="295"/>
      <c r="PKC19" s="295"/>
      <c r="PKD19" s="295"/>
      <c r="PKE19" s="295"/>
      <c r="PKF19" s="295"/>
      <c r="PKG19" s="295"/>
      <c r="PKH19" s="295"/>
      <c r="PKI19" s="295"/>
      <c r="PKJ19" s="295"/>
      <c r="PKK19" s="295"/>
      <c r="PKL19" s="295"/>
      <c r="PKM19" s="295"/>
      <c r="PKN19" s="295"/>
      <c r="PKO19" s="295"/>
      <c r="PKP19" s="295"/>
      <c r="PKQ19" s="295"/>
      <c r="PKR19" s="295"/>
      <c r="PKS19" s="295"/>
      <c r="PKT19" s="295"/>
      <c r="PKU19" s="295"/>
      <c r="PKV19" s="295"/>
      <c r="PKW19" s="295"/>
      <c r="PKX19" s="295"/>
      <c r="PKY19" s="295"/>
      <c r="PKZ19" s="295"/>
      <c r="PLA19" s="295"/>
      <c r="PLB19" s="295"/>
      <c r="PLC19" s="295"/>
      <c r="PLD19" s="295"/>
      <c r="PLE19" s="295"/>
      <c r="PLF19" s="295"/>
      <c r="PLG19" s="295"/>
      <c r="PLH19" s="295"/>
      <c r="PLI19" s="295"/>
      <c r="PLJ19" s="295"/>
      <c r="PLK19" s="295"/>
      <c r="PLL19" s="295"/>
      <c r="PLM19" s="295"/>
      <c r="PLN19" s="295"/>
      <c r="PLO19" s="295"/>
      <c r="PLP19" s="295"/>
      <c r="PLQ19" s="295"/>
      <c r="PLR19" s="295"/>
      <c r="PLS19" s="295"/>
      <c r="PLT19" s="295"/>
      <c r="PLU19" s="295"/>
      <c r="PLV19" s="295"/>
      <c r="PLW19" s="295"/>
      <c r="PLX19" s="295"/>
      <c r="PLY19" s="295"/>
      <c r="PLZ19" s="295"/>
      <c r="PMA19" s="295"/>
      <c r="PMB19" s="295"/>
      <c r="PMC19" s="295"/>
      <c r="PMD19" s="295"/>
      <c r="PME19" s="295"/>
      <c r="PMF19" s="295"/>
      <c r="PMG19" s="295"/>
      <c r="PMH19" s="295"/>
      <c r="PMI19" s="295"/>
      <c r="PMJ19" s="295"/>
      <c r="PMK19" s="295"/>
      <c r="PML19" s="295"/>
      <c r="PMM19" s="295"/>
      <c r="PMN19" s="295"/>
      <c r="PMO19" s="295"/>
      <c r="PMP19" s="295"/>
      <c r="PMQ19" s="295"/>
      <c r="PMR19" s="295"/>
      <c r="PMS19" s="295"/>
      <c r="PMT19" s="295"/>
      <c r="PMU19" s="295"/>
      <c r="PMV19" s="295"/>
      <c r="PMW19" s="295"/>
      <c r="PMX19" s="295"/>
      <c r="PMY19" s="295"/>
      <c r="PMZ19" s="295"/>
      <c r="PNA19" s="295"/>
      <c r="PNB19" s="295"/>
      <c r="PNC19" s="295"/>
      <c r="PND19" s="295"/>
      <c r="PNE19" s="295"/>
      <c r="PNF19" s="295"/>
      <c r="PNG19" s="295"/>
      <c r="PNH19" s="295"/>
      <c r="PNI19" s="295"/>
      <c r="PNJ19" s="295"/>
      <c r="PNK19" s="295"/>
      <c r="PNL19" s="295"/>
      <c r="PNM19" s="295"/>
      <c r="PNN19" s="295"/>
      <c r="PNO19" s="295"/>
      <c r="PNP19" s="295"/>
      <c r="PNQ19" s="295"/>
      <c r="PNR19" s="295"/>
      <c r="PNS19" s="295"/>
      <c r="PNT19" s="295"/>
      <c r="PNU19" s="295"/>
      <c r="PNV19" s="295"/>
      <c r="PNW19" s="295"/>
      <c r="PNX19" s="295"/>
      <c r="PNY19" s="295"/>
      <c r="PNZ19" s="295"/>
      <c r="POA19" s="295"/>
      <c r="POB19" s="295"/>
      <c r="POC19" s="295"/>
      <c r="POD19" s="295"/>
      <c r="POE19" s="295"/>
      <c r="POF19" s="295"/>
      <c r="POG19" s="295"/>
      <c r="POH19" s="295"/>
      <c r="POI19" s="295"/>
      <c r="POJ19" s="295"/>
      <c r="POK19" s="295"/>
      <c r="POL19" s="295"/>
      <c r="POM19" s="295"/>
      <c r="PON19" s="295"/>
      <c r="POO19" s="295"/>
      <c r="POP19" s="295"/>
      <c r="POQ19" s="295"/>
      <c r="POR19" s="295"/>
      <c r="POS19" s="295"/>
      <c r="POT19" s="295"/>
      <c r="POU19" s="295"/>
      <c r="POV19" s="295"/>
      <c r="POW19" s="295"/>
      <c r="POX19" s="295"/>
      <c r="POY19" s="295"/>
      <c r="POZ19" s="295"/>
      <c r="PPA19" s="295"/>
      <c r="PPB19" s="295"/>
      <c r="PPC19" s="295"/>
      <c r="PPD19" s="295"/>
      <c r="PPE19" s="295"/>
      <c r="PPF19" s="295"/>
      <c r="PPG19" s="295"/>
      <c r="PPH19" s="295"/>
      <c r="PPI19" s="295"/>
      <c r="PPJ19" s="295"/>
      <c r="PPK19" s="295"/>
      <c r="PPL19" s="295"/>
      <c r="PPM19" s="295"/>
      <c r="PPN19" s="295"/>
      <c r="PPO19" s="295"/>
      <c r="PPP19" s="295"/>
      <c r="PPQ19" s="295"/>
      <c r="PPR19" s="295"/>
      <c r="PPS19" s="295"/>
      <c r="PPT19" s="295"/>
      <c r="PPU19" s="295"/>
      <c r="PPV19" s="295"/>
      <c r="PPW19" s="295"/>
      <c r="PPX19" s="295"/>
      <c r="PPY19" s="295"/>
      <c r="PPZ19" s="295"/>
      <c r="PQA19" s="295"/>
      <c r="PQB19" s="295"/>
      <c r="PQC19" s="295"/>
      <c r="PQD19" s="295"/>
      <c r="PQE19" s="295"/>
      <c r="PQF19" s="295"/>
      <c r="PQG19" s="295"/>
      <c r="PQH19" s="295"/>
      <c r="PQI19" s="295"/>
      <c r="PQJ19" s="295"/>
      <c r="PQK19" s="295"/>
      <c r="PQL19" s="295"/>
      <c r="PQM19" s="295"/>
      <c r="PQN19" s="295"/>
      <c r="PQO19" s="295"/>
      <c r="PQP19" s="295"/>
      <c r="PQQ19" s="295"/>
      <c r="PQR19" s="295"/>
      <c r="PQS19" s="295"/>
      <c r="PQT19" s="295"/>
      <c r="PQU19" s="295"/>
      <c r="PQV19" s="295"/>
      <c r="PQW19" s="295"/>
      <c r="PQX19" s="295"/>
      <c r="PQY19" s="295"/>
      <c r="PQZ19" s="295"/>
      <c r="PRA19" s="295"/>
      <c r="PRB19" s="295"/>
      <c r="PRC19" s="295"/>
      <c r="PRD19" s="295"/>
      <c r="PRE19" s="295"/>
      <c r="PRF19" s="295"/>
      <c r="PRG19" s="295"/>
      <c r="PRH19" s="295"/>
      <c r="PRI19" s="295"/>
      <c r="PRJ19" s="295"/>
      <c r="PRK19" s="295"/>
      <c r="PRL19" s="295"/>
      <c r="PRM19" s="295"/>
      <c r="PRN19" s="295"/>
      <c r="PRO19" s="295"/>
      <c r="PRP19" s="295"/>
      <c r="PRQ19" s="295"/>
      <c r="PRR19" s="295"/>
      <c r="PRS19" s="295"/>
      <c r="PRT19" s="295"/>
      <c r="PRU19" s="295"/>
      <c r="PRV19" s="295"/>
      <c r="PRW19" s="295"/>
      <c r="PRX19" s="295"/>
      <c r="PRY19" s="295"/>
      <c r="PRZ19" s="295"/>
      <c r="PSA19" s="295"/>
      <c r="PSB19" s="295"/>
      <c r="PSC19" s="295"/>
      <c r="PSD19" s="295"/>
      <c r="PSE19" s="295"/>
      <c r="PSF19" s="295"/>
      <c r="PSG19" s="295"/>
      <c r="PSH19" s="295"/>
      <c r="PSI19" s="295"/>
      <c r="PSJ19" s="295"/>
      <c r="PSK19" s="295"/>
      <c r="PSL19" s="295"/>
      <c r="PSM19" s="295"/>
      <c r="PSN19" s="295"/>
      <c r="PSO19" s="295"/>
      <c r="PSP19" s="295"/>
      <c r="PSQ19" s="295"/>
      <c r="PSR19" s="295"/>
      <c r="PSS19" s="295"/>
      <c r="PST19" s="295"/>
      <c r="PSU19" s="295"/>
      <c r="PSV19" s="295"/>
      <c r="PSW19" s="295"/>
      <c r="PSX19" s="295"/>
      <c r="PSY19" s="295"/>
      <c r="PSZ19" s="295"/>
      <c r="PTA19" s="295"/>
      <c r="PTB19" s="295"/>
      <c r="PTC19" s="295"/>
      <c r="PTD19" s="295"/>
      <c r="PTE19" s="295"/>
      <c r="PTF19" s="295"/>
      <c r="PTG19" s="295"/>
      <c r="PTH19" s="295"/>
      <c r="PTI19" s="295"/>
      <c r="PTJ19" s="295"/>
      <c r="PTK19" s="295"/>
      <c r="PTL19" s="295"/>
      <c r="PTM19" s="295"/>
      <c r="PTN19" s="295"/>
      <c r="PTO19" s="295"/>
      <c r="PTP19" s="295"/>
      <c r="PTQ19" s="295"/>
      <c r="PTR19" s="295"/>
      <c r="PTS19" s="295"/>
      <c r="PTT19" s="295"/>
      <c r="PTU19" s="295"/>
      <c r="PTV19" s="295"/>
      <c r="PTW19" s="295"/>
      <c r="PTX19" s="295"/>
      <c r="PTY19" s="295"/>
      <c r="PTZ19" s="295"/>
      <c r="PUA19" s="295"/>
      <c r="PUB19" s="295"/>
      <c r="PUC19" s="295"/>
      <c r="PUD19" s="295"/>
      <c r="PUE19" s="295"/>
      <c r="PUF19" s="295"/>
      <c r="PUG19" s="295"/>
      <c r="PUH19" s="295"/>
      <c r="PUI19" s="295"/>
      <c r="PUJ19" s="295"/>
      <c r="PUK19" s="295"/>
      <c r="PUL19" s="295"/>
      <c r="PUM19" s="295"/>
      <c r="PUN19" s="295"/>
      <c r="PUO19" s="295"/>
      <c r="PUP19" s="295"/>
      <c r="PUQ19" s="295"/>
      <c r="PUR19" s="295"/>
      <c r="PUS19" s="295"/>
      <c r="PUT19" s="295"/>
      <c r="PUU19" s="295"/>
      <c r="PUV19" s="295"/>
      <c r="PUW19" s="295"/>
      <c r="PUX19" s="295"/>
      <c r="PUY19" s="295"/>
      <c r="PUZ19" s="295"/>
      <c r="PVA19" s="295"/>
      <c r="PVB19" s="295"/>
      <c r="PVC19" s="295"/>
      <c r="PVD19" s="295"/>
      <c r="PVE19" s="295"/>
      <c r="PVF19" s="295"/>
      <c r="PVG19" s="295"/>
      <c r="PVH19" s="295"/>
      <c r="PVI19" s="295"/>
      <c r="PVJ19" s="295"/>
      <c r="PVK19" s="295"/>
      <c r="PVL19" s="295"/>
      <c r="PVM19" s="295"/>
      <c r="PVN19" s="295"/>
      <c r="PVO19" s="295"/>
      <c r="PVP19" s="295"/>
      <c r="PVQ19" s="295"/>
      <c r="PVR19" s="295"/>
      <c r="PVS19" s="295"/>
      <c r="PVT19" s="295"/>
      <c r="PVU19" s="295"/>
      <c r="PVV19" s="295"/>
      <c r="PVW19" s="295"/>
      <c r="PVX19" s="295"/>
      <c r="PVY19" s="295"/>
      <c r="PVZ19" s="295"/>
      <c r="PWA19" s="295"/>
      <c r="PWB19" s="295"/>
      <c r="PWC19" s="295"/>
      <c r="PWD19" s="295"/>
      <c r="PWE19" s="295"/>
      <c r="PWF19" s="295"/>
      <c r="PWG19" s="295"/>
      <c r="PWH19" s="295"/>
      <c r="PWI19" s="295"/>
      <c r="PWJ19" s="295"/>
      <c r="PWK19" s="295"/>
      <c r="PWL19" s="295"/>
      <c r="PWM19" s="295"/>
      <c r="PWN19" s="295"/>
      <c r="PWO19" s="295"/>
      <c r="PWP19" s="295"/>
      <c r="PWQ19" s="295"/>
      <c r="PWR19" s="295"/>
      <c r="PWS19" s="295"/>
      <c r="PWT19" s="295"/>
      <c r="PWU19" s="295"/>
      <c r="PWV19" s="295"/>
      <c r="PWW19" s="295"/>
      <c r="PWX19" s="295"/>
      <c r="PWY19" s="295"/>
      <c r="PWZ19" s="295"/>
      <c r="PXA19" s="295"/>
      <c r="PXB19" s="295"/>
      <c r="PXC19" s="295"/>
      <c r="PXD19" s="295"/>
      <c r="PXE19" s="295"/>
      <c r="PXF19" s="295"/>
      <c r="PXG19" s="295"/>
      <c r="PXH19" s="295"/>
      <c r="PXI19" s="295"/>
      <c r="PXJ19" s="295"/>
      <c r="PXK19" s="295"/>
      <c r="PXL19" s="295"/>
      <c r="PXM19" s="295"/>
      <c r="PXN19" s="295"/>
      <c r="PXO19" s="295"/>
      <c r="PXP19" s="295"/>
      <c r="PXQ19" s="295"/>
      <c r="PXR19" s="295"/>
      <c r="PXS19" s="295"/>
      <c r="PXT19" s="295"/>
      <c r="PXU19" s="295"/>
      <c r="PXV19" s="295"/>
      <c r="PXW19" s="295"/>
      <c r="PXX19" s="295"/>
      <c r="PXY19" s="295"/>
      <c r="PXZ19" s="295"/>
      <c r="PYA19" s="295"/>
      <c r="PYB19" s="295"/>
      <c r="PYC19" s="295"/>
      <c r="PYD19" s="295"/>
      <c r="PYE19" s="295"/>
      <c r="PYF19" s="295"/>
      <c r="PYG19" s="295"/>
      <c r="PYH19" s="295"/>
      <c r="PYI19" s="295"/>
      <c r="PYJ19" s="295"/>
      <c r="PYK19" s="295"/>
      <c r="PYL19" s="295"/>
      <c r="PYM19" s="295"/>
      <c r="PYN19" s="295"/>
      <c r="PYO19" s="295"/>
      <c r="PYP19" s="295"/>
      <c r="PYQ19" s="295"/>
      <c r="PYR19" s="295"/>
      <c r="PYS19" s="295"/>
      <c r="PYT19" s="295"/>
      <c r="PYU19" s="295"/>
      <c r="PYV19" s="295"/>
      <c r="PYW19" s="295"/>
      <c r="PYX19" s="295"/>
      <c r="PYY19" s="295"/>
      <c r="PYZ19" s="295"/>
      <c r="PZA19" s="295"/>
      <c r="PZB19" s="295"/>
      <c r="PZC19" s="295"/>
      <c r="PZD19" s="295"/>
      <c r="PZE19" s="295"/>
      <c r="PZF19" s="295"/>
      <c r="PZG19" s="295"/>
      <c r="PZH19" s="295"/>
      <c r="PZI19" s="295"/>
      <c r="PZJ19" s="295"/>
      <c r="PZK19" s="295"/>
      <c r="PZL19" s="295"/>
      <c r="PZM19" s="295"/>
      <c r="PZN19" s="295"/>
      <c r="PZO19" s="295"/>
      <c r="PZP19" s="295"/>
      <c r="PZQ19" s="295"/>
      <c r="PZR19" s="295"/>
      <c r="PZS19" s="295"/>
      <c r="PZT19" s="295"/>
      <c r="PZU19" s="295"/>
      <c r="PZV19" s="295"/>
      <c r="PZW19" s="295"/>
      <c r="PZX19" s="295"/>
      <c r="PZY19" s="295"/>
      <c r="PZZ19" s="295"/>
      <c r="QAA19" s="295"/>
      <c r="QAB19" s="295"/>
      <c r="QAC19" s="295"/>
      <c r="QAD19" s="295"/>
      <c r="QAE19" s="295"/>
      <c r="QAF19" s="295"/>
      <c r="QAG19" s="295"/>
      <c r="QAH19" s="295"/>
      <c r="QAI19" s="295"/>
      <c r="QAJ19" s="295"/>
      <c r="QAK19" s="295"/>
      <c r="QAL19" s="295"/>
      <c r="QAM19" s="295"/>
      <c r="QAN19" s="295"/>
      <c r="QAO19" s="295"/>
      <c r="QAP19" s="295"/>
      <c r="QAQ19" s="295"/>
      <c r="QAR19" s="295"/>
      <c r="QAS19" s="295"/>
      <c r="QAT19" s="295"/>
      <c r="QAU19" s="295"/>
      <c r="QAV19" s="295"/>
      <c r="QAW19" s="295"/>
      <c r="QAX19" s="295"/>
      <c r="QAY19" s="295"/>
      <c r="QAZ19" s="295"/>
      <c r="QBA19" s="295"/>
      <c r="QBB19" s="295"/>
      <c r="QBC19" s="295"/>
      <c r="QBD19" s="295"/>
      <c r="QBE19" s="295"/>
      <c r="QBF19" s="295"/>
      <c r="QBG19" s="295"/>
      <c r="QBH19" s="295"/>
      <c r="QBI19" s="295"/>
      <c r="QBJ19" s="295"/>
      <c r="QBK19" s="295"/>
      <c r="QBL19" s="295"/>
      <c r="QBM19" s="295"/>
      <c r="QBN19" s="295"/>
      <c r="QBO19" s="295"/>
      <c r="QBP19" s="295"/>
      <c r="QBQ19" s="295"/>
      <c r="QBR19" s="295"/>
      <c r="QBS19" s="295"/>
      <c r="QBT19" s="295"/>
      <c r="QBU19" s="295"/>
      <c r="QBV19" s="295"/>
      <c r="QBW19" s="295"/>
      <c r="QBX19" s="295"/>
      <c r="QBY19" s="295"/>
      <c r="QBZ19" s="295"/>
      <c r="QCA19" s="295"/>
      <c r="QCB19" s="295"/>
      <c r="QCC19" s="295"/>
      <c r="QCD19" s="295"/>
      <c r="QCE19" s="295"/>
      <c r="QCF19" s="295"/>
      <c r="QCG19" s="295"/>
      <c r="QCH19" s="295"/>
      <c r="QCI19" s="295"/>
      <c r="QCJ19" s="295"/>
      <c r="QCK19" s="295"/>
      <c r="QCL19" s="295"/>
      <c r="QCM19" s="295"/>
      <c r="QCN19" s="295"/>
      <c r="QCO19" s="295"/>
      <c r="QCP19" s="295"/>
      <c r="QCQ19" s="295"/>
      <c r="QCR19" s="295"/>
      <c r="QCS19" s="295"/>
      <c r="QCT19" s="295"/>
      <c r="QCU19" s="295"/>
      <c r="QCV19" s="295"/>
      <c r="QCW19" s="295"/>
      <c r="QCX19" s="295"/>
      <c r="QCY19" s="295"/>
      <c r="QCZ19" s="295"/>
      <c r="QDA19" s="295"/>
      <c r="QDB19" s="295"/>
      <c r="QDC19" s="295"/>
      <c r="QDD19" s="295"/>
      <c r="QDE19" s="295"/>
      <c r="QDF19" s="295"/>
      <c r="QDG19" s="295"/>
      <c r="QDH19" s="295"/>
      <c r="QDI19" s="295"/>
      <c r="QDJ19" s="295"/>
      <c r="QDK19" s="295"/>
      <c r="QDL19" s="295"/>
      <c r="QDM19" s="295"/>
      <c r="QDN19" s="295"/>
      <c r="QDO19" s="295"/>
      <c r="QDP19" s="295"/>
      <c r="QDQ19" s="295"/>
      <c r="QDR19" s="295"/>
      <c r="QDS19" s="295"/>
      <c r="QDT19" s="295"/>
      <c r="QDU19" s="295"/>
      <c r="QDV19" s="295"/>
      <c r="QDW19" s="295"/>
      <c r="QDX19" s="295"/>
      <c r="QDY19" s="295"/>
      <c r="QDZ19" s="295"/>
      <c r="QEA19" s="295"/>
      <c r="QEB19" s="295"/>
      <c r="QEC19" s="295"/>
      <c r="QED19" s="295"/>
      <c r="QEE19" s="295"/>
      <c r="QEF19" s="295"/>
      <c r="QEG19" s="295"/>
      <c r="QEH19" s="295"/>
      <c r="QEI19" s="295"/>
      <c r="QEJ19" s="295"/>
      <c r="QEK19" s="295"/>
      <c r="QEL19" s="295"/>
      <c r="QEM19" s="295"/>
      <c r="QEN19" s="295"/>
      <c r="QEO19" s="295"/>
      <c r="QEP19" s="295"/>
      <c r="QEQ19" s="295"/>
      <c r="QER19" s="295"/>
      <c r="QES19" s="295"/>
      <c r="QET19" s="295"/>
      <c r="QEU19" s="295"/>
      <c r="QEV19" s="295"/>
      <c r="QEW19" s="295"/>
      <c r="QEX19" s="295"/>
      <c r="QEY19" s="295"/>
      <c r="QEZ19" s="295"/>
      <c r="QFA19" s="295"/>
      <c r="QFB19" s="295"/>
      <c r="QFC19" s="295"/>
      <c r="QFD19" s="295"/>
      <c r="QFE19" s="295"/>
      <c r="QFF19" s="295"/>
      <c r="QFG19" s="295"/>
      <c r="QFH19" s="295"/>
      <c r="QFI19" s="295"/>
      <c r="QFJ19" s="295"/>
      <c r="QFK19" s="295"/>
      <c r="QFL19" s="295"/>
      <c r="QFM19" s="295"/>
      <c r="QFN19" s="295"/>
      <c r="QFO19" s="295"/>
      <c r="QFP19" s="295"/>
      <c r="QFQ19" s="295"/>
      <c r="QFR19" s="295"/>
      <c r="QFS19" s="295"/>
      <c r="QFT19" s="295"/>
      <c r="QFU19" s="295"/>
      <c r="QFV19" s="295"/>
      <c r="QFW19" s="295"/>
      <c r="QFX19" s="295"/>
      <c r="QFY19" s="295"/>
      <c r="QFZ19" s="295"/>
      <c r="QGA19" s="295"/>
      <c r="QGB19" s="295"/>
      <c r="QGC19" s="295"/>
      <c r="QGD19" s="295"/>
      <c r="QGE19" s="295"/>
      <c r="QGF19" s="295"/>
      <c r="QGG19" s="295"/>
      <c r="QGH19" s="295"/>
      <c r="QGI19" s="295"/>
      <c r="QGJ19" s="295"/>
      <c r="QGK19" s="295"/>
      <c r="QGL19" s="295"/>
      <c r="QGM19" s="295"/>
      <c r="QGN19" s="295"/>
      <c r="QGO19" s="295"/>
      <c r="QGP19" s="295"/>
      <c r="QGQ19" s="295"/>
      <c r="QGR19" s="295"/>
      <c r="QGS19" s="295"/>
      <c r="QGT19" s="295"/>
      <c r="QGU19" s="295"/>
      <c r="QGV19" s="295"/>
      <c r="QGW19" s="295"/>
      <c r="QGX19" s="295"/>
      <c r="QGY19" s="295"/>
      <c r="QGZ19" s="295"/>
      <c r="QHA19" s="295"/>
      <c r="QHB19" s="295"/>
      <c r="QHC19" s="295"/>
      <c r="QHD19" s="295"/>
      <c r="QHE19" s="295"/>
      <c r="QHF19" s="295"/>
      <c r="QHG19" s="295"/>
      <c r="QHH19" s="295"/>
      <c r="QHI19" s="295"/>
      <c r="QHJ19" s="295"/>
      <c r="QHK19" s="295"/>
      <c r="QHL19" s="295"/>
      <c r="QHM19" s="295"/>
      <c r="QHN19" s="295"/>
      <c r="QHO19" s="295"/>
      <c r="QHP19" s="295"/>
      <c r="QHQ19" s="295"/>
      <c r="QHR19" s="295"/>
      <c r="QHS19" s="295"/>
      <c r="QHT19" s="295"/>
      <c r="QHU19" s="295"/>
      <c r="QHV19" s="295"/>
      <c r="QHW19" s="295"/>
      <c r="QHX19" s="295"/>
      <c r="QHY19" s="295"/>
      <c r="QHZ19" s="295"/>
      <c r="QIA19" s="295"/>
      <c r="QIB19" s="295"/>
      <c r="QIC19" s="295"/>
      <c r="QID19" s="295"/>
      <c r="QIE19" s="295"/>
      <c r="QIF19" s="295"/>
      <c r="QIG19" s="295"/>
      <c r="QIH19" s="295"/>
      <c r="QII19" s="295"/>
      <c r="QIJ19" s="295"/>
      <c r="QIK19" s="295"/>
      <c r="QIL19" s="295"/>
      <c r="QIM19" s="295"/>
      <c r="QIN19" s="295"/>
      <c r="QIO19" s="295"/>
      <c r="QIP19" s="295"/>
      <c r="QIQ19" s="295"/>
      <c r="QIR19" s="295"/>
      <c r="QIS19" s="295"/>
      <c r="QIT19" s="295"/>
      <c r="QIU19" s="295"/>
      <c r="QIV19" s="295"/>
      <c r="QIW19" s="295"/>
      <c r="QIX19" s="295"/>
      <c r="QIY19" s="295"/>
      <c r="QIZ19" s="295"/>
      <c r="QJA19" s="295"/>
      <c r="QJB19" s="295"/>
      <c r="QJC19" s="295"/>
      <c r="QJD19" s="295"/>
      <c r="QJE19" s="295"/>
      <c r="QJF19" s="295"/>
      <c r="QJG19" s="295"/>
      <c r="QJH19" s="295"/>
      <c r="QJI19" s="295"/>
      <c r="QJJ19" s="295"/>
      <c r="QJK19" s="295"/>
      <c r="QJL19" s="295"/>
      <c r="QJM19" s="295"/>
      <c r="QJN19" s="295"/>
      <c r="QJO19" s="295"/>
      <c r="QJP19" s="295"/>
      <c r="QJQ19" s="295"/>
      <c r="QJR19" s="295"/>
      <c r="QJS19" s="295"/>
      <c r="QJT19" s="295"/>
      <c r="QJU19" s="295"/>
      <c r="QJV19" s="295"/>
      <c r="QJW19" s="295"/>
      <c r="QJX19" s="295"/>
      <c r="QJY19" s="295"/>
      <c r="QJZ19" s="295"/>
      <c r="QKA19" s="295"/>
      <c r="QKB19" s="295"/>
      <c r="QKC19" s="295"/>
      <c r="QKD19" s="295"/>
      <c r="QKE19" s="295"/>
      <c r="QKF19" s="295"/>
      <c r="QKG19" s="295"/>
      <c r="QKH19" s="295"/>
      <c r="QKI19" s="295"/>
      <c r="QKJ19" s="295"/>
      <c r="QKK19" s="295"/>
      <c r="QKL19" s="295"/>
      <c r="QKM19" s="295"/>
      <c r="QKN19" s="295"/>
      <c r="QKO19" s="295"/>
      <c r="QKP19" s="295"/>
      <c r="QKQ19" s="295"/>
      <c r="QKR19" s="295"/>
      <c r="QKS19" s="295"/>
      <c r="QKT19" s="295"/>
      <c r="QKU19" s="295"/>
      <c r="QKV19" s="295"/>
      <c r="QKW19" s="295"/>
      <c r="QKX19" s="295"/>
      <c r="QKY19" s="295"/>
      <c r="QKZ19" s="295"/>
      <c r="QLA19" s="295"/>
      <c r="QLB19" s="295"/>
      <c r="QLC19" s="295"/>
      <c r="QLD19" s="295"/>
      <c r="QLE19" s="295"/>
      <c r="QLF19" s="295"/>
      <c r="QLG19" s="295"/>
      <c r="QLH19" s="295"/>
      <c r="QLI19" s="295"/>
      <c r="QLJ19" s="295"/>
      <c r="QLK19" s="295"/>
      <c r="QLL19" s="295"/>
      <c r="QLM19" s="295"/>
      <c r="QLN19" s="295"/>
      <c r="QLO19" s="295"/>
      <c r="QLP19" s="295"/>
      <c r="QLQ19" s="295"/>
      <c r="QLR19" s="295"/>
      <c r="QLS19" s="295"/>
      <c r="QLT19" s="295"/>
      <c r="QLU19" s="295"/>
      <c r="QLV19" s="295"/>
      <c r="QLW19" s="295"/>
      <c r="QLX19" s="295"/>
      <c r="QLY19" s="295"/>
      <c r="QLZ19" s="295"/>
      <c r="QMA19" s="295"/>
      <c r="QMB19" s="295"/>
      <c r="QMC19" s="295"/>
      <c r="QMD19" s="295"/>
      <c r="QME19" s="295"/>
      <c r="QMF19" s="295"/>
      <c r="QMG19" s="295"/>
      <c r="QMH19" s="295"/>
      <c r="QMI19" s="295"/>
      <c r="QMJ19" s="295"/>
      <c r="QMK19" s="295"/>
      <c r="QML19" s="295"/>
      <c r="QMM19" s="295"/>
      <c r="QMN19" s="295"/>
      <c r="QMO19" s="295"/>
      <c r="QMP19" s="295"/>
      <c r="QMQ19" s="295"/>
      <c r="QMR19" s="295"/>
      <c r="QMS19" s="295"/>
      <c r="QMT19" s="295"/>
      <c r="QMU19" s="295"/>
      <c r="QMV19" s="295"/>
      <c r="QMW19" s="295"/>
      <c r="QMX19" s="295"/>
      <c r="QMY19" s="295"/>
      <c r="QMZ19" s="295"/>
      <c r="QNA19" s="295"/>
      <c r="QNB19" s="295"/>
      <c r="QNC19" s="295"/>
      <c r="QND19" s="295"/>
      <c r="QNE19" s="295"/>
      <c r="QNF19" s="295"/>
      <c r="QNG19" s="295"/>
      <c r="QNH19" s="295"/>
      <c r="QNI19" s="295"/>
      <c r="QNJ19" s="295"/>
      <c r="QNK19" s="295"/>
      <c r="QNL19" s="295"/>
      <c r="QNM19" s="295"/>
      <c r="QNN19" s="295"/>
      <c r="QNO19" s="295"/>
      <c r="QNP19" s="295"/>
      <c r="QNQ19" s="295"/>
      <c r="QNR19" s="295"/>
      <c r="QNS19" s="295"/>
      <c r="QNT19" s="295"/>
      <c r="QNU19" s="295"/>
      <c r="QNV19" s="295"/>
      <c r="QNW19" s="295"/>
      <c r="QNX19" s="295"/>
      <c r="QNY19" s="295"/>
      <c r="QNZ19" s="295"/>
      <c r="QOA19" s="295"/>
      <c r="QOB19" s="295"/>
      <c r="QOC19" s="295"/>
      <c r="QOD19" s="295"/>
      <c r="QOE19" s="295"/>
      <c r="QOF19" s="295"/>
      <c r="QOG19" s="295"/>
      <c r="QOH19" s="295"/>
      <c r="QOI19" s="295"/>
      <c r="QOJ19" s="295"/>
      <c r="QOK19" s="295"/>
      <c r="QOL19" s="295"/>
      <c r="QOM19" s="295"/>
      <c r="QON19" s="295"/>
      <c r="QOO19" s="295"/>
      <c r="QOP19" s="295"/>
      <c r="QOQ19" s="295"/>
      <c r="QOR19" s="295"/>
      <c r="QOS19" s="295"/>
      <c r="QOT19" s="295"/>
      <c r="QOU19" s="295"/>
      <c r="QOV19" s="295"/>
      <c r="QOW19" s="295"/>
      <c r="QOX19" s="295"/>
      <c r="QOY19" s="295"/>
      <c r="QOZ19" s="295"/>
      <c r="QPA19" s="295"/>
      <c r="QPB19" s="295"/>
      <c r="QPC19" s="295"/>
      <c r="QPD19" s="295"/>
      <c r="QPE19" s="295"/>
      <c r="QPF19" s="295"/>
      <c r="QPG19" s="295"/>
      <c r="QPH19" s="295"/>
      <c r="QPI19" s="295"/>
      <c r="QPJ19" s="295"/>
      <c r="QPK19" s="295"/>
      <c r="QPL19" s="295"/>
      <c r="QPM19" s="295"/>
      <c r="QPN19" s="295"/>
      <c r="QPO19" s="295"/>
      <c r="QPP19" s="295"/>
      <c r="QPQ19" s="295"/>
      <c r="QPR19" s="295"/>
      <c r="QPS19" s="295"/>
      <c r="QPT19" s="295"/>
      <c r="QPU19" s="295"/>
      <c r="QPV19" s="295"/>
      <c r="QPW19" s="295"/>
      <c r="QPX19" s="295"/>
      <c r="QPY19" s="295"/>
      <c r="QPZ19" s="295"/>
      <c r="QQA19" s="295"/>
      <c r="QQB19" s="295"/>
      <c r="QQC19" s="295"/>
      <c r="QQD19" s="295"/>
      <c r="QQE19" s="295"/>
      <c r="QQF19" s="295"/>
      <c r="QQG19" s="295"/>
      <c r="QQH19" s="295"/>
      <c r="QQI19" s="295"/>
      <c r="QQJ19" s="295"/>
      <c r="QQK19" s="295"/>
      <c r="QQL19" s="295"/>
      <c r="QQM19" s="295"/>
      <c r="QQN19" s="295"/>
      <c r="QQO19" s="295"/>
      <c r="QQP19" s="295"/>
      <c r="QQQ19" s="295"/>
      <c r="QQR19" s="295"/>
      <c r="QQS19" s="295"/>
      <c r="QQT19" s="295"/>
      <c r="QQU19" s="295"/>
      <c r="QQV19" s="295"/>
      <c r="QQW19" s="295"/>
      <c r="QQX19" s="295"/>
      <c r="QQY19" s="295"/>
      <c r="QQZ19" s="295"/>
      <c r="QRA19" s="295"/>
      <c r="QRB19" s="295"/>
      <c r="QRC19" s="295"/>
      <c r="QRD19" s="295"/>
      <c r="QRE19" s="295"/>
      <c r="QRF19" s="295"/>
      <c r="QRG19" s="295"/>
      <c r="QRH19" s="295"/>
      <c r="QRI19" s="295"/>
      <c r="QRJ19" s="295"/>
      <c r="QRK19" s="295"/>
      <c r="QRL19" s="295"/>
      <c r="QRM19" s="295"/>
      <c r="QRN19" s="295"/>
      <c r="QRO19" s="295"/>
      <c r="QRP19" s="295"/>
      <c r="QRQ19" s="295"/>
      <c r="QRR19" s="295"/>
      <c r="QRS19" s="295"/>
      <c r="QRT19" s="295"/>
      <c r="QRU19" s="295"/>
      <c r="QRV19" s="295"/>
      <c r="QRW19" s="295"/>
      <c r="QRX19" s="295"/>
      <c r="QRY19" s="295"/>
      <c r="QRZ19" s="295"/>
      <c r="QSA19" s="295"/>
      <c r="QSB19" s="295"/>
      <c r="QSC19" s="295"/>
      <c r="QSD19" s="295"/>
      <c r="QSE19" s="295"/>
      <c r="QSF19" s="295"/>
      <c r="QSG19" s="295"/>
      <c r="QSH19" s="295"/>
      <c r="QSI19" s="295"/>
      <c r="QSJ19" s="295"/>
      <c r="QSK19" s="295"/>
      <c r="QSL19" s="295"/>
      <c r="QSM19" s="295"/>
      <c r="QSN19" s="295"/>
      <c r="QSO19" s="295"/>
      <c r="QSP19" s="295"/>
      <c r="QSQ19" s="295"/>
      <c r="QSR19" s="295"/>
      <c r="QSS19" s="295"/>
      <c r="QST19" s="295"/>
      <c r="QSU19" s="295"/>
      <c r="QSV19" s="295"/>
      <c r="QSW19" s="295"/>
      <c r="QSX19" s="295"/>
      <c r="QSY19" s="295"/>
      <c r="QSZ19" s="295"/>
      <c r="QTA19" s="295"/>
      <c r="QTB19" s="295"/>
      <c r="QTC19" s="295"/>
      <c r="QTD19" s="295"/>
      <c r="QTE19" s="295"/>
      <c r="QTF19" s="295"/>
      <c r="QTG19" s="295"/>
      <c r="QTH19" s="295"/>
      <c r="QTI19" s="295"/>
      <c r="QTJ19" s="295"/>
      <c r="QTK19" s="295"/>
      <c r="QTL19" s="295"/>
      <c r="QTM19" s="295"/>
      <c r="QTN19" s="295"/>
      <c r="QTO19" s="295"/>
      <c r="QTP19" s="295"/>
      <c r="QTQ19" s="295"/>
      <c r="QTR19" s="295"/>
      <c r="QTS19" s="295"/>
      <c r="QTT19" s="295"/>
      <c r="QTU19" s="295"/>
      <c r="QTV19" s="295"/>
      <c r="QTW19" s="295"/>
      <c r="QTX19" s="295"/>
      <c r="QTY19" s="295"/>
      <c r="QTZ19" s="295"/>
      <c r="QUA19" s="295"/>
      <c r="QUB19" s="295"/>
      <c r="QUC19" s="295"/>
      <c r="QUD19" s="295"/>
      <c r="QUE19" s="295"/>
      <c r="QUF19" s="295"/>
      <c r="QUG19" s="295"/>
      <c r="QUH19" s="295"/>
      <c r="QUI19" s="295"/>
      <c r="QUJ19" s="295"/>
      <c r="QUK19" s="295"/>
      <c r="QUL19" s="295"/>
      <c r="QUM19" s="295"/>
      <c r="QUN19" s="295"/>
      <c r="QUO19" s="295"/>
      <c r="QUP19" s="295"/>
      <c r="QUQ19" s="295"/>
      <c r="QUR19" s="295"/>
      <c r="QUS19" s="295"/>
      <c r="QUT19" s="295"/>
      <c r="QUU19" s="295"/>
      <c r="QUV19" s="295"/>
      <c r="QUW19" s="295"/>
      <c r="QUX19" s="295"/>
      <c r="QUY19" s="295"/>
      <c r="QUZ19" s="295"/>
      <c r="QVA19" s="295"/>
      <c r="QVB19" s="295"/>
      <c r="QVC19" s="295"/>
      <c r="QVD19" s="295"/>
      <c r="QVE19" s="295"/>
      <c r="QVF19" s="295"/>
      <c r="QVG19" s="295"/>
      <c r="QVH19" s="295"/>
      <c r="QVI19" s="295"/>
      <c r="QVJ19" s="295"/>
      <c r="QVK19" s="295"/>
      <c r="QVL19" s="295"/>
      <c r="QVM19" s="295"/>
      <c r="QVN19" s="295"/>
      <c r="QVO19" s="295"/>
      <c r="QVP19" s="295"/>
      <c r="QVQ19" s="295"/>
      <c r="QVR19" s="295"/>
      <c r="QVS19" s="295"/>
      <c r="QVT19" s="295"/>
      <c r="QVU19" s="295"/>
      <c r="QVV19" s="295"/>
      <c r="QVW19" s="295"/>
      <c r="QVX19" s="295"/>
      <c r="QVY19" s="295"/>
      <c r="QVZ19" s="295"/>
      <c r="QWA19" s="295"/>
      <c r="QWB19" s="295"/>
      <c r="QWC19" s="295"/>
      <c r="QWD19" s="295"/>
      <c r="QWE19" s="295"/>
      <c r="QWF19" s="295"/>
      <c r="QWG19" s="295"/>
      <c r="QWH19" s="295"/>
      <c r="QWI19" s="295"/>
      <c r="QWJ19" s="295"/>
      <c r="QWK19" s="295"/>
      <c r="QWL19" s="295"/>
      <c r="QWM19" s="295"/>
      <c r="QWN19" s="295"/>
      <c r="QWO19" s="295"/>
      <c r="QWP19" s="295"/>
      <c r="QWQ19" s="295"/>
      <c r="QWR19" s="295"/>
      <c r="QWS19" s="295"/>
      <c r="QWT19" s="295"/>
      <c r="QWU19" s="295"/>
      <c r="QWV19" s="295"/>
      <c r="QWW19" s="295"/>
      <c r="QWX19" s="295"/>
      <c r="QWY19" s="295"/>
      <c r="QWZ19" s="295"/>
      <c r="QXA19" s="295"/>
      <c r="QXB19" s="295"/>
      <c r="QXC19" s="295"/>
      <c r="QXD19" s="295"/>
      <c r="QXE19" s="295"/>
      <c r="QXF19" s="295"/>
      <c r="QXG19" s="295"/>
      <c r="QXH19" s="295"/>
      <c r="QXI19" s="295"/>
      <c r="QXJ19" s="295"/>
      <c r="QXK19" s="295"/>
      <c r="QXL19" s="295"/>
      <c r="QXM19" s="295"/>
      <c r="QXN19" s="295"/>
      <c r="QXO19" s="295"/>
      <c r="QXP19" s="295"/>
      <c r="QXQ19" s="295"/>
      <c r="QXR19" s="295"/>
      <c r="QXS19" s="295"/>
      <c r="QXT19" s="295"/>
      <c r="QXU19" s="295"/>
      <c r="QXV19" s="295"/>
      <c r="QXW19" s="295"/>
      <c r="QXX19" s="295"/>
      <c r="QXY19" s="295"/>
      <c r="QXZ19" s="295"/>
      <c r="QYA19" s="295"/>
      <c r="QYB19" s="295"/>
      <c r="QYC19" s="295"/>
      <c r="QYD19" s="295"/>
      <c r="QYE19" s="295"/>
      <c r="QYF19" s="295"/>
      <c r="QYG19" s="295"/>
      <c r="QYH19" s="295"/>
      <c r="QYI19" s="295"/>
      <c r="QYJ19" s="295"/>
      <c r="QYK19" s="295"/>
      <c r="QYL19" s="295"/>
      <c r="QYM19" s="295"/>
      <c r="QYN19" s="295"/>
      <c r="QYO19" s="295"/>
      <c r="QYP19" s="295"/>
      <c r="QYQ19" s="295"/>
      <c r="QYR19" s="295"/>
      <c r="QYS19" s="295"/>
      <c r="QYT19" s="295"/>
      <c r="QYU19" s="295"/>
      <c r="QYV19" s="295"/>
      <c r="QYW19" s="295"/>
      <c r="QYX19" s="295"/>
      <c r="QYY19" s="295"/>
      <c r="QYZ19" s="295"/>
      <c r="QZA19" s="295"/>
      <c r="QZB19" s="295"/>
      <c r="QZC19" s="295"/>
      <c r="QZD19" s="295"/>
      <c r="QZE19" s="295"/>
      <c r="QZF19" s="295"/>
      <c r="QZG19" s="295"/>
      <c r="QZH19" s="295"/>
      <c r="QZI19" s="295"/>
      <c r="QZJ19" s="295"/>
      <c r="QZK19" s="295"/>
      <c r="QZL19" s="295"/>
      <c r="QZM19" s="295"/>
      <c r="QZN19" s="295"/>
      <c r="QZO19" s="295"/>
      <c r="QZP19" s="295"/>
      <c r="QZQ19" s="295"/>
      <c r="QZR19" s="295"/>
      <c r="QZS19" s="295"/>
      <c r="QZT19" s="295"/>
      <c r="QZU19" s="295"/>
      <c r="QZV19" s="295"/>
      <c r="QZW19" s="295"/>
      <c r="QZX19" s="295"/>
      <c r="QZY19" s="295"/>
      <c r="QZZ19" s="295"/>
      <c r="RAA19" s="295"/>
      <c r="RAB19" s="295"/>
      <c r="RAC19" s="295"/>
      <c r="RAD19" s="295"/>
      <c r="RAE19" s="295"/>
      <c r="RAF19" s="295"/>
      <c r="RAG19" s="295"/>
      <c r="RAH19" s="295"/>
      <c r="RAI19" s="295"/>
      <c r="RAJ19" s="295"/>
      <c r="RAK19" s="295"/>
      <c r="RAL19" s="295"/>
      <c r="RAM19" s="295"/>
      <c r="RAN19" s="295"/>
      <c r="RAO19" s="295"/>
      <c r="RAP19" s="295"/>
      <c r="RAQ19" s="295"/>
      <c r="RAR19" s="295"/>
      <c r="RAS19" s="295"/>
      <c r="RAT19" s="295"/>
      <c r="RAU19" s="295"/>
      <c r="RAV19" s="295"/>
      <c r="RAW19" s="295"/>
      <c r="RAX19" s="295"/>
      <c r="RAY19" s="295"/>
      <c r="RAZ19" s="295"/>
      <c r="RBA19" s="295"/>
      <c r="RBB19" s="295"/>
      <c r="RBC19" s="295"/>
      <c r="RBD19" s="295"/>
      <c r="RBE19" s="295"/>
      <c r="RBF19" s="295"/>
      <c r="RBG19" s="295"/>
      <c r="RBH19" s="295"/>
      <c r="RBI19" s="295"/>
      <c r="RBJ19" s="295"/>
      <c r="RBK19" s="295"/>
      <c r="RBL19" s="295"/>
      <c r="RBM19" s="295"/>
      <c r="RBN19" s="295"/>
      <c r="RBO19" s="295"/>
      <c r="RBP19" s="295"/>
      <c r="RBQ19" s="295"/>
      <c r="RBR19" s="295"/>
      <c r="RBS19" s="295"/>
      <c r="RBT19" s="295"/>
      <c r="RBU19" s="295"/>
      <c r="RBV19" s="295"/>
      <c r="RBW19" s="295"/>
      <c r="RBX19" s="295"/>
      <c r="RBY19" s="295"/>
      <c r="RBZ19" s="295"/>
      <c r="RCA19" s="295"/>
      <c r="RCB19" s="295"/>
      <c r="RCC19" s="295"/>
      <c r="RCD19" s="295"/>
      <c r="RCE19" s="295"/>
      <c r="RCF19" s="295"/>
      <c r="RCG19" s="295"/>
      <c r="RCH19" s="295"/>
      <c r="RCI19" s="295"/>
      <c r="RCJ19" s="295"/>
      <c r="RCK19" s="295"/>
      <c r="RCL19" s="295"/>
      <c r="RCM19" s="295"/>
      <c r="RCN19" s="295"/>
      <c r="RCO19" s="295"/>
      <c r="RCP19" s="295"/>
      <c r="RCQ19" s="295"/>
      <c r="RCR19" s="295"/>
      <c r="RCS19" s="295"/>
      <c r="RCT19" s="295"/>
      <c r="RCU19" s="295"/>
      <c r="RCV19" s="295"/>
      <c r="RCW19" s="295"/>
      <c r="RCX19" s="295"/>
      <c r="RCY19" s="295"/>
      <c r="RCZ19" s="295"/>
      <c r="RDA19" s="295"/>
      <c r="RDB19" s="295"/>
      <c r="RDC19" s="295"/>
      <c r="RDD19" s="295"/>
      <c r="RDE19" s="295"/>
      <c r="RDF19" s="295"/>
      <c r="RDG19" s="295"/>
      <c r="RDH19" s="295"/>
      <c r="RDI19" s="295"/>
      <c r="RDJ19" s="295"/>
      <c r="RDK19" s="295"/>
      <c r="RDL19" s="295"/>
      <c r="RDM19" s="295"/>
      <c r="RDN19" s="295"/>
      <c r="RDO19" s="295"/>
      <c r="RDP19" s="295"/>
      <c r="RDQ19" s="295"/>
      <c r="RDR19" s="295"/>
      <c r="RDS19" s="295"/>
      <c r="RDT19" s="295"/>
      <c r="RDU19" s="295"/>
      <c r="RDV19" s="295"/>
      <c r="RDW19" s="295"/>
      <c r="RDX19" s="295"/>
      <c r="RDY19" s="295"/>
      <c r="RDZ19" s="295"/>
      <c r="REA19" s="295"/>
      <c r="REB19" s="295"/>
      <c r="REC19" s="295"/>
      <c r="RED19" s="295"/>
      <c r="REE19" s="295"/>
      <c r="REF19" s="295"/>
      <c r="REG19" s="295"/>
      <c r="REH19" s="295"/>
      <c r="REI19" s="295"/>
      <c r="REJ19" s="295"/>
      <c r="REK19" s="295"/>
      <c r="REL19" s="295"/>
      <c r="REM19" s="295"/>
      <c r="REN19" s="295"/>
      <c r="REO19" s="295"/>
      <c r="REP19" s="295"/>
      <c r="REQ19" s="295"/>
      <c r="RER19" s="295"/>
      <c r="RES19" s="295"/>
      <c r="RET19" s="295"/>
      <c r="REU19" s="295"/>
      <c r="REV19" s="295"/>
      <c r="REW19" s="295"/>
      <c r="REX19" s="295"/>
      <c r="REY19" s="295"/>
      <c r="REZ19" s="295"/>
      <c r="RFA19" s="295"/>
      <c r="RFB19" s="295"/>
      <c r="RFC19" s="295"/>
      <c r="RFD19" s="295"/>
      <c r="RFE19" s="295"/>
      <c r="RFF19" s="295"/>
      <c r="RFG19" s="295"/>
      <c r="RFH19" s="295"/>
      <c r="RFI19" s="295"/>
      <c r="RFJ19" s="295"/>
      <c r="RFK19" s="295"/>
      <c r="RFL19" s="295"/>
      <c r="RFM19" s="295"/>
      <c r="RFN19" s="295"/>
      <c r="RFO19" s="295"/>
      <c r="RFP19" s="295"/>
      <c r="RFQ19" s="295"/>
      <c r="RFR19" s="295"/>
      <c r="RFS19" s="295"/>
      <c r="RFT19" s="295"/>
      <c r="RFU19" s="295"/>
      <c r="RFV19" s="295"/>
      <c r="RFW19" s="295"/>
      <c r="RFX19" s="295"/>
      <c r="RFY19" s="295"/>
      <c r="RFZ19" s="295"/>
      <c r="RGA19" s="295"/>
      <c r="RGB19" s="295"/>
      <c r="RGC19" s="295"/>
      <c r="RGD19" s="295"/>
      <c r="RGE19" s="295"/>
      <c r="RGF19" s="295"/>
      <c r="RGG19" s="295"/>
      <c r="RGH19" s="295"/>
      <c r="RGI19" s="295"/>
      <c r="RGJ19" s="295"/>
      <c r="RGK19" s="295"/>
      <c r="RGL19" s="295"/>
      <c r="RGM19" s="295"/>
      <c r="RGN19" s="295"/>
      <c r="RGO19" s="295"/>
      <c r="RGP19" s="295"/>
      <c r="RGQ19" s="295"/>
      <c r="RGR19" s="295"/>
      <c r="RGS19" s="295"/>
      <c r="RGT19" s="295"/>
      <c r="RGU19" s="295"/>
      <c r="RGV19" s="295"/>
      <c r="RGW19" s="295"/>
      <c r="RGX19" s="295"/>
      <c r="RGY19" s="295"/>
      <c r="RGZ19" s="295"/>
      <c r="RHA19" s="295"/>
      <c r="RHB19" s="295"/>
      <c r="RHC19" s="295"/>
      <c r="RHD19" s="295"/>
      <c r="RHE19" s="295"/>
      <c r="RHF19" s="295"/>
      <c r="RHG19" s="295"/>
      <c r="RHH19" s="295"/>
      <c r="RHI19" s="295"/>
      <c r="RHJ19" s="295"/>
      <c r="RHK19" s="295"/>
      <c r="RHL19" s="295"/>
      <c r="RHM19" s="295"/>
      <c r="RHN19" s="295"/>
      <c r="RHO19" s="295"/>
      <c r="RHP19" s="295"/>
      <c r="RHQ19" s="295"/>
      <c r="RHR19" s="295"/>
      <c r="RHS19" s="295"/>
      <c r="RHT19" s="295"/>
      <c r="RHU19" s="295"/>
      <c r="RHV19" s="295"/>
      <c r="RHW19" s="295"/>
      <c r="RHX19" s="295"/>
      <c r="RHY19" s="295"/>
      <c r="RHZ19" s="295"/>
      <c r="RIA19" s="295"/>
      <c r="RIB19" s="295"/>
      <c r="RIC19" s="295"/>
      <c r="RID19" s="295"/>
      <c r="RIE19" s="295"/>
      <c r="RIF19" s="295"/>
      <c r="RIG19" s="295"/>
      <c r="RIH19" s="295"/>
      <c r="RII19" s="295"/>
      <c r="RIJ19" s="295"/>
      <c r="RIK19" s="295"/>
      <c r="RIL19" s="295"/>
      <c r="RIM19" s="295"/>
      <c r="RIN19" s="295"/>
      <c r="RIO19" s="295"/>
      <c r="RIP19" s="295"/>
      <c r="RIQ19" s="295"/>
      <c r="RIR19" s="295"/>
      <c r="RIS19" s="295"/>
      <c r="RIT19" s="295"/>
      <c r="RIU19" s="295"/>
      <c r="RIV19" s="295"/>
      <c r="RIW19" s="295"/>
      <c r="RIX19" s="295"/>
      <c r="RIY19" s="295"/>
      <c r="RIZ19" s="295"/>
      <c r="RJA19" s="295"/>
      <c r="RJB19" s="295"/>
      <c r="RJC19" s="295"/>
      <c r="RJD19" s="295"/>
      <c r="RJE19" s="295"/>
      <c r="RJF19" s="295"/>
      <c r="RJG19" s="295"/>
      <c r="RJH19" s="295"/>
      <c r="RJI19" s="295"/>
      <c r="RJJ19" s="295"/>
      <c r="RJK19" s="295"/>
      <c r="RJL19" s="295"/>
      <c r="RJM19" s="295"/>
      <c r="RJN19" s="295"/>
      <c r="RJO19" s="295"/>
      <c r="RJP19" s="295"/>
      <c r="RJQ19" s="295"/>
      <c r="RJR19" s="295"/>
      <c r="RJS19" s="295"/>
      <c r="RJT19" s="295"/>
      <c r="RJU19" s="295"/>
      <c r="RJV19" s="295"/>
      <c r="RJW19" s="295"/>
      <c r="RJX19" s="295"/>
      <c r="RJY19" s="295"/>
      <c r="RJZ19" s="295"/>
      <c r="RKA19" s="295"/>
      <c r="RKB19" s="295"/>
      <c r="RKC19" s="295"/>
      <c r="RKD19" s="295"/>
      <c r="RKE19" s="295"/>
      <c r="RKF19" s="295"/>
      <c r="RKG19" s="295"/>
      <c r="RKH19" s="295"/>
      <c r="RKI19" s="295"/>
      <c r="RKJ19" s="295"/>
      <c r="RKK19" s="295"/>
      <c r="RKL19" s="295"/>
      <c r="RKM19" s="295"/>
      <c r="RKN19" s="295"/>
      <c r="RKO19" s="295"/>
      <c r="RKP19" s="295"/>
      <c r="RKQ19" s="295"/>
      <c r="RKR19" s="295"/>
      <c r="RKS19" s="295"/>
      <c r="RKT19" s="295"/>
      <c r="RKU19" s="295"/>
      <c r="RKV19" s="295"/>
      <c r="RKW19" s="295"/>
      <c r="RKX19" s="295"/>
      <c r="RKY19" s="295"/>
      <c r="RKZ19" s="295"/>
      <c r="RLA19" s="295"/>
      <c r="RLB19" s="295"/>
      <c r="RLC19" s="295"/>
      <c r="RLD19" s="295"/>
      <c r="RLE19" s="295"/>
      <c r="RLF19" s="295"/>
      <c r="RLG19" s="295"/>
      <c r="RLH19" s="295"/>
      <c r="RLI19" s="295"/>
      <c r="RLJ19" s="295"/>
      <c r="RLK19" s="295"/>
      <c r="RLL19" s="295"/>
      <c r="RLM19" s="295"/>
      <c r="RLN19" s="295"/>
      <c r="RLO19" s="295"/>
      <c r="RLP19" s="295"/>
      <c r="RLQ19" s="295"/>
      <c r="RLR19" s="295"/>
      <c r="RLS19" s="295"/>
      <c r="RLT19" s="295"/>
      <c r="RLU19" s="295"/>
      <c r="RLV19" s="295"/>
      <c r="RLW19" s="295"/>
      <c r="RLX19" s="295"/>
      <c r="RLY19" s="295"/>
      <c r="RLZ19" s="295"/>
      <c r="RMA19" s="295"/>
      <c r="RMB19" s="295"/>
      <c r="RMC19" s="295"/>
      <c r="RMD19" s="295"/>
      <c r="RME19" s="295"/>
      <c r="RMF19" s="295"/>
      <c r="RMG19" s="295"/>
      <c r="RMH19" s="295"/>
      <c r="RMI19" s="295"/>
      <c r="RMJ19" s="295"/>
      <c r="RMK19" s="295"/>
      <c r="RML19" s="295"/>
      <c r="RMM19" s="295"/>
      <c r="RMN19" s="295"/>
      <c r="RMO19" s="295"/>
      <c r="RMP19" s="295"/>
      <c r="RMQ19" s="295"/>
      <c r="RMR19" s="295"/>
      <c r="RMS19" s="295"/>
      <c r="RMT19" s="295"/>
      <c r="RMU19" s="295"/>
      <c r="RMV19" s="295"/>
      <c r="RMW19" s="295"/>
      <c r="RMX19" s="295"/>
      <c r="RMY19" s="295"/>
      <c r="RMZ19" s="295"/>
      <c r="RNA19" s="295"/>
      <c r="RNB19" s="295"/>
      <c r="RNC19" s="295"/>
      <c r="RND19" s="295"/>
      <c r="RNE19" s="295"/>
      <c r="RNF19" s="295"/>
      <c r="RNG19" s="295"/>
      <c r="RNH19" s="295"/>
      <c r="RNI19" s="295"/>
      <c r="RNJ19" s="295"/>
      <c r="RNK19" s="295"/>
      <c r="RNL19" s="295"/>
      <c r="RNM19" s="295"/>
      <c r="RNN19" s="295"/>
      <c r="RNO19" s="295"/>
      <c r="RNP19" s="295"/>
      <c r="RNQ19" s="295"/>
      <c r="RNR19" s="295"/>
      <c r="RNS19" s="295"/>
      <c r="RNT19" s="295"/>
      <c r="RNU19" s="295"/>
      <c r="RNV19" s="295"/>
      <c r="RNW19" s="295"/>
      <c r="RNX19" s="295"/>
      <c r="RNY19" s="295"/>
      <c r="RNZ19" s="295"/>
      <c r="ROA19" s="295"/>
      <c r="ROB19" s="295"/>
      <c r="ROC19" s="295"/>
      <c r="ROD19" s="295"/>
      <c r="ROE19" s="295"/>
      <c r="ROF19" s="295"/>
      <c r="ROG19" s="295"/>
      <c r="ROH19" s="295"/>
      <c r="ROI19" s="295"/>
      <c r="ROJ19" s="295"/>
      <c r="ROK19" s="295"/>
      <c r="ROL19" s="295"/>
      <c r="ROM19" s="295"/>
      <c r="RON19" s="295"/>
      <c r="ROO19" s="295"/>
      <c r="ROP19" s="295"/>
      <c r="ROQ19" s="295"/>
      <c r="ROR19" s="295"/>
      <c r="ROS19" s="295"/>
      <c r="ROT19" s="295"/>
      <c r="ROU19" s="295"/>
      <c r="ROV19" s="295"/>
      <c r="ROW19" s="295"/>
      <c r="ROX19" s="295"/>
      <c r="ROY19" s="295"/>
      <c r="ROZ19" s="295"/>
      <c r="RPA19" s="295"/>
      <c r="RPB19" s="295"/>
      <c r="RPC19" s="295"/>
      <c r="RPD19" s="295"/>
      <c r="RPE19" s="295"/>
      <c r="RPF19" s="295"/>
      <c r="RPG19" s="295"/>
      <c r="RPH19" s="295"/>
      <c r="RPI19" s="295"/>
      <c r="RPJ19" s="295"/>
      <c r="RPK19" s="295"/>
      <c r="RPL19" s="295"/>
      <c r="RPM19" s="295"/>
      <c r="RPN19" s="295"/>
      <c r="RPO19" s="295"/>
      <c r="RPP19" s="295"/>
      <c r="RPQ19" s="295"/>
      <c r="RPR19" s="295"/>
      <c r="RPS19" s="295"/>
      <c r="RPT19" s="295"/>
      <c r="RPU19" s="295"/>
      <c r="RPV19" s="295"/>
      <c r="RPW19" s="295"/>
      <c r="RPX19" s="295"/>
      <c r="RPY19" s="295"/>
      <c r="RPZ19" s="295"/>
      <c r="RQA19" s="295"/>
      <c r="RQB19" s="295"/>
      <c r="RQC19" s="295"/>
      <c r="RQD19" s="295"/>
      <c r="RQE19" s="295"/>
      <c r="RQF19" s="295"/>
      <c r="RQG19" s="295"/>
      <c r="RQH19" s="295"/>
      <c r="RQI19" s="295"/>
      <c r="RQJ19" s="295"/>
      <c r="RQK19" s="295"/>
      <c r="RQL19" s="295"/>
      <c r="RQM19" s="295"/>
      <c r="RQN19" s="295"/>
      <c r="RQO19" s="295"/>
      <c r="RQP19" s="295"/>
      <c r="RQQ19" s="295"/>
      <c r="RQR19" s="295"/>
      <c r="RQS19" s="295"/>
      <c r="RQT19" s="295"/>
      <c r="RQU19" s="295"/>
      <c r="RQV19" s="295"/>
      <c r="RQW19" s="295"/>
      <c r="RQX19" s="295"/>
      <c r="RQY19" s="295"/>
      <c r="RQZ19" s="295"/>
      <c r="RRA19" s="295"/>
      <c r="RRB19" s="295"/>
      <c r="RRC19" s="295"/>
      <c r="RRD19" s="295"/>
      <c r="RRE19" s="295"/>
      <c r="RRF19" s="295"/>
      <c r="RRG19" s="295"/>
      <c r="RRH19" s="295"/>
      <c r="RRI19" s="295"/>
      <c r="RRJ19" s="295"/>
      <c r="RRK19" s="295"/>
      <c r="RRL19" s="295"/>
      <c r="RRM19" s="295"/>
      <c r="RRN19" s="295"/>
      <c r="RRO19" s="295"/>
      <c r="RRP19" s="295"/>
      <c r="RRQ19" s="295"/>
      <c r="RRR19" s="295"/>
      <c r="RRS19" s="295"/>
      <c r="RRT19" s="295"/>
      <c r="RRU19" s="295"/>
      <c r="RRV19" s="295"/>
      <c r="RRW19" s="295"/>
      <c r="RRX19" s="295"/>
      <c r="RRY19" s="295"/>
      <c r="RRZ19" s="295"/>
      <c r="RSA19" s="295"/>
      <c r="RSB19" s="295"/>
      <c r="RSC19" s="295"/>
      <c r="RSD19" s="295"/>
      <c r="RSE19" s="295"/>
      <c r="RSF19" s="295"/>
      <c r="RSG19" s="295"/>
      <c r="RSH19" s="295"/>
      <c r="RSI19" s="295"/>
      <c r="RSJ19" s="295"/>
      <c r="RSK19" s="295"/>
      <c r="RSL19" s="295"/>
      <c r="RSM19" s="295"/>
      <c r="RSN19" s="295"/>
      <c r="RSO19" s="295"/>
      <c r="RSP19" s="295"/>
      <c r="RSQ19" s="295"/>
      <c r="RSR19" s="295"/>
      <c r="RSS19" s="295"/>
      <c r="RST19" s="295"/>
      <c r="RSU19" s="295"/>
      <c r="RSV19" s="295"/>
      <c r="RSW19" s="295"/>
      <c r="RSX19" s="295"/>
      <c r="RSY19" s="295"/>
      <c r="RSZ19" s="295"/>
      <c r="RTA19" s="295"/>
      <c r="RTB19" s="295"/>
      <c r="RTC19" s="295"/>
      <c r="RTD19" s="295"/>
      <c r="RTE19" s="295"/>
      <c r="RTF19" s="295"/>
      <c r="RTG19" s="295"/>
      <c r="RTH19" s="295"/>
      <c r="RTI19" s="295"/>
      <c r="RTJ19" s="295"/>
      <c r="RTK19" s="295"/>
      <c r="RTL19" s="295"/>
      <c r="RTM19" s="295"/>
      <c r="RTN19" s="295"/>
      <c r="RTO19" s="295"/>
      <c r="RTP19" s="295"/>
      <c r="RTQ19" s="295"/>
      <c r="RTR19" s="295"/>
      <c r="RTS19" s="295"/>
      <c r="RTT19" s="295"/>
      <c r="RTU19" s="295"/>
      <c r="RTV19" s="295"/>
      <c r="RTW19" s="295"/>
      <c r="RTX19" s="295"/>
      <c r="RTY19" s="295"/>
      <c r="RTZ19" s="295"/>
      <c r="RUA19" s="295"/>
      <c r="RUB19" s="295"/>
      <c r="RUC19" s="295"/>
      <c r="RUD19" s="295"/>
      <c r="RUE19" s="295"/>
      <c r="RUF19" s="295"/>
      <c r="RUG19" s="295"/>
      <c r="RUH19" s="295"/>
      <c r="RUI19" s="295"/>
      <c r="RUJ19" s="295"/>
      <c r="RUK19" s="295"/>
      <c r="RUL19" s="295"/>
      <c r="RUM19" s="295"/>
      <c r="RUN19" s="295"/>
      <c r="RUO19" s="295"/>
      <c r="RUP19" s="295"/>
      <c r="RUQ19" s="295"/>
      <c r="RUR19" s="295"/>
      <c r="RUS19" s="295"/>
      <c r="RUT19" s="295"/>
      <c r="RUU19" s="295"/>
      <c r="RUV19" s="295"/>
      <c r="RUW19" s="295"/>
      <c r="RUX19" s="295"/>
      <c r="RUY19" s="295"/>
      <c r="RUZ19" s="295"/>
      <c r="RVA19" s="295"/>
      <c r="RVB19" s="295"/>
      <c r="RVC19" s="295"/>
      <c r="RVD19" s="295"/>
      <c r="RVE19" s="295"/>
      <c r="RVF19" s="295"/>
      <c r="RVG19" s="295"/>
      <c r="RVH19" s="295"/>
      <c r="RVI19" s="295"/>
      <c r="RVJ19" s="295"/>
      <c r="RVK19" s="295"/>
      <c r="RVL19" s="295"/>
      <c r="RVM19" s="295"/>
      <c r="RVN19" s="295"/>
      <c r="RVO19" s="295"/>
      <c r="RVP19" s="295"/>
      <c r="RVQ19" s="295"/>
      <c r="RVR19" s="295"/>
      <c r="RVS19" s="295"/>
      <c r="RVT19" s="295"/>
      <c r="RVU19" s="295"/>
      <c r="RVV19" s="295"/>
      <c r="RVW19" s="295"/>
      <c r="RVX19" s="295"/>
      <c r="RVY19" s="295"/>
      <c r="RVZ19" s="295"/>
      <c r="RWA19" s="295"/>
      <c r="RWB19" s="295"/>
      <c r="RWC19" s="295"/>
      <c r="RWD19" s="295"/>
      <c r="RWE19" s="295"/>
      <c r="RWF19" s="295"/>
      <c r="RWG19" s="295"/>
      <c r="RWH19" s="295"/>
      <c r="RWI19" s="295"/>
      <c r="RWJ19" s="295"/>
      <c r="RWK19" s="295"/>
      <c r="RWL19" s="295"/>
      <c r="RWM19" s="295"/>
      <c r="RWN19" s="295"/>
      <c r="RWO19" s="295"/>
      <c r="RWP19" s="295"/>
      <c r="RWQ19" s="295"/>
      <c r="RWR19" s="295"/>
      <c r="RWS19" s="295"/>
      <c r="RWT19" s="295"/>
      <c r="RWU19" s="295"/>
      <c r="RWV19" s="295"/>
      <c r="RWW19" s="295"/>
      <c r="RWX19" s="295"/>
      <c r="RWY19" s="295"/>
      <c r="RWZ19" s="295"/>
      <c r="RXA19" s="295"/>
      <c r="RXB19" s="295"/>
      <c r="RXC19" s="295"/>
      <c r="RXD19" s="295"/>
      <c r="RXE19" s="295"/>
      <c r="RXF19" s="295"/>
      <c r="RXG19" s="295"/>
      <c r="RXH19" s="295"/>
      <c r="RXI19" s="295"/>
      <c r="RXJ19" s="295"/>
      <c r="RXK19" s="295"/>
      <c r="RXL19" s="295"/>
      <c r="RXM19" s="295"/>
      <c r="RXN19" s="295"/>
      <c r="RXO19" s="295"/>
      <c r="RXP19" s="295"/>
      <c r="RXQ19" s="295"/>
      <c r="RXR19" s="295"/>
      <c r="RXS19" s="295"/>
      <c r="RXT19" s="295"/>
      <c r="RXU19" s="295"/>
      <c r="RXV19" s="295"/>
      <c r="RXW19" s="295"/>
      <c r="RXX19" s="295"/>
      <c r="RXY19" s="295"/>
      <c r="RXZ19" s="295"/>
      <c r="RYA19" s="295"/>
      <c r="RYB19" s="295"/>
      <c r="RYC19" s="295"/>
      <c r="RYD19" s="295"/>
      <c r="RYE19" s="295"/>
      <c r="RYF19" s="295"/>
      <c r="RYG19" s="295"/>
      <c r="RYH19" s="295"/>
      <c r="RYI19" s="295"/>
      <c r="RYJ19" s="295"/>
      <c r="RYK19" s="295"/>
      <c r="RYL19" s="295"/>
      <c r="RYM19" s="295"/>
      <c r="RYN19" s="295"/>
      <c r="RYO19" s="295"/>
      <c r="RYP19" s="295"/>
      <c r="RYQ19" s="295"/>
      <c r="RYR19" s="295"/>
      <c r="RYS19" s="295"/>
      <c r="RYT19" s="295"/>
      <c r="RYU19" s="295"/>
      <c r="RYV19" s="295"/>
      <c r="RYW19" s="295"/>
      <c r="RYX19" s="295"/>
      <c r="RYY19" s="295"/>
      <c r="RYZ19" s="295"/>
      <c r="RZA19" s="295"/>
      <c r="RZB19" s="295"/>
      <c r="RZC19" s="295"/>
      <c r="RZD19" s="295"/>
      <c r="RZE19" s="295"/>
      <c r="RZF19" s="295"/>
      <c r="RZG19" s="295"/>
      <c r="RZH19" s="295"/>
      <c r="RZI19" s="295"/>
      <c r="RZJ19" s="295"/>
      <c r="RZK19" s="295"/>
      <c r="RZL19" s="295"/>
      <c r="RZM19" s="295"/>
      <c r="RZN19" s="295"/>
      <c r="RZO19" s="295"/>
      <c r="RZP19" s="295"/>
      <c r="RZQ19" s="295"/>
      <c r="RZR19" s="295"/>
      <c r="RZS19" s="295"/>
      <c r="RZT19" s="295"/>
      <c r="RZU19" s="295"/>
      <c r="RZV19" s="295"/>
      <c r="RZW19" s="295"/>
      <c r="RZX19" s="295"/>
      <c r="RZY19" s="295"/>
      <c r="RZZ19" s="295"/>
      <c r="SAA19" s="295"/>
      <c r="SAB19" s="295"/>
      <c r="SAC19" s="295"/>
      <c r="SAD19" s="295"/>
      <c r="SAE19" s="295"/>
      <c r="SAF19" s="295"/>
      <c r="SAG19" s="295"/>
      <c r="SAH19" s="295"/>
      <c r="SAI19" s="295"/>
      <c r="SAJ19" s="295"/>
      <c r="SAK19" s="295"/>
      <c r="SAL19" s="295"/>
      <c r="SAM19" s="295"/>
      <c r="SAN19" s="295"/>
      <c r="SAO19" s="295"/>
      <c r="SAP19" s="295"/>
      <c r="SAQ19" s="295"/>
      <c r="SAR19" s="295"/>
      <c r="SAS19" s="295"/>
      <c r="SAT19" s="295"/>
      <c r="SAU19" s="295"/>
      <c r="SAV19" s="295"/>
      <c r="SAW19" s="295"/>
      <c r="SAX19" s="295"/>
      <c r="SAY19" s="295"/>
      <c r="SAZ19" s="295"/>
      <c r="SBA19" s="295"/>
      <c r="SBB19" s="295"/>
      <c r="SBC19" s="295"/>
      <c r="SBD19" s="295"/>
      <c r="SBE19" s="295"/>
      <c r="SBF19" s="295"/>
      <c r="SBG19" s="295"/>
      <c r="SBH19" s="295"/>
      <c r="SBI19" s="295"/>
      <c r="SBJ19" s="295"/>
      <c r="SBK19" s="295"/>
      <c r="SBL19" s="295"/>
      <c r="SBM19" s="295"/>
      <c r="SBN19" s="295"/>
      <c r="SBO19" s="295"/>
      <c r="SBP19" s="295"/>
      <c r="SBQ19" s="295"/>
      <c r="SBR19" s="295"/>
      <c r="SBS19" s="295"/>
      <c r="SBT19" s="295"/>
      <c r="SBU19" s="295"/>
      <c r="SBV19" s="295"/>
      <c r="SBW19" s="295"/>
      <c r="SBX19" s="295"/>
      <c r="SBY19" s="295"/>
      <c r="SBZ19" s="295"/>
      <c r="SCA19" s="295"/>
      <c r="SCB19" s="295"/>
      <c r="SCC19" s="295"/>
      <c r="SCD19" s="295"/>
      <c r="SCE19" s="295"/>
      <c r="SCF19" s="295"/>
      <c r="SCG19" s="295"/>
      <c r="SCH19" s="295"/>
      <c r="SCI19" s="295"/>
      <c r="SCJ19" s="295"/>
      <c r="SCK19" s="295"/>
      <c r="SCL19" s="295"/>
      <c r="SCM19" s="295"/>
      <c r="SCN19" s="295"/>
      <c r="SCO19" s="295"/>
      <c r="SCP19" s="295"/>
      <c r="SCQ19" s="295"/>
      <c r="SCR19" s="295"/>
      <c r="SCS19" s="295"/>
      <c r="SCT19" s="295"/>
      <c r="SCU19" s="295"/>
      <c r="SCV19" s="295"/>
      <c r="SCW19" s="295"/>
      <c r="SCX19" s="295"/>
      <c r="SCY19" s="295"/>
      <c r="SCZ19" s="295"/>
      <c r="SDA19" s="295"/>
      <c r="SDB19" s="295"/>
      <c r="SDC19" s="295"/>
      <c r="SDD19" s="295"/>
      <c r="SDE19" s="295"/>
      <c r="SDF19" s="295"/>
      <c r="SDG19" s="295"/>
      <c r="SDH19" s="295"/>
      <c r="SDI19" s="295"/>
      <c r="SDJ19" s="295"/>
      <c r="SDK19" s="295"/>
      <c r="SDL19" s="295"/>
      <c r="SDM19" s="295"/>
      <c r="SDN19" s="295"/>
      <c r="SDO19" s="295"/>
      <c r="SDP19" s="295"/>
      <c r="SDQ19" s="295"/>
      <c r="SDR19" s="295"/>
      <c r="SDS19" s="295"/>
      <c r="SDT19" s="295"/>
      <c r="SDU19" s="295"/>
      <c r="SDV19" s="295"/>
      <c r="SDW19" s="295"/>
      <c r="SDX19" s="295"/>
      <c r="SDY19" s="295"/>
      <c r="SDZ19" s="295"/>
      <c r="SEA19" s="295"/>
      <c r="SEB19" s="295"/>
      <c r="SEC19" s="295"/>
      <c r="SED19" s="295"/>
      <c r="SEE19" s="295"/>
      <c r="SEF19" s="295"/>
      <c r="SEG19" s="295"/>
      <c r="SEH19" s="295"/>
      <c r="SEI19" s="295"/>
      <c r="SEJ19" s="295"/>
      <c r="SEK19" s="295"/>
      <c r="SEL19" s="295"/>
      <c r="SEM19" s="295"/>
      <c r="SEN19" s="295"/>
      <c r="SEO19" s="295"/>
      <c r="SEP19" s="295"/>
      <c r="SEQ19" s="295"/>
      <c r="SER19" s="295"/>
      <c r="SES19" s="295"/>
      <c r="SET19" s="295"/>
      <c r="SEU19" s="295"/>
      <c r="SEV19" s="295"/>
      <c r="SEW19" s="295"/>
      <c r="SEX19" s="295"/>
      <c r="SEY19" s="295"/>
      <c r="SEZ19" s="295"/>
      <c r="SFA19" s="295"/>
      <c r="SFB19" s="295"/>
      <c r="SFC19" s="295"/>
      <c r="SFD19" s="295"/>
      <c r="SFE19" s="295"/>
      <c r="SFF19" s="295"/>
      <c r="SFG19" s="295"/>
      <c r="SFH19" s="295"/>
      <c r="SFI19" s="295"/>
      <c r="SFJ19" s="295"/>
      <c r="SFK19" s="295"/>
      <c r="SFL19" s="295"/>
      <c r="SFM19" s="295"/>
      <c r="SFN19" s="295"/>
      <c r="SFO19" s="295"/>
      <c r="SFP19" s="295"/>
      <c r="SFQ19" s="295"/>
      <c r="SFR19" s="295"/>
      <c r="SFS19" s="295"/>
      <c r="SFT19" s="295"/>
      <c r="SFU19" s="295"/>
      <c r="SFV19" s="295"/>
      <c r="SFW19" s="295"/>
      <c r="SFX19" s="295"/>
      <c r="SFY19" s="295"/>
      <c r="SFZ19" s="295"/>
      <c r="SGA19" s="295"/>
      <c r="SGB19" s="295"/>
      <c r="SGC19" s="295"/>
      <c r="SGD19" s="295"/>
      <c r="SGE19" s="295"/>
      <c r="SGF19" s="295"/>
      <c r="SGG19" s="295"/>
      <c r="SGH19" s="295"/>
      <c r="SGI19" s="295"/>
      <c r="SGJ19" s="295"/>
      <c r="SGK19" s="295"/>
      <c r="SGL19" s="295"/>
      <c r="SGM19" s="295"/>
      <c r="SGN19" s="295"/>
      <c r="SGO19" s="295"/>
      <c r="SGP19" s="295"/>
      <c r="SGQ19" s="295"/>
      <c r="SGR19" s="295"/>
      <c r="SGS19" s="295"/>
      <c r="SGT19" s="295"/>
      <c r="SGU19" s="295"/>
      <c r="SGV19" s="295"/>
      <c r="SGW19" s="295"/>
      <c r="SGX19" s="295"/>
      <c r="SGY19" s="295"/>
      <c r="SGZ19" s="295"/>
      <c r="SHA19" s="295"/>
      <c r="SHB19" s="295"/>
      <c r="SHC19" s="295"/>
      <c r="SHD19" s="295"/>
      <c r="SHE19" s="295"/>
      <c r="SHF19" s="295"/>
      <c r="SHG19" s="295"/>
      <c r="SHH19" s="295"/>
      <c r="SHI19" s="295"/>
      <c r="SHJ19" s="295"/>
      <c r="SHK19" s="295"/>
      <c r="SHL19" s="295"/>
      <c r="SHM19" s="295"/>
      <c r="SHN19" s="295"/>
      <c r="SHO19" s="295"/>
      <c r="SHP19" s="295"/>
      <c r="SHQ19" s="295"/>
      <c r="SHR19" s="295"/>
      <c r="SHS19" s="295"/>
      <c r="SHT19" s="295"/>
      <c r="SHU19" s="295"/>
      <c r="SHV19" s="295"/>
      <c r="SHW19" s="295"/>
      <c r="SHX19" s="295"/>
      <c r="SHY19" s="295"/>
      <c r="SHZ19" s="295"/>
      <c r="SIA19" s="295"/>
      <c r="SIB19" s="295"/>
      <c r="SIC19" s="295"/>
      <c r="SID19" s="295"/>
      <c r="SIE19" s="295"/>
      <c r="SIF19" s="295"/>
      <c r="SIG19" s="295"/>
      <c r="SIH19" s="295"/>
      <c r="SII19" s="295"/>
      <c r="SIJ19" s="295"/>
      <c r="SIK19" s="295"/>
      <c r="SIL19" s="295"/>
      <c r="SIM19" s="295"/>
      <c r="SIN19" s="295"/>
      <c r="SIO19" s="295"/>
      <c r="SIP19" s="295"/>
      <c r="SIQ19" s="295"/>
      <c r="SIR19" s="295"/>
      <c r="SIS19" s="295"/>
      <c r="SIT19" s="295"/>
      <c r="SIU19" s="295"/>
      <c r="SIV19" s="295"/>
      <c r="SIW19" s="295"/>
      <c r="SIX19" s="295"/>
      <c r="SIY19" s="295"/>
      <c r="SIZ19" s="295"/>
      <c r="SJA19" s="295"/>
      <c r="SJB19" s="295"/>
      <c r="SJC19" s="295"/>
      <c r="SJD19" s="295"/>
      <c r="SJE19" s="295"/>
      <c r="SJF19" s="295"/>
      <c r="SJG19" s="295"/>
      <c r="SJH19" s="295"/>
      <c r="SJI19" s="295"/>
      <c r="SJJ19" s="295"/>
      <c r="SJK19" s="295"/>
      <c r="SJL19" s="295"/>
      <c r="SJM19" s="295"/>
      <c r="SJN19" s="295"/>
      <c r="SJO19" s="295"/>
      <c r="SJP19" s="295"/>
      <c r="SJQ19" s="295"/>
      <c r="SJR19" s="295"/>
      <c r="SJS19" s="295"/>
      <c r="SJT19" s="295"/>
      <c r="SJU19" s="295"/>
      <c r="SJV19" s="295"/>
      <c r="SJW19" s="295"/>
      <c r="SJX19" s="295"/>
      <c r="SJY19" s="295"/>
      <c r="SJZ19" s="295"/>
      <c r="SKA19" s="295"/>
      <c r="SKB19" s="295"/>
      <c r="SKC19" s="295"/>
      <c r="SKD19" s="295"/>
      <c r="SKE19" s="295"/>
      <c r="SKF19" s="295"/>
      <c r="SKG19" s="295"/>
      <c r="SKH19" s="295"/>
      <c r="SKI19" s="295"/>
      <c r="SKJ19" s="295"/>
      <c r="SKK19" s="295"/>
      <c r="SKL19" s="295"/>
      <c r="SKM19" s="295"/>
      <c r="SKN19" s="295"/>
      <c r="SKO19" s="295"/>
      <c r="SKP19" s="295"/>
      <c r="SKQ19" s="295"/>
      <c r="SKR19" s="295"/>
      <c r="SKS19" s="295"/>
      <c r="SKT19" s="295"/>
      <c r="SKU19" s="295"/>
      <c r="SKV19" s="295"/>
      <c r="SKW19" s="295"/>
      <c r="SKX19" s="295"/>
      <c r="SKY19" s="295"/>
      <c r="SKZ19" s="295"/>
      <c r="SLA19" s="295"/>
      <c r="SLB19" s="295"/>
      <c r="SLC19" s="295"/>
      <c r="SLD19" s="295"/>
      <c r="SLE19" s="295"/>
      <c r="SLF19" s="295"/>
      <c r="SLG19" s="295"/>
      <c r="SLH19" s="295"/>
      <c r="SLI19" s="295"/>
      <c r="SLJ19" s="295"/>
      <c r="SLK19" s="295"/>
      <c r="SLL19" s="295"/>
      <c r="SLM19" s="295"/>
      <c r="SLN19" s="295"/>
      <c r="SLO19" s="295"/>
      <c r="SLP19" s="295"/>
      <c r="SLQ19" s="295"/>
      <c r="SLR19" s="295"/>
      <c r="SLS19" s="295"/>
      <c r="SLT19" s="295"/>
      <c r="SLU19" s="295"/>
      <c r="SLV19" s="295"/>
      <c r="SLW19" s="295"/>
      <c r="SLX19" s="295"/>
      <c r="SLY19" s="295"/>
      <c r="SLZ19" s="295"/>
      <c r="SMA19" s="295"/>
      <c r="SMB19" s="295"/>
      <c r="SMC19" s="295"/>
      <c r="SMD19" s="295"/>
      <c r="SME19" s="295"/>
      <c r="SMF19" s="295"/>
      <c r="SMG19" s="295"/>
      <c r="SMH19" s="295"/>
      <c r="SMI19" s="295"/>
      <c r="SMJ19" s="295"/>
      <c r="SMK19" s="295"/>
      <c r="SML19" s="295"/>
      <c r="SMM19" s="295"/>
      <c r="SMN19" s="295"/>
      <c r="SMO19" s="295"/>
      <c r="SMP19" s="295"/>
      <c r="SMQ19" s="295"/>
      <c r="SMR19" s="295"/>
      <c r="SMS19" s="295"/>
      <c r="SMT19" s="295"/>
      <c r="SMU19" s="295"/>
      <c r="SMV19" s="295"/>
      <c r="SMW19" s="295"/>
      <c r="SMX19" s="295"/>
      <c r="SMY19" s="295"/>
      <c r="SMZ19" s="295"/>
      <c r="SNA19" s="295"/>
      <c r="SNB19" s="295"/>
      <c r="SNC19" s="295"/>
      <c r="SND19" s="295"/>
      <c r="SNE19" s="295"/>
      <c r="SNF19" s="295"/>
      <c r="SNG19" s="295"/>
      <c r="SNH19" s="295"/>
      <c r="SNI19" s="295"/>
      <c r="SNJ19" s="295"/>
      <c r="SNK19" s="295"/>
      <c r="SNL19" s="295"/>
      <c r="SNM19" s="295"/>
      <c r="SNN19" s="295"/>
      <c r="SNO19" s="295"/>
      <c r="SNP19" s="295"/>
      <c r="SNQ19" s="295"/>
      <c r="SNR19" s="295"/>
      <c r="SNS19" s="295"/>
      <c r="SNT19" s="295"/>
      <c r="SNU19" s="295"/>
      <c r="SNV19" s="295"/>
      <c r="SNW19" s="295"/>
      <c r="SNX19" s="295"/>
      <c r="SNY19" s="295"/>
      <c r="SNZ19" s="295"/>
      <c r="SOA19" s="295"/>
      <c r="SOB19" s="295"/>
      <c r="SOC19" s="295"/>
      <c r="SOD19" s="295"/>
      <c r="SOE19" s="295"/>
      <c r="SOF19" s="295"/>
      <c r="SOG19" s="295"/>
      <c r="SOH19" s="295"/>
      <c r="SOI19" s="295"/>
      <c r="SOJ19" s="295"/>
      <c r="SOK19" s="295"/>
      <c r="SOL19" s="295"/>
      <c r="SOM19" s="295"/>
      <c r="SON19" s="295"/>
      <c r="SOO19" s="295"/>
      <c r="SOP19" s="295"/>
      <c r="SOQ19" s="295"/>
      <c r="SOR19" s="295"/>
      <c r="SOS19" s="295"/>
      <c r="SOT19" s="295"/>
      <c r="SOU19" s="295"/>
      <c r="SOV19" s="295"/>
      <c r="SOW19" s="295"/>
      <c r="SOX19" s="295"/>
      <c r="SOY19" s="295"/>
      <c r="SOZ19" s="295"/>
      <c r="SPA19" s="295"/>
      <c r="SPB19" s="295"/>
      <c r="SPC19" s="295"/>
      <c r="SPD19" s="295"/>
      <c r="SPE19" s="295"/>
      <c r="SPF19" s="295"/>
      <c r="SPG19" s="295"/>
      <c r="SPH19" s="295"/>
      <c r="SPI19" s="295"/>
      <c r="SPJ19" s="295"/>
      <c r="SPK19" s="295"/>
      <c r="SPL19" s="295"/>
      <c r="SPM19" s="295"/>
      <c r="SPN19" s="295"/>
      <c r="SPO19" s="295"/>
      <c r="SPP19" s="295"/>
      <c r="SPQ19" s="295"/>
      <c r="SPR19" s="295"/>
      <c r="SPS19" s="295"/>
      <c r="SPT19" s="295"/>
      <c r="SPU19" s="295"/>
      <c r="SPV19" s="295"/>
      <c r="SPW19" s="295"/>
      <c r="SPX19" s="295"/>
      <c r="SPY19" s="295"/>
      <c r="SPZ19" s="295"/>
      <c r="SQA19" s="295"/>
      <c r="SQB19" s="295"/>
      <c r="SQC19" s="295"/>
      <c r="SQD19" s="295"/>
      <c r="SQE19" s="295"/>
      <c r="SQF19" s="295"/>
      <c r="SQG19" s="295"/>
      <c r="SQH19" s="295"/>
      <c r="SQI19" s="295"/>
      <c r="SQJ19" s="295"/>
      <c r="SQK19" s="295"/>
      <c r="SQL19" s="295"/>
      <c r="SQM19" s="295"/>
      <c r="SQN19" s="295"/>
      <c r="SQO19" s="295"/>
      <c r="SQP19" s="295"/>
      <c r="SQQ19" s="295"/>
      <c r="SQR19" s="295"/>
      <c r="SQS19" s="295"/>
      <c r="SQT19" s="295"/>
      <c r="SQU19" s="295"/>
      <c r="SQV19" s="295"/>
      <c r="SQW19" s="295"/>
      <c r="SQX19" s="295"/>
      <c r="SQY19" s="295"/>
      <c r="SQZ19" s="295"/>
      <c r="SRA19" s="295"/>
      <c r="SRB19" s="295"/>
      <c r="SRC19" s="295"/>
      <c r="SRD19" s="295"/>
      <c r="SRE19" s="295"/>
      <c r="SRF19" s="295"/>
      <c r="SRG19" s="295"/>
      <c r="SRH19" s="295"/>
      <c r="SRI19" s="295"/>
      <c r="SRJ19" s="295"/>
      <c r="SRK19" s="295"/>
      <c r="SRL19" s="295"/>
      <c r="SRM19" s="295"/>
      <c r="SRN19" s="295"/>
      <c r="SRO19" s="295"/>
      <c r="SRP19" s="295"/>
      <c r="SRQ19" s="295"/>
      <c r="SRR19" s="295"/>
      <c r="SRS19" s="295"/>
      <c r="SRT19" s="295"/>
      <c r="SRU19" s="295"/>
      <c r="SRV19" s="295"/>
      <c r="SRW19" s="295"/>
      <c r="SRX19" s="295"/>
      <c r="SRY19" s="295"/>
      <c r="SRZ19" s="295"/>
      <c r="SSA19" s="295"/>
      <c r="SSB19" s="295"/>
      <c r="SSC19" s="295"/>
      <c r="SSD19" s="295"/>
      <c r="SSE19" s="295"/>
      <c r="SSF19" s="295"/>
      <c r="SSG19" s="295"/>
      <c r="SSH19" s="295"/>
      <c r="SSI19" s="295"/>
      <c r="SSJ19" s="295"/>
      <c r="SSK19" s="295"/>
      <c r="SSL19" s="295"/>
      <c r="SSM19" s="295"/>
      <c r="SSN19" s="295"/>
      <c r="SSO19" s="295"/>
      <c r="SSP19" s="295"/>
      <c r="SSQ19" s="295"/>
      <c r="SSR19" s="295"/>
      <c r="SSS19" s="295"/>
      <c r="SST19" s="295"/>
      <c r="SSU19" s="295"/>
      <c r="SSV19" s="295"/>
      <c r="SSW19" s="295"/>
      <c r="SSX19" s="295"/>
      <c r="SSY19" s="295"/>
      <c r="SSZ19" s="295"/>
      <c r="STA19" s="295"/>
      <c r="STB19" s="295"/>
      <c r="STC19" s="295"/>
      <c r="STD19" s="295"/>
      <c r="STE19" s="295"/>
      <c r="STF19" s="295"/>
      <c r="STG19" s="295"/>
      <c r="STH19" s="295"/>
      <c r="STI19" s="295"/>
      <c r="STJ19" s="295"/>
      <c r="STK19" s="295"/>
      <c r="STL19" s="295"/>
      <c r="STM19" s="295"/>
      <c r="STN19" s="295"/>
      <c r="STO19" s="295"/>
      <c r="STP19" s="295"/>
      <c r="STQ19" s="295"/>
      <c r="STR19" s="295"/>
      <c r="STS19" s="295"/>
      <c r="STT19" s="295"/>
      <c r="STU19" s="295"/>
      <c r="STV19" s="295"/>
      <c r="STW19" s="295"/>
      <c r="STX19" s="295"/>
      <c r="STY19" s="295"/>
      <c r="STZ19" s="295"/>
      <c r="SUA19" s="295"/>
      <c r="SUB19" s="295"/>
      <c r="SUC19" s="295"/>
      <c r="SUD19" s="295"/>
      <c r="SUE19" s="295"/>
      <c r="SUF19" s="295"/>
      <c r="SUG19" s="295"/>
      <c r="SUH19" s="295"/>
      <c r="SUI19" s="295"/>
      <c r="SUJ19" s="295"/>
      <c r="SUK19" s="295"/>
      <c r="SUL19" s="295"/>
      <c r="SUM19" s="295"/>
      <c r="SUN19" s="295"/>
      <c r="SUO19" s="295"/>
      <c r="SUP19" s="295"/>
      <c r="SUQ19" s="295"/>
      <c r="SUR19" s="295"/>
      <c r="SUS19" s="295"/>
      <c r="SUT19" s="295"/>
      <c r="SUU19" s="295"/>
      <c r="SUV19" s="295"/>
      <c r="SUW19" s="295"/>
      <c r="SUX19" s="295"/>
      <c r="SUY19" s="295"/>
      <c r="SUZ19" s="295"/>
      <c r="SVA19" s="295"/>
      <c r="SVB19" s="295"/>
      <c r="SVC19" s="295"/>
      <c r="SVD19" s="295"/>
      <c r="SVE19" s="295"/>
      <c r="SVF19" s="295"/>
      <c r="SVG19" s="295"/>
      <c r="SVH19" s="295"/>
      <c r="SVI19" s="295"/>
      <c r="SVJ19" s="295"/>
      <c r="SVK19" s="295"/>
      <c r="SVL19" s="295"/>
      <c r="SVM19" s="295"/>
      <c r="SVN19" s="295"/>
      <c r="SVO19" s="295"/>
      <c r="SVP19" s="295"/>
      <c r="SVQ19" s="295"/>
      <c r="SVR19" s="295"/>
      <c r="SVS19" s="295"/>
      <c r="SVT19" s="295"/>
      <c r="SVU19" s="295"/>
      <c r="SVV19" s="295"/>
      <c r="SVW19" s="295"/>
      <c r="SVX19" s="295"/>
      <c r="SVY19" s="295"/>
      <c r="SVZ19" s="295"/>
      <c r="SWA19" s="295"/>
      <c r="SWB19" s="295"/>
      <c r="SWC19" s="295"/>
      <c r="SWD19" s="295"/>
      <c r="SWE19" s="295"/>
      <c r="SWF19" s="295"/>
      <c r="SWG19" s="295"/>
      <c r="SWH19" s="295"/>
      <c r="SWI19" s="295"/>
      <c r="SWJ19" s="295"/>
      <c r="SWK19" s="295"/>
      <c r="SWL19" s="295"/>
      <c r="SWM19" s="295"/>
      <c r="SWN19" s="295"/>
      <c r="SWO19" s="295"/>
      <c r="SWP19" s="295"/>
      <c r="SWQ19" s="295"/>
      <c r="SWR19" s="295"/>
      <c r="SWS19" s="295"/>
      <c r="SWT19" s="295"/>
      <c r="SWU19" s="295"/>
      <c r="SWV19" s="295"/>
      <c r="SWW19" s="295"/>
      <c r="SWX19" s="295"/>
      <c r="SWY19" s="295"/>
      <c r="SWZ19" s="295"/>
      <c r="SXA19" s="295"/>
      <c r="SXB19" s="295"/>
      <c r="SXC19" s="295"/>
      <c r="SXD19" s="295"/>
      <c r="SXE19" s="295"/>
      <c r="SXF19" s="295"/>
      <c r="SXG19" s="295"/>
      <c r="SXH19" s="295"/>
      <c r="SXI19" s="295"/>
      <c r="SXJ19" s="295"/>
      <c r="SXK19" s="295"/>
      <c r="SXL19" s="295"/>
      <c r="SXM19" s="295"/>
      <c r="SXN19" s="295"/>
      <c r="SXO19" s="295"/>
      <c r="SXP19" s="295"/>
      <c r="SXQ19" s="295"/>
      <c r="SXR19" s="295"/>
      <c r="SXS19" s="295"/>
      <c r="SXT19" s="295"/>
      <c r="SXU19" s="295"/>
      <c r="SXV19" s="295"/>
      <c r="SXW19" s="295"/>
      <c r="SXX19" s="295"/>
      <c r="SXY19" s="295"/>
      <c r="SXZ19" s="295"/>
      <c r="SYA19" s="295"/>
      <c r="SYB19" s="295"/>
      <c r="SYC19" s="295"/>
      <c r="SYD19" s="295"/>
      <c r="SYE19" s="295"/>
      <c r="SYF19" s="295"/>
      <c r="SYG19" s="295"/>
      <c r="SYH19" s="295"/>
      <c r="SYI19" s="295"/>
      <c r="SYJ19" s="295"/>
      <c r="SYK19" s="295"/>
      <c r="SYL19" s="295"/>
      <c r="SYM19" s="295"/>
      <c r="SYN19" s="295"/>
      <c r="SYO19" s="295"/>
      <c r="SYP19" s="295"/>
      <c r="SYQ19" s="295"/>
      <c r="SYR19" s="295"/>
      <c r="SYS19" s="295"/>
      <c r="SYT19" s="295"/>
      <c r="SYU19" s="295"/>
      <c r="SYV19" s="295"/>
      <c r="SYW19" s="295"/>
      <c r="SYX19" s="295"/>
      <c r="SYY19" s="295"/>
      <c r="SYZ19" s="295"/>
      <c r="SZA19" s="295"/>
      <c r="SZB19" s="295"/>
      <c r="SZC19" s="295"/>
      <c r="SZD19" s="295"/>
      <c r="SZE19" s="295"/>
      <c r="SZF19" s="295"/>
      <c r="SZG19" s="295"/>
      <c r="SZH19" s="295"/>
      <c r="SZI19" s="295"/>
      <c r="SZJ19" s="295"/>
      <c r="SZK19" s="295"/>
      <c r="SZL19" s="295"/>
      <c r="SZM19" s="295"/>
      <c r="SZN19" s="295"/>
      <c r="SZO19" s="295"/>
      <c r="SZP19" s="295"/>
      <c r="SZQ19" s="295"/>
      <c r="SZR19" s="295"/>
      <c r="SZS19" s="295"/>
      <c r="SZT19" s="295"/>
      <c r="SZU19" s="295"/>
      <c r="SZV19" s="295"/>
      <c r="SZW19" s="295"/>
      <c r="SZX19" s="295"/>
      <c r="SZY19" s="295"/>
      <c r="SZZ19" s="295"/>
      <c r="TAA19" s="295"/>
      <c r="TAB19" s="295"/>
      <c r="TAC19" s="295"/>
      <c r="TAD19" s="295"/>
      <c r="TAE19" s="295"/>
      <c r="TAF19" s="295"/>
      <c r="TAG19" s="295"/>
      <c r="TAH19" s="295"/>
      <c r="TAI19" s="295"/>
      <c r="TAJ19" s="295"/>
      <c r="TAK19" s="295"/>
      <c r="TAL19" s="295"/>
      <c r="TAM19" s="295"/>
      <c r="TAN19" s="295"/>
      <c r="TAO19" s="295"/>
      <c r="TAP19" s="295"/>
      <c r="TAQ19" s="295"/>
      <c r="TAR19" s="295"/>
      <c r="TAS19" s="295"/>
      <c r="TAT19" s="295"/>
      <c r="TAU19" s="295"/>
      <c r="TAV19" s="295"/>
      <c r="TAW19" s="295"/>
      <c r="TAX19" s="295"/>
      <c r="TAY19" s="295"/>
      <c r="TAZ19" s="295"/>
      <c r="TBA19" s="295"/>
      <c r="TBB19" s="295"/>
      <c r="TBC19" s="295"/>
      <c r="TBD19" s="295"/>
      <c r="TBE19" s="295"/>
      <c r="TBF19" s="295"/>
      <c r="TBG19" s="295"/>
      <c r="TBH19" s="295"/>
      <c r="TBI19" s="295"/>
      <c r="TBJ19" s="295"/>
      <c r="TBK19" s="295"/>
      <c r="TBL19" s="295"/>
      <c r="TBM19" s="295"/>
      <c r="TBN19" s="295"/>
      <c r="TBO19" s="295"/>
      <c r="TBP19" s="295"/>
      <c r="TBQ19" s="295"/>
      <c r="TBR19" s="295"/>
      <c r="TBS19" s="295"/>
      <c r="TBT19" s="295"/>
      <c r="TBU19" s="295"/>
      <c r="TBV19" s="295"/>
      <c r="TBW19" s="295"/>
      <c r="TBX19" s="295"/>
      <c r="TBY19" s="295"/>
      <c r="TBZ19" s="295"/>
      <c r="TCA19" s="295"/>
      <c r="TCB19" s="295"/>
      <c r="TCC19" s="295"/>
      <c r="TCD19" s="295"/>
      <c r="TCE19" s="295"/>
      <c r="TCF19" s="295"/>
      <c r="TCG19" s="295"/>
      <c r="TCH19" s="295"/>
      <c r="TCI19" s="295"/>
      <c r="TCJ19" s="295"/>
      <c r="TCK19" s="295"/>
      <c r="TCL19" s="295"/>
      <c r="TCM19" s="295"/>
      <c r="TCN19" s="295"/>
      <c r="TCO19" s="295"/>
      <c r="TCP19" s="295"/>
      <c r="TCQ19" s="295"/>
      <c r="TCR19" s="295"/>
      <c r="TCS19" s="295"/>
      <c r="TCT19" s="295"/>
      <c r="TCU19" s="295"/>
      <c r="TCV19" s="295"/>
      <c r="TCW19" s="295"/>
      <c r="TCX19" s="295"/>
      <c r="TCY19" s="295"/>
      <c r="TCZ19" s="295"/>
      <c r="TDA19" s="295"/>
      <c r="TDB19" s="295"/>
      <c r="TDC19" s="295"/>
      <c r="TDD19" s="295"/>
      <c r="TDE19" s="295"/>
      <c r="TDF19" s="295"/>
      <c r="TDG19" s="295"/>
      <c r="TDH19" s="295"/>
      <c r="TDI19" s="295"/>
      <c r="TDJ19" s="295"/>
      <c r="TDK19" s="295"/>
      <c r="TDL19" s="295"/>
      <c r="TDM19" s="295"/>
      <c r="TDN19" s="295"/>
      <c r="TDO19" s="295"/>
      <c r="TDP19" s="295"/>
      <c r="TDQ19" s="295"/>
      <c r="TDR19" s="295"/>
      <c r="TDS19" s="295"/>
      <c r="TDT19" s="295"/>
      <c r="TDU19" s="295"/>
      <c r="TDV19" s="295"/>
      <c r="TDW19" s="295"/>
      <c r="TDX19" s="295"/>
      <c r="TDY19" s="295"/>
      <c r="TDZ19" s="295"/>
      <c r="TEA19" s="295"/>
      <c r="TEB19" s="295"/>
      <c r="TEC19" s="295"/>
      <c r="TED19" s="295"/>
      <c r="TEE19" s="295"/>
      <c r="TEF19" s="295"/>
      <c r="TEG19" s="295"/>
      <c r="TEH19" s="295"/>
      <c r="TEI19" s="295"/>
      <c r="TEJ19" s="295"/>
      <c r="TEK19" s="295"/>
      <c r="TEL19" s="295"/>
      <c r="TEM19" s="295"/>
      <c r="TEN19" s="295"/>
      <c r="TEO19" s="295"/>
      <c r="TEP19" s="295"/>
      <c r="TEQ19" s="295"/>
      <c r="TER19" s="295"/>
      <c r="TES19" s="295"/>
      <c r="TET19" s="295"/>
      <c r="TEU19" s="295"/>
      <c r="TEV19" s="295"/>
      <c r="TEW19" s="295"/>
      <c r="TEX19" s="295"/>
      <c r="TEY19" s="295"/>
      <c r="TEZ19" s="295"/>
      <c r="TFA19" s="295"/>
      <c r="TFB19" s="295"/>
      <c r="TFC19" s="295"/>
      <c r="TFD19" s="295"/>
      <c r="TFE19" s="295"/>
      <c r="TFF19" s="295"/>
      <c r="TFG19" s="295"/>
      <c r="TFH19" s="295"/>
      <c r="TFI19" s="295"/>
      <c r="TFJ19" s="295"/>
      <c r="TFK19" s="295"/>
      <c r="TFL19" s="295"/>
      <c r="TFM19" s="295"/>
      <c r="TFN19" s="295"/>
      <c r="TFO19" s="295"/>
      <c r="TFP19" s="295"/>
      <c r="TFQ19" s="295"/>
      <c r="TFR19" s="295"/>
      <c r="TFS19" s="295"/>
      <c r="TFT19" s="295"/>
      <c r="TFU19" s="295"/>
      <c r="TFV19" s="295"/>
      <c r="TFW19" s="295"/>
      <c r="TFX19" s="295"/>
      <c r="TFY19" s="295"/>
      <c r="TFZ19" s="295"/>
      <c r="TGA19" s="295"/>
      <c r="TGB19" s="295"/>
      <c r="TGC19" s="295"/>
      <c r="TGD19" s="295"/>
      <c r="TGE19" s="295"/>
      <c r="TGF19" s="295"/>
      <c r="TGG19" s="295"/>
      <c r="TGH19" s="295"/>
      <c r="TGI19" s="295"/>
      <c r="TGJ19" s="295"/>
      <c r="TGK19" s="295"/>
      <c r="TGL19" s="295"/>
      <c r="TGM19" s="295"/>
      <c r="TGN19" s="295"/>
      <c r="TGO19" s="295"/>
      <c r="TGP19" s="295"/>
      <c r="TGQ19" s="295"/>
      <c r="TGR19" s="295"/>
      <c r="TGS19" s="295"/>
      <c r="TGT19" s="295"/>
      <c r="TGU19" s="295"/>
      <c r="TGV19" s="295"/>
      <c r="TGW19" s="295"/>
      <c r="TGX19" s="295"/>
      <c r="TGY19" s="295"/>
      <c r="TGZ19" s="295"/>
      <c r="THA19" s="295"/>
      <c r="THB19" s="295"/>
      <c r="THC19" s="295"/>
      <c r="THD19" s="295"/>
      <c r="THE19" s="295"/>
      <c r="THF19" s="295"/>
      <c r="THG19" s="295"/>
      <c r="THH19" s="295"/>
      <c r="THI19" s="295"/>
      <c r="THJ19" s="295"/>
      <c r="THK19" s="295"/>
      <c r="THL19" s="295"/>
      <c r="THM19" s="295"/>
      <c r="THN19" s="295"/>
      <c r="THO19" s="295"/>
      <c r="THP19" s="295"/>
      <c r="THQ19" s="295"/>
      <c r="THR19" s="295"/>
      <c r="THS19" s="295"/>
      <c r="THT19" s="295"/>
      <c r="THU19" s="295"/>
      <c r="THV19" s="295"/>
      <c r="THW19" s="295"/>
      <c r="THX19" s="295"/>
      <c r="THY19" s="295"/>
      <c r="THZ19" s="295"/>
      <c r="TIA19" s="295"/>
      <c r="TIB19" s="295"/>
      <c r="TIC19" s="295"/>
      <c r="TID19" s="295"/>
      <c r="TIE19" s="295"/>
      <c r="TIF19" s="295"/>
      <c r="TIG19" s="295"/>
      <c r="TIH19" s="295"/>
      <c r="TII19" s="295"/>
      <c r="TIJ19" s="295"/>
      <c r="TIK19" s="295"/>
      <c r="TIL19" s="295"/>
      <c r="TIM19" s="295"/>
      <c r="TIN19" s="295"/>
      <c r="TIO19" s="295"/>
      <c r="TIP19" s="295"/>
      <c r="TIQ19" s="295"/>
      <c r="TIR19" s="295"/>
      <c r="TIS19" s="295"/>
      <c r="TIT19" s="295"/>
      <c r="TIU19" s="295"/>
      <c r="TIV19" s="295"/>
      <c r="TIW19" s="295"/>
      <c r="TIX19" s="295"/>
      <c r="TIY19" s="295"/>
      <c r="TIZ19" s="295"/>
      <c r="TJA19" s="295"/>
      <c r="TJB19" s="295"/>
      <c r="TJC19" s="295"/>
      <c r="TJD19" s="295"/>
      <c r="TJE19" s="295"/>
      <c r="TJF19" s="295"/>
      <c r="TJG19" s="295"/>
      <c r="TJH19" s="295"/>
      <c r="TJI19" s="295"/>
      <c r="TJJ19" s="295"/>
      <c r="TJK19" s="295"/>
      <c r="TJL19" s="295"/>
      <c r="TJM19" s="295"/>
      <c r="TJN19" s="295"/>
      <c r="TJO19" s="295"/>
      <c r="TJP19" s="295"/>
      <c r="TJQ19" s="295"/>
      <c r="TJR19" s="295"/>
      <c r="TJS19" s="295"/>
      <c r="TJT19" s="295"/>
      <c r="TJU19" s="295"/>
      <c r="TJV19" s="295"/>
      <c r="TJW19" s="295"/>
      <c r="TJX19" s="295"/>
      <c r="TJY19" s="295"/>
      <c r="TJZ19" s="295"/>
      <c r="TKA19" s="295"/>
      <c r="TKB19" s="295"/>
      <c r="TKC19" s="295"/>
      <c r="TKD19" s="295"/>
      <c r="TKE19" s="295"/>
      <c r="TKF19" s="295"/>
      <c r="TKG19" s="295"/>
      <c r="TKH19" s="295"/>
      <c r="TKI19" s="295"/>
      <c r="TKJ19" s="295"/>
      <c r="TKK19" s="295"/>
      <c r="TKL19" s="295"/>
      <c r="TKM19" s="295"/>
      <c r="TKN19" s="295"/>
      <c r="TKO19" s="295"/>
      <c r="TKP19" s="295"/>
      <c r="TKQ19" s="295"/>
      <c r="TKR19" s="295"/>
      <c r="TKS19" s="295"/>
      <c r="TKT19" s="295"/>
      <c r="TKU19" s="295"/>
      <c r="TKV19" s="295"/>
      <c r="TKW19" s="295"/>
      <c r="TKX19" s="295"/>
      <c r="TKY19" s="295"/>
      <c r="TKZ19" s="295"/>
      <c r="TLA19" s="295"/>
      <c r="TLB19" s="295"/>
      <c r="TLC19" s="295"/>
      <c r="TLD19" s="295"/>
      <c r="TLE19" s="295"/>
      <c r="TLF19" s="295"/>
      <c r="TLG19" s="295"/>
      <c r="TLH19" s="295"/>
      <c r="TLI19" s="295"/>
      <c r="TLJ19" s="295"/>
      <c r="TLK19" s="295"/>
      <c r="TLL19" s="295"/>
      <c r="TLM19" s="295"/>
      <c r="TLN19" s="295"/>
      <c r="TLO19" s="295"/>
      <c r="TLP19" s="295"/>
      <c r="TLQ19" s="295"/>
      <c r="TLR19" s="295"/>
      <c r="TLS19" s="295"/>
      <c r="TLT19" s="295"/>
      <c r="TLU19" s="295"/>
      <c r="TLV19" s="295"/>
      <c r="TLW19" s="295"/>
      <c r="TLX19" s="295"/>
      <c r="TLY19" s="295"/>
      <c r="TLZ19" s="295"/>
      <c r="TMA19" s="295"/>
      <c r="TMB19" s="295"/>
      <c r="TMC19" s="295"/>
      <c r="TMD19" s="295"/>
      <c r="TME19" s="295"/>
      <c r="TMF19" s="295"/>
      <c r="TMG19" s="295"/>
      <c r="TMH19" s="295"/>
      <c r="TMI19" s="295"/>
      <c r="TMJ19" s="295"/>
      <c r="TMK19" s="295"/>
      <c r="TML19" s="295"/>
      <c r="TMM19" s="295"/>
      <c r="TMN19" s="295"/>
      <c r="TMO19" s="295"/>
      <c r="TMP19" s="295"/>
      <c r="TMQ19" s="295"/>
      <c r="TMR19" s="295"/>
      <c r="TMS19" s="295"/>
      <c r="TMT19" s="295"/>
      <c r="TMU19" s="295"/>
      <c r="TMV19" s="295"/>
      <c r="TMW19" s="295"/>
      <c r="TMX19" s="295"/>
      <c r="TMY19" s="295"/>
      <c r="TMZ19" s="295"/>
      <c r="TNA19" s="295"/>
      <c r="TNB19" s="295"/>
      <c r="TNC19" s="295"/>
      <c r="TND19" s="295"/>
      <c r="TNE19" s="295"/>
      <c r="TNF19" s="295"/>
      <c r="TNG19" s="295"/>
      <c r="TNH19" s="295"/>
      <c r="TNI19" s="295"/>
      <c r="TNJ19" s="295"/>
      <c r="TNK19" s="295"/>
      <c r="TNL19" s="295"/>
      <c r="TNM19" s="295"/>
      <c r="TNN19" s="295"/>
      <c r="TNO19" s="295"/>
      <c r="TNP19" s="295"/>
      <c r="TNQ19" s="295"/>
      <c r="TNR19" s="295"/>
      <c r="TNS19" s="295"/>
      <c r="TNT19" s="295"/>
      <c r="TNU19" s="295"/>
      <c r="TNV19" s="295"/>
      <c r="TNW19" s="295"/>
      <c r="TNX19" s="295"/>
      <c r="TNY19" s="295"/>
      <c r="TNZ19" s="295"/>
      <c r="TOA19" s="295"/>
      <c r="TOB19" s="295"/>
      <c r="TOC19" s="295"/>
      <c r="TOD19" s="295"/>
      <c r="TOE19" s="295"/>
      <c r="TOF19" s="295"/>
      <c r="TOG19" s="295"/>
      <c r="TOH19" s="295"/>
      <c r="TOI19" s="295"/>
      <c r="TOJ19" s="295"/>
      <c r="TOK19" s="295"/>
      <c r="TOL19" s="295"/>
      <c r="TOM19" s="295"/>
      <c r="TON19" s="295"/>
      <c r="TOO19" s="295"/>
      <c r="TOP19" s="295"/>
      <c r="TOQ19" s="295"/>
      <c r="TOR19" s="295"/>
      <c r="TOS19" s="295"/>
      <c r="TOT19" s="295"/>
      <c r="TOU19" s="295"/>
      <c r="TOV19" s="295"/>
      <c r="TOW19" s="295"/>
      <c r="TOX19" s="295"/>
      <c r="TOY19" s="295"/>
      <c r="TOZ19" s="295"/>
      <c r="TPA19" s="295"/>
      <c r="TPB19" s="295"/>
      <c r="TPC19" s="295"/>
      <c r="TPD19" s="295"/>
      <c r="TPE19" s="295"/>
      <c r="TPF19" s="295"/>
      <c r="TPG19" s="295"/>
      <c r="TPH19" s="295"/>
      <c r="TPI19" s="295"/>
      <c r="TPJ19" s="295"/>
      <c r="TPK19" s="295"/>
      <c r="TPL19" s="295"/>
      <c r="TPM19" s="295"/>
      <c r="TPN19" s="295"/>
      <c r="TPO19" s="295"/>
      <c r="TPP19" s="295"/>
      <c r="TPQ19" s="295"/>
      <c r="TPR19" s="295"/>
      <c r="TPS19" s="295"/>
      <c r="TPT19" s="295"/>
      <c r="TPU19" s="295"/>
      <c r="TPV19" s="295"/>
      <c r="TPW19" s="295"/>
      <c r="TPX19" s="295"/>
      <c r="TPY19" s="295"/>
      <c r="TPZ19" s="295"/>
      <c r="TQA19" s="295"/>
      <c r="TQB19" s="295"/>
      <c r="TQC19" s="295"/>
      <c r="TQD19" s="295"/>
      <c r="TQE19" s="295"/>
      <c r="TQF19" s="295"/>
      <c r="TQG19" s="295"/>
      <c r="TQH19" s="295"/>
      <c r="TQI19" s="295"/>
      <c r="TQJ19" s="295"/>
      <c r="TQK19" s="295"/>
      <c r="TQL19" s="295"/>
      <c r="TQM19" s="295"/>
      <c r="TQN19" s="295"/>
      <c r="TQO19" s="295"/>
      <c r="TQP19" s="295"/>
      <c r="TQQ19" s="295"/>
      <c r="TQR19" s="295"/>
      <c r="TQS19" s="295"/>
      <c r="TQT19" s="295"/>
      <c r="TQU19" s="295"/>
      <c r="TQV19" s="295"/>
      <c r="TQW19" s="295"/>
      <c r="TQX19" s="295"/>
      <c r="TQY19" s="295"/>
      <c r="TQZ19" s="295"/>
      <c r="TRA19" s="295"/>
      <c r="TRB19" s="295"/>
      <c r="TRC19" s="295"/>
      <c r="TRD19" s="295"/>
      <c r="TRE19" s="295"/>
      <c r="TRF19" s="295"/>
      <c r="TRG19" s="295"/>
      <c r="TRH19" s="295"/>
      <c r="TRI19" s="295"/>
      <c r="TRJ19" s="295"/>
      <c r="TRK19" s="295"/>
      <c r="TRL19" s="295"/>
      <c r="TRM19" s="295"/>
      <c r="TRN19" s="295"/>
      <c r="TRO19" s="295"/>
      <c r="TRP19" s="295"/>
      <c r="TRQ19" s="295"/>
      <c r="TRR19" s="295"/>
      <c r="TRS19" s="295"/>
      <c r="TRT19" s="295"/>
      <c r="TRU19" s="295"/>
      <c r="TRV19" s="295"/>
      <c r="TRW19" s="295"/>
      <c r="TRX19" s="295"/>
      <c r="TRY19" s="295"/>
      <c r="TRZ19" s="295"/>
      <c r="TSA19" s="295"/>
      <c r="TSB19" s="295"/>
      <c r="TSC19" s="295"/>
      <c r="TSD19" s="295"/>
      <c r="TSE19" s="295"/>
      <c r="TSF19" s="295"/>
      <c r="TSG19" s="295"/>
      <c r="TSH19" s="295"/>
      <c r="TSI19" s="295"/>
      <c r="TSJ19" s="295"/>
      <c r="TSK19" s="295"/>
      <c r="TSL19" s="295"/>
      <c r="TSM19" s="295"/>
      <c r="TSN19" s="295"/>
      <c r="TSO19" s="295"/>
      <c r="TSP19" s="295"/>
      <c r="TSQ19" s="295"/>
      <c r="TSR19" s="295"/>
      <c r="TSS19" s="295"/>
      <c r="TST19" s="295"/>
      <c r="TSU19" s="295"/>
      <c r="TSV19" s="295"/>
      <c r="TSW19" s="295"/>
      <c r="TSX19" s="295"/>
      <c r="TSY19" s="295"/>
      <c r="TSZ19" s="295"/>
      <c r="TTA19" s="295"/>
      <c r="TTB19" s="295"/>
      <c r="TTC19" s="295"/>
      <c r="TTD19" s="295"/>
      <c r="TTE19" s="295"/>
      <c r="TTF19" s="295"/>
      <c r="TTG19" s="295"/>
      <c r="TTH19" s="295"/>
      <c r="TTI19" s="295"/>
      <c r="TTJ19" s="295"/>
      <c r="TTK19" s="295"/>
      <c r="TTL19" s="295"/>
      <c r="TTM19" s="295"/>
      <c r="TTN19" s="295"/>
      <c r="TTO19" s="295"/>
      <c r="TTP19" s="295"/>
      <c r="TTQ19" s="295"/>
      <c r="TTR19" s="295"/>
      <c r="TTS19" s="295"/>
      <c r="TTT19" s="295"/>
      <c r="TTU19" s="295"/>
      <c r="TTV19" s="295"/>
      <c r="TTW19" s="295"/>
      <c r="TTX19" s="295"/>
      <c r="TTY19" s="295"/>
      <c r="TTZ19" s="295"/>
      <c r="TUA19" s="295"/>
      <c r="TUB19" s="295"/>
      <c r="TUC19" s="295"/>
      <c r="TUD19" s="295"/>
      <c r="TUE19" s="295"/>
      <c r="TUF19" s="295"/>
      <c r="TUG19" s="295"/>
      <c r="TUH19" s="295"/>
      <c r="TUI19" s="295"/>
      <c r="TUJ19" s="295"/>
      <c r="TUK19" s="295"/>
      <c r="TUL19" s="295"/>
      <c r="TUM19" s="295"/>
      <c r="TUN19" s="295"/>
      <c r="TUO19" s="295"/>
      <c r="TUP19" s="295"/>
      <c r="TUQ19" s="295"/>
      <c r="TUR19" s="295"/>
      <c r="TUS19" s="295"/>
      <c r="TUT19" s="295"/>
      <c r="TUU19" s="295"/>
      <c r="TUV19" s="295"/>
      <c r="TUW19" s="295"/>
      <c r="TUX19" s="295"/>
      <c r="TUY19" s="295"/>
      <c r="TUZ19" s="295"/>
      <c r="TVA19" s="295"/>
      <c r="TVB19" s="295"/>
      <c r="TVC19" s="295"/>
      <c r="TVD19" s="295"/>
      <c r="TVE19" s="295"/>
      <c r="TVF19" s="295"/>
      <c r="TVG19" s="295"/>
      <c r="TVH19" s="295"/>
      <c r="TVI19" s="295"/>
      <c r="TVJ19" s="295"/>
      <c r="TVK19" s="295"/>
      <c r="TVL19" s="295"/>
      <c r="TVM19" s="295"/>
      <c r="TVN19" s="295"/>
      <c r="TVO19" s="295"/>
      <c r="TVP19" s="295"/>
      <c r="TVQ19" s="295"/>
      <c r="TVR19" s="295"/>
      <c r="TVS19" s="295"/>
      <c r="TVT19" s="295"/>
      <c r="TVU19" s="295"/>
      <c r="TVV19" s="295"/>
      <c r="TVW19" s="295"/>
      <c r="TVX19" s="295"/>
      <c r="TVY19" s="295"/>
      <c r="TVZ19" s="295"/>
      <c r="TWA19" s="295"/>
      <c r="TWB19" s="295"/>
      <c r="TWC19" s="295"/>
      <c r="TWD19" s="295"/>
      <c r="TWE19" s="295"/>
      <c r="TWF19" s="295"/>
      <c r="TWG19" s="295"/>
      <c r="TWH19" s="295"/>
      <c r="TWI19" s="295"/>
      <c r="TWJ19" s="295"/>
      <c r="TWK19" s="295"/>
      <c r="TWL19" s="295"/>
      <c r="TWM19" s="295"/>
      <c r="TWN19" s="295"/>
      <c r="TWO19" s="295"/>
      <c r="TWP19" s="295"/>
      <c r="TWQ19" s="295"/>
      <c r="TWR19" s="295"/>
      <c r="TWS19" s="295"/>
      <c r="TWT19" s="295"/>
      <c r="TWU19" s="295"/>
      <c r="TWV19" s="295"/>
      <c r="TWW19" s="295"/>
      <c r="TWX19" s="295"/>
      <c r="TWY19" s="295"/>
      <c r="TWZ19" s="295"/>
      <c r="TXA19" s="295"/>
      <c r="TXB19" s="295"/>
      <c r="TXC19" s="295"/>
      <c r="TXD19" s="295"/>
      <c r="TXE19" s="295"/>
      <c r="TXF19" s="295"/>
      <c r="TXG19" s="295"/>
      <c r="TXH19" s="295"/>
      <c r="TXI19" s="295"/>
      <c r="TXJ19" s="295"/>
      <c r="TXK19" s="295"/>
      <c r="TXL19" s="295"/>
      <c r="TXM19" s="295"/>
      <c r="TXN19" s="295"/>
      <c r="TXO19" s="295"/>
      <c r="TXP19" s="295"/>
      <c r="TXQ19" s="295"/>
      <c r="TXR19" s="295"/>
      <c r="TXS19" s="295"/>
      <c r="TXT19" s="295"/>
      <c r="TXU19" s="295"/>
      <c r="TXV19" s="295"/>
      <c r="TXW19" s="295"/>
      <c r="TXX19" s="295"/>
      <c r="TXY19" s="295"/>
      <c r="TXZ19" s="295"/>
      <c r="TYA19" s="295"/>
      <c r="TYB19" s="295"/>
      <c r="TYC19" s="295"/>
      <c r="TYD19" s="295"/>
      <c r="TYE19" s="295"/>
      <c r="TYF19" s="295"/>
      <c r="TYG19" s="295"/>
      <c r="TYH19" s="295"/>
      <c r="TYI19" s="295"/>
      <c r="TYJ19" s="295"/>
      <c r="TYK19" s="295"/>
      <c r="TYL19" s="295"/>
      <c r="TYM19" s="295"/>
      <c r="TYN19" s="295"/>
      <c r="TYO19" s="295"/>
      <c r="TYP19" s="295"/>
      <c r="TYQ19" s="295"/>
      <c r="TYR19" s="295"/>
      <c r="TYS19" s="295"/>
      <c r="TYT19" s="295"/>
      <c r="TYU19" s="295"/>
      <c r="TYV19" s="295"/>
      <c r="TYW19" s="295"/>
      <c r="TYX19" s="295"/>
      <c r="TYY19" s="295"/>
      <c r="TYZ19" s="295"/>
      <c r="TZA19" s="295"/>
      <c r="TZB19" s="295"/>
      <c r="TZC19" s="295"/>
      <c r="TZD19" s="295"/>
      <c r="TZE19" s="295"/>
      <c r="TZF19" s="295"/>
      <c r="TZG19" s="295"/>
      <c r="TZH19" s="295"/>
      <c r="TZI19" s="295"/>
      <c r="TZJ19" s="295"/>
      <c r="TZK19" s="295"/>
      <c r="TZL19" s="295"/>
      <c r="TZM19" s="295"/>
      <c r="TZN19" s="295"/>
      <c r="TZO19" s="295"/>
      <c r="TZP19" s="295"/>
      <c r="TZQ19" s="295"/>
      <c r="TZR19" s="295"/>
      <c r="TZS19" s="295"/>
      <c r="TZT19" s="295"/>
      <c r="TZU19" s="295"/>
      <c r="TZV19" s="295"/>
      <c r="TZW19" s="295"/>
      <c r="TZX19" s="295"/>
      <c r="TZY19" s="295"/>
      <c r="TZZ19" s="295"/>
      <c r="UAA19" s="295"/>
      <c r="UAB19" s="295"/>
      <c r="UAC19" s="295"/>
      <c r="UAD19" s="295"/>
      <c r="UAE19" s="295"/>
      <c r="UAF19" s="295"/>
      <c r="UAG19" s="295"/>
      <c r="UAH19" s="295"/>
      <c r="UAI19" s="295"/>
      <c r="UAJ19" s="295"/>
      <c r="UAK19" s="295"/>
      <c r="UAL19" s="295"/>
      <c r="UAM19" s="295"/>
      <c r="UAN19" s="295"/>
      <c r="UAO19" s="295"/>
      <c r="UAP19" s="295"/>
      <c r="UAQ19" s="295"/>
      <c r="UAR19" s="295"/>
      <c r="UAS19" s="295"/>
      <c r="UAT19" s="295"/>
      <c r="UAU19" s="295"/>
      <c r="UAV19" s="295"/>
      <c r="UAW19" s="295"/>
      <c r="UAX19" s="295"/>
      <c r="UAY19" s="295"/>
      <c r="UAZ19" s="295"/>
      <c r="UBA19" s="295"/>
      <c r="UBB19" s="295"/>
      <c r="UBC19" s="295"/>
      <c r="UBD19" s="295"/>
      <c r="UBE19" s="295"/>
      <c r="UBF19" s="295"/>
      <c r="UBG19" s="295"/>
      <c r="UBH19" s="295"/>
      <c r="UBI19" s="295"/>
      <c r="UBJ19" s="295"/>
      <c r="UBK19" s="295"/>
      <c r="UBL19" s="295"/>
      <c r="UBM19" s="295"/>
      <c r="UBN19" s="295"/>
      <c r="UBO19" s="295"/>
      <c r="UBP19" s="295"/>
      <c r="UBQ19" s="295"/>
      <c r="UBR19" s="295"/>
      <c r="UBS19" s="295"/>
      <c r="UBT19" s="295"/>
      <c r="UBU19" s="295"/>
      <c r="UBV19" s="295"/>
      <c r="UBW19" s="295"/>
      <c r="UBX19" s="295"/>
      <c r="UBY19" s="295"/>
      <c r="UBZ19" s="295"/>
      <c r="UCA19" s="295"/>
      <c r="UCB19" s="295"/>
      <c r="UCC19" s="295"/>
      <c r="UCD19" s="295"/>
      <c r="UCE19" s="295"/>
      <c r="UCF19" s="295"/>
      <c r="UCG19" s="295"/>
      <c r="UCH19" s="295"/>
      <c r="UCI19" s="295"/>
      <c r="UCJ19" s="295"/>
      <c r="UCK19" s="295"/>
      <c r="UCL19" s="295"/>
      <c r="UCM19" s="295"/>
      <c r="UCN19" s="295"/>
      <c r="UCO19" s="295"/>
      <c r="UCP19" s="295"/>
      <c r="UCQ19" s="295"/>
      <c r="UCR19" s="295"/>
      <c r="UCS19" s="295"/>
      <c r="UCT19" s="295"/>
      <c r="UCU19" s="295"/>
      <c r="UCV19" s="295"/>
      <c r="UCW19" s="295"/>
      <c r="UCX19" s="295"/>
      <c r="UCY19" s="295"/>
      <c r="UCZ19" s="295"/>
      <c r="UDA19" s="295"/>
      <c r="UDB19" s="295"/>
      <c r="UDC19" s="295"/>
      <c r="UDD19" s="295"/>
      <c r="UDE19" s="295"/>
      <c r="UDF19" s="295"/>
      <c r="UDG19" s="295"/>
      <c r="UDH19" s="295"/>
      <c r="UDI19" s="295"/>
      <c r="UDJ19" s="295"/>
      <c r="UDK19" s="295"/>
      <c r="UDL19" s="295"/>
      <c r="UDM19" s="295"/>
      <c r="UDN19" s="295"/>
      <c r="UDO19" s="295"/>
      <c r="UDP19" s="295"/>
      <c r="UDQ19" s="295"/>
      <c r="UDR19" s="295"/>
      <c r="UDS19" s="295"/>
      <c r="UDT19" s="295"/>
      <c r="UDU19" s="295"/>
      <c r="UDV19" s="295"/>
      <c r="UDW19" s="295"/>
      <c r="UDX19" s="295"/>
      <c r="UDY19" s="295"/>
      <c r="UDZ19" s="295"/>
      <c r="UEA19" s="295"/>
      <c r="UEB19" s="295"/>
      <c r="UEC19" s="295"/>
      <c r="UED19" s="295"/>
      <c r="UEE19" s="295"/>
      <c r="UEF19" s="295"/>
      <c r="UEG19" s="295"/>
      <c r="UEH19" s="295"/>
      <c r="UEI19" s="295"/>
      <c r="UEJ19" s="295"/>
      <c r="UEK19" s="295"/>
      <c r="UEL19" s="295"/>
      <c r="UEM19" s="295"/>
      <c r="UEN19" s="295"/>
      <c r="UEO19" s="295"/>
      <c r="UEP19" s="295"/>
      <c r="UEQ19" s="295"/>
      <c r="UER19" s="295"/>
      <c r="UES19" s="295"/>
      <c r="UET19" s="295"/>
      <c r="UEU19" s="295"/>
      <c r="UEV19" s="295"/>
      <c r="UEW19" s="295"/>
      <c r="UEX19" s="295"/>
      <c r="UEY19" s="295"/>
      <c r="UEZ19" s="295"/>
      <c r="UFA19" s="295"/>
      <c r="UFB19" s="295"/>
      <c r="UFC19" s="295"/>
      <c r="UFD19" s="295"/>
      <c r="UFE19" s="295"/>
      <c r="UFF19" s="295"/>
      <c r="UFG19" s="295"/>
      <c r="UFH19" s="295"/>
      <c r="UFI19" s="295"/>
      <c r="UFJ19" s="295"/>
      <c r="UFK19" s="295"/>
      <c r="UFL19" s="295"/>
      <c r="UFM19" s="295"/>
      <c r="UFN19" s="295"/>
      <c r="UFO19" s="295"/>
      <c r="UFP19" s="295"/>
      <c r="UFQ19" s="295"/>
      <c r="UFR19" s="295"/>
      <c r="UFS19" s="295"/>
      <c r="UFT19" s="295"/>
      <c r="UFU19" s="295"/>
      <c r="UFV19" s="295"/>
      <c r="UFW19" s="295"/>
      <c r="UFX19" s="295"/>
      <c r="UFY19" s="295"/>
      <c r="UFZ19" s="295"/>
      <c r="UGA19" s="295"/>
      <c r="UGB19" s="295"/>
      <c r="UGC19" s="295"/>
      <c r="UGD19" s="295"/>
      <c r="UGE19" s="295"/>
      <c r="UGF19" s="295"/>
      <c r="UGG19" s="295"/>
      <c r="UGH19" s="295"/>
      <c r="UGI19" s="295"/>
      <c r="UGJ19" s="295"/>
      <c r="UGK19" s="295"/>
      <c r="UGL19" s="295"/>
      <c r="UGM19" s="295"/>
      <c r="UGN19" s="295"/>
      <c r="UGO19" s="295"/>
      <c r="UGP19" s="295"/>
      <c r="UGQ19" s="295"/>
      <c r="UGR19" s="295"/>
      <c r="UGS19" s="295"/>
      <c r="UGT19" s="295"/>
      <c r="UGU19" s="295"/>
      <c r="UGV19" s="295"/>
      <c r="UGW19" s="295"/>
      <c r="UGX19" s="295"/>
      <c r="UGY19" s="295"/>
      <c r="UGZ19" s="295"/>
      <c r="UHA19" s="295"/>
      <c r="UHB19" s="295"/>
      <c r="UHC19" s="295"/>
      <c r="UHD19" s="295"/>
      <c r="UHE19" s="295"/>
      <c r="UHF19" s="295"/>
      <c r="UHG19" s="295"/>
      <c r="UHH19" s="295"/>
      <c r="UHI19" s="295"/>
      <c r="UHJ19" s="295"/>
      <c r="UHK19" s="295"/>
      <c r="UHL19" s="295"/>
      <c r="UHM19" s="295"/>
      <c r="UHN19" s="295"/>
      <c r="UHO19" s="295"/>
      <c r="UHP19" s="295"/>
      <c r="UHQ19" s="295"/>
      <c r="UHR19" s="295"/>
      <c r="UHS19" s="295"/>
      <c r="UHT19" s="295"/>
      <c r="UHU19" s="295"/>
      <c r="UHV19" s="295"/>
      <c r="UHW19" s="295"/>
      <c r="UHX19" s="295"/>
      <c r="UHY19" s="295"/>
      <c r="UHZ19" s="295"/>
      <c r="UIA19" s="295"/>
      <c r="UIB19" s="295"/>
      <c r="UIC19" s="295"/>
      <c r="UID19" s="295"/>
      <c r="UIE19" s="295"/>
      <c r="UIF19" s="295"/>
      <c r="UIG19" s="295"/>
      <c r="UIH19" s="295"/>
      <c r="UII19" s="295"/>
      <c r="UIJ19" s="295"/>
      <c r="UIK19" s="295"/>
      <c r="UIL19" s="295"/>
      <c r="UIM19" s="295"/>
      <c r="UIN19" s="295"/>
      <c r="UIO19" s="295"/>
      <c r="UIP19" s="295"/>
      <c r="UIQ19" s="295"/>
      <c r="UIR19" s="295"/>
      <c r="UIS19" s="295"/>
      <c r="UIT19" s="295"/>
      <c r="UIU19" s="295"/>
      <c r="UIV19" s="295"/>
      <c r="UIW19" s="295"/>
      <c r="UIX19" s="295"/>
      <c r="UIY19" s="295"/>
      <c r="UIZ19" s="295"/>
      <c r="UJA19" s="295"/>
      <c r="UJB19" s="295"/>
      <c r="UJC19" s="295"/>
      <c r="UJD19" s="295"/>
      <c r="UJE19" s="295"/>
      <c r="UJF19" s="295"/>
      <c r="UJG19" s="295"/>
      <c r="UJH19" s="295"/>
      <c r="UJI19" s="295"/>
      <c r="UJJ19" s="295"/>
      <c r="UJK19" s="295"/>
      <c r="UJL19" s="295"/>
      <c r="UJM19" s="295"/>
      <c r="UJN19" s="295"/>
      <c r="UJO19" s="295"/>
      <c r="UJP19" s="295"/>
      <c r="UJQ19" s="295"/>
      <c r="UJR19" s="295"/>
      <c r="UJS19" s="295"/>
      <c r="UJT19" s="295"/>
      <c r="UJU19" s="295"/>
      <c r="UJV19" s="295"/>
      <c r="UJW19" s="295"/>
      <c r="UJX19" s="295"/>
      <c r="UJY19" s="295"/>
      <c r="UJZ19" s="295"/>
      <c r="UKA19" s="295"/>
      <c r="UKB19" s="295"/>
      <c r="UKC19" s="295"/>
      <c r="UKD19" s="295"/>
      <c r="UKE19" s="295"/>
      <c r="UKF19" s="295"/>
      <c r="UKG19" s="295"/>
      <c r="UKH19" s="295"/>
      <c r="UKI19" s="295"/>
      <c r="UKJ19" s="295"/>
      <c r="UKK19" s="295"/>
      <c r="UKL19" s="295"/>
      <c r="UKM19" s="295"/>
      <c r="UKN19" s="295"/>
      <c r="UKO19" s="295"/>
      <c r="UKP19" s="295"/>
      <c r="UKQ19" s="295"/>
      <c r="UKR19" s="295"/>
      <c r="UKS19" s="295"/>
      <c r="UKT19" s="295"/>
      <c r="UKU19" s="295"/>
      <c r="UKV19" s="295"/>
      <c r="UKW19" s="295"/>
      <c r="UKX19" s="295"/>
      <c r="UKY19" s="295"/>
      <c r="UKZ19" s="295"/>
      <c r="ULA19" s="295"/>
      <c r="ULB19" s="295"/>
      <c r="ULC19" s="295"/>
      <c r="ULD19" s="295"/>
      <c r="ULE19" s="295"/>
      <c r="ULF19" s="295"/>
      <c r="ULG19" s="295"/>
      <c r="ULH19" s="295"/>
      <c r="ULI19" s="295"/>
      <c r="ULJ19" s="295"/>
      <c r="ULK19" s="295"/>
      <c r="ULL19" s="295"/>
      <c r="ULM19" s="295"/>
      <c r="ULN19" s="295"/>
      <c r="ULO19" s="295"/>
      <c r="ULP19" s="295"/>
      <c r="ULQ19" s="295"/>
      <c r="ULR19" s="295"/>
      <c r="ULS19" s="295"/>
      <c r="ULT19" s="295"/>
      <c r="ULU19" s="295"/>
      <c r="ULV19" s="295"/>
      <c r="ULW19" s="295"/>
      <c r="ULX19" s="295"/>
      <c r="ULY19" s="295"/>
      <c r="ULZ19" s="295"/>
      <c r="UMA19" s="295"/>
      <c r="UMB19" s="295"/>
      <c r="UMC19" s="295"/>
      <c r="UMD19" s="295"/>
      <c r="UME19" s="295"/>
      <c r="UMF19" s="295"/>
      <c r="UMG19" s="295"/>
      <c r="UMH19" s="295"/>
      <c r="UMI19" s="295"/>
      <c r="UMJ19" s="295"/>
      <c r="UMK19" s="295"/>
      <c r="UML19" s="295"/>
      <c r="UMM19" s="295"/>
      <c r="UMN19" s="295"/>
      <c r="UMO19" s="295"/>
      <c r="UMP19" s="295"/>
      <c r="UMQ19" s="295"/>
      <c r="UMR19" s="295"/>
      <c r="UMS19" s="295"/>
      <c r="UMT19" s="295"/>
      <c r="UMU19" s="295"/>
      <c r="UMV19" s="295"/>
      <c r="UMW19" s="295"/>
      <c r="UMX19" s="295"/>
      <c r="UMY19" s="295"/>
      <c r="UMZ19" s="295"/>
      <c r="UNA19" s="295"/>
      <c r="UNB19" s="295"/>
      <c r="UNC19" s="295"/>
      <c r="UND19" s="295"/>
      <c r="UNE19" s="295"/>
      <c r="UNF19" s="295"/>
      <c r="UNG19" s="295"/>
      <c r="UNH19" s="295"/>
      <c r="UNI19" s="295"/>
      <c r="UNJ19" s="295"/>
      <c r="UNK19" s="295"/>
      <c r="UNL19" s="295"/>
      <c r="UNM19" s="295"/>
      <c r="UNN19" s="295"/>
      <c r="UNO19" s="295"/>
      <c r="UNP19" s="295"/>
      <c r="UNQ19" s="295"/>
      <c r="UNR19" s="295"/>
      <c r="UNS19" s="295"/>
      <c r="UNT19" s="295"/>
      <c r="UNU19" s="295"/>
      <c r="UNV19" s="295"/>
      <c r="UNW19" s="295"/>
      <c r="UNX19" s="295"/>
      <c r="UNY19" s="295"/>
      <c r="UNZ19" s="295"/>
      <c r="UOA19" s="295"/>
      <c r="UOB19" s="295"/>
      <c r="UOC19" s="295"/>
      <c r="UOD19" s="295"/>
      <c r="UOE19" s="295"/>
      <c r="UOF19" s="295"/>
      <c r="UOG19" s="295"/>
      <c r="UOH19" s="295"/>
      <c r="UOI19" s="295"/>
      <c r="UOJ19" s="295"/>
      <c r="UOK19" s="295"/>
      <c r="UOL19" s="295"/>
      <c r="UOM19" s="295"/>
      <c r="UON19" s="295"/>
      <c r="UOO19" s="295"/>
      <c r="UOP19" s="295"/>
      <c r="UOQ19" s="295"/>
      <c r="UOR19" s="295"/>
      <c r="UOS19" s="295"/>
      <c r="UOT19" s="295"/>
      <c r="UOU19" s="295"/>
      <c r="UOV19" s="295"/>
      <c r="UOW19" s="295"/>
      <c r="UOX19" s="295"/>
      <c r="UOY19" s="295"/>
      <c r="UOZ19" s="295"/>
      <c r="UPA19" s="295"/>
      <c r="UPB19" s="295"/>
      <c r="UPC19" s="295"/>
      <c r="UPD19" s="295"/>
      <c r="UPE19" s="295"/>
      <c r="UPF19" s="295"/>
      <c r="UPG19" s="295"/>
      <c r="UPH19" s="295"/>
      <c r="UPI19" s="295"/>
      <c r="UPJ19" s="295"/>
      <c r="UPK19" s="295"/>
      <c r="UPL19" s="295"/>
      <c r="UPM19" s="295"/>
      <c r="UPN19" s="295"/>
      <c r="UPO19" s="295"/>
      <c r="UPP19" s="295"/>
      <c r="UPQ19" s="295"/>
      <c r="UPR19" s="295"/>
      <c r="UPS19" s="295"/>
      <c r="UPT19" s="295"/>
      <c r="UPU19" s="295"/>
      <c r="UPV19" s="295"/>
      <c r="UPW19" s="295"/>
      <c r="UPX19" s="295"/>
      <c r="UPY19" s="295"/>
      <c r="UPZ19" s="295"/>
      <c r="UQA19" s="295"/>
      <c r="UQB19" s="295"/>
      <c r="UQC19" s="295"/>
      <c r="UQD19" s="295"/>
      <c r="UQE19" s="295"/>
      <c r="UQF19" s="295"/>
      <c r="UQG19" s="295"/>
      <c r="UQH19" s="295"/>
      <c r="UQI19" s="295"/>
      <c r="UQJ19" s="295"/>
      <c r="UQK19" s="295"/>
      <c r="UQL19" s="295"/>
      <c r="UQM19" s="295"/>
      <c r="UQN19" s="295"/>
      <c r="UQO19" s="295"/>
      <c r="UQP19" s="295"/>
      <c r="UQQ19" s="295"/>
      <c r="UQR19" s="295"/>
      <c r="UQS19" s="295"/>
      <c r="UQT19" s="295"/>
      <c r="UQU19" s="295"/>
      <c r="UQV19" s="295"/>
      <c r="UQW19" s="295"/>
      <c r="UQX19" s="295"/>
      <c r="UQY19" s="295"/>
      <c r="UQZ19" s="295"/>
      <c r="URA19" s="295"/>
      <c r="URB19" s="295"/>
      <c r="URC19" s="295"/>
      <c r="URD19" s="295"/>
      <c r="URE19" s="295"/>
      <c r="URF19" s="295"/>
      <c r="URG19" s="295"/>
      <c r="URH19" s="295"/>
      <c r="URI19" s="295"/>
      <c r="URJ19" s="295"/>
      <c r="URK19" s="295"/>
      <c r="URL19" s="295"/>
      <c r="URM19" s="295"/>
      <c r="URN19" s="295"/>
      <c r="URO19" s="295"/>
      <c r="URP19" s="295"/>
      <c r="URQ19" s="295"/>
      <c r="URR19" s="295"/>
      <c r="URS19" s="295"/>
      <c r="URT19" s="295"/>
      <c r="URU19" s="295"/>
      <c r="URV19" s="295"/>
      <c r="URW19" s="295"/>
      <c r="URX19" s="295"/>
      <c r="URY19" s="295"/>
      <c r="URZ19" s="295"/>
      <c r="USA19" s="295"/>
      <c r="USB19" s="295"/>
      <c r="USC19" s="295"/>
      <c r="USD19" s="295"/>
      <c r="USE19" s="295"/>
      <c r="USF19" s="295"/>
      <c r="USG19" s="295"/>
      <c r="USH19" s="295"/>
      <c r="USI19" s="295"/>
      <c r="USJ19" s="295"/>
      <c r="USK19" s="295"/>
      <c r="USL19" s="295"/>
      <c r="USM19" s="295"/>
      <c r="USN19" s="295"/>
      <c r="USO19" s="295"/>
      <c r="USP19" s="295"/>
      <c r="USQ19" s="295"/>
      <c r="USR19" s="295"/>
      <c r="USS19" s="295"/>
      <c r="UST19" s="295"/>
      <c r="USU19" s="295"/>
      <c r="USV19" s="295"/>
      <c r="USW19" s="295"/>
      <c r="USX19" s="295"/>
      <c r="USY19" s="295"/>
      <c r="USZ19" s="295"/>
      <c r="UTA19" s="295"/>
      <c r="UTB19" s="295"/>
      <c r="UTC19" s="295"/>
      <c r="UTD19" s="295"/>
      <c r="UTE19" s="295"/>
      <c r="UTF19" s="295"/>
      <c r="UTG19" s="295"/>
      <c r="UTH19" s="295"/>
      <c r="UTI19" s="295"/>
      <c r="UTJ19" s="295"/>
      <c r="UTK19" s="295"/>
      <c r="UTL19" s="295"/>
      <c r="UTM19" s="295"/>
      <c r="UTN19" s="295"/>
      <c r="UTO19" s="295"/>
      <c r="UTP19" s="295"/>
      <c r="UTQ19" s="295"/>
      <c r="UTR19" s="295"/>
      <c r="UTS19" s="295"/>
      <c r="UTT19" s="295"/>
      <c r="UTU19" s="295"/>
      <c r="UTV19" s="295"/>
      <c r="UTW19" s="295"/>
      <c r="UTX19" s="295"/>
      <c r="UTY19" s="295"/>
      <c r="UTZ19" s="295"/>
      <c r="UUA19" s="295"/>
      <c r="UUB19" s="295"/>
      <c r="UUC19" s="295"/>
      <c r="UUD19" s="295"/>
      <c r="UUE19" s="295"/>
      <c r="UUF19" s="295"/>
      <c r="UUG19" s="295"/>
      <c r="UUH19" s="295"/>
      <c r="UUI19" s="295"/>
      <c r="UUJ19" s="295"/>
      <c r="UUK19" s="295"/>
      <c r="UUL19" s="295"/>
      <c r="UUM19" s="295"/>
      <c r="UUN19" s="295"/>
      <c r="UUO19" s="295"/>
      <c r="UUP19" s="295"/>
      <c r="UUQ19" s="295"/>
      <c r="UUR19" s="295"/>
      <c r="UUS19" s="295"/>
      <c r="UUT19" s="295"/>
      <c r="UUU19" s="295"/>
      <c r="UUV19" s="295"/>
      <c r="UUW19" s="295"/>
      <c r="UUX19" s="295"/>
      <c r="UUY19" s="295"/>
      <c r="UUZ19" s="295"/>
      <c r="UVA19" s="295"/>
      <c r="UVB19" s="295"/>
      <c r="UVC19" s="295"/>
      <c r="UVD19" s="295"/>
      <c r="UVE19" s="295"/>
      <c r="UVF19" s="295"/>
      <c r="UVG19" s="295"/>
      <c r="UVH19" s="295"/>
      <c r="UVI19" s="295"/>
      <c r="UVJ19" s="295"/>
      <c r="UVK19" s="295"/>
      <c r="UVL19" s="295"/>
      <c r="UVM19" s="295"/>
      <c r="UVN19" s="295"/>
      <c r="UVO19" s="295"/>
      <c r="UVP19" s="295"/>
      <c r="UVQ19" s="295"/>
      <c r="UVR19" s="295"/>
      <c r="UVS19" s="295"/>
      <c r="UVT19" s="295"/>
      <c r="UVU19" s="295"/>
      <c r="UVV19" s="295"/>
      <c r="UVW19" s="295"/>
      <c r="UVX19" s="295"/>
      <c r="UVY19" s="295"/>
      <c r="UVZ19" s="295"/>
      <c r="UWA19" s="295"/>
      <c r="UWB19" s="295"/>
      <c r="UWC19" s="295"/>
      <c r="UWD19" s="295"/>
      <c r="UWE19" s="295"/>
      <c r="UWF19" s="295"/>
      <c r="UWG19" s="295"/>
      <c r="UWH19" s="295"/>
      <c r="UWI19" s="295"/>
      <c r="UWJ19" s="295"/>
      <c r="UWK19" s="295"/>
      <c r="UWL19" s="295"/>
      <c r="UWM19" s="295"/>
      <c r="UWN19" s="295"/>
      <c r="UWO19" s="295"/>
      <c r="UWP19" s="295"/>
      <c r="UWQ19" s="295"/>
      <c r="UWR19" s="295"/>
      <c r="UWS19" s="295"/>
      <c r="UWT19" s="295"/>
      <c r="UWU19" s="295"/>
      <c r="UWV19" s="295"/>
      <c r="UWW19" s="295"/>
      <c r="UWX19" s="295"/>
      <c r="UWY19" s="295"/>
      <c r="UWZ19" s="295"/>
      <c r="UXA19" s="295"/>
      <c r="UXB19" s="295"/>
      <c r="UXC19" s="295"/>
      <c r="UXD19" s="295"/>
      <c r="UXE19" s="295"/>
      <c r="UXF19" s="295"/>
      <c r="UXG19" s="295"/>
      <c r="UXH19" s="295"/>
      <c r="UXI19" s="295"/>
      <c r="UXJ19" s="295"/>
      <c r="UXK19" s="295"/>
      <c r="UXL19" s="295"/>
      <c r="UXM19" s="295"/>
      <c r="UXN19" s="295"/>
      <c r="UXO19" s="295"/>
      <c r="UXP19" s="295"/>
      <c r="UXQ19" s="295"/>
      <c r="UXR19" s="295"/>
      <c r="UXS19" s="295"/>
      <c r="UXT19" s="295"/>
      <c r="UXU19" s="295"/>
      <c r="UXV19" s="295"/>
      <c r="UXW19" s="295"/>
      <c r="UXX19" s="295"/>
      <c r="UXY19" s="295"/>
      <c r="UXZ19" s="295"/>
      <c r="UYA19" s="295"/>
      <c r="UYB19" s="295"/>
      <c r="UYC19" s="295"/>
      <c r="UYD19" s="295"/>
      <c r="UYE19" s="295"/>
      <c r="UYF19" s="295"/>
      <c r="UYG19" s="295"/>
      <c r="UYH19" s="295"/>
      <c r="UYI19" s="295"/>
      <c r="UYJ19" s="295"/>
      <c r="UYK19" s="295"/>
      <c r="UYL19" s="295"/>
      <c r="UYM19" s="295"/>
      <c r="UYN19" s="295"/>
      <c r="UYO19" s="295"/>
      <c r="UYP19" s="295"/>
      <c r="UYQ19" s="295"/>
      <c r="UYR19" s="295"/>
      <c r="UYS19" s="295"/>
      <c r="UYT19" s="295"/>
      <c r="UYU19" s="295"/>
      <c r="UYV19" s="295"/>
      <c r="UYW19" s="295"/>
      <c r="UYX19" s="295"/>
      <c r="UYY19" s="295"/>
      <c r="UYZ19" s="295"/>
      <c r="UZA19" s="295"/>
      <c r="UZB19" s="295"/>
      <c r="UZC19" s="295"/>
      <c r="UZD19" s="295"/>
      <c r="UZE19" s="295"/>
      <c r="UZF19" s="295"/>
      <c r="UZG19" s="295"/>
      <c r="UZH19" s="295"/>
      <c r="UZI19" s="295"/>
      <c r="UZJ19" s="295"/>
      <c r="UZK19" s="295"/>
      <c r="UZL19" s="295"/>
      <c r="UZM19" s="295"/>
      <c r="UZN19" s="295"/>
      <c r="UZO19" s="295"/>
      <c r="UZP19" s="295"/>
      <c r="UZQ19" s="295"/>
      <c r="UZR19" s="295"/>
      <c r="UZS19" s="295"/>
      <c r="UZT19" s="295"/>
      <c r="UZU19" s="295"/>
      <c r="UZV19" s="295"/>
      <c r="UZW19" s="295"/>
      <c r="UZX19" s="295"/>
      <c r="UZY19" s="295"/>
      <c r="UZZ19" s="295"/>
      <c r="VAA19" s="295"/>
      <c r="VAB19" s="295"/>
      <c r="VAC19" s="295"/>
      <c r="VAD19" s="295"/>
      <c r="VAE19" s="295"/>
      <c r="VAF19" s="295"/>
      <c r="VAG19" s="295"/>
      <c r="VAH19" s="295"/>
      <c r="VAI19" s="295"/>
      <c r="VAJ19" s="295"/>
      <c r="VAK19" s="295"/>
      <c r="VAL19" s="295"/>
      <c r="VAM19" s="295"/>
      <c r="VAN19" s="295"/>
      <c r="VAO19" s="295"/>
      <c r="VAP19" s="295"/>
      <c r="VAQ19" s="295"/>
      <c r="VAR19" s="295"/>
      <c r="VAS19" s="295"/>
      <c r="VAT19" s="295"/>
      <c r="VAU19" s="295"/>
      <c r="VAV19" s="295"/>
      <c r="VAW19" s="295"/>
      <c r="VAX19" s="295"/>
      <c r="VAY19" s="295"/>
      <c r="VAZ19" s="295"/>
      <c r="VBA19" s="295"/>
      <c r="VBB19" s="295"/>
      <c r="VBC19" s="295"/>
      <c r="VBD19" s="295"/>
      <c r="VBE19" s="295"/>
      <c r="VBF19" s="295"/>
      <c r="VBG19" s="295"/>
      <c r="VBH19" s="295"/>
      <c r="VBI19" s="295"/>
      <c r="VBJ19" s="295"/>
      <c r="VBK19" s="295"/>
      <c r="VBL19" s="295"/>
      <c r="VBM19" s="295"/>
      <c r="VBN19" s="295"/>
      <c r="VBO19" s="295"/>
      <c r="VBP19" s="295"/>
      <c r="VBQ19" s="295"/>
      <c r="VBR19" s="295"/>
      <c r="VBS19" s="295"/>
      <c r="VBT19" s="295"/>
      <c r="VBU19" s="295"/>
      <c r="VBV19" s="295"/>
      <c r="VBW19" s="295"/>
      <c r="VBX19" s="295"/>
      <c r="VBY19" s="295"/>
      <c r="VBZ19" s="295"/>
      <c r="VCA19" s="295"/>
      <c r="VCB19" s="295"/>
      <c r="VCC19" s="295"/>
      <c r="VCD19" s="295"/>
      <c r="VCE19" s="295"/>
      <c r="VCF19" s="295"/>
      <c r="VCG19" s="295"/>
      <c r="VCH19" s="295"/>
      <c r="VCI19" s="295"/>
      <c r="VCJ19" s="295"/>
      <c r="VCK19" s="295"/>
      <c r="VCL19" s="295"/>
      <c r="VCM19" s="295"/>
      <c r="VCN19" s="295"/>
      <c r="VCO19" s="295"/>
      <c r="VCP19" s="295"/>
      <c r="VCQ19" s="295"/>
      <c r="VCR19" s="295"/>
      <c r="VCS19" s="295"/>
      <c r="VCT19" s="295"/>
      <c r="VCU19" s="295"/>
      <c r="VCV19" s="295"/>
      <c r="VCW19" s="295"/>
      <c r="VCX19" s="295"/>
      <c r="VCY19" s="295"/>
      <c r="VCZ19" s="295"/>
      <c r="VDA19" s="295"/>
      <c r="VDB19" s="295"/>
      <c r="VDC19" s="295"/>
      <c r="VDD19" s="295"/>
      <c r="VDE19" s="295"/>
      <c r="VDF19" s="295"/>
      <c r="VDG19" s="295"/>
      <c r="VDH19" s="295"/>
      <c r="VDI19" s="295"/>
      <c r="VDJ19" s="295"/>
      <c r="VDK19" s="295"/>
      <c r="VDL19" s="295"/>
      <c r="VDM19" s="295"/>
      <c r="VDN19" s="295"/>
      <c r="VDO19" s="295"/>
      <c r="VDP19" s="295"/>
      <c r="VDQ19" s="295"/>
      <c r="VDR19" s="295"/>
      <c r="VDS19" s="295"/>
      <c r="VDT19" s="295"/>
      <c r="VDU19" s="295"/>
      <c r="VDV19" s="295"/>
      <c r="VDW19" s="295"/>
      <c r="VDX19" s="295"/>
      <c r="VDY19" s="295"/>
      <c r="VDZ19" s="295"/>
      <c r="VEA19" s="295"/>
      <c r="VEB19" s="295"/>
      <c r="VEC19" s="295"/>
      <c r="VED19" s="295"/>
      <c r="VEE19" s="295"/>
      <c r="VEF19" s="295"/>
      <c r="VEG19" s="295"/>
      <c r="VEH19" s="295"/>
      <c r="VEI19" s="295"/>
      <c r="VEJ19" s="295"/>
      <c r="VEK19" s="295"/>
      <c r="VEL19" s="295"/>
      <c r="VEM19" s="295"/>
      <c r="VEN19" s="295"/>
      <c r="VEO19" s="295"/>
      <c r="VEP19" s="295"/>
      <c r="VEQ19" s="295"/>
      <c r="VER19" s="295"/>
      <c r="VES19" s="295"/>
      <c r="VET19" s="295"/>
      <c r="VEU19" s="295"/>
      <c r="VEV19" s="295"/>
      <c r="VEW19" s="295"/>
      <c r="VEX19" s="295"/>
      <c r="VEY19" s="295"/>
      <c r="VEZ19" s="295"/>
      <c r="VFA19" s="295"/>
      <c r="VFB19" s="295"/>
      <c r="VFC19" s="295"/>
      <c r="VFD19" s="295"/>
      <c r="VFE19" s="295"/>
      <c r="VFF19" s="295"/>
      <c r="VFG19" s="295"/>
      <c r="VFH19" s="295"/>
      <c r="VFI19" s="295"/>
      <c r="VFJ19" s="295"/>
      <c r="VFK19" s="295"/>
      <c r="VFL19" s="295"/>
      <c r="VFM19" s="295"/>
      <c r="VFN19" s="295"/>
      <c r="VFO19" s="295"/>
      <c r="VFP19" s="295"/>
      <c r="VFQ19" s="295"/>
      <c r="VFR19" s="295"/>
      <c r="VFS19" s="295"/>
      <c r="VFT19" s="295"/>
      <c r="VFU19" s="295"/>
      <c r="VFV19" s="295"/>
      <c r="VFW19" s="295"/>
      <c r="VFX19" s="295"/>
      <c r="VFY19" s="295"/>
      <c r="VFZ19" s="295"/>
      <c r="VGA19" s="295"/>
      <c r="VGB19" s="295"/>
      <c r="VGC19" s="295"/>
      <c r="VGD19" s="295"/>
      <c r="VGE19" s="295"/>
      <c r="VGF19" s="295"/>
      <c r="VGG19" s="295"/>
      <c r="VGH19" s="295"/>
      <c r="VGI19" s="295"/>
      <c r="VGJ19" s="295"/>
      <c r="VGK19" s="295"/>
      <c r="VGL19" s="295"/>
      <c r="VGM19" s="295"/>
      <c r="VGN19" s="295"/>
      <c r="VGO19" s="295"/>
      <c r="VGP19" s="295"/>
      <c r="VGQ19" s="295"/>
      <c r="VGR19" s="295"/>
      <c r="VGS19" s="295"/>
      <c r="VGT19" s="295"/>
      <c r="VGU19" s="295"/>
      <c r="VGV19" s="295"/>
      <c r="VGW19" s="295"/>
      <c r="VGX19" s="295"/>
      <c r="VGY19" s="295"/>
      <c r="VGZ19" s="295"/>
      <c r="VHA19" s="295"/>
      <c r="VHB19" s="295"/>
      <c r="VHC19" s="295"/>
      <c r="VHD19" s="295"/>
      <c r="VHE19" s="295"/>
      <c r="VHF19" s="295"/>
      <c r="VHG19" s="295"/>
      <c r="VHH19" s="295"/>
      <c r="VHI19" s="295"/>
      <c r="VHJ19" s="295"/>
      <c r="VHK19" s="295"/>
      <c r="VHL19" s="295"/>
      <c r="VHM19" s="295"/>
      <c r="VHN19" s="295"/>
      <c r="VHO19" s="295"/>
      <c r="VHP19" s="295"/>
      <c r="VHQ19" s="295"/>
      <c r="VHR19" s="295"/>
      <c r="VHS19" s="295"/>
      <c r="VHT19" s="295"/>
      <c r="VHU19" s="295"/>
      <c r="VHV19" s="295"/>
      <c r="VHW19" s="295"/>
      <c r="VHX19" s="295"/>
      <c r="VHY19" s="295"/>
      <c r="VHZ19" s="295"/>
      <c r="VIA19" s="295"/>
      <c r="VIB19" s="295"/>
      <c r="VIC19" s="295"/>
      <c r="VID19" s="295"/>
      <c r="VIE19" s="295"/>
      <c r="VIF19" s="295"/>
      <c r="VIG19" s="295"/>
      <c r="VIH19" s="295"/>
      <c r="VII19" s="295"/>
      <c r="VIJ19" s="295"/>
      <c r="VIK19" s="295"/>
      <c r="VIL19" s="295"/>
      <c r="VIM19" s="295"/>
      <c r="VIN19" s="295"/>
      <c r="VIO19" s="295"/>
      <c r="VIP19" s="295"/>
      <c r="VIQ19" s="295"/>
      <c r="VIR19" s="295"/>
      <c r="VIS19" s="295"/>
      <c r="VIT19" s="295"/>
      <c r="VIU19" s="295"/>
      <c r="VIV19" s="295"/>
      <c r="VIW19" s="295"/>
      <c r="VIX19" s="295"/>
      <c r="VIY19" s="295"/>
      <c r="VIZ19" s="295"/>
      <c r="VJA19" s="295"/>
      <c r="VJB19" s="295"/>
      <c r="VJC19" s="295"/>
      <c r="VJD19" s="295"/>
      <c r="VJE19" s="295"/>
      <c r="VJF19" s="295"/>
      <c r="VJG19" s="295"/>
      <c r="VJH19" s="295"/>
      <c r="VJI19" s="295"/>
      <c r="VJJ19" s="295"/>
      <c r="VJK19" s="295"/>
      <c r="VJL19" s="295"/>
      <c r="VJM19" s="295"/>
      <c r="VJN19" s="295"/>
      <c r="VJO19" s="295"/>
      <c r="VJP19" s="295"/>
      <c r="VJQ19" s="295"/>
      <c r="VJR19" s="295"/>
      <c r="VJS19" s="295"/>
      <c r="VJT19" s="295"/>
      <c r="VJU19" s="295"/>
      <c r="VJV19" s="295"/>
      <c r="VJW19" s="295"/>
      <c r="VJX19" s="295"/>
      <c r="VJY19" s="295"/>
      <c r="VJZ19" s="295"/>
      <c r="VKA19" s="295"/>
      <c r="VKB19" s="295"/>
      <c r="VKC19" s="295"/>
      <c r="VKD19" s="295"/>
      <c r="VKE19" s="295"/>
      <c r="VKF19" s="295"/>
      <c r="VKG19" s="295"/>
      <c r="VKH19" s="295"/>
      <c r="VKI19" s="295"/>
      <c r="VKJ19" s="295"/>
      <c r="VKK19" s="295"/>
      <c r="VKL19" s="295"/>
      <c r="VKM19" s="295"/>
      <c r="VKN19" s="295"/>
      <c r="VKO19" s="295"/>
      <c r="VKP19" s="295"/>
      <c r="VKQ19" s="295"/>
      <c r="VKR19" s="295"/>
      <c r="VKS19" s="295"/>
      <c r="VKT19" s="295"/>
      <c r="VKU19" s="295"/>
      <c r="VKV19" s="295"/>
      <c r="VKW19" s="295"/>
      <c r="VKX19" s="295"/>
      <c r="VKY19" s="295"/>
      <c r="VKZ19" s="295"/>
      <c r="VLA19" s="295"/>
      <c r="VLB19" s="295"/>
      <c r="VLC19" s="295"/>
      <c r="VLD19" s="295"/>
      <c r="VLE19" s="295"/>
      <c r="VLF19" s="295"/>
      <c r="VLG19" s="295"/>
      <c r="VLH19" s="295"/>
      <c r="VLI19" s="295"/>
      <c r="VLJ19" s="295"/>
      <c r="VLK19" s="295"/>
      <c r="VLL19" s="295"/>
      <c r="VLM19" s="295"/>
      <c r="VLN19" s="295"/>
      <c r="VLO19" s="295"/>
      <c r="VLP19" s="295"/>
      <c r="VLQ19" s="295"/>
      <c r="VLR19" s="295"/>
      <c r="VLS19" s="295"/>
      <c r="VLT19" s="295"/>
      <c r="VLU19" s="295"/>
      <c r="VLV19" s="295"/>
      <c r="VLW19" s="295"/>
      <c r="VLX19" s="295"/>
      <c r="VLY19" s="295"/>
      <c r="VLZ19" s="295"/>
      <c r="VMA19" s="295"/>
      <c r="VMB19" s="295"/>
      <c r="VMC19" s="295"/>
      <c r="VMD19" s="295"/>
      <c r="VME19" s="295"/>
      <c r="VMF19" s="295"/>
      <c r="VMG19" s="295"/>
      <c r="VMH19" s="295"/>
      <c r="VMI19" s="295"/>
      <c r="VMJ19" s="295"/>
      <c r="VMK19" s="295"/>
      <c r="VML19" s="295"/>
      <c r="VMM19" s="295"/>
      <c r="VMN19" s="295"/>
      <c r="VMO19" s="295"/>
      <c r="VMP19" s="295"/>
      <c r="VMQ19" s="295"/>
      <c r="VMR19" s="295"/>
      <c r="VMS19" s="295"/>
      <c r="VMT19" s="295"/>
      <c r="VMU19" s="295"/>
      <c r="VMV19" s="295"/>
      <c r="VMW19" s="295"/>
      <c r="VMX19" s="295"/>
      <c r="VMY19" s="295"/>
      <c r="VMZ19" s="295"/>
      <c r="VNA19" s="295"/>
      <c r="VNB19" s="295"/>
      <c r="VNC19" s="295"/>
      <c r="VND19" s="295"/>
      <c r="VNE19" s="295"/>
      <c r="VNF19" s="295"/>
      <c r="VNG19" s="295"/>
      <c r="VNH19" s="295"/>
      <c r="VNI19" s="295"/>
      <c r="VNJ19" s="295"/>
      <c r="VNK19" s="295"/>
      <c r="VNL19" s="295"/>
      <c r="VNM19" s="295"/>
      <c r="VNN19" s="295"/>
      <c r="VNO19" s="295"/>
      <c r="VNP19" s="295"/>
      <c r="VNQ19" s="295"/>
      <c r="VNR19" s="295"/>
      <c r="VNS19" s="295"/>
      <c r="VNT19" s="295"/>
      <c r="VNU19" s="295"/>
      <c r="VNV19" s="295"/>
      <c r="VNW19" s="295"/>
      <c r="VNX19" s="295"/>
      <c r="VNY19" s="295"/>
      <c r="VNZ19" s="295"/>
      <c r="VOA19" s="295"/>
      <c r="VOB19" s="295"/>
      <c r="VOC19" s="295"/>
      <c r="VOD19" s="295"/>
      <c r="VOE19" s="295"/>
      <c r="VOF19" s="295"/>
      <c r="VOG19" s="295"/>
      <c r="VOH19" s="295"/>
      <c r="VOI19" s="295"/>
      <c r="VOJ19" s="295"/>
      <c r="VOK19" s="295"/>
      <c r="VOL19" s="295"/>
      <c r="VOM19" s="295"/>
      <c r="VON19" s="295"/>
      <c r="VOO19" s="295"/>
      <c r="VOP19" s="295"/>
      <c r="VOQ19" s="295"/>
      <c r="VOR19" s="295"/>
      <c r="VOS19" s="295"/>
      <c r="VOT19" s="295"/>
      <c r="VOU19" s="295"/>
      <c r="VOV19" s="295"/>
      <c r="VOW19" s="295"/>
      <c r="VOX19" s="295"/>
      <c r="VOY19" s="295"/>
      <c r="VOZ19" s="295"/>
      <c r="VPA19" s="295"/>
      <c r="VPB19" s="295"/>
      <c r="VPC19" s="295"/>
      <c r="VPD19" s="295"/>
      <c r="VPE19" s="295"/>
      <c r="VPF19" s="295"/>
      <c r="VPG19" s="295"/>
      <c r="VPH19" s="295"/>
      <c r="VPI19" s="295"/>
      <c r="VPJ19" s="295"/>
      <c r="VPK19" s="295"/>
      <c r="VPL19" s="295"/>
      <c r="VPM19" s="295"/>
      <c r="VPN19" s="295"/>
      <c r="VPO19" s="295"/>
      <c r="VPP19" s="295"/>
      <c r="VPQ19" s="295"/>
      <c r="VPR19" s="295"/>
      <c r="VPS19" s="295"/>
      <c r="VPT19" s="295"/>
      <c r="VPU19" s="295"/>
      <c r="VPV19" s="295"/>
      <c r="VPW19" s="295"/>
      <c r="VPX19" s="295"/>
      <c r="VPY19" s="295"/>
      <c r="VPZ19" s="295"/>
      <c r="VQA19" s="295"/>
      <c r="VQB19" s="295"/>
      <c r="VQC19" s="295"/>
      <c r="VQD19" s="295"/>
      <c r="VQE19" s="295"/>
      <c r="VQF19" s="295"/>
      <c r="VQG19" s="295"/>
      <c r="VQH19" s="295"/>
      <c r="VQI19" s="295"/>
      <c r="VQJ19" s="295"/>
      <c r="VQK19" s="295"/>
      <c r="VQL19" s="295"/>
      <c r="VQM19" s="295"/>
      <c r="VQN19" s="295"/>
      <c r="VQO19" s="295"/>
      <c r="VQP19" s="295"/>
      <c r="VQQ19" s="295"/>
      <c r="VQR19" s="295"/>
      <c r="VQS19" s="295"/>
      <c r="VQT19" s="295"/>
      <c r="VQU19" s="295"/>
      <c r="VQV19" s="295"/>
      <c r="VQW19" s="295"/>
      <c r="VQX19" s="295"/>
      <c r="VQY19" s="295"/>
      <c r="VQZ19" s="295"/>
      <c r="VRA19" s="295"/>
      <c r="VRB19" s="295"/>
      <c r="VRC19" s="295"/>
      <c r="VRD19" s="295"/>
      <c r="VRE19" s="295"/>
      <c r="VRF19" s="295"/>
      <c r="VRG19" s="295"/>
      <c r="VRH19" s="295"/>
      <c r="VRI19" s="295"/>
      <c r="VRJ19" s="295"/>
      <c r="VRK19" s="295"/>
      <c r="VRL19" s="295"/>
      <c r="VRM19" s="295"/>
      <c r="VRN19" s="295"/>
      <c r="VRO19" s="295"/>
      <c r="VRP19" s="295"/>
      <c r="VRQ19" s="295"/>
      <c r="VRR19" s="295"/>
      <c r="VRS19" s="295"/>
      <c r="VRT19" s="295"/>
      <c r="VRU19" s="295"/>
      <c r="VRV19" s="295"/>
      <c r="VRW19" s="295"/>
      <c r="VRX19" s="295"/>
      <c r="VRY19" s="295"/>
      <c r="VRZ19" s="295"/>
      <c r="VSA19" s="295"/>
      <c r="VSB19" s="295"/>
      <c r="VSC19" s="295"/>
      <c r="VSD19" s="295"/>
      <c r="VSE19" s="295"/>
      <c r="VSF19" s="295"/>
      <c r="VSG19" s="295"/>
      <c r="VSH19" s="295"/>
      <c r="VSI19" s="295"/>
      <c r="VSJ19" s="295"/>
      <c r="VSK19" s="295"/>
      <c r="VSL19" s="295"/>
      <c r="VSM19" s="295"/>
      <c r="VSN19" s="295"/>
      <c r="VSO19" s="295"/>
      <c r="VSP19" s="295"/>
      <c r="VSQ19" s="295"/>
      <c r="VSR19" s="295"/>
      <c r="VSS19" s="295"/>
      <c r="VST19" s="295"/>
      <c r="VSU19" s="295"/>
      <c r="VSV19" s="295"/>
      <c r="VSW19" s="295"/>
      <c r="VSX19" s="295"/>
      <c r="VSY19" s="295"/>
      <c r="VSZ19" s="295"/>
      <c r="VTA19" s="295"/>
      <c r="VTB19" s="295"/>
      <c r="VTC19" s="295"/>
      <c r="VTD19" s="295"/>
      <c r="VTE19" s="295"/>
      <c r="VTF19" s="295"/>
      <c r="VTG19" s="295"/>
      <c r="VTH19" s="295"/>
      <c r="VTI19" s="295"/>
      <c r="VTJ19" s="295"/>
      <c r="VTK19" s="295"/>
      <c r="VTL19" s="295"/>
      <c r="VTM19" s="295"/>
      <c r="VTN19" s="295"/>
      <c r="VTO19" s="295"/>
      <c r="VTP19" s="295"/>
      <c r="VTQ19" s="295"/>
      <c r="VTR19" s="295"/>
      <c r="VTS19" s="295"/>
      <c r="VTT19" s="295"/>
      <c r="VTU19" s="295"/>
      <c r="VTV19" s="295"/>
      <c r="VTW19" s="295"/>
      <c r="VTX19" s="295"/>
      <c r="VTY19" s="295"/>
      <c r="VTZ19" s="295"/>
      <c r="VUA19" s="295"/>
      <c r="VUB19" s="295"/>
      <c r="VUC19" s="295"/>
      <c r="VUD19" s="295"/>
      <c r="VUE19" s="295"/>
      <c r="VUF19" s="295"/>
      <c r="VUG19" s="295"/>
      <c r="VUH19" s="295"/>
      <c r="VUI19" s="295"/>
      <c r="VUJ19" s="295"/>
      <c r="VUK19" s="295"/>
      <c r="VUL19" s="295"/>
      <c r="VUM19" s="295"/>
      <c r="VUN19" s="295"/>
      <c r="VUO19" s="295"/>
      <c r="VUP19" s="295"/>
      <c r="VUQ19" s="295"/>
      <c r="VUR19" s="295"/>
      <c r="VUS19" s="295"/>
      <c r="VUT19" s="295"/>
      <c r="VUU19" s="295"/>
      <c r="VUV19" s="295"/>
      <c r="VUW19" s="295"/>
      <c r="VUX19" s="295"/>
      <c r="VUY19" s="295"/>
      <c r="VUZ19" s="295"/>
      <c r="VVA19" s="295"/>
      <c r="VVB19" s="295"/>
      <c r="VVC19" s="295"/>
      <c r="VVD19" s="295"/>
      <c r="VVE19" s="295"/>
      <c r="VVF19" s="295"/>
      <c r="VVG19" s="295"/>
      <c r="VVH19" s="295"/>
      <c r="VVI19" s="295"/>
      <c r="VVJ19" s="295"/>
      <c r="VVK19" s="295"/>
      <c r="VVL19" s="295"/>
      <c r="VVM19" s="295"/>
      <c r="VVN19" s="295"/>
      <c r="VVO19" s="295"/>
      <c r="VVP19" s="295"/>
      <c r="VVQ19" s="295"/>
      <c r="VVR19" s="295"/>
      <c r="VVS19" s="295"/>
      <c r="VVT19" s="295"/>
      <c r="VVU19" s="295"/>
      <c r="VVV19" s="295"/>
      <c r="VVW19" s="295"/>
      <c r="VVX19" s="295"/>
      <c r="VVY19" s="295"/>
      <c r="VVZ19" s="295"/>
      <c r="VWA19" s="295"/>
      <c r="VWB19" s="295"/>
      <c r="VWC19" s="295"/>
      <c r="VWD19" s="295"/>
      <c r="VWE19" s="295"/>
      <c r="VWF19" s="295"/>
      <c r="VWG19" s="295"/>
      <c r="VWH19" s="295"/>
      <c r="VWI19" s="295"/>
      <c r="VWJ19" s="295"/>
      <c r="VWK19" s="295"/>
      <c r="VWL19" s="295"/>
      <c r="VWM19" s="295"/>
      <c r="VWN19" s="295"/>
      <c r="VWO19" s="295"/>
      <c r="VWP19" s="295"/>
      <c r="VWQ19" s="295"/>
      <c r="VWR19" s="295"/>
      <c r="VWS19" s="295"/>
      <c r="VWT19" s="295"/>
      <c r="VWU19" s="295"/>
      <c r="VWV19" s="295"/>
      <c r="VWW19" s="295"/>
      <c r="VWX19" s="295"/>
      <c r="VWY19" s="295"/>
      <c r="VWZ19" s="295"/>
      <c r="VXA19" s="295"/>
      <c r="VXB19" s="295"/>
      <c r="VXC19" s="295"/>
      <c r="VXD19" s="295"/>
      <c r="VXE19" s="295"/>
      <c r="VXF19" s="295"/>
      <c r="VXG19" s="295"/>
      <c r="VXH19" s="295"/>
      <c r="VXI19" s="295"/>
      <c r="VXJ19" s="295"/>
      <c r="VXK19" s="295"/>
      <c r="VXL19" s="295"/>
      <c r="VXM19" s="295"/>
      <c r="VXN19" s="295"/>
      <c r="VXO19" s="295"/>
      <c r="VXP19" s="295"/>
      <c r="VXQ19" s="295"/>
      <c r="VXR19" s="295"/>
      <c r="VXS19" s="295"/>
      <c r="VXT19" s="295"/>
      <c r="VXU19" s="295"/>
      <c r="VXV19" s="295"/>
      <c r="VXW19" s="295"/>
      <c r="VXX19" s="295"/>
      <c r="VXY19" s="295"/>
      <c r="VXZ19" s="295"/>
      <c r="VYA19" s="295"/>
      <c r="VYB19" s="295"/>
      <c r="VYC19" s="295"/>
      <c r="VYD19" s="295"/>
      <c r="VYE19" s="295"/>
      <c r="VYF19" s="295"/>
      <c r="VYG19" s="295"/>
      <c r="VYH19" s="295"/>
      <c r="VYI19" s="295"/>
      <c r="VYJ19" s="295"/>
      <c r="VYK19" s="295"/>
      <c r="VYL19" s="295"/>
      <c r="VYM19" s="295"/>
      <c r="VYN19" s="295"/>
      <c r="VYO19" s="295"/>
      <c r="VYP19" s="295"/>
      <c r="VYQ19" s="295"/>
      <c r="VYR19" s="295"/>
      <c r="VYS19" s="295"/>
      <c r="VYT19" s="295"/>
      <c r="VYU19" s="295"/>
      <c r="VYV19" s="295"/>
      <c r="VYW19" s="295"/>
      <c r="VYX19" s="295"/>
      <c r="VYY19" s="295"/>
      <c r="VYZ19" s="295"/>
      <c r="VZA19" s="295"/>
      <c r="VZB19" s="295"/>
      <c r="VZC19" s="295"/>
      <c r="VZD19" s="295"/>
      <c r="VZE19" s="295"/>
      <c r="VZF19" s="295"/>
      <c r="VZG19" s="295"/>
      <c r="VZH19" s="295"/>
      <c r="VZI19" s="295"/>
      <c r="VZJ19" s="295"/>
      <c r="VZK19" s="295"/>
      <c r="VZL19" s="295"/>
      <c r="VZM19" s="295"/>
      <c r="VZN19" s="295"/>
      <c r="VZO19" s="295"/>
      <c r="VZP19" s="295"/>
      <c r="VZQ19" s="295"/>
      <c r="VZR19" s="295"/>
      <c r="VZS19" s="295"/>
      <c r="VZT19" s="295"/>
      <c r="VZU19" s="295"/>
      <c r="VZV19" s="295"/>
      <c r="VZW19" s="295"/>
      <c r="VZX19" s="295"/>
      <c r="VZY19" s="295"/>
      <c r="VZZ19" s="295"/>
      <c r="WAA19" s="295"/>
      <c r="WAB19" s="295"/>
      <c r="WAC19" s="295"/>
      <c r="WAD19" s="295"/>
      <c r="WAE19" s="295"/>
      <c r="WAF19" s="295"/>
      <c r="WAG19" s="295"/>
      <c r="WAH19" s="295"/>
      <c r="WAI19" s="295"/>
      <c r="WAJ19" s="295"/>
      <c r="WAK19" s="295"/>
      <c r="WAL19" s="295"/>
      <c r="WAM19" s="295"/>
      <c r="WAN19" s="295"/>
      <c r="WAO19" s="295"/>
      <c r="WAP19" s="295"/>
      <c r="WAQ19" s="295"/>
      <c r="WAR19" s="295"/>
      <c r="WAS19" s="295"/>
      <c r="WAT19" s="295"/>
      <c r="WAU19" s="295"/>
      <c r="WAV19" s="295"/>
      <c r="WAW19" s="295"/>
      <c r="WAX19" s="295"/>
      <c r="WAY19" s="295"/>
      <c r="WAZ19" s="295"/>
      <c r="WBA19" s="295"/>
      <c r="WBB19" s="295"/>
      <c r="WBC19" s="295"/>
      <c r="WBD19" s="295"/>
      <c r="WBE19" s="295"/>
      <c r="WBF19" s="295"/>
      <c r="WBG19" s="295"/>
      <c r="WBH19" s="295"/>
      <c r="WBI19" s="295"/>
      <c r="WBJ19" s="295"/>
      <c r="WBK19" s="295"/>
      <c r="WBL19" s="295"/>
      <c r="WBM19" s="295"/>
      <c r="WBN19" s="295"/>
      <c r="WBO19" s="295"/>
      <c r="WBP19" s="295"/>
      <c r="WBQ19" s="295"/>
      <c r="WBR19" s="295"/>
      <c r="WBS19" s="295"/>
      <c r="WBT19" s="295"/>
      <c r="WBU19" s="295"/>
      <c r="WBV19" s="295"/>
      <c r="WBW19" s="295"/>
      <c r="WBX19" s="295"/>
      <c r="WBY19" s="295"/>
      <c r="WBZ19" s="295"/>
      <c r="WCA19" s="295"/>
      <c r="WCB19" s="295"/>
      <c r="WCC19" s="295"/>
      <c r="WCD19" s="295"/>
      <c r="WCE19" s="295"/>
      <c r="WCF19" s="295"/>
      <c r="WCG19" s="295"/>
      <c r="WCH19" s="295"/>
      <c r="WCI19" s="295"/>
      <c r="WCJ19" s="295"/>
      <c r="WCK19" s="295"/>
      <c r="WCL19" s="295"/>
      <c r="WCM19" s="295"/>
      <c r="WCN19" s="295"/>
      <c r="WCO19" s="295"/>
      <c r="WCP19" s="295"/>
      <c r="WCQ19" s="295"/>
      <c r="WCR19" s="295"/>
      <c r="WCS19" s="295"/>
      <c r="WCT19" s="295"/>
      <c r="WCU19" s="295"/>
      <c r="WCV19" s="295"/>
      <c r="WCW19" s="295"/>
      <c r="WCX19" s="295"/>
      <c r="WCY19" s="295"/>
      <c r="WCZ19" s="295"/>
      <c r="WDA19" s="295"/>
      <c r="WDB19" s="295"/>
      <c r="WDC19" s="295"/>
      <c r="WDD19" s="295"/>
      <c r="WDE19" s="295"/>
      <c r="WDF19" s="295"/>
      <c r="WDG19" s="295"/>
      <c r="WDH19" s="295"/>
      <c r="WDI19" s="295"/>
      <c r="WDJ19" s="295"/>
      <c r="WDK19" s="295"/>
      <c r="WDL19" s="295"/>
      <c r="WDM19" s="295"/>
      <c r="WDN19" s="295"/>
      <c r="WDO19" s="295"/>
      <c r="WDP19" s="295"/>
      <c r="WDQ19" s="295"/>
      <c r="WDR19" s="295"/>
      <c r="WDS19" s="295"/>
      <c r="WDT19" s="295"/>
      <c r="WDU19" s="295"/>
      <c r="WDV19" s="295"/>
      <c r="WDW19" s="295"/>
      <c r="WDX19" s="295"/>
      <c r="WDY19" s="295"/>
      <c r="WDZ19" s="295"/>
      <c r="WEA19" s="295"/>
      <c r="WEB19" s="295"/>
      <c r="WEC19" s="295"/>
      <c r="WED19" s="295"/>
      <c r="WEE19" s="295"/>
      <c r="WEF19" s="295"/>
      <c r="WEG19" s="295"/>
      <c r="WEH19" s="295"/>
      <c r="WEI19" s="295"/>
      <c r="WEJ19" s="295"/>
      <c r="WEK19" s="295"/>
      <c r="WEL19" s="295"/>
      <c r="WEM19" s="295"/>
      <c r="WEN19" s="295"/>
      <c r="WEO19" s="295"/>
      <c r="WEP19" s="295"/>
      <c r="WEQ19" s="295"/>
      <c r="WER19" s="295"/>
      <c r="WES19" s="295"/>
      <c r="WET19" s="295"/>
      <c r="WEU19" s="295"/>
      <c r="WEV19" s="295"/>
      <c r="WEW19" s="295"/>
      <c r="WEX19" s="295"/>
      <c r="WEY19" s="295"/>
      <c r="WEZ19" s="295"/>
      <c r="WFA19" s="295"/>
      <c r="WFB19" s="295"/>
      <c r="WFC19" s="295"/>
      <c r="WFD19" s="295"/>
      <c r="WFE19" s="295"/>
      <c r="WFF19" s="295"/>
      <c r="WFG19" s="295"/>
      <c r="WFH19" s="295"/>
      <c r="WFI19" s="295"/>
      <c r="WFJ19" s="295"/>
      <c r="WFK19" s="295"/>
      <c r="WFL19" s="295"/>
      <c r="WFM19" s="295"/>
      <c r="WFN19" s="295"/>
      <c r="WFO19" s="295"/>
      <c r="WFP19" s="295"/>
      <c r="WFQ19" s="295"/>
      <c r="WFR19" s="295"/>
      <c r="WFS19" s="295"/>
      <c r="WFT19" s="295"/>
      <c r="WFU19" s="295"/>
      <c r="WFV19" s="295"/>
      <c r="WFW19" s="295"/>
      <c r="WFX19" s="295"/>
      <c r="WFY19" s="295"/>
      <c r="WFZ19" s="295"/>
      <c r="WGA19" s="295"/>
      <c r="WGB19" s="295"/>
      <c r="WGC19" s="295"/>
      <c r="WGD19" s="295"/>
      <c r="WGE19" s="295"/>
      <c r="WGF19" s="295"/>
      <c r="WGG19" s="295"/>
      <c r="WGH19" s="295"/>
      <c r="WGI19" s="295"/>
      <c r="WGJ19" s="295"/>
      <c r="WGK19" s="295"/>
      <c r="WGL19" s="295"/>
      <c r="WGM19" s="295"/>
      <c r="WGN19" s="295"/>
      <c r="WGO19" s="295"/>
      <c r="WGP19" s="295"/>
      <c r="WGQ19" s="295"/>
      <c r="WGR19" s="295"/>
      <c r="WGS19" s="295"/>
      <c r="WGT19" s="295"/>
      <c r="WGU19" s="295"/>
      <c r="WGV19" s="295"/>
      <c r="WGW19" s="295"/>
      <c r="WGX19" s="295"/>
      <c r="WGY19" s="295"/>
      <c r="WGZ19" s="295"/>
      <c r="WHA19" s="295"/>
      <c r="WHB19" s="295"/>
      <c r="WHC19" s="295"/>
      <c r="WHD19" s="295"/>
      <c r="WHE19" s="295"/>
      <c r="WHF19" s="295"/>
      <c r="WHG19" s="295"/>
      <c r="WHH19" s="295"/>
      <c r="WHI19" s="295"/>
      <c r="WHJ19" s="295"/>
      <c r="WHK19" s="295"/>
      <c r="WHL19" s="295"/>
      <c r="WHM19" s="295"/>
      <c r="WHN19" s="295"/>
      <c r="WHO19" s="295"/>
      <c r="WHP19" s="295"/>
      <c r="WHQ19" s="295"/>
      <c r="WHR19" s="295"/>
      <c r="WHS19" s="295"/>
      <c r="WHT19" s="295"/>
      <c r="WHU19" s="295"/>
      <c r="WHV19" s="295"/>
      <c r="WHW19" s="295"/>
      <c r="WHX19" s="295"/>
      <c r="WHY19" s="295"/>
      <c r="WHZ19" s="295"/>
      <c r="WIA19" s="295"/>
      <c r="WIB19" s="295"/>
      <c r="WIC19" s="295"/>
      <c r="WID19" s="295"/>
      <c r="WIE19" s="295"/>
      <c r="WIF19" s="295"/>
      <c r="WIG19" s="295"/>
      <c r="WIH19" s="295"/>
      <c r="WII19" s="295"/>
      <c r="WIJ19" s="295"/>
      <c r="WIK19" s="295"/>
      <c r="WIL19" s="295"/>
      <c r="WIM19" s="295"/>
      <c r="WIN19" s="295"/>
      <c r="WIO19" s="295"/>
      <c r="WIP19" s="295"/>
      <c r="WIQ19" s="295"/>
      <c r="WIR19" s="295"/>
      <c r="WIS19" s="295"/>
      <c r="WIT19" s="295"/>
      <c r="WIU19" s="295"/>
      <c r="WIV19" s="295"/>
      <c r="WIW19" s="295"/>
      <c r="WIX19" s="295"/>
      <c r="WIY19" s="295"/>
      <c r="WIZ19" s="295"/>
      <c r="WJA19" s="295"/>
      <c r="WJB19" s="295"/>
      <c r="WJC19" s="295"/>
      <c r="WJD19" s="295"/>
      <c r="WJE19" s="295"/>
      <c r="WJF19" s="295"/>
      <c r="WJG19" s="295"/>
      <c r="WJH19" s="295"/>
      <c r="WJI19" s="295"/>
      <c r="WJJ19" s="295"/>
      <c r="WJK19" s="295"/>
      <c r="WJL19" s="295"/>
      <c r="WJM19" s="295"/>
      <c r="WJN19" s="295"/>
      <c r="WJO19" s="295"/>
      <c r="WJP19" s="295"/>
      <c r="WJQ19" s="295"/>
      <c r="WJR19" s="295"/>
      <c r="WJS19" s="295"/>
      <c r="WJT19" s="295"/>
      <c r="WJU19" s="295"/>
      <c r="WJV19" s="295"/>
      <c r="WJW19" s="295"/>
      <c r="WJX19" s="295"/>
      <c r="WJY19" s="295"/>
      <c r="WJZ19" s="295"/>
      <c r="WKA19" s="295"/>
      <c r="WKB19" s="295"/>
      <c r="WKC19" s="295"/>
      <c r="WKD19" s="295"/>
      <c r="WKE19" s="295"/>
      <c r="WKF19" s="295"/>
      <c r="WKG19" s="295"/>
      <c r="WKH19" s="295"/>
      <c r="WKI19" s="295"/>
      <c r="WKJ19" s="295"/>
      <c r="WKK19" s="295"/>
      <c r="WKL19" s="295"/>
      <c r="WKM19" s="295"/>
      <c r="WKN19" s="295"/>
      <c r="WKO19" s="295"/>
      <c r="WKP19" s="295"/>
      <c r="WKQ19" s="295"/>
      <c r="WKR19" s="295"/>
      <c r="WKS19" s="295"/>
      <c r="WKT19" s="295"/>
      <c r="WKU19" s="295"/>
      <c r="WKV19" s="295"/>
      <c r="WKW19" s="295"/>
      <c r="WKX19" s="295"/>
      <c r="WKY19" s="295"/>
      <c r="WKZ19" s="295"/>
      <c r="WLA19" s="295"/>
      <c r="WLB19" s="295"/>
      <c r="WLC19" s="295"/>
      <c r="WLD19" s="295"/>
      <c r="WLE19" s="295"/>
      <c r="WLF19" s="295"/>
      <c r="WLG19" s="295"/>
      <c r="WLH19" s="295"/>
      <c r="WLI19" s="295"/>
      <c r="WLJ19" s="295"/>
      <c r="WLK19" s="295"/>
      <c r="WLL19" s="295"/>
      <c r="WLM19" s="295"/>
      <c r="WLN19" s="295"/>
      <c r="WLO19" s="295"/>
      <c r="WLP19" s="295"/>
      <c r="WLQ19" s="295"/>
      <c r="WLR19" s="295"/>
      <c r="WLS19" s="295"/>
      <c r="WLT19" s="295"/>
      <c r="WLU19" s="295"/>
      <c r="WLV19" s="295"/>
      <c r="WLW19" s="295"/>
      <c r="WLX19" s="295"/>
      <c r="WLY19" s="295"/>
      <c r="WLZ19" s="295"/>
      <c r="WMA19" s="295"/>
      <c r="WMB19" s="295"/>
      <c r="WMC19" s="295"/>
      <c r="WMD19" s="295"/>
      <c r="WME19" s="295"/>
      <c r="WMF19" s="295"/>
      <c r="WMG19" s="295"/>
      <c r="WMH19" s="295"/>
      <c r="WMI19" s="295"/>
      <c r="WMJ19" s="295"/>
      <c r="WMK19" s="295"/>
      <c r="WML19" s="295"/>
      <c r="WMM19" s="295"/>
      <c r="WMN19" s="295"/>
      <c r="WMO19" s="295"/>
      <c r="WMP19" s="295"/>
      <c r="WMQ19" s="295"/>
      <c r="WMR19" s="295"/>
      <c r="WMS19" s="295"/>
      <c r="WMT19" s="295"/>
      <c r="WMU19" s="295"/>
      <c r="WMV19" s="295"/>
      <c r="WMW19" s="295"/>
      <c r="WMX19" s="295"/>
      <c r="WMY19" s="295"/>
      <c r="WMZ19" s="295"/>
      <c r="WNA19" s="295"/>
      <c r="WNB19" s="295"/>
      <c r="WNC19" s="295"/>
      <c r="WND19" s="295"/>
      <c r="WNE19" s="295"/>
      <c r="WNF19" s="295"/>
      <c r="WNG19" s="295"/>
      <c r="WNH19" s="295"/>
      <c r="WNI19" s="295"/>
      <c r="WNJ19" s="295"/>
      <c r="WNK19" s="295"/>
      <c r="WNL19" s="295"/>
      <c r="WNM19" s="295"/>
      <c r="WNN19" s="295"/>
      <c r="WNO19" s="295"/>
      <c r="WNP19" s="295"/>
      <c r="WNQ19" s="295"/>
      <c r="WNR19" s="295"/>
      <c r="WNS19" s="295"/>
      <c r="WNT19" s="295"/>
      <c r="WNU19" s="295"/>
      <c r="WNV19" s="295"/>
      <c r="WNW19" s="295"/>
      <c r="WNX19" s="295"/>
      <c r="WNY19" s="295"/>
      <c r="WNZ19" s="295"/>
      <c r="WOA19" s="295"/>
      <c r="WOB19" s="295"/>
      <c r="WOC19" s="295"/>
      <c r="WOD19" s="295"/>
      <c r="WOE19" s="295"/>
      <c r="WOF19" s="295"/>
      <c r="WOG19" s="295"/>
      <c r="WOH19" s="295"/>
      <c r="WOI19" s="295"/>
      <c r="WOJ19" s="295"/>
      <c r="WOK19" s="295"/>
      <c r="WOL19" s="295"/>
      <c r="WOM19" s="295"/>
      <c r="WON19" s="295"/>
      <c r="WOO19" s="295"/>
      <c r="WOP19" s="295"/>
      <c r="WOQ19" s="295"/>
      <c r="WOR19" s="295"/>
      <c r="WOS19" s="295"/>
      <c r="WOT19" s="295"/>
      <c r="WOU19" s="295"/>
      <c r="WOV19" s="295"/>
      <c r="WOW19" s="295"/>
      <c r="WOX19" s="295"/>
      <c r="WOY19" s="295"/>
      <c r="WOZ19" s="295"/>
      <c r="WPA19" s="295"/>
      <c r="WPB19" s="295"/>
      <c r="WPC19" s="295"/>
      <c r="WPD19" s="295"/>
      <c r="WPE19" s="295"/>
      <c r="WPF19" s="295"/>
      <c r="WPG19" s="295"/>
      <c r="WPH19" s="295"/>
      <c r="WPI19" s="295"/>
      <c r="WPJ19" s="295"/>
      <c r="WPK19" s="295"/>
      <c r="WPL19" s="295"/>
      <c r="WPM19" s="295"/>
      <c r="WPN19" s="295"/>
      <c r="WPO19" s="295"/>
      <c r="WPP19" s="295"/>
      <c r="WPQ19" s="295"/>
      <c r="WPR19" s="295"/>
      <c r="WPS19" s="295"/>
      <c r="WPT19" s="295"/>
      <c r="WPU19" s="295"/>
      <c r="WPV19" s="295"/>
      <c r="WPW19" s="295"/>
      <c r="WPX19" s="295"/>
      <c r="WPY19" s="295"/>
      <c r="WPZ19" s="295"/>
      <c r="WQA19" s="295"/>
      <c r="WQB19" s="295"/>
      <c r="WQC19" s="295"/>
      <c r="WQD19" s="295"/>
      <c r="WQE19" s="295"/>
      <c r="WQF19" s="295"/>
      <c r="WQG19" s="295"/>
      <c r="WQH19" s="295"/>
      <c r="WQI19" s="295"/>
      <c r="WQJ19" s="295"/>
      <c r="WQK19" s="295"/>
      <c r="WQL19" s="295"/>
      <c r="WQM19" s="295"/>
      <c r="WQN19" s="295"/>
      <c r="WQO19" s="295"/>
      <c r="WQP19" s="295"/>
      <c r="WQQ19" s="295"/>
      <c r="WQR19" s="295"/>
      <c r="WQS19" s="295"/>
      <c r="WQT19" s="295"/>
      <c r="WQU19" s="295"/>
      <c r="WQV19" s="295"/>
      <c r="WQW19" s="295"/>
      <c r="WQX19" s="295"/>
      <c r="WQY19" s="295"/>
      <c r="WQZ19" s="295"/>
      <c r="WRA19" s="295"/>
      <c r="WRB19" s="295"/>
      <c r="WRC19" s="295"/>
      <c r="WRD19" s="295"/>
      <c r="WRE19" s="295"/>
      <c r="WRF19" s="295"/>
      <c r="WRG19" s="295"/>
      <c r="WRH19" s="295"/>
      <c r="WRI19" s="295"/>
      <c r="WRJ19" s="295"/>
      <c r="WRK19" s="295"/>
      <c r="WRL19" s="295"/>
      <c r="WRM19" s="295"/>
      <c r="WRN19" s="295"/>
      <c r="WRO19" s="295"/>
      <c r="WRP19" s="295"/>
      <c r="WRQ19" s="295"/>
      <c r="WRR19" s="295"/>
      <c r="WRS19" s="295"/>
      <c r="WRT19" s="295"/>
      <c r="WRU19" s="295"/>
      <c r="WRV19" s="295"/>
      <c r="WRW19" s="295"/>
      <c r="WRX19" s="295"/>
      <c r="WRY19" s="295"/>
      <c r="WRZ19" s="295"/>
      <c r="WSA19" s="295"/>
      <c r="WSB19" s="295"/>
      <c r="WSC19" s="295"/>
      <c r="WSD19" s="295"/>
      <c r="WSE19" s="295"/>
      <c r="WSF19" s="295"/>
      <c r="WSG19" s="295"/>
      <c r="WSH19" s="295"/>
      <c r="WSI19" s="295"/>
      <c r="WSJ19" s="295"/>
      <c r="WSK19" s="295"/>
      <c r="WSL19" s="295"/>
      <c r="WSM19" s="295"/>
      <c r="WSN19" s="295"/>
      <c r="WSO19" s="295"/>
      <c r="WSP19" s="295"/>
      <c r="WSQ19" s="295"/>
      <c r="WSR19" s="295"/>
      <c r="WSS19" s="295"/>
      <c r="WST19" s="295"/>
      <c r="WSU19" s="295"/>
      <c r="WSV19" s="295"/>
      <c r="WSW19" s="295"/>
      <c r="WSX19" s="295"/>
      <c r="WSY19" s="295"/>
      <c r="WSZ19" s="295"/>
      <c r="WTA19" s="295"/>
      <c r="WTB19" s="295"/>
      <c r="WTC19" s="295"/>
      <c r="WTD19" s="295"/>
      <c r="WTE19" s="295"/>
      <c r="WTF19" s="295"/>
      <c r="WTG19" s="295"/>
      <c r="WTH19" s="295"/>
      <c r="WTI19" s="295"/>
      <c r="WTJ19" s="295"/>
      <c r="WTK19" s="295"/>
      <c r="WTL19" s="295"/>
      <c r="WTM19" s="295"/>
      <c r="WTN19" s="295"/>
      <c r="WTO19" s="295"/>
      <c r="WTP19" s="295"/>
      <c r="WTQ19" s="295"/>
      <c r="WTR19" s="295"/>
      <c r="WTS19" s="295"/>
      <c r="WTT19" s="295"/>
      <c r="WTU19" s="295"/>
      <c r="WTV19" s="295"/>
      <c r="WTW19" s="295"/>
      <c r="WTX19" s="295"/>
      <c r="WTY19" s="295"/>
      <c r="WTZ19" s="295"/>
      <c r="WUA19" s="295"/>
      <c r="WUB19" s="295"/>
      <c r="WUC19" s="295"/>
      <c r="WUD19" s="295"/>
      <c r="WUE19" s="295"/>
      <c r="WUF19" s="295"/>
      <c r="WUG19" s="295"/>
      <c r="WUH19" s="295"/>
      <c r="WUI19" s="295"/>
      <c r="WUJ19" s="295"/>
      <c r="WUK19" s="295"/>
      <c r="WUL19" s="295"/>
      <c r="WUM19" s="295"/>
      <c r="WUN19" s="295"/>
      <c r="WUO19" s="295"/>
      <c r="WUP19" s="295"/>
      <c r="WUQ19" s="295"/>
      <c r="WUR19" s="295"/>
      <c r="WUS19" s="295"/>
      <c r="WUT19" s="295"/>
      <c r="WUU19" s="295"/>
      <c r="WUV19" s="295"/>
      <c r="WUW19" s="295"/>
      <c r="WUX19" s="295"/>
      <c r="WUY19" s="295"/>
      <c r="WUZ19" s="295"/>
      <c r="WVA19" s="295"/>
      <c r="WVB19" s="295"/>
      <c r="WVC19" s="295"/>
      <c r="WVD19" s="295"/>
      <c r="WVE19" s="295"/>
      <c r="WVF19" s="295"/>
      <c r="WVG19" s="295"/>
      <c r="WVH19" s="295"/>
      <c r="WVI19" s="295"/>
      <c r="WVJ19" s="295"/>
      <c r="WVK19" s="295"/>
      <c r="WVL19" s="295"/>
      <c r="WVM19" s="295"/>
      <c r="WVN19" s="295"/>
      <c r="WVO19" s="295"/>
      <c r="WVP19" s="295"/>
      <c r="WVQ19" s="295"/>
      <c r="WVR19" s="295"/>
      <c r="WVS19" s="295"/>
      <c r="WVT19" s="295"/>
      <c r="WVU19" s="295"/>
      <c r="WVV19" s="295"/>
      <c r="WVW19" s="295"/>
      <c r="WVX19" s="295"/>
      <c r="WVY19" s="295"/>
      <c r="WVZ19" s="295"/>
      <c r="WWA19" s="295"/>
      <c r="WWB19" s="295"/>
      <c r="WWC19" s="295"/>
      <c r="WWD19" s="295"/>
      <c r="WWE19" s="295"/>
      <c r="WWF19" s="295"/>
      <c r="WWG19" s="295"/>
      <c r="WWH19" s="295"/>
      <c r="WWI19" s="295"/>
      <c r="WWJ19" s="295"/>
      <c r="WWK19" s="295"/>
      <c r="WWL19" s="295"/>
      <c r="WWM19" s="295"/>
      <c r="WWN19" s="295"/>
      <c r="WWO19" s="295"/>
      <c r="WWP19" s="295"/>
      <c r="WWQ19" s="295"/>
      <c r="WWR19" s="295"/>
      <c r="WWS19" s="295"/>
      <c r="WWT19" s="295"/>
      <c r="WWU19" s="295"/>
      <c r="WWV19" s="295"/>
      <c r="WWW19" s="295"/>
      <c r="WWX19" s="295"/>
      <c r="WWY19" s="295"/>
      <c r="WWZ19" s="295"/>
      <c r="WXA19" s="295"/>
      <c r="WXB19" s="295"/>
      <c r="WXC19" s="295"/>
      <c r="WXD19" s="295"/>
      <c r="WXE19" s="295"/>
      <c r="WXF19" s="295"/>
      <c r="WXG19" s="295"/>
      <c r="WXH19" s="295"/>
      <c r="WXI19" s="295"/>
      <c r="WXJ19" s="295"/>
      <c r="WXK19" s="295"/>
      <c r="WXL19" s="295"/>
      <c r="WXM19" s="295"/>
      <c r="WXN19" s="295"/>
      <c r="WXO19" s="295"/>
      <c r="WXP19" s="295"/>
      <c r="WXQ19" s="295"/>
      <c r="WXR19" s="295"/>
      <c r="WXS19" s="295"/>
      <c r="WXT19" s="295"/>
      <c r="WXU19" s="295"/>
      <c r="WXV19" s="295"/>
      <c r="WXW19" s="295"/>
      <c r="WXX19" s="295"/>
      <c r="WXY19" s="295"/>
      <c r="WXZ19" s="295"/>
      <c r="WYA19" s="295"/>
      <c r="WYB19" s="295"/>
      <c r="WYC19" s="295"/>
      <c r="WYD19" s="295"/>
      <c r="WYE19" s="295"/>
      <c r="WYF19" s="295"/>
      <c r="WYG19" s="295"/>
      <c r="WYH19" s="295"/>
      <c r="WYI19" s="295"/>
      <c r="WYJ19" s="295"/>
      <c r="WYK19" s="295"/>
      <c r="WYL19" s="295"/>
      <c r="WYM19" s="295"/>
      <c r="WYN19" s="295"/>
      <c r="WYO19" s="295"/>
      <c r="WYP19" s="295"/>
      <c r="WYQ19" s="295"/>
      <c r="WYR19" s="295"/>
      <c r="WYS19" s="295"/>
      <c r="WYT19" s="295"/>
      <c r="WYU19" s="295"/>
      <c r="WYV19" s="295"/>
      <c r="WYW19" s="295"/>
      <c r="WYX19" s="295"/>
      <c r="WYY19" s="295"/>
      <c r="WYZ19" s="295"/>
      <c r="WZA19" s="295"/>
      <c r="WZB19" s="295"/>
      <c r="WZC19" s="295"/>
      <c r="WZD19" s="295"/>
      <c r="WZE19" s="295"/>
      <c r="WZF19" s="295"/>
      <c r="WZG19" s="295"/>
      <c r="WZH19" s="295"/>
      <c r="WZI19" s="295"/>
      <c r="WZJ19" s="295"/>
      <c r="WZK19" s="295"/>
      <c r="WZL19" s="295"/>
      <c r="WZM19" s="295"/>
      <c r="WZN19" s="295"/>
      <c r="WZO19" s="295"/>
      <c r="WZP19" s="295"/>
      <c r="WZQ19" s="295"/>
      <c r="WZR19" s="295"/>
      <c r="WZS19" s="295"/>
      <c r="WZT19" s="295"/>
      <c r="WZU19" s="295"/>
      <c r="WZV19" s="295"/>
      <c r="WZW19" s="295"/>
      <c r="WZX19" s="295"/>
      <c r="WZY19" s="295"/>
      <c r="WZZ19" s="295"/>
      <c r="XAA19" s="295"/>
      <c r="XAB19" s="295"/>
      <c r="XAC19" s="295"/>
      <c r="XAD19" s="295"/>
      <c r="XAE19" s="295"/>
      <c r="XAF19" s="295"/>
      <c r="XAG19" s="295"/>
      <c r="XAH19" s="295"/>
      <c r="XAI19" s="295"/>
      <c r="XAJ19" s="295"/>
      <c r="XAK19" s="295"/>
      <c r="XAL19" s="295"/>
      <c r="XAM19" s="295"/>
      <c r="XAN19" s="295"/>
      <c r="XAO19" s="295"/>
      <c r="XAP19" s="295"/>
      <c r="XAQ19" s="295"/>
      <c r="XAR19" s="295"/>
      <c r="XAS19" s="295"/>
      <c r="XAT19" s="295"/>
      <c r="XAU19" s="295"/>
      <c r="XAV19" s="295"/>
      <c r="XAW19" s="295"/>
      <c r="XAX19" s="295"/>
      <c r="XAY19" s="295"/>
      <c r="XAZ19" s="295"/>
      <c r="XBA19" s="295"/>
      <c r="XBB19" s="295"/>
      <c r="XBC19" s="295"/>
      <c r="XBD19" s="295"/>
      <c r="XBE19" s="295"/>
      <c r="XBF19" s="295"/>
      <c r="XBG19" s="295"/>
      <c r="XBH19" s="295"/>
      <c r="XBI19" s="295"/>
      <c r="XBJ19" s="295"/>
      <c r="XBK19" s="295"/>
      <c r="XBL19" s="295"/>
      <c r="XBM19" s="295"/>
      <c r="XBN19" s="295"/>
      <c r="XBO19" s="295"/>
      <c r="XBP19" s="295"/>
      <c r="XBQ19" s="295"/>
      <c r="XBR19" s="295"/>
      <c r="XBS19" s="295"/>
      <c r="XBT19" s="295"/>
      <c r="XBU19" s="295"/>
      <c r="XBV19" s="295"/>
      <c r="XBW19" s="295"/>
      <c r="XBX19" s="295"/>
      <c r="XBY19" s="295"/>
      <c r="XBZ19" s="295"/>
      <c r="XCA19" s="295"/>
      <c r="XCB19" s="295"/>
      <c r="XCC19" s="295"/>
      <c r="XCD19" s="295"/>
      <c r="XCE19" s="295"/>
      <c r="XCF19" s="295"/>
      <c r="XCG19" s="295"/>
      <c r="XCH19" s="295"/>
      <c r="XCI19" s="295"/>
      <c r="XCJ19" s="295"/>
      <c r="XCK19" s="295"/>
      <c r="XCL19" s="295"/>
      <c r="XCM19" s="295"/>
      <c r="XCN19" s="295"/>
      <c r="XCO19" s="295"/>
      <c r="XCP19" s="295"/>
      <c r="XCQ19" s="295"/>
      <c r="XCR19" s="295"/>
      <c r="XCS19" s="295"/>
      <c r="XCT19" s="295"/>
      <c r="XCU19" s="295"/>
      <c r="XCV19" s="295"/>
      <c r="XCW19" s="295"/>
      <c r="XCX19" s="295"/>
      <c r="XCY19" s="295"/>
      <c r="XCZ19" s="295"/>
      <c r="XDA19" s="295"/>
      <c r="XDB19" s="295"/>
      <c r="XDC19" s="295"/>
      <c r="XDD19" s="295"/>
      <c r="XDE19" s="295"/>
      <c r="XDF19" s="295"/>
      <c r="XDG19" s="295"/>
      <c r="XDH19" s="295"/>
      <c r="XDI19" s="295"/>
      <c r="XDJ19" s="295"/>
      <c r="XDK19" s="295"/>
      <c r="XDL19" s="295"/>
      <c r="XDM19" s="295"/>
      <c r="XDN19" s="295"/>
      <c r="XDO19" s="295"/>
      <c r="XDP19" s="295"/>
      <c r="XDQ19" s="295"/>
      <c r="XDR19" s="295"/>
      <c r="XDS19" s="295"/>
      <c r="XDT19" s="295"/>
      <c r="XDU19" s="295"/>
      <c r="XDV19" s="295"/>
      <c r="XDW19" s="295"/>
      <c r="XDX19" s="295"/>
      <c r="XDY19" s="295"/>
      <c r="XDZ19" s="295"/>
      <c r="XEA19" s="295"/>
      <c r="XEB19" s="295"/>
      <c r="XEC19" s="295"/>
      <c r="XED19" s="295"/>
      <c r="XEE19" s="295"/>
      <c r="XEF19" s="295"/>
      <c r="XEG19" s="295"/>
      <c r="XEH19" s="295"/>
      <c r="XEI19" s="295"/>
      <c r="XEJ19" s="295"/>
      <c r="XEK19" s="295"/>
      <c r="XEL19" s="295"/>
      <c r="XEM19" s="295"/>
      <c r="XEN19" s="295"/>
      <c r="XEO19" s="295"/>
      <c r="XEP19" s="295"/>
      <c r="XEQ19" s="295"/>
      <c r="XER19" s="295"/>
      <c r="XES19" s="295"/>
      <c r="XET19" s="295"/>
      <c r="XEU19" s="295"/>
      <c r="XEV19" s="295"/>
      <c r="XEW19" s="295"/>
      <c r="XEX19" s="295"/>
      <c r="XEY19" s="322"/>
      <c r="XEZ19" s="313"/>
      <c r="XFA19" s="313"/>
      <c r="XFB19" s="314"/>
      <c r="XFC19" s="313"/>
      <c r="XFD19" s="314"/>
    </row>
    <row r="20" s="297" customFormat="1" ht="38" customHeight="1" spans="1:16384">
      <c r="A20" s="312">
        <v>45604</v>
      </c>
      <c r="B20" s="313" t="s">
        <v>165</v>
      </c>
      <c r="C20" s="313" t="s">
        <v>166</v>
      </c>
      <c r="D20" s="314">
        <v>4500150836</v>
      </c>
      <c r="E20" s="313"/>
      <c r="F20" s="314" t="s">
        <v>167</v>
      </c>
      <c r="G20" s="314" t="s">
        <v>97</v>
      </c>
      <c r="H20" s="313" t="s">
        <v>73</v>
      </c>
      <c r="I20" s="314">
        <v>2108</v>
      </c>
      <c r="J20" s="314">
        <v>0</v>
      </c>
      <c r="K20" s="314">
        <v>4</v>
      </c>
      <c r="L20" s="314">
        <f t="shared" si="0"/>
        <v>527</v>
      </c>
      <c r="M20" s="322">
        <v>45660</v>
      </c>
      <c r="N20" s="322">
        <v>45656</v>
      </c>
      <c r="O20" s="313"/>
      <c r="P20" s="326" t="s">
        <v>74</v>
      </c>
      <c r="Q20" s="313"/>
      <c r="R20" s="330">
        <v>45622</v>
      </c>
      <c r="S20" s="331" t="s">
        <v>76</v>
      </c>
      <c r="T20" s="331" t="s">
        <v>168</v>
      </c>
      <c r="U20" s="314" t="s">
        <v>77</v>
      </c>
      <c r="V20" s="331"/>
      <c r="W20" s="332" t="s">
        <v>169</v>
      </c>
      <c r="X20" s="313" t="s">
        <v>170</v>
      </c>
      <c r="Y20" s="352" t="s">
        <v>171</v>
      </c>
      <c r="Z20" s="343">
        <v>7.5952</v>
      </c>
      <c r="AA20" s="344">
        <f t="shared" si="4"/>
        <v>16010.6816</v>
      </c>
      <c r="AB20" s="345" t="s">
        <v>172</v>
      </c>
      <c r="AC20" s="353" t="s">
        <v>97</v>
      </c>
      <c r="AD20" s="345" t="s">
        <v>82</v>
      </c>
      <c r="AE20" s="347">
        <f t="shared" si="9"/>
        <v>421.6</v>
      </c>
      <c r="AF20" s="347"/>
      <c r="AG20" s="345"/>
      <c r="AH20" s="115"/>
      <c r="AI20" s="115"/>
      <c r="AJ20" s="345"/>
      <c r="AK20" s="345">
        <f>I20</f>
        <v>2108</v>
      </c>
      <c r="AL20" s="115"/>
      <c r="AM20" s="345"/>
      <c r="AN20" s="345"/>
      <c r="AO20" s="345"/>
      <c r="AP20" s="345"/>
      <c r="AQ20" s="314"/>
      <c r="AR20" s="314">
        <f>I20</f>
        <v>2108</v>
      </c>
      <c r="AS20" s="314"/>
      <c r="AT20" s="314"/>
      <c r="AU20" s="314"/>
      <c r="AV20" s="314"/>
      <c r="AW20" s="345"/>
      <c r="AX20" s="347"/>
      <c r="AY20" s="314"/>
      <c r="AZ20" s="314"/>
      <c r="BA20" s="345">
        <f t="shared" si="2"/>
        <v>2108</v>
      </c>
      <c r="BB20" s="347">
        <f t="shared" si="8"/>
        <v>756400</v>
      </c>
      <c r="BC20" s="130"/>
      <c r="BD20" s="130"/>
      <c r="BE20" s="375"/>
      <c r="BF20" s="376"/>
      <c r="BG20" s="375"/>
      <c r="BH20" s="376"/>
      <c r="BI20" s="376"/>
      <c r="BJ20" s="376"/>
      <c r="BK20" s="376"/>
      <c r="BL20" s="376"/>
      <c r="BM20" s="376"/>
      <c r="BN20" s="376"/>
      <c r="BO20" s="376"/>
      <c r="BP20" s="376"/>
      <c r="BQ20" s="376"/>
      <c r="BR20" s="376"/>
      <c r="BS20" s="376"/>
      <c r="BT20" s="376"/>
      <c r="BU20" s="376"/>
      <c r="BV20" s="376"/>
      <c r="BW20" s="376"/>
      <c r="BX20" s="376"/>
      <c r="BY20" s="376"/>
      <c r="BZ20" s="376"/>
      <c r="CA20" s="376"/>
      <c r="CB20" s="376"/>
      <c r="CC20" s="376"/>
      <c r="CD20" s="376"/>
      <c r="CE20" s="376"/>
      <c r="CF20" s="376"/>
      <c r="CG20" s="376"/>
      <c r="CH20" s="376"/>
      <c r="CI20" s="376"/>
      <c r="CJ20" s="376"/>
      <c r="CK20" s="376"/>
      <c r="CL20" s="376"/>
      <c r="CM20" s="376"/>
      <c r="CN20" s="376"/>
      <c r="CO20" s="376"/>
      <c r="CP20" s="376"/>
      <c r="CQ20" s="376"/>
      <c r="CR20" s="376"/>
      <c r="CS20" s="376"/>
      <c r="CT20" s="376"/>
      <c r="CU20" s="376"/>
      <c r="CV20" s="376"/>
      <c r="CW20" s="376"/>
      <c r="CX20" s="376"/>
      <c r="CY20" s="376"/>
      <c r="CZ20" s="376"/>
      <c r="DA20" s="376"/>
      <c r="DB20" s="376"/>
      <c r="DC20" s="376"/>
      <c r="DD20" s="376"/>
      <c r="DE20" s="376"/>
      <c r="DF20" s="376"/>
      <c r="DG20" s="376"/>
      <c r="DH20" s="376"/>
      <c r="DI20" s="376"/>
      <c r="DJ20" s="376"/>
      <c r="DK20" s="376"/>
      <c r="DL20" s="376"/>
      <c r="DM20" s="376"/>
      <c r="DN20" s="376"/>
      <c r="DO20" s="376"/>
      <c r="DP20" s="376"/>
      <c r="DQ20" s="376"/>
      <c r="DR20" s="376"/>
      <c r="DS20" s="376"/>
      <c r="DT20" s="376"/>
      <c r="DU20" s="376"/>
      <c r="DV20" s="376"/>
      <c r="DW20" s="376"/>
      <c r="DX20" s="376"/>
      <c r="DY20" s="376"/>
      <c r="DZ20" s="376"/>
      <c r="EA20" s="376"/>
      <c r="EB20" s="376"/>
      <c r="EC20" s="376"/>
      <c r="ED20" s="376"/>
      <c r="EE20" s="376"/>
      <c r="EF20" s="376"/>
      <c r="EG20" s="376"/>
      <c r="EH20" s="376"/>
      <c r="EI20" s="376"/>
      <c r="EJ20" s="376"/>
      <c r="EK20" s="376"/>
      <c r="EL20" s="376"/>
      <c r="EM20" s="376"/>
      <c r="EN20" s="376"/>
      <c r="EO20" s="376"/>
      <c r="EP20" s="376"/>
      <c r="EQ20" s="376"/>
      <c r="ER20" s="376"/>
      <c r="ES20" s="376"/>
      <c r="ET20" s="376"/>
      <c r="EU20" s="376"/>
      <c r="EV20" s="376"/>
      <c r="EW20" s="376"/>
      <c r="EX20" s="376"/>
      <c r="EY20" s="376"/>
      <c r="EZ20" s="376"/>
      <c r="FA20" s="376"/>
      <c r="FB20" s="376"/>
      <c r="FC20" s="376"/>
      <c r="FD20" s="376"/>
      <c r="FE20" s="376"/>
      <c r="FF20" s="376"/>
      <c r="FG20" s="376"/>
      <c r="FH20" s="376"/>
      <c r="FI20" s="376"/>
      <c r="FJ20" s="376"/>
      <c r="FK20" s="376"/>
      <c r="FL20" s="376"/>
      <c r="FM20" s="376"/>
      <c r="FN20" s="376"/>
      <c r="FO20" s="376"/>
      <c r="FP20" s="376"/>
      <c r="FQ20" s="376"/>
      <c r="FR20" s="376"/>
      <c r="FS20" s="376"/>
      <c r="FT20" s="376"/>
      <c r="FU20" s="376"/>
      <c r="FV20" s="376"/>
      <c r="FW20" s="376"/>
      <c r="FX20" s="376"/>
      <c r="FY20" s="376"/>
      <c r="FZ20" s="376"/>
      <c r="GA20" s="376"/>
      <c r="GB20" s="376"/>
      <c r="GC20" s="376"/>
      <c r="GD20" s="376"/>
      <c r="GE20" s="376"/>
      <c r="GF20" s="376"/>
      <c r="GG20" s="376"/>
      <c r="GH20" s="376"/>
      <c r="GI20" s="376"/>
      <c r="GJ20" s="376"/>
      <c r="GK20" s="376"/>
      <c r="GL20" s="376"/>
      <c r="GM20" s="376"/>
      <c r="GN20" s="376"/>
      <c r="GO20" s="376"/>
      <c r="GP20" s="376"/>
      <c r="GQ20" s="376"/>
      <c r="GR20" s="376"/>
      <c r="GS20" s="376"/>
      <c r="GT20" s="376"/>
      <c r="GU20" s="376"/>
      <c r="GV20" s="376"/>
      <c r="GW20" s="376"/>
      <c r="GX20" s="376"/>
      <c r="GY20" s="376"/>
      <c r="GZ20" s="376"/>
      <c r="HA20" s="376"/>
      <c r="HB20" s="376"/>
      <c r="HC20" s="376"/>
      <c r="HD20" s="376"/>
      <c r="HE20" s="376"/>
      <c r="HF20" s="376"/>
      <c r="HG20" s="376"/>
      <c r="HH20" s="376"/>
      <c r="HI20" s="376"/>
      <c r="HJ20" s="376"/>
      <c r="HK20" s="376"/>
      <c r="HL20" s="376"/>
      <c r="HM20" s="376"/>
      <c r="HN20" s="376"/>
      <c r="HO20" s="376"/>
      <c r="HP20" s="376"/>
      <c r="HQ20" s="376"/>
      <c r="HR20" s="376"/>
      <c r="HS20" s="376"/>
      <c r="HT20" s="376"/>
      <c r="HU20" s="376"/>
      <c r="HV20" s="376"/>
      <c r="HW20" s="376"/>
      <c r="HX20" s="376"/>
      <c r="HY20" s="376"/>
      <c r="HZ20" s="376"/>
      <c r="IA20" s="376"/>
      <c r="IB20" s="376"/>
      <c r="IC20" s="376"/>
      <c r="ID20" s="376"/>
      <c r="IE20" s="376"/>
      <c r="IF20" s="376"/>
      <c r="IG20" s="376"/>
      <c r="IH20" s="376"/>
      <c r="II20" s="376"/>
      <c r="IJ20" s="376"/>
      <c r="IK20" s="376"/>
      <c r="IL20" s="376"/>
      <c r="IM20" s="376"/>
      <c r="IN20" s="376"/>
      <c r="IO20" s="376"/>
      <c r="IP20" s="376"/>
      <c r="IQ20" s="376"/>
      <c r="IR20" s="376"/>
      <c r="IS20" s="376"/>
      <c r="IT20" s="376"/>
      <c r="IU20" s="376"/>
      <c r="IV20" s="376"/>
      <c r="IW20" s="376"/>
      <c r="IX20" s="376"/>
      <c r="IY20" s="376"/>
      <c r="IZ20" s="376"/>
      <c r="JA20" s="376"/>
      <c r="JB20" s="376"/>
      <c r="JC20" s="376"/>
      <c r="JD20" s="376"/>
      <c r="JE20" s="376"/>
      <c r="JF20" s="376"/>
      <c r="JG20" s="376"/>
      <c r="JH20" s="376"/>
      <c r="JI20" s="376"/>
      <c r="JJ20" s="376"/>
      <c r="JK20" s="376"/>
      <c r="JL20" s="376"/>
      <c r="JM20" s="376"/>
      <c r="JN20" s="376"/>
      <c r="JO20" s="376"/>
      <c r="JP20" s="376"/>
      <c r="JQ20" s="376"/>
      <c r="JR20" s="376"/>
      <c r="JS20" s="376"/>
      <c r="JT20" s="376"/>
      <c r="JU20" s="376"/>
      <c r="JV20" s="376"/>
      <c r="JW20" s="376"/>
      <c r="JX20" s="376"/>
      <c r="JY20" s="376"/>
      <c r="JZ20" s="376"/>
      <c r="KA20" s="376"/>
      <c r="KB20" s="376"/>
      <c r="KC20" s="376"/>
      <c r="KD20" s="376"/>
      <c r="KE20" s="376"/>
      <c r="KF20" s="376"/>
      <c r="KG20" s="376"/>
      <c r="KH20" s="376"/>
      <c r="KI20" s="376"/>
      <c r="KJ20" s="376"/>
      <c r="KK20" s="376"/>
      <c r="KL20" s="376"/>
      <c r="KM20" s="376"/>
      <c r="KN20" s="376"/>
      <c r="KO20" s="376"/>
      <c r="KP20" s="376"/>
      <c r="KQ20" s="376"/>
      <c r="KR20" s="376"/>
      <c r="KS20" s="376"/>
      <c r="KT20" s="376"/>
      <c r="KU20" s="376"/>
      <c r="KV20" s="376"/>
      <c r="KW20" s="376"/>
      <c r="KX20" s="376"/>
      <c r="KY20" s="376"/>
      <c r="KZ20" s="376"/>
      <c r="LA20" s="376"/>
      <c r="LB20" s="376"/>
      <c r="LC20" s="376"/>
      <c r="LD20" s="376"/>
      <c r="LE20" s="376"/>
      <c r="LF20" s="376"/>
      <c r="LG20" s="376"/>
      <c r="LH20" s="376"/>
      <c r="LI20" s="376"/>
      <c r="LJ20" s="376"/>
      <c r="LK20" s="376"/>
      <c r="LL20" s="376"/>
      <c r="LM20" s="376"/>
      <c r="LN20" s="376"/>
      <c r="LO20" s="376"/>
      <c r="LP20" s="376"/>
      <c r="LQ20" s="376"/>
      <c r="LR20" s="376"/>
      <c r="LS20" s="376"/>
      <c r="LT20" s="376"/>
      <c r="LU20" s="376"/>
      <c r="LV20" s="376"/>
      <c r="LW20" s="376"/>
      <c r="LX20" s="376"/>
      <c r="LY20" s="376"/>
      <c r="LZ20" s="376"/>
      <c r="MA20" s="376"/>
      <c r="MB20" s="376"/>
      <c r="MC20" s="376"/>
      <c r="MD20" s="376"/>
      <c r="ME20" s="376"/>
      <c r="MF20" s="376"/>
      <c r="MG20" s="376"/>
      <c r="MH20" s="376"/>
      <c r="MI20" s="376"/>
      <c r="MJ20" s="376"/>
      <c r="MK20" s="376"/>
      <c r="ML20" s="376"/>
      <c r="MM20" s="376"/>
      <c r="MN20" s="376"/>
      <c r="MO20" s="376"/>
      <c r="MP20" s="376"/>
      <c r="MQ20" s="376"/>
      <c r="MR20" s="376"/>
      <c r="MS20" s="376"/>
      <c r="MT20" s="376"/>
      <c r="MU20" s="376"/>
      <c r="MV20" s="376"/>
      <c r="MW20" s="376"/>
      <c r="MX20" s="376"/>
      <c r="MY20" s="376"/>
      <c r="MZ20" s="376"/>
      <c r="NA20" s="376"/>
      <c r="NB20" s="376"/>
      <c r="NC20" s="376"/>
      <c r="ND20" s="376"/>
      <c r="NE20" s="376"/>
      <c r="NF20" s="376"/>
      <c r="NG20" s="376"/>
      <c r="NH20" s="376"/>
      <c r="NI20" s="376"/>
      <c r="NJ20" s="376"/>
      <c r="NK20" s="376"/>
      <c r="NL20" s="376"/>
      <c r="NM20" s="376"/>
      <c r="NN20" s="376"/>
      <c r="NO20" s="376"/>
      <c r="NP20" s="376"/>
      <c r="NQ20" s="376"/>
      <c r="NR20" s="376"/>
      <c r="NS20" s="376"/>
      <c r="NT20" s="376"/>
      <c r="NU20" s="376"/>
      <c r="NV20" s="376"/>
      <c r="NW20" s="376"/>
      <c r="NX20" s="376"/>
      <c r="NY20" s="376"/>
      <c r="NZ20" s="376"/>
      <c r="OA20" s="376"/>
      <c r="OB20" s="376"/>
      <c r="OC20" s="376"/>
      <c r="OD20" s="376"/>
      <c r="OE20" s="376"/>
      <c r="OF20" s="376"/>
      <c r="OG20" s="376"/>
      <c r="OH20" s="376"/>
      <c r="OI20" s="376"/>
      <c r="OJ20" s="376"/>
      <c r="OK20" s="376"/>
      <c r="OL20" s="376"/>
      <c r="OM20" s="376"/>
      <c r="ON20" s="376"/>
      <c r="OO20" s="376"/>
      <c r="OP20" s="376"/>
      <c r="OQ20" s="376"/>
      <c r="OR20" s="376"/>
      <c r="OS20" s="376"/>
      <c r="OT20" s="376"/>
      <c r="OU20" s="376"/>
      <c r="OV20" s="376"/>
      <c r="OW20" s="376"/>
      <c r="OX20" s="376"/>
      <c r="OY20" s="376"/>
      <c r="OZ20" s="376"/>
      <c r="PA20" s="376"/>
      <c r="PB20" s="376"/>
      <c r="PC20" s="376"/>
      <c r="PD20" s="376"/>
      <c r="PE20" s="376"/>
      <c r="PF20" s="376"/>
      <c r="PG20" s="376"/>
      <c r="PH20" s="376"/>
      <c r="PI20" s="376"/>
      <c r="PJ20" s="376"/>
      <c r="PK20" s="376"/>
      <c r="PL20" s="376"/>
      <c r="PM20" s="376"/>
      <c r="PN20" s="376"/>
      <c r="PO20" s="376"/>
      <c r="PP20" s="376"/>
      <c r="PQ20" s="376"/>
      <c r="PR20" s="376"/>
      <c r="PS20" s="376"/>
      <c r="PT20" s="376"/>
      <c r="PU20" s="376"/>
      <c r="PV20" s="376"/>
      <c r="PW20" s="376"/>
      <c r="PX20" s="376"/>
      <c r="PY20" s="376"/>
      <c r="PZ20" s="376"/>
      <c r="QA20" s="376"/>
      <c r="QB20" s="376"/>
      <c r="QC20" s="376"/>
      <c r="QD20" s="376"/>
      <c r="QE20" s="376"/>
      <c r="QF20" s="376"/>
      <c r="QG20" s="376"/>
      <c r="QH20" s="376"/>
      <c r="QI20" s="376"/>
      <c r="QJ20" s="376"/>
      <c r="QK20" s="376"/>
      <c r="QL20" s="376"/>
      <c r="QM20" s="376"/>
      <c r="QN20" s="376"/>
      <c r="QO20" s="376"/>
      <c r="QP20" s="376"/>
      <c r="QQ20" s="376"/>
      <c r="QR20" s="376"/>
      <c r="QS20" s="376"/>
      <c r="QT20" s="376"/>
      <c r="QU20" s="376"/>
      <c r="QV20" s="376"/>
      <c r="QW20" s="376"/>
      <c r="QX20" s="376"/>
      <c r="QY20" s="376"/>
      <c r="QZ20" s="376"/>
      <c r="RA20" s="376"/>
      <c r="RB20" s="376"/>
      <c r="RC20" s="376"/>
      <c r="RD20" s="376"/>
      <c r="RE20" s="376"/>
      <c r="RF20" s="376"/>
      <c r="RG20" s="376"/>
      <c r="RH20" s="376"/>
      <c r="RI20" s="376"/>
      <c r="RJ20" s="376"/>
      <c r="RK20" s="376"/>
      <c r="RL20" s="376"/>
      <c r="RM20" s="376"/>
      <c r="RN20" s="376"/>
      <c r="RO20" s="376"/>
      <c r="RP20" s="376"/>
      <c r="RQ20" s="376"/>
      <c r="RR20" s="376"/>
      <c r="RS20" s="376"/>
      <c r="RT20" s="376"/>
      <c r="RU20" s="376"/>
      <c r="RV20" s="376"/>
      <c r="RW20" s="376"/>
      <c r="RX20" s="376"/>
      <c r="RY20" s="376"/>
      <c r="RZ20" s="376"/>
      <c r="SA20" s="376"/>
      <c r="SB20" s="376"/>
      <c r="SC20" s="376"/>
      <c r="SD20" s="376"/>
      <c r="SE20" s="376"/>
      <c r="SF20" s="376"/>
      <c r="SG20" s="376"/>
      <c r="SH20" s="376"/>
      <c r="SI20" s="376"/>
      <c r="SJ20" s="376"/>
      <c r="SK20" s="376"/>
      <c r="SL20" s="376"/>
      <c r="SM20" s="376"/>
      <c r="SN20" s="376"/>
      <c r="SO20" s="376"/>
      <c r="SP20" s="376"/>
      <c r="SQ20" s="376"/>
      <c r="SR20" s="376"/>
      <c r="SS20" s="376"/>
      <c r="ST20" s="376"/>
      <c r="SU20" s="376"/>
      <c r="SV20" s="376"/>
      <c r="SW20" s="376"/>
      <c r="SX20" s="376"/>
      <c r="SY20" s="376"/>
      <c r="SZ20" s="376"/>
      <c r="TA20" s="376"/>
      <c r="TB20" s="376"/>
      <c r="TC20" s="376"/>
      <c r="TD20" s="376"/>
      <c r="TE20" s="376"/>
      <c r="TF20" s="376"/>
      <c r="TG20" s="376"/>
      <c r="TH20" s="376"/>
      <c r="TI20" s="376"/>
      <c r="TJ20" s="376"/>
      <c r="TK20" s="376"/>
      <c r="TL20" s="376"/>
      <c r="TM20" s="376"/>
      <c r="TN20" s="376"/>
      <c r="TO20" s="376"/>
      <c r="TP20" s="376"/>
      <c r="TQ20" s="376"/>
      <c r="TR20" s="376"/>
      <c r="TS20" s="376"/>
      <c r="TT20" s="376"/>
      <c r="TU20" s="376"/>
      <c r="TV20" s="376"/>
      <c r="TW20" s="376"/>
      <c r="TX20" s="376"/>
      <c r="TY20" s="376"/>
      <c r="TZ20" s="376"/>
      <c r="UA20" s="376"/>
      <c r="UB20" s="376"/>
      <c r="UC20" s="376"/>
      <c r="UD20" s="376"/>
      <c r="UE20" s="376"/>
      <c r="UF20" s="376"/>
      <c r="UG20" s="376"/>
      <c r="UH20" s="376"/>
      <c r="UI20" s="376"/>
      <c r="UJ20" s="376"/>
      <c r="UK20" s="376"/>
      <c r="UL20" s="376"/>
      <c r="UM20" s="376"/>
      <c r="UN20" s="376"/>
      <c r="UO20" s="376"/>
      <c r="UP20" s="376"/>
      <c r="UQ20" s="376"/>
      <c r="UR20" s="376"/>
      <c r="US20" s="376"/>
      <c r="UT20" s="376"/>
      <c r="UU20" s="376"/>
      <c r="UV20" s="376"/>
      <c r="UW20" s="376"/>
      <c r="UX20" s="376"/>
      <c r="UY20" s="376"/>
      <c r="UZ20" s="376"/>
      <c r="VA20" s="376"/>
      <c r="VB20" s="376"/>
      <c r="VC20" s="376"/>
      <c r="VD20" s="376"/>
      <c r="VE20" s="376"/>
      <c r="VF20" s="376"/>
      <c r="VG20" s="376"/>
      <c r="VH20" s="376"/>
      <c r="VI20" s="376"/>
      <c r="VJ20" s="376"/>
      <c r="VK20" s="376"/>
      <c r="VL20" s="376"/>
      <c r="VM20" s="376"/>
      <c r="VN20" s="376"/>
      <c r="VO20" s="376"/>
      <c r="VP20" s="376"/>
      <c r="VQ20" s="376"/>
      <c r="VR20" s="376"/>
      <c r="VS20" s="376"/>
      <c r="VT20" s="376"/>
      <c r="VU20" s="376"/>
      <c r="VV20" s="376"/>
      <c r="VW20" s="376"/>
      <c r="VX20" s="376"/>
      <c r="VY20" s="376"/>
      <c r="VZ20" s="376"/>
      <c r="WA20" s="376"/>
      <c r="WB20" s="376"/>
      <c r="WC20" s="376"/>
      <c r="WD20" s="376"/>
      <c r="WE20" s="376"/>
      <c r="WF20" s="376"/>
      <c r="WG20" s="376"/>
      <c r="WH20" s="376"/>
      <c r="WI20" s="376"/>
      <c r="WJ20" s="376"/>
      <c r="WK20" s="376"/>
      <c r="WL20" s="376"/>
      <c r="WM20" s="376"/>
      <c r="WN20" s="376"/>
      <c r="WO20" s="376"/>
      <c r="WP20" s="376"/>
      <c r="WQ20" s="376"/>
      <c r="WR20" s="376"/>
      <c r="WS20" s="376"/>
      <c r="WT20" s="376"/>
      <c r="WU20" s="376"/>
      <c r="WV20" s="376"/>
      <c r="WW20" s="376"/>
      <c r="WX20" s="376"/>
      <c r="WY20" s="376"/>
      <c r="WZ20" s="376"/>
      <c r="XA20" s="376"/>
      <c r="XB20" s="376"/>
      <c r="XC20" s="376"/>
      <c r="XD20" s="376"/>
      <c r="XE20" s="376"/>
      <c r="XF20" s="376"/>
      <c r="XG20" s="376"/>
      <c r="XH20" s="376"/>
      <c r="XI20" s="376"/>
      <c r="XJ20" s="376"/>
      <c r="XK20" s="376"/>
      <c r="XL20" s="376"/>
      <c r="XM20" s="376"/>
      <c r="XN20" s="376"/>
      <c r="XO20" s="376"/>
      <c r="XP20" s="376"/>
      <c r="XQ20" s="376"/>
      <c r="XR20" s="376"/>
      <c r="XS20" s="376"/>
      <c r="XT20" s="376"/>
      <c r="XU20" s="376"/>
      <c r="XV20" s="376"/>
      <c r="XW20" s="376"/>
      <c r="XX20" s="376"/>
      <c r="XY20" s="376"/>
      <c r="XZ20" s="376"/>
      <c r="YA20" s="376"/>
      <c r="YB20" s="376"/>
      <c r="YC20" s="376"/>
      <c r="YD20" s="376"/>
      <c r="YE20" s="376"/>
      <c r="YF20" s="376"/>
      <c r="YG20" s="376"/>
      <c r="YH20" s="376"/>
      <c r="YI20" s="376"/>
      <c r="YJ20" s="376"/>
      <c r="YK20" s="376"/>
      <c r="YL20" s="376"/>
      <c r="YM20" s="376"/>
      <c r="YN20" s="376"/>
      <c r="YO20" s="376"/>
      <c r="YP20" s="376"/>
      <c r="YQ20" s="376"/>
      <c r="YR20" s="376"/>
      <c r="YS20" s="376"/>
      <c r="YT20" s="376"/>
      <c r="YU20" s="376"/>
      <c r="YV20" s="376"/>
      <c r="YW20" s="376"/>
      <c r="YX20" s="376"/>
      <c r="YY20" s="376"/>
      <c r="YZ20" s="376"/>
      <c r="ZA20" s="376"/>
      <c r="ZB20" s="376"/>
      <c r="ZC20" s="376"/>
      <c r="ZD20" s="376"/>
      <c r="ZE20" s="376"/>
      <c r="ZF20" s="376"/>
      <c r="ZG20" s="376"/>
      <c r="ZH20" s="376"/>
      <c r="ZI20" s="376"/>
      <c r="ZJ20" s="376"/>
      <c r="ZK20" s="376"/>
      <c r="ZL20" s="376"/>
      <c r="ZM20" s="376"/>
      <c r="ZN20" s="376"/>
      <c r="ZO20" s="376"/>
      <c r="ZP20" s="376"/>
      <c r="ZQ20" s="376"/>
      <c r="ZR20" s="376"/>
      <c r="ZS20" s="376"/>
      <c r="ZT20" s="376"/>
      <c r="ZU20" s="376"/>
      <c r="ZV20" s="376"/>
      <c r="ZW20" s="376"/>
      <c r="ZX20" s="376"/>
      <c r="ZY20" s="376"/>
      <c r="ZZ20" s="376"/>
      <c r="AAA20" s="376"/>
      <c r="AAB20" s="376"/>
      <c r="AAC20" s="376"/>
      <c r="AAD20" s="376"/>
      <c r="AAE20" s="376"/>
      <c r="AAF20" s="376"/>
      <c r="AAG20" s="376"/>
      <c r="AAH20" s="376"/>
      <c r="AAI20" s="376"/>
      <c r="AAJ20" s="376"/>
      <c r="AAK20" s="376"/>
      <c r="AAL20" s="376"/>
      <c r="AAM20" s="376"/>
      <c r="AAN20" s="376"/>
      <c r="AAO20" s="376"/>
      <c r="AAP20" s="376"/>
      <c r="AAQ20" s="376"/>
      <c r="AAR20" s="376"/>
      <c r="AAS20" s="376"/>
      <c r="AAT20" s="376"/>
      <c r="AAU20" s="376"/>
      <c r="AAV20" s="376"/>
      <c r="AAW20" s="376"/>
      <c r="AAX20" s="376"/>
      <c r="AAY20" s="376"/>
      <c r="AAZ20" s="376"/>
      <c r="ABA20" s="376"/>
      <c r="ABB20" s="376"/>
      <c r="ABC20" s="376"/>
      <c r="ABD20" s="376"/>
      <c r="ABE20" s="376"/>
      <c r="ABF20" s="376"/>
      <c r="ABG20" s="376"/>
      <c r="ABH20" s="376"/>
      <c r="ABI20" s="376"/>
      <c r="ABJ20" s="376"/>
      <c r="ABK20" s="376"/>
      <c r="ABL20" s="376"/>
      <c r="ABM20" s="376"/>
      <c r="ABN20" s="376"/>
      <c r="ABO20" s="376"/>
      <c r="ABP20" s="376"/>
      <c r="ABQ20" s="376"/>
      <c r="ABR20" s="376"/>
      <c r="ABS20" s="376"/>
      <c r="ABT20" s="376"/>
      <c r="ABU20" s="376"/>
      <c r="ABV20" s="376"/>
      <c r="ABW20" s="376"/>
      <c r="ABX20" s="376"/>
      <c r="ABY20" s="376"/>
      <c r="ABZ20" s="376"/>
      <c r="ACA20" s="376"/>
      <c r="ACB20" s="376"/>
      <c r="ACC20" s="376"/>
      <c r="ACD20" s="376"/>
      <c r="ACE20" s="376"/>
      <c r="ACF20" s="376"/>
      <c r="ACG20" s="376"/>
      <c r="ACH20" s="376"/>
      <c r="ACI20" s="376"/>
      <c r="ACJ20" s="376"/>
      <c r="ACK20" s="376"/>
      <c r="ACL20" s="376"/>
      <c r="ACM20" s="376"/>
      <c r="ACN20" s="376"/>
      <c r="ACO20" s="376"/>
      <c r="ACP20" s="376"/>
      <c r="ACQ20" s="376"/>
      <c r="ACR20" s="376"/>
      <c r="ACS20" s="376"/>
      <c r="ACT20" s="376"/>
      <c r="ACU20" s="376"/>
      <c r="ACV20" s="376"/>
      <c r="ACW20" s="376"/>
      <c r="ACX20" s="376"/>
      <c r="ACY20" s="376"/>
      <c r="ACZ20" s="376"/>
      <c r="ADA20" s="376"/>
      <c r="ADB20" s="376"/>
      <c r="ADC20" s="376"/>
      <c r="ADD20" s="376"/>
      <c r="ADE20" s="376"/>
      <c r="ADF20" s="376"/>
      <c r="ADG20" s="376"/>
      <c r="ADH20" s="376"/>
      <c r="ADI20" s="376"/>
      <c r="ADJ20" s="376"/>
      <c r="ADK20" s="376"/>
      <c r="ADL20" s="376"/>
      <c r="ADM20" s="376"/>
      <c r="ADN20" s="376"/>
      <c r="ADO20" s="376"/>
      <c r="ADP20" s="376"/>
      <c r="ADQ20" s="376"/>
      <c r="ADR20" s="376"/>
      <c r="ADS20" s="376"/>
      <c r="ADT20" s="376"/>
      <c r="ADU20" s="376"/>
      <c r="ADV20" s="376"/>
      <c r="ADW20" s="376"/>
      <c r="ADX20" s="376"/>
      <c r="ADY20" s="376"/>
      <c r="ADZ20" s="376"/>
      <c r="AEA20" s="376"/>
      <c r="AEB20" s="376"/>
      <c r="AEC20" s="376"/>
      <c r="AED20" s="376"/>
      <c r="AEE20" s="376"/>
      <c r="AEF20" s="376"/>
      <c r="AEG20" s="376"/>
      <c r="AEH20" s="376"/>
      <c r="AEI20" s="376"/>
      <c r="AEJ20" s="376"/>
      <c r="AEK20" s="376"/>
      <c r="AEL20" s="376"/>
      <c r="AEM20" s="376"/>
      <c r="AEN20" s="376"/>
      <c r="AEO20" s="376"/>
      <c r="AEP20" s="376"/>
      <c r="AEQ20" s="376"/>
      <c r="AER20" s="376"/>
      <c r="AES20" s="376"/>
      <c r="AET20" s="376"/>
      <c r="AEU20" s="376"/>
      <c r="AEV20" s="376"/>
      <c r="AEW20" s="376"/>
      <c r="AEX20" s="376"/>
      <c r="AEY20" s="376"/>
      <c r="AEZ20" s="376"/>
      <c r="AFA20" s="376"/>
      <c r="AFB20" s="376"/>
      <c r="AFC20" s="376"/>
      <c r="AFD20" s="376"/>
      <c r="AFE20" s="376"/>
      <c r="AFF20" s="376"/>
      <c r="AFG20" s="376"/>
      <c r="AFH20" s="376"/>
      <c r="AFI20" s="376"/>
      <c r="AFJ20" s="376"/>
      <c r="AFK20" s="376"/>
      <c r="AFL20" s="376"/>
      <c r="AFM20" s="376"/>
      <c r="AFN20" s="376"/>
      <c r="AFO20" s="376"/>
      <c r="AFP20" s="376"/>
      <c r="AFQ20" s="376"/>
      <c r="AFR20" s="376"/>
      <c r="AFS20" s="376"/>
      <c r="AFT20" s="376"/>
      <c r="AFU20" s="376"/>
      <c r="AFV20" s="376"/>
      <c r="AFW20" s="376"/>
      <c r="AFX20" s="376"/>
      <c r="AFY20" s="376"/>
      <c r="AFZ20" s="376"/>
      <c r="AGA20" s="376"/>
      <c r="AGB20" s="376"/>
      <c r="AGC20" s="376"/>
      <c r="AGD20" s="376"/>
      <c r="AGE20" s="376"/>
      <c r="AGF20" s="376"/>
      <c r="AGG20" s="376"/>
      <c r="AGH20" s="376"/>
      <c r="AGI20" s="376"/>
      <c r="AGJ20" s="376"/>
      <c r="AGK20" s="376"/>
      <c r="AGL20" s="376"/>
      <c r="AGM20" s="376"/>
      <c r="AGN20" s="376"/>
      <c r="AGO20" s="376"/>
      <c r="AGP20" s="376"/>
      <c r="AGQ20" s="376"/>
      <c r="AGR20" s="376"/>
      <c r="AGS20" s="376"/>
      <c r="AGT20" s="376"/>
      <c r="AGU20" s="376"/>
      <c r="AGV20" s="376"/>
      <c r="AGW20" s="376"/>
      <c r="AGX20" s="376"/>
      <c r="AGY20" s="376"/>
      <c r="AGZ20" s="376"/>
      <c r="AHA20" s="376"/>
      <c r="AHB20" s="376"/>
      <c r="AHC20" s="376"/>
      <c r="AHD20" s="376"/>
      <c r="AHE20" s="376"/>
      <c r="AHF20" s="376"/>
      <c r="AHG20" s="376"/>
      <c r="AHH20" s="376"/>
      <c r="AHI20" s="376"/>
      <c r="AHJ20" s="376"/>
      <c r="AHK20" s="376"/>
      <c r="AHL20" s="376"/>
      <c r="AHM20" s="376"/>
      <c r="AHN20" s="376"/>
      <c r="AHO20" s="376"/>
      <c r="AHP20" s="376"/>
      <c r="AHQ20" s="376"/>
      <c r="AHR20" s="376"/>
      <c r="AHS20" s="376"/>
      <c r="AHT20" s="376"/>
      <c r="AHU20" s="376"/>
      <c r="AHV20" s="376"/>
      <c r="AHW20" s="376"/>
      <c r="AHX20" s="376"/>
      <c r="AHY20" s="376"/>
      <c r="AHZ20" s="376"/>
      <c r="AIA20" s="376"/>
      <c r="AIB20" s="376"/>
      <c r="AIC20" s="376"/>
      <c r="AID20" s="376"/>
      <c r="AIE20" s="376"/>
      <c r="AIF20" s="376"/>
      <c r="AIG20" s="376"/>
      <c r="AIH20" s="376"/>
      <c r="AII20" s="376"/>
      <c r="AIJ20" s="376"/>
      <c r="AIK20" s="376"/>
      <c r="AIL20" s="376"/>
      <c r="AIM20" s="376"/>
      <c r="AIN20" s="376"/>
      <c r="AIO20" s="376"/>
      <c r="AIP20" s="376"/>
      <c r="AIQ20" s="376"/>
      <c r="AIR20" s="376"/>
      <c r="AIS20" s="376"/>
      <c r="AIT20" s="376"/>
      <c r="AIU20" s="376"/>
      <c r="AIV20" s="376"/>
      <c r="AIW20" s="376"/>
      <c r="AIX20" s="376"/>
      <c r="AIY20" s="376"/>
      <c r="AIZ20" s="376"/>
      <c r="AJA20" s="376"/>
      <c r="AJB20" s="376"/>
      <c r="AJC20" s="376"/>
      <c r="AJD20" s="376"/>
      <c r="AJE20" s="376"/>
      <c r="AJF20" s="376"/>
      <c r="AJG20" s="376"/>
      <c r="AJH20" s="376"/>
      <c r="AJI20" s="376"/>
      <c r="AJJ20" s="376"/>
      <c r="AJK20" s="376"/>
      <c r="AJL20" s="376"/>
      <c r="AJM20" s="376"/>
      <c r="AJN20" s="376"/>
      <c r="AJO20" s="376"/>
      <c r="AJP20" s="376"/>
      <c r="AJQ20" s="376"/>
      <c r="AJR20" s="376"/>
      <c r="AJS20" s="376"/>
      <c r="AJT20" s="376"/>
      <c r="AJU20" s="376"/>
      <c r="AJV20" s="376"/>
      <c r="AJW20" s="376"/>
      <c r="AJX20" s="376"/>
      <c r="AJY20" s="376"/>
      <c r="AJZ20" s="376"/>
      <c r="AKA20" s="376"/>
      <c r="AKB20" s="376"/>
      <c r="AKC20" s="376"/>
      <c r="AKD20" s="376"/>
      <c r="AKE20" s="376"/>
      <c r="AKF20" s="376"/>
      <c r="AKG20" s="376"/>
      <c r="AKH20" s="376"/>
      <c r="AKI20" s="376"/>
      <c r="AKJ20" s="376"/>
      <c r="AKK20" s="376"/>
      <c r="AKL20" s="376"/>
      <c r="AKM20" s="376"/>
      <c r="AKN20" s="376"/>
      <c r="AKO20" s="376"/>
      <c r="AKP20" s="376"/>
      <c r="AKQ20" s="376"/>
      <c r="AKR20" s="376"/>
      <c r="AKS20" s="376"/>
      <c r="AKT20" s="376"/>
      <c r="AKU20" s="376"/>
      <c r="AKV20" s="376"/>
      <c r="AKW20" s="376"/>
      <c r="AKX20" s="376"/>
      <c r="AKY20" s="376"/>
      <c r="AKZ20" s="376"/>
      <c r="ALA20" s="376"/>
      <c r="ALB20" s="376"/>
      <c r="ALC20" s="376"/>
      <c r="ALD20" s="376"/>
      <c r="ALE20" s="376"/>
      <c r="ALF20" s="376"/>
      <c r="ALG20" s="376"/>
      <c r="ALH20" s="376"/>
      <c r="ALI20" s="376"/>
      <c r="ALJ20" s="376"/>
      <c r="ALK20" s="376"/>
      <c r="ALL20" s="376"/>
      <c r="ALM20" s="376"/>
      <c r="ALN20" s="376"/>
      <c r="ALO20" s="376"/>
      <c r="ALP20" s="376"/>
      <c r="ALQ20" s="376"/>
      <c r="ALR20" s="376"/>
      <c r="ALS20" s="376"/>
      <c r="ALT20" s="376"/>
      <c r="ALU20" s="376"/>
      <c r="ALV20" s="376"/>
      <c r="ALW20" s="376"/>
      <c r="ALX20" s="376"/>
      <c r="ALY20" s="376"/>
      <c r="ALZ20" s="376"/>
      <c r="AMA20" s="376"/>
      <c r="AMB20" s="376"/>
      <c r="AMC20" s="376"/>
      <c r="AMD20" s="376"/>
      <c r="AME20" s="376"/>
      <c r="AMF20" s="376"/>
      <c r="AMG20" s="376"/>
      <c r="AMH20" s="376"/>
      <c r="AMI20" s="376"/>
      <c r="AMJ20" s="376"/>
      <c r="AMK20" s="376"/>
      <c r="AML20" s="376"/>
      <c r="AMM20" s="376"/>
      <c r="AMN20" s="376"/>
      <c r="AMO20" s="376"/>
      <c r="AMP20" s="376"/>
      <c r="AMQ20" s="376"/>
      <c r="AMR20" s="376"/>
      <c r="AMS20" s="376"/>
      <c r="AMT20" s="376"/>
      <c r="AMU20" s="376"/>
      <c r="AMV20" s="376"/>
      <c r="AMW20" s="376"/>
      <c r="AMX20" s="376"/>
      <c r="AMY20" s="376"/>
      <c r="AMZ20" s="376"/>
      <c r="ANA20" s="376"/>
      <c r="ANB20" s="376"/>
      <c r="ANC20" s="376"/>
      <c r="AND20" s="376"/>
      <c r="ANE20" s="376"/>
      <c r="ANF20" s="376"/>
      <c r="ANG20" s="376"/>
      <c r="ANH20" s="376"/>
      <c r="ANI20" s="376"/>
      <c r="ANJ20" s="376"/>
      <c r="ANK20" s="376"/>
      <c r="ANL20" s="376"/>
      <c r="ANM20" s="376"/>
      <c r="ANN20" s="376"/>
      <c r="ANO20" s="376"/>
      <c r="ANP20" s="376"/>
      <c r="ANQ20" s="376"/>
      <c r="ANR20" s="376"/>
      <c r="ANS20" s="376"/>
      <c r="ANT20" s="376"/>
      <c r="ANU20" s="376"/>
      <c r="ANV20" s="376"/>
      <c r="ANW20" s="376"/>
      <c r="ANX20" s="376"/>
      <c r="ANY20" s="376"/>
      <c r="ANZ20" s="376"/>
      <c r="AOA20" s="376"/>
      <c r="AOB20" s="376"/>
      <c r="AOC20" s="376"/>
      <c r="AOD20" s="376"/>
      <c r="AOE20" s="376"/>
      <c r="AOF20" s="376"/>
      <c r="AOG20" s="376"/>
      <c r="AOH20" s="376"/>
      <c r="AOI20" s="376"/>
      <c r="AOJ20" s="376"/>
      <c r="AOK20" s="376"/>
      <c r="AOL20" s="376"/>
      <c r="AOM20" s="376"/>
      <c r="AON20" s="376"/>
      <c r="AOO20" s="376"/>
      <c r="AOP20" s="376"/>
      <c r="AOQ20" s="376"/>
      <c r="AOR20" s="376"/>
      <c r="AOS20" s="376"/>
      <c r="AOT20" s="376"/>
      <c r="AOU20" s="376"/>
      <c r="AOV20" s="376"/>
      <c r="AOW20" s="376"/>
      <c r="AOX20" s="376"/>
      <c r="AOY20" s="376"/>
      <c r="AOZ20" s="376"/>
      <c r="APA20" s="376"/>
      <c r="APB20" s="376"/>
      <c r="APC20" s="376"/>
      <c r="APD20" s="376"/>
      <c r="APE20" s="376"/>
      <c r="APF20" s="376"/>
      <c r="APG20" s="376"/>
      <c r="APH20" s="376"/>
      <c r="API20" s="376"/>
      <c r="APJ20" s="376"/>
      <c r="APK20" s="376"/>
      <c r="APL20" s="376"/>
      <c r="APM20" s="376"/>
      <c r="APN20" s="376"/>
      <c r="APO20" s="376"/>
      <c r="APP20" s="376"/>
      <c r="APQ20" s="376"/>
      <c r="APR20" s="376"/>
      <c r="APS20" s="376"/>
      <c r="APT20" s="376"/>
      <c r="APU20" s="376"/>
      <c r="APV20" s="376"/>
      <c r="APW20" s="376"/>
      <c r="APX20" s="376"/>
      <c r="APY20" s="376"/>
      <c r="APZ20" s="376"/>
      <c r="AQA20" s="376"/>
      <c r="AQB20" s="376"/>
      <c r="AQC20" s="376"/>
      <c r="AQD20" s="376"/>
      <c r="AQE20" s="376"/>
      <c r="AQF20" s="376"/>
      <c r="AQG20" s="376"/>
      <c r="AQH20" s="376"/>
      <c r="AQI20" s="376"/>
      <c r="AQJ20" s="376"/>
      <c r="AQK20" s="376"/>
      <c r="AQL20" s="376"/>
      <c r="AQM20" s="376"/>
      <c r="AQN20" s="376"/>
      <c r="AQO20" s="376"/>
      <c r="AQP20" s="376"/>
      <c r="AQQ20" s="376"/>
      <c r="AQR20" s="376"/>
      <c r="AQS20" s="376"/>
      <c r="AQT20" s="376"/>
      <c r="AQU20" s="376"/>
      <c r="AQV20" s="376"/>
      <c r="AQW20" s="376"/>
      <c r="AQX20" s="376"/>
      <c r="AQY20" s="376"/>
      <c r="AQZ20" s="376"/>
      <c r="ARA20" s="376"/>
      <c r="ARB20" s="376"/>
      <c r="ARC20" s="376"/>
      <c r="ARD20" s="376"/>
      <c r="ARE20" s="376"/>
      <c r="ARF20" s="376"/>
      <c r="ARG20" s="376"/>
      <c r="ARH20" s="376"/>
      <c r="ARI20" s="376"/>
      <c r="ARJ20" s="376"/>
      <c r="ARK20" s="376"/>
      <c r="ARL20" s="376"/>
      <c r="ARM20" s="376"/>
      <c r="ARN20" s="376"/>
      <c r="ARO20" s="376"/>
      <c r="ARP20" s="376"/>
      <c r="ARQ20" s="376"/>
      <c r="ARR20" s="376"/>
      <c r="ARS20" s="376"/>
      <c r="ART20" s="376"/>
      <c r="ARU20" s="376"/>
      <c r="ARV20" s="376"/>
      <c r="ARW20" s="376"/>
      <c r="ARX20" s="376"/>
      <c r="ARY20" s="376"/>
      <c r="ARZ20" s="376"/>
      <c r="ASA20" s="376"/>
      <c r="ASB20" s="376"/>
      <c r="ASC20" s="376"/>
      <c r="ASD20" s="376"/>
      <c r="ASE20" s="376"/>
      <c r="ASF20" s="376"/>
      <c r="ASG20" s="376"/>
      <c r="ASH20" s="376"/>
      <c r="ASI20" s="376"/>
      <c r="ASJ20" s="376"/>
      <c r="ASK20" s="376"/>
      <c r="ASL20" s="376"/>
      <c r="ASM20" s="376"/>
      <c r="ASN20" s="376"/>
      <c r="ASO20" s="376"/>
      <c r="ASP20" s="376"/>
      <c r="ASQ20" s="376"/>
      <c r="ASR20" s="376"/>
      <c r="ASS20" s="376"/>
      <c r="AST20" s="376"/>
      <c r="ASU20" s="376"/>
      <c r="ASV20" s="376"/>
      <c r="ASW20" s="376"/>
      <c r="ASX20" s="376"/>
      <c r="ASY20" s="376"/>
      <c r="ASZ20" s="376"/>
      <c r="ATA20" s="376"/>
      <c r="ATB20" s="376"/>
      <c r="ATC20" s="376"/>
      <c r="ATD20" s="376"/>
      <c r="ATE20" s="376"/>
      <c r="ATF20" s="376"/>
      <c r="ATG20" s="376"/>
      <c r="ATH20" s="376"/>
      <c r="ATI20" s="376"/>
      <c r="ATJ20" s="376"/>
      <c r="ATK20" s="376"/>
      <c r="ATL20" s="376"/>
      <c r="ATM20" s="376"/>
      <c r="ATN20" s="376"/>
      <c r="ATO20" s="376"/>
      <c r="ATP20" s="376"/>
      <c r="ATQ20" s="376"/>
      <c r="ATR20" s="376"/>
      <c r="ATS20" s="376"/>
      <c r="ATT20" s="376"/>
      <c r="ATU20" s="376"/>
      <c r="ATV20" s="376"/>
      <c r="ATW20" s="376"/>
      <c r="ATX20" s="376"/>
      <c r="ATY20" s="376"/>
      <c r="ATZ20" s="376"/>
      <c r="AUA20" s="376"/>
      <c r="AUB20" s="376"/>
      <c r="AUC20" s="376"/>
      <c r="AUD20" s="376"/>
      <c r="AUE20" s="376"/>
      <c r="AUF20" s="376"/>
      <c r="AUG20" s="376"/>
      <c r="AUH20" s="376"/>
      <c r="AUI20" s="376"/>
      <c r="AUJ20" s="376"/>
      <c r="AUK20" s="376"/>
      <c r="AUL20" s="376"/>
      <c r="AUM20" s="376"/>
      <c r="AUN20" s="376"/>
      <c r="AUO20" s="376"/>
      <c r="AUP20" s="376"/>
      <c r="AUQ20" s="376"/>
      <c r="AUR20" s="376"/>
      <c r="AUS20" s="376"/>
      <c r="AUT20" s="376"/>
      <c r="AUU20" s="376"/>
      <c r="AUV20" s="376"/>
      <c r="AUW20" s="376"/>
      <c r="AUX20" s="376"/>
      <c r="AUY20" s="376"/>
      <c r="AUZ20" s="376"/>
      <c r="AVA20" s="376"/>
      <c r="AVB20" s="376"/>
      <c r="AVC20" s="376"/>
      <c r="AVD20" s="376"/>
      <c r="AVE20" s="376"/>
      <c r="AVF20" s="376"/>
      <c r="AVG20" s="376"/>
      <c r="AVH20" s="376"/>
      <c r="AVI20" s="376"/>
      <c r="AVJ20" s="376"/>
      <c r="AVK20" s="376"/>
      <c r="AVL20" s="376"/>
      <c r="AVM20" s="376"/>
      <c r="AVN20" s="376"/>
      <c r="AVO20" s="376"/>
      <c r="AVP20" s="376"/>
      <c r="AVQ20" s="376"/>
      <c r="AVR20" s="376"/>
      <c r="AVS20" s="376"/>
      <c r="AVT20" s="376"/>
      <c r="AVU20" s="376"/>
      <c r="AVV20" s="376"/>
      <c r="AVW20" s="376"/>
      <c r="AVX20" s="376"/>
      <c r="AVY20" s="376"/>
      <c r="AVZ20" s="376"/>
      <c r="AWA20" s="376"/>
      <c r="AWB20" s="376"/>
      <c r="AWC20" s="376"/>
      <c r="AWD20" s="376"/>
      <c r="AWE20" s="376"/>
      <c r="AWF20" s="376"/>
      <c r="AWG20" s="376"/>
      <c r="AWH20" s="376"/>
      <c r="AWI20" s="376"/>
      <c r="AWJ20" s="376"/>
      <c r="AWK20" s="376"/>
      <c r="AWL20" s="376"/>
      <c r="AWM20" s="376"/>
      <c r="AWN20" s="376"/>
      <c r="AWO20" s="376"/>
      <c r="AWP20" s="376"/>
      <c r="AWQ20" s="376"/>
      <c r="AWR20" s="376"/>
      <c r="AWS20" s="376"/>
      <c r="AWT20" s="376"/>
      <c r="AWU20" s="376"/>
      <c r="AWV20" s="376"/>
      <c r="AWW20" s="376"/>
      <c r="AWX20" s="376"/>
      <c r="AWY20" s="376"/>
      <c r="AWZ20" s="376"/>
      <c r="AXA20" s="376"/>
      <c r="AXB20" s="376"/>
      <c r="AXC20" s="376"/>
      <c r="AXD20" s="376"/>
      <c r="AXE20" s="376"/>
      <c r="AXF20" s="376"/>
      <c r="AXG20" s="376"/>
      <c r="AXH20" s="376"/>
      <c r="AXI20" s="376"/>
      <c r="AXJ20" s="376"/>
      <c r="AXK20" s="376"/>
      <c r="AXL20" s="376"/>
      <c r="AXM20" s="376"/>
      <c r="AXN20" s="376"/>
      <c r="AXO20" s="376"/>
      <c r="AXP20" s="376"/>
      <c r="AXQ20" s="376"/>
      <c r="AXR20" s="376"/>
      <c r="AXS20" s="376"/>
      <c r="AXT20" s="376"/>
      <c r="AXU20" s="376"/>
      <c r="AXV20" s="376"/>
      <c r="AXW20" s="376"/>
      <c r="AXX20" s="376"/>
      <c r="AXY20" s="376"/>
      <c r="AXZ20" s="376"/>
      <c r="AYA20" s="376"/>
      <c r="AYB20" s="376"/>
      <c r="AYC20" s="376"/>
      <c r="AYD20" s="376"/>
      <c r="AYE20" s="376"/>
      <c r="AYF20" s="376"/>
      <c r="AYG20" s="376"/>
      <c r="AYH20" s="376"/>
      <c r="AYI20" s="376"/>
      <c r="AYJ20" s="376"/>
      <c r="AYK20" s="376"/>
      <c r="AYL20" s="376"/>
      <c r="AYM20" s="376"/>
      <c r="AYN20" s="376"/>
      <c r="AYO20" s="376"/>
      <c r="AYP20" s="376"/>
      <c r="AYQ20" s="376"/>
      <c r="AYR20" s="376"/>
      <c r="AYS20" s="376"/>
      <c r="AYT20" s="376"/>
      <c r="AYU20" s="376"/>
      <c r="AYV20" s="376"/>
      <c r="AYW20" s="376"/>
      <c r="AYX20" s="376"/>
      <c r="AYY20" s="376"/>
      <c r="AYZ20" s="376"/>
      <c r="AZA20" s="376"/>
      <c r="AZB20" s="376"/>
      <c r="AZC20" s="376"/>
      <c r="AZD20" s="376"/>
      <c r="AZE20" s="376"/>
      <c r="AZF20" s="376"/>
      <c r="AZG20" s="376"/>
      <c r="AZH20" s="376"/>
      <c r="AZI20" s="376"/>
      <c r="AZJ20" s="376"/>
      <c r="AZK20" s="376"/>
      <c r="AZL20" s="376"/>
      <c r="AZM20" s="376"/>
      <c r="AZN20" s="376"/>
      <c r="AZO20" s="376"/>
      <c r="AZP20" s="376"/>
      <c r="AZQ20" s="376"/>
      <c r="AZR20" s="376"/>
      <c r="AZS20" s="376"/>
      <c r="AZT20" s="376"/>
      <c r="AZU20" s="376"/>
      <c r="AZV20" s="376"/>
      <c r="AZW20" s="376"/>
      <c r="AZX20" s="376"/>
      <c r="AZY20" s="376"/>
      <c r="AZZ20" s="376"/>
      <c r="BAA20" s="376"/>
      <c r="BAB20" s="376"/>
      <c r="BAC20" s="376"/>
      <c r="BAD20" s="376"/>
      <c r="BAE20" s="376"/>
      <c r="BAF20" s="376"/>
      <c r="BAG20" s="376"/>
      <c r="BAH20" s="376"/>
      <c r="BAI20" s="376"/>
      <c r="BAJ20" s="376"/>
      <c r="BAK20" s="376"/>
      <c r="BAL20" s="376"/>
      <c r="BAM20" s="376"/>
      <c r="BAN20" s="376"/>
      <c r="BAO20" s="376"/>
      <c r="BAP20" s="376"/>
      <c r="BAQ20" s="376"/>
      <c r="BAR20" s="376"/>
      <c r="BAS20" s="376"/>
      <c r="BAT20" s="376"/>
      <c r="BAU20" s="376"/>
      <c r="BAV20" s="376"/>
      <c r="BAW20" s="376"/>
      <c r="BAX20" s="376"/>
      <c r="BAY20" s="376"/>
      <c r="BAZ20" s="376"/>
      <c r="BBA20" s="376"/>
      <c r="BBB20" s="376"/>
      <c r="BBC20" s="376"/>
      <c r="BBD20" s="376"/>
      <c r="BBE20" s="376"/>
      <c r="BBF20" s="376"/>
      <c r="BBG20" s="376"/>
      <c r="BBH20" s="376"/>
      <c r="BBI20" s="376"/>
      <c r="BBJ20" s="376"/>
      <c r="BBK20" s="376"/>
      <c r="BBL20" s="376"/>
      <c r="BBM20" s="376"/>
      <c r="BBN20" s="376"/>
      <c r="BBO20" s="376"/>
      <c r="BBP20" s="376"/>
      <c r="BBQ20" s="376"/>
      <c r="BBR20" s="376"/>
      <c r="BBS20" s="376"/>
      <c r="BBT20" s="376"/>
      <c r="BBU20" s="376"/>
      <c r="BBV20" s="376"/>
      <c r="BBW20" s="376"/>
      <c r="BBX20" s="376"/>
      <c r="BBY20" s="376"/>
      <c r="BBZ20" s="376"/>
      <c r="BCA20" s="376"/>
      <c r="BCB20" s="376"/>
      <c r="BCC20" s="376"/>
      <c r="BCD20" s="376"/>
      <c r="BCE20" s="376"/>
      <c r="BCF20" s="376"/>
      <c r="BCG20" s="376"/>
      <c r="BCH20" s="376"/>
      <c r="BCI20" s="376"/>
      <c r="BCJ20" s="376"/>
      <c r="BCK20" s="376"/>
      <c r="BCL20" s="376"/>
      <c r="BCM20" s="376"/>
      <c r="BCN20" s="376"/>
      <c r="BCO20" s="376"/>
      <c r="BCP20" s="376"/>
      <c r="BCQ20" s="376"/>
      <c r="BCR20" s="376"/>
      <c r="BCS20" s="376"/>
      <c r="BCT20" s="376"/>
      <c r="BCU20" s="376"/>
      <c r="BCV20" s="376"/>
      <c r="BCW20" s="376"/>
      <c r="BCX20" s="376"/>
      <c r="BCY20" s="376"/>
      <c r="BCZ20" s="376"/>
      <c r="BDA20" s="376"/>
      <c r="BDB20" s="376"/>
      <c r="BDC20" s="376"/>
      <c r="BDD20" s="376"/>
      <c r="BDE20" s="376"/>
      <c r="BDF20" s="376"/>
      <c r="BDG20" s="376"/>
      <c r="BDH20" s="376"/>
      <c r="BDI20" s="376"/>
      <c r="BDJ20" s="376"/>
      <c r="BDK20" s="376"/>
      <c r="BDL20" s="376"/>
      <c r="BDM20" s="376"/>
      <c r="BDN20" s="376"/>
      <c r="BDO20" s="376"/>
      <c r="BDP20" s="376"/>
      <c r="BDQ20" s="376"/>
      <c r="BDR20" s="376"/>
      <c r="BDS20" s="376"/>
      <c r="BDT20" s="376"/>
      <c r="BDU20" s="376"/>
      <c r="BDV20" s="376"/>
      <c r="BDW20" s="376"/>
      <c r="BDX20" s="376"/>
      <c r="BDY20" s="376"/>
      <c r="BDZ20" s="376"/>
      <c r="BEA20" s="376"/>
      <c r="BEB20" s="376"/>
      <c r="BEC20" s="376"/>
      <c r="BED20" s="376"/>
      <c r="BEE20" s="376"/>
      <c r="BEF20" s="376"/>
      <c r="BEG20" s="376"/>
      <c r="BEH20" s="376"/>
      <c r="BEI20" s="376"/>
      <c r="BEJ20" s="376"/>
      <c r="BEK20" s="376"/>
      <c r="BEL20" s="376"/>
      <c r="BEM20" s="376"/>
      <c r="BEN20" s="376"/>
      <c r="BEO20" s="376"/>
      <c r="BEP20" s="376"/>
      <c r="BEQ20" s="376"/>
      <c r="BER20" s="376"/>
      <c r="BES20" s="376"/>
      <c r="BET20" s="376"/>
      <c r="BEU20" s="376"/>
      <c r="BEV20" s="376"/>
      <c r="BEW20" s="376"/>
      <c r="BEX20" s="376"/>
      <c r="BEY20" s="376"/>
      <c r="BEZ20" s="376"/>
      <c r="BFA20" s="376"/>
      <c r="BFB20" s="376"/>
      <c r="BFC20" s="376"/>
      <c r="BFD20" s="376"/>
      <c r="BFE20" s="376"/>
      <c r="BFF20" s="376"/>
      <c r="BFG20" s="376"/>
      <c r="BFH20" s="376"/>
      <c r="BFI20" s="376"/>
      <c r="BFJ20" s="376"/>
      <c r="BFK20" s="376"/>
      <c r="BFL20" s="376"/>
      <c r="BFM20" s="376"/>
      <c r="BFN20" s="376"/>
      <c r="BFO20" s="376"/>
      <c r="BFP20" s="376"/>
      <c r="BFQ20" s="376"/>
      <c r="BFR20" s="376"/>
      <c r="BFS20" s="376"/>
      <c r="BFT20" s="376"/>
      <c r="BFU20" s="376"/>
      <c r="BFV20" s="376"/>
      <c r="BFW20" s="376"/>
      <c r="BFX20" s="376"/>
      <c r="BFY20" s="376"/>
      <c r="BFZ20" s="376"/>
      <c r="BGA20" s="376"/>
      <c r="BGB20" s="376"/>
      <c r="BGC20" s="376"/>
      <c r="BGD20" s="376"/>
      <c r="BGE20" s="376"/>
      <c r="BGF20" s="376"/>
      <c r="BGG20" s="376"/>
      <c r="BGH20" s="376"/>
      <c r="BGI20" s="376"/>
      <c r="BGJ20" s="376"/>
      <c r="BGK20" s="376"/>
      <c r="BGL20" s="376"/>
      <c r="BGM20" s="376"/>
      <c r="BGN20" s="376"/>
      <c r="BGO20" s="376"/>
      <c r="BGP20" s="376"/>
      <c r="BGQ20" s="376"/>
      <c r="BGR20" s="376"/>
      <c r="BGS20" s="376"/>
      <c r="BGT20" s="376"/>
      <c r="BGU20" s="376"/>
      <c r="BGV20" s="376"/>
      <c r="BGW20" s="376"/>
      <c r="BGX20" s="376"/>
      <c r="BGY20" s="376"/>
      <c r="BGZ20" s="376"/>
      <c r="BHA20" s="376"/>
      <c r="BHB20" s="376"/>
      <c r="BHC20" s="376"/>
      <c r="BHD20" s="376"/>
      <c r="BHE20" s="376"/>
      <c r="BHF20" s="376"/>
      <c r="BHG20" s="376"/>
      <c r="BHH20" s="376"/>
      <c r="BHI20" s="376"/>
      <c r="BHJ20" s="376"/>
      <c r="BHK20" s="376"/>
      <c r="BHL20" s="376"/>
      <c r="BHM20" s="376"/>
      <c r="BHN20" s="376"/>
      <c r="BHO20" s="376"/>
      <c r="BHP20" s="376"/>
      <c r="BHQ20" s="376"/>
      <c r="BHR20" s="376"/>
      <c r="BHS20" s="376"/>
      <c r="BHT20" s="376"/>
      <c r="BHU20" s="376"/>
      <c r="BHV20" s="376"/>
      <c r="BHW20" s="376"/>
      <c r="BHX20" s="376"/>
      <c r="BHY20" s="376"/>
      <c r="BHZ20" s="376"/>
      <c r="BIA20" s="376"/>
      <c r="BIB20" s="376"/>
      <c r="BIC20" s="376"/>
      <c r="BID20" s="376"/>
      <c r="BIE20" s="376"/>
      <c r="BIF20" s="376"/>
      <c r="BIG20" s="376"/>
      <c r="BIH20" s="376"/>
      <c r="BII20" s="376"/>
      <c r="BIJ20" s="376"/>
      <c r="BIK20" s="376"/>
      <c r="BIL20" s="376"/>
      <c r="BIM20" s="376"/>
      <c r="BIN20" s="376"/>
      <c r="BIO20" s="376"/>
      <c r="BIP20" s="376"/>
      <c r="BIQ20" s="376"/>
      <c r="BIR20" s="376"/>
      <c r="BIS20" s="376"/>
      <c r="BIT20" s="376"/>
      <c r="BIU20" s="376"/>
      <c r="BIV20" s="376"/>
      <c r="BIW20" s="376"/>
      <c r="BIX20" s="376"/>
      <c r="BIY20" s="376"/>
      <c r="BIZ20" s="376"/>
      <c r="BJA20" s="376"/>
      <c r="BJB20" s="376"/>
      <c r="BJC20" s="376"/>
      <c r="BJD20" s="376"/>
      <c r="BJE20" s="376"/>
      <c r="BJF20" s="376"/>
      <c r="BJG20" s="376"/>
      <c r="BJH20" s="376"/>
      <c r="BJI20" s="376"/>
      <c r="BJJ20" s="376"/>
      <c r="BJK20" s="376"/>
      <c r="BJL20" s="376"/>
      <c r="BJM20" s="376"/>
      <c r="BJN20" s="376"/>
      <c r="BJO20" s="376"/>
      <c r="BJP20" s="376"/>
      <c r="BJQ20" s="376"/>
      <c r="BJR20" s="376"/>
      <c r="BJS20" s="376"/>
      <c r="BJT20" s="376"/>
      <c r="BJU20" s="376"/>
      <c r="BJV20" s="376"/>
      <c r="BJW20" s="376"/>
      <c r="BJX20" s="376"/>
      <c r="BJY20" s="376"/>
      <c r="BJZ20" s="376"/>
      <c r="BKA20" s="376"/>
      <c r="BKB20" s="376"/>
      <c r="BKC20" s="376"/>
      <c r="BKD20" s="376"/>
      <c r="BKE20" s="376"/>
      <c r="BKF20" s="376"/>
      <c r="BKG20" s="376"/>
      <c r="BKH20" s="376"/>
      <c r="BKI20" s="376"/>
      <c r="BKJ20" s="376"/>
      <c r="BKK20" s="376"/>
      <c r="BKL20" s="376"/>
      <c r="BKM20" s="376"/>
      <c r="BKN20" s="376"/>
      <c r="BKO20" s="376"/>
      <c r="BKP20" s="376"/>
      <c r="BKQ20" s="376"/>
      <c r="BKR20" s="376"/>
      <c r="BKS20" s="376"/>
      <c r="BKT20" s="376"/>
      <c r="BKU20" s="376"/>
      <c r="BKV20" s="376"/>
      <c r="BKW20" s="376"/>
      <c r="BKX20" s="376"/>
      <c r="BKY20" s="376"/>
      <c r="BKZ20" s="376"/>
      <c r="BLA20" s="376"/>
      <c r="BLB20" s="376"/>
      <c r="BLC20" s="376"/>
      <c r="BLD20" s="376"/>
      <c r="BLE20" s="376"/>
      <c r="BLF20" s="376"/>
      <c r="BLG20" s="376"/>
      <c r="BLH20" s="376"/>
      <c r="BLI20" s="376"/>
      <c r="BLJ20" s="376"/>
      <c r="BLK20" s="376"/>
      <c r="BLL20" s="376"/>
      <c r="BLM20" s="376"/>
      <c r="BLN20" s="376"/>
      <c r="BLO20" s="376"/>
      <c r="BLP20" s="376"/>
      <c r="BLQ20" s="376"/>
      <c r="BLR20" s="376"/>
      <c r="BLS20" s="376"/>
      <c r="BLT20" s="376"/>
      <c r="BLU20" s="376"/>
      <c r="BLV20" s="376"/>
      <c r="BLW20" s="376"/>
      <c r="BLX20" s="376"/>
      <c r="BLY20" s="376"/>
      <c r="BLZ20" s="376"/>
      <c r="BMA20" s="376"/>
      <c r="BMB20" s="376"/>
      <c r="BMC20" s="376"/>
      <c r="BMD20" s="376"/>
      <c r="BME20" s="376"/>
      <c r="BMF20" s="376"/>
      <c r="BMG20" s="376"/>
      <c r="BMH20" s="376"/>
      <c r="BMI20" s="376"/>
      <c r="BMJ20" s="376"/>
      <c r="BMK20" s="376"/>
      <c r="BML20" s="376"/>
      <c r="BMM20" s="376"/>
      <c r="BMN20" s="376"/>
      <c r="BMO20" s="376"/>
      <c r="BMP20" s="376"/>
      <c r="BMQ20" s="376"/>
      <c r="BMR20" s="376"/>
      <c r="BMS20" s="376"/>
      <c r="BMT20" s="376"/>
      <c r="BMU20" s="376"/>
      <c r="BMV20" s="376"/>
      <c r="BMW20" s="376"/>
      <c r="BMX20" s="376"/>
      <c r="BMY20" s="376"/>
      <c r="BMZ20" s="376"/>
      <c r="BNA20" s="376"/>
      <c r="BNB20" s="376"/>
      <c r="BNC20" s="376"/>
      <c r="BND20" s="376"/>
      <c r="BNE20" s="376"/>
      <c r="BNF20" s="376"/>
      <c r="BNG20" s="376"/>
      <c r="BNH20" s="376"/>
      <c r="BNI20" s="376"/>
      <c r="BNJ20" s="376"/>
      <c r="BNK20" s="376"/>
      <c r="BNL20" s="376"/>
      <c r="BNM20" s="376"/>
      <c r="BNN20" s="376"/>
      <c r="BNO20" s="376"/>
      <c r="BNP20" s="376"/>
      <c r="BNQ20" s="376"/>
      <c r="BNR20" s="376"/>
      <c r="BNS20" s="376"/>
      <c r="BNT20" s="376"/>
      <c r="BNU20" s="376"/>
      <c r="BNV20" s="376"/>
      <c r="BNW20" s="376"/>
      <c r="BNX20" s="376"/>
      <c r="BNY20" s="376"/>
      <c r="BNZ20" s="376"/>
      <c r="BOA20" s="376"/>
      <c r="BOB20" s="376"/>
      <c r="BOC20" s="376"/>
      <c r="BOD20" s="376"/>
      <c r="BOE20" s="376"/>
      <c r="BOF20" s="376"/>
      <c r="BOG20" s="376"/>
      <c r="BOH20" s="376"/>
      <c r="BOI20" s="376"/>
      <c r="BOJ20" s="376"/>
      <c r="BOK20" s="376"/>
      <c r="BOL20" s="376"/>
      <c r="BOM20" s="376"/>
      <c r="BON20" s="376"/>
      <c r="BOO20" s="376"/>
      <c r="BOP20" s="376"/>
      <c r="BOQ20" s="376"/>
      <c r="BOR20" s="376"/>
      <c r="BOS20" s="376"/>
      <c r="BOT20" s="376"/>
      <c r="BOU20" s="376"/>
      <c r="BOV20" s="376"/>
      <c r="BOW20" s="376"/>
      <c r="BOX20" s="376"/>
      <c r="BOY20" s="376"/>
      <c r="BOZ20" s="376"/>
      <c r="BPA20" s="376"/>
      <c r="BPB20" s="376"/>
      <c r="BPC20" s="376"/>
      <c r="BPD20" s="376"/>
      <c r="BPE20" s="376"/>
      <c r="BPF20" s="376"/>
      <c r="BPG20" s="376"/>
      <c r="BPH20" s="376"/>
      <c r="BPI20" s="376"/>
      <c r="BPJ20" s="376"/>
      <c r="BPK20" s="376"/>
      <c r="BPL20" s="376"/>
      <c r="BPM20" s="376"/>
      <c r="BPN20" s="376"/>
      <c r="BPO20" s="376"/>
      <c r="BPP20" s="376"/>
      <c r="BPQ20" s="376"/>
      <c r="BPR20" s="376"/>
      <c r="BPS20" s="376"/>
      <c r="BPT20" s="376"/>
      <c r="BPU20" s="376"/>
      <c r="BPV20" s="376"/>
      <c r="BPW20" s="376"/>
      <c r="BPX20" s="376"/>
      <c r="BPY20" s="376"/>
      <c r="BPZ20" s="376"/>
      <c r="BQA20" s="376"/>
      <c r="BQB20" s="376"/>
      <c r="BQC20" s="376"/>
      <c r="BQD20" s="376"/>
      <c r="BQE20" s="376"/>
      <c r="BQF20" s="376"/>
      <c r="BQG20" s="376"/>
      <c r="BQH20" s="376"/>
      <c r="BQI20" s="376"/>
      <c r="BQJ20" s="376"/>
      <c r="BQK20" s="376"/>
      <c r="BQL20" s="376"/>
      <c r="BQM20" s="376"/>
      <c r="BQN20" s="376"/>
      <c r="BQO20" s="376"/>
      <c r="BQP20" s="376"/>
      <c r="BQQ20" s="376"/>
      <c r="BQR20" s="376"/>
      <c r="BQS20" s="376"/>
      <c r="BQT20" s="376"/>
      <c r="BQU20" s="376"/>
      <c r="BQV20" s="376"/>
      <c r="BQW20" s="376"/>
      <c r="BQX20" s="376"/>
      <c r="BQY20" s="376"/>
      <c r="BQZ20" s="376"/>
      <c r="BRA20" s="376"/>
      <c r="BRB20" s="376"/>
      <c r="BRC20" s="376"/>
      <c r="BRD20" s="376"/>
      <c r="BRE20" s="376"/>
      <c r="BRF20" s="376"/>
      <c r="BRG20" s="376"/>
      <c r="BRH20" s="376"/>
      <c r="BRI20" s="376"/>
      <c r="BRJ20" s="376"/>
      <c r="BRK20" s="376"/>
      <c r="BRL20" s="376"/>
      <c r="BRM20" s="376"/>
      <c r="BRN20" s="376"/>
      <c r="BRO20" s="376"/>
      <c r="BRP20" s="376"/>
      <c r="BRQ20" s="376"/>
      <c r="BRR20" s="376"/>
      <c r="BRS20" s="376"/>
      <c r="BRT20" s="376"/>
      <c r="BRU20" s="376"/>
      <c r="BRV20" s="376"/>
      <c r="BRW20" s="376"/>
      <c r="BRX20" s="376"/>
      <c r="BRY20" s="376"/>
      <c r="BRZ20" s="376"/>
      <c r="BSA20" s="376"/>
      <c r="BSB20" s="376"/>
      <c r="BSC20" s="376"/>
      <c r="BSD20" s="376"/>
      <c r="BSE20" s="376"/>
      <c r="BSF20" s="376"/>
      <c r="BSG20" s="376"/>
      <c r="BSH20" s="376"/>
      <c r="BSI20" s="376"/>
      <c r="BSJ20" s="376"/>
      <c r="BSK20" s="376"/>
      <c r="BSL20" s="376"/>
      <c r="BSM20" s="376"/>
      <c r="BSN20" s="376"/>
      <c r="BSO20" s="376"/>
      <c r="BSP20" s="376"/>
      <c r="BSQ20" s="376"/>
      <c r="BSR20" s="376"/>
      <c r="BSS20" s="376"/>
      <c r="BST20" s="376"/>
      <c r="BSU20" s="376"/>
      <c r="BSV20" s="376"/>
      <c r="BSW20" s="376"/>
      <c r="BSX20" s="376"/>
      <c r="BSY20" s="376"/>
      <c r="BSZ20" s="376"/>
      <c r="BTA20" s="376"/>
      <c r="BTB20" s="376"/>
      <c r="BTC20" s="376"/>
      <c r="BTD20" s="376"/>
      <c r="BTE20" s="376"/>
      <c r="BTF20" s="376"/>
      <c r="BTG20" s="376"/>
      <c r="BTH20" s="376"/>
      <c r="BTI20" s="376"/>
      <c r="BTJ20" s="376"/>
      <c r="BTK20" s="376"/>
      <c r="BTL20" s="376"/>
      <c r="BTM20" s="376"/>
      <c r="BTN20" s="376"/>
      <c r="BTO20" s="376"/>
      <c r="BTP20" s="376"/>
      <c r="BTQ20" s="376"/>
      <c r="BTR20" s="376"/>
      <c r="BTS20" s="376"/>
      <c r="BTT20" s="376"/>
      <c r="BTU20" s="376"/>
      <c r="BTV20" s="376"/>
      <c r="BTW20" s="376"/>
      <c r="BTX20" s="376"/>
      <c r="BTY20" s="376"/>
      <c r="BTZ20" s="376"/>
      <c r="BUA20" s="376"/>
      <c r="BUB20" s="376"/>
      <c r="BUC20" s="376"/>
      <c r="BUD20" s="376"/>
      <c r="BUE20" s="376"/>
      <c r="BUF20" s="376"/>
      <c r="BUG20" s="376"/>
      <c r="BUH20" s="376"/>
      <c r="BUI20" s="376"/>
      <c r="BUJ20" s="376"/>
      <c r="BUK20" s="376"/>
      <c r="BUL20" s="376"/>
      <c r="BUM20" s="376"/>
      <c r="BUN20" s="376"/>
      <c r="BUO20" s="376"/>
      <c r="BUP20" s="376"/>
      <c r="BUQ20" s="376"/>
      <c r="BUR20" s="376"/>
      <c r="BUS20" s="376"/>
      <c r="BUT20" s="376"/>
      <c r="BUU20" s="376"/>
      <c r="BUV20" s="376"/>
      <c r="BUW20" s="376"/>
      <c r="BUX20" s="376"/>
      <c r="BUY20" s="376"/>
      <c r="BUZ20" s="376"/>
      <c r="BVA20" s="376"/>
      <c r="BVB20" s="376"/>
      <c r="BVC20" s="376"/>
      <c r="BVD20" s="376"/>
      <c r="BVE20" s="376"/>
      <c r="BVF20" s="376"/>
      <c r="BVG20" s="376"/>
      <c r="BVH20" s="376"/>
      <c r="BVI20" s="376"/>
      <c r="BVJ20" s="376"/>
      <c r="BVK20" s="376"/>
      <c r="BVL20" s="376"/>
      <c r="BVM20" s="376"/>
      <c r="BVN20" s="376"/>
      <c r="BVO20" s="376"/>
      <c r="BVP20" s="376"/>
      <c r="BVQ20" s="376"/>
      <c r="BVR20" s="376"/>
      <c r="BVS20" s="376"/>
      <c r="BVT20" s="376"/>
      <c r="BVU20" s="376"/>
      <c r="BVV20" s="376"/>
      <c r="BVW20" s="376"/>
      <c r="BVX20" s="376"/>
      <c r="BVY20" s="376"/>
      <c r="BVZ20" s="376"/>
      <c r="BWA20" s="376"/>
      <c r="BWB20" s="376"/>
      <c r="BWC20" s="376"/>
      <c r="BWD20" s="376"/>
      <c r="BWE20" s="376"/>
      <c r="BWF20" s="376"/>
      <c r="BWG20" s="376"/>
      <c r="BWH20" s="376"/>
      <c r="BWI20" s="376"/>
      <c r="BWJ20" s="376"/>
      <c r="BWK20" s="376"/>
      <c r="BWL20" s="376"/>
      <c r="BWM20" s="376"/>
      <c r="BWN20" s="376"/>
      <c r="BWO20" s="376"/>
      <c r="BWP20" s="376"/>
      <c r="BWQ20" s="376"/>
      <c r="BWR20" s="376"/>
      <c r="BWS20" s="376"/>
      <c r="BWT20" s="376"/>
      <c r="BWU20" s="376"/>
      <c r="BWV20" s="376"/>
      <c r="BWW20" s="376"/>
      <c r="BWX20" s="376"/>
      <c r="BWY20" s="376"/>
      <c r="BWZ20" s="376"/>
      <c r="BXA20" s="376"/>
      <c r="BXB20" s="376"/>
      <c r="BXC20" s="376"/>
      <c r="BXD20" s="376"/>
      <c r="BXE20" s="376"/>
      <c r="BXF20" s="376"/>
      <c r="BXG20" s="376"/>
      <c r="BXH20" s="376"/>
      <c r="BXI20" s="376"/>
      <c r="BXJ20" s="376"/>
      <c r="BXK20" s="376"/>
      <c r="BXL20" s="376"/>
      <c r="BXM20" s="376"/>
      <c r="BXN20" s="376"/>
      <c r="BXO20" s="376"/>
      <c r="BXP20" s="376"/>
      <c r="BXQ20" s="376"/>
      <c r="BXR20" s="376"/>
      <c r="BXS20" s="376"/>
      <c r="BXT20" s="376"/>
      <c r="BXU20" s="376"/>
      <c r="BXV20" s="376"/>
      <c r="BXW20" s="376"/>
      <c r="BXX20" s="376"/>
      <c r="BXY20" s="376"/>
      <c r="BXZ20" s="376"/>
      <c r="BYA20" s="376"/>
      <c r="BYB20" s="376"/>
      <c r="BYC20" s="376"/>
      <c r="BYD20" s="376"/>
      <c r="BYE20" s="376"/>
      <c r="BYF20" s="376"/>
      <c r="BYG20" s="376"/>
      <c r="BYH20" s="376"/>
      <c r="BYI20" s="376"/>
      <c r="BYJ20" s="376"/>
      <c r="BYK20" s="376"/>
      <c r="BYL20" s="376"/>
      <c r="BYM20" s="376"/>
      <c r="BYN20" s="376"/>
      <c r="BYO20" s="376"/>
      <c r="BYP20" s="376"/>
      <c r="BYQ20" s="376"/>
      <c r="BYR20" s="376"/>
      <c r="BYS20" s="376"/>
      <c r="BYT20" s="376"/>
      <c r="BYU20" s="376"/>
      <c r="BYV20" s="376"/>
      <c r="BYW20" s="376"/>
      <c r="BYX20" s="376"/>
      <c r="BYY20" s="376"/>
      <c r="BYZ20" s="376"/>
      <c r="BZA20" s="376"/>
      <c r="BZB20" s="376"/>
      <c r="BZC20" s="376"/>
      <c r="BZD20" s="376"/>
      <c r="BZE20" s="376"/>
      <c r="BZF20" s="376"/>
      <c r="BZG20" s="376"/>
      <c r="BZH20" s="376"/>
      <c r="BZI20" s="376"/>
      <c r="BZJ20" s="376"/>
      <c r="BZK20" s="376"/>
      <c r="BZL20" s="376"/>
      <c r="BZM20" s="376"/>
      <c r="BZN20" s="376"/>
      <c r="BZO20" s="376"/>
      <c r="BZP20" s="376"/>
      <c r="BZQ20" s="376"/>
      <c r="BZR20" s="376"/>
      <c r="BZS20" s="376"/>
      <c r="BZT20" s="376"/>
      <c r="BZU20" s="376"/>
      <c r="BZV20" s="376"/>
      <c r="BZW20" s="376"/>
      <c r="BZX20" s="376"/>
      <c r="BZY20" s="376"/>
      <c r="BZZ20" s="376"/>
      <c r="CAA20" s="376"/>
      <c r="CAB20" s="376"/>
      <c r="CAC20" s="376"/>
      <c r="CAD20" s="376"/>
      <c r="CAE20" s="376"/>
      <c r="CAF20" s="376"/>
      <c r="CAG20" s="376"/>
      <c r="CAH20" s="376"/>
      <c r="CAI20" s="376"/>
      <c r="CAJ20" s="376"/>
      <c r="CAK20" s="376"/>
      <c r="CAL20" s="376"/>
      <c r="CAM20" s="376"/>
      <c r="CAN20" s="376"/>
      <c r="CAO20" s="376"/>
      <c r="CAP20" s="376"/>
      <c r="CAQ20" s="376"/>
      <c r="CAR20" s="376"/>
      <c r="CAS20" s="376"/>
      <c r="CAT20" s="376"/>
      <c r="CAU20" s="376"/>
      <c r="CAV20" s="376"/>
      <c r="CAW20" s="376"/>
      <c r="CAX20" s="376"/>
      <c r="CAY20" s="376"/>
      <c r="CAZ20" s="376"/>
      <c r="CBA20" s="376"/>
      <c r="CBB20" s="376"/>
      <c r="CBC20" s="376"/>
      <c r="CBD20" s="376"/>
      <c r="CBE20" s="376"/>
      <c r="CBF20" s="376"/>
      <c r="CBG20" s="376"/>
      <c r="CBH20" s="376"/>
      <c r="CBI20" s="376"/>
      <c r="CBJ20" s="376"/>
      <c r="CBK20" s="376"/>
      <c r="CBL20" s="376"/>
      <c r="CBM20" s="376"/>
      <c r="CBN20" s="376"/>
      <c r="CBO20" s="376"/>
      <c r="CBP20" s="376"/>
      <c r="CBQ20" s="376"/>
      <c r="CBR20" s="376"/>
      <c r="CBS20" s="376"/>
      <c r="CBT20" s="376"/>
      <c r="CBU20" s="376"/>
      <c r="CBV20" s="376"/>
      <c r="CBW20" s="376"/>
      <c r="CBX20" s="376"/>
      <c r="CBY20" s="376"/>
      <c r="CBZ20" s="376"/>
      <c r="CCA20" s="376"/>
      <c r="CCB20" s="376"/>
      <c r="CCC20" s="376"/>
      <c r="CCD20" s="376"/>
      <c r="CCE20" s="376"/>
      <c r="CCF20" s="376"/>
      <c r="CCG20" s="376"/>
      <c r="CCH20" s="376"/>
      <c r="CCI20" s="376"/>
      <c r="CCJ20" s="376"/>
      <c r="CCK20" s="376"/>
      <c r="CCL20" s="376"/>
      <c r="CCM20" s="376"/>
      <c r="CCN20" s="376"/>
      <c r="CCO20" s="376"/>
      <c r="CCP20" s="376"/>
      <c r="CCQ20" s="376"/>
      <c r="CCR20" s="376"/>
      <c r="CCS20" s="376"/>
      <c r="CCT20" s="376"/>
      <c r="CCU20" s="376"/>
      <c r="CCV20" s="376"/>
      <c r="CCW20" s="376"/>
      <c r="CCX20" s="376"/>
      <c r="CCY20" s="376"/>
      <c r="CCZ20" s="376"/>
      <c r="CDA20" s="376"/>
      <c r="CDB20" s="376"/>
      <c r="CDC20" s="376"/>
      <c r="CDD20" s="376"/>
      <c r="CDE20" s="376"/>
      <c r="CDF20" s="376"/>
      <c r="CDG20" s="376"/>
      <c r="CDH20" s="376"/>
      <c r="CDI20" s="376"/>
      <c r="CDJ20" s="376"/>
      <c r="CDK20" s="376"/>
      <c r="CDL20" s="376"/>
      <c r="CDM20" s="376"/>
      <c r="CDN20" s="376"/>
      <c r="CDO20" s="376"/>
      <c r="CDP20" s="376"/>
      <c r="CDQ20" s="376"/>
      <c r="CDR20" s="376"/>
      <c r="CDS20" s="376"/>
      <c r="CDT20" s="376"/>
      <c r="CDU20" s="376"/>
      <c r="CDV20" s="376"/>
      <c r="CDW20" s="376"/>
      <c r="CDX20" s="376"/>
      <c r="CDY20" s="376"/>
      <c r="CDZ20" s="376"/>
      <c r="CEA20" s="376"/>
      <c r="CEB20" s="376"/>
      <c r="CEC20" s="376"/>
      <c r="CED20" s="376"/>
      <c r="CEE20" s="376"/>
      <c r="CEF20" s="376"/>
      <c r="CEG20" s="376"/>
      <c r="CEH20" s="376"/>
      <c r="CEI20" s="376"/>
      <c r="CEJ20" s="376"/>
      <c r="CEK20" s="376"/>
      <c r="CEL20" s="376"/>
      <c r="CEM20" s="376"/>
      <c r="CEN20" s="376"/>
      <c r="CEO20" s="376"/>
      <c r="CEP20" s="376"/>
      <c r="CEQ20" s="376"/>
      <c r="CER20" s="376"/>
      <c r="CES20" s="376"/>
      <c r="CET20" s="376"/>
      <c r="CEU20" s="376"/>
      <c r="CEV20" s="376"/>
      <c r="CEW20" s="376"/>
      <c r="CEX20" s="376"/>
      <c r="CEY20" s="376"/>
      <c r="CEZ20" s="376"/>
      <c r="CFA20" s="376"/>
      <c r="CFB20" s="376"/>
      <c r="CFC20" s="376"/>
      <c r="CFD20" s="376"/>
      <c r="CFE20" s="376"/>
      <c r="CFF20" s="376"/>
      <c r="CFG20" s="376"/>
      <c r="CFH20" s="376"/>
      <c r="CFI20" s="376"/>
      <c r="CFJ20" s="376"/>
      <c r="CFK20" s="376"/>
      <c r="CFL20" s="376"/>
      <c r="CFM20" s="376"/>
      <c r="CFN20" s="376"/>
      <c r="CFO20" s="376"/>
      <c r="CFP20" s="376"/>
      <c r="CFQ20" s="376"/>
      <c r="CFR20" s="376"/>
      <c r="CFS20" s="376"/>
      <c r="CFT20" s="376"/>
      <c r="CFU20" s="376"/>
      <c r="CFV20" s="376"/>
      <c r="CFW20" s="376"/>
      <c r="CFX20" s="376"/>
      <c r="CFY20" s="376"/>
      <c r="CFZ20" s="376"/>
      <c r="CGA20" s="376"/>
      <c r="CGB20" s="376"/>
      <c r="CGC20" s="376"/>
      <c r="CGD20" s="376"/>
      <c r="CGE20" s="376"/>
      <c r="CGF20" s="376"/>
      <c r="CGG20" s="376"/>
      <c r="CGH20" s="376"/>
      <c r="CGI20" s="376"/>
      <c r="CGJ20" s="376"/>
      <c r="CGK20" s="376"/>
      <c r="CGL20" s="376"/>
      <c r="CGM20" s="376"/>
      <c r="CGN20" s="376"/>
      <c r="CGO20" s="376"/>
      <c r="CGP20" s="376"/>
      <c r="CGQ20" s="376"/>
      <c r="CGR20" s="376"/>
      <c r="CGS20" s="376"/>
      <c r="CGT20" s="376"/>
      <c r="CGU20" s="376"/>
      <c r="CGV20" s="376"/>
      <c r="CGW20" s="376"/>
      <c r="CGX20" s="376"/>
      <c r="CGY20" s="376"/>
      <c r="CGZ20" s="376"/>
      <c r="CHA20" s="376"/>
      <c r="CHB20" s="376"/>
      <c r="CHC20" s="376"/>
      <c r="CHD20" s="376"/>
      <c r="CHE20" s="376"/>
      <c r="CHF20" s="376"/>
      <c r="CHG20" s="376"/>
      <c r="CHH20" s="376"/>
      <c r="CHI20" s="376"/>
      <c r="CHJ20" s="376"/>
      <c r="CHK20" s="376"/>
      <c r="CHL20" s="376"/>
      <c r="CHM20" s="376"/>
      <c r="CHN20" s="376"/>
      <c r="CHO20" s="376"/>
      <c r="CHP20" s="376"/>
      <c r="CHQ20" s="376"/>
      <c r="CHR20" s="376"/>
      <c r="CHS20" s="376"/>
      <c r="CHT20" s="376"/>
      <c r="CHU20" s="376"/>
      <c r="CHV20" s="376"/>
      <c r="CHW20" s="376"/>
      <c r="CHX20" s="376"/>
      <c r="CHY20" s="376"/>
      <c r="CHZ20" s="376"/>
      <c r="CIA20" s="376"/>
      <c r="CIB20" s="376"/>
      <c r="CIC20" s="376"/>
      <c r="CID20" s="376"/>
      <c r="CIE20" s="376"/>
      <c r="CIF20" s="376"/>
      <c r="CIG20" s="376"/>
      <c r="CIH20" s="376"/>
      <c r="CII20" s="376"/>
      <c r="CIJ20" s="376"/>
      <c r="CIK20" s="376"/>
      <c r="CIL20" s="376"/>
      <c r="CIM20" s="376"/>
      <c r="CIN20" s="376"/>
      <c r="CIO20" s="376"/>
      <c r="CIP20" s="376"/>
      <c r="CIQ20" s="376"/>
      <c r="CIR20" s="376"/>
      <c r="CIS20" s="376"/>
      <c r="CIT20" s="376"/>
      <c r="CIU20" s="376"/>
      <c r="CIV20" s="376"/>
      <c r="CIW20" s="376"/>
      <c r="CIX20" s="376"/>
      <c r="CIY20" s="376"/>
      <c r="CIZ20" s="376"/>
      <c r="CJA20" s="376"/>
      <c r="CJB20" s="376"/>
      <c r="CJC20" s="376"/>
      <c r="CJD20" s="376"/>
      <c r="CJE20" s="376"/>
      <c r="CJF20" s="376"/>
      <c r="CJG20" s="376"/>
      <c r="CJH20" s="376"/>
      <c r="CJI20" s="376"/>
      <c r="CJJ20" s="376"/>
      <c r="CJK20" s="376"/>
      <c r="CJL20" s="376"/>
      <c r="CJM20" s="376"/>
      <c r="CJN20" s="376"/>
      <c r="CJO20" s="376"/>
      <c r="CJP20" s="376"/>
      <c r="CJQ20" s="376"/>
      <c r="CJR20" s="376"/>
      <c r="CJS20" s="376"/>
      <c r="CJT20" s="376"/>
      <c r="CJU20" s="376"/>
      <c r="CJV20" s="376"/>
      <c r="CJW20" s="376"/>
      <c r="CJX20" s="376"/>
      <c r="CJY20" s="376"/>
      <c r="CJZ20" s="376"/>
      <c r="CKA20" s="376"/>
      <c r="CKB20" s="376"/>
      <c r="CKC20" s="376"/>
      <c r="CKD20" s="376"/>
      <c r="CKE20" s="376"/>
      <c r="CKF20" s="376"/>
      <c r="CKG20" s="376"/>
      <c r="CKH20" s="376"/>
      <c r="CKI20" s="376"/>
      <c r="CKJ20" s="376"/>
      <c r="CKK20" s="376"/>
      <c r="CKL20" s="376"/>
      <c r="CKM20" s="376"/>
      <c r="CKN20" s="376"/>
      <c r="CKO20" s="376"/>
      <c r="CKP20" s="376"/>
      <c r="CKQ20" s="376"/>
      <c r="CKR20" s="376"/>
      <c r="CKS20" s="376"/>
      <c r="CKT20" s="376"/>
      <c r="CKU20" s="376"/>
      <c r="CKV20" s="376"/>
      <c r="CKW20" s="376"/>
      <c r="CKX20" s="376"/>
      <c r="CKY20" s="376"/>
      <c r="CKZ20" s="376"/>
      <c r="CLA20" s="376"/>
      <c r="CLB20" s="376"/>
      <c r="CLC20" s="376"/>
      <c r="CLD20" s="376"/>
      <c r="CLE20" s="376"/>
      <c r="CLF20" s="376"/>
      <c r="CLG20" s="376"/>
      <c r="CLH20" s="376"/>
      <c r="CLI20" s="376"/>
      <c r="CLJ20" s="376"/>
      <c r="CLK20" s="376"/>
      <c r="CLL20" s="376"/>
      <c r="CLM20" s="376"/>
      <c r="CLN20" s="376"/>
      <c r="CLO20" s="376"/>
      <c r="CLP20" s="376"/>
      <c r="CLQ20" s="376"/>
      <c r="CLR20" s="376"/>
      <c r="CLS20" s="376"/>
      <c r="CLT20" s="376"/>
      <c r="CLU20" s="376"/>
      <c r="CLV20" s="376"/>
      <c r="CLW20" s="376"/>
      <c r="CLX20" s="376"/>
      <c r="CLY20" s="376"/>
      <c r="CLZ20" s="376"/>
      <c r="CMA20" s="376"/>
      <c r="CMB20" s="376"/>
      <c r="CMC20" s="376"/>
      <c r="CMD20" s="376"/>
      <c r="CME20" s="376"/>
      <c r="CMF20" s="376"/>
      <c r="CMG20" s="376"/>
      <c r="CMH20" s="376"/>
      <c r="CMI20" s="376"/>
      <c r="CMJ20" s="376"/>
      <c r="CMK20" s="376"/>
      <c r="CML20" s="376"/>
      <c r="CMM20" s="376"/>
      <c r="CMN20" s="376"/>
      <c r="CMO20" s="376"/>
      <c r="CMP20" s="376"/>
      <c r="CMQ20" s="376"/>
      <c r="CMR20" s="376"/>
      <c r="CMS20" s="376"/>
      <c r="CMT20" s="376"/>
      <c r="CMU20" s="376"/>
      <c r="CMV20" s="376"/>
      <c r="CMW20" s="376"/>
      <c r="CMX20" s="376"/>
      <c r="CMY20" s="376"/>
      <c r="CMZ20" s="376"/>
      <c r="CNA20" s="376"/>
      <c r="CNB20" s="376"/>
      <c r="CNC20" s="376"/>
      <c r="CND20" s="376"/>
      <c r="CNE20" s="376"/>
      <c r="CNF20" s="376"/>
      <c r="CNG20" s="376"/>
      <c r="CNH20" s="376"/>
      <c r="CNI20" s="376"/>
      <c r="CNJ20" s="376"/>
      <c r="CNK20" s="376"/>
      <c r="CNL20" s="376"/>
      <c r="CNM20" s="376"/>
      <c r="CNN20" s="376"/>
      <c r="CNO20" s="376"/>
      <c r="CNP20" s="376"/>
      <c r="CNQ20" s="376"/>
      <c r="CNR20" s="376"/>
      <c r="CNS20" s="376"/>
      <c r="CNT20" s="376"/>
      <c r="CNU20" s="376"/>
      <c r="CNV20" s="376"/>
      <c r="CNW20" s="376"/>
      <c r="CNX20" s="376"/>
      <c r="CNY20" s="376"/>
      <c r="CNZ20" s="376"/>
      <c r="COA20" s="376"/>
      <c r="COB20" s="376"/>
      <c r="COC20" s="376"/>
      <c r="COD20" s="376"/>
      <c r="COE20" s="376"/>
      <c r="COF20" s="376"/>
      <c r="COG20" s="376"/>
      <c r="COH20" s="376"/>
      <c r="COI20" s="376"/>
      <c r="COJ20" s="376"/>
      <c r="COK20" s="376"/>
      <c r="COL20" s="376"/>
      <c r="COM20" s="376"/>
      <c r="CON20" s="376"/>
      <c r="COO20" s="376"/>
      <c r="COP20" s="376"/>
      <c r="COQ20" s="376"/>
      <c r="COR20" s="376"/>
      <c r="COS20" s="376"/>
      <c r="COT20" s="376"/>
      <c r="COU20" s="376"/>
      <c r="COV20" s="376"/>
      <c r="COW20" s="376"/>
      <c r="COX20" s="376"/>
      <c r="COY20" s="376"/>
      <c r="COZ20" s="376"/>
      <c r="CPA20" s="376"/>
      <c r="CPB20" s="376"/>
      <c r="CPC20" s="376"/>
      <c r="CPD20" s="376"/>
      <c r="CPE20" s="376"/>
      <c r="CPF20" s="376"/>
      <c r="CPG20" s="376"/>
      <c r="CPH20" s="376"/>
      <c r="CPI20" s="376"/>
      <c r="CPJ20" s="376"/>
      <c r="CPK20" s="376"/>
      <c r="CPL20" s="376"/>
      <c r="CPM20" s="376"/>
      <c r="CPN20" s="376"/>
      <c r="CPO20" s="376"/>
      <c r="CPP20" s="376"/>
      <c r="CPQ20" s="376"/>
      <c r="CPR20" s="376"/>
      <c r="CPS20" s="376"/>
      <c r="CPT20" s="376"/>
      <c r="CPU20" s="376"/>
      <c r="CPV20" s="376"/>
      <c r="CPW20" s="376"/>
      <c r="CPX20" s="376"/>
      <c r="CPY20" s="376"/>
      <c r="CPZ20" s="376"/>
      <c r="CQA20" s="376"/>
      <c r="CQB20" s="376"/>
      <c r="CQC20" s="376"/>
      <c r="CQD20" s="376"/>
      <c r="CQE20" s="376"/>
      <c r="CQF20" s="376"/>
      <c r="CQG20" s="376"/>
      <c r="CQH20" s="376"/>
      <c r="CQI20" s="376"/>
      <c r="CQJ20" s="376"/>
      <c r="CQK20" s="376"/>
      <c r="CQL20" s="376"/>
      <c r="CQM20" s="376"/>
      <c r="CQN20" s="376"/>
      <c r="CQO20" s="376"/>
      <c r="CQP20" s="376"/>
      <c r="CQQ20" s="376"/>
      <c r="CQR20" s="376"/>
      <c r="CQS20" s="376"/>
      <c r="CQT20" s="376"/>
      <c r="CQU20" s="376"/>
      <c r="CQV20" s="376"/>
      <c r="CQW20" s="376"/>
      <c r="CQX20" s="376"/>
      <c r="CQY20" s="376"/>
      <c r="CQZ20" s="376"/>
      <c r="CRA20" s="376"/>
      <c r="CRB20" s="376"/>
      <c r="CRC20" s="376"/>
      <c r="CRD20" s="376"/>
      <c r="CRE20" s="376"/>
      <c r="CRF20" s="376"/>
      <c r="CRG20" s="376"/>
      <c r="CRH20" s="376"/>
      <c r="CRI20" s="376"/>
      <c r="CRJ20" s="376"/>
      <c r="CRK20" s="376"/>
      <c r="CRL20" s="376"/>
      <c r="CRM20" s="376"/>
      <c r="CRN20" s="376"/>
      <c r="CRO20" s="376"/>
      <c r="CRP20" s="376"/>
      <c r="CRQ20" s="376"/>
      <c r="CRR20" s="376"/>
      <c r="CRS20" s="376"/>
      <c r="CRT20" s="376"/>
      <c r="CRU20" s="376"/>
      <c r="CRV20" s="376"/>
      <c r="CRW20" s="376"/>
      <c r="CRX20" s="376"/>
      <c r="CRY20" s="376"/>
      <c r="CRZ20" s="376"/>
      <c r="CSA20" s="376"/>
      <c r="CSB20" s="376"/>
      <c r="CSC20" s="376"/>
      <c r="CSD20" s="376"/>
      <c r="CSE20" s="376"/>
      <c r="CSF20" s="376"/>
      <c r="CSG20" s="376"/>
      <c r="CSH20" s="376"/>
      <c r="CSI20" s="376"/>
      <c r="CSJ20" s="376"/>
      <c r="CSK20" s="376"/>
      <c r="CSL20" s="376"/>
      <c r="CSM20" s="376"/>
      <c r="CSN20" s="376"/>
      <c r="CSO20" s="376"/>
      <c r="CSP20" s="376"/>
      <c r="CSQ20" s="376"/>
      <c r="CSR20" s="376"/>
      <c r="CSS20" s="376"/>
      <c r="CST20" s="376"/>
      <c r="CSU20" s="376"/>
      <c r="CSV20" s="376"/>
      <c r="CSW20" s="376"/>
      <c r="CSX20" s="376"/>
      <c r="CSY20" s="376"/>
      <c r="CSZ20" s="376"/>
      <c r="CTA20" s="376"/>
      <c r="CTB20" s="376"/>
      <c r="CTC20" s="376"/>
      <c r="CTD20" s="376"/>
      <c r="CTE20" s="376"/>
      <c r="CTF20" s="376"/>
      <c r="CTG20" s="376"/>
      <c r="CTH20" s="376"/>
      <c r="CTI20" s="376"/>
      <c r="CTJ20" s="376"/>
      <c r="CTK20" s="376"/>
      <c r="CTL20" s="376"/>
      <c r="CTM20" s="376"/>
      <c r="CTN20" s="376"/>
      <c r="CTO20" s="376"/>
      <c r="CTP20" s="376"/>
      <c r="CTQ20" s="376"/>
      <c r="CTR20" s="376"/>
      <c r="CTS20" s="376"/>
      <c r="CTT20" s="376"/>
      <c r="CTU20" s="376"/>
      <c r="CTV20" s="376"/>
      <c r="CTW20" s="376"/>
      <c r="CTX20" s="376"/>
      <c r="CTY20" s="376"/>
      <c r="CTZ20" s="376"/>
      <c r="CUA20" s="376"/>
      <c r="CUB20" s="376"/>
      <c r="CUC20" s="376"/>
      <c r="CUD20" s="376"/>
      <c r="CUE20" s="376"/>
      <c r="CUF20" s="376"/>
      <c r="CUG20" s="376"/>
      <c r="CUH20" s="376"/>
      <c r="CUI20" s="376"/>
      <c r="CUJ20" s="376"/>
      <c r="CUK20" s="376"/>
      <c r="CUL20" s="376"/>
      <c r="CUM20" s="376"/>
      <c r="CUN20" s="376"/>
      <c r="CUO20" s="376"/>
      <c r="CUP20" s="376"/>
      <c r="CUQ20" s="376"/>
      <c r="CUR20" s="376"/>
      <c r="CUS20" s="376"/>
      <c r="CUT20" s="376"/>
      <c r="CUU20" s="376"/>
      <c r="CUV20" s="376"/>
      <c r="CUW20" s="376"/>
      <c r="CUX20" s="376"/>
      <c r="CUY20" s="376"/>
      <c r="CUZ20" s="376"/>
      <c r="CVA20" s="376"/>
      <c r="CVB20" s="376"/>
      <c r="CVC20" s="376"/>
      <c r="CVD20" s="376"/>
      <c r="CVE20" s="376"/>
      <c r="CVF20" s="376"/>
      <c r="CVG20" s="376"/>
      <c r="CVH20" s="376"/>
      <c r="CVI20" s="376"/>
      <c r="CVJ20" s="376"/>
      <c r="CVK20" s="376"/>
      <c r="CVL20" s="376"/>
      <c r="CVM20" s="376"/>
      <c r="CVN20" s="376"/>
      <c r="CVO20" s="376"/>
      <c r="CVP20" s="376"/>
      <c r="CVQ20" s="376"/>
      <c r="CVR20" s="376"/>
      <c r="CVS20" s="376"/>
      <c r="CVT20" s="376"/>
      <c r="CVU20" s="376"/>
      <c r="CVV20" s="376"/>
      <c r="CVW20" s="376"/>
      <c r="CVX20" s="376"/>
      <c r="CVY20" s="376"/>
      <c r="CVZ20" s="376"/>
      <c r="CWA20" s="376"/>
      <c r="CWB20" s="376"/>
      <c r="CWC20" s="376"/>
      <c r="CWD20" s="376"/>
      <c r="CWE20" s="376"/>
      <c r="CWF20" s="376"/>
      <c r="CWG20" s="376"/>
      <c r="CWH20" s="376"/>
      <c r="CWI20" s="376"/>
      <c r="CWJ20" s="376"/>
      <c r="CWK20" s="376"/>
      <c r="CWL20" s="376"/>
      <c r="CWM20" s="376"/>
      <c r="CWN20" s="376"/>
      <c r="CWO20" s="376"/>
      <c r="CWP20" s="376"/>
      <c r="CWQ20" s="376"/>
      <c r="CWR20" s="376"/>
      <c r="CWS20" s="376"/>
      <c r="CWT20" s="376"/>
      <c r="CWU20" s="376"/>
      <c r="CWV20" s="376"/>
      <c r="CWW20" s="376"/>
      <c r="CWX20" s="376"/>
      <c r="CWY20" s="376"/>
      <c r="CWZ20" s="376"/>
      <c r="CXA20" s="376"/>
      <c r="CXB20" s="376"/>
      <c r="CXC20" s="376"/>
      <c r="CXD20" s="376"/>
      <c r="CXE20" s="376"/>
      <c r="CXF20" s="376"/>
      <c r="CXG20" s="376"/>
      <c r="CXH20" s="376"/>
      <c r="CXI20" s="376"/>
      <c r="CXJ20" s="376"/>
      <c r="CXK20" s="376"/>
      <c r="CXL20" s="376"/>
      <c r="CXM20" s="376"/>
      <c r="CXN20" s="376"/>
      <c r="CXO20" s="376"/>
      <c r="CXP20" s="376"/>
      <c r="CXQ20" s="376"/>
      <c r="CXR20" s="376"/>
      <c r="CXS20" s="376"/>
      <c r="CXT20" s="376"/>
      <c r="CXU20" s="376"/>
      <c r="CXV20" s="376"/>
      <c r="CXW20" s="376"/>
      <c r="CXX20" s="376"/>
      <c r="CXY20" s="376"/>
      <c r="CXZ20" s="376"/>
      <c r="CYA20" s="376"/>
      <c r="CYB20" s="376"/>
      <c r="CYC20" s="376"/>
      <c r="CYD20" s="376"/>
      <c r="CYE20" s="376"/>
      <c r="CYF20" s="376"/>
      <c r="CYG20" s="376"/>
      <c r="CYH20" s="376"/>
      <c r="CYI20" s="376"/>
      <c r="CYJ20" s="376"/>
      <c r="CYK20" s="376"/>
      <c r="CYL20" s="376"/>
      <c r="CYM20" s="376"/>
      <c r="CYN20" s="376"/>
      <c r="CYO20" s="376"/>
      <c r="CYP20" s="376"/>
      <c r="CYQ20" s="376"/>
      <c r="CYR20" s="376"/>
      <c r="CYS20" s="376"/>
      <c r="CYT20" s="376"/>
      <c r="CYU20" s="376"/>
      <c r="CYV20" s="376"/>
      <c r="CYW20" s="376"/>
      <c r="CYX20" s="376"/>
      <c r="CYY20" s="376"/>
      <c r="CYZ20" s="376"/>
      <c r="CZA20" s="376"/>
      <c r="CZB20" s="376"/>
      <c r="CZC20" s="376"/>
      <c r="CZD20" s="376"/>
      <c r="CZE20" s="376"/>
      <c r="CZF20" s="376"/>
      <c r="CZG20" s="376"/>
      <c r="CZH20" s="376"/>
      <c r="CZI20" s="376"/>
      <c r="CZJ20" s="376"/>
      <c r="CZK20" s="376"/>
      <c r="CZL20" s="376"/>
      <c r="CZM20" s="376"/>
      <c r="CZN20" s="376"/>
      <c r="CZO20" s="376"/>
      <c r="CZP20" s="376"/>
      <c r="CZQ20" s="376"/>
      <c r="CZR20" s="376"/>
      <c r="CZS20" s="376"/>
      <c r="CZT20" s="376"/>
      <c r="CZU20" s="376"/>
      <c r="CZV20" s="376"/>
      <c r="CZW20" s="376"/>
      <c r="CZX20" s="376"/>
      <c r="CZY20" s="376"/>
      <c r="CZZ20" s="376"/>
      <c r="DAA20" s="376"/>
      <c r="DAB20" s="376"/>
      <c r="DAC20" s="376"/>
      <c r="DAD20" s="376"/>
      <c r="DAE20" s="376"/>
      <c r="DAF20" s="376"/>
      <c r="DAG20" s="376"/>
      <c r="DAH20" s="376"/>
      <c r="DAI20" s="376"/>
      <c r="DAJ20" s="376"/>
      <c r="DAK20" s="376"/>
      <c r="DAL20" s="376"/>
      <c r="DAM20" s="376"/>
      <c r="DAN20" s="376"/>
      <c r="DAO20" s="376"/>
      <c r="DAP20" s="376"/>
      <c r="DAQ20" s="376"/>
      <c r="DAR20" s="376"/>
      <c r="DAS20" s="376"/>
      <c r="DAT20" s="376"/>
      <c r="DAU20" s="376"/>
      <c r="DAV20" s="376"/>
      <c r="DAW20" s="376"/>
      <c r="DAX20" s="376"/>
      <c r="DAY20" s="376"/>
      <c r="DAZ20" s="376"/>
      <c r="DBA20" s="376"/>
      <c r="DBB20" s="376"/>
      <c r="DBC20" s="376"/>
      <c r="DBD20" s="376"/>
      <c r="DBE20" s="376"/>
      <c r="DBF20" s="376"/>
      <c r="DBG20" s="376"/>
      <c r="DBH20" s="376"/>
      <c r="DBI20" s="376"/>
      <c r="DBJ20" s="376"/>
      <c r="DBK20" s="376"/>
      <c r="DBL20" s="376"/>
      <c r="DBM20" s="376"/>
      <c r="DBN20" s="376"/>
      <c r="DBO20" s="376"/>
      <c r="DBP20" s="376"/>
      <c r="DBQ20" s="376"/>
      <c r="DBR20" s="376"/>
      <c r="DBS20" s="376"/>
      <c r="DBT20" s="376"/>
      <c r="DBU20" s="376"/>
      <c r="DBV20" s="376"/>
      <c r="DBW20" s="376"/>
      <c r="DBX20" s="376"/>
      <c r="DBY20" s="376"/>
      <c r="DBZ20" s="376"/>
      <c r="DCA20" s="376"/>
      <c r="DCB20" s="376"/>
      <c r="DCC20" s="376"/>
      <c r="DCD20" s="376"/>
      <c r="DCE20" s="376"/>
      <c r="DCF20" s="376"/>
      <c r="DCG20" s="376"/>
      <c r="DCH20" s="376"/>
      <c r="DCI20" s="376"/>
      <c r="DCJ20" s="376"/>
      <c r="DCK20" s="376"/>
      <c r="DCL20" s="376"/>
      <c r="DCM20" s="376"/>
      <c r="DCN20" s="376"/>
      <c r="DCO20" s="376"/>
      <c r="DCP20" s="376"/>
      <c r="DCQ20" s="376"/>
      <c r="DCR20" s="376"/>
      <c r="DCS20" s="376"/>
      <c r="DCT20" s="376"/>
      <c r="DCU20" s="376"/>
      <c r="DCV20" s="376"/>
      <c r="DCW20" s="376"/>
      <c r="DCX20" s="376"/>
      <c r="DCY20" s="376"/>
      <c r="DCZ20" s="376"/>
      <c r="DDA20" s="376"/>
      <c r="DDB20" s="376"/>
      <c r="DDC20" s="376"/>
      <c r="DDD20" s="376"/>
      <c r="DDE20" s="376"/>
      <c r="DDF20" s="376"/>
      <c r="DDG20" s="376"/>
      <c r="DDH20" s="376"/>
      <c r="DDI20" s="376"/>
      <c r="DDJ20" s="376"/>
      <c r="DDK20" s="376"/>
      <c r="DDL20" s="376"/>
      <c r="DDM20" s="376"/>
      <c r="DDN20" s="376"/>
      <c r="DDO20" s="376"/>
      <c r="DDP20" s="376"/>
      <c r="DDQ20" s="376"/>
      <c r="DDR20" s="376"/>
      <c r="DDS20" s="376"/>
      <c r="DDT20" s="376"/>
      <c r="DDU20" s="376"/>
      <c r="DDV20" s="376"/>
      <c r="DDW20" s="376"/>
      <c r="DDX20" s="376"/>
      <c r="DDY20" s="376"/>
      <c r="DDZ20" s="376"/>
      <c r="DEA20" s="376"/>
      <c r="DEB20" s="376"/>
      <c r="DEC20" s="376"/>
      <c r="DED20" s="376"/>
      <c r="DEE20" s="376"/>
      <c r="DEF20" s="376"/>
      <c r="DEG20" s="376"/>
      <c r="DEH20" s="376"/>
      <c r="DEI20" s="376"/>
      <c r="DEJ20" s="376"/>
      <c r="DEK20" s="376"/>
      <c r="DEL20" s="376"/>
      <c r="DEM20" s="376"/>
      <c r="DEN20" s="376"/>
      <c r="DEO20" s="376"/>
      <c r="DEP20" s="376"/>
      <c r="DEQ20" s="376"/>
      <c r="DER20" s="376"/>
      <c r="DES20" s="376"/>
      <c r="DET20" s="376"/>
      <c r="DEU20" s="376"/>
      <c r="DEV20" s="376"/>
      <c r="DEW20" s="376"/>
      <c r="DEX20" s="376"/>
      <c r="DEY20" s="376"/>
      <c r="DEZ20" s="376"/>
      <c r="DFA20" s="376"/>
      <c r="DFB20" s="376"/>
      <c r="DFC20" s="376"/>
      <c r="DFD20" s="376"/>
      <c r="DFE20" s="376"/>
      <c r="DFF20" s="376"/>
      <c r="DFG20" s="376"/>
      <c r="DFH20" s="376"/>
      <c r="DFI20" s="376"/>
      <c r="DFJ20" s="376"/>
      <c r="DFK20" s="376"/>
      <c r="DFL20" s="376"/>
      <c r="DFM20" s="376"/>
      <c r="DFN20" s="376"/>
      <c r="DFO20" s="376"/>
      <c r="DFP20" s="376"/>
      <c r="DFQ20" s="376"/>
      <c r="DFR20" s="376"/>
      <c r="DFS20" s="376"/>
      <c r="DFT20" s="376"/>
      <c r="DFU20" s="376"/>
      <c r="DFV20" s="376"/>
      <c r="DFW20" s="376"/>
      <c r="DFX20" s="376"/>
      <c r="DFY20" s="376"/>
      <c r="DFZ20" s="376"/>
      <c r="DGA20" s="376"/>
      <c r="DGB20" s="376"/>
      <c r="DGC20" s="376"/>
      <c r="DGD20" s="376"/>
      <c r="DGE20" s="376"/>
      <c r="DGF20" s="376"/>
      <c r="DGG20" s="376"/>
      <c r="DGH20" s="376"/>
      <c r="DGI20" s="376"/>
      <c r="DGJ20" s="376"/>
      <c r="DGK20" s="376"/>
      <c r="DGL20" s="376"/>
      <c r="DGM20" s="376"/>
      <c r="DGN20" s="376"/>
      <c r="DGO20" s="376"/>
      <c r="DGP20" s="376"/>
      <c r="DGQ20" s="376"/>
      <c r="DGR20" s="376"/>
      <c r="DGS20" s="376"/>
      <c r="DGT20" s="376"/>
      <c r="DGU20" s="376"/>
      <c r="DGV20" s="376"/>
      <c r="DGW20" s="376"/>
      <c r="DGX20" s="376"/>
      <c r="DGY20" s="376"/>
      <c r="DGZ20" s="376"/>
      <c r="DHA20" s="376"/>
      <c r="DHB20" s="376"/>
      <c r="DHC20" s="376"/>
      <c r="DHD20" s="376"/>
      <c r="DHE20" s="376"/>
      <c r="DHF20" s="376"/>
      <c r="DHG20" s="376"/>
      <c r="DHH20" s="376"/>
      <c r="DHI20" s="376"/>
      <c r="DHJ20" s="376"/>
      <c r="DHK20" s="376"/>
      <c r="DHL20" s="376"/>
      <c r="DHM20" s="376"/>
      <c r="DHN20" s="376"/>
      <c r="DHO20" s="376"/>
      <c r="DHP20" s="376"/>
      <c r="DHQ20" s="376"/>
      <c r="DHR20" s="376"/>
      <c r="DHS20" s="376"/>
      <c r="DHT20" s="376"/>
      <c r="DHU20" s="376"/>
      <c r="DHV20" s="376"/>
      <c r="DHW20" s="376"/>
      <c r="DHX20" s="376"/>
      <c r="DHY20" s="376"/>
      <c r="DHZ20" s="376"/>
      <c r="DIA20" s="376"/>
      <c r="DIB20" s="376"/>
      <c r="DIC20" s="376"/>
      <c r="DID20" s="376"/>
      <c r="DIE20" s="376"/>
      <c r="DIF20" s="376"/>
      <c r="DIG20" s="376"/>
      <c r="DIH20" s="376"/>
      <c r="DII20" s="376"/>
      <c r="DIJ20" s="376"/>
      <c r="DIK20" s="376"/>
      <c r="DIL20" s="376"/>
      <c r="DIM20" s="376"/>
      <c r="DIN20" s="376"/>
      <c r="DIO20" s="376"/>
      <c r="DIP20" s="376"/>
      <c r="DIQ20" s="376"/>
      <c r="DIR20" s="376"/>
      <c r="DIS20" s="376"/>
      <c r="DIT20" s="376"/>
      <c r="DIU20" s="376"/>
      <c r="DIV20" s="376"/>
      <c r="DIW20" s="376"/>
      <c r="DIX20" s="376"/>
      <c r="DIY20" s="376"/>
      <c r="DIZ20" s="376"/>
      <c r="DJA20" s="376"/>
      <c r="DJB20" s="376"/>
      <c r="DJC20" s="376"/>
      <c r="DJD20" s="376"/>
      <c r="DJE20" s="376"/>
      <c r="DJF20" s="376"/>
      <c r="DJG20" s="376"/>
      <c r="DJH20" s="376"/>
      <c r="DJI20" s="376"/>
      <c r="DJJ20" s="376"/>
      <c r="DJK20" s="376"/>
      <c r="DJL20" s="376"/>
      <c r="DJM20" s="376"/>
      <c r="DJN20" s="376"/>
      <c r="DJO20" s="376"/>
      <c r="DJP20" s="376"/>
      <c r="DJQ20" s="376"/>
      <c r="DJR20" s="376"/>
      <c r="DJS20" s="376"/>
      <c r="DJT20" s="376"/>
      <c r="DJU20" s="376"/>
      <c r="DJV20" s="376"/>
      <c r="DJW20" s="376"/>
      <c r="DJX20" s="376"/>
      <c r="DJY20" s="376"/>
      <c r="DJZ20" s="376"/>
      <c r="DKA20" s="376"/>
      <c r="DKB20" s="376"/>
      <c r="DKC20" s="376"/>
      <c r="DKD20" s="376"/>
      <c r="DKE20" s="376"/>
      <c r="DKF20" s="376"/>
      <c r="DKG20" s="376"/>
      <c r="DKH20" s="376"/>
      <c r="DKI20" s="376"/>
      <c r="DKJ20" s="376"/>
      <c r="DKK20" s="376"/>
      <c r="DKL20" s="376"/>
      <c r="DKM20" s="376"/>
      <c r="DKN20" s="376"/>
      <c r="DKO20" s="376"/>
      <c r="DKP20" s="376"/>
      <c r="DKQ20" s="376"/>
      <c r="DKR20" s="376"/>
      <c r="DKS20" s="376"/>
      <c r="DKT20" s="376"/>
      <c r="DKU20" s="376"/>
      <c r="DKV20" s="376"/>
      <c r="DKW20" s="376"/>
      <c r="DKX20" s="376"/>
      <c r="DKY20" s="376"/>
      <c r="DKZ20" s="376"/>
      <c r="DLA20" s="376"/>
      <c r="DLB20" s="376"/>
      <c r="DLC20" s="376"/>
      <c r="DLD20" s="376"/>
      <c r="DLE20" s="376"/>
      <c r="DLF20" s="376"/>
      <c r="DLG20" s="376"/>
      <c r="DLH20" s="376"/>
      <c r="DLI20" s="376"/>
      <c r="DLJ20" s="376"/>
      <c r="DLK20" s="376"/>
      <c r="DLL20" s="376"/>
      <c r="DLM20" s="376"/>
      <c r="DLN20" s="376"/>
      <c r="DLO20" s="376"/>
      <c r="DLP20" s="376"/>
      <c r="DLQ20" s="376"/>
      <c r="DLR20" s="376"/>
      <c r="DLS20" s="376"/>
      <c r="DLT20" s="376"/>
      <c r="DLU20" s="376"/>
      <c r="DLV20" s="376"/>
      <c r="DLW20" s="376"/>
      <c r="DLX20" s="376"/>
      <c r="DLY20" s="376"/>
      <c r="DLZ20" s="376"/>
      <c r="DMA20" s="376"/>
      <c r="DMB20" s="376"/>
      <c r="DMC20" s="376"/>
      <c r="DMD20" s="376"/>
      <c r="DME20" s="376"/>
      <c r="DMF20" s="376"/>
      <c r="DMG20" s="376"/>
      <c r="DMH20" s="376"/>
      <c r="DMI20" s="376"/>
      <c r="DMJ20" s="376"/>
      <c r="DMK20" s="376"/>
      <c r="DML20" s="376"/>
      <c r="DMM20" s="376"/>
      <c r="DMN20" s="376"/>
      <c r="DMO20" s="376"/>
      <c r="DMP20" s="376"/>
      <c r="DMQ20" s="376"/>
      <c r="DMR20" s="376"/>
      <c r="DMS20" s="376"/>
      <c r="DMT20" s="376"/>
      <c r="DMU20" s="376"/>
      <c r="DMV20" s="376"/>
      <c r="DMW20" s="376"/>
      <c r="DMX20" s="376"/>
      <c r="DMY20" s="376"/>
      <c r="DMZ20" s="376"/>
      <c r="DNA20" s="376"/>
      <c r="DNB20" s="376"/>
      <c r="DNC20" s="376"/>
      <c r="DND20" s="376"/>
      <c r="DNE20" s="376"/>
      <c r="DNF20" s="376"/>
      <c r="DNG20" s="376"/>
      <c r="DNH20" s="376"/>
      <c r="DNI20" s="376"/>
      <c r="DNJ20" s="376"/>
      <c r="DNK20" s="376"/>
      <c r="DNL20" s="376"/>
      <c r="DNM20" s="376"/>
      <c r="DNN20" s="376"/>
      <c r="DNO20" s="376"/>
      <c r="DNP20" s="376"/>
      <c r="DNQ20" s="376"/>
      <c r="DNR20" s="376"/>
      <c r="DNS20" s="376"/>
      <c r="DNT20" s="376"/>
      <c r="DNU20" s="376"/>
      <c r="DNV20" s="376"/>
      <c r="DNW20" s="376"/>
      <c r="DNX20" s="376"/>
      <c r="DNY20" s="376"/>
      <c r="DNZ20" s="376"/>
      <c r="DOA20" s="376"/>
      <c r="DOB20" s="376"/>
      <c r="DOC20" s="376"/>
      <c r="DOD20" s="376"/>
      <c r="DOE20" s="376"/>
      <c r="DOF20" s="376"/>
      <c r="DOG20" s="376"/>
      <c r="DOH20" s="376"/>
      <c r="DOI20" s="376"/>
      <c r="DOJ20" s="376"/>
      <c r="DOK20" s="376"/>
      <c r="DOL20" s="376"/>
      <c r="DOM20" s="376"/>
      <c r="DON20" s="376"/>
      <c r="DOO20" s="376"/>
      <c r="DOP20" s="376"/>
      <c r="DOQ20" s="376"/>
      <c r="DOR20" s="376"/>
      <c r="DOS20" s="376"/>
      <c r="DOT20" s="376"/>
      <c r="DOU20" s="376"/>
      <c r="DOV20" s="376"/>
      <c r="DOW20" s="376"/>
      <c r="DOX20" s="376"/>
      <c r="DOY20" s="376"/>
      <c r="DOZ20" s="376"/>
      <c r="DPA20" s="376"/>
      <c r="DPB20" s="376"/>
      <c r="DPC20" s="376"/>
      <c r="DPD20" s="376"/>
      <c r="DPE20" s="376"/>
      <c r="DPF20" s="376"/>
      <c r="DPG20" s="376"/>
      <c r="DPH20" s="376"/>
      <c r="DPI20" s="376"/>
      <c r="DPJ20" s="376"/>
      <c r="DPK20" s="376"/>
      <c r="DPL20" s="376"/>
      <c r="DPM20" s="376"/>
      <c r="DPN20" s="376"/>
      <c r="DPO20" s="376"/>
      <c r="DPP20" s="376"/>
      <c r="DPQ20" s="376"/>
      <c r="DPR20" s="376"/>
      <c r="DPS20" s="376"/>
      <c r="DPT20" s="376"/>
      <c r="DPU20" s="376"/>
      <c r="DPV20" s="376"/>
      <c r="DPW20" s="376"/>
      <c r="DPX20" s="376"/>
      <c r="DPY20" s="376"/>
      <c r="DPZ20" s="376"/>
      <c r="DQA20" s="376"/>
      <c r="DQB20" s="376"/>
      <c r="DQC20" s="376"/>
      <c r="DQD20" s="376"/>
      <c r="DQE20" s="376"/>
      <c r="DQF20" s="376"/>
      <c r="DQG20" s="376"/>
      <c r="DQH20" s="376"/>
      <c r="DQI20" s="376"/>
      <c r="DQJ20" s="376"/>
      <c r="DQK20" s="376"/>
      <c r="DQL20" s="376"/>
      <c r="DQM20" s="376"/>
      <c r="DQN20" s="376"/>
      <c r="DQO20" s="376"/>
      <c r="DQP20" s="376"/>
      <c r="DQQ20" s="376"/>
      <c r="DQR20" s="376"/>
      <c r="DQS20" s="376"/>
      <c r="DQT20" s="376"/>
      <c r="DQU20" s="376"/>
      <c r="DQV20" s="376"/>
      <c r="DQW20" s="376"/>
      <c r="DQX20" s="376"/>
      <c r="DQY20" s="376"/>
      <c r="DQZ20" s="376"/>
      <c r="DRA20" s="376"/>
      <c r="DRB20" s="376"/>
      <c r="DRC20" s="376"/>
      <c r="DRD20" s="376"/>
      <c r="DRE20" s="376"/>
      <c r="DRF20" s="376"/>
      <c r="DRG20" s="376"/>
      <c r="DRH20" s="376"/>
      <c r="DRI20" s="376"/>
      <c r="DRJ20" s="376"/>
      <c r="DRK20" s="376"/>
      <c r="DRL20" s="376"/>
      <c r="DRM20" s="376"/>
      <c r="DRN20" s="376"/>
      <c r="DRO20" s="376"/>
      <c r="DRP20" s="376"/>
      <c r="DRQ20" s="376"/>
      <c r="DRR20" s="376"/>
      <c r="DRS20" s="376"/>
      <c r="DRT20" s="376"/>
      <c r="DRU20" s="376"/>
      <c r="DRV20" s="376"/>
      <c r="DRW20" s="376"/>
      <c r="DRX20" s="376"/>
      <c r="DRY20" s="376"/>
      <c r="DRZ20" s="376"/>
      <c r="DSA20" s="376"/>
      <c r="DSB20" s="376"/>
      <c r="DSC20" s="376"/>
      <c r="DSD20" s="376"/>
      <c r="DSE20" s="376"/>
      <c r="DSF20" s="376"/>
      <c r="DSG20" s="376"/>
      <c r="DSH20" s="376"/>
      <c r="DSI20" s="376"/>
      <c r="DSJ20" s="376"/>
      <c r="DSK20" s="376"/>
      <c r="DSL20" s="376"/>
      <c r="DSM20" s="376"/>
      <c r="DSN20" s="376"/>
      <c r="DSO20" s="376"/>
      <c r="DSP20" s="376"/>
      <c r="DSQ20" s="376"/>
      <c r="DSR20" s="376"/>
      <c r="DSS20" s="376"/>
      <c r="DST20" s="376"/>
      <c r="DSU20" s="376"/>
      <c r="DSV20" s="376"/>
      <c r="DSW20" s="376"/>
      <c r="DSX20" s="376"/>
      <c r="DSY20" s="376"/>
      <c r="DSZ20" s="376"/>
      <c r="DTA20" s="376"/>
      <c r="DTB20" s="376"/>
      <c r="DTC20" s="376"/>
      <c r="DTD20" s="376"/>
      <c r="DTE20" s="376"/>
      <c r="DTF20" s="376"/>
      <c r="DTG20" s="376"/>
      <c r="DTH20" s="376"/>
      <c r="DTI20" s="376"/>
      <c r="DTJ20" s="376"/>
      <c r="DTK20" s="376"/>
      <c r="DTL20" s="376"/>
      <c r="DTM20" s="376"/>
      <c r="DTN20" s="376"/>
      <c r="DTO20" s="376"/>
      <c r="DTP20" s="376"/>
      <c r="DTQ20" s="376"/>
      <c r="DTR20" s="376"/>
      <c r="DTS20" s="376"/>
      <c r="DTT20" s="376"/>
      <c r="DTU20" s="376"/>
      <c r="DTV20" s="376"/>
      <c r="DTW20" s="376"/>
      <c r="DTX20" s="376"/>
      <c r="DTY20" s="376"/>
      <c r="DTZ20" s="376"/>
      <c r="DUA20" s="376"/>
      <c r="DUB20" s="376"/>
      <c r="DUC20" s="376"/>
      <c r="DUD20" s="376"/>
      <c r="DUE20" s="376"/>
      <c r="DUF20" s="376"/>
      <c r="DUG20" s="376"/>
      <c r="DUH20" s="376"/>
      <c r="DUI20" s="376"/>
      <c r="DUJ20" s="376"/>
      <c r="DUK20" s="376"/>
      <c r="DUL20" s="376"/>
      <c r="DUM20" s="376"/>
      <c r="DUN20" s="376"/>
      <c r="DUO20" s="376"/>
      <c r="DUP20" s="376"/>
      <c r="DUQ20" s="376"/>
      <c r="DUR20" s="376"/>
      <c r="DUS20" s="376"/>
      <c r="DUT20" s="376"/>
      <c r="DUU20" s="376"/>
      <c r="DUV20" s="376"/>
      <c r="DUW20" s="376"/>
      <c r="DUX20" s="376"/>
      <c r="DUY20" s="376"/>
      <c r="DUZ20" s="376"/>
      <c r="DVA20" s="376"/>
      <c r="DVB20" s="376"/>
      <c r="DVC20" s="376"/>
      <c r="DVD20" s="376"/>
      <c r="DVE20" s="376"/>
      <c r="DVF20" s="376"/>
      <c r="DVG20" s="376"/>
      <c r="DVH20" s="376"/>
      <c r="DVI20" s="376"/>
      <c r="DVJ20" s="376"/>
      <c r="DVK20" s="376"/>
      <c r="DVL20" s="376"/>
      <c r="DVM20" s="376"/>
      <c r="DVN20" s="376"/>
      <c r="DVO20" s="376"/>
      <c r="DVP20" s="376"/>
      <c r="DVQ20" s="376"/>
      <c r="DVR20" s="376"/>
      <c r="DVS20" s="376"/>
      <c r="DVT20" s="376"/>
      <c r="DVU20" s="376"/>
      <c r="DVV20" s="376"/>
      <c r="DVW20" s="376"/>
      <c r="DVX20" s="376"/>
      <c r="DVY20" s="376"/>
      <c r="DVZ20" s="376"/>
      <c r="DWA20" s="376"/>
      <c r="DWB20" s="376"/>
      <c r="DWC20" s="376"/>
      <c r="DWD20" s="376"/>
      <c r="DWE20" s="376"/>
      <c r="DWF20" s="376"/>
      <c r="DWG20" s="376"/>
      <c r="DWH20" s="376"/>
      <c r="DWI20" s="376"/>
      <c r="DWJ20" s="376"/>
      <c r="DWK20" s="376"/>
      <c r="DWL20" s="376"/>
      <c r="DWM20" s="376"/>
      <c r="DWN20" s="376"/>
      <c r="DWO20" s="376"/>
      <c r="DWP20" s="376"/>
      <c r="DWQ20" s="376"/>
      <c r="DWR20" s="376"/>
      <c r="DWS20" s="376"/>
      <c r="DWT20" s="376"/>
      <c r="DWU20" s="376"/>
      <c r="DWV20" s="376"/>
      <c r="DWW20" s="376"/>
      <c r="DWX20" s="376"/>
      <c r="DWY20" s="376"/>
      <c r="DWZ20" s="376"/>
      <c r="DXA20" s="376"/>
      <c r="DXB20" s="376"/>
      <c r="DXC20" s="376"/>
      <c r="DXD20" s="376"/>
      <c r="DXE20" s="376"/>
      <c r="DXF20" s="376"/>
      <c r="DXG20" s="376"/>
      <c r="DXH20" s="376"/>
      <c r="DXI20" s="376"/>
      <c r="DXJ20" s="376"/>
      <c r="DXK20" s="376"/>
      <c r="DXL20" s="376"/>
      <c r="DXM20" s="376"/>
      <c r="DXN20" s="376"/>
      <c r="DXO20" s="376"/>
      <c r="DXP20" s="376"/>
      <c r="DXQ20" s="376"/>
      <c r="DXR20" s="376"/>
      <c r="DXS20" s="376"/>
      <c r="DXT20" s="376"/>
      <c r="DXU20" s="376"/>
      <c r="DXV20" s="376"/>
      <c r="DXW20" s="376"/>
      <c r="DXX20" s="376"/>
      <c r="DXY20" s="376"/>
      <c r="DXZ20" s="376"/>
      <c r="DYA20" s="376"/>
      <c r="DYB20" s="376"/>
      <c r="DYC20" s="376"/>
      <c r="DYD20" s="376"/>
      <c r="DYE20" s="376"/>
      <c r="DYF20" s="376"/>
      <c r="DYG20" s="376"/>
      <c r="DYH20" s="376"/>
      <c r="DYI20" s="376"/>
      <c r="DYJ20" s="376"/>
      <c r="DYK20" s="376"/>
      <c r="DYL20" s="376"/>
      <c r="DYM20" s="376"/>
      <c r="DYN20" s="376"/>
      <c r="DYO20" s="376"/>
      <c r="DYP20" s="376"/>
      <c r="DYQ20" s="376"/>
      <c r="DYR20" s="376"/>
      <c r="DYS20" s="376"/>
      <c r="DYT20" s="376"/>
      <c r="DYU20" s="376"/>
      <c r="DYV20" s="376"/>
      <c r="DYW20" s="376"/>
      <c r="DYX20" s="376"/>
      <c r="DYY20" s="376"/>
      <c r="DYZ20" s="376"/>
      <c r="DZA20" s="376"/>
      <c r="DZB20" s="376"/>
      <c r="DZC20" s="376"/>
      <c r="DZD20" s="376"/>
      <c r="DZE20" s="376"/>
      <c r="DZF20" s="376"/>
      <c r="DZG20" s="376"/>
      <c r="DZH20" s="376"/>
      <c r="DZI20" s="376"/>
      <c r="DZJ20" s="376"/>
      <c r="DZK20" s="376"/>
      <c r="DZL20" s="376"/>
      <c r="DZM20" s="376"/>
      <c r="DZN20" s="376"/>
      <c r="DZO20" s="376"/>
      <c r="DZP20" s="376"/>
      <c r="DZQ20" s="376"/>
      <c r="DZR20" s="376"/>
      <c r="DZS20" s="376"/>
      <c r="DZT20" s="376"/>
      <c r="DZU20" s="376"/>
      <c r="DZV20" s="376"/>
      <c r="DZW20" s="376"/>
      <c r="DZX20" s="376"/>
      <c r="DZY20" s="376"/>
      <c r="DZZ20" s="376"/>
      <c r="EAA20" s="376"/>
      <c r="EAB20" s="376"/>
      <c r="EAC20" s="376"/>
      <c r="EAD20" s="376"/>
      <c r="EAE20" s="376"/>
      <c r="EAF20" s="376"/>
      <c r="EAG20" s="376"/>
      <c r="EAH20" s="376"/>
      <c r="EAI20" s="376"/>
      <c r="EAJ20" s="376"/>
      <c r="EAK20" s="376"/>
      <c r="EAL20" s="376"/>
      <c r="EAM20" s="376"/>
      <c r="EAN20" s="376"/>
      <c r="EAO20" s="376"/>
      <c r="EAP20" s="376"/>
      <c r="EAQ20" s="376"/>
      <c r="EAR20" s="376"/>
      <c r="EAS20" s="376"/>
      <c r="EAT20" s="376"/>
      <c r="EAU20" s="376"/>
      <c r="EAV20" s="376"/>
      <c r="EAW20" s="376"/>
      <c r="EAX20" s="376"/>
      <c r="EAY20" s="376"/>
      <c r="EAZ20" s="376"/>
      <c r="EBA20" s="376"/>
      <c r="EBB20" s="376"/>
      <c r="EBC20" s="376"/>
      <c r="EBD20" s="376"/>
      <c r="EBE20" s="376"/>
      <c r="EBF20" s="376"/>
      <c r="EBG20" s="376"/>
      <c r="EBH20" s="376"/>
      <c r="EBI20" s="376"/>
      <c r="EBJ20" s="376"/>
      <c r="EBK20" s="376"/>
      <c r="EBL20" s="376"/>
      <c r="EBM20" s="376"/>
      <c r="EBN20" s="376"/>
      <c r="EBO20" s="376"/>
      <c r="EBP20" s="376"/>
      <c r="EBQ20" s="376"/>
      <c r="EBR20" s="376"/>
      <c r="EBS20" s="376"/>
      <c r="EBT20" s="376"/>
      <c r="EBU20" s="376"/>
      <c r="EBV20" s="376"/>
      <c r="EBW20" s="376"/>
      <c r="EBX20" s="376"/>
      <c r="EBY20" s="376"/>
      <c r="EBZ20" s="376"/>
      <c r="ECA20" s="376"/>
      <c r="ECB20" s="376"/>
      <c r="ECC20" s="376"/>
      <c r="ECD20" s="376"/>
      <c r="ECE20" s="376"/>
      <c r="ECF20" s="376"/>
      <c r="ECG20" s="376"/>
      <c r="ECH20" s="376"/>
      <c r="ECI20" s="376"/>
      <c r="ECJ20" s="376"/>
      <c r="ECK20" s="376"/>
      <c r="ECL20" s="376"/>
      <c r="ECM20" s="376"/>
      <c r="ECN20" s="376"/>
      <c r="ECO20" s="376"/>
      <c r="ECP20" s="376"/>
      <c r="ECQ20" s="376"/>
      <c r="ECR20" s="376"/>
      <c r="ECS20" s="376"/>
      <c r="ECT20" s="376"/>
      <c r="ECU20" s="376"/>
      <c r="ECV20" s="376"/>
      <c r="ECW20" s="376"/>
      <c r="ECX20" s="376"/>
      <c r="ECY20" s="376"/>
      <c r="ECZ20" s="376"/>
      <c r="EDA20" s="376"/>
      <c r="EDB20" s="376"/>
      <c r="EDC20" s="376"/>
      <c r="EDD20" s="376"/>
      <c r="EDE20" s="376"/>
      <c r="EDF20" s="376"/>
      <c r="EDG20" s="376"/>
      <c r="EDH20" s="376"/>
      <c r="EDI20" s="376"/>
      <c r="EDJ20" s="376"/>
      <c r="EDK20" s="376"/>
      <c r="EDL20" s="376"/>
      <c r="EDM20" s="376"/>
      <c r="EDN20" s="376"/>
      <c r="EDO20" s="376"/>
      <c r="EDP20" s="376"/>
      <c r="EDQ20" s="376"/>
      <c r="EDR20" s="376"/>
      <c r="EDS20" s="376"/>
      <c r="EDT20" s="376"/>
      <c r="EDU20" s="376"/>
      <c r="EDV20" s="376"/>
      <c r="EDW20" s="376"/>
      <c r="EDX20" s="376"/>
      <c r="EDY20" s="376"/>
      <c r="EDZ20" s="376"/>
      <c r="EEA20" s="376"/>
      <c r="EEB20" s="376"/>
      <c r="EEC20" s="376"/>
      <c r="EED20" s="376"/>
      <c r="EEE20" s="376"/>
      <c r="EEF20" s="376"/>
      <c r="EEG20" s="376"/>
      <c r="EEH20" s="376"/>
      <c r="EEI20" s="376"/>
      <c r="EEJ20" s="376"/>
      <c r="EEK20" s="376"/>
      <c r="EEL20" s="376"/>
      <c r="EEM20" s="376"/>
      <c r="EEN20" s="376"/>
      <c r="EEO20" s="376"/>
      <c r="EEP20" s="376"/>
      <c r="EEQ20" s="376"/>
      <c r="EER20" s="376"/>
      <c r="EES20" s="376"/>
      <c r="EET20" s="376"/>
      <c r="EEU20" s="376"/>
      <c r="EEV20" s="376"/>
      <c r="EEW20" s="376"/>
      <c r="EEX20" s="376"/>
      <c r="EEY20" s="376"/>
      <c r="EEZ20" s="376"/>
      <c r="EFA20" s="376"/>
      <c r="EFB20" s="376"/>
      <c r="EFC20" s="376"/>
      <c r="EFD20" s="376"/>
      <c r="EFE20" s="376"/>
      <c r="EFF20" s="376"/>
      <c r="EFG20" s="376"/>
      <c r="EFH20" s="376"/>
      <c r="EFI20" s="376"/>
      <c r="EFJ20" s="376"/>
      <c r="EFK20" s="376"/>
      <c r="EFL20" s="376"/>
      <c r="EFM20" s="376"/>
      <c r="EFN20" s="376"/>
      <c r="EFO20" s="376"/>
      <c r="EFP20" s="376"/>
      <c r="EFQ20" s="376"/>
      <c r="EFR20" s="376"/>
      <c r="EFS20" s="376"/>
      <c r="EFT20" s="376"/>
      <c r="EFU20" s="376"/>
      <c r="EFV20" s="376"/>
      <c r="EFW20" s="376"/>
      <c r="EFX20" s="376"/>
      <c r="EFY20" s="376"/>
      <c r="EFZ20" s="376"/>
      <c r="EGA20" s="376"/>
      <c r="EGB20" s="376"/>
      <c r="EGC20" s="376"/>
      <c r="EGD20" s="376"/>
      <c r="EGE20" s="376"/>
      <c r="EGF20" s="376"/>
      <c r="EGG20" s="376"/>
      <c r="EGH20" s="376"/>
      <c r="EGI20" s="376"/>
      <c r="EGJ20" s="376"/>
      <c r="EGK20" s="376"/>
      <c r="EGL20" s="376"/>
      <c r="EGM20" s="376"/>
      <c r="EGN20" s="376"/>
      <c r="EGO20" s="376"/>
      <c r="EGP20" s="376"/>
      <c r="EGQ20" s="376"/>
      <c r="EGR20" s="376"/>
      <c r="EGS20" s="376"/>
      <c r="EGT20" s="376"/>
      <c r="EGU20" s="376"/>
      <c r="EGV20" s="376"/>
      <c r="EGW20" s="376"/>
      <c r="EGX20" s="376"/>
      <c r="EGY20" s="376"/>
      <c r="EGZ20" s="376"/>
      <c r="EHA20" s="376"/>
      <c r="EHB20" s="376"/>
      <c r="EHC20" s="376"/>
      <c r="EHD20" s="376"/>
      <c r="EHE20" s="376"/>
      <c r="EHF20" s="376"/>
      <c r="EHG20" s="376"/>
      <c r="EHH20" s="376"/>
      <c r="EHI20" s="376"/>
      <c r="EHJ20" s="376"/>
      <c r="EHK20" s="376"/>
      <c r="EHL20" s="376"/>
      <c r="EHM20" s="376"/>
      <c r="EHN20" s="376"/>
      <c r="EHO20" s="376"/>
      <c r="EHP20" s="376"/>
      <c r="EHQ20" s="376"/>
      <c r="EHR20" s="376"/>
      <c r="EHS20" s="376"/>
      <c r="EHT20" s="376"/>
      <c r="EHU20" s="376"/>
      <c r="EHV20" s="376"/>
      <c r="EHW20" s="376"/>
      <c r="EHX20" s="376"/>
      <c r="EHY20" s="376"/>
      <c r="EHZ20" s="376"/>
      <c r="EIA20" s="376"/>
      <c r="EIB20" s="376"/>
      <c r="EIC20" s="376"/>
      <c r="EID20" s="376"/>
      <c r="EIE20" s="376"/>
      <c r="EIF20" s="376"/>
      <c r="EIG20" s="376"/>
      <c r="EIH20" s="376"/>
      <c r="EII20" s="376"/>
      <c r="EIJ20" s="376"/>
      <c r="EIK20" s="376"/>
      <c r="EIL20" s="376"/>
      <c r="EIM20" s="376"/>
      <c r="EIN20" s="376"/>
      <c r="EIO20" s="376"/>
      <c r="EIP20" s="376"/>
      <c r="EIQ20" s="376"/>
      <c r="EIR20" s="376"/>
      <c r="EIS20" s="376"/>
      <c r="EIT20" s="376"/>
      <c r="EIU20" s="376"/>
      <c r="EIV20" s="376"/>
      <c r="EIW20" s="376"/>
      <c r="EIX20" s="376"/>
      <c r="EIY20" s="376"/>
      <c r="EIZ20" s="376"/>
      <c r="EJA20" s="376"/>
      <c r="EJB20" s="376"/>
      <c r="EJC20" s="376"/>
      <c r="EJD20" s="376"/>
      <c r="EJE20" s="376"/>
      <c r="EJF20" s="376"/>
      <c r="EJG20" s="376"/>
      <c r="EJH20" s="376"/>
      <c r="EJI20" s="376"/>
      <c r="EJJ20" s="376"/>
      <c r="EJK20" s="376"/>
      <c r="EJL20" s="376"/>
      <c r="EJM20" s="376"/>
      <c r="EJN20" s="376"/>
      <c r="EJO20" s="376"/>
      <c r="EJP20" s="376"/>
      <c r="EJQ20" s="376"/>
      <c r="EJR20" s="376"/>
      <c r="EJS20" s="376"/>
      <c r="EJT20" s="376"/>
      <c r="EJU20" s="376"/>
      <c r="EJV20" s="376"/>
      <c r="EJW20" s="376"/>
      <c r="EJX20" s="376"/>
      <c r="EJY20" s="376"/>
      <c r="EJZ20" s="376"/>
      <c r="EKA20" s="376"/>
      <c r="EKB20" s="376"/>
      <c r="EKC20" s="376"/>
      <c r="EKD20" s="376"/>
      <c r="EKE20" s="376"/>
      <c r="EKF20" s="376"/>
      <c r="EKG20" s="376"/>
      <c r="EKH20" s="376"/>
      <c r="EKI20" s="376"/>
      <c r="EKJ20" s="376"/>
      <c r="EKK20" s="376"/>
      <c r="EKL20" s="376"/>
      <c r="EKM20" s="376"/>
      <c r="EKN20" s="376"/>
      <c r="EKO20" s="376"/>
      <c r="EKP20" s="376"/>
      <c r="EKQ20" s="376"/>
      <c r="EKR20" s="376"/>
      <c r="EKS20" s="376"/>
      <c r="EKT20" s="376"/>
      <c r="EKU20" s="376"/>
      <c r="EKV20" s="376"/>
      <c r="EKW20" s="376"/>
      <c r="EKX20" s="376"/>
      <c r="EKY20" s="376"/>
      <c r="EKZ20" s="376"/>
      <c r="ELA20" s="376"/>
      <c r="ELB20" s="376"/>
      <c r="ELC20" s="376"/>
      <c r="ELD20" s="376"/>
      <c r="ELE20" s="376"/>
      <c r="ELF20" s="376"/>
      <c r="ELG20" s="376"/>
      <c r="ELH20" s="376"/>
      <c r="ELI20" s="376"/>
      <c r="ELJ20" s="376"/>
      <c r="ELK20" s="376"/>
      <c r="ELL20" s="376"/>
      <c r="ELM20" s="376"/>
      <c r="ELN20" s="376"/>
      <c r="ELO20" s="376"/>
      <c r="ELP20" s="376"/>
      <c r="ELQ20" s="376"/>
      <c r="ELR20" s="376"/>
      <c r="ELS20" s="376"/>
      <c r="ELT20" s="376"/>
      <c r="ELU20" s="376"/>
      <c r="ELV20" s="376"/>
      <c r="ELW20" s="376"/>
      <c r="ELX20" s="376"/>
      <c r="ELY20" s="376"/>
      <c r="ELZ20" s="376"/>
      <c r="EMA20" s="376"/>
      <c r="EMB20" s="376"/>
      <c r="EMC20" s="376"/>
      <c r="EMD20" s="376"/>
      <c r="EME20" s="376"/>
      <c r="EMF20" s="376"/>
      <c r="EMG20" s="376"/>
      <c r="EMH20" s="376"/>
      <c r="EMI20" s="376"/>
      <c r="EMJ20" s="376"/>
      <c r="EMK20" s="376"/>
      <c r="EML20" s="376"/>
      <c r="EMM20" s="376"/>
      <c r="EMN20" s="376"/>
      <c r="EMO20" s="376"/>
      <c r="EMP20" s="376"/>
      <c r="EMQ20" s="376"/>
      <c r="EMR20" s="376"/>
      <c r="EMS20" s="376"/>
      <c r="EMT20" s="376"/>
      <c r="EMU20" s="376"/>
      <c r="EMV20" s="376"/>
      <c r="EMW20" s="376"/>
      <c r="EMX20" s="376"/>
      <c r="EMY20" s="376"/>
      <c r="EMZ20" s="376"/>
      <c r="ENA20" s="376"/>
      <c r="ENB20" s="376"/>
      <c r="ENC20" s="376"/>
      <c r="END20" s="376"/>
      <c r="ENE20" s="376"/>
      <c r="ENF20" s="376"/>
      <c r="ENG20" s="376"/>
      <c r="ENH20" s="376"/>
      <c r="ENI20" s="376"/>
      <c r="ENJ20" s="376"/>
      <c r="ENK20" s="376"/>
      <c r="ENL20" s="376"/>
      <c r="ENM20" s="376"/>
      <c r="ENN20" s="376"/>
      <c r="ENO20" s="376"/>
      <c r="ENP20" s="376"/>
      <c r="ENQ20" s="376"/>
      <c r="ENR20" s="376"/>
      <c r="ENS20" s="376"/>
      <c r="ENT20" s="376"/>
      <c r="ENU20" s="376"/>
      <c r="ENV20" s="376"/>
      <c r="ENW20" s="376"/>
      <c r="ENX20" s="376"/>
      <c r="ENY20" s="376"/>
      <c r="ENZ20" s="376"/>
      <c r="EOA20" s="376"/>
      <c r="EOB20" s="376"/>
      <c r="EOC20" s="376"/>
      <c r="EOD20" s="376"/>
      <c r="EOE20" s="376"/>
      <c r="EOF20" s="376"/>
      <c r="EOG20" s="376"/>
      <c r="EOH20" s="376"/>
      <c r="EOI20" s="376"/>
      <c r="EOJ20" s="376"/>
      <c r="EOK20" s="376"/>
      <c r="EOL20" s="376"/>
      <c r="EOM20" s="376"/>
      <c r="EON20" s="376"/>
      <c r="EOO20" s="376"/>
      <c r="EOP20" s="376"/>
      <c r="EOQ20" s="376"/>
      <c r="EOR20" s="376"/>
      <c r="EOS20" s="376"/>
      <c r="EOT20" s="376"/>
      <c r="EOU20" s="376"/>
      <c r="EOV20" s="376"/>
      <c r="EOW20" s="376"/>
      <c r="EOX20" s="376"/>
      <c r="EOY20" s="376"/>
      <c r="EOZ20" s="376"/>
      <c r="EPA20" s="376"/>
      <c r="EPB20" s="376"/>
      <c r="EPC20" s="376"/>
      <c r="EPD20" s="376"/>
      <c r="EPE20" s="376"/>
      <c r="EPF20" s="376"/>
      <c r="EPG20" s="376"/>
      <c r="EPH20" s="376"/>
      <c r="EPI20" s="376"/>
      <c r="EPJ20" s="376"/>
      <c r="EPK20" s="376"/>
      <c r="EPL20" s="376"/>
      <c r="EPM20" s="376"/>
      <c r="EPN20" s="376"/>
      <c r="EPO20" s="376"/>
      <c r="EPP20" s="376"/>
      <c r="EPQ20" s="376"/>
      <c r="EPR20" s="376"/>
      <c r="EPS20" s="376"/>
      <c r="EPT20" s="376"/>
      <c r="EPU20" s="376"/>
      <c r="EPV20" s="376"/>
      <c r="EPW20" s="376"/>
      <c r="EPX20" s="376"/>
      <c r="EPY20" s="376"/>
      <c r="EPZ20" s="376"/>
      <c r="EQA20" s="376"/>
      <c r="EQB20" s="376"/>
      <c r="EQC20" s="376"/>
      <c r="EQD20" s="376"/>
      <c r="EQE20" s="376"/>
      <c r="EQF20" s="376"/>
      <c r="EQG20" s="376"/>
      <c r="EQH20" s="376"/>
      <c r="EQI20" s="376"/>
      <c r="EQJ20" s="376"/>
      <c r="EQK20" s="376"/>
      <c r="EQL20" s="376"/>
      <c r="EQM20" s="376"/>
      <c r="EQN20" s="376"/>
      <c r="EQO20" s="376"/>
      <c r="EQP20" s="376"/>
      <c r="EQQ20" s="376"/>
      <c r="EQR20" s="376"/>
      <c r="EQS20" s="376"/>
      <c r="EQT20" s="376"/>
      <c r="EQU20" s="376"/>
      <c r="EQV20" s="376"/>
      <c r="EQW20" s="376"/>
      <c r="EQX20" s="376"/>
      <c r="EQY20" s="376"/>
      <c r="EQZ20" s="376"/>
      <c r="ERA20" s="376"/>
      <c r="ERB20" s="376"/>
      <c r="ERC20" s="376"/>
      <c r="ERD20" s="376"/>
      <c r="ERE20" s="376"/>
      <c r="ERF20" s="376"/>
      <c r="ERG20" s="376"/>
      <c r="ERH20" s="376"/>
      <c r="ERI20" s="376"/>
      <c r="ERJ20" s="376"/>
      <c r="ERK20" s="376"/>
      <c r="ERL20" s="376"/>
      <c r="ERM20" s="376"/>
      <c r="ERN20" s="376"/>
      <c r="ERO20" s="376"/>
      <c r="ERP20" s="376"/>
      <c r="ERQ20" s="376"/>
      <c r="ERR20" s="376"/>
      <c r="ERS20" s="376"/>
      <c r="ERT20" s="376"/>
      <c r="ERU20" s="376"/>
      <c r="ERV20" s="376"/>
      <c r="ERW20" s="376"/>
      <c r="ERX20" s="376"/>
      <c r="ERY20" s="376"/>
      <c r="ERZ20" s="376"/>
      <c r="ESA20" s="376"/>
      <c r="ESB20" s="376"/>
      <c r="ESC20" s="376"/>
      <c r="ESD20" s="376"/>
      <c r="ESE20" s="376"/>
      <c r="ESF20" s="376"/>
      <c r="ESG20" s="376"/>
      <c r="ESH20" s="376"/>
      <c r="ESI20" s="376"/>
      <c r="ESJ20" s="376"/>
      <c r="ESK20" s="376"/>
      <c r="ESL20" s="376"/>
      <c r="ESM20" s="376"/>
      <c r="ESN20" s="376"/>
      <c r="ESO20" s="376"/>
      <c r="ESP20" s="376"/>
      <c r="ESQ20" s="376"/>
      <c r="ESR20" s="376"/>
      <c r="ESS20" s="376"/>
      <c r="EST20" s="376"/>
      <c r="ESU20" s="376"/>
      <c r="ESV20" s="376"/>
      <c r="ESW20" s="376"/>
      <c r="ESX20" s="376"/>
      <c r="ESY20" s="376"/>
      <c r="ESZ20" s="376"/>
      <c r="ETA20" s="376"/>
      <c r="ETB20" s="376"/>
      <c r="ETC20" s="376"/>
      <c r="ETD20" s="376"/>
      <c r="ETE20" s="376"/>
      <c r="ETF20" s="376"/>
      <c r="ETG20" s="376"/>
      <c r="ETH20" s="376"/>
      <c r="ETI20" s="376"/>
      <c r="ETJ20" s="376"/>
      <c r="ETK20" s="376"/>
      <c r="ETL20" s="376"/>
      <c r="ETM20" s="376"/>
      <c r="ETN20" s="376"/>
      <c r="ETO20" s="376"/>
      <c r="ETP20" s="376"/>
      <c r="ETQ20" s="376"/>
      <c r="ETR20" s="376"/>
      <c r="ETS20" s="376"/>
      <c r="ETT20" s="376"/>
      <c r="ETU20" s="376"/>
      <c r="ETV20" s="376"/>
      <c r="ETW20" s="376"/>
      <c r="ETX20" s="376"/>
      <c r="ETY20" s="376"/>
      <c r="ETZ20" s="376"/>
      <c r="EUA20" s="376"/>
      <c r="EUB20" s="376"/>
      <c r="EUC20" s="376"/>
      <c r="EUD20" s="376"/>
      <c r="EUE20" s="376"/>
      <c r="EUF20" s="376"/>
      <c r="EUG20" s="376"/>
      <c r="EUH20" s="376"/>
      <c r="EUI20" s="376"/>
      <c r="EUJ20" s="376"/>
      <c r="EUK20" s="376"/>
      <c r="EUL20" s="376"/>
      <c r="EUM20" s="376"/>
      <c r="EUN20" s="376"/>
      <c r="EUO20" s="376"/>
      <c r="EUP20" s="376"/>
      <c r="EUQ20" s="376"/>
      <c r="EUR20" s="376"/>
      <c r="EUS20" s="376"/>
      <c r="EUT20" s="376"/>
      <c r="EUU20" s="376"/>
      <c r="EUV20" s="376"/>
      <c r="EUW20" s="376"/>
      <c r="EUX20" s="376"/>
      <c r="EUY20" s="376"/>
      <c r="EUZ20" s="376"/>
      <c r="EVA20" s="376"/>
      <c r="EVB20" s="376"/>
      <c r="EVC20" s="376"/>
      <c r="EVD20" s="376"/>
      <c r="EVE20" s="376"/>
      <c r="EVF20" s="376"/>
      <c r="EVG20" s="376"/>
      <c r="EVH20" s="376"/>
      <c r="EVI20" s="376"/>
      <c r="EVJ20" s="376"/>
      <c r="EVK20" s="376"/>
      <c r="EVL20" s="376"/>
      <c r="EVM20" s="376"/>
      <c r="EVN20" s="376"/>
      <c r="EVO20" s="376"/>
      <c r="EVP20" s="376"/>
      <c r="EVQ20" s="376"/>
      <c r="EVR20" s="376"/>
      <c r="EVS20" s="376"/>
      <c r="EVT20" s="376"/>
      <c r="EVU20" s="376"/>
      <c r="EVV20" s="376"/>
      <c r="EVW20" s="376"/>
      <c r="EVX20" s="376"/>
      <c r="EVY20" s="376"/>
      <c r="EVZ20" s="376"/>
      <c r="EWA20" s="376"/>
      <c r="EWB20" s="376"/>
      <c r="EWC20" s="376"/>
      <c r="EWD20" s="376"/>
      <c r="EWE20" s="376"/>
      <c r="EWF20" s="376"/>
      <c r="EWG20" s="376"/>
      <c r="EWH20" s="376"/>
      <c r="EWI20" s="376"/>
      <c r="EWJ20" s="376"/>
      <c r="EWK20" s="376"/>
      <c r="EWL20" s="376"/>
      <c r="EWM20" s="376"/>
      <c r="EWN20" s="376"/>
      <c r="EWO20" s="376"/>
      <c r="EWP20" s="376"/>
      <c r="EWQ20" s="376"/>
      <c r="EWR20" s="376"/>
      <c r="EWS20" s="376"/>
      <c r="EWT20" s="376"/>
      <c r="EWU20" s="376"/>
      <c r="EWV20" s="376"/>
      <c r="EWW20" s="376"/>
      <c r="EWX20" s="376"/>
      <c r="EWY20" s="376"/>
      <c r="EWZ20" s="376"/>
      <c r="EXA20" s="376"/>
      <c r="EXB20" s="376"/>
      <c r="EXC20" s="376"/>
      <c r="EXD20" s="376"/>
      <c r="EXE20" s="376"/>
      <c r="EXF20" s="376"/>
      <c r="EXG20" s="376"/>
      <c r="EXH20" s="376"/>
      <c r="EXI20" s="376"/>
      <c r="EXJ20" s="376"/>
      <c r="EXK20" s="376"/>
      <c r="EXL20" s="376"/>
      <c r="EXM20" s="376"/>
      <c r="EXN20" s="376"/>
      <c r="EXO20" s="376"/>
      <c r="EXP20" s="376"/>
      <c r="EXQ20" s="376"/>
      <c r="EXR20" s="376"/>
      <c r="EXS20" s="376"/>
      <c r="EXT20" s="376"/>
      <c r="EXU20" s="376"/>
      <c r="EXV20" s="376"/>
      <c r="EXW20" s="376"/>
      <c r="EXX20" s="376"/>
      <c r="EXY20" s="376"/>
      <c r="EXZ20" s="376"/>
      <c r="EYA20" s="376"/>
      <c r="EYB20" s="376"/>
      <c r="EYC20" s="376"/>
      <c r="EYD20" s="376"/>
      <c r="EYE20" s="376"/>
      <c r="EYF20" s="376"/>
      <c r="EYG20" s="376"/>
      <c r="EYH20" s="376"/>
      <c r="EYI20" s="376"/>
      <c r="EYJ20" s="376"/>
      <c r="EYK20" s="376"/>
      <c r="EYL20" s="376"/>
      <c r="EYM20" s="376"/>
      <c r="EYN20" s="376"/>
      <c r="EYO20" s="376"/>
      <c r="EYP20" s="376"/>
      <c r="EYQ20" s="376"/>
      <c r="EYR20" s="376"/>
      <c r="EYS20" s="376"/>
      <c r="EYT20" s="376"/>
      <c r="EYU20" s="376"/>
      <c r="EYV20" s="376"/>
      <c r="EYW20" s="376"/>
      <c r="EYX20" s="376"/>
      <c r="EYY20" s="376"/>
      <c r="EYZ20" s="376"/>
      <c r="EZA20" s="376"/>
      <c r="EZB20" s="376"/>
      <c r="EZC20" s="376"/>
      <c r="EZD20" s="376"/>
      <c r="EZE20" s="376"/>
      <c r="EZF20" s="376"/>
      <c r="EZG20" s="376"/>
      <c r="EZH20" s="376"/>
      <c r="EZI20" s="376"/>
      <c r="EZJ20" s="376"/>
      <c r="EZK20" s="376"/>
      <c r="EZL20" s="376"/>
      <c r="EZM20" s="376"/>
      <c r="EZN20" s="376"/>
      <c r="EZO20" s="376"/>
      <c r="EZP20" s="376"/>
      <c r="EZQ20" s="376"/>
      <c r="EZR20" s="376"/>
      <c r="EZS20" s="376"/>
      <c r="EZT20" s="376"/>
      <c r="EZU20" s="376"/>
      <c r="EZV20" s="376"/>
      <c r="EZW20" s="376"/>
      <c r="EZX20" s="376"/>
      <c r="EZY20" s="376"/>
      <c r="EZZ20" s="376"/>
      <c r="FAA20" s="376"/>
      <c r="FAB20" s="376"/>
      <c r="FAC20" s="376"/>
      <c r="FAD20" s="376"/>
      <c r="FAE20" s="376"/>
      <c r="FAF20" s="376"/>
      <c r="FAG20" s="376"/>
      <c r="FAH20" s="376"/>
      <c r="FAI20" s="376"/>
      <c r="FAJ20" s="376"/>
      <c r="FAK20" s="376"/>
      <c r="FAL20" s="376"/>
      <c r="FAM20" s="376"/>
      <c r="FAN20" s="376"/>
      <c r="FAO20" s="376"/>
      <c r="FAP20" s="376"/>
      <c r="FAQ20" s="376"/>
      <c r="FAR20" s="376"/>
      <c r="FAS20" s="376"/>
      <c r="FAT20" s="376"/>
      <c r="FAU20" s="376"/>
      <c r="FAV20" s="376"/>
      <c r="FAW20" s="376"/>
      <c r="FAX20" s="376"/>
      <c r="FAY20" s="376"/>
      <c r="FAZ20" s="376"/>
      <c r="FBA20" s="376"/>
      <c r="FBB20" s="376"/>
      <c r="FBC20" s="376"/>
      <c r="FBD20" s="376"/>
      <c r="FBE20" s="376"/>
      <c r="FBF20" s="376"/>
      <c r="FBG20" s="376"/>
      <c r="FBH20" s="376"/>
      <c r="FBI20" s="376"/>
      <c r="FBJ20" s="376"/>
      <c r="FBK20" s="376"/>
      <c r="FBL20" s="376"/>
      <c r="FBM20" s="376"/>
      <c r="FBN20" s="376"/>
      <c r="FBO20" s="376"/>
      <c r="FBP20" s="376"/>
      <c r="FBQ20" s="376"/>
      <c r="FBR20" s="376"/>
      <c r="FBS20" s="376"/>
      <c r="FBT20" s="376"/>
      <c r="FBU20" s="376"/>
      <c r="FBV20" s="376"/>
      <c r="FBW20" s="376"/>
      <c r="FBX20" s="376"/>
      <c r="FBY20" s="376"/>
      <c r="FBZ20" s="376"/>
      <c r="FCA20" s="376"/>
      <c r="FCB20" s="376"/>
      <c r="FCC20" s="376"/>
      <c r="FCD20" s="376"/>
      <c r="FCE20" s="376"/>
      <c r="FCF20" s="376"/>
      <c r="FCG20" s="376"/>
      <c r="FCH20" s="376"/>
      <c r="FCI20" s="376"/>
      <c r="FCJ20" s="376"/>
      <c r="FCK20" s="376"/>
      <c r="FCL20" s="376"/>
      <c r="FCM20" s="376"/>
      <c r="FCN20" s="376"/>
      <c r="FCO20" s="376"/>
      <c r="FCP20" s="376"/>
      <c r="FCQ20" s="376"/>
      <c r="FCR20" s="376"/>
      <c r="FCS20" s="376"/>
      <c r="FCT20" s="376"/>
      <c r="FCU20" s="376"/>
      <c r="FCV20" s="376"/>
      <c r="FCW20" s="376"/>
      <c r="FCX20" s="376"/>
      <c r="FCY20" s="376"/>
      <c r="FCZ20" s="376"/>
      <c r="FDA20" s="376"/>
      <c r="FDB20" s="376"/>
      <c r="FDC20" s="376"/>
      <c r="FDD20" s="376"/>
      <c r="FDE20" s="376"/>
      <c r="FDF20" s="376"/>
      <c r="FDG20" s="376"/>
      <c r="FDH20" s="376"/>
      <c r="FDI20" s="376"/>
      <c r="FDJ20" s="376"/>
      <c r="FDK20" s="376"/>
      <c r="FDL20" s="376"/>
      <c r="FDM20" s="376"/>
      <c r="FDN20" s="376"/>
      <c r="FDO20" s="376"/>
      <c r="FDP20" s="376"/>
      <c r="FDQ20" s="376"/>
      <c r="FDR20" s="376"/>
      <c r="FDS20" s="376"/>
      <c r="FDT20" s="376"/>
      <c r="FDU20" s="376"/>
      <c r="FDV20" s="376"/>
      <c r="FDW20" s="376"/>
      <c r="FDX20" s="376"/>
      <c r="FDY20" s="376"/>
      <c r="FDZ20" s="376"/>
      <c r="FEA20" s="376"/>
      <c r="FEB20" s="376"/>
      <c r="FEC20" s="376"/>
      <c r="FED20" s="376"/>
      <c r="FEE20" s="376"/>
      <c r="FEF20" s="376"/>
      <c r="FEG20" s="376"/>
      <c r="FEH20" s="376"/>
      <c r="FEI20" s="376"/>
      <c r="FEJ20" s="376"/>
      <c r="FEK20" s="376"/>
      <c r="FEL20" s="376"/>
      <c r="FEM20" s="376"/>
      <c r="FEN20" s="376"/>
      <c r="FEO20" s="376"/>
      <c r="FEP20" s="376"/>
      <c r="FEQ20" s="376"/>
      <c r="FER20" s="376"/>
      <c r="FES20" s="376"/>
      <c r="FET20" s="376"/>
      <c r="FEU20" s="376"/>
      <c r="FEV20" s="376"/>
      <c r="FEW20" s="376"/>
      <c r="FEX20" s="376"/>
      <c r="FEY20" s="376"/>
      <c r="FEZ20" s="376"/>
      <c r="FFA20" s="376"/>
      <c r="FFB20" s="376"/>
      <c r="FFC20" s="376"/>
      <c r="FFD20" s="376"/>
      <c r="FFE20" s="376"/>
      <c r="FFF20" s="376"/>
      <c r="FFG20" s="376"/>
      <c r="FFH20" s="376"/>
      <c r="FFI20" s="376"/>
      <c r="FFJ20" s="376"/>
      <c r="FFK20" s="376"/>
      <c r="FFL20" s="376"/>
      <c r="FFM20" s="376"/>
      <c r="FFN20" s="376"/>
      <c r="FFO20" s="376"/>
      <c r="FFP20" s="376"/>
      <c r="FFQ20" s="376"/>
      <c r="FFR20" s="376"/>
      <c r="FFS20" s="376"/>
      <c r="FFT20" s="376"/>
      <c r="FFU20" s="376"/>
      <c r="FFV20" s="376"/>
      <c r="FFW20" s="376"/>
      <c r="FFX20" s="376"/>
      <c r="FFY20" s="376"/>
      <c r="FFZ20" s="376"/>
      <c r="FGA20" s="376"/>
      <c r="FGB20" s="376"/>
      <c r="FGC20" s="376"/>
      <c r="FGD20" s="376"/>
      <c r="FGE20" s="376"/>
      <c r="FGF20" s="376"/>
      <c r="FGG20" s="376"/>
      <c r="FGH20" s="376"/>
      <c r="FGI20" s="376"/>
      <c r="FGJ20" s="376"/>
      <c r="FGK20" s="376"/>
      <c r="FGL20" s="376"/>
      <c r="FGM20" s="376"/>
      <c r="FGN20" s="376"/>
      <c r="FGO20" s="376"/>
      <c r="FGP20" s="376"/>
      <c r="FGQ20" s="376"/>
      <c r="FGR20" s="376"/>
      <c r="FGS20" s="376"/>
      <c r="FGT20" s="376"/>
      <c r="FGU20" s="376"/>
      <c r="FGV20" s="376"/>
      <c r="FGW20" s="376"/>
      <c r="FGX20" s="376"/>
      <c r="FGY20" s="376"/>
      <c r="FGZ20" s="376"/>
      <c r="FHA20" s="376"/>
      <c r="FHB20" s="376"/>
      <c r="FHC20" s="376"/>
      <c r="FHD20" s="376"/>
      <c r="FHE20" s="376"/>
      <c r="FHF20" s="376"/>
      <c r="FHG20" s="376"/>
      <c r="FHH20" s="376"/>
      <c r="FHI20" s="376"/>
      <c r="FHJ20" s="376"/>
      <c r="FHK20" s="376"/>
      <c r="FHL20" s="376"/>
      <c r="FHM20" s="376"/>
      <c r="FHN20" s="376"/>
      <c r="FHO20" s="376"/>
      <c r="FHP20" s="376"/>
      <c r="FHQ20" s="376"/>
      <c r="FHR20" s="376"/>
      <c r="FHS20" s="376"/>
      <c r="FHT20" s="376"/>
      <c r="FHU20" s="376"/>
      <c r="FHV20" s="376"/>
      <c r="FHW20" s="376"/>
      <c r="FHX20" s="376"/>
      <c r="FHY20" s="376"/>
      <c r="FHZ20" s="376"/>
      <c r="FIA20" s="376"/>
      <c r="FIB20" s="376"/>
      <c r="FIC20" s="376"/>
      <c r="FID20" s="376"/>
      <c r="FIE20" s="376"/>
      <c r="FIF20" s="376"/>
      <c r="FIG20" s="376"/>
      <c r="FIH20" s="376"/>
      <c r="FII20" s="376"/>
      <c r="FIJ20" s="376"/>
      <c r="FIK20" s="376"/>
      <c r="FIL20" s="376"/>
      <c r="FIM20" s="376"/>
      <c r="FIN20" s="376"/>
      <c r="FIO20" s="376"/>
      <c r="FIP20" s="376"/>
      <c r="FIQ20" s="376"/>
      <c r="FIR20" s="376"/>
      <c r="FIS20" s="376"/>
      <c r="FIT20" s="376"/>
      <c r="FIU20" s="376"/>
      <c r="FIV20" s="376"/>
      <c r="FIW20" s="376"/>
      <c r="FIX20" s="376"/>
      <c r="FIY20" s="376"/>
      <c r="FIZ20" s="376"/>
      <c r="FJA20" s="376"/>
      <c r="FJB20" s="376"/>
      <c r="FJC20" s="376"/>
      <c r="FJD20" s="376"/>
      <c r="FJE20" s="376"/>
      <c r="FJF20" s="376"/>
      <c r="FJG20" s="376"/>
      <c r="FJH20" s="376"/>
      <c r="FJI20" s="376"/>
      <c r="FJJ20" s="376"/>
      <c r="FJK20" s="376"/>
      <c r="FJL20" s="376"/>
      <c r="FJM20" s="376"/>
      <c r="FJN20" s="376"/>
      <c r="FJO20" s="376"/>
      <c r="FJP20" s="376"/>
      <c r="FJQ20" s="376"/>
      <c r="FJR20" s="376"/>
      <c r="FJS20" s="376"/>
      <c r="FJT20" s="376"/>
      <c r="FJU20" s="376"/>
      <c r="FJV20" s="376"/>
      <c r="FJW20" s="376"/>
      <c r="FJX20" s="376"/>
      <c r="FJY20" s="376"/>
      <c r="FJZ20" s="376"/>
      <c r="FKA20" s="376"/>
      <c r="FKB20" s="376"/>
      <c r="FKC20" s="376"/>
      <c r="FKD20" s="376"/>
      <c r="FKE20" s="376"/>
      <c r="FKF20" s="376"/>
      <c r="FKG20" s="376"/>
      <c r="FKH20" s="376"/>
      <c r="FKI20" s="376"/>
      <c r="FKJ20" s="376"/>
      <c r="FKK20" s="376"/>
      <c r="FKL20" s="376"/>
      <c r="FKM20" s="376"/>
      <c r="FKN20" s="376"/>
      <c r="FKO20" s="376"/>
      <c r="FKP20" s="376"/>
      <c r="FKQ20" s="376"/>
      <c r="FKR20" s="376"/>
      <c r="FKS20" s="376"/>
      <c r="FKT20" s="376"/>
      <c r="FKU20" s="376"/>
      <c r="FKV20" s="376"/>
      <c r="FKW20" s="376"/>
      <c r="FKX20" s="376"/>
      <c r="FKY20" s="376"/>
      <c r="FKZ20" s="376"/>
      <c r="FLA20" s="376"/>
      <c r="FLB20" s="376"/>
      <c r="FLC20" s="376"/>
      <c r="FLD20" s="376"/>
      <c r="FLE20" s="376"/>
      <c r="FLF20" s="376"/>
      <c r="FLG20" s="376"/>
      <c r="FLH20" s="376"/>
      <c r="FLI20" s="376"/>
      <c r="FLJ20" s="376"/>
      <c r="FLK20" s="376"/>
      <c r="FLL20" s="376"/>
      <c r="FLM20" s="376"/>
      <c r="FLN20" s="376"/>
      <c r="FLO20" s="376"/>
      <c r="FLP20" s="376"/>
      <c r="FLQ20" s="376"/>
      <c r="FLR20" s="376"/>
      <c r="FLS20" s="376"/>
      <c r="FLT20" s="376"/>
      <c r="FLU20" s="376"/>
      <c r="FLV20" s="376"/>
      <c r="FLW20" s="376"/>
      <c r="FLX20" s="376"/>
      <c r="FLY20" s="376"/>
      <c r="FLZ20" s="376"/>
      <c r="FMA20" s="376"/>
      <c r="FMB20" s="376"/>
      <c r="FMC20" s="376"/>
      <c r="FMD20" s="376"/>
      <c r="FME20" s="376"/>
      <c r="FMF20" s="376"/>
      <c r="FMG20" s="376"/>
      <c r="FMH20" s="376"/>
      <c r="FMI20" s="376"/>
      <c r="FMJ20" s="376"/>
      <c r="FMK20" s="376"/>
      <c r="FML20" s="376"/>
      <c r="FMM20" s="376"/>
      <c r="FMN20" s="376"/>
      <c r="FMO20" s="376"/>
      <c r="FMP20" s="376"/>
      <c r="FMQ20" s="376"/>
      <c r="FMR20" s="376"/>
      <c r="FMS20" s="376"/>
      <c r="FMT20" s="376"/>
      <c r="FMU20" s="376"/>
      <c r="FMV20" s="376"/>
      <c r="FMW20" s="376"/>
      <c r="FMX20" s="376"/>
      <c r="FMY20" s="376"/>
      <c r="FMZ20" s="376"/>
      <c r="FNA20" s="376"/>
      <c r="FNB20" s="376"/>
      <c r="FNC20" s="376"/>
      <c r="FND20" s="376"/>
      <c r="FNE20" s="376"/>
      <c r="FNF20" s="376"/>
      <c r="FNG20" s="376"/>
      <c r="FNH20" s="376"/>
      <c r="FNI20" s="376"/>
      <c r="FNJ20" s="376"/>
      <c r="FNK20" s="376"/>
      <c r="FNL20" s="376"/>
      <c r="FNM20" s="376"/>
      <c r="FNN20" s="376"/>
      <c r="FNO20" s="376"/>
      <c r="FNP20" s="376"/>
      <c r="FNQ20" s="376"/>
      <c r="FNR20" s="376"/>
      <c r="FNS20" s="376"/>
      <c r="FNT20" s="376"/>
      <c r="FNU20" s="376"/>
      <c r="FNV20" s="376"/>
      <c r="FNW20" s="376"/>
      <c r="FNX20" s="376"/>
      <c r="FNY20" s="376"/>
      <c r="FNZ20" s="376"/>
      <c r="FOA20" s="376"/>
      <c r="FOB20" s="376"/>
      <c r="FOC20" s="376"/>
      <c r="FOD20" s="376"/>
      <c r="FOE20" s="376"/>
      <c r="FOF20" s="376"/>
      <c r="FOG20" s="376"/>
      <c r="FOH20" s="376"/>
      <c r="FOI20" s="376"/>
      <c r="FOJ20" s="376"/>
      <c r="FOK20" s="376"/>
      <c r="FOL20" s="376"/>
      <c r="FOM20" s="376"/>
      <c r="FON20" s="376"/>
      <c r="FOO20" s="376"/>
      <c r="FOP20" s="376"/>
      <c r="FOQ20" s="376"/>
      <c r="FOR20" s="376"/>
      <c r="FOS20" s="376"/>
      <c r="FOT20" s="376"/>
      <c r="FOU20" s="376"/>
      <c r="FOV20" s="376"/>
      <c r="FOW20" s="376"/>
      <c r="FOX20" s="376"/>
      <c r="FOY20" s="376"/>
      <c r="FOZ20" s="376"/>
      <c r="FPA20" s="376"/>
      <c r="FPB20" s="376"/>
      <c r="FPC20" s="376"/>
      <c r="FPD20" s="376"/>
      <c r="FPE20" s="376"/>
      <c r="FPF20" s="376"/>
      <c r="FPG20" s="376"/>
      <c r="FPH20" s="376"/>
      <c r="FPI20" s="376"/>
      <c r="FPJ20" s="376"/>
      <c r="FPK20" s="376"/>
      <c r="FPL20" s="376"/>
      <c r="FPM20" s="376"/>
      <c r="FPN20" s="376"/>
      <c r="FPO20" s="376"/>
      <c r="FPP20" s="376"/>
      <c r="FPQ20" s="376"/>
      <c r="FPR20" s="376"/>
      <c r="FPS20" s="376"/>
      <c r="FPT20" s="376"/>
      <c r="FPU20" s="376"/>
      <c r="FPV20" s="376"/>
      <c r="FPW20" s="376"/>
      <c r="FPX20" s="376"/>
      <c r="FPY20" s="376"/>
      <c r="FPZ20" s="376"/>
      <c r="FQA20" s="376"/>
      <c r="FQB20" s="376"/>
      <c r="FQC20" s="376"/>
      <c r="FQD20" s="376"/>
      <c r="FQE20" s="376"/>
      <c r="FQF20" s="376"/>
      <c r="FQG20" s="376"/>
      <c r="FQH20" s="376"/>
      <c r="FQI20" s="376"/>
      <c r="FQJ20" s="376"/>
      <c r="FQK20" s="376"/>
      <c r="FQL20" s="376"/>
      <c r="FQM20" s="376"/>
      <c r="FQN20" s="376"/>
      <c r="FQO20" s="376"/>
      <c r="FQP20" s="376"/>
      <c r="FQQ20" s="376"/>
      <c r="FQR20" s="376"/>
      <c r="FQS20" s="376"/>
      <c r="FQT20" s="376"/>
      <c r="FQU20" s="376"/>
      <c r="FQV20" s="376"/>
      <c r="FQW20" s="376"/>
      <c r="FQX20" s="376"/>
      <c r="FQY20" s="376"/>
      <c r="FQZ20" s="376"/>
      <c r="FRA20" s="376"/>
      <c r="FRB20" s="376"/>
      <c r="FRC20" s="376"/>
      <c r="FRD20" s="376"/>
      <c r="FRE20" s="376"/>
      <c r="FRF20" s="376"/>
      <c r="FRG20" s="376"/>
      <c r="FRH20" s="376"/>
      <c r="FRI20" s="376"/>
      <c r="FRJ20" s="376"/>
      <c r="FRK20" s="376"/>
      <c r="FRL20" s="376"/>
      <c r="FRM20" s="376"/>
      <c r="FRN20" s="376"/>
      <c r="FRO20" s="376"/>
      <c r="FRP20" s="376"/>
      <c r="FRQ20" s="376"/>
      <c r="FRR20" s="376"/>
      <c r="FRS20" s="376"/>
      <c r="FRT20" s="376"/>
      <c r="FRU20" s="376"/>
      <c r="FRV20" s="376"/>
      <c r="FRW20" s="376"/>
      <c r="FRX20" s="376"/>
      <c r="FRY20" s="376"/>
      <c r="FRZ20" s="376"/>
      <c r="FSA20" s="376"/>
      <c r="FSB20" s="376"/>
      <c r="FSC20" s="376"/>
      <c r="FSD20" s="376"/>
      <c r="FSE20" s="376"/>
      <c r="FSF20" s="376"/>
      <c r="FSG20" s="376"/>
      <c r="FSH20" s="376"/>
      <c r="FSI20" s="376"/>
      <c r="FSJ20" s="376"/>
      <c r="FSK20" s="376"/>
      <c r="FSL20" s="376"/>
      <c r="FSM20" s="376"/>
      <c r="FSN20" s="376"/>
      <c r="FSO20" s="376"/>
      <c r="FSP20" s="376"/>
      <c r="FSQ20" s="376"/>
      <c r="FSR20" s="376"/>
      <c r="FSS20" s="376"/>
      <c r="FST20" s="376"/>
      <c r="FSU20" s="376"/>
      <c r="FSV20" s="376"/>
      <c r="FSW20" s="376"/>
      <c r="FSX20" s="376"/>
      <c r="FSY20" s="376"/>
      <c r="FSZ20" s="376"/>
      <c r="FTA20" s="376"/>
      <c r="FTB20" s="376"/>
      <c r="FTC20" s="376"/>
      <c r="FTD20" s="376"/>
      <c r="FTE20" s="376"/>
      <c r="FTF20" s="376"/>
      <c r="FTG20" s="376"/>
      <c r="FTH20" s="376"/>
      <c r="FTI20" s="376"/>
      <c r="FTJ20" s="376"/>
      <c r="FTK20" s="376"/>
      <c r="FTL20" s="376"/>
      <c r="FTM20" s="376"/>
      <c r="FTN20" s="376"/>
      <c r="FTO20" s="376"/>
      <c r="FTP20" s="376"/>
      <c r="FTQ20" s="376"/>
      <c r="FTR20" s="376"/>
      <c r="FTS20" s="376"/>
      <c r="FTT20" s="376"/>
      <c r="FTU20" s="376"/>
      <c r="FTV20" s="376"/>
      <c r="FTW20" s="376"/>
      <c r="FTX20" s="376"/>
      <c r="FTY20" s="376"/>
      <c r="FTZ20" s="376"/>
      <c r="FUA20" s="376"/>
      <c r="FUB20" s="376"/>
      <c r="FUC20" s="376"/>
      <c r="FUD20" s="376"/>
      <c r="FUE20" s="376"/>
      <c r="FUF20" s="376"/>
      <c r="FUG20" s="376"/>
      <c r="FUH20" s="376"/>
      <c r="FUI20" s="376"/>
      <c r="FUJ20" s="376"/>
      <c r="FUK20" s="376"/>
      <c r="FUL20" s="376"/>
      <c r="FUM20" s="376"/>
      <c r="FUN20" s="376"/>
      <c r="FUO20" s="376"/>
      <c r="FUP20" s="376"/>
      <c r="FUQ20" s="376"/>
      <c r="FUR20" s="376"/>
      <c r="FUS20" s="376"/>
      <c r="FUT20" s="376"/>
      <c r="FUU20" s="376"/>
      <c r="FUV20" s="376"/>
      <c r="FUW20" s="376"/>
      <c r="FUX20" s="376"/>
      <c r="FUY20" s="376"/>
      <c r="FUZ20" s="376"/>
      <c r="FVA20" s="376"/>
      <c r="FVB20" s="376"/>
      <c r="FVC20" s="376"/>
      <c r="FVD20" s="376"/>
      <c r="FVE20" s="376"/>
      <c r="FVF20" s="376"/>
      <c r="FVG20" s="376"/>
      <c r="FVH20" s="376"/>
      <c r="FVI20" s="376"/>
      <c r="FVJ20" s="376"/>
      <c r="FVK20" s="376"/>
      <c r="FVL20" s="376"/>
      <c r="FVM20" s="376"/>
      <c r="FVN20" s="376"/>
      <c r="FVO20" s="376"/>
      <c r="FVP20" s="376"/>
      <c r="FVQ20" s="376"/>
      <c r="FVR20" s="376"/>
      <c r="FVS20" s="376"/>
      <c r="FVT20" s="376"/>
      <c r="FVU20" s="376"/>
      <c r="FVV20" s="376"/>
      <c r="FVW20" s="376"/>
      <c r="FVX20" s="376"/>
      <c r="FVY20" s="376"/>
      <c r="FVZ20" s="376"/>
      <c r="FWA20" s="376"/>
      <c r="FWB20" s="376"/>
      <c r="FWC20" s="376"/>
      <c r="FWD20" s="376"/>
      <c r="FWE20" s="376"/>
      <c r="FWF20" s="376"/>
      <c r="FWG20" s="376"/>
      <c r="FWH20" s="376"/>
      <c r="FWI20" s="376"/>
      <c r="FWJ20" s="376"/>
      <c r="FWK20" s="376"/>
      <c r="FWL20" s="376"/>
      <c r="FWM20" s="376"/>
      <c r="FWN20" s="376"/>
      <c r="FWO20" s="376"/>
      <c r="FWP20" s="376"/>
      <c r="FWQ20" s="376"/>
      <c r="FWR20" s="376"/>
      <c r="FWS20" s="376"/>
      <c r="FWT20" s="376"/>
      <c r="FWU20" s="376"/>
      <c r="FWV20" s="376"/>
      <c r="FWW20" s="376"/>
      <c r="FWX20" s="376"/>
      <c r="FWY20" s="376"/>
      <c r="FWZ20" s="376"/>
      <c r="FXA20" s="376"/>
      <c r="FXB20" s="376"/>
      <c r="FXC20" s="376"/>
      <c r="FXD20" s="376"/>
      <c r="FXE20" s="376"/>
      <c r="FXF20" s="376"/>
      <c r="FXG20" s="376"/>
      <c r="FXH20" s="376"/>
      <c r="FXI20" s="376"/>
      <c r="FXJ20" s="376"/>
      <c r="FXK20" s="376"/>
      <c r="FXL20" s="376"/>
      <c r="FXM20" s="376"/>
      <c r="FXN20" s="376"/>
      <c r="FXO20" s="376"/>
      <c r="FXP20" s="376"/>
      <c r="FXQ20" s="376"/>
      <c r="FXR20" s="376"/>
      <c r="FXS20" s="376"/>
      <c r="FXT20" s="376"/>
      <c r="FXU20" s="376"/>
      <c r="FXV20" s="376"/>
      <c r="FXW20" s="376"/>
      <c r="FXX20" s="376"/>
      <c r="FXY20" s="376"/>
      <c r="FXZ20" s="376"/>
      <c r="FYA20" s="376"/>
      <c r="FYB20" s="376"/>
      <c r="FYC20" s="376"/>
      <c r="FYD20" s="376"/>
      <c r="FYE20" s="376"/>
      <c r="FYF20" s="376"/>
      <c r="FYG20" s="376"/>
      <c r="FYH20" s="376"/>
      <c r="FYI20" s="376"/>
      <c r="FYJ20" s="376"/>
      <c r="FYK20" s="376"/>
      <c r="FYL20" s="376"/>
      <c r="FYM20" s="376"/>
      <c r="FYN20" s="376"/>
      <c r="FYO20" s="376"/>
      <c r="FYP20" s="376"/>
      <c r="FYQ20" s="376"/>
      <c r="FYR20" s="376"/>
      <c r="FYS20" s="376"/>
      <c r="FYT20" s="376"/>
      <c r="FYU20" s="376"/>
      <c r="FYV20" s="376"/>
      <c r="FYW20" s="376"/>
      <c r="FYX20" s="376"/>
      <c r="FYY20" s="376"/>
      <c r="FYZ20" s="376"/>
      <c r="FZA20" s="376"/>
      <c r="FZB20" s="376"/>
      <c r="FZC20" s="376"/>
      <c r="FZD20" s="376"/>
      <c r="FZE20" s="376"/>
      <c r="FZF20" s="376"/>
      <c r="FZG20" s="376"/>
      <c r="FZH20" s="376"/>
      <c r="FZI20" s="376"/>
      <c r="FZJ20" s="376"/>
      <c r="FZK20" s="376"/>
      <c r="FZL20" s="376"/>
      <c r="FZM20" s="376"/>
      <c r="FZN20" s="376"/>
      <c r="FZO20" s="376"/>
      <c r="FZP20" s="376"/>
      <c r="FZQ20" s="376"/>
      <c r="FZR20" s="376"/>
      <c r="FZS20" s="376"/>
      <c r="FZT20" s="376"/>
      <c r="FZU20" s="376"/>
      <c r="FZV20" s="376"/>
      <c r="FZW20" s="376"/>
      <c r="FZX20" s="376"/>
      <c r="FZY20" s="376"/>
      <c r="FZZ20" s="376"/>
      <c r="GAA20" s="376"/>
      <c r="GAB20" s="376"/>
      <c r="GAC20" s="376"/>
      <c r="GAD20" s="376"/>
      <c r="GAE20" s="376"/>
      <c r="GAF20" s="376"/>
      <c r="GAG20" s="376"/>
      <c r="GAH20" s="376"/>
      <c r="GAI20" s="376"/>
      <c r="GAJ20" s="376"/>
      <c r="GAK20" s="376"/>
      <c r="GAL20" s="376"/>
      <c r="GAM20" s="376"/>
      <c r="GAN20" s="376"/>
      <c r="GAO20" s="376"/>
      <c r="GAP20" s="376"/>
      <c r="GAQ20" s="376"/>
      <c r="GAR20" s="376"/>
      <c r="GAS20" s="376"/>
      <c r="GAT20" s="376"/>
      <c r="GAU20" s="376"/>
      <c r="GAV20" s="376"/>
      <c r="GAW20" s="376"/>
      <c r="GAX20" s="376"/>
      <c r="GAY20" s="376"/>
      <c r="GAZ20" s="376"/>
      <c r="GBA20" s="376"/>
      <c r="GBB20" s="376"/>
      <c r="GBC20" s="376"/>
      <c r="GBD20" s="376"/>
      <c r="GBE20" s="376"/>
      <c r="GBF20" s="376"/>
      <c r="GBG20" s="376"/>
      <c r="GBH20" s="376"/>
      <c r="GBI20" s="376"/>
      <c r="GBJ20" s="376"/>
      <c r="GBK20" s="376"/>
      <c r="GBL20" s="376"/>
      <c r="GBM20" s="376"/>
      <c r="GBN20" s="376"/>
      <c r="GBO20" s="376"/>
      <c r="GBP20" s="376"/>
      <c r="GBQ20" s="376"/>
      <c r="GBR20" s="376"/>
      <c r="GBS20" s="376"/>
      <c r="GBT20" s="376"/>
      <c r="GBU20" s="376"/>
      <c r="GBV20" s="376"/>
      <c r="GBW20" s="376"/>
      <c r="GBX20" s="376"/>
      <c r="GBY20" s="376"/>
      <c r="GBZ20" s="376"/>
      <c r="GCA20" s="376"/>
      <c r="GCB20" s="376"/>
      <c r="GCC20" s="376"/>
      <c r="GCD20" s="376"/>
      <c r="GCE20" s="376"/>
      <c r="GCF20" s="376"/>
      <c r="GCG20" s="376"/>
      <c r="GCH20" s="376"/>
      <c r="GCI20" s="376"/>
      <c r="GCJ20" s="376"/>
      <c r="GCK20" s="376"/>
      <c r="GCL20" s="376"/>
      <c r="GCM20" s="376"/>
      <c r="GCN20" s="376"/>
      <c r="GCO20" s="376"/>
      <c r="GCP20" s="376"/>
      <c r="GCQ20" s="376"/>
      <c r="GCR20" s="376"/>
      <c r="GCS20" s="376"/>
      <c r="GCT20" s="376"/>
      <c r="GCU20" s="376"/>
      <c r="GCV20" s="376"/>
      <c r="GCW20" s="376"/>
      <c r="GCX20" s="376"/>
      <c r="GCY20" s="376"/>
      <c r="GCZ20" s="376"/>
      <c r="GDA20" s="376"/>
      <c r="GDB20" s="376"/>
      <c r="GDC20" s="376"/>
      <c r="GDD20" s="376"/>
      <c r="GDE20" s="376"/>
      <c r="GDF20" s="376"/>
      <c r="GDG20" s="376"/>
      <c r="GDH20" s="376"/>
      <c r="GDI20" s="376"/>
      <c r="GDJ20" s="376"/>
      <c r="GDK20" s="376"/>
      <c r="GDL20" s="376"/>
      <c r="GDM20" s="376"/>
      <c r="GDN20" s="376"/>
      <c r="GDO20" s="376"/>
      <c r="GDP20" s="376"/>
      <c r="GDQ20" s="376"/>
      <c r="GDR20" s="376"/>
      <c r="GDS20" s="376"/>
      <c r="GDT20" s="376"/>
      <c r="GDU20" s="376"/>
      <c r="GDV20" s="376"/>
      <c r="GDW20" s="376"/>
      <c r="GDX20" s="376"/>
      <c r="GDY20" s="376"/>
      <c r="GDZ20" s="376"/>
      <c r="GEA20" s="376"/>
      <c r="GEB20" s="376"/>
      <c r="GEC20" s="376"/>
      <c r="GED20" s="376"/>
      <c r="GEE20" s="376"/>
      <c r="GEF20" s="376"/>
      <c r="GEG20" s="376"/>
      <c r="GEH20" s="376"/>
      <c r="GEI20" s="376"/>
      <c r="GEJ20" s="376"/>
      <c r="GEK20" s="376"/>
      <c r="GEL20" s="376"/>
      <c r="GEM20" s="376"/>
      <c r="GEN20" s="376"/>
      <c r="GEO20" s="376"/>
      <c r="GEP20" s="376"/>
      <c r="GEQ20" s="376"/>
      <c r="GER20" s="376"/>
      <c r="GES20" s="376"/>
      <c r="GET20" s="376"/>
      <c r="GEU20" s="376"/>
      <c r="GEV20" s="376"/>
      <c r="GEW20" s="376"/>
      <c r="GEX20" s="376"/>
      <c r="GEY20" s="376"/>
      <c r="GEZ20" s="376"/>
      <c r="GFA20" s="376"/>
      <c r="GFB20" s="376"/>
      <c r="GFC20" s="376"/>
      <c r="GFD20" s="376"/>
      <c r="GFE20" s="376"/>
      <c r="GFF20" s="376"/>
      <c r="GFG20" s="376"/>
      <c r="GFH20" s="376"/>
      <c r="GFI20" s="376"/>
      <c r="GFJ20" s="376"/>
      <c r="GFK20" s="376"/>
      <c r="GFL20" s="376"/>
      <c r="GFM20" s="376"/>
      <c r="GFN20" s="376"/>
      <c r="GFO20" s="376"/>
      <c r="GFP20" s="376"/>
      <c r="GFQ20" s="376"/>
      <c r="GFR20" s="376"/>
      <c r="GFS20" s="376"/>
      <c r="GFT20" s="376"/>
      <c r="GFU20" s="376"/>
      <c r="GFV20" s="376"/>
      <c r="GFW20" s="376"/>
      <c r="GFX20" s="376"/>
      <c r="GFY20" s="376"/>
      <c r="GFZ20" s="376"/>
      <c r="GGA20" s="376"/>
      <c r="GGB20" s="376"/>
      <c r="GGC20" s="376"/>
      <c r="GGD20" s="376"/>
      <c r="GGE20" s="376"/>
      <c r="GGF20" s="376"/>
      <c r="GGG20" s="376"/>
      <c r="GGH20" s="376"/>
      <c r="GGI20" s="376"/>
      <c r="GGJ20" s="376"/>
      <c r="GGK20" s="376"/>
      <c r="GGL20" s="376"/>
      <c r="GGM20" s="376"/>
      <c r="GGN20" s="376"/>
      <c r="GGO20" s="376"/>
      <c r="GGP20" s="376"/>
      <c r="GGQ20" s="376"/>
      <c r="GGR20" s="376"/>
      <c r="GGS20" s="376"/>
      <c r="GGT20" s="376"/>
      <c r="GGU20" s="376"/>
      <c r="GGV20" s="376"/>
      <c r="GGW20" s="376"/>
      <c r="GGX20" s="376"/>
      <c r="GGY20" s="376"/>
      <c r="GGZ20" s="376"/>
      <c r="GHA20" s="376"/>
      <c r="GHB20" s="376"/>
      <c r="GHC20" s="376"/>
      <c r="GHD20" s="376"/>
      <c r="GHE20" s="376"/>
      <c r="GHF20" s="376"/>
      <c r="GHG20" s="376"/>
      <c r="GHH20" s="376"/>
      <c r="GHI20" s="376"/>
      <c r="GHJ20" s="376"/>
      <c r="GHK20" s="376"/>
      <c r="GHL20" s="376"/>
      <c r="GHM20" s="376"/>
      <c r="GHN20" s="376"/>
      <c r="GHO20" s="376"/>
      <c r="GHP20" s="376"/>
      <c r="GHQ20" s="376"/>
      <c r="GHR20" s="376"/>
      <c r="GHS20" s="376"/>
      <c r="GHT20" s="376"/>
      <c r="GHU20" s="376"/>
      <c r="GHV20" s="376"/>
      <c r="GHW20" s="376"/>
      <c r="GHX20" s="376"/>
      <c r="GHY20" s="376"/>
      <c r="GHZ20" s="376"/>
      <c r="GIA20" s="376"/>
      <c r="GIB20" s="376"/>
      <c r="GIC20" s="376"/>
      <c r="GID20" s="376"/>
      <c r="GIE20" s="376"/>
      <c r="GIF20" s="376"/>
      <c r="GIG20" s="376"/>
      <c r="GIH20" s="376"/>
      <c r="GII20" s="376"/>
      <c r="GIJ20" s="376"/>
      <c r="GIK20" s="376"/>
      <c r="GIL20" s="376"/>
      <c r="GIM20" s="376"/>
      <c r="GIN20" s="376"/>
      <c r="GIO20" s="376"/>
      <c r="GIP20" s="376"/>
      <c r="GIQ20" s="376"/>
      <c r="GIR20" s="376"/>
      <c r="GIS20" s="376"/>
      <c r="GIT20" s="376"/>
      <c r="GIU20" s="376"/>
      <c r="GIV20" s="376"/>
      <c r="GIW20" s="376"/>
      <c r="GIX20" s="376"/>
      <c r="GIY20" s="376"/>
      <c r="GIZ20" s="376"/>
      <c r="GJA20" s="376"/>
      <c r="GJB20" s="376"/>
      <c r="GJC20" s="376"/>
      <c r="GJD20" s="376"/>
      <c r="GJE20" s="376"/>
      <c r="GJF20" s="376"/>
      <c r="GJG20" s="376"/>
      <c r="GJH20" s="376"/>
      <c r="GJI20" s="376"/>
      <c r="GJJ20" s="376"/>
      <c r="GJK20" s="376"/>
      <c r="GJL20" s="376"/>
      <c r="GJM20" s="376"/>
      <c r="GJN20" s="376"/>
      <c r="GJO20" s="376"/>
      <c r="GJP20" s="376"/>
      <c r="GJQ20" s="376"/>
      <c r="GJR20" s="376"/>
      <c r="GJS20" s="376"/>
      <c r="GJT20" s="376"/>
      <c r="GJU20" s="376"/>
      <c r="GJV20" s="376"/>
      <c r="GJW20" s="376"/>
      <c r="GJX20" s="376"/>
      <c r="GJY20" s="376"/>
      <c r="GJZ20" s="376"/>
      <c r="GKA20" s="376"/>
      <c r="GKB20" s="376"/>
      <c r="GKC20" s="376"/>
      <c r="GKD20" s="376"/>
      <c r="GKE20" s="376"/>
      <c r="GKF20" s="376"/>
      <c r="GKG20" s="376"/>
      <c r="GKH20" s="376"/>
      <c r="GKI20" s="376"/>
      <c r="GKJ20" s="376"/>
      <c r="GKK20" s="376"/>
      <c r="GKL20" s="376"/>
      <c r="GKM20" s="376"/>
      <c r="GKN20" s="376"/>
      <c r="GKO20" s="376"/>
      <c r="GKP20" s="376"/>
      <c r="GKQ20" s="376"/>
      <c r="GKR20" s="376"/>
      <c r="GKS20" s="376"/>
      <c r="GKT20" s="376"/>
      <c r="GKU20" s="376"/>
      <c r="GKV20" s="376"/>
      <c r="GKW20" s="376"/>
      <c r="GKX20" s="376"/>
      <c r="GKY20" s="376"/>
      <c r="GKZ20" s="376"/>
      <c r="GLA20" s="376"/>
      <c r="GLB20" s="376"/>
      <c r="GLC20" s="376"/>
      <c r="GLD20" s="376"/>
      <c r="GLE20" s="376"/>
      <c r="GLF20" s="376"/>
      <c r="GLG20" s="376"/>
      <c r="GLH20" s="376"/>
      <c r="GLI20" s="376"/>
      <c r="GLJ20" s="376"/>
      <c r="GLK20" s="376"/>
      <c r="GLL20" s="376"/>
      <c r="GLM20" s="376"/>
      <c r="GLN20" s="376"/>
      <c r="GLO20" s="376"/>
      <c r="GLP20" s="376"/>
      <c r="GLQ20" s="376"/>
      <c r="GLR20" s="376"/>
      <c r="GLS20" s="376"/>
      <c r="GLT20" s="376"/>
      <c r="GLU20" s="376"/>
      <c r="GLV20" s="376"/>
      <c r="GLW20" s="376"/>
      <c r="GLX20" s="376"/>
      <c r="GLY20" s="376"/>
      <c r="GLZ20" s="376"/>
      <c r="GMA20" s="376"/>
      <c r="GMB20" s="376"/>
      <c r="GMC20" s="376"/>
      <c r="GMD20" s="376"/>
      <c r="GME20" s="376"/>
      <c r="GMF20" s="376"/>
      <c r="GMG20" s="376"/>
      <c r="GMH20" s="376"/>
      <c r="GMI20" s="376"/>
      <c r="GMJ20" s="376"/>
      <c r="GMK20" s="376"/>
      <c r="GML20" s="376"/>
      <c r="GMM20" s="376"/>
      <c r="GMN20" s="376"/>
      <c r="GMO20" s="376"/>
      <c r="GMP20" s="376"/>
      <c r="GMQ20" s="376"/>
      <c r="GMR20" s="376"/>
      <c r="GMS20" s="376"/>
      <c r="GMT20" s="376"/>
      <c r="GMU20" s="376"/>
      <c r="GMV20" s="376"/>
      <c r="GMW20" s="376"/>
      <c r="GMX20" s="376"/>
      <c r="GMY20" s="376"/>
      <c r="GMZ20" s="376"/>
      <c r="GNA20" s="376"/>
      <c r="GNB20" s="376"/>
      <c r="GNC20" s="376"/>
      <c r="GND20" s="376"/>
      <c r="GNE20" s="376"/>
      <c r="GNF20" s="376"/>
      <c r="GNG20" s="376"/>
      <c r="GNH20" s="376"/>
      <c r="GNI20" s="376"/>
      <c r="GNJ20" s="376"/>
      <c r="GNK20" s="376"/>
      <c r="GNL20" s="376"/>
      <c r="GNM20" s="376"/>
      <c r="GNN20" s="376"/>
      <c r="GNO20" s="376"/>
      <c r="GNP20" s="376"/>
      <c r="GNQ20" s="376"/>
      <c r="GNR20" s="376"/>
      <c r="GNS20" s="376"/>
      <c r="GNT20" s="376"/>
      <c r="GNU20" s="376"/>
      <c r="GNV20" s="376"/>
      <c r="GNW20" s="376"/>
      <c r="GNX20" s="376"/>
      <c r="GNY20" s="376"/>
      <c r="GNZ20" s="376"/>
      <c r="GOA20" s="376"/>
      <c r="GOB20" s="376"/>
      <c r="GOC20" s="376"/>
      <c r="GOD20" s="376"/>
      <c r="GOE20" s="376"/>
      <c r="GOF20" s="376"/>
      <c r="GOG20" s="376"/>
      <c r="GOH20" s="376"/>
      <c r="GOI20" s="376"/>
      <c r="GOJ20" s="376"/>
      <c r="GOK20" s="376"/>
      <c r="GOL20" s="376"/>
      <c r="GOM20" s="376"/>
      <c r="GON20" s="376"/>
      <c r="GOO20" s="376"/>
      <c r="GOP20" s="376"/>
      <c r="GOQ20" s="376"/>
      <c r="GOR20" s="376"/>
      <c r="GOS20" s="376"/>
      <c r="GOT20" s="376"/>
      <c r="GOU20" s="376"/>
      <c r="GOV20" s="376"/>
      <c r="GOW20" s="376"/>
      <c r="GOX20" s="376"/>
      <c r="GOY20" s="376"/>
      <c r="GOZ20" s="376"/>
      <c r="GPA20" s="376"/>
      <c r="GPB20" s="376"/>
      <c r="GPC20" s="376"/>
      <c r="GPD20" s="376"/>
      <c r="GPE20" s="376"/>
      <c r="GPF20" s="376"/>
      <c r="GPG20" s="376"/>
      <c r="GPH20" s="376"/>
      <c r="GPI20" s="376"/>
      <c r="GPJ20" s="376"/>
      <c r="GPK20" s="376"/>
      <c r="GPL20" s="376"/>
      <c r="GPM20" s="376"/>
      <c r="GPN20" s="376"/>
      <c r="GPO20" s="376"/>
      <c r="GPP20" s="376"/>
      <c r="GPQ20" s="376"/>
      <c r="GPR20" s="376"/>
      <c r="GPS20" s="376"/>
      <c r="GPT20" s="376"/>
      <c r="GPU20" s="376"/>
      <c r="GPV20" s="376"/>
      <c r="GPW20" s="376"/>
      <c r="GPX20" s="376"/>
      <c r="GPY20" s="376"/>
      <c r="GPZ20" s="376"/>
      <c r="GQA20" s="376"/>
      <c r="GQB20" s="376"/>
      <c r="GQC20" s="376"/>
      <c r="GQD20" s="376"/>
      <c r="GQE20" s="376"/>
      <c r="GQF20" s="376"/>
      <c r="GQG20" s="376"/>
      <c r="GQH20" s="376"/>
      <c r="GQI20" s="376"/>
      <c r="GQJ20" s="376"/>
      <c r="GQK20" s="376"/>
      <c r="GQL20" s="376"/>
      <c r="GQM20" s="376"/>
      <c r="GQN20" s="376"/>
      <c r="GQO20" s="376"/>
      <c r="GQP20" s="376"/>
      <c r="GQQ20" s="376"/>
      <c r="GQR20" s="376"/>
      <c r="GQS20" s="376"/>
      <c r="GQT20" s="376"/>
      <c r="GQU20" s="376"/>
      <c r="GQV20" s="376"/>
      <c r="GQW20" s="376"/>
      <c r="GQX20" s="376"/>
      <c r="GQY20" s="376"/>
      <c r="GQZ20" s="376"/>
      <c r="GRA20" s="376"/>
      <c r="GRB20" s="376"/>
      <c r="GRC20" s="376"/>
      <c r="GRD20" s="376"/>
      <c r="GRE20" s="376"/>
      <c r="GRF20" s="376"/>
      <c r="GRG20" s="376"/>
      <c r="GRH20" s="376"/>
      <c r="GRI20" s="376"/>
      <c r="GRJ20" s="376"/>
      <c r="GRK20" s="376"/>
      <c r="GRL20" s="376"/>
      <c r="GRM20" s="376"/>
      <c r="GRN20" s="376"/>
      <c r="GRO20" s="376"/>
      <c r="GRP20" s="376"/>
      <c r="GRQ20" s="376"/>
      <c r="GRR20" s="376"/>
      <c r="GRS20" s="376"/>
      <c r="GRT20" s="376"/>
      <c r="GRU20" s="376"/>
      <c r="GRV20" s="376"/>
      <c r="GRW20" s="376"/>
      <c r="GRX20" s="376"/>
      <c r="GRY20" s="376"/>
      <c r="GRZ20" s="376"/>
      <c r="GSA20" s="376"/>
      <c r="GSB20" s="376"/>
      <c r="GSC20" s="376"/>
      <c r="GSD20" s="376"/>
      <c r="GSE20" s="376"/>
      <c r="GSF20" s="376"/>
      <c r="GSG20" s="376"/>
      <c r="GSH20" s="376"/>
      <c r="GSI20" s="376"/>
      <c r="GSJ20" s="376"/>
      <c r="GSK20" s="376"/>
      <c r="GSL20" s="376"/>
      <c r="GSM20" s="376"/>
      <c r="GSN20" s="376"/>
      <c r="GSO20" s="376"/>
      <c r="GSP20" s="376"/>
      <c r="GSQ20" s="376"/>
      <c r="GSR20" s="376"/>
      <c r="GSS20" s="376"/>
      <c r="GST20" s="376"/>
      <c r="GSU20" s="376"/>
      <c r="GSV20" s="376"/>
      <c r="GSW20" s="376"/>
      <c r="GSX20" s="376"/>
      <c r="GSY20" s="376"/>
      <c r="GSZ20" s="376"/>
      <c r="GTA20" s="376"/>
      <c r="GTB20" s="376"/>
      <c r="GTC20" s="376"/>
      <c r="GTD20" s="376"/>
      <c r="GTE20" s="376"/>
      <c r="GTF20" s="376"/>
      <c r="GTG20" s="376"/>
      <c r="GTH20" s="376"/>
      <c r="GTI20" s="376"/>
      <c r="GTJ20" s="376"/>
      <c r="GTK20" s="376"/>
      <c r="GTL20" s="376"/>
      <c r="GTM20" s="376"/>
      <c r="GTN20" s="376"/>
      <c r="GTO20" s="376"/>
      <c r="GTP20" s="376"/>
      <c r="GTQ20" s="376"/>
      <c r="GTR20" s="376"/>
      <c r="GTS20" s="376"/>
      <c r="GTT20" s="376"/>
      <c r="GTU20" s="376"/>
      <c r="GTV20" s="376"/>
      <c r="GTW20" s="376"/>
      <c r="GTX20" s="376"/>
      <c r="GTY20" s="376"/>
      <c r="GTZ20" s="376"/>
      <c r="GUA20" s="376"/>
      <c r="GUB20" s="376"/>
      <c r="GUC20" s="376"/>
      <c r="GUD20" s="376"/>
      <c r="GUE20" s="376"/>
      <c r="GUF20" s="376"/>
      <c r="GUG20" s="376"/>
      <c r="GUH20" s="376"/>
      <c r="GUI20" s="376"/>
      <c r="GUJ20" s="376"/>
      <c r="GUK20" s="376"/>
      <c r="GUL20" s="376"/>
      <c r="GUM20" s="376"/>
      <c r="GUN20" s="376"/>
      <c r="GUO20" s="376"/>
      <c r="GUP20" s="376"/>
      <c r="GUQ20" s="376"/>
      <c r="GUR20" s="376"/>
      <c r="GUS20" s="376"/>
      <c r="GUT20" s="376"/>
      <c r="GUU20" s="376"/>
      <c r="GUV20" s="376"/>
      <c r="GUW20" s="376"/>
      <c r="GUX20" s="376"/>
      <c r="GUY20" s="376"/>
      <c r="GUZ20" s="376"/>
      <c r="GVA20" s="376"/>
      <c r="GVB20" s="376"/>
      <c r="GVC20" s="376"/>
      <c r="GVD20" s="376"/>
      <c r="GVE20" s="376"/>
      <c r="GVF20" s="376"/>
      <c r="GVG20" s="376"/>
      <c r="GVH20" s="376"/>
      <c r="GVI20" s="376"/>
      <c r="GVJ20" s="376"/>
      <c r="GVK20" s="376"/>
      <c r="GVL20" s="376"/>
      <c r="GVM20" s="376"/>
      <c r="GVN20" s="376"/>
      <c r="GVO20" s="376"/>
      <c r="GVP20" s="376"/>
      <c r="GVQ20" s="376"/>
      <c r="GVR20" s="376"/>
      <c r="GVS20" s="376"/>
      <c r="GVT20" s="376"/>
      <c r="GVU20" s="376"/>
      <c r="GVV20" s="376"/>
      <c r="GVW20" s="376"/>
      <c r="GVX20" s="376"/>
      <c r="GVY20" s="376"/>
      <c r="GVZ20" s="376"/>
      <c r="GWA20" s="376"/>
      <c r="GWB20" s="376"/>
      <c r="GWC20" s="376"/>
      <c r="GWD20" s="376"/>
      <c r="GWE20" s="376"/>
      <c r="GWF20" s="376"/>
      <c r="GWG20" s="376"/>
      <c r="GWH20" s="376"/>
      <c r="GWI20" s="376"/>
      <c r="GWJ20" s="376"/>
      <c r="GWK20" s="376"/>
      <c r="GWL20" s="376"/>
      <c r="GWM20" s="376"/>
      <c r="GWN20" s="376"/>
      <c r="GWO20" s="376"/>
      <c r="GWP20" s="376"/>
      <c r="GWQ20" s="376"/>
      <c r="GWR20" s="376"/>
      <c r="GWS20" s="376"/>
      <c r="GWT20" s="376"/>
      <c r="GWU20" s="376"/>
      <c r="GWV20" s="376"/>
      <c r="GWW20" s="376"/>
      <c r="GWX20" s="376"/>
      <c r="GWY20" s="376"/>
      <c r="GWZ20" s="376"/>
      <c r="GXA20" s="376"/>
      <c r="GXB20" s="376"/>
      <c r="GXC20" s="376"/>
      <c r="GXD20" s="376"/>
      <c r="GXE20" s="376"/>
      <c r="GXF20" s="376"/>
      <c r="GXG20" s="376"/>
      <c r="GXH20" s="376"/>
      <c r="GXI20" s="376"/>
      <c r="GXJ20" s="376"/>
      <c r="GXK20" s="376"/>
      <c r="GXL20" s="376"/>
      <c r="GXM20" s="376"/>
      <c r="GXN20" s="376"/>
      <c r="GXO20" s="376"/>
      <c r="GXP20" s="376"/>
      <c r="GXQ20" s="376"/>
      <c r="GXR20" s="376"/>
      <c r="GXS20" s="376"/>
      <c r="GXT20" s="376"/>
      <c r="GXU20" s="376"/>
      <c r="GXV20" s="376"/>
      <c r="GXW20" s="376"/>
      <c r="GXX20" s="376"/>
      <c r="GXY20" s="376"/>
      <c r="GXZ20" s="376"/>
      <c r="GYA20" s="376"/>
      <c r="GYB20" s="376"/>
      <c r="GYC20" s="376"/>
      <c r="GYD20" s="376"/>
      <c r="GYE20" s="376"/>
      <c r="GYF20" s="376"/>
      <c r="GYG20" s="376"/>
      <c r="GYH20" s="376"/>
      <c r="GYI20" s="376"/>
      <c r="GYJ20" s="376"/>
      <c r="GYK20" s="376"/>
      <c r="GYL20" s="376"/>
      <c r="GYM20" s="376"/>
      <c r="GYN20" s="376"/>
      <c r="GYO20" s="376"/>
      <c r="GYP20" s="376"/>
      <c r="GYQ20" s="376"/>
      <c r="GYR20" s="376"/>
      <c r="GYS20" s="376"/>
      <c r="GYT20" s="376"/>
      <c r="GYU20" s="376"/>
      <c r="GYV20" s="376"/>
      <c r="GYW20" s="376"/>
      <c r="GYX20" s="376"/>
      <c r="GYY20" s="376"/>
      <c r="GYZ20" s="376"/>
      <c r="GZA20" s="376"/>
      <c r="GZB20" s="376"/>
      <c r="GZC20" s="376"/>
      <c r="GZD20" s="376"/>
      <c r="GZE20" s="376"/>
      <c r="GZF20" s="376"/>
      <c r="GZG20" s="376"/>
      <c r="GZH20" s="376"/>
      <c r="GZI20" s="376"/>
      <c r="GZJ20" s="376"/>
      <c r="GZK20" s="376"/>
      <c r="GZL20" s="376"/>
      <c r="GZM20" s="376"/>
      <c r="GZN20" s="376"/>
      <c r="GZO20" s="376"/>
      <c r="GZP20" s="376"/>
      <c r="GZQ20" s="376"/>
      <c r="GZR20" s="376"/>
      <c r="GZS20" s="376"/>
      <c r="GZT20" s="376"/>
      <c r="GZU20" s="376"/>
      <c r="GZV20" s="376"/>
      <c r="GZW20" s="376"/>
      <c r="GZX20" s="376"/>
      <c r="GZY20" s="376"/>
      <c r="GZZ20" s="376"/>
      <c r="HAA20" s="376"/>
      <c r="HAB20" s="376"/>
      <c r="HAC20" s="376"/>
      <c r="HAD20" s="376"/>
      <c r="HAE20" s="376"/>
      <c r="HAF20" s="376"/>
      <c r="HAG20" s="376"/>
      <c r="HAH20" s="376"/>
      <c r="HAI20" s="376"/>
      <c r="HAJ20" s="376"/>
      <c r="HAK20" s="376"/>
      <c r="HAL20" s="376"/>
      <c r="HAM20" s="376"/>
      <c r="HAN20" s="376"/>
      <c r="HAO20" s="376"/>
      <c r="HAP20" s="376"/>
      <c r="HAQ20" s="376"/>
      <c r="HAR20" s="376"/>
      <c r="HAS20" s="376"/>
      <c r="HAT20" s="376"/>
      <c r="HAU20" s="376"/>
      <c r="HAV20" s="376"/>
      <c r="HAW20" s="376"/>
      <c r="HAX20" s="376"/>
      <c r="HAY20" s="376"/>
      <c r="HAZ20" s="376"/>
      <c r="HBA20" s="376"/>
      <c r="HBB20" s="376"/>
      <c r="HBC20" s="376"/>
      <c r="HBD20" s="376"/>
      <c r="HBE20" s="376"/>
      <c r="HBF20" s="376"/>
      <c r="HBG20" s="376"/>
      <c r="HBH20" s="376"/>
      <c r="HBI20" s="376"/>
      <c r="HBJ20" s="376"/>
      <c r="HBK20" s="376"/>
      <c r="HBL20" s="376"/>
      <c r="HBM20" s="376"/>
      <c r="HBN20" s="376"/>
      <c r="HBO20" s="376"/>
      <c r="HBP20" s="376"/>
      <c r="HBQ20" s="376"/>
      <c r="HBR20" s="376"/>
      <c r="HBS20" s="376"/>
      <c r="HBT20" s="376"/>
      <c r="HBU20" s="376"/>
      <c r="HBV20" s="376"/>
      <c r="HBW20" s="376"/>
      <c r="HBX20" s="376"/>
      <c r="HBY20" s="376"/>
      <c r="HBZ20" s="376"/>
      <c r="HCA20" s="376"/>
      <c r="HCB20" s="376"/>
      <c r="HCC20" s="376"/>
      <c r="HCD20" s="376"/>
      <c r="HCE20" s="376"/>
      <c r="HCF20" s="376"/>
      <c r="HCG20" s="376"/>
      <c r="HCH20" s="376"/>
      <c r="HCI20" s="376"/>
      <c r="HCJ20" s="376"/>
      <c r="HCK20" s="376"/>
      <c r="HCL20" s="376"/>
      <c r="HCM20" s="376"/>
      <c r="HCN20" s="376"/>
      <c r="HCO20" s="376"/>
      <c r="HCP20" s="376"/>
      <c r="HCQ20" s="376"/>
      <c r="HCR20" s="376"/>
      <c r="HCS20" s="376"/>
      <c r="HCT20" s="376"/>
      <c r="HCU20" s="376"/>
      <c r="HCV20" s="376"/>
      <c r="HCW20" s="376"/>
      <c r="HCX20" s="376"/>
      <c r="HCY20" s="376"/>
      <c r="HCZ20" s="376"/>
      <c r="HDA20" s="376"/>
      <c r="HDB20" s="376"/>
      <c r="HDC20" s="376"/>
      <c r="HDD20" s="376"/>
      <c r="HDE20" s="376"/>
      <c r="HDF20" s="376"/>
      <c r="HDG20" s="376"/>
      <c r="HDH20" s="376"/>
      <c r="HDI20" s="376"/>
      <c r="HDJ20" s="376"/>
      <c r="HDK20" s="376"/>
      <c r="HDL20" s="376"/>
      <c r="HDM20" s="376"/>
      <c r="HDN20" s="376"/>
      <c r="HDO20" s="376"/>
      <c r="HDP20" s="376"/>
      <c r="HDQ20" s="376"/>
      <c r="HDR20" s="376"/>
      <c r="HDS20" s="376"/>
      <c r="HDT20" s="376"/>
      <c r="HDU20" s="376"/>
      <c r="HDV20" s="376"/>
      <c r="HDW20" s="376"/>
      <c r="HDX20" s="376"/>
      <c r="HDY20" s="376"/>
      <c r="HDZ20" s="376"/>
      <c r="HEA20" s="376"/>
      <c r="HEB20" s="376"/>
      <c r="HEC20" s="376"/>
      <c r="HED20" s="376"/>
      <c r="HEE20" s="376"/>
      <c r="HEF20" s="376"/>
      <c r="HEG20" s="376"/>
      <c r="HEH20" s="376"/>
      <c r="HEI20" s="376"/>
      <c r="HEJ20" s="376"/>
      <c r="HEK20" s="376"/>
      <c r="HEL20" s="376"/>
      <c r="HEM20" s="376"/>
      <c r="HEN20" s="376"/>
      <c r="HEO20" s="376"/>
      <c r="HEP20" s="376"/>
      <c r="HEQ20" s="376"/>
      <c r="HER20" s="376"/>
      <c r="HES20" s="376"/>
      <c r="HET20" s="376"/>
      <c r="HEU20" s="376"/>
      <c r="HEV20" s="376"/>
      <c r="HEW20" s="376"/>
      <c r="HEX20" s="376"/>
      <c r="HEY20" s="376"/>
      <c r="HEZ20" s="376"/>
      <c r="HFA20" s="376"/>
      <c r="HFB20" s="376"/>
      <c r="HFC20" s="376"/>
      <c r="HFD20" s="376"/>
      <c r="HFE20" s="376"/>
      <c r="HFF20" s="376"/>
      <c r="HFG20" s="376"/>
      <c r="HFH20" s="376"/>
      <c r="HFI20" s="376"/>
      <c r="HFJ20" s="376"/>
      <c r="HFK20" s="376"/>
      <c r="HFL20" s="376"/>
      <c r="HFM20" s="376"/>
      <c r="HFN20" s="376"/>
      <c r="HFO20" s="376"/>
      <c r="HFP20" s="376"/>
      <c r="HFQ20" s="376"/>
      <c r="HFR20" s="376"/>
      <c r="HFS20" s="376"/>
      <c r="HFT20" s="376"/>
      <c r="HFU20" s="376"/>
      <c r="HFV20" s="376"/>
      <c r="HFW20" s="376"/>
      <c r="HFX20" s="376"/>
      <c r="HFY20" s="376"/>
      <c r="HFZ20" s="376"/>
      <c r="HGA20" s="376"/>
      <c r="HGB20" s="376"/>
      <c r="HGC20" s="376"/>
      <c r="HGD20" s="376"/>
      <c r="HGE20" s="376"/>
      <c r="HGF20" s="376"/>
      <c r="HGG20" s="376"/>
      <c r="HGH20" s="376"/>
      <c r="HGI20" s="376"/>
      <c r="HGJ20" s="376"/>
      <c r="HGK20" s="376"/>
      <c r="HGL20" s="376"/>
      <c r="HGM20" s="376"/>
      <c r="HGN20" s="376"/>
      <c r="HGO20" s="376"/>
      <c r="HGP20" s="376"/>
      <c r="HGQ20" s="376"/>
      <c r="HGR20" s="376"/>
      <c r="HGS20" s="376"/>
      <c r="HGT20" s="376"/>
      <c r="HGU20" s="376"/>
      <c r="HGV20" s="376"/>
      <c r="HGW20" s="376"/>
      <c r="HGX20" s="376"/>
      <c r="HGY20" s="376"/>
      <c r="HGZ20" s="376"/>
      <c r="HHA20" s="376"/>
      <c r="HHB20" s="376"/>
      <c r="HHC20" s="376"/>
      <c r="HHD20" s="376"/>
      <c r="HHE20" s="376"/>
      <c r="HHF20" s="376"/>
      <c r="HHG20" s="376"/>
      <c r="HHH20" s="376"/>
      <c r="HHI20" s="376"/>
      <c r="HHJ20" s="376"/>
      <c r="HHK20" s="376"/>
      <c r="HHL20" s="376"/>
      <c r="HHM20" s="376"/>
      <c r="HHN20" s="376"/>
      <c r="HHO20" s="376"/>
      <c r="HHP20" s="376"/>
      <c r="HHQ20" s="376"/>
      <c r="HHR20" s="376"/>
      <c r="HHS20" s="376"/>
      <c r="HHT20" s="376"/>
      <c r="HHU20" s="376"/>
      <c r="HHV20" s="376"/>
      <c r="HHW20" s="376"/>
      <c r="HHX20" s="376"/>
      <c r="HHY20" s="376"/>
      <c r="HHZ20" s="376"/>
      <c r="HIA20" s="376"/>
      <c r="HIB20" s="376"/>
      <c r="HIC20" s="376"/>
      <c r="HID20" s="376"/>
      <c r="HIE20" s="376"/>
      <c r="HIF20" s="376"/>
      <c r="HIG20" s="376"/>
      <c r="HIH20" s="376"/>
      <c r="HII20" s="376"/>
      <c r="HIJ20" s="376"/>
      <c r="HIK20" s="376"/>
      <c r="HIL20" s="376"/>
      <c r="HIM20" s="376"/>
      <c r="HIN20" s="376"/>
      <c r="HIO20" s="376"/>
      <c r="HIP20" s="376"/>
      <c r="HIQ20" s="376"/>
      <c r="HIR20" s="376"/>
      <c r="HIS20" s="376"/>
      <c r="HIT20" s="376"/>
      <c r="HIU20" s="376"/>
      <c r="HIV20" s="376"/>
      <c r="HIW20" s="376"/>
      <c r="HIX20" s="376"/>
      <c r="HIY20" s="376"/>
      <c r="HIZ20" s="376"/>
      <c r="HJA20" s="376"/>
      <c r="HJB20" s="376"/>
      <c r="HJC20" s="376"/>
      <c r="HJD20" s="376"/>
      <c r="HJE20" s="376"/>
      <c r="HJF20" s="376"/>
      <c r="HJG20" s="376"/>
      <c r="HJH20" s="376"/>
      <c r="HJI20" s="376"/>
      <c r="HJJ20" s="376"/>
      <c r="HJK20" s="376"/>
      <c r="HJL20" s="376"/>
      <c r="HJM20" s="376"/>
      <c r="HJN20" s="376"/>
      <c r="HJO20" s="376"/>
      <c r="HJP20" s="376"/>
      <c r="HJQ20" s="376"/>
      <c r="HJR20" s="376"/>
      <c r="HJS20" s="376"/>
      <c r="HJT20" s="376"/>
      <c r="HJU20" s="376"/>
      <c r="HJV20" s="376"/>
      <c r="HJW20" s="376"/>
      <c r="HJX20" s="376"/>
      <c r="HJY20" s="376"/>
      <c r="HJZ20" s="376"/>
      <c r="HKA20" s="376"/>
      <c r="HKB20" s="376"/>
      <c r="HKC20" s="376"/>
      <c r="HKD20" s="376"/>
      <c r="HKE20" s="376"/>
      <c r="HKF20" s="376"/>
      <c r="HKG20" s="376"/>
      <c r="HKH20" s="376"/>
      <c r="HKI20" s="376"/>
      <c r="HKJ20" s="376"/>
      <c r="HKK20" s="376"/>
      <c r="HKL20" s="376"/>
      <c r="HKM20" s="376"/>
      <c r="HKN20" s="376"/>
      <c r="HKO20" s="376"/>
      <c r="HKP20" s="376"/>
      <c r="HKQ20" s="376"/>
      <c r="HKR20" s="376"/>
      <c r="HKS20" s="376"/>
      <c r="HKT20" s="376"/>
      <c r="HKU20" s="376"/>
      <c r="HKV20" s="376"/>
      <c r="HKW20" s="376"/>
      <c r="HKX20" s="376"/>
      <c r="HKY20" s="376"/>
      <c r="HKZ20" s="376"/>
      <c r="HLA20" s="376"/>
      <c r="HLB20" s="376"/>
      <c r="HLC20" s="376"/>
      <c r="HLD20" s="376"/>
      <c r="HLE20" s="376"/>
      <c r="HLF20" s="376"/>
      <c r="HLG20" s="376"/>
      <c r="HLH20" s="376"/>
      <c r="HLI20" s="376"/>
      <c r="HLJ20" s="376"/>
      <c r="HLK20" s="376"/>
      <c r="HLL20" s="376"/>
      <c r="HLM20" s="376"/>
      <c r="HLN20" s="376"/>
      <c r="HLO20" s="376"/>
      <c r="HLP20" s="376"/>
      <c r="HLQ20" s="376"/>
      <c r="HLR20" s="376"/>
      <c r="HLS20" s="376"/>
      <c r="HLT20" s="376"/>
      <c r="HLU20" s="376"/>
      <c r="HLV20" s="376"/>
      <c r="HLW20" s="376"/>
      <c r="HLX20" s="376"/>
      <c r="HLY20" s="376"/>
      <c r="HLZ20" s="376"/>
      <c r="HMA20" s="376"/>
      <c r="HMB20" s="376"/>
      <c r="HMC20" s="376"/>
      <c r="HMD20" s="376"/>
      <c r="HME20" s="376"/>
      <c r="HMF20" s="376"/>
      <c r="HMG20" s="376"/>
      <c r="HMH20" s="376"/>
      <c r="HMI20" s="376"/>
      <c r="HMJ20" s="376"/>
      <c r="HMK20" s="376"/>
      <c r="HML20" s="376"/>
      <c r="HMM20" s="376"/>
      <c r="HMN20" s="376"/>
      <c r="HMO20" s="376"/>
      <c r="HMP20" s="376"/>
      <c r="HMQ20" s="376"/>
      <c r="HMR20" s="376"/>
      <c r="HMS20" s="376"/>
      <c r="HMT20" s="376"/>
      <c r="HMU20" s="376"/>
      <c r="HMV20" s="376"/>
      <c r="HMW20" s="376"/>
      <c r="HMX20" s="376"/>
      <c r="HMY20" s="376"/>
      <c r="HMZ20" s="376"/>
      <c r="HNA20" s="376"/>
      <c r="HNB20" s="376"/>
      <c r="HNC20" s="376"/>
      <c r="HND20" s="376"/>
      <c r="HNE20" s="376"/>
      <c r="HNF20" s="376"/>
      <c r="HNG20" s="376"/>
      <c r="HNH20" s="376"/>
      <c r="HNI20" s="376"/>
      <c r="HNJ20" s="376"/>
      <c r="HNK20" s="376"/>
      <c r="HNL20" s="376"/>
      <c r="HNM20" s="376"/>
      <c r="HNN20" s="376"/>
      <c r="HNO20" s="376"/>
      <c r="HNP20" s="376"/>
      <c r="HNQ20" s="376"/>
      <c r="HNR20" s="376"/>
      <c r="HNS20" s="376"/>
      <c r="HNT20" s="376"/>
      <c r="HNU20" s="376"/>
      <c r="HNV20" s="376"/>
      <c r="HNW20" s="376"/>
      <c r="HNX20" s="376"/>
      <c r="HNY20" s="376"/>
      <c r="HNZ20" s="376"/>
      <c r="HOA20" s="376"/>
      <c r="HOB20" s="376"/>
      <c r="HOC20" s="376"/>
      <c r="HOD20" s="376"/>
      <c r="HOE20" s="376"/>
      <c r="HOF20" s="376"/>
      <c r="HOG20" s="376"/>
      <c r="HOH20" s="376"/>
      <c r="HOI20" s="376"/>
      <c r="HOJ20" s="376"/>
      <c r="HOK20" s="376"/>
      <c r="HOL20" s="376"/>
      <c r="HOM20" s="376"/>
      <c r="HON20" s="376"/>
      <c r="HOO20" s="376"/>
      <c r="HOP20" s="376"/>
      <c r="HOQ20" s="376"/>
      <c r="HOR20" s="376"/>
      <c r="HOS20" s="376"/>
      <c r="HOT20" s="376"/>
      <c r="HOU20" s="376"/>
      <c r="HOV20" s="376"/>
      <c r="HOW20" s="376"/>
      <c r="HOX20" s="376"/>
      <c r="HOY20" s="376"/>
      <c r="HOZ20" s="376"/>
      <c r="HPA20" s="376"/>
      <c r="HPB20" s="376"/>
      <c r="HPC20" s="376"/>
      <c r="HPD20" s="376"/>
      <c r="HPE20" s="376"/>
      <c r="HPF20" s="376"/>
      <c r="HPG20" s="376"/>
      <c r="HPH20" s="376"/>
      <c r="HPI20" s="376"/>
      <c r="HPJ20" s="376"/>
      <c r="HPK20" s="376"/>
      <c r="HPL20" s="376"/>
      <c r="HPM20" s="376"/>
      <c r="HPN20" s="376"/>
      <c r="HPO20" s="376"/>
      <c r="HPP20" s="376"/>
      <c r="HPQ20" s="376"/>
      <c r="HPR20" s="376"/>
      <c r="HPS20" s="376"/>
      <c r="HPT20" s="376"/>
      <c r="HPU20" s="376"/>
      <c r="HPV20" s="376"/>
      <c r="HPW20" s="376"/>
      <c r="HPX20" s="376"/>
      <c r="HPY20" s="376"/>
      <c r="HPZ20" s="376"/>
      <c r="HQA20" s="376"/>
      <c r="HQB20" s="376"/>
      <c r="HQC20" s="376"/>
      <c r="HQD20" s="376"/>
      <c r="HQE20" s="376"/>
      <c r="HQF20" s="376"/>
      <c r="HQG20" s="376"/>
      <c r="HQH20" s="376"/>
      <c r="HQI20" s="376"/>
      <c r="HQJ20" s="376"/>
      <c r="HQK20" s="376"/>
      <c r="HQL20" s="376"/>
      <c r="HQM20" s="376"/>
      <c r="HQN20" s="376"/>
      <c r="HQO20" s="376"/>
      <c r="HQP20" s="376"/>
      <c r="HQQ20" s="376"/>
      <c r="HQR20" s="376"/>
      <c r="HQS20" s="376"/>
      <c r="HQT20" s="376"/>
      <c r="HQU20" s="376"/>
      <c r="HQV20" s="376"/>
      <c r="HQW20" s="376"/>
      <c r="HQX20" s="376"/>
      <c r="HQY20" s="376"/>
      <c r="HQZ20" s="376"/>
      <c r="HRA20" s="376"/>
      <c r="HRB20" s="376"/>
      <c r="HRC20" s="376"/>
      <c r="HRD20" s="376"/>
      <c r="HRE20" s="376"/>
      <c r="HRF20" s="376"/>
      <c r="HRG20" s="376"/>
      <c r="HRH20" s="376"/>
      <c r="HRI20" s="376"/>
      <c r="HRJ20" s="376"/>
      <c r="HRK20" s="376"/>
      <c r="HRL20" s="376"/>
      <c r="HRM20" s="376"/>
      <c r="HRN20" s="376"/>
      <c r="HRO20" s="376"/>
      <c r="HRP20" s="376"/>
      <c r="HRQ20" s="376"/>
      <c r="HRR20" s="376"/>
      <c r="HRS20" s="376"/>
      <c r="HRT20" s="376"/>
      <c r="HRU20" s="376"/>
      <c r="HRV20" s="376"/>
      <c r="HRW20" s="376"/>
      <c r="HRX20" s="376"/>
      <c r="HRY20" s="376"/>
      <c r="HRZ20" s="376"/>
      <c r="HSA20" s="376"/>
      <c r="HSB20" s="376"/>
      <c r="HSC20" s="376"/>
      <c r="HSD20" s="376"/>
      <c r="HSE20" s="376"/>
      <c r="HSF20" s="376"/>
      <c r="HSG20" s="376"/>
      <c r="HSH20" s="376"/>
      <c r="HSI20" s="376"/>
      <c r="HSJ20" s="376"/>
      <c r="HSK20" s="376"/>
      <c r="HSL20" s="376"/>
      <c r="HSM20" s="376"/>
      <c r="HSN20" s="376"/>
      <c r="HSO20" s="376"/>
      <c r="HSP20" s="376"/>
      <c r="HSQ20" s="376"/>
      <c r="HSR20" s="376"/>
      <c r="HSS20" s="376"/>
      <c r="HST20" s="376"/>
      <c r="HSU20" s="376"/>
      <c r="HSV20" s="376"/>
      <c r="HSW20" s="376"/>
      <c r="HSX20" s="376"/>
      <c r="HSY20" s="376"/>
      <c r="HSZ20" s="376"/>
      <c r="HTA20" s="376"/>
      <c r="HTB20" s="376"/>
      <c r="HTC20" s="376"/>
      <c r="HTD20" s="376"/>
      <c r="HTE20" s="376"/>
      <c r="HTF20" s="376"/>
      <c r="HTG20" s="376"/>
      <c r="HTH20" s="376"/>
      <c r="HTI20" s="376"/>
      <c r="HTJ20" s="376"/>
      <c r="HTK20" s="376"/>
      <c r="HTL20" s="376"/>
      <c r="HTM20" s="376"/>
      <c r="HTN20" s="376"/>
      <c r="HTO20" s="376"/>
      <c r="HTP20" s="376"/>
      <c r="HTQ20" s="376"/>
      <c r="HTR20" s="376"/>
      <c r="HTS20" s="376"/>
      <c r="HTT20" s="376"/>
      <c r="HTU20" s="376"/>
      <c r="HTV20" s="376"/>
      <c r="HTW20" s="376"/>
      <c r="HTX20" s="376"/>
      <c r="HTY20" s="376"/>
      <c r="HTZ20" s="376"/>
      <c r="HUA20" s="376"/>
      <c r="HUB20" s="376"/>
      <c r="HUC20" s="376"/>
      <c r="HUD20" s="376"/>
      <c r="HUE20" s="376"/>
      <c r="HUF20" s="376"/>
      <c r="HUG20" s="376"/>
      <c r="HUH20" s="376"/>
      <c r="HUI20" s="376"/>
      <c r="HUJ20" s="376"/>
      <c r="HUK20" s="376"/>
      <c r="HUL20" s="376"/>
      <c r="HUM20" s="376"/>
      <c r="HUN20" s="376"/>
      <c r="HUO20" s="376"/>
      <c r="HUP20" s="376"/>
      <c r="HUQ20" s="376"/>
      <c r="HUR20" s="376"/>
      <c r="HUS20" s="376"/>
      <c r="HUT20" s="376"/>
      <c r="HUU20" s="376"/>
      <c r="HUV20" s="376"/>
      <c r="HUW20" s="376"/>
      <c r="HUX20" s="376"/>
      <c r="HUY20" s="376"/>
      <c r="HUZ20" s="376"/>
      <c r="HVA20" s="376"/>
      <c r="HVB20" s="376"/>
      <c r="HVC20" s="376"/>
      <c r="HVD20" s="376"/>
      <c r="HVE20" s="376"/>
      <c r="HVF20" s="376"/>
      <c r="HVG20" s="376"/>
      <c r="HVH20" s="376"/>
      <c r="HVI20" s="376"/>
      <c r="HVJ20" s="376"/>
      <c r="HVK20" s="376"/>
      <c r="HVL20" s="376"/>
      <c r="HVM20" s="376"/>
      <c r="HVN20" s="376"/>
      <c r="HVO20" s="376"/>
      <c r="HVP20" s="376"/>
      <c r="HVQ20" s="376"/>
      <c r="HVR20" s="376"/>
      <c r="HVS20" s="376"/>
      <c r="HVT20" s="376"/>
      <c r="HVU20" s="376"/>
      <c r="HVV20" s="376"/>
      <c r="HVW20" s="376"/>
      <c r="HVX20" s="376"/>
      <c r="HVY20" s="376"/>
      <c r="HVZ20" s="376"/>
      <c r="HWA20" s="376"/>
      <c r="HWB20" s="376"/>
      <c r="HWC20" s="376"/>
      <c r="HWD20" s="376"/>
      <c r="HWE20" s="376"/>
      <c r="HWF20" s="376"/>
      <c r="HWG20" s="376"/>
      <c r="HWH20" s="376"/>
      <c r="HWI20" s="376"/>
      <c r="HWJ20" s="376"/>
      <c r="HWK20" s="376"/>
      <c r="HWL20" s="376"/>
      <c r="HWM20" s="376"/>
      <c r="HWN20" s="376"/>
      <c r="HWO20" s="376"/>
      <c r="HWP20" s="376"/>
      <c r="HWQ20" s="376"/>
      <c r="HWR20" s="376"/>
      <c r="HWS20" s="376"/>
      <c r="HWT20" s="376"/>
      <c r="HWU20" s="376"/>
      <c r="HWV20" s="376"/>
      <c r="HWW20" s="376"/>
      <c r="HWX20" s="376"/>
      <c r="HWY20" s="376"/>
      <c r="HWZ20" s="376"/>
      <c r="HXA20" s="376"/>
      <c r="HXB20" s="376"/>
      <c r="HXC20" s="376"/>
      <c r="HXD20" s="376"/>
      <c r="HXE20" s="376"/>
      <c r="HXF20" s="376"/>
      <c r="HXG20" s="376"/>
      <c r="HXH20" s="376"/>
      <c r="HXI20" s="376"/>
      <c r="HXJ20" s="376"/>
      <c r="HXK20" s="376"/>
      <c r="HXL20" s="376"/>
      <c r="HXM20" s="376"/>
      <c r="HXN20" s="376"/>
      <c r="HXO20" s="376"/>
      <c r="HXP20" s="376"/>
      <c r="HXQ20" s="376"/>
      <c r="HXR20" s="376"/>
      <c r="HXS20" s="376"/>
      <c r="HXT20" s="376"/>
      <c r="HXU20" s="376"/>
      <c r="HXV20" s="376"/>
      <c r="HXW20" s="376"/>
      <c r="HXX20" s="376"/>
      <c r="HXY20" s="376"/>
      <c r="HXZ20" s="376"/>
      <c r="HYA20" s="376"/>
      <c r="HYB20" s="376"/>
      <c r="HYC20" s="376"/>
      <c r="HYD20" s="376"/>
      <c r="HYE20" s="376"/>
      <c r="HYF20" s="376"/>
      <c r="HYG20" s="376"/>
      <c r="HYH20" s="376"/>
      <c r="HYI20" s="376"/>
      <c r="HYJ20" s="376"/>
      <c r="HYK20" s="376"/>
      <c r="HYL20" s="376"/>
      <c r="HYM20" s="376"/>
      <c r="HYN20" s="376"/>
      <c r="HYO20" s="376"/>
      <c r="HYP20" s="376"/>
      <c r="HYQ20" s="376"/>
      <c r="HYR20" s="376"/>
      <c r="HYS20" s="376"/>
      <c r="HYT20" s="376"/>
      <c r="HYU20" s="376"/>
      <c r="HYV20" s="376"/>
      <c r="HYW20" s="376"/>
      <c r="HYX20" s="376"/>
      <c r="HYY20" s="376"/>
      <c r="HYZ20" s="376"/>
      <c r="HZA20" s="376"/>
      <c r="HZB20" s="376"/>
      <c r="HZC20" s="376"/>
      <c r="HZD20" s="376"/>
      <c r="HZE20" s="376"/>
      <c r="HZF20" s="376"/>
      <c r="HZG20" s="376"/>
      <c r="HZH20" s="376"/>
      <c r="HZI20" s="376"/>
      <c r="HZJ20" s="376"/>
      <c r="HZK20" s="376"/>
      <c r="HZL20" s="376"/>
      <c r="HZM20" s="376"/>
      <c r="HZN20" s="376"/>
      <c r="HZO20" s="376"/>
      <c r="HZP20" s="376"/>
      <c r="HZQ20" s="376"/>
      <c r="HZR20" s="376"/>
      <c r="HZS20" s="376"/>
      <c r="HZT20" s="376"/>
      <c r="HZU20" s="376"/>
      <c r="HZV20" s="376"/>
      <c r="HZW20" s="376"/>
      <c r="HZX20" s="376"/>
      <c r="HZY20" s="376"/>
      <c r="HZZ20" s="376"/>
      <c r="IAA20" s="376"/>
      <c r="IAB20" s="376"/>
      <c r="IAC20" s="376"/>
      <c r="IAD20" s="376"/>
      <c r="IAE20" s="376"/>
      <c r="IAF20" s="376"/>
      <c r="IAG20" s="376"/>
      <c r="IAH20" s="376"/>
      <c r="IAI20" s="376"/>
      <c r="IAJ20" s="376"/>
      <c r="IAK20" s="376"/>
      <c r="IAL20" s="376"/>
      <c r="IAM20" s="376"/>
      <c r="IAN20" s="376"/>
      <c r="IAO20" s="376"/>
      <c r="IAP20" s="376"/>
      <c r="IAQ20" s="376"/>
      <c r="IAR20" s="376"/>
      <c r="IAS20" s="376"/>
      <c r="IAT20" s="376"/>
      <c r="IAU20" s="376"/>
      <c r="IAV20" s="376"/>
      <c r="IAW20" s="376"/>
      <c r="IAX20" s="376"/>
      <c r="IAY20" s="376"/>
      <c r="IAZ20" s="376"/>
      <c r="IBA20" s="376"/>
      <c r="IBB20" s="376"/>
      <c r="IBC20" s="376"/>
      <c r="IBD20" s="376"/>
      <c r="IBE20" s="376"/>
      <c r="IBF20" s="376"/>
      <c r="IBG20" s="376"/>
      <c r="IBH20" s="376"/>
      <c r="IBI20" s="376"/>
      <c r="IBJ20" s="376"/>
      <c r="IBK20" s="376"/>
      <c r="IBL20" s="376"/>
      <c r="IBM20" s="376"/>
      <c r="IBN20" s="376"/>
      <c r="IBO20" s="376"/>
      <c r="IBP20" s="376"/>
      <c r="IBQ20" s="376"/>
      <c r="IBR20" s="376"/>
      <c r="IBS20" s="376"/>
      <c r="IBT20" s="376"/>
      <c r="IBU20" s="376"/>
      <c r="IBV20" s="376"/>
      <c r="IBW20" s="376"/>
      <c r="IBX20" s="376"/>
      <c r="IBY20" s="376"/>
      <c r="IBZ20" s="376"/>
      <c r="ICA20" s="376"/>
      <c r="ICB20" s="376"/>
      <c r="ICC20" s="376"/>
      <c r="ICD20" s="376"/>
      <c r="ICE20" s="376"/>
      <c r="ICF20" s="376"/>
      <c r="ICG20" s="376"/>
      <c r="ICH20" s="376"/>
      <c r="ICI20" s="376"/>
      <c r="ICJ20" s="376"/>
      <c r="ICK20" s="376"/>
      <c r="ICL20" s="376"/>
      <c r="ICM20" s="376"/>
      <c r="ICN20" s="376"/>
      <c r="ICO20" s="376"/>
      <c r="ICP20" s="376"/>
      <c r="ICQ20" s="376"/>
      <c r="ICR20" s="376"/>
      <c r="ICS20" s="376"/>
      <c r="ICT20" s="376"/>
      <c r="ICU20" s="376"/>
      <c r="ICV20" s="376"/>
      <c r="ICW20" s="376"/>
      <c r="ICX20" s="376"/>
      <c r="ICY20" s="376"/>
      <c r="ICZ20" s="376"/>
      <c r="IDA20" s="376"/>
      <c r="IDB20" s="376"/>
      <c r="IDC20" s="376"/>
      <c r="IDD20" s="376"/>
      <c r="IDE20" s="376"/>
      <c r="IDF20" s="376"/>
      <c r="IDG20" s="376"/>
      <c r="IDH20" s="376"/>
      <c r="IDI20" s="376"/>
      <c r="IDJ20" s="376"/>
      <c r="IDK20" s="376"/>
      <c r="IDL20" s="376"/>
      <c r="IDM20" s="376"/>
      <c r="IDN20" s="376"/>
      <c r="IDO20" s="376"/>
      <c r="IDP20" s="376"/>
      <c r="IDQ20" s="376"/>
      <c r="IDR20" s="376"/>
      <c r="IDS20" s="376"/>
      <c r="IDT20" s="376"/>
      <c r="IDU20" s="376"/>
      <c r="IDV20" s="376"/>
      <c r="IDW20" s="376"/>
      <c r="IDX20" s="376"/>
      <c r="IDY20" s="376"/>
      <c r="IDZ20" s="376"/>
      <c r="IEA20" s="376"/>
      <c r="IEB20" s="376"/>
      <c r="IEC20" s="376"/>
      <c r="IED20" s="376"/>
      <c r="IEE20" s="376"/>
      <c r="IEF20" s="376"/>
      <c r="IEG20" s="376"/>
      <c r="IEH20" s="376"/>
      <c r="IEI20" s="376"/>
      <c r="IEJ20" s="376"/>
      <c r="IEK20" s="376"/>
      <c r="IEL20" s="376"/>
      <c r="IEM20" s="376"/>
      <c r="IEN20" s="376"/>
      <c r="IEO20" s="376"/>
      <c r="IEP20" s="376"/>
      <c r="IEQ20" s="376"/>
      <c r="IER20" s="376"/>
      <c r="IES20" s="376"/>
      <c r="IET20" s="376"/>
      <c r="IEU20" s="376"/>
      <c r="IEV20" s="376"/>
      <c r="IEW20" s="376"/>
      <c r="IEX20" s="376"/>
      <c r="IEY20" s="376"/>
      <c r="IEZ20" s="376"/>
      <c r="IFA20" s="376"/>
      <c r="IFB20" s="376"/>
      <c r="IFC20" s="376"/>
      <c r="IFD20" s="376"/>
      <c r="IFE20" s="376"/>
      <c r="IFF20" s="376"/>
      <c r="IFG20" s="376"/>
      <c r="IFH20" s="376"/>
      <c r="IFI20" s="376"/>
      <c r="IFJ20" s="376"/>
      <c r="IFK20" s="376"/>
      <c r="IFL20" s="376"/>
      <c r="IFM20" s="376"/>
      <c r="IFN20" s="376"/>
      <c r="IFO20" s="376"/>
      <c r="IFP20" s="376"/>
      <c r="IFQ20" s="376"/>
      <c r="IFR20" s="376"/>
      <c r="IFS20" s="376"/>
      <c r="IFT20" s="376"/>
      <c r="IFU20" s="376"/>
      <c r="IFV20" s="376"/>
      <c r="IFW20" s="376"/>
      <c r="IFX20" s="376"/>
      <c r="IFY20" s="376"/>
      <c r="IFZ20" s="376"/>
      <c r="IGA20" s="376"/>
      <c r="IGB20" s="376"/>
      <c r="IGC20" s="376"/>
      <c r="IGD20" s="376"/>
      <c r="IGE20" s="376"/>
      <c r="IGF20" s="376"/>
      <c r="IGG20" s="376"/>
      <c r="IGH20" s="376"/>
      <c r="IGI20" s="376"/>
      <c r="IGJ20" s="376"/>
      <c r="IGK20" s="376"/>
      <c r="IGL20" s="376"/>
      <c r="IGM20" s="376"/>
      <c r="IGN20" s="376"/>
      <c r="IGO20" s="376"/>
      <c r="IGP20" s="376"/>
      <c r="IGQ20" s="376"/>
      <c r="IGR20" s="376"/>
      <c r="IGS20" s="376"/>
      <c r="IGT20" s="376"/>
      <c r="IGU20" s="376"/>
      <c r="IGV20" s="376"/>
      <c r="IGW20" s="376"/>
      <c r="IGX20" s="376"/>
      <c r="IGY20" s="376"/>
      <c r="IGZ20" s="376"/>
      <c r="IHA20" s="376"/>
      <c r="IHB20" s="376"/>
      <c r="IHC20" s="376"/>
      <c r="IHD20" s="376"/>
      <c r="IHE20" s="376"/>
      <c r="IHF20" s="376"/>
      <c r="IHG20" s="376"/>
      <c r="IHH20" s="376"/>
      <c r="IHI20" s="376"/>
      <c r="IHJ20" s="376"/>
      <c r="IHK20" s="376"/>
      <c r="IHL20" s="376"/>
      <c r="IHM20" s="376"/>
      <c r="IHN20" s="376"/>
      <c r="IHO20" s="376"/>
      <c r="IHP20" s="376"/>
      <c r="IHQ20" s="376"/>
      <c r="IHR20" s="376"/>
      <c r="IHS20" s="376"/>
      <c r="IHT20" s="376"/>
      <c r="IHU20" s="376"/>
      <c r="IHV20" s="376"/>
      <c r="IHW20" s="376"/>
      <c r="IHX20" s="376"/>
      <c r="IHY20" s="376"/>
      <c r="IHZ20" s="376"/>
      <c r="IIA20" s="376"/>
      <c r="IIB20" s="376"/>
      <c r="IIC20" s="376"/>
      <c r="IID20" s="376"/>
      <c r="IIE20" s="376"/>
      <c r="IIF20" s="376"/>
      <c r="IIG20" s="376"/>
      <c r="IIH20" s="376"/>
      <c r="III20" s="376"/>
      <c r="IIJ20" s="376"/>
      <c r="IIK20" s="376"/>
      <c r="IIL20" s="376"/>
      <c r="IIM20" s="376"/>
      <c r="IIN20" s="376"/>
      <c r="IIO20" s="376"/>
      <c r="IIP20" s="376"/>
      <c r="IIQ20" s="376"/>
      <c r="IIR20" s="376"/>
      <c r="IIS20" s="376"/>
      <c r="IIT20" s="376"/>
      <c r="IIU20" s="376"/>
      <c r="IIV20" s="376"/>
      <c r="IIW20" s="376"/>
      <c r="IIX20" s="376"/>
      <c r="IIY20" s="376"/>
      <c r="IIZ20" s="376"/>
      <c r="IJA20" s="376"/>
      <c r="IJB20" s="376"/>
      <c r="IJC20" s="376"/>
      <c r="IJD20" s="376"/>
      <c r="IJE20" s="376"/>
      <c r="IJF20" s="376"/>
      <c r="IJG20" s="376"/>
      <c r="IJH20" s="376"/>
      <c r="IJI20" s="376"/>
      <c r="IJJ20" s="376"/>
      <c r="IJK20" s="376"/>
      <c r="IJL20" s="376"/>
      <c r="IJM20" s="376"/>
      <c r="IJN20" s="376"/>
      <c r="IJO20" s="376"/>
      <c r="IJP20" s="376"/>
      <c r="IJQ20" s="376"/>
      <c r="IJR20" s="376"/>
      <c r="IJS20" s="376"/>
      <c r="IJT20" s="376"/>
      <c r="IJU20" s="376"/>
      <c r="IJV20" s="376"/>
      <c r="IJW20" s="376"/>
      <c r="IJX20" s="376"/>
      <c r="IJY20" s="376"/>
      <c r="IJZ20" s="376"/>
      <c r="IKA20" s="376"/>
      <c r="IKB20" s="376"/>
      <c r="IKC20" s="376"/>
      <c r="IKD20" s="376"/>
      <c r="IKE20" s="376"/>
      <c r="IKF20" s="376"/>
      <c r="IKG20" s="376"/>
      <c r="IKH20" s="376"/>
      <c r="IKI20" s="376"/>
      <c r="IKJ20" s="376"/>
      <c r="IKK20" s="376"/>
      <c r="IKL20" s="376"/>
      <c r="IKM20" s="376"/>
      <c r="IKN20" s="376"/>
      <c r="IKO20" s="376"/>
      <c r="IKP20" s="376"/>
      <c r="IKQ20" s="376"/>
      <c r="IKR20" s="376"/>
      <c r="IKS20" s="376"/>
      <c r="IKT20" s="376"/>
      <c r="IKU20" s="376"/>
      <c r="IKV20" s="376"/>
      <c r="IKW20" s="376"/>
      <c r="IKX20" s="376"/>
      <c r="IKY20" s="376"/>
      <c r="IKZ20" s="376"/>
      <c r="ILA20" s="376"/>
      <c r="ILB20" s="376"/>
      <c r="ILC20" s="376"/>
      <c r="ILD20" s="376"/>
      <c r="ILE20" s="376"/>
      <c r="ILF20" s="376"/>
      <c r="ILG20" s="376"/>
      <c r="ILH20" s="376"/>
      <c r="ILI20" s="376"/>
      <c r="ILJ20" s="376"/>
      <c r="ILK20" s="376"/>
      <c r="ILL20" s="376"/>
      <c r="ILM20" s="376"/>
      <c r="ILN20" s="376"/>
      <c r="ILO20" s="376"/>
      <c r="ILP20" s="376"/>
      <c r="ILQ20" s="376"/>
      <c r="ILR20" s="376"/>
      <c r="ILS20" s="376"/>
      <c r="ILT20" s="376"/>
      <c r="ILU20" s="376"/>
      <c r="ILV20" s="376"/>
      <c r="ILW20" s="376"/>
      <c r="ILX20" s="376"/>
      <c r="ILY20" s="376"/>
      <c r="ILZ20" s="376"/>
      <c r="IMA20" s="376"/>
      <c r="IMB20" s="376"/>
      <c r="IMC20" s="376"/>
      <c r="IMD20" s="376"/>
      <c r="IME20" s="376"/>
      <c r="IMF20" s="376"/>
      <c r="IMG20" s="376"/>
      <c r="IMH20" s="376"/>
      <c r="IMI20" s="376"/>
      <c r="IMJ20" s="376"/>
      <c r="IMK20" s="376"/>
      <c r="IML20" s="376"/>
      <c r="IMM20" s="376"/>
      <c r="IMN20" s="376"/>
      <c r="IMO20" s="376"/>
      <c r="IMP20" s="376"/>
      <c r="IMQ20" s="376"/>
      <c r="IMR20" s="376"/>
      <c r="IMS20" s="376"/>
      <c r="IMT20" s="376"/>
      <c r="IMU20" s="376"/>
      <c r="IMV20" s="376"/>
      <c r="IMW20" s="376"/>
      <c r="IMX20" s="376"/>
      <c r="IMY20" s="376"/>
      <c r="IMZ20" s="376"/>
      <c r="INA20" s="376"/>
      <c r="INB20" s="376"/>
      <c r="INC20" s="376"/>
      <c r="IND20" s="376"/>
      <c r="INE20" s="376"/>
      <c r="INF20" s="376"/>
      <c r="ING20" s="376"/>
      <c r="INH20" s="376"/>
      <c r="INI20" s="376"/>
      <c r="INJ20" s="376"/>
      <c r="INK20" s="376"/>
      <c r="INL20" s="376"/>
      <c r="INM20" s="376"/>
      <c r="INN20" s="376"/>
      <c r="INO20" s="376"/>
      <c r="INP20" s="376"/>
      <c r="INQ20" s="376"/>
      <c r="INR20" s="376"/>
      <c r="INS20" s="376"/>
      <c r="INT20" s="376"/>
      <c r="INU20" s="376"/>
      <c r="INV20" s="376"/>
      <c r="INW20" s="376"/>
      <c r="INX20" s="376"/>
      <c r="INY20" s="376"/>
      <c r="INZ20" s="376"/>
      <c r="IOA20" s="376"/>
      <c r="IOB20" s="376"/>
      <c r="IOC20" s="376"/>
      <c r="IOD20" s="376"/>
      <c r="IOE20" s="376"/>
      <c r="IOF20" s="376"/>
      <c r="IOG20" s="376"/>
      <c r="IOH20" s="376"/>
      <c r="IOI20" s="376"/>
      <c r="IOJ20" s="376"/>
      <c r="IOK20" s="376"/>
      <c r="IOL20" s="376"/>
      <c r="IOM20" s="376"/>
      <c r="ION20" s="376"/>
      <c r="IOO20" s="376"/>
      <c r="IOP20" s="376"/>
      <c r="IOQ20" s="376"/>
      <c r="IOR20" s="376"/>
      <c r="IOS20" s="376"/>
      <c r="IOT20" s="376"/>
      <c r="IOU20" s="376"/>
      <c r="IOV20" s="376"/>
      <c r="IOW20" s="376"/>
      <c r="IOX20" s="376"/>
      <c r="IOY20" s="376"/>
      <c r="IOZ20" s="376"/>
      <c r="IPA20" s="376"/>
      <c r="IPB20" s="376"/>
      <c r="IPC20" s="376"/>
      <c r="IPD20" s="376"/>
      <c r="IPE20" s="376"/>
      <c r="IPF20" s="376"/>
      <c r="IPG20" s="376"/>
      <c r="IPH20" s="376"/>
      <c r="IPI20" s="376"/>
      <c r="IPJ20" s="376"/>
      <c r="IPK20" s="376"/>
      <c r="IPL20" s="376"/>
      <c r="IPM20" s="376"/>
      <c r="IPN20" s="376"/>
      <c r="IPO20" s="376"/>
      <c r="IPP20" s="376"/>
      <c r="IPQ20" s="376"/>
      <c r="IPR20" s="376"/>
      <c r="IPS20" s="376"/>
      <c r="IPT20" s="376"/>
      <c r="IPU20" s="376"/>
      <c r="IPV20" s="376"/>
      <c r="IPW20" s="376"/>
      <c r="IPX20" s="376"/>
      <c r="IPY20" s="376"/>
      <c r="IPZ20" s="376"/>
      <c r="IQA20" s="376"/>
      <c r="IQB20" s="376"/>
      <c r="IQC20" s="376"/>
      <c r="IQD20" s="376"/>
      <c r="IQE20" s="376"/>
      <c r="IQF20" s="376"/>
      <c r="IQG20" s="376"/>
      <c r="IQH20" s="376"/>
      <c r="IQI20" s="376"/>
      <c r="IQJ20" s="376"/>
      <c r="IQK20" s="376"/>
      <c r="IQL20" s="376"/>
      <c r="IQM20" s="376"/>
      <c r="IQN20" s="376"/>
      <c r="IQO20" s="376"/>
      <c r="IQP20" s="376"/>
      <c r="IQQ20" s="376"/>
      <c r="IQR20" s="376"/>
      <c r="IQS20" s="376"/>
      <c r="IQT20" s="376"/>
      <c r="IQU20" s="376"/>
      <c r="IQV20" s="376"/>
      <c r="IQW20" s="376"/>
      <c r="IQX20" s="376"/>
      <c r="IQY20" s="376"/>
      <c r="IQZ20" s="376"/>
      <c r="IRA20" s="376"/>
      <c r="IRB20" s="376"/>
      <c r="IRC20" s="376"/>
      <c r="IRD20" s="376"/>
      <c r="IRE20" s="376"/>
      <c r="IRF20" s="376"/>
      <c r="IRG20" s="376"/>
      <c r="IRH20" s="376"/>
      <c r="IRI20" s="376"/>
      <c r="IRJ20" s="376"/>
      <c r="IRK20" s="376"/>
      <c r="IRL20" s="376"/>
      <c r="IRM20" s="376"/>
      <c r="IRN20" s="376"/>
      <c r="IRO20" s="376"/>
      <c r="IRP20" s="376"/>
      <c r="IRQ20" s="376"/>
      <c r="IRR20" s="376"/>
      <c r="IRS20" s="376"/>
      <c r="IRT20" s="376"/>
      <c r="IRU20" s="376"/>
      <c r="IRV20" s="376"/>
      <c r="IRW20" s="376"/>
      <c r="IRX20" s="376"/>
      <c r="IRY20" s="376"/>
      <c r="IRZ20" s="376"/>
      <c r="ISA20" s="376"/>
      <c r="ISB20" s="376"/>
      <c r="ISC20" s="376"/>
      <c r="ISD20" s="376"/>
      <c r="ISE20" s="376"/>
      <c r="ISF20" s="376"/>
      <c r="ISG20" s="376"/>
      <c r="ISH20" s="376"/>
      <c r="ISI20" s="376"/>
      <c r="ISJ20" s="376"/>
      <c r="ISK20" s="376"/>
      <c r="ISL20" s="376"/>
      <c r="ISM20" s="376"/>
      <c r="ISN20" s="376"/>
      <c r="ISO20" s="376"/>
      <c r="ISP20" s="376"/>
      <c r="ISQ20" s="376"/>
      <c r="ISR20" s="376"/>
      <c r="ISS20" s="376"/>
      <c r="IST20" s="376"/>
      <c r="ISU20" s="376"/>
      <c r="ISV20" s="376"/>
      <c r="ISW20" s="376"/>
      <c r="ISX20" s="376"/>
      <c r="ISY20" s="376"/>
      <c r="ISZ20" s="376"/>
      <c r="ITA20" s="376"/>
      <c r="ITB20" s="376"/>
      <c r="ITC20" s="376"/>
      <c r="ITD20" s="376"/>
      <c r="ITE20" s="376"/>
      <c r="ITF20" s="376"/>
      <c r="ITG20" s="376"/>
      <c r="ITH20" s="376"/>
      <c r="ITI20" s="376"/>
      <c r="ITJ20" s="376"/>
      <c r="ITK20" s="376"/>
      <c r="ITL20" s="376"/>
      <c r="ITM20" s="376"/>
      <c r="ITN20" s="376"/>
      <c r="ITO20" s="376"/>
      <c r="ITP20" s="376"/>
      <c r="ITQ20" s="376"/>
      <c r="ITR20" s="376"/>
      <c r="ITS20" s="376"/>
      <c r="ITT20" s="376"/>
      <c r="ITU20" s="376"/>
      <c r="ITV20" s="376"/>
      <c r="ITW20" s="376"/>
      <c r="ITX20" s="376"/>
      <c r="ITY20" s="376"/>
      <c r="ITZ20" s="376"/>
      <c r="IUA20" s="376"/>
      <c r="IUB20" s="376"/>
      <c r="IUC20" s="376"/>
      <c r="IUD20" s="376"/>
      <c r="IUE20" s="376"/>
      <c r="IUF20" s="376"/>
      <c r="IUG20" s="376"/>
      <c r="IUH20" s="376"/>
      <c r="IUI20" s="376"/>
      <c r="IUJ20" s="376"/>
      <c r="IUK20" s="376"/>
      <c r="IUL20" s="376"/>
      <c r="IUM20" s="376"/>
      <c r="IUN20" s="376"/>
      <c r="IUO20" s="376"/>
      <c r="IUP20" s="376"/>
      <c r="IUQ20" s="376"/>
      <c r="IUR20" s="376"/>
      <c r="IUS20" s="376"/>
      <c r="IUT20" s="376"/>
      <c r="IUU20" s="376"/>
      <c r="IUV20" s="376"/>
      <c r="IUW20" s="376"/>
      <c r="IUX20" s="376"/>
      <c r="IUY20" s="376"/>
      <c r="IUZ20" s="376"/>
      <c r="IVA20" s="376"/>
      <c r="IVB20" s="376"/>
      <c r="IVC20" s="376"/>
      <c r="IVD20" s="376"/>
      <c r="IVE20" s="376"/>
      <c r="IVF20" s="376"/>
      <c r="IVG20" s="376"/>
      <c r="IVH20" s="376"/>
      <c r="IVI20" s="376"/>
      <c r="IVJ20" s="376"/>
      <c r="IVK20" s="376"/>
      <c r="IVL20" s="376"/>
      <c r="IVM20" s="376"/>
      <c r="IVN20" s="376"/>
      <c r="IVO20" s="376"/>
      <c r="IVP20" s="376"/>
      <c r="IVQ20" s="376"/>
      <c r="IVR20" s="376"/>
      <c r="IVS20" s="376"/>
      <c r="IVT20" s="376"/>
      <c r="IVU20" s="376"/>
      <c r="IVV20" s="376"/>
      <c r="IVW20" s="376"/>
      <c r="IVX20" s="376"/>
      <c r="IVY20" s="376"/>
      <c r="IVZ20" s="376"/>
      <c r="IWA20" s="376"/>
      <c r="IWB20" s="376"/>
      <c r="IWC20" s="376"/>
      <c r="IWD20" s="376"/>
      <c r="IWE20" s="376"/>
      <c r="IWF20" s="376"/>
      <c r="IWG20" s="376"/>
      <c r="IWH20" s="376"/>
      <c r="IWI20" s="376"/>
      <c r="IWJ20" s="376"/>
      <c r="IWK20" s="376"/>
      <c r="IWL20" s="376"/>
      <c r="IWM20" s="376"/>
      <c r="IWN20" s="376"/>
      <c r="IWO20" s="376"/>
      <c r="IWP20" s="376"/>
      <c r="IWQ20" s="376"/>
      <c r="IWR20" s="376"/>
      <c r="IWS20" s="376"/>
      <c r="IWT20" s="376"/>
      <c r="IWU20" s="376"/>
      <c r="IWV20" s="376"/>
      <c r="IWW20" s="376"/>
      <c r="IWX20" s="376"/>
      <c r="IWY20" s="376"/>
      <c r="IWZ20" s="376"/>
      <c r="IXA20" s="376"/>
      <c r="IXB20" s="376"/>
      <c r="IXC20" s="376"/>
      <c r="IXD20" s="376"/>
      <c r="IXE20" s="376"/>
      <c r="IXF20" s="376"/>
      <c r="IXG20" s="376"/>
      <c r="IXH20" s="376"/>
      <c r="IXI20" s="376"/>
      <c r="IXJ20" s="376"/>
      <c r="IXK20" s="376"/>
      <c r="IXL20" s="376"/>
      <c r="IXM20" s="376"/>
      <c r="IXN20" s="376"/>
      <c r="IXO20" s="376"/>
      <c r="IXP20" s="376"/>
      <c r="IXQ20" s="376"/>
      <c r="IXR20" s="376"/>
      <c r="IXS20" s="376"/>
      <c r="IXT20" s="376"/>
      <c r="IXU20" s="376"/>
      <c r="IXV20" s="376"/>
      <c r="IXW20" s="376"/>
      <c r="IXX20" s="376"/>
      <c r="IXY20" s="376"/>
      <c r="IXZ20" s="376"/>
      <c r="IYA20" s="376"/>
      <c r="IYB20" s="376"/>
      <c r="IYC20" s="376"/>
      <c r="IYD20" s="376"/>
      <c r="IYE20" s="376"/>
      <c r="IYF20" s="376"/>
      <c r="IYG20" s="376"/>
      <c r="IYH20" s="376"/>
      <c r="IYI20" s="376"/>
      <c r="IYJ20" s="376"/>
      <c r="IYK20" s="376"/>
      <c r="IYL20" s="376"/>
      <c r="IYM20" s="376"/>
      <c r="IYN20" s="376"/>
      <c r="IYO20" s="376"/>
      <c r="IYP20" s="376"/>
      <c r="IYQ20" s="376"/>
      <c r="IYR20" s="376"/>
      <c r="IYS20" s="376"/>
      <c r="IYT20" s="376"/>
      <c r="IYU20" s="376"/>
      <c r="IYV20" s="376"/>
      <c r="IYW20" s="376"/>
      <c r="IYX20" s="376"/>
      <c r="IYY20" s="376"/>
      <c r="IYZ20" s="376"/>
      <c r="IZA20" s="376"/>
      <c r="IZB20" s="376"/>
      <c r="IZC20" s="376"/>
      <c r="IZD20" s="376"/>
      <c r="IZE20" s="376"/>
      <c r="IZF20" s="376"/>
      <c r="IZG20" s="376"/>
      <c r="IZH20" s="376"/>
      <c r="IZI20" s="376"/>
      <c r="IZJ20" s="376"/>
      <c r="IZK20" s="376"/>
      <c r="IZL20" s="376"/>
      <c r="IZM20" s="376"/>
      <c r="IZN20" s="376"/>
      <c r="IZO20" s="376"/>
      <c r="IZP20" s="376"/>
      <c r="IZQ20" s="376"/>
      <c r="IZR20" s="376"/>
      <c r="IZS20" s="376"/>
      <c r="IZT20" s="376"/>
      <c r="IZU20" s="376"/>
      <c r="IZV20" s="376"/>
      <c r="IZW20" s="376"/>
      <c r="IZX20" s="376"/>
      <c r="IZY20" s="376"/>
      <c r="IZZ20" s="376"/>
      <c r="JAA20" s="376"/>
      <c r="JAB20" s="376"/>
      <c r="JAC20" s="376"/>
      <c r="JAD20" s="376"/>
      <c r="JAE20" s="376"/>
      <c r="JAF20" s="376"/>
      <c r="JAG20" s="376"/>
      <c r="JAH20" s="376"/>
      <c r="JAI20" s="376"/>
      <c r="JAJ20" s="376"/>
      <c r="JAK20" s="376"/>
      <c r="JAL20" s="376"/>
      <c r="JAM20" s="376"/>
      <c r="JAN20" s="376"/>
      <c r="JAO20" s="376"/>
      <c r="JAP20" s="376"/>
      <c r="JAQ20" s="376"/>
      <c r="JAR20" s="376"/>
      <c r="JAS20" s="376"/>
      <c r="JAT20" s="376"/>
      <c r="JAU20" s="376"/>
      <c r="JAV20" s="376"/>
      <c r="JAW20" s="376"/>
      <c r="JAX20" s="376"/>
      <c r="JAY20" s="376"/>
      <c r="JAZ20" s="376"/>
      <c r="JBA20" s="376"/>
      <c r="JBB20" s="376"/>
      <c r="JBC20" s="376"/>
      <c r="JBD20" s="376"/>
      <c r="JBE20" s="376"/>
      <c r="JBF20" s="376"/>
      <c r="JBG20" s="376"/>
      <c r="JBH20" s="376"/>
      <c r="JBI20" s="376"/>
      <c r="JBJ20" s="376"/>
      <c r="JBK20" s="376"/>
      <c r="JBL20" s="376"/>
      <c r="JBM20" s="376"/>
      <c r="JBN20" s="376"/>
      <c r="JBO20" s="376"/>
      <c r="JBP20" s="376"/>
      <c r="JBQ20" s="376"/>
      <c r="JBR20" s="376"/>
      <c r="JBS20" s="376"/>
      <c r="JBT20" s="376"/>
      <c r="JBU20" s="376"/>
      <c r="JBV20" s="376"/>
      <c r="JBW20" s="376"/>
      <c r="JBX20" s="376"/>
      <c r="JBY20" s="376"/>
      <c r="JBZ20" s="376"/>
      <c r="JCA20" s="376"/>
      <c r="JCB20" s="376"/>
      <c r="JCC20" s="376"/>
      <c r="JCD20" s="376"/>
      <c r="JCE20" s="376"/>
      <c r="JCF20" s="376"/>
      <c r="JCG20" s="376"/>
      <c r="JCH20" s="376"/>
      <c r="JCI20" s="376"/>
      <c r="JCJ20" s="376"/>
      <c r="JCK20" s="376"/>
      <c r="JCL20" s="376"/>
      <c r="JCM20" s="376"/>
      <c r="JCN20" s="376"/>
      <c r="JCO20" s="376"/>
      <c r="JCP20" s="376"/>
      <c r="JCQ20" s="376"/>
      <c r="JCR20" s="376"/>
      <c r="JCS20" s="376"/>
      <c r="JCT20" s="376"/>
      <c r="JCU20" s="376"/>
      <c r="JCV20" s="376"/>
      <c r="JCW20" s="376"/>
      <c r="JCX20" s="376"/>
      <c r="JCY20" s="376"/>
      <c r="JCZ20" s="376"/>
      <c r="JDA20" s="376"/>
      <c r="JDB20" s="376"/>
      <c r="JDC20" s="376"/>
      <c r="JDD20" s="376"/>
      <c r="JDE20" s="376"/>
      <c r="JDF20" s="376"/>
      <c r="JDG20" s="376"/>
      <c r="JDH20" s="376"/>
      <c r="JDI20" s="376"/>
      <c r="JDJ20" s="376"/>
      <c r="JDK20" s="376"/>
      <c r="JDL20" s="376"/>
      <c r="JDM20" s="376"/>
      <c r="JDN20" s="376"/>
      <c r="JDO20" s="376"/>
      <c r="JDP20" s="376"/>
      <c r="JDQ20" s="376"/>
      <c r="JDR20" s="376"/>
      <c r="JDS20" s="376"/>
      <c r="JDT20" s="376"/>
      <c r="JDU20" s="376"/>
      <c r="JDV20" s="376"/>
      <c r="JDW20" s="376"/>
      <c r="JDX20" s="376"/>
      <c r="JDY20" s="376"/>
      <c r="JDZ20" s="376"/>
      <c r="JEA20" s="376"/>
      <c r="JEB20" s="376"/>
      <c r="JEC20" s="376"/>
      <c r="JED20" s="376"/>
      <c r="JEE20" s="376"/>
      <c r="JEF20" s="376"/>
      <c r="JEG20" s="376"/>
      <c r="JEH20" s="376"/>
      <c r="JEI20" s="376"/>
      <c r="JEJ20" s="376"/>
      <c r="JEK20" s="376"/>
      <c r="JEL20" s="376"/>
      <c r="JEM20" s="376"/>
      <c r="JEN20" s="376"/>
      <c r="JEO20" s="376"/>
      <c r="JEP20" s="376"/>
      <c r="JEQ20" s="376"/>
      <c r="JER20" s="376"/>
      <c r="JES20" s="376"/>
      <c r="JET20" s="376"/>
      <c r="JEU20" s="376"/>
      <c r="JEV20" s="376"/>
      <c r="JEW20" s="376"/>
      <c r="JEX20" s="376"/>
      <c r="JEY20" s="376"/>
      <c r="JEZ20" s="376"/>
      <c r="JFA20" s="376"/>
      <c r="JFB20" s="376"/>
      <c r="JFC20" s="376"/>
      <c r="JFD20" s="376"/>
      <c r="JFE20" s="376"/>
      <c r="JFF20" s="376"/>
      <c r="JFG20" s="376"/>
      <c r="JFH20" s="376"/>
      <c r="JFI20" s="376"/>
      <c r="JFJ20" s="376"/>
      <c r="JFK20" s="376"/>
      <c r="JFL20" s="376"/>
      <c r="JFM20" s="376"/>
      <c r="JFN20" s="376"/>
      <c r="JFO20" s="376"/>
      <c r="JFP20" s="376"/>
      <c r="JFQ20" s="376"/>
      <c r="JFR20" s="376"/>
      <c r="JFS20" s="376"/>
      <c r="JFT20" s="376"/>
      <c r="JFU20" s="376"/>
      <c r="JFV20" s="376"/>
      <c r="JFW20" s="376"/>
      <c r="JFX20" s="376"/>
      <c r="JFY20" s="376"/>
      <c r="JFZ20" s="376"/>
      <c r="JGA20" s="376"/>
      <c r="JGB20" s="376"/>
      <c r="JGC20" s="376"/>
      <c r="JGD20" s="376"/>
      <c r="JGE20" s="376"/>
      <c r="JGF20" s="376"/>
      <c r="JGG20" s="376"/>
      <c r="JGH20" s="376"/>
      <c r="JGI20" s="376"/>
      <c r="JGJ20" s="376"/>
      <c r="JGK20" s="376"/>
      <c r="JGL20" s="376"/>
      <c r="JGM20" s="376"/>
      <c r="JGN20" s="376"/>
      <c r="JGO20" s="376"/>
      <c r="JGP20" s="376"/>
      <c r="JGQ20" s="376"/>
      <c r="JGR20" s="376"/>
      <c r="JGS20" s="376"/>
      <c r="JGT20" s="376"/>
      <c r="JGU20" s="376"/>
      <c r="JGV20" s="376"/>
      <c r="JGW20" s="376"/>
      <c r="JGX20" s="376"/>
      <c r="JGY20" s="376"/>
      <c r="JGZ20" s="376"/>
      <c r="JHA20" s="376"/>
      <c r="JHB20" s="376"/>
      <c r="JHC20" s="376"/>
      <c r="JHD20" s="376"/>
      <c r="JHE20" s="376"/>
      <c r="JHF20" s="376"/>
      <c r="JHG20" s="376"/>
      <c r="JHH20" s="376"/>
      <c r="JHI20" s="376"/>
      <c r="JHJ20" s="376"/>
      <c r="JHK20" s="376"/>
      <c r="JHL20" s="376"/>
      <c r="JHM20" s="376"/>
      <c r="JHN20" s="376"/>
      <c r="JHO20" s="376"/>
      <c r="JHP20" s="376"/>
      <c r="JHQ20" s="376"/>
      <c r="JHR20" s="376"/>
      <c r="JHS20" s="376"/>
      <c r="JHT20" s="376"/>
      <c r="JHU20" s="376"/>
      <c r="JHV20" s="376"/>
      <c r="JHW20" s="376"/>
      <c r="JHX20" s="376"/>
      <c r="JHY20" s="376"/>
      <c r="JHZ20" s="376"/>
      <c r="JIA20" s="376"/>
      <c r="JIB20" s="376"/>
      <c r="JIC20" s="376"/>
      <c r="JID20" s="376"/>
      <c r="JIE20" s="376"/>
      <c r="JIF20" s="376"/>
      <c r="JIG20" s="376"/>
      <c r="JIH20" s="376"/>
      <c r="JII20" s="376"/>
      <c r="JIJ20" s="376"/>
      <c r="JIK20" s="376"/>
      <c r="JIL20" s="376"/>
      <c r="JIM20" s="376"/>
      <c r="JIN20" s="376"/>
      <c r="JIO20" s="376"/>
      <c r="JIP20" s="376"/>
      <c r="JIQ20" s="376"/>
      <c r="JIR20" s="376"/>
      <c r="JIS20" s="376"/>
      <c r="JIT20" s="376"/>
      <c r="JIU20" s="376"/>
      <c r="JIV20" s="376"/>
      <c r="JIW20" s="376"/>
      <c r="JIX20" s="376"/>
      <c r="JIY20" s="376"/>
      <c r="JIZ20" s="376"/>
      <c r="JJA20" s="376"/>
      <c r="JJB20" s="376"/>
      <c r="JJC20" s="376"/>
      <c r="JJD20" s="376"/>
      <c r="JJE20" s="376"/>
      <c r="JJF20" s="376"/>
      <c r="JJG20" s="376"/>
      <c r="JJH20" s="376"/>
      <c r="JJI20" s="376"/>
      <c r="JJJ20" s="376"/>
      <c r="JJK20" s="376"/>
      <c r="JJL20" s="376"/>
      <c r="JJM20" s="376"/>
      <c r="JJN20" s="376"/>
      <c r="JJO20" s="376"/>
      <c r="JJP20" s="376"/>
      <c r="JJQ20" s="376"/>
      <c r="JJR20" s="376"/>
      <c r="JJS20" s="376"/>
      <c r="JJT20" s="376"/>
      <c r="JJU20" s="376"/>
      <c r="JJV20" s="376"/>
      <c r="JJW20" s="376"/>
      <c r="JJX20" s="376"/>
      <c r="JJY20" s="376"/>
      <c r="JJZ20" s="376"/>
      <c r="JKA20" s="376"/>
      <c r="JKB20" s="376"/>
      <c r="JKC20" s="376"/>
      <c r="JKD20" s="376"/>
      <c r="JKE20" s="376"/>
      <c r="JKF20" s="376"/>
      <c r="JKG20" s="376"/>
      <c r="JKH20" s="376"/>
      <c r="JKI20" s="376"/>
      <c r="JKJ20" s="376"/>
      <c r="JKK20" s="376"/>
      <c r="JKL20" s="376"/>
      <c r="JKM20" s="376"/>
      <c r="JKN20" s="376"/>
      <c r="JKO20" s="376"/>
      <c r="JKP20" s="376"/>
      <c r="JKQ20" s="376"/>
      <c r="JKR20" s="376"/>
      <c r="JKS20" s="376"/>
      <c r="JKT20" s="376"/>
      <c r="JKU20" s="376"/>
      <c r="JKV20" s="376"/>
      <c r="JKW20" s="376"/>
      <c r="JKX20" s="376"/>
      <c r="JKY20" s="376"/>
      <c r="JKZ20" s="376"/>
      <c r="JLA20" s="376"/>
      <c r="JLB20" s="376"/>
      <c r="JLC20" s="376"/>
      <c r="JLD20" s="376"/>
      <c r="JLE20" s="376"/>
      <c r="JLF20" s="376"/>
      <c r="JLG20" s="376"/>
      <c r="JLH20" s="376"/>
      <c r="JLI20" s="376"/>
      <c r="JLJ20" s="376"/>
      <c r="JLK20" s="376"/>
      <c r="JLL20" s="376"/>
      <c r="JLM20" s="376"/>
      <c r="JLN20" s="376"/>
      <c r="JLO20" s="376"/>
      <c r="JLP20" s="376"/>
      <c r="JLQ20" s="376"/>
      <c r="JLR20" s="376"/>
      <c r="JLS20" s="376"/>
      <c r="JLT20" s="376"/>
      <c r="JLU20" s="376"/>
      <c r="JLV20" s="376"/>
      <c r="JLW20" s="376"/>
      <c r="JLX20" s="376"/>
      <c r="JLY20" s="376"/>
      <c r="JLZ20" s="376"/>
      <c r="JMA20" s="376"/>
      <c r="JMB20" s="376"/>
      <c r="JMC20" s="376"/>
      <c r="JMD20" s="376"/>
      <c r="JME20" s="376"/>
      <c r="JMF20" s="376"/>
      <c r="JMG20" s="376"/>
      <c r="JMH20" s="376"/>
      <c r="JMI20" s="376"/>
      <c r="JMJ20" s="376"/>
      <c r="JMK20" s="376"/>
      <c r="JML20" s="376"/>
      <c r="JMM20" s="376"/>
      <c r="JMN20" s="376"/>
      <c r="JMO20" s="376"/>
      <c r="JMP20" s="376"/>
      <c r="JMQ20" s="376"/>
      <c r="JMR20" s="376"/>
      <c r="JMS20" s="376"/>
      <c r="JMT20" s="376"/>
      <c r="JMU20" s="376"/>
      <c r="JMV20" s="376"/>
      <c r="JMW20" s="376"/>
      <c r="JMX20" s="376"/>
      <c r="JMY20" s="376"/>
      <c r="JMZ20" s="376"/>
      <c r="JNA20" s="376"/>
      <c r="JNB20" s="376"/>
      <c r="JNC20" s="376"/>
      <c r="JND20" s="376"/>
      <c r="JNE20" s="376"/>
      <c r="JNF20" s="376"/>
      <c r="JNG20" s="376"/>
      <c r="JNH20" s="376"/>
      <c r="JNI20" s="376"/>
      <c r="JNJ20" s="376"/>
      <c r="JNK20" s="376"/>
      <c r="JNL20" s="376"/>
      <c r="JNM20" s="376"/>
      <c r="JNN20" s="376"/>
      <c r="JNO20" s="376"/>
      <c r="JNP20" s="376"/>
      <c r="JNQ20" s="376"/>
      <c r="JNR20" s="376"/>
      <c r="JNS20" s="376"/>
      <c r="JNT20" s="376"/>
      <c r="JNU20" s="376"/>
      <c r="JNV20" s="376"/>
      <c r="JNW20" s="376"/>
      <c r="JNX20" s="376"/>
      <c r="JNY20" s="376"/>
      <c r="JNZ20" s="376"/>
      <c r="JOA20" s="376"/>
      <c r="JOB20" s="376"/>
      <c r="JOC20" s="376"/>
      <c r="JOD20" s="376"/>
      <c r="JOE20" s="376"/>
      <c r="JOF20" s="376"/>
      <c r="JOG20" s="376"/>
      <c r="JOH20" s="376"/>
      <c r="JOI20" s="376"/>
      <c r="JOJ20" s="376"/>
      <c r="JOK20" s="376"/>
      <c r="JOL20" s="376"/>
      <c r="JOM20" s="376"/>
      <c r="JON20" s="376"/>
      <c r="JOO20" s="376"/>
      <c r="JOP20" s="376"/>
      <c r="JOQ20" s="376"/>
      <c r="JOR20" s="376"/>
      <c r="JOS20" s="376"/>
      <c r="JOT20" s="376"/>
      <c r="JOU20" s="376"/>
      <c r="JOV20" s="376"/>
      <c r="JOW20" s="376"/>
      <c r="JOX20" s="376"/>
      <c r="JOY20" s="376"/>
      <c r="JOZ20" s="376"/>
      <c r="JPA20" s="376"/>
      <c r="JPB20" s="376"/>
      <c r="JPC20" s="376"/>
      <c r="JPD20" s="376"/>
      <c r="JPE20" s="376"/>
      <c r="JPF20" s="376"/>
      <c r="JPG20" s="376"/>
      <c r="JPH20" s="376"/>
      <c r="JPI20" s="376"/>
      <c r="JPJ20" s="376"/>
      <c r="JPK20" s="376"/>
      <c r="JPL20" s="376"/>
      <c r="JPM20" s="376"/>
      <c r="JPN20" s="376"/>
      <c r="JPO20" s="376"/>
      <c r="JPP20" s="376"/>
      <c r="JPQ20" s="376"/>
      <c r="JPR20" s="376"/>
      <c r="JPS20" s="376"/>
      <c r="JPT20" s="376"/>
      <c r="JPU20" s="376"/>
      <c r="JPV20" s="376"/>
      <c r="JPW20" s="376"/>
      <c r="JPX20" s="376"/>
      <c r="JPY20" s="376"/>
      <c r="JPZ20" s="376"/>
      <c r="JQA20" s="376"/>
      <c r="JQB20" s="376"/>
      <c r="JQC20" s="376"/>
      <c r="JQD20" s="376"/>
      <c r="JQE20" s="376"/>
      <c r="JQF20" s="376"/>
      <c r="JQG20" s="376"/>
      <c r="JQH20" s="376"/>
      <c r="JQI20" s="376"/>
      <c r="JQJ20" s="376"/>
      <c r="JQK20" s="376"/>
      <c r="JQL20" s="376"/>
      <c r="JQM20" s="376"/>
      <c r="JQN20" s="376"/>
      <c r="JQO20" s="376"/>
      <c r="JQP20" s="376"/>
      <c r="JQQ20" s="376"/>
      <c r="JQR20" s="376"/>
      <c r="JQS20" s="376"/>
      <c r="JQT20" s="376"/>
      <c r="JQU20" s="376"/>
      <c r="JQV20" s="376"/>
      <c r="JQW20" s="376"/>
      <c r="JQX20" s="376"/>
      <c r="JQY20" s="376"/>
      <c r="JQZ20" s="376"/>
      <c r="JRA20" s="376"/>
      <c r="JRB20" s="376"/>
      <c r="JRC20" s="376"/>
      <c r="JRD20" s="376"/>
      <c r="JRE20" s="376"/>
      <c r="JRF20" s="376"/>
      <c r="JRG20" s="376"/>
      <c r="JRH20" s="376"/>
      <c r="JRI20" s="376"/>
      <c r="JRJ20" s="376"/>
      <c r="JRK20" s="376"/>
      <c r="JRL20" s="376"/>
      <c r="JRM20" s="376"/>
      <c r="JRN20" s="376"/>
      <c r="JRO20" s="376"/>
      <c r="JRP20" s="376"/>
      <c r="JRQ20" s="376"/>
      <c r="JRR20" s="376"/>
      <c r="JRS20" s="376"/>
      <c r="JRT20" s="376"/>
      <c r="JRU20" s="376"/>
      <c r="JRV20" s="376"/>
      <c r="JRW20" s="376"/>
      <c r="JRX20" s="376"/>
      <c r="JRY20" s="376"/>
      <c r="JRZ20" s="376"/>
      <c r="JSA20" s="376"/>
      <c r="JSB20" s="376"/>
      <c r="JSC20" s="376"/>
      <c r="JSD20" s="376"/>
      <c r="JSE20" s="376"/>
      <c r="JSF20" s="376"/>
      <c r="JSG20" s="376"/>
      <c r="JSH20" s="376"/>
      <c r="JSI20" s="376"/>
      <c r="JSJ20" s="376"/>
      <c r="JSK20" s="376"/>
      <c r="JSL20" s="376"/>
      <c r="JSM20" s="376"/>
      <c r="JSN20" s="376"/>
      <c r="JSO20" s="376"/>
      <c r="JSP20" s="376"/>
      <c r="JSQ20" s="376"/>
      <c r="JSR20" s="376"/>
      <c r="JSS20" s="376"/>
      <c r="JST20" s="376"/>
      <c r="JSU20" s="376"/>
      <c r="JSV20" s="376"/>
      <c r="JSW20" s="376"/>
      <c r="JSX20" s="376"/>
      <c r="JSY20" s="376"/>
      <c r="JSZ20" s="376"/>
      <c r="JTA20" s="376"/>
      <c r="JTB20" s="376"/>
      <c r="JTC20" s="376"/>
      <c r="JTD20" s="376"/>
      <c r="JTE20" s="376"/>
      <c r="JTF20" s="376"/>
      <c r="JTG20" s="376"/>
      <c r="JTH20" s="376"/>
      <c r="JTI20" s="376"/>
      <c r="JTJ20" s="376"/>
      <c r="JTK20" s="376"/>
      <c r="JTL20" s="376"/>
      <c r="JTM20" s="376"/>
      <c r="JTN20" s="376"/>
      <c r="JTO20" s="376"/>
      <c r="JTP20" s="376"/>
      <c r="JTQ20" s="376"/>
      <c r="JTR20" s="376"/>
      <c r="JTS20" s="376"/>
      <c r="JTT20" s="376"/>
      <c r="JTU20" s="376"/>
      <c r="JTV20" s="376"/>
      <c r="JTW20" s="376"/>
      <c r="JTX20" s="376"/>
      <c r="JTY20" s="376"/>
      <c r="JTZ20" s="376"/>
      <c r="JUA20" s="376"/>
      <c r="JUB20" s="376"/>
      <c r="JUC20" s="376"/>
      <c r="JUD20" s="376"/>
      <c r="JUE20" s="376"/>
      <c r="JUF20" s="376"/>
      <c r="JUG20" s="376"/>
      <c r="JUH20" s="376"/>
      <c r="JUI20" s="376"/>
      <c r="JUJ20" s="376"/>
      <c r="JUK20" s="376"/>
      <c r="JUL20" s="376"/>
      <c r="JUM20" s="376"/>
      <c r="JUN20" s="376"/>
      <c r="JUO20" s="376"/>
      <c r="JUP20" s="376"/>
      <c r="JUQ20" s="376"/>
      <c r="JUR20" s="376"/>
      <c r="JUS20" s="376"/>
      <c r="JUT20" s="376"/>
      <c r="JUU20" s="376"/>
      <c r="JUV20" s="376"/>
      <c r="JUW20" s="376"/>
      <c r="JUX20" s="376"/>
      <c r="JUY20" s="376"/>
      <c r="JUZ20" s="376"/>
      <c r="JVA20" s="376"/>
      <c r="JVB20" s="376"/>
      <c r="JVC20" s="376"/>
      <c r="JVD20" s="376"/>
      <c r="JVE20" s="376"/>
      <c r="JVF20" s="376"/>
      <c r="JVG20" s="376"/>
      <c r="JVH20" s="376"/>
      <c r="JVI20" s="376"/>
      <c r="JVJ20" s="376"/>
      <c r="JVK20" s="376"/>
      <c r="JVL20" s="376"/>
      <c r="JVM20" s="376"/>
      <c r="JVN20" s="376"/>
      <c r="JVO20" s="376"/>
      <c r="JVP20" s="376"/>
      <c r="JVQ20" s="376"/>
      <c r="JVR20" s="376"/>
      <c r="JVS20" s="376"/>
      <c r="JVT20" s="376"/>
      <c r="JVU20" s="376"/>
      <c r="JVV20" s="376"/>
      <c r="JVW20" s="376"/>
      <c r="JVX20" s="376"/>
      <c r="JVY20" s="376"/>
      <c r="JVZ20" s="376"/>
      <c r="JWA20" s="376"/>
      <c r="JWB20" s="376"/>
      <c r="JWC20" s="376"/>
      <c r="JWD20" s="376"/>
      <c r="JWE20" s="376"/>
      <c r="JWF20" s="376"/>
      <c r="JWG20" s="376"/>
      <c r="JWH20" s="376"/>
      <c r="JWI20" s="376"/>
      <c r="JWJ20" s="376"/>
      <c r="JWK20" s="376"/>
      <c r="JWL20" s="376"/>
      <c r="JWM20" s="376"/>
      <c r="JWN20" s="376"/>
      <c r="JWO20" s="376"/>
      <c r="JWP20" s="376"/>
      <c r="JWQ20" s="376"/>
      <c r="JWR20" s="376"/>
      <c r="JWS20" s="376"/>
      <c r="JWT20" s="376"/>
      <c r="JWU20" s="376"/>
      <c r="JWV20" s="376"/>
      <c r="JWW20" s="376"/>
      <c r="JWX20" s="376"/>
      <c r="JWY20" s="376"/>
      <c r="JWZ20" s="376"/>
      <c r="JXA20" s="376"/>
      <c r="JXB20" s="376"/>
      <c r="JXC20" s="376"/>
      <c r="JXD20" s="376"/>
      <c r="JXE20" s="376"/>
      <c r="JXF20" s="376"/>
      <c r="JXG20" s="376"/>
      <c r="JXH20" s="376"/>
      <c r="JXI20" s="376"/>
      <c r="JXJ20" s="376"/>
      <c r="JXK20" s="376"/>
      <c r="JXL20" s="376"/>
      <c r="JXM20" s="376"/>
      <c r="JXN20" s="376"/>
      <c r="JXO20" s="376"/>
      <c r="JXP20" s="376"/>
      <c r="JXQ20" s="376"/>
      <c r="JXR20" s="376"/>
      <c r="JXS20" s="376"/>
      <c r="JXT20" s="376"/>
      <c r="JXU20" s="376"/>
      <c r="JXV20" s="376"/>
      <c r="JXW20" s="376"/>
      <c r="JXX20" s="376"/>
      <c r="JXY20" s="376"/>
      <c r="JXZ20" s="376"/>
      <c r="JYA20" s="376"/>
      <c r="JYB20" s="376"/>
      <c r="JYC20" s="376"/>
      <c r="JYD20" s="376"/>
      <c r="JYE20" s="376"/>
      <c r="JYF20" s="376"/>
      <c r="JYG20" s="376"/>
      <c r="JYH20" s="376"/>
      <c r="JYI20" s="376"/>
      <c r="JYJ20" s="376"/>
      <c r="JYK20" s="376"/>
      <c r="JYL20" s="376"/>
      <c r="JYM20" s="376"/>
      <c r="JYN20" s="376"/>
      <c r="JYO20" s="376"/>
      <c r="JYP20" s="376"/>
      <c r="JYQ20" s="376"/>
      <c r="JYR20" s="376"/>
      <c r="JYS20" s="376"/>
      <c r="JYT20" s="376"/>
      <c r="JYU20" s="376"/>
      <c r="JYV20" s="376"/>
      <c r="JYW20" s="376"/>
      <c r="JYX20" s="376"/>
      <c r="JYY20" s="376"/>
      <c r="JYZ20" s="376"/>
      <c r="JZA20" s="376"/>
      <c r="JZB20" s="376"/>
      <c r="JZC20" s="376"/>
      <c r="JZD20" s="376"/>
      <c r="JZE20" s="376"/>
      <c r="JZF20" s="376"/>
      <c r="JZG20" s="376"/>
      <c r="JZH20" s="376"/>
      <c r="JZI20" s="376"/>
      <c r="JZJ20" s="376"/>
      <c r="JZK20" s="376"/>
      <c r="JZL20" s="376"/>
      <c r="JZM20" s="376"/>
      <c r="JZN20" s="376"/>
      <c r="JZO20" s="376"/>
      <c r="JZP20" s="376"/>
      <c r="JZQ20" s="376"/>
      <c r="JZR20" s="376"/>
      <c r="JZS20" s="376"/>
      <c r="JZT20" s="376"/>
      <c r="JZU20" s="376"/>
      <c r="JZV20" s="376"/>
      <c r="JZW20" s="376"/>
      <c r="JZX20" s="376"/>
      <c r="JZY20" s="376"/>
      <c r="JZZ20" s="376"/>
      <c r="KAA20" s="376"/>
      <c r="KAB20" s="376"/>
      <c r="KAC20" s="376"/>
      <c r="KAD20" s="376"/>
      <c r="KAE20" s="376"/>
      <c r="KAF20" s="376"/>
      <c r="KAG20" s="376"/>
      <c r="KAH20" s="376"/>
      <c r="KAI20" s="376"/>
      <c r="KAJ20" s="376"/>
      <c r="KAK20" s="376"/>
      <c r="KAL20" s="376"/>
      <c r="KAM20" s="376"/>
      <c r="KAN20" s="376"/>
      <c r="KAO20" s="376"/>
      <c r="KAP20" s="376"/>
      <c r="KAQ20" s="376"/>
      <c r="KAR20" s="376"/>
      <c r="KAS20" s="376"/>
      <c r="KAT20" s="376"/>
      <c r="KAU20" s="376"/>
      <c r="KAV20" s="376"/>
      <c r="KAW20" s="376"/>
      <c r="KAX20" s="376"/>
      <c r="KAY20" s="376"/>
      <c r="KAZ20" s="376"/>
      <c r="KBA20" s="376"/>
      <c r="KBB20" s="376"/>
      <c r="KBC20" s="376"/>
      <c r="KBD20" s="376"/>
      <c r="KBE20" s="376"/>
      <c r="KBF20" s="376"/>
      <c r="KBG20" s="376"/>
      <c r="KBH20" s="376"/>
      <c r="KBI20" s="376"/>
      <c r="KBJ20" s="376"/>
      <c r="KBK20" s="376"/>
      <c r="KBL20" s="376"/>
      <c r="KBM20" s="376"/>
      <c r="KBN20" s="376"/>
      <c r="KBO20" s="376"/>
      <c r="KBP20" s="376"/>
      <c r="KBQ20" s="376"/>
      <c r="KBR20" s="376"/>
      <c r="KBS20" s="376"/>
      <c r="KBT20" s="376"/>
      <c r="KBU20" s="376"/>
      <c r="KBV20" s="376"/>
      <c r="KBW20" s="376"/>
      <c r="KBX20" s="376"/>
      <c r="KBY20" s="376"/>
      <c r="KBZ20" s="376"/>
      <c r="KCA20" s="376"/>
      <c r="KCB20" s="376"/>
      <c r="KCC20" s="376"/>
      <c r="KCD20" s="376"/>
      <c r="KCE20" s="376"/>
      <c r="KCF20" s="376"/>
      <c r="KCG20" s="376"/>
      <c r="KCH20" s="376"/>
      <c r="KCI20" s="376"/>
      <c r="KCJ20" s="376"/>
      <c r="KCK20" s="376"/>
      <c r="KCL20" s="376"/>
      <c r="KCM20" s="376"/>
      <c r="KCN20" s="376"/>
      <c r="KCO20" s="376"/>
      <c r="KCP20" s="376"/>
      <c r="KCQ20" s="376"/>
      <c r="KCR20" s="376"/>
      <c r="KCS20" s="376"/>
      <c r="KCT20" s="376"/>
      <c r="KCU20" s="376"/>
      <c r="KCV20" s="376"/>
      <c r="KCW20" s="376"/>
      <c r="KCX20" s="376"/>
      <c r="KCY20" s="376"/>
      <c r="KCZ20" s="376"/>
      <c r="KDA20" s="376"/>
      <c r="KDB20" s="376"/>
      <c r="KDC20" s="376"/>
      <c r="KDD20" s="376"/>
      <c r="KDE20" s="376"/>
      <c r="KDF20" s="376"/>
      <c r="KDG20" s="376"/>
      <c r="KDH20" s="376"/>
      <c r="KDI20" s="376"/>
      <c r="KDJ20" s="376"/>
      <c r="KDK20" s="376"/>
      <c r="KDL20" s="376"/>
      <c r="KDM20" s="376"/>
      <c r="KDN20" s="376"/>
      <c r="KDO20" s="376"/>
      <c r="KDP20" s="376"/>
      <c r="KDQ20" s="376"/>
      <c r="KDR20" s="376"/>
      <c r="KDS20" s="376"/>
      <c r="KDT20" s="376"/>
      <c r="KDU20" s="376"/>
      <c r="KDV20" s="376"/>
      <c r="KDW20" s="376"/>
      <c r="KDX20" s="376"/>
      <c r="KDY20" s="376"/>
      <c r="KDZ20" s="376"/>
      <c r="KEA20" s="376"/>
      <c r="KEB20" s="376"/>
      <c r="KEC20" s="376"/>
      <c r="KED20" s="376"/>
      <c r="KEE20" s="376"/>
      <c r="KEF20" s="376"/>
      <c r="KEG20" s="376"/>
      <c r="KEH20" s="376"/>
      <c r="KEI20" s="376"/>
      <c r="KEJ20" s="376"/>
      <c r="KEK20" s="376"/>
      <c r="KEL20" s="376"/>
      <c r="KEM20" s="376"/>
      <c r="KEN20" s="376"/>
      <c r="KEO20" s="376"/>
      <c r="KEP20" s="376"/>
      <c r="KEQ20" s="376"/>
      <c r="KER20" s="376"/>
      <c r="KES20" s="376"/>
      <c r="KET20" s="376"/>
      <c r="KEU20" s="376"/>
      <c r="KEV20" s="376"/>
      <c r="KEW20" s="376"/>
      <c r="KEX20" s="376"/>
      <c r="KEY20" s="376"/>
      <c r="KEZ20" s="376"/>
      <c r="KFA20" s="376"/>
      <c r="KFB20" s="376"/>
      <c r="KFC20" s="376"/>
      <c r="KFD20" s="376"/>
      <c r="KFE20" s="376"/>
      <c r="KFF20" s="376"/>
      <c r="KFG20" s="376"/>
      <c r="KFH20" s="376"/>
      <c r="KFI20" s="376"/>
      <c r="KFJ20" s="376"/>
      <c r="KFK20" s="376"/>
      <c r="KFL20" s="376"/>
      <c r="KFM20" s="376"/>
      <c r="KFN20" s="376"/>
      <c r="KFO20" s="376"/>
      <c r="KFP20" s="376"/>
      <c r="KFQ20" s="376"/>
      <c r="KFR20" s="376"/>
      <c r="KFS20" s="376"/>
      <c r="KFT20" s="376"/>
      <c r="KFU20" s="376"/>
      <c r="KFV20" s="376"/>
      <c r="KFW20" s="376"/>
      <c r="KFX20" s="376"/>
      <c r="KFY20" s="376"/>
      <c r="KFZ20" s="376"/>
      <c r="KGA20" s="376"/>
      <c r="KGB20" s="376"/>
      <c r="KGC20" s="376"/>
      <c r="KGD20" s="376"/>
      <c r="KGE20" s="376"/>
      <c r="KGF20" s="376"/>
      <c r="KGG20" s="376"/>
      <c r="KGH20" s="376"/>
      <c r="KGI20" s="376"/>
      <c r="KGJ20" s="376"/>
      <c r="KGK20" s="376"/>
      <c r="KGL20" s="376"/>
      <c r="KGM20" s="376"/>
      <c r="KGN20" s="376"/>
      <c r="KGO20" s="376"/>
      <c r="KGP20" s="376"/>
      <c r="KGQ20" s="376"/>
      <c r="KGR20" s="376"/>
      <c r="KGS20" s="376"/>
      <c r="KGT20" s="376"/>
      <c r="KGU20" s="376"/>
      <c r="KGV20" s="376"/>
      <c r="KGW20" s="376"/>
      <c r="KGX20" s="376"/>
      <c r="KGY20" s="376"/>
      <c r="KGZ20" s="376"/>
      <c r="KHA20" s="376"/>
      <c r="KHB20" s="376"/>
      <c r="KHC20" s="376"/>
      <c r="KHD20" s="376"/>
      <c r="KHE20" s="376"/>
      <c r="KHF20" s="376"/>
      <c r="KHG20" s="376"/>
      <c r="KHH20" s="376"/>
      <c r="KHI20" s="376"/>
      <c r="KHJ20" s="376"/>
      <c r="KHK20" s="376"/>
      <c r="KHL20" s="376"/>
      <c r="KHM20" s="376"/>
      <c r="KHN20" s="376"/>
      <c r="KHO20" s="376"/>
      <c r="KHP20" s="376"/>
      <c r="KHQ20" s="376"/>
      <c r="KHR20" s="376"/>
      <c r="KHS20" s="376"/>
      <c r="KHT20" s="376"/>
      <c r="KHU20" s="376"/>
      <c r="KHV20" s="376"/>
      <c r="KHW20" s="376"/>
      <c r="KHX20" s="376"/>
      <c r="KHY20" s="376"/>
      <c r="KHZ20" s="376"/>
      <c r="KIA20" s="376"/>
      <c r="KIB20" s="376"/>
      <c r="KIC20" s="376"/>
      <c r="KID20" s="376"/>
      <c r="KIE20" s="376"/>
      <c r="KIF20" s="376"/>
      <c r="KIG20" s="376"/>
      <c r="KIH20" s="376"/>
      <c r="KII20" s="376"/>
      <c r="KIJ20" s="376"/>
      <c r="KIK20" s="376"/>
      <c r="KIL20" s="376"/>
      <c r="KIM20" s="376"/>
      <c r="KIN20" s="376"/>
      <c r="KIO20" s="376"/>
      <c r="KIP20" s="376"/>
      <c r="KIQ20" s="376"/>
      <c r="KIR20" s="376"/>
      <c r="KIS20" s="376"/>
      <c r="KIT20" s="376"/>
      <c r="KIU20" s="376"/>
      <c r="KIV20" s="376"/>
      <c r="KIW20" s="376"/>
      <c r="KIX20" s="376"/>
      <c r="KIY20" s="376"/>
      <c r="KIZ20" s="376"/>
      <c r="KJA20" s="376"/>
      <c r="KJB20" s="376"/>
      <c r="KJC20" s="376"/>
      <c r="KJD20" s="376"/>
      <c r="KJE20" s="376"/>
      <c r="KJF20" s="376"/>
      <c r="KJG20" s="376"/>
      <c r="KJH20" s="376"/>
      <c r="KJI20" s="376"/>
      <c r="KJJ20" s="376"/>
      <c r="KJK20" s="376"/>
      <c r="KJL20" s="376"/>
      <c r="KJM20" s="376"/>
      <c r="KJN20" s="376"/>
      <c r="KJO20" s="376"/>
      <c r="KJP20" s="376"/>
      <c r="KJQ20" s="376"/>
      <c r="KJR20" s="376"/>
      <c r="KJS20" s="376"/>
      <c r="KJT20" s="376"/>
      <c r="KJU20" s="376"/>
      <c r="KJV20" s="376"/>
      <c r="KJW20" s="376"/>
      <c r="KJX20" s="376"/>
      <c r="KJY20" s="376"/>
      <c r="KJZ20" s="376"/>
      <c r="KKA20" s="376"/>
      <c r="KKB20" s="376"/>
      <c r="KKC20" s="376"/>
      <c r="KKD20" s="376"/>
      <c r="KKE20" s="376"/>
      <c r="KKF20" s="376"/>
      <c r="KKG20" s="376"/>
      <c r="KKH20" s="376"/>
      <c r="KKI20" s="376"/>
      <c r="KKJ20" s="376"/>
      <c r="KKK20" s="376"/>
      <c r="KKL20" s="376"/>
      <c r="KKM20" s="376"/>
      <c r="KKN20" s="376"/>
      <c r="KKO20" s="376"/>
      <c r="KKP20" s="376"/>
      <c r="KKQ20" s="376"/>
      <c r="KKR20" s="376"/>
      <c r="KKS20" s="376"/>
      <c r="KKT20" s="376"/>
      <c r="KKU20" s="376"/>
      <c r="KKV20" s="376"/>
      <c r="KKW20" s="376"/>
      <c r="KKX20" s="376"/>
      <c r="KKY20" s="376"/>
      <c r="KKZ20" s="376"/>
      <c r="KLA20" s="376"/>
      <c r="KLB20" s="376"/>
      <c r="KLC20" s="376"/>
      <c r="KLD20" s="376"/>
      <c r="KLE20" s="376"/>
      <c r="KLF20" s="376"/>
      <c r="KLG20" s="376"/>
      <c r="KLH20" s="376"/>
      <c r="KLI20" s="376"/>
      <c r="KLJ20" s="376"/>
      <c r="KLK20" s="376"/>
      <c r="KLL20" s="376"/>
      <c r="KLM20" s="376"/>
      <c r="KLN20" s="376"/>
      <c r="KLO20" s="376"/>
      <c r="KLP20" s="376"/>
      <c r="KLQ20" s="376"/>
      <c r="KLR20" s="376"/>
      <c r="KLS20" s="376"/>
      <c r="KLT20" s="376"/>
      <c r="KLU20" s="376"/>
      <c r="KLV20" s="376"/>
      <c r="KLW20" s="376"/>
      <c r="KLX20" s="376"/>
      <c r="KLY20" s="376"/>
      <c r="KLZ20" s="376"/>
      <c r="KMA20" s="376"/>
      <c r="KMB20" s="376"/>
      <c r="KMC20" s="376"/>
      <c r="KMD20" s="376"/>
      <c r="KME20" s="376"/>
      <c r="KMF20" s="376"/>
      <c r="KMG20" s="376"/>
      <c r="KMH20" s="376"/>
      <c r="KMI20" s="376"/>
      <c r="KMJ20" s="376"/>
      <c r="KMK20" s="376"/>
      <c r="KML20" s="376"/>
      <c r="KMM20" s="376"/>
      <c r="KMN20" s="376"/>
      <c r="KMO20" s="376"/>
      <c r="KMP20" s="376"/>
      <c r="KMQ20" s="376"/>
      <c r="KMR20" s="376"/>
      <c r="KMS20" s="376"/>
      <c r="KMT20" s="376"/>
      <c r="KMU20" s="376"/>
      <c r="KMV20" s="376"/>
      <c r="KMW20" s="376"/>
      <c r="KMX20" s="376"/>
      <c r="KMY20" s="376"/>
      <c r="KMZ20" s="376"/>
      <c r="KNA20" s="376"/>
      <c r="KNB20" s="376"/>
      <c r="KNC20" s="376"/>
      <c r="KND20" s="376"/>
      <c r="KNE20" s="376"/>
      <c r="KNF20" s="376"/>
      <c r="KNG20" s="376"/>
      <c r="KNH20" s="376"/>
      <c r="KNI20" s="376"/>
      <c r="KNJ20" s="376"/>
      <c r="KNK20" s="376"/>
      <c r="KNL20" s="376"/>
      <c r="KNM20" s="376"/>
      <c r="KNN20" s="376"/>
      <c r="KNO20" s="376"/>
      <c r="KNP20" s="376"/>
      <c r="KNQ20" s="376"/>
      <c r="KNR20" s="376"/>
      <c r="KNS20" s="376"/>
      <c r="KNT20" s="376"/>
      <c r="KNU20" s="376"/>
      <c r="KNV20" s="376"/>
      <c r="KNW20" s="376"/>
      <c r="KNX20" s="376"/>
      <c r="KNY20" s="376"/>
      <c r="KNZ20" s="376"/>
      <c r="KOA20" s="376"/>
      <c r="KOB20" s="376"/>
      <c r="KOC20" s="376"/>
      <c r="KOD20" s="376"/>
      <c r="KOE20" s="376"/>
      <c r="KOF20" s="376"/>
      <c r="KOG20" s="376"/>
      <c r="KOH20" s="376"/>
      <c r="KOI20" s="376"/>
      <c r="KOJ20" s="376"/>
      <c r="KOK20" s="376"/>
      <c r="KOL20" s="376"/>
      <c r="KOM20" s="376"/>
      <c r="KON20" s="376"/>
      <c r="KOO20" s="376"/>
      <c r="KOP20" s="376"/>
      <c r="KOQ20" s="376"/>
      <c r="KOR20" s="376"/>
      <c r="KOS20" s="376"/>
      <c r="KOT20" s="376"/>
      <c r="KOU20" s="376"/>
      <c r="KOV20" s="376"/>
      <c r="KOW20" s="376"/>
      <c r="KOX20" s="376"/>
      <c r="KOY20" s="376"/>
      <c r="KOZ20" s="376"/>
      <c r="KPA20" s="376"/>
      <c r="KPB20" s="376"/>
      <c r="KPC20" s="376"/>
      <c r="KPD20" s="376"/>
      <c r="KPE20" s="376"/>
      <c r="KPF20" s="376"/>
      <c r="KPG20" s="376"/>
      <c r="KPH20" s="376"/>
      <c r="KPI20" s="376"/>
      <c r="KPJ20" s="376"/>
      <c r="KPK20" s="376"/>
      <c r="KPL20" s="376"/>
      <c r="KPM20" s="376"/>
      <c r="KPN20" s="376"/>
      <c r="KPO20" s="376"/>
      <c r="KPP20" s="376"/>
      <c r="KPQ20" s="376"/>
      <c r="KPR20" s="376"/>
      <c r="KPS20" s="376"/>
      <c r="KPT20" s="376"/>
      <c r="KPU20" s="376"/>
      <c r="KPV20" s="376"/>
      <c r="KPW20" s="376"/>
      <c r="KPX20" s="376"/>
      <c r="KPY20" s="376"/>
      <c r="KPZ20" s="376"/>
      <c r="KQA20" s="376"/>
      <c r="KQB20" s="376"/>
      <c r="KQC20" s="376"/>
      <c r="KQD20" s="376"/>
      <c r="KQE20" s="376"/>
      <c r="KQF20" s="376"/>
      <c r="KQG20" s="376"/>
      <c r="KQH20" s="376"/>
      <c r="KQI20" s="376"/>
      <c r="KQJ20" s="376"/>
      <c r="KQK20" s="376"/>
      <c r="KQL20" s="376"/>
      <c r="KQM20" s="376"/>
      <c r="KQN20" s="376"/>
      <c r="KQO20" s="376"/>
      <c r="KQP20" s="376"/>
      <c r="KQQ20" s="376"/>
      <c r="KQR20" s="376"/>
      <c r="KQS20" s="376"/>
      <c r="KQT20" s="376"/>
      <c r="KQU20" s="376"/>
      <c r="KQV20" s="376"/>
      <c r="KQW20" s="376"/>
      <c r="KQX20" s="376"/>
      <c r="KQY20" s="376"/>
      <c r="KQZ20" s="376"/>
      <c r="KRA20" s="376"/>
      <c r="KRB20" s="376"/>
      <c r="KRC20" s="376"/>
      <c r="KRD20" s="376"/>
      <c r="KRE20" s="376"/>
      <c r="KRF20" s="376"/>
      <c r="KRG20" s="376"/>
      <c r="KRH20" s="376"/>
      <c r="KRI20" s="376"/>
      <c r="KRJ20" s="376"/>
      <c r="KRK20" s="376"/>
      <c r="KRL20" s="376"/>
      <c r="KRM20" s="376"/>
      <c r="KRN20" s="376"/>
      <c r="KRO20" s="376"/>
      <c r="KRP20" s="376"/>
      <c r="KRQ20" s="376"/>
      <c r="KRR20" s="376"/>
      <c r="KRS20" s="376"/>
      <c r="KRT20" s="376"/>
      <c r="KRU20" s="376"/>
      <c r="KRV20" s="376"/>
      <c r="KRW20" s="376"/>
      <c r="KRX20" s="376"/>
      <c r="KRY20" s="376"/>
      <c r="KRZ20" s="376"/>
      <c r="KSA20" s="376"/>
      <c r="KSB20" s="376"/>
      <c r="KSC20" s="376"/>
      <c r="KSD20" s="376"/>
      <c r="KSE20" s="376"/>
      <c r="KSF20" s="376"/>
      <c r="KSG20" s="376"/>
      <c r="KSH20" s="376"/>
      <c r="KSI20" s="376"/>
      <c r="KSJ20" s="376"/>
      <c r="KSK20" s="376"/>
      <c r="KSL20" s="376"/>
      <c r="KSM20" s="376"/>
      <c r="KSN20" s="376"/>
      <c r="KSO20" s="376"/>
      <c r="KSP20" s="376"/>
      <c r="KSQ20" s="376"/>
      <c r="KSR20" s="376"/>
      <c r="KSS20" s="376"/>
      <c r="KST20" s="376"/>
      <c r="KSU20" s="376"/>
      <c r="KSV20" s="376"/>
      <c r="KSW20" s="376"/>
      <c r="KSX20" s="376"/>
      <c r="KSY20" s="376"/>
      <c r="KSZ20" s="376"/>
      <c r="KTA20" s="376"/>
      <c r="KTB20" s="376"/>
      <c r="KTC20" s="376"/>
      <c r="KTD20" s="376"/>
      <c r="KTE20" s="376"/>
      <c r="KTF20" s="376"/>
      <c r="KTG20" s="376"/>
      <c r="KTH20" s="376"/>
      <c r="KTI20" s="376"/>
      <c r="KTJ20" s="376"/>
      <c r="KTK20" s="376"/>
      <c r="KTL20" s="376"/>
      <c r="KTM20" s="376"/>
      <c r="KTN20" s="376"/>
      <c r="KTO20" s="376"/>
      <c r="KTP20" s="376"/>
      <c r="KTQ20" s="376"/>
      <c r="KTR20" s="376"/>
      <c r="KTS20" s="376"/>
      <c r="KTT20" s="376"/>
      <c r="KTU20" s="376"/>
      <c r="KTV20" s="376"/>
      <c r="KTW20" s="376"/>
      <c r="KTX20" s="376"/>
      <c r="KTY20" s="376"/>
      <c r="KTZ20" s="376"/>
      <c r="KUA20" s="376"/>
      <c r="KUB20" s="376"/>
      <c r="KUC20" s="376"/>
      <c r="KUD20" s="376"/>
      <c r="KUE20" s="376"/>
      <c r="KUF20" s="376"/>
      <c r="KUG20" s="376"/>
      <c r="KUH20" s="376"/>
      <c r="KUI20" s="376"/>
      <c r="KUJ20" s="376"/>
      <c r="KUK20" s="376"/>
      <c r="KUL20" s="376"/>
      <c r="KUM20" s="376"/>
      <c r="KUN20" s="376"/>
      <c r="KUO20" s="376"/>
      <c r="KUP20" s="376"/>
      <c r="KUQ20" s="376"/>
      <c r="KUR20" s="376"/>
      <c r="KUS20" s="376"/>
      <c r="KUT20" s="376"/>
      <c r="KUU20" s="376"/>
      <c r="KUV20" s="376"/>
      <c r="KUW20" s="376"/>
      <c r="KUX20" s="376"/>
      <c r="KUY20" s="376"/>
      <c r="KUZ20" s="376"/>
      <c r="KVA20" s="376"/>
      <c r="KVB20" s="376"/>
      <c r="KVC20" s="376"/>
      <c r="KVD20" s="376"/>
      <c r="KVE20" s="376"/>
      <c r="KVF20" s="376"/>
      <c r="KVG20" s="376"/>
      <c r="KVH20" s="376"/>
      <c r="KVI20" s="376"/>
      <c r="KVJ20" s="376"/>
      <c r="KVK20" s="376"/>
      <c r="KVL20" s="376"/>
      <c r="KVM20" s="376"/>
      <c r="KVN20" s="376"/>
      <c r="KVO20" s="376"/>
      <c r="KVP20" s="376"/>
      <c r="KVQ20" s="376"/>
      <c r="KVR20" s="376"/>
      <c r="KVS20" s="376"/>
      <c r="KVT20" s="376"/>
      <c r="KVU20" s="376"/>
      <c r="KVV20" s="376"/>
      <c r="KVW20" s="376"/>
      <c r="KVX20" s="376"/>
      <c r="KVY20" s="376"/>
      <c r="KVZ20" s="376"/>
      <c r="KWA20" s="376"/>
      <c r="KWB20" s="376"/>
      <c r="KWC20" s="376"/>
      <c r="KWD20" s="376"/>
      <c r="KWE20" s="376"/>
      <c r="KWF20" s="376"/>
      <c r="KWG20" s="376"/>
      <c r="KWH20" s="376"/>
      <c r="KWI20" s="376"/>
      <c r="KWJ20" s="376"/>
      <c r="KWK20" s="376"/>
      <c r="KWL20" s="376"/>
      <c r="KWM20" s="376"/>
      <c r="KWN20" s="376"/>
      <c r="KWO20" s="376"/>
      <c r="KWP20" s="376"/>
      <c r="KWQ20" s="376"/>
      <c r="KWR20" s="376"/>
      <c r="KWS20" s="376"/>
      <c r="KWT20" s="376"/>
      <c r="KWU20" s="376"/>
      <c r="KWV20" s="376"/>
      <c r="KWW20" s="376"/>
      <c r="KWX20" s="376"/>
      <c r="KWY20" s="376"/>
      <c r="KWZ20" s="376"/>
      <c r="KXA20" s="376"/>
      <c r="KXB20" s="376"/>
      <c r="KXC20" s="376"/>
      <c r="KXD20" s="376"/>
      <c r="KXE20" s="376"/>
      <c r="KXF20" s="376"/>
      <c r="KXG20" s="376"/>
      <c r="KXH20" s="376"/>
      <c r="KXI20" s="376"/>
      <c r="KXJ20" s="376"/>
      <c r="KXK20" s="376"/>
      <c r="KXL20" s="376"/>
      <c r="KXM20" s="376"/>
      <c r="KXN20" s="376"/>
      <c r="KXO20" s="376"/>
      <c r="KXP20" s="376"/>
      <c r="KXQ20" s="376"/>
      <c r="KXR20" s="376"/>
      <c r="KXS20" s="376"/>
      <c r="KXT20" s="376"/>
      <c r="KXU20" s="376"/>
      <c r="KXV20" s="376"/>
      <c r="KXW20" s="376"/>
      <c r="KXX20" s="376"/>
      <c r="KXY20" s="376"/>
      <c r="KXZ20" s="376"/>
      <c r="KYA20" s="376"/>
      <c r="KYB20" s="376"/>
      <c r="KYC20" s="376"/>
      <c r="KYD20" s="376"/>
      <c r="KYE20" s="376"/>
      <c r="KYF20" s="376"/>
      <c r="KYG20" s="376"/>
      <c r="KYH20" s="376"/>
      <c r="KYI20" s="376"/>
      <c r="KYJ20" s="376"/>
      <c r="KYK20" s="376"/>
      <c r="KYL20" s="376"/>
      <c r="KYM20" s="376"/>
      <c r="KYN20" s="376"/>
      <c r="KYO20" s="376"/>
      <c r="KYP20" s="376"/>
      <c r="KYQ20" s="376"/>
      <c r="KYR20" s="376"/>
      <c r="KYS20" s="376"/>
      <c r="KYT20" s="376"/>
      <c r="KYU20" s="376"/>
      <c r="KYV20" s="376"/>
      <c r="KYW20" s="376"/>
      <c r="KYX20" s="376"/>
      <c r="KYY20" s="376"/>
      <c r="KYZ20" s="376"/>
      <c r="KZA20" s="376"/>
      <c r="KZB20" s="376"/>
      <c r="KZC20" s="376"/>
      <c r="KZD20" s="376"/>
      <c r="KZE20" s="376"/>
      <c r="KZF20" s="376"/>
      <c r="KZG20" s="376"/>
      <c r="KZH20" s="376"/>
      <c r="KZI20" s="376"/>
      <c r="KZJ20" s="376"/>
      <c r="KZK20" s="376"/>
      <c r="KZL20" s="376"/>
      <c r="KZM20" s="376"/>
      <c r="KZN20" s="376"/>
      <c r="KZO20" s="376"/>
      <c r="KZP20" s="376"/>
      <c r="KZQ20" s="376"/>
      <c r="KZR20" s="376"/>
      <c r="KZS20" s="376"/>
      <c r="KZT20" s="376"/>
      <c r="KZU20" s="376"/>
      <c r="KZV20" s="376"/>
      <c r="KZW20" s="376"/>
      <c r="KZX20" s="376"/>
      <c r="KZY20" s="376"/>
      <c r="KZZ20" s="376"/>
      <c r="LAA20" s="376"/>
      <c r="LAB20" s="376"/>
      <c r="LAC20" s="376"/>
      <c r="LAD20" s="376"/>
      <c r="LAE20" s="376"/>
      <c r="LAF20" s="376"/>
      <c r="LAG20" s="376"/>
      <c r="LAH20" s="376"/>
      <c r="LAI20" s="376"/>
      <c r="LAJ20" s="376"/>
      <c r="LAK20" s="376"/>
      <c r="LAL20" s="376"/>
      <c r="LAM20" s="376"/>
      <c r="LAN20" s="376"/>
      <c r="LAO20" s="376"/>
      <c r="LAP20" s="376"/>
      <c r="LAQ20" s="376"/>
      <c r="LAR20" s="376"/>
      <c r="LAS20" s="376"/>
      <c r="LAT20" s="376"/>
      <c r="LAU20" s="376"/>
      <c r="LAV20" s="376"/>
      <c r="LAW20" s="376"/>
      <c r="LAX20" s="376"/>
      <c r="LAY20" s="376"/>
      <c r="LAZ20" s="376"/>
      <c r="LBA20" s="376"/>
      <c r="LBB20" s="376"/>
      <c r="LBC20" s="376"/>
      <c r="LBD20" s="376"/>
      <c r="LBE20" s="376"/>
      <c r="LBF20" s="376"/>
      <c r="LBG20" s="376"/>
      <c r="LBH20" s="376"/>
      <c r="LBI20" s="376"/>
      <c r="LBJ20" s="376"/>
      <c r="LBK20" s="376"/>
      <c r="LBL20" s="376"/>
      <c r="LBM20" s="376"/>
      <c r="LBN20" s="376"/>
      <c r="LBO20" s="376"/>
      <c r="LBP20" s="376"/>
      <c r="LBQ20" s="376"/>
      <c r="LBR20" s="376"/>
      <c r="LBS20" s="376"/>
      <c r="LBT20" s="376"/>
      <c r="LBU20" s="376"/>
      <c r="LBV20" s="376"/>
      <c r="LBW20" s="376"/>
      <c r="LBX20" s="376"/>
      <c r="LBY20" s="376"/>
      <c r="LBZ20" s="376"/>
      <c r="LCA20" s="376"/>
      <c r="LCB20" s="376"/>
      <c r="LCC20" s="376"/>
      <c r="LCD20" s="376"/>
      <c r="LCE20" s="376"/>
      <c r="LCF20" s="376"/>
      <c r="LCG20" s="376"/>
      <c r="LCH20" s="376"/>
      <c r="LCI20" s="376"/>
      <c r="LCJ20" s="376"/>
      <c r="LCK20" s="376"/>
      <c r="LCL20" s="376"/>
      <c r="LCM20" s="376"/>
      <c r="LCN20" s="376"/>
      <c r="LCO20" s="376"/>
      <c r="LCP20" s="376"/>
      <c r="LCQ20" s="376"/>
      <c r="LCR20" s="376"/>
      <c r="LCS20" s="376"/>
      <c r="LCT20" s="376"/>
      <c r="LCU20" s="376"/>
      <c r="LCV20" s="376"/>
      <c r="LCW20" s="376"/>
      <c r="LCX20" s="376"/>
      <c r="LCY20" s="376"/>
      <c r="LCZ20" s="376"/>
      <c r="LDA20" s="376"/>
      <c r="LDB20" s="376"/>
      <c r="LDC20" s="376"/>
      <c r="LDD20" s="376"/>
      <c r="LDE20" s="376"/>
      <c r="LDF20" s="376"/>
      <c r="LDG20" s="376"/>
      <c r="LDH20" s="376"/>
      <c r="LDI20" s="376"/>
      <c r="LDJ20" s="376"/>
      <c r="LDK20" s="376"/>
      <c r="LDL20" s="376"/>
      <c r="LDM20" s="376"/>
      <c r="LDN20" s="376"/>
      <c r="LDO20" s="376"/>
      <c r="LDP20" s="376"/>
      <c r="LDQ20" s="376"/>
      <c r="LDR20" s="376"/>
      <c r="LDS20" s="376"/>
      <c r="LDT20" s="376"/>
      <c r="LDU20" s="376"/>
      <c r="LDV20" s="376"/>
      <c r="LDW20" s="376"/>
      <c r="LDX20" s="376"/>
      <c r="LDY20" s="376"/>
      <c r="LDZ20" s="376"/>
      <c r="LEA20" s="376"/>
      <c r="LEB20" s="376"/>
      <c r="LEC20" s="376"/>
      <c r="LED20" s="376"/>
      <c r="LEE20" s="376"/>
      <c r="LEF20" s="376"/>
      <c r="LEG20" s="376"/>
      <c r="LEH20" s="376"/>
      <c r="LEI20" s="376"/>
      <c r="LEJ20" s="376"/>
      <c r="LEK20" s="376"/>
      <c r="LEL20" s="376"/>
      <c r="LEM20" s="376"/>
      <c r="LEN20" s="376"/>
      <c r="LEO20" s="376"/>
      <c r="LEP20" s="376"/>
      <c r="LEQ20" s="376"/>
      <c r="LER20" s="376"/>
      <c r="LES20" s="376"/>
      <c r="LET20" s="376"/>
      <c r="LEU20" s="376"/>
      <c r="LEV20" s="376"/>
      <c r="LEW20" s="376"/>
      <c r="LEX20" s="376"/>
      <c r="LEY20" s="376"/>
      <c r="LEZ20" s="376"/>
      <c r="LFA20" s="376"/>
      <c r="LFB20" s="376"/>
      <c r="LFC20" s="376"/>
      <c r="LFD20" s="376"/>
      <c r="LFE20" s="376"/>
      <c r="LFF20" s="376"/>
      <c r="LFG20" s="376"/>
      <c r="LFH20" s="376"/>
      <c r="LFI20" s="376"/>
      <c r="LFJ20" s="376"/>
      <c r="LFK20" s="376"/>
      <c r="LFL20" s="376"/>
      <c r="LFM20" s="376"/>
      <c r="LFN20" s="376"/>
      <c r="LFO20" s="376"/>
      <c r="LFP20" s="376"/>
      <c r="LFQ20" s="376"/>
      <c r="LFR20" s="376"/>
      <c r="LFS20" s="376"/>
      <c r="LFT20" s="376"/>
      <c r="LFU20" s="376"/>
      <c r="LFV20" s="376"/>
      <c r="LFW20" s="376"/>
      <c r="LFX20" s="376"/>
      <c r="LFY20" s="376"/>
      <c r="LFZ20" s="376"/>
      <c r="LGA20" s="376"/>
      <c r="LGB20" s="376"/>
      <c r="LGC20" s="376"/>
      <c r="LGD20" s="376"/>
      <c r="LGE20" s="376"/>
      <c r="LGF20" s="376"/>
      <c r="LGG20" s="376"/>
      <c r="LGH20" s="376"/>
      <c r="LGI20" s="376"/>
      <c r="LGJ20" s="376"/>
      <c r="LGK20" s="376"/>
      <c r="LGL20" s="376"/>
      <c r="LGM20" s="376"/>
      <c r="LGN20" s="376"/>
      <c r="LGO20" s="376"/>
      <c r="LGP20" s="376"/>
      <c r="LGQ20" s="376"/>
      <c r="LGR20" s="376"/>
      <c r="LGS20" s="376"/>
      <c r="LGT20" s="376"/>
      <c r="LGU20" s="376"/>
      <c r="LGV20" s="376"/>
      <c r="LGW20" s="376"/>
      <c r="LGX20" s="376"/>
      <c r="LGY20" s="376"/>
      <c r="LGZ20" s="376"/>
      <c r="LHA20" s="376"/>
      <c r="LHB20" s="376"/>
      <c r="LHC20" s="376"/>
      <c r="LHD20" s="376"/>
      <c r="LHE20" s="376"/>
      <c r="LHF20" s="376"/>
      <c r="LHG20" s="376"/>
      <c r="LHH20" s="376"/>
      <c r="LHI20" s="376"/>
      <c r="LHJ20" s="376"/>
      <c r="LHK20" s="376"/>
      <c r="LHL20" s="376"/>
      <c r="LHM20" s="376"/>
      <c r="LHN20" s="376"/>
      <c r="LHO20" s="376"/>
      <c r="LHP20" s="376"/>
      <c r="LHQ20" s="376"/>
      <c r="LHR20" s="376"/>
      <c r="LHS20" s="376"/>
      <c r="LHT20" s="376"/>
      <c r="LHU20" s="376"/>
      <c r="LHV20" s="376"/>
      <c r="LHW20" s="376"/>
      <c r="LHX20" s="376"/>
      <c r="LHY20" s="376"/>
      <c r="LHZ20" s="376"/>
      <c r="LIA20" s="376"/>
      <c r="LIB20" s="376"/>
      <c r="LIC20" s="376"/>
      <c r="LID20" s="376"/>
      <c r="LIE20" s="376"/>
      <c r="LIF20" s="376"/>
      <c r="LIG20" s="376"/>
      <c r="LIH20" s="376"/>
      <c r="LII20" s="376"/>
      <c r="LIJ20" s="376"/>
      <c r="LIK20" s="376"/>
      <c r="LIL20" s="376"/>
      <c r="LIM20" s="376"/>
      <c r="LIN20" s="376"/>
      <c r="LIO20" s="376"/>
      <c r="LIP20" s="376"/>
      <c r="LIQ20" s="376"/>
      <c r="LIR20" s="376"/>
      <c r="LIS20" s="376"/>
      <c r="LIT20" s="376"/>
      <c r="LIU20" s="376"/>
      <c r="LIV20" s="376"/>
      <c r="LIW20" s="376"/>
      <c r="LIX20" s="376"/>
      <c r="LIY20" s="376"/>
      <c r="LIZ20" s="376"/>
      <c r="LJA20" s="376"/>
      <c r="LJB20" s="376"/>
      <c r="LJC20" s="376"/>
      <c r="LJD20" s="376"/>
      <c r="LJE20" s="376"/>
      <c r="LJF20" s="376"/>
      <c r="LJG20" s="376"/>
      <c r="LJH20" s="376"/>
      <c r="LJI20" s="376"/>
      <c r="LJJ20" s="376"/>
      <c r="LJK20" s="376"/>
      <c r="LJL20" s="376"/>
      <c r="LJM20" s="376"/>
      <c r="LJN20" s="376"/>
      <c r="LJO20" s="376"/>
      <c r="LJP20" s="376"/>
      <c r="LJQ20" s="376"/>
      <c r="LJR20" s="376"/>
      <c r="LJS20" s="376"/>
      <c r="LJT20" s="376"/>
      <c r="LJU20" s="376"/>
      <c r="LJV20" s="376"/>
      <c r="LJW20" s="376"/>
      <c r="LJX20" s="376"/>
      <c r="LJY20" s="376"/>
      <c r="LJZ20" s="376"/>
      <c r="LKA20" s="376"/>
      <c r="LKB20" s="376"/>
      <c r="LKC20" s="376"/>
      <c r="LKD20" s="376"/>
      <c r="LKE20" s="376"/>
      <c r="LKF20" s="376"/>
      <c r="LKG20" s="376"/>
      <c r="LKH20" s="376"/>
      <c r="LKI20" s="376"/>
      <c r="LKJ20" s="376"/>
      <c r="LKK20" s="376"/>
      <c r="LKL20" s="376"/>
      <c r="LKM20" s="376"/>
      <c r="LKN20" s="376"/>
      <c r="LKO20" s="376"/>
      <c r="LKP20" s="376"/>
      <c r="LKQ20" s="376"/>
      <c r="LKR20" s="376"/>
      <c r="LKS20" s="376"/>
      <c r="LKT20" s="376"/>
      <c r="LKU20" s="376"/>
      <c r="LKV20" s="376"/>
      <c r="LKW20" s="376"/>
      <c r="LKX20" s="376"/>
      <c r="LKY20" s="376"/>
      <c r="LKZ20" s="376"/>
      <c r="LLA20" s="376"/>
      <c r="LLB20" s="376"/>
      <c r="LLC20" s="376"/>
      <c r="LLD20" s="376"/>
      <c r="LLE20" s="376"/>
      <c r="LLF20" s="376"/>
      <c r="LLG20" s="376"/>
      <c r="LLH20" s="376"/>
      <c r="LLI20" s="376"/>
      <c r="LLJ20" s="376"/>
      <c r="LLK20" s="376"/>
      <c r="LLL20" s="376"/>
      <c r="LLM20" s="376"/>
      <c r="LLN20" s="376"/>
      <c r="LLO20" s="376"/>
      <c r="LLP20" s="376"/>
      <c r="LLQ20" s="376"/>
      <c r="LLR20" s="376"/>
      <c r="LLS20" s="376"/>
      <c r="LLT20" s="376"/>
      <c r="LLU20" s="376"/>
      <c r="LLV20" s="376"/>
      <c r="LLW20" s="376"/>
      <c r="LLX20" s="376"/>
      <c r="LLY20" s="376"/>
      <c r="LLZ20" s="376"/>
      <c r="LMA20" s="376"/>
      <c r="LMB20" s="376"/>
      <c r="LMC20" s="376"/>
      <c r="LMD20" s="376"/>
      <c r="LME20" s="376"/>
      <c r="LMF20" s="376"/>
      <c r="LMG20" s="376"/>
      <c r="LMH20" s="376"/>
      <c r="LMI20" s="376"/>
      <c r="LMJ20" s="376"/>
      <c r="LMK20" s="376"/>
      <c r="LML20" s="376"/>
      <c r="LMM20" s="376"/>
      <c r="LMN20" s="376"/>
      <c r="LMO20" s="376"/>
      <c r="LMP20" s="376"/>
      <c r="LMQ20" s="376"/>
      <c r="LMR20" s="376"/>
      <c r="LMS20" s="376"/>
      <c r="LMT20" s="376"/>
      <c r="LMU20" s="376"/>
      <c r="LMV20" s="376"/>
      <c r="LMW20" s="376"/>
      <c r="LMX20" s="376"/>
      <c r="LMY20" s="376"/>
      <c r="LMZ20" s="376"/>
      <c r="LNA20" s="376"/>
      <c r="LNB20" s="376"/>
      <c r="LNC20" s="376"/>
      <c r="LND20" s="376"/>
      <c r="LNE20" s="376"/>
      <c r="LNF20" s="376"/>
      <c r="LNG20" s="376"/>
      <c r="LNH20" s="376"/>
      <c r="LNI20" s="376"/>
      <c r="LNJ20" s="376"/>
      <c r="LNK20" s="376"/>
      <c r="LNL20" s="376"/>
      <c r="LNM20" s="376"/>
      <c r="LNN20" s="376"/>
      <c r="LNO20" s="376"/>
      <c r="LNP20" s="376"/>
      <c r="LNQ20" s="376"/>
      <c r="LNR20" s="376"/>
      <c r="LNS20" s="376"/>
      <c r="LNT20" s="376"/>
      <c r="LNU20" s="376"/>
      <c r="LNV20" s="376"/>
      <c r="LNW20" s="376"/>
      <c r="LNX20" s="376"/>
      <c r="LNY20" s="376"/>
      <c r="LNZ20" s="376"/>
      <c r="LOA20" s="376"/>
      <c r="LOB20" s="376"/>
      <c r="LOC20" s="376"/>
      <c r="LOD20" s="376"/>
      <c r="LOE20" s="376"/>
      <c r="LOF20" s="376"/>
      <c r="LOG20" s="376"/>
      <c r="LOH20" s="376"/>
      <c r="LOI20" s="376"/>
      <c r="LOJ20" s="376"/>
      <c r="LOK20" s="376"/>
      <c r="LOL20" s="376"/>
      <c r="LOM20" s="376"/>
      <c r="LON20" s="376"/>
      <c r="LOO20" s="376"/>
      <c r="LOP20" s="376"/>
      <c r="LOQ20" s="376"/>
      <c r="LOR20" s="376"/>
      <c r="LOS20" s="376"/>
      <c r="LOT20" s="376"/>
      <c r="LOU20" s="376"/>
      <c r="LOV20" s="376"/>
      <c r="LOW20" s="376"/>
      <c r="LOX20" s="376"/>
      <c r="LOY20" s="376"/>
      <c r="LOZ20" s="376"/>
      <c r="LPA20" s="376"/>
      <c r="LPB20" s="376"/>
      <c r="LPC20" s="376"/>
      <c r="LPD20" s="376"/>
      <c r="LPE20" s="376"/>
      <c r="LPF20" s="376"/>
      <c r="LPG20" s="376"/>
      <c r="LPH20" s="376"/>
      <c r="LPI20" s="376"/>
      <c r="LPJ20" s="376"/>
      <c r="LPK20" s="376"/>
      <c r="LPL20" s="376"/>
      <c r="LPM20" s="376"/>
      <c r="LPN20" s="376"/>
      <c r="LPO20" s="376"/>
      <c r="LPP20" s="376"/>
      <c r="LPQ20" s="376"/>
      <c r="LPR20" s="376"/>
      <c r="LPS20" s="376"/>
      <c r="LPT20" s="376"/>
      <c r="LPU20" s="376"/>
      <c r="LPV20" s="376"/>
      <c r="LPW20" s="376"/>
      <c r="LPX20" s="376"/>
      <c r="LPY20" s="376"/>
      <c r="LPZ20" s="376"/>
      <c r="LQA20" s="376"/>
      <c r="LQB20" s="376"/>
      <c r="LQC20" s="376"/>
      <c r="LQD20" s="376"/>
      <c r="LQE20" s="376"/>
      <c r="LQF20" s="376"/>
      <c r="LQG20" s="376"/>
      <c r="LQH20" s="376"/>
      <c r="LQI20" s="376"/>
      <c r="LQJ20" s="376"/>
      <c r="LQK20" s="376"/>
      <c r="LQL20" s="376"/>
      <c r="LQM20" s="376"/>
      <c r="LQN20" s="376"/>
      <c r="LQO20" s="376"/>
      <c r="LQP20" s="376"/>
      <c r="LQQ20" s="376"/>
      <c r="LQR20" s="376"/>
      <c r="LQS20" s="376"/>
      <c r="LQT20" s="376"/>
      <c r="LQU20" s="376"/>
      <c r="LQV20" s="376"/>
      <c r="LQW20" s="376"/>
      <c r="LQX20" s="376"/>
      <c r="LQY20" s="376"/>
      <c r="LQZ20" s="376"/>
      <c r="LRA20" s="376"/>
      <c r="LRB20" s="376"/>
      <c r="LRC20" s="376"/>
      <c r="LRD20" s="376"/>
      <c r="LRE20" s="376"/>
      <c r="LRF20" s="376"/>
      <c r="LRG20" s="376"/>
      <c r="LRH20" s="376"/>
      <c r="LRI20" s="376"/>
      <c r="LRJ20" s="376"/>
      <c r="LRK20" s="376"/>
      <c r="LRL20" s="376"/>
      <c r="LRM20" s="376"/>
      <c r="LRN20" s="376"/>
      <c r="LRO20" s="376"/>
      <c r="LRP20" s="376"/>
      <c r="LRQ20" s="376"/>
      <c r="LRR20" s="376"/>
      <c r="LRS20" s="376"/>
      <c r="LRT20" s="376"/>
      <c r="LRU20" s="376"/>
      <c r="LRV20" s="376"/>
      <c r="LRW20" s="376"/>
      <c r="LRX20" s="376"/>
      <c r="LRY20" s="376"/>
      <c r="LRZ20" s="376"/>
      <c r="LSA20" s="376"/>
      <c r="LSB20" s="376"/>
      <c r="LSC20" s="376"/>
      <c r="LSD20" s="376"/>
      <c r="LSE20" s="376"/>
      <c r="LSF20" s="376"/>
      <c r="LSG20" s="376"/>
      <c r="LSH20" s="376"/>
      <c r="LSI20" s="376"/>
      <c r="LSJ20" s="376"/>
      <c r="LSK20" s="376"/>
      <c r="LSL20" s="376"/>
      <c r="LSM20" s="376"/>
      <c r="LSN20" s="376"/>
      <c r="LSO20" s="376"/>
      <c r="LSP20" s="376"/>
      <c r="LSQ20" s="376"/>
      <c r="LSR20" s="376"/>
      <c r="LSS20" s="376"/>
      <c r="LST20" s="376"/>
      <c r="LSU20" s="376"/>
      <c r="LSV20" s="376"/>
      <c r="LSW20" s="376"/>
      <c r="LSX20" s="376"/>
      <c r="LSY20" s="376"/>
      <c r="LSZ20" s="376"/>
      <c r="LTA20" s="376"/>
      <c r="LTB20" s="376"/>
      <c r="LTC20" s="376"/>
      <c r="LTD20" s="376"/>
      <c r="LTE20" s="376"/>
      <c r="LTF20" s="376"/>
      <c r="LTG20" s="376"/>
      <c r="LTH20" s="376"/>
      <c r="LTI20" s="376"/>
      <c r="LTJ20" s="376"/>
      <c r="LTK20" s="376"/>
      <c r="LTL20" s="376"/>
      <c r="LTM20" s="376"/>
      <c r="LTN20" s="376"/>
      <c r="LTO20" s="376"/>
      <c r="LTP20" s="376"/>
      <c r="LTQ20" s="376"/>
      <c r="LTR20" s="376"/>
      <c r="LTS20" s="376"/>
      <c r="LTT20" s="376"/>
      <c r="LTU20" s="376"/>
      <c r="LTV20" s="376"/>
      <c r="LTW20" s="376"/>
      <c r="LTX20" s="376"/>
      <c r="LTY20" s="376"/>
      <c r="LTZ20" s="376"/>
      <c r="LUA20" s="376"/>
      <c r="LUB20" s="376"/>
      <c r="LUC20" s="376"/>
      <c r="LUD20" s="376"/>
      <c r="LUE20" s="376"/>
      <c r="LUF20" s="376"/>
      <c r="LUG20" s="376"/>
      <c r="LUH20" s="376"/>
      <c r="LUI20" s="376"/>
      <c r="LUJ20" s="376"/>
      <c r="LUK20" s="376"/>
      <c r="LUL20" s="376"/>
      <c r="LUM20" s="376"/>
      <c r="LUN20" s="376"/>
      <c r="LUO20" s="376"/>
      <c r="LUP20" s="376"/>
      <c r="LUQ20" s="376"/>
      <c r="LUR20" s="376"/>
      <c r="LUS20" s="376"/>
      <c r="LUT20" s="376"/>
      <c r="LUU20" s="376"/>
      <c r="LUV20" s="376"/>
      <c r="LUW20" s="376"/>
      <c r="LUX20" s="376"/>
      <c r="LUY20" s="376"/>
      <c r="LUZ20" s="376"/>
      <c r="LVA20" s="376"/>
      <c r="LVB20" s="376"/>
      <c r="LVC20" s="376"/>
      <c r="LVD20" s="376"/>
      <c r="LVE20" s="376"/>
      <c r="LVF20" s="376"/>
      <c r="LVG20" s="376"/>
      <c r="LVH20" s="376"/>
      <c r="LVI20" s="376"/>
      <c r="LVJ20" s="376"/>
      <c r="LVK20" s="376"/>
      <c r="LVL20" s="376"/>
      <c r="LVM20" s="376"/>
      <c r="LVN20" s="376"/>
      <c r="LVO20" s="376"/>
      <c r="LVP20" s="376"/>
      <c r="LVQ20" s="376"/>
      <c r="LVR20" s="376"/>
      <c r="LVS20" s="376"/>
      <c r="LVT20" s="376"/>
      <c r="LVU20" s="376"/>
      <c r="LVV20" s="376"/>
      <c r="LVW20" s="376"/>
      <c r="LVX20" s="376"/>
      <c r="LVY20" s="376"/>
      <c r="LVZ20" s="376"/>
      <c r="LWA20" s="376"/>
      <c r="LWB20" s="376"/>
      <c r="LWC20" s="376"/>
      <c r="LWD20" s="376"/>
      <c r="LWE20" s="376"/>
      <c r="LWF20" s="376"/>
      <c r="LWG20" s="376"/>
      <c r="LWH20" s="376"/>
      <c r="LWI20" s="376"/>
      <c r="LWJ20" s="376"/>
      <c r="LWK20" s="376"/>
      <c r="LWL20" s="376"/>
      <c r="LWM20" s="376"/>
      <c r="LWN20" s="376"/>
      <c r="LWO20" s="376"/>
      <c r="LWP20" s="376"/>
      <c r="LWQ20" s="376"/>
      <c r="LWR20" s="376"/>
      <c r="LWS20" s="376"/>
      <c r="LWT20" s="376"/>
      <c r="LWU20" s="376"/>
      <c r="LWV20" s="376"/>
      <c r="LWW20" s="376"/>
      <c r="LWX20" s="376"/>
      <c r="LWY20" s="376"/>
      <c r="LWZ20" s="376"/>
      <c r="LXA20" s="376"/>
      <c r="LXB20" s="376"/>
      <c r="LXC20" s="376"/>
      <c r="LXD20" s="376"/>
      <c r="LXE20" s="376"/>
      <c r="LXF20" s="376"/>
      <c r="LXG20" s="376"/>
      <c r="LXH20" s="376"/>
      <c r="LXI20" s="376"/>
      <c r="LXJ20" s="376"/>
      <c r="LXK20" s="376"/>
      <c r="LXL20" s="376"/>
      <c r="LXM20" s="376"/>
      <c r="LXN20" s="376"/>
      <c r="LXO20" s="376"/>
      <c r="LXP20" s="376"/>
      <c r="LXQ20" s="376"/>
      <c r="LXR20" s="376"/>
      <c r="LXS20" s="376"/>
      <c r="LXT20" s="376"/>
      <c r="LXU20" s="376"/>
      <c r="LXV20" s="376"/>
      <c r="LXW20" s="376"/>
      <c r="LXX20" s="376"/>
      <c r="LXY20" s="376"/>
      <c r="LXZ20" s="376"/>
      <c r="LYA20" s="376"/>
      <c r="LYB20" s="376"/>
      <c r="LYC20" s="376"/>
      <c r="LYD20" s="376"/>
      <c r="LYE20" s="376"/>
      <c r="LYF20" s="376"/>
      <c r="LYG20" s="376"/>
      <c r="LYH20" s="376"/>
      <c r="LYI20" s="376"/>
      <c r="LYJ20" s="376"/>
      <c r="LYK20" s="376"/>
      <c r="LYL20" s="376"/>
      <c r="LYM20" s="376"/>
      <c r="LYN20" s="376"/>
      <c r="LYO20" s="376"/>
      <c r="LYP20" s="376"/>
      <c r="LYQ20" s="376"/>
      <c r="LYR20" s="376"/>
      <c r="LYS20" s="376"/>
      <c r="LYT20" s="376"/>
      <c r="LYU20" s="376"/>
      <c r="LYV20" s="376"/>
      <c r="LYW20" s="376"/>
      <c r="LYX20" s="376"/>
      <c r="LYY20" s="376"/>
      <c r="LYZ20" s="376"/>
      <c r="LZA20" s="376"/>
      <c r="LZB20" s="376"/>
      <c r="LZC20" s="376"/>
      <c r="LZD20" s="376"/>
      <c r="LZE20" s="376"/>
      <c r="LZF20" s="376"/>
      <c r="LZG20" s="376"/>
      <c r="LZH20" s="376"/>
      <c r="LZI20" s="376"/>
      <c r="LZJ20" s="376"/>
      <c r="LZK20" s="376"/>
      <c r="LZL20" s="376"/>
      <c r="LZM20" s="376"/>
      <c r="LZN20" s="376"/>
      <c r="LZO20" s="376"/>
      <c r="LZP20" s="376"/>
      <c r="LZQ20" s="376"/>
      <c r="LZR20" s="376"/>
      <c r="LZS20" s="376"/>
      <c r="LZT20" s="376"/>
      <c r="LZU20" s="376"/>
      <c r="LZV20" s="376"/>
      <c r="LZW20" s="376"/>
      <c r="LZX20" s="376"/>
      <c r="LZY20" s="376"/>
      <c r="LZZ20" s="376"/>
      <c r="MAA20" s="376"/>
      <c r="MAB20" s="376"/>
      <c r="MAC20" s="376"/>
      <c r="MAD20" s="376"/>
      <c r="MAE20" s="376"/>
      <c r="MAF20" s="376"/>
      <c r="MAG20" s="376"/>
      <c r="MAH20" s="376"/>
      <c r="MAI20" s="376"/>
      <c r="MAJ20" s="376"/>
      <c r="MAK20" s="376"/>
      <c r="MAL20" s="376"/>
      <c r="MAM20" s="376"/>
      <c r="MAN20" s="376"/>
      <c r="MAO20" s="376"/>
      <c r="MAP20" s="376"/>
      <c r="MAQ20" s="376"/>
      <c r="MAR20" s="376"/>
      <c r="MAS20" s="376"/>
      <c r="MAT20" s="376"/>
      <c r="MAU20" s="376"/>
      <c r="MAV20" s="376"/>
      <c r="MAW20" s="376"/>
      <c r="MAX20" s="376"/>
      <c r="MAY20" s="376"/>
      <c r="MAZ20" s="376"/>
      <c r="MBA20" s="376"/>
      <c r="MBB20" s="376"/>
      <c r="MBC20" s="376"/>
      <c r="MBD20" s="376"/>
      <c r="MBE20" s="376"/>
      <c r="MBF20" s="376"/>
      <c r="MBG20" s="376"/>
      <c r="MBH20" s="376"/>
      <c r="MBI20" s="376"/>
      <c r="MBJ20" s="376"/>
      <c r="MBK20" s="376"/>
      <c r="MBL20" s="376"/>
      <c r="MBM20" s="376"/>
      <c r="MBN20" s="376"/>
      <c r="MBO20" s="376"/>
      <c r="MBP20" s="376"/>
      <c r="MBQ20" s="376"/>
      <c r="MBR20" s="376"/>
      <c r="MBS20" s="376"/>
      <c r="MBT20" s="376"/>
      <c r="MBU20" s="376"/>
      <c r="MBV20" s="376"/>
      <c r="MBW20" s="376"/>
      <c r="MBX20" s="376"/>
      <c r="MBY20" s="376"/>
      <c r="MBZ20" s="376"/>
      <c r="MCA20" s="376"/>
      <c r="MCB20" s="376"/>
      <c r="MCC20" s="376"/>
      <c r="MCD20" s="376"/>
      <c r="MCE20" s="376"/>
      <c r="MCF20" s="376"/>
      <c r="MCG20" s="376"/>
      <c r="MCH20" s="376"/>
      <c r="MCI20" s="376"/>
      <c r="MCJ20" s="376"/>
      <c r="MCK20" s="376"/>
      <c r="MCL20" s="376"/>
      <c r="MCM20" s="376"/>
      <c r="MCN20" s="376"/>
      <c r="MCO20" s="376"/>
      <c r="MCP20" s="376"/>
      <c r="MCQ20" s="376"/>
      <c r="MCR20" s="376"/>
      <c r="MCS20" s="376"/>
      <c r="MCT20" s="376"/>
      <c r="MCU20" s="376"/>
      <c r="MCV20" s="376"/>
      <c r="MCW20" s="376"/>
      <c r="MCX20" s="376"/>
      <c r="MCY20" s="376"/>
      <c r="MCZ20" s="376"/>
      <c r="MDA20" s="376"/>
      <c r="MDB20" s="376"/>
      <c r="MDC20" s="376"/>
      <c r="MDD20" s="376"/>
      <c r="MDE20" s="376"/>
      <c r="MDF20" s="376"/>
      <c r="MDG20" s="376"/>
      <c r="MDH20" s="376"/>
      <c r="MDI20" s="376"/>
      <c r="MDJ20" s="376"/>
      <c r="MDK20" s="376"/>
      <c r="MDL20" s="376"/>
      <c r="MDM20" s="376"/>
      <c r="MDN20" s="376"/>
      <c r="MDO20" s="376"/>
      <c r="MDP20" s="376"/>
      <c r="MDQ20" s="376"/>
      <c r="MDR20" s="376"/>
      <c r="MDS20" s="376"/>
      <c r="MDT20" s="376"/>
      <c r="MDU20" s="376"/>
      <c r="MDV20" s="376"/>
      <c r="MDW20" s="376"/>
      <c r="MDX20" s="376"/>
      <c r="MDY20" s="376"/>
      <c r="MDZ20" s="376"/>
      <c r="MEA20" s="376"/>
      <c r="MEB20" s="376"/>
      <c r="MEC20" s="376"/>
      <c r="MED20" s="376"/>
      <c r="MEE20" s="376"/>
      <c r="MEF20" s="376"/>
      <c r="MEG20" s="376"/>
      <c r="MEH20" s="376"/>
      <c r="MEI20" s="376"/>
      <c r="MEJ20" s="376"/>
      <c r="MEK20" s="376"/>
      <c r="MEL20" s="376"/>
      <c r="MEM20" s="376"/>
      <c r="MEN20" s="376"/>
      <c r="MEO20" s="376"/>
      <c r="MEP20" s="376"/>
      <c r="MEQ20" s="376"/>
      <c r="MER20" s="376"/>
      <c r="MES20" s="376"/>
      <c r="MET20" s="376"/>
      <c r="MEU20" s="376"/>
      <c r="MEV20" s="376"/>
      <c r="MEW20" s="376"/>
      <c r="MEX20" s="376"/>
      <c r="MEY20" s="376"/>
      <c r="MEZ20" s="376"/>
      <c r="MFA20" s="376"/>
      <c r="MFB20" s="376"/>
      <c r="MFC20" s="376"/>
      <c r="MFD20" s="376"/>
      <c r="MFE20" s="376"/>
      <c r="MFF20" s="376"/>
      <c r="MFG20" s="376"/>
      <c r="MFH20" s="376"/>
      <c r="MFI20" s="376"/>
      <c r="MFJ20" s="376"/>
      <c r="MFK20" s="376"/>
      <c r="MFL20" s="376"/>
      <c r="MFM20" s="376"/>
      <c r="MFN20" s="376"/>
      <c r="MFO20" s="376"/>
      <c r="MFP20" s="376"/>
      <c r="MFQ20" s="376"/>
      <c r="MFR20" s="376"/>
      <c r="MFS20" s="376"/>
      <c r="MFT20" s="376"/>
      <c r="MFU20" s="376"/>
      <c r="MFV20" s="376"/>
      <c r="MFW20" s="376"/>
      <c r="MFX20" s="376"/>
      <c r="MFY20" s="376"/>
      <c r="MFZ20" s="376"/>
      <c r="MGA20" s="376"/>
      <c r="MGB20" s="376"/>
      <c r="MGC20" s="376"/>
      <c r="MGD20" s="376"/>
      <c r="MGE20" s="376"/>
      <c r="MGF20" s="376"/>
      <c r="MGG20" s="376"/>
      <c r="MGH20" s="376"/>
      <c r="MGI20" s="376"/>
      <c r="MGJ20" s="376"/>
      <c r="MGK20" s="376"/>
      <c r="MGL20" s="376"/>
      <c r="MGM20" s="376"/>
      <c r="MGN20" s="376"/>
      <c r="MGO20" s="376"/>
      <c r="MGP20" s="376"/>
      <c r="MGQ20" s="376"/>
      <c r="MGR20" s="376"/>
      <c r="MGS20" s="376"/>
      <c r="MGT20" s="376"/>
      <c r="MGU20" s="376"/>
      <c r="MGV20" s="376"/>
      <c r="MGW20" s="376"/>
      <c r="MGX20" s="376"/>
      <c r="MGY20" s="376"/>
      <c r="MGZ20" s="376"/>
      <c r="MHA20" s="376"/>
      <c r="MHB20" s="376"/>
      <c r="MHC20" s="376"/>
      <c r="MHD20" s="376"/>
      <c r="MHE20" s="376"/>
      <c r="MHF20" s="376"/>
      <c r="MHG20" s="376"/>
      <c r="MHH20" s="376"/>
      <c r="MHI20" s="376"/>
      <c r="MHJ20" s="376"/>
      <c r="MHK20" s="376"/>
      <c r="MHL20" s="376"/>
      <c r="MHM20" s="376"/>
      <c r="MHN20" s="376"/>
      <c r="MHO20" s="376"/>
      <c r="MHP20" s="376"/>
      <c r="MHQ20" s="376"/>
      <c r="MHR20" s="376"/>
      <c r="MHS20" s="376"/>
      <c r="MHT20" s="376"/>
      <c r="MHU20" s="376"/>
      <c r="MHV20" s="376"/>
      <c r="MHW20" s="376"/>
      <c r="MHX20" s="376"/>
      <c r="MHY20" s="376"/>
      <c r="MHZ20" s="376"/>
      <c r="MIA20" s="376"/>
      <c r="MIB20" s="376"/>
      <c r="MIC20" s="376"/>
      <c r="MID20" s="376"/>
      <c r="MIE20" s="376"/>
      <c r="MIF20" s="376"/>
      <c r="MIG20" s="376"/>
      <c r="MIH20" s="376"/>
      <c r="MII20" s="376"/>
      <c r="MIJ20" s="376"/>
      <c r="MIK20" s="376"/>
      <c r="MIL20" s="376"/>
      <c r="MIM20" s="376"/>
      <c r="MIN20" s="376"/>
      <c r="MIO20" s="376"/>
      <c r="MIP20" s="376"/>
      <c r="MIQ20" s="376"/>
      <c r="MIR20" s="376"/>
      <c r="MIS20" s="376"/>
      <c r="MIT20" s="376"/>
      <c r="MIU20" s="376"/>
      <c r="MIV20" s="376"/>
      <c r="MIW20" s="376"/>
      <c r="MIX20" s="376"/>
      <c r="MIY20" s="376"/>
      <c r="MIZ20" s="376"/>
      <c r="MJA20" s="376"/>
      <c r="MJB20" s="376"/>
      <c r="MJC20" s="376"/>
      <c r="MJD20" s="376"/>
      <c r="MJE20" s="376"/>
      <c r="MJF20" s="376"/>
      <c r="MJG20" s="376"/>
      <c r="MJH20" s="376"/>
      <c r="MJI20" s="376"/>
      <c r="MJJ20" s="376"/>
      <c r="MJK20" s="376"/>
      <c r="MJL20" s="376"/>
      <c r="MJM20" s="376"/>
      <c r="MJN20" s="376"/>
      <c r="MJO20" s="376"/>
      <c r="MJP20" s="376"/>
      <c r="MJQ20" s="376"/>
      <c r="MJR20" s="376"/>
      <c r="MJS20" s="376"/>
      <c r="MJT20" s="376"/>
      <c r="MJU20" s="376"/>
      <c r="MJV20" s="376"/>
      <c r="MJW20" s="376"/>
      <c r="MJX20" s="376"/>
      <c r="MJY20" s="376"/>
      <c r="MJZ20" s="376"/>
      <c r="MKA20" s="376"/>
      <c r="MKB20" s="376"/>
      <c r="MKC20" s="376"/>
      <c r="MKD20" s="376"/>
      <c r="MKE20" s="376"/>
      <c r="MKF20" s="376"/>
      <c r="MKG20" s="376"/>
      <c r="MKH20" s="376"/>
      <c r="MKI20" s="376"/>
      <c r="MKJ20" s="376"/>
      <c r="MKK20" s="376"/>
      <c r="MKL20" s="376"/>
      <c r="MKM20" s="376"/>
      <c r="MKN20" s="376"/>
      <c r="MKO20" s="376"/>
      <c r="MKP20" s="376"/>
      <c r="MKQ20" s="376"/>
      <c r="MKR20" s="376"/>
      <c r="MKS20" s="376"/>
      <c r="MKT20" s="376"/>
      <c r="MKU20" s="376"/>
      <c r="MKV20" s="376"/>
      <c r="MKW20" s="376"/>
      <c r="MKX20" s="376"/>
      <c r="MKY20" s="376"/>
      <c r="MKZ20" s="376"/>
      <c r="MLA20" s="376"/>
      <c r="MLB20" s="376"/>
      <c r="MLC20" s="376"/>
      <c r="MLD20" s="376"/>
      <c r="MLE20" s="376"/>
      <c r="MLF20" s="376"/>
      <c r="MLG20" s="376"/>
      <c r="MLH20" s="376"/>
      <c r="MLI20" s="376"/>
      <c r="MLJ20" s="376"/>
      <c r="MLK20" s="376"/>
      <c r="MLL20" s="376"/>
      <c r="MLM20" s="376"/>
      <c r="MLN20" s="376"/>
      <c r="MLO20" s="376"/>
      <c r="MLP20" s="376"/>
      <c r="MLQ20" s="376"/>
      <c r="MLR20" s="376"/>
      <c r="MLS20" s="376"/>
      <c r="MLT20" s="376"/>
      <c r="MLU20" s="376"/>
      <c r="MLV20" s="376"/>
      <c r="MLW20" s="376"/>
      <c r="MLX20" s="376"/>
      <c r="MLY20" s="376"/>
      <c r="MLZ20" s="376"/>
      <c r="MMA20" s="376"/>
      <c r="MMB20" s="376"/>
      <c r="MMC20" s="376"/>
      <c r="MMD20" s="376"/>
      <c r="MME20" s="376"/>
      <c r="MMF20" s="376"/>
      <c r="MMG20" s="376"/>
      <c r="MMH20" s="376"/>
      <c r="MMI20" s="376"/>
      <c r="MMJ20" s="376"/>
      <c r="MMK20" s="376"/>
      <c r="MML20" s="376"/>
      <c r="MMM20" s="376"/>
      <c r="MMN20" s="376"/>
      <c r="MMO20" s="376"/>
      <c r="MMP20" s="376"/>
      <c r="MMQ20" s="376"/>
      <c r="MMR20" s="376"/>
      <c r="MMS20" s="376"/>
      <c r="MMT20" s="376"/>
      <c r="MMU20" s="376"/>
      <c r="MMV20" s="376"/>
      <c r="MMW20" s="376"/>
      <c r="MMX20" s="376"/>
      <c r="MMY20" s="376"/>
      <c r="MMZ20" s="376"/>
      <c r="MNA20" s="376"/>
      <c r="MNB20" s="376"/>
      <c r="MNC20" s="376"/>
      <c r="MND20" s="376"/>
      <c r="MNE20" s="376"/>
      <c r="MNF20" s="376"/>
      <c r="MNG20" s="376"/>
      <c r="MNH20" s="376"/>
      <c r="MNI20" s="376"/>
      <c r="MNJ20" s="376"/>
      <c r="MNK20" s="376"/>
      <c r="MNL20" s="376"/>
      <c r="MNM20" s="376"/>
      <c r="MNN20" s="376"/>
      <c r="MNO20" s="376"/>
      <c r="MNP20" s="376"/>
      <c r="MNQ20" s="376"/>
      <c r="MNR20" s="376"/>
      <c r="MNS20" s="376"/>
      <c r="MNT20" s="376"/>
      <c r="MNU20" s="376"/>
      <c r="MNV20" s="376"/>
      <c r="MNW20" s="376"/>
      <c r="MNX20" s="376"/>
      <c r="MNY20" s="376"/>
      <c r="MNZ20" s="376"/>
      <c r="MOA20" s="376"/>
      <c r="MOB20" s="376"/>
      <c r="MOC20" s="376"/>
      <c r="MOD20" s="376"/>
      <c r="MOE20" s="376"/>
      <c r="MOF20" s="376"/>
      <c r="MOG20" s="376"/>
      <c r="MOH20" s="376"/>
      <c r="MOI20" s="376"/>
      <c r="MOJ20" s="376"/>
      <c r="MOK20" s="376"/>
      <c r="MOL20" s="376"/>
      <c r="MOM20" s="376"/>
      <c r="MON20" s="376"/>
      <c r="MOO20" s="376"/>
      <c r="MOP20" s="376"/>
      <c r="MOQ20" s="376"/>
      <c r="MOR20" s="376"/>
      <c r="MOS20" s="376"/>
      <c r="MOT20" s="376"/>
      <c r="MOU20" s="376"/>
      <c r="MOV20" s="376"/>
      <c r="MOW20" s="376"/>
      <c r="MOX20" s="376"/>
      <c r="MOY20" s="376"/>
      <c r="MOZ20" s="376"/>
      <c r="MPA20" s="376"/>
      <c r="MPB20" s="376"/>
      <c r="MPC20" s="376"/>
      <c r="MPD20" s="376"/>
      <c r="MPE20" s="376"/>
      <c r="MPF20" s="376"/>
      <c r="MPG20" s="376"/>
      <c r="MPH20" s="376"/>
      <c r="MPI20" s="376"/>
      <c r="MPJ20" s="376"/>
      <c r="MPK20" s="376"/>
      <c r="MPL20" s="376"/>
      <c r="MPM20" s="376"/>
      <c r="MPN20" s="376"/>
      <c r="MPO20" s="376"/>
      <c r="MPP20" s="376"/>
      <c r="MPQ20" s="376"/>
      <c r="MPR20" s="376"/>
      <c r="MPS20" s="376"/>
      <c r="MPT20" s="376"/>
      <c r="MPU20" s="376"/>
      <c r="MPV20" s="376"/>
      <c r="MPW20" s="376"/>
      <c r="MPX20" s="376"/>
      <c r="MPY20" s="376"/>
      <c r="MPZ20" s="376"/>
      <c r="MQA20" s="376"/>
      <c r="MQB20" s="376"/>
      <c r="MQC20" s="376"/>
      <c r="MQD20" s="376"/>
      <c r="MQE20" s="376"/>
      <c r="MQF20" s="376"/>
      <c r="MQG20" s="376"/>
      <c r="MQH20" s="376"/>
      <c r="MQI20" s="376"/>
      <c r="MQJ20" s="376"/>
      <c r="MQK20" s="376"/>
      <c r="MQL20" s="376"/>
      <c r="MQM20" s="376"/>
      <c r="MQN20" s="376"/>
      <c r="MQO20" s="376"/>
      <c r="MQP20" s="376"/>
      <c r="MQQ20" s="376"/>
      <c r="MQR20" s="376"/>
      <c r="MQS20" s="376"/>
      <c r="MQT20" s="376"/>
      <c r="MQU20" s="376"/>
      <c r="MQV20" s="376"/>
      <c r="MQW20" s="376"/>
      <c r="MQX20" s="376"/>
      <c r="MQY20" s="376"/>
      <c r="MQZ20" s="376"/>
      <c r="MRA20" s="376"/>
      <c r="MRB20" s="376"/>
      <c r="MRC20" s="376"/>
      <c r="MRD20" s="376"/>
      <c r="MRE20" s="376"/>
      <c r="MRF20" s="376"/>
      <c r="MRG20" s="376"/>
      <c r="MRH20" s="376"/>
      <c r="MRI20" s="376"/>
      <c r="MRJ20" s="376"/>
      <c r="MRK20" s="376"/>
      <c r="MRL20" s="376"/>
      <c r="MRM20" s="376"/>
      <c r="MRN20" s="376"/>
      <c r="MRO20" s="376"/>
      <c r="MRP20" s="376"/>
      <c r="MRQ20" s="376"/>
      <c r="MRR20" s="376"/>
      <c r="MRS20" s="376"/>
      <c r="MRT20" s="376"/>
      <c r="MRU20" s="376"/>
      <c r="MRV20" s="376"/>
      <c r="MRW20" s="376"/>
      <c r="MRX20" s="376"/>
      <c r="MRY20" s="376"/>
      <c r="MRZ20" s="376"/>
      <c r="MSA20" s="376"/>
      <c r="MSB20" s="376"/>
      <c r="MSC20" s="376"/>
      <c r="MSD20" s="376"/>
      <c r="MSE20" s="376"/>
      <c r="MSF20" s="376"/>
      <c r="MSG20" s="376"/>
      <c r="MSH20" s="376"/>
      <c r="MSI20" s="376"/>
      <c r="MSJ20" s="376"/>
      <c r="MSK20" s="376"/>
      <c r="MSL20" s="376"/>
      <c r="MSM20" s="376"/>
      <c r="MSN20" s="376"/>
      <c r="MSO20" s="376"/>
      <c r="MSP20" s="376"/>
      <c r="MSQ20" s="376"/>
      <c r="MSR20" s="376"/>
      <c r="MSS20" s="376"/>
      <c r="MST20" s="376"/>
      <c r="MSU20" s="376"/>
      <c r="MSV20" s="376"/>
      <c r="MSW20" s="376"/>
      <c r="MSX20" s="376"/>
      <c r="MSY20" s="376"/>
      <c r="MSZ20" s="376"/>
      <c r="MTA20" s="376"/>
      <c r="MTB20" s="376"/>
      <c r="MTC20" s="376"/>
      <c r="MTD20" s="376"/>
      <c r="MTE20" s="376"/>
      <c r="MTF20" s="376"/>
      <c r="MTG20" s="376"/>
      <c r="MTH20" s="376"/>
      <c r="MTI20" s="376"/>
      <c r="MTJ20" s="376"/>
      <c r="MTK20" s="376"/>
      <c r="MTL20" s="376"/>
      <c r="MTM20" s="376"/>
      <c r="MTN20" s="376"/>
      <c r="MTO20" s="376"/>
      <c r="MTP20" s="376"/>
      <c r="MTQ20" s="376"/>
      <c r="MTR20" s="376"/>
      <c r="MTS20" s="376"/>
      <c r="MTT20" s="376"/>
      <c r="MTU20" s="376"/>
      <c r="MTV20" s="376"/>
      <c r="MTW20" s="376"/>
      <c r="MTX20" s="376"/>
      <c r="MTY20" s="376"/>
      <c r="MTZ20" s="376"/>
      <c r="MUA20" s="376"/>
      <c r="MUB20" s="376"/>
      <c r="MUC20" s="376"/>
      <c r="MUD20" s="376"/>
      <c r="MUE20" s="376"/>
      <c r="MUF20" s="376"/>
      <c r="MUG20" s="376"/>
      <c r="MUH20" s="376"/>
      <c r="MUI20" s="376"/>
      <c r="MUJ20" s="376"/>
      <c r="MUK20" s="376"/>
      <c r="MUL20" s="376"/>
      <c r="MUM20" s="376"/>
      <c r="MUN20" s="376"/>
      <c r="MUO20" s="376"/>
      <c r="MUP20" s="376"/>
      <c r="MUQ20" s="376"/>
      <c r="MUR20" s="376"/>
      <c r="MUS20" s="376"/>
      <c r="MUT20" s="376"/>
      <c r="MUU20" s="376"/>
      <c r="MUV20" s="376"/>
      <c r="MUW20" s="376"/>
      <c r="MUX20" s="376"/>
      <c r="MUY20" s="376"/>
      <c r="MUZ20" s="376"/>
      <c r="MVA20" s="376"/>
      <c r="MVB20" s="376"/>
      <c r="MVC20" s="376"/>
      <c r="MVD20" s="376"/>
      <c r="MVE20" s="376"/>
      <c r="MVF20" s="376"/>
      <c r="MVG20" s="376"/>
      <c r="MVH20" s="376"/>
      <c r="MVI20" s="376"/>
      <c r="MVJ20" s="376"/>
      <c r="MVK20" s="376"/>
      <c r="MVL20" s="376"/>
      <c r="MVM20" s="376"/>
      <c r="MVN20" s="376"/>
      <c r="MVO20" s="376"/>
      <c r="MVP20" s="376"/>
      <c r="MVQ20" s="376"/>
      <c r="MVR20" s="376"/>
      <c r="MVS20" s="376"/>
      <c r="MVT20" s="376"/>
      <c r="MVU20" s="376"/>
      <c r="MVV20" s="376"/>
      <c r="MVW20" s="376"/>
      <c r="MVX20" s="376"/>
      <c r="MVY20" s="376"/>
      <c r="MVZ20" s="376"/>
      <c r="MWA20" s="376"/>
      <c r="MWB20" s="376"/>
      <c r="MWC20" s="376"/>
      <c r="MWD20" s="376"/>
      <c r="MWE20" s="376"/>
      <c r="MWF20" s="376"/>
      <c r="MWG20" s="376"/>
      <c r="MWH20" s="376"/>
      <c r="MWI20" s="376"/>
      <c r="MWJ20" s="376"/>
      <c r="MWK20" s="376"/>
      <c r="MWL20" s="376"/>
      <c r="MWM20" s="376"/>
      <c r="MWN20" s="376"/>
      <c r="MWO20" s="376"/>
      <c r="MWP20" s="376"/>
      <c r="MWQ20" s="376"/>
      <c r="MWR20" s="376"/>
      <c r="MWS20" s="376"/>
      <c r="MWT20" s="376"/>
      <c r="MWU20" s="376"/>
      <c r="MWV20" s="376"/>
      <c r="MWW20" s="376"/>
      <c r="MWX20" s="376"/>
      <c r="MWY20" s="376"/>
      <c r="MWZ20" s="376"/>
      <c r="MXA20" s="376"/>
      <c r="MXB20" s="376"/>
      <c r="MXC20" s="376"/>
      <c r="MXD20" s="376"/>
      <c r="MXE20" s="376"/>
      <c r="MXF20" s="376"/>
      <c r="MXG20" s="376"/>
      <c r="MXH20" s="376"/>
      <c r="MXI20" s="376"/>
      <c r="MXJ20" s="376"/>
      <c r="MXK20" s="376"/>
      <c r="MXL20" s="376"/>
      <c r="MXM20" s="376"/>
      <c r="MXN20" s="376"/>
      <c r="MXO20" s="376"/>
      <c r="MXP20" s="376"/>
      <c r="MXQ20" s="376"/>
      <c r="MXR20" s="376"/>
      <c r="MXS20" s="376"/>
      <c r="MXT20" s="376"/>
      <c r="MXU20" s="376"/>
      <c r="MXV20" s="376"/>
      <c r="MXW20" s="376"/>
      <c r="MXX20" s="376"/>
      <c r="MXY20" s="376"/>
      <c r="MXZ20" s="376"/>
      <c r="MYA20" s="376"/>
      <c r="MYB20" s="376"/>
      <c r="MYC20" s="376"/>
      <c r="MYD20" s="376"/>
      <c r="MYE20" s="376"/>
      <c r="MYF20" s="376"/>
      <c r="MYG20" s="376"/>
      <c r="MYH20" s="376"/>
      <c r="MYI20" s="376"/>
      <c r="MYJ20" s="376"/>
      <c r="MYK20" s="376"/>
      <c r="MYL20" s="376"/>
      <c r="MYM20" s="376"/>
      <c r="MYN20" s="376"/>
      <c r="MYO20" s="376"/>
      <c r="MYP20" s="376"/>
      <c r="MYQ20" s="376"/>
      <c r="MYR20" s="376"/>
      <c r="MYS20" s="376"/>
      <c r="MYT20" s="376"/>
      <c r="MYU20" s="376"/>
      <c r="MYV20" s="376"/>
      <c r="MYW20" s="376"/>
      <c r="MYX20" s="376"/>
      <c r="MYY20" s="376"/>
      <c r="MYZ20" s="376"/>
      <c r="MZA20" s="376"/>
      <c r="MZB20" s="376"/>
      <c r="MZC20" s="376"/>
      <c r="MZD20" s="376"/>
      <c r="MZE20" s="376"/>
      <c r="MZF20" s="376"/>
      <c r="MZG20" s="376"/>
      <c r="MZH20" s="376"/>
      <c r="MZI20" s="376"/>
      <c r="MZJ20" s="376"/>
      <c r="MZK20" s="376"/>
      <c r="MZL20" s="376"/>
      <c r="MZM20" s="376"/>
      <c r="MZN20" s="376"/>
      <c r="MZO20" s="376"/>
      <c r="MZP20" s="376"/>
      <c r="MZQ20" s="376"/>
      <c r="MZR20" s="376"/>
      <c r="MZS20" s="376"/>
      <c r="MZT20" s="376"/>
      <c r="MZU20" s="376"/>
      <c r="MZV20" s="376"/>
      <c r="MZW20" s="376"/>
      <c r="MZX20" s="376"/>
      <c r="MZY20" s="376"/>
      <c r="MZZ20" s="376"/>
      <c r="NAA20" s="376"/>
      <c r="NAB20" s="376"/>
      <c r="NAC20" s="376"/>
      <c r="NAD20" s="376"/>
      <c r="NAE20" s="376"/>
      <c r="NAF20" s="376"/>
      <c r="NAG20" s="376"/>
      <c r="NAH20" s="376"/>
      <c r="NAI20" s="376"/>
      <c r="NAJ20" s="376"/>
      <c r="NAK20" s="376"/>
      <c r="NAL20" s="376"/>
      <c r="NAM20" s="376"/>
      <c r="NAN20" s="376"/>
      <c r="NAO20" s="376"/>
      <c r="NAP20" s="376"/>
      <c r="NAQ20" s="376"/>
      <c r="NAR20" s="376"/>
      <c r="NAS20" s="376"/>
      <c r="NAT20" s="376"/>
      <c r="NAU20" s="376"/>
      <c r="NAV20" s="376"/>
      <c r="NAW20" s="376"/>
      <c r="NAX20" s="376"/>
      <c r="NAY20" s="376"/>
      <c r="NAZ20" s="376"/>
      <c r="NBA20" s="376"/>
      <c r="NBB20" s="376"/>
      <c r="NBC20" s="376"/>
      <c r="NBD20" s="376"/>
      <c r="NBE20" s="376"/>
      <c r="NBF20" s="376"/>
      <c r="NBG20" s="376"/>
      <c r="NBH20" s="376"/>
      <c r="NBI20" s="376"/>
      <c r="NBJ20" s="376"/>
      <c r="NBK20" s="376"/>
      <c r="NBL20" s="376"/>
      <c r="NBM20" s="376"/>
      <c r="NBN20" s="376"/>
      <c r="NBO20" s="376"/>
      <c r="NBP20" s="376"/>
      <c r="NBQ20" s="376"/>
      <c r="NBR20" s="376"/>
      <c r="NBS20" s="376"/>
      <c r="NBT20" s="376"/>
      <c r="NBU20" s="376"/>
      <c r="NBV20" s="376"/>
      <c r="NBW20" s="376"/>
      <c r="NBX20" s="376"/>
      <c r="NBY20" s="376"/>
      <c r="NBZ20" s="376"/>
      <c r="NCA20" s="376"/>
      <c r="NCB20" s="376"/>
      <c r="NCC20" s="376"/>
      <c r="NCD20" s="376"/>
      <c r="NCE20" s="376"/>
      <c r="NCF20" s="376"/>
      <c r="NCG20" s="376"/>
      <c r="NCH20" s="376"/>
      <c r="NCI20" s="376"/>
      <c r="NCJ20" s="376"/>
      <c r="NCK20" s="376"/>
      <c r="NCL20" s="376"/>
      <c r="NCM20" s="376"/>
      <c r="NCN20" s="376"/>
      <c r="NCO20" s="376"/>
      <c r="NCP20" s="376"/>
      <c r="NCQ20" s="376"/>
      <c r="NCR20" s="376"/>
      <c r="NCS20" s="376"/>
      <c r="NCT20" s="376"/>
      <c r="NCU20" s="376"/>
      <c r="NCV20" s="376"/>
      <c r="NCW20" s="376"/>
      <c r="NCX20" s="376"/>
      <c r="NCY20" s="376"/>
      <c r="NCZ20" s="376"/>
      <c r="NDA20" s="376"/>
      <c r="NDB20" s="376"/>
      <c r="NDC20" s="376"/>
      <c r="NDD20" s="376"/>
      <c r="NDE20" s="376"/>
      <c r="NDF20" s="376"/>
      <c r="NDG20" s="376"/>
      <c r="NDH20" s="376"/>
      <c r="NDI20" s="376"/>
      <c r="NDJ20" s="376"/>
      <c r="NDK20" s="376"/>
      <c r="NDL20" s="376"/>
      <c r="NDM20" s="376"/>
      <c r="NDN20" s="376"/>
      <c r="NDO20" s="376"/>
      <c r="NDP20" s="376"/>
      <c r="NDQ20" s="376"/>
      <c r="NDR20" s="376"/>
      <c r="NDS20" s="376"/>
      <c r="NDT20" s="376"/>
      <c r="NDU20" s="376"/>
      <c r="NDV20" s="376"/>
      <c r="NDW20" s="376"/>
      <c r="NDX20" s="376"/>
      <c r="NDY20" s="376"/>
      <c r="NDZ20" s="376"/>
      <c r="NEA20" s="376"/>
      <c r="NEB20" s="376"/>
      <c r="NEC20" s="376"/>
      <c r="NED20" s="376"/>
      <c r="NEE20" s="376"/>
      <c r="NEF20" s="376"/>
      <c r="NEG20" s="376"/>
      <c r="NEH20" s="376"/>
      <c r="NEI20" s="376"/>
      <c r="NEJ20" s="376"/>
      <c r="NEK20" s="376"/>
      <c r="NEL20" s="376"/>
      <c r="NEM20" s="376"/>
      <c r="NEN20" s="376"/>
      <c r="NEO20" s="376"/>
      <c r="NEP20" s="376"/>
      <c r="NEQ20" s="376"/>
      <c r="NER20" s="376"/>
      <c r="NES20" s="376"/>
      <c r="NET20" s="376"/>
      <c r="NEU20" s="376"/>
      <c r="NEV20" s="376"/>
      <c r="NEW20" s="376"/>
      <c r="NEX20" s="376"/>
      <c r="NEY20" s="376"/>
      <c r="NEZ20" s="376"/>
      <c r="NFA20" s="376"/>
      <c r="NFB20" s="376"/>
      <c r="NFC20" s="376"/>
      <c r="NFD20" s="376"/>
      <c r="NFE20" s="376"/>
      <c r="NFF20" s="376"/>
      <c r="NFG20" s="376"/>
      <c r="NFH20" s="376"/>
      <c r="NFI20" s="376"/>
      <c r="NFJ20" s="376"/>
      <c r="NFK20" s="376"/>
      <c r="NFL20" s="376"/>
      <c r="NFM20" s="376"/>
      <c r="NFN20" s="376"/>
      <c r="NFO20" s="376"/>
      <c r="NFP20" s="376"/>
      <c r="NFQ20" s="376"/>
      <c r="NFR20" s="376"/>
      <c r="NFS20" s="376"/>
      <c r="NFT20" s="376"/>
      <c r="NFU20" s="376"/>
      <c r="NFV20" s="376"/>
      <c r="NFW20" s="376"/>
      <c r="NFX20" s="376"/>
      <c r="NFY20" s="376"/>
      <c r="NFZ20" s="376"/>
      <c r="NGA20" s="376"/>
      <c r="NGB20" s="376"/>
      <c r="NGC20" s="376"/>
      <c r="NGD20" s="376"/>
      <c r="NGE20" s="376"/>
      <c r="NGF20" s="376"/>
      <c r="NGG20" s="376"/>
      <c r="NGH20" s="376"/>
      <c r="NGI20" s="376"/>
      <c r="NGJ20" s="376"/>
      <c r="NGK20" s="376"/>
      <c r="NGL20" s="376"/>
      <c r="NGM20" s="376"/>
      <c r="NGN20" s="376"/>
      <c r="NGO20" s="376"/>
      <c r="NGP20" s="376"/>
      <c r="NGQ20" s="376"/>
      <c r="NGR20" s="376"/>
      <c r="NGS20" s="376"/>
      <c r="NGT20" s="376"/>
      <c r="NGU20" s="376"/>
      <c r="NGV20" s="376"/>
      <c r="NGW20" s="376"/>
      <c r="NGX20" s="376"/>
      <c r="NGY20" s="376"/>
      <c r="NGZ20" s="376"/>
      <c r="NHA20" s="376"/>
      <c r="NHB20" s="376"/>
      <c r="NHC20" s="376"/>
      <c r="NHD20" s="376"/>
      <c r="NHE20" s="376"/>
      <c r="NHF20" s="376"/>
      <c r="NHG20" s="376"/>
      <c r="NHH20" s="376"/>
      <c r="NHI20" s="376"/>
      <c r="NHJ20" s="376"/>
      <c r="NHK20" s="376"/>
      <c r="NHL20" s="376"/>
      <c r="NHM20" s="376"/>
      <c r="NHN20" s="376"/>
      <c r="NHO20" s="376"/>
      <c r="NHP20" s="376"/>
      <c r="NHQ20" s="376"/>
      <c r="NHR20" s="376"/>
      <c r="NHS20" s="376"/>
      <c r="NHT20" s="376"/>
      <c r="NHU20" s="376"/>
      <c r="NHV20" s="376"/>
      <c r="NHW20" s="376"/>
      <c r="NHX20" s="376"/>
      <c r="NHY20" s="376"/>
      <c r="NHZ20" s="376"/>
      <c r="NIA20" s="376"/>
      <c r="NIB20" s="376"/>
      <c r="NIC20" s="376"/>
      <c r="NID20" s="376"/>
      <c r="NIE20" s="376"/>
      <c r="NIF20" s="376"/>
      <c r="NIG20" s="376"/>
      <c r="NIH20" s="376"/>
      <c r="NII20" s="376"/>
      <c r="NIJ20" s="376"/>
      <c r="NIK20" s="376"/>
      <c r="NIL20" s="376"/>
      <c r="NIM20" s="376"/>
      <c r="NIN20" s="376"/>
      <c r="NIO20" s="376"/>
      <c r="NIP20" s="376"/>
      <c r="NIQ20" s="376"/>
      <c r="NIR20" s="376"/>
      <c r="NIS20" s="376"/>
      <c r="NIT20" s="376"/>
      <c r="NIU20" s="376"/>
      <c r="NIV20" s="376"/>
      <c r="NIW20" s="376"/>
      <c r="NIX20" s="376"/>
      <c r="NIY20" s="376"/>
      <c r="NIZ20" s="376"/>
      <c r="NJA20" s="376"/>
      <c r="NJB20" s="376"/>
      <c r="NJC20" s="376"/>
      <c r="NJD20" s="376"/>
      <c r="NJE20" s="376"/>
      <c r="NJF20" s="376"/>
      <c r="NJG20" s="376"/>
      <c r="NJH20" s="376"/>
      <c r="NJI20" s="376"/>
      <c r="NJJ20" s="376"/>
      <c r="NJK20" s="376"/>
      <c r="NJL20" s="376"/>
      <c r="NJM20" s="376"/>
      <c r="NJN20" s="376"/>
      <c r="NJO20" s="376"/>
      <c r="NJP20" s="376"/>
      <c r="NJQ20" s="376"/>
      <c r="NJR20" s="376"/>
      <c r="NJS20" s="376"/>
      <c r="NJT20" s="376"/>
      <c r="NJU20" s="376"/>
      <c r="NJV20" s="376"/>
      <c r="NJW20" s="376"/>
      <c r="NJX20" s="376"/>
      <c r="NJY20" s="376"/>
      <c r="NJZ20" s="376"/>
      <c r="NKA20" s="376"/>
      <c r="NKB20" s="376"/>
      <c r="NKC20" s="376"/>
      <c r="NKD20" s="376"/>
      <c r="NKE20" s="376"/>
      <c r="NKF20" s="376"/>
      <c r="NKG20" s="376"/>
      <c r="NKH20" s="376"/>
      <c r="NKI20" s="376"/>
      <c r="NKJ20" s="376"/>
      <c r="NKK20" s="376"/>
      <c r="NKL20" s="376"/>
      <c r="NKM20" s="376"/>
      <c r="NKN20" s="376"/>
      <c r="NKO20" s="376"/>
      <c r="NKP20" s="376"/>
      <c r="NKQ20" s="376"/>
      <c r="NKR20" s="376"/>
      <c r="NKS20" s="376"/>
      <c r="NKT20" s="376"/>
      <c r="NKU20" s="376"/>
      <c r="NKV20" s="376"/>
      <c r="NKW20" s="376"/>
      <c r="NKX20" s="376"/>
      <c r="NKY20" s="376"/>
      <c r="NKZ20" s="376"/>
      <c r="NLA20" s="376"/>
      <c r="NLB20" s="376"/>
      <c r="NLC20" s="376"/>
      <c r="NLD20" s="376"/>
      <c r="NLE20" s="376"/>
      <c r="NLF20" s="376"/>
      <c r="NLG20" s="376"/>
      <c r="NLH20" s="376"/>
      <c r="NLI20" s="376"/>
      <c r="NLJ20" s="376"/>
      <c r="NLK20" s="376"/>
      <c r="NLL20" s="376"/>
      <c r="NLM20" s="376"/>
      <c r="NLN20" s="376"/>
      <c r="NLO20" s="376"/>
      <c r="NLP20" s="376"/>
      <c r="NLQ20" s="376"/>
      <c r="NLR20" s="376"/>
      <c r="NLS20" s="376"/>
      <c r="NLT20" s="376"/>
      <c r="NLU20" s="376"/>
      <c r="NLV20" s="376"/>
      <c r="NLW20" s="376"/>
      <c r="NLX20" s="376"/>
      <c r="NLY20" s="376"/>
      <c r="NLZ20" s="376"/>
      <c r="NMA20" s="376"/>
      <c r="NMB20" s="376"/>
      <c r="NMC20" s="376"/>
      <c r="NMD20" s="376"/>
      <c r="NME20" s="376"/>
      <c r="NMF20" s="376"/>
      <c r="NMG20" s="376"/>
      <c r="NMH20" s="376"/>
      <c r="NMI20" s="376"/>
      <c r="NMJ20" s="376"/>
      <c r="NMK20" s="376"/>
      <c r="NML20" s="376"/>
      <c r="NMM20" s="376"/>
      <c r="NMN20" s="376"/>
      <c r="NMO20" s="376"/>
      <c r="NMP20" s="376"/>
      <c r="NMQ20" s="376"/>
      <c r="NMR20" s="376"/>
      <c r="NMS20" s="376"/>
      <c r="NMT20" s="376"/>
      <c r="NMU20" s="376"/>
      <c r="NMV20" s="376"/>
      <c r="NMW20" s="376"/>
      <c r="NMX20" s="376"/>
      <c r="NMY20" s="376"/>
      <c r="NMZ20" s="376"/>
      <c r="NNA20" s="376"/>
      <c r="NNB20" s="376"/>
      <c r="NNC20" s="376"/>
      <c r="NND20" s="376"/>
      <c r="NNE20" s="376"/>
      <c r="NNF20" s="376"/>
      <c r="NNG20" s="376"/>
      <c r="NNH20" s="376"/>
      <c r="NNI20" s="376"/>
      <c r="NNJ20" s="376"/>
      <c r="NNK20" s="376"/>
      <c r="NNL20" s="376"/>
      <c r="NNM20" s="376"/>
      <c r="NNN20" s="376"/>
      <c r="NNO20" s="376"/>
      <c r="NNP20" s="376"/>
      <c r="NNQ20" s="376"/>
      <c r="NNR20" s="376"/>
      <c r="NNS20" s="376"/>
      <c r="NNT20" s="376"/>
      <c r="NNU20" s="376"/>
      <c r="NNV20" s="376"/>
      <c r="NNW20" s="376"/>
      <c r="NNX20" s="376"/>
      <c r="NNY20" s="376"/>
      <c r="NNZ20" s="376"/>
      <c r="NOA20" s="376"/>
      <c r="NOB20" s="376"/>
      <c r="NOC20" s="376"/>
      <c r="NOD20" s="376"/>
      <c r="NOE20" s="376"/>
      <c r="NOF20" s="376"/>
      <c r="NOG20" s="376"/>
      <c r="NOH20" s="376"/>
      <c r="NOI20" s="376"/>
      <c r="NOJ20" s="376"/>
      <c r="NOK20" s="376"/>
      <c r="NOL20" s="376"/>
      <c r="NOM20" s="376"/>
      <c r="NON20" s="376"/>
      <c r="NOO20" s="376"/>
      <c r="NOP20" s="376"/>
      <c r="NOQ20" s="376"/>
      <c r="NOR20" s="376"/>
      <c r="NOS20" s="376"/>
      <c r="NOT20" s="376"/>
      <c r="NOU20" s="376"/>
      <c r="NOV20" s="376"/>
      <c r="NOW20" s="376"/>
      <c r="NOX20" s="376"/>
      <c r="NOY20" s="376"/>
      <c r="NOZ20" s="376"/>
      <c r="NPA20" s="376"/>
      <c r="NPB20" s="376"/>
      <c r="NPC20" s="376"/>
      <c r="NPD20" s="376"/>
      <c r="NPE20" s="376"/>
      <c r="NPF20" s="376"/>
      <c r="NPG20" s="376"/>
      <c r="NPH20" s="376"/>
      <c r="NPI20" s="376"/>
      <c r="NPJ20" s="376"/>
      <c r="NPK20" s="376"/>
      <c r="NPL20" s="376"/>
      <c r="NPM20" s="376"/>
      <c r="NPN20" s="376"/>
      <c r="NPO20" s="376"/>
      <c r="NPP20" s="376"/>
      <c r="NPQ20" s="376"/>
      <c r="NPR20" s="376"/>
      <c r="NPS20" s="376"/>
      <c r="NPT20" s="376"/>
      <c r="NPU20" s="376"/>
      <c r="NPV20" s="376"/>
      <c r="NPW20" s="376"/>
      <c r="NPX20" s="376"/>
      <c r="NPY20" s="376"/>
      <c r="NPZ20" s="376"/>
      <c r="NQA20" s="376"/>
      <c r="NQB20" s="376"/>
      <c r="NQC20" s="376"/>
      <c r="NQD20" s="376"/>
      <c r="NQE20" s="376"/>
      <c r="NQF20" s="376"/>
      <c r="NQG20" s="376"/>
      <c r="NQH20" s="376"/>
      <c r="NQI20" s="376"/>
      <c r="NQJ20" s="376"/>
      <c r="NQK20" s="376"/>
      <c r="NQL20" s="376"/>
      <c r="NQM20" s="376"/>
      <c r="NQN20" s="376"/>
      <c r="NQO20" s="376"/>
      <c r="NQP20" s="376"/>
      <c r="NQQ20" s="376"/>
      <c r="NQR20" s="376"/>
      <c r="NQS20" s="376"/>
      <c r="NQT20" s="376"/>
      <c r="NQU20" s="376"/>
      <c r="NQV20" s="376"/>
      <c r="NQW20" s="376"/>
      <c r="NQX20" s="376"/>
      <c r="NQY20" s="376"/>
      <c r="NQZ20" s="376"/>
      <c r="NRA20" s="376"/>
      <c r="NRB20" s="376"/>
      <c r="NRC20" s="376"/>
      <c r="NRD20" s="376"/>
      <c r="NRE20" s="376"/>
      <c r="NRF20" s="376"/>
      <c r="NRG20" s="376"/>
      <c r="NRH20" s="376"/>
      <c r="NRI20" s="376"/>
      <c r="NRJ20" s="376"/>
      <c r="NRK20" s="376"/>
      <c r="NRL20" s="376"/>
      <c r="NRM20" s="376"/>
      <c r="NRN20" s="376"/>
      <c r="NRO20" s="376"/>
      <c r="NRP20" s="376"/>
      <c r="NRQ20" s="376"/>
      <c r="NRR20" s="376"/>
      <c r="NRS20" s="376"/>
      <c r="NRT20" s="376"/>
      <c r="NRU20" s="376"/>
      <c r="NRV20" s="376"/>
      <c r="NRW20" s="376"/>
      <c r="NRX20" s="376"/>
      <c r="NRY20" s="376"/>
      <c r="NRZ20" s="376"/>
      <c r="NSA20" s="376"/>
      <c r="NSB20" s="376"/>
      <c r="NSC20" s="376"/>
      <c r="NSD20" s="376"/>
      <c r="NSE20" s="376"/>
      <c r="NSF20" s="376"/>
      <c r="NSG20" s="376"/>
      <c r="NSH20" s="376"/>
      <c r="NSI20" s="376"/>
      <c r="NSJ20" s="376"/>
      <c r="NSK20" s="376"/>
      <c r="NSL20" s="376"/>
      <c r="NSM20" s="376"/>
      <c r="NSN20" s="376"/>
      <c r="NSO20" s="376"/>
      <c r="NSP20" s="376"/>
      <c r="NSQ20" s="376"/>
      <c r="NSR20" s="376"/>
      <c r="NSS20" s="376"/>
      <c r="NST20" s="376"/>
      <c r="NSU20" s="376"/>
      <c r="NSV20" s="376"/>
      <c r="NSW20" s="376"/>
      <c r="NSX20" s="376"/>
      <c r="NSY20" s="376"/>
      <c r="NSZ20" s="376"/>
      <c r="NTA20" s="376"/>
      <c r="NTB20" s="376"/>
      <c r="NTC20" s="376"/>
      <c r="NTD20" s="376"/>
      <c r="NTE20" s="376"/>
      <c r="NTF20" s="376"/>
      <c r="NTG20" s="376"/>
      <c r="NTH20" s="376"/>
      <c r="NTI20" s="376"/>
      <c r="NTJ20" s="376"/>
      <c r="NTK20" s="376"/>
      <c r="NTL20" s="376"/>
      <c r="NTM20" s="376"/>
      <c r="NTN20" s="376"/>
      <c r="NTO20" s="376"/>
      <c r="NTP20" s="376"/>
      <c r="NTQ20" s="376"/>
      <c r="NTR20" s="376"/>
      <c r="NTS20" s="376"/>
      <c r="NTT20" s="376"/>
      <c r="NTU20" s="376"/>
      <c r="NTV20" s="376"/>
      <c r="NTW20" s="376"/>
      <c r="NTX20" s="376"/>
      <c r="NTY20" s="376"/>
      <c r="NTZ20" s="376"/>
      <c r="NUA20" s="376"/>
      <c r="NUB20" s="376"/>
      <c r="NUC20" s="376"/>
      <c r="NUD20" s="376"/>
      <c r="NUE20" s="376"/>
      <c r="NUF20" s="376"/>
      <c r="NUG20" s="376"/>
      <c r="NUH20" s="376"/>
      <c r="NUI20" s="376"/>
      <c r="NUJ20" s="376"/>
      <c r="NUK20" s="376"/>
      <c r="NUL20" s="376"/>
      <c r="NUM20" s="376"/>
      <c r="NUN20" s="376"/>
      <c r="NUO20" s="376"/>
      <c r="NUP20" s="376"/>
      <c r="NUQ20" s="376"/>
      <c r="NUR20" s="376"/>
      <c r="NUS20" s="376"/>
      <c r="NUT20" s="376"/>
      <c r="NUU20" s="376"/>
      <c r="NUV20" s="376"/>
      <c r="NUW20" s="376"/>
      <c r="NUX20" s="376"/>
      <c r="NUY20" s="376"/>
      <c r="NUZ20" s="376"/>
      <c r="NVA20" s="376"/>
      <c r="NVB20" s="376"/>
      <c r="NVC20" s="376"/>
      <c r="NVD20" s="376"/>
      <c r="NVE20" s="376"/>
      <c r="NVF20" s="376"/>
      <c r="NVG20" s="376"/>
      <c r="NVH20" s="376"/>
      <c r="NVI20" s="376"/>
      <c r="NVJ20" s="376"/>
      <c r="NVK20" s="376"/>
      <c r="NVL20" s="376"/>
      <c r="NVM20" s="376"/>
      <c r="NVN20" s="376"/>
      <c r="NVO20" s="376"/>
      <c r="NVP20" s="376"/>
      <c r="NVQ20" s="376"/>
      <c r="NVR20" s="376"/>
      <c r="NVS20" s="376"/>
      <c r="NVT20" s="376"/>
      <c r="NVU20" s="376"/>
      <c r="NVV20" s="376"/>
      <c r="NVW20" s="376"/>
      <c r="NVX20" s="376"/>
      <c r="NVY20" s="376"/>
      <c r="NVZ20" s="376"/>
      <c r="NWA20" s="376"/>
      <c r="NWB20" s="376"/>
      <c r="NWC20" s="376"/>
      <c r="NWD20" s="376"/>
      <c r="NWE20" s="376"/>
      <c r="NWF20" s="376"/>
      <c r="NWG20" s="376"/>
      <c r="NWH20" s="376"/>
      <c r="NWI20" s="376"/>
      <c r="NWJ20" s="376"/>
      <c r="NWK20" s="376"/>
      <c r="NWL20" s="376"/>
      <c r="NWM20" s="376"/>
      <c r="NWN20" s="376"/>
      <c r="NWO20" s="376"/>
      <c r="NWP20" s="376"/>
      <c r="NWQ20" s="376"/>
      <c r="NWR20" s="376"/>
      <c r="NWS20" s="376"/>
      <c r="NWT20" s="376"/>
      <c r="NWU20" s="376"/>
      <c r="NWV20" s="376"/>
      <c r="NWW20" s="376"/>
      <c r="NWX20" s="376"/>
      <c r="NWY20" s="376"/>
      <c r="NWZ20" s="376"/>
      <c r="NXA20" s="376"/>
      <c r="NXB20" s="376"/>
      <c r="NXC20" s="376"/>
      <c r="NXD20" s="376"/>
      <c r="NXE20" s="376"/>
      <c r="NXF20" s="376"/>
      <c r="NXG20" s="376"/>
      <c r="NXH20" s="376"/>
      <c r="NXI20" s="376"/>
      <c r="NXJ20" s="376"/>
      <c r="NXK20" s="376"/>
      <c r="NXL20" s="376"/>
      <c r="NXM20" s="376"/>
      <c r="NXN20" s="376"/>
      <c r="NXO20" s="376"/>
      <c r="NXP20" s="376"/>
      <c r="NXQ20" s="376"/>
      <c r="NXR20" s="376"/>
      <c r="NXS20" s="376"/>
      <c r="NXT20" s="376"/>
      <c r="NXU20" s="376"/>
      <c r="NXV20" s="376"/>
      <c r="NXW20" s="376"/>
      <c r="NXX20" s="376"/>
      <c r="NXY20" s="376"/>
      <c r="NXZ20" s="376"/>
      <c r="NYA20" s="376"/>
      <c r="NYB20" s="376"/>
      <c r="NYC20" s="376"/>
      <c r="NYD20" s="376"/>
      <c r="NYE20" s="376"/>
      <c r="NYF20" s="376"/>
      <c r="NYG20" s="376"/>
      <c r="NYH20" s="376"/>
      <c r="NYI20" s="376"/>
      <c r="NYJ20" s="376"/>
      <c r="NYK20" s="376"/>
      <c r="NYL20" s="376"/>
      <c r="NYM20" s="376"/>
      <c r="NYN20" s="376"/>
      <c r="NYO20" s="376"/>
      <c r="NYP20" s="376"/>
      <c r="NYQ20" s="376"/>
      <c r="NYR20" s="376"/>
      <c r="NYS20" s="376"/>
      <c r="NYT20" s="376"/>
      <c r="NYU20" s="376"/>
      <c r="NYV20" s="376"/>
      <c r="NYW20" s="376"/>
      <c r="NYX20" s="376"/>
      <c r="NYY20" s="376"/>
      <c r="NYZ20" s="376"/>
      <c r="NZA20" s="376"/>
      <c r="NZB20" s="376"/>
      <c r="NZC20" s="376"/>
      <c r="NZD20" s="376"/>
      <c r="NZE20" s="376"/>
      <c r="NZF20" s="376"/>
      <c r="NZG20" s="376"/>
      <c r="NZH20" s="376"/>
      <c r="NZI20" s="376"/>
      <c r="NZJ20" s="376"/>
      <c r="NZK20" s="376"/>
      <c r="NZL20" s="376"/>
      <c r="NZM20" s="376"/>
      <c r="NZN20" s="376"/>
      <c r="NZO20" s="376"/>
      <c r="NZP20" s="376"/>
      <c r="NZQ20" s="376"/>
      <c r="NZR20" s="376"/>
      <c r="NZS20" s="376"/>
      <c r="NZT20" s="376"/>
      <c r="NZU20" s="376"/>
      <c r="NZV20" s="376"/>
      <c r="NZW20" s="376"/>
      <c r="NZX20" s="376"/>
      <c r="NZY20" s="376"/>
      <c r="NZZ20" s="376"/>
      <c r="OAA20" s="376"/>
      <c r="OAB20" s="376"/>
      <c r="OAC20" s="376"/>
      <c r="OAD20" s="376"/>
      <c r="OAE20" s="376"/>
      <c r="OAF20" s="376"/>
      <c r="OAG20" s="376"/>
      <c r="OAH20" s="376"/>
      <c r="OAI20" s="376"/>
      <c r="OAJ20" s="376"/>
      <c r="OAK20" s="376"/>
      <c r="OAL20" s="376"/>
      <c r="OAM20" s="376"/>
      <c r="OAN20" s="376"/>
      <c r="OAO20" s="376"/>
      <c r="OAP20" s="376"/>
      <c r="OAQ20" s="376"/>
      <c r="OAR20" s="376"/>
      <c r="OAS20" s="376"/>
      <c r="OAT20" s="376"/>
      <c r="OAU20" s="376"/>
      <c r="OAV20" s="376"/>
      <c r="OAW20" s="376"/>
      <c r="OAX20" s="376"/>
      <c r="OAY20" s="376"/>
      <c r="OAZ20" s="376"/>
      <c r="OBA20" s="376"/>
      <c r="OBB20" s="376"/>
      <c r="OBC20" s="376"/>
      <c r="OBD20" s="376"/>
      <c r="OBE20" s="376"/>
      <c r="OBF20" s="376"/>
      <c r="OBG20" s="376"/>
      <c r="OBH20" s="376"/>
      <c r="OBI20" s="376"/>
      <c r="OBJ20" s="376"/>
      <c r="OBK20" s="376"/>
      <c r="OBL20" s="376"/>
      <c r="OBM20" s="376"/>
      <c r="OBN20" s="376"/>
      <c r="OBO20" s="376"/>
      <c r="OBP20" s="376"/>
      <c r="OBQ20" s="376"/>
      <c r="OBR20" s="376"/>
      <c r="OBS20" s="376"/>
      <c r="OBT20" s="376"/>
      <c r="OBU20" s="376"/>
      <c r="OBV20" s="376"/>
      <c r="OBW20" s="376"/>
      <c r="OBX20" s="376"/>
      <c r="OBY20" s="376"/>
      <c r="OBZ20" s="376"/>
      <c r="OCA20" s="376"/>
      <c r="OCB20" s="376"/>
      <c r="OCC20" s="376"/>
      <c r="OCD20" s="376"/>
      <c r="OCE20" s="376"/>
      <c r="OCF20" s="376"/>
      <c r="OCG20" s="376"/>
      <c r="OCH20" s="376"/>
      <c r="OCI20" s="376"/>
      <c r="OCJ20" s="376"/>
      <c r="OCK20" s="376"/>
      <c r="OCL20" s="376"/>
      <c r="OCM20" s="376"/>
      <c r="OCN20" s="376"/>
      <c r="OCO20" s="376"/>
      <c r="OCP20" s="376"/>
      <c r="OCQ20" s="376"/>
      <c r="OCR20" s="376"/>
      <c r="OCS20" s="376"/>
      <c r="OCT20" s="376"/>
      <c r="OCU20" s="376"/>
      <c r="OCV20" s="376"/>
      <c r="OCW20" s="376"/>
      <c r="OCX20" s="376"/>
      <c r="OCY20" s="376"/>
      <c r="OCZ20" s="376"/>
      <c r="ODA20" s="376"/>
      <c r="ODB20" s="376"/>
      <c r="ODC20" s="376"/>
      <c r="ODD20" s="376"/>
      <c r="ODE20" s="376"/>
      <c r="ODF20" s="376"/>
      <c r="ODG20" s="376"/>
      <c r="ODH20" s="376"/>
      <c r="ODI20" s="376"/>
      <c r="ODJ20" s="376"/>
      <c r="ODK20" s="376"/>
      <c r="ODL20" s="376"/>
      <c r="ODM20" s="376"/>
      <c r="ODN20" s="376"/>
      <c r="ODO20" s="376"/>
      <c r="ODP20" s="376"/>
      <c r="ODQ20" s="376"/>
      <c r="ODR20" s="376"/>
      <c r="ODS20" s="376"/>
      <c r="ODT20" s="376"/>
      <c r="ODU20" s="376"/>
      <c r="ODV20" s="376"/>
      <c r="ODW20" s="376"/>
      <c r="ODX20" s="376"/>
      <c r="ODY20" s="376"/>
      <c r="ODZ20" s="376"/>
      <c r="OEA20" s="376"/>
      <c r="OEB20" s="376"/>
      <c r="OEC20" s="376"/>
      <c r="OED20" s="376"/>
      <c r="OEE20" s="376"/>
      <c r="OEF20" s="376"/>
      <c r="OEG20" s="376"/>
      <c r="OEH20" s="376"/>
      <c r="OEI20" s="376"/>
      <c r="OEJ20" s="376"/>
      <c r="OEK20" s="376"/>
      <c r="OEL20" s="376"/>
      <c r="OEM20" s="376"/>
      <c r="OEN20" s="376"/>
      <c r="OEO20" s="376"/>
      <c r="OEP20" s="376"/>
      <c r="OEQ20" s="376"/>
      <c r="OER20" s="376"/>
      <c r="OES20" s="376"/>
      <c r="OET20" s="376"/>
      <c r="OEU20" s="376"/>
      <c r="OEV20" s="376"/>
      <c r="OEW20" s="376"/>
      <c r="OEX20" s="376"/>
      <c r="OEY20" s="376"/>
      <c r="OEZ20" s="376"/>
      <c r="OFA20" s="376"/>
      <c r="OFB20" s="376"/>
      <c r="OFC20" s="376"/>
      <c r="OFD20" s="376"/>
      <c r="OFE20" s="376"/>
      <c r="OFF20" s="376"/>
      <c r="OFG20" s="376"/>
      <c r="OFH20" s="376"/>
      <c r="OFI20" s="376"/>
      <c r="OFJ20" s="376"/>
      <c r="OFK20" s="376"/>
      <c r="OFL20" s="376"/>
      <c r="OFM20" s="376"/>
      <c r="OFN20" s="376"/>
      <c r="OFO20" s="376"/>
      <c r="OFP20" s="376"/>
      <c r="OFQ20" s="376"/>
      <c r="OFR20" s="376"/>
      <c r="OFS20" s="376"/>
      <c r="OFT20" s="376"/>
      <c r="OFU20" s="376"/>
      <c r="OFV20" s="376"/>
      <c r="OFW20" s="376"/>
      <c r="OFX20" s="376"/>
      <c r="OFY20" s="376"/>
      <c r="OFZ20" s="376"/>
      <c r="OGA20" s="376"/>
      <c r="OGB20" s="376"/>
      <c r="OGC20" s="376"/>
      <c r="OGD20" s="376"/>
      <c r="OGE20" s="376"/>
      <c r="OGF20" s="376"/>
      <c r="OGG20" s="376"/>
      <c r="OGH20" s="376"/>
      <c r="OGI20" s="376"/>
      <c r="OGJ20" s="376"/>
      <c r="OGK20" s="376"/>
      <c r="OGL20" s="376"/>
      <c r="OGM20" s="376"/>
      <c r="OGN20" s="376"/>
      <c r="OGO20" s="376"/>
      <c r="OGP20" s="376"/>
      <c r="OGQ20" s="376"/>
      <c r="OGR20" s="376"/>
      <c r="OGS20" s="376"/>
      <c r="OGT20" s="376"/>
      <c r="OGU20" s="376"/>
      <c r="OGV20" s="376"/>
      <c r="OGW20" s="376"/>
      <c r="OGX20" s="376"/>
      <c r="OGY20" s="376"/>
      <c r="OGZ20" s="376"/>
      <c r="OHA20" s="376"/>
      <c r="OHB20" s="376"/>
      <c r="OHC20" s="376"/>
      <c r="OHD20" s="376"/>
      <c r="OHE20" s="376"/>
      <c r="OHF20" s="376"/>
      <c r="OHG20" s="376"/>
      <c r="OHH20" s="376"/>
      <c r="OHI20" s="376"/>
      <c r="OHJ20" s="376"/>
      <c r="OHK20" s="376"/>
      <c r="OHL20" s="376"/>
      <c r="OHM20" s="376"/>
      <c r="OHN20" s="376"/>
      <c r="OHO20" s="376"/>
      <c r="OHP20" s="376"/>
      <c r="OHQ20" s="376"/>
      <c r="OHR20" s="376"/>
      <c r="OHS20" s="376"/>
      <c r="OHT20" s="376"/>
      <c r="OHU20" s="376"/>
      <c r="OHV20" s="376"/>
      <c r="OHW20" s="376"/>
      <c r="OHX20" s="376"/>
      <c r="OHY20" s="376"/>
      <c r="OHZ20" s="376"/>
      <c r="OIA20" s="376"/>
      <c r="OIB20" s="376"/>
      <c r="OIC20" s="376"/>
      <c r="OID20" s="376"/>
      <c r="OIE20" s="376"/>
      <c r="OIF20" s="376"/>
      <c r="OIG20" s="376"/>
      <c r="OIH20" s="376"/>
      <c r="OII20" s="376"/>
      <c r="OIJ20" s="376"/>
      <c r="OIK20" s="376"/>
      <c r="OIL20" s="376"/>
      <c r="OIM20" s="376"/>
      <c r="OIN20" s="376"/>
      <c r="OIO20" s="376"/>
      <c r="OIP20" s="376"/>
      <c r="OIQ20" s="376"/>
      <c r="OIR20" s="376"/>
      <c r="OIS20" s="376"/>
      <c r="OIT20" s="376"/>
      <c r="OIU20" s="376"/>
      <c r="OIV20" s="376"/>
      <c r="OIW20" s="376"/>
      <c r="OIX20" s="376"/>
      <c r="OIY20" s="376"/>
      <c r="OIZ20" s="376"/>
      <c r="OJA20" s="376"/>
      <c r="OJB20" s="376"/>
      <c r="OJC20" s="376"/>
      <c r="OJD20" s="376"/>
      <c r="OJE20" s="376"/>
      <c r="OJF20" s="376"/>
      <c r="OJG20" s="376"/>
      <c r="OJH20" s="376"/>
      <c r="OJI20" s="376"/>
      <c r="OJJ20" s="376"/>
      <c r="OJK20" s="376"/>
      <c r="OJL20" s="376"/>
      <c r="OJM20" s="376"/>
      <c r="OJN20" s="376"/>
      <c r="OJO20" s="376"/>
      <c r="OJP20" s="376"/>
      <c r="OJQ20" s="376"/>
      <c r="OJR20" s="376"/>
      <c r="OJS20" s="376"/>
      <c r="OJT20" s="376"/>
      <c r="OJU20" s="376"/>
      <c r="OJV20" s="376"/>
      <c r="OJW20" s="376"/>
      <c r="OJX20" s="376"/>
      <c r="OJY20" s="376"/>
      <c r="OJZ20" s="376"/>
      <c r="OKA20" s="376"/>
      <c r="OKB20" s="376"/>
      <c r="OKC20" s="376"/>
      <c r="OKD20" s="376"/>
      <c r="OKE20" s="376"/>
      <c r="OKF20" s="376"/>
      <c r="OKG20" s="376"/>
      <c r="OKH20" s="376"/>
      <c r="OKI20" s="376"/>
      <c r="OKJ20" s="376"/>
      <c r="OKK20" s="376"/>
      <c r="OKL20" s="376"/>
      <c r="OKM20" s="376"/>
      <c r="OKN20" s="376"/>
      <c r="OKO20" s="376"/>
      <c r="OKP20" s="376"/>
      <c r="OKQ20" s="376"/>
      <c r="OKR20" s="376"/>
      <c r="OKS20" s="376"/>
      <c r="OKT20" s="376"/>
      <c r="OKU20" s="376"/>
      <c r="OKV20" s="376"/>
      <c r="OKW20" s="376"/>
      <c r="OKX20" s="376"/>
      <c r="OKY20" s="376"/>
      <c r="OKZ20" s="376"/>
      <c r="OLA20" s="376"/>
      <c r="OLB20" s="376"/>
      <c r="OLC20" s="376"/>
      <c r="OLD20" s="376"/>
      <c r="OLE20" s="376"/>
      <c r="OLF20" s="376"/>
      <c r="OLG20" s="376"/>
      <c r="OLH20" s="376"/>
      <c r="OLI20" s="376"/>
      <c r="OLJ20" s="376"/>
      <c r="OLK20" s="376"/>
      <c r="OLL20" s="376"/>
      <c r="OLM20" s="376"/>
      <c r="OLN20" s="376"/>
      <c r="OLO20" s="376"/>
      <c r="OLP20" s="376"/>
      <c r="OLQ20" s="376"/>
      <c r="OLR20" s="376"/>
      <c r="OLS20" s="376"/>
      <c r="OLT20" s="376"/>
      <c r="OLU20" s="376"/>
      <c r="OLV20" s="376"/>
      <c r="OLW20" s="376"/>
      <c r="OLX20" s="376"/>
      <c r="OLY20" s="376"/>
      <c r="OLZ20" s="376"/>
      <c r="OMA20" s="376"/>
      <c r="OMB20" s="376"/>
      <c r="OMC20" s="376"/>
      <c r="OMD20" s="376"/>
      <c r="OME20" s="376"/>
      <c r="OMF20" s="376"/>
      <c r="OMG20" s="376"/>
      <c r="OMH20" s="376"/>
      <c r="OMI20" s="376"/>
      <c r="OMJ20" s="376"/>
      <c r="OMK20" s="376"/>
      <c r="OML20" s="376"/>
      <c r="OMM20" s="376"/>
      <c r="OMN20" s="376"/>
      <c r="OMO20" s="376"/>
      <c r="OMP20" s="376"/>
      <c r="OMQ20" s="376"/>
      <c r="OMR20" s="376"/>
      <c r="OMS20" s="376"/>
      <c r="OMT20" s="376"/>
      <c r="OMU20" s="376"/>
      <c r="OMV20" s="376"/>
      <c r="OMW20" s="376"/>
      <c r="OMX20" s="376"/>
      <c r="OMY20" s="376"/>
      <c r="OMZ20" s="376"/>
      <c r="ONA20" s="376"/>
      <c r="ONB20" s="376"/>
      <c r="ONC20" s="376"/>
      <c r="OND20" s="376"/>
      <c r="ONE20" s="376"/>
      <c r="ONF20" s="376"/>
      <c r="ONG20" s="376"/>
      <c r="ONH20" s="376"/>
      <c r="ONI20" s="376"/>
      <c r="ONJ20" s="376"/>
      <c r="ONK20" s="376"/>
      <c r="ONL20" s="376"/>
      <c r="ONM20" s="376"/>
      <c r="ONN20" s="376"/>
      <c r="ONO20" s="376"/>
      <c r="ONP20" s="376"/>
      <c r="ONQ20" s="376"/>
      <c r="ONR20" s="376"/>
      <c r="ONS20" s="376"/>
      <c r="ONT20" s="376"/>
      <c r="ONU20" s="376"/>
      <c r="ONV20" s="376"/>
      <c r="ONW20" s="376"/>
      <c r="ONX20" s="376"/>
      <c r="ONY20" s="376"/>
      <c r="ONZ20" s="376"/>
      <c r="OOA20" s="376"/>
      <c r="OOB20" s="376"/>
      <c r="OOC20" s="376"/>
      <c r="OOD20" s="376"/>
      <c r="OOE20" s="376"/>
      <c r="OOF20" s="376"/>
      <c r="OOG20" s="376"/>
      <c r="OOH20" s="376"/>
      <c r="OOI20" s="376"/>
      <c r="OOJ20" s="376"/>
      <c r="OOK20" s="376"/>
      <c r="OOL20" s="376"/>
      <c r="OOM20" s="376"/>
      <c r="OON20" s="376"/>
      <c r="OOO20" s="376"/>
      <c r="OOP20" s="376"/>
      <c r="OOQ20" s="376"/>
      <c r="OOR20" s="376"/>
      <c r="OOS20" s="376"/>
      <c r="OOT20" s="376"/>
      <c r="OOU20" s="376"/>
      <c r="OOV20" s="376"/>
      <c r="OOW20" s="376"/>
      <c r="OOX20" s="376"/>
      <c r="OOY20" s="376"/>
      <c r="OOZ20" s="376"/>
      <c r="OPA20" s="376"/>
      <c r="OPB20" s="376"/>
      <c r="OPC20" s="376"/>
      <c r="OPD20" s="376"/>
      <c r="OPE20" s="376"/>
      <c r="OPF20" s="376"/>
      <c r="OPG20" s="376"/>
      <c r="OPH20" s="376"/>
      <c r="OPI20" s="376"/>
      <c r="OPJ20" s="376"/>
      <c r="OPK20" s="376"/>
      <c r="OPL20" s="376"/>
      <c r="OPM20" s="376"/>
      <c r="OPN20" s="376"/>
      <c r="OPO20" s="376"/>
      <c r="OPP20" s="376"/>
      <c r="OPQ20" s="376"/>
      <c r="OPR20" s="376"/>
      <c r="OPS20" s="376"/>
      <c r="OPT20" s="376"/>
      <c r="OPU20" s="376"/>
      <c r="OPV20" s="376"/>
      <c r="OPW20" s="376"/>
      <c r="OPX20" s="376"/>
      <c r="OPY20" s="376"/>
      <c r="OPZ20" s="376"/>
      <c r="OQA20" s="376"/>
      <c r="OQB20" s="376"/>
      <c r="OQC20" s="376"/>
      <c r="OQD20" s="376"/>
      <c r="OQE20" s="376"/>
      <c r="OQF20" s="376"/>
      <c r="OQG20" s="376"/>
      <c r="OQH20" s="376"/>
      <c r="OQI20" s="376"/>
      <c r="OQJ20" s="376"/>
      <c r="OQK20" s="376"/>
      <c r="OQL20" s="376"/>
      <c r="OQM20" s="376"/>
      <c r="OQN20" s="376"/>
      <c r="OQO20" s="376"/>
      <c r="OQP20" s="376"/>
      <c r="OQQ20" s="376"/>
      <c r="OQR20" s="376"/>
      <c r="OQS20" s="376"/>
      <c r="OQT20" s="376"/>
      <c r="OQU20" s="376"/>
      <c r="OQV20" s="376"/>
      <c r="OQW20" s="376"/>
      <c r="OQX20" s="376"/>
      <c r="OQY20" s="376"/>
      <c r="OQZ20" s="376"/>
      <c r="ORA20" s="376"/>
      <c r="ORB20" s="376"/>
      <c r="ORC20" s="376"/>
      <c r="ORD20" s="376"/>
      <c r="ORE20" s="376"/>
      <c r="ORF20" s="376"/>
      <c r="ORG20" s="376"/>
      <c r="ORH20" s="376"/>
      <c r="ORI20" s="376"/>
      <c r="ORJ20" s="376"/>
      <c r="ORK20" s="376"/>
      <c r="ORL20" s="376"/>
      <c r="ORM20" s="376"/>
      <c r="ORN20" s="376"/>
      <c r="ORO20" s="376"/>
      <c r="ORP20" s="376"/>
      <c r="ORQ20" s="376"/>
      <c r="ORR20" s="376"/>
      <c r="ORS20" s="376"/>
      <c r="ORT20" s="376"/>
      <c r="ORU20" s="376"/>
      <c r="ORV20" s="376"/>
      <c r="ORW20" s="376"/>
      <c r="ORX20" s="376"/>
      <c r="ORY20" s="376"/>
      <c r="ORZ20" s="376"/>
      <c r="OSA20" s="376"/>
      <c r="OSB20" s="376"/>
      <c r="OSC20" s="376"/>
      <c r="OSD20" s="376"/>
      <c r="OSE20" s="376"/>
      <c r="OSF20" s="376"/>
      <c r="OSG20" s="376"/>
      <c r="OSH20" s="376"/>
      <c r="OSI20" s="376"/>
      <c r="OSJ20" s="376"/>
      <c r="OSK20" s="376"/>
      <c r="OSL20" s="376"/>
      <c r="OSM20" s="376"/>
      <c r="OSN20" s="376"/>
      <c r="OSO20" s="376"/>
      <c r="OSP20" s="376"/>
      <c r="OSQ20" s="376"/>
      <c r="OSR20" s="376"/>
      <c r="OSS20" s="376"/>
      <c r="OST20" s="376"/>
      <c r="OSU20" s="376"/>
      <c r="OSV20" s="376"/>
      <c r="OSW20" s="376"/>
      <c r="OSX20" s="376"/>
      <c r="OSY20" s="376"/>
      <c r="OSZ20" s="376"/>
      <c r="OTA20" s="376"/>
      <c r="OTB20" s="376"/>
      <c r="OTC20" s="376"/>
      <c r="OTD20" s="376"/>
      <c r="OTE20" s="376"/>
      <c r="OTF20" s="376"/>
      <c r="OTG20" s="376"/>
      <c r="OTH20" s="376"/>
      <c r="OTI20" s="376"/>
      <c r="OTJ20" s="376"/>
      <c r="OTK20" s="376"/>
      <c r="OTL20" s="376"/>
      <c r="OTM20" s="376"/>
      <c r="OTN20" s="376"/>
      <c r="OTO20" s="376"/>
      <c r="OTP20" s="376"/>
      <c r="OTQ20" s="376"/>
      <c r="OTR20" s="376"/>
      <c r="OTS20" s="376"/>
      <c r="OTT20" s="376"/>
      <c r="OTU20" s="376"/>
      <c r="OTV20" s="376"/>
      <c r="OTW20" s="376"/>
      <c r="OTX20" s="376"/>
      <c r="OTY20" s="376"/>
      <c r="OTZ20" s="376"/>
      <c r="OUA20" s="376"/>
      <c r="OUB20" s="376"/>
      <c r="OUC20" s="376"/>
      <c r="OUD20" s="376"/>
      <c r="OUE20" s="376"/>
      <c r="OUF20" s="376"/>
      <c r="OUG20" s="376"/>
      <c r="OUH20" s="376"/>
      <c r="OUI20" s="376"/>
      <c r="OUJ20" s="376"/>
      <c r="OUK20" s="376"/>
      <c r="OUL20" s="376"/>
      <c r="OUM20" s="376"/>
      <c r="OUN20" s="376"/>
      <c r="OUO20" s="376"/>
      <c r="OUP20" s="376"/>
      <c r="OUQ20" s="376"/>
      <c r="OUR20" s="376"/>
      <c r="OUS20" s="376"/>
      <c r="OUT20" s="376"/>
      <c r="OUU20" s="376"/>
      <c r="OUV20" s="376"/>
      <c r="OUW20" s="376"/>
      <c r="OUX20" s="376"/>
      <c r="OUY20" s="376"/>
      <c r="OUZ20" s="376"/>
      <c r="OVA20" s="376"/>
      <c r="OVB20" s="376"/>
      <c r="OVC20" s="376"/>
      <c r="OVD20" s="376"/>
      <c r="OVE20" s="376"/>
      <c r="OVF20" s="376"/>
      <c r="OVG20" s="376"/>
      <c r="OVH20" s="376"/>
      <c r="OVI20" s="376"/>
      <c r="OVJ20" s="376"/>
      <c r="OVK20" s="376"/>
      <c r="OVL20" s="376"/>
      <c r="OVM20" s="376"/>
      <c r="OVN20" s="376"/>
      <c r="OVO20" s="376"/>
      <c r="OVP20" s="376"/>
      <c r="OVQ20" s="376"/>
      <c r="OVR20" s="376"/>
      <c r="OVS20" s="376"/>
      <c r="OVT20" s="376"/>
      <c r="OVU20" s="376"/>
      <c r="OVV20" s="376"/>
      <c r="OVW20" s="376"/>
      <c r="OVX20" s="376"/>
      <c r="OVY20" s="376"/>
      <c r="OVZ20" s="376"/>
      <c r="OWA20" s="376"/>
      <c r="OWB20" s="376"/>
      <c r="OWC20" s="376"/>
      <c r="OWD20" s="376"/>
      <c r="OWE20" s="376"/>
      <c r="OWF20" s="376"/>
      <c r="OWG20" s="376"/>
      <c r="OWH20" s="376"/>
      <c r="OWI20" s="376"/>
      <c r="OWJ20" s="376"/>
      <c r="OWK20" s="376"/>
      <c r="OWL20" s="376"/>
      <c r="OWM20" s="376"/>
      <c r="OWN20" s="376"/>
      <c r="OWO20" s="376"/>
      <c r="OWP20" s="376"/>
      <c r="OWQ20" s="376"/>
      <c r="OWR20" s="376"/>
      <c r="OWS20" s="376"/>
      <c r="OWT20" s="376"/>
      <c r="OWU20" s="376"/>
      <c r="OWV20" s="376"/>
      <c r="OWW20" s="376"/>
      <c r="OWX20" s="376"/>
      <c r="OWY20" s="376"/>
      <c r="OWZ20" s="376"/>
      <c r="OXA20" s="376"/>
      <c r="OXB20" s="376"/>
      <c r="OXC20" s="376"/>
      <c r="OXD20" s="376"/>
      <c r="OXE20" s="376"/>
      <c r="OXF20" s="376"/>
      <c r="OXG20" s="376"/>
      <c r="OXH20" s="376"/>
      <c r="OXI20" s="376"/>
      <c r="OXJ20" s="376"/>
      <c r="OXK20" s="376"/>
      <c r="OXL20" s="376"/>
      <c r="OXM20" s="376"/>
      <c r="OXN20" s="376"/>
      <c r="OXO20" s="376"/>
      <c r="OXP20" s="376"/>
      <c r="OXQ20" s="376"/>
      <c r="OXR20" s="376"/>
      <c r="OXS20" s="376"/>
      <c r="OXT20" s="376"/>
      <c r="OXU20" s="376"/>
      <c r="OXV20" s="376"/>
      <c r="OXW20" s="376"/>
      <c r="OXX20" s="376"/>
      <c r="OXY20" s="376"/>
      <c r="OXZ20" s="376"/>
      <c r="OYA20" s="376"/>
      <c r="OYB20" s="376"/>
      <c r="OYC20" s="376"/>
      <c r="OYD20" s="376"/>
      <c r="OYE20" s="376"/>
      <c r="OYF20" s="376"/>
      <c r="OYG20" s="376"/>
      <c r="OYH20" s="376"/>
      <c r="OYI20" s="376"/>
      <c r="OYJ20" s="376"/>
      <c r="OYK20" s="376"/>
      <c r="OYL20" s="376"/>
      <c r="OYM20" s="376"/>
      <c r="OYN20" s="376"/>
      <c r="OYO20" s="376"/>
      <c r="OYP20" s="376"/>
      <c r="OYQ20" s="376"/>
      <c r="OYR20" s="376"/>
      <c r="OYS20" s="376"/>
      <c r="OYT20" s="376"/>
      <c r="OYU20" s="376"/>
      <c r="OYV20" s="376"/>
      <c r="OYW20" s="376"/>
      <c r="OYX20" s="376"/>
      <c r="OYY20" s="376"/>
      <c r="OYZ20" s="376"/>
      <c r="OZA20" s="376"/>
      <c r="OZB20" s="376"/>
      <c r="OZC20" s="376"/>
      <c r="OZD20" s="376"/>
      <c r="OZE20" s="376"/>
      <c r="OZF20" s="376"/>
      <c r="OZG20" s="376"/>
      <c r="OZH20" s="376"/>
      <c r="OZI20" s="376"/>
      <c r="OZJ20" s="376"/>
      <c r="OZK20" s="376"/>
      <c r="OZL20" s="376"/>
      <c r="OZM20" s="376"/>
      <c r="OZN20" s="376"/>
      <c r="OZO20" s="376"/>
      <c r="OZP20" s="376"/>
      <c r="OZQ20" s="376"/>
      <c r="OZR20" s="376"/>
      <c r="OZS20" s="376"/>
      <c r="OZT20" s="376"/>
      <c r="OZU20" s="376"/>
      <c r="OZV20" s="376"/>
      <c r="OZW20" s="376"/>
      <c r="OZX20" s="376"/>
      <c r="OZY20" s="376"/>
      <c r="OZZ20" s="376"/>
      <c r="PAA20" s="376"/>
      <c r="PAB20" s="376"/>
      <c r="PAC20" s="376"/>
      <c r="PAD20" s="376"/>
      <c r="PAE20" s="376"/>
      <c r="PAF20" s="376"/>
      <c r="PAG20" s="376"/>
      <c r="PAH20" s="376"/>
      <c r="PAI20" s="376"/>
      <c r="PAJ20" s="376"/>
      <c r="PAK20" s="376"/>
      <c r="PAL20" s="376"/>
      <c r="PAM20" s="376"/>
      <c r="PAN20" s="376"/>
      <c r="PAO20" s="376"/>
      <c r="PAP20" s="376"/>
      <c r="PAQ20" s="376"/>
      <c r="PAR20" s="376"/>
      <c r="PAS20" s="376"/>
      <c r="PAT20" s="376"/>
      <c r="PAU20" s="376"/>
      <c r="PAV20" s="376"/>
      <c r="PAW20" s="376"/>
      <c r="PAX20" s="376"/>
      <c r="PAY20" s="376"/>
      <c r="PAZ20" s="376"/>
      <c r="PBA20" s="376"/>
      <c r="PBB20" s="376"/>
      <c r="PBC20" s="376"/>
      <c r="PBD20" s="376"/>
      <c r="PBE20" s="376"/>
      <c r="PBF20" s="376"/>
      <c r="PBG20" s="376"/>
      <c r="PBH20" s="376"/>
      <c r="PBI20" s="376"/>
      <c r="PBJ20" s="376"/>
      <c r="PBK20" s="376"/>
      <c r="PBL20" s="376"/>
      <c r="PBM20" s="376"/>
      <c r="PBN20" s="376"/>
      <c r="PBO20" s="376"/>
      <c r="PBP20" s="376"/>
      <c r="PBQ20" s="376"/>
      <c r="PBR20" s="376"/>
      <c r="PBS20" s="376"/>
      <c r="PBT20" s="376"/>
      <c r="PBU20" s="376"/>
      <c r="PBV20" s="376"/>
      <c r="PBW20" s="376"/>
      <c r="PBX20" s="376"/>
      <c r="PBY20" s="376"/>
      <c r="PBZ20" s="376"/>
      <c r="PCA20" s="376"/>
      <c r="PCB20" s="376"/>
      <c r="PCC20" s="376"/>
      <c r="PCD20" s="376"/>
      <c r="PCE20" s="376"/>
      <c r="PCF20" s="376"/>
      <c r="PCG20" s="376"/>
      <c r="PCH20" s="376"/>
      <c r="PCI20" s="376"/>
      <c r="PCJ20" s="376"/>
      <c r="PCK20" s="376"/>
      <c r="PCL20" s="376"/>
      <c r="PCM20" s="376"/>
      <c r="PCN20" s="376"/>
      <c r="PCO20" s="376"/>
      <c r="PCP20" s="376"/>
      <c r="PCQ20" s="376"/>
      <c r="PCR20" s="376"/>
      <c r="PCS20" s="376"/>
      <c r="PCT20" s="376"/>
      <c r="PCU20" s="376"/>
      <c r="PCV20" s="376"/>
      <c r="PCW20" s="376"/>
      <c r="PCX20" s="376"/>
      <c r="PCY20" s="376"/>
      <c r="PCZ20" s="376"/>
      <c r="PDA20" s="376"/>
      <c r="PDB20" s="376"/>
      <c r="PDC20" s="376"/>
      <c r="PDD20" s="376"/>
      <c r="PDE20" s="376"/>
      <c r="PDF20" s="376"/>
      <c r="PDG20" s="376"/>
      <c r="PDH20" s="376"/>
      <c r="PDI20" s="376"/>
      <c r="PDJ20" s="376"/>
      <c r="PDK20" s="376"/>
      <c r="PDL20" s="376"/>
      <c r="PDM20" s="376"/>
      <c r="PDN20" s="376"/>
      <c r="PDO20" s="376"/>
      <c r="PDP20" s="376"/>
      <c r="PDQ20" s="376"/>
      <c r="PDR20" s="376"/>
      <c r="PDS20" s="376"/>
      <c r="PDT20" s="376"/>
      <c r="PDU20" s="376"/>
      <c r="PDV20" s="376"/>
      <c r="PDW20" s="376"/>
      <c r="PDX20" s="376"/>
      <c r="PDY20" s="376"/>
      <c r="PDZ20" s="376"/>
      <c r="PEA20" s="376"/>
      <c r="PEB20" s="376"/>
      <c r="PEC20" s="376"/>
      <c r="PED20" s="376"/>
      <c r="PEE20" s="376"/>
      <c r="PEF20" s="376"/>
      <c r="PEG20" s="376"/>
      <c r="PEH20" s="376"/>
      <c r="PEI20" s="376"/>
      <c r="PEJ20" s="376"/>
      <c r="PEK20" s="376"/>
      <c r="PEL20" s="376"/>
      <c r="PEM20" s="376"/>
      <c r="PEN20" s="376"/>
      <c r="PEO20" s="376"/>
      <c r="PEP20" s="376"/>
      <c r="PEQ20" s="376"/>
      <c r="PER20" s="376"/>
      <c r="PES20" s="376"/>
      <c r="PET20" s="376"/>
      <c r="PEU20" s="376"/>
      <c r="PEV20" s="376"/>
      <c r="PEW20" s="376"/>
      <c r="PEX20" s="376"/>
      <c r="PEY20" s="376"/>
      <c r="PEZ20" s="376"/>
      <c r="PFA20" s="376"/>
      <c r="PFB20" s="376"/>
      <c r="PFC20" s="376"/>
      <c r="PFD20" s="376"/>
      <c r="PFE20" s="376"/>
      <c r="PFF20" s="376"/>
      <c r="PFG20" s="376"/>
      <c r="PFH20" s="376"/>
      <c r="PFI20" s="376"/>
      <c r="PFJ20" s="376"/>
      <c r="PFK20" s="376"/>
      <c r="PFL20" s="376"/>
      <c r="PFM20" s="376"/>
      <c r="PFN20" s="376"/>
      <c r="PFO20" s="376"/>
      <c r="PFP20" s="376"/>
      <c r="PFQ20" s="376"/>
      <c r="PFR20" s="376"/>
      <c r="PFS20" s="376"/>
      <c r="PFT20" s="376"/>
      <c r="PFU20" s="376"/>
      <c r="PFV20" s="376"/>
      <c r="PFW20" s="376"/>
      <c r="PFX20" s="376"/>
      <c r="PFY20" s="376"/>
      <c r="PFZ20" s="376"/>
      <c r="PGA20" s="376"/>
      <c r="PGB20" s="376"/>
      <c r="PGC20" s="376"/>
      <c r="PGD20" s="376"/>
      <c r="PGE20" s="376"/>
      <c r="PGF20" s="376"/>
      <c r="PGG20" s="376"/>
      <c r="PGH20" s="376"/>
      <c r="PGI20" s="376"/>
      <c r="PGJ20" s="376"/>
      <c r="PGK20" s="376"/>
      <c r="PGL20" s="376"/>
      <c r="PGM20" s="376"/>
      <c r="PGN20" s="376"/>
      <c r="PGO20" s="376"/>
      <c r="PGP20" s="376"/>
      <c r="PGQ20" s="376"/>
      <c r="PGR20" s="376"/>
      <c r="PGS20" s="376"/>
      <c r="PGT20" s="376"/>
      <c r="PGU20" s="376"/>
      <c r="PGV20" s="376"/>
      <c r="PGW20" s="376"/>
      <c r="PGX20" s="376"/>
      <c r="PGY20" s="376"/>
      <c r="PGZ20" s="376"/>
      <c r="PHA20" s="376"/>
      <c r="PHB20" s="376"/>
      <c r="PHC20" s="376"/>
      <c r="PHD20" s="376"/>
      <c r="PHE20" s="376"/>
      <c r="PHF20" s="376"/>
      <c r="PHG20" s="376"/>
      <c r="PHH20" s="376"/>
      <c r="PHI20" s="376"/>
      <c r="PHJ20" s="376"/>
      <c r="PHK20" s="376"/>
      <c r="PHL20" s="376"/>
      <c r="PHM20" s="376"/>
      <c r="PHN20" s="376"/>
      <c r="PHO20" s="376"/>
      <c r="PHP20" s="376"/>
      <c r="PHQ20" s="376"/>
      <c r="PHR20" s="376"/>
      <c r="PHS20" s="376"/>
      <c r="PHT20" s="376"/>
      <c r="PHU20" s="376"/>
      <c r="PHV20" s="376"/>
      <c r="PHW20" s="376"/>
      <c r="PHX20" s="376"/>
      <c r="PHY20" s="376"/>
      <c r="PHZ20" s="376"/>
      <c r="PIA20" s="376"/>
      <c r="PIB20" s="376"/>
      <c r="PIC20" s="376"/>
      <c r="PID20" s="376"/>
      <c r="PIE20" s="376"/>
      <c r="PIF20" s="376"/>
      <c r="PIG20" s="376"/>
      <c r="PIH20" s="376"/>
      <c r="PII20" s="376"/>
      <c r="PIJ20" s="376"/>
      <c r="PIK20" s="376"/>
      <c r="PIL20" s="376"/>
      <c r="PIM20" s="376"/>
      <c r="PIN20" s="376"/>
      <c r="PIO20" s="376"/>
      <c r="PIP20" s="376"/>
      <c r="PIQ20" s="376"/>
      <c r="PIR20" s="376"/>
      <c r="PIS20" s="376"/>
      <c r="PIT20" s="376"/>
      <c r="PIU20" s="376"/>
      <c r="PIV20" s="376"/>
      <c r="PIW20" s="376"/>
      <c r="PIX20" s="376"/>
      <c r="PIY20" s="376"/>
      <c r="PIZ20" s="376"/>
      <c r="PJA20" s="376"/>
      <c r="PJB20" s="376"/>
      <c r="PJC20" s="376"/>
      <c r="PJD20" s="376"/>
      <c r="PJE20" s="376"/>
      <c r="PJF20" s="376"/>
      <c r="PJG20" s="376"/>
      <c r="PJH20" s="376"/>
      <c r="PJI20" s="376"/>
      <c r="PJJ20" s="376"/>
      <c r="PJK20" s="376"/>
      <c r="PJL20" s="376"/>
      <c r="PJM20" s="376"/>
      <c r="PJN20" s="376"/>
      <c r="PJO20" s="376"/>
      <c r="PJP20" s="376"/>
      <c r="PJQ20" s="376"/>
      <c r="PJR20" s="376"/>
      <c r="PJS20" s="376"/>
      <c r="PJT20" s="376"/>
      <c r="PJU20" s="376"/>
      <c r="PJV20" s="376"/>
      <c r="PJW20" s="376"/>
      <c r="PJX20" s="376"/>
      <c r="PJY20" s="376"/>
      <c r="PJZ20" s="376"/>
      <c r="PKA20" s="376"/>
      <c r="PKB20" s="376"/>
      <c r="PKC20" s="376"/>
      <c r="PKD20" s="376"/>
      <c r="PKE20" s="376"/>
      <c r="PKF20" s="376"/>
      <c r="PKG20" s="376"/>
      <c r="PKH20" s="376"/>
      <c r="PKI20" s="376"/>
      <c r="PKJ20" s="376"/>
      <c r="PKK20" s="376"/>
      <c r="PKL20" s="376"/>
      <c r="PKM20" s="376"/>
      <c r="PKN20" s="376"/>
      <c r="PKO20" s="376"/>
      <c r="PKP20" s="376"/>
      <c r="PKQ20" s="376"/>
      <c r="PKR20" s="376"/>
      <c r="PKS20" s="376"/>
      <c r="PKT20" s="376"/>
      <c r="PKU20" s="376"/>
      <c r="PKV20" s="376"/>
      <c r="PKW20" s="376"/>
      <c r="PKX20" s="376"/>
      <c r="PKY20" s="376"/>
      <c r="PKZ20" s="376"/>
      <c r="PLA20" s="376"/>
      <c r="PLB20" s="376"/>
      <c r="PLC20" s="376"/>
      <c r="PLD20" s="376"/>
      <c r="PLE20" s="376"/>
      <c r="PLF20" s="376"/>
      <c r="PLG20" s="376"/>
      <c r="PLH20" s="376"/>
      <c r="PLI20" s="376"/>
      <c r="PLJ20" s="376"/>
      <c r="PLK20" s="376"/>
      <c r="PLL20" s="376"/>
      <c r="PLM20" s="376"/>
      <c r="PLN20" s="376"/>
      <c r="PLO20" s="376"/>
      <c r="PLP20" s="376"/>
      <c r="PLQ20" s="376"/>
      <c r="PLR20" s="376"/>
      <c r="PLS20" s="376"/>
      <c r="PLT20" s="376"/>
      <c r="PLU20" s="376"/>
      <c r="PLV20" s="376"/>
      <c r="PLW20" s="376"/>
      <c r="PLX20" s="376"/>
      <c r="PLY20" s="376"/>
      <c r="PLZ20" s="376"/>
      <c r="PMA20" s="376"/>
      <c r="PMB20" s="376"/>
      <c r="PMC20" s="376"/>
      <c r="PMD20" s="376"/>
      <c r="PME20" s="376"/>
      <c r="PMF20" s="376"/>
      <c r="PMG20" s="376"/>
      <c r="PMH20" s="376"/>
      <c r="PMI20" s="376"/>
      <c r="PMJ20" s="376"/>
      <c r="PMK20" s="376"/>
      <c r="PML20" s="376"/>
      <c r="PMM20" s="376"/>
      <c r="PMN20" s="376"/>
      <c r="PMO20" s="376"/>
      <c r="PMP20" s="376"/>
      <c r="PMQ20" s="376"/>
      <c r="PMR20" s="376"/>
      <c r="PMS20" s="376"/>
      <c r="PMT20" s="376"/>
      <c r="PMU20" s="376"/>
      <c r="PMV20" s="376"/>
      <c r="PMW20" s="376"/>
      <c r="PMX20" s="376"/>
      <c r="PMY20" s="376"/>
      <c r="PMZ20" s="376"/>
      <c r="PNA20" s="376"/>
      <c r="PNB20" s="376"/>
      <c r="PNC20" s="376"/>
      <c r="PND20" s="376"/>
      <c r="PNE20" s="376"/>
      <c r="PNF20" s="376"/>
      <c r="PNG20" s="376"/>
      <c r="PNH20" s="376"/>
      <c r="PNI20" s="376"/>
      <c r="PNJ20" s="376"/>
      <c r="PNK20" s="376"/>
      <c r="PNL20" s="376"/>
      <c r="PNM20" s="376"/>
      <c r="PNN20" s="376"/>
      <c r="PNO20" s="376"/>
      <c r="PNP20" s="376"/>
      <c r="PNQ20" s="376"/>
      <c r="PNR20" s="376"/>
      <c r="PNS20" s="376"/>
      <c r="PNT20" s="376"/>
      <c r="PNU20" s="376"/>
      <c r="PNV20" s="376"/>
      <c r="PNW20" s="376"/>
      <c r="PNX20" s="376"/>
      <c r="PNY20" s="376"/>
      <c r="PNZ20" s="376"/>
      <c r="POA20" s="376"/>
      <c r="POB20" s="376"/>
      <c r="POC20" s="376"/>
      <c r="POD20" s="376"/>
      <c r="POE20" s="376"/>
      <c r="POF20" s="376"/>
      <c r="POG20" s="376"/>
      <c r="POH20" s="376"/>
      <c r="POI20" s="376"/>
      <c r="POJ20" s="376"/>
      <c r="POK20" s="376"/>
      <c r="POL20" s="376"/>
      <c r="POM20" s="376"/>
      <c r="PON20" s="376"/>
      <c r="POO20" s="376"/>
      <c r="POP20" s="376"/>
      <c r="POQ20" s="376"/>
      <c r="POR20" s="376"/>
      <c r="POS20" s="376"/>
      <c r="POT20" s="376"/>
      <c r="POU20" s="376"/>
      <c r="POV20" s="376"/>
      <c r="POW20" s="376"/>
      <c r="POX20" s="376"/>
      <c r="POY20" s="376"/>
      <c r="POZ20" s="376"/>
      <c r="PPA20" s="376"/>
      <c r="PPB20" s="376"/>
      <c r="PPC20" s="376"/>
      <c r="PPD20" s="376"/>
      <c r="PPE20" s="376"/>
      <c r="PPF20" s="376"/>
      <c r="PPG20" s="376"/>
      <c r="PPH20" s="376"/>
      <c r="PPI20" s="376"/>
      <c r="PPJ20" s="376"/>
      <c r="PPK20" s="376"/>
      <c r="PPL20" s="376"/>
      <c r="PPM20" s="376"/>
      <c r="PPN20" s="376"/>
      <c r="PPO20" s="376"/>
      <c r="PPP20" s="376"/>
      <c r="PPQ20" s="376"/>
      <c r="PPR20" s="376"/>
      <c r="PPS20" s="376"/>
      <c r="PPT20" s="376"/>
      <c r="PPU20" s="376"/>
      <c r="PPV20" s="376"/>
      <c r="PPW20" s="376"/>
      <c r="PPX20" s="376"/>
      <c r="PPY20" s="376"/>
      <c r="PPZ20" s="376"/>
      <c r="PQA20" s="376"/>
      <c r="PQB20" s="376"/>
      <c r="PQC20" s="376"/>
      <c r="PQD20" s="376"/>
      <c r="PQE20" s="376"/>
      <c r="PQF20" s="376"/>
      <c r="PQG20" s="376"/>
      <c r="PQH20" s="376"/>
      <c r="PQI20" s="376"/>
      <c r="PQJ20" s="376"/>
      <c r="PQK20" s="376"/>
      <c r="PQL20" s="376"/>
      <c r="PQM20" s="376"/>
      <c r="PQN20" s="376"/>
      <c r="PQO20" s="376"/>
      <c r="PQP20" s="376"/>
      <c r="PQQ20" s="376"/>
      <c r="PQR20" s="376"/>
      <c r="PQS20" s="376"/>
      <c r="PQT20" s="376"/>
      <c r="PQU20" s="376"/>
      <c r="PQV20" s="376"/>
      <c r="PQW20" s="376"/>
      <c r="PQX20" s="376"/>
      <c r="PQY20" s="376"/>
      <c r="PQZ20" s="376"/>
      <c r="PRA20" s="376"/>
      <c r="PRB20" s="376"/>
      <c r="PRC20" s="376"/>
      <c r="PRD20" s="376"/>
      <c r="PRE20" s="376"/>
      <c r="PRF20" s="376"/>
      <c r="PRG20" s="376"/>
      <c r="PRH20" s="376"/>
      <c r="PRI20" s="376"/>
      <c r="PRJ20" s="376"/>
      <c r="PRK20" s="376"/>
      <c r="PRL20" s="376"/>
      <c r="PRM20" s="376"/>
      <c r="PRN20" s="376"/>
      <c r="PRO20" s="376"/>
      <c r="PRP20" s="376"/>
      <c r="PRQ20" s="376"/>
      <c r="PRR20" s="376"/>
      <c r="PRS20" s="376"/>
      <c r="PRT20" s="376"/>
      <c r="PRU20" s="376"/>
      <c r="PRV20" s="376"/>
      <c r="PRW20" s="376"/>
      <c r="PRX20" s="376"/>
      <c r="PRY20" s="376"/>
      <c r="PRZ20" s="376"/>
      <c r="PSA20" s="376"/>
      <c r="PSB20" s="376"/>
      <c r="PSC20" s="376"/>
      <c r="PSD20" s="376"/>
      <c r="PSE20" s="376"/>
      <c r="PSF20" s="376"/>
      <c r="PSG20" s="376"/>
      <c r="PSH20" s="376"/>
      <c r="PSI20" s="376"/>
      <c r="PSJ20" s="376"/>
      <c r="PSK20" s="376"/>
      <c r="PSL20" s="376"/>
      <c r="PSM20" s="376"/>
      <c r="PSN20" s="376"/>
      <c r="PSO20" s="376"/>
      <c r="PSP20" s="376"/>
      <c r="PSQ20" s="376"/>
      <c r="PSR20" s="376"/>
      <c r="PSS20" s="376"/>
      <c r="PST20" s="376"/>
      <c r="PSU20" s="376"/>
      <c r="PSV20" s="376"/>
      <c r="PSW20" s="376"/>
      <c r="PSX20" s="376"/>
      <c r="PSY20" s="376"/>
      <c r="PSZ20" s="376"/>
      <c r="PTA20" s="376"/>
      <c r="PTB20" s="376"/>
      <c r="PTC20" s="376"/>
      <c r="PTD20" s="376"/>
      <c r="PTE20" s="376"/>
      <c r="PTF20" s="376"/>
      <c r="PTG20" s="376"/>
      <c r="PTH20" s="376"/>
      <c r="PTI20" s="376"/>
      <c r="PTJ20" s="376"/>
      <c r="PTK20" s="376"/>
      <c r="PTL20" s="376"/>
      <c r="PTM20" s="376"/>
      <c r="PTN20" s="376"/>
      <c r="PTO20" s="376"/>
      <c r="PTP20" s="376"/>
      <c r="PTQ20" s="376"/>
      <c r="PTR20" s="376"/>
      <c r="PTS20" s="376"/>
      <c r="PTT20" s="376"/>
      <c r="PTU20" s="376"/>
      <c r="PTV20" s="376"/>
      <c r="PTW20" s="376"/>
      <c r="PTX20" s="376"/>
      <c r="PTY20" s="376"/>
      <c r="PTZ20" s="376"/>
      <c r="PUA20" s="376"/>
      <c r="PUB20" s="376"/>
      <c r="PUC20" s="376"/>
      <c r="PUD20" s="376"/>
      <c r="PUE20" s="376"/>
      <c r="PUF20" s="376"/>
      <c r="PUG20" s="376"/>
      <c r="PUH20" s="376"/>
      <c r="PUI20" s="376"/>
      <c r="PUJ20" s="376"/>
      <c r="PUK20" s="376"/>
      <c r="PUL20" s="376"/>
      <c r="PUM20" s="376"/>
      <c r="PUN20" s="376"/>
      <c r="PUO20" s="376"/>
      <c r="PUP20" s="376"/>
      <c r="PUQ20" s="376"/>
      <c r="PUR20" s="376"/>
      <c r="PUS20" s="376"/>
      <c r="PUT20" s="376"/>
      <c r="PUU20" s="376"/>
      <c r="PUV20" s="376"/>
      <c r="PUW20" s="376"/>
      <c r="PUX20" s="376"/>
      <c r="PUY20" s="376"/>
      <c r="PUZ20" s="376"/>
      <c r="PVA20" s="376"/>
      <c r="PVB20" s="376"/>
      <c r="PVC20" s="376"/>
      <c r="PVD20" s="376"/>
      <c r="PVE20" s="376"/>
      <c r="PVF20" s="376"/>
      <c r="PVG20" s="376"/>
      <c r="PVH20" s="376"/>
      <c r="PVI20" s="376"/>
      <c r="PVJ20" s="376"/>
      <c r="PVK20" s="376"/>
      <c r="PVL20" s="376"/>
      <c r="PVM20" s="376"/>
      <c r="PVN20" s="376"/>
      <c r="PVO20" s="376"/>
      <c r="PVP20" s="376"/>
      <c r="PVQ20" s="376"/>
      <c r="PVR20" s="376"/>
      <c r="PVS20" s="376"/>
      <c r="PVT20" s="376"/>
      <c r="PVU20" s="376"/>
      <c r="PVV20" s="376"/>
      <c r="PVW20" s="376"/>
      <c r="PVX20" s="376"/>
      <c r="PVY20" s="376"/>
      <c r="PVZ20" s="376"/>
      <c r="PWA20" s="376"/>
      <c r="PWB20" s="376"/>
      <c r="PWC20" s="376"/>
      <c r="PWD20" s="376"/>
      <c r="PWE20" s="376"/>
      <c r="PWF20" s="376"/>
      <c r="PWG20" s="376"/>
      <c r="PWH20" s="376"/>
      <c r="PWI20" s="376"/>
      <c r="PWJ20" s="376"/>
      <c r="PWK20" s="376"/>
      <c r="PWL20" s="376"/>
      <c r="PWM20" s="376"/>
      <c r="PWN20" s="376"/>
      <c r="PWO20" s="376"/>
      <c r="PWP20" s="376"/>
      <c r="PWQ20" s="376"/>
      <c r="PWR20" s="376"/>
      <c r="PWS20" s="376"/>
      <c r="PWT20" s="376"/>
      <c r="PWU20" s="376"/>
      <c r="PWV20" s="376"/>
      <c r="PWW20" s="376"/>
      <c r="PWX20" s="376"/>
      <c r="PWY20" s="376"/>
      <c r="PWZ20" s="376"/>
      <c r="PXA20" s="376"/>
      <c r="PXB20" s="376"/>
      <c r="PXC20" s="376"/>
      <c r="PXD20" s="376"/>
      <c r="PXE20" s="376"/>
      <c r="PXF20" s="376"/>
      <c r="PXG20" s="376"/>
      <c r="PXH20" s="376"/>
      <c r="PXI20" s="376"/>
      <c r="PXJ20" s="376"/>
      <c r="PXK20" s="376"/>
      <c r="PXL20" s="376"/>
      <c r="PXM20" s="376"/>
      <c r="PXN20" s="376"/>
      <c r="PXO20" s="376"/>
      <c r="PXP20" s="376"/>
      <c r="PXQ20" s="376"/>
      <c r="PXR20" s="376"/>
      <c r="PXS20" s="376"/>
      <c r="PXT20" s="376"/>
      <c r="PXU20" s="376"/>
      <c r="PXV20" s="376"/>
      <c r="PXW20" s="376"/>
      <c r="PXX20" s="376"/>
      <c r="PXY20" s="376"/>
      <c r="PXZ20" s="376"/>
      <c r="PYA20" s="376"/>
      <c r="PYB20" s="376"/>
      <c r="PYC20" s="376"/>
      <c r="PYD20" s="376"/>
      <c r="PYE20" s="376"/>
      <c r="PYF20" s="376"/>
      <c r="PYG20" s="376"/>
      <c r="PYH20" s="376"/>
      <c r="PYI20" s="376"/>
      <c r="PYJ20" s="376"/>
      <c r="PYK20" s="376"/>
      <c r="PYL20" s="376"/>
      <c r="PYM20" s="376"/>
      <c r="PYN20" s="376"/>
      <c r="PYO20" s="376"/>
      <c r="PYP20" s="376"/>
      <c r="PYQ20" s="376"/>
      <c r="PYR20" s="376"/>
      <c r="PYS20" s="376"/>
      <c r="PYT20" s="376"/>
      <c r="PYU20" s="376"/>
      <c r="PYV20" s="376"/>
      <c r="PYW20" s="376"/>
      <c r="PYX20" s="376"/>
      <c r="PYY20" s="376"/>
      <c r="PYZ20" s="376"/>
      <c r="PZA20" s="376"/>
      <c r="PZB20" s="376"/>
      <c r="PZC20" s="376"/>
      <c r="PZD20" s="376"/>
      <c r="PZE20" s="376"/>
      <c r="PZF20" s="376"/>
      <c r="PZG20" s="376"/>
      <c r="PZH20" s="376"/>
      <c r="PZI20" s="376"/>
      <c r="PZJ20" s="376"/>
      <c r="PZK20" s="376"/>
      <c r="PZL20" s="376"/>
      <c r="PZM20" s="376"/>
      <c r="PZN20" s="376"/>
      <c r="PZO20" s="376"/>
      <c r="PZP20" s="376"/>
      <c r="PZQ20" s="376"/>
      <c r="PZR20" s="376"/>
      <c r="PZS20" s="376"/>
      <c r="PZT20" s="376"/>
      <c r="PZU20" s="376"/>
      <c r="PZV20" s="376"/>
      <c r="PZW20" s="376"/>
      <c r="PZX20" s="376"/>
      <c r="PZY20" s="376"/>
      <c r="PZZ20" s="376"/>
      <c r="QAA20" s="376"/>
      <c r="QAB20" s="376"/>
      <c r="QAC20" s="376"/>
      <c r="QAD20" s="376"/>
      <c r="QAE20" s="376"/>
      <c r="QAF20" s="376"/>
      <c r="QAG20" s="376"/>
      <c r="QAH20" s="376"/>
      <c r="QAI20" s="376"/>
      <c r="QAJ20" s="376"/>
      <c r="QAK20" s="376"/>
      <c r="QAL20" s="376"/>
      <c r="QAM20" s="376"/>
      <c r="QAN20" s="376"/>
      <c r="QAO20" s="376"/>
      <c r="QAP20" s="376"/>
      <c r="QAQ20" s="376"/>
      <c r="QAR20" s="376"/>
      <c r="QAS20" s="376"/>
      <c r="QAT20" s="376"/>
      <c r="QAU20" s="376"/>
      <c r="QAV20" s="376"/>
      <c r="QAW20" s="376"/>
      <c r="QAX20" s="376"/>
      <c r="QAY20" s="376"/>
      <c r="QAZ20" s="376"/>
      <c r="QBA20" s="376"/>
      <c r="QBB20" s="376"/>
      <c r="QBC20" s="376"/>
      <c r="QBD20" s="376"/>
      <c r="QBE20" s="376"/>
      <c r="QBF20" s="376"/>
      <c r="QBG20" s="376"/>
      <c r="QBH20" s="376"/>
      <c r="QBI20" s="376"/>
      <c r="QBJ20" s="376"/>
      <c r="QBK20" s="376"/>
      <c r="QBL20" s="376"/>
      <c r="QBM20" s="376"/>
      <c r="QBN20" s="376"/>
      <c r="QBO20" s="376"/>
      <c r="QBP20" s="376"/>
      <c r="QBQ20" s="376"/>
      <c r="QBR20" s="376"/>
      <c r="QBS20" s="376"/>
      <c r="QBT20" s="376"/>
      <c r="QBU20" s="376"/>
      <c r="QBV20" s="376"/>
      <c r="QBW20" s="376"/>
      <c r="QBX20" s="376"/>
      <c r="QBY20" s="376"/>
      <c r="QBZ20" s="376"/>
      <c r="QCA20" s="376"/>
      <c r="QCB20" s="376"/>
      <c r="QCC20" s="376"/>
      <c r="QCD20" s="376"/>
      <c r="QCE20" s="376"/>
      <c r="QCF20" s="376"/>
      <c r="QCG20" s="376"/>
      <c r="QCH20" s="376"/>
      <c r="QCI20" s="376"/>
      <c r="QCJ20" s="376"/>
      <c r="QCK20" s="376"/>
      <c r="QCL20" s="376"/>
      <c r="QCM20" s="376"/>
      <c r="QCN20" s="376"/>
      <c r="QCO20" s="376"/>
      <c r="QCP20" s="376"/>
      <c r="QCQ20" s="376"/>
      <c r="QCR20" s="376"/>
      <c r="QCS20" s="376"/>
      <c r="QCT20" s="376"/>
      <c r="QCU20" s="376"/>
      <c r="QCV20" s="376"/>
      <c r="QCW20" s="376"/>
      <c r="QCX20" s="376"/>
      <c r="QCY20" s="376"/>
      <c r="QCZ20" s="376"/>
      <c r="QDA20" s="376"/>
      <c r="QDB20" s="376"/>
      <c r="QDC20" s="376"/>
      <c r="QDD20" s="376"/>
      <c r="QDE20" s="376"/>
      <c r="QDF20" s="376"/>
      <c r="QDG20" s="376"/>
      <c r="QDH20" s="376"/>
      <c r="QDI20" s="376"/>
      <c r="QDJ20" s="376"/>
      <c r="QDK20" s="376"/>
      <c r="QDL20" s="376"/>
      <c r="QDM20" s="376"/>
      <c r="QDN20" s="376"/>
      <c r="QDO20" s="376"/>
      <c r="QDP20" s="376"/>
      <c r="QDQ20" s="376"/>
      <c r="QDR20" s="376"/>
      <c r="QDS20" s="376"/>
      <c r="QDT20" s="376"/>
      <c r="QDU20" s="376"/>
      <c r="QDV20" s="376"/>
      <c r="QDW20" s="376"/>
      <c r="QDX20" s="376"/>
      <c r="QDY20" s="376"/>
      <c r="QDZ20" s="376"/>
      <c r="QEA20" s="376"/>
      <c r="QEB20" s="376"/>
      <c r="QEC20" s="376"/>
      <c r="QED20" s="376"/>
      <c r="QEE20" s="376"/>
      <c r="QEF20" s="376"/>
      <c r="QEG20" s="376"/>
      <c r="QEH20" s="376"/>
      <c r="QEI20" s="376"/>
      <c r="QEJ20" s="376"/>
      <c r="QEK20" s="376"/>
      <c r="QEL20" s="376"/>
      <c r="QEM20" s="376"/>
      <c r="QEN20" s="376"/>
      <c r="QEO20" s="376"/>
      <c r="QEP20" s="376"/>
      <c r="QEQ20" s="376"/>
      <c r="QER20" s="376"/>
      <c r="QES20" s="376"/>
      <c r="QET20" s="376"/>
      <c r="QEU20" s="376"/>
      <c r="QEV20" s="376"/>
      <c r="QEW20" s="376"/>
      <c r="QEX20" s="376"/>
      <c r="QEY20" s="376"/>
      <c r="QEZ20" s="376"/>
      <c r="QFA20" s="376"/>
      <c r="QFB20" s="376"/>
      <c r="QFC20" s="376"/>
      <c r="QFD20" s="376"/>
      <c r="QFE20" s="376"/>
      <c r="QFF20" s="376"/>
      <c r="QFG20" s="376"/>
      <c r="QFH20" s="376"/>
      <c r="QFI20" s="376"/>
      <c r="QFJ20" s="376"/>
      <c r="QFK20" s="376"/>
      <c r="QFL20" s="376"/>
      <c r="QFM20" s="376"/>
      <c r="QFN20" s="376"/>
      <c r="QFO20" s="376"/>
      <c r="QFP20" s="376"/>
      <c r="QFQ20" s="376"/>
      <c r="QFR20" s="376"/>
      <c r="QFS20" s="376"/>
      <c r="QFT20" s="376"/>
      <c r="QFU20" s="376"/>
      <c r="QFV20" s="376"/>
      <c r="QFW20" s="376"/>
      <c r="QFX20" s="376"/>
      <c r="QFY20" s="376"/>
      <c r="QFZ20" s="376"/>
      <c r="QGA20" s="376"/>
      <c r="QGB20" s="376"/>
      <c r="QGC20" s="376"/>
      <c r="QGD20" s="376"/>
      <c r="QGE20" s="376"/>
      <c r="QGF20" s="376"/>
      <c r="QGG20" s="376"/>
      <c r="QGH20" s="376"/>
      <c r="QGI20" s="376"/>
      <c r="QGJ20" s="376"/>
      <c r="QGK20" s="376"/>
      <c r="QGL20" s="376"/>
      <c r="QGM20" s="376"/>
      <c r="QGN20" s="376"/>
      <c r="QGO20" s="376"/>
      <c r="QGP20" s="376"/>
      <c r="QGQ20" s="376"/>
      <c r="QGR20" s="376"/>
      <c r="QGS20" s="376"/>
      <c r="QGT20" s="376"/>
      <c r="QGU20" s="376"/>
      <c r="QGV20" s="376"/>
      <c r="QGW20" s="376"/>
      <c r="QGX20" s="376"/>
      <c r="QGY20" s="376"/>
      <c r="QGZ20" s="376"/>
      <c r="QHA20" s="376"/>
      <c r="QHB20" s="376"/>
      <c r="QHC20" s="376"/>
      <c r="QHD20" s="376"/>
      <c r="QHE20" s="376"/>
      <c r="QHF20" s="376"/>
      <c r="QHG20" s="376"/>
      <c r="QHH20" s="376"/>
      <c r="QHI20" s="376"/>
      <c r="QHJ20" s="376"/>
      <c r="QHK20" s="376"/>
      <c r="QHL20" s="376"/>
      <c r="QHM20" s="376"/>
      <c r="QHN20" s="376"/>
      <c r="QHO20" s="376"/>
      <c r="QHP20" s="376"/>
      <c r="QHQ20" s="376"/>
      <c r="QHR20" s="376"/>
      <c r="QHS20" s="376"/>
      <c r="QHT20" s="376"/>
      <c r="QHU20" s="376"/>
      <c r="QHV20" s="376"/>
      <c r="QHW20" s="376"/>
      <c r="QHX20" s="376"/>
      <c r="QHY20" s="376"/>
      <c r="QHZ20" s="376"/>
      <c r="QIA20" s="376"/>
      <c r="QIB20" s="376"/>
      <c r="QIC20" s="376"/>
      <c r="QID20" s="376"/>
      <c r="QIE20" s="376"/>
      <c r="QIF20" s="376"/>
      <c r="QIG20" s="376"/>
      <c r="QIH20" s="376"/>
      <c r="QII20" s="376"/>
      <c r="QIJ20" s="376"/>
      <c r="QIK20" s="376"/>
      <c r="QIL20" s="376"/>
      <c r="QIM20" s="376"/>
      <c r="QIN20" s="376"/>
      <c r="QIO20" s="376"/>
      <c r="QIP20" s="376"/>
      <c r="QIQ20" s="376"/>
      <c r="QIR20" s="376"/>
      <c r="QIS20" s="376"/>
      <c r="QIT20" s="376"/>
      <c r="QIU20" s="376"/>
      <c r="QIV20" s="376"/>
      <c r="QIW20" s="376"/>
      <c r="QIX20" s="376"/>
      <c r="QIY20" s="376"/>
      <c r="QIZ20" s="376"/>
      <c r="QJA20" s="376"/>
      <c r="QJB20" s="376"/>
      <c r="QJC20" s="376"/>
      <c r="QJD20" s="376"/>
      <c r="QJE20" s="376"/>
      <c r="QJF20" s="376"/>
      <c r="QJG20" s="376"/>
      <c r="QJH20" s="376"/>
      <c r="QJI20" s="376"/>
      <c r="QJJ20" s="376"/>
      <c r="QJK20" s="376"/>
      <c r="QJL20" s="376"/>
      <c r="QJM20" s="376"/>
      <c r="QJN20" s="376"/>
      <c r="QJO20" s="376"/>
      <c r="QJP20" s="376"/>
      <c r="QJQ20" s="376"/>
      <c r="QJR20" s="376"/>
      <c r="QJS20" s="376"/>
      <c r="QJT20" s="376"/>
      <c r="QJU20" s="376"/>
      <c r="QJV20" s="376"/>
      <c r="QJW20" s="376"/>
      <c r="QJX20" s="376"/>
      <c r="QJY20" s="376"/>
      <c r="QJZ20" s="376"/>
      <c r="QKA20" s="376"/>
      <c r="QKB20" s="376"/>
      <c r="QKC20" s="376"/>
      <c r="QKD20" s="376"/>
      <c r="QKE20" s="376"/>
      <c r="QKF20" s="376"/>
      <c r="QKG20" s="376"/>
      <c r="QKH20" s="376"/>
      <c r="QKI20" s="376"/>
      <c r="QKJ20" s="376"/>
      <c r="QKK20" s="376"/>
      <c r="QKL20" s="376"/>
      <c r="QKM20" s="376"/>
      <c r="QKN20" s="376"/>
      <c r="QKO20" s="376"/>
      <c r="QKP20" s="376"/>
      <c r="QKQ20" s="376"/>
      <c r="QKR20" s="376"/>
      <c r="QKS20" s="376"/>
      <c r="QKT20" s="376"/>
      <c r="QKU20" s="376"/>
      <c r="QKV20" s="376"/>
      <c r="QKW20" s="376"/>
      <c r="QKX20" s="376"/>
      <c r="QKY20" s="376"/>
      <c r="QKZ20" s="376"/>
      <c r="QLA20" s="376"/>
      <c r="QLB20" s="376"/>
      <c r="QLC20" s="376"/>
      <c r="QLD20" s="376"/>
      <c r="QLE20" s="376"/>
      <c r="QLF20" s="376"/>
      <c r="QLG20" s="376"/>
      <c r="QLH20" s="376"/>
      <c r="QLI20" s="376"/>
      <c r="QLJ20" s="376"/>
      <c r="QLK20" s="376"/>
      <c r="QLL20" s="376"/>
      <c r="QLM20" s="376"/>
      <c r="QLN20" s="376"/>
      <c r="QLO20" s="376"/>
      <c r="QLP20" s="376"/>
      <c r="QLQ20" s="376"/>
      <c r="QLR20" s="376"/>
      <c r="QLS20" s="376"/>
      <c r="QLT20" s="376"/>
      <c r="QLU20" s="376"/>
      <c r="QLV20" s="376"/>
      <c r="QLW20" s="376"/>
      <c r="QLX20" s="376"/>
      <c r="QLY20" s="376"/>
      <c r="QLZ20" s="376"/>
      <c r="QMA20" s="376"/>
      <c r="QMB20" s="376"/>
      <c r="QMC20" s="376"/>
      <c r="QMD20" s="376"/>
      <c r="QME20" s="376"/>
      <c r="QMF20" s="376"/>
      <c r="QMG20" s="376"/>
      <c r="QMH20" s="376"/>
      <c r="QMI20" s="376"/>
      <c r="QMJ20" s="376"/>
      <c r="QMK20" s="376"/>
      <c r="QML20" s="376"/>
      <c r="QMM20" s="376"/>
      <c r="QMN20" s="376"/>
      <c r="QMO20" s="376"/>
      <c r="QMP20" s="376"/>
      <c r="QMQ20" s="376"/>
      <c r="QMR20" s="376"/>
      <c r="QMS20" s="376"/>
      <c r="QMT20" s="376"/>
      <c r="QMU20" s="376"/>
      <c r="QMV20" s="376"/>
      <c r="QMW20" s="376"/>
      <c r="QMX20" s="376"/>
      <c r="QMY20" s="376"/>
      <c r="QMZ20" s="376"/>
      <c r="QNA20" s="376"/>
      <c r="QNB20" s="376"/>
      <c r="QNC20" s="376"/>
      <c r="QND20" s="376"/>
      <c r="QNE20" s="376"/>
      <c r="QNF20" s="376"/>
      <c r="QNG20" s="376"/>
      <c r="QNH20" s="376"/>
      <c r="QNI20" s="376"/>
      <c r="QNJ20" s="376"/>
      <c r="QNK20" s="376"/>
      <c r="QNL20" s="376"/>
      <c r="QNM20" s="376"/>
      <c r="QNN20" s="376"/>
      <c r="QNO20" s="376"/>
      <c r="QNP20" s="376"/>
      <c r="QNQ20" s="376"/>
      <c r="QNR20" s="376"/>
      <c r="QNS20" s="376"/>
      <c r="QNT20" s="376"/>
      <c r="QNU20" s="376"/>
      <c r="QNV20" s="376"/>
      <c r="QNW20" s="376"/>
      <c r="QNX20" s="376"/>
      <c r="QNY20" s="376"/>
      <c r="QNZ20" s="376"/>
      <c r="QOA20" s="376"/>
      <c r="QOB20" s="376"/>
      <c r="QOC20" s="376"/>
      <c r="QOD20" s="376"/>
      <c r="QOE20" s="376"/>
      <c r="QOF20" s="376"/>
      <c r="QOG20" s="376"/>
      <c r="QOH20" s="376"/>
      <c r="QOI20" s="376"/>
      <c r="QOJ20" s="376"/>
      <c r="QOK20" s="376"/>
      <c r="QOL20" s="376"/>
      <c r="QOM20" s="376"/>
      <c r="QON20" s="376"/>
      <c r="QOO20" s="376"/>
      <c r="QOP20" s="376"/>
      <c r="QOQ20" s="376"/>
      <c r="QOR20" s="376"/>
      <c r="QOS20" s="376"/>
      <c r="QOT20" s="376"/>
      <c r="QOU20" s="376"/>
      <c r="QOV20" s="376"/>
      <c r="QOW20" s="376"/>
      <c r="QOX20" s="376"/>
      <c r="QOY20" s="376"/>
      <c r="QOZ20" s="376"/>
      <c r="QPA20" s="376"/>
      <c r="QPB20" s="376"/>
      <c r="QPC20" s="376"/>
      <c r="QPD20" s="376"/>
      <c r="QPE20" s="376"/>
      <c r="QPF20" s="376"/>
      <c r="QPG20" s="376"/>
      <c r="QPH20" s="376"/>
      <c r="QPI20" s="376"/>
      <c r="QPJ20" s="376"/>
      <c r="QPK20" s="376"/>
      <c r="QPL20" s="376"/>
      <c r="QPM20" s="376"/>
      <c r="QPN20" s="376"/>
      <c r="QPO20" s="376"/>
      <c r="QPP20" s="376"/>
      <c r="QPQ20" s="376"/>
      <c r="QPR20" s="376"/>
      <c r="QPS20" s="376"/>
      <c r="QPT20" s="376"/>
      <c r="QPU20" s="376"/>
      <c r="QPV20" s="376"/>
      <c r="QPW20" s="376"/>
      <c r="QPX20" s="376"/>
      <c r="QPY20" s="376"/>
      <c r="QPZ20" s="376"/>
      <c r="QQA20" s="376"/>
      <c r="QQB20" s="376"/>
      <c r="QQC20" s="376"/>
      <c r="QQD20" s="376"/>
      <c r="QQE20" s="376"/>
      <c r="QQF20" s="376"/>
      <c r="QQG20" s="376"/>
      <c r="QQH20" s="376"/>
      <c r="QQI20" s="376"/>
      <c r="QQJ20" s="376"/>
      <c r="QQK20" s="376"/>
      <c r="QQL20" s="376"/>
      <c r="QQM20" s="376"/>
      <c r="QQN20" s="376"/>
      <c r="QQO20" s="376"/>
      <c r="QQP20" s="376"/>
      <c r="QQQ20" s="376"/>
      <c r="QQR20" s="376"/>
      <c r="QQS20" s="376"/>
      <c r="QQT20" s="376"/>
      <c r="QQU20" s="376"/>
      <c r="QQV20" s="376"/>
      <c r="QQW20" s="376"/>
      <c r="QQX20" s="376"/>
      <c r="QQY20" s="376"/>
      <c r="QQZ20" s="376"/>
      <c r="QRA20" s="376"/>
      <c r="QRB20" s="376"/>
      <c r="QRC20" s="376"/>
      <c r="QRD20" s="376"/>
      <c r="QRE20" s="376"/>
      <c r="QRF20" s="376"/>
      <c r="QRG20" s="376"/>
      <c r="QRH20" s="376"/>
      <c r="QRI20" s="376"/>
      <c r="QRJ20" s="376"/>
      <c r="QRK20" s="376"/>
      <c r="QRL20" s="376"/>
      <c r="QRM20" s="376"/>
      <c r="QRN20" s="376"/>
      <c r="QRO20" s="376"/>
      <c r="QRP20" s="376"/>
      <c r="QRQ20" s="376"/>
      <c r="QRR20" s="376"/>
      <c r="QRS20" s="376"/>
      <c r="QRT20" s="376"/>
      <c r="QRU20" s="376"/>
      <c r="QRV20" s="376"/>
      <c r="QRW20" s="376"/>
      <c r="QRX20" s="376"/>
      <c r="QRY20" s="376"/>
      <c r="QRZ20" s="376"/>
      <c r="QSA20" s="376"/>
      <c r="QSB20" s="376"/>
      <c r="QSC20" s="376"/>
      <c r="QSD20" s="376"/>
      <c r="QSE20" s="376"/>
      <c r="QSF20" s="376"/>
      <c r="QSG20" s="376"/>
      <c r="QSH20" s="376"/>
      <c r="QSI20" s="376"/>
      <c r="QSJ20" s="376"/>
      <c r="QSK20" s="376"/>
      <c r="QSL20" s="376"/>
      <c r="QSM20" s="376"/>
      <c r="QSN20" s="376"/>
      <c r="QSO20" s="376"/>
      <c r="QSP20" s="376"/>
      <c r="QSQ20" s="376"/>
      <c r="QSR20" s="376"/>
      <c r="QSS20" s="376"/>
      <c r="QST20" s="376"/>
      <c r="QSU20" s="376"/>
      <c r="QSV20" s="376"/>
      <c r="QSW20" s="376"/>
      <c r="QSX20" s="376"/>
      <c r="QSY20" s="376"/>
      <c r="QSZ20" s="376"/>
      <c r="QTA20" s="376"/>
      <c r="QTB20" s="376"/>
      <c r="QTC20" s="376"/>
      <c r="QTD20" s="376"/>
      <c r="QTE20" s="376"/>
      <c r="QTF20" s="376"/>
      <c r="QTG20" s="376"/>
      <c r="QTH20" s="376"/>
      <c r="QTI20" s="376"/>
      <c r="QTJ20" s="376"/>
      <c r="QTK20" s="376"/>
      <c r="QTL20" s="376"/>
      <c r="QTM20" s="376"/>
      <c r="QTN20" s="376"/>
      <c r="QTO20" s="376"/>
      <c r="QTP20" s="376"/>
      <c r="QTQ20" s="376"/>
      <c r="QTR20" s="376"/>
      <c r="QTS20" s="376"/>
      <c r="QTT20" s="376"/>
      <c r="QTU20" s="376"/>
      <c r="QTV20" s="376"/>
      <c r="QTW20" s="376"/>
      <c r="QTX20" s="376"/>
      <c r="QTY20" s="376"/>
      <c r="QTZ20" s="376"/>
      <c r="QUA20" s="376"/>
      <c r="QUB20" s="376"/>
      <c r="QUC20" s="376"/>
      <c r="QUD20" s="376"/>
      <c r="QUE20" s="376"/>
      <c r="QUF20" s="376"/>
      <c r="QUG20" s="376"/>
      <c r="QUH20" s="376"/>
      <c r="QUI20" s="376"/>
      <c r="QUJ20" s="376"/>
      <c r="QUK20" s="376"/>
      <c r="QUL20" s="376"/>
      <c r="QUM20" s="376"/>
      <c r="QUN20" s="376"/>
      <c r="QUO20" s="376"/>
      <c r="QUP20" s="376"/>
      <c r="QUQ20" s="376"/>
      <c r="QUR20" s="376"/>
      <c r="QUS20" s="376"/>
      <c r="QUT20" s="376"/>
      <c r="QUU20" s="376"/>
      <c r="QUV20" s="376"/>
      <c r="QUW20" s="376"/>
      <c r="QUX20" s="376"/>
      <c r="QUY20" s="376"/>
      <c r="QUZ20" s="376"/>
      <c r="QVA20" s="376"/>
      <c r="QVB20" s="376"/>
      <c r="QVC20" s="376"/>
      <c r="QVD20" s="376"/>
      <c r="QVE20" s="376"/>
      <c r="QVF20" s="376"/>
      <c r="QVG20" s="376"/>
      <c r="QVH20" s="376"/>
      <c r="QVI20" s="376"/>
      <c r="QVJ20" s="376"/>
      <c r="QVK20" s="376"/>
      <c r="QVL20" s="376"/>
      <c r="QVM20" s="376"/>
      <c r="QVN20" s="376"/>
      <c r="QVO20" s="376"/>
      <c r="QVP20" s="376"/>
      <c r="QVQ20" s="376"/>
      <c r="QVR20" s="376"/>
      <c r="QVS20" s="376"/>
      <c r="QVT20" s="376"/>
      <c r="QVU20" s="376"/>
      <c r="QVV20" s="376"/>
      <c r="QVW20" s="376"/>
      <c r="QVX20" s="376"/>
      <c r="QVY20" s="376"/>
      <c r="QVZ20" s="376"/>
      <c r="QWA20" s="376"/>
      <c r="QWB20" s="376"/>
      <c r="QWC20" s="376"/>
      <c r="QWD20" s="376"/>
      <c r="QWE20" s="376"/>
      <c r="QWF20" s="376"/>
      <c r="QWG20" s="376"/>
      <c r="QWH20" s="376"/>
      <c r="QWI20" s="376"/>
      <c r="QWJ20" s="376"/>
      <c r="QWK20" s="376"/>
      <c r="QWL20" s="376"/>
      <c r="QWM20" s="376"/>
      <c r="QWN20" s="376"/>
      <c r="QWO20" s="376"/>
      <c r="QWP20" s="376"/>
      <c r="QWQ20" s="376"/>
      <c r="QWR20" s="376"/>
      <c r="QWS20" s="376"/>
      <c r="QWT20" s="376"/>
      <c r="QWU20" s="376"/>
      <c r="QWV20" s="376"/>
      <c r="QWW20" s="376"/>
      <c r="QWX20" s="376"/>
      <c r="QWY20" s="376"/>
      <c r="QWZ20" s="376"/>
      <c r="QXA20" s="376"/>
      <c r="QXB20" s="376"/>
      <c r="QXC20" s="376"/>
      <c r="QXD20" s="376"/>
      <c r="QXE20" s="376"/>
      <c r="QXF20" s="376"/>
      <c r="QXG20" s="376"/>
      <c r="QXH20" s="376"/>
      <c r="QXI20" s="376"/>
      <c r="QXJ20" s="376"/>
      <c r="QXK20" s="376"/>
      <c r="QXL20" s="376"/>
      <c r="QXM20" s="376"/>
      <c r="QXN20" s="376"/>
      <c r="QXO20" s="376"/>
      <c r="QXP20" s="376"/>
      <c r="QXQ20" s="376"/>
      <c r="QXR20" s="376"/>
      <c r="QXS20" s="376"/>
      <c r="QXT20" s="376"/>
      <c r="QXU20" s="376"/>
      <c r="QXV20" s="376"/>
      <c r="QXW20" s="376"/>
      <c r="QXX20" s="376"/>
      <c r="QXY20" s="376"/>
      <c r="QXZ20" s="376"/>
      <c r="QYA20" s="376"/>
      <c r="QYB20" s="376"/>
      <c r="QYC20" s="376"/>
      <c r="QYD20" s="376"/>
      <c r="QYE20" s="376"/>
      <c r="QYF20" s="376"/>
      <c r="QYG20" s="376"/>
      <c r="QYH20" s="376"/>
      <c r="QYI20" s="376"/>
      <c r="QYJ20" s="376"/>
      <c r="QYK20" s="376"/>
      <c r="QYL20" s="376"/>
      <c r="QYM20" s="376"/>
      <c r="QYN20" s="376"/>
      <c r="QYO20" s="376"/>
      <c r="QYP20" s="376"/>
      <c r="QYQ20" s="376"/>
      <c r="QYR20" s="376"/>
      <c r="QYS20" s="376"/>
      <c r="QYT20" s="376"/>
      <c r="QYU20" s="376"/>
      <c r="QYV20" s="376"/>
      <c r="QYW20" s="376"/>
      <c r="QYX20" s="376"/>
      <c r="QYY20" s="376"/>
      <c r="QYZ20" s="376"/>
      <c r="QZA20" s="376"/>
      <c r="QZB20" s="376"/>
      <c r="QZC20" s="376"/>
      <c r="QZD20" s="376"/>
      <c r="QZE20" s="376"/>
      <c r="QZF20" s="376"/>
      <c r="QZG20" s="376"/>
      <c r="QZH20" s="376"/>
      <c r="QZI20" s="376"/>
      <c r="QZJ20" s="376"/>
      <c r="QZK20" s="376"/>
      <c r="QZL20" s="376"/>
      <c r="QZM20" s="376"/>
      <c r="QZN20" s="376"/>
      <c r="QZO20" s="376"/>
      <c r="QZP20" s="376"/>
      <c r="QZQ20" s="376"/>
      <c r="QZR20" s="376"/>
      <c r="QZS20" s="376"/>
      <c r="QZT20" s="376"/>
      <c r="QZU20" s="376"/>
      <c r="QZV20" s="376"/>
      <c r="QZW20" s="376"/>
      <c r="QZX20" s="376"/>
      <c r="QZY20" s="376"/>
      <c r="QZZ20" s="376"/>
      <c r="RAA20" s="376"/>
      <c r="RAB20" s="376"/>
      <c r="RAC20" s="376"/>
      <c r="RAD20" s="376"/>
      <c r="RAE20" s="376"/>
      <c r="RAF20" s="376"/>
      <c r="RAG20" s="376"/>
      <c r="RAH20" s="376"/>
      <c r="RAI20" s="376"/>
      <c r="RAJ20" s="376"/>
      <c r="RAK20" s="376"/>
      <c r="RAL20" s="376"/>
      <c r="RAM20" s="376"/>
      <c r="RAN20" s="376"/>
      <c r="RAO20" s="376"/>
      <c r="RAP20" s="376"/>
      <c r="RAQ20" s="376"/>
      <c r="RAR20" s="376"/>
      <c r="RAS20" s="376"/>
      <c r="RAT20" s="376"/>
      <c r="RAU20" s="376"/>
      <c r="RAV20" s="376"/>
      <c r="RAW20" s="376"/>
      <c r="RAX20" s="376"/>
      <c r="RAY20" s="376"/>
      <c r="RAZ20" s="376"/>
      <c r="RBA20" s="376"/>
      <c r="RBB20" s="376"/>
      <c r="RBC20" s="376"/>
      <c r="RBD20" s="376"/>
      <c r="RBE20" s="376"/>
      <c r="RBF20" s="376"/>
      <c r="RBG20" s="376"/>
      <c r="RBH20" s="376"/>
      <c r="RBI20" s="376"/>
      <c r="RBJ20" s="376"/>
      <c r="RBK20" s="376"/>
      <c r="RBL20" s="376"/>
      <c r="RBM20" s="376"/>
      <c r="RBN20" s="376"/>
      <c r="RBO20" s="376"/>
      <c r="RBP20" s="376"/>
      <c r="RBQ20" s="376"/>
      <c r="RBR20" s="376"/>
      <c r="RBS20" s="376"/>
      <c r="RBT20" s="376"/>
      <c r="RBU20" s="376"/>
      <c r="RBV20" s="376"/>
      <c r="RBW20" s="376"/>
      <c r="RBX20" s="376"/>
      <c r="RBY20" s="376"/>
      <c r="RBZ20" s="376"/>
      <c r="RCA20" s="376"/>
      <c r="RCB20" s="376"/>
      <c r="RCC20" s="376"/>
      <c r="RCD20" s="376"/>
      <c r="RCE20" s="376"/>
      <c r="RCF20" s="376"/>
      <c r="RCG20" s="376"/>
      <c r="RCH20" s="376"/>
      <c r="RCI20" s="376"/>
      <c r="RCJ20" s="376"/>
      <c r="RCK20" s="376"/>
      <c r="RCL20" s="376"/>
      <c r="RCM20" s="376"/>
      <c r="RCN20" s="376"/>
      <c r="RCO20" s="376"/>
      <c r="RCP20" s="376"/>
      <c r="RCQ20" s="376"/>
      <c r="RCR20" s="376"/>
      <c r="RCS20" s="376"/>
      <c r="RCT20" s="376"/>
      <c r="RCU20" s="376"/>
      <c r="RCV20" s="376"/>
      <c r="RCW20" s="376"/>
      <c r="RCX20" s="376"/>
      <c r="RCY20" s="376"/>
      <c r="RCZ20" s="376"/>
      <c r="RDA20" s="376"/>
      <c r="RDB20" s="376"/>
      <c r="RDC20" s="376"/>
      <c r="RDD20" s="376"/>
      <c r="RDE20" s="376"/>
      <c r="RDF20" s="376"/>
      <c r="RDG20" s="376"/>
      <c r="RDH20" s="376"/>
      <c r="RDI20" s="376"/>
      <c r="RDJ20" s="376"/>
      <c r="RDK20" s="376"/>
      <c r="RDL20" s="376"/>
      <c r="RDM20" s="376"/>
      <c r="RDN20" s="376"/>
      <c r="RDO20" s="376"/>
      <c r="RDP20" s="376"/>
      <c r="RDQ20" s="376"/>
      <c r="RDR20" s="376"/>
      <c r="RDS20" s="376"/>
      <c r="RDT20" s="376"/>
      <c r="RDU20" s="376"/>
      <c r="RDV20" s="376"/>
      <c r="RDW20" s="376"/>
      <c r="RDX20" s="376"/>
      <c r="RDY20" s="376"/>
      <c r="RDZ20" s="376"/>
      <c r="REA20" s="376"/>
      <c r="REB20" s="376"/>
      <c r="REC20" s="376"/>
      <c r="RED20" s="376"/>
      <c r="REE20" s="376"/>
      <c r="REF20" s="376"/>
      <c r="REG20" s="376"/>
      <c r="REH20" s="376"/>
      <c r="REI20" s="376"/>
      <c r="REJ20" s="376"/>
      <c r="REK20" s="376"/>
      <c r="REL20" s="376"/>
      <c r="REM20" s="376"/>
      <c r="REN20" s="376"/>
      <c r="REO20" s="376"/>
      <c r="REP20" s="376"/>
      <c r="REQ20" s="376"/>
      <c r="RER20" s="376"/>
      <c r="RES20" s="376"/>
      <c r="RET20" s="376"/>
      <c r="REU20" s="376"/>
      <c r="REV20" s="376"/>
      <c r="REW20" s="376"/>
      <c r="REX20" s="376"/>
      <c r="REY20" s="376"/>
      <c r="REZ20" s="376"/>
      <c r="RFA20" s="376"/>
      <c r="RFB20" s="376"/>
      <c r="RFC20" s="376"/>
      <c r="RFD20" s="376"/>
      <c r="RFE20" s="376"/>
      <c r="RFF20" s="376"/>
      <c r="RFG20" s="376"/>
      <c r="RFH20" s="376"/>
      <c r="RFI20" s="376"/>
      <c r="RFJ20" s="376"/>
      <c r="RFK20" s="376"/>
      <c r="RFL20" s="376"/>
      <c r="RFM20" s="376"/>
      <c r="RFN20" s="376"/>
      <c r="RFO20" s="376"/>
      <c r="RFP20" s="376"/>
      <c r="RFQ20" s="376"/>
      <c r="RFR20" s="376"/>
      <c r="RFS20" s="376"/>
      <c r="RFT20" s="376"/>
      <c r="RFU20" s="376"/>
      <c r="RFV20" s="376"/>
      <c r="RFW20" s="376"/>
      <c r="RFX20" s="376"/>
      <c r="RFY20" s="376"/>
      <c r="RFZ20" s="376"/>
      <c r="RGA20" s="376"/>
      <c r="RGB20" s="376"/>
      <c r="RGC20" s="376"/>
      <c r="RGD20" s="376"/>
      <c r="RGE20" s="376"/>
      <c r="RGF20" s="376"/>
      <c r="RGG20" s="376"/>
      <c r="RGH20" s="376"/>
      <c r="RGI20" s="376"/>
      <c r="RGJ20" s="376"/>
      <c r="RGK20" s="376"/>
      <c r="RGL20" s="376"/>
      <c r="RGM20" s="376"/>
      <c r="RGN20" s="376"/>
      <c r="RGO20" s="376"/>
      <c r="RGP20" s="376"/>
      <c r="RGQ20" s="376"/>
      <c r="RGR20" s="376"/>
      <c r="RGS20" s="376"/>
      <c r="RGT20" s="376"/>
      <c r="RGU20" s="376"/>
      <c r="RGV20" s="376"/>
      <c r="RGW20" s="376"/>
      <c r="RGX20" s="376"/>
      <c r="RGY20" s="376"/>
      <c r="RGZ20" s="376"/>
      <c r="RHA20" s="376"/>
      <c r="RHB20" s="376"/>
      <c r="RHC20" s="376"/>
      <c r="RHD20" s="376"/>
      <c r="RHE20" s="376"/>
      <c r="RHF20" s="376"/>
      <c r="RHG20" s="376"/>
      <c r="RHH20" s="376"/>
      <c r="RHI20" s="376"/>
      <c r="RHJ20" s="376"/>
      <c r="RHK20" s="376"/>
      <c r="RHL20" s="376"/>
      <c r="RHM20" s="376"/>
      <c r="RHN20" s="376"/>
      <c r="RHO20" s="376"/>
      <c r="RHP20" s="376"/>
      <c r="RHQ20" s="376"/>
      <c r="RHR20" s="376"/>
      <c r="RHS20" s="376"/>
      <c r="RHT20" s="376"/>
      <c r="RHU20" s="376"/>
      <c r="RHV20" s="376"/>
      <c r="RHW20" s="376"/>
      <c r="RHX20" s="376"/>
      <c r="RHY20" s="376"/>
      <c r="RHZ20" s="376"/>
      <c r="RIA20" s="376"/>
      <c r="RIB20" s="376"/>
      <c r="RIC20" s="376"/>
      <c r="RID20" s="376"/>
      <c r="RIE20" s="376"/>
      <c r="RIF20" s="376"/>
      <c r="RIG20" s="376"/>
      <c r="RIH20" s="376"/>
      <c r="RII20" s="376"/>
      <c r="RIJ20" s="376"/>
      <c r="RIK20" s="376"/>
      <c r="RIL20" s="376"/>
      <c r="RIM20" s="376"/>
      <c r="RIN20" s="376"/>
      <c r="RIO20" s="376"/>
      <c r="RIP20" s="376"/>
      <c r="RIQ20" s="376"/>
      <c r="RIR20" s="376"/>
      <c r="RIS20" s="376"/>
      <c r="RIT20" s="376"/>
      <c r="RIU20" s="376"/>
      <c r="RIV20" s="376"/>
      <c r="RIW20" s="376"/>
      <c r="RIX20" s="376"/>
      <c r="RIY20" s="376"/>
      <c r="RIZ20" s="376"/>
      <c r="RJA20" s="376"/>
      <c r="RJB20" s="376"/>
      <c r="RJC20" s="376"/>
      <c r="RJD20" s="376"/>
      <c r="RJE20" s="376"/>
      <c r="RJF20" s="376"/>
      <c r="RJG20" s="376"/>
      <c r="RJH20" s="376"/>
      <c r="RJI20" s="376"/>
      <c r="RJJ20" s="376"/>
      <c r="RJK20" s="376"/>
      <c r="RJL20" s="376"/>
      <c r="RJM20" s="376"/>
      <c r="RJN20" s="376"/>
      <c r="RJO20" s="376"/>
      <c r="RJP20" s="376"/>
      <c r="RJQ20" s="376"/>
      <c r="RJR20" s="376"/>
      <c r="RJS20" s="376"/>
      <c r="RJT20" s="376"/>
      <c r="RJU20" s="376"/>
      <c r="RJV20" s="376"/>
      <c r="RJW20" s="376"/>
      <c r="RJX20" s="376"/>
      <c r="RJY20" s="376"/>
      <c r="RJZ20" s="376"/>
      <c r="RKA20" s="376"/>
      <c r="RKB20" s="376"/>
      <c r="RKC20" s="376"/>
      <c r="RKD20" s="376"/>
      <c r="RKE20" s="376"/>
      <c r="RKF20" s="376"/>
      <c r="RKG20" s="376"/>
      <c r="RKH20" s="376"/>
      <c r="RKI20" s="376"/>
      <c r="RKJ20" s="376"/>
      <c r="RKK20" s="376"/>
      <c r="RKL20" s="376"/>
      <c r="RKM20" s="376"/>
      <c r="RKN20" s="376"/>
      <c r="RKO20" s="376"/>
      <c r="RKP20" s="376"/>
      <c r="RKQ20" s="376"/>
      <c r="RKR20" s="376"/>
      <c r="RKS20" s="376"/>
      <c r="RKT20" s="376"/>
      <c r="RKU20" s="376"/>
      <c r="RKV20" s="376"/>
      <c r="RKW20" s="376"/>
      <c r="RKX20" s="376"/>
      <c r="RKY20" s="376"/>
      <c r="RKZ20" s="376"/>
      <c r="RLA20" s="376"/>
      <c r="RLB20" s="376"/>
      <c r="RLC20" s="376"/>
      <c r="RLD20" s="376"/>
      <c r="RLE20" s="376"/>
      <c r="RLF20" s="376"/>
      <c r="RLG20" s="376"/>
      <c r="RLH20" s="376"/>
      <c r="RLI20" s="376"/>
      <c r="RLJ20" s="376"/>
      <c r="RLK20" s="376"/>
      <c r="RLL20" s="376"/>
      <c r="RLM20" s="376"/>
      <c r="RLN20" s="376"/>
      <c r="RLO20" s="376"/>
      <c r="RLP20" s="376"/>
      <c r="RLQ20" s="376"/>
      <c r="RLR20" s="376"/>
      <c r="RLS20" s="376"/>
      <c r="RLT20" s="376"/>
      <c r="RLU20" s="376"/>
      <c r="RLV20" s="376"/>
      <c r="RLW20" s="376"/>
      <c r="RLX20" s="376"/>
      <c r="RLY20" s="376"/>
      <c r="RLZ20" s="376"/>
      <c r="RMA20" s="376"/>
      <c r="RMB20" s="376"/>
      <c r="RMC20" s="376"/>
      <c r="RMD20" s="376"/>
      <c r="RME20" s="376"/>
      <c r="RMF20" s="376"/>
      <c r="RMG20" s="376"/>
      <c r="RMH20" s="376"/>
      <c r="RMI20" s="376"/>
      <c r="RMJ20" s="376"/>
      <c r="RMK20" s="376"/>
      <c r="RML20" s="376"/>
      <c r="RMM20" s="376"/>
      <c r="RMN20" s="376"/>
      <c r="RMO20" s="376"/>
      <c r="RMP20" s="376"/>
      <c r="RMQ20" s="376"/>
      <c r="RMR20" s="376"/>
      <c r="RMS20" s="376"/>
      <c r="RMT20" s="376"/>
      <c r="RMU20" s="376"/>
      <c r="RMV20" s="376"/>
      <c r="RMW20" s="376"/>
      <c r="RMX20" s="376"/>
      <c r="RMY20" s="376"/>
      <c r="RMZ20" s="376"/>
      <c r="RNA20" s="376"/>
      <c r="RNB20" s="376"/>
      <c r="RNC20" s="376"/>
      <c r="RND20" s="376"/>
      <c r="RNE20" s="376"/>
      <c r="RNF20" s="376"/>
      <c r="RNG20" s="376"/>
      <c r="RNH20" s="376"/>
      <c r="RNI20" s="376"/>
      <c r="RNJ20" s="376"/>
      <c r="RNK20" s="376"/>
      <c r="RNL20" s="376"/>
      <c r="RNM20" s="376"/>
      <c r="RNN20" s="376"/>
      <c r="RNO20" s="376"/>
      <c r="RNP20" s="376"/>
      <c r="RNQ20" s="376"/>
      <c r="RNR20" s="376"/>
      <c r="RNS20" s="376"/>
      <c r="RNT20" s="376"/>
      <c r="RNU20" s="376"/>
      <c r="RNV20" s="376"/>
      <c r="RNW20" s="376"/>
      <c r="RNX20" s="376"/>
      <c r="RNY20" s="376"/>
      <c r="RNZ20" s="376"/>
      <c r="ROA20" s="376"/>
      <c r="ROB20" s="376"/>
      <c r="ROC20" s="376"/>
      <c r="ROD20" s="376"/>
      <c r="ROE20" s="376"/>
      <c r="ROF20" s="376"/>
      <c r="ROG20" s="376"/>
      <c r="ROH20" s="376"/>
      <c r="ROI20" s="376"/>
      <c r="ROJ20" s="376"/>
      <c r="ROK20" s="376"/>
      <c r="ROL20" s="376"/>
      <c r="ROM20" s="376"/>
      <c r="RON20" s="376"/>
      <c r="ROO20" s="376"/>
      <c r="ROP20" s="376"/>
      <c r="ROQ20" s="376"/>
      <c r="ROR20" s="376"/>
      <c r="ROS20" s="376"/>
      <c r="ROT20" s="376"/>
      <c r="ROU20" s="376"/>
      <c r="ROV20" s="376"/>
      <c r="ROW20" s="376"/>
      <c r="ROX20" s="376"/>
      <c r="ROY20" s="376"/>
      <c r="ROZ20" s="376"/>
      <c r="RPA20" s="376"/>
      <c r="RPB20" s="376"/>
      <c r="RPC20" s="376"/>
      <c r="RPD20" s="376"/>
      <c r="RPE20" s="376"/>
      <c r="RPF20" s="376"/>
      <c r="RPG20" s="376"/>
      <c r="RPH20" s="376"/>
      <c r="RPI20" s="376"/>
      <c r="RPJ20" s="376"/>
      <c r="RPK20" s="376"/>
      <c r="RPL20" s="376"/>
      <c r="RPM20" s="376"/>
      <c r="RPN20" s="376"/>
      <c r="RPO20" s="376"/>
      <c r="RPP20" s="376"/>
      <c r="RPQ20" s="376"/>
      <c r="RPR20" s="376"/>
      <c r="RPS20" s="376"/>
      <c r="RPT20" s="376"/>
      <c r="RPU20" s="376"/>
      <c r="RPV20" s="376"/>
      <c r="RPW20" s="376"/>
      <c r="RPX20" s="376"/>
      <c r="RPY20" s="376"/>
      <c r="RPZ20" s="376"/>
      <c r="RQA20" s="376"/>
      <c r="RQB20" s="376"/>
      <c r="RQC20" s="376"/>
      <c r="RQD20" s="376"/>
      <c r="RQE20" s="376"/>
      <c r="RQF20" s="376"/>
      <c r="RQG20" s="376"/>
      <c r="RQH20" s="376"/>
      <c r="RQI20" s="376"/>
      <c r="RQJ20" s="376"/>
      <c r="RQK20" s="376"/>
      <c r="RQL20" s="376"/>
      <c r="RQM20" s="376"/>
      <c r="RQN20" s="376"/>
      <c r="RQO20" s="376"/>
      <c r="RQP20" s="376"/>
      <c r="RQQ20" s="376"/>
      <c r="RQR20" s="376"/>
      <c r="RQS20" s="376"/>
      <c r="RQT20" s="376"/>
      <c r="RQU20" s="376"/>
      <c r="RQV20" s="376"/>
      <c r="RQW20" s="376"/>
      <c r="RQX20" s="376"/>
      <c r="RQY20" s="376"/>
      <c r="RQZ20" s="376"/>
      <c r="RRA20" s="376"/>
      <c r="RRB20" s="376"/>
      <c r="RRC20" s="376"/>
      <c r="RRD20" s="376"/>
      <c r="RRE20" s="376"/>
      <c r="RRF20" s="376"/>
      <c r="RRG20" s="376"/>
      <c r="RRH20" s="376"/>
      <c r="RRI20" s="376"/>
      <c r="RRJ20" s="376"/>
      <c r="RRK20" s="376"/>
      <c r="RRL20" s="376"/>
      <c r="RRM20" s="376"/>
      <c r="RRN20" s="376"/>
      <c r="RRO20" s="376"/>
      <c r="RRP20" s="376"/>
      <c r="RRQ20" s="376"/>
      <c r="RRR20" s="376"/>
      <c r="RRS20" s="376"/>
      <c r="RRT20" s="376"/>
      <c r="RRU20" s="376"/>
      <c r="RRV20" s="376"/>
      <c r="RRW20" s="376"/>
      <c r="RRX20" s="376"/>
      <c r="RRY20" s="376"/>
      <c r="RRZ20" s="376"/>
      <c r="RSA20" s="376"/>
      <c r="RSB20" s="376"/>
      <c r="RSC20" s="376"/>
      <c r="RSD20" s="376"/>
      <c r="RSE20" s="376"/>
      <c r="RSF20" s="376"/>
      <c r="RSG20" s="376"/>
      <c r="RSH20" s="376"/>
      <c r="RSI20" s="376"/>
      <c r="RSJ20" s="376"/>
      <c r="RSK20" s="376"/>
      <c r="RSL20" s="376"/>
      <c r="RSM20" s="376"/>
      <c r="RSN20" s="376"/>
      <c r="RSO20" s="376"/>
      <c r="RSP20" s="376"/>
      <c r="RSQ20" s="376"/>
      <c r="RSR20" s="376"/>
      <c r="RSS20" s="376"/>
      <c r="RST20" s="376"/>
      <c r="RSU20" s="376"/>
      <c r="RSV20" s="376"/>
      <c r="RSW20" s="376"/>
      <c r="RSX20" s="376"/>
      <c r="RSY20" s="376"/>
      <c r="RSZ20" s="376"/>
      <c r="RTA20" s="376"/>
      <c r="RTB20" s="376"/>
      <c r="RTC20" s="376"/>
      <c r="RTD20" s="376"/>
      <c r="RTE20" s="376"/>
      <c r="RTF20" s="376"/>
      <c r="RTG20" s="376"/>
      <c r="RTH20" s="376"/>
      <c r="RTI20" s="376"/>
      <c r="RTJ20" s="376"/>
      <c r="RTK20" s="376"/>
      <c r="RTL20" s="376"/>
      <c r="RTM20" s="376"/>
      <c r="RTN20" s="376"/>
      <c r="RTO20" s="376"/>
      <c r="RTP20" s="376"/>
      <c r="RTQ20" s="376"/>
      <c r="RTR20" s="376"/>
      <c r="RTS20" s="376"/>
      <c r="RTT20" s="376"/>
      <c r="RTU20" s="376"/>
      <c r="RTV20" s="376"/>
      <c r="RTW20" s="376"/>
      <c r="RTX20" s="376"/>
      <c r="RTY20" s="376"/>
      <c r="RTZ20" s="376"/>
      <c r="RUA20" s="376"/>
      <c r="RUB20" s="376"/>
      <c r="RUC20" s="376"/>
      <c r="RUD20" s="376"/>
      <c r="RUE20" s="376"/>
      <c r="RUF20" s="376"/>
      <c r="RUG20" s="376"/>
      <c r="RUH20" s="376"/>
      <c r="RUI20" s="376"/>
      <c r="RUJ20" s="376"/>
      <c r="RUK20" s="376"/>
      <c r="RUL20" s="376"/>
      <c r="RUM20" s="376"/>
      <c r="RUN20" s="376"/>
      <c r="RUO20" s="376"/>
      <c r="RUP20" s="376"/>
      <c r="RUQ20" s="376"/>
      <c r="RUR20" s="376"/>
      <c r="RUS20" s="376"/>
      <c r="RUT20" s="376"/>
      <c r="RUU20" s="376"/>
      <c r="RUV20" s="376"/>
      <c r="RUW20" s="376"/>
      <c r="RUX20" s="376"/>
      <c r="RUY20" s="376"/>
      <c r="RUZ20" s="376"/>
      <c r="RVA20" s="376"/>
      <c r="RVB20" s="376"/>
      <c r="RVC20" s="376"/>
      <c r="RVD20" s="376"/>
      <c r="RVE20" s="376"/>
      <c r="RVF20" s="376"/>
      <c r="RVG20" s="376"/>
      <c r="RVH20" s="376"/>
      <c r="RVI20" s="376"/>
      <c r="RVJ20" s="376"/>
      <c r="RVK20" s="376"/>
      <c r="RVL20" s="376"/>
      <c r="RVM20" s="376"/>
      <c r="RVN20" s="376"/>
      <c r="RVO20" s="376"/>
      <c r="RVP20" s="376"/>
      <c r="RVQ20" s="376"/>
      <c r="RVR20" s="376"/>
      <c r="RVS20" s="376"/>
      <c r="RVT20" s="376"/>
      <c r="RVU20" s="376"/>
      <c r="RVV20" s="376"/>
      <c r="RVW20" s="376"/>
      <c r="RVX20" s="376"/>
      <c r="RVY20" s="376"/>
      <c r="RVZ20" s="376"/>
      <c r="RWA20" s="376"/>
      <c r="RWB20" s="376"/>
      <c r="RWC20" s="376"/>
      <c r="RWD20" s="376"/>
      <c r="RWE20" s="376"/>
      <c r="RWF20" s="376"/>
      <c r="RWG20" s="376"/>
      <c r="RWH20" s="376"/>
      <c r="RWI20" s="376"/>
      <c r="RWJ20" s="376"/>
      <c r="RWK20" s="376"/>
      <c r="RWL20" s="376"/>
      <c r="RWM20" s="376"/>
      <c r="RWN20" s="376"/>
      <c r="RWO20" s="376"/>
      <c r="RWP20" s="376"/>
      <c r="RWQ20" s="376"/>
      <c r="RWR20" s="376"/>
      <c r="RWS20" s="376"/>
      <c r="RWT20" s="376"/>
      <c r="RWU20" s="376"/>
      <c r="RWV20" s="376"/>
      <c r="RWW20" s="376"/>
      <c r="RWX20" s="376"/>
      <c r="RWY20" s="376"/>
      <c r="RWZ20" s="376"/>
      <c r="RXA20" s="376"/>
      <c r="RXB20" s="376"/>
      <c r="RXC20" s="376"/>
      <c r="RXD20" s="376"/>
      <c r="RXE20" s="376"/>
      <c r="RXF20" s="376"/>
      <c r="RXG20" s="376"/>
      <c r="RXH20" s="376"/>
      <c r="RXI20" s="376"/>
      <c r="RXJ20" s="376"/>
      <c r="RXK20" s="376"/>
      <c r="RXL20" s="376"/>
      <c r="RXM20" s="376"/>
      <c r="RXN20" s="376"/>
      <c r="RXO20" s="376"/>
      <c r="RXP20" s="376"/>
      <c r="RXQ20" s="376"/>
      <c r="RXR20" s="376"/>
      <c r="RXS20" s="376"/>
      <c r="RXT20" s="376"/>
      <c r="RXU20" s="376"/>
      <c r="RXV20" s="376"/>
      <c r="RXW20" s="376"/>
      <c r="RXX20" s="376"/>
      <c r="RXY20" s="376"/>
      <c r="RXZ20" s="376"/>
      <c r="RYA20" s="376"/>
      <c r="RYB20" s="376"/>
      <c r="RYC20" s="376"/>
      <c r="RYD20" s="376"/>
      <c r="RYE20" s="376"/>
      <c r="RYF20" s="376"/>
      <c r="RYG20" s="376"/>
      <c r="RYH20" s="376"/>
      <c r="RYI20" s="376"/>
      <c r="RYJ20" s="376"/>
      <c r="RYK20" s="376"/>
      <c r="RYL20" s="376"/>
      <c r="RYM20" s="376"/>
      <c r="RYN20" s="376"/>
      <c r="RYO20" s="376"/>
      <c r="RYP20" s="376"/>
      <c r="RYQ20" s="376"/>
      <c r="RYR20" s="376"/>
      <c r="RYS20" s="376"/>
      <c r="RYT20" s="376"/>
      <c r="RYU20" s="376"/>
      <c r="RYV20" s="376"/>
      <c r="RYW20" s="376"/>
      <c r="RYX20" s="376"/>
      <c r="RYY20" s="376"/>
      <c r="RYZ20" s="376"/>
      <c r="RZA20" s="376"/>
      <c r="RZB20" s="376"/>
      <c r="RZC20" s="376"/>
      <c r="RZD20" s="376"/>
      <c r="RZE20" s="376"/>
      <c r="RZF20" s="376"/>
      <c r="RZG20" s="376"/>
      <c r="RZH20" s="376"/>
      <c r="RZI20" s="376"/>
      <c r="RZJ20" s="376"/>
      <c r="RZK20" s="376"/>
      <c r="RZL20" s="376"/>
      <c r="RZM20" s="376"/>
      <c r="RZN20" s="376"/>
      <c r="RZO20" s="376"/>
      <c r="RZP20" s="376"/>
      <c r="RZQ20" s="376"/>
      <c r="RZR20" s="376"/>
      <c r="RZS20" s="376"/>
      <c r="RZT20" s="376"/>
      <c r="RZU20" s="376"/>
      <c r="RZV20" s="376"/>
      <c r="RZW20" s="376"/>
      <c r="RZX20" s="376"/>
      <c r="RZY20" s="376"/>
      <c r="RZZ20" s="376"/>
      <c r="SAA20" s="376"/>
      <c r="SAB20" s="376"/>
      <c r="SAC20" s="376"/>
      <c r="SAD20" s="376"/>
      <c r="SAE20" s="376"/>
      <c r="SAF20" s="376"/>
      <c r="SAG20" s="376"/>
      <c r="SAH20" s="376"/>
      <c r="SAI20" s="376"/>
      <c r="SAJ20" s="376"/>
      <c r="SAK20" s="376"/>
      <c r="SAL20" s="376"/>
      <c r="SAM20" s="376"/>
      <c r="SAN20" s="376"/>
      <c r="SAO20" s="376"/>
      <c r="SAP20" s="376"/>
      <c r="SAQ20" s="376"/>
      <c r="SAR20" s="376"/>
      <c r="SAS20" s="376"/>
      <c r="SAT20" s="376"/>
      <c r="SAU20" s="376"/>
      <c r="SAV20" s="376"/>
      <c r="SAW20" s="376"/>
      <c r="SAX20" s="376"/>
      <c r="SAY20" s="376"/>
      <c r="SAZ20" s="376"/>
      <c r="SBA20" s="376"/>
      <c r="SBB20" s="376"/>
      <c r="SBC20" s="376"/>
      <c r="SBD20" s="376"/>
      <c r="SBE20" s="376"/>
      <c r="SBF20" s="376"/>
      <c r="SBG20" s="376"/>
      <c r="SBH20" s="376"/>
      <c r="SBI20" s="376"/>
      <c r="SBJ20" s="376"/>
      <c r="SBK20" s="376"/>
      <c r="SBL20" s="376"/>
      <c r="SBM20" s="376"/>
      <c r="SBN20" s="376"/>
      <c r="SBO20" s="376"/>
      <c r="SBP20" s="376"/>
      <c r="SBQ20" s="376"/>
      <c r="SBR20" s="376"/>
      <c r="SBS20" s="376"/>
      <c r="SBT20" s="376"/>
      <c r="SBU20" s="376"/>
      <c r="SBV20" s="376"/>
      <c r="SBW20" s="376"/>
      <c r="SBX20" s="376"/>
      <c r="SBY20" s="376"/>
      <c r="SBZ20" s="376"/>
      <c r="SCA20" s="376"/>
      <c r="SCB20" s="376"/>
      <c r="SCC20" s="376"/>
      <c r="SCD20" s="376"/>
      <c r="SCE20" s="376"/>
      <c r="SCF20" s="376"/>
      <c r="SCG20" s="376"/>
      <c r="SCH20" s="376"/>
      <c r="SCI20" s="376"/>
      <c r="SCJ20" s="376"/>
      <c r="SCK20" s="376"/>
      <c r="SCL20" s="376"/>
      <c r="SCM20" s="376"/>
      <c r="SCN20" s="376"/>
      <c r="SCO20" s="376"/>
      <c r="SCP20" s="376"/>
      <c r="SCQ20" s="376"/>
      <c r="SCR20" s="376"/>
      <c r="SCS20" s="376"/>
      <c r="SCT20" s="376"/>
      <c r="SCU20" s="376"/>
      <c r="SCV20" s="376"/>
      <c r="SCW20" s="376"/>
      <c r="SCX20" s="376"/>
      <c r="SCY20" s="376"/>
      <c r="SCZ20" s="376"/>
      <c r="SDA20" s="376"/>
      <c r="SDB20" s="376"/>
      <c r="SDC20" s="376"/>
      <c r="SDD20" s="376"/>
      <c r="SDE20" s="376"/>
      <c r="SDF20" s="376"/>
      <c r="SDG20" s="376"/>
      <c r="SDH20" s="376"/>
      <c r="SDI20" s="376"/>
      <c r="SDJ20" s="376"/>
      <c r="SDK20" s="376"/>
      <c r="SDL20" s="376"/>
      <c r="SDM20" s="376"/>
      <c r="SDN20" s="376"/>
      <c r="SDO20" s="376"/>
      <c r="SDP20" s="376"/>
      <c r="SDQ20" s="376"/>
      <c r="SDR20" s="376"/>
      <c r="SDS20" s="376"/>
      <c r="SDT20" s="376"/>
      <c r="SDU20" s="376"/>
      <c r="SDV20" s="376"/>
      <c r="SDW20" s="376"/>
      <c r="SDX20" s="376"/>
      <c r="SDY20" s="376"/>
      <c r="SDZ20" s="376"/>
      <c r="SEA20" s="376"/>
      <c r="SEB20" s="376"/>
      <c r="SEC20" s="376"/>
      <c r="SED20" s="376"/>
      <c r="SEE20" s="376"/>
      <c r="SEF20" s="376"/>
      <c r="SEG20" s="376"/>
      <c r="SEH20" s="376"/>
      <c r="SEI20" s="376"/>
      <c r="SEJ20" s="376"/>
      <c r="SEK20" s="376"/>
      <c r="SEL20" s="376"/>
      <c r="SEM20" s="376"/>
      <c r="SEN20" s="376"/>
      <c r="SEO20" s="376"/>
      <c r="SEP20" s="376"/>
      <c r="SEQ20" s="376"/>
      <c r="SER20" s="376"/>
      <c r="SES20" s="376"/>
      <c r="SET20" s="376"/>
      <c r="SEU20" s="376"/>
      <c r="SEV20" s="376"/>
      <c r="SEW20" s="376"/>
      <c r="SEX20" s="376"/>
      <c r="SEY20" s="376"/>
      <c r="SEZ20" s="376"/>
      <c r="SFA20" s="376"/>
      <c r="SFB20" s="376"/>
      <c r="SFC20" s="376"/>
      <c r="SFD20" s="376"/>
      <c r="SFE20" s="376"/>
      <c r="SFF20" s="376"/>
      <c r="SFG20" s="376"/>
      <c r="SFH20" s="376"/>
      <c r="SFI20" s="376"/>
      <c r="SFJ20" s="376"/>
      <c r="SFK20" s="376"/>
      <c r="SFL20" s="376"/>
      <c r="SFM20" s="376"/>
      <c r="SFN20" s="376"/>
      <c r="SFO20" s="376"/>
      <c r="SFP20" s="376"/>
      <c r="SFQ20" s="376"/>
      <c r="SFR20" s="376"/>
      <c r="SFS20" s="376"/>
      <c r="SFT20" s="376"/>
      <c r="SFU20" s="376"/>
      <c r="SFV20" s="376"/>
      <c r="SFW20" s="376"/>
      <c r="SFX20" s="376"/>
      <c r="SFY20" s="376"/>
      <c r="SFZ20" s="376"/>
      <c r="SGA20" s="376"/>
      <c r="SGB20" s="376"/>
      <c r="SGC20" s="376"/>
      <c r="SGD20" s="376"/>
      <c r="SGE20" s="376"/>
      <c r="SGF20" s="376"/>
      <c r="SGG20" s="376"/>
      <c r="SGH20" s="376"/>
      <c r="SGI20" s="376"/>
      <c r="SGJ20" s="376"/>
      <c r="SGK20" s="376"/>
      <c r="SGL20" s="376"/>
      <c r="SGM20" s="376"/>
      <c r="SGN20" s="376"/>
      <c r="SGO20" s="376"/>
      <c r="SGP20" s="376"/>
      <c r="SGQ20" s="376"/>
      <c r="SGR20" s="376"/>
      <c r="SGS20" s="376"/>
      <c r="SGT20" s="376"/>
      <c r="SGU20" s="376"/>
      <c r="SGV20" s="376"/>
      <c r="SGW20" s="376"/>
      <c r="SGX20" s="376"/>
      <c r="SGY20" s="376"/>
      <c r="SGZ20" s="376"/>
      <c r="SHA20" s="376"/>
      <c r="SHB20" s="376"/>
      <c r="SHC20" s="376"/>
      <c r="SHD20" s="376"/>
      <c r="SHE20" s="376"/>
      <c r="SHF20" s="376"/>
      <c r="SHG20" s="376"/>
      <c r="SHH20" s="376"/>
      <c r="SHI20" s="376"/>
      <c r="SHJ20" s="376"/>
      <c r="SHK20" s="376"/>
      <c r="SHL20" s="376"/>
      <c r="SHM20" s="376"/>
      <c r="SHN20" s="376"/>
      <c r="SHO20" s="376"/>
      <c r="SHP20" s="376"/>
      <c r="SHQ20" s="376"/>
      <c r="SHR20" s="376"/>
      <c r="SHS20" s="376"/>
      <c r="SHT20" s="376"/>
      <c r="SHU20" s="376"/>
      <c r="SHV20" s="376"/>
      <c r="SHW20" s="376"/>
      <c r="SHX20" s="376"/>
      <c r="SHY20" s="376"/>
      <c r="SHZ20" s="376"/>
      <c r="SIA20" s="376"/>
      <c r="SIB20" s="376"/>
      <c r="SIC20" s="376"/>
      <c r="SID20" s="376"/>
      <c r="SIE20" s="376"/>
      <c r="SIF20" s="376"/>
      <c r="SIG20" s="376"/>
      <c r="SIH20" s="376"/>
      <c r="SII20" s="376"/>
      <c r="SIJ20" s="376"/>
      <c r="SIK20" s="376"/>
      <c r="SIL20" s="376"/>
      <c r="SIM20" s="376"/>
      <c r="SIN20" s="376"/>
      <c r="SIO20" s="376"/>
      <c r="SIP20" s="376"/>
      <c r="SIQ20" s="376"/>
      <c r="SIR20" s="376"/>
      <c r="SIS20" s="376"/>
      <c r="SIT20" s="376"/>
      <c r="SIU20" s="376"/>
      <c r="SIV20" s="376"/>
      <c r="SIW20" s="376"/>
      <c r="SIX20" s="376"/>
      <c r="SIY20" s="376"/>
      <c r="SIZ20" s="376"/>
      <c r="SJA20" s="376"/>
      <c r="SJB20" s="376"/>
      <c r="SJC20" s="376"/>
      <c r="SJD20" s="376"/>
      <c r="SJE20" s="376"/>
      <c r="SJF20" s="376"/>
      <c r="SJG20" s="376"/>
      <c r="SJH20" s="376"/>
      <c r="SJI20" s="376"/>
      <c r="SJJ20" s="376"/>
      <c r="SJK20" s="376"/>
      <c r="SJL20" s="376"/>
      <c r="SJM20" s="376"/>
      <c r="SJN20" s="376"/>
      <c r="SJO20" s="376"/>
      <c r="SJP20" s="376"/>
      <c r="SJQ20" s="376"/>
      <c r="SJR20" s="376"/>
      <c r="SJS20" s="376"/>
      <c r="SJT20" s="376"/>
      <c r="SJU20" s="376"/>
      <c r="SJV20" s="376"/>
      <c r="SJW20" s="376"/>
      <c r="SJX20" s="376"/>
      <c r="SJY20" s="376"/>
      <c r="SJZ20" s="376"/>
      <c r="SKA20" s="376"/>
      <c r="SKB20" s="376"/>
      <c r="SKC20" s="376"/>
      <c r="SKD20" s="376"/>
      <c r="SKE20" s="376"/>
      <c r="SKF20" s="376"/>
      <c r="SKG20" s="376"/>
      <c r="SKH20" s="376"/>
      <c r="SKI20" s="376"/>
      <c r="SKJ20" s="376"/>
      <c r="SKK20" s="376"/>
      <c r="SKL20" s="376"/>
      <c r="SKM20" s="376"/>
      <c r="SKN20" s="376"/>
      <c r="SKO20" s="376"/>
      <c r="SKP20" s="376"/>
      <c r="SKQ20" s="376"/>
      <c r="SKR20" s="376"/>
      <c r="SKS20" s="376"/>
      <c r="SKT20" s="376"/>
      <c r="SKU20" s="376"/>
      <c r="SKV20" s="376"/>
      <c r="SKW20" s="376"/>
      <c r="SKX20" s="376"/>
      <c r="SKY20" s="376"/>
      <c r="SKZ20" s="376"/>
      <c r="SLA20" s="376"/>
      <c r="SLB20" s="376"/>
      <c r="SLC20" s="376"/>
      <c r="SLD20" s="376"/>
      <c r="SLE20" s="376"/>
      <c r="SLF20" s="376"/>
      <c r="SLG20" s="376"/>
      <c r="SLH20" s="376"/>
      <c r="SLI20" s="376"/>
      <c r="SLJ20" s="376"/>
      <c r="SLK20" s="376"/>
      <c r="SLL20" s="376"/>
      <c r="SLM20" s="376"/>
      <c r="SLN20" s="376"/>
      <c r="SLO20" s="376"/>
      <c r="SLP20" s="376"/>
      <c r="SLQ20" s="376"/>
      <c r="SLR20" s="376"/>
      <c r="SLS20" s="376"/>
      <c r="SLT20" s="376"/>
      <c r="SLU20" s="376"/>
      <c r="SLV20" s="376"/>
      <c r="SLW20" s="376"/>
      <c r="SLX20" s="376"/>
      <c r="SLY20" s="376"/>
      <c r="SLZ20" s="376"/>
      <c r="SMA20" s="376"/>
      <c r="SMB20" s="376"/>
      <c r="SMC20" s="376"/>
      <c r="SMD20" s="376"/>
      <c r="SME20" s="376"/>
      <c r="SMF20" s="376"/>
      <c r="SMG20" s="376"/>
      <c r="SMH20" s="376"/>
      <c r="SMI20" s="376"/>
      <c r="SMJ20" s="376"/>
      <c r="SMK20" s="376"/>
      <c r="SML20" s="376"/>
      <c r="SMM20" s="376"/>
      <c r="SMN20" s="376"/>
      <c r="SMO20" s="376"/>
      <c r="SMP20" s="376"/>
      <c r="SMQ20" s="376"/>
      <c r="SMR20" s="376"/>
      <c r="SMS20" s="376"/>
      <c r="SMT20" s="376"/>
      <c r="SMU20" s="376"/>
      <c r="SMV20" s="376"/>
      <c r="SMW20" s="376"/>
      <c r="SMX20" s="376"/>
      <c r="SMY20" s="376"/>
      <c r="SMZ20" s="376"/>
      <c r="SNA20" s="376"/>
      <c r="SNB20" s="376"/>
      <c r="SNC20" s="376"/>
      <c r="SND20" s="376"/>
      <c r="SNE20" s="376"/>
      <c r="SNF20" s="376"/>
      <c r="SNG20" s="376"/>
      <c r="SNH20" s="376"/>
      <c r="SNI20" s="376"/>
      <c r="SNJ20" s="376"/>
      <c r="SNK20" s="376"/>
      <c r="SNL20" s="376"/>
      <c r="SNM20" s="376"/>
      <c r="SNN20" s="376"/>
      <c r="SNO20" s="376"/>
      <c r="SNP20" s="376"/>
      <c r="SNQ20" s="376"/>
      <c r="SNR20" s="376"/>
      <c r="SNS20" s="376"/>
      <c r="SNT20" s="376"/>
      <c r="SNU20" s="376"/>
      <c r="SNV20" s="376"/>
      <c r="SNW20" s="376"/>
      <c r="SNX20" s="376"/>
      <c r="SNY20" s="376"/>
      <c r="SNZ20" s="376"/>
      <c r="SOA20" s="376"/>
      <c r="SOB20" s="376"/>
      <c r="SOC20" s="376"/>
      <c r="SOD20" s="376"/>
      <c r="SOE20" s="376"/>
      <c r="SOF20" s="376"/>
      <c r="SOG20" s="376"/>
      <c r="SOH20" s="376"/>
      <c r="SOI20" s="376"/>
      <c r="SOJ20" s="376"/>
      <c r="SOK20" s="376"/>
      <c r="SOL20" s="376"/>
      <c r="SOM20" s="376"/>
      <c r="SON20" s="376"/>
      <c r="SOO20" s="376"/>
      <c r="SOP20" s="376"/>
      <c r="SOQ20" s="376"/>
      <c r="SOR20" s="376"/>
      <c r="SOS20" s="376"/>
      <c r="SOT20" s="376"/>
      <c r="SOU20" s="376"/>
      <c r="SOV20" s="376"/>
      <c r="SOW20" s="376"/>
      <c r="SOX20" s="376"/>
      <c r="SOY20" s="376"/>
      <c r="SOZ20" s="376"/>
      <c r="SPA20" s="376"/>
      <c r="SPB20" s="376"/>
      <c r="SPC20" s="376"/>
      <c r="SPD20" s="376"/>
      <c r="SPE20" s="376"/>
      <c r="SPF20" s="376"/>
      <c r="SPG20" s="376"/>
      <c r="SPH20" s="376"/>
      <c r="SPI20" s="376"/>
      <c r="SPJ20" s="376"/>
      <c r="SPK20" s="376"/>
      <c r="SPL20" s="376"/>
      <c r="SPM20" s="376"/>
      <c r="SPN20" s="376"/>
      <c r="SPO20" s="376"/>
      <c r="SPP20" s="376"/>
      <c r="SPQ20" s="376"/>
      <c r="SPR20" s="376"/>
      <c r="SPS20" s="376"/>
      <c r="SPT20" s="376"/>
      <c r="SPU20" s="376"/>
      <c r="SPV20" s="376"/>
      <c r="SPW20" s="376"/>
      <c r="SPX20" s="376"/>
      <c r="SPY20" s="376"/>
      <c r="SPZ20" s="376"/>
      <c r="SQA20" s="376"/>
      <c r="SQB20" s="376"/>
      <c r="SQC20" s="376"/>
      <c r="SQD20" s="376"/>
      <c r="SQE20" s="376"/>
      <c r="SQF20" s="376"/>
      <c r="SQG20" s="376"/>
      <c r="SQH20" s="376"/>
      <c r="SQI20" s="376"/>
      <c r="SQJ20" s="376"/>
      <c r="SQK20" s="376"/>
      <c r="SQL20" s="376"/>
      <c r="SQM20" s="376"/>
      <c r="SQN20" s="376"/>
      <c r="SQO20" s="376"/>
      <c r="SQP20" s="376"/>
      <c r="SQQ20" s="376"/>
      <c r="SQR20" s="376"/>
      <c r="SQS20" s="376"/>
      <c r="SQT20" s="376"/>
      <c r="SQU20" s="376"/>
      <c r="SQV20" s="376"/>
      <c r="SQW20" s="376"/>
      <c r="SQX20" s="376"/>
      <c r="SQY20" s="376"/>
      <c r="SQZ20" s="376"/>
      <c r="SRA20" s="376"/>
      <c r="SRB20" s="376"/>
      <c r="SRC20" s="376"/>
      <c r="SRD20" s="376"/>
      <c r="SRE20" s="376"/>
      <c r="SRF20" s="376"/>
      <c r="SRG20" s="376"/>
      <c r="SRH20" s="376"/>
      <c r="SRI20" s="376"/>
      <c r="SRJ20" s="376"/>
      <c r="SRK20" s="376"/>
      <c r="SRL20" s="376"/>
      <c r="SRM20" s="376"/>
      <c r="SRN20" s="376"/>
      <c r="SRO20" s="376"/>
      <c r="SRP20" s="376"/>
      <c r="SRQ20" s="376"/>
      <c r="SRR20" s="376"/>
      <c r="SRS20" s="376"/>
      <c r="SRT20" s="376"/>
      <c r="SRU20" s="376"/>
      <c r="SRV20" s="376"/>
      <c r="SRW20" s="376"/>
      <c r="SRX20" s="376"/>
      <c r="SRY20" s="376"/>
      <c r="SRZ20" s="376"/>
      <c r="SSA20" s="376"/>
      <c r="SSB20" s="376"/>
      <c r="SSC20" s="376"/>
      <c r="SSD20" s="376"/>
      <c r="SSE20" s="376"/>
      <c r="SSF20" s="376"/>
      <c r="SSG20" s="376"/>
      <c r="SSH20" s="376"/>
      <c r="SSI20" s="376"/>
      <c r="SSJ20" s="376"/>
      <c r="SSK20" s="376"/>
      <c r="SSL20" s="376"/>
      <c r="SSM20" s="376"/>
      <c r="SSN20" s="376"/>
      <c r="SSO20" s="376"/>
      <c r="SSP20" s="376"/>
      <c r="SSQ20" s="376"/>
      <c r="SSR20" s="376"/>
      <c r="SSS20" s="376"/>
      <c r="SST20" s="376"/>
      <c r="SSU20" s="376"/>
      <c r="SSV20" s="376"/>
      <c r="SSW20" s="376"/>
      <c r="SSX20" s="376"/>
      <c r="SSY20" s="376"/>
      <c r="SSZ20" s="376"/>
      <c r="STA20" s="376"/>
      <c r="STB20" s="376"/>
      <c r="STC20" s="376"/>
      <c r="STD20" s="376"/>
      <c r="STE20" s="376"/>
      <c r="STF20" s="376"/>
      <c r="STG20" s="376"/>
      <c r="STH20" s="376"/>
      <c r="STI20" s="376"/>
      <c r="STJ20" s="376"/>
      <c r="STK20" s="376"/>
      <c r="STL20" s="376"/>
      <c r="STM20" s="376"/>
      <c r="STN20" s="376"/>
      <c r="STO20" s="376"/>
      <c r="STP20" s="376"/>
      <c r="STQ20" s="376"/>
      <c r="STR20" s="376"/>
      <c r="STS20" s="376"/>
      <c r="STT20" s="376"/>
      <c r="STU20" s="376"/>
      <c r="STV20" s="376"/>
      <c r="STW20" s="376"/>
      <c r="STX20" s="376"/>
      <c r="STY20" s="376"/>
      <c r="STZ20" s="376"/>
      <c r="SUA20" s="376"/>
      <c r="SUB20" s="376"/>
      <c r="SUC20" s="376"/>
      <c r="SUD20" s="376"/>
      <c r="SUE20" s="376"/>
      <c r="SUF20" s="376"/>
      <c r="SUG20" s="376"/>
      <c r="SUH20" s="376"/>
      <c r="SUI20" s="376"/>
      <c r="SUJ20" s="376"/>
      <c r="SUK20" s="376"/>
      <c r="SUL20" s="376"/>
      <c r="SUM20" s="376"/>
      <c r="SUN20" s="376"/>
      <c r="SUO20" s="376"/>
      <c r="SUP20" s="376"/>
      <c r="SUQ20" s="376"/>
      <c r="SUR20" s="376"/>
      <c r="SUS20" s="376"/>
      <c r="SUT20" s="376"/>
      <c r="SUU20" s="376"/>
      <c r="SUV20" s="376"/>
      <c r="SUW20" s="376"/>
      <c r="SUX20" s="376"/>
      <c r="SUY20" s="376"/>
      <c r="SUZ20" s="376"/>
      <c r="SVA20" s="376"/>
      <c r="SVB20" s="376"/>
      <c r="SVC20" s="376"/>
      <c r="SVD20" s="376"/>
      <c r="SVE20" s="376"/>
      <c r="SVF20" s="376"/>
      <c r="SVG20" s="376"/>
      <c r="SVH20" s="376"/>
      <c r="SVI20" s="376"/>
      <c r="SVJ20" s="376"/>
      <c r="SVK20" s="376"/>
      <c r="SVL20" s="376"/>
      <c r="SVM20" s="376"/>
      <c r="SVN20" s="376"/>
      <c r="SVO20" s="376"/>
      <c r="SVP20" s="376"/>
      <c r="SVQ20" s="376"/>
      <c r="SVR20" s="376"/>
      <c r="SVS20" s="376"/>
      <c r="SVT20" s="376"/>
      <c r="SVU20" s="376"/>
      <c r="SVV20" s="376"/>
      <c r="SVW20" s="376"/>
      <c r="SVX20" s="376"/>
      <c r="SVY20" s="376"/>
      <c r="SVZ20" s="376"/>
      <c r="SWA20" s="376"/>
      <c r="SWB20" s="376"/>
      <c r="SWC20" s="376"/>
      <c r="SWD20" s="376"/>
      <c r="SWE20" s="376"/>
      <c r="SWF20" s="376"/>
      <c r="SWG20" s="376"/>
      <c r="SWH20" s="376"/>
      <c r="SWI20" s="376"/>
      <c r="SWJ20" s="376"/>
      <c r="SWK20" s="376"/>
      <c r="SWL20" s="376"/>
      <c r="SWM20" s="376"/>
      <c r="SWN20" s="376"/>
      <c r="SWO20" s="376"/>
      <c r="SWP20" s="376"/>
      <c r="SWQ20" s="376"/>
      <c r="SWR20" s="376"/>
      <c r="SWS20" s="376"/>
      <c r="SWT20" s="376"/>
      <c r="SWU20" s="376"/>
      <c r="SWV20" s="376"/>
      <c r="SWW20" s="376"/>
      <c r="SWX20" s="376"/>
      <c r="SWY20" s="376"/>
      <c r="SWZ20" s="376"/>
      <c r="SXA20" s="376"/>
      <c r="SXB20" s="376"/>
      <c r="SXC20" s="376"/>
      <c r="SXD20" s="376"/>
      <c r="SXE20" s="376"/>
      <c r="SXF20" s="376"/>
      <c r="SXG20" s="376"/>
      <c r="SXH20" s="376"/>
      <c r="SXI20" s="376"/>
      <c r="SXJ20" s="376"/>
      <c r="SXK20" s="376"/>
      <c r="SXL20" s="376"/>
      <c r="SXM20" s="376"/>
      <c r="SXN20" s="376"/>
      <c r="SXO20" s="376"/>
      <c r="SXP20" s="376"/>
      <c r="SXQ20" s="376"/>
      <c r="SXR20" s="376"/>
      <c r="SXS20" s="376"/>
      <c r="SXT20" s="376"/>
      <c r="SXU20" s="376"/>
      <c r="SXV20" s="376"/>
      <c r="SXW20" s="376"/>
      <c r="SXX20" s="376"/>
      <c r="SXY20" s="376"/>
      <c r="SXZ20" s="376"/>
      <c r="SYA20" s="376"/>
      <c r="SYB20" s="376"/>
      <c r="SYC20" s="376"/>
      <c r="SYD20" s="376"/>
      <c r="SYE20" s="376"/>
      <c r="SYF20" s="376"/>
      <c r="SYG20" s="376"/>
      <c r="SYH20" s="376"/>
      <c r="SYI20" s="376"/>
      <c r="SYJ20" s="376"/>
      <c r="SYK20" s="376"/>
      <c r="SYL20" s="376"/>
      <c r="SYM20" s="376"/>
      <c r="SYN20" s="376"/>
      <c r="SYO20" s="376"/>
      <c r="SYP20" s="376"/>
      <c r="SYQ20" s="376"/>
      <c r="SYR20" s="376"/>
      <c r="SYS20" s="376"/>
      <c r="SYT20" s="376"/>
      <c r="SYU20" s="376"/>
      <c r="SYV20" s="376"/>
      <c r="SYW20" s="376"/>
      <c r="SYX20" s="376"/>
      <c r="SYY20" s="376"/>
      <c r="SYZ20" s="376"/>
      <c r="SZA20" s="376"/>
      <c r="SZB20" s="376"/>
      <c r="SZC20" s="376"/>
      <c r="SZD20" s="376"/>
      <c r="SZE20" s="376"/>
      <c r="SZF20" s="376"/>
      <c r="SZG20" s="376"/>
      <c r="SZH20" s="376"/>
      <c r="SZI20" s="376"/>
      <c r="SZJ20" s="376"/>
      <c r="SZK20" s="376"/>
      <c r="SZL20" s="376"/>
      <c r="SZM20" s="376"/>
      <c r="SZN20" s="376"/>
      <c r="SZO20" s="376"/>
      <c r="SZP20" s="376"/>
      <c r="SZQ20" s="376"/>
      <c r="SZR20" s="376"/>
      <c r="SZS20" s="376"/>
      <c r="SZT20" s="376"/>
      <c r="SZU20" s="376"/>
      <c r="SZV20" s="376"/>
      <c r="SZW20" s="376"/>
      <c r="SZX20" s="376"/>
      <c r="SZY20" s="376"/>
      <c r="SZZ20" s="376"/>
      <c r="TAA20" s="376"/>
      <c r="TAB20" s="376"/>
      <c r="TAC20" s="376"/>
      <c r="TAD20" s="376"/>
      <c r="TAE20" s="376"/>
      <c r="TAF20" s="376"/>
      <c r="TAG20" s="376"/>
      <c r="TAH20" s="376"/>
      <c r="TAI20" s="376"/>
      <c r="TAJ20" s="376"/>
      <c r="TAK20" s="376"/>
      <c r="TAL20" s="376"/>
      <c r="TAM20" s="376"/>
      <c r="TAN20" s="376"/>
      <c r="TAO20" s="376"/>
      <c r="TAP20" s="376"/>
      <c r="TAQ20" s="376"/>
      <c r="TAR20" s="376"/>
      <c r="TAS20" s="376"/>
      <c r="TAT20" s="376"/>
      <c r="TAU20" s="376"/>
      <c r="TAV20" s="376"/>
      <c r="TAW20" s="376"/>
      <c r="TAX20" s="376"/>
      <c r="TAY20" s="376"/>
      <c r="TAZ20" s="376"/>
      <c r="TBA20" s="376"/>
      <c r="TBB20" s="376"/>
      <c r="TBC20" s="376"/>
      <c r="TBD20" s="376"/>
      <c r="TBE20" s="376"/>
      <c r="TBF20" s="376"/>
      <c r="TBG20" s="376"/>
      <c r="TBH20" s="376"/>
      <c r="TBI20" s="376"/>
      <c r="TBJ20" s="376"/>
      <c r="TBK20" s="376"/>
      <c r="TBL20" s="376"/>
      <c r="TBM20" s="376"/>
      <c r="TBN20" s="376"/>
      <c r="TBO20" s="376"/>
      <c r="TBP20" s="376"/>
      <c r="TBQ20" s="376"/>
      <c r="TBR20" s="376"/>
      <c r="TBS20" s="376"/>
      <c r="TBT20" s="376"/>
      <c r="TBU20" s="376"/>
      <c r="TBV20" s="376"/>
      <c r="TBW20" s="376"/>
      <c r="TBX20" s="376"/>
      <c r="TBY20" s="376"/>
      <c r="TBZ20" s="376"/>
      <c r="TCA20" s="376"/>
      <c r="TCB20" s="376"/>
      <c r="TCC20" s="376"/>
      <c r="TCD20" s="376"/>
      <c r="TCE20" s="376"/>
      <c r="TCF20" s="376"/>
      <c r="TCG20" s="376"/>
      <c r="TCH20" s="376"/>
      <c r="TCI20" s="376"/>
      <c r="TCJ20" s="376"/>
      <c r="TCK20" s="376"/>
      <c r="TCL20" s="376"/>
      <c r="TCM20" s="376"/>
      <c r="TCN20" s="376"/>
      <c r="TCO20" s="376"/>
      <c r="TCP20" s="376"/>
      <c r="TCQ20" s="376"/>
      <c r="TCR20" s="376"/>
      <c r="TCS20" s="376"/>
      <c r="TCT20" s="376"/>
      <c r="TCU20" s="376"/>
      <c r="TCV20" s="376"/>
      <c r="TCW20" s="376"/>
      <c r="TCX20" s="376"/>
      <c r="TCY20" s="376"/>
      <c r="TCZ20" s="376"/>
      <c r="TDA20" s="376"/>
      <c r="TDB20" s="376"/>
      <c r="TDC20" s="376"/>
      <c r="TDD20" s="376"/>
      <c r="TDE20" s="376"/>
      <c r="TDF20" s="376"/>
      <c r="TDG20" s="376"/>
      <c r="TDH20" s="376"/>
      <c r="TDI20" s="376"/>
      <c r="TDJ20" s="376"/>
      <c r="TDK20" s="376"/>
      <c r="TDL20" s="376"/>
      <c r="TDM20" s="376"/>
      <c r="TDN20" s="376"/>
      <c r="TDO20" s="376"/>
      <c r="TDP20" s="376"/>
      <c r="TDQ20" s="376"/>
      <c r="TDR20" s="376"/>
      <c r="TDS20" s="376"/>
      <c r="TDT20" s="376"/>
      <c r="TDU20" s="376"/>
      <c r="TDV20" s="376"/>
      <c r="TDW20" s="376"/>
      <c r="TDX20" s="376"/>
      <c r="TDY20" s="376"/>
      <c r="TDZ20" s="376"/>
      <c r="TEA20" s="376"/>
      <c r="TEB20" s="376"/>
      <c r="TEC20" s="376"/>
      <c r="TED20" s="376"/>
      <c r="TEE20" s="376"/>
      <c r="TEF20" s="376"/>
      <c r="TEG20" s="376"/>
      <c r="TEH20" s="376"/>
      <c r="TEI20" s="376"/>
      <c r="TEJ20" s="376"/>
      <c r="TEK20" s="376"/>
      <c r="TEL20" s="376"/>
      <c r="TEM20" s="376"/>
      <c r="TEN20" s="376"/>
      <c r="TEO20" s="376"/>
      <c r="TEP20" s="376"/>
      <c r="TEQ20" s="376"/>
      <c r="TER20" s="376"/>
      <c r="TES20" s="376"/>
      <c r="TET20" s="376"/>
      <c r="TEU20" s="376"/>
      <c r="TEV20" s="376"/>
      <c r="TEW20" s="376"/>
      <c r="TEX20" s="376"/>
      <c r="TEY20" s="376"/>
      <c r="TEZ20" s="376"/>
      <c r="TFA20" s="376"/>
      <c r="TFB20" s="376"/>
      <c r="TFC20" s="376"/>
      <c r="TFD20" s="376"/>
      <c r="TFE20" s="376"/>
      <c r="TFF20" s="376"/>
      <c r="TFG20" s="376"/>
      <c r="TFH20" s="376"/>
      <c r="TFI20" s="376"/>
      <c r="TFJ20" s="376"/>
      <c r="TFK20" s="376"/>
      <c r="TFL20" s="376"/>
      <c r="TFM20" s="376"/>
      <c r="TFN20" s="376"/>
      <c r="TFO20" s="376"/>
      <c r="TFP20" s="376"/>
      <c r="TFQ20" s="376"/>
      <c r="TFR20" s="376"/>
      <c r="TFS20" s="376"/>
      <c r="TFT20" s="376"/>
      <c r="TFU20" s="376"/>
      <c r="TFV20" s="376"/>
      <c r="TFW20" s="376"/>
      <c r="TFX20" s="376"/>
      <c r="TFY20" s="376"/>
      <c r="TFZ20" s="376"/>
      <c r="TGA20" s="376"/>
      <c r="TGB20" s="376"/>
      <c r="TGC20" s="376"/>
      <c r="TGD20" s="376"/>
      <c r="TGE20" s="376"/>
      <c r="TGF20" s="376"/>
      <c r="TGG20" s="376"/>
      <c r="TGH20" s="376"/>
      <c r="TGI20" s="376"/>
      <c r="TGJ20" s="376"/>
      <c r="TGK20" s="376"/>
      <c r="TGL20" s="376"/>
      <c r="TGM20" s="376"/>
      <c r="TGN20" s="376"/>
      <c r="TGO20" s="376"/>
      <c r="TGP20" s="376"/>
      <c r="TGQ20" s="376"/>
      <c r="TGR20" s="376"/>
      <c r="TGS20" s="376"/>
      <c r="TGT20" s="376"/>
      <c r="TGU20" s="376"/>
      <c r="TGV20" s="376"/>
      <c r="TGW20" s="376"/>
      <c r="TGX20" s="376"/>
      <c r="TGY20" s="376"/>
      <c r="TGZ20" s="376"/>
      <c r="THA20" s="376"/>
      <c r="THB20" s="376"/>
      <c r="THC20" s="376"/>
      <c r="THD20" s="376"/>
      <c r="THE20" s="376"/>
      <c r="THF20" s="376"/>
      <c r="THG20" s="376"/>
      <c r="THH20" s="376"/>
      <c r="THI20" s="376"/>
      <c r="THJ20" s="376"/>
      <c r="THK20" s="376"/>
      <c r="THL20" s="376"/>
      <c r="THM20" s="376"/>
      <c r="THN20" s="376"/>
      <c r="THO20" s="376"/>
      <c r="THP20" s="376"/>
      <c r="THQ20" s="376"/>
      <c r="THR20" s="376"/>
      <c r="THS20" s="376"/>
      <c r="THT20" s="376"/>
      <c r="THU20" s="376"/>
      <c r="THV20" s="376"/>
      <c r="THW20" s="376"/>
      <c r="THX20" s="376"/>
      <c r="THY20" s="376"/>
      <c r="THZ20" s="376"/>
      <c r="TIA20" s="376"/>
      <c r="TIB20" s="376"/>
      <c r="TIC20" s="376"/>
      <c r="TID20" s="376"/>
      <c r="TIE20" s="376"/>
      <c r="TIF20" s="376"/>
      <c r="TIG20" s="376"/>
      <c r="TIH20" s="376"/>
      <c r="TII20" s="376"/>
      <c r="TIJ20" s="376"/>
      <c r="TIK20" s="376"/>
      <c r="TIL20" s="376"/>
      <c r="TIM20" s="376"/>
      <c r="TIN20" s="376"/>
      <c r="TIO20" s="376"/>
      <c r="TIP20" s="376"/>
      <c r="TIQ20" s="376"/>
      <c r="TIR20" s="376"/>
      <c r="TIS20" s="376"/>
      <c r="TIT20" s="376"/>
      <c r="TIU20" s="376"/>
      <c r="TIV20" s="376"/>
      <c r="TIW20" s="376"/>
      <c r="TIX20" s="376"/>
      <c r="TIY20" s="376"/>
      <c r="TIZ20" s="376"/>
      <c r="TJA20" s="376"/>
      <c r="TJB20" s="376"/>
      <c r="TJC20" s="376"/>
      <c r="TJD20" s="376"/>
      <c r="TJE20" s="376"/>
      <c r="TJF20" s="376"/>
      <c r="TJG20" s="376"/>
      <c r="TJH20" s="376"/>
      <c r="TJI20" s="376"/>
      <c r="TJJ20" s="376"/>
      <c r="TJK20" s="376"/>
      <c r="TJL20" s="376"/>
      <c r="TJM20" s="376"/>
      <c r="TJN20" s="376"/>
      <c r="TJO20" s="376"/>
      <c r="TJP20" s="376"/>
      <c r="TJQ20" s="376"/>
      <c r="TJR20" s="376"/>
      <c r="TJS20" s="376"/>
      <c r="TJT20" s="376"/>
      <c r="TJU20" s="376"/>
      <c r="TJV20" s="376"/>
      <c r="TJW20" s="376"/>
      <c r="TJX20" s="376"/>
      <c r="TJY20" s="376"/>
      <c r="TJZ20" s="376"/>
      <c r="TKA20" s="376"/>
      <c r="TKB20" s="376"/>
      <c r="TKC20" s="376"/>
      <c r="TKD20" s="376"/>
      <c r="TKE20" s="376"/>
      <c r="TKF20" s="376"/>
      <c r="TKG20" s="376"/>
      <c r="TKH20" s="376"/>
      <c r="TKI20" s="376"/>
      <c r="TKJ20" s="376"/>
      <c r="TKK20" s="376"/>
      <c r="TKL20" s="376"/>
      <c r="TKM20" s="376"/>
      <c r="TKN20" s="376"/>
      <c r="TKO20" s="376"/>
      <c r="TKP20" s="376"/>
      <c r="TKQ20" s="376"/>
      <c r="TKR20" s="376"/>
      <c r="TKS20" s="376"/>
      <c r="TKT20" s="376"/>
      <c r="TKU20" s="376"/>
      <c r="TKV20" s="376"/>
      <c r="TKW20" s="376"/>
      <c r="TKX20" s="376"/>
      <c r="TKY20" s="376"/>
      <c r="TKZ20" s="376"/>
      <c r="TLA20" s="376"/>
      <c r="TLB20" s="376"/>
      <c r="TLC20" s="376"/>
      <c r="TLD20" s="376"/>
      <c r="TLE20" s="376"/>
      <c r="TLF20" s="376"/>
      <c r="TLG20" s="376"/>
      <c r="TLH20" s="376"/>
      <c r="TLI20" s="376"/>
      <c r="TLJ20" s="376"/>
      <c r="TLK20" s="376"/>
      <c r="TLL20" s="376"/>
      <c r="TLM20" s="376"/>
      <c r="TLN20" s="376"/>
      <c r="TLO20" s="376"/>
      <c r="TLP20" s="376"/>
      <c r="TLQ20" s="376"/>
      <c r="TLR20" s="376"/>
      <c r="TLS20" s="376"/>
      <c r="TLT20" s="376"/>
      <c r="TLU20" s="376"/>
      <c r="TLV20" s="376"/>
      <c r="TLW20" s="376"/>
      <c r="TLX20" s="376"/>
      <c r="TLY20" s="376"/>
      <c r="TLZ20" s="376"/>
      <c r="TMA20" s="376"/>
      <c r="TMB20" s="376"/>
      <c r="TMC20" s="376"/>
      <c r="TMD20" s="376"/>
      <c r="TME20" s="376"/>
      <c r="TMF20" s="376"/>
      <c r="TMG20" s="376"/>
      <c r="TMH20" s="376"/>
      <c r="TMI20" s="376"/>
      <c r="TMJ20" s="376"/>
      <c r="TMK20" s="376"/>
      <c r="TML20" s="376"/>
      <c r="TMM20" s="376"/>
      <c r="TMN20" s="376"/>
      <c r="TMO20" s="376"/>
      <c r="TMP20" s="376"/>
      <c r="TMQ20" s="376"/>
      <c r="TMR20" s="376"/>
      <c r="TMS20" s="376"/>
      <c r="TMT20" s="376"/>
      <c r="TMU20" s="376"/>
      <c r="TMV20" s="376"/>
      <c r="TMW20" s="376"/>
      <c r="TMX20" s="376"/>
      <c r="TMY20" s="376"/>
      <c r="TMZ20" s="376"/>
      <c r="TNA20" s="376"/>
      <c r="TNB20" s="376"/>
      <c r="TNC20" s="376"/>
      <c r="TND20" s="376"/>
      <c r="TNE20" s="376"/>
      <c r="TNF20" s="376"/>
      <c r="TNG20" s="376"/>
      <c r="TNH20" s="376"/>
      <c r="TNI20" s="376"/>
      <c r="TNJ20" s="376"/>
      <c r="TNK20" s="376"/>
      <c r="TNL20" s="376"/>
      <c r="TNM20" s="376"/>
      <c r="TNN20" s="376"/>
      <c r="TNO20" s="376"/>
      <c r="TNP20" s="376"/>
      <c r="TNQ20" s="376"/>
      <c r="TNR20" s="376"/>
      <c r="TNS20" s="376"/>
      <c r="TNT20" s="376"/>
      <c r="TNU20" s="376"/>
      <c r="TNV20" s="376"/>
      <c r="TNW20" s="376"/>
      <c r="TNX20" s="376"/>
      <c r="TNY20" s="376"/>
      <c r="TNZ20" s="376"/>
      <c r="TOA20" s="376"/>
      <c r="TOB20" s="376"/>
      <c r="TOC20" s="376"/>
      <c r="TOD20" s="376"/>
      <c r="TOE20" s="376"/>
      <c r="TOF20" s="376"/>
      <c r="TOG20" s="376"/>
      <c r="TOH20" s="376"/>
      <c r="TOI20" s="376"/>
      <c r="TOJ20" s="376"/>
      <c r="TOK20" s="376"/>
      <c r="TOL20" s="376"/>
      <c r="TOM20" s="376"/>
      <c r="TON20" s="376"/>
      <c r="TOO20" s="376"/>
      <c r="TOP20" s="376"/>
      <c r="TOQ20" s="376"/>
      <c r="TOR20" s="376"/>
      <c r="TOS20" s="376"/>
      <c r="TOT20" s="376"/>
      <c r="TOU20" s="376"/>
      <c r="TOV20" s="376"/>
      <c r="TOW20" s="376"/>
      <c r="TOX20" s="376"/>
      <c r="TOY20" s="376"/>
      <c r="TOZ20" s="376"/>
      <c r="TPA20" s="376"/>
      <c r="TPB20" s="376"/>
      <c r="TPC20" s="376"/>
      <c r="TPD20" s="376"/>
      <c r="TPE20" s="376"/>
      <c r="TPF20" s="376"/>
      <c r="TPG20" s="376"/>
      <c r="TPH20" s="376"/>
      <c r="TPI20" s="376"/>
      <c r="TPJ20" s="376"/>
      <c r="TPK20" s="376"/>
      <c r="TPL20" s="376"/>
      <c r="TPM20" s="376"/>
      <c r="TPN20" s="376"/>
      <c r="TPO20" s="376"/>
      <c r="TPP20" s="376"/>
      <c r="TPQ20" s="376"/>
      <c r="TPR20" s="376"/>
      <c r="TPS20" s="376"/>
      <c r="TPT20" s="376"/>
      <c r="TPU20" s="376"/>
      <c r="TPV20" s="376"/>
      <c r="TPW20" s="376"/>
      <c r="TPX20" s="376"/>
      <c r="TPY20" s="376"/>
      <c r="TPZ20" s="376"/>
      <c r="TQA20" s="376"/>
      <c r="TQB20" s="376"/>
      <c r="TQC20" s="376"/>
      <c r="TQD20" s="376"/>
      <c r="TQE20" s="376"/>
      <c r="TQF20" s="376"/>
      <c r="TQG20" s="376"/>
      <c r="TQH20" s="376"/>
      <c r="TQI20" s="376"/>
      <c r="TQJ20" s="376"/>
      <c r="TQK20" s="376"/>
      <c r="TQL20" s="376"/>
      <c r="TQM20" s="376"/>
      <c r="TQN20" s="376"/>
      <c r="TQO20" s="376"/>
      <c r="TQP20" s="376"/>
      <c r="TQQ20" s="376"/>
      <c r="TQR20" s="376"/>
      <c r="TQS20" s="376"/>
      <c r="TQT20" s="376"/>
      <c r="TQU20" s="376"/>
      <c r="TQV20" s="376"/>
      <c r="TQW20" s="376"/>
      <c r="TQX20" s="376"/>
      <c r="TQY20" s="376"/>
      <c r="TQZ20" s="376"/>
      <c r="TRA20" s="376"/>
      <c r="TRB20" s="376"/>
      <c r="TRC20" s="376"/>
      <c r="TRD20" s="376"/>
      <c r="TRE20" s="376"/>
      <c r="TRF20" s="376"/>
      <c r="TRG20" s="376"/>
      <c r="TRH20" s="376"/>
      <c r="TRI20" s="376"/>
      <c r="TRJ20" s="376"/>
      <c r="TRK20" s="376"/>
      <c r="TRL20" s="376"/>
      <c r="TRM20" s="376"/>
      <c r="TRN20" s="376"/>
      <c r="TRO20" s="376"/>
      <c r="TRP20" s="376"/>
      <c r="TRQ20" s="376"/>
      <c r="TRR20" s="376"/>
      <c r="TRS20" s="376"/>
      <c r="TRT20" s="376"/>
      <c r="TRU20" s="376"/>
      <c r="TRV20" s="376"/>
      <c r="TRW20" s="376"/>
      <c r="TRX20" s="376"/>
      <c r="TRY20" s="376"/>
      <c r="TRZ20" s="376"/>
      <c r="TSA20" s="376"/>
      <c r="TSB20" s="376"/>
      <c r="TSC20" s="376"/>
      <c r="TSD20" s="376"/>
      <c r="TSE20" s="376"/>
      <c r="TSF20" s="376"/>
      <c r="TSG20" s="376"/>
      <c r="TSH20" s="376"/>
      <c r="TSI20" s="376"/>
      <c r="TSJ20" s="376"/>
      <c r="TSK20" s="376"/>
      <c r="TSL20" s="376"/>
      <c r="TSM20" s="376"/>
      <c r="TSN20" s="376"/>
      <c r="TSO20" s="376"/>
      <c r="TSP20" s="376"/>
      <c r="TSQ20" s="376"/>
      <c r="TSR20" s="376"/>
      <c r="TSS20" s="376"/>
      <c r="TST20" s="376"/>
      <c r="TSU20" s="376"/>
      <c r="TSV20" s="376"/>
      <c r="TSW20" s="376"/>
      <c r="TSX20" s="376"/>
      <c r="TSY20" s="376"/>
      <c r="TSZ20" s="376"/>
      <c r="TTA20" s="376"/>
      <c r="TTB20" s="376"/>
      <c r="TTC20" s="376"/>
      <c r="TTD20" s="376"/>
      <c r="TTE20" s="376"/>
      <c r="TTF20" s="376"/>
      <c r="TTG20" s="376"/>
      <c r="TTH20" s="376"/>
      <c r="TTI20" s="376"/>
      <c r="TTJ20" s="376"/>
      <c r="TTK20" s="376"/>
      <c r="TTL20" s="376"/>
      <c r="TTM20" s="376"/>
      <c r="TTN20" s="376"/>
      <c r="TTO20" s="376"/>
      <c r="TTP20" s="376"/>
      <c r="TTQ20" s="376"/>
      <c r="TTR20" s="376"/>
      <c r="TTS20" s="376"/>
      <c r="TTT20" s="376"/>
      <c r="TTU20" s="376"/>
      <c r="TTV20" s="376"/>
      <c r="TTW20" s="376"/>
      <c r="TTX20" s="376"/>
      <c r="TTY20" s="376"/>
      <c r="TTZ20" s="376"/>
      <c r="TUA20" s="376"/>
      <c r="TUB20" s="376"/>
      <c r="TUC20" s="376"/>
      <c r="TUD20" s="376"/>
      <c r="TUE20" s="376"/>
      <c r="TUF20" s="376"/>
      <c r="TUG20" s="376"/>
      <c r="TUH20" s="376"/>
      <c r="TUI20" s="376"/>
      <c r="TUJ20" s="376"/>
      <c r="TUK20" s="376"/>
      <c r="TUL20" s="376"/>
      <c r="TUM20" s="376"/>
      <c r="TUN20" s="376"/>
      <c r="TUO20" s="376"/>
      <c r="TUP20" s="376"/>
      <c r="TUQ20" s="376"/>
      <c r="TUR20" s="376"/>
      <c r="TUS20" s="376"/>
      <c r="TUT20" s="376"/>
      <c r="TUU20" s="376"/>
      <c r="TUV20" s="376"/>
      <c r="TUW20" s="376"/>
      <c r="TUX20" s="376"/>
      <c r="TUY20" s="376"/>
      <c r="TUZ20" s="376"/>
      <c r="TVA20" s="376"/>
      <c r="TVB20" s="376"/>
      <c r="TVC20" s="376"/>
      <c r="TVD20" s="376"/>
      <c r="TVE20" s="376"/>
      <c r="TVF20" s="376"/>
      <c r="TVG20" s="376"/>
      <c r="TVH20" s="376"/>
      <c r="TVI20" s="376"/>
      <c r="TVJ20" s="376"/>
      <c r="TVK20" s="376"/>
      <c r="TVL20" s="376"/>
      <c r="TVM20" s="376"/>
      <c r="TVN20" s="376"/>
      <c r="TVO20" s="376"/>
      <c r="TVP20" s="376"/>
      <c r="TVQ20" s="376"/>
      <c r="TVR20" s="376"/>
      <c r="TVS20" s="376"/>
      <c r="TVT20" s="376"/>
      <c r="TVU20" s="376"/>
      <c r="TVV20" s="376"/>
      <c r="TVW20" s="376"/>
      <c r="TVX20" s="376"/>
      <c r="TVY20" s="376"/>
      <c r="TVZ20" s="376"/>
      <c r="TWA20" s="376"/>
      <c r="TWB20" s="376"/>
      <c r="TWC20" s="376"/>
      <c r="TWD20" s="376"/>
      <c r="TWE20" s="376"/>
      <c r="TWF20" s="376"/>
      <c r="TWG20" s="376"/>
      <c r="TWH20" s="376"/>
      <c r="TWI20" s="376"/>
      <c r="TWJ20" s="376"/>
      <c r="TWK20" s="376"/>
      <c r="TWL20" s="376"/>
      <c r="TWM20" s="376"/>
      <c r="TWN20" s="376"/>
      <c r="TWO20" s="376"/>
      <c r="TWP20" s="376"/>
      <c r="TWQ20" s="376"/>
      <c r="TWR20" s="376"/>
      <c r="TWS20" s="376"/>
      <c r="TWT20" s="376"/>
      <c r="TWU20" s="376"/>
      <c r="TWV20" s="376"/>
      <c r="TWW20" s="376"/>
      <c r="TWX20" s="376"/>
      <c r="TWY20" s="376"/>
      <c r="TWZ20" s="376"/>
      <c r="TXA20" s="376"/>
      <c r="TXB20" s="376"/>
      <c r="TXC20" s="376"/>
      <c r="TXD20" s="376"/>
      <c r="TXE20" s="376"/>
      <c r="TXF20" s="376"/>
      <c r="TXG20" s="376"/>
      <c r="TXH20" s="376"/>
      <c r="TXI20" s="376"/>
      <c r="TXJ20" s="376"/>
      <c r="TXK20" s="376"/>
      <c r="TXL20" s="376"/>
      <c r="TXM20" s="376"/>
      <c r="TXN20" s="376"/>
      <c r="TXO20" s="376"/>
      <c r="TXP20" s="376"/>
      <c r="TXQ20" s="376"/>
      <c r="TXR20" s="376"/>
      <c r="TXS20" s="376"/>
      <c r="TXT20" s="376"/>
      <c r="TXU20" s="376"/>
      <c r="TXV20" s="376"/>
      <c r="TXW20" s="376"/>
      <c r="TXX20" s="376"/>
      <c r="TXY20" s="376"/>
      <c r="TXZ20" s="376"/>
      <c r="TYA20" s="376"/>
      <c r="TYB20" s="376"/>
      <c r="TYC20" s="376"/>
      <c r="TYD20" s="376"/>
      <c r="TYE20" s="376"/>
      <c r="TYF20" s="376"/>
      <c r="TYG20" s="376"/>
      <c r="TYH20" s="376"/>
      <c r="TYI20" s="376"/>
      <c r="TYJ20" s="376"/>
      <c r="TYK20" s="376"/>
      <c r="TYL20" s="376"/>
      <c r="TYM20" s="376"/>
      <c r="TYN20" s="376"/>
      <c r="TYO20" s="376"/>
      <c r="TYP20" s="376"/>
      <c r="TYQ20" s="376"/>
      <c r="TYR20" s="376"/>
      <c r="TYS20" s="376"/>
      <c r="TYT20" s="376"/>
      <c r="TYU20" s="376"/>
      <c r="TYV20" s="376"/>
      <c r="TYW20" s="376"/>
      <c r="TYX20" s="376"/>
      <c r="TYY20" s="376"/>
      <c r="TYZ20" s="376"/>
      <c r="TZA20" s="376"/>
      <c r="TZB20" s="376"/>
      <c r="TZC20" s="376"/>
      <c r="TZD20" s="376"/>
      <c r="TZE20" s="376"/>
      <c r="TZF20" s="376"/>
      <c r="TZG20" s="376"/>
      <c r="TZH20" s="376"/>
      <c r="TZI20" s="376"/>
      <c r="TZJ20" s="376"/>
      <c r="TZK20" s="376"/>
      <c r="TZL20" s="376"/>
      <c r="TZM20" s="376"/>
      <c r="TZN20" s="376"/>
      <c r="TZO20" s="376"/>
      <c r="TZP20" s="376"/>
      <c r="TZQ20" s="376"/>
      <c r="TZR20" s="376"/>
      <c r="TZS20" s="376"/>
      <c r="TZT20" s="376"/>
      <c r="TZU20" s="376"/>
      <c r="TZV20" s="376"/>
      <c r="TZW20" s="376"/>
      <c r="TZX20" s="376"/>
      <c r="TZY20" s="376"/>
      <c r="TZZ20" s="376"/>
      <c r="UAA20" s="376"/>
      <c r="UAB20" s="376"/>
      <c r="UAC20" s="376"/>
      <c r="UAD20" s="376"/>
      <c r="UAE20" s="376"/>
      <c r="UAF20" s="376"/>
      <c r="UAG20" s="376"/>
      <c r="UAH20" s="376"/>
      <c r="UAI20" s="376"/>
      <c r="UAJ20" s="376"/>
      <c r="UAK20" s="376"/>
      <c r="UAL20" s="376"/>
      <c r="UAM20" s="376"/>
      <c r="UAN20" s="376"/>
      <c r="UAO20" s="376"/>
      <c r="UAP20" s="376"/>
      <c r="UAQ20" s="376"/>
      <c r="UAR20" s="376"/>
      <c r="UAS20" s="376"/>
      <c r="UAT20" s="376"/>
      <c r="UAU20" s="376"/>
      <c r="UAV20" s="376"/>
      <c r="UAW20" s="376"/>
      <c r="UAX20" s="376"/>
      <c r="UAY20" s="376"/>
      <c r="UAZ20" s="376"/>
      <c r="UBA20" s="376"/>
      <c r="UBB20" s="376"/>
      <c r="UBC20" s="376"/>
      <c r="UBD20" s="376"/>
      <c r="UBE20" s="376"/>
      <c r="UBF20" s="376"/>
      <c r="UBG20" s="376"/>
      <c r="UBH20" s="376"/>
      <c r="UBI20" s="376"/>
      <c r="UBJ20" s="376"/>
      <c r="UBK20" s="376"/>
      <c r="UBL20" s="376"/>
      <c r="UBM20" s="376"/>
      <c r="UBN20" s="376"/>
      <c r="UBO20" s="376"/>
      <c r="UBP20" s="376"/>
      <c r="UBQ20" s="376"/>
      <c r="UBR20" s="376"/>
      <c r="UBS20" s="376"/>
      <c r="UBT20" s="376"/>
      <c r="UBU20" s="376"/>
      <c r="UBV20" s="376"/>
      <c r="UBW20" s="376"/>
      <c r="UBX20" s="376"/>
      <c r="UBY20" s="376"/>
      <c r="UBZ20" s="376"/>
      <c r="UCA20" s="376"/>
      <c r="UCB20" s="376"/>
      <c r="UCC20" s="376"/>
      <c r="UCD20" s="376"/>
      <c r="UCE20" s="376"/>
      <c r="UCF20" s="376"/>
      <c r="UCG20" s="376"/>
      <c r="UCH20" s="376"/>
      <c r="UCI20" s="376"/>
      <c r="UCJ20" s="376"/>
      <c r="UCK20" s="376"/>
      <c r="UCL20" s="376"/>
      <c r="UCM20" s="376"/>
      <c r="UCN20" s="376"/>
      <c r="UCO20" s="376"/>
      <c r="UCP20" s="376"/>
      <c r="UCQ20" s="376"/>
      <c r="UCR20" s="376"/>
      <c r="UCS20" s="376"/>
      <c r="UCT20" s="376"/>
      <c r="UCU20" s="376"/>
      <c r="UCV20" s="376"/>
      <c r="UCW20" s="376"/>
      <c r="UCX20" s="376"/>
      <c r="UCY20" s="376"/>
      <c r="UCZ20" s="376"/>
      <c r="UDA20" s="376"/>
      <c r="UDB20" s="376"/>
      <c r="UDC20" s="376"/>
      <c r="UDD20" s="376"/>
      <c r="UDE20" s="376"/>
      <c r="UDF20" s="376"/>
      <c r="UDG20" s="376"/>
      <c r="UDH20" s="376"/>
      <c r="UDI20" s="376"/>
      <c r="UDJ20" s="376"/>
      <c r="UDK20" s="376"/>
      <c r="UDL20" s="376"/>
      <c r="UDM20" s="376"/>
      <c r="UDN20" s="376"/>
      <c r="UDO20" s="376"/>
      <c r="UDP20" s="376"/>
      <c r="UDQ20" s="376"/>
      <c r="UDR20" s="376"/>
      <c r="UDS20" s="376"/>
      <c r="UDT20" s="376"/>
      <c r="UDU20" s="376"/>
      <c r="UDV20" s="376"/>
      <c r="UDW20" s="376"/>
      <c r="UDX20" s="376"/>
      <c r="UDY20" s="376"/>
      <c r="UDZ20" s="376"/>
      <c r="UEA20" s="376"/>
      <c r="UEB20" s="376"/>
      <c r="UEC20" s="376"/>
      <c r="UED20" s="376"/>
      <c r="UEE20" s="376"/>
      <c r="UEF20" s="376"/>
      <c r="UEG20" s="376"/>
      <c r="UEH20" s="376"/>
      <c r="UEI20" s="376"/>
      <c r="UEJ20" s="376"/>
      <c r="UEK20" s="376"/>
      <c r="UEL20" s="376"/>
      <c r="UEM20" s="376"/>
      <c r="UEN20" s="376"/>
      <c r="UEO20" s="376"/>
      <c r="UEP20" s="376"/>
      <c r="UEQ20" s="376"/>
      <c r="UER20" s="376"/>
      <c r="UES20" s="376"/>
      <c r="UET20" s="376"/>
      <c r="UEU20" s="376"/>
      <c r="UEV20" s="376"/>
      <c r="UEW20" s="376"/>
      <c r="UEX20" s="376"/>
      <c r="UEY20" s="376"/>
      <c r="UEZ20" s="376"/>
      <c r="UFA20" s="376"/>
      <c r="UFB20" s="376"/>
      <c r="UFC20" s="376"/>
      <c r="UFD20" s="376"/>
      <c r="UFE20" s="376"/>
      <c r="UFF20" s="376"/>
      <c r="UFG20" s="376"/>
      <c r="UFH20" s="376"/>
      <c r="UFI20" s="376"/>
      <c r="UFJ20" s="376"/>
      <c r="UFK20" s="376"/>
      <c r="UFL20" s="376"/>
      <c r="UFM20" s="376"/>
      <c r="UFN20" s="376"/>
      <c r="UFO20" s="376"/>
      <c r="UFP20" s="376"/>
      <c r="UFQ20" s="376"/>
      <c r="UFR20" s="376"/>
      <c r="UFS20" s="376"/>
      <c r="UFT20" s="376"/>
      <c r="UFU20" s="376"/>
      <c r="UFV20" s="376"/>
      <c r="UFW20" s="376"/>
      <c r="UFX20" s="376"/>
      <c r="UFY20" s="376"/>
      <c r="UFZ20" s="376"/>
      <c r="UGA20" s="376"/>
      <c r="UGB20" s="376"/>
      <c r="UGC20" s="376"/>
      <c r="UGD20" s="376"/>
      <c r="UGE20" s="376"/>
      <c r="UGF20" s="376"/>
      <c r="UGG20" s="376"/>
      <c r="UGH20" s="376"/>
      <c r="UGI20" s="376"/>
      <c r="UGJ20" s="376"/>
      <c r="UGK20" s="376"/>
      <c r="UGL20" s="376"/>
      <c r="UGM20" s="376"/>
      <c r="UGN20" s="376"/>
      <c r="UGO20" s="376"/>
      <c r="UGP20" s="376"/>
      <c r="UGQ20" s="376"/>
      <c r="UGR20" s="376"/>
      <c r="UGS20" s="376"/>
      <c r="UGT20" s="376"/>
      <c r="UGU20" s="376"/>
      <c r="UGV20" s="376"/>
      <c r="UGW20" s="376"/>
      <c r="UGX20" s="376"/>
      <c r="UGY20" s="376"/>
      <c r="UGZ20" s="376"/>
      <c r="UHA20" s="376"/>
      <c r="UHB20" s="376"/>
      <c r="UHC20" s="376"/>
      <c r="UHD20" s="376"/>
      <c r="UHE20" s="376"/>
      <c r="UHF20" s="376"/>
      <c r="UHG20" s="376"/>
      <c r="UHH20" s="376"/>
      <c r="UHI20" s="376"/>
      <c r="UHJ20" s="376"/>
      <c r="UHK20" s="376"/>
      <c r="UHL20" s="376"/>
      <c r="UHM20" s="376"/>
      <c r="UHN20" s="376"/>
      <c r="UHO20" s="376"/>
      <c r="UHP20" s="376"/>
      <c r="UHQ20" s="376"/>
      <c r="UHR20" s="376"/>
      <c r="UHS20" s="376"/>
      <c r="UHT20" s="376"/>
      <c r="UHU20" s="376"/>
      <c r="UHV20" s="376"/>
      <c r="UHW20" s="376"/>
      <c r="UHX20" s="376"/>
      <c r="UHY20" s="376"/>
      <c r="UHZ20" s="376"/>
      <c r="UIA20" s="376"/>
      <c r="UIB20" s="376"/>
      <c r="UIC20" s="376"/>
      <c r="UID20" s="376"/>
      <c r="UIE20" s="376"/>
      <c r="UIF20" s="376"/>
      <c r="UIG20" s="376"/>
      <c r="UIH20" s="376"/>
      <c r="UII20" s="376"/>
      <c r="UIJ20" s="376"/>
      <c r="UIK20" s="376"/>
      <c r="UIL20" s="376"/>
      <c r="UIM20" s="376"/>
      <c r="UIN20" s="376"/>
      <c r="UIO20" s="376"/>
      <c r="UIP20" s="376"/>
      <c r="UIQ20" s="376"/>
      <c r="UIR20" s="376"/>
      <c r="UIS20" s="376"/>
      <c r="UIT20" s="376"/>
      <c r="UIU20" s="376"/>
      <c r="UIV20" s="376"/>
      <c r="UIW20" s="376"/>
      <c r="UIX20" s="376"/>
      <c r="UIY20" s="376"/>
      <c r="UIZ20" s="376"/>
      <c r="UJA20" s="376"/>
      <c r="UJB20" s="376"/>
      <c r="UJC20" s="376"/>
      <c r="UJD20" s="376"/>
      <c r="UJE20" s="376"/>
      <c r="UJF20" s="376"/>
      <c r="UJG20" s="376"/>
      <c r="UJH20" s="376"/>
      <c r="UJI20" s="376"/>
      <c r="UJJ20" s="376"/>
      <c r="UJK20" s="376"/>
      <c r="UJL20" s="376"/>
      <c r="UJM20" s="376"/>
      <c r="UJN20" s="376"/>
      <c r="UJO20" s="376"/>
      <c r="UJP20" s="376"/>
      <c r="UJQ20" s="376"/>
      <c r="UJR20" s="376"/>
      <c r="UJS20" s="376"/>
      <c r="UJT20" s="376"/>
      <c r="UJU20" s="376"/>
      <c r="UJV20" s="376"/>
      <c r="UJW20" s="376"/>
      <c r="UJX20" s="376"/>
      <c r="UJY20" s="376"/>
      <c r="UJZ20" s="376"/>
      <c r="UKA20" s="376"/>
      <c r="UKB20" s="376"/>
      <c r="UKC20" s="376"/>
      <c r="UKD20" s="376"/>
      <c r="UKE20" s="376"/>
      <c r="UKF20" s="376"/>
      <c r="UKG20" s="376"/>
      <c r="UKH20" s="376"/>
      <c r="UKI20" s="376"/>
      <c r="UKJ20" s="376"/>
      <c r="UKK20" s="376"/>
      <c r="UKL20" s="376"/>
      <c r="UKM20" s="376"/>
      <c r="UKN20" s="376"/>
      <c r="UKO20" s="376"/>
      <c r="UKP20" s="376"/>
      <c r="UKQ20" s="376"/>
      <c r="UKR20" s="376"/>
      <c r="UKS20" s="376"/>
      <c r="UKT20" s="376"/>
      <c r="UKU20" s="376"/>
      <c r="UKV20" s="376"/>
      <c r="UKW20" s="376"/>
      <c r="UKX20" s="376"/>
      <c r="UKY20" s="376"/>
      <c r="UKZ20" s="376"/>
      <c r="ULA20" s="376"/>
      <c r="ULB20" s="376"/>
      <c r="ULC20" s="376"/>
      <c r="ULD20" s="376"/>
      <c r="ULE20" s="376"/>
      <c r="ULF20" s="376"/>
      <c r="ULG20" s="376"/>
      <c r="ULH20" s="376"/>
      <c r="ULI20" s="376"/>
      <c r="ULJ20" s="376"/>
      <c r="ULK20" s="376"/>
      <c r="ULL20" s="376"/>
      <c r="ULM20" s="376"/>
      <c r="ULN20" s="376"/>
      <c r="ULO20" s="376"/>
      <c r="ULP20" s="376"/>
      <c r="ULQ20" s="376"/>
      <c r="ULR20" s="376"/>
      <c r="ULS20" s="376"/>
      <c r="ULT20" s="376"/>
      <c r="ULU20" s="376"/>
      <c r="ULV20" s="376"/>
      <c r="ULW20" s="376"/>
      <c r="ULX20" s="376"/>
      <c r="ULY20" s="376"/>
      <c r="ULZ20" s="376"/>
      <c r="UMA20" s="376"/>
      <c r="UMB20" s="376"/>
      <c r="UMC20" s="376"/>
      <c r="UMD20" s="376"/>
      <c r="UME20" s="376"/>
      <c r="UMF20" s="376"/>
      <c r="UMG20" s="376"/>
      <c r="UMH20" s="376"/>
      <c r="UMI20" s="376"/>
      <c r="UMJ20" s="376"/>
      <c r="UMK20" s="376"/>
      <c r="UML20" s="376"/>
      <c r="UMM20" s="376"/>
      <c r="UMN20" s="376"/>
      <c r="UMO20" s="376"/>
      <c r="UMP20" s="376"/>
      <c r="UMQ20" s="376"/>
      <c r="UMR20" s="376"/>
      <c r="UMS20" s="376"/>
      <c r="UMT20" s="376"/>
      <c r="UMU20" s="376"/>
      <c r="UMV20" s="376"/>
      <c r="UMW20" s="376"/>
      <c r="UMX20" s="376"/>
      <c r="UMY20" s="376"/>
      <c r="UMZ20" s="376"/>
      <c r="UNA20" s="376"/>
      <c r="UNB20" s="376"/>
      <c r="UNC20" s="376"/>
      <c r="UND20" s="376"/>
      <c r="UNE20" s="376"/>
      <c r="UNF20" s="376"/>
      <c r="UNG20" s="376"/>
      <c r="UNH20" s="376"/>
      <c r="UNI20" s="376"/>
      <c r="UNJ20" s="376"/>
      <c r="UNK20" s="376"/>
      <c r="UNL20" s="376"/>
      <c r="UNM20" s="376"/>
      <c r="UNN20" s="376"/>
      <c r="UNO20" s="376"/>
      <c r="UNP20" s="376"/>
      <c r="UNQ20" s="376"/>
      <c r="UNR20" s="376"/>
      <c r="UNS20" s="376"/>
      <c r="UNT20" s="376"/>
      <c r="UNU20" s="376"/>
      <c r="UNV20" s="376"/>
      <c r="UNW20" s="376"/>
      <c r="UNX20" s="376"/>
      <c r="UNY20" s="376"/>
      <c r="UNZ20" s="376"/>
      <c r="UOA20" s="376"/>
      <c r="UOB20" s="376"/>
      <c r="UOC20" s="376"/>
      <c r="UOD20" s="376"/>
      <c r="UOE20" s="376"/>
      <c r="UOF20" s="376"/>
      <c r="UOG20" s="376"/>
      <c r="UOH20" s="376"/>
      <c r="UOI20" s="376"/>
      <c r="UOJ20" s="376"/>
      <c r="UOK20" s="376"/>
      <c r="UOL20" s="376"/>
      <c r="UOM20" s="376"/>
      <c r="UON20" s="376"/>
      <c r="UOO20" s="376"/>
      <c r="UOP20" s="376"/>
      <c r="UOQ20" s="376"/>
      <c r="UOR20" s="376"/>
      <c r="UOS20" s="376"/>
      <c r="UOT20" s="376"/>
      <c r="UOU20" s="376"/>
      <c r="UOV20" s="376"/>
      <c r="UOW20" s="376"/>
      <c r="UOX20" s="376"/>
      <c r="UOY20" s="376"/>
      <c r="UOZ20" s="376"/>
      <c r="UPA20" s="376"/>
      <c r="UPB20" s="376"/>
      <c r="UPC20" s="376"/>
      <c r="UPD20" s="376"/>
      <c r="UPE20" s="376"/>
      <c r="UPF20" s="376"/>
      <c r="UPG20" s="376"/>
      <c r="UPH20" s="376"/>
      <c r="UPI20" s="376"/>
      <c r="UPJ20" s="376"/>
      <c r="UPK20" s="376"/>
      <c r="UPL20" s="376"/>
      <c r="UPM20" s="376"/>
      <c r="UPN20" s="376"/>
      <c r="UPO20" s="376"/>
      <c r="UPP20" s="376"/>
      <c r="UPQ20" s="376"/>
      <c r="UPR20" s="376"/>
      <c r="UPS20" s="376"/>
      <c r="UPT20" s="376"/>
      <c r="UPU20" s="376"/>
      <c r="UPV20" s="376"/>
      <c r="UPW20" s="376"/>
      <c r="UPX20" s="376"/>
      <c r="UPY20" s="376"/>
      <c r="UPZ20" s="376"/>
      <c r="UQA20" s="376"/>
      <c r="UQB20" s="376"/>
      <c r="UQC20" s="376"/>
      <c r="UQD20" s="376"/>
      <c r="UQE20" s="376"/>
      <c r="UQF20" s="376"/>
      <c r="UQG20" s="376"/>
      <c r="UQH20" s="376"/>
      <c r="UQI20" s="376"/>
      <c r="UQJ20" s="376"/>
      <c r="UQK20" s="376"/>
      <c r="UQL20" s="376"/>
      <c r="UQM20" s="376"/>
      <c r="UQN20" s="376"/>
      <c r="UQO20" s="376"/>
      <c r="UQP20" s="376"/>
      <c r="UQQ20" s="376"/>
      <c r="UQR20" s="376"/>
      <c r="UQS20" s="376"/>
      <c r="UQT20" s="376"/>
      <c r="UQU20" s="376"/>
      <c r="UQV20" s="376"/>
      <c r="UQW20" s="376"/>
      <c r="UQX20" s="376"/>
      <c r="UQY20" s="376"/>
      <c r="UQZ20" s="376"/>
      <c r="URA20" s="376"/>
      <c r="URB20" s="376"/>
      <c r="URC20" s="376"/>
      <c r="URD20" s="376"/>
      <c r="URE20" s="376"/>
      <c r="URF20" s="376"/>
      <c r="URG20" s="376"/>
      <c r="URH20" s="376"/>
      <c r="URI20" s="376"/>
      <c r="URJ20" s="376"/>
      <c r="URK20" s="376"/>
      <c r="URL20" s="376"/>
      <c r="URM20" s="376"/>
      <c r="URN20" s="376"/>
      <c r="URO20" s="376"/>
      <c r="URP20" s="376"/>
      <c r="URQ20" s="376"/>
      <c r="URR20" s="376"/>
      <c r="URS20" s="376"/>
      <c r="URT20" s="376"/>
      <c r="URU20" s="376"/>
      <c r="URV20" s="376"/>
      <c r="URW20" s="376"/>
      <c r="URX20" s="376"/>
      <c r="URY20" s="376"/>
      <c r="URZ20" s="376"/>
      <c r="USA20" s="376"/>
      <c r="USB20" s="376"/>
      <c r="USC20" s="376"/>
      <c r="USD20" s="376"/>
      <c r="USE20" s="376"/>
      <c r="USF20" s="376"/>
      <c r="USG20" s="376"/>
      <c r="USH20" s="376"/>
      <c r="USI20" s="376"/>
      <c r="USJ20" s="376"/>
      <c r="USK20" s="376"/>
      <c r="USL20" s="376"/>
      <c r="USM20" s="376"/>
      <c r="USN20" s="376"/>
      <c r="USO20" s="376"/>
      <c r="USP20" s="376"/>
      <c r="USQ20" s="376"/>
      <c r="USR20" s="376"/>
      <c r="USS20" s="376"/>
      <c r="UST20" s="376"/>
      <c r="USU20" s="376"/>
      <c r="USV20" s="376"/>
      <c r="USW20" s="376"/>
      <c r="USX20" s="376"/>
      <c r="USY20" s="376"/>
      <c r="USZ20" s="376"/>
      <c r="UTA20" s="376"/>
      <c r="UTB20" s="376"/>
      <c r="UTC20" s="376"/>
      <c r="UTD20" s="376"/>
      <c r="UTE20" s="376"/>
      <c r="UTF20" s="376"/>
      <c r="UTG20" s="376"/>
      <c r="UTH20" s="376"/>
      <c r="UTI20" s="376"/>
      <c r="UTJ20" s="376"/>
      <c r="UTK20" s="376"/>
      <c r="UTL20" s="376"/>
      <c r="UTM20" s="376"/>
      <c r="UTN20" s="376"/>
      <c r="UTO20" s="376"/>
      <c r="UTP20" s="376"/>
      <c r="UTQ20" s="376"/>
      <c r="UTR20" s="376"/>
      <c r="UTS20" s="376"/>
      <c r="UTT20" s="376"/>
      <c r="UTU20" s="376"/>
      <c r="UTV20" s="376"/>
      <c r="UTW20" s="376"/>
      <c r="UTX20" s="376"/>
      <c r="UTY20" s="376"/>
      <c r="UTZ20" s="376"/>
      <c r="UUA20" s="376"/>
      <c r="UUB20" s="376"/>
      <c r="UUC20" s="376"/>
      <c r="UUD20" s="376"/>
      <c r="UUE20" s="376"/>
      <c r="UUF20" s="376"/>
      <c r="UUG20" s="376"/>
      <c r="UUH20" s="376"/>
      <c r="UUI20" s="376"/>
      <c r="UUJ20" s="376"/>
      <c r="UUK20" s="376"/>
      <c r="UUL20" s="376"/>
      <c r="UUM20" s="376"/>
      <c r="UUN20" s="376"/>
      <c r="UUO20" s="376"/>
      <c r="UUP20" s="376"/>
      <c r="UUQ20" s="376"/>
      <c r="UUR20" s="376"/>
      <c r="UUS20" s="376"/>
      <c r="UUT20" s="376"/>
      <c r="UUU20" s="376"/>
      <c r="UUV20" s="376"/>
      <c r="UUW20" s="376"/>
      <c r="UUX20" s="376"/>
      <c r="UUY20" s="376"/>
      <c r="UUZ20" s="376"/>
      <c r="UVA20" s="376"/>
      <c r="UVB20" s="376"/>
      <c r="UVC20" s="376"/>
      <c r="UVD20" s="376"/>
      <c r="UVE20" s="376"/>
      <c r="UVF20" s="376"/>
      <c r="UVG20" s="376"/>
      <c r="UVH20" s="376"/>
      <c r="UVI20" s="376"/>
      <c r="UVJ20" s="376"/>
      <c r="UVK20" s="376"/>
      <c r="UVL20" s="376"/>
      <c r="UVM20" s="376"/>
      <c r="UVN20" s="376"/>
      <c r="UVO20" s="376"/>
      <c r="UVP20" s="376"/>
      <c r="UVQ20" s="376"/>
      <c r="UVR20" s="376"/>
      <c r="UVS20" s="376"/>
      <c r="UVT20" s="376"/>
      <c r="UVU20" s="376"/>
      <c r="UVV20" s="376"/>
      <c r="UVW20" s="376"/>
      <c r="UVX20" s="376"/>
      <c r="UVY20" s="376"/>
      <c r="UVZ20" s="376"/>
      <c r="UWA20" s="376"/>
      <c r="UWB20" s="376"/>
      <c r="UWC20" s="376"/>
      <c r="UWD20" s="376"/>
      <c r="UWE20" s="376"/>
      <c r="UWF20" s="376"/>
      <c r="UWG20" s="376"/>
      <c r="UWH20" s="376"/>
      <c r="UWI20" s="376"/>
      <c r="UWJ20" s="376"/>
      <c r="UWK20" s="376"/>
      <c r="UWL20" s="376"/>
      <c r="UWM20" s="376"/>
      <c r="UWN20" s="376"/>
      <c r="UWO20" s="376"/>
      <c r="UWP20" s="376"/>
      <c r="UWQ20" s="376"/>
      <c r="UWR20" s="376"/>
      <c r="UWS20" s="376"/>
      <c r="UWT20" s="376"/>
      <c r="UWU20" s="376"/>
      <c r="UWV20" s="376"/>
      <c r="UWW20" s="376"/>
      <c r="UWX20" s="376"/>
      <c r="UWY20" s="376"/>
      <c r="UWZ20" s="376"/>
      <c r="UXA20" s="376"/>
      <c r="UXB20" s="376"/>
      <c r="UXC20" s="376"/>
      <c r="UXD20" s="376"/>
      <c r="UXE20" s="376"/>
      <c r="UXF20" s="376"/>
      <c r="UXG20" s="376"/>
      <c r="UXH20" s="376"/>
      <c r="UXI20" s="376"/>
      <c r="UXJ20" s="376"/>
      <c r="UXK20" s="376"/>
      <c r="UXL20" s="376"/>
      <c r="UXM20" s="376"/>
      <c r="UXN20" s="376"/>
      <c r="UXO20" s="376"/>
      <c r="UXP20" s="376"/>
      <c r="UXQ20" s="376"/>
      <c r="UXR20" s="376"/>
      <c r="UXS20" s="376"/>
      <c r="UXT20" s="376"/>
      <c r="UXU20" s="376"/>
      <c r="UXV20" s="376"/>
      <c r="UXW20" s="376"/>
      <c r="UXX20" s="376"/>
      <c r="UXY20" s="376"/>
      <c r="UXZ20" s="376"/>
      <c r="UYA20" s="376"/>
      <c r="UYB20" s="376"/>
      <c r="UYC20" s="376"/>
      <c r="UYD20" s="376"/>
      <c r="UYE20" s="376"/>
      <c r="UYF20" s="376"/>
      <c r="UYG20" s="376"/>
      <c r="UYH20" s="376"/>
      <c r="UYI20" s="376"/>
      <c r="UYJ20" s="376"/>
      <c r="UYK20" s="376"/>
      <c r="UYL20" s="376"/>
      <c r="UYM20" s="376"/>
      <c r="UYN20" s="376"/>
      <c r="UYO20" s="376"/>
      <c r="UYP20" s="376"/>
      <c r="UYQ20" s="376"/>
      <c r="UYR20" s="376"/>
      <c r="UYS20" s="376"/>
      <c r="UYT20" s="376"/>
      <c r="UYU20" s="376"/>
      <c r="UYV20" s="376"/>
      <c r="UYW20" s="376"/>
      <c r="UYX20" s="376"/>
      <c r="UYY20" s="376"/>
      <c r="UYZ20" s="376"/>
      <c r="UZA20" s="376"/>
      <c r="UZB20" s="376"/>
      <c r="UZC20" s="376"/>
      <c r="UZD20" s="376"/>
      <c r="UZE20" s="376"/>
      <c r="UZF20" s="376"/>
      <c r="UZG20" s="376"/>
      <c r="UZH20" s="376"/>
      <c r="UZI20" s="376"/>
      <c r="UZJ20" s="376"/>
      <c r="UZK20" s="376"/>
      <c r="UZL20" s="376"/>
      <c r="UZM20" s="376"/>
      <c r="UZN20" s="376"/>
      <c r="UZO20" s="376"/>
      <c r="UZP20" s="376"/>
      <c r="UZQ20" s="376"/>
      <c r="UZR20" s="376"/>
      <c r="UZS20" s="376"/>
      <c r="UZT20" s="376"/>
      <c r="UZU20" s="376"/>
      <c r="UZV20" s="376"/>
      <c r="UZW20" s="376"/>
      <c r="UZX20" s="376"/>
      <c r="UZY20" s="376"/>
      <c r="UZZ20" s="376"/>
      <c r="VAA20" s="376"/>
      <c r="VAB20" s="376"/>
      <c r="VAC20" s="376"/>
      <c r="VAD20" s="376"/>
      <c r="VAE20" s="376"/>
      <c r="VAF20" s="376"/>
      <c r="VAG20" s="376"/>
      <c r="VAH20" s="376"/>
      <c r="VAI20" s="376"/>
      <c r="VAJ20" s="376"/>
      <c r="VAK20" s="376"/>
      <c r="VAL20" s="376"/>
      <c r="VAM20" s="376"/>
      <c r="VAN20" s="376"/>
      <c r="VAO20" s="376"/>
      <c r="VAP20" s="376"/>
      <c r="VAQ20" s="376"/>
      <c r="VAR20" s="376"/>
      <c r="VAS20" s="376"/>
      <c r="VAT20" s="376"/>
      <c r="VAU20" s="376"/>
      <c r="VAV20" s="376"/>
      <c r="VAW20" s="376"/>
      <c r="VAX20" s="376"/>
      <c r="VAY20" s="376"/>
      <c r="VAZ20" s="376"/>
      <c r="VBA20" s="376"/>
      <c r="VBB20" s="376"/>
      <c r="VBC20" s="376"/>
      <c r="VBD20" s="376"/>
      <c r="VBE20" s="376"/>
      <c r="VBF20" s="376"/>
      <c r="VBG20" s="376"/>
      <c r="VBH20" s="376"/>
      <c r="VBI20" s="376"/>
      <c r="VBJ20" s="376"/>
      <c r="VBK20" s="376"/>
      <c r="VBL20" s="376"/>
      <c r="VBM20" s="376"/>
      <c r="VBN20" s="376"/>
      <c r="VBO20" s="376"/>
      <c r="VBP20" s="376"/>
      <c r="VBQ20" s="376"/>
      <c r="VBR20" s="376"/>
      <c r="VBS20" s="376"/>
      <c r="VBT20" s="376"/>
      <c r="VBU20" s="376"/>
      <c r="VBV20" s="376"/>
      <c r="VBW20" s="376"/>
      <c r="VBX20" s="376"/>
      <c r="VBY20" s="376"/>
      <c r="VBZ20" s="376"/>
      <c r="VCA20" s="376"/>
      <c r="VCB20" s="376"/>
      <c r="VCC20" s="376"/>
      <c r="VCD20" s="376"/>
      <c r="VCE20" s="376"/>
      <c r="VCF20" s="376"/>
      <c r="VCG20" s="376"/>
      <c r="VCH20" s="376"/>
      <c r="VCI20" s="376"/>
      <c r="VCJ20" s="376"/>
      <c r="VCK20" s="376"/>
      <c r="VCL20" s="376"/>
      <c r="VCM20" s="376"/>
      <c r="VCN20" s="376"/>
      <c r="VCO20" s="376"/>
      <c r="VCP20" s="376"/>
      <c r="VCQ20" s="376"/>
      <c r="VCR20" s="376"/>
      <c r="VCS20" s="376"/>
      <c r="VCT20" s="376"/>
      <c r="VCU20" s="376"/>
      <c r="VCV20" s="376"/>
      <c r="VCW20" s="376"/>
      <c r="VCX20" s="376"/>
      <c r="VCY20" s="376"/>
      <c r="VCZ20" s="376"/>
      <c r="VDA20" s="376"/>
      <c r="VDB20" s="376"/>
      <c r="VDC20" s="376"/>
      <c r="VDD20" s="376"/>
      <c r="VDE20" s="376"/>
      <c r="VDF20" s="376"/>
      <c r="VDG20" s="376"/>
      <c r="VDH20" s="376"/>
      <c r="VDI20" s="376"/>
      <c r="VDJ20" s="376"/>
      <c r="VDK20" s="376"/>
      <c r="VDL20" s="376"/>
      <c r="VDM20" s="376"/>
      <c r="VDN20" s="376"/>
      <c r="VDO20" s="376"/>
      <c r="VDP20" s="376"/>
      <c r="VDQ20" s="376"/>
      <c r="VDR20" s="376"/>
      <c r="VDS20" s="376"/>
      <c r="VDT20" s="376"/>
      <c r="VDU20" s="376"/>
      <c r="VDV20" s="376"/>
      <c r="VDW20" s="376"/>
      <c r="VDX20" s="376"/>
      <c r="VDY20" s="376"/>
      <c r="VDZ20" s="376"/>
      <c r="VEA20" s="376"/>
      <c r="VEB20" s="376"/>
      <c r="VEC20" s="376"/>
      <c r="VED20" s="376"/>
      <c r="VEE20" s="376"/>
      <c r="VEF20" s="376"/>
      <c r="VEG20" s="376"/>
      <c r="VEH20" s="376"/>
      <c r="VEI20" s="376"/>
      <c r="VEJ20" s="376"/>
      <c r="VEK20" s="376"/>
      <c r="VEL20" s="376"/>
      <c r="VEM20" s="376"/>
      <c r="VEN20" s="376"/>
      <c r="VEO20" s="376"/>
      <c r="VEP20" s="376"/>
      <c r="VEQ20" s="376"/>
      <c r="VER20" s="376"/>
      <c r="VES20" s="376"/>
      <c r="VET20" s="376"/>
      <c r="VEU20" s="376"/>
      <c r="VEV20" s="376"/>
      <c r="VEW20" s="376"/>
      <c r="VEX20" s="376"/>
      <c r="VEY20" s="376"/>
      <c r="VEZ20" s="376"/>
      <c r="VFA20" s="376"/>
      <c r="VFB20" s="376"/>
      <c r="VFC20" s="376"/>
      <c r="VFD20" s="376"/>
      <c r="VFE20" s="376"/>
      <c r="VFF20" s="376"/>
      <c r="VFG20" s="376"/>
      <c r="VFH20" s="376"/>
      <c r="VFI20" s="376"/>
      <c r="VFJ20" s="376"/>
      <c r="VFK20" s="376"/>
      <c r="VFL20" s="376"/>
      <c r="VFM20" s="376"/>
      <c r="VFN20" s="376"/>
      <c r="VFO20" s="376"/>
      <c r="VFP20" s="376"/>
      <c r="VFQ20" s="376"/>
      <c r="VFR20" s="376"/>
      <c r="VFS20" s="376"/>
      <c r="VFT20" s="376"/>
      <c r="VFU20" s="376"/>
      <c r="VFV20" s="376"/>
      <c r="VFW20" s="376"/>
      <c r="VFX20" s="376"/>
      <c r="VFY20" s="376"/>
      <c r="VFZ20" s="376"/>
      <c r="VGA20" s="376"/>
      <c r="VGB20" s="376"/>
      <c r="VGC20" s="376"/>
      <c r="VGD20" s="376"/>
      <c r="VGE20" s="376"/>
      <c r="VGF20" s="376"/>
      <c r="VGG20" s="376"/>
      <c r="VGH20" s="376"/>
      <c r="VGI20" s="376"/>
      <c r="VGJ20" s="376"/>
      <c r="VGK20" s="376"/>
      <c r="VGL20" s="376"/>
      <c r="VGM20" s="376"/>
      <c r="VGN20" s="376"/>
      <c r="VGO20" s="376"/>
      <c r="VGP20" s="376"/>
      <c r="VGQ20" s="376"/>
      <c r="VGR20" s="376"/>
      <c r="VGS20" s="376"/>
      <c r="VGT20" s="376"/>
      <c r="VGU20" s="376"/>
      <c r="VGV20" s="376"/>
      <c r="VGW20" s="376"/>
      <c r="VGX20" s="376"/>
      <c r="VGY20" s="376"/>
      <c r="VGZ20" s="376"/>
      <c r="VHA20" s="376"/>
      <c r="VHB20" s="376"/>
      <c r="VHC20" s="376"/>
      <c r="VHD20" s="376"/>
      <c r="VHE20" s="376"/>
      <c r="VHF20" s="376"/>
      <c r="VHG20" s="376"/>
      <c r="VHH20" s="376"/>
      <c r="VHI20" s="376"/>
      <c r="VHJ20" s="376"/>
      <c r="VHK20" s="376"/>
      <c r="VHL20" s="376"/>
      <c r="VHM20" s="376"/>
      <c r="VHN20" s="376"/>
      <c r="VHO20" s="376"/>
      <c r="VHP20" s="376"/>
      <c r="VHQ20" s="376"/>
      <c r="VHR20" s="376"/>
      <c r="VHS20" s="376"/>
      <c r="VHT20" s="376"/>
      <c r="VHU20" s="376"/>
      <c r="VHV20" s="376"/>
      <c r="VHW20" s="376"/>
      <c r="VHX20" s="376"/>
      <c r="VHY20" s="376"/>
      <c r="VHZ20" s="376"/>
      <c r="VIA20" s="376"/>
      <c r="VIB20" s="376"/>
      <c r="VIC20" s="376"/>
      <c r="VID20" s="376"/>
      <c r="VIE20" s="376"/>
      <c r="VIF20" s="376"/>
      <c r="VIG20" s="376"/>
      <c r="VIH20" s="376"/>
      <c r="VII20" s="376"/>
      <c r="VIJ20" s="376"/>
      <c r="VIK20" s="376"/>
      <c r="VIL20" s="376"/>
      <c r="VIM20" s="376"/>
      <c r="VIN20" s="376"/>
      <c r="VIO20" s="376"/>
      <c r="VIP20" s="376"/>
      <c r="VIQ20" s="376"/>
      <c r="VIR20" s="376"/>
      <c r="VIS20" s="376"/>
      <c r="VIT20" s="376"/>
      <c r="VIU20" s="376"/>
      <c r="VIV20" s="376"/>
      <c r="VIW20" s="376"/>
      <c r="VIX20" s="376"/>
      <c r="VIY20" s="376"/>
      <c r="VIZ20" s="376"/>
      <c r="VJA20" s="376"/>
      <c r="VJB20" s="376"/>
      <c r="VJC20" s="376"/>
      <c r="VJD20" s="376"/>
      <c r="VJE20" s="376"/>
      <c r="VJF20" s="376"/>
      <c r="VJG20" s="376"/>
      <c r="VJH20" s="376"/>
      <c r="VJI20" s="376"/>
      <c r="VJJ20" s="376"/>
      <c r="VJK20" s="376"/>
      <c r="VJL20" s="376"/>
      <c r="VJM20" s="376"/>
      <c r="VJN20" s="376"/>
      <c r="VJO20" s="376"/>
      <c r="VJP20" s="376"/>
      <c r="VJQ20" s="376"/>
      <c r="VJR20" s="376"/>
      <c r="VJS20" s="376"/>
      <c r="VJT20" s="376"/>
      <c r="VJU20" s="376"/>
      <c r="VJV20" s="376"/>
      <c r="VJW20" s="376"/>
      <c r="VJX20" s="376"/>
      <c r="VJY20" s="376"/>
      <c r="VJZ20" s="376"/>
      <c r="VKA20" s="376"/>
      <c r="VKB20" s="376"/>
      <c r="VKC20" s="376"/>
      <c r="VKD20" s="376"/>
      <c r="VKE20" s="376"/>
      <c r="VKF20" s="376"/>
      <c r="VKG20" s="376"/>
      <c r="VKH20" s="376"/>
      <c r="VKI20" s="376"/>
      <c r="VKJ20" s="376"/>
      <c r="VKK20" s="376"/>
      <c r="VKL20" s="376"/>
      <c r="VKM20" s="376"/>
      <c r="VKN20" s="376"/>
      <c r="VKO20" s="376"/>
      <c r="VKP20" s="376"/>
      <c r="VKQ20" s="376"/>
      <c r="VKR20" s="376"/>
      <c r="VKS20" s="376"/>
      <c r="VKT20" s="376"/>
      <c r="VKU20" s="376"/>
      <c r="VKV20" s="376"/>
      <c r="VKW20" s="376"/>
      <c r="VKX20" s="376"/>
      <c r="VKY20" s="376"/>
      <c r="VKZ20" s="376"/>
      <c r="VLA20" s="376"/>
      <c r="VLB20" s="376"/>
      <c r="VLC20" s="376"/>
      <c r="VLD20" s="376"/>
      <c r="VLE20" s="376"/>
      <c r="VLF20" s="376"/>
      <c r="VLG20" s="376"/>
      <c r="VLH20" s="376"/>
      <c r="VLI20" s="376"/>
      <c r="VLJ20" s="376"/>
      <c r="VLK20" s="376"/>
      <c r="VLL20" s="376"/>
      <c r="VLM20" s="376"/>
      <c r="VLN20" s="376"/>
      <c r="VLO20" s="376"/>
      <c r="VLP20" s="376"/>
      <c r="VLQ20" s="376"/>
      <c r="VLR20" s="376"/>
      <c r="VLS20" s="376"/>
      <c r="VLT20" s="376"/>
      <c r="VLU20" s="376"/>
      <c r="VLV20" s="376"/>
      <c r="VLW20" s="376"/>
      <c r="VLX20" s="376"/>
      <c r="VLY20" s="376"/>
      <c r="VLZ20" s="376"/>
      <c r="VMA20" s="376"/>
      <c r="VMB20" s="376"/>
      <c r="VMC20" s="376"/>
      <c r="VMD20" s="376"/>
      <c r="VME20" s="376"/>
      <c r="VMF20" s="376"/>
      <c r="VMG20" s="376"/>
      <c r="VMH20" s="376"/>
      <c r="VMI20" s="376"/>
      <c r="VMJ20" s="376"/>
      <c r="VMK20" s="376"/>
      <c r="VML20" s="376"/>
      <c r="VMM20" s="376"/>
      <c r="VMN20" s="376"/>
      <c r="VMO20" s="376"/>
      <c r="VMP20" s="376"/>
      <c r="VMQ20" s="376"/>
      <c r="VMR20" s="376"/>
      <c r="VMS20" s="376"/>
      <c r="VMT20" s="376"/>
      <c r="VMU20" s="376"/>
      <c r="VMV20" s="376"/>
      <c r="VMW20" s="376"/>
      <c r="VMX20" s="376"/>
      <c r="VMY20" s="376"/>
      <c r="VMZ20" s="376"/>
      <c r="VNA20" s="376"/>
      <c r="VNB20" s="376"/>
      <c r="VNC20" s="376"/>
      <c r="VND20" s="376"/>
      <c r="VNE20" s="376"/>
      <c r="VNF20" s="376"/>
      <c r="VNG20" s="376"/>
      <c r="VNH20" s="376"/>
      <c r="VNI20" s="376"/>
      <c r="VNJ20" s="376"/>
      <c r="VNK20" s="376"/>
      <c r="VNL20" s="376"/>
      <c r="VNM20" s="376"/>
      <c r="VNN20" s="376"/>
      <c r="VNO20" s="376"/>
      <c r="VNP20" s="376"/>
      <c r="VNQ20" s="376"/>
      <c r="VNR20" s="376"/>
      <c r="VNS20" s="376"/>
      <c r="VNT20" s="376"/>
      <c r="VNU20" s="376"/>
      <c r="VNV20" s="376"/>
      <c r="VNW20" s="376"/>
      <c r="VNX20" s="376"/>
      <c r="VNY20" s="376"/>
      <c r="VNZ20" s="376"/>
      <c r="VOA20" s="376"/>
      <c r="VOB20" s="376"/>
      <c r="VOC20" s="376"/>
      <c r="VOD20" s="376"/>
      <c r="VOE20" s="376"/>
      <c r="VOF20" s="376"/>
      <c r="VOG20" s="376"/>
      <c r="VOH20" s="376"/>
      <c r="VOI20" s="376"/>
      <c r="VOJ20" s="376"/>
      <c r="VOK20" s="376"/>
      <c r="VOL20" s="376"/>
      <c r="VOM20" s="376"/>
      <c r="VON20" s="376"/>
      <c r="VOO20" s="376"/>
      <c r="VOP20" s="376"/>
      <c r="VOQ20" s="376"/>
      <c r="VOR20" s="376"/>
      <c r="VOS20" s="376"/>
      <c r="VOT20" s="376"/>
      <c r="VOU20" s="376"/>
      <c r="VOV20" s="376"/>
      <c r="VOW20" s="376"/>
      <c r="VOX20" s="376"/>
      <c r="VOY20" s="376"/>
      <c r="VOZ20" s="376"/>
      <c r="VPA20" s="376"/>
      <c r="VPB20" s="376"/>
      <c r="VPC20" s="376"/>
      <c r="VPD20" s="376"/>
      <c r="VPE20" s="376"/>
      <c r="VPF20" s="376"/>
      <c r="VPG20" s="376"/>
      <c r="VPH20" s="376"/>
      <c r="VPI20" s="376"/>
      <c r="VPJ20" s="376"/>
      <c r="VPK20" s="376"/>
      <c r="VPL20" s="376"/>
      <c r="VPM20" s="376"/>
      <c r="VPN20" s="376"/>
      <c r="VPO20" s="376"/>
      <c r="VPP20" s="376"/>
      <c r="VPQ20" s="376"/>
      <c r="VPR20" s="376"/>
      <c r="VPS20" s="376"/>
      <c r="VPT20" s="376"/>
      <c r="VPU20" s="376"/>
      <c r="VPV20" s="376"/>
      <c r="VPW20" s="376"/>
      <c r="VPX20" s="376"/>
      <c r="VPY20" s="376"/>
      <c r="VPZ20" s="376"/>
      <c r="VQA20" s="376"/>
      <c r="VQB20" s="376"/>
      <c r="VQC20" s="376"/>
      <c r="VQD20" s="376"/>
      <c r="VQE20" s="376"/>
      <c r="VQF20" s="376"/>
      <c r="VQG20" s="376"/>
      <c r="VQH20" s="376"/>
      <c r="VQI20" s="376"/>
      <c r="VQJ20" s="376"/>
      <c r="VQK20" s="376"/>
      <c r="VQL20" s="376"/>
      <c r="VQM20" s="376"/>
      <c r="VQN20" s="376"/>
      <c r="VQO20" s="376"/>
      <c r="VQP20" s="376"/>
      <c r="VQQ20" s="376"/>
      <c r="VQR20" s="376"/>
      <c r="VQS20" s="376"/>
      <c r="VQT20" s="376"/>
      <c r="VQU20" s="376"/>
      <c r="VQV20" s="376"/>
      <c r="VQW20" s="376"/>
      <c r="VQX20" s="376"/>
      <c r="VQY20" s="376"/>
      <c r="VQZ20" s="376"/>
      <c r="VRA20" s="376"/>
      <c r="VRB20" s="376"/>
      <c r="VRC20" s="376"/>
      <c r="VRD20" s="376"/>
      <c r="VRE20" s="376"/>
      <c r="VRF20" s="376"/>
      <c r="VRG20" s="376"/>
      <c r="VRH20" s="376"/>
      <c r="VRI20" s="376"/>
      <c r="VRJ20" s="376"/>
      <c r="VRK20" s="376"/>
      <c r="VRL20" s="376"/>
      <c r="VRM20" s="376"/>
      <c r="VRN20" s="376"/>
      <c r="VRO20" s="376"/>
      <c r="VRP20" s="376"/>
      <c r="VRQ20" s="376"/>
      <c r="VRR20" s="376"/>
      <c r="VRS20" s="376"/>
      <c r="VRT20" s="376"/>
      <c r="VRU20" s="376"/>
      <c r="VRV20" s="376"/>
      <c r="VRW20" s="376"/>
      <c r="VRX20" s="376"/>
      <c r="VRY20" s="376"/>
      <c r="VRZ20" s="376"/>
      <c r="VSA20" s="376"/>
      <c r="VSB20" s="376"/>
      <c r="VSC20" s="376"/>
      <c r="VSD20" s="376"/>
      <c r="VSE20" s="376"/>
      <c r="VSF20" s="376"/>
      <c r="VSG20" s="376"/>
      <c r="VSH20" s="376"/>
      <c r="VSI20" s="376"/>
      <c r="VSJ20" s="376"/>
      <c r="VSK20" s="376"/>
      <c r="VSL20" s="376"/>
      <c r="VSM20" s="376"/>
      <c r="VSN20" s="376"/>
      <c r="VSO20" s="376"/>
      <c r="VSP20" s="376"/>
      <c r="VSQ20" s="376"/>
      <c r="VSR20" s="376"/>
      <c r="VSS20" s="376"/>
      <c r="VST20" s="376"/>
      <c r="VSU20" s="376"/>
      <c r="VSV20" s="376"/>
      <c r="VSW20" s="376"/>
      <c r="VSX20" s="376"/>
      <c r="VSY20" s="376"/>
      <c r="VSZ20" s="376"/>
      <c r="VTA20" s="376"/>
      <c r="VTB20" s="376"/>
      <c r="VTC20" s="376"/>
      <c r="VTD20" s="376"/>
      <c r="VTE20" s="376"/>
      <c r="VTF20" s="376"/>
      <c r="VTG20" s="376"/>
      <c r="VTH20" s="376"/>
      <c r="VTI20" s="376"/>
      <c r="VTJ20" s="376"/>
      <c r="VTK20" s="376"/>
      <c r="VTL20" s="376"/>
      <c r="VTM20" s="376"/>
      <c r="VTN20" s="376"/>
      <c r="VTO20" s="376"/>
      <c r="VTP20" s="376"/>
      <c r="VTQ20" s="376"/>
      <c r="VTR20" s="376"/>
      <c r="VTS20" s="376"/>
      <c r="VTT20" s="376"/>
      <c r="VTU20" s="376"/>
      <c r="VTV20" s="376"/>
      <c r="VTW20" s="376"/>
      <c r="VTX20" s="376"/>
      <c r="VTY20" s="376"/>
      <c r="VTZ20" s="376"/>
      <c r="VUA20" s="376"/>
      <c r="VUB20" s="376"/>
      <c r="VUC20" s="376"/>
      <c r="VUD20" s="376"/>
      <c r="VUE20" s="376"/>
      <c r="VUF20" s="376"/>
      <c r="VUG20" s="376"/>
      <c r="VUH20" s="376"/>
      <c r="VUI20" s="376"/>
      <c r="VUJ20" s="376"/>
      <c r="VUK20" s="376"/>
      <c r="VUL20" s="376"/>
      <c r="VUM20" s="376"/>
      <c r="VUN20" s="376"/>
      <c r="VUO20" s="376"/>
      <c r="VUP20" s="376"/>
      <c r="VUQ20" s="376"/>
      <c r="VUR20" s="376"/>
      <c r="VUS20" s="376"/>
      <c r="VUT20" s="376"/>
      <c r="VUU20" s="376"/>
      <c r="VUV20" s="376"/>
      <c r="VUW20" s="376"/>
      <c r="VUX20" s="376"/>
      <c r="VUY20" s="376"/>
      <c r="VUZ20" s="376"/>
      <c r="VVA20" s="376"/>
      <c r="VVB20" s="376"/>
      <c r="VVC20" s="376"/>
      <c r="VVD20" s="376"/>
      <c r="VVE20" s="376"/>
      <c r="VVF20" s="376"/>
      <c r="VVG20" s="376"/>
      <c r="VVH20" s="376"/>
      <c r="VVI20" s="376"/>
      <c r="VVJ20" s="376"/>
      <c r="VVK20" s="376"/>
      <c r="VVL20" s="376"/>
      <c r="VVM20" s="376"/>
      <c r="VVN20" s="376"/>
      <c r="VVO20" s="376"/>
      <c r="VVP20" s="376"/>
      <c r="VVQ20" s="376"/>
      <c r="VVR20" s="376"/>
      <c r="VVS20" s="376"/>
      <c r="VVT20" s="376"/>
      <c r="VVU20" s="376"/>
      <c r="VVV20" s="376"/>
      <c r="VVW20" s="376"/>
      <c r="VVX20" s="376"/>
      <c r="VVY20" s="376"/>
      <c r="VVZ20" s="376"/>
      <c r="VWA20" s="376"/>
      <c r="VWB20" s="376"/>
      <c r="VWC20" s="376"/>
      <c r="VWD20" s="376"/>
      <c r="VWE20" s="376"/>
      <c r="VWF20" s="376"/>
      <c r="VWG20" s="376"/>
      <c r="VWH20" s="376"/>
      <c r="VWI20" s="376"/>
      <c r="VWJ20" s="376"/>
      <c r="VWK20" s="376"/>
      <c r="VWL20" s="376"/>
      <c r="VWM20" s="376"/>
      <c r="VWN20" s="376"/>
      <c r="VWO20" s="376"/>
      <c r="VWP20" s="376"/>
      <c r="VWQ20" s="376"/>
      <c r="VWR20" s="376"/>
      <c r="VWS20" s="376"/>
      <c r="VWT20" s="376"/>
      <c r="VWU20" s="376"/>
      <c r="VWV20" s="376"/>
      <c r="VWW20" s="376"/>
      <c r="VWX20" s="376"/>
      <c r="VWY20" s="376"/>
      <c r="VWZ20" s="376"/>
      <c r="VXA20" s="376"/>
      <c r="VXB20" s="376"/>
      <c r="VXC20" s="376"/>
      <c r="VXD20" s="376"/>
      <c r="VXE20" s="376"/>
      <c r="VXF20" s="376"/>
      <c r="VXG20" s="376"/>
      <c r="VXH20" s="376"/>
      <c r="VXI20" s="376"/>
      <c r="VXJ20" s="376"/>
      <c r="VXK20" s="376"/>
      <c r="VXL20" s="376"/>
      <c r="VXM20" s="376"/>
      <c r="VXN20" s="376"/>
      <c r="VXO20" s="376"/>
      <c r="VXP20" s="376"/>
      <c r="VXQ20" s="376"/>
      <c r="VXR20" s="376"/>
      <c r="VXS20" s="376"/>
      <c r="VXT20" s="376"/>
      <c r="VXU20" s="376"/>
      <c r="VXV20" s="376"/>
      <c r="VXW20" s="376"/>
      <c r="VXX20" s="376"/>
      <c r="VXY20" s="376"/>
      <c r="VXZ20" s="376"/>
      <c r="VYA20" s="376"/>
      <c r="VYB20" s="376"/>
      <c r="VYC20" s="376"/>
      <c r="VYD20" s="376"/>
      <c r="VYE20" s="376"/>
      <c r="VYF20" s="376"/>
      <c r="VYG20" s="376"/>
      <c r="VYH20" s="376"/>
      <c r="VYI20" s="376"/>
      <c r="VYJ20" s="376"/>
      <c r="VYK20" s="376"/>
      <c r="VYL20" s="376"/>
      <c r="VYM20" s="376"/>
      <c r="VYN20" s="376"/>
      <c r="VYO20" s="376"/>
      <c r="VYP20" s="376"/>
      <c r="VYQ20" s="376"/>
      <c r="VYR20" s="376"/>
      <c r="VYS20" s="376"/>
      <c r="VYT20" s="376"/>
      <c r="VYU20" s="376"/>
      <c r="VYV20" s="376"/>
      <c r="VYW20" s="376"/>
      <c r="VYX20" s="376"/>
      <c r="VYY20" s="376"/>
      <c r="VYZ20" s="376"/>
      <c r="VZA20" s="376"/>
      <c r="VZB20" s="376"/>
      <c r="VZC20" s="376"/>
      <c r="VZD20" s="376"/>
      <c r="VZE20" s="376"/>
      <c r="VZF20" s="376"/>
      <c r="VZG20" s="376"/>
      <c r="VZH20" s="376"/>
      <c r="VZI20" s="376"/>
      <c r="VZJ20" s="376"/>
      <c r="VZK20" s="376"/>
      <c r="VZL20" s="376"/>
      <c r="VZM20" s="376"/>
      <c r="VZN20" s="376"/>
      <c r="VZO20" s="376"/>
      <c r="VZP20" s="376"/>
      <c r="VZQ20" s="376"/>
      <c r="VZR20" s="376"/>
      <c r="VZS20" s="376"/>
      <c r="VZT20" s="376"/>
      <c r="VZU20" s="376"/>
      <c r="VZV20" s="376"/>
      <c r="VZW20" s="376"/>
      <c r="VZX20" s="376"/>
      <c r="VZY20" s="376"/>
      <c r="VZZ20" s="376"/>
      <c r="WAA20" s="376"/>
      <c r="WAB20" s="376"/>
      <c r="WAC20" s="376"/>
      <c r="WAD20" s="376"/>
      <c r="WAE20" s="376"/>
      <c r="WAF20" s="376"/>
      <c r="WAG20" s="376"/>
      <c r="WAH20" s="376"/>
      <c r="WAI20" s="376"/>
      <c r="WAJ20" s="376"/>
      <c r="WAK20" s="376"/>
      <c r="WAL20" s="376"/>
      <c r="WAM20" s="376"/>
      <c r="WAN20" s="376"/>
      <c r="WAO20" s="376"/>
      <c r="WAP20" s="376"/>
      <c r="WAQ20" s="376"/>
      <c r="WAR20" s="376"/>
      <c r="WAS20" s="376"/>
      <c r="WAT20" s="376"/>
      <c r="WAU20" s="376"/>
      <c r="WAV20" s="376"/>
      <c r="WAW20" s="376"/>
      <c r="WAX20" s="376"/>
      <c r="WAY20" s="376"/>
      <c r="WAZ20" s="376"/>
      <c r="WBA20" s="376"/>
      <c r="WBB20" s="376"/>
      <c r="WBC20" s="376"/>
      <c r="WBD20" s="376"/>
      <c r="WBE20" s="376"/>
      <c r="WBF20" s="376"/>
      <c r="WBG20" s="376"/>
      <c r="WBH20" s="376"/>
      <c r="WBI20" s="376"/>
      <c r="WBJ20" s="376"/>
      <c r="WBK20" s="376"/>
      <c r="WBL20" s="376"/>
      <c r="WBM20" s="376"/>
      <c r="WBN20" s="376"/>
      <c r="WBO20" s="376"/>
      <c r="WBP20" s="376"/>
      <c r="WBQ20" s="376"/>
      <c r="WBR20" s="376"/>
      <c r="WBS20" s="376"/>
      <c r="WBT20" s="376"/>
      <c r="WBU20" s="376"/>
      <c r="WBV20" s="376"/>
      <c r="WBW20" s="376"/>
      <c r="WBX20" s="376"/>
      <c r="WBY20" s="376"/>
      <c r="WBZ20" s="376"/>
      <c r="WCA20" s="376"/>
      <c r="WCB20" s="376"/>
      <c r="WCC20" s="376"/>
      <c r="WCD20" s="376"/>
      <c r="WCE20" s="376"/>
      <c r="WCF20" s="376"/>
      <c r="WCG20" s="376"/>
      <c r="WCH20" s="376"/>
      <c r="WCI20" s="376"/>
      <c r="WCJ20" s="376"/>
      <c r="WCK20" s="376"/>
      <c r="WCL20" s="376"/>
      <c r="WCM20" s="376"/>
      <c r="WCN20" s="376"/>
      <c r="WCO20" s="376"/>
      <c r="WCP20" s="376"/>
      <c r="WCQ20" s="376"/>
      <c r="WCR20" s="376"/>
      <c r="WCS20" s="376"/>
      <c r="WCT20" s="376"/>
      <c r="WCU20" s="376"/>
      <c r="WCV20" s="376"/>
      <c r="WCW20" s="376"/>
      <c r="WCX20" s="376"/>
      <c r="WCY20" s="376"/>
      <c r="WCZ20" s="376"/>
      <c r="WDA20" s="376"/>
      <c r="WDB20" s="376"/>
      <c r="WDC20" s="376"/>
      <c r="WDD20" s="376"/>
      <c r="WDE20" s="376"/>
      <c r="WDF20" s="376"/>
      <c r="WDG20" s="376"/>
      <c r="WDH20" s="376"/>
      <c r="WDI20" s="376"/>
      <c r="WDJ20" s="376"/>
      <c r="WDK20" s="376"/>
      <c r="WDL20" s="376"/>
      <c r="WDM20" s="376"/>
      <c r="WDN20" s="376"/>
      <c r="WDO20" s="376"/>
      <c r="WDP20" s="376"/>
      <c r="WDQ20" s="376"/>
      <c r="WDR20" s="376"/>
      <c r="WDS20" s="376"/>
      <c r="WDT20" s="376"/>
      <c r="WDU20" s="376"/>
      <c r="WDV20" s="376"/>
      <c r="WDW20" s="376"/>
      <c r="WDX20" s="376"/>
      <c r="WDY20" s="376"/>
      <c r="WDZ20" s="376"/>
      <c r="WEA20" s="376"/>
      <c r="WEB20" s="376"/>
      <c r="WEC20" s="376"/>
      <c r="WED20" s="376"/>
      <c r="WEE20" s="376"/>
      <c r="WEF20" s="376"/>
      <c r="WEG20" s="376"/>
      <c r="WEH20" s="376"/>
      <c r="WEI20" s="376"/>
      <c r="WEJ20" s="376"/>
      <c r="WEK20" s="376"/>
      <c r="WEL20" s="376"/>
      <c r="WEM20" s="376"/>
      <c r="WEN20" s="376"/>
      <c r="WEO20" s="376"/>
      <c r="WEP20" s="376"/>
      <c r="WEQ20" s="376"/>
      <c r="WER20" s="376"/>
      <c r="WES20" s="376"/>
      <c r="WET20" s="376"/>
      <c r="WEU20" s="376"/>
      <c r="WEV20" s="376"/>
      <c r="WEW20" s="376"/>
      <c r="WEX20" s="376"/>
      <c r="WEY20" s="376"/>
      <c r="WEZ20" s="376"/>
      <c r="WFA20" s="376"/>
      <c r="WFB20" s="376"/>
      <c r="WFC20" s="376"/>
      <c r="WFD20" s="376"/>
      <c r="WFE20" s="376"/>
      <c r="WFF20" s="376"/>
      <c r="WFG20" s="376"/>
      <c r="WFH20" s="376"/>
      <c r="WFI20" s="376"/>
      <c r="WFJ20" s="376"/>
      <c r="WFK20" s="376"/>
      <c r="WFL20" s="376"/>
      <c r="WFM20" s="376"/>
      <c r="WFN20" s="376"/>
      <c r="WFO20" s="376"/>
      <c r="WFP20" s="376"/>
      <c r="WFQ20" s="376"/>
      <c r="WFR20" s="376"/>
      <c r="WFS20" s="376"/>
      <c r="WFT20" s="376"/>
      <c r="WFU20" s="376"/>
      <c r="WFV20" s="376"/>
      <c r="WFW20" s="376"/>
      <c r="WFX20" s="376"/>
      <c r="WFY20" s="376"/>
      <c r="WFZ20" s="376"/>
      <c r="WGA20" s="376"/>
      <c r="WGB20" s="376"/>
      <c r="WGC20" s="376"/>
      <c r="WGD20" s="376"/>
      <c r="WGE20" s="376"/>
      <c r="WGF20" s="376"/>
      <c r="WGG20" s="376"/>
      <c r="WGH20" s="376"/>
      <c r="WGI20" s="376"/>
      <c r="WGJ20" s="376"/>
      <c r="WGK20" s="376"/>
      <c r="WGL20" s="376"/>
      <c r="WGM20" s="376"/>
      <c r="WGN20" s="376"/>
      <c r="WGO20" s="376"/>
      <c r="WGP20" s="376"/>
      <c r="WGQ20" s="376"/>
      <c r="WGR20" s="376"/>
      <c r="WGS20" s="376"/>
      <c r="WGT20" s="376"/>
      <c r="WGU20" s="376"/>
      <c r="WGV20" s="376"/>
      <c r="WGW20" s="376"/>
      <c r="WGX20" s="376"/>
      <c r="WGY20" s="376"/>
      <c r="WGZ20" s="376"/>
      <c r="WHA20" s="376"/>
      <c r="WHB20" s="376"/>
      <c r="WHC20" s="376"/>
      <c r="WHD20" s="376"/>
      <c r="WHE20" s="376"/>
      <c r="WHF20" s="376"/>
      <c r="WHG20" s="376"/>
      <c r="WHH20" s="376"/>
      <c r="WHI20" s="376"/>
      <c r="WHJ20" s="376"/>
      <c r="WHK20" s="376"/>
      <c r="WHL20" s="376"/>
      <c r="WHM20" s="376"/>
      <c r="WHN20" s="376"/>
      <c r="WHO20" s="376"/>
      <c r="WHP20" s="376"/>
      <c r="WHQ20" s="376"/>
      <c r="WHR20" s="376"/>
      <c r="WHS20" s="376"/>
      <c r="WHT20" s="376"/>
      <c r="WHU20" s="376"/>
      <c r="WHV20" s="376"/>
      <c r="WHW20" s="376"/>
      <c r="WHX20" s="376"/>
      <c r="WHY20" s="376"/>
      <c r="WHZ20" s="376"/>
      <c r="WIA20" s="376"/>
      <c r="WIB20" s="376"/>
      <c r="WIC20" s="376"/>
      <c r="WID20" s="376"/>
      <c r="WIE20" s="376"/>
      <c r="WIF20" s="376"/>
      <c r="WIG20" s="376"/>
      <c r="WIH20" s="376"/>
      <c r="WII20" s="376"/>
      <c r="WIJ20" s="376"/>
      <c r="WIK20" s="376"/>
      <c r="WIL20" s="376"/>
      <c r="WIM20" s="376"/>
      <c r="WIN20" s="376"/>
      <c r="WIO20" s="376"/>
      <c r="WIP20" s="376"/>
      <c r="WIQ20" s="376"/>
      <c r="WIR20" s="376"/>
      <c r="WIS20" s="376"/>
      <c r="WIT20" s="376"/>
      <c r="WIU20" s="376"/>
      <c r="WIV20" s="376"/>
      <c r="WIW20" s="376"/>
      <c r="WIX20" s="376"/>
      <c r="WIY20" s="376"/>
      <c r="WIZ20" s="376"/>
      <c r="WJA20" s="376"/>
      <c r="WJB20" s="376"/>
      <c r="WJC20" s="376"/>
      <c r="WJD20" s="376"/>
      <c r="WJE20" s="376"/>
      <c r="WJF20" s="376"/>
      <c r="WJG20" s="376"/>
      <c r="WJH20" s="376"/>
      <c r="WJI20" s="376"/>
      <c r="WJJ20" s="376"/>
      <c r="WJK20" s="376"/>
      <c r="WJL20" s="376"/>
      <c r="WJM20" s="376"/>
      <c r="WJN20" s="376"/>
      <c r="WJO20" s="376"/>
      <c r="WJP20" s="376"/>
      <c r="WJQ20" s="376"/>
      <c r="WJR20" s="376"/>
      <c r="WJS20" s="376"/>
      <c r="WJT20" s="376"/>
      <c r="WJU20" s="376"/>
      <c r="WJV20" s="376"/>
      <c r="WJW20" s="376"/>
      <c r="WJX20" s="376"/>
      <c r="WJY20" s="376"/>
      <c r="WJZ20" s="376"/>
      <c r="WKA20" s="376"/>
      <c r="WKB20" s="376"/>
      <c r="WKC20" s="376"/>
      <c r="WKD20" s="376"/>
      <c r="WKE20" s="376"/>
      <c r="WKF20" s="376"/>
      <c r="WKG20" s="376"/>
      <c r="WKH20" s="376"/>
      <c r="WKI20" s="376"/>
      <c r="WKJ20" s="376"/>
      <c r="WKK20" s="376"/>
      <c r="WKL20" s="376"/>
      <c r="WKM20" s="376"/>
      <c r="WKN20" s="376"/>
      <c r="WKO20" s="376"/>
      <c r="WKP20" s="376"/>
      <c r="WKQ20" s="376"/>
      <c r="WKR20" s="376"/>
      <c r="WKS20" s="376"/>
      <c r="WKT20" s="376"/>
      <c r="WKU20" s="376"/>
      <c r="WKV20" s="376"/>
      <c r="WKW20" s="376"/>
      <c r="WKX20" s="376"/>
      <c r="WKY20" s="376"/>
      <c r="WKZ20" s="376"/>
      <c r="WLA20" s="376"/>
      <c r="WLB20" s="376"/>
      <c r="WLC20" s="376"/>
      <c r="WLD20" s="376"/>
      <c r="WLE20" s="376"/>
      <c r="WLF20" s="376"/>
      <c r="WLG20" s="376"/>
      <c r="WLH20" s="376"/>
      <c r="WLI20" s="376"/>
      <c r="WLJ20" s="376"/>
      <c r="WLK20" s="376"/>
      <c r="WLL20" s="376"/>
      <c r="WLM20" s="376"/>
      <c r="WLN20" s="376"/>
      <c r="WLO20" s="376"/>
      <c r="WLP20" s="376"/>
      <c r="WLQ20" s="376"/>
      <c r="WLR20" s="376"/>
      <c r="WLS20" s="376"/>
      <c r="WLT20" s="376"/>
      <c r="WLU20" s="376"/>
      <c r="WLV20" s="376"/>
      <c r="WLW20" s="376"/>
      <c r="WLX20" s="376"/>
      <c r="WLY20" s="376"/>
      <c r="WLZ20" s="376"/>
      <c r="WMA20" s="376"/>
      <c r="WMB20" s="376"/>
      <c r="WMC20" s="376"/>
      <c r="WMD20" s="376"/>
      <c r="WME20" s="376"/>
      <c r="WMF20" s="376"/>
      <c r="WMG20" s="376"/>
      <c r="WMH20" s="376"/>
      <c r="WMI20" s="376"/>
      <c r="WMJ20" s="376"/>
      <c r="WMK20" s="376"/>
      <c r="WML20" s="376"/>
      <c r="WMM20" s="376"/>
      <c r="WMN20" s="376"/>
      <c r="WMO20" s="376"/>
      <c r="WMP20" s="376"/>
      <c r="WMQ20" s="376"/>
      <c r="WMR20" s="376"/>
      <c r="WMS20" s="376"/>
      <c r="WMT20" s="376"/>
      <c r="WMU20" s="376"/>
      <c r="WMV20" s="376"/>
      <c r="WMW20" s="376"/>
      <c r="WMX20" s="376"/>
      <c r="WMY20" s="376"/>
      <c r="WMZ20" s="376"/>
      <c r="WNA20" s="376"/>
      <c r="WNB20" s="376"/>
      <c r="WNC20" s="376"/>
      <c r="WND20" s="376"/>
      <c r="WNE20" s="376"/>
      <c r="WNF20" s="376"/>
      <c r="WNG20" s="376"/>
      <c r="WNH20" s="376"/>
      <c r="WNI20" s="376"/>
      <c r="WNJ20" s="376"/>
      <c r="WNK20" s="376"/>
      <c r="WNL20" s="376"/>
      <c r="WNM20" s="376"/>
      <c r="WNN20" s="376"/>
      <c r="WNO20" s="376"/>
      <c r="WNP20" s="376"/>
      <c r="WNQ20" s="376"/>
      <c r="WNR20" s="376"/>
      <c r="WNS20" s="376"/>
      <c r="WNT20" s="376"/>
      <c r="WNU20" s="376"/>
      <c r="WNV20" s="376"/>
      <c r="WNW20" s="376"/>
      <c r="WNX20" s="376"/>
      <c r="WNY20" s="376"/>
      <c r="WNZ20" s="376"/>
      <c r="WOA20" s="376"/>
      <c r="WOB20" s="376"/>
      <c r="WOC20" s="376"/>
      <c r="WOD20" s="376"/>
      <c r="WOE20" s="376"/>
      <c r="WOF20" s="376"/>
      <c r="WOG20" s="376"/>
      <c r="WOH20" s="376"/>
      <c r="WOI20" s="376"/>
      <c r="WOJ20" s="376"/>
      <c r="WOK20" s="376"/>
      <c r="WOL20" s="376"/>
      <c r="WOM20" s="376"/>
      <c r="WON20" s="376"/>
      <c r="WOO20" s="376"/>
      <c r="WOP20" s="376"/>
      <c r="WOQ20" s="376"/>
      <c r="WOR20" s="376"/>
      <c r="WOS20" s="376"/>
      <c r="WOT20" s="376"/>
      <c r="WOU20" s="376"/>
      <c r="WOV20" s="376"/>
      <c r="WOW20" s="376"/>
      <c r="WOX20" s="376"/>
      <c r="WOY20" s="376"/>
      <c r="WOZ20" s="376"/>
      <c r="WPA20" s="376"/>
      <c r="WPB20" s="376"/>
      <c r="WPC20" s="376"/>
      <c r="WPD20" s="376"/>
      <c r="WPE20" s="376"/>
      <c r="WPF20" s="376"/>
      <c r="WPG20" s="376"/>
      <c r="WPH20" s="376"/>
      <c r="WPI20" s="376"/>
      <c r="WPJ20" s="376"/>
      <c r="WPK20" s="376"/>
      <c r="WPL20" s="376"/>
      <c r="WPM20" s="376"/>
      <c r="WPN20" s="376"/>
      <c r="WPO20" s="376"/>
      <c r="WPP20" s="376"/>
      <c r="WPQ20" s="376"/>
      <c r="WPR20" s="376"/>
      <c r="WPS20" s="376"/>
      <c r="WPT20" s="376"/>
      <c r="WPU20" s="376"/>
      <c r="WPV20" s="376"/>
      <c r="WPW20" s="376"/>
      <c r="WPX20" s="376"/>
      <c r="WPY20" s="376"/>
      <c r="WPZ20" s="376"/>
      <c r="WQA20" s="376"/>
      <c r="WQB20" s="376"/>
      <c r="WQC20" s="376"/>
      <c r="WQD20" s="376"/>
      <c r="WQE20" s="376"/>
      <c r="WQF20" s="376"/>
      <c r="WQG20" s="376"/>
      <c r="WQH20" s="376"/>
      <c r="WQI20" s="376"/>
      <c r="WQJ20" s="376"/>
      <c r="WQK20" s="376"/>
      <c r="WQL20" s="376"/>
      <c r="WQM20" s="376"/>
      <c r="WQN20" s="376"/>
      <c r="WQO20" s="376"/>
      <c r="WQP20" s="376"/>
      <c r="WQQ20" s="376"/>
      <c r="WQR20" s="376"/>
      <c r="WQS20" s="376"/>
      <c r="WQT20" s="376"/>
      <c r="WQU20" s="376"/>
      <c r="WQV20" s="376"/>
      <c r="WQW20" s="376"/>
      <c r="WQX20" s="376"/>
      <c r="WQY20" s="376"/>
      <c r="WQZ20" s="376"/>
      <c r="WRA20" s="376"/>
      <c r="WRB20" s="376"/>
      <c r="WRC20" s="376"/>
      <c r="WRD20" s="376"/>
      <c r="WRE20" s="376"/>
      <c r="WRF20" s="376"/>
      <c r="WRG20" s="376"/>
      <c r="WRH20" s="376"/>
      <c r="WRI20" s="376"/>
      <c r="WRJ20" s="376"/>
      <c r="WRK20" s="376"/>
      <c r="WRL20" s="376"/>
      <c r="WRM20" s="376"/>
      <c r="WRN20" s="376"/>
      <c r="WRO20" s="376"/>
      <c r="WRP20" s="376"/>
      <c r="WRQ20" s="376"/>
      <c r="WRR20" s="376"/>
      <c r="WRS20" s="376"/>
      <c r="WRT20" s="376"/>
      <c r="WRU20" s="376"/>
      <c r="WRV20" s="376"/>
      <c r="WRW20" s="376"/>
      <c r="WRX20" s="376"/>
      <c r="WRY20" s="376"/>
      <c r="WRZ20" s="376"/>
      <c r="WSA20" s="376"/>
      <c r="WSB20" s="376"/>
      <c r="WSC20" s="376"/>
      <c r="WSD20" s="376"/>
      <c r="WSE20" s="376"/>
      <c r="WSF20" s="376"/>
      <c r="WSG20" s="376"/>
      <c r="WSH20" s="376"/>
      <c r="WSI20" s="376"/>
      <c r="WSJ20" s="376"/>
      <c r="WSK20" s="376"/>
      <c r="WSL20" s="376"/>
      <c r="WSM20" s="376"/>
      <c r="WSN20" s="376"/>
      <c r="WSO20" s="376"/>
      <c r="WSP20" s="376"/>
      <c r="WSQ20" s="376"/>
      <c r="WSR20" s="376"/>
      <c r="WSS20" s="376"/>
      <c r="WST20" s="376"/>
      <c r="WSU20" s="376"/>
      <c r="WSV20" s="376"/>
      <c r="WSW20" s="376"/>
      <c r="WSX20" s="376"/>
      <c r="WSY20" s="376"/>
      <c r="WSZ20" s="376"/>
      <c r="WTA20" s="376"/>
      <c r="WTB20" s="376"/>
      <c r="WTC20" s="376"/>
      <c r="WTD20" s="376"/>
      <c r="WTE20" s="376"/>
      <c r="WTF20" s="376"/>
      <c r="WTG20" s="376"/>
      <c r="WTH20" s="376"/>
      <c r="WTI20" s="376"/>
      <c r="WTJ20" s="376"/>
      <c r="WTK20" s="376"/>
      <c r="WTL20" s="376"/>
      <c r="WTM20" s="376"/>
      <c r="WTN20" s="376"/>
      <c r="WTO20" s="376"/>
      <c r="WTP20" s="376"/>
      <c r="WTQ20" s="376"/>
      <c r="WTR20" s="376"/>
      <c r="WTS20" s="376"/>
      <c r="WTT20" s="376"/>
      <c r="WTU20" s="376"/>
      <c r="WTV20" s="376"/>
      <c r="WTW20" s="376"/>
      <c r="WTX20" s="376"/>
      <c r="WTY20" s="376"/>
      <c r="WTZ20" s="376"/>
      <c r="WUA20" s="376"/>
      <c r="WUB20" s="376"/>
      <c r="WUC20" s="376"/>
      <c r="WUD20" s="376"/>
      <c r="WUE20" s="376"/>
      <c r="WUF20" s="376"/>
      <c r="WUG20" s="376"/>
      <c r="WUH20" s="376"/>
      <c r="WUI20" s="376"/>
      <c r="WUJ20" s="376"/>
      <c r="WUK20" s="376"/>
      <c r="WUL20" s="376"/>
      <c r="WUM20" s="376"/>
      <c r="WUN20" s="376"/>
      <c r="WUO20" s="376"/>
      <c r="WUP20" s="376"/>
      <c r="WUQ20" s="376"/>
      <c r="WUR20" s="376"/>
      <c r="WUS20" s="376"/>
      <c r="WUT20" s="376"/>
      <c r="WUU20" s="376"/>
      <c r="WUV20" s="376"/>
      <c r="WUW20" s="376"/>
      <c r="WUX20" s="376"/>
      <c r="WUY20" s="376"/>
      <c r="WUZ20" s="376"/>
      <c r="WVA20" s="376"/>
      <c r="WVB20" s="376"/>
      <c r="WVC20" s="376"/>
      <c r="WVD20" s="376"/>
      <c r="WVE20" s="376"/>
      <c r="WVF20" s="376"/>
      <c r="WVG20" s="376"/>
      <c r="WVH20" s="376"/>
      <c r="WVI20" s="376"/>
      <c r="WVJ20" s="376"/>
      <c r="WVK20" s="376"/>
      <c r="WVL20" s="376"/>
      <c r="WVM20" s="376"/>
      <c r="WVN20" s="376"/>
      <c r="WVO20" s="376"/>
      <c r="WVP20" s="376"/>
      <c r="WVQ20" s="376"/>
      <c r="WVR20" s="376"/>
      <c r="WVS20" s="376"/>
      <c r="WVT20" s="376"/>
      <c r="WVU20" s="376"/>
      <c r="WVV20" s="376"/>
      <c r="WVW20" s="376"/>
      <c r="WVX20" s="376"/>
      <c r="WVY20" s="376"/>
      <c r="WVZ20" s="376"/>
      <c r="WWA20" s="376"/>
      <c r="WWB20" s="376"/>
      <c r="WWC20" s="376"/>
      <c r="WWD20" s="376"/>
      <c r="WWE20" s="376"/>
      <c r="WWF20" s="376"/>
      <c r="WWG20" s="376"/>
      <c r="WWH20" s="376"/>
      <c r="WWI20" s="376"/>
      <c r="WWJ20" s="376"/>
      <c r="WWK20" s="376"/>
      <c r="WWL20" s="376"/>
      <c r="WWM20" s="376"/>
      <c r="WWN20" s="376"/>
      <c r="WWO20" s="376"/>
      <c r="WWP20" s="376"/>
      <c r="WWQ20" s="376"/>
      <c r="WWR20" s="376"/>
      <c r="WWS20" s="376"/>
      <c r="WWT20" s="376"/>
      <c r="WWU20" s="376"/>
      <c r="WWV20" s="376"/>
      <c r="WWW20" s="376"/>
      <c r="WWX20" s="376"/>
      <c r="WWY20" s="376"/>
      <c r="WWZ20" s="376"/>
      <c r="WXA20" s="376"/>
      <c r="WXB20" s="376"/>
      <c r="WXC20" s="376"/>
      <c r="WXD20" s="376"/>
      <c r="WXE20" s="376"/>
      <c r="WXF20" s="376"/>
      <c r="WXG20" s="376"/>
      <c r="WXH20" s="376"/>
      <c r="WXI20" s="376"/>
      <c r="WXJ20" s="376"/>
      <c r="WXK20" s="376"/>
      <c r="WXL20" s="376"/>
      <c r="WXM20" s="376"/>
      <c r="WXN20" s="376"/>
      <c r="WXO20" s="376"/>
      <c r="WXP20" s="376"/>
      <c r="WXQ20" s="376"/>
      <c r="WXR20" s="376"/>
      <c r="WXS20" s="376"/>
      <c r="WXT20" s="376"/>
      <c r="WXU20" s="376"/>
      <c r="WXV20" s="376"/>
      <c r="WXW20" s="376"/>
      <c r="WXX20" s="376"/>
      <c r="WXY20" s="376"/>
      <c r="WXZ20" s="376"/>
      <c r="WYA20" s="376"/>
      <c r="WYB20" s="376"/>
      <c r="WYC20" s="376"/>
      <c r="WYD20" s="376"/>
      <c r="WYE20" s="376"/>
      <c r="WYF20" s="376"/>
      <c r="WYG20" s="376"/>
      <c r="WYH20" s="376"/>
      <c r="WYI20" s="376"/>
      <c r="WYJ20" s="376"/>
      <c r="WYK20" s="376"/>
      <c r="WYL20" s="376"/>
      <c r="WYM20" s="376"/>
      <c r="WYN20" s="376"/>
      <c r="WYO20" s="376"/>
      <c r="WYP20" s="376"/>
      <c r="WYQ20" s="376"/>
      <c r="WYR20" s="376"/>
      <c r="WYS20" s="376"/>
      <c r="WYT20" s="376"/>
      <c r="WYU20" s="376"/>
      <c r="WYV20" s="376"/>
      <c r="WYW20" s="376"/>
      <c r="WYX20" s="376"/>
      <c r="WYY20" s="376"/>
      <c r="WYZ20" s="376"/>
      <c r="WZA20" s="376"/>
      <c r="WZB20" s="376"/>
      <c r="WZC20" s="376"/>
      <c r="WZD20" s="376"/>
      <c r="WZE20" s="376"/>
      <c r="WZF20" s="376"/>
      <c r="WZG20" s="376"/>
      <c r="WZH20" s="376"/>
      <c r="WZI20" s="376"/>
      <c r="WZJ20" s="376"/>
      <c r="WZK20" s="376"/>
      <c r="WZL20" s="376"/>
      <c r="WZM20" s="376"/>
      <c r="WZN20" s="376"/>
      <c r="WZO20" s="376"/>
      <c r="WZP20" s="376"/>
      <c r="WZQ20" s="376"/>
      <c r="WZR20" s="376"/>
      <c r="WZS20" s="376"/>
      <c r="WZT20" s="376"/>
      <c r="WZU20" s="376"/>
      <c r="WZV20" s="376"/>
      <c r="WZW20" s="376"/>
      <c r="WZX20" s="376"/>
      <c r="WZY20" s="376"/>
      <c r="WZZ20" s="376"/>
      <c r="XAA20" s="376"/>
      <c r="XAB20" s="376"/>
      <c r="XAC20" s="376"/>
      <c r="XAD20" s="376"/>
      <c r="XAE20" s="376"/>
      <c r="XAF20" s="376"/>
      <c r="XAG20" s="376"/>
      <c r="XAH20" s="376"/>
      <c r="XAI20" s="376"/>
      <c r="XAJ20" s="376"/>
      <c r="XAK20" s="376"/>
      <c r="XAL20" s="376"/>
      <c r="XAM20" s="376"/>
      <c r="XAN20" s="376"/>
      <c r="XAO20" s="376"/>
      <c r="XAP20" s="376"/>
      <c r="XAQ20" s="376"/>
      <c r="XAR20" s="376"/>
      <c r="XAS20" s="376"/>
      <c r="XAT20" s="376"/>
      <c r="XAU20" s="376"/>
      <c r="XAV20" s="376"/>
      <c r="XAW20" s="376"/>
      <c r="XAX20" s="376"/>
      <c r="XAY20" s="376"/>
      <c r="XAZ20" s="376"/>
      <c r="XBA20" s="376"/>
      <c r="XBB20" s="376"/>
      <c r="XBC20" s="376"/>
      <c r="XBD20" s="376"/>
      <c r="XBE20" s="376"/>
      <c r="XBF20" s="376"/>
      <c r="XBG20" s="376"/>
      <c r="XBH20" s="376"/>
      <c r="XBI20" s="376"/>
      <c r="XBJ20" s="376"/>
      <c r="XBK20" s="376"/>
      <c r="XBL20" s="376"/>
      <c r="XBM20" s="376"/>
      <c r="XBN20" s="376"/>
      <c r="XBO20" s="376"/>
      <c r="XBP20" s="376"/>
      <c r="XBQ20" s="376"/>
      <c r="XBR20" s="376"/>
      <c r="XBS20" s="376"/>
      <c r="XBT20" s="376"/>
      <c r="XBU20" s="376"/>
      <c r="XBV20" s="376"/>
      <c r="XBW20" s="376"/>
      <c r="XBX20" s="376"/>
      <c r="XBY20" s="376"/>
      <c r="XBZ20" s="376"/>
      <c r="XCA20" s="376"/>
      <c r="XCB20" s="376"/>
      <c r="XCC20" s="376"/>
      <c r="XCD20" s="376"/>
      <c r="XCE20" s="376"/>
      <c r="XCF20" s="376"/>
      <c r="XCG20" s="376"/>
      <c r="XCH20" s="376"/>
      <c r="XCI20" s="376"/>
      <c r="XCJ20" s="376"/>
      <c r="XCK20" s="376"/>
      <c r="XCL20" s="376"/>
      <c r="XCM20" s="376"/>
      <c r="XCN20" s="376"/>
      <c r="XCO20" s="376"/>
      <c r="XCP20" s="376"/>
      <c r="XCQ20" s="376"/>
      <c r="XCR20" s="376"/>
      <c r="XCS20" s="376"/>
      <c r="XCT20" s="376"/>
      <c r="XCU20" s="376"/>
      <c r="XCV20" s="376"/>
      <c r="XCW20" s="376"/>
      <c r="XCX20" s="376"/>
      <c r="XCY20" s="376"/>
      <c r="XCZ20" s="376"/>
      <c r="XDA20" s="376"/>
      <c r="XDB20" s="376"/>
      <c r="XDC20" s="376"/>
      <c r="XDD20" s="376"/>
      <c r="XDE20" s="376"/>
      <c r="XDF20" s="376"/>
      <c r="XDG20" s="376"/>
      <c r="XDH20" s="376"/>
      <c r="XDI20" s="376"/>
      <c r="XDJ20" s="376"/>
      <c r="XDK20" s="376"/>
      <c r="XDL20" s="376"/>
      <c r="XDM20" s="376"/>
      <c r="XDN20" s="376"/>
      <c r="XDO20" s="376"/>
      <c r="XDP20" s="376"/>
      <c r="XDQ20" s="376"/>
      <c r="XDR20" s="376"/>
      <c r="XDS20" s="376"/>
      <c r="XDT20" s="376"/>
      <c r="XDU20" s="376"/>
      <c r="XDV20" s="376"/>
      <c r="XDW20" s="376"/>
      <c r="XDX20" s="376"/>
      <c r="XDY20" s="376"/>
      <c r="XDZ20" s="376"/>
      <c r="XEA20" s="376"/>
      <c r="XEB20" s="376"/>
      <c r="XEC20" s="376"/>
      <c r="XED20" s="376"/>
      <c r="XEE20" s="376"/>
      <c r="XEF20" s="376"/>
      <c r="XEG20" s="376"/>
      <c r="XEH20" s="376"/>
      <c r="XEI20" s="376"/>
      <c r="XEJ20" s="376"/>
      <c r="XEK20" s="376"/>
      <c r="XEL20" s="376"/>
      <c r="XEM20" s="376"/>
      <c r="XEN20" s="376"/>
      <c r="XEO20" s="376"/>
      <c r="XEP20" s="376"/>
      <c r="XEQ20" s="376"/>
      <c r="XER20" s="376"/>
      <c r="XES20" s="376"/>
      <c r="XEY20" s="322"/>
      <c r="XEZ20" s="313"/>
      <c r="XFA20" s="313"/>
      <c r="XFB20" s="314"/>
      <c r="XFC20" s="313"/>
      <c r="XFD20" s="314"/>
    </row>
    <row r="21" s="297" customFormat="1" ht="38" customHeight="1" spans="1:16384">
      <c r="A21" s="312">
        <v>45621</v>
      </c>
      <c r="B21" s="313" t="s">
        <v>173</v>
      </c>
      <c r="C21" s="313" t="s">
        <v>70</v>
      </c>
      <c r="D21" s="314">
        <v>4500152281</v>
      </c>
      <c r="E21" s="514" t="s">
        <v>174</v>
      </c>
      <c r="F21" s="314" t="s">
        <v>175</v>
      </c>
      <c r="G21" s="314" t="s">
        <v>97</v>
      </c>
      <c r="H21" s="313" t="s">
        <v>73</v>
      </c>
      <c r="I21" s="314">
        <v>1548</v>
      </c>
      <c r="J21" s="314">
        <v>0</v>
      </c>
      <c r="K21" s="314">
        <v>4</v>
      </c>
      <c r="L21" s="314">
        <f t="shared" si="0"/>
        <v>387</v>
      </c>
      <c r="M21" s="322">
        <v>45660</v>
      </c>
      <c r="N21" s="322">
        <v>45656</v>
      </c>
      <c r="O21" s="313"/>
      <c r="P21" s="326" t="s">
        <v>74</v>
      </c>
      <c r="Q21" s="313"/>
      <c r="R21" s="330">
        <v>45621</v>
      </c>
      <c r="S21" s="331" t="s">
        <v>76</v>
      </c>
      <c r="T21" s="331" t="s">
        <v>76</v>
      </c>
      <c r="U21" s="314" t="s">
        <v>77</v>
      </c>
      <c r="V21" s="331"/>
      <c r="W21" s="332"/>
      <c r="X21" s="313" t="s">
        <v>176</v>
      </c>
      <c r="Y21" s="352" t="s">
        <v>177</v>
      </c>
      <c r="Z21" s="343">
        <v>7.6175</v>
      </c>
      <c r="AA21" s="344">
        <f t="shared" si="4"/>
        <v>11791.89</v>
      </c>
      <c r="AB21" s="345" t="s">
        <v>120</v>
      </c>
      <c r="AC21" s="314" t="s">
        <v>97</v>
      </c>
      <c r="AD21" s="345" t="s">
        <v>82</v>
      </c>
      <c r="AE21" s="347">
        <f t="shared" si="9"/>
        <v>309.6</v>
      </c>
      <c r="AF21" s="347"/>
      <c r="AG21" s="345"/>
      <c r="AH21" s="115"/>
      <c r="AI21" s="115"/>
      <c r="AJ21" s="345"/>
      <c r="AK21" s="345">
        <f>I21</f>
        <v>1548</v>
      </c>
      <c r="AL21" s="115"/>
      <c r="AM21" s="345"/>
      <c r="AN21" s="345"/>
      <c r="AO21" s="345"/>
      <c r="AP21" s="345"/>
      <c r="AQ21" s="314"/>
      <c r="AR21" s="314"/>
      <c r="AS21" s="314">
        <f t="shared" ref="AS21:AS32" si="10">I21</f>
        <v>1548</v>
      </c>
      <c r="AT21" s="314"/>
      <c r="AU21" s="314"/>
      <c r="AV21" s="314"/>
      <c r="AW21" s="345"/>
      <c r="AX21" s="347"/>
      <c r="AY21" s="314"/>
      <c r="AZ21" s="314"/>
      <c r="BA21" s="345">
        <f t="shared" si="2"/>
        <v>1548</v>
      </c>
      <c r="BB21" s="347">
        <f t="shared" si="8"/>
        <v>757948</v>
      </c>
      <c r="BC21" s="130"/>
      <c r="BD21" s="130"/>
      <c r="BE21" s="364"/>
      <c r="BG21" s="364"/>
      <c r="XEY21" s="322"/>
      <c r="XEZ21" s="313"/>
      <c r="XFA21" s="313"/>
      <c r="XFB21" s="314"/>
      <c r="XFC21" s="313"/>
      <c r="XFD21" s="314"/>
    </row>
    <row r="22" s="297" customFormat="1" ht="38" customHeight="1" spans="1:16384">
      <c r="A22" s="312">
        <v>45632</v>
      </c>
      <c r="B22" s="313" t="s">
        <v>178</v>
      </c>
      <c r="C22" s="313" t="s">
        <v>141</v>
      </c>
      <c r="D22" s="314">
        <v>4500153425</v>
      </c>
      <c r="E22" s="313">
        <v>20549112</v>
      </c>
      <c r="F22" s="314" t="s">
        <v>179</v>
      </c>
      <c r="G22" s="314" t="s">
        <v>97</v>
      </c>
      <c r="H22" s="313" t="s">
        <v>73</v>
      </c>
      <c r="I22" s="314">
        <v>2000</v>
      </c>
      <c r="J22" s="314">
        <v>0</v>
      </c>
      <c r="K22" s="314">
        <v>4</v>
      </c>
      <c r="L22" s="314">
        <f t="shared" si="0"/>
        <v>500</v>
      </c>
      <c r="M22" s="322">
        <v>45660</v>
      </c>
      <c r="N22" s="322">
        <v>45656</v>
      </c>
      <c r="O22" s="313"/>
      <c r="P22" s="326" t="s">
        <v>74</v>
      </c>
      <c r="Q22" s="313"/>
      <c r="R22" s="330">
        <v>45602</v>
      </c>
      <c r="S22" s="331" t="s">
        <v>89</v>
      </c>
      <c r="T22" s="331" t="s">
        <v>180</v>
      </c>
      <c r="U22" s="314" t="s">
        <v>77</v>
      </c>
      <c r="V22" s="331"/>
      <c r="W22" s="332"/>
      <c r="X22" s="313" t="s">
        <v>181</v>
      </c>
      <c r="Y22" s="352" t="s">
        <v>145</v>
      </c>
      <c r="Z22" s="343">
        <v>8.2534</v>
      </c>
      <c r="AA22" s="344">
        <f t="shared" si="4"/>
        <v>16506.8</v>
      </c>
      <c r="AB22" s="345" t="s">
        <v>120</v>
      </c>
      <c r="AC22" s="345" t="s">
        <v>97</v>
      </c>
      <c r="AD22" s="345" t="s">
        <v>82</v>
      </c>
      <c r="AE22" s="347">
        <f t="shared" si="9"/>
        <v>400</v>
      </c>
      <c r="AF22" s="347"/>
      <c r="AG22" s="345"/>
      <c r="AH22" s="115"/>
      <c r="AI22" s="115"/>
      <c r="AJ22" s="345"/>
      <c r="AK22" s="345">
        <f>I22</f>
        <v>2000</v>
      </c>
      <c r="AL22" s="115"/>
      <c r="AM22" s="345"/>
      <c r="AN22" s="345"/>
      <c r="AO22" s="345"/>
      <c r="AP22" s="345"/>
      <c r="AQ22" s="314"/>
      <c r="AR22" s="314"/>
      <c r="AS22" s="314">
        <f t="shared" si="10"/>
        <v>2000</v>
      </c>
      <c r="AT22" s="314"/>
      <c r="AU22" s="314"/>
      <c r="AV22" s="314"/>
      <c r="AW22" s="345"/>
      <c r="AX22" s="347"/>
      <c r="AY22" s="314"/>
      <c r="AZ22" s="314"/>
      <c r="BA22" s="345">
        <f t="shared" si="2"/>
        <v>2000</v>
      </c>
      <c r="BB22" s="347">
        <f t="shared" si="8"/>
        <v>759948</v>
      </c>
      <c r="BC22" s="130"/>
      <c r="BD22" s="130"/>
      <c r="BE22" s="364"/>
      <c r="BF22" s="295"/>
      <c r="BG22" s="364"/>
      <c r="BH22" s="295"/>
      <c r="BI22" s="295"/>
      <c r="BJ22" s="295"/>
      <c r="BK22" s="295"/>
      <c r="BL22" s="295"/>
      <c r="BM22" s="295"/>
      <c r="BN22" s="295"/>
      <c r="BO22" s="295"/>
      <c r="BP22" s="295"/>
      <c r="BQ22" s="295"/>
      <c r="BR22" s="295"/>
      <c r="BS22" s="295"/>
      <c r="BT22" s="295"/>
      <c r="BU22" s="295"/>
      <c r="BV22" s="295"/>
      <c r="BW22" s="295"/>
      <c r="BX22" s="295"/>
      <c r="BY22" s="295"/>
      <c r="BZ22" s="295"/>
      <c r="CA22" s="295"/>
      <c r="CB22" s="295"/>
      <c r="CC22" s="295"/>
      <c r="CD22" s="295"/>
      <c r="CE22" s="295"/>
      <c r="CF22" s="295"/>
      <c r="CG22" s="295"/>
      <c r="CH22" s="295"/>
      <c r="CI22" s="295"/>
      <c r="CJ22" s="295"/>
      <c r="CK22" s="295"/>
      <c r="CL22" s="295"/>
      <c r="CM22" s="295"/>
      <c r="CN22" s="295"/>
      <c r="CO22" s="295"/>
      <c r="CP22" s="295"/>
      <c r="CQ22" s="295"/>
      <c r="CR22" s="295"/>
      <c r="CS22" s="295"/>
      <c r="CT22" s="295"/>
      <c r="CU22" s="295"/>
      <c r="CV22" s="295"/>
      <c r="CW22" s="295"/>
      <c r="CX22" s="295"/>
      <c r="CY22" s="295"/>
      <c r="CZ22" s="295"/>
      <c r="DA22" s="295"/>
      <c r="DB22" s="295"/>
      <c r="DC22" s="295"/>
      <c r="DD22" s="295"/>
      <c r="DE22" s="295"/>
      <c r="DF22" s="295"/>
      <c r="DG22" s="295"/>
      <c r="DH22" s="295"/>
      <c r="DI22" s="295"/>
      <c r="DJ22" s="295"/>
      <c r="DK22" s="295"/>
      <c r="DL22" s="295"/>
      <c r="DM22" s="295"/>
      <c r="DN22" s="295"/>
      <c r="DO22" s="295"/>
      <c r="DP22" s="295"/>
      <c r="DQ22" s="295"/>
      <c r="DR22" s="295"/>
      <c r="DS22" s="295"/>
      <c r="DT22" s="295"/>
      <c r="DU22" s="295"/>
      <c r="DV22" s="295"/>
      <c r="DW22" s="295"/>
      <c r="DX22" s="295"/>
      <c r="DY22" s="295"/>
      <c r="DZ22" s="295"/>
      <c r="EA22" s="295"/>
      <c r="EB22" s="295"/>
      <c r="EC22" s="295"/>
      <c r="ED22" s="295"/>
      <c r="EE22" s="295"/>
      <c r="EF22" s="295"/>
      <c r="EG22" s="295"/>
      <c r="EH22" s="295"/>
      <c r="EI22" s="295"/>
      <c r="EJ22" s="295"/>
      <c r="EK22" s="295"/>
      <c r="EL22" s="295"/>
      <c r="EM22" s="295"/>
      <c r="EN22" s="295"/>
      <c r="EO22" s="295"/>
      <c r="EP22" s="295"/>
      <c r="EQ22" s="295"/>
      <c r="ER22" s="295"/>
      <c r="ES22" s="295"/>
      <c r="ET22" s="295"/>
      <c r="EU22" s="295"/>
      <c r="EV22" s="295"/>
      <c r="EW22" s="295"/>
      <c r="EX22" s="295"/>
      <c r="EY22" s="295"/>
      <c r="EZ22" s="295"/>
      <c r="FA22" s="295"/>
      <c r="FB22" s="295"/>
      <c r="FC22" s="295"/>
      <c r="FD22" s="295"/>
      <c r="FE22" s="295"/>
      <c r="FF22" s="295"/>
      <c r="FG22" s="295"/>
      <c r="FH22" s="295"/>
      <c r="FI22" s="295"/>
      <c r="FJ22" s="295"/>
      <c r="FK22" s="295"/>
      <c r="FL22" s="295"/>
      <c r="FM22" s="295"/>
      <c r="FN22" s="295"/>
      <c r="FO22" s="295"/>
      <c r="FP22" s="295"/>
      <c r="FQ22" s="295"/>
      <c r="FR22" s="295"/>
      <c r="FS22" s="295"/>
      <c r="FT22" s="295"/>
      <c r="FU22" s="295"/>
      <c r="FV22" s="295"/>
      <c r="FW22" s="295"/>
      <c r="FX22" s="295"/>
      <c r="FY22" s="295"/>
      <c r="FZ22" s="295"/>
      <c r="GA22" s="295"/>
      <c r="GB22" s="295"/>
      <c r="GC22" s="295"/>
      <c r="GD22" s="295"/>
      <c r="GE22" s="295"/>
      <c r="GF22" s="295"/>
      <c r="GG22" s="295"/>
      <c r="GH22" s="295"/>
      <c r="GI22" s="295"/>
      <c r="GJ22" s="295"/>
      <c r="GK22" s="295"/>
      <c r="GL22" s="295"/>
      <c r="GM22" s="295"/>
      <c r="GN22" s="295"/>
      <c r="GO22" s="295"/>
      <c r="GP22" s="295"/>
      <c r="GQ22" s="295"/>
      <c r="GR22" s="295"/>
      <c r="GS22" s="295"/>
      <c r="GT22" s="295"/>
      <c r="GU22" s="295"/>
      <c r="GV22" s="295"/>
      <c r="GW22" s="295"/>
      <c r="GX22" s="295"/>
      <c r="GY22" s="295"/>
      <c r="GZ22" s="295"/>
      <c r="HA22" s="295"/>
      <c r="HB22" s="295"/>
      <c r="HC22" s="295"/>
      <c r="HD22" s="295"/>
      <c r="HE22" s="295"/>
      <c r="HF22" s="295"/>
      <c r="HG22" s="295"/>
      <c r="HH22" s="295"/>
      <c r="HI22" s="295"/>
      <c r="HJ22" s="295"/>
      <c r="HK22" s="295"/>
      <c r="HL22" s="295"/>
      <c r="HM22" s="295"/>
      <c r="HN22" s="295"/>
      <c r="HO22" s="295"/>
      <c r="HP22" s="295"/>
      <c r="HQ22" s="295"/>
      <c r="HR22" s="295"/>
      <c r="HS22" s="295"/>
      <c r="HT22" s="295"/>
      <c r="HU22" s="295"/>
      <c r="HV22" s="295"/>
      <c r="HW22" s="295"/>
      <c r="HX22" s="295"/>
      <c r="HY22" s="295"/>
      <c r="HZ22" s="295"/>
      <c r="IA22" s="295"/>
      <c r="IB22" s="295"/>
      <c r="IC22" s="295"/>
      <c r="ID22" s="295"/>
      <c r="IE22" s="295"/>
      <c r="IF22" s="295"/>
      <c r="IG22" s="295"/>
      <c r="IH22" s="295"/>
      <c r="II22" s="295"/>
      <c r="IJ22" s="295"/>
      <c r="IK22" s="295"/>
      <c r="IL22" s="295"/>
      <c r="IM22" s="295"/>
      <c r="IN22" s="295"/>
      <c r="IO22" s="295"/>
      <c r="IP22" s="295"/>
      <c r="IQ22" s="295"/>
      <c r="IR22" s="295"/>
      <c r="IS22" s="295"/>
      <c r="IT22" s="295"/>
      <c r="IU22" s="295"/>
      <c r="IV22" s="295"/>
      <c r="IW22" s="295"/>
      <c r="IX22" s="295"/>
      <c r="IY22" s="295"/>
      <c r="IZ22" s="295"/>
      <c r="JA22" s="295"/>
      <c r="JB22" s="295"/>
      <c r="JC22" s="295"/>
      <c r="JD22" s="295"/>
      <c r="JE22" s="295"/>
      <c r="JF22" s="295"/>
      <c r="JG22" s="295"/>
      <c r="JH22" s="295"/>
      <c r="JI22" s="295"/>
      <c r="JJ22" s="295"/>
      <c r="JK22" s="295"/>
      <c r="JL22" s="295"/>
      <c r="JM22" s="295"/>
      <c r="JN22" s="295"/>
      <c r="JO22" s="295"/>
      <c r="JP22" s="295"/>
      <c r="JQ22" s="295"/>
      <c r="JR22" s="295"/>
      <c r="JS22" s="295"/>
      <c r="JT22" s="295"/>
      <c r="JU22" s="295"/>
      <c r="JV22" s="295"/>
      <c r="JW22" s="295"/>
      <c r="JX22" s="295"/>
      <c r="JY22" s="295"/>
      <c r="JZ22" s="295"/>
      <c r="KA22" s="295"/>
      <c r="KB22" s="295"/>
      <c r="KC22" s="295"/>
      <c r="KD22" s="295"/>
      <c r="KE22" s="295"/>
      <c r="KF22" s="295"/>
      <c r="KG22" s="295"/>
      <c r="KH22" s="295"/>
      <c r="KI22" s="295"/>
      <c r="KJ22" s="295"/>
      <c r="KK22" s="295"/>
      <c r="KL22" s="295"/>
      <c r="KM22" s="295"/>
      <c r="KN22" s="295"/>
      <c r="KO22" s="295"/>
      <c r="KP22" s="295"/>
      <c r="KQ22" s="295"/>
      <c r="KR22" s="295"/>
      <c r="KS22" s="295"/>
      <c r="KT22" s="295"/>
      <c r="KU22" s="295"/>
      <c r="KV22" s="295"/>
      <c r="KW22" s="295"/>
      <c r="KX22" s="295"/>
      <c r="KY22" s="295"/>
      <c r="KZ22" s="295"/>
      <c r="LA22" s="295"/>
      <c r="LB22" s="295"/>
      <c r="LC22" s="295"/>
      <c r="LD22" s="295"/>
      <c r="LE22" s="295"/>
      <c r="LF22" s="295"/>
      <c r="LG22" s="295"/>
      <c r="LH22" s="295"/>
      <c r="LI22" s="295"/>
      <c r="LJ22" s="295"/>
      <c r="LK22" s="295"/>
      <c r="LL22" s="295"/>
      <c r="LM22" s="295"/>
      <c r="LN22" s="295"/>
      <c r="LO22" s="295"/>
      <c r="LP22" s="295"/>
      <c r="LQ22" s="295"/>
      <c r="LR22" s="295"/>
      <c r="LS22" s="295"/>
      <c r="LT22" s="295"/>
      <c r="LU22" s="295"/>
      <c r="LV22" s="295"/>
      <c r="LW22" s="295"/>
      <c r="LX22" s="295"/>
      <c r="LY22" s="295"/>
      <c r="LZ22" s="295"/>
      <c r="MA22" s="295"/>
      <c r="MB22" s="295"/>
      <c r="MC22" s="295"/>
      <c r="MD22" s="295"/>
      <c r="ME22" s="295"/>
      <c r="MF22" s="295"/>
      <c r="MG22" s="295"/>
      <c r="MH22" s="295"/>
      <c r="MI22" s="295"/>
      <c r="MJ22" s="295"/>
      <c r="MK22" s="295"/>
      <c r="ML22" s="295"/>
      <c r="MM22" s="295"/>
      <c r="MN22" s="295"/>
      <c r="MO22" s="295"/>
      <c r="MP22" s="295"/>
      <c r="MQ22" s="295"/>
      <c r="MR22" s="295"/>
      <c r="MS22" s="295"/>
      <c r="MT22" s="295"/>
      <c r="MU22" s="295"/>
      <c r="MV22" s="295"/>
      <c r="MW22" s="295"/>
      <c r="MX22" s="295"/>
      <c r="MY22" s="295"/>
      <c r="MZ22" s="295"/>
      <c r="NA22" s="295"/>
      <c r="NB22" s="295"/>
      <c r="NC22" s="295"/>
      <c r="ND22" s="295"/>
      <c r="NE22" s="295"/>
      <c r="NF22" s="295"/>
      <c r="NG22" s="295"/>
      <c r="NH22" s="295"/>
      <c r="NI22" s="295"/>
      <c r="NJ22" s="295"/>
      <c r="NK22" s="295"/>
      <c r="NL22" s="295"/>
      <c r="NM22" s="295"/>
      <c r="NN22" s="295"/>
      <c r="NO22" s="295"/>
      <c r="NP22" s="295"/>
      <c r="NQ22" s="295"/>
      <c r="NR22" s="295"/>
      <c r="NS22" s="295"/>
      <c r="NT22" s="295"/>
      <c r="NU22" s="295"/>
      <c r="NV22" s="295"/>
      <c r="NW22" s="295"/>
      <c r="NX22" s="295"/>
      <c r="NY22" s="295"/>
      <c r="NZ22" s="295"/>
      <c r="OA22" s="295"/>
      <c r="OB22" s="295"/>
      <c r="OC22" s="295"/>
      <c r="OD22" s="295"/>
      <c r="OE22" s="295"/>
      <c r="OF22" s="295"/>
      <c r="OG22" s="295"/>
      <c r="OH22" s="295"/>
      <c r="OI22" s="295"/>
      <c r="OJ22" s="295"/>
      <c r="OK22" s="295"/>
      <c r="OL22" s="295"/>
      <c r="OM22" s="295"/>
      <c r="ON22" s="295"/>
      <c r="OO22" s="295"/>
      <c r="OP22" s="295"/>
      <c r="OQ22" s="295"/>
      <c r="OR22" s="295"/>
      <c r="OS22" s="295"/>
      <c r="OT22" s="295"/>
      <c r="OU22" s="295"/>
      <c r="OV22" s="295"/>
      <c r="OW22" s="295"/>
      <c r="OX22" s="295"/>
      <c r="OY22" s="295"/>
      <c r="OZ22" s="295"/>
      <c r="PA22" s="295"/>
      <c r="PB22" s="295"/>
      <c r="PC22" s="295"/>
      <c r="PD22" s="295"/>
      <c r="PE22" s="295"/>
      <c r="PF22" s="295"/>
      <c r="PG22" s="295"/>
      <c r="PH22" s="295"/>
      <c r="PI22" s="295"/>
      <c r="PJ22" s="295"/>
      <c r="PK22" s="295"/>
      <c r="PL22" s="295"/>
      <c r="PM22" s="295"/>
      <c r="PN22" s="295"/>
      <c r="PO22" s="295"/>
      <c r="PP22" s="295"/>
      <c r="PQ22" s="295"/>
      <c r="PR22" s="295"/>
      <c r="PS22" s="295"/>
      <c r="PT22" s="295"/>
      <c r="PU22" s="295"/>
      <c r="PV22" s="295"/>
      <c r="PW22" s="295"/>
      <c r="PX22" s="295"/>
      <c r="PY22" s="295"/>
      <c r="PZ22" s="295"/>
      <c r="QA22" s="295"/>
      <c r="QB22" s="295"/>
      <c r="QC22" s="295"/>
      <c r="QD22" s="295"/>
      <c r="QE22" s="295"/>
      <c r="QF22" s="295"/>
      <c r="QG22" s="295"/>
      <c r="QH22" s="295"/>
      <c r="QI22" s="295"/>
      <c r="QJ22" s="295"/>
      <c r="QK22" s="295"/>
      <c r="QL22" s="295"/>
      <c r="QM22" s="295"/>
      <c r="QN22" s="295"/>
      <c r="QO22" s="295"/>
      <c r="QP22" s="295"/>
      <c r="QQ22" s="295"/>
      <c r="QR22" s="295"/>
      <c r="QS22" s="295"/>
      <c r="QT22" s="295"/>
      <c r="QU22" s="295"/>
      <c r="QV22" s="295"/>
      <c r="QW22" s="295"/>
      <c r="QX22" s="295"/>
      <c r="QY22" s="295"/>
      <c r="QZ22" s="295"/>
      <c r="RA22" s="295"/>
      <c r="RB22" s="295"/>
      <c r="RC22" s="295"/>
      <c r="RD22" s="295"/>
      <c r="RE22" s="295"/>
      <c r="RF22" s="295"/>
      <c r="RG22" s="295"/>
      <c r="RH22" s="295"/>
      <c r="RI22" s="295"/>
      <c r="RJ22" s="295"/>
      <c r="RK22" s="295"/>
      <c r="RL22" s="295"/>
      <c r="RM22" s="295"/>
      <c r="RN22" s="295"/>
      <c r="RO22" s="295"/>
      <c r="RP22" s="295"/>
      <c r="RQ22" s="295"/>
      <c r="RR22" s="295"/>
      <c r="RS22" s="295"/>
      <c r="RT22" s="295"/>
      <c r="RU22" s="295"/>
      <c r="RV22" s="295"/>
      <c r="RW22" s="295"/>
      <c r="RX22" s="295"/>
      <c r="RY22" s="295"/>
      <c r="RZ22" s="295"/>
      <c r="SA22" s="295"/>
      <c r="SB22" s="295"/>
      <c r="SC22" s="295"/>
      <c r="SD22" s="295"/>
      <c r="SE22" s="295"/>
      <c r="SF22" s="295"/>
      <c r="SG22" s="295"/>
      <c r="SH22" s="295"/>
      <c r="SI22" s="295"/>
      <c r="SJ22" s="295"/>
      <c r="SK22" s="295"/>
      <c r="SL22" s="295"/>
      <c r="SM22" s="295"/>
      <c r="SN22" s="295"/>
      <c r="SO22" s="295"/>
      <c r="SP22" s="295"/>
      <c r="SQ22" s="295"/>
      <c r="SR22" s="295"/>
      <c r="SS22" s="295"/>
      <c r="ST22" s="295"/>
      <c r="SU22" s="295"/>
      <c r="SV22" s="295"/>
      <c r="SW22" s="295"/>
      <c r="SX22" s="295"/>
      <c r="SY22" s="295"/>
      <c r="SZ22" s="295"/>
      <c r="TA22" s="295"/>
      <c r="TB22" s="295"/>
      <c r="TC22" s="295"/>
      <c r="TD22" s="295"/>
      <c r="TE22" s="295"/>
      <c r="TF22" s="295"/>
      <c r="TG22" s="295"/>
      <c r="TH22" s="295"/>
      <c r="TI22" s="295"/>
      <c r="TJ22" s="295"/>
      <c r="TK22" s="295"/>
      <c r="TL22" s="295"/>
      <c r="TM22" s="295"/>
      <c r="TN22" s="295"/>
      <c r="TO22" s="295"/>
      <c r="TP22" s="295"/>
      <c r="TQ22" s="295"/>
      <c r="TR22" s="295"/>
      <c r="TS22" s="295"/>
      <c r="TT22" s="295"/>
      <c r="TU22" s="295"/>
      <c r="TV22" s="295"/>
      <c r="TW22" s="295"/>
      <c r="TX22" s="295"/>
      <c r="TY22" s="295"/>
      <c r="TZ22" s="295"/>
      <c r="UA22" s="295"/>
      <c r="UB22" s="295"/>
      <c r="UC22" s="295"/>
      <c r="UD22" s="295"/>
      <c r="UE22" s="295"/>
      <c r="UF22" s="295"/>
      <c r="UG22" s="295"/>
      <c r="UH22" s="295"/>
      <c r="UI22" s="295"/>
      <c r="UJ22" s="295"/>
      <c r="UK22" s="295"/>
      <c r="UL22" s="295"/>
      <c r="UM22" s="295"/>
      <c r="UN22" s="295"/>
      <c r="UO22" s="295"/>
      <c r="UP22" s="295"/>
      <c r="UQ22" s="295"/>
      <c r="UR22" s="295"/>
      <c r="US22" s="295"/>
      <c r="UT22" s="295"/>
      <c r="UU22" s="295"/>
      <c r="UV22" s="295"/>
      <c r="UW22" s="295"/>
      <c r="UX22" s="295"/>
      <c r="UY22" s="295"/>
      <c r="UZ22" s="295"/>
      <c r="VA22" s="295"/>
      <c r="VB22" s="295"/>
      <c r="VC22" s="295"/>
      <c r="VD22" s="295"/>
      <c r="VE22" s="295"/>
      <c r="VF22" s="295"/>
      <c r="VG22" s="295"/>
      <c r="VH22" s="295"/>
      <c r="VI22" s="295"/>
      <c r="VJ22" s="295"/>
      <c r="VK22" s="295"/>
      <c r="VL22" s="295"/>
      <c r="VM22" s="295"/>
      <c r="VN22" s="295"/>
      <c r="VO22" s="295"/>
      <c r="VP22" s="295"/>
      <c r="VQ22" s="295"/>
      <c r="VR22" s="295"/>
      <c r="VS22" s="295"/>
      <c r="VT22" s="295"/>
      <c r="VU22" s="295"/>
      <c r="VV22" s="295"/>
      <c r="VW22" s="295"/>
      <c r="VX22" s="295"/>
      <c r="VY22" s="295"/>
      <c r="VZ22" s="295"/>
      <c r="WA22" s="295"/>
      <c r="WB22" s="295"/>
      <c r="WC22" s="295"/>
      <c r="WD22" s="295"/>
      <c r="WE22" s="295"/>
      <c r="WF22" s="295"/>
      <c r="WG22" s="295"/>
      <c r="WH22" s="295"/>
      <c r="WI22" s="295"/>
      <c r="WJ22" s="295"/>
      <c r="WK22" s="295"/>
      <c r="WL22" s="295"/>
      <c r="WM22" s="295"/>
      <c r="WN22" s="295"/>
      <c r="WO22" s="295"/>
      <c r="WP22" s="295"/>
      <c r="WQ22" s="295"/>
      <c r="WR22" s="295"/>
      <c r="WS22" s="295"/>
      <c r="WT22" s="295"/>
      <c r="WU22" s="295"/>
      <c r="WV22" s="295"/>
      <c r="WW22" s="295"/>
      <c r="WX22" s="295"/>
      <c r="WY22" s="295"/>
      <c r="WZ22" s="295"/>
      <c r="XA22" s="295"/>
      <c r="XB22" s="295"/>
      <c r="XC22" s="295"/>
      <c r="XD22" s="295"/>
      <c r="XE22" s="295"/>
      <c r="XF22" s="295"/>
      <c r="XG22" s="295"/>
      <c r="XH22" s="295"/>
      <c r="XI22" s="295"/>
      <c r="XJ22" s="295"/>
      <c r="XK22" s="295"/>
      <c r="XL22" s="295"/>
      <c r="XM22" s="295"/>
      <c r="XN22" s="295"/>
      <c r="XO22" s="295"/>
      <c r="XP22" s="295"/>
      <c r="XQ22" s="295"/>
      <c r="XR22" s="295"/>
      <c r="XS22" s="295"/>
      <c r="XT22" s="295"/>
      <c r="XU22" s="295"/>
      <c r="XV22" s="295"/>
      <c r="XW22" s="295"/>
      <c r="XX22" s="295"/>
      <c r="XY22" s="295"/>
      <c r="XZ22" s="295"/>
      <c r="YA22" s="295"/>
      <c r="YB22" s="295"/>
      <c r="YC22" s="295"/>
      <c r="YD22" s="295"/>
      <c r="YE22" s="295"/>
      <c r="YF22" s="295"/>
      <c r="YG22" s="295"/>
      <c r="YH22" s="295"/>
      <c r="YI22" s="295"/>
      <c r="YJ22" s="295"/>
      <c r="YK22" s="295"/>
      <c r="YL22" s="295"/>
      <c r="YM22" s="295"/>
      <c r="YN22" s="295"/>
      <c r="YO22" s="295"/>
      <c r="YP22" s="295"/>
      <c r="YQ22" s="295"/>
      <c r="YR22" s="295"/>
      <c r="YS22" s="295"/>
      <c r="YT22" s="295"/>
      <c r="YU22" s="295"/>
      <c r="YV22" s="295"/>
      <c r="YW22" s="295"/>
      <c r="YX22" s="295"/>
      <c r="YY22" s="295"/>
      <c r="YZ22" s="295"/>
      <c r="ZA22" s="295"/>
      <c r="ZB22" s="295"/>
      <c r="ZC22" s="295"/>
      <c r="ZD22" s="295"/>
      <c r="ZE22" s="295"/>
      <c r="ZF22" s="295"/>
      <c r="ZG22" s="295"/>
      <c r="ZH22" s="295"/>
      <c r="ZI22" s="295"/>
      <c r="ZJ22" s="295"/>
      <c r="ZK22" s="295"/>
      <c r="ZL22" s="295"/>
      <c r="ZM22" s="295"/>
      <c r="ZN22" s="295"/>
      <c r="ZO22" s="295"/>
      <c r="ZP22" s="295"/>
      <c r="ZQ22" s="295"/>
      <c r="ZR22" s="295"/>
      <c r="ZS22" s="295"/>
      <c r="ZT22" s="295"/>
      <c r="ZU22" s="295"/>
      <c r="ZV22" s="295"/>
      <c r="ZW22" s="295"/>
      <c r="ZX22" s="295"/>
      <c r="ZY22" s="295"/>
      <c r="ZZ22" s="295"/>
      <c r="AAA22" s="295"/>
      <c r="AAB22" s="295"/>
      <c r="AAC22" s="295"/>
      <c r="AAD22" s="295"/>
      <c r="AAE22" s="295"/>
      <c r="AAF22" s="295"/>
      <c r="AAG22" s="295"/>
      <c r="AAH22" s="295"/>
      <c r="AAI22" s="295"/>
      <c r="AAJ22" s="295"/>
      <c r="AAK22" s="295"/>
      <c r="AAL22" s="295"/>
      <c r="AAM22" s="295"/>
      <c r="AAN22" s="295"/>
      <c r="AAO22" s="295"/>
      <c r="AAP22" s="295"/>
      <c r="AAQ22" s="295"/>
      <c r="AAR22" s="295"/>
      <c r="AAS22" s="295"/>
      <c r="AAT22" s="295"/>
      <c r="AAU22" s="295"/>
      <c r="AAV22" s="295"/>
      <c r="AAW22" s="295"/>
      <c r="AAX22" s="295"/>
      <c r="AAY22" s="295"/>
      <c r="AAZ22" s="295"/>
      <c r="ABA22" s="295"/>
      <c r="ABB22" s="295"/>
      <c r="ABC22" s="295"/>
      <c r="ABD22" s="295"/>
      <c r="ABE22" s="295"/>
      <c r="ABF22" s="295"/>
      <c r="ABG22" s="295"/>
      <c r="ABH22" s="295"/>
      <c r="ABI22" s="295"/>
      <c r="ABJ22" s="295"/>
      <c r="ABK22" s="295"/>
      <c r="ABL22" s="295"/>
      <c r="ABM22" s="295"/>
      <c r="ABN22" s="295"/>
      <c r="ABO22" s="295"/>
      <c r="ABP22" s="295"/>
      <c r="ABQ22" s="295"/>
      <c r="ABR22" s="295"/>
      <c r="ABS22" s="295"/>
      <c r="ABT22" s="295"/>
      <c r="ABU22" s="295"/>
      <c r="ABV22" s="295"/>
      <c r="ABW22" s="295"/>
      <c r="ABX22" s="295"/>
      <c r="ABY22" s="295"/>
      <c r="ABZ22" s="295"/>
      <c r="ACA22" s="295"/>
      <c r="ACB22" s="295"/>
      <c r="ACC22" s="295"/>
      <c r="ACD22" s="295"/>
      <c r="ACE22" s="295"/>
      <c r="ACF22" s="295"/>
      <c r="ACG22" s="295"/>
      <c r="ACH22" s="295"/>
      <c r="ACI22" s="295"/>
      <c r="ACJ22" s="295"/>
      <c r="ACK22" s="295"/>
      <c r="ACL22" s="295"/>
      <c r="ACM22" s="295"/>
      <c r="ACN22" s="295"/>
      <c r="ACO22" s="295"/>
      <c r="ACP22" s="295"/>
      <c r="ACQ22" s="295"/>
      <c r="ACR22" s="295"/>
      <c r="ACS22" s="295"/>
      <c r="ACT22" s="295"/>
      <c r="ACU22" s="295"/>
      <c r="ACV22" s="295"/>
      <c r="ACW22" s="295"/>
      <c r="ACX22" s="295"/>
      <c r="ACY22" s="295"/>
      <c r="ACZ22" s="295"/>
      <c r="ADA22" s="295"/>
      <c r="ADB22" s="295"/>
      <c r="ADC22" s="295"/>
      <c r="ADD22" s="295"/>
      <c r="ADE22" s="295"/>
      <c r="ADF22" s="295"/>
      <c r="ADG22" s="295"/>
      <c r="ADH22" s="295"/>
      <c r="ADI22" s="295"/>
      <c r="ADJ22" s="295"/>
      <c r="ADK22" s="295"/>
      <c r="ADL22" s="295"/>
      <c r="ADM22" s="295"/>
      <c r="ADN22" s="295"/>
      <c r="ADO22" s="295"/>
      <c r="ADP22" s="295"/>
      <c r="ADQ22" s="295"/>
      <c r="ADR22" s="295"/>
      <c r="ADS22" s="295"/>
      <c r="ADT22" s="295"/>
      <c r="ADU22" s="295"/>
      <c r="ADV22" s="295"/>
      <c r="ADW22" s="295"/>
      <c r="ADX22" s="295"/>
      <c r="ADY22" s="295"/>
      <c r="ADZ22" s="295"/>
      <c r="AEA22" s="295"/>
      <c r="AEB22" s="295"/>
      <c r="AEC22" s="295"/>
      <c r="AED22" s="295"/>
      <c r="AEE22" s="295"/>
      <c r="AEF22" s="295"/>
      <c r="AEG22" s="295"/>
      <c r="AEH22" s="295"/>
      <c r="AEI22" s="295"/>
      <c r="AEJ22" s="295"/>
      <c r="AEK22" s="295"/>
      <c r="AEL22" s="295"/>
      <c r="AEM22" s="295"/>
      <c r="AEN22" s="295"/>
      <c r="AEO22" s="295"/>
      <c r="AEP22" s="295"/>
      <c r="AEQ22" s="295"/>
      <c r="AER22" s="295"/>
      <c r="AES22" s="295"/>
      <c r="AET22" s="295"/>
      <c r="AEU22" s="295"/>
      <c r="AEV22" s="295"/>
      <c r="AEW22" s="295"/>
      <c r="AEX22" s="295"/>
      <c r="AEY22" s="295"/>
      <c r="AEZ22" s="295"/>
      <c r="AFA22" s="295"/>
      <c r="AFB22" s="295"/>
      <c r="AFC22" s="295"/>
      <c r="AFD22" s="295"/>
      <c r="AFE22" s="295"/>
      <c r="AFF22" s="295"/>
      <c r="AFG22" s="295"/>
      <c r="AFH22" s="295"/>
      <c r="AFI22" s="295"/>
      <c r="AFJ22" s="295"/>
      <c r="AFK22" s="295"/>
      <c r="AFL22" s="295"/>
      <c r="AFM22" s="295"/>
      <c r="AFN22" s="295"/>
      <c r="AFO22" s="295"/>
      <c r="AFP22" s="295"/>
      <c r="AFQ22" s="295"/>
      <c r="AFR22" s="295"/>
      <c r="AFS22" s="295"/>
      <c r="AFT22" s="295"/>
      <c r="AFU22" s="295"/>
      <c r="AFV22" s="295"/>
      <c r="AFW22" s="295"/>
      <c r="AFX22" s="295"/>
      <c r="AFY22" s="295"/>
      <c r="AFZ22" s="295"/>
      <c r="AGA22" s="295"/>
      <c r="AGB22" s="295"/>
      <c r="AGC22" s="295"/>
      <c r="AGD22" s="295"/>
      <c r="AGE22" s="295"/>
      <c r="AGF22" s="295"/>
      <c r="AGG22" s="295"/>
      <c r="AGH22" s="295"/>
      <c r="AGI22" s="295"/>
      <c r="AGJ22" s="295"/>
      <c r="AGK22" s="295"/>
      <c r="AGL22" s="295"/>
      <c r="AGM22" s="295"/>
      <c r="AGN22" s="295"/>
      <c r="AGO22" s="295"/>
      <c r="AGP22" s="295"/>
      <c r="AGQ22" s="295"/>
      <c r="AGR22" s="295"/>
      <c r="AGS22" s="295"/>
      <c r="AGT22" s="295"/>
      <c r="AGU22" s="295"/>
      <c r="AGV22" s="295"/>
      <c r="AGW22" s="295"/>
      <c r="AGX22" s="295"/>
      <c r="AGY22" s="295"/>
      <c r="AGZ22" s="295"/>
      <c r="AHA22" s="295"/>
      <c r="AHB22" s="295"/>
      <c r="AHC22" s="295"/>
      <c r="AHD22" s="295"/>
      <c r="AHE22" s="295"/>
      <c r="AHF22" s="295"/>
      <c r="AHG22" s="295"/>
      <c r="AHH22" s="295"/>
      <c r="AHI22" s="295"/>
      <c r="AHJ22" s="295"/>
      <c r="AHK22" s="295"/>
      <c r="AHL22" s="295"/>
      <c r="AHM22" s="295"/>
      <c r="AHN22" s="295"/>
      <c r="AHO22" s="295"/>
      <c r="AHP22" s="295"/>
      <c r="AHQ22" s="295"/>
      <c r="AHR22" s="295"/>
      <c r="AHS22" s="295"/>
      <c r="AHT22" s="295"/>
      <c r="AHU22" s="295"/>
      <c r="AHV22" s="295"/>
      <c r="AHW22" s="295"/>
      <c r="AHX22" s="295"/>
      <c r="AHY22" s="295"/>
      <c r="AHZ22" s="295"/>
      <c r="AIA22" s="295"/>
      <c r="AIB22" s="295"/>
      <c r="AIC22" s="295"/>
      <c r="AID22" s="295"/>
      <c r="AIE22" s="295"/>
      <c r="AIF22" s="295"/>
      <c r="AIG22" s="295"/>
      <c r="AIH22" s="295"/>
      <c r="AII22" s="295"/>
      <c r="AIJ22" s="295"/>
      <c r="AIK22" s="295"/>
      <c r="AIL22" s="295"/>
      <c r="AIM22" s="295"/>
      <c r="AIN22" s="295"/>
      <c r="AIO22" s="295"/>
      <c r="AIP22" s="295"/>
      <c r="AIQ22" s="295"/>
      <c r="AIR22" s="295"/>
      <c r="AIS22" s="295"/>
      <c r="AIT22" s="295"/>
      <c r="AIU22" s="295"/>
      <c r="AIV22" s="295"/>
      <c r="AIW22" s="295"/>
      <c r="AIX22" s="295"/>
      <c r="AIY22" s="295"/>
      <c r="AIZ22" s="295"/>
      <c r="AJA22" s="295"/>
      <c r="AJB22" s="295"/>
      <c r="AJC22" s="295"/>
      <c r="AJD22" s="295"/>
      <c r="AJE22" s="295"/>
      <c r="AJF22" s="295"/>
      <c r="AJG22" s="295"/>
      <c r="AJH22" s="295"/>
      <c r="AJI22" s="295"/>
      <c r="AJJ22" s="295"/>
      <c r="AJK22" s="295"/>
      <c r="AJL22" s="295"/>
      <c r="AJM22" s="295"/>
      <c r="AJN22" s="295"/>
      <c r="AJO22" s="295"/>
      <c r="AJP22" s="295"/>
      <c r="AJQ22" s="295"/>
      <c r="AJR22" s="295"/>
      <c r="AJS22" s="295"/>
      <c r="AJT22" s="295"/>
      <c r="AJU22" s="295"/>
      <c r="AJV22" s="295"/>
      <c r="AJW22" s="295"/>
      <c r="AJX22" s="295"/>
      <c r="AJY22" s="295"/>
      <c r="AJZ22" s="295"/>
      <c r="AKA22" s="295"/>
      <c r="AKB22" s="295"/>
      <c r="AKC22" s="295"/>
      <c r="AKD22" s="295"/>
      <c r="AKE22" s="295"/>
      <c r="AKF22" s="295"/>
      <c r="AKG22" s="295"/>
      <c r="AKH22" s="295"/>
      <c r="AKI22" s="295"/>
      <c r="AKJ22" s="295"/>
      <c r="AKK22" s="295"/>
      <c r="AKL22" s="295"/>
      <c r="AKM22" s="295"/>
      <c r="AKN22" s="295"/>
      <c r="AKO22" s="295"/>
      <c r="AKP22" s="295"/>
      <c r="AKQ22" s="295"/>
      <c r="AKR22" s="295"/>
      <c r="AKS22" s="295"/>
      <c r="AKT22" s="295"/>
      <c r="AKU22" s="295"/>
      <c r="AKV22" s="295"/>
      <c r="AKW22" s="295"/>
      <c r="AKX22" s="295"/>
      <c r="AKY22" s="295"/>
      <c r="AKZ22" s="295"/>
      <c r="ALA22" s="295"/>
      <c r="ALB22" s="295"/>
      <c r="ALC22" s="295"/>
      <c r="ALD22" s="295"/>
      <c r="ALE22" s="295"/>
      <c r="ALF22" s="295"/>
      <c r="ALG22" s="295"/>
      <c r="ALH22" s="295"/>
      <c r="ALI22" s="295"/>
      <c r="ALJ22" s="295"/>
      <c r="ALK22" s="295"/>
      <c r="ALL22" s="295"/>
      <c r="ALM22" s="295"/>
      <c r="ALN22" s="295"/>
      <c r="ALO22" s="295"/>
      <c r="ALP22" s="295"/>
      <c r="ALQ22" s="295"/>
      <c r="ALR22" s="295"/>
      <c r="ALS22" s="295"/>
      <c r="ALT22" s="295"/>
      <c r="ALU22" s="295"/>
      <c r="ALV22" s="295"/>
      <c r="ALW22" s="295"/>
      <c r="ALX22" s="295"/>
      <c r="ALY22" s="295"/>
      <c r="ALZ22" s="295"/>
      <c r="AMA22" s="295"/>
      <c r="AMB22" s="295"/>
      <c r="AMC22" s="295"/>
      <c r="AMD22" s="295"/>
      <c r="AME22" s="295"/>
      <c r="AMF22" s="295"/>
      <c r="AMG22" s="295"/>
      <c r="AMH22" s="295"/>
      <c r="AMI22" s="295"/>
      <c r="AMJ22" s="295"/>
      <c r="AMK22" s="295"/>
      <c r="AML22" s="295"/>
      <c r="AMM22" s="295"/>
      <c r="AMN22" s="295"/>
      <c r="AMO22" s="295"/>
      <c r="AMP22" s="295"/>
      <c r="AMQ22" s="295"/>
      <c r="AMR22" s="295"/>
      <c r="AMS22" s="295"/>
      <c r="AMT22" s="295"/>
      <c r="AMU22" s="295"/>
      <c r="AMV22" s="295"/>
      <c r="AMW22" s="295"/>
      <c r="AMX22" s="295"/>
      <c r="AMY22" s="295"/>
      <c r="AMZ22" s="295"/>
      <c r="ANA22" s="295"/>
      <c r="ANB22" s="295"/>
      <c r="ANC22" s="295"/>
      <c r="AND22" s="295"/>
      <c r="ANE22" s="295"/>
      <c r="ANF22" s="295"/>
      <c r="ANG22" s="295"/>
      <c r="ANH22" s="295"/>
      <c r="ANI22" s="295"/>
      <c r="ANJ22" s="295"/>
      <c r="ANK22" s="295"/>
      <c r="ANL22" s="295"/>
      <c r="ANM22" s="295"/>
      <c r="ANN22" s="295"/>
      <c r="ANO22" s="295"/>
      <c r="ANP22" s="295"/>
      <c r="ANQ22" s="295"/>
      <c r="ANR22" s="295"/>
      <c r="ANS22" s="295"/>
      <c r="ANT22" s="295"/>
      <c r="ANU22" s="295"/>
      <c r="ANV22" s="295"/>
      <c r="ANW22" s="295"/>
      <c r="ANX22" s="295"/>
      <c r="ANY22" s="295"/>
      <c r="ANZ22" s="295"/>
      <c r="AOA22" s="295"/>
      <c r="AOB22" s="295"/>
      <c r="AOC22" s="295"/>
      <c r="AOD22" s="295"/>
      <c r="AOE22" s="295"/>
      <c r="AOF22" s="295"/>
      <c r="AOG22" s="295"/>
      <c r="AOH22" s="295"/>
      <c r="AOI22" s="295"/>
      <c r="AOJ22" s="295"/>
      <c r="AOK22" s="295"/>
      <c r="AOL22" s="295"/>
      <c r="AOM22" s="295"/>
      <c r="AON22" s="295"/>
      <c r="AOO22" s="295"/>
      <c r="AOP22" s="295"/>
      <c r="AOQ22" s="295"/>
      <c r="AOR22" s="295"/>
      <c r="AOS22" s="295"/>
      <c r="AOT22" s="295"/>
      <c r="AOU22" s="295"/>
      <c r="AOV22" s="295"/>
      <c r="AOW22" s="295"/>
      <c r="AOX22" s="295"/>
      <c r="AOY22" s="295"/>
      <c r="AOZ22" s="295"/>
      <c r="APA22" s="295"/>
      <c r="APB22" s="295"/>
      <c r="APC22" s="295"/>
      <c r="APD22" s="295"/>
      <c r="APE22" s="295"/>
      <c r="APF22" s="295"/>
      <c r="APG22" s="295"/>
      <c r="APH22" s="295"/>
      <c r="API22" s="295"/>
      <c r="APJ22" s="295"/>
      <c r="APK22" s="295"/>
      <c r="APL22" s="295"/>
      <c r="APM22" s="295"/>
      <c r="APN22" s="295"/>
      <c r="APO22" s="295"/>
      <c r="APP22" s="295"/>
      <c r="APQ22" s="295"/>
      <c r="APR22" s="295"/>
      <c r="APS22" s="295"/>
      <c r="APT22" s="295"/>
      <c r="APU22" s="295"/>
      <c r="APV22" s="295"/>
      <c r="APW22" s="295"/>
      <c r="APX22" s="295"/>
      <c r="APY22" s="295"/>
      <c r="APZ22" s="295"/>
      <c r="AQA22" s="295"/>
      <c r="AQB22" s="295"/>
      <c r="AQC22" s="295"/>
      <c r="AQD22" s="295"/>
      <c r="AQE22" s="295"/>
      <c r="AQF22" s="295"/>
      <c r="AQG22" s="295"/>
      <c r="AQH22" s="295"/>
      <c r="AQI22" s="295"/>
      <c r="AQJ22" s="295"/>
      <c r="AQK22" s="295"/>
      <c r="AQL22" s="295"/>
      <c r="AQM22" s="295"/>
      <c r="AQN22" s="295"/>
      <c r="AQO22" s="295"/>
      <c r="AQP22" s="295"/>
      <c r="AQQ22" s="295"/>
      <c r="AQR22" s="295"/>
      <c r="AQS22" s="295"/>
      <c r="AQT22" s="295"/>
      <c r="AQU22" s="295"/>
      <c r="AQV22" s="295"/>
      <c r="AQW22" s="295"/>
      <c r="AQX22" s="295"/>
      <c r="AQY22" s="295"/>
      <c r="AQZ22" s="295"/>
      <c r="ARA22" s="295"/>
      <c r="ARB22" s="295"/>
      <c r="ARC22" s="295"/>
      <c r="ARD22" s="295"/>
      <c r="ARE22" s="295"/>
      <c r="ARF22" s="295"/>
      <c r="ARG22" s="295"/>
      <c r="ARH22" s="295"/>
      <c r="ARI22" s="295"/>
      <c r="ARJ22" s="295"/>
      <c r="ARK22" s="295"/>
      <c r="ARL22" s="295"/>
      <c r="ARM22" s="295"/>
      <c r="ARN22" s="295"/>
      <c r="ARO22" s="295"/>
      <c r="ARP22" s="295"/>
      <c r="ARQ22" s="295"/>
      <c r="ARR22" s="295"/>
      <c r="ARS22" s="295"/>
      <c r="ART22" s="295"/>
      <c r="ARU22" s="295"/>
      <c r="ARV22" s="295"/>
      <c r="ARW22" s="295"/>
      <c r="ARX22" s="295"/>
      <c r="ARY22" s="295"/>
      <c r="ARZ22" s="295"/>
      <c r="ASA22" s="295"/>
      <c r="ASB22" s="295"/>
      <c r="ASC22" s="295"/>
      <c r="ASD22" s="295"/>
      <c r="ASE22" s="295"/>
      <c r="ASF22" s="295"/>
      <c r="ASG22" s="295"/>
      <c r="ASH22" s="295"/>
      <c r="ASI22" s="295"/>
      <c r="ASJ22" s="295"/>
      <c r="ASK22" s="295"/>
      <c r="ASL22" s="295"/>
      <c r="ASM22" s="295"/>
      <c r="ASN22" s="295"/>
      <c r="ASO22" s="295"/>
      <c r="ASP22" s="295"/>
      <c r="ASQ22" s="295"/>
      <c r="ASR22" s="295"/>
      <c r="ASS22" s="295"/>
      <c r="AST22" s="295"/>
      <c r="ASU22" s="295"/>
      <c r="ASV22" s="295"/>
      <c r="ASW22" s="295"/>
      <c r="ASX22" s="295"/>
      <c r="ASY22" s="295"/>
      <c r="ASZ22" s="295"/>
      <c r="ATA22" s="295"/>
      <c r="ATB22" s="295"/>
      <c r="ATC22" s="295"/>
      <c r="ATD22" s="295"/>
      <c r="ATE22" s="295"/>
      <c r="ATF22" s="295"/>
      <c r="ATG22" s="295"/>
      <c r="ATH22" s="295"/>
      <c r="ATI22" s="295"/>
      <c r="ATJ22" s="295"/>
      <c r="ATK22" s="295"/>
      <c r="ATL22" s="295"/>
      <c r="ATM22" s="295"/>
      <c r="ATN22" s="295"/>
      <c r="ATO22" s="295"/>
      <c r="ATP22" s="295"/>
      <c r="ATQ22" s="295"/>
      <c r="ATR22" s="295"/>
      <c r="ATS22" s="295"/>
      <c r="ATT22" s="295"/>
      <c r="ATU22" s="295"/>
      <c r="ATV22" s="295"/>
      <c r="ATW22" s="295"/>
      <c r="ATX22" s="295"/>
      <c r="ATY22" s="295"/>
      <c r="ATZ22" s="295"/>
      <c r="AUA22" s="295"/>
      <c r="AUB22" s="295"/>
      <c r="AUC22" s="295"/>
      <c r="AUD22" s="295"/>
      <c r="AUE22" s="295"/>
      <c r="AUF22" s="295"/>
      <c r="AUG22" s="295"/>
      <c r="AUH22" s="295"/>
      <c r="AUI22" s="295"/>
      <c r="AUJ22" s="295"/>
      <c r="AUK22" s="295"/>
      <c r="AUL22" s="295"/>
      <c r="AUM22" s="295"/>
      <c r="AUN22" s="295"/>
      <c r="AUO22" s="295"/>
      <c r="AUP22" s="295"/>
      <c r="AUQ22" s="295"/>
      <c r="AUR22" s="295"/>
      <c r="AUS22" s="295"/>
      <c r="AUT22" s="295"/>
      <c r="AUU22" s="295"/>
      <c r="AUV22" s="295"/>
      <c r="AUW22" s="295"/>
      <c r="AUX22" s="295"/>
      <c r="AUY22" s="295"/>
      <c r="AUZ22" s="295"/>
      <c r="AVA22" s="295"/>
      <c r="AVB22" s="295"/>
      <c r="AVC22" s="295"/>
      <c r="AVD22" s="295"/>
      <c r="AVE22" s="295"/>
      <c r="AVF22" s="295"/>
      <c r="AVG22" s="295"/>
      <c r="AVH22" s="295"/>
      <c r="AVI22" s="295"/>
      <c r="AVJ22" s="295"/>
      <c r="AVK22" s="295"/>
      <c r="AVL22" s="295"/>
      <c r="AVM22" s="295"/>
      <c r="AVN22" s="295"/>
      <c r="AVO22" s="295"/>
      <c r="AVP22" s="295"/>
      <c r="AVQ22" s="295"/>
      <c r="AVR22" s="295"/>
      <c r="AVS22" s="295"/>
      <c r="AVT22" s="295"/>
      <c r="AVU22" s="295"/>
      <c r="AVV22" s="295"/>
      <c r="AVW22" s="295"/>
      <c r="AVX22" s="295"/>
      <c r="AVY22" s="295"/>
      <c r="AVZ22" s="295"/>
      <c r="AWA22" s="295"/>
      <c r="AWB22" s="295"/>
      <c r="AWC22" s="295"/>
      <c r="AWD22" s="295"/>
      <c r="AWE22" s="295"/>
      <c r="AWF22" s="295"/>
      <c r="AWG22" s="295"/>
      <c r="AWH22" s="295"/>
      <c r="AWI22" s="295"/>
      <c r="AWJ22" s="295"/>
      <c r="AWK22" s="295"/>
      <c r="AWL22" s="295"/>
      <c r="AWM22" s="295"/>
      <c r="AWN22" s="295"/>
      <c r="AWO22" s="295"/>
      <c r="AWP22" s="295"/>
      <c r="AWQ22" s="295"/>
      <c r="AWR22" s="295"/>
      <c r="AWS22" s="295"/>
      <c r="AWT22" s="295"/>
      <c r="AWU22" s="295"/>
      <c r="AWV22" s="295"/>
      <c r="AWW22" s="295"/>
      <c r="AWX22" s="295"/>
      <c r="AWY22" s="295"/>
      <c r="AWZ22" s="295"/>
      <c r="AXA22" s="295"/>
      <c r="AXB22" s="295"/>
      <c r="AXC22" s="295"/>
      <c r="AXD22" s="295"/>
      <c r="AXE22" s="295"/>
      <c r="AXF22" s="295"/>
      <c r="AXG22" s="295"/>
      <c r="AXH22" s="295"/>
      <c r="AXI22" s="295"/>
      <c r="AXJ22" s="295"/>
      <c r="AXK22" s="295"/>
      <c r="AXL22" s="295"/>
      <c r="AXM22" s="295"/>
      <c r="AXN22" s="295"/>
      <c r="AXO22" s="295"/>
      <c r="AXP22" s="295"/>
      <c r="AXQ22" s="295"/>
      <c r="AXR22" s="295"/>
      <c r="AXS22" s="295"/>
      <c r="AXT22" s="295"/>
      <c r="AXU22" s="295"/>
      <c r="AXV22" s="295"/>
      <c r="AXW22" s="295"/>
      <c r="AXX22" s="295"/>
      <c r="AXY22" s="295"/>
      <c r="AXZ22" s="295"/>
      <c r="AYA22" s="295"/>
      <c r="AYB22" s="295"/>
      <c r="AYC22" s="295"/>
      <c r="AYD22" s="295"/>
      <c r="AYE22" s="295"/>
      <c r="AYF22" s="295"/>
      <c r="AYG22" s="295"/>
      <c r="AYH22" s="295"/>
      <c r="AYI22" s="295"/>
      <c r="AYJ22" s="295"/>
      <c r="AYK22" s="295"/>
      <c r="AYL22" s="295"/>
      <c r="AYM22" s="295"/>
      <c r="AYN22" s="295"/>
      <c r="AYO22" s="295"/>
      <c r="AYP22" s="295"/>
      <c r="AYQ22" s="295"/>
      <c r="AYR22" s="295"/>
      <c r="AYS22" s="295"/>
      <c r="AYT22" s="295"/>
      <c r="AYU22" s="295"/>
      <c r="AYV22" s="295"/>
      <c r="AYW22" s="295"/>
      <c r="AYX22" s="295"/>
      <c r="AYY22" s="295"/>
      <c r="AYZ22" s="295"/>
      <c r="AZA22" s="295"/>
      <c r="AZB22" s="295"/>
      <c r="AZC22" s="295"/>
      <c r="AZD22" s="295"/>
      <c r="AZE22" s="295"/>
      <c r="AZF22" s="295"/>
      <c r="AZG22" s="295"/>
      <c r="AZH22" s="295"/>
      <c r="AZI22" s="295"/>
      <c r="AZJ22" s="295"/>
      <c r="AZK22" s="295"/>
      <c r="AZL22" s="295"/>
      <c r="AZM22" s="295"/>
      <c r="AZN22" s="295"/>
      <c r="AZO22" s="295"/>
      <c r="AZP22" s="295"/>
      <c r="AZQ22" s="295"/>
      <c r="AZR22" s="295"/>
      <c r="AZS22" s="295"/>
      <c r="AZT22" s="295"/>
      <c r="AZU22" s="295"/>
      <c r="AZV22" s="295"/>
      <c r="AZW22" s="295"/>
      <c r="AZX22" s="295"/>
      <c r="AZY22" s="295"/>
      <c r="AZZ22" s="295"/>
      <c r="BAA22" s="295"/>
      <c r="BAB22" s="295"/>
      <c r="BAC22" s="295"/>
      <c r="BAD22" s="295"/>
      <c r="BAE22" s="295"/>
      <c r="BAF22" s="295"/>
      <c r="BAG22" s="295"/>
      <c r="BAH22" s="295"/>
      <c r="BAI22" s="295"/>
      <c r="BAJ22" s="295"/>
      <c r="BAK22" s="295"/>
      <c r="BAL22" s="295"/>
      <c r="BAM22" s="295"/>
      <c r="BAN22" s="295"/>
      <c r="BAO22" s="295"/>
      <c r="BAP22" s="295"/>
      <c r="BAQ22" s="295"/>
      <c r="BAR22" s="295"/>
      <c r="BAS22" s="295"/>
      <c r="BAT22" s="295"/>
      <c r="BAU22" s="295"/>
      <c r="BAV22" s="295"/>
      <c r="BAW22" s="295"/>
      <c r="BAX22" s="295"/>
      <c r="BAY22" s="295"/>
      <c r="BAZ22" s="295"/>
      <c r="BBA22" s="295"/>
      <c r="BBB22" s="295"/>
      <c r="BBC22" s="295"/>
      <c r="BBD22" s="295"/>
      <c r="BBE22" s="295"/>
      <c r="BBF22" s="295"/>
      <c r="BBG22" s="295"/>
      <c r="BBH22" s="295"/>
      <c r="BBI22" s="295"/>
      <c r="BBJ22" s="295"/>
      <c r="BBK22" s="295"/>
      <c r="BBL22" s="295"/>
      <c r="BBM22" s="295"/>
      <c r="BBN22" s="295"/>
      <c r="BBO22" s="295"/>
      <c r="BBP22" s="295"/>
      <c r="BBQ22" s="295"/>
      <c r="BBR22" s="295"/>
      <c r="BBS22" s="295"/>
      <c r="BBT22" s="295"/>
      <c r="BBU22" s="295"/>
      <c r="BBV22" s="295"/>
      <c r="BBW22" s="295"/>
      <c r="BBX22" s="295"/>
      <c r="BBY22" s="295"/>
      <c r="BBZ22" s="295"/>
      <c r="BCA22" s="295"/>
      <c r="BCB22" s="295"/>
      <c r="BCC22" s="295"/>
      <c r="BCD22" s="295"/>
      <c r="BCE22" s="295"/>
      <c r="BCF22" s="295"/>
      <c r="BCG22" s="295"/>
      <c r="BCH22" s="295"/>
      <c r="BCI22" s="295"/>
      <c r="BCJ22" s="295"/>
      <c r="BCK22" s="295"/>
      <c r="BCL22" s="295"/>
      <c r="BCM22" s="295"/>
      <c r="BCN22" s="295"/>
      <c r="BCO22" s="295"/>
      <c r="BCP22" s="295"/>
      <c r="BCQ22" s="295"/>
      <c r="BCR22" s="295"/>
      <c r="BCS22" s="295"/>
      <c r="BCT22" s="295"/>
      <c r="BCU22" s="295"/>
      <c r="BCV22" s="295"/>
      <c r="BCW22" s="295"/>
      <c r="BCX22" s="295"/>
      <c r="BCY22" s="295"/>
      <c r="BCZ22" s="295"/>
      <c r="BDA22" s="295"/>
      <c r="BDB22" s="295"/>
      <c r="BDC22" s="295"/>
      <c r="BDD22" s="295"/>
      <c r="BDE22" s="295"/>
      <c r="BDF22" s="295"/>
      <c r="BDG22" s="295"/>
      <c r="BDH22" s="295"/>
      <c r="BDI22" s="295"/>
      <c r="BDJ22" s="295"/>
      <c r="BDK22" s="295"/>
      <c r="BDL22" s="295"/>
      <c r="BDM22" s="295"/>
      <c r="BDN22" s="295"/>
      <c r="BDO22" s="295"/>
      <c r="BDP22" s="295"/>
      <c r="BDQ22" s="295"/>
      <c r="BDR22" s="295"/>
      <c r="BDS22" s="295"/>
      <c r="BDT22" s="295"/>
      <c r="BDU22" s="295"/>
      <c r="BDV22" s="295"/>
      <c r="BDW22" s="295"/>
      <c r="BDX22" s="295"/>
      <c r="BDY22" s="295"/>
      <c r="BDZ22" s="295"/>
      <c r="BEA22" s="295"/>
      <c r="BEB22" s="295"/>
      <c r="BEC22" s="295"/>
      <c r="BED22" s="295"/>
      <c r="BEE22" s="295"/>
      <c r="BEF22" s="295"/>
      <c r="BEG22" s="295"/>
      <c r="BEH22" s="295"/>
      <c r="BEI22" s="295"/>
      <c r="BEJ22" s="295"/>
      <c r="BEK22" s="295"/>
      <c r="BEL22" s="295"/>
      <c r="BEM22" s="295"/>
      <c r="BEN22" s="295"/>
      <c r="BEO22" s="295"/>
      <c r="BEP22" s="295"/>
      <c r="BEQ22" s="295"/>
      <c r="BER22" s="295"/>
      <c r="BES22" s="295"/>
      <c r="BET22" s="295"/>
      <c r="BEU22" s="295"/>
      <c r="BEV22" s="295"/>
      <c r="BEW22" s="295"/>
      <c r="BEX22" s="295"/>
      <c r="BEY22" s="295"/>
      <c r="BEZ22" s="295"/>
      <c r="BFA22" s="295"/>
      <c r="BFB22" s="295"/>
      <c r="BFC22" s="295"/>
      <c r="BFD22" s="295"/>
      <c r="BFE22" s="295"/>
      <c r="BFF22" s="295"/>
      <c r="BFG22" s="295"/>
      <c r="BFH22" s="295"/>
      <c r="BFI22" s="295"/>
      <c r="BFJ22" s="295"/>
      <c r="BFK22" s="295"/>
      <c r="BFL22" s="295"/>
      <c r="BFM22" s="295"/>
      <c r="BFN22" s="295"/>
      <c r="BFO22" s="295"/>
      <c r="BFP22" s="295"/>
      <c r="BFQ22" s="295"/>
      <c r="BFR22" s="295"/>
      <c r="BFS22" s="295"/>
      <c r="BFT22" s="295"/>
      <c r="BFU22" s="295"/>
      <c r="BFV22" s="295"/>
      <c r="BFW22" s="295"/>
      <c r="BFX22" s="295"/>
      <c r="BFY22" s="295"/>
      <c r="BFZ22" s="295"/>
      <c r="BGA22" s="295"/>
      <c r="BGB22" s="295"/>
      <c r="BGC22" s="295"/>
      <c r="BGD22" s="295"/>
      <c r="BGE22" s="295"/>
      <c r="BGF22" s="295"/>
      <c r="BGG22" s="295"/>
      <c r="BGH22" s="295"/>
      <c r="BGI22" s="295"/>
      <c r="BGJ22" s="295"/>
      <c r="BGK22" s="295"/>
      <c r="BGL22" s="295"/>
      <c r="BGM22" s="295"/>
      <c r="BGN22" s="295"/>
      <c r="BGO22" s="295"/>
      <c r="BGP22" s="295"/>
      <c r="BGQ22" s="295"/>
      <c r="BGR22" s="295"/>
      <c r="BGS22" s="295"/>
      <c r="BGT22" s="295"/>
      <c r="BGU22" s="295"/>
      <c r="BGV22" s="295"/>
      <c r="BGW22" s="295"/>
      <c r="BGX22" s="295"/>
      <c r="BGY22" s="295"/>
      <c r="BGZ22" s="295"/>
      <c r="BHA22" s="295"/>
      <c r="BHB22" s="295"/>
      <c r="BHC22" s="295"/>
      <c r="BHD22" s="295"/>
      <c r="BHE22" s="295"/>
      <c r="BHF22" s="295"/>
      <c r="BHG22" s="295"/>
      <c r="BHH22" s="295"/>
      <c r="BHI22" s="295"/>
      <c r="BHJ22" s="295"/>
      <c r="BHK22" s="295"/>
      <c r="BHL22" s="295"/>
      <c r="BHM22" s="295"/>
      <c r="BHN22" s="295"/>
      <c r="BHO22" s="295"/>
      <c r="BHP22" s="295"/>
      <c r="BHQ22" s="295"/>
      <c r="BHR22" s="295"/>
      <c r="BHS22" s="295"/>
      <c r="BHT22" s="295"/>
      <c r="BHU22" s="295"/>
      <c r="BHV22" s="295"/>
      <c r="BHW22" s="295"/>
      <c r="BHX22" s="295"/>
      <c r="BHY22" s="295"/>
      <c r="BHZ22" s="295"/>
      <c r="BIA22" s="295"/>
      <c r="BIB22" s="295"/>
      <c r="BIC22" s="295"/>
      <c r="BID22" s="295"/>
      <c r="BIE22" s="295"/>
      <c r="BIF22" s="295"/>
      <c r="BIG22" s="295"/>
      <c r="BIH22" s="295"/>
      <c r="BII22" s="295"/>
      <c r="BIJ22" s="295"/>
      <c r="BIK22" s="295"/>
      <c r="BIL22" s="295"/>
      <c r="BIM22" s="295"/>
      <c r="BIN22" s="295"/>
      <c r="BIO22" s="295"/>
      <c r="BIP22" s="295"/>
      <c r="BIQ22" s="295"/>
      <c r="BIR22" s="295"/>
      <c r="BIS22" s="295"/>
      <c r="BIT22" s="295"/>
      <c r="BIU22" s="295"/>
      <c r="BIV22" s="295"/>
      <c r="BIW22" s="295"/>
      <c r="BIX22" s="295"/>
      <c r="BIY22" s="295"/>
      <c r="BIZ22" s="295"/>
      <c r="BJA22" s="295"/>
      <c r="BJB22" s="295"/>
      <c r="BJC22" s="295"/>
      <c r="BJD22" s="295"/>
      <c r="BJE22" s="295"/>
      <c r="BJF22" s="295"/>
      <c r="BJG22" s="295"/>
      <c r="BJH22" s="295"/>
      <c r="BJI22" s="295"/>
      <c r="BJJ22" s="295"/>
      <c r="BJK22" s="295"/>
      <c r="BJL22" s="295"/>
      <c r="BJM22" s="295"/>
      <c r="BJN22" s="295"/>
      <c r="BJO22" s="295"/>
      <c r="BJP22" s="295"/>
      <c r="BJQ22" s="295"/>
      <c r="BJR22" s="295"/>
      <c r="BJS22" s="295"/>
      <c r="BJT22" s="295"/>
      <c r="BJU22" s="295"/>
      <c r="BJV22" s="295"/>
      <c r="BJW22" s="295"/>
      <c r="BJX22" s="295"/>
      <c r="BJY22" s="295"/>
      <c r="BJZ22" s="295"/>
      <c r="BKA22" s="295"/>
      <c r="BKB22" s="295"/>
      <c r="BKC22" s="295"/>
      <c r="BKD22" s="295"/>
      <c r="BKE22" s="295"/>
      <c r="BKF22" s="295"/>
      <c r="BKG22" s="295"/>
      <c r="BKH22" s="295"/>
      <c r="BKI22" s="295"/>
      <c r="BKJ22" s="295"/>
      <c r="BKK22" s="295"/>
      <c r="BKL22" s="295"/>
      <c r="BKM22" s="295"/>
      <c r="BKN22" s="295"/>
      <c r="BKO22" s="295"/>
      <c r="BKP22" s="295"/>
      <c r="BKQ22" s="295"/>
      <c r="BKR22" s="295"/>
      <c r="BKS22" s="295"/>
      <c r="BKT22" s="295"/>
      <c r="BKU22" s="295"/>
      <c r="BKV22" s="295"/>
      <c r="BKW22" s="295"/>
      <c r="BKX22" s="295"/>
      <c r="BKY22" s="295"/>
      <c r="BKZ22" s="295"/>
      <c r="BLA22" s="295"/>
      <c r="BLB22" s="295"/>
      <c r="BLC22" s="295"/>
      <c r="BLD22" s="295"/>
      <c r="BLE22" s="295"/>
      <c r="BLF22" s="295"/>
      <c r="BLG22" s="295"/>
      <c r="BLH22" s="295"/>
      <c r="BLI22" s="295"/>
      <c r="BLJ22" s="295"/>
      <c r="BLK22" s="295"/>
      <c r="BLL22" s="295"/>
      <c r="BLM22" s="295"/>
      <c r="BLN22" s="295"/>
      <c r="BLO22" s="295"/>
      <c r="BLP22" s="295"/>
      <c r="BLQ22" s="295"/>
      <c r="BLR22" s="295"/>
      <c r="BLS22" s="295"/>
      <c r="BLT22" s="295"/>
      <c r="BLU22" s="295"/>
      <c r="BLV22" s="295"/>
      <c r="BLW22" s="295"/>
      <c r="BLX22" s="295"/>
      <c r="BLY22" s="295"/>
      <c r="BLZ22" s="295"/>
      <c r="BMA22" s="295"/>
      <c r="BMB22" s="295"/>
      <c r="BMC22" s="295"/>
      <c r="BMD22" s="295"/>
      <c r="BME22" s="295"/>
      <c r="BMF22" s="295"/>
      <c r="BMG22" s="295"/>
      <c r="BMH22" s="295"/>
      <c r="BMI22" s="295"/>
      <c r="BMJ22" s="295"/>
      <c r="BMK22" s="295"/>
      <c r="BML22" s="295"/>
      <c r="BMM22" s="295"/>
      <c r="BMN22" s="295"/>
      <c r="BMO22" s="295"/>
      <c r="BMP22" s="295"/>
      <c r="BMQ22" s="295"/>
      <c r="BMR22" s="295"/>
      <c r="BMS22" s="295"/>
      <c r="BMT22" s="295"/>
      <c r="BMU22" s="295"/>
      <c r="BMV22" s="295"/>
      <c r="BMW22" s="295"/>
      <c r="BMX22" s="295"/>
      <c r="BMY22" s="295"/>
      <c r="BMZ22" s="295"/>
      <c r="BNA22" s="295"/>
      <c r="BNB22" s="295"/>
      <c r="BNC22" s="295"/>
      <c r="BND22" s="295"/>
      <c r="BNE22" s="295"/>
      <c r="BNF22" s="295"/>
      <c r="BNG22" s="295"/>
      <c r="BNH22" s="295"/>
      <c r="BNI22" s="295"/>
      <c r="BNJ22" s="295"/>
      <c r="BNK22" s="295"/>
      <c r="BNL22" s="295"/>
      <c r="BNM22" s="295"/>
      <c r="BNN22" s="295"/>
      <c r="BNO22" s="295"/>
      <c r="BNP22" s="295"/>
      <c r="BNQ22" s="295"/>
      <c r="BNR22" s="295"/>
      <c r="BNS22" s="295"/>
      <c r="BNT22" s="295"/>
      <c r="BNU22" s="295"/>
      <c r="BNV22" s="295"/>
      <c r="BNW22" s="295"/>
      <c r="BNX22" s="295"/>
      <c r="BNY22" s="295"/>
      <c r="BNZ22" s="295"/>
      <c r="BOA22" s="295"/>
      <c r="BOB22" s="295"/>
      <c r="BOC22" s="295"/>
      <c r="BOD22" s="295"/>
      <c r="BOE22" s="295"/>
      <c r="BOF22" s="295"/>
      <c r="BOG22" s="295"/>
      <c r="BOH22" s="295"/>
      <c r="BOI22" s="295"/>
      <c r="BOJ22" s="295"/>
      <c r="BOK22" s="295"/>
      <c r="BOL22" s="295"/>
      <c r="BOM22" s="295"/>
      <c r="BON22" s="295"/>
      <c r="BOO22" s="295"/>
      <c r="BOP22" s="295"/>
      <c r="BOQ22" s="295"/>
      <c r="BOR22" s="295"/>
      <c r="BOS22" s="295"/>
      <c r="BOT22" s="295"/>
      <c r="BOU22" s="295"/>
      <c r="BOV22" s="295"/>
      <c r="BOW22" s="295"/>
      <c r="BOX22" s="295"/>
      <c r="BOY22" s="295"/>
      <c r="BOZ22" s="295"/>
      <c r="BPA22" s="295"/>
      <c r="BPB22" s="295"/>
      <c r="BPC22" s="295"/>
      <c r="BPD22" s="295"/>
      <c r="BPE22" s="295"/>
      <c r="BPF22" s="295"/>
      <c r="BPG22" s="295"/>
      <c r="BPH22" s="295"/>
      <c r="BPI22" s="295"/>
      <c r="BPJ22" s="295"/>
      <c r="BPK22" s="295"/>
      <c r="BPL22" s="295"/>
      <c r="BPM22" s="295"/>
      <c r="BPN22" s="295"/>
      <c r="BPO22" s="295"/>
      <c r="BPP22" s="295"/>
      <c r="BPQ22" s="295"/>
      <c r="BPR22" s="295"/>
      <c r="BPS22" s="295"/>
      <c r="BPT22" s="295"/>
      <c r="BPU22" s="295"/>
      <c r="BPV22" s="295"/>
      <c r="BPW22" s="295"/>
      <c r="BPX22" s="295"/>
      <c r="BPY22" s="295"/>
      <c r="BPZ22" s="295"/>
      <c r="BQA22" s="295"/>
      <c r="BQB22" s="295"/>
      <c r="BQC22" s="295"/>
      <c r="BQD22" s="295"/>
      <c r="BQE22" s="295"/>
      <c r="BQF22" s="295"/>
      <c r="BQG22" s="295"/>
      <c r="BQH22" s="295"/>
      <c r="BQI22" s="295"/>
      <c r="BQJ22" s="295"/>
      <c r="BQK22" s="295"/>
      <c r="BQL22" s="295"/>
      <c r="BQM22" s="295"/>
      <c r="BQN22" s="295"/>
      <c r="BQO22" s="295"/>
      <c r="BQP22" s="295"/>
      <c r="BQQ22" s="295"/>
      <c r="BQR22" s="295"/>
      <c r="BQS22" s="295"/>
      <c r="BQT22" s="295"/>
      <c r="BQU22" s="295"/>
      <c r="BQV22" s="295"/>
      <c r="BQW22" s="295"/>
      <c r="BQX22" s="295"/>
      <c r="BQY22" s="295"/>
      <c r="BQZ22" s="295"/>
      <c r="BRA22" s="295"/>
      <c r="BRB22" s="295"/>
      <c r="BRC22" s="295"/>
      <c r="BRD22" s="295"/>
      <c r="BRE22" s="295"/>
      <c r="BRF22" s="295"/>
      <c r="BRG22" s="295"/>
      <c r="BRH22" s="295"/>
      <c r="BRI22" s="295"/>
      <c r="BRJ22" s="295"/>
      <c r="BRK22" s="295"/>
      <c r="BRL22" s="295"/>
      <c r="BRM22" s="295"/>
      <c r="BRN22" s="295"/>
      <c r="BRO22" s="295"/>
      <c r="BRP22" s="295"/>
      <c r="BRQ22" s="295"/>
      <c r="BRR22" s="295"/>
      <c r="BRS22" s="295"/>
      <c r="BRT22" s="295"/>
      <c r="BRU22" s="295"/>
      <c r="BRV22" s="295"/>
      <c r="BRW22" s="295"/>
      <c r="BRX22" s="295"/>
      <c r="BRY22" s="295"/>
      <c r="BRZ22" s="295"/>
      <c r="BSA22" s="295"/>
      <c r="BSB22" s="295"/>
      <c r="BSC22" s="295"/>
      <c r="BSD22" s="295"/>
      <c r="BSE22" s="295"/>
      <c r="BSF22" s="295"/>
      <c r="BSG22" s="295"/>
      <c r="BSH22" s="295"/>
      <c r="BSI22" s="295"/>
      <c r="BSJ22" s="295"/>
      <c r="BSK22" s="295"/>
      <c r="BSL22" s="295"/>
      <c r="BSM22" s="295"/>
      <c r="BSN22" s="295"/>
      <c r="BSO22" s="295"/>
      <c r="BSP22" s="295"/>
      <c r="BSQ22" s="295"/>
      <c r="BSR22" s="295"/>
      <c r="BSS22" s="295"/>
      <c r="BST22" s="295"/>
      <c r="BSU22" s="295"/>
      <c r="BSV22" s="295"/>
      <c r="BSW22" s="295"/>
      <c r="BSX22" s="295"/>
      <c r="BSY22" s="295"/>
      <c r="BSZ22" s="295"/>
      <c r="BTA22" s="295"/>
      <c r="BTB22" s="295"/>
      <c r="BTC22" s="295"/>
      <c r="BTD22" s="295"/>
      <c r="BTE22" s="295"/>
      <c r="BTF22" s="295"/>
      <c r="BTG22" s="295"/>
      <c r="BTH22" s="295"/>
      <c r="BTI22" s="295"/>
      <c r="BTJ22" s="295"/>
      <c r="BTK22" s="295"/>
      <c r="BTL22" s="295"/>
      <c r="BTM22" s="295"/>
      <c r="BTN22" s="295"/>
      <c r="BTO22" s="295"/>
      <c r="BTP22" s="295"/>
      <c r="BTQ22" s="295"/>
      <c r="BTR22" s="295"/>
      <c r="BTS22" s="295"/>
      <c r="BTT22" s="295"/>
      <c r="BTU22" s="295"/>
      <c r="BTV22" s="295"/>
      <c r="BTW22" s="295"/>
      <c r="BTX22" s="295"/>
      <c r="BTY22" s="295"/>
      <c r="BTZ22" s="295"/>
      <c r="BUA22" s="295"/>
      <c r="BUB22" s="295"/>
      <c r="BUC22" s="295"/>
      <c r="BUD22" s="295"/>
      <c r="BUE22" s="295"/>
      <c r="BUF22" s="295"/>
      <c r="BUG22" s="295"/>
      <c r="BUH22" s="295"/>
      <c r="BUI22" s="295"/>
      <c r="BUJ22" s="295"/>
      <c r="BUK22" s="295"/>
      <c r="BUL22" s="295"/>
      <c r="BUM22" s="295"/>
      <c r="BUN22" s="295"/>
      <c r="BUO22" s="295"/>
      <c r="BUP22" s="295"/>
      <c r="BUQ22" s="295"/>
      <c r="BUR22" s="295"/>
      <c r="BUS22" s="295"/>
      <c r="BUT22" s="295"/>
      <c r="BUU22" s="295"/>
      <c r="BUV22" s="295"/>
      <c r="BUW22" s="295"/>
      <c r="BUX22" s="295"/>
      <c r="BUY22" s="295"/>
      <c r="BUZ22" s="295"/>
      <c r="BVA22" s="295"/>
      <c r="BVB22" s="295"/>
      <c r="BVC22" s="295"/>
      <c r="BVD22" s="295"/>
      <c r="BVE22" s="295"/>
      <c r="BVF22" s="295"/>
      <c r="BVG22" s="295"/>
      <c r="BVH22" s="295"/>
      <c r="BVI22" s="295"/>
      <c r="BVJ22" s="295"/>
      <c r="BVK22" s="295"/>
      <c r="BVL22" s="295"/>
      <c r="BVM22" s="295"/>
      <c r="BVN22" s="295"/>
      <c r="BVO22" s="295"/>
      <c r="BVP22" s="295"/>
      <c r="BVQ22" s="295"/>
      <c r="BVR22" s="295"/>
      <c r="BVS22" s="295"/>
      <c r="BVT22" s="295"/>
      <c r="BVU22" s="295"/>
      <c r="BVV22" s="295"/>
      <c r="BVW22" s="295"/>
      <c r="BVX22" s="295"/>
      <c r="BVY22" s="295"/>
      <c r="BVZ22" s="295"/>
      <c r="BWA22" s="295"/>
      <c r="BWB22" s="295"/>
      <c r="BWC22" s="295"/>
      <c r="BWD22" s="295"/>
      <c r="BWE22" s="295"/>
      <c r="BWF22" s="295"/>
      <c r="BWG22" s="295"/>
      <c r="BWH22" s="295"/>
      <c r="BWI22" s="295"/>
      <c r="BWJ22" s="295"/>
      <c r="BWK22" s="295"/>
      <c r="BWL22" s="295"/>
      <c r="BWM22" s="295"/>
      <c r="BWN22" s="295"/>
      <c r="BWO22" s="295"/>
      <c r="BWP22" s="295"/>
      <c r="BWQ22" s="295"/>
      <c r="BWR22" s="295"/>
      <c r="BWS22" s="295"/>
      <c r="BWT22" s="295"/>
      <c r="BWU22" s="295"/>
      <c r="BWV22" s="295"/>
      <c r="BWW22" s="295"/>
      <c r="BWX22" s="295"/>
      <c r="BWY22" s="295"/>
      <c r="BWZ22" s="295"/>
      <c r="BXA22" s="295"/>
      <c r="BXB22" s="295"/>
      <c r="BXC22" s="295"/>
      <c r="BXD22" s="295"/>
      <c r="BXE22" s="295"/>
      <c r="BXF22" s="295"/>
      <c r="BXG22" s="295"/>
      <c r="BXH22" s="295"/>
      <c r="BXI22" s="295"/>
      <c r="BXJ22" s="295"/>
      <c r="BXK22" s="295"/>
      <c r="BXL22" s="295"/>
      <c r="BXM22" s="295"/>
      <c r="BXN22" s="295"/>
      <c r="BXO22" s="295"/>
      <c r="BXP22" s="295"/>
      <c r="BXQ22" s="295"/>
      <c r="BXR22" s="295"/>
      <c r="BXS22" s="295"/>
      <c r="BXT22" s="295"/>
      <c r="BXU22" s="295"/>
      <c r="BXV22" s="295"/>
      <c r="BXW22" s="295"/>
      <c r="BXX22" s="295"/>
      <c r="BXY22" s="295"/>
      <c r="BXZ22" s="295"/>
      <c r="BYA22" s="295"/>
      <c r="BYB22" s="295"/>
      <c r="BYC22" s="295"/>
      <c r="BYD22" s="295"/>
      <c r="BYE22" s="295"/>
      <c r="BYF22" s="295"/>
      <c r="BYG22" s="295"/>
      <c r="BYH22" s="295"/>
      <c r="BYI22" s="295"/>
      <c r="BYJ22" s="295"/>
      <c r="BYK22" s="295"/>
      <c r="BYL22" s="295"/>
      <c r="BYM22" s="295"/>
      <c r="BYN22" s="295"/>
      <c r="BYO22" s="295"/>
      <c r="BYP22" s="295"/>
      <c r="BYQ22" s="295"/>
      <c r="BYR22" s="295"/>
      <c r="BYS22" s="295"/>
      <c r="BYT22" s="295"/>
      <c r="BYU22" s="295"/>
      <c r="BYV22" s="295"/>
      <c r="BYW22" s="295"/>
      <c r="BYX22" s="295"/>
      <c r="BYY22" s="295"/>
      <c r="BYZ22" s="295"/>
      <c r="BZA22" s="295"/>
      <c r="BZB22" s="295"/>
      <c r="BZC22" s="295"/>
      <c r="BZD22" s="295"/>
      <c r="BZE22" s="295"/>
      <c r="BZF22" s="295"/>
      <c r="BZG22" s="295"/>
      <c r="BZH22" s="295"/>
      <c r="BZI22" s="295"/>
      <c r="BZJ22" s="295"/>
      <c r="BZK22" s="295"/>
      <c r="BZL22" s="295"/>
      <c r="BZM22" s="295"/>
      <c r="BZN22" s="295"/>
      <c r="BZO22" s="295"/>
      <c r="BZP22" s="295"/>
      <c r="BZQ22" s="295"/>
      <c r="BZR22" s="295"/>
      <c r="BZS22" s="295"/>
      <c r="BZT22" s="295"/>
      <c r="BZU22" s="295"/>
      <c r="BZV22" s="295"/>
      <c r="BZW22" s="295"/>
      <c r="BZX22" s="295"/>
      <c r="BZY22" s="295"/>
      <c r="BZZ22" s="295"/>
      <c r="CAA22" s="295"/>
      <c r="CAB22" s="295"/>
      <c r="CAC22" s="295"/>
      <c r="CAD22" s="295"/>
      <c r="CAE22" s="295"/>
      <c r="CAF22" s="295"/>
      <c r="CAG22" s="295"/>
      <c r="CAH22" s="295"/>
      <c r="CAI22" s="295"/>
      <c r="CAJ22" s="295"/>
      <c r="CAK22" s="295"/>
      <c r="CAL22" s="295"/>
      <c r="CAM22" s="295"/>
      <c r="CAN22" s="295"/>
      <c r="CAO22" s="295"/>
      <c r="CAP22" s="295"/>
      <c r="CAQ22" s="295"/>
      <c r="CAR22" s="295"/>
      <c r="CAS22" s="295"/>
      <c r="CAT22" s="295"/>
      <c r="CAU22" s="295"/>
      <c r="CAV22" s="295"/>
      <c r="CAW22" s="295"/>
      <c r="CAX22" s="295"/>
      <c r="CAY22" s="295"/>
      <c r="CAZ22" s="295"/>
      <c r="CBA22" s="295"/>
      <c r="CBB22" s="295"/>
      <c r="CBC22" s="295"/>
      <c r="CBD22" s="295"/>
      <c r="CBE22" s="295"/>
      <c r="CBF22" s="295"/>
      <c r="CBG22" s="295"/>
      <c r="CBH22" s="295"/>
      <c r="CBI22" s="295"/>
      <c r="CBJ22" s="295"/>
      <c r="CBK22" s="295"/>
      <c r="CBL22" s="295"/>
      <c r="CBM22" s="295"/>
      <c r="CBN22" s="295"/>
      <c r="CBO22" s="295"/>
      <c r="CBP22" s="295"/>
      <c r="CBQ22" s="295"/>
      <c r="CBR22" s="295"/>
      <c r="CBS22" s="295"/>
      <c r="CBT22" s="295"/>
      <c r="CBU22" s="295"/>
      <c r="CBV22" s="295"/>
      <c r="CBW22" s="295"/>
      <c r="CBX22" s="295"/>
      <c r="CBY22" s="295"/>
      <c r="CBZ22" s="295"/>
      <c r="CCA22" s="295"/>
      <c r="CCB22" s="295"/>
      <c r="CCC22" s="295"/>
      <c r="CCD22" s="295"/>
      <c r="CCE22" s="295"/>
      <c r="CCF22" s="295"/>
      <c r="CCG22" s="295"/>
      <c r="CCH22" s="295"/>
      <c r="CCI22" s="295"/>
      <c r="CCJ22" s="295"/>
      <c r="CCK22" s="295"/>
      <c r="CCL22" s="295"/>
      <c r="CCM22" s="295"/>
      <c r="CCN22" s="295"/>
      <c r="CCO22" s="295"/>
      <c r="CCP22" s="295"/>
      <c r="CCQ22" s="295"/>
      <c r="CCR22" s="295"/>
      <c r="CCS22" s="295"/>
      <c r="CCT22" s="295"/>
      <c r="CCU22" s="295"/>
      <c r="CCV22" s="295"/>
      <c r="CCW22" s="295"/>
      <c r="CCX22" s="295"/>
      <c r="CCY22" s="295"/>
      <c r="CCZ22" s="295"/>
      <c r="CDA22" s="295"/>
      <c r="CDB22" s="295"/>
      <c r="CDC22" s="295"/>
      <c r="CDD22" s="295"/>
      <c r="CDE22" s="295"/>
      <c r="CDF22" s="295"/>
      <c r="CDG22" s="295"/>
      <c r="CDH22" s="295"/>
      <c r="CDI22" s="295"/>
      <c r="CDJ22" s="295"/>
      <c r="CDK22" s="295"/>
      <c r="CDL22" s="295"/>
      <c r="CDM22" s="295"/>
      <c r="CDN22" s="295"/>
      <c r="CDO22" s="295"/>
      <c r="CDP22" s="295"/>
      <c r="CDQ22" s="295"/>
      <c r="CDR22" s="295"/>
      <c r="CDS22" s="295"/>
      <c r="CDT22" s="295"/>
      <c r="CDU22" s="295"/>
      <c r="CDV22" s="295"/>
      <c r="CDW22" s="295"/>
      <c r="CDX22" s="295"/>
      <c r="CDY22" s="295"/>
      <c r="CDZ22" s="295"/>
      <c r="CEA22" s="295"/>
      <c r="CEB22" s="295"/>
      <c r="CEC22" s="295"/>
      <c r="CED22" s="295"/>
      <c r="CEE22" s="295"/>
      <c r="CEF22" s="295"/>
      <c r="CEG22" s="295"/>
      <c r="CEH22" s="295"/>
      <c r="CEI22" s="295"/>
      <c r="CEJ22" s="295"/>
      <c r="CEK22" s="295"/>
      <c r="CEL22" s="295"/>
      <c r="CEM22" s="295"/>
      <c r="CEN22" s="295"/>
      <c r="CEO22" s="295"/>
      <c r="CEP22" s="295"/>
      <c r="CEQ22" s="295"/>
      <c r="CER22" s="295"/>
      <c r="CES22" s="295"/>
      <c r="CET22" s="295"/>
      <c r="CEU22" s="295"/>
      <c r="CEV22" s="295"/>
      <c r="CEW22" s="295"/>
      <c r="CEX22" s="295"/>
      <c r="CEY22" s="295"/>
      <c r="CEZ22" s="295"/>
      <c r="CFA22" s="295"/>
      <c r="CFB22" s="295"/>
      <c r="CFC22" s="295"/>
      <c r="CFD22" s="295"/>
      <c r="CFE22" s="295"/>
      <c r="CFF22" s="295"/>
      <c r="CFG22" s="295"/>
      <c r="CFH22" s="295"/>
      <c r="CFI22" s="295"/>
      <c r="CFJ22" s="295"/>
      <c r="CFK22" s="295"/>
      <c r="CFL22" s="295"/>
      <c r="CFM22" s="295"/>
      <c r="CFN22" s="295"/>
      <c r="CFO22" s="295"/>
      <c r="CFP22" s="295"/>
      <c r="CFQ22" s="295"/>
      <c r="CFR22" s="295"/>
      <c r="CFS22" s="295"/>
      <c r="CFT22" s="295"/>
      <c r="CFU22" s="295"/>
      <c r="CFV22" s="295"/>
      <c r="CFW22" s="295"/>
      <c r="CFX22" s="295"/>
      <c r="CFY22" s="295"/>
      <c r="CFZ22" s="295"/>
      <c r="CGA22" s="295"/>
      <c r="CGB22" s="295"/>
      <c r="CGC22" s="295"/>
      <c r="CGD22" s="295"/>
      <c r="CGE22" s="295"/>
      <c r="CGF22" s="295"/>
      <c r="CGG22" s="295"/>
      <c r="CGH22" s="295"/>
      <c r="CGI22" s="295"/>
      <c r="CGJ22" s="295"/>
      <c r="CGK22" s="295"/>
      <c r="CGL22" s="295"/>
      <c r="CGM22" s="295"/>
      <c r="CGN22" s="295"/>
      <c r="CGO22" s="295"/>
      <c r="CGP22" s="295"/>
      <c r="CGQ22" s="295"/>
      <c r="CGR22" s="295"/>
      <c r="CGS22" s="295"/>
      <c r="CGT22" s="295"/>
      <c r="CGU22" s="295"/>
      <c r="CGV22" s="295"/>
      <c r="CGW22" s="295"/>
      <c r="CGX22" s="295"/>
      <c r="CGY22" s="295"/>
      <c r="CGZ22" s="295"/>
      <c r="CHA22" s="295"/>
      <c r="CHB22" s="295"/>
      <c r="CHC22" s="295"/>
      <c r="CHD22" s="295"/>
      <c r="CHE22" s="295"/>
      <c r="CHF22" s="295"/>
      <c r="CHG22" s="295"/>
      <c r="CHH22" s="295"/>
      <c r="CHI22" s="295"/>
      <c r="CHJ22" s="295"/>
      <c r="CHK22" s="295"/>
      <c r="CHL22" s="295"/>
      <c r="CHM22" s="295"/>
      <c r="CHN22" s="295"/>
      <c r="CHO22" s="295"/>
      <c r="CHP22" s="295"/>
      <c r="CHQ22" s="295"/>
      <c r="CHR22" s="295"/>
      <c r="CHS22" s="295"/>
      <c r="CHT22" s="295"/>
      <c r="CHU22" s="295"/>
      <c r="CHV22" s="295"/>
      <c r="CHW22" s="295"/>
      <c r="CHX22" s="295"/>
      <c r="CHY22" s="295"/>
      <c r="CHZ22" s="295"/>
      <c r="CIA22" s="295"/>
      <c r="CIB22" s="295"/>
      <c r="CIC22" s="295"/>
      <c r="CID22" s="295"/>
      <c r="CIE22" s="295"/>
      <c r="CIF22" s="295"/>
      <c r="CIG22" s="295"/>
      <c r="CIH22" s="295"/>
      <c r="CII22" s="295"/>
      <c r="CIJ22" s="295"/>
      <c r="CIK22" s="295"/>
      <c r="CIL22" s="295"/>
      <c r="CIM22" s="295"/>
      <c r="CIN22" s="295"/>
      <c r="CIO22" s="295"/>
      <c r="CIP22" s="295"/>
      <c r="CIQ22" s="295"/>
      <c r="CIR22" s="295"/>
      <c r="CIS22" s="295"/>
      <c r="CIT22" s="295"/>
      <c r="CIU22" s="295"/>
      <c r="CIV22" s="295"/>
      <c r="CIW22" s="295"/>
      <c r="CIX22" s="295"/>
      <c r="CIY22" s="295"/>
      <c r="CIZ22" s="295"/>
      <c r="CJA22" s="295"/>
      <c r="CJB22" s="295"/>
      <c r="CJC22" s="295"/>
      <c r="CJD22" s="295"/>
      <c r="CJE22" s="295"/>
      <c r="CJF22" s="295"/>
      <c r="CJG22" s="295"/>
      <c r="CJH22" s="295"/>
      <c r="CJI22" s="295"/>
      <c r="CJJ22" s="295"/>
      <c r="CJK22" s="295"/>
      <c r="CJL22" s="295"/>
      <c r="CJM22" s="295"/>
      <c r="CJN22" s="295"/>
      <c r="CJO22" s="295"/>
      <c r="CJP22" s="295"/>
      <c r="CJQ22" s="295"/>
      <c r="CJR22" s="295"/>
      <c r="CJS22" s="295"/>
      <c r="CJT22" s="295"/>
      <c r="CJU22" s="295"/>
      <c r="CJV22" s="295"/>
      <c r="CJW22" s="295"/>
      <c r="CJX22" s="295"/>
      <c r="CJY22" s="295"/>
      <c r="CJZ22" s="295"/>
      <c r="CKA22" s="295"/>
      <c r="CKB22" s="295"/>
      <c r="CKC22" s="295"/>
      <c r="CKD22" s="295"/>
      <c r="CKE22" s="295"/>
      <c r="CKF22" s="295"/>
      <c r="CKG22" s="295"/>
      <c r="CKH22" s="295"/>
      <c r="CKI22" s="295"/>
      <c r="CKJ22" s="295"/>
      <c r="CKK22" s="295"/>
      <c r="CKL22" s="295"/>
      <c r="CKM22" s="295"/>
      <c r="CKN22" s="295"/>
      <c r="CKO22" s="295"/>
      <c r="CKP22" s="295"/>
      <c r="CKQ22" s="295"/>
      <c r="CKR22" s="295"/>
      <c r="CKS22" s="295"/>
      <c r="CKT22" s="295"/>
      <c r="CKU22" s="295"/>
      <c r="CKV22" s="295"/>
      <c r="CKW22" s="295"/>
      <c r="CKX22" s="295"/>
      <c r="CKY22" s="295"/>
      <c r="CKZ22" s="295"/>
      <c r="CLA22" s="295"/>
      <c r="CLB22" s="295"/>
      <c r="CLC22" s="295"/>
      <c r="CLD22" s="295"/>
      <c r="CLE22" s="295"/>
      <c r="CLF22" s="295"/>
      <c r="CLG22" s="295"/>
      <c r="CLH22" s="295"/>
      <c r="CLI22" s="295"/>
      <c r="CLJ22" s="295"/>
      <c r="CLK22" s="295"/>
      <c r="CLL22" s="295"/>
      <c r="CLM22" s="295"/>
      <c r="CLN22" s="295"/>
      <c r="CLO22" s="295"/>
      <c r="CLP22" s="295"/>
      <c r="CLQ22" s="295"/>
      <c r="CLR22" s="295"/>
      <c r="CLS22" s="295"/>
      <c r="CLT22" s="295"/>
      <c r="CLU22" s="295"/>
      <c r="CLV22" s="295"/>
      <c r="CLW22" s="295"/>
      <c r="CLX22" s="295"/>
      <c r="CLY22" s="295"/>
      <c r="CLZ22" s="295"/>
      <c r="CMA22" s="295"/>
      <c r="CMB22" s="295"/>
      <c r="CMC22" s="295"/>
      <c r="CMD22" s="295"/>
      <c r="CME22" s="295"/>
      <c r="CMF22" s="295"/>
      <c r="CMG22" s="295"/>
      <c r="CMH22" s="295"/>
      <c r="CMI22" s="295"/>
      <c r="CMJ22" s="295"/>
      <c r="CMK22" s="295"/>
      <c r="CML22" s="295"/>
      <c r="CMM22" s="295"/>
      <c r="CMN22" s="295"/>
      <c r="CMO22" s="295"/>
      <c r="CMP22" s="295"/>
      <c r="CMQ22" s="295"/>
      <c r="CMR22" s="295"/>
      <c r="CMS22" s="295"/>
      <c r="CMT22" s="295"/>
      <c r="CMU22" s="295"/>
      <c r="CMV22" s="295"/>
      <c r="CMW22" s="295"/>
      <c r="CMX22" s="295"/>
      <c r="CMY22" s="295"/>
      <c r="CMZ22" s="295"/>
      <c r="CNA22" s="295"/>
      <c r="CNB22" s="295"/>
      <c r="CNC22" s="295"/>
      <c r="CND22" s="295"/>
      <c r="CNE22" s="295"/>
      <c r="CNF22" s="295"/>
      <c r="CNG22" s="295"/>
      <c r="CNH22" s="295"/>
      <c r="CNI22" s="295"/>
      <c r="CNJ22" s="295"/>
      <c r="CNK22" s="295"/>
      <c r="CNL22" s="295"/>
      <c r="CNM22" s="295"/>
      <c r="CNN22" s="295"/>
      <c r="CNO22" s="295"/>
      <c r="CNP22" s="295"/>
      <c r="CNQ22" s="295"/>
      <c r="CNR22" s="295"/>
      <c r="CNS22" s="295"/>
      <c r="CNT22" s="295"/>
      <c r="CNU22" s="295"/>
      <c r="CNV22" s="295"/>
      <c r="CNW22" s="295"/>
      <c r="CNX22" s="295"/>
      <c r="CNY22" s="295"/>
      <c r="CNZ22" s="295"/>
      <c r="COA22" s="295"/>
      <c r="COB22" s="295"/>
      <c r="COC22" s="295"/>
      <c r="COD22" s="295"/>
      <c r="COE22" s="295"/>
      <c r="COF22" s="295"/>
      <c r="COG22" s="295"/>
      <c r="COH22" s="295"/>
      <c r="COI22" s="295"/>
      <c r="COJ22" s="295"/>
      <c r="COK22" s="295"/>
      <c r="COL22" s="295"/>
      <c r="COM22" s="295"/>
      <c r="CON22" s="295"/>
      <c r="COO22" s="295"/>
      <c r="COP22" s="295"/>
      <c r="COQ22" s="295"/>
      <c r="COR22" s="295"/>
      <c r="COS22" s="295"/>
      <c r="COT22" s="295"/>
      <c r="COU22" s="295"/>
      <c r="COV22" s="295"/>
      <c r="COW22" s="295"/>
      <c r="COX22" s="295"/>
      <c r="COY22" s="295"/>
      <c r="COZ22" s="295"/>
      <c r="CPA22" s="295"/>
      <c r="CPB22" s="295"/>
      <c r="CPC22" s="295"/>
      <c r="CPD22" s="295"/>
      <c r="CPE22" s="295"/>
      <c r="CPF22" s="295"/>
      <c r="CPG22" s="295"/>
      <c r="CPH22" s="295"/>
      <c r="CPI22" s="295"/>
      <c r="CPJ22" s="295"/>
      <c r="CPK22" s="295"/>
      <c r="CPL22" s="295"/>
      <c r="CPM22" s="295"/>
      <c r="CPN22" s="295"/>
      <c r="CPO22" s="295"/>
      <c r="CPP22" s="295"/>
      <c r="CPQ22" s="295"/>
      <c r="CPR22" s="295"/>
      <c r="CPS22" s="295"/>
      <c r="CPT22" s="295"/>
      <c r="CPU22" s="295"/>
      <c r="CPV22" s="295"/>
      <c r="CPW22" s="295"/>
      <c r="CPX22" s="295"/>
      <c r="CPY22" s="295"/>
      <c r="CPZ22" s="295"/>
      <c r="CQA22" s="295"/>
      <c r="CQB22" s="295"/>
      <c r="CQC22" s="295"/>
      <c r="CQD22" s="295"/>
      <c r="CQE22" s="295"/>
      <c r="CQF22" s="295"/>
      <c r="CQG22" s="295"/>
      <c r="CQH22" s="295"/>
      <c r="CQI22" s="295"/>
      <c r="CQJ22" s="295"/>
      <c r="CQK22" s="295"/>
      <c r="CQL22" s="295"/>
      <c r="CQM22" s="295"/>
      <c r="CQN22" s="295"/>
      <c r="CQO22" s="295"/>
      <c r="CQP22" s="295"/>
      <c r="CQQ22" s="295"/>
      <c r="CQR22" s="295"/>
      <c r="CQS22" s="295"/>
      <c r="CQT22" s="295"/>
      <c r="CQU22" s="295"/>
      <c r="CQV22" s="295"/>
      <c r="CQW22" s="295"/>
      <c r="CQX22" s="295"/>
      <c r="CQY22" s="295"/>
      <c r="CQZ22" s="295"/>
      <c r="CRA22" s="295"/>
      <c r="CRB22" s="295"/>
      <c r="CRC22" s="295"/>
      <c r="CRD22" s="295"/>
      <c r="CRE22" s="295"/>
      <c r="CRF22" s="295"/>
      <c r="CRG22" s="295"/>
      <c r="CRH22" s="295"/>
      <c r="CRI22" s="295"/>
      <c r="CRJ22" s="295"/>
      <c r="CRK22" s="295"/>
      <c r="CRL22" s="295"/>
      <c r="CRM22" s="295"/>
      <c r="CRN22" s="295"/>
      <c r="CRO22" s="295"/>
      <c r="CRP22" s="295"/>
      <c r="CRQ22" s="295"/>
      <c r="CRR22" s="295"/>
      <c r="CRS22" s="295"/>
      <c r="CRT22" s="295"/>
      <c r="CRU22" s="295"/>
      <c r="CRV22" s="295"/>
      <c r="CRW22" s="295"/>
      <c r="CRX22" s="295"/>
      <c r="CRY22" s="295"/>
      <c r="CRZ22" s="295"/>
      <c r="CSA22" s="295"/>
      <c r="CSB22" s="295"/>
      <c r="CSC22" s="295"/>
      <c r="CSD22" s="295"/>
      <c r="CSE22" s="295"/>
      <c r="CSF22" s="295"/>
      <c r="CSG22" s="295"/>
      <c r="CSH22" s="295"/>
      <c r="CSI22" s="295"/>
      <c r="CSJ22" s="295"/>
      <c r="CSK22" s="295"/>
      <c r="CSL22" s="295"/>
      <c r="CSM22" s="295"/>
      <c r="CSN22" s="295"/>
      <c r="CSO22" s="295"/>
      <c r="CSP22" s="295"/>
      <c r="CSQ22" s="295"/>
      <c r="CSR22" s="295"/>
      <c r="CSS22" s="295"/>
      <c r="CST22" s="295"/>
      <c r="CSU22" s="295"/>
      <c r="CSV22" s="295"/>
      <c r="CSW22" s="295"/>
      <c r="CSX22" s="295"/>
      <c r="CSY22" s="295"/>
      <c r="CSZ22" s="295"/>
      <c r="CTA22" s="295"/>
      <c r="CTB22" s="295"/>
      <c r="CTC22" s="295"/>
      <c r="CTD22" s="295"/>
      <c r="CTE22" s="295"/>
      <c r="CTF22" s="295"/>
      <c r="CTG22" s="295"/>
      <c r="CTH22" s="295"/>
      <c r="CTI22" s="295"/>
      <c r="CTJ22" s="295"/>
      <c r="CTK22" s="295"/>
      <c r="CTL22" s="295"/>
      <c r="CTM22" s="295"/>
      <c r="CTN22" s="295"/>
      <c r="CTO22" s="295"/>
      <c r="CTP22" s="295"/>
      <c r="CTQ22" s="295"/>
      <c r="CTR22" s="295"/>
      <c r="CTS22" s="295"/>
      <c r="CTT22" s="295"/>
      <c r="CTU22" s="295"/>
      <c r="CTV22" s="295"/>
      <c r="CTW22" s="295"/>
      <c r="CTX22" s="295"/>
      <c r="CTY22" s="295"/>
      <c r="CTZ22" s="295"/>
      <c r="CUA22" s="295"/>
      <c r="CUB22" s="295"/>
      <c r="CUC22" s="295"/>
      <c r="CUD22" s="295"/>
      <c r="CUE22" s="295"/>
      <c r="CUF22" s="295"/>
      <c r="CUG22" s="295"/>
      <c r="CUH22" s="295"/>
      <c r="CUI22" s="295"/>
      <c r="CUJ22" s="295"/>
      <c r="CUK22" s="295"/>
      <c r="CUL22" s="295"/>
      <c r="CUM22" s="295"/>
      <c r="CUN22" s="295"/>
      <c r="CUO22" s="295"/>
      <c r="CUP22" s="295"/>
      <c r="CUQ22" s="295"/>
      <c r="CUR22" s="295"/>
      <c r="CUS22" s="295"/>
      <c r="CUT22" s="295"/>
      <c r="CUU22" s="295"/>
      <c r="CUV22" s="295"/>
      <c r="CUW22" s="295"/>
      <c r="CUX22" s="295"/>
      <c r="CUY22" s="295"/>
      <c r="CUZ22" s="295"/>
      <c r="CVA22" s="295"/>
      <c r="CVB22" s="295"/>
      <c r="CVC22" s="295"/>
      <c r="CVD22" s="295"/>
      <c r="CVE22" s="295"/>
      <c r="CVF22" s="295"/>
      <c r="CVG22" s="295"/>
      <c r="CVH22" s="295"/>
      <c r="CVI22" s="295"/>
      <c r="CVJ22" s="295"/>
      <c r="CVK22" s="295"/>
      <c r="CVL22" s="295"/>
      <c r="CVM22" s="295"/>
      <c r="CVN22" s="295"/>
      <c r="CVO22" s="295"/>
      <c r="CVP22" s="295"/>
      <c r="CVQ22" s="295"/>
      <c r="CVR22" s="295"/>
      <c r="CVS22" s="295"/>
      <c r="CVT22" s="295"/>
      <c r="CVU22" s="295"/>
      <c r="CVV22" s="295"/>
      <c r="CVW22" s="295"/>
      <c r="CVX22" s="295"/>
      <c r="CVY22" s="295"/>
      <c r="CVZ22" s="295"/>
      <c r="CWA22" s="295"/>
      <c r="CWB22" s="295"/>
      <c r="CWC22" s="295"/>
      <c r="CWD22" s="295"/>
      <c r="CWE22" s="295"/>
      <c r="CWF22" s="295"/>
      <c r="CWG22" s="295"/>
      <c r="CWH22" s="295"/>
      <c r="CWI22" s="295"/>
      <c r="CWJ22" s="295"/>
      <c r="CWK22" s="295"/>
      <c r="CWL22" s="295"/>
      <c r="CWM22" s="295"/>
      <c r="CWN22" s="295"/>
      <c r="CWO22" s="295"/>
      <c r="CWP22" s="295"/>
      <c r="CWQ22" s="295"/>
      <c r="CWR22" s="295"/>
      <c r="CWS22" s="295"/>
      <c r="CWT22" s="295"/>
      <c r="CWU22" s="295"/>
      <c r="CWV22" s="295"/>
      <c r="CWW22" s="295"/>
      <c r="CWX22" s="295"/>
      <c r="CWY22" s="295"/>
      <c r="CWZ22" s="295"/>
      <c r="CXA22" s="295"/>
      <c r="CXB22" s="295"/>
      <c r="CXC22" s="295"/>
      <c r="CXD22" s="295"/>
      <c r="CXE22" s="295"/>
      <c r="CXF22" s="295"/>
      <c r="CXG22" s="295"/>
      <c r="CXH22" s="295"/>
      <c r="CXI22" s="295"/>
      <c r="CXJ22" s="295"/>
      <c r="CXK22" s="295"/>
      <c r="CXL22" s="295"/>
      <c r="CXM22" s="295"/>
      <c r="CXN22" s="295"/>
      <c r="CXO22" s="295"/>
      <c r="CXP22" s="295"/>
      <c r="CXQ22" s="295"/>
      <c r="CXR22" s="295"/>
      <c r="CXS22" s="295"/>
      <c r="CXT22" s="295"/>
      <c r="CXU22" s="295"/>
      <c r="CXV22" s="295"/>
      <c r="CXW22" s="295"/>
      <c r="CXX22" s="295"/>
      <c r="CXY22" s="295"/>
      <c r="CXZ22" s="295"/>
      <c r="CYA22" s="295"/>
      <c r="CYB22" s="295"/>
      <c r="CYC22" s="295"/>
      <c r="CYD22" s="295"/>
      <c r="CYE22" s="295"/>
      <c r="CYF22" s="295"/>
      <c r="CYG22" s="295"/>
      <c r="CYH22" s="295"/>
      <c r="CYI22" s="295"/>
      <c r="CYJ22" s="295"/>
      <c r="CYK22" s="295"/>
      <c r="CYL22" s="295"/>
      <c r="CYM22" s="295"/>
      <c r="CYN22" s="295"/>
      <c r="CYO22" s="295"/>
      <c r="CYP22" s="295"/>
      <c r="CYQ22" s="295"/>
      <c r="CYR22" s="295"/>
      <c r="CYS22" s="295"/>
      <c r="CYT22" s="295"/>
      <c r="CYU22" s="295"/>
      <c r="CYV22" s="295"/>
      <c r="CYW22" s="295"/>
      <c r="CYX22" s="295"/>
      <c r="CYY22" s="295"/>
      <c r="CYZ22" s="295"/>
      <c r="CZA22" s="295"/>
      <c r="CZB22" s="295"/>
      <c r="CZC22" s="295"/>
      <c r="CZD22" s="295"/>
      <c r="CZE22" s="295"/>
      <c r="CZF22" s="295"/>
      <c r="CZG22" s="295"/>
      <c r="CZH22" s="295"/>
      <c r="CZI22" s="295"/>
      <c r="CZJ22" s="295"/>
      <c r="CZK22" s="295"/>
      <c r="CZL22" s="295"/>
      <c r="CZM22" s="295"/>
      <c r="CZN22" s="295"/>
      <c r="CZO22" s="295"/>
      <c r="CZP22" s="295"/>
      <c r="CZQ22" s="295"/>
      <c r="CZR22" s="295"/>
      <c r="CZS22" s="295"/>
      <c r="CZT22" s="295"/>
      <c r="CZU22" s="295"/>
      <c r="CZV22" s="295"/>
      <c r="CZW22" s="295"/>
      <c r="CZX22" s="295"/>
      <c r="CZY22" s="295"/>
      <c r="CZZ22" s="295"/>
      <c r="DAA22" s="295"/>
      <c r="DAB22" s="295"/>
      <c r="DAC22" s="295"/>
      <c r="DAD22" s="295"/>
      <c r="DAE22" s="295"/>
      <c r="DAF22" s="295"/>
      <c r="DAG22" s="295"/>
      <c r="DAH22" s="295"/>
      <c r="DAI22" s="295"/>
      <c r="DAJ22" s="295"/>
      <c r="DAK22" s="295"/>
      <c r="DAL22" s="295"/>
      <c r="DAM22" s="295"/>
      <c r="DAN22" s="295"/>
      <c r="DAO22" s="295"/>
      <c r="DAP22" s="295"/>
      <c r="DAQ22" s="295"/>
      <c r="DAR22" s="295"/>
      <c r="DAS22" s="295"/>
      <c r="DAT22" s="295"/>
      <c r="DAU22" s="295"/>
      <c r="DAV22" s="295"/>
      <c r="DAW22" s="295"/>
      <c r="DAX22" s="295"/>
      <c r="DAY22" s="295"/>
      <c r="DAZ22" s="295"/>
      <c r="DBA22" s="295"/>
      <c r="DBB22" s="295"/>
      <c r="DBC22" s="295"/>
      <c r="DBD22" s="295"/>
      <c r="DBE22" s="295"/>
      <c r="DBF22" s="295"/>
      <c r="DBG22" s="295"/>
      <c r="DBH22" s="295"/>
      <c r="DBI22" s="295"/>
      <c r="DBJ22" s="295"/>
      <c r="DBK22" s="295"/>
      <c r="DBL22" s="295"/>
      <c r="DBM22" s="295"/>
      <c r="DBN22" s="295"/>
      <c r="DBO22" s="295"/>
      <c r="DBP22" s="295"/>
      <c r="DBQ22" s="295"/>
      <c r="DBR22" s="295"/>
      <c r="DBS22" s="295"/>
      <c r="DBT22" s="295"/>
      <c r="DBU22" s="295"/>
      <c r="DBV22" s="295"/>
      <c r="DBW22" s="295"/>
      <c r="DBX22" s="295"/>
      <c r="DBY22" s="295"/>
      <c r="DBZ22" s="295"/>
      <c r="DCA22" s="295"/>
      <c r="DCB22" s="295"/>
      <c r="DCC22" s="295"/>
      <c r="DCD22" s="295"/>
      <c r="DCE22" s="295"/>
      <c r="DCF22" s="295"/>
      <c r="DCG22" s="295"/>
      <c r="DCH22" s="295"/>
      <c r="DCI22" s="295"/>
      <c r="DCJ22" s="295"/>
      <c r="DCK22" s="295"/>
      <c r="DCL22" s="295"/>
      <c r="DCM22" s="295"/>
      <c r="DCN22" s="295"/>
      <c r="DCO22" s="295"/>
      <c r="DCP22" s="295"/>
      <c r="DCQ22" s="295"/>
      <c r="DCR22" s="295"/>
      <c r="DCS22" s="295"/>
      <c r="DCT22" s="295"/>
      <c r="DCU22" s="295"/>
      <c r="DCV22" s="295"/>
      <c r="DCW22" s="295"/>
      <c r="DCX22" s="295"/>
      <c r="DCY22" s="295"/>
      <c r="DCZ22" s="295"/>
      <c r="DDA22" s="295"/>
      <c r="DDB22" s="295"/>
      <c r="DDC22" s="295"/>
      <c r="DDD22" s="295"/>
      <c r="DDE22" s="295"/>
      <c r="DDF22" s="295"/>
      <c r="DDG22" s="295"/>
      <c r="DDH22" s="295"/>
      <c r="DDI22" s="295"/>
      <c r="DDJ22" s="295"/>
      <c r="DDK22" s="295"/>
      <c r="DDL22" s="295"/>
      <c r="DDM22" s="295"/>
      <c r="DDN22" s="295"/>
      <c r="DDO22" s="295"/>
      <c r="DDP22" s="295"/>
      <c r="DDQ22" s="295"/>
      <c r="DDR22" s="295"/>
      <c r="DDS22" s="295"/>
      <c r="DDT22" s="295"/>
      <c r="DDU22" s="295"/>
      <c r="DDV22" s="295"/>
      <c r="DDW22" s="295"/>
      <c r="DDX22" s="295"/>
      <c r="DDY22" s="295"/>
      <c r="DDZ22" s="295"/>
      <c r="DEA22" s="295"/>
      <c r="DEB22" s="295"/>
      <c r="DEC22" s="295"/>
      <c r="DED22" s="295"/>
      <c r="DEE22" s="295"/>
      <c r="DEF22" s="295"/>
      <c r="DEG22" s="295"/>
      <c r="DEH22" s="295"/>
      <c r="DEI22" s="295"/>
      <c r="DEJ22" s="295"/>
      <c r="DEK22" s="295"/>
      <c r="DEL22" s="295"/>
      <c r="DEM22" s="295"/>
      <c r="DEN22" s="295"/>
      <c r="DEO22" s="295"/>
      <c r="DEP22" s="295"/>
      <c r="DEQ22" s="295"/>
      <c r="DER22" s="295"/>
      <c r="DES22" s="295"/>
      <c r="DET22" s="295"/>
      <c r="DEU22" s="295"/>
      <c r="DEV22" s="295"/>
      <c r="DEW22" s="295"/>
      <c r="DEX22" s="295"/>
      <c r="DEY22" s="295"/>
      <c r="DEZ22" s="295"/>
      <c r="DFA22" s="295"/>
      <c r="DFB22" s="295"/>
      <c r="DFC22" s="295"/>
      <c r="DFD22" s="295"/>
      <c r="DFE22" s="295"/>
      <c r="DFF22" s="295"/>
      <c r="DFG22" s="295"/>
      <c r="DFH22" s="295"/>
      <c r="DFI22" s="295"/>
      <c r="DFJ22" s="295"/>
      <c r="DFK22" s="295"/>
      <c r="DFL22" s="295"/>
      <c r="DFM22" s="295"/>
      <c r="DFN22" s="295"/>
      <c r="DFO22" s="295"/>
      <c r="DFP22" s="295"/>
      <c r="DFQ22" s="295"/>
      <c r="DFR22" s="295"/>
      <c r="DFS22" s="295"/>
      <c r="DFT22" s="295"/>
      <c r="DFU22" s="295"/>
      <c r="DFV22" s="295"/>
      <c r="DFW22" s="295"/>
      <c r="DFX22" s="295"/>
      <c r="DFY22" s="295"/>
      <c r="DFZ22" s="295"/>
      <c r="DGA22" s="295"/>
      <c r="DGB22" s="295"/>
      <c r="DGC22" s="295"/>
      <c r="DGD22" s="295"/>
      <c r="DGE22" s="295"/>
      <c r="DGF22" s="295"/>
      <c r="DGG22" s="295"/>
      <c r="DGH22" s="295"/>
      <c r="DGI22" s="295"/>
      <c r="DGJ22" s="295"/>
      <c r="DGK22" s="295"/>
      <c r="DGL22" s="295"/>
      <c r="DGM22" s="295"/>
      <c r="DGN22" s="295"/>
      <c r="DGO22" s="295"/>
      <c r="DGP22" s="295"/>
      <c r="DGQ22" s="295"/>
      <c r="DGR22" s="295"/>
      <c r="DGS22" s="295"/>
      <c r="DGT22" s="295"/>
      <c r="DGU22" s="295"/>
      <c r="DGV22" s="295"/>
      <c r="DGW22" s="295"/>
      <c r="DGX22" s="295"/>
      <c r="DGY22" s="295"/>
      <c r="DGZ22" s="295"/>
      <c r="DHA22" s="295"/>
      <c r="DHB22" s="295"/>
      <c r="DHC22" s="295"/>
      <c r="DHD22" s="295"/>
      <c r="DHE22" s="295"/>
      <c r="DHF22" s="295"/>
      <c r="DHG22" s="295"/>
      <c r="DHH22" s="295"/>
      <c r="DHI22" s="295"/>
      <c r="DHJ22" s="295"/>
      <c r="DHK22" s="295"/>
      <c r="DHL22" s="295"/>
      <c r="DHM22" s="295"/>
      <c r="DHN22" s="295"/>
      <c r="DHO22" s="295"/>
      <c r="DHP22" s="295"/>
      <c r="DHQ22" s="295"/>
      <c r="DHR22" s="295"/>
      <c r="DHS22" s="295"/>
      <c r="DHT22" s="295"/>
      <c r="DHU22" s="295"/>
      <c r="DHV22" s="295"/>
      <c r="DHW22" s="295"/>
      <c r="DHX22" s="295"/>
      <c r="DHY22" s="295"/>
      <c r="DHZ22" s="295"/>
      <c r="DIA22" s="295"/>
      <c r="DIB22" s="295"/>
      <c r="DIC22" s="295"/>
      <c r="DID22" s="295"/>
      <c r="DIE22" s="295"/>
      <c r="DIF22" s="295"/>
      <c r="DIG22" s="295"/>
      <c r="DIH22" s="295"/>
      <c r="DII22" s="295"/>
      <c r="DIJ22" s="295"/>
      <c r="DIK22" s="295"/>
      <c r="DIL22" s="295"/>
      <c r="DIM22" s="295"/>
      <c r="DIN22" s="295"/>
      <c r="DIO22" s="295"/>
      <c r="DIP22" s="295"/>
      <c r="DIQ22" s="295"/>
      <c r="DIR22" s="295"/>
      <c r="DIS22" s="295"/>
      <c r="DIT22" s="295"/>
      <c r="DIU22" s="295"/>
      <c r="DIV22" s="295"/>
      <c r="DIW22" s="295"/>
      <c r="DIX22" s="295"/>
      <c r="DIY22" s="295"/>
      <c r="DIZ22" s="295"/>
      <c r="DJA22" s="295"/>
      <c r="DJB22" s="295"/>
      <c r="DJC22" s="295"/>
      <c r="DJD22" s="295"/>
      <c r="DJE22" s="295"/>
      <c r="DJF22" s="295"/>
      <c r="DJG22" s="295"/>
      <c r="DJH22" s="295"/>
      <c r="DJI22" s="295"/>
      <c r="DJJ22" s="295"/>
      <c r="DJK22" s="295"/>
      <c r="DJL22" s="295"/>
      <c r="DJM22" s="295"/>
      <c r="DJN22" s="295"/>
      <c r="DJO22" s="295"/>
      <c r="DJP22" s="295"/>
      <c r="DJQ22" s="295"/>
      <c r="DJR22" s="295"/>
      <c r="DJS22" s="295"/>
      <c r="DJT22" s="295"/>
      <c r="DJU22" s="295"/>
      <c r="DJV22" s="295"/>
      <c r="DJW22" s="295"/>
      <c r="DJX22" s="295"/>
      <c r="DJY22" s="295"/>
      <c r="DJZ22" s="295"/>
      <c r="DKA22" s="295"/>
      <c r="DKB22" s="295"/>
      <c r="DKC22" s="295"/>
      <c r="DKD22" s="295"/>
      <c r="DKE22" s="295"/>
      <c r="DKF22" s="295"/>
      <c r="DKG22" s="295"/>
      <c r="DKH22" s="295"/>
      <c r="DKI22" s="295"/>
      <c r="DKJ22" s="295"/>
      <c r="DKK22" s="295"/>
      <c r="DKL22" s="295"/>
      <c r="DKM22" s="295"/>
      <c r="DKN22" s="295"/>
      <c r="DKO22" s="295"/>
      <c r="DKP22" s="295"/>
      <c r="DKQ22" s="295"/>
      <c r="DKR22" s="295"/>
      <c r="DKS22" s="295"/>
      <c r="DKT22" s="295"/>
      <c r="DKU22" s="295"/>
      <c r="DKV22" s="295"/>
      <c r="DKW22" s="295"/>
      <c r="DKX22" s="295"/>
      <c r="DKY22" s="295"/>
      <c r="DKZ22" s="295"/>
      <c r="DLA22" s="295"/>
      <c r="DLB22" s="295"/>
      <c r="DLC22" s="295"/>
      <c r="DLD22" s="295"/>
      <c r="DLE22" s="295"/>
      <c r="DLF22" s="295"/>
      <c r="DLG22" s="295"/>
      <c r="DLH22" s="295"/>
      <c r="DLI22" s="295"/>
      <c r="DLJ22" s="295"/>
      <c r="DLK22" s="295"/>
      <c r="DLL22" s="295"/>
      <c r="DLM22" s="295"/>
      <c r="DLN22" s="295"/>
      <c r="DLO22" s="295"/>
      <c r="DLP22" s="295"/>
      <c r="DLQ22" s="295"/>
      <c r="DLR22" s="295"/>
      <c r="DLS22" s="295"/>
      <c r="DLT22" s="295"/>
      <c r="DLU22" s="295"/>
      <c r="DLV22" s="295"/>
      <c r="DLW22" s="295"/>
      <c r="DLX22" s="295"/>
      <c r="DLY22" s="295"/>
      <c r="DLZ22" s="295"/>
      <c r="DMA22" s="295"/>
      <c r="DMB22" s="295"/>
      <c r="DMC22" s="295"/>
      <c r="DMD22" s="295"/>
      <c r="DME22" s="295"/>
      <c r="DMF22" s="295"/>
      <c r="DMG22" s="295"/>
      <c r="DMH22" s="295"/>
      <c r="DMI22" s="295"/>
      <c r="DMJ22" s="295"/>
      <c r="DMK22" s="295"/>
      <c r="DML22" s="295"/>
      <c r="DMM22" s="295"/>
      <c r="DMN22" s="295"/>
      <c r="DMO22" s="295"/>
      <c r="DMP22" s="295"/>
      <c r="DMQ22" s="295"/>
      <c r="DMR22" s="295"/>
      <c r="DMS22" s="295"/>
      <c r="DMT22" s="295"/>
      <c r="DMU22" s="295"/>
      <c r="DMV22" s="295"/>
      <c r="DMW22" s="295"/>
      <c r="DMX22" s="295"/>
      <c r="DMY22" s="295"/>
      <c r="DMZ22" s="295"/>
      <c r="DNA22" s="295"/>
      <c r="DNB22" s="295"/>
      <c r="DNC22" s="295"/>
      <c r="DND22" s="295"/>
      <c r="DNE22" s="295"/>
      <c r="DNF22" s="295"/>
      <c r="DNG22" s="295"/>
      <c r="DNH22" s="295"/>
      <c r="DNI22" s="295"/>
      <c r="DNJ22" s="295"/>
      <c r="DNK22" s="295"/>
      <c r="DNL22" s="295"/>
      <c r="DNM22" s="295"/>
      <c r="DNN22" s="295"/>
      <c r="DNO22" s="295"/>
      <c r="DNP22" s="295"/>
      <c r="DNQ22" s="295"/>
      <c r="DNR22" s="295"/>
      <c r="DNS22" s="295"/>
      <c r="DNT22" s="295"/>
      <c r="DNU22" s="295"/>
      <c r="DNV22" s="295"/>
      <c r="DNW22" s="295"/>
      <c r="DNX22" s="295"/>
      <c r="DNY22" s="295"/>
      <c r="DNZ22" s="295"/>
      <c r="DOA22" s="295"/>
      <c r="DOB22" s="295"/>
      <c r="DOC22" s="295"/>
      <c r="DOD22" s="295"/>
      <c r="DOE22" s="295"/>
      <c r="DOF22" s="295"/>
      <c r="DOG22" s="295"/>
      <c r="DOH22" s="295"/>
      <c r="DOI22" s="295"/>
      <c r="DOJ22" s="295"/>
      <c r="DOK22" s="295"/>
      <c r="DOL22" s="295"/>
      <c r="DOM22" s="295"/>
      <c r="DON22" s="295"/>
      <c r="DOO22" s="295"/>
      <c r="DOP22" s="295"/>
      <c r="DOQ22" s="295"/>
      <c r="DOR22" s="295"/>
      <c r="DOS22" s="295"/>
      <c r="DOT22" s="295"/>
      <c r="DOU22" s="295"/>
      <c r="DOV22" s="295"/>
      <c r="DOW22" s="295"/>
      <c r="DOX22" s="295"/>
      <c r="DOY22" s="295"/>
      <c r="DOZ22" s="295"/>
      <c r="DPA22" s="295"/>
      <c r="DPB22" s="295"/>
      <c r="DPC22" s="295"/>
      <c r="DPD22" s="295"/>
      <c r="DPE22" s="295"/>
      <c r="DPF22" s="295"/>
      <c r="DPG22" s="295"/>
      <c r="DPH22" s="295"/>
      <c r="DPI22" s="295"/>
      <c r="DPJ22" s="295"/>
      <c r="DPK22" s="295"/>
      <c r="DPL22" s="295"/>
      <c r="DPM22" s="295"/>
      <c r="DPN22" s="295"/>
      <c r="DPO22" s="295"/>
      <c r="DPP22" s="295"/>
      <c r="DPQ22" s="295"/>
      <c r="DPR22" s="295"/>
      <c r="DPS22" s="295"/>
      <c r="DPT22" s="295"/>
      <c r="DPU22" s="295"/>
      <c r="DPV22" s="295"/>
      <c r="DPW22" s="295"/>
      <c r="DPX22" s="295"/>
      <c r="DPY22" s="295"/>
      <c r="DPZ22" s="295"/>
      <c r="DQA22" s="295"/>
      <c r="DQB22" s="295"/>
      <c r="DQC22" s="295"/>
      <c r="DQD22" s="295"/>
      <c r="DQE22" s="295"/>
      <c r="DQF22" s="295"/>
      <c r="DQG22" s="295"/>
      <c r="DQH22" s="295"/>
      <c r="DQI22" s="295"/>
      <c r="DQJ22" s="295"/>
      <c r="DQK22" s="295"/>
      <c r="DQL22" s="295"/>
      <c r="DQM22" s="295"/>
      <c r="DQN22" s="295"/>
      <c r="DQO22" s="295"/>
      <c r="DQP22" s="295"/>
      <c r="DQQ22" s="295"/>
      <c r="DQR22" s="295"/>
      <c r="DQS22" s="295"/>
      <c r="DQT22" s="295"/>
      <c r="DQU22" s="295"/>
      <c r="DQV22" s="295"/>
      <c r="DQW22" s="295"/>
      <c r="DQX22" s="295"/>
      <c r="DQY22" s="295"/>
      <c r="DQZ22" s="295"/>
      <c r="DRA22" s="295"/>
      <c r="DRB22" s="295"/>
      <c r="DRC22" s="295"/>
      <c r="DRD22" s="295"/>
      <c r="DRE22" s="295"/>
      <c r="DRF22" s="295"/>
      <c r="DRG22" s="295"/>
      <c r="DRH22" s="295"/>
      <c r="DRI22" s="295"/>
      <c r="DRJ22" s="295"/>
      <c r="DRK22" s="295"/>
      <c r="DRL22" s="295"/>
      <c r="DRM22" s="295"/>
      <c r="DRN22" s="295"/>
      <c r="DRO22" s="295"/>
      <c r="DRP22" s="295"/>
      <c r="DRQ22" s="295"/>
      <c r="DRR22" s="295"/>
      <c r="DRS22" s="295"/>
      <c r="DRT22" s="295"/>
      <c r="DRU22" s="295"/>
      <c r="DRV22" s="295"/>
      <c r="DRW22" s="295"/>
      <c r="DRX22" s="295"/>
      <c r="DRY22" s="295"/>
      <c r="DRZ22" s="295"/>
      <c r="DSA22" s="295"/>
      <c r="DSB22" s="295"/>
      <c r="DSC22" s="295"/>
      <c r="DSD22" s="295"/>
      <c r="DSE22" s="295"/>
      <c r="DSF22" s="295"/>
      <c r="DSG22" s="295"/>
      <c r="DSH22" s="295"/>
      <c r="DSI22" s="295"/>
      <c r="DSJ22" s="295"/>
      <c r="DSK22" s="295"/>
      <c r="DSL22" s="295"/>
      <c r="DSM22" s="295"/>
      <c r="DSN22" s="295"/>
      <c r="DSO22" s="295"/>
      <c r="DSP22" s="295"/>
      <c r="DSQ22" s="295"/>
      <c r="DSR22" s="295"/>
      <c r="DSS22" s="295"/>
      <c r="DST22" s="295"/>
      <c r="DSU22" s="295"/>
      <c r="DSV22" s="295"/>
      <c r="DSW22" s="295"/>
      <c r="DSX22" s="295"/>
      <c r="DSY22" s="295"/>
      <c r="DSZ22" s="295"/>
      <c r="DTA22" s="295"/>
      <c r="DTB22" s="295"/>
      <c r="DTC22" s="295"/>
      <c r="DTD22" s="295"/>
      <c r="DTE22" s="295"/>
      <c r="DTF22" s="295"/>
      <c r="DTG22" s="295"/>
      <c r="DTH22" s="295"/>
      <c r="DTI22" s="295"/>
      <c r="DTJ22" s="295"/>
      <c r="DTK22" s="295"/>
      <c r="DTL22" s="295"/>
      <c r="DTM22" s="295"/>
      <c r="DTN22" s="295"/>
      <c r="DTO22" s="295"/>
      <c r="DTP22" s="295"/>
      <c r="DTQ22" s="295"/>
      <c r="DTR22" s="295"/>
      <c r="DTS22" s="295"/>
      <c r="DTT22" s="295"/>
      <c r="DTU22" s="295"/>
      <c r="DTV22" s="295"/>
      <c r="DTW22" s="295"/>
      <c r="DTX22" s="295"/>
      <c r="DTY22" s="295"/>
      <c r="DTZ22" s="295"/>
      <c r="DUA22" s="295"/>
      <c r="DUB22" s="295"/>
      <c r="DUC22" s="295"/>
      <c r="DUD22" s="295"/>
      <c r="DUE22" s="295"/>
      <c r="DUF22" s="295"/>
      <c r="DUG22" s="295"/>
      <c r="DUH22" s="295"/>
      <c r="DUI22" s="295"/>
      <c r="DUJ22" s="295"/>
      <c r="DUK22" s="295"/>
      <c r="DUL22" s="295"/>
      <c r="DUM22" s="295"/>
      <c r="DUN22" s="295"/>
      <c r="DUO22" s="295"/>
      <c r="DUP22" s="295"/>
      <c r="DUQ22" s="295"/>
      <c r="DUR22" s="295"/>
      <c r="DUS22" s="295"/>
      <c r="DUT22" s="295"/>
      <c r="DUU22" s="295"/>
      <c r="DUV22" s="295"/>
      <c r="DUW22" s="295"/>
      <c r="DUX22" s="295"/>
      <c r="DUY22" s="295"/>
      <c r="DUZ22" s="295"/>
      <c r="DVA22" s="295"/>
      <c r="DVB22" s="295"/>
      <c r="DVC22" s="295"/>
      <c r="DVD22" s="295"/>
      <c r="DVE22" s="295"/>
      <c r="DVF22" s="295"/>
      <c r="DVG22" s="295"/>
      <c r="DVH22" s="295"/>
      <c r="DVI22" s="295"/>
      <c r="DVJ22" s="295"/>
      <c r="DVK22" s="295"/>
      <c r="DVL22" s="295"/>
      <c r="DVM22" s="295"/>
      <c r="DVN22" s="295"/>
      <c r="DVO22" s="295"/>
      <c r="DVP22" s="295"/>
      <c r="DVQ22" s="295"/>
      <c r="DVR22" s="295"/>
      <c r="DVS22" s="295"/>
      <c r="DVT22" s="295"/>
      <c r="DVU22" s="295"/>
      <c r="DVV22" s="295"/>
      <c r="DVW22" s="295"/>
      <c r="DVX22" s="295"/>
      <c r="DVY22" s="295"/>
      <c r="DVZ22" s="295"/>
      <c r="DWA22" s="295"/>
      <c r="DWB22" s="295"/>
      <c r="DWC22" s="295"/>
      <c r="DWD22" s="295"/>
      <c r="DWE22" s="295"/>
      <c r="DWF22" s="295"/>
      <c r="DWG22" s="295"/>
      <c r="DWH22" s="295"/>
      <c r="DWI22" s="295"/>
      <c r="DWJ22" s="295"/>
      <c r="DWK22" s="295"/>
      <c r="DWL22" s="295"/>
      <c r="DWM22" s="295"/>
      <c r="DWN22" s="295"/>
      <c r="DWO22" s="295"/>
      <c r="DWP22" s="295"/>
      <c r="DWQ22" s="295"/>
      <c r="DWR22" s="295"/>
      <c r="DWS22" s="295"/>
      <c r="DWT22" s="295"/>
      <c r="DWU22" s="295"/>
      <c r="DWV22" s="295"/>
      <c r="DWW22" s="295"/>
      <c r="DWX22" s="295"/>
      <c r="DWY22" s="295"/>
      <c r="DWZ22" s="295"/>
      <c r="DXA22" s="295"/>
      <c r="DXB22" s="295"/>
      <c r="DXC22" s="295"/>
      <c r="DXD22" s="295"/>
      <c r="DXE22" s="295"/>
      <c r="DXF22" s="295"/>
      <c r="DXG22" s="295"/>
      <c r="DXH22" s="295"/>
      <c r="DXI22" s="295"/>
      <c r="DXJ22" s="295"/>
      <c r="DXK22" s="295"/>
      <c r="DXL22" s="295"/>
      <c r="DXM22" s="295"/>
      <c r="DXN22" s="295"/>
      <c r="DXO22" s="295"/>
      <c r="DXP22" s="295"/>
      <c r="DXQ22" s="295"/>
      <c r="DXR22" s="295"/>
      <c r="DXS22" s="295"/>
      <c r="DXT22" s="295"/>
      <c r="DXU22" s="295"/>
      <c r="DXV22" s="295"/>
      <c r="DXW22" s="295"/>
      <c r="DXX22" s="295"/>
      <c r="DXY22" s="295"/>
      <c r="DXZ22" s="295"/>
      <c r="DYA22" s="295"/>
      <c r="DYB22" s="295"/>
      <c r="DYC22" s="295"/>
      <c r="DYD22" s="295"/>
      <c r="DYE22" s="295"/>
      <c r="DYF22" s="295"/>
      <c r="DYG22" s="295"/>
      <c r="DYH22" s="295"/>
      <c r="DYI22" s="295"/>
      <c r="DYJ22" s="295"/>
      <c r="DYK22" s="295"/>
      <c r="DYL22" s="295"/>
      <c r="DYM22" s="295"/>
      <c r="DYN22" s="295"/>
      <c r="DYO22" s="295"/>
      <c r="DYP22" s="295"/>
      <c r="DYQ22" s="295"/>
      <c r="DYR22" s="295"/>
      <c r="DYS22" s="295"/>
      <c r="DYT22" s="295"/>
      <c r="DYU22" s="295"/>
      <c r="DYV22" s="295"/>
      <c r="DYW22" s="295"/>
      <c r="DYX22" s="295"/>
      <c r="DYY22" s="295"/>
      <c r="DYZ22" s="295"/>
      <c r="DZA22" s="295"/>
      <c r="DZB22" s="295"/>
      <c r="DZC22" s="295"/>
      <c r="DZD22" s="295"/>
      <c r="DZE22" s="295"/>
      <c r="DZF22" s="295"/>
      <c r="DZG22" s="295"/>
      <c r="DZH22" s="295"/>
      <c r="DZI22" s="295"/>
      <c r="DZJ22" s="295"/>
      <c r="DZK22" s="295"/>
      <c r="DZL22" s="295"/>
      <c r="DZM22" s="295"/>
      <c r="DZN22" s="295"/>
      <c r="DZO22" s="295"/>
      <c r="DZP22" s="295"/>
      <c r="DZQ22" s="295"/>
      <c r="DZR22" s="295"/>
      <c r="DZS22" s="295"/>
      <c r="DZT22" s="295"/>
      <c r="DZU22" s="295"/>
      <c r="DZV22" s="295"/>
      <c r="DZW22" s="295"/>
      <c r="DZX22" s="295"/>
      <c r="DZY22" s="295"/>
      <c r="DZZ22" s="295"/>
      <c r="EAA22" s="295"/>
      <c r="EAB22" s="295"/>
      <c r="EAC22" s="295"/>
      <c r="EAD22" s="295"/>
      <c r="EAE22" s="295"/>
      <c r="EAF22" s="295"/>
      <c r="EAG22" s="295"/>
      <c r="EAH22" s="295"/>
      <c r="EAI22" s="295"/>
      <c r="EAJ22" s="295"/>
      <c r="EAK22" s="295"/>
      <c r="EAL22" s="295"/>
      <c r="EAM22" s="295"/>
      <c r="EAN22" s="295"/>
      <c r="EAO22" s="295"/>
      <c r="EAP22" s="295"/>
      <c r="EAQ22" s="295"/>
      <c r="EAR22" s="295"/>
      <c r="EAS22" s="295"/>
      <c r="EAT22" s="295"/>
      <c r="EAU22" s="295"/>
      <c r="EAV22" s="295"/>
      <c r="EAW22" s="295"/>
      <c r="EAX22" s="295"/>
      <c r="EAY22" s="295"/>
      <c r="EAZ22" s="295"/>
      <c r="EBA22" s="295"/>
      <c r="EBB22" s="295"/>
      <c r="EBC22" s="295"/>
      <c r="EBD22" s="295"/>
      <c r="EBE22" s="295"/>
      <c r="EBF22" s="295"/>
      <c r="EBG22" s="295"/>
      <c r="EBH22" s="295"/>
      <c r="EBI22" s="295"/>
      <c r="EBJ22" s="295"/>
      <c r="EBK22" s="295"/>
      <c r="EBL22" s="295"/>
      <c r="EBM22" s="295"/>
      <c r="EBN22" s="295"/>
      <c r="EBO22" s="295"/>
      <c r="EBP22" s="295"/>
      <c r="EBQ22" s="295"/>
      <c r="EBR22" s="295"/>
      <c r="EBS22" s="295"/>
      <c r="EBT22" s="295"/>
      <c r="EBU22" s="295"/>
      <c r="EBV22" s="295"/>
      <c r="EBW22" s="295"/>
      <c r="EBX22" s="295"/>
      <c r="EBY22" s="295"/>
      <c r="EBZ22" s="295"/>
      <c r="ECA22" s="295"/>
      <c r="ECB22" s="295"/>
      <c r="ECC22" s="295"/>
      <c r="ECD22" s="295"/>
      <c r="ECE22" s="295"/>
      <c r="ECF22" s="295"/>
      <c r="ECG22" s="295"/>
      <c r="ECH22" s="295"/>
      <c r="ECI22" s="295"/>
      <c r="ECJ22" s="295"/>
      <c r="ECK22" s="295"/>
      <c r="ECL22" s="295"/>
      <c r="ECM22" s="295"/>
      <c r="ECN22" s="295"/>
      <c r="ECO22" s="295"/>
      <c r="ECP22" s="295"/>
      <c r="ECQ22" s="295"/>
      <c r="ECR22" s="295"/>
      <c r="ECS22" s="295"/>
      <c r="ECT22" s="295"/>
      <c r="ECU22" s="295"/>
      <c r="ECV22" s="295"/>
      <c r="ECW22" s="295"/>
      <c r="ECX22" s="295"/>
      <c r="ECY22" s="295"/>
      <c r="ECZ22" s="295"/>
      <c r="EDA22" s="295"/>
      <c r="EDB22" s="295"/>
      <c r="EDC22" s="295"/>
      <c r="EDD22" s="295"/>
      <c r="EDE22" s="295"/>
      <c r="EDF22" s="295"/>
      <c r="EDG22" s="295"/>
      <c r="EDH22" s="295"/>
      <c r="EDI22" s="295"/>
      <c r="EDJ22" s="295"/>
      <c r="EDK22" s="295"/>
      <c r="EDL22" s="295"/>
      <c r="EDM22" s="295"/>
      <c r="EDN22" s="295"/>
      <c r="EDO22" s="295"/>
      <c r="EDP22" s="295"/>
      <c r="EDQ22" s="295"/>
      <c r="EDR22" s="295"/>
      <c r="EDS22" s="295"/>
      <c r="EDT22" s="295"/>
      <c r="EDU22" s="295"/>
      <c r="EDV22" s="295"/>
      <c r="EDW22" s="295"/>
      <c r="EDX22" s="295"/>
      <c r="EDY22" s="295"/>
      <c r="EDZ22" s="295"/>
      <c r="EEA22" s="295"/>
      <c r="EEB22" s="295"/>
      <c r="EEC22" s="295"/>
      <c r="EED22" s="295"/>
      <c r="EEE22" s="295"/>
      <c r="EEF22" s="295"/>
      <c r="EEG22" s="295"/>
      <c r="EEH22" s="295"/>
      <c r="EEI22" s="295"/>
      <c r="EEJ22" s="295"/>
      <c r="EEK22" s="295"/>
      <c r="EEL22" s="295"/>
      <c r="EEM22" s="295"/>
      <c r="EEN22" s="295"/>
      <c r="EEO22" s="295"/>
      <c r="EEP22" s="295"/>
      <c r="EEQ22" s="295"/>
      <c r="EER22" s="295"/>
      <c r="EES22" s="295"/>
      <c r="EET22" s="295"/>
      <c r="EEU22" s="295"/>
      <c r="EEV22" s="295"/>
      <c r="EEW22" s="295"/>
      <c r="EEX22" s="295"/>
      <c r="EEY22" s="295"/>
      <c r="EEZ22" s="295"/>
      <c r="EFA22" s="295"/>
      <c r="EFB22" s="295"/>
      <c r="EFC22" s="295"/>
      <c r="EFD22" s="295"/>
      <c r="EFE22" s="295"/>
      <c r="EFF22" s="295"/>
      <c r="EFG22" s="295"/>
      <c r="EFH22" s="295"/>
      <c r="EFI22" s="295"/>
      <c r="EFJ22" s="295"/>
      <c r="EFK22" s="295"/>
      <c r="EFL22" s="295"/>
      <c r="EFM22" s="295"/>
      <c r="EFN22" s="295"/>
      <c r="EFO22" s="295"/>
      <c r="EFP22" s="295"/>
      <c r="EFQ22" s="295"/>
      <c r="EFR22" s="295"/>
      <c r="EFS22" s="295"/>
      <c r="EFT22" s="295"/>
      <c r="EFU22" s="295"/>
      <c r="EFV22" s="295"/>
      <c r="EFW22" s="295"/>
      <c r="EFX22" s="295"/>
      <c r="EFY22" s="295"/>
      <c r="EFZ22" s="295"/>
      <c r="EGA22" s="295"/>
      <c r="EGB22" s="295"/>
      <c r="EGC22" s="295"/>
      <c r="EGD22" s="295"/>
      <c r="EGE22" s="295"/>
      <c r="EGF22" s="295"/>
      <c r="EGG22" s="295"/>
      <c r="EGH22" s="295"/>
      <c r="EGI22" s="295"/>
      <c r="EGJ22" s="295"/>
      <c r="EGK22" s="295"/>
      <c r="EGL22" s="295"/>
      <c r="EGM22" s="295"/>
      <c r="EGN22" s="295"/>
      <c r="EGO22" s="295"/>
      <c r="EGP22" s="295"/>
      <c r="EGQ22" s="295"/>
      <c r="EGR22" s="295"/>
      <c r="EGS22" s="295"/>
      <c r="EGT22" s="295"/>
      <c r="EGU22" s="295"/>
      <c r="EGV22" s="295"/>
      <c r="EGW22" s="295"/>
      <c r="EGX22" s="295"/>
      <c r="EGY22" s="295"/>
      <c r="EGZ22" s="295"/>
      <c r="EHA22" s="295"/>
      <c r="EHB22" s="295"/>
      <c r="EHC22" s="295"/>
      <c r="EHD22" s="295"/>
      <c r="EHE22" s="295"/>
      <c r="EHF22" s="295"/>
      <c r="EHG22" s="295"/>
      <c r="EHH22" s="295"/>
      <c r="EHI22" s="295"/>
      <c r="EHJ22" s="295"/>
      <c r="EHK22" s="295"/>
      <c r="EHL22" s="295"/>
      <c r="EHM22" s="295"/>
      <c r="EHN22" s="295"/>
      <c r="EHO22" s="295"/>
      <c r="EHP22" s="295"/>
      <c r="EHQ22" s="295"/>
      <c r="EHR22" s="295"/>
      <c r="EHS22" s="295"/>
      <c r="EHT22" s="295"/>
      <c r="EHU22" s="295"/>
      <c r="EHV22" s="295"/>
      <c r="EHW22" s="295"/>
      <c r="EHX22" s="295"/>
      <c r="EHY22" s="295"/>
      <c r="EHZ22" s="295"/>
      <c r="EIA22" s="295"/>
      <c r="EIB22" s="295"/>
      <c r="EIC22" s="295"/>
      <c r="EID22" s="295"/>
      <c r="EIE22" s="295"/>
      <c r="EIF22" s="295"/>
      <c r="EIG22" s="295"/>
      <c r="EIH22" s="295"/>
      <c r="EII22" s="295"/>
      <c r="EIJ22" s="295"/>
      <c r="EIK22" s="295"/>
      <c r="EIL22" s="295"/>
      <c r="EIM22" s="295"/>
      <c r="EIN22" s="295"/>
      <c r="EIO22" s="295"/>
      <c r="EIP22" s="295"/>
      <c r="EIQ22" s="295"/>
      <c r="EIR22" s="295"/>
      <c r="EIS22" s="295"/>
      <c r="EIT22" s="295"/>
      <c r="EIU22" s="295"/>
      <c r="EIV22" s="295"/>
      <c r="EIW22" s="295"/>
      <c r="EIX22" s="295"/>
      <c r="EIY22" s="295"/>
      <c r="EIZ22" s="295"/>
      <c r="EJA22" s="295"/>
      <c r="EJB22" s="295"/>
      <c r="EJC22" s="295"/>
      <c r="EJD22" s="295"/>
      <c r="EJE22" s="295"/>
      <c r="EJF22" s="295"/>
      <c r="EJG22" s="295"/>
      <c r="EJH22" s="295"/>
      <c r="EJI22" s="295"/>
      <c r="EJJ22" s="295"/>
      <c r="EJK22" s="295"/>
      <c r="EJL22" s="295"/>
      <c r="EJM22" s="295"/>
      <c r="EJN22" s="295"/>
      <c r="EJO22" s="295"/>
      <c r="EJP22" s="295"/>
      <c r="EJQ22" s="295"/>
      <c r="EJR22" s="295"/>
      <c r="EJS22" s="295"/>
      <c r="EJT22" s="295"/>
      <c r="EJU22" s="295"/>
      <c r="EJV22" s="295"/>
      <c r="EJW22" s="295"/>
      <c r="EJX22" s="295"/>
      <c r="EJY22" s="295"/>
      <c r="EJZ22" s="295"/>
      <c r="EKA22" s="295"/>
      <c r="EKB22" s="295"/>
      <c r="EKC22" s="295"/>
      <c r="EKD22" s="295"/>
      <c r="EKE22" s="295"/>
      <c r="EKF22" s="295"/>
      <c r="EKG22" s="295"/>
      <c r="EKH22" s="295"/>
      <c r="EKI22" s="295"/>
      <c r="EKJ22" s="295"/>
      <c r="EKK22" s="295"/>
      <c r="EKL22" s="295"/>
      <c r="EKM22" s="295"/>
      <c r="EKN22" s="295"/>
      <c r="EKO22" s="295"/>
      <c r="EKP22" s="295"/>
      <c r="EKQ22" s="295"/>
      <c r="EKR22" s="295"/>
      <c r="EKS22" s="295"/>
      <c r="EKT22" s="295"/>
      <c r="EKU22" s="295"/>
      <c r="EKV22" s="295"/>
      <c r="EKW22" s="295"/>
      <c r="EKX22" s="295"/>
      <c r="EKY22" s="295"/>
      <c r="EKZ22" s="295"/>
      <c r="ELA22" s="295"/>
      <c r="ELB22" s="295"/>
      <c r="ELC22" s="295"/>
      <c r="ELD22" s="295"/>
      <c r="ELE22" s="295"/>
      <c r="ELF22" s="295"/>
      <c r="ELG22" s="295"/>
      <c r="ELH22" s="295"/>
      <c r="ELI22" s="295"/>
      <c r="ELJ22" s="295"/>
      <c r="ELK22" s="295"/>
      <c r="ELL22" s="295"/>
      <c r="ELM22" s="295"/>
      <c r="ELN22" s="295"/>
      <c r="ELO22" s="295"/>
      <c r="ELP22" s="295"/>
      <c r="ELQ22" s="295"/>
      <c r="ELR22" s="295"/>
      <c r="ELS22" s="295"/>
      <c r="ELT22" s="295"/>
      <c r="ELU22" s="295"/>
      <c r="ELV22" s="295"/>
      <c r="ELW22" s="295"/>
      <c r="ELX22" s="295"/>
      <c r="ELY22" s="295"/>
      <c r="ELZ22" s="295"/>
      <c r="EMA22" s="295"/>
      <c r="EMB22" s="295"/>
      <c r="EMC22" s="295"/>
      <c r="EMD22" s="295"/>
      <c r="EME22" s="295"/>
      <c r="EMF22" s="295"/>
      <c r="EMG22" s="295"/>
      <c r="EMH22" s="295"/>
      <c r="EMI22" s="295"/>
      <c r="EMJ22" s="295"/>
      <c r="EMK22" s="295"/>
      <c r="EML22" s="295"/>
      <c r="EMM22" s="295"/>
      <c r="EMN22" s="295"/>
      <c r="EMO22" s="295"/>
      <c r="EMP22" s="295"/>
      <c r="EMQ22" s="295"/>
      <c r="EMR22" s="295"/>
      <c r="EMS22" s="295"/>
      <c r="EMT22" s="295"/>
      <c r="EMU22" s="295"/>
      <c r="EMV22" s="295"/>
      <c r="EMW22" s="295"/>
      <c r="EMX22" s="295"/>
      <c r="EMY22" s="295"/>
      <c r="EMZ22" s="295"/>
      <c r="ENA22" s="295"/>
      <c r="ENB22" s="295"/>
      <c r="ENC22" s="295"/>
      <c r="END22" s="295"/>
      <c r="ENE22" s="295"/>
      <c r="ENF22" s="295"/>
      <c r="ENG22" s="295"/>
      <c r="ENH22" s="295"/>
      <c r="ENI22" s="295"/>
      <c r="ENJ22" s="295"/>
      <c r="ENK22" s="295"/>
      <c r="ENL22" s="295"/>
      <c r="ENM22" s="295"/>
      <c r="ENN22" s="295"/>
      <c r="ENO22" s="295"/>
      <c r="ENP22" s="295"/>
      <c r="ENQ22" s="295"/>
      <c r="ENR22" s="295"/>
      <c r="ENS22" s="295"/>
      <c r="ENT22" s="295"/>
      <c r="ENU22" s="295"/>
      <c r="ENV22" s="295"/>
      <c r="ENW22" s="295"/>
      <c r="ENX22" s="295"/>
      <c r="ENY22" s="295"/>
      <c r="ENZ22" s="295"/>
      <c r="EOA22" s="295"/>
      <c r="EOB22" s="295"/>
      <c r="EOC22" s="295"/>
      <c r="EOD22" s="295"/>
      <c r="EOE22" s="295"/>
      <c r="EOF22" s="295"/>
      <c r="EOG22" s="295"/>
      <c r="EOH22" s="295"/>
      <c r="EOI22" s="295"/>
      <c r="EOJ22" s="295"/>
      <c r="EOK22" s="295"/>
      <c r="EOL22" s="295"/>
      <c r="EOM22" s="295"/>
      <c r="EON22" s="295"/>
      <c r="EOO22" s="295"/>
      <c r="EOP22" s="295"/>
      <c r="EOQ22" s="295"/>
      <c r="EOR22" s="295"/>
      <c r="EOS22" s="295"/>
      <c r="EOT22" s="295"/>
      <c r="EOU22" s="295"/>
      <c r="EOV22" s="295"/>
      <c r="EOW22" s="295"/>
      <c r="EOX22" s="295"/>
      <c r="EOY22" s="295"/>
      <c r="EOZ22" s="295"/>
      <c r="EPA22" s="295"/>
      <c r="EPB22" s="295"/>
      <c r="EPC22" s="295"/>
      <c r="EPD22" s="295"/>
      <c r="EPE22" s="295"/>
      <c r="EPF22" s="295"/>
      <c r="EPG22" s="295"/>
      <c r="EPH22" s="295"/>
      <c r="EPI22" s="295"/>
      <c r="EPJ22" s="295"/>
      <c r="EPK22" s="295"/>
      <c r="EPL22" s="295"/>
      <c r="EPM22" s="295"/>
      <c r="EPN22" s="295"/>
      <c r="EPO22" s="295"/>
      <c r="EPP22" s="295"/>
      <c r="EPQ22" s="295"/>
      <c r="EPR22" s="295"/>
      <c r="EPS22" s="295"/>
      <c r="EPT22" s="295"/>
      <c r="EPU22" s="295"/>
      <c r="EPV22" s="295"/>
      <c r="EPW22" s="295"/>
      <c r="EPX22" s="295"/>
      <c r="EPY22" s="295"/>
      <c r="EPZ22" s="295"/>
      <c r="EQA22" s="295"/>
      <c r="EQB22" s="295"/>
      <c r="EQC22" s="295"/>
      <c r="EQD22" s="295"/>
      <c r="EQE22" s="295"/>
      <c r="EQF22" s="295"/>
      <c r="EQG22" s="295"/>
      <c r="EQH22" s="295"/>
      <c r="EQI22" s="295"/>
      <c r="EQJ22" s="295"/>
      <c r="EQK22" s="295"/>
      <c r="EQL22" s="295"/>
      <c r="EQM22" s="295"/>
      <c r="EQN22" s="295"/>
      <c r="EQO22" s="295"/>
      <c r="EQP22" s="295"/>
      <c r="EQQ22" s="295"/>
      <c r="EQR22" s="295"/>
      <c r="EQS22" s="295"/>
      <c r="EQT22" s="295"/>
      <c r="EQU22" s="295"/>
      <c r="EQV22" s="295"/>
      <c r="EQW22" s="295"/>
      <c r="EQX22" s="295"/>
      <c r="EQY22" s="295"/>
      <c r="EQZ22" s="295"/>
      <c r="ERA22" s="295"/>
      <c r="ERB22" s="295"/>
      <c r="ERC22" s="295"/>
      <c r="ERD22" s="295"/>
      <c r="ERE22" s="295"/>
      <c r="ERF22" s="295"/>
      <c r="ERG22" s="295"/>
      <c r="ERH22" s="295"/>
      <c r="ERI22" s="295"/>
      <c r="ERJ22" s="295"/>
      <c r="ERK22" s="295"/>
      <c r="ERL22" s="295"/>
      <c r="ERM22" s="295"/>
      <c r="ERN22" s="295"/>
      <c r="ERO22" s="295"/>
      <c r="ERP22" s="295"/>
      <c r="ERQ22" s="295"/>
      <c r="ERR22" s="295"/>
      <c r="ERS22" s="295"/>
      <c r="ERT22" s="295"/>
      <c r="ERU22" s="295"/>
      <c r="ERV22" s="295"/>
      <c r="ERW22" s="295"/>
      <c r="ERX22" s="295"/>
      <c r="ERY22" s="295"/>
      <c r="ERZ22" s="295"/>
      <c r="ESA22" s="295"/>
      <c r="ESB22" s="295"/>
      <c r="ESC22" s="295"/>
      <c r="ESD22" s="295"/>
      <c r="ESE22" s="295"/>
      <c r="ESF22" s="295"/>
      <c r="ESG22" s="295"/>
      <c r="ESH22" s="295"/>
      <c r="ESI22" s="295"/>
      <c r="ESJ22" s="295"/>
      <c r="ESK22" s="295"/>
      <c r="ESL22" s="295"/>
      <c r="ESM22" s="295"/>
      <c r="ESN22" s="295"/>
      <c r="ESO22" s="295"/>
      <c r="ESP22" s="295"/>
      <c r="ESQ22" s="295"/>
      <c r="ESR22" s="295"/>
      <c r="ESS22" s="295"/>
      <c r="EST22" s="295"/>
      <c r="ESU22" s="295"/>
      <c r="ESV22" s="295"/>
      <c r="ESW22" s="295"/>
      <c r="ESX22" s="295"/>
      <c r="ESY22" s="295"/>
      <c r="ESZ22" s="295"/>
      <c r="ETA22" s="295"/>
      <c r="ETB22" s="295"/>
      <c r="ETC22" s="295"/>
      <c r="ETD22" s="295"/>
      <c r="ETE22" s="295"/>
      <c r="ETF22" s="295"/>
      <c r="ETG22" s="295"/>
      <c r="ETH22" s="295"/>
      <c r="ETI22" s="295"/>
      <c r="ETJ22" s="295"/>
      <c r="ETK22" s="295"/>
      <c r="ETL22" s="295"/>
      <c r="ETM22" s="295"/>
      <c r="ETN22" s="295"/>
      <c r="ETO22" s="295"/>
      <c r="ETP22" s="295"/>
      <c r="ETQ22" s="295"/>
      <c r="ETR22" s="295"/>
      <c r="ETS22" s="295"/>
      <c r="ETT22" s="295"/>
      <c r="ETU22" s="295"/>
      <c r="ETV22" s="295"/>
      <c r="ETW22" s="295"/>
      <c r="ETX22" s="295"/>
      <c r="ETY22" s="295"/>
      <c r="ETZ22" s="295"/>
      <c r="EUA22" s="295"/>
      <c r="EUB22" s="295"/>
      <c r="EUC22" s="295"/>
      <c r="EUD22" s="295"/>
      <c r="EUE22" s="295"/>
      <c r="EUF22" s="295"/>
      <c r="EUG22" s="295"/>
      <c r="EUH22" s="295"/>
      <c r="EUI22" s="295"/>
      <c r="EUJ22" s="295"/>
      <c r="EUK22" s="295"/>
      <c r="EUL22" s="295"/>
      <c r="EUM22" s="295"/>
      <c r="EUN22" s="295"/>
      <c r="EUO22" s="295"/>
      <c r="EUP22" s="295"/>
      <c r="EUQ22" s="295"/>
      <c r="EUR22" s="295"/>
      <c r="EUS22" s="295"/>
      <c r="EUT22" s="295"/>
      <c r="EUU22" s="295"/>
      <c r="EUV22" s="295"/>
      <c r="EUW22" s="295"/>
      <c r="EUX22" s="295"/>
      <c r="EUY22" s="295"/>
      <c r="EUZ22" s="295"/>
      <c r="EVA22" s="295"/>
      <c r="EVB22" s="295"/>
      <c r="EVC22" s="295"/>
      <c r="EVD22" s="295"/>
      <c r="EVE22" s="295"/>
      <c r="EVF22" s="295"/>
      <c r="EVG22" s="295"/>
      <c r="EVH22" s="295"/>
      <c r="EVI22" s="295"/>
      <c r="EVJ22" s="295"/>
      <c r="EVK22" s="295"/>
      <c r="EVL22" s="295"/>
      <c r="EVM22" s="295"/>
      <c r="EVN22" s="295"/>
      <c r="EVO22" s="295"/>
      <c r="EVP22" s="295"/>
      <c r="EVQ22" s="295"/>
      <c r="EVR22" s="295"/>
      <c r="EVS22" s="295"/>
      <c r="EVT22" s="295"/>
      <c r="EVU22" s="295"/>
      <c r="EVV22" s="295"/>
      <c r="EVW22" s="295"/>
      <c r="EVX22" s="295"/>
      <c r="EVY22" s="295"/>
      <c r="EVZ22" s="295"/>
      <c r="EWA22" s="295"/>
      <c r="EWB22" s="295"/>
      <c r="EWC22" s="295"/>
      <c r="EWD22" s="295"/>
      <c r="EWE22" s="295"/>
      <c r="EWF22" s="295"/>
      <c r="EWG22" s="295"/>
      <c r="EWH22" s="295"/>
      <c r="EWI22" s="295"/>
      <c r="EWJ22" s="295"/>
      <c r="EWK22" s="295"/>
      <c r="EWL22" s="295"/>
      <c r="EWM22" s="295"/>
      <c r="EWN22" s="295"/>
      <c r="EWO22" s="295"/>
      <c r="EWP22" s="295"/>
      <c r="EWQ22" s="295"/>
      <c r="EWR22" s="295"/>
      <c r="EWS22" s="295"/>
      <c r="EWT22" s="295"/>
      <c r="EWU22" s="295"/>
      <c r="EWV22" s="295"/>
      <c r="EWW22" s="295"/>
      <c r="EWX22" s="295"/>
      <c r="EWY22" s="295"/>
      <c r="EWZ22" s="295"/>
      <c r="EXA22" s="295"/>
      <c r="EXB22" s="295"/>
      <c r="EXC22" s="295"/>
      <c r="EXD22" s="295"/>
      <c r="EXE22" s="295"/>
      <c r="EXF22" s="295"/>
      <c r="EXG22" s="295"/>
      <c r="EXH22" s="295"/>
      <c r="EXI22" s="295"/>
      <c r="EXJ22" s="295"/>
      <c r="EXK22" s="295"/>
      <c r="EXL22" s="295"/>
      <c r="EXM22" s="295"/>
      <c r="EXN22" s="295"/>
      <c r="EXO22" s="295"/>
      <c r="EXP22" s="295"/>
      <c r="EXQ22" s="295"/>
      <c r="EXR22" s="295"/>
      <c r="EXS22" s="295"/>
      <c r="EXT22" s="295"/>
      <c r="EXU22" s="295"/>
      <c r="EXV22" s="295"/>
      <c r="EXW22" s="295"/>
      <c r="EXX22" s="295"/>
      <c r="EXY22" s="295"/>
      <c r="EXZ22" s="295"/>
      <c r="EYA22" s="295"/>
      <c r="EYB22" s="295"/>
      <c r="EYC22" s="295"/>
      <c r="EYD22" s="295"/>
      <c r="EYE22" s="295"/>
      <c r="EYF22" s="295"/>
      <c r="EYG22" s="295"/>
      <c r="EYH22" s="295"/>
      <c r="EYI22" s="295"/>
      <c r="EYJ22" s="295"/>
      <c r="EYK22" s="295"/>
      <c r="EYL22" s="295"/>
      <c r="EYM22" s="295"/>
      <c r="EYN22" s="295"/>
      <c r="EYO22" s="295"/>
      <c r="EYP22" s="295"/>
      <c r="EYQ22" s="295"/>
      <c r="EYR22" s="295"/>
      <c r="EYS22" s="295"/>
      <c r="EYT22" s="295"/>
      <c r="EYU22" s="295"/>
      <c r="EYV22" s="295"/>
      <c r="EYW22" s="295"/>
      <c r="EYX22" s="295"/>
      <c r="EYY22" s="295"/>
      <c r="EYZ22" s="295"/>
      <c r="EZA22" s="295"/>
      <c r="EZB22" s="295"/>
      <c r="EZC22" s="295"/>
      <c r="EZD22" s="295"/>
      <c r="EZE22" s="295"/>
      <c r="EZF22" s="295"/>
      <c r="EZG22" s="295"/>
      <c r="EZH22" s="295"/>
      <c r="EZI22" s="295"/>
      <c r="EZJ22" s="295"/>
      <c r="EZK22" s="295"/>
      <c r="EZL22" s="295"/>
      <c r="EZM22" s="295"/>
      <c r="EZN22" s="295"/>
      <c r="EZO22" s="295"/>
      <c r="EZP22" s="295"/>
      <c r="EZQ22" s="295"/>
      <c r="EZR22" s="295"/>
      <c r="EZS22" s="295"/>
      <c r="EZT22" s="295"/>
      <c r="EZU22" s="295"/>
      <c r="EZV22" s="295"/>
      <c r="EZW22" s="295"/>
      <c r="EZX22" s="295"/>
      <c r="EZY22" s="295"/>
      <c r="EZZ22" s="295"/>
      <c r="FAA22" s="295"/>
      <c r="FAB22" s="295"/>
      <c r="FAC22" s="295"/>
      <c r="FAD22" s="295"/>
      <c r="FAE22" s="295"/>
      <c r="FAF22" s="295"/>
      <c r="FAG22" s="295"/>
      <c r="FAH22" s="295"/>
      <c r="FAI22" s="295"/>
      <c r="FAJ22" s="295"/>
      <c r="FAK22" s="295"/>
      <c r="FAL22" s="295"/>
      <c r="FAM22" s="295"/>
      <c r="FAN22" s="295"/>
      <c r="FAO22" s="295"/>
      <c r="FAP22" s="295"/>
      <c r="FAQ22" s="295"/>
      <c r="FAR22" s="295"/>
      <c r="FAS22" s="295"/>
      <c r="FAT22" s="295"/>
      <c r="FAU22" s="295"/>
      <c r="FAV22" s="295"/>
      <c r="FAW22" s="295"/>
      <c r="FAX22" s="295"/>
      <c r="FAY22" s="295"/>
      <c r="FAZ22" s="295"/>
      <c r="FBA22" s="295"/>
      <c r="FBB22" s="295"/>
      <c r="FBC22" s="295"/>
      <c r="FBD22" s="295"/>
      <c r="FBE22" s="295"/>
      <c r="FBF22" s="295"/>
      <c r="FBG22" s="295"/>
      <c r="FBH22" s="295"/>
      <c r="FBI22" s="295"/>
      <c r="FBJ22" s="295"/>
      <c r="FBK22" s="295"/>
      <c r="FBL22" s="295"/>
      <c r="FBM22" s="295"/>
      <c r="FBN22" s="295"/>
      <c r="FBO22" s="295"/>
      <c r="FBP22" s="295"/>
      <c r="FBQ22" s="295"/>
      <c r="FBR22" s="295"/>
      <c r="FBS22" s="295"/>
      <c r="FBT22" s="295"/>
      <c r="FBU22" s="295"/>
      <c r="FBV22" s="295"/>
      <c r="FBW22" s="295"/>
      <c r="FBX22" s="295"/>
      <c r="FBY22" s="295"/>
      <c r="FBZ22" s="295"/>
      <c r="FCA22" s="295"/>
      <c r="FCB22" s="295"/>
      <c r="FCC22" s="295"/>
      <c r="FCD22" s="295"/>
      <c r="FCE22" s="295"/>
      <c r="FCF22" s="295"/>
      <c r="FCG22" s="295"/>
      <c r="FCH22" s="295"/>
      <c r="FCI22" s="295"/>
      <c r="FCJ22" s="295"/>
      <c r="FCK22" s="295"/>
      <c r="FCL22" s="295"/>
      <c r="FCM22" s="295"/>
      <c r="FCN22" s="295"/>
      <c r="FCO22" s="295"/>
      <c r="FCP22" s="295"/>
      <c r="FCQ22" s="295"/>
      <c r="FCR22" s="295"/>
      <c r="FCS22" s="295"/>
      <c r="FCT22" s="295"/>
      <c r="FCU22" s="295"/>
      <c r="FCV22" s="295"/>
      <c r="FCW22" s="295"/>
      <c r="FCX22" s="295"/>
      <c r="FCY22" s="295"/>
      <c r="FCZ22" s="295"/>
      <c r="FDA22" s="295"/>
      <c r="FDB22" s="295"/>
      <c r="FDC22" s="295"/>
      <c r="FDD22" s="295"/>
      <c r="FDE22" s="295"/>
      <c r="FDF22" s="295"/>
      <c r="FDG22" s="295"/>
      <c r="FDH22" s="295"/>
      <c r="FDI22" s="295"/>
      <c r="FDJ22" s="295"/>
      <c r="FDK22" s="295"/>
      <c r="FDL22" s="295"/>
      <c r="FDM22" s="295"/>
      <c r="FDN22" s="295"/>
      <c r="FDO22" s="295"/>
      <c r="FDP22" s="295"/>
      <c r="FDQ22" s="295"/>
      <c r="FDR22" s="295"/>
      <c r="FDS22" s="295"/>
      <c r="FDT22" s="295"/>
      <c r="FDU22" s="295"/>
      <c r="FDV22" s="295"/>
      <c r="FDW22" s="295"/>
      <c r="FDX22" s="295"/>
      <c r="FDY22" s="295"/>
      <c r="FDZ22" s="295"/>
      <c r="FEA22" s="295"/>
      <c r="FEB22" s="295"/>
      <c r="FEC22" s="295"/>
      <c r="FED22" s="295"/>
      <c r="FEE22" s="295"/>
      <c r="FEF22" s="295"/>
      <c r="FEG22" s="295"/>
      <c r="FEH22" s="295"/>
      <c r="FEI22" s="295"/>
      <c r="FEJ22" s="295"/>
      <c r="FEK22" s="295"/>
      <c r="FEL22" s="295"/>
      <c r="FEM22" s="295"/>
      <c r="FEN22" s="295"/>
      <c r="FEO22" s="295"/>
      <c r="FEP22" s="295"/>
      <c r="FEQ22" s="295"/>
      <c r="FER22" s="295"/>
      <c r="FES22" s="295"/>
      <c r="FET22" s="295"/>
      <c r="FEU22" s="295"/>
      <c r="FEV22" s="295"/>
      <c r="FEW22" s="295"/>
      <c r="FEX22" s="295"/>
      <c r="FEY22" s="295"/>
      <c r="FEZ22" s="295"/>
      <c r="FFA22" s="295"/>
      <c r="FFB22" s="295"/>
      <c r="FFC22" s="295"/>
      <c r="FFD22" s="295"/>
      <c r="FFE22" s="295"/>
      <c r="FFF22" s="295"/>
      <c r="FFG22" s="295"/>
      <c r="FFH22" s="295"/>
      <c r="FFI22" s="295"/>
      <c r="FFJ22" s="295"/>
      <c r="FFK22" s="295"/>
      <c r="FFL22" s="295"/>
      <c r="FFM22" s="295"/>
      <c r="FFN22" s="295"/>
      <c r="FFO22" s="295"/>
      <c r="FFP22" s="295"/>
      <c r="FFQ22" s="295"/>
      <c r="FFR22" s="295"/>
      <c r="FFS22" s="295"/>
      <c r="FFT22" s="295"/>
      <c r="FFU22" s="295"/>
      <c r="FFV22" s="295"/>
      <c r="FFW22" s="295"/>
      <c r="FFX22" s="295"/>
      <c r="FFY22" s="295"/>
      <c r="FFZ22" s="295"/>
      <c r="FGA22" s="295"/>
      <c r="FGB22" s="295"/>
      <c r="FGC22" s="295"/>
      <c r="FGD22" s="295"/>
      <c r="FGE22" s="295"/>
      <c r="FGF22" s="295"/>
      <c r="FGG22" s="295"/>
      <c r="FGH22" s="295"/>
      <c r="FGI22" s="295"/>
      <c r="FGJ22" s="295"/>
      <c r="FGK22" s="295"/>
      <c r="FGL22" s="295"/>
      <c r="FGM22" s="295"/>
      <c r="FGN22" s="295"/>
      <c r="FGO22" s="295"/>
      <c r="FGP22" s="295"/>
      <c r="FGQ22" s="295"/>
      <c r="FGR22" s="295"/>
      <c r="FGS22" s="295"/>
      <c r="FGT22" s="295"/>
      <c r="FGU22" s="295"/>
      <c r="FGV22" s="295"/>
      <c r="FGW22" s="295"/>
      <c r="FGX22" s="295"/>
      <c r="FGY22" s="295"/>
      <c r="FGZ22" s="295"/>
      <c r="FHA22" s="295"/>
      <c r="FHB22" s="295"/>
      <c r="FHC22" s="295"/>
      <c r="FHD22" s="295"/>
      <c r="FHE22" s="295"/>
      <c r="FHF22" s="295"/>
      <c r="FHG22" s="295"/>
      <c r="FHH22" s="295"/>
      <c r="FHI22" s="295"/>
      <c r="FHJ22" s="295"/>
      <c r="FHK22" s="295"/>
      <c r="FHL22" s="295"/>
      <c r="FHM22" s="295"/>
      <c r="FHN22" s="295"/>
      <c r="FHO22" s="295"/>
      <c r="FHP22" s="295"/>
      <c r="FHQ22" s="295"/>
      <c r="FHR22" s="295"/>
      <c r="FHS22" s="295"/>
      <c r="FHT22" s="295"/>
      <c r="FHU22" s="295"/>
      <c r="FHV22" s="295"/>
      <c r="FHW22" s="295"/>
      <c r="FHX22" s="295"/>
      <c r="FHY22" s="295"/>
      <c r="FHZ22" s="295"/>
      <c r="FIA22" s="295"/>
      <c r="FIB22" s="295"/>
      <c r="FIC22" s="295"/>
      <c r="FID22" s="295"/>
      <c r="FIE22" s="295"/>
      <c r="FIF22" s="295"/>
      <c r="FIG22" s="295"/>
      <c r="FIH22" s="295"/>
      <c r="FII22" s="295"/>
      <c r="FIJ22" s="295"/>
      <c r="FIK22" s="295"/>
      <c r="FIL22" s="295"/>
      <c r="FIM22" s="295"/>
      <c r="FIN22" s="295"/>
      <c r="FIO22" s="295"/>
      <c r="FIP22" s="295"/>
      <c r="FIQ22" s="295"/>
      <c r="FIR22" s="295"/>
      <c r="FIS22" s="295"/>
      <c r="FIT22" s="295"/>
      <c r="FIU22" s="295"/>
      <c r="FIV22" s="295"/>
      <c r="FIW22" s="295"/>
      <c r="FIX22" s="295"/>
      <c r="FIY22" s="295"/>
      <c r="FIZ22" s="295"/>
      <c r="FJA22" s="295"/>
      <c r="FJB22" s="295"/>
      <c r="FJC22" s="295"/>
      <c r="FJD22" s="295"/>
      <c r="FJE22" s="295"/>
      <c r="FJF22" s="295"/>
      <c r="FJG22" s="295"/>
      <c r="FJH22" s="295"/>
      <c r="FJI22" s="295"/>
      <c r="FJJ22" s="295"/>
      <c r="FJK22" s="295"/>
      <c r="FJL22" s="295"/>
      <c r="FJM22" s="295"/>
      <c r="FJN22" s="295"/>
      <c r="FJO22" s="295"/>
      <c r="FJP22" s="295"/>
      <c r="FJQ22" s="295"/>
      <c r="FJR22" s="295"/>
      <c r="FJS22" s="295"/>
      <c r="FJT22" s="295"/>
      <c r="FJU22" s="295"/>
      <c r="FJV22" s="295"/>
      <c r="FJW22" s="295"/>
      <c r="FJX22" s="295"/>
      <c r="FJY22" s="295"/>
      <c r="FJZ22" s="295"/>
      <c r="FKA22" s="295"/>
      <c r="FKB22" s="295"/>
      <c r="FKC22" s="295"/>
      <c r="FKD22" s="295"/>
      <c r="FKE22" s="295"/>
      <c r="FKF22" s="295"/>
      <c r="FKG22" s="295"/>
      <c r="FKH22" s="295"/>
      <c r="FKI22" s="295"/>
      <c r="FKJ22" s="295"/>
      <c r="FKK22" s="295"/>
      <c r="FKL22" s="295"/>
      <c r="FKM22" s="295"/>
      <c r="FKN22" s="295"/>
      <c r="FKO22" s="295"/>
      <c r="FKP22" s="295"/>
      <c r="FKQ22" s="295"/>
      <c r="FKR22" s="295"/>
      <c r="FKS22" s="295"/>
      <c r="FKT22" s="295"/>
      <c r="FKU22" s="295"/>
      <c r="FKV22" s="295"/>
      <c r="FKW22" s="295"/>
      <c r="FKX22" s="295"/>
      <c r="FKY22" s="295"/>
      <c r="FKZ22" s="295"/>
      <c r="FLA22" s="295"/>
      <c r="FLB22" s="295"/>
      <c r="FLC22" s="295"/>
      <c r="FLD22" s="295"/>
      <c r="FLE22" s="295"/>
      <c r="FLF22" s="295"/>
      <c r="FLG22" s="295"/>
      <c r="FLH22" s="295"/>
      <c r="FLI22" s="295"/>
      <c r="FLJ22" s="295"/>
      <c r="FLK22" s="295"/>
      <c r="FLL22" s="295"/>
      <c r="FLM22" s="295"/>
      <c r="FLN22" s="295"/>
      <c r="FLO22" s="295"/>
      <c r="FLP22" s="295"/>
      <c r="FLQ22" s="295"/>
      <c r="FLR22" s="295"/>
      <c r="FLS22" s="295"/>
      <c r="FLT22" s="295"/>
      <c r="FLU22" s="295"/>
      <c r="FLV22" s="295"/>
      <c r="FLW22" s="295"/>
      <c r="FLX22" s="295"/>
      <c r="FLY22" s="295"/>
      <c r="FLZ22" s="295"/>
      <c r="FMA22" s="295"/>
      <c r="FMB22" s="295"/>
      <c r="FMC22" s="295"/>
      <c r="FMD22" s="295"/>
      <c r="FME22" s="295"/>
      <c r="FMF22" s="295"/>
      <c r="FMG22" s="295"/>
      <c r="FMH22" s="295"/>
      <c r="FMI22" s="295"/>
      <c r="FMJ22" s="295"/>
      <c r="FMK22" s="295"/>
      <c r="FML22" s="295"/>
      <c r="FMM22" s="295"/>
      <c r="FMN22" s="295"/>
      <c r="FMO22" s="295"/>
      <c r="FMP22" s="295"/>
      <c r="FMQ22" s="295"/>
      <c r="FMR22" s="295"/>
      <c r="FMS22" s="295"/>
      <c r="FMT22" s="295"/>
      <c r="FMU22" s="295"/>
      <c r="FMV22" s="295"/>
      <c r="FMW22" s="295"/>
      <c r="FMX22" s="295"/>
      <c r="FMY22" s="295"/>
      <c r="FMZ22" s="295"/>
      <c r="FNA22" s="295"/>
      <c r="FNB22" s="295"/>
      <c r="FNC22" s="295"/>
      <c r="FND22" s="295"/>
      <c r="FNE22" s="295"/>
      <c r="FNF22" s="295"/>
      <c r="FNG22" s="295"/>
      <c r="FNH22" s="295"/>
      <c r="FNI22" s="295"/>
      <c r="FNJ22" s="295"/>
      <c r="FNK22" s="295"/>
      <c r="FNL22" s="295"/>
      <c r="FNM22" s="295"/>
      <c r="FNN22" s="295"/>
      <c r="FNO22" s="295"/>
      <c r="FNP22" s="295"/>
      <c r="FNQ22" s="295"/>
      <c r="FNR22" s="295"/>
      <c r="FNS22" s="295"/>
      <c r="FNT22" s="295"/>
      <c r="FNU22" s="295"/>
      <c r="FNV22" s="295"/>
      <c r="FNW22" s="295"/>
      <c r="FNX22" s="295"/>
      <c r="FNY22" s="295"/>
      <c r="FNZ22" s="295"/>
      <c r="FOA22" s="295"/>
      <c r="FOB22" s="295"/>
      <c r="FOC22" s="295"/>
      <c r="FOD22" s="295"/>
      <c r="FOE22" s="295"/>
      <c r="FOF22" s="295"/>
      <c r="FOG22" s="295"/>
      <c r="FOH22" s="295"/>
      <c r="FOI22" s="295"/>
      <c r="FOJ22" s="295"/>
      <c r="FOK22" s="295"/>
      <c r="FOL22" s="295"/>
      <c r="FOM22" s="295"/>
      <c r="FON22" s="295"/>
      <c r="FOO22" s="295"/>
      <c r="FOP22" s="295"/>
      <c r="FOQ22" s="295"/>
      <c r="FOR22" s="295"/>
      <c r="FOS22" s="295"/>
      <c r="FOT22" s="295"/>
      <c r="FOU22" s="295"/>
      <c r="FOV22" s="295"/>
      <c r="FOW22" s="295"/>
      <c r="FOX22" s="295"/>
      <c r="FOY22" s="295"/>
      <c r="FOZ22" s="295"/>
      <c r="FPA22" s="295"/>
      <c r="FPB22" s="295"/>
      <c r="FPC22" s="295"/>
      <c r="FPD22" s="295"/>
      <c r="FPE22" s="295"/>
      <c r="FPF22" s="295"/>
      <c r="FPG22" s="295"/>
      <c r="FPH22" s="295"/>
      <c r="FPI22" s="295"/>
      <c r="FPJ22" s="295"/>
      <c r="FPK22" s="295"/>
      <c r="FPL22" s="295"/>
      <c r="FPM22" s="295"/>
      <c r="FPN22" s="295"/>
      <c r="FPO22" s="295"/>
      <c r="FPP22" s="295"/>
      <c r="FPQ22" s="295"/>
      <c r="FPR22" s="295"/>
      <c r="FPS22" s="295"/>
      <c r="FPT22" s="295"/>
      <c r="FPU22" s="295"/>
      <c r="FPV22" s="295"/>
      <c r="FPW22" s="295"/>
      <c r="FPX22" s="295"/>
      <c r="FPY22" s="295"/>
      <c r="FPZ22" s="295"/>
      <c r="FQA22" s="295"/>
      <c r="FQB22" s="295"/>
      <c r="FQC22" s="295"/>
      <c r="FQD22" s="295"/>
      <c r="FQE22" s="295"/>
      <c r="FQF22" s="295"/>
      <c r="FQG22" s="295"/>
      <c r="FQH22" s="295"/>
      <c r="FQI22" s="295"/>
      <c r="FQJ22" s="295"/>
      <c r="FQK22" s="295"/>
      <c r="FQL22" s="295"/>
      <c r="FQM22" s="295"/>
      <c r="FQN22" s="295"/>
      <c r="FQO22" s="295"/>
      <c r="FQP22" s="295"/>
      <c r="FQQ22" s="295"/>
      <c r="FQR22" s="295"/>
      <c r="FQS22" s="295"/>
      <c r="FQT22" s="295"/>
      <c r="FQU22" s="295"/>
      <c r="FQV22" s="295"/>
      <c r="FQW22" s="295"/>
      <c r="FQX22" s="295"/>
      <c r="FQY22" s="295"/>
      <c r="FQZ22" s="295"/>
      <c r="FRA22" s="295"/>
      <c r="FRB22" s="295"/>
      <c r="FRC22" s="295"/>
      <c r="FRD22" s="295"/>
      <c r="FRE22" s="295"/>
      <c r="FRF22" s="295"/>
      <c r="FRG22" s="295"/>
      <c r="FRH22" s="295"/>
      <c r="FRI22" s="295"/>
      <c r="FRJ22" s="295"/>
      <c r="FRK22" s="295"/>
      <c r="FRL22" s="295"/>
      <c r="FRM22" s="295"/>
      <c r="FRN22" s="295"/>
      <c r="FRO22" s="295"/>
      <c r="FRP22" s="295"/>
      <c r="FRQ22" s="295"/>
      <c r="FRR22" s="295"/>
      <c r="FRS22" s="295"/>
      <c r="FRT22" s="295"/>
      <c r="FRU22" s="295"/>
      <c r="FRV22" s="295"/>
      <c r="FRW22" s="295"/>
      <c r="FRX22" s="295"/>
      <c r="FRY22" s="295"/>
      <c r="FRZ22" s="295"/>
      <c r="FSA22" s="295"/>
      <c r="FSB22" s="295"/>
      <c r="FSC22" s="295"/>
      <c r="FSD22" s="295"/>
      <c r="FSE22" s="295"/>
      <c r="FSF22" s="295"/>
      <c r="FSG22" s="295"/>
      <c r="FSH22" s="295"/>
      <c r="FSI22" s="295"/>
      <c r="FSJ22" s="295"/>
      <c r="FSK22" s="295"/>
      <c r="FSL22" s="295"/>
      <c r="FSM22" s="295"/>
      <c r="FSN22" s="295"/>
      <c r="FSO22" s="295"/>
      <c r="FSP22" s="295"/>
      <c r="FSQ22" s="295"/>
      <c r="FSR22" s="295"/>
      <c r="FSS22" s="295"/>
      <c r="FST22" s="295"/>
      <c r="FSU22" s="295"/>
      <c r="FSV22" s="295"/>
      <c r="FSW22" s="295"/>
      <c r="FSX22" s="295"/>
      <c r="FSY22" s="295"/>
      <c r="FSZ22" s="295"/>
      <c r="FTA22" s="295"/>
      <c r="FTB22" s="295"/>
      <c r="FTC22" s="295"/>
      <c r="FTD22" s="295"/>
      <c r="FTE22" s="295"/>
      <c r="FTF22" s="295"/>
      <c r="FTG22" s="295"/>
      <c r="FTH22" s="295"/>
      <c r="FTI22" s="295"/>
      <c r="FTJ22" s="295"/>
      <c r="FTK22" s="295"/>
      <c r="FTL22" s="295"/>
      <c r="FTM22" s="295"/>
      <c r="FTN22" s="295"/>
      <c r="FTO22" s="295"/>
      <c r="FTP22" s="295"/>
      <c r="FTQ22" s="295"/>
      <c r="FTR22" s="295"/>
      <c r="FTS22" s="295"/>
      <c r="FTT22" s="295"/>
      <c r="FTU22" s="295"/>
      <c r="FTV22" s="295"/>
      <c r="FTW22" s="295"/>
      <c r="FTX22" s="295"/>
      <c r="FTY22" s="295"/>
      <c r="FTZ22" s="295"/>
      <c r="FUA22" s="295"/>
      <c r="FUB22" s="295"/>
      <c r="FUC22" s="295"/>
      <c r="FUD22" s="295"/>
      <c r="FUE22" s="295"/>
      <c r="FUF22" s="295"/>
      <c r="FUG22" s="295"/>
      <c r="FUH22" s="295"/>
      <c r="FUI22" s="295"/>
      <c r="FUJ22" s="295"/>
      <c r="FUK22" s="295"/>
      <c r="FUL22" s="295"/>
      <c r="FUM22" s="295"/>
      <c r="FUN22" s="295"/>
      <c r="FUO22" s="295"/>
      <c r="FUP22" s="295"/>
      <c r="FUQ22" s="295"/>
      <c r="FUR22" s="295"/>
      <c r="FUS22" s="295"/>
      <c r="FUT22" s="295"/>
      <c r="FUU22" s="295"/>
      <c r="FUV22" s="295"/>
      <c r="FUW22" s="295"/>
      <c r="FUX22" s="295"/>
      <c r="FUY22" s="295"/>
      <c r="FUZ22" s="295"/>
      <c r="FVA22" s="295"/>
      <c r="FVB22" s="295"/>
      <c r="FVC22" s="295"/>
      <c r="FVD22" s="295"/>
      <c r="FVE22" s="295"/>
      <c r="FVF22" s="295"/>
      <c r="FVG22" s="295"/>
      <c r="FVH22" s="295"/>
      <c r="FVI22" s="295"/>
      <c r="FVJ22" s="295"/>
      <c r="FVK22" s="295"/>
      <c r="FVL22" s="295"/>
      <c r="FVM22" s="295"/>
      <c r="FVN22" s="295"/>
      <c r="FVO22" s="295"/>
      <c r="FVP22" s="295"/>
      <c r="FVQ22" s="295"/>
      <c r="FVR22" s="295"/>
      <c r="FVS22" s="295"/>
      <c r="FVT22" s="295"/>
      <c r="FVU22" s="295"/>
      <c r="FVV22" s="295"/>
      <c r="FVW22" s="295"/>
      <c r="FVX22" s="295"/>
      <c r="FVY22" s="295"/>
      <c r="FVZ22" s="295"/>
      <c r="FWA22" s="295"/>
      <c r="FWB22" s="295"/>
      <c r="FWC22" s="295"/>
      <c r="FWD22" s="295"/>
      <c r="FWE22" s="295"/>
      <c r="FWF22" s="295"/>
      <c r="FWG22" s="295"/>
      <c r="FWH22" s="295"/>
      <c r="FWI22" s="295"/>
      <c r="FWJ22" s="295"/>
      <c r="FWK22" s="295"/>
      <c r="FWL22" s="295"/>
      <c r="FWM22" s="295"/>
      <c r="FWN22" s="295"/>
      <c r="FWO22" s="295"/>
      <c r="FWP22" s="295"/>
      <c r="FWQ22" s="295"/>
      <c r="FWR22" s="295"/>
      <c r="FWS22" s="295"/>
      <c r="FWT22" s="295"/>
      <c r="FWU22" s="295"/>
      <c r="FWV22" s="295"/>
      <c r="FWW22" s="295"/>
      <c r="FWX22" s="295"/>
      <c r="FWY22" s="295"/>
      <c r="FWZ22" s="295"/>
      <c r="FXA22" s="295"/>
      <c r="FXB22" s="295"/>
      <c r="FXC22" s="295"/>
      <c r="FXD22" s="295"/>
      <c r="FXE22" s="295"/>
      <c r="FXF22" s="295"/>
      <c r="FXG22" s="295"/>
      <c r="FXH22" s="295"/>
      <c r="FXI22" s="295"/>
      <c r="FXJ22" s="295"/>
      <c r="FXK22" s="295"/>
      <c r="FXL22" s="295"/>
      <c r="FXM22" s="295"/>
      <c r="FXN22" s="295"/>
      <c r="FXO22" s="295"/>
      <c r="FXP22" s="295"/>
      <c r="FXQ22" s="295"/>
      <c r="FXR22" s="295"/>
      <c r="FXS22" s="295"/>
      <c r="FXT22" s="295"/>
      <c r="FXU22" s="295"/>
      <c r="FXV22" s="295"/>
      <c r="FXW22" s="295"/>
      <c r="FXX22" s="295"/>
      <c r="FXY22" s="295"/>
      <c r="FXZ22" s="295"/>
      <c r="FYA22" s="295"/>
      <c r="FYB22" s="295"/>
      <c r="FYC22" s="295"/>
      <c r="FYD22" s="295"/>
      <c r="FYE22" s="295"/>
      <c r="FYF22" s="295"/>
      <c r="FYG22" s="295"/>
      <c r="FYH22" s="295"/>
      <c r="FYI22" s="295"/>
      <c r="FYJ22" s="295"/>
      <c r="FYK22" s="295"/>
      <c r="FYL22" s="295"/>
      <c r="FYM22" s="295"/>
      <c r="FYN22" s="295"/>
      <c r="FYO22" s="295"/>
      <c r="FYP22" s="295"/>
      <c r="FYQ22" s="295"/>
      <c r="FYR22" s="295"/>
      <c r="FYS22" s="295"/>
      <c r="FYT22" s="295"/>
      <c r="FYU22" s="295"/>
      <c r="FYV22" s="295"/>
      <c r="FYW22" s="295"/>
      <c r="FYX22" s="295"/>
      <c r="FYY22" s="295"/>
      <c r="FYZ22" s="295"/>
      <c r="FZA22" s="295"/>
      <c r="FZB22" s="295"/>
      <c r="FZC22" s="295"/>
      <c r="FZD22" s="295"/>
      <c r="FZE22" s="295"/>
      <c r="FZF22" s="295"/>
      <c r="FZG22" s="295"/>
      <c r="FZH22" s="295"/>
      <c r="FZI22" s="295"/>
      <c r="FZJ22" s="295"/>
      <c r="FZK22" s="295"/>
      <c r="FZL22" s="295"/>
      <c r="FZM22" s="295"/>
      <c r="FZN22" s="295"/>
      <c r="FZO22" s="295"/>
      <c r="FZP22" s="295"/>
      <c r="FZQ22" s="295"/>
      <c r="FZR22" s="295"/>
      <c r="FZS22" s="295"/>
      <c r="FZT22" s="295"/>
      <c r="FZU22" s="295"/>
      <c r="FZV22" s="295"/>
      <c r="FZW22" s="295"/>
      <c r="FZX22" s="295"/>
      <c r="FZY22" s="295"/>
      <c r="FZZ22" s="295"/>
      <c r="GAA22" s="295"/>
      <c r="GAB22" s="295"/>
      <c r="GAC22" s="295"/>
      <c r="GAD22" s="295"/>
      <c r="GAE22" s="295"/>
      <c r="GAF22" s="295"/>
      <c r="GAG22" s="295"/>
      <c r="GAH22" s="295"/>
      <c r="GAI22" s="295"/>
      <c r="GAJ22" s="295"/>
      <c r="GAK22" s="295"/>
      <c r="GAL22" s="295"/>
      <c r="GAM22" s="295"/>
      <c r="GAN22" s="295"/>
      <c r="GAO22" s="295"/>
      <c r="GAP22" s="295"/>
      <c r="GAQ22" s="295"/>
      <c r="GAR22" s="295"/>
      <c r="GAS22" s="295"/>
      <c r="GAT22" s="295"/>
      <c r="GAU22" s="295"/>
      <c r="GAV22" s="295"/>
      <c r="GAW22" s="295"/>
      <c r="GAX22" s="295"/>
      <c r="GAY22" s="295"/>
      <c r="GAZ22" s="295"/>
      <c r="GBA22" s="295"/>
      <c r="GBB22" s="295"/>
      <c r="GBC22" s="295"/>
      <c r="GBD22" s="295"/>
      <c r="GBE22" s="295"/>
      <c r="GBF22" s="295"/>
      <c r="GBG22" s="295"/>
      <c r="GBH22" s="295"/>
      <c r="GBI22" s="295"/>
      <c r="GBJ22" s="295"/>
      <c r="GBK22" s="295"/>
      <c r="GBL22" s="295"/>
      <c r="GBM22" s="295"/>
      <c r="GBN22" s="295"/>
      <c r="GBO22" s="295"/>
      <c r="GBP22" s="295"/>
      <c r="GBQ22" s="295"/>
      <c r="GBR22" s="295"/>
      <c r="GBS22" s="295"/>
      <c r="GBT22" s="295"/>
      <c r="GBU22" s="295"/>
      <c r="GBV22" s="295"/>
      <c r="GBW22" s="295"/>
      <c r="GBX22" s="295"/>
      <c r="GBY22" s="295"/>
      <c r="GBZ22" s="295"/>
      <c r="GCA22" s="295"/>
      <c r="GCB22" s="295"/>
      <c r="GCC22" s="295"/>
      <c r="GCD22" s="295"/>
      <c r="GCE22" s="295"/>
      <c r="GCF22" s="295"/>
      <c r="GCG22" s="295"/>
      <c r="GCH22" s="295"/>
      <c r="GCI22" s="295"/>
      <c r="GCJ22" s="295"/>
      <c r="GCK22" s="295"/>
      <c r="GCL22" s="295"/>
      <c r="GCM22" s="295"/>
      <c r="GCN22" s="295"/>
      <c r="GCO22" s="295"/>
      <c r="GCP22" s="295"/>
      <c r="GCQ22" s="295"/>
      <c r="GCR22" s="295"/>
      <c r="GCS22" s="295"/>
      <c r="GCT22" s="295"/>
      <c r="GCU22" s="295"/>
      <c r="GCV22" s="295"/>
      <c r="GCW22" s="295"/>
      <c r="GCX22" s="295"/>
      <c r="GCY22" s="295"/>
      <c r="GCZ22" s="295"/>
      <c r="GDA22" s="295"/>
      <c r="GDB22" s="295"/>
      <c r="GDC22" s="295"/>
      <c r="GDD22" s="295"/>
      <c r="GDE22" s="295"/>
      <c r="GDF22" s="295"/>
      <c r="GDG22" s="295"/>
      <c r="GDH22" s="295"/>
      <c r="GDI22" s="295"/>
      <c r="GDJ22" s="295"/>
      <c r="GDK22" s="295"/>
      <c r="GDL22" s="295"/>
      <c r="GDM22" s="295"/>
      <c r="GDN22" s="295"/>
      <c r="GDO22" s="295"/>
      <c r="GDP22" s="295"/>
      <c r="GDQ22" s="295"/>
      <c r="GDR22" s="295"/>
      <c r="GDS22" s="295"/>
      <c r="GDT22" s="295"/>
      <c r="GDU22" s="295"/>
      <c r="GDV22" s="295"/>
      <c r="GDW22" s="295"/>
      <c r="GDX22" s="295"/>
      <c r="GDY22" s="295"/>
      <c r="GDZ22" s="295"/>
      <c r="GEA22" s="295"/>
      <c r="GEB22" s="295"/>
      <c r="GEC22" s="295"/>
      <c r="GED22" s="295"/>
      <c r="GEE22" s="295"/>
      <c r="GEF22" s="295"/>
      <c r="GEG22" s="295"/>
      <c r="GEH22" s="295"/>
      <c r="GEI22" s="295"/>
      <c r="GEJ22" s="295"/>
      <c r="GEK22" s="295"/>
      <c r="GEL22" s="295"/>
      <c r="GEM22" s="295"/>
      <c r="GEN22" s="295"/>
      <c r="GEO22" s="295"/>
      <c r="GEP22" s="295"/>
      <c r="GEQ22" s="295"/>
      <c r="GER22" s="295"/>
      <c r="GES22" s="295"/>
      <c r="GET22" s="295"/>
      <c r="GEU22" s="295"/>
      <c r="GEV22" s="295"/>
      <c r="GEW22" s="295"/>
      <c r="GEX22" s="295"/>
      <c r="GEY22" s="295"/>
      <c r="GEZ22" s="295"/>
      <c r="GFA22" s="295"/>
      <c r="GFB22" s="295"/>
      <c r="GFC22" s="295"/>
      <c r="GFD22" s="295"/>
      <c r="GFE22" s="295"/>
      <c r="GFF22" s="295"/>
      <c r="GFG22" s="295"/>
      <c r="GFH22" s="295"/>
      <c r="GFI22" s="295"/>
      <c r="GFJ22" s="295"/>
      <c r="GFK22" s="295"/>
      <c r="GFL22" s="295"/>
      <c r="GFM22" s="295"/>
      <c r="GFN22" s="295"/>
      <c r="GFO22" s="295"/>
      <c r="GFP22" s="295"/>
      <c r="GFQ22" s="295"/>
      <c r="GFR22" s="295"/>
      <c r="GFS22" s="295"/>
      <c r="GFT22" s="295"/>
      <c r="GFU22" s="295"/>
      <c r="GFV22" s="295"/>
      <c r="GFW22" s="295"/>
      <c r="GFX22" s="295"/>
      <c r="GFY22" s="295"/>
      <c r="GFZ22" s="295"/>
      <c r="GGA22" s="295"/>
      <c r="GGB22" s="295"/>
      <c r="GGC22" s="295"/>
      <c r="GGD22" s="295"/>
      <c r="GGE22" s="295"/>
      <c r="GGF22" s="295"/>
      <c r="GGG22" s="295"/>
      <c r="GGH22" s="295"/>
      <c r="GGI22" s="295"/>
      <c r="GGJ22" s="295"/>
      <c r="GGK22" s="295"/>
      <c r="GGL22" s="295"/>
      <c r="GGM22" s="295"/>
      <c r="GGN22" s="295"/>
      <c r="GGO22" s="295"/>
      <c r="GGP22" s="295"/>
      <c r="GGQ22" s="295"/>
      <c r="GGR22" s="295"/>
      <c r="GGS22" s="295"/>
      <c r="GGT22" s="295"/>
      <c r="GGU22" s="295"/>
      <c r="GGV22" s="295"/>
      <c r="GGW22" s="295"/>
      <c r="GGX22" s="295"/>
      <c r="GGY22" s="295"/>
      <c r="GGZ22" s="295"/>
      <c r="GHA22" s="295"/>
      <c r="GHB22" s="295"/>
      <c r="GHC22" s="295"/>
      <c r="GHD22" s="295"/>
      <c r="GHE22" s="295"/>
      <c r="GHF22" s="295"/>
      <c r="GHG22" s="295"/>
      <c r="GHH22" s="295"/>
      <c r="GHI22" s="295"/>
      <c r="GHJ22" s="295"/>
      <c r="GHK22" s="295"/>
      <c r="GHL22" s="295"/>
      <c r="GHM22" s="295"/>
      <c r="GHN22" s="295"/>
      <c r="GHO22" s="295"/>
      <c r="GHP22" s="295"/>
      <c r="GHQ22" s="295"/>
      <c r="GHR22" s="295"/>
      <c r="GHS22" s="295"/>
      <c r="GHT22" s="295"/>
      <c r="GHU22" s="295"/>
      <c r="GHV22" s="295"/>
      <c r="GHW22" s="295"/>
      <c r="GHX22" s="295"/>
      <c r="GHY22" s="295"/>
      <c r="GHZ22" s="295"/>
      <c r="GIA22" s="295"/>
      <c r="GIB22" s="295"/>
      <c r="GIC22" s="295"/>
      <c r="GID22" s="295"/>
      <c r="GIE22" s="295"/>
      <c r="GIF22" s="295"/>
      <c r="GIG22" s="295"/>
      <c r="GIH22" s="295"/>
      <c r="GII22" s="295"/>
      <c r="GIJ22" s="295"/>
      <c r="GIK22" s="295"/>
      <c r="GIL22" s="295"/>
      <c r="GIM22" s="295"/>
      <c r="GIN22" s="295"/>
      <c r="GIO22" s="295"/>
      <c r="GIP22" s="295"/>
      <c r="GIQ22" s="295"/>
      <c r="GIR22" s="295"/>
      <c r="GIS22" s="295"/>
      <c r="GIT22" s="295"/>
      <c r="GIU22" s="295"/>
      <c r="GIV22" s="295"/>
      <c r="GIW22" s="295"/>
      <c r="GIX22" s="295"/>
      <c r="GIY22" s="295"/>
      <c r="GIZ22" s="295"/>
      <c r="GJA22" s="295"/>
      <c r="GJB22" s="295"/>
      <c r="GJC22" s="295"/>
      <c r="GJD22" s="295"/>
      <c r="GJE22" s="295"/>
      <c r="GJF22" s="295"/>
      <c r="GJG22" s="295"/>
      <c r="GJH22" s="295"/>
      <c r="GJI22" s="295"/>
      <c r="GJJ22" s="295"/>
      <c r="GJK22" s="295"/>
      <c r="GJL22" s="295"/>
      <c r="GJM22" s="295"/>
      <c r="GJN22" s="295"/>
      <c r="GJO22" s="295"/>
      <c r="GJP22" s="295"/>
      <c r="GJQ22" s="295"/>
      <c r="GJR22" s="295"/>
      <c r="GJS22" s="295"/>
      <c r="GJT22" s="295"/>
      <c r="GJU22" s="295"/>
      <c r="GJV22" s="295"/>
      <c r="GJW22" s="295"/>
      <c r="GJX22" s="295"/>
      <c r="GJY22" s="295"/>
      <c r="GJZ22" s="295"/>
      <c r="GKA22" s="295"/>
      <c r="GKB22" s="295"/>
      <c r="GKC22" s="295"/>
      <c r="GKD22" s="295"/>
      <c r="GKE22" s="295"/>
      <c r="GKF22" s="295"/>
      <c r="GKG22" s="295"/>
      <c r="GKH22" s="295"/>
      <c r="GKI22" s="295"/>
      <c r="GKJ22" s="295"/>
      <c r="GKK22" s="295"/>
      <c r="GKL22" s="295"/>
      <c r="GKM22" s="295"/>
      <c r="GKN22" s="295"/>
      <c r="GKO22" s="295"/>
      <c r="GKP22" s="295"/>
      <c r="GKQ22" s="295"/>
      <c r="GKR22" s="295"/>
      <c r="GKS22" s="295"/>
      <c r="GKT22" s="295"/>
      <c r="GKU22" s="295"/>
      <c r="GKV22" s="295"/>
      <c r="GKW22" s="295"/>
      <c r="GKX22" s="295"/>
      <c r="GKY22" s="295"/>
      <c r="GKZ22" s="295"/>
      <c r="GLA22" s="295"/>
      <c r="GLB22" s="295"/>
      <c r="GLC22" s="295"/>
      <c r="GLD22" s="295"/>
      <c r="GLE22" s="295"/>
      <c r="GLF22" s="295"/>
      <c r="GLG22" s="295"/>
      <c r="GLH22" s="295"/>
      <c r="GLI22" s="295"/>
      <c r="GLJ22" s="295"/>
      <c r="GLK22" s="295"/>
      <c r="GLL22" s="295"/>
      <c r="GLM22" s="295"/>
      <c r="GLN22" s="295"/>
      <c r="GLO22" s="295"/>
      <c r="GLP22" s="295"/>
      <c r="GLQ22" s="295"/>
      <c r="GLR22" s="295"/>
      <c r="GLS22" s="295"/>
      <c r="GLT22" s="295"/>
      <c r="GLU22" s="295"/>
      <c r="GLV22" s="295"/>
      <c r="GLW22" s="295"/>
      <c r="GLX22" s="295"/>
      <c r="GLY22" s="295"/>
      <c r="GLZ22" s="295"/>
      <c r="GMA22" s="295"/>
      <c r="GMB22" s="295"/>
      <c r="GMC22" s="295"/>
      <c r="GMD22" s="295"/>
      <c r="GME22" s="295"/>
      <c r="GMF22" s="295"/>
      <c r="GMG22" s="295"/>
      <c r="GMH22" s="295"/>
      <c r="GMI22" s="295"/>
      <c r="GMJ22" s="295"/>
      <c r="GMK22" s="295"/>
      <c r="GML22" s="295"/>
      <c r="GMM22" s="295"/>
      <c r="GMN22" s="295"/>
      <c r="GMO22" s="295"/>
      <c r="GMP22" s="295"/>
      <c r="GMQ22" s="295"/>
      <c r="GMR22" s="295"/>
      <c r="GMS22" s="295"/>
      <c r="GMT22" s="295"/>
      <c r="GMU22" s="295"/>
      <c r="GMV22" s="295"/>
      <c r="GMW22" s="295"/>
      <c r="GMX22" s="295"/>
      <c r="GMY22" s="295"/>
      <c r="GMZ22" s="295"/>
      <c r="GNA22" s="295"/>
      <c r="GNB22" s="295"/>
      <c r="GNC22" s="295"/>
      <c r="GND22" s="295"/>
      <c r="GNE22" s="295"/>
      <c r="GNF22" s="295"/>
      <c r="GNG22" s="295"/>
      <c r="GNH22" s="295"/>
      <c r="GNI22" s="295"/>
      <c r="GNJ22" s="295"/>
      <c r="GNK22" s="295"/>
      <c r="GNL22" s="295"/>
      <c r="GNM22" s="295"/>
      <c r="GNN22" s="295"/>
      <c r="GNO22" s="295"/>
      <c r="GNP22" s="295"/>
      <c r="GNQ22" s="295"/>
      <c r="GNR22" s="295"/>
      <c r="GNS22" s="295"/>
      <c r="GNT22" s="295"/>
      <c r="GNU22" s="295"/>
      <c r="GNV22" s="295"/>
      <c r="GNW22" s="295"/>
      <c r="GNX22" s="295"/>
      <c r="GNY22" s="295"/>
      <c r="GNZ22" s="295"/>
      <c r="GOA22" s="295"/>
      <c r="GOB22" s="295"/>
      <c r="GOC22" s="295"/>
      <c r="GOD22" s="295"/>
      <c r="GOE22" s="295"/>
      <c r="GOF22" s="295"/>
      <c r="GOG22" s="295"/>
      <c r="GOH22" s="295"/>
      <c r="GOI22" s="295"/>
      <c r="GOJ22" s="295"/>
      <c r="GOK22" s="295"/>
      <c r="GOL22" s="295"/>
      <c r="GOM22" s="295"/>
      <c r="GON22" s="295"/>
      <c r="GOO22" s="295"/>
      <c r="GOP22" s="295"/>
      <c r="GOQ22" s="295"/>
      <c r="GOR22" s="295"/>
      <c r="GOS22" s="295"/>
      <c r="GOT22" s="295"/>
      <c r="GOU22" s="295"/>
      <c r="GOV22" s="295"/>
      <c r="GOW22" s="295"/>
      <c r="GOX22" s="295"/>
      <c r="GOY22" s="295"/>
      <c r="GOZ22" s="295"/>
      <c r="GPA22" s="295"/>
      <c r="GPB22" s="295"/>
      <c r="GPC22" s="295"/>
      <c r="GPD22" s="295"/>
      <c r="GPE22" s="295"/>
      <c r="GPF22" s="295"/>
      <c r="GPG22" s="295"/>
      <c r="GPH22" s="295"/>
      <c r="GPI22" s="295"/>
      <c r="GPJ22" s="295"/>
      <c r="GPK22" s="295"/>
      <c r="GPL22" s="295"/>
      <c r="GPM22" s="295"/>
      <c r="GPN22" s="295"/>
      <c r="GPO22" s="295"/>
      <c r="GPP22" s="295"/>
      <c r="GPQ22" s="295"/>
      <c r="GPR22" s="295"/>
      <c r="GPS22" s="295"/>
      <c r="GPT22" s="295"/>
      <c r="GPU22" s="295"/>
      <c r="GPV22" s="295"/>
      <c r="GPW22" s="295"/>
      <c r="GPX22" s="295"/>
      <c r="GPY22" s="295"/>
      <c r="GPZ22" s="295"/>
      <c r="GQA22" s="295"/>
      <c r="GQB22" s="295"/>
      <c r="GQC22" s="295"/>
      <c r="GQD22" s="295"/>
      <c r="GQE22" s="295"/>
      <c r="GQF22" s="295"/>
      <c r="GQG22" s="295"/>
      <c r="GQH22" s="295"/>
      <c r="GQI22" s="295"/>
      <c r="GQJ22" s="295"/>
      <c r="GQK22" s="295"/>
      <c r="GQL22" s="295"/>
      <c r="GQM22" s="295"/>
      <c r="GQN22" s="295"/>
      <c r="GQO22" s="295"/>
      <c r="GQP22" s="295"/>
      <c r="GQQ22" s="295"/>
      <c r="GQR22" s="295"/>
      <c r="GQS22" s="295"/>
      <c r="GQT22" s="295"/>
      <c r="GQU22" s="295"/>
      <c r="GQV22" s="295"/>
      <c r="GQW22" s="295"/>
      <c r="GQX22" s="295"/>
      <c r="GQY22" s="295"/>
      <c r="GQZ22" s="295"/>
      <c r="GRA22" s="295"/>
      <c r="GRB22" s="295"/>
      <c r="GRC22" s="295"/>
      <c r="GRD22" s="295"/>
      <c r="GRE22" s="295"/>
      <c r="GRF22" s="295"/>
      <c r="GRG22" s="295"/>
      <c r="GRH22" s="295"/>
      <c r="GRI22" s="295"/>
      <c r="GRJ22" s="295"/>
      <c r="GRK22" s="295"/>
      <c r="GRL22" s="295"/>
      <c r="GRM22" s="295"/>
      <c r="GRN22" s="295"/>
      <c r="GRO22" s="295"/>
      <c r="GRP22" s="295"/>
      <c r="GRQ22" s="295"/>
      <c r="GRR22" s="295"/>
      <c r="GRS22" s="295"/>
      <c r="GRT22" s="295"/>
      <c r="GRU22" s="295"/>
      <c r="GRV22" s="295"/>
      <c r="GRW22" s="295"/>
      <c r="GRX22" s="295"/>
      <c r="GRY22" s="295"/>
      <c r="GRZ22" s="295"/>
      <c r="GSA22" s="295"/>
      <c r="GSB22" s="295"/>
      <c r="GSC22" s="295"/>
      <c r="GSD22" s="295"/>
      <c r="GSE22" s="295"/>
      <c r="GSF22" s="295"/>
      <c r="GSG22" s="295"/>
      <c r="GSH22" s="295"/>
      <c r="GSI22" s="295"/>
      <c r="GSJ22" s="295"/>
      <c r="GSK22" s="295"/>
      <c r="GSL22" s="295"/>
      <c r="GSM22" s="295"/>
      <c r="GSN22" s="295"/>
      <c r="GSO22" s="295"/>
      <c r="GSP22" s="295"/>
      <c r="GSQ22" s="295"/>
      <c r="GSR22" s="295"/>
      <c r="GSS22" s="295"/>
      <c r="GST22" s="295"/>
      <c r="GSU22" s="295"/>
      <c r="GSV22" s="295"/>
      <c r="GSW22" s="295"/>
      <c r="GSX22" s="295"/>
      <c r="GSY22" s="295"/>
      <c r="GSZ22" s="295"/>
      <c r="GTA22" s="295"/>
      <c r="GTB22" s="295"/>
      <c r="GTC22" s="295"/>
      <c r="GTD22" s="295"/>
      <c r="GTE22" s="295"/>
      <c r="GTF22" s="295"/>
      <c r="GTG22" s="295"/>
      <c r="GTH22" s="295"/>
      <c r="GTI22" s="295"/>
      <c r="GTJ22" s="295"/>
      <c r="GTK22" s="295"/>
      <c r="GTL22" s="295"/>
      <c r="GTM22" s="295"/>
      <c r="GTN22" s="295"/>
      <c r="GTO22" s="295"/>
      <c r="GTP22" s="295"/>
      <c r="GTQ22" s="295"/>
      <c r="GTR22" s="295"/>
      <c r="GTS22" s="295"/>
      <c r="GTT22" s="295"/>
      <c r="GTU22" s="295"/>
      <c r="GTV22" s="295"/>
      <c r="GTW22" s="295"/>
      <c r="GTX22" s="295"/>
      <c r="GTY22" s="295"/>
      <c r="GTZ22" s="295"/>
      <c r="GUA22" s="295"/>
      <c r="GUB22" s="295"/>
      <c r="GUC22" s="295"/>
      <c r="GUD22" s="295"/>
      <c r="GUE22" s="295"/>
      <c r="GUF22" s="295"/>
      <c r="GUG22" s="295"/>
      <c r="GUH22" s="295"/>
      <c r="GUI22" s="295"/>
      <c r="GUJ22" s="295"/>
      <c r="GUK22" s="295"/>
      <c r="GUL22" s="295"/>
      <c r="GUM22" s="295"/>
      <c r="GUN22" s="295"/>
      <c r="GUO22" s="295"/>
      <c r="GUP22" s="295"/>
      <c r="GUQ22" s="295"/>
      <c r="GUR22" s="295"/>
      <c r="GUS22" s="295"/>
      <c r="GUT22" s="295"/>
      <c r="GUU22" s="295"/>
      <c r="GUV22" s="295"/>
      <c r="GUW22" s="295"/>
      <c r="GUX22" s="295"/>
      <c r="GUY22" s="295"/>
      <c r="GUZ22" s="295"/>
      <c r="GVA22" s="295"/>
      <c r="GVB22" s="295"/>
      <c r="GVC22" s="295"/>
      <c r="GVD22" s="295"/>
      <c r="GVE22" s="295"/>
      <c r="GVF22" s="295"/>
      <c r="GVG22" s="295"/>
      <c r="GVH22" s="295"/>
      <c r="GVI22" s="295"/>
      <c r="GVJ22" s="295"/>
      <c r="GVK22" s="295"/>
      <c r="GVL22" s="295"/>
      <c r="GVM22" s="295"/>
      <c r="GVN22" s="295"/>
      <c r="GVO22" s="295"/>
      <c r="GVP22" s="295"/>
      <c r="GVQ22" s="295"/>
      <c r="GVR22" s="295"/>
      <c r="GVS22" s="295"/>
      <c r="GVT22" s="295"/>
      <c r="GVU22" s="295"/>
      <c r="GVV22" s="295"/>
      <c r="GVW22" s="295"/>
      <c r="GVX22" s="295"/>
      <c r="GVY22" s="295"/>
      <c r="GVZ22" s="295"/>
      <c r="GWA22" s="295"/>
      <c r="GWB22" s="295"/>
      <c r="GWC22" s="295"/>
      <c r="GWD22" s="295"/>
      <c r="GWE22" s="295"/>
      <c r="GWF22" s="295"/>
      <c r="GWG22" s="295"/>
      <c r="GWH22" s="295"/>
      <c r="GWI22" s="295"/>
      <c r="GWJ22" s="295"/>
      <c r="GWK22" s="295"/>
      <c r="GWL22" s="295"/>
      <c r="GWM22" s="295"/>
      <c r="GWN22" s="295"/>
      <c r="GWO22" s="295"/>
      <c r="GWP22" s="295"/>
      <c r="GWQ22" s="295"/>
      <c r="GWR22" s="295"/>
      <c r="GWS22" s="295"/>
      <c r="GWT22" s="295"/>
      <c r="GWU22" s="295"/>
      <c r="GWV22" s="295"/>
      <c r="GWW22" s="295"/>
      <c r="GWX22" s="295"/>
      <c r="GWY22" s="295"/>
      <c r="GWZ22" s="295"/>
      <c r="GXA22" s="295"/>
      <c r="GXB22" s="295"/>
      <c r="GXC22" s="295"/>
      <c r="GXD22" s="295"/>
      <c r="GXE22" s="295"/>
      <c r="GXF22" s="295"/>
      <c r="GXG22" s="295"/>
      <c r="GXH22" s="295"/>
      <c r="GXI22" s="295"/>
      <c r="GXJ22" s="295"/>
      <c r="GXK22" s="295"/>
      <c r="GXL22" s="295"/>
      <c r="GXM22" s="295"/>
      <c r="GXN22" s="295"/>
      <c r="GXO22" s="295"/>
      <c r="GXP22" s="295"/>
      <c r="GXQ22" s="295"/>
      <c r="GXR22" s="295"/>
      <c r="GXS22" s="295"/>
      <c r="GXT22" s="295"/>
      <c r="GXU22" s="295"/>
      <c r="GXV22" s="295"/>
      <c r="GXW22" s="295"/>
      <c r="GXX22" s="295"/>
      <c r="GXY22" s="295"/>
      <c r="GXZ22" s="295"/>
      <c r="GYA22" s="295"/>
      <c r="GYB22" s="295"/>
      <c r="GYC22" s="295"/>
      <c r="GYD22" s="295"/>
      <c r="GYE22" s="295"/>
      <c r="GYF22" s="295"/>
      <c r="GYG22" s="295"/>
      <c r="GYH22" s="295"/>
      <c r="GYI22" s="295"/>
      <c r="GYJ22" s="295"/>
      <c r="GYK22" s="295"/>
      <c r="GYL22" s="295"/>
      <c r="GYM22" s="295"/>
      <c r="GYN22" s="295"/>
      <c r="GYO22" s="295"/>
      <c r="GYP22" s="295"/>
      <c r="GYQ22" s="295"/>
      <c r="GYR22" s="295"/>
      <c r="GYS22" s="295"/>
      <c r="GYT22" s="295"/>
      <c r="GYU22" s="295"/>
      <c r="GYV22" s="295"/>
      <c r="GYW22" s="295"/>
      <c r="GYX22" s="295"/>
      <c r="GYY22" s="295"/>
      <c r="GYZ22" s="295"/>
      <c r="GZA22" s="295"/>
      <c r="GZB22" s="295"/>
      <c r="GZC22" s="295"/>
      <c r="GZD22" s="295"/>
      <c r="GZE22" s="295"/>
      <c r="GZF22" s="295"/>
      <c r="GZG22" s="295"/>
      <c r="GZH22" s="295"/>
      <c r="GZI22" s="295"/>
      <c r="GZJ22" s="295"/>
      <c r="GZK22" s="295"/>
      <c r="GZL22" s="295"/>
      <c r="GZM22" s="295"/>
      <c r="GZN22" s="295"/>
      <c r="GZO22" s="295"/>
      <c r="GZP22" s="295"/>
      <c r="GZQ22" s="295"/>
      <c r="GZR22" s="295"/>
      <c r="GZS22" s="295"/>
      <c r="GZT22" s="295"/>
      <c r="GZU22" s="295"/>
      <c r="GZV22" s="295"/>
      <c r="GZW22" s="295"/>
      <c r="GZX22" s="295"/>
      <c r="GZY22" s="295"/>
      <c r="GZZ22" s="295"/>
      <c r="HAA22" s="295"/>
      <c r="HAB22" s="295"/>
      <c r="HAC22" s="295"/>
      <c r="HAD22" s="295"/>
      <c r="HAE22" s="295"/>
      <c r="HAF22" s="295"/>
      <c r="HAG22" s="295"/>
      <c r="HAH22" s="295"/>
      <c r="HAI22" s="295"/>
      <c r="HAJ22" s="295"/>
      <c r="HAK22" s="295"/>
      <c r="HAL22" s="295"/>
      <c r="HAM22" s="295"/>
      <c r="HAN22" s="295"/>
      <c r="HAO22" s="295"/>
      <c r="HAP22" s="295"/>
      <c r="HAQ22" s="295"/>
      <c r="HAR22" s="295"/>
      <c r="HAS22" s="295"/>
      <c r="HAT22" s="295"/>
      <c r="HAU22" s="295"/>
      <c r="HAV22" s="295"/>
      <c r="HAW22" s="295"/>
      <c r="HAX22" s="295"/>
      <c r="HAY22" s="295"/>
      <c r="HAZ22" s="295"/>
      <c r="HBA22" s="295"/>
      <c r="HBB22" s="295"/>
      <c r="HBC22" s="295"/>
      <c r="HBD22" s="295"/>
      <c r="HBE22" s="295"/>
      <c r="HBF22" s="295"/>
      <c r="HBG22" s="295"/>
      <c r="HBH22" s="295"/>
      <c r="HBI22" s="295"/>
      <c r="HBJ22" s="295"/>
      <c r="HBK22" s="295"/>
      <c r="HBL22" s="295"/>
      <c r="HBM22" s="295"/>
      <c r="HBN22" s="295"/>
      <c r="HBO22" s="295"/>
      <c r="HBP22" s="295"/>
      <c r="HBQ22" s="295"/>
      <c r="HBR22" s="295"/>
      <c r="HBS22" s="295"/>
      <c r="HBT22" s="295"/>
      <c r="HBU22" s="295"/>
      <c r="HBV22" s="295"/>
      <c r="HBW22" s="295"/>
      <c r="HBX22" s="295"/>
      <c r="HBY22" s="295"/>
      <c r="HBZ22" s="295"/>
      <c r="HCA22" s="295"/>
      <c r="HCB22" s="295"/>
      <c r="HCC22" s="295"/>
      <c r="HCD22" s="295"/>
      <c r="HCE22" s="295"/>
      <c r="HCF22" s="295"/>
      <c r="HCG22" s="295"/>
      <c r="HCH22" s="295"/>
      <c r="HCI22" s="295"/>
      <c r="HCJ22" s="295"/>
      <c r="HCK22" s="295"/>
      <c r="HCL22" s="295"/>
      <c r="HCM22" s="295"/>
      <c r="HCN22" s="295"/>
      <c r="HCO22" s="295"/>
      <c r="HCP22" s="295"/>
      <c r="HCQ22" s="295"/>
      <c r="HCR22" s="295"/>
      <c r="HCS22" s="295"/>
      <c r="HCT22" s="295"/>
      <c r="HCU22" s="295"/>
      <c r="HCV22" s="295"/>
      <c r="HCW22" s="295"/>
      <c r="HCX22" s="295"/>
      <c r="HCY22" s="295"/>
      <c r="HCZ22" s="295"/>
      <c r="HDA22" s="295"/>
      <c r="HDB22" s="295"/>
      <c r="HDC22" s="295"/>
      <c r="HDD22" s="295"/>
      <c r="HDE22" s="295"/>
      <c r="HDF22" s="295"/>
      <c r="HDG22" s="295"/>
      <c r="HDH22" s="295"/>
      <c r="HDI22" s="295"/>
      <c r="HDJ22" s="295"/>
      <c r="HDK22" s="295"/>
      <c r="HDL22" s="295"/>
      <c r="HDM22" s="295"/>
      <c r="HDN22" s="295"/>
      <c r="HDO22" s="295"/>
      <c r="HDP22" s="295"/>
      <c r="HDQ22" s="295"/>
      <c r="HDR22" s="295"/>
      <c r="HDS22" s="295"/>
      <c r="HDT22" s="295"/>
      <c r="HDU22" s="295"/>
      <c r="HDV22" s="295"/>
      <c r="HDW22" s="295"/>
      <c r="HDX22" s="295"/>
      <c r="HDY22" s="295"/>
      <c r="HDZ22" s="295"/>
      <c r="HEA22" s="295"/>
      <c r="HEB22" s="295"/>
      <c r="HEC22" s="295"/>
      <c r="HED22" s="295"/>
      <c r="HEE22" s="295"/>
      <c r="HEF22" s="295"/>
      <c r="HEG22" s="295"/>
      <c r="HEH22" s="295"/>
      <c r="HEI22" s="295"/>
      <c r="HEJ22" s="295"/>
      <c r="HEK22" s="295"/>
      <c r="HEL22" s="295"/>
      <c r="HEM22" s="295"/>
      <c r="HEN22" s="295"/>
      <c r="HEO22" s="295"/>
      <c r="HEP22" s="295"/>
      <c r="HEQ22" s="295"/>
      <c r="HER22" s="295"/>
      <c r="HES22" s="295"/>
      <c r="HET22" s="295"/>
      <c r="HEU22" s="295"/>
      <c r="HEV22" s="295"/>
      <c r="HEW22" s="295"/>
      <c r="HEX22" s="295"/>
      <c r="HEY22" s="295"/>
      <c r="HEZ22" s="295"/>
      <c r="HFA22" s="295"/>
      <c r="HFB22" s="295"/>
      <c r="HFC22" s="295"/>
      <c r="HFD22" s="295"/>
      <c r="HFE22" s="295"/>
      <c r="HFF22" s="295"/>
      <c r="HFG22" s="295"/>
      <c r="HFH22" s="295"/>
      <c r="HFI22" s="295"/>
      <c r="HFJ22" s="295"/>
      <c r="HFK22" s="295"/>
      <c r="HFL22" s="295"/>
      <c r="HFM22" s="295"/>
      <c r="HFN22" s="295"/>
      <c r="HFO22" s="295"/>
      <c r="HFP22" s="295"/>
      <c r="HFQ22" s="295"/>
      <c r="HFR22" s="295"/>
      <c r="HFS22" s="295"/>
      <c r="HFT22" s="295"/>
      <c r="HFU22" s="295"/>
      <c r="HFV22" s="295"/>
      <c r="HFW22" s="295"/>
      <c r="HFX22" s="295"/>
      <c r="HFY22" s="295"/>
      <c r="HFZ22" s="295"/>
      <c r="HGA22" s="295"/>
      <c r="HGB22" s="295"/>
      <c r="HGC22" s="295"/>
      <c r="HGD22" s="295"/>
      <c r="HGE22" s="295"/>
      <c r="HGF22" s="295"/>
      <c r="HGG22" s="295"/>
      <c r="HGH22" s="295"/>
      <c r="HGI22" s="295"/>
      <c r="HGJ22" s="295"/>
      <c r="HGK22" s="295"/>
      <c r="HGL22" s="295"/>
      <c r="HGM22" s="295"/>
      <c r="HGN22" s="295"/>
      <c r="HGO22" s="295"/>
      <c r="HGP22" s="295"/>
      <c r="HGQ22" s="295"/>
      <c r="HGR22" s="295"/>
      <c r="HGS22" s="295"/>
      <c r="HGT22" s="295"/>
      <c r="HGU22" s="295"/>
      <c r="HGV22" s="295"/>
      <c r="HGW22" s="295"/>
      <c r="HGX22" s="295"/>
      <c r="HGY22" s="295"/>
      <c r="HGZ22" s="295"/>
      <c r="HHA22" s="295"/>
      <c r="HHB22" s="295"/>
      <c r="HHC22" s="295"/>
      <c r="HHD22" s="295"/>
      <c r="HHE22" s="295"/>
      <c r="HHF22" s="295"/>
      <c r="HHG22" s="295"/>
      <c r="HHH22" s="295"/>
      <c r="HHI22" s="295"/>
      <c r="HHJ22" s="295"/>
      <c r="HHK22" s="295"/>
      <c r="HHL22" s="295"/>
      <c r="HHM22" s="295"/>
      <c r="HHN22" s="295"/>
      <c r="HHO22" s="295"/>
      <c r="HHP22" s="295"/>
      <c r="HHQ22" s="295"/>
      <c r="HHR22" s="295"/>
      <c r="HHS22" s="295"/>
      <c r="HHT22" s="295"/>
      <c r="HHU22" s="295"/>
      <c r="HHV22" s="295"/>
      <c r="HHW22" s="295"/>
      <c r="HHX22" s="295"/>
      <c r="HHY22" s="295"/>
      <c r="HHZ22" s="295"/>
      <c r="HIA22" s="295"/>
      <c r="HIB22" s="295"/>
      <c r="HIC22" s="295"/>
      <c r="HID22" s="295"/>
      <c r="HIE22" s="295"/>
      <c r="HIF22" s="295"/>
      <c r="HIG22" s="295"/>
      <c r="HIH22" s="295"/>
      <c r="HII22" s="295"/>
      <c r="HIJ22" s="295"/>
      <c r="HIK22" s="295"/>
      <c r="HIL22" s="295"/>
      <c r="HIM22" s="295"/>
      <c r="HIN22" s="295"/>
      <c r="HIO22" s="295"/>
      <c r="HIP22" s="295"/>
      <c r="HIQ22" s="295"/>
      <c r="HIR22" s="295"/>
      <c r="HIS22" s="295"/>
      <c r="HIT22" s="295"/>
      <c r="HIU22" s="295"/>
      <c r="HIV22" s="295"/>
      <c r="HIW22" s="295"/>
      <c r="HIX22" s="295"/>
      <c r="HIY22" s="295"/>
      <c r="HIZ22" s="295"/>
      <c r="HJA22" s="295"/>
      <c r="HJB22" s="295"/>
      <c r="HJC22" s="295"/>
      <c r="HJD22" s="295"/>
      <c r="HJE22" s="295"/>
      <c r="HJF22" s="295"/>
      <c r="HJG22" s="295"/>
      <c r="HJH22" s="295"/>
      <c r="HJI22" s="295"/>
      <c r="HJJ22" s="295"/>
      <c r="HJK22" s="295"/>
      <c r="HJL22" s="295"/>
      <c r="HJM22" s="295"/>
      <c r="HJN22" s="295"/>
      <c r="HJO22" s="295"/>
      <c r="HJP22" s="295"/>
      <c r="HJQ22" s="295"/>
      <c r="HJR22" s="295"/>
      <c r="HJS22" s="295"/>
      <c r="HJT22" s="295"/>
      <c r="HJU22" s="295"/>
      <c r="HJV22" s="295"/>
      <c r="HJW22" s="295"/>
      <c r="HJX22" s="295"/>
      <c r="HJY22" s="295"/>
      <c r="HJZ22" s="295"/>
      <c r="HKA22" s="295"/>
      <c r="HKB22" s="295"/>
      <c r="HKC22" s="295"/>
      <c r="HKD22" s="295"/>
      <c r="HKE22" s="295"/>
      <c r="HKF22" s="295"/>
      <c r="HKG22" s="295"/>
      <c r="HKH22" s="295"/>
      <c r="HKI22" s="295"/>
      <c r="HKJ22" s="295"/>
      <c r="HKK22" s="295"/>
      <c r="HKL22" s="295"/>
      <c r="HKM22" s="295"/>
      <c r="HKN22" s="295"/>
      <c r="HKO22" s="295"/>
      <c r="HKP22" s="295"/>
      <c r="HKQ22" s="295"/>
      <c r="HKR22" s="295"/>
      <c r="HKS22" s="295"/>
      <c r="HKT22" s="295"/>
      <c r="HKU22" s="295"/>
      <c r="HKV22" s="295"/>
      <c r="HKW22" s="295"/>
      <c r="HKX22" s="295"/>
      <c r="HKY22" s="295"/>
      <c r="HKZ22" s="295"/>
      <c r="HLA22" s="295"/>
      <c r="HLB22" s="295"/>
      <c r="HLC22" s="295"/>
      <c r="HLD22" s="295"/>
      <c r="HLE22" s="295"/>
      <c r="HLF22" s="295"/>
      <c r="HLG22" s="295"/>
      <c r="HLH22" s="295"/>
      <c r="HLI22" s="295"/>
      <c r="HLJ22" s="295"/>
      <c r="HLK22" s="295"/>
      <c r="HLL22" s="295"/>
      <c r="HLM22" s="295"/>
      <c r="HLN22" s="295"/>
      <c r="HLO22" s="295"/>
      <c r="HLP22" s="295"/>
      <c r="HLQ22" s="295"/>
      <c r="HLR22" s="295"/>
      <c r="HLS22" s="295"/>
      <c r="HLT22" s="295"/>
      <c r="HLU22" s="295"/>
      <c r="HLV22" s="295"/>
      <c r="HLW22" s="295"/>
      <c r="HLX22" s="295"/>
      <c r="HLY22" s="295"/>
      <c r="HLZ22" s="295"/>
      <c r="HMA22" s="295"/>
      <c r="HMB22" s="295"/>
      <c r="HMC22" s="295"/>
      <c r="HMD22" s="295"/>
      <c r="HME22" s="295"/>
      <c r="HMF22" s="295"/>
      <c r="HMG22" s="295"/>
      <c r="HMH22" s="295"/>
      <c r="HMI22" s="295"/>
      <c r="HMJ22" s="295"/>
      <c r="HMK22" s="295"/>
      <c r="HML22" s="295"/>
      <c r="HMM22" s="295"/>
      <c r="HMN22" s="295"/>
      <c r="HMO22" s="295"/>
      <c r="HMP22" s="295"/>
      <c r="HMQ22" s="295"/>
      <c r="HMR22" s="295"/>
      <c r="HMS22" s="295"/>
      <c r="HMT22" s="295"/>
      <c r="HMU22" s="295"/>
      <c r="HMV22" s="295"/>
      <c r="HMW22" s="295"/>
      <c r="HMX22" s="295"/>
      <c r="HMY22" s="295"/>
      <c r="HMZ22" s="295"/>
      <c r="HNA22" s="295"/>
      <c r="HNB22" s="295"/>
      <c r="HNC22" s="295"/>
      <c r="HND22" s="295"/>
      <c r="HNE22" s="295"/>
      <c r="HNF22" s="295"/>
      <c r="HNG22" s="295"/>
      <c r="HNH22" s="295"/>
      <c r="HNI22" s="295"/>
      <c r="HNJ22" s="295"/>
      <c r="HNK22" s="295"/>
      <c r="HNL22" s="295"/>
      <c r="HNM22" s="295"/>
      <c r="HNN22" s="295"/>
      <c r="HNO22" s="295"/>
      <c r="HNP22" s="295"/>
      <c r="HNQ22" s="295"/>
      <c r="HNR22" s="295"/>
      <c r="HNS22" s="295"/>
      <c r="HNT22" s="295"/>
      <c r="HNU22" s="295"/>
      <c r="HNV22" s="295"/>
      <c r="HNW22" s="295"/>
      <c r="HNX22" s="295"/>
      <c r="HNY22" s="295"/>
      <c r="HNZ22" s="295"/>
      <c r="HOA22" s="295"/>
      <c r="HOB22" s="295"/>
      <c r="HOC22" s="295"/>
      <c r="HOD22" s="295"/>
      <c r="HOE22" s="295"/>
      <c r="HOF22" s="295"/>
      <c r="HOG22" s="295"/>
      <c r="HOH22" s="295"/>
      <c r="HOI22" s="295"/>
      <c r="HOJ22" s="295"/>
      <c r="HOK22" s="295"/>
      <c r="HOL22" s="295"/>
      <c r="HOM22" s="295"/>
      <c r="HON22" s="295"/>
      <c r="HOO22" s="295"/>
      <c r="HOP22" s="295"/>
      <c r="HOQ22" s="295"/>
      <c r="HOR22" s="295"/>
      <c r="HOS22" s="295"/>
      <c r="HOT22" s="295"/>
      <c r="HOU22" s="295"/>
      <c r="HOV22" s="295"/>
      <c r="HOW22" s="295"/>
      <c r="HOX22" s="295"/>
      <c r="HOY22" s="295"/>
      <c r="HOZ22" s="295"/>
      <c r="HPA22" s="295"/>
      <c r="HPB22" s="295"/>
      <c r="HPC22" s="295"/>
      <c r="HPD22" s="295"/>
      <c r="HPE22" s="295"/>
      <c r="HPF22" s="295"/>
      <c r="HPG22" s="295"/>
      <c r="HPH22" s="295"/>
      <c r="HPI22" s="295"/>
      <c r="HPJ22" s="295"/>
      <c r="HPK22" s="295"/>
      <c r="HPL22" s="295"/>
      <c r="HPM22" s="295"/>
      <c r="HPN22" s="295"/>
      <c r="HPO22" s="295"/>
      <c r="HPP22" s="295"/>
      <c r="HPQ22" s="295"/>
      <c r="HPR22" s="295"/>
      <c r="HPS22" s="295"/>
      <c r="HPT22" s="295"/>
      <c r="HPU22" s="295"/>
      <c r="HPV22" s="295"/>
      <c r="HPW22" s="295"/>
      <c r="HPX22" s="295"/>
      <c r="HPY22" s="295"/>
      <c r="HPZ22" s="295"/>
      <c r="HQA22" s="295"/>
      <c r="HQB22" s="295"/>
      <c r="HQC22" s="295"/>
      <c r="HQD22" s="295"/>
      <c r="HQE22" s="295"/>
      <c r="HQF22" s="295"/>
      <c r="HQG22" s="295"/>
      <c r="HQH22" s="295"/>
      <c r="HQI22" s="295"/>
      <c r="HQJ22" s="295"/>
      <c r="HQK22" s="295"/>
      <c r="HQL22" s="295"/>
      <c r="HQM22" s="295"/>
      <c r="HQN22" s="295"/>
      <c r="HQO22" s="295"/>
      <c r="HQP22" s="295"/>
      <c r="HQQ22" s="295"/>
      <c r="HQR22" s="295"/>
      <c r="HQS22" s="295"/>
      <c r="HQT22" s="295"/>
      <c r="HQU22" s="295"/>
      <c r="HQV22" s="295"/>
      <c r="HQW22" s="295"/>
      <c r="HQX22" s="295"/>
      <c r="HQY22" s="295"/>
      <c r="HQZ22" s="295"/>
      <c r="HRA22" s="295"/>
      <c r="HRB22" s="295"/>
      <c r="HRC22" s="295"/>
      <c r="HRD22" s="295"/>
      <c r="HRE22" s="295"/>
      <c r="HRF22" s="295"/>
      <c r="HRG22" s="295"/>
      <c r="HRH22" s="295"/>
      <c r="HRI22" s="295"/>
      <c r="HRJ22" s="295"/>
      <c r="HRK22" s="295"/>
      <c r="HRL22" s="295"/>
      <c r="HRM22" s="295"/>
      <c r="HRN22" s="295"/>
      <c r="HRO22" s="295"/>
      <c r="HRP22" s="295"/>
      <c r="HRQ22" s="295"/>
      <c r="HRR22" s="295"/>
      <c r="HRS22" s="295"/>
      <c r="HRT22" s="295"/>
      <c r="HRU22" s="295"/>
      <c r="HRV22" s="295"/>
      <c r="HRW22" s="295"/>
      <c r="HRX22" s="295"/>
      <c r="HRY22" s="295"/>
      <c r="HRZ22" s="295"/>
      <c r="HSA22" s="295"/>
      <c r="HSB22" s="295"/>
      <c r="HSC22" s="295"/>
      <c r="HSD22" s="295"/>
      <c r="HSE22" s="295"/>
      <c r="HSF22" s="295"/>
      <c r="HSG22" s="295"/>
      <c r="HSH22" s="295"/>
      <c r="HSI22" s="295"/>
      <c r="HSJ22" s="295"/>
      <c r="HSK22" s="295"/>
      <c r="HSL22" s="295"/>
      <c r="HSM22" s="295"/>
      <c r="HSN22" s="295"/>
      <c r="HSO22" s="295"/>
      <c r="HSP22" s="295"/>
      <c r="HSQ22" s="295"/>
      <c r="HSR22" s="295"/>
      <c r="HSS22" s="295"/>
      <c r="HST22" s="295"/>
      <c r="HSU22" s="295"/>
      <c r="HSV22" s="295"/>
      <c r="HSW22" s="295"/>
      <c r="HSX22" s="295"/>
      <c r="HSY22" s="295"/>
      <c r="HSZ22" s="295"/>
      <c r="HTA22" s="295"/>
      <c r="HTB22" s="295"/>
      <c r="HTC22" s="295"/>
      <c r="HTD22" s="295"/>
      <c r="HTE22" s="295"/>
      <c r="HTF22" s="295"/>
      <c r="HTG22" s="295"/>
      <c r="HTH22" s="295"/>
      <c r="HTI22" s="295"/>
      <c r="HTJ22" s="295"/>
      <c r="HTK22" s="295"/>
      <c r="HTL22" s="295"/>
      <c r="HTM22" s="295"/>
      <c r="HTN22" s="295"/>
      <c r="HTO22" s="295"/>
      <c r="HTP22" s="295"/>
      <c r="HTQ22" s="295"/>
      <c r="HTR22" s="295"/>
      <c r="HTS22" s="295"/>
      <c r="HTT22" s="295"/>
      <c r="HTU22" s="295"/>
      <c r="HTV22" s="295"/>
      <c r="HTW22" s="295"/>
      <c r="HTX22" s="295"/>
      <c r="HTY22" s="295"/>
      <c r="HTZ22" s="295"/>
      <c r="HUA22" s="295"/>
      <c r="HUB22" s="295"/>
      <c r="HUC22" s="295"/>
      <c r="HUD22" s="295"/>
      <c r="HUE22" s="295"/>
      <c r="HUF22" s="295"/>
      <c r="HUG22" s="295"/>
      <c r="HUH22" s="295"/>
      <c r="HUI22" s="295"/>
      <c r="HUJ22" s="295"/>
      <c r="HUK22" s="295"/>
      <c r="HUL22" s="295"/>
      <c r="HUM22" s="295"/>
      <c r="HUN22" s="295"/>
      <c r="HUO22" s="295"/>
      <c r="HUP22" s="295"/>
      <c r="HUQ22" s="295"/>
      <c r="HUR22" s="295"/>
      <c r="HUS22" s="295"/>
      <c r="HUT22" s="295"/>
      <c r="HUU22" s="295"/>
      <c r="HUV22" s="295"/>
      <c r="HUW22" s="295"/>
      <c r="HUX22" s="295"/>
      <c r="HUY22" s="295"/>
      <c r="HUZ22" s="295"/>
      <c r="HVA22" s="295"/>
      <c r="HVB22" s="295"/>
      <c r="HVC22" s="295"/>
      <c r="HVD22" s="295"/>
      <c r="HVE22" s="295"/>
      <c r="HVF22" s="295"/>
      <c r="HVG22" s="295"/>
      <c r="HVH22" s="295"/>
      <c r="HVI22" s="295"/>
      <c r="HVJ22" s="295"/>
      <c r="HVK22" s="295"/>
      <c r="HVL22" s="295"/>
      <c r="HVM22" s="295"/>
      <c r="HVN22" s="295"/>
      <c r="HVO22" s="295"/>
      <c r="HVP22" s="295"/>
      <c r="HVQ22" s="295"/>
      <c r="HVR22" s="295"/>
      <c r="HVS22" s="295"/>
      <c r="HVT22" s="295"/>
      <c r="HVU22" s="295"/>
      <c r="HVV22" s="295"/>
      <c r="HVW22" s="295"/>
      <c r="HVX22" s="295"/>
      <c r="HVY22" s="295"/>
      <c r="HVZ22" s="295"/>
      <c r="HWA22" s="295"/>
      <c r="HWB22" s="295"/>
      <c r="HWC22" s="295"/>
      <c r="HWD22" s="295"/>
      <c r="HWE22" s="295"/>
      <c r="HWF22" s="295"/>
      <c r="HWG22" s="295"/>
      <c r="HWH22" s="295"/>
      <c r="HWI22" s="295"/>
      <c r="HWJ22" s="295"/>
      <c r="HWK22" s="295"/>
      <c r="HWL22" s="295"/>
      <c r="HWM22" s="295"/>
      <c r="HWN22" s="295"/>
      <c r="HWO22" s="295"/>
      <c r="HWP22" s="295"/>
      <c r="HWQ22" s="295"/>
      <c r="HWR22" s="295"/>
      <c r="HWS22" s="295"/>
      <c r="HWT22" s="295"/>
      <c r="HWU22" s="295"/>
      <c r="HWV22" s="295"/>
      <c r="HWW22" s="295"/>
      <c r="HWX22" s="295"/>
      <c r="HWY22" s="295"/>
      <c r="HWZ22" s="295"/>
      <c r="HXA22" s="295"/>
      <c r="HXB22" s="295"/>
      <c r="HXC22" s="295"/>
      <c r="HXD22" s="295"/>
      <c r="HXE22" s="295"/>
      <c r="HXF22" s="295"/>
      <c r="HXG22" s="295"/>
      <c r="HXH22" s="295"/>
      <c r="HXI22" s="295"/>
      <c r="HXJ22" s="295"/>
      <c r="HXK22" s="295"/>
      <c r="HXL22" s="295"/>
      <c r="HXM22" s="295"/>
      <c r="HXN22" s="295"/>
      <c r="HXO22" s="295"/>
      <c r="HXP22" s="295"/>
      <c r="HXQ22" s="295"/>
      <c r="HXR22" s="295"/>
      <c r="HXS22" s="295"/>
      <c r="HXT22" s="295"/>
      <c r="HXU22" s="295"/>
      <c r="HXV22" s="295"/>
      <c r="HXW22" s="295"/>
      <c r="HXX22" s="295"/>
      <c r="HXY22" s="295"/>
      <c r="HXZ22" s="295"/>
      <c r="HYA22" s="295"/>
      <c r="HYB22" s="295"/>
      <c r="HYC22" s="295"/>
      <c r="HYD22" s="295"/>
      <c r="HYE22" s="295"/>
      <c r="HYF22" s="295"/>
      <c r="HYG22" s="295"/>
      <c r="HYH22" s="295"/>
      <c r="HYI22" s="295"/>
      <c r="HYJ22" s="295"/>
      <c r="HYK22" s="295"/>
      <c r="HYL22" s="295"/>
      <c r="HYM22" s="295"/>
      <c r="HYN22" s="295"/>
      <c r="HYO22" s="295"/>
      <c r="HYP22" s="295"/>
      <c r="HYQ22" s="295"/>
      <c r="HYR22" s="295"/>
      <c r="HYS22" s="295"/>
      <c r="HYT22" s="295"/>
      <c r="HYU22" s="295"/>
      <c r="HYV22" s="295"/>
      <c r="HYW22" s="295"/>
      <c r="HYX22" s="295"/>
      <c r="HYY22" s="295"/>
      <c r="HYZ22" s="295"/>
      <c r="HZA22" s="295"/>
      <c r="HZB22" s="295"/>
      <c r="HZC22" s="295"/>
      <c r="HZD22" s="295"/>
      <c r="HZE22" s="295"/>
      <c r="HZF22" s="295"/>
      <c r="HZG22" s="295"/>
      <c r="HZH22" s="295"/>
      <c r="HZI22" s="295"/>
      <c r="HZJ22" s="295"/>
      <c r="HZK22" s="295"/>
      <c r="HZL22" s="295"/>
      <c r="HZM22" s="295"/>
      <c r="HZN22" s="295"/>
      <c r="HZO22" s="295"/>
      <c r="HZP22" s="295"/>
      <c r="HZQ22" s="295"/>
      <c r="HZR22" s="295"/>
      <c r="HZS22" s="295"/>
      <c r="HZT22" s="295"/>
      <c r="HZU22" s="295"/>
      <c r="HZV22" s="295"/>
      <c r="HZW22" s="295"/>
      <c r="HZX22" s="295"/>
      <c r="HZY22" s="295"/>
      <c r="HZZ22" s="295"/>
      <c r="IAA22" s="295"/>
      <c r="IAB22" s="295"/>
      <c r="IAC22" s="295"/>
      <c r="IAD22" s="295"/>
      <c r="IAE22" s="295"/>
      <c r="IAF22" s="295"/>
      <c r="IAG22" s="295"/>
      <c r="IAH22" s="295"/>
      <c r="IAI22" s="295"/>
      <c r="IAJ22" s="295"/>
      <c r="IAK22" s="295"/>
      <c r="IAL22" s="295"/>
      <c r="IAM22" s="295"/>
      <c r="IAN22" s="295"/>
      <c r="IAO22" s="295"/>
      <c r="IAP22" s="295"/>
      <c r="IAQ22" s="295"/>
      <c r="IAR22" s="295"/>
      <c r="IAS22" s="295"/>
      <c r="IAT22" s="295"/>
      <c r="IAU22" s="295"/>
      <c r="IAV22" s="295"/>
      <c r="IAW22" s="295"/>
      <c r="IAX22" s="295"/>
      <c r="IAY22" s="295"/>
      <c r="IAZ22" s="295"/>
      <c r="IBA22" s="295"/>
      <c r="IBB22" s="295"/>
      <c r="IBC22" s="295"/>
      <c r="IBD22" s="295"/>
      <c r="IBE22" s="295"/>
      <c r="IBF22" s="295"/>
      <c r="IBG22" s="295"/>
      <c r="IBH22" s="295"/>
      <c r="IBI22" s="295"/>
      <c r="IBJ22" s="295"/>
      <c r="IBK22" s="295"/>
      <c r="IBL22" s="295"/>
      <c r="IBM22" s="295"/>
      <c r="IBN22" s="295"/>
      <c r="IBO22" s="295"/>
      <c r="IBP22" s="295"/>
      <c r="IBQ22" s="295"/>
      <c r="IBR22" s="295"/>
      <c r="IBS22" s="295"/>
      <c r="IBT22" s="295"/>
      <c r="IBU22" s="295"/>
      <c r="IBV22" s="295"/>
      <c r="IBW22" s="295"/>
      <c r="IBX22" s="295"/>
      <c r="IBY22" s="295"/>
      <c r="IBZ22" s="295"/>
      <c r="ICA22" s="295"/>
      <c r="ICB22" s="295"/>
      <c r="ICC22" s="295"/>
      <c r="ICD22" s="295"/>
      <c r="ICE22" s="295"/>
      <c r="ICF22" s="295"/>
      <c r="ICG22" s="295"/>
      <c r="ICH22" s="295"/>
      <c r="ICI22" s="295"/>
      <c r="ICJ22" s="295"/>
      <c r="ICK22" s="295"/>
      <c r="ICL22" s="295"/>
      <c r="ICM22" s="295"/>
      <c r="ICN22" s="295"/>
      <c r="ICO22" s="295"/>
      <c r="ICP22" s="295"/>
      <c r="ICQ22" s="295"/>
      <c r="ICR22" s="295"/>
      <c r="ICS22" s="295"/>
      <c r="ICT22" s="295"/>
      <c r="ICU22" s="295"/>
      <c r="ICV22" s="295"/>
      <c r="ICW22" s="295"/>
      <c r="ICX22" s="295"/>
      <c r="ICY22" s="295"/>
      <c r="ICZ22" s="295"/>
      <c r="IDA22" s="295"/>
      <c r="IDB22" s="295"/>
      <c r="IDC22" s="295"/>
      <c r="IDD22" s="295"/>
      <c r="IDE22" s="295"/>
      <c r="IDF22" s="295"/>
      <c r="IDG22" s="295"/>
      <c r="IDH22" s="295"/>
      <c r="IDI22" s="295"/>
      <c r="IDJ22" s="295"/>
      <c r="IDK22" s="295"/>
      <c r="IDL22" s="295"/>
      <c r="IDM22" s="295"/>
      <c r="IDN22" s="295"/>
      <c r="IDO22" s="295"/>
      <c r="IDP22" s="295"/>
      <c r="IDQ22" s="295"/>
      <c r="IDR22" s="295"/>
      <c r="IDS22" s="295"/>
      <c r="IDT22" s="295"/>
      <c r="IDU22" s="295"/>
      <c r="IDV22" s="295"/>
      <c r="IDW22" s="295"/>
      <c r="IDX22" s="295"/>
      <c r="IDY22" s="295"/>
      <c r="IDZ22" s="295"/>
      <c r="IEA22" s="295"/>
      <c r="IEB22" s="295"/>
      <c r="IEC22" s="295"/>
      <c r="IED22" s="295"/>
      <c r="IEE22" s="295"/>
      <c r="IEF22" s="295"/>
      <c r="IEG22" s="295"/>
      <c r="IEH22" s="295"/>
      <c r="IEI22" s="295"/>
      <c r="IEJ22" s="295"/>
      <c r="IEK22" s="295"/>
      <c r="IEL22" s="295"/>
      <c r="IEM22" s="295"/>
      <c r="IEN22" s="295"/>
      <c r="IEO22" s="295"/>
      <c r="IEP22" s="295"/>
      <c r="IEQ22" s="295"/>
      <c r="IER22" s="295"/>
      <c r="IES22" s="295"/>
      <c r="IET22" s="295"/>
      <c r="IEU22" s="295"/>
      <c r="IEV22" s="295"/>
      <c r="IEW22" s="295"/>
      <c r="IEX22" s="295"/>
      <c r="IEY22" s="295"/>
      <c r="IEZ22" s="295"/>
      <c r="IFA22" s="295"/>
      <c r="IFB22" s="295"/>
      <c r="IFC22" s="295"/>
      <c r="IFD22" s="295"/>
      <c r="IFE22" s="295"/>
      <c r="IFF22" s="295"/>
      <c r="IFG22" s="295"/>
      <c r="IFH22" s="295"/>
      <c r="IFI22" s="295"/>
      <c r="IFJ22" s="295"/>
      <c r="IFK22" s="295"/>
      <c r="IFL22" s="295"/>
      <c r="IFM22" s="295"/>
      <c r="IFN22" s="295"/>
      <c r="IFO22" s="295"/>
      <c r="IFP22" s="295"/>
      <c r="IFQ22" s="295"/>
      <c r="IFR22" s="295"/>
      <c r="IFS22" s="295"/>
      <c r="IFT22" s="295"/>
      <c r="IFU22" s="295"/>
      <c r="IFV22" s="295"/>
      <c r="IFW22" s="295"/>
      <c r="IFX22" s="295"/>
      <c r="IFY22" s="295"/>
      <c r="IFZ22" s="295"/>
      <c r="IGA22" s="295"/>
      <c r="IGB22" s="295"/>
      <c r="IGC22" s="295"/>
      <c r="IGD22" s="295"/>
      <c r="IGE22" s="295"/>
      <c r="IGF22" s="295"/>
      <c r="IGG22" s="295"/>
      <c r="IGH22" s="295"/>
      <c r="IGI22" s="295"/>
      <c r="IGJ22" s="295"/>
      <c r="IGK22" s="295"/>
      <c r="IGL22" s="295"/>
      <c r="IGM22" s="295"/>
      <c r="IGN22" s="295"/>
      <c r="IGO22" s="295"/>
      <c r="IGP22" s="295"/>
      <c r="IGQ22" s="295"/>
      <c r="IGR22" s="295"/>
      <c r="IGS22" s="295"/>
      <c r="IGT22" s="295"/>
      <c r="IGU22" s="295"/>
      <c r="IGV22" s="295"/>
      <c r="IGW22" s="295"/>
      <c r="IGX22" s="295"/>
      <c r="IGY22" s="295"/>
      <c r="IGZ22" s="295"/>
      <c r="IHA22" s="295"/>
      <c r="IHB22" s="295"/>
      <c r="IHC22" s="295"/>
      <c r="IHD22" s="295"/>
      <c r="IHE22" s="295"/>
      <c r="IHF22" s="295"/>
      <c r="IHG22" s="295"/>
      <c r="IHH22" s="295"/>
      <c r="IHI22" s="295"/>
      <c r="IHJ22" s="295"/>
      <c r="IHK22" s="295"/>
      <c r="IHL22" s="295"/>
      <c r="IHM22" s="295"/>
      <c r="IHN22" s="295"/>
      <c r="IHO22" s="295"/>
      <c r="IHP22" s="295"/>
      <c r="IHQ22" s="295"/>
      <c r="IHR22" s="295"/>
      <c r="IHS22" s="295"/>
      <c r="IHT22" s="295"/>
      <c r="IHU22" s="295"/>
      <c r="IHV22" s="295"/>
      <c r="IHW22" s="295"/>
      <c r="IHX22" s="295"/>
      <c r="IHY22" s="295"/>
      <c r="IHZ22" s="295"/>
      <c r="IIA22" s="295"/>
      <c r="IIB22" s="295"/>
      <c r="IIC22" s="295"/>
      <c r="IID22" s="295"/>
      <c r="IIE22" s="295"/>
      <c r="IIF22" s="295"/>
      <c r="IIG22" s="295"/>
      <c r="IIH22" s="295"/>
      <c r="III22" s="295"/>
      <c r="IIJ22" s="295"/>
      <c r="IIK22" s="295"/>
      <c r="IIL22" s="295"/>
      <c r="IIM22" s="295"/>
      <c r="IIN22" s="295"/>
      <c r="IIO22" s="295"/>
      <c r="IIP22" s="295"/>
      <c r="IIQ22" s="295"/>
      <c r="IIR22" s="295"/>
      <c r="IIS22" s="295"/>
      <c r="IIT22" s="295"/>
      <c r="IIU22" s="295"/>
      <c r="IIV22" s="295"/>
      <c r="IIW22" s="295"/>
      <c r="IIX22" s="295"/>
      <c r="IIY22" s="295"/>
      <c r="IIZ22" s="295"/>
      <c r="IJA22" s="295"/>
      <c r="IJB22" s="295"/>
      <c r="IJC22" s="295"/>
      <c r="IJD22" s="295"/>
      <c r="IJE22" s="295"/>
      <c r="IJF22" s="295"/>
      <c r="IJG22" s="295"/>
      <c r="IJH22" s="295"/>
      <c r="IJI22" s="295"/>
      <c r="IJJ22" s="295"/>
      <c r="IJK22" s="295"/>
      <c r="IJL22" s="295"/>
      <c r="IJM22" s="295"/>
      <c r="IJN22" s="295"/>
      <c r="IJO22" s="295"/>
      <c r="IJP22" s="295"/>
      <c r="IJQ22" s="295"/>
      <c r="IJR22" s="295"/>
      <c r="IJS22" s="295"/>
      <c r="IJT22" s="295"/>
      <c r="IJU22" s="295"/>
      <c r="IJV22" s="295"/>
      <c r="IJW22" s="295"/>
      <c r="IJX22" s="295"/>
      <c r="IJY22" s="295"/>
      <c r="IJZ22" s="295"/>
      <c r="IKA22" s="295"/>
      <c r="IKB22" s="295"/>
      <c r="IKC22" s="295"/>
      <c r="IKD22" s="295"/>
      <c r="IKE22" s="295"/>
      <c r="IKF22" s="295"/>
      <c r="IKG22" s="295"/>
      <c r="IKH22" s="295"/>
      <c r="IKI22" s="295"/>
      <c r="IKJ22" s="295"/>
      <c r="IKK22" s="295"/>
      <c r="IKL22" s="295"/>
      <c r="IKM22" s="295"/>
      <c r="IKN22" s="295"/>
      <c r="IKO22" s="295"/>
      <c r="IKP22" s="295"/>
      <c r="IKQ22" s="295"/>
      <c r="IKR22" s="295"/>
      <c r="IKS22" s="295"/>
      <c r="IKT22" s="295"/>
      <c r="IKU22" s="295"/>
      <c r="IKV22" s="295"/>
      <c r="IKW22" s="295"/>
      <c r="IKX22" s="295"/>
      <c r="IKY22" s="295"/>
      <c r="IKZ22" s="295"/>
      <c r="ILA22" s="295"/>
      <c r="ILB22" s="295"/>
      <c r="ILC22" s="295"/>
      <c r="ILD22" s="295"/>
      <c r="ILE22" s="295"/>
      <c r="ILF22" s="295"/>
      <c r="ILG22" s="295"/>
      <c r="ILH22" s="295"/>
      <c r="ILI22" s="295"/>
      <c r="ILJ22" s="295"/>
      <c r="ILK22" s="295"/>
      <c r="ILL22" s="295"/>
      <c r="ILM22" s="295"/>
      <c r="ILN22" s="295"/>
      <c r="ILO22" s="295"/>
      <c r="ILP22" s="295"/>
      <c r="ILQ22" s="295"/>
      <c r="ILR22" s="295"/>
      <c r="ILS22" s="295"/>
      <c r="ILT22" s="295"/>
      <c r="ILU22" s="295"/>
      <c r="ILV22" s="295"/>
      <c r="ILW22" s="295"/>
      <c r="ILX22" s="295"/>
      <c r="ILY22" s="295"/>
      <c r="ILZ22" s="295"/>
      <c r="IMA22" s="295"/>
      <c r="IMB22" s="295"/>
      <c r="IMC22" s="295"/>
      <c r="IMD22" s="295"/>
      <c r="IME22" s="295"/>
      <c r="IMF22" s="295"/>
      <c r="IMG22" s="295"/>
      <c r="IMH22" s="295"/>
      <c r="IMI22" s="295"/>
      <c r="IMJ22" s="295"/>
      <c r="IMK22" s="295"/>
      <c r="IML22" s="295"/>
      <c r="IMM22" s="295"/>
      <c r="IMN22" s="295"/>
      <c r="IMO22" s="295"/>
      <c r="IMP22" s="295"/>
      <c r="IMQ22" s="295"/>
      <c r="IMR22" s="295"/>
      <c r="IMS22" s="295"/>
      <c r="IMT22" s="295"/>
      <c r="IMU22" s="295"/>
      <c r="IMV22" s="295"/>
      <c r="IMW22" s="295"/>
      <c r="IMX22" s="295"/>
      <c r="IMY22" s="295"/>
      <c r="IMZ22" s="295"/>
      <c r="INA22" s="295"/>
      <c r="INB22" s="295"/>
      <c r="INC22" s="295"/>
      <c r="IND22" s="295"/>
      <c r="INE22" s="295"/>
      <c r="INF22" s="295"/>
      <c r="ING22" s="295"/>
      <c r="INH22" s="295"/>
      <c r="INI22" s="295"/>
      <c r="INJ22" s="295"/>
      <c r="INK22" s="295"/>
      <c r="INL22" s="295"/>
      <c r="INM22" s="295"/>
      <c r="INN22" s="295"/>
      <c r="INO22" s="295"/>
      <c r="INP22" s="295"/>
      <c r="INQ22" s="295"/>
      <c r="INR22" s="295"/>
      <c r="INS22" s="295"/>
      <c r="INT22" s="295"/>
      <c r="INU22" s="295"/>
      <c r="INV22" s="295"/>
      <c r="INW22" s="295"/>
      <c r="INX22" s="295"/>
      <c r="INY22" s="295"/>
      <c r="INZ22" s="295"/>
      <c r="IOA22" s="295"/>
      <c r="IOB22" s="295"/>
      <c r="IOC22" s="295"/>
      <c r="IOD22" s="295"/>
      <c r="IOE22" s="295"/>
      <c r="IOF22" s="295"/>
      <c r="IOG22" s="295"/>
      <c r="IOH22" s="295"/>
      <c r="IOI22" s="295"/>
      <c r="IOJ22" s="295"/>
      <c r="IOK22" s="295"/>
      <c r="IOL22" s="295"/>
      <c r="IOM22" s="295"/>
      <c r="ION22" s="295"/>
      <c r="IOO22" s="295"/>
      <c r="IOP22" s="295"/>
      <c r="IOQ22" s="295"/>
      <c r="IOR22" s="295"/>
      <c r="IOS22" s="295"/>
      <c r="IOT22" s="295"/>
      <c r="IOU22" s="295"/>
      <c r="IOV22" s="295"/>
      <c r="IOW22" s="295"/>
      <c r="IOX22" s="295"/>
      <c r="IOY22" s="295"/>
      <c r="IOZ22" s="295"/>
      <c r="IPA22" s="295"/>
      <c r="IPB22" s="295"/>
      <c r="IPC22" s="295"/>
      <c r="IPD22" s="295"/>
      <c r="IPE22" s="295"/>
      <c r="IPF22" s="295"/>
      <c r="IPG22" s="295"/>
      <c r="IPH22" s="295"/>
      <c r="IPI22" s="295"/>
      <c r="IPJ22" s="295"/>
      <c r="IPK22" s="295"/>
      <c r="IPL22" s="295"/>
      <c r="IPM22" s="295"/>
      <c r="IPN22" s="295"/>
      <c r="IPO22" s="295"/>
      <c r="IPP22" s="295"/>
      <c r="IPQ22" s="295"/>
      <c r="IPR22" s="295"/>
      <c r="IPS22" s="295"/>
      <c r="IPT22" s="295"/>
      <c r="IPU22" s="295"/>
      <c r="IPV22" s="295"/>
      <c r="IPW22" s="295"/>
      <c r="IPX22" s="295"/>
      <c r="IPY22" s="295"/>
      <c r="IPZ22" s="295"/>
      <c r="IQA22" s="295"/>
      <c r="IQB22" s="295"/>
      <c r="IQC22" s="295"/>
      <c r="IQD22" s="295"/>
      <c r="IQE22" s="295"/>
      <c r="IQF22" s="295"/>
      <c r="IQG22" s="295"/>
      <c r="IQH22" s="295"/>
      <c r="IQI22" s="295"/>
      <c r="IQJ22" s="295"/>
      <c r="IQK22" s="295"/>
      <c r="IQL22" s="295"/>
      <c r="IQM22" s="295"/>
      <c r="IQN22" s="295"/>
      <c r="IQO22" s="295"/>
      <c r="IQP22" s="295"/>
      <c r="IQQ22" s="295"/>
      <c r="IQR22" s="295"/>
      <c r="IQS22" s="295"/>
      <c r="IQT22" s="295"/>
      <c r="IQU22" s="295"/>
      <c r="IQV22" s="295"/>
      <c r="IQW22" s="295"/>
      <c r="IQX22" s="295"/>
      <c r="IQY22" s="295"/>
      <c r="IQZ22" s="295"/>
      <c r="IRA22" s="295"/>
      <c r="IRB22" s="295"/>
      <c r="IRC22" s="295"/>
      <c r="IRD22" s="295"/>
      <c r="IRE22" s="295"/>
      <c r="IRF22" s="295"/>
      <c r="IRG22" s="295"/>
      <c r="IRH22" s="295"/>
      <c r="IRI22" s="295"/>
      <c r="IRJ22" s="295"/>
      <c r="IRK22" s="295"/>
      <c r="IRL22" s="295"/>
      <c r="IRM22" s="295"/>
      <c r="IRN22" s="295"/>
      <c r="IRO22" s="295"/>
      <c r="IRP22" s="295"/>
      <c r="IRQ22" s="295"/>
      <c r="IRR22" s="295"/>
      <c r="IRS22" s="295"/>
      <c r="IRT22" s="295"/>
      <c r="IRU22" s="295"/>
      <c r="IRV22" s="295"/>
      <c r="IRW22" s="295"/>
      <c r="IRX22" s="295"/>
      <c r="IRY22" s="295"/>
      <c r="IRZ22" s="295"/>
      <c r="ISA22" s="295"/>
      <c r="ISB22" s="295"/>
      <c r="ISC22" s="295"/>
      <c r="ISD22" s="295"/>
      <c r="ISE22" s="295"/>
      <c r="ISF22" s="295"/>
      <c r="ISG22" s="295"/>
      <c r="ISH22" s="295"/>
      <c r="ISI22" s="295"/>
      <c r="ISJ22" s="295"/>
      <c r="ISK22" s="295"/>
      <c r="ISL22" s="295"/>
      <c r="ISM22" s="295"/>
      <c r="ISN22" s="295"/>
      <c r="ISO22" s="295"/>
      <c r="ISP22" s="295"/>
      <c r="ISQ22" s="295"/>
      <c r="ISR22" s="295"/>
      <c r="ISS22" s="295"/>
      <c r="IST22" s="295"/>
      <c r="ISU22" s="295"/>
      <c r="ISV22" s="295"/>
      <c r="ISW22" s="295"/>
      <c r="ISX22" s="295"/>
      <c r="ISY22" s="295"/>
      <c r="ISZ22" s="295"/>
      <c r="ITA22" s="295"/>
      <c r="ITB22" s="295"/>
      <c r="ITC22" s="295"/>
      <c r="ITD22" s="295"/>
      <c r="ITE22" s="295"/>
      <c r="ITF22" s="295"/>
      <c r="ITG22" s="295"/>
      <c r="ITH22" s="295"/>
      <c r="ITI22" s="295"/>
      <c r="ITJ22" s="295"/>
      <c r="ITK22" s="295"/>
      <c r="ITL22" s="295"/>
      <c r="ITM22" s="295"/>
      <c r="ITN22" s="295"/>
      <c r="ITO22" s="295"/>
      <c r="ITP22" s="295"/>
      <c r="ITQ22" s="295"/>
      <c r="ITR22" s="295"/>
      <c r="ITS22" s="295"/>
      <c r="ITT22" s="295"/>
      <c r="ITU22" s="295"/>
      <c r="ITV22" s="295"/>
      <c r="ITW22" s="295"/>
      <c r="ITX22" s="295"/>
      <c r="ITY22" s="295"/>
      <c r="ITZ22" s="295"/>
      <c r="IUA22" s="295"/>
      <c r="IUB22" s="295"/>
      <c r="IUC22" s="295"/>
      <c r="IUD22" s="295"/>
      <c r="IUE22" s="295"/>
      <c r="IUF22" s="295"/>
      <c r="IUG22" s="295"/>
      <c r="IUH22" s="295"/>
      <c r="IUI22" s="295"/>
      <c r="IUJ22" s="295"/>
      <c r="IUK22" s="295"/>
      <c r="IUL22" s="295"/>
      <c r="IUM22" s="295"/>
      <c r="IUN22" s="295"/>
      <c r="IUO22" s="295"/>
      <c r="IUP22" s="295"/>
      <c r="IUQ22" s="295"/>
      <c r="IUR22" s="295"/>
      <c r="IUS22" s="295"/>
      <c r="IUT22" s="295"/>
      <c r="IUU22" s="295"/>
      <c r="IUV22" s="295"/>
      <c r="IUW22" s="295"/>
      <c r="IUX22" s="295"/>
      <c r="IUY22" s="295"/>
      <c r="IUZ22" s="295"/>
      <c r="IVA22" s="295"/>
      <c r="IVB22" s="295"/>
      <c r="IVC22" s="295"/>
      <c r="IVD22" s="295"/>
      <c r="IVE22" s="295"/>
      <c r="IVF22" s="295"/>
      <c r="IVG22" s="295"/>
      <c r="IVH22" s="295"/>
      <c r="IVI22" s="295"/>
      <c r="IVJ22" s="295"/>
      <c r="IVK22" s="295"/>
      <c r="IVL22" s="295"/>
      <c r="IVM22" s="295"/>
      <c r="IVN22" s="295"/>
      <c r="IVO22" s="295"/>
      <c r="IVP22" s="295"/>
      <c r="IVQ22" s="295"/>
      <c r="IVR22" s="295"/>
      <c r="IVS22" s="295"/>
      <c r="IVT22" s="295"/>
      <c r="IVU22" s="295"/>
      <c r="IVV22" s="295"/>
      <c r="IVW22" s="295"/>
      <c r="IVX22" s="295"/>
      <c r="IVY22" s="295"/>
      <c r="IVZ22" s="295"/>
      <c r="IWA22" s="295"/>
      <c r="IWB22" s="295"/>
      <c r="IWC22" s="295"/>
      <c r="IWD22" s="295"/>
      <c r="IWE22" s="295"/>
      <c r="IWF22" s="295"/>
      <c r="IWG22" s="295"/>
      <c r="IWH22" s="295"/>
      <c r="IWI22" s="295"/>
      <c r="IWJ22" s="295"/>
      <c r="IWK22" s="295"/>
      <c r="IWL22" s="295"/>
      <c r="IWM22" s="295"/>
      <c r="IWN22" s="295"/>
      <c r="IWO22" s="295"/>
      <c r="IWP22" s="295"/>
      <c r="IWQ22" s="295"/>
      <c r="IWR22" s="295"/>
      <c r="IWS22" s="295"/>
      <c r="IWT22" s="295"/>
      <c r="IWU22" s="295"/>
      <c r="IWV22" s="295"/>
      <c r="IWW22" s="295"/>
      <c r="IWX22" s="295"/>
      <c r="IWY22" s="295"/>
      <c r="IWZ22" s="295"/>
      <c r="IXA22" s="295"/>
      <c r="IXB22" s="295"/>
      <c r="IXC22" s="295"/>
      <c r="IXD22" s="295"/>
      <c r="IXE22" s="295"/>
      <c r="IXF22" s="295"/>
      <c r="IXG22" s="295"/>
      <c r="IXH22" s="295"/>
      <c r="IXI22" s="295"/>
      <c r="IXJ22" s="295"/>
      <c r="IXK22" s="295"/>
      <c r="IXL22" s="295"/>
      <c r="IXM22" s="295"/>
      <c r="IXN22" s="295"/>
      <c r="IXO22" s="295"/>
      <c r="IXP22" s="295"/>
      <c r="IXQ22" s="295"/>
      <c r="IXR22" s="295"/>
      <c r="IXS22" s="295"/>
      <c r="IXT22" s="295"/>
      <c r="IXU22" s="295"/>
      <c r="IXV22" s="295"/>
      <c r="IXW22" s="295"/>
      <c r="IXX22" s="295"/>
      <c r="IXY22" s="295"/>
      <c r="IXZ22" s="295"/>
      <c r="IYA22" s="295"/>
      <c r="IYB22" s="295"/>
      <c r="IYC22" s="295"/>
      <c r="IYD22" s="295"/>
      <c r="IYE22" s="295"/>
      <c r="IYF22" s="295"/>
      <c r="IYG22" s="295"/>
      <c r="IYH22" s="295"/>
      <c r="IYI22" s="295"/>
      <c r="IYJ22" s="295"/>
      <c r="IYK22" s="295"/>
      <c r="IYL22" s="295"/>
      <c r="IYM22" s="295"/>
      <c r="IYN22" s="295"/>
      <c r="IYO22" s="295"/>
      <c r="IYP22" s="295"/>
      <c r="IYQ22" s="295"/>
      <c r="IYR22" s="295"/>
      <c r="IYS22" s="295"/>
      <c r="IYT22" s="295"/>
      <c r="IYU22" s="295"/>
      <c r="IYV22" s="295"/>
      <c r="IYW22" s="295"/>
      <c r="IYX22" s="295"/>
      <c r="IYY22" s="295"/>
      <c r="IYZ22" s="295"/>
      <c r="IZA22" s="295"/>
      <c r="IZB22" s="295"/>
      <c r="IZC22" s="295"/>
      <c r="IZD22" s="295"/>
      <c r="IZE22" s="295"/>
      <c r="IZF22" s="295"/>
      <c r="IZG22" s="295"/>
      <c r="IZH22" s="295"/>
      <c r="IZI22" s="295"/>
      <c r="IZJ22" s="295"/>
      <c r="IZK22" s="295"/>
      <c r="IZL22" s="295"/>
      <c r="IZM22" s="295"/>
      <c r="IZN22" s="295"/>
      <c r="IZO22" s="295"/>
      <c r="IZP22" s="295"/>
      <c r="IZQ22" s="295"/>
      <c r="IZR22" s="295"/>
      <c r="IZS22" s="295"/>
      <c r="IZT22" s="295"/>
      <c r="IZU22" s="295"/>
      <c r="IZV22" s="295"/>
      <c r="IZW22" s="295"/>
      <c r="IZX22" s="295"/>
      <c r="IZY22" s="295"/>
      <c r="IZZ22" s="295"/>
      <c r="JAA22" s="295"/>
      <c r="JAB22" s="295"/>
      <c r="JAC22" s="295"/>
      <c r="JAD22" s="295"/>
      <c r="JAE22" s="295"/>
      <c r="JAF22" s="295"/>
      <c r="JAG22" s="295"/>
      <c r="JAH22" s="295"/>
      <c r="JAI22" s="295"/>
      <c r="JAJ22" s="295"/>
      <c r="JAK22" s="295"/>
      <c r="JAL22" s="295"/>
      <c r="JAM22" s="295"/>
      <c r="JAN22" s="295"/>
      <c r="JAO22" s="295"/>
      <c r="JAP22" s="295"/>
      <c r="JAQ22" s="295"/>
      <c r="JAR22" s="295"/>
      <c r="JAS22" s="295"/>
      <c r="JAT22" s="295"/>
      <c r="JAU22" s="295"/>
      <c r="JAV22" s="295"/>
      <c r="JAW22" s="295"/>
      <c r="JAX22" s="295"/>
      <c r="JAY22" s="295"/>
      <c r="JAZ22" s="295"/>
      <c r="JBA22" s="295"/>
      <c r="JBB22" s="295"/>
      <c r="JBC22" s="295"/>
      <c r="JBD22" s="295"/>
      <c r="JBE22" s="295"/>
      <c r="JBF22" s="295"/>
      <c r="JBG22" s="295"/>
      <c r="JBH22" s="295"/>
      <c r="JBI22" s="295"/>
      <c r="JBJ22" s="295"/>
      <c r="JBK22" s="295"/>
      <c r="JBL22" s="295"/>
      <c r="JBM22" s="295"/>
      <c r="JBN22" s="295"/>
      <c r="JBO22" s="295"/>
      <c r="JBP22" s="295"/>
      <c r="JBQ22" s="295"/>
      <c r="JBR22" s="295"/>
      <c r="JBS22" s="295"/>
      <c r="JBT22" s="295"/>
      <c r="JBU22" s="295"/>
      <c r="JBV22" s="295"/>
      <c r="JBW22" s="295"/>
      <c r="JBX22" s="295"/>
      <c r="JBY22" s="295"/>
      <c r="JBZ22" s="295"/>
      <c r="JCA22" s="295"/>
      <c r="JCB22" s="295"/>
      <c r="JCC22" s="295"/>
      <c r="JCD22" s="295"/>
      <c r="JCE22" s="295"/>
      <c r="JCF22" s="295"/>
      <c r="JCG22" s="295"/>
      <c r="JCH22" s="295"/>
      <c r="JCI22" s="295"/>
      <c r="JCJ22" s="295"/>
      <c r="JCK22" s="295"/>
      <c r="JCL22" s="295"/>
      <c r="JCM22" s="295"/>
      <c r="JCN22" s="295"/>
      <c r="JCO22" s="295"/>
      <c r="JCP22" s="295"/>
      <c r="JCQ22" s="295"/>
      <c r="JCR22" s="295"/>
      <c r="JCS22" s="295"/>
      <c r="JCT22" s="295"/>
      <c r="JCU22" s="295"/>
      <c r="JCV22" s="295"/>
      <c r="JCW22" s="295"/>
      <c r="JCX22" s="295"/>
      <c r="JCY22" s="295"/>
      <c r="JCZ22" s="295"/>
      <c r="JDA22" s="295"/>
      <c r="JDB22" s="295"/>
      <c r="JDC22" s="295"/>
      <c r="JDD22" s="295"/>
      <c r="JDE22" s="295"/>
      <c r="JDF22" s="295"/>
      <c r="JDG22" s="295"/>
      <c r="JDH22" s="295"/>
      <c r="JDI22" s="295"/>
      <c r="JDJ22" s="295"/>
      <c r="JDK22" s="295"/>
      <c r="JDL22" s="295"/>
      <c r="JDM22" s="295"/>
      <c r="JDN22" s="295"/>
      <c r="JDO22" s="295"/>
      <c r="JDP22" s="295"/>
      <c r="JDQ22" s="295"/>
      <c r="JDR22" s="295"/>
      <c r="JDS22" s="295"/>
      <c r="JDT22" s="295"/>
      <c r="JDU22" s="295"/>
      <c r="JDV22" s="295"/>
      <c r="JDW22" s="295"/>
      <c r="JDX22" s="295"/>
      <c r="JDY22" s="295"/>
      <c r="JDZ22" s="295"/>
      <c r="JEA22" s="295"/>
      <c r="JEB22" s="295"/>
      <c r="JEC22" s="295"/>
      <c r="JED22" s="295"/>
      <c r="JEE22" s="295"/>
      <c r="JEF22" s="295"/>
      <c r="JEG22" s="295"/>
      <c r="JEH22" s="295"/>
      <c r="JEI22" s="295"/>
      <c r="JEJ22" s="295"/>
      <c r="JEK22" s="295"/>
      <c r="JEL22" s="295"/>
      <c r="JEM22" s="295"/>
      <c r="JEN22" s="295"/>
      <c r="JEO22" s="295"/>
      <c r="JEP22" s="295"/>
      <c r="JEQ22" s="295"/>
      <c r="JER22" s="295"/>
      <c r="JES22" s="295"/>
      <c r="JET22" s="295"/>
      <c r="JEU22" s="295"/>
      <c r="JEV22" s="295"/>
      <c r="JEW22" s="295"/>
      <c r="JEX22" s="295"/>
      <c r="JEY22" s="295"/>
      <c r="JEZ22" s="295"/>
      <c r="JFA22" s="295"/>
      <c r="JFB22" s="295"/>
      <c r="JFC22" s="295"/>
      <c r="JFD22" s="295"/>
      <c r="JFE22" s="295"/>
      <c r="JFF22" s="295"/>
      <c r="JFG22" s="295"/>
      <c r="JFH22" s="295"/>
      <c r="JFI22" s="295"/>
      <c r="JFJ22" s="295"/>
      <c r="JFK22" s="295"/>
      <c r="JFL22" s="295"/>
      <c r="JFM22" s="295"/>
      <c r="JFN22" s="295"/>
      <c r="JFO22" s="295"/>
      <c r="JFP22" s="295"/>
      <c r="JFQ22" s="295"/>
      <c r="JFR22" s="295"/>
      <c r="JFS22" s="295"/>
      <c r="JFT22" s="295"/>
      <c r="JFU22" s="295"/>
      <c r="JFV22" s="295"/>
      <c r="JFW22" s="295"/>
      <c r="JFX22" s="295"/>
      <c r="JFY22" s="295"/>
      <c r="JFZ22" s="295"/>
      <c r="JGA22" s="295"/>
      <c r="JGB22" s="295"/>
      <c r="JGC22" s="295"/>
      <c r="JGD22" s="295"/>
      <c r="JGE22" s="295"/>
      <c r="JGF22" s="295"/>
      <c r="JGG22" s="295"/>
      <c r="JGH22" s="295"/>
      <c r="JGI22" s="295"/>
      <c r="JGJ22" s="295"/>
      <c r="JGK22" s="295"/>
      <c r="JGL22" s="295"/>
      <c r="JGM22" s="295"/>
      <c r="JGN22" s="295"/>
      <c r="JGO22" s="295"/>
      <c r="JGP22" s="295"/>
      <c r="JGQ22" s="295"/>
      <c r="JGR22" s="295"/>
      <c r="JGS22" s="295"/>
      <c r="JGT22" s="295"/>
      <c r="JGU22" s="295"/>
      <c r="JGV22" s="295"/>
      <c r="JGW22" s="295"/>
      <c r="JGX22" s="295"/>
      <c r="JGY22" s="295"/>
      <c r="JGZ22" s="295"/>
      <c r="JHA22" s="295"/>
      <c r="JHB22" s="295"/>
      <c r="JHC22" s="295"/>
      <c r="JHD22" s="295"/>
      <c r="JHE22" s="295"/>
      <c r="JHF22" s="295"/>
      <c r="JHG22" s="295"/>
      <c r="JHH22" s="295"/>
      <c r="JHI22" s="295"/>
      <c r="JHJ22" s="295"/>
      <c r="JHK22" s="295"/>
      <c r="JHL22" s="295"/>
      <c r="JHM22" s="295"/>
      <c r="JHN22" s="295"/>
      <c r="JHO22" s="295"/>
      <c r="JHP22" s="295"/>
      <c r="JHQ22" s="295"/>
      <c r="JHR22" s="295"/>
      <c r="JHS22" s="295"/>
      <c r="JHT22" s="295"/>
      <c r="JHU22" s="295"/>
      <c r="JHV22" s="295"/>
      <c r="JHW22" s="295"/>
      <c r="JHX22" s="295"/>
      <c r="JHY22" s="295"/>
      <c r="JHZ22" s="295"/>
      <c r="JIA22" s="295"/>
      <c r="JIB22" s="295"/>
      <c r="JIC22" s="295"/>
      <c r="JID22" s="295"/>
      <c r="JIE22" s="295"/>
      <c r="JIF22" s="295"/>
      <c r="JIG22" s="295"/>
      <c r="JIH22" s="295"/>
      <c r="JII22" s="295"/>
      <c r="JIJ22" s="295"/>
      <c r="JIK22" s="295"/>
      <c r="JIL22" s="295"/>
      <c r="JIM22" s="295"/>
      <c r="JIN22" s="295"/>
      <c r="JIO22" s="295"/>
      <c r="JIP22" s="295"/>
      <c r="JIQ22" s="295"/>
      <c r="JIR22" s="295"/>
      <c r="JIS22" s="295"/>
      <c r="JIT22" s="295"/>
      <c r="JIU22" s="295"/>
      <c r="JIV22" s="295"/>
      <c r="JIW22" s="295"/>
      <c r="JIX22" s="295"/>
      <c r="JIY22" s="295"/>
      <c r="JIZ22" s="295"/>
      <c r="JJA22" s="295"/>
      <c r="JJB22" s="295"/>
      <c r="JJC22" s="295"/>
      <c r="JJD22" s="295"/>
      <c r="JJE22" s="295"/>
      <c r="JJF22" s="295"/>
      <c r="JJG22" s="295"/>
      <c r="JJH22" s="295"/>
      <c r="JJI22" s="295"/>
      <c r="JJJ22" s="295"/>
      <c r="JJK22" s="295"/>
      <c r="JJL22" s="295"/>
      <c r="JJM22" s="295"/>
      <c r="JJN22" s="295"/>
      <c r="JJO22" s="295"/>
      <c r="JJP22" s="295"/>
      <c r="JJQ22" s="295"/>
      <c r="JJR22" s="295"/>
      <c r="JJS22" s="295"/>
      <c r="JJT22" s="295"/>
      <c r="JJU22" s="295"/>
      <c r="JJV22" s="295"/>
      <c r="JJW22" s="295"/>
      <c r="JJX22" s="295"/>
      <c r="JJY22" s="295"/>
      <c r="JJZ22" s="295"/>
      <c r="JKA22" s="295"/>
      <c r="JKB22" s="295"/>
      <c r="JKC22" s="295"/>
      <c r="JKD22" s="295"/>
      <c r="JKE22" s="295"/>
      <c r="JKF22" s="295"/>
      <c r="JKG22" s="295"/>
      <c r="JKH22" s="295"/>
      <c r="JKI22" s="295"/>
      <c r="JKJ22" s="295"/>
      <c r="JKK22" s="295"/>
      <c r="JKL22" s="295"/>
      <c r="JKM22" s="295"/>
      <c r="JKN22" s="295"/>
      <c r="JKO22" s="295"/>
      <c r="JKP22" s="295"/>
      <c r="JKQ22" s="295"/>
      <c r="JKR22" s="295"/>
      <c r="JKS22" s="295"/>
      <c r="JKT22" s="295"/>
      <c r="JKU22" s="295"/>
      <c r="JKV22" s="295"/>
      <c r="JKW22" s="295"/>
      <c r="JKX22" s="295"/>
      <c r="JKY22" s="295"/>
      <c r="JKZ22" s="295"/>
      <c r="JLA22" s="295"/>
      <c r="JLB22" s="295"/>
      <c r="JLC22" s="295"/>
      <c r="JLD22" s="295"/>
      <c r="JLE22" s="295"/>
      <c r="JLF22" s="295"/>
      <c r="JLG22" s="295"/>
      <c r="JLH22" s="295"/>
      <c r="JLI22" s="295"/>
      <c r="JLJ22" s="295"/>
      <c r="JLK22" s="295"/>
      <c r="JLL22" s="295"/>
      <c r="JLM22" s="295"/>
      <c r="JLN22" s="295"/>
      <c r="JLO22" s="295"/>
      <c r="JLP22" s="295"/>
      <c r="JLQ22" s="295"/>
      <c r="JLR22" s="295"/>
      <c r="JLS22" s="295"/>
      <c r="JLT22" s="295"/>
      <c r="JLU22" s="295"/>
      <c r="JLV22" s="295"/>
      <c r="JLW22" s="295"/>
      <c r="JLX22" s="295"/>
      <c r="JLY22" s="295"/>
      <c r="JLZ22" s="295"/>
      <c r="JMA22" s="295"/>
      <c r="JMB22" s="295"/>
      <c r="JMC22" s="295"/>
      <c r="JMD22" s="295"/>
      <c r="JME22" s="295"/>
      <c r="JMF22" s="295"/>
      <c r="JMG22" s="295"/>
      <c r="JMH22" s="295"/>
      <c r="JMI22" s="295"/>
      <c r="JMJ22" s="295"/>
      <c r="JMK22" s="295"/>
      <c r="JML22" s="295"/>
      <c r="JMM22" s="295"/>
      <c r="JMN22" s="295"/>
      <c r="JMO22" s="295"/>
      <c r="JMP22" s="295"/>
      <c r="JMQ22" s="295"/>
      <c r="JMR22" s="295"/>
      <c r="JMS22" s="295"/>
      <c r="JMT22" s="295"/>
      <c r="JMU22" s="295"/>
      <c r="JMV22" s="295"/>
      <c r="JMW22" s="295"/>
      <c r="JMX22" s="295"/>
      <c r="JMY22" s="295"/>
      <c r="JMZ22" s="295"/>
      <c r="JNA22" s="295"/>
      <c r="JNB22" s="295"/>
      <c r="JNC22" s="295"/>
      <c r="JND22" s="295"/>
      <c r="JNE22" s="295"/>
      <c r="JNF22" s="295"/>
      <c r="JNG22" s="295"/>
      <c r="JNH22" s="295"/>
      <c r="JNI22" s="295"/>
      <c r="JNJ22" s="295"/>
      <c r="JNK22" s="295"/>
      <c r="JNL22" s="295"/>
      <c r="JNM22" s="295"/>
      <c r="JNN22" s="295"/>
      <c r="JNO22" s="295"/>
      <c r="JNP22" s="295"/>
      <c r="JNQ22" s="295"/>
      <c r="JNR22" s="295"/>
      <c r="JNS22" s="295"/>
      <c r="JNT22" s="295"/>
      <c r="JNU22" s="295"/>
      <c r="JNV22" s="295"/>
      <c r="JNW22" s="295"/>
      <c r="JNX22" s="295"/>
      <c r="JNY22" s="295"/>
      <c r="JNZ22" s="295"/>
      <c r="JOA22" s="295"/>
      <c r="JOB22" s="295"/>
      <c r="JOC22" s="295"/>
      <c r="JOD22" s="295"/>
      <c r="JOE22" s="295"/>
      <c r="JOF22" s="295"/>
      <c r="JOG22" s="295"/>
      <c r="JOH22" s="295"/>
      <c r="JOI22" s="295"/>
      <c r="JOJ22" s="295"/>
      <c r="JOK22" s="295"/>
      <c r="JOL22" s="295"/>
      <c r="JOM22" s="295"/>
      <c r="JON22" s="295"/>
      <c r="JOO22" s="295"/>
      <c r="JOP22" s="295"/>
      <c r="JOQ22" s="295"/>
      <c r="JOR22" s="295"/>
      <c r="JOS22" s="295"/>
      <c r="JOT22" s="295"/>
      <c r="JOU22" s="295"/>
      <c r="JOV22" s="295"/>
      <c r="JOW22" s="295"/>
      <c r="JOX22" s="295"/>
      <c r="JOY22" s="295"/>
      <c r="JOZ22" s="295"/>
      <c r="JPA22" s="295"/>
      <c r="JPB22" s="295"/>
      <c r="JPC22" s="295"/>
      <c r="JPD22" s="295"/>
      <c r="JPE22" s="295"/>
      <c r="JPF22" s="295"/>
      <c r="JPG22" s="295"/>
      <c r="JPH22" s="295"/>
      <c r="JPI22" s="295"/>
      <c r="JPJ22" s="295"/>
      <c r="JPK22" s="295"/>
      <c r="JPL22" s="295"/>
      <c r="JPM22" s="295"/>
      <c r="JPN22" s="295"/>
      <c r="JPO22" s="295"/>
      <c r="JPP22" s="295"/>
      <c r="JPQ22" s="295"/>
      <c r="JPR22" s="295"/>
      <c r="JPS22" s="295"/>
      <c r="JPT22" s="295"/>
      <c r="JPU22" s="295"/>
      <c r="JPV22" s="295"/>
      <c r="JPW22" s="295"/>
      <c r="JPX22" s="295"/>
      <c r="JPY22" s="295"/>
      <c r="JPZ22" s="295"/>
      <c r="JQA22" s="295"/>
      <c r="JQB22" s="295"/>
      <c r="JQC22" s="295"/>
      <c r="JQD22" s="295"/>
      <c r="JQE22" s="295"/>
      <c r="JQF22" s="295"/>
      <c r="JQG22" s="295"/>
      <c r="JQH22" s="295"/>
      <c r="JQI22" s="295"/>
      <c r="JQJ22" s="295"/>
      <c r="JQK22" s="295"/>
      <c r="JQL22" s="295"/>
      <c r="JQM22" s="295"/>
      <c r="JQN22" s="295"/>
      <c r="JQO22" s="295"/>
      <c r="JQP22" s="295"/>
      <c r="JQQ22" s="295"/>
      <c r="JQR22" s="295"/>
      <c r="JQS22" s="295"/>
      <c r="JQT22" s="295"/>
      <c r="JQU22" s="295"/>
      <c r="JQV22" s="295"/>
      <c r="JQW22" s="295"/>
      <c r="JQX22" s="295"/>
      <c r="JQY22" s="295"/>
      <c r="JQZ22" s="295"/>
      <c r="JRA22" s="295"/>
      <c r="JRB22" s="295"/>
      <c r="JRC22" s="295"/>
      <c r="JRD22" s="295"/>
      <c r="JRE22" s="295"/>
      <c r="JRF22" s="295"/>
      <c r="JRG22" s="295"/>
      <c r="JRH22" s="295"/>
      <c r="JRI22" s="295"/>
      <c r="JRJ22" s="295"/>
      <c r="JRK22" s="295"/>
      <c r="JRL22" s="295"/>
      <c r="JRM22" s="295"/>
      <c r="JRN22" s="295"/>
      <c r="JRO22" s="295"/>
      <c r="JRP22" s="295"/>
      <c r="JRQ22" s="295"/>
      <c r="JRR22" s="295"/>
      <c r="JRS22" s="295"/>
      <c r="JRT22" s="295"/>
      <c r="JRU22" s="295"/>
      <c r="JRV22" s="295"/>
      <c r="JRW22" s="295"/>
      <c r="JRX22" s="295"/>
      <c r="JRY22" s="295"/>
      <c r="JRZ22" s="295"/>
      <c r="JSA22" s="295"/>
      <c r="JSB22" s="295"/>
      <c r="JSC22" s="295"/>
      <c r="JSD22" s="295"/>
      <c r="JSE22" s="295"/>
      <c r="JSF22" s="295"/>
      <c r="JSG22" s="295"/>
      <c r="JSH22" s="295"/>
      <c r="JSI22" s="295"/>
      <c r="JSJ22" s="295"/>
      <c r="JSK22" s="295"/>
      <c r="JSL22" s="295"/>
      <c r="JSM22" s="295"/>
      <c r="JSN22" s="295"/>
      <c r="JSO22" s="295"/>
      <c r="JSP22" s="295"/>
      <c r="JSQ22" s="295"/>
      <c r="JSR22" s="295"/>
      <c r="JSS22" s="295"/>
      <c r="JST22" s="295"/>
      <c r="JSU22" s="295"/>
      <c r="JSV22" s="295"/>
      <c r="JSW22" s="295"/>
      <c r="JSX22" s="295"/>
      <c r="JSY22" s="295"/>
      <c r="JSZ22" s="295"/>
      <c r="JTA22" s="295"/>
      <c r="JTB22" s="295"/>
      <c r="JTC22" s="295"/>
      <c r="JTD22" s="295"/>
      <c r="JTE22" s="295"/>
      <c r="JTF22" s="295"/>
      <c r="JTG22" s="295"/>
      <c r="JTH22" s="295"/>
      <c r="JTI22" s="295"/>
      <c r="JTJ22" s="295"/>
      <c r="JTK22" s="295"/>
      <c r="JTL22" s="295"/>
      <c r="JTM22" s="295"/>
      <c r="JTN22" s="295"/>
      <c r="JTO22" s="295"/>
      <c r="JTP22" s="295"/>
      <c r="JTQ22" s="295"/>
      <c r="JTR22" s="295"/>
      <c r="JTS22" s="295"/>
      <c r="JTT22" s="295"/>
      <c r="JTU22" s="295"/>
      <c r="JTV22" s="295"/>
      <c r="JTW22" s="295"/>
      <c r="JTX22" s="295"/>
      <c r="JTY22" s="295"/>
      <c r="JTZ22" s="295"/>
      <c r="JUA22" s="295"/>
      <c r="JUB22" s="295"/>
      <c r="JUC22" s="295"/>
      <c r="JUD22" s="295"/>
      <c r="JUE22" s="295"/>
      <c r="JUF22" s="295"/>
      <c r="JUG22" s="295"/>
      <c r="JUH22" s="295"/>
      <c r="JUI22" s="295"/>
      <c r="JUJ22" s="295"/>
      <c r="JUK22" s="295"/>
      <c r="JUL22" s="295"/>
      <c r="JUM22" s="295"/>
      <c r="JUN22" s="295"/>
      <c r="JUO22" s="295"/>
      <c r="JUP22" s="295"/>
      <c r="JUQ22" s="295"/>
      <c r="JUR22" s="295"/>
      <c r="JUS22" s="295"/>
      <c r="JUT22" s="295"/>
      <c r="JUU22" s="295"/>
      <c r="JUV22" s="295"/>
      <c r="JUW22" s="295"/>
      <c r="JUX22" s="295"/>
      <c r="JUY22" s="295"/>
      <c r="JUZ22" s="295"/>
      <c r="JVA22" s="295"/>
      <c r="JVB22" s="295"/>
      <c r="JVC22" s="295"/>
      <c r="JVD22" s="295"/>
      <c r="JVE22" s="295"/>
      <c r="JVF22" s="295"/>
      <c r="JVG22" s="295"/>
      <c r="JVH22" s="295"/>
      <c r="JVI22" s="295"/>
      <c r="JVJ22" s="295"/>
      <c r="JVK22" s="295"/>
      <c r="JVL22" s="295"/>
      <c r="JVM22" s="295"/>
      <c r="JVN22" s="295"/>
      <c r="JVO22" s="295"/>
      <c r="JVP22" s="295"/>
      <c r="JVQ22" s="295"/>
      <c r="JVR22" s="295"/>
      <c r="JVS22" s="295"/>
      <c r="JVT22" s="295"/>
      <c r="JVU22" s="295"/>
      <c r="JVV22" s="295"/>
      <c r="JVW22" s="295"/>
      <c r="JVX22" s="295"/>
      <c r="JVY22" s="295"/>
      <c r="JVZ22" s="295"/>
      <c r="JWA22" s="295"/>
      <c r="JWB22" s="295"/>
      <c r="JWC22" s="295"/>
      <c r="JWD22" s="295"/>
      <c r="JWE22" s="295"/>
      <c r="JWF22" s="295"/>
      <c r="JWG22" s="295"/>
      <c r="JWH22" s="295"/>
      <c r="JWI22" s="295"/>
      <c r="JWJ22" s="295"/>
      <c r="JWK22" s="295"/>
      <c r="JWL22" s="295"/>
      <c r="JWM22" s="295"/>
      <c r="JWN22" s="295"/>
      <c r="JWO22" s="295"/>
      <c r="JWP22" s="295"/>
      <c r="JWQ22" s="295"/>
      <c r="JWR22" s="295"/>
      <c r="JWS22" s="295"/>
      <c r="JWT22" s="295"/>
      <c r="JWU22" s="295"/>
      <c r="JWV22" s="295"/>
      <c r="JWW22" s="295"/>
      <c r="JWX22" s="295"/>
      <c r="JWY22" s="295"/>
      <c r="JWZ22" s="295"/>
      <c r="JXA22" s="295"/>
      <c r="JXB22" s="295"/>
      <c r="JXC22" s="295"/>
      <c r="JXD22" s="295"/>
      <c r="JXE22" s="295"/>
      <c r="JXF22" s="295"/>
      <c r="JXG22" s="295"/>
      <c r="JXH22" s="295"/>
      <c r="JXI22" s="295"/>
      <c r="JXJ22" s="295"/>
      <c r="JXK22" s="295"/>
      <c r="JXL22" s="295"/>
      <c r="JXM22" s="295"/>
      <c r="JXN22" s="295"/>
      <c r="JXO22" s="295"/>
      <c r="JXP22" s="295"/>
      <c r="JXQ22" s="295"/>
      <c r="JXR22" s="295"/>
      <c r="JXS22" s="295"/>
      <c r="JXT22" s="295"/>
      <c r="JXU22" s="295"/>
      <c r="JXV22" s="295"/>
      <c r="JXW22" s="295"/>
      <c r="JXX22" s="295"/>
      <c r="JXY22" s="295"/>
      <c r="JXZ22" s="295"/>
      <c r="JYA22" s="295"/>
      <c r="JYB22" s="295"/>
      <c r="JYC22" s="295"/>
      <c r="JYD22" s="295"/>
      <c r="JYE22" s="295"/>
      <c r="JYF22" s="295"/>
      <c r="JYG22" s="295"/>
      <c r="JYH22" s="295"/>
      <c r="JYI22" s="295"/>
      <c r="JYJ22" s="295"/>
      <c r="JYK22" s="295"/>
      <c r="JYL22" s="295"/>
      <c r="JYM22" s="295"/>
      <c r="JYN22" s="295"/>
      <c r="JYO22" s="295"/>
      <c r="JYP22" s="295"/>
      <c r="JYQ22" s="295"/>
      <c r="JYR22" s="295"/>
      <c r="JYS22" s="295"/>
      <c r="JYT22" s="295"/>
      <c r="JYU22" s="295"/>
      <c r="JYV22" s="295"/>
      <c r="JYW22" s="295"/>
      <c r="JYX22" s="295"/>
      <c r="JYY22" s="295"/>
      <c r="JYZ22" s="295"/>
      <c r="JZA22" s="295"/>
      <c r="JZB22" s="295"/>
      <c r="JZC22" s="295"/>
      <c r="JZD22" s="295"/>
      <c r="JZE22" s="295"/>
      <c r="JZF22" s="295"/>
      <c r="JZG22" s="295"/>
      <c r="JZH22" s="295"/>
      <c r="JZI22" s="295"/>
      <c r="JZJ22" s="295"/>
      <c r="JZK22" s="295"/>
      <c r="JZL22" s="295"/>
      <c r="JZM22" s="295"/>
      <c r="JZN22" s="295"/>
      <c r="JZO22" s="295"/>
      <c r="JZP22" s="295"/>
      <c r="JZQ22" s="295"/>
      <c r="JZR22" s="295"/>
      <c r="JZS22" s="295"/>
      <c r="JZT22" s="295"/>
      <c r="JZU22" s="295"/>
      <c r="JZV22" s="295"/>
      <c r="JZW22" s="295"/>
      <c r="JZX22" s="295"/>
      <c r="JZY22" s="295"/>
      <c r="JZZ22" s="295"/>
      <c r="KAA22" s="295"/>
      <c r="KAB22" s="295"/>
      <c r="KAC22" s="295"/>
      <c r="KAD22" s="295"/>
      <c r="KAE22" s="295"/>
      <c r="KAF22" s="295"/>
      <c r="KAG22" s="295"/>
      <c r="KAH22" s="295"/>
      <c r="KAI22" s="295"/>
      <c r="KAJ22" s="295"/>
      <c r="KAK22" s="295"/>
      <c r="KAL22" s="295"/>
      <c r="KAM22" s="295"/>
      <c r="KAN22" s="295"/>
      <c r="KAO22" s="295"/>
      <c r="KAP22" s="295"/>
      <c r="KAQ22" s="295"/>
      <c r="KAR22" s="295"/>
      <c r="KAS22" s="295"/>
      <c r="KAT22" s="295"/>
      <c r="KAU22" s="295"/>
      <c r="KAV22" s="295"/>
      <c r="KAW22" s="295"/>
      <c r="KAX22" s="295"/>
      <c r="KAY22" s="295"/>
      <c r="KAZ22" s="295"/>
      <c r="KBA22" s="295"/>
      <c r="KBB22" s="295"/>
      <c r="KBC22" s="295"/>
      <c r="KBD22" s="295"/>
      <c r="KBE22" s="295"/>
      <c r="KBF22" s="295"/>
      <c r="KBG22" s="295"/>
      <c r="KBH22" s="295"/>
      <c r="KBI22" s="295"/>
      <c r="KBJ22" s="295"/>
      <c r="KBK22" s="295"/>
      <c r="KBL22" s="295"/>
      <c r="KBM22" s="295"/>
      <c r="KBN22" s="295"/>
      <c r="KBO22" s="295"/>
      <c r="KBP22" s="295"/>
      <c r="KBQ22" s="295"/>
      <c r="KBR22" s="295"/>
      <c r="KBS22" s="295"/>
      <c r="KBT22" s="295"/>
      <c r="KBU22" s="295"/>
      <c r="KBV22" s="295"/>
      <c r="KBW22" s="295"/>
      <c r="KBX22" s="295"/>
      <c r="KBY22" s="295"/>
      <c r="KBZ22" s="295"/>
      <c r="KCA22" s="295"/>
      <c r="KCB22" s="295"/>
      <c r="KCC22" s="295"/>
      <c r="KCD22" s="295"/>
      <c r="KCE22" s="295"/>
      <c r="KCF22" s="295"/>
      <c r="KCG22" s="295"/>
      <c r="KCH22" s="295"/>
      <c r="KCI22" s="295"/>
      <c r="KCJ22" s="295"/>
      <c r="KCK22" s="295"/>
      <c r="KCL22" s="295"/>
      <c r="KCM22" s="295"/>
      <c r="KCN22" s="295"/>
      <c r="KCO22" s="295"/>
      <c r="KCP22" s="295"/>
      <c r="KCQ22" s="295"/>
      <c r="KCR22" s="295"/>
      <c r="KCS22" s="295"/>
      <c r="KCT22" s="295"/>
      <c r="KCU22" s="295"/>
      <c r="KCV22" s="295"/>
      <c r="KCW22" s="295"/>
      <c r="KCX22" s="295"/>
      <c r="KCY22" s="295"/>
      <c r="KCZ22" s="295"/>
      <c r="KDA22" s="295"/>
      <c r="KDB22" s="295"/>
      <c r="KDC22" s="295"/>
      <c r="KDD22" s="295"/>
      <c r="KDE22" s="295"/>
      <c r="KDF22" s="295"/>
      <c r="KDG22" s="295"/>
      <c r="KDH22" s="295"/>
      <c r="KDI22" s="295"/>
      <c r="KDJ22" s="295"/>
      <c r="KDK22" s="295"/>
      <c r="KDL22" s="295"/>
      <c r="KDM22" s="295"/>
      <c r="KDN22" s="295"/>
      <c r="KDO22" s="295"/>
      <c r="KDP22" s="295"/>
      <c r="KDQ22" s="295"/>
      <c r="KDR22" s="295"/>
      <c r="KDS22" s="295"/>
      <c r="KDT22" s="295"/>
      <c r="KDU22" s="295"/>
      <c r="KDV22" s="295"/>
      <c r="KDW22" s="295"/>
      <c r="KDX22" s="295"/>
      <c r="KDY22" s="295"/>
      <c r="KDZ22" s="295"/>
      <c r="KEA22" s="295"/>
      <c r="KEB22" s="295"/>
      <c r="KEC22" s="295"/>
      <c r="KED22" s="295"/>
      <c r="KEE22" s="295"/>
      <c r="KEF22" s="295"/>
      <c r="KEG22" s="295"/>
      <c r="KEH22" s="295"/>
      <c r="KEI22" s="295"/>
      <c r="KEJ22" s="295"/>
      <c r="KEK22" s="295"/>
      <c r="KEL22" s="295"/>
      <c r="KEM22" s="295"/>
      <c r="KEN22" s="295"/>
      <c r="KEO22" s="295"/>
      <c r="KEP22" s="295"/>
      <c r="KEQ22" s="295"/>
      <c r="KER22" s="295"/>
      <c r="KES22" s="295"/>
      <c r="KET22" s="295"/>
      <c r="KEU22" s="295"/>
      <c r="KEV22" s="295"/>
      <c r="KEW22" s="295"/>
      <c r="KEX22" s="295"/>
      <c r="KEY22" s="295"/>
      <c r="KEZ22" s="295"/>
      <c r="KFA22" s="295"/>
      <c r="KFB22" s="295"/>
      <c r="KFC22" s="295"/>
      <c r="KFD22" s="295"/>
      <c r="KFE22" s="295"/>
      <c r="KFF22" s="295"/>
      <c r="KFG22" s="295"/>
      <c r="KFH22" s="295"/>
      <c r="KFI22" s="295"/>
      <c r="KFJ22" s="295"/>
      <c r="KFK22" s="295"/>
      <c r="KFL22" s="295"/>
      <c r="KFM22" s="295"/>
      <c r="KFN22" s="295"/>
      <c r="KFO22" s="295"/>
      <c r="KFP22" s="295"/>
      <c r="KFQ22" s="295"/>
      <c r="KFR22" s="295"/>
      <c r="KFS22" s="295"/>
      <c r="KFT22" s="295"/>
      <c r="KFU22" s="295"/>
      <c r="KFV22" s="295"/>
      <c r="KFW22" s="295"/>
      <c r="KFX22" s="295"/>
      <c r="KFY22" s="295"/>
      <c r="KFZ22" s="295"/>
      <c r="KGA22" s="295"/>
      <c r="KGB22" s="295"/>
      <c r="KGC22" s="295"/>
      <c r="KGD22" s="295"/>
      <c r="KGE22" s="295"/>
      <c r="KGF22" s="295"/>
      <c r="KGG22" s="295"/>
      <c r="KGH22" s="295"/>
      <c r="KGI22" s="295"/>
      <c r="KGJ22" s="295"/>
      <c r="KGK22" s="295"/>
      <c r="KGL22" s="295"/>
      <c r="KGM22" s="295"/>
      <c r="KGN22" s="295"/>
      <c r="KGO22" s="295"/>
      <c r="KGP22" s="295"/>
      <c r="KGQ22" s="295"/>
      <c r="KGR22" s="295"/>
      <c r="KGS22" s="295"/>
      <c r="KGT22" s="295"/>
      <c r="KGU22" s="295"/>
      <c r="KGV22" s="295"/>
      <c r="KGW22" s="295"/>
      <c r="KGX22" s="295"/>
      <c r="KGY22" s="295"/>
      <c r="KGZ22" s="295"/>
      <c r="KHA22" s="295"/>
      <c r="KHB22" s="295"/>
      <c r="KHC22" s="295"/>
      <c r="KHD22" s="295"/>
      <c r="KHE22" s="295"/>
      <c r="KHF22" s="295"/>
      <c r="KHG22" s="295"/>
      <c r="KHH22" s="295"/>
      <c r="KHI22" s="295"/>
      <c r="KHJ22" s="295"/>
      <c r="KHK22" s="295"/>
      <c r="KHL22" s="295"/>
      <c r="KHM22" s="295"/>
      <c r="KHN22" s="295"/>
      <c r="KHO22" s="295"/>
      <c r="KHP22" s="295"/>
      <c r="KHQ22" s="295"/>
      <c r="KHR22" s="295"/>
      <c r="KHS22" s="295"/>
      <c r="KHT22" s="295"/>
      <c r="KHU22" s="295"/>
      <c r="KHV22" s="295"/>
      <c r="KHW22" s="295"/>
      <c r="KHX22" s="295"/>
      <c r="KHY22" s="295"/>
      <c r="KHZ22" s="295"/>
      <c r="KIA22" s="295"/>
      <c r="KIB22" s="295"/>
      <c r="KIC22" s="295"/>
      <c r="KID22" s="295"/>
      <c r="KIE22" s="295"/>
      <c r="KIF22" s="295"/>
      <c r="KIG22" s="295"/>
      <c r="KIH22" s="295"/>
      <c r="KII22" s="295"/>
      <c r="KIJ22" s="295"/>
      <c r="KIK22" s="295"/>
      <c r="KIL22" s="295"/>
      <c r="KIM22" s="295"/>
      <c r="KIN22" s="295"/>
      <c r="KIO22" s="295"/>
      <c r="KIP22" s="295"/>
      <c r="KIQ22" s="295"/>
      <c r="KIR22" s="295"/>
      <c r="KIS22" s="295"/>
      <c r="KIT22" s="295"/>
      <c r="KIU22" s="295"/>
      <c r="KIV22" s="295"/>
      <c r="KIW22" s="295"/>
      <c r="KIX22" s="295"/>
      <c r="KIY22" s="295"/>
      <c r="KIZ22" s="295"/>
      <c r="KJA22" s="295"/>
      <c r="KJB22" s="295"/>
      <c r="KJC22" s="295"/>
      <c r="KJD22" s="295"/>
      <c r="KJE22" s="295"/>
      <c r="KJF22" s="295"/>
      <c r="KJG22" s="295"/>
      <c r="KJH22" s="295"/>
      <c r="KJI22" s="295"/>
      <c r="KJJ22" s="295"/>
      <c r="KJK22" s="295"/>
      <c r="KJL22" s="295"/>
      <c r="KJM22" s="295"/>
      <c r="KJN22" s="295"/>
      <c r="KJO22" s="295"/>
      <c r="KJP22" s="295"/>
      <c r="KJQ22" s="295"/>
      <c r="KJR22" s="295"/>
      <c r="KJS22" s="295"/>
      <c r="KJT22" s="295"/>
      <c r="KJU22" s="295"/>
      <c r="KJV22" s="295"/>
      <c r="KJW22" s="295"/>
      <c r="KJX22" s="295"/>
      <c r="KJY22" s="295"/>
      <c r="KJZ22" s="295"/>
      <c r="KKA22" s="295"/>
      <c r="KKB22" s="295"/>
      <c r="KKC22" s="295"/>
      <c r="KKD22" s="295"/>
      <c r="KKE22" s="295"/>
      <c r="KKF22" s="295"/>
      <c r="KKG22" s="295"/>
      <c r="KKH22" s="295"/>
      <c r="KKI22" s="295"/>
      <c r="KKJ22" s="295"/>
      <c r="KKK22" s="295"/>
      <c r="KKL22" s="295"/>
      <c r="KKM22" s="295"/>
      <c r="KKN22" s="295"/>
      <c r="KKO22" s="295"/>
      <c r="KKP22" s="295"/>
      <c r="KKQ22" s="295"/>
      <c r="KKR22" s="295"/>
      <c r="KKS22" s="295"/>
      <c r="KKT22" s="295"/>
      <c r="KKU22" s="295"/>
      <c r="KKV22" s="295"/>
      <c r="KKW22" s="295"/>
      <c r="KKX22" s="295"/>
      <c r="KKY22" s="295"/>
      <c r="KKZ22" s="295"/>
      <c r="KLA22" s="295"/>
      <c r="KLB22" s="295"/>
      <c r="KLC22" s="295"/>
      <c r="KLD22" s="295"/>
      <c r="KLE22" s="295"/>
      <c r="KLF22" s="295"/>
      <c r="KLG22" s="295"/>
      <c r="KLH22" s="295"/>
      <c r="KLI22" s="295"/>
      <c r="KLJ22" s="295"/>
      <c r="KLK22" s="295"/>
      <c r="KLL22" s="295"/>
      <c r="KLM22" s="295"/>
      <c r="KLN22" s="295"/>
      <c r="KLO22" s="295"/>
      <c r="KLP22" s="295"/>
      <c r="KLQ22" s="295"/>
      <c r="KLR22" s="295"/>
      <c r="KLS22" s="295"/>
      <c r="KLT22" s="295"/>
      <c r="KLU22" s="295"/>
      <c r="KLV22" s="295"/>
      <c r="KLW22" s="295"/>
      <c r="KLX22" s="295"/>
      <c r="KLY22" s="295"/>
      <c r="KLZ22" s="295"/>
      <c r="KMA22" s="295"/>
      <c r="KMB22" s="295"/>
      <c r="KMC22" s="295"/>
      <c r="KMD22" s="295"/>
      <c r="KME22" s="295"/>
      <c r="KMF22" s="295"/>
      <c r="KMG22" s="295"/>
      <c r="KMH22" s="295"/>
      <c r="KMI22" s="295"/>
      <c r="KMJ22" s="295"/>
      <c r="KMK22" s="295"/>
      <c r="KML22" s="295"/>
      <c r="KMM22" s="295"/>
      <c r="KMN22" s="295"/>
      <c r="KMO22" s="295"/>
      <c r="KMP22" s="295"/>
      <c r="KMQ22" s="295"/>
      <c r="KMR22" s="295"/>
      <c r="KMS22" s="295"/>
      <c r="KMT22" s="295"/>
      <c r="KMU22" s="295"/>
      <c r="KMV22" s="295"/>
      <c r="KMW22" s="295"/>
      <c r="KMX22" s="295"/>
      <c r="KMY22" s="295"/>
      <c r="KMZ22" s="295"/>
      <c r="KNA22" s="295"/>
      <c r="KNB22" s="295"/>
      <c r="KNC22" s="295"/>
      <c r="KND22" s="295"/>
      <c r="KNE22" s="295"/>
      <c r="KNF22" s="295"/>
      <c r="KNG22" s="295"/>
      <c r="KNH22" s="295"/>
      <c r="KNI22" s="295"/>
      <c r="KNJ22" s="295"/>
      <c r="KNK22" s="295"/>
      <c r="KNL22" s="295"/>
      <c r="KNM22" s="295"/>
      <c r="KNN22" s="295"/>
      <c r="KNO22" s="295"/>
      <c r="KNP22" s="295"/>
      <c r="KNQ22" s="295"/>
      <c r="KNR22" s="295"/>
      <c r="KNS22" s="295"/>
      <c r="KNT22" s="295"/>
      <c r="KNU22" s="295"/>
      <c r="KNV22" s="295"/>
      <c r="KNW22" s="295"/>
      <c r="KNX22" s="295"/>
      <c r="KNY22" s="295"/>
      <c r="KNZ22" s="295"/>
      <c r="KOA22" s="295"/>
      <c r="KOB22" s="295"/>
      <c r="KOC22" s="295"/>
      <c r="KOD22" s="295"/>
      <c r="KOE22" s="295"/>
      <c r="KOF22" s="295"/>
      <c r="KOG22" s="295"/>
      <c r="KOH22" s="295"/>
      <c r="KOI22" s="295"/>
      <c r="KOJ22" s="295"/>
      <c r="KOK22" s="295"/>
      <c r="KOL22" s="295"/>
      <c r="KOM22" s="295"/>
      <c r="KON22" s="295"/>
      <c r="KOO22" s="295"/>
      <c r="KOP22" s="295"/>
      <c r="KOQ22" s="295"/>
      <c r="KOR22" s="295"/>
      <c r="KOS22" s="295"/>
      <c r="KOT22" s="295"/>
      <c r="KOU22" s="295"/>
      <c r="KOV22" s="295"/>
      <c r="KOW22" s="295"/>
      <c r="KOX22" s="295"/>
      <c r="KOY22" s="295"/>
      <c r="KOZ22" s="295"/>
      <c r="KPA22" s="295"/>
      <c r="KPB22" s="295"/>
      <c r="KPC22" s="295"/>
      <c r="KPD22" s="295"/>
      <c r="KPE22" s="295"/>
      <c r="KPF22" s="295"/>
      <c r="KPG22" s="295"/>
      <c r="KPH22" s="295"/>
      <c r="KPI22" s="295"/>
      <c r="KPJ22" s="295"/>
      <c r="KPK22" s="295"/>
      <c r="KPL22" s="295"/>
      <c r="KPM22" s="295"/>
      <c r="KPN22" s="295"/>
      <c r="KPO22" s="295"/>
      <c r="KPP22" s="295"/>
      <c r="KPQ22" s="295"/>
      <c r="KPR22" s="295"/>
      <c r="KPS22" s="295"/>
      <c r="KPT22" s="295"/>
      <c r="KPU22" s="295"/>
      <c r="KPV22" s="295"/>
      <c r="KPW22" s="295"/>
      <c r="KPX22" s="295"/>
      <c r="KPY22" s="295"/>
      <c r="KPZ22" s="295"/>
      <c r="KQA22" s="295"/>
      <c r="KQB22" s="295"/>
      <c r="KQC22" s="295"/>
      <c r="KQD22" s="295"/>
      <c r="KQE22" s="295"/>
      <c r="KQF22" s="295"/>
      <c r="KQG22" s="295"/>
      <c r="KQH22" s="295"/>
      <c r="KQI22" s="295"/>
      <c r="KQJ22" s="295"/>
      <c r="KQK22" s="295"/>
      <c r="KQL22" s="295"/>
      <c r="KQM22" s="295"/>
      <c r="KQN22" s="295"/>
      <c r="KQO22" s="295"/>
      <c r="KQP22" s="295"/>
      <c r="KQQ22" s="295"/>
      <c r="KQR22" s="295"/>
      <c r="KQS22" s="295"/>
      <c r="KQT22" s="295"/>
      <c r="KQU22" s="295"/>
      <c r="KQV22" s="295"/>
      <c r="KQW22" s="295"/>
      <c r="KQX22" s="295"/>
      <c r="KQY22" s="295"/>
      <c r="KQZ22" s="295"/>
      <c r="KRA22" s="295"/>
      <c r="KRB22" s="295"/>
      <c r="KRC22" s="295"/>
      <c r="KRD22" s="295"/>
      <c r="KRE22" s="295"/>
      <c r="KRF22" s="295"/>
      <c r="KRG22" s="295"/>
      <c r="KRH22" s="295"/>
      <c r="KRI22" s="295"/>
      <c r="KRJ22" s="295"/>
      <c r="KRK22" s="295"/>
      <c r="KRL22" s="295"/>
      <c r="KRM22" s="295"/>
      <c r="KRN22" s="295"/>
      <c r="KRO22" s="295"/>
      <c r="KRP22" s="295"/>
      <c r="KRQ22" s="295"/>
      <c r="KRR22" s="295"/>
      <c r="KRS22" s="295"/>
      <c r="KRT22" s="295"/>
      <c r="KRU22" s="295"/>
      <c r="KRV22" s="295"/>
      <c r="KRW22" s="295"/>
      <c r="KRX22" s="295"/>
      <c r="KRY22" s="295"/>
      <c r="KRZ22" s="295"/>
      <c r="KSA22" s="295"/>
      <c r="KSB22" s="295"/>
      <c r="KSC22" s="295"/>
      <c r="KSD22" s="295"/>
      <c r="KSE22" s="295"/>
      <c r="KSF22" s="295"/>
      <c r="KSG22" s="295"/>
      <c r="KSH22" s="295"/>
      <c r="KSI22" s="295"/>
      <c r="KSJ22" s="295"/>
      <c r="KSK22" s="295"/>
      <c r="KSL22" s="295"/>
      <c r="KSM22" s="295"/>
      <c r="KSN22" s="295"/>
      <c r="KSO22" s="295"/>
      <c r="KSP22" s="295"/>
      <c r="KSQ22" s="295"/>
      <c r="KSR22" s="295"/>
      <c r="KSS22" s="295"/>
      <c r="KST22" s="295"/>
      <c r="KSU22" s="295"/>
      <c r="KSV22" s="295"/>
      <c r="KSW22" s="295"/>
      <c r="KSX22" s="295"/>
      <c r="KSY22" s="295"/>
      <c r="KSZ22" s="295"/>
      <c r="KTA22" s="295"/>
      <c r="KTB22" s="295"/>
      <c r="KTC22" s="295"/>
      <c r="KTD22" s="295"/>
      <c r="KTE22" s="295"/>
      <c r="KTF22" s="295"/>
      <c r="KTG22" s="295"/>
      <c r="KTH22" s="295"/>
      <c r="KTI22" s="295"/>
      <c r="KTJ22" s="295"/>
      <c r="KTK22" s="295"/>
      <c r="KTL22" s="295"/>
      <c r="KTM22" s="295"/>
      <c r="KTN22" s="295"/>
      <c r="KTO22" s="295"/>
      <c r="KTP22" s="295"/>
      <c r="KTQ22" s="295"/>
      <c r="KTR22" s="295"/>
      <c r="KTS22" s="295"/>
      <c r="KTT22" s="295"/>
      <c r="KTU22" s="295"/>
      <c r="KTV22" s="295"/>
      <c r="KTW22" s="295"/>
      <c r="KTX22" s="295"/>
      <c r="KTY22" s="295"/>
      <c r="KTZ22" s="295"/>
      <c r="KUA22" s="295"/>
      <c r="KUB22" s="295"/>
      <c r="KUC22" s="295"/>
      <c r="KUD22" s="295"/>
      <c r="KUE22" s="295"/>
      <c r="KUF22" s="295"/>
      <c r="KUG22" s="295"/>
      <c r="KUH22" s="295"/>
      <c r="KUI22" s="295"/>
      <c r="KUJ22" s="295"/>
      <c r="KUK22" s="295"/>
      <c r="KUL22" s="295"/>
      <c r="KUM22" s="295"/>
      <c r="KUN22" s="295"/>
      <c r="KUO22" s="295"/>
      <c r="KUP22" s="295"/>
      <c r="KUQ22" s="295"/>
      <c r="KUR22" s="295"/>
      <c r="KUS22" s="295"/>
      <c r="KUT22" s="295"/>
      <c r="KUU22" s="295"/>
      <c r="KUV22" s="295"/>
      <c r="KUW22" s="295"/>
      <c r="KUX22" s="295"/>
      <c r="KUY22" s="295"/>
      <c r="KUZ22" s="295"/>
      <c r="KVA22" s="295"/>
      <c r="KVB22" s="295"/>
      <c r="KVC22" s="295"/>
      <c r="KVD22" s="295"/>
      <c r="KVE22" s="295"/>
      <c r="KVF22" s="295"/>
      <c r="KVG22" s="295"/>
      <c r="KVH22" s="295"/>
      <c r="KVI22" s="295"/>
      <c r="KVJ22" s="295"/>
      <c r="KVK22" s="295"/>
      <c r="KVL22" s="295"/>
      <c r="KVM22" s="295"/>
      <c r="KVN22" s="295"/>
      <c r="KVO22" s="295"/>
      <c r="KVP22" s="295"/>
      <c r="KVQ22" s="295"/>
      <c r="KVR22" s="295"/>
      <c r="KVS22" s="295"/>
      <c r="KVT22" s="295"/>
      <c r="KVU22" s="295"/>
      <c r="KVV22" s="295"/>
      <c r="KVW22" s="295"/>
      <c r="KVX22" s="295"/>
      <c r="KVY22" s="295"/>
      <c r="KVZ22" s="295"/>
      <c r="KWA22" s="295"/>
      <c r="KWB22" s="295"/>
      <c r="KWC22" s="295"/>
      <c r="KWD22" s="295"/>
      <c r="KWE22" s="295"/>
      <c r="KWF22" s="295"/>
      <c r="KWG22" s="295"/>
      <c r="KWH22" s="295"/>
      <c r="KWI22" s="295"/>
      <c r="KWJ22" s="295"/>
      <c r="KWK22" s="295"/>
      <c r="KWL22" s="295"/>
      <c r="KWM22" s="295"/>
      <c r="KWN22" s="295"/>
      <c r="KWO22" s="295"/>
      <c r="KWP22" s="295"/>
      <c r="KWQ22" s="295"/>
      <c r="KWR22" s="295"/>
      <c r="KWS22" s="295"/>
      <c r="KWT22" s="295"/>
      <c r="KWU22" s="295"/>
      <c r="KWV22" s="295"/>
      <c r="KWW22" s="295"/>
      <c r="KWX22" s="295"/>
      <c r="KWY22" s="295"/>
      <c r="KWZ22" s="295"/>
      <c r="KXA22" s="295"/>
      <c r="KXB22" s="295"/>
      <c r="KXC22" s="295"/>
      <c r="KXD22" s="295"/>
      <c r="KXE22" s="295"/>
      <c r="KXF22" s="295"/>
      <c r="KXG22" s="295"/>
      <c r="KXH22" s="295"/>
      <c r="KXI22" s="295"/>
      <c r="KXJ22" s="295"/>
      <c r="KXK22" s="295"/>
      <c r="KXL22" s="295"/>
      <c r="KXM22" s="295"/>
      <c r="KXN22" s="295"/>
      <c r="KXO22" s="295"/>
      <c r="KXP22" s="295"/>
      <c r="KXQ22" s="295"/>
      <c r="KXR22" s="295"/>
      <c r="KXS22" s="295"/>
      <c r="KXT22" s="295"/>
      <c r="KXU22" s="295"/>
      <c r="KXV22" s="295"/>
      <c r="KXW22" s="295"/>
      <c r="KXX22" s="295"/>
      <c r="KXY22" s="295"/>
      <c r="KXZ22" s="295"/>
      <c r="KYA22" s="295"/>
      <c r="KYB22" s="295"/>
      <c r="KYC22" s="295"/>
      <c r="KYD22" s="295"/>
      <c r="KYE22" s="295"/>
      <c r="KYF22" s="295"/>
      <c r="KYG22" s="295"/>
      <c r="KYH22" s="295"/>
      <c r="KYI22" s="295"/>
      <c r="KYJ22" s="295"/>
      <c r="KYK22" s="295"/>
      <c r="KYL22" s="295"/>
      <c r="KYM22" s="295"/>
      <c r="KYN22" s="295"/>
      <c r="KYO22" s="295"/>
      <c r="KYP22" s="295"/>
      <c r="KYQ22" s="295"/>
      <c r="KYR22" s="295"/>
      <c r="KYS22" s="295"/>
      <c r="KYT22" s="295"/>
      <c r="KYU22" s="295"/>
      <c r="KYV22" s="295"/>
      <c r="KYW22" s="295"/>
      <c r="KYX22" s="295"/>
      <c r="KYY22" s="295"/>
      <c r="KYZ22" s="295"/>
      <c r="KZA22" s="295"/>
      <c r="KZB22" s="295"/>
      <c r="KZC22" s="295"/>
      <c r="KZD22" s="295"/>
      <c r="KZE22" s="295"/>
      <c r="KZF22" s="295"/>
      <c r="KZG22" s="295"/>
      <c r="KZH22" s="295"/>
      <c r="KZI22" s="295"/>
      <c r="KZJ22" s="295"/>
      <c r="KZK22" s="295"/>
      <c r="KZL22" s="295"/>
      <c r="KZM22" s="295"/>
      <c r="KZN22" s="295"/>
      <c r="KZO22" s="295"/>
      <c r="KZP22" s="295"/>
      <c r="KZQ22" s="295"/>
      <c r="KZR22" s="295"/>
      <c r="KZS22" s="295"/>
      <c r="KZT22" s="295"/>
      <c r="KZU22" s="295"/>
      <c r="KZV22" s="295"/>
      <c r="KZW22" s="295"/>
      <c r="KZX22" s="295"/>
      <c r="KZY22" s="295"/>
      <c r="KZZ22" s="295"/>
      <c r="LAA22" s="295"/>
      <c r="LAB22" s="295"/>
      <c r="LAC22" s="295"/>
      <c r="LAD22" s="295"/>
      <c r="LAE22" s="295"/>
      <c r="LAF22" s="295"/>
      <c r="LAG22" s="295"/>
      <c r="LAH22" s="295"/>
      <c r="LAI22" s="295"/>
      <c r="LAJ22" s="295"/>
      <c r="LAK22" s="295"/>
      <c r="LAL22" s="295"/>
      <c r="LAM22" s="295"/>
      <c r="LAN22" s="295"/>
      <c r="LAO22" s="295"/>
      <c r="LAP22" s="295"/>
      <c r="LAQ22" s="295"/>
      <c r="LAR22" s="295"/>
      <c r="LAS22" s="295"/>
      <c r="LAT22" s="295"/>
      <c r="LAU22" s="295"/>
      <c r="LAV22" s="295"/>
      <c r="LAW22" s="295"/>
      <c r="LAX22" s="295"/>
      <c r="LAY22" s="295"/>
      <c r="LAZ22" s="295"/>
      <c r="LBA22" s="295"/>
      <c r="LBB22" s="295"/>
      <c r="LBC22" s="295"/>
      <c r="LBD22" s="295"/>
      <c r="LBE22" s="295"/>
      <c r="LBF22" s="295"/>
      <c r="LBG22" s="295"/>
      <c r="LBH22" s="295"/>
      <c r="LBI22" s="295"/>
      <c r="LBJ22" s="295"/>
      <c r="LBK22" s="295"/>
      <c r="LBL22" s="295"/>
      <c r="LBM22" s="295"/>
      <c r="LBN22" s="295"/>
      <c r="LBO22" s="295"/>
      <c r="LBP22" s="295"/>
      <c r="LBQ22" s="295"/>
      <c r="LBR22" s="295"/>
      <c r="LBS22" s="295"/>
      <c r="LBT22" s="295"/>
      <c r="LBU22" s="295"/>
      <c r="LBV22" s="295"/>
      <c r="LBW22" s="295"/>
      <c r="LBX22" s="295"/>
      <c r="LBY22" s="295"/>
      <c r="LBZ22" s="295"/>
      <c r="LCA22" s="295"/>
      <c r="LCB22" s="295"/>
      <c r="LCC22" s="295"/>
      <c r="LCD22" s="295"/>
      <c r="LCE22" s="295"/>
      <c r="LCF22" s="295"/>
      <c r="LCG22" s="295"/>
      <c r="LCH22" s="295"/>
      <c r="LCI22" s="295"/>
      <c r="LCJ22" s="295"/>
      <c r="LCK22" s="295"/>
      <c r="LCL22" s="295"/>
      <c r="LCM22" s="295"/>
      <c r="LCN22" s="295"/>
      <c r="LCO22" s="295"/>
      <c r="LCP22" s="295"/>
      <c r="LCQ22" s="295"/>
      <c r="LCR22" s="295"/>
      <c r="LCS22" s="295"/>
      <c r="LCT22" s="295"/>
      <c r="LCU22" s="295"/>
      <c r="LCV22" s="295"/>
      <c r="LCW22" s="295"/>
      <c r="LCX22" s="295"/>
      <c r="LCY22" s="295"/>
      <c r="LCZ22" s="295"/>
      <c r="LDA22" s="295"/>
      <c r="LDB22" s="295"/>
      <c r="LDC22" s="295"/>
      <c r="LDD22" s="295"/>
      <c r="LDE22" s="295"/>
      <c r="LDF22" s="295"/>
      <c r="LDG22" s="295"/>
      <c r="LDH22" s="295"/>
      <c r="LDI22" s="295"/>
      <c r="LDJ22" s="295"/>
      <c r="LDK22" s="295"/>
      <c r="LDL22" s="295"/>
      <c r="LDM22" s="295"/>
      <c r="LDN22" s="295"/>
      <c r="LDO22" s="295"/>
      <c r="LDP22" s="295"/>
      <c r="LDQ22" s="295"/>
      <c r="LDR22" s="295"/>
      <c r="LDS22" s="295"/>
      <c r="LDT22" s="295"/>
      <c r="LDU22" s="295"/>
      <c r="LDV22" s="295"/>
      <c r="LDW22" s="295"/>
      <c r="LDX22" s="295"/>
      <c r="LDY22" s="295"/>
      <c r="LDZ22" s="295"/>
      <c r="LEA22" s="295"/>
      <c r="LEB22" s="295"/>
      <c r="LEC22" s="295"/>
      <c r="LED22" s="295"/>
      <c r="LEE22" s="295"/>
      <c r="LEF22" s="295"/>
      <c r="LEG22" s="295"/>
      <c r="LEH22" s="295"/>
      <c r="LEI22" s="295"/>
      <c r="LEJ22" s="295"/>
      <c r="LEK22" s="295"/>
      <c r="LEL22" s="295"/>
      <c r="LEM22" s="295"/>
      <c r="LEN22" s="295"/>
      <c r="LEO22" s="295"/>
      <c r="LEP22" s="295"/>
      <c r="LEQ22" s="295"/>
      <c r="LER22" s="295"/>
      <c r="LES22" s="295"/>
      <c r="LET22" s="295"/>
      <c r="LEU22" s="295"/>
      <c r="LEV22" s="295"/>
      <c r="LEW22" s="295"/>
      <c r="LEX22" s="295"/>
      <c r="LEY22" s="295"/>
      <c r="LEZ22" s="295"/>
      <c r="LFA22" s="295"/>
      <c r="LFB22" s="295"/>
      <c r="LFC22" s="295"/>
      <c r="LFD22" s="295"/>
      <c r="LFE22" s="295"/>
      <c r="LFF22" s="295"/>
      <c r="LFG22" s="295"/>
      <c r="LFH22" s="295"/>
      <c r="LFI22" s="295"/>
      <c r="LFJ22" s="295"/>
      <c r="LFK22" s="295"/>
      <c r="LFL22" s="295"/>
      <c r="LFM22" s="295"/>
      <c r="LFN22" s="295"/>
      <c r="LFO22" s="295"/>
      <c r="LFP22" s="295"/>
      <c r="LFQ22" s="295"/>
      <c r="LFR22" s="295"/>
      <c r="LFS22" s="295"/>
      <c r="LFT22" s="295"/>
      <c r="LFU22" s="295"/>
      <c r="LFV22" s="295"/>
      <c r="LFW22" s="295"/>
      <c r="LFX22" s="295"/>
      <c r="LFY22" s="295"/>
      <c r="LFZ22" s="295"/>
      <c r="LGA22" s="295"/>
      <c r="LGB22" s="295"/>
      <c r="LGC22" s="295"/>
      <c r="LGD22" s="295"/>
      <c r="LGE22" s="295"/>
      <c r="LGF22" s="295"/>
      <c r="LGG22" s="295"/>
      <c r="LGH22" s="295"/>
      <c r="LGI22" s="295"/>
      <c r="LGJ22" s="295"/>
      <c r="LGK22" s="295"/>
      <c r="LGL22" s="295"/>
      <c r="LGM22" s="295"/>
      <c r="LGN22" s="295"/>
      <c r="LGO22" s="295"/>
      <c r="LGP22" s="295"/>
      <c r="LGQ22" s="295"/>
      <c r="LGR22" s="295"/>
      <c r="LGS22" s="295"/>
      <c r="LGT22" s="295"/>
      <c r="LGU22" s="295"/>
      <c r="LGV22" s="295"/>
      <c r="LGW22" s="295"/>
      <c r="LGX22" s="295"/>
      <c r="LGY22" s="295"/>
      <c r="LGZ22" s="295"/>
      <c r="LHA22" s="295"/>
      <c r="LHB22" s="295"/>
      <c r="LHC22" s="295"/>
      <c r="LHD22" s="295"/>
      <c r="LHE22" s="295"/>
      <c r="LHF22" s="295"/>
      <c r="LHG22" s="295"/>
      <c r="LHH22" s="295"/>
      <c r="LHI22" s="295"/>
      <c r="LHJ22" s="295"/>
      <c r="LHK22" s="295"/>
      <c r="LHL22" s="295"/>
      <c r="LHM22" s="295"/>
      <c r="LHN22" s="295"/>
      <c r="LHO22" s="295"/>
      <c r="LHP22" s="295"/>
      <c r="LHQ22" s="295"/>
      <c r="LHR22" s="295"/>
      <c r="LHS22" s="295"/>
      <c r="LHT22" s="295"/>
      <c r="LHU22" s="295"/>
      <c r="LHV22" s="295"/>
      <c r="LHW22" s="295"/>
      <c r="LHX22" s="295"/>
      <c r="LHY22" s="295"/>
      <c r="LHZ22" s="295"/>
      <c r="LIA22" s="295"/>
      <c r="LIB22" s="295"/>
      <c r="LIC22" s="295"/>
      <c r="LID22" s="295"/>
      <c r="LIE22" s="295"/>
      <c r="LIF22" s="295"/>
      <c r="LIG22" s="295"/>
      <c r="LIH22" s="295"/>
      <c r="LII22" s="295"/>
      <c r="LIJ22" s="295"/>
      <c r="LIK22" s="295"/>
      <c r="LIL22" s="295"/>
      <c r="LIM22" s="295"/>
      <c r="LIN22" s="295"/>
      <c r="LIO22" s="295"/>
      <c r="LIP22" s="295"/>
      <c r="LIQ22" s="295"/>
      <c r="LIR22" s="295"/>
      <c r="LIS22" s="295"/>
      <c r="LIT22" s="295"/>
      <c r="LIU22" s="295"/>
      <c r="LIV22" s="295"/>
      <c r="LIW22" s="295"/>
      <c r="LIX22" s="295"/>
      <c r="LIY22" s="295"/>
      <c r="LIZ22" s="295"/>
      <c r="LJA22" s="295"/>
      <c r="LJB22" s="295"/>
      <c r="LJC22" s="295"/>
      <c r="LJD22" s="295"/>
      <c r="LJE22" s="295"/>
      <c r="LJF22" s="295"/>
      <c r="LJG22" s="295"/>
      <c r="LJH22" s="295"/>
      <c r="LJI22" s="295"/>
      <c r="LJJ22" s="295"/>
      <c r="LJK22" s="295"/>
      <c r="LJL22" s="295"/>
      <c r="LJM22" s="295"/>
      <c r="LJN22" s="295"/>
      <c r="LJO22" s="295"/>
      <c r="LJP22" s="295"/>
      <c r="LJQ22" s="295"/>
      <c r="LJR22" s="295"/>
      <c r="LJS22" s="295"/>
      <c r="LJT22" s="295"/>
      <c r="LJU22" s="295"/>
      <c r="LJV22" s="295"/>
      <c r="LJW22" s="295"/>
      <c r="LJX22" s="295"/>
      <c r="LJY22" s="295"/>
      <c r="LJZ22" s="295"/>
      <c r="LKA22" s="295"/>
      <c r="LKB22" s="295"/>
      <c r="LKC22" s="295"/>
      <c r="LKD22" s="295"/>
      <c r="LKE22" s="295"/>
      <c r="LKF22" s="295"/>
      <c r="LKG22" s="295"/>
      <c r="LKH22" s="295"/>
      <c r="LKI22" s="295"/>
      <c r="LKJ22" s="295"/>
      <c r="LKK22" s="295"/>
      <c r="LKL22" s="295"/>
      <c r="LKM22" s="295"/>
      <c r="LKN22" s="295"/>
      <c r="LKO22" s="295"/>
      <c r="LKP22" s="295"/>
      <c r="LKQ22" s="295"/>
      <c r="LKR22" s="295"/>
      <c r="LKS22" s="295"/>
      <c r="LKT22" s="295"/>
      <c r="LKU22" s="295"/>
      <c r="LKV22" s="295"/>
      <c r="LKW22" s="295"/>
      <c r="LKX22" s="295"/>
      <c r="LKY22" s="295"/>
      <c r="LKZ22" s="295"/>
      <c r="LLA22" s="295"/>
      <c r="LLB22" s="295"/>
      <c r="LLC22" s="295"/>
      <c r="LLD22" s="295"/>
      <c r="LLE22" s="295"/>
      <c r="LLF22" s="295"/>
      <c r="LLG22" s="295"/>
      <c r="LLH22" s="295"/>
      <c r="LLI22" s="295"/>
      <c r="LLJ22" s="295"/>
      <c r="LLK22" s="295"/>
      <c r="LLL22" s="295"/>
      <c r="LLM22" s="295"/>
      <c r="LLN22" s="295"/>
      <c r="LLO22" s="295"/>
      <c r="LLP22" s="295"/>
      <c r="LLQ22" s="295"/>
      <c r="LLR22" s="295"/>
      <c r="LLS22" s="295"/>
      <c r="LLT22" s="295"/>
      <c r="LLU22" s="295"/>
      <c r="LLV22" s="295"/>
      <c r="LLW22" s="295"/>
      <c r="LLX22" s="295"/>
      <c r="LLY22" s="295"/>
      <c r="LLZ22" s="295"/>
      <c r="LMA22" s="295"/>
      <c r="LMB22" s="295"/>
      <c r="LMC22" s="295"/>
      <c r="LMD22" s="295"/>
      <c r="LME22" s="295"/>
      <c r="LMF22" s="295"/>
      <c r="LMG22" s="295"/>
      <c r="LMH22" s="295"/>
      <c r="LMI22" s="295"/>
      <c r="LMJ22" s="295"/>
      <c r="LMK22" s="295"/>
      <c r="LML22" s="295"/>
      <c r="LMM22" s="295"/>
      <c r="LMN22" s="295"/>
      <c r="LMO22" s="295"/>
      <c r="LMP22" s="295"/>
      <c r="LMQ22" s="295"/>
      <c r="LMR22" s="295"/>
      <c r="LMS22" s="295"/>
      <c r="LMT22" s="295"/>
      <c r="LMU22" s="295"/>
      <c r="LMV22" s="295"/>
      <c r="LMW22" s="295"/>
      <c r="LMX22" s="295"/>
      <c r="LMY22" s="295"/>
      <c r="LMZ22" s="295"/>
      <c r="LNA22" s="295"/>
      <c r="LNB22" s="295"/>
      <c r="LNC22" s="295"/>
      <c r="LND22" s="295"/>
      <c r="LNE22" s="295"/>
      <c r="LNF22" s="295"/>
      <c r="LNG22" s="295"/>
      <c r="LNH22" s="295"/>
      <c r="LNI22" s="295"/>
      <c r="LNJ22" s="295"/>
      <c r="LNK22" s="295"/>
      <c r="LNL22" s="295"/>
      <c r="LNM22" s="295"/>
      <c r="LNN22" s="295"/>
      <c r="LNO22" s="295"/>
      <c r="LNP22" s="295"/>
      <c r="LNQ22" s="295"/>
      <c r="LNR22" s="295"/>
      <c r="LNS22" s="295"/>
      <c r="LNT22" s="295"/>
      <c r="LNU22" s="295"/>
      <c r="LNV22" s="295"/>
      <c r="LNW22" s="295"/>
      <c r="LNX22" s="295"/>
      <c r="LNY22" s="295"/>
      <c r="LNZ22" s="295"/>
      <c r="LOA22" s="295"/>
      <c r="LOB22" s="295"/>
      <c r="LOC22" s="295"/>
      <c r="LOD22" s="295"/>
      <c r="LOE22" s="295"/>
      <c r="LOF22" s="295"/>
      <c r="LOG22" s="295"/>
      <c r="LOH22" s="295"/>
      <c r="LOI22" s="295"/>
      <c r="LOJ22" s="295"/>
      <c r="LOK22" s="295"/>
      <c r="LOL22" s="295"/>
      <c r="LOM22" s="295"/>
      <c r="LON22" s="295"/>
      <c r="LOO22" s="295"/>
      <c r="LOP22" s="295"/>
      <c r="LOQ22" s="295"/>
      <c r="LOR22" s="295"/>
      <c r="LOS22" s="295"/>
      <c r="LOT22" s="295"/>
      <c r="LOU22" s="295"/>
      <c r="LOV22" s="295"/>
      <c r="LOW22" s="295"/>
      <c r="LOX22" s="295"/>
      <c r="LOY22" s="295"/>
      <c r="LOZ22" s="295"/>
      <c r="LPA22" s="295"/>
      <c r="LPB22" s="295"/>
      <c r="LPC22" s="295"/>
      <c r="LPD22" s="295"/>
      <c r="LPE22" s="295"/>
      <c r="LPF22" s="295"/>
      <c r="LPG22" s="295"/>
      <c r="LPH22" s="295"/>
      <c r="LPI22" s="295"/>
      <c r="LPJ22" s="295"/>
      <c r="LPK22" s="295"/>
      <c r="LPL22" s="295"/>
      <c r="LPM22" s="295"/>
      <c r="LPN22" s="295"/>
      <c r="LPO22" s="295"/>
      <c r="LPP22" s="295"/>
      <c r="LPQ22" s="295"/>
      <c r="LPR22" s="295"/>
      <c r="LPS22" s="295"/>
      <c r="LPT22" s="295"/>
      <c r="LPU22" s="295"/>
      <c r="LPV22" s="295"/>
      <c r="LPW22" s="295"/>
      <c r="LPX22" s="295"/>
      <c r="LPY22" s="295"/>
      <c r="LPZ22" s="295"/>
      <c r="LQA22" s="295"/>
      <c r="LQB22" s="295"/>
      <c r="LQC22" s="295"/>
      <c r="LQD22" s="295"/>
      <c r="LQE22" s="295"/>
      <c r="LQF22" s="295"/>
      <c r="LQG22" s="295"/>
      <c r="LQH22" s="295"/>
      <c r="LQI22" s="295"/>
      <c r="LQJ22" s="295"/>
      <c r="LQK22" s="295"/>
      <c r="LQL22" s="295"/>
      <c r="LQM22" s="295"/>
      <c r="LQN22" s="295"/>
      <c r="LQO22" s="295"/>
      <c r="LQP22" s="295"/>
      <c r="LQQ22" s="295"/>
      <c r="LQR22" s="295"/>
      <c r="LQS22" s="295"/>
      <c r="LQT22" s="295"/>
      <c r="LQU22" s="295"/>
      <c r="LQV22" s="295"/>
      <c r="LQW22" s="295"/>
      <c r="LQX22" s="295"/>
      <c r="LQY22" s="295"/>
      <c r="LQZ22" s="295"/>
      <c r="LRA22" s="295"/>
      <c r="LRB22" s="295"/>
      <c r="LRC22" s="295"/>
      <c r="LRD22" s="295"/>
      <c r="LRE22" s="295"/>
      <c r="LRF22" s="295"/>
      <c r="LRG22" s="295"/>
      <c r="LRH22" s="295"/>
      <c r="LRI22" s="295"/>
      <c r="LRJ22" s="295"/>
      <c r="LRK22" s="295"/>
      <c r="LRL22" s="295"/>
      <c r="LRM22" s="295"/>
      <c r="LRN22" s="295"/>
      <c r="LRO22" s="295"/>
      <c r="LRP22" s="295"/>
      <c r="LRQ22" s="295"/>
      <c r="LRR22" s="295"/>
      <c r="LRS22" s="295"/>
      <c r="LRT22" s="295"/>
      <c r="LRU22" s="295"/>
      <c r="LRV22" s="295"/>
      <c r="LRW22" s="295"/>
      <c r="LRX22" s="295"/>
      <c r="LRY22" s="295"/>
      <c r="LRZ22" s="295"/>
      <c r="LSA22" s="295"/>
      <c r="LSB22" s="295"/>
      <c r="LSC22" s="295"/>
      <c r="LSD22" s="295"/>
      <c r="LSE22" s="295"/>
      <c r="LSF22" s="295"/>
      <c r="LSG22" s="295"/>
      <c r="LSH22" s="295"/>
      <c r="LSI22" s="295"/>
      <c r="LSJ22" s="295"/>
      <c r="LSK22" s="295"/>
      <c r="LSL22" s="295"/>
      <c r="LSM22" s="295"/>
      <c r="LSN22" s="295"/>
      <c r="LSO22" s="295"/>
      <c r="LSP22" s="295"/>
      <c r="LSQ22" s="295"/>
      <c r="LSR22" s="295"/>
      <c r="LSS22" s="295"/>
      <c r="LST22" s="295"/>
      <c r="LSU22" s="295"/>
      <c r="LSV22" s="295"/>
      <c r="LSW22" s="295"/>
      <c r="LSX22" s="295"/>
      <c r="LSY22" s="295"/>
      <c r="LSZ22" s="295"/>
      <c r="LTA22" s="295"/>
      <c r="LTB22" s="295"/>
      <c r="LTC22" s="295"/>
      <c r="LTD22" s="295"/>
      <c r="LTE22" s="295"/>
      <c r="LTF22" s="295"/>
      <c r="LTG22" s="295"/>
      <c r="LTH22" s="295"/>
      <c r="LTI22" s="295"/>
      <c r="LTJ22" s="295"/>
      <c r="LTK22" s="295"/>
      <c r="LTL22" s="295"/>
      <c r="LTM22" s="295"/>
      <c r="LTN22" s="295"/>
      <c r="LTO22" s="295"/>
      <c r="LTP22" s="295"/>
      <c r="LTQ22" s="295"/>
      <c r="LTR22" s="295"/>
      <c r="LTS22" s="295"/>
      <c r="LTT22" s="295"/>
      <c r="LTU22" s="295"/>
      <c r="LTV22" s="295"/>
      <c r="LTW22" s="295"/>
      <c r="LTX22" s="295"/>
      <c r="LTY22" s="295"/>
      <c r="LTZ22" s="295"/>
      <c r="LUA22" s="295"/>
      <c r="LUB22" s="295"/>
      <c r="LUC22" s="295"/>
      <c r="LUD22" s="295"/>
      <c r="LUE22" s="295"/>
      <c r="LUF22" s="295"/>
      <c r="LUG22" s="295"/>
      <c r="LUH22" s="295"/>
      <c r="LUI22" s="295"/>
      <c r="LUJ22" s="295"/>
      <c r="LUK22" s="295"/>
      <c r="LUL22" s="295"/>
      <c r="LUM22" s="295"/>
      <c r="LUN22" s="295"/>
      <c r="LUO22" s="295"/>
      <c r="LUP22" s="295"/>
      <c r="LUQ22" s="295"/>
      <c r="LUR22" s="295"/>
      <c r="LUS22" s="295"/>
      <c r="LUT22" s="295"/>
      <c r="LUU22" s="295"/>
      <c r="LUV22" s="295"/>
      <c r="LUW22" s="295"/>
      <c r="LUX22" s="295"/>
      <c r="LUY22" s="295"/>
      <c r="LUZ22" s="295"/>
      <c r="LVA22" s="295"/>
      <c r="LVB22" s="295"/>
      <c r="LVC22" s="295"/>
      <c r="LVD22" s="295"/>
      <c r="LVE22" s="295"/>
      <c r="LVF22" s="295"/>
      <c r="LVG22" s="295"/>
      <c r="LVH22" s="295"/>
      <c r="LVI22" s="295"/>
      <c r="LVJ22" s="295"/>
      <c r="LVK22" s="295"/>
      <c r="LVL22" s="295"/>
      <c r="LVM22" s="295"/>
      <c r="LVN22" s="295"/>
      <c r="LVO22" s="295"/>
      <c r="LVP22" s="295"/>
      <c r="LVQ22" s="295"/>
      <c r="LVR22" s="295"/>
      <c r="LVS22" s="295"/>
      <c r="LVT22" s="295"/>
      <c r="LVU22" s="295"/>
      <c r="LVV22" s="295"/>
      <c r="LVW22" s="295"/>
      <c r="LVX22" s="295"/>
      <c r="LVY22" s="295"/>
      <c r="LVZ22" s="295"/>
      <c r="LWA22" s="295"/>
      <c r="LWB22" s="295"/>
      <c r="LWC22" s="295"/>
      <c r="LWD22" s="295"/>
      <c r="LWE22" s="295"/>
      <c r="LWF22" s="295"/>
      <c r="LWG22" s="295"/>
      <c r="LWH22" s="295"/>
      <c r="LWI22" s="295"/>
      <c r="LWJ22" s="295"/>
      <c r="LWK22" s="295"/>
      <c r="LWL22" s="295"/>
      <c r="LWM22" s="295"/>
      <c r="LWN22" s="295"/>
      <c r="LWO22" s="295"/>
      <c r="LWP22" s="295"/>
      <c r="LWQ22" s="295"/>
      <c r="LWR22" s="295"/>
      <c r="LWS22" s="295"/>
      <c r="LWT22" s="295"/>
      <c r="LWU22" s="295"/>
      <c r="LWV22" s="295"/>
      <c r="LWW22" s="295"/>
      <c r="LWX22" s="295"/>
      <c r="LWY22" s="295"/>
      <c r="LWZ22" s="295"/>
      <c r="LXA22" s="295"/>
      <c r="LXB22" s="295"/>
      <c r="LXC22" s="295"/>
      <c r="LXD22" s="295"/>
      <c r="LXE22" s="295"/>
      <c r="LXF22" s="295"/>
      <c r="LXG22" s="295"/>
      <c r="LXH22" s="295"/>
      <c r="LXI22" s="295"/>
      <c r="LXJ22" s="295"/>
      <c r="LXK22" s="295"/>
      <c r="LXL22" s="295"/>
      <c r="LXM22" s="295"/>
      <c r="LXN22" s="295"/>
      <c r="LXO22" s="295"/>
      <c r="LXP22" s="295"/>
      <c r="LXQ22" s="295"/>
      <c r="LXR22" s="295"/>
      <c r="LXS22" s="295"/>
      <c r="LXT22" s="295"/>
      <c r="LXU22" s="295"/>
      <c r="LXV22" s="295"/>
      <c r="LXW22" s="295"/>
      <c r="LXX22" s="295"/>
      <c r="LXY22" s="295"/>
      <c r="LXZ22" s="295"/>
      <c r="LYA22" s="295"/>
      <c r="LYB22" s="295"/>
      <c r="LYC22" s="295"/>
      <c r="LYD22" s="295"/>
      <c r="LYE22" s="295"/>
      <c r="LYF22" s="295"/>
      <c r="LYG22" s="295"/>
      <c r="LYH22" s="295"/>
      <c r="LYI22" s="295"/>
      <c r="LYJ22" s="295"/>
      <c r="LYK22" s="295"/>
      <c r="LYL22" s="295"/>
      <c r="LYM22" s="295"/>
      <c r="LYN22" s="295"/>
      <c r="LYO22" s="295"/>
      <c r="LYP22" s="295"/>
      <c r="LYQ22" s="295"/>
      <c r="LYR22" s="295"/>
      <c r="LYS22" s="295"/>
      <c r="LYT22" s="295"/>
      <c r="LYU22" s="295"/>
      <c r="LYV22" s="295"/>
      <c r="LYW22" s="295"/>
      <c r="LYX22" s="295"/>
      <c r="LYY22" s="295"/>
      <c r="LYZ22" s="295"/>
      <c r="LZA22" s="295"/>
      <c r="LZB22" s="295"/>
      <c r="LZC22" s="295"/>
      <c r="LZD22" s="295"/>
      <c r="LZE22" s="295"/>
      <c r="LZF22" s="295"/>
      <c r="LZG22" s="295"/>
      <c r="LZH22" s="295"/>
      <c r="LZI22" s="295"/>
      <c r="LZJ22" s="295"/>
      <c r="LZK22" s="295"/>
      <c r="LZL22" s="295"/>
      <c r="LZM22" s="295"/>
      <c r="LZN22" s="295"/>
      <c r="LZO22" s="295"/>
      <c r="LZP22" s="295"/>
      <c r="LZQ22" s="295"/>
      <c r="LZR22" s="295"/>
      <c r="LZS22" s="295"/>
      <c r="LZT22" s="295"/>
      <c r="LZU22" s="295"/>
      <c r="LZV22" s="295"/>
      <c r="LZW22" s="295"/>
      <c r="LZX22" s="295"/>
      <c r="LZY22" s="295"/>
      <c r="LZZ22" s="295"/>
      <c r="MAA22" s="295"/>
      <c r="MAB22" s="295"/>
      <c r="MAC22" s="295"/>
      <c r="MAD22" s="295"/>
      <c r="MAE22" s="295"/>
      <c r="MAF22" s="295"/>
      <c r="MAG22" s="295"/>
      <c r="MAH22" s="295"/>
      <c r="MAI22" s="295"/>
      <c r="MAJ22" s="295"/>
      <c r="MAK22" s="295"/>
      <c r="MAL22" s="295"/>
      <c r="MAM22" s="295"/>
      <c r="MAN22" s="295"/>
      <c r="MAO22" s="295"/>
      <c r="MAP22" s="295"/>
      <c r="MAQ22" s="295"/>
      <c r="MAR22" s="295"/>
      <c r="MAS22" s="295"/>
      <c r="MAT22" s="295"/>
      <c r="MAU22" s="295"/>
      <c r="MAV22" s="295"/>
      <c r="MAW22" s="295"/>
      <c r="MAX22" s="295"/>
      <c r="MAY22" s="295"/>
      <c r="MAZ22" s="295"/>
      <c r="MBA22" s="295"/>
      <c r="MBB22" s="295"/>
      <c r="MBC22" s="295"/>
      <c r="MBD22" s="295"/>
      <c r="MBE22" s="295"/>
      <c r="MBF22" s="295"/>
      <c r="MBG22" s="295"/>
      <c r="MBH22" s="295"/>
      <c r="MBI22" s="295"/>
      <c r="MBJ22" s="295"/>
      <c r="MBK22" s="295"/>
      <c r="MBL22" s="295"/>
      <c r="MBM22" s="295"/>
      <c r="MBN22" s="295"/>
      <c r="MBO22" s="295"/>
      <c r="MBP22" s="295"/>
      <c r="MBQ22" s="295"/>
      <c r="MBR22" s="295"/>
      <c r="MBS22" s="295"/>
      <c r="MBT22" s="295"/>
      <c r="MBU22" s="295"/>
      <c r="MBV22" s="295"/>
      <c r="MBW22" s="295"/>
      <c r="MBX22" s="295"/>
      <c r="MBY22" s="295"/>
      <c r="MBZ22" s="295"/>
      <c r="MCA22" s="295"/>
      <c r="MCB22" s="295"/>
      <c r="MCC22" s="295"/>
      <c r="MCD22" s="295"/>
      <c r="MCE22" s="295"/>
      <c r="MCF22" s="295"/>
      <c r="MCG22" s="295"/>
      <c r="MCH22" s="295"/>
      <c r="MCI22" s="295"/>
      <c r="MCJ22" s="295"/>
      <c r="MCK22" s="295"/>
      <c r="MCL22" s="295"/>
      <c r="MCM22" s="295"/>
      <c r="MCN22" s="295"/>
      <c r="MCO22" s="295"/>
      <c r="MCP22" s="295"/>
      <c r="MCQ22" s="295"/>
      <c r="MCR22" s="295"/>
      <c r="MCS22" s="295"/>
      <c r="MCT22" s="295"/>
      <c r="MCU22" s="295"/>
      <c r="MCV22" s="295"/>
      <c r="MCW22" s="295"/>
      <c r="MCX22" s="295"/>
      <c r="MCY22" s="295"/>
      <c r="MCZ22" s="295"/>
      <c r="MDA22" s="295"/>
      <c r="MDB22" s="295"/>
      <c r="MDC22" s="295"/>
      <c r="MDD22" s="295"/>
      <c r="MDE22" s="295"/>
      <c r="MDF22" s="295"/>
      <c r="MDG22" s="295"/>
      <c r="MDH22" s="295"/>
      <c r="MDI22" s="295"/>
      <c r="MDJ22" s="295"/>
      <c r="MDK22" s="295"/>
      <c r="MDL22" s="295"/>
      <c r="MDM22" s="295"/>
      <c r="MDN22" s="295"/>
      <c r="MDO22" s="295"/>
      <c r="MDP22" s="295"/>
      <c r="MDQ22" s="295"/>
      <c r="MDR22" s="295"/>
      <c r="MDS22" s="295"/>
      <c r="MDT22" s="295"/>
      <c r="MDU22" s="295"/>
      <c r="MDV22" s="295"/>
      <c r="MDW22" s="295"/>
      <c r="MDX22" s="295"/>
      <c r="MDY22" s="295"/>
      <c r="MDZ22" s="295"/>
      <c r="MEA22" s="295"/>
      <c r="MEB22" s="295"/>
      <c r="MEC22" s="295"/>
      <c r="MED22" s="295"/>
      <c r="MEE22" s="295"/>
      <c r="MEF22" s="295"/>
      <c r="MEG22" s="295"/>
      <c r="MEH22" s="295"/>
      <c r="MEI22" s="295"/>
      <c r="MEJ22" s="295"/>
      <c r="MEK22" s="295"/>
      <c r="MEL22" s="295"/>
      <c r="MEM22" s="295"/>
      <c r="MEN22" s="295"/>
      <c r="MEO22" s="295"/>
      <c r="MEP22" s="295"/>
      <c r="MEQ22" s="295"/>
      <c r="MER22" s="295"/>
      <c r="MES22" s="295"/>
      <c r="MET22" s="295"/>
      <c r="MEU22" s="295"/>
      <c r="MEV22" s="295"/>
      <c r="MEW22" s="295"/>
      <c r="MEX22" s="295"/>
      <c r="MEY22" s="295"/>
      <c r="MEZ22" s="295"/>
      <c r="MFA22" s="295"/>
      <c r="MFB22" s="295"/>
      <c r="MFC22" s="295"/>
      <c r="MFD22" s="295"/>
      <c r="MFE22" s="295"/>
      <c r="MFF22" s="295"/>
      <c r="MFG22" s="295"/>
      <c r="MFH22" s="295"/>
      <c r="MFI22" s="295"/>
      <c r="MFJ22" s="295"/>
      <c r="MFK22" s="295"/>
      <c r="MFL22" s="295"/>
      <c r="MFM22" s="295"/>
      <c r="MFN22" s="295"/>
      <c r="MFO22" s="295"/>
      <c r="MFP22" s="295"/>
      <c r="MFQ22" s="295"/>
      <c r="MFR22" s="295"/>
      <c r="MFS22" s="295"/>
      <c r="MFT22" s="295"/>
      <c r="MFU22" s="295"/>
      <c r="MFV22" s="295"/>
      <c r="MFW22" s="295"/>
      <c r="MFX22" s="295"/>
      <c r="MFY22" s="295"/>
      <c r="MFZ22" s="295"/>
      <c r="MGA22" s="295"/>
      <c r="MGB22" s="295"/>
      <c r="MGC22" s="295"/>
      <c r="MGD22" s="295"/>
      <c r="MGE22" s="295"/>
      <c r="MGF22" s="295"/>
      <c r="MGG22" s="295"/>
      <c r="MGH22" s="295"/>
      <c r="MGI22" s="295"/>
      <c r="MGJ22" s="295"/>
      <c r="MGK22" s="295"/>
      <c r="MGL22" s="295"/>
      <c r="MGM22" s="295"/>
      <c r="MGN22" s="295"/>
      <c r="MGO22" s="295"/>
      <c r="MGP22" s="295"/>
      <c r="MGQ22" s="295"/>
      <c r="MGR22" s="295"/>
      <c r="MGS22" s="295"/>
      <c r="MGT22" s="295"/>
      <c r="MGU22" s="295"/>
      <c r="MGV22" s="295"/>
      <c r="MGW22" s="295"/>
      <c r="MGX22" s="295"/>
      <c r="MGY22" s="295"/>
      <c r="MGZ22" s="295"/>
      <c r="MHA22" s="295"/>
      <c r="MHB22" s="295"/>
      <c r="MHC22" s="295"/>
      <c r="MHD22" s="295"/>
      <c r="MHE22" s="295"/>
      <c r="MHF22" s="295"/>
      <c r="MHG22" s="295"/>
      <c r="MHH22" s="295"/>
      <c r="MHI22" s="295"/>
      <c r="MHJ22" s="295"/>
      <c r="MHK22" s="295"/>
      <c r="MHL22" s="295"/>
      <c r="MHM22" s="295"/>
      <c r="MHN22" s="295"/>
      <c r="MHO22" s="295"/>
      <c r="MHP22" s="295"/>
      <c r="MHQ22" s="295"/>
      <c r="MHR22" s="295"/>
      <c r="MHS22" s="295"/>
      <c r="MHT22" s="295"/>
      <c r="MHU22" s="295"/>
      <c r="MHV22" s="295"/>
      <c r="MHW22" s="295"/>
      <c r="MHX22" s="295"/>
      <c r="MHY22" s="295"/>
      <c r="MHZ22" s="295"/>
      <c r="MIA22" s="295"/>
      <c r="MIB22" s="295"/>
      <c r="MIC22" s="295"/>
      <c r="MID22" s="295"/>
      <c r="MIE22" s="295"/>
      <c r="MIF22" s="295"/>
      <c r="MIG22" s="295"/>
      <c r="MIH22" s="295"/>
      <c r="MII22" s="295"/>
      <c r="MIJ22" s="295"/>
      <c r="MIK22" s="295"/>
      <c r="MIL22" s="295"/>
      <c r="MIM22" s="295"/>
      <c r="MIN22" s="295"/>
      <c r="MIO22" s="295"/>
      <c r="MIP22" s="295"/>
      <c r="MIQ22" s="295"/>
      <c r="MIR22" s="295"/>
      <c r="MIS22" s="295"/>
      <c r="MIT22" s="295"/>
      <c r="MIU22" s="295"/>
      <c r="MIV22" s="295"/>
      <c r="MIW22" s="295"/>
      <c r="MIX22" s="295"/>
      <c r="MIY22" s="295"/>
      <c r="MIZ22" s="295"/>
      <c r="MJA22" s="295"/>
      <c r="MJB22" s="295"/>
      <c r="MJC22" s="295"/>
      <c r="MJD22" s="295"/>
      <c r="MJE22" s="295"/>
      <c r="MJF22" s="295"/>
      <c r="MJG22" s="295"/>
      <c r="MJH22" s="295"/>
      <c r="MJI22" s="295"/>
      <c r="MJJ22" s="295"/>
      <c r="MJK22" s="295"/>
      <c r="MJL22" s="295"/>
      <c r="MJM22" s="295"/>
      <c r="MJN22" s="295"/>
      <c r="MJO22" s="295"/>
      <c r="MJP22" s="295"/>
      <c r="MJQ22" s="295"/>
      <c r="MJR22" s="295"/>
      <c r="MJS22" s="295"/>
      <c r="MJT22" s="295"/>
      <c r="MJU22" s="295"/>
      <c r="MJV22" s="295"/>
      <c r="MJW22" s="295"/>
      <c r="MJX22" s="295"/>
      <c r="MJY22" s="295"/>
      <c r="MJZ22" s="295"/>
      <c r="MKA22" s="295"/>
      <c r="MKB22" s="295"/>
      <c r="MKC22" s="295"/>
      <c r="MKD22" s="295"/>
      <c r="MKE22" s="295"/>
      <c r="MKF22" s="295"/>
      <c r="MKG22" s="295"/>
      <c r="MKH22" s="295"/>
      <c r="MKI22" s="295"/>
      <c r="MKJ22" s="295"/>
      <c r="MKK22" s="295"/>
      <c r="MKL22" s="295"/>
      <c r="MKM22" s="295"/>
      <c r="MKN22" s="295"/>
      <c r="MKO22" s="295"/>
      <c r="MKP22" s="295"/>
      <c r="MKQ22" s="295"/>
      <c r="MKR22" s="295"/>
      <c r="MKS22" s="295"/>
      <c r="MKT22" s="295"/>
      <c r="MKU22" s="295"/>
      <c r="MKV22" s="295"/>
      <c r="MKW22" s="295"/>
      <c r="MKX22" s="295"/>
      <c r="MKY22" s="295"/>
      <c r="MKZ22" s="295"/>
      <c r="MLA22" s="295"/>
      <c r="MLB22" s="295"/>
      <c r="MLC22" s="295"/>
      <c r="MLD22" s="295"/>
      <c r="MLE22" s="295"/>
      <c r="MLF22" s="295"/>
      <c r="MLG22" s="295"/>
      <c r="MLH22" s="295"/>
      <c r="MLI22" s="295"/>
      <c r="MLJ22" s="295"/>
      <c r="MLK22" s="295"/>
      <c r="MLL22" s="295"/>
      <c r="MLM22" s="295"/>
      <c r="MLN22" s="295"/>
      <c r="MLO22" s="295"/>
      <c r="MLP22" s="295"/>
      <c r="MLQ22" s="295"/>
      <c r="MLR22" s="295"/>
      <c r="MLS22" s="295"/>
      <c r="MLT22" s="295"/>
      <c r="MLU22" s="295"/>
      <c r="MLV22" s="295"/>
      <c r="MLW22" s="295"/>
      <c r="MLX22" s="295"/>
      <c r="MLY22" s="295"/>
      <c r="MLZ22" s="295"/>
      <c r="MMA22" s="295"/>
      <c r="MMB22" s="295"/>
      <c r="MMC22" s="295"/>
      <c r="MMD22" s="295"/>
      <c r="MME22" s="295"/>
      <c r="MMF22" s="295"/>
      <c r="MMG22" s="295"/>
      <c r="MMH22" s="295"/>
      <c r="MMI22" s="295"/>
      <c r="MMJ22" s="295"/>
      <c r="MMK22" s="295"/>
      <c r="MML22" s="295"/>
      <c r="MMM22" s="295"/>
      <c r="MMN22" s="295"/>
      <c r="MMO22" s="295"/>
      <c r="MMP22" s="295"/>
      <c r="MMQ22" s="295"/>
      <c r="MMR22" s="295"/>
      <c r="MMS22" s="295"/>
      <c r="MMT22" s="295"/>
      <c r="MMU22" s="295"/>
      <c r="MMV22" s="295"/>
      <c r="MMW22" s="295"/>
      <c r="MMX22" s="295"/>
      <c r="MMY22" s="295"/>
      <c r="MMZ22" s="295"/>
      <c r="MNA22" s="295"/>
      <c r="MNB22" s="295"/>
      <c r="MNC22" s="295"/>
      <c r="MND22" s="295"/>
      <c r="MNE22" s="295"/>
      <c r="MNF22" s="295"/>
      <c r="MNG22" s="295"/>
      <c r="MNH22" s="295"/>
      <c r="MNI22" s="295"/>
      <c r="MNJ22" s="295"/>
      <c r="MNK22" s="295"/>
      <c r="MNL22" s="295"/>
      <c r="MNM22" s="295"/>
      <c r="MNN22" s="295"/>
      <c r="MNO22" s="295"/>
      <c r="MNP22" s="295"/>
      <c r="MNQ22" s="295"/>
      <c r="MNR22" s="295"/>
      <c r="MNS22" s="295"/>
      <c r="MNT22" s="295"/>
      <c r="MNU22" s="295"/>
      <c r="MNV22" s="295"/>
      <c r="MNW22" s="295"/>
      <c r="MNX22" s="295"/>
      <c r="MNY22" s="295"/>
      <c r="MNZ22" s="295"/>
      <c r="MOA22" s="295"/>
      <c r="MOB22" s="295"/>
      <c r="MOC22" s="295"/>
      <c r="MOD22" s="295"/>
      <c r="MOE22" s="295"/>
      <c r="MOF22" s="295"/>
      <c r="MOG22" s="295"/>
      <c r="MOH22" s="295"/>
      <c r="MOI22" s="295"/>
      <c r="MOJ22" s="295"/>
      <c r="MOK22" s="295"/>
      <c r="MOL22" s="295"/>
      <c r="MOM22" s="295"/>
      <c r="MON22" s="295"/>
      <c r="MOO22" s="295"/>
      <c r="MOP22" s="295"/>
      <c r="MOQ22" s="295"/>
      <c r="MOR22" s="295"/>
      <c r="MOS22" s="295"/>
      <c r="MOT22" s="295"/>
      <c r="MOU22" s="295"/>
      <c r="MOV22" s="295"/>
      <c r="MOW22" s="295"/>
      <c r="MOX22" s="295"/>
      <c r="MOY22" s="295"/>
      <c r="MOZ22" s="295"/>
      <c r="MPA22" s="295"/>
      <c r="MPB22" s="295"/>
      <c r="MPC22" s="295"/>
      <c r="MPD22" s="295"/>
      <c r="MPE22" s="295"/>
      <c r="MPF22" s="295"/>
      <c r="MPG22" s="295"/>
      <c r="MPH22" s="295"/>
      <c r="MPI22" s="295"/>
      <c r="MPJ22" s="295"/>
      <c r="MPK22" s="295"/>
      <c r="MPL22" s="295"/>
      <c r="MPM22" s="295"/>
      <c r="MPN22" s="295"/>
      <c r="MPO22" s="295"/>
      <c r="MPP22" s="295"/>
      <c r="MPQ22" s="295"/>
      <c r="MPR22" s="295"/>
      <c r="MPS22" s="295"/>
      <c r="MPT22" s="295"/>
      <c r="MPU22" s="295"/>
      <c r="MPV22" s="295"/>
      <c r="MPW22" s="295"/>
      <c r="MPX22" s="295"/>
      <c r="MPY22" s="295"/>
      <c r="MPZ22" s="295"/>
      <c r="MQA22" s="295"/>
      <c r="MQB22" s="295"/>
      <c r="MQC22" s="295"/>
      <c r="MQD22" s="295"/>
      <c r="MQE22" s="295"/>
      <c r="MQF22" s="295"/>
      <c r="MQG22" s="295"/>
      <c r="MQH22" s="295"/>
      <c r="MQI22" s="295"/>
      <c r="MQJ22" s="295"/>
      <c r="MQK22" s="295"/>
      <c r="MQL22" s="295"/>
      <c r="MQM22" s="295"/>
      <c r="MQN22" s="295"/>
      <c r="MQO22" s="295"/>
      <c r="MQP22" s="295"/>
      <c r="MQQ22" s="295"/>
      <c r="MQR22" s="295"/>
      <c r="MQS22" s="295"/>
      <c r="MQT22" s="295"/>
      <c r="MQU22" s="295"/>
      <c r="MQV22" s="295"/>
      <c r="MQW22" s="295"/>
      <c r="MQX22" s="295"/>
      <c r="MQY22" s="295"/>
      <c r="MQZ22" s="295"/>
      <c r="MRA22" s="295"/>
      <c r="MRB22" s="295"/>
      <c r="MRC22" s="295"/>
      <c r="MRD22" s="295"/>
      <c r="MRE22" s="295"/>
      <c r="MRF22" s="295"/>
      <c r="MRG22" s="295"/>
      <c r="MRH22" s="295"/>
      <c r="MRI22" s="295"/>
      <c r="MRJ22" s="295"/>
      <c r="MRK22" s="295"/>
      <c r="MRL22" s="295"/>
      <c r="MRM22" s="295"/>
      <c r="MRN22" s="295"/>
      <c r="MRO22" s="295"/>
      <c r="MRP22" s="295"/>
      <c r="MRQ22" s="295"/>
      <c r="MRR22" s="295"/>
      <c r="MRS22" s="295"/>
      <c r="MRT22" s="295"/>
      <c r="MRU22" s="295"/>
      <c r="MRV22" s="295"/>
      <c r="MRW22" s="295"/>
      <c r="MRX22" s="295"/>
      <c r="MRY22" s="295"/>
      <c r="MRZ22" s="295"/>
      <c r="MSA22" s="295"/>
      <c r="MSB22" s="295"/>
      <c r="MSC22" s="295"/>
      <c r="MSD22" s="295"/>
      <c r="MSE22" s="295"/>
      <c r="MSF22" s="295"/>
      <c r="MSG22" s="295"/>
      <c r="MSH22" s="295"/>
      <c r="MSI22" s="295"/>
      <c r="MSJ22" s="295"/>
      <c r="MSK22" s="295"/>
      <c r="MSL22" s="295"/>
      <c r="MSM22" s="295"/>
      <c r="MSN22" s="295"/>
      <c r="MSO22" s="295"/>
      <c r="MSP22" s="295"/>
      <c r="MSQ22" s="295"/>
      <c r="MSR22" s="295"/>
      <c r="MSS22" s="295"/>
      <c r="MST22" s="295"/>
      <c r="MSU22" s="295"/>
      <c r="MSV22" s="295"/>
      <c r="MSW22" s="295"/>
      <c r="MSX22" s="295"/>
      <c r="MSY22" s="295"/>
      <c r="MSZ22" s="295"/>
      <c r="MTA22" s="295"/>
      <c r="MTB22" s="295"/>
      <c r="MTC22" s="295"/>
      <c r="MTD22" s="295"/>
      <c r="MTE22" s="295"/>
      <c r="MTF22" s="295"/>
      <c r="MTG22" s="295"/>
      <c r="MTH22" s="295"/>
      <c r="MTI22" s="295"/>
      <c r="MTJ22" s="295"/>
      <c r="MTK22" s="295"/>
      <c r="MTL22" s="295"/>
      <c r="MTM22" s="295"/>
      <c r="MTN22" s="295"/>
      <c r="MTO22" s="295"/>
      <c r="MTP22" s="295"/>
      <c r="MTQ22" s="295"/>
      <c r="MTR22" s="295"/>
      <c r="MTS22" s="295"/>
      <c r="MTT22" s="295"/>
      <c r="MTU22" s="295"/>
      <c r="MTV22" s="295"/>
      <c r="MTW22" s="295"/>
      <c r="MTX22" s="295"/>
      <c r="MTY22" s="295"/>
      <c r="MTZ22" s="295"/>
      <c r="MUA22" s="295"/>
      <c r="MUB22" s="295"/>
      <c r="MUC22" s="295"/>
      <c r="MUD22" s="295"/>
      <c r="MUE22" s="295"/>
      <c r="MUF22" s="295"/>
      <c r="MUG22" s="295"/>
      <c r="MUH22" s="295"/>
      <c r="MUI22" s="295"/>
      <c r="MUJ22" s="295"/>
      <c r="MUK22" s="295"/>
      <c r="MUL22" s="295"/>
      <c r="MUM22" s="295"/>
      <c r="MUN22" s="295"/>
      <c r="MUO22" s="295"/>
      <c r="MUP22" s="295"/>
      <c r="MUQ22" s="295"/>
      <c r="MUR22" s="295"/>
      <c r="MUS22" s="295"/>
      <c r="MUT22" s="295"/>
      <c r="MUU22" s="295"/>
      <c r="MUV22" s="295"/>
      <c r="MUW22" s="295"/>
      <c r="MUX22" s="295"/>
      <c r="MUY22" s="295"/>
      <c r="MUZ22" s="295"/>
      <c r="MVA22" s="295"/>
      <c r="MVB22" s="295"/>
      <c r="MVC22" s="295"/>
      <c r="MVD22" s="295"/>
      <c r="MVE22" s="295"/>
      <c r="MVF22" s="295"/>
      <c r="MVG22" s="295"/>
      <c r="MVH22" s="295"/>
      <c r="MVI22" s="295"/>
      <c r="MVJ22" s="295"/>
      <c r="MVK22" s="295"/>
      <c r="MVL22" s="295"/>
      <c r="MVM22" s="295"/>
      <c r="MVN22" s="295"/>
      <c r="MVO22" s="295"/>
      <c r="MVP22" s="295"/>
      <c r="MVQ22" s="295"/>
      <c r="MVR22" s="295"/>
      <c r="MVS22" s="295"/>
      <c r="MVT22" s="295"/>
      <c r="MVU22" s="295"/>
      <c r="MVV22" s="295"/>
      <c r="MVW22" s="295"/>
      <c r="MVX22" s="295"/>
      <c r="MVY22" s="295"/>
      <c r="MVZ22" s="295"/>
      <c r="MWA22" s="295"/>
      <c r="MWB22" s="295"/>
      <c r="MWC22" s="295"/>
      <c r="MWD22" s="295"/>
      <c r="MWE22" s="295"/>
      <c r="MWF22" s="295"/>
      <c r="MWG22" s="295"/>
      <c r="MWH22" s="295"/>
      <c r="MWI22" s="295"/>
      <c r="MWJ22" s="295"/>
      <c r="MWK22" s="295"/>
      <c r="MWL22" s="295"/>
      <c r="MWM22" s="295"/>
      <c r="MWN22" s="295"/>
      <c r="MWO22" s="295"/>
      <c r="MWP22" s="295"/>
      <c r="MWQ22" s="295"/>
      <c r="MWR22" s="295"/>
      <c r="MWS22" s="295"/>
      <c r="MWT22" s="295"/>
      <c r="MWU22" s="295"/>
      <c r="MWV22" s="295"/>
      <c r="MWW22" s="295"/>
      <c r="MWX22" s="295"/>
      <c r="MWY22" s="295"/>
      <c r="MWZ22" s="295"/>
      <c r="MXA22" s="295"/>
      <c r="MXB22" s="295"/>
      <c r="MXC22" s="295"/>
      <c r="MXD22" s="295"/>
      <c r="MXE22" s="295"/>
      <c r="MXF22" s="295"/>
      <c r="MXG22" s="295"/>
      <c r="MXH22" s="295"/>
      <c r="MXI22" s="295"/>
      <c r="MXJ22" s="295"/>
      <c r="MXK22" s="295"/>
      <c r="MXL22" s="295"/>
      <c r="MXM22" s="295"/>
      <c r="MXN22" s="295"/>
      <c r="MXO22" s="295"/>
      <c r="MXP22" s="295"/>
      <c r="MXQ22" s="295"/>
      <c r="MXR22" s="295"/>
      <c r="MXS22" s="295"/>
      <c r="MXT22" s="295"/>
      <c r="MXU22" s="295"/>
      <c r="MXV22" s="295"/>
      <c r="MXW22" s="295"/>
      <c r="MXX22" s="295"/>
      <c r="MXY22" s="295"/>
      <c r="MXZ22" s="295"/>
      <c r="MYA22" s="295"/>
      <c r="MYB22" s="295"/>
      <c r="MYC22" s="295"/>
      <c r="MYD22" s="295"/>
      <c r="MYE22" s="295"/>
      <c r="MYF22" s="295"/>
      <c r="MYG22" s="295"/>
      <c r="MYH22" s="295"/>
      <c r="MYI22" s="295"/>
      <c r="MYJ22" s="295"/>
      <c r="MYK22" s="295"/>
      <c r="MYL22" s="295"/>
      <c r="MYM22" s="295"/>
      <c r="MYN22" s="295"/>
      <c r="MYO22" s="295"/>
      <c r="MYP22" s="295"/>
      <c r="MYQ22" s="295"/>
      <c r="MYR22" s="295"/>
      <c r="MYS22" s="295"/>
      <c r="MYT22" s="295"/>
      <c r="MYU22" s="295"/>
      <c r="MYV22" s="295"/>
      <c r="MYW22" s="295"/>
      <c r="MYX22" s="295"/>
      <c r="MYY22" s="295"/>
      <c r="MYZ22" s="295"/>
      <c r="MZA22" s="295"/>
      <c r="MZB22" s="295"/>
      <c r="MZC22" s="295"/>
      <c r="MZD22" s="295"/>
      <c r="MZE22" s="295"/>
      <c r="MZF22" s="295"/>
      <c r="MZG22" s="295"/>
      <c r="MZH22" s="295"/>
      <c r="MZI22" s="295"/>
      <c r="MZJ22" s="295"/>
      <c r="MZK22" s="295"/>
      <c r="MZL22" s="295"/>
      <c r="MZM22" s="295"/>
      <c r="MZN22" s="295"/>
      <c r="MZO22" s="295"/>
      <c r="MZP22" s="295"/>
      <c r="MZQ22" s="295"/>
      <c r="MZR22" s="295"/>
      <c r="MZS22" s="295"/>
      <c r="MZT22" s="295"/>
      <c r="MZU22" s="295"/>
      <c r="MZV22" s="295"/>
      <c r="MZW22" s="295"/>
      <c r="MZX22" s="295"/>
      <c r="MZY22" s="295"/>
      <c r="MZZ22" s="295"/>
      <c r="NAA22" s="295"/>
      <c r="NAB22" s="295"/>
      <c r="NAC22" s="295"/>
      <c r="NAD22" s="295"/>
      <c r="NAE22" s="295"/>
      <c r="NAF22" s="295"/>
      <c r="NAG22" s="295"/>
      <c r="NAH22" s="295"/>
      <c r="NAI22" s="295"/>
      <c r="NAJ22" s="295"/>
      <c r="NAK22" s="295"/>
      <c r="NAL22" s="295"/>
      <c r="NAM22" s="295"/>
      <c r="NAN22" s="295"/>
      <c r="NAO22" s="295"/>
      <c r="NAP22" s="295"/>
      <c r="NAQ22" s="295"/>
      <c r="NAR22" s="295"/>
      <c r="NAS22" s="295"/>
      <c r="NAT22" s="295"/>
      <c r="NAU22" s="295"/>
      <c r="NAV22" s="295"/>
      <c r="NAW22" s="295"/>
      <c r="NAX22" s="295"/>
      <c r="NAY22" s="295"/>
      <c r="NAZ22" s="295"/>
      <c r="NBA22" s="295"/>
      <c r="NBB22" s="295"/>
      <c r="NBC22" s="295"/>
      <c r="NBD22" s="295"/>
      <c r="NBE22" s="295"/>
      <c r="NBF22" s="295"/>
      <c r="NBG22" s="295"/>
      <c r="NBH22" s="295"/>
      <c r="NBI22" s="295"/>
      <c r="NBJ22" s="295"/>
      <c r="NBK22" s="295"/>
      <c r="NBL22" s="295"/>
      <c r="NBM22" s="295"/>
      <c r="NBN22" s="295"/>
      <c r="NBO22" s="295"/>
      <c r="NBP22" s="295"/>
      <c r="NBQ22" s="295"/>
      <c r="NBR22" s="295"/>
      <c r="NBS22" s="295"/>
      <c r="NBT22" s="295"/>
      <c r="NBU22" s="295"/>
      <c r="NBV22" s="295"/>
      <c r="NBW22" s="295"/>
      <c r="NBX22" s="295"/>
      <c r="NBY22" s="295"/>
      <c r="NBZ22" s="295"/>
      <c r="NCA22" s="295"/>
      <c r="NCB22" s="295"/>
      <c r="NCC22" s="295"/>
      <c r="NCD22" s="295"/>
      <c r="NCE22" s="295"/>
      <c r="NCF22" s="295"/>
      <c r="NCG22" s="295"/>
      <c r="NCH22" s="295"/>
      <c r="NCI22" s="295"/>
      <c r="NCJ22" s="295"/>
      <c r="NCK22" s="295"/>
      <c r="NCL22" s="295"/>
      <c r="NCM22" s="295"/>
      <c r="NCN22" s="295"/>
      <c r="NCO22" s="295"/>
      <c r="NCP22" s="295"/>
      <c r="NCQ22" s="295"/>
      <c r="NCR22" s="295"/>
      <c r="NCS22" s="295"/>
      <c r="NCT22" s="295"/>
      <c r="NCU22" s="295"/>
      <c r="NCV22" s="295"/>
      <c r="NCW22" s="295"/>
      <c r="NCX22" s="295"/>
      <c r="NCY22" s="295"/>
      <c r="NCZ22" s="295"/>
      <c r="NDA22" s="295"/>
      <c r="NDB22" s="295"/>
      <c r="NDC22" s="295"/>
      <c r="NDD22" s="295"/>
      <c r="NDE22" s="295"/>
      <c r="NDF22" s="295"/>
      <c r="NDG22" s="295"/>
      <c r="NDH22" s="295"/>
      <c r="NDI22" s="295"/>
      <c r="NDJ22" s="295"/>
      <c r="NDK22" s="295"/>
      <c r="NDL22" s="295"/>
      <c r="NDM22" s="295"/>
      <c r="NDN22" s="295"/>
      <c r="NDO22" s="295"/>
      <c r="NDP22" s="295"/>
      <c r="NDQ22" s="295"/>
      <c r="NDR22" s="295"/>
      <c r="NDS22" s="295"/>
      <c r="NDT22" s="295"/>
      <c r="NDU22" s="295"/>
      <c r="NDV22" s="295"/>
      <c r="NDW22" s="295"/>
      <c r="NDX22" s="295"/>
      <c r="NDY22" s="295"/>
      <c r="NDZ22" s="295"/>
      <c r="NEA22" s="295"/>
      <c r="NEB22" s="295"/>
      <c r="NEC22" s="295"/>
      <c r="NED22" s="295"/>
      <c r="NEE22" s="295"/>
      <c r="NEF22" s="295"/>
      <c r="NEG22" s="295"/>
      <c r="NEH22" s="295"/>
      <c r="NEI22" s="295"/>
      <c r="NEJ22" s="295"/>
      <c r="NEK22" s="295"/>
      <c r="NEL22" s="295"/>
      <c r="NEM22" s="295"/>
      <c r="NEN22" s="295"/>
      <c r="NEO22" s="295"/>
      <c r="NEP22" s="295"/>
      <c r="NEQ22" s="295"/>
      <c r="NER22" s="295"/>
      <c r="NES22" s="295"/>
      <c r="NET22" s="295"/>
      <c r="NEU22" s="295"/>
      <c r="NEV22" s="295"/>
      <c r="NEW22" s="295"/>
      <c r="NEX22" s="295"/>
      <c r="NEY22" s="295"/>
      <c r="NEZ22" s="295"/>
      <c r="NFA22" s="295"/>
      <c r="NFB22" s="295"/>
      <c r="NFC22" s="295"/>
      <c r="NFD22" s="295"/>
      <c r="NFE22" s="295"/>
      <c r="NFF22" s="295"/>
      <c r="NFG22" s="295"/>
      <c r="NFH22" s="295"/>
      <c r="NFI22" s="295"/>
      <c r="NFJ22" s="295"/>
      <c r="NFK22" s="295"/>
      <c r="NFL22" s="295"/>
      <c r="NFM22" s="295"/>
      <c r="NFN22" s="295"/>
      <c r="NFO22" s="295"/>
      <c r="NFP22" s="295"/>
      <c r="NFQ22" s="295"/>
      <c r="NFR22" s="295"/>
      <c r="NFS22" s="295"/>
      <c r="NFT22" s="295"/>
      <c r="NFU22" s="295"/>
      <c r="NFV22" s="295"/>
      <c r="NFW22" s="295"/>
      <c r="NFX22" s="295"/>
      <c r="NFY22" s="295"/>
      <c r="NFZ22" s="295"/>
      <c r="NGA22" s="295"/>
      <c r="NGB22" s="295"/>
      <c r="NGC22" s="295"/>
      <c r="NGD22" s="295"/>
      <c r="NGE22" s="295"/>
      <c r="NGF22" s="295"/>
      <c r="NGG22" s="295"/>
      <c r="NGH22" s="295"/>
      <c r="NGI22" s="295"/>
      <c r="NGJ22" s="295"/>
      <c r="NGK22" s="295"/>
      <c r="NGL22" s="295"/>
      <c r="NGM22" s="295"/>
      <c r="NGN22" s="295"/>
      <c r="NGO22" s="295"/>
      <c r="NGP22" s="295"/>
      <c r="NGQ22" s="295"/>
      <c r="NGR22" s="295"/>
      <c r="NGS22" s="295"/>
      <c r="NGT22" s="295"/>
      <c r="NGU22" s="295"/>
      <c r="NGV22" s="295"/>
      <c r="NGW22" s="295"/>
      <c r="NGX22" s="295"/>
      <c r="NGY22" s="295"/>
      <c r="NGZ22" s="295"/>
      <c r="NHA22" s="295"/>
      <c r="NHB22" s="295"/>
      <c r="NHC22" s="295"/>
      <c r="NHD22" s="295"/>
      <c r="NHE22" s="295"/>
      <c r="NHF22" s="295"/>
      <c r="NHG22" s="295"/>
      <c r="NHH22" s="295"/>
      <c r="NHI22" s="295"/>
      <c r="NHJ22" s="295"/>
      <c r="NHK22" s="295"/>
      <c r="NHL22" s="295"/>
      <c r="NHM22" s="295"/>
      <c r="NHN22" s="295"/>
      <c r="NHO22" s="295"/>
      <c r="NHP22" s="295"/>
      <c r="NHQ22" s="295"/>
      <c r="NHR22" s="295"/>
      <c r="NHS22" s="295"/>
      <c r="NHT22" s="295"/>
      <c r="NHU22" s="295"/>
      <c r="NHV22" s="295"/>
      <c r="NHW22" s="295"/>
      <c r="NHX22" s="295"/>
      <c r="NHY22" s="295"/>
      <c r="NHZ22" s="295"/>
      <c r="NIA22" s="295"/>
      <c r="NIB22" s="295"/>
      <c r="NIC22" s="295"/>
      <c r="NID22" s="295"/>
      <c r="NIE22" s="295"/>
      <c r="NIF22" s="295"/>
      <c r="NIG22" s="295"/>
      <c r="NIH22" s="295"/>
      <c r="NII22" s="295"/>
      <c r="NIJ22" s="295"/>
      <c r="NIK22" s="295"/>
      <c r="NIL22" s="295"/>
      <c r="NIM22" s="295"/>
      <c r="NIN22" s="295"/>
      <c r="NIO22" s="295"/>
      <c r="NIP22" s="295"/>
      <c r="NIQ22" s="295"/>
      <c r="NIR22" s="295"/>
      <c r="NIS22" s="295"/>
      <c r="NIT22" s="295"/>
      <c r="NIU22" s="295"/>
      <c r="NIV22" s="295"/>
      <c r="NIW22" s="295"/>
      <c r="NIX22" s="295"/>
      <c r="NIY22" s="295"/>
      <c r="NIZ22" s="295"/>
      <c r="NJA22" s="295"/>
      <c r="NJB22" s="295"/>
      <c r="NJC22" s="295"/>
      <c r="NJD22" s="295"/>
      <c r="NJE22" s="295"/>
      <c r="NJF22" s="295"/>
      <c r="NJG22" s="295"/>
      <c r="NJH22" s="295"/>
      <c r="NJI22" s="295"/>
      <c r="NJJ22" s="295"/>
      <c r="NJK22" s="295"/>
      <c r="NJL22" s="295"/>
      <c r="NJM22" s="295"/>
      <c r="NJN22" s="295"/>
      <c r="NJO22" s="295"/>
      <c r="NJP22" s="295"/>
      <c r="NJQ22" s="295"/>
      <c r="NJR22" s="295"/>
      <c r="NJS22" s="295"/>
      <c r="NJT22" s="295"/>
      <c r="NJU22" s="295"/>
      <c r="NJV22" s="295"/>
      <c r="NJW22" s="295"/>
      <c r="NJX22" s="295"/>
      <c r="NJY22" s="295"/>
      <c r="NJZ22" s="295"/>
      <c r="NKA22" s="295"/>
      <c r="NKB22" s="295"/>
      <c r="NKC22" s="295"/>
      <c r="NKD22" s="295"/>
      <c r="NKE22" s="295"/>
      <c r="NKF22" s="295"/>
      <c r="NKG22" s="295"/>
      <c r="NKH22" s="295"/>
      <c r="NKI22" s="295"/>
      <c r="NKJ22" s="295"/>
      <c r="NKK22" s="295"/>
      <c r="NKL22" s="295"/>
      <c r="NKM22" s="295"/>
      <c r="NKN22" s="295"/>
      <c r="NKO22" s="295"/>
      <c r="NKP22" s="295"/>
      <c r="NKQ22" s="295"/>
      <c r="NKR22" s="295"/>
      <c r="NKS22" s="295"/>
      <c r="NKT22" s="295"/>
      <c r="NKU22" s="295"/>
      <c r="NKV22" s="295"/>
      <c r="NKW22" s="295"/>
      <c r="NKX22" s="295"/>
      <c r="NKY22" s="295"/>
      <c r="NKZ22" s="295"/>
      <c r="NLA22" s="295"/>
      <c r="NLB22" s="295"/>
      <c r="NLC22" s="295"/>
      <c r="NLD22" s="295"/>
      <c r="NLE22" s="295"/>
      <c r="NLF22" s="295"/>
      <c r="NLG22" s="295"/>
      <c r="NLH22" s="295"/>
      <c r="NLI22" s="295"/>
      <c r="NLJ22" s="295"/>
      <c r="NLK22" s="295"/>
      <c r="NLL22" s="295"/>
      <c r="NLM22" s="295"/>
      <c r="NLN22" s="295"/>
      <c r="NLO22" s="295"/>
      <c r="NLP22" s="295"/>
      <c r="NLQ22" s="295"/>
      <c r="NLR22" s="295"/>
      <c r="NLS22" s="295"/>
      <c r="NLT22" s="295"/>
      <c r="NLU22" s="295"/>
      <c r="NLV22" s="295"/>
      <c r="NLW22" s="295"/>
      <c r="NLX22" s="295"/>
      <c r="NLY22" s="295"/>
      <c r="NLZ22" s="295"/>
      <c r="NMA22" s="295"/>
      <c r="NMB22" s="295"/>
      <c r="NMC22" s="295"/>
      <c r="NMD22" s="295"/>
      <c r="NME22" s="295"/>
      <c r="NMF22" s="295"/>
      <c r="NMG22" s="295"/>
      <c r="NMH22" s="295"/>
      <c r="NMI22" s="295"/>
      <c r="NMJ22" s="295"/>
      <c r="NMK22" s="295"/>
      <c r="NML22" s="295"/>
      <c r="NMM22" s="295"/>
      <c r="NMN22" s="295"/>
      <c r="NMO22" s="295"/>
      <c r="NMP22" s="295"/>
      <c r="NMQ22" s="295"/>
      <c r="NMR22" s="295"/>
      <c r="NMS22" s="295"/>
      <c r="NMT22" s="295"/>
      <c r="NMU22" s="295"/>
      <c r="NMV22" s="295"/>
      <c r="NMW22" s="295"/>
      <c r="NMX22" s="295"/>
      <c r="NMY22" s="295"/>
      <c r="NMZ22" s="295"/>
      <c r="NNA22" s="295"/>
      <c r="NNB22" s="295"/>
      <c r="NNC22" s="295"/>
      <c r="NND22" s="295"/>
      <c r="NNE22" s="295"/>
      <c r="NNF22" s="295"/>
      <c r="NNG22" s="295"/>
      <c r="NNH22" s="295"/>
      <c r="NNI22" s="295"/>
      <c r="NNJ22" s="295"/>
      <c r="NNK22" s="295"/>
      <c r="NNL22" s="295"/>
      <c r="NNM22" s="295"/>
      <c r="NNN22" s="295"/>
      <c r="NNO22" s="295"/>
      <c r="NNP22" s="295"/>
      <c r="NNQ22" s="295"/>
      <c r="NNR22" s="295"/>
      <c r="NNS22" s="295"/>
      <c r="NNT22" s="295"/>
      <c r="NNU22" s="295"/>
      <c r="NNV22" s="295"/>
      <c r="NNW22" s="295"/>
      <c r="NNX22" s="295"/>
      <c r="NNY22" s="295"/>
      <c r="NNZ22" s="295"/>
      <c r="NOA22" s="295"/>
      <c r="NOB22" s="295"/>
      <c r="NOC22" s="295"/>
      <c r="NOD22" s="295"/>
      <c r="NOE22" s="295"/>
      <c r="NOF22" s="295"/>
      <c r="NOG22" s="295"/>
      <c r="NOH22" s="295"/>
      <c r="NOI22" s="295"/>
      <c r="NOJ22" s="295"/>
      <c r="NOK22" s="295"/>
      <c r="NOL22" s="295"/>
      <c r="NOM22" s="295"/>
      <c r="NON22" s="295"/>
      <c r="NOO22" s="295"/>
      <c r="NOP22" s="295"/>
      <c r="NOQ22" s="295"/>
      <c r="NOR22" s="295"/>
      <c r="NOS22" s="295"/>
      <c r="NOT22" s="295"/>
      <c r="NOU22" s="295"/>
      <c r="NOV22" s="295"/>
      <c r="NOW22" s="295"/>
      <c r="NOX22" s="295"/>
      <c r="NOY22" s="295"/>
      <c r="NOZ22" s="295"/>
      <c r="NPA22" s="295"/>
      <c r="NPB22" s="295"/>
      <c r="NPC22" s="295"/>
      <c r="NPD22" s="295"/>
      <c r="NPE22" s="295"/>
      <c r="NPF22" s="295"/>
      <c r="NPG22" s="295"/>
      <c r="NPH22" s="295"/>
      <c r="NPI22" s="295"/>
      <c r="NPJ22" s="295"/>
      <c r="NPK22" s="295"/>
      <c r="NPL22" s="295"/>
      <c r="NPM22" s="295"/>
      <c r="NPN22" s="295"/>
      <c r="NPO22" s="295"/>
      <c r="NPP22" s="295"/>
      <c r="NPQ22" s="295"/>
      <c r="NPR22" s="295"/>
      <c r="NPS22" s="295"/>
      <c r="NPT22" s="295"/>
      <c r="NPU22" s="295"/>
      <c r="NPV22" s="295"/>
      <c r="NPW22" s="295"/>
      <c r="NPX22" s="295"/>
      <c r="NPY22" s="295"/>
      <c r="NPZ22" s="295"/>
      <c r="NQA22" s="295"/>
      <c r="NQB22" s="295"/>
      <c r="NQC22" s="295"/>
      <c r="NQD22" s="295"/>
      <c r="NQE22" s="295"/>
      <c r="NQF22" s="295"/>
      <c r="NQG22" s="295"/>
      <c r="NQH22" s="295"/>
      <c r="NQI22" s="295"/>
      <c r="NQJ22" s="295"/>
      <c r="NQK22" s="295"/>
      <c r="NQL22" s="295"/>
      <c r="NQM22" s="295"/>
      <c r="NQN22" s="295"/>
      <c r="NQO22" s="295"/>
      <c r="NQP22" s="295"/>
      <c r="NQQ22" s="295"/>
      <c r="NQR22" s="295"/>
      <c r="NQS22" s="295"/>
      <c r="NQT22" s="295"/>
      <c r="NQU22" s="295"/>
      <c r="NQV22" s="295"/>
      <c r="NQW22" s="295"/>
      <c r="NQX22" s="295"/>
      <c r="NQY22" s="295"/>
      <c r="NQZ22" s="295"/>
      <c r="NRA22" s="295"/>
      <c r="NRB22" s="295"/>
      <c r="NRC22" s="295"/>
      <c r="NRD22" s="295"/>
      <c r="NRE22" s="295"/>
      <c r="NRF22" s="295"/>
      <c r="NRG22" s="295"/>
      <c r="NRH22" s="295"/>
      <c r="NRI22" s="295"/>
      <c r="NRJ22" s="295"/>
      <c r="NRK22" s="295"/>
      <c r="NRL22" s="295"/>
      <c r="NRM22" s="295"/>
      <c r="NRN22" s="295"/>
      <c r="NRO22" s="295"/>
      <c r="NRP22" s="295"/>
      <c r="NRQ22" s="295"/>
      <c r="NRR22" s="295"/>
      <c r="NRS22" s="295"/>
      <c r="NRT22" s="295"/>
      <c r="NRU22" s="295"/>
      <c r="NRV22" s="295"/>
      <c r="NRW22" s="295"/>
      <c r="NRX22" s="295"/>
      <c r="NRY22" s="295"/>
      <c r="NRZ22" s="295"/>
      <c r="NSA22" s="295"/>
      <c r="NSB22" s="295"/>
      <c r="NSC22" s="295"/>
      <c r="NSD22" s="295"/>
      <c r="NSE22" s="295"/>
      <c r="NSF22" s="295"/>
      <c r="NSG22" s="295"/>
      <c r="NSH22" s="295"/>
      <c r="NSI22" s="295"/>
      <c r="NSJ22" s="295"/>
      <c r="NSK22" s="295"/>
      <c r="NSL22" s="295"/>
      <c r="NSM22" s="295"/>
      <c r="NSN22" s="295"/>
      <c r="NSO22" s="295"/>
      <c r="NSP22" s="295"/>
      <c r="NSQ22" s="295"/>
      <c r="NSR22" s="295"/>
      <c r="NSS22" s="295"/>
      <c r="NST22" s="295"/>
      <c r="NSU22" s="295"/>
      <c r="NSV22" s="295"/>
      <c r="NSW22" s="295"/>
      <c r="NSX22" s="295"/>
      <c r="NSY22" s="295"/>
      <c r="NSZ22" s="295"/>
      <c r="NTA22" s="295"/>
      <c r="NTB22" s="295"/>
      <c r="NTC22" s="295"/>
      <c r="NTD22" s="295"/>
      <c r="NTE22" s="295"/>
      <c r="NTF22" s="295"/>
      <c r="NTG22" s="295"/>
      <c r="NTH22" s="295"/>
      <c r="NTI22" s="295"/>
      <c r="NTJ22" s="295"/>
      <c r="NTK22" s="295"/>
      <c r="NTL22" s="295"/>
      <c r="NTM22" s="295"/>
      <c r="NTN22" s="295"/>
      <c r="NTO22" s="295"/>
      <c r="NTP22" s="295"/>
      <c r="NTQ22" s="295"/>
      <c r="NTR22" s="295"/>
      <c r="NTS22" s="295"/>
      <c r="NTT22" s="295"/>
      <c r="NTU22" s="295"/>
      <c r="NTV22" s="295"/>
      <c r="NTW22" s="295"/>
      <c r="NTX22" s="295"/>
      <c r="NTY22" s="295"/>
      <c r="NTZ22" s="295"/>
      <c r="NUA22" s="295"/>
      <c r="NUB22" s="295"/>
      <c r="NUC22" s="295"/>
      <c r="NUD22" s="295"/>
      <c r="NUE22" s="295"/>
      <c r="NUF22" s="295"/>
      <c r="NUG22" s="295"/>
      <c r="NUH22" s="295"/>
      <c r="NUI22" s="295"/>
      <c r="NUJ22" s="295"/>
      <c r="NUK22" s="295"/>
      <c r="NUL22" s="295"/>
      <c r="NUM22" s="295"/>
      <c r="NUN22" s="295"/>
      <c r="NUO22" s="295"/>
      <c r="NUP22" s="295"/>
      <c r="NUQ22" s="295"/>
      <c r="NUR22" s="295"/>
      <c r="NUS22" s="295"/>
      <c r="NUT22" s="295"/>
      <c r="NUU22" s="295"/>
      <c r="NUV22" s="295"/>
      <c r="NUW22" s="295"/>
      <c r="NUX22" s="295"/>
      <c r="NUY22" s="295"/>
      <c r="NUZ22" s="295"/>
      <c r="NVA22" s="295"/>
      <c r="NVB22" s="295"/>
      <c r="NVC22" s="295"/>
      <c r="NVD22" s="295"/>
      <c r="NVE22" s="295"/>
      <c r="NVF22" s="295"/>
      <c r="NVG22" s="295"/>
      <c r="NVH22" s="295"/>
      <c r="NVI22" s="295"/>
      <c r="NVJ22" s="295"/>
      <c r="NVK22" s="295"/>
      <c r="NVL22" s="295"/>
      <c r="NVM22" s="295"/>
      <c r="NVN22" s="295"/>
      <c r="NVO22" s="295"/>
      <c r="NVP22" s="295"/>
      <c r="NVQ22" s="295"/>
      <c r="NVR22" s="295"/>
      <c r="NVS22" s="295"/>
      <c r="NVT22" s="295"/>
      <c r="NVU22" s="295"/>
      <c r="NVV22" s="295"/>
      <c r="NVW22" s="295"/>
      <c r="NVX22" s="295"/>
      <c r="NVY22" s="295"/>
      <c r="NVZ22" s="295"/>
      <c r="NWA22" s="295"/>
      <c r="NWB22" s="295"/>
      <c r="NWC22" s="295"/>
      <c r="NWD22" s="295"/>
      <c r="NWE22" s="295"/>
      <c r="NWF22" s="295"/>
      <c r="NWG22" s="295"/>
      <c r="NWH22" s="295"/>
      <c r="NWI22" s="295"/>
      <c r="NWJ22" s="295"/>
      <c r="NWK22" s="295"/>
      <c r="NWL22" s="295"/>
      <c r="NWM22" s="295"/>
      <c r="NWN22" s="295"/>
      <c r="NWO22" s="295"/>
      <c r="NWP22" s="295"/>
      <c r="NWQ22" s="295"/>
      <c r="NWR22" s="295"/>
      <c r="NWS22" s="295"/>
      <c r="NWT22" s="295"/>
      <c r="NWU22" s="295"/>
      <c r="NWV22" s="295"/>
      <c r="NWW22" s="295"/>
      <c r="NWX22" s="295"/>
      <c r="NWY22" s="295"/>
      <c r="NWZ22" s="295"/>
      <c r="NXA22" s="295"/>
      <c r="NXB22" s="295"/>
      <c r="NXC22" s="295"/>
      <c r="NXD22" s="295"/>
      <c r="NXE22" s="295"/>
      <c r="NXF22" s="295"/>
      <c r="NXG22" s="295"/>
      <c r="NXH22" s="295"/>
      <c r="NXI22" s="295"/>
      <c r="NXJ22" s="295"/>
      <c r="NXK22" s="295"/>
      <c r="NXL22" s="295"/>
      <c r="NXM22" s="295"/>
      <c r="NXN22" s="295"/>
      <c r="NXO22" s="295"/>
      <c r="NXP22" s="295"/>
      <c r="NXQ22" s="295"/>
      <c r="NXR22" s="295"/>
      <c r="NXS22" s="295"/>
      <c r="NXT22" s="295"/>
      <c r="NXU22" s="295"/>
      <c r="NXV22" s="295"/>
      <c r="NXW22" s="295"/>
      <c r="NXX22" s="295"/>
      <c r="NXY22" s="295"/>
      <c r="NXZ22" s="295"/>
      <c r="NYA22" s="295"/>
      <c r="NYB22" s="295"/>
      <c r="NYC22" s="295"/>
      <c r="NYD22" s="295"/>
      <c r="NYE22" s="295"/>
      <c r="NYF22" s="295"/>
      <c r="NYG22" s="295"/>
      <c r="NYH22" s="295"/>
      <c r="NYI22" s="295"/>
      <c r="NYJ22" s="295"/>
      <c r="NYK22" s="295"/>
      <c r="NYL22" s="295"/>
      <c r="NYM22" s="295"/>
      <c r="NYN22" s="295"/>
      <c r="NYO22" s="295"/>
      <c r="NYP22" s="295"/>
      <c r="NYQ22" s="295"/>
      <c r="NYR22" s="295"/>
      <c r="NYS22" s="295"/>
      <c r="NYT22" s="295"/>
      <c r="NYU22" s="295"/>
      <c r="NYV22" s="295"/>
      <c r="NYW22" s="295"/>
      <c r="NYX22" s="295"/>
      <c r="NYY22" s="295"/>
      <c r="NYZ22" s="295"/>
      <c r="NZA22" s="295"/>
      <c r="NZB22" s="295"/>
      <c r="NZC22" s="295"/>
      <c r="NZD22" s="295"/>
      <c r="NZE22" s="295"/>
      <c r="NZF22" s="295"/>
      <c r="NZG22" s="295"/>
      <c r="NZH22" s="295"/>
      <c r="NZI22" s="295"/>
      <c r="NZJ22" s="295"/>
      <c r="NZK22" s="295"/>
      <c r="NZL22" s="295"/>
      <c r="NZM22" s="295"/>
      <c r="NZN22" s="295"/>
      <c r="NZO22" s="295"/>
      <c r="NZP22" s="295"/>
      <c r="NZQ22" s="295"/>
      <c r="NZR22" s="295"/>
      <c r="NZS22" s="295"/>
      <c r="NZT22" s="295"/>
      <c r="NZU22" s="295"/>
      <c r="NZV22" s="295"/>
      <c r="NZW22" s="295"/>
      <c r="NZX22" s="295"/>
      <c r="NZY22" s="295"/>
      <c r="NZZ22" s="295"/>
      <c r="OAA22" s="295"/>
      <c r="OAB22" s="295"/>
      <c r="OAC22" s="295"/>
      <c r="OAD22" s="295"/>
      <c r="OAE22" s="295"/>
      <c r="OAF22" s="295"/>
      <c r="OAG22" s="295"/>
      <c r="OAH22" s="295"/>
      <c r="OAI22" s="295"/>
      <c r="OAJ22" s="295"/>
      <c r="OAK22" s="295"/>
      <c r="OAL22" s="295"/>
      <c r="OAM22" s="295"/>
      <c r="OAN22" s="295"/>
      <c r="OAO22" s="295"/>
      <c r="OAP22" s="295"/>
      <c r="OAQ22" s="295"/>
      <c r="OAR22" s="295"/>
      <c r="OAS22" s="295"/>
      <c r="OAT22" s="295"/>
      <c r="OAU22" s="295"/>
      <c r="OAV22" s="295"/>
      <c r="OAW22" s="295"/>
      <c r="OAX22" s="295"/>
      <c r="OAY22" s="295"/>
      <c r="OAZ22" s="295"/>
      <c r="OBA22" s="295"/>
      <c r="OBB22" s="295"/>
      <c r="OBC22" s="295"/>
      <c r="OBD22" s="295"/>
      <c r="OBE22" s="295"/>
      <c r="OBF22" s="295"/>
      <c r="OBG22" s="295"/>
      <c r="OBH22" s="295"/>
      <c r="OBI22" s="295"/>
      <c r="OBJ22" s="295"/>
      <c r="OBK22" s="295"/>
      <c r="OBL22" s="295"/>
      <c r="OBM22" s="295"/>
      <c r="OBN22" s="295"/>
      <c r="OBO22" s="295"/>
      <c r="OBP22" s="295"/>
      <c r="OBQ22" s="295"/>
      <c r="OBR22" s="295"/>
      <c r="OBS22" s="295"/>
      <c r="OBT22" s="295"/>
      <c r="OBU22" s="295"/>
      <c r="OBV22" s="295"/>
      <c r="OBW22" s="295"/>
      <c r="OBX22" s="295"/>
      <c r="OBY22" s="295"/>
      <c r="OBZ22" s="295"/>
      <c r="OCA22" s="295"/>
      <c r="OCB22" s="295"/>
      <c r="OCC22" s="295"/>
      <c r="OCD22" s="295"/>
      <c r="OCE22" s="295"/>
      <c r="OCF22" s="295"/>
      <c r="OCG22" s="295"/>
      <c r="OCH22" s="295"/>
      <c r="OCI22" s="295"/>
      <c r="OCJ22" s="295"/>
      <c r="OCK22" s="295"/>
      <c r="OCL22" s="295"/>
      <c r="OCM22" s="295"/>
      <c r="OCN22" s="295"/>
      <c r="OCO22" s="295"/>
      <c r="OCP22" s="295"/>
      <c r="OCQ22" s="295"/>
      <c r="OCR22" s="295"/>
      <c r="OCS22" s="295"/>
      <c r="OCT22" s="295"/>
      <c r="OCU22" s="295"/>
      <c r="OCV22" s="295"/>
      <c r="OCW22" s="295"/>
      <c r="OCX22" s="295"/>
      <c r="OCY22" s="295"/>
      <c r="OCZ22" s="295"/>
      <c r="ODA22" s="295"/>
      <c r="ODB22" s="295"/>
      <c r="ODC22" s="295"/>
      <c r="ODD22" s="295"/>
      <c r="ODE22" s="295"/>
      <c r="ODF22" s="295"/>
      <c r="ODG22" s="295"/>
      <c r="ODH22" s="295"/>
      <c r="ODI22" s="295"/>
      <c r="ODJ22" s="295"/>
      <c r="ODK22" s="295"/>
      <c r="ODL22" s="295"/>
      <c r="ODM22" s="295"/>
      <c r="ODN22" s="295"/>
      <c r="ODO22" s="295"/>
      <c r="ODP22" s="295"/>
      <c r="ODQ22" s="295"/>
      <c r="ODR22" s="295"/>
      <c r="ODS22" s="295"/>
      <c r="ODT22" s="295"/>
      <c r="ODU22" s="295"/>
      <c r="ODV22" s="295"/>
      <c r="ODW22" s="295"/>
      <c r="ODX22" s="295"/>
      <c r="ODY22" s="295"/>
      <c r="ODZ22" s="295"/>
      <c r="OEA22" s="295"/>
      <c r="OEB22" s="295"/>
      <c r="OEC22" s="295"/>
      <c r="OED22" s="295"/>
      <c r="OEE22" s="295"/>
      <c r="OEF22" s="295"/>
      <c r="OEG22" s="295"/>
      <c r="OEH22" s="295"/>
      <c r="OEI22" s="295"/>
      <c r="OEJ22" s="295"/>
      <c r="OEK22" s="295"/>
      <c r="OEL22" s="295"/>
      <c r="OEM22" s="295"/>
      <c r="OEN22" s="295"/>
      <c r="OEO22" s="295"/>
      <c r="OEP22" s="295"/>
      <c r="OEQ22" s="295"/>
      <c r="OER22" s="295"/>
      <c r="OES22" s="295"/>
      <c r="OET22" s="295"/>
      <c r="OEU22" s="295"/>
      <c r="OEV22" s="295"/>
      <c r="OEW22" s="295"/>
      <c r="OEX22" s="295"/>
      <c r="OEY22" s="295"/>
      <c r="OEZ22" s="295"/>
      <c r="OFA22" s="295"/>
      <c r="OFB22" s="295"/>
      <c r="OFC22" s="295"/>
      <c r="OFD22" s="295"/>
      <c r="OFE22" s="295"/>
      <c r="OFF22" s="295"/>
      <c r="OFG22" s="295"/>
      <c r="OFH22" s="295"/>
      <c r="OFI22" s="295"/>
      <c r="OFJ22" s="295"/>
      <c r="OFK22" s="295"/>
      <c r="OFL22" s="295"/>
      <c r="OFM22" s="295"/>
      <c r="OFN22" s="295"/>
      <c r="OFO22" s="295"/>
      <c r="OFP22" s="295"/>
      <c r="OFQ22" s="295"/>
      <c r="OFR22" s="295"/>
      <c r="OFS22" s="295"/>
      <c r="OFT22" s="295"/>
      <c r="OFU22" s="295"/>
      <c r="OFV22" s="295"/>
      <c r="OFW22" s="295"/>
      <c r="OFX22" s="295"/>
      <c r="OFY22" s="295"/>
      <c r="OFZ22" s="295"/>
      <c r="OGA22" s="295"/>
      <c r="OGB22" s="295"/>
      <c r="OGC22" s="295"/>
      <c r="OGD22" s="295"/>
      <c r="OGE22" s="295"/>
      <c r="OGF22" s="295"/>
      <c r="OGG22" s="295"/>
      <c r="OGH22" s="295"/>
      <c r="OGI22" s="295"/>
      <c r="OGJ22" s="295"/>
      <c r="OGK22" s="295"/>
      <c r="OGL22" s="295"/>
      <c r="OGM22" s="295"/>
      <c r="OGN22" s="295"/>
      <c r="OGO22" s="295"/>
      <c r="OGP22" s="295"/>
      <c r="OGQ22" s="295"/>
      <c r="OGR22" s="295"/>
      <c r="OGS22" s="295"/>
      <c r="OGT22" s="295"/>
      <c r="OGU22" s="295"/>
      <c r="OGV22" s="295"/>
      <c r="OGW22" s="295"/>
      <c r="OGX22" s="295"/>
      <c r="OGY22" s="295"/>
      <c r="OGZ22" s="295"/>
      <c r="OHA22" s="295"/>
      <c r="OHB22" s="295"/>
      <c r="OHC22" s="295"/>
      <c r="OHD22" s="295"/>
      <c r="OHE22" s="295"/>
      <c r="OHF22" s="295"/>
      <c r="OHG22" s="295"/>
      <c r="OHH22" s="295"/>
      <c r="OHI22" s="295"/>
      <c r="OHJ22" s="295"/>
      <c r="OHK22" s="295"/>
      <c r="OHL22" s="295"/>
      <c r="OHM22" s="295"/>
      <c r="OHN22" s="295"/>
      <c r="OHO22" s="295"/>
      <c r="OHP22" s="295"/>
      <c r="OHQ22" s="295"/>
      <c r="OHR22" s="295"/>
      <c r="OHS22" s="295"/>
      <c r="OHT22" s="295"/>
      <c r="OHU22" s="295"/>
      <c r="OHV22" s="295"/>
      <c r="OHW22" s="295"/>
      <c r="OHX22" s="295"/>
      <c r="OHY22" s="295"/>
      <c r="OHZ22" s="295"/>
      <c r="OIA22" s="295"/>
      <c r="OIB22" s="295"/>
      <c r="OIC22" s="295"/>
      <c r="OID22" s="295"/>
      <c r="OIE22" s="295"/>
      <c r="OIF22" s="295"/>
      <c r="OIG22" s="295"/>
      <c r="OIH22" s="295"/>
      <c r="OII22" s="295"/>
      <c r="OIJ22" s="295"/>
      <c r="OIK22" s="295"/>
      <c r="OIL22" s="295"/>
      <c r="OIM22" s="295"/>
      <c r="OIN22" s="295"/>
      <c r="OIO22" s="295"/>
      <c r="OIP22" s="295"/>
      <c r="OIQ22" s="295"/>
      <c r="OIR22" s="295"/>
      <c r="OIS22" s="295"/>
      <c r="OIT22" s="295"/>
      <c r="OIU22" s="295"/>
      <c r="OIV22" s="295"/>
      <c r="OIW22" s="295"/>
      <c r="OIX22" s="295"/>
      <c r="OIY22" s="295"/>
      <c r="OIZ22" s="295"/>
      <c r="OJA22" s="295"/>
      <c r="OJB22" s="295"/>
      <c r="OJC22" s="295"/>
      <c r="OJD22" s="295"/>
      <c r="OJE22" s="295"/>
      <c r="OJF22" s="295"/>
      <c r="OJG22" s="295"/>
      <c r="OJH22" s="295"/>
      <c r="OJI22" s="295"/>
      <c r="OJJ22" s="295"/>
      <c r="OJK22" s="295"/>
      <c r="OJL22" s="295"/>
      <c r="OJM22" s="295"/>
      <c r="OJN22" s="295"/>
      <c r="OJO22" s="295"/>
      <c r="OJP22" s="295"/>
      <c r="OJQ22" s="295"/>
      <c r="OJR22" s="295"/>
      <c r="OJS22" s="295"/>
      <c r="OJT22" s="295"/>
      <c r="OJU22" s="295"/>
      <c r="OJV22" s="295"/>
      <c r="OJW22" s="295"/>
      <c r="OJX22" s="295"/>
      <c r="OJY22" s="295"/>
      <c r="OJZ22" s="295"/>
      <c r="OKA22" s="295"/>
      <c r="OKB22" s="295"/>
      <c r="OKC22" s="295"/>
      <c r="OKD22" s="295"/>
      <c r="OKE22" s="295"/>
      <c r="OKF22" s="295"/>
      <c r="OKG22" s="295"/>
      <c r="OKH22" s="295"/>
      <c r="OKI22" s="295"/>
      <c r="OKJ22" s="295"/>
      <c r="OKK22" s="295"/>
      <c r="OKL22" s="295"/>
      <c r="OKM22" s="295"/>
      <c r="OKN22" s="295"/>
      <c r="OKO22" s="295"/>
      <c r="OKP22" s="295"/>
      <c r="OKQ22" s="295"/>
      <c r="OKR22" s="295"/>
      <c r="OKS22" s="295"/>
      <c r="OKT22" s="295"/>
      <c r="OKU22" s="295"/>
      <c r="OKV22" s="295"/>
      <c r="OKW22" s="295"/>
      <c r="OKX22" s="295"/>
      <c r="OKY22" s="295"/>
      <c r="OKZ22" s="295"/>
      <c r="OLA22" s="295"/>
      <c r="OLB22" s="295"/>
      <c r="OLC22" s="295"/>
      <c r="OLD22" s="295"/>
      <c r="OLE22" s="295"/>
      <c r="OLF22" s="295"/>
      <c r="OLG22" s="295"/>
      <c r="OLH22" s="295"/>
      <c r="OLI22" s="295"/>
      <c r="OLJ22" s="295"/>
      <c r="OLK22" s="295"/>
      <c r="OLL22" s="295"/>
      <c r="OLM22" s="295"/>
      <c r="OLN22" s="295"/>
      <c r="OLO22" s="295"/>
      <c r="OLP22" s="295"/>
      <c r="OLQ22" s="295"/>
      <c r="OLR22" s="295"/>
      <c r="OLS22" s="295"/>
      <c r="OLT22" s="295"/>
      <c r="OLU22" s="295"/>
      <c r="OLV22" s="295"/>
      <c r="OLW22" s="295"/>
      <c r="OLX22" s="295"/>
      <c r="OLY22" s="295"/>
      <c r="OLZ22" s="295"/>
      <c r="OMA22" s="295"/>
      <c r="OMB22" s="295"/>
      <c r="OMC22" s="295"/>
      <c r="OMD22" s="295"/>
      <c r="OME22" s="295"/>
      <c r="OMF22" s="295"/>
      <c r="OMG22" s="295"/>
      <c r="OMH22" s="295"/>
      <c r="OMI22" s="295"/>
      <c r="OMJ22" s="295"/>
      <c r="OMK22" s="295"/>
      <c r="OML22" s="295"/>
      <c r="OMM22" s="295"/>
      <c r="OMN22" s="295"/>
      <c r="OMO22" s="295"/>
      <c r="OMP22" s="295"/>
      <c r="OMQ22" s="295"/>
      <c r="OMR22" s="295"/>
      <c r="OMS22" s="295"/>
      <c r="OMT22" s="295"/>
      <c r="OMU22" s="295"/>
      <c r="OMV22" s="295"/>
      <c r="OMW22" s="295"/>
      <c r="OMX22" s="295"/>
      <c r="OMY22" s="295"/>
      <c r="OMZ22" s="295"/>
      <c r="ONA22" s="295"/>
      <c r="ONB22" s="295"/>
      <c r="ONC22" s="295"/>
      <c r="OND22" s="295"/>
      <c r="ONE22" s="295"/>
      <c r="ONF22" s="295"/>
      <c r="ONG22" s="295"/>
      <c r="ONH22" s="295"/>
      <c r="ONI22" s="295"/>
      <c r="ONJ22" s="295"/>
      <c r="ONK22" s="295"/>
      <c r="ONL22" s="295"/>
      <c r="ONM22" s="295"/>
      <c r="ONN22" s="295"/>
      <c r="ONO22" s="295"/>
      <c r="ONP22" s="295"/>
      <c r="ONQ22" s="295"/>
      <c r="ONR22" s="295"/>
      <c r="ONS22" s="295"/>
      <c r="ONT22" s="295"/>
      <c r="ONU22" s="295"/>
      <c r="ONV22" s="295"/>
      <c r="ONW22" s="295"/>
      <c r="ONX22" s="295"/>
      <c r="ONY22" s="295"/>
      <c r="ONZ22" s="295"/>
      <c r="OOA22" s="295"/>
      <c r="OOB22" s="295"/>
      <c r="OOC22" s="295"/>
      <c r="OOD22" s="295"/>
      <c r="OOE22" s="295"/>
      <c r="OOF22" s="295"/>
      <c r="OOG22" s="295"/>
      <c r="OOH22" s="295"/>
      <c r="OOI22" s="295"/>
      <c r="OOJ22" s="295"/>
      <c r="OOK22" s="295"/>
      <c r="OOL22" s="295"/>
      <c r="OOM22" s="295"/>
      <c r="OON22" s="295"/>
      <c r="OOO22" s="295"/>
      <c r="OOP22" s="295"/>
      <c r="OOQ22" s="295"/>
      <c r="OOR22" s="295"/>
      <c r="OOS22" s="295"/>
      <c r="OOT22" s="295"/>
      <c r="OOU22" s="295"/>
      <c r="OOV22" s="295"/>
      <c r="OOW22" s="295"/>
      <c r="OOX22" s="295"/>
      <c r="OOY22" s="295"/>
      <c r="OOZ22" s="295"/>
      <c r="OPA22" s="295"/>
      <c r="OPB22" s="295"/>
      <c r="OPC22" s="295"/>
      <c r="OPD22" s="295"/>
      <c r="OPE22" s="295"/>
      <c r="OPF22" s="295"/>
      <c r="OPG22" s="295"/>
      <c r="OPH22" s="295"/>
      <c r="OPI22" s="295"/>
      <c r="OPJ22" s="295"/>
      <c r="OPK22" s="295"/>
      <c r="OPL22" s="295"/>
      <c r="OPM22" s="295"/>
      <c r="OPN22" s="295"/>
      <c r="OPO22" s="295"/>
      <c r="OPP22" s="295"/>
      <c r="OPQ22" s="295"/>
      <c r="OPR22" s="295"/>
      <c r="OPS22" s="295"/>
      <c r="OPT22" s="295"/>
      <c r="OPU22" s="295"/>
      <c r="OPV22" s="295"/>
      <c r="OPW22" s="295"/>
      <c r="OPX22" s="295"/>
      <c r="OPY22" s="295"/>
      <c r="OPZ22" s="295"/>
      <c r="OQA22" s="295"/>
      <c r="OQB22" s="295"/>
      <c r="OQC22" s="295"/>
      <c r="OQD22" s="295"/>
      <c r="OQE22" s="295"/>
      <c r="OQF22" s="295"/>
      <c r="OQG22" s="295"/>
      <c r="OQH22" s="295"/>
      <c r="OQI22" s="295"/>
      <c r="OQJ22" s="295"/>
      <c r="OQK22" s="295"/>
      <c r="OQL22" s="295"/>
      <c r="OQM22" s="295"/>
      <c r="OQN22" s="295"/>
      <c r="OQO22" s="295"/>
      <c r="OQP22" s="295"/>
      <c r="OQQ22" s="295"/>
      <c r="OQR22" s="295"/>
      <c r="OQS22" s="295"/>
      <c r="OQT22" s="295"/>
      <c r="OQU22" s="295"/>
      <c r="OQV22" s="295"/>
      <c r="OQW22" s="295"/>
      <c r="OQX22" s="295"/>
      <c r="OQY22" s="295"/>
      <c r="OQZ22" s="295"/>
      <c r="ORA22" s="295"/>
      <c r="ORB22" s="295"/>
      <c r="ORC22" s="295"/>
      <c r="ORD22" s="295"/>
      <c r="ORE22" s="295"/>
      <c r="ORF22" s="295"/>
      <c r="ORG22" s="295"/>
      <c r="ORH22" s="295"/>
      <c r="ORI22" s="295"/>
      <c r="ORJ22" s="295"/>
      <c r="ORK22" s="295"/>
      <c r="ORL22" s="295"/>
      <c r="ORM22" s="295"/>
      <c r="ORN22" s="295"/>
      <c r="ORO22" s="295"/>
      <c r="ORP22" s="295"/>
      <c r="ORQ22" s="295"/>
      <c r="ORR22" s="295"/>
      <c r="ORS22" s="295"/>
      <c r="ORT22" s="295"/>
      <c r="ORU22" s="295"/>
      <c r="ORV22" s="295"/>
      <c r="ORW22" s="295"/>
      <c r="ORX22" s="295"/>
      <c r="ORY22" s="295"/>
      <c r="ORZ22" s="295"/>
      <c r="OSA22" s="295"/>
      <c r="OSB22" s="295"/>
      <c r="OSC22" s="295"/>
      <c r="OSD22" s="295"/>
      <c r="OSE22" s="295"/>
      <c r="OSF22" s="295"/>
      <c r="OSG22" s="295"/>
      <c r="OSH22" s="295"/>
      <c r="OSI22" s="295"/>
      <c r="OSJ22" s="295"/>
      <c r="OSK22" s="295"/>
      <c r="OSL22" s="295"/>
      <c r="OSM22" s="295"/>
      <c r="OSN22" s="295"/>
      <c r="OSO22" s="295"/>
      <c r="OSP22" s="295"/>
      <c r="OSQ22" s="295"/>
      <c r="OSR22" s="295"/>
      <c r="OSS22" s="295"/>
      <c r="OST22" s="295"/>
      <c r="OSU22" s="295"/>
      <c r="OSV22" s="295"/>
      <c r="OSW22" s="295"/>
      <c r="OSX22" s="295"/>
      <c r="OSY22" s="295"/>
      <c r="OSZ22" s="295"/>
      <c r="OTA22" s="295"/>
      <c r="OTB22" s="295"/>
      <c r="OTC22" s="295"/>
      <c r="OTD22" s="295"/>
      <c r="OTE22" s="295"/>
      <c r="OTF22" s="295"/>
      <c r="OTG22" s="295"/>
      <c r="OTH22" s="295"/>
      <c r="OTI22" s="295"/>
      <c r="OTJ22" s="295"/>
      <c r="OTK22" s="295"/>
      <c r="OTL22" s="295"/>
      <c r="OTM22" s="295"/>
      <c r="OTN22" s="295"/>
      <c r="OTO22" s="295"/>
      <c r="OTP22" s="295"/>
      <c r="OTQ22" s="295"/>
      <c r="OTR22" s="295"/>
      <c r="OTS22" s="295"/>
      <c r="OTT22" s="295"/>
      <c r="OTU22" s="295"/>
      <c r="OTV22" s="295"/>
      <c r="OTW22" s="295"/>
      <c r="OTX22" s="295"/>
      <c r="OTY22" s="295"/>
      <c r="OTZ22" s="295"/>
      <c r="OUA22" s="295"/>
      <c r="OUB22" s="295"/>
      <c r="OUC22" s="295"/>
      <c r="OUD22" s="295"/>
      <c r="OUE22" s="295"/>
      <c r="OUF22" s="295"/>
      <c r="OUG22" s="295"/>
      <c r="OUH22" s="295"/>
      <c r="OUI22" s="295"/>
      <c r="OUJ22" s="295"/>
      <c r="OUK22" s="295"/>
      <c r="OUL22" s="295"/>
      <c r="OUM22" s="295"/>
      <c r="OUN22" s="295"/>
      <c r="OUO22" s="295"/>
      <c r="OUP22" s="295"/>
      <c r="OUQ22" s="295"/>
      <c r="OUR22" s="295"/>
      <c r="OUS22" s="295"/>
      <c r="OUT22" s="295"/>
      <c r="OUU22" s="295"/>
      <c r="OUV22" s="295"/>
      <c r="OUW22" s="295"/>
      <c r="OUX22" s="295"/>
      <c r="OUY22" s="295"/>
      <c r="OUZ22" s="295"/>
      <c r="OVA22" s="295"/>
      <c r="OVB22" s="295"/>
      <c r="OVC22" s="295"/>
      <c r="OVD22" s="295"/>
      <c r="OVE22" s="295"/>
      <c r="OVF22" s="295"/>
      <c r="OVG22" s="295"/>
      <c r="OVH22" s="295"/>
      <c r="OVI22" s="295"/>
      <c r="OVJ22" s="295"/>
      <c r="OVK22" s="295"/>
      <c r="OVL22" s="295"/>
      <c r="OVM22" s="295"/>
      <c r="OVN22" s="295"/>
      <c r="OVO22" s="295"/>
      <c r="OVP22" s="295"/>
      <c r="OVQ22" s="295"/>
      <c r="OVR22" s="295"/>
      <c r="OVS22" s="295"/>
      <c r="OVT22" s="295"/>
      <c r="OVU22" s="295"/>
      <c r="OVV22" s="295"/>
      <c r="OVW22" s="295"/>
      <c r="OVX22" s="295"/>
      <c r="OVY22" s="295"/>
      <c r="OVZ22" s="295"/>
      <c r="OWA22" s="295"/>
      <c r="OWB22" s="295"/>
      <c r="OWC22" s="295"/>
      <c r="OWD22" s="295"/>
      <c r="OWE22" s="295"/>
      <c r="OWF22" s="295"/>
      <c r="OWG22" s="295"/>
      <c r="OWH22" s="295"/>
      <c r="OWI22" s="295"/>
      <c r="OWJ22" s="295"/>
      <c r="OWK22" s="295"/>
      <c r="OWL22" s="295"/>
      <c r="OWM22" s="295"/>
      <c r="OWN22" s="295"/>
      <c r="OWO22" s="295"/>
      <c r="OWP22" s="295"/>
      <c r="OWQ22" s="295"/>
      <c r="OWR22" s="295"/>
      <c r="OWS22" s="295"/>
      <c r="OWT22" s="295"/>
      <c r="OWU22" s="295"/>
      <c r="OWV22" s="295"/>
      <c r="OWW22" s="295"/>
      <c r="OWX22" s="295"/>
      <c r="OWY22" s="295"/>
      <c r="OWZ22" s="295"/>
      <c r="OXA22" s="295"/>
      <c r="OXB22" s="295"/>
      <c r="OXC22" s="295"/>
      <c r="OXD22" s="295"/>
      <c r="OXE22" s="295"/>
      <c r="OXF22" s="295"/>
      <c r="OXG22" s="295"/>
      <c r="OXH22" s="295"/>
      <c r="OXI22" s="295"/>
      <c r="OXJ22" s="295"/>
      <c r="OXK22" s="295"/>
      <c r="OXL22" s="295"/>
      <c r="OXM22" s="295"/>
      <c r="OXN22" s="295"/>
      <c r="OXO22" s="295"/>
      <c r="OXP22" s="295"/>
      <c r="OXQ22" s="295"/>
      <c r="OXR22" s="295"/>
      <c r="OXS22" s="295"/>
      <c r="OXT22" s="295"/>
      <c r="OXU22" s="295"/>
      <c r="OXV22" s="295"/>
      <c r="OXW22" s="295"/>
      <c r="OXX22" s="295"/>
      <c r="OXY22" s="295"/>
      <c r="OXZ22" s="295"/>
      <c r="OYA22" s="295"/>
      <c r="OYB22" s="295"/>
      <c r="OYC22" s="295"/>
      <c r="OYD22" s="295"/>
      <c r="OYE22" s="295"/>
      <c r="OYF22" s="295"/>
      <c r="OYG22" s="295"/>
      <c r="OYH22" s="295"/>
      <c r="OYI22" s="295"/>
      <c r="OYJ22" s="295"/>
      <c r="OYK22" s="295"/>
      <c r="OYL22" s="295"/>
      <c r="OYM22" s="295"/>
      <c r="OYN22" s="295"/>
      <c r="OYO22" s="295"/>
      <c r="OYP22" s="295"/>
      <c r="OYQ22" s="295"/>
      <c r="OYR22" s="295"/>
      <c r="OYS22" s="295"/>
      <c r="OYT22" s="295"/>
      <c r="OYU22" s="295"/>
      <c r="OYV22" s="295"/>
      <c r="OYW22" s="295"/>
      <c r="OYX22" s="295"/>
      <c r="OYY22" s="295"/>
      <c r="OYZ22" s="295"/>
      <c r="OZA22" s="295"/>
      <c r="OZB22" s="295"/>
      <c r="OZC22" s="295"/>
      <c r="OZD22" s="295"/>
      <c r="OZE22" s="295"/>
      <c r="OZF22" s="295"/>
      <c r="OZG22" s="295"/>
      <c r="OZH22" s="295"/>
      <c r="OZI22" s="295"/>
      <c r="OZJ22" s="295"/>
      <c r="OZK22" s="295"/>
      <c r="OZL22" s="295"/>
      <c r="OZM22" s="295"/>
      <c r="OZN22" s="295"/>
      <c r="OZO22" s="295"/>
      <c r="OZP22" s="295"/>
      <c r="OZQ22" s="295"/>
      <c r="OZR22" s="295"/>
      <c r="OZS22" s="295"/>
      <c r="OZT22" s="295"/>
      <c r="OZU22" s="295"/>
      <c r="OZV22" s="295"/>
      <c r="OZW22" s="295"/>
      <c r="OZX22" s="295"/>
      <c r="OZY22" s="295"/>
      <c r="OZZ22" s="295"/>
      <c r="PAA22" s="295"/>
      <c r="PAB22" s="295"/>
      <c r="PAC22" s="295"/>
      <c r="PAD22" s="295"/>
      <c r="PAE22" s="295"/>
      <c r="PAF22" s="295"/>
      <c r="PAG22" s="295"/>
      <c r="PAH22" s="295"/>
      <c r="PAI22" s="295"/>
      <c r="PAJ22" s="295"/>
      <c r="PAK22" s="295"/>
      <c r="PAL22" s="295"/>
      <c r="PAM22" s="295"/>
      <c r="PAN22" s="295"/>
      <c r="PAO22" s="295"/>
      <c r="PAP22" s="295"/>
      <c r="PAQ22" s="295"/>
      <c r="PAR22" s="295"/>
      <c r="PAS22" s="295"/>
      <c r="PAT22" s="295"/>
      <c r="PAU22" s="295"/>
      <c r="PAV22" s="295"/>
      <c r="PAW22" s="295"/>
      <c r="PAX22" s="295"/>
      <c r="PAY22" s="295"/>
      <c r="PAZ22" s="295"/>
      <c r="PBA22" s="295"/>
      <c r="PBB22" s="295"/>
      <c r="PBC22" s="295"/>
      <c r="PBD22" s="295"/>
      <c r="PBE22" s="295"/>
      <c r="PBF22" s="295"/>
      <c r="PBG22" s="295"/>
      <c r="PBH22" s="295"/>
      <c r="PBI22" s="295"/>
      <c r="PBJ22" s="295"/>
      <c r="PBK22" s="295"/>
      <c r="PBL22" s="295"/>
      <c r="PBM22" s="295"/>
      <c r="PBN22" s="295"/>
      <c r="PBO22" s="295"/>
      <c r="PBP22" s="295"/>
      <c r="PBQ22" s="295"/>
      <c r="PBR22" s="295"/>
      <c r="PBS22" s="295"/>
      <c r="PBT22" s="295"/>
      <c r="PBU22" s="295"/>
      <c r="PBV22" s="295"/>
      <c r="PBW22" s="295"/>
      <c r="PBX22" s="295"/>
      <c r="PBY22" s="295"/>
      <c r="PBZ22" s="295"/>
      <c r="PCA22" s="295"/>
      <c r="PCB22" s="295"/>
      <c r="PCC22" s="295"/>
      <c r="PCD22" s="295"/>
      <c r="PCE22" s="295"/>
      <c r="PCF22" s="295"/>
      <c r="PCG22" s="295"/>
      <c r="PCH22" s="295"/>
      <c r="PCI22" s="295"/>
      <c r="PCJ22" s="295"/>
      <c r="PCK22" s="295"/>
      <c r="PCL22" s="295"/>
      <c r="PCM22" s="295"/>
      <c r="PCN22" s="295"/>
      <c r="PCO22" s="295"/>
      <c r="PCP22" s="295"/>
      <c r="PCQ22" s="295"/>
      <c r="PCR22" s="295"/>
      <c r="PCS22" s="295"/>
      <c r="PCT22" s="295"/>
      <c r="PCU22" s="295"/>
      <c r="PCV22" s="295"/>
      <c r="PCW22" s="295"/>
      <c r="PCX22" s="295"/>
      <c r="PCY22" s="295"/>
      <c r="PCZ22" s="295"/>
      <c r="PDA22" s="295"/>
      <c r="PDB22" s="295"/>
      <c r="PDC22" s="295"/>
      <c r="PDD22" s="295"/>
      <c r="PDE22" s="295"/>
      <c r="PDF22" s="295"/>
      <c r="PDG22" s="295"/>
      <c r="PDH22" s="295"/>
      <c r="PDI22" s="295"/>
      <c r="PDJ22" s="295"/>
      <c r="PDK22" s="295"/>
      <c r="PDL22" s="295"/>
      <c r="PDM22" s="295"/>
      <c r="PDN22" s="295"/>
      <c r="PDO22" s="295"/>
      <c r="PDP22" s="295"/>
      <c r="PDQ22" s="295"/>
      <c r="PDR22" s="295"/>
      <c r="PDS22" s="295"/>
      <c r="PDT22" s="295"/>
      <c r="PDU22" s="295"/>
      <c r="PDV22" s="295"/>
      <c r="PDW22" s="295"/>
      <c r="PDX22" s="295"/>
      <c r="PDY22" s="295"/>
      <c r="PDZ22" s="295"/>
      <c r="PEA22" s="295"/>
      <c r="PEB22" s="295"/>
      <c r="PEC22" s="295"/>
      <c r="PED22" s="295"/>
      <c r="PEE22" s="295"/>
      <c r="PEF22" s="295"/>
      <c r="PEG22" s="295"/>
      <c r="PEH22" s="295"/>
      <c r="PEI22" s="295"/>
      <c r="PEJ22" s="295"/>
      <c r="PEK22" s="295"/>
      <c r="PEL22" s="295"/>
      <c r="PEM22" s="295"/>
      <c r="PEN22" s="295"/>
      <c r="PEO22" s="295"/>
      <c r="PEP22" s="295"/>
      <c r="PEQ22" s="295"/>
      <c r="PER22" s="295"/>
      <c r="PES22" s="295"/>
      <c r="PET22" s="295"/>
      <c r="PEU22" s="295"/>
      <c r="PEV22" s="295"/>
      <c r="PEW22" s="295"/>
      <c r="PEX22" s="295"/>
      <c r="PEY22" s="295"/>
      <c r="PEZ22" s="295"/>
      <c r="PFA22" s="295"/>
      <c r="PFB22" s="295"/>
      <c r="PFC22" s="295"/>
      <c r="PFD22" s="295"/>
      <c r="PFE22" s="295"/>
      <c r="PFF22" s="295"/>
      <c r="PFG22" s="295"/>
      <c r="PFH22" s="295"/>
      <c r="PFI22" s="295"/>
      <c r="PFJ22" s="295"/>
      <c r="PFK22" s="295"/>
      <c r="PFL22" s="295"/>
      <c r="PFM22" s="295"/>
      <c r="PFN22" s="295"/>
      <c r="PFO22" s="295"/>
      <c r="PFP22" s="295"/>
      <c r="PFQ22" s="295"/>
      <c r="PFR22" s="295"/>
      <c r="PFS22" s="295"/>
      <c r="PFT22" s="295"/>
      <c r="PFU22" s="295"/>
      <c r="PFV22" s="295"/>
      <c r="PFW22" s="295"/>
      <c r="PFX22" s="295"/>
      <c r="PFY22" s="295"/>
      <c r="PFZ22" s="295"/>
      <c r="PGA22" s="295"/>
      <c r="PGB22" s="295"/>
      <c r="PGC22" s="295"/>
      <c r="PGD22" s="295"/>
      <c r="PGE22" s="295"/>
      <c r="PGF22" s="295"/>
      <c r="PGG22" s="295"/>
      <c r="PGH22" s="295"/>
      <c r="PGI22" s="295"/>
      <c r="PGJ22" s="295"/>
      <c r="PGK22" s="295"/>
      <c r="PGL22" s="295"/>
      <c r="PGM22" s="295"/>
      <c r="PGN22" s="295"/>
      <c r="PGO22" s="295"/>
      <c r="PGP22" s="295"/>
      <c r="PGQ22" s="295"/>
      <c r="PGR22" s="295"/>
      <c r="PGS22" s="295"/>
      <c r="PGT22" s="295"/>
      <c r="PGU22" s="295"/>
      <c r="PGV22" s="295"/>
      <c r="PGW22" s="295"/>
      <c r="PGX22" s="295"/>
      <c r="PGY22" s="295"/>
      <c r="PGZ22" s="295"/>
      <c r="PHA22" s="295"/>
      <c r="PHB22" s="295"/>
      <c r="PHC22" s="295"/>
      <c r="PHD22" s="295"/>
      <c r="PHE22" s="295"/>
      <c r="PHF22" s="295"/>
      <c r="PHG22" s="295"/>
      <c r="PHH22" s="295"/>
      <c r="PHI22" s="295"/>
      <c r="PHJ22" s="295"/>
      <c r="PHK22" s="295"/>
      <c r="PHL22" s="295"/>
      <c r="PHM22" s="295"/>
      <c r="PHN22" s="295"/>
      <c r="PHO22" s="295"/>
      <c r="PHP22" s="295"/>
      <c r="PHQ22" s="295"/>
      <c r="PHR22" s="295"/>
      <c r="PHS22" s="295"/>
      <c r="PHT22" s="295"/>
      <c r="PHU22" s="295"/>
      <c r="PHV22" s="295"/>
      <c r="PHW22" s="295"/>
      <c r="PHX22" s="295"/>
      <c r="PHY22" s="295"/>
      <c r="PHZ22" s="295"/>
      <c r="PIA22" s="295"/>
      <c r="PIB22" s="295"/>
      <c r="PIC22" s="295"/>
      <c r="PID22" s="295"/>
      <c r="PIE22" s="295"/>
      <c r="PIF22" s="295"/>
      <c r="PIG22" s="295"/>
      <c r="PIH22" s="295"/>
      <c r="PII22" s="295"/>
      <c r="PIJ22" s="295"/>
      <c r="PIK22" s="295"/>
      <c r="PIL22" s="295"/>
      <c r="PIM22" s="295"/>
      <c r="PIN22" s="295"/>
      <c r="PIO22" s="295"/>
      <c r="PIP22" s="295"/>
      <c r="PIQ22" s="295"/>
      <c r="PIR22" s="295"/>
      <c r="PIS22" s="295"/>
      <c r="PIT22" s="295"/>
      <c r="PIU22" s="295"/>
      <c r="PIV22" s="295"/>
      <c r="PIW22" s="295"/>
      <c r="PIX22" s="295"/>
      <c r="PIY22" s="295"/>
      <c r="PIZ22" s="295"/>
      <c r="PJA22" s="295"/>
      <c r="PJB22" s="295"/>
      <c r="PJC22" s="295"/>
      <c r="PJD22" s="295"/>
      <c r="PJE22" s="295"/>
      <c r="PJF22" s="295"/>
      <c r="PJG22" s="295"/>
      <c r="PJH22" s="295"/>
      <c r="PJI22" s="295"/>
      <c r="PJJ22" s="295"/>
      <c r="PJK22" s="295"/>
      <c r="PJL22" s="295"/>
      <c r="PJM22" s="295"/>
      <c r="PJN22" s="295"/>
      <c r="PJO22" s="295"/>
      <c r="PJP22" s="295"/>
      <c r="PJQ22" s="295"/>
      <c r="PJR22" s="295"/>
      <c r="PJS22" s="295"/>
      <c r="PJT22" s="295"/>
      <c r="PJU22" s="295"/>
      <c r="PJV22" s="295"/>
      <c r="PJW22" s="295"/>
      <c r="PJX22" s="295"/>
      <c r="PJY22" s="295"/>
      <c r="PJZ22" s="295"/>
      <c r="PKA22" s="295"/>
      <c r="PKB22" s="295"/>
      <c r="PKC22" s="295"/>
      <c r="PKD22" s="295"/>
      <c r="PKE22" s="295"/>
      <c r="PKF22" s="295"/>
      <c r="PKG22" s="295"/>
      <c r="PKH22" s="295"/>
      <c r="PKI22" s="295"/>
      <c r="PKJ22" s="295"/>
      <c r="PKK22" s="295"/>
      <c r="PKL22" s="295"/>
      <c r="PKM22" s="295"/>
      <c r="PKN22" s="295"/>
      <c r="PKO22" s="295"/>
      <c r="PKP22" s="295"/>
      <c r="PKQ22" s="295"/>
      <c r="PKR22" s="295"/>
      <c r="PKS22" s="295"/>
      <c r="PKT22" s="295"/>
      <c r="PKU22" s="295"/>
      <c r="PKV22" s="295"/>
      <c r="PKW22" s="295"/>
      <c r="PKX22" s="295"/>
      <c r="PKY22" s="295"/>
      <c r="PKZ22" s="295"/>
      <c r="PLA22" s="295"/>
      <c r="PLB22" s="295"/>
      <c r="PLC22" s="295"/>
      <c r="PLD22" s="295"/>
      <c r="PLE22" s="295"/>
      <c r="PLF22" s="295"/>
      <c r="PLG22" s="295"/>
      <c r="PLH22" s="295"/>
      <c r="PLI22" s="295"/>
      <c r="PLJ22" s="295"/>
      <c r="PLK22" s="295"/>
      <c r="PLL22" s="295"/>
      <c r="PLM22" s="295"/>
      <c r="PLN22" s="295"/>
      <c r="PLO22" s="295"/>
      <c r="PLP22" s="295"/>
      <c r="PLQ22" s="295"/>
      <c r="PLR22" s="295"/>
      <c r="PLS22" s="295"/>
      <c r="PLT22" s="295"/>
      <c r="PLU22" s="295"/>
      <c r="PLV22" s="295"/>
      <c r="PLW22" s="295"/>
      <c r="PLX22" s="295"/>
      <c r="PLY22" s="295"/>
      <c r="PLZ22" s="295"/>
      <c r="PMA22" s="295"/>
      <c r="PMB22" s="295"/>
      <c r="PMC22" s="295"/>
      <c r="PMD22" s="295"/>
      <c r="PME22" s="295"/>
      <c r="PMF22" s="295"/>
      <c r="PMG22" s="295"/>
      <c r="PMH22" s="295"/>
      <c r="PMI22" s="295"/>
      <c r="PMJ22" s="295"/>
      <c r="PMK22" s="295"/>
      <c r="PML22" s="295"/>
      <c r="PMM22" s="295"/>
      <c r="PMN22" s="295"/>
      <c r="PMO22" s="295"/>
      <c r="PMP22" s="295"/>
      <c r="PMQ22" s="295"/>
      <c r="PMR22" s="295"/>
      <c r="PMS22" s="295"/>
      <c r="PMT22" s="295"/>
      <c r="PMU22" s="295"/>
      <c r="PMV22" s="295"/>
      <c r="PMW22" s="295"/>
      <c r="PMX22" s="295"/>
      <c r="PMY22" s="295"/>
      <c r="PMZ22" s="295"/>
      <c r="PNA22" s="295"/>
      <c r="PNB22" s="295"/>
      <c r="PNC22" s="295"/>
      <c r="PND22" s="295"/>
      <c r="PNE22" s="295"/>
      <c r="PNF22" s="295"/>
      <c r="PNG22" s="295"/>
      <c r="PNH22" s="295"/>
      <c r="PNI22" s="295"/>
      <c r="PNJ22" s="295"/>
      <c r="PNK22" s="295"/>
      <c r="PNL22" s="295"/>
      <c r="PNM22" s="295"/>
      <c r="PNN22" s="295"/>
      <c r="PNO22" s="295"/>
      <c r="PNP22" s="295"/>
      <c r="PNQ22" s="295"/>
      <c r="PNR22" s="295"/>
      <c r="PNS22" s="295"/>
      <c r="PNT22" s="295"/>
      <c r="PNU22" s="295"/>
      <c r="PNV22" s="295"/>
      <c r="PNW22" s="295"/>
      <c r="PNX22" s="295"/>
      <c r="PNY22" s="295"/>
      <c r="PNZ22" s="295"/>
      <c r="POA22" s="295"/>
      <c r="POB22" s="295"/>
      <c r="POC22" s="295"/>
      <c r="POD22" s="295"/>
      <c r="POE22" s="295"/>
      <c r="POF22" s="295"/>
      <c r="POG22" s="295"/>
      <c r="POH22" s="295"/>
      <c r="POI22" s="295"/>
      <c r="POJ22" s="295"/>
      <c r="POK22" s="295"/>
      <c r="POL22" s="295"/>
      <c r="POM22" s="295"/>
      <c r="PON22" s="295"/>
      <c r="POO22" s="295"/>
      <c r="POP22" s="295"/>
      <c r="POQ22" s="295"/>
      <c r="POR22" s="295"/>
      <c r="POS22" s="295"/>
      <c r="POT22" s="295"/>
      <c r="POU22" s="295"/>
      <c r="POV22" s="295"/>
      <c r="POW22" s="295"/>
      <c r="POX22" s="295"/>
      <c r="POY22" s="295"/>
      <c r="POZ22" s="295"/>
      <c r="PPA22" s="295"/>
      <c r="PPB22" s="295"/>
      <c r="PPC22" s="295"/>
      <c r="PPD22" s="295"/>
      <c r="PPE22" s="295"/>
      <c r="PPF22" s="295"/>
      <c r="PPG22" s="295"/>
      <c r="PPH22" s="295"/>
      <c r="PPI22" s="295"/>
      <c r="PPJ22" s="295"/>
      <c r="PPK22" s="295"/>
      <c r="PPL22" s="295"/>
      <c r="PPM22" s="295"/>
      <c r="PPN22" s="295"/>
      <c r="PPO22" s="295"/>
      <c r="PPP22" s="295"/>
      <c r="PPQ22" s="295"/>
      <c r="PPR22" s="295"/>
      <c r="PPS22" s="295"/>
      <c r="PPT22" s="295"/>
      <c r="PPU22" s="295"/>
      <c r="PPV22" s="295"/>
      <c r="PPW22" s="295"/>
      <c r="PPX22" s="295"/>
      <c r="PPY22" s="295"/>
      <c r="PPZ22" s="295"/>
      <c r="PQA22" s="295"/>
      <c r="PQB22" s="295"/>
      <c r="PQC22" s="295"/>
      <c r="PQD22" s="295"/>
      <c r="PQE22" s="295"/>
      <c r="PQF22" s="295"/>
      <c r="PQG22" s="295"/>
      <c r="PQH22" s="295"/>
      <c r="PQI22" s="295"/>
      <c r="PQJ22" s="295"/>
      <c r="PQK22" s="295"/>
      <c r="PQL22" s="295"/>
      <c r="PQM22" s="295"/>
      <c r="PQN22" s="295"/>
      <c r="PQO22" s="295"/>
      <c r="PQP22" s="295"/>
      <c r="PQQ22" s="295"/>
      <c r="PQR22" s="295"/>
      <c r="PQS22" s="295"/>
      <c r="PQT22" s="295"/>
      <c r="PQU22" s="295"/>
      <c r="PQV22" s="295"/>
      <c r="PQW22" s="295"/>
      <c r="PQX22" s="295"/>
      <c r="PQY22" s="295"/>
      <c r="PQZ22" s="295"/>
      <c r="PRA22" s="295"/>
      <c r="PRB22" s="295"/>
      <c r="PRC22" s="295"/>
      <c r="PRD22" s="295"/>
      <c r="PRE22" s="295"/>
      <c r="PRF22" s="295"/>
      <c r="PRG22" s="295"/>
      <c r="PRH22" s="295"/>
      <c r="PRI22" s="295"/>
      <c r="PRJ22" s="295"/>
      <c r="PRK22" s="295"/>
      <c r="PRL22" s="295"/>
      <c r="PRM22" s="295"/>
      <c r="PRN22" s="295"/>
      <c r="PRO22" s="295"/>
      <c r="PRP22" s="295"/>
      <c r="PRQ22" s="295"/>
      <c r="PRR22" s="295"/>
      <c r="PRS22" s="295"/>
      <c r="PRT22" s="295"/>
      <c r="PRU22" s="295"/>
      <c r="PRV22" s="295"/>
      <c r="PRW22" s="295"/>
      <c r="PRX22" s="295"/>
      <c r="PRY22" s="295"/>
      <c r="PRZ22" s="295"/>
      <c r="PSA22" s="295"/>
      <c r="PSB22" s="295"/>
      <c r="PSC22" s="295"/>
      <c r="PSD22" s="295"/>
      <c r="PSE22" s="295"/>
      <c r="PSF22" s="295"/>
      <c r="PSG22" s="295"/>
      <c r="PSH22" s="295"/>
      <c r="PSI22" s="295"/>
      <c r="PSJ22" s="295"/>
      <c r="PSK22" s="295"/>
      <c r="PSL22" s="295"/>
      <c r="PSM22" s="295"/>
      <c r="PSN22" s="295"/>
      <c r="PSO22" s="295"/>
      <c r="PSP22" s="295"/>
      <c r="PSQ22" s="295"/>
      <c r="PSR22" s="295"/>
      <c r="PSS22" s="295"/>
      <c r="PST22" s="295"/>
      <c r="PSU22" s="295"/>
      <c r="PSV22" s="295"/>
      <c r="PSW22" s="295"/>
      <c r="PSX22" s="295"/>
      <c r="PSY22" s="295"/>
      <c r="PSZ22" s="295"/>
      <c r="PTA22" s="295"/>
      <c r="PTB22" s="295"/>
      <c r="PTC22" s="295"/>
      <c r="PTD22" s="295"/>
      <c r="PTE22" s="295"/>
      <c r="PTF22" s="295"/>
      <c r="PTG22" s="295"/>
      <c r="PTH22" s="295"/>
      <c r="PTI22" s="295"/>
      <c r="PTJ22" s="295"/>
      <c r="PTK22" s="295"/>
      <c r="PTL22" s="295"/>
      <c r="PTM22" s="295"/>
      <c r="PTN22" s="295"/>
      <c r="PTO22" s="295"/>
      <c r="PTP22" s="295"/>
      <c r="PTQ22" s="295"/>
      <c r="PTR22" s="295"/>
      <c r="PTS22" s="295"/>
      <c r="PTT22" s="295"/>
      <c r="PTU22" s="295"/>
      <c r="PTV22" s="295"/>
      <c r="PTW22" s="295"/>
      <c r="PTX22" s="295"/>
      <c r="PTY22" s="295"/>
      <c r="PTZ22" s="295"/>
      <c r="PUA22" s="295"/>
      <c r="PUB22" s="295"/>
      <c r="PUC22" s="295"/>
      <c r="PUD22" s="295"/>
      <c r="PUE22" s="295"/>
      <c r="PUF22" s="295"/>
      <c r="PUG22" s="295"/>
      <c r="PUH22" s="295"/>
      <c r="PUI22" s="295"/>
      <c r="PUJ22" s="295"/>
      <c r="PUK22" s="295"/>
      <c r="PUL22" s="295"/>
      <c r="PUM22" s="295"/>
      <c r="PUN22" s="295"/>
      <c r="PUO22" s="295"/>
      <c r="PUP22" s="295"/>
      <c r="PUQ22" s="295"/>
      <c r="PUR22" s="295"/>
      <c r="PUS22" s="295"/>
      <c r="PUT22" s="295"/>
      <c r="PUU22" s="295"/>
      <c r="PUV22" s="295"/>
      <c r="PUW22" s="295"/>
      <c r="PUX22" s="295"/>
      <c r="PUY22" s="295"/>
      <c r="PUZ22" s="295"/>
      <c r="PVA22" s="295"/>
      <c r="PVB22" s="295"/>
      <c r="PVC22" s="295"/>
      <c r="PVD22" s="295"/>
      <c r="PVE22" s="295"/>
      <c r="PVF22" s="295"/>
      <c r="PVG22" s="295"/>
      <c r="PVH22" s="295"/>
      <c r="PVI22" s="295"/>
      <c r="PVJ22" s="295"/>
      <c r="PVK22" s="295"/>
      <c r="PVL22" s="295"/>
      <c r="PVM22" s="295"/>
      <c r="PVN22" s="295"/>
      <c r="PVO22" s="295"/>
      <c r="PVP22" s="295"/>
      <c r="PVQ22" s="295"/>
      <c r="PVR22" s="295"/>
      <c r="PVS22" s="295"/>
      <c r="PVT22" s="295"/>
      <c r="PVU22" s="295"/>
      <c r="PVV22" s="295"/>
      <c r="PVW22" s="295"/>
      <c r="PVX22" s="295"/>
      <c r="PVY22" s="295"/>
      <c r="PVZ22" s="295"/>
      <c r="PWA22" s="295"/>
      <c r="PWB22" s="295"/>
      <c r="PWC22" s="295"/>
      <c r="PWD22" s="295"/>
      <c r="PWE22" s="295"/>
      <c r="PWF22" s="295"/>
      <c r="PWG22" s="295"/>
      <c r="PWH22" s="295"/>
      <c r="PWI22" s="295"/>
      <c r="PWJ22" s="295"/>
      <c r="PWK22" s="295"/>
      <c r="PWL22" s="295"/>
      <c r="PWM22" s="295"/>
      <c r="PWN22" s="295"/>
      <c r="PWO22" s="295"/>
      <c r="PWP22" s="295"/>
      <c r="PWQ22" s="295"/>
      <c r="PWR22" s="295"/>
      <c r="PWS22" s="295"/>
      <c r="PWT22" s="295"/>
      <c r="PWU22" s="295"/>
      <c r="PWV22" s="295"/>
      <c r="PWW22" s="295"/>
      <c r="PWX22" s="295"/>
      <c r="PWY22" s="295"/>
      <c r="PWZ22" s="295"/>
      <c r="PXA22" s="295"/>
      <c r="PXB22" s="295"/>
      <c r="PXC22" s="295"/>
      <c r="PXD22" s="295"/>
      <c r="PXE22" s="295"/>
      <c r="PXF22" s="295"/>
      <c r="PXG22" s="295"/>
      <c r="PXH22" s="295"/>
      <c r="PXI22" s="295"/>
      <c r="PXJ22" s="295"/>
      <c r="PXK22" s="295"/>
      <c r="PXL22" s="295"/>
      <c r="PXM22" s="295"/>
      <c r="PXN22" s="295"/>
      <c r="PXO22" s="295"/>
      <c r="PXP22" s="295"/>
      <c r="PXQ22" s="295"/>
      <c r="PXR22" s="295"/>
      <c r="PXS22" s="295"/>
      <c r="PXT22" s="295"/>
      <c r="PXU22" s="295"/>
      <c r="PXV22" s="295"/>
      <c r="PXW22" s="295"/>
      <c r="PXX22" s="295"/>
      <c r="PXY22" s="295"/>
      <c r="PXZ22" s="295"/>
      <c r="PYA22" s="295"/>
      <c r="PYB22" s="295"/>
      <c r="PYC22" s="295"/>
      <c r="PYD22" s="295"/>
      <c r="PYE22" s="295"/>
      <c r="PYF22" s="295"/>
      <c r="PYG22" s="295"/>
      <c r="PYH22" s="295"/>
      <c r="PYI22" s="295"/>
      <c r="PYJ22" s="295"/>
      <c r="PYK22" s="295"/>
      <c r="PYL22" s="295"/>
      <c r="PYM22" s="295"/>
      <c r="PYN22" s="295"/>
      <c r="PYO22" s="295"/>
      <c r="PYP22" s="295"/>
      <c r="PYQ22" s="295"/>
      <c r="PYR22" s="295"/>
      <c r="PYS22" s="295"/>
      <c r="PYT22" s="295"/>
      <c r="PYU22" s="295"/>
      <c r="PYV22" s="295"/>
      <c r="PYW22" s="295"/>
      <c r="PYX22" s="295"/>
      <c r="PYY22" s="295"/>
      <c r="PYZ22" s="295"/>
      <c r="PZA22" s="295"/>
      <c r="PZB22" s="295"/>
      <c r="PZC22" s="295"/>
      <c r="PZD22" s="295"/>
      <c r="PZE22" s="295"/>
      <c r="PZF22" s="295"/>
      <c r="PZG22" s="295"/>
      <c r="PZH22" s="295"/>
      <c r="PZI22" s="295"/>
      <c r="PZJ22" s="295"/>
      <c r="PZK22" s="295"/>
      <c r="PZL22" s="295"/>
      <c r="PZM22" s="295"/>
      <c r="PZN22" s="295"/>
      <c r="PZO22" s="295"/>
      <c r="PZP22" s="295"/>
      <c r="PZQ22" s="295"/>
      <c r="PZR22" s="295"/>
      <c r="PZS22" s="295"/>
      <c r="PZT22" s="295"/>
      <c r="PZU22" s="295"/>
      <c r="PZV22" s="295"/>
      <c r="PZW22" s="295"/>
      <c r="PZX22" s="295"/>
      <c r="PZY22" s="295"/>
      <c r="PZZ22" s="295"/>
      <c r="QAA22" s="295"/>
      <c r="QAB22" s="295"/>
      <c r="QAC22" s="295"/>
      <c r="QAD22" s="295"/>
      <c r="QAE22" s="295"/>
      <c r="QAF22" s="295"/>
      <c r="QAG22" s="295"/>
      <c r="QAH22" s="295"/>
      <c r="QAI22" s="295"/>
      <c r="QAJ22" s="295"/>
      <c r="QAK22" s="295"/>
      <c r="QAL22" s="295"/>
      <c r="QAM22" s="295"/>
      <c r="QAN22" s="295"/>
      <c r="QAO22" s="295"/>
      <c r="QAP22" s="295"/>
      <c r="QAQ22" s="295"/>
      <c r="QAR22" s="295"/>
      <c r="QAS22" s="295"/>
      <c r="QAT22" s="295"/>
      <c r="QAU22" s="295"/>
      <c r="QAV22" s="295"/>
      <c r="QAW22" s="295"/>
      <c r="QAX22" s="295"/>
      <c r="QAY22" s="295"/>
      <c r="QAZ22" s="295"/>
      <c r="QBA22" s="295"/>
      <c r="QBB22" s="295"/>
      <c r="QBC22" s="295"/>
      <c r="QBD22" s="295"/>
      <c r="QBE22" s="295"/>
      <c r="QBF22" s="295"/>
      <c r="QBG22" s="295"/>
      <c r="QBH22" s="295"/>
      <c r="QBI22" s="295"/>
      <c r="QBJ22" s="295"/>
      <c r="QBK22" s="295"/>
      <c r="QBL22" s="295"/>
      <c r="QBM22" s="295"/>
      <c r="QBN22" s="295"/>
      <c r="QBO22" s="295"/>
      <c r="QBP22" s="295"/>
      <c r="QBQ22" s="295"/>
      <c r="QBR22" s="295"/>
      <c r="QBS22" s="295"/>
      <c r="QBT22" s="295"/>
      <c r="QBU22" s="295"/>
      <c r="QBV22" s="295"/>
      <c r="QBW22" s="295"/>
      <c r="QBX22" s="295"/>
      <c r="QBY22" s="295"/>
      <c r="QBZ22" s="295"/>
      <c r="QCA22" s="295"/>
      <c r="QCB22" s="295"/>
      <c r="QCC22" s="295"/>
      <c r="QCD22" s="295"/>
      <c r="QCE22" s="295"/>
      <c r="QCF22" s="295"/>
      <c r="QCG22" s="295"/>
      <c r="QCH22" s="295"/>
      <c r="QCI22" s="295"/>
      <c r="QCJ22" s="295"/>
      <c r="QCK22" s="295"/>
      <c r="QCL22" s="295"/>
      <c r="QCM22" s="295"/>
      <c r="QCN22" s="295"/>
      <c r="QCO22" s="295"/>
      <c r="QCP22" s="295"/>
      <c r="QCQ22" s="295"/>
      <c r="QCR22" s="295"/>
      <c r="QCS22" s="295"/>
      <c r="QCT22" s="295"/>
      <c r="QCU22" s="295"/>
      <c r="QCV22" s="295"/>
      <c r="QCW22" s="295"/>
      <c r="QCX22" s="295"/>
      <c r="QCY22" s="295"/>
      <c r="QCZ22" s="295"/>
      <c r="QDA22" s="295"/>
      <c r="QDB22" s="295"/>
      <c r="QDC22" s="295"/>
      <c r="QDD22" s="295"/>
      <c r="QDE22" s="295"/>
      <c r="QDF22" s="295"/>
      <c r="QDG22" s="295"/>
      <c r="QDH22" s="295"/>
      <c r="QDI22" s="295"/>
      <c r="QDJ22" s="295"/>
      <c r="QDK22" s="295"/>
      <c r="QDL22" s="295"/>
      <c r="QDM22" s="295"/>
      <c r="QDN22" s="295"/>
      <c r="QDO22" s="295"/>
      <c r="QDP22" s="295"/>
      <c r="QDQ22" s="295"/>
      <c r="QDR22" s="295"/>
      <c r="QDS22" s="295"/>
      <c r="QDT22" s="295"/>
      <c r="QDU22" s="295"/>
      <c r="QDV22" s="295"/>
      <c r="QDW22" s="295"/>
      <c r="QDX22" s="295"/>
      <c r="QDY22" s="295"/>
      <c r="QDZ22" s="295"/>
      <c r="QEA22" s="295"/>
      <c r="QEB22" s="295"/>
      <c r="QEC22" s="295"/>
      <c r="QED22" s="295"/>
      <c r="QEE22" s="295"/>
      <c r="QEF22" s="295"/>
      <c r="QEG22" s="295"/>
      <c r="QEH22" s="295"/>
      <c r="QEI22" s="295"/>
      <c r="QEJ22" s="295"/>
      <c r="QEK22" s="295"/>
      <c r="QEL22" s="295"/>
      <c r="QEM22" s="295"/>
      <c r="QEN22" s="295"/>
      <c r="QEO22" s="295"/>
      <c r="QEP22" s="295"/>
      <c r="QEQ22" s="295"/>
      <c r="QER22" s="295"/>
      <c r="QES22" s="295"/>
      <c r="QET22" s="295"/>
      <c r="QEU22" s="295"/>
      <c r="QEV22" s="295"/>
      <c r="QEW22" s="295"/>
      <c r="QEX22" s="295"/>
      <c r="QEY22" s="295"/>
      <c r="QEZ22" s="295"/>
      <c r="QFA22" s="295"/>
      <c r="QFB22" s="295"/>
      <c r="QFC22" s="295"/>
      <c r="QFD22" s="295"/>
      <c r="QFE22" s="295"/>
      <c r="QFF22" s="295"/>
      <c r="QFG22" s="295"/>
      <c r="QFH22" s="295"/>
      <c r="QFI22" s="295"/>
      <c r="QFJ22" s="295"/>
      <c r="QFK22" s="295"/>
      <c r="QFL22" s="295"/>
      <c r="QFM22" s="295"/>
      <c r="QFN22" s="295"/>
      <c r="QFO22" s="295"/>
      <c r="QFP22" s="295"/>
      <c r="QFQ22" s="295"/>
      <c r="QFR22" s="295"/>
      <c r="QFS22" s="295"/>
      <c r="QFT22" s="295"/>
      <c r="QFU22" s="295"/>
      <c r="QFV22" s="295"/>
      <c r="QFW22" s="295"/>
      <c r="QFX22" s="295"/>
      <c r="QFY22" s="295"/>
      <c r="QFZ22" s="295"/>
      <c r="QGA22" s="295"/>
      <c r="QGB22" s="295"/>
      <c r="QGC22" s="295"/>
      <c r="QGD22" s="295"/>
      <c r="QGE22" s="295"/>
      <c r="QGF22" s="295"/>
      <c r="QGG22" s="295"/>
      <c r="QGH22" s="295"/>
      <c r="QGI22" s="295"/>
      <c r="QGJ22" s="295"/>
      <c r="QGK22" s="295"/>
      <c r="QGL22" s="295"/>
      <c r="QGM22" s="295"/>
      <c r="QGN22" s="295"/>
      <c r="QGO22" s="295"/>
      <c r="QGP22" s="295"/>
      <c r="QGQ22" s="295"/>
      <c r="QGR22" s="295"/>
      <c r="QGS22" s="295"/>
      <c r="QGT22" s="295"/>
      <c r="QGU22" s="295"/>
      <c r="QGV22" s="295"/>
      <c r="QGW22" s="295"/>
      <c r="QGX22" s="295"/>
      <c r="QGY22" s="295"/>
      <c r="QGZ22" s="295"/>
      <c r="QHA22" s="295"/>
      <c r="QHB22" s="295"/>
      <c r="QHC22" s="295"/>
      <c r="QHD22" s="295"/>
      <c r="QHE22" s="295"/>
      <c r="QHF22" s="295"/>
      <c r="QHG22" s="295"/>
      <c r="QHH22" s="295"/>
      <c r="QHI22" s="295"/>
      <c r="QHJ22" s="295"/>
      <c r="QHK22" s="295"/>
      <c r="QHL22" s="295"/>
      <c r="QHM22" s="295"/>
      <c r="QHN22" s="295"/>
      <c r="QHO22" s="295"/>
      <c r="QHP22" s="295"/>
      <c r="QHQ22" s="295"/>
      <c r="QHR22" s="295"/>
      <c r="QHS22" s="295"/>
      <c r="QHT22" s="295"/>
      <c r="QHU22" s="295"/>
      <c r="QHV22" s="295"/>
      <c r="QHW22" s="295"/>
      <c r="QHX22" s="295"/>
      <c r="QHY22" s="295"/>
      <c r="QHZ22" s="295"/>
      <c r="QIA22" s="295"/>
      <c r="QIB22" s="295"/>
      <c r="QIC22" s="295"/>
      <c r="QID22" s="295"/>
      <c r="QIE22" s="295"/>
      <c r="QIF22" s="295"/>
      <c r="QIG22" s="295"/>
      <c r="QIH22" s="295"/>
      <c r="QII22" s="295"/>
      <c r="QIJ22" s="295"/>
      <c r="QIK22" s="295"/>
      <c r="QIL22" s="295"/>
      <c r="QIM22" s="295"/>
      <c r="QIN22" s="295"/>
      <c r="QIO22" s="295"/>
      <c r="QIP22" s="295"/>
      <c r="QIQ22" s="295"/>
      <c r="QIR22" s="295"/>
      <c r="QIS22" s="295"/>
      <c r="QIT22" s="295"/>
      <c r="QIU22" s="295"/>
      <c r="QIV22" s="295"/>
      <c r="QIW22" s="295"/>
      <c r="QIX22" s="295"/>
      <c r="QIY22" s="295"/>
      <c r="QIZ22" s="295"/>
      <c r="QJA22" s="295"/>
      <c r="QJB22" s="295"/>
      <c r="QJC22" s="295"/>
      <c r="QJD22" s="295"/>
      <c r="QJE22" s="295"/>
      <c r="QJF22" s="295"/>
      <c r="QJG22" s="295"/>
      <c r="QJH22" s="295"/>
      <c r="QJI22" s="295"/>
      <c r="QJJ22" s="295"/>
      <c r="QJK22" s="295"/>
      <c r="QJL22" s="295"/>
      <c r="QJM22" s="295"/>
      <c r="QJN22" s="295"/>
      <c r="QJO22" s="295"/>
      <c r="QJP22" s="295"/>
      <c r="QJQ22" s="295"/>
      <c r="QJR22" s="295"/>
      <c r="QJS22" s="295"/>
      <c r="QJT22" s="295"/>
      <c r="QJU22" s="295"/>
      <c r="QJV22" s="295"/>
      <c r="QJW22" s="295"/>
      <c r="QJX22" s="295"/>
      <c r="QJY22" s="295"/>
      <c r="QJZ22" s="295"/>
      <c r="QKA22" s="295"/>
      <c r="QKB22" s="295"/>
      <c r="QKC22" s="295"/>
      <c r="QKD22" s="295"/>
      <c r="QKE22" s="295"/>
      <c r="QKF22" s="295"/>
      <c r="QKG22" s="295"/>
      <c r="QKH22" s="295"/>
      <c r="QKI22" s="295"/>
      <c r="QKJ22" s="295"/>
      <c r="QKK22" s="295"/>
      <c r="QKL22" s="295"/>
      <c r="QKM22" s="295"/>
      <c r="QKN22" s="295"/>
      <c r="QKO22" s="295"/>
      <c r="QKP22" s="295"/>
      <c r="QKQ22" s="295"/>
      <c r="QKR22" s="295"/>
      <c r="QKS22" s="295"/>
      <c r="QKT22" s="295"/>
      <c r="QKU22" s="295"/>
      <c r="QKV22" s="295"/>
      <c r="QKW22" s="295"/>
      <c r="QKX22" s="295"/>
      <c r="QKY22" s="295"/>
      <c r="QKZ22" s="295"/>
      <c r="QLA22" s="295"/>
      <c r="QLB22" s="295"/>
      <c r="QLC22" s="295"/>
      <c r="QLD22" s="295"/>
      <c r="QLE22" s="295"/>
      <c r="QLF22" s="295"/>
      <c r="QLG22" s="295"/>
      <c r="QLH22" s="295"/>
      <c r="QLI22" s="295"/>
      <c r="QLJ22" s="295"/>
      <c r="QLK22" s="295"/>
      <c r="QLL22" s="295"/>
      <c r="QLM22" s="295"/>
      <c r="QLN22" s="295"/>
      <c r="QLO22" s="295"/>
      <c r="QLP22" s="295"/>
      <c r="QLQ22" s="295"/>
      <c r="QLR22" s="295"/>
      <c r="QLS22" s="295"/>
      <c r="QLT22" s="295"/>
      <c r="QLU22" s="295"/>
      <c r="QLV22" s="295"/>
      <c r="QLW22" s="295"/>
      <c r="QLX22" s="295"/>
      <c r="QLY22" s="295"/>
      <c r="QLZ22" s="295"/>
      <c r="QMA22" s="295"/>
      <c r="QMB22" s="295"/>
      <c r="QMC22" s="295"/>
      <c r="QMD22" s="295"/>
      <c r="QME22" s="295"/>
      <c r="QMF22" s="295"/>
      <c r="QMG22" s="295"/>
      <c r="QMH22" s="295"/>
      <c r="QMI22" s="295"/>
      <c r="QMJ22" s="295"/>
      <c r="QMK22" s="295"/>
      <c r="QML22" s="295"/>
      <c r="QMM22" s="295"/>
      <c r="QMN22" s="295"/>
      <c r="QMO22" s="295"/>
      <c r="QMP22" s="295"/>
      <c r="QMQ22" s="295"/>
      <c r="QMR22" s="295"/>
      <c r="QMS22" s="295"/>
      <c r="QMT22" s="295"/>
      <c r="QMU22" s="295"/>
      <c r="QMV22" s="295"/>
      <c r="QMW22" s="295"/>
      <c r="QMX22" s="295"/>
      <c r="QMY22" s="295"/>
      <c r="QMZ22" s="295"/>
      <c r="QNA22" s="295"/>
      <c r="QNB22" s="295"/>
      <c r="QNC22" s="295"/>
      <c r="QND22" s="295"/>
      <c r="QNE22" s="295"/>
      <c r="QNF22" s="295"/>
      <c r="QNG22" s="295"/>
      <c r="QNH22" s="295"/>
      <c r="QNI22" s="295"/>
      <c r="QNJ22" s="295"/>
      <c r="QNK22" s="295"/>
      <c r="QNL22" s="295"/>
      <c r="QNM22" s="295"/>
      <c r="QNN22" s="295"/>
      <c r="QNO22" s="295"/>
      <c r="QNP22" s="295"/>
      <c r="QNQ22" s="295"/>
      <c r="QNR22" s="295"/>
      <c r="QNS22" s="295"/>
      <c r="QNT22" s="295"/>
      <c r="QNU22" s="295"/>
      <c r="QNV22" s="295"/>
      <c r="QNW22" s="295"/>
      <c r="QNX22" s="295"/>
      <c r="QNY22" s="295"/>
      <c r="QNZ22" s="295"/>
      <c r="QOA22" s="295"/>
      <c r="QOB22" s="295"/>
      <c r="QOC22" s="295"/>
      <c r="QOD22" s="295"/>
      <c r="QOE22" s="295"/>
      <c r="QOF22" s="295"/>
      <c r="QOG22" s="295"/>
      <c r="QOH22" s="295"/>
      <c r="QOI22" s="295"/>
      <c r="QOJ22" s="295"/>
      <c r="QOK22" s="295"/>
      <c r="QOL22" s="295"/>
      <c r="QOM22" s="295"/>
      <c r="QON22" s="295"/>
      <c r="QOO22" s="295"/>
      <c r="QOP22" s="295"/>
      <c r="QOQ22" s="295"/>
      <c r="QOR22" s="295"/>
      <c r="QOS22" s="295"/>
      <c r="QOT22" s="295"/>
      <c r="QOU22" s="295"/>
      <c r="QOV22" s="295"/>
      <c r="QOW22" s="295"/>
      <c r="QOX22" s="295"/>
      <c r="QOY22" s="295"/>
      <c r="QOZ22" s="295"/>
      <c r="QPA22" s="295"/>
      <c r="QPB22" s="295"/>
      <c r="QPC22" s="295"/>
      <c r="QPD22" s="295"/>
      <c r="QPE22" s="295"/>
      <c r="QPF22" s="295"/>
      <c r="QPG22" s="295"/>
      <c r="QPH22" s="295"/>
      <c r="QPI22" s="295"/>
      <c r="QPJ22" s="295"/>
      <c r="QPK22" s="295"/>
      <c r="QPL22" s="295"/>
      <c r="QPM22" s="295"/>
      <c r="QPN22" s="295"/>
      <c r="QPO22" s="295"/>
      <c r="QPP22" s="295"/>
      <c r="QPQ22" s="295"/>
      <c r="QPR22" s="295"/>
      <c r="QPS22" s="295"/>
      <c r="QPT22" s="295"/>
      <c r="QPU22" s="295"/>
      <c r="QPV22" s="295"/>
      <c r="QPW22" s="295"/>
      <c r="QPX22" s="295"/>
      <c r="QPY22" s="295"/>
      <c r="QPZ22" s="295"/>
      <c r="QQA22" s="295"/>
      <c r="QQB22" s="295"/>
      <c r="QQC22" s="295"/>
      <c r="QQD22" s="295"/>
      <c r="QQE22" s="295"/>
      <c r="QQF22" s="295"/>
      <c r="QQG22" s="295"/>
      <c r="QQH22" s="295"/>
      <c r="QQI22" s="295"/>
      <c r="QQJ22" s="295"/>
      <c r="QQK22" s="295"/>
      <c r="QQL22" s="295"/>
      <c r="QQM22" s="295"/>
      <c r="QQN22" s="295"/>
      <c r="QQO22" s="295"/>
      <c r="QQP22" s="295"/>
      <c r="QQQ22" s="295"/>
      <c r="QQR22" s="295"/>
      <c r="QQS22" s="295"/>
      <c r="QQT22" s="295"/>
      <c r="QQU22" s="295"/>
      <c r="QQV22" s="295"/>
      <c r="QQW22" s="295"/>
      <c r="QQX22" s="295"/>
      <c r="QQY22" s="295"/>
      <c r="QQZ22" s="295"/>
      <c r="QRA22" s="295"/>
      <c r="QRB22" s="295"/>
      <c r="QRC22" s="295"/>
      <c r="QRD22" s="295"/>
      <c r="QRE22" s="295"/>
      <c r="QRF22" s="295"/>
      <c r="QRG22" s="295"/>
      <c r="QRH22" s="295"/>
      <c r="QRI22" s="295"/>
      <c r="QRJ22" s="295"/>
      <c r="QRK22" s="295"/>
      <c r="QRL22" s="295"/>
      <c r="QRM22" s="295"/>
      <c r="QRN22" s="295"/>
      <c r="QRO22" s="295"/>
      <c r="QRP22" s="295"/>
      <c r="QRQ22" s="295"/>
      <c r="QRR22" s="295"/>
      <c r="QRS22" s="295"/>
      <c r="QRT22" s="295"/>
      <c r="QRU22" s="295"/>
      <c r="QRV22" s="295"/>
      <c r="QRW22" s="295"/>
      <c r="QRX22" s="295"/>
      <c r="QRY22" s="295"/>
      <c r="QRZ22" s="295"/>
      <c r="QSA22" s="295"/>
      <c r="QSB22" s="295"/>
      <c r="QSC22" s="295"/>
      <c r="QSD22" s="295"/>
      <c r="QSE22" s="295"/>
      <c r="QSF22" s="295"/>
      <c r="QSG22" s="295"/>
      <c r="QSH22" s="295"/>
      <c r="QSI22" s="295"/>
      <c r="QSJ22" s="295"/>
      <c r="QSK22" s="295"/>
      <c r="QSL22" s="295"/>
      <c r="QSM22" s="295"/>
      <c r="QSN22" s="295"/>
      <c r="QSO22" s="295"/>
      <c r="QSP22" s="295"/>
      <c r="QSQ22" s="295"/>
      <c r="QSR22" s="295"/>
      <c r="QSS22" s="295"/>
      <c r="QST22" s="295"/>
      <c r="QSU22" s="295"/>
      <c r="QSV22" s="295"/>
      <c r="QSW22" s="295"/>
      <c r="QSX22" s="295"/>
      <c r="QSY22" s="295"/>
      <c r="QSZ22" s="295"/>
      <c r="QTA22" s="295"/>
      <c r="QTB22" s="295"/>
      <c r="QTC22" s="295"/>
      <c r="QTD22" s="295"/>
      <c r="QTE22" s="295"/>
      <c r="QTF22" s="295"/>
      <c r="QTG22" s="295"/>
      <c r="QTH22" s="295"/>
      <c r="QTI22" s="295"/>
      <c r="QTJ22" s="295"/>
      <c r="QTK22" s="295"/>
      <c r="QTL22" s="295"/>
      <c r="QTM22" s="295"/>
      <c r="QTN22" s="295"/>
      <c r="QTO22" s="295"/>
      <c r="QTP22" s="295"/>
      <c r="QTQ22" s="295"/>
      <c r="QTR22" s="295"/>
      <c r="QTS22" s="295"/>
      <c r="QTT22" s="295"/>
      <c r="QTU22" s="295"/>
      <c r="QTV22" s="295"/>
      <c r="QTW22" s="295"/>
      <c r="QTX22" s="295"/>
      <c r="QTY22" s="295"/>
      <c r="QTZ22" s="295"/>
      <c r="QUA22" s="295"/>
      <c r="QUB22" s="295"/>
      <c r="QUC22" s="295"/>
      <c r="QUD22" s="295"/>
      <c r="QUE22" s="295"/>
      <c r="QUF22" s="295"/>
      <c r="QUG22" s="295"/>
      <c r="QUH22" s="295"/>
      <c r="QUI22" s="295"/>
      <c r="QUJ22" s="295"/>
      <c r="QUK22" s="295"/>
      <c r="QUL22" s="295"/>
      <c r="QUM22" s="295"/>
      <c r="QUN22" s="295"/>
      <c r="QUO22" s="295"/>
      <c r="QUP22" s="295"/>
      <c r="QUQ22" s="295"/>
      <c r="QUR22" s="295"/>
      <c r="QUS22" s="295"/>
      <c r="QUT22" s="295"/>
      <c r="QUU22" s="295"/>
      <c r="QUV22" s="295"/>
      <c r="QUW22" s="295"/>
      <c r="QUX22" s="295"/>
      <c r="QUY22" s="295"/>
      <c r="QUZ22" s="295"/>
      <c r="QVA22" s="295"/>
      <c r="QVB22" s="295"/>
      <c r="QVC22" s="295"/>
      <c r="QVD22" s="295"/>
      <c r="QVE22" s="295"/>
      <c r="QVF22" s="295"/>
      <c r="QVG22" s="295"/>
      <c r="QVH22" s="295"/>
      <c r="QVI22" s="295"/>
      <c r="QVJ22" s="295"/>
      <c r="QVK22" s="295"/>
      <c r="QVL22" s="295"/>
      <c r="QVM22" s="295"/>
      <c r="QVN22" s="295"/>
      <c r="QVO22" s="295"/>
      <c r="QVP22" s="295"/>
      <c r="QVQ22" s="295"/>
      <c r="QVR22" s="295"/>
      <c r="QVS22" s="295"/>
      <c r="QVT22" s="295"/>
      <c r="QVU22" s="295"/>
      <c r="QVV22" s="295"/>
      <c r="QVW22" s="295"/>
      <c r="QVX22" s="295"/>
      <c r="QVY22" s="295"/>
      <c r="QVZ22" s="295"/>
      <c r="QWA22" s="295"/>
      <c r="QWB22" s="295"/>
      <c r="QWC22" s="295"/>
      <c r="QWD22" s="295"/>
      <c r="QWE22" s="295"/>
      <c r="QWF22" s="295"/>
      <c r="QWG22" s="295"/>
      <c r="QWH22" s="295"/>
      <c r="QWI22" s="295"/>
      <c r="QWJ22" s="295"/>
      <c r="QWK22" s="295"/>
      <c r="QWL22" s="295"/>
      <c r="QWM22" s="295"/>
      <c r="QWN22" s="295"/>
      <c r="QWO22" s="295"/>
      <c r="QWP22" s="295"/>
      <c r="QWQ22" s="295"/>
      <c r="QWR22" s="295"/>
      <c r="QWS22" s="295"/>
      <c r="QWT22" s="295"/>
      <c r="QWU22" s="295"/>
      <c r="QWV22" s="295"/>
      <c r="QWW22" s="295"/>
      <c r="QWX22" s="295"/>
      <c r="QWY22" s="295"/>
      <c r="QWZ22" s="295"/>
      <c r="QXA22" s="295"/>
      <c r="QXB22" s="295"/>
      <c r="QXC22" s="295"/>
      <c r="QXD22" s="295"/>
      <c r="QXE22" s="295"/>
      <c r="QXF22" s="295"/>
      <c r="QXG22" s="295"/>
      <c r="QXH22" s="295"/>
      <c r="QXI22" s="295"/>
      <c r="QXJ22" s="295"/>
      <c r="QXK22" s="295"/>
      <c r="QXL22" s="295"/>
      <c r="QXM22" s="295"/>
      <c r="QXN22" s="295"/>
      <c r="QXO22" s="295"/>
      <c r="QXP22" s="295"/>
      <c r="QXQ22" s="295"/>
      <c r="QXR22" s="295"/>
      <c r="QXS22" s="295"/>
      <c r="QXT22" s="295"/>
      <c r="QXU22" s="295"/>
      <c r="QXV22" s="295"/>
      <c r="QXW22" s="295"/>
      <c r="QXX22" s="295"/>
      <c r="QXY22" s="295"/>
      <c r="QXZ22" s="295"/>
      <c r="QYA22" s="295"/>
      <c r="QYB22" s="295"/>
      <c r="QYC22" s="295"/>
      <c r="QYD22" s="295"/>
      <c r="QYE22" s="295"/>
      <c r="QYF22" s="295"/>
      <c r="QYG22" s="295"/>
      <c r="QYH22" s="295"/>
      <c r="QYI22" s="295"/>
      <c r="QYJ22" s="295"/>
      <c r="QYK22" s="295"/>
      <c r="QYL22" s="295"/>
      <c r="QYM22" s="295"/>
      <c r="QYN22" s="295"/>
      <c r="QYO22" s="295"/>
      <c r="QYP22" s="295"/>
      <c r="QYQ22" s="295"/>
      <c r="QYR22" s="295"/>
      <c r="QYS22" s="295"/>
      <c r="QYT22" s="295"/>
      <c r="QYU22" s="295"/>
      <c r="QYV22" s="295"/>
      <c r="QYW22" s="295"/>
      <c r="QYX22" s="295"/>
      <c r="QYY22" s="295"/>
      <c r="QYZ22" s="295"/>
      <c r="QZA22" s="295"/>
      <c r="QZB22" s="295"/>
      <c r="QZC22" s="295"/>
      <c r="QZD22" s="295"/>
      <c r="QZE22" s="295"/>
      <c r="QZF22" s="295"/>
      <c r="QZG22" s="295"/>
      <c r="QZH22" s="295"/>
      <c r="QZI22" s="295"/>
      <c r="QZJ22" s="295"/>
      <c r="QZK22" s="295"/>
      <c r="QZL22" s="295"/>
      <c r="QZM22" s="295"/>
      <c r="QZN22" s="295"/>
      <c r="QZO22" s="295"/>
      <c r="QZP22" s="295"/>
      <c r="QZQ22" s="295"/>
      <c r="QZR22" s="295"/>
      <c r="QZS22" s="295"/>
      <c r="QZT22" s="295"/>
      <c r="QZU22" s="295"/>
      <c r="QZV22" s="295"/>
      <c r="QZW22" s="295"/>
      <c r="QZX22" s="295"/>
      <c r="QZY22" s="295"/>
      <c r="QZZ22" s="295"/>
      <c r="RAA22" s="295"/>
      <c r="RAB22" s="295"/>
      <c r="RAC22" s="295"/>
      <c r="RAD22" s="295"/>
      <c r="RAE22" s="295"/>
      <c r="RAF22" s="295"/>
      <c r="RAG22" s="295"/>
      <c r="RAH22" s="295"/>
      <c r="RAI22" s="295"/>
      <c r="RAJ22" s="295"/>
      <c r="RAK22" s="295"/>
      <c r="RAL22" s="295"/>
      <c r="RAM22" s="295"/>
      <c r="RAN22" s="295"/>
      <c r="RAO22" s="295"/>
      <c r="RAP22" s="295"/>
      <c r="RAQ22" s="295"/>
      <c r="RAR22" s="295"/>
      <c r="RAS22" s="295"/>
      <c r="RAT22" s="295"/>
      <c r="RAU22" s="295"/>
      <c r="RAV22" s="295"/>
      <c r="RAW22" s="295"/>
      <c r="RAX22" s="295"/>
      <c r="RAY22" s="295"/>
      <c r="RAZ22" s="295"/>
      <c r="RBA22" s="295"/>
      <c r="RBB22" s="295"/>
      <c r="RBC22" s="295"/>
      <c r="RBD22" s="295"/>
      <c r="RBE22" s="295"/>
      <c r="RBF22" s="295"/>
      <c r="RBG22" s="295"/>
      <c r="RBH22" s="295"/>
      <c r="RBI22" s="295"/>
      <c r="RBJ22" s="295"/>
      <c r="RBK22" s="295"/>
      <c r="RBL22" s="295"/>
      <c r="RBM22" s="295"/>
      <c r="RBN22" s="295"/>
      <c r="RBO22" s="295"/>
      <c r="RBP22" s="295"/>
      <c r="RBQ22" s="295"/>
      <c r="RBR22" s="295"/>
      <c r="RBS22" s="295"/>
      <c r="RBT22" s="295"/>
      <c r="RBU22" s="295"/>
      <c r="RBV22" s="295"/>
      <c r="RBW22" s="295"/>
      <c r="RBX22" s="295"/>
      <c r="RBY22" s="295"/>
      <c r="RBZ22" s="295"/>
      <c r="RCA22" s="295"/>
      <c r="RCB22" s="295"/>
      <c r="RCC22" s="295"/>
      <c r="RCD22" s="295"/>
      <c r="RCE22" s="295"/>
      <c r="RCF22" s="295"/>
      <c r="RCG22" s="295"/>
      <c r="RCH22" s="295"/>
      <c r="RCI22" s="295"/>
      <c r="RCJ22" s="295"/>
      <c r="RCK22" s="295"/>
      <c r="RCL22" s="295"/>
      <c r="RCM22" s="295"/>
      <c r="RCN22" s="295"/>
      <c r="RCO22" s="295"/>
      <c r="RCP22" s="295"/>
      <c r="RCQ22" s="295"/>
      <c r="RCR22" s="295"/>
      <c r="RCS22" s="295"/>
      <c r="RCT22" s="295"/>
      <c r="RCU22" s="295"/>
      <c r="RCV22" s="295"/>
      <c r="RCW22" s="295"/>
      <c r="RCX22" s="295"/>
      <c r="RCY22" s="295"/>
      <c r="RCZ22" s="295"/>
      <c r="RDA22" s="295"/>
      <c r="RDB22" s="295"/>
      <c r="RDC22" s="295"/>
      <c r="RDD22" s="295"/>
      <c r="RDE22" s="295"/>
      <c r="RDF22" s="295"/>
      <c r="RDG22" s="295"/>
      <c r="RDH22" s="295"/>
      <c r="RDI22" s="295"/>
      <c r="RDJ22" s="295"/>
      <c r="RDK22" s="295"/>
      <c r="RDL22" s="295"/>
      <c r="RDM22" s="295"/>
      <c r="RDN22" s="295"/>
      <c r="RDO22" s="295"/>
      <c r="RDP22" s="295"/>
      <c r="RDQ22" s="295"/>
      <c r="RDR22" s="295"/>
      <c r="RDS22" s="295"/>
      <c r="RDT22" s="295"/>
      <c r="RDU22" s="295"/>
      <c r="RDV22" s="295"/>
      <c r="RDW22" s="295"/>
      <c r="RDX22" s="295"/>
      <c r="RDY22" s="295"/>
      <c r="RDZ22" s="295"/>
      <c r="REA22" s="295"/>
      <c r="REB22" s="295"/>
      <c r="REC22" s="295"/>
      <c r="RED22" s="295"/>
      <c r="REE22" s="295"/>
      <c r="REF22" s="295"/>
      <c r="REG22" s="295"/>
      <c r="REH22" s="295"/>
      <c r="REI22" s="295"/>
      <c r="REJ22" s="295"/>
      <c r="REK22" s="295"/>
      <c r="REL22" s="295"/>
      <c r="REM22" s="295"/>
      <c r="REN22" s="295"/>
      <c r="REO22" s="295"/>
      <c r="REP22" s="295"/>
      <c r="REQ22" s="295"/>
      <c r="RER22" s="295"/>
      <c r="RES22" s="295"/>
      <c r="RET22" s="295"/>
      <c r="REU22" s="295"/>
      <c r="REV22" s="295"/>
      <c r="REW22" s="295"/>
      <c r="REX22" s="295"/>
      <c r="REY22" s="295"/>
      <c r="REZ22" s="295"/>
      <c r="RFA22" s="295"/>
      <c r="RFB22" s="295"/>
      <c r="RFC22" s="295"/>
      <c r="RFD22" s="295"/>
      <c r="RFE22" s="295"/>
      <c r="RFF22" s="295"/>
      <c r="RFG22" s="295"/>
      <c r="RFH22" s="295"/>
      <c r="RFI22" s="295"/>
      <c r="RFJ22" s="295"/>
      <c r="RFK22" s="295"/>
      <c r="RFL22" s="295"/>
      <c r="RFM22" s="295"/>
      <c r="RFN22" s="295"/>
      <c r="RFO22" s="295"/>
      <c r="RFP22" s="295"/>
      <c r="RFQ22" s="295"/>
      <c r="RFR22" s="295"/>
      <c r="RFS22" s="295"/>
      <c r="RFT22" s="295"/>
      <c r="RFU22" s="295"/>
      <c r="RFV22" s="295"/>
      <c r="RFW22" s="295"/>
      <c r="RFX22" s="295"/>
      <c r="RFY22" s="295"/>
      <c r="RFZ22" s="295"/>
      <c r="RGA22" s="295"/>
      <c r="RGB22" s="295"/>
      <c r="RGC22" s="295"/>
      <c r="RGD22" s="295"/>
      <c r="RGE22" s="295"/>
      <c r="RGF22" s="295"/>
      <c r="RGG22" s="295"/>
      <c r="RGH22" s="295"/>
      <c r="RGI22" s="295"/>
      <c r="RGJ22" s="295"/>
      <c r="RGK22" s="295"/>
      <c r="RGL22" s="295"/>
      <c r="RGM22" s="295"/>
      <c r="RGN22" s="295"/>
      <c r="RGO22" s="295"/>
      <c r="RGP22" s="295"/>
      <c r="RGQ22" s="295"/>
      <c r="RGR22" s="295"/>
      <c r="RGS22" s="295"/>
      <c r="RGT22" s="295"/>
      <c r="RGU22" s="295"/>
      <c r="RGV22" s="295"/>
      <c r="RGW22" s="295"/>
      <c r="RGX22" s="295"/>
      <c r="RGY22" s="295"/>
      <c r="RGZ22" s="295"/>
      <c r="RHA22" s="295"/>
      <c r="RHB22" s="295"/>
      <c r="RHC22" s="295"/>
      <c r="RHD22" s="295"/>
      <c r="RHE22" s="295"/>
      <c r="RHF22" s="295"/>
      <c r="RHG22" s="295"/>
      <c r="RHH22" s="295"/>
      <c r="RHI22" s="295"/>
      <c r="RHJ22" s="295"/>
      <c r="RHK22" s="295"/>
      <c r="RHL22" s="295"/>
      <c r="RHM22" s="295"/>
      <c r="RHN22" s="295"/>
      <c r="RHO22" s="295"/>
      <c r="RHP22" s="295"/>
      <c r="RHQ22" s="295"/>
      <c r="RHR22" s="295"/>
      <c r="RHS22" s="295"/>
      <c r="RHT22" s="295"/>
      <c r="RHU22" s="295"/>
      <c r="RHV22" s="295"/>
      <c r="RHW22" s="295"/>
      <c r="RHX22" s="295"/>
      <c r="RHY22" s="295"/>
      <c r="RHZ22" s="295"/>
      <c r="RIA22" s="295"/>
      <c r="RIB22" s="295"/>
      <c r="RIC22" s="295"/>
      <c r="RID22" s="295"/>
      <c r="RIE22" s="295"/>
      <c r="RIF22" s="295"/>
      <c r="RIG22" s="295"/>
      <c r="RIH22" s="295"/>
      <c r="RII22" s="295"/>
      <c r="RIJ22" s="295"/>
      <c r="RIK22" s="295"/>
      <c r="RIL22" s="295"/>
      <c r="RIM22" s="295"/>
      <c r="RIN22" s="295"/>
      <c r="RIO22" s="295"/>
      <c r="RIP22" s="295"/>
      <c r="RIQ22" s="295"/>
      <c r="RIR22" s="295"/>
      <c r="RIS22" s="295"/>
      <c r="RIT22" s="295"/>
      <c r="RIU22" s="295"/>
      <c r="RIV22" s="295"/>
      <c r="RIW22" s="295"/>
      <c r="RIX22" s="295"/>
      <c r="RIY22" s="295"/>
      <c r="RIZ22" s="295"/>
      <c r="RJA22" s="295"/>
      <c r="RJB22" s="295"/>
      <c r="RJC22" s="295"/>
      <c r="RJD22" s="295"/>
      <c r="RJE22" s="295"/>
      <c r="RJF22" s="295"/>
      <c r="RJG22" s="295"/>
      <c r="RJH22" s="295"/>
      <c r="RJI22" s="295"/>
      <c r="RJJ22" s="295"/>
      <c r="RJK22" s="295"/>
      <c r="RJL22" s="295"/>
      <c r="RJM22" s="295"/>
      <c r="RJN22" s="295"/>
      <c r="RJO22" s="295"/>
      <c r="RJP22" s="295"/>
      <c r="RJQ22" s="295"/>
      <c r="RJR22" s="295"/>
      <c r="RJS22" s="295"/>
      <c r="RJT22" s="295"/>
      <c r="RJU22" s="295"/>
      <c r="RJV22" s="295"/>
      <c r="RJW22" s="295"/>
      <c r="RJX22" s="295"/>
      <c r="RJY22" s="295"/>
      <c r="RJZ22" s="295"/>
      <c r="RKA22" s="295"/>
      <c r="RKB22" s="295"/>
      <c r="RKC22" s="295"/>
      <c r="RKD22" s="295"/>
      <c r="RKE22" s="295"/>
      <c r="RKF22" s="295"/>
      <c r="RKG22" s="295"/>
      <c r="RKH22" s="295"/>
      <c r="RKI22" s="295"/>
      <c r="RKJ22" s="295"/>
      <c r="RKK22" s="295"/>
      <c r="RKL22" s="295"/>
      <c r="RKM22" s="295"/>
      <c r="RKN22" s="295"/>
      <c r="RKO22" s="295"/>
      <c r="RKP22" s="295"/>
      <c r="RKQ22" s="295"/>
      <c r="RKR22" s="295"/>
      <c r="RKS22" s="295"/>
      <c r="RKT22" s="295"/>
      <c r="RKU22" s="295"/>
      <c r="RKV22" s="295"/>
      <c r="RKW22" s="295"/>
      <c r="RKX22" s="295"/>
      <c r="RKY22" s="295"/>
      <c r="RKZ22" s="295"/>
      <c r="RLA22" s="295"/>
      <c r="RLB22" s="295"/>
      <c r="RLC22" s="295"/>
      <c r="RLD22" s="295"/>
      <c r="RLE22" s="295"/>
      <c r="RLF22" s="295"/>
      <c r="RLG22" s="295"/>
      <c r="RLH22" s="295"/>
      <c r="RLI22" s="295"/>
      <c r="RLJ22" s="295"/>
      <c r="RLK22" s="295"/>
      <c r="RLL22" s="295"/>
      <c r="RLM22" s="295"/>
      <c r="RLN22" s="295"/>
      <c r="RLO22" s="295"/>
      <c r="RLP22" s="295"/>
      <c r="RLQ22" s="295"/>
      <c r="RLR22" s="295"/>
      <c r="RLS22" s="295"/>
      <c r="RLT22" s="295"/>
      <c r="RLU22" s="295"/>
      <c r="RLV22" s="295"/>
      <c r="RLW22" s="295"/>
      <c r="RLX22" s="295"/>
      <c r="RLY22" s="295"/>
      <c r="RLZ22" s="295"/>
      <c r="RMA22" s="295"/>
      <c r="RMB22" s="295"/>
      <c r="RMC22" s="295"/>
      <c r="RMD22" s="295"/>
      <c r="RME22" s="295"/>
      <c r="RMF22" s="295"/>
      <c r="RMG22" s="295"/>
      <c r="RMH22" s="295"/>
      <c r="RMI22" s="295"/>
      <c r="RMJ22" s="295"/>
      <c r="RMK22" s="295"/>
      <c r="RML22" s="295"/>
      <c r="RMM22" s="295"/>
      <c r="RMN22" s="295"/>
      <c r="RMO22" s="295"/>
      <c r="RMP22" s="295"/>
      <c r="RMQ22" s="295"/>
      <c r="RMR22" s="295"/>
      <c r="RMS22" s="295"/>
      <c r="RMT22" s="295"/>
      <c r="RMU22" s="295"/>
      <c r="RMV22" s="295"/>
      <c r="RMW22" s="295"/>
      <c r="RMX22" s="295"/>
      <c r="RMY22" s="295"/>
      <c r="RMZ22" s="295"/>
      <c r="RNA22" s="295"/>
      <c r="RNB22" s="295"/>
      <c r="RNC22" s="295"/>
      <c r="RND22" s="295"/>
      <c r="RNE22" s="295"/>
      <c r="RNF22" s="295"/>
      <c r="RNG22" s="295"/>
      <c r="RNH22" s="295"/>
      <c r="RNI22" s="295"/>
      <c r="RNJ22" s="295"/>
      <c r="RNK22" s="295"/>
      <c r="RNL22" s="295"/>
      <c r="RNM22" s="295"/>
      <c r="RNN22" s="295"/>
      <c r="RNO22" s="295"/>
      <c r="RNP22" s="295"/>
      <c r="RNQ22" s="295"/>
      <c r="RNR22" s="295"/>
      <c r="RNS22" s="295"/>
      <c r="RNT22" s="295"/>
      <c r="RNU22" s="295"/>
      <c r="RNV22" s="295"/>
      <c r="RNW22" s="295"/>
      <c r="RNX22" s="295"/>
      <c r="RNY22" s="295"/>
      <c r="RNZ22" s="295"/>
      <c r="ROA22" s="295"/>
      <c r="ROB22" s="295"/>
      <c r="ROC22" s="295"/>
      <c r="ROD22" s="295"/>
      <c r="ROE22" s="295"/>
      <c r="ROF22" s="295"/>
      <c r="ROG22" s="295"/>
      <c r="ROH22" s="295"/>
      <c r="ROI22" s="295"/>
      <c r="ROJ22" s="295"/>
      <c r="ROK22" s="295"/>
      <c r="ROL22" s="295"/>
      <c r="ROM22" s="295"/>
      <c r="RON22" s="295"/>
      <c r="ROO22" s="295"/>
      <c r="ROP22" s="295"/>
      <c r="ROQ22" s="295"/>
      <c r="ROR22" s="295"/>
      <c r="ROS22" s="295"/>
      <c r="ROT22" s="295"/>
      <c r="ROU22" s="295"/>
      <c r="ROV22" s="295"/>
      <c r="ROW22" s="295"/>
      <c r="ROX22" s="295"/>
      <c r="ROY22" s="295"/>
      <c r="ROZ22" s="295"/>
      <c r="RPA22" s="295"/>
      <c r="RPB22" s="295"/>
      <c r="RPC22" s="295"/>
      <c r="RPD22" s="295"/>
      <c r="RPE22" s="295"/>
      <c r="RPF22" s="295"/>
      <c r="RPG22" s="295"/>
      <c r="RPH22" s="295"/>
      <c r="RPI22" s="295"/>
      <c r="RPJ22" s="295"/>
      <c r="RPK22" s="295"/>
      <c r="RPL22" s="295"/>
      <c r="RPM22" s="295"/>
      <c r="RPN22" s="295"/>
      <c r="RPO22" s="295"/>
      <c r="RPP22" s="295"/>
      <c r="RPQ22" s="295"/>
      <c r="RPR22" s="295"/>
      <c r="RPS22" s="295"/>
      <c r="RPT22" s="295"/>
      <c r="RPU22" s="295"/>
      <c r="RPV22" s="295"/>
      <c r="RPW22" s="295"/>
      <c r="RPX22" s="295"/>
      <c r="RPY22" s="295"/>
      <c r="RPZ22" s="295"/>
      <c r="RQA22" s="295"/>
      <c r="RQB22" s="295"/>
      <c r="RQC22" s="295"/>
      <c r="RQD22" s="295"/>
      <c r="RQE22" s="295"/>
      <c r="RQF22" s="295"/>
      <c r="RQG22" s="295"/>
      <c r="RQH22" s="295"/>
      <c r="RQI22" s="295"/>
      <c r="RQJ22" s="295"/>
      <c r="RQK22" s="295"/>
      <c r="RQL22" s="295"/>
      <c r="RQM22" s="295"/>
      <c r="RQN22" s="295"/>
      <c r="RQO22" s="295"/>
      <c r="RQP22" s="295"/>
      <c r="RQQ22" s="295"/>
      <c r="RQR22" s="295"/>
      <c r="RQS22" s="295"/>
      <c r="RQT22" s="295"/>
      <c r="RQU22" s="295"/>
      <c r="RQV22" s="295"/>
      <c r="RQW22" s="295"/>
      <c r="RQX22" s="295"/>
      <c r="RQY22" s="295"/>
      <c r="RQZ22" s="295"/>
      <c r="RRA22" s="295"/>
      <c r="RRB22" s="295"/>
      <c r="RRC22" s="295"/>
      <c r="RRD22" s="295"/>
      <c r="RRE22" s="295"/>
      <c r="RRF22" s="295"/>
      <c r="RRG22" s="295"/>
      <c r="RRH22" s="295"/>
      <c r="RRI22" s="295"/>
      <c r="RRJ22" s="295"/>
      <c r="RRK22" s="295"/>
      <c r="RRL22" s="295"/>
      <c r="RRM22" s="295"/>
      <c r="RRN22" s="295"/>
      <c r="RRO22" s="295"/>
      <c r="RRP22" s="295"/>
      <c r="RRQ22" s="295"/>
      <c r="RRR22" s="295"/>
      <c r="RRS22" s="295"/>
      <c r="RRT22" s="295"/>
      <c r="RRU22" s="295"/>
      <c r="RRV22" s="295"/>
      <c r="RRW22" s="295"/>
      <c r="RRX22" s="295"/>
      <c r="RRY22" s="295"/>
      <c r="RRZ22" s="295"/>
      <c r="RSA22" s="295"/>
      <c r="RSB22" s="295"/>
      <c r="RSC22" s="295"/>
      <c r="RSD22" s="295"/>
      <c r="RSE22" s="295"/>
      <c r="RSF22" s="295"/>
      <c r="RSG22" s="295"/>
      <c r="RSH22" s="295"/>
      <c r="RSI22" s="295"/>
      <c r="RSJ22" s="295"/>
      <c r="RSK22" s="295"/>
      <c r="RSL22" s="295"/>
      <c r="RSM22" s="295"/>
      <c r="RSN22" s="295"/>
      <c r="RSO22" s="295"/>
      <c r="RSP22" s="295"/>
      <c r="RSQ22" s="295"/>
      <c r="RSR22" s="295"/>
      <c r="RSS22" s="295"/>
      <c r="RST22" s="295"/>
      <c r="RSU22" s="295"/>
      <c r="RSV22" s="295"/>
      <c r="RSW22" s="295"/>
      <c r="RSX22" s="295"/>
      <c r="RSY22" s="295"/>
      <c r="RSZ22" s="295"/>
      <c r="RTA22" s="295"/>
      <c r="RTB22" s="295"/>
      <c r="RTC22" s="295"/>
      <c r="RTD22" s="295"/>
      <c r="RTE22" s="295"/>
      <c r="RTF22" s="295"/>
      <c r="RTG22" s="295"/>
      <c r="RTH22" s="295"/>
      <c r="RTI22" s="295"/>
      <c r="RTJ22" s="295"/>
      <c r="RTK22" s="295"/>
      <c r="RTL22" s="295"/>
      <c r="RTM22" s="295"/>
      <c r="RTN22" s="295"/>
      <c r="RTO22" s="295"/>
      <c r="RTP22" s="295"/>
      <c r="RTQ22" s="295"/>
      <c r="RTR22" s="295"/>
      <c r="RTS22" s="295"/>
      <c r="RTT22" s="295"/>
      <c r="RTU22" s="295"/>
      <c r="RTV22" s="295"/>
      <c r="RTW22" s="295"/>
      <c r="RTX22" s="295"/>
      <c r="RTY22" s="295"/>
      <c r="RTZ22" s="295"/>
      <c r="RUA22" s="295"/>
      <c r="RUB22" s="295"/>
      <c r="RUC22" s="295"/>
      <c r="RUD22" s="295"/>
      <c r="RUE22" s="295"/>
      <c r="RUF22" s="295"/>
      <c r="RUG22" s="295"/>
      <c r="RUH22" s="295"/>
      <c r="RUI22" s="295"/>
      <c r="RUJ22" s="295"/>
      <c r="RUK22" s="295"/>
      <c r="RUL22" s="295"/>
      <c r="RUM22" s="295"/>
      <c r="RUN22" s="295"/>
      <c r="RUO22" s="295"/>
      <c r="RUP22" s="295"/>
      <c r="RUQ22" s="295"/>
      <c r="RUR22" s="295"/>
      <c r="RUS22" s="295"/>
      <c r="RUT22" s="295"/>
      <c r="RUU22" s="295"/>
      <c r="RUV22" s="295"/>
      <c r="RUW22" s="295"/>
      <c r="RUX22" s="295"/>
      <c r="RUY22" s="295"/>
      <c r="RUZ22" s="295"/>
      <c r="RVA22" s="295"/>
      <c r="RVB22" s="295"/>
      <c r="RVC22" s="295"/>
      <c r="RVD22" s="295"/>
      <c r="RVE22" s="295"/>
      <c r="RVF22" s="295"/>
      <c r="RVG22" s="295"/>
      <c r="RVH22" s="295"/>
      <c r="RVI22" s="295"/>
      <c r="RVJ22" s="295"/>
      <c r="RVK22" s="295"/>
      <c r="RVL22" s="295"/>
      <c r="RVM22" s="295"/>
      <c r="RVN22" s="295"/>
      <c r="RVO22" s="295"/>
      <c r="RVP22" s="295"/>
      <c r="RVQ22" s="295"/>
      <c r="RVR22" s="295"/>
      <c r="RVS22" s="295"/>
      <c r="RVT22" s="295"/>
      <c r="RVU22" s="295"/>
      <c r="RVV22" s="295"/>
      <c r="RVW22" s="295"/>
      <c r="RVX22" s="295"/>
      <c r="RVY22" s="295"/>
      <c r="RVZ22" s="295"/>
      <c r="RWA22" s="295"/>
      <c r="RWB22" s="295"/>
      <c r="RWC22" s="295"/>
      <c r="RWD22" s="295"/>
      <c r="RWE22" s="295"/>
      <c r="RWF22" s="295"/>
      <c r="RWG22" s="295"/>
      <c r="RWH22" s="295"/>
      <c r="RWI22" s="295"/>
      <c r="RWJ22" s="295"/>
      <c r="RWK22" s="295"/>
      <c r="RWL22" s="295"/>
      <c r="RWM22" s="295"/>
      <c r="RWN22" s="295"/>
      <c r="RWO22" s="295"/>
      <c r="RWP22" s="295"/>
      <c r="RWQ22" s="295"/>
      <c r="RWR22" s="295"/>
      <c r="RWS22" s="295"/>
      <c r="RWT22" s="295"/>
      <c r="RWU22" s="295"/>
      <c r="RWV22" s="295"/>
      <c r="RWW22" s="295"/>
      <c r="RWX22" s="295"/>
      <c r="RWY22" s="295"/>
      <c r="RWZ22" s="295"/>
      <c r="RXA22" s="295"/>
      <c r="RXB22" s="295"/>
      <c r="RXC22" s="295"/>
      <c r="RXD22" s="295"/>
      <c r="RXE22" s="295"/>
      <c r="RXF22" s="295"/>
      <c r="RXG22" s="295"/>
      <c r="RXH22" s="295"/>
      <c r="RXI22" s="295"/>
      <c r="RXJ22" s="295"/>
      <c r="RXK22" s="295"/>
      <c r="RXL22" s="295"/>
      <c r="RXM22" s="295"/>
      <c r="RXN22" s="295"/>
      <c r="RXO22" s="295"/>
      <c r="RXP22" s="295"/>
      <c r="RXQ22" s="295"/>
      <c r="RXR22" s="295"/>
      <c r="RXS22" s="295"/>
      <c r="RXT22" s="295"/>
      <c r="RXU22" s="295"/>
      <c r="RXV22" s="295"/>
      <c r="RXW22" s="295"/>
      <c r="RXX22" s="295"/>
      <c r="RXY22" s="295"/>
      <c r="RXZ22" s="295"/>
      <c r="RYA22" s="295"/>
      <c r="RYB22" s="295"/>
      <c r="RYC22" s="295"/>
      <c r="RYD22" s="295"/>
      <c r="RYE22" s="295"/>
      <c r="RYF22" s="295"/>
      <c r="RYG22" s="295"/>
      <c r="RYH22" s="295"/>
      <c r="RYI22" s="295"/>
      <c r="RYJ22" s="295"/>
      <c r="RYK22" s="295"/>
      <c r="RYL22" s="295"/>
      <c r="RYM22" s="295"/>
      <c r="RYN22" s="295"/>
      <c r="RYO22" s="295"/>
      <c r="RYP22" s="295"/>
      <c r="RYQ22" s="295"/>
      <c r="RYR22" s="295"/>
      <c r="RYS22" s="295"/>
      <c r="RYT22" s="295"/>
      <c r="RYU22" s="295"/>
      <c r="RYV22" s="295"/>
      <c r="RYW22" s="295"/>
      <c r="RYX22" s="295"/>
      <c r="RYY22" s="295"/>
      <c r="RYZ22" s="295"/>
      <c r="RZA22" s="295"/>
      <c r="RZB22" s="295"/>
      <c r="RZC22" s="295"/>
      <c r="RZD22" s="295"/>
      <c r="RZE22" s="295"/>
      <c r="RZF22" s="295"/>
      <c r="RZG22" s="295"/>
      <c r="RZH22" s="295"/>
      <c r="RZI22" s="295"/>
      <c r="RZJ22" s="295"/>
      <c r="RZK22" s="295"/>
      <c r="RZL22" s="295"/>
      <c r="RZM22" s="295"/>
      <c r="RZN22" s="295"/>
      <c r="RZO22" s="295"/>
      <c r="RZP22" s="295"/>
      <c r="RZQ22" s="295"/>
      <c r="RZR22" s="295"/>
      <c r="RZS22" s="295"/>
      <c r="RZT22" s="295"/>
      <c r="RZU22" s="295"/>
      <c r="RZV22" s="295"/>
      <c r="RZW22" s="295"/>
      <c r="RZX22" s="295"/>
      <c r="RZY22" s="295"/>
      <c r="RZZ22" s="295"/>
      <c r="SAA22" s="295"/>
      <c r="SAB22" s="295"/>
      <c r="SAC22" s="295"/>
      <c r="SAD22" s="295"/>
      <c r="SAE22" s="295"/>
      <c r="SAF22" s="295"/>
      <c r="SAG22" s="295"/>
      <c r="SAH22" s="295"/>
      <c r="SAI22" s="295"/>
      <c r="SAJ22" s="295"/>
      <c r="SAK22" s="295"/>
      <c r="SAL22" s="295"/>
      <c r="SAM22" s="295"/>
      <c r="SAN22" s="295"/>
      <c r="SAO22" s="295"/>
      <c r="SAP22" s="295"/>
      <c r="SAQ22" s="295"/>
      <c r="SAR22" s="295"/>
      <c r="SAS22" s="295"/>
      <c r="SAT22" s="295"/>
      <c r="SAU22" s="295"/>
      <c r="SAV22" s="295"/>
      <c r="SAW22" s="295"/>
      <c r="SAX22" s="295"/>
      <c r="SAY22" s="295"/>
      <c r="SAZ22" s="295"/>
      <c r="SBA22" s="295"/>
      <c r="SBB22" s="295"/>
      <c r="SBC22" s="295"/>
      <c r="SBD22" s="295"/>
      <c r="SBE22" s="295"/>
      <c r="SBF22" s="295"/>
      <c r="SBG22" s="295"/>
      <c r="SBH22" s="295"/>
      <c r="SBI22" s="295"/>
      <c r="SBJ22" s="295"/>
      <c r="SBK22" s="295"/>
      <c r="SBL22" s="295"/>
      <c r="SBM22" s="295"/>
      <c r="SBN22" s="295"/>
      <c r="SBO22" s="295"/>
      <c r="SBP22" s="295"/>
      <c r="SBQ22" s="295"/>
      <c r="SBR22" s="295"/>
      <c r="SBS22" s="295"/>
      <c r="SBT22" s="295"/>
      <c r="SBU22" s="295"/>
      <c r="SBV22" s="295"/>
      <c r="SBW22" s="295"/>
      <c r="SBX22" s="295"/>
      <c r="SBY22" s="295"/>
      <c r="SBZ22" s="295"/>
      <c r="SCA22" s="295"/>
      <c r="SCB22" s="295"/>
      <c r="SCC22" s="295"/>
      <c r="SCD22" s="295"/>
      <c r="SCE22" s="295"/>
      <c r="SCF22" s="295"/>
      <c r="SCG22" s="295"/>
      <c r="SCH22" s="295"/>
      <c r="SCI22" s="295"/>
      <c r="SCJ22" s="295"/>
      <c r="SCK22" s="295"/>
      <c r="SCL22" s="295"/>
      <c r="SCM22" s="295"/>
      <c r="SCN22" s="295"/>
      <c r="SCO22" s="295"/>
      <c r="SCP22" s="295"/>
      <c r="SCQ22" s="295"/>
      <c r="SCR22" s="295"/>
      <c r="SCS22" s="295"/>
      <c r="SCT22" s="295"/>
      <c r="SCU22" s="295"/>
      <c r="SCV22" s="295"/>
      <c r="SCW22" s="295"/>
      <c r="SCX22" s="295"/>
      <c r="SCY22" s="295"/>
      <c r="SCZ22" s="295"/>
      <c r="SDA22" s="295"/>
      <c r="SDB22" s="295"/>
      <c r="SDC22" s="295"/>
      <c r="SDD22" s="295"/>
      <c r="SDE22" s="295"/>
      <c r="SDF22" s="295"/>
      <c r="SDG22" s="295"/>
      <c r="SDH22" s="295"/>
      <c r="SDI22" s="295"/>
      <c r="SDJ22" s="295"/>
      <c r="SDK22" s="295"/>
      <c r="SDL22" s="295"/>
      <c r="SDM22" s="295"/>
      <c r="SDN22" s="295"/>
      <c r="SDO22" s="295"/>
      <c r="SDP22" s="295"/>
      <c r="SDQ22" s="295"/>
      <c r="SDR22" s="295"/>
      <c r="SDS22" s="295"/>
      <c r="SDT22" s="295"/>
      <c r="SDU22" s="295"/>
      <c r="SDV22" s="295"/>
      <c r="SDW22" s="295"/>
      <c r="SDX22" s="295"/>
      <c r="SDY22" s="295"/>
      <c r="SDZ22" s="295"/>
      <c r="SEA22" s="295"/>
      <c r="SEB22" s="295"/>
      <c r="SEC22" s="295"/>
      <c r="SED22" s="295"/>
      <c r="SEE22" s="295"/>
      <c r="SEF22" s="295"/>
      <c r="SEG22" s="295"/>
      <c r="SEH22" s="295"/>
      <c r="SEI22" s="295"/>
      <c r="SEJ22" s="295"/>
      <c r="SEK22" s="295"/>
      <c r="SEL22" s="295"/>
      <c r="SEM22" s="295"/>
      <c r="SEN22" s="295"/>
      <c r="SEO22" s="295"/>
      <c r="SEP22" s="295"/>
      <c r="SEQ22" s="295"/>
      <c r="SER22" s="295"/>
      <c r="SES22" s="295"/>
      <c r="SET22" s="295"/>
      <c r="SEU22" s="295"/>
      <c r="SEV22" s="295"/>
      <c r="SEW22" s="295"/>
      <c r="SEX22" s="295"/>
      <c r="SEY22" s="295"/>
      <c r="SEZ22" s="295"/>
      <c r="SFA22" s="295"/>
      <c r="SFB22" s="295"/>
      <c r="SFC22" s="295"/>
      <c r="SFD22" s="295"/>
      <c r="SFE22" s="295"/>
      <c r="SFF22" s="295"/>
      <c r="SFG22" s="295"/>
      <c r="SFH22" s="295"/>
      <c r="SFI22" s="295"/>
      <c r="SFJ22" s="295"/>
      <c r="SFK22" s="295"/>
      <c r="SFL22" s="295"/>
      <c r="SFM22" s="295"/>
      <c r="SFN22" s="295"/>
      <c r="SFO22" s="295"/>
      <c r="SFP22" s="295"/>
      <c r="SFQ22" s="295"/>
      <c r="SFR22" s="295"/>
      <c r="SFS22" s="295"/>
      <c r="SFT22" s="295"/>
      <c r="SFU22" s="295"/>
      <c r="SFV22" s="295"/>
      <c r="SFW22" s="295"/>
      <c r="SFX22" s="295"/>
      <c r="SFY22" s="295"/>
      <c r="SFZ22" s="295"/>
      <c r="SGA22" s="295"/>
      <c r="SGB22" s="295"/>
      <c r="SGC22" s="295"/>
      <c r="SGD22" s="295"/>
      <c r="SGE22" s="295"/>
      <c r="SGF22" s="295"/>
      <c r="SGG22" s="295"/>
      <c r="SGH22" s="295"/>
      <c r="SGI22" s="295"/>
      <c r="SGJ22" s="295"/>
      <c r="SGK22" s="295"/>
      <c r="SGL22" s="295"/>
      <c r="SGM22" s="295"/>
      <c r="SGN22" s="295"/>
      <c r="SGO22" s="295"/>
      <c r="SGP22" s="295"/>
      <c r="SGQ22" s="295"/>
      <c r="SGR22" s="295"/>
      <c r="SGS22" s="295"/>
      <c r="SGT22" s="295"/>
      <c r="SGU22" s="295"/>
      <c r="SGV22" s="295"/>
      <c r="SGW22" s="295"/>
      <c r="SGX22" s="295"/>
      <c r="SGY22" s="295"/>
      <c r="SGZ22" s="295"/>
      <c r="SHA22" s="295"/>
      <c r="SHB22" s="295"/>
      <c r="SHC22" s="295"/>
      <c r="SHD22" s="295"/>
      <c r="SHE22" s="295"/>
      <c r="SHF22" s="295"/>
      <c r="SHG22" s="295"/>
      <c r="SHH22" s="295"/>
      <c r="SHI22" s="295"/>
      <c r="SHJ22" s="295"/>
      <c r="SHK22" s="295"/>
      <c r="SHL22" s="295"/>
      <c r="SHM22" s="295"/>
      <c r="SHN22" s="295"/>
      <c r="SHO22" s="295"/>
      <c r="SHP22" s="295"/>
      <c r="SHQ22" s="295"/>
      <c r="SHR22" s="295"/>
      <c r="SHS22" s="295"/>
      <c r="SHT22" s="295"/>
      <c r="SHU22" s="295"/>
      <c r="SHV22" s="295"/>
      <c r="SHW22" s="295"/>
      <c r="SHX22" s="295"/>
      <c r="SHY22" s="295"/>
      <c r="SHZ22" s="295"/>
      <c r="SIA22" s="295"/>
      <c r="SIB22" s="295"/>
      <c r="SIC22" s="295"/>
      <c r="SID22" s="295"/>
      <c r="SIE22" s="295"/>
      <c r="SIF22" s="295"/>
      <c r="SIG22" s="295"/>
      <c r="SIH22" s="295"/>
      <c r="SII22" s="295"/>
      <c r="SIJ22" s="295"/>
      <c r="SIK22" s="295"/>
      <c r="SIL22" s="295"/>
      <c r="SIM22" s="295"/>
      <c r="SIN22" s="295"/>
      <c r="SIO22" s="295"/>
      <c r="SIP22" s="295"/>
      <c r="SIQ22" s="295"/>
      <c r="SIR22" s="295"/>
      <c r="SIS22" s="295"/>
      <c r="SIT22" s="295"/>
      <c r="SIU22" s="295"/>
      <c r="SIV22" s="295"/>
      <c r="SIW22" s="295"/>
      <c r="SIX22" s="295"/>
      <c r="SIY22" s="295"/>
      <c r="SIZ22" s="295"/>
      <c r="SJA22" s="295"/>
      <c r="SJB22" s="295"/>
      <c r="SJC22" s="295"/>
      <c r="SJD22" s="295"/>
      <c r="SJE22" s="295"/>
      <c r="SJF22" s="295"/>
      <c r="SJG22" s="295"/>
      <c r="SJH22" s="295"/>
      <c r="SJI22" s="295"/>
      <c r="SJJ22" s="295"/>
      <c r="SJK22" s="295"/>
      <c r="SJL22" s="295"/>
      <c r="SJM22" s="295"/>
      <c r="SJN22" s="295"/>
      <c r="SJO22" s="295"/>
      <c r="SJP22" s="295"/>
      <c r="SJQ22" s="295"/>
      <c r="SJR22" s="295"/>
      <c r="SJS22" s="295"/>
      <c r="SJT22" s="295"/>
      <c r="SJU22" s="295"/>
      <c r="SJV22" s="295"/>
      <c r="SJW22" s="295"/>
      <c r="SJX22" s="295"/>
      <c r="SJY22" s="295"/>
      <c r="SJZ22" s="295"/>
      <c r="SKA22" s="295"/>
      <c r="SKB22" s="295"/>
      <c r="SKC22" s="295"/>
      <c r="SKD22" s="295"/>
      <c r="SKE22" s="295"/>
      <c r="SKF22" s="295"/>
      <c r="SKG22" s="295"/>
      <c r="SKH22" s="295"/>
      <c r="SKI22" s="295"/>
      <c r="SKJ22" s="295"/>
      <c r="SKK22" s="295"/>
      <c r="SKL22" s="295"/>
      <c r="SKM22" s="295"/>
      <c r="SKN22" s="295"/>
      <c r="SKO22" s="295"/>
      <c r="SKP22" s="295"/>
      <c r="SKQ22" s="295"/>
      <c r="SKR22" s="295"/>
      <c r="SKS22" s="295"/>
      <c r="SKT22" s="295"/>
      <c r="SKU22" s="295"/>
      <c r="SKV22" s="295"/>
      <c r="SKW22" s="295"/>
      <c r="SKX22" s="295"/>
      <c r="SKY22" s="295"/>
      <c r="SKZ22" s="295"/>
      <c r="SLA22" s="295"/>
      <c r="SLB22" s="295"/>
      <c r="SLC22" s="295"/>
      <c r="SLD22" s="295"/>
      <c r="SLE22" s="295"/>
      <c r="SLF22" s="295"/>
      <c r="SLG22" s="295"/>
      <c r="SLH22" s="295"/>
      <c r="SLI22" s="295"/>
      <c r="SLJ22" s="295"/>
      <c r="SLK22" s="295"/>
      <c r="SLL22" s="295"/>
      <c r="SLM22" s="295"/>
      <c r="SLN22" s="295"/>
      <c r="SLO22" s="295"/>
      <c r="SLP22" s="295"/>
      <c r="SLQ22" s="295"/>
      <c r="SLR22" s="295"/>
      <c r="SLS22" s="295"/>
      <c r="SLT22" s="295"/>
      <c r="SLU22" s="295"/>
      <c r="SLV22" s="295"/>
      <c r="SLW22" s="295"/>
      <c r="SLX22" s="295"/>
      <c r="SLY22" s="295"/>
      <c r="SLZ22" s="295"/>
      <c r="SMA22" s="295"/>
      <c r="SMB22" s="295"/>
      <c r="SMC22" s="295"/>
      <c r="SMD22" s="295"/>
      <c r="SME22" s="295"/>
      <c r="SMF22" s="295"/>
      <c r="SMG22" s="295"/>
      <c r="SMH22" s="295"/>
      <c r="SMI22" s="295"/>
      <c r="SMJ22" s="295"/>
      <c r="SMK22" s="295"/>
      <c r="SML22" s="295"/>
      <c r="SMM22" s="295"/>
      <c r="SMN22" s="295"/>
      <c r="SMO22" s="295"/>
      <c r="SMP22" s="295"/>
      <c r="SMQ22" s="295"/>
      <c r="SMR22" s="295"/>
      <c r="SMS22" s="295"/>
      <c r="SMT22" s="295"/>
      <c r="SMU22" s="295"/>
      <c r="SMV22" s="295"/>
      <c r="SMW22" s="295"/>
      <c r="SMX22" s="295"/>
      <c r="SMY22" s="295"/>
      <c r="SMZ22" s="295"/>
      <c r="SNA22" s="295"/>
      <c r="SNB22" s="295"/>
      <c r="SNC22" s="295"/>
      <c r="SND22" s="295"/>
      <c r="SNE22" s="295"/>
      <c r="SNF22" s="295"/>
      <c r="SNG22" s="295"/>
      <c r="SNH22" s="295"/>
      <c r="SNI22" s="295"/>
      <c r="SNJ22" s="295"/>
      <c r="SNK22" s="295"/>
      <c r="SNL22" s="295"/>
      <c r="SNM22" s="295"/>
      <c r="SNN22" s="295"/>
      <c r="SNO22" s="295"/>
      <c r="SNP22" s="295"/>
      <c r="SNQ22" s="295"/>
      <c r="SNR22" s="295"/>
      <c r="SNS22" s="295"/>
      <c r="SNT22" s="295"/>
      <c r="SNU22" s="295"/>
      <c r="SNV22" s="295"/>
      <c r="SNW22" s="295"/>
      <c r="SNX22" s="295"/>
      <c r="SNY22" s="295"/>
      <c r="SNZ22" s="295"/>
      <c r="SOA22" s="295"/>
      <c r="SOB22" s="295"/>
      <c r="SOC22" s="295"/>
      <c r="SOD22" s="295"/>
      <c r="SOE22" s="295"/>
      <c r="SOF22" s="295"/>
      <c r="SOG22" s="295"/>
      <c r="SOH22" s="295"/>
      <c r="SOI22" s="295"/>
      <c r="SOJ22" s="295"/>
      <c r="SOK22" s="295"/>
      <c r="SOL22" s="295"/>
      <c r="SOM22" s="295"/>
      <c r="SON22" s="295"/>
      <c r="SOO22" s="295"/>
      <c r="SOP22" s="295"/>
      <c r="SOQ22" s="295"/>
      <c r="SOR22" s="295"/>
      <c r="SOS22" s="295"/>
      <c r="SOT22" s="295"/>
      <c r="SOU22" s="295"/>
      <c r="SOV22" s="295"/>
      <c r="SOW22" s="295"/>
      <c r="SOX22" s="295"/>
      <c r="SOY22" s="295"/>
      <c r="SOZ22" s="295"/>
      <c r="SPA22" s="295"/>
      <c r="SPB22" s="295"/>
      <c r="SPC22" s="295"/>
      <c r="SPD22" s="295"/>
      <c r="SPE22" s="295"/>
      <c r="SPF22" s="295"/>
      <c r="SPG22" s="295"/>
      <c r="SPH22" s="295"/>
      <c r="SPI22" s="295"/>
      <c r="SPJ22" s="295"/>
      <c r="SPK22" s="295"/>
      <c r="SPL22" s="295"/>
      <c r="SPM22" s="295"/>
      <c r="SPN22" s="295"/>
      <c r="SPO22" s="295"/>
      <c r="SPP22" s="295"/>
      <c r="SPQ22" s="295"/>
      <c r="SPR22" s="295"/>
      <c r="SPS22" s="295"/>
      <c r="SPT22" s="295"/>
      <c r="SPU22" s="295"/>
      <c r="SPV22" s="295"/>
      <c r="SPW22" s="295"/>
      <c r="SPX22" s="295"/>
      <c r="SPY22" s="295"/>
      <c r="SPZ22" s="295"/>
      <c r="SQA22" s="295"/>
      <c r="SQB22" s="295"/>
      <c r="SQC22" s="295"/>
      <c r="SQD22" s="295"/>
      <c r="SQE22" s="295"/>
      <c r="SQF22" s="295"/>
      <c r="SQG22" s="295"/>
      <c r="SQH22" s="295"/>
      <c r="SQI22" s="295"/>
      <c r="SQJ22" s="295"/>
      <c r="SQK22" s="295"/>
      <c r="SQL22" s="295"/>
      <c r="SQM22" s="295"/>
      <c r="SQN22" s="295"/>
      <c r="SQO22" s="295"/>
      <c r="SQP22" s="295"/>
      <c r="SQQ22" s="295"/>
      <c r="SQR22" s="295"/>
      <c r="SQS22" s="295"/>
      <c r="SQT22" s="295"/>
      <c r="SQU22" s="295"/>
      <c r="SQV22" s="295"/>
      <c r="SQW22" s="295"/>
      <c r="SQX22" s="295"/>
      <c r="SQY22" s="295"/>
      <c r="SQZ22" s="295"/>
      <c r="SRA22" s="295"/>
      <c r="SRB22" s="295"/>
      <c r="SRC22" s="295"/>
      <c r="SRD22" s="295"/>
      <c r="SRE22" s="295"/>
      <c r="SRF22" s="295"/>
      <c r="SRG22" s="295"/>
      <c r="SRH22" s="295"/>
      <c r="SRI22" s="295"/>
      <c r="SRJ22" s="295"/>
      <c r="SRK22" s="295"/>
      <c r="SRL22" s="295"/>
      <c r="SRM22" s="295"/>
      <c r="SRN22" s="295"/>
      <c r="SRO22" s="295"/>
      <c r="SRP22" s="295"/>
      <c r="SRQ22" s="295"/>
      <c r="SRR22" s="295"/>
      <c r="SRS22" s="295"/>
      <c r="SRT22" s="295"/>
      <c r="SRU22" s="295"/>
      <c r="SRV22" s="295"/>
      <c r="SRW22" s="295"/>
      <c r="SRX22" s="295"/>
      <c r="SRY22" s="295"/>
      <c r="SRZ22" s="295"/>
      <c r="SSA22" s="295"/>
      <c r="SSB22" s="295"/>
      <c r="SSC22" s="295"/>
      <c r="SSD22" s="295"/>
      <c r="SSE22" s="295"/>
      <c r="SSF22" s="295"/>
      <c r="SSG22" s="295"/>
      <c r="SSH22" s="295"/>
      <c r="SSI22" s="295"/>
      <c r="SSJ22" s="295"/>
      <c r="SSK22" s="295"/>
      <c r="SSL22" s="295"/>
      <c r="SSM22" s="295"/>
      <c r="SSN22" s="295"/>
      <c r="SSO22" s="295"/>
      <c r="SSP22" s="295"/>
      <c r="SSQ22" s="295"/>
      <c r="SSR22" s="295"/>
      <c r="SSS22" s="295"/>
      <c r="SST22" s="295"/>
      <c r="SSU22" s="295"/>
      <c r="SSV22" s="295"/>
      <c r="SSW22" s="295"/>
      <c r="SSX22" s="295"/>
      <c r="SSY22" s="295"/>
      <c r="SSZ22" s="295"/>
      <c r="STA22" s="295"/>
      <c r="STB22" s="295"/>
      <c r="STC22" s="295"/>
      <c r="STD22" s="295"/>
      <c r="STE22" s="295"/>
      <c r="STF22" s="295"/>
      <c r="STG22" s="295"/>
      <c r="STH22" s="295"/>
      <c r="STI22" s="295"/>
      <c r="STJ22" s="295"/>
      <c r="STK22" s="295"/>
      <c r="STL22" s="295"/>
      <c r="STM22" s="295"/>
      <c r="STN22" s="295"/>
      <c r="STO22" s="295"/>
      <c r="STP22" s="295"/>
      <c r="STQ22" s="295"/>
      <c r="STR22" s="295"/>
      <c r="STS22" s="295"/>
      <c r="STT22" s="295"/>
      <c r="STU22" s="295"/>
      <c r="STV22" s="295"/>
      <c r="STW22" s="295"/>
      <c r="STX22" s="295"/>
      <c r="STY22" s="295"/>
      <c r="STZ22" s="295"/>
      <c r="SUA22" s="295"/>
      <c r="SUB22" s="295"/>
      <c r="SUC22" s="295"/>
      <c r="SUD22" s="295"/>
      <c r="SUE22" s="295"/>
      <c r="SUF22" s="295"/>
      <c r="SUG22" s="295"/>
      <c r="SUH22" s="295"/>
      <c r="SUI22" s="295"/>
      <c r="SUJ22" s="295"/>
      <c r="SUK22" s="295"/>
      <c r="SUL22" s="295"/>
      <c r="SUM22" s="295"/>
      <c r="SUN22" s="295"/>
      <c r="SUO22" s="295"/>
      <c r="SUP22" s="295"/>
      <c r="SUQ22" s="295"/>
      <c r="SUR22" s="295"/>
      <c r="SUS22" s="295"/>
      <c r="SUT22" s="295"/>
      <c r="SUU22" s="295"/>
      <c r="SUV22" s="295"/>
      <c r="SUW22" s="295"/>
      <c r="SUX22" s="295"/>
      <c r="SUY22" s="295"/>
      <c r="SUZ22" s="295"/>
      <c r="SVA22" s="295"/>
      <c r="SVB22" s="295"/>
      <c r="SVC22" s="295"/>
      <c r="SVD22" s="295"/>
      <c r="SVE22" s="295"/>
      <c r="SVF22" s="295"/>
      <c r="SVG22" s="295"/>
      <c r="SVH22" s="295"/>
      <c r="SVI22" s="295"/>
      <c r="SVJ22" s="295"/>
      <c r="SVK22" s="295"/>
      <c r="SVL22" s="295"/>
      <c r="SVM22" s="295"/>
      <c r="SVN22" s="295"/>
      <c r="SVO22" s="295"/>
      <c r="SVP22" s="295"/>
      <c r="SVQ22" s="295"/>
      <c r="SVR22" s="295"/>
      <c r="SVS22" s="295"/>
      <c r="SVT22" s="295"/>
      <c r="SVU22" s="295"/>
      <c r="SVV22" s="295"/>
      <c r="SVW22" s="295"/>
      <c r="SVX22" s="295"/>
      <c r="SVY22" s="295"/>
      <c r="SVZ22" s="295"/>
      <c r="SWA22" s="295"/>
      <c r="SWB22" s="295"/>
      <c r="SWC22" s="295"/>
      <c r="SWD22" s="295"/>
      <c r="SWE22" s="295"/>
      <c r="SWF22" s="295"/>
      <c r="SWG22" s="295"/>
      <c r="SWH22" s="295"/>
      <c r="SWI22" s="295"/>
      <c r="SWJ22" s="295"/>
      <c r="SWK22" s="295"/>
      <c r="SWL22" s="295"/>
      <c r="SWM22" s="295"/>
      <c r="SWN22" s="295"/>
      <c r="SWO22" s="295"/>
      <c r="SWP22" s="295"/>
      <c r="SWQ22" s="295"/>
      <c r="SWR22" s="295"/>
      <c r="SWS22" s="295"/>
      <c r="SWT22" s="295"/>
      <c r="SWU22" s="295"/>
      <c r="SWV22" s="295"/>
      <c r="SWW22" s="295"/>
      <c r="SWX22" s="295"/>
      <c r="SWY22" s="295"/>
      <c r="SWZ22" s="295"/>
      <c r="SXA22" s="295"/>
      <c r="SXB22" s="295"/>
      <c r="SXC22" s="295"/>
      <c r="SXD22" s="295"/>
      <c r="SXE22" s="295"/>
      <c r="SXF22" s="295"/>
      <c r="SXG22" s="295"/>
      <c r="SXH22" s="295"/>
      <c r="SXI22" s="295"/>
      <c r="SXJ22" s="295"/>
      <c r="SXK22" s="295"/>
      <c r="SXL22" s="295"/>
      <c r="SXM22" s="295"/>
      <c r="SXN22" s="295"/>
      <c r="SXO22" s="295"/>
      <c r="SXP22" s="295"/>
      <c r="SXQ22" s="295"/>
      <c r="SXR22" s="295"/>
      <c r="SXS22" s="295"/>
      <c r="SXT22" s="295"/>
      <c r="SXU22" s="295"/>
      <c r="SXV22" s="295"/>
      <c r="SXW22" s="295"/>
      <c r="SXX22" s="295"/>
      <c r="SXY22" s="295"/>
      <c r="SXZ22" s="295"/>
      <c r="SYA22" s="295"/>
      <c r="SYB22" s="295"/>
      <c r="SYC22" s="295"/>
      <c r="SYD22" s="295"/>
      <c r="SYE22" s="295"/>
      <c r="SYF22" s="295"/>
      <c r="SYG22" s="295"/>
      <c r="SYH22" s="295"/>
      <c r="SYI22" s="295"/>
      <c r="SYJ22" s="295"/>
      <c r="SYK22" s="295"/>
      <c r="SYL22" s="295"/>
      <c r="SYM22" s="295"/>
      <c r="SYN22" s="295"/>
      <c r="SYO22" s="295"/>
      <c r="SYP22" s="295"/>
      <c r="SYQ22" s="295"/>
      <c r="SYR22" s="295"/>
      <c r="SYS22" s="295"/>
      <c r="SYT22" s="295"/>
      <c r="SYU22" s="295"/>
      <c r="SYV22" s="295"/>
      <c r="SYW22" s="295"/>
      <c r="SYX22" s="295"/>
      <c r="SYY22" s="295"/>
      <c r="SYZ22" s="295"/>
      <c r="SZA22" s="295"/>
      <c r="SZB22" s="295"/>
      <c r="SZC22" s="295"/>
      <c r="SZD22" s="295"/>
      <c r="SZE22" s="295"/>
      <c r="SZF22" s="295"/>
      <c r="SZG22" s="295"/>
      <c r="SZH22" s="295"/>
      <c r="SZI22" s="295"/>
      <c r="SZJ22" s="295"/>
      <c r="SZK22" s="295"/>
      <c r="SZL22" s="295"/>
      <c r="SZM22" s="295"/>
      <c r="SZN22" s="295"/>
      <c r="SZO22" s="295"/>
      <c r="SZP22" s="295"/>
      <c r="SZQ22" s="295"/>
      <c r="SZR22" s="295"/>
      <c r="SZS22" s="295"/>
      <c r="SZT22" s="295"/>
      <c r="SZU22" s="295"/>
      <c r="SZV22" s="295"/>
      <c r="SZW22" s="295"/>
      <c r="SZX22" s="295"/>
      <c r="SZY22" s="295"/>
      <c r="SZZ22" s="295"/>
      <c r="TAA22" s="295"/>
      <c r="TAB22" s="295"/>
      <c r="TAC22" s="295"/>
      <c r="TAD22" s="295"/>
      <c r="TAE22" s="295"/>
      <c r="TAF22" s="295"/>
      <c r="TAG22" s="295"/>
      <c r="TAH22" s="295"/>
      <c r="TAI22" s="295"/>
      <c r="TAJ22" s="295"/>
      <c r="TAK22" s="295"/>
      <c r="TAL22" s="295"/>
      <c r="TAM22" s="295"/>
      <c r="TAN22" s="295"/>
      <c r="TAO22" s="295"/>
      <c r="TAP22" s="295"/>
      <c r="TAQ22" s="295"/>
      <c r="TAR22" s="295"/>
      <c r="TAS22" s="295"/>
      <c r="TAT22" s="295"/>
      <c r="TAU22" s="295"/>
      <c r="TAV22" s="295"/>
      <c r="TAW22" s="295"/>
      <c r="TAX22" s="295"/>
      <c r="TAY22" s="295"/>
      <c r="TAZ22" s="295"/>
      <c r="TBA22" s="295"/>
      <c r="TBB22" s="295"/>
      <c r="TBC22" s="295"/>
      <c r="TBD22" s="295"/>
      <c r="TBE22" s="295"/>
      <c r="TBF22" s="295"/>
      <c r="TBG22" s="295"/>
      <c r="TBH22" s="295"/>
      <c r="TBI22" s="295"/>
      <c r="TBJ22" s="295"/>
      <c r="TBK22" s="295"/>
      <c r="TBL22" s="295"/>
      <c r="TBM22" s="295"/>
      <c r="TBN22" s="295"/>
      <c r="TBO22" s="295"/>
      <c r="TBP22" s="295"/>
      <c r="TBQ22" s="295"/>
      <c r="TBR22" s="295"/>
      <c r="TBS22" s="295"/>
      <c r="TBT22" s="295"/>
      <c r="TBU22" s="295"/>
      <c r="TBV22" s="295"/>
      <c r="TBW22" s="295"/>
      <c r="TBX22" s="295"/>
      <c r="TBY22" s="295"/>
      <c r="TBZ22" s="295"/>
      <c r="TCA22" s="295"/>
      <c r="TCB22" s="295"/>
      <c r="TCC22" s="295"/>
      <c r="TCD22" s="295"/>
      <c r="TCE22" s="295"/>
      <c r="TCF22" s="295"/>
      <c r="TCG22" s="295"/>
      <c r="TCH22" s="295"/>
      <c r="TCI22" s="295"/>
      <c r="TCJ22" s="295"/>
      <c r="TCK22" s="295"/>
      <c r="TCL22" s="295"/>
      <c r="TCM22" s="295"/>
      <c r="TCN22" s="295"/>
      <c r="TCO22" s="295"/>
      <c r="TCP22" s="295"/>
      <c r="TCQ22" s="295"/>
      <c r="TCR22" s="295"/>
      <c r="TCS22" s="295"/>
      <c r="TCT22" s="295"/>
      <c r="TCU22" s="295"/>
      <c r="TCV22" s="295"/>
      <c r="TCW22" s="295"/>
      <c r="TCX22" s="295"/>
      <c r="TCY22" s="295"/>
      <c r="TCZ22" s="295"/>
      <c r="TDA22" s="295"/>
      <c r="TDB22" s="295"/>
      <c r="TDC22" s="295"/>
      <c r="TDD22" s="295"/>
      <c r="TDE22" s="295"/>
      <c r="TDF22" s="295"/>
      <c r="TDG22" s="295"/>
      <c r="TDH22" s="295"/>
      <c r="TDI22" s="295"/>
      <c r="TDJ22" s="295"/>
      <c r="TDK22" s="295"/>
      <c r="TDL22" s="295"/>
      <c r="TDM22" s="295"/>
      <c r="TDN22" s="295"/>
      <c r="TDO22" s="295"/>
      <c r="TDP22" s="295"/>
      <c r="TDQ22" s="295"/>
      <c r="TDR22" s="295"/>
      <c r="TDS22" s="295"/>
      <c r="TDT22" s="295"/>
      <c r="TDU22" s="295"/>
      <c r="TDV22" s="295"/>
      <c r="TDW22" s="295"/>
      <c r="TDX22" s="295"/>
      <c r="TDY22" s="295"/>
      <c r="TDZ22" s="295"/>
      <c r="TEA22" s="295"/>
      <c r="TEB22" s="295"/>
      <c r="TEC22" s="295"/>
      <c r="TED22" s="295"/>
      <c r="TEE22" s="295"/>
      <c r="TEF22" s="295"/>
      <c r="TEG22" s="295"/>
      <c r="TEH22" s="295"/>
      <c r="TEI22" s="295"/>
      <c r="TEJ22" s="295"/>
      <c r="TEK22" s="295"/>
      <c r="TEL22" s="295"/>
      <c r="TEM22" s="295"/>
      <c r="TEN22" s="295"/>
      <c r="TEO22" s="295"/>
      <c r="TEP22" s="295"/>
      <c r="TEQ22" s="295"/>
      <c r="TER22" s="295"/>
      <c r="TES22" s="295"/>
      <c r="TET22" s="295"/>
      <c r="TEU22" s="295"/>
      <c r="TEV22" s="295"/>
      <c r="TEW22" s="295"/>
      <c r="TEX22" s="295"/>
      <c r="TEY22" s="295"/>
      <c r="TEZ22" s="295"/>
      <c r="TFA22" s="295"/>
      <c r="TFB22" s="295"/>
      <c r="TFC22" s="295"/>
      <c r="TFD22" s="295"/>
      <c r="TFE22" s="295"/>
      <c r="TFF22" s="295"/>
      <c r="TFG22" s="295"/>
      <c r="TFH22" s="295"/>
      <c r="TFI22" s="295"/>
      <c r="TFJ22" s="295"/>
      <c r="TFK22" s="295"/>
      <c r="TFL22" s="295"/>
      <c r="TFM22" s="295"/>
      <c r="TFN22" s="295"/>
      <c r="TFO22" s="295"/>
      <c r="TFP22" s="295"/>
      <c r="TFQ22" s="295"/>
      <c r="TFR22" s="295"/>
      <c r="TFS22" s="295"/>
      <c r="TFT22" s="295"/>
      <c r="TFU22" s="295"/>
      <c r="TFV22" s="295"/>
      <c r="TFW22" s="295"/>
      <c r="TFX22" s="295"/>
      <c r="TFY22" s="295"/>
      <c r="TFZ22" s="295"/>
      <c r="TGA22" s="295"/>
      <c r="TGB22" s="295"/>
      <c r="TGC22" s="295"/>
      <c r="TGD22" s="295"/>
      <c r="TGE22" s="295"/>
      <c r="TGF22" s="295"/>
      <c r="TGG22" s="295"/>
      <c r="TGH22" s="295"/>
      <c r="TGI22" s="295"/>
      <c r="TGJ22" s="295"/>
      <c r="TGK22" s="295"/>
      <c r="TGL22" s="295"/>
      <c r="TGM22" s="295"/>
      <c r="TGN22" s="295"/>
      <c r="TGO22" s="295"/>
      <c r="TGP22" s="295"/>
      <c r="TGQ22" s="295"/>
      <c r="TGR22" s="295"/>
      <c r="TGS22" s="295"/>
      <c r="TGT22" s="295"/>
      <c r="TGU22" s="295"/>
      <c r="TGV22" s="295"/>
      <c r="TGW22" s="295"/>
      <c r="TGX22" s="295"/>
      <c r="TGY22" s="295"/>
      <c r="TGZ22" s="295"/>
      <c r="THA22" s="295"/>
      <c r="THB22" s="295"/>
      <c r="THC22" s="295"/>
      <c r="THD22" s="295"/>
      <c r="THE22" s="295"/>
      <c r="THF22" s="295"/>
      <c r="THG22" s="295"/>
      <c r="THH22" s="295"/>
      <c r="THI22" s="295"/>
      <c r="THJ22" s="295"/>
      <c r="THK22" s="295"/>
      <c r="THL22" s="295"/>
      <c r="THM22" s="295"/>
      <c r="THN22" s="295"/>
      <c r="THO22" s="295"/>
      <c r="THP22" s="295"/>
      <c r="THQ22" s="295"/>
      <c r="THR22" s="295"/>
      <c r="THS22" s="295"/>
      <c r="THT22" s="295"/>
      <c r="THU22" s="295"/>
      <c r="THV22" s="295"/>
      <c r="THW22" s="295"/>
      <c r="THX22" s="295"/>
      <c r="THY22" s="295"/>
      <c r="THZ22" s="295"/>
      <c r="TIA22" s="295"/>
      <c r="TIB22" s="295"/>
      <c r="TIC22" s="295"/>
      <c r="TID22" s="295"/>
      <c r="TIE22" s="295"/>
      <c r="TIF22" s="295"/>
      <c r="TIG22" s="295"/>
      <c r="TIH22" s="295"/>
      <c r="TII22" s="295"/>
      <c r="TIJ22" s="295"/>
      <c r="TIK22" s="295"/>
      <c r="TIL22" s="295"/>
      <c r="TIM22" s="295"/>
      <c r="TIN22" s="295"/>
      <c r="TIO22" s="295"/>
      <c r="TIP22" s="295"/>
      <c r="TIQ22" s="295"/>
      <c r="TIR22" s="295"/>
      <c r="TIS22" s="295"/>
      <c r="TIT22" s="295"/>
      <c r="TIU22" s="295"/>
      <c r="TIV22" s="295"/>
      <c r="TIW22" s="295"/>
      <c r="TIX22" s="295"/>
      <c r="TIY22" s="295"/>
      <c r="TIZ22" s="295"/>
      <c r="TJA22" s="295"/>
      <c r="TJB22" s="295"/>
      <c r="TJC22" s="295"/>
      <c r="TJD22" s="295"/>
      <c r="TJE22" s="295"/>
      <c r="TJF22" s="295"/>
      <c r="TJG22" s="295"/>
      <c r="TJH22" s="295"/>
      <c r="TJI22" s="295"/>
      <c r="TJJ22" s="295"/>
      <c r="TJK22" s="295"/>
      <c r="TJL22" s="295"/>
      <c r="TJM22" s="295"/>
      <c r="TJN22" s="295"/>
      <c r="TJO22" s="295"/>
      <c r="TJP22" s="295"/>
      <c r="TJQ22" s="295"/>
      <c r="TJR22" s="295"/>
      <c r="TJS22" s="295"/>
      <c r="TJT22" s="295"/>
      <c r="TJU22" s="295"/>
      <c r="TJV22" s="295"/>
      <c r="TJW22" s="295"/>
      <c r="TJX22" s="295"/>
      <c r="TJY22" s="295"/>
      <c r="TJZ22" s="295"/>
      <c r="TKA22" s="295"/>
      <c r="TKB22" s="295"/>
      <c r="TKC22" s="295"/>
      <c r="TKD22" s="295"/>
      <c r="TKE22" s="295"/>
      <c r="TKF22" s="295"/>
      <c r="TKG22" s="295"/>
      <c r="TKH22" s="295"/>
      <c r="TKI22" s="295"/>
      <c r="TKJ22" s="295"/>
      <c r="TKK22" s="295"/>
      <c r="TKL22" s="295"/>
      <c r="TKM22" s="295"/>
      <c r="TKN22" s="295"/>
      <c r="TKO22" s="295"/>
      <c r="TKP22" s="295"/>
      <c r="TKQ22" s="295"/>
      <c r="TKR22" s="295"/>
      <c r="TKS22" s="295"/>
      <c r="TKT22" s="295"/>
      <c r="TKU22" s="295"/>
      <c r="TKV22" s="295"/>
      <c r="TKW22" s="295"/>
      <c r="TKX22" s="295"/>
      <c r="TKY22" s="295"/>
      <c r="TKZ22" s="295"/>
      <c r="TLA22" s="295"/>
      <c r="TLB22" s="295"/>
      <c r="TLC22" s="295"/>
      <c r="TLD22" s="295"/>
      <c r="TLE22" s="295"/>
      <c r="TLF22" s="295"/>
      <c r="TLG22" s="295"/>
      <c r="TLH22" s="295"/>
      <c r="TLI22" s="295"/>
      <c r="TLJ22" s="295"/>
      <c r="TLK22" s="295"/>
      <c r="TLL22" s="295"/>
      <c r="TLM22" s="295"/>
      <c r="TLN22" s="295"/>
      <c r="TLO22" s="295"/>
      <c r="TLP22" s="295"/>
      <c r="TLQ22" s="295"/>
      <c r="TLR22" s="295"/>
      <c r="TLS22" s="295"/>
      <c r="TLT22" s="295"/>
      <c r="TLU22" s="295"/>
      <c r="TLV22" s="295"/>
      <c r="TLW22" s="295"/>
      <c r="TLX22" s="295"/>
      <c r="TLY22" s="295"/>
      <c r="TLZ22" s="295"/>
      <c r="TMA22" s="295"/>
      <c r="TMB22" s="295"/>
      <c r="TMC22" s="295"/>
      <c r="TMD22" s="295"/>
      <c r="TME22" s="295"/>
      <c r="TMF22" s="295"/>
      <c r="TMG22" s="295"/>
      <c r="TMH22" s="295"/>
      <c r="TMI22" s="295"/>
      <c r="TMJ22" s="295"/>
      <c r="TMK22" s="295"/>
      <c r="TML22" s="295"/>
      <c r="TMM22" s="295"/>
      <c r="TMN22" s="295"/>
      <c r="TMO22" s="295"/>
      <c r="TMP22" s="295"/>
      <c r="TMQ22" s="295"/>
      <c r="TMR22" s="295"/>
      <c r="TMS22" s="295"/>
      <c r="TMT22" s="295"/>
      <c r="TMU22" s="295"/>
      <c r="TMV22" s="295"/>
      <c r="TMW22" s="295"/>
      <c r="TMX22" s="295"/>
      <c r="TMY22" s="295"/>
      <c r="TMZ22" s="295"/>
      <c r="TNA22" s="295"/>
      <c r="TNB22" s="295"/>
      <c r="TNC22" s="295"/>
      <c r="TND22" s="295"/>
      <c r="TNE22" s="295"/>
      <c r="TNF22" s="295"/>
      <c r="TNG22" s="295"/>
      <c r="TNH22" s="295"/>
      <c r="TNI22" s="295"/>
      <c r="TNJ22" s="295"/>
      <c r="TNK22" s="295"/>
      <c r="TNL22" s="295"/>
      <c r="TNM22" s="295"/>
      <c r="TNN22" s="295"/>
      <c r="TNO22" s="295"/>
      <c r="TNP22" s="295"/>
      <c r="TNQ22" s="295"/>
      <c r="TNR22" s="295"/>
      <c r="TNS22" s="295"/>
      <c r="TNT22" s="295"/>
      <c r="TNU22" s="295"/>
      <c r="TNV22" s="295"/>
      <c r="TNW22" s="295"/>
      <c r="TNX22" s="295"/>
      <c r="TNY22" s="295"/>
      <c r="TNZ22" s="295"/>
      <c r="TOA22" s="295"/>
      <c r="TOB22" s="295"/>
      <c r="TOC22" s="295"/>
      <c r="TOD22" s="295"/>
      <c r="TOE22" s="295"/>
      <c r="TOF22" s="295"/>
      <c r="TOG22" s="295"/>
      <c r="TOH22" s="295"/>
      <c r="TOI22" s="295"/>
      <c r="TOJ22" s="295"/>
      <c r="TOK22" s="295"/>
      <c r="TOL22" s="295"/>
      <c r="TOM22" s="295"/>
      <c r="TON22" s="295"/>
      <c r="TOO22" s="295"/>
      <c r="TOP22" s="295"/>
      <c r="TOQ22" s="295"/>
      <c r="TOR22" s="295"/>
      <c r="TOS22" s="295"/>
      <c r="TOT22" s="295"/>
      <c r="TOU22" s="295"/>
      <c r="TOV22" s="295"/>
      <c r="TOW22" s="295"/>
      <c r="TOX22" s="295"/>
      <c r="TOY22" s="295"/>
      <c r="TOZ22" s="295"/>
      <c r="TPA22" s="295"/>
      <c r="TPB22" s="295"/>
      <c r="TPC22" s="295"/>
      <c r="TPD22" s="295"/>
      <c r="TPE22" s="295"/>
      <c r="TPF22" s="295"/>
      <c r="TPG22" s="295"/>
      <c r="TPH22" s="295"/>
      <c r="TPI22" s="295"/>
      <c r="TPJ22" s="295"/>
      <c r="TPK22" s="295"/>
      <c r="TPL22" s="295"/>
      <c r="TPM22" s="295"/>
      <c r="TPN22" s="295"/>
      <c r="TPO22" s="295"/>
      <c r="TPP22" s="295"/>
      <c r="TPQ22" s="295"/>
      <c r="TPR22" s="295"/>
      <c r="TPS22" s="295"/>
      <c r="TPT22" s="295"/>
      <c r="TPU22" s="295"/>
      <c r="TPV22" s="295"/>
      <c r="TPW22" s="295"/>
      <c r="TPX22" s="295"/>
      <c r="TPY22" s="295"/>
      <c r="TPZ22" s="295"/>
      <c r="TQA22" s="295"/>
      <c r="TQB22" s="295"/>
      <c r="TQC22" s="295"/>
      <c r="TQD22" s="295"/>
      <c r="TQE22" s="295"/>
      <c r="TQF22" s="295"/>
      <c r="TQG22" s="295"/>
      <c r="TQH22" s="295"/>
      <c r="TQI22" s="295"/>
      <c r="TQJ22" s="295"/>
      <c r="TQK22" s="295"/>
      <c r="TQL22" s="295"/>
      <c r="TQM22" s="295"/>
      <c r="TQN22" s="295"/>
      <c r="TQO22" s="295"/>
      <c r="TQP22" s="295"/>
      <c r="TQQ22" s="295"/>
      <c r="TQR22" s="295"/>
      <c r="TQS22" s="295"/>
      <c r="TQT22" s="295"/>
      <c r="TQU22" s="295"/>
      <c r="TQV22" s="295"/>
      <c r="TQW22" s="295"/>
      <c r="TQX22" s="295"/>
      <c r="TQY22" s="295"/>
      <c r="TQZ22" s="295"/>
      <c r="TRA22" s="295"/>
      <c r="TRB22" s="295"/>
      <c r="TRC22" s="295"/>
      <c r="TRD22" s="295"/>
      <c r="TRE22" s="295"/>
      <c r="TRF22" s="295"/>
      <c r="TRG22" s="295"/>
      <c r="TRH22" s="295"/>
      <c r="TRI22" s="295"/>
      <c r="TRJ22" s="295"/>
      <c r="TRK22" s="295"/>
      <c r="TRL22" s="295"/>
      <c r="TRM22" s="295"/>
      <c r="TRN22" s="295"/>
      <c r="TRO22" s="295"/>
      <c r="TRP22" s="295"/>
      <c r="TRQ22" s="295"/>
      <c r="TRR22" s="295"/>
      <c r="TRS22" s="295"/>
      <c r="TRT22" s="295"/>
      <c r="TRU22" s="295"/>
      <c r="TRV22" s="295"/>
      <c r="TRW22" s="295"/>
      <c r="TRX22" s="295"/>
      <c r="TRY22" s="295"/>
      <c r="TRZ22" s="295"/>
      <c r="TSA22" s="295"/>
      <c r="TSB22" s="295"/>
      <c r="TSC22" s="295"/>
      <c r="TSD22" s="295"/>
      <c r="TSE22" s="295"/>
      <c r="TSF22" s="295"/>
      <c r="TSG22" s="295"/>
      <c r="TSH22" s="295"/>
      <c r="TSI22" s="295"/>
      <c r="TSJ22" s="295"/>
      <c r="TSK22" s="295"/>
      <c r="TSL22" s="295"/>
      <c r="TSM22" s="295"/>
      <c r="TSN22" s="295"/>
      <c r="TSO22" s="295"/>
      <c r="TSP22" s="295"/>
      <c r="TSQ22" s="295"/>
      <c r="TSR22" s="295"/>
      <c r="TSS22" s="295"/>
      <c r="TST22" s="295"/>
      <c r="TSU22" s="295"/>
      <c r="TSV22" s="295"/>
      <c r="TSW22" s="295"/>
      <c r="TSX22" s="295"/>
      <c r="TSY22" s="295"/>
      <c r="TSZ22" s="295"/>
      <c r="TTA22" s="295"/>
      <c r="TTB22" s="295"/>
      <c r="TTC22" s="295"/>
      <c r="TTD22" s="295"/>
      <c r="TTE22" s="295"/>
      <c r="TTF22" s="295"/>
      <c r="TTG22" s="295"/>
      <c r="TTH22" s="295"/>
      <c r="TTI22" s="295"/>
      <c r="TTJ22" s="295"/>
      <c r="TTK22" s="295"/>
      <c r="TTL22" s="295"/>
      <c r="TTM22" s="295"/>
      <c r="TTN22" s="295"/>
      <c r="TTO22" s="295"/>
      <c r="TTP22" s="295"/>
      <c r="TTQ22" s="295"/>
      <c r="TTR22" s="295"/>
      <c r="TTS22" s="295"/>
      <c r="TTT22" s="295"/>
      <c r="TTU22" s="295"/>
      <c r="TTV22" s="295"/>
      <c r="TTW22" s="295"/>
      <c r="TTX22" s="295"/>
      <c r="TTY22" s="295"/>
      <c r="TTZ22" s="295"/>
      <c r="TUA22" s="295"/>
      <c r="TUB22" s="295"/>
      <c r="TUC22" s="295"/>
      <c r="TUD22" s="295"/>
      <c r="TUE22" s="295"/>
      <c r="TUF22" s="295"/>
      <c r="TUG22" s="295"/>
      <c r="TUH22" s="295"/>
      <c r="TUI22" s="295"/>
      <c r="TUJ22" s="295"/>
      <c r="TUK22" s="295"/>
      <c r="TUL22" s="295"/>
      <c r="TUM22" s="295"/>
      <c r="TUN22" s="295"/>
      <c r="TUO22" s="295"/>
      <c r="TUP22" s="295"/>
      <c r="TUQ22" s="295"/>
      <c r="TUR22" s="295"/>
      <c r="TUS22" s="295"/>
      <c r="TUT22" s="295"/>
      <c r="TUU22" s="295"/>
      <c r="TUV22" s="295"/>
      <c r="TUW22" s="295"/>
      <c r="TUX22" s="295"/>
      <c r="TUY22" s="295"/>
      <c r="TUZ22" s="295"/>
      <c r="TVA22" s="295"/>
      <c r="TVB22" s="295"/>
      <c r="TVC22" s="295"/>
      <c r="TVD22" s="295"/>
      <c r="TVE22" s="295"/>
      <c r="TVF22" s="295"/>
      <c r="TVG22" s="295"/>
      <c r="TVH22" s="295"/>
      <c r="TVI22" s="295"/>
      <c r="TVJ22" s="295"/>
      <c r="TVK22" s="295"/>
      <c r="TVL22" s="295"/>
      <c r="TVM22" s="295"/>
      <c r="TVN22" s="295"/>
      <c r="TVO22" s="295"/>
      <c r="TVP22" s="295"/>
      <c r="TVQ22" s="295"/>
      <c r="TVR22" s="295"/>
      <c r="TVS22" s="295"/>
      <c r="TVT22" s="295"/>
      <c r="TVU22" s="295"/>
      <c r="TVV22" s="295"/>
      <c r="TVW22" s="295"/>
      <c r="TVX22" s="295"/>
      <c r="TVY22" s="295"/>
      <c r="TVZ22" s="295"/>
      <c r="TWA22" s="295"/>
      <c r="TWB22" s="295"/>
      <c r="TWC22" s="295"/>
      <c r="TWD22" s="295"/>
      <c r="TWE22" s="295"/>
      <c r="TWF22" s="295"/>
      <c r="TWG22" s="295"/>
      <c r="TWH22" s="295"/>
      <c r="TWI22" s="295"/>
      <c r="TWJ22" s="295"/>
      <c r="TWK22" s="295"/>
      <c r="TWL22" s="295"/>
      <c r="TWM22" s="295"/>
      <c r="TWN22" s="295"/>
      <c r="TWO22" s="295"/>
      <c r="TWP22" s="295"/>
      <c r="TWQ22" s="295"/>
      <c r="TWR22" s="295"/>
      <c r="TWS22" s="295"/>
      <c r="TWT22" s="295"/>
      <c r="TWU22" s="295"/>
      <c r="TWV22" s="295"/>
      <c r="TWW22" s="295"/>
      <c r="TWX22" s="295"/>
      <c r="TWY22" s="295"/>
      <c r="TWZ22" s="295"/>
      <c r="TXA22" s="295"/>
      <c r="TXB22" s="295"/>
      <c r="TXC22" s="295"/>
      <c r="TXD22" s="295"/>
      <c r="TXE22" s="295"/>
      <c r="TXF22" s="295"/>
      <c r="TXG22" s="295"/>
      <c r="TXH22" s="295"/>
      <c r="TXI22" s="295"/>
      <c r="TXJ22" s="295"/>
      <c r="TXK22" s="295"/>
      <c r="TXL22" s="295"/>
      <c r="TXM22" s="295"/>
      <c r="TXN22" s="295"/>
      <c r="TXO22" s="295"/>
      <c r="TXP22" s="295"/>
      <c r="TXQ22" s="295"/>
      <c r="TXR22" s="295"/>
      <c r="TXS22" s="295"/>
      <c r="TXT22" s="295"/>
      <c r="TXU22" s="295"/>
      <c r="TXV22" s="295"/>
      <c r="TXW22" s="295"/>
      <c r="TXX22" s="295"/>
      <c r="TXY22" s="295"/>
      <c r="TXZ22" s="295"/>
      <c r="TYA22" s="295"/>
      <c r="TYB22" s="295"/>
      <c r="TYC22" s="295"/>
      <c r="TYD22" s="295"/>
      <c r="TYE22" s="295"/>
      <c r="TYF22" s="295"/>
      <c r="TYG22" s="295"/>
      <c r="TYH22" s="295"/>
      <c r="TYI22" s="295"/>
      <c r="TYJ22" s="295"/>
      <c r="TYK22" s="295"/>
      <c r="TYL22" s="295"/>
      <c r="TYM22" s="295"/>
      <c r="TYN22" s="295"/>
      <c r="TYO22" s="295"/>
      <c r="TYP22" s="295"/>
      <c r="TYQ22" s="295"/>
      <c r="TYR22" s="295"/>
      <c r="TYS22" s="295"/>
      <c r="TYT22" s="295"/>
      <c r="TYU22" s="295"/>
      <c r="TYV22" s="295"/>
      <c r="TYW22" s="295"/>
      <c r="TYX22" s="295"/>
      <c r="TYY22" s="295"/>
      <c r="TYZ22" s="295"/>
      <c r="TZA22" s="295"/>
      <c r="TZB22" s="295"/>
      <c r="TZC22" s="295"/>
      <c r="TZD22" s="295"/>
      <c r="TZE22" s="295"/>
      <c r="TZF22" s="295"/>
      <c r="TZG22" s="295"/>
      <c r="TZH22" s="295"/>
      <c r="TZI22" s="295"/>
      <c r="TZJ22" s="295"/>
      <c r="TZK22" s="295"/>
      <c r="TZL22" s="295"/>
      <c r="TZM22" s="295"/>
      <c r="TZN22" s="295"/>
      <c r="TZO22" s="295"/>
      <c r="TZP22" s="295"/>
      <c r="TZQ22" s="295"/>
      <c r="TZR22" s="295"/>
      <c r="TZS22" s="295"/>
      <c r="TZT22" s="295"/>
      <c r="TZU22" s="295"/>
      <c r="TZV22" s="295"/>
      <c r="TZW22" s="295"/>
      <c r="TZX22" s="295"/>
      <c r="TZY22" s="295"/>
      <c r="TZZ22" s="295"/>
      <c r="UAA22" s="295"/>
      <c r="UAB22" s="295"/>
      <c r="UAC22" s="295"/>
      <c r="UAD22" s="295"/>
      <c r="UAE22" s="295"/>
      <c r="UAF22" s="295"/>
      <c r="UAG22" s="295"/>
      <c r="UAH22" s="295"/>
      <c r="UAI22" s="295"/>
      <c r="UAJ22" s="295"/>
      <c r="UAK22" s="295"/>
      <c r="UAL22" s="295"/>
      <c r="UAM22" s="295"/>
      <c r="UAN22" s="295"/>
      <c r="UAO22" s="295"/>
      <c r="UAP22" s="295"/>
      <c r="UAQ22" s="295"/>
      <c r="UAR22" s="295"/>
      <c r="UAS22" s="295"/>
      <c r="UAT22" s="295"/>
      <c r="UAU22" s="295"/>
      <c r="UAV22" s="295"/>
      <c r="UAW22" s="295"/>
      <c r="UAX22" s="295"/>
      <c r="UAY22" s="295"/>
      <c r="UAZ22" s="295"/>
      <c r="UBA22" s="295"/>
      <c r="UBB22" s="295"/>
      <c r="UBC22" s="295"/>
      <c r="UBD22" s="295"/>
      <c r="UBE22" s="295"/>
      <c r="UBF22" s="295"/>
      <c r="UBG22" s="295"/>
      <c r="UBH22" s="295"/>
      <c r="UBI22" s="295"/>
      <c r="UBJ22" s="295"/>
      <c r="UBK22" s="295"/>
      <c r="UBL22" s="295"/>
      <c r="UBM22" s="295"/>
      <c r="UBN22" s="295"/>
      <c r="UBO22" s="295"/>
      <c r="UBP22" s="295"/>
      <c r="UBQ22" s="295"/>
      <c r="UBR22" s="295"/>
      <c r="UBS22" s="295"/>
      <c r="UBT22" s="295"/>
      <c r="UBU22" s="295"/>
      <c r="UBV22" s="295"/>
      <c r="UBW22" s="295"/>
      <c r="UBX22" s="295"/>
      <c r="UBY22" s="295"/>
      <c r="UBZ22" s="295"/>
      <c r="UCA22" s="295"/>
      <c r="UCB22" s="295"/>
      <c r="UCC22" s="295"/>
      <c r="UCD22" s="295"/>
      <c r="UCE22" s="295"/>
      <c r="UCF22" s="295"/>
      <c r="UCG22" s="295"/>
      <c r="UCH22" s="295"/>
      <c r="UCI22" s="295"/>
      <c r="UCJ22" s="295"/>
      <c r="UCK22" s="295"/>
      <c r="UCL22" s="295"/>
      <c r="UCM22" s="295"/>
      <c r="UCN22" s="295"/>
      <c r="UCO22" s="295"/>
      <c r="UCP22" s="295"/>
      <c r="UCQ22" s="295"/>
      <c r="UCR22" s="295"/>
      <c r="UCS22" s="295"/>
      <c r="UCT22" s="295"/>
      <c r="UCU22" s="295"/>
      <c r="UCV22" s="295"/>
      <c r="UCW22" s="295"/>
      <c r="UCX22" s="295"/>
      <c r="UCY22" s="295"/>
      <c r="UCZ22" s="295"/>
      <c r="UDA22" s="295"/>
      <c r="UDB22" s="295"/>
      <c r="UDC22" s="295"/>
      <c r="UDD22" s="295"/>
      <c r="UDE22" s="295"/>
      <c r="UDF22" s="295"/>
      <c r="UDG22" s="295"/>
      <c r="UDH22" s="295"/>
      <c r="UDI22" s="295"/>
      <c r="UDJ22" s="295"/>
      <c r="UDK22" s="295"/>
      <c r="UDL22" s="295"/>
      <c r="UDM22" s="295"/>
      <c r="UDN22" s="295"/>
      <c r="UDO22" s="295"/>
      <c r="UDP22" s="295"/>
      <c r="UDQ22" s="295"/>
      <c r="UDR22" s="295"/>
      <c r="UDS22" s="295"/>
      <c r="UDT22" s="295"/>
      <c r="UDU22" s="295"/>
      <c r="UDV22" s="295"/>
      <c r="UDW22" s="295"/>
      <c r="UDX22" s="295"/>
      <c r="UDY22" s="295"/>
      <c r="UDZ22" s="295"/>
      <c r="UEA22" s="295"/>
      <c r="UEB22" s="295"/>
      <c r="UEC22" s="295"/>
      <c r="UED22" s="295"/>
      <c r="UEE22" s="295"/>
      <c r="UEF22" s="295"/>
      <c r="UEG22" s="295"/>
      <c r="UEH22" s="295"/>
      <c r="UEI22" s="295"/>
      <c r="UEJ22" s="295"/>
      <c r="UEK22" s="295"/>
      <c r="UEL22" s="295"/>
      <c r="UEM22" s="295"/>
      <c r="UEN22" s="295"/>
      <c r="UEO22" s="295"/>
      <c r="UEP22" s="295"/>
      <c r="UEQ22" s="295"/>
      <c r="UER22" s="295"/>
      <c r="UES22" s="295"/>
      <c r="UET22" s="295"/>
      <c r="UEU22" s="295"/>
      <c r="UEV22" s="295"/>
      <c r="UEW22" s="295"/>
      <c r="UEX22" s="295"/>
      <c r="UEY22" s="295"/>
      <c r="UEZ22" s="295"/>
      <c r="UFA22" s="295"/>
      <c r="UFB22" s="295"/>
      <c r="UFC22" s="295"/>
      <c r="UFD22" s="295"/>
      <c r="UFE22" s="295"/>
      <c r="UFF22" s="295"/>
      <c r="UFG22" s="295"/>
      <c r="UFH22" s="295"/>
      <c r="UFI22" s="295"/>
      <c r="UFJ22" s="295"/>
      <c r="UFK22" s="295"/>
      <c r="UFL22" s="295"/>
      <c r="UFM22" s="295"/>
      <c r="UFN22" s="295"/>
      <c r="UFO22" s="295"/>
      <c r="UFP22" s="295"/>
      <c r="UFQ22" s="295"/>
      <c r="UFR22" s="295"/>
      <c r="UFS22" s="295"/>
      <c r="UFT22" s="295"/>
      <c r="UFU22" s="295"/>
      <c r="UFV22" s="295"/>
      <c r="UFW22" s="295"/>
      <c r="UFX22" s="295"/>
      <c r="UFY22" s="295"/>
      <c r="UFZ22" s="295"/>
      <c r="UGA22" s="295"/>
      <c r="UGB22" s="295"/>
      <c r="UGC22" s="295"/>
      <c r="UGD22" s="295"/>
      <c r="UGE22" s="295"/>
      <c r="UGF22" s="295"/>
      <c r="UGG22" s="295"/>
      <c r="UGH22" s="295"/>
      <c r="UGI22" s="295"/>
      <c r="UGJ22" s="295"/>
      <c r="UGK22" s="295"/>
      <c r="UGL22" s="295"/>
      <c r="UGM22" s="295"/>
      <c r="UGN22" s="295"/>
      <c r="UGO22" s="295"/>
      <c r="UGP22" s="295"/>
      <c r="UGQ22" s="295"/>
      <c r="UGR22" s="295"/>
      <c r="UGS22" s="295"/>
      <c r="UGT22" s="295"/>
      <c r="UGU22" s="295"/>
      <c r="UGV22" s="295"/>
      <c r="UGW22" s="295"/>
      <c r="UGX22" s="295"/>
      <c r="UGY22" s="295"/>
      <c r="UGZ22" s="295"/>
      <c r="UHA22" s="295"/>
      <c r="UHB22" s="295"/>
      <c r="UHC22" s="295"/>
      <c r="UHD22" s="295"/>
      <c r="UHE22" s="295"/>
      <c r="UHF22" s="295"/>
      <c r="UHG22" s="295"/>
      <c r="UHH22" s="295"/>
      <c r="UHI22" s="295"/>
      <c r="UHJ22" s="295"/>
      <c r="UHK22" s="295"/>
      <c r="UHL22" s="295"/>
      <c r="UHM22" s="295"/>
      <c r="UHN22" s="295"/>
      <c r="UHO22" s="295"/>
      <c r="UHP22" s="295"/>
      <c r="UHQ22" s="295"/>
      <c r="UHR22" s="295"/>
      <c r="UHS22" s="295"/>
      <c r="UHT22" s="295"/>
      <c r="UHU22" s="295"/>
      <c r="UHV22" s="295"/>
      <c r="UHW22" s="295"/>
      <c r="UHX22" s="295"/>
      <c r="UHY22" s="295"/>
      <c r="UHZ22" s="295"/>
      <c r="UIA22" s="295"/>
      <c r="UIB22" s="295"/>
      <c r="UIC22" s="295"/>
      <c r="UID22" s="295"/>
      <c r="UIE22" s="295"/>
      <c r="UIF22" s="295"/>
      <c r="UIG22" s="295"/>
      <c r="UIH22" s="295"/>
      <c r="UII22" s="295"/>
      <c r="UIJ22" s="295"/>
      <c r="UIK22" s="295"/>
      <c r="UIL22" s="295"/>
      <c r="UIM22" s="295"/>
      <c r="UIN22" s="295"/>
      <c r="UIO22" s="295"/>
      <c r="UIP22" s="295"/>
      <c r="UIQ22" s="295"/>
      <c r="UIR22" s="295"/>
      <c r="UIS22" s="295"/>
      <c r="UIT22" s="295"/>
      <c r="UIU22" s="295"/>
      <c r="UIV22" s="295"/>
      <c r="UIW22" s="295"/>
      <c r="UIX22" s="295"/>
      <c r="UIY22" s="295"/>
      <c r="UIZ22" s="295"/>
      <c r="UJA22" s="295"/>
      <c r="UJB22" s="295"/>
      <c r="UJC22" s="295"/>
      <c r="UJD22" s="295"/>
      <c r="UJE22" s="295"/>
      <c r="UJF22" s="295"/>
      <c r="UJG22" s="295"/>
      <c r="UJH22" s="295"/>
      <c r="UJI22" s="295"/>
      <c r="UJJ22" s="295"/>
      <c r="UJK22" s="295"/>
      <c r="UJL22" s="295"/>
      <c r="UJM22" s="295"/>
      <c r="UJN22" s="295"/>
      <c r="UJO22" s="295"/>
      <c r="UJP22" s="295"/>
      <c r="UJQ22" s="295"/>
      <c r="UJR22" s="295"/>
      <c r="UJS22" s="295"/>
      <c r="UJT22" s="295"/>
      <c r="UJU22" s="295"/>
      <c r="UJV22" s="295"/>
      <c r="UJW22" s="295"/>
      <c r="UJX22" s="295"/>
      <c r="UJY22" s="295"/>
      <c r="UJZ22" s="295"/>
      <c r="UKA22" s="295"/>
      <c r="UKB22" s="295"/>
      <c r="UKC22" s="295"/>
      <c r="UKD22" s="295"/>
      <c r="UKE22" s="295"/>
      <c r="UKF22" s="295"/>
      <c r="UKG22" s="295"/>
      <c r="UKH22" s="295"/>
      <c r="UKI22" s="295"/>
      <c r="UKJ22" s="295"/>
      <c r="UKK22" s="295"/>
      <c r="UKL22" s="295"/>
      <c r="UKM22" s="295"/>
      <c r="UKN22" s="295"/>
      <c r="UKO22" s="295"/>
      <c r="UKP22" s="295"/>
      <c r="UKQ22" s="295"/>
      <c r="UKR22" s="295"/>
      <c r="UKS22" s="295"/>
      <c r="UKT22" s="295"/>
      <c r="UKU22" s="295"/>
      <c r="UKV22" s="295"/>
      <c r="UKW22" s="295"/>
      <c r="UKX22" s="295"/>
      <c r="UKY22" s="295"/>
      <c r="UKZ22" s="295"/>
      <c r="ULA22" s="295"/>
      <c r="ULB22" s="295"/>
      <c r="ULC22" s="295"/>
      <c r="ULD22" s="295"/>
      <c r="ULE22" s="295"/>
      <c r="ULF22" s="295"/>
      <c r="ULG22" s="295"/>
      <c r="ULH22" s="295"/>
      <c r="ULI22" s="295"/>
      <c r="ULJ22" s="295"/>
      <c r="ULK22" s="295"/>
      <c r="ULL22" s="295"/>
      <c r="ULM22" s="295"/>
      <c r="ULN22" s="295"/>
      <c r="ULO22" s="295"/>
      <c r="ULP22" s="295"/>
      <c r="ULQ22" s="295"/>
      <c r="ULR22" s="295"/>
      <c r="ULS22" s="295"/>
      <c r="ULT22" s="295"/>
      <c r="ULU22" s="295"/>
      <c r="ULV22" s="295"/>
      <c r="ULW22" s="295"/>
      <c r="ULX22" s="295"/>
      <c r="ULY22" s="295"/>
      <c r="ULZ22" s="295"/>
      <c r="UMA22" s="295"/>
      <c r="UMB22" s="295"/>
      <c r="UMC22" s="295"/>
      <c r="UMD22" s="295"/>
      <c r="UME22" s="295"/>
      <c r="UMF22" s="295"/>
      <c r="UMG22" s="295"/>
      <c r="UMH22" s="295"/>
      <c r="UMI22" s="295"/>
      <c r="UMJ22" s="295"/>
      <c r="UMK22" s="295"/>
      <c r="UML22" s="295"/>
      <c r="UMM22" s="295"/>
      <c r="UMN22" s="295"/>
      <c r="UMO22" s="295"/>
      <c r="UMP22" s="295"/>
      <c r="UMQ22" s="295"/>
      <c r="UMR22" s="295"/>
      <c r="UMS22" s="295"/>
      <c r="UMT22" s="295"/>
      <c r="UMU22" s="295"/>
      <c r="UMV22" s="295"/>
      <c r="UMW22" s="295"/>
      <c r="UMX22" s="295"/>
      <c r="UMY22" s="295"/>
      <c r="UMZ22" s="295"/>
      <c r="UNA22" s="295"/>
      <c r="UNB22" s="295"/>
      <c r="UNC22" s="295"/>
      <c r="UND22" s="295"/>
      <c r="UNE22" s="295"/>
      <c r="UNF22" s="295"/>
      <c r="UNG22" s="295"/>
      <c r="UNH22" s="295"/>
      <c r="UNI22" s="295"/>
      <c r="UNJ22" s="295"/>
      <c r="UNK22" s="295"/>
      <c r="UNL22" s="295"/>
      <c r="UNM22" s="295"/>
      <c r="UNN22" s="295"/>
      <c r="UNO22" s="295"/>
      <c r="UNP22" s="295"/>
      <c r="UNQ22" s="295"/>
      <c r="UNR22" s="295"/>
      <c r="UNS22" s="295"/>
      <c r="UNT22" s="295"/>
      <c r="UNU22" s="295"/>
      <c r="UNV22" s="295"/>
      <c r="UNW22" s="295"/>
      <c r="UNX22" s="295"/>
      <c r="UNY22" s="295"/>
      <c r="UNZ22" s="295"/>
      <c r="UOA22" s="295"/>
      <c r="UOB22" s="295"/>
      <c r="UOC22" s="295"/>
      <c r="UOD22" s="295"/>
      <c r="UOE22" s="295"/>
      <c r="UOF22" s="295"/>
      <c r="UOG22" s="295"/>
      <c r="UOH22" s="295"/>
      <c r="UOI22" s="295"/>
      <c r="UOJ22" s="295"/>
      <c r="UOK22" s="295"/>
      <c r="UOL22" s="295"/>
      <c r="UOM22" s="295"/>
      <c r="UON22" s="295"/>
      <c r="UOO22" s="295"/>
      <c r="UOP22" s="295"/>
      <c r="UOQ22" s="295"/>
      <c r="UOR22" s="295"/>
      <c r="UOS22" s="295"/>
      <c r="UOT22" s="295"/>
      <c r="UOU22" s="295"/>
      <c r="UOV22" s="295"/>
      <c r="UOW22" s="295"/>
      <c r="UOX22" s="295"/>
      <c r="UOY22" s="295"/>
      <c r="UOZ22" s="295"/>
      <c r="UPA22" s="295"/>
      <c r="UPB22" s="295"/>
      <c r="UPC22" s="295"/>
      <c r="UPD22" s="295"/>
      <c r="UPE22" s="295"/>
      <c r="UPF22" s="295"/>
      <c r="UPG22" s="295"/>
      <c r="UPH22" s="295"/>
      <c r="UPI22" s="295"/>
      <c r="UPJ22" s="295"/>
      <c r="UPK22" s="295"/>
      <c r="UPL22" s="295"/>
      <c r="UPM22" s="295"/>
      <c r="UPN22" s="295"/>
      <c r="UPO22" s="295"/>
      <c r="UPP22" s="295"/>
      <c r="UPQ22" s="295"/>
      <c r="UPR22" s="295"/>
      <c r="UPS22" s="295"/>
      <c r="UPT22" s="295"/>
      <c r="UPU22" s="295"/>
      <c r="UPV22" s="295"/>
      <c r="UPW22" s="295"/>
      <c r="UPX22" s="295"/>
      <c r="UPY22" s="295"/>
      <c r="UPZ22" s="295"/>
      <c r="UQA22" s="295"/>
      <c r="UQB22" s="295"/>
      <c r="UQC22" s="295"/>
      <c r="UQD22" s="295"/>
      <c r="UQE22" s="295"/>
      <c r="UQF22" s="295"/>
      <c r="UQG22" s="295"/>
      <c r="UQH22" s="295"/>
      <c r="UQI22" s="295"/>
      <c r="UQJ22" s="295"/>
      <c r="UQK22" s="295"/>
      <c r="UQL22" s="295"/>
      <c r="UQM22" s="295"/>
      <c r="UQN22" s="295"/>
      <c r="UQO22" s="295"/>
      <c r="UQP22" s="295"/>
      <c r="UQQ22" s="295"/>
      <c r="UQR22" s="295"/>
      <c r="UQS22" s="295"/>
      <c r="UQT22" s="295"/>
      <c r="UQU22" s="295"/>
      <c r="UQV22" s="295"/>
      <c r="UQW22" s="295"/>
      <c r="UQX22" s="295"/>
      <c r="UQY22" s="295"/>
      <c r="UQZ22" s="295"/>
      <c r="URA22" s="295"/>
      <c r="URB22" s="295"/>
      <c r="URC22" s="295"/>
      <c r="URD22" s="295"/>
      <c r="URE22" s="295"/>
      <c r="URF22" s="295"/>
      <c r="URG22" s="295"/>
      <c r="URH22" s="295"/>
      <c r="URI22" s="295"/>
      <c r="URJ22" s="295"/>
      <c r="URK22" s="295"/>
      <c r="URL22" s="295"/>
      <c r="URM22" s="295"/>
      <c r="URN22" s="295"/>
      <c r="URO22" s="295"/>
      <c r="URP22" s="295"/>
      <c r="URQ22" s="295"/>
      <c r="URR22" s="295"/>
      <c r="URS22" s="295"/>
      <c r="URT22" s="295"/>
      <c r="URU22" s="295"/>
      <c r="URV22" s="295"/>
      <c r="URW22" s="295"/>
      <c r="URX22" s="295"/>
      <c r="URY22" s="295"/>
      <c r="URZ22" s="295"/>
      <c r="USA22" s="295"/>
      <c r="USB22" s="295"/>
      <c r="USC22" s="295"/>
      <c r="USD22" s="295"/>
      <c r="USE22" s="295"/>
      <c r="USF22" s="295"/>
      <c r="USG22" s="295"/>
      <c r="USH22" s="295"/>
      <c r="USI22" s="295"/>
      <c r="USJ22" s="295"/>
      <c r="USK22" s="295"/>
      <c r="USL22" s="295"/>
      <c r="USM22" s="295"/>
      <c r="USN22" s="295"/>
      <c r="USO22" s="295"/>
      <c r="USP22" s="295"/>
      <c r="USQ22" s="295"/>
      <c r="USR22" s="295"/>
      <c r="USS22" s="295"/>
      <c r="UST22" s="295"/>
      <c r="USU22" s="295"/>
      <c r="USV22" s="295"/>
      <c r="USW22" s="295"/>
      <c r="USX22" s="295"/>
      <c r="USY22" s="295"/>
      <c r="USZ22" s="295"/>
      <c r="UTA22" s="295"/>
      <c r="UTB22" s="295"/>
      <c r="UTC22" s="295"/>
      <c r="UTD22" s="295"/>
      <c r="UTE22" s="295"/>
      <c r="UTF22" s="295"/>
      <c r="UTG22" s="295"/>
      <c r="UTH22" s="295"/>
      <c r="UTI22" s="295"/>
      <c r="UTJ22" s="295"/>
      <c r="UTK22" s="295"/>
      <c r="UTL22" s="295"/>
      <c r="UTM22" s="295"/>
      <c r="UTN22" s="295"/>
      <c r="UTO22" s="295"/>
      <c r="UTP22" s="295"/>
      <c r="UTQ22" s="295"/>
      <c r="UTR22" s="295"/>
      <c r="UTS22" s="295"/>
      <c r="UTT22" s="295"/>
      <c r="UTU22" s="295"/>
      <c r="UTV22" s="295"/>
      <c r="UTW22" s="295"/>
      <c r="UTX22" s="295"/>
      <c r="UTY22" s="295"/>
      <c r="UTZ22" s="295"/>
      <c r="UUA22" s="295"/>
      <c r="UUB22" s="295"/>
      <c r="UUC22" s="295"/>
      <c r="UUD22" s="295"/>
      <c r="UUE22" s="295"/>
      <c r="UUF22" s="295"/>
      <c r="UUG22" s="295"/>
      <c r="UUH22" s="295"/>
      <c r="UUI22" s="295"/>
      <c r="UUJ22" s="295"/>
      <c r="UUK22" s="295"/>
      <c r="UUL22" s="295"/>
      <c r="UUM22" s="295"/>
      <c r="UUN22" s="295"/>
      <c r="UUO22" s="295"/>
      <c r="UUP22" s="295"/>
      <c r="UUQ22" s="295"/>
      <c r="UUR22" s="295"/>
      <c r="UUS22" s="295"/>
      <c r="UUT22" s="295"/>
      <c r="UUU22" s="295"/>
      <c r="UUV22" s="295"/>
      <c r="UUW22" s="295"/>
      <c r="UUX22" s="295"/>
      <c r="UUY22" s="295"/>
      <c r="UUZ22" s="295"/>
      <c r="UVA22" s="295"/>
      <c r="UVB22" s="295"/>
      <c r="UVC22" s="295"/>
      <c r="UVD22" s="295"/>
      <c r="UVE22" s="295"/>
      <c r="UVF22" s="295"/>
      <c r="UVG22" s="295"/>
      <c r="UVH22" s="295"/>
      <c r="UVI22" s="295"/>
      <c r="UVJ22" s="295"/>
      <c r="UVK22" s="295"/>
      <c r="UVL22" s="295"/>
      <c r="UVM22" s="295"/>
      <c r="UVN22" s="295"/>
      <c r="UVO22" s="295"/>
      <c r="UVP22" s="295"/>
      <c r="UVQ22" s="295"/>
      <c r="UVR22" s="295"/>
      <c r="UVS22" s="295"/>
      <c r="UVT22" s="295"/>
      <c r="UVU22" s="295"/>
      <c r="UVV22" s="295"/>
      <c r="UVW22" s="295"/>
      <c r="UVX22" s="295"/>
      <c r="UVY22" s="295"/>
      <c r="UVZ22" s="295"/>
      <c r="UWA22" s="295"/>
      <c r="UWB22" s="295"/>
      <c r="UWC22" s="295"/>
      <c r="UWD22" s="295"/>
      <c r="UWE22" s="295"/>
      <c r="UWF22" s="295"/>
      <c r="UWG22" s="295"/>
      <c r="UWH22" s="295"/>
      <c r="UWI22" s="295"/>
      <c r="UWJ22" s="295"/>
      <c r="UWK22" s="295"/>
      <c r="UWL22" s="295"/>
      <c r="UWM22" s="295"/>
      <c r="UWN22" s="295"/>
      <c r="UWO22" s="295"/>
      <c r="UWP22" s="295"/>
      <c r="UWQ22" s="295"/>
      <c r="UWR22" s="295"/>
      <c r="UWS22" s="295"/>
      <c r="UWT22" s="295"/>
      <c r="UWU22" s="295"/>
      <c r="UWV22" s="295"/>
      <c r="UWW22" s="295"/>
      <c r="UWX22" s="295"/>
      <c r="UWY22" s="295"/>
      <c r="UWZ22" s="295"/>
      <c r="UXA22" s="295"/>
      <c r="UXB22" s="295"/>
      <c r="UXC22" s="295"/>
      <c r="UXD22" s="295"/>
      <c r="UXE22" s="295"/>
      <c r="UXF22" s="295"/>
      <c r="UXG22" s="295"/>
      <c r="UXH22" s="295"/>
      <c r="UXI22" s="295"/>
      <c r="UXJ22" s="295"/>
      <c r="UXK22" s="295"/>
      <c r="UXL22" s="295"/>
      <c r="UXM22" s="295"/>
      <c r="UXN22" s="295"/>
      <c r="UXO22" s="295"/>
      <c r="UXP22" s="295"/>
      <c r="UXQ22" s="295"/>
      <c r="UXR22" s="295"/>
      <c r="UXS22" s="295"/>
      <c r="UXT22" s="295"/>
      <c r="UXU22" s="295"/>
      <c r="UXV22" s="295"/>
      <c r="UXW22" s="295"/>
      <c r="UXX22" s="295"/>
      <c r="UXY22" s="295"/>
      <c r="UXZ22" s="295"/>
      <c r="UYA22" s="295"/>
      <c r="UYB22" s="295"/>
      <c r="UYC22" s="295"/>
      <c r="UYD22" s="295"/>
      <c r="UYE22" s="295"/>
      <c r="UYF22" s="295"/>
      <c r="UYG22" s="295"/>
      <c r="UYH22" s="295"/>
      <c r="UYI22" s="295"/>
      <c r="UYJ22" s="295"/>
      <c r="UYK22" s="295"/>
      <c r="UYL22" s="295"/>
      <c r="UYM22" s="295"/>
      <c r="UYN22" s="295"/>
      <c r="UYO22" s="295"/>
      <c r="UYP22" s="295"/>
      <c r="UYQ22" s="295"/>
      <c r="UYR22" s="295"/>
      <c r="UYS22" s="295"/>
      <c r="UYT22" s="295"/>
      <c r="UYU22" s="295"/>
      <c r="UYV22" s="295"/>
      <c r="UYW22" s="295"/>
      <c r="UYX22" s="295"/>
      <c r="UYY22" s="295"/>
      <c r="UYZ22" s="295"/>
      <c r="UZA22" s="295"/>
      <c r="UZB22" s="295"/>
      <c r="UZC22" s="295"/>
      <c r="UZD22" s="295"/>
      <c r="UZE22" s="295"/>
      <c r="UZF22" s="295"/>
      <c r="UZG22" s="295"/>
      <c r="UZH22" s="295"/>
      <c r="UZI22" s="295"/>
      <c r="UZJ22" s="295"/>
      <c r="UZK22" s="295"/>
      <c r="UZL22" s="295"/>
      <c r="UZM22" s="295"/>
      <c r="UZN22" s="295"/>
      <c r="UZO22" s="295"/>
      <c r="UZP22" s="295"/>
      <c r="UZQ22" s="295"/>
      <c r="UZR22" s="295"/>
      <c r="UZS22" s="295"/>
      <c r="UZT22" s="295"/>
      <c r="UZU22" s="295"/>
      <c r="UZV22" s="295"/>
      <c r="UZW22" s="295"/>
      <c r="UZX22" s="295"/>
      <c r="UZY22" s="295"/>
      <c r="UZZ22" s="295"/>
      <c r="VAA22" s="295"/>
      <c r="VAB22" s="295"/>
      <c r="VAC22" s="295"/>
      <c r="VAD22" s="295"/>
      <c r="VAE22" s="295"/>
      <c r="VAF22" s="295"/>
      <c r="VAG22" s="295"/>
      <c r="VAH22" s="295"/>
      <c r="VAI22" s="295"/>
      <c r="VAJ22" s="295"/>
      <c r="VAK22" s="295"/>
      <c r="VAL22" s="295"/>
      <c r="VAM22" s="295"/>
      <c r="VAN22" s="295"/>
      <c r="VAO22" s="295"/>
      <c r="VAP22" s="295"/>
      <c r="VAQ22" s="295"/>
      <c r="VAR22" s="295"/>
      <c r="VAS22" s="295"/>
      <c r="VAT22" s="295"/>
      <c r="VAU22" s="295"/>
      <c r="VAV22" s="295"/>
      <c r="VAW22" s="295"/>
      <c r="VAX22" s="295"/>
      <c r="VAY22" s="295"/>
      <c r="VAZ22" s="295"/>
      <c r="VBA22" s="295"/>
      <c r="VBB22" s="295"/>
      <c r="VBC22" s="295"/>
      <c r="VBD22" s="295"/>
      <c r="VBE22" s="295"/>
      <c r="VBF22" s="295"/>
      <c r="VBG22" s="295"/>
      <c r="VBH22" s="295"/>
      <c r="VBI22" s="295"/>
      <c r="VBJ22" s="295"/>
      <c r="VBK22" s="295"/>
      <c r="VBL22" s="295"/>
      <c r="VBM22" s="295"/>
      <c r="VBN22" s="295"/>
      <c r="VBO22" s="295"/>
      <c r="VBP22" s="295"/>
      <c r="VBQ22" s="295"/>
      <c r="VBR22" s="295"/>
      <c r="VBS22" s="295"/>
      <c r="VBT22" s="295"/>
      <c r="VBU22" s="295"/>
      <c r="VBV22" s="295"/>
      <c r="VBW22" s="295"/>
      <c r="VBX22" s="295"/>
      <c r="VBY22" s="295"/>
      <c r="VBZ22" s="295"/>
      <c r="VCA22" s="295"/>
      <c r="VCB22" s="295"/>
      <c r="VCC22" s="295"/>
      <c r="VCD22" s="295"/>
      <c r="VCE22" s="295"/>
      <c r="VCF22" s="295"/>
      <c r="VCG22" s="295"/>
      <c r="VCH22" s="295"/>
      <c r="VCI22" s="295"/>
      <c r="VCJ22" s="295"/>
      <c r="VCK22" s="295"/>
      <c r="VCL22" s="295"/>
      <c r="VCM22" s="295"/>
      <c r="VCN22" s="295"/>
      <c r="VCO22" s="295"/>
      <c r="VCP22" s="295"/>
      <c r="VCQ22" s="295"/>
      <c r="VCR22" s="295"/>
      <c r="VCS22" s="295"/>
      <c r="VCT22" s="295"/>
      <c r="VCU22" s="295"/>
      <c r="VCV22" s="295"/>
      <c r="VCW22" s="295"/>
      <c r="VCX22" s="295"/>
      <c r="VCY22" s="295"/>
      <c r="VCZ22" s="295"/>
      <c r="VDA22" s="295"/>
      <c r="VDB22" s="295"/>
      <c r="VDC22" s="295"/>
      <c r="VDD22" s="295"/>
      <c r="VDE22" s="295"/>
      <c r="VDF22" s="295"/>
      <c r="VDG22" s="295"/>
      <c r="VDH22" s="295"/>
      <c r="VDI22" s="295"/>
      <c r="VDJ22" s="295"/>
      <c r="VDK22" s="295"/>
      <c r="VDL22" s="295"/>
      <c r="VDM22" s="295"/>
      <c r="VDN22" s="295"/>
      <c r="VDO22" s="295"/>
      <c r="VDP22" s="295"/>
      <c r="VDQ22" s="295"/>
      <c r="VDR22" s="295"/>
      <c r="VDS22" s="295"/>
      <c r="VDT22" s="295"/>
      <c r="VDU22" s="295"/>
      <c r="VDV22" s="295"/>
      <c r="VDW22" s="295"/>
      <c r="VDX22" s="295"/>
      <c r="VDY22" s="295"/>
      <c r="VDZ22" s="295"/>
      <c r="VEA22" s="295"/>
      <c r="VEB22" s="295"/>
      <c r="VEC22" s="295"/>
      <c r="VED22" s="295"/>
      <c r="VEE22" s="295"/>
      <c r="VEF22" s="295"/>
      <c r="VEG22" s="295"/>
      <c r="VEH22" s="295"/>
      <c r="VEI22" s="295"/>
      <c r="VEJ22" s="295"/>
      <c r="VEK22" s="295"/>
      <c r="VEL22" s="295"/>
      <c r="VEM22" s="295"/>
      <c r="VEN22" s="295"/>
      <c r="VEO22" s="295"/>
      <c r="VEP22" s="295"/>
      <c r="VEQ22" s="295"/>
      <c r="VER22" s="295"/>
      <c r="VES22" s="295"/>
      <c r="VET22" s="295"/>
      <c r="VEU22" s="295"/>
      <c r="VEV22" s="295"/>
      <c r="VEW22" s="295"/>
      <c r="VEX22" s="295"/>
      <c r="VEY22" s="295"/>
      <c r="VEZ22" s="295"/>
      <c r="VFA22" s="295"/>
      <c r="VFB22" s="295"/>
      <c r="VFC22" s="295"/>
      <c r="VFD22" s="295"/>
      <c r="VFE22" s="295"/>
      <c r="VFF22" s="295"/>
      <c r="VFG22" s="295"/>
      <c r="VFH22" s="295"/>
      <c r="VFI22" s="295"/>
      <c r="VFJ22" s="295"/>
      <c r="VFK22" s="295"/>
      <c r="VFL22" s="295"/>
      <c r="VFM22" s="295"/>
      <c r="VFN22" s="295"/>
      <c r="VFO22" s="295"/>
      <c r="VFP22" s="295"/>
      <c r="VFQ22" s="295"/>
      <c r="VFR22" s="295"/>
      <c r="VFS22" s="295"/>
      <c r="VFT22" s="295"/>
      <c r="VFU22" s="295"/>
      <c r="VFV22" s="295"/>
      <c r="VFW22" s="295"/>
      <c r="VFX22" s="295"/>
      <c r="VFY22" s="295"/>
      <c r="VFZ22" s="295"/>
      <c r="VGA22" s="295"/>
      <c r="VGB22" s="295"/>
      <c r="VGC22" s="295"/>
      <c r="VGD22" s="295"/>
      <c r="VGE22" s="295"/>
      <c r="VGF22" s="295"/>
      <c r="VGG22" s="295"/>
      <c r="VGH22" s="295"/>
      <c r="VGI22" s="295"/>
      <c r="VGJ22" s="295"/>
      <c r="VGK22" s="295"/>
      <c r="VGL22" s="295"/>
      <c r="VGM22" s="295"/>
      <c r="VGN22" s="295"/>
      <c r="VGO22" s="295"/>
      <c r="VGP22" s="295"/>
      <c r="VGQ22" s="295"/>
      <c r="VGR22" s="295"/>
      <c r="VGS22" s="295"/>
      <c r="VGT22" s="295"/>
      <c r="VGU22" s="295"/>
      <c r="VGV22" s="295"/>
      <c r="VGW22" s="295"/>
      <c r="VGX22" s="295"/>
      <c r="VGY22" s="295"/>
      <c r="VGZ22" s="295"/>
      <c r="VHA22" s="295"/>
      <c r="VHB22" s="295"/>
      <c r="VHC22" s="295"/>
      <c r="VHD22" s="295"/>
      <c r="VHE22" s="295"/>
      <c r="VHF22" s="295"/>
      <c r="VHG22" s="295"/>
      <c r="VHH22" s="295"/>
      <c r="VHI22" s="295"/>
      <c r="VHJ22" s="295"/>
      <c r="VHK22" s="295"/>
      <c r="VHL22" s="295"/>
      <c r="VHM22" s="295"/>
      <c r="VHN22" s="295"/>
      <c r="VHO22" s="295"/>
      <c r="VHP22" s="295"/>
      <c r="VHQ22" s="295"/>
      <c r="VHR22" s="295"/>
      <c r="VHS22" s="295"/>
      <c r="VHT22" s="295"/>
      <c r="VHU22" s="295"/>
      <c r="VHV22" s="295"/>
      <c r="VHW22" s="295"/>
      <c r="VHX22" s="295"/>
      <c r="VHY22" s="295"/>
      <c r="VHZ22" s="295"/>
      <c r="VIA22" s="295"/>
      <c r="VIB22" s="295"/>
      <c r="VIC22" s="295"/>
      <c r="VID22" s="295"/>
      <c r="VIE22" s="295"/>
      <c r="VIF22" s="295"/>
      <c r="VIG22" s="295"/>
      <c r="VIH22" s="295"/>
      <c r="VII22" s="295"/>
      <c r="VIJ22" s="295"/>
      <c r="VIK22" s="295"/>
      <c r="VIL22" s="295"/>
      <c r="VIM22" s="295"/>
      <c r="VIN22" s="295"/>
      <c r="VIO22" s="295"/>
      <c r="VIP22" s="295"/>
      <c r="VIQ22" s="295"/>
      <c r="VIR22" s="295"/>
      <c r="VIS22" s="295"/>
      <c r="VIT22" s="295"/>
      <c r="VIU22" s="295"/>
      <c r="VIV22" s="295"/>
      <c r="VIW22" s="295"/>
      <c r="VIX22" s="295"/>
      <c r="VIY22" s="295"/>
      <c r="VIZ22" s="295"/>
      <c r="VJA22" s="295"/>
      <c r="VJB22" s="295"/>
      <c r="VJC22" s="295"/>
      <c r="VJD22" s="295"/>
      <c r="VJE22" s="295"/>
      <c r="VJF22" s="295"/>
      <c r="VJG22" s="295"/>
      <c r="VJH22" s="295"/>
      <c r="VJI22" s="295"/>
      <c r="VJJ22" s="295"/>
      <c r="VJK22" s="295"/>
      <c r="VJL22" s="295"/>
      <c r="VJM22" s="295"/>
      <c r="VJN22" s="295"/>
      <c r="VJO22" s="295"/>
      <c r="VJP22" s="295"/>
      <c r="VJQ22" s="295"/>
      <c r="VJR22" s="295"/>
      <c r="VJS22" s="295"/>
      <c r="VJT22" s="295"/>
      <c r="VJU22" s="295"/>
      <c r="VJV22" s="295"/>
      <c r="VJW22" s="295"/>
      <c r="VJX22" s="295"/>
      <c r="VJY22" s="295"/>
      <c r="VJZ22" s="295"/>
      <c r="VKA22" s="295"/>
      <c r="VKB22" s="295"/>
      <c r="VKC22" s="295"/>
      <c r="VKD22" s="295"/>
      <c r="VKE22" s="295"/>
      <c r="VKF22" s="295"/>
      <c r="VKG22" s="295"/>
      <c r="VKH22" s="295"/>
      <c r="VKI22" s="295"/>
      <c r="VKJ22" s="295"/>
      <c r="VKK22" s="295"/>
      <c r="VKL22" s="295"/>
      <c r="VKM22" s="295"/>
      <c r="VKN22" s="295"/>
      <c r="VKO22" s="295"/>
      <c r="VKP22" s="295"/>
      <c r="VKQ22" s="295"/>
      <c r="VKR22" s="295"/>
      <c r="VKS22" s="295"/>
      <c r="VKT22" s="295"/>
      <c r="VKU22" s="295"/>
      <c r="VKV22" s="295"/>
      <c r="VKW22" s="295"/>
      <c r="VKX22" s="295"/>
      <c r="VKY22" s="295"/>
      <c r="VKZ22" s="295"/>
      <c r="VLA22" s="295"/>
      <c r="VLB22" s="295"/>
      <c r="VLC22" s="295"/>
      <c r="VLD22" s="295"/>
      <c r="VLE22" s="295"/>
      <c r="VLF22" s="295"/>
      <c r="VLG22" s="295"/>
      <c r="VLH22" s="295"/>
      <c r="VLI22" s="295"/>
      <c r="VLJ22" s="295"/>
      <c r="VLK22" s="295"/>
      <c r="VLL22" s="295"/>
      <c r="VLM22" s="295"/>
      <c r="VLN22" s="295"/>
      <c r="VLO22" s="295"/>
      <c r="VLP22" s="295"/>
      <c r="VLQ22" s="295"/>
      <c r="VLR22" s="295"/>
      <c r="VLS22" s="295"/>
      <c r="VLT22" s="295"/>
      <c r="VLU22" s="295"/>
      <c r="VLV22" s="295"/>
      <c r="VLW22" s="295"/>
      <c r="VLX22" s="295"/>
      <c r="VLY22" s="295"/>
      <c r="VLZ22" s="295"/>
      <c r="VMA22" s="295"/>
      <c r="VMB22" s="295"/>
      <c r="VMC22" s="295"/>
      <c r="VMD22" s="295"/>
      <c r="VME22" s="295"/>
      <c r="VMF22" s="295"/>
      <c r="VMG22" s="295"/>
      <c r="VMH22" s="295"/>
      <c r="VMI22" s="295"/>
      <c r="VMJ22" s="295"/>
      <c r="VMK22" s="295"/>
      <c r="VML22" s="295"/>
      <c r="VMM22" s="295"/>
      <c r="VMN22" s="295"/>
      <c r="VMO22" s="295"/>
      <c r="VMP22" s="295"/>
      <c r="VMQ22" s="295"/>
      <c r="VMR22" s="295"/>
      <c r="VMS22" s="295"/>
      <c r="VMT22" s="295"/>
      <c r="VMU22" s="295"/>
      <c r="VMV22" s="295"/>
      <c r="VMW22" s="295"/>
      <c r="VMX22" s="295"/>
      <c r="VMY22" s="295"/>
      <c r="VMZ22" s="295"/>
      <c r="VNA22" s="295"/>
      <c r="VNB22" s="295"/>
      <c r="VNC22" s="295"/>
      <c r="VND22" s="295"/>
      <c r="VNE22" s="295"/>
      <c r="VNF22" s="295"/>
      <c r="VNG22" s="295"/>
      <c r="VNH22" s="295"/>
      <c r="VNI22" s="295"/>
      <c r="VNJ22" s="295"/>
      <c r="VNK22" s="295"/>
      <c r="VNL22" s="295"/>
      <c r="VNM22" s="295"/>
      <c r="VNN22" s="295"/>
      <c r="VNO22" s="295"/>
      <c r="VNP22" s="295"/>
      <c r="VNQ22" s="295"/>
      <c r="VNR22" s="295"/>
      <c r="VNS22" s="295"/>
      <c r="VNT22" s="295"/>
      <c r="VNU22" s="295"/>
      <c r="VNV22" s="295"/>
      <c r="VNW22" s="295"/>
      <c r="VNX22" s="295"/>
      <c r="VNY22" s="295"/>
      <c r="VNZ22" s="295"/>
      <c r="VOA22" s="295"/>
      <c r="VOB22" s="295"/>
      <c r="VOC22" s="295"/>
      <c r="VOD22" s="295"/>
      <c r="VOE22" s="295"/>
      <c r="VOF22" s="295"/>
      <c r="VOG22" s="295"/>
      <c r="VOH22" s="295"/>
      <c r="VOI22" s="295"/>
      <c r="VOJ22" s="295"/>
      <c r="VOK22" s="295"/>
      <c r="VOL22" s="295"/>
      <c r="VOM22" s="295"/>
      <c r="VON22" s="295"/>
      <c r="VOO22" s="295"/>
      <c r="VOP22" s="295"/>
      <c r="VOQ22" s="295"/>
      <c r="VOR22" s="295"/>
      <c r="VOS22" s="295"/>
      <c r="VOT22" s="295"/>
      <c r="VOU22" s="295"/>
      <c r="VOV22" s="295"/>
      <c r="VOW22" s="295"/>
      <c r="VOX22" s="295"/>
      <c r="VOY22" s="295"/>
      <c r="VOZ22" s="295"/>
      <c r="VPA22" s="295"/>
      <c r="VPB22" s="295"/>
      <c r="VPC22" s="295"/>
      <c r="VPD22" s="295"/>
      <c r="VPE22" s="295"/>
      <c r="VPF22" s="295"/>
      <c r="VPG22" s="295"/>
      <c r="VPH22" s="295"/>
      <c r="VPI22" s="295"/>
      <c r="VPJ22" s="295"/>
      <c r="VPK22" s="295"/>
      <c r="VPL22" s="295"/>
      <c r="VPM22" s="295"/>
      <c r="VPN22" s="295"/>
      <c r="VPO22" s="295"/>
      <c r="VPP22" s="295"/>
      <c r="VPQ22" s="295"/>
      <c r="VPR22" s="295"/>
      <c r="VPS22" s="295"/>
      <c r="VPT22" s="295"/>
      <c r="VPU22" s="295"/>
      <c r="VPV22" s="295"/>
      <c r="VPW22" s="295"/>
      <c r="VPX22" s="295"/>
      <c r="VPY22" s="295"/>
      <c r="VPZ22" s="295"/>
      <c r="VQA22" s="295"/>
      <c r="VQB22" s="295"/>
      <c r="VQC22" s="295"/>
      <c r="VQD22" s="295"/>
      <c r="VQE22" s="295"/>
      <c r="VQF22" s="295"/>
      <c r="VQG22" s="295"/>
      <c r="VQH22" s="295"/>
      <c r="VQI22" s="295"/>
      <c r="VQJ22" s="295"/>
      <c r="VQK22" s="295"/>
      <c r="VQL22" s="295"/>
      <c r="VQM22" s="295"/>
      <c r="VQN22" s="295"/>
      <c r="VQO22" s="295"/>
      <c r="VQP22" s="295"/>
      <c r="VQQ22" s="295"/>
      <c r="VQR22" s="295"/>
      <c r="VQS22" s="295"/>
      <c r="VQT22" s="295"/>
      <c r="VQU22" s="295"/>
      <c r="VQV22" s="295"/>
      <c r="VQW22" s="295"/>
      <c r="VQX22" s="295"/>
      <c r="VQY22" s="295"/>
      <c r="VQZ22" s="295"/>
      <c r="VRA22" s="295"/>
      <c r="VRB22" s="295"/>
      <c r="VRC22" s="295"/>
      <c r="VRD22" s="295"/>
      <c r="VRE22" s="295"/>
      <c r="VRF22" s="295"/>
      <c r="VRG22" s="295"/>
      <c r="VRH22" s="295"/>
      <c r="VRI22" s="295"/>
      <c r="VRJ22" s="295"/>
      <c r="VRK22" s="295"/>
      <c r="VRL22" s="295"/>
      <c r="VRM22" s="295"/>
      <c r="VRN22" s="295"/>
      <c r="VRO22" s="295"/>
      <c r="VRP22" s="295"/>
      <c r="VRQ22" s="295"/>
      <c r="VRR22" s="295"/>
      <c r="VRS22" s="295"/>
      <c r="VRT22" s="295"/>
      <c r="VRU22" s="295"/>
      <c r="VRV22" s="295"/>
      <c r="VRW22" s="295"/>
      <c r="VRX22" s="295"/>
      <c r="VRY22" s="295"/>
      <c r="VRZ22" s="295"/>
      <c r="VSA22" s="295"/>
      <c r="VSB22" s="295"/>
      <c r="VSC22" s="295"/>
      <c r="VSD22" s="295"/>
      <c r="VSE22" s="295"/>
      <c r="VSF22" s="295"/>
      <c r="VSG22" s="295"/>
      <c r="VSH22" s="295"/>
      <c r="VSI22" s="295"/>
      <c r="VSJ22" s="295"/>
      <c r="VSK22" s="295"/>
      <c r="VSL22" s="295"/>
      <c r="VSM22" s="295"/>
      <c r="VSN22" s="295"/>
      <c r="VSO22" s="295"/>
      <c r="VSP22" s="295"/>
      <c r="VSQ22" s="295"/>
      <c r="VSR22" s="295"/>
      <c r="VSS22" s="295"/>
      <c r="VST22" s="295"/>
      <c r="VSU22" s="295"/>
      <c r="VSV22" s="295"/>
      <c r="VSW22" s="295"/>
      <c r="VSX22" s="295"/>
      <c r="VSY22" s="295"/>
      <c r="VSZ22" s="295"/>
      <c r="VTA22" s="295"/>
      <c r="VTB22" s="295"/>
      <c r="VTC22" s="295"/>
      <c r="VTD22" s="295"/>
      <c r="VTE22" s="295"/>
      <c r="VTF22" s="295"/>
      <c r="VTG22" s="295"/>
      <c r="VTH22" s="295"/>
      <c r="VTI22" s="295"/>
      <c r="VTJ22" s="295"/>
      <c r="VTK22" s="295"/>
      <c r="VTL22" s="295"/>
      <c r="VTM22" s="295"/>
      <c r="VTN22" s="295"/>
      <c r="VTO22" s="295"/>
      <c r="VTP22" s="295"/>
      <c r="VTQ22" s="295"/>
      <c r="VTR22" s="295"/>
      <c r="VTS22" s="295"/>
      <c r="VTT22" s="295"/>
      <c r="VTU22" s="295"/>
      <c r="VTV22" s="295"/>
      <c r="VTW22" s="295"/>
      <c r="VTX22" s="295"/>
      <c r="VTY22" s="295"/>
      <c r="VTZ22" s="295"/>
      <c r="VUA22" s="295"/>
      <c r="VUB22" s="295"/>
      <c r="VUC22" s="295"/>
      <c r="VUD22" s="295"/>
      <c r="VUE22" s="295"/>
      <c r="VUF22" s="295"/>
      <c r="VUG22" s="295"/>
      <c r="VUH22" s="295"/>
      <c r="VUI22" s="295"/>
      <c r="VUJ22" s="295"/>
      <c r="VUK22" s="295"/>
      <c r="VUL22" s="295"/>
      <c r="VUM22" s="295"/>
      <c r="VUN22" s="295"/>
      <c r="VUO22" s="295"/>
      <c r="VUP22" s="295"/>
      <c r="VUQ22" s="295"/>
      <c r="VUR22" s="295"/>
      <c r="VUS22" s="295"/>
      <c r="VUT22" s="295"/>
      <c r="VUU22" s="295"/>
      <c r="VUV22" s="295"/>
      <c r="VUW22" s="295"/>
      <c r="VUX22" s="295"/>
      <c r="VUY22" s="295"/>
      <c r="VUZ22" s="295"/>
      <c r="VVA22" s="295"/>
      <c r="VVB22" s="295"/>
      <c r="VVC22" s="295"/>
      <c r="VVD22" s="295"/>
      <c r="VVE22" s="295"/>
      <c r="VVF22" s="295"/>
      <c r="VVG22" s="295"/>
      <c r="VVH22" s="295"/>
      <c r="VVI22" s="295"/>
      <c r="VVJ22" s="295"/>
      <c r="VVK22" s="295"/>
      <c r="VVL22" s="295"/>
      <c r="VVM22" s="295"/>
      <c r="VVN22" s="295"/>
      <c r="VVO22" s="295"/>
      <c r="VVP22" s="295"/>
      <c r="VVQ22" s="295"/>
      <c r="VVR22" s="295"/>
      <c r="VVS22" s="295"/>
      <c r="VVT22" s="295"/>
      <c r="VVU22" s="295"/>
      <c r="VVV22" s="295"/>
      <c r="VVW22" s="295"/>
      <c r="VVX22" s="295"/>
      <c r="VVY22" s="295"/>
      <c r="VVZ22" s="295"/>
      <c r="VWA22" s="295"/>
      <c r="VWB22" s="295"/>
      <c r="VWC22" s="295"/>
      <c r="VWD22" s="295"/>
      <c r="VWE22" s="295"/>
      <c r="VWF22" s="295"/>
      <c r="VWG22" s="295"/>
      <c r="VWH22" s="295"/>
      <c r="VWI22" s="295"/>
      <c r="VWJ22" s="295"/>
      <c r="VWK22" s="295"/>
      <c r="VWL22" s="295"/>
      <c r="VWM22" s="295"/>
      <c r="VWN22" s="295"/>
      <c r="VWO22" s="295"/>
      <c r="VWP22" s="295"/>
      <c r="VWQ22" s="295"/>
      <c r="VWR22" s="295"/>
      <c r="VWS22" s="295"/>
      <c r="VWT22" s="295"/>
      <c r="VWU22" s="295"/>
      <c r="VWV22" s="295"/>
      <c r="VWW22" s="295"/>
      <c r="VWX22" s="295"/>
      <c r="VWY22" s="295"/>
      <c r="VWZ22" s="295"/>
      <c r="VXA22" s="295"/>
      <c r="VXB22" s="295"/>
      <c r="VXC22" s="295"/>
      <c r="VXD22" s="295"/>
      <c r="VXE22" s="295"/>
      <c r="VXF22" s="295"/>
      <c r="VXG22" s="295"/>
      <c r="VXH22" s="295"/>
      <c r="VXI22" s="295"/>
      <c r="VXJ22" s="295"/>
      <c r="VXK22" s="295"/>
      <c r="VXL22" s="295"/>
      <c r="VXM22" s="295"/>
      <c r="VXN22" s="295"/>
      <c r="VXO22" s="295"/>
      <c r="VXP22" s="295"/>
      <c r="VXQ22" s="295"/>
      <c r="VXR22" s="295"/>
      <c r="VXS22" s="295"/>
      <c r="VXT22" s="295"/>
      <c r="VXU22" s="295"/>
      <c r="VXV22" s="295"/>
      <c r="VXW22" s="295"/>
      <c r="VXX22" s="295"/>
      <c r="VXY22" s="295"/>
      <c r="VXZ22" s="295"/>
      <c r="VYA22" s="295"/>
      <c r="VYB22" s="295"/>
      <c r="VYC22" s="295"/>
      <c r="VYD22" s="295"/>
      <c r="VYE22" s="295"/>
      <c r="VYF22" s="295"/>
      <c r="VYG22" s="295"/>
      <c r="VYH22" s="295"/>
      <c r="VYI22" s="295"/>
      <c r="VYJ22" s="295"/>
      <c r="VYK22" s="295"/>
      <c r="VYL22" s="295"/>
      <c r="VYM22" s="295"/>
      <c r="VYN22" s="295"/>
      <c r="VYO22" s="295"/>
      <c r="VYP22" s="295"/>
      <c r="VYQ22" s="295"/>
      <c r="VYR22" s="295"/>
      <c r="VYS22" s="295"/>
      <c r="VYT22" s="295"/>
      <c r="VYU22" s="295"/>
      <c r="VYV22" s="295"/>
      <c r="VYW22" s="295"/>
      <c r="VYX22" s="295"/>
      <c r="VYY22" s="295"/>
      <c r="VYZ22" s="295"/>
      <c r="VZA22" s="295"/>
      <c r="VZB22" s="295"/>
      <c r="VZC22" s="295"/>
      <c r="VZD22" s="295"/>
      <c r="VZE22" s="295"/>
      <c r="VZF22" s="295"/>
      <c r="VZG22" s="295"/>
      <c r="VZH22" s="295"/>
      <c r="VZI22" s="295"/>
      <c r="VZJ22" s="295"/>
      <c r="VZK22" s="295"/>
      <c r="VZL22" s="295"/>
      <c r="VZM22" s="295"/>
      <c r="VZN22" s="295"/>
      <c r="VZO22" s="295"/>
      <c r="VZP22" s="295"/>
      <c r="VZQ22" s="295"/>
      <c r="VZR22" s="295"/>
      <c r="VZS22" s="295"/>
      <c r="VZT22" s="295"/>
      <c r="VZU22" s="295"/>
      <c r="VZV22" s="295"/>
      <c r="VZW22" s="295"/>
      <c r="VZX22" s="295"/>
      <c r="VZY22" s="295"/>
      <c r="VZZ22" s="295"/>
      <c r="WAA22" s="295"/>
      <c r="WAB22" s="295"/>
      <c r="WAC22" s="295"/>
      <c r="WAD22" s="295"/>
      <c r="WAE22" s="295"/>
      <c r="WAF22" s="295"/>
      <c r="WAG22" s="295"/>
      <c r="WAH22" s="295"/>
      <c r="WAI22" s="295"/>
      <c r="WAJ22" s="295"/>
      <c r="WAK22" s="295"/>
      <c r="WAL22" s="295"/>
      <c r="WAM22" s="295"/>
      <c r="WAN22" s="295"/>
      <c r="WAO22" s="295"/>
      <c r="WAP22" s="295"/>
      <c r="WAQ22" s="295"/>
      <c r="WAR22" s="295"/>
      <c r="WAS22" s="295"/>
      <c r="WAT22" s="295"/>
      <c r="WAU22" s="295"/>
      <c r="WAV22" s="295"/>
      <c r="WAW22" s="295"/>
      <c r="WAX22" s="295"/>
      <c r="WAY22" s="295"/>
      <c r="WAZ22" s="295"/>
      <c r="WBA22" s="295"/>
      <c r="WBB22" s="295"/>
      <c r="WBC22" s="295"/>
      <c r="WBD22" s="295"/>
      <c r="WBE22" s="295"/>
      <c r="WBF22" s="295"/>
      <c r="WBG22" s="295"/>
      <c r="WBH22" s="295"/>
      <c r="WBI22" s="295"/>
      <c r="WBJ22" s="295"/>
      <c r="WBK22" s="295"/>
      <c r="WBL22" s="295"/>
      <c r="WBM22" s="295"/>
      <c r="WBN22" s="295"/>
      <c r="WBO22" s="295"/>
      <c r="WBP22" s="295"/>
      <c r="WBQ22" s="295"/>
      <c r="WBR22" s="295"/>
      <c r="WBS22" s="295"/>
      <c r="WBT22" s="295"/>
      <c r="WBU22" s="295"/>
      <c r="WBV22" s="295"/>
      <c r="WBW22" s="295"/>
      <c r="WBX22" s="295"/>
      <c r="WBY22" s="295"/>
      <c r="WBZ22" s="295"/>
      <c r="WCA22" s="295"/>
      <c r="WCB22" s="295"/>
      <c r="WCC22" s="295"/>
      <c r="WCD22" s="295"/>
      <c r="WCE22" s="295"/>
      <c r="WCF22" s="295"/>
      <c r="WCG22" s="295"/>
      <c r="WCH22" s="295"/>
      <c r="WCI22" s="295"/>
      <c r="WCJ22" s="295"/>
      <c r="WCK22" s="295"/>
      <c r="WCL22" s="295"/>
      <c r="WCM22" s="295"/>
      <c r="WCN22" s="295"/>
      <c r="WCO22" s="295"/>
      <c r="WCP22" s="295"/>
      <c r="WCQ22" s="295"/>
      <c r="WCR22" s="295"/>
      <c r="WCS22" s="295"/>
      <c r="WCT22" s="295"/>
      <c r="WCU22" s="295"/>
      <c r="WCV22" s="295"/>
      <c r="WCW22" s="295"/>
      <c r="WCX22" s="295"/>
      <c r="WCY22" s="295"/>
      <c r="WCZ22" s="295"/>
      <c r="WDA22" s="295"/>
      <c r="WDB22" s="295"/>
      <c r="WDC22" s="295"/>
      <c r="WDD22" s="295"/>
      <c r="WDE22" s="295"/>
      <c r="WDF22" s="295"/>
      <c r="WDG22" s="295"/>
      <c r="WDH22" s="295"/>
      <c r="WDI22" s="295"/>
      <c r="WDJ22" s="295"/>
      <c r="WDK22" s="295"/>
      <c r="WDL22" s="295"/>
      <c r="WDM22" s="295"/>
      <c r="WDN22" s="295"/>
      <c r="WDO22" s="295"/>
      <c r="WDP22" s="295"/>
      <c r="WDQ22" s="295"/>
      <c r="WDR22" s="295"/>
      <c r="WDS22" s="295"/>
      <c r="WDT22" s="295"/>
      <c r="WDU22" s="295"/>
      <c r="WDV22" s="295"/>
      <c r="WDW22" s="295"/>
      <c r="WDX22" s="295"/>
      <c r="WDY22" s="295"/>
      <c r="WDZ22" s="295"/>
      <c r="WEA22" s="295"/>
      <c r="WEB22" s="295"/>
      <c r="WEC22" s="295"/>
      <c r="WED22" s="295"/>
      <c r="WEE22" s="295"/>
      <c r="WEF22" s="295"/>
      <c r="WEG22" s="295"/>
      <c r="WEH22" s="295"/>
      <c r="WEI22" s="295"/>
      <c r="WEJ22" s="295"/>
      <c r="WEK22" s="295"/>
      <c r="WEL22" s="295"/>
      <c r="WEM22" s="295"/>
      <c r="WEN22" s="295"/>
      <c r="WEO22" s="295"/>
      <c r="WEP22" s="295"/>
      <c r="WEQ22" s="295"/>
      <c r="WER22" s="295"/>
      <c r="WES22" s="295"/>
      <c r="WET22" s="295"/>
      <c r="WEU22" s="295"/>
      <c r="WEV22" s="295"/>
      <c r="WEW22" s="295"/>
      <c r="WEX22" s="295"/>
      <c r="WEY22" s="295"/>
      <c r="WEZ22" s="295"/>
      <c r="WFA22" s="295"/>
      <c r="WFB22" s="295"/>
      <c r="WFC22" s="295"/>
      <c r="WFD22" s="295"/>
      <c r="WFE22" s="295"/>
      <c r="WFF22" s="295"/>
      <c r="WFG22" s="295"/>
      <c r="WFH22" s="295"/>
      <c r="WFI22" s="295"/>
      <c r="WFJ22" s="295"/>
      <c r="WFK22" s="295"/>
      <c r="WFL22" s="295"/>
      <c r="WFM22" s="295"/>
      <c r="WFN22" s="295"/>
      <c r="WFO22" s="295"/>
      <c r="WFP22" s="295"/>
      <c r="WFQ22" s="295"/>
      <c r="WFR22" s="295"/>
      <c r="WFS22" s="295"/>
      <c r="WFT22" s="295"/>
      <c r="WFU22" s="295"/>
      <c r="WFV22" s="295"/>
      <c r="WFW22" s="295"/>
      <c r="WFX22" s="295"/>
      <c r="WFY22" s="295"/>
      <c r="WFZ22" s="295"/>
      <c r="WGA22" s="295"/>
      <c r="WGB22" s="295"/>
      <c r="WGC22" s="295"/>
      <c r="WGD22" s="295"/>
      <c r="WGE22" s="295"/>
      <c r="WGF22" s="295"/>
      <c r="WGG22" s="295"/>
      <c r="WGH22" s="295"/>
      <c r="WGI22" s="295"/>
      <c r="WGJ22" s="295"/>
      <c r="WGK22" s="295"/>
      <c r="WGL22" s="295"/>
      <c r="WGM22" s="295"/>
      <c r="WGN22" s="295"/>
      <c r="WGO22" s="295"/>
      <c r="WGP22" s="295"/>
      <c r="WGQ22" s="295"/>
      <c r="WGR22" s="295"/>
      <c r="WGS22" s="295"/>
      <c r="WGT22" s="295"/>
      <c r="WGU22" s="295"/>
      <c r="WGV22" s="295"/>
      <c r="WGW22" s="295"/>
      <c r="WGX22" s="295"/>
      <c r="WGY22" s="295"/>
      <c r="WGZ22" s="295"/>
      <c r="WHA22" s="295"/>
      <c r="WHB22" s="295"/>
      <c r="WHC22" s="295"/>
      <c r="WHD22" s="295"/>
      <c r="WHE22" s="295"/>
      <c r="WHF22" s="295"/>
      <c r="WHG22" s="295"/>
      <c r="WHH22" s="295"/>
      <c r="WHI22" s="295"/>
      <c r="WHJ22" s="295"/>
      <c r="WHK22" s="295"/>
      <c r="WHL22" s="295"/>
      <c r="WHM22" s="295"/>
      <c r="WHN22" s="295"/>
      <c r="WHO22" s="295"/>
      <c r="WHP22" s="295"/>
      <c r="WHQ22" s="295"/>
      <c r="WHR22" s="295"/>
      <c r="WHS22" s="295"/>
      <c r="WHT22" s="295"/>
      <c r="WHU22" s="295"/>
      <c r="WHV22" s="295"/>
      <c r="WHW22" s="295"/>
      <c r="WHX22" s="295"/>
      <c r="WHY22" s="295"/>
      <c r="WHZ22" s="295"/>
      <c r="WIA22" s="295"/>
      <c r="WIB22" s="295"/>
      <c r="WIC22" s="295"/>
      <c r="WID22" s="295"/>
      <c r="WIE22" s="295"/>
      <c r="WIF22" s="295"/>
      <c r="WIG22" s="295"/>
      <c r="WIH22" s="295"/>
      <c r="WII22" s="295"/>
      <c r="WIJ22" s="295"/>
      <c r="WIK22" s="295"/>
      <c r="WIL22" s="295"/>
      <c r="WIM22" s="295"/>
      <c r="WIN22" s="295"/>
      <c r="WIO22" s="295"/>
      <c r="WIP22" s="295"/>
      <c r="WIQ22" s="295"/>
      <c r="WIR22" s="295"/>
      <c r="WIS22" s="295"/>
      <c r="WIT22" s="295"/>
      <c r="WIU22" s="295"/>
      <c r="WIV22" s="295"/>
      <c r="WIW22" s="295"/>
      <c r="WIX22" s="295"/>
      <c r="WIY22" s="295"/>
      <c r="WIZ22" s="295"/>
      <c r="WJA22" s="295"/>
      <c r="WJB22" s="295"/>
      <c r="WJC22" s="295"/>
      <c r="WJD22" s="295"/>
      <c r="WJE22" s="295"/>
      <c r="WJF22" s="295"/>
      <c r="WJG22" s="295"/>
      <c r="WJH22" s="295"/>
      <c r="WJI22" s="295"/>
      <c r="WJJ22" s="295"/>
      <c r="WJK22" s="295"/>
      <c r="WJL22" s="295"/>
      <c r="WJM22" s="295"/>
      <c r="WJN22" s="295"/>
      <c r="WJO22" s="295"/>
      <c r="WJP22" s="295"/>
      <c r="WJQ22" s="295"/>
      <c r="WJR22" s="295"/>
      <c r="WJS22" s="295"/>
      <c r="WJT22" s="295"/>
      <c r="WJU22" s="295"/>
      <c r="WJV22" s="295"/>
      <c r="WJW22" s="295"/>
      <c r="WJX22" s="295"/>
      <c r="WJY22" s="295"/>
      <c r="WJZ22" s="295"/>
      <c r="WKA22" s="295"/>
      <c r="WKB22" s="295"/>
      <c r="WKC22" s="295"/>
      <c r="WKD22" s="295"/>
      <c r="WKE22" s="295"/>
      <c r="WKF22" s="295"/>
      <c r="WKG22" s="295"/>
      <c r="WKH22" s="295"/>
      <c r="WKI22" s="295"/>
      <c r="WKJ22" s="295"/>
      <c r="WKK22" s="295"/>
      <c r="WKL22" s="295"/>
      <c r="WKM22" s="295"/>
      <c r="WKN22" s="295"/>
      <c r="WKO22" s="295"/>
      <c r="WKP22" s="295"/>
      <c r="WKQ22" s="295"/>
      <c r="WKR22" s="295"/>
      <c r="WKS22" s="295"/>
      <c r="WKT22" s="295"/>
      <c r="WKU22" s="295"/>
      <c r="WKV22" s="295"/>
      <c r="WKW22" s="295"/>
      <c r="WKX22" s="295"/>
      <c r="WKY22" s="295"/>
      <c r="WKZ22" s="295"/>
      <c r="WLA22" s="295"/>
      <c r="WLB22" s="295"/>
      <c r="WLC22" s="295"/>
      <c r="WLD22" s="295"/>
      <c r="WLE22" s="295"/>
      <c r="WLF22" s="295"/>
      <c r="WLG22" s="295"/>
      <c r="WLH22" s="295"/>
      <c r="WLI22" s="295"/>
      <c r="WLJ22" s="295"/>
      <c r="WLK22" s="295"/>
      <c r="WLL22" s="295"/>
      <c r="WLM22" s="295"/>
      <c r="WLN22" s="295"/>
      <c r="WLO22" s="295"/>
      <c r="WLP22" s="295"/>
      <c r="WLQ22" s="295"/>
      <c r="WLR22" s="295"/>
      <c r="WLS22" s="295"/>
      <c r="WLT22" s="295"/>
      <c r="WLU22" s="295"/>
      <c r="WLV22" s="295"/>
      <c r="WLW22" s="295"/>
      <c r="WLX22" s="295"/>
      <c r="WLY22" s="295"/>
      <c r="WLZ22" s="295"/>
      <c r="WMA22" s="295"/>
      <c r="WMB22" s="295"/>
      <c r="WMC22" s="295"/>
      <c r="WMD22" s="295"/>
      <c r="WME22" s="295"/>
      <c r="WMF22" s="295"/>
      <c r="WMG22" s="295"/>
      <c r="WMH22" s="295"/>
      <c r="WMI22" s="295"/>
      <c r="WMJ22" s="295"/>
      <c r="WMK22" s="295"/>
      <c r="WML22" s="295"/>
      <c r="WMM22" s="295"/>
      <c r="WMN22" s="295"/>
      <c r="WMO22" s="295"/>
      <c r="WMP22" s="295"/>
      <c r="WMQ22" s="295"/>
      <c r="WMR22" s="295"/>
      <c r="WMS22" s="295"/>
      <c r="WMT22" s="295"/>
      <c r="WMU22" s="295"/>
      <c r="WMV22" s="295"/>
      <c r="WMW22" s="295"/>
      <c r="WMX22" s="295"/>
      <c r="WMY22" s="295"/>
      <c r="WMZ22" s="295"/>
      <c r="WNA22" s="295"/>
      <c r="WNB22" s="295"/>
      <c r="WNC22" s="295"/>
      <c r="WND22" s="295"/>
      <c r="WNE22" s="295"/>
      <c r="WNF22" s="295"/>
      <c r="WNG22" s="295"/>
      <c r="WNH22" s="295"/>
      <c r="WNI22" s="295"/>
      <c r="WNJ22" s="295"/>
      <c r="WNK22" s="295"/>
      <c r="WNL22" s="295"/>
      <c r="WNM22" s="295"/>
      <c r="WNN22" s="295"/>
      <c r="WNO22" s="295"/>
      <c r="WNP22" s="295"/>
      <c r="WNQ22" s="295"/>
      <c r="WNR22" s="295"/>
      <c r="WNS22" s="295"/>
      <c r="WNT22" s="295"/>
      <c r="WNU22" s="295"/>
      <c r="WNV22" s="295"/>
      <c r="WNW22" s="295"/>
      <c r="WNX22" s="295"/>
      <c r="WNY22" s="295"/>
      <c r="WNZ22" s="295"/>
      <c r="WOA22" s="295"/>
      <c r="WOB22" s="295"/>
      <c r="WOC22" s="295"/>
      <c r="WOD22" s="295"/>
      <c r="WOE22" s="295"/>
      <c r="WOF22" s="295"/>
      <c r="WOG22" s="295"/>
      <c r="WOH22" s="295"/>
      <c r="WOI22" s="295"/>
      <c r="WOJ22" s="295"/>
      <c r="WOK22" s="295"/>
      <c r="WOL22" s="295"/>
      <c r="WOM22" s="295"/>
      <c r="WON22" s="295"/>
      <c r="WOO22" s="295"/>
      <c r="WOP22" s="295"/>
      <c r="WOQ22" s="295"/>
      <c r="WOR22" s="295"/>
      <c r="WOS22" s="295"/>
      <c r="WOT22" s="295"/>
      <c r="WOU22" s="295"/>
      <c r="WOV22" s="295"/>
      <c r="WOW22" s="295"/>
      <c r="WOX22" s="295"/>
      <c r="WOY22" s="295"/>
      <c r="WOZ22" s="295"/>
      <c r="WPA22" s="295"/>
      <c r="WPB22" s="295"/>
      <c r="WPC22" s="295"/>
      <c r="WPD22" s="295"/>
      <c r="WPE22" s="295"/>
      <c r="WPF22" s="295"/>
      <c r="WPG22" s="295"/>
      <c r="WPH22" s="295"/>
      <c r="WPI22" s="295"/>
      <c r="WPJ22" s="295"/>
      <c r="WPK22" s="295"/>
      <c r="WPL22" s="295"/>
      <c r="WPM22" s="295"/>
      <c r="WPN22" s="295"/>
      <c r="WPO22" s="295"/>
      <c r="WPP22" s="295"/>
      <c r="WPQ22" s="295"/>
      <c r="WPR22" s="295"/>
      <c r="WPS22" s="295"/>
      <c r="WPT22" s="295"/>
      <c r="WPU22" s="295"/>
      <c r="WPV22" s="295"/>
      <c r="WPW22" s="295"/>
      <c r="WPX22" s="295"/>
      <c r="WPY22" s="295"/>
      <c r="WPZ22" s="295"/>
      <c r="WQA22" s="295"/>
      <c r="WQB22" s="295"/>
      <c r="WQC22" s="295"/>
      <c r="WQD22" s="295"/>
      <c r="WQE22" s="295"/>
      <c r="WQF22" s="295"/>
      <c r="WQG22" s="295"/>
      <c r="WQH22" s="295"/>
      <c r="WQI22" s="295"/>
      <c r="WQJ22" s="295"/>
      <c r="WQK22" s="295"/>
      <c r="WQL22" s="295"/>
      <c r="WQM22" s="295"/>
      <c r="WQN22" s="295"/>
      <c r="WQO22" s="295"/>
      <c r="WQP22" s="295"/>
      <c r="WQQ22" s="295"/>
      <c r="WQR22" s="295"/>
      <c r="WQS22" s="295"/>
      <c r="WQT22" s="295"/>
      <c r="WQU22" s="295"/>
      <c r="WQV22" s="295"/>
      <c r="WQW22" s="295"/>
      <c r="WQX22" s="295"/>
      <c r="WQY22" s="295"/>
      <c r="WQZ22" s="295"/>
      <c r="WRA22" s="295"/>
      <c r="WRB22" s="295"/>
      <c r="WRC22" s="295"/>
      <c r="WRD22" s="295"/>
      <c r="WRE22" s="295"/>
      <c r="WRF22" s="295"/>
      <c r="WRG22" s="295"/>
      <c r="WRH22" s="295"/>
      <c r="WRI22" s="295"/>
      <c r="WRJ22" s="295"/>
      <c r="WRK22" s="295"/>
      <c r="WRL22" s="295"/>
      <c r="WRM22" s="295"/>
      <c r="WRN22" s="295"/>
      <c r="WRO22" s="295"/>
      <c r="WRP22" s="295"/>
      <c r="WRQ22" s="295"/>
      <c r="WRR22" s="295"/>
      <c r="WRS22" s="295"/>
      <c r="WRT22" s="295"/>
      <c r="WRU22" s="295"/>
      <c r="WRV22" s="295"/>
      <c r="WRW22" s="295"/>
      <c r="WRX22" s="295"/>
      <c r="WRY22" s="295"/>
      <c r="WRZ22" s="295"/>
      <c r="WSA22" s="295"/>
      <c r="WSB22" s="295"/>
      <c r="WSC22" s="295"/>
      <c r="WSD22" s="295"/>
      <c r="WSE22" s="295"/>
      <c r="WSF22" s="295"/>
      <c r="WSG22" s="295"/>
      <c r="WSH22" s="295"/>
      <c r="WSI22" s="295"/>
      <c r="WSJ22" s="295"/>
      <c r="WSK22" s="295"/>
      <c r="WSL22" s="295"/>
      <c r="WSM22" s="295"/>
      <c r="WSN22" s="295"/>
      <c r="WSO22" s="295"/>
      <c r="WSP22" s="295"/>
      <c r="WSQ22" s="295"/>
      <c r="WSR22" s="295"/>
      <c r="WSS22" s="295"/>
      <c r="WST22" s="295"/>
      <c r="WSU22" s="295"/>
      <c r="WSV22" s="295"/>
      <c r="WSW22" s="295"/>
      <c r="WSX22" s="295"/>
      <c r="WSY22" s="295"/>
      <c r="WSZ22" s="295"/>
      <c r="WTA22" s="295"/>
      <c r="WTB22" s="295"/>
      <c r="WTC22" s="295"/>
      <c r="WTD22" s="295"/>
      <c r="WTE22" s="295"/>
      <c r="WTF22" s="295"/>
      <c r="WTG22" s="295"/>
      <c r="WTH22" s="295"/>
      <c r="WTI22" s="295"/>
      <c r="WTJ22" s="295"/>
      <c r="WTK22" s="295"/>
      <c r="WTL22" s="295"/>
      <c r="WTM22" s="295"/>
      <c r="WTN22" s="295"/>
      <c r="WTO22" s="295"/>
      <c r="WTP22" s="295"/>
      <c r="WTQ22" s="295"/>
      <c r="WTR22" s="295"/>
      <c r="WTS22" s="295"/>
      <c r="WTT22" s="295"/>
      <c r="WTU22" s="295"/>
      <c r="WTV22" s="295"/>
      <c r="WTW22" s="295"/>
      <c r="WTX22" s="295"/>
      <c r="WTY22" s="295"/>
      <c r="WTZ22" s="295"/>
      <c r="WUA22" s="295"/>
      <c r="WUB22" s="295"/>
      <c r="WUC22" s="295"/>
      <c r="WUD22" s="295"/>
      <c r="WUE22" s="295"/>
      <c r="WUF22" s="295"/>
      <c r="WUG22" s="295"/>
      <c r="WUH22" s="295"/>
      <c r="WUI22" s="295"/>
      <c r="WUJ22" s="295"/>
      <c r="WUK22" s="295"/>
      <c r="WUL22" s="295"/>
      <c r="WUM22" s="295"/>
      <c r="WUN22" s="295"/>
      <c r="WUO22" s="295"/>
      <c r="WUP22" s="295"/>
      <c r="WUQ22" s="295"/>
      <c r="WUR22" s="295"/>
      <c r="WUS22" s="295"/>
      <c r="WUT22" s="295"/>
      <c r="WUU22" s="295"/>
      <c r="WUV22" s="295"/>
      <c r="WUW22" s="295"/>
      <c r="WUX22" s="295"/>
      <c r="WUY22" s="295"/>
      <c r="WUZ22" s="295"/>
      <c r="WVA22" s="295"/>
      <c r="WVB22" s="295"/>
      <c r="WVC22" s="295"/>
      <c r="WVD22" s="295"/>
      <c r="WVE22" s="295"/>
      <c r="WVF22" s="295"/>
      <c r="WVG22" s="295"/>
      <c r="WVH22" s="295"/>
      <c r="WVI22" s="295"/>
      <c r="WVJ22" s="295"/>
      <c r="WVK22" s="295"/>
      <c r="WVL22" s="295"/>
      <c r="WVM22" s="295"/>
      <c r="WVN22" s="295"/>
      <c r="WVO22" s="295"/>
      <c r="WVP22" s="295"/>
      <c r="WVQ22" s="295"/>
      <c r="WVR22" s="295"/>
      <c r="WVS22" s="295"/>
      <c r="WVT22" s="295"/>
      <c r="WVU22" s="295"/>
      <c r="WVV22" s="295"/>
      <c r="WVW22" s="295"/>
      <c r="WVX22" s="295"/>
      <c r="WVY22" s="295"/>
      <c r="WVZ22" s="295"/>
      <c r="WWA22" s="295"/>
      <c r="WWB22" s="295"/>
      <c r="WWC22" s="295"/>
      <c r="WWD22" s="295"/>
      <c r="WWE22" s="295"/>
      <c r="WWF22" s="295"/>
      <c r="WWG22" s="295"/>
      <c r="WWH22" s="295"/>
      <c r="WWI22" s="295"/>
      <c r="WWJ22" s="295"/>
      <c r="WWK22" s="295"/>
      <c r="WWL22" s="295"/>
      <c r="WWM22" s="295"/>
      <c r="WWN22" s="295"/>
      <c r="WWO22" s="295"/>
      <c r="WWP22" s="295"/>
      <c r="WWQ22" s="295"/>
      <c r="WWR22" s="295"/>
      <c r="WWS22" s="295"/>
      <c r="WWT22" s="295"/>
      <c r="WWU22" s="295"/>
      <c r="WWV22" s="295"/>
      <c r="WWW22" s="295"/>
      <c r="WWX22" s="295"/>
      <c r="WWY22" s="295"/>
      <c r="WWZ22" s="295"/>
      <c r="WXA22" s="295"/>
      <c r="WXB22" s="295"/>
      <c r="WXC22" s="295"/>
      <c r="WXD22" s="295"/>
      <c r="WXE22" s="295"/>
      <c r="WXF22" s="295"/>
      <c r="WXG22" s="295"/>
      <c r="WXH22" s="295"/>
      <c r="WXI22" s="295"/>
      <c r="WXJ22" s="295"/>
      <c r="WXK22" s="295"/>
      <c r="WXL22" s="295"/>
      <c r="WXM22" s="295"/>
      <c r="WXN22" s="295"/>
      <c r="WXO22" s="295"/>
      <c r="WXP22" s="295"/>
      <c r="WXQ22" s="295"/>
      <c r="WXR22" s="295"/>
      <c r="WXS22" s="295"/>
      <c r="WXT22" s="295"/>
      <c r="WXU22" s="295"/>
      <c r="WXV22" s="295"/>
      <c r="WXW22" s="295"/>
      <c r="WXX22" s="295"/>
      <c r="WXY22" s="295"/>
      <c r="WXZ22" s="295"/>
      <c r="WYA22" s="295"/>
      <c r="WYB22" s="295"/>
      <c r="WYC22" s="295"/>
      <c r="WYD22" s="295"/>
      <c r="WYE22" s="295"/>
      <c r="WYF22" s="295"/>
      <c r="WYG22" s="295"/>
      <c r="WYH22" s="295"/>
      <c r="WYI22" s="295"/>
      <c r="WYJ22" s="295"/>
      <c r="WYK22" s="295"/>
      <c r="WYL22" s="295"/>
      <c r="WYM22" s="295"/>
      <c r="WYN22" s="295"/>
      <c r="WYO22" s="295"/>
      <c r="WYP22" s="295"/>
      <c r="WYQ22" s="295"/>
      <c r="WYR22" s="295"/>
      <c r="WYS22" s="295"/>
      <c r="WYT22" s="295"/>
      <c r="WYU22" s="295"/>
      <c r="WYV22" s="295"/>
      <c r="WYW22" s="295"/>
      <c r="WYX22" s="295"/>
      <c r="WYY22" s="295"/>
      <c r="WYZ22" s="295"/>
      <c r="WZA22" s="295"/>
      <c r="WZB22" s="295"/>
      <c r="WZC22" s="295"/>
      <c r="WZD22" s="295"/>
      <c r="WZE22" s="295"/>
      <c r="WZF22" s="295"/>
      <c r="WZG22" s="295"/>
      <c r="WZH22" s="295"/>
      <c r="WZI22" s="295"/>
      <c r="WZJ22" s="295"/>
      <c r="WZK22" s="295"/>
      <c r="WZL22" s="295"/>
      <c r="WZM22" s="295"/>
      <c r="WZN22" s="295"/>
      <c r="WZO22" s="295"/>
      <c r="WZP22" s="295"/>
      <c r="WZQ22" s="295"/>
      <c r="WZR22" s="295"/>
      <c r="WZS22" s="295"/>
      <c r="WZT22" s="295"/>
      <c r="WZU22" s="295"/>
      <c r="WZV22" s="295"/>
      <c r="WZW22" s="295"/>
      <c r="WZX22" s="295"/>
      <c r="WZY22" s="295"/>
      <c r="WZZ22" s="295"/>
      <c r="XAA22" s="295"/>
      <c r="XAB22" s="295"/>
      <c r="XAC22" s="295"/>
      <c r="XAD22" s="295"/>
      <c r="XAE22" s="295"/>
      <c r="XAF22" s="295"/>
      <c r="XAG22" s="295"/>
      <c r="XAH22" s="295"/>
      <c r="XAI22" s="295"/>
      <c r="XAJ22" s="295"/>
      <c r="XAK22" s="295"/>
      <c r="XAL22" s="295"/>
      <c r="XAM22" s="295"/>
      <c r="XAN22" s="295"/>
      <c r="XAO22" s="295"/>
      <c r="XAP22" s="295"/>
      <c r="XAQ22" s="295"/>
      <c r="XAR22" s="295"/>
      <c r="XAS22" s="295"/>
      <c r="XAT22" s="295"/>
      <c r="XAU22" s="295"/>
      <c r="XAV22" s="295"/>
      <c r="XAW22" s="295"/>
      <c r="XAX22" s="295"/>
      <c r="XAY22" s="295"/>
      <c r="XAZ22" s="295"/>
      <c r="XBA22" s="295"/>
      <c r="XBB22" s="295"/>
      <c r="XBC22" s="295"/>
      <c r="XBD22" s="295"/>
      <c r="XBE22" s="295"/>
      <c r="XBF22" s="295"/>
      <c r="XBG22" s="295"/>
      <c r="XBH22" s="295"/>
      <c r="XBI22" s="295"/>
      <c r="XBJ22" s="295"/>
      <c r="XBK22" s="295"/>
      <c r="XBL22" s="295"/>
      <c r="XBM22" s="295"/>
      <c r="XBN22" s="295"/>
      <c r="XBO22" s="295"/>
      <c r="XBP22" s="295"/>
      <c r="XBQ22" s="295"/>
      <c r="XBR22" s="295"/>
      <c r="XBS22" s="295"/>
      <c r="XBT22" s="295"/>
      <c r="XBU22" s="295"/>
      <c r="XBV22" s="295"/>
      <c r="XBW22" s="295"/>
      <c r="XBX22" s="295"/>
      <c r="XBY22" s="295"/>
      <c r="XBZ22" s="295"/>
      <c r="XCA22" s="295"/>
      <c r="XCB22" s="295"/>
      <c r="XCC22" s="295"/>
      <c r="XCD22" s="295"/>
      <c r="XCE22" s="295"/>
      <c r="XCF22" s="295"/>
      <c r="XCG22" s="295"/>
      <c r="XCH22" s="295"/>
      <c r="XCI22" s="295"/>
      <c r="XCJ22" s="295"/>
      <c r="XCK22" s="295"/>
      <c r="XCL22" s="295"/>
      <c r="XCM22" s="295"/>
      <c r="XCN22" s="295"/>
      <c r="XCO22" s="295"/>
      <c r="XCP22" s="295"/>
      <c r="XCQ22" s="295"/>
      <c r="XCR22" s="295"/>
      <c r="XCS22" s="295"/>
      <c r="XCT22" s="295"/>
      <c r="XCU22" s="295"/>
      <c r="XCV22" s="295"/>
      <c r="XCW22" s="295"/>
      <c r="XCX22" s="295"/>
      <c r="XCY22" s="295"/>
      <c r="XCZ22" s="295"/>
      <c r="XDA22" s="295"/>
      <c r="XDB22" s="295"/>
      <c r="XDC22" s="295"/>
      <c r="XDD22" s="295"/>
      <c r="XDE22" s="295"/>
      <c r="XDF22" s="295"/>
      <c r="XDG22" s="295"/>
      <c r="XDH22" s="295"/>
      <c r="XDI22" s="295"/>
      <c r="XDJ22" s="295"/>
      <c r="XDK22" s="295"/>
      <c r="XDL22" s="295"/>
      <c r="XDM22" s="295"/>
      <c r="XDN22" s="295"/>
      <c r="XDO22" s="295"/>
      <c r="XDP22" s="295"/>
      <c r="XDQ22" s="295"/>
      <c r="XDR22" s="295"/>
      <c r="XDS22" s="295"/>
      <c r="XDT22" s="295"/>
      <c r="XDU22" s="295"/>
      <c r="XDV22" s="295"/>
      <c r="XDW22" s="295"/>
      <c r="XDX22" s="295"/>
      <c r="XDY22" s="295"/>
      <c r="XDZ22" s="295"/>
      <c r="XEA22" s="295"/>
      <c r="XEB22" s="295"/>
      <c r="XEC22" s="295"/>
      <c r="XED22" s="295"/>
      <c r="XEE22" s="295"/>
      <c r="XEF22" s="295"/>
      <c r="XEG22" s="295"/>
      <c r="XEH22" s="295"/>
      <c r="XEI22" s="295"/>
      <c r="XEJ22" s="295"/>
      <c r="XEK22" s="295"/>
      <c r="XEL22" s="295"/>
      <c r="XEM22" s="295"/>
      <c r="XEN22" s="295"/>
      <c r="XEO22" s="295"/>
      <c r="XEP22" s="295"/>
      <c r="XEQ22" s="295"/>
      <c r="XER22" s="295"/>
      <c r="XES22" s="295"/>
      <c r="XET22" s="295"/>
      <c r="XEU22" s="295"/>
      <c r="XEV22" s="295"/>
      <c r="XEW22" s="295"/>
      <c r="XEX22" s="295"/>
      <c r="XEY22" s="322"/>
      <c r="XEZ22" s="313"/>
      <c r="XFA22" s="313"/>
      <c r="XFB22" s="314"/>
      <c r="XFC22" s="313"/>
      <c r="XFD22" s="314"/>
    </row>
    <row r="23" s="297" customFormat="1" ht="38" customHeight="1" spans="1:16384">
      <c r="A23" s="312">
        <v>45616</v>
      </c>
      <c r="B23" s="313" t="s">
        <v>182</v>
      </c>
      <c r="C23" s="313" t="s">
        <v>183</v>
      </c>
      <c r="D23" s="314">
        <v>4500151829</v>
      </c>
      <c r="E23" s="313">
        <v>257441</v>
      </c>
      <c r="F23" s="314" t="s">
        <v>184</v>
      </c>
      <c r="G23" s="314" t="s">
        <v>116</v>
      </c>
      <c r="H23" s="313" t="s">
        <v>73</v>
      </c>
      <c r="I23" s="314">
        <v>368</v>
      </c>
      <c r="J23" s="314">
        <v>0</v>
      </c>
      <c r="K23" s="314">
        <v>4</v>
      </c>
      <c r="L23" s="314">
        <f t="shared" si="0"/>
        <v>92</v>
      </c>
      <c r="M23" s="322">
        <v>45660</v>
      </c>
      <c r="N23" s="322">
        <v>45656</v>
      </c>
      <c r="O23" s="313"/>
      <c r="P23" s="326"/>
      <c r="Q23" s="313"/>
      <c r="R23" s="330">
        <v>45626</v>
      </c>
      <c r="S23" s="331" t="s">
        <v>76</v>
      </c>
      <c r="T23" s="331" t="s">
        <v>185</v>
      </c>
      <c r="U23" s="314" t="s">
        <v>77</v>
      </c>
      <c r="V23" s="331"/>
      <c r="W23" s="332"/>
      <c r="X23" s="313" t="s">
        <v>186</v>
      </c>
      <c r="Y23" s="352" t="s">
        <v>187</v>
      </c>
      <c r="Z23" s="343">
        <v>7.6392</v>
      </c>
      <c r="AA23" s="344">
        <f t="shared" si="4"/>
        <v>2811.2256</v>
      </c>
      <c r="AB23" s="345"/>
      <c r="AC23" s="314" t="s">
        <v>121</v>
      </c>
      <c r="AD23" s="345" t="s">
        <v>82</v>
      </c>
      <c r="AE23" s="347"/>
      <c r="AF23" s="347">
        <f>I23*0.2</f>
        <v>73.6</v>
      </c>
      <c r="AG23" s="345"/>
      <c r="AH23" s="345"/>
      <c r="AI23" s="345"/>
      <c r="AJ23" s="345"/>
      <c r="AK23" s="345"/>
      <c r="AL23" s="345"/>
      <c r="AM23" s="345"/>
      <c r="AN23" s="345"/>
      <c r="AO23" s="345">
        <f>I23</f>
        <v>368</v>
      </c>
      <c r="AP23" s="345"/>
      <c r="AQ23" s="314"/>
      <c r="AR23" s="314"/>
      <c r="AS23" s="314">
        <f t="shared" si="10"/>
        <v>368</v>
      </c>
      <c r="AT23" s="314"/>
      <c r="AU23" s="314"/>
      <c r="AV23" s="314"/>
      <c r="AW23" s="345"/>
      <c r="AX23" s="347"/>
      <c r="AY23" s="314"/>
      <c r="AZ23" s="314"/>
      <c r="BA23" s="345">
        <f t="shared" si="2"/>
        <v>368</v>
      </c>
      <c r="BB23" s="347">
        <f t="shared" si="8"/>
        <v>760316</v>
      </c>
      <c r="BE23" s="364"/>
      <c r="BF23" s="295"/>
      <c r="BG23" s="375"/>
      <c r="BM23" s="295"/>
      <c r="XEY23" s="379"/>
      <c r="XEZ23" s="380"/>
      <c r="XFA23" s="380"/>
      <c r="XFB23" s="383"/>
      <c r="XFC23" s="380"/>
      <c r="XFD23" s="383"/>
    </row>
    <row r="24" s="297" customFormat="1" ht="38" customHeight="1" spans="1:16384">
      <c r="A24" s="312">
        <v>45624</v>
      </c>
      <c r="B24" s="313" t="s">
        <v>188</v>
      </c>
      <c r="C24" s="313" t="s">
        <v>189</v>
      </c>
      <c r="D24" s="314">
        <v>4500152720</v>
      </c>
      <c r="E24" s="313"/>
      <c r="F24" s="314" t="s">
        <v>190</v>
      </c>
      <c r="G24" s="314" t="s">
        <v>97</v>
      </c>
      <c r="H24" s="313" t="s">
        <v>73</v>
      </c>
      <c r="I24" s="314">
        <v>600</v>
      </c>
      <c r="J24" s="314">
        <v>0</v>
      </c>
      <c r="K24" s="314">
        <v>4</v>
      </c>
      <c r="L24" s="314">
        <f t="shared" si="0"/>
        <v>150</v>
      </c>
      <c r="M24" s="322">
        <v>45663</v>
      </c>
      <c r="N24" s="322">
        <v>45659</v>
      </c>
      <c r="O24" s="313"/>
      <c r="P24" s="326" t="s">
        <v>74</v>
      </c>
      <c r="Q24" s="313"/>
      <c r="R24" s="330">
        <v>45629</v>
      </c>
      <c r="S24" s="331" t="s">
        <v>76</v>
      </c>
      <c r="T24" s="331" t="s">
        <v>191</v>
      </c>
      <c r="U24" s="314" t="s">
        <v>77</v>
      </c>
      <c r="V24" s="331"/>
      <c r="W24" s="336"/>
      <c r="X24" s="313" t="s">
        <v>192</v>
      </c>
      <c r="Y24" s="352" t="s">
        <v>193</v>
      </c>
      <c r="Z24" s="343">
        <v>7.6175</v>
      </c>
      <c r="AA24" s="344">
        <f>I24*Z24</f>
        <v>4570.5</v>
      </c>
      <c r="AB24" s="345"/>
      <c r="AC24" s="314" t="s">
        <v>164</v>
      </c>
      <c r="AD24" s="345" t="s">
        <v>82</v>
      </c>
      <c r="AE24" s="347">
        <v>300</v>
      </c>
      <c r="AF24" s="347"/>
      <c r="AG24" s="345"/>
      <c r="AH24" s="115"/>
      <c r="AI24" s="115"/>
      <c r="AJ24" s="345"/>
      <c r="AK24" s="345"/>
      <c r="AL24" s="116"/>
      <c r="AM24" s="314"/>
      <c r="AN24" s="314"/>
      <c r="AO24" s="314">
        <f>I24</f>
        <v>600</v>
      </c>
      <c r="AP24" s="314"/>
      <c r="AQ24" s="314"/>
      <c r="AR24" s="314"/>
      <c r="AS24" s="314">
        <f t="shared" si="10"/>
        <v>600</v>
      </c>
      <c r="AT24" s="314"/>
      <c r="AU24" s="347"/>
      <c r="AV24" s="314"/>
      <c r="AW24" s="314"/>
      <c r="AX24" s="345"/>
      <c r="AY24" s="347"/>
      <c r="AZ24" s="314"/>
      <c r="BA24" s="345">
        <f t="shared" si="2"/>
        <v>600</v>
      </c>
      <c r="BB24" s="347">
        <f t="shared" si="8"/>
        <v>760916</v>
      </c>
      <c r="BC24" s="365"/>
      <c r="BD24" s="130"/>
      <c r="BE24" s="295"/>
      <c r="BF24" s="295"/>
      <c r="BM24" s="295"/>
      <c r="XET24" s="379"/>
      <c r="XEU24" s="380"/>
      <c r="XEV24" s="380"/>
      <c r="XEW24" s="383"/>
      <c r="XEX24" s="380"/>
      <c r="XEY24" s="383"/>
      <c r="XEZ24" s="380"/>
      <c r="XFA24" s="380"/>
      <c r="XFB24" s="383"/>
      <c r="XFC24" s="380"/>
      <c r="XFD24" s="383"/>
    </row>
    <row r="25" s="297" customFormat="1" ht="38" customHeight="1" spans="1:16384">
      <c r="A25" s="312">
        <v>45617</v>
      </c>
      <c r="B25" s="313" t="s">
        <v>122</v>
      </c>
      <c r="C25" s="313" t="s">
        <v>70</v>
      </c>
      <c r="D25" s="314">
        <v>4500151907</v>
      </c>
      <c r="E25" s="313" t="s">
        <v>194</v>
      </c>
      <c r="F25" s="314" t="s">
        <v>195</v>
      </c>
      <c r="G25" s="314" t="s">
        <v>97</v>
      </c>
      <c r="H25" s="313" t="s">
        <v>73</v>
      </c>
      <c r="I25" s="314">
        <v>1168</v>
      </c>
      <c r="J25" s="314">
        <v>0</v>
      </c>
      <c r="K25" s="314">
        <v>4</v>
      </c>
      <c r="L25" s="314">
        <f t="shared" si="0"/>
        <v>292</v>
      </c>
      <c r="M25" s="322">
        <v>45663</v>
      </c>
      <c r="N25" s="322">
        <v>45659</v>
      </c>
      <c r="O25" s="313"/>
      <c r="P25" s="326" t="s">
        <v>74</v>
      </c>
      <c r="Q25" s="313"/>
      <c r="R25" s="330">
        <v>45628</v>
      </c>
      <c r="S25" s="331" t="s">
        <v>89</v>
      </c>
      <c r="T25" s="331" t="s">
        <v>196</v>
      </c>
      <c r="U25" s="314" t="s">
        <v>77</v>
      </c>
      <c r="V25" s="331"/>
      <c r="W25" s="332"/>
      <c r="X25" s="313" t="s">
        <v>127</v>
      </c>
      <c r="Y25" s="352" t="s">
        <v>128</v>
      </c>
      <c r="Z25" s="343">
        <v>7.3075</v>
      </c>
      <c r="AA25" s="344">
        <f>Z25*I25</f>
        <v>8535.16</v>
      </c>
      <c r="AB25" s="345"/>
      <c r="AC25" s="314" t="s">
        <v>97</v>
      </c>
      <c r="AD25" s="345" t="s">
        <v>82</v>
      </c>
      <c r="AE25" s="347">
        <f>I25*0.2</f>
        <v>233.6</v>
      </c>
      <c r="AF25" s="347"/>
      <c r="AG25" s="345"/>
      <c r="AH25" s="115"/>
      <c r="AI25" s="115"/>
      <c r="AJ25" s="345"/>
      <c r="AK25" s="345">
        <f>I25</f>
        <v>1168</v>
      </c>
      <c r="AL25" s="115"/>
      <c r="AM25" s="345"/>
      <c r="AN25" s="345"/>
      <c r="AO25" s="345"/>
      <c r="AP25" s="345"/>
      <c r="AQ25" s="314"/>
      <c r="AR25" s="314"/>
      <c r="AS25" s="314">
        <f t="shared" si="10"/>
        <v>1168</v>
      </c>
      <c r="AT25" s="314"/>
      <c r="AU25" s="314"/>
      <c r="AV25" s="314"/>
      <c r="AW25" s="345"/>
      <c r="AX25" s="347"/>
      <c r="AY25" s="314"/>
      <c r="AZ25" s="314"/>
      <c r="BA25" s="345">
        <f t="shared" si="2"/>
        <v>1168</v>
      </c>
      <c r="BB25" s="347">
        <f t="shared" si="8"/>
        <v>762084</v>
      </c>
      <c r="BC25" s="130"/>
      <c r="BD25" s="130"/>
      <c r="BE25" s="364"/>
      <c r="BF25" s="295"/>
      <c r="BG25" s="364"/>
      <c r="BH25" s="295"/>
      <c r="BI25" s="295"/>
      <c r="BJ25" s="295"/>
      <c r="BK25" s="295"/>
      <c r="BL25" s="295"/>
      <c r="BM25" s="295"/>
      <c r="BN25" s="295"/>
      <c r="BO25" s="295"/>
      <c r="BP25" s="295"/>
      <c r="BQ25" s="295"/>
      <c r="BR25" s="295"/>
      <c r="BS25" s="295"/>
      <c r="BT25" s="295"/>
      <c r="BU25" s="295"/>
      <c r="BV25" s="295"/>
      <c r="BW25" s="295"/>
      <c r="BX25" s="295"/>
      <c r="BY25" s="295"/>
      <c r="BZ25" s="295"/>
      <c r="CA25" s="295"/>
      <c r="CB25" s="295"/>
      <c r="CC25" s="295"/>
      <c r="CD25" s="295"/>
      <c r="CE25" s="295"/>
      <c r="CF25" s="295"/>
      <c r="CG25" s="295"/>
      <c r="CH25" s="295"/>
      <c r="CI25" s="295"/>
      <c r="CJ25" s="295"/>
      <c r="CK25" s="295"/>
      <c r="CL25" s="295"/>
      <c r="CM25" s="295"/>
      <c r="CN25" s="295"/>
      <c r="CO25" s="295"/>
      <c r="CP25" s="295"/>
      <c r="CQ25" s="295"/>
      <c r="CR25" s="295"/>
      <c r="CS25" s="295"/>
      <c r="CT25" s="295"/>
      <c r="CU25" s="295"/>
      <c r="CV25" s="295"/>
      <c r="CW25" s="295"/>
      <c r="CX25" s="295"/>
      <c r="CY25" s="295"/>
      <c r="CZ25" s="295"/>
      <c r="DA25" s="295"/>
      <c r="DB25" s="295"/>
      <c r="DC25" s="295"/>
      <c r="DD25" s="295"/>
      <c r="DE25" s="295"/>
      <c r="DF25" s="295"/>
      <c r="DG25" s="295"/>
      <c r="DH25" s="295"/>
      <c r="DI25" s="295"/>
      <c r="DJ25" s="295"/>
      <c r="DK25" s="295"/>
      <c r="DL25" s="295"/>
      <c r="DM25" s="295"/>
      <c r="DN25" s="295"/>
      <c r="DO25" s="295"/>
      <c r="DP25" s="295"/>
      <c r="DQ25" s="295"/>
      <c r="DR25" s="295"/>
      <c r="DS25" s="295"/>
      <c r="DT25" s="295"/>
      <c r="DU25" s="295"/>
      <c r="DV25" s="295"/>
      <c r="DW25" s="295"/>
      <c r="DX25" s="295"/>
      <c r="DY25" s="295"/>
      <c r="DZ25" s="295"/>
      <c r="EA25" s="295"/>
      <c r="EB25" s="295"/>
      <c r="EC25" s="295"/>
      <c r="ED25" s="295"/>
      <c r="EE25" s="295"/>
      <c r="EF25" s="295"/>
      <c r="EG25" s="295"/>
      <c r="EH25" s="295"/>
      <c r="EI25" s="295"/>
      <c r="EJ25" s="295"/>
      <c r="EK25" s="295"/>
      <c r="EL25" s="295"/>
      <c r="EM25" s="295"/>
      <c r="EN25" s="295"/>
      <c r="EO25" s="295"/>
      <c r="EP25" s="295"/>
      <c r="EQ25" s="295"/>
      <c r="ER25" s="295"/>
      <c r="ES25" s="295"/>
      <c r="ET25" s="295"/>
      <c r="EU25" s="295"/>
      <c r="EV25" s="295"/>
      <c r="EW25" s="295"/>
      <c r="EX25" s="295"/>
      <c r="EY25" s="295"/>
      <c r="EZ25" s="295"/>
      <c r="FA25" s="295"/>
      <c r="FB25" s="295"/>
      <c r="FC25" s="295"/>
      <c r="FD25" s="295"/>
      <c r="FE25" s="295"/>
      <c r="FF25" s="295"/>
      <c r="FG25" s="295"/>
      <c r="FH25" s="295"/>
      <c r="FI25" s="295"/>
      <c r="FJ25" s="295"/>
      <c r="FK25" s="295"/>
      <c r="FL25" s="295"/>
      <c r="FM25" s="295"/>
      <c r="FN25" s="295"/>
      <c r="FO25" s="295"/>
      <c r="FP25" s="295"/>
      <c r="FQ25" s="295"/>
      <c r="FR25" s="295"/>
      <c r="FS25" s="295"/>
      <c r="FT25" s="295"/>
      <c r="FU25" s="295"/>
      <c r="FV25" s="295"/>
      <c r="FW25" s="295"/>
      <c r="FX25" s="295"/>
      <c r="FY25" s="295"/>
      <c r="FZ25" s="295"/>
      <c r="GA25" s="295"/>
      <c r="GB25" s="295"/>
      <c r="GC25" s="295"/>
      <c r="GD25" s="295"/>
      <c r="GE25" s="295"/>
      <c r="GF25" s="295"/>
      <c r="GG25" s="295"/>
      <c r="GH25" s="295"/>
      <c r="GI25" s="295"/>
      <c r="GJ25" s="295"/>
      <c r="GK25" s="295"/>
      <c r="GL25" s="295"/>
      <c r="GM25" s="295"/>
      <c r="GN25" s="295"/>
      <c r="GO25" s="295"/>
      <c r="GP25" s="295"/>
      <c r="GQ25" s="295"/>
      <c r="GR25" s="295"/>
      <c r="GS25" s="295"/>
      <c r="GT25" s="295"/>
      <c r="GU25" s="295"/>
      <c r="GV25" s="295"/>
      <c r="GW25" s="295"/>
      <c r="GX25" s="295"/>
      <c r="GY25" s="295"/>
      <c r="GZ25" s="295"/>
      <c r="HA25" s="295"/>
      <c r="HB25" s="295"/>
      <c r="HC25" s="295"/>
      <c r="HD25" s="295"/>
      <c r="HE25" s="295"/>
      <c r="HF25" s="295"/>
      <c r="HG25" s="295"/>
      <c r="HH25" s="295"/>
      <c r="HI25" s="295"/>
      <c r="HJ25" s="295"/>
      <c r="HK25" s="295"/>
      <c r="HL25" s="295"/>
      <c r="HM25" s="295"/>
      <c r="HN25" s="295"/>
      <c r="HO25" s="295"/>
      <c r="HP25" s="295"/>
      <c r="HQ25" s="295"/>
      <c r="HR25" s="295"/>
      <c r="HS25" s="295"/>
      <c r="HT25" s="295"/>
      <c r="HU25" s="295"/>
      <c r="HV25" s="295"/>
      <c r="HW25" s="295"/>
      <c r="HX25" s="295"/>
      <c r="HY25" s="295"/>
      <c r="HZ25" s="295"/>
      <c r="IA25" s="295"/>
      <c r="IB25" s="295"/>
      <c r="IC25" s="295"/>
      <c r="ID25" s="295"/>
      <c r="IE25" s="295"/>
      <c r="IF25" s="295"/>
      <c r="IG25" s="295"/>
      <c r="IH25" s="295"/>
      <c r="II25" s="295"/>
      <c r="IJ25" s="295"/>
      <c r="IK25" s="295"/>
      <c r="IL25" s="295"/>
      <c r="IM25" s="295"/>
      <c r="IN25" s="295"/>
      <c r="IO25" s="295"/>
      <c r="IP25" s="295"/>
      <c r="IQ25" s="295"/>
      <c r="IR25" s="295"/>
      <c r="IS25" s="295"/>
      <c r="IT25" s="295"/>
      <c r="IU25" s="295"/>
      <c r="IV25" s="295"/>
      <c r="IW25" s="295"/>
      <c r="IX25" s="295"/>
      <c r="IY25" s="295"/>
      <c r="IZ25" s="295"/>
      <c r="JA25" s="295"/>
      <c r="JB25" s="295"/>
      <c r="JC25" s="295"/>
      <c r="JD25" s="295"/>
      <c r="JE25" s="295"/>
      <c r="JF25" s="295"/>
      <c r="JG25" s="295"/>
      <c r="JH25" s="295"/>
      <c r="JI25" s="295"/>
      <c r="JJ25" s="295"/>
      <c r="JK25" s="295"/>
      <c r="JL25" s="295"/>
      <c r="JM25" s="295"/>
      <c r="JN25" s="295"/>
      <c r="JO25" s="295"/>
      <c r="JP25" s="295"/>
      <c r="JQ25" s="295"/>
      <c r="JR25" s="295"/>
      <c r="JS25" s="295"/>
      <c r="JT25" s="295"/>
      <c r="JU25" s="295"/>
      <c r="JV25" s="295"/>
      <c r="JW25" s="295"/>
      <c r="JX25" s="295"/>
      <c r="JY25" s="295"/>
      <c r="JZ25" s="295"/>
      <c r="KA25" s="295"/>
      <c r="KB25" s="295"/>
      <c r="KC25" s="295"/>
      <c r="KD25" s="295"/>
      <c r="KE25" s="295"/>
      <c r="KF25" s="295"/>
      <c r="KG25" s="295"/>
      <c r="KH25" s="295"/>
      <c r="KI25" s="295"/>
      <c r="KJ25" s="295"/>
      <c r="KK25" s="295"/>
      <c r="KL25" s="295"/>
      <c r="KM25" s="295"/>
      <c r="KN25" s="295"/>
      <c r="KO25" s="295"/>
      <c r="KP25" s="295"/>
      <c r="KQ25" s="295"/>
      <c r="KR25" s="295"/>
      <c r="KS25" s="295"/>
      <c r="KT25" s="295"/>
      <c r="KU25" s="295"/>
      <c r="KV25" s="295"/>
      <c r="KW25" s="295"/>
      <c r="KX25" s="295"/>
      <c r="KY25" s="295"/>
      <c r="KZ25" s="295"/>
      <c r="LA25" s="295"/>
      <c r="LB25" s="295"/>
      <c r="LC25" s="295"/>
      <c r="LD25" s="295"/>
      <c r="LE25" s="295"/>
      <c r="LF25" s="295"/>
      <c r="LG25" s="295"/>
      <c r="LH25" s="295"/>
      <c r="LI25" s="295"/>
      <c r="LJ25" s="295"/>
      <c r="LK25" s="295"/>
      <c r="LL25" s="295"/>
      <c r="LM25" s="295"/>
      <c r="LN25" s="295"/>
      <c r="LO25" s="295"/>
      <c r="LP25" s="295"/>
      <c r="LQ25" s="295"/>
      <c r="LR25" s="295"/>
      <c r="LS25" s="295"/>
      <c r="LT25" s="295"/>
      <c r="LU25" s="295"/>
      <c r="LV25" s="295"/>
      <c r="LW25" s="295"/>
      <c r="LX25" s="295"/>
      <c r="LY25" s="295"/>
      <c r="LZ25" s="295"/>
      <c r="MA25" s="295"/>
      <c r="MB25" s="295"/>
      <c r="MC25" s="295"/>
      <c r="MD25" s="295"/>
      <c r="ME25" s="295"/>
      <c r="MF25" s="295"/>
      <c r="MG25" s="295"/>
      <c r="MH25" s="295"/>
      <c r="MI25" s="295"/>
      <c r="MJ25" s="295"/>
      <c r="MK25" s="295"/>
      <c r="ML25" s="295"/>
      <c r="MM25" s="295"/>
      <c r="MN25" s="295"/>
      <c r="MO25" s="295"/>
      <c r="MP25" s="295"/>
      <c r="MQ25" s="295"/>
      <c r="MR25" s="295"/>
      <c r="MS25" s="295"/>
      <c r="MT25" s="295"/>
      <c r="MU25" s="295"/>
      <c r="MV25" s="295"/>
      <c r="MW25" s="295"/>
      <c r="MX25" s="295"/>
      <c r="MY25" s="295"/>
      <c r="MZ25" s="295"/>
      <c r="NA25" s="295"/>
      <c r="NB25" s="295"/>
      <c r="NC25" s="295"/>
      <c r="ND25" s="295"/>
      <c r="NE25" s="295"/>
      <c r="NF25" s="295"/>
      <c r="NG25" s="295"/>
      <c r="NH25" s="295"/>
      <c r="NI25" s="295"/>
      <c r="NJ25" s="295"/>
      <c r="NK25" s="295"/>
      <c r="NL25" s="295"/>
      <c r="NM25" s="295"/>
      <c r="NN25" s="295"/>
      <c r="NO25" s="295"/>
      <c r="NP25" s="295"/>
      <c r="NQ25" s="295"/>
      <c r="NR25" s="295"/>
      <c r="NS25" s="295"/>
      <c r="NT25" s="295"/>
      <c r="NU25" s="295"/>
      <c r="NV25" s="295"/>
      <c r="NW25" s="295"/>
      <c r="NX25" s="295"/>
      <c r="NY25" s="295"/>
      <c r="NZ25" s="295"/>
      <c r="OA25" s="295"/>
      <c r="OB25" s="295"/>
      <c r="OC25" s="295"/>
      <c r="OD25" s="295"/>
      <c r="OE25" s="295"/>
      <c r="OF25" s="295"/>
      <c r="OG25" s="295"/>
      <c r="OH25" s="295"/>
      <c r="OI25" s="295"/>
      <c r="OJ25" s="295"/>
      <c r="OK25" s="295"/>
      <c r="OL25" s="295"/>
      <c r="OM25" s="295"/>
      <c r="ON25" s="295"/>
      <c r="OO25" s="295"/>
      <c r="OP25" s="295"/>
      <c r="OQ25" s="295"/>
      <c r="OR25" s="295"/>
      <c r="OS25" s="295"/>
      <c r="OT25" s="295"/>
      <c r="OU25" s="295"/>
      <c r="OV25" s="295"/>
      <c r="OW25" s="295"/>
      <c r="OX25" s="295"/>
      <c r="OY25" s="295"/>
      <c r="OZ25" s="295"/>
      <c r="PA25" s="295"/>
      <c r="PB25" s="295"/>
      <c r="PC25" s="295"/>
      <c r="PD25" s="295"/>
      <c r="PE25" s="295"/>
      <c r="PF25" s="295"/>
      <c r="PG25" s="295"/>
      <c r="PH25" s="295"/>
      <c r="PI25" s="295"/>
      <c r="PJ25" s="295"/>
      <c r="PK25" s="295"/>
      <c r="PL25" s="295"/>
      <c r="PM25" s="295"/>
      <c r="PN25" s="295"/>
      <c r="PO25" s="295"/>
      <c r="PP25" s="295"/>
      <c r="PQ25" s="295"/>
      <c r="PR25" s="295"/>
      <c r="PS25" s="295"/>
      <c r="PT25" s="295"/>
      <c r="PU25" s="295"/>
      <c r="PV25" s="295"/>
      <c r="PW25" s="295"/>
      <c r="PX25" s="295"/>
      <c r="PY25" s="295"/>
      <c r="PZ25" s="295"/>
      <c r="QA25" s="295"/>
      <c r="QB25" s="295"/>
      <c r="QC25" s="295"/>
      <c r="QD25" s="295"/>
      <c r="QE25" s="295"/>
      <c r="QF25" s="295"/>
      <c r="QG25" s="295"/>
      <c r="QH25" s="295"/>
      <c r="QI25" s="295"/>
      <c r="QJ25" s="295"/>
      <c r="QK25" s="295"/>
      <c r="QL25" s="295"/>
      <c r="QM25" s="295"/>
      <c r="QN25" s="295"/>
      <c r="QO25" s="295"/>
      <c r="QP25" s="295"/>
      <c r="QQ25" s="295"/>
      <c r="QR25" s="295"/>
      <c r="QS25" s="295"/>
      <c r="QT25" s="295"/>
      <c r="QU25" s="295"/>
      <c r="QV25" s="295"/>
      <c r="QW25" s="295"/>
      <c r="QX25" s="295"/>
      <c r="QY25" s="295"/>
      <c r="QZ25" s="295"/>
      <c r="RA25" s="295"/>
      <c r="RB25" s="295"/>
      <c r="RC25" s="295"/>
      <c r="RD25" s="295"/>
      <c r="RE25" s="295"/>
      <c r="RF25" s="295"/>
      <c r="RG25" s="295"/>
      <c r="RH25" s="295"/>
      <c r="RI25" s="295"/>
      <c r="RJ25" s="295"/>
      <c r="RK25" s="295"/>
      <c r="RL25" s="295"/>
      <c r="RM25" s="295"/>
      <c r="RN25" s="295"/>
      <c r="RO25" s="295"/>
      <c r="RP25" s="295"/>
      <c r="RQ25" s="295"/>
      <c r="RR25" s="295"/>
      <c r="RS25" s="295"/>
      <c r="RT25" s="295"/>
      <c r="RU25" s="295"/>
      <c r="RV25" s="295"/>
      <c r="RW25" s="295"/>
      <c r="RX25" s="295"/>
      <c r="RY25" s="295"/>
      <c r="RZ25" s="295"/>
      <c r="SA25" s="295"/>
      <c r="SB25" s="295"/>
      <c r="SC25" s="295"/>
      <c r="SD25" s="295"/>
      <c r="SE25" s="295"/>
      <c r="SF25" s="295"/>
      <c r="SG25" s="295"/>
      <c r="SH25" s="295"/>
      <c r="SI25" s="295"/>
      <c r="SJ25" s="295"/>
      <c r="SK25" s="295"/>
      <c r="SL25" s="295"/>
      <c r="SM25" s="295"/>
      <c r="SN25" s="295"/>
      <c r="SO25" s="295"/>
      <c r="SP25" s="295"/>
      <c r="SQ25" s="295"/>
      <c r="SR25" s="295"/>
      <c r="SS25" s="295"/>
      <c r="ST25" s="295"/>
      <c r="SU25" s="295"/>
      <c r="SV25" s="295"/>
      <c r="SW25" s="295"/>
      <c r="SX25" s="295"/>
      <c r="SY25" s="295"/>
      <c r="SZ25" s="295"/>
      <c r="TA25" s="295"/>
      <c r="TB25" s="295"/>
      <c r="TC25" s="295"/>
      <c r="TD25" s="295"/>
      <c r="TE25" s="295"/>
      <c r="TF25" s="295"/>
      <c r="TG25" s="295"/>
      <c r="TH25" s="295"/>
      <c r="TI25" s="295"/>
      <c r="TJ25" s="295"/>
      <c r="TK25" s="295"/>
      <c r="TL25" s="295"/>
      <c r="TM25" s="295"/>
      <c r="TN25" s="295"/>
      <c r="TO25" s="295"/>
      <c r="TP25" s="295"/>
      <c r="TQ25" s="295"/>
      <c r="TR25" s="295"/>
      <c r="TS25" s="295"/>
      <c r="TT25" s="295"/>
      <c r="TU25" s="295"/>
      <c r="TV25" s="295"/>
      <c r="TW25" s="295"/>
      <c r="TX25" s="295"/>
      <c r="TY25" s="295"/>
      <c r="TZ25" s="295"/>
      <c r="UA25" s="295"/>
      <c r="UB25" s="295"/>
      <c r="UC25" s="295"/>
      <c r="UD25" s="295"/>
      <c r="UE25" s="295"/>
      <c r="UF25" s="295"/>
      <c r="UG25" s="295"/>
      <c r="UH25" s="295"/>
      <c r="UI25" s="295"/>
      <c r="UJ25" s="295"/>
      <c r="UK25" s="295"/>
      <c r="UL25" s="295"/>
      <c r="UM25" s="295"/>
      <c r="UN25" s="295"/>
      <c r="UO25" s="295"/>
      <c r="UP25" s="295"/>
      <c r="UQ25" s="295"/>
      <c r="UR25" s="295"/>
      <c r="US25" s="295"/>
      <c r="UT25" s="295"/>
      <c r="UU25" s="295"/>
      <c r="UV25" s="295"/>
      <c r="UW25" s="295"/>
      <c r="UX25" s="295"/>
      <c r="UY25" s="295"/>
      <c r="UZ25" s="295"/>
      <c r="VA25" s="295"/>
      <c r="VB25" s="295"/>
      <c r="VC25" s="295"/>
      <c r="VD25" s="295"/>
      <c r="VE25" s="295"/>
      <c r="VF25" s="295"/>
      <c r="VG25" s="295"/>
      <c r="VH25" s="295"/>
      <c r="VI25" s="295"/>
      <c r="VJ25" s="295"/>
      <c r="VK25" s="295"/>
      <c r="VL25" s="295"/>
      <c r="VM25" s="295"/>
      <c r="VN25" s="295"/>
      <c r="VO25" s="295"/>
      <c r="VP25" s="295"/>
      <c r="VQ25" s="295"/>
      <c r="VR25" s="295"/>
      <c r="VS25" s="295"/>
      <c r="VT25" s="295"/>
      <c r="VU25" s="295"/>
      <c r="VV25" s="295"/>
      <c r="VW25" s="295"/>
      <c r="VX25" s="295"/>
      <c r="VY25" s="295"/>
      <c r="VZ25" s="295"/>
      <c r="WA25" s="295"/>
      <c r="WB25" s="295"/>
      <c r="WC25" s="295"/>
      <c r="WD25" s="295"/>
      <c r="WE25" s="295"/>
      <c r="WF25" s="295"/>
      <c r="WG25" s="295"/>
      <c r="WH25" s="295"/>
      <c r="WI25" s="295"/>
      <c r="WJ25" s="295"/>
      <c r="WK25" s="295"/>
      <c r="WL25" s="295"/>
      <c r="WM25" s="295"/>
      <c r="WN25" s="295"/>
      <c r="WO25" s="295"/>
      <c r="WP25" s="295"/>
      <c r="WQ25" s="295"/>
      <c r="WR25" s="295"/>
      <c r="WS25" s="295"/>
      <c r="WT25" s="295"/>
      <c r="WU25" s="295"/>
      <c r="WV25" s="295"/>
      <c r="WW25" s="295"/>
      <c r="WX25" s="295"/>
      <c r="WY25" s="295"/>
      <c r="WZ25" s="295"/>
      <c r="XA25" s="295"/>
      <c r="XB25" s="295"/>
      <c r="XC25" s="295"/>
      <c r="XD25" s="295"/>
      <c r="XE25" s="295"/>
      <c r="XF25" s="295"/>
      <c r="XG25" s="295"/>
      <c r="XH25" s="295"/>
      <c r="XI25" s="295"/>
      <c r="XJ25" s="295"/>
      <c r="XK25" s="295"/>
      <c r="XL25" s="295"/>
      <c r="XM25" s="295"/>
      <c r="XN25" s="295"/>
      <c r="XO25" s="295"/>
      <c r="XP25" s="295"/>
      <c r="XQ25" s="295"/>
      <c r="XR25" s="295"/>
      <c r="XS25" s="295"/>
      <c r="XT25" s="295"/>
      <c r="XU25" s="295"/>
      <c r="XV25" s="295"/>
      <c r="XW25" s="295"/>
      <c r="XX25" s="295"/>
      <c r="XY25" s="295"/>
      <c r="XZ25" s="295"/>
      <c r="YA25" s="295"/>
      <c r="YB25" s="295"/>
      <c r="YC25" s="295"/>
      <c r="YD25" s="295"/>
      <c r="YE25" s="295"/>
      <c r="YF25" s="295"/>
      <c r="YG25" s="295"/>
      <c r="YH25" s="295"/>
      <c r="YI25" s="295"/>
      <c r="YJ25" s="295"/>
      <c r="YK25" s="295"/>
      <c r="YL25" s="295"/>
      <c r="YM25" s="295"/>
      <c r="YN25" s="295"/>
      <c r="YO25" s="295"/>
      <c r="YP25" s="295"/>
      <c r="YQ25" s="295"/>
      <c r="YR25" s="295"/>
      <c r="YS25" s="295"/>
      <c r="YT25" s="295"/>
      <c r="YU25" s="295"/>
      <c r="YV25" s="295"/>
      <c r="YW25" s="295"/>
      <c r="YX25" s="295"/>
      <c r="YY25" s="295"/>
      <c r="YZ25" s="295"/>
      <c r="ZA25" s="295"/>
      <c r="ZB25" s="295"/>
      <c r="ZC25" s="295"/>
      <c r="ZD25" s="295"/>
      <c r="ZE25" s="295"/>
      <c r="ZF25" s="295"/>
      <c r="ZG25" s="295"/>
      <c r="ZH25" s="295"/>
      <c r="ZI25" s="295"/>
      <c r="ZJ25" s="295"/>
      <c r="ZK25" s="295"/>
      <c r="ZL25" s="295"/>
      <c r="ZM25" s="295"/>
      <c r="ZN25" s="295"/>
      <c r="ZO25" s="295"/>
      <c r="ZP25" s="295"/>
      <c r="ZQ25" s="295"/>
      <c r="ZR25" s="295"/>
      <c r="ZS25" s="295"/>
      <c r="ZT25" s="295"/>
      <c r="ZU25" s="295"/>
      <c r="ZV25" s="295"/>
      <c r="ZW25" s="295"/>
      <c r="ZX25" s="295"/>
      <c r="ZY25" s="295"/>
      <c r="ZZ25" s="295"/>
      <c r="AAA25" s="295"/>
      <c r="AAB25" s="295"/>
      <c r="AAC25" s="295"/>
      <c r="AAD25" s="295"/>
      <c r="AAE25" s="295"/>
      <c r="AAF25" s="295"/>
      <c r="AAG25" s="295"/>
      <c r="AAH25" s="295"/>
      <c r="AAI25" s="295"/>
      <c r="AAJ25" s="295"/>
      <c r="AAK25" s="295"/>
      <c r="AAL25" s="295"/>
      <c r="AAM25" s="295"/>
      <c r="AAN25" s="295"/>
      <c r="AAO25" s="295"/>
      <c r="AAP25" s="295"/>
      <c r="AAQ25" s="295"/>
      <c r="AAR25" s="295"/>
      <c r="AAS25" s="295"/>
      <c r="AAT25" s="295"/>
      <c r="AAU25" s="295"/>
      <c r="AAV25" s="295"/>
      <c r="AAW25" s="295"/>
      <c r="AAX25" s="295"/>
      <c r="AAY25" s="295"/>
      <c r="AAZ25" s="295"/>
      <c r="ABA25" s="295"/>
      <c r="ABB25" s="295"/>
      <c r="ABC25" s="295"/>
      <c r="ABD25" s="295"/>
      <c r="ABE25" s="295"/>
      <c r="ABF25" s="295"/>
      <c r="ABG25" s="295"/>
      <c r="ABH25" s="295"/>
      <c r="ABI25" s="295"/>
      <c r="ABJ25" s="295"/>
      <c r="ABK25" s="295"/>
      <c r="ABL25" s="295"/>
      <c r="ABM25" s="295"/>
      <c r="ABN25" s="295"/>
      <c r="ABO25" s="295"/>
      <c r="ABP25" s="295"/>
      <c r="ABQ25" s="295"/>
      <c r="ABR25" s="295"/>
      <c r="ABS25" s="295"/>
      <c r="ABT25" s="295"/>
      <c r="ABU25" s="295"/>
      <c r="ABV25" s="295"/>
      <c r="ABW25" s="295"/>
      <c r="ABX25" s="295"/>
      <c r="ABY25" s="295"/>
      <c r="ABZ25" s="295"/>
      <c r="ACA25" s="295"/>
      <c r="ACB25" s="295"/>
      <c r="ACC25" s="295"/>
      <c r="ACD25" s="295"/>
      <c r="ACE25" s="295"/>
      <c r="ACF25" s="295"/>
      <c r="ACG25" s="295"/>
      <c r="ACH25" s="295"/>
      <c r="ACI25" s="295"/>
      <c r="ACJ25" s="295"/>
      <c r="ACK25" s="295"/>
      <c r="ACL25" s="295"/>
      <c r="ACM25" s="295"/>
      <c r="ACN25" s="295"/>
      <c r="ACO25" s="295"/>
      <c r="ACP25" s="295"/>
      <c r="ACQ25" s="295"/>
      <c r="ACR25" s="295"/>
      <c r="ACS25" s="295"/>
      <c r="ACT25" s="295"/>
      <c r="ACU25" s="295"/>
      <c r="ACV25" s="295"/>
      <c r="ACW25" s="295"/>
      <c r="ACX25" s="295"/>
      <c r="ACY25" s="295"/>
      <c r="ACZ25" s="295"/>
      <c r="ADA25" s="295"/>
      <c r="ADB25" s="295"/>
      <c r="ADC25" s="295"/>
      <c r="ADD25" s="295"/>
      <c r="ADE25" s="295"/>
      <c r="ADF25" s="295"/>
      <c r="ADG25" s="295"/>
      <c r="ADH25" s="295"/>
      <c r="ADI25" s="295"/>
      <c r="ADJ25" s="295"/>
      <c r="ADK25" s="295"/>
      <c r="ADL25" s="295"/>
      <c r="ADM25" s="295"/>
      <c r="ADN25" s="295"/>
      <c r="ADO25" s="295"/>
      <c r="ADP25" s="295"/>
      <c r="ADQ25" s="295"/>
      <c r="ADR25" s="295"/>
      <c r="ADS25" s="295"/>
      <c r="ADT25" s="295"/>
      <c r="ADU25" s="295"/>
      <c r="ADV25" s="295"/>
      <c r="ADW25" s="295"/>
      <c r="ADX25" s="295"/>
      <c r="ADY25" s="295"/>
      <c r="ADZ25" s="295"/>
      <c r="AEA25" s="295"/>
      <c r="AEB25" s="295"/>
      <c r="AEC25" s="295"/>
      <c r="AED25" s="295"/>
      <c r="AEE25" s="295"/>
      <c r="AEF25" s="295"/>
      <c r="AEG25" s="295"/>
      <c r="AEH25" s="295"/>
      <c r="AEI25" s="295"/>
      <c r="AEJ25" s="295"/>
      <c r="AEK25" s="295"/>
      <c r="AEL25" s="295"/>
      <c r="AEM25" s="295"/>
      <c r="AEN25" s="295"/>
      <c r="AEO25" s="295"/>
      <c r="AEP25" s="295"/>
      <c r="AEQ25" s="295"/>
      <c r="AER25" s="295"/>
      <c r="AES25" s="295"/>
      <c r="AET25" s="295"/>
      <c r="AEU25" s="295"/>
      <c r="AEV25" s="295"/>
      <c r="AEW25" s="295"/>
      <c r="AEX25" s="295"/>
      <c r="AEY25" s="295"/>
      <c r="AEZ25" s="295"/>
      <c r="AFA25" s="295"/>
      <c r="AFB25" s="295"/>
      <c r="AFC25" s="295"/>
      <c r="AFD25" s="295"/>
      <c r="AFE25" s="295"/>
      <c r="AFF25" s="295"/>
      <c r="AFG25" s="295"/>
      <c r="AFH25" s="295"/>
      <c r="AFI25" s="295"/>
      <c r="AFJ25" s="295"/>
      <c r="AFK25" s="295"/>
      <c r="AFL25" s="295"/>
      <c r="AFM25" s="295"/>
      <c r="AFN25" s="295"/>
      <c r="AFO25" s="295"/>
      <c r="AFP25" s="295"/>
      <c r="AFQ25" s="295"/>
      <c r="AFR25" s="295"/>
      <c r="AFS25" s="295"/>
      <c r="AFT25" s="295"/>
      <c r="AFU25" s="295"/>
      <c r="AFV25" s="295"/>
      <c r="AFW25" s="295"/>
      <c r="AFX25" s="295"/>
      <c r="AFY25" s="295"/>
      <c r="AFZ25" s="295"/>
      <c r="AGA25" s="295"/>
      <c r="AGB25" s="295"/>
      <c r="AGC25" s="295"/>
      <c r="AGD25" s="295"/>
      <c r="AGE25" s="295"/>
      <c r="AGF25" s="295"/>
      <c r="AGG25" s="295"/>
      <c r="AGH25" s="295"/>
      <c r="AGI25" s="295"/>
      <c r="AGJ25" s="295"/>
      <c r="AGK25" s="295"/>
      <c r="AGL25" s="295"/>
      <c r="AGM25" s="295"/>
      <c r="AGN25" s="295"/>
      <c r="AGO25" s="295"/>
      <c r="AGP25" s="295"/>
      <c r="AGQ25" s="295"/>
      <c r="AGR25" s="295"/>
      <c r="AGS25" s="295"/>
      <c r="AGT25" s="295"/>
      <c r="AGU25" s="295"/>
      <c r="AGV25" s="295"/>
      <c r="AGW25" s="295"/>
      <c r="AGX25" s="295"/>
      <c r="AGY25" s="295"/>
      <c r="AGZ25" s="295"/>
      <c r="AHA25" s="295"/>
      <c r="AHB25" s="295"/>
      <c r="AHC25" s="295"/>
      <c r="AHD25" s="295"/>
      <c r="AHE25" s="295"/>
      <c r="AHF25" s="295"/>
      <c r="AHG25" s="295"/>
      <c r="AHH25" s="295"/>
      <c r="AHI25" s="295"/>
      <c r="AHJ25" s="295"/>
      <c r="AHK25" s="295"/>
      <c r="AHL25" s="295"/>
      <c r="AHM25" s="295"/>
      <c r="AHN25" s="295"/>
      <c r="AHO25" s="295"/>
      <c r="AHP25" s="295"/>
      <c r="AHQ25" s="295"/>
      <c r="AHR25" s="295"/>
      <c r="AHS25" s="295"/>
      <c r="AHT25" s="295"/>
      <c r="AHU25" s="295"/>
      <c r="AHV25" s="295"/>
      <c r="AHW25" s="295"/>
      <c r="AHX25" s="295"/>
      <c r="AHY25" s="295"/>
      <c r="AHZ25" s="295"/>
      <c r="AIA25" s="295"/>
      <c r="AIB25" s="295"/>
      <c r="AIC25" s="295"/>
      <c r="AID25" s="295"/>
      <c r="AIE25" s="295"/>
      <c r="AIF25" s="295"/>
      <c r="AIG25" s="295"/>
      <c r="AIH25" s="295"/>
      <c r="AII25" s="295"/>
      <c r="AIJ25" s="295"/>
      <c r="AIK25" s="295"/>
      <c r="AIL25" s="295"/>
      <c r="AIM25" s="295"/>
      <c r="AIN25" s="295"/>
      <c r="AIO25" s="295"/>
      <c r="AIP25" s="295"/>
      <c r="AIQ25" s="295"/>
      <c r="AIR25" s="295"/>
      <c r="AIS25" s="295"/>
      <c r="AIT25" s="295"/>
      <c r="AIU25" s="295"/>
      <c r="AIV25" s="295"/>
      <c r="AIW25" s="295"/>
      <c r="AIX25" s="295"/>
      <c r="AIY25" s="295"/>
      <c r="AIZ25" s="295"/>
      <c r="AJA25" s="295"/>
      <c r="AJB25" s="295"/>
      <c r="AJC25" s="295"/>
      <c r="AJD25" s="295"/>
      <c r="AJE25" s="295"/>
      <c r="AJF25" s="295"/>
      <c r="AJG25" s="295"/>
      <c r="AJH25" s="295"/>
      <c r="AJI25" s="295"/>
      <c r="AJJ25" s="295"/>
      <c r="AJK25" s="295"/>
      <c r="AJL25" s="295"/>
      <c r="AJM25" s="295"/>
      <c r="AJN25" s="295"/>
      <c r="AJO25" s="295"/>
      <c r="AJP25" s="295"/>
      <c r="AJQ25" s="295"/>
      <c r="AJR25" s="295"/>
      <c r="AJS25" s="295"/>
      <c r="AJT25" s="295"/>
      <c r="AJU25" s="295"/>
      <c r="AJV25" s="295"/>
      <c r="AJW25" s="295"/>
      <c r="AJX25" s="295"/>
      <c r="AJY25" s="295"/>
      <c r="AJZ25" s="295"/>
      <c r="AKA25" s="295"/>
      <c r="AKB25" s="295"/>
      <c r="AKC25" s="295"/>
      <c r="AKD25" s="295"/>
      <c r="AKE25" s="295"/>
      <c r="AKF25" s="295"/>
      <c r="AKG25" s="295"/>
      <c r="AKH25" s="295"/>
      <c r="AKI25" s="295"/>
      <c r="AKJ25" s="295"/>
      <c r="AKK25" s="295"/>
      <c r="AKL25" s="295"/>
      <c r="AKM25" s="295"/>
      <c r="AKN25" s="295"/>
      <c r="AKO25" s="295"/>
      <c r="AKP25" s="295"/>
      <c r="AKQ25" s="295"/>
      <c r="AKR25" s="295"/>
      <c r="AKS25" s="295"/>
      <c r="AKT25" s="295"/>
      <c r="AKU25" s="295"/>
      <c r="AKV25" s="295"/>
      <c r="AKW25" s="295"/>
      <c r="AKX25" s="295"/>
      <c r="AKY25" s="295"/>
      <c r="AKZ25" s="295"/>
      <c r="ALA25" s="295"/>
      <c r="ALB25" s="295"/>
      <c r="ALC25" s="295"/>
      <c r="ALD25" s="295"/>
      <c r="ALE25" s="295"/>
      <c r="ALF25" s="295"/>
      <c r="ALG25" s="295"/>
      <c r="ALH25" s="295"/>
      <c r="ALI25" s="295"/>
      <c r="ALJ25" s="295"/>
      <c r="ALK25" s="295"/>
      <c r="ALL25" s="295"/>
      <c r="ALM25" s="295"/>
      <c r="ALN25" s="295"/>
      <c r="ALO25" s="295"/>
      <c r="ALP25" s="295"/>
      <c r="ALQ25" s="295"/>
      <c r="ALR25" s="295"/>
      <c r="ALS25" s="295"/>
      <c r="ALT25" s="295"/>
      <c r="ALU25" s="295"/>
      <c r="ALV25" s="295"/>
      <c r="ALW25" s="295"/>
      <c r="ALX25" s="295"/>
      <c r="ALY25" s="295"/>
      <c r="ALZ25" s="295"/>
      <c r="AMA25" s="295"/>
      <c r="AMB25" s="295"/>
      <c r="AMC25" s="295"/>
      <c r="AMD25" s="295"/>
      <c r="AME25" s="295"/>
      <c r="AMF25" s="295"/>
      <c r="AMG25" s="295"/>
      <c r="AMH25" s="295"/>
      <c r="AMI25" s="295"/>
      <c r="AMJ25" s="295"/>
      <c r="AMK25" s="295"/>
      <c r="AML25" s="295"/>
      <c r="AMM25" s="295"/>
      <c r="AMN25" s="295"/>
      <c r="AMO25" s="295"/>
      <c r="AMP25" s="295"/>
      <c r="AMQ25" s="295"/>
      <c r="AMR25" s="295"/>
      <c r="AMS25" s="295"/>
      <c r="AMT25" s="295"/>
      <c r="AMU25" s="295"/>
      <c r="AMV25" s="295"/>
      <c r="AMW25" s="295"/>
      <c r="AMX25" s="295"/>
      <c r="AMY25" s="295"/>
      <c r="AMZ25" s="295"/>
      <c r="ANA25" s="295"/>
      <c r="ANB25" s="295"/>
      <c r="ANC25" s="295"/>
      <c r="AND25" s="295"/>
      <c r="ANE25" s="295"/>
      <c r="ANF25" s="295"/>
      <c r="ANG25" s="295"/>
      <c r="ANH25" s="295"/>
      <c r="ANI25" s="295"/>
      <c r="ANJ25" s="295"/>
      <c r="ANK25" s="295"/>
      <c r="ANL25" s="295"/>
      <c r="ANM25" s="295"/>
      <c r="ANN25" s="295"/>
      <c r="ANO25" s="295"/>
      <c r="ANP25" s="295"/>
      <c r="ANQ25" s="295"/>
      <c r="ANR25" s="295"/>
      <c r="ANS25" s="295"/>
      <c r="ANT25" s="295"/>
      <c r="ANU25" s="295"/>
      <c r="ANV25" s="295"/>
      <c r="ANW25" s="295"/>
      <c r="ANX25" s="295"/>
      <c r="ANY25" s="295"/>
      <c r="ANZ25" s="295"/>
      <c r="AOA25" s="295"/>
      <c r="AOB25" s="295"/>
      <c r="AOC25" s="295"/>
      <c r="AOD25" s="295"/>
      <c r="AOE25" s="295"/>
      <c r="AOF25" s="295"/>
      <c r="AOG25" s="295"/>
      <c r="AOH25" s="295"/>
      <c r="AOI25" s="295"/>
      <c r="AOJ25" s="295"/>
      <c r="AOK25" s="295"/>
      <c r="AOL25" s="295"/>
      <c r="AOM25" s="295"/>
      <c r="AON25" s="295"/>
      <c r="AOO25" s="295"/>
      <c r="AOP25" s="295"/>
      <c r="AOQ25" s="295"/>
      <c r="AOR25" s="295"/>
      <c r="AOS25" s="295"/>
      <c r="AOT25" s="295"/>
      <c r="AOU25" s="295"/>
      <c r="AOV25" s="295"/>
      <c r="AOW25" s="295"/>
      <c r="AOX25" s="295"/>
      <c r="AOY25" s="295"/>
      <c r="AOZ25" s="295"/>
      <c r="APA25" s="295"/>
      <c r="APB25" s="295"/>
      <c r="APC25" s="295"/>
      <c r="APD25" s="295"/>
      <c r="APE25" s="295"/>
      <c r="APF25" s="295"/>
      <c r="APG25" s="295"/>
      <c r="APH25" s="295"/>
      <c r="API25" s="295"/>
      <c r="APJ25" s="295"/>
      <c r="APK25" s="295"/>
      <c r="APL25" s="295"/>
      <c r="APM25" s="295"/>
      <c r="APN25" s="295"/>
      <c r="APO25" s="295"/>
      <c r="APP25" s="295"/>
      <c r="APQ25" s="295"/>
      <c r="APR25" s="295"/>
      <c r="APS25" s="295"/>
      <c r="APT25" s="295"/>
      <c r="APU25" s="295"/>
      <c r="APV25" s="295"/>
      <c r="APW25" s="295"/>
      <c r="APX25" s="295"/>
      <c r="APY25" s="295"/>
      <c r="APZ25" s="295"/>
      <c r="AQA25" s="295"/>
      <c r="AQB25" s="295"/>
      <c r="AQC25" s="295"/>
      <c r="AQD25" s="295"/>
      <c r="AQE25" s="295"/>
      <c r="AQF25" s="295"/>
      <c r="AQG25" s="295"/>
      <c r="AQH25" s="295"/>
      <c r="AQI25" s="295"/>
      <c r="AQJ25" s="295"/>
      <c r="AQK25" s="295"/>
      <c r="AQL25" s="295"/>
      <c r="AQM25" s="295"/>
      <c r="AQN25" s="295"/>
      <c r="AQO25" s="295"/>
      <c r="AQP25" s="295"/>
      <c r="AQQ25" s="295"/>
      <c r="AQR25" s="295"/>
      <c r="AQS25" s="295"/>
      <c r="AQT25" s="295"/>
      <c r="AQU25" s="295"/>
      <c r="AQV25" s="295"/>
      <c r="AQW25" s="295"/>
      <c r="AQX25" s="295"/>
      <c r="AQY25" s="295"/>
      <c r="AQZ25" s="295"/>
      <c r="ARA25" s="295"/>
      <c r="ARB25" s="295"/>
      <c r="ARC25" s="295"/>
      <c r="ARD25" s="295"/>
      <c r="ARE25" s="295"/>
      <c r="ARF25" s="295"/>
      <c r="ARG25" s="295"/>
      <c r="ARH25" s="295"/>
      <c r="ARI25" s="295"/>
      <c r="ARJ25" s="295"/>
      <c r="ARK25" s="295"/>
      <c r="ARL25" s="295"/>
      <c r="ARM25" s="295"/>
      <c r="ARN25" s="295"/>
      <c r="ARO25" s="295"/>
      <c r="ARP25" s="295"/>
      <c r="ARQ25" s="295"/>
      <c r="ARR25" s="295"/>
      <c r="ARS25" s="295"/>
      <c r="ART25" s="295"/>
      <c r="ARU25" s="295"/>
      <c r="ARV25" s="295"/>
      <c r="ARW25" s="295"/>
      <c r="ARX25" s="295"/>
      <c r="ARY25" s="295"/>
      <c r="ARZ25" s="295"/>
      <c r="ASA25" s="295"/>
      <c r="ASB25" s="295"/>
      <c r="ASC25" s="295"/>
      <c r="ASD25" s="295"/>
      <c r="ASE25" s="295"/>
      <c r="ASF25" s="295"/>
      <c r="ASG25" s="295"/>
      <c r="ASH25" s="295"/>
      <c r="ASI25" s="295"/>
      <c r="ASJ25" s="295"/>
      <c r="ASK25" s="295"/>
      <c r="ASL25" s="295"/>
      <c r="ASM25" s="295"/>
      <c r="ASN25" s="295"/>
      <c r="ASO25" s="295"/>
      <c r="ASP25" s="295"/>
      <c r="ASQ25" s="295"/>
      <c r="ASR25" s="295"/>
      <c r="ASS25" s="295"/>
      <c r="AST25" s="295"/>
      <c r="ASU25" s="295"/>
      <c r="ASV25" s="295"/>
      <c r="ASW25" s="295"/>
      <c r="ASX25" s="295"/>
      <c r="ASY25" s="295"/>
      <c r="ASZ25" s="295"/>
      <c r="ATA25" s="295"/>
      <c r="ATB25" s="295"/>
      <c r="ATC25" s="295"/>
      <c r="ATD25" s="295"/>
      <c r="ATE25" s="295"/>
      <c r="ATF25" s="295"/>
      <c r="ATG25" s="295"/>
      <c r="ATH25" s="295"/>
      <c r="ATI25" s="295"/>
      <c r="ATJ25" s="295"/>
      <c r="ATK25" s="295"/>
      <c r="ATL25" s="295"/>
      <c r="ATM25" s="295"/>
      <c r="ATN25" s="295"/>
      <c r="ATO25" s="295"/>
      <c r="ATP25" s="295"/>
      <c r="ATQ25" s="295"/>
      <c r="ATR25" s="295"/>
      <c r="ATS25" s="295"/>
      <c r="ATT25" s="295"/>
      <c r="ATU25" s="295"/>
      <c r="ATV25" s="295"/>
      <c r="ATW25" s="295"/>
      <c r="ATX25" s="295"/>
      <c r="ATY25" s="295"/>
      <c r="ATZ25" s="295"/>
      <c r="AUA25" s="295"/>
      <c r="AUB25" s="295"/>
      <c r="AUC25" s="295"/>
      <c r="AUD25" s="295"/>
      <c r="AUE25" s="295"/>
      <c r="AUF25" s="295"/>
      <c r="AUG25" s="295"/>
      <c r="AUH25" s="295"/>
      <c r="AUI25" s="295"/>
      <c r="AUJ25" s="295"/>
      <c r="AUK25" s="295"/>
      <c r="AUL25" s="295"/>
      <c r="AUM25" s="295"/>
      <c r="AUN25" s="295"/>
      <c r="AUO25" s="295"/>
      <c r="AUP25" s="295"/>
      <c r="AUQ25" s="295"/>
      <c r="AUR25" s="295"/>
      <c r="AUS25" s="295"/>
      <c r="AUT25" s="295"/>
      <c r="AUU25" s="295"/>
      <c r="AUV25" s="295"/>
      <c r="AUW25" s="295"/>
      <c r="AUX25" s="295"/>
      <c r="AUY25" s="295"/>
      <c r="AUZ25" s="295"/>
      <c r="AVA25" s="295"/>
      <c r="AVB25" s="295"/>
      <c r="AVC25" s="295"/>
      <c r="AVD25" s="295"/>
      <c r="AVE25" s="295"/>
      <c r="AVF25" s="295"/>
      <c r="AVG25" s="295"/>
      <c r="AVH25" s="295"/>
      <c r="AVI25" s="295"/>
      <c r="AVJ25" s="295"/>
      <c r="AVK25" s="295"/>
      <c r="AVL25" s="295"/>
      <c r="AVM25" s="295"/>
      <c r="AVN25" s="295"/>
      <c r="AVO25" s="295"/>
      <c r="AVP25" s="295"/>
      <c r="AVQ25" s="295"/>
      <c r="AVR25" s="295"/>
      <c r="AVS25" s="295"/>
      <c r="AVT25" s="295"/>
      <c r="AVU25" s="295"/>
      <c r="AVV25" s="295"/>
      <c r="AVW25" s="295"/>
      <c r="AVX25" s="295"/>
      <c r="AVY25" s="295"/>
      <c r="AVZ25" s="295"/>
      <c r="AWA25" s="295"/>
      <c r="AWB25" s="295"/>
      <c r="AWC25" s="295"/>
      <c r="AWD25" s="295"/>
      <c r="AWE25" s="295"/>
      <c r="AWF25" s="295"/>
      <c r="AWG25" s="295"/>
      <c r="AWH25" s="295"/>
      <c r="AWI25" s="295"/>
      <c r="AWJ25" s="295"/>
      <c r="AWK25" s="295"/>
      <c r="AWL25" s="295"/>
      <c r="AWM25" s="295"/>
      <c r="AWN25" s="295"/>
      <c r="AWO25" s="295"/>
      <c r="AWP25" s="295"/>
      <c r="AWQ25" s="295"/>
      <c r="AWR25" s="295"/>
      <c r="AWS25" s="295"/>
      <c r="AWT25" s="295"/>
      <c r="AWU25" s="295"/>
      <c r="AWV25" s="295"/>
      <c r="AWW25" s="295"/>
      <c r="AWX25" s="295"/>
      <c r="AWY25" s="295"/>
      <c r="AWZ25" s="295"/>
      <c r="AXA25" s="295"/>
      <c r="AXB25" s="295"/>
      <c r="AXC25" s="295"/>
      <c r="AXD25" s="295"/>
      <c r="AXE25" s="295"/>
      <c r="AXF25" s="295"/>
      <c r="AXG25" s="295"/>
      <c r="AXH25" s="295"/>
      <c r="AXI25" s="295"/>
      <c r="AXJ25" s="295"/>
      <c r="AXK25" s="295"/>
      <c r="AXL25" s="295"/>
      <c r="AXM25" s="295"/>
      <c r="AXN25" s="295"/>
      <c r="AXO25" s="295"/>
      <c r="AXP25" s="295"/>
      <c r="AXQ25" s="295"/>
      <c r="AXR25" s="295"/>
      <c r="AXS25" s="295"/>
      <c r="AXT25" s="295"/>
      <c r="AXU25" s="295"/>
      <c r="AXV25" s="295"/>
      <c r="AXW25" s="295"/>
      <c r="AXX25" s="295"/>
      <c r="AXY25" s="295"/>
      <c r="AXZ25" s="295"/>
      <c r="AYA25" s="295"/>
      <c r="AYB25" s="295"/>
      <c r="AYC25" s="295"/>
      <c r="AYD25" s="295"/>
      <c r="AYE25" s="295"/>
      <c r="AYF25" s="295"/>
      <c r="AYG25" s="295"/>
      <c r="AYH25" s="295"/>
      <c r="AYI25" s="295"/>
      <c r="AYJ25" s="295"/>
      <c r="AYK25" s="295"/>
      <c r="AYL25" s="295"/>
      <c r="AYM25" s="295"/>
      <c r="AYN25" s="295"/>
      <c r="AYO25" s="295"/>
      <c r="AYP25" s="295"/>
      <c r="AYQ25" s="295"/>
      <c r="AYR25" s="295"/>
      <c r="AYS25" s="295"/>
      <c r="AYT25" s="295"/>
      <c r="AYU25" s="295"/>
      <c r="AYV25" s="295"/>
      <c r="AYW25" s="295"/>
      <c r="AYX25" s="295"/>
      <c r="AYY25" s="295"/>
      <c r="AYZ25" s="295"/>
      <c r="AZA25" s="295"/>
      <c r="AZB25" s="295"/>
      <c r="AZC25" s="295"/>
      <c r="AZD25" s="295"/>
      <c r="AZE25" s="295"/>
      <c r="AZF25" s="295"/>
      <c r="AZG25" s="295"/>
      <c r="AZH25" s="295"/>
      <c r="AZI25" s="295"/>
      <c r="AZJ25" s="295"/>
      <c r="AZK25" s="295"/>
      <c r="AZL25" s="295"/>
      <c r="AZM25" s="295"/>
      <c r="AZN25" s="295"/>
      <c r="AZO25" s="295"/>
      <c r="AZP25" s="295"/>
      <c r="AZQ25" s="295"/>
      <c r="AZR25" s="295"/>
      <c r="AZS25" s="295"/>
      <c r="AZT25" s="295"/>
      <c r="AZU25" s="295"/>
      <c r="AZV25" s="295"/>
      <c r="AZW25" s="295"/>
      <c r="AZX25" s="295"/>
      <c r="AZY25" s="295"/>
      <c r="AZZ25" s="295"/>
      <c r="BAA25" s="295"/>
      <c r="BAB25" s="295"/>
      <c r="BAC25" s="295"/>
      <c r="BAD25" s="295"/>
      <c r="BAE25" s="295"/>
      <c r="BAF25" s="295"/>
      <c r="BAG25" s="295"/>
      <c r="BAH25" s="295"/>
      <c r="BAI25" s="295"/>
      <c r="BAJ25" s="295"/>
      <c r="BAK25" s="295"/>
      <c r="BAL25" s="295"/>
      <c r="BAM25" s="295"/>
      <c r="BAN25" s="295"/>
      <c r="BAO25" s="295"/>
      <c r="BAP25" s="295"/>
      <c r="BAQ25" s="295"/>
      <c r="BAR25" s="295"/>
      <c r="BAS25" s="295"/>
      <c r="BAT25" s="295"/>
      <c r="BAU25" s="295"/>
      <c r="BAV25" s="295"/>
      <c r="BAW25" s="295"/>
      <c r="BAX25" s="295"/>
      <c r="BAY25" s="295"/>
      <c r="BAZ25" s="295"/>
      <c r="BBA25" s="295"/>
      <c r="BBB25" s="295"/>
      <c r="BBC25" s="295"/>
      <c r="BBD25" s="295"/>
      <c r="BBE25" s="295"/>
      <c r="BBF25" s="295"/>
      <c r="BBG25" s="295"/>
      <c r="BBH25" s="295"/>
      <c r="BBI25" s="295"/>
      <c r="BBJ25" s="295"/>
      <c r="BBK25" s="295"/>
      <c r="BBL25" s="295"/>
      <c r="BBM25" s="295"/>
      <c r="BBN25" s="295"/>
      <c r="BBO25" s="295"/>
      <c r="BBP25" s="295"/>
      <c r="BBQ25" s="295"/>
      <c r="BBR25" s="295"/>
      <c r="BBS25" s="295"/>
      <c r="BBT25" s="295"/>
      <c r="BBU25" s="295"/>
      <c r="BBV25" s="295"/>
      <c r="BBW25" s="295"/>
      <c r="BBX25" s="295"/>
      <c r="BBY25" s="295"/>
      <c r="BBZ25" s="295"/>
      <c r="BCA25" s="295"/>
      <c r="BCB25" s="295"/>
      <c r="BCC25" s="295"/>
      <c r="BCD25" s="295"/>
      <c r="BCE25" s="295"/>
      <c r="BCF25" s="295"/>
      <c r="BCG25" s="295"/>
      <c r="BCH25" s="295"/>
      <c r="BCI25" s="295"/>
      <c r="BCJ25" s="295"/>
      <c r="BCK25" s="295"/>
      <c r="BCL25" s="295"/>
      <c r="BCM25" s="295"/>
      <c r="BCN25" s="295"/>
      <c r="BCO25" s="295"/>
      <c r="BCP25" s="295"/>
      <c r="BCQ25" s="295"/>
      <c r="BCR25" s="295"/>
      <c r="BCS25" s="295"/>
      <c r="BCT25" s="295"/>
      <c r="BCU25" s="295"/>
      <c r="BCV25" s="295"/>
      <c r="BCW25" s="295"/>
      <c r="BCX25" s="295"/>
      <c r="BCY25" s="295"/>
      <c r="BCZ25" s="295"/>
      <c r="BDA25" s="295"/>
      <c r="BDB25" s="295"/>
      <c r="BDC25" s="295"/>
      <c r="BDD25" s="295"/>
      <c r="BDE25" s="295"/>
      <c r="BDF25" s="295"/>
      <c r="BDG25" s="295"/>
      <c r="BDH25" s="295"/>
      <c r="BDI25" s="295"/>
      <c r="BDJ25" s="295"/>
      <c r="BDK25" s="295"/>
      <c r="BDL25" s="295"/>
      <c r="BDM25" s="295"/>
      <c r="BDN25" s="295"/>
      <c r="BDO25" s="295"/>
      <c r="BDP25" s="295"/>
      <c r="BDQ25" s="295"/>
      <c r="BDR25" s="295"/>
      <c r="BDS25" s="295"/>
      <c r="BDT25" s="295"/>
      <c r="BDU25" s="295"/>
      <c r="BDV25" s="295"/>
      <c r="BDW25" s="295"/>
      <c r="BDX25" s="295"/>
      <c r="BDY25" s="295"/>
      <c r="BDZ25" s="295"/>
      <c r="BEA25" s="295"/>
      <c r="BEB25" s="295"/>
      <c r="BEC25" s="295"/>
      <c r="BED25" s="295"/>
      <c r="BEE25" s="295"/>
      <c r="BEF25" s="295"/>
      <c r="BEG25" s="295"/>
      <c r="BEH25" s="295"/>
      <c r="BEI25" s="295"/>
      <c r="BEJ25" s="295"/>
      <c r="BEK25" s="295"/>
      <c r="BEL25" s="295"/>
      <c r="BEM25" s="295"/>
      <c r="BEN25" s="295"/>
      <c r="BEO25" s="295"/>
      <c r="BEP25" s="295"/>
      <c r="BEQ25" s="295"/>
      <c r="BER25" s="295"/>
      <c r="BES25" s="295"/>
      <c r="BET25" s="295"/>
      <c r="BEU25" s="295"/>
      <c r="BEV25" s="295"/>
      <c r="BEW25" s="295"/>
      <c r="BEX25" s="295"/>
      <c r="BEY25" s="295"/>
      <c r="BEZ25" s="295"/>
      <c r="BFA25" s="295"/>
      <c r="BFB25" s="295"/>
      <c r="BFC25" s="295"/>
      <c r="BFD25" s="295"/>
      <c r="BFE25" s="295"/>
      <c r="BFF25" s="295"/>
      <c r="BFG25" s="295"/>
      <c r="BFH25" s="295"/>
      <c r="BFI25" s="295"/>
      <c r="BFJ25" s="295"/>
      <c r="BFK25" s="295"/>
      <c r="BFL25" s="295"/>
      <c r="BFM25" s="295"/>
      <c r="BFN25" s="295"/>
      <c r="BFO25" s="295"/>
      <c r="BFP25" s="295"/>
      <c r="BFQ25" s="295"/>
      <c r="BFR25" s="295"/>
      <c r="BFS25" s="295"/>
      <c r="BFT25" s="295"/>
      <c r="BFU25" s="295"/>
      <c r="BFV25" s="295"/>
      <c r="BFW25" s="295"/>
      <c r="BFX25" s="295"/>
      <c r="BFY25" s="295"/>
      <c r="BFZ25" s="295"/>
      <c r="BGA25" s="295"/>
      <c r="BGB25" s="295"/>
      <c r="BGC25" s="295"/>
      <c r="BGD25" s="295"/>
      <c r="BGE25" s="295"/>
      <c r="BGF25" s="295"/>
      <c r="BGG25" s="295"/>
      <c r="BGH25" s="295"/>
      <c r="BGI25" s="295"/>
      <c r="BGJ25" s="295"/>
      <c r="BGK25" s="295"/>
      <c r="BGL25" s="295"/>
      <c r="BGM25" s="295"/>
      <c r="BGN25" s="295"/>
      <c r="BGO25" s="295"/>
      <c r="BGP25" s="295"/>
      <c r="BGQ25" s="295"/>
      <c r="BGR25" s="295"/>
      <c r="BGS25" s="295"/>
      <c r="BGT25" s="295"/>
      <c r="BGU25" s="295"/>
      <c r="BGV25" s="295"/>
      <c r="BGW25" s="295"/>
      <c r="BGX25" s="295"/>
      <c r="BGY25" s="295"/>
      <c r="BGZ25" s="295"/>
      <c r="BHA25" s="295"/>
      <c r="BHB25" s="295"/>
      <c r="BHC25" s="295"/>
      <c r="BHD25" s="295"/>
      <c r="BHE25" s="295"/>
      <c r="BHF25" s="295"/>
      <c r="BHG25" s="295"/>
      <c r="BHH25" s="295"/>
      <c r="BHI25" s="295"/>
      <c r="BHJ25" s="295"/>
      <c r="BHK25" s="295"/>
      <c r="BHL25" s="295"/>
      <c r="BHM25" s="295"/>
      <c r="BHN25" s="295"/>
      <c r="BHO25" s="295"/>
      <c r="BHP25" s="295"/>
      <c r="BHQ25" s="295"/>
      <c r="BHR25" s="295"/>
      <c r="BHS25" s="295"/>
      <c r="BHT25" s="295"/>
      <c r="BHU25" s="295"/>
      <c r="BHV25" s="295"/>
      <c r="BHW25" s="295"/>
      <c r="BHX25" s="295"/>
      <c r="BHY25" s="295"/>
      <c r="BHZ25" s="295"/>
      <c r="BIA25" s="295"/>
      <c r="BIB25" s="295"/>
      <c r="BIC25" s="295"/>
      <c r="BID25" s="295"/>
      <c r="BIE25" s="295"/>
      <c r="BIF25" s="295"/>
      <c r="BIG25" s="295"/>
      <c r="BIH25" s="295"/>
      <c r="BII25" s="295"/>
      <c r="BIJ25" s="295"/>
      <c r="BIK25" s="295"/>
      <c r="BIL25" s="295"/>
      <c r="BIM25" s="295"/>
      <c r="BIN25" s="295"/>
      <c r="BIO25" s="295"/>
      <c r="BIP25" s="295"/>
      <c r="BIQ25" s="295"/>
      <c r="BIR25" s="295"/>
      <c r="BIS25" s="295"/>
      <c r="BIT25" s="295"/>
      <c r="BIU25" s="295"/>
      <c r="BIV25" s="295"/>
      <c r="BIW25" s="295"/>
      <c r="BIX25" s="295"/>
      <c r="BIY25" s="295"/>
      <c r="BIZ25" s="295"/>
      <c r="BJA25" s="295"/>
      <c r="BJB25" s="295"/>
      <c r="BJC25" s="295"/>
      <c r="BJD25" s="295"/>
      <c r="BJE25" s="295"/>
      <c r="BJF25" s="295"/>
      <c r="BJG25" s="295"/>
      <c r="BJH25" s="295"/>
      <c r="BJI25" s="295"/>
      <c r="BJJ25" s="295"/>
      <c r="BJK25" s="295"/>
      <c r="BJL25" s="295"/>
      <c r="BJM25" s="295"/>
      <c r="BJN25" s="295"/>
      <c r="BJO25" s="295"/>
      <c r="BJP25" s="295"/>
      <c r="BJQ25" s="295"/>
      <c r="BJR25" s="295"/>
      <c r="BJS25" s="295"/>
      <c r="BJT25" s="295"/>
      <c r="BJU25" s="295"/>
      <c r="BJV25" s="295"/>
      <c r="BJW25" s="295"/>
      <c r="BJX25" s="295"/>
      <c r="BJY25" s="295"/>
      <c r="BJZ25" s="295"/>
      <c r="BKA25" s="295"/>
      <c r="BKB25" s="295"/>
      <c r="BKC25" s="295"/>
      <c r="BKD25" s="295"/>
      <c r="BKE25" s="295"/>
      <c r="BKF25" s="295"/>
      <c r="BKG25" s="295"/>
      <c r="BKH25" s="295"/>
      <c r="BKI25" s="295"/>
      <c r="BKJ25" s="295"/>
      <c r="BKK25" s="295"/>
      <c r="BKL25" s="295"/>
      <c r="BKM25" s="295"/>
      <c r="BKN25" s="295"/>
      <c r="BKO25" s="295"/>
      <c r="BKP25" s="295"/>
      <c r="BKQ25" s="295"/>
      <c r="BKR25" s="295"/>
      <c r="BKS25" s="295"/>
      <c r="BKT25" s="295"/>
      <c r="BKU25" s="295"/>
      <c r="BKV25" s="295"/>
      <c r="BKW25" s="295"/>
      <c r="BKX25" s="295"/>
      <c r="BKY25" s="295"/>
      <c r="BKZ25" s="295"/>
      <c r="BLA25" s="295"/>
      <c r="BLB25" s="295"/>
      <c r="BLC25" s="295"/>
      <c r="BLD25" s="295"/>
      <c r="BLE25" s="295"/>
      <c r="BLF25" s="295"/>
      <c r="BLG25" s="295"/>
      <c r="BLH25" s="295"/>
      <c r="BLI25" s="295"/>
      <c r="BLJ25" s="295"/>
      <c r="BLK25" s="295"/>
      <c r="BLL25" s="295"/>
      <c r="BLM25" s="295"/>
      <c r="BLN25" s="295"/>
      <c r="BLO25" s="295"/>
      <c r="BLP25" s="295"/>
      <c r="BLQ25" s="295"/>
      <c r="BLR25" s="295"/>
      <c r="BLS25" s="295"/>
      <c r="BLT25" s="295"/>
      <c r="BLU25" s="295"/>
      <c r="BLV25" s="295"/>
      <c r="BLW25" s="295"/>
      <c r="BLX25" s="295"/>
      <c r="BLY25" s="295"/>
      <c r="BLZ25" s="295"/>
      <c r="BMA25" s="295"/>
      <c r="BMB25" s="295"/>
      <c r="BMC25" s="295"/>
      <c r="BMD25" s="295"/>
      <c r="BME25" s="295"/>
      <c r="BMF25" s="295"/>
      <c r="BMG25" s="295"/>
      <c r="BMH25" s="295"/>
      <c r="BMI25" s="295"/>
      <c r="BMJ25" s="295"/>
      <c r="BMK25" s="295"/>
      <c r="BML25" s="295"/>
      <c r="BMM25" s="295"/>
      <c r="BMN25" s="295"/>
      <c r="BMO25" s="295"/>
      <c r="BMP25" s="295"/>
      <c r="BMQ25" s="295"/>
      <c r="BMR25" s="295"/>
      <c r="BMS25" s="295"/>
      <c r="BMT25" s="295"/>
      <c r="BMU25" s="295"/>
      <c r="BMV25" s="295"/>
      <c r="BMW25" s="295"/>
      <c r="BMX25" s="295"/>
      <c r="BMY25" s="295"/>
      <c r="BMZ25" s="295"/>
      <c r="BNA25" s="295"/>
      <c r="BNB25" s="295"/>
      <c r="BNC25" s="295"/>
      <c r="BND25" s="295"/>
      <c r="BNE25" s="295"/>
      <c r="BNF25" s="295"/>
      <c r="BNG25" s="295"/>
      <c r="BNH25" s="295"/>
      <c r="BNI25" s="295"/>
      <c r="BNJ25" s="295"/>
      <c r="BNK25" s="295"/>
      <c r="BNL25" s="295"/>
      <c r="BNM25" s="295"/>
      <c r="BNN25" s="295"/>
      <c r="BNO25" s="295"/>
      <c r="BNP25" s="295"/>
      <c r="BNQ25" s="295"/>
      <c r="BNR25" s="295"/>
      <c r="BNS25" s="295"/>
      <c r="BNT25" s="295"/>
      <c r="BNU25" s="295"/>
      <c r="BNV25" s="295"/>
      <c r="BNW25" s="295"/>
      <c r="BNX25" s="295"/>
      <c r="BNY25" s="295"/>
      <c r="BNZ25" s="295"/>
      <c r="BOA25" s="295"/>
      <c r="BOB25" s="295"/>
      <c r="BOC25" s="295"/>
      <c r="BOD25" s="295"/>
      <c r="BOE25" s="295"/>
      <c r="BOF25" s="295"/>
      <c r="BOG25" s="295"/>
      <c r="BOH25" s="295"/>
      <c r="BOI25" s="295"/>
      <c r="BOJ25" s="295"/>
      <c r="BOK25" s="295"/>
      <c r="BOL25" s="295"/>
      <c r="BOM25" s="295"/>
      <c r="BON25" s="295"/>
      <c r="BOO25" s="295"/>
      <c r="BOP25" s="295"/>
      <c r="BOQ25" s="295"/>
      <c r="BOR25" s="295"/>
      <c r="BOS25" s="295"/>
      <c r="BOT25" s="295"/>
      <c r="BOU25" s="295"/>
      <c r="BOV25" s="295"/>
      <c r="BOW25" s="295"/>
      <c r="BOX25" s="295"/>
      <c r="BOY25" s="295"/>
      <c r="BOZ25" s="295"/>
      <c r="BPA25" s="295"/>
      <c r="BPB25" s="295"/>
      <c r="BPC25" s="295"/>
      <c r="BPD25" s="295"/>
      <c r="BPE25" s="295"/>
      <c r="BPF25" s="295"/>
      <c r="BPG25" s="295"/>
      <c r="BPH25" s="295"/>
      <c r="BPI25" s="295"/>
      <c r="BPJ25" s="295"/>
      <c r="BPK25" s="295"/>
      <c r="BPL25" s="295"/>
      <c r="BPM25" s="295"/>
      <c r="BPN25" s="295"/>
      <c r="BPO25" s="295"/>
      <c r="BPP25" s="295"/>
      <c r="BPQ25" s="295"/>
      <c r="BPR25" s="295"/>
      <c r="BPS25" s="295"/>
      <c r="BPT25" s="295"/>
      <c r="BPU25" s="295"/>
      <c r="BPV25" s="295"/>
      <c r="BPW25" s="295"/>
      <c r="BPX25" s="295"/>
      <c r="BPY25" s="295"/>
      <c r="BPZ25" s="295"/>
      <c r="BQA25" s="295"/>
      <c r="BQB25" s="295"/>
      <c r="BQC25" s="295"/>
      <c r="BQD25" s="295"/>
      <c r="BQE25" s="295"/>
      <c r="BQF25" s="295"/>
      <c r="BQG25" s="295"/>
      <c r="BQH25" s="295"/>
      <c r="BQI25" s="295"/>
      <c r="BQJ25" s="295"/>
      <c r="BQK25" s="295"/>
      <c r="BQL25" s="295"/>
      <c r="BQM25" s="295"/>
      <c r="BQN25" s="295"/>
      <c r="BQO25" s="295"/>
      <c r="BQP25" s="295"/>
      <c r="BQQ25" s="295"/>
      <c r="BQR25" s="295"/>
      <c r="BQS25" s="295"/>
      <c r="BQT25" s="295"/>
      <c r="BQU25" s="295"/>
      <c r="BQV25" s="295"/>
      <c r="BQW25" s="295"/>
      <c r="BQX25" s="295"/>
      <c r="BQY25" s="295"/>
      <c r="BQZ25" s="295"/>
      <c r="BRA25" s="295"/>
      <c r="BRB25" s="295"/>
      <c r="BRC25" s="295"/>
      <c r="BRD25" s="295"/>
      <c r="BRE25" s="295"/>
      <c r="BRF25" s="295"/>
      <c r="BRG25" s="295"/>
      <c r="BRH25" s="295"/>
      <c r="BRI25" s="295"/>
      <c r="BRJ25" s="295"/>
      <c r="BRK25" s="295"/>
      <c r="BRL25" s="295"/>
      <c r="BRM25" s="295"/>
      <c r="BRN25" s="295"/>
      <c r="BRO25" s="295"/>
      <c r="BRP25" s="295"/>
      <c r="BRQ25" s="295"/>
      <c r="BRR25" s="295"/>
      <c r="BRS25" s="295"/>
      <c r="BRT25" s="295"/>
      <c r="BRU25" s="295"/>
      <c r="BRV25" s="295"/>
      <c r="BRW25" s="295"/>
      <c r="BRX25" s="295"/>
      <c r="BRY25" s="295"/>
      <c r="BRZ25" s="295"/>
      <c r="BSA25" s="295"/>
      <c r="BSB25" s="295"/>
      <c r="BSC25" s="295"/>
      <c r="BSD25" s="295"/>
      <c r="BSE25" s="295"/>
      <c r="BSF25" s="295"/>
      <c r="BSG25" s="295"/>
      <c r="BSH25" s="295"/>
      <c r="BSI25" s="295"/>
      <c r="BSJ25" s="295"/>
      <c r="BSK25" s="295"/>
      <c r="BSL25" s="295"/>
      <c r="BSM25" s="295"/>
      <c r="BSN25" s="295"/>
      <c r="BSO25" s="295"/>
      <c r="BSP25" s="295"/>
      <c r="BSQ25" s="295"/>
      <c r="BSR25" s="295"/>
      <c r="BSS25" s="295"/>
      <c r="BST25" s="295"/>
      <c r="BSU25" s="295"/>
      <c r="BSV25" s="295"/>
      <c r="BSW25" s="295"/>
      <c r="BSX25" s="295"/>
      <c r="BSY25" s="295"/>
      <c r="BSZ25" s="295"/>
      <c r="BTA25" s="295"/>
      <c r="BTB25" s="295"/>
      <c r="BTC25" s="295"/>
      <c r="BTD25" s="295"/>
      <c r="BTE25" s="295"/>
      <c r="BTF25" s="295"/>
      <c r="BTG25" s="295"/>
      <c r="BTH25" s="295"/>
      <c r="BTI25" s="295"/>
      <c r="BTJ25" s="295"/>
      <c r="BTK25" s="295"/>
      <c r="BTL25" s="295"/>
      <c r="BTM25" s="295"/>
      <c r="BTN25" s="295"/>
      <c r="BTO25" s="295"/>
      <c r="BTP25" s="295"/>
      <c r="BTQ25" s="295"/>
      <c r="BTR25" s="295"/>
      <c r="BTS25" s="295"/>
      <c r="BTT25" s="295"/>
      <c r="BTU25" s="295"/>
      <c r="BTV25" s="295"/>
      <c r="BTW25" s="295"/>
      <c r="BTX25" s="295"/>
      <c r="BTY25" s="295"/>
      <c r="BTZ25" s="295"/>
      <c r="BUA25" s="295"/>
      <c r="BUB25" s="295"/>
      <c r="BUC25" s="295"/>
      <c r="BUD25" s="295"/>
      <c r="BUE25" s="295"/>
      <c r="BUF25" s="295"/>
      <c r="BUG25" s="295"/>
      <c r="BUH25" s="295"/>
      <c r="BUI25" s="295"/>
      <c r="BUJ25" s="295"/>
      <c r="BUK25" s="295"/>
      <c r="BUL25" s="295"/>
      <c r="BUM25" s="295"/>
      <c r="BUN25" s="295"/>
      <c r="BUO25" s="295"/>
      <c r="BUP25" s="295"/>
      <c r="BUQ25" s="295"/>
      <c r="BUR25" s="295"/>
      <c r="BUS25" s="295"/>
      <c r="BUT25" s="295"/>
      <c r="BUU25" s="295"/>
      <c r="BUV25" s="295"/>
      <c r="BUW25" s="295"/>
      <c r="BUX25" s="295"/>
      <c r="BUY25" s="295"/>
      <c r="BUZ25" s="295"/>
      <c r="BVA25" s="295"/>
      <c r="BVB25" s="295"/>
      <c r="BVC25" s="295"/>
      <c r="BVD25" s="295"/>
      <c r="BVE25" s="295"/>
      <c r="BVF25" s="295"/>
      <c r="BVG25" s="295"/>
      <c r="BVH25" s="295"/>
      <c r="BVI25" s="295"/>
      <c r="BVJ25" s="295"/>
      <c r="BVK25" s="295"/>
      <c r="BVL25" s="295"/>
      <c r="BVM25" s="295"/>
      <c r="BVN25" s="295"/>
      <c r="BVO25" s="295"/>
      <c r="BVP25" s="295"/>
      <c r="BVQ25" s="295"/>
      <c r="BVR25" s="295"/>
      <c r="BVS25" s="295"/>
      <c r="BVT25" s="295"/>
      <c r="BVU25" s="295"/>
      <c r="BVV25" s="295"/>
      <c r="BVW25" s="295"/>
      <c r="BVX25" s="295"/>
      <c r="BVY25" s="295"/>
      <c r="BVZ25" s="295"/>
      <c r="BWA25" s="295"/>
      <c r="BWB25" s="295"/>
      <c r="BWC25" s="295"/>
      <c r="BWD25" s="295"/>
      <c r="BWE25" s="295"/>
      <c r="BWF25" s="295"/>
      <c r="BWG25" s="295"/>
      <c r="BWH25" s="295"/>
      <c r="BWI25" s="295"/>
      <c r="BWJ25" s="295"/>
      <c r="BWK25" s="295"/>
      <c r="BWL25" s="295"/>
      <c r="BWM25" s="295"/>
      <c r="BWN25" s="295"/>
      <c r="BWO25" s="295"/>
      <c r="BWP25" s="295"/>
      <c r="BWQ25" s="295"/>
      <c r="BWR25" s="295"/>
      <c r="BWS25" s="295"/>
      <c r="BWT25" s="295"/>
      <c r="BWU25" s="295"/>
      <c r="BWV25" s="295"/>
      <c r="BWW25" s="295"/>
      <c r="BWX25" s="295"/>
      <c r="BWY25" s="295"/>
      <c r="BWZ25" s="295"/>
      <c r="BXA25" s="295"/>
      <c r="BXB25" s="295"/>
      <c r="BXC25" s="295"/>
      <c r="BXD25" s="295"/>
      <c r="BXE25" s="295"/>
      <c r="BXF25" s="295"/>
      <c r="BXG25" s="295"/>
      <c r="BXH25" s="295"/>
      <c r="BXI25" s="295"/>
      <c r="BXJ25" s="295"/>
      <c r="BXK25" s="295"/>
      <c r="BXL25" s="295"/>
      <c r="BXM25" s="295"/>
      <c r="BXN25" s="295"/>
      <c r="BXO25" s="295"/>
      <c r="BXP25" s="295"/>
      <c r="BXQ25" s="295"/>
      <c r="BXR25" s="295"/>
      <c r="BXS25" s="295"/>
      <c r="BXT25" s="295"/>
      <c r="BXU25" s="295"/>
      <c r="BXV25" s="295"/>
      <c r="BXW25" s="295"/>
      <c r="BXX25" s="295"/>
      <c r="BXY25" s="295"/>
      <c r="BXZ25" s="295"/>
      <c r="BYA25" s="295"/>
      <c r="BYB25" s="295"/>
      <c r="BYC25" s="295"/>
      <c r="BYD25" s="295"/>
      <c r="BYE25" s="295"/>
      <c r="BYF25" s="295"/>
      <c r="BYG25" s="295"/>
      <c r="BYH25" s="295"/>
      <c r="BYI25" s="295"/>
      <c r="BYJ25" s="295"/>
      <c r="BYK25" s="295"/>
      <c r="BYL25" s="295"/>
      <c r="BYM25" s="295"/>
      <c r="BYN25" s="295"/>
      <c r="BYO25" s="295"/>
      <c r="BYP25" s="295"/>
      <c r="BYQ25" s="295"/>
      <c r="BYR25" s="295"/>
      <c r="BYS25" s="295"/>
      <c r="BYT25" s="295"/>
      <c r="BYU25" s="295"/>
      <c r="BYV25" s="295"/>
      <c r="BYW25" s="295"/>
      <c r="BYX25" s="295"/>
      <c r="BYY25" s="295"/>
      <c r="BYZ25" s="295"/>
      <c r="BZA25" s="295"/>
      <c r="BZB25" s="295"/>
      <c r="BZC25" s="295"/>
      <c r="BZD25" s="295"/>
      <c r="BZE25" s="295"/>
      <c r="BZF25" s="295"/>
      <c r="BZG25" s="295"/>
      <c r="BZH25" s="295"/>
      <c r="BZI25" s="295"/>
      <c r="BZJ25" s="295"/>
      <c r="BZK25" s="295"/>
      <c r="BZL25" s="295"/>
      <c r="BZM25" s="295"/>
      <c r="BZN25" s="295"/>
      <c r="BZO25" s="295"/>
      <c r="BZP25" s="295"/>
      <c r="BZQ25" s="295"/>
      <c r="BZR25" s="295"/>
      <c r="BZS25" s="295"/>
      <c r="BZT25" s="295"/>
      <c r="BZU25" s="295"/>
      <c r="BZV25" s="295"/>
      <c r="BZW25" s="295"/>
      <c r="BZX25" s="295"/>
      <c r="BZY25" s="295"/>
      <c r="BZZ25" s="295"/>
      <c r="CAA25" s="295"/>
      <c r="CAB25" s="295"/>
      <c r="CAC25" s="295"/>
      <c r="CAD25" s="295"/>
      <c r="CAE25" s="295"/>
      <c r="CAF25" s="295"/>
      <c r="CAG25" s="295"/>
      <c r="CAH25" s="295"/>
      <c r="CAI25" s="295"/>
      <c r="CAJ25" s="295"/>
      <c r="CAK25" s="295"/>
      <c r="CAL25" s="295"/>
      <c r="CAM25" s="295"/>
      <c r="CAN25" s="295"/>
      <c r="CAO25" s="295"/>
      <c r="CAP25" s="295"/>
      <c r="CAQ25" s="295"/>
      <c r="CAR25" s="295"/>
      <c r="CAS25" s="295"/>
      <c r="CAT25" s="295"/>
      <c r="CAU25" s="295"/>
      <c r="CAV25" s="295"/>
      <c r="CAW25" s="295"/>
      <c r="CAX25" s="295"/>
      <c r="CAY25" s="295"/>
      <c r="CAZ25" s="295"/>
      <c r="CBA25" s="295"/>
      <c r="CBB25" s="295"/>
      <c r="CBC25" s="295"/>
      <c r="CBD25" s="295"/>
      <c r="CBE25" s="295"/>
      <c r="CBF25" s="295"/>
      <c r="CBG25" s="295"/>
      <c r="CBH25" s="295"/>
      <c r="CBI25" s="295"/>
      <c r="CBJ25" s="295"/>
      <c r="CBK25" s="295"/>
      <c r="CBL25" s="295"/>
      <c r="CBM25" s="295"/>
      <c r="CBN25" s="295"/>
      <c r="CBO25" s="295"/>
      <c r="CBP25" s="295"/>
      <c r="CBQ25" s="295"/>
      <c r="CBR25" s="295"/>
      <c r="CBS25" s="295"/>
      <c r="CBT25" s="295"/>
      <c r="CBU25" s="295"/>
      <c r="CBV25" s="295"/>
      <c r="CBW25" s="295"/>
      <c r="CBX25" s="295"/>
      <c r="CBY25" s="295"/>
      <c r="CBZ25" s="295"/>
      <c r="CCA25" s="295"/>
      <c r="CCB25" s="295"/>
      <c r="CCC25" s="295"/>
      <c r="CCD25" s="295"/>
      <c r="CCE25" s="295"/>
      <c r="CCF25" s="295"/>
      <c r="CCG25" s="295"/>
      <c r="CCH25" s="295"/>
      <c r="CCI25" s="295"/>
      <c r="CCJ25" s="295"/>
      <c r="CCK25" s="295"/>
      <c r="CCL25" s="295"/>
      <c r="CCM25" s="295"/>
      <c r="CCN25" s="295"/>
      <c r="CCO25" s="295"/>
      <c r="CCP25" s="295"/>
      <c r="CCQ25" s="295"/>
      <c r="CCR25" s="295"/>
      <c r="CCS25" s="295"/>
      <c r="CCT25" s="295"/>
      <c r="CCU25" s="295"/>
      <c r="CCV25" s="295"/>
      <c r="CCW25" s="295"/>
      <c r="CCX25" s="295"/>
      <c r="CCY25" s="295"/>
      <c r="CCZ25" s="295"/>
      <c r="CDA25" s="295"/>
      <c r="CDB25" s="295"/>
      <c r="CDC25" s="295"/>
      <c r="CDD25" s="295"/>
      <c r="CDE25" s="295"/>
      <c r="CDF25" s="295"/>
      <c r="CDG25" s="295"/>
      <c r="CDH25" s="295"/>
      <c r="CDI25" s="295"/>
      <c r="CDJ25" s="295"/>
      <c r="CDK25" s="295"/>
      <c r="CDL25" s="295"/>
      <c r="CDM25" s="295"/>
      <c r="CDN25" s="295"/>
      <c r="CDO25" s="295"/>
      <c r="CDP25" s="295"/>
      <c r="CDQ25" s="295"/>
      <c r="CDR25" s="295"/>
      <c r="CDS25" s="295"/>
      <c r="CDT25" s="295"/>
      <c r="CDU25" s="295"/>
      <c r="CDV25" s="295"/>
      <c r="CDW25" s="295"/>
      <c r="CDX25" s="295"/>
      <c r="CDY25" s="295"/>
      <c r="CDZ25" s="295"/>
      <c r="CEA25" s="295"/>
      <c r="CEB25" s="295"/>
      <c r="CEC25" s="295"/>
      <c r="CED25" s="295"/>
      <c r="CEE25" s="295"/>
      <c r="CEF25" s="295"/>
      <c r="CEG25" s="295"/>
      <c r="CEH25" s="295"/>
      <c r="CEI25" s="295"/>
      <c r="CEJ25" s="295"/>
      <c r="CEK25" s="295"/>
      <c r="CEL25" s="295"/>
      <c r="CEM25" s="295"/>
      <c r="CEN25" s="295"/>
      <c r="CEO25" s="295"/>
      <c r="CEP25" s="295"/>
      <c r="CEQ25" s="295"/>
      <c r="CER25" s="295"/>
      <c r="CES25" s="295"/>
      <c r="CET25" s="295"/>
      <c r="CEU25" s="295"/>
      <c r="CEV25" s="295"/>
      <c r="CEW25" s="295"/>
      <c r="CEX25" s="295"/>
      <c r="CEY25" s="295"/>
      <c r="CEZ25" s="295"/>
      <c r="CFA25" s="295"/>
      <c r="CFB25" s="295"/>
      <c r="CFC25" s="295"/>
      <c r="CFD25" s="295"/>
      <c r="CFE25" s="295"/>
      <c r="CFF25" s="295"/>
      <c r="CFG25" s="295"/>
      <c r="CFH25" s="295"/>
      <c r="CFI25" s="295"/>
      <c r="CFJ25" s="295"/>
      <c r="CFK25" s="295"/>
      <c r="CFL25" s="295"/>
      <c r="CFM25" s="295"/>
      <c r="CFN25" s="295"/>
      <c r="CFO25" s="295"/>
      <c r="CFP25" s="295"/>
      <c r="CFQ25" s="295"/>
      <c r="CFR25" s="295"/>
      <c r="CFS25" s="295"/>
      <c r="CFT25" s="295"/>
      <c r="CFU25" s="295"/>
      <c r="CFV25" s="295"/>
      <c r="CFW25" s="295"/>
      <c r="CFX25" s="295"/>
      <c r="CFY25" s="295"/>
      <c r="CFZ25" s="295"/>
      <c r="CGA25" s="295"/>
      <c r="CGB25" s="295"/>
      <c r="CGC25" s="295"/>
      <c r="CGD25" s="295"/>
      <c r="CGE25" s="295"/>
      <c r="CGF25" s="295"/>
      <c r="CGG25" s="295"/>
      <c r="CGH25" s="295"/>
      <c r="CGI25" s="295"/>
      <c r="CGJ25" s="295"/>
      <c r="CGK25" s="295"/>
      <c r="CGL25" s="295"/>
      <c r="CGM25" s="295"/>
      <c r="CGN25" s="295"/>
      <c r="CGO25" s="295"/>
      <c r="CGP25" s="295"/>
      <c r="CGQ25" s="295"/>
      <c r="CGR25" s="295"/>
      <c r="CGS25" s="295"/>
      <c r="CGT25" s="295"/>
      <c r="CGU25" s="295"/>
      <c r="CGV25" s="295"/>
      <c r="CGW25" s="295"/>
      <c r="CGX25" s="295"/>
      <c r="CGY25" s="295"/>
      <c r="CGZ25" s="295"/>
      <c r="CHA25" s="295"/>
      <c r="CHB25" s="295"/>
      <c r="CHC25" s="295"/>
      <c r="CHD25" s="295"/>
      <c r="CHE25" s="295"/>
      <c r="CHF25" s="295"/>
      <c r="CHG25" s="295"/>
      <c r="CHH25" s="295"/>
      <c r="CHI25" s="295"/>
      <c r="CHJ25" s="295"/>
      <c r="CHK25" s="295"/>
      <c r="CHL25" s="295"/>
      <c r="CHM25" s="295"/>
      <c r="CHN25" s="295"/>
      <c r="CHO25" s="295"/>
      <c r="CHP25" s="295"/>
      <c r="CHQ25" s="295"/>
      <c r="CHR25" s="295"/>
      <c r="CHS25" s="295"/>
      <c r="CHT25" s="295"/>
      <c r="CHU25" s="295"/>
      <c r="CHV25" s="295"/>
      <c r="CHW25" s="295"/>
      <c r="CHX25" s="295"/>
      <c r="CHY25" s="295"/>
      <c r="CHZ25" s="295"/>
      <c r="CIA25" s="295"/>
      <c r="CIB25" s="295"/>
      <c r="CIC25" s="295"/>
      <c r="CID25" s="295"/>
      <c r="CIE25" s="295"/>
      <c r="CIF25" s="295"/>
      <c r="CIG25" s="295"/>
      <c r="CIH25" s="295"/>
      <c r="CII25" s="295"/>
      <c r="CIJ25" s="295"/>
      <c r="CIK25" s="295"/>
      <c r="CIL25" s="295"/>
      <c r="CIM25" s="295"/>
      <c r="CIN25" s="295"/>
      <c r="CIO25" s="295"/>
      <c r="CIP25" s="295"/>
      <c r="CIQ25" s="295"/>
      <c r="CIR25" s="295"/>
      <c r="CIS25" s="295"/>
      <c r="CIT25" s="295"/>
      <c r="CIU25" s="295"/>
      <c r="CIV25" s="295"/>
      <c r="CIW25" s="295"/>
      <c r="CIX25" s="295"/>
      <c r="CIY25" s="295"/>
      <c r="CIZ25" s="295"/>
      <c r="CJA25" s="295"/>
      <c r="CJB25" s="295"/>
      <c r="CJC25" s="295"/>
      <c r="CJD25" s="295"/>
      <c r="CJE25" s="295"/>
      <c r="CJF25" s="295"/>
      <c r="CJG25" s="295"/>
      <c r="CJH25" s="295"/>
      <c r="CJI25" s="295"/>
      <c r="CJJ25" s="295"/>
      <c r="CJK25" s="295"/>
      <c r="CJL25" s="295"/>
      <c r="CJM25" s="295"/>
      <c r="CJN25" s="295"/>
      <c r="CJO25" s="295"/>
      <c r="CJP25" s="295"/>
      <c r="CJQ25" s="295"/>
      <c r="CJR25" s="295"/>
      <c r="CJS25" s="295"/>
      <c r="CJT25" s="295"/>
      <c r="CJU25" s="295"/>
      <c r="CJV25" s="295"/>
      <c r="CJW25" s="295"/>
      <c r="CJX25" s="295"/>
      <c r="CJY25" s="295"/>
      <c r="CJZ25" s="295"/>
      <c r="CKA25" s="295"/>
      <c r="CKB25" s="295"/>
      <c r="CKC25" s="295"/>
      <c r="CKD25" s="295"/>
      <c r="CKE25" s="295"/>
      <c r="CKF25" s="295"/>
      <c r="CKG25" s="295"/>
      <c r="CKH25" s="295"/>
      <c r="CKI25" s="295"/>
      <c r="CKJ25" s="295"/>
      <c r="CKK25" s="295"/>
      <c r="CKL25" s="295"/>
      <c r="CKM25" s="295"/>
      <c r="CKN25" s="295"/>
      <c r="CKO25" s="295"/>
      <c r="CKP25" s="295"/>
      <c r="CKQ25" s="295"/>
      <c r="CKR25" s="295"/>
      <c r="CKS25" s="295"/>
      <c r="CKT25" s="295"/>
      <c r="CKU25" s="295"/>
      <c r="CKV25" s="295"/>
      <c r="CKW25" s="295"/>
      <c r="CKX25" s="295"/>
      <c r="CKY25" s="295"/>
      <c r="CKZ25" s="295"/>
      <c r="CLA25" s="295"/>
      <c r="CLB25" s="295"/>
      <c r="CLC25" s="295"/>
      <c r="CLD25" s="295"/>
      <c r="CLE25" s="295"/>
      <c r="CLF25" s="295"/>
      <c r="CLG25" s="295"/>
      <c r="CLH25" s="295"/>
      <c r="CLI25" s="295"/>
      <c r="CLJ25" s="295"/>
      <c r="CLK25" s="295"/>
      <c r="CLL25" s="295"/>
      <c r="CLM25" s="295"/>
      <c r="CLN25" s="295"/>
      <c r="CLO25" s="295"/>
      <c r="CLP25" s="295"/>
      <c r="CLQ25" s="295"/>
      <c r="CLR25" s="295"/>
      <c r="CLS25" s="295"/>
      <c r="CLT25" s="295"/>
      <c r="CLU25" s="295"/>
      <c r="CLV25" s="295"/>
      <c r="CLW25" s="295"/>
      <c r="CLX25" s="295"/>
      <c r="CLY25" s="295"/>
      <c r="CLZ25" s="295"/>
      <c r="CMA25" s="295"/>
      <c r="CMB25" s="295"/>
      <c r="CMC25" s="295"/>
      <c r="CMD25" s="295"/>
      <c r="CME25" s="295"/>
      <c r="CMF25" s="295"/>
      <c r="CMG25" s="295"/>
      <c r="CMH25" s="295"/>
      <c r="CMI25" s="295"/>
      <c r="CMJ25" s="295"/>
      <c r="CMK25" s="295"/>
      <c r="CML25" s="295"/>
      <c r="CMM25" s="295"/>
      <c r="CMN25" s="295"/>
      <c r="CMO25" s="295"/>
      <c r="CMP25" s="295"/>
      <c r="CMQ25" s="295"/>
      <c r="CMR25" s="295"/>
      <c r="CMS25" s="295"/>
      <c r="CMT25" s="295"/>
      <c r="CMU25" s="295"/>
      <c r="CMV25" s="295"/>
      <c r="CMW25" s="295"/>
      <c r="CMX25" s="295"/>
      <c r="CMY25" s="295"/>
      <c r="CMZ25" s="295"/>
      <c r="CNA25" s="295"/>
      <c r="CNB25" s="295"/>
      <c r="CNC25" s="295"/>
      <c r="CND25" s="295"/>
      <c r="CNE25" s="295"/>
      <c r="CNF25" s="295"/>
      <c r="CNG25" s="295"/>
      <c r="CNH25" s="295"/>
      <c r="CNI25" s="295"/>
      <c r="CNJ25" s="295"/>
      <c r="CNK25" s="295"/>
      <c r="CNL25" s="295"/>
      <c r="CNM25" s="295"/>
      <c r="CNN25" s="295"/>
      <c r="CNO25" s="295"/>
      <c r="CNP25" s="295"/>
      <c r="CNQ25" s="295"/>
      <c r="CNR25" s="295"/>
      <c r="CNS25" s="295"/>
      <c r="CNT25" s="295"/>
      <c r="CNU25" s="295"/>
      <c r="CNV25" s="295"/>
      <c r="CNW25" s="295"/>
      <c r="CNX25" s="295"/>
      <c r="CNY25" s="295"/>
      <c r="CNZ25" s="295"/>
      <c r="COA25" s="295"/>
      <c r="COB25" s="295"/>
      <c r="COC25" s="295"/>
      <c r="COD25" s="295"/>
      <c r="COE25" s="295"/>
      <c r="COF25" s="295"/>
      <c r="COG25" s="295"/>
      <c r="COH25" s="295"/>
      <c r="COI25" s="295"/>
      <c r="COJ25" s="295"/>
      <c r="COK25" s="295"/>
      <c r="COL25" s="295"/>
      <c r="COM25" s="295"/>
      <c r="CON25" s="295"/>
      <c r="COO25" s="295"/>
      <c r="COP25" s="295"/>
      <c r="COQ25" s="295"/>
      <c r="COR25" s="295"/>
      <c r="COS25" s="295"/>
      <c r="COT25" s="295"/>
      <c r="COU25" s="295"/>
      <c r="COV25" s="295"/>
      <c r="COW25" s="295"/>
      <c r="COX25" s="295"/>
      <c r="COY25" s="295"/>
      <c r="COZ25" s="295"/>
      <c r="CPA25" s="295"/>
      <c r="CPB25" s="295"/>
      <c r="CPC25" s="295"/>
      <c r="CPD25" s="295"/>
      <c r="CPE25" s="295"/>
      <c r="CPF25" s="295"/>
      <c r="CPG25" s="295"/>
      <c r="CPH25" s="295"/>
      <c r="CPI25" s="295"/>
      <c r="CPJ25" s="295"/>
      <c r="CPK25" s="295"/>
      <c r="CPL25" s="295"/>
      <c r="CPM25" s="295"/>
      <c r="CPN25" s="295"/>
      <c r="CPO25" s="295"/>
      <c r="CPP25" s="295"/>
      <c r="CPQ25" s="295"/>
      <c r="CPR25" s="295"/>
      <c r="CPS25" s="295"/>
      <c r="CPT25" s="295"/>
      <c r="CPU25" s="295"/>
      <c r="CPV25" s="295"/>
      <c r="CPW25" s="295"/>
      <c r="CPX25" s="295"/>
      <c r="CPY25" s="295"/>
      <c r="CPZ25" s="295"/>
      <c r="CQA25" s="295"/>
      <c r="CQB25" s="295"/>
      <c r="CQC25" s="295"/>
      <c r="CQD25" s="295"/>
      <c r="CQE25" s="295"/>
      <c r="CQF25" s="295"/>
      <c r="CQG25" s="295"/>
      <c r="CQH25" s="295"/>
      <c r="CQI25" s="295"/>
      <c r="CQJ25" s="295"/>
      <c r="CQK25" s="295"/>
      <c r="CQL25" s="295"/>
      <c r="CQM25" s="295"/>
      <c r="CQN25" s="295"/>
      <c r="CQO25" s="295"/>
      <c r="CQP25" s="295"/>
      <c r="CQQ25" s="295"/>
      <c r="CQR25" s="295"/>
      <c r="CQS25" s="295"/>
      <c r="CQT25" s="295"/>
      <c r="CQU25" s="295"/>
      <c r="CQV25" s="295"/>
      <c r="CQW25" s="295"/>
      <c r="CQX25" s="295"/>
      <c r="CQY25" s="295"/>
      <c r="CQZ25" s="295"/>
      <c r="CRA25" s="295"/>
      <c r="CRB25" s="295"/>
      <c r="CRC25" s="295"/>
      <c r="CRD25" s="295"/>
      <c r="CRE25" s="295"/>
      <c r="CRF25" s="295"/>
      <c r="CRG25" s="295"/>
      <c r="CRH25" s="295"/>
      <c r="CRI25" s="295"/>
      <c r="CRJ25" s="295"/>
      <c r="CRK25" s="295"/>
      <c r="CRL25" s="295"/>
      <c r="CRM25" s="295"/>
      <c r="CRN25" s="295"/>
      <c r="CRO25" s="295"/>
      <c r="CRP25" s="295"/>
      <c r="CRQ25" s="295"/>
      <c r="CRR25" s="295"/>
      <c r="CRS25" s="295"/>
      <c r="CRT25" s="295"/>
      <c r="CRU25" s="295"/>
      <c r="CRV25" s="295"/>
      <c r="CRW25" s="295"/>
      <c r="CRX25" s="295"/>
      <c r="CRY25" s="295"/>
      <c r="CRZ25" s="295"/>
      <c r="CSA25" s="295"/>
      <c r="CSB25" s="295"/>
      <c r="CSC25" s="295"/>
      <c r="CSD25" s="295"/>
      <c r="CSE25" s="295"/>
      <c r="CSF25" s="295"/>
      <c r="CSG25" s="295"/>
      <c r="CSH25" s="295"/>
      <c r="CSI25" s="295"/>
      <c r="CSJ25" s="295"/>
      <c r="CSK25" s="295"/>
      <c r="CSL25" s="295"/>
      <c r="CSM25" s="295"/>
      <c r="CSN25" s="295"/>
      <c r="CSO25" s="295"/>
      <c r="CSP25" s="295"/>
      <c r="CSQ25" s="295"/>
      <c r="CSR25" s="295"/>
      <c r="CSS25" s="295"/>
      <c r="CST25" s="295"/>
      <c r="CSU25" s="295"/>
      <c r="CSV25" s="295"/>
      <c r="CSW25" s="295"/>
      <c r="CSX25" s="295"/>
      <c r="CSY25" s="295"/>
      <c r="CSZ25" s="295"/>
      <c r="CTA25" s="295"/>
      <c r="CTB25" s="295"/>
      <c r="CTC25" s="295"/>
      <c r="CTD25" s="295"/>
      <c r="CTE25" s="295"/>
      <c r="CTF25" s="295"/>
      <c r="CTG25" s="295"/>
      <c r="CTH25" s="295"/>
      <c r="CTI25" s="295"/>
      <c r="CTJ25" s="295"/>
      <c r="CTK25" s="295"/>
      <c r="CTL25" s="295"/>
      <c r="CTM25" s="295"/>
      <c r="CTN25" s="295"/>
      <c r="CTO25" s="295"/>
      <c r="CTP25" s="295"/>
      <c r="CTQ25" s="295"/>
      <c r="CTR25" s="295"/>
      <c r="CTS25" s="295"/>
      <c r="CTT25" s="295"/>
      <c r="CTU25" s="295"/>
      <c r="CTV25" s="295"/>
      <c r="CTW25" s="295"/>
      <c r="CTX25" s="295"/>
      <c r="CTY25" s="295"/>
      <c r="CTZ25" s="295"/>
      <c r="CUA25" s="295"/>
      <c r="CUB25" s="295"/>
      <c r="CUC25" s="295"/>
      <c r="CUD25" s="295"/>
      <c r="CUE25" s="295"/>
      <c r="CUF25" s="295"/>
      <c r="CUG25" s="295"/>
      <c r="CUH25" s="295"/>
      <c r="CUI25" s="295"/>
      <c r="CUJ25" s="295"/>
      <c r="CUK25" s="295"/>
      <c r="CUL25" s="295"/>
      <c r="CUM25" s="295"/>
      <c r="CUN25" s="295"/>
      <c r="CUO25" s="295"/>
      <c r="CUP25" s="295"/>
      <c r="CUQ25" s="295"/>
      <c r="CUR25" s="295"/>
      <c r="CUS25" s="295"/>
      <c r="CUT25" s="295"/>
      <c r="CUU25" s="295"/>
      <c r="CUV25" s="295"/>
      <c r="CUW25" s="295"/>
      <c r="CUX25" s="295"/>
      <c r="CUY25" s="295"/>
      <c r="CUZ25" s="295"/>
      <c r="CVA25" s="295"/>
      <c r="CVB25" s="295"/>
      <c r="CVC25" s="295"/>
      <c r="CVD25" s="295"/>
      <c r="CVE25" s="295"/>
      <c r="CVF25" s="295"/>
      <c r="CVG25" s="295"/>
      <c r="CVH25" s="295"/>
      <c r="CVI25" s="295"/>
      <c r="CVJ25" s="295"/>
      <c r="CVK25" s="295"/>
      <c r="CVL25" s="295"/>
      <c r="CVM25" s="295"/>
      <c r="CVN25" s="295"/>
      <c r="CVO25" s="295"/>
      <c r="CVP25" s="295"/>
      <c r="CVQ25" s="295"/>
      <c r="CVR25" s="295"/>
      <c r="CVS25" s="295"/>
      <c r="CVT25" s="295"/>
      <c r="CVU25" s="295"/>
      <c r="CVV25" s="295"/>
      <c r="CVW25" s="295"/>
      <c r="CVX25" s="295"/>
      <c r="CVY25" s="295"/>
      <c r="CVZ25" s="295"/>
      <c r="CWA25" s="295"/>
      <c r="CWB25" s="295"/>
      <c r="CWC25" s="295"/>
      <c r="CWD25" s="295"/>
      <c r="CWE25" s="295"/>
      <c r="CWF25" s="295"/>
      <c r="CWG25" s="295"/>
      <c r="CWH25" s="295"/>
      <c r="CWI25" s="295"/>
      <c r="CWJ25" s="295"/>
      <c r="CWK25" s="295"/>
      <c r="CWL25" s="295"/>
      <c r="CWM25" s="295"/>
      <c r="CWN25" s="295"/>
      <c r="CWO25" s="295"/>
      <c r="CWP25" s="295"/>
      <c r="CWQ25" s="295"/>
      <c r="CWR25" s="295"/>
      <c r="CWS25" s="295"/>
      <c r="CWT25" s="295"/>
      <c r="CWU25" s="295"/>
      <c r="CWV25" s="295"/>
      <c r="CWW25" s="295"/>
      <c r="CWX25" s="295"/>
      <c r="CWY25" s="295"/>
      <c r="CWZ25" s="295"/>
      <c r="CXA25" s="295"/>
      <c r="CXB25" s="295"/>
      <c r="CXC25" s="295"/>
      <c r="CXD25" s="295"/>
      <c r="CXE25" s="295"/>
      <c r="CXF25" s="295"/>
      <c r="CXG25" s="295"/>
      <c r="CXH25" s="295"/>
      <c r="CXI25" s="295"/>
      <c r="CXJ25" s="295"/>
      <c r="CXK25" s="295"/>
      <c r="CXL25" s="295"/>
      <c r="CXM25" s="295"/>
      <c r="CXN25" s="295"/>
      <c r="CXO25" s="295"/>
      <c r="CXP25" s="295"/>
      <c r="CXQ25" s="295"/>
      <c r="CXR25" s="295"/>
      <c r="CXS25" s="295"/>
      <c r="CXT25" s="295"/>
      <c r="CXU25" s="295"/>
      <c r="CXV25" s="295"/>
      <c r="CXW25" s="295"/>
      <c r="CXX25" s="295"/>
      <c r="CXY25" s="295"/>
      <c r="CXZ25" s="295"/>
      <c r="CYA25" s="295"/>
      <c r="CYB25" s="295"/>
      <c r="CYC25" s="295"/>
      <c r="CYD25" s="295"/>
      <c r="CYE25" s="295"/>
      <c r="CYF25" s="295"/>
      <c r="CYG25" s="295"/>
      <c r="CYH25" s="295"/>
      <c r="CYI25" s="295"/>
      <c r="CYJ25" s="295"/>
      <c r="CYK25" s="295"/>
      <c r="CYL25" s="295"/>
      <c r="CYM25" s="295"/>
      <c r="CYN25" s="295"/>
      <c r="CYO25" s="295"/>
      <c r="CYP25" s="295"/>
      <c r="CYQ25" s="295"/>
      <c r="CYR25" s="295"/>
      <c r="CYS25" s="295"/>
      <c r="CYT25" s="295"/>
      <c r="CYU25" s="295"/>
      <c r="CYV25" s="295"/>
      <c r="CYW25" s="295"/>
      <c r="CYX25" s="295"/>
      <c r="CYY25" s="295"/>
      <c r="CYZ25" s="295"/>
      <c r="CZA25" s="295"/>
      <c r="CZB25" s="295"/>
      <c r="CZC25" s="295"/>
      <c r="CZD25" s="295"/>
      <c r="CZE25" s="295"/>
      <c r="CZF25" s="295"/>
      <c r="CZG25" s="295"/>
      <c r="CZH25" s="295"/>
      <c r="CZI25" s="295"/>
      <c r="CZJ25" s="295"/>
      <c r="CZK25" s="295"/>
      <c r="CZL25" s="295"/>
      <c r="CZM25" s="295"/>
      <c r="CZN25" s="295"/>
      <c r="CZO25" s="295"/>
      <c r="CZP25" s="295"/>
      <c r="CZQ25" s="295"/>
      <c r="CZR25" s="295"/>
      <c r="CZS25" s="295"/>
      <c r="CZT25" s="295"/>
      <c r="CZU25" s="295"/>
      <c r="CZV25" s="295"/>
      <c r="CZW25" s="295"/>
      <c r="CZX25" s="295"/>
      <c r="CZY25" s="295"/>
      <c r="CZZ25" s="295"/>
      <c r="DAA25" s="295"/>
      <c r="DAB25" s="295"/>
      <c r="DAC25" s="295"/>
      <c r="DAD25" s="295"/>
      <c r="DAE25" s="295"/>
      <c r="DAF25" s="295"/>
      <c r="DAG25" s="295"/>
      <c r="DAH25" s="295"/>
      <c r="DAI25" s="295"/>
      <c r="DAJ25" s="295"/>
      <c r="DAK25" s="295"/>
      <c r="DAL25" s="295"/>
      <c r="DAM25" s="295"/>
      <c r="DAN25" s="295"/>
      <c r="DAO25" s="295"/>
      <c r="DAP25" s="295"/>
      <c r="DAQ25" s="295"/>
      <c r="DAR25" s="295"/>
      <c r="DAS25" s="295"/>
      <c r="DAT25" s="295"/>
      <c r="DAU25" s="295"/>
      <c r="DAV25" s="295"/>
      <c r="DAW25" s="295"/>
      <c r="DAX25" s="295"/>
      <c r="DAY25" s="295"/>
      <c r="DAZ25" s="295"/>
      <c r="DBA25" s="295"/>
      <c r="DBB25" s="295"/>
      <c r="DBC25" s="295"/>
      <c r="DBD25" s="295"/>
      <c r="DBE25" s="295"/>
      <c r="DBF25" s="295"/>
      <c r="DBG25" s="295"/>
      <c r="DBH25" s="295"/>
      <c r="DBI25" s="295"/>
      <c r="DBJ25" s="295"/>
      <c r="DBK25" s="295"/>
      <c r="DBL25" s="295"/>
      <c r="DBM25" s="295"/>
      <c r="DBN25" s="295"/>
      <c r="DBO25" s="295"/>
      <c r="DBP25" s="295"/>
      <c r="DBQ25" s="295"/>
      <c r="DBR25" s="295"/>
      <c r="DBS25" s="295"/>
      <c r="DBT25" s="295"/>
      <c r="DBU25" s="295"/>
      <c r="DBV25" s="295"/>
      <c r="DBW25" s="295"/>
      <c r="DBX25" s="295"/>
      <c r="DBY25" s="295"/>
      <c r="DBZ25" s="295"/>
      <c r="DCA25" s="295"/>
      <c r="DCB25" s="295"/>
      <c r="DCC25" s="295"/>
      <c r="DCD25" s="295"/>
      <c r="DCE25" s="295"/>
      <c r="DCF25" s="295"/>
      <c r="DCG25" s="295"/>
      <c r="DCH25" s="295"/>
      <c r="DCI25" s="295"/>
      <c r="DCJ25" s="295"/>
      <c r="DCK25" s="295"/>
      <c r="DCL25" s="295"/>
      <c r="DCM25" s="295"/>
      <c r="DCN25" s="295"/>
      <c r="DCO25" s="295"/>
      <c r="DCP25" s="295"/>
      <c r="DCQ25" s="295"/>
      <c r="DCR25" s="295"/>
      <c r="DCS25" s="295"/>
      <c r="DCT25" s="295"/>
      <c r="DCU25" s="295"/>
      <c r="DCV25" s="295"/>
      <c r="DCW25" s="295"/>
      <c r="DCX25" s="295"/>
      <c r="DCY25" s="295"/>
      <c r="DCZ25" s="295"/>
      <c r="DDA25" s="295"/>
      <c r="DDB25" s="295"/>
      <c r="DDC25" s="295"/>
      <c r="DDD25" s="295"/>
      <c r="DDE25" s="295"/>
      <c r="DDF25" s="295"/>
      <c r="DDG25" s="295"/>
      <c r="DDH25" s="295"/>
      <c r="DDI25" s="295"/>
      <c r="DDJ25" s="295"/>
      <c r="DDK25" s="295"/>
      <c r="DDL25" s="295"/>
      <c r="DDM25" s="295"/>
      <c r="DDN25" s="295"/>
      <c r="DDO25" s="295"/>
      <c r="DDP25" s="295"/>
      <c r="DDQ25" s="295"/>
      <c r="DDR25" s="295"/>
      <c r="DDS25" s="295"/>
      <c r="DDT25" s="295"/>
      <c r="DDU25" s="295"/>
      <c r="DDV25" s="295"/>
      <c r="DDW25" s="295"/>
      <c r="DDX25" s="295"/>
      <c r="DDY25" s="295"/>
      <c r="DDZ25" s="295"/>
      <c r="DEA25" s="295"/>
      <c r="DEB25" s="295"/>
      <c r="DEC25" s="295"/>
      <c r="DED25" s="295"/>
      <c r="DEE25" s="295"/>
      <c r="DEF25" s="295"/>
      <c r="DEG25" s="295"/>
      <c r="DEH25" s="295"/>
      <c r="DEI25" s="295"/>
      <c r="DEJ25" s="295"/>
      <c r="DEK25" s="295"/>
      <c r="DEL25" s="295"/>
      <c r="DEM25" s="295"/>
      <c r="DEN25" s="295"/>
      <c r="DEO25" s="295"/>
      <c r="DEP25" s="295"/>
      <c r="DEQ25" s="295"/>
      <c r="DER25" s="295"/>
      <c r="DES25" s="295"/>
      <c r="DET25" s="295"/>
      <c r="DEU25" s="295"/>
      <c r="DEV25" s="295"/>
      <c r="DEW25" s="295"/>
      <c r="DEX25" s="295"/>
      <c r="DEY25" s="295"/>
      <c r="DEZ25" s="295"/>
      <c r="DFA25" s="295"/>
      <c r="DFB25" s="295"/>
      <c r="DFC25" s="295"/>
      <c r="DFD25" s="295"/>
      <c r="DFE25" s="295"/>
      <c r="DFF25" s="295"/>
      <c r="DFG25" s="295"/>
      <c r="DFH25" s="295"/>
      <c r="DFI25" s="295"/>
      <c r="DFJ25" s="295"/>
      <c r="DFK25" s="295"/>
      <c r="DFL25" s="295"/>
      <c r="DFM25" s="295"/>
      <c r="DFN25" s="295"/>
      <c r="DFO25" s="295"/>
      <c r="DFP25" s="295"/>
      <c r="DFQ25" s="295"/>
      <c r="DFR25" s="295"/>
      <c r="DFS25" s="295"/>
      <c r="DFT25" s="295"/>
      <c r="DFU25" s="295"/>
      <c r="DFV25" s="295"/>
      <c r="DFW25" s="295"/>
      <c r="DFX25" s="295"/>
      <c r="DFY25" s="295"/>
      <c r="DFZ25" s="295"/>
      <c r="DGA25" s="295"/>
      <c r="DGB25" s="295"/>
      <c r="DGC25" s="295"/>
      <c r="DGD25" s="295"/>
      <c r="DGE25" s="295"/>
      <c r="DGF25" s="295"/>
      <c r="DGG25" s="295"/>
      <c r="DGH25" s="295"/>
      <c r="DGI25" s="295"/>
      <c r="DGJ25" s="295"/>
      <c r="DGK25" s="295"/>
      <c r="DGL25" s="295"/>
      <c r="DGM25" s="295"/>
      <c r="DGN25" s="295"/>
      <c r="DGO25" s="295"/>
      <c r="DGP25" s="295"/>
      <c r="DGQ25" s="295"/>
      <c r="DGR25" s="295"/>
      <c r="DGS25" s="295"/>
      <c r="DGT25" s="295"/>
      <c r="DGU25" s="295"/>
      <c r="DGV25" s="295"/>
      <c r="DGW25" s="295"/>
      <c r="DGX25" s="295"/>
      <c r="DGY25" s="295"/>
      <c r="DGZ25" s="295"/>
      <c r="DHA25" s="295"/>
      <c r="DHB25" s="295"/>
      <c r="DHC25" s="295"/>
      <c r="DHD25" s="295"/>
      <c r="DHE25" s="295"/>
      <c r="DHF25" s="295"/>
      <c r="DHG25" s="295"/>
      <c r="DHH25" s="295"/>
      <c r="DHI25" s="295"/>
      <c r="DHJ25" s="295"/>
      <c r="DHK25" s="295"/>
      <c r="DHL25" s="295"/>
      <c r="DHM25" s="295"/>
      <c r="DHN25" s="295"/>
      <c r="DHO25" s="295"/>
      <c r="DHP25" s="295"/>
      <c r="DHQ25" s="295"/>
      <c r="DHR25" s="295"/>
      <c r="DHS25" s="295"/>
      <c r="DHT25" s="295"/>
      <c r="DHU25" s="295"/>
      <c r="DHV25" s="295"/>
      <c r="DHW25" s="295"/>
      <c r="DHX25" s="295"/>
      <c r="DHY25" s="295"/>
      <c r="DHZ25" s="295"/>
      <c r="DIA25" s="295"/>
      <c r="DIB25" s="295"/>
      <c r="DIC25" s="295"/>
      <c r="DID25" s="295"/>
      <c r="DIE25" s="295"/>
      <c r="DIF25" s="295"/>
      <c r="DIG25" s="295"/>
      <c r="DIH25" s="295"/>
      <c r="DII25" s="295"/>
      <c r="DIJ25" s="295"/>
      <c r="DIK25" s="295"/>
      <c r="DIL25" s="295"/>
      <c r="DIM25" s="295"/>
      <c r="DIN25" s="295"/>
      <c r="DIO25" s="295"/>
      <c r="DIP25" s="295"/>
      <c r="DIQ25" s="295"/>
      <c r="DIR25" s="295"/>
      <c r="DIS25" s="295"/>
      <c r="DIT25" s="295"/>
      <c r="DIU25" s="295"/>
      <c r="DIV25" s="295"/>
      <c r="DIW25" s="295"/>
      <c r="DIX25" s="295"/>
      <c r="DIY25" s="295"/>
      <c r="DIZ25" s="295"/>
      <c r="DJA25" s="295"/>
      <c r="DJB25" s="295"/>
      <c r="DJC25" s="295"/>
      <c r="DJD25" s="295"/>
      <c r="DJE25" s="295"/>
      <c r="DJF25" s="295"/>
      <c r="DJG25" s="295"/>
      <c r="DJH25" s="295"/>
      <c r="DJI25" s="295"/>
      <c r="DJJ25" s="295"/>
      <c r="DJK25" s="295"/>
      <c r="DJL25" s="295"/>
      <c r="DJM25" s="295"/>
      <c r="DJN25" s="295"/>
      <c r="DJO25" s="295"/>
      <c r="DJP25" s="295"/>
      <c r="DJQ25" s="295"/>
      <c r="DJR25" s="295"/>
      <c r="DJS25" s="295"/>
      <c r="DJT25" s="295"/>
      <c r="DJU25" s="295"/>
      <c r="DJV25" s="295"/>
      <c r="DJW25" s="295"/>
      <c r="DJX25" s="295"/>
      <c r="DJY25" s="295"/>
      <c r="DJZ25" s="295"/>
      <c r="DKA25" s="295"/>
      <c r="DKB25" s="295"/>
      <c r="DKC25" s="295"/>
      <c r="DKD25" s="295"/>
      <c r="DKE25" s="295"/>
      <c r="DKF25" s="295"/>
      <c r="DKG25" s="295"/>
      <c r="DKH25" s="295"/>
      <c r="DKI25" s="295"/>
      <c r="DKJ25" s="295"/>
      <c r="DKK25" s="295"/>
      <c r="DKL25" s="295"/>
      <c r="DKM25" s="295"/>
      <c r="DKN25" s="295"/>
      <c r="DKO25" s="295"/>
      <c r="DKP25" s="295"/>
      <c r="DKQ25" s="295"/>
      <c r="DKR25" s="295"/>
      <c r="DKS25" s="295"/>
      <c r="DKT25" s="295"/>
      <c r="DKU25" s="295"/>
      <c r="DKV25" s="295"/>
      <c r="DKW25" s="295"/>
      <c r="DKX25" s="295"/>
      <c r="DKY25" s="295"/>
      <c r="DKZ25" s="295"/>
      <c r="DLA25" s="295"/>
      <c r="DLB25" s="295"/>
      <c r="DLC25" s="295"/>
      <c r="DLD25" s="295"/>
      <c r="DLE25" s="295"/>
      <c r="DLF25" s="295"/>
      <c r="DLG25" s="295"/>
      <c r="DLH25" s="295"/>
      <c r="DLI25" s="295"/>
      <c r="DLJ25" s="295"/>
      <c r="DLK25" s="295"/>
      <c r="DLL25" s="295"/>
      <c r="DLM25" s="295"/>
      <c r="DLN25" s="295"/>
      <c r="DLO25" s="295"/>
      <c r="DLP25" s="295"/>
      <c r="DLQ25" s="295"/>
      <c r="DLR25" s="295"/>
      <c r="DLS25" s="295"/>
      <c r="DLT25" s="295"/>
      <c r="DLU25" s="295"/>
      <c r="DLV25" s="295"/>
      <c r="DLW25" s="295"/>
      <c r="DLX25" s="295"/>
      <c r="DLY25" s="295"/>
      <c r="DLZ25" s="295"/>
      <c r="DMA25" s="295"/>
      <c r="DMB25" s="295"/>
      <c r="DMC25" s="295"/>
      <c r="DMD25" s="295"/>
      <c r="DME25" s="295"/>
      <c r="DMF25" s="295"/>
      <c r="DMG25" s="295"/>
      <c r="DMH25" s="295"/>
      <c r="DMI25" s="295"/>
      <c r="DMJ25" s="295"/>
      <c r="DMK25" s="295"/>
      <c r="DML25" s="295"/>
      <c r="DMM25" s="295"/>
      <c r="DMN25" s="295"/>
      <c r="DMO25" s="295"/>
      <c r="DMP25" s="295"/>
      <c r="DMQ25" s="295"/>
      <c r="DMR25" s="295"/>
      <c r="DMS25" s="295"/>
      <c r="DMT25" s="295"/>
      <c r="DMU25" s="295"/>
      <c r="DMV25" s="295"/>
      <c r="DMW25" s="295"/>
      <c r="DMX25" s="295"/>
      <c r="DMY25" s="295"/>
      <c r="DMZ25" s="295"/>
      <c r="DNA25" s="295"/>
      <c r="DNB25" s="295"/>
      <c r="DNC25" s="295"/>
      <c r="DND25" s="295"/>
      <c r="DNE25" s="295"/>
      <c r="DNF25" s="295"/>
      <c r="DNG25" s="295"/>
      <c r="DNH25" s="295"/>
      <c r="DNI25" s="295"/>
      <c r="DNJ25" s="295"/>
      <c r="DNK25" s="295"/>
      <c r="DNL25" s="295"/>
      <c r="DNM25" s="295"/>
      <c r="DNN25" s="295"/>
      <c r="DNO25" s="295"/>
      <c r="DNP25" s="295"/>
      <c r="DNQ25" s="295"/>
      <c r="DNR25" s="295"/>
      <c r="DNS25" s="295"/>
      <c r="DNT25" s="295"/>
      <c r="DNU25" s="295"/>
      <c r="DNV25" s="295"/>
      <c r="DNW25" s="295"/>
      <c r="DNX25" s="295"/>
      <c r="DNY25" s="295"/>
      <c r="DNZ25" s="295"/>
      <c r="DOA25" s="295"/>
      <c r="DOB25" s="295"/>
      <c r="DOC25" s="295"/>
      <c r="DOD25" s="295"/>
      <c r="DOE25" s="295"/>
      <c r="DOF25" s="295"/>
      <c r="DOG25" s="295"/>
      <c r="DOH25" s="295"/>
      <c r="DOI25" s="295"/>
      <c r="DOJ25" s="295"/>
      <c r="DOK25" s="295"/>
      <c r="DOL25" s="295"/>
      <c r="DOM25" s="295"/>
      <c r="DON25" s="295"/>
      <c r="DOO25" s="295"/>
      <c r="DOP25" s="295"/>
      <c r="DOQ25" s="295"/>
      <c r="DOR25" s="295"/>
      <c r="DOS25" s="295"/>
      <c r="DOT25" s="295"/>
      <c r="DOU25" s="295"/>
      <c r="DOV25" s="295"/>
      <c r="DOW25" s="295"/>
      <c r="DOX25" s="295"/>
      <c r="DOY25" s="295"/>
      <c r="DOZ25" s="295"/>
      <c r="DPA25" s="295"/>
      <c r="DPB25" s="295"/>
      <c r="DPC25" s="295"/>
      <c r="DPD25" s="295"/>
      <c r="DPE25" s="295"/>
      <c r="DPF25" s="295"/>
      <c r="DPG25" s="295"/>
      <c r="DPH25" s="295"/>
      <c r="DPI25" s="295"/>
      <c r="DPJ25" s="295"/>
      <c r="DPK25" s="295"/>
      <c r="DPL25" s="295"/>
      <c r="DPM25" s="295"/>
      <c r="DPN25" s="295"/>
      <c r="DPO25" s="295"/>
      <c r="DPP25" s="295"/>
      <c r="DPQ25" s="295"/>
      <c r="DPR25" s="295"/>
      <c r="DPS25" s="295"/>
      <c r="DPT25" s="295"/>
      <c r="DPU25" s="295"/>
      <c r="DPV25" s="295"/>
      <c r="DPW25" s="295"/>
      <c r="DPX25" s="295"/>
      <c r="DPY25" s="295"/>
      <c r="DPZ25" s="295"/>
      <c r="DQA25" s="295"/>
      <c r="DQB25" s="295"/>
      <c r="DQC25" s="295"/>
      <c r="DQD25" s="295"/>
      <c r="DQE25" s="295"/>
      <c r="DQF25" s="295"/>
      <c r="DQG25" s="295"/>
      <c r="DQH25" s="295"/>
      <c r="DQI25" s="295"/>
      <c r="DQJ25" s="295"/>
      <c r="DQK25" s="295"/>
      <c r="DQL25" s="295"/>
      <c r="DQM25" s="295"/>
      <c r="DQN25" s="295"/>
      <c r="DQO25" s="295"/>
      <c r="DQP25" s="295"/>
      <c r="DQQ25" s="295"/>
      <c r="DQR25" s="295"/>
      <c r="DQS25" s="295"/>
      <c r="DQT25" s="295"/>
      <c r="DQU25" s="295"/>
      <c r="DQV25" s="295"/>
      <c r="DQW25" s="295"/>
      <c r="DQX25" s="295"/>
      <c r="DQY25" s="295"/>
      <c r="DQZ25" s="295"/>
      <c r="DRA25" s="295"/>
      <c r="DRB25" s="295"/>
      <c r="DRC25" s="295"/>
      <c r="DRD25" s="295"/>
      <c r="DRE25" s="295"/>
      <c r="DRF25" s="295"/>
      <c r="DRG25" s="295"/>
      <c r="DRH25" s="295"/>
      <c r="DRI25" s="295"/>
      <c r="DRJ25" s="295"/>
      <c r="DRK25" s="295"/>
      <c r="DRL25" s="295"/>
      <c r="DRM25" s="295"/>
      <c r="DRN25" s="295"/>
      <c r="DRO25" s="295"/>
      <c r="DRP25" s="295"/>
      <c r="DRQ25" s="295"/>
      <c r="DRR25" s="295"/>
      <c r="DRS25" s="295"/>
      <c r="DRT25" s="295"/>
      <c r="DRU25" s="295"/>
      <c r="DRV25" s="295"/>
      <c r="DRW25" s="295"/>
      <c r="DRX25" s="295"/>
      <c r="DRY25" s="295"/>
      <c r="DRZ25" s="295"/>
      <c r="DSA25" s="295"/>
      <c r="DSB25" s="295"/>
      <c r="DSC25" s="295"/>
      <c r="DSD25" s="295"/>
      <c r="DSE25" s="295"/>
      <c r="DSF25" s="295"/>
      <c r="DSG25" s="295"/>
      <c r="DSH25" s="295"/>
      <c r="DSI25" s="295"/>
      <c r="DSJ25" s="295"/>
      <c r="DSK25" s="295"/>
      <c r="DSL25" s="295"/>
      <c r="DSM25" s="295"/>
      <c r="DSN25" s="295"/>
      <c r="DSO25" s="295"/>
      <c r="DSP25" s="295"/>
      <c r="DSQ25" s="295"/>
      <c r="DSR25" s="295"/>
      <c r="DSS25" s="295"/>
      <c r="DST25" s="295"/>
      <c r="DSU25" s="295"/>
      <c r="DSV25" s="295"/>
      <c r="DSW25" s="295"/>
      <c r="DSX25" s="295"/>
      <c r="DSY25" s="295"/>
      <c r="DSZ25" s="295"/>
      <c r="DTA25" s="295"/>
      <c r="DTB25" s="295"/>
      <c r="DTC25" s="295"/>
      <c r="DTD25" s="295"/>
      <c r="DTE25" s="295"/>
      <c r="DTF25" s="295"/>
      <c r="DTG25" s="295"/>
      <c r="DTH25" s="295"/>
      <c r="DTI25" s="295"/>
      <c r="DTJ25" s="295"/>
      <c r="DTK25" s="295"/>
      <c r="DTL25" s="295"/>
      <c r="DTM25" s="295"/>
      <c r="DTN25" s="295"/>
      <c r="DTO25" s="295"/>
      <c r="DTP25" s="295"/>
      <c r="DTQ25" s="295"/>
      <c r="DTR25" s="295"/>
      <c r="DTS25" s="295"/>
      <c r="DTT25" s="295"/>
      <c r="DTU25" s="295"/>
      <c r="DTV25" s="295"/>
      <c r="DTW25" s="295"/>
      <c r="DTX25" s="295"/>
      <c r="DTY25" s="295"/>
      <c r="DTZ25" s="295"/>
      <c r="DUA25" s="295"/>
      <c r="DUB25" s="295"/>
      <c r="DUC25" s="295"/>
      <c r="DUD25" s="295"/>
      <c r="DUE25" s="295"/>
      <c r="DUF25" s="295"/>
      <c r="DUG25" s="295"/>
      <c r="DUH25" s="295"/>
      <c r="DUI25" s="295"/>
      <c r="DUJ25" s="295"/>
      <c r="DUK25" s="295"/>
      <c r="DUL25" s="295"/>
      <c r="DUM25" s="295"/>
      <c r="DUN25" s="295"/>
      <c r="DUO25" s="295"/>
      <c r="DUP25" s="295"/>
      <c r="DUQ25" s="295"/>
      <c r="DUR25" s="295"/>
      <c r="DUS25" s="295"/>
      <c r="DUT25" s="295"/>
      <c r="DUU25" s="295"/>
      <c r="DUV25" s="295"/>
      <c r="DUW25" s="295"/>
      <c r="DUX25" s="295"/>
      <c r="DUY25" s="295"/>
      <c r="DUZ25" s="295"/>
      <c r="DVA25" s="295"/>
      <c r="DVB25" s="295"/>
      <c r="DVC25" s="295"/>
      <c r="DVD25" s="295"/>
      <c r="DVE25" s="295"/>
      <c r="DVF25" s="295"/>
      <c r="DVG25" s="295"/>
      <c r="DVH25" s="295"/>
      <c r="DVI25" s="295"/>
      <c r="DVJ25" s="295"/>
      <c r="DVK25" s="295"/>
      <c r="DVL25" s="295"/>
      <c r="DVM25" s="295"/>
      <c r="DVN25" s="295"/>
      <c r="DVO25" s="295"/>
      <c r="DVP25" s="295"/>
      <c r="DVQ25" s="295"/>
      <c r="DVR25" s="295"/>
      <c r="DVS25" s="295"/>
      <c r="DVT25" s="295"/>
      <c r="DVU25" s="295"/>
      <c r="DVV25" s="295"/>
      <c r="DVW25" s="295"/>
      <c r="DVX25" s="295"/>
      <c r="DVY25" s="295"/>
      <c r="DVZ25" s="295"/>
      <c r="DWA25" s="295"/>
      <c r="DWB25" s="295"/>
      <c r="DWC25" s="295"/>
      <c r="DWD25" s="295"/>
      <c r="DWE25" s="295"/>
      <c r="DWF25" s="295"/>
      <c r="DWG25" s="295"/>
      <c r="DWH25" s="295"/>
      <c r="DWI25" s="295"/>
      <c r="DWJ25" s="295"/>
      <c r="DWK25" s="295"/>
      <c r="DWL25" s="295"/>
      <c r="DWM25" s="295"/>
      <c r="DWN25" s="295"/>
      <c r="DWO25" s="295"/>
      <c r="DWP25" s="295"/>
      <c r="DWQ25" s="295"/>
      <c r="DWR25" s="295"/>
      <c r="DWS25" s="295"/>
      <c r="DWT25" s="295"/>
      <c r="DWU25" s="295"/>
      <c r="DWV25" s="295"/>
      <c r="DWW25" s="295"/>
      <c r="DWX25" s="295"/>
      <c r="DWY25" s="295"/>
      <c r="DWZ25" s="295"/>
      <c r="DXA25" s="295"/>
      <c r="DXB25" s="295"/>
      <c r="DXC25" s="295"/>
      <c r="DXD25" s="295"/>
      <c r="DXE25" s="295"/>
      <c r="DXF25" s="295"/>
      <c r="DXG25" s="295"/>
      <c r="DXH25" s="295"/>
      <c r="DXI25" s="295"/>
      <c r="DXJ25" s="295"/>
      <c r="DXK25" s="295"/>
      <c r="DXL25" s="295"/>
      <c r="DXM25" s="295"/>
      <c r="DXN25" s="295"/>
      <c r="DXO25" s="295"/>
      <c r="DXP25" s="295"/>
      <c r="DXQ25" s="295"/>
      <c r="DXR25" s="295"/>
      <c r="DXS25" s="295"/>
      <c r="DXT25" s="295"/>
      <c r="DXU25" s="295"/>
      <c r="DXV25" s="295"/>
      <c r="DXW25" s="295"/>
      <c r="DXX25" s="295"/>
      <c r="DXY25" s="295"/>
      <c r="DXZ25" s="295"/>
      <c r="DYA25" s="295"/>
      <c r="DYB25" s="295"/>
      <c r="DYC25" s="295"/>
      <c r="DYD25" s="295"/>
      <c r="DYE25" s="295"/>
      <c r="DYF25" s="295"/>
      <c r="DYG25" s="295"/>
      <c r="DYH25" s="295"/>
      <c r="DYI25" s="295"/>
      <c r="DYJ25" s="295"/>
      <c r="DYK25" s="295"/>
      <c r="DYL25" s="295"/>
      <c r="DYM25" s="295"/>
      <c r="DYN25" s="295"/>
      <c r="DYO25" s="295"/>
      <c r="DYP25" s="295"/>
      <c r="DYQ25" s="295"/>
      <c r="DYR25" s="295"/>
      <c r="DYS25" s="295"/>
      <c r="DYT25" s="295"/>
      <c r="DYU25" s="295"/>
      <c r="DYV25" s="295"/>
      <c r="DYW25" s="295"/>
      <c r="DYX25" s="295"/>
      <c r="DYY25" s="295"/>
      <c r="DYZ25" s="295"/>
      <c r="DZA25" s="295"/>
      <c r="DZB25" s="295"/>
      <c r="DZC25" s="295"/>
      <c r="DZD25" s="295"/>
      <c r="DZE25" s="295"/>
      <c r="DZF25" s="295"/>
      <c r="DZG25" s="295"/>
      <c r="DZH25" s="295"/>
      <c r="DZI25" s="295"/>
      <c r="DZJ25" s="295"/>
      <c r="DZK25" s="295"/>
      <c r="DZL25" s="295"/>
      <c r="DZM25" s="295"/>
      <c r="DZN25" s="295"/>
      <c r="DZO25" s="295"/>
      <c r="DZP25" s="295"/>
      <c r="DZQ25" s="295"/>
      <c r="DZR25" s="295"/>
      <c r="DZS25" s="295"/>
      <c r="DZT25" s="295"/>
      <c r="DZU25" s="295"/>
      <c r="DZV25" s="295"/>
      <c r="DZW25" s="295"/>
      <c r="DZX25" s="295"/>
      <c r="DZY25" s="295"/>
      <c r="DZZ25" s="295"/>
      <c r="EAA25" s="295"/>
      <c r="EAB25" s="295"/>
      <c r="EAC25" s="295"/>
      <c r="EAD25" s="295"/>
      <c r="EAE25" s="295"/>
      <c r="EAF25" s="295"/>
      <c r="EAG25" s="295"/>
      <c r="EAH25" s="295"/>
      <c r="EAI25" s="295"/>
      <c r="EAJ25" s="295"/>
      <c r="EAK25" s="295"/>
      <c r="EAL25" s="295"/>
      <c r="EAM25" s="295"/>
      <c r="EAN25" s="295"/>
      <c r="EAO25" s="295"/>
      <c r="EAP25" s="295"/>
      <c r="EAQ25" s="295"/>
      <c r="EAR25" s="295"/>
      <c r="EAS25" s="295"/>
      <c r="EAT25" s="295"/>
      <c r="EAU25" s="295"/>
      <c r="EAV25" s="295"/>
      <c r="EAW25" s="295"/>
      <c r="EAX25" s="295"/>
      <c r="EAY25" s="295"/>
      <c r="EAZ25" s="295"/>
      <c r="EBA25" s="295"/>
      <c r="EBB25" s="295"/>
      <c r="EBC25" s="295"/>
      <c r="EBD25" s="295"/>
      <c r="EBE25" s="295"/>
      <c r="EBF25" s="295"/>
      <c r="EBG25" s="295"/>
      <c r="EBH25" s="295"/>
      <c r="EBI25" s="295"/>
      <c r="EBJ25" s="295"/>
      <c r="EBK25" s="295"/>
      <c r="EBL25" s="295"/>
      <c r="EBM25" s="295"/>
      <c r="EBN25" s="295"/>
      <c r="EBO25" s="295"/>
      <c r="EBP25" s="295"/>
      <c r="EBQ25" s="295"/>
      <c r="EBR25" s="295"/>
      <c r="EBS25" s="295"/>
      <c r="EBT25" s="295"/>
      <c r="EBU25" s="295"/>
      <c r="EBV25" s="295"/>
      <c r="EBW25" s="295"/>
      <c r="EBX25" s="295"/>
      <c r="EBY25" s="295"/>
      <c r="EBZ25" s="295"/>
      <c r="ECA25" s="295"/>
      <c r="ECB25" s="295"/>
      <c r="ECC25" s="295"/>
      <c r="ECD25" s="295"/>
      <c r="ECE25" s="295"/>
      <c r="ECF25" s="295"/>
      <c r="ECG25" s="295"/>
      <c r="ECH25" s="295"/>
      <c r="ECI25" s="295"/>
      <c r="ECJ25" s="295"/>
      <c r="ECK25" s="295"/>
      <c r="ECL25" s="295"/>
      <c r="ECM25" s="295"/>
      <c r="ECN25" s="295"/>
      <c r="ECO25" s="295"/>
      <c r="ECP25" s="295"/>
      <c r="ECQ25" s="295"/>
      <c r="ECR25" s="295"/>
      <c r="ECS25" s="295"/>
      <c r="ECT25" s="295"/>
      <c r="ECU25" s="295"/>
      <c r="ECV25" s="295"/>
      <c r="ECW25" s="295"/>
      <c r="ECX25" s="295"/>
      <c r="ECY25" s="295"/>
      <c r="ECZ25" s="295"/>
      <c r="EDA25" s="295"/>
      <c r="EDB25" s="295"/>
      <c r="EDC25" s="295"/>
      <c r="EDD25" s="295"/>
      <c r="EDE25" s="295"/>
      <c r="EDF25" s="295"/>
      <c r="EDG25" s="295"/>
      <c r="EDH25" s="295"/>
      <c r="EDI25" s="295"/>
      <c r="EDJ25" s="295"/>
      <c r="EDK25" s="295"/>
      <c r="EDL25" s="295"/>
      <c r="EDM25" s="295"/>
      <c r="EDN25" s="295"/>
      <c r="EDO25" s="295"/>
      <c r="EDP25" s="295"/>
      <c r="EDQ25" s="295"/>
      <c r="EDR25" s="295"/>
      <c r="EDS25" s="295"/>
      <c r="EDT25" s="295"/>
      <c r="EDU25" s="295"/>
      <c r="EDV25" s="295"/>
      <c r="EDW25" s="295"/>
      <c r="EDX25" s="295"/>
      <c r="EDY25" s="295"/>
      <c r="EDZ25" s="295"/>
      <c r="EEA25" s="295"/>
      <c r="EEB25" s="295"/>
      <c r="EEC25" s="295"/>
      <c r="EED25" s="295"/>
      <c r="EEE25" s="295"/>
      <c r="EEF25" s="295"/>
      <c r="EEG25" s="295"/>
      <c r="EEH25" s="295"/>
      <c r="EEI25" s="295"/>
      <c r="EEJ25" s="295"/>
      <c r="EEK25" s="295"/>
      <c r="EEL25" s="295"/>
      <c r="EEM25" s="295"/>
      <c r="EEN25" s="295"/>
      <c r="EEO25" s="295"/>
      <c r="EEP25" s="295"/>
      <c r="EEQ25" s="295"/>
      <c r="EER25" s="295"/>
      <c r="EES25" s="295"/>
      <c r="EET25" s="295"/>
      <c r="EEU25" s="295"/>
      <c r="EEV25" s="295"/>
      <c r="EEW25" s="295"/>
      <c r="EEX25" s="295"/>
      <c r="EEY25" s="295"/>
      <c r="EEZ25" s="295"/>
      <c r="EFA25" s="295"/>
      <c r="EFB25" s="295"/>
      <c r="EFC25" s="295"/>
      <c r="EFD25" s="295"/>
      <c r="EFE25" s="295"/>
      <c r="EFF25" s="295"/>
      <c r="EFG25" s="295"/>
      <c r="EFH25" s="295"/>
      <c r="EFI25" s="295"/>
      <c r="EFJ25" s="295"/>
      <c r="EFK25" s="295"/>
      <c r="EFL25" s="295"/>
      <c r="EFM25" s="295"/>
      <c r="EFN25" s="295"/>
      <c r="EFO25" s="295"/>
      <c r="EFP25" s="295"/>
      <c r="EFQ25" s="295"/>
      <c r="EFR25" s="295"/>
      <c r="EFS25" s="295"/>
      <c r="EFT25" s="295"/>
      <c r="EFU25" s="295"/>
      <c r="EFV25" s="295"/>
      <c r="EFW25" s="295"/>
      <c r="EFX25" s="295"/>
      <c r="EFY25" s="295"/>
      <c r="EFZ25" s="295"/>
      <c r="EGA25" s="295"/>
      <c r="EGB25" s="295"/>
      <c r="EGC25" s="295"/>
      <c r="EGD25" s="295"/>
      <c r="EGE25" s="295"/>
      <c r="EGF25" s="295"/>
      <c r="EGG25" s="295"/>
      <c r="EGH25" s="295"/>
      <c r="EGI25" s="295"/>
      <c r="EGJ25" s="295"/>
      <c r="EGK25" s="295"/>
      <c r="EGL25" s="295"/>
      <c r="EGM25" s="295"/>
      <c r="EGN25" s="295"/>
      <c r="EGO25" s="295"/>
      <c r="EGP25" s="295"/>
      <c r="EGQ25" s="295"/>
      <c r="EGR25" s="295"/>
      <c r="EGS25" s="295"/>
      <c r="EGT25" s="295"/>
      <c r="EGU25" s="295"/>
      <c r="EGV25" s="295"/>
      <c r="EGW25" s="295"/>
      <c r="EGX25" s="295"/>
      <c r="EGY25" s="295"/>
      <c r="EGZ25" s="295"/>
      <c r="EHA25" s="295"/>
      <c r="EHB25" s="295"/>
      <c r="EHC25" s="295"/>
      <c r="EHD25" s="295"/>
      <c r="EHE25" s="295"/>
      <c r="EHF25" s="295"/>
      <c r="EHG25" s="295"/>
      <c r="EHH25" s="295"/>
      <c r="EHI25" s="295"/>
      <c r="EHJ25" s="295"/>
      <c r="EHK25" s="295"/>
      <c r="EHL25" s="295"/>
      <c r="EHM25" s="295"/>
      <c r="EHN25" s="295"/>
      <c r="EHO25" s="295"/>
      <c r="EHP25" s="295"/>
      <c r="EHQ25" s="295"/>
      <c r="EHR25" s="295"/>
      <c r="EHS25" s="295"/>
      <c r="EHT25" s="295"/>
      <c r="EHU25" s="295"/>
      <c r="EHV25" s="295"/>
      <c r="EHW25" s="295"/>
      <c r="EHX25" s="295"/>
      <c r="EHY25" s="295"/>
      <c r="EHZ25" s="295"/>
      <c r="EIA25" s="295"/>
      <c r="EIB25" s="295"/>
      <c r="EIC25" s="295"/>
      <c r="EID25" s="295"/>
      <c r="EIE25" s="295"/>
      <c r="EIF25" s="295"/>
      <c r="EIG25" s="295"/>
      <c r="EIH25" s="295"/>
      <c r="EII25" s="295"/>
      <c r="EIJ25" s="295"/>
      <c r="EIK25" s="295"/>
      <c r="EIL25" s="295"/>
      <c r="EIM25" s="295"/>
      <c r="EIN25" s="295"/>
      <c r="EIO25" s="295"/>
      <c r="EIP25" s="295"/>
      <c r="EIQ25" s="295"/>
      <c r="EIR25" s="295"/>
      <c r="EIS25" s="295"/>
      <c r="EIT25" s="295"/>
      <c r="EIU25" s="295"/>
      <c r="EIV25" s="295"/>
      <c r="EIW25" s="295"/>
      <c r="EIX25" s="295"/>
      <c r="EIY25" s="295"/>
      <c r="EIZ25" s="295"/>
      <c r="EJA25" s="295"/>
      <c r="EJB25" s="295"/>
      <c r="EJC25" s="295"/>
      <c r="EJD25" s="295"/>
      <c r="EJE25" s="295"/>
      <c r="EJF25" s="295"/>
      <c r="EJG25" s="295"/>
      <c r="EJH25" s="295"/>
      <c r="EJI25" s="295"/>
      <c r="EJJ25" s="295"/>
      <c r="EJK25" s="295"/>
      <c r="EJL25" s="295"/>
      <c r="EJM25" s="295"/>
      <c r="EJN25" s="295"/>
      <c r="EJO25" s="295"/>
      <c r="EJP25" s="295"/>
      <c r="EJQ25" s="295"/>
      <c r="EJR25" s="295"/>
      <c r="EJS25" s="295"/>
      <c r="EJT25" s="295"/>
      <c r="EJU25" s="295"/>
      <c r="EJV25" s="295"/>
      <c r="EJW25" s="295"/>
      <c r="EJX25" s="295"/>
      <c r="EJY25" s="295"/>
      <c r="EJZ25" s="295"/>
      <c r="EKA25" s="295"/>
      <c r="EKB25" s="295"/>
      <c r="EKC25" s="295"/>
      <c r="EKD25" s="295"/>
      <c r="EKE25" s="295"/>
      <c r="EKF25" s="295"/>
      <c r="EKG25" s="295"/>
      <c r="EKH25" s="295"/>
      <c r="EKI25" s="295"/>
      <c r="EKJ25" s="295"/>
      <c r="EKK25" s="295"/>
      <c r="EKL25" s="295"/>
      <c r="EKM25" s="295"/>
      <c r="EKN25" s="295"/>
      <c r="EKO25" s="295"/>
      <c r="EKP25" s="295"/>
      <c r="EKQ25" s="295"/>
      <c r="EKR25" s="295"/>
      <c r="EKS25" s="295"/>
      <c r="EKT25" s="295"/>
      <c r="EKU25" s="295"/>
      <c r="EKV25" s="295"/>
      <c r="EKW25" s="295"/>
      <c r="EKX25" s="295"/>
      <c r="EKY25" s="295"/>
      <c r="EKZ25" s="295"/>
      <c r="ELA25" s="295"/>
      <c r="ELB25" s="295"/>
      <c r="ELC25" s="295"/>
      <c r="ELD25" s="295"/>
      <c r="ELE25" s="295"/>
      <c r="ELF25" s="295"/>
      <c r="ELG25" s="295"/>
      <c r="ELH25" s="295"/>
      <c r="ELI25" s="295"/>
      <c r="ELJ25" s="295"/>
      <c r="ELK25" s="295"/>
      <c r="ELL25" s="295"/>
      <c r="ELM25" s="295"/>
      <c r="ELN25" s="295"/>
      <c r="ELO25" s="295"/>
      <c r="ELP25" s="295"/>
      <c r="ELQ25" s="295"/>
      <c r="ELR25" s="295"/>
      <c r="ELS25" s="295"/>
      <c r="ELT25" s="295"/>
      <c r="ELU25" s="295"/>
      <c r="ELV25" s="295"/>
      <c r="ELW25" s="295"/>
      <c r="ELX25" s="295"/>
      <c r="ELY25" s="295"/>
      <c r="ELZ25" s="295"/>
      <c r="EMA25" s="295"/>
      <c r="EMB25" s="295"/>
      <c r="EMC25" s="295"/>
      <c r="EMD25" s="295"/>
      <c r="EME25" s="295"/>
      <c r="EMF25" s="295"/>
      <c r="EMG25" s="295"/>
      <c r="EMH25" s="295"/>
      <c r="EMI25" s="295"/>
      <c r="EMJ25" s="295"/>
      <c r="EMK25" s="295"/>
      <c r="EML25" s="295"/>
      <c r="EMM25" s="295"/>
      <c r="EMN25" s="295"/>
      <c r="EMO25" s="295"/>
      <c r="EMP25" s="295"/>
      <c r="EMQ25" s="295"/>
      <c r="EMR25" s="295"/>
      <c r="EMS25" s="295"/>
      <c r="EMT25" s="295"/>
      <c r="EMU25" s="295"/>
      <c r="EMV25" s="295"/>
      <c r="EMW25" s="295"/>
      <c r="EMX25" s="295"/>
      <c r="EMY25" s="295"/>
      <c r="EMZ25" s="295"/>
      <c r="ENA25" s="295"/>
      <c r="ENB25" s="295"/>
      <c r="ENC25" s="295"/>
      <c r="END25" s="295"/>
      <c r="ENE25" s="295"/>
      <c r="ENF25" s="295"/>
      <c r="ENG25" s="295"/>
      <c r="ENH25" s="295"/>
      <c r="ENI25" s="295"/>
      <c r="ENJ25" s="295"/>
      <c r="ENK25" s="295"/>
      <c r="ENL25" s="295"/>
      <c r="ENM25" s="295"/>
      <c r="ENN25" s="295"/>
      <c r="ENO25" s="295"/>
      <c r="ENP25" s="295"/>
      <c r="ENQ25" s="295"/>
      <c r="ENR25" s="295"/>
      <c r="ENS25" s="295"/>
      <c r="ENT25" s="295"/>
      <c r="ENU25" s="295"/>
      <c r="ENV25" s="295"/>
      <c r="ENW25" s="295"/>
      <c r="ENX25" s="295"/>
      <c r="ENY25" s="295"/>
      <c r="ENZ25" s="295"/>
      <c r="EOA25" s="295"/>
      <c r="EOB25" s="295"/>
      <c r="EOC25" s="295"/>
      <c r="EOD25" s="295"/>
      <c r="EOE25" s="295"/>
      <c r="EOF25" s="295"/>
      <c r="EOG25" s="295"/>
      <c r="EOH25" s="295"/>
      <c r="EOI25" s="295"/>
      <c r="EOJ25" s="295"/>
      <c r="EOK25" s="295"/>
      <c r="EOL25" s="295"/>
      <c r="EOM25" s="295"/>
      <c r="EON25" s="295"/>
      <c r="EOO25" s="295"/>
      <c r="EOP25" s="295"/>
      <c r="EOQ25" s="295"/>
      <c r="EOR25" s="295"/>
      <c r="EOS25" s="295"/>
      <c r="EOT25" s="295"/>
      <c r="EOU25" s="295"/>
      <c r="EOV25" s="295"/>
      <c r="EOW25" s="295"/>
      <c r="EOX25" s="295"/>
      <c r="EOY25" s="295"/>
      <c r="EOZ25" s="295"/>
      <c r="EPA25" s="295"/>
      <c r="EPB25" s="295"/>
      <c r="EPC25" s="295"/>
      <c r="EPD25" s="295"/>
      <c r="EPE25" s="295"/>
      <c r="EPF25" s="295"/>
      <c r="EPG25" s="295"/>
      <c r="EPH25" s="295"/>
      <c r="EPI25" s="295"/>
      <c r="EPJ25" s="295"/>
      <c r="EPK25" s="295"/>
      <c r="EPL25" s="295"/>
      <c r="EPM25" s="295"/>
      <c r="EPN25" s="295"/>
      <c r="EPO25" s="295"/>
      <c r="EPP25" s="295"/>
      <c r="EPQ25" s="295"/>
      <c r="EPR25" s="295"/>
      <c r="EPS25" s="295"/>
      <c r="EPT25" s="295"/>
      <c r="EPU25" s="295"/>
      <c r="EPV25" s="295"/>
      <c r="EPW25" s="295"/>
      <c r="EPX25" s="295"/>
      <c r="EPY25" s="295"/>
      <c r="EPZ25" s="295"/>
      <c r="EQA25" s="295"/>
      <c r="EQB25" s="295"/>
      <c r="EQC25" s="295"/>
      <c r="EQD25" s="295"/>
      <c r="EQE25" s="295"/>
      <c r="EQF25" s="295"/>
      <c r="EQG25" s="295"/>
      <c r="EQH25" s="295"/>
      <c r="EQI25" s="295"/>
      <c r="EQJ25" s="295"/>
      <c r="EQK25" s="295"/>
      <c r="EQL25" s="295"/>
      <c r="EQM25" s="295"/>
      <c r="EQN25" s="295"/>
      <c r="EQO25" s="295"/>
      <c r="EQP25" s="295"/>
      <c r="EQQ25" s="295"/>
      <c r="EQR25" s="295"/>
      <c r="EQS25" s="295"/>
      <c r="EQT25" s="295"/>
      <c r="EQU25" s="295"/>
      <c r="EQV25" s="295"/>
      <c r="EQW25" s="295"/>
      <c r="EQX25" s="295"/>
      <c r="EQY25" s="295"/>
      <c r="EQZ25" s="295"/>
      <c r="ERA25" s="295"/>
      <c r="ERB25" s="295"/>
      <c r="ERC25" s="295"/>
      <c r="ERD25" s="295"/>
      <c r="ERE25" s="295"/>
      <c r="ERF25" s="295"/>
      <c r="ERG25" s="295"/>
      <c r="ERH25" s="295"/>
      <c r="ERI25" s="295"/>
      <c r="ERJ25" s="295"/>
      <c r="ERK25" s="295"/>
      <c r="ERL25" s="295"/>
      <c r="ERM25" s="295"/>
      <c r="ERN25" s="295"/>
      <c r="ERO25" s="295"/>
      <c r="ERP25" s="295"/>
      <c r="ERQ25" s="295"/>
      <c r="ERR25" s="295"/>
      <c r="ERS25" s="295"/>
      <c r="ERT25" s="295"/>
      <c r="ERU25" s="295"/>
      <c r="ERV25" s="295"/>
      <c r="ERW25" s="295"/>
      <c r="ERX25" s="295"/>
      <c r="ERY25" s="295"/>
      <c r="ERZ25" s="295"/>
      <c r="ESA25" s="295"/>
      <c r="ESB25" s="295"/>
      <c r="ESC25" s="295"/>
      <c r="ESD25" s="295"/>
      <c r="ESE25" s="295"/>
      <c r="ESF25" s="295"/>
      <c r="ESG25" s="295"/>
      <c r="ESH25" s="295"/>
      <c r="ESI25" s="295"/>
      <c r="ESJ25" s="295"/>
      <c r="ESK25" s="295"/>
      <c r="ESL25" s="295"/>
      <c r="ESM25" s="295"/>
      <c r="ESN25" s="295"/>
      <c r="ESO25" s="295"/>
      <c r="ESP25" s="295"/>
      <c r="ESQ25" s="295"/>
      <c r="ESR25" s="295"/>
      <c r="ESS25" s="295"/>
      <c r="EST25" s="295"/>
      <c r="ESU25" s="295"/>
      <c r="ESV25" s="295"/>
      <c r="ESW25" s="295"/>
      <c r="ESX25" s="295"/>
      <c r="ESY25" s="295"/>
      <c r="ESZ25" s="295"/>
      <c r="ETA25" s="295"/>
      <c r="ETB25" s="295"/>
      <c r="ETC25" s="295"/>
      <c r="ETD25" s="295"/>
      <c r="ETE25" s="295"/>
      <c r="ETF25" s="295"/>
      <c r="ETG25" s="295"/>
      <c r="ETH25" s="295"/>
      <c r="ETI25" s="295"/>
      <c r="ETJ25" s="295"/>
      <c r="ETK25" s="295"/>
      <c r="ETL25" s="295"/>
      <c r="ETM25" s="295"/>
      <c r="ETN25" s="295"/>
      <c r="ETO25" s="295"/>
      <c r="ETP25" s="295"/>
      <c r="ETQ25" s="295"/>
      <c r="ETR25" s="295"/>
      <c r="ETS25" s="295"/>
      <c r="ETT25" s="295"/>
      <c r="ETU25" s="295"/>
      <c r="ETV25" s="295"/>
      <c r="ETW25" s="295"/>
      <c r="ETX25" s="295"/>
      <c r="ETY25" s="295"/>
      <c r="ETZ25" s="295"/>
      <c r="EUA25" s="295"/>
      <c r="EUB25" s="295"/>
      <c r="EUC25" s="295"/>
      <c r="EUD25" s="295"/>
      <c r="EUE25" s="295"/>
      <c r="EUF25" s="295"/>
      <c r="EUG25" s="295"/>
      <c r="EUH25" s="295"/>
      <c r="EUI25" s="295"/>
      <c r="EUJ25" s="295"/>
      <c r="EUK25" s="295"/>
      <c r="EUL25" s="295"/>
      <c r="EUM25" s="295"/>
      <c r="EUN25" s="295"/>
      <c r="EUO25" s="295"/>
      <c r="EUP25" s="295"/>
      <c r="EUQ25" s="295"/>
      <c r="EUR25" s="295"/>
      <c r="EUS25" s="295"/>
      <c r="EUT25" s="295"/>
      <c r="EUU25" s="295"/>
      <c r="EUV25" s="295"/>
      <c r="EUW25" s="295"/>
      <c r="EUX25" s="295"/>
      <c r="EUY25" s="295"/>
      <c r="EUZ25" s="295"/>
      <c r="EVA25" s="295"/>
      <c r="EVB25" s="295"/>
      <c r="EVC25" s="295"/>
      <c r="EVD25" s="295"/>
      <c r="EVE25" s="295"/>
      <c r="EVF25" s="295"/>
      <c r="EVG25" s="295"/>
      <c r="EVH25" s="295"/>
      <c r="EVI25" s="295"/>
      <c r="EVJ25" s="295"/>
      <c r="EVK25" s="295"/>
      <c r="EVL25" s="295"/>
      <c r="EVM25" s="295"/>
      <c r="EVN25" s="295"/>
      <c r="EVO25" s="295"/>
      <c r="EVP25" s="295"/>
      <c r="EVQ25" s="295"/>
      <c r="EVR25" s="295"/>
      <c r="EVS25" s="295"/>
      <c r="EVT25" s="295"/>
      <c r="EVU25" s="295"/>
      <c r="EVV25" s="295"/>
      <c r="EVW25" s="295"/>
      <c r="EVX25" s="295"/>
      <c r="EVY25" s="295"/>
      <c r="EVZ25" s="295"/>
      <c r="EWA25" s="295"/>
      <c r="EWB25" s="295"/>
      <c r="EWC25" s="295"/>
      <c r="EWD25" s="295"/>
      <c r="EWE25" s="295"/>
      <c r="EWF25" s="295"/>
      <c r="EWG25" s="295"/>
      <c r="EWH25" s="295"/>
      <c r="EWI25" s="295"/>
      <c r="EWJ25" s="295"/>
      <c r="EWK25" s="295"/>
      <c r="EWL25" s="295"/>
      <c r="EWM25" s="295"/>
      <c r="EWN25" s="295"/>
      <c r="EWO25" s="295"/>
      <c r="EWP25" s="295"/>
      <c r="EWQ25" s="295"/>
      <c r="EWR25" s="295"/>
      <c r="EWS25" s="295"/>
      <c r="EWT25" s="295"/>
      <c r="EWU25" s="295"/>
      <c r="EWV25" s="295"/>
      <c r="EWW25" s="295"/>
      <c r="EWX25" s="295"/>
      <c r="EWY25" s="295"/>
      <c r="EWZ25" s="295"/>
      <c r="EXA25" s="295"/>
      <c r="EXB25" s="295"/>
      <c r="EXC25" s="295"/>
      <c r="EXD25" s="295"/>
      <c r="EXE25" s="295"/>
      <c r="EXF25" s="295"/>
      <c r="EXG25" s="295"/>
      <c r="EXH25" s="295"/>
      <c r="EXI25" s="295"/>
      <c r="EXJ25" s="295"/>
      <c r="EXK25" s="295"/>
      <c r="EXL25" s="295"/>
      <c r="EXM25" s="295"/>
      <c r="EXN25" s="295"/>
      <c r="EXO25" s="295"/>
      <c r="EXP25" s="295"/>
      <c r="EXQ25" s="295"/>
      <c r="EXR25" s="295"/>
      <c r="EXS25" s="295"/>
      <c r="EXT25" s="295"/>
      <c r="EXU25" s="295"/>
      <c r="EXV25" s="295"/>
      <c r="EXW25" s="295"/>
      <c r="EXX25" s="295"/>
      <c r="EXY25" s="295"/>
      <c r="EXZ25" s="295"/>
      <c r="EYA25" s="295"/>
      <c r="EYB25" s="295"/>
      <c r="EYC25" s="295"/>
      <c r="EYD25" s="295"/>
      <c r="EYE25" s="295"/>
      <c r="EYF25" s="295"/>
      <c r="EYG25" s="295"/>
      <c r="EYH25" s="295"/>
      <c r="EYI25" s="295"/>
      <c r="EYJ25" s="295"/>
      <c r="EYK25" s="295"/>
      <c r="EYL25" s="295"/>
      <c r="EYM25" s="295"/>
      <c r="EYN25" s="295"/>
      <c r="EYO25" s="295"/>
      <c r="EYP25" s="295"/>
      <c r="EYQ25" s="295"/>
      <c r="EYR25" s="295"/>
      <c r="EYS25" s="295"/>
      <c r="EYT25" s="295"/>
      <c r="EYU25" s="295"/>
      <c r="EYV25" s="295"/>
      <c r="EYW25" s="295"/>
      <c r="EYX25" s="295"/>
      <c r="EYY25" s="295"/>
      <c r="EYZ25" s="295"/>
      <c r="EZA25" s="295"/>
      <c r="EZB25" s="295"/>
      <c r="EZC25" s="295"/>
      <c r="EZD25" s="295"/>
      <c r="EZE25" s="295"/>
      <c r="EZF25" s="295"/>
      <c r="EZG25" s="295"/>
      <c r="EZH25" s="295"/>
      <c r="EZI25" s="295"/>
      <c r="EZJ25" s="295"/>
      <c r="EZK25" s="295"/>
      <c r="EZL25" s="295"/>
      <c r="EZM25" s="295"/>
      <c r="EZN25" s="295"/>
      <c r="EZO25" s="295"/>
      <c r="EZP25" s="295"/>
      <c r="EZQ25" s="295"/>
      <c r="EZR25" s="295"/>
      <c r="EZS25" s="295"/>
      <c r="EZT25" s="295"/>
      <c r="EZU25" s="295"/>
      <c r="EZV25" s="295"/>
      <c r="EZW25" s="295"/>
      <c r="EZX25" s="295"/>
      <c r="EZY25" s="295"/>
      <c r="EZZ25" s="295"/>
      <c r="FAA25" s="295"/>
      <c r="FAB25" s="295"/>
      <c r="FAC25" s="295"/>
      <c r="FAD25" s="295"/>
      <c r="FAE25" s="295"/>
      <c r="FAF25" s="295"/>
      <c r="FAG25" s="295"/>
      <c r="FAH25" s="295"/>
      <c r="FAI25" s="295"/>
      <c r="FAJ25" s="295"/>
      <c r="FAK25" s="295"/>
      <c r="FAL25" s="295"/>
      <c r="FAM25" s="295"/>
      <c r="FAN25" s="295"/>
      <c r="FAO25" s="295"/>
      <c r="FAP25" s="295"/>
      <c r="FAQ25" s="295"/>
      <c r="FAR25" s="295"/>
      <c r="FAS25" s="295"/>
      <c r="FAT25" s="295"/>
      <c r="FAU25" s="295"/>
      <c r="FAV25" s="295"/>
      <c r="FAW25" s="295"/>
      <c r="FAX25" s="295"/>
      <c r="FAY25" s="295"/>
      <c r="FAZ25" s="295"/>
      <c r="FBA25" s="295"/>
      <c r="FBB25" s="295"/>
      <c r="FBC25" s="295"/>
      <c r="FBD25" s="295"/>
      <c r="FBE25" s="295"/>
      <c r="FBF25" s="295"/>
      <c r="FBG25" s="295"/>
      <c r="FBH25" s="295"/>
      <c r="FBI25" s="295"/>
      <c r="FBJ25" s="295"/>
      <c r="FBK25" s="295"/>
      <c r="FBL25" s="295"/>
      <c r="FBM25" s="295"/>
      <c r="FBN25" s="295"/>
      <c r="FBO25" s="295"/>
      <c r="FBP25" s="295"/>
      <c r="FBQ25" s="295"/>
      <c r="FBR25" s="295"/>
      <c r="FBS25" s="295"/>
      <c r="FBT25" s="295"/>
      <c r="FBU25" s="295"/>
      <c r="FBV25" s="295"/>
      <c r="FBW25" s="295"/>
      <c r="FBX25" s="295"/>
      <c r="FBY25" s="295"/>
      <c r="FBZ25" s="295"/>
      <c r="FCA25" s="295"/>
      <c r="FCB25" s="295"/>
      <c r="FCC25" s="295"/>
      <c r="FCD25" s="295"/>
      <c r="FCE25" s="295"/>
      <c r="FCF25" s="295"/>
      <c r="FCG25" s="295"/>
      <c r="FCH25" s="295"/>
      <c r="FCI25" s="295"/>
      <c r="FCJ25" s="295"/>
      <c r="FCK25" s="295"/>
      <c r="FCL25" s="295"/>
      <c r="FCM25" s="295"/>
      <c r="FCN25" s="295"/>
      <c r="FCO25" s="295"/>
      <c r="FCP25" s="295"/>
      <c r="FCQ25" s="295"/>
      <c r="FCR25" s="295"/>
      <c r="FCS25" s="295"/>
      <c r="FCT25" s="295"/>
      <c r="FCU25" s="295"/>
      <c r="FCV25" s="295"/>
      <c r="FCW25" s="295"/>
      <c r="FCX25" s="295"/>
      <c r="FCY25" s="295"/>
      <c r="FCZ25" s="295"/>
      <c r="FDA25" s="295"/>
      <c r="FDB25" s="295"/>
      <c r="FDC25" s="295"/>
      <c r="FDD25" s="295"/>
      <c r="FDE25" s="295"/>
      <c r="FDF25" s="295"/>
      <c r="FDG25" s="295"/>
      <c r="FDH25" s="295"/>
      <c r="FDI25" s="295"/>
      <c r="FDJ25" s="295"/>
      <c r="FDK25" s="295"/>
      <c r="FDL25" s="295"/>
      <c r="FDM25" s="295"/>
      <c r="FDN25" s="295"/>
      <c r="FDO25" s="295"/>
      <c r="FDP25" s="295"/>
      <c r="FDQ25" s="295"/>
      <c r="FDR25" s="295"/>
      <c r="FDS25" s="295"/>
      <c r="FDT25" s="295"/>
      <c r="FDU25" s="295"/>
      <c r="FDV25" s="295"/>
      <c r="FDW25" s="295"/>
      <c r="FDX25" s="295"/>
      <c r="FDY25" s="295"/>
      <c r="FDZ25" s="295"/>
      <c r="FEA25" s="295"/>
      <c r="FEB25" s="295"/>
      <c r="FEC25" s="295"/>
      <c r="FED25" s="295"/>
      <c r="FEE25" s="295"/>
      <c r="FEF25" s="295"/>
      <c r="FEG25" s="295"/>
      <c r="FEH25" s="295"/>
      <c r="FEI25" s="295"/>
      <c r="FEJ25" s="295"/>
      <c r="FEK25" s="295"/>
      <c r="FEL25" s="295"/>
      <c r="FEM25" s="295"/>
      <c r="FEN25" s="295"/>
      <c r="FEO25" s="295"/>
      <c r="FEP25" s="295"/>
      <c r="FEQ25" s="295"/>
      <c r="FER25" s="295"/>
      <c r="FES25" s="295"/>
      <c r="FET25" s="295"/>
      <c r="FEU25" s="295"/>
      <c r="FEV25" s="295"/>
      <c r="FEW25" s="295"/>
      <c r="FEX25" s="295"/>
      <c r="FEY25" s="295"/>
      <c r="FEZ25" s="295"/>
      <c r="FFA25" s="295"/>
      <c r="FFB25" s="295"/>
      <c r="FFC25" s="295"/>
      <c r="FFD25" s="295"/>
      <c r="FFE25" s="295"/>
      <c r="FFF25" s="295"/>
      <c r="FFG25" s="295"/>
      <c r="FFH25" s="295"/>
      <c r="FFI25" s="295"/>
      <c r="FFJ25" s="295"/>
      <c r="FFK25" s="295"/>
      <c r="FFL25" s="295"/>
      <c r="FFM25" s="295"/>
      <c r="FFN25" s="295"/>
      <c r="FFO25" s="295"/>
      <c r="FFP25" s="295"/>
      <c r="FFQ25" s="295"/>
      <c r="FFR25" s="295"/>
      <c r="FFS25" s="295"/>
      <c r="FFT25" s="295"/>
      <c r="FFU25" s="295"/>
      <c r="FFV25" s="295"/>
      <c r="FFW25" s="295"/>
      <c r="FFX25" s="295"/>
      <c r="FFY25" s="295"/>
      <c r="FFZ25" s="295"/>
      <c r="FGA25" s="295"/>
      <c r="FGB25" s="295"/>
      <c r="FGC25" s="295"/>
      <c r="FGD25" s="295"/>
      <c r="FGE25" s="295"/>
      <c r="FGF25" s="295"/>
      <c r="FGG25" s="295"/>
      <c r="FGH25" s="295"/>
      <c r="FGI25" s="295"/>
      <c r="FGJ25" s="295"/>
      <c r="FGK25" s="295"/>
      <c r="FGL25" s="295"/>
      <c r="FGM25" s="295"/>
      <c r="FGN25" s="295"/>
      <c r="FGO25" s="295"/>
      <c r="FGP25" s="295"/>
      <c r="FGQ25" s="295"/>
      <c r="FGR25" s="295"/>
      <c r="FGS25" s="295"/>
      <c r="FGT25" s="295"/>
      <c r="FGU25" s="295"/>
      <c r="FGV25" s="295"/>
      <c r="FGW25" s="295"/>
      <c r="FGX25" s="295"/>
      <c r="FGY25" s="295"/>
      <c r="FGZ25" s="295"/>
      <c r="FHA25" s="295"/>
      <c r="FHB25" s="295"/>
      <c r="FHC25" s="295"/>
      <c r="FHD25" s="295"/>
      <c r="FHE25" s="295"/>
      <c r="FHF25" s="295"/>
      <c r="FHG25" s="295"/>
      <c r="FHH25" s="295"/>
      <c r="FHI25" s="295"/>
      <c r="FHJ25" s="295"/>
      <c r="FHK25" s="295"/>
      <c r="FHL25" s="295"/>
      <c r="FHM25" s="295"/>
      <c r="FHN25" s="295"/>
      <c r="FHO25" s="295"/>
      <c r="FHP25" s="295"/>
      <c r="FHQ25" s="295"/>
      <c r="FHR25" s="295"/>
      <c r="FHS25" s="295"/>
      <c r="FHT25" s="295"/>
      <c r="FHU25" s="295"/>
      <c r="FHV25" s="295"/>
      <c r="FHW25" s="295"/>
      <c r="FHX25" s="295"/>
      <c r="FHY25" s="295"/>
      <c r="FHZ25" s="295"/>
      <c r="FIA25" s="295"/>
      <c r="FIB25" s="295"/>
      <c r="FIC25" s="295"/>
      <c r="FID25" s="295"/>
      <c r="FIE25" s="295"/>
      <c r="FIF25" s="295"/>
      <c r="FIG25" s="295"/>
      <c r="FIH25" s="295"/>
      <c r="FII25" s="295"/>
      <c r="FIJ25" s="295"/>
      <c r="FIK25" s="295"/>
      <c r="FIL25" s="295"/>
      <c r="FIM25" s="295"/>
      <c r="FIN25" s="295"/>
      <c r="FIO25" s="295"/>
      <c r="FIP25" s="295"/>
      <c r="FIQ25" s="295"/>
      <c r="FIR25" s="295"/>
      <c r="FIS25" s="295"/>
      <c r="FIT25" s="295"/>
      <c r="FIU25" s="295"/>
      <c r="FIV25" s="295"/>
      <c r="FIW25" s="295"/>
      <c r="FIX25" s="295"/>
      <c r="FIY25" s="295"/>
      <c r="FIZ25" s="295"/>
      <c r="FJA25" s="295"/>
      <c r="FJB25" s="295"/>
      <c r="FJC25" s="295"/>
      <c r="FJD25" s="295"/>
      <c r="FJE25" s="295"/>
      <c r="FJF25" s="295"/>
      <c r="FJG25" s="295"/>
      <c r="FJH25" s="295"/>
      <c r="FJI25" s="295"/>
      <c r="FJJ25" s="295"/>
      <c r="FJK25" s="295"/>
      <c r="FJL25" s="295"/>
      <c r="FJM25" s="295"/>
      <c r="FJN25" s="295"/>
      <c r="FJO25" s="295"/>
      <c r="FJP25" s="295"/>
      <c r="FJQ25" s="295"/>
      <c r="FJR25" s="295"/>
      <c r="FJS25" s="295"/>
      <c r="FJT25" s="295"/>
      <c r="FJU25" s="295"/>
      <c r="FJV25" s="295"/>
      <c r="FJW25" s="295"/>
      <c r="FJX25" s="295"/>
      <c r="FJY25" s="295"/>
      <c r="FJZ25" s="295"/>
      <c r="FKA25" s="295"/>
      <c r="FKB25" s="295"/>
      <c r="FKC25" s="295"/>
      <c r="FKD25" s="295"/>
      <c r="FKE25" s="295"/>
      <c r="FKF25" s="295"/>
      <c r="FKG25" s="295"/>
      <c r="FKH25" s="295"/>
      <c r="FKI25" s="295"/>
      <c r="FKJ25" s="295"/>
      <c r="FKK25" s="295"/>
      <c r="FKL25" s="295"/>
      <c r="FKM25" s="295"/>
      <c r="FKN25" s="295"/>
      <c r="FKO25" s="295"/>
      <c r="FKP25" s="295"/>
      <c r="FKQ25" s="295"/>
      <c r="FKR25" s="295"/>
      <c r="FKS25" s="295"/>
      <c r="FKT25" s="295"/>
      <c r="FKU25" s="295"/>
      <c r="FKV25" s="295"/>
      <c r="FKW25" s="295"/>
      <c r="FKX25" s="295"/>
      <c r="FKY25" s="295"/>
      <c r="FKZ25" s="295"/>
      <c r="FLA25" s="295"/>
      <c r="FLB25" s="295"/>
      <c r="FLC25" s="295"/>
      <c r="FLD25" s="295"/>
      <c r="FLE25" s="295"/>
      <c r="FLF25" s="295"/>
      <c r="FLG25" s="295"/>
      <c r="FLH25" s="295"/>
      <c r="FLI25" s="295"/>
      <c r="FLJ25" s="295"/>
      <c r="FLK25" s="295"/>
      <c r="FLL25" s="295"/>
      <c r="FLM25" s="295"/>
      <c r="FLN25" s="295"/>
      <c r="FLO25" s="295"/>
      <c r="FLP25" s="295"/>
      <c r="FLQ25" s="295"/>
      <c r="FLR25" s="295"/>
      <c r="FLS25" s="295"/>
      <c r="FLT25" s="295"/>
      <c r="FLU25" s="295"/>
      <c r="FLV25" s="295"/>
      <c r="FLW25" s="295"/>
      <c r="FLX25" s="295"/>
      <c r="FLY25" s="295"/>
      <c r="FLZ25" s="295"/>
      <c r="FMA25" s="295"/>
      <c r="FMB25" s="295"/>
      <c r="FMC25" s="295"/>
      <c r="FMD25" s="295"/>
      <c r="FME25" s="295"/>
      <c r="FMF25" s="295"/>
      <c r="FMG25" s="295"/>
      <c r="FMH25" s="295"/>
      <c r="FMI25" s="295"/>
      <c r="FMJ25" s="295"/>
      <c r="FMK25" s="295"/>
      <c r="FML25" s="295"/>
      <c r="FMM25" s="295"/>
      <c r="FMN25" s="295"/>
      <c r="FMO25" s="295"/>
      <c r="FMP25" s="295"/>
      <c r="FMQ25" s="295"/>
      <c r="FMR25" s="295"/>
      <c r="FMS25" s="295"/>
      <c r="FMT25" s="295"/>
      <c r="FMU25" s="295"/>
      <c r="FMV25" s="295"/>
      <c r="FMW25" s="295"/>
      <c r="FMX25" s="295"/>
      <c r="FMY25" s="295"/>
      <c r="FMZ25" s="295"/>
      <c r="FNA25" s="295"/>
      <c r="FNB25" s="295"/>
      <c r="FNC25" s="295"/>
      <c r="FND25" s="295"/>
      <c r="FNE25" s="295"/>
      <c r="FNF25" s="295"/>
      <c r="FNG25" s="295"/>
      <c r="FNH25" s="295"/>
      <c r="FNI25" s="295"/>
      <c r="FNJ25" s="295"/>
      <c r="FNK25" s="295"/>
      <c r="FNL25" s="295"/>
      <c r="FNM25" s="295"/>
      <c r="FNN25" s="295"/>
      <c r="FNO25" s="295"/>
      <c r="FNP25" s="295"/>
      <c r="FNQ25" s="295"/>
      <c r="FNR25" s="295"/>
      <c r="FNS25" s="295"/>
      <c r="FNT25" s="295"/>
      <c r="FNU25" s="295"/>
      <c r="FNV25" s="295"/>
      <c r="FNW25" s="295"/>
      <c r="FNX25" s="295"/>
      <c r="FNY25" s="295"/>
      <c r="FNZ25" s="295"/>
      <c r="FOA25" s="295"/>
      <c r="FOB25" s="295"/>
      <c r="FOC25" s="295"/>
      <c r="FOD25" s="295"/>
      <c r="FOE25" s="295"/>
      <c r="FOF25" s="295"/>
      <c r="FOG25" s="295"/>
      <c r="FOH25" s="295"/>
      <c r="FOI25" s="295"/>
      <c r="FOJ25" s="295"/>
      <c r="FOK25" s="295"/>
      <c r="FOL25" s="295"/>
      <c r="FOM25" s="295"/>
      <c r="FON25" s="295"/>
      <c r="FOO25" s="295"/>
      <c r="FOP25" s="295"/>
      <c r="FOQ25" s="295"/>
      <c r="FOR25" s="295"/>
      <c r="FOS25" s="295"/>
      <c r="FOT25" s="295"/>
      <c r="FOU25" s="295"/>
      <c r="FOV25" s="295"/>
      <c r="FOW25" s="295"/>
      <c r="FOX25" s="295"/>
      <c r="FOY25" s="295"/>
      <c r="FOZ25" s="295"/>
      <c r="FPA25" s="295"/>
      <c r="FPB25" s="295"/>
      <c r="FPC25" s="295"/>
      <c r="FPD25" s="295"/>
      <c r="FPE25" s="295"/>
      <c r="FPF25" s="295"/>
      <c r="FPG25" s="295"/>
      <c r="FPH25" s="295"/>
      <c r="FPI25" s="295"/>
      <c r="FPJ25" s="295"/>
      <c r="FPK25" s="295"/>
      <c r="FPL25" s="295"/>
      <c r="FPM25" s="295"/>
      <c r="FPN25" s="295"/>
      <c r="FPO25" s="295"/>
      <c r="FPP25" s="295"/>
      <c r="FPQ25" s="295"/>
      <c r="FPR25" s="295"/>
      <c r="FPS25" s="295"/>
      <c r="FPT25" s="295"/>
      <c r="FPU25" s="295"/>
      <c r="FPV25" s="295"/>
      <c r="FPW25" s="295"/>
      <c r="FPX25" s="295"/>
      <c r="FPY25" s="295"/>
      <c r="FPZ25" s="295"/>
      <c r="FQA25" s="295"/>
      <c r="FQB25" s="295"/>
      <c r="FQC25" s="295"/>
      <c r="FQD25" s="295"/>
      <c r="FQE25" s="295"/>
      <c r="FQF25" s="295"/>
      <c r="FQG25" s="295"/>
      <c r="FQH25" s="295"/>
      <c r="FQI25" s="295"/>
      <c r="FQJ25" s="295"/>
      <c r="FQK25" s="295"/>
      <c r="FQL25" s="295"/>
      <c r="FQM25" s="295"/>
      <c r="FQN25" s="295"/>
      <c r="FQO25" s="295"/>
      <c r="FQP25" s="295"/>
      <c r="FQQ25" s="295"/>
      <c r="FQR25" s="295"/>
      <c r="FQS25" s="295"/>
      <c r="FQT25" s="295"/>
      <c r="FQU25" s="295"/>
      <c r="FQV25" s="295"/>
      <c r="FQW25" s="295"/>
      <c r="FQX25" s="295"/>
      <c r="FQY25" s="295"/>
      <c r="FQZ25" s="295"/>
      <c r="FRA25" s="295"/>
      <c r="FRB25" s="295"/>
      <c r="FRC25" s="295"/>
      <c r="FRD25" s="295"/>
      <c r="FRE25" s="295"/>
      <c r="FRF25" s="295"/>
      <c r="FRG25" s="295"/>
      <c r="FRH25" s="295"/>
      <c r="FRI25" s="295"/>
      <c r="FRJ25" s="295"/>
      <c r="FRK25" s="295"/>
      <c r="FRL25" s="295"/>
      <c r="FRM25" s="295"/>
      <c r="FRN25" s="295"/>
      <c r="FRO25" s="295"/>
      <c r="FRP25" s="295"/>
      <c r="FRQ25" s="295"/>
      <c r="FRR25" s="295"/>
      <c r="FRS25" s="295"/>
      <c r="FRT25" s="295"/>
      <c r="FRU25" s="295"/>
      <c r="FRV25" s="295"/>
      <c r="FRW25" s="295"/>
      <c r="FRX25" s="295"/>
      <c r="FRY25" s="295"/>
      <c r="FRZ25" s="295"/>
      <c r="FSA25" s="295"/>
      <c r="FSB25" s="295"/>
      <c r="FSC25" s="295"/>
      <c r="FSD25" s="295"/>
      <c r="FSE25" s="295"/>
      <c r="FSF25" s="295"/>
      <c r="FSG25" s="295"/>
      <c r="FSH25" s="295"/>
      <c r="FSI25" s="295"/>
      <c r="FSJ25" s="295"/>
      <c r="FSK25" s="295"/>
      <c r="FSL25" s="295"/>
      <c r="FSM25" s="295"/>
      <c r="FSN25" s="295"/>
      <c r="FSO25" s="295"/>
      <c r="FSP25" s="295"/>
      <c r="FSQ25" s="295"/>
      <c r="FSR25" s="295"/>
      <c r="FSS25" s="295"/>
      <c r="FST25" s="295"/>
      <c r="FSU25" s="295"/>
      <c r="FSV25" s="295"/>
      <c r="FSW25" s="295"/>
      <c r="FSX25" s="295"/>
      <c r="FSY25" s="295"/>
      <c r="FSZ25" s="295"/>
      <c r="FTA25" s="295"/>
      <c r="FTB25" s="295"/>
      <c r="FTC25" s="295"/>
      <c r="FTD25" s="295"/>
      <c r="FTE25" s="295"/>
      <c r="FTF25" s="295"/>
      <c r="FTG25" s="295"/>
      <c r="FTH25" s="295"/>
      <c r="FTI25" s="295"/>
      <c r="FTJ25" s="295"/>
      <c r="FTK25" s="295"/>
      <c r="FTL25" s="295"/>
      <c r="FTM25" s="295"/>
      <c r="FTN25" s="295"/>
      <c r="FTO25" s="295"/>
      <c r="FTP25" s="295"/>
      <c r="FTQ25" s="295"/>
      <c r="FTR25" s="295"/>
      <c r="FTS25" s="295"/>
      <c r="FTT25" s="295"/>
      <c r="FTU25" s="295"/>
      <c r="FTV25" s="295"/>
      <c r="FTW25" s="295"/>
      <c r="FTX25" s="295"/>
      <c r="FTY25" s="295"/>
      <c r="FTZ25" s="295"/>
      <c r="FUA25" s="295"/>
      <c r="FUB25" s="295"/>
      <c r="FUC25" s="295"/>
      <c r="FUD25" s="295"/>
      <c r="FUE25" s="295"/>
      <c r="FUF25" s="295"/>
      <c r="FUG25" s="295"/>
      <c r="FUH25" s="295"/>
      <c r="FUI25" s="295"/>
      <c r="FUJ25" s="295"/>
      <c r="FUK25" s="295"/>
      <c r="FUL25" s="295"/>
      <c r="FUM25" s="295"/>
      <c r="FUN25" s="295"/>
      <c r="FUO25" s="295"/>
      <c r="FUP25" s="295"/>
      <c r="FUQ25" s="295"/>
      <c r="FUR25" s="295"/>
      <c r="FUS25" s="295"/>
      <c r="FUT25" s="295"/>
      <c r="FUU25" s="295"/>
      <c r="FUV25" s="295"/>
      <c r="FUW25" s="295"/>
      <c r="FUX25" s="295"/>
      <c r="FUY25" s="295"/>
      <c r="FUZ25" s="295"/>
      <c r="FVA25" s="295"/>
      <c r="FVB25" s="295"/>
      <c r="FVC25" s="295"/>
      <c r="FVD25" s="295"/>
      <c r="FVE25" s="295"/>
      <c r="FVF25" s="295"/>
      <c r="FVG25" s="295"/>
      <c r="FVH25" s="295"/>
      <c r="FVI25" s="295"/>
      <c r="FVJ25" s="295"/>
      <c r="FVK25" s="295"/>
      <c r="FVL25" s="295"/>
      <c r="FVM25" s="295"/>
      <c r="FVN25" s="295"/>
      <c r="FVO25" s="295"/>
      <c r="FVP25" s="295"/>
      <c r="FVQ25" s="295"/>
      <c r="FVR25" s="295"/>
      <c r="FVS25" s="295"/>
      <c r="FVT25" s="295"/>
      <c r="FVU25" s="295"/>
      <c r="FVV25" s="295"/>
      <c r="FVW25" s="295"/>
      <c r="FVX25" s="295"/>
      <c r="FVY25" s="295"/>
      <c r="FVZ25" s="295"/>
      <c r="FWA25" s="295"/>
      <c r="FWB25" s="295"/>
      <c r="FWC25" s="295"/>
      <c r="FWD25" s="295"/>
      <c r="FWE25" s="295"/>
      <c r="FWF25" s="295"/>
      <c r="FWG25" s="295"/>
      <c r="FWH25" s="295"/>
      <c r="FWI25" s="295"/>
      <c r="FWJ25" s="295"/>
      <c r="FWK25" s="295"/>
      <c r="FWL25" s="295"/>
      <c r="FWM25" s="295"/>
      <c r="FWN25" s="295"/>
      <c r="FWO25" s="295"/>
      <c r="FWP25" s="295"/>
      <c r="FWQ25" s="295"/>
      <c r="FWR25" s="295"/>
      <c r="FWS25" s="295"/>
      <c r="FWT25" s="295"/>
      <c r="FWU25" s="295"/>
      <c r="FWV25" s="295"/>
      <c r="FWW25" s="295"/>
      <c r="FWX25" s="295"/>
      <c r="FWY25" s="295"/>
      <c r="FWZ25" s="295"/>
      <c r="FXA25" s="295"/>
      <c r="FXB25" s="295"/>
      <c r="FXC25" s="295"/>
      <c r="FXD25" s="295"/>
      <c r="FXE25" s="295"/>
      <c r="FXF25" s="295"/>
      <c r="FXG25" s="295"/>
      <c r="FXH25" s="295"/>
      <c r="FXI25" s="295"/>
      <c r="FXJ25" s="295"/>
      <c r="FXK25" s="295"/>
      <c r="FXL25" s="295"/>
      <c r="FXM25" s="295"/>
      <c r="FXN25" s="295"/>
      <c r="FXO25" s="295"/>
      <c r="FXP25" s="295"/>
      <c r="FXQ25" s="295"/>
      <c r="FXR25" s="295"/>
      <c r="FXS25" s="295"/>
      <c r="FXT25" s="295"/>
      <c r="FXU25" s="295"/>
      <c r="FXV25" s="295"/>
      <c r="FXW25" s="295"/>
      <c r="FXX25" s="295"/>
      <c r="FXY25" s="295"/>
      <c r="FXZ25" s="295"/>
      <c r="FYA25" s="295"/>
      <c r="FYB25" s="295"/>
      <c r="FYC25" s="295"/>
      <c r="FYD25" s="295"/>
      <c r="FYE25" s="295"/>
      <c r="FYF25" s="295"/>
      <c r="FYG25" s="295"/>
      <c r="FYH25" s="295"/>
      <c r="FYI25" s="295"/>
      <c r="FYJ25" s="295"/>
      <c r="FYK25" s="295"/>
      <c r="FYL25" s="295"/>
      <c r="FYM25" s="295"/>
      <c r="FYN25" s="295"/>
      <c r="FYO25" s="295"/>
      <c r="FYP25" s="295"/>
      <c r="FYQ25" s="295"/>
      <c r="FYR25" s="295"/>
      <c r="FYS25" s="295"/>
      <c r="FYT25" s="295"/>
      <c r="FYU25" s="295"/>
      <c r="FYV25" s="295"/>
      <c r="FYW25" s="295"/>
      <c r="FYX25" s="295"/>
      <c r="FYY25" s="295"/>
      <c r="FYZ25" s="295"/>
      <c r="FZA25" s="295"/>
      <c r="FZB25" s="295"/>
      <c r="FZC25" s="295"/>
      <c r="FZD25" s="295"/>
      <c r="FZE25" s="295"/>
      <c r="FZF25" s="295"/>
      <c r="FZG25" s="295"/>
      <c r="FZH25" s="295"/>
      <c r="FZI25" s="295"/>
      <c r="FZJ25" s="295"/>
      <c r="FZK25" s="295"/>
      <c r="FZL25" s="295"/>
      <c r="FZM25" s="295"/>
      <c r="FZN25" s="295"/>
      <c r="FZO25" s="295"/>
      <c r="FZP25" s="295"/>
      <c r="FZQ25" s="295"/>
      <c r="FZR25" s="295"/>
      <c r="FZS25" s="295"/>
      <c r="FZT25" s="295"/>
      <c r="FZU25" s="295"/>
      <c r="FZV25" s="295"/>
      <c r="FZW25" s="295"/>
      <c r="FZX25" s="295"/>
      <c r="FZY25" s="295"/>
      <c r="FZZ25" s="295"/>
      <c r="GAA25" s="295"/>
      <c r="GAB25" s="295"/>
      <c r="GAC25" s="295"/>
      <c r="GAD25" s="295"/>
      <c r="GAE25" s="295"/>
      <c r="GAF25" s="295"/>
      <c r="GAG25" s="295"/>
      <c r="GAH25" s="295"/>
      <c r="GAI25" s="295"/>
      <c r="GAJ25" s="295"/>
      <c r="GAK25" s="295"/>
      <c r="GAL25" s="295"/>
      <c r="GAM25" s="295"/>
      <c r="GAN25" s="295"/>
      <c r="GAO25" s="295"/>
      <c r="GAP25" s="295"/>
      <c r="GAQ25" s="295"/>
      <c r="GAR25" s="295"/>
      <c r="GAS25" s="295"/>
      <c r="GAT25" s="295"/>
      <c r="GAU25" s="295"/>
      <c r="GAV25" s="295"/>
      <c r="GAW25" s="295"/>
      <c r="GAX25" s="295"/>
      <c r="GAY25" s="295"/>
      <c r="GAZ25" s="295"/>
      <c r="GBA25" s="295"/>
      <c r="GBB25" s="295"/>
      <c r="GBC25" s="295"/>
      <c r="GBD25" s="295"/>
      <c r="GBE25" s="295"/>
      <c r="GBF25" s="295"/>
      <c r="GBG25" s="295"/>
      <c r="GBH25" s="295"/>
      <c r="GBI25" s="295"/>
      <c r="GBJ25" s="295"/>
      <c r="GBK25" s="295"/>
      <c r="GBL25" s="295"/>
      <c r="GBM25" s="295"/>
      <c r="GBN25" s="295"/>
      <c r="GBO25" s="295"/>
      <c r="GBP25" s="295"/>
      <c r="GBQ25" s="295"/>
      <c r="GBR25" s="295"/>
      <c r="GBS25" s="295"/>
      <c r="GBT25" s="295"/>
      <c r="GBU25" s="295"/>
      <c r="GBV25" s="295"/>
      <c r="GBW25" s="295"/>
      <c r="GBX25" s="295"/>
      <c r="GBY25" s="295"/>
      <c r="GBZ25" s="295"/>
      <c r="GCA25" s="295"/>
      <c r="GCB25" s="295"/>
      <c r="GCC25" s="295"/>
      <c r="GCD25" s="295"/>
      <c r="GCE25" s="295"/>
      <c r="GCF25" s="295"/>
      <c r="GCG25" s="295"/>
      <c r="GCH25" s="295"/>
      <c r="GCI25" s="295"/>
      <c r="GCJ25" s="295"/>
      <c r="GCK25" s="295"/>
      <c r="GCL25" s="295"/>
      <c r="GCM25" s="295"/>
      <c r="GCN25" s="295"/>
      <c r="GCO25" s="295"/>
      <c r="GCP25" s="295"/>
      <c r="GCQ25" s="295"/>
      <c r="GCR25" s="295"/>
      <c r="GCS25" s="295"/>
      <c r="GCT25" s="295"/>
      <c r="GCU25" s="295"/>
      <c r="GCV25" s="295"/>
      <c r="GCW25" s="295"/>
      <c r="GCX25" s="295"/>
      <c r="GCY25" s="295"/>
      <c r="GCZ25" s="295"/>
      <c r="GDA25" s="295"/>
      <c r="GDB25" s="295"/>
      <c r="GDC25" s="295"/>
      <c r="GDD25" s="295"/>
      <c r="GDE25" s="295"/>
      <c r="GDF25" s="295"/>
      <c r="GDG25" s="295"/>
      <c r="GDH25" s="295"/>
      <c r="GDI25" s="295"/>
      <c r="GDJ25" s="295"/>
      <c r="GDK25" s="295"/>
      <c r="GDL25" s="295"/>
      <c r="GDM25" s="295"/>
      <c r="GDN25" s="295"/>
      <c r="GDO25" s="295"/>
      <c r="GDP25" s="295"/>
      <c r="GDQ25" s="295"/>
      <c r="GDR25" s="295"/>
      <c r="GDS25" s="295"/>
      <c r="GDT25" s="295"/>
      <c r="GDU25" s="295"/>
      <c r="GDV25" s="295"/>
      <c r="GDW25" s="295"/>
      <c r="GDX25" s="295"/>
      <c r="GDY25" s="295"/>
      <c r="GDZ25" s="295"/>
      <c r="GEA25" s="295"/>
      <c r="GEB25" s="295"/>
      <c r="GEC25" s="295"/>
      <c r="GED25" s="295"/>
      <c r="GEE25" s="295"/>
      <c r="GEF25" s="295"/>
      <c r="GEG25" s="295"/>
      <c r="GEH25" s="295"/>
      <c r="GEI25" s="295"/>
      <c r="GEJ25" s="295"/>
      <c r="GEK25" s="295"/>
      <c r="GEL25" s="295"/>
      <c r="GEM25" s="295"/>
      <c r="GEN25" s="295"/>
      <c r="GEO25" s="295"/>
      <c r="GEP25" s="295"/>
      <c r="GEQ25" s="295"/>
      <c r="GER25" s="295"/>
      <c r="GES25" s="295"/>
      <c r="GET25" s="295"/>
      <c r="GEU25" s="295"/>
      <c r="GEV25" s="295"/>
      <c r="GEW25" s="295"/>
      <c r="GEX25" s="295"/>
      <c r="GEY25" s="295"/>
      <c r="GEZ25" s="295"/>
      <c r="GFA25" s="295"/>
      <c r="GFB25" s="295"/>
      <c r="GFC25" s="295"/>
      <c r="GFD25" s="295"/>
      <c r="GFE25" s="295"/>
      <c r="GFF25" s="295"/>
      <c r="GFG25" s="295"/>
      <c r="GFH25" s="295"/>
      <c r="GFI25" s="295"/>
      <c r="GFJ25" s="295"/>
      <c r="GFK25" s="295"/>
      <c r="GFL25" s="295"/>
      <c r="GFM25" s="295"/>
      <c r="GFN25" s="295"/>
      <c r="GFO25" s="295"/>
      <c r="GFP25" s="295"/>
      <c r="GFQ25" s="295"/>
      <c r="GFR25" s="295"/>
      <c r="GFS25" s="295"/>
      <c r="GFT25" s="295"/>
      <c r="GFU25" s="295"/>
      <c r="GFV25" s="295"/>
      <c r="GFW25" s="295"/>
      <c r="GFX25" s="295"/>
      <c r="GFY25" s="295"/>
      <c r="GFZ25" s="295"/>
      <c r="GGA25" s="295"/>
      <c r="GGB25" s="295"/>
      <c r="GGC25" s="295"/>
      <c r="GGD25" s="295"/>
      <c r="GGE25" s="295"/>
      <c r="GGF25" s="295"/>
      <c r="GGG25" s="295"/>
      <c r="GGH25" s="295"/>
      <c r="GGI25" s="295"/>
      <c r="GGJ25" s="295"/>
      <c r="GGK25" s="295"/>
      <c r="GGL25" s="295"/>
      <c r="GGM25" s="295"/>
      <c r="GGN25" s="295"/>
      <c r="GGO25" s="295"/>
      <c r="GGP25" s="295"/>
      <c r="GGQ25" s="295"/>
      <c r="GGR25" s="295"/>
      <c r="GGS25" s="295"/>
      <c r="GGT25" s="295"/>
      <c r="GGU25" s="295"/>
      <c r="GGV25" s="295"/>
      <c r="GGW25" s="295"/>
      <c r="GGX25" s="295"/>
      <c r="GGY25" s="295"/>
      <c r="GGZ25" s="295"/>
      <c r="GHA25" s="295"/>
      <c r="GHB25" s="295"/>
      <c r="GHC25" s="295"/>
      <c r="GHD25" s="295"/>
      <c r="GHE25" s="295"/>
      <c r="GHF25" s="295"/>
      <c r="GHG25" s="295"/>
      <c r="GHH25" s="295"/>
      <c r="GHI25" s="295"/>
      <c r="GHJ25" s="295"/>
      <c r="GHK25" s="295"/>
      <c r="GHL25" s="295"/>
      <c r="GHM25" s="295"/>
      <c r="GHN25" s="295"/>
      <c r="GHO25" s="295"/>
      <c r="GHP25" s="295"/>
      <c r="GHQ25" s="295"/>
      <c r="GHR25" s="295"/>
      <c r="GHS25" s="295"/>
      <c r="GHT25" s="295"/>
      <c r="GHU25" s="295"/>
      <c r="GHV25" s="295"/>
      <c r="GHW25" s="295"/>
      <c r="GHX25" s="295"/>
      <c r="GHY25" s="295"/>
      <c r="GHZ25" s="295"/>
      <c r="GIA25" s="295"/>
      <c r="GIB25" s="295"/>
      <c r="GIC25" s="295"/>
      <c r="GID25" s="295"/>
      <c r="GIE25" s="295"/>
      <c r="GIF25" s="295"/>
      <c r="GIG25" s="295"/>
      <c r="GIH25" s="295"/>
      <c r="GII25" s="295"/>
      <c r="GIJ25" s="295"/>
      <c r="GIK25" s="295"/>
      <c r="GIL25" s="295"/>
      <c r="GIM25" s="295"/>
      <c r="GIN25" s="295"/>
      <c r="GIO25" s="295"/>
      <c r="GIP25" s="295"/>
      <c r="GIQ25" s="295"/>
      <c r="GIR25" s="295"/>
      <c r="GIS25" s="295"/>
      <c r="GIT25" s="295"/>
      <c r="GIU25" s="295"/>
      <c r="GIV25" s="295"/>
      <c r="GIW25" s="295"/>
      <c r="GIX25" s="295"/>
      <c r="GIY25" s="295"/>
      <c r="GIZ25" s="295"/>
      <c r="GJA25" s="295"/>
      <c r="GJB25" s="295"/>
      <c r="GJC25" s="295"/>
      <c r="GJD25" s="295"/>
      <c r="GJE25" s="295"/>
      <c r="GJF25" s="295"/>
      <c r="GJG25" s="295"/>
      <c r="GJH25" s="295"/>
      <c r="GJI25" s="295"/>
      <c r="GJJ25" s="295"/>
      <c r="GJK25" s="295"/>
      <c r="GJL25" s="295"/>
      <c r="GJM25" s="295"/>
      <c r="GJN25" s="295"/>
      <c r="GJO25" s="295"/>
      <c r="GJP25" s="295"/>
      <c r="GJQ25" s="295"/>
      <c r="GJR25" s="295"/>
      <c r="GJS25" s="295"/>
      <c r="GJT25" s="295"/>
      <c r="GJU25" s="295"/>
      <c r="GJV25" s="295"/>
      <c r="GJW25" s="295"/>
      <c r="GJX25" s="295"/>
      <c r="GJY25" s="295"/>
      <c r="GJZ25" s="295"/>
      <c r="GKA25" s="295"/>
      <c r="GKB25" s="295"/>
      <c r="GKC25" s="295"/>
      <c r="GKD25" s="295"/>
      <c r="GKE25" s="295"/>
      <c r="GKF25" s="295"/>
      <c r="GKG25" s="295"/>
      <c r="GKH25" s="295"/>
      <c r="GKI25" s="295"/>
      <c r="GKJ25" s="295"/>
      <c r="GKK25" s="295"/>
      <c r="GKL25" s="295"/>
      <c r="GKM25" s="295"/>
      <c r="GKN25" s="295"/>
      <c r="GKO25" s="295"/>
      <c r="GKP25" s="295"/>
      <c r="GKQ25" s="295"/>
      <c r="GKR25" s="295"/>
      <c r="GKS25" s="295"/>
      <c r="GKT25" s="295"/>
      <c r="GKU25" s="295"/>
      <c r="GKV25" s="295"/>
      <c r="GKW25" s="295"/>
      <c r="GKX25" s="295"/>
      <c r="GKY25" s="295"/>
      <c r="GKZ25" s="295"/>
      <c r="GLA25" s="295"/>
      <c r="GLB25" s="295"/>
      <c r="GLC25" s="295"/>
      <c r="GLD25" s="295"/>
      <c r="GLE25" s="295"/>
      <c r="GLF25" s="295"/>
      <c r="GLG25" s="295"/>
      <c r="GLH25" s="295"/>
      <c r="GLI25" s="295"/>
      <c r="GLJ25" s="295"/>
      <c r="GLK25" s="295"/>
      <c r="GLL25" s="295"/>
      <c r="GLM25" s="295"/>
      <c r="GLN25" s="295"/>
      <c r="GLO25" s="295"/>
      <c r="GLP25" s="295"/>
      <c r="GLQ25" s="295"/>
      <c r="GLR25" s="295"/>
      <c r="GLS25" s="295"/>
      <c r="GLT25" s="295"/>
      <c r="GLU25" s="295"/>
      <c r="GLV25" s="295"/>
      <c r="GLW25" s="295"/>
      <c r="GLX25" s="295"/>
      <c r="GLY25" s="295"/>
      <c r="GLZ25" s="295"/>
      <c r="GMA25" s="295"/>
      <c r="GMB25" s="295"/>
      <c r="GMC25" s="295"/>
      <c r="GMD25" s="295"/>
      <c r="GME25" s="295"/>
      <c r="GMF25" s="295"/>
      <c r="GMG25" s="295"/>
      <c r="GMH25" s="295"/>
      <c r="GMI25" s="295"/>
      <c r="GMJ25" s="295"/>
      <c r="GMK25" s="295"/>
      <c r="GML25" s="295"/>
      <c r="GMM25" s="295"/>
      <c r="GMN25" s="295"/>
      <c r="GMO25" s="295"/>
      <c r="GMP25" s="295"/>
      <c r="GMQ25" s="295"/>
      <c r="GMR25" s="295"/>
      <c r="GMS25" s="295"/>
      <c r="GMT25" s="295"/>
      <c r="GMU25" s="295"/>
      <c r="GMV25" s="295"/>
      <c r="GMW25" s="295"/>
      <c r="GMX25" s="295"/>
      <c r="GMY25" s="295"/>
      <c r="GMZ25" s="295"/>
      <c r="GNA25" s="295"/>
      <c r="GNB25" s="295"/>
      <c r="GNC25" s="295"/>
      <c r="GND25" s="295"/>
      <c r="GNE25" s="295"/>
      <c r="GNF25" s="295"/>
      <c r="GNG25" s="295"/>
      <c r="GNH25" s="295"/>
      <c r="GNI25" s="295"/>
      <c r="GNJ25" s="295"/>
      <c r="GNK25" s="295"/>
      <c r="GNL25" s="295"/>
      <c r="GNM25" s="295"/>
      <c r="GNN25" s="295"/>
      <c r="GNO25" s="295"/>
      <c r="GNP25" s="295"/>
      <c r="GNQ25" s="295"/>
      <c r="GNR25" s="295"/>
      <c r="GNS25" s="295"/>
      <c r="GNT25" s="295"/>
      <c r="GNU25" s="295"/>
      <c r="GNV25" s="295"/>
      <c r="GNW25" s="295"/>
      <c r="GNX25" s="295"/>
      <c r="GNY25" s="295"/>
      <c r="GNZ25" s="295"/>
      <c r="GOA25" s="295"/>
      <c r="GOB25" s="295"/>
      <c r="GOC25" s="295"/>
      <c r="GOD25" s="295"/>
      <c r="GOE25" s="295"/>
      <c r="GOF25" s="295"/>
      <c r="GOG25" s="295"/>
      <c r="GOH25" s="295"/>
      <c r="GOI25" s="295"/>
      <c r="GOJ25" s="295"/>
      <c r="GOK25" s="295"/>
      <c r="GOL25" s="295"/>
      <c r="GOM25" s="295"/>
      <c r="GON25" s="295"/>
      <c r="GOO25" s="295"/>
      <c r="GOP25" s="295"/>
      <c r="GOQ25" s="295"/>
      <c r="GOR25" s="295"/>
      <c r="GOS25" s="295"/>
      <c r="GOT25" s="295"/>
      <c r="GOU25" s="295"/>
      <c r="GOV25" s="295"/>
      <c r="GOW25" s="295"/>
      <c r="GOX25" s="295"/>
      <c r="GOY25" s="295"/>
      <c r="GOZ25" s="295"/>
      <c r="GPA25" s="295"/>
      <c r="GPB25" s="295"/>
      <c r="GPC25" s="295"/>
      <c r="GPD25" s="295"/>
      <c r="GPE25" s="295"/>
      <c r="GPF25" s="295"/>
      <c r="GPG25" s="295"/>
      <c r="GPH25" s="295"/>
      <c r="GPI25" s="295"/>
      <c r="GPJ25" s="295"/>
      <c r="GPK25" s="295"/>
      <c r="GPL25" s="295"/>
      <c r="GPM25" s="295"/>
      <c r="GPN25" s="295"/>
      <c r="GPO25" s="295"/>
      <c r="GPP25" s="295"/>
      <c r="GPQ25" s="295"/>
      <c r="GPR25" s="295"/>
      <c r="GPS25" s="295"/>
      <c r="GPT25" s="295"/>
      <c r="GPU25" s="295"/>
      <c r="GPV25" s="295"/>
      <c r="GPW25" s="295"/>
      <c r="GPX25" s="295"/>
      <c r="GPY25" s="295"/>
      <c r="GPZ25" s="295"/>
      <c r="GQA25" s="295"/>
      <c r="GQB25" s="295"/>
      <c r="GQC25" s="295"/>
      <c r="GQD25" s="295"/>
      <c r="GQE25" s="295"/>
      <c r="GQF25" s="295"/>
      <c r="GQG25" s="295"/>
      <c r="GQH25" s="295"/>
      <c r="GQI25" s="295"/>
      <c r="GQJ25" s="295"/>
      <c r="GQK25" s="295"/>
      <c r="GQL25" s="295"/>
      <c r="GQM25" s="295"/>
      <c r="GQN25" s="295"/>
      <c r="GQO25" s="295"/>
      <c r="GQP25" s="295"/>
      <c r="GQQ25" s="295"/>
      <c r="GQR25" s="295"/>
      <c r="GQS25" s="295"/>
      <c r="GQT25" s="295"/>
      <c r="GQU25" s="295"/>
      <c r="GQV25" s="295"/>
      <c r="GQW25" s="295"/>
      <c r="GQX25" s="295"/>
      <c r="GQY25" s="295"/>
      <c r="GQZ25" s="295"/>
      <c r="GRA25" s="295"/>
      <c r="GRB25" s="295"/>
      <c r="GRC25" s="295"/>
      <c r="GRD25" s="295"/>
      <c r="GRE25" s="295"/>
      <c r="GRF25" s="295"/>
      <c r="GRG25" s="295"/>
      <c r="GRH25" s="295"/>
      <c r="GRI25" s="295"/>
      <c r="GRJ25" s="295"/>
      <c r="GRK25" s="295"/>
      <c r="GRL25" s="295"/>
      <c r="GRM25" s="295"/>
      <c r="GRN25" s="295"/>
      <c r="GRO25" s="295"/>
      <c r="GRP25" s="295"/>
      <c r="GRQ25" s="295"/>
      <c r="GRR25" s="295"/>
      <c r="GRS25" s="295"/>
      <c r="GRT25" s="295"/>
      <c r="GRU25" s="295"/>
      <c r="GRV25" s="295"/>
      <c r="GRW25" s="295"/>
      <c r="GRX25" s="295"/>
      <c r="GRY25" s="295"/>
      <c r="GRZ25" s="295"/>
      <c r="GSA25" s="295"/>
      <c r="GSB25" s="295"/>
      <c r="GSC25" s="295"/>
      <c r="GSD25" s="295"/>
      <c r="GSE25" s="295"/>
      <c r="GSF25" s="295"/>
      <c r="GSG25" s="295"/>
      <c r="GSH25" s="295"/>
      <c r="GSI25" s="295"/>
      <c r="GSJ25" s="295"/>
      <c r="GSK25" s="295"/>
      <c r="GSL25" s="295"/>
      <c r="GSM25" s="295"/>
      <c r="GSN25" s="295"/>
      <c r="GSO25" s="295"/>
      <c r="GSP25" s="295"/>
      <c r="GSQ25" s="295"/>
      <c r="GSR25" s="295"/>
      <c r="GSS25" s="295"/>
      <c r="GST25" s="295"/>
      <c r="GSU25" s="295"/>
      <c r="GSV25" s="295"/>
      <c r="GSW25" s="295"/>
      <c r="GSX25" s="295"/>
      <c r="GSY25" s="295"/>
      <c r="GSZ25" s="295"/>
      <c r="GTA25" s="295"/>
      <c r="GTB25" s="295"/>
      <c r="GTC25" s="295"/>
      <c r="GTD25" s="295"/>
      <c r="GTE25" s="295"/>
      <c r="GTF25" s="295"/>
      <c r="GTG25" s="295"/>
      <c r="GTH25" s="295"/>
      <c r="GTI25" s="295"/>
      <c r="GTJ25" s="295"/>
      <c r="GTK25" s="295"/>
      <c r="GTL25" s="295"/>
      <c r="GTM25" s="295"/>
      <c r="GTN25" s="295"/>
      <c r="GTO25" s="295"/>
      <c r="GTP25" s="295"/>
      <c r="GTQ25" s="295"/>
      <c r="GTR25" s="295"/>
      <c r="GTS25" s="295"/>
      <c r="GTT25" s="295"/>
      <c r="GTU25" s="295"/>
      <c r="GTV25" s="295"/>
      <c r="GTW25" s="295"/>
      <c r="GTX25" s="295"/>
      <c r="GTY25" s="295"/>
      <c r="GTZ25" s="295"/>
      <c r="GUA25" s="295"/>
      <c r="GUB25" s="295"/>
      <c r="GUC25" s="295"/>
      <c r="GUD25" s="295"/>
      <c r="GUE25" s="295"/>
      <c r="GUF25" s="295"/>
      <c r="GUG25" s="295"/>
      <c r="GUH25" s="295"/>
      <c r="GUI25" s="295"/>
      <c r="GUJ25" s="295"/>
      <c r="GUK25" s="295"/>
      <c r="GUL25" s="295"/>
      <c r="GUM25" s="295"/>
      <c r="GUN25" s="295"/>
      <c r="GUO25" s="295"/>
      <c r="GUP25" s="295"/>
      <c r="GUQ25" s="295"/>
      <c r="GUR25" s="295"/>
      <c r="GUS25" s="295"/>
      <c r="GUT25" s="295"/>
      <c r="GUU25" s="295"/>
      <c r="GUV25" s="295"/>
      <c r="GUW25" s="295"/>
      <c r="GUX25" s="295"/>
      <c r="GUY25" s="295"/>
      <c r="GUZ25" s="295"/>
      <c r="GVA25" s="295"/>
      <c r="GVB25" s="295"/>
      <c r="GVC25" s="295"/>
      <c r="GVD25" s="295"/>
      <c r="GVE25" s="295"/>
      <c r="GVF25" s="295"/>
      <c r="GVG25" s="295"/>
      <c r="GVH25" s="295"/>
      <c r="GVI25" s="295"/>
      <c r="GVJ25" s="295"/>
      <c r="GVK25" s="295"/>
      <c r="GVL25" s="295"/>
      <c r="GVM25" s="295"/>
      <c r="GVN25" s="295"/>
      <c r="GVO25" s="295"/>
      <c r="GVP25" s="295"/>
      <c r="GVQ25" s="295"/>
      <c r="GVR25" s="295"/>
      <c r="GVS25" s="295"/>
      <c r="GVT25" s="295"/>
      <c r="GVU25" s="295"/>
      <c r="GVV25" s="295"/>
      <c r="GVW25" s="295"/>
      <c r="GVX25" s="295"/>
      <c r="GVY25" s="295"/>
      <c r="GVZ25" s="295"/>
      <c r="GWA25" s="295"/>
      <c r="GWB25" s="295"/>
      <c r="GWC25" s="295"/>
      <c r="GWD25" s="295"/>
      <c r="GWE25" s="295"/>
      <c r="GWF25" s="295"/>
      <c r="GWG25" s="295"/>
      <c r="GWH25" s="295"/>
      <c r="GWI25" s="295"/>
      <c r="GWJ25" s="295"/>
      <c r="GWK25" s="295"/>
      <c r="GWL25" s="295"/>
      <c r="GWM25" s="295"/>
      <c r="GWN25" s="295"/>
      <c r="GWO25" s="295"/>
      <c r="GWP25" s="295"/>
      <c r="GWQ25" s="295"/>
      <c r="GWR25" s="295"/>
      <c r="GWS25" s="295"/>
      <c r="GWT25" s="295"/>
      <c r="GWU25" s="295"/>
      <c r="GWV25" s="295"/>
      <c r="GWW25" s="295"/>
      <c r="GWX25" s="295"/>
      <c r="GWY25" s="295"/>
      <c r="GWZ25" s="295"/>
      <c r="GXA25" s="295"/>
      <c r="GXB25" s="295"/>
      <c r="GXC25" s="295"/>
      <c r="GXD25" s="295"/>
      <c r="GXE25" s="295"/>
      <c r="GXF25" s="295"/>
      <c r="GXG25" s="295"/>
      <c r="GXH25" s="295"/>
      <c r="GXI25" s="295"/>
      <c r="GXJ25" s="295"/>
      <c r="GXK25" s="295"/>
      <c r="GXL25" s="295"/>
      <c r="GXM25" s="295"/>
      <c r="GXN25" s="295"/>
      <c r="GXO25" s="295"/>
      <c r="GXP25" s="295"/>
      <c r="GXQ25" s="295"/>
      <c r="GXR25" s="295"/>
      <c r="GXS25" s="295"/>
      <c r="GXT25" s="295"/>
      <c r="GXU25" s="295"/>
      <c r="GXV25" s="295"/>
      <c r="GXW25" s="295"/>
      <c r="GXX25" s="295"/>
      <c r="GXY25" s="295"/>
      <c r="GXZ25" s="295"/>
      <c r="GYA25" s="295"/>
      <c r="GYB25" s="295"/>
      <c r="GYC25" s="295"/>
      <c r="GYD25" s="295"/>
      <c r="GYE25" s="295"/>
      <c r="GYF25" s="295"/>
      <c r="GYG25" s="295"/>
      <c r="GYH25" s="295"/>
      <c r="GYI25" s="295"/>
      <c r="GYJ25" s="295"/>
      <c r="GYK25" s="295"/>
      <c r="GYL25" s="295"/>
      <c r="GYM25" s="295"/>
      <c r="GYN25" s="295"/>
      <c r="GYO25" s="295"/>
      <c r="GYP25" s="295"/>
      <c r="GYQ25" s="295"/>
      <c r="GYR25" s="295"/>
      <c r="GYS25" s="295"/>
      <c r="GYT25" s="295"/>
      <c r="GYU25" s="295"/>
      <c r="GYV25" s="295"/>
      <c r="GYW25" s="295"/>
      <c r="GYX25" s="295"/>
      <c r="GYY25" s="295"/>
      <c r="GYZ25" s="295"/>
      <c r="GZA25" s="295"/>
      <c r="GZB25" s="295"/>
      <c r="GZC25" s="295"/>
      <c r="GZD25" s="295"/>
      <c r="GZE25" s="295"/>
      <c r="GZF25" s="295"/>
      <c r="GZG25" s="295"/>
      <c r="GZH25" s="295"/>
      <c r="GZI25" s="295"/>
      <c r="GZJ25" s="295"/>
      <c r="GZK25" s="295"/>
      <c r="GZL25" s="295"/>
      <c r="GZM25" s="295"/>
      <c r="GZN25" s="295"/>
      <c r="GZO25" s="295"/>
      <c r="GZP25" s="295"/>
      <c r="GZQ25" s="295"/>
      <c r="GZR25" s="295"/>
      <c r="GZS25" s="295"/>
      <c r="GZT25" s="295"/>
      <c r="GZU25" s="295"/>
      <c r="GZV25" s="295"/>
      <c r="GZW25" s="295"/>
      <c r="GZX25" s="295"/>
      <c r="GZY25" s="295"/>
      <c r="GZZ25" s="295"/>
      <c r="HAA25" s="295"/>
      <c r="HAB25" s="295"/>
      <c r="HAC25" s="295"/>
      <c r="HAD25" s="295"/>
      <c r="HAE25" s="295"/>
      <c r="HAF25" s="295"/>
      <c r="HAG25" s="295"/>
      <c r="HAH25" s="295"/>
      <c r="HAI25" s="295"/>
      <c r="HAJ25" s="295"/>
      <c r="HAK25" s="295"/>
      <c r="HAL25" s="295"/>
      <c r="HAM25" s="295"/>
      <c r="HAN25" s="295"/>
      <c r="HAO25" s="295"/>
      <c r="HAP25" s="295"/>
      <c r="HAQ25" s="295"/>
      <c r="HAR25" s="295"/>
      <c r="HAS25" s="295"/>
      <c r="HAT25" s="295"/>
      <c r="HAU25" s="295"/>
      <c r="HAV25" s="295"/>
      <c r="HAW25" s="295"/>
      <c r="HAX25" s="295"/>
      <c r="HAY25" s="295"/>
      <c r="HAZ25" s="295"/>
      <c r="HBA25" s="295"/>
      <c r="HBB25" s="295"/>
      <c r="HBC25" s="295"/>
      <c r="HBD25" s="295"/>
      <c r="HBE25" s="295"/>
      <c r="HBF25" s="295"/>
      <c r="HBG25" s="295"/>
      <c r="HBH25" s="295"/>
      <c r="HBI25" s="295"/>
      <c r="HBJ25" s="295"/>
      <c r="HBK25" s="295"/>
      <c r="HBL25" s="295"/>
      <c r="HBM25" s="295"/>
      <c r="HBN25" s="295"/>
      <c r="HBO25" s="295"/>
      <c r="HBP25" s="295"/>
      <c r="HBQ25" s="295"/>
      <c r="HBR25" s="295"/>
      <c r="HBS25" s="295"/>
      <c r="HBT25" s="295"/>
      <c r="HBU25" s="295"/>
      <c r="HBV25" s="295"/>
      <c r="HBW25" s="295"/>
      <c r="HBX25" s="295"/>
      <c r="HBY25" s="295"/>
      <c r="HBZ25" s="295"/>
      <c r="HCA25" s="295"/>
      <c r="HCB25" s="295"/>
      <c r="HCC25" s="295"/>
      <c r="HCD25" s="295"/>
      <c r="HCE25" s="295"/>
      <c r="HCF25" s="295"/>
      <c r="HCG25" s="295"/>
      <c r="HCH25" s="295"/>
      <c r="HCI25" s="295"/>
      <c r="HCJ25" s="295"/>
      <c r="HCK25" s="295"/>
      <c r="HCL25" s="295"/>
      <c r="HCM25" s="295"/>
      <c r="HCN25" s="295"/>
      <c r="HCO25" s="295"/>
      <c r="HCP25" s="295"/>
      <c r="HCQ25" s="295"/>
      <c r="HCR25" s="295"/>
      <c r="HCS25" s="295"/>
      <c r="HCT25" s="295"/>
      <c r="HCU25" s="295"/>
      <c r="HCV25" s="295"/>
      <c r="HCW25" s="295"/>
      <c r="HCX25" s="295"/>
      <c r="HCY25" s="295"/>
      <c r="HCZ25" s="295"/>
      <c r="HDA25" s="295"/>
      <c r="HDB25" s="295"/>
      <c r="HDC25" s="295"/>
      <c r="HDD25" s="295"/>
      <c r="HDE25" s="295"/>
      <c r="HDF25" s="295"/>
      <c r="HDG25" s="295"/>
      <c r="HDH25" s="295"/>
      <c r="HDI25" s="295"/>
      <c r="HDJ25" s="295"/>
      <c r="HDK25" s="295"/>
      <c r="HDL25" s="295"/>
      <c r="HDM25" s="295"/>
      <c r="HDN25" s="295"/>
      <c r="HDO25" s="295"/>
      <c r="HDP25" s="295"/>
      <c r="HDQ25" s="295"/>
      <c r="HDR25" s="295"/>
      <c r="HDS25" s="295"/>
      <c r="HDT25" s="295"/>
      <c r="HDU25" s="295"/>
      <c r="HDV25" s="295"/>
      <c r="HDW25" s="295"/>
      <c r="HDX25" s="295"/>
      <c r="HDY25" s="295"/>
      <c r="HDZ25" s="295"/>
      <c r="HEA25" s="295"/>
      <c r="HEB25" s="295"/>
      <c r="HEC25" s="295"/>
      <c r="HED25" s="295"/>
      <c r="HEE25" s="295"/>
      <c r="HEF25" s="295"/>
      <c r="HEG25" s="295"/>
      <c r="HEH25" s="295"/>
      <c r="HEI25" s="295"/>
      <c r="HEJ25" s="295"/>
      <c r="HEK25" s="295"/>
      <c r="HEL25" s="295"/>
      <c r="HEM25" s="295"/>
      <c r="HEN25" s="295"/>
      <c r="HEO25" s="295"/>
      <c r="HEP25" s="295"/>
      <c r="HEQ25" s="295"/>
      <c r="HER25" s="295"/>
      <c r="HES25" s="295"/>
      <c r="HET25" s="295"/>
      <c r="HEU25" s="295"/>
      <c r="HEV25" s="295"/>
      <c r="HEW25" s="295"/>
      <c r="HEX25" s="295"/>
      <c r="HEY25" s="295"/>
      <c r="HEZ25" s="295"/>
      <c r="HFA25" s="295"/>
      <c r="HFB25" s="295"/>
      <c r="HFC25" s="295"/>
      <c r="HFD25" s="295"/>
      <c r="HFE25" s="295"/>
      <c r="HFF25" s="295"/>
      <c r="HFG25" s="295"/>
      <c r="HFH25" s="295"/>
      <c r="HFI25" s="295"/>
      <c r="HFJ25" s="295"/>
      <c r="HFK25" s="295"/>
      <c r="HFL25" s="295"/>
      <c r="HFM25" s="295"/>
      <c r="HFN25" s="295"/>
      <c r="HFO25" s="295"/>
      <c r="HFP25" s="295"/>
      <c r="HFQ25" s="295"/>
      <c r="HFR25" s="295"/>
      <c r="HFS25" s="295"/>
      <c r="HFT25" s="295"/>
      <c r="HFU25" s="295"/>
      <c r="HFV25" s="295"/>
      <c r="HFW25" s="295"/>
      <c r="HFX25" s="295"/>
      <c r="HFY25" s="295"/>
      <c r="HFZ25" s="295"/>
      <c r="HGA25" s="295"/>
      <c r="HGB25" s="295"/>
      <c r="HGC25" s="295"/>
      <c r="HGD25" s="295"/>
      <c r="HGE25" s="295"/>
      <c r="HGF25" s="295"/>
      <c r="HGG25" s="295"/>
      <c r="HGH25" s="295"/>
      <c r="HGI25" s="295"/>
      <c r="HGJ25" s="295"/>
      <c r="HGK25" s="295"/>
      <c r="HGL25" s="295"/>
      <c r="HGM25" s="295"/>
      <c r="HGN25" s="295"/>
      <c r="HGO25" s="295"/>
      <c r="HGP25" s="295"/>
      <c r="HGQ25" s="295"/>
      <c r="HGR25" s="295"/>
      <c r="HGS25" s="295"/>
      <c r="HGT25" s="295"/>
      <c r="HGU25" s="295"/>
      <c r="HGV25" s="295"/>
      <c r="HGW25" s="295"/>
      <c r="HGX25" s="295"/>
      <c r="HGY25" s="295"/>
      <c r="HGZ25" s="295"/>
      <c r="HHA25" s="295"/>
      <c r="HHB25" s="295"/>
      <c r="HHC25" s="295"/>
      <c r="HHD25" s="295"/>
      <c r="HHE25" s="295"/>
      <c r="HHF25" s="295"/>
      <c r="HHG25" s="295"/>
      <c r="HHH25" s="295"/>
      <c r="HHI25" s="295"/>
      <c r="HHJ25" s="295"/>
      <c r="HHK25" s="295"/>
      <c r="HHL25" s="295"/>
      <c r="HHM25" s="295"/>
      <c r="HHN25" s="295"/>
      <c r="HHO25" s="295"/>
      <c r="HHP25" s="295"/>
      <c r="HHQ25" s="295"/>
      <c r="HHR25" s="295"/>
      <c r="HHS25" s="295"/>
      <c r="HHT25" s="295"/>
      <c r="HHU25" s="295"/>
      <c r="HHV25" s="295"/>
      <c r="HHW25" s="295"/>
      <c r="HHX25" s="295"/>
      <c r="HHY25" s="295"/>
      <c r="HHZ25" s="295"/>
      <c r="HIA25" s="295"/>
      <c r="HIB25" s="295"/>
      <c r="HIC25" s="295"/>
      <c r="HID25" s="295"/>
      <c r="HIE25" s="295"/>
      <c r="HIF25" s="295"/>
      <c r="HIG25" s="295"/>
      <c r="HIH25" s="295"/>
      <c r="HII25" s="295"/>
      <c r="HIJ25" s="295"/>
      <c r="HIK25" s="295"/>
      <c r="HIL25" s="295"/>
      <c r="HIM25" s="295"/>
      <c r="HIN25" s="295"/>
      <c r="HIO25" s="295"/>
      <c r="HIP25" s="295"/>
      <c r="HIQ25" s="295"/>
      <c r="HIR25" s="295"/>
      <c r="HIS25" s="295"/>
      <c r="HIT25" s="295"/>
      <c r="HIU25" s="295"/>
      <c r="HIV25" s="295"/>
      <c r="HIW25" s="295"/>
      <c r="HIX25" s="295"/>
      <c r="HIY25" s="295"/>
      <c r="HIZ25" s="295"/>
      <c r="HJA25" s="295"/>
      <c r="HJB25" s="295"/>
      <c r="HJC25" s="295"/>
      <c r="HJD25" s="295"/>
      <c r="HJE25" s="295"/>
      <c r="HJF25" s="295"/>
      <c r="HJG25" s="295"/>
      <c r="HJH25" s="295"/>
      <c r="HJI25" s="295"/>
      <c r="HJJ25" s="295"/>
      <c r="HJK25" s="295"/>
      <c r="HJL25" s="295"/>
      <c r="HJM25" s="295"/>
      <c r="HJN25" s="295"/>
      <c r="HJO25" s="295"/>
      <c r="HJP25" s="295"/>
      <c r="HJQ25" s="295"/>
      <c r="HJR25" s="295"/>
      <c r="HJS25" s="295"/>
      <c r="HJT25" s="295"/>
      <c r="HJU25" s="295"/>
      <c r="HJV25" s="295"/>
      <c r="HJW25" s="295"/>
      <c r="HJX25" s="295"/>
      <c r="HJY25" s="295"/>
      <c r="HJZ25" s="295"/>
      <c r="HKA25" s="295"/>
      <c r="HKB25" s="295"/>
      <c r="HKC25" s="295"/>
      <c r="HKD25" s="295"/>
      <c r="HKE25" s="295"/>
      <c r="HKF25" s="295"/>
      <c r="HKG25" s="295"/>
      <c r="HKH25" s="295"/>
      <c r="HKI25" s="295"/>
      <c r="HKJ25" s="295"/>
      <c r="HKK25" s="295"/>
      <c r="HKL25" s="295"/>
      <c r="HKM25" s="295"/>
      <c r="HKN25" s="295"/>
      <c r="HKO25" s="295"/>
      <c r="HKP25" s="295"/>
      <c r="HKQ25" s="295"/>
      <c r="HKR25" s="295"/>
      <c r="HKS25" s="295"/>
      <c r="HKT25" s="295"/>
      <c r="HKU25" s="295"/>
      <c r="HKV25" s="295"/>
      <c r="HKW25" s="295"/>
      <c r="HKX25" s="295"/>
      <c r="HKY25" s="295"/>
      <c r="HKZ25" s="295"/>
      <c r="HLA25" s="295"/>
      <c r="HLB25" s="295"/>
      <c r="HLC25" s="295"/>
      <c r="HLD25" s="295"/>
      <c r="HLE25" s="295"/>
      <c r="HLF25" s="295"/>
      <c r="HLG25" s="295"/>
      <c r="HLH25" s="295"/>
      <c r="HLI25" s="295"/>
      <c r="HLJ25" s="295"/>
      <c r="HLK25" s="295"/>
      <c r="HLL25" s="295"/>
      <c r="HLM25" s="295"/>
      <c r="HLN25" s="295"/>
      <c r="HLO25" s="295"/>
      <c r="HLP25" s="295"/>
      <c r="HLQ25" s="295"/>
      <c r="HLR25" s="295"/>
      <c r="HLS25" s="295"/>
      <c r="HLT25" s="295"/>
      <c r="HLU25" s="295"/>
      <c r="HLV25" s="295"/>
      <c r="HLW25" s="295"/>
      <c r="HLX25" s="295"/>
      <c r="HLY25" s="295"/>
      <c r="HLZ25" s="295"/>
      <c r="HMA25" s="295"/>
      <c r="HMB25" s="295"/>
      <c r="HMC25" s="295"/>
      <c r="HMD25" s="295"/>
      <c r="HME25" s="295"/>
      <c r="HMF25" s="295"/>
      <c r="HMG25" s="295"/>
      <c r="HMH25" s="295"/>
      <c r="HMI25" s="295"/>
      <c r="HMJ25" s="295"/>
      <c r="HMK25" s="295"/>
      <c r="HML25" s="295"/>
      <c r="HMM25" s="295"/>
      <c r="HMN25" s="295"/>
      <c r="HMO25" s="295"/>
      <c r="HMP25" s="295"/>
      <c r="HMQ25" s="295"/>
      <c r="HMR25" s="295"/>
      <c r="HMS25" s="295"/>
      <c r="HMT25" s="295"/>
      <c r="HMU25" s="295"/>
      <c r="HMV25" s="295"/>
      <c r="HMW25" s="295"/>
      <c r="HMX25" s="295"/>
      <c r="HMY25" s="295"/>
      <c r="HMZ25" s="295"/>
      <c r="HNA25" s="295"/>
      <c r="HNB25" s="295"/>
      <c r="HNC25" s="295"/>
      <c r="HND25" s="295"/>
      <c r="HNE25" s="295"/>
      <c r="HNF25" s="295"/>
      <c r="HNG25" s="295"/>
      <c r="HNH25" s="295"/>
      <c r="HNI25" s="295"/>
      <c r="HNJ25" s="295"/>
      <c r="HNK25" s="295"/>
      <c r="HNL25" s="295"/>
      <c r="HNM25" s="295"/>
      <c r="HNN25" s="295"/>
      <c r="HNO25" s="295"/>
      <c r="HNP25" s="295"/>
      <c r="HNQ25" s="295"/>
      <c r="HNR25" s="295"/>
      <c r="HNS25" s="295"/>
      <c r="HNT25" s="295"/>
      <c r="HNU25" s="295"/>
      <c r="HNV25" s="295"/>
      <c r="HNW25" s="295"/>
      <c r="HNX25" s="295"/>
      <c r="HNY25" s="295"/>
      <c r="HNZ25" s="295"/>
      <c r="HOA25" s="295"/>
      <c r="HOB25" s="295"/>
      <c r="HOC25" s="295"/>
      <c r="HOD25" s="295"/>
      <c r="HOE25" s="295"/>
      <c r="HOF25" s="295"/>
      <c r="HOG25" s="295"/>
      <c r="HOH25" s="295"/>
      <c r="HOI25" s="295"/>
      <c r="HOJ25" s="295"/>
      <c r="HOK25" s="295"/>
      <c r="HOL25" s="295"/>
      <c r="HOM25" s="295"/>
      <c r="HON25" s="295"/>
      <c r="HOO25" s="295"/>
      <c r="HOP25" s="295"/>
      <c r="HOQ25" s="295"/>
      <c r="HOR25" s="295"/>
      <c r="HOS25" s="295"/>
      <c r="HOT25" s="295"/>
      <c r="HOU25" s="295"/>
      <c r="HOV25" s="295"/>
      <c r="HOW25" s="295"/>
      <c r="HOX25" s="295"/>
      <c r="HOY25" s="295"/>
      <c r="HOZ25" s="295"/>
      <c r="HPA25" s="295"/>
      <c r="HPB25" s="295"/>
      <c r="HPC25" s="295"/>
      <c r="HPD25" s="295"/>
      <c r="HPE25" s="295"/>
      <c r="HPF25" s="295"/>
      <c r="HPG25" s="295"/>
      <c r="HPH25" s="295"/>
      <c r="HPI25" s="295"/>
      <c r="HPJ25" s="295"/>
      <c r="HPK25" s="295"/>
      <c r="HPL25" s="295"/>
      <c r="HPM25" s="295"/>
      <c r="HPN25" s="295"/>
      <c r="HPO25" s="295"/>
      <c r="HPP25" s="295"/>
      <c r="HPQ25" s="295"/>
      <c r="HPR25" s="295"/>
      <c r="HPS25" s="295"/>
      <c r="HPT25" s="295"/>
      <c r="HPU25" s="295"/>
      <c r="HPV25" s="295"/>
      <c r="HPW25" s="295"/>
      <c r="HPX25" s="295"/>
      <c r="HPY25" s="295"/>
      <c r="HPZ25" s="295"/>
      <c r="HQA25" s="295"/>
      <c r="HQB25" s="295"/>
      <c r="HQC25" s="295"/>
      <c r="HQD25" s="295"/>
      <c r="HQE25" s="295"/>
      <c r="HQF25" s="295"/>
      <c r="HQG25" s="295"/>
      <c r="HQH25" s="295"/>
      <c r="HQI25" s="295"/>
      <c r="HQJ25" s="295"/>
      <c r="HQK25" s="295"/>
      <c r="HQL25" s="295"/>
      <c r="HQM25" s="295"/>
      <c r="HQN25" s="295"/>
      <c r="HQO25" s="295"/>
      <c r="HQP25" s="295"/>
      <c r="HQQ25" s="295"/>
      <c r="HQR25" s="295"/>
      <c r="HQS25" s="295"/>
      <c r="HQT25" s="295"/>
      <c r="HQU25" s="295"/>
      <c r="HQV25" s="295"/>
      <c r="HQW25" s="295"/>
      <c r="HQX25" s="295"/>
      <c r="HQY25" s="295"/>
      <c r="HQZ25" s="295"/>
      <c r="HRA25" s="295"/>
      <c r="HRB25" s="295"/>
      <c r="HRC25" s="295"/>
      <c r="HRD25" s="295"/>
      <c r="HRE25" s="295"/>
      <c r="HRF25" s="295"/>
      <c r="HRG25" s="295"/>
      <c r="HRH25" s="295"/>
      <c r="HRI25" s="295"/>
      <c r="HRJ25" s="295"/>
      <c r="HRK25" s="295"/>
      <c r="HRL25" s="295"/>
      <c r="HRM25" s="295"/>
      <c r="HRN25" s="295"/>
      <c r="HRO25" s="295"/>
      <c r="HRP25" s="295"/>
      <c r="HRQ25" s="295"/>
      <c r="HRR25" s="295"/>
      <c r="HRS25" s="295"/>
      <c r="HRT25" s="295"/>
      <c r="HRU25" s="295"/>
      <c r="HRV25" s="295"/>
      <c r="HRW25" s="295"/>
      <c r="HRX25" s="295"/>
      <c r="HRY25" s="295"/>
      <c r="HRZ25" s="295"/>
      <c r="HSA25" s="295"/>
      <c r="HSB25" s="295"/>
      <c r="HSC25" s="295"/>
      <c r="HSD25" s="295"/>
      <c r="HSE25" s="295"/>
      <c r="HSF25" s="295"/>
      <c r="HSG25" s="295"/>
      <c r="HSH25" s="295"/>
      <c r="HSI25" s="295"/>
      <c r="HSJ25" s="295"/>
      <c r="HSK25" s="295"/>
      <c r="HSL25" s="295"/>
      <c r="HSM25" s="295"/>
      <c r="HSN25" s="295"/>
      <c r="HSO25" s="295"/>
      <c r="HSP25" s="295"/>
      <c r="HSQ25" s="295"/>
      <c r="HSR25" s="295"/>
      <c r="HSS25" s="295"/>
      <c r="HST25" s="295"/>
      <c r="HSU25" s="295"/>
      <c r="HSV25" s="295"/>
      <c r="HSW25" s="295"/>
      <c r="HSX25" s="295"/>
      <c r="HSY25" s="295"/>
      <c r="HSZ25" s="295"/>
      <c r="HTA25" s="295"/>
      <c r="HTB25" s="295"/>
      <c r="HTC25" s="295"/>
      <c r="HTD25" s="295"/>
      <c r="HTE25" s="295"/>
      <c r="HTF25" s="295"/>
      <c r="HTG25" s="295"/>
      <c r="HTH25" s="295"/>
      <c r="HTI25" s="295"/>
      <c r="HTJ25" s="295"/>
      <c r="HTK25" s="295"/>
      <c r="HTL25" s="295"/>
      <c r="HTM25" s="295"/>
      <c r="HTN25" s="295"/>
      <c r="HTO25" s="295"/>
      <c r="HTP25" s="295"/>
      <c r="HTQ25" s="295"/>
      <c r="HTR25" s="295"/>
      <c r="HTS25" s="295"/>
      <c r="HTT25" s="295"/>
      <c r="HTU25" s="295"/>
      <c r="HTV25" s="295"/>
      <c r="HTW25" s="295"/>
      <c r="HTX25" s="295"/>
      <c r="HTY25" s="295"/>
      <c r="HTZ25" s="295"/>
      <c r="HUA25" s="295"/>
      <c r="HUB25" s="295"/>
      <c r="HUC25" s="295"/>
      <c r="HUD25" s="295"/>
      <c r="HUE25" s="295"/>
      <c r="HUF25" s="295"/>
      <c r="HUG25" s="295"/>
      <c r="HUH25" s="295"/>
      <c r="HUI25" s="295"/>
      <c r="HUJ25" s="295"/>
      <c r="HUK25" s="295"/>
      <c r="HUL25" s="295"/>
      <c r="HUM25" s="295"/>
      <c r="HUN25" s="295"/>
      <c r="HUO25" s="295"/>
      <c r="HUP25" s="295"/>
      <c r="HUQ25" s="295"/>
      <c r="HUR25" s="295"/>
      <c r="HUS25" s="295"/>
      <c r="HUT25" s="295"/>
      <c r="HUU25" s="295"/>
      <c r="HUV25" s="295"/>
      <c r="HUW25" s="295"/>
      <c r="HUX25" s="295"/>
      <c r="HUY25" s="295"/>
      <c r="HUZ25" s="295"/>
      <c r="HVA25" s="295"/>
      <c r="HVB25" s="295"/>
      <c r="HVC25" s="295"/>
      <c r="HVD25" s="295"/>
      <c r="HVE25" s="295"/>
      <c r="HVF25" s="295"/>
      <c r="HVG25" s="295"/>
      <c r="HVH25" s="295"/>
      <c r="HVI25" s="295"/>
      <c r="HVJ25" s="295"/>
      <c r="HVK25" s="295"/>
      <c r="HVL25" s="295"/>
      <c r="HVM25" s="295"/>
      <c r="HVN25" s="295"/>
      <c r="HVO25" s="295"/>
      <c r="HVP25" s="295"/>
      <c r="HVQ25" s="295"/>
      <c r="HVR25" s="295"/>
      <c r="HVS25" s="295"/>
      <c r="HVT25" s="295"/>
      <c r="HVU25" s="295"/>
      <c r="HVV25" s="295"/>
      <c r="HVW25" s="295"/>
      <c r="HVX25" s="295"/>
      <c r="HVY25" s="295"/>
      <c r="HVZ25" s="295"/>
      <c r="HWA25" s="295"/>
      <c r="HWB25" s="295"/>
      <c r="HWC25" s="295"/>
      <c r="HWD25" s="295"/>
      <c r="HWE25" s="295"/>
      <c r="HWF25" s="295"/>
      <c r="HWG25" s="295"/>
      <c r="HWH25" s="295"/>
      <c r="HWI25" s="295"/>
      <c r="HWJ25" s="295"/>
      <c r="HWK25" s="295"/>
      <c r="HWL25" s="295"/>
      <c r="HWM25" s="295"/>
      <c r="HWN25" s="295"/>
      <c r="HWO25" s="295"/>
      <c r="HWP25" s="295"/>
      <c r="HWQ25" s="295"/>
      <c r="HWR25" s="295"/>
      <c r="HWS25" s="295"/>
      <c r="HWT25" s="295"/>
      <c r="HWU25" s="295"/>
      <c r="HWV25" s="295"/>
      <c r="HWW25" s="295"/>
      <c r="HWX25" s="295"/>
      <c r="HWY25" s="295"/>
      <c r="HWZ25" s="295"/>
      <c r="HXA25" s="295"/>
      <c r="HXB25" s="295"/>
      <c r="HXC25" s="295"/>
      <c r="HXD25" s="295"/>
      <c r="HXE25" s="295"/>
      <c r="HXF25" s="295"/>
      <c r="HXG25" s="295"/>
      <c r="HXH25" s="295"/>
      <c r="HXI25" s="295"/>
      <c r="HXJ25" s="295"/>
      <c r="HXK25" s="295"/>
      <c r="HXL25" s="295"/>
      <c r="HXM25" s="295"/>
      <c r="HXN25" s="295"/>
      <c r="HXO25" s="295"/>
      <c r="HXP25" s="295"/>
      <c r="HXQ25" s="295"/>
      <c r="HXR25" s="295"/>
      <c r="HXS25" s="295"/>
      <c r="HXT25" s="295"/>
      <c r="HXU25" s="295"/>
      <c r="HXV25" s="295"/>
      <c r="HXW25" s="295"/>
      <c r="HXX25" s="295"/>
      <c r="HXY25" s="295"/>
      <c r="HXZ25" s="295"/>
      <c r="HYA25" s="295"/>
      <c r="HYB25" s="295"/>
      <c r="HYC25" s="295"/>
      <c r="HYD25" s="295"/>
      <c r="HYE25" s="295"/>
      <c r="HYF25" s="295"/>
      <c r="HYG25" s="295"/>
      <c r="HYH25" s="295"/>
      <c r="HYI25" s="295"/>
      <c r="HYJ25" s="295"/>
      <c r="HYK25" s="295"/>
      <c r="HYL25" s="295"/>
      <c r="HYM25" s="295"/>
      <c r="HYN25" s="295"/>
      <c r="HYO25" s="295"/>
      <c r="HYP25" s="295"/>
      <c r="HYQ25" s="295"/>
      <c r="HYR25" s="295"/>
      <c r="HYS25" s="295"/>
      <c r="HYT25" s="295"/>
      <c r="HYU25" s="295"/>
      <c r="HYV25" s="295"/>
      <c r="HYW25" s="295"/>
      <c r="HYX25" s="295"/>
      <c r="HYY25" s="295"/>
      <c r="HYZ25" s="295"/>
      <c r="HZA25" s="295"/>
      <c r="HZB25" s="295"/>
      <c r="HZC25" s="295"/>
      <c r="HZD25" s="295"/>
      <c r="HZE25" s="295"/>
      <c r="HZF25" s="295"/>
      <c r="HZG25" s="295"/>
      <c r="HZH25" s="295"/>
      <c r="HZI25" s="295"/>
      <c r="HZJ25" s="295"/>
      <c r="HZK25" s="295"/>
      <c r="HZL25" s="295"/>
      <c r="HZM25" s="295"/>
      <c r="HZN25" s="295"/>
      <c r="HZO25" s="295"/>
      <c r="HZP25" s="295"/>
      <c r="HZQ25" s="295"/>
      <c r="HZR25" s="295"/>
      <c r="HZS25" s="295"/>
      <c r="HZT25" s="295"/>
      <c r="HZU25" s="295"/>
      <c r="HZV25" s="295"/>
      <c r="HZW25" s="295"/>
      <c r="HZX25" s="295"/>
      <c r="HZY25" s="295"/>
      <c r="HZZ25" s="295"/>
      <c r="IAA25" s="295"/>
      <c r="IAB25" s="295"/>
      <c r="IAC25" s="295"/>
      <c r="IAD25" s="295"/>
      <c r="IAE25" s="295"/>
      <c r="IAF25" s="295"/>
      <c r="IAG25" s="295"/>
      <c r="IAH25" s="295"/>
      <c r="IAI25" s="295"/>
      <c r="IAJ25" s="295"/>
      <c r="IAK25" s="295"/>
      <c r="IAL25" s="295"/>
      <c r="IAM25" s="295"/>
      <c r="IAN25" s="295"/>
      <c r="IAO25" s="295"/>
      <c r="IAP25" s="295"/>
      <c r="IAQ25" s="295"/>
      <c r="IAR25" s="295"/>
      <c r="IAS25" s="295"/>
      <c r="IAT25" s="295"/>
      <c r="IAU25" s="295"/>
      <c r="IAV25" s="295"/>
      <c r="IAW25" s="295"/>
      <c r="IAX25" s="295"/>
      <c r="IAY25" s="295"/>
      <c r="IAZ25" s="295"/>
      <c r="IBA25" s="295"/>
      <c r="IBB25" s="295"/>
      <c r="IBC25" s="295"/>
      <c r="IBD25" s="295"/>
      <c r="IBE25" s="295"/>
      <c r="IBF25" s="295"/>
      <c r="IBG25" s="295"/>
      <c r="IBH25" s="295"/>
      <c r="IBI25" s="295"/>
      <c r="IBJ25" s="295"/>
      <c r="IBK25" s="295"/>
      <c r="IBL25" s="295"/>
      <c r="IBM25" s="295"/>
      <c r="IBN25" s="295"/>
      <c r="IBO25" s="295"/>
      <c r="IBP25" s="295"/>
      <c r="IBQ25" s="295"/>
      <c r="IBR25" s="295"/>
      <c r="IBS25" s="295"/>
      <c r="IBT25" s="295"/>
      <c r="IBU25" s="295"/>
      <c r="IBV25" s="295"/>
      <c r="IBW25" s="295"/>
      <c r="IBX25" s="295"/>
      <c r="IBY25" s="295"/>
      <c r="IBZ25" s="295"/>
      <c r="ICA25" s="295"/>
      <c r="ICB25" s="295"/>
      <c r="ICC25" s="295"/>
      <c r="ICD25" s="295"/>
      <c r="ICE25" s="295"/>
      <c r="ICF25" s="295"/>
      <c r="ICG25" s="295"/>
      <c r="ICH25" s="295"/>
      <c r="ICI25" s="295"/>
      <c r="ICJ25" s="295"/>
      <c r="ICK25" s="295"/>
      <c r="ICL25" s="295"/>
      <c r="ICM25" s="295"/>
      <c r="ICN25" s="295"/>
      <c r="ICO25" s="295"/>
      <c r="ICP25" s="295"/>
      <c r="ICQ25" s="295"/>
      <c r="ICR25" s="295"/>
      <c r="ICS25" s="295"/>
      <c r="ICT25" s="295"/>
      <c r="ICU25" s="295"/>
      <c r="ICV25" s="295"/>
      <c r="ICW25" s="295"/>
      <c r="ICX25" s="295"/>
      <c r="ICY25" s="295"/>
      <c r="ICZ25" s="295"/>
      <c r="IDA25" s="295"/>
      <c r="IDB25" s="295"/>
      <c r="IDC25" s="295"/>
      <c r="IDD25" s="295"/>
      <c r="IDE25" s="295"/>
      <c r="IDF25" s="295"/>
      <c r="IDG25" s="295"/>
      <c r="IDH25" s="295"/>
      <c r="IDI25" s="295"/>
      <c r="IDJ25" s="295"/>
      <c r="IDK25" s="295"/>
      <c r="IDL25" s="295"/>
      <c r="IDM25" s="295"/>
      <c r="IDN25" s="295"/>
      <c r="IDO25" s="295"/>
      <c r="IDP25" s="295"/>
      <c r="IDQ25" s="295"/>
      <c r="IDR25" s="295"/>
      <c r="IDS25" s="295"/>
      <c r="IDT25" s="295"/>
      <c r="IDU25" s="295"/>
      <c r="IDV25" s="295"/>
      <c r="IDW25" s="295"/>
      <c r="IDX25" s="295"/>
      <c r="IDY25" s="295"/>
      <c r="IDZ25" s="295"/>
      <c r="IEA25" s="295"/>
      <c r="IEB25" s="295"/>
      <c r="IEC25" s="295"/>
      <c r="IED25" s="295"/>
      <c r="IEE25" s="295"/>
      <c r="IEF25" s="295"/>
      <c r="IEG25" s="295"/>
      <c r="IEH25" s="295"/>
      <c r="IEI25" s="295"/>
      <c r="IEJ25" s="295"/>
      <c r="IEK25" s="295"/>
      <c r="IEL25" s="295"/>
      <c r="IEM25" s="295"/>
      <c r="IEN25" s="295"/>
      <c r="IEO25" s="295"/>
      <c r="IEP25" s="295"/>
      <c r="IEQ25" s="295"/>
      <c r="IER25" s="295"/>
      <c r="IES25" s="295"/>
      <c r="IET25" s="295"/>
      <c r="IEU25" s="295"/>
      <c r="IEV25" s="295"/>
      <c r="IEW25" s="295"/>
      <c r="IEX25" s="295"/>
      <c r="IEY25" s="295"/>
      <c r="IEZ25" s="295"/>
      <c r="IFA25" s="295"/>
      <c r="IFB25" s="295"/>
      <c r="IFC25" s="295"/>
      <c r="IFD25" s="295"/>
      <c r="IFE25" s="295"/>
      <c r="IFF25" s="295"/>
      <c r="IFG25" s="295"/>
      <c r="IFH25" s="295"/>
      <c r="IFI25" s="295"/>
      <c r="IFJ25" s="295"/>
      <c r="IFK25" s="295"/>
      <c r="IFL25" s="295"/>
      <c r="IFM25" s="295"/>
      <c r="IFN25" s="295"/>
      <c r="IFO25" s="295"/>
      <c r="IFP25" s="295"/>
      <c r="IFQ25" s="295"/>
      <c r="IFR25" s="295"/>
      <c r="IFS25" s="295"/>
      <c r="IFT25" s="295"/>
      <c r="IFU25" s="295"/>
      <c r="IFV25" s="295"/>
      <c r="IFW25" s="295"/>
      <c r="IFX25" s="295"/>
      <c r="IFY25" s="295"/>
      <c r="IFZ25" s="295"/>
      <c r="IGA25" s="295"/>
      <c r="IGB25" s="295"/>
      <c r="IGC25" s="295"/>
      <c r="IGD25" s="295"/>
      <c r="IGE25" s="295"/>
      <c r="IGF25" s="295"/>
      <c r="IGG25" s="295"/>
      <c r="IGH25" s="295"/>
      <c r="IGI25" s="295"/>
      <c r="IGJ25" s="295"/>
      <c r="IGK25" s="295"/>
      <c r="IGL25" s="295"/>
      <c r="IGM25" s="295"/>
      <c r="IGN25" s="295"/>
      <c r="IGO25" s="295"/>
      <c r="IGP25" s="295"/>
      <c r="IGQ25" s="295"/>
      <c r="IGR25" s="295"/>
      <c r="IGS25" s="295"/>
      <c r="IGT25" s="295"/>
      <c r="IGU25" s="295"/>
      <c r="IGV25" s="295"/>
      <c r="IGW25" s="295"/>
      <c r="IGX25" s="295"/>
      <c r="IGY25" s="295"/>
      <c r="IGZ25" s="295"/>
      <c r="IHA25" s="295"/>
      <c r="IHB25" s="295"/>
      <c r="IHC25" s="295"/>
      <c r="IHD25" s="295"/>
      <c r="IHE25" s="295"/>
      <c r="IHF25" s="295"/>
      <c r="IHG25" s="295"/>
      <c r="IHH25" s="295"/>
      <c r="IHI25" s="295"/>
      <c r="IHJ25" s="295"/>
      <c r="IHK25" s="295"/>
      <c r="IHL25" s="295"/>
      <c r="IHM25" s="295"/>
      <c r="IHN25" s="295"/>
      <c r="IHO25" s="295"/>
      <c r="IHP25" s="295"/>
      <c r="IHQ25" s="295"/>
      <c r="IHR25" s="295"/>
      <c r="IHS25" s="295"/>
      <c r="IHT25" s="295"/>
      <c r="IHU25" s="295"/>
      <c r="IHV25" s="295"/>
      <c r="IHW25" s="295"/>
      <c r="IHX25" s="295"/>
      <c r="IHY25" s="295"/>
      <c r="IHZ25" s="295"/>
      <c r="IIA25" s="295"/>
      <c r="IIB25" s="295"/>
      <c r="IIC25" s="295"/>
      <c r="IID25" s="295"/>
      <c r="IIE25" s="295"/>
      <c r="IIF25" s="295"/>
      <c r="IIG25" s="295"/>
      <c r="IIH25" s="295"/>
      <c r="III25" s="295"/>
      <c r="IIJ25" s="295"/>
      <c r="IIK25" s="295"/>
      <c r="IIL25" s="295"/>
      <c r="IIM25" s="295"/>
      <c r="IIN25" s="295"/>
      <c r="IIO25" s="295"/>
      <c r="IIP25" s="295"/>
      <c r="IIQ25" s="295"/>
      <c r="IIR25" s="295"/>
      <c r="IIS25" s="295"/>
      <c r="IIT25" s="295"/>
      <c r="IIU25" s="295"/>
      <c r="IIV25" s="295"/>
      <c r="IIW25" s="295"/>
      <c r="IIX25" s="295"/>
      <c r="IIY25" s="295"/>
      <c r="IIZ25" s="295"/>
      <c r="IJA25" s="295"/>
      <c r="IJB25" s="295"/>
      <c r="IJC25" s="295"/>
      <c r="IJD25" s="295"/>
      <c r="IJE25" s="295"/>
      <c r="IJF25" s="295"/>
      <c r="IJG25" s="295"/>
      <c r="IJH25" s="295"/>
      <c r="IJI25" s="295"/>
      <c r="IJJ25" s="295"/>
      <c r="IJK25" s="295"/>
      <c r="IJL25" s="295"/>
      <c r="IJM25" s="295"/>
      <c r="IJN25" s="295"/>
      <c r="IJO25" s="295"/>
      <c r="IJP25" s="295"/>
      <c r="IJQ25" s="295"/>
      <c r="IJR25" s="295"/>
      <c r="IJS25" s="295"/>
      <c r="IJT25" s="295"/>
      <c r="IJU25" s="295"/>
      <c r="IJV25" s="295"/>
      <c r="IJW25" s="295"/>
      <c r="IJX25" s="295"/>
      <c r="IJY25" s="295"/>
      <c r="IJZ25" s="295"/>
      <c r="IKA25" s="295"/>
      <c r="IKB25" s="295"/>
      <c r="IKC25" s="295"/>
      <c r="IKD25" s="295"/>
      <c r="IKE25" s="295"/>
      <c r="IKF25" s="295"/>
      <c r="IKG25" s="295"/>
      <c r="IKH25" s="295"/>
      <c r="IKI25" s="295"/>
      <c r="IKJ25" s="295"/>
      <c r="IKK25" s="295"/>
      <c r="IKL25" s="295"/>
      <c r="IKM25" s="295"/>
      <c r="IKN25" s="295"/>
      <c r="IKO25" s="295"/>
      <c r="IKP25" s="295"/>
      <c r="IKQ25" s="295"/>
      <c r="IKR25" s="295"/>
      <c r="IKS25" s="295"/>
      <c r="IKT25" s="295"/>
      <c r="IKU25" s="295"/>
      <c r="IKV25" s="295"/>
      <c r="IKW25" s="295"/>
      <c r="IKX25" s="295"/>
      <c r="IKY25" s="295"/>
      <c r="IKZ25" s="295"/>
      <c r="ILA25" s="295"/>
      <c r="ILB25" s="295"/>
      <c r="ILC25" s="295"/>
      <c r="ILD25" s="295"/>
      <c r="ILE25" s="295"/>
      <c r="ILF25" s="295"/>
      <c r="ILG25" s="295"/>
      <c r="ILH25" s="295"/>
      <c r="ILI25" s="295"/>
      <c r="ILJ25" s="295"/>
      <c r="ILK25" s="295"/>
      <c r="ILL25" s="295"/>
      <c r="ILM25" s="295"/>
      <c r="ILN25" s="295"/>
      <c r="ILO25" s="295"/>
      <c r="ILP25" s="295"/>
      <c r="ILQ25" s="295"/>
      <c r="ILR25" s="295"/>
      <c r="ILS25" s="295"/>
      <c r="ILT25" s="295"/>
      <c r="ILU25" s="295"/>
      <c r="ILV25" s="295"/>
      <c r="ILW25" s="295"/>
      <c r="ILX25" s="295"/>
      <c r="ILY25" s="295"/>
      <c r="ILZ25" s="295"/>
      <c r="IMA25" s="295"/>
      <c r="IMB25" s="295"/>
      <c r="IMC25" s="295"/>
      <c r="IMD25" s="295"/>
      <c r="IME25" s="295"/>
      <c r="IMF25" s="295"/>
      <c r="IMG25" s="295"/>
      <c r="IMH25" s="295"/>
      <c r="IMI25" s="295"/>
      <c r="IMJ25" s="295"/>
      <c r="IMK25" s="295"/>
      <c r="IML25" s="295"/>
      <c r="IMM25" s="295"/>
      <c r="IMN25" s="295"/>
      <c r="IMO25" s="295"/>
      <c r="IMP25" s="295"/>
      <c r="IMQ25" s="295"/>
      <c r="IMR25" s="295"/>
      <c r="IMS25" s="295"/>
      <c r="IMT25" s="295"/>
      <c r="IMU25" s="295"/>
      <c r="IMV25" s="295"/>
      <c r="IMW25" s="295"/>
      <c r="IMX25" s="295"/>
      <c r="IMY25" s="295"/>
      <c r="IMZ25" s="295"/>
      <c r="INA25" s="295"/>
      <c r="INB25" s="295"/>
      <c r="INC25" s="295"/>
      <c r="IND25" s="295"/>
      <c r="INE25" s="295"/>
      <c r="INF25" s="295"/>
      <c r="ING25" s="295"/>
      <c r="INH25" s="295"/>
      <c r="INI25" s="295"/>
      <c r="INJ25" s="295"/>
      <c r="INK25" s="295"/>
      <c r="INL25" s="295"/>
      <c r="INM25" s="295"/>
      <c r="INN25" s="295"/>
      <c r="INO25" s="295"/>
      <c r="INP25" s="295"/>
      <c r="INQ25" s="295"/>
      <c r="INR25" s="295"/>
      <c r="INS25" s="295"/>
      <c r="INT25" s="295"/>
      <c r="INU25" s="295"/>
      <c r="INV25" s="295"/>
      <c r="INW25" s="295"/>
      <c r="INX25" s="295"/>
      <c r="INY25" s="295"/>
      <c r="INZ25" s="295"/>
      <c r="IOA25" s="295"/>
      <c r="IOB25" s="295"/>
      <c r="IOC25" s="295"/>
      <c r="IOD25" s="295"/>
      <c r="IOE25" s="295"/>
      <c r="IOF25" s="295"/>
      <c r="IOG25" s="295"/>
      <c r="IOH25" s="295"/>
      <c r="IOI25" s="295"/>
      <c r="IOJ25" s="295"/>
      <c r="IOK25" s="295"/>
      <c r="IOL25" s="295"/>
      <c r="IOM25" s="295"/>
      <c r="ION25" s="295"/>
      <c r="IOO25" s="295"/>
      <c r="IOP25" s="295"/>
      <c r="IOQ25" s="295"/>
      <c r="IOR25" s="295"/>
      <c r="IOS25" s="295"/>
      <c r="IOT25" s="295"/>
      <c r="IOU25" s="295"/>
      <c r="IOV25" s="295"/>
      <c r="IOW25" s="295"/>
      <c r="IOX25" s="295"/>
      <c r="IOY25" s="295"/>
      <c r="IOZ25" s="295"/>
      <c r="IPA25" s="295"/>
      <c r="IPB25" s="295"/>
      <c r="IPC25" s="295"/>
      <c r="IPD25" s="295"/>
      <c r="IPE25" s="295"/>
      <c r="IPF25" s="295"/>
      <c r="IPG25" s="295"/>
      <c r="IPH25" s="295"/>
      <c r="IPI25" s="295"/>
      <c r="IPJ25" s="295"/>
      <c r="IPK25" s="295"/>
      <c r="IPL25" s="295"/>
      <c r="IPM25" s="295"/>
      <c r="IPN25" s="295"/>
      <c r="IPO25" s="295"/>
      <c r="IPP25" s="295"/>
      <c r="IPQ25" s="295"/>
      <c r="IPR25" s="295"/>
      <c r="IPS25" s="295"/>
      <c r="IPT25" s="295"/>
      <c r="IPU25" s="295"/>
      <c r="IPV25" s="295"/>
      <c r="IPW25" s="295"/>
      <c r="IPX25" s="295"/>
      <c r="IPY25" s="295"/>
      <c r="IPZ25" s="295"/>
      <c r="IQA25" s="295"/>
      <c r="IQB25" s="295"/>
      <c r="IQC25" s="295"/>
      <c r="IQD25" s="295"/>
      <c r="IQE25" s="295"/>
      <c r="IQF25" s="295"/>
      <c r="IQG25" s="295"/>
      <c r="IQH25" s="295"/>
      <c r="IQI25" s="295"/>
      <c r="IQJ25" s="295"/>
      <c r="IQK25" s="295"/>
      <c r="IQL25" s="295"/>
      <c r="IQM25" s="295"/>
      <c r="IQN25" s="295"/>
      <c r="IQO25" s="295"/>
      <c r="IQP25" s="295"/>
      <c r="IQQ25" s="295"/>
      <c r="IQR25" s="295"/>
      <c r="IQS25" s="295"/>
      <c r="IQT25" s="295"/>
      <c r="IQU25" s="295"/>
      <c r="IQV25" s="295"/>
      <c r="IQW25" s="295"/>
      <c r="IQX25" s="295"/>
      <c r="IQY25" s="295"/>
      <c r="IQZ25" s="295"/>
      <c r="IRA25" s="295"/>
      <c r="IRB25" s="295"/>
      <c r="IRC25" s="295"/>
      <c r="IRD25" s="295"/>
      <c r="IRE25" s="295"/>
      <c r="IRF25" s="295"/>
      <c r="IRG25" s="295"/>
      <c r="IRH25" s="295"/>
      <c r="IRI25" s="295"/>
      <c r="IRJ25" s="295"/>
      <c r="IRK25" s="295"/>
      <c r="IRL25" s="295"/>
      <c r="IRM25" s="295"/>
      <c r="IRN25" s="295"/>
      <c r="IRO25" s="295"/>
      <c r="IRP25" s="295"/>
      <c r="IRQ25" s="295"/>
      <c r="IRR25" s="295"/>
      <c r="IRS25" s="295"/>
      <c r="IRT25" s="295"/>
      <c r="IRU25" s="295"/>
      <c r="IRV25" s="295"/>
      <c r="IRW25" s="295"/>
      <c r="IRX25" s="295"/>
      <c r="IRY25" s="295"/>
      <c r="IRZ25" s="295"/>
      <c r="ISA25" s="295"/>
      <c r="ISB25" s="295"/>
      <c r="ISC25" s="295"/>
      <c r="ISD25" s="295"/>
      <c r="ISE25" s="295"/>
      <c r="ISF25" s="295"/>
      <c r="ISG25" s="295"/>
      <c r="ISH25" s="295"/>
      <c r="ISI25" s="295"/>
      <c r="ISJ25" s="295"/>
      <c r="ISK25" s="295"/>
      <c r="ISL25" s="295"/>
      <c r="ISM25" s="295"/>
      <c r="ISN25" s="295"/>
      <c r="ISO25" s="295"/>
      <c r="ISP25" s="295"/>
      <c r="ISQ25" s="295"/>
      <c r="ISR25" s="295"/>
      <c r="ISS25" s="295"/>
      <c r="IST25" s="295"/>
      <c r="ISU25" s="295"/>
      <c r="ISV25" s="295"/>
      <c r="ISW25" s="295"/>
      <c r="ISX25" s="295"/>
      <c r="ISY25" s="295"/>
      <c r="ISZ25" s="295"/>
      <c r="ITA25" s="295"/>
      <c r="ITB25" s="295"/>
      <c r="ITC25" s="295"/>
      <c r="ITD25" s="295"/>
      <c r="ITE25" s="295"/>
      <c r="ITF25" s="295"/>
      <c r="ITG25" s="295"/>
      <c r="ITH25" s="295"/>
      <c r="ITI25" s="295"/>
      <c r="ITJ25" s="295"/>
      <c r="ITK25" s="295"/>
      <c r="ITL25" s="295"/>
      <c r="ITM25" s="295"/>
      <c r="ITN25" s="295"/>
      <c r="ITO25" s="295"/>
      <c r="ITP25" s="295"/>
      <c r="ITQ25" s="295"/>
      <c r="ITR25" s="295"/>
      <c r="ITS25" s="295"/>
      <c r="ITT25" s="295"/>
      <c r="ITU25" s="295"/>
      <c r="ITV25" s="295"/>
      <c r="ITW25" s="295"/>
      <c r="ITX25" s="295"/>
      <c r="ITY25" s="295"/>
      <c r="ITZ25" s="295"/>
      <c r="IUA25" s="295"/>
      <c r="IUB25" s="295"/>
      <c r="IUC25" s="295"/>
      <c r="IUD25" s="295"/>
      <c r="IUE25" s="295"/>
      <c r="IUF25" s="295"/>
      <c r="IUG25" s="295"/>
      <c r="IUH25" s="295"/>
      <c r="IUI25" s="295"/>
      <c r="IUJ25" s="295"/>
      <c r="IUK25" s="295"/>
      <c r="IUL25" s="295"/>
      <c r="IUM25" s="295"/>
      <c r="IUN25" s="295"/>
      <c r="IUO25" s="295"/>
      <c r="IUP25" s="295"/>
      <c r="IUQ25" s="295"/>
      <c r="IUR25" s="295"/>
      <c r="IUS25" s="295"/>
      <c r="IUT25" s="295"/>
      <c r="IUU25" s="295"/>
      <c r="IUV25" s="295"/>
      <c r="IUW25" s="295"/>
      <c r="IUX25" s="295"/>
      <c r="IUY25" s="295"/>
      <c r="IUZ25" s="295"/>
      <c r="IVA25" s="295"/>
      <c r="IVB25" s="295"/>
      <c r="IVC25" s="295"/>
      <c r="IVD25" s="295"/>
      <c r="IVE25" s="295"/>
      <c r="IVF25" s="295"/>
      <c r="IVG25" s="295"/>
      <c r="IVH25" s="295"/>
      <c r="IVI25" s="295"/>
      <c r="IVJ25" s="295"/>
      <c r="IVK25" s="295"/>
      <c r="IVL25" s="295"/>
      <c r="IVM25" s="295"/>
      <c r="IVN25" s="295"/>
      <c r="IVO25" s="295"/>
      <c r="IVP25" s="295"/>
      <c r="IVQ25" s="295"/>
      <c r="IVR25" s="295"/>
      <c r="IVS25" s="295"/>
      <c r="IVT25" s="295"/>
      <c r="IVU25" s="295"/>
      <c r="IVV25" s="295"/>
      <c r="IVW25" s="295"/>
      <c r="IVX25" s="295"/>
      <c r="IVY25" s="295"/>
      <c r="IVZ25" s="295"/>
      <c r="IWA25" s="295"/>
      <c r="IWB25" s="295"/>
      <c r="IWC25" s="295"/>
      <c r="IWD25" s="295"/>
      <c r="IWE25" s="295"/>
      <c r="IWF25" s="295"/>
      <c r="IWG25" s="295"/>
      <c r="IWH25" s="295"/>
      <c r="IWI25" s="295"/>
      <c r="IWJ25" s="295"/>
      <c r="IWK25" s="295"/>
      <c r="IWL25" s="295"/>
      <c r="IWM25" s="295"/>
      <c r="IWN25" s="295"/>
      <c r="IWO25" s="295"/>
      <c r="IWP25" s="295"/>
      <c r="IWQ25" s="295"/>
      <c r="IWR25" s="295"/>
      <c r="IWS25" s="295"/>
      <c r="IWT25" s="295"/>
      <c r="IWU25" s="295"/>
      <c r="IWV25" s="295"/>
      <c r="IWW25" s="295"/>
      <c r="IWX25" s="295"/>
      <c r="IWY25" s="295"/>
      <c r="IWZ25" s="295"/>
      <c r="IXA25" s="295"/>
      <c r="IXB25" s="295"/>
      <c r="IXC25" s="295"/>
      <c r="IXD25" s="295"/>
      <c r="IXE25" s="295"/>
      <c r="IXF25" s="295"/>
      <c r="IXG25" s="295"/>
      <c r="IXH25" s="295"/>
      <c r="IXI25" s="295"/>
      <c r="IXJ25" s="295"/>
      <c r="IXK25" s="295"/>
      <c r="IXL25" s="295"/>
      <c r="IXM25" s="295"/>
      <c r="IXN25" s="295"/>
      <c r="IXO25" s="295"/>
      <c r="IXP25" s="295"/>
      <c r="IXQ25" s="295"/>
      <c r="IXR25" s="295"/>
      <c r="IXS25" s="295"/>
      <c r="IXT25" s="295"/>
      <c r="IXU25" s="295"/>
      <c r="IXV25" s="295"/>
      <c r="IXW25" s="295"/>
      <c r="IXX25" s="295"/>
      <c r="IXY25" s="295"/>
      <c r="IXZ25" s="295"/>
      <c r="IYA25" s="295"/>
      <c r="IYB25" s="295"/>
      <c r="IYC25" s="295"/>
      <c r="IYD25" s="295"/>
      <c r="IYE25" s="295"/>
      <c r="IYF25" s="295"/>
      <c r="IYG25" s="295"/>
      <c r="IYH25" s="295"/>
      <c r="IYI25" s="295"/>
      <c r="IYJ25" s="295"/>
      <c r="IYK25" s="295"/>
      <c r="IYL25" s="295"/>
      <c r="IYM25" s="295"/>
      <c r="IYN25" s="295"/>
      <c r="IYO25" s="295"/>
      <c r="IYP25" s="295"/>
      <c r="IYQ25" s="295"/>
      <c r="IYR25" s="295"/>
      <c r="IYS25" s="295"/>
      <c r="IYT25" s="295"/>
      <c r="IYU25" s="295"/>
      <c r="IYV25" s="295"/>
      <c r="IYW25" s="295"/>
      <c r="IYX25" s="295"/>
      <c r="IYY25" s="295"/>
      <c r="IYZ25" s="295"/>
      <c r="IZA25" s="295"/>
      <c r="IZB25" s="295"/>
      <c r="IZC25" s="295"/>
      <c r="IZD25" s="295"/>
      <c r="IZE25" s="295"/>
      <c r="IZF25" s="295"/>
      <c r="IZG25" s="295"/>
      <c r="IZH25" s="295"/>
      <c r="IZI25" s="295"/>
      <c r="IZJ25" s="295"/>
      <c r="IZK25" s="295"/>
      <c r="IZL25" s="295"/>
      <c r="IZM25" s="295"/>
      <c r="IZN25" s="295"/>
      <c r="IZO25" s="295"/>
      <c r="IZP25" s="295"/>
      <c r="IZQ25" s="295"/>
      <c r="IZR25" s="295"/>
      <c r="IZS25" s="295"/>
      <c r="IZT25" s="295"/>
      <c r="IZU25" s="295"/>
      <c r="IZV25" s="295"/>
      <c r="IZW25" s="295"/>
      <c r="IZX25" s="295"/>
      <c r="IZY25" s="295"/>
      <c r="IZZ25" s="295"/>
      <c r="JAA25" s="295"/>
      <c r="JAB25" s="295"/>
      <c r="JAC25" s="295"/>
      <c r="JAD25" s="295"/>
      <c r="JAE25" s="295"/>
      <c r="JAF25" s="295"/>
      <c r="JAG25" s="295"/>
      <c r="JAH25" s="295"/>
      <c r="JAI25" s="295"/>
      <c r="JAJ25" s="295"/>
      <c r="JAK25" s="295"/>
      <c r="JAL25" s="295"/>
      <c r="JAM25" s="295"/>
      <c r="JAN25" s="295"/>
      <c r="JAO25" s="295"/>
      <c r="JAP25" s="295"/>
      <c r="JAQ25" s="295"/>
      <c r="JAR25" s="295"/>
      <c r="JAS25" s="295"/>
      <c r="JAT25" s="295"/>
      <c r="JAU25" s="295"/>
      <c r="JAV25" s="295"/>
      <c r="JAW25" s="295"/>
      <c r="JAX25" s="295"/>
      <c r="JAY25" s="295"/>
      <c r="JAZ25" s="295"/>
      <c r="JBA25" s="295"/>
      <c r="JBB25" s="295"/>
      <c r="JBC25" s="295"/>
      <c r="JBD25" s="295"/>
      <c r="JBE25" s="295"/>
      <c r="JBF25" s="295"/>
      <c r="JBG25" s="295"/>
      <c r="JBH25" s="295"/>
      <c r="JBI25" s="295"/>
      <c r="JBJ25" s="295"/>
      <c r="JBK25" s="295"/>
      <c r="JBL25" s="295"/>
      <c r="JBM25" s="295"/>
      <c r="JBN25" s="295"/>
      <c r="JBO25" s="295"/>
      <c r="JBP25" s="295"/>
      <c r="JBQ25" s="295"/>
      <c r="JBR25" s="295"/>
      <c r="JBS25" s="295"/>
      <c r="JBT25" s="295"/>
      <c r="JBU25" s="295"/>
      <c r="JBV25" s="295"/>
      <c r="JBW25" s="295"/>
      <c r="JBX25" s="295"/>
      <c r="JBY25" s="295"/>
      <c r="JBZ25" s="295"/>
      <c r="JCA25" s="295"/>
      <c r="JCB25" s="295"/>
      <c r="JCC25" s="295"/>
      <c r="JCD25" s="295"/>
      <c r="JCE25" s="295"/>
      <c r="JCF25" s="295"/>
      <c r="JCG25" s="295"/>
      <c r="JCH25" s="295"/>
      <c r="JCI25" s="295"/>
      <c r="JCJ25" s="295"/>
      <c r="JCK25" s="295"/>
      <c r="JCL25" s="295"/>
      <c r="JCM25" s="295"/>
      <c r="JCN25" s="295"/>
      <c r="JCO25" s="295"/>
      <c r="JCP25" s="295"/>
      <c r="JCQ25" s="295"/>
      <c r="JCR25" s="295"/>
      <c r="JCS25" s="295"/>
      <c r="JCT25" s="295"/>
      <c r="JCU25" s="295"/>
      <c r="JCV25" s="295"/>
      <c r="JCW25" s="295"/>
      <c r="JCX25" s="295"/>
      <c r="JCY25" s="295"/>
      <c r="JCZ25" s="295"/>
      <c r="JDA25" s="295"/>
      <c r="JDB25" s="295"/>
      <c r="JDC25" s="295"/>
      <c r="JDD25" s="295"/>
      <c r="JDE25" s="295"/>
      <c r="JDF25" s="295"/>
      <c r="JDG25" s="295"/>
      <c r="JDH25" s="295"/>
      <c r="JDI25" s="295"/>
      <c r="JDJ25" s="295"/>
      <c r="JDK25" s="295"/>
      <c r="JDL25" s="295"/>
      <c r="JDM25" s="295"/>
      <c r="JDN25" s="295"/>
      <c r="JDO25" s="295"/>
      <c r="JDP25" s="295"/>
      <c r="JDQ25" s="295"/>
      <c r="JDR25" s="295"/>
      <c r="JDS25" s="295"/>
      <c r="JDT25" s="295"/>
      <c r="JDU25" s="295"/>
      <c r="JDV25" s="295"/>
      <c r="JDW25" s="295"/>
      <c r="JDX25" s="295"/>
      <c r="JDY25" s="295"/>
      <c r="JDZ25" s="295"/>
      <c r="JEA25" s="295"/>
      <c r="JEB25" s="295"/>
      <c r="JEC25" s="295"/>
      <c r="JED25" s="295"/>
      <c r="JEE25" s="295"/>
      <c r="JEF25" s="295"/>
      <c r="JEG25" s="295"/>
      <c r="JEH25" s="295"/>
      <c r="JEI25" s="295"/>
      <c r="JEJ25" s="295"/>
      <c r="JEK25" s="295"/>
      <c r="JEL25" s="295"/>
      <c r="JEM25" s="295"/>
      <c r="JEN25" s="295"/>
      <c r="JEO25" s="295"/>
      <c r="JEP25" s="295"/>
      <c r="JEQ25" s="295"/>
      <c r="JER25" s="295"/>
      <c r="JES25" s="295"/>
      <c r="JET25" s="295"/>
      <c r="JEU25" s="295"/>
      <c r="JEV25" s="295"/>
      <c r="JEW25" s="295"/>
      <c r="JEX25" s="295"/>
      <c r="JEY25" s="295"/>
      <c r="JEZ25" s="295"/>
      <c r="JFA25" s="295"/>
      <c r="JFB25" s="295"/>
      <c r="JFC25" s="295"/>
      <c r="JFD25" s="295"/>
      <c r="JFE25" s="295"/>
      <c r="JFF25" s="295"/>
      <c r="JFG25" s="295"/>
      <c r="JFH25" s="295"/>
      <c r="JFI25" s="295"/>
      <c r="JFJ25" s="295"/>
      <c r="JFK25" s="295"/>
      <c r="JFL25" s="295"/>
      <c r="JFM25" s="295"/>
      <c r="JFN25" s="295"/>
      <c r="JFO25" s="295"/>
      <c r="JFP25" s="295"/>
      <c r="JFQ25" s="295"/>
      <c r="JFR25" s="295"/>
      <c r="JFS25" s="295"/>
      <c r="JFT25" s="295"/>
      <c r="JFU25" s="295"/>
      <c r="JFV25" s="295"/>
      <c r="JFW25" s="295"/>
      <c r="JFX25" s="295"/>
      <c r="JFY25" s="295"/>
      <c r="JFZ25" s="295"/>
      <c r="JGA25" s="295"/>
      <c r="JGB25" s="295"/>
      <c r="JGC25" s="295"/>
      <c r="JGD25" s="295"/>
      <c r="JGE25" s="295"/>
      <c r="JGF25" s="295"/>
      <c r="JGG25" s="295"/>
      <c r="JGH25" s="295"/>
      <c r="JGI25" s="295"/>
      <c r="JGJ25" s="295"/>
      <c r="JGK25" s="295"/>
      <c r="JGL25" s="295"/>
      <c r="JGM25" s="295"/>
      <c r="JGN25" s="295"/>
      <c r="JGO25" s="295"/>
      <c r="JGP25" s="295"/>
      <c r="JGQ25" s="295"/>
      <c r="JGR25" s="295"/>
      <c r="JGS25" s="295"/>
      <c r="JGT25" s="295"/>
      <c r="JGU25" s="295"/>
      <c r="JGV25" s="295"/>
      <c r="JGW25" s="295"/>
      <c r="JGX25" s="295"/>
      <c r="JGY25" s="295"/>
      <c r="JGZ25" s="295"/>
      <c r="JHA25" s="295"/>
      <c r="JHB25" s="295"/>
      <c r="JHC25" s="295"/>
      <c r="JHD25" s="295"/>
      <c r="JHE25" s="295"/>
      <c r="JHF25" s="295"/>
      <c r="JHG25" s="295"/>
      <c r="JHH25" s="295"/>
      <c r="JHI25" s="295"/>
      <c r="JHJ25" s="295"/>
      <c r="JHK25" s="295"/>
      <c r="JHL25" s="295"/>
      <c r="JHM25" s="295"/>
      <c r="JHN25" s="295"/>
      <c r="JHO25" s="295"/>
      <c r="JHP25" s="295"/>
      <c r="JHQ25" s="295"/>
      <c r="JHR25" s="295"/>
      <c r="JHS25" s="295"/>
      <c r="JHT25" s="295"/>
      <c r="JHU25" s="295"/>
      <c r="JHV25" s="295"/>
      <c r="JHW25" s="295"/>
      <c r="JHX25" s="295"/>
      <c r="JHY25" s="295"/>
      <c r="JHZ25" s="295"/>
      <c r="JIA25" s="295"/>
      <c r="JIB25" s="295"/>
      <c r="JIC25" s="295"/>
      <c r="JID25" s="295"/>
      <c r="JIE25" s="295"/>
      <c r="JIF25" s="295"/>
      <c r="JIG25" s="295"/>
      <c r="JIH25" s="295"/>
      <c r="JII25" s="295"/>
      <c r="JIJ25" s="295"/>
      <c r="JIK25" s="295"/>
      <c r="JIL25" s="295"/>
      <c r="JIM25" s="295"/>
      <c r="JIN25" s="295"/>
      <c r="JIO25" s="295"/>
      <c r="JIP25" s="295"/>
      <c r="JIQ25" s="295"/>
      <c r="JIR25" s="295"/>
      <c r="JIS25" s="295"/>
      <c r="JIT25" s="295"/>
      <c r="JIU25" s="295"/>
      <c r="JIV25" s="295"/>
      <c r="JIW25" s="295"/>
      <c r="JIX25" s="295"/>
      <c r="JIY25" s="295"/>
      <c r="JIZ25" s="295"/>
      <c r="JJA25" s="295"/>
      <c r="JJB25" s="295"/>
      <c r="JJC25" s="295"/>
      <c r="JJD25" s="295"/>
      <c r="JJE25" s="295"/>
      <c r="JJF25" s="295"/>
      <c r="JJG25" s="295"/>
      <c r="JJH25" s="295"/>
      <c r="JJI25" s="295"/>
      <c r="JJJ25" s="295"/>
      <c r="JJK25" s="295"/>
      <c r="JJL25" s="295"/>
      <c r="JJM25" s="295"/>
      <c r="JJN25" s="295"/>
      <c r="JJO25" s="295"/>
      <c r="JJP25" s="295"/>
      <c r="JJQ25" s="295"/>
      <c r="JJR25" s="295"/>
      <c r="JJS25" s="295"/>
      <c r="JJT25" s="295"/>
      <c r="JJU25" s="295"/>
      <c r="JJV25" s="295"/>
      <c r="JJW25" s="295"/>
      <c r="JJX25" s="295"/>
      <c r="JJY25" s="295"/>
      <c r="JJZ25" s="295"/>
      <c r="JKA25" s="295"/>
      <c r="JKB25" s="295"/>
      <c r="JKC25" s="295"/>
      <c r="JKD25" s="295"/>
      <c r="JKE25" s="295"/>
      <c r="JKF25" s="295"/>
      <c r="JKG25" s="295"/>
      <c r="JKH25" s="295"/>
      <c r="JKI25" s="295"/>
      <c r="JKJ25" s="295"/>
      <c r="JKK25" s="295"/>
      <c r="JKL25" s="295"/>
      <c r="JKM25" s="295"/>
      <c r="JKN25" s="295"/>
      <c r="JKO25" s="295"/>
      <c r="JKP25" s="295"/>
      <c r="JKQ25" s="295"/>
      <c r="JKR25" s="295"/>
      <c r="JKS25" s="295"/>
      <c r="JKT25" s="295"/>
      <c r="JKU25" s="295"/>
      <c r="JKV25" s="295"/>
      <c r="JKW25" s="295"/>
      <c r="JKX25" s="295"/>
      <c r="JKY25" s="295"/>
      <c r="JKZ25" s="295"/>
      <c r="JLA25" s="295"/>
      <c r="JLB25" s="295"/>
      <c r="JLC25" s="295"/>
      <c r="JLD25" s="295"/>
      <c r="JLE25" s="295"/>
      <c r="JLF25" s="295"/>
      <c r="JLG25" s="295"/>
      <c r="JLH25" s="295"/>
      <c r="JLI25" s="295"/>
      <c r="JLJ25" s="295"/>
      <c r="JLK25" s="295"/>
      <c r="JLL25" s="295"/>
      <c r="JLM25" s="295"/>
      <c r="JLN25" s="295"/>
      <c r="JLO25" s="295"/>
      <c r="JLP25" s="295"/>
      <c r="JLQ25" s="295"/>
      <c r="JLR25" s="295"/>
      <c r="JLS25" s="295"/>
      <c r="JLT25" s="295"/>
      <c r="JLU25" s="295"/>
      <c r="JLV25" s="295"/>
      <c r="JLW25" s="295"/>
      <c r="JLX25" s="295"/>
      <c r="JLY25" s="295"/>
      <c r="JLZ25" s="295"/>
      <c r="JMA25" s="295"/>
      <c r="JMB25" s="295"/>
      <c r="JMC25" s="295"/>
      <c r="JMD25" s="295"/>
      <c r="JME25" s="295"/>
      <c r="JMF25" s="295"/>
      <c r="JMG25" s="295"/>
      <c r="JMH25" s="295"/>
      <c r="JMI25" s="295"/>
      <c r="JMJ25" s="295"/>
      <c r="JMK25" s="295"/>
      <c r="JML25" s="295"/>
      <c r="JMM25" s="295"/>
      <c r="JMN25" s="295"/>
      <c r="JMO25" s="295"/>
      <c r="JMP25" s="295"/>
      <c r="JMQ25" s="295"/>
      <c r="JMR25" s="295"/>
      <c r="JMS25" s="295"/>
      <c r="JMT25" s="295"/>
      <c r="JMU25" s="295"/>
      <c r="JMV25" s="295"/>
      <c r="JMW25" s="295"/>
      <c r="JMX25" s="295"/>
      <c r="JMY25" s="295"/>
      <c r="JMZ25" s="295"/>
      <c r="JNA25" s="295"/>
      <c r="JNB25" s="295"/>
      <c r="JNC25" s="295"/>
      <c r="JND25" s="295"/>
      <c r="JNE25" s="295"/>
      <c r="JNF25" s="295"/>
      <c r="JNG25" s="295"/>
      <c r="JNH25" s="295"/>
      <c r="JNI25" s="295"/>
      <c r="JNJ25" s="295"/>
      <c r="JNK25" s="295"/>
      <c r="JNL25" s="295"/>
      <c r="JNM25" s="295"/>
      <c r="JNN25" s="295"/>
      <c r="JNO25" s="295"/>
      <c r="JNP25" s="295"/>
      <c r="JNQ25" s="295"/>
      <c r="JNR25" s="295"/>
      <c r="JNS25" s="295"/>
      <c r="JNT25" s="295"/>
      <c r="JNU25" s="295"/>
      <c r="JNV25" s="295"/>
      <c r="JNW25" s="295"/>
      <c r="JNX25" s="295"/>
      <c r="JNY25" s="295"/>
      <c r="JNZ25" s="295"/>
      <c r="JOA25" s="295"/>
      <c r="JOB25" s="295"/>
      <c r="JOC25" s="295"/>
      <c r="JOD25" s="295"/>
      <c r="JOE25" s="295"/>
      <c r="JOF25" s="295"/>
      <c r="JOG25" s="295"/>
      <c r="JOH25" s="295"/>
      <c r="JOI25" s="295"/>
      <c r="JOJ25" s="295"/>
      <c r="JOK25" s="295"/>
      <c r="JOL25" s="295"/>
      <c r="JOM25" s="295"/>
      <c r="JON25" s="295"/>
      <c r="JOO25" s="295"/>
      <c r="JOP25" s="295"/>
      <c r="JOQ25" s="295"/>
      <c r="JOR25" s="295"/>
      <c r="JOS25" s="295"/>
      <c r="JOT25" s="295"/>
      <c r="JOU25" s="295"/>
      <c r="JOV25" s="295"/>
      <c r="JOW25" s="295"/>
      <c r="JOX25" s="295"/>
      <c r="JOY25" s="295"/>
      <c r="JOZ25" s="295"/>
      <c r="JPA25" s="295"/>
      <c r="JPB25" s="295"/>
      <c r="JPC25" s="295"/>
      <c r="JPD25" s="295"/>
      <c r="JPE25" s="295"/>
      <c r="JPF25" s="295"/>
      <c r="JPG25" s="295"/>
      <c r="JPH25" s="295"/>
      <c r="JPI25" s="295"/>
      <c r="JPJ25" s="295"/>
      <c r="JPK25" s="295"/>
      <c r="JPL25" s="295"/>
      <c r="JPM25" s="295"/>
      <c r="JPN25" s="295"/>
      <c r="JPO25" s="295"/>
      <c r="JPP25" s="295"/>
      <c r="JPQ25" s="295"/>
      <c r="JPR25" s="295"/>
      <c r="JPS25" s="295"/>
      <c r="JPT25" s="295"/>
      <c r="JPU25" s="295"/>
      <c r="JPV25" s="295"/>
      <c r="JPW25" s="295"/>
      <c r="JPX25" s="295"/>
      <c r="JPY25" s="295"/>
      <c r="JPZ25" s="295"/>
      <c r="JQA25" s="295"/>
      <c r="JQB25" s="295"/>
      <c r="JQC25" s="295"/>
      <c r="JQD25" s="295"/>
      <c r="JQE25" s="295"/>
      <c r="JQF25" s="295"/>
      <c r="JQG25" s="295"/>
      <c r="JQH25" s="295"/>
      <c r="JQI25" s="295"/>
      <c r="JQJ25" s="295"/>
      <c r="JQK25" s="295"/>
      <c r="JQL25" s="295"/>
      <c r="JQM25" s="295"/>
      <c r="JQN25" s="295"/>
      <c r="JQO25" s="295"/>
      <c r="JQP25" s="295"/>
      <c r="JQQ25" s="295"/>
      <c r="JQR25" s="295"/>
      <c r="JQS25" s="295"/>
      <c r="JQT25" s="295"/>
      <c r="JQU25" s="295"/>
      <c r="JQV25" s="295"/>
      <c r="JQW25" s="295"/>
      <c r="JQX25" s="295"/>
      <c r="JQY25" s="295"/>
      <c r="JQZ25" s="295"/>
      <c r="JRA25" s="295"/>
      <c r="JRB25" s="295"/>
      <c r="JRC25" s="295"/>
      <c r="JRD25" s="295"/>
      <c r="JRE25" s="295"/>
      <c r="JRF25" s="295"/>
      <c r="JRG25" s="295"/>
      <c r="JRH25" s="295"/>
      <c r="JRI25" s="295"/>
      <c r="JRJ25" s="295"/>
      <c r="JRK25" s="295"/>
      <c r="JRL25" s="295"/>
      <c r="JRM25" s="295"/>
      <c r="JRN25" s="295"/>
      <c r="JRO25" s="295"/>
      <c r="JRP25" s="295"/>
      <c r="JRQ25" s="295"/>
      <c r="JRR25" s="295"/>
      <c r="JRS25" s="295"/>
      <c r="JRT25" s="295"/>
      <c r="JRU25" s="295"/>
      <c r="JRV25" s="295"/>
      <c r="JRW25" s="295"/>
      <c r="JRX25" s="295"/>
      <c r="JRY25" s="295"/>
      <c r="JRZ25" s="295"/>
      <c r="JSA25" s="295"/>
      <c r="JSB25" s="295"/>
      <c r="JSC25" s="295"/>
      <c r="JSD25" s="295"/>
      <c r="JSE25" s="295"/>
      <c r="JSF25" s="295"/>
      <c r="JSG25" s="295"/>
      <c r="JSH25" s="295"/>
      <c r="JSI25" s="295"/>
      <c r="JSJ25" s="295"/>
      <c r="JSK25" s="295"/>
      <c r="JSL25" s="295"/>
      <c r="JSM25" s="295"/>
      <c r="JSN25" s="295"/>
      <c r="JSO25" s="295"/>
      <c r="JSP25" s="295"/>
      <c r="JSQ25" s="295"/>
      <c r="JSR25" s="295"/>
      <c r="JSS25" s="295"/>
      <c r="JST25" s="295"/>
      <c r="JSU25" s="295"/>
      <c r="JSV25" s="295"/>
      <c r="JSW25" s="295"/>
      <c r="JSX25" s="295"/>
      <c r="JSY25" s="295"/>
      <c r="JSZ25" s="295"/>
      <c r="JTA25" s="295"/>
      <c r="JTB25" s="295"/>
      <c r="JTC25" s="295"/>
      <c r="JTD25" s="295"/>
      <c r="JTE25" s="295"/>
      <c r="JTF25" s="295"/>
      <c r="JTG25" s="295"/>
      <c r="JTH25" s="295"/>
      <c r="JTI25" s="295"/>
      <c r="JTJ25" s="295"/>
      <c r="JTK25" s="295"/>
      <c r="JTL25" s="295"/>
      <c r="JTM25" s="295"/>
      <c r="JTN25" s="295"/>
      <c r="JTO25" s="295"/>
      <c r="JTP25" s="295"/>
      <c r="JTQ25" s="295"/>
      <c r="JTR25" s="295"/>
      <c r="JTS25" s="295"/>
      <c r="JTT25" s="295"/>
      <c r="JTU25" s="295"/>
      <c r="JTV25" s="295"/>
      <c r="JTW25" s="295"/>
      <c r="JTX25" s="295"/>
      <c r="JTY25" s="295"/>
      <c r="JTZ25" s="295"/>
      <c r="JUA25" s="295"/>
      <c r="JUB25" s="295"/>
      <c r="JUC25" s="295"/>
      <c r="JUD25" s="295"/>
      <c r="JUE25" s="295"/>
      <c r="JUF25" s="295"/>
      <c r="JUG25" s="295"/>
      <c r="JUH25" s="295"/>
      <c r="JUI25" s="295"/>
      <c r="JUJ25" s="295"/>
      <c r="JUK25" s="295"/>
      <c r="JUL25" s="295"/>
      <c r="JUM25" s="295"/>
      <c r="JUN25" s="295"/>
      <c r="JUO25" s="295"/>
      <c r="JUP25" s="295"/>
      <c r="JUQ25" s="295"/>
      <c r="JUR25" s="295"/>
      <c r="JUS25" s="295"/>
      <c r="JUT25" s="295"/>
      <c r="JUU25" s="295"/>
      <c r="JUV25" s="295"/>
      <c r="JUW25" s="295"/>
      <c r="JUX25" s="295"/>
      <c r="JUY25" s="295"/>
      <c r="JUZ25" s="295"/>
      <c r="JVA25" s="295"/>
      <c r="JVB25" s="295"/>
      <c r="JVC25" s="295"/>
      <c r="JVD25" s="295"/>
      <c r="JVE25" s="295"/>
      <c r="JVF25" s="295"/>
      <c r="JVG25" s="295"/>
      <c r="JVH25" s="295"/>
      <c r="JVI25" s="295"/>
      <c r="JVJ25" s="295"/>
      <c r="JVK25" s="295"/>
      <c r="JVL25" s="295"/>
      <c r="JVM25" s="295"/>
      <c r="JVN25" s="295"/>
      <c r="JVO25" s="295"/>
      <c r="JVP25" s="295"/>
      <c r="JVQ25" s="295"/>
      <c r="JVR25" s="295"/>
      <c r="JVS25" s="295"/>
      <c r="JVT25" s="295"/>
      <c r="JVU25" s="295"/>
      <c r="JVV25" s="295"/>
      <c r="JVW25" s="295"/>
      <c r="JVX25" s="295"/>
      <c r="JVY25" s="295"/>
      <c r="JVZ25" s="295"/>
      <c r="JWA25" s="295"/>
      <c r="JWB25" s="295"/>
      <c r="JWC25" s="295"/>
      <c r="JWD25" s="295"/>
      <c r="JWE25" s="295"/>
      <c r="JWF25" s="295"/>
      <c r="JWG25" s="295"/>
      <c r="JWH25" s="295"/>
      <c r="JWI25" s="295"/>
      <c r="JWJ25" s="295"/>
      <c r="JWK25" s="295"/>
      <c r="JWL25" s="295"/>
      <c r="JWM25" s="295"/>
      <c r="JWN25" s="295"/>
      <c r="JWO25" s="295"/>
      <c r="JWP25" s="295"/>
      <c r="JWQ25" s="295"/>
      <c r="JWR25" s="295"/>
      <c r="JWS25" s="295"/>
      <c r="JWT25" s="295"/>
      <c r="JWU25" s="295"/>
      <c r="JWV25" s="295"/>
      <c r="JWW25" s="295"/>
      <c r="JWX25" s="295"/>
      <c r="JWY25" s="295"/>
      <c r="JWZ25" s="295"/>
      <c r="JXA25" s="295"/>
      <c r="JXB25" s="295"/>
      <c r="JXC25" s="295"/>
      <c r="JXD25" s="295"/>
      <c r="JXE25" s="295"/>
      <c r="JXF25" s="295"/>
      <c r="JXG25" s="295"/>
      <c r="JXH25" s="295"/>
      <c r="JXI25" s="295"/>
      <c r="JXJ25" s="295"/>
      <c r="JXK25" s="295"/>
      <c r="JXL25" s="295"/>
      <c r="JXM25" s="295"/>
      <c r="JXN25" s="295"/>
      <c r="JXO25" s="295"/>
      <c r="JXP25" s="295"/>
      <c r="JXQ25" s="295"/>
      <c r="JXR25" s="295"/>
      <c r="JXS25" s="295"/>
      <c r="JXT25" s="295"/>
      <c r="JXU25" s="295"/>
      <c r="JXV25" s="295"/>
      <c r="JXW25" s="295"/>
      <c r="JXX25" s="295"/>
      <c r="JXY25" s="295"/>
      <c r="JXZ25" s="295"/>
      <c r="JYA25" s="295"/>
      <c r="JYB25" s="295"/>
      <c r="JYC25" s="295"/>
      <c r="JYD25" s="295"/>
      <c r="JYE25" s="295"/>
      <c r="JYF25" s="295"/>
      <c r="JYG25" s="295"/>
      <c r="JYH25" s="295"/>
      <c r="JYI25" s="295"/>
      <c r="JYJ25" s="295"/>
      <c r="JYK25" s="295"/>
      <c r="JYL25" s="295"/>
      <c r="JYM25" s="295"/>
      <c r="JYN25" s="295"/>
      <c r="JYO25" s="295"/>
      <c r="JYP25" s="295"/>
      <c r="JYQ25" s="295"/>
      <c r="JYR25" s="295"/>
      <c r="JYS25" s="295"/>
      <c r="JYT25" s="295"/>
      <c r="JYU25" s="295"/>
      <c r="JYV25" s="295"/>
      <c r="JYW25" s="295"/>
      <c r="JYX25" s="295"/>
      <c r="JYY25" s="295"/>
      <c r="JYZ25" s="295"/>
      <c r="JZA25" s="295"/>
      <c r="JZB25" s="295"/>
      <c r="JZC25" s="295"/>
      <c r="JZD25" s="295"/>
      <c r="JZE25" s="295"/>
      <c r="JZF25" s="295"/>
      <c r="JZG25" s="295"/>
      <c r="JZH25" s="295"/>
      <c r="JZI25" s="295"/>
      <c r="JZJ25" s="295"/>
      <c r="JZK25" s="295"/>
      <c r="JZL25" s="295"/>
      <c r="JZM25" s="295"/>
      <c r="JZN25" s="295"/>
      <c r="JZO25" s="295"/>
      <c r="JZP25" s="295"/>
      <c r="JZQ25" s="295"/>
      <c r="JZR25" s="295"/>
      <c r="JZS25" s="295"/>
      <c r="JZT25" s="295"/>
      <c r="JZU25" s="295"/>
      <c r="JZV25" s="295"/>
      <c r="JZW25" s="295"/>
      <c r="JZX25" s="295"/>
      <c r="JZY25" s="295"/>
      <c r="JZZ25" s="295"/>
      <c r="KAA25" s="295"/>
      <c r="KAB25" s="295"/>
      <c r="KAC25" s="295"/>
      <c r="KAD25" s="295"/>
      <c r="KAE25" s="295"/>
      <c r="KAF25" s="295"/>
      <c r="KAG25" s="295"/>
      <c r="KAH25" s="295"/>
      <c r="KAI25" s="295"/>
      <c r="KAJ25" s="295"/>
      <c r="KAK25" s="295"/>
      <c r="KAL25" s="295"/>
      <c r="KAM25" s="295"/>
      <c r="KAN25" s="295"/>
      <c r="KAO25" s="295"/>
      <c r="KAP25" s="295"/>
      <c r="KAQ25" s="295"/>
      <c r="KAR25" s="295"/>
      <c r="KAS25" s="295"/>
      <c r="KAT25" s="295"/>
      <c r="KAU25" s="295"/>
      <c r="KAV25" s="295"/>
      <c r="KAW25" s="295"/>
      <c r="KAX25" s="295"/>
      <c r="KAY25" s="295"/>
      <c r="KAZ25" s="295"/>
      <c r="KBA25" s="295"/>
      <c r="KBB25" s="295"/>
      <c r="KBC25" s="295"/>
      <c r="KBD25" s="295"/>
      <c r="KBE25" s="295"/>
      <c r="KBF25" s="295"/>
      <c r="KBG25" s="295"/>
      <c r="KBH25" s="295"/>
      <c r="KBI25" s="295"/>
      <c r="KBJ25" s="295"/>
      <c r="KBK25" s="295"/>
      <c r="KBL25" s="295"/>
      <c r="KBM25" s="295"/>
      <c r="KBN25" s="295"/>
      <c r="KBO25" s="295"/>
      <c r="KBP25" s="295"/>
      <c r="KBQ25" s="295"/>
      <c r="KBR25" s="295"/>
      <c r="KBS25" s="295"/>
      <c r="KBT25" s="295"/>
      <c r="KBU25" s="295"/>
      <c r="KBV25" s="295"/>
      <c r="KBW25" s="295"/>
      <c r="KBX25" s="295"/>
      <c r="KBY25" s="295"/>
      <c r="KBZ25" s="295"/>
      <c r="KCA25" s="295"/>
      <c r="KCB25" s="295"/>
      <c r="KCC25" s="295"/>
      <c r="KCD25" s="295"/>
      <c r="KCE25" s="295"/>
      <c r="KCF25" s="295"/>
      <c r="KCG25" s="295"/>
      <c r="KCH25" s="295"/>
      <c r="KCI25" s="295"/>
      <c r="KCJ25" s="295"/>
      <c r="KCK25" s="295"/>
      <c r="KCL25" s="295"/>
      <c r="KCM25" s="295"/>
      <c r="KCN25" s="295"/>
      <c r="KCO25" s="295"/>
      <c r="KCP25" s="295"/>
      <c r="KCQ25" s="295"/>
      <c r="KCR25" s="295"/>
      <c r="KCS25" s="295"/>
      <c r="KCT25" s="295"/>
      <c r="KCU25" s="295"/>
      <c r="KCV25" s="295"/>
      <c r="KCW25" s="295"/>
      <c r="KCX25" s="295"/>
      <c r="KCY25" s="295"/>
      <c r="KCZ25" s="295"/>
      <c r="KDA25" s="295"/>
      <c r="KDB25" s="295"/>
      <c r="KDC25" s="295"/>
      <c r="KDD25" s="295"/>
      <c r="KDE25" s="295"/>
      <c r="KDF25" s="295"/>
      <c r="KDG25" s="295"/>
      <c r="KDH25" s="295"/>
      <c r="KDI25" s="295"/>
      <c r="KDJ25" s="295"/>
      <c r="KDK25" s="295"/>
      <c r="KDL25" s="295"/>
      <c r="KDM25" s="295"/>
      <c r="KDN25" s="295"/>
      <c r="KDO25" s="295"/>
      <c r="KDP25" s="295"/>
      <c r="KDQ25" s="295"/>
      <c r="KDR25" s="295"/>
      <c r="KDS25" s="295"/>
      <c r="KDT25" s="295"/>
      <c r="KDU25" s="295"/>
      <c r="KDV25" s="295"/>
      <c r="KDW25" s="295"/>
      <c r="KDX25" s="295"/>
      <c r="KDY25" s="295"/>
      <c r="KDZ25" s="295"/>
      <c r="KEA25" s="295"/>
      <c r="KEB25" s="295"/>
      <c r="KEC25" s="295"/>
      <c r="KED25" s="295"/>
      <c r="KEE25" s="295"/>
      <c r="KEF25" s="295"/>
      <c r="KEG25" s="295"/>
      <c r="KEH25" s="295"/>
      <c r="KEI25" s="295"/>
      <c r="KEJ25" s="295"/>
      <c r="KEK25" s="295"/>
      <c r="KEL25" s="295"/>
      <c r="KEM25" s="295"/>
      <c r="KEN25" s="295"/>
      <c r="KEO25" s="295"/>
      <c r="KEP25" s="295"/>
      <c r="KEQ25" s="295"/>
      <c r="KER25" s="295"/>
      <c r="KES25" s="295"/>
      <c r="KET25" s="295"/>
      <c r="KEU25" s="295"/>
      <c r="KEV25" s="295"/>
      <c r="KEW25" s="295"/>
      <c r="KEX25" s="295"/>
      <c r="KEY25" s="295"/>
      <c r="KEZ25" s="295"/>
      <c r="KFA25" s="295"/>
      <c r="KFB25" s="295"/>
      <c r="KFC25" s="295"/>
      <c r="KFD25" s="295"/>
      <c r="KFE25" s="295"/>
      <c r="KFF25" s="295"/>
      <c r="KFG25" s="295"/>
      <c r="KFH25" s="295"/>
      <c r="KFI25" s="295"/>
      <c r="KFJ25" s="295"/>
      <c r="KFK25" s="295"/>
      <c r="KFL25" s="295"/>
      <c r="KFM25" s="295"/>
      <c r="KFN25" s="295"/>
      <c r="KFO25" s="295"/>
      <c r="KFP25" s="295"/>
      <c r="KFQ25" s="295"/>
      <c r="KFR25" s="295"/>
      <c r="KFS25" s="295"/>
      <c r="KFT25" s="295"/>
      <c r="KFU25" s="295"/>
      <c r="KFV25" s="295"/>
      <c r="KFW25" s="295"/>
      <c r="KFX25" s="295"/>
      <c r="KFY25" s="295"/>
      <c r="KFZ25" s="295"/>
      <c r="KGA25" s="295"/>
      <c r="KGB25" s="295"/>
      <c r="KGC25" s="295"/>
      <c r="KGD25" s="295"/>
      <c r="KGE25" s="295"/>
      <c r="KGF25" s="295"/>
      <c r="KGG25" s="295"/>
      <c r="KGH25" s="295"/>
      <c r="KGI25" s="295"/>
      <c r="KGJ25" s="295"/>
      <c r="KGK25" s="295"/>
      <c r="KGL25" s="295"/>
      <c r="KGM25" s="295"/>
      <c r="KGN25" s="295"/>
      <c r="KGO25" s="295"/>
      <c r="KGP25" s="295"/>
      <c r="KGQ25" s="295"/>
      <c r="KGR25" s="295"/>
      <c r="KGS25" s="295"/>
      <c r="KGT25" s="295"/>
      <c r="KGU25" s="295"/>
      <c r="KGV25" s="295"/>
      <c r="KGW25" s="295"/>
      <c r="KGX25" s="295"/>
      <c r="KGY25" s="295"/>
      <c r="KGZ25" s="295"/>
      <c r="KHA25" s="295"/>
      <c r="KHB25" s="295"/>
      <c r="KHC25" s="295"/>
      <c r="KHD25" s="295"/>
      <c r="KHE25" s="295"/>
      <c r="KHF25" s="295"/>
      <c r="KHG25" s="295"/>
      <c r="KHH25" s="295"/>
      <c r="KHI25" s="295"/>
      <c r="KHJ25" s="295"/>
      <c r="KHK25" s="295"/>
      <c r="KHL25" s="295"/>
      <c r="KHM25" s="295"/>
      <c r="KHN25" s="295"/>
      <c r="KHO25" s="295"/>
      <c r="KHP25" s="295"/>
      <c r="KHQ25" s="295"/>
      <c r="KHR25" s="295"/>
      <c r="KHS25" s="295"/>
      <c r="KHT25" s="295"/>
      <c r="KHU25" s="295"/>
      <c r="KHV25" s="295"/>
      <c r="KHW25" s="295"/>
      <c r="KHX25" s="295"/>
      <c r="KHY25" s="295"/>
      <c r="KHZ25" s="295"/>
      <c r="KIA25" s="295"/>
      <c r="KIB25" s="295"/>
      <c r="KIC25" s="295"/>
      <c r="KID25" s="295"/>
      <c r="KIE25" s="295"/>
      <c r="KIF25" s="295"/>
      <c r="KIG25" s="295"/>
      <c r="KIH25" s="295"/>
      <c r="KII25" s="295"/>
      <c r="KIJ25" s="295"/>
      <c r="KIK25" s="295"/>
      <c r="KIL25" s="295"/>
      <c r="KIM25" s="295"/>
      <c r="KIN25" s="295"/>
      <c r="KIO25" s="295"/>
      <c r="KIP25" s="295"/>
      <c r="KIQ25" s="295"/>
      <c r="KIR25" s="295"/>
      <c r="KIS25" s="295"/>
      <c r="KIT25" s="295"/>
      <c r="KIU25" s="295"/>
      <c r="KIV25" s="295"/>
      <c r="KIW25" s="295"/>
      <c r="KIX25" s="295"/>
      <c r="KIY25" s="295"/>
      <c r="KIZ25" s="295"/>
      <c r="KJA25" s="295"/>
      <c r="KJB25" s="295"/>
      <c r="KJC25" s="295"/>
      <c r="KJD25" s="295"/>
      <c r="KJE25" s="295"/>
      <c r="KJF25" s="295"/>
      <c r="KJG25" s="295"/>
      <c r="KJH25" s="295"/>
      <c r="KJI25" s="295"/>
      <c r="KJJ25" s="295"/>
      <c r="KJK25" s="295"/>
      <c r="KJL25" s="295"/>
      <c r="KJM25" s="295"/>
      <c r="KJN25" s="295"/>
      <c r="KJO25" s="295"/>
      <c r="KJP25" s="295"/>
      <c r="KJQ25" s="295"/>
      <c r="KJR25" s="295"/>
      <c r="KJS25" s="295"/>
      <c r="KJT25" s="295"/>
      <c r="KJU25" s="295"/>
      <c r="KJV25" s="295"/>
      <c r="KJW25" s="295"/>
      <c r="KJX25" s="295"/>
      <c r="KJY25" s="295"/>
      <c r="KJZ25" s="295"/>
      <c r="KKA25" s="295"/>
      <c r="KKB25" s="295"/>
      <c r="KKC25" s="295"/>
      <c r="KKD25" s="295"/>
      <c r="KKE25" s="295"/>
      <c r="KKF25" s="295"/>
      <c r="KKG25" s="295"/>
      <c r="KKH25" s="295"/>
      <c r="KKI25" s="295"/>
      <c r="KKJ25" s="295"/>
      <c r="KKK25" s="295"/>
      <c r="KKL25" s="295"/>
      <c r="KKM25" s="295"/>
      <c r="KKN25" s="295"/>
      <c r="KKO25" s="295"/>
      <c r="KKP25" s="295"/>
      <c r="KKQ25" s="295"/>
      <c r="KKR25" s="295"/>
      <c r="KKS25" s="295"/>
      <c r="KKT25" s="295"/>
      <c r="KKU25" s="295"/>
      <c r="KKV25" s="295"/>
      <c r="KKW25" s="295"/>
      <c r="KKX25" s="295"/>
      <c r="KKY25" s="295"/>
      <c r="KKZ25" s="295"/>
      <c r="KLA25" s="295"/>
      <c r="KLB25" s="295"/>
      <c r="KLC25" s="295"/>
      <c r="KLD25" s="295"/>
      <c r="KLE25" s="295"/>
      <c r="KLF25" s="295"/>
      <c r="KLG25" s="295"/>
      <c r="KLH25" s="295"/>
      <c r="KLI25" s="295"/>
      <c r="KLJ25" s="295"/>
      <c r="KLK25" s="295"/>
      <c r="KLL25" s="295"/>
      <c r="KLM25" s="295"/>
      <c r="KLN25" s="295"/>
      <c r="KLO25" s="295"/>
      <c r="KLP25" s="295"/>
      <c r="KLQ25" s="295"/>
      <c r="KLR25" s="295"/>
      <c r="KLS25" s="295"/>
      <c r="KLT25" s="295"/>
      <c r="KLU25" s="295"/>
      <c r="KLV25" s="295"/>
      <c r="KLW25" s="295"/>
      <c r="KLX25" s="295"/>
      <c r="KLY25" s="295"/>
      <c r="KLZ25" s="295"/>
      <c r="KMA25" s="295"/>
      <c r="KMB25" s="295"/>
      <c r="KMC25" s="295"/>
      <c r="KMD25" s="295"/>
      <c r="KME25" s="295"/>
      <c r="KMF25" s="295"/>
      <c r="KMG25" s="295"/>
      <c r="KMH25" s="295"/>
      <c r="KMI25" s="295"/>
      <c r="KMJ25" s="295"/>
      <c r="KMK25" s="295"/>
      <c r="KML25" s="295"/>
      <c r="KMM25" s="295"/>
      <c r="KMN25" s="295"/>
      <c r="KMO25" s="295"/>
      <c r="KMP25" s="295"/>
      <c r="KMQ25" s="295"/>
      <c r="KMR25" s="295"/>
      <c r="KMS25" s="295"/>
      <c r="KMT25" s="295"/>
      <c r="KMU25" s="295"/>
      <c r="KMV25" s="295"/>
      <c r="KMW25" s="295"/>
      <c r="KMX25" s="295"/>
      <c r="KMY25" s="295"/>
      <c r="KMZ25" s="295"/>
      <c r="KNA25" s="295"/>
      <c r="KNB25" s="295"/>
      <c r="KNC25" s="295"/>
      <c r="KND25" s="295"/>
      <c r="KNE25" s="295"/>
      <c r="KNF25" s="295"/>
      <c r="KNG25" s="295"/>
      <c r="KNH25" s="295"/>
      <c r="KNI25" s="295"/>
      <c r="KNJ25" s="295"/>
      <c r="KNK25" s="295"/>
      <c r="KNL25" s="295"/>
      <c r="KNM25" s="295"/>
      <c r="KNN25" s="295"/>
      <c r="KNO25" s="295"/>
      <c r="KNP25" s="295"/>
      <c r="KNQ25" s="295"/>
      <c r="KNR25" s="295"/>
      <c r="KNS25" s="295"/>
      <c r="KNT25" s="295"/>
      <c r="KNU25" s="295"/>
      <c r="KNV25" s="295"/>
      <c r="KNW25" s="295"/>
      <c r="KNX25" s="295"/>
      <c r="KNY25" s="295"/>
      <c r="KNZ25" s="295"/>
      <c r="KOA25" s="295"/>
      <c r="KOB25" s="295"/>
      <c r="KOC25" s="295"/>
      <c r="KOD25" s="295"/>
      <c r="KOE25" s="295"/>
      <c r="KOF25" s="295"/>
      <c r="KOG25" s="295"/>
      <c r="KOH25" s="295"/>
      <c r="KOI25" s="295"/>
      <c r="KOJ25" s="295"/>
      <c r="KOK25" s="295"/>
      <c r="KOL25" s="295"/>
      <c r="KOM25" s="295"/>
      <c r="KON25" s="295"/>
      <c r="KOO25" s="295"/>
      <c r="KOP25" s="295"/>
      <c r="KOQ25" s="295"/>
      <c r="KOR25" s="295"/>
      <c r="KOS25" s="295"/>
      <c r="KOT25" s="295"/>
      <c r="KOU25" s="295"/>
      <c r="KOV25" s="295"/>
      <c r="KOW25" s="295"/>
      <c r="KOX25" s="295"/>
      <c r="KOY25" s="295"/>
      <c r="KOZ25" s="295"/>
      <c r="KPA25" s="295"/>
      <c r="KPB25" s="295"/>
      <c r="KPC25" s="295"/>
      <c r="KPD25" s="295"/>
      <c r="KPE25" s="295"/>
      <c r="KPF25" s="295"/>
      <c r="KPG25" s="295"/>
      <c r="KPH25" s="295"/>
      <c r="KPI25" s="295"/>
      <c r="KPJ25" s="295"/>
      <c r="KPK25" s="295"/>
      <c r="KPL25" s="295"/>
      <c r="KPM25" s="295"/>
      <c r="KPN25" s="295"/>
      <c r="KPO25" s="295"/>
      <c r="KPP25" s="295"/>
      <c r="KPQ25" s="295"/>
      <c r="KPR25" s="295"/>
      <c r="KPS25" s="295"/>
      <c r="KPT25" s="295"/>
      <c r="KPU25" s="295"/>
      <c r="KPV25" s="295"/>
      <c r="KPW25" s="295"/>
      <c r="KPX25" s="295"/>
      <c r="KPY25" s="295"/>
      <c r="KPZ25" s="295"/>
      <c r="KQA25" s="295"/>
      <c r="KQB25" s="295"/>
      <c r="KQC25" s="295"/>
      <c r="KQD25" s="295"/>
      <c r="KQE25" s="295"/>
      <c r="KQF25" s="295"/>
      <c r="KQG25" s="295"/>
      <c r="KQH25" s="295"/>
      <c r="KQI25" s="295"/>
      <c r="KQJ25" s="295"/>
      <c r="KQK25" s="295"/>
      <c r="KQL25" s="295"/>
      <c r="KQM25" s="295"/>
      <c r="KQN25" s="295"/>
      <c r="KQO25" s="295"/>
      <c r="KQP25" s="295"/>
      <c r="KQQ25" s="295"/>
      <c r="KQR25" s="295"/>
      <c r="KQS25" s="295"/>
      <c r="KQT25" s="295"/>
      <c r="KQU25" s="295"/>
      <c r="KQV25" s="295"/>
      <c r="KQW25" s="295"/>
      <c r="KQX25" s="295"/>
      <c r="KQY25" s="295"/>
      <c r="KQZ25" s="295"/>
      <c r="KRA25" s="295"/>
      <c r="KRB25" s="295"/>
      <c r="KRC25" s="295"/>
      <c r="KRD25" s="295"/>
      <c r="KRE25" s="295"/>
      <c r="KRF25" s="295"/>
      <c r="KRG25" s="295"/>
      <c r="KRH25" s="295"/>
      <c r="KRI25" s="295"/>
      <c r="KRJ25" s="295"/>
      <c r="KRK25" s="295"/>
      <c r="KRL25" s="295"/>
      <c r="KRM25" s="295"/>
      <c r="KRN25" s="295"/>
      <c r="KRO25" s="295"/>
      <c r="KRP25" s="295"/>
      <c r="KRQ25" s="295"/>
      <c r="KRR25" s="295"/>
      <c r="KRS25" s="295"/>
      <c r="KRT25" s="295"/>
      <c r="KRU25" s="295"/>
      <c r="KRV25" s="295"/>
      <c r="KRW25" s="295"/>
      <c r="KRX25" s="295"/>
      <c r="KRY25" s="295"/>
      <c r="KRZ25" s="295"/>
      <c r="KSA25" s="295"/>
      <c r="KSB25" s="295"/>
      <c r="KSC25" s="295"/>
      <c r="KSD25" s="295"/>
      <c r="KSE25" s="295"/>
      <c r="KSF25" s="295"/>
      <c r="KSG25" s="295"/>
      <c r="KSH25" s="295"/>
      <c r="KSI25" s="295"/>
      <c r="KSJ25" s="295"/>
      <c r="KSK25" s="295"/>
      <c r="KSL25" s="295"/>
      <c r="KSM25" s="295"/>
      <c r="KSN25" s="295"/>
      <c r="KSO25" s="295"/>
      <c r="KSP25" s="295"/>
      <c r="KSQ25" s="295"/>
      <c r="KSR25" s="295"/>
      <c r="KSS25" s="295"/>
      <c r="KST25" s="295"/>
      <c r="KSU25" s="295"/>
      <c r="KSV25" s="295"/>
      <c r="KSW25" s="295"/>
      <c r="KSX25" s="295"/>
      <c r="KSY25" s="295"/>
      <c r="KSZ25" s="295"/>
      <c r="KTA25" s="295"/>
      <c r="KTB25" s="295"/>
      <c r="KTC25" s="295"/>
      <c r="KTD25" s="295"/>
      <c r="KTE25" s="295"/>
      <c r="KTF25" s="295"/>
      <c r="KTG25" s="295"/>
      <c r="KTH25" s="295"/>
      <c r="KTI25" s="295"/>
      <c r="KTJ25" s="295"/>
      <c r="KTK25" s="295"/>
      <c r="KTL25" s="295"/>
      <c r="KTM25" s="295"/>
      <c r="KTN25" s="295"/>
      <c r="KTO25" s="295"/>
      <c r="KTP25" s="295"/>
      <c r="KTQ25" s="295"/>
      <c r="KTR25" s="295"/>
      <c r="KTS25" s="295"/>
      <c r="KTT25" s="295"/>
      <c r="KTU25" s="295"/>
      <c r="KTV25" s="295"/>
      <c r="KTW25" s="295"/>
      <c r="KTX25" s="295"/>
      <c r="KTY25" s="295"/>
      <c r="KTZ25" s="295"/>
      <c r="KUA25" s="295"/>
      <c r="KUB25" s="295"/>
      <c r="KUC25" s="295"/>
      <c r="KUD25" s="295"/>
      <c r="KUE25" s="295"/>
      <c r="KUF25" s="295"/>
      <c r="KUG25" s="295"/>
      <c r="KUH25" s="295"/>
      <c r="KUI25" s="295"/>
      <c r="KUJ25" s="295"/>
      <c r="KUK25" s="295"/>
      <c r="KUL25" s="295"/>
      <c r="KUM25" s="295"/>
      <c r="KUN25" s="295"/>
      <c r="KUO25" s="295"/>
      <c r="KUP25" s="295"/>
      <c r="KUQ25" s="295"/>
      <c r="KUR25" s="295"/>
      <c r="KUS25" s="295"/>
      <c r="KUT25" s="295"/>
      <c r="KUU25" s="295"/>
      <c r="KUV25" s="295"/>
      <c r="KUW25" s="295"/>
      <c r="KUX25" s="295"/>
      <c r="KUY25" s="295"/>
      <c r="KUZ25" s="295"/>
      <c r="KVA25" s="295"/>
      <c r="KVB25" s="295"/>
      <c r="KVC25" s="295"/>
      <c r="KVD25" s="295"/>
      <c r="KVE25" s="295"/>
      <c r="KVF25" s="295"/>
      <c r="KVG25" s="295"/>
      <c r="KVH25" s="295"/>
      <c r="KVI25" s="295"/>
      <c r="KVJ25" s="295"/>
      <c r="KVK25" s="295"/>
      <c r="KVL25" s="295"/>
      <c r="KVM25" s="295"/>
      <c r="KVN25" s="295"/>
      <c r="KVO25" s="295"/>
      <c r="KVP25" s="295"/>
      <c r="KVQ25" s="295"/>
      <c r="KVR25" s="295"/>
      <c r="KVS25" s="295"/>
      <c r="KVT25" s="295"/>
      <c r="KVU25" s="295"/>
      <c r="KVV25" s="295"/>
      <c r="KVW25" s="295"/>
      <c r="KVX25" s="295"/>
      <c r="KVY25" s="295"/>
      <c r="KVZ25" s="295"/>
      <c r="KWA25" s="295"/>
      <c r="KWB25" s="295"/>
      <c r="KWC25" s="295"/>
      <c r="KWD25" s="295"/>
      <c r="KWE25" s="295"/>
      <c r="KWF25" s="295"/>
      <c r="KWG25" s="295"/>
      <c r="KWH25" s="295"/>
      <c r="KWI25" s="295"/>
      <c r="KWJ25" s="295"/>
      <c r="KWK25" s="295"/>
      <c r="KWL25" s="295"/>
      <c r="KWM25" s="295"/>
      <c r="KWN25" s="295"/>
      <c r="KWO25" s="295"/>
      <c r="KWP25" s="295"/>
      <c r="KWQ25" s="295"/>
      <c r="KWR25" s="295"/>
      <c r="KWS25" s="295"/>
      <c r="KWT25" s="295"/>
      <c r="KWU25" s="295"/>
      <c r="KWV25" s="295"/>
      <c r="KWW25" s="295"/>
      <c r="KWX25" s="295"/>
      <c r="KWY25" s="295"/>
      <c r="KWZ25" s="295"/>
      <c r="KXA25" s="295"/>
      <c r="KXB25" s="295"/>
      <c r="KXC25" s="295"/>
      <c r="KXD25" s="295"/>
      <c r="KXE25" s="295"/>
      <c r="KXF25" s="295"/>
      <c r="KXG25" s="295"/>
      <c r="KXH25" s="295"/>
      <c r="KXI25" s="295"/>
      <c r="KXJ25" s="295"/>
      <c r="KXK25" s="295"/>
      <c r="KXL25" s="295"/>
      <c r="KXM25" s="295"/>
      <c r="KXN25" s="295"/>
      <c r="KXO25" s="295"/>
      <c r="KXP25" s="295"/>
      <c r="KXQ25" s="295"/>
      <c r="KXR25" s="295"/>
      <c r="KXS25" s="295"/>
      <c r="KXT25" s="295"/>
      <c r="KXU25" s="295"/>
      <c r="KXV25" s="295"/>
      <c r="KXW25" s="295"/>
      <c r="KXX25" s="295"/>
      <c r="KXY25" s="295"/>
      <c r="KXZ25" s="295"/>
      <c r="KYA25" s="295"/>
      <c r="KYB25" s="295"/>
      <c r="KYC25" s="295"/>
      <c r="KYD25" s="295"/>
      <c r="KYE25" s="295"/>
      <c r="KYF25" s="295"/>
      <c r="KYG25" s="295"/>
      <c r="KYH25" s="295"/>
      <c r="KYI25" s="295"/>
      <c r="KYJ25" s="295"/>
      <c r="KYK25" s="295"/>
      <c r="KYL25" s="295"/>
      <c r="KYM25" s="295"/>
      <c r="KYN25" s="295"/>
      <c r="KYO25" s="295"/>
      <c r="KYP25" s="295"/>
      <c r="KYQ25" s="295"/>
      <c r="KYR25" s="295"/>
      <c r="KYS25" s="295"/>
      <c r="KYT25" s="295"/>
      <c r="KYU25" s="295"/>
      <c r="KYV25" s="295"/>
      <c r="KYW25" s="295"/>
      <c r="KYX25" s="295"/>
      <c r="KYY25" s="295"/>
      <c r="KYZ25" s="295"/>
      <c r="KZA25" s="295"/>
      <c r="KZB25" s="295"/>
      <c r="KZC25" s="295"/>
      <c r="KZD25" s="295"/>
      <c r="KZE25" s="295"/>
      <c r="KZF25" s="295"/>
      <c r="KZG25" s="295"/>
      <c r="KZH25" s="295"/>
      <c r="KZI25" s="295"/>
      <c r="KZJ25" s="295"/>
      <c r="KZK25" s="295"/>
      <c r="KZL25" s="295"/>
      <c r="KZM25" s="295"/>
      <c r="KZN25" s="295"/>
      <c r="KZO25" s="295"/>
      <c r="KZP25" s="295"/>
      <c r="KZQ25" s="295"/>
      <c r="KZR25" s="295"/>
      <c r="KZS25" s="295"/>
      <c r="KZT25" s="295"/>
      <c r="KZU25" s="295"/>
      <c r="KZV25" s="295"/>
      <c r="KZW25" s="295"/>
      <c r="KZX25" s="295"/>
      <c r="KZY25" s="295"/>
      <c r="KZZ25" s="295"/>
      <c r="LAA25" s="295"/>
      <c r="LAB25" s="295"/>
      <c r="LAC25" s="295"/>
      <c r="LAD25" s="295"/>
      <c r="LAE25" s="295"/>
      <c r="LAF25" s="295"/>
      <c r="LAG25" s="295"/>
      <c r="LAH25" s="295"/>
      <c r="LAI25" s="295"/>
      <c r="LAJ25" s="295"/>
      <c r="LAK25" s="295"/>
      <c r="LAL25" s="295"/>
      <c r="LAM25" s="295"/>
      <c r="LAN25" s="295"/>
      <c r="LAO25" s="295"/>
      <c r="LAP25" s="295"/>
      <c r="LAQ25" s="295"/>
      <c r="LAR25" s="295"/>
      <c r="LAS25" s="295"/>
      <c r="LAT25" s="295"/>
      <c r="LAU25" s="295"/>
      <c r="LAV25" s="295"/>
      <c r="LAW25" s="295"/>
      <c r="LAX25" s="295"/>
      <c r="LAY25" s="295"/>
      <c r="LAZ25" s="295"/>
      <c r="LBA25" s="295"/>
      <c r="LBB25" s="295"/>
      <c r="LBC25" s="295"/>
      <c r="LBD25" s="295"/>
      <c r="LBE25" s="295"/>
      <c r="LBF25" s="295"/>
      <c r="LBG25" s="295"/>
      <c r="LBH25" s="295"/>
      <c r="LBI25" s="295"/>
      <c r="LBJ25" s="295"/>
      <c r="LBK25" s="295"/>
      <c r="LBL25" s="295"/>
      <c r="LBM25" s="295"/>
      <c r="LBN25" s="295"/>
      <c r="LBO25" s="295"/>
      <c r="LBP25" s="295"/>
      <c r="LBQ25" s="295"/>
      <c r="LBR25" s="295"/>
      <c r="LBS25" s="295"/>
      <c r="LBT25" s="295"/>
      <c r="LBU25" s="295"/>
      <c r="LBV25" s="295"/>
      <c r="LBW25" s="295"/>
      <c r="LBX25" s="295"/>
      <c r="LBY25" s="295"/>
      <c r="LBZ25" s="295"/>
      <c r="LCA25" s="295"/>
      <c r="LCB25" s="295"/>
      <c r="LCC25" s="295"/>
      <c r="LCD25" s="295"/>
      <c r="LCE25" s="295"/>
      <c r="LCF25" s="295"/>
      <c r="LCG25" s="295"/>
      <c r="LCH25" s="295"/>
      <c r="LCI25" s="295"/>
      <c r="LCJ25" s="295"/>
      <c r="LCK25" s="295"/>
      <c r="LCL25" s="295"/>
      <c r="LCM25" s="295"/>
      <c r="LCN25" s="295"/>
      <c r="LCO25" s="295"/>
      <c r="LCP25" s="295"/>
      <c r="LCQ25" s="295"/>
      <c r="LCR25" s="295"/>
      <c r="LCS25" s="295"/>
      <c r="LCT25" s="295"/>
      <c r="LCU25" s="295"/>
      <c r="LCV25" s="295"/>
      <c r="LCW25" s="295"/>
      <c r="LCX25" s="295"/>
      <c r="LCY25" s="295"/>
      <c r="LCZ25" s="295"/>
      <c r="LDA25" s="295"/>
      <c r="LDB25" s="295"/>
      <c r="LDC25" s="295"/>
      <c r="LDD25" s="295"/>
      <c r="LDE25" s="295"/>
      <c r="LDF25" s="295"/>
      <c r="LDG25" s="295"/>
      <c r="LDH25" s="295"/>
      <c r="LDI25" s="295"/>
      <c r="LDJ25" s="295"/>
      <c r="LDK25" s="295"/>
      <c r="LDL25" s="295"/>
      <c r="LDM25" s="295"/>
      <c r="LDN25" s="295"/>
      <c r="LDO25" s="295"/>
      <c r="LDP25" s="295"/>
      <c r="LDQ25" s="295"/>
      <c r="LDR25" s="295"/>
      <c r="LDS25" s="295"/>
      <c r="LDT25" s="295"/>
      <c r="LDU25" s="295"/>
      <c r="LDV25" s="295"/>
      <c r="LDW25" s="295"/>
      <c r="LDX25" s="295"/>
      <c r="LDY25" s="295"/>
      <c r="LDZ25" s="295"/>
      <c r="LEA25" s="295"/>
      <c r="LEB25" s="295"/>
      <c r="LEC25" s="295"/>
      <c r="LED25" s="295"/>
      <c r="LEE25" s="295"/>
      <c r="LEF25" s="295"/>
      <c r="LEG25" s="295"/>
      <c r="LEH25" s="295"/>
      <c r="LEI25" s="295"/>
      <c r="LEJ25" s="295"/>
      <c r="LEK25" s="295"/>
      <c r="LEL25" s="295"/>
      <c r="LEM25" s="295"/>
      <c r="LEN25" s="295"/>
      <c r="LEO25" s="295"/>
      <c r="LEP25" s="295"/>
      <c r="LEQ25" s="295"/>
      <c r="LER25" s="295"/>
      <c r="LES25" s="295"/>
      <c r="LET25" s="295"/>
      <c r="LEU25" s="295"/>
      <c r="LEV25" s="295"/>
      <c r="LEW25" s="295"/>
      <c r="LEX25" s="295"/>
      <c r="LEY25" s="295"/>
      <c r="LEZ25" s="295"/>
      <c r="LFA25" s="295"/>
      <c r="LFB25" s="295"/>
      <c r="LFC25" s="295"/>
      <c r="LFD25" s="295"/>
      <c r="LFE25" s="295"/>
      <c r="LFF25" s="295"/>
      <c r="LFG25" s="295"/>
      <c r="LFH25" s="295"/>
      <c r="LFI25" s="295"/>
      <c r="LFJ25" s="295"/>
      <c r="LFK25" s="295"/>
      <c r="LFL25" s="295"/>
      <c r="LFM25" s="295"/>
      <c r="LFN25" s="295"/>
      <c r="LFO25" s="295"/>
      <c r="LFP25" s="295"/>
      <c r="LFQ25" s="295"/>
      <c r="LFR25" s="295"/>
      <c r="LFS25" s="295"/>
      <c r="LFT25" s="295"/>
      <c r="LFU25" s="295"/>
      <c r="LFV25" s="295"/>
      <c r="LFW25" s="295"/>
      <c r="LFX25" s="295"/>
      <c r="LFY25" s="295"/>
      <c r="LFZ25" s="295"/>
      <c r="LGA25" s="295"/>
      <c r="LGB25" s="295"/>
      <c r="LGC25" s="295"/>
      <c r="LGD25" s="295"/>
      <c r="LGE25" s="295"/>
      <c r="LGF25" s="295"/>
      <c r="LGG25" s="295"/>
      <c r="LGH25" s="295"/>
      <c r="LGI25" s="295"/>
      <c r="LGJ25" s="295"/>
      <c r="LGK25" s="295"/>
      <c r="LGL25" s="295"/>
      <c r="LGM25" s="295"/>
      <c r="LGN25" s="295"/>
      <c r="LGO25" s="295"/>
      <c r="LGP25" s="295"/>
      <c r="LGQ25" s="295"/>
      <c r="LGR25" s="295"/>
      <c r="LGS25" s="295"/>
      <c r="LGT25" s="295"/>
      <c r="LGU25" s="295"/>
      <c r="LGV25" s="295"/>
      <c r="LGW25" s="295"/>
      <c r="LGX25" s="295"/>
      <c r="LGY25" s="295"/>
      <c r="LGZ25" s="295"/>
      <c r="LHA25" s="295"/>
      <c r="LHB25" s="295"/>
      <c r="LHC25" s="295"/>
      <c r="LHD25" s="295"/>
      <c r="LHE25" s="295"/>
      <c r="LHF25" s="295"/>
      <c r="LHG25" s="295"/>
      <c r="LHH25" s="295"/>
      <c r="LHI25" s="295"/>
      <c r="LHJ25" s="295"/>
      <c r="LHK25" s="295"/>
      <c r="LHL25" s="295"/>
      <c r="LHM25" s="295"/>
      <c r="LHN25" s="295"/>
      <c r="LHO25" s="295"/>
      <c r="LHP25" s="295"/>
      <c r="LHQ25" s="295"/>
      <c r="LHR25" s="295"/>
      <c r="LHS25" s="295"/>
      <c r="LHT25" s="295"/>
      <c r="LHU25" s="295"/>
      <c r="LHV25" s="295"/>
      <c r="LHW25" s="295"/>
      <c r="LHX25" s="295"/>
      <c r="LHY25" s="295"/>
      <c r="LHZ25" s="295"/>
      <c r="LIA25" s="295"/>
      <c r="LIB25" s="295"/>
      <c r="LIC25" s="295"/>
      <c r="LID25" s="295"/>
      <c r="LIE25" s="295"/>
      <c r="LIF25" s="295"/>
      <c r="LIG25" s="295"/>
      <c r="LIH25" s="295"/>
      <c r="LII25" s="295"/>
      <c r="LIJ25" s="295"/>
      <c r="LIK25" s="295"/>
      <c r="LIL25" s="295"/>
      <c r="LIM25" s="295"/>
      <c r="LIN25" s="295"/>
      <c r="LIO25" s="295"/>
      <c r="LIP25" s="295"/>
      <c r="LIQ25" s="295"/>
      <c r="LIR25" s="295"/>
      <c r="LIS25" s="295"/>
      <c r="LIT25" s="295"/>
      <c r="LIU25" s="295"/>
      <c r="LIV25" s="295"/>
      <c r="LIW25" s="295"/>
      <c r="LIX25" s="295"/>
      <c r="LIY25" s="295"/>
      <c r="LIZ25" s="295"/>
      <c r="LJA25" s="295"/>
      <c r="LJB25" s="295"/>
      <c r="LJC25" s="295"/>
      <c r="LJD25" s="295"/>
      <c r="LJE25" s="295"/>
      <c r="LJF25" s="295"/>
      <c r="LJG25" s="295"/>
      <c r="LJH25" s="295"/>
      <c r="LJI25" s="295"/>
      <c r="LJJ25" s="295"/>
      <c r="LJK25" s="295"/>
      <c r="LJL25" s="295"/>
      <c r="LJM25" s="295"/>
      <c r="LJN25" s="295"/>
      <c r="LJO25" s="295"/>
      <c r="LJP25" s="295"/>
      <c r="LJQ25" s="295"/>
      <c r="LJR25" s="295"/>
      <c r="LJS25" s="295"/>
      <c r="LJT25" s="295"/>
      <c r="LJU25" s="295"/>
      <c r="LJV25" s="295"/>
      <c r="LJW25" s="295"/>
      <c r="LJX25" s="295"/>
      <c r="LJY25" s="295"/>
      <c r="LJZ25" s="295"/>
      <c r="LKA25" s="295"/>
      <c r="LKB25" s="295"/>
      <c r="LKC25" s="295"/>
      <c r="LKD25" s="295"/>
      <c r="LKE25" s="295"/>
      <c r="LKF25" s="295"/>
      <c r="LKG25" s="295"/>
      <c r="LKH25" s="295"/>
      <c r="LKI25" s="295"/>
      <c r="LKJ25" s="295"/>
      <c r="LKK25" s="295"/>
      <c r="LKL25" s="295"/>
      <c r="LKM25" s="295"/>
      <c r="LKN25" s="295"/>
      <c r="LKO25" s="295"/>
      <c r="LKP25" s="295"/>
      <c r="LKQ25" s="295"/>
      <c r="LKR25" s="295"/>
      <c r="LKS25" s="295"/>
      <c r="LKT25" s="295"/>
      <c r="LKU25" s="295"/>
      <c r="LKV25" s="295"/>
      <c r="LKW25" s="295"/>
      <c r="LKX25" s="295"/>
      <c r="LKY25" s="295"/>
      <c r="LKZ25" s="295"/>
      <c r="LLA25" s="295"/>
      <c r="LLB25" s="295"/>
      <c r="LLC25" s="295"/>
      <c r="LLD25" s="295"/>
      <c r="LLE25" s="295"/>
      <c r="LLF25" s="295"/>
      <c r="LLG25" s="295"/>
      <c r="LLH25" s="295"/>
      <c r="LLI25" s="295"/>
      <c r="LLJ25" s="295"/>
      <c r="LLK25" s="295"/>
      <c r="LLL25" s="295"/>
      <c r="LLM25" s="295"/>
      <c r="LLN25" s="295"/>
      <c r="LLO25" s="295"/>
      <c r="LLP25" s="295"/>
      <c r="LLQ25" s="295"/>
      <c r="LLR25" s="295"/>
      <c r="LLS25" s="295"/>
      <c r="LLT25" s="295"/>
      <c r="LLU25" s="295"/>
      <c r="LLV25" s="295"/>
      <c r="LLW25" s="295"/>
      <c r="LLX25" s="295"/>
      <c r="LLY25" s="295"/>
      <c r="LLZ25" s="295"/>
      <c r="LMA25" s="295"/>
      <c r="LMB25" s="295"/>
      <c r="LMC25" s="295"/>
      <c r="LMD25" s="295"/>
      <c r="LME25" s="295"/>
      <c r="LMF25" s="295"/>
      <c r="LMG25" s="295"/>
      <c r="LMH25" s="295"/>
      <c r="LMI25" s="295"/>
      <c r="LMJ25" s="295"/>
      <c r="LMK25" s="295"/>
      <c r="LML25" s="295"/>
      <c r="LMM25" s="295"/>
      <c r="LMN25" s="295"/>
      <c r="LMO25" s="295"/>
      <c r="LMP25" s="295"/>
      <c r="LMQ25" s="295"/>
      <c r="LMR25" s="295"/>
      <c r="LMS25" s="295"/>
      <c r="LMT25" s="295"/>
      <c r="LMU25" s="295"/>
      <c r="LMV25" s="295"/>
      <c r="LMW25" s="295"/>
      <c r="LMX25" s="295"/>
      <c r="LMY25" s="295"/>
      <c r="LMZ25" s="295"/>
      <c r="LNA25" s="295"/>
      <c r="LNB25" s="295"/>
      <c r="LNC25" s="295"/>
      <c r="LND25" s="295"/>
      <c r="LNE25" s="295"/>
      <c r="LNF25" s="295"/>
      <c r="LNG25" s="295"/>
      <c r="LNH25" s="295"/>
      <c r="LNI25" s="295"/>
      <c r="LNJ25" s="295"/>
      <c r="LNK25" s="295"/>
      <c r="LNL25" s="295"/>
      <c r="LNM25" s="295"/>
      <c r="LNN25" s="295"/>
      <c r="LNO25" s="295"/>
      <c r="LNP25" s="295"/>
      <c r="LNQ25" s="295"/>
      <c r="LNR25" s="295"/>
      <c r="LNS25" s="295"/>
      <c r="LNT25" s="295"/>
      <c r="LNU25" s="295"/>
      <c r="LNV25" s="295"/>
      <c r="LNW25" s="295"/>
      <c r="LNX25" s="295"/>
      <c r="LNY25" s="295"/>
      <c r="LNZ25" s="295"/>
      <c r="LOA25" s="295"/>
      <c r="LOB25" s="295"/>
      <c r="LOC25" s="295"/>
      <c r="LOD25" s="295"/>
      <c r="LOE25" s="295"/>
      <c r="LOF25" s="295"/>
      <c r="LOG25" s="295"/>
      <c r="LOH25" s="295"/>
      <c r="LOI25" s="295"/>
      <c r="LOJ25" s="295"/>
      <c r="LOK25" s="295"/>
      <c r="LOL25" s="295"/>
      <c r="LOM25" s="295"/>
      <c r="LON25" s="295"/>
      <c r="LOO25" s="295"/>
      <c r="LOP25" s="295"/>
      <c r="LOQ25" s="295"/>
      <c r="LOR25" s="295"/>
      <c r="LOS25" s="295"/>
      <c r="LOT25" s="295"/>
      <c r="LOU25" s="295"/>
      <c r="LOV25" s="295"/>
      <c r="LOW25" s="295"/>
      <c r="LOX25" s="295"/>
      <c r="LOY25" s="295"/>
      <c r="LOZ25" s="295"/>
      <c r="LPA25" s="295"/>
      <c r="LPB25" s="295"/>
      <c r="LPC25" s="295"/>
      <c r="LPD25" s="295"/>
      <c r="LPE25" s="295"/>
      <c r="LPF25" s="295"/>
      <c r="LPG25" s="295"/>
      <c r="LPH25" s="295"/>
      <c r="LPI25" s="295"/>
      <c r="LPJ25" s="295"/>
      <c r="LPK25" s="295"/>
      <c r="LPL25" s="295"/>
      <c r="LPM25" s="295"/>
      <c r="LPN25" s="295"/>
      <c r="LPO25" s="295"/>
      <c r="LPP25" s="295"/>
      <c r="LPQ25" s="295"/>
      <c r="LPR25" s="295"/>
      <c r="LPS25" s="295"/>
      <c r="LPT25" s="295"/>
      <c r="LPU25" s="295"/>
      <c r="LPV25" s="295"/>
      <c r="LPW25" s="295"/>
      <c r="LPX25" s="295"/>
      <c r="LPY25" s="295"/>
      <c r="LPZ25" s="295"/>
      <c r="LQA25" s="295"/>
      <c r="LQB25" s="295"/>
      <c r="LQC25" s="295"/>
      <c r="LQD25" s="295"/>
      <c r="LQE25" s="295"/>
      <c r="LQF25" s="295"/>
      <c r="LQG25" s="295"/>
      <c r="LQH25" s="295"/>
      <c r="LQI25" s="295"/>
      <c r="LQJ25" s="295"/>
      <c r="LQK25" s="295"/>
      <c r="LQL25" s="295"/>
      <c r="LQM25" s="295"/>
      <c r="LQN25" s="295"/>
      <c r="LQO25" s="295"/>
      <c r="LQP25" s="295"/>
      <c r="LQQ25" s="295"/>
      <c r="LQR25" s="295"/>
      <c r="LQS25" s="295"/>
      <c r="LQT25" s="295"/>
      <c r="LQU25" s="295"/>
      <c r="LQV25" s="295"/>
      <c r="LQW25" s="295"/>
      <c r="LQX25" s="295"/>
      <c r="LQY25" s="295"/>
      <c r="LQZ25" s="295"/>
      <c r="LRA25" s="295"/>
      <c r="LRB25" s="295"/>
      <c r="LRC25" s="295"/>
      <c r="LRD25" s="295"/>
      <c r="LRE25" s="295"/>
      <c r="LRF25" s="295"/>
      <c r="LRG25" s="295"/>
      <c r="LRH25" s="295"/>
      <c r="LRI25" s="295"/>
      <c r="LRJ25" s="295"/>
      <c r="LRK25" s="295"/>
      <c r="LRL25" s="295"/>
      <c r="LRM25" s="295"/>
      <c r="LRN25" s="295"/>
      <c r="LRO25" s="295"/>
      <c r="LRP25" s="295"/>
      <c r="LRQ25" s="295"/>
      <c r="LRR25" s="295"/>
      <c r="LRS25" s="295"/>
      <c r="LRT25" s="295"/>
      <c r="LRU25" s="295"/>
      <c r="LRV25" s="295"/>
      <c r="LRW25" s="295"/>
      <c r="LRX25" s="295"/>
      <c r="LRY25" s="295"/>
      <c r="LRZ25" s="295"/>
      <c r="LSA25" s="295"/>
      <c r="LSB25" s="295"/>
      <c r="LSC25" s="295"/>
      <c r="LSD25" s="295"/>
      <c r="LSE25" s="295"/>
      <c r="LSF25" s="295"/>
      <c r="LSG25" s="295"/>
      <c r="LSH25" s="295"/>
      <c r="LSI25" s="295"/>
      <c r="LSJ25" s="295"/>
      <c r="LSK25" s="295"/>
      <c r="LSL25" s="295"/>
      <c r="LSM25" s="295"/>
      <c r="LSN25" s="295"/>
      <c r="LSO25" s="295"/>
      <c r="LSP25" s="295"/>
      <c r="LSQ25" s="295"/>
      <c r="LSR25" s="295"/>
      <c r="LSS25" s="295"/>
      <c r="LST25" s="295"/>
      <c r="LSU25" s="295"/>
      <c r="LSV25" s="295"/>
      <c r="LSW25" s="295"/>
      <c r="LSX25" s="295"/>
      <c r="LSY25" s="295"/>
      <c r="LSZ25" s="295"/>
      <c r="LTA25" s="295"/>
      <c r="LTB25" s="295"/>
      <c r="LTC25" s="295"/>
      <c r="LTD25" s="295"/>
      <c r="LTE25" s="295"/>
      <c r="LTF25" s="295"/>
      <c r="LTG25" s="295"/>
      <c r="LTH25" s="295"/>
      <c r="LTI25" s="295"/>
      <c r="LTJ25" s="295"/>
      <c r="LTK25" s="295"/>
      <c r="LTL25" s="295"/>
      <c r="LTM25" s="295"/>
      <c r="LTN25" s="295"/>
      <c r="LTO25" s="295"/>
      <c r="LTP25" s="295"/>
      <c r="LTQ25" s="295"/>
      <c r="LTR25" s="295"/>
      <c r="LTS25" s="295"/>
      <c r="LTT25" s="295"/>
      <c r="LTU25" s="295"/>
      <c r="LTV25" s="295"/>
      <c r="LTW25" s="295"/>
      <c r="LTX25" s="295"/>
      <c r="LTY25" s="295"/>
      <c r="LTZ25" s="295"/>
      <c r="LUA25" s="295"/>
      <c r="LUB25" s="295"/>
      <c r="LUC25" s="295"/>
      <c r="LUD25" s="295"/>
      <c r="LUE25" s="295"/>
      <c r="LUF25" s="295"/>
      <c r="LUG25" s="295"/>
      <c r="LUH25" s="295"/>
      <c r="LUI25" s="295"/>
      <c r="LUJ25" s="295"/>
      <c r="LUK25" s="295"/>
      <c r="LUL25" s="295"/>
      <c r="LUM25" s="295"/>
      <c r="LUN25" s="295"/>
      <c r="LUO25" s="295"/>
      <c r="LUP25" s="295"/>
      <c r="LUQ25" s="295"/>
      <c r="LUR25" s="295"/>
      <c r="LUS25" s="295"/>
      <c r="LUT25" s="295"/>
      <c r="LUU25" s="295"/>
      <c r="LUV25" s="295"/>
      <c r="LUW25" s="295"/>
      <c r="LUX25" s="295"/>
      <c r="LUY25" s="295"/>
      <c r="LUZ25" s="295"/>
      <c r="LVA25" s="295"/>
      <c r="LVB25" s="295"/>
      <c r="LVC25" s="295"/>
      <c r="LVD25" s="295"/>
      <c r="LVE25" s="295"/>
      <c r="LVF25" s="295"/>
      <c r="LVG25" s="295"/>
      <c r="LVH25" s="295"/>
      <c r="LVI25" s="295"/>
      <c r="LVJ25" s="295"/>
      <c r="LVK25" s="295"/>
      <c r="LVL25" s="295"/>
      <c r="LVM25" s="295"/>
      <c r="LVN25" s="295"/>
      <c r="LVO25" s="295"/>
      <c r="LVP25" s="295"/>
      <c r="LVQ25" s="295"/>
      <c r="LVR25" s="295"/>
      <c r="LVS25" s="295"/>
      <c r="LVT25" s="295"/>
      <c r="LVU25" s="295"/>
      <c r="LVV25" s="295"/>
      <c r="LVW25" s="295"/>
      <c r="LVX25" s="295"/>
      <c r="LVY25" s="295"/>
      <c r="LVZ25" s="295"/>
      <c r="LWA25" s="295"/>
      <c r="LWB25" s="295"/>
      <c r="LWC25" s="295"/>
      <c r="LWD25" s="295"/>
      <c r="LWE25" s="295"/>
      <c r="LWF25" s="295"/>
      <c r="LWG25" s="295"/>
      <c r="LWH25" s="295"/>
      <c r="LWI25" s="295"/>
      <c r="LWJ25" s="295"/>
      <c r="LWK25" s="295"/>
      <c r="LWL25" s="295"/>
      <c r="LWM25" s="295"/>
      <c r="LWN25" s="295"/>
      <c r="LWO25" s="295"/>
      <c r="LWP25" s="295"/>
      <c r="LWQ25" s="295"/>
      <c r="LWR25" s="295"/>
      <c r="LWS25" s="295"/>
      <c r="LWT25" s="295"/>
      <c r="LWU25" s="295"/>
      <c r="LWV25" s="295"/>
      <c r="LWW25" s="295"/>
      <c r="LWX25" s="295"/>
      <c r="LWY25" s="295"/>
      <c r="LWZ25" s="295"/>
      <c r="LXA25" s="295"/>
      <c r="LXB25" s="295"/>
      <c r="LXC25" s="295"/>
      <c r="LXD25" s="295"/>
      <c r="LXE25" s="295"/>
      <c r="LXF25" s="295"/>
      <c r="LXG25" s="295"/>
      <c r="LXH25" s="295"/>
      <c r="LXI25" s="295"/>
      <c r="LXJ25" s="295"/>
      <c r="LXK25" s="295"/>
      <c r="LXL25" s="295"/>
      <c r="LXM25" s="295"/>
      <c r="LXN25" s="295"/>
      <c r="LXO25" s="295"/>
      <c r="LXP25" s="295"/>
      <c r="LXQ25" s="295"/>
      <c r="LXR25" s="295"/>
      <c r="LXS25" s="295"/>
      <c r="LXT25" s="295"/>
      <c r="LXU25" s="295"/>
      <c r="LXV25" s="295"/>
      <c r="LXW25" s="295"/>
      <c r="LXX25" s="295"/>
      <c r="LXY25" s="295"/>
      <c r="LXZ25" s="295"/>
      <c r="LYA25" s="295"/>
      <c r="LYB25" s="295"/>
      <c r="LYC25" s="295"/>
      <c r="LYD25" s="295"/>
      <c r="LYE25" s="295"/>
      <c r="LYF25" s="295"/>
      <c r="LYG25" s="295"/>
      <c r="LYH25" s="295"/>
      <c r="LYI25" s="295"/>
      <c r="LYJ25" s="295"/>
      <c r="LYK25" s="295"/>
      <c r="LYL25" s="295"/>
      <c r="LYM25" s="295"/>
      <c r="LYN25" s="295"/>
      <c r="LYO25" s="295"/>
      <c r="LYP25" s="295"/>
      <c r="LYQ25" s="295"/>
      <c r="LYR25" s="295"/>
      <c r="LYS25" s="295"/>
      <c r="LYT25" s="295"/>
      <c r="LYU25" s="295"/>
      <c r="LYV25" s="295"/>
      <c r="LYW25" s="295"/>
      <c r="LYX25" s="295"/>
      <c r="LYY25" s="295"/>
      <c r="LYZ25" s="295"/>
      <c r="LZA25" s="295"/>
      <c r="LZB25" s="295"/>
      <c r="LZC25" s="295"/>
      <c r="LZD25" s="295"/>
      <c r="LZE25" s="295"/>
      <c r="LZF25" s="295"/>
      <c r="LZG25" s="295"/>
      <c r="LZH25" s="295"/>
      <c r="LZI25" s="295"/>
      <c r="LZJ25" s="295"/>
      <c r="LZK25" s="295"/>
      <c r="LZL25" s="295"/>
      <c r="LZM25" s="295"/>
      <c r="LZN25" s="295"/>
      <c r="LZO25" s="295"/>
      <c r="LZP25" s="295"/>
      <c r="LZQ25" s="295"/>
      <c r="LZR25" s="295"/>
      <c r="LZS25" s="295"/>
      <c r="LZT25" s="295"/>
      <c r="LZU25" s="295"/>
      <c r="LZV25" s="295"/>
      <c r="LZW25" s="295"/>
      <c r="LZX25" s="295"/>
      <c r="LZY25" s="295"/>
      <c r="LZZ25" s="295"/>
      <c r="MAA25" s="295"/>
      <c r="MAB25" s="295"/>
      <c r="MAC25" s="295"/>
      <c r="MAD25" s="295"/>
      <c r="MAE25" s="295"/>
      <c r="MAF25" s="295"/>
      <c r="MAG25" s="295"/>
      <c r="MAH25" s="295"/>
      <c r="MAI25" s="295"/>
      <c r="MAJ25" s="295"/>
      <c r="MAK25" s="295"/>
      <c r="MAL25" s="295"/>
      <c r="MAM25" s="295"/>
      <c r="MAN25" s="295"/>
      <c r="MAO25" s="295"/>
      <c r="MAP25" s="295"/>
      <c r="MAQ25" s="295"/>
      <c r="MAR25" s="295"/>
      <c r="MAS25" s="295"/>
      <c r="MAT25" s="295"/>
      <c r="MAU25" s="295"/>
      <c r="MAV25" s="295"/>
      <c r="MAW25" s="295"/>
      <c r="MAX25" s="295"/>
      <c r="MAY25" s="295"/>
      <c r="MAZ25" s="295"/>
      <c r="MBA25" s="295"/>
      <c r="MBB25" s="295"/>
      <c r="MBC25" s="295"/>
      <c r="MBD25" s="295"/>
      <c r="MBE25" s="295"/>
      <c r="MBF25" s="295"/>
      <c r="MBG25" s="295"/>
      <c r="MBH25" s="295"/>
      <c r="MBI25" s="295"/>
      <c r="MBJ25" s="295"/>
      <c r="MBK25" s="295"/>
      <c r="MBL25" s="295"/>
      <c r="MBM25" s="295"/>
      <c r="MBN25" s="295"/>
      <c r="MBO25" s="295"/>
      <c r="MBP25" s="295"/>
      <c r="MBQ25" s="295"/>
      <c r="MBR25" s="295"/>
      <c r="MBS25" s="295"/>
      <c r="MBT25" s="295"/>
      <c r="MBU25" s="295"/>
      <c r="MBV25" s="295"/>
      <c r="MBW25" s="295"/>
      <c r="MBX25" s="295"/>
      <c r="MBY25" s="295"/>
      <c r="MBZ25" s="295"/>
      <c r="MCA25" s="295"/>
      <c r="MCB25" s="295"/>
      <c r="MCC25" s="295"/>
      <c r="MCD25" s="295"/>
      <c r="MCE25" s="295"/>
      <c r="MCF25" s="295"/>
      <c r="MCG25" s="295"/>
      <c r="MCH25" s="295"/>
      <c r="MCI25" s="295"/>
      <c r="MCJ25" s="295"/>
      <c r="MCK25" s="295"/>
      <c r="MCL25" s="295"/>
      <c r="MCM25" s="295"/>
      <c r="MCN25" s="295"/>
      <c r="MCO25" s="295"/>
      <c r="MCP25" s="295"/>
      <c r="MCQ25" s="295"/>
      <c r="MCR25" s="295"/>
      <c r="MCS25" s="295"/>
      <c r="MCT25" s="295"/>
      <c r="MCU25" s="295"/>
      <c r="MCV25" s="295"/>
      <c r="MCW25" s="295"/>
      <c r="MCX25" s="295"/>
      <c r="MCY25" s="295"/>
      <c r="MCZ25" s="295"/>
      <c r="MDA25" s="295"/>
      <c r="MDB25" s="295"/>
      <c r="MDC25" s="295"/>
      <c r="MDD25" s="295"/>
      <c r="MDE25" s="295"/>
      <c r="MDF25" s="295"/>
      <c r="MDG25" s="295"/>
      <c r="MDH25" s="295"/>
      <c r="MDI25" s="295"/>
      <c r="MDJ25" s="295"/>
      <c r="MDK25" s="295"/>
      <c r="MDL25" s="295"/>
      <c r="MDM25" s="295"/>
      <c r="MDN25" s="295"/>
      <c r="MDO25" s="295"/>
      <c r="MDP25" s="295"/>
      <c r="MDQ25" s="295"/>
      <c r="MDR25" s="295"/>
      <c r="MDS25" s="295"/>
      <c r="MDT25" s="295"/>
      <c r="MDU25" s="295"/>
      <c r="MDV25" s="295"/>
      <c r="MDW25" s="295"/>
      <c r="MDX25" s="295"/>
      <c r="MDY25" s="295"/>
      <c r="MDZ25" s="295"/>
      <c r="MEA25" s="295"/>
      <c r="MEB25" s="295"/>
      <c r="MEC25" s="295"/>
      <c r="MED25" s="295"/>
      <c r="MEE25" s="295"/>
      <c r="MEF25" s="295"/>
      <c r="MEG25" s="295"/>
      <c r="MEH25" s="295"/>
      <c r="MEI25" s="295"/>
      <c r="MEJ25" s="295"/>
      <c r="MEK25" s="295"/>
      <c r="MEL25" s="295"/>
      <c r="MEM25" s="295"/>
      <c r="MEN25" s="295"/>
      <c r="MEO25" s="295"/>
      <c r="MEP25" s="295"/>
      <c r="MEQ25" s="295"/>
      <c r="MER25" s="295"/>
      <c r="MES25" s="295"/>
      <c r="MET25" s="295"/>
      <c r="MEU25" s="295"/>
      <c r="MEV25" s="295"/>
      <c r="MEW25" s="295"/>
      <c r="MEX25" s="295"/>
      <c r="MEY25" s="295"/>
      <c r="MEZ25" s="295"/>
      <c r="MFA25" s="295"/>
      <c r="MFB25" s="295"/>
      <c r="MFC25" s="295"/>
      <c r="MFD25" s="295"/>
      <c r="MFE25" s="295"/>
      <c r="MFF25" s="295"/>
      <c r="MFG25" s="295"/>
      <c r="MFH25" s="295"/>
      <c r="MFI25" s="295"/>
      <c r="MFJ25" s="295"/>
      <c r="MFK25" s="295"/>
      <c r="MFL25" s="295"/>
      <c r="MFM25" s="295"/>
      <c r="MFN25" s="295"/>
      <c r="MFO25" s="295"/>
      <c r="MFP25" s="295"/>
      <c r="MFQ25" s="295"/>
      <c r="MFR25" s="295"/>
      <c r="MFS25" s="295"/>
      <c r="MFT25" s="295"/>
      <c r="MFU25" s="295"/>
      <c r="MFV25" s="295"/>
      <c r="MFW25" s="295"/>
      <c r="MFX25" s="295"/>
      <c r="MFY25" s="295"/>
      <c r="MFZ25" s="295"/>
      <c r="MGA25" s="295"/>
      <c r="MGB25" s="295"/>
      <c r="MGC25" s="295"/>
      <c r="MGD25" s="295"/>
      <c r="MGE25" s="295"/>
      <c r="MGF25" s="295"/>
      <c r="MGG25" s="295"/>
      <c r="MGH25" s="295"/>
      <c r="MGI25" s="295"/>
      <c r="MGJ25" s="295"/>
      <c r="MGK25" s="295"/>
      <c r="MGL25" s="295"/>
      <c r="MGM25" s="295"/>
      <c r="MGN25" s="295"/>
      <c r="MGO25" s="295"/>
      <c r="MGP25" s="295"/>
      <c r="MGQ25" s="295"/>
      <c r="MGR25" s="295"/>
      <c r="MGS25" s="295"/>
      <c r="MGT25" s="295"/>
      <c r="MGU25" s="295"/>
      <c r="MGV25" s="295"/>
      <c r="MGW25" s="295"/>
      <c r="MGX25" s="295"/>
      <c r="MGY25" s="295"/>
      <c r="MGZ25" s="295"/>
      <c r="MHA25" s="295"/>
      <c r="MHB25" s="295"/>
      <c r="MHC25" s="295"/>
      <c r="MHD25" s="295"/>
      <c r="MHE25" s="295"/>
      <c r="MHF25" s="295"/>
      <c r="MHG25" s="295"/>
      <c r="MHH25" s="295"/>
      <c r="MHI25" s="295"/>
      <c r="MHJ25" s="295"/>
      <c r="MHK25" s="295"/>
      <c r="MHL25" s="295"/>
      <c r="MHM25" s="295"/>
      <c r="MHN25" s="295"/>
      <c r="MHO25" s="295"/>
      <c r="MHP25" s="295"/>
      <c r="MHQ25" s="295"/>
      <c r="MHR25" s="295"/>
      <c r="MHS25" s="295"/>
      <c r="MHT25" s="295"/>
      <c r="MHU25" s="295"/>
      <c r="MHV25" s="295"/>
      <c r="MHW25" s="295"/>
      <c r="MHX25" s="295"/>
      <c r="MHY25" s="295"/>
      <c r="MHZ25" s="295"/>
      <c r="MIA25" s="295"/>
      <c r="MIB25" s="295"/>
      <c r="MIC25" s="295"/>
      <c r="MID25" s="295"/>
      <c r="MIE25" s="295"/>
      <c r="MIF25" s="295"/>
      <c r="MIG25" s="295"/>
      <c r="MIH25" s="295"/>
      <c r="MII25" s="295"/>
      <c r="MIJ25" s="295"/>
      <c r="MIK25" s="295"/>
      <c r="MIL25" s="295"/>
      <c r="MIM25" s="295"/>
      <c r="MIN25" s="295"/>
      <c r="MIO25" s="295"/>
      <c r="MIP25" s="295"/>
      <c r="MIQ25" s="295"/>
      <c r="MIR25" s="295"/>
      <c r="MIS25" s="295"/>
      <c r="MIT25" s="295"/>
      <c r="MIU25" s="295"/>
      <c r="MIV25" s="295"/>
      <c r="MIW25" s="295"/>
      <c r="MIX25" s="295"/>
      <c r="MIY25" s="295"/>
      <c r="MIZ25" s="295"/>
      <c r="MJA25" s="295"/>
      <c r="MJB25" s="295"/>
      <c r="MJC25" s="295"/>
      <c r="MJD25" s="295"/>
      <c r="MJE25" s="295"/>
      <c r="MJF25" s="295"/>
      <c r="MJG25" s="295"/>
      <c r="MJH25" s="295"/>
      <c r="MJI25" s="295"/>
      <c r="MJJ25" s="295"/>
      <c r="MJK25" s="295"/>
      <c r="MJL25" s="295"/>
      <c r="MJM25" s="295"/>
      <c r="MJN25" s="295"/>
      <c r="MJO25" s="295"/>
      <c r="MJP25" s="295"/>
      <c r="MJQ25" s="295"/>
      <c r="MJR25" s="295"/>
      <c r="MJS25" s="295"/>
      <c r="MJT25" s="295"/>
      <c r="MJU25" s="295"/>
      <c r="MJV25" s="295"/>
      <c r="MJW25" s="295"/>
      <c r="MJX25" s="295"/>
      <c r="MJY25" s="295"/>
      <c r="MJZ25" s="295"/>
      <c r="MKA25" s="295"/>
      <c r="MKB25" s="295"/>
      <c r="MKC25" s="295"/>
      <c r="MKD25" s="295"/>
      <c r="MKE25" s="295"/>
      <c r="MKF25" s="295"/>
      <c r="MKG25" s="295"/>
      <c r="MKH25" s="295"/>
      <c r="MKI25" s="295"/>
      <c r="MKJ25" s="295"/>
      <c r="MKK25" s="295"/>
      <c r="MKL25" s="295"/>
      <c r="MKM25" s="295"/>
      <c r="MKN25" s="295"/>
      <c r="MKO25" s="295"/>
      <c r="MKP25" s="295"/>
      <c r="MKQ25" s="295"/>
      <c r="MKR25" s="295"/>
      <c r="MKS25" s="295"/>
      <c r="MKT25" s="295"/>
      <c r="MKU25" s="295"/>
      <c r="MKV25" s="295"/>
      <c r="MKW25" s="295"/>
      <c r="MKX25" s="295"/>
      <c r="MKY25" s="295"/>
      <c r="MKZ25" s="295"/>
      <c r="MLA25" s="295"/>
      <c r="MLB25" s="295"/>
      <c r="MLC25" s="295"/>
      <c r="MLD25" s="295"/>
      <c r="MLE25" s="295"/>
      <c r="MLF25" s="295"/>
      <c r="MLG25" s="295"/>
      <c r="MLH25" s="295"/>
      <c r="MLI25" s="295"/>
      <c r="MLJ25" s="295"/>
      <c r="MLK25" s="295"/>
      <c r="MLL25" s="295"/>
      <c r="MLM25" s="295"/>
      <c r="MLN25" s="295"/>
      <c r="MLO25" s="295"/>
      <c r="MLP25" s="295"/>
      <c r="MLQ25" s="295"/>
      <c r="MLR25" s="295"/>
      <c r="MLS25" s="295"/>
      <c r="MLT25" s="295"/>
      <c r="MLU25" s="295"/>
      <c r="MLV25" s="295"/>
      <c r="MLW25" s="295"/>
      <c r="MLX25" s="295"/>
      <c r="MLY25" s="295"/>
      <c r="MLZ25" s="295"/>
      <c r="MMA25" s="295"/>
      <c r="MMB25" s="295"/>
      <c r="MMC25" s="295"/>
      <c r="MMD25" s="295"/>
      <c r="MME25" s="295"/>
      <c r="MMF25" s="295"/>
      <c r="MMG25" s="295"/>
      <c r="MMH25" s="295"/>
      <c r="MMI25" s="295"/>
      <c r="MMJ25" s="295"/>
      <c r="MMK25" s="295"/>
      <c r="MML25" s="295"/>
      <c r="MMM25" s="295"/>
      <c r="MMN25" s="295"/>
      <c r="MMO25" s="295"/>
      <c r="MMP25" s="295"/>
      <c r="MMQ25" s="295"/>
      <c r="MMR25" s="295"/>
      <c r="MMS25" s="295"/>
      <c r="MMT25" s="295"/>
      <c r="MMU25" s="295"/>
      <c r="MMV25" s="295"/>
      <c r="MMW25" s="295"/>
      <c r="MMX25" s="295"/>
      <c r="MMY25" s="295"/>
      <c r="MMZ25" s="295"/>
      <c r="MNA25" s="295"/>
      <c r="MNB25" s="295"/>
      <c r="MNC25" s="295"/>
      <c r="MND25" s="295"/>
      <c r="MNE25" s="295"/>
      <c r="MNF25" s="295"/>
      <c r="MNG25" s="295"/>
      <c r="MNH25" s="295"/>
      <c r="MNI25" s="295"/>
      <c r="MNJ25" s="295"/>
      <c r="MNK25" s="295"/>
      <c r="MNL25" s="295"/>
      <c r="MNM25" s="295"/>
      <c r="MNN25" s="295"/>
      <c r="MNO25" s="295"/>
      <c r="MNP25" s="295"/>
      <c r="MNQ25" s="295"/>
      <c r="MNR25" s="295"/>
      <c r="MNS25" s="295"/>
      <c r="MNT25" s="295"/>
      <c r="MNU25" s="295"/>
      <c r="MNV25" s="295"/>
      <c r="MNW25" s="295"/>
      <c r="MNX25" s="295"/>
      <c r="MNY25" s="295"/>
      <c r="MNZ25" s="295"/>
      <c r="MOA25" s="295"/>
      <c r="MOB25" s="295"/>
      <c r="MOC25" s="295"/>
      <c r="MOD25" s="295"/>
      <c r="MOE25" s="295"/>
      <c r="MOF25" s="295"/>
      <c r="MOG25" s="295"/>
      <c r="MOH25" s="295"/>
      <c r="MOI25" s="295"/>
      <c r="MOJ25" s="295"/>
      <c r="MOK25" s="295"/>
      <c r="MOL25" s="295"/>
      <c r="MOM25" s="295"/>
      <c r="MON25" s="295"/>
      <c r="MOO25" s="295"/>
      <c r="MOP25" s="295"/>
      <c r="MOQ25" s="295"/>
      <c r="MOR25" s="295"/>
      <c r="MOS25" s="295"/>
      <c r="MOT25" s="295"/>
      <c r="MOU25" s="295"/>
      <c r="MOV25" s="295"/>
      <c r="MOW25" s="295"/>
      <c r="MOX25" s="295"/>
      <c r="MOY25" s="295"/>
      <c r="MOZ25" s="295"/>
      <c r="MPA25" s="295"/>
      <c r="MPB25" s="295"/>
      <c r="MPC25" s="295"/>
      <c r="MPD25" s="295"/>
      <c r="MPE25" s="295"/>
      <c r="MPF25" s="295"/>
      <c r="MPG25" s="295"/>
      <c r="MPH25" s="295"/>
      <c r="MPI25" s="295"/>
      <c r="MPJ25" s="295"/>
      <c r="MPK25" s="295"/>
      <c r="MPL25" s="295"/>
      <c r="MPM25" s="295"/>
      <c r="MPN25" s="295"/>
      <c r="MPO25" s="295"/>
      <c r="MPP25" s="295"/>
      <c r="MPQ25" s="295"/>
      <c r="MPR25" s="295"/>
      <c r="MPS25" s="295"/>
      <c r="MPT25" s="295"/>
      <c r="MPU25" s="295"/>
      <c r="MPV25" s="295"/>
      <c r="MPW25" s="295"/>
      <c r="MPX25" s="295"/>
      <c r="MPY25" s="295"/>
      <c r="MPZ25" s="295"/>
      <c r="MQA25" s="295"/>
      <c r="MQB25" s="295"/>
      <c r="MQC25" s="295"/>
      <c r="MQD25" s="295"/>
      <c r="MQE25" s="295"/>
      <c r="MQF25" s="295"/>
      <c r="MQG25" s="295"/>
      <c r="MQH25" s="295"/>
      <c r="MQI25" s="295"/>
      <c r="MQJ25" s="295"/>
      <c r="MQK25" s="295"/>
      <c r="MQL25" s="295"/>
      <c r="MQM25" s="295"/>
      <c r="MQN25" s="295"/>
      <c r="MQO25" s="295"/>
      <c r="MQP25" s="295"/>
      <c r="MQQ25" s="295"/>
      <c r="MQR25" s="295"/>
      <c r="MQS25" s="295"/>
      <c r="MQT25" s="295"/>
      <c r="MQU25" s="295"/>
      <c r="MQV25" s="295"/>
      <c r="MQW25" s="295"/>
      <c r="MQX25" s="295"/>
      <c r="MQY25" s="295"/>
      <c r="MQZ25" s="295"/>
      <c r="MRA25" s="295"/>
      <c r="MRB25" s="295"/>
      <c r="MRC25" s="295"/>
      <c r="MRD25" s="295"/>
      <c r="MRE25" s="295"/>
      <c r="MRF25" s="295"/>
      <c r="MRG25" s="295"/>
      <c r="MRH25" s="295"/>
      <c r="MRI25" s="295"/>
      <c r="MRJ25" s="295"/>
      <c r="MRK25" s="295"/>
      <c r="MRL25" s="295"/>
      <c r="MRM25" s="295"/>
      <c r="MRN25" s="295"/>
      <c r="MRO25" s="295"/>
      <c r="MRP25" s="295"/>
      <c r="MRQ25" s="295"/>
      <c r="MRR25" s="295"/>
      <c r="MRS25" s="295"/>
      <c r="MRT25" s="295"/>
      <c r="MRU25" s="295"/>
      <c r="MRV25" s="295"/>
      <c r="MRW25" s="295"/>
      <c r="MRX25" s="295"/>
      <c r="MRY25" s="295"/>
      <c r="MRZ25" s="295"/>
      <c r="MSA25" s="295"/>
      <c r="MSB25" s="295"/>
      <c r="MSC25" s="295"/>
      <c r="MSD25" s="295"/>
      <c r="MSE25" s="295"/>
      <c r="MSF25" s="295"/>
      <c r="MSG25" s="295"/>
      <c r="MSH25" s="295"/>
      <c r="MSI25" s="295"/>
      <c r="MSJ25" s="295"/>
      <c r="MSK25" s="295"/>
      <c r="MSL25" s="295"/>
      <c r="MSM25" s="295"/>
      <c r="MSN25" s="295"/>
      <c r="MSO25" s="295"/>
      <c r="MSP25" s="295"/>
      <c r="MSQ25" s="295"/>
      <c r="MSR25" s="295"/>
      <c r="MSS25" s="295"/>
      <c r="MST25" s="295"/>
      <c r="MSU25" s="295"/>
      <c r="MSV25" s="295"/>
      <c r="MSW25" s="295"/>
      <c r="MSX25" s="295"/>
      <c r="MSY25" s="295"/>
      <c r="MSZ25" s="295"/>
      <c r="MTA25" s="295"/>
      <c r="MTB25" s="295"/>
      <c r="MTC25" s="295"/>
      <c r="MTD25" s="295"/>
      <c r="MTE25" s="295"/>
      <c r="MTF25" s="295"/>
      <c r="MTG25" s="295"/>
      <c r="MTH25" s="295"/>
      <c r="MTI25" s="295"/>
      <c r="MTJ25" s="295"/>
      <c r="MTK25" s="295"/>
      <c r="MTL25" s="295"/>
      <c r="MTM25" s="295"/>
      <c r="MTN25" s="295"/>
      <c r="MTO25" s="295"/>
      <c r="MTP25" s="295"/>
      <c r="MTQ25" s="295"/>
      <c r="MTR25" s="295"/>
      <c r="MTS25" s="295"/>
      <c r="MTT25" s="295"/>
      <c r="MTU25" s="295"/>
      <c r="MTV25" s="295"/>
      <c r="MTW25" s="295"/>
      <c r="MTX25" s="295"/>
      <c r="MTY25" s="295"/>
      <c r="MTZ25" s="295"/>
      <c r="MUA25" s="295"/>
      <c r="MUB25" s="295"/>
      <c r="MUC25" s="295"/>
      <c r="MUD25" s="295"/>
      <c r="MUE25" s="295"/>
      <c r="MUF25" s="295"/>
      <c r="MUG25" s="295"/>
      <c r="MUH25" s="295"/>
      <c r="MUI25" s="295"/>
      <c r="MUJ25" s="295"/>
      <c r="MUK25" s="295"/>
      <c r="MUL25" s="295"/>
      <c r="MUM25" s="295"/>
      <c r="MUN25" s="295"/>
      <c r="MUO25" s="295"/>
      <c r="MUP25" s="295"/>
      <c r="MUQ25" s="295"/>
      <c r="MUR25" s="295"/>
      <c r="MUS25" s="295"/>
      <c r="MUT25" s="295"/>
      <c r="MUU25" s="295"/>
      <c r="MUV25" s="295"/>
      <c r="MUW25" s="295"/>
      <c r="MUX25" s="295"/>
      <c r="MUY25" s="295"/>
      <c r="MUZ25" s="295"/>
      <c r="MVA25" s="295"/>
      <c r="MVB25" s="295"/>
      <c r="MVC25" s="295"/>
      <c r="MVD25" s="295"/>
      <c r="MVE25" s="295"/>
      <c r="MVF25" s="295"/>
      <c r="MVG25" s="295"/>
      <c r="MVH25" s="295"/>
      <c r="MVI25" s="295"/>
      <c r="MVJ25" s="295"/>
      <c r="MVK25" s="295"/>
      <c r="MVL25" s="295"/>
      <c r="MVM25" s="295"/>
      <c r="MVN25" s="295"/>
      <c r="MVO25" s="295"/>
      <c r="MVP25" s="295"/>
      <c r="MVQ25" s="295"/>
      <c r="MVR25" s="295"/>
      <c r="MVS25" s="295"/>
      <c r="MVT25" s="295"/>
      <c r="MVU25" s="295"/>
      <c r="MVV25" s="295"/>
      <c r="MVW25" s="295"/>
      <c r="MVX25" s="295"/>
      <c r="MVY25" s="295"/>
      <c r="MVZ25" s="295"/>
      <c r="MWA25" s="295"/>
      <c r="MWB25" s="295"/>
      <c r="MWC25" s="295"/>
      <c r="MWD25" s="295"/>
      <c r="MWE25" s="295"/>
      <c r="MWF25" s="295"/>
      <c r="MWG25" s="295"/>
      <c r="MWH25" s="295"/>
      <c r="MWI25" s="295"/>
      <c r="MWJ25" s="295"/>
      <c r="MWK25" s="295"/>
      <c r="MWL25" s="295"/>
      <c r="MWM25" s="295"/>
      <c r="MWN25" s="295"/>
      <c r="MWO25" s="295"/>
      <c r="MWP25" s="295"/>
      <c r="MWQ25" s="295"/>
      <c r="MWR25" s="295"/>
      <c r="MWS25" s="295"/>
      <c r="MWT25" s="295"/>
      <c r="MWU25" s="295"/>
      <c r="MWV25" s="295"/>
      <c r="MWW25" s="295"/>
      <c r="MWX25" s="295"/>
      <c r="MWY25" s="295"/>
      <c r="MWZ25" s="295"/>
      <c r="MXA25" s="295"/>
      <c r="MXB25" s="295"/>
      <c r="MXC25" s="295"/>
      <c r="MXD25" s="295"/>
      <c r="MXE25" s="295"/>
      <c r="MXF25" s="295"/>
      <c r="MXG25" s="295"/>
      <c r="MXH25" s="295"/>
      <c r="MXI25" s="295"/>
      <c r="MXJ25" s="295"/>
      <c r="MXK25" s="295"/>
      <c r="MXL25" s="295"/>
      <c r="MXM25" s="295"/>
      <c r="MXN25" s="295"/>
      <c r="MXO25" s="295"/>
      <c r="MXP25" s="295"/>
      <c r="MXQ25" s="295"/>
      <c r="MXR25" s="295"/>
      <c r="MXS25" s="295"/>
      <c r="MXT25" s="295"/>
      <c r="MXU25" s="295"/>
      <c r="MXV25" s="295"/>
      <c r="MXW25" s="295"/>
      <c r="MXX25" s="295"/>
      <c r="MXY25" s="295"/>
      <c r="MXZ25" s="295"/>
      <c r="MYA25" s="295"/>
      <c r="MYB25" s="295"/>
      <c r="MYC25" s="295"/>
      <c r="MYD25" s="295"/>
      <c r="MYE25" s="295"/>
      <c r="MYF25" s="295"/>
      <c r="MYG25" s="295"/>
      <c r="MYH25" s="295"/>
      <c r="MYI25" s="295"/>
      <c r="MYJ25" s="295"/>
      <c r="MYK25" s="295"/>
      <c r="MYL25" s="295"/>
      <c r="MYM25" s="295"/>
      <c r="MYN25" s="295"/>
      <c r="MYO25" s="295"/>
      <c r="MYP25" s="295"/>
      <c r="MYQ25" s="295"/>
      <c r="MYR25" s="295"/>
      <c r="MYS25" s="295"/>
      <c r="MYT25" s="295"/>
      <c r="MYU25" s="295"/>
      <c r="MYV25" s="295"/>
      <c r="MYW25" s="295"/>
      <c r="MYX25" s="295"/>
      <c r="MYY25" s="295"/>
      <c r="MYZ25" s="295"/>
      <c r="MZA25" s="295"/>
      <c r="MZB25" s="295"/>
      <c r="MZC25" s="295"/>
      <c r="MZD25" s="295"/>
      <c r="MZE25" s="295"/>
      <c r="MZF25" s="295"/>
      <c r="MZG25" s="295"/>
      <c r="MZH25" s="295"/>
      <c r="MZI25" s="295"/>
      <c r="MZJ25" s="295"/>
      <c r="MZK25" s="295"/>
      <c r="MZL25" s="295"/>
      <c r="MZM25" s="295"/>
      <c r="MZN25" s="295"/>
      <c r="MZO25" s="295"/>
      <c r="MZP25" s="295"/>
      <c r="MZQ25" s="295"/>
      <c r="MZR25" s="295"/>
      <c r="MZS25" s="295"/>
      <c r="MZT25" s="295"/>
      <c r="MZU25" s="295"/>
      <c r="MZV25" s="295"/>
      <c r="MZW25" s="295"/>
      <c r="MZX25" s="295"/>
      <c r="MZY25" s="295"/>
      <c r="MZZ25" s="295"/>
      <c r="NAA25" s="295"/>
      <c r="NAB25" s="295"/>
      <c r="NAC25" s="295"/>
      <c r="NAD25" s="295"/>
      <c r="NAE25" s="295"/>
      <c r="NAF25" s="295"/>
      <c r="NAG25" s="295"/>
      <c r="NAH25" s="295"/>
      <c r="NAI25" s="295"/>
      <c r="NAJ25" s="295"/>
      <c r="NAK25" s="295"/>
      <c r="NAL25" s="295"/>
      <c r="NAM25" s="295"/>
      <c r="NAN25" s="295"/>
      <c r="NAO25" s="295"/>
      <c r="NAP25" s="295"/>
      <c r="NAQ25" s="295"/>
      <c r="NAR25" s="295"/>
      <c r="NAS25" s="295"/>
      <c r="NAT25" s="295"/>
      <c r="NAU25" s="295"/>
      <c r="NAV25" s="295"/>
      <c r="NAW25" s="295"/>
      <c r="NAX25" s="295"/>
      <c r="NAY25" s="295"/>
      <c r="NAZ25" s="295"/>
      <c r="NBA25" s="295"/>
      <c r="NBB25" s="295"/>
      <c r="NBC25" s="295"/>
      <c r="NBD25" s="295"/>
      <c r="NBE25" s="295"/>
      <c r="NBF25" s="295"/>
      <c r="NBG25" s="295"/>
      <c r="NBH25" s="295"/>
      <c r="NBI25" s="295"/>
      <c r="NBJ25" s="295"/>
      <c r="NBK25" s="295"/>
      <c r="NBL25" s="295"/>
      <c r="NBM25" s="295"/>
      <c r="NBN25" s="295"/>
      <c r="NBO25" s="295"/>
      <c r="NBP25" s="295"/>
      <c r="NBQ25" s="295"/>
      <c r="NBR25" s="295"/>
      <c r="NBS25" s="295"/>
      <c r="NBT25" s="295"/>
      <c r="NBU25" s="295"/>
      <c r="NBV25" s="295"/>
      <c r="NBW25" s="295"/>
      <c r="NBX25" s="295"/>
      <c r="NBY25" s="295"/>
      <c r="NBZ25" s="295"/>
      <c r="NCA25" s="295"/>
      <c r="NCB25" s="295"/>
      <c r="NCC25" s="295"/>
      <c r="NCD25" s="295"/>
      <c r="NCE25" s="295"/>
      <c r="NCF25" s="295"/>
      <c r="NCG25" s="295"/>
      <c r="NCH25" s="295"/>
      <c r="NCI25" s="295"/>
      <c r="NCJ25" s="295"/>
      <c r="NCK25" s="295"/>
      <c r="NCL25" s="295"/>
      <c r="NCM25" s="295"/>
      <c r="NCN25" s="295"/>
      <c r="NCO25" s="295"/>
      <c r="NCP25" s="295"/>
      <c r="NCQ25" s="295"/>
      <c r="NCR25" s="295"/>
      <c r="NCS25" s="295"/>
      <c r="NCT25" s="295"/>
      <c r="NCU25" s="295"/>
      <c r="NCV25" s="295"/>
      <c r="NCW25" s="295"/>
      <c r="NCX25" s="295"/>
      <c r="NCY25" s="295"/>
      <c r="NCZ25" s="295"/>
      <c r="NDA25" s="295"/>
      <c r="NDB25" s="295"/>
      <c r="NDC25" s="295"/>
      <c r="NDD25" s="295"/>
      <c r="NDE25" s="295"/>
      <c r="NDF25" s="295"/>
      <c r="NDG25" s="295"/>
      <c r="NDH25" s="295"/>
      <c r="NDI25" s="295"/>
      <c r="NDJ25" s="295"/>
      <c r="NDK25" s="295"/>
      <c r="NDL25" s="295"/>
      <c r="NDM25" s="295"/>
      <c r="NDN25" s="295"/>
      <c r="NDO25" s="295"/>
      <c r="NDP25" s="295"/>
      <c r="NDQ25" s="295"/>
      <c r="NDR25" s="295"/>
      <c r="NDS25" s="295"/>
      <c r="NDT25" s="295"/>
      <c r="NDU25" s="295"/>
      <c r="NDV25" s="295"/>
      <c r="NDW25" s="295"/>
      <c r="NDX25" s="295"/>
      <c r="NDY25" s="295"/>
      <c r="NDZ25" s="295"/>
      <c r="NEA25" s="295"/>
      <c r="NEB25" s="295"/>
      <c r="NEC25" s="295"/>
      <c r="NED25" s="295"/>
      <c r="NEE25" s="295"/>
      <c r="NEF25" s="295"/>
      <c r="NEG25" s="295"/>
      <c r="NEH25" s="295"/>
      <c r="NEI25" s="295"/>
      <c r="NEJ25" s="295"/>
      <c r="NEK25" s="295"/>
      <c r="NEL25" s="295"/>
      <c r="NEM25" s="295"/>
      <c r="NEN25" s="295"/>
      <c r="NEO25" s="295"/>
      <c r="NEP25" s="295"/>
      <c r="NEQ25" s="295"/>
      <c r="NER25" s="295"/>
      <c r="NES25" s="295"/>
      <c r="NET25" s="295"/>
      <c r="NEU25" s="295"/>
      <c r="NEV25" s="295"/>
      <c r="NEW25" s="295"/>
      <c r="NEX25" s="295"/>
      <c r="NEY25" s="295"/>
      <c r="NEZ25" s="295"/>
      <c r="NFA25" s="295"/>
      <c r="NFB25" s="295"/>
      <c r="NFC25" s="295"/>
      <c r="NFD25" s="295"/>
      <c r="NFE25" s="295"/>
      <c r="NFF25" s="295"/>
      <c r="NFG25" s="295"/>
      <c r="NFH25" s="295"/>
      <c r="NFI25" s="295"/>
      <c r="NFJ25" s="295"/>
      <c r="NFK25" s="295"/>
      <c r="NFL25" s="295"/>
      <c r="NFM25" s="295"/>
      <c r="NFN25" s="295"/>
      <c r="NFO25" s="295"/>
      <c r="NFP25" s="295"/>
      <c r="NFQ25" s="295"/>
      <c r="NFR25" s="295"/>
      <c r="NFS25" s="295"/>
      <c r="NFT25" s="295"/>
      <c r="NFU25" s="295"/>
      <c r="NFV25" s="295"/>
      <c r="NFW25" s="295"/>
      <c r="NFX25" s="295"/>
      <c r="NFY25" s="295"/>
      <c r="NFZ25" s="295"/>
      <c r="NGA25" s="295"/>
      <c r="NGB25" s="295"/>
      <c r="NGC25" s="295"/>
      <c r="NGD25" s="295"/>
      <c r="NGE25" s="295"/>
      <c r="NGF25" s="295"/>
      <c r="NGG25" s="295"/>
      <c r="NGH25" s="295"/>
      <c r="NGI25" s="295"/>
      <c r="NGJ25" s="295"/>
      <c r="NGK25" s="295"/>
      <c r="NGL25" s="295"/>
      <c r="NGM25" s="295"/>
      <c r="NGN25" s="295"/>
      <c r="NGO25" s="295"/>
      <c r="NGP25" s="295"/>
      <c r="NGQ25" s="295"/>
      <c r="NGR25" s="295"/>
      <c r="NGS25" s="295"/>
      <c r="NGT25" s="295"/>
      <c r="NGU25" s="295"/>
      <c r="NGV25" s="295"/>
      <c r="NGW25" s="295"/>
      <c r="NGX25" s="295"/>
      <c r="NGY25" s="295"/>
      <c r="NGZ25" s="295"/>
      <c r="NHA25" s="295"/>
      <c r="NHB25" s="295"/>
      <c r="NHC25" s="295"/>
      <c r="NHD25" s="295"/>
      <c r="NHE25" s="295"/>
      <c r="NHF25" s="295"/>
      <c r="NHG25" s="295"/>
      <c r="NHH25" s="295"/>
      <c r="NHI25" s="295"/>
      <c r="NHJ25" s="295"/>
      <c r="NHK25" s="295"/>
      <c r="NHL25" s="295"/>
      <c r="NHM25" s="295"/>
      <c r="NHN25" s="295"/>
      <c r="NHO25" s="295"/>
      <c r="NHP25" s="295"/>
      <c r="NHQ25" s="295"/>
      <c r="NHR25" s="295"/>
      <c r="NHS25" s="295"/>
      <c r="NHT25" s="295"/>
      <c r="NHU25" s="295"/>
      <c r="NHV25" s="295"/>
      <c r="NHW25" s="295"/>
      <c r="NHX25" s="295"/>
      <c r="NHY25" s="295"/>
      <c r="NHZ25" s="295"/>
      <c r="NIA25" s="295"/>
      <c r="NIB25" s="295"/>
      <c r="NIC25" s="295"/>
      <c r="NID25" s="295"/>
      <c r="NIE25" s="295"/>
      <c r="NIF25" s="295"/>
      <c r="NIG25" s="295"/>
      <c r="NIH25" s="295"/>
      <c r="NII25" s="295"/>
      <c r="NIJ25" s="295"/>
      <c r="NIK25" s="295"/>
      <c r="NIL25" s="295"/>
      <c r="NIM25" s="295"/>
      <c r="NIN25" s="295"/>
      <c r="NIO25" s="295"/>
      <c r="NIP25" s="295"/>
      <c r="NIQ25" s="295"/>
      <c r="NIR25" s="295"/>
      <c r="NIS25" s="295"/>
      <c r="NIT25" s="295"/>
      <c r="NIU25" s="295"/>
      <c r="NIV25" s="295"/>
      <c r="NIW25" s="295"/>
      <c r="NIX25" s="295"/>
      <c r="NIY25" s="295"/>
      <c r="NIZ25" s="295"/>
      <c r="NJA25" s="295"/>
      <c r="NJB25" s="295"/>
      <c r="NJC25" s="295"/>
      <c r="NJD25" s="295"/>
      <c r="NJE25" s="295"/>
      <c r="NJF25" s="295"/>
      <c r="NJG25" s="295"/>
      <c r="NJH25" s="295"/>
      <c r="NJI25" s="295"/>
      <c r="NJJ25" s="295"/>
      <c r="NJK25" s="295"/>
      <c r="NJL25" s="295"/>
      <c r="NJM25" s="295"/>
      <c r="NJN25" s="295"/>
      <c r="NJO25" s="295"/>
      <c r="NJP25" s="295"/>
      <c r="NJQ25" s="295"/>
      <c r="NJR25" s="295"/>
      <c r="NJS25" s="295"/>
      <c r="NJT25" s="295"/>
      <c r="NJU25" s="295"/>
      <c r="NJV25" s="295"/>
      <c r="NJW25" s="295"/>
      <c r="NJX25" s="295"/>
      <c r="NJY25" s="295"/>
      <c r="NJZ25" s="295"/>
      <c r="NKA25" s="295"/>
      <c r="NKB25" s="295"/>
      <c r="NKC25" s="295"/>
      <c r="NKD25" s="295"/>
      <c r="NKE25" s="295"/>
      <c r="NKF25" s="295"/>
      <c r="NKG25" s="295"/>
      <c r="NKH25" s="295"/>
      <c r="NKI25" s="295"/>
      <c r="NKJ25" s="295"/>
      <c r="NKK25" s="295"/>
      <c r="NKL25" s="295"/>
      <c r="NKM25" s="295"/>
      <c r="NKN25" s="295"/>
      <c r="NKO25" s="295"/>
      <c r="NKP25" s="295"/>
      <c r="NKQ25" s="295"/>
      <c r="NKR25" s="295"/>
      <c r="NKS25" s="295"/>
      <c r="NKT25" s="295"/>
      <c r="NKU25" s="295"/>
      <c r="NKV25" s="295"/>
      <c r="NKW25" s="295"/>
      <c r="NKX25" s="295"/>
      <c r="NKY25" s="295"/>
      <c r="NKZ25" s="295"/>
      <c r="NLA25" s="295"/>
      <c r="NLB25" s="295"/>
      <c r="NLC25" s="295"/>
      <c r="NLD25" s="295"/>
      <c r="NLE25" s="295"/>
      <c r="NLF25" s="295"/>
      <c r="NLG25" s="295"/>
      <c r="NLH25" s="295"/>
      <c r="NLI25" s="295"/>
      <c r="NLJ25" s="295"/>
      <c r="NLK25" s="295"/>
      <c r="NLL25" s="295"/>
      <c r="NLM25" s="295"/>
      <c r="NLN25" s="295"/>
      <c r="NLO25" s="295"/>
      <c r="NLP25" s="295"/>
      <c r="NLQ25" s="295"/>
      <c r="NLR25" s="295"/>
      <c r="NLS25" s="295"/>
      <c r="NLT25" s="295"/>
      <c r="NLU25" s="295"/>
      <c r="NLV25" s="295"/>
      <c r="NLW25" s="295"/>
      <c r="NLX25" s="295"/>
      <c r="NLY25" s="295"/>
      <c r="NLZ25" s="295"/>
      <c r="NMA25" s="295"/>
      <c r="NMB25" s="295"/>
      <c r="NMC25" s="295"/>
      <c r="NMD25" s="295"/>
      <c r="NME25" s="295"/>
      <c r="NMF25" s="295"/>
      <c r="NMG25" s="295"/>
      <c r="NMH25" s="295"/>
      <c r="NMI25" s="295"/>
      <c r="NMJ25" s="295"/>
      <c r="NMK25" s="295"/>
      <c r="NML25" s="295"/>
      <c r="NMM25" s="295"/>
      <c r="NMN25" s="295"/>
      <c r="NMO25" s="295"/>
      <c r="NMP25" s="295"/>
      <c r="NMQ25" s="295"/>
      <c r="NMR25" s="295"/>
      <c r="NMS25" s="295"/>
      <c r="NMT25" s="295"/>
      <c r="NMU25" s="295"/>
      <c r="NMV25" s="295"/>
      <c r="NMW25" s="295"/>
      <c r="NMX25" s="295"/>
      <c r="NMY25" s="295"/>
      <c r="NMZ25" s="295"/>
      <c r="NNA25" s="295"/>
      <c r="NNB25" s="295"/>
      <c r="NNC25" s="295"/>
      <c r="NND25" s="295"/>
      <c r="NNE25" s="295"/>
      <c r="NNF25" s="295"/>
      <c r="NNG25" s="295"/>
      <c r="NNH25" s="295"/>
      <c r="NNI25" s="295"/>
      <c r="NNJ25" s="295"/>
      <c r="NNK25" s="295"/>
      <c r="NNL25" s="295"/>
      <c r="NNM25" s="295"/>
      <c r="NNN25" s="295"/>
      <c r="NNO25" s="295"/>
      <c r="NNP25" s="295"/>
      <c r="NNQ25" s="295"/>
      <c r="NNR25" s="295"/>
      <c r="NNS25" s="295"/>
      <c r="NNT25" s="295"/>
      <c r="NNU25" s="295"/>
      <c r="NNV25" s="295"/>
      <c r="NNW25" s="295"/>
      <c r="NNX25" s="295"/>
      <c r="NNY25" s="295"/>
      <c r="NNZ25" s="295"/>
      <c r="NOA25" s="295"/>
      <c r="NOB25" s="295"/>
      <c r="NOC25" s="295"/>
      <c r="NOD25" s="295"/>
      <c r="NOE25" s="295"/>
      <c r="NOF25" s="295"/>
      <c r="NOG25" s="295"/>
      <c r="NOH25" s="295"/>
      <c r="NOI25" s="295"/>
      <c r="NOJ25" s="295"/>
      <c r="NOK25" s="295"/>
      <c r="NOL25" s="295"/>
      <c r="NOM25" s="295"/>
      <c r="NON25" s="295"/>
      <c r="NOO25" s="295"/>
      <c r="NOP25" s="295"/>
      <c r="NOQ25" s="295"/>
      <c r="NOR25" s="295"/>
      <c r="NOS25" s="295"/>
      <c r="NOT25" s="295"/>
      <c r="NOU25" s="295"/>
      <c r="NOV25" s="295"/>
      <c r="NOW25" s="295"/>
      <c r="NOX25" s="295"/>
      <c r="NOY25" s="295"/>
      <c r="NOZ25" s="295"/>
      <c r="NPA25" s="295"/>
      <c r="NPB25" s="295"/>
      <c r="NPC25" s="295"/>
      <c r="NPD25" s="295"/>
      <c r="NPE25" s="295"/>
      <c r="NPF25" s="295"/>
      <c r="NPG25" s="295"/>
      <c r="NPH25" s="295"/>
      <c r="NPI25" s="295"/>
      <c r="NPJ25" s="295"/>
      <c r="NPK25" s="295"/>
      <c r="NPL25" s="295"/>
      <c r="NPM25" s="295"/>
      <c r="NPN25" s="295"/>
      <c r="NPO25" s="295"/>
      <c r="NPP25" s="295"/>
      <c r="NPQ25" s="295"/>
      <c r="NPR25" s="295"/>
      <c r="NPS25" s="295"/>
      <c r="NPT25" s="295"/>
      <c r="NPU25" s="295"/>
      <c r="NPV25" s="295"/>
      <c r="NPW25" s="295"/>
      <c r="NPX25" s="295"/>
      <c r="NPY25" s="295"/>
      <c r="NPZ25" s="295"/>
      <c r="NQA25" s="295"/>
      <c r="NQB25" s="295"/>
      <c r="NQC25" s="295"/>
      <c r="NQD25" s="295"/>
      <c r="NQE25" s="295"/>
      <c r="NQF25" s="295"/>
      <c r="NQG25" s="295"/>
      <c r="NQH25" s="295"/>
      <c r="NQI25" s="295"/>
      <c r="NQJ25" s="295"/>
      <c r="NQK25" s="295"/>
      <c r="NQL25" s="295"/>
      <c r="NQM25" s="295"/>
      <c r="NQN25" s="295"/>
      <c r="NQO25" s="295"/>
      <c r="NQP25" s="295"/>
      <c r="NQQ25" s="295"/>
      <c r="NQR25" s="295"/>
      <c r="NQS25" s="295"/>
      <c r="NQT25" s="295"/>
      <c r="NQU25" s="295"/>
      <c r="NQV25" s="295"/>
      <c r="NQW25" s="295"/>
      <c r="NQX25" s="295"/>
      <c r="NQY25" s="295"/>
      <c r="NQZ25" s="295"/>
      <c r="NRA25" s="295"/>
      <c r="NRB25" s="295"/>
      <c r="NRC25" s="295"/>
      <c r="NRD25" s="295"/>
      <c r="NRE25" s="295"/>
      <c r="NRF25" s="295"/>
      <c r="NRG25" s="295"/>
      <c r="NRH25" s="295"/>
      <c r="NRI25" s="295"/>
      <c r="NRJ25" s="295"/>
      <c r="NRK25" s="295"/>
      <c r="NRL25" s="295"/>
      <c r="NRM25" s="295"/>
      <c r="NRN25" s="295"/>
      <c r="NRO25" s="295"/>
      <c r="NRP25" s="295"/>
      <c r="NRQ25" s="295"/>
      <c r="NRR25" s="295"/>
      <c r="NRS25" s="295"/>
      <c r="NRT25" s="295"/>
      <c r="NRU25" s="295"/>
      <c r="NRV25" s="295"/>
      <c r="NRW25" s="295"/>
      <c r="NRX25" s="295"/>
      <c r="NRY25" s="295"/>
      <c r="NRZ25" s="295"/>
      <c r="NSA25" s="295"/>
      <c r="NSB25" s="295"/>
      <c r="NSC25" s="295"/>
      <c r="NSD25" s="295"/>
      <c r="NSE25" s="295"/>
      <c r="NSF25" s="295"/>
      <c r="NSG25" s="295"/>
      <c r="NSH25" s="295"/>
      <c r="NSI25" s="295"/>
      <c r="NSJ25" s="295"/>
      <c r="NSK25" s="295"/>
      <c r="NSL25" s="295"/>
      <c r="NSM25" s="295"/>
      <c r="NSN25" s="295"/>
      <c r="NSO25" s="295"/>
      <c r="NSP25" s="295"/>
      <c r="NSQ25" s="295"/>
      <c r="NSR25" s="295"/>
      <c r="NSS25" s="295"/>
      <c r="NST25" s="295"/>
      <c r="NSU25" s="295"/>
      <c r="NSV25" s="295"/>
      <c r="NSW25" s="295"/>
      <c r="NSX25" s="295"/>
      <c r="NSY25" s="295"/>
      <c r="NSZ25" s="295"/>
      <c r="NTA25" s="295"/>
      <c r="NTB25" s="295"/>
      <c r="NTC25" s="295"/>
      <c r="NTD25" s="295"/>
      <c r="NTE25" s="295"/>
      <c r="NTF25" s="295"/>
      <c r="NTG25" s="295"/>
      <c r="NTH25" s="295"/>
      <c r="NTI25" s="295"/>
      <c r="NTJ25" s="295"/>
      <c r="NTK25" s="295"/>
      <c r="NTL25" s="295"/>
      <c r="NTM25" s="295"/>
      <c r="NTN25" s="295"/>
      <c r="NTO25" s="295"/>
      <c r="NTP25" s="295"/>
      <c r="NTQ25" s="295"/>
      <c r="NTR25" s="295"/>
      <c r="NTS25" s="295"/>
      <c r="NTT25" s="295"/>
      <c r="NTU25" s="295"/>
      <c r="NTV25" s="295"/>
      <c r="NTW25" s="295"/>
      <c r="NTX25" s="295"/>
      <c r="NTY25" s="295"/>
      <c r="NTZ25" s="295"/>
      <c r="NUA25" s="295"/>
      <c r="NUB25" s="295"/>
      <c r="NUC25" s="295"/>
      <c r="NUD25" s="295"/>
      <c r="NUE25" s="295"/>
      <c r="NUF25" s="295"/>
      <c r="NUG25" s="295"/>
      <c r="NUH25" s="295"/>
      <c r="NUI25" s="295"/>
      <c r="NUJ25" s="295"/>
      <c r="NUK25" s="295"/>
      <c r="NUL25" s="295"/>
      <c r="NUM25" s="295"/>
      <c r="NUN25" s="295"/>
      <c r="NUO25" s="295"/>
      <c r="NUP25" s="295"/>
      <c r="NUQ25" s="295"/>
      <c r="NUR25" s="295"/>
      <c r="NUS25" s="295"/>
      <c r="NUT25" s="295"/>
      <c r="NUU25" s="295"/>
      <c r="NUV25" s="295"/>
      <c r="NUW25" s="295"/>
      <c r="NUX25" s="295"/>
      <c r="NUY25" s="295"/>
      <c r="NUZ25" s="295"/>
      <c r="NVA25" s="295"/>
      <c r="NVB25" s="295"/>
      <c r="NVC25" s="295"/>
      <c r="NVD25" s="295"/>
      <c r="NVE25" s="295"/>
      <c r="NVF25" s="295"/>
      <c r="NVG25" s="295"/>
      <c r="NVH25" s="295"/>
      <c r="NVI25" s="295"/>
      <c r="NVJ25" s="295"/>
      <c r="NVK25" s="295"/>
      <c r="NVL25" s="295"/>
      <c r="NVM25" s="295"/>
      <c r="NVN25" s="295"/>
      <c r="NVO25" s="295"/>
      <c r="NVP25" s="295"/>
      <c r="NVQ25" s="295"/>
      <c r="NVR25" s="295"/>
      <c r="NVS25" s="295"/>
      <c r="NVT25" s="295"/>
      <c r="NVU25" s="295"/>
      <c r="NVV25" s="295"/>
      <c r="NVW25" s="295"/>
      <c r="NVX25" s="295"/>
      <c r="NVY25" s="295"/>
      <c r="NVZ25" s="295"/>
      <c r="NWA25" s="295"/>
      <c r="NWB25" s="295"/>
      <c r="NWC25" s="295"/>
      <c r="NWD25" s="295"/>
      <c r="NWE25" s="295"/>
      <c r="NWF25" s="295"/>
      <c r="NWG25" s="295"/>
      <c r="NWH25" s="295"/>
      <c r="NWI25" s="295"/>
      <c r="NWJ25" s="295"/>
      <c r="NWK25" s="295"/>
      <c r="NWL25" s="295"/>
      <c r="NWM25" s="295"/>
      <c r="NWN25" s="295"/>
      <c r="NWO25" s="295"/>
      <c r="NWP25" s="295"/>
      <c r="NWQ25" s="295"/>
      <c r="NWR25" s="295"/>
      <c r="NWS25" s="295"/>
      <c r="NWT25" s="295"/>
      <c r="NWU25" s="295"/>
      <c r="NWV25" s="295"/>
      <c r="NWW25" s="295"/>
      <c r="NWX25" s="295"/>
      <c r="NWY25" s="295"/>
      <c r="NWZ25" s="295"/>
      <c r="NXA25" s="295"/>
      <c r="NXB25" s="295"/>
      <c r="NXC25" s="295"/>
      <c r="NXD25" s="295"/>
      <c r="NXE25" s="295"/>
      <c r="NXF25" s="295"/>
      <c r="NXG25" s="295"/>
      <c r="NXH25" s="295"/>
      <c r="NXI25" s="295"/>
      <c r="NXJ25" s="295"/>
      <c r="NXK25" s="295"/>
      <c r="NXL25" s="295"/>
      <c r="NXM25" s="295"/>
      <c r="NXN25" s="295"/>
      <c r="NXO25" s="295"/>
      <c r="NXP25" s="295"/>
      <c r="NXQ25" s="295"/>
      <c r="NXR25" s="295"/>
      <c r="NXS25" s="295"/>
      <c r="NXT25" s="295"/>
      <c r="NXU25" s="295"/>
      <c r="NXV25" s="295"/>
      <c r="NXW25" s="295"/>
      <c r="NXX25" s="295"/>
      <c r="NXY25" s="295"/>
      <c r="NXZ25" s="295"/>
      <c r="NYA25" s="295"/>
      <c r="NYB25" s="295"/>
      <c r="NYC25" s="295"/>
      <c r="NYD25" s="295"/>
      <c r="NYE25" s="295"/>
      <c r="NYF25" s="295"/>
      <c r="NYG25" s="295"/>
      <c r="NYH25" s="295"/>
      <c r="NYI25" s="295"/>
      <c r="NYJ25" s="295"/>
      <c r="NYK25" s="295"/>
      <c r="NYL25" s="295"/>
      <c r="NYM25" s="295"/>
      <c r="NYN25" s="295"/>
      <c r="NYO25" s="295"/>
      <c r="NYP25" s="295"/>
      <c r="NYQ25" s="295"/>
      <c r="NYR25" s="295"/>
      <c r="NYS25" s="295"/>
      <c r="NYT25" s="295"/>
      <c r="NYU25" s="295"/>
      <c r="NYV25" s="295"/>
      <c r="NYW25" s="295"/>
      <c r="NYX25" s="295"/>
      <c r="NYY25" s="295"/>
      <c r="NYZ25" s="295"/>
      <c r="NZA25" s="295"/>
      <c r="NZB25" s="295"/>
      <c r="NZC25" s="295"/>
      <c r="NZD25" s="295"/>
      <c r="NZE25" s="295"/>
      <c r="NZF25" s="295"/>
      <c r="NZG25" s="295"/>
      <c r="NZH25" s="295"/>
      <c r="NZI25" s="295"/>
      <c r="NZJ25" s="295"/>
      <c r="NZK25" s="295"/>
      <c r="NZL25" s="295"/>
      <c r="NZM25" s="295"/>
      <c r="NZN25" s="295"/>
      <c r="NZO25" s="295"/>
      <c r="NZP25" s="295"/>
      <c r="NZQ25" s="295"/>
      <c r="NZR25" s="295"/>
      <c r="NZS25" s="295"/>
      <c r="NZT25" s="295"/>
      <c r="NZU25" s="295"/>
      <c r="NZV25" s="295"/>
      <c r="NZW25" s="295"/>
      <c r="NZX25" s="295"/>
      <c r="NZY25" s="295"/>
      <c r="NZZ25" s="295"/>
      <c r="OAA25" s="295"/>
      <c r="OAB25" s="295"/>
      <c r="OAC25" s="295"/>
      <c r="OAD25" s="295"/>
      <c r="OAE25" s="295"/>
      <c r="OAF25" s="295"/>
      <c r="OAG25" s="295"/>
      <c r="OAH25" s="295"/>
      <c r="OAI25" s="295"/>
      <c r="OAJ25" s="295"/>
      <c r="OAK25" s="295"/>
      <c r="OAL25" s="295"/>
      <c r="OAM25" s="295"/>
      <c r="OAN25" s="295"/>
      <c r="OAO25" s="295"/>
      <c r="OAP25" s="295"/>
      <c r="OAQ25" s="295"/>
      <c r="OAR25" s="295"/>
      <c r="OAS25" s="295"/>
      <c r="OAT25" s="295"/>
      <c r="OAU25" s="295"/>
      <c r="OAV25" s="295"/>
      <c r="OAW25" s="295"/>
      <c r="OAX25" s="295"/>
      <c r="OAY25" s="295"/>
      <c r="OAZ25" s="295"/>
      <c r="OBA25" s="295"/>
      <c r="OBB25" s="295"/>
      <c r="OBC25" s="295"/>
      <c r="OBD25" s="295"/>
      <c r="OBE25" s="295"/>
      <c r="OBF25" s="295"/>
      <c r="OBG25" s="295"/>
      <c r="OBH25" s="295"/>
      <c r="OBI25" s="295"/>
      <c r="OBJ25" s="295"/>
      <c r="OBK25" s="295"/>
      <c r="OBL25" s="295"/>
      <c r="OBM25" s="295"/>
      <c r="OBN25" s="295"/>
      <c r="OBO25" s="295"/>
      <c r="OBP25" s="295"/>
      <c r="OBQ25" s="295"/>
      <c r="OBR25" s="295"/>
      <c r="OBS25" s="295"/>
      <c r="OBT25" s="295"/>
      <c r="OBU25" s="295"/>
      <c r="OBV25" s="295"/>
      <c r="OBW25" s="295"/>
      <c r="OBX25" s="295"/>
      <c r="OBY25" s="295"/>
      <c r="OBZ25" s="295"/>
      <c r="OCA25" s="295"/>
      <c r="OCB25" s="295"/>
      <c r="OCC25" s="295"/>
      <c r="OCD25" s="295"/>
      <c r="OCE25" s="295"/>
      <c r="OCF25" s="295"/>
      <c r="OCG25" s="295"/>
      <c r="OCH25" s="295"/>
      <c r="OCI25" s="295"/>
      <c r="OCJ25" s="295"/>
      <c r="OCK25" s="295"/>
      <c r="OCL25" s="295"/>
      <c r="OCM25" s="295"/>
      <c r="OCN25" s="295"/>
      <c r="OCO25" s="295"/>
      <c r="OCP25" s="295"/>
      <c r="OCQ25" s="295"/>
      <c r="OCR25" s="295"/>
      <c r="OCS25" s="295"/>
      <c r="OCT25" s="295"/>
      <c r="OCU25" s="295"/>
      <c r="OCV25" s="295"/>
      <c r="OCW25" s="295"/>
      <c r="OCX25" s="295"/>
      <c r="OCY25" s="295"/>
      <c r="OCZ25" s="295"/>
      <c r="ODA25" s="295"/>
      <c r="ODB25" s="295"/>
      <c r="ODC25" s="295"/>
      <c r="ODD25" s="295"/>
      <c r="ODE25" s="295"/>
      <c r="ODF25" s="295"/>
      <c r="ODG25" s="295"/>
      <c r="ODH25" s="295"/>
      <c r="ODI25" s="295"/>
      <c r="ODJ25" s="295"/>
      <c r="ODK25" s="295"/>
      <c r="ODL25" s="295"/>
      <c r="ODM25" s="295"/>
      <c r="ODN25" s="295"/>
      <c r="ODO25" s="295"/>
      <c r="ODP25" s="295"/>
      <c r="ODQ25" s="295"/>
      <c r="ODR25" s="295"/>
      <c r="ODS25" s="295"/>
      <c r="ODT25" s="295"/>
      <c r="ODU25" s="295"/>
      <c r="ODV25" s="295"/>
      <c r="ODW25" s="295"/>
      <c r="ODX25" s="295"/>
      <c r="ODY25" s="295"/>
      <c r="ODZ25" s="295"/>
      <c r="OEA25" s="295"/>
      <c r="OEB25" s="295"/>
      <c r="OEC25" s="295"/>
      <c r="OED25" s="295"/>
      <c r="OEE25" s="295"/>
      <c r="OEF25" s="295"/>
      <c r="OEG25" s="295"/>
      <c r="OEH25" s="295"/>
      <c r="OEI25" s="295"/>
      <c r="OEJ25" s="295"/>
      <c r="OEK25" s="295"/>
      <c r="OEL25" s="295"/>
      <c r="OEM25" s="295"/>
      <c r="OEN25" s="295"/>
      <c r="OEO25" s="295"/>
      <c r="OEP25" s="295"/>
      <c r="OEQ25" s="295"/>
      <c r="OER25" s="295"/>
      <c r="OES25" s="295"/>
      <c r="OET25" s="295"/>
      <c r="OEU25" s="295"/>
      <c r="OEV25" s="295"/>
      <c r="OEW25" s="295"/>
      <c r="OEX25" s="295"/>
      <c r="OEY25" s="295"/>
      <c r="OEZ25" s="295"/>
      <c r="OFA25" s="295"/>
      <c r="OFB25" s="295"/>
      <c r="OFC25" s="295"/>
      <c r="OFD25" s="295"/>
      <c r="OFE25" s="295"/>
      <c r="OFF25" s="295"/>
      <c r="OFG25" s="295"/>
      <c r="OFH25" s="295"/>
      <c r="OFI25" s="295"/>
      <c r="OFJ25" s="295"/>
      <c r="OFK25" s="295"/>
      <c r="OFL25" s="295"/>
      <c r="OFM25" s="295"/>
      <c r="OFN25" s="295"/>
      <c r="OFO25" s="295"/>
      <c r="OFP25" s="295"/>
      <c r="OFQ25" s="295"/>
      <c r="OFR25" s="295"/>
      <c r="OFS25" s="295"/>
      <c r="OFT25" s="295"/>
      <c r="OFU25" s="295"/>
      <c r="OFV25" s="295"/>
      <c r="OFW25" s="295"/>
      <c r="OFX25" s="295"/>
      <c r="OFY25" s="295"/>
      <c r="OFZ25" s="295"/>
      <c r="OGA25" s="295"/>
      <c r="OGB25" s="295"/>
      <c r="OGC25" s="295"/>
      <c r="OGD25" s="295"/>
      <c r="OGE25" s="295"/>
      <c r="OGF25" s="295"/>
      <c r="OGG25" s="295"/>
      <c r="OGH25" s="295"/>
      <c r="OGI25" s="295"/>
      <c r="OGJ25" s="295"/>
      <c r="OGK25" s="295"/>
      <c r="OGL25" s="295"/>
      <c r="OGM25" s="295"/>
      <c r="OGN25" s="295"/>
      <c r="OGO25" s="295"/>
      <c r="OGP25" s="295"/>
      <c r="OGQ25" s="295"/>
      <c r="OGR25" s="295"/>
      <c r="OGS25" s="295"/>
      <c r="OGT25" s="295"/>
      <c r="OGU25" s="295"/>
      <c r="OGV25" s="295"/>
      <c r="OGW25" s="295"/>
      <c r="OGX25" s="295"/>
      <c r="OGY25" s="295"/>
      <c r="OGZ25" s="295"/>
      <c r="OHA25" s="295"/>
      <c r="OHB25" s="295"/>
      <c r="OHC25" s="295"/>
      <c r="OHD25" s="295"/>
      <c r="OHE25" s="295"/>
      <c r="OHF25" s="295"/>
      <c r="OHG25" s="295"/>
      <c r="OHH25" s="295"/>
      <c r="OHI25" s="295"/>
      <c r="OHJ25" s="295"/>
      <c r="OHK25" s="295"/>
      <c r="OHL25" s="295"/>
      <c r="OHM25" s="295"/>
      <c r="OHN25" s="295"/>
      <c r="OHO25" s="295"/>
      <c r="OHP25" s="295"/>
      <c r="OHQ25" s="295"/>
      <c r="OHR25" s="295"/>
      <c r="OHS25" s="295"/>
      <c r="OHT25" s="295"/>
      <c r="OHU25" s="295"/>
      <c r="OHV25" s="295"/>
      <c r="OHW25" s="295"/>
      <c r="OHX25" s="295"/>
      <c r="OHY25" s="295"/>
      <c r="OHZ25" s="295"/>
      <c r="OIA25" s="295"/>
      <c r="OIB25" s="295"/>
      <c r="OIC25" s="295"/>
      <c r="OID25" s="295"/>
      <c r="OIE25" s="295"/>
      <c r="OIF25" s="295"/>
      <c r="OIG25" s="295"/>
      <c r="OIH25" s="295"/>
      <c r="OII25" s="295"/>
      <c r="OIJ25" s="295"/>
      <c r="OIK25" s="295"/>
      <c r="OIL25" s="295"/>
      <c r="OIM25" s="295"/>
      <c r="OIN25" s="295"/>
      <c r="OIO25" s="295"/>
      <c r="OIP25" s="295"/>
      <c r="OIQ25" s="295"/>
      <c r="OIR25" s="295"/>
      <c r="OIS25" s="295"/>
      <c r="OIT25" s="295"/>
      <c r="OIU25" s="295"/>
      <c r="OIV25" s="295"/>
      <c r="OIW25" s="295"/>
      <c r="OIX25" s="295"/>
      <c r="OIY25" s="295"/>
      <c r="OIZ25" s="295"/>
      <c r="OJA25" s="295"/>
      <c r="OJB25" s="295"/>
      <c r="OJC25" s="295"/>
      <c r="OJD25" s="295"/>
      <c r="OJE25" s="295"/>
      <c r="OJF25" s="295"/>
      <c r="OJG25" s="295"/>
      <c r="OJH25" s="295"/>
      <c r="OJI25" s="295"/>
      <c r="OJJ25" s="295"/>
      <c r="OJK25" s="295"/>
      <c r="OJL25" s="295"/>
      <c r="OJM25" s="295"/>
      <c r="OJN25" s="295"/>
      <c r="OJO25" s="295"/>
      <c r="OJP25" s="295"/>
      <c r="OJQ25" s="295"/>
      <c r="OJR25" s="295"/>
      <c r="OJS25" s="295"/>
      <c r="OJT25" s="295"/>
      <c r="OJU25" s="295"/>
      <c r="OJV25" s="295"/>
      <c r="OJW25" s="295"/>
      <c r="OJX25" s="295"/>
      <c r="OJY25" s="295"/>
      <c r="OJZ25" s="295"/>
      <c r="OKA25" s="295"/>
      <c r="OKB25" s="295"/>
      <c r="OKC25" s="295"/>
      <c r="OKD25" s="295"/>
      <c r="OKE25" s="295"/>
      <c r="OKF25" s="295"/>
      <c r="OKG25" s="295"/>
      <c r="OKH25" s="295"/>
      <c r="OKI25" s="295"/>
      <c r="OKJ25" s="295"/>
      <c r="OKK25" s="295"/>
      <c r="OKL25" s="295"/>
      <c r="OKM25" s="295"/>
      <c r="OKN25" s="295"/>
      <c r="OKO25" s="295"/>
      <c r="OKP25" s="295"/>
      <c r="OKQ25" s="295"/>
      <c r="OKR25" s="295"/>
      <c r="OKS25" s="295"/>
      <c r="OKT25" s="295"/>
      <c r="OKU25" s="295"/>
      <c r="OKV25" s="295"/>
      <c r="OKW25" s="295"/>
      <c r="OKX25" s="295"/>
      <c r="OKY25" s="295"/>
      <c r="OKZ25" s="295"/>
      <c r="OLA25" s="295"/>
      <c r="OLB25" s="295"/>
      <c r="OLC25" s="295"/>
      <c r="OLD25" s="295"/>
      <c r="OLE25" s="295"/>
      <c r="OLF25" s="295"/>
      <c r="OLG25" s="295"/>
      <c r="OLH25" s="295"/>
      <c r="OLI25" s="295"/>
      <c r="OLJ25" s="295"/>
      <c r="OLK25" s="295"/>
      <c r="OLL25" s="295"/>
      <c r="OLM25" s="295"/>
      <c r="OLN25" s="295"/>
      <c r="OLO25" s="295"/>
      <c r="OLP25" s="295"/>
      <c r="OLQ25" s="295"/>
      <c r="OLR25" s="295"/>
      <c r="OLS25" s="295"/>
      <c r="OLT25" s="295"/>
      <c r="OLU25" s="295"/>
      <c r="OLV25" s="295"/>
      <c r="OLW25" s="295"/>
      <c r="OLX25" s="295"/>
      <c r="OLY25" s="295"/>
      <c r="OLZ25" s="295"/>
      <c r="OMA25" s="295"/>
      <c r="OMB25" s="295"/>
      <c r="OMC25" s="295"/>
      <c r="OMD25" s="295"/>
      <c r="OME25" s="295"/>
      <c r="OMF25" s="295"/>
      <c r="OMG25" s="295"/>
      <c r="OMH25" s="295"/>
      <c r="OMI25" s="295"/>
      <c r="OMJ25" s="295"/>
      <c r="OMK25" s="295"/>
      <c r="OML25" s="295"/>
      <c r="OMM25" s="295"/>
      <c r="OMN25" s="295"/>
      <c r="OMO25" s="295"/>
      <c r="OMP25" s="295"/>
      <c r="OMQ25" s="295"/>
      <c r="OMR25" s="295"/>
      <c r="OMS25" s="295"/>
      <c r="OMT25" s="295"/>
      <c r="OMU25" s="295"/>
      <c r="OMV25" s="295"/>
      <c r="OMW25" s="295"/>
      <c r="OMX25" s="295"/>
      <c r="OMY25" s="295"/>
      <c r="OMZ25" s="295"/>
      <c r="ONA25" s="295"/>
      <c r="ONB25" s="295"/>
      <c r="ONC25" s="295"/>
      <c r="OND25" s="295"/>
      <c r="ONE25" s="295"/>
      <c r="ONF25" s="295"/>
      <c r="ONG25" s="295"/>
      <c r="ONH25" s="295"/>
      <c r="ONI25" s="295"/>
      <c r="ONJ25" s="295"/>
      <c r="ONK25" s="295"/>
      <c r="ONL25" s="295"/>
      <c r="ONM25" s="295"/>
      <c r="ONN25" s="295"/>
      <c r="ONO25" s="295"/>
      <c r="ONP25" s="295"/>
      <c r="ONQ25" s="295"/>
      <c r="ONR25" s="295"/>
      <c r="ONS25" s="295"/>
      <c r="ONT25" s="295"/>
      <c r="ONU25" s="295"/>
      <c r="ONV25" s="295"/>
      <c r="ONW25" s="295"/>
      <c r="ONX25" s="295"/>
      <c r="ONY25" s="295"/>
      <c r="ONZ25" s="295"/>
      <c r="OOA25" s="295"/>
      <c r="OOB25" s="295"/>
      <c r="OOC25" s="295"/>
      <c r="OOD25" s="295"/>
      <c r="OOE25" s="295"/>
      <c r="OOF25" s="295"/>
      <c r="OOG25" s="295"/>
      <c r="OOH25" s="295"/>
      <c r="OOI25" s="295"/>
      <c r="OOJ25" s="295"/>
      <c r="OOK25" s="295"/>
      <c r="OOL25" s="295"/>
      <c r="OOM25" s="295"/>
      <c r="OON25" s="295"/>
      <c r="OOO25" s="295"/>
      <c r="OOP25" s="295"/>
      <c r="OOQ25" s="295"/>
      <c r="OOR25" s="295"/>
      <c r="OOS25" s="295"/>
      <c r="OOT25" s="295"/>
      <c r="OOU25" s="295"/>
      <c r="OOV25" s="295"/>
      <c r="OOW25" s="295"/>
      <c r="OOX25" s="295"/>
      <c r="OOY25" s="295"/>
      <c r="OOZ25" s="295"/>
      <c r="OPA25" s="295"/>
      <c r="OPB25" s="295"/>
      <c r="OPC25" s="295"/>
      <c r="OPD25" s="295"/>
      <c r="OPE25" s="295"/>
      <c r="OPF25" s="295"/>
      <c r="OPG25" s="295"/>
      <c r="OPH25" s="295"/>
      <c r="OPI25" s="295"/>
      <c r="OPJ25" s="295"/>
      <c r="OPK25" s="295"/>
      <c r="OPL25" s="295"/>
      <c r="OPM25" s="295"/>
      <c r="OPN25" s="295"/>
      <c r="OPO25" s="295"/>
      <c r="OPP25" s="295"/>
      <c r="OPQ25" s="295"/>
      <c r="OPR25" s="295"/>
      <c r="OPS25" s="295"/>
      <c r="OPT25" s="295"/>
      <c r="OPU25" s="295"/>
      <c r="OPV25" s="295"/>
      <c r="OPW25" s="295"/>
      <c r="OPX25" s="295"/>
      <c r="OPY25" s="295"/>
      <c r="OPZ25" s="295"/>
      <c r="OQA25" s="295"/>
      <c r="OQB25" s="295"/>
      <c r="OQC25" s="295"/>
      <c r="OQD25" s="295"/>
      <c r="OQE25" s="295"/>
      <c r="OQF25" s="295"/>
      <c r="OQG25" s="295"/>
      <c r="OQH25" s="295"/>
      <c r="OQI25" s="295"/>
      <c r="OQJ25" s="295"/>
      <c r="OQK25" s="295"/>
      <c r="OQL25" s="295"/>
      <c r="OQM25" s="295"/>
      <c r="OQN25" s="295"/>
      <c r="OQO25" s="295"/>
      <c r="OQP25" s="295"/>
      <c r="OQQ25" s="295"/>
      <c r="OQR25" s="295"/>
      <c r="OQS25" s="295"/>
      <c r="OQT25" s="295"/>
      <c r="OQU25" s="295"/>
      <c r="OQV25" s="295"/>
      <c r="OQW25" s="295"/>
      <c r="OQX25" s="295"/>
      <c r="OQY25" s="295"/>
      <c r="OQZ25" s="295"/>
      <c r="ORA25" s="295"/>
      <c r="ORB25" s="295"/>
      <c r="ORC25" s="295"/>
      <c r="ORD25" s="295"/>
      <c r="ORE25" s="295"/>
      <c r="ORF25" s="295"/>
      <c r="ORG25" s="295"/>
      <c r="ORH25" s="295"/>
      <c r="ORI25" s="295"/>
      <c r="ORJ25" s="295"/>
      <c r="ORK25" s="295"/>
      <c r="ORL25" s="295"/>
      <c r="ORM25" s="295"/>
      <c r="ORN25" s="295"/>
      <c r="ORO25" s="295"/>
      <c r="ORP25" s="295"/>
      <c r="ORQ25" s="295"/>
      <c r="ORR25" s="295"/>
      <c r="ORS25" s="295"/>
      <c r="ORT25" s="295"/>
      <c r="ORU25" s="295"/>
      <c r="ORV25" s="295"/>
      <c r="ORW25" s="295"/>
      <c r="ORX25" s="295"/>
      <c r="ORY25" s="295"/>
      <c r="ORZ25" s="295"/>
      <c r="OSA25" s="295"/>
      <c r="OSB25" s="295"/>
      <c r="OSC25" s="295"/>
      <c r="OSD25" s="295"/>
      <c r="OSE25" s="295"/>
      <c r="OSF25" s="295"/>
      <c r="OSG25" s="295"/>
      <c r="OSH25" s="295"/>
      <c r="OSI25" s="295"/>
      <c r="OSJ25" s="295"/>
      <c r="OSK25" s="295"/>
      <c r="OSL25" s="295"/>
      <c r="OSM25" s="295"/>
      <c r="OSN25" s="295"/>
      <c r="OSO25" s="295"/>
      <c r="OSP25" s="295"/>
      <c r="OSQ25" s="295"/>
      <c r="OSR25" s="295"/>
      <c r="OSS25" s="295"/>
      <c r="OST25" s="295"/>
      <c r="OSU25" s="295"/>
      <c r="OSV25" s="295"/>
      <c r="OSW25" s="295"/>
      <c r="OSX25" s="295"/>
      <c r="OSY25" s="295"/>
      <c r="OSZ25" s="295"/>
      <c r="OTA25" s="295"/>
      <c r="OTB25" s="295"/>
      <c r="OTC25" s="295"/>
      <c r="OTD25" s="295"/>
      <c r="OTE25" s="295"/>
      <c r="OTF25" s="295"/>
      <c r="OTG25" s="295"/>
      <c r="OTH25" s="295"/>
      <c r="OTI25" s="295"/>
      <c r="OTJ25" s="295"/>
      <c r="OTK25" s="295"/>
      <c r="OTL25" s="295"/>
      <c r="OTM25" s="295"/>
      <c r="OTN25" s="295"/>
      <c r="OTO25" s="295"/>
      <c r="OTP25" s="295"/>
      <c r="OTQ25" s="295"/>
      <c r="OTR25" s="295"/>
      <c r="OTS25" s="295"/>
      <c r="OTT25" s="295"/>
      <c r="OTU25" s="295"/>
      <c r="OTV25" s="295"/>
      <c r="OTW25" s="295"/>
      <c r="OTX25" s="295"/>
      <c r="OTY25" s="295"/>
      <c r="OTZ25" s="295"/>
      <c r="OUA25" s="295"/>
      <c r="OUB25" s="295"/>
      <c r="OUC25" s="295"/>
      <c r="OUD25" s="295"/>
      <c r="OUE25" s="295"/>
      <c r="OUF25" s="295"/>
      <c r="OUG25" s="295"/>
      <c r="OUH25" s="295"/>
      <c r="OUI25" s="295"/>
      <c r="OUJ25" s="295"/>
      <c r="OUK25" s="295"/>
      <c r="OUL25" s="295"/>
      <c r="OUM25" s="295"/>
      <c r="OUN25" s="295"/>
      <c r="OUO25" s="295"/>
      <c r="OUP25" s="295"/>
      <c r="OUQ25" s="295"/>
      <c r="OUR25" s="295"/>
      <c r="OUS25" s="295"/>
      <c r="OUT25" s="295"/>
      <c r="OUU25" s="295"/>
      <c r="OUV25" s="295"/>
      <c r="OUW25" s="295"/>
      <c r="OUX25" s="295"/>
      <c r="OUY25" s="295"/>
      <c r="OUZ25" s="295"/>
      <c r="OVA25" s="295"/>
      <c r="OVB25" s="295"/>
      <c r="OVC25" s="295"/>
      <c r="OVD25" s="295"/>
      <c r="OVE25" s="295"/>
      <c r="OVF25" s="295"/>
      <c r="OVG25" s="295"/>
      <c r="OVH25" s="295"/>
      <c r="OVI25" s="295"/>
      <c r="OVJ25" s="295"/>
      <c r="OVK25" s="295"/>
      <c r="OVL25" s="295"/>
      <c r="OVM25" s="295"/>
      <c r="OVN25" s="295"/>
      <c r="OVO25" s="295"/>
      <c r="OVP25" s="295"/>
      <c r="OVQ25" s="295"/>
      <c r="OVR25" s="295"/>
      <c r="OVS25" s="295"/>
      <c r="OVT25" s="295"/>
      <c r="OVU25" s="295"/>
      <c r="OVV25" s="295"/>
      <c r="OVW25" s="295"/>
      <c r="OVX25" s="295"/>
      <c r="OVY25" s="295"/>
      <c r="OVZ25" s="295"/>
      <c r="OWA25" s="295"/>
      <c r="OWB25" s="295"/>
      <c r="OWC25" s="295"/>
      <c r="OWD25" s="295"/>
      <c r="OWE25" s="295"/>
      <c r="OWF25" s="295"/>
      <c r="OWG25" s="295"/>
      <c r="OWH25" s="295"/>
      <c r="OWI25" s="295"/>
      <c r="OWJ25" s="295"/>
      <c r="OWK25" s="295"/>
      <c r="OWL25" s="295"/>
      <c r="OWM25" s="295"/>
      <c r="OWN25" s="295"/>
      <c r="OWO25" s="295"/>
      <c r="OWP25" s="295"/>
      <c r="OWQ25" s="295"/>
      <c r="OWR25" s="295"/>
      <c r="OWS25" s="295"/>
      <c r="OWT25" s="295"/>
      <c r="OWU25" s="295"/>
      <c r="OWV25" s="295"/>
      <c r="OWW25" s="295"/>
      <c r="OWX25" s="295"/>
      <c r="OWY25" s="295"/>
      <c r="OWZ25" s="295"/>
      <c r="OXA25" s="295"/>
      <c r="OXB25" s="295"/>
      <c r="OXC25" s="295"/>
      <c r="OXD25" s="295"/>
      <c r="OXE25" s="295"/>
      <c r="OXF25" s="295"/>
      <c r="OXG25" s="295"/>
      <c r="OXH25" s="295"/>
      <c r="OXI25" s="295"/>
      <c r="OXJ25" s="295"/>
      <c r="OXK25" s="295"/>
      <c r="OXL25" s="295"/>
      <c r="OXM25" s="295"/>
      <c r="OXN25" s="295"/>
      <c r="OXO25" s="295"/>
      <c r="OXP25" s="295"/>
      <c r="OXQ25" s="295"/>
      <c r="OXR25" s="295"/>
      <c r="OXS25" s="295"/>
      <c r="OXT25" s="295"/>
      <c r="OXU25" s="295"/>
      <c r="OXV25" s="295"/>
      <c r="OXW25" s="295"/>
      <c r="OXX25" s="295"/>
      <c r="OXY25" s="295"/>
      <c r="OXZ25" s="295"/>
      <c r="OYA25" s="295"/>
      <c r="OYB25" s="295"/>
      <c r="OYC25" s="295"/>
      <c r="OYD25" s="295"/>
      <c r="OYE25" s="295"/>
      <c r="OYF25" s="295"/>
      <c r="OYG25" s="295"/>
      <c r="OYH25" s="295"/>
      <c r="OYI25" s="295"/>
      <c r="OYJ25" s="295"/>
      <c r="OYK25" s="295"/>
      <c r="OYL25" s="295"/>
      <c r="OYM25" s="295"/>
      <c r="OYN25" s="295"/>
      <c r="OYO25" s="295"/>
      <c r="OYP25" s="295"/>
      <c r="OYQ25" s="295"/>
      <c r="OYR25" s="295"/>
      <c r="OYS25" s="295"/>
      <c r="OYT25" s="295"/>
      <c r="OYU25" s="295"/>
      <c r="OYV25" s="295"/>
      <c r="OYW25" s="295"/>
      <c r="OYX25" s="295"/>
      <c r="OYY25" s="295"/>
      <c r="OYZ25" s="295"/>
      <c r="OZA25" s="295"/>
      <c r="OZB25" s="295"/>
      <c r="OZC25" s="295"/>
      <c r="OZD25" s="295"/>
      <c r="OZE25" s="295"/>
      <c r="OZF25" s="295"/>
      <c r="OZG25" s="295"/>
      <c r="OZH25" s="295"/>
      <c r="OZI25" s="295"/>
      <c r="OZJ25" s="295"/>
      <c r="OZK25" s="295"/>
      <c r="OZL25" s="295"/>
      <c r="OZM25" s="295"/>
      <c r="OZN25" s="295"/>
      <c r="OZO25" s="295"/>
      <c r="OZP25" s="295"/>
      <c r="OZQ25" s="295"/>
      <c r="OZR25" s="295"/>
      <c r="OZS25" s="295"/>
      <c r="OZT25" s="295"/>
      <c r="OZU25" s="295"/>
      <c r="OZV25" s="295"/>
      <c r="OZW25" s="295"/>
      <c r="OZX25" s="295"/>
      <c r="OZY25" s="295"/>
      <c r="OZZ25" s="295"/>
      <c r="PAA25" s="295"/>
      <c r="PAB25" s="295"/>
      <c r="PAC25" s="295"/>
      <c r="PAD25" s="295"/>
      <c r="PAE25" s="295"/>
      <c r="PAF25" s="295"/>
      <c r="PAG25" s="295"/>
      <c r="PAH25" s="295"/>
      <c r="PAI25" s="295"/>
      <c r="PAJ25" s="295"/>
      <c r="PAK25" s="295"/>
      <c r="PAL25" s="295"/>
      <c r="PAM25" s="295"/>
      <c r="PAN25" s="295"/>
      <c r="PAO25" s="295"/>
      <c r="PAP25" s="295"/>
      <c r="PAQ25" s="295"/>
      <c r="PAR25" s="295"/>
      <c r="PAS25" s="295"/>
      <c r="PAT25" s="295"/>
      <c r="PAU25" s="295"/>
      <c r="PAV25" s="295"/>
      <c r="PAW25" s="295"/>
      <c r="PAX25" s="295"/>
      <c r="PAY25" s="295"/>
      <c r="PAZ25" s="295"/>
      <c r="PBA25" s="295"/>
      <c r="PBB25" s="295"/>
      <c r="PBC25" s="295"/>
      <c r="PBD25" s="295"/>
      <c r="PBE25" s="295"/>
      <c r="PBF25" s="295"/>
      <c r="PBG25" s="295"/>
      <c r="PBH25" s="295"/>
      <c r="PBI25" s="295"/>
      <c r="PBJ25" s="295"/>
      <c r="PBK25" s="295"/>
      <c r="PBL25" s="295"/>
      <c r="PBM25" s="295"/>
      <c r="PBN25" s="295"/>
      <c r="PBO25" s="295"/>
      <c r="PBP25" s="295"/>
      <c r="PBQ25" s="295"/>
      <c r="PBR25" s="295"/>
      <c r="PBS25" s="295"/>
      <c r="PBT25" s="295"/>
      <c r="PBU25" s="295"/>
      <c r="PBV25" s="295"/>
      <c r="PBW25" s="295"/>
      <c r="PBX25" s="295"/>
      <c r="PBY25" s="295"/>
      <c r="PBZ25" s="295"/>
      <c r="PCA25" s="295"/>
      <c r="PCB25" s="295"/>
      <c r="PCC25" s="295"/>
      <c r="PCD25" s="295"/>
      <c r="PCE25" s="295"/>
      <c r="PCF25" s="295"/>
      <c r="PCG25" s="295"/>
      <c r="PCH25" s="295"/>
      <c r="PCI25" s="295"/>
      <c r="PCJ25" s="295"/>
      <c r="PCK25" s="295"/>
      <c r="PCL25" s="295"/>
      <c r="PCM25" s="295"/>
      <c r="PCN25" s="295"/>
      <c r="PCO25" s="295"/>
      <c r="PCP25" s="295"/>
      <c r="PCQ25" s="295"/>
      <c r="PCR25" s="295"/>
      <c r="PCS25" s="295"/>
      <c r="PCT25" s="295"/>
      <c r="PCU25" s="295"/>
      <c r="PCV25" s="295"/>
      <c r="PCW25" s="295"/>
      <c r="PCX25" s="295"/>
      <c r="PCY25" s="295"/>
      <c r="PCZ25" s="295"/>
      <c r="PDA25" s="295"/>
      <c r="PDB25" s="295"/>
      <c r="PDC25" s="295"/>
      <c r="PDD25" s="295"/>
      <c r="PDE25" s="295"/>
      <c r="PDF25" s="295"/>
      <c r="PDG25" s="295"/>
      <c r="PDH25" s="295"/>
      <c r="PDI25" s="295"/>
      <c r="PDJ25" s="295"/>
      <c r="PDK25" s="295"/>
      <c r="PDL25" s="295"/>
      <c r="PDM25" s="295"/>
      <c r="PDN25" s="295"/>
      <c r="PDO25" s="295"/>
      <c r="PDP25" s="295"/>
      <c r="PDQ25" s="295"/>
      <c r="PDR25" s="295"/>
      <c r="PDS25" s="295"/>
      <c r="PDT25" s="295"/>
      <c r="PDU25" s="295"/>
      <c r="PDV25" s="295"/>
      <c r="PDW25" s="295"/>
      <c r="PDX25" s="295"/>
      <c r="PDY25" s="295"/>
      <c r="PDZ25" s="295"/>
      <c r="PEA25" s="295"/>
      <c r="PEB25" s="295"/>
      <c r="PEC25" s="295"/>
      <c r="PED25" s="295"/>
      <c r="PEE25" s="295"/>
      <c r="PEF25" s="295"/>
      <c r="PEG25" s="295"/>
      <c r="PEH25" s="295"/>
      <c r="PEI25" s="295"/>
      <c r="PEJ25" s="295"/>
      <c r="PEK25" s="295"/>
      <c r="PEL25" s="295"/>
      <c r="PEM25" s="295"/>
      <c r="PEN25" s="295"/>
      <c r="PEO25" s="295"/>
      <c r="PEP25" s="295"/>
      <c r="PEQ25" s="295"/>
      <c r="PER25" s="295"/>
      <c r="PES25" s="295"/>
      <c r="PET25" s="295"/>
      <c r="PEU25" s="295"/>
      <c r="PEV25" s="295"/>
      <c r="PEW25" s="295"/>
      <c r="PEX25" s="295"/>
      <c r="PEY25" s="295"/>
      <c r="PEZ25" s="295"/>
      <c r="PFA25" s="295"/>
      <c r="PFB25" s="295"/>
      <c r="PFC25" s="295"/>
      <c r="PFD25" s="295"/>
      <c r="PFE25" s="295"/>
      <c r="PFF25" s="295"/>
      <c r="PFG25" s="295"/>
      <c r="PFH25" s="295"/>
      <c r="PFI25" s="295"/>
      <c r="PFJ25" s="295"/>
      <c r="PFK25" s="295"/>
      <c r="PFL25" s="295"/>
      <c r="PFM25" s="295"/>
      <c r="PFN25" s="295"/>
      <c r="PFO25" s="295"/>
      <c r="PFP25" s="295"/>
      <c r="PFQ25" s="295"/>
      <c r="PFR25" s="295"/>
      <c r="PFS25" s="295"/>
      <c r="PFT25" s="295"/>
      <c r="PFU25" s="295"/>
      <c r="PFV25" s="295"/>
      <c r="PFW25" s="295"/>
      <c r="PFX25" s="295"/>
      <c r="PFY25" s="295"/>
      <c r="PFZ25" s="295"/>
      <c r="PGA25" s="295"/>
      <c r="PGB25" s="295"/>
      <c r="PGC25" s="295"/>
      <c r="PGD25" s="295"/>
      <c r="PGE25" s="295"/>
      <c r="PGF25" s="295"/>
      <c r="PGG25" s="295"/>
      <c r="PGH25" s="295"/>
      <c r="PGI25" s="295"/>
      <c r="PGJ25" s="295"/>
      <c r="PGK25" s="295"/>
      <c r="PGL25" s="295"/>
      <c r="PGM25" s="295"/>
      <c r="PGN25" s="295"/>
      <c r="PGO25" s="295"/>
      <c r="PGP25" s="295"/>
      <c r="PGQ25" s="295"/>
      <c r="PGR25" s="295"/>
      <c r="PGS25" s="295"/>
      <c r="PGT25" s="295"/>
      <c r="PGU25" s="295"/>
      <c r="PGV25" s="295"/>
      <c r="PGW25" s="295"/>
      <c r="PGX25" s="295"/>
      <c r="PGY25" s="295"/>
      <c r="PGZ25" s="295"/>
      <c r="PHA25" s="295"/>
      <c r="PHB25" s="295"/>
      <c r="PHC25" s="295"/>
      <c r="PHD25" s="295"/>
      <c r="PHE25" s="295"/>
      <c r="PHF25" s="295"/>
      <c r="PHG25" s="295"/>
      <c r="PHH25" s="295"/>
      <c r="PHI25" s="295"/>
      <c r="PHJ25" s="295"/>
      <c r="PHK25" s="295"/>
      <c r="PHL25" s="295"/>
      <c r="PHM25" s="295"/>
      <c r="PHN25" s="295"/>
      <c r="PHO25" s="295"/>
      <c r="PHP25" s="295"/>
      <c r="PHQ25" s="295"/>
      <c r="PHR25" s="295"/>
      <c r="PHS25" s="295"/>
      <c r="PHT25" s="295"/>
      <c r="PHU25" s="295"/>
      <c r="PHV25" s="295"/>
      <c r="PHW25" s="295"/>
      <c r="PHX25" s="295"/>
      <c r="PHY25" s="295"/>
      <c r="PHZ25" s="295"/>
      <c r="PIA25" s="295"/>
      <c r="PIB25" s="295"/>
      <c r="PIC25" s="295"/>
      <c r="PID25" s="295"/>
      <c r="PIE25" s="295"/>
      <c r="PIF25" s="295"/>
      <c r="PIG25" s="295"/>
      <c r="PIH25" s="295"/>
      <c r="PII25" s="295"/>
      <c r="PIJ25" s="295"/>
      <c r="PIK25" s="295"/>
      <c r="PIL25" s="295"/>
      <c r="PIM25" s="295"/>
      <c r="PIN25" s="295"/>
      <c r="PIO25" s="295"/>
      <c r="PIP25" s="295"/>
      <c r="PIQ25" s="295"/>
      <c r="PIR25" s="295"/>
      <c r="PIS25" s="295"/>
      <c r="PIT25" s="295"/>
      <c r="PIU25" s="295"/>
      <c r="PIV25" s="295"/>
      <c r="PIW25" s="295"/>
      <c r="PIX25" s="295"/>
      <c r="PIY25" s="295"/>
      <c r="PIZ25" s="295"/>
      <c r="PJA25" s="295"/>
      <c r="PJB25" s="295"/>
      <c r="PJC25" s="295"/>
      <c r="PJD25" s="295"/>
      <c r="PJE25" s="295"/>
      <c r="PJF25" s="295"/>
      <c r="PJG25" s="295"/>
      <c r="PJH25" s="295"/>
      <c r="PJI25" s="295"/>
      <c r="PJJ25" s="295"/>
      <c r="PJK25" s="295"/>
      <c r="PJL25" s="295"/>
      <c r="PJM25" s="295"/>
      <c r="PJN25" s="295"/>
      <c r="PJO25" s="295"/>
      <c r="PJP25" s="295"/>
      <c r="PJQ25" s="295"/>
      <c r="PJR25" s="295"/>
      <c r="PJS25" s="295"/>
      <c r="PJT25" s="295"/>
      <c r="PJU25" s="295"/>
      <c r="PJV25" s="295"/>
      <c r="PJW25" s="295"/>
      <c r="PJX25" s="295"/>
      <c r="PJY25" s="295"/>
      <c r="PJZ25" s="295"/>
      <c r="PKA25" s="295"/>
      <c r="PKB25" s="295"/>
      <c r="PKC25" s="295"/>
      <c r="PKD25" s="295"/>
      <c r="PKE25" s="295"/>
      <c r="PKF25" s="295"/>
      <c r="PKG25" s="295"/>
      <c r="PKH25" s="295"/>
      <c r="PKI25" s="295"/>
      <c r="PKJ25" s="295"/>
      <c r="PKK25" s="295"/>
      <c r="PKL25" s="295"/>
      <c r="PKM25" s="295"/>
      <c r="PKN25" s="295"/>
      <c r="PKO25" s="295"/>
      <c r="PKP25" s="295"/>
      <c r="PKQ25" s="295"/>
      <c r="PKR25" s="295"/>
      <c r="PKS25" s="295"/>
      <c r="PKT25" s="295"/>
      <c r="PKU25" s="295"/>
      <c r="PKV25" s="295"/>
      <c r="PKW25" s="295"/>
      <c r="PKX25" s="295"/>
      <c r="PKY25" s="295"/>
      <c r="PKZ25" s="295"/>
      <c r="PLA25" s="295"/>
      <c r="PLB25" s="295"/>
      <c r="PLC25" s="295"/>
      <c r="PLD25" s="295"/>
      <c r="PLE25" s="295"/>
      <c r="PLF25" s="295"/>
      <c r="PLG25" s="295"/>
      <c r="PLH25" s="295"/>
      <c r="PLI25" s="295"/>
      <c r="PLJ25" s="295"/>
      <c r="PLK25" s="295"/>
      <c r="PLL25" s="295"/>
      <c r="PLM25" s="295"/>
      <c r="PLN25" s="295"/>
      <c r="PLO25" s="295"/>
      <c r="PLP25" s="295"/>
      <c r="PLQ25" s="295"/>
      <c r="PLR25" s="295"/>
      <c r="PLS25" s="295"/>
      <c r="PLT25" s="295"/>
      <c r="PLU25" s="295"/>
      <c r="PLV25" s="295"/>
      <c r="PLW25" s="295"/>
      <c r="PLX25" s="295"/>
      <c r="PLY25" s="295"/>
      <c r="PLZ25" s="295"/>
      <c r="PMA25" s="295"/>
      <c r="PMB25" s="295"/>
      <c r="PMC25" s="295"/>
      <c r="PMD25" s="295"/>
      <c r="PME25" s="295"/>
      <c r="PMF25" s="295"/>
      <c r="PMG25" s="295"/>
      <c r="PMH25" s="295"/>
      <c r="PMI25" s="295"/>
      <c r="PMJ25" s="295"/>
      <c r="PMK25" s="295"/>
      <c r="PML25" s="295"/>
      <c r="PMM25" s="295"/>
      <c r="PMN25" s="295"/>
      <c r="PMO25" s="295"/>
      <c r="PMP25" s="295"/>
      <c r="PMQ25" s="295"/>
      <c r="PMR25" s="295"/>
      <c r="PMS25" s="295"/>
      <c r="PMT25" s="295"/>
      <c r="PMU25" s="295"/>
      <c r="PMV25" s="295"/>
      <c r="PMW25" s="295"/>
      <c r="PMX25" s="295"/>
      <c r="PMY25" s="295"/>
      <c r="PMZ25" s="295"/>
      <c r="PNA25" s="295"/>
      <c r="PNB25" s="295"/>
      <c r="PNC25" s="295"/>
      <c r="PND25" s="295"/>
      <c r="PNE25" s="295"/>
      <c r="PNF25" s="295"/>
      <c r="PNG25" s="295"/>
      <c r="PNH25" s="295"/>
      <c r="PNI25" s="295"/>
      <c r="PNJ25" s="295"/>
      <c r="PNK25" s="295"/>
      <c r="PNL25" s="295"/>
      <c r="PNM25" s="295"/>
      <c r="PNN25" s="295"/>
      <c r="PNO25" s="295"/>
      <c r="PNP25" s="295"/>
      <c r="PNQ25" s="295"/>
      <c r="PNR25" s="295"/>
      <c r="PNS25" s="295"/>
      <c r="PNT25" s="295"/>
      <c r="PNU25" s="295"/>
      <c r="PNV25" s="295"/>
      <c r="PNW25" s="295"/>
      <c r="PNX25" s="295"/>
      <c r="PNY25" s="295"/>
      <c r="PNZ25" s="295"/>
      <c r="POA25" s="295"/>
      <c r="POB25" s="295"/>
      <c r="POC25" s="295"/>
      <c r="POD25" s="295"/>
      <c r="POE25" s="295"/>
      <c r="POF25" s="295"/>
      <c r="POG25" s="295"/>
      <c r="POH25" s="295"/>
      <c r="POI25" s="295"/>
      <c r="POJ25" s="295"/>
      <c r="POK25" s="295"/>
      <c r="POL25" s="295"/>
      <c r="POM25" s="295"/>
      <c r="PON25" s="295"/>
      <c r="POO25" s="295"/>
      <c r="POP25" s="295"/>
      <c r="POQ25" s="295"/>
      <c r="POR25" s="295"/>
      <c r="POS25" s="295"/>
      <c r="POT25" s="295"/>
      <c r="POU25" s="295"/>
      <c r="POV25" s="295"/>
      <c r="POW25" s="295"/>
      <c r="POX25" s="295"/>
      <c r="POY25" s="295"/>
      <c r="POZ25" s="295"/>
      <c r="PPA25" s="295"/>
      <c r="PPB25" s="295"/>
      <c r="PPC25" s="295"/>
      <c r="PPD25" s="295"/>
      <c r="PPE25" s="295"/>
      <c r="PPF25" s="295"/>
      <c r="PPG25" s="295"/>
      <c r="PPH25" s="295"/>
      <c r="PPI25" s="295"/>
      <c r="PPJ25" s="295"/>
      <c r="PPK25" s="295"/>
      <c r="PPL25" s="295"/>
      <c r="PPM25" s="295"/>
      <c r="PPN25" s="295"/>
      <c r="PPO25" s="295"/>
      <c r="PPP25" s="295"/>
      <c r="PPQ25" s="295"/>
      <c r="PPR25" s="295"/>
      <c r="PPS25" s="295"/>
      <c r="PPT25" s="295"/>
      <c r="PPU25" s="295"/>
      <c r="PPV25" s="295"/>
      <c r="PPW25" s="295"/>
      <c r="PPX25" s="295"/>
      <c r="PPY25" s="295"/>
      <c r="PPZ25" s="295"/>
      <c r="PQA25" s="295"/>
      <c r="PQB25" s="295"/>
      <c r="PQC25" s="295"/>
      <c r="PQD25" s="295"/>
      <c r="PQE25" s="295"/>
      <c r="PQF25" s="295"/>
      <c r="PQG25" s="295"/>
      <c r="PQH25" s="295"/>
      <c r="PQI25" s="295"/>
      <c r="PQJ25" s="295"/>
      <c r="PQK25" s="295"/>
      <c r="PQL25" s="295"/>
      <c r="PQM25" s="295"/>
      <c r="PQN25" s="295"/>
      <c r="PQO25" s="295"/>
      <c r="PQP25" s="295"/>
      <c r="PQQ25" s="295"/>
      <c r="PQR25" s="295"/>
      <c r="PQS25" s="295"/>
      <c r="PQT25" s="295"/>
      <c r="PQU25" s="295"/>
      <c r="PQV25" s="295"/>
      <c r="PQW25" s="295"/>
      <c r="PQX25" s="295"/>
      <c r="PQY25" s="295"/>
      <c r="PQZ25" s="295"/>
      <c r="PRA25" s="295"/>
      <c r="PRB25" s="295"/>
      <c r="PRC25" s="295"/>
      <c r="PRD25" s="295"/>
      <c r="PRE25" s="295"/>
      <c r="PRF25" s="295"/>
      <c r="PRG25" s="295"/>
      <c r="PRH25" s="295"/>
      <c r="PRI25" s="295"/>
      <c r="PRJ25" s="295"/>
      <c r="PRK25" s="295"/>
      <c r="PRL25" s="295"/>
      <c r="PRM25" s="295"/>
      <c r="PRN25" s="295"/>
      <c r="PRO25" s="295"/>
      <c r="PRP25" s="295"/>
      <c r="PRQ25" s="295"/>
      <c r="PRR25" s="295"/>
      <c r="PRS25" s="295"/>
      <c r="PRT25" s="295"/>
      <c r="PRU25" s="295"/>
      <c r="PRV25" s="295"/>
      <c r="PRW25" s="295"/>
      <c r="PRX25" s="295"/>
      <c r="PRY25" s="295"/>
      <c r="PRZ25" s="295"/>
      <c r="PSA25" s="295"/>
      <c r="PSB25" s="295"/>
      <c r="PSC25" s="295"/>
      <c r="PSD25" s="295"/>
      <c r="PSE25" s="295"/>
      <c r="PSF25" s="295"/>
      <c r="PSG25" s="295"/>
      <c r="PSH25" s="295"/>
      <c r="PSI25" s="295"/>
      <c r="PSJ25" s="295"/>
      <c r="PSK25" s="295"/>
      <c r="PSL25" s="295"/>
      <c r="PSM25" s="295"/>
      <c r="PSN25" s="295"/>
      <c r="PSO25" s="295"/>
      <c r="PSP25" s="295"/>
      <c r="PSQ25" s="295"/>
      <c r="PSR25" s="295"/>
      <c r="PSS25" s="295"/>
      <c r="PST25" s="295"/>
      <c r="PSU25" s="295"/>
      <c r="PSV25" s="295"/>
      <c r="PSW25" s="295"/>
      <c r="PSX25" s="295"/>
      <c r="PSY25" s="295"/>
      <c r="PSZ25" s="295"/>
      <c r="PTA25" s="295"/>
      <c r="PTB25" s="295"/>
      <c r="PTC25" s="295"/>
      <c r="PTD25" s="295"/>
      <c r="PTE25" s="295"/>
      <c r="PTF25" s="295"/>
      <c r="PTG25" s="295"/>
      <c r="PTH25" s="295"/>
      <c r="PTI25" s="295"/>
      <c r="PTJ25" s="295"/>
      <c r="PTK25" s="295"/>
      <c r="PTL25" s="295"/>
      <c r="PTM25" s="295"/>
      <c r="PTN25" s="295"/>
      <c r="PTO25" s="295"/>
      <c r="PTP25" s="295"/>
      <c r="PTQ25" s="295"/>
      <c r="PTR25" s="295"/>
      <c r="PTS25" s="295"/>
      <c r="PTT25" s="295"/>
      <c r="PTU25" s="295"/>
      <c r="PTV25" s="295"/>
      <c r="PTW25" s="295"/>
      <c r="PTX25" s="295"/>
      <c r="PTY25" s="295"/>
      <c r="PTZ25" s="295"/>
      <c r="PUA25" s="295"/>
      <c r="PUB25" s="295"/>
      <c r="PUC25" s="295"/>
      <c r="PUD25" s="295"/>
      <c r="PUE25" s="295"/>
      <c r="PUF25" s="295"/>
      <c r="PUG25" s="295"/>
      <c r="PUH25" s="295"/>
      <c r="PUI25" s="295"/>
      <c r="PUJ25" s="295"/>
      <c r="PUK25" s="295"/>
      <c r="PUL25" s="295"/>
      <c r="PUM25" s="295"/>
      <c r="PUN25" s="295"/>
      <c r="PUO25" s="295"/>
      <c r="PUP25" s="295"/>
      <c r="PUQ25" s="295"/>
      <c r="PUR25" s="295"/>
      <c r="PUS25" s="295"/>
      <c r="PUT25" s="295"/>
      <c r="PUU25" s="295"/>
      <c r="PUV25" s="295"/>
      <c r="PUW25" s="295"/>
      <c r="PUX25" s="295"/>
      <c r="PUY25" s="295"/>
      <c r="PUZ25" s="295"/>
      <c r="PVA25" s="295"/>
      <c r="PVB25" s="295"/>
      <c r="PVC25" s="295"/>
      <c r="PVD25" s="295"/>
      <c r="PVE25" s="295"/>
      <c r="PVF25" s="295"/>
      <c r="PVG25" s="295"/>
      <c r="PVH25" s="295"/>
      <c r="PVI25" s="295"/>
      <c r="PVJ25" s="295"/>
      <c r="PVK25" s="295"/>
      <c r="PVL25" s="295"/>
      <c r="PVM25" s="295"/>
      <c r="PVN25" s="295"/>
      <c r="PVO25" s="295"/>
      <c r="PVP25" s="295"/>
      <c r="PVQ25" s="295"/>
      <c r="PVR25" s="295"/>
      <c r="PVS25" s="295"/>
      <c r="PVT25" s="295"/>
      <c r="PVU25" s="295"/>
      <c r="PVV25" s="295"/>
      <c r="PVW25" s="295"/>
      <c r="PVX25" s="295"/>
      <c r="PVY25" s="295"/>
      <c r="PVZ25" s="295"/>
      <c r="PWA25" s="295"/>
      <c r="PWB25" s="295"/>
      <c r="PWC25" s="295"/>
      <c r="PWD25" s="295"/>
      <c r="PWE25" s="295"/>
      <c r="PWF25" s="295"/>
      <c r="PWG25" s="295"/>
      <c r="PWH25" s="295"/>
      <c r="PWI25" s="295"/>
      <c r="PWJ25" s="295"/>
      <c r="PWK25" s="295"/>
      <c r="PWL25" s="295"/>
      <c r="PWM25" s="295"/>
      <c r="PWN25" s="295"/>
      <c r="PWO25" s="295"/>
      <c r="PWP25" s="295"/>
      <c r="PWQ25" s="295"/>
      <c r="PWR25" s="295"/>
      <c r="PWS25" s="295"/>
      <c r="PWT25" s="295"/>
      <c r="PWU25" s="295"/>
      <c r="PWV25" s="295"/>
      <c r="PWW25" s="295"/>
      <c r="PWX25" s="295"/>
      <c r="PWY25" s="295"/>
      <c r="PWZ25" s="295"/>
      <c r="PXA25" s="295"/>
      <c r="PXB25" s="295"/>
      <c r="PXC25" s="295"/>
      <c r="PXD25" s="295"/>
      <c r="PXE25" s="295"/>
      <c r="PXF25" s="295"/>
      <c r="PXG25" s="295"/>
      <c r="PXH25" s="295"/>
      <c r="PXI25" s="295"/>
      <c r="PXJ25" s="295"/>
      <c r="PXK25" s="295"/>
      <c r="PXL25" s="295"/>
      <c r="PXM25" s="295"/>
      <c r="PXN25" s="295"/>
      <c r="PXO25" s="295"/>
      <c r="PXP25" s="295"/>
      <c r="PXQ25" s="295"/>
      <c r="PXR25" s="295"/>
      <c r="PXS25" s="295"/>
      <c r="PXT25" s="295"/>
      <c r="PXU25" s="295"/>
      <c r="PXV25" s="295"/>
      <c r="PXW25" s="295"/>
      <c r="PXX25" s="295"/>
      <c r="PXY25" s="295"/>
      <c r="PXZ25" s="295"/>
      <c r="PYA25" s="295"/>
      <c r="PYB25" s="295"/>
      <c r="PYC25" s="295"/>
      <c r="PYD25" s="295"/>
      <c r="PYE25" s="295"/>
      <c r="PYF25" s="295"/>
      <c r="PYG25" s="295"/>
      <c r="PYH25" s="295"/>
      <c r="PYI25" s="295"/>
      <c r="PYJ25" s="295"/>
      <c r="PYK25" s="295"/>
      <c r="PYL25" s="295"/>
      <c r="PYM25" s="295"/>
      <c r="PYN25" s="295"/>
      <c r="PYO25" s="295"/>
      <c r="PYP25" s="295"/>
      <c r="PYQ25" s="295"/>
      <c r="PYR25" s="295"/>
      <c r="PYS25" s="295"/>
      <c r="PYT25" s="295"/>
      <c r="PYU25" s="295"/>
      <c r="PYV25" s="295"/>
      <c r="PYW25" s="295"/>
      <c r="PYX25" s="295"/>
      <c r="PYY25" s="295"/>
      <c r="PYZ25" s="295"/>
      <c r="PZA25" s="295"/>
      <c r="PZB25" s="295"/>
      <c r="PZC25" s="295"/>
      <c r="PZD25" s="295"/>
      <c r="PZE25" s="295"/>
      <c r="PZF25" s="295"/>
      <c r="PZG25" s="295"/>
      <c r="PZH25" s="295"/>
      <c r="PZI25" s="295"/>
      <c r="PZJ25" s="295"/>
      <c r="PZK25" s="295"/>
      <c r="PZL25" s="295"/>
      <c r="PZM25" s="295"/>
      <c r="PZN25" s="295"/>
      <c r="PZO25" s="295"/>
      <c r="PZP25" s="295"/>
      <c r="PZQ25" s="295"/>
      <c r="PZR25" s="295"/>
      <c r="PZS25" s="295"/>
      <c r="PZT25" s="295"/>
      <c r="PZU25" s="295"/>
      <c r="PZV25" s="295"/>
      <c r="PZW25" s="295"/>
      <c r="PZX25" s="295"/>
      <c r="PZY25" s="295"/>
      <c r="PZZ25" s="295"/>
      <c r="QAA25" s="295"/>
      <c r="QAB25" s="295"/>
      <c r="QAC25" s="295"/>
      <c r="QAD25" s="295"/>
      <c r="QAE25" s="295"/>
      <c r="QAF25" s="295"/>
      <c r="QAG25" s="295"/>
      <c r="QAH25" s="295"/>
      <c r="QAI25" s="295"/>
      <c r="QAJ25" s="295"/>
      <c r="QAK25" s="295"/>
      <c r="QAL25" s="295"/>
      <c r="QAM25" s="295"/>
      <c r="QAN25" s="295"/>
      <c r="QAO25" s="295"/>
      <c r="QAP25" s="295"/>
      <c r="QAQ25" s="295"/>
      <c r="QAR25" s="295"/>
      <c r="QAS25" s="295"/>
      <c r="QAT25" s="295"/>
      <c r="QAU25" s="295"/>
      <c r="QAV25" s="295"/>
      <c r="QAW25" s="295"/>
      <c r="QAX25" s="295"/>
      <c r="QAY25" s="295"/>
      <c r="QAZ25" s="295"/>
      <c r="QBA25" s="295"/>
      <c r="QBB25" s="295"/>
      <c r="QBC25" s="295"/>
      <c r="QBD25" s="295"/>
      <c r="QBE25" s="295"/>
      <c r="QBF25" s="295"/>
      <c r="QBG25" s="295"/>
      <c r="QBH25" s="295"/>
      <c r="QBI25" s="295"/>
      <c r="QBJ25" s="295"/>
      <c r="QBK25" s="295"/>
      <c r="QBL25" s="295"/>
      <c r="QBM25" s="295"/>
      <c r="QBN25" s="295"/>
      <c r="QBO25" s="295"/>
      <c r="QBP25" s="295"/>
      <c r="QBQ25" s="295"/>
      <c r="QBR25" s="295"/>
      <c r="QBS25" s="295"/>
      <c r="QBT25" s="295"/>
      <c r="QBU25" s="295"/>
      <c r="QBV25" s="295"/>
      <c r="QBW25" s="295"/>
      <c r="QBX25" s="295"/>
      <c r="QBY25" s="295"/>
      <c r="QBZ25" s="295"/>
      <c r="QCA25" s="295"/>
      <c r="QCB25" s="295"/>
      <c r="QCC25" s="295"/>
      <c r="QCD25" s="295"/>
      <c r="QCE25" s="295"/>
      <c r="QCF25" s="295"/>
      <c r="QCG25" s="295"/>
      <c r="QCH25" s="295"/>
      <c r="QCI25" s="295"/>
      <c r="QCJ25" s="295"/>
      <c r="QCK25" s="295"/>
      <c r="QCL25" s="295"/>
      <c r="QCM25" s="295"/>
      <c r="QCN25" s="295"/>
      <c r="QCO25" s="295"/>
      <c r="QCP25" s="295"/>
      <c r="QCQ25" s="295"/>
      <c r="QCR25" s="295"/>
      <c r="QCS25" s="295"/>
      <c r="QCT25" s="295"/>
      <c r="QCU25" s="295"/>
      <c r="QCV25" s="295"/>
      <c r="QCW25" s="295"/>
      <c r="QCX25" s="295"/>
      <c r="QCY25" s="295"/>
      <c r="QCZ25" s="295"/>
      <c r="QDA25" s="295"/>
      <c r="QDB25" s="295"/>
      <c r="QDC25" s="295"/>
      <c r="QDD25" s="295"/>
      <c r="QDE25" s="295"/>
      <c r="QDF25" s="295"/>
      <c r="QDG25" s="295"/>
      <c r="QDH25" s="295"/>
      <c r="QDI25" s="295"/>
      <c r="QDJ25" s="295"/>
      <c r="QDK25" s="295"/>
      <c r="QDL25" s="295"/>
      <c r="QDM25" s="295"/>
      <c r="QDN25" s="295"/>
      <c r="QDO25" s="295"/>
      <c r="QDP25" s="295"/>
      <c r="QDQ25" s="295"/>
      <c r="QDR25" s="295"/>
      <c r="QDS25" s="295"/>
      <c r="QDT25" s="295"/>
      <c r="QDU25" s="295"/>
      <c r="QDV25" s="295"/>
      <c r="QDW25" s="295"/>
      <c r="QDX25" s="295"/>
      <c r="QDY25" s="295"/>
      <c r="QDZ25" s="295"/>
      <c r="QEA25" s="295"/>
      <c r="QEB25" s="295"/>
      <c r="QEC25" s="295"/>
      <c r="QED25" s="295"/>
      <c r="QEE25" s="295"/>
      <c r="QEF25" s="295"/>
      <c r="QEG25" s="295"/>
      <c r="QEH25" s="295"/>
      <c r="QEI25" s="295"/>
      <c r="QEJ25" s="295"/>
      <c r="QEK25" s="295"/>
      <c r="QEL25" s="295"/>
      <c r="QEM25" s="295"/>
      <c r="QEN25" s="295"/>
      <c r="QEO25" s="295"/>
      <c r="QEP25" s="295"/>
      <c r="QEQ25" s="295"/>
      <c r="QER25" s="295"/>
      <c r="QES25" s="295"/>
      <c r="QET25" s="295"/>
      <c r="QEU25" s="295"/>
      <c r="QEV25" s="295"/>
      <c r="QEW25" s="295"/>
      <c r="QEX25" s="295"/>
      <c r="QEY25" s="295"/>
      <c r="QEZ25" s="295"/>
      <c r="QFA25" s="295"/>
      <c r="QFB25" s="295"/>
      <c r="QFC25" s="295"/>
      <c r="QFD25" s="295"/>
      <c r="QFE25" s="295"/>
      <c r="QFF25" s="295"/>
      <c r="QFG25" s="295"/>
      <c r="QFH25" s="295"/>
      <c r="QFI25" s="295"/>
      <c r="QFJ25" s="295"/>
      <c r="QFK25" s="295"/>
      <c r="QFL25" s="295"/>
      <c r="QFM25" s="295"/>
      <c r="QFN25" s="295"/>
      <c r="QFO25" s="295"/>
      <c r="QFP25" s="295"/>
      <c r="QFQ25" s="295"/>
      <c r="QFR25" s="295"/>
      <c r="QFS25" s="295"/>
      <c r="QFT25" s="295"/>
      <c r="QFU25" s="295"/>
      <c r="QFV25" s="295"/>
      <c r="QFW25" s="295"/>
      <c r="QFX25" s="295"/>
      <c r="QFY25" s="295"/>
      <c r="QFZ25" s="295"/>
      <c r="QGA25" s="295"/>
      <c r="QGB25" s="295"/>
      <c r="QGC25" s="295"/>
      <c r="QGD25" s="295"/>
      <c r="QGE25" s="295"/>
      <c r="QGF25" s="295"/>
      <c r="QGG25" s="295"/>
      <c r="QGH25" s="295"/>
      <c r="QGI25" s="295"/>
      <c r="QGJ25" s="295"/>
      <c r="QGK25" s="295"/>
      <c r="QGL25" s="295"/>
      <c r="QGM25" s="295"/>
      <c r="QGN25" s="295"/>
      <c r="QGO25" s="295"/>
      <c r="QGP25" s="295"/>
      <c r="QGQ25" s="295"/>
      <c r="QGR25" s="295"/>
      <c r="QGS25" s="295"/>
      <c r="QGT25" s="295"/>
      <c r="QGU25" s="295"/>
      <c r="QGV25" s="295"/>
      <c r="QGW25" s="295"/>
      <c r="QGX25" s="295"/>
      <c r="QGY25" s="295"/>
      <c r="QGZ25" s="295"/>
      <c r="QHA25" s="295"/>
      <c r="QHB25" s="295"/>
      <c r="QHC25" s="295"/>
      <c r="QHD25" s="295"/>
      <c r="QHE25" s="295"/>
      <c r="QHF25" s="295"/>
      <c r="QHG25" s="295"/>
      <c r="QHH25" s="295"/>
      <c r="QHI25" s="295"/>
      <c r="QHJ25" s="295"/>
      <c r="QHK25" s="295"/>
      <c r="QHL25" s="295"/>
      <c r="QHM25" s="295"/>
      <c r="QHN25" s="295"/>
      <c r="QHO25" s="295"/>
      <c r="QHP25" s="295"/>
      <c r="QHQ25" s="295"/>
      <c r="QHR25" s="295"/>
      <c r="QHS25" s="295"/>
      <c r="QHT25" s="295"/>
      <c r="QHU25" s="295"/>
      <c r="QHV25" s="295"/>
      <c r="QHW25" s="295"/>
      <c r="QHX25" s="295"/>
      <c r="QHY25" s="295"/>
      <c r="QHZ25" s="295"/>
      <c r="QIA25" s="295"/>
      <c r="QIB25" s="295"/>
      <c r="QIC25" s="295"/>
      <c r="QID25" s="295"/>
      <c r="QIE25" s="295"/>
      <c r="QIF25" s="295"/>
      <c r="QIG25" s="295"/>
      <c r="QIH25" s="295"/>
      <c r="QII25" s="295"/>
      <c r="QIJ25" s="295"/>
      <c r="QIK25" s="295"/>
      <c r="QIL25" s="295"/>
      <c r="QIM25" s="295"/>
      <c r="QIN25" s="295"/>
      <c r="QIO25" s="295"/>
      <c r="QIP25" s="295"/>
      <c r="QIQ25" s="295"/>
      <c r="QIR25" s="295"/>
      <c r="QIS25" s="295"/>
      <c r="QIT25" s="295"/>
      <c r="QIU25" s="295"/>
      <c r="QIV25" s="295"/>
      <c r="QIW25" s="295"/>
      <c r="QIX25" s="295"/>
      <c r="QIY25" s="295"/>
      <c r="QIZ25" s="295"/>
      <c r="QJA25" s="295"/>
      <c r="QJB25" s="295"/>
      <c r="QJC25" s="295"/>
      <c r="QJD25" s="295"/>
      <c r="QJE25" s="295"/>
      <c r="QJF25" s="295"/>
      <c r="QJG25" s="295"/>
      <c r="QJH25" s="295"/>
      <c r="QJI25" s="295"/>
      <c r="QJJ25" s="295"/>
      <c r="QJK25" s="295"/>
      <c r="QJL25" s="295"/>
      <c r="QJM25" s="295"/>
      <c r="QJN25" s="295"/>
      <c r="QJO25" s="295"/>
      <c r="QJP25" s="295"/>
      <c r="QJQ25" s="295"/>
      <c r="QJR25" s="295"/>
      <c r="QJS25" s="295"/>
      <c r="QJT25" s="295"/>
      <c r="QJU25" s="295"/>
      <c r="QJV25" s="295"/>
      <c r="QJW25" s="295"/>
      <c r="QJX25" s="295"/>
      <c r="QJY25" s="295"/>
      <c r="QJZ25" s="295"/>
      <c r="QKA25" s="295"/>
      <c r="QKB25" s="295"/>
      <c r="QKC25" s="295"/>
      <c r="QKD25" s="295"/>
      <c r="QKE25" s="295"/>
      <c r="QKF25" s="295"/>
      <c r="QKG25" s="295"/>
      <c r="QKH25" s="295"/>
      <c r="QKI25" s="295"/>
      <c r="QKJ25" s="295"/>
      <c r="QKK25" s="295"/>
      <c r="QKL25" s="295"/>
      <c r="QKM25" s="295"/>
      <c r="QKN25" s="295"/>
      <c r="QKO25" s="295"/>
      <c r="QKP25" s="295"/>
      <c r="QKQ25" s="295"/>
      <c r="QKR25" s="295"/>
      <c r="QKS25" s="295"/>
      <c r="QKT25" s="295"/>
      <c r="QKU25" s="295"/>
      <c r="QKV25" s="295"/>
      <c r="QKW25" s="295"/>
      <c r="QKX25" s="295"/>
      <c r="QKY25" s="295"/>
      <c r="QKZ25" s="295"/>
      <c r="QLA25" s="295"/>
      <c r="QLB25" s="295"/>
      <c r="QLC25" s="295"/>
      <c r="QLD25" s="295"/>
      <c r="QLE25" s="295"/>
      <c r="QLF25" s="295"/>
      <c r="QLG25" s="295"/>
      <c r="QLH25" s="295"/>
      <c r="QLI25" s="295"/>
      <c r="QLJ25" s="295"/>
      <c r="QLK25" s="295"/>
      <c r="QLL25" s="295"/>
      <c r="QLM25" s="295"/>
      <c r="QLN25" s="295"/>
      <c r="QLO25" s="295"/>
      <c r="QLP25" s="295"/>
      <c r="QLQ25" s="295"/>
      <c r="QLR25" s="295"/>
      <c r="QLS25" s="295"/>
      <c r="QLT25" s="295"/>
      <c r="QLU25" s="295"/>
      <c r="QLV25" s="295"/>
      <c r="QLW25" s="295"/>
      <c r="QLX25" s="295"/>
      <c r="QLY25" s="295"/>
      <c r="QLZ25" s="295"/>
      <c r="QMA25" s="295"/>
      <c r="QMB25" s="295"/>
      <c r="QMC25" s="295"/>
      <c r="QMD25" s="295"/>
      <c r="QME25" s="295"/>
      <c r="QMF25" s="295"/>
      <c r="QMG25" s="295"/>
      <c r="QMH25" s="295"/>
      <c r="QMI25" s="295"/>
      <c r="QMJ25" s="295"/>
      <c r="QMK25" s="295"/>
      <c r="QML25" s="295"/>
      <c r="QMM25" s="295"/>
      <c r="QMN25" s="295"/>
      <c r="QMO25" s="295"/>
      <c r="QMP25" s="295"/>
      <c r="QMQ25" s="295"/>
      <c r="QMR25" s="295"/>
      <c r="QMS25" s="295"/>
      <c r="QMT25" s="295"/>
      <c r="QMU25" s="295"/>
      <c r="QMV25" s="295"/>
      <c r="QMW25" s="295"/>
      <c r="QMX25" s="295"/>
      <c r="QMY25" s="295"/>
      <c r="QMZ25" s="295"/>
      <c r="QNA25" s="295"/>
      <c r="QNB25" s="295"/>
      <c r="QNC25" s="295"/>
      <c r="QND25" s="295"/>
      <c r="QNE25" s="295"/>
      <c r="QNF25" s="295"/>
      <c r="QNG25" s="295"/>
      <c r="QNH25" s="295"/>
      <c r="QNI25" s="295"/>
      <c r="QNJ25" s="295"/>
      <c r="QNK25" s="295"/>
      <c r="QNL25" s="295"/>
      <c r="QNM25" s="295"/>
      <c r="QNN25" s="295"/>
      <c r="QNO25" s="295"/>
      <c r="QNP25" s="295"/>
      <c r="QNQ25" s="295"/>
      <c r="QNR25" s="295"/>
      <c r="QNS25" s="295"/>
      <c r="QNT25" s="295"/>
      <c r="QNU25" s="295"/>
      <c r="QNV25" s="295"/>
      <c r="QNW25" s="295"/>
      <c r="QNX25" s="295"/>
      <c r="QNY25" s="295"/>
      <c r="QNZ25" s="295"/>
      <c r="QOA25" s="295"/>
      <c r="QOB25" s="295"/>
      <c r="QOC25" s="295"/>
      <c r="QOD25" s="295"/>
      <c r="QOE25" s="295"/>
      <c r="QOF25" s="295"/>
      <c r="QOG25" s="295"/>
      <c r="QOH25" s="295"/>
      <c r="QOI25" s="295"/>
      <c r="QOJ25" s="295"/>
      <c r="QOK25" s="295"/>
      <c r="QOL25" s="295"/>
      <c r="QOM25" s="295"/>
      <c r="QON25" s="295"/>
      <c r="QOO25" s="295"/>
      <c r="QOP25" s="295"/>
      <c r="QOQ25" s="295"/>
      <c r="QOR25" s="295"/>
      <c r="QOS25" s="295"/>
      <c r="QOT25" s="295"/>
      <c r="QOU25" s="295"/>
      <c r="QOV25" s="295"/>
      <c r="QOW25" s="295"/>
      <c r="QOX25" s="295"/>
      <c r="QOY25" s="295"/>
      <c r="QOZ25" s="295"/>
      <c r="QPA25" s="295"/>
      <c r="QPB25" s="295"/>
      <c r="QPC25" s="295"/>
      <c r="QPD25" s="295"/>
      <c r="QPE25" s="295"/>
      <c r="QPF25" s="295"/>
      <c r="QPG25" s="295"/>
      <c r="QPH25" s="295"/>
      <c r="QPI25" s="295"/>
      <c r="QPJ25" s="295"/>
      <c r="QPK25" s="295"/>
      <c r="QPL25" s="295"/>
      <c r="QPM25" s="295"/>
      <c r="QPN25" s="295"/>
      <c r="QPO25" s="295"/>
      <c r="QPP25" s="295"/>
      <c r="QPQ25" s="295"/>
      <c r="QPR25" s="295"/>
      <c r="QPS25" s="295"/>
      <c r="QPT25" s="295"/>
      <c r="QPU25" s="295"/>
      <c r="QPV25" s="295"/>
      <c r="QPW25" s="295"/>
      <c r="QPX25" s="295"/>
      <c r="QPY25" s="295"/>
      <c r="QPZ25" s="295"/>
      <c r="QQA25" s="295"/>
      <c r="QQB25" s="295"/>
      <c r="QQC25" s="295"/>
      <c r="QQD25" s="295"/>
      <c r="QQE25" s="295"/>
      <c r="QQF25" s="295"/>
      <c r="QQG25" s="295"/>
      <c r="QQH25" s="295"/>
      <c r="QQI25" s="295"/>
      <c r="QQJ25" s="295"/>
      <c r="QQK25" s="295"/>
      <c r="QQL25" s="295"/>
      <c r="QQM25" s="295"/>
      <c r="QQN25" s="295"/>
      <c r="QQO25" s="295"/>
      <c r="QQP25" s="295"/>
      <c r="QQQ25" s="295"/>
      <c r="QQR25" s="295"/>
      <c r="QQS25" s="295"/>
      <c r="QQT25" s="295"/>
      <c r="QQU25" s="295"/>
      <c r="QQV25" s="295"/>
      <c r="QQW25" s="295"/>
      <c r="QQX25" s="295"/>
      <c r="QQY25" s="295"/>
      <c r="QQZ25" s="295"/>
      <c r="QRA25" s="295"/>
      <c r="QRB25" s="295"/>
      <c r="QRC25" s="295"/>
      <c r="QRD25" s="295"/>
      <c r="QRE25" s="295"/>
      <c r="QRF25" s="295"/>
      <c r="QRG25" s="295"/>
      <c r="QRH25" s="295"/>
      <c r="QRI25" s="295"/>
      <c r="QRJ25" s="295"/>
      <c r="QRK25" s="295"/>
      <c r="QRL25" s="295"/>
      <c r="QRM25" s="295"/>
      <c r="QRN25" s="295"/>
      <c r="QRO25" s="295"/>
      <c r="QRP25" s="295"/>
      <c r="QRQ25" s="295"/>
      <c r="QRR25" s="295"/>
      <c r="QRS25" s="295"/>
      <c r="QRT25" s="295"/>
      <c r="QRU25" s="295"/>
      <c r="QRV25" s="295"/>
      <c r="QRW25" s="295"/>
      <c r="QRX25" s="295"/>
      <c r="QRY25" s="295"/>
      <c r="QRZ25" s="295"/>
      <c r="QSA25" s="295"/>
      <c r="QSB25" s="295"/>
      <c r="QSC25" s="295"/>
      <c r="QSD25" s="295"/>
      <c r="QSE25" s="295"/>
      <c r="QSF25" s="295"/>
      <c r="QSG25" s="295"/>
      <c r="QSH25" s="295"/>
      <c r="QSI25" s="295"/>
      <c r="QSJ25" s="295"/>
      <c r="QSK25" s="295"/>
      <c r="QSL25" s="295"/>
      <c r="QSM25" s="295"/>
      <c r="QSN25" s="295"/>
      <c r="QSO25" s="295"/>
      <c r="QSP25" s="295"/>
      <c r="QSQ25" s="295"/>
      <c r="QSR25" s="295"/>
      <c r="QSS25" s="295"/>
      <c r="QST25" s="295"/>
      <c r="QSU25" s="295"/>
      <c r="QSV25" s="295"/>
      <c r="QSW25" s="295"/>
      <c r="QSX25" s="295"/>
      <c r="QSY25" s="295"/>
      <c r="QSZ25" s="295"/>
      <c r="QTA25" s="295"/>
      <c r="QTB25" s="295"/>
      <c r="QTC25" s="295"/>
      <c r="QTD25" s="295"/>
      <c r="QTE25" s="295"/>
      <c r="QTF25" s="295"/>
      <c r="QTG25" s="295"/>
      <c r="QTH25" s="295"/>
      <c r="QTI25" s="295"/>
      <c r="QTJ25" s="295"/>
      <c r="QTK25" s="295"/>
      <c r="QTL25" s="295"/>
      <c r="QTM25" s="295"/>
      <c r="QTN25" s="295"/>
      <c r="QTO25" s="295"/>
      <c r="QTP25" s="295"/>
      <c r="QTQ25" s="295"/>
      <c r="QTR25" s="295"/>
      <c r="QTS25" s="295"/>
      <c r="QTT25" s="295"/>
      <c r="QTU25" s="295"/>
      <c r="QTV25" s="295"/>
      <c r="QTW25" s="295"/>
      <c r="QTX25" s="295"/>
      <c r="QTY25" s="295"/>
      <c r="QTZ25" s="295"/>
      <c r="QUA25" s="295"/>
      <c r="QUB25" s="295"/>
      <c r="QUC25" s="295"/>
      <c r="QUD25" s="295"/>
      <c r="QUE25" s="295"/>
      <c r="QUF25" s="295"/>
      <c r="QUG25" s="295"/>
      <c r="QUH25" s="295"/>
      <c r="QUI25" s="295"/>
      <c r="QUJ25" s="295"/>
      <c r="QUK25" s="295"/>
      <c r="QUL25" s="295"/>
      <c r="QUM25" s="295"/>
      <c r="QUN25" s="295"/>
      <c r="QUO25" s="295"/>
      <c r="QUP25" s="295"/>
      <c r="QUQ25" s="295"/>
      <c r="QUR25" s="295"/>
      <c r="QUS25" s="295"/>
      <c r="QUT25" s="295"/>
      <c r="QUU25" s="295"/>
      <c r="QUV25" s="295"/>
      <c r="QUW25" s="295"/>
      <c r="QUX25" s="295"/>
      <c r="QUY25" s="295"/>
      <c r="QUZ25" s="295"/>
      <c r="QVA25" s="295"/>
      <c r="QVB25" s="295"/>
      <c r="QVC25" s="295"/>
      <c r="QVD25" s="295"/>
      <c r="QVE25" s="295"/>
      <c r="QVF25" s="295"/>
      <c r="QVG25" s="295"/>
      <c r="QVH25" s="295"/>
      <c r="QVI25" s="295"/>
      <c r="QVJ25" s="295"/>
      <c r="QVK25" s="295"/>
      <c r="QVL25" s="295"/>
      <c r="QVM25" s="295"/>
      <c r="QVN25" s="295"/>
      <c r="QVO25" s="295"/>
      <c r="QVP25" s="295"/>
      <c r="QVQ25" s="295"/>
      <c r="QVR25" s="295"/>
      <c r="QVS25" s="295"/>
      <c r="QVT25" s="295"/>
      <c r="QVU25" s="295"/>
      <c r="QVV25" s="295"/>
      <c r="QVW25" s="295"/>
      <c r="QVX25" s="295"/>
      <c r="QVY25" s="295"/>
      <c r="QVZ25" s="295"/>
      <c r="QWA25" s="295"/>
      <c r="QWB25" s="295"/>
      <c r="QWC25" s="295"/>
      <c r="QWD25" s="295"/>
      <c r="QWE25" s="295"/>
      <c r="QWF25" s="295"/>
      <c r="QWG25" s="295"/>
      <c r="QWH25" s="295"/>
      <c r="QWI25" s="295"/>
      <c r="QWJ25" s="295"/>
      <c r="QWK25" s="295"/>
      <c r="QWL25" s="295"/>
      <c r="QWM25" s="295"/>
      <c r="QWN25" s="295"/>
      <c r="QWO25" s="295"/>
      <c r="QWP25" s="295"/>
      <c r="QWQ25" s="295"/>
      <c r="QWR25" s="295"/>
      <c r="QWS25" s="295"/>
      <c r="QWT25" s="295"/>
      <c r="QWU25" s="295"/>
      <c r="QWV25" s="295"/>
      <c r="QWW25" s="295"/>
      <c r="QWX25" s="295"/>
      <c r="QWY25" s="295"/>
      <c r="QWZ25" s="295"/>
      <c r="QXA25" s="295"/>
      <c r="QXB25" s="295"/>
      <c r="QXC25" s="295"/>
      <c r="QXD25" s="295"/>
      <c r="QXE25" s="295"/>
      <c r="QXF25" s="295"/>
      <c r="QXG25" s="295"/>
      <c r="QXH25" s="295"/>
      <c r="QXI25" s="295"/>
      <c r="QXJ25" s="295"/>
      <c r="QXK25" s="295"/>
      <c r="QXL25" s="295"/>
      <c r="QXM25" s="295"/>
      <c r="QXN25" s="295"/>
      <c r="QXO25" s="295"/>
      <c r="QXP25" s="295"/>
      <c r="QXQ25" s="295"/>
      <c r="QXR25" s="295"/>
      <c r="QXS25" s="295"/>
      <c r="QXT25" s="295"/>
      <c r="QXU25" s="295"/>
      <c r="QXV25" s="295"/>
      <c r="QXW25" s="295"/>
      <c r="QXX25" s="295"/>
      <c r="QXY25" s="295"/>
      <c r="QXZ25" s="295"/>
      <c r="QYA25" s="295"/>
      <c r="QYB25" s="295"/>
      <c r="QYC25" s="295"/>
      <c r="QYD25" s="295"/>
      <c r="QYE25" s="295"/>
      <c r="QYF25" s="295"/>
      <c r="QYG25" s="295"/>
      <c r="QYH25" s="295"/>
      <c r="QYI25" s="295"/>
      <c r="QYJ25" s="295"/>
      <c r="QYK25" s="295"/>
      <c r="QYL25" s="295"/>
      <c r="QYM25" s="295"/>
      <c r="QYN25" s="295"/>
      <c r="QYO25" s="295"/>
      <c r="QYP25" s="295"/>
      <c r="QYQ25" s="295"/>
      <c r="QYR25" s="295"/>
      <c r="QYS25" s="295"/>
      <c r="QYT25" s="295"/>
      <c r="QYU25" s="295"/>
      <c r="QYV25" s="295"/>
      <c r="QYW25" s="295"/>
      <c r="QYX25" s="295"/>
      <c r="QYY25" s="295"/>
      <c r="QYZ25" s="295"/>
      <c r="QZA25" s="295"/>
      <c r="QZB25" s="295"/>
      <c r="QZC25" s="295"/>
      <c r="QZD25" s="295"/>
      <c r="QZE25" s="295"/>
      <c r="QZF25" s="295"/>
      <c r="QZG25" s="295"/>
      <c r="QZH25" s="295"/>
      <c r="QZI25" s="295"/>
      <c r="QZJ25" s="295"/>
      <c r="QZK25" s="295"/>
      <c r="QZL25" s="295"/>
      <c r="QZM25" s="295"/>
      <c r="QZN25" s="295"/>
      <c r="QZO25" s="295"/>
      <c r="QZP25" s="295"/>
      <c r="QZQ25" s="295"/>
      <c r="QZR25" s="295"/>
      <c r="QZS25" s="295"/>
      <c r="QZT25" s="295"/>
      <c r="QZU25" s="295"/>
      <c r="QZV25" s="295"/>
      <c r="QZW25" s="295"/>
      <c r="QZX25" s="295"/>
      <c r="QZY25" s="295"/>
      <c r="QZZ25" s="295"/>
      <c r="RAA25" s="295"/>
      <c r="RAB25" s="295"/>
      <c r="RAC25" s="295"/>
      <c r="RAD25" s="295"/>
      <c r="RAE25" s="295"/>
      <c r="RAF25" s="295"/>
      <c r="RAG25" s="295"/>
      <c r="RAH25" s="295"/>
      <c r="RAI25" s="295"/>
      <c r="RAJ25" s="295"/>
      <c r="RAK25" s="295"/>
      <c r="RAL25" s="295"/>
      <c r="RAM25" s="295"/>
      <c r="RAN25" s="295"/>
      <c r="RAO25" s="295"/>
      <c r="RAP25" s="295"/>
      <c r="RAQ25" s="295"/>
      <c r="RAR25" s="295"/>
      <c r="RAS25" s="295"/>
      <c r="RAT25" s="295"/>
      <c r="RAU25" s="295"/>
      <c r="RAV25" s="295"/>
      <c r="RAW25" s="295"/>
      <c r="RAX25" s="295"/>
      <c r="RAY25" s="295"/>
      <c r="RAZ25" s="295"/>
      <c r="RBA25" s="295"/>
      <c r="RBB25" s="295"/>
      <c r="RBC25" s="295"/>
      <c r="RBD25" s="295"/>
      <c r="RBE25" s="295"/>
      <c r="RBF25" s="295"/>
      <c r="RBG25" s="295"/>
      <c r="RBH25" s="295"/>
      <c r="RBI25" s="295"/>
      <c r="RBJ25" s="295"/>
      <c r="RBK25" s="295"/>
      <c r="RBL25" s="295"/>
      <c r="RBM25" s="295"/>
      <c r="RBN25" s="295"/>
      <c r="RBO25" s="295"/>
      <c r="RBP25" s="295"/>
      <c r="RBQ25" s="295"/>
      <c r="RBR25" s="295"/>
      <c r="RBS25" s="295"/>
      <c r="RBT25" s="295"/>
      <c r="RBU25" s="295"/>
      <c r="RBV25" s="295"/>
      <c r="RBW25" s="295"/>
      <c r="RBX25" s="295"/>
      <c r="RBY25" s="295"/>
      <c r="RBZ25" s="295"/>
      <c r="RCA25" s="295"/>
      <c r="RCB25" s="295"/>
      <c r="RCC25" s="295"/>
      <c r="RCD25" s="295"/>
      <c r="RCE25" s="295"/>
      <c r="RCF25" s="295"/>
      <c r="RCG25" s="295"/>
      <c r="RCH25" s="295"/>
      <c r="RCI25" s="295"/>
      <c r="RCJ25" s="295"/>
      <c r="RCK25" s="295"/>
      <c r="RCL25" s="295"/>
      <c r="RCM25" s="295"/>
      <c r="RCN25" s="295"/>
      <c r="RCO25" s="295"/>
      <c r="RCP25" s="295"/>
      <c r="RCQ25" s="295"/>
      <c r="RCR25" s="295"/>
      <c r="RCS25" s="295"/>
      <c r="RCT25" s="295"/>
      <c r="RCU25" s="295"/>
      <c r="RCV25" s="295"/>
      <c r="RCW25" s="295"/>
      <c r="RCX25" s="295"/>
      <c r="RCY25" s="295"/>
      <c r="RCZ25" s="295"/>
      <c r="RDA25" s="295"/>
      <c r="RDB25" s="295"/>
      <c r="RDC25" s="295"/>
      <c r="RDD25" s="295"/>
      <c r="RDE25" s="295"/>
      <c r="RDF25" s="295"/>
      <c r="RDG25" s="295"/>
      <c r="RDH25" s="295"/>
      <c r="RDI25" s="295"/>
      <c r="RDJ25" s="295"/>
      <c r="RDK25" s="295"/>
      <c r="RDL25" s="295"/>
      <c r="RDM25" s="295"/>
      <c r="RDN25" s="295"/>
      <c r="RDO25" s="295"/>
      <c r="RDP25" s="295"/>
      <c r="RDQ25" s="295"/>
      <c r="RDR25" s="295"/>
      <c r="RDS25" s="295"/>
      <c r="RDT25" s="295"/>
      <c r="RDU25" s="295"/>
      <c r="RDV25" s="295"/>
      <c r="RDW25" s="295"/>
      <c r="RDX25" s="295"/>
      <c r="RDY25" s="295"/>
      <c r="RDZ25" s="295"/>
      <c r="REA25" s="295"/>
      <c r="REB25" s="295"/>
      <c r="REC25" s="295"/>
      <c r="RED25" s="295"/>
      <c r="REE25" s="295"/>
      <c r="REF25" s="295"/>
      <c r="REG25" s="295"/>
      <c r="REH25" s="295"/>
      <c r="REI25" s="295"/>
      <c r="REJ25" s="295"/>
      <c r="REK25" s="295"/>
      <c r="REL25" s="295"/>
      <c r="REM25" s="295"/>
      <c r="REN25" s="295"/>
      <c r="REO25" s="295"/>
      <c r="REP25" s="295"/>
      <c r="REQ25" s="295"/>
      <c r="RER25" s="295"/>
      <c r="RES25" s="295"/>
      <c r="RET25" s="295"/>
      <c r="REU25" s="295"/>
      <c r="REV25" s="295"/>
      <c r="REW25" s="295"/>
      <c r="REX25" s="295"/>
      <c r="REY25" s="295"/>
      <c r="REZ25" s="295"/>
      <c r="RFA25" s="295"/>
      <c r="RFB25" s="295"/>
      <c r="RFC25" s="295"/>
      <c r="RFD25" s="295"/>
      <c r="RFE25" s="295"/>
      <c r="RFF25" s="295"/>
      <c r="RFG25" s="295"/>
      <c r="RFH25" s="295"/>
      <c r="RFI25" s="295"/>
      <c r="RFJ25" s="295"/>
      <c r="RFK25" s="295"/>
      <c r="RFL25" s="295"/>
      <c r="RFM25" s="295"/>
      <c r="RFN25" s="295"/>
      <c r="RFO25" s="295"/>
      <c r="RFP25" s="295"/>
      <c r="RFQ25" s="295"/>
      <c r="RFR25" s="295"/>
      <c r="RFS25" s="295"/>
      <c r="RFT25" s="295"/>
      <c r="RFU25" s="295"/>
      <c r="RFV25" s="295"/>
      <c r="RFW25" s="295"/>
      <c r="RFX25" s="295"/>
      <c r="RFY25" s="295"/>
      <c r="RFZ25" s="295"/>
      <c r="RGA25" s="295"/>
      <c r="RGB25" s="295"/>
      <c r="RGC25" s="295"/>
      <c r="RGD25" s="295"/>
      <c r="RGE25" s="295"/>
      <c r="RGF25" s="295"/>
      <c r="RGG25" s="295"/>
      <c r="RGH25" s="295"/>
      <c r="RGI25" s="295"/>
      <c r="RGJ25" s="295"/>
      <c r="RGK25" s="295"/>
      <c r="RGL25" s="295"/>
      <c r="RGM25" s="295"/>
      <c r="RGN25" s="295"/>
      <c r="RGO25" s="295"/>
      <c r="RGP25" s="295"/>
      <c r="RGQ25" s="295"/>
      <c r="RGR25" s="295"/>
      <c r="RGS25" s="295"/>
      <c r="RGT25" s="295"/>
      <c r="RGU25" s="295"/>
      <c r="RGV25" s="295"/>
      <c r="RGW25" s="295"/>
      <c r="RGX25" s="295"/>
      <c r="RGY25" s="295"/>
      <c r="RGZ25" s="295"/>
      <c r="RHA25" s="295"/>
      <c r="RHB25" s="295"/>
      <c r="RHC25" s="295"/>
      <c r="RHD25" s="295"/>
      <c r="RHE25" s="295"/>
      <c r="RHF25" s="295"/>
      <c r="RHG25" s="295"/>
      <c r="RHH25" s="295"/>
      <c r="RHI25" s="295"/>
      <c r="RHJ25" s="295"/>
      <c r="RHK25" s="295"/>
      <c r="RHL25" s="295"/>
      <c r="RHM25" s="295"/>
      <c r="RHN25" s="295"/>
      <c r="RHO25" s="295"/>
      <c r="RHP25" s="295"/>
      <c r="RHQ25" s="295"/>
      <c r="RHR25" s="295"/>
      <c r="RHS25" s="295"/>
      <c r="RHT25" s="295"/>
      <c r="RHU25" s="295"/>
      <c r="RHV25" s="295"/>
      <c r="RHW25" s="295"/>
      <c r="RHX25" s="295"/>
      <c r="RHY25" s="295"/>
      <c r="RHZ25" s="295"/>
      <c r="RIA25" s="295"/>
      <c r="RIB25" s="295"/>
      <c r="RIC25" s="295"/>
      <c r="RID25" s="295"/>
      <c r="RIE25" s="295"/>
      <c r="RIF25" s="295"/>
      <c r="RIG25" s="295"/>
      <c r="RIH25" s="295"/>
      <c r="RII25" s="295"/>
      <c r="RIJ25" s="295"/>
      <c r="RIK25" s="295"/>
      <c r="RIL25" s="295"/>
      <c r="RIM25" s="295"/>
      <c r="RIN25" s="295"/>
      <c r="RIO25" s="295"/>
      <c r="RIP25" s="295"/>
      <c r="RIQ25" s="295"/>
      <c r="RIR25" s="295"/>
      <c r="RIS25" s="295"/>
      <c r="RIT25" s="295"/>
      <c r="RIU25" s="295"/>
      <c r="RIV25" s="295"/>
      <c r="RIW25" s="295"/>
      <c r="RIX25" s="295"/>
      <c r="RIY25" s="295"/>
      <c r="RIZ25" s="295"/>
      <c r="RJA25" s="295"/>
      <c r="RJB25" s="295"/>
      <c r="RJC25" s="295"/>
      <c r="RJD25" s="295"/>
      <c r="RJE25" s="295"/>
      <c r="RJF25" s="295"/>
      <c r="RJG25" s="295"/>
      <c r="RJH25" s="295"/>
      <c r="RJI25" s="295"/>
      <c r="RJJ25" s="295"/>
      <c r="RJK25" s="295"/>
      <c r="RJL25" s="295"/>
      <c r="RJM25" s="295"/>
      <c r="RJN25" s="295"/>
      <c r="RJO25" s="295"/>
      <c r="RJP25" s="295"/>
      <c r="RJQ25" s="295"/>
      <c r="RJR25" s="295"/>
      <c r="RJS25" s="295"/>
      <c r="RJT25" s="295"/>
      <c r="RJU25" s="295"/>
      <c r="RJV25" s="295"/>
      <c r="RJW25" s="295"/>
      <c r="RJX25" s="295"/>
      <c r="RJY25" s="295"/>
      <c r="RJZ25" s="295"/>
      <c r="RKA25" s="295"/>
      <c r="RKB25" s="295"/>
      <c r="RKC25" s="295"/>
      <c r="RKD25" s="295"/>
      <c r="RKE25" s="295"/>
      <c r="RKF25" s="295"/>
      <c r="RKG25" s="295"/>
      <c r="RKH25" s="295"/>
      <c r="RKI25" s="295"/>
      <c r="RKJ25" s="295"/>
      <c r="RKK25" s="295"/>
      <c r="RKL25" s="295"/>
      <c r="RKM25" s="295"/>
      <c r="RKN25" s="295"/>
      <c r="RKO25" s="295"/>
      <c r="RKP25" s="295"/>
      <c r="RKQ25" s="295"/>
      <c r="RKR25" s="295"/>
      <c r="RKS25" s="295"/>
      <c r="RKT25" s="295"/>
      <c r="RKU25" s="295"/>
      <c r="RKV25" s="295"/>
      <c r="RKW25" s="295"/>
      <c r="RKX25" s="295"/>
      <c r="RKY25" s="295"/>
      <c r="RKZ25" s="295"/>
      <c r="RLA25" s="295"/>
      <c r="RLB25" s="295"/>
      <c r="RLC25" s="295"/>
      <c r="RLD25" s="295"/>
      <c r="RLE25" s="295"/>
      <c r="RLF25" s="295"/>
      <c r="RLG25" s="295"/>
      <c r="RLH25" s="295"/>
      <c r="RLI25" s="295"/>
      <c r="RLJ25" s="295"/>
      <c r="RLK25" s="295"/>
      <c r="RLL25" s="295"/>
      <c r="RLM25" s="295"/>
      <c r="RLN25" s="295"/>
      <c r="RLO25" s="295"/>
      <c r="RLP25" s="295"/>
      <c r="RLQ25" s="295"/>
      <c r="RLR25" s="295"/>
      <c r="RLS25" s="295"/>
      <c r="RLT25" s="295"/>
      <c r="RLU25" s="295"/>
      <c r="RLV25" s="295"/>
      <c r="RLW25" s="295"/>
      <c r="RLX25" s="295"/>
      <c r="RLY25" s="295"/>
      <c r="RLZ25" s="295"/>
      <c r="RMA25" s="295"/>
      <c r="RMB25" s="295"/>
      <c r="RMC25" s="295"/>
      <c r="RMD25" s="295"/>
      <c r="RME25" s="295"/>
      <c r="RMF25" s="295"/>
      <c r="RMG25" s="295"/>
      <c r="RMH25" s="295"/>
      <c r="RMI25" s="295"/>
      <c r="RMJ25" s="295"/>
      <c r="RMK25" s="295"/>
      <c r="RML25" s="295"/>
      <c r="RMM25" s="295"/>
      <c r="RMN25" s="295"/>
      <c r="RMO25" s="295"/>
      <c r="RMP25" s="295"/>
      <c r="RMQ25" s="295"/>
      <c r="RMR25" s="295"/>
      <c r="RMS25" s="295"/>
      <c r="RMT25" s="295"/>
      <c r="RMU25" s="295"/>
      <c r="RMV25" s="295"/>
      <c r="RMW25" s="295"/>
      <c r="RMX25" s="295"/>
      <c r="RMY25" s="295"/>
      <c r="RMZ25" s="295"/>
      <c r="RNA25" s="295"/>
      <c r="RNB25" s="295"/>
      <c r="RNC25" s="295"/>
      <c r="RND25" s="295"/>
      <c r="RNE25" s="295"/>
      <c r="RNF25" s="295"/>
      <c r="RNG25" s="295"/>
      <c r="RNH25" s="295"/>
      <c r="RNI25" s="295"/>
      <c r="RNJ25" s="295"/>
      <c r="RNK25" s="295"/>
      <c r="RNL25" s="295"/>
      <c r="RNM25" s="295"/>
      <c r="RNN25" s="295"/>
      <c r="RNO25" s="295"/>
      <c r="RNP25" s="295"/>
      <c r="RNQ25" s="295"/>
      <c r="RNR25" s="295"/>
      <c r="RNS25" s="295"/>
      <c r="RNT25" s="295"/>
      <c r="RNU25" s="295"/>
      <c r="RNV25" s="295"/>
      <c r="RNW25" s="295"/>
      <c r="RNX25" s="295"/>
      <c r="RNY25" s="295"/>
      <c r="RNZ25" s="295"/>
      <c r="ROA25" s="295"/>
      <c r="ROB25" s="295"/>
      <c r="ROC25" s="295"/>
      <c r="ROD25" s="295"/>
      <c r="ROE25" s="295"/>
      <c r="ROF25" s="295"/>
      <c r="ROG25" s="295"/>
      <c r="ROH25" s="295"/>
      <c r="ROI25" s="295"/>
      <c r="ROJ25" s="295"/>
      <c r="ROK25" s="295"/>
      <c r="ROL25" s="295"/>
      <c r="ROM25" s="295"/>
      <c r="RON25" s="295"/>
      <c r="ROO25" s="295"/>
      <c r="ROP25" s="295"/>
      <c r="ROQ25" s="295"/>
      <c r="ROR25" s="295"/>
      <c r="ROS25" s="295"/>
      <c r="ROT25" s="295"/>
      <c r="ROU25" s="295"/>
      <c r="ROV25" s="295"/>
      <c r="ROW25" s="295"/>
      <c r="ROX25" s="295"/>
      <c r="ROY25" s="295"/>
      <c r="ROZ25" s="295"/>
      <c r="RPA25" s="295"/>
      <c r="RPB25" s="295"/>
      <c r="RPC25" s="295"/>
      <c r="RPD25" s="295"/>
      <c r="RPE25" s="295"/>
      <c r="RPF25" s="295"/>
      <c r="RPG25" s="295"/>
      <c r="RPH25" s="295"/>
      <c r="RPI25" s="295"/>
      <c r="RPJ25" s="295"/>
      <c r="RPK25" s="295"/>
      <c r="RPL25" s="295"/>
      <c r="RPM25" s="295"/>
      <c r="RPN25" s="295"/>
      <c r="RPO25" s="295"/>
      <c r="RPP25" s="295"/>
      <c r="RPQ25" s="295"/>
      <c r="RPR25" s="295"/>
      <c r="RPS25" s="295"/>
      <c r="RPT25" s="295"/>
      <c r="RPU25" s="295"/>
      <c r="RPV25" s="295"/>
      <c r="RPW25" s="295"/>
      <c r="RPX25" s="295"/>
      <c r="RPY25" s="295"/>
      <c r="RPZ25" s="295"/>
      <c r="RQA25" s="295"/>
      <c r="RQB25" s="295"/>
      <c r="RQC25" s="295"/>
      <c r="RQD25" s="295"/>
      <c r="RQE25" s="295"/>
      <c r="RQF25" s="295"/>
      <c r="RQG25" s="295"/>
      <c r="RQH25" s="295"/>
      <c r="RQI25" s="295"/>
      <c r="RQJ25" s="295"/>
      <c r="RQK25" s="295"/>
      <c r="RQL25" s="295"/>
      <c r="RQM25" s="295"/>
      <c r="RQN25" s="295"/>
      <c r="RQO25" s="295"/>
      <c r="RQP25" s="295"/>
      <c r="RQQ25" s="295"/>
      <c r="RQR25" s="295"/>
      <c r="RQS25" s="295"/>
      <c r="RQT25" s="295"/>
      <c r="RQU25" s="295"/>
      <c r="RQV25" s="295"/>
      <c r="RQW25" s="295"/>
      <c r="RQX25" s="295"/>
      <c r="RQY25" s="295"/>
      <c r="RQZ25" s="295"/>
      <c r="RRA25" s="295"/>
      <c r="RRB25" s="295"/>
      <c r="RRC25" s="295"/>
      <c r="RRD25" s="295"/>
      <c r="RRE25" s="295"/>
      <c r="RRF25" s="295"/>
      <c r="RRG25" s="295"/>
      <c r="RRH25" s="295"/>
      <c r="RRI25" s="295"/>
      <c r="RRJ25" s="295"/>
      <c r="RRK25" s="295"/>
      <c r="RRL25" s="295"/>
      <c r="RRM25" s="295"/>
      <c r="RRN25" s="295"/>
      <c r="RRO25" s="295"/>
      <c r="RRP25" s="295"/>
      <c r="RRQ25" s="295"/>
      <c r="RRR25" s="295"/>
      <c r="RRS25" s="295"/>
      <c r="RRT25" s="295"/>
      <c r="RRU25" s="295"/>
      <c r="RRV25" s="295"/>
      <c r="RRW25" s="295"/>
      <c r="RRX25" s="295"/>
      <c r="RRY25" s="295"/>
      <c r="RRZ25" s="295"/>
      <c r="RSA25" s="295"/>
      <c r="RSB25" s="295"/>
      <c r="RSC25" s="295"/>
      <c r="RSD25" s="295"/>
      <c r="RSE25" s="295"/>
      <c r="RSF25" s="295"/>
      <c r="RSG25" s="295"/>
      <c r="RSH25" s="295"/>
      <c r="RSI25" s="295"/>
      <c r="RSJ25" s="295"/>
      <c r="RSK25" s="295"/>
      <c r="RSL25" s="295"/>
      <c r="RSM25" s="295"/>
      <c r="RSN25" s="295"/>
      <c r="RSO25" s="295"/>
      <c r="RSP25" s="295"/>
      <c r="RSQ25" s="295"/>
      <c r="RSR25" s="295"/>
      <c r="RSS25" s="295"/>
      <c r="RST25" s="295"/>
      <c r="RSU25" s="295"/>
      <c r="RSV25" s="295"/>
      <c r="RSW25" s="295"/>
      <c r="RSX25" s="295"/>
      <c r="RSY25" s="295"/>
      <c r="RSZ25" s="295"/>
      <c r="RTA25" s="295"/>
      <c r="RTB25" s="295"/>
      <c r="RTC25" s="295"/>
      <c r="RTD25" s="295"/>
      <c r="RTE25" s="295"/>
      <c r="RTF25" s="295"/>
      <c r="RTG25" s="295"/>
      <c r="RTH25" s="295"/>
      <c r="RTI25" s="295"/>
      <c r="RTJ25" s="295"/>
      <c r="RTK25" s="295"/>
      <c r="RTL25" s="295"/>
      <c r="RTM25" s="295"/>
      <c r="RTN25" s="295"/>
      <c r="RTO25" s="295"/>
      <c r="RTP25" s="295"/>
      <c r="RTQ25" s="295"/>
      <c r="RTR25" s="295"/>
      <c r="RTS25" s="295"/>
      <c r="RTT25" s="295"/>
      <c r="RTU25" s="295"/>
      <c r="RTV25" s="295"/>
      <c r="RTW25" s="295"/>
      <c r="RTX25" s="295"/>
      <c r="RTY25" s="295"/>
      <c r="RTZ25" s="295"/>
      <c r="RUA25" s="295"/>
      <c r="RUB25" s="295"/>
      <c r="RUC25" s="295"/>
      <c r="RUD25" s="295"/>
      <c r="RUE25" s="295"/>
      <c r="RUF25" s="295"/>
      <c r="RUG25" s="295"/>
      <c r="RUH25" s="295"/>
      <c r="RUI25" s="295"/>
      <c r="RUJ25" s="295"/>
      <c r="RUK25" s="295"/>
      <c r="RUL25" s="295"/>
      <c r="RUM25" s="295"/>
      <c r="RUN25" s="295"/>
      <c r="RUO25" s="295"/>
      <c r="RUP25" s="295"/>
      <c r="RUQ25" s="295"/>
      <c r="RUR25" s="295"/>
      <c r="RUS25" s="295"/>
      <c r="RUT25" s="295"/>
      <c r="RUU25" s="295"/>
      <c r="RUV25" s="295"/>
      <c r="RUW25" s="295"/>
      <c r="RUX25" s="295"/>
      <c r="RUY25" s="295"/>
      <c r="RUZ25" s="295"/>
      <c r="RVA25" s="295"/>
      <c r="RVB25" s="295"/>
      <c r="RVC25" s="295"/>
      <c r="RVD25" s="295"/>
      <c r="RVE25" s="295"/>
      <c r="RVF25" s="295"/>
      <c r="RVG25" s="295"/>
      <c r="RVH25" s="295"/>
      <c r="RVI25" s="295"/>
      <c r="RVJ25" s="295"/>
      <c r="RVK25" s="295"/>
      <c r="RVL25" s="295"/>
      <c r="RVM25" s="295"/>
      <c r="RVN25" s="295"/>
      <c r="RVO25" s="295"/>
      <c r="RVP25" s="295"/>
      <c r="RVQ25" s="295"/>
      <c r="RVR25" s="295"/>
      <c r="RVS25" s="295"/>
      <c r="RVT25" s="295"/>
      <c r="RVU25" s="295"/>
      <c r="RVV25" s="295"/>
      <c r="RVW25" s="295"/>
      <c r="RVX25" s="295"/>
      <c r="RVY25" s="295"/>
      <c r="RVZ25" s="295"/>
      <c r="RWA25" s="295"/>
      <c r="RWB25" s="295"/>
      <c r="RWC25" s="295"/>
      <c r="RWD25" s="295"/>
      <c r="RWE25" s="295"/>
      <c r="RWF25" s="295"/>
      <c r="RWG25" s="295"/>
      <c r="RWH25" s="295"/>
      <c r="RWI25" s="295"/>
      <c r="RWJ25" s="295"/>
      <c r="RWK25" s="295"/>
      <c r="RWL25" s="295"/>
      <c r="RWM25" s="295"/>
      <c r="RWN25" s="295"/>
      <c r="RWO25" s="295"/>
      <c r="RWP25" s="295"/>
      <c r="RWQ25" s="295"/>
      <c r="RWR25" s="295"/>
      <c r="RWS25" s="295"/>
      <c r="RWT25" s="295"/>
      <c r="RWU25" s="295"/>
      <c r="RWV25" s="295"/>
      <c r="RWW25" s="295"/>
      <c r="RWX25" s="295"/>
      <c r="RWY25" s="295"/>
      <c r="RWZ25" s="295"/>
      <c r="RXA25" s="295"/>
      <c r="RXB25" s="295"/>
      <c r="RXC25" s="295"/>
      <c r="RXD25" s="295"/>
      <c r="RXE25" s="295"/>
      <c r="RXF25" s="295"/>
      <c r="RXG25" s="295"/>
      <c r="RXH25" s="295"/>
      <c r="RXI25" s="295"/>
      <c r="RXJ25" s="295"/>
      <c r="RXK25" s="295"/>
      <c r="RXL25" s="295"/>
      <c r="RXM25" s="295"/>
      <c r="RXN25" s="295"/>
      <c r="RXO25" s="295"/>
      <c r="RXP25" s="295"/>
      <c r="RXQ25" s="295"/>
      <c r="RXR25" s="295"/>
      <c r="RXS25" s="295"/>
      <c r="RXT25" s="295"/>
      <c r="RXU25" s="295"/>
      <c r="RXV25" s="295"/>
      <c r="RXW25" s="295"/>
      <c r="RXX25" s="295"/>
      <c r="RXY25" s="295"/>
      <c r="RXZ25" s="295"/>
      <c r="RYA25" s="295"/>
      <c r="RYB25" s="295"/>
      <c r="RYC25" s="295"/>
      <c r="RYD25" s="295"/>
      <c r="RYE25" s="295"/>
      <c r="RYF25" s="295"/>
      <c r="RYG25" s="295"/>
      <c r="RYH25" s="295"/>
      <c r="RYI25" s="295"/>
      <c r="RYJ25" s="295"/>
      <c r="RYK25" s="295"/>
      <c r="RYL25" s="295"/>
      <c r="RYM25" s="295"/>
      <c r="RYN25" s="295"/>
      <c r="RYO25" s="295"/>
      <c r="RYP25" s="295"/>
      <c r="RYQ25" s="295"/>
      <c r="RYR25" s="295"/>
      <c r="RYS25" s="295"/>
      <c r="RYT25" s="295"/>
      <c r="RYU25" s="295"/>
      <c r="RYV25" s="295"/>
      <c r="RYW25" s="295"/>
      <c r="RYX25" s="295"/>
      <c r="RYY25" s="295"/>
      <c r="RYZ25" s="295"/>
      <c r="RZA25" s="295"/>
      <c r="RZB25" s="295"/>
      <c r="RZC25" s="295"/>
      <c r="RZD25" s="295"/>
      <c r="RZE25" s="295"/>
      <c r="RZF25" s="295"/>
      <c r="RZG25" s="295"/>
      <c r="RZH25" s="295"/>
      <c r="RZI25" s="295"/>
      <c r="RZJ25" s="295"/>
      <c r="RZK25" s="295"/>
      <c r="RZL25" s="295"/>
      <c r="RZM25" s="295"/>
      <c r="RZN25" s="295"/>
      <c r="RZO25" s="295"/>
      <c r="RZP25" s="295"/>
      <c r="RZQ25" s="295"/>
      <c r="RZR25" s="295"/>
      <c r="RZS25" s="295"/>
      <c r="RZT25" s="295"/>
      <c r="RZU25" s="295"/>
      <c r="RZV25" s="295"/>
      <c r="RZW25" s="295"/>
      <c r="RZX25" s="295"/>
      <c r="RZY25" s="295"/>
      <c r="RZZ25" s="295"/>
      <c r="SAA25" s="295"/>
      <c r="SAB25" s="295"/>
      <c r="SAC25" s="295"/>
      <c r="SAD25" s="295"/>
      <c r="SAE25" s="295"/>
      <c r="SAF25" s="295"/>
      <c r="SAG25" s="295"/>
      <c r="SAH25" s="295"/>
      <c r="SAI25" s="295"/>
      <c r="SAJ25" s="295"/>
      <c r="SAK25" s="295"/>
      <c r="SAL25" s="295"/>
      <c r="SAM25" s="295"/>
      <c r="SAN25" s="295"/>
      <c r="SAO25" s="295"/>
      <c r="SAP25" s="295"/>
      <c r="SAQ25" s="295"/>
      <c r="SAR25" s="295"/>
      <c r="SAS25" s="295"/>
      <c r="SAT25" s="295"/>
      <c r="SAU25" s="295"/>
      <c r="SAV25" s="295"/>
      <c r="SAW25" s="295"/>
      <c r="SAX25" s="295"/>
      <c r="SAY25" s="295"/>
      <c r="SAZ25" s="295"/>
      <c r="SBA25" s="295"/>
      <c r="SBB25" s="295"/>
      <c r="SBC25" s="295"/>
      <c r="SBD25" s="295"/>
      <c r="SBE25" s="295"/>
      <c r="SBF25" s="295"/>
      <c r="SBG25" s="295"/>
      <c r="SBH25" s="295"/>
      <c r="SBI25" s="295"/>
      <c r="SBJ25" s="295"/>
      <c r="SBK25" s="295"/>
      <c r="SBL25" s="295"/>
      <c r="SBM25" s="295"/>
      <c r="SBN25" s="295"/>
      <c r="SBO25" s="295"/>
      <c r="SBP25" s="295"/>
      <c r="SBQ25" s="295"/>
      <c r="SBR25" s="295"/>
      <c r="SBS25" s="295"/>
      <c r="SBT25" s="295"/>
      <c r="SBU25" s="295"/>
      <c r="SBV25" s="295"/>
      <c r="SBW25" s="295"/>
      <c r="SBX25" s="295"/>
      <c r="SBY25" s="295"/>
      <c r="SBZ25" s="295"/>
      <c r="SCA25" s="295"/>
      <c r="SCB25" s="295"/>
      <c r="SCC25" s="295"/>
      <c r="SCD25" s="295"/>
      <c r="SCE25" s="295"/>
      <c r="SCF25" s="295"/>
      <c r="SCG25" s="295"/>
      <c r="SCH25" s="295"/>
      <c r="SCI25" s="295"/>
      <c r="SCJ25" s="295"/>
      <c r="SCK25" s="295"/>
      <c r="SCL25" s="295"/>
      <c r="SCM25" s="295"/>
      <c r="SCN25" s="295"/>
      <c r="SCO25" s="295"/>
      <c r="SCP25" s="295"/>
      <c r="SCQ25" s="295"/>
      <c r="SCR25" s="295"/>
      <c r="SCS25" s="295"/>
      <c r="SCT25" s="295"/>
      <c r="SCU25" s="295"/>
      <c r="SCV25" s="295"/>
      <c r="SCW25" s="295"/>
      <c r="SCX25" s="295"/>
      <c r="SCY25" s="295"/>
      <c r="SCZ25" s="295"/>
      <c r="SDA25" s="295"/>
      <c r="SDB25" s="295"/>
      <c r="SDC25" s="295"/>
      <c r="SDD25" s="295"/>
      <c r="SDE25" s="295"/>
      <c r="SDF25" s="295"/>
      <c r="SDG25" s="295"/>
      <c r="SDH25" s="295"/>
      <c r="SDI25" s="295"/>
      <c r="SDJ25" s="295"/>
      <c r="SDK25" s="295"/>
      <c r="SDL25" s="295"/>
      <c r="SDM25" s="295"/>
      <c r="SDN25" s="295"/>
      <c r="SDO25" s="295"/>
      <c r="SDP25" s="295"/>
      <c r="SDQ25" s="295"/>
      <c r="SDR25" s="295"/>
      <c r="SDS25" s="295"/>
      <c r="SDT25" s="295"/>
      <c r="SDU25" s="295"/>
      <c r="SDV25" s="295"/>
      <c r="SDW25" s="295"/>
      <c r="SDX25" s="295"/>
      <c r="SDY25" s="295"/>
      <c r="SDZ25" s="295"/>
      <c r="SEA25" s="295"/>
      <c r="SEB25" s="295"/>
      <c r="SEC25" s="295"/>
      <c r="SED25" s="295"/>
      <c r="SEE25" s="295"/>
      <c r="SEF25" s="295"/>
      <c r="SEG25" s="295"/>
      <c r="SEH25" s="295"/>
      <c r="SEI25" s="295"/>
      <c r="SEJ25" s="295"/>
      <c r="SEK25" s="295"/>
      <c r="SEL25" s="295"/>
      <c r="SEM25" s="295"/>
      <c r="SEN25" s="295"/>
      <c r="SEO25" s="295"/>
      <c r="SEP25" s="295"/>
      <c r="SEQ25" s="295"/>
      <c r="SER25" s="295"/>
      <c r="SES25" s="295"/>
      <c r="SET25" s="295"/>
      <c r="SEU25" s="295"/>
      <c r="SEV25" s="295"/>
      <c r="SEW25" s="295"/>
      <c r="SEX25" s="295"/>
      <c r="SEY25" s="295"/>
      <c r="SEZ25" s="295"/>
      <c r="SFA25" s="295"/>
      <c r="SFB25" s="295"/>
      <c r="SFC25" s="295"/>
      <c r="SFD25" s="295"/>
      <c r="SFE25" s="295"/>
      <c r="SFF25" s="295"/>
      <c r="SFG25" s="295"/>
      <c r="SFH25" s="295"/>
      <c r="SFI25" s="295"/>
      <c r="SFJ25" s="295"/>
      <c r="SFK25" s="295"/>
      <c r="SFL25" s="295"/>
      <c r="SFM25" s="295"/>
      <c r="SFN25" s="295"/>
      <c r="SFO25" s="295"/>
      <c r="SFP25" s="295"/>
      <c r="SFQ25" s="295"/>
      <c r="SFR25" s="295"/>
      <c r="SFS25" s="295"/>
      <c r="SFT25" s="295"/>
      <c r="SFU25" s="295"/>
      <c r="SFV25" s="295"/>
      <c r="SFW25" s="295"/>
      <c r="SFX25" s="295"/>
      <c r="SFY25" s="295"/>
      <c r="SFZ25" s="295"/>
      <c r="SGA25" s="295"/>
      <c r="SGB25" s="295"/>
      <c r="SGC25" s="295"/>
      <c r="SGD25" s="295"/>
      <c r="SGE25" s="295"/>
      <c r="SGF25" s="295"/>
      <c r="SGG25" s="295"/>
      <c r="SGH25" s="295"/>
      <c r="SGI25" s="295"/>
      <c r="SGJ25" s="295"/>
      <c r="SGK25" s="295"/>
      <c r="SGL25" s="295"/>
      <c r="SGM25" s="295"/>
      <c r="SGN25" s="295"/>
      <c r="SGO25" s="295"/>
      <c r="SGP25" s="295"/>
      <c r="SGQ25" s="295"/>
      <c r="SGR25" s="295"/>
      <c r="SGS25" s="295"/>
      <c r="SGT25" s="295"/>
      <c r="SGU25" s="295"/>
      <c r="SGV25" s="295"/>
      <c r="SGW25" s="295"/>
      <c r="SGX25" s="295"/>
      <c r="SGY25" s="295"/>
      <c r="SGZ25" s="295"/>
      <c r="SHA25" s="295"/>
      <c r="SHB25" s="295"/>
      <c r="SHC25" s="295"/>
      <c r="SHD25" s="295"/>
      <c r="SHE25" s="295"/>
      <c r="SHF25" s="295"/>
      <c r="SHG25" s="295"/>
      <c r="SHH25" s="295"/>
      <c r="SHI25" s="295"/>
      <c r="SHJ25" s="295"/>
      <c r="SHK25" s="295"/>
      <c r="SHL25" s="295"/>
      <c r="SHM25" s="295"/>
      <c r="SHN25" s="295"/>
      <c r="SHO25" s="295"/>
      <c r="SHP25" s="295"/>
      <c r="SHQ25" s="295"/>
      <c r="SHR25" s="295"/>
      <c r="SHS25" s="295"/>
      <c r="SHT25" s="295"/>
      <c r="SHU25" s="295"/>
      <c r="SHV25" s="295"/>
      <c r="SHW25" s="295"/>
      <c r="SHX25" s="295"/>
      <c r="SHY25" s="295"/>
      <c r="SHZ25" s="295"/>
      <c r="SIA25" s="295"/>
      <c r="SIB25" s="295"/>
      <c r="SIC25" s="295"/>
      <c r="SID25" s="295"/>
      <c r="SIE25" s="295"/>
      <c r="SIF25" s="295"/>
      <c r="SIG25" s="295"/>
      <c r="SIH25" s="295"/>
      <c r="SII25" s="295"/>
      <c r="SIJ25" s="295"/>
      <c r="SIK25" s="295"/>
      <c r="SIL25" s="295"/>
      <c r="SIM25" s="295"/>
      <c r="SIN25" s="295"/>
      <c r="SIO25" s="295"/>
      <c r="SIP25" s="295"/>
      <c r="SIQ25" s="295"/>
      <c r="SIR25" s="295"/>
      <c r="SIS25" s="295"/>
      <c r="SIT25" s="295"/>
      <c r="SIU25" s="295"/>
      <c r="SIV25" s="295"/>
      <c r="SIW25" s="295"/>
      <c r="SIX25" s="295"/>
      <c r="SIY25" s="295"/>
      <c r="SIZ25" s="295"/>
      <c r="SJA25" s="295"/>
      <c r="SJB25" s="295"/>
      <c r="SJC25" s="295"/>
      <c r="SJD25" s="295"/>
      <c r="SJE25" s="295"/>
      <c r="SJF25" s="295"/>
      <c r="SJG25" s="295"/>
      <c r="SJH25" s="295"/>
      <c r="SJI25" s="295"/>
      <c r="SJJ25" s="295"/>
      <c r="SJK25" s="295"/>
      <c r="SJL25" s="295"/>
      <c r="SJM25" s="295"/>
      <c r="SJN25" s="295"/>
      <c r="SJO25" s="295"/>
      <c r="SJP25" s="295"/>
      <c r="SJQ25" s="295"/>
      <c r="SJR25" s="295"/>
      <c r="SJS25" s="295"/>
      <c r="SJT25" s="295"/>
      <c r="SJU25" s="295"/>
      <c r="SJV25" s="295"/>
      <c r="SJW25" s="295"/>
      <c r="SJX25" s="295"/>
      <c r="SJY25" s="295"/>
      <c r="SJZ25" s="295"/>
      <c r="SKA25" s="295"/>
      <c r="SKB25" s="295"/>
      <c r="SKC25" s="295"/>
      <c r="SKD25" s="295"/>
      <c r="SKE25" s="295"/>
      <c r="SKF25" s="295"/>
      <c r="SKG25" s="295"/>
      <c r="SKH25" s="295"/>
      <c r="SKI25" s="295"/>
      <c r="SKJ25" s="295"/>
      <c r="SKK25" s="295"/>
      <c r="SKL25" s="295"/>
      <c r="SKM25" s="295"/>
      <c r="SKN25" s="295"/>
      <c r="SKO25" s="295"/>
      <c r="SKP25" s="295"/>
      <c r="SKQ25" s="295"/>
      <c r="SKR25" s="295"/>
      <c r="SKS25" s="295"/>
      <c r="SKT25" s="295"/>
      <c r="SKU25" s="295"/>
      <c r="SKV25" s="295"/>
      <c r="SKW25" s="295"/>
      <c r="SKX25" s="295"/>
      <c r="SKY25" s="295"/>
      <c r="SKZ25" s="295"/>
      <c r="SLA25" s="295"/>
      <c r="SLB25" s="295"/>
      <c r="SLC25" s="295"/>
      <c r="SLD25" s="295"/>
      <c r="SLE25" s="295"/>
      <c r="SLF25" s="295"/>
      <c r="SLG25" s="295"/>
      <c r="SLH25" s="295"/>
      <c r="SLI25" s="295"/>
      <c r="SLJ25" s="295"/>
      <c r="SLK25" s="295"/>
      <c r="SLL25" s="295"/>
      <c r="SLM25" s="295"/>
      <c r="SLN25" s="295"/>
      <c r="SLO25" s="295"/>
      <c r="SLP25" s="295"/>
      <c r="SLQ25" s="295"/>
      <c r="SLR25" s="295"/>
      <c r="SLS25" s="295"/>
      <c r="SLT25" s="295"/>
      <c r="SLU25" s="295"/>
      <c r="SLV25" s="295"/>
      <c r="SLW25" s="295"/>
      <c r="SLX25" s="295"/>
      <c r="SLY25" s="295"/>
      <c r="SLZ25" s="295"/>
      <c r="SMA25" s="295"/>
      <c r="SMB25" s="295"/>
      <c r="SMC25" s="295"/>
      <c r="SMD25" s="295"/>
      <c r="SME25" s="295"/>
      <c r="SMF25" s="295"/>
      <c r="SMG25" s="295"/>
      <c r="SMH25" s="295"/>
      <c r="SMI25" s="295"/>
      <c r="SMJ25" s="295"/>
      <c r="SMK25" s="295"/>
      <c r="SML25" s="295"/>
      <c r="SMM25" s="295"/>
      <c r="SMN25" s="295"/>
      <c r="SMO25" s="295"/>
      <c r="SMP25" s="295"/>
      <c r="SMQ25" s="295"/>
      <c r="SMR25" s="295"/>
      <c r="SMS25" s="295"/>
      <c r="SMT25" s="295"/>
      <c r="SMU25" s="295"/>
      <c r="SMV25" s="295"/>
      <c r="SMW25" s="295"/>
      <c r="SMX25" s="295"/>
      <c r="SMY25" s="295"/>
      <c r="SMZ25" s="295"/>
      <c r="SNA25" s="295"/>
      <c r="SNB25" s="295"/>
      <c r="SNC25" s="295"/>
      <c r="SND25" s="295"/>
      <c r="SNE25" s="295"/>
      <c r="SNF25" s="295"/>
      <c r="SNG25" s="295"/>
      <c r="SNH25" s="295"/>
      <c r="SNI25" s="295"/>
      <c r="SNJ25" s="295"/>
      <c r="SNK25" s="295"/>
      <c r="SNL25" s="295"/>
      <c r="SNM25" s="295"/>
      <c r="SNN25" s="295"/>
      <c r="SNO25" s="295"/>
      <c r="SNP25" s="295"/>
      <c r="SNQ25" s="295"/>
      <c r="SNR25" s="295"/>
      <c r="SNS25" s="295"/>
      <c r="SNT25" s="295"/>
      <c r="SNU25" s="295"/>
      <c r="SNV25" s="295"/>
      <c r="SNW25" s="295"/>
      <c r="SNX25" s="295"/>
      <c r="SNY25" s="295"/>
      <c r="SNZ25" s="295"/>
      <c r="SOA25" s="295"/>
      <c r="SOB25" s="295"/>
      <c r="SOC25" s="295"/>
      <c r="SOD25" s="295"/>
      <c r="SOE25" s="295"/>
      <c r="SOF25" s="295"/>
      <c r="SOG25" s="295"/>
      <c r="SOH25" s="295"/>
      <c r="SOI25" s="295"/>
      <c r="SOJ25" s="295"/>
      <c r="SOK25" s="295"/>
      <c r="SOL25" s="295"/>
      <c r="SOM25" s="295"/>
      <c r="SON25" s="295"/>
      <c r="SOO25" s="295"/>
      <c r="SOP25" s="295"/>
      <c r="SOQ25" s="295"/>
      <c r="SOR25" s="295"/>
      <c r="SOS25" s="295"/>
      <c r="SOT25" s="295"/>
      <c r="SOU25" s="295"/>
      <c r="SOV25" s="295"/>
      <c r="SOW25" s="295"/>
      <c r="SOX25" s="295"/>
      <c r="SOY25" s="295"/>
      <c r="SOZ25" s="295"/>
      <c r="SPA25" s="295"/>
      <c r="SPB25" s="295"/>
      <c r="SPC25" s="295"/>
      <c r="SPD25" s="295"/>
      <c r="SPE25" s="295"/>
      <c r="SPF25" s="295"/>
      <c r="SPG25" s="295"/>
      <c r="SPH25" s="295"/>
      <c r="SPI25" s="295"/>
      <c r="SPJ25" s="295"/>
      <c r="SPK25" s="295"/>
      <c r="SPL25" s="295"/>
      <c r="SPM25" s="295"/>
      <c r="SPN25" s="295"/>
      <c r="SPO25" s="295"/>
      <c r="SPP25" s="295"/>
      <c r="SPQ25" s="295"/>
      <c r="SPR25" s="295"/>
      <c r="SPS25" s="295"/>
      <c r="SPT25" s="295"/>
      <c r="SPU25" s="295"/>
      <c r="SPV25" s="295"/>
      <c r="SPW25" s="295"/>
      <c r="SPX25" s="295"/>
      <c r="SPY25" s="295"/>
      <c r="SPZ25" s="295"/>
      <c r="SQA25" s="295"/>
      <c r="SQB25" s="295"/>
      <c r="SQC25" s="295"/>
      <c r="SQD25" s="295"/>
      <c r="SQE25" s="295"/>
      <c r="SQF25" s="295"/>
      <c r="SQG25" s="295"/>
      <c r="SQH25" s="295"/>
      <c r="SQI25" s="295"/>
      <c r="SQJ25" s="295"/>
      <c r="SQK25" s="295"/>
      <c r="SQL25" s="295"/>
      <c r="SQM25" s="295"/>
      <c r="SQN25" s="295"/>
      <c r="SQO25" s="295"/>
      <c r="SQP25" s="295"/>
      <c r="SQQ25" s="295"/>
      <c r="SQR25" s="295"/>
      <c r="SQS25" s="295"/>
      <c r="SQT25" s="295"/>
      <c r="SQU25" s="295"/>
      <c r="SQV25" s="295"/>
      <c r="SQW25" s="295"/>
      <c r="SQX25" s="295"/>
      <c r="SQY25" s="295"/>
      <c r="SQZ25" s="295"/>
      <c r="SRA25" s="295"/>
      <c r="SRB25" s="295"/>
      <c r="SRC25" s="295"/>
      <c r="SRD25" s="295"/>
      <c r="SRE25" s="295"/>
      <c r="SRF25" s="295"/>
      <c r="SRG25" s="295"/>
      <c r="SRH25" s="295"/>
      <c r="SRI25" s="295"/>
      <c r="SRJ25" s="295"/>
      <c r="SRK25" s="295"/>
      <c r="SRL25" s="295"/>
      <c r="SRM25" s="295"/>
      <c r="SRN25" s="295"/>
      <c r="SRO25" s="295"/>
      <c r="SRP25" s="295"/>
      <c r="SRQ25" s="295"/>
      <c r="SRR25" s="295"/>
      <c r="SRS25" s="295"/>
      <c r="SRT25" s="295"/>
      <c r="SRU25" s="295"/>
      <c r="SRV25" s="295"/>
      <c r="SRW25" s="295"/>
      <c r="SRX25" s="295"/>
      <c r="SRY25" s="295"/>
      <c r="SRZ25" s="295"/>
      <c r="SSA25" s="295"/>
      <c r="SSB25" s="295"/>
      <c r="SSC25" s="295"/>
      <c r="SSD25" s="295"/>
      <c r="SSE25" s="295"/>
      <c r="SSF25" s="295"/>
      <c r="SSG25" s="295"/>
      <c r="SSH25" s="295"/>
      <c r="SSI25" s="295"/>
      <c r="SSJ25" s="295"/>
      <c r="SSK25" s="295"/>
      <c r="SSL25" s="295"/>
      <c r="SSM25" s="295"/>
      <c r="SSN25" s="295"/>
      <c r="SSO25" s="295"/>
      <c r="SSP25" s="295"/>
      <c r="SSQ25" s="295"/>
      <c r="SSR25" s="295"/>
      <c r="SSS25" s="295"/>
      <c r="SST25" s="295"/>
      <c r="SSU25" s="295"/>
      <c r="SSV25" s="295"/>
      <c r="SSW25" s="295"/>
      <c r="SSX25" s="295"/>
      <c r="SSY25" s="295"/>
      <c r="SSZ25" s="295"/>
      <c r="STA25" s="295"/>
      <c r="STB25" s="295"/>
      <c r="STC25" s="295"/>
      <c r="STD25" s="295"/>
      <c r="STE25" s="295"/>
      <c r="STF25" s="295"/>
      <c r="STG25" s="295"/>
      <c r="STH25" s="295"/>
      <c r="STI25" s="295"/>
      <c r="STJ25" s="295"/>
      <c r="STK25" s="295"/>
      <c r="STL25" s="295"/>
      <c r="STM25" s="295"/>
      <c r="STN25" s="295"/>
      <c r="STO25" s="295"/>
      <c r="STP25" s="295"/>
      <c r="STQ25" s="295"/>
      <c r="STR25" s="295"/>
      <c r="STS25" s="295"/>
      <c r="STT25" s="295"/>
      <c r="STU25" s="295"/>
      <c r="STV25" s="295"/>
      <c r="STW25" s="295"/>
      <c r="STX25" s="295"/>
      <c r="STY25" s="295"/>
      <c r="STZ25" s="295"/>
      <c r="SUA25" s="295"/>
      <c r="SUB25" s="295"/>
      <c r="SUC25" s="295"/>
      <c r="SUD25" s="295"/>
      <c r="SUE25" s="295"/>
      <c r="SUF25" s="295"/>
      <c r="SUG25" s="295"/>
      <c r="SUH25" s="295"/>
      <c r="SUI25" s="295"/>
      <c r="SUJ25" s="295"/>
      <c r="SUK25" s="295"/>
      <c r="SUL25" s="295"/>
      <c r="SUM25" s="295"/>
      <c r="SUN25" s="295"/>
      <c r="SUO25" s="295"/>
      <c r="SUP25" s="295"/>
      <c r="SUQ25" s="295"/>
      <c r="SUR25" s="295"/>
      <c r="SUS25" s="295"/>
      <c r="SUT25" s="295"/>
      <c r="SUU25" s="295"/>
      <c r="SUV25" s="295"/>
      <c r="SUW25" s="295"/>
      <c r="SUX25" s="295"/>
      <c r="SUY25" s="295"/>
      <c r="SUZ25" s="295"/>
      <c r="SVA25" s="295"/>
      <c r="SVB25" s="295"/>
      <c r="SVC25" s="295"/>
      <c r="SVD25" s="295"/>
      <c r="SVE25" s="295"/>
      <c r="SVF25" s="295"/>
      <c r="SVG25" s="295"/>
      <c r="SVH25" s="295"/>
      <c r="SVI25" s="295"/>
      <c r="SVJ25" s="295"/>
      <c r="SVK25" s="295"/>
      <c r="SVL25" s="295"/>
      <c r="SVM25" s="295"/>
      <c r="SVN25" s="295"/>
      <c r="SVO25" s="295"/>
      <c r="SVP25" s="295"/>
      <c r="SVQ25" s="295"/>
      <c r="SVR25" s="295"/>
      <c r="SVS25" s="295"/>
      <c r="SVT25" s="295"/>
      <c r="SVU25" s="295"/>
      <c r="SVV25" s="295"/>
      <c r="SVW25" s="295"/>
      <c r="SVX25" s="295"/>
      <c r="SVY25" s="295"/>
      <c r="SVZ25" s="295"/>
      <c r="SWA25" s="295"/>
      <c r="SWB25" s="295"/>
      <c r="SWC25" s="295"/>
      <c r="SWD25" s="295"/>
      <c r="SWE25" s="295"/>
      <c r="SWF25" s="295"/>
      <c r="SWG25" s="295"/>
      <c r="SWH25" s="295"/>
      <c r="SWI25" s="295"/>
      <c r="SWJ25" s="295"/>
      <c r="SWK25" s="295"/>
      <c r="SWL25" s="295"/>
      <c r="SWM25" s="295"/>
      <c r="SWN25" s="295"/>
      <c r="SWO25" s="295"/>
      <c r="SWP25" s="295"/>
      <c r="SWQ25" s="295"/>
      <c r="SWR25" s="295"/>
      <c r="SWS25" s="295"/>
      <c r="SWT25" s="295"/>
      <c r="SWU25" s="295"/>
      <c r="SWV25" s="295"/>
      <c r="SWW25" s="295"/>
      <c r="SWX25" s="295"/>
      <c r="SWY25" s="295"/>
      <c r="SWZ25" s="295"/>
      <c r="SXA25" s="295"/>
      <c r="SXB25" s="295"/>
      <c r="SXC25" s="295"/>
      <c r="SXD25" s="295"/>
      <c r="SXE25" s="295"/>
      <c r="SXF25" s="295"/>
      <c r="SXG25" s="295"/>
      <c r="SXH25" s="295"/>
      <c r="SXI25" s="295"/>
      <c r="SXJ25" s="295"/>
      <c r="SXK25" s="295"/>
      <c r="SXL25" s="295"/>
      <c r="SXM25" s="295"/>
      <c r="SXN25" s="295"/>
      <c r="SXO25" s="295"/>
      <c r="SXP25" s="295"/>
      <c r="SXQ25" s="295"/>
      <c r="SXR25" s="295"/>
      <c r="SXS25" s="295"/>
      <c r="SXT25" s="295"/>
      <c r="SXU25" s="295"/>
      <c r="SXV25" s="295"/>
      <c r="SXW25" s="295"/>
      <c r="SXX25" s="295"/>
      <c r="SXY25" s="295"/>
      <c r="SXZ25" s="295"/>
      <c r="SYA25" s="295"/>
      <c r="SYB25" s="295"/>
      <c r="SYC25" s="295"/>
      <c r="SYD25" s="295"/>
      <c r="SYE25" s="295"/>
      <c r="SYF25" s="295"/>
      <c r="SYG25" s="295"/>
      <c r="SYH25" s="295"/>
      <c r="SYI25" s="295"/>
      <c r="SYJ25" s="295"/>
      <c r="SYK25" s="295"/>
      <c r="SYL25" s="295"/>
      <c r="SYM25" s="295"/>
      <c r="SYN25" s="295"/>
      <c r="SYO25" s="295"/>
      <c r="SYP25" s="295"/>
      <c r="SYQ25" s="295"/>
      <c r="SYR25" s="295"/>
      <c r="SYS25" s="295"/>
      <c r="SYT25" s="295"/>
      <c r="SYU25" s="295"/>
      <c r="SYV25" s="295"/>
      <c r="SYW25" s="295"/>
      <c r="SYX25" s="295"/>
      <c r="SYY25" s="295"/>
      <c r="SYZ25" s="295"/>
      <c r="SZA25" s="295"/>
      <c r="SZB25" s="295"/>
      <c r="SZC25" s="295"/>
      <c r="SZD25" s="295"/>
      <c r="SZE25" s="295"/>
      <c r="SZF25" s="295"/>
      <c r="SZG25" s="295"/>
      <c r="SZH25" s="295"/>
      <c r="SZI25" s="295"/>
      <c r="SZJ25" s="295"/>
      <c r="SZK25" s="295"/>
      <c r="SZL25" s="295"/>
      <c r="SZM25" s="295"/>
      <c r="SZN25" s="295"/>
      <c r="SZO25" s="295"/>
      <c r="SZP25" s="295"/>
      <c r="SZQ25" s="295"/>
      <c r="SZR25" s="295"/>
      <c r="SZS25" s="295"/>
      <c r="SZT25" s="295"/>
      <c r="SZU25" s="295"/>
      <c r="SZV25" s="295"/>
      <c r="SZW25" s="295"/>
      <c r="SZX25" s="295"/>
      <c r="SZY25" s="295"/>
      <c r="SZZ25" s="295"/>
      <c r="TAA25" s="295"/>
      <c r="TAB25" s="295"/>
      <c r="TAC25" s="295"/>
      <c r="TAD25" s="295"/>
      <c r="TAE25" s="295"/>
      <c r="TAF25" s="295"/>
      <c r="TAG25" s="295"/>
      <c r="TAH25" s="295"/>
      <c r="TAI25" s="295"/>
      <c r="TAJ25" s="295"/>
      <c r="TAK25" s="295"/>
      <c r="TAL25" s="295"/>
      <c r="TAM25" s="295"/>
      <c r="TAN25" s="295"/>
      <c r="TAO25" s="295"/>
      <c r="TAP25" s="295"/>
      <c r="TAQ25" s="295"/>
      <c r="TAR25" s="295"/>
      <c r="TAS25" s="295"/>
      <c r="TAT25" s="295"/>
      <c r="TAU25" s="295"/>
      <c r="TAV25" s="295"/>
      <c r="TAW25" s="295"/>
      <c r="TAX25" s="295"/>
      <c r="TAY25" s="295"/>
      <c r="TAZ25" s="295"/>
      <c r="TBA25" s="295"/>
      <c r="TBB25" s="295"/>
      <c r="TBC25" s="295"/>
      <c r="TBD25" s="295"/>
      <c r="TBE25" s="295"/>
      <c r="TBF25" s="295"/>
      <c r="TBG25" s="295"/>
      <c r="TBH25" s="295"/>
      <c r="TBI25" s="295"/>
      <c r="TBJ25" s="295"/>
      <c r="TBK25" s="295"/>
      <c r="TBL25" s="295"/>
      <c r="TBM25" s="295"/>
      <c r="TBN25" s="295"/>
      <c r="TBO25" s="295"/>
      <c r="TBP25" s="295"/>
      <c r="TBQ25" s="295"/>
      <c r="TBR25" s="295"/>
      <c r="TBS25" s="295"/>
      <c r="TBT25" s="295"/>
      <c r="TBU25" s="295"/>
      <c r="TBV25" s="295"/>
      <c r="TBW25" s="295"/>
      <c r="TBX25" s="295"/>
      <c r="TBY25" s="295"/>
      <c r="TBZ25" s="295"/>
      <c r="TCA25" s="295"/>
      <c r="TCB25" s="295"/>
      <c r="TCC25" s="295"/>
      <c r="TCD25" s="295"/>
      <c r="TCE25" s="295"/>
      <c r="TCF25" s="295"/>
      <c r="TCG25" s="295"/>
      <c r="TCH25" s="295"/>
      <c r="TCI25" s="295"/>
      <c r="TCJ25" s="295"/>
      <c r="TCK25" s="295"/>
      <c r="TCL25" s="295"/>
      <c r="TCM25" s="295"/>
      <c r="TCN25" s="295"/>
      <c r="TCO25" s="295"/>
      <c r="TCP25" s="295"/>
      <c r="TCQ25" s="295"/>
      <c r="TCR25" s="295"/>
      <c r="TCS25" s="295"/>
      <c r="TCT25" s="295"/>
      <c r="TCU25" s="295"/>
      <c r="TCV25" s="295"/>
      <c r="TCW25" s="295"/>
      <c r="TCX25" s="295"/>
      <c r="TCY25" s="295"/>
      <c r="TCZ25" s="295"/>
      <c r="TDA25" s="295"/>
      <c r="TDB25" s="295"/>
      <c r="TDC25" s="295"/>
      <c r="TDD25" s="295"/>
      <c r="TDE25" s="295"/>
      <c r="TDF25" s="295"/>
      <c r="TDG25" s="295"/>
      <c r="TDH25" s="295"/>
      <c r="TDI25" s="295"/>
      <c r="TDJ25" s="295"/>
      <c r="TDK25" s="295"/>
      <c r="TDL25" s="295"/>
      <c r="TDM25" s="295"/>
      <c r="TDN25" s="295"/>
      <c r="TDO25" s="295"/>
      <c r="TDP25" s="295"/>
      <c r="TDQ25" s="295"/>
      <c r="TDR25" s="295"/>
      <c r="TDS25" s="295"/>
      <c r="TDT25" s="295"/>
      <c r="TDU25" s="295"/>
      <c r="TDV25" s="295"/>
      <c r="TDW25" s="295"/>
      <c r="TDX25" s="295"/>
      <c r="TDY25" s="295"/>
      <c r="TDZ25" s="295"/>
      <c r="TEA25" s="295"/>
      <c r="TEB25" s="295"/>
      <c r="TEC25" s="295"/>
      <c r="TED25" s="295"/>
      <c r="TEE25" s="295"/>
      <c r="TEF25" s="295"/>
      <c r="TEG25" s="295"/>
      <c r="TEH25" s="295"/>
      <c r="TEI25" s="295"/>
      <c r="TEJ25" s="295"/>
      <c r="TEK25" s="295"/>
      <c r="TEL25" s="295"/>
      <c r="TEM25" s="295"/>
      <c r="TEN25" s="295"/>
      <c r="TEO25" s="295"/>
      <c r="TEP25" s="295"/>
      <c r="TEQ25" s="295"/>
      <c r="TER25" s="295"/>
      <c r="TES25" s="295"/>
      <c r="TET25" s="295"/>
      <c r="TEU25" s="295"/>
      <c r="TEV25" s="295"/>
      <c r="TEW25" s="295"/>
      <c r="TEX25" s="295"/>
      <c r="TEY25" s="295"/>
      <c r="TEZ25" s="295"/>
      <c r="TFA25" s="295"/>
      <c r="TFB25" s="295"/>
      <c r="TFC25" s="295"/>
      <c r="TFD25" s="295"/>
      <c r="TFE25" s="295"/>
      <c r="TFF25" s="295"/>
      <c r="TFG25" s="295"/>
      <c r="TFH25" s="295"/>
      <c r="TFI25" s="295"/>
      <c r="TFJ25" s="295"/>
      <c r="TFK25" s="295"/>
      <c r="TFL25" s="295"/>
      <c r="TFM25" s="295"/>
      <c r="TFN25" s="295"/>
      <c r="TFO25" s="295"/>
      <c r="TFP25" s="295"/>
      <c r="TFQ25" s="295"/>
      <c r="TFR25" s="295"/>
      <c r="TFS25" s="295"/>
      <c r="TFT25" s="295"/>
      <c r="TFU25" s="295"/>
      <c r="TFV25" s="295"/>
      <c r="TFW25" s="295"/>
      <c r="TFX25" s="295"/>
      <c r="TFY25" s="295"/>
      <c r="TFZ25" s="295"/>
      <c r="TGA25" s="295"/>
      <c r="TGB25" s="295"/>
      <c r="TGC25" s="295"/>
      <c r="TGD25" s="295"/>
      <c r="TGE25" s="295"/>
      <c r="TGF25" s="295"/>
      <c r="TGG25" s="295"/>
      <c r="TGH25" s="295"/>
      <c r="TGI25" s="295"/>
      <c r="TGJ25" s="295"/>
      <c r="TGK25" s="295"/>
      <c r="TGL25" s="295"/>
      <c r="TGM25" s="295"/>
      <c r="TGN25" s="295"/>
      <c r="TGO25" s="295"/>
      <c r="TGP25" s="295"/>
      <c r="TGQ25" s="295"/>
      <c r="TGR25" s="295"/>
      <c r="TGS25" s="295"/>
      <c r="TGT25" s="295"/>
      <c r="TGU25" s="295"/>
      <c r="TGV25" s="295"/>
      <c r="TGW25" s="295"/>
      <c r="TGX25" s="295"/>
      <c r="TGY25" s="295"/>
      <c r="TGZ25" s="295"/>
      <c r="THA25" s="295"/>
      <c r="THB25" s="295"/>
      <c r="THC25" s="295"/>
      <c r="THD25" s="295"/>
      <c r="THE25" s="295"/>
      <c r="THF25" s="295"/>
      <c r="THG25" s="295"/>
      <c r="THH25" s="295"/>
      <c r="THI25" s="295"/>
      <c r="THJ25" s="295"/>
      <c r="THK25" s="295"/>
      <c r="THL25" s="295"/>
      <c r="THM25" s="295"/>
      <c r="THN25" s="295"/>
      <c r="THO25" s="295"/>
      <c r="THP25" s="295"/>
      <c r="THQ25" s="295"/>
      <c r="THR25" s="295"/>
      <c r="THS25" s="295"/>
      <c r="THT25" s="295"/>
      <c r="THU25" s="295"/>
      <c r="THV25" s="295"/>
      <c r="THW25" s="295"/>
      <c r="THX25" s="295"/>
      <c r="THY25" s="295"/>
      <c r="THZ25" s="295"/>
      <c r="TIA25" s="295"/>
      <c r="TIB25" s="295"/>
      <c r="TIC25" s="295"/>
      <c r="TID25" s="295"/>
      <c r="TIE25" s="295"/>
      <c r="TIF25" s="295"/>
      <c r="TIG25" s="295"/>
      <c r="TIH25" s="295"/>
      <c r="TII25" s="295"/>
      <c r="TIJ25" s="295"/>
      <c r="TIK25" s="295"/>
      <c r="TIL25" s="295"/>
      <c r="TIM25" s="295"/>
      <c r="TIN25" s="295"/>
      <c r="TIO25" s="295"/>
      <c r="TIP25" s="295"/>
      <c r="TIQ25" s="295"/>
      <c r="TIR25" s="295"/>
      <c r="TIS25" s="295"/>
      <c r="TIT25" s="295"/>
      <c r="TIU25" s="295"/>
      <c r="TIV25" s="295"/>
      <c r="TIW25" s="295"/>
      <c r="TIX25" s="295"/>
      <c r="TIY25" s="295"/>
      <c r="TIZ25" s="295"/>
      <c r="TJA25" s="295"/>
      <c r="TJB25" s="295"/>
      <c r="TJC25" s="295"/>
      <c r="TJD25" s="295"/>
      <c r="TJE25" s="295"/>
      <c r="TJF25" s="295"/>
      <c r="TJG25" s="295"/>
      <c r="TJH25" s="295"/>
      <c r="TJI25" s="295"/>
      <c r="TJJ25" s="295"/>
      <c r="TJK25" s="295"/>
      <c r="TJL25" s="295"/>
      <c r="TJM25" s="295"/>
      <c r="TJN25" s="295"/>
      <c r="TJO25" s="295"/>
      <c r="TJP25" s="295"/>
      <c r="TJQ25" s="295"/>
      <c r="TJR25" s="295"/>
      <c r="TJS25" s="295"/>
      <c r="TJT25" s="295"/>
      <c r="TJU25" s="295"/>
      <c r="TJV25" s="295"/>
      <c r="TJW25" s="295"/>
      <c r="TJX25" s="295"/>
      <c r="TJY25" s="295"/>
      <c r="TJZ25" s="295"/>
      <c r="TKA25" s="295"/>
      <c r="TKB25" s="295"/>
      <c r="TKC25" s="295"/>
      <c r="TKD25" s="295"/>
      <c r="TKE25" s="295"/>
      <c r="TKF25" s="295"/>
      <c r="TKG25" s="295"/>
      <c r="TKH25" s="295"/>
      <c r="TKI25" s="295"/>
      <c r="TKJ25" s="295"/>
      <c r="TKK25" s="295"/>
      <c r="TKL25" s="295"/>
      <c r="TKM25" s="295"/>
      <c r="TKN25" s="295"/>
      <c r="TKO25" s="295"/>
      <c r="TKP25" s="295"/>
      <c r="TKQ25" s="295"/>
      <c r="TKR25" s="295"/>
      <c r="TKS25" s="295"/>
      <c r="TKT25" s="295"/>
      <c r="TKU25" s="295"/>
      <c r="TKV25" s="295"/>
      <c r="TKW25" s="295"/>
      <c r="TKX25" s="295"/>
      <c r="TKY25" s="295"/>
      <c r="TKZ25" s="295"/>
      <c r="TLA25" s="295"/>
      <c r="TLB25" s="295"/>
      <c r="TLC25" s="295"/>
      <c r="TLD25" s="295"/>
      <c r="TLE25" s="295"/>
      <c r="TLF25" s="295"/>
      <c r="TLG25" s="295"/>
      <c r="TLH25" s="295"/>
      <c r="TLI25" s="295"/>
      <c r="TLJ25" s="295"/>
      <c r="TLK25" s="295"/>
      <c r="TLL25" s="295"/>
      <c r="TLM25" s="295"/>
      <c r="TLN25" s="295"/>
      <c r="TLO25" s="295"/>
      <c r="TLP25" s="295"/>
      <c r="TLQ25" s="295"/>
      <c r="TLR25" s="295"/>
      <c r="TLS25" s="295"/>
      <c r="TLT25" s="295"/>
      <c r="TLU25" s="295"/>
      <c r="TLV25" s="295"/>
      <c r="TLW25" s="295"/>
      <c r="TLX25" s="295"/>
      <c r="TLY25" s="295"/>
      <c r="TLZ25" s="295"/>
      <c r="TMA25" s="295"/>
      <c r="TMB25" s="295"/>
      <c r="TMC25" s="295"/>
      <c r="TMD25" s="295"/>
      <c r="TME25" s="295"/>
      <c r="TMF25" s="295"/>
      <c r="TMG25" s="295"/>
      <c r="TMH25" s="295"/>
      <c r="TMI25" s="295"/>
      <c r="TMJ25" s="295"/>
      <c r="TMK25" s="295"/>
      <c r="TML25" s="295"/>
      <c r="TMM25" s="295"/>
      <c r="TMN25" s="295"/>
      <c r="TMO25" s="295"/>
      <c r="TMP25" s="295"/>
      <c r="TMQ25" s="295"/>
      <c r="TMR25" s="295"/>
      <c r="TMS25" s="295"/>
      <c r="TMT25" s="295"/>
      <c r="TMU25" s="295"/>
      <c r="TMV25" s="295"/>
      <c r="TMW25" s="295"/>
      <c r="TMX25" s="295"/>
      <c r="TMY25" s="295"/>
      <c r="TMZ25" s="295"/>
      <c r="TNA25" s="295"/>
      <c r="TNB25" s="295"/>
      <c r="TNC25" s="295"/>
      <c r="TND25" s="295"/>
      <c r="TNE25" s="295"/>
      <c r="TNF25" s="295"/>
      <c r="TNG25" s="295"/>
      <c r="TNH25" s="295"/>
      <c r="TNI25" s="295"/>
      <c r="TNJ25" s="295"/>
      <c r="TNK25" s="295"/>
      <c r="TNL25" s="295"/>
      <c r="TNM25" s="295"/>
      <c r="TNN25" s="295"/>
      <c r="TNO25" s="295"/>
      <c r="TNP25" s="295"/>
      <c r="TNQ25" s="295"/>
      <c r="TNR25" s="295"/>
      <c r="TNS25" s="295"/>
      <c r="TNT25" s="295"/>
      <c r="TNU25" s="295"/>
      <c r="TNV25" s="295"/>
      <c r="TNW25" s="295"/>
      <c r="TNX25" s="295"/>
      <c r="TNY25" s="295"/>
      <c r="TNZ25" s="295"/>
      <c r="TOA25" s="295"/>
      <c r="TOB25" s="295"/>
      <c r="TOC25" s="295"/>
      <c r="TOD25" s="295"/>
      <c r="TOE25" s="295"/>
      <c r="TOF25" s="295"/>
      <c r="TOG25" s="295"/>
      <c r="TOH25" s="295"/>
      <c r="TOI25" s="295"/>
      <c r="TOJ25" s="295"/>
      <c r="TOK25" s="295"/>
      <c r="TOL25" s="295"/>
      <c r="TOM25" s="295"/>
      <c r="TON25" s="295"/>
      <c r="TOO25" s="295"/>
      <c r="TOP25" s="295"/>
      <c r="TOQ25" s="295"/>
      <c r="TOR25" s="295"/>
      <c r="TOS25" s="295"/>
      <c r="TOT25" s="295"/>
      <c r="TOU25" s="295"/>
      <c r="TOV25" s="295"/>
      <c r="TOW25" s="295"/>
      <c r="TOX25" s="295"/>
      <c r="TOY25" s="295"/>
      <c r="TOZ25" s="295"/>
      <c r="TPA25" s="295"/>
      <c r="TPB25" s="295"/>
      <c r="TPC25" s="295"/>
      <c r="TPD25" s="295"/>
      <c r="TPE25" s="295"/>
      <c r="TPF25" s="295"/>
      <c r="TPG25" s="295"/>
      <c r="TPH25" s="295"/>
      <c r="TPI25" s="295"/>
      <c r="TPJ25" s="295"/>
      <c r="TPK25" s="295"/>
      <c r="TPL25" s="295"/>
      <c r="TPM25" s="295"/>
      <c r="TPN25" s="295"/>
      <c r="TPO25" s="295"/>
      <c r="TPP25" s="295"/>
      <c r="TPQ25" s="295"/>
      <c r="TPR25" s="295"/>
      <c r="TPS25" s="295"/>
      <c r="TPT25" s="295"/>
      <c r="TPU25" s="295"/>
      <c r="TPV25" s="295"/>
      <c r="TPW25" s="295"/>
      <c r="TPX25" s="295"/>
      <c r="TPY25" s="295"/>
      <c r="TPZ25" s="295"/>
      <c r="TQA25" s="295"/>
      <c r="TQB25" s="295"/>
      <c r="TQC25" s="295"/>
      <c r="TQD25" s="295"/>
      <c r="TQE25" s="295"/>
      <c r="TQF25" s="295"/>
      <c r="TQG25" s="295"/>
      <c r="TQH25" s="295"/>
      <c r="TQI25" s="295"/>
      <c r="TQJ25" s="295"/>
      <c r="TQK25" s="295"/>
      <c r="TQL25" s="295"/>
      <c r="TQM25" s="295"/>
      <c r="TQN25" s="295"/>
      <c r="TQO25" s="295"/>
      <c r="TQP25" s="295"/>
      <c r="TQQ25" s="295"/>
      <c r="TQR25" s="295"/>
      <c r="TQS25" s="295"/>
      <c r="TQT25" s="295"/>
      <c r="TQU25" s="295"/>
      <c r="TQV25" s="295"/>
      <c r="TQW25" s="295"/>
      <c r="TQX25" s="295"/>
      <c r="TQY25" s="295"/>
      <c r="TQZ25" s="295"/>
      <c r="TRA25" s="295"/>
      <c r="TRB25" s="295"/>
      <c r="TRC25" s="295"/>
      <c r="TRD25" s="295"/>
      <c r="TRE25" s="295"/>
      <c r="TRF25" s="295"/>
      <c r="TRG25" s="295"/>
      <c r="TRH25" s="295"/>
      <c r="TRI25" s="295"/>
      <c r="TRJ25" s="295"/>
      <c r="TRK25" s="295"/>
      <c r="TRL25" s="295"/>
      <c r="TRM25" s="295"/>
      <c r="TRN25" s="295"/>
      <c r="TRO25" s="295"/>
      <c r="TRP25" s="295"/>
      <c r="TRQ25" s="295"/>
      <c r="TRR25" s="295"/>
      <c r="TRS25" s="295"/>
      <c r="TRT25" s="295"/>
      <c r="TRU25" s="295"/>
      <c r="TRV25" s="295"/>
      <c r="TRW25" s="295"/>
      <c r="TRX25" s="295"/>
      <c r="TRY25" s="295"/>
      <c r="TRZ25" s="295"/>
      <c r="TSA25" s="295"/>
      <c r="TSB25" s="295"/>
      <c r="TSC25" s="295"/>
      <c r="TSD25" s="295"/>
      <c r="TSE25" s="295"/>
      <c r="TSF25" s="295"/>
      <c r="TSG25" s="295"/>
      <c r="TSH25" s="295"/>
      <c r="TSI25" s="295"/>
      <c r="TSJ25" s="295"/>
      <c r="TSK25" s="295"/>
      <c r="TSL25" s="295"/>
      <c r="TSM25" s="295"/>
      <c r="TSN25" s="295"/>
      <c r="TSO25" s="295"/>
      <c r="TSP25" s="295"/>
      <c r="TSQ25" s="295"/>
      <c r="TSR25" s="295"/>
      <c r="TSS25" s="295"/>
      <c r="TST25" s="295"/>
      <c r="TSU25" s="295"/>
      <c r="TSV25" s="295"/>
      <c r="TSW25" s="295"/>
      <c r="TSX25" s="295"/>
      <c r="TSY25" s="295"/>
      <c r="TSZ25" s="295"/>
      <c r="TTA25" s="295"/>
      <c r="TTB25" s="295"/>
      <c r="TTC25" s="295"/>
      <c r="TTD25" s="295"/>
      <c r="TTE25" s="295"/>
      <c r="TTF25" s="295"/>
      <c r="TTG25" s="295"/>
      <c r="TTH25" s="295"/>
      <c r="TTI25" s="295"/>
      <c r="TTJ25" s="295"/>
      <c r="TTK25" s="295"/>
      <c r="TTL25" s="295"/>
      <c r="TTM25" s="295"/>
      <c r="TTN25" s="295"/>
      <c r="TTO25" s="295"/>
      <c r="TTP25" s="295"/>
      <c r="TTQ25" s="295"/>
      <c r="TTR25" s="295"/>
      <c r="TTS25" s="295"/>
      <c r="TTT25" s="295"/>
      <c r="TTU25" s="295"/>
      <c r="TTV25" s="295"/>
      <c r="TTW25" s="295"/>
      <c r="TTX25" s="295"/>
      <c r="TTY25" s="295"/>
      <c r="TTZ25" s="295"/>
      <c r="TUA25" s="295"/>
      <c r="TUB25" s="295"/>
      <c r="TUC25" s="295"/>
      <c r="TUD25" s="295"/>
      <c r="TUE25" s="295"/>
      <c r="TUF25" s="295"/>
      <c r="TUG25" s="295"/>
      <c r="TUH25" s="295"/>
      <c r="TUI25" s="295"/>
      <c r="TUJ25" s="295"/>
      <c r="TUK25" s="295"/>
      <c r="TUL25" s="295"/>
      <c r="TUM25" s="295"/>
      <c r="TUN25" s="295"/>
      <c r="TUO25" s="295"/>
      <c r="TUP25" s="295"/>
      <c r="TUQ25" s="295"/>
      <c r="TUR25" s="295"/>
      <c r="TUS25" s="295"/>
      <c r="TUT25" s="295"/>
      <c r="TUU25" s="295"/>
      <c r="TUV25" s="295"/>
      <c r="TUW25" s="295"/>
      <c r="TUX25" s="295"/>
      <c r="TUY25" s="295"/>
      <c r="TUZ25" s="295"/>
      <c r="TVA25" s="295"/>
      <c r="TVB25" s="295"/>
      <c r="TVC25" s="295"/>
      <c r="TVD25" s="295"/>
      <c r="TVE25" s="295"/>
      <c r="TVF25" s="295"/>
      <c r="TVG25" s="295"/>
      <c r="TVH25" s="295"/>
      <c r="TVI25" s="295"/>
      <c r="TVJ25" s="295"/>
      <c r="TVK25" s="295"/>
      <c r="TVL25" s="295"/>
      <c r="TVM25" s="295"/>
      <c r="TVN25" s="295"/>
      <c r="TVO25" s="295"/>
      <c r="TVP25" s="295"/>
      <c r="TVQ25" s="295"/>
      <c r="TVR25" s="295"/>
      <c r="TVS25" s="295"/>
      <c r="TVT25" s="295"/>
      <c r="TVU25" s="295"/>
      <c r="TVV25" s="295"/>
      <c r="TVW25" s="295"/>
      <c r="TVX25" s="295"/>
      <c r="TVY25" s="295"/>
      <c r="TVZ25" s="295"/>
      <c r="TWA25" s="295"/>
      <c r="TWB25" s="295"/>
      <c r="TWC25" s="295"/>
      <c r="TWD25" s="295"/>
      <c r="TWE25" s="295"/>
      <c r="TWF25" s="295"/>
      <c r="TWG25" s="295"/>
      <c r="TWH25" s="295"/>
      <c r="TWI25" s="295"/>
      <c r="TWJ25" s="295"/>
      <c r="TWK25" s="295"/>
      <c r="TWL25" s="295"/>
      <c r="TWM25" s="295"/>
      <c r="TWN25" s="295"/>
      <c r="TWO25" s="295"/>
      <c r="TWP25" s="295"/>
      <c r="TWQ25" s="295"/>
      <c r="TWR25" s="295"/>
      <c r="TWS25" s="295"/>
      <c r="TWT25" s="295"/>
      <c r="TWU25" s="295"/>
      <c r="TWV25" s="295"/>
      <c r="TWW25" s="295"/>
      <c r="TWX25" s="295"/>
      <c r="TWY25" s="295"/>
      <c r="TWZ25" s="295"/>
      <c r="TXA25" s="295"/>
      <c r="TXB25" s="295"/>
      <c r="TXC25" s="295"/>
      <c r="TXD25" s="295"/>
      <c r="TXE25" s="295"/>
      <c r="TXF25" s="295"/>
      <c r="TXG25" s="295"/>
      <c r="TXH25" s="295"/>
      <c r="TXI25" s="295"/>
      <c r="TXJ25" s="295"/>
      <c r="TXK25" s="295"/>
      <c r="TXL25" s="295"/>
      <c r="TXM25" s="295"/>
      <c r="TXN25" s="295"/>
      <c r="TXO25" s="295"/>
      <c r="TXP25" s="295"/>
      <c r="TXQ25" s="295"/>
      <c r="TXR25" s="295"/>
      <c r="TXS25" s="295"/>
      <c r="TXT25" s="295"/>
      <c r="TXU25" s="295"/>
      <c r="TXV25" s="295"/>
      <c r="TXW25" s="295"/>
      <c r="TXX25" s="295"/>
      <c r="TXY25" s="295"/>
      <c r="TXZ25" s="295"/>
      <c r="TYA25" s="295"/>
      <c r="TYB25" s="295"/>
      <c r="TYC25" s="295"/>
      <c r="TYD25" s="295"/>
      <c r="TYE25" s="295"/>
      <c r="TYF25" s="295"/>
      <c r="TYG25" s="295"/>
      <c r="TYH25" s="295"/>
      <c r="TYI25" s="295"/>
      <c r="TYJ25" s="295"/>
      <c r="TYK25" s="295"/>
      <c r="TYL25" s="295"/>
      <c r="TYM25" s="295"/>
      <c r="TYN25" s="295"/>
      <c r="TYO25" s="295"/>
      <c r="TYP25" s="295"/>
      <c r="TYQ25" s="295"/>
      <c r="TYR25" s="295"/>
      <c r="TYS25" s="295"/>
      <c r="TYT25" s="295"/>
      <c r="TYU25" s="295"/>
      <c r="TYV25" s="295"/>
      <c r="TYW25" s="295"/>
      <c r="TYX25" s="295"/>
      <c r="TYY25" s="295"/>
      <c r="TYZ25" s="295"/>
      <c r="TZA25" s="295"/>
      <c r="TZB25" s="295"/>
      <c r="TZC25" s="295"/>
      <c r="TZD25" s="295"/>
      <c r="TZE25" s="295"/>
      <c r="TZF25" s="295"/>
      <c r="TZG25" s="295"/>
      <c r="TZH25" s="295"/>
      <c r="TZI25" s="295"/>
      <c r="TZJ25" s="295"/>
      <c r="TZK25" s="295"/>
      <c r="TZL25" s="295"/>
      <c r="TZM25" s="295"/>
      <c r="TZN25" s="295"/>
      <c r="TZO25" s="295"/>
      <c r="TZP25" s="295"/>
      <c r="TZQ25" s="295"/>
      <c r="TZR25" s="295"/>
      <c r="TZS25" s="295"/>
      <c r="TZT25" s="295"/>
      <c r="TZU25" s="295"/>
      <c r="TZV25" s="295"/>
      <c r="TZW25" s="295"/>
      <c r="TZX25" s="295"/>
      <c r="TZY25" s="295"/>
      <c r="TZZ25" s="295"/>
      <c r="UAA25" s="295"/>
      <c r="UAB25" s="295"/>
      <c r="UAC25" s="295"/>
      <c r="UAD25" s="295"/>
      <c r="UAE25" s="295"/>
      <c r="UAF25" s="295"/>
      <c r="UAG25" s="295"/>
      <c r="UAH25" s="295"/>
      <c r="UAI25" s="295"/>
      <c r="UAJ25" s="295"/>
      <c r="UAK25" s="295"/>
      <c r="UAL25" s="295"/>
      <c r="UAM25" s="295"/>
      <c r="UAN25" s="295"/>
      <c r="UAO25" s="295"/>
      <c r="UAP25" s="295"/>
      <c r="UAQ25" s="295"/>
      <c r="UAR25" s="295"/>
      <c r="UAS25" s="295"/>
      <c r="UAT25" s="295"/>
      <c r="UAU25" s="295"/>
      <c r="UAV25" s="295"/>
      <c r="UAW25" s="295"/>
      <c r="UAX25" s="295"/>
      <c r="UAY25" s="295"/>
      <c r="UAZ25" s="295"/>
      <c r="UBA25" s="295"/>
      <c r="UBB25" s="295"/>
      <c r="UBC25" s="295"/>
      <c r="UBD25" s="295"/>
      <c r="UBE25" s="295"/>
      <c r="UBF25" s="295"/>
      <c r="UBG25" s="295"/>
      <c r="UBH25" s="295"/>
      <c r="UBI25" s="295"/>
      <c r="UBJ25" s="295"/>
      <c r="UBK25" s="295"/>
      <c r="UBL25" s="295"/>
      <c r="UBM25" s="295"/>
      <c r="UBN25" s="295"/>
      <c r="UBO25" s="295"/>
      <c r="UBP25" s="295"/>
      <c r="UBQ25" s="295"/>
      <c r="UBR25" s="295"/>
      <c r="UBS25" s="295"/>
      <c r="UBT25" s="295"/>
      <c r="UBU25" s="295"/>
      <c r="UBV25" s="295"/>
      <c r="UBW25" s="295"/>
      <c r="UBX25" s="295"/>
      <c r="UBY25" s="295"/>
      <c r="UBZ25" s="295"/>
      <c r="UCA25" s="295"/>
      <c r="UCB25" s="295"/>
      <c r="UCC25" s="295"/>
      <c r="UCD25" s="295"/>
      <c r="UCE25" s="295"/>
      <c r="UCF25" s="295"/>
      <c r="UCG25" s="295"/>
      <c r="UCH25" s="295"/>
      <c r="UCI25" s="295"/>
      <c r="UCJ25" s="295"/>
      <c r="UCK25" s="295"/>
      <c r="UCL25" s="295"/>
      <c r="UCM25" s="295"/>
      <c r="UCN25" s="295"/>
      <c r="UCO25" s="295"/>
      <c r="UCP25" s="295"/>
      <c r="UCQ25" s="295"/>
      <c r="UCR25" s="295"/>
      <c r="UCS25" s="295"/>
      <c r="UCT25" s="295"/>
      <c r="UCU25" s="295"/>
      <c r="UCV25" s="295"/>
      <c r="UCW25" s="295"/>
      <c r="UCX25" s="295"/>
      <c r="UCY25" s="295"/>
      <c r="UCZ25" s="295"/>
      <c r="UDA25" s="295"/>
      <c r="UDB25" s="295"/>
      <c r="UDC25" s="295"/>
      <c r="UDD25" s="295"/>
      <c r="UDE25" s="295"/>
      <c r="UDF25" s="295"/>
      <c r="UDG25" s="295"/>
      <c r="UDH25" s="295"/>
      <c r="UDI25" s="295"/>
      <c r="UDJ25" s="295"/>
      <c r="UDK25" s="295"/>
      <c r="UDL25" s="295"/>
      <c r="UDM25" s="295"/>
      <c r="UDN25" s="295"/>
      <c r="UDO25" s="295"/>
      <c r="UDP25" s="295"/>
      <c r="UDQ25" s="295"/>
      <c r="UDR25" s="295"/>
      <c r="UDS25" s="295"/>
      <c r="UDT25" s="295"/>
      <c r="UDU25" s="295"/>
      <c r="UDV25" s="295"/>
      <c r="UDW25" s="295"/>
      <c r="UDX25" s="295"/>
      <c r="UDY25" s="295"/>
      <c r="UDZ25" s="295"/>
      <c r="UEA25" s="295"/>
      <c r="UEB25" s="295"/>
      <c r="UEC25" s="295"/>
      <c r="UED25" s="295"/>
      <c r="UEE25" s="295"/>
      <c r="UEF25" s="295"/>
      <c r="UEG25" s="295"/>
      <c r="UEH25" s="295"/>
      <c r="UEI25" s="295"/>
      <c r="UEJ25" s="295"/>
      <c r="UEK25" s="295"/>
      <c r="UEL25" s="295"/>
      <c r="UEM25" s="295"/>
      <c r="UEN25" s="295"/>
      <c r="UEO25" s="295"/>
      <c r="UEP25" s="295"/>
      <c r="UEQ25" s="295"/>
      <c r="UER25" s="295"/>
      <c r="UES25" s="295"/>
      <c r="UET25" s="295"/>
      <c r="UEU25" s="295"/>
      <c r="UEV25" s="295"/>
      <c r="UEW25" s="295"/>
      <c r="UEX25" s="295"/>
      <c r="UEY25" s="295"/>
      <c r="UEZ25" s="295"/>
      <c r="UFA25" s="295"/>
      <c r="UFB25" s="295"/>
      <c r="UFC25" s="295"/>
      <c r="UFD25" s="295"/>
      <c r="UFE25" s="295"/>
      <c r="UFF25" s="295"/>
      <c r="UFG25" s="295"/>
      <c r="UFH25" s="295"/>
      <c r="UFI25" s="295"/>
      <c r="UFJ25" s="295"/>
      <c r="UFK25" s="295"/>
      <c r="UFL25" s="295"/>
      <c r="UFM25" s="295"/>
      <c r="UFN25" s="295"/>
      <c r="UFO25" s="295"/>
      <c r="UFP25" s="295"/>
      <c r="UFQ25" s="295"/>
      <c r="UFR25" s="295"/>
      <c r="UFS25" s="295"/>
      <c r="UFT25" s="295"/>
      <c r="UFU25" s="295"/>
      <c r="UFV25" s="295"/>
      <c r="UFW25" s="295"/>
      <c r="UFX25" s="295"/>
      <c r="UFY25" s="295"/>
      <c r="UFZ25" s="295"/>
      <c r="UGA25" s="295"/>
      <c r="UGB25" s="295"/>
      <c r="UGC25" s="295"/>
      <c r="UGD25" s="295"/>
      <c r="UGE25" s="295"/>
      <c r="UGF25" s="295"/>
      <c r="UGG25" s="295"/>
      <c r="UGH25" s="295"/>
      <c r="UGI25" s="295"/>
      <c r="UGJ25" s="295"/>
      <c r="UGK25" s="295"/>
      <c r="UGL25" s="295"/>
      <c r="UGM25" s="295"/>
      <c r="UGN25" s="295"/>
      <c r="UGO25" s="295"/>
      <c r="UGP25" s="295"/>
      <c r="UGQ25" s="295"/>
      <c r="UGR25" s="295"/>
      <c r="UGS25" s="295"/>
      <c r="UGT25" s="295"/>
      <c r="UGU25" s="295"/>
      <c r="UGV25" s="295"/>
      <c r="UGW25" s="295"/>
      <c r="UGX25" s="295"/>
      <c r="UGY25" s="295"/>
      <c r="UGZ25" s="295"/>
      <c r="UHA25" s="295"/>
      <c r="UHB25" s="295"/>
      <c r="UHC25" s="295"/>
      <c r="UHD25" s="295"/>
      <c r="UHE25" s="295"/>
      <c r="UHF25" s="295"/>
      <c r="UHG25" s="295"/>
      <c r="UHH25" s="295"/>
      <c r="UHI25" s="295"/>
      <c r="UHJ25" s="295"/>
      <c r="UHK25" s="295"/>
      <c r="UHL25" s="295"/>
      <c r="UHM25" s="295"/>
      <c r="UHN25" s="295"/>
      <c r="UHO25" s="295"/>
      <c r="UHP25" s="295"/>
      <c r="UHQ25" s="295"/>
      <c r="UHR25" s="295"/>
      <c r="UHS25" s="295"/>
      <c r="UHT25" s="295"/>
      <c r="UHU25" s="295"/>
      <c r="UHV25" s="295"/>
      <c r="UHW25" s="295"/>
      <c r="UHX25" s="295"/>
      <c r="UHY25" s="295"/>
      <c r="UHZ25" s="295"/>
      <c r="UIA25" s="295"/>
      <c r="UIB25" s="295"/>
      <c r="UIC25" s="295"/>
      <c r="UID25" s="295"/>
      <c r="UIE25" s="295"/>
      <c r="UIF25" s="295"/>
      <c r="UIG25" s="295"/>
      <c r="UIH25" s="295"/>
      <c r="UII25" s="295"/>
      <c r="UIJ25" s="295"/>
      <c r="UIK25" s="295"/>
      <c r="UIL25" s="295"/>
      <c r="UIM25" s="295"/>
      <c r="UIN25" s="295"/>
      <c r="UIO25" s="295"/>
      <c r="UIP25" s="295"/>
      <c r="UIQ25" s="295"/>
      <c r="UIR25" s="295"/>
      <c r="UIS25" s="295"/>
      <c r="UIT25" s="295"/>
      <c r="UIU25" s="295"/>
      <c r="UIV25" s="295"/>
      <c r="UIW25" s="295"/>
      <c r="UIX25" s="295"/>
      <c r="UIY25" s="295"/>
      <c r="UIZ25" s="295"/>
      <c r="UJA25" s="295"/>
      <c r="UJB25" s="295"/>
      <c r="UJC25" s="295"/>
      <c r="UJD25" s="295"/>
      <c r="UJE25" s="295"/>
      <c r="UJF25" s="295"/>
      <c r="UJG25" s="295"/>
      <c r="UJH25" s="295"/>
      <c r="UJI25" s="295"/>
      <c r="UJJ25" s="295"/>
      <c r="UJK25" s="295"/>
      <c r="UJL25" s="295"/>
      <c r="UJM25" s="295"/>
      <c r="UJN25" s="295"/>
      <c r="UJO25" s="295"/>
      <c r="UJP25" s="295"/>
      <c r="UJQ25" s="295"/>
      <c r="UJR25" s="295"/>
      <c r="UJS25" s="295"/>
      <c r="UJT25" s="295"/>
      <c r="UJU25" s="295"/>
      <c r="UJV25" s="295"/>
      <c r="UJW25" s="295"/>
      <c r="UJX25" s="295"/>
      <c r="UJY25" s="295"/>
      <c r="UJZ25" s="295"/>
      <c r="UKA25" s="295"/>
      <c r="UKB25" s="295"/>
      <c r="UKC25" s="295"/>
      <c r="UKD25" s="295"/>
      <c r="UKE25" s="295"/>
      <c r="UKF25" s="295"/>
      <c r="UKG25" s="295"/>
      <c r="UKH25" s="295"/>
      <c r="UKI25" s="295"/>
      <c r="UKJ25" s="295"/>
      <c r="UKK25" s="295"/>
      <c r="UKL25" s="295"/>
      <c r="UKM25" s="295"/>
      <c r="UKN25" s="295"/>
      <c r="UKO25" s="295"/>
      <c r="UKP25" s="295"/>
      <c r="UKQ25" s="295"/>
      <c r="UKR25" s="295"/>
      <c r="UKS25" s="295"/>
      <c r="UKT25" s="295"/>
      <c r="UKU25" s="295"/>
      <c r="UKV25" s="295"/>
      <c r="UKW25" s="295"/>
      <c r="UKX25" s="295"/>
      <c r="UKY25" s="295"/>
      <c r="UKZ25" s="295"/>
      <c r="ULA25" s="295"/>
      <c r="ULB25" s="295"/>
      <c r="ULC25" s="295"/>
      <c r="ULD25" s="295"/>
      <c r="ULE25" s="295"/>
      <c r="ULF25" s="295"/>
      <c r="ULG25" s="295"/>
      <c r="ULH25" s="295"/>
      <c r="ULI25" s="295"/>
      <c r="ULJ25" s="295"/>
      <c r="ULK25" s="295"/>
      <c r="ULL25" s="295"/>
      <c r="ULM25" s="295"/>
      <c r="ULN25" s="295"/>
      <c r="ULO25" s="295"/>
      <c r="ULP25" s="295"/>
      <c r="ULQ25" s="295"/>
      <c r="ULR25" s="295"/>
      <c r="ULS25" s="295"/>
      <c r="ULT25" s="295"/>
      <c r="ULU25" s="295"/>
      <c r="ULV25" s="295"/>
      <c r="ULW25" s="295"/>
      <c r="ULX25" s="295"/>
      <c r="ULY25" s="295"/>
      <c r="ULZ25" s="295"/>
      <c r="UMA25" s="295"/>
      <c r="UMB25" s="295"/>
      <c r="UMC25" s="295"/>
      <c r="UMD25" s="295"/>
      <c r="UME25" s="295"/>
      <c r="UMF25" s="295"/>
      <c r="UMG25" s="295"/>
      <c r="UMH25" s="295"/>
      <c r="UMI25" s="295"/>
      <c r="UMJ25" s="295"/>
      <c r="UMK25" s="295"/>
      <c r="UML25" s="295"/>
      <c r="UMM25" s="295"/>
      <c r="UMN25" s="295"/>
      <c r="UMO25" s="295"/>
      <c r="UMP25" s="295"/>
      <c r="UMQ25" s="295"/>
      <c r="UMR25" s="295"/>
      <c r="UMS25" s="295"/>
      <c r="UMT25" s="295"/>
      <c r="UMU25" s="295"/>
      <c r="UMV25" s="295"/>
      <c r="UMW25" s="295"/>
      <c r="UMX25" s="295"/>
      <c r="UMY25" s="295"/>
      <c r="UMZ25" s="295"/>
      <c r="UNA25" s="295"/>
      <c r="UNB25" s="295"/>
      <c r="UNC25" s="295"/>
      <c r="UND25" s="295"/>
      <c r="UNE25" s="295"/>
      <c r="UNF25" s="295"/>
      <c r="UNG25" s="295"/>
      <c r="UNH25" s="295"/>
      <c r="UNI25" s="295"/>
      <c r="UNJ25" s="295"/>
      <c r="UNK25" s="295"/>
      <c r="UNL25" s="295"/>
      <c r="UNM25" s="295"/>
      <c r="UNN25" s="295"/>
      <c r="UNO25" s="295"/>
      <c r="UNP25" s="295"/>
      <c r="UNQ25" s="295"/>
      <c r="UNR25" s="295"/>
      <c r="UNS25" s="295"/>
      <c r="UNT25" s="295"/>
      <c r="UNU25" s="295"/>
      <c r="UNV25" s="295"/>
      <c r="UNW25" s="295"/>
      <c r="UNX25" s="295"/>
      <c r="UNY25" s="295"/>
      <c r="UNZ25" s="295"/>
      <c r="UOA25" s="295"/>
      <c r="UOB25" s="295"/>
      <c r="UOC25" s="295"/>
      <c r="UOD25" s="295"/>
      <c r="UOE25" s="295"/>
      <c r="UOF25" s="295"/>
      <c r="UOG25" s="295"/>
      <c r="UOH25" s="295"/>
      <c r="UOI25" s="295"/>
      <c r="UOJ25" s="295"/>
      <c r="UOK25" s="295"/>
      <c r="UOL25" s="295"/>
      <c r="UOM25" s="295"/>
      <c r="UON25" s="295"/>
      <c r="UOO25" s="295"/>
      <c r="UOP25" s="295"/>
      <c r="UOQ25" s="295"/>
      <c r="UOR25" s="295"/>
      <c r="UOS25" s="295"/>
      <c r="UOT25" s="295"/>
      <c r="UOU25" s="295"/>
      <c r="UOV25" s="295"/>
      <c r="UOW25" s="295"/>
      <c r="UOX25" s="295"/>
      <c r="UOY25" s="295"/>
      <c r="UOZ25" s="295"/>
      <c r="UPA25" s="295"/>
      <c r="UPB25" s="295"/>
      <c r="UPC25" s="295"/>
      <c r="UPD25" s="295"/>
      <c r="UPE25" s="295"/>
      <c r="UPF25" s="295"/>
      <c r="UPG25" s="295"/>
      <c r="UPH25" s="295"/>
      <c r="UPI25" s="295"/>
      <c r="UPJ25" s="295"/>
      <c r="UPK25" s="295"/>
      <c r="UPL25" s="295"/>
      <c r="UPM25" s="295"/>
      <c r="UPN25" s="295"/>
      <c r="UPO25" s="295"/>
      <c r="UPP25" s="295"/>
      <c r="UPQ25" s="295"/>
      <c r="UPR25" s="295"/>
      <c r="UPS25" s="295"/>
      <c r="UPT25" s="295"/>
      <c r="UPU25" s="295"/>
      <c r="UPV25" s="295"/>
      <c r="UPW25" s="295"/>
      <c r="UPX25" s="295"/>
      <c r="UPY25" s="295"/>
      <c r="UPZ25" s="295"/>
      <c r="UQA25" s="295"/>
      <c r="UQB25" s="295"/>
      <c r="UQC25" s="295"/>
      <c r="UQD25" s="295"/>
      <c r="UQE25" s="295"/>
      <c r="UQF25" s="295"/>
      <c r="UQG25" s="295"/>
      <c r="UQH25" s="295"/>
      <c r="UQI25" s="295"/>
      <c r="UQJ25" s="295"/>
      <c r="UQK25" s="295"/>
      <c r="UQL25" s="295"/>
      <c r="UQM25" s="295"/>
      <c r="UQN25" s="295"/>
      <c r="UQO25" s="295"/>
      <c r="UQP25" s="295"/>
      <c r="UQQ25" s="295"/>
      <c r="UQR25" s="295"/>
      <c r="UQS25" s="295"/>
      <c r="UQT25" s="295"/>
      <c r="UQU25" s="295"/>
      <c r="UQV25" s="295"/>
      <c r="UQW25" s="295"/>
      <c r="UQX25" s="295"/>
      <c r="UQY25" s="295"/>
      <c r="UQZ25" s="295"/>
      <c r="URA25" s="295"/>
      <c r="URB25" s="295"/>
      <c r="URC25" s="295"/>
      <c r="URD25" s="295"/>
      <c r="URE25" s="295"/>
      <c r="URF25" s="295"/>
      <c r="URG25" s="295"/>
      <c r="URH25" s="295"/>
      <c r="URI25" s="295"/>
      <c r="URJ25" s="295"/>
      <c r="URK25" s="295"/>
      <c r="URL25" s="295"/>
      <c r="URM25" s="295"/>
      <c r="URN25" s="295"/>
      <c r="URO25" s="295"/>
      <c r="URP25" s="295"/>
      <c r="URQ25" s="295"/>
      <c r="URR25" s="295"/>
      <c r="URS25" s="295"/>
      <c r="URT25" s="295"/>
      <c r="URU25" s="295"/>
      <c r="URV25" s="295"/>
      <c r="URW25" s="295"/>
      <c r="URX25" s="295"/>
      <c r="URY25" s="295"/>
      <c r="URZ25" s="295"/>
      <c r="USA25" s="295"/>
      <c r="USB25" s="295"/>
      <c r="USC25" s="295"/>
      <c r="USD25" s="295"/>
      <c r="USE25" s="295"/>
      <c r="USF25" s="295"/>
      <c r="USG25" s="295"/>
      <c r="USH25" s="295"/>
      <c r="USI25" s="295"/>
      <c r="USJ25" s="295"/>
      <c r="USK25" s="295"/>
      <c r="USL25" s="295"/>
      <c r="USM25" s="295"/>
      <c r="USN25" s="295"/>
      <c r="USO25" s="295"/>
      <c r="USP25" s="295"/>
      <c r="USQ25" s="295"/>
      <c r="USR25" s="295"/>
      <c r="USS25" s="295"/>
      <c r="UST25" s="295"/>
      <c r="USU25" s="295"/>
      <c r="USV25" s="295"/>
      <c r="USW25" s="295"/>
      <c r="USX25" s="295"/>
      <c r="USY25" s="295"/>
      <c r="USZ25" s="295"/>
      <c r="UTA25" s="295"/>
      <c r="UTB25" s="295"/>
      <c r="UTC25" s="295"/>
      <c r="UTD25" s="295"/>
      <c r="UTE25" s="295"/>
      <c r="UTF25" s="295"/>
      <c r="UTG25" s="295"/>
      <c r="UTH25" s="295"/>
      <c r="UTI25" s="295"/>
      <c r="UTJ25" s="295"/>
      <c r="UTK25" s="295"/>
      <c r="UTL25" s="295"/>
      <c r="UTM25" s="295"/>
      <c r="UTN25" s="295"/>
      <c r="UTO25" s="295"/>
      <c r="UTP25" s="295"/>
      <c r="UTQ25" s="295"/>
      <c r="UTR25" s="295"/>
      <c r="UTS25" s="295"/>
      <c r="UTT25" s="295"/>
      <c r="UTU25" s="295"/>
      <c r="UTV25" s="295"/>
      <c r="UTW25" s="295"/>
      <c r="UTX25" s="295"/>
      <c r="UTY25" s="295"/>
      <c r="UTZ25" s="295"/>
      <c r="UUA25" s="295"/>
      <c r="UUB25" s="295"/>
      <c r="UUC25" s="295"/>
      <c r="UUD25" s="295"/>
      <c r="UUE25" s="295"/>
      <c r="UUF25" s="295"/>
      <c r="UUG25" s="295"/>
      <c r="UUH25" s="295"/>
      <c r="UUI25" s="295"/>
      <c r="UUJ25" s="295"/>
      <c r="UUK25" s="295"/>
      <c r="UUL25" s="295"/>
      <c r="UUM25" s="295"/>
      <c r="UUN25" s="295"/>
      <c r="UUO25" s="295"/>
      <c r="UUP25" s="295"/>
      <c r="UUQ25" s="295"/>
      <c r="UUR25" s="295"/>
      <c r="UUS25" s="295"/>
      <c r="UUT25" s="295"/>
      <c r="UUU25" s="295"/>
      <c r="UUV25" s="295"/>
      <c r="UUW25" s="295"/>
      <c r="UUX25" s="295"/>
      <c r="UUY25" s="295"/>
      <c r="UUZ25" s="295"/>
      <c r="UVA25" s="295"/>
      <c r="UVB25" s="295"/>
      <c r="UVC25" s="295"/>
      <c r="UVD25" s="295"/>
      <c r="UVE25" s="295"/>
      <c r="UVF25" s="295"/>
      <c r="UVG25" s="295"/>
      <c r="UVH25" s="295"/>
      <c r="UVI25" s="295"/>
      <c r="UVJ25" s="295"/>
      <c r="UVK25" s="295"/>
      <c r="UVL25" s="295"/>
      <c r="UVM25" s="295"/>
      <c r="UVN25" s="295"/>
      <c r="UVO25" s="295"/>
      <c r="UVP25" s="295"/>
      <c r="UVQ25" s="295"/>
      <c r="UVR25" s="295"/>
      <c r="UVS25" s="295"/>
      <c r="UVT25" s="295"/>
      <c r="UVU25" s="295"/>
      <c r="UVV25" s="295"/>
      <c r="UVW25" s="295"/>
      <c r="UVX25" s="295"/>
      <c r="UVY25" s="295"/>
      <c r="UVZ25" s="295"/>
      <c r="UWA25" s="295"/>
      <c r="UWB25" s="295"/>
      <c r="UWC25" s="295"/>
      <c r="UWD25" s="295"/>
      <c r="UWE25" s="295"/>
      <c r="UWF25" s="295"/>
      <c r="UWG25" s="295"/>
      <c r="UWH25" s="295"/>
      <c r="UWI25" s="295"/>
      <c r="UWJ25" s="295"/>
      <c r="UWK25" s="295"/>
      <c r="UWL25" s="295"/>
      <c r="UWM25" s="295"/>
      <c r="UWN25" s="295"/>
      <c r="UWO25" s="295"/>
      <c r="UWP25" s="295"/>
      <c r="UWQ25" s="295"/>
      <c r="UWR25" s="295"/>
      <c r="UWS25" s="295"/>
      <c r="UWT25" s="295"/>
      <c r="UWU25" s="295"/>
      <c r="UWV25" s="295"/>
      <c r="UWW25" s="295"/>
      <c r="UWX25" s="295"/>
      <c r="UWY25" s="295"/>
      <c r="UWZ25" s="295"/>
      <c r="UXA25" s="295"/>
      <c r="UXB25" s="295"/>
      <c r="UXC25" s="295"/>
      <c r="UXD25" s="295"/>
      <c r="UXE25" s="295"/>
      <c r="UXF25" s="295"/>
      <c r="UXG25" s="295"/>
      <c r="UXH25" s="295"/>
      <c r="UXI25" s="295"/>
      <c r="UXJ25" s="295"/>
      <c r="UXK25" s="295"/>
      <c r="UXL25" s="295"/>
      <c r="UXM25" s="295"/>
      <c r="UXN25" s="295"/>
      <c r="UXO25" s="295"/>
      <c r="UXP25" s="295"/>
      <c r="UXQ25" s="295"/>
      <c r="UXR25" s="295"/>
      <c r="UXS25" s="295"/>
      <c r="UXT25" s="295"/>
      <c r="UXU25" s="295"/>
      <c r="UXV25" s="295"/>
      <c r="UXW25" s="295"/>
      <c r="UXX25" s="295"/>
      <c r="UXY25" s="295"/>
      <c r="UXZ25" s="295"/>
      <c r="UYA25" s="295"/>
      <c r="UYB25" s="295"/>
      <c r="UYC25" s="295"/>
      <c r="UYD25" s="295"/>
      <c r="UYE25" s="295"/>
      <c r="UYF25" s="295"/>
      <c r="UYG25" s="295"/>
      <c r="UYH25" s="295"/>
      <c r="UYI25" s="295"/>
      <c r="UYJ25" s="295"/>
      <c r="UYK25" s="295"/>
      <c r="UYL25" s="295"/>
      <c r="UYM25" s="295"/>
      <c r="UYN25" s="295"/>
      <c r="UYO25" s="295"/>
      <c r="UYP25" s="295"/>
      <c r="UYQ25" s="295"/>
      <c r="UYR25" s="295"/>
      <c r="UYS25" s="295"/>
      <c r="UYT25" s="295"/>
      <c r="UYU25" s="295"/>
      <c r="UYV25" s="295"/>
      <c r="UYW25" s="295"/>
      <c r="UYX25" s="295"/>
      <c r="UYY25" s="295"/>
      <c r="UYZ25" s="295"/>
      <c r="UZA25" s="295"/>
      <c r="UZB25" s="295"/>
      <c r="UZC25" s="295"/>
      <c r="UZD25" s="295"/>
      <c r="UZE25" s="295"/>
      <c r="UZF25" s="295"/>
      <c r="UZG25" s="295"/>
      <c r="UZH25" s="295"/>
      <c r="UZI25" s="295"/>
      <c r="UZJ25" s="295"/>
      <c r="UZK25" s="295"/>
      <c r="UZL25" s="295"/>
      <c r="UZM25" s="295"/>
      <c r="UZN25" s="295"/>
      <c r="UZO25" s="295"/>
      <c r="UZP25" s="295"/>
      <c r="UZQ25" s="295"/>
      <c r="UZR25" s="295"/>
      <c r="UZS25" s="295"/>
      <c r="UZT25" s="295"/>
      <c r="UZU25" s="295"/>
      <c r="UZV25" s="295"/>
      <c r="UZW25" s="295"/>
      <c r="UZX25" s="295"/>
      <c r="UZY25" s="295"/>
      <c r="UZZ25" s="295"/>
      <c r="VAA25" s="295"/>
      <c r="VAB25" s="295"/>
      <c r="VAC25" s="295"/>
      <c r="VAD25" s="295"/>
      <c r="VAE25" s="295"/>
      <c r="VAF25" s="295"/>
      <c r="VAG25" s="295"/>
      <c r="VAH25" s="295"/>
      <c r="VAI25" s="295"/>
      <c r="VAJ25" s="295"/>
      <c r="VAK25" s="295"/>
      <c r="VAL25" s="295"/>
      <c r="VAM25" s="295"/>
      <c r="VAN25" s="295"/>
      <c r="VAO25" s="295"/>
      <c r="VAP25" s="295"/>
      <c r="VAQ25" s="295"/>
      <c r="VAR25" s="295"/>
      <c r="VAS25" s="295"/>
      <c r="VAT25" s="295"/>
      <c r="VAU25" s="295"/>
      <c r="VAV25" s="295"/>
      <c r="VAW25" s="295"/>
      <c r="VAX25" s="295"/>
      <c r="VAY25" s="295"/>
      <c r="VAZ25" s="295"/>
      <c r="VBA25" s="295"/>
      <c r="VBB25" s="295"/>
      <c r="VBC25" s="295"/>
      <c r="VBD25" s="295"/>
      <c r="VBE25" s="295"/>
      <c r="VBF25" s="295"/>
      <c r="VBG25" s="295"/>
      <c r="VBH25" s="295"/>
      <c r="VBI25" s="295"/>
      <c r="VBJ25" s="295"/>
      <c r="VBK25" s="295"/>
      <c r="VBL25" s="295"/>
      <c r="VBM25" s="295"/>
      <c r="VBN25" s="295"/>
      <c r="VBO25" s="295"/>
      <c r="VBP25" s="295"/>
      <c r="VBQ25" s="295"/>
      <c r="VBR25" s="295"/>
      <c r="VBS25" s="295"/>
      <c r="VBT25" s="295"/>
      <c r="VBU25" s="295"/>
      <c r="VBV25" s="295"/>
      <c r="VBW25" s="295"/>
      <c r="VBX25" s="295"/>
      <c r="VBY25" s="295"/>
      <c r="VBZ25" s="295"/>
      <c r="VCA25" s="295"/>
      <c r="VCB25" s="295"/>
      <c r="VCC25" s="295"/>
      <c r="VCD25" s="295"/>
      <c r="VCE25" s="295"/>
      <c r="VCF25" s="295"/>
      <c r="VCG25" s="295"/>
      <c r="VCH25" s="295"/>
      <c r="VCI25" s="295"/>
      <c r="VCJ25" s="295"/>
      <c r="VCK25" s="295"/>
      <c r="VCL25" s="295"/>
      <c r="VCM25" s="295"/>
      <c r="VCN25" s="295"/>
      <c r="VCO25" s="295"/>
      <c r="VCP25" s="295"/>
      <c r="VCQ25" s="295"/>
      <c r="VCR25" s="295"/>
      <c r="VCS25" s="295"/>
      <c r="VCT25" s="295"/>
      <c r="VCU25" s="295"/>
      <c r="VCV25" s="295"/>
      <c r="VCW25" s="295"/>
      <c r="VCX25" s="295"/>
      <c r="VCY25" s="295"/>
      <c r="VCZ25" s="295"/>
      <c r="VDA25" s="295"/>
      <c r="VDB25" s="295"/>
      <c r="VDC25" s="295"/>
      <c r="VDD25" s="295"/>
      <c r="VDE25" s="295"/>
      <c r="VDF25" s="295"/>
      <c r="VDG25" s="295"/>
      <c r="VDH25" s="295"/>
      <c r="VDI25" s="295"/>
      <c r="VDJ25" s="295"/>
      <c r="VDK25" s="295"/>
      <c r="VDL25" s="295"/>
      <c r="VDM25" s="295"/>
      <c r="VDN25" s="295"/>
      <c r="VDO25" s="295"/>
      <c r="VDP25" s="295"/>
      <c r="VDQ25" s="295"/>
      <c r="VDR25" s="295"/>
      <c r="VDS25" s="295"/>
      <c r="VDT25" s="295"/>
      <c r="VDU25" s="295"/>
      <c r="VDV25" s="295"/>
      <c r="VDW25" s="295"/>
      <c r="VDX25" s="295"/>
      <c r="VDY25" s="295"/>
      <c r="VDZ25" s="295"/>
      <c r="VEA25" s="295"/>
      <c r="VEB25" s="295"/>
      <c r="VEC25" s="295"/>
      <c r="VED25" s="295"/>
      <c r="VEE25" s="295"/>
      <c r="VEF25" s="295"/>
      <c r="VEG25" s="295"/>
      <c r="VEH25" s="295"/>
      <c r="VEI25" s="295"/>
      <c r="VEJ25" s="295"/>
      <c r="VEK25" s="295"/>
      <c r="VEL25" s="295"/>
      <c r="VEM25" s="295"/>
      <c r="VEN25" s="295"/>
      <c r="VEO25" s="295"/>
      <c r="VEP25" s="295"/>
      <c r="VEQ25" s="295"/>
      <c r="VER25" s="295"/>
      <c r="VES25" s="295"/>
      <c r="VET25" s="295"/>
      <c r="VEU25" s="295"/>
      <c r="VEV25" s="295"/>
      <c r="VEW25" s="295"/>
      <c r="VEX25" s="295"/>
      <c r="VEY25" s="295"/>
      <c r="VEZ25" s="295"/>
      <c r="VFA25" s="295"/>
      <c r="VFB25" s="295"/>
      <c r="VFC25" s="295"/>
      <c r="VFD25" s="295"/>
      <c r="VFE25" s="295"/>
      <c r="VFF25" s="295"/>
      <c r="VFG25" s="295"/>
      <c r="VFH25" s="295"/>
      <c r="VFI25" s="295"/>
      <c r="VFJ25" s="295"/>
      <c r="VFK25" s="295"/>
      <c r="VFL25" s="295"/>
      <c r="VFM25" s="295"/>
      <c r="VFN25" s="295"/>
      <c r="VFO25" s="295"/>
      <c r="VFP25" s="295"/>
      <c r="VFQ25" s="295"/>
      <c r="VFR25" s="295"/>
      <c r="VFS25" s="295"/>
      <c r="VFT25" s="295"/>
      <c r="VFU25" s="295"/>
      <c r="VFV25" s="295"/>
      <c r="VFW25" s="295"/>
      <c r="VFX25" s="295"/>
      <c r="VFY25" s="295"/>
      <c r="VFZ25" s="295"/>
      <c r="VGA25" s="295"/>
      <c r="VGB25" s="295"/>
      <c r="VGC25" s="295"/>
      <c r="VGD25" s="295"/>
      <c r="VGE25" s="295"/>
      <c r="VGF25" s="295"/>
      <c r="VGG25" s="295"/>
      <c r="VGH25" s="295"/>
      <c r="VGI25" s="295"/>
      <c r="VGJ25" s="295"/>
      <c r="VGK25" s="295"/>
      <c r="VGL25" s="295"/>
      <c r="VGM25" s="295"/>
      <c r="VGN25" s="295"/>
      <c r="VGO25" s="295"/>
      <c r="VGP25" s="295"/>
      <c r="VGQ25" s="295"/>
      <c r="VGR25" s="295"/>
      <c r="VGS25" s="295"/>
      <c r="VGT25" s="295"/>
      <c r="VGU25" s="295"/>
      <c r="VGV25" s="295"/>
      <c r="VGW25" s="295"/>
      <c r="VGX25" s="295"/>
      <c r="VGY25" s="295"/>
      <c r="VGZ25" s="295"/>
      <c r="VHA25" s="295"/>
      <c r="VHB25" s="295"/>
      <c r="VHC25" s="295"/>
      <c r="VHD25" s="295"/>
      <c r="VHE25" s="295"/>
      <c r="VHF25" s="295"/>
      <c r="VHG25" s="295"/>
      <c r="VHH25" s="295"/>
      <c r="VHI25" s="295"/>
      <c r="VHJ25" s="295"/>
      <c r="VHK25" s="295"/>
      <c r="VHL25" s="295"/>
      <c r="VHM25" s="295"/>
      <c r="VHN25" s="295"/>
      <c r="VHO25" s="295"/>
      <c r="VHP25" s="295"/>
      <c r="VHQ25" s="295"/>
      <c r="VHR25" s="295"/>
      <c r="VHS25" s="295"/>
      <c r="VHT25" s="295"/>
      <c r="VHU25" s="295"/>
      <c r="VHV25" s="295"/>
      <c r="VHW25" s="295"/>
      <c r="VHX25" s="295"/>
      <c r="VHY25" s="295"/>
      <c r="VHZ25" s="295"/>
      <c r="VIA25" s="295"/>
      <c r="VIB25" s="295"/>
      <c r="VIC25" s="295"/>
      <c r="VID25" s="295"/>
      <c r="VIE25" s="295"/>
      <c r="VIF25" s="295"/>
      <c r="VIG25" s="295"/>
      <c r="VIH25" s="295"/>
      <c r="VII25" s="295"/>
      <c r="VIJ25" s="295"/>
      <c r="VIK25" s="295"/>
      <c r="VIL25" s="295"/>
      <c r="VIM25" s="295"/>
      <c r="VIN25" s="295"/>
      <c r="VIO25" s="295"/>
      <c r="VIP25" s="295"/>
      <c r="VIQ25" s="295"/>
      <c r="VIR25" s="295"/>
      <c r="VIS25" s="295"/>
      <c r="VIT25" s="295"/>
      <c r="VIU25" s="295"/>
      <c r="VIV25" s="295"/>
      <c r="VIW25" s="295"/>
      <c r="VIX25" s="295"/>
      <c r="VIY25" s="295"/>
      <c r="VIZ25" s="295"/>
      <c r="VJA25" s="295"/>
      <c r="VJB25" s="295"/>
      <c r="VJC25" s="295"/>
      <c r="VJD25" s="295"/>
      <c r="VJE25" s="295"/>
      <c r="VJF25" s="295"/>
      <c r="VJG25" s="295"/>
      <c r="VJH25" s="295"/>
      <c r="VJI25" s="295"/>
      <c r="VJJ25" s="295"/>
      <c r="VJK25" s="295"/>
      <c r="VJL25" s="295"/>
      <c r="VJM25" s="295"/>
      <c r="VJN25" s="295"/>
      <c r="VJO25" s="295"/>
      <c r="VJP25" s="295"/>
      <c r="VJQ25" s="295"/>
      <c r="VJR25" s="295"/>
      <c r="VJS25" s="295"/>
      <c r="VJT25" s="295"/>
      <c r="VJU25" s="295"/>
      <c r="VJV25" s="295"/>
      <c r="VJW25" s="295"/>
      <c r="VJX25" s="295"/>
      <c r="VJY25" s="295"/>
      <c r="VJZ25" s="295"/>
      <c r="VKA25" s="295"/>
      <c r="VKB25" s="295"/>
      <c r="VKC25" s="295"/>
      <c r="VKD25" s="295"/>
      <c r="VKE25" s="295"/>
      <c r="VKF25" s="295"/>
      <c r="VKG25" s="295"/>
      <c r="VKH25" s="295"/>
      <c r="VKI25" s="295"/>
      <c r="VKJ25" s="295"/>
      <c r="VKK25" s="295"/>
      <c r="VKL25" s="295"/>
      <c r="VKM25" s="295"/>
      <c r="VKN25" s="295"/>
      <c r="VKO25" s="295"/>
      <c r="VKP25" s="295"/>
      <c r="VKQ25" s="295"/>
      <c r="VKR25" s="295"/>
      <c r="VKS25" s="295"/>
      <c r="VKT25" s="295"/>
      <c r="VKU25" s="295"/>
      <c r="VKV25" s="295"/>
      <c r="VKW25" s="295"/>
      <c r="VKX25" s="295"/>
      <c r="VKY25" s="295"/>
      <c r="VKZ25" s="295"/>
      <c r="VLA25" s="295"/>
      <c r="VLB25" s="295"/>
      <c r="VLC25" s="295"/>
      <c r="VLD25" s="295"/>
      <c r="VLE25" s="295"/>
      <c r="VLF25" s="295"/>
      <c r="VLG25" s="295"/>
      <c r="VLH25" s="295"/>
      <c r="VLI25" s="295"/>
      <c r="VLJ25" s="295"/>
      <c r="VLK25" s="295"/>
      <c r="VLL25" s="295"/>
      <c r="VLM25" s="295"/>
      <c r="VLN25" s="295"/>
      <c r="VLO25" s="295"/>
      <c r="VLP25" s="295"/>
      <c r="VLQ25" s="295"/>
      <c r="VLR25" s="295"/>
      <c r="VLS25" s="295"/>
      <c r="VLT25" s="295"/>
      <c r="VLU25" s="295"/>
      <c r="VLV25" s="295"/>
      <c r="VLW25" s="295"/>
      <c r="VLX25" s="295"/>
      <c r="VLY25" s="295"/>
      <c r="VLZ25" s="295"/>
      <c r="VMA25" s="295"/>
      <c r="VMB25" s="295"/>
      <c r="VMC25" s="295"/>
      <c r="VMD25" s="295"/>
      <c r="VME25" s="295"/>
      <c r="VMF25" s="295"/>
      <c r="VMG25" s="295"/>
      <c r="VMH25" s="295"/>
      <c r="VMI25" s="295"/>
      <c r="VMJ25" s="295"/>
      <c r="VMK25" s="295"/>
      <c r="VML25" s="295"/>
      <c r="VMM25" s="295"/>
      <c r="VMN25" s="295"/>
      <c r="VMO25" s="295"/>
      <c r="VMP25" s="295"/>
      <c r="VMQ25" s="295"/>
      <c r="VMR25" s="295"/>
      <c r="VMS25" s="295"/>
      <c r="VMT25" s="295"/>
      <c r="VMU25" s="295"/>
      <c r="VMV25" s="295"/>
      <c r="VMW25" s="295"/>
      <c r="VMX25" s="295"/>
      <c r="VMY25" s="295"/>
      <c r="VMZ25" s="295"/>
      <c r="VNA25" s="295"/>
      <c r="VNB25" s="295"/>
      <c r="VNC25" s="295"/>
      <c r="VND25" s="295"/>
      <c r="VNE25" s="295"/>
      <c r="VNF25" s="295"/>
      <c r="VNG25" s="295"/>
      <c r="VNH25" s="295"/>
      <c r="VNI25" s="295"/>
      <c r="VNJ25" s="295"/>
      <c r="VNK25" s="295"/>
      <c r="VNL25" s="295"/>
      <c r="VNM25" s="295"/>
      <c r="VNN25" s="295"/>
      <c r="VNO25" s="295"/>
      <c r="VNP25" s="295"/>
      <c r="VNQ25" s="295"/>
      <c r="VNR25" s="295"/>
      <c r="VNS25" s="295"/>
      <c r="VNT25" s="295"/>
      <c r="VNU25" s="295"/>
      <c r="VNV25" s="295"/>
      <c r="VNW25" s="295"/>
      <c r="VNX25" s="295"/>
      <c r="VNY25" s="295"/>
      <c r="VNZ25" s="295"/>
      <c r="VOA25" s="295"/>
      <c r="VOB25" s="295"/>
      <c r="VOC25" s="295"/>
      <c r="VOD25" s="295"/>
      <c r="VOE25" s="295"/>
      <c r="VOF25" s="295"/>
      <c r="VOG25" s="295"/>
      <c r="VOH25" s="295"/>
      <c r="VOI25" s="295"/>
      <c r="VOJ25" s="295"/>
      <c r="VOK25" s="295"/>
      <c r="VOL25" s="295"/>
      <c r="VOM25" s="295"/>
      <c r="VON25" s="295"/>
      <c r="VOO25" s="295"/>
      <c r="VOP25" s="295"/>
      <c r="VOQ25" s="295"/>
      <c r="VOR25" s="295"/>
      <c r="VOS25" s="295"/>
      <c r="VOT25" s="295"/>
      <c r="VOU25" s="295"/>
      <c r="VOV25" s="295"/>
      <c r="VOW25" s="295"/>
      <c r="VOX25" s="295"/>
      <c r="VOY25" s="295"/>
      <c r="VOZ25" s="295"/>
      <c r="VPA25" s="295"/>
      <c r="VPB25" s="295"/>
      <c r="VPC25" s="295"/>
      <c r="VPD25" s="295"/>
      <c r="VPE25" s="295"/>
      <c r="VPF25" s="295"/>
      <c r="VPG25" s="295"/>
      <c r="VPH25" s="295"/>
      <c r="VPI25" s="295"/>
      <c r="VPJ25" s="295"/>
      <c r="VPK25" s="295"/>
      <c r="VPL25" s="295"/>
      <c r="VPM25" s="295"/>
      <c r="VPN25" s="295"/>
      <c r="VPO25" s="295"/>
      <c r="VPP25" s="295"/>
      <c r="VPQ25" s="295"/>
      <c r="VPR25" s="295"/>
      <c r="VPS25" s="295"/>
      <c r="VPT25" s="295"/>
      <c r="VPU25" s="295"/>
      <c r="VPV25" s="295"/>
      <c r="VPW25" s="295"/>
      <c r="VPX25" s="295"/>
      <c r="VPY25" s="295"/>
      <c r="VPZ25" s="295"/>
      <c r="VQA25" s="295"/>
      <c r="VQB25" s="295"/>
      <c r="VQC25" s="295"/>
      <c r="VQD25" s="295"/>
      <c r="VQE25" s="295"/>
      <c r="VQF25" s="295"/>
      <c r="VQG25" s="295"/>
      <c r="VQH25" s="295"/>
      <c r="VQI25" s="295"/>
      <c r="VQJ25" s="295"/>
      <c r="VQK25" s="295"/>
      <c r="VQL25" s="295"/>
      <c r="VQM25" s="295"/>
      <c r="VQN25" s="295"/>
      <c r="VQO25" s="295"/>
      <c r="VQP25" s="295"/>
      <c r="VQQ25" s="295"/>
      <c r="VQR25" s="295"/>
      <c r="VQS25" s="295"/>
      <c r="VQT25" s="295"/>
      <c r="VQU25" s="295"/>
      <c r="VQV25" s="295"/>
      <c r="VQW25" s="295"/>
      <c r="VQX25" s="295"/>
      <c r="VQY25" s="295"/>
      <c r="VQZ25" s="295"/>
      <c r="VRA25" s="295"/>
      <c r="VRB25" s="295"/>
      <c r="VRC25" s="295"/>
      <c r="VRD25" s="295"/>
      <c r="VRE25" s="295"/>
      <c r="VRF25" s="295"/>
      <c r="VRG25" s="295"/>
      <c r="VRH25" s="295"/>
      <c r="VRI25" s="295"/>
      <c r="VRJ25" s="295"/>
      <c r="VRK25" s="295"/>
      <c r="VRL25" s="295"/>
      <c r="VRM25" s="295"/>
      <c r="VRN25" s="295"/>
      <c r="VRO25" s="295"/>
      <c r="VRP25" s="295"/>
      <c r="VRQ25" s="295"/>
      <c r="VRR25" s="295"/>
      <c r="VRS25" s="295"/>
      <c r="VRT25" s="295"/>
      <c r="VRU25" s="295"/>
      <c r="VRV25" s="295"/>
      <c r="VRW25" s="295"/>
      <c r="VRX25" s="295"/>
      <c r="VRY25" s="295"/>
      <c r="VRZ25" s="295"/>
      <c r="VSA25" s="295"/>
      <c r="VSB25" s="295"/>
      <c r="VSC25" s="295"/>
      <c r="VSD25" s="295"/>
      <c r="VSE25" s="295"/>
      <c r="VSF25" s="295"/>
      <c r="VSG25" s="295"/>
      <c r="VSH25" s="295"/>
      <c r="VSI25" s="295"/>
      <c r="VSJ25" s="295"/>
      <c r="VSK25" s="295"/>
      <c r="VSL25" s="295"/>
      <c r="VSM25" s="295"/>
      <c r="VSN25" s="295"/>
      <c r="VSO25" s="295"/>
      <c r="VSP25" s="295"/>
      <c r="VSQ25" s="295"/>
      <c r="VSR25" s="295"/>
      <c r="VSS25" s="295"/>
      <c r="VST25" s="295"/>
      <c r="VSU25" s="295"/>
      <c r="VSV25" s="295"/>
      <c r="VSW25" s="295"/>
      <c r="VSX25" s="295"/>
      <c r="VSY25" s="295"/>
      <c r="VSZ25" s="295"/>
      <c r="VTA25" s="295"/>
      <c r="VTB25" s="295"/>
      <c r="VTC25" s="295"/>
      <c r="VTD25" s="295"/>
      <c r="VTE25" s="295"/>
      <c r="VTF25" s="295"/>
      <c r="VTG25" s="295"/>
      <c r="VTH25" s="295"/>
      <c r="VTI25" s="295"/>
      <c r="VTJ25" s="295"/>
      <c r="VTK25" s="295"/>
      <c r="VTL25" s="295"/>
      <c r="VTM25" s="295"/>
      <c r="VTN25" s="295"/>
      <c r="VTO25" s="295"/>
      <c r="VTP25" s="295"/>
      <c r="VTQ25" s="295"/>
      <c r="VTR25" s="295"/>
      <c r="VTS25" s="295"/>
      <c r="VTT25" s="295"/>
      <c r="VTU25" s="295"/>
      <c r="VTV25" s="295"/>
      <c r="VTW25" s="295"/>
      <c r="VTX25" s="295"/>
      <c r="VTY25" s="295"/>
      <c r="VTZ25" s="295"/>
      <c r="VUA25" s="295"/>
      <c r="VUB25" s="295"/>
      <c r="VUC25" s="295"/>
      <c r="VUD25" s="295"/>
      <c r="VUE25" s="295"/>
      <c r="VUF25" s="295"/>
      <c r="VUG25" s="295"/>
      <c r="VUH25" s="295"/>
      <c r="VUI25" s="295"/>
      <c r="VUJ25" s="295"/>
      <c r="VUK25" s="295"/>
      <c r="VUL25" s="295"/>
      <c r="VUM25" s="295"/>
      <c r="VUN25" s="295"/>
      <c r="VUO25" s="295"/>
      <c r="VUP25" s="295"/>
      <c r="VUQ25" s="295"/>
      <c r="VUR25" s="295"/>
      <c r="VUS25" s="295"/>
      <c r="VUT25" s="295"/>
      <c r="VUU25" s="295"/>
      <c r="VUV25" s="295"/>
      <c r="VUW25" s="295"/>
      <c r="VUX25" s="295"/>
      <c r="VUY25" s="295"/>
      <c r="VUZ25" s="295"/>
      <c r="VVA25" s="295"/>
      <c r="VVB25" s="295"/>
      <c r="VVC25" s="295"/>
      <c r="VVD25" s="295"/>
      <c r="VVE25" s="295"/>
      <c r="VVF25" s="295"/>
      <c r="VVG25" s="295"/>
      <c r="VVH25" s="295"/>
      <c r="VVI25" s="295"/>
      <c r="VVJ25" s="295"/>
      <c r="VVK25" s="295"/>
      <c r="VVL25" s="295"/>
      <c r="VVM25" s="295"/>
      <c r="VVN25" s="295"/>
      <c r="VVO25" s="295"/>
      <c r="VVP25" s="295"/>
      <c r="VVQ25" s="295"/>
      <c r="VVR25" s="295"/>
      <c r="VVS25" s="295"/>
      <c r="VVT25" s="295"/>
      <c r="VVU25" s="295"/>
      <c r="VVV25" s="295"/>
      <c r="VVW25" s="295"/>
      <c r="VVX25" s="295"/>
      <c r="VVY25" s="295"/>
      <c r="VVZ25" s="295"/>
      <c r="VWA25" s="295"/>
      <c r="VWB25" s="295"/>
      <c r="VWC25" s="295"/>
      <c r="VWD25" s="295"/>
      <c r="VWE25" s="295"/>
      <c r="VWF25" s="295"/>
      <c r="VWG25" s="295"/>
      <c r="VWH25" s="295"/>
      <c r="VWI25" s="295"/>
      <c r="VWJ25" s="295"/>
      <c r="VWK25" s="295"/>
      <c r="VWL25" s="295"/>
      <c r="VWM25" s="295"/>
      <c r="VWN25" s="295"/>
      <c r="VWO25" s="295"/>
      <c r="VWP25" s="295"/>
      <c r="VWQ25" s="295"/>
      <c r="VWR25" s="295"/>
      <c r="VWS25" s="295"/>
      <c r="VWT25" s="295"/>
      <c r="VWU25" s="295"/>
      <c r="VWV25" s="295"/>
      <c r="VWW25" s="295"/>
      <c r="VWX25" s="295"/>
      <c r="VWY25" s="295"/>
      <c r="VWZ25" s="295"/>
      <c r="VXA25" s="295"/>
      <c r="VXB25" s="295"/>
      <c r="VXC25" s="295"/>
      <c r="VXD25" s="295"/>
      <c r="VXE25" s="295"/>
      <c r="VXF25" s="295"/>
      <c r="VXG25" s="295"/>
      <c r="VXH25" s="295"/>
      <c r="VXI25" s="295"/>
      <c r="VXJ25" s="295"/>
      <c r="VXK25" s="295"/>
      <c r="VXL25" s="295"/>
      <c r="VXM25" s="295"/>
      <c r="VXN25" s="295"/>
      <c r="VXO25" s="295"/>
      <c r="VXP25" s="295"/>
      <c r="VXQ25" s="295"/>
      <c r="VXR25" s="295"/>
      <c r="VXS25" s="295"/>
      <c r="VXT25" s="295"/>
      <c r="VXU25" s="295"/>
      <c r="VXV25" s="295"/>
      <c r="VXW25" s="295"/>
      <c r="VXX25" s="295"/>
      <c r="VXY25" s="295"/>
      <c r="VXZ25" s="295"/>
      <c r="VYA25" s="295"/>
      <c r="VYB25" s="295"/>
      <c r="VYC25" s="295"/>
      <c r="VYD25" s="295"/>
      <c r="VYE25" s="295"/>
      <c r="VYF25" s="295"/>
      <c r="VYG25" s="295"/>
      <c r="VYH25" s="295"/>
      <c r="VYI25" s="295"/>
      <c r="VYJ25" s="295"/>
      <c r="VYK25" s="295"/>
      <c r="VYL25" s="295"/>
      <c r="VYM25" s="295"/>
      <c r="VYN25" s="295"/>
      <c r="VYO25" s="295"/>
      <c r="VYP25" s="295"/>
      <c r="VYQ25" s="295"/>
      <c r="VYR25" s="295"/>
      <c r="VYS25" s="295"/>
      <c r="VYT25" s="295"/>
      <c r="VYU25" s="295"/>
      <c r="VYV25" s="295"/>
      <c r="VYW25" s="295"/>
      <c r="VYX25" s="295"/>
      <c r="VYY25" s="295"/>
      <c r="VYZ25" s="295"/>
      <c r="VZA25" s="295"/>
      <c r="VZB25" s="295"/>
      <c r="VZC25" s="295"/>
      <c r="VZD25" s="295"/>
      <c r="VZE25" s="295"/>
      <c r="VZF25" s="295"/>
      <c r="VZG25" s="295"/>
      <c r="VZH25" s="295"/>
      <c r="VZI25" s="295"/>
      <c r="VZJ25" s="295"/>
      <c r="VZK25" s="295"/>
      <c r="VZL25" s="295"/>
      <c r="VZM25" s="295"/>
      <c r="VZN25" s="295"/>
      <c r="VZO25" s="295"/>
      <c r="VZP25" s="295"/>
      <c r="VZQ25" s="295"/>
      <c r="VZR25" s="295"/>
      <c r="VZS25" s="295"/>
      <c r="VZT25" s="295"/>
      <c r="VZU25" s="295"/>
      <c r="VZV25" s="295"/>
      <c r="VZW25" s="295"/>
      <c r="VZX25" s="295"/>
      <c r="VZY25" s="295"/>
      <c r="VZZ25" s="295"/>
      <c r="WAA25" s="295"/>
      <c r="WAB25" s="295"/>
      <c r="WAC25" s="295"/>
      <c r="WAD25" s="295"/>
      <c r="WAE25" s="295"/>
      <c r="WAF25" s="295"/>
      <c r="WAG25" s="295"/>
      <c r="WAH25" s="295"/>
      <c r="WAI25" s="295"/>
      <c r="WAJ25" s="295"/>
      <c r="WAK25" s="295"/>
      <c r="WAL25" s="295"/>
      <c r="WAM25" s="295"/>
      <c r="WAN25" s="295"/>
      <c r="WAO25" s="295"/>
      <c r="WAP25" s="295"/>
      <c r="WAQ25" s="295"/>
      <c r="WAR25" s="295"/>
      <c r="WAS25" s="295"/>
      <c r="WAT25" s="295"/>
      <c r="WAU25" s="295"/>
      <c r="WAV25" s="295"/>
      <c r="WAW25" s="295"/>
      <c r="WAX25" s="295"/>
      <c r="WAY25" s="295"/>
      <c r="WAZ25" s="295"/>
      <c r="WBA25" s="295"/>
      <c r="WBB25" s="295"/>
      <c r="WBC25" s="295"/>
      <c r="WBD25" s="295"/>
      <c r="WBE25" s="295"/>
      <c r="WBF25" s="295"/>
      <c r="WBG25" s="295"/>
      <c r="WBH25" s="295"/>
      <c r="WBI25" s="295"/>
      <c r="WBJ25" s="295"/>
      <c r="WBK25" s="295"/>
      <c r="WBL25" s="295"/>
      <c r="WBM25" s="295"/>
      <c r="WBN25" s="295"/>
      <c r="WBO25" s="295"/>
      <c r="WBP25" s="295"/>
      <c r="WBQ25" s="295"/>
      <c r="WBR25" s="295"/>
      <c r="WBS25" s="295"/>
      <c r="WBT25" s="295"/>
      <c r="WBU25" s="295"/>
      <c r="WBV25" s="295"/>
      <c r="WBW25" s="295"/>
      <c r="WBX25" s="295"/>
      <c r="WBY25" s="295"/>
      <c r="WBZ25" s="295"/>
      <c r="WCA25" s="295"/>
      <c r="WCB25" s="295"/>
      <c r="WCC25" s="295"/>
      <c r="WCD25" s="295"/>
      <c r="WCE25" s="295"/>
      <c r="WCF25" s="295"/>
      <c r="WCG25" s="295"/>
      <c r="WCH25" s="295"/>
      <c r="WCI25" s="295"/>
      <c r="WCJ25" s="295"/>
      <c r="WCK25" s="295"/>
      <c r="WCL25" s="295"/>
      <c r="WCM25" s="295"/>
      <c r="WCN25" s="295"/>
      <c r="WCO25" s="295"/>
      <c r="WCP25" s="295"/>
      <c r="WCQ25" s="295"/>
      <c r="WCR25" s="295"/>
      <c r="WCS25" s="295"/>
      <c r="WCT25" s="295"/>
      <c r="WCU25" s="295"/>
      <c r="WCV25" s="295"/>
      <c r="WCW25" s="295"/>
      <c r="WCX25" s="295"/>
      <c r="WCY25" s="295"/>
      <c r="WCZ25" s="295"/>
      <c r="WDA25" s="295"/>
      <c r="WDB25" s="295"/>
      <c r="WDC25" s="295"/>
      <c r="WDD25" s="295"/>
      <c r="WDE25" s="295"/>
      <c r="WDF25" s="295"/>
      <c r="WDG25" s="295"/>
      <c r="WDH25" s="295"/>
      <c r="WDI25" s="295"/>
      <c r="WDJ25" s="295"/>
      <c r="WDK25" s="295"/>
      <c r="WDL25" s="295"/>
      <c r="WDM25" s="295"/>
      <c r="WDN25" s="295"/>
      <c r="WDO25" s="295"/>
      <c r="WDP25" s="295"/>
      <c r="WDQ25" s="295"/>
      <c r="WDR25" s="295"/>
      <c r="WDS25" s="295"/>
      <c r="WDT25" s="295"/>
      <c r="WDU25" s="295"/>
      <c r="WDV25" s="295"/>
      <c r="WDW25" s="295"/>
      <c r="WDX25" s="295"/>
      <c r="WDY25" s="295"/>
      <c r="WDZ25" s="295"/>
      <c r="WEA25" s="295"/>
      <c r="WEB25" s="295"/>
      <c r="WEC25" s="295"/>
      <c r="WED25" s="295"/>
      <c r="WEE25" s="295"/>
      <c r="WEF25" s="295"/>
      <c r="WEG25" s="295"/>
      <c r="WEH25" s="295"/>
      <c r="WEI25" s="295"/>
      <c r="WEJ25" s="295"/>
      <c r="WEK25" s="295"/>
      <c r="WEL25" s="295"/>
      <c r="WEM25" s="295"/>
      <c r="WEN25" s="295"/>
      <c r="WEO25" s="295"/>
      <c r="WEP25" s="295"/>
      <c r="WEQ25" s="295"/>
      <c r="WER25" s="295"/>
      <c r="WES25" s="295"/>
      <c r="WET25" s="295"/>
      <c r="WEU25" s="295"/>
      <c r="WEV25" s="295"/>
      <c r="WEW25" s="295"/>
      <c r="WEX25" s="295"/>
      <c r="WEY25" s="295"/>
      <c r="WEZ25" s="295"/>
      <c r="WFA25" s="295"/>
      <c r="WFB25" s="295"/>
      <c r="WFC25" s="295"/>
      <c r="WFD25" s="295"/>
      <c r="WFE25" s="295"/>
      <c r="WFF25" s="295"/>
      <c r="WFG25" s="295"/>
      <c r="WFH25" s="295"/>
      <c r="WFI25" s="295"/>
      <c r="WFJ25" s="295"/>
      <c r="WFK25" s="295"/>
      <c r="WFL25" s="295"/>
      <c r="WFM25" s="295"/>
      <c r="WFN25" s="295"/>
      <c r="WFO25" s="295"/>
      <c r="WFP25" s="295"/>
      <c r="WFQ25" s="295"/>
      <c r="WFR25" s="295"/>
      <c r="WFS25" s="295"/>
      <c r="WFT25" s="295"/>
      <c r="WFU25" s="295"/>
      <c r="WFV25" s="295"/>
      <c r="WFW25" s="295"/>
      <c r="WFX25" s="295"/>
      <c r="WFY25" s="295"/>
      <c r="WFZ25" s="295"/>
      <c r="WGA25" s="295"/>
      <c r="WGB25" s="295"/>
      <c r="WGC25" s="295"/>
      <c r="WGD25" s="295"/>
      <c r="WGE25" s="295"/>
      <c r="WGF25" s="295"/>
      <c r="WGG25" s="295"/>
      <c r="WGH25" s="295"/>
      <c r="WGI25" s="295"/>
      <c r="WGJ25" s="295"/>
      <c r="WGK25" s="295"/>
      <c r="WGL25" s="295"/>
      <c r="WGM25" s="295"/>
      <c r="WGN25" s="295"/>
      <c r="WGO25" s="295"/>
      <c r="WGP25" s="295"/>
      <c r="WGQ25" s="295"/>
      <c r="WGR25" s="295"/>
      <c r="WGS25" s="295"/>
      <c r="WGT25" s="295"/>
      <c r="WGU25" s="295"/>
      <c r="WGV25" s="295"/>
      <c r="WGW25" s="295"/>
      <c r="WGX25" s="295"/>
      <c r="WGY25" s="295"/>
      <c r="WGZ25" s="295"/>
      <c r="WHA25" s="295"/>
      <c r="WHB25" s="295"/>
      <c r="WHC25" s="295"/>
      <c r="WHD25" s="295"/>
      <c r="WHE25" s="295"/>
      <c r="WHF25" s="295"/>
      <c r="WHG25" s="295"/>
      <c r="WHH25" s="295"/>
      <c r="WHI25" s="295"/>
      <c r="WHJ25" s="295"/>
      <c r="WHK25" s="295"/>
      <c r="WHL25" s="295"/>
      <c r="WHM25" s="295"/>
      <c r="WHN25" s="295"/>
      <c r="WHO25" s="295"/>
      <c r="WHP25" s="295"/>
      <c r="WHQ25" s="295"/>
      <c r="WHR25" s="295"/>
      <c r="WHS25" s="295"/>
      <c r="WHT25" s="295"/>
      <c r="WHU25" s="295"/>
      <c r="WHV25" s="295"/>
      <c r="WHW25" s="295"/>
      <c r="WHX25" s="295"/>
      <c r="WHY25" s="295"/>
      <c r="WHZ25" s="295"/>
      <c r="WIA25" s="295"/>
      <c r="WIB25" s="295"/>
      <c r="WIC25" s="295"/>
      <c r="WID25" s="295"/>
      <c r="WIE25" s="295"/>
      <c r="WIF25" s="295"/>
      <c r="WIG25" s="295"/>
      <c r="WIH25" s="295"/>
      <c r="WII25" s="295"/>
      <c r="WIJ25" s="295"/>
      <c r="WIK25" s="295"/>
      <c r="WIL25" s="295"/>
      <c r="WIM25" s="295"/>
      <c r="WIN25" s="295"/>
      <c r="WIO25" s="295"/>
      <c r="WIP25" s="295"/>
      <c r="WIQ25" s="295"/>
      <c r="WIR25" s="295"/>
      <c r="WIS25" s="295"/>
      <c r="WIT25" s="295"/>
      <c r="WIU25" s="295"/>
      <c r="WIV25" s="295"/>
      <c r="WIW25" s="295"/>
      <c r="WIX25" s="295"/>
      <c r="WIY25" s="295"/>
      <c r="WIZ25" s="295"/>
      <c r="WJA25" s="295"/>
      <c r="WJB25" s="295"/>
      <c r="WJC25" s="295"/>
      <c r="WJD25" s="295"/>
      <c r="WJE25" s="295"/>
      <c r="WJF25" s="295"/>
      <c r="WJG25" s="295"/>
      <c r="WJH25" s="295"/>
      <c r="WJI25" s="295"/>
      <c r="WJJ25" s="295"/>
      <c r="WJK25" s="295"/>
      <c r="WJL25" s="295"/>
      <c r="WJM25" s="295"/>
      <c r="WJN25" s="295"/>
      <c r="WJO25" s="295"/>
      <c r="WJP25" s="295"/>
      <c r="WJQ25" s="295"/>
      <c r="WJR25" s="295"/>
      <c r="WJS25" s="295"/>
      <c r="WJT25" s="295"/>
      <c r="WJU25" s="295"/>
      <c r="WJV25" s="295"/>
      <c r="WJW25" s="295"/>
      <c r="WJX25" s="295"/>
      <c r="WJY25" s="295"/>
      <c r="WJZ25" s="295"/>
      <c r="WKA25" s="295"/>
      <c r="WKB25" s="295"/>
      <c r="WKC25" s="295"/>
      <c r="WKD25" s="295"/>
      <c r="WKE25" s="295"/>
      <c r="WKF25" s="295"/>
      <c r="WKG25" s="295"/>
      <c r="WKH25" s="295"/>
      <c r="WKI25" s="295"/>
      <c r="WKJ25" s="295"/>
      <c r="WKK25" s="295"/>
      <c r="WKL25" s="295"/>
      <c r="WKM25" s="295"/>
      <c r="WKN25" s="295"/>
      <c r="WKO25" s="295"/>
      <c r="WKP25" s="295"/>
      <c r="WKQ25" s="295"/>
      <c r="WKR25" s="295"/>
      <c r="WKS25" s="295"/>
      <c r="WKT25" s="295"/>
      <c r="WKU25" s="295"/>
      <c r="WKV25" s="295"/>
      <c r="WKW25" s="295"/>
      <c r="WKX25" s="295"/>
      <c r="WKY25" s="295"/>
      <c r="WKZ25" s="295"/>
      <c r="WLA25" s="295"/>
      <c r="WLB25" s="295"/>
      <c r="WLC25" s="295"/>
      <c r="WLD25" s="295"/>
      <c r="WLE25" s="295"/>
      <c r="WLF25" s="295"/>
      <c r="WLG25" s="295"/>
      <c r="WLH25" s="295"/>
      <c r="WLI25" s="295"/>
      <c r="WLJ25" s="295"/>
      <c r="WLK25" s="295"/>
      <c r="WLL25" s="295"/>
      <c r="WLM25" s="295"/>
      <c r="WLN25" s="295"/>
      <c r="WLO25" s="295"/>
      <c r="WLP25" s="295"/>
      <c r="WLQ25" s="295"/>
      <c r="WLR25" s="295"/>
      <c r="WLS25" s="295"/>
      <c r="WLT25" s="295"/>
      <c r="WLU25" s="295"/>
      <c r="WLV25" s="295"/>
      <c r="WLW25" s="295"/>
      <c r="WLX25" s="295"/>
      <c r="WLY25" s="295"/>
      <c r="WLZ25" s="295"/>
      <c r="WMA25" s="295"/>
      <c r="WMB25" s="295"/>
      <c r="WMC25" s="295"/>
      <c r="WMD25" s="295"/>
      <c r="WME25" s="295"/>
      <c r="WMF25" s="295"/>
      <c r="WMG25" s="295"/>
      <c r="WMH25" s="295"/>
      <c r="WMI25" s="295"/>
      <c r="WMJ25" s="295"/>
      <c r="WMK25" s="295"/>
      <c r="WML25" s="295"/>
      <c r="WMM25" s="295"/>
      <c r="WMN25" s="295"/>
      <c r="WMO25" s="295"/>
      <c r="WMP25" s="295"/>
      <c r="WMQ25" s="295"/>
      <c r="WMR25" s="295"/>
      <c r="WMS25" s="295"/>
      <c r="WMT25" s="295"/>
      <c r="WMU25" s="295"/>
      <c r="WMV25" s="295"/>
      <c r="WMW25" s="295"/>
      <c r="WMX25" s="295"/>
      <c r="WMY25" s="295"/>
      <c r="WMZ25" s="295"/>
      <c r="WNA25" s="295"/>
      <c r="WNB25" s="295"/>
      <c r="WNC25" s="295"/>
      <c r="WND25" s="295"/>
      <c r="WNE25" s="295"/>
      <c r="WNF25" s="295"/>
      <c r="WNG25" s="295"/>
      <c r="WNH25" s="295"/>
      <c r="WNI25" s="295"/>
      <c r="WNJ25" s="295"/>
      <c r="WNK25" s="295"/>
      <c r="WNL25" s="295"/>
      <c r="WNM25" s="295"/>
      <c r="WNN25" s="295"/>
      <c r="WNO25" s="295"/>
      <c r="WNP25" s="295"/>
      <c r="WNQ25" s="295"/>
      <c r="WNR25" s="295"/>
      <c r="WNS25" s="295"/>
      <c r="WNT25" s="295"/>
      <c r="WNU25" s="295"/>
      <c r="WNV25" s="295"/>
      <c r="WNW25" s="295"/>
      <c r="WNX25" s="295"/>
      <c r="WNY25" s="295"/>
      <c r="WNZ25" s="295"/>
      <c r="WOA25" s="295"/>
      <c r="WOB25" s="295"/>
      <c r="WOC25" s="295"/>
      <c r="WOD25" s="295"/>
      <c r="WOE25" s="295"/>
      <c r="WOF25" s="295"/>
      <c r="WOG25" s="295"/>
      <c r="WOH25" s="295"/>
      <c r="WOI25" s="295"/>
      <c r="WOJ25" s="295"/>
      <c r="WOK25" s="295"/>
      <c r="WOL25" s="295"/>
      <c r="WOM25" s="295"/>
      <c r="WON25" s="295"/>
      <c r="WOO25" s="295"/>
      <c r="WOP25" s="295"/>
      <c r="WOQ25" s="295"/>
      <c r="WOR25" s="295"/>
      <c r="WOS25" s="295"/>
      <c r="WOT25" s="295"/>
      <c r="WOU25" s="295"/>
      <c r="WOV25" s="295"/>
      <c r="WOW25" s="295"/>
      <c r="WOX25" s="295"/>
      <c r="WOY25" s="295"/>
      <c r="WOZ25" s="295"/>
      <c r="WPA25" s="295"/>
      <c r="WPB25" s="295"/>
      <c r="WPC25" s="295"/>
      <c r="WPD25" s="295"/>
      <c r="WPE25" s="295"/>
      <c r="WPF25" s="295"/>
      <c r="WPG25" s="295"/>
      <c r="WPH25" s="295"/>
      <c r="WPI25" s="295"/>
      <c r="WPJ25" s="295"/>
      <c r="WPK25" s="295"/>
      <c r="WPL25" s="295"/>
      <c r="WPM25" s="295"/>
      <c r="WPN25" s="295"/>
      <c r="WPO25" s="295"/>
      <c r="WPP25" s="295"/>
      <c r="WPQ25" s="295"/>
      <c r="WPR25" s="295"/>
      <c r="WPS25" s="295"/>
      <c r="WPT25" s="295"/>
      <c r="WPU25" s="295"/>
      <c r="WPV25" s="295"/>
      <c r="WPW25" s="295"/>
      <c r="WPX25" s="295"/>
      <c r="WPY25" s="295"/>
      <c r="WPZ25" s="295"/>
      <c r="WQA25" s="295"/>
      <c r="WQB25" s="295"/>
      <c r="WQC25" s="295"/>
      <c r="WQD25" s="295"/>
      <c r="WQE25" s="295"/>
      <c r="WQF25" s="295"/>
      <c r="WQG25" s="295"/>
      <c r="WQH25" s="295"/>
      <c r="WQI25" s="295"/>
      <c r="WQJ25" s="295"/>
      <c r="WQK25" s="295"/>
      <c r="WQL25" s="295"/>
      <c r="WQM25" s="295"/>
      <c r="WQN25" s="295"/>
      <c r="WQO25" s="295"/>
      <c r="WQP25" s="295"/>
      <c r="WQQ25" s="295"/>
      <c r="WQR25" s="295"/>
      <c r="WQS25" s="295"/>
      <c r="WQT25" s="295"/>
      <c r="WQU25" s="295"/>
      <c r="WQV25" s="295"/>
      <c r="WQW25" s="295"/>
      <c r="WQX25" s="295"/>
      <c r="WQY25" s="295"/>
      <c r="WQZ25" s="295"/>
      <c r="WRA25" s="295"/>
      <c r="WRB25" s="295"/>
      <c r="WRC25" s="295"/>
      <c r="WRD25" s="295"/>
      <c r="WRE25" s="295"/>
      <c r="WRF25" s="295"/>
      <c r="WRG25" s="295"/>
      <c r="WRH25" s="295"/>
      <c r="WRI25" s="295"/>
      <c r="WRJ25" s="295"/>
      <c r="WRK25" s="295"/>
      <c r="WRL25" s="295"/>
      <c r="WRM25" s="295"/>
      <c r="WRN25" s="295"/>
      <c r="WRO25" s="295"/>
      <c r="WRP25" s="295"/>
      <c r="WRQ25" s="295"/>
      <c r="WRR25" s="295"/>
      <c r="WRS25" s="295"/>
      <c r="WRT25" s="295"/>
      <c r="WRU25" s="295"/>
      <c r="WRV25" s="295"/>
      <c r="WRW25" s="295"/>
      <c r="WRX25" s="295"/>
      <c r="WRY25" s="295"/>
      <c r="WRZ25" s="295"/>
      <c r="WSA25" s="295"/>
      <c r="WSB25" s="295"/>
      <c r="WSC25" s="295"/>
      <c r="WSD25" s="295"/>
      <c r="WSE25" s="295"/>
      <c r="WSF25" s="295"/>
      <c r="WSG25" s="295"/>
      <c r="WSH25" s="295"/>
      <c r="WSI25" s="295"/>
      <c r="WSJ25" s="295"/>
      <c r="WSK25" s="295"/>
      <c r="WSL25" s="295"/>
      <c r="WSM25" s="295"/>
      <c r="WSN25" s="295"/>
      <c r="WSO25" s="295"/>
      <c r="WSP25" s="295"/>
      <c r="WSQ25" s="295"/>
      <c r="WSR25" s="295"/>
      <c r="WSS25" s="295"/>
      <c r="WST25" s="295"/>
      <c r="WSU25" s="295"/>
      <c r="WSV25" s="295"/>
      <c r="WSW25" s="295"/>
      <c r="WSX25" s="295"/>
      <c r="WSY25" s="295"/>
      <c r="WSZ25" s="295"/>
      <c r="WTA25" s="295"/>
      <c r="WTB25" s="295"/>
      <c r="WTC25" s="295"/>
      <c r="WTD25" s="295"/>
      <c r="WTE25" s="295"/>
      <c r="WTF25" s="295"/>
      <c r="WTG25" s="295"/>
      <c r="WTH25" s="295"/>
      <c r="WTI25" s="295"/>
      <c r="WTJ25" s="295"/>
      <c r="WTK25" s="295"/>
      <c r="WTL25" s="295"/>
      <c r="WTM25" s="295"/>
      <c r="WTN25" s="295"/>
      <c r="WTO25" s="295"/>
      <c r="WTP25" s="295"/>
      <c r="WTQ25" s="295"/>
      <c r="WTR25" s="295"/>
      <c r="WTS25" s="295"/>
      <c r="WTT25" s="295"/>
      <c r="WTU25" s="295"/>
      <c r="WTV25" s="295"/>
      <c r="WTW25" s="295"/>
      <c r="WTX25" s="295"/>
      <c r="WTY25" s="295"/>
      <c r="WTZ25" s="295"/>
      <c r="WUA25" s="295"/>
      <c r="WUB25" s="295"/>
      <c r="WUC25" s="295"/>
      <c r="WUD25" s="295"/>
      <c r="WUE25" s="295"/>
      <c r="WUF25" s="295"/>
      <c r="WUG25" s="295"/>
      <c r="WUH25" s="295"/>
      <c r="WUI25" s="295"/>
      <c r="WUJ25" s="295"/>
      <c r="WUK25" s="295"/>
      <c r="WUL25" s="295"/>
      <c r="WUM25" s="295"/>
      <c r="WUN25" s="295"/>
      <c r="WUO25" s="295"/>
      <c r="WUP25" s="295"/>
      <c r="WUQ25" s="295"/>
      <c r="WUR25" s="295"/>
      <c r="WUS25" s="295"/>
      <c r="WUT25" s="295"/>
      <c r="WUU25" s="295"/>
      <c r="WUV25" s="295"/>
      <c r="WUW25" s="295"/>
      <c r="WUX25" s="295"/>
      <c r="WUY25" s="295"/>
      <c r="WUZ25" s="295"/>
      <c r="WVA25" s="295"/>
      <c r="WVB25" s="295"/>
      <c r="WVC25" s="295"/>
      <c r="WVD25" s="295"/>
      <c r="WVE25" s="295"/>
      <c r="WVF25" s="295"/>
      <c r="WVG25" s="295"/>
      <c r="WVH25" s="295"/>
      <c r="WVI25" s="295"/>
      <c r="WVJ25" s="295"/>
      <c r="WVK25" s="295"/>
      <c r="WVL25" s="295"/>
      <c r="WVM25" s="295"/>
      <c r="WVN25" s="295"/>
      <c r="WVO25" s="295"/>
      <c r="WVP25" s="295"/>
      <c r="WVQ25" s="295"/>
      <c r="WVR25" s="295"/>
      <c r="WVS25" s="295"/>
      <c r="WVT25" s="295"/>
      <c r="WVU25" s="295"/>
      <c r="WVV25" s="295"/>
      <c r="WVW25" s="295"/>
      <c r="WVX25" s="295"/>
      <c r="WVY25" s="295"/>
      <c r="WVZ25" s="295"/>
      <c r="WWA25" s="295"/>
      <c r="WWB25" s="295"/>
      <c r="WWC25" s="295"/>
      <c r="WWD25" s="295"/>
      <c r="WWE25" s="295"/>
      <c r="WWF25" s="295"/>
      <c r="WWG25" s="295"/>
      <c r="WWH25" s="295"/>
      <c r="WWI25" s="295"/>
      <c r="WWJ25" s="295"/>
      <c r="WWK25" s="295"/>
      <c r="WWL25" s="295"/>
      <c r="WWM25" s="295"/>
      <c r="WWN25" s="295"/>
      <c r="WWO25" s="295"/>
      <c r="WWP25" s="295"/>
      <c r="WWQ25" s="295"/>
      <c r="WWR25" s="295"/>
      <c r="WWS25" s="295"/>
      <c r="WWT25" s="295"/>
      <c r="WWU25" s="295"/>
      <c r="WWV25" s="295"/>
      <c r="WWW25" s="295"/>
      <c r="WWX25" s="295"/>
      <c r="WWY25" s="295"/>
      <c r="WWZ25" s="295"/>
      <c r="WXA25" s="295"/>
      <c r="WXB25" s="295"/>
      <c r="WXC25" s="295"/>
      <c r="WXD25" s="295"/>
      <c r="WXE25" s="295"/>
      <c r="WXF25" s="295"/>
      <c r="WXG25" s="295"/>
      <c r="WXH25" s="295"/>
      <c r="WXI25" s="295"/>
      <c r="WXJ25" s="295"/>
      <c r="WXK25" s="295"/>
      <c r="WXL25" s="295"/>
      <c r="WXM25" s="295"/>
      <c r="WXN25" s="295"/>
      <c r="WXO25" s="295"/>
      <c r="WXP25" s="295"/>
      <c r="WXQ25" s="295"/>
      <c r="WXR25" s="295"/>
      <c r="WXS25" s="295"/>
      <c r="WXT25" s="295"/>
      <c r="WXU25" s="295"/>
      <c r="WXV25" s="295"/>
      <c r="WXW25" s="295"/>
      <c r="WXX25" s="295"/>
      <c r="WXY25" s="295"/>
      <c r="WXZ25" s="295"/>
      <c r="WYA25" s="295"/>
      <c r="WYB25" s="295"/>
      <c r="WYC25" s="295"/>
      <c r="WYD25" s="295"/>
      <c r="WYE25" s="295"/>
      <c r="WYF25" s="295"/>
      <c r="WYG25" s="295"/>
      <c r="WYH25" s="295"/>
      <c r="WYI25" s="295"/>
      <c r="WYJ25" s="295"/>
      <c r="WYK25" s="295"/>
      <c r="WYL25" s="295"/>
      <c r="WYM25" s="295"/>
      <c r="WYN25" s="295"/>
      <c r="WYO25" s="295"/>
      <c r="WYP25" s="295"/>
      <c r="WYQ25" s="295"/>
      <c r="WYR25" s="295"/>
      <c r="WYS25" s="295"/>
      <c r="WYT25" s="295"/>
      <c r="WYU25" s="295"/>
      <c r="WYV25" s="295"/>
      <c r="WYW25" s="295"/>
      <c r="WYX25" s="295"/>
      <c r="WYY25" s="295"/>
      <c r="WYZ25" s="295"/>
      <c r="WZA25" s="295"/>
      <c r="WZB25" s="295"/>
      <c r="WZC25" s="295"/>
      <c r="WZD25" s="295"/>
      <c r="WZE25" s="295"/>
      <c r="WZF25" s="295"/>
      <c r="WZG25" s="295"/>
      <c r="WZH25" s="295"/>
      <c r="WZI25" s="295"/>
      <c r="WZJ25" s="295"/>
      <c r="WZK25" s="295"/>
      <c r="WZL25" s="295"/>
      <c r="WZM25" s="295"/>
      <c r="WZN25" s="295"/>
      <c r="WZO25" s="295"/>
      <c r="WZP25" s="295"/>
      <c r="WZQ25" s="295"/>
      <c r="WZR25" s="295"/>
      <c r="WZS25" s="295"/>
      <c r="WZT25" s="295"/>
      <c r="WZU25" s="295"/>
      <c r="WZV25" s="295"/>
      <c r="WZW25" s="295"/>
      <c r="WZX25" s="295"/>
      <c r="WZY25" s="295"/>
      <c r="WZZ25" s="295"/>
      <c r="XAA25" s="295"/>
      <c r="XAB25" s="295"/>
      <c r="XAC25" s="295"/>
      <c r="XAD25" s="295"/>
      <c r="XAE25" s="295"/>
      <c r="XAF25" s="295"/>
      <c r="XAG25" s="295"/>
      <c r="XAH25" s="295"/>
      <c r="XAI25" s="295"/>
      <c r="XAJ25" s="295"/>
      <c r="XAK25" s="295"/>
      <c r="XAL25" s="295"/>
      <c r="XAM25" s="295"/>
      <c r="XAN25" s="295"/>
      <c r="XAO25" s="295"/>
      <c r="XAP25" s="295"/>
      <c r="XAQ25" s="295"/>
      <c r="XAR25" s="295"/>
      <c r="XAS25" s="295"/>
      <c r="XAT25" s="295"/>
      <c r="XAU25" s="295"/>
      <c r="XAV25" s="295"/>
      <c r="XAW25" s="295"/>
      <c r="XAX25" s="295"/>
      <c r="XAY25" s="295"/>
      <c r="XAZ25" s="295"/>
      <c r="XBA25" s="295"/>
      <c r="XBB25" s="295"/>
      <c r="XBC25" s="295"/>
      <c r="XBD25" s="295"/>
      <c r="XBE25" s="295"/>
      <c r="XBF25" s="295"/>
      <c r="XBG25" s="295"/>
      <c r="XBH25" s="295"/>
      <c r="XBI25" s="295"/>
      <c r="XBJ25" s="295"/>
      <c r="XBK25" s="295"/>
      <c r="XBL25" s="295"/>
      <c r="XBM25" s="295"/>
      <c r="XBN25" s="295"/>
      <c r="XBO25" s="295"/>
      <c r="XBP25" s="295"/>
      <c r="XBQ25" s="295"/>
      <c r="XBR25" s="295"/>
      <c r="XBS25" s="295"/>
      <c r="XBT25" s="295"/>
      <c r="XBU25" s="295"/>
      <c r="XBV25" s="295"/>
      <c r="XBW25" s="295"/>
      <c r="XBX25" s="295"/>
      <c r="XBY25" s="295"/>
      <c r="XBZ25" s="295"/>
      <c r="XCA25" s="295"/>
      <c r="XCB25" s="295"/>
      <c r="XCC25" s="295"/>
      <c r="XCD25" s="295"/>
      <c r="XCE25" s="295"/>
      <c r="XCF25" s="295"/>
      <c r="XCG25" s="295"/>
      <c r="XCH25" s="295"/>
      <c r="XCI25" s="295"/>
      <c r="XCJ25" s="295"/>
      <c r="XCK25" s="295"/>
      <c r="XCL25" s="295"/>
      <c r="XCM25" s="295"/>
      <c r="XCN25" s="295"/>
      <c r="XCO25" s="295"/>
      <c r="XCP25" s="295"/>
      <c r="XCQ25" s="295"/>
      <c r="XCR25" s="295"/>
      <c r="XCS25" s="295"/>
      <c r="XCT25" s="295"/>
      <c r="XCU25" s="295"/>
      <c r="XCV25" s="295"/>
      <c r="XCW25" s="295"/>
      <c r="XCX25" s="295"/>
      <c r="XCY25" s="295"/>
      <c r="XCZ25" s="295"/>
      <c r="XDA25" s="295"/>
      <c r="XDB25" s="295"/>
      <c r="XDC25" s="295"/>
      <c r="XDD25" s="295"/>
      <c r="XDE25" s="295"/>
      <c r="XDF25" s="295"/>
      <c r="XDG25" s="295"/>
      <c r="XDH25" s="295"/>
      <c r="XDI25" s="295"/>
      <c r="XDJ25" s="295"/>
      <c r="XDK25" s="295"/>
      <c r="XDL25" s="295"/>
      <c r="XDM25" s="295"/>
      <c r="XDN25" s="295"/>
      <c r="XDO25" s="295"/>
      <c r="XDP25" s="295"/>
      <c r="XDQ25" s="295"/>
      <c r="XDR25" s="295"/>
      <c r="XDS25" s="295"/>
      <c r="XDT25" s="295"/>
      <c r="XDU25" s="295"/>
      <c r="XDV25" s="295"/>
      <c r="XDW25" s="295"/>
      <c r="XDX25" s="295"/>
      <c r="XDY25" s="295"/>
      <c r="XDZ25" s="295"/>
      <c r="XEA25" s="295"/>
      <c r="XEB25" s="295"/>
      <c r="XEC25" s="295"/>
      <c r="XED25" s="295"/>
      <c r="XEE25" s="295"/>
      <c r="XEF25" s="295"/>
      <c r="XEG25" s="295"/>
      <c r="XEH25" s="295"/>
      <c r="XEI25" s="295"/>
      <c r="XEJ25" s="295"/>
      <c r="XEK25" s="295"/>
      <c r="XEL25" s="295"/>
      <c r="XEM25" s="295"/>
      <c r="XEN25" s="295"/>
      <c r="XEO25" s="295"/>
      <c r="XEP25" s="295"/>
      <c r="XEQ25" s="295"/>
      <c r="XER25" s="295"/>
      <c r="XES25" s="295"/>
      <c r="XET25" s="295"/>
      <c r="XEU25" s="295"/>
      <c r="XEV25" s="295"/>
      <c r="XEW25" s="295"/>
      <c r="XEX25" s="295"/>
      <c r="XEY25" s="322"/>
      <c r="XEZ25" s="313"/>
      <c r="XFA25" s="313"/>
      <c r="XFB25" s="314"/>
      <c r="XFC25" s="313"/>
      <c r="XFD25" s="314"/>
    </row>
    <row r="26" s="297" customFormat="1" ht="38" customHeight="1" spans="1:16384">
      <c r="A26" s="312">
        <v>45617</v>
      </c>
      <c r="B26" s="313" t="s">
        <v>122</v>
      </c>
      <c r="C26" s="313" t="s">
        <v>70</v>
      </c>
      <c r="D26" s="314">
        <v>4500151906</v>
      </c>
      <c r="E26" s="313" t="s">
        <v>197</v>
      </c>
      <c r="F26" s="314" t="s">
        <v>198</v>
      </c>
      <c r="G26" s="314" t="s">
        <v>97</v>
      </c>
      <c r="H26" s="313" t="s">
        <v>73</v>
      </c>
      <c r="I26" s="314">
        <v>848</v>
      </c>
      <c r="J26" s="314">
        <v>0</v>
      </c>
      <c r="K26" s="314">
        <v>4</v>
      </c>
      <c r="L26" s="314">
        <f t="shared" si="0"/>
        <v>212</v>
      </c>
      <c r="M26" s="322">
        <v>45663</v>
      </c>
      <c r="N26" s="322">
        <v>45659</v>
      </c>
      <c r="O26" s="313"/>
      <c r="P26" s="326" t="s">
        <v>74</v>
      </c>
      <c r="Q26" s="313"/>
      <c r="R26" s="330">
        <v>45628</v>
      </c>
      <c r="S26" s="331" t="s">
        <v>89</v>
      </c>
      <c r="T26" s="331" t="s">
        <v>196</v>
      </c>
      <c r="U26" s="314" t="s">
        <v>77</v>
      </c>
      <c r="V26" s="331"/>
      <c r="W26" s="336"/>
      <c r="X26" s="313" t="s">
        <v>127</v>
      </c>
      <c r="Y26" s="352" t="s">
        <v>128</v>
      </c>
      <c r="Z26" s="343">
        <v>7.3075</v>
      </c>
      <c r="AA26" s="344">
        <v>10961.25</v>
      </c>
      <c r="AB26" s="345" t="s">
        <v>199</v>
      </c>
      <c r="AC26" s="314" t="s">
        <v>97</v>
      </c>
      <c r="AD26" s="345" t="s">
        <v>82</v>
      </c>
      <c r="AE26" s="347">
        <v>300</v>
      </c>
      <c r="AF26" s="347"/>
      <c r="AG26" s="345"/>
      <c r="AH26" s="115"/>
      <c r="AI26" s="115"/>
      <c r="AJ26" s="345"/>
      <c r="AK26" s="345">
        <f>I26</f>
        <v>848</v>
      </c>
      <c r="AL26" s="116"/>
      <c r="AM26" s="314"/>
      <c r="AN26" s="314"/>
      <c r="AO26" s="314"/>
      <c r="AP26" s="314"/>
      <c r="AQ26" s="314"/>
      <c r="AR26" s="314"/>
      <c r="AS26" s="314">
        <f t="shared" si="10"/>
        <v>848</v>
      </c>
      <c r="AT26" s="314"/>
      <c r="AU26" s="347"/>
      <c r="AV26" s="314"/>
      <c r="AW26" s="314"/>
      <c r="AX26" s="345"/>
      <c r="AY26" s="347"/>
      <c r="AZ26" s="314"/>
      <c r="BA26" s="345">
        <f t="shared" si="2"/>
        <v>848</v>
      </c>
      <c r="BB26" s="347">
        <f t="shared" si="8"/>
        <v>762932</v>
      </c>
      <c r="BC26" s="365"/>
      <c r="BD26" s="130"/>
      <c r="XET26" s="322"/>
      <c r="XEU26" s="313"/>
      <c r="XEV26" s="313"/>
      <c r="XEW26" s="314"/>
      <c r="XEX26" s="313"/>
      <c r="XEY26" s="314"/>
      <c r="XEZ26" s="313"/>
      <c r="XFA26" s="313"/>
      <c r="XFB26" s="314"/>
      <c r="XFC26" s="313"/>
      <c r="XFD26" s="314"/>
    </row>
    <row r="27" s="297" customFormat="1" ht="38" customHeight="1" spans="1:16384">
      <c r="A27" s="312">
        <v>45609</v>
      </c>
      <c r="B27" s="313" t="s">
        <v>200</v>
      </c>
      <c r="C27" s="313" t="s">
        <v>70</v>
      </c>
      <c r="D27" s="314">
        <v>4500151215</v>
      </c>
      <c r="E27" s="313">
        <v>60194304</v>
      </c>
      <c r="F27" s="314" t="s">
        <v>201</v>
      </c>
      <c r="G27" s="314" t="s">
        <v>97</v>
      </c>
      <c r="H27" s="313" t="s">
        <v>73</v>
      </c>
      <c r="I27" s="314">
        <v>1500</v>
      </c>
      <c r="J27" s="314">
        <v>0</v>
      </c>
      <c r="K27" s="314">
        <v>4</v>
      </c>
      <c r="L27" s="314">
        <f t="shared" si="0"/>
        <v>375</v>
      </c>
      <c r="M27" s="322">
        <v>45664</v>
      </c>
      <c r="N27" s="322">
        <v>45660</v>
      </c>
      <c r="O27" s="313"/>
      <c r="P27" s="326" t="s">
        <v>74</v>
      </c>
      <c r="Q27" s="313"/>
      <c r="R27" s="330">
        <v>45610</v>
      </c>
      <c r="S27" s="331" t="s">
        <v>76</v>
      </c>
      <c r="T27" s="331" t="s">
        <v>202</v>
      </c>
      <c r="U27" s="314" t="s">
        <v>77</v>
      </c>
      <c r="V27" s="331"/>
      <c r="W27" s="336"/>
      <c r="X27" s="313" t="s">
        <v>203</v>
      </c>
      <c r="Y27" s="352" t="s">
        <v>204</v>
      </c>
      <c r="Z27" s="343">
        <v>7.3075</v>
      </c>
      <c r="AA27" s="344">
        <v>10961.25</v>
      </c>
      <c r="AB27" s="345" t="s">
        <v>205</v>
      </c>
      <c r="AC27" s="353" t="s">
        <v>97</v>
      </c>
      <c r="AD27" s="345" t="s">
        <v>82</v>
      </c>
      <c r="AE27" s="347">
        <v>300</v>
      </c>
      <c r="AF27" s="347"/>
      <c r="AG27" s="345"/>
      <c r="AH27" s="115"/>
      <c r="AI27" s="115"/>
      <c r="AJ27" s="345"/>
      <c r="AK27" s="345">
        <f>I27</f>
        <v>1500</v>
      </c>
      <c r="AL27" s="116"/>
      <c r="AM27" s="314"/>
      <c r="AN27" s="314"/>
      <c r="AO27" s="314"/>
      <c r="AP27" s="314"/>
      <c r="AQ27" s="314"/>
      <c r="AR27" s="314"/>
      <c r="AS27" s="345">
        <f t="shared" si="10"/>
        <v>1500</v>
      </c>
      <c r="AT27" s="345"/>
      <c r="AU27" s="347"/>
      <c r="AV27" s="314"/>
      <c r="AW27" s="314"/>
      <c r="AX27" s="345"/>
      <c r="AY27" s="347"/>
      <c r="AZ27" s="364"/>
      <c r="BA27" s="345">
        <f t="shared" si="2"/>
        <v>1500</v>
      </c>
      <c r="BB27" s="347">
        <f t="shared" si="8"/>
        <v>764432</v>
      </c>
      <c r="BC27" s="365"/>
      <c r="BD27" s="130"/>
      <c r="XET27" s="322"/>
      <c r="XEU27" s="313"/>
      <c r="XEV27" s="313"/>
      <c r="XEW27" s="314"/>
      <c r="XEX27" s="313"/>
      <c r="XEY27" s="314"/>
      <c r="XEZ27" s="313"/>
      <c r="XFA27" s="313"/>
      <c r="XFB27" s="314"/>
      <c r="XFC27" s="313"/>
      <c r="XFD27" s="314"/>
    </row>
    <row r="28" s="297" customFormat="1" ht="38" customHeight="1" spans="1:16384">
      <c r="A28" s="312">
        <v>45615</v>
      </c>
      <c r="B28" s="313" t="s">
        <v>84</v>
      </c>
      <c r="C28" s="313" t="s">
        <v>70</v>
      </c>
      <c r="D28" s="314">
        <v>4500151682</v>
      </c>
      <c r="E28" s="514" t="s">
        <v>206</v>
      </c>
      <c r="F28" s="314" t="s">
        <v>207</v>
      </c>
      <c r="G28" s="314" t="s">
        <v>63</v>
      </c>
      <c r="H28" s="313" t="s">
        <v>87</v>
      </c>
      <c r="I28" s="314">
        <v>504</v>
      </c>
      <c r="J28" s="314">
        <v>1</v>
      </c>
      <c r="K28" s="314">
        <v>72</v>
      </c>
      <c r="L28" s="314">
        <f t="shared" si="0"/>
        <v>7</v>
      </c>
      <c r="M28" s="322">
        <v>45664</v>
      </c>
      <c r="N28" s="322">
        <v>45660</v>
      </c>
      <c r="O28" s="313"/>
      <c r="P28" s="326" t="s">
        <v>74</v>
      </c>
      <c r="Q28" s="313"/>
      <c r="R28" s="330">
        <v>45373</v>
      </c>
      <c r="S28" s="331" t="s">
        <v>89</v>
      </c>
      <c r="T28" s="331" t="s">
        <v>208</v>
      </c>
      <c r="U28" s="314" t="s">
        <v>77</v>
      </c>
      <c r="V28" s="331"/>
      <c r="W28" s="336"/>
      <c r="X28" s="313" t="s">
        <v>209</v>
      </c>
      <c r="Y28" s="352" t="s">
        <v>92</v>
      </c>
      <c r="Z28" s="343">
        <v>23.842</v>
      </c>
      <c r="AA28" s="344">
        <f>Z28*L28</f>
        <v>166.894</v>
      </c>
      <c r="AB28" s="345" t="s">
        <v>210</v>
      </c>
      <c r="AC28" s="314" t="s">
        <v>63</v>
      </c>
      <c r="AD28" s="345" t="s">
        <v>82</v>
      </c>
      <c r="AE28" s="347">
        <f>I28*0.2</f>
        <v>100.8</v>
      </c>
      <c r="AF28" s="347"/>
      <c r="AG28" s="345"/>
      <c r="AH28" s="115"/>
      <c r="AI28" s="115"/>
      <c r="AJ28" s="345"/>
      <c r="AK28" s="345">
        <f>I28</f>
        <v>504</v>
      </c>
      <c r="AL28" s="116"/>
      <c r="AM28" s="314"/>
      <c r="AN28" s="314"/>
      <c r="AO28" s="314"/>
      <c r="AP28" s="314"/>
      <c r="AQ28" s="314"/>
      <c r="AR28" s="314"/>
      <c r="AS28" s="345">
        <f t="shared" si="10"/>
        <v>504</v>
      </c>
      <c r="AT28" s="345"/>
      <c r="AU28" s="347"/>
      <c r="AV28" s="314"/>
      <c r="AW28" s="314"/>
      <c r="AX28" s="345"/>
      <c r="AY28" s="347"/>
      <c r="AZ28" s="314">
        <f>I28/72</f>
        <v>7</v>
      </c>
      <c r="BA28" s="345">
        <f t="shared" si="2"/>
        <v>504</v>
      </c>
      <c r="BB28" s="347">
        <f t="shared" si="8"/>
        <v>764936</v>
      </c>
      <c r="BC28" s="365"/>
      <c r="BD28" s="130"/>
      <c r="XET28" s="322"/>
      <c r="XEU28" s="313"/>
      <c r="XEV28" s="313"/>
      <c r="XEW28" s="314"/>
      <c r="XEX28" s="313"/>
      <c r="XEY28" s="314"/>
      <c r="XEZ28" s="313"/>
      <c r="XFA28" s="313"/>
      <c r="XFB28" s="314"/>
      <c r="XFC28" s="313"/>
      <c r="XFD28" s="314"/>
    </row>
    <row r="29" s="297" customFormat="1" ht="38" customHeight="1" spans="1:16384">
      <c r="A29" s="312">
        <v>45615</v>
      </c>
      <c r="B29" s="313" t="s">
        <v>84</v>
      </c>
      <c r="C29" s="313" t="s">
        <v>70</v>
      </c>
      <c r="D29" s="314">
        <v>4500151682</v>
      </c>
      <c r="E29" s="514" t="s">
        <v>211</v>
      </c>
      <c r="F29" s="314" t="s">
        <v>212</v>
      </c>
      <c r="G29" s="314" t="s">
        <v>63</v>
      </c>
      <c r="H29" s="313" t="s">
        <v>87</v>
      </c>
      <c r="I29" s="314">
        <v>1152</v>
      </c>
      <c r="J29" s="314">
        <v>1</v>
      </c>
      <c r="K29" s="314">
        <v>72</v>
      </c>
      <c r="L29" s="314">
        <f t="shared" si="0"/>
        <v>16</v>
      </c>
      <c r="M29" s="322">
        <v>45664</v>
      </c>
      <c r="N29" s="322">
        <v>45660</v>
      </c>
      <c r="O29" s="313"/>
      <c r="P29" s="326" t="s">
        <v>74</v>
      </c>
      <c r="Q29" s="313"/>
      <c r="R29" s="330">
        <v>45373</v>
      </c>
      <c r="S29" s="331" t="s">
        <v>89</v>
      </c>
      <c r="T29" s="331" t="s">
        <v>208</v>
      </c>
      <c r="U29" s="314" t="s">
        <v>77</v>
      </c>
      <c r="V29" s="331"/>
      <c r="W29" s="336"/>
      <c r="X29" s="313" t="s">
        <v>209</v>
      </c>
      <c r="Y29" s="352" t="s">
        <v>92</v>
      </c>
      <c r="Z29" s="343">
        <v>44.6867</v>
      </c>
      <c r="AA29" s="344">
        <f>Z29*L29</f>
        <v>714.9872</v>
      </c>
      <c r="AB29" s="345" t="s">
        <v>213</v>
      </c>
      <c r="AC29" s="314" t="s">
        <v>63</v>
      </c>
      <c r="AD29" s="345" t="s">
        <v>82</v>
      </c>
      <c r="AE29" s="347">
        <f>I29*0.2</f>
        <v>230.4</v>
      </c>
      <c r="AF29" s="347"/>
      <c r="AG29" s="345"/>
      <c r="AH29" s="115"/>
      <c r="AI29" s="115"/>
      <c r="AJ29" s="345"/>
      <c r="AK29" s="345">
        <f>I29</f>
        <v>1152</v>
      </c>
      <c r="AL29" s="116"/>
      <c r="AM29" s="314"/>
      <c r="AN29" s="314"/>
      <c r="AO29" s="314"/>
      <c r="AP29" s="314"/>
      <c r="AQ29" s="314"/>
      <c r="AR29" s="314"/>
      <c r="AS29" s="345">
        <f t="shared" si="10"/>
        <v>1152</v>
      </c>
      <c r="AT29" s="345"/>
      <c r="AU29" s="347"/>
      <c r="AV29" s="314"/>
      <c r="AW29" s="314"/>
      <c r="AX29" s="345"/>
      <c r="AY29" s="347"/>
      <c r="AZ29" s="314">
        <f>I29/72</f>
        <v>16</v>
      </c>
      <c r="BA29" s="345">
        <f t="shared" si="2"/>
        <v>1152</v>
      </c>
      <c r="BB29" s="347">
        <f t="shared" si="8"/>
        <v>766088</v>
      </c>
      <c r="BC29" s="365"/>
      <c r="BD29" s="130"/>
      <c r="BE29" s="295"/>
      <c r="BF29" s="295"/>
      <c r="BG29" s="295"/>
      <c r="BH29" s="295"/>
      <c r="BI29" s="295"/>
      <c r="BJ29" s="295"/>
      <c r="BK29" s="295"/>
      <c r="BL29" s="295"/>
      <c r="BM29" s="295"/>
      <c r="BN29" s="295"/>
      <c r="BO29" s="295"/>
      <c r="BP29" s="295"/>
      <c r="BQ29" s="295"/>
      <c r="BR29" s="295"/>
      <c r="BS29" s="295"/>
      <c r="BT29" s="295"/>
      <c r="BU29" s="295"/>
      <c r="BV29" s="295"/>
      <c r="BW29" s="295"/>
      <c r="BX29" s="295"/>
      <c r="BY29" s="295"/>
      <c r="BZ29" s="295"/>
      <c r="CA29" s="295"/>
      <c r="CB29" s="295"/>
      <c r="CC29" s="295"/>
      <c r="CD29" s="295"/>
      <c r="CE29" s="295"/>
      <c r="CF29" s="295"/>
      <c r="CG29" s="295"/>
      <c r="CH29" s="295"/>
      <c r="CI29" s="295"/>
      <c r="CJ29" s="295"/>
      <c r="CK29" s="295"/>
      <c r="CL29" s="295"/>
      <c r="CM29" s="295"/>
      <c r="CN29" s="295"/>
      <c r="CO29" s="295"/>
      <c r="CP29" s="295"/>
      <c r="CQ29" s="295"/>
      <c r="CR29" s="295"/>
      <c r="CS29" s="295"/>
      <c r="CT29" s="295"/>
      <c r="CU29" s="295"/>
      <c r="CV29" s="295"/>
      <c r="CW29" s="295"/>
      <c r="CX29" s="295"/>
      <c r="CY29" s="295"/>
      <c r="CZ29" s="295"/>
      <c r="DA29" s="295"/>
      <c r="DB29" s="295"/>
      <c r="DC29" s="295"/>
      <c r="DD29" s="295"/>
      <c r="DE29" s="295"/>
      <c r="DF29" s="295"/>
      <c r="DG29" s="295"/>
      <c r="DH29" s="295"/>
      <c r="DI29" s="295"/>
      <c r="DJ29" s="295"/>
      <c r="DK29" s="295"/>
      <c r="DL29" s="295"/>
      <c r="DM29" s="295"/>
      <c r="DN29" s="295"/>
      <c r="DO29" s="295"/>
      <c r="DP29" s="295"/>
      <c r="DQ29" s="295"/>
      <c r="DR29" s="295"/>
      <c r="DS29" s="295"/>
      <c r="DT29" s="295"/>
      <c r="DU29" s="295"/>
      <c r="DV29" s="295"/>
      <c r="DW29" s="295"/>
      <c r="DX29" s="295"/>
      <c r="DY29" s="295"/>
      <c r="DZ29" s="295"/>
      <c r="EA29" s="295"/>
      <c r="EB29" s="295"/>
      <c r="EC29" s="295"/>
      <c r="ED29" s="295"/>
      <c r="EE29" s="295"/>
      <c r="EF29" s="295"/>
      <c r="EG29" s="295"/>
      <c r="EH29" s="295"/>
      <c r="EI29" s="295"/>
      <c r="EJ29" s="295"/>
      <c r="EK29" s="295"/>
      <c r="EL29" s="295"/>
      <c r="EM29" s="295"/>
      <c r="EN29" s="295"/>
      <c r="EO29" s="295"/>
      <c r="EP29" s="295"/>
      <c r="EQ29" s="295"/>
      <c r="ER29" s="295"/>
      <c r="ES29" s="295"/>
      <c r="ET29" s="295"/>
      <c r="EU29" s="295"/>
      <c r="EV29" s="295"/>
      <c r="EW29" s="295"/>
      <c r="EX29" s="295"/>
      <c r="EY29" s="295"/>
      <c r="EZ29" s="295"/>
      <c r="FA29" s="295"/>
      <c r="FB29" s="295"/>
      <c r="FC29" s="295"/>
      <c r="FD29" s="295"/>
      <c r="FE29" s="295"/>
      <c r="FF29" s="295"/>
      <c r="FG29" s="295"/>
      <c r="FH29" s="295"/>
      <c r="FI29" s="295"/>
      <c r="FJ29" s="295"/>
      <c r="FK29" s="295"/>
      <c r="FL29" s="295"/>
      <c r="FM29" s="295"/>
      <c r="FN29" s="295"/>
      <c r="FO29" s="295"/>
      <c r="FP29" s="295"/>
      <c r="FQ29" s="295"/>
      <c r="FR29" s="295"/>
      <c r="FS29" s="295"/>
      <c r="FT29" s="295"/>
      <c r="FU29" s="295"/>
      <c r="FV29" s="295"/>
      <c r="FW29" s="295"/>
      <c r="FX29" s="295"/>
      <c r="FY29" s="295"/>
      <c r="FZ29" s="295"/>
      <c r="GA29" s="295"/>
      <c r="GB29" s="295"/>
      <c r="GC29" s="295"/>
      <c r="GD29" s="295"/>
      <c r="GE29" s="295"/>
      <c r="GF29" s="295"/>
      <c r="GG29" s="295"/>
      <c r="GH29" s="295"/>
      <c r="GI29" s="295"/>
      <c r="GJ29" s="295"/>
      <c r="GK29" s="295"/>
      <c r="GL29" s="295"/>
      <c r="GM29" s="295"/>
      <c r="GN29" s="295"/>
      <c r="GO29" s="295"/>
      <c r="GP29" s="295"/>
      <c r="GQ29" s="295"/>
      <c r="GR29" s="295"/>
      <c r="GS29" s="295"/>
      <c r="GT29" s="295"/>
      <c r="GU29" s="295"/>
      <c r="GV29" s="295"/>
      <c r="GW29" s="295"/>
      <c r="GX29" s="295"/>
      <c r="GY29" s="295"/>
      <c r="GZ29" s="295"/>
      <c r="HA29" s="295"/>
      <c r="HB29" s="295"/>
      <c r="HC29" s="295"/>
      <c r="HD29" s="295"/>
      <c r="HE29" s="295"/>
      <c r="HF29" s="295"/>
      <c r="HG29" s="295"/>
      <c r="HH29" s="295"/>
      <c r="HI29" s="295"/>
      <c r="HJ29" s="295"/>
      <c r="HK29" s="295"/>
      <c r="HL29" s="295"/>
      <c r="HM29" s="295"/>
      <c r="HN29" s="295"/>
      <c r="HO29" s="295"/>
      <c r="HP29" s="295"/>
      <c r="HQ29" s="295"/>
      <c r="HR29" s="295"/>
      <c r="HS29" s="295"/>
      <c r="HT29" s="295"/>
      <c r="HU29" s="295"/>
      <c r="HV29" s="295"/>
      <c r="HW29" s="295"/>
      <c r="HX29" s="295"/>
      <c r="HY29" s="295"/>
      <c r="HZ29" s="295"/>
      <c r="IA29" s="295"/>
      <c r="IB29" s="295"/>
      <c r="IC29" s="295"/>
      <c r="ID29" s="295"/>
      <c r="IE29" s="295"/>
      <c r="IF29" s="295"/>
      <c r="IG29" s="295"/>
      <c r="IH29" s="295"/>
      <c r="II29" s="295"/>
      <c r="IJ29" s="295"/>
      <c r="IK29" s="295"/>
      <c r="IL29" s="295"/>
      <c r="IM29" s="295"/>
      <c r="IN29" s="295"/>
      <c r="IO29" s="295"/>
      <c r="IP29" s="295"/>
      <c r="IQ29" s="295"/>
      <c r="IR29" s="295"/>
      <c r="IS29" s="295"/>
      <c r="IT29" s="295"/>
      <c r="IU29" s="295"/>
      <c r="IV29" s="295"/>
      <c r="IW29" s="295"/>
      <c r="IX29" s="295"/>
      <c r="IY29" s="295"/>
      <c r="IZ29" s="295"/>
      <c r="JA29" s="295"/>
      <c r="JB29" s="295"/>
      <c r="JC29" s="295"/>
      <c r="JD29" s="295"/>
      <c r="JE29" s="295"/>
      <c r="JF29" s="295"/>
      <c r="JG29" s="295"/>
      <c r="JH29" s="295"/>
      <c r="JI29" s="295"/>
      <c r="JJ29" s="295"/>
      <c r="JK29" s="295"/>
      <c r="JL29" s="295"/>
      <c r="JM29" s="295"/>
      <c r="JN29" s="295"/>
      <c r="JO29" s="295"/>
      <c r="JP29" s="295"/>
      <c r="JQ29" s="295"/>
      <c r="JR29" s="295"/>
      <c r="JS29" s="295"/>
      <c r="JT29" s="295"/>
      <c r="JU29" s="295"/>
      <c r="JV29" s="295"/>
      <c r="JW29" s="295"/>
      <c r="JX29" s="295"/>
      <c r="JY29" s="295"/>
      <c r="JZ29" s="295"/>
      <c r="KA29" s="295"/>
      <c r="KB29" s="295"/>
      <c r="KC29" s="295"/>
      <c r="KD29" s="295"/>
      <c r="KE29" s="295"/>
      <c r="KF29" s="295"/>
      <c r="KG29" s="295"/>
      <c r="KH29" s="295"/>
      <c r="KI29" s="295"/>
      <c r="KJ29" s="295"/>
      <c r="KK29" s="295"/>
      <c r="KL29" s="295"/>
      <c r="KM29" s="295"/>
      <c r="KN29" s="295"/>
      <c r="KO29" s="295"/>
      <c r="KP29" s="295"/>
      <c r="KQ29" s="295"/>
      <c r="KR29" s="295"/>
      <c r="KS29" s="295"/>
      <c r="KT29" s="295"/>
      <c r="KU29" s="295"/>
      <c r="KV29" s="295"/>
      <c r="KW29" s="295"/>
      <c r="KX29" s="295"/>
      <c r="KY29" s="295"/>
      <c r="KZ29" s="295"/>
      <c r="LA29" s="295"/>
      <c r="LB29" s="295"/>
      <c r="LC29" s="295"/>
      <c r="LD29" s="295"/>
      <c r="LE29" s="295"/>
      <c r="LF29" s="295"/>
      <c r="LG29" s="295"/>
      <c r="LH29" s="295"/>
      <c r="LI29" s="295"/>
      <c r="LJ29" s="295"/>
      <c r="LK29" s="295"/>
      <c r="LL29" s="295"/>
      <c r="LM29" s="295"/>
      <c r="LN29" s="295"/>
      <c r="LO29" s="295"/>
      <c r="LP29" s="295"/>
      <c r="LQ29" s="295"/>
      <c r="LR29" s="295"/>
      <c r="LS29" s="295"/>
      <c r="LT29" s="295"/>
      <c r="LU29" s="295"/>
      <c r="LV29" s="295"/>
      <c r="LW29" s="295"/>
      <c r="LX29" s="295"/>
      <c r="LY29" s="295"/>
      <c r="LZ29" s="295"/>
      <c r="MA29" s="295"/>
      <c r="MB29" s="295"/>
      <c r="MC29" s="295"/>
      <c r="MD29" s="295"/>
      <c r="ME29" s="295"/>
      <c r="MF29" s="295"/>
      <c r="MG29" s="295"/>
      <c r="MH29" s="295"/>
      <c r="MI29" s="295"/>
      <c r="MJ29" s="295"/>
      <c r="MK29" s="295"/>
      <c r="ML29" s="295"/>
      <c r="MM29" s="295"/>
      <c r="MN29" s="295"/>
      <c r="MO29" s="295"/>
      <c r="MP29" s="295"/>
      <c r="MQ29" s="295"/>
      <c r="MR29" s="295"/>
      <c r="MS29" s="295"/>
      <c r="MT29" s="295"/>
      <c r="MU29" s="295"/>
      <c r="MV29" s="295"/>
      <c r="MW29" s="295"/>
      <c r="MX29" s="295"/>
      <c r="MY29" s="295"/>
      <c r="MZ29" s="295"/>
      <c r="NA29" s="295"/>
      <c r="NB29" s="295"/>
      <c r="NC29" s="295"/>
      <c r="ND29" s="295"/>
      <c r="NE29" s="295"/>
      <c r="NF29" s="295"/>
      <c r="NG29" s="295"/>
      <c r="NH29" s="295"/>
      <c r="NI29" s="295"/>
      <c r="NJ29" s="295"/>
      <c r="NK29" s="295"/>
      <c r="NL29" s="295"/>
      <c r="NM29" s="295"/>
      <c r="NN29" s="295"/>
      <c r="NO29" s="295"/>
      <c r="NP29" s="295"/>
      <c r="NQ29" s="295"/>
      <c r="NR29" s="295"/>
      <c r="NS29" s="295"/>
      <c r="NT29" s="295"/>
      <c r="NU29" s="295"/>
      <c r="NV29" s="295"/>
      <c r="NW29" s="295"/>
      <c r="NX29" s="295"/>
      <c r="NY29" s="295"/>
      <c r="NZ29" s="295"/>
      <c r="OA29" s="295"/>
      <c r="OB29" s="295"/>
      <c r="OC29" s="295"/>
      <c r="OD29" s="295"/>
      <c r="OE29" s="295"/>
      <c r="OF29" s="295"/>
      <c r="OG29" s="295"/>
      <c r="OH29" s="295"/>
      <c r="OI29" s="295"/>
      <c r="OJ29" s="295"/>
      <c r="OK29" s="295"/>
      <c r="OL29" s="295"/>
      <c r="OM29" s="295"/>
      <c r="ON29" s="295"/>
      <c r="OO29" s="295"/>
      <c r="OP29" s="295"/>
      <c r="OQ29" s="295"/>
      <c r="OR29" s="295"/>
      <c r="OS29" s="295"/>
      <c r="OT29" s="295"/>
      <c r="OU29" s="295"/>
      <c r="OV29" s="295"/>
      <c r="OW29" s="295"/>
      <c r="OX29" s="295"/>
      <c r="OY29" s="295"/>
      <c r="OZ29" s="295"/>
      <c r="PA29" s="295"/>
      <c r="PB29" s="295"/>
      <c r="PC29" s="295"/>
      <c r="PD29" s="295"/>
      <c r="PE29" s="295"/>
      <c r="PF29" s="295"/>
      <c r="PG29" s="295"/>
      <c r="PH29" s="295"/>
      <c r="PI29" s="295"/>
      <c r="PJ29" s="295"/>
      <c r="PK29" s="295"/>
      <c r="PL29" s="295"/>
      <c r="PM29" s="295"/>
      <c r="PN29" s="295"/>
      <c r="PO29" s="295"/>
      <c r="PP29" s="295"/>
      <c r="PQ29" s="295"/>
      <c r="PR29" s="295"/>
      <c r="PS29" s="295"/>
      <c r="PT29" s="295"/>
      <c r="PU29" s="295"/>
      <c r="PV29" s="295"/>
      <c r="PW29" s="295"/>
      <c r="PX29" s="295"/>
      <c r="PY29" s="295"/>
      <c r="PZ29" s="295"/>
      <c r="QA29" s="295"/>
      <c r="QB29" s="295"/>
      <c r="QC29" s="295"/>
      <c r="QD29" s="295"/>
      <c r="QE29" s="295"/>
      <c r="QF29" s="295"/>
      <c r="QG29" s="295"/>
      <c r="QH29" s="295"/>
      <c r="QI29" s="295"/>
      <c r="QJ29" s="295"/>
      <c r="QK29" s="295"/>
      <c r="QL29" s="295"/>
      <c r="QM29" s="295"/>
      <c r="QN29" s="295"/>
      <c r="QO29" s="295"/>
      <c r="QP29" s="295"/>
      <c r="QQ29" s="295"/>
      <c r="QR29" s="295"/>
      <c r="QS29" s="295"/>
      <c r="QT29" s="295"/>
      <c r="QU29" s="295"/>
      <c r="QV29" s="295"/>
      <c r="QW29" s="295"/>
      <c r="QX29" s="295"/>
      <c r="QY29" s="295"/>
      <c r="QZ29" s="295"/>
      <c r="RA29" s="295"/>
      <c r="RB29" s="295"/>
      <c r="RC29" s="295"/>
      <c r="RD29" s="295"/>
      <c r="RE29" s="295"/>
      <c r="RF29" s="295"/>
      <c r="RG29" s="295"/>
      <c r="RH29" s="295"/>
      <c r="RI29" s="295"/>
      <c r="RJ29" s="295"/>
      <c r="RK29" s="295"/>
      <c r="RL29" s="295"/>
      <c r="RM29" s="295"/>
      <c r="RN29" s="295"/>
      <c r="RO29" s="295"/>
      <c r="RP29" s="295"/>
      <c r="RQ29" s="295"/>
      <c r="RR29" s="295"/>
      <c r="RS29" s="295"/>
      <c r="RT29" s="295"/>
      <c r="RU29" s="295"/>
      <c r="RV29" s="295"/>
      <c r="RW29" s="295"/>
      <c r="RX29" s="295"/>
      <c r="RY29" s="295"/>
      <c r="RZ29" s="295"/>
      <c r="SA29" s="295"/>
      <c r="SB29" s="295"/>
      <c r="SC29" s="295"/>
      <c r="SD29" s="295"/>
      <c r="SE29" s="295"/>
      <c r="SF29" s="295"/>
      <c r="SG29" s="295"/>
      <c r="SH29" s="295"/>
      <c r="SI29" s="295"/>
      <c r="SJ29" s="295"/>
      <c r="SK29" s="295"/>
      <c r="SL29" s="295"/>
      <c r="SM29" s="295"/>
      <c r="SN29" s="295"/>
      <c r="SO29" s="295"/>
      <c r="SP29" s="295"/>
      <c r="SQ29" s="295"/>
      <c r="SR29" s="295"/>
      <c r="SS29" s="295"/>
      <c r="ST29" s="295"/>
      <c r="SU29" s="295"/>
      <c r="SV29" s="295"/>
      <c r="SW29" s="295"/>
      <c r="SX29" s="295"/>
      <c r="SY29" s="295"/>
      <c r="SZ29" s="295"/>
      <c r="TA29" s="295"/>
      <c r="TB29" s="295"/>
      <c r="TC29" s="295"/>
      <c r="TD29" s="295"/>
      <c r="TE29" s="295"/>
      <c r="TF29" s="295"/>
      <c r="TG29" s="295"/>
      <c r="TH29" s="295"/>
      <c r="TI29" s="295"/>
      <c r="TJ29" s="295"/>
      <c r="TK29" s="295"/>
      <c r="TL29" s="295"/>
      <c r="TM29" s="295"/>
      <c r="TN29" s="295"/>
      <c r="TO29" s="295"/>
      <c r="TP29" s="295"/>
      <c r="TQ29" s="295"/>
      <c r="TR29" s="295"/>
      <c r="TS29" s="295"/>
      <c r="TT29" s="295"/>
      <c r="TU29" s="295"/>
      <c r="TV29" s="295"/>
      <c r="TW29" s="295"/>
      <c r="TX29" s="295"/>
      <c r="TY29" s="295"/>
      <c r="TZ29" s="295"/>
      <c r="UA29" s="295"/>
      <c r="UB29" s="295"/>
      <c r="UC29" s="295"/>
      <c r="UD29" s="295"/>
      <c r="UE29" s="295"/>
      <c r="UF29" s="295"/>
      <c r="UG29" s="295"/>
      <c r="UH29" s="295"/>
      <c r="UI29" s="295"/>
      <c r="UJ29" s="295"/>
      <c r="UK29" s="295"/>
      <c r="UL29" s="295"/>
      <c r="UM29" s="295"/>
      <c r="UN29" s="295"/>
      <c r="UO29" s="295"/>
      <c r="UP29" s="295"/>
      <c r="UQ29" s="295"/>
      <c r="UR29" s="295"/>
      <c r="US29" s="295"/>
      <c r="UT29" s="295"/>
      <c r="UU29" s="295"/>
      <c r="UV29" s="295"/>
      <c r="UW29" s="295"/>
      <c r="UX29" s="295"/>
      <c r="UY29" s="295"/>
      <c r="UZ29" s="295"/>
      <c r="VA29" s="295"/>
      <c r="VB29" s="295"/>
      <c r="VC29" s="295"/>
      <c r="VD29" s="295"/>
      <c r="VE29" s="295"/>
      <c r="VF29" s="295"/>
      <c r="VG29" s="295"/>
      <c r="VH29" s="295"/>
      <c r="VI29" s="295"/>
      <c r="VJ29" s="295"/>
      <c r="VK29" s="295"/>
      <c r="VL29" s="295"/>
      <c r="VM29" s="295"/>
      <c r="VN29" s="295"/>
      <c r="VO29" s="295"/>
      <c r="VP29" s="295"/>
      <c r="VQ29" s="295"/>
      <c r="VR29" s="295"/>
      <c r="VS29" s="295"/>
      <c r="VT29" s="295"/>
      <c r="VU29" s="295"/>
      <c r="VV29" s="295"/>
      <c r="VW29" s="295"/>
      <c r="VX29" s="295"/>
      <c r="VY29" s="295"/>
      <c r="VZ29" s="295"/>
      <c r="WA29" s="295"/>
      <c r="WB29" s="295"/>
      <c r="WC29" s="295"/>
      <c r="WD29" s="295"/>
      <c r="WE29" s="295"/>
      <c r="WF29" s="295"/>
      <c r="WG29" s="295"/>
      <c r="WH29" s="295"/>
      <c r="WI29" s="295"/>
      <c r="WJ29" s="295"/>
      <c r="WK29" s="295"/>
      <c r="WL29" s="295"/>
      <c r="WM29" s="295"/>
      <c r="WN29" s="295"/>
      <c r="WO29" s="295"/>
      <c r="WP29" s="295"/>
      <c r="WQ29" s="295"/>
      <c r="WR29" s="295"/>
      <c r="WS29" s="295"/>
      <c r="WT29" s="295"/>
      <c r="WU29" s="295"/>
      <c r="WV29" s="295"/>
      <c r="WW29" s="295"/>
      <c r="WX29" s="295"/>
      <c r="WY29" s="295"/>
      <c r="WZ29" s="295"/>
      <c r="XA29" s="295"/>
      <c r="XB29" s="295"/>
      <c r="XC29" s="295"/>
      <c r="XD29" s="295"/>
      <c r="XE29" s="295"/>
      <c r="XF29" s="295"/>
      <c r="XG29" s="295"/>
      <c r="XH29" s="295"/>
      <c r="XI29" s="295"/>
      <c r="XJ29" s="295"/>
      <c r="XK29" s="295"/>
      <c r="XL29" s="295"/>
      <c r="XM29" s="295"/>
      <c r="XN29" s="295"/>
      <c r="XO29" s="295"/>
      <c r="XP29" s="295"/>
      <c r="XQ29" s="295"/>
      <c r="XR29" s="295"/>
      <c r="XS29" s="295"/>
      <c r="XT29" s="295"/>
      <c r="XU29" s="295"/>
      <c r="XV29" s="295"/>
      <c r="XW29" s="295"/>
      <c r="XX29" s="295"/>
      <c r="XY29" s="295"/>
      <c r="XZ29" s="295"/>
      <c r="YA29" s="295"/>
      <c r="YB29" s="295"/>
      <c r="YC29" s="295"/>
      <c r="YD29" s="295"/>
      <c r="YE29" s="295"/>
      <c r="YF29" s="295"/>
      <c r="YG29" s="295"/>
      <c r="YH29" s="295"/>
      <c r="YI29" s="295"/>
      <c r="YJ29" s="295"/>
      <c r="YK29" s="295"/>
      <c r="YL29" s="295"/>
      <c r="YM29" s="295"/>
      <c r="YN29" s="295"/>
      <c r="YO29" s="295"/>
      <c r="YP29" s="295"/>
      <c r="YQ29" s="295"/>
      <c r="YR29" s="295"/>
      <c r="YS29" s="295"/>
      <c r="YT29" s="295"/>
      <c r="YU29" s="295"/>
      <c r="YV29" s="295"/>
      <c r="YW29" s="295"/>
      <c r="YX29" s="295"/>
      <c r="YY29" s="295"/>
      <c r="YZ29" s="295"/>
      <c r="ZA29" s="295"/>
      <c r="ZB29" s="295"/>
      <c r="ZC29" s="295"/>
      <c r="ZD29" s="295"/>
      <c r="ZE29" s="295"/>
      <c r="ZF29" s="295"/>
      <c r="ZG29" s="295"/>
      <c r="ZH29" s="295"/>
      <c r="ZI29" s="295"/>
      <c r="ZJ29" s="295"/>
      <c r="ZK29" s="295"/>
      <c r="ZL29" s="295"/>
      <c r="ZM29" s="295"/>
      <c r="ZN29" s="295"/>
      <c r="ZO29" s="295"/>
      <c r="ZP29" s="295"/>
      <c r="ZQ29" s="295"/>
      <c r="ZR29" s="295"/>
      <c r="ZS29" s="295"/>
      <c r="ZT29" s="295"/>
      <c r="ZU29" s="295"/>
      <c r="ZV29" s="295"/>
      <c r="ZW29" s="295"/>
      <c r="ZX29" s="295"/>
      <c r="ZY29" s="295"/>
      <c r="ZZ29" s="295"/>
      <c r="AAA29" s="295"/>
      <c r="AAB29" s="295"/>
      <c r="AAC29" s="295"/>
      <c r="AAD29" s="295"/>
      <c r="AAE29" s="295"/>
      <c r="AAF29" s="295"/>
      <c r="AAG29" s="295"/>
      <c r="AAH29" s="295"/>
      <c r="AAI29" s="295"/>
      <c r="AAJ29" s="295"/>
      <c r="AAK29" s="295"/>
      <c r="AAL29" s="295"/>
      <c r="AAM29" s="295"/>
      <c r="AAN29" s="295"/>
      <c r="AAO29" s="295"/>
      <c r="AAP29" s="295"/>
      <c r="AAQ29" s="295"/>
      <c r="AAR29" s="295"/>
      <c r="AAS29" s="295"/>
      <c r="AAT29" s="295"/>
      <c r="AAU29" s="295"/>
      <c r="AAV29" s="295"/>
      <c r="AAW29" s="295"/>
      <c r="AAX29" s="295"/>
      <c r="AAY29" s="295"/>
      <c r="AAZ29" s="295"/>
      <c r="ABA29" s="295"/>
      <c r="ABB29" s="295"/>
      <c r="ABC29" s="295"/>
      <c r="ABD29" s="295"/>
      <c r="ABE29" s="295"/>
      <c r="ABF29" s="295"/>
      <c r="ABG29" s="295"/>
      <c r="ABH29" s="295"/>
      <c r="ABI29" s="295"/>
      <c r="ABJ29" s="295"/>
      <c r="ABK29" s="295"/>
      <c r="ABL29" s="295"/>
      <c r="ABM29" s="295"/>
      <c r="ABN29" s="295"/>
      <c r="ABO29" s="295"/>
      <c r="ABP29" s="295"/>
      <c r="ABQ29" s="295"/>
      <c r="ABR29" s="295"/>
      <c r="ABS29" s="295"/>
      <c r="ABT29" s="295"/>
      <c r="ABU29" s="295"/>
      <c r="ABV29" s="295"/>
      <c r="ABW29" s="295"/>
      <c r="ABX29" s="295"/>
      <c r="ABY29" s="295"/>
      <c r="ABZ29" s="295"/>
      <c r="ACA29" s="295"/>
      <c r="ACB29" s="295"/>
      <c r="ACC29" s="295"/>
      <c r="ACD29" s="295"/>
      <c r="ACE29" s="295"/>
      <c r="ACF29" s="295"/>
      <c r="ACG29" s="295"/>
      <c r="ACH29" s="295"/>
      <c r="ACI29" s="295"/>
      <c r="ACJ29" s="295"/>
      <c r="ACK29" s="295"/>
      <c r="ACL29" s="295"/>
      <c r="ACM29" s="295"/>
      <c r="ACN29" s="295"/>
      <c r="ACO29" s="295"/>
      <c r="ACP29" s="295"/>
      <c r="ACQ29" s="295"/>
      <c r="ACR29" s="295"/>
      <c r="ACS29" s="295"/>
      <c r="ACT29" s="295"/>
      <c r="ACU29" s="295"/>
      <c r="ACV29" s="295"/>
      <c r="ACW29" s="295"/>
      <c r="ACX29" s="295"/>
      <c r="ACY29" s="295"/>
      <c r="ACZ29" s="295"/>
      <c r="ADA29" s="295"/>
      <c r="ADB29" s="295"/>
      <c r="ADC29" s="295"/>
      <c r="ADD29" s="295"/>
      <c r="ADE29" s="295"/>
      <c r="ADF29" s="295"/>
      <c r="ADG29" s="295"/>
      <c r="ADH29" s="295"/>
      <c r="ADI29" s="295"/>
      <c r="ADJ29" s="295"/>
      <c r="ADK29" s="295"/>
      <c r="ADL29" s="295"/>
      <c r="ADM29" s="295"/>
      <c r="ADN29" s="295"/>
      <c r="ADO29" s="295"/>
      <c r="ADP29" s="295"/>
      <c r="ADQ29" s="295"/>
      <c r="ADR29" s="295"/>
      <c r="ADS29" s="295"/>
      <c r="ADT29" s="295"/>
      <c r="ADU29" s="295"/>
      <c r="ADV29" s="295"/>
      <c r="ADW29" s="295"/>
      <c r="ADX29" s="295"/>
      <c r="ADY29" s="295"/>
      <c r="ADZ29" s="295"/>
      <c r="AEA29" s="295"/>
      <c r="AEB29" s="295"/>
      <c r="AEC29" s="295"/>
      <c r="AED29" s="295"/>
      <c r="AEE29" s="295"/>
      <c r="AEF29" s="295"/>
      <c r="AEG29" s="295"/>
      <c r="AEH29" s="295"/>
      <c r="AEI29" s="295"/>
      <c r="AEJ29" s="295"/>
      <c r="AEK29" s="295"/>
      <c r="AEL29" s="295"/>
      <c r="AEM29" s="295"/>
      <c r="AEN29" s="295"/>
      <c r="AEO29" s="295"/>
      <c r="AEP29" s="295"/>
      <c r="AEQ29" s="295"/>
      <c r="AER29" s="295"/>
      <c r="AES29" s="295"/>
      <c r="AET29" s="295"/>
      <c r="AEU29" s="295"/>
      <c r="AEV29" s="295"/>
      <c r="AEW29" s="295"/>
      <c r="AEX29" s="295"/>
      <c r="AEY29" s="295"/>
      <c r="AEZ29" s="295"/>
      <c r="AFA29" s="295"/>
      <c r="AFB29" s="295"/>
      <c r="AFC29" s="295"/>
      <c r="AFD29" s="295"/>
      <c r="AFE29" s="295"/>
      <c r="AFF29" s="295"/>
      <c r="AFG29" s="295"/>
      <c r="AFH29" s="295"/>
      <c r="AFI29" s="295"/>
      <c r="AFJ29" s="295"/>
      <c r="AFK29" s="295"/>
      <c r="AFL29" s="295"/>
      <c r="AFM29" s="295"/>
      <c r="AFN29" s="295"/>
      <c r="AFO29" s="295"/>
      <c r="AFP29" s="295"/>
      <c r="AFQ29" s="295"/>
      <c r="AFR29" s="295"/>
      <c r="AFS29" s="295"/>
      <c r="AFT29" s="295"/>
      <c r="AFU29" s="295"/>
      <c r="AFV29" s="295"/>
      <c r="AFW29" s="295"/>
      <c r="AFX29" s="295"/>
      <c r="AFY29" s="295"/>
      <c r="AFZ29" s="295"/>
      <c r="AGA29" s="295"/>
      <c r="AGB29" s="295"/>
      <c r="AGC29" s="295"/>
      <c r="AGD29" s="295"/>
      <c r="AGE29" s="295"/>
      <c r="AGF29" s="295"/>
      <c r="AGG29" s="295"/>
      <c r="AGH29" s="295"/>
      <c r="AGI29" s="295"/>
      <c r="AGJ29" s="295"/>
      <c r="AGK29" s="295"/>
      <c r="AGL29" s="295"/>
      <c r="AGM29" s="295"/>
      <c r="AGN29" s="295"/>
      <c r="AGO29" s="295"/>
      <c r="AGP29" s="295"/>
      <c r="AGQ29" s="295"/>
      <c r="AGR29" s="295"/>
      <c r="AGS29" s="295"/>
      <c r="AGT29" s="295"/>
      <c r="AGU29" s="295"/>
      <c r="AGV29" s="295"/>
      <c r="AGW29" s="295"/>
      <c r="AGX29" s="295"/>
      <c r="AGY29" s="295"/>
      <c r="AGZ29" s="295"/>
      <c r="AHA29" s="295"/>
      <c r="AHB29" s="295"/>
      <c r="AHC29" s="295"/>
      <c r="AHD29" s="295"/>
      <c r="AHE29" s="295"/>
      <c r="AHF29" s="295"/>
      <c r="AHG29" s="295"/>
      <c r="AHH29" s="295"/>
      <c r="AHI29" s="295"/>
      <c r="AHJ29" s="295"/>
      <c r="AHK29" s="295"/>
      <c r="AHL29" s="295"/>
      <c r="AHM29" s="295"/>
      <c r="AHN29" s="295"/>
      <c r="AHO29" s="295"/>
      <c r="AHP29" s="295"/>
      <c r="AHQ29" s="295"/>
      <c r="AHR29" s="295"/>
      <c r="AHS29" s="295"/>
      <c r="AHT29" s="295"/>
      <c r="AHU29" s="295"/>
      <c r="AHV29" s="295"/>
      <c r="AHW29" s="295"/>
      <c r="AHX29" s="295"/>
      <c r="AHY29" s="295"/>
      <c r="AHZ29" s="295"/>
      <c r="AIA29" s="295"/>
      <c r="AIB29" s="295"/>
      <c r="AIC29" s="295"/>
      <c r="AID29" s="295"/>
      <c r="AIE29" s="295"/>
      <c r="AIF29" s="295"/>
      <c r="AIG29" s="295"/>
      <c r="AIH29" s="295"/>
      <c r="AII29" s="295"/>
      <c r="AIJ29" s="295"/>
      <c r="AIK29" s="295"/>
      <c r="AIL29" s="295"/>
      <c r="AIM29" s="295"/>
      <c r="AIN29" s="295"/>
      <c r="AIO29" s="295"/>
      <c r="AIP29" s="295"/>
      <c r="AIQ29" s="295"/>
      <c r="AIR29" s="295"/>
      <c r="AIS29" s="295"/>
      <c r="AIT29" s="295"/>
      <c r="AIU29" s="295"/>
      <c r="AIV29" s="295"/>
      <c r="AIW29" s="295"/>
      <c r="AIX29" s="295"/>
      <c r="AIY29" s="295"/>
      <c r="AIZ29" s="295"/>
      <c r="AJA29" s="295"/>
      <c r="AJB29" s="295"/>
      <c r="AJC29" s="295"/>
      <c r="AJD29" s="295"/>
      <c r="AJE29" s="295"/>
      <c r="AJF29" s="295"/>
      <c r="AJG29" s="295"/>
      <c r="AJH29" s="295"/>
      <c r="AJI29" s="295"/>
      <c r="AJJ29" s="295"/>
      <c r="AJK29" s="295"/>
      <c r="AJL29" s="295"/>
      <c r="AJM29" s="295"/>
      <c r="AJN29" s="295"/>
      <c r="AJO29" s="295"/>
      <c r="AJP29" s="295"/>
      <c r="AJQ29" s="295"/>
      <c r="AJR29" s="295"/>
      <c r="AJS29" s="295"/>
      <c r="AJT29" s="295"/>
      <c r="AJU29" s="295"/>
      <c r="AJV29" s="295"/>
      <c r="AJW29" s="295"/>
      <c r="AJX29" s="295"/>
      <c r="AJY29" s="295"/>
      <c r="AJZ29" s="295"/>
      <c r="AKA29" s="295"/>
      <c r="AKB29" s="295"/>
      <c r="AKC29" s="295"/>
      <c r="AKD29" s="295"/>
      <c r="AKE29" s="295"/>
      <c r="AKF29" s="295"/>
      <c r="AKG29" s="295"/>
      <c r="AKH29" s="295"/>
      <c r="AKI29" s="295"/>
      <c r="AKJ29" s="295"/>
      <c r="AKK29" s="295"/>
      <c r="AKL29" s="295"/>
      <c r="AKM29" s="295"/>
      <c r="AKN29" s="295"/>
      <c r="AKO29" s="295"/>
      <c r="AKP29" s="295"/>
      <c r="AKQ29" s="295"/>
      <c r="AKR29" s="295"/>
      <c r="AKS29" s="295"/>
      <c r="AKT29" s="295"/>
      <c r="AKU29" s="295"/>
      <c r="AKV29" s="295"/>
      <c r="AKW29" s="295"/>
      <c r="AKX29" s="295"/>
      <c r="AKY29" s="295"/>
      <c r="AKZ29" s="295"/>
      <c r="ALA29" s="295"/>
      <c r="ALB29" s="295"/>
      <c r="ALC29" s="295"/>
      <c r="ALD29" s="295"/>
      <c r="ALE29" s="295"/>
      <c r="ALF29" s="295"/>
      <c r="ALG29" s="295"/>
      <c r="ALH29" s="295"/>
      <c r="ALI29" s="295"/>
      <c r="ALJ29" s="295"/>
      <c r="ALK29" s="295"/>
      <c r="ALL29" s="295"/>
      <c r="ALM29" s="295"/>
      <c r="ALN29" s="295"/>
      <c r="ALO29" s="295"/>
      <c r="ALP29" s="295"/>
      <c r="ALQ29" s="295"/>
      <c r="ALR29" s="295"/>
      <c r="ALS29" s="295"/>
      <c r="ALT29" s="295"/>
      <c r="ALU29" s="295"/>
      <c r="ALV29" s="295"/>
      <c r="ALW29" s="295"/>
      <c r="ALX29" s="295"/>
      <c r="ALY29" s="295"/>
      <c r="ALZ29" s="295"/>
      <c r="AMA29" s="295"/>
      <c r="AMB29" s="295"/>
      <c r="AMC29" s="295"/>
      <c r="AMD29" s="295"/>
      <c r="AME29" s="295"/>
      <c r="AMF29" s="295"/>
      <c r="AMG29" s="295"/>
      <c r="AMH29" s="295"/>
      <c r="AMI29" s="295"/>
      <c r="AMJ29" s="295"/>
      <c r="AMK29" s="295"/>
      <c r="AML29" s="295"/>
      <c r="AMM29" s="295"/>
      <c r="AMN29" s="295"/>
      <c r="AMO29" s="295"/>
      <c r="AMP29" s="295"/>
      <c r="AMQ29" s="295"/>
      <c r="AMR29" s="295"/>
      <c r="AMS29" s="295"/>
      <c r="AMT29" s="295"/>
      <c r="AMU29" s="295"/>
      <c r="AMV29" s="295"/>
      <c r="AMW29" s="295"/>
      <c r="AMX29" s="295"/>
      <c r="AMY29" s="295"/>
      <c r="AMZ29" s="295"/>
      <c r="ANA29" s="295"/>
      <c r="ANB29" s="295"/>
      <c r="ANC29" s="295"/>
      <c r="AND29" s="295"/>
      <c r="ANE29" s="295"/>
      <c r="ANF29" s="295"/>
      <c r="ANG29" s="295"/>
      <c r="ANH29" s="295"/>
      <c r="ANI29" s="295"/>
      <c r="ANJ29" s="295"/>
      <c r="ANK29" s="295"/>
      <c r="ANL29" s="295"/>
      <c r="ANM29" s="295"/>
      <c r="ANN29" s="295"/>
      <c r="ANO29" s="295"/>
      <c r="ANP29" s="295"/>
      <c r="ANQ29" s="295"/>
      <c r="ANR29" s="295"/>
      <c r="ANS29" s="295"/>
      <c r="ANT29" s="295"/>
      <c r="ANU29" s="295"/>
      <c r="ANV29" s="295"/>
      <c r="ANW29" s="295"/>
      <c r="ANX29" s="295"/>
      <c r="ANY29" s="295"/>
      <c r="ANZ29" s="295"/>
      <c r="AOA29" s="295"/>
      <c r="AOB29" s="295"/>
      <c r="AOC29" s="295"/>
      <c r="AOD29" s="295"/>
      <c r="AOE29" s="295"/>
      <c r="AOF29" s="295"/>
      <c r="AOG29" s="295"/>
      <c r="AOH29" s="295"/>
      <c r="AOI29" s="295"/>
      <c r="AOJ29" s="295"/>
      <c r="AOK29" s="295"/>
      <c r="AOL29" s="295"/>
      <c r="AOM29" s="295"/>
      <c r="AON29" s="295"/>
      <c r="AOO29" s="295"/>
      <c r="AOP29" s="295"/>
      <c r="AOQ29" s="295"/>
      <c r="AOR29" s="295"/>
      <c r="AOS29" s="295"/>
      <c r="AOT29" s="295"/>
      <c r="AOU29" s="295"/>
      <c r="AOV29" s="295"/>
      <c r="AOW29" s="295"/>
      <c r="AOX29" s="295"/>
      <c r="AOY29" s="295"/>
      <c r="AOZ29" s="295"/>
      <c r="APA29" s="295"/>
      <c r="APB29" s="295"/>
      <c r="APC29" s="295"/>
      <c r="APD29" s="295"/>
      <c r="APE29" s="295"/>
      <c r="APF29" s="295"/>
      <c r="APG29" s="295"/>
      <c r="APH29" s="295"/>
      <c r="API29" s="295"/>
      <c r="APJ29" s="295"/>
      <c r="APK29" s="295"/>
      <c r="APL29" s="295"/>
      <c r="APM29" s="295"/>
      <c r="APN29" s="295"/>
      <c r="APO29" s="295"/>
      <c r="APP29" s="295"/>
      <c r="APQ29" s="295"/>
      <c r="APR29" s="295"/>
      <c r="APS29" s="295"/>
      <c r="APT29" s="295"/>
      <c r="APU29" s="295"/>
      <c r="APV29" s="295"/>
      <c r="APW29" s="295"/>
      <c r="APX29" s="295"/>
      <c r="APY29" s="295"/>
      <c r="APZ29" s="295"/>
      <c r="AQA29" s="295"/>
      <c r="AQB29" s="295"/>
      <c r="AQC29" s="295"/>
      <c r="AQD29" s="295"/>
      <c r="AQE29" s="295"/>
      <c r="AQF29" s="295"/>
      <c r="AQG29" s="295"/>
      <c r="AQH29" s="295"/>
      <c r="AQI29" s="295"/>
      <c r="AQJ29" s="295"/>
      <c r="AQK29" s="295"/>
      <c r="AQL29" s="295"/>
      <c r="AQM29" s="295"/>
      <c r="AQN29" s="295"/>
      <c r="AQO29" s="295"/>
      <c r="AQP29" s="295"/>
      <c r="AQQ29" s="295"/>
      <c r="AQR29" s="295"/>
      <c r="AQS29" s="295"/>
      <c r="AQT29" s="295"/>
      <c r="AQU29" s="295"/>
      <c r="AQV29" s="295"/>
      <c r="AQW29" s="295"/>
      <c r="AQX29" s="295"/>
      <c r="AQY29" s="295"/>
      <c r="AQZ29" s="295"/>
      <c r="ARA29" s="295"/>
      <c r="ARB29" s="295"/>
      <c r="ARC29" s="295"/>
      <c r="ARD29" s="295"/>
      <c r="ARE29" s="295"/>
      <c r="ARF29" s="295"/>
      <c r="ARG29" s="295"/>
      <c r="ARH29" s="295"/>
      <c r="ARI29" s="295"/>
      <c r="ARJ29" s="295"/>
      <c r="ARK29" s="295"/>
      <c r="ARL29" s="295"/>
      <c r="ARM29" s="295"/>
      <c r="ARN29" s="295"/>
      <c r="ARO29" s="295"/>
      <c r="ARP29" s="295"/>
      <c r="ARQ29" s="295"/>
      <c r="ARR29" s="295"/>
      <c r="ARS29" s="295"/>
      <c r="ART29" s="295"/>
      <c r="ARU29" s="295"/>
      <c r="ARV29" s="295"/>
      <c r="ARW29" s="295"/>
      <c r="ARX29" s="295"/>
      <c r="ARY29" s="295"/>
      <c r="ARZ29" s="295"/>
      <c r="ASA29" s="295"/>
      <c r="ASB29" s="295"/>
      <c r="ASC29" s="295"/>
      <c r="ASD29" s="295"/>
      <c r="ASE29" s="295"/>
      <c r="ASF29" s="295"/>
      <c r="ASG29" s="295"/>
      <c r="ASH29" s="295"/>
      <c r="ASI29" s="295"/>
      <c r="ASJ29" s="295"/>
      <c r="ASK29" s="295"/>
      <c r="ASL29" s="295"/>
      <c r="ASM29" s="295"/>
      <c r="ASN29" s="295"/>
      <c r="ASO29" s="295"/>
      <c r="ASP29" s="295"/>
      <c r="ASQ29" s="295"/>
      <c r="ASR29" s="295"/>
      <c r="ASS29" s="295"/>
      <c r="AST29" s="295"/>
      <c r="ASU29" s="295"/>
      <c r="ASV29" s="295"/>
      <c r="ASW29" s="295"/>
      <c r="ASX29" s="295"/>
      <c r="ASY29" s="295"/>
      <c r="ASZ29" s="295"/>
      <c r="ATA29" s="295"/>
      <c r="ATB29" s="295"/>
      <c r="ATC29" s="295"/>
      <c r="ATD29" s="295"/>
      <c r="ATE29" s="295"/>
      <c r="ATF29" s="295"/>
      <c r="ATG29" s="295"/>
      <c r="ATH29" s="295"/>
      <c r="ATI29" s="295"/>
      <c r="ATJ29" s="295"/>
      <c r="ATK29" s="295"/>
      <c r="ATL29" s="295"/>
      <c r="ATM29" s="295"/>
      <c r="ATN29" s="295"/>
      <c r="ATO29" s="295"/>
      <c r="ATP29" s="295"/>
      <c r="ATQ29" s="295"/>
      <c r="ATR29" s="295"/>
      <c r="ATS29" s="295"/>
      <c r="ATT29" s="295"/>
      <c r="ATU29" s="295"/>
      <c r="ATV29" s="295"/>
      <c r="ATW29" s="295"/>
      <c r="ATX29" s="295"/>
      <c r="ATY29" s="295"/>
      <c r="ATZ29" s="295"/>
      <c r="AUA29" s="295"/>
      <c r="AUB29" s="295"/>
      <c r="AUC29" s="295"/>
      <c r="AUD29" s="295"/>
      <c r="AUE29" s="295"/>
      <c r="AUF29" s="295"/>
      <c r="AUG29" s="295"/>
      <c r="AUH29" s="295"/>
      <c r="AUI29" s="295"/>
      <c r="AUJ29" s="295"/>
      <c r="AUK29" s="295"/>
      <c r="AUL29" s="295"/>
      <c r="AUM29" s="295"/>
      <c r="AUN29" s="295"/>
      <c r="AUO29" s="295"/>
      <c r="AUP29" s="295"/>
      <c r="AUQ29" s="295"/>
      <c r="AUR29" s="295"/>
      <c r="AUS29" s="295"/>
      <c r="AUT29" s="295"/>
      <c r="AUU29" s="295"/>
      <c r="AUV29" s="295"/>
      <c r="AUW29" s="295"/>
      <c r="AUX29" s="295"/>
      <c r="AUY29" s="295"/>
      <c r="AUZ29" s="295"/>
      <c r="AVA29" s="295"/>
      <c r="AVB29" s="295"/>
      <c r="AVC29" s="295"/>
      <c r="AVD29" s="295"/>
      <c r="AVE29" s="295"/>
      <c r="AVF29" s="295"/>
      <c r="AVG29" s="295"/>
      <c r="AVH29" s="295"/>
      <c r="AVI29" s="295"/>
      <c r="AVJ29" s="295"/>
      <c r="AVK29" s="295"/>
      <c r="AVL29" s="295"/>
      <c r="AVM29" s="295"/>
      <c r="AVN29" s="295"/>
      <c r="AVO29" s="295"/>
      <c r="AVP29" s="295"/>
      <c r="AVQ29" s="295"/>
      <c r="AVR29" s="295"/>
      <c r="AVS29" s="295"/>
      <c r="AVT29" s="295"/>
      <c r="AVU29" s="295"/>
      <c r="AVV29" s="295"/>
      <c r="AVW29" s="295"/>
      <c r="AVX29" s="295"/>
      <c r="AVY29" s="295"/>
      <c r="AVZ29" s="295"/>
      <c r="AWA29" s="295"/>
      <c r="AWB29" s="295"/>
      <c r="AWC29" s="295"/>
      <c r="AWD29" s="295"/>
      <c r="AWE29" s="295"/>
      <c r="AWF29" s="295"/>
      <c r="AWG29" s="295"/>
      <c r="AWH29" s="295"/>
      <c r="AWI29" s="295"/>
      <c r="AWJ29" s="295"/>
      <c r="AWK29" s="295"/>
      <c r="AWL29" s="295"/>
      <c r="AWM29" s="295"/>
      <c r="AWN29" s="295"/>
      <c r="AWO29" s="295"/>
      <c r="AWP29" s="295"/>
      <c r="AWQ29" s="295"/>
      <c r="AWR29" s="295"/>
      <c r="AWS29" s="295"/>
      <c r="AWT29" s="295"/>
      <c r="AWU29" s="295"/>
      <c r="AWV29" s="295"/>
      <c r="AWW29" s="295"/>
      <c r="AWX29" s="295"/>
      <c r="AWY29" s="295"/>
      <c r="AWZ29" s="295"/>
      <c r="AXA29" s="295"/>
      <c r="AXB29" s="295"/>
      <c r="AXC29" s="295"/>
      <c r="AXD29" s="295"/>
      <c r="AXE29" s="295"/>
      <c r="AXF29" s="295"/>
      <c r="AXG29" s="295"/>
      <c r="AXH29" s="295"/>
      <c r="AXI29" s="295"/>
      <c r="AXJ29" s="295"/>
      <c r="AXK29" s="295"/>
      <c r="AXL29" s="295"/>
      <c r="AXM29" s="295"/>
      <c r="AXN29" s="295"/>
      <c r="AXO29" s="295"/>
      <c r="AXP29" s="295"/>
      <c r="AXQ29" s="295"/>
      <c r="AXR29" s="295"/>
      <c r="AXS29" s="295"/>
      <c r="AXT29" s="295"/>
      <c r="AXU29" s="295"/>
      <c r="AXV29" s="295"/>
      <c r="AXW29" s="295"/>
      <c r="AXX29" s="295"/>
      <c r="AXY29" s="295"/>
      <c r="AXZ29" s="295"/>
      <c r="AYA29" s="295"/>
      <c r="AYB29" s="295"/>
      <c r="AYC29" s="295"/>
      <c r="AYD29" s="295"/>
      <c r="AYE29" s="295"/>
      <c r="AYF29" s="295"/>
      <c r="AYG29" s="295"/>
      <c r="AYH29" s="295"/>
      <c r="AYI29" s="295"/>
      <c r="AYJ29" s="295"/>
      <c r="AYK29" s="295"/>
      <c r="AYL29" s="295"/>
      <c r="AYM29" s="295"/>
      <c r="AYN29" s="295"/>
      <c r="AYO29" s="295"/>
      <c r="AYP29" s="295"/>
      <c r="AYQ29" s="295"/>
      <c r="AYR29" s="295"/>
      <c r="AYS29" s="295"/>
      <c r="AYT29" s="295"/>
      <c r="AYU29" s="295"/>
      <c r="AYV29" s="295"/>
      <c r="AYW29" s="295"/>
      <c r="AYX29" s="295"/>
      <c r="AYY29" s="295"/>
      <c r="AYZ29" s="295"/>
      <c r="AZA29" s="295"/>
      <c r="AZB29" s="295"/>
      <c r="AZC29" s="295"/>
      <c r="AZD29" s="295"/>
      <c r="AZE29" s="295"/>
      <c r="AZF29" s="295"/>
      <c r="AZG29" s="295"/>
      <c r="AZH29" s="295"/>
      <c r="AZI29" s="295"/>
      <c r="AZJ29" s="295"/>
      <c r="AZK29" s="295"/>
      <c r="AZL29" s="295"/>
      <c r="AZM29" s="295"/>
      <c r="AZN29" s="295"/>
      <c r="AZO29" s="295"/>
      <c r="AZP29" s="295"/>
      <c r="AZQ29" s="295"/>
      <c r="AZR29" s="295"/>
      <c r="AZS29" s="295"/>
      <c r="AZT29" s="295"/>
      <c r="AZU29" s="295"/>
      <c r="AZV29" s="295"/>
      <c r="AZW29" s="295"/>
      <c r="AZX29" s="295"/>
      <c r="AZY29" s="295"/>
      <c r="AZZ29" s="295"/>
      <c r="BAA29" s="295"/>
      <c r="BAB29" s="295"/>
      <c r="BAC29" s="295"/>
      <c r="BAD29" s="295"/>
      <c r="BAE29" s="295"/>
      <c r="BAF29" s="295"/>
      <c r="BAG29" s="295"/>
      <c r="BAH29" s="295"/>
      <c r="BAI29" s="295"/>
      <c r="BAJ29" s="295"/>
      <c r="BAK29" s="295"/>
      <c r="BAL29" s="295"/>
      <c r="BAM29" s="295"/>
      <c r="BAN29" s="295"/>
      <c r="BAO29" s="295"/>
      <c r="BAP29" s="295"/>
      <c r="BAQ29" s="295"/>
      <c r="BAR29" s="295"/>
      <c r="BAS29" s="295"/>
      <c r="BAT29" s="295"/>
      <c r="BAU29" s="295"/>
      <c r="BAV29" s="295"/>
      <c r="BAW29" s="295"/>
      <c r="BAX29" s="295"/>
      <c r="BAY29" s="295"/>
      <c r="BAZ29" s="295"/>
      <c r="BBA29" s="295"/>
      <c r="BBB29" s="295"/>
      <c r="BBC29" s="295"/>
      <c r="BBD29" s="295"/>
      <c r="BBE29" s="295"/>
      <c r="BBF29" s="295"/>
      <c r="BBG29" s="295"/>
      <c r="BBH29" s="295"/>
      <c r="BBI29" s="295"/>
      <c r="BBJ29" s="295"/>
      <c r="BBK29" s="295"/>
      <c r="BBL29" s="295"/>
      <c r="BBM29" s="295"/>
      <c r="BBN29" s="295"/>
      <c r="BBO29" s="295"/>
      <c r="BBP29" s="295"/>
      <c r="BBQ29" s="295"/>
      <c r="BBR29" s="295"/>
      <c r="BBS29" s="295"/>
      <c r="BBT29" s="295"/>
      <c r="BBU29" s="295"/>
      <c r="BBV29" s="295"/>
      <c r="BBW29" s="295"/>
      <c r="BBX29" s="295"/>
      <c r="BBY29" s="295"/>
      <c r="BBZ29" s="295"/>
      <c r="BCA29" s="295"/>
      <c r="BCB29" s="295"/>
      <c r="BCC29" s="295"/>
      <c r="BCD29" s="295"/>
      <c r="BCE29" s="295"/>
      <c r="BCF29" s="295"/>
      <c r="BCG29" s="295"/>
      <c r="BCH29" s="295"/>
      <c r="BCI29" s="295"/>
      <c r="BCJ29" s="295"/>
      <c r="BCK29" s="295"/>
      <c r="BCL29" s="295"/>
      <c r="BCM29" s="295"/>
      <c r="BCN29" s="295"/>
      <c r="BCO29" s="295"/>
      <c r="BCP29" s="295"/>
      <c r="BCQ29" s="295"/>
      <c r="BCR29" s="295"/>
      <c r="BCS29" s="295"/>
      <c r="BCT29" s="295"/>
      <c r="BCU29" s="295"/>
      <c r="BCV29" s="295"/>
      <c r="BCW29" s="295"/>
      <c r="BCX29" s="295"/>
      <c r="BCY29" s="295"/>
      <c r="BCZ29" s="295"/>
      <c r="BDA29" s="295"/>
      <c r="BDB29" s="295"/>
      <c r="BDC29" s="295"/>
      <c r="BDD29" s="295"/>
      <c r="BDE29" s="295"/>
      <c r="BDF29" s="295"/>
      <c r="BDG29" s="295"/>
      <c r="BDH29" s="295"/>
      <c r="BDI29" s="295"/>
      <c r="BDJ29" s="295"/>
      <c r="BDK29" s="295"/>
      <c r="BDL29" s="295"/>
      <c r="BDM29" s="295"/>
      <c r="BDN29" s="295"/>
      <c r="BDO29" s="295"/>
      <c r="BDP29" s="295"/>
      <c r="BDQ29" s="295"/>
      <c r="BDR29" s="295"/>
      <c r="BDS29" s="295"/>
      <c r="BDT29" s="295"/>
      <c r="BDU29" s="295"/>
      <c r="BDV29" s="295"/>
      <c r="BDW29" s="295"/>
      <c r="BDX29" s="295"/>
      <c r="BDY29" s="295"/>
      <c r="BDZ29" s="295"/>
      <c r="BEA29" s="295"/>
      <c r="BEB29" s="295"/>
      <c r="BEC29" s="295"/>
      <c r="BED29" s="295"/>
      <c r="BEE29" s="295"/>
      <c r="BEF29" s="295"/>
      <c r="BEG29" s="295"/>
      <c r="BEH29" s="295"/>
      <c r="BEI29" s="295"/>
      <c r="BEJ29" s="295"/>
      <c r="BEK29" s="295"/>
      <c r="BEL29" s="295"/>
      <c r="BEM29" s="295"/>
      <c r="BEN29" s="295"/>
      <c r="BEO29" s="295"/>
      <c r="BEP29" s="295"/>
      <c r="BEQ29" s="295"/>
      <c r="BER29" s="295"/>
      <c r="BES29" s="295"/>
      <c r="BET29" s="295"/>
      <c r="BEU29" s="295"/>
      <c r="BEV29" s="295"/>
      <c r="BEW29" s="295"/>
      <c r="BEX29" s="295"/>
      <c r="BEY29" s="295"/>
      <c r="BEZ29" s="295"/>
      <c r="BFA29" s="295"/>
      <c r="BFB29" s="295"/>
      <c r="BFC29" s="295"/>
      <c r="BFD29" s="295"/>
      <c r="BFE29" s="295"/>
      <c r="BFF29" s="295"/>
      <c r="BFG29" s="295"/>
      <c r="BFH29" s="295"/>
      <c r="BFI29" s="295"/>
      <c r="BFJ29" s="295"/>
      <c r="BFK29" s="295"/>
      <c r="BFL29" s="295"/>
      <c r="BFM29" s="295"/>
      <c r="BFN29" s="295"/>
      <c r="BFO29" s="295"/>
      <c r="BFP29" s="295"/>
      <c r="BFQ29" s="295"/>
      <c r="BFR29" s="295"/>
      <c r="BFS29" s="295"/>
      <c r="BFT29" s="295"/>
      <c r="BFU29" s="295"/>
      <c r="BFV29" s="295"/>
      <c r="BFW29" s="295"/>
      <c r="BFX29" s="295"/>
      <c r="BFY29" s="295"/>
      <c r="BFZ29" s="295"/>
      <c r="BGA29" s="295"/>
      <c r="BGB29" s="295"/>
      <c r="BGC29" s="295"/>
      <c r="BGD29" s="295"/>
      <c r="BGE29" s="295"/>
      <c r="BGF29" s="295"/>
      <c r="BGG29" s="295"/>
      <c r="BGH29" s="295"/>
      <c r="BGI29" s="295"/>
      <c r="BGJ29" s="295"/>
      <c r="BGK29" s="295"/>
      <c r="BGL29" s="295"/>
      <c r="BGM29" s="295"/>
      <c r="BGN29" s="295"/>
      <c r="BGO29" s="295"/>
      <c r="BGP29" s="295"/>
      <c r="BGQ29" s="295"/>
      <c r="BGR29" s="295"/>
      <c r="BGS29" s="295"/>
      <c r="BGT29" s="295"/>
      <c r="BGU29" s="295"/>
      <c r="BGV29" s="295"/>
      <c r="BGW29" s="295"/>
      <c r="BGX29" s="295"/>
      <c r="BGY29" s="295"/>
      <c r="BGZ29" s="295"/>
      <c r="BHA29" s="295"/>
      <c r="BHB29" s="295"/>
      <c r="BHC29" s="295"/>
      <c r="BHD29" s="295"/>
      <c r="BHE29" s="295"/>
      <c r="BHF29" s="295"/>
      <c r="BHG29" s="295"/>
      <c r="BHH29" s="295"/>
      <c r="BHI29" s="295"/>
      <c r="BHJ29" s="295"/>
      <c r="BHK29" s="295"/>
      <c r="BHL29" s="295"/>
      <c r="BHM29" s="295"/>
      <c r="BHN29" s="295"/>
      <c r="BHO29" s="295"/>
      <c r="BHP29" s="295"/>
      <c r="BHQ29" s="295"/>
      <c r="BHR29" s="295"/>
      <c r="BHS29" s="295"/>
      <c r="BHT29" s="295"/>
      <c r="BHU29" s="295"/>
      <c r="BHV29" s="295"/>
      <c r="BHW29" s="295"/>
      <c r="BHX29" s="295"/>
      <c r="BHY29" s="295"/>
      <c r="BHZ29" s="295"/>
      <c r="BIA29" s="295"/>
      <c r="BIB29" s="295"/>
      <c r="BIC29" s="295"/>
      <c r="BID29" s="295"/>
      <c r="BIE29" s="295"/>
      <c r="BIF29" s="295"/>
      <c r="BIG29" s="295"/>
      <c r="BIH29" s="295"/>
      <c r="BII29" s="295"/>
      <c r="BIJ29" s="295"/>
      <c r="BIK29" s="295"/>
      <c r="BIL29" s="295"/>
      <c r="BIM29" s="295"/>
      <c r="BIN29" s="295"/>
      <c r="BIO29" s="295"/>
      <c r="BIP29" s="295"/>
      <c r="BIQ29" s="295"/>
      <c r="BIR29" s="295"/>
      <c r="BIS29" s="295"/>
      <c r="BIT29" s="295"/>
      <c r="BIU29" s="295"/>
      <c r="BIV29" s="295"/>
      <c r="BIW29" s="295"/>
      <c r="BIX29" s="295"/>
      <c r="BIY29" s="295"/>
      <c r="BIZ29" s="295"/>
      <c r="BJA29" s="295"/>
      <c r="BJB29" s="295"/>
      <c r="BJC29" s="295"/>
      <c r="BJD29" s="295"/>
      <c r="BJE29" s="295"/>
      <c r="BJF29" s="295"/>
      <c r="BJG29" s="295"/>
      <c r="BJH29" s="295"/>
      <c r="BJI29" s="295"/>
      <c r="BJJ29" s="295"/>
      <c r="BJK29" s="295"/>
      <c r="BJL29" s="295"/>
      <c r="BJM29" s="295"/>
      <c r="BJN29" s="295"/>
      <c r="BJO29" s="295"/>
      <c r="BJP29" s="295"/>
      <c r="BJQ29" s="295"/>
      <c r="BJR29" s="295"/>
      <c r="BJS29" s="295"/>
      <c r="BJT29" s="295"/>
      <c r="BJU29" s="295"/>
      <c r="BJV29" s="295"/>
      <c r="BJW29" s="295"/>
      <c r="BJX29" s="295"/>
      <c r="BJY29" s="295"/>
      <c r="BJZ29" s="295"/>
      <c r="BKA29" s="295"/>
      <c r="BKB29" s="295"/>
      <c r="BKC29" s="295"/>
      <c r="BKD29" s="295"/>
      <c r="BKE29" s="295"/>
      <c r="BKF29" s="295"/>
      <c r="BKG29" s="295"/>
      <c r="BKH29" s="295"/>
      <c r="BKI29" s="295"/>
      <c r="BKJ29" s="295"/>
      <c r="BKK29" s="295"/>
      <c r="BKL29" s="295"/>
      <c r="BKM29" s="295"/>
      <c r="BKN29" s="295"/>
      <c r="BKO29" s="295"/>
      <c r="BKP29" s="295"/>
      <c r="BKQ29" s="295"/>
      <c r="BKR29" s="295"/>
      <c r="BKS29" s="295"/>
      <c r="BKT29" s="295"/>
      <c r="BKU29" s="295"/>
      <c r="BKV29" s="295"/>
      <c r="BKW29" s="295"/>
      <c r="BKX29" s="295"/>
      <c r="BKY29" s="295"/>
      <c r="BKZ29" s="295"/>
      <c r="BLA29" s="295"/>
      <c r="BLB29" s="295"/>
      <c r="BLC29" s="295"/>
      <c r="BLD29" s="295"/>
      <c r="BLE29" s="295"/>
      <c r="BLF29" s="295"/>
      <c r="BLG29" s="295"/>
      <c r="BLH29" s="295"/>
      <c r="BLI29" s="295"/>
      <c r="BLJ29" s="295"/>
      <c r="BLK29" s="295"/>
      <c r="BLL29" s="295"/>
      <c r="BLM29" s="295"/>
      <c r="BLN29" s="295"/>
      <c r="BLO29" s="295"/>
      <c r="BLP29" s="295"/>
      <c r="BLQ29" s="295"/>
      <c r="BLR29" s="295"/>
      <c r="BLS29" s="295"/>
      <c r="BLT29" s="295"/>
      <c r="BLU29" s="295"/>
      <c r="BLV29" s="295"/>
      <c r="BLW29" s="295"/>
      <c r="BLX29" s="295"/>
      <c r="BLY29" s="295"/>
      <c r="BLZ29" s="295"/>
      <c r="BMA29" s="295"/>
      <c r="BMB29" s="295"/>
      <c r="BMC29" s="295"/>
      <c r="BMD29" s="295"/>
      <c r="BME29" s="295"/>
      <c r="BMF29" s="295"/>
      <c r="BMG29" s="295"/>
      <c r="BMH29" s="295"/>
      <c r="BMI29" s="295"/>
      <c r="BMJ29" s="295"/>
      <c r="BMK29" s="295"/>
      <c r="BML29" s="295"/>
      <c r="BMM29" s="295"/>
      <c r="BMN29" s="295"/>
      <c r="BMO29" s="295"/>
      <c r="BMP29" s="295"/>
      <c r="BMQ29" s="295"/>
      <c r="BMR29" s="295"/>
      <c r="BMS29" s="295"/>
      <c r="BMT29" s="295"/>
      <c r="BMU29" s="295"/>
      <c r="BMV29" s="295"/>
      <c r="BMW29" s="295"/>
      <c r="BMX29" s="295"/>
      <c r="BMY29" s="295"/>
      <c r="BMZ29" s="295"/>
      <c r="BNA29" s="295"/>
      <c r="BNB29" s="295"/>
      <c r="BNC29" s="295"/>
      <c r="BND29" s="295"/>
      <c r="BNE29" s="295"/>
      <c r="BNF29" s="295"/>
      <c r="BNG29" s="295"/>
      <c r="BNH29" s="295"/>
      <c r="BNI29" s="295"/>
      <c r="BNJ29" s="295"/>
      <c r="BNK29" s="295"/>
      <c r="BNL29" s="295"/>
      <c r="BNM29" s="295"/>
      <c r="BNN29" s="295"/>
      <c r="BNO29" s="295"/>
      <c r="BNP29" s="295"/>
      <c r="BNQ29" s="295"/>
      <c r="BNR29" s="295"/>
      <c r="BNS29" s="295"/>
      <c r="BNT29" s="295"/>
      <c r="BNU29" s="295"/>
      <c r="BNV29" s="295"/>
      <c r="BNW29" s="295"/>
      <c r="BNX29" s="295"/>
      <c r="BNY29" s="295"/>
      <c r="BNZ29" s="295"/>
      <c r="BOA29" s="295"/>
      <c r="BOB29" s="295"/>
      <c r="BOC29" s="295"/>
      <c r="BOD29" s="295"/>
      <c r="BOE29" s="295"/>
      <c r="BOF29" s="295"/>
      <c r="BOG29" s="295"/>
      <c r="BOH29" s="295"/>
      <c r="BOI29" s="295"/>
      <c r="BOJ29" s="295"/>
      <c r="BOK29" s="295"/>
      <c r="BOL29" s="295"/>
      <c r="BOM29" s="295"/>
      <c r="BON29" s="295"/>
      <c r="BOO29" s="295"/>
      <c r="BOP29" s="295"/>
      <c r="BOQ29" s="295"/>
      <c r="BOR29" s="295"/>
      <c r="BOS29" s="295"/>
      <c r="BOT29" s="295"/>
      <c r="BOU29" s="295"/>
      <c r="BOV29" s="295"/>
      <c r="BOW29" s="295"/>
      <c r="BOX29" s="295"/>
      <c r="BOY29" s="295"/>
      <c r="BOZ29" s="295"/>
      <c r="BPA29" s="295"/>
      <c r="BPB29" s="295"/>
      <c r="BPC29" s="295"/>
      <c r="BPD29" s="295"/>
      <c r="BPE29" s="295"/>
      <c r="BPF29" s="295"/>
      <c r="BPG29" s="295"/>
      <c r="BPH29" s="295"/>
      <c r="BPI29" s="295"/>
      <c r="BPJ29" s="295"/>
      <c r="BPK29" s="295"/>
      <c r="BPL29" s="295"/>
      <c r="BPM29" s="295"/>
      <c r="BPN29" s="295"/>
      <c r="BPO29" s="295"/>
      <c r="BPP29" s="295"/>
      <c r="BPQ29" s="295"/>
      <c r="BPR29" s="295"/>
      <c r="BPS29" s="295"/>
      <c r="BPT29" s="295"/>
      <c r="BPU29" s="295"/>
      <c r="BPV29" s="295"/>
      <c r="BPW29" s="295"/>
      <c r="BPX29" s="295"/>
      <c r="BPY29" s="295"/>
      <c r="BPZ29" s="295"/>
      <c r="BQA29" s="295"/>
      <c r="BQB29" s="295"/>
      <c r="BQC29" s="295"/>
      <c r="BQD29" s="295"/>
      <c r="BQE29" s="295"/>
      <c r="BQF29" s="295"/>
      <c r="BQG29" s="295"/>
      <c r="BQH29" s="295"/>
      <c r="BQI29" s="295"/>
      <c r="BQJ29" s="295"/>
      <c r="BQK29" s="295"/>
      <c r="BQL29" s="295"/>
      <c r="BQM29" s="295"/>
      <c r="BQN29" s="295"/>
      <c r="BQO29" s="295"/>
      <c r="BQP29" s="295"/>
      <c r="BQQ29" s="295"/>
      <c r="BQR29" s="295"/>
      <c r="BQS29" s="295"/>
      <c r="BQT29" s="295"/>
      <c r="BQU29" s="295"/>
      <c r="BQV29" s="295"/>
      <c r="BQW29" s="295"/>
      <c r="BQX29" s="295"/>
      <c r="BQY29" s="295"/>
      <c r="BQZ29" s="295"/>
      <c r="BRA29" s="295"/>
      <c r="BRB29" s="295"/>
      <c r="BRC29" s="295"/>
      <c r="BRD29" s="295"/>
      <c r="BRE29" s="295"/>
      <c r="BRF29" s="295"/>
      <c r="BRG29" s="295"/>
      <c r="BRH29" s="295"/>
      <c r="BRI29" s="295"/>
      <c r="BRJ29" s="295"/>
      <c r="BRK29" s="295"/>
      <c r="BRL29" s="295"/>
      <c r="BRM29" s="295"/>
      <c r="BRN29" s="295"/>
      <c r="BRO29" s="295"/>
      <c r="BRP29" s="295"/>
      <c r="BRQ29" s="295"/>
      <c r="BRR29" s="295"/>
      <c r="BRS29" s="295"/>
      <c r="BRT29" s="295"/>
      <c r="BRU29" s="295"/>
      <c r="BRV29" s="295"/>
      <c r="BRW29" s="295"/>
      <c r="BRX29" s="295"/>
      <c r="BRY29" s="295"/>
      <c r="BRZ29" s="295"/>
      <c r="BSA29" s="295"/>
      <c r="BSB29" s="295"/>
      <c r="BSC29" s="295"/>
      <c r="BSD29" s="295"/>
      <c r="BSE29" s="295"/>
      <c r="BSF29" s="295"/>
      <c r="BSG29" s="295"/>
      <c r="BSH29" s="295"/>
      <c r="BSI29" s="295"/>
      <c r="BSJ29" s="295"/>
      <c r="BSK29" s="295"/>
      <c r="BSL29" s="295"/>
      <c r="BSM29" s="295"/>
      <c r="BSN29" s="295"/>
      <c r="BSO29" s="295"/>
      <c r="BSP29" s="295"/>
      <c r="BSQ29" s="295"/>
      <c r="BSR29" s="295"/>
      <c r="BSS29" s="295"/>
      <c r="BST29" s="295"/>
      <c r="BSU29" s="295"/>
      <c r="BSV29" s="295"/>
      <c r="BSW29" s="295"/>
      <c r="BSX29" s="295"/>
      <c r="BSY29" s="295"/>
      <c r="BSZ29" s="295"/>
      <c r="BTA29" s="295"/>
      <c r="BTB29" s="295"/>
      <c r="BTC29" s="295"/>
      <c r="BTD29" s="295"/>
      <c r="BTE29" s="295"/>
      <c r="BTF29" s="295"/>
      <c r="BTG29" s="295"/>
      <c r="BTH29" s="295"/>
      <c r="BTI29" s="295"/>
      <c r="BTJ29" s="295"/>
      <c r="BTK29" s="295"/>
      <c r="BTL29" s="295"/>
      <c r="BTM29" s="295"/>
      <c r="BTN29" s="295"/>
      <c r="BTO29" s="295"/>
      <c r="BTP29" s="295"/>
      <c r="BTQ29" s="295"/>
      <c r="BTR29" s="295"/>
      <c r="BTS29" s="295"/>
      <c r="BTT29" s="295"/>
      <c r="BTU29" s="295"/>
      <c r="BTV29" s="295"/>
      <c r="BTW29" s="295"/>
      <c r="BTX29" s="295"/>
      <c r="BTY29" s="295"/>
      <c r="BTZ29" s="295"/>
      <c r="BUA29" s="295"/>
      <c r="BUB29" s="295"/>
      <c r="BUC29" s="295"/>
      <c r="BUD29" s="295"/>
      <c r="BUE29" s="295"/>
      <c r="BUF29" s="295"/>
      <c r="BUG29" s="295"/>
      <c r="BUH29" s="295"/>
      <c r="BUI29" s="295"/>
      <c r="BUJ29" s="295"/>
      <c r="BUK29" s="295"/>
      <c r="BUL29" s="295"/>
      <c r="BUM29" s="295"/>
      <c r="BUN29" s="295"/>
      <c r="BUO29" s="295"/>
      <c r="BUP29" s="295"/>
      <c r="BUQ29" s="295"/>
      <c r="BUR29" s="295"/>
      <c r="BUS29" s="295"/>
      <c r="BUT29" s="295"/>
      <c r="BUU29" s="295"/>
      <c r="BUV29" s="295"/>
      <c r="BUW29" s="295"/>
      <c r="BUX29" s="295"/>
      <c r="BUY29" s="295"/>
      <c r="BUZ29" s="295"/>
      <c r="BVA29" s="295"/>
      <c r="BVB29" s="295"/>
      <c r="BVC29" s="295"/>
      <c r="BVD29" s="295"/>
      <c r="BVE29" s="295"/>
      <c r="BVF29" s="295"/>
      <c r="BVG29" s="295"/>
      <c r="BVH29" s="295"/>
      <c r="BVI29" s="295"/>
      <c r="BVJ29" s="295"/>
      <c r="BVK29" s="295"/>
      <c r="BVL29" s="295"/>
      <c r="BVM29" s="295"/>
      <c r="BVN29" s="295"/>
      <c r="BVO29" s="295"/>
      <c r="BVP29" s="295"/>
      <c r="BVQ29" s="295"/>
      <c r="BVR29" s="295"/>
      <c r="BVS29" s="295"/>
      <c r="BVT29" s="295"/>
      <c r="BVU29" s="295"/>
      <c r="BVV29" s="295"/>
      <c r="BVW29" s="295"/>
      <c r="BVX29" s="295"/>
      <c r="BVY29" s="295"/>
      <c r="BVZ29" s="295"/>
      <c r="BWA29" s="295"/>
      <c r="BWB29" s="295"/>
      <c r="BWC29" s="295"/>
      <c r="BWD29" s="295"/>
      <c r="BWE29" s="295"/>
      <c r="BWF29" s="295"/>
      <c r="BWG29" s="295"/>
      <c r="BWH29" s="295"/>
      <c r="BWI29" s="295"/>
      <c r="BWJ29" s="295"/>
      <c r="BWK29" s="295"/>
      <c r="BWL29" s="295"/>
      <c r="BWM29" s="295"/>
      <c r="BWN29" s="295"/>
      <c r="BWO29" s="295"/>
      <c r="BWP29" s="295"/>
      <c r="BWQ29" s="295"/>
      <c r="BWR29" s="295"/>
      <c r="BWS29" s="295"/>
      <c r="BWT29" s="295"/>
      <c r="BWU29" s="295"/>
      <c r="BWV29" s="295"/>
      <c r="BWW29" s="295"/>
      <c r="BWX29" s="295"/>
      <c r="BWY29" s="295"/>
      <c r="BWZ29" s="295"/>
      <c r="BXA29" s="295"/>
      <c r="BXB29" s="295"/>
      <c r="BXC29" s="295"/>
      <c r="BXD29" s="295"/>
      <c r="BXE29" s="295"/>
      <c r="BXF29" s="295"/>
      <c r="BXG29" s="295"/>
      <c r="BXH29" s="295"/>
      <c r="BXI29" s="295"/>
      <c r="BXJ29" s="295"/>
      <c r="BXK29" s="295"/>
      <c r="BXL29" s="295"/>
      <c r="BXM29" s="295"/>
      <c r="BXN29" s="295"/>
      <c r="BXO29" s="295"/>
      <c r="BXP29" s="295"/>
      <c r="BXQ29" s="295"/>
      <c r="BXR29" s="295"/>
      <c r="BXS29" s="295"/>
      <c r="BXT29" s="295"/>
      <c r="BXU29" s="295"/>
      <c r="BXV29" s="295"/>
      <c r="BXW29" s="295"/>
      <c r="BXX29" s="295"/>
      <c r="BXY29" s="295"/>
      <c r="BXZ29" s="295"/>
      <c r="BYA29" s="295"/>
      <c r="BYB29" s="295"/>
      <c r="BYC29" s="295"/>
      <c r="BYD29" s="295"/>
      <c r="BYE29" s="295"/>
      <c r="BYF29" s="295"/>
      <c r="BYG29" s="295"/>
      <c r="BYH29" s="295"/>
      <c r="BYI29" s="295"/>
      <c r="BYJ29" s="295"/>
      <c r="BYK29" s="295"/>
      <c r="BYL29" s="295"/>
      <c r="BYM29" s="295"/>
      <c r="BYN29" s="295"/>
      <c r="BYO29" s="295"/>
      <c r="BYP29" s="295"/>
      <c r="BYQ29" s="295"/>
      <c r="BYR29" s="295"/>
      <c r="BYS29" s="295"/>
      <c r="BYT29" s="295"/>
      <c r="BYU29" s="295"/>
      <c r="BYV29" s="295"/>
      <c r="BYW29" s="295"/>
      <c r="BYX29" s="295"/>
      <c r="BYY29" s="295"/>
      <c r="BYZ29" s="295"/>
      <c r="BZA29" s="295"/>
      <c r="BZB29" s="295"/>
      <c r="BZC29" s="295"/>
      <c r="BZD29" s="295"/>
      <c r="BZE29" s="295"/>
      <c r="BZF29" s="295"/>
      <c r="BZG29" s="295"/>
      <c r="BZH29" s="295"/>
      <c r="BZI29" s="295"/>
      <c r="BZJ29" s="295"/>
      <c r="BZK29" s="295"/>
      <c r="BZL29" s="295"/>
      <c r="BZM29" s="295"/>
      <c r="BZN29" s="295"/>
      <c r="BZO29" s="295"/>
      <c r="BZP29" s="295"/>
      <c r="BZQ29" s="295"/>
      <c r="BZR29" s="295"/>
      <c r="BZS29" s="295"/>
      <c r="BZT29" s="295"/>
      <c r="BZU29" s="295"/>
      <c r="BZV29" s="295"/>
      <c r="BZW29" s="295"/>
      <c r="BZX29" s="295"/>
      <c r="BZY29" s="295"/>
      <c r="BZZ29" s="295"/>
      <c r="CAA29" s="295"/>
      <c r="CAB29" s="295"/>
      <c r="CAC29" s="295"/>
      <c r="CAD29" s="295"/>
      <c r="CAE29" s="295"/>
      <c r="CAF29" s="295"/>
      <c r="CAG29" s="295"/>
      <c r="CAH29" s="295"/>
      <c r="CAI29" s="295"/>
      <c r="CAJ29" s="295"/>
      <c r="CAK29" s="295"/>
      <c r="CAL29" s="295"/>
      <c r="CAM29" s="295"/>
      <c r="CAN29" s="295"/>
      <c r="CAO29" s="295"/>
      <c r="CAP29" s="295"/>
      <c r="CAQ29" s="295"/>
      <c r="CAR29" s="295"/>
      <c r="CAS29" s="295"/>
      <c r="CAT29" s="295"/>
      <c r="CAU29" s="295"/>
      <c r="CAV29" s="295"/>
      <c r="CAW29" s="295"/>
      <c r="CAX29" s="295"/>
      <c r="CAY29" s="295"/>
      <c r="CAZ29" s="295"/>
      <c r="CBA29" s="295"/>
      <c r="CBB29" s="295"/>
      <c r="CBC29" s="295"/>
      <c r="CBD29" s="295"/>
      <c r="CBE29" s="295"/>
      <c r="CBF29" s="295"/>
      <c r="CBG29" s="295"/>
      <c r="CBH29" s="295"/>
      <c r="CBI29" s="295"/>
      <c r="CBJ29" s="295"/>
      <c r="CBK29" s="295"/>
      <c r="CBL29" s="295"/>
      <c r="CBM29" s="295"/>
      <c r="CBN29" s="295"/>
      <c r="CBO29" s="295"/>
      <c r="CBP29" s="295"/>
      <c r="CBQ29" s="295"/>
      <c r="CBR29" s="295"/>
      <c r="CBS29" s="295"/>
      <c r="CBT29" s="295"/>
      <c r="CBU29" s="295"/>
      <c r="CBV29" s="295"/>
      <c r="CBW29" s="295"/>
      <c r="CBX29" s="295"/>
      <c r="CBY29" s="295"/>
      <c r="CBZ29" s="295"/>
      <c r="CCA29" s="295"/>
      <c r="CCB29" s="295"/>
      <c r="CCC29" s="295"/>
      <c r="CCD29" s="295"/>
      <c r="CCE29" s="295"/>
      <c r="CCF29" s="295"/>
      <c r="CCG29" s="295"/>
      <c r="CCH29" s="295"/>
      <c r="CCI29" s="295"/>
      <c r="CCJ29" s="295"/>
      <c r="CCK29" s="295"/>
      <c r="CCL29" s="295"/>
      <c r="CCM29" s="295"/>
      <c r="CCN29" s="295"/>
      <c r="CCO29" s="295"/>
      <c r="CCP29" s="295"/>
      <c r="CCQ29" s="295"/>
      <c r="CCR29" s="295"/>
      <c r="CCS29" s="295"/>
      <c r="CCT29" s="295"/>
      <c r="CCU29" s="295"/>
      <c r="CCV29" s="295"/>
      <c r="CCW29" s="295"/>
      <c r="CCX29" s="295"/>
      <c r="CCY29" s="295"/>
      <c r="CCZ29" s="295"/>
      <c r="CDA29" s="295"/>
      <c r="CDB29" s="295"/>
      <c r="CDC29" s="295"/>
      <c r="CDD29" s="295"/>
      <c r="CDE29" s="295"/>
      <c r="CDF29" s="295"/>
      <c r="CDG29" s="295"/>
      <c r="CDH29" s="295"/>
      <c r="CDI29" s="295"/>
      <c r="CDJ29" s="295"/>
      <c r="CDK29" s="295"/>
      <c r="CDL29" s="295"/>
      <c r="CDM29" s="295"/>
      <c r="CDN29" s="295"/>
      <c r="CDO29" s="295"/>
      <c r="CDP29" s="295"/>
      <c r="CDQ29" s="295"/>
      <c r="CDR29" s="295"/>
      <c r="CDS29" s="295"/>
      <c r="CDT29" s="295"/>
      <c r="CDU29" s="295"/>
      <c r="CDV29" s="295"/>
      <c r="CDW29" s="295"/>
      <c r="CDX29" s="295"/>
      <c r="CDY29" s="295"/>
      <c r="CDZ29" s="295"/>
      <c r="CEA29" s="295"/>
      <c r="CEB29" s="295"/>
      <c r="CEC29" s="295"/>
      <c r="CED29" s="295"/>
      <c r="CEE29" s="295"/>
      <c r="CEF29" s="295"/>
      <c r="CEG29" s="295"/>
      <c r="CEH29" s="295"/>
      <c r="CEI29" s="295"/>
      <c r="CEJ29" s="295"/>
      <c r="CEK29" s="295"/>
      <c r="CEL29" s="295"/>
      <c r="CEM29" s="295"/>
      <c r="CEN29" s="295"/>
      <c r="CEO29" s="295"/>
      <c r="CEP29" s="295"/>
      <c r="CEQ29" s="295"/>
      <c r="CER29" s="295"/>
      <c r="CES29" s="295"/>
      <c r="CET29" s="295"/>
      <c r="CEU29" s="295"/>
      <c r="CEV29" s="295"/>
      <c r="CEW29" s="295"/>
      <c r="CEX29" s="295"/>
      <c r="CEY29" s="295"/>
      <c r="CEZ29" s="295"/>
      <c r="CFA29" s="295"/>
      <c r="CFB29" s="295"/>
      <c r="CFC29" s="295"/>
      <c r="CFD29" s="295"/>
      <c r="CFE29" s="295"/>
      <c r="CFF29" s="295"/>
      <c r="CFG29" s="295"/>
      <c r="CFH29" s="295"/>
      <c r="CFI29" s="295"/>
      <c r="CFJ29" s="295"/>
      <c r="CFK29" s="295"/>
      <c r="CFL29" s="295"/>
      <c r="CFM29" s="295"/>
      <c r="CFN29" s="295"/>
      <c r="CFO29" s="295"/>
      <c r="CFP29" s="295"/>
      <c r="CFQ29" s="295"/>
      <c r="CFR29" s="295"/>
      <c r="CFS29" s="295"/>
      <c r="CFT29" s="295"/>
      <c r="CFU29" s="295"/>
      <c r="CFV29" s="295"/>
      <c r="CFW29" s="295"/>
      <c r="CFX29" s="295"/>
      <c r="CFY29" s="295"/>
      <c r="CFZ29" s="295"/>
      <c r="CGA29" s="295"/>
      <c r="CGB29" s="295"/>
      <c r="CGC29" s="295"/>
      <c r="CGD29" s="295"/>
      <c r="CGE29" s="295"/>
      <c r="CGF29" s="295"/>
      <c r="CGG29" s="295"/>
      <c r="CGH29" s="295"/>
      <c r="CGI29" s="295"/>
      <c r="CGJ29" s="295"/>
      <c r="CGK29" s="295"/>
      <c r="CGL29" s="295"/>
      <c r="CGM29" s="295"/>
      <c r="CGN29" s="295"/>
      <c r="CGO29" s="295"/>
      <c r="CGP29" s="295"/>
      <c r="CGQ29" s="295"/>
      <c r="CGR29" s="295"/>
      <c r="CGS29" s="295"/>
      <c r="CGT29" s="295"/>
      <c r="CGU29" s="295"/>
      <c r="CGV29" s="295"/>
      <c r="CGW29" s="295"/>
      <c r="CGX29" s="295"/>
      <c r="CGY29" s="295"/>
      <c r="CGZ29" s="295"/>
      <c r="CHA29" s="295"/>
      <c r="CHB29" s="295"/>
      <c r="CHC29" s="295"/>
      <c r="CHD29" s="295"/>
      <c r="CHE29" s="295"/>
      <c r="CHF29" s="295"/>
      <c r="CHG29" s="295"/>
      <c r="CHH29" s="295"/>
      <c r="CHI29" s="295"/>
      <c r="CHJ29" s="295"/>
      <c r="CHK29" s="295"/>
      <c r="CHL29" s="295"/>
      <c r="CHM29" s="295"/>
      <c r="CHN29" s="295"/>
      <c r="CHO29" s="295"/>
      <c r="CHP29" s="295"/>
      <c r="CHQ29" s="295"/>
      <c r="CHR29" s="295"/>
      <c r="CHS29" s="295"/>
      <c r="CHT29" s="295"/>
      <c r="CHU29" s="295"/>
      <c r="CHV29" s="295"/>
      <c r="CHW29" s="295"/>
      <c r="CHX29" s="295"/>
      <c r="CHY29" s="295"/>
      <c r="CHZ29" s="295"/>
      <c r="CIA29" s="295"/>
      <c r="CIB29" s="295"/>
      <c r="CIC29" s="295"/>
      <c r="CID29" s="295"/>
      <c r="CIE29" s="295"/>
      <c r="CIF29" s="295"/>
      <c r="CIG29" s="295"/>
      <c r="CIH29" s="295"/>
      <c r="CII29" s="295"/>
      <c r="CIJ29" s="295"/>
      <c r="CIK29" s="295"/>
      <c r="CIL29" s="295"/>
      <c r="CIM29" s="295"/>
      <c r="CIN29" s="295"/>
      <c r="CIO29" s="295"/>
      <c r="CIP29" s="295"/>
      <c r="CIQ29" s="295"/>
      <c r="CIR29" s="295"/>
      <c r="CIS29" s="295"/>
      <c r="CIT29" s="295"/>
      <c r="CIU29" s="295"/>
      <c r="CIV29" s="295"/>
      <c r="CIW29" s="295"/>
      <c r="CIX29" s="295"/>
      <c r="CIY29" s="295"/>
      <c r="CIZ29" s="295"/>
      <c r="CJA29" s="295"/>
      <c r="CJB29" s="295"/>
      <c r="CJC29" s="295"/>
      <c r="CJD29" s="295"/>
      <c r="CJE29" s="295"/>
      <c r="CJF29" s="295"/>
      <c r="CJG29" s="295"/>
      <c r="CJH29" s="295"/>
      <c r="CJI29" s="295"/>
      <c r="CJJ29" s="295"/>
      <c r="CJK29" s="295"/>
      <c r="CJL29" s="295"/>
      <c r="CJM29" s="295"/>
      <c r="CJN29" s="295"/>
      <c r="CJO29" s="295"/>
      <c r="CJP29" s="295"/>
      <c r="CJQ29" s="295"/>
      <c r="CJR29" s="295"/>
      <c r="CJS29" s="295"/>
      <c r="CJT29" s="295"/>
      <c r="CJU29" s="295"/>
      <c r="CJV29" s="295"/>
      <c r="CJW29" s="295"/>
      <c r="CJX29" s="295"/>
      <c r="CJY29" s="295"/>
      <c r="CJZ29" s="295"/>
      <c r="CKA29" s="295"/>
      <c r="CKB29" s="295"/>
      <c r="CKC29" s="295"/>
      <c r="CKD29" s="295"/>
      <c r="CKE29" s="295"/>
      <c r="CKF29" s="295"/>
      <c r="CKG29" s="295"/>
      <c r="CKH29" s="295"/>
      <c r="CKI29" s="295"/>
      <c r="CKJ29" s="295"/>
      <c r="CKK29" s="295"/>
      <c r="CKL29" s="295"/>
      <c r="CKM29" s="295"/>
      <c r="CKN29" s="295"/>
      <c r="CKO29" s="295"/>
      <c r="CKP29" s="295"/>
      <c r="CKQ29" s="295"/>
      <c r="CKR29" s="295"/>
      <c r="CKS29" s="295"/>
      <c r="CKT29" s="295"/>
      <c r="CKU29" s="295"/>
      <c r="CKV29" s="295"/>
      <c r="CKW29" s="295"/>
      <c r="CKX29" s="295"/>
      <c r="CKY29" s="295"/>
      <c r="CKZ29" s="295"/>
      <c r="CLA29" s="295"/>
      <c r="CLB29" s="295"/>
      <c r="CLC29" s="295"/>
      <c r="CLD29" s="295"/>
      <c r="CLE29" s="295"/>
      <c r="CLF29" s="295"/>
      <c r="CLG29" s="295"/>
      <c r="CLH29" s="295"/>
      <c r="CLI29" s="295"/>
      <c r="CLJ29" s="295"/>
      <c r="CLK29" s="295"/>
      <c r="CLL29" s="295"/>
      <c r="CLM29" s="295"/>
      <c r="CLN29" s="295"/>
      <c r="CLO29" s="295"/>
      <c r="CLP29" s="295"/>
      <c r="CLQ29" s="295"/>
      <c r="CLR29" s="295"/>
      <c r="CLS29" s="295"/>
      <c r="CLT29" s="295"/>
      <c r="CLU29" s="295"/>
      <c r="CLV29" s="295"/>
      <c r="CLW29" s="295"/>
      <c r="CLX29" s="295"/>
      <c r="CLY29" s="295"/>
      <c r="CLZ29" s="295"/>
      <c r="CMA29" s="295"/>
      <c r="CMB29" s="295"/>
      <c r="CMC29" s="295"/>
      <c r="CMD29" s="295"/>
      <c r="CME29" s="295"/>
      <c r="CMF29" s="295"/>
      <c r="CMG29" s="295"/>
      <c r="CMH29" s="295"/>
      <c r="CMI29" s="295"/>
      <c r="CMJ29" s="295"/>
      <c r="CMK29" s="295"/>
      <c r="CML29" s="295"/>
      <c r="CMM29" s="295"/>
      <c r="CMN29" s="295"/>
      <c r="CMO29" s="295"/>
      <c r="CMP29" s="295"/>
      <c r="CMQ29" s="295"/>
      <c r="CMR29" s="295"/>
      <c r="CMS29" s="295"/>
      <c r="CMT29" s="295"/>
      <c r="CMU29" s="295"/>
      <c r="CMV29" s="295"/>
      <c r="CMW29" s="295"/>
      <c r="CMX29" s="295"/>
      <c r="CMY29" s="295"/>
      <c r="CMZ29" s="295"/>
      <c r="CNA29" s="295"/>
      <c r="CNB29" s="295"/>
      <c r="CNC29" s="295"/>
      <c r="CND29" s="295"/>
      <c r="CNE29" s="295"/>
      <c r="CNF29" s="295"/>
      <c r="CNG29" s="295"/>
      <c r="CNH29" s="295"/>
      <c r="CNI29" s="295"/>
      <c r="CNJ29" s="295"/>
      <c r="CNK29" s="295"/>
      <c r="CNL29" s="295"/>
      <c r="CNM29" s="295"/>
      <c r="CNN29" s="295"/>
      <c r="CNO29" s="295"/>
      <c r="CNP29" s="295"/>
      <c r="CNQ29" s="295"/>
      <c r="CNR29" s="295"/>
      <c r="CNS29" s="295"/>
      <c r="CNT29" s="295"/>
      <c r="CNU29" s="295"/>
      <c r="CNV29" s="295"/>
      <c r="CNW29" s="295"/>
      <c r="CNX29" s="295"/>
      <c r="CNY29" s="295"/>
      <c r="CNZ29" s="295"/>
      <c r="COA29" s="295"/>
      <c r="COB29" s="295"/>
      <c r="COC29" s="295"/>
      <c r="COD29" s="295"/>
      <c r="COE29" s="295"/>
      <c r="COF29" s="295"/>
      <c r="COG29" s="295"/>
      <c r="COH29" s="295"/>
      <c r="COI29" s="295"/>
      <c r="COJ29" s="295"/>
      <c r="COK29" s="295"/>
      <c r="COL29" s="295"/>
      <c r="COM29" s="295"/>
      <c r="CON29" s="295"/>
      <c r="COO29" s="295"/>
      <c r="COP29" s="295"/>
      <c r="COQ29" s="295"/>
      <c r="COR29" s="295"/>
      <c r="COS29" s="295"/>
      <c r="COT29" s="295"/>
      <c r="COU29" s="295"/>
      <c r="COV29" s="295"/>
      <c r="COW29" s="295"/>
      <c r="COX29" s="295"/>
      <c r="COY29" s="295"/>
      <c r="COZ29" s="295"/>
      <c r="CPA29" s="295"/>
      <c r="CPB29" s="295"/>
      <c r="CPC29" s="295"/>
      <c r="CPD29" s="295"/>
      <c r="CPE29" s="295"/>
      <c r="CPF29" s="295"/>
      <c r="CPG29" s="295"/>
      <c r="CPH29" s="295"/>
      <c r="CPI29" s="295"/>
      <c r="CPJ29" s="295"/>
      <c r="CPK29" s="295"/>
      <c r="CPL29" s="295"/>
      <c r="CPM29" s="295"/>
      <c r="CPN29" s="295"/>
      <c r="CPO29" s="295"/>
      <c r="CPP29" s="295"/>
      <c r="CPQ29" s="295"/>
      <c r="CPR29" s="295"/>
      <c r="CPS29" s="295"/>
      <c r="CPT29" s="295"/>
      <c r="CPU29" s="295"/>
      <c r="CPV29" s="295"/>
      <c r="CPW29" s="295"/>
      <c r="CPX29" s="295"/>
      <c r="CPY29" s="295"/>
      <c r="CPZ29" s="295"/>
      <c r="CQA29" s="295"/>
      <c r="CQB29" s="295"/>
      <c r="CQC29" s="295"/>
      <c r="CQD29" s="295"/>
      <c r="CQE29" s="295"/>
      <c r="CQF29" s="295"/>
      <c r="CQG29" s="295"/>
      <c r="CQH29" s="295"/>
      <c r="CQI29" s="295"/>
      <c r="CQJ29" s="295"/>
      <c r="CQK29" s="295"/>
      <c r="CQL29" s="295"/>
      <c r="CQM29" s="295"/>
      <c r="CQN29" s="295"/>
      <c r="CQO29" s="295"/>
      <c r="CQP29" s="295"/>
      <c r="CQQ29" s="295"/>
      <c r="CQR29" s="295"/>
      <c r="CQS29" s="295"/>
      <c r="CQT29" s="295"/>
      <c r="CQU29" s="295"/>
      <c r="CQV29" s="295"/>
      <c r="CQW29" s="295"/>
      <c r="CQX29" s="295"/>
      <c r="CQY29" s="295"/>
      <c r="CQZ29" s="295"/>
      <c r="CRA29" s="295"/>
      <c r="CRB29" s="295"/>
      <c r="CRC29" s="295"/>
      <c r="CRD29" s="295"/>
      <c r="CRE29" s="295"/>
      <c r="CRF29" s="295"/>
      <c r="CRG29" s="295"/>
      <c r="CRH29" s="295"/>
      <c r="CRI29" s="295"/>
      <c r="CRJ29" s="295"/>
      <c r="CRK29" s="295"/>
      <c r="CRL29" s="295"/>
      <c r="CRM29" s="295"/>
      <c r="CRN29" s="295"/>
      <c r="CRO29" s="295"/>
      <c r="CRP29" s="295"/>
      <c r="CRQ29" s="295"/>
      <c r="CRR29" s="295"/>
      <c r="CRS29" s="295"/>
      <c r="CRT29" s="295"/>
      <c r="CRU29" s="295"/>
      <c r="CRV29" s="295"/>
      <c r="CRW29" s="295"/>
      <c r="CRX29" s="295"/>
      <c r="CRY29" s="295"/>
      <c r="CRZ29" s="295"/>
      <c r="CSA29" s="295"/>
      <c r="CSB29" s="295"/>
      <c r="CSC29" s="295"/>
      <c r="CSD29" s="295"/>
      <c r="CSE29" s="295"/>
      <c r="CSF29" s="295"/>
      <c r="CSG29" s="295"/>
      <c r="CSH29" s="295"/>
      <c r="CSI29" s="295"/>
      <c r="CSJ29" s="295"/>
      <c r="CSK29" s="295"/>
      <c r="CSL29" s="295"/>
      <c r="CSM29" s="295"/>
      <c r="CSN29" s="295"/>
      <c r="CSO29" s="295"/>
      <c r="CSP29" s="295"/>
      <c r="CSQ29" s="295"/>
      <c r="CSR29" s="295"/>
      <c r="CSS29" s="295"/>
      <c r="CST29" s="295"/>
      <c r="CSU29" s="295"/>
      <c r="CSV29" s="295"/>
      <c r="CSW29" s="295"/>
      <c r="CSX29" s="295"/>
      <c r="CSY29" s="295"/>
      <c r="CSZ29" s="295"/>
      <c r="CTA29" s="295"/>
      <c r="CTB29" s="295"/>
      <c r="CTC29" s="295"/>
      <c r="CTD29" s="295"/>
      <c r="CTE29" s="295"/>
      <c r="CTF29" s="295"/>
      <c r="CTG29" s="295"/>
      <c r="CTH29" s="295"/>
      <c r="CTI29" s="295"/>
      <c r="CTJ29" s="295"/>
      <c r="CTK29" s="295"/>
      <c r="CTL29" s="295"/>
      <c r="CTM29" s="295"/>
      <c r="CTN29" s="295"/>
      <c r="CTO29" s="295"/>
      <c r="CTP29" s="295"/>
      <c r="CTQ29" s="295"/>
      <c r="CTR29" s="295"/>
      <c r="CTS29" s="295"/>
      <c r="CTT29" s="295"/>
      <c r="CTU29" s="295"/>
      <c r="CTV29" s="295"/>
      <c r="CTW29" s="295"/>
      <c r="CTX29" s="295"/>
      <c r="CTY29" s="295"/>
      <c r="CTZ29" s="295"/>
      <c r="CUA29" s="295"/>
      <c r="CUB29" s="295"/>
      <c r="CUC29" s="295"/>
      <c r="CUD29" s="295"/>
      <c r="CUE29" s="295"/>
      <c r="CUF29" s="295"/>
      <c r="CUG29" s="295"/>
      <c r="CUH29" s="295"/>
      <c r="CUI29" s="295"/>
      <c r="CUJ29" s="295"/>
      <c r="CUK29" s="295"/>
      <c r="CUL29" s="295"/>
      <c r="CUM29" s="295"/>
      <c r="CUN29" s="295"/>
      <c r="CUO29" s="295"/>
      <c r="CUP29" s="295"/>
      <c r="CUQ29" s="295"/>
      <c r="CUR29" s="295"/>
      <c r="CUS29" s="295"/>
      <c r="CUT29" s="295"/>
      <c r="CUU29" s="295"/>
      <c r="CUV29" s="295"/>
      <c r="CUW29" s="295"/>
      <c r="CUX29" s="295"/>
      <c r="CUY29" s="295"/>
      <c r="CUZ29" s="295"/>
      <c r="CVA29" s="295"/>
      <c r="CVB29" s="295"/>
      <c r="CVC29" s="295"/>
      <c r="CVD29" s="295"/>
      <c r="CVE29" s="295"/>
      <c r="CVF29" s="295"/>
      <c r="CVG29" s="295"/>
      <c r="CVH29" s="295"/>
      <c r="CVI29" s="295"/>
      <c r="CVJ29" s="295"/>
      <c r="CVK29" s="295"/>
      <c r="CVL29" s="295"/>
      <c r="CVM29" s="295"/>
      <c r="CVN29" s="295"/>
      <c r="CVO29" s="295"/>
      <c r="CVP29" s="295"/>
      <c r="CVQ29" s="295"/>
      <c r="CVR29" s="295"/>
      <c r="CVS29" s="295"/>
      <c r="CVT29" s="295"/>
      <c r="CVU29" s="295"/>
      <c r="CVV29" s="295"/>
      <c r="CVW29" s="295"/>
      <c r="CVX29" s="295"/>
      <c r="CVY29" s="295"/>
      <c r="CVZ29" s="295"/>
      <c r="CWA29" s="295"/>
      <c r="CWB29" s="295"/>
      <c r="CWC29" s="295"/>
      <c r="CWD29" s="295"/>
      <c r="CWE29" s="295"/>
      <c r="CWF29" s="295"/>
      <c r="CWG29" s="295"/>
      <c r="CWH29" s="295"/>
      <c r="CWI29" s="295"/>
      <c r="CWJ29" s="295"/>
      <c r="CWK29" s="295"/>
      <c r="CWL29" s="295"/>
      <c r="CWM29" s="295"/>
      <c r="CWN29" s="295"/>
      <c r="CWO29" s="295"/>
      <c r="CWP29" s="295"/>
      <c r="CWQ29" s="295"/>
      <c r="CWR29" s="295"/>
      <c r="CWS29" s="295"/>
      <c r="CWT29" s="295"/>
      <c r="CWU29" s="295"/>
      <c r="CWV29" s="295"/>
      <c r="CWW29" s="295"/>
      <c r="CWX29" s="295"/>
      <c r="CWY29" s="295"/>
      <c r="CWZ29" s="295"/>
      <c r="CXA29" s="295"/>
      <c r="CXB29" s="295"/>
      <c r="CXC29" s="295"/>
      <c r="CXD29" s="295"/>
      <c r="CXE29" s="295"/>
      <c r="CXF29" s="295"/>
      <c r="CXG29" s="295"/>
      <c r="CXH29" s="295"/>
      <c r="CXI29" s="295"/>
      <c r="CXJ29" s="295"/>
      <c r="CXK29" s="295"/>
      <c r="CXL29" s="295"/>
      <c r="CXM29" s="295"/>
      <c r="CXN29" s="295"/>
      <c r="CXO29" s="295"/>
      <c r="CXP29" s="295"/>
      <c r="CXQ29" s="295"/>
      <c r="CXR29" s="295"/>
      <c r="CXS29" s="295"/>
      <c r="CXT29" s="295"/>
      <c r="CXU29" s="295"/>
      <c r="CXV29" s="295"/>
      <c r="CXW29" s="295"/>
      <c r="CXX29" s="295"/>
      <c r="CXY29" s="295"/>
      <c r="CXZ29" s="295"/>
      <c r="CYA29" s="295"/>
      <c r="CYB29" s="295"/>
      <c r="CYC29" s="295"/>
      <c r="CYD29" s="295"/>
      <c r="CYE29" s="295"/>
      <c r="CYF29" s="295"/>
      <c r="CYG29" s="295"/>
      <c r="CYH29" s="295"/>
      <c r="CYI29" s="295"/>
      <c r="CYJ29" s="295"/>
      <c r="CYK29" s="295"/>
      <c r="CYL29" s="295"/>
      <c r="CYM29" s="295"/>
      <c r="CYN29" s="295"/>
      <c r="CYO29" s="295"/>
      <c r="CYP29" s="295"/>
      <c r="CYQ29" s="295"/>
      <c r="CYR29" s="295"/>
      <c r="CYS29" s="295"/>
      <c r="CYT29" s="295"/>
      <c r="CYU29" s="295"/>
      <c r="CYV29" s="295"/>
      <c r="CYW29" s="295"/>
      <c r="CYX29" s="295"/>
      <c r="CYY29" s="295"/>
      <c r="CYZ29" s="295"/>
      <c r="CZA29" s="295"/>
      <c r="CZB29" s="295"/>
      <c r="CZC29" s="295"/>
      <c r="CZD29" s="295"/>
      <c r="CZE29" s="295"/>
      <c r="CZF29" s="295"/>
      <c r="CZG29" s="295"/>
      <c r="CZH29" s="295"/>
      <c r="CZI29" s="295"/>
      <c r="CZJ29" s="295"/>
      <c r="CZK29" s="295"/>
      <c r="CZL29" s="295"/>
      <c r="CZM29" s="295"/>
      <c r="CZN29" s="295"/>
      <c r="CZO29" s="295"/>
      <c r="CZP29" s="295"/>
      <c r="CZQ29" s="295"/>
      <c r="CZR29" s="295"/>
      <c r="CZS29" s="295"/>
      <c r="CZT29" s="295"/>
      <c r="CZU29" s="295"/>
      <c r="CZV29" s="295"/>
      <c r="CZW29" s="295"/>
      <c r="CZX29" s="295"/>
      <c r="CZY29" s="295"/>
      <c r="CZZ29" s="295"/>
      <c r="DAA29" s="295"/>
      <c r="DAB29" s="295"/>
      <c r="DAC29" s="295"/>
      <c r="DAD29" s="295"/>
      <c r="DAE29" s="295"/>
      <c r="DAF29" s="295"/>
      <c r="DAG29" s="295"/>
      <c r="DAH29" s="295"/>
      <c r="DAI29" s="295"/>
      <c r="DAJ29" s="295"/>
      <c r="DAK29" s="295"/>
      <c r="DAL29" s="295"/>
      <c r="DAM29" s="295"/>
      <c r="DAN29" s="295"/>
      <c r="DAO29" s="295"/>
      <c r="DAP29" s="295"/>
      <c r="DAQ29" s="295"/>
      <c r="DAR29" s="295"/>
      <c r="DAS29" s="295"/>
      <c r="DAT29" s="295"/>
      <c r="DAU29" s="295"/>
      <c r="DAV29" s="295"/>
      <c r="DAW29" s="295"/>
      <c r="DAX29" s="295"/>
      <c r="DAY29" s="295"/>
      <c r="DAZ29" s="295"/>
      <c r="DBA29" s="295"/>
      <c r="DBB29" s="295"/>
      <c r="DBC29" s="295"/>
      <c r="DBD29" s="295"/>
      <c r="DBE29" s="295"/>
      <c r="DBF29" s="295"/>
      <c r="DBG29" s="295"/>
      <c r="DBH29" s="295"/>
      <c r="DBI29" s="295"/>
      <c r="DBJ29" s="295"/>
      <c r="DBK29" s="295"/>
      <c r="DBL29" s="295"/>
      <c r="DBM29" s="295"/>
      <c r="DBN29" s="295"/>
      <c r="DBO29" s="295"/>
      <c r="DBP29" s="295"/>
      <c r="DBQ29" s="295"/>
      <c r="DBR29" s="295"/>
      <c r="DBS29" s="295"/>
      <c r="DBT29" s="295"/>
      <c r="DBU29" s="295"/>
      <c r="DBV29" s="295"/>
      <c r="DBW29" s="295"/>
      <c r="DBX29" s="295"/>
      <c r="DBY29" s="295"/>
      <c r="DBZ29" s="295"/>
      <c r="DCA29" s="295"/>
      <c r="DCB29" s="295"/>
      <c r="DCC29" s="295"/>
      <c r="DCD29" s="295"/>
      <c r="DCE29" s="295"/>
      <c r="DCF29" s="295"/>
      <c r="DCG29" s="295"/>
      <c r="DCH29" s="295"/>
      <c r="DCI29" s="295"/>
      <c r="DCJ29" s="295"/>
      <c r="DCK29" s="295"/>
      <c r="DCL29" s="295"/>
      <c r="DCM29" s="295"/>
      <c r="DCN29" s="295"/>
      <c r="DCO29" s="295"/>
      <c r="DCP29" s="295"/>
      <c r="DCQ29" s="295"/>
      <c r="DCR29" s="295"/>
      <c r="DCS29" s="295"/>
      <c r="DCT29" s="295"/>
      <c r="DCU29" s="295"/>
      <c r="DCV29" s="295"/>
      <c r="DCW29" s="295"/>
      <c r="DCX29" s="295"/>
      <c r="DCY29" s="295"/>
      <c r="DCZ29" s="295"/>
      <c r="DDA29" s="295"/>
      <c r="DDB29" s="295"/>
      <c r="DDC29" s="295"/>
      <c r="DDD29" s="295"/>
      <c r="DDE29" s="295"/>
      <c r="DDF29" s="295"/>
      <c r="DDG29" s="295"/>
      <c r="DDH29" s="295"/>
      <c r="DDI29" s="295"/>
      <c r="DDJ29" s="295"/>
      <c r="DDK29" s="295"/>
      <c r="DDL29" s="295"/>
      <c r="DDM29" s="295"/>
      <c r="DDN29" s="295"/>
      <c r="DDO29" s="295"/>
      <c r="DDP29" s="295"/>
      <c r="DDQ29" s="295"/>
      <c r="DDR29" s="295"/>
      <c r="DDS29" s="295"/>
      <c r="DDT29" s="295"/>
      <c r="DDU29" s="295"/>
      <c r="DDV29" s="295"/>
      <c r="DDW29" s="295"/>
      <c r="DDX29" s="295"/>
      <c r="DDY29" s="295"/>
      <c r="DDZ29" s="295"/>
      <c r="DEA29" s="295"/>
      <c r="DEB29" s="295"/>
      <c r="DEC29" s="295"/>
      <c r="DED29" s="295"/>
      <c r="DEE29" s="295"/>
      <c r="DEF29" s="295"/>
      <c r="DEG29" s="295"/>
      <c r="DEH29" s="295"/>
      <c r="DEI29" s="295"/>
      <c r="DEJ29" s="295"/>
      <c r="DEK29" s="295"/>
      <c r="DEL29" s="295"/>
      <c r="DEM29" s="295"/>
      <c r="DEN29" s="295"/>
      <c r="DEO29" s="295"/>
      <c r="DEP29" s="295"/>
      <c r="DEQ29" s="295"/>
      <c r="DER29" s="295"/>
      <c r="DES29" s="295"/>
      <c r="DET29" s="295"/>
      <c r="DEU29" s="295"/>
      <c r="DEV29" s="295"/>
      <c r="DEW29" s="295"/>
      <c r="DEX29" s="295"/>
      <c r="DEY29" s="295"/>
      <c r="DEZ29" s="295"/>
      <c r="DFA29" s="295"/>
      <c r="DFB29" s="295"/>
      <c r="DFC29" s="295"/>
      <c r="DFD29" s="295"/>
      <c r="DFE29" s="295"/>
      <c r="DFF29" s="295"/>
      <c r="DFG29" s="295"/>
      <c r="DFH29" s="295"/>
      <c r="DFI29" s="295"/>
      <c r="DFJ29" s="295"/>
      <c r="DFK29" s="295"/>
      <c r="DFL29" s="295"/>
      <c r="DFM29" s="295"/>
      <c r="DFN29" s="295"/>
      <c r="DFO29" s="295"/>
      <c r="DFP29" s="295"/>
      <c r="DFQ29" s="295"/>
      <c r="DFR29" s="295"/>
      <c r="DFS29" s="295"/>
      <c r="DFT29" s="295"/>
      <c r="DFU29" s="295"/>
      <c r="DFV29" s="295"/>
      <c r="DFW29" s="295"/>
      <c r="DFX29" s="295"/>
      <c r="DFY29" s="295"/>
      <c r="DFZ29" s="295"/>
      <c r="DGA29" s="295"/>
      <c r="DGB29" s="295"/>
      <c r="DGC29" s="295"/>
      <c r="DGD29" s="295"/>
      <c r="DGE29" s="295"/>
      <c r="DGF29" s="295"/>
      <c r="DGG29" s="295"/>
      <c r="DGH29" s="295"/>
      <c r="DGI29" s="295"/>
      <c r="DGJ29" s="295"/>
      <c r="DGK29" s="295"/>
      <c r="DGL29" s="295"/>
      <c r="DGM29" s="295"/>
      <c r="DGN29" s="295"/>
      <c r="DGO29" s="295"/>
      <c r="DGP29" s="295"/>
      <c r="DGQ29" s="295"/>
      <c r="DGR29" s="295"/>
      <c r="DGS29" s="295"/>
      <c r="DGT29" s="295"/>
      <c r="DGU29" s="295"/>
      <c r="DGV29" s="295"/>
      <c r="DGW29" s="295"/>
      <c r="DGX29" s="295"/>
      <c r="DGY29" s="295"/>
      <c r="DGZ29" s="295"/>
      <c r="DHA29" s="295"/>
      <c r="DHB29" s="295"/>
      <c r="DHC29" s="295"/>
      <c r="DHD29" s="295"/>
      <c r="DHE29" s="295"/>
      <c r="DHF29" s="295"/>
      <c r="DHG29" s="295"/>
      <c r="DHH29" s="295"/>
      <c r="DHI29" s="295"/>
      <c r="DHJ29" s="295"/>
      <c r="DHK29" s="295"/>
      <c r="DHL29" s="295"/>
      <c r="DHM29" s="295"/>
      <c r="DHN29" s="295"/>
      <c r="DHO29" s="295"/>
      <c r="DHP29" s="295"/>
      <c r="DHQ29" s="295"/>
      <c r="DHR29" s="295"/>
      <c r="DHS29" s="295"/>
      <c r="DHT29" s="295"/>
      <c r="DHU29" s="295"/>
      <c r="DHV29" s="295"/>
      <c r="DHW29" s="295"/>
      <c r="DHX29" s="295"/>
      <c r="DHY29" s="295"/>
      <c r="DHZ29" s="295"/>
      <c r="DIA29" s="295"/>
      <c r="DIB29" s="295"/>
      <c r="DIC29" s="295"/>
      <c r="DID29" s="295"/>
      <c r="DIE29" s="295"/>
      <c r="DIF29" s="295"/>
      <c r="DIG29" s="295"/>
      <c r="DIH29" s="295"/>
      <c r="DII29" s="295"/>
      <c r="DIJ29" s="295"/>
      <c r="DIK29" s="295"/>
      <c r="DIL29" s="295"/>
      <c r="DIM29" s="295"/>
      <c r="DIN29" s="295"/>
      <c r="DIO29" s="295"/>
      <c r="DIP29" s="295"/>
      <c r="DIQ29" s="295"/>
      <c r="DIR29" s="295"/>
      <c r="DIS29" s="295"/>
      <c r="DIT29" s="295"/>
      <c r="DIU29" s="295"/>
      <c r="DIV29" s="295"/>
      <c r="DIW29" s="295"/>
      <c r="DIX29" s="295"/>
      <c r="DIY29" s="295"/>
      <c r="DIZ29" s="295"/>
      <c r="DJA29" s="295"/>
      <c r="DJB29" s="295"/>
      <c r="DJC29" s="295"/>
      <c r="DJD29" s="295"/>
      <c r="DJE29" s="295"/>
      <c r="DJF29" s="295"/>
      <c r="DJG29" s="295"/>
      <c r="DJH29" s="295"/>
      <c r="DJI29" s="295"/>
      <c r="DJJ29" s="295"/>
      <c r="DJK29" s="295"/>
      <c r="DJL29" s="295"/>
      <c r="DJM29" s="295"/>
      <c r="DJN29" s="295"/>
      <c r="DJO29" s="295"/>
      <c r="DJP29" s="295"/>
      <c r="DJQ29" s="295"/>
      <c r="DJR29" s="295"/>
      <c r="DJS29" s="295"/>
      <c r="DJT29" s="295"/>
      <c r="DJU29" s="295"/>
      <c r="DJV29" s="295"/>
      <c r="DJW29" s="295"/>
      <c r="DJX29" s="295"/>
      <c r="DJY29" s="295"/>
      <c r="DJZ29" s="295"/>
      <c r="DKA29" s="295"/>
      <c r="DKB29" s="295"/>
      <c r="DKC29" s="295"/>
      <c r="DKD29" s="295"/>
      <c r="DKE29" s="295"/>
      <c r="DKF29" s="295"/>
      <c r="DKG29" s="295"/>
      <c r="DKH29" s="295"/>
      <c r="DKI29" s="295"/>
      <c r="DKJ29" s="295"/>
      <c r="DKK29" s="295"/>
      <c r="DKL29" s="295"/>
      <c r="DKM29" s="295"/>
      <c r="DKN29" s="295"/>
      <c r="DKO29" s="295"/>
      <c r="DKP29" s="295"/>
      <c r="DKQ29" s="295"/>
      <c r="DKR29" s="295"/>
      <c r="DKS29" s="295"/>
      <c r="DKT29" s="295"/>
      <c r="DKU29" s="295"/>
      <c r="DKV29" s="295"/>
      <c r="DKW29" s="295"/>
      <c r="DKX29" s="295"/>
      <c r="DKY29" s="295"/>
      <c r="DKZ29" s="295"/>
      <c r="DLA29" s="295"/>
      <c r="DLB29" s="295"/>
      <c r="DLC29" s="295"/>
      <c r="DLD29" s="295"/>
      <c r="DLE29" s="295"/>
      <c r="DLF29" s="295"/>
      <c r="DLG29" s="295"/>
      <c r="DLH29" s="295"/>
      <c r="DLI29" s="295"/>
      <c r="DLJ29" s="295"/>
      <c r="DLK29" s="295"/>
      <c r="DLL29" s="295"/>
      <c r="DLM29" s="295"/>
      <c r="DLN29" s="295"/>
      <c r="DLO29" s="295"/>
      <c r="DLP29" s="295"/>
      <c r="DLQ29" s="295"/>
      <c r="DLR29" s="295"/>
      <c r="DLS29" s="295"/>
      <c r="DLT29" s="295"/>
      <c r="DLU29" s="295"/>
      <c r="DLV29" s="295"/>
      <c r="DLW29" s="295"/>
      <c r="DLX29" s="295"/>
      <c r="DLY29" s="295"/>
      <c r="DLZ29" s="295"/>
      <c r="DMA29" s="295"/>
      <c r="DMB29" s="295"/>
      <c r="DMC29" s="295"/>
      <c r="DMD29" s="295"/>
      <c r="DME29" s="295"/>
      <c r="DMF29" s="295"/>
      <c r="DMG29" s="295"/>
      <c r="DMH29" s="295"/>
      <c r="DMI29" s="295"/>
      <c r="DMJ29" s="295"/>
      <c r="DMK29" s="295"/>
      <c r="DML29" s="295"/>
      <c r="DMM29" s="295"/>
      <c r="DMN29" s="295"/>
      <c r="DMO29" s="295"/>
      <c r="DMP29" s="295"/>
      <c r="DMQ29" s="295"/>
      <c r="DMR29" s="295"/>
      <c r="DMS29" s="295"/>
      <c r="DMT29" s="295"/>
      <c r="DMU29" s="295"/>
      <c r="DMV29" s="295"/>
      <c r="DMW29" s="295"/>
      <c r="DMX29" s="295"/>
      <c r="DMY29" s="295"/>
      <c r="DMZ29" s="295"/>
      <c r="DNA29" s="295"/>
      <c r="DNB29" s="295"/>
      <c r="DNC29" s="295"/>
      <c r="DND29" s="295"/>
      <c r="DNE29" s="295"/>
      <c r="DNF29" s="295"/>
      <c r="DNG29" s="295"/>
      <c r="DNH29" s="295"/>
      <c r="DNI29" s="295"/>
      <c r="DNJ29" s="295"/>
      <c r="DNK29" s="295"/>
      <c r="DNL29" s="295"/>
      <c r="DNM29" s="295"/>
      <c r="DNN29" s="295"/>
      <c r="DNO29" s="295"/>
      <c r="DNP29" s="295"/>
      <c r="DNQ29" s="295"/>
      <c r="DNR29" s="295"/>
      <c r="DNS29" s="295"/>
      <c r="DNT29" s="295"/>
      <c r="DNU29" s="295"/>
      <c r="DNV29" s="295"/>
      <c r="DNW29" s="295"/>
      <c r="DNX29" s="295"/>
      <c r="DNY29" s="295"/>
      <c r="DNZ29" s="295"/>
      <c r="DOA29" s="295"/>
      <c r="DOB29" s="295"/>
      <c r="DOC29" s="295"/>
      <c r="DOD29" s="295"/>
      <c r="DOE29" s="295"/>
      <c r="DOF29" s="295"/>
      <c r="DOG29" s="295"/>
      <c r="DOH29" s="295"/>
      <c r="DOI29" s="295"/>
      <c r="DOJ29" s="295"/>
      <c r="DOK29" s="295"/>
      <c r="DOL29" s="295"/>
      <c r="DOM29" s="295"/>
      <c r="DON29" s="295"/>
      <c r="DOO29" s="295"/>
      <c r="DOP29" s="295"/>
      <c r="DOQ29" s="295"/>
      <c r="DOR29" s="295"/>
      <c r="DOS29" s="295"/>
      <c r="DOT29" s="295"/>
      <c r="DOU29" s="295"/>
      <c r="DOV29" s="295"/>
      <c r="DOW29" s="295"/>
      <c r="DOX29" s="295"/>
      <c r="DOY29" s="295"/>
      <c r="DOZ29" s="295"/>
      <c r="DPA29" s="295"/>
      <c r="DPB29" s="295"/>
      <c r="DPC29" s="295"/>
      <c r="DPD29" s="295"/>
      <c r="DPE29" s="295"/>
      <c r="DPF29" s="295"/>
      <c r="DPG29" s="295"/>
      <c r="DPH29" s="295"/>
      <c r="DPI29" s="295"/>
      <c r="DPJ29" s="295"/>
      <c r="DPK29" s="295"/>
      <c r="DPL29" s="295"/>
      <c r="DPM29" s="295"/>
      <c r="DPN29" s="295"/>
      <c r="DPO29" s="295"/>
      <c r="DPP29" s="295"/>
      <c r="DPQ29" s="295"/>
      <c r="DPR29" s="295"/>
      <c r="DPS29" s="295"/>
      <c r="DPT29" s="295"/>
      <c r="DPU29" s="295"/>
      <c r="DPV29" s="295"/>
      <c r="DPW29" s="295"/>
      <c r="DPX29" s="295"/>
      <c r="DPY29" s="295"/>
      <c r="DPZ29" s="295"/>
      <c r="DQA29" s="295"/>
      <c r="DQB29" s="295"/>
      <c r="DQC29" s="295"/>
      <c r="DQD29" s="295"/>
      <c r="DQE29" s="295"/>
      <c r="DQF29" s="295"/>
      <c r="DQG29" s="295"/>
      <c r="DQH29" s="295"/>
      <c r="DQI29" s="295"/>
      <c r="DQJ29" s="295"/>
      <c r="DQK29" s="295"/>
      <c r="DQL29" s="295"/>
      <c r="DQM29" s="295"/>
      <c r="DQN29" s="295"/>
      <c r="DQO29" s="295"/>
      <c r="DQP29" s="295"/>
      <c r="DQQ29" s="295"/>
      <c r="DQR29" s="295"/>
      <c r="DQS29" s="295"/>
      <c r="DQT29" s="295"/>
      <c r="DQU29" s="295"/>
      <c r="DQV29" s="295"/>
      <c r="DQW29" s="295"/>
      <c r="DQX29" s="295"/>
      <c r="DQY29" s="295"/>
      <c r="DQZ29" s="295"/>
      <c r="DRA29" s="295"/>
      <c r="DRB29" s="295"/>
      <c r="DRC29" s="295"/>
      <c r="DRD29" s="295"/>
      <c r="DRE29" s="295"/>
      <c r="DRF29" s="295"/>
      <c r="DRG29" s="295"/>
      <c r="DRH29" s="295"/>
      <c r="DRI29" s="295"/>
      <c r="DRJ29" s="295"/>
      <c r="DRK29" s="295"/>
      <c r="DRL29" s="295"/>
      <c r="DRM29" s="295"/>
      <c r="DRN29" s="295"/>
      <c r="DRO29" s="295"/>
      <c r="DRP29" s="295"/>
      <c r="DRQ29" s="295"/>
      <c r="DRR29" s="295"/>
      <c r="DRS29" s="295"/>
      <c r="DRT29" s="295"/>
      <c r="DRU29" s="295"/>
      <c r="DRV29" s="295"/>
      <c r="DRW29" s="295"/>
      <c r="DRX29" s="295"/>
      <c r="DRY29" s="295"/>
      <c r="DRZ29" s="295"/>
      <c r="DSA29" s="295"/>
      <c r="DSB29" s="295"/>
      <c r="DSC29" s="295"/>
      <c r="DSD29" s="295"/>
      <c r="DSE29" s="295"/>
      <c r="DSF29" s="295"/>
      <c r="DSG29" s="295"/>
      <c r="DSH29" s="295"/>
      <c r="DSI29" s="295"/>
      <c r="DSJ29" s="295"/>
      <c r="DSK29" s="295"/>
      <c r="DSL29" s="295"/>
      <c r="DSM29" s="295"/>
      <c r="DSN29" s="295"/>
      <c r="DSO29" s="295"/>
      <c r="DSP29" s="295"/>
      <c r="DSQ29" s="295"/>
      <c r="DSR29" s="295"/>
      <c r="DSS29" s="295"/>
      <c r="DST29" s="295"/>
      <c r="DSU29" s="295"/>
      <c r="DSV29" s="295"/>
      <c r="DSW29" s="295"/>
      <c r="DSX29" s="295"/>
      <c r="DSY29" s="295"/>
      <c r="DSZ29" s="295"/>
      <c r="DTA29" s="295"/>
      <c r="DTB29" s="295"/>
      <c r="DTC29" s="295"/>
      <c r="DTD29" s="295"/>
      <c r="DTE29" s="295"/>
      <c r="DTF29" s="295"/>
      <c r="DTG29" s="295"/>
      <c r="DTH29" s="295"/>
      <c r="DTI29" s="295"/>
      <c r="DTJ29" s="295"/>
      <c r="DTK29" s="295"/>
      <c r="DTL29" s="295"/>
      <c r="DTM29" s="295"/>
      <c r="DTN29" s="295"/>
      <c r="DTO29" s="295"/>
      <c r="DTP29" s="295"/>
      <c r="DTQ29" s="295"/>
      <c r="DTR29" s="295"/>
      <c r="DTS29" s="295"/>
      <c r="DTT29" s="295"/>
      <c r="DTU29" s="295"/>
      <c r="DTV29" s="295"/>
      <c r="DTW29" s="295"/>
      <c r="DTX29" s="295"/>
      <c r="DTY29" s="295"/>
      <c r="DTZ29" s="295"/>
      <c r="DUA29" s="295"/>
      <c r="DUB29" s="295"/>
      <c r="DUC29" s="295"/>
      <c r="DUD29" s="295"/>
      <c r="DUE29" s="295"/>
      <c r="DUF29" s="295"/>
      <c r="DUG29" s="295"/>
      <c r="DUH29" s="295"/>
      <c r="DUI29" s="295"/>
      <c r="DUJ29" s="295"/>
      <c r="DUK29" s="295"/>
      <c r="DUL29" s="295"/>
      <c r="DUM29" s="295"/>
      <c r="DUN29" s="295"/>
      <c r="DUO29" s="295"/>
      <c r="DUP29" s="295"/>
      <c r="DUQ29" s="295"/>
      <c r="DUR29" s="295"/>
      <c r="DUS29" s="295"/>
      <c r="DUT29" s="295"/>
      <c r="DUU29" s="295"/>
      <c r="DUV29" s="295"/>
      <c r="DUW29" s="295"/>
      <c r="DUX29" s="295"/>
      <c r="DUY29" s="295"/>
      <c r="DUZ29" s="295"/>
      <c r="DVA29" s="295"/>
      <c r="DVB29" s="295"/>
      <c r="DVC29" s="295"/>
      <c r="DVD29" s="295"/>
      <c r="DVE29" s="295"/>
      <c r="DVF29" s="295"/>
      <c r="DVG29" s="295"/>
      <c r="DVH29" s="295"/>
      <c r="DVI29" s="295"/>
      <c r="DVJ29" s="295"/>
      <c r="DVK29" s="295"/>
      <c r="DVL29" s="295"/>
      <c r="DVM29" s="295"/>
      <c r="DVN29" s="295"/>
      <c r="DVO29" s="295"/>
      <c r="DVP29" s="295"/>
      <c r="DVQ29" s="295"/>
      <c r="DVR29" s="295"/>
      <c r="DVS29" s="295"/>
      <c r="DVT29" s="295"/>
      <c r="DVU29" s="295"/>
      <c r="DVV29" s="295"/>
      <c r="DVW29" s="295"/>
      <c r="DVX29" s="295"/>
      <c r="DVY29" s="295"/>
      <c r="DVZ29" s="295"/>
      <c r="DWA29" s="295"/>
      <c r="DWB29" s="295"/>
      <c r="DWC29" s="295"/>
      <c r="DWD29" s="295"/>
      <c r="DWE29" s="295"/>
      <c r="DWF29" s="295"/>
      <c r="DWG29" s="295"/>
      <c r="DWH29" s="295"/>
      <c r="DWI29" s="295"/>
      <c r="DWJ29" s="295"/>
      <c r="DWK29" s="295"/>
      <c r="DWL29" s="295"/>
      <c r="DWM29" s="295"/>
      <c r="DWN29" s="295"/>
      <c r="DWO29" s="295"/>
      <c r="DWP29" s="295"/>
      <c r="DWQ29" s="295"/>
      <c r="DWR29" s="295"/>
      <c r="DWS29" s="295"/>
      <c r="DWT29" s="295"/>
      <c r="DWU29" s="295"/>
      <c r="DWV29" s="295"/>
      <c r="DWW29" s="295"/>
      <c r="DWX29" s="295"/>
      <c r="DWY29" s="295"/>
      <c r="DWZ29" s="295"/>
      <c r="DXA29" s="295"/>
      <c r="DXB29" s="295"/>
      <c r="DXC29" s="295"/>
      <c r="DXD29" s="295"/>
      <c r="DXE29" s="295"/>
      <c r="DXF29" s="295"/>
      <c r="DXG29" s="295"/>
      <c r="DXH29" s="295"/>
      <c r="DXI29" s="295"/>
      <c r="DXJ29" s="295"/>
      <c r="DXK29" s="295"/>
      <c r="DXL29" s="295"/>
      <c r="DXM29" s="295"/>
      <c r="DXN29" s="295"/>
      <c r="DXO29" s="295"/>
      <c r="DXP29" s="295"/>
      <c r="DXQ29" s="295"/>
      <c r="DXR29" s="295"/>
      <c r="DXS29" s="295"/>
      <c r="DXT29" s="295"/>
      <c r="DXU29" s="295"/>
      <c r="DXV29" s="295"/>
      <c r="DXW29" s="295"/>
      <c r="DXX29" s="295"/>
      <c r="DXY29" s="295"/>
      <c r="DXZ29" s="295"/>
      <c r="DYA29" s="295"/>
      <c r="DYB29" s="295"/>
      <c r="DYC29" s="295"/>
      <c r="DYD29" s="295"/>
      <c r="DYE29" s="295"/>
      <c r="DYF29" s="295"/>
      <c r="DYG29" s="295"/>
      <c r="DYH29" s="295"/>
      <c r="DYI29" s="295"/>
      <c r="DYJ29" s="295"/>
      <c r="DYK29" s="295"/>
      <c r="DYL29" s="295"/>
      <c r="DYM29" s="295"/>
      <c r="DYN29" s="295"/>
      <c r="DYO29" s="295"/>
      <c r="DYP29" s="295"/>
      <c r="DYQ29" s="295"/>
      <c r="DYR29" s="295"/>
      <c r="DYS29" s="295"/>
      <c r="DYT29" s="295"/>
      <c r="DYU29" s="295"/>
      <c r="DYV29" s="295"/>
      <c r="DYW29" s="295"/>
      <c r="DYX29" s="295"/>
      <c r="DYY29" s="295"/>
      <c r="DYZ29" s="295"/>
      <c r="DZA29" s="295"/>
      <c r="DZB29" s="295"/>
      <c r="DZC29" s="295"/>
      <c r="DZD29" s="295"/>
      <c r="DZE29" s="295"/>
      <c r="DZF29" s="295"/>
      <c r="DZG29" s="295"/>
      <c r="DZH29" s="295"/>
      <c r="DZI29" s="295"/>
      <c r="DZJ29" s="295"/>
      <c r="DZK29" s="295"/>
      <c r="DZL29" s="295"/>
      <c r="DZM29" s="295"/>
      <c r="DZN29" s="295"/>
      <c r="DZO29" s="295"/>
      <c r="DZP29" s="295"/>
      <c r="DZQ29" s="295"/>
      <c r="DZR29" s="295"/>
      <c r="DZS29" s="295"/>
      <c r="DZT29" s="295"/>
      <c r="DZU29" s="295"/>
      <c r="DZV29" s="295"/>
      <c r="DZW29" s="295"/>
      <c r="DZX29" s="295"/>
      <c r="DZY29" s="295"/>
      <c r="DZZ29" s="295"/>
      <c r="EAA29" s="295"/>
      <c r="EAB29" s="295"/>
      <c r="EAC29" s="295"/>
      <c r="EAD29" s="295"/>
      <c r="EAE29" s="295"/>
      <c r="EAF29" s="295"/>
      <c r="EAG29" s="295"/>
      <c r="EAH29" s="295"/>
      <c r="EAI29" s="295"/>
      <c r="EAJ29" s="295"/>
      <c r="EAK29" s="295"/>
      <c r="EAL29" s="295"/>
      <c r="EAM29" s="295"/>
      <c r="EAN29" s="295"/>
      <c r="EAO29" s="295"/>
      <c r="EAP29" s="295"/>
      <c r="EAQ29" s="295"/>
      <c r="EAR29" s="295"/>
      <c r="EAS29" s="295"/>
      <c r="EAT29" s="295"/>
      <c r="EAU29" s="295"/>
      <c r="EAV29" s="295"/>
      <c r="EAW29" s="295"/>
      <c r="EAX29" s="295"/>
      <c r="EAY29" s="295"/>
      <c r="EAZ29" s="295"/>
      <c r="EBA29" s="295"/>
      <c r="EBB29" s="295"/>
      <c r="EBC29" s="295"/>
      <c r="EBD29" s="295"/>
      <c r="EBE29" s="295"/>
      <c r="EBF29" s="295"/>
      <c r="EBG29" s="295"/>
      <c r="EBH29" s="295"/>
      <c r="EBI29" s="295"/>
      <c r="EBJ29" s="295"/>
      <c r="EBK29" s="295"/>
      <c r="EBL29" s="295"/>
      <c r="EBM29" s="295"/>
      <c r="EBN29" s="295"/>
      <c r="EBO29" s="295"/>
      <c r="EBP29" s="295"/>
      <c r="EBQ29" s="295"/>
      <c r="EBR29" s="295"/>
      <c r="EBS29" s="295"/>
      <c r="EBT29" s="295"/>
      <c r="EBU29" s="295"/>
      <c r="EBV29" s="295"/>
      <c r="EBW29" s="295"/>
      <c r="EBX29" s="295"/>
      <c r="EBY29" s="295"/>
      <c r="EBZ29" s="295"/>
      <c r="ECA29" s="295"/>
      <c r="ECB29" s="295"/>
      <c r="ECC29" s="295"/>
      <c r="ECD29" s="295"/>
      <c r="ECE29" s="295"/>
      <c r="ECF29" s="295"/>
      <c r="ECG29" s="295"/>
      <c r="ECH29" s="295"/>
      <c r="ECI29" s="295"/>
      <c r="ECJ29" s="295"/>
      <c r="ECK29" s="295"/>
      <c r="ECL29" s="295"/>
      <c r="ECM29" s="295"/>
      <c r="ECN29" s="295"/>
      <c r="ECO29" s="295"/>
      <c r="ECP29" s="295"/>
      <c r="ECQ29" s="295"/>
      <c r="ECR29" s="295"/>
      <c r="ECS29" s="295"/>
      <c r="ECT29" s="295"/>
      <c r="ECU29" s="295"/>
      <c r="ECV29" s="295"/>
      <c r="ECW29" s="295"/>
      <c r="ECX29" s="295"/>
      <c r="ECY29" s="295"/>
      <c r="ECZ29" s="295"/>
      <c r="EDA29" s="295"/>
      <c r="EDB29" s="295"/>
      <c r="EDC29" s="295"/>
      <c r="EDD29" s="295"/>
      <c r="EDE29" s="295"/>
      <c r="EDF29" s="295"/>
      <c r="EDG29" s="295"/>
      <c r="EDH29" s="295"/>
      <c r="EDI29" s="295"/>
      <c r="EDJ29" s="295"/>
      <c r="EDK29" s="295"/>
      <c r="EDL29" s="295"/>
      <c r="EDM29" s="295"/>
      <c r="EDN29" s="295"/>
      <c r="EDO29" s="295"/>
      <c r="EDP29" s="295"/>
      <c r="EDQ29" s="295"/>
      <c r="EDR29" s="295"/>
      <c r="EDS29" s="295"/>
      <c r="EDT29" s="295"/>
      <c r="EDU29" s="295"/>
      <c r="EDV29" s="295"/>
      <c r="EDW29" s="295"/>
      <c r="EDX29" s="295"/>
      <c r="EDY29" s="295"/>
      <c r="EDZ29" s="295"/>
      <c r="EEA29" s="295"/>
      <c r="EEB29" s="295"/>
      <c r="EEC29" s="295"/>
      <c r="EED29" s="295"/>
      <c r="EEE29" s="295"/>
      <c r="EEF29" s="295"/>
      <c r="EEG29" s="295"/>
      <c r="EEH29" s="295"/>
      <c r="EEI29" s="295"/>
      <c r="EEJ29" s="295"/>
      <c r="EEK29" s="295"/>
      <c r="EEL29" s="295"/>
      <c r="EEM29" s="295"/>
      <c r="EEN29" s="295"/>
      <c r="EEO29" s="295"/>
      <c r="EEP29" s="295"/>
      <c r="EEQ29" s="295"/>
      <c r="EER29" s="295"/>
      <c r="EES29" s="295"/>
      <c r="EET29" s="295"/>
      <c r="EEU29" s="295"/>
      <c r="EEV29" s="295"/>
      <c r="EEW29" s="295"/>
      <c r="EEX29" s="295"/>
      <c r="EEY29" s="295"/>
      <c r="EEZ29" s="295"/>
      <c r="EFA29" s="295"/>
      <c r="EFB29" s="295"/>
      <c r="EFC29" s="295"/>
      <c r="EFD29" s="295"/>
      <c r="EFE29" s="295"/>
      <c r="EFF29" s="295"/>
      <c r="EFG29" s="295"/>
      <c r="EFH29" s="295"/>
      <c r="EFI29" s="295"/>
      <c r="EFJ29" s="295"/>
      <c r="EFK29" s="295"/>
      <c r="EFL29" s="295"/>
      <c r="EFM29" s="295"/>
      <c r="EFN29" s="295"/>
      <c r="EFO29" s="295"/>
      <c r="EFP29" s="295"/>
      <c r="EFQ29" s="295"/>
      <c r="EFR29" s="295"/>
      <c r="EFS29" s="295"/>
      <c r="EFT29" s="295"/>
      <c r="EFU29" s="295"/>
      <c r="EFV29" s="295"/>
      <c r="EFW29" s="295"/>
      <c r="EFX29" s="295"/>
      <c r="EFY29" s="295"/>
      <c r="EFZ29" s="295"/>
      <c r="EGA29" s="295"/>
      <c r="EGB29" s="295"/>
      <c r="EGC29" s="295"/>
      <c r="EGD29" s="295"/>
      <c r="EGE29" s="295"/>
      <c r="EGF29" s="295"/>
      <c r="EGG29" s="295"/>
      <c r="EGH29" s="295"/>
      <c r="EGI29" s="295"/>
      <c r="EGJ29" s="295"/>
      <c r="EGK29" s="295"/>
      <c r="EGL29" s="295"/>
      <c r="EGM29" s="295"/>
      <c r="EGN29" s="295"/>
      <c r="EGO29" s="295"/>
      <c r="EGP29" s="295"/>
      <c r="EGQ29" s="295"/>
      <c r="EGR29" s="295"/>
      <c r="EGS29" s="295"/>
      <c r="EGT29" s="295"/>
      <c r="EGU29" s="295"/>
      <c r="EGV29" s="295"/>
      <c r="EGW29" s="295"/>
      <c r="EGX29" s="295"/>
      <c r="EGY29" s="295"/>
      <c r="EGZ29" s="295"/>
      <c r="EHA29" s="295"/>
      <c r="EHB29" s="295"/>
      <c r="EHC29" s="295"/>
      <c r="EHD29" s="295"/>
      <c r="EHE29" s="295"/>
      <c r="EHF29" s="295"/>
      <c r="EHG29" s="295"/>
      <c r="EHH29" s="295"/>
      <c r="EHI29" s="295"/>
      <c r="EHJ29" s="295"/>
      <c r="EHK29" s="295"/>
      <c r="EHL29" s="295"/>
      <c r="EHM29" s="295"/>
      <c r="EHN29" s="295"/>
      <c r="EHO29" s="295"/>
      <c r="EHP29" s="295"/>
      <c r="EHQ29" s="295"/>
      <c r="EHR29" s="295"/>
      <c r="EHS29" s="295"/>
      <c r="EHT29" s="295"/>
      <c r="EHU29" s="295"/>
      <c r="EHV29" s="295"/>
      <c r="EHW29" s="295"/>
      <c r="EHX29" s="295"/>
      <c r="EHY29" s="295"/>
      <c r="EHZ29" s="295"/>
      <c r="EIA29" s="295"/>
      <c r="EIB29" s="295"/>
      <c r="EIC29" s="295"/>
      <c r="EID29" s="295"/>
      <c r="EIE29" s="295"/>
      <c r="EIF29" s="295"/>
      <c r="EIG29" s="295"/>
      <c r="EIH29" s="295"/>
      <c r="EII29" s="295"/>
      <c r="EIJ29" s="295"/>
      <c r="EIK29" s="295"/>
      <c r="EIL29" s="295"/>
      <c r="EIM29" s="295"/>
      <c r="EIN29" s="295"/>
      <c r="EIO29" s="295"/>
      <c r="EIP29" s="295"/>
      <c r="EIQ29" s="295"/>
      <c r="EIR29" s="295"/>
      <c r="EIS29" s="295"/>
      <c r="EIT29" s="295"/>
      <c r="EIU29" s="295"/>
      <c r="EIV29" s="295"/>
      <c r="EIW29" s="295"/>
      <c r="EIX29" s="295"/>
      <c r="EIY29" s="295"/>
      <c r="EIZ29" s="295"/>
      <c r="EJA29" s="295"/>
      <c r="EJB29" s="295"/>
      <c r="EJC29" s="295"/>
      <c r="EJD29" s="295"/>
      <c r="EJE29" s="295"/>
      <c r="EJF29" s="295"/>
      <c r="EJG29" s="295"/>
      <c r="EJH29" s="295"/>
      <c r="EJI29" s="295"/>
      <c r="EJJ29" s="295"/>
      <c r="EJK29" s="295"/>
      <c r="EJL29" s="295"/>
      <c r="EJM29" s="295"/>
      <c r="EJN29" s="295"/>
      <c r="EJO29" s="295"/>
      <c r="EJP29" s="295"/>
      <c r="EJQ29" s="295"/>
      <c r="EJR29" s="295"/>
      <c r="EJS29" s="295"/>
      <c r="EJT29" s="295"/>
      <c r="EJU29" s="295"/>
      <c r="EJV29" s="295"/>
      <c r="EJW29" s="295"/>
      <c r="EJX29" s="295"/>
      <c r="EJY29" s="295"/>
      <c r="EJZ29" s="295"/>
      <c r="EKA29" s="295"/>
      <c r="EKB29" s="295"/>
      <c r="EKC29" s="295"/>
      <c r="EKD29" s="295"/>
      <c r="EKE29" s="295"/>
      <c r="EKF29" s="295"/>
      <c r="EKG29" s="295"/>
      <c r="EKH29" s="295"/>
      <c r="EKI29" s="295"/>
      <c r="EKJ29" s="295"/>
      <c r="EKK29" s="295"/>
      <c r="EKL29" s="295"/>
      <c r="EKM29" s="295"/>
      <c r="EKN29" s="295"/>
      <c r="EKO29" s="295"/>
      <c r="EKP29" s="295"/>
      <c r="EKQ29" s="295"/>
      <c r="EKR29" s="295"/>
      <c r="EKS29" s="295"/>
      <c r="EKT29" s="295"/>
      <c r="EKU29" s="295"/>
      <c r="EKV29" s="295"/>
      <c r="EKW29" s="295"/>
      <c r="EKX29" s="295"/>
      <c r="EKY29" s="295"/>
      <c r="EKZ29" s="295"/>
      <c r="ELA29" s="295"/>
      <c r="ELB29" s="295"/>
      <c r="ELC29" s="295"/>
      <c r="ELD29" s="295"/>
      <c r="ELE29" s="295"/>
      <c r="ELF29" s="295"/>
      <c r="ELG29" s="295"/>
      <c r="ELH29" s="295"/>
      <c r="ELI29" s="295"/>
      <c r="ELJ29" s="295"/>
      <c r="ELK29" s="295"/>
      <c r="ELL29" s="295"/>
      <c r="ELM29" s="295"/>
      <c r="ELN29" s="295"/>
      <c r="ELO29" s="295"/>
      <c r="ELP29" s="295"/>
      <c r="ELQ29" s="295"/>
      <c r="ELR29" s="295"/>
      <c r="ELS29" s="295"/>
      <c r="ELT29" s="295"/>
      <c r="ELU29" s="295"/>
      <c r="ELV29" s="295"/>
      <c r="ELW29" s="295"/>
      <c r="ELX29" s="295"/>
      <c r="ELY29" s="295"/>
      <c r="ELZ29" s="295"/>
      <c r="EMA29" s="295"/>
      <c r="EMB29" s="295"/>
      <c r="EMC29" s="295"/>
      <c r="EMD29" s="295"/>
      <c r="EME29" s="295"/>
      <c r="EMF29" s="295"/>
      <c r="EMG29" s="295"/>
      <c r="EMH29" s="295"/>
      <c r="EMI29" s="295"/>
      <c r="EMJ29" s="295"/>
      <c r="EMK29" s="295"/>
      <c r="EML29" s="295"/>
      <c r="EMM29" s="295"/>
      <c r="EMN29" s="295"/>
      <c r="EMO29" s="295"/>
      <c r="EMP29" s="295"/>
      <c r="EMQ29" s="295"/>
      <c r="EMR29" s="295"/>
      <c r="EMS29" s="295"/>
      <c r="EMT29" s="295"/>
      <c r="EMU29" s="295"/>
      <c r="EMV29" s="295"/>
      <c r="EMW29" s="295"/>
      <c r="EMX29" s="295"/>
      <c r="EMY29" s="295"/>
      <c r="EMZ29" s="295"/>
      <c r="ENA29" s="295"/>
      <c r="ENB29" s="295"/>
      <c r="ENC29" s="295"/>
      <c r="END29" s="295"/>
      <c r="ENE29" s="295"/>
      <c r="ENF29" s="295"/>
      <c r="ENG29" s="295"/>
      <c r="ENH29" s="295"/>
      <c r="ENI29" s="295"/>
      <c r="ENJ29" s="295"/>
      <c r="ENK29" s="295"/>
      <c r="ENL29" s="295"/>
      <c r="ENM29" s="295"/>
      <c r="ENN29" s="295"/>
      <c r="ENO29" s="295"/>
      <c r="ENP29" s="295"/>
      <c r="ENQ29" s="295"/>
      <c r="ENR29" s="295"/>
      <c r="ENS29" s="295"/>
      <c r="ENT29" s="295"/>
      <c r="ENU29" s="295"/>
      <c r="ENV29" s="295"/>
      <c r="ENW29" s="295"/>
      <c r="ENX29" s="295"/>
      <c r="ENY29" s="295"/>
      <c r="ENZ29" s="295"/>
      <c r="EOA29" s="295"/>
      <c r="EOB29" s="295"/>
      <c r="EOC29" s="295"/>
      <c r="EOD29" s="295"/>
      <c r="EOE29" s="295"/>
      <c r="EOF29" s="295"/>
      <c r="EOG29" s="295"/>
      <c r="EOH29" s="295"/>
      <c r="EOI29" s="295"/>
      <c r="EOJ29" s="295"/>
      <c r="EOK29" s="295"/>
      <c r="EOL29" s="295"/>
      <c r="EOM29" s="295"/>
      <c r="EON29" s="295"/>
      <c r="EOO29" s="295"/>
      <c r="EOP29" s="295"/>
      <c r="EOQ29" s="295"/>
      <c r="EOR29" s="295"/>
      <c r="EOS29" s="295"/>
      <c r="EOT29" s="295"/>
      <c r="EOU29" s="295"/>
      <c r="EOV29" s="295"/>
      <c r="EOW29" s="295"/>
      <c r="EOX29" s="295"/>
      <c r="EOY29" s="295"/>
      <c r="EOZ29" s="295"/>
      <c r="EPA29" s="295"/>
      <c r="EPB29" s="295"/>
      <c r="EPC29" s="295"/>
      <c r="EPD29" s="295"/>
      <c r="EPE29" s="295"/>
      <c r="EPF29" s="295"/>
      <c r="EPG29" s="295"/>
      <c r="EPH29" s="295"/>
      <c r="EPI29" s="295"/>
      <c r="EPJ29" s="295"/>
      <c r="EPK29" s="295"/>
      <c r="EPL29" s="295"/>
      <c r="EPM29" s="295"/>
      <c r="EPN29" s="295"/>
      <c r="EPO29" s="295"/>
      <c r="EPP29" s="295"/>
      <c r="EPQ29" s="295"/>
      <c r="EPR29" s="295"/>
      <c r="EPS29" s="295"/>
      <c r="EPT29" s="295"/>
      <c r="EPU29" s="295"/>
      <c r="EPV29" s="295"/>
      <c r="EPW29" s="295"/>
      <c r="EPX29" s="295"/>
      <c r="EPY29" s="295"/>
      <c r="EPZ29" s="295"/>
      <c r="EQA29" s="295"/>
      <c r="EQB29" s="295"/>
      <c r="EQC29" s="295"/>
      <c r="EQD29" s="295"/>
      <c r="EQE29" s="295"/>
      <c r="EQF29" s="295"/>
      <c r="EQG29" s="295"/>
      <c r="EQH29" s="295"/>
      <c r="EQI29" s="295"/>
      <c r="EQJ29" s="295"/>
      <c r="EQK29" s="295"/>
      <c r="EQL29" s="295"/>
      <c r="EQM29" s="295"/>
      <c r="EQN29" s="295"/>
      <c r="EQO29" s="295"/>
      <c r="EQP29" s="295"/>
      <c r="EQQ29" s="295"/>
      <c r="EQR29" s="295"/>
      <c r="EQS29" s="295"/>
      <c r="EQT29" s="295"/>
      <c r="EQU29" s="295"/>
      <c r="EQV29" s="295"/>
      <c r="EQW29" s="295"/>
      <c r="EQX29" s="295"/>
      <c r="EQY29" s="295"/>
      <c r="EQZ29" s="295"/>
      <c r="ERA29" s="295"/>
      <c r="ERB29" s="295"/>
      <c r="ERC29" s="295"/>
      <c r="ERD29" s="295"/>
      <c r="ERE29" s="295"/>
      <c r="ERF29" s="295"/>
      <c r="ERG29" s="295"/>
      <c r="ERH29" s="295"/>
      <c r="ERI29" s="295"/>
      <c r="ERJ29" s="295"/>
      <c r="ERK29" s="295"/>
      <c r="ERL29" s="295"/>
      <c r="ERM29" s="295"/>
      <c r="ERN29" s="295"/>
      <c r="ERO29" s="295"/>
      <c r="ERP29" s="295"/>
      <c r="ERQ29" s="295"/>
      <c r="ERR29" s="295"/>
      <c r="ERS29" s="295"/>
      <c r="ERT29" s="295"/>
      <c r="ERU29" s="295"/>
      <c r="ERV29" s="295"/>
      <c r="ERW29" s="295"/>
      <c r="ERX29" s="295"/>
      <c r="ERY29" s="295"/>
      <c r="ERZ29" s="295"/>
      <c r="ESA29" s="295"/>
      <c r="ESB29" s="295"/>
      <c r="ESC29" s="295"/>
      <c r="ESD29" s="295"/>
      <c r="ESE29" s="295"/>
      <c r="ESF29" s="295"/>
      <c r="ESG29" s="295"/>
      <c r="ESH29" s="295"/>
      <c r="ESI29" s="295"/>
      <c r="ESJ29" s="295"/>
      <c r="ESK29" s="295"/>
      <c r="ESL29" s="295"/>
      <c r="ESM29" s="295"/>
      <c r="ESN29" s="295"/>
      <c r="ESO29" s="295"/>
      <c r="ESP29" s="295"/>
      <c r="ESQ29" s="295"/>
      <c r="ESR29" s="295"/>
      <c r="ESS29" s="295"/>
      <c r="EST29" s="295"/>
      <c r="ESU29" s="295"/>
      <c r="ESV29" s="295"/>
      <c r="ESW29" s="295"/>
      <c r="ESX29" s="295"/>
      <c r="ESY29" s="295"/>
      <c r="ESZ29" s="295"/>
      <c r="ETA29" s="295"/>
      <c r="ETB29" s="295"/>
      <c r="ETC29" s="295"/>
      <c r="ETD29" s="295"/>
      <c r="ETE29" s="295"/>
      <c r="ETF29" s="295"/>
      <c r="ETG29" s="295"/>
      <c r="ETH29" s="295"/>
      <c r="ETI29" s="295"/>
      <c r="ETJ29" s="295"/>
      <c r="ETK29" s="295"/>
      <c r="ETL29" s="295"/>
      <c r="ETM29" s="295"/>
      <c r="ETN29" s="295"/>
      <c r="ETO29" s="295"/>
      <c r="ETP29" s="295"/>
      <c r="ETQ29" s="295"/>
      <c r="ETR29" s="295"/>
      <c r="ETS29" s="295"/>
      <c r="ETT29" s="295"/>
      <c r="ETU29" s="295"/>
      <c r="ETV29" s="295"/>
      <c r="ETW29" s="295"/>
      <c r="ETX29" s="295"/>
      <c r="ETY29" s="295"/>
      <c r="ETZ29" s="295"/>
      <c r="EUA29" s="295"/>
      <c r="EUB29" s="295"/>
      <c r="EUC29" s="295"/>
      <c r="EUD29" s="295"/>
      <c r="EUE29" s="295"/>
      <c r="EUF29" s="295"/>
      <c r="EUG29" s="295"/>
      <c r="EUH29" s="295"/>
      <c r="EUI29" s="295"/>
      <c r="EUJ29" s="295"/>
      <c r="EUK29" s="295"/>
      <c r="EUL29" s="295"/>
      <c r="EUM29" s="295"/>
      <c r="EUN29" s="295"/>
      <c r="EUO29" s="295"/>
      <c r="EUP29" s="295"/>
      <c r="EUQ29" s="295"/>
      <c r="EUR29" s="295"/>
      <c r="EUS29" s="295"/>
      <c r="EUT29" s="295"/>
      <c r="EUU29" s="295"/>
      <c r="EUV29" s="295"/>
      <c r="EUW29" s="295"/>
      <c r="EUX29" s="295"/>
      <c r="EUY29" s="295"/>
      <c r="EUZ29" s="295"/>
      <c r="EVA29" s="295"/>
      <c r="EVB29" s="295"/>
      <c r="EVC29" s="295"/>
      <c r="EVD29" s="295"/>
      <c r="EVE29" s="295"/>
      <c r="EVF29" s="295"/>
      <c r="EVG29" s="295"/>
      <c r="EVH29" s="295"/>
      <c r="EVI29" s="295"/>
      <c r="EVJ29" s="295"/>
      <c r="EVK29" s="295"/>
      <c r="EVL29" s="295"/>
      <c r="EVM29" s="295"/>
      <c r="EVN29" s="295"/>
      <c r="EVO29" s="295"/>
      <c r="EVP29" s="295"/>
      <c r="EVQ29" s="295"/>
      <c r="EVR29" s="295"/>
      <c r="EVS29" s="295"/>
      <c r="EVT29" s="295"/>
      <c r="EVU29" s="295"/>
      <c r="EVV29" s="295"/>
      <c r="EVW29" s="295"/>
      <c r="EVX29" s="295"/>
      <c r="EVY29" s="295"/>
      <c r="EVZ29" s="295"/>
      <c r="EWA29" s="295"/>
      <c r="EWB29" s="295"/>
      <c r="EWC29" s="295"/>
      <c r="EWD29" s="295"/>
      <c r="EWE29" s="295"/>
      <c r="EWF29" s="295"/>
      <c r="EWG29" s="295"/>
      <c r="EWH29" s="295"/>
      <c r="EWI29" s="295"/>
      <c r="EWJ29" s="295"/>
      <c r="EWK29" s="295"/>
      <c r="EWL29" s="295"/>
      <c r="EWM29" s="295"/>
      <c r="EWN29" s="295"/>
      <c r="EWO29" s="295"/>
      <c r="EWP29" s="295"/>
      <c r="EWQ29" s="295"/>
      <c r="EWR29" s="295"/>
      <c r="EWS29" s="295"/>
      <c r="EWT29" s="295"/>
      <c r="EWU29" s="295"/>
      <c r="EWV29" s="295"/>
      <c r="EWW29" s="295"/>
      <c r="EWX29" s="295"/>
      <c r="EWY29" s="295"/>
      <c r="EWZ29" s="295"/>
      <c r="EXA29" s="295"/>
      <c r="EXB29" s="295"/>
      <c r="EXC29" s="295"/>
      <c r="EXD29" s="295"/>
      <c r="EXE29" s="295"/>
      <c r="EXF29" s="295"/>
      <c r="EXG29" s="295"/>
      <c r="EXH29" s="295"/>
      <c r="EXI29" s="295"/>
      <c r="EXJ29" s="295"/>
      <c r="EXK29" s="295"/>
      <c r="EXL29" s="295"/>
      <c r="EXM29" s="295"/>
      <c r="EXN29" s="295"/>
      <c r="EXO29" s="295"/>
      <c r="EXP29" s="295"/>
      <c r="EXQ29" s="295"/>
      <c r="EXR29" s="295"/>
      <c r="EXS29" s="295"/>
      <c r="EXT29" s="295"/>
      <c r="EXU29" s="295"/>
      <c r="EXV29" s="295"/>
      <c r="EXW29" s="295"/>
      <c r="EXX29" s="295"/>
      <c r="EXY29" s="295"/>
      <c r="EXZ29" s="295"/>
      <c r="EYA29" s="295"/>
      <c r="EYB29" s="295"/>
      <c r="EYC29" s="295"/>
      <c r="EYD29" s="295"/>
      <c r="EYE29" s="295"/>
      <c r="EYF29" s="295"/>
      <c r="EYG29" s="295"/>
      <c r="EYH29" s="295"/>
      <c r="EYI29" s="295"/>
      <c r="EYJ29" s="295"/>
      <c r="EYK29" s="295"/>
      <c r="EYL29" s="295"/>
      <c r="EYM29" s="295"/>
      <c r="EYN29" s="295"/>
      <c r="EYO29" s="295"/>
      <c r="EYP29" s="295"/>
      <c r="EYQ29" s="295"/>
      <c r="EYR29" s="295"/>
      <c r="EYS29" s="295"/>
      <c r="EYT29" s="295"/>
      <c r="EYU29" s="295"/>
      <c r="EYV29" s="295"/>
      <c r="EYW29" s="295"/>
      <c r="EYX29" s="295"/>
      <c r="EYY29" s="295"/>
      <c r="EYZ29" s="295"/>
      <c r="EZA29" s="295"/>
      <c r="EZB29" s="295"/>
      <c r="EZC29" s="295"/>
      <c r="EZD29" s="295"/>
      <c r="EZE29" s="295"/>
      <c r="EZF29" s="295"/>
      <c r="EZG29" s="295"/>
      <c r="EZH29" s="295"/>
      <c r="EZI29" s="295"/>
      <c r="EZJ29" s="295"/>
      <c r="EZK29" s="295"/>
      <c r="EZL29" s="295"/>
      <c r="EZM29" s="295"/>
      <c r="EZN29" s="295"/>
      <c r="EZO29" s="295"/>
      <c r="EZP29" s="295"/>
      <c r="EZQ29" s="295"/>
      <c r="EZR29" s="295"/>
      <c r="EZS29" s="295"/>
      <c r="EZT29" s="295"/>
      <c r="EZU29" s="295"/>
      <c r="EZV29" s="295"/>
      <c r="EZW29" s="295"/>
      <c r="EZX29" s="295"/>
      <c r="EZY29" s="295"/>
      <c r="EZZ29" s="295"/>
      <c r="FAA29" s="295"/>
      <c r="FAB29" s="295"/>
      <c r="FAC29" s="295"/>
      <c r="FAD29" s="295"/>
      <c r="FAE29" s="295"/>
      <c r="FAF29" s="295"/>
      <c r="FAG29" s="295"/>
      <c r="FAH29" s="295"/>
      <c r="FAI29" s="295"/>
      <c r="FAJ29" s="295"/>
      <c r="FAK29" s="295"/>
      <c r="FAL29" s="295"/>
      <c r="FAM29" s="295"/>
      <c r="FAN29" s="295"/>
      <c r="FAO29" s="295"/>
      <c r="FAP29" s="295"/>
      <c r="FAQ29" s="295"/>
      <c r="FAR29" s="295"/>
      <c r="FAS29" s="295"/>
      <c r="FAT29" s="295"/>
      <c r="FAU29" s="295"/>
      <c r="FAV29" s="295"/>
      <c r="FAW29" s="295"/>
      <c r="FAX29" s="295"/>
      <c r="FAY29" s="295"/>
      <c r="FAZ29" s="295"/>
      <c r="FBA29" s="295"/>
      <c r="FBB29" s="295"/>
      <c r="FBC29" s="295"/>
      <c r="FBD29" s="295"/>
      <c r="FBE29" s="295"/>
      <c r="FBF29" s="295"/>
      <c r="FBG29" s="295"/>
      <c r="FBH29" s="295"/>
      <c r="FBI29" s="295"/>
      <c r="FBJ29" s="295"/>
      <c r="FBK29" s="295"/>
      <c r="FBL29" s="295"/>
      <c r="FBM29" s="295"/>
      <c r="FBN29" s="295"/>
      <c r="FBO29" s="295"/>
      <c r="FBP29" s="295"/>
      <c r="FBQ29" s="295"/>
      <c r="FBR29" s="295"/>
      <c r="FBS29" s="295"/>
      <c r="FBT29" s="295"/>
      <c r="FBU29" s="295"/>
      <c r="FBV29" s="295"/>
      <c r="FBW29" s="295"/>
      <c r="FBX29" s="295"/>
      <c r="FBY29" s="295"/>
      <c r="FBZ29" s="295"/>
      <c r="FCA29" s="295"/>
      <c r="FCB29" s="295"/>
      <c r="FCC29" s="295"/>
      <c r="FCD29" s="295"/>
      <c r="FCE29" s="295"/>
      <c r="FCF29" s="295"/>
      <c r="FCG29" s="295"/>
      <c r="FCH29" s="295"/>
      <c r="FCI29" s="295"/>
      <c r="FCJ29" s="295"/>
      <c r="FCK29" s="295"/>
      <c r="FCL29" s="295"/>
      <c r="FCM29" s="295"/>
      <c r="FCN29" s="295"/>
      <c r="FCO29" s="295"/>
      <c r="FCP29" s="295"/>
      <c r="FCQ29" s="295"/>
      <c r="FCR29" s="295"/>
      <c r="FCS29" s="295"/>
      <c r="FCT29" s="295"/>
      <c r="FCU29" s="295"/>
      <c r="FCV29" s="295"/>
      <c r="FCW29" s="295"/>
      <c r="FCX29" s="295"/>
      <c r="FCY29" s="295"/>
      <c r="FCZ29" s="295"/>
      <c r="FDA29" s="295"/>
      <c r="FDB29" s="295"/>
      <c r="FDC29" s="295"/>
      <c r="FDD29" s="295"/>
      <c r="FDE29" s="295"/>
      <c r="FDF29" s="295"/>
      <c r="FDG29" s="295"/>
      <c r="FDH29" s="295"/>
      <c r="FDI29" s="295"/>
      <c r="FDJ29" s="295"/>
      <c r="FDK29" s="295"/>
      <c r="FDL29" s="295"/>
      <c r="FDM29" s="295"/>
      <c r="FDN29" s="295"/>
      <c r="FDO29" s="295"/>
      <c r="FDP29" s="295"/>
      <c r="FDQ29" s="295"/>
      <c r="FDR29" s="295"/>
      <c r="FDS29" s="295"/>
      <c r="FDT29" s="295"/>
      <c r="FDU29" s="295"/>
      <c r="FDV29" s="295"/>
      <c r="FDW29" s="295"/>
      <c r="FDX29" s="295"/>
      <c r="FDY29" s="295"/>
      <c r="FDZ29" s="295"/>
      <c r="FEA29" s="295"/>
      <c r="FEB29" s="295"/>
      <c r="FEC29" s="295"/>
      <c r="FED29" s="295"/>
      <c r="FEE29" s="295"/>
      <c r="FEF29" s="295"/>
      <c r="FEG29" s="295"/>
      <c r="FEH29" s="295"/>
      <c r="FEI29" s="295"/>
      <c r="FEJ29" s="295"/>
      <c r="FEK29" s="295"/>
      <c r="FEL29" s="295"/>
      <c r="FEM29" s="295"/>
      <c r="FEN29" s="295"/>
      <c r="FEO29" s="295"/>
      <c r="FEP29" s="295"/>
      <c r="FEQ29" s="295"/>
      <c r="FER29" s="295"/>
      <c r="FES29" s="295"/>
      <c r="FET29" s="295"/>
      <c r="FEU29" s="295"/>
      <c r="FEV29" s="295"/>
      <c r="FEW29" s="295"/>
      <c r="FEX29" s="295"/>
      <c r="FEY29" s="295"/>
      <c r="FEZ29" s="295"/>
      <c r="FFA29" s="295"/>
      <c r="FFB29" s="295"/>
      <c r="FFC29" s="295"/>
      <c r="FFD29" s="295"/>
      <c r="FFE29" s="295"/>
      <c r="FFF29" s="295"/>
      <c r="FFG29" s="295"/>
      <c r="FFH29" s="295"/>
      <c r="FFI29" s="295"/>
      <c r="FFJ29" s="295"/>
      <c r="FFK29" s="295"/>
      <c r="FFL29" s="295"/>
      <c r="FFM29" s="295"/>
      <c r="FFN29" s="295"/>
      <c r="FFO29" s="295"/>
      <c r="FFP29" s="295"/>
      <c r="FFQ29" s="295"/>
      <c r="FFR29" s="295"/>
      <c r="FFS29" s="295"/>
      <c r="FFT29" s="295"/>
      <c r="FFU29" s="295"/>
      <c r="FFV29" s="295"/>
      <c r="FFW29" s="295"/>
      <c r="FFX29" s="295"/>
      <c r="FFY29" s="295"/>
      <c r="FFZ29" s="295"/>
      <c r="FGA29" s="295"/>
      <c r="FGB29" s="295"/>
      <c r="FGC29" s="295"/>
      <c r="FGD29" s="295"/>
      <c r="FGE29" s="295"/>
      <c r="FGF29" s="295"/>
      <c r="FGG29" s="295"/>
      <c r="FGH29" s="295"/>
      <c r="FGI29" s="295"/>
      <c r="FGJ29" s="295"/>
      <c r="FGK29" s="295"/>
      <c r="FGL29" s="295"/>
      <c r="FGM29" s="295"/>
      <c r="FGN29" s="295"/>
      <c r="FGO29" s="295"/>
      <c r="FGP29" s="295"/>
      <c r="FGQ29" s="295"/>
      <c r="FGR29" s="295"/>
      <c r="FGS29" s="295"/>
      <c r="FGT29" s="295"/>
      <c r="FGU29" s="295"/>
      <c r="FGV29" s="295"/>
      <c r="FGW29" s="295"/>
      <c r="FGX29" s="295"/>
      <c r="FGY29" s="295"/>
      <c r="FGZ29" s="295"/>
      <c r="FHA29" s="295"/>
      <c r="FHB29" s="295"/>
      <c r="FHC29" s="295"/>
      <c r="FHD29" s="295"/>
      <c r="FHE29" s="295"/>
      <c r="FHF29" s="295"/>
      <c r="FHG29" s="295"/>
      <c r="FHH29" s="295"/>
      <c r="FHI29" s="295"/>
      <c r="FHJ29" s="295"/>
      <c r="FHK29" s="295"/>
      <c r="FHL29" s="295"/>
      <c r="FHM29" s="295"/>
      <c r="FHN29" s="295"/>
      <c r="FHO29" s="295"/>
      <c r="FHP29" s="295"/>
      <c r="FHQ29" s="295"/>
      <c r="FHR29" s="295"/>
      <c r="FHS29" s="295"/>
      <c r="FHT29" s="295"/>
      <c r="FHU29" s="295"/>
      <c r="FHV29" s="295"/>
      <c r="FHW29" s="295"/>
      <c r="FHX29" s="295"/>
      <c r="FHY29" s="295"/>
      <c r="FHZ29" s="295"/>
      <c r="FIA29" s="295"/>
      <c r="FIB29" s="295"/>
      <c r="FIC29" s="295"/>
      <c r="FID29" s="295"/>
      <c r="FIE29" s="295"/>
      <c r="FIF29" s="295"/>
      <c r="FIG29" s="295"/>
      <c r="FIH29" s="295"/>
      <c r="FII29" s="295"/>
      <c r="FIJ29" s="295"/>
      <c r="FIK29" s="295"/>
      <c r="FIL29" s="295"/>
      <c r="FIM29" s="295"/>
      <c r="FIN29" s="295"/>
      <c r="FIO29" s="295"/>
      <c r="FIP29" s="295"/>
      <c r="FIQ29" s="295"/>
      <c r="FIR29" s="295"/>
      <c r="FIS29" s="295"/>
      <c r="FIT29" s="295"/>
      <c r="FIU29" s="295"/>
      <c r="FIV29" s="295"/>
      <c r="FIW29" s="295"/>
      <c r="FIX29" s="295"/>
      <c r="FIY29" s="295"/>
      <c r="FIZ29" s="295"/>
      <c r="FJA29" s="295"/>
      <c r="FJB29" s="295"/>
      <c r="FJC29" s="295"/>
      <c r="FJD29" s="295"/>
      <c r="FJE29" s="295"/>
      <c r="FJF29" s="295"/>
      <c r="FJG29" s="295"/>
      <c r="FJH29" s="295"/>
      <c r="FJI29" s="295"/>
      <c r="FJJ29" s="295"/>
      <c r="FJK29" s="295"/>
      <c r="FJL29" s="295"/>
      <c r="FJM29" s="295"/>
      <c r="FJN29" s="295"/>
      <c r="FJO29" s="295"/>
      <c r="FJP29" s="295"/>
      <c r="FJQ29" s="295"/>
      <c r="FJR29" s="295"/>
      <c r="FJS29" s="295"/>
      <c r="FJT29" s="295"/>
      <c r="FJU29" s="295"/>
      <c r="FJV29" s="295"/>
      <c r="FJW29" s="295"/>
      <c r="FJX29" s="295"/>
      <c r="FJY29" s="295"/>
      <c r="FJZ29" s="295"/>
      <c r="FKA29" s="295"/>
      <c r="FKB29" s="295"/>
      <c r="FKC29" s="295"/>
      <c r="FKD29" s="295"/>
      <c r="FKE29" s="295"/>
      <c r="FKF29" s="295"/>
      <c r="FKG29" s="295"/>
      <c r="FKH29" s="295"/>
      <c r="FKI29" s="295"/>
      <c r="FKJ29" s="295"/>
      <c r="FKK29" s="295"/>
      <c r="FKL29" s="295"/>
      <c r="FKM29" s="295"/>
      <c r="FKN29" s="295"/>
      <c r="FKO29" s="295"/>
      <c r="FKP29" s="295"/>
      <c r="FKQ29" s="295"/>
      <c r="FKR29" s="295"/>
      <c r="FKS29" s="295"/>
      <c r="FKT29" s="295"/>
      <c r="FKU29" s="295"/>
      <c r="FKV29" s="295"/>
      <c r="FKW29" s="295"/>
      <c r="FKX29" s="295"/>
      <c r="FKY29" s="295"/>
      <c r="FKZ29" s="295"/>
      <c r="FLA29" s="295"/>
      <c r="FLB29" s="295"/>
      <c r="FLC29" s="295"/>
      <c r="FLD29" s="295"/>
      <c r="FLE29" s="295"/>
      <c r="FLF29" s="295"/>
      <c r="FLG29" s="295"/>
      <c r="FLH29" s="295"/>
      <c r="FLI29" s="295"/>
      <c r="FLJ29" s="295"/>
      <c r="FLK29" s="295"/>
      <c r="FLL29" s="295"/>
      <c r="FLM29" s="295"/>
      <c r="FLN29" s="295"/>
      <c r="FLO29" s="295"/>
      <c r="FLP29" s="295"/>
      <c r="FLQ29" s="295"/>
      <c r="FLR29" s="295"/>
      <c r="FLS29" s="295"/>
      <c r="FLT29" s="295"/>
      <c r="FLU29" s="295"/>
      <c r="FLV29" s="295"/>
      <c r="FLW29" s="295"/>
      <c r="FLX29" s="295"/>
      <c r="FLY29" s="295"/>
      <c r="FLZ29" s="295"/>
      <c r="FMA29" s="295"/>
      <c r="FMB29" s="295"/>
      <c r="FMC29" s="295"/>
      <c r="FMD29" s="295"/>
      <c r="FME29" s="295"/>
      <c r="FMF29" s="295"/>
      <c r="FMG29" s="295"/>
      <c r="FMH29" s="295"/>
      <c r="FMI29" s="295"/>
      <c r="FMJ29" s="295"/>
      <c r="FMK29" s="295"/>
      <c r="FML29" s="295"/>
      <c r="FMM29" s="295"/>
      <c r="FMN29" s="295"/>
      <c r="FMO29" s="295"/>
      <c r="FMP29" s="295"/>
      <c r="FMQ29" s="295"/>
      <c r="FMR29" s="295"/>
      <c r="FMS29" s="295"/>
      <c r="FMT29" s="295"/>
      <c r="FMU29" s="295"/>
      <c r="FMV29" s="295"/>
      <c r="FMW29" s="295"/>
      <c r="FMX29" s="295"/>
      <c r="FMY29" s="295"/>
      <c r="FMZ29" s="295"/>
      <c r="FNA29" s="295"/>
      <c r="FNB29" s="295"/>
      <c r="FNC29" s="295"/>
      <c r="FND29" s="295"/>
      <c r="FNE29" s="295"/>
      <c r="FNF29" s="295"/>
      <c r="FNG29" s="295"/>
      <c r="FNH29" s="295"/>
      <c r="FNI29" s="295"/>
      <c r="FNJ29" s="295"/>
      <c r="FNK29" s="295"/>
      <c r="FNL29" s="295"/>
      <c r="FNM29" s="295"/>
      <c r="FNN29" s="295"/>
      <c r="FNO29" s="295"/>
      <c r="FNP29" s="295"/>
      <c r="FNQ29" s="295"/>
      <c r="FNR29" s="295"/>
      <c r="FNS29" s="295"/>
      <c r="FNT29" s="295"/>
      <c r="FNU29" s="295"/>
      <c r="FNV29" s="295"/>
      <c r="FNW29" s="295"/>
      <c r="FNX29" s="295"/>
      <c r="FNY29" s="295"/>
      <c r="FNZ29" s="295"/>
      <c r="FOA29" s="295"/>
      <c r="FOB29" s="295"/>
      <c r="FOC29" s="295"/>
      <c r="FOD29" s="295"/>
      <c r="FOE29" s="295"/>
      <c r="FOF29" s="295"/>
      <c r="FOG29" s="295"/>
      <c r="FOH29" s="295"/>
      <c r="FOI29" s="295"/>
      <c r="FOJ29" s="295"/>
      <c r="FOK29" s="295"/>
      <c r="FOL29" s="295"/>
      <c r="FOM29" s="295"/>
      <c r="FON29" s="295"/>
      <c r="FOO29" s="295"/>
      <c r="FOP29" s="295"/>
      <c r="FOQ29" s="295"/>
      <c r="FOR29" s="295"/>
      <c r="FOS29" s="295"/>
      <c r="FOT29" s="295"/>
      <c r="FOU29" s="295"/>
      <c r="FOV29" s="295"/>
      <c r="FOW29" s="295"/>
      <c r="FOX29" s="295"/>
      <c r="FOY29" s="295"/>
      <c r="FOZ29" s="295"/>
      <c r="FPA29" s="295"/>
      <c r="FPB29" s="295"/>
      <c r="FPC29" s="295"/>
      <c r="FPD29" s="295"/>
      <c r="FPE29" s="295"/>
      <c r="FPF29" s="295"/>
      <c r="FPG29" s="295"/>
      <c r="FPH29" s="295"/>
      <c r="FPI29" s="295"/>
      <c r="FPJ29" s="295"/>
      <c r="FPK29" s="295"/>
      <c r="FPL29" s="295"/>
      <c r="FPM29" s="295"/>
      <c r="FPN29" s="295"/>
      <c r="FPO29" s="295"/>
      <c r="FPP29" s="295"/>
      <c r="FPQ29" s="295"/>
      <c r="FPR29" s="295"/>
      <c r="FPS29" s="295"/>
      <c r="FPT29" s="295"/>
      <c r="FPU29" s="295"/>
      <c r="FPV29" s="295"/>
      <c r="FPW29" s="295"/>
      <c r="FPX29" s="295"/>
      <c r="FPY29" s="295"/>
      <c r="FPZ29" s="295"/>
      <c r="FQA29" s="295"/>
      <c r="FQB29" s="295"/>
      <c r="FQC29" s="295"/>
      <c r="FQD29" s="295"/>
      <c r="FQE29" s="295"/>
      <c r="FQF29" s="295"/>
      <c r="FQG29" s="295"/>
      <c r="FQH29" s="295"/>
      <c r="FQI29" s="295"/>
      <c r="FQJ29" s="295"/>
      <c r="FQK29" s="295"/>
      <c r="FQL29" s="295"/>
      <c r="FQM29" s="295"/>
      <c r="FQN29" s="295"/>
      <c r="FQO29" s="295"/>
      <c r="FQP29" s="295"/>
      <c r="FQQ29" s="295"/>
      <c r="FQR29" s="295"/>
      <c r="FQS29" s="295"/>
      <c r="FQT29" s="295"/>
      <c r="FQU29" s="295"/>
      <c r="FQV29" s="295"/>
      <c r="FQW29" s="295"/>
      <c r="FQX29" s="295"/>
      <c r="FQY29" s="295"/>
      <c r="FQZ29" s="295"/>
      <c r="FRA29" s="295"/>
      <c r="FRB29" s="295"/>
      <c r="FRC29" s="295"/>
      <c r="FRD29" s="295"/>
      <c r="FRE29" s="295"/>
      <c r="FRF29" s="295"/>
      <c r="FRG29" s="295"/>
      <c r="FRH29" s="295"/>
      <c r="FRI29" s="295"/>
      <c r="FRJ29" s="295"/>
      <c r="FRK29" s="295"/>
      <c r="FRL29" s="295"/>
      <c r="FRM29" s="295"/>
      <c r="FRN29" s="295"/>
      <c r="FRO29" s="295"/>
      <c r="FRP29" s="295"/>
      <c r="FRQ29" s="295"/>
      <c r="FRR29" s="295"/>
      <c r="FRS29" s="295"/>
      <c r="FRT29" s="295"/>
      <c r="FRU29" s="295"/>
      <c r="FRV29" s="295"/>
      <c r="FRW29" s="295"/>
      <c r="FRX29" s="295"/>
      <c r="FRY29" s="295"/>
      <c r="FRZ29" s="295"/>
      <c r="FSA29" s="295"/>
      <c r="FSB29" s="295"/>
      <c r="FSC29" s="295"/>
      <c r="FSD29" s="295"/>
      <c r="FSE29" s="295"/>
      <c r="FSF29" s="295"/>
      <c r="FSG29" s="295"/>
      <c r="FSH29" s="295"/>
      <c r="FSI29" s="295"/>
      <c r="FSJ29" s="295"/>
      <c r="FSK29" s="295"/>
      <c r="FSL29" s="295"/>
      <c r="FSM29" s="295"/>
      <c r="FSN29" s="295"/>
      <c r="FSO29" s="295"/>
      <c r="FSP29" s="295"/>
      <c r="FSQ29" s="295"/>
      <c r="FSR29" s="295"/>
      <c r="FSS29" s="295"/>
      <c r="FST29" s="295"/>
      <c r="FSU29" s="295"/>
      <c r="FSV29" s="295"/>
      <c r="FSW29" s="295"/>
      <c r="FSX29" s="295"/>
      <c r="FSY29" s="295"/>
      <c r="FSZ29" s="295"/>
      <c r="FTA29" s="295"/>
      <c r="FTB29" s="295"/>
      <c r="FTC29" s="295"/>
      <c r="FTD29" s="295"/>
      <c r="FTE29" s="295"/>
      <c r="FTF29" s="295"/>
      <c r="FTG29" s="295"/>
      <c r="FTH29" s="295"/>
      <c r="FTI29" s="295"/>
      <c r="FTJ29" s="295"/>
      <c r="FTK29" s="295"/>
      <c r="FTL29" s="295"/>
      <c r="FTM29" s="295"/>
      <c r="FTN29" s="295"/>
      <c r="FTO29" s="295"/>
      <c r="FTP29" s="295"/>
      <c r="FTQ29" s="295"/>
      <c r="FTR29" s="295"/>
      <c r="FTS29" s="295"/>
      <c r="FTT29" s="295"/>
      <c r="FTU29" s="295"/>
      <c r="FTV29" s="295"/>
      <c r="FTW29" s="295"/>
      <c r="FTX29" s="295"/>
      <c r="FTY29" s="295"/>
      <c r="FTZ29" s="295"/>
      <c r="FUA29" s="295"/>
      <c r="FUB29" s="295"/>
      <c r="FUC29" s="295"/>
      <c r="FUD29" s="295"/>
      <c r="FUE29" s="295"/>
      <c r="FUF29" s="295"/>
      <c r="FUG29" s="295"/>
      <c r="FUH29" s="295"/>
      <c r="FUI29" s="295"/>
      <c r="FUJ29" s="295"/>
      <c r="FUK29" s="295"/>
      <c r="FUL29" s="295"/>
      <c r="FUM29" s="295"/>
      <c r="FUN29" s="295"/>
      <c r="FUO29" s="295"/>
      <c r="FUP29" s="295"/>
      <c r="FUQ29" s="295"/>
      <c r="FUR29" s="295"/>
      <c r="FUS29" s="295"/>
      <c r="FUT29" s="295"/>
      <c r="FUU29" s="295"/>
      <c r="FUV29" s="295"/>
      <c r="FUW29" s="295"/>
      <c r="FUX29" s="295"/>
      <c r="FUY29" s="295"/>
      <c r="FUZ29" s="295"/>
      <c r="FVA29" s="295"/>
      <c r="FVB29" s="295"/>
      <c r="FVC29" s="295"/>
      <c r="FVD29" s="295"/>
      <c r="FVE29" s="295"/>
      <c r="FVF29" s="295"/>
      <c r="FVG29" s="295"/>
      <c r="FVH29" s="295"/>
      <c r="FVI29" s="295"/>
      <c r="FVJ29" s="295"/>
      <c r="FVK29" s="295"/>
      <c r="FVL29" s="295"/>
      <c r="FVM29" s="295"/>
      <c r="FVN29" s="295"/>
      <c r="FVO29" s="295"/>
      <c r="FVP29" s="295"/>
      <c r="FVQ29" s="295"/>
      <c r="FVR29" s="295"/>
      <c r="FVS29" s="295"/>
      <c r="FVT29" s="295"/>
      <c r="FVU29" s="295"/>
      <c r="FVV29" s="295"/>
      <c r="FVW29" s="295"/>
      <c r="FVX29" s="295"/>
      <c r="FVY29" s="295"/>
      <c r="FVZ29" s="295"/>
      <c r="FWA29" s="295"/>
      <c r="FWB29" s="295"/>
      <c r="FWC29" s="295"/>
      <c r="FWD29" s="295"/>
      <c r="FWE29" s="295"/>
      <c r="FWF29" s="295"/>
      <c r="FWG29" s="295"/>
      <c r="FWH29" s="295"/>
      <c r="FWI29" s="295"/>
      <c r="FWJ29" s="295"/>
      <c r="FWK29" s="295"/>
      <c r="FWL29" s="295"/>
      <c r="FWM29" s="295"/>
      <c r="FWN29" s="295"/>
      <c r="FWO29" s="295"/>
      <c r="FWP29" s="295"/>
      <c r="FWQ29" s="295"/>
      <c r="FWR29" s="295"/>
      <c r="FWS29" s="295"/>
      <c r="FWT29" s="295"/>
      <c r="FWU29" s="295"/>
      <c r="FWV29" s="295"/>
      <c r="FWW29" s="295"/>
      <c r="FWX29" s="295"/>
      <c r="FWY29" s="295"/>
      <c r="FWZ29" s="295"/>
      <c r="FXA29" s="295"/>
      <c r="FXB29" s="295"/>
      <c r="FXC29" s="295"/>
      <c r="FXD29" s="295"/>
      <c r="FXE29" s="295"/>
      <c r="FXF29" s="295"/>
      <c r="FXG29" s="295"/>
      <c r="FXH29" s="295"/>
      <c r="FXI29" s="295"/>
      <c r="FXJ29" s="295"/>
      <c r="FXK29" s="295"/>
      <c r="FXL29" s="295"/>
      <c r="FXM29" s="295"/>
      <c r="FXN29" s="295"/>
      <c r="FXO29" s="295"/>
      <c r="FXP29" s="295"/>
      <c r="FXQ29" s="295"/>
      <c r="FXR29" s="295"/>
      <c r="FXS29" s="295"/>
      <c r="FXT29" s="295"/>
      <c r="FXU29" s="295"/>
      <c r="FXV29" s="295"/>
      <c r="FXW29" s="295"/>
      <c r="FXX29" s="295"/>
      <c r="FXY29" s="295"/>
      <c r="FXZ29" s="295"/>
      <c r="FYA29" s="295"/>
      <c r="FYB29" s="295"/>
      <c r="FYC29" s="295"/>
      <c r="FYD29" s="295"/>
      <c r="FYE29" s="295"/>
      <c r="FYF29" s="295"/>
      <c r="FYG29" s="295"/>
      <c r="FYH29" s="295"/>
      <c r="FYI29" s="295"/>
      <c r="FYJ29" s="295"/>
      <c r="FYK29" s="295"/>
      <c r="FYL29" s="295"/>
      <c r="FYM29" s="295"/>
      <c r="FYN29" s="295"/>
      <c r="FYO29" s="295"/>
      <c r="FYP29" s="295"/>
      <c r="FYQ29" s="295"/>
      <c r="FYR29" s="295"/>
      <c r="FYS29" s="295"/>
      <c r="FYT29" s="295"/>
      <c r="FYU29" s="295"/>
      <c r="FYV29" s="295"/>
      <c r="FYW29" s="295"/>
      <c r="FYX29" s="295"/>
      <c r="FYY29" s="295"/>
      <c r="FYZ29" s="295"/>
      <c r="FZA29" s="295"/>
      <c r="FZB29" s="295"/>
      <c r="FZC29" s="295"/>
      <c r="FZD29" s="295"/>
      <c r="FZE29" s="295"/>
      <c r="FZF29" s="295"/>
      <c r="FZG29" s="295"/>
      <c r="FZH29" s="295"/>
      <c r="FZI29" s="295"/>
      <c r="FZJ29" s="295"/>
      <c r="FZK29" s="295"/>
      <c r="FZL29" s="295"/>
      <c r="FZM29" s="295"/>
      <c r="FZN29" s="295"/>
      <c r="FZO29" s="295"/>
      <c r="FZP29" s="295"/>
      <c r="FZQ29" s="295"/>
      <c r="FZR29" s="295"/>
      <c r="FZS29" s="295"/>
      <c r="FZT29" s="295"/>
      <c r="FZU29" s="295"/>
      <c r="FZV29" s="295"/>
      <c r="FZW29" s="295"/>
      <c r="FZX29" s="295"/>
      <c r="FZY29" s="295"/>
      <c r="FZZ29" s="295"/>
      <c r="GAA29" s="295"/>
      <c r="GAB29" s="295"/>
      <c r="GAC29" s="295"/>
      <c r="GAD29" s="295"/>
      <c r="GAE29" s="295"/>
      <c r="GAF29" s="295"/>
      <c r="GAG29" s="295"/>
      <c r="GAH29" s="295"/>
      <c r="GAI29" s="295"/>
      <c r="GAJ29" s="295"/>
      <c r="GAK29" s="295"/>
      <c r="GAL29" s="295"/>
      <c r="GAM29" s="295"/>
      <c r="GAN29" s="295"/>
      <c r="GAO29" s="295"/>
      <c r="GAP29" s="295"/>
      <c r="GAQ29" s="295"/>
      <c r="GAR29" s="295"/>
      <c r="GAS29" s="295"/>
      <c r="GAT29" s="295"/>
      <c r="GAU29" s="295"/>
      <c r="GAV29" s="295"/>
      <c r="GAW29" s="295"/>
      <c r="GAX29" s="295"/>
      <c r="GAY29" s="295"/>
      <c r="GAZ29" s="295"/>
      <c r="GBA29" s="295"/>
      <c r="GBB29" s="295"/>
      <c r="GBC29" s="295"/>
      <c r="GBD29" s="295"/>
      <c r="GBE29" s="295"/>
      <c r="GBF29" s="295"/>
      <c r="GBG29" s="295"/>
      <c r="GBH29" s="295"/>
      <c r="GBI29" s="295"/>
      <c r="GBJ29" s="295"/>
      <c r="GBK29" s="295"/>
      <c r="GBL29" s="295"/>
      <c r="GBM29" s="295"/>
      <c r="GBN29" s="295"/>
      <c r="GBO29" s="295"/>
      <c r="GBP29" s="295"/>
      <c r="GBQ29" s="295"/>
      <c r="GBR29" s="295"/>
      <c r="GBS29" s="295"/>
      <c r="GBT29" s="295"/>
      <c r="GBU29" s="295"/>
      <c r="GBV29" s="295"/>
      <c r="GBW29" s="295"/>
      <c r="GBX29" s="295"/>
      <c r="GBY29" s="295"/>
      <c r="GBZ29" s="295"/>
      <c r="GCA29" s="295"/>
      <c r="GCB29" s="295"/>
      <c r="GCC29" s="295"/>
      <c r="GCD29" s="295"/>
      <c r="GCE29" s="295"/>
      <c r="GCF29" s="295"/>
      <c r="GCG29" s="295"/>
      <c r="GCH29" s="295"/>
      <c r="GCI29" s="295"/>
      <c r="GCJ29" s="295"/>
      <c r="GCK29" s="295"/>
      <c r="GCL29" s="295"/>
      <c r="GCM29" s="295"/>
      <c r="GCN29" s="295"/>
      <c r="GCO29" s="295"/>
      <c r="GCP29" s="295"/>
      <c r="GCQ29" s="295"/>
      <c r="GCR29" s="295"/>
      <c r="GCS29" s="295"/>
      <c r="GCT29" s="295"/>
      <c r="GCU29" s="295"/>
      <c r="GCV29" s="295"/>
      <c r="GCW29" s="295"/>
      <c r="GCX29" s="295"/>
      <c r="GCY29" s="295"/>
      <c r="GCZ29" s="295"/>
      <c r="GDA29" s="295"/>
      <c r="GDB29" s="295"/>
      <c r="GDC29" s="295"/>
      <c r="GDD29" s="295"/>
      <c r="GDE29" s="295"/>
      <c r="GDF29" s="295"/>
      <c r="GDG29" s="295"/>
      <c r="GDH29" s="295"/>
      <c r="GDI29" s="295"/>
      <c r="GDJ29" s="295"/>
      <c r="GDK29" s="295"/>
      <c r="GDL29" s="295"/>
      <c r="GDM29" s="295"/>
      <c r="GDN29" s="295"/>
      <c r="GDO29" s="295"/>
      <c r="GDP29" s="295"/>
      <c r="GDQ29" s="295"/>
      <c r="GDR29" s="295"/>
      <c r="GDS29" s="295"/>
      <c r="GDT29" s="295"/>
      <c r="GDU29" s="295"/>
      <c r="GDV29" s="295"/>
      <c r="GDW29" s="295"/>
      <c r="GDX29" s="295"/>
      <c r="GDY29" s="295"/>
      <c r="GDZ29" s="295"/>
      <c r="GEA29" s="295"/>
      <c r="GEB29" s="295"/>
      <c r="GEC29" s="295"/>
      <c r="GED29" s="295"/>
      <c r="GEE29" s="295"/>
      <c r="GEF29" s="295"/>
      <c r="GEG29" s="295"/>
      <c r="GEH29" s="295"/>
      <c r="GEI29" s="295"/>
      <c r="GEJ29" s="295"/>
      <c r="GEK29" s="295"/>
      <c r="GEL29" s="295"/>
      <c r="GEM29" s="295"/>
      <c r="GEN29" s="295"/>
      <c r="GEO29" s="295"/>
      <c r="GEP29" s="295"/>
      <c r="GEQ29" s="295"/>
      <c r="GER29" s="295"/>
      <c r="GES29" s="295"/>
      <c r="GET29" s="295"/>
      <c r="GEU29" s="295"/>
      <c r="GEV29" s="295"/>
      <c r="GEW29" s="295"/>
      <c r="GEX29" s="295"/>
      <c r="GEY29" s="295"/>
      <c r="GEZ29" s="295"/>
      <c r="GFA29" s="295"/>
      <c r="GFB29" s="295"/>
      <c r="GFC29" s="295"/>
      <c r="GFD29" s="295"/>
      <c r="GFE29" s="295"/>
      <c r="GFF29" s="295"/>
      <c r="GFG29" s="295"/>
      <c r="GFH29" s="295"/>
      <c r="GFI29" s="295"/>
      <c r="GFJ29" s="295"/>
      <c r="GFK29" s="295"/>
      <c r="GFL29" s="295"/>
      <c r="GFM29" s="295"/>
      <c r="GFN29" s="295"/>
      <c r="GFO29" s="295"/>
      <c r="GFP29" s="295"/>
      <c r="GFQ29" s="295"/>
      <c r="GFR29" s="295"/>
      <c r="GFS29" s="295"/>
      <c r="GFT29" s="295"/>
      <c r="GFU29" s="295"/>
      <c r="GFV29" s="295"/>
      <c r="GFW29" s="295"/>
      <c r="GFX29" s="295"/>
      <c r="GFY29" s="295"/>
      <c r="GFZ29" s="295"/>
      <c r="GGA29" s="295"/>
      <c r="GGB29" s="295"/>
      <c r="GGC29" s="295"/>
      <c r="GGD29" s="295"/>
      <c r="GGE29" s="295"/>
      <c r="GGF29" s="295"/>
      <c r="GGG29" s="295"/>
      <c r="GGH29" s="295"/>
      <c r="GGI29" s="295"/>
      <c r="GGJ29" s="295"/>
      <c r="GGK29" s="295"/>
      <c r="GGL29" s="295"/>
      <c r="GGM29" s="295"/>
      <c r="GGN29" s="295"/>
      <c r="GGO29" s="295"/>
      <c r="GGP29" s="295"/>
      <c r="GGQ29" s="295"/>
      <c r="GGR29" s="295"/>
      <c r="GGS29" s="295"/>
      <c r="GGT29" s="295"/>
      <c r="GGU29" s="295"/>
      <c r="GGV29" s="295"/>
      <c r="GGW29" s="295"/>
      <c r="GGX29" s="295"/>
      <c r="GGY29" s="295"/>
      <c r="GGZ29" s="295"/>
      <c r="GHA29" s="295"/>
      <c r="GHB29" s="295"/>
      <c r="GHC29" s="295"/>
      <c r="GHD29" s="295"/>
      <c r="GHE29" s="295"/>
      <c r="GHF29" s="295"/>
      <c r="GHG29" s="295"/>
      <c r="GHH29" s="295"/>
      <c r="GHI29" s="295"/>
      <c r="GHJ29" s="295"/>
      <c r="GHK29" s="295"/>
      <c r="GHL29" s="295"/>
      <c r="GHM29" s="295"/>
      <c r="GHN29" s="295"/>
      <c r="GHO29" s="295"/>
      <c r="GHP29" s="295"/>
      <c r="GHQ29" s="295"/>
      <c r="GHR29" s="295"/>
      <c r="GHS29" s="295"/>
      <c r="GHT29" s="295"/>
      <c r="GHU29" s="295"/>
      <c r="GHV29" s="295"/>
      <c r="GHW29" s="295"/>
      <c r="GHX29" s="295"/>
      <c r="GHY29" s="295"/>
      <c r="GHZ29" s="295"/>
      <c r="GIA29" s="295"/>
      <c r="GIB29" s="295"/>
      <c r="GIC29" s="295"/>
      <c r="GID29" s="295"/>
      <c r="GIE29" s="295"/>
      <c r="GIF29" s="295"/>
      <c r="GIG29" s="295"/>
      <c r="GIH29" s="295"/>
      <c r="GII29" s="295"/>
      <c r="GIJ29" s="295"/>
      <c r="GIK29" s="295"/>
      <c r="GIL29" s="295"/>
      <c r="GIM29" s="295"/>
      <c r="GIN29" s="295"/>
      <c r="GIO29" s="295"/>
      <c r="GIP29" s="295"/>
      <c r="GIQ29" s="295"/>
      <c r="GIR29" s="295"/>
      <c r="GIS29" s="295"/>
      <c r="GIT29" s="295"/>
      <c r="GIU29" s="295"/>
      <c r="GIV29" s="295"/>
      <c r="GIW29" s="295"/>
      <c r="GIX29" s="295"/>
      <c r="GIY29" s="295"/>
      <c r="GIZ29" s="295"/>
      <c r="GJA29" s="295"/>
      <c r="GJB29" s="295"/>
      <c r="GJC29" s="295"/>
      <c r="GJD29" s="295"/>
      <c r="GJE29" s="295"/>
      <c r="GJF29" s="295"/>
      <c r="GJG29" s="295"/>
      <c r="GJH29" s="295"/>
      <c r="GJI29" s="295"/>
      <c r="GJJ29" s="295"/>
      <c r="GJK29" s="295"/>
      <c r="GJL29" s="295"/>
      <c r="GJM29" s="295"/>
      <c r="GJN29" s="295"/>
      <c r="GJO29" s="295"/>
      <c r="GJP29" s="295"/>
      <c r="GJQ29" s="295"/>
      <c r="GJR29" s="295"/>
      <c r="GJS29" s="295"/>
      <c r="GJT29" s="295"/>
      <c r="GJU29" s="295"/>
      <c r="GJV29" s="295"/>
      <c r="GJW29" s="295"/>
      <c r="GJX29" s="295"/>
      <c r="GJY29" s="295"/>
      <c r="GJZ29" s="295"/>
      <c r="GKA29" s="295"/>
      <c r="GKB29" s="295"/>
      <c r="GKC29" s="295"/>
      <c r="GKD29" s="295"/>
      <c r="GKE29" s="295"/>
      <c r="GKF29" s="295"/>
      <c r="GKG29" s="295"/>
      <c r="GKH29" s="295"/>
      <c r="GKI29" s="295"/>
      <c r="GKJ29" s="295"/>
      <c r="GKK29" s="295"/>
      <c r="GKL29" s="295"/>
      <c r="GKM29" s="295"/>
      <c r="GKN29" s="295"/>
      <c r="GKO29" s="295"/>
      <c r="GKP29" s="295"/>
      <c r="GKQ29" s="295"/>
      <c r="GKR29" s="295"/>
      <c r="GKS29" s="295"/>
      <c r="GKT29" s="295"/>
      <c r="GKU29" s="295"/>
      <c r="GKV29" s="295"/>
      <c r="GKW29" s="295"/>
      <c r="GKX29" s="295"/>
      <c r="GKY29" s="295"/>
      <c r="GKZ29" s="295"/>
      <c r="GLA29" s="295"/>
      <c r="GLB29" s="295"/>
      <c r="GLC29" s="295"/>
      <c r="GLD29" s="295"/>
      <c r="GLE29" s="295"/>
      <c r="GLF29" s="295"/>
      <c r="GLG29" s="295"/>
      <c r="GLH29" s="295"/>
      <c r="GLI29" s="295"/>
      <c r="GLJ29" s="295"/>
      <c r="GLK29" s="295"/>
      <c r="GLL29" s="295"/>
      <c r="GLM29" s="295"/>
      <c r="GLN29" s="295"/>
      <c r="GLO29" s="295"/>
      <c r="GLP29" s="295"/>
      <c r="GLQ29" s="295"/>
      <c r="GLR29" s="295"/>
      <c r="GLS29" s="295"/>
      <c r="GLT29" s="295"/>
      <c r="GLU29" s="295"/>
      <c r="GLV29" s="295"/>
      <c r="GLW29" s="295"/>
      <c r="GLX29" s="295"/>
      <c r="GLY29" s="295"/>
      <c r="GLZ29" s="295"/>
      <c r="GMA29" s="295"/>
      <c r="GMB29" s="295"/>
      <c r="GMC29" s="295"/>
      <c r="GMD29" s="295"/>
      <c r="GME29" s="295"/>
      <c r="GMF29" s="295"/>
      <c r="GMG29" s="295"/>
      <c r="GMH29" s="295"/>
      <c r="GMI29" s="295"/>
      <c r="GMJ29" s="295"/>
      <c r="GMK29" s="295"/>
      <c r="GML29" s="295"/>
      <c r="GMM29" s="295"/>
      <c r="GMN29" s="295"/>
      <c r="GMO29" s="295"/>
      <c r="GMP29" s="295"/>
      <c r="GMQ29" s="295"/>
      <c r="GMR29" s="295"/>
      <c r="GMS29" s="295"/>
      <c r="GMT29" s="295"/>
      <c r="GMU29" s="295"/>
      <c r="GMV29" s="295"/>
      <c r="GMW29" s="295"/>
      <c r="GMX29" s="295"/>
      <c r="GMY29" s="295"/>
      <c r="GMZ29" s="295"/>
      <c r="GNA29" s="295"/>
      <c r="GNB29" s="295"/>
      <c r="GNC29" s="295"/>
      <c r="GND29" s="295"/>
      <c r="GNE29" s="295"/>
      <c r="GNF29" s="295"/>
      <c r="GNG29" s="295"/>
      <c r="GNH29" s="295"/>
      <c r="GNI29" s="295"/>
      <c r="GNJ29" s="295"/>
      <c r="GNK29" s="295"/>
      <c r="GNL29" s="295"/>
      <c r="GNM29" s="295"/>
      <c r="GNN29" s="295"/>
      <c r="GNO29" s="295"/>
      <c r="GNP29" s="295"/>
      <c r="GNQ29" s="295"/>
      <c r="GNR29" s="295"/>
      <c r="GNS29" s="295"/>
      <c r="GNT29" s="295"/>
      <c r="GNU29" s="295"/>
      <c r="GNV29" s="295"/>
      <c r="GNW29" s="295"/>
      <c r="GNX29" s="295"/>
      <c r="GNY29" s="295"/>
      <c r="GNZ29" s="295"/>
      <c r="GOA29" s="295"/>
      <c r="GOB29" s="295"/>
      <c r="GOC29" s="295"/>
      <c r="GOD29" s="295"/>
      <c r="GOE29" s="295"/>
      <c r="GOF29" s="295"/>
      <c r="GOG29" s="295"/>
      <c r="GOH29" s="295"/>
      <c r="GOI29" s="295"/>
      <c r="GOJ29" s="295"/>
      <c r="GOK29" s="295"/>
      <c r="GOL29" s="295"/>
      <c r="GOM29" s="295"/>
      <c r="GON29" s="295"/>
      <c r="GOO29" s="295"/>
      <c r="GOP29" s="295"/>
      <c r="GOQ29" s="295"/>
      <c r="GOR29" s="295"/>
      <c r="GOS29" s="295"/>
      <c r="GOT29" s="295"/>
      <c r="GOU29" s="295"/>
      <c r="GOV29" s="295"/>
      <c r="GOW29" s="295"/>
      <c r="GOX29" s="295"/>
      <c r="GOY29" s="295"/>
      <c r="GOZ29" s="295"/>
      <c r="GPA29" s="295"/>
      <c r="GPB29" s="295"/>
      <c r="GPC29" s="295"/>
      <c r="GPD29" s="295"/>
      <c r="GPE29" s="295"/>
      <c r="GPF29" s="295"/>
      <c r="GPG29" s="295"/>
      <c r="GPH29" s="295"/>
      <c r="GPI29" s="295"/>
      <c r="GPJ29" s="295"/>
      <c r="GPK29" s="295"/>
      <c r="GPL29" s="295"/>
      <c r="GPM29" s="295"/>
      <c r="GPN29" s="295"/>
      <c r="GPO29" s="295"/>
      <c r="GPP29" s="295"/>
      <c r="GPQ29" s="295"/>
      <c r="GPR29" s="295"/>
      <c r="GPS29" s="295"/>
      <c r="GPT29" s="295"/>
      <c r="GPU29" s="295"/>
      <c r="GPV29" s="295"/>
      <c r="GPW29" s="295"/>
      <c r="GPX29" s="295"/>
      <c r="GPY29" s="295"/>
      <c r="GPZ29" s="295"/>
      <c r="GQA29" s="295"/>
      <c r="GQB29" s="295"/>
      <c r="GQC29" s="295"/>
      <c r="GQD29" s="295"/>
      <c r="GQE29" s="295"/>
      <c r="GQF29" s="295"/>
      <c r="GQG29" s="295"/>
      <c r="GQH29" s="295"/>
      <c r="GQI29" s="295"/>
      <c r="GQJ29" s="295"/>
      <c r="GQK29" s="295"/>
      <c r="GQL29" s="295"/>
      <c r="GQM29" s="295"/>
      <c r="GQN29" s="295"/>
      <c r="GQO29" s="295"/>
      <c r="GQP29" s="295"/>
      <c r="GQQ29" s="295"/>
      <c r="GQR29" s="295"/>
      <c r="GQS29" s="295"/>
      <c r="GQT29" s="295"/>
      <c r="GQU29" s="295"/>
      <c r="GQV29" s="295"/>
      <c r="GQW29" s="295"/>
      <c r="GQX29" s="295"/>
      <c r="GQY29" s="295"/>
      <c r="GQZ29" s="295"/>
      <c r="GRA29" s="295"/>
      <c r="GRB29" s="295"/>
      <c r="GRC29" s="295"/>
      <c r="GRD29" s="295"/>
      <c r="GRE29" s="295"/>
      <c r="GRF29" s="295"/>
      <c r="GRG29" s="295"/>
      <c r="GRH29" s="295"/>
      <c r="GRI29" s="295"/>
      <c r="GRJ29" s="295"/>
      <c r="GRK29" s="295"/>
      <c r="GRL29" s="295"/>
      <c r="GRM29" s="295"/>
      <c r="GRN29" s="295"/>
      <c r="GRO29" s="295"/>
      <c r="GRP29" s="295"/>
      <c r="GRQ29" s="295"/>
      <c r="GRR29" s="295"/>
      <c r="GRS29" s="295"/>
      <c r="GRT29" s="295"/>
      <c r="GRU29" s="295"/>
      <c r="GRV29" s="295"/>
      <c r="GRW29" s="295"/>
      <c r="GRX29" s="295"/>
      <c r="GRY29" s="295"/>
      <c r="GRZ29" s="295"/>
      <c r="GSA29" s="295"/>
      <c r="GSB29" s="295"/>
      <c r="GSC29" s="295"/>
      <c r="GSD29" s="295"/>
      <c r="GSE29" s="295"/>
      <c r="GSF29" s="295"/>
      <c r="GSG29" s="295"/>
      <c r="GSH29" s="295"/>
      <c r="GSI29" s="295"/>
      <c r="GSJ29" s="295"/>
      <c r="GSK29" s="295"/>
      <c r="GSL29" s="295"/>
      <c r="GSM29" s="295"/>
      <c r="GSN29" s="295"/>
      <c r="GSO29" s="295"/>
      <c r="GSP29" s="295"/>
      <c r="GSQ29" s="295"/>
      <c r="GSR29" s="295"/>
      <c r="GSS29" s="295"/>
      <c r="GST29" s="295"/>
      <c r="GSU29" s="295"/>
      <c r="GSV29" s="295"/>
      <c r="GSW29" s="295"/>
      <c r="GSX29" s="295"/>
      <c r="GSY29" s="295"/>
      <c r="GSZ29" s="295"/>
      <c r="GTA29" s="295"/>
      <c r="GTB29" s="295"/>
      <c r="GTC29" s="295"/>
      <c r="GTD29" s="295"/>
      <c r="GTE29" s="295"/>
      <c r="GTF29" s="295"/>
      <c r="GTG29" s="295"/>
      <c r="GTH29" s="295"/>
      <c r="GTI29" s="295"/>
      <c r="GTJ29" s="295"/>
      <c r="GTK29" s="295"/>
      <c r="GTL29" s="295"/>
      <c r="GTM29" s="295"/>
      <c r="GTN29" s="295"/>
      <c r="GTO29" s="295"/>
      <c r="GTP29" s="295"/>
      <c r="GTQ29" s="295"/>
      <c r="GTR29" s="295"/>
      <c r="GTS29" s="295"/>
      <c r="GTT29" s="295"/>
      <c r="GTU29" s="295"/>
      <c r="GTV29" s="295"/>
      <c r="GTW29" s="295"/>
      <c r="GTX29" s="295"/>
      <c r="GTY29" s="295"/>
      <c r="GTZ29" s="295"/>
      <c r="GUA29" s="295"/>
      <c r="GUB29" s="295"/>
      <c r="GUC29" s="295"/>
      <c r="GUD29" s="295"/>
      <c r="GUE29" s="295"/>
      <c r="GUF29" s="295"/>
      <c r="GUG29" s="295"/>
      <c r="GUH29" s="295"/>
      <c r="GUI29" s="295"/>
      <c r="GUJ29" s="295"/>
      <c r="GUK29" s="295"/>
      <c r="GUL29" s="295"/>
      <c r="GUM29" s="295"/>
      <c r="GUN29" s="295"/>
      <c r="GUO29" s="295"/>
      <c r="GUP29" s="295"/>
      <c r="GUQ29" s="295"/>
      <c r="GUR29" s="295"/>
      <c r="GUS29" s="295"/>
      <c r="GUT29" s="295"/>
      <c r="GUU29" s="295"/>
      <c r="GUV29" s="295"/>
      <c r="GUW29" s="295"/>
      <c r="GUX29" s="295"/>
      <c r="GUY29" s="295"/>
      <c r="GUZ29" s="295"/>
      <c r="GVA29" s="295"/>
      <c r="GVB29" s="295"/>
      <c r="GVC29" s="295"/>
      <c r="GVD29" s="295"/>
      <c r="GVE29" s="295"/>
      <c r="GVF29" s="295"/>
      <c r="GVG29" s="295"/>
      <c r="GVH29" s="295"/>
      <c r="GVI29" s="295"/>
      <c r="GVJ29" s="295"/>
      <c r="GVK29" s="295"/>
      <c r="GVL29" s="295"/>
      <c r="GVM29" s="295"/>
      <c r="GVN29" s="295"/>
      <c r="GVO29" s="295"/>
      <c r="GVP29" s="295"/>
      <c r="GVQ29" s="295"/>
      <c r="GVR29" s="295"/>
      <c r="GVS29" s="295"/>
      <c r="GVT29" s="295"/>
      <c r="GVU29" s="295"/>
      <c r="GVV29" s="295"/>
      <c r="GVW29" s="295"/>
      <c r="GVX29" s="295"/>
      <c r="GVY29" s="295"/>
      <c r="GVZ29" s="295"/>
      <c r="GWA29" s="295"/>
      <c r="GWB29" s="295"/>
      <c r="GWC29" s="295"/>
      <c r="GWD29" s="295"/>
      <c r="GWE29" s="295"/>
      <c r="GWF29" s="295"/>
      <c r="GWG29" s="295"/>
      <c r="GWH29" s="295"/>
      <c r="GWI29" s="295"/>
      <c r="GWJ29" s="295"/>
      <c r="GWK29" s="295"/>
      <c r="GWL29" s="295"/>
      <c r="GWM29" s="295"/>
      <c r="GWN29" s="295"/>
      <c r="GWO29" s="295"/>
      <c r="GWP29" s="295"/>
      <c r="GWQ29" s="295"/>
      <c r="GWR29" s="295"/>
      <c r="GWS29" s="295"/>
      <c r="GWT29" s="295"/>
      <c r="GWU29" s="295"/>
      <c r="GWV29" s="295"/>
      <c r="GWW29" s="295"/>
      <c r="GWX29" s="295"/>
      <c r="GWY29" s="295"/>
      <c r="GWZ29" s="295"/>
      <c r="GXA29" s="295"/>
      <c r="GXB29" s="295"/>
      <c r="GXC29" s="295"/>
      <c r="GXD29" s="295"/>
      <c r="GXE29" s="295"/>
      <c r="GXF29" s="295"/>
      <c r="GXG29" s="295"/>
      <c r="GXH29" s="295"/>
      <c r="GXI29" s="295"/>
      <c r="GXJ29" s="295"/>
      <c r="GXK29" s="295"/>
      <c r="GXL29" s="295"/>
      <c r="GXM29" s="295"/>
      <c r="GXN29" s="295"/>
      <c r="GXO29" s="295"/>
      <c r="GXP29" s="295"/>
      <c r="GXQ29" s="295"/>
      <c r="GXR29" s="295"/>
      <c r="GXS29" s="295"/>
      <c r="GXT29" s="295"/>
      <c r="GXU29" s="295"/>
      <c r="GXV29" s="295"/>
      <c r="GXW29" s="295"/>
      <c r="GXX29" s="295"/>
      <c r="GXY29" s="295"/>
      <c r="GXZ29" s="295"/>
      <c r="GYA29" s="295"/>
      <c r="GYB29" s="295"/>
      <c r="GYC29" s="295"/>
      <c r="GYD29" s="295"/>
      <c r="GYE29" s="295"/>
      <c r="GYF29" s="295"/>
      <c r="GYG29" s="295"/>
      <c r="GYH29" s="295"/>
      <c r="GYI29" s="295"/>
      <c r="GYJ29" s="295"/>
      <c r="GYK29" s="295"/>
      <c r="GYL29" s="295"/>
      <c r="GYM29" s="295"/>
      <c r="GYN29" s="295"/>
      <c r="GYO29" s="295"/>
      <c r="GYP29" s="295"/>
      <c r="GYQ29" s="295"/>
      <c r="GYR29" s="295"/>
      <c r="GYS29" s="295"/>
      <c r="GYT29" s="295"/>
      <c r="GYU29" s="295"/>
      <c r="GYV29" s="295"/>
      <c r="GYW29" s="295"/>
      <c r="GYX29" s="295"/>
      <c r="GYY29" s="295"/>
      <c r="GYZ29" s="295"/>
      <c r="GZA29" s="295"/>
      <c r="GZB29" s="295"/>
      <c r="GZC29" s="295"/>
      <c r="GZD29" s="295"/>
      <c r="GZE29" s="295"/>
      <c r="GZF29" s="295"/>
      <c r="GZG29" s="295"/>
      <c r="GZH29" s="295"/>
      <c r="GZI29" s="295"/>
      <c r="GZJ29" s="295"/>
      <c r="GZK29" s="295"/>
      <c r="GZL29" s="295"/>
      <c r="GZM29" s="295"/>
      <c r="GZN29" s="295"/>
      <c r="GZO29" s="295"/>
      <c r="GZP29" s="295"/>
      <c r="GZQ29" s="295"/>
      <c r="GZR29" s="295"/>
      <c r="GZS29" s="295"/>
      <c r="GZT29" s="295"/>
      <c r="GZU29" s="295"/>
      <c r="GZV29" s="295"/>
      <c r="GZW29" s="295"/>
      <c r="GZX29" s="295"/>
      <c r="GZY29" s="295"/>
      <c r="GZZ29" s="295"/>
      <c r="HAA29" s="295"/>
      <c r="HAB29" s="295"/>
      <c r="HAC29" s="295"/>
      <c r="HAD29" s="295"/>
      <c r="HAE29" s="295"/>
      <c r="HAF29" s="295"/>
      <c r="HAG29" s="295"/>
      <c r="HAH29" s="295"/>
      <c r="HAI29" s="295"/>
      <c r="HAJ29" s="295"/>
      <c r="HAK29" s="295"/>
      <c r="HAL29" s="295"/>
      <c r="HAM29" s="295"/>
      <c r="HAN29" s="295"/>
      <c r="HAO29" s="295"/>
      <c r="HAP29" s="295"/>
      <c r="HAQ29" s="295"/>
      <c r="HAR29" s="295"/>
      <c r="HAS29" s="295"/>
      <c r="HAT29" s="295"/>
      <c r="HAU29" s="295"/>
      <c r="HAV29" s="295"/>
      <c r="HAW29" s="295"/>
      <c r="HAX29" s="295"/>
      <c r="HAY29" s="295"/>
      <c r="HAZ29" s="295"/>
      <c r="HBA29" s="295"/>
      <c r="HBB29" s="295"/>
      <c r="HBC29" s="295"/>
      <c r="HBD29" s="295"/>
      <c r="HBE29" s="295"/>
      <c r="HBF29" s="295"/>
      <c r="HBG29" s="295"/>
      <c r="HBH29" s="295"/>
      <c r="HBI29" s="295"/>
      <c r="HBJ29" s="295"/>
      <c r="HBK29" s="295"/>
      <c r="HBL29" s="295"/>
      <c r="HBM29" s="295"/>
      <c r="HBN29" s="295"/>
      <c r="HBO29" s="295"/>
      <c r="HBP29" s="295"/>
      <c r="HBQ29" s="295"/>
      <c r="HBR29" s="295"/>
      <c r="HBS29" s="295"/>
      <c r="HBT29" s="295"/>
      <c r="HBU29" s="295"/>
      <c r="HBV29" s="295"/>
      <c r="HBW29" s="295"/>
      <c r="HBX29" s="295"/>
      <c r="HBY29" s="295"/>
      <c r="HBZ29" s="295"/>
      <c r="HCA29" s="295"/>
      <c r="HCB29" s="295"/>
      <c r="HCC29" s="295"/>
      <c r="HCD29" s="295"/>
      <c r="HCE29" s="295"/>
      <c r="HCF29" s="295"/>
      <c r="HCG29" s="295"/>
      <c r="HCH29" s="295"/>
      <c r="HCI29" s="295"/>
      <c r="HCJ29" s="295"/>
      <c r="HCK29" s="295"/>
      <c r="HCL29" s="295"/>
      <c r="HCM29" s="295"/>
      <c r="HCN29" s="295"/>
      <c r="HCO29" s="295"/>
      <c r="HCP29" s="295"/>
      <c r="HCQ29" s="295"/>
      <c r="HCR29" s="295"/>
      <c r="HCS29" s="295"/>
      <c r="HCT29" s="295"/>
      <c r="HCU29" s="295"/>
      <c r="HCV29" s="295"/>
      <c r="HCW29" s="295"/>
      <c r="HCX29" s="295"/>
      <c r="HCY29" s="295"/>
      <c r="HCZ29" s="295"/>
      <c r="HDA29" s="295"/>
      <c r="HDB29" s="295"/>
      <c r="HDC29" s="295"/>
      <c r="HDD29" s="295"/>
      <c r="HDE29" s="295"/>
      <c r="HDF29" s="295"/>
      <c r="HDG29" s="295"/>
      <c r="HDH29" s="295"/>
      <c r="HDI29" s="295"/>
      <c r="HDJ29" s="295"/>
      <c r="HDK29" s="295"/>
      <c r="HDL29" s="295"/>
      <c r="HDM29" s="295"/>
      <c r="HDN29" s="295"/>
      <c r="HDO29" s="295"/>
      <c r="HDP29" s="295"/>
      <c r="HDQ29" s="295"/>
      <c r="HDR29" s="295"/>
      <c r="HDS29" s="295"/>
      <c r="HDT29" s="295"/>
      <c r="HDU29" s="295"/>
      <c r="HDV29" s="295"/>
      <c r="HDW29" s="295"/>
      <c r="HDX29" s="295"/>
      <c r="HDY29" s="295"/>
      <c r="HDZ29" s="295"/>
      <c r="HEA29" s="295"/>
      <c r="HEB29" s="295"/>
      <c r="HEC29" s="295"/>
      <c r="HED29" s="295"/>
      <c r="HEE29" s="295"/>
      <c r="HEF29" s="295"/>
      <c r="HEG29" s="295"/>
      <c r="HEH29" s="295"/>
      <c r="HEI29" s="295"/>
      <c r="HEJ29" s="295"/>
      <c r="HEK29" s="295"/>
      <c r="HEL29" s="295"/>
      <c r="HEM29" s="295"/>
      <c r="HEN29" s="295"/>
      <c r="HEO29" s="295"/>
      <c r="HEP29" s="295"/>
      <c r="HEQ29" s="295"/>
      <c r="HER29" s="295"/>
      <c r="HES29" s="295"/>
      <c r="HET29" s="295"/>
      <c r="HEU29" s="295"/>
      <c r="HEV29" s="295"/>
      <c r="HEW29" s="295"/>
      <c r="HEX29" s="295"/>
      <c r="HEY29" s="295"/>
      <c r="HEZ29" s="295"/>
      <c r="HFA29" s="295"/>
      <c r="HFB29" s="295"/>
      <c r="HFC29" s="295"/>
      <c r="HFD29" s="295"/>
      <c r="HFE29" s="295"/>
      <c r="HFF29" s="295"/>
      <c r="HFG29" s="295"/>
      <c r="HFH29" s="295"/>
      <c r="HFI29" s="295"/>
      <c r="HFJ29" s="295"/>
      <c r="HFK29" s="295"/>
      <c r="HFL29" s="295"/>
      <c r="HFM29" s="295"/>
      <c r="HFN29" s="295"/>
      <c r="HFO29" s="295"/>
      <c r="HFP29" s="295"/>
      <c r="HFQ29" s="295"/>
      <c r="HFR29" s="295"/>
      <c r="HFS29" s="295"/>
      <c r="HFT29" s="295"/>
      <c r="HFU29" s="295"/>
      <c r="HFV29" s="295"/>
      <c r="HFW29" s="295"/>
      <c r="HFX29" s="295"/>
      <c r="HFY29" s="295"/>
      <c r="HFZ29" s="295"/>
      <c r="HGA29" s="295"/>
      <c r="HGB29" s="295"/>
      <c r="HGC29" s="295"/>
      <c r="HGD29" s="295"/>
      <c r="HGE29" s="295"/>
      <c r="HGF29" s="295"/>
      <c r="HGG29" s="295"/>
      <c r="HGH29" s="295"/>
      <c r="HGI29" s="295"/>
      <c r="HGJ29" s="295"/>
      <c r="HGK29" s="295"/>
      <c r="HGL29" s="295"/>
      <c r="HGM29" s="295"/>
      <c r="HGN29" s="295"/>
      <c r="HGO29" s="295"/>
      <c r="HGP29" s="295"/>
      <c r="HGQ29" s="295"/>
      <c r="HGR29" s="295"/>
      <c r="HGS29" s="295"/>
      <c r="HGT29" s="295"/>
      <c r="HGU29" s="295"/>
      <c r="HGV29" s="295"/>
      <c r="HGW29" s="295"/>
      <c r="HGX29" s="295"/>
      <c r="HGY29" s="295"/>
      <c r="HGZ29" s="295"/>
      <c r="HHA29" s="295"/>
      <c r="HHB29" s="295"/>
      <c r="HHC29" s="295"/>
      <c r="HHD29" s="295"/>
      <c r="HHE29" s="295"/>
      <c r="HHF29" s="295"/>
      <c r="HHG29" s="295"/>
      <c r="HHH29" s="295"/>
      <c r="HHI29" s="295"/>
      <c r="HHJ29" s="295"/>
      <c r="HHK29" s="295"/>
      <c r="HHL29" s="295"/>
      <c r="HHM29" s="295"/>
      <c r="HHN29" s="295"/>
      <c r="HHO29" s="295"/>
      <c r="HHP29" s="295"/>
      <c r="HHQ29" s="295"/>
      <c r="HHR29" s="295"/>
      <c r="HHS29" s="295"/>
      <c r="HHT29" s="295"/>
      <c r="HHU29" s="295"/>
      <c r="HHV29" s="295"/>
      <c r="HHW29" s="295"/>
      <c r="HHX29" s="295"/>
      <c r="HHY29" s="295"/>
      <c r="HHZ29" s="295"/>
      <c r="HIA29" s="295"/>
      <c r="HIB29" s="295"/>
      <c r="HIC29" s="295"/>
      <c r="HID29" s="295"/>
      <c r="HIE29" s="295"/>
      <c r="HIF29" s="295"/>
      <c r="HIG29" s="295"/>
      <c r="HIH29" s="295"/>
      <c r="HII29" s="295"/>
      <c r="HIJ29" s="295"/>
      <c r="HIK29" s="295"/>
      <c r="HIL29" s="295"/>
      <c r="HIM29" s="295"/>
      <c r="HIN29" s="295"/>
      <c r="HIO29" s="295"/>
      <c r="HIP29" s="295"/>
      <c r="HIQ29" s="295"/>
      <c r="HIR29" s="295"/>
      <c r="HIS29" s="295"/>
      <c r="HIT29" s="295"/>
      <c r="HIU29" s="295"/>
      <c r="HIV29" s="295"/>
      <c r="HIW29" s="295"/>
      <c r="HIX29" s="295"/>
      <c r="HIY29" s="295"/>
      <c r="HIZ29" s="295"/>
      <c r="HJA29" s="295"/>
      <c r="HJB29" s="295"/>
      <c r="HJC29" s="295"/>
      <c r="HJD29" s="295"/>
      <c r="HJE29" s="295"/>
      <c r="HJF29" s="295"/>
      <c r="HJG29" s="295"/>
      <c r="HJH29" s="295"/>
      <c r="HJI29" s="295"/>
      <c r="HJJ29" s="295"/>
      <c r="HJK29" s="295"/>
      <c r="HJL29" s="295"/>
      <c r="HJM29" s="295"/>
      <c r="HJN29" s="295"/>
      <c r="HJO29" s="295"/>
      <c r="HJP29" s="295"/>
      <c r="HJQ29" s="295"/>
      <c r="HJR29" s="295"/>
      <c r="HJS29" s="295"/>
      <c r="HJT29" s="295"/>
      <c r="HJU29" s="295"/>
      <c r="HJV29" s="295"/>
      <c r="HJW29" s="295"/>
      <c r="HJX29" s="295"/>
      <c r="HJY29" s="295"/>
      <c r="HJZ29" s="295"/>
      <c r="HKA29" s="295"/>
      <c r="HKB29" s="295"/>
      <c r="HKC29" s="295"/>
      <c r="HKD29" s="295"/>
      <c r="HKE29" s="295"/>
      <c r="HKF29" s="295"/>
      <c r="HKG29" s="295"/>
      <c r="HKH29" s="295"/>
      <c r="HKI29" s="295"/>
      <c r="HKJ29" s="295"/>
      <c r="HKK29" s="295"/>
      <c r="HKL29" s="295"/>
      <c r="HKM29" s="295"/>
      <c r="HKN29" s="295"/>
      <c r="HKO29" s="295"/>
      <c r="HKP29" s="295"/>
      <c r="HKQ29" s="295"/>
      <c r="HKR29" s="295"/>
      <c r="HKS29" s="295"/>
      <c r="HKT29" s="295"/>
      <c r="HKU29" s="295"/>
      <c r="HKV29" s="295"/>
      <c r="HKW29" s="295"/>
      <c r="HKX29" s="295"/>
      <c r="HKY29" s="295"/>
      <c r="HKZ29" s="295"/>
      <c r="HLA29" s="295"/>
      <c r="HLB29" s="295"/>
      <c r="HLC29" s="295"/>
      <c r="HLD29" s="295"/>
      <c r="HLE29" s="295"/>
      <c r="HLF29" s="295"/>
      <c r="HLG29" s="295"/>
      <c r="HLH29" s="295"/>
      <c r="HLI29" s="295"/>
      <c r="HLJ29" s="295"/>
      <c r="HLK29" s="295"/>
      <c r="HLL29" s="295"/>
      <c r="HLM29" s="295"/>
      <c r="HLN29" s="295"/>
      <c r="HLO29" s="295"/>
      <c r="HLP29" s="295"/>
      <c r="HLQ29" s="295"/>
      <c r="HLR29" s="295"/>
      <c r="HLS29" s="295"/>
      <c r="HLT29" s="295"/>
      <c r="HLU29" s="295"/>
      <c r="HLV29" s="295"/>
      <c r="HLW29" s="295"/>
      <c r="HLX29" s="295"/>
      <c r="HLY29" s="295"/>
      <c r="HLZ29" s="295"/>
      <c r="HMA29" s="295"/>
      <c r="HMB29" s="295"/>
      <c r="HMC29" s="295"/>
      <c r="HMD29" s="295"/>
      <c r="HME29" s="295"/>
      <c r="HMF29" s="295"/>
      <c r="HMG29" s="295"/>
      <c r="HMH29" s="295"/>
      <c r="HMI29" s="295"/>
      <c r="HMJ29" s="295"/>
      <c r="HMK29" s="295"/>
      <c r="HML29" s="295"/>
      <c r="HMM29" s="295"/>
      <c r="HMN29" s="295"/>
      <c r="HMO29" s="295"/>
      <c r="HMP29" s="295"/>
      <c r="HMQ29" s="295"/>
      <c r="HMR29" s="295"/>
      <c r="HMS29" s="295"/>
      <c r="HMT29" s="295"/>
      <c r="HMU29" s="295"/>
      <c r="HMV29" s="295"/>
      <c r="HMW29" s="295"/>
      <c r="HMX29" s="295"/>
      <c r="HMY29" s="295"/>
      <c r="HMZ29" s="295"/>
      <c r="HNA29" s="295"/>
      <c r="HNB29" s="295"/>
      <c r="HNC29" s="295"/>
      <c r="HND29" s="295"/>
      <c r="HNE29" s="295"/>
      <c r="HNF29" s="295"/>
      <c r="HNG29" s="295"/>
      <c r="HNH29" s="295"/>
      <c r="HNI29" s="295"/>
      <c r="HNJ29" s="295"/>
      <c r="HNK29" s="295"/>
      <c r="HNL29" s="295"/>
      <c r="HNM29" s="295"/>
      <c r="HNN29" s="295"/>
      <c r="HNO29" s="295"/>
      <c r="HNP29" s="295"/>
      <c r="HNQ29" s="295"/>
      <c r="HNR29" s="295"/>
      <c r="HNS29" s="295"/>
      <c r="HNT29" s="295"/>
      <c r="HNU29" s="295"/>
      <c r="HNV29" s="295"/>
      <c r="HNW29" s="295"/>
      <c r="HNX29" s="295"/>
      <c r="HNY29" s="295"/>
      <c r="HNZ29" s="295"/>
      <c r="HOA29" s="295"/>
      <c r="HOB29" s="295"/>
      <c r="HOC29" s="295"/>
      <c r="HOD29" s="295"/>
      <c r="HOE29" s="295"/>
      <c r="HOF29" s="295"/>
      <c r="HOG29" s="295"/>
      <c r="HOH29" s="295"/>
      <c r="HOI29" s="295"/>
      <c r="HOJ29" s="295"/>
      <c r="HOK29" s="295"/>
      <c r="HOL29" s="295"/>
      <c r="HOM29" s="295"/>
      <c r="HON29" s="295"/>
      <c r="HOO29" s="295"/>
      <c r="HOP29" s="295"/>
      <c r="HOQ29" s="295"/>
      <c r="HOR29" s="295"/>
      <c r="HOS29" s="295"/>
      <c r="HOT29" s="295"/>
      <c r="HOU29" s="295"/>
      <c r="HOV29" s="295"/>
      <c r="HOW29" s="295"/>
      <c r="HOX29" s="295"/>
      <c r="HOY29" s="295"/>
      <c r="HOZ29" s="295"/>
      <c r="HPA29" s="295"/>
      <c r="HPB29" s="295"/>
      <c r="HPC29" s="295"/>
      <c r="HPD29" s="295"/>
      <c r="HPE29" s="295"/>
      <c r="HPF29" s="295"/>
      <c r="HPG29" s="295"/>
      <c r="HPH29" s="295"/>
      <c r="HPI29" s="295"/>
      <c r="HPJ29" s="295"/>
      <c r="HPK29" s="295"/>
      <c r="HPL29" s="295"/>
      <c r="HPM29" s="295"/>
      <c r="HPN29" s="295"/>
      <c r="HPO29" s="295"/>
      <c r="HPP29" s="295"/>
      <c r="HPQ29" s="295"/>
      <c r="HPR29" s="295"/>
      <c r="HPS29" s="295"/>
      <c r="HPT29" s="295"/>
      <c r="HPU29" s="295"/>
      <c r="HPV29" s="295"/>
      <c r="HPW29" s="295"/>
      <c r="HPX29" s="295"/>
      <c r="HPY29" s="295"/>
      <c r="HPZ29" s="295"/>
      <c r="HQA29" s="295"/>
      <c r="HQB29" s="295"/>
      <c r="HQC29" s="295"/>
      <c r="HQD29" s="295"/>
      <c r="HQE29" s="295"/>
      <c r="HQF29" s="295"/>
      <c r="HQG29" s="295"/>
      <c r="HQH29" s="295"/>
      <c r="HQI29" s="295"/>
      <c r="HQJ29" s="295"/>
      <c r="HQK29" s="295"/>
      <c r="HQL29" s="295"/>
      <c r="HQM29" s="295"/>
      <c r="HQN29" s="295"/>
      <c r="HQO29" s="295"/>
      <c r="HQP29" s="295"/>
      <c r="HQQ29" s="295"/>
      <c r="HQR29" s="295"/>
      <c r="HQS29" s="295"/>
      <c r="HQT29" s="295"/>
      <c r="HQU29" s="295"/>
      <c r="HQV29" s="295"/>
      <c r="HQW29" s="295"/>
      <c r="HQX29" s="295"/>
      <c r="HQY29" s="295"/>
      <c r="HQZ29" s="295"/>
      <c r="HRA29" s="295"/>
      <c r="HRB29" s="295"/>
      <c r="HRC29" s="295"/>
      <c r="HRD29" s="295"/>
      <c r="HRE29" s="295"/>
      <c r="HRF29" s="295"/>
      <c r="HRG29" s="295"/>
      <c r="HRH29" s="295"/>
      <c r="HRI29" s="295"/>
      <c r="HRJ29" s="295"/>
      <c r="HRK29" s="295"/>
      <c r="HRL29" s="295"/>
      <c r="HRM29" s="295"/>
      <c r="HRN29" s="295"/>
      <c r="HRO29" s="295"/>
      <c r="HRP29" s="295"/>
      <c r="HRQ29" s="295"/>
      <c r="HRR29" s="295"/>
      <c r="HRS29" s="295"/>
      <c r="HRT29" s="295"/>
      <c r="HRU29" s="295"/>
      <c r="HRV29" s="295"/>
      <c r="HRW29" s="295"/>
      <c r="HRX29" s="295"/>
      <c r="HRY29" s="295"/>
      <c r="HRZ29" s="295"/>
      <c r="HSA29" s="295"/>
      <c r="HSB29" s="295"/>
      <c r="HSC29" s="295"/>
      <c r="HSD29" s="295"/>
      <c r="HSE29" s="295"/>
      <c r="HSF29" s="295"/>
      <c r="HSG29" s="295"/>
      <c r="HSH29" s="295"/>
      <c r="HSI29" s="295"/>
      <c r="HSJ29" s="295"/>
      <c r="HSK29" s="295"/>
      <c r="HSL29" s="295"/>
      <c r="HSM29" s="295"/>
      <c r="HSN29" s="295"/>
      <c r="HSO29" s="295"/>
      <c r="HSP29" s="295"/>
      <c r="HSQ29" s="295"/>
      <c r="HSR29" s="295"/>
      <c r="HSS29" s="295"/>
      <c r="HST29" s="295"/>
      <c r="HSU29" s="295"/>
      <c r="HSV29" s="295"/>
      <c r="HSW29" s="295"/>
      <c r="HSX29" s="295"/>
      <c r="HSY29" s="295"/>
      <c r="HSZ29" s="295"/>
      <c r="HTA29" s="295"/>
      <c r="HTB29" s="295"/>
      <c r="HTC29" s="295"/>
      <c r="HTD29" s="295"/>
      <c r="HTE29" s="295"/>
      <c r="HTF29" s="295"/>
      <c r="HTG29" s="295"/>
      <c r="HTH29" s="295"/>
      <c r="HTI29" s="295"/>
      <c r="HTJ29" s="295"/>
      <c r="HTK29" s="295"/>
      <c r="HTL29" s="295"/>
      <c r="HTM29" s="295"/>
      <c r="HTN29" s="295"/>
      <c r="HTO29" s="295"/>
      <c r="HTP29" s="295"/>
      <c r="HTQ29" s="295"/>
      <c r="HTR29" s="295"/>
      <c r="HTS29" s="295"/>
      <c r="HTT29" s="295"/>
      <c r="HTU29" s="295"/>
      <c r="HTV29" s="295"/>
      <c r="HTW29" s="295"/>
      <c r="HTX29" s="295"/>
      <c r="HTY29" s="295"/>
      <c r="HTZ29" s="295"/>
      <c r="HUA29" s="295"/>
      <c r="HUB29" s="295"/>
      <c r="HUC29" s="295"/>
      <c r="HUD29" s="295"/>
      <c r="HUE29" s="295"/>
      <c r="HUF29" s="295"/>
      <c r="HUG29" s="295"/>
      <c r="HUH29" s="295"/>
      <c r="HUI29" s="295"/>
      <c r="HUJ29" s="295"/>
      <c r="HUK29" s="295"/>
      <c r="HUL29" s="295"/>
      <c r="HUM29" s="295"/>
      <c r="HUN29" s="295"/>
      <c r="HUO29" s="295"/>
      <c r="HUP29" s="295"/>
      <c r="HUQ29" s="295"/>
      <c r="HUR29" s="295"/>
      <c r="HUS29" s="295"/>
      <c r="HUT29" s="295"/>
      <c r="HUU29" s="295"/>
      <c r="HUV29" s="295"/>
      <c r="HUW29" s="295"/>
      <c r="HUX29" s="295"/>
      <c r="HUY29" s="295"/>
      <c r="HUZ29" s="295"/>
      <c r="HVA29" s="295"/>
      <c r="HVB29" s="295"/>
      <c r="HVC29" s="295"/>
      <c r="HVD29" s="295"/>
      <c r="HVE29" s="295"/>
      <c r="HVF29" s="295"/>
      <c r="HVG29" s="295"/>
      <c r="HVH29" s="295"/>
      <c r="HVI29" s="295"/>
      <c r="HVJ29" s="295"/>
      <c r="HVK29" s="295"/>
      <c r="HVL29" s="295"/>
      <c r="HVM29" s="295"/>
      <c r="HVN29" s="295"/>
      <c r="HVO29" s="295"/>
      <c r="HVP29" s="295"/>
      <c r="HVQ29" s="295"/>
      <c r="HVR29" s="295"/>
      <c r="HVS29" s="295"/>
      <c r="HVT29" s="295"/>
      <c r="HVU29" s="295"/>
      <c r="HVV29" s="295"/>
      <c r="HVW29" s="295"/>
      <c r="HVX29" s="295"/>
      <c r="HVY29" s="295"/>
      <c r="HVZ29" s="295"/>
      <c r="HWA29" s="295"/>
      <c r="HWB29" s="295"/>
      <c r="HWC29" s="295"/>
      <c r="HWD29" s="295"/>
      <c r="HWE29" s="295"/>
      <c r="HWF29" s="295"/>
      <c r="HWG29" s="295"/>
      <c r="HWH29" s="295"/>
      <c r="HWI29" s="295"/>
      <c r="HWJ29" s="295"/>
      <c r="HWK29" s="295"/>
      <c r="HWL29" s="295"/>
      <c r="HWM29" s="295"/>
      <c r="HWN29" s="295"/>
      <c r="HWO29" s="295"/>
      <c r="HWP29" s="295"/>
      <c r="HWQ29" s="295"/>
      <c r="HWR29" s="295"/>
      <c r="HWS29" s="295"/>
      <c r="HWT29" s="295"/>
      <c r="HWU29" s="295"/>
      <c r="HWV29" s="295"/>
      <c r="HWW29" s="295"/>
      <c r="HWX29" s="295"/>
      <c r="HWY29" s="295"/>
      <c r="HWZ29" s="295"/>
      <c r="HXA29" s="295"/>
      <c r="HXB29" s="295"/>
      <c r="HXC29" s="295"/>
      <c r="HXD29" s="295"/>
      <c r="HXE29" s="295"/>
      <c r="HXF29" s="295"/>
      <c r="HXG29" s="295"/>
      <c r="HXH29" s="295"/>
      <c r="HXI29" s="295"/>
      <c r="HXJ29" s="295"/>
      <c r="HXK29" s="295"/>
      <c r="HXL29" s="295"/>
      <c r="HXM29" s="295"/>
      <c r="HXN29" s="295"/>
      <c r="HXO29" s="295"/>
      <c r="HXP29" s="295"/>
      <c r="HXQ29" s="295"/>
      <c r="HXR29" s="295"/>
      <c r="HXS29" s="295"/>
      <c r="HXT29" s="295"/>
      <c r="HXU29" s="295"/>
      <c r="HXV29" s="295"/>
      <c r="HXW29" s="295"/>
      <c r="HXX29" s="295"/>
      <c r="HXY29" s="295"/>
      <c r="HXZ29" s="295"/>
      <c r="HYA29" s="295"/>
      <c r="HYB29" s="295"/>
      <c r="HYC29" s="295"/>
      <c r="HYD29" s="295"/>
      <c r="HYE29" s="295"/>
      <c r="HYF29" s="295"/>
      <c r="HYG29" s="295"/>
      <c r="HYH29" s="295"/>
      <c r="HYI29" s="295"/>
      <c r="HYJ29" s="295"/>
      <c r="HYK29" s="295"/>
      <c r="HYL29" s="295"/>
      <c r="HYM29" s="295"/>
      <c r="HYN29" s="295"/>
      <c r="HYO29" s="295"/>
      <c r="HYP29" s="295"/>
      <c r="HYQ29" s="295"/>
      <c r="HYR29" s="295"/>
      <c r="HYS29" s="295"/>
      <c r="HYT29" s="295"/>
      <c r="HYU29" s="295"/>
      <c r="HYV29" s="295"/>
      <c r="HYW29" s="295"/>
      <c r="HYX29" s="295"/>
      <c r="HYY29" s="295"/>
      <c r="HYZ29" s="295"/>
      <c r="HZA29" s="295"/>
      <c r="HZB29" s="295"/>
      <c r="HZC29" s="295"/>
      <c r="HZD29" s="295"/>
      <c r="HZE29" s="295"/>
      <c r="HZF29" s="295"/>
      <c r="HZG29" s="295"/>
      <c r="HZH29" s="295"/>
      <c r="HZI29" s="295"/>
      <c r="HZJ29" s="295"/>
      <c r="HZK29" s="295"/>
      <c r="HZL29" s="295"/>
      <c r="HZM29" s="295"/>
      <c r="HZN29" s="295"/>
      <c r="HZO29" s="295"/>
      <c r="HZP29" s="295"/>
      <c r="HZQ29" s="295"/>
      <c r="HZR29" s="295"/>
      <c r="HZS29" s="295"/>
      <c r="HZT29" s="295"/>
      <c r="HZU29" s="295"/>
      <c r="HZV29" s="295"/>
      <c r="HZW29" s="295"/>
      <c r="HZX29" s="295"/>
      <c r="HZY29" s="295"/>
      <c r="HZZ29" s="295"/>
      <c r="IAA29" s="295"/>
      <c r="IAB29" s="295"/>
      <c r="IAC29" s="295"/>
      <c r="IAD29" s="295"/>
      <c r="IAE29" s="295"/>
      <c r="IAF29" s="295"/>
      <c r="IAG29" s="295"/>
      <c r="IAH29" s="295"/>
      <c r="IAI29" s="295"/>
      <c r="IAJ29" s="295"/>
      <c r="IAK29" s="295"/>
      <c r="IAL29" s="295"/>
      <c r="IAM29" s="295"/>
      <c r="IAN29" s="295"/>
      <c r="IAO29" s="295"/>
      <c r="IAP29" s="295"/>
      <c r="IAQ29" s="295"/>
      <c r="IAR29" s="295"/>
      <c r="IAS29" s="295"/>
      <c r="IAT29" s="295"/>
      <c r="IAU29" s="295"/>
      <c r="IAV29" s="295"/>
      <c r="IAW29" s="295"/>
      <c r="IAX29" s="295"/>
      <c r="IAY29" s="295"/>
      <c r="IAZ29" s="295"/>
      <c r="IBA29" s="295"/>
      <c r="IBB29" s="295"/>
      <c r="IBC29" s="295"/>
      <c r="IBD29" s="295"/>
      <c r="IBE29" s="295"/>
      <c r="IBF29" s="295"/>
      <c r="IBG29" s="295"/>
      <c r="IBH29" s="295"/>
      <c r="IBI29" s="295"/>
      <c r="IBJ29" s="295"/>
      <c r="IBK29" s="295"/>
      <c r="IBL29" s="295"/>
      <c r="IBM29" s="295"/>
      <c r="IBN29" s="295"/>
      <c r="IBO29" s="295"/>
      <c r="IBP29" s="295"/>
      <c r="IBQ29" s="295"/>
      <c r="IBR29" s="295"/>
      <c r="IBS29" s="295"/>
      <c r="IBT29" s="295"/>
      <c r="IBU29" s="295"/>
      <c r="IBV29" s="295"/>
      <c r="IBW29" s="295"/>
      <c r="IBX29" s="295"/>
      <c r="IBY29" s="295"/>
      <c r="IBZ29" s="295"/>
      <c r="ICA29" s="295"/>
      <c r="ICB29" s="295"/>
      <c r="ICC29" s="295"/>
      <c r="ICD29" s="295"/>
      <c r="ICE29" s="295"/>
      <c r="ICF29" s="295"/>
      <c r="ICG29" s="295"/>
      <c r="ICH29" s="295"/>
      <c r="ICI29" s="295"/>
      <c r="ICJ29" s="295"/>
      <c r="ICK29" s="295"/>
      <c r="ICL29" s="295"/>
      <c r="ICM29" s="295"/>
      <c r="ICN29" s="295"/>
      <c r="ICO29" s="295"/>
      <c r="ICP29" s="295"/>
      <c r="ICQ29" s="295"/>
      <c r="ICR29" s="295"/>
      <c r="ICS29" s="295"/>
      <c r="ICT29" s="295"/>
      <c r="ICU29" s="295"/>
      <c r="ICV29" s="295"/>
      <c r="ICW29" s="295"/>
      <c r="ICX29" s="295"/>
      <c r="ICY29" s="295"/>
      <c r="ICZ29" s="295"/>
      <c r="IDA29" s="295"/>
      <c r="IDB29" s="295"/>
      <c r="IDC29" s="295"/>
      <c r="IDD29" s="295"/>
      <c r="IDE29" s="295"/>
      <c r="IDF29" s="295"/>
      <c r="IDG29" s="295"/>
      <c r="IDH29" s="295"/>
      <c r="IDI29" s="295"/>
      <c r="IDJ29" s="295"/>
      <c r="IDK29" s="295"/>
      <c r="IDL29" s="295"/>
      <c r="IDM29" s="295"/>
      <c r="IDN29" s="295"/>
      <c r="IDO29" s="295"/>
      <c r="IDP29" s="295"/>
      <c r="IDQ29" s="295"/>
      <c r="IDR29" s="295"/>
      <c r="IDS29" s="295"/>
      <c r="IDT29" s="295"/>
      <c r="IDU29" s="295"/>
      <c r="IDV29" s="295"/>
      <c r="IDW29" s="295"/>
      <c r="IDX29" s="295"/>
      <c r="IDY29" s="295"/>
      <c r="IDZ29" s="295"/>
      <c r="IEA29" s="295"/>
      <c r="IEB29" s="295"/>
      <c r="IEC29" s="295"/>
      <c r="IED29" s="295"/>
      <c r="IEE29" s="295"/>
      <c r="IEF29" s="295"/>
      <c r="IEG29" s="295"/>
      <c r="IEH29" s="295"/>
      <c r="IEI29" s="295"/>
      <c r="IEJ29" s="295"/>
      <c r="IEK29" s="295"/>
      <c r="IEL29" s="295"/>
      <c r="IEM29" s="295"/>
      <c r="IEN29" s="295"/>
      <c r="IEO29" s="295"/>
      <c r="IEP29" s="295"/>
      <c r="IEQ29" s="295"/>
      <c r="IER29" s="295"/>
      <c r="IES29" s="295"/>
      <c r="IET29" s="295"/>
      <c r="IEU29" s="295"/>
      <c r="IEV29" s="295"/>
      <c r="IEW29" s="295"/>
      <c r="IEX29" s="295"/>
      <c r="IEY29" s="295"/>
      <c r="IEZ29" s="295"/>
      <c r="IFA29" s="295"/>
      <c r="IFB29" s="295"/>
      <c r="IFC29" s="295"/>
      <c r="IFD29" s="295"/>
      <c r="IFE29" s="295"/>
      <c r="IFF29" s="295"/>
      <c r="IFG29" s="295"/>
      <c r="IFH29" s="295"/>
      <c r="IFI29" s="295"/>
      <c r="IFJ29" s="295"/>
      <c r="IFK29" s="295"/>
      <c r="IFL29" s="295"/>
      <c r="IFM29" s="295"/>
      <c r="IFN29" s="295"/>
      <c r="IFO29" s="295"/>
      <c r="IFP29" s="295"/>
      <c r="IFQ29" s="295"/>
      <c r="IFR29" s="295"/>
      <c r="IFS29" s="295"/>
      <c r="IFT29" s="295"/>
      <c r="IFU29" s="295"/>
      <c r="IFV29" s="295"/>
      <c r="IFW29" s="295"/>
      <c r="IFX29" s="295"/>
      <c r="IFY29" s="295"/>
      <c r="IFZ29" s="295"/>
      <c r="IGA29" s="295"/>
      <c r="IGB29" s="295"/>
      <c r="IGC29" s="295"/>
      <c r="IGD29" s="295"/>
      <c r="IGE29" s="295"/>
      <c r="IGF29" s="295"/>
      <c r="IGG29" s="295"/>
      <c r="IGH29" s="295"/>
      <c r="IGI29" s="295"/>
      <c r="IGJ29" s="295"/>
      <c r="IGK29" s="295"/>
      <c r="IGL29" s="295"/>
      <c r="IGM29" s="295"/>
      <c r="IGN29" s="295"/>
      <c r="IGO29" s="295"/>
      <c r="IGP29" s="295"/>
      <c r="IGQ29" s="295"/>
      <c r="IGR29" s="295"/>
      <c r="IGS29" s="295"/>
      <c r="IGT29" s="295"/>
      <c r="IGU29" s="295"/>
      <c r="IGV29" s="295"/>
      <c r="IGW29" s="295"/>
      <c r="IGX29" s="295"/>
      <c r="IGY29" s="295"/>
      <c r="IGZ29" s="295"/>
      <c r="IHA29" s="295"/>
      <c r="IHB29" s="295"/>
      <c r="IHC29" s="295"/>
      <c r="IHD29" s="295"/>
      <c r="IHE29" s="295"/>
      <c r="IHF29" s="295"/>
      <c r="IHG29" s="295"/>
      <c r="IHH29" s="295"/>
      <c r="IHI29" s="295"/>
      <c r="IHJ29" s="295"/>
      <c r="IHK29" s="295"/>
      <c r="IHL29" s="295"/>
      <c r="IHM29" s="295"/>
      <c r="IHN29" s="295"/>
      <c r="IHO29" s="295"/>
      <c r="IHP29" s="295"/>
      <c r="IHQ29" s="295"/>
      <c r="IHR29" s="295"/>
      <c r="IHS29" s="295"/>
      <c r="IHT29" s="295"/>
      <c r="IHU29" s="295"/>
      <c r="IHV29" s="295"/>
      <c r="IHW29" s="295"/>
      <c r="IHX29" s="295"/>
      <c r="IHY29" s="295"/>
      <c r="IHZ29" s="295"/>
      <c r="IIA29" s="295"/>
      <c r="IIB29" s="295"/>
      <c r="IIC29" s="295"/>
      <c r="IID29" s="295"/>
      <c r="IIE29" s="295"/>
      <c r="IIF29" s="295"/>
      <c r="IIG29" s="295"/>
      <c r="IIH29" s="295"/>
      <c r="III29" s="295"/>
      <c r="IIJ29" s="295"/>
      <c r="IIK29" s="295"/>
      <c r="IIL29" s="295"/>
      <c r="IIM29" s="295"/>
      <c r="IIN29" s="295"/>
      <c r="IIO29" s="295"/>
      <c r="IIP29" s="295"/>
      <c r="IIQ29" s="295"/>
      <c r="IIR29" s="295"/>
      <c r="IIS29" s="295"/>
      <c r="IIT29" s="295"/>
      <c r="IIU29" s="295"/>
      <c r="IIV29" s="295"/>
      <c r="IIW29" s="295"/>
      <c r="IIX29" s="295"/>
      <c r="IIY29" s="295"/>
      <c r="IIZ29" s="295"/>
      <c r="IJA29" s="295"/>
      <c r="IJB29" s="295"/>
      <c r="IJC29" s="295"/>
      <c r="IJD29" s="295"/>
      <c r="IJE29" s="295"/>
      <c r="IJF29" s="295"/>
      <c r="IJG29" s="295"/>
      <c r="IJH29" s="295"/>
      <c r="IJI29" s="295"/>
      <c r="IJJ29" s="295"/>
      <c r="IJK29" s="295"/>
      <c r="IJL29" s="295"/>
      <c r="IJM29" s="295"/>
      <c r="IJN29" s="295"/>
      <c r="IJO29" s="295"/>
      <c r="IJP29" s="295"/>
      <c r="IJQ29" s="295"/>
      <c r="IJR29" s="295"/>
      <c r="IJS29" s="295"/>
      <c r="IJT29" s="295"/>
      <c r="IJU29" s="295"/>
      <c r="IJV29" s="295"/>
      <c r="IJW29" s="295"/>
      <c r="IJX29" s="295"/>
      <c r="IJY29" s="295"/>
      <c r="IJZ29" s="295"/>
      <c r="IKA29" s="295"/>
      <c r="IKB29" s="295"/>
      <c r="IKC29" s="295"/>
      <c r="IKD29" s="295"/>
      <c r="IKE29" s="295"/>
      <c r="IKF29" s="295"/>
      <c r="IKG29" s="295"/>
      <c r="IKH29" s="295"/>
      <c r="IKI29" s="295"/>
      <c r="IKJ29" s="295"/>
      <c r="IKK29" s="295"/>
      <c r="IKL29" s="295"/>
      <c r="IKM29" s="295"/>
      <c r="IKN29" s="295"/>
      <c r="IKO29" s="295"/>
      <c r="IKP29" s="295"/>
      <c r="IKQ29" s="295"/>
      <c r="IKR29" s="295"/>
      <c r="IKS29" s="295"/>
      <c r="IKT29" s="295"/>
      <c r="IKU29" s="295"/>
      <c r="IKV29" s="295"/>
      <c r="IKW29" s="295"/>
      <c r="IKX29" s="295"/>
      <c r="IKY29" s="295"/>
      <c r="IKZ29" s="295"/>
      <c r="ILA29" s="295"/>
      <c r="ILB29" s="295"/>
      <c r="ILC29" s="295"/>
      <c r="ILD29" s="295"/>
      <c r="ILE29" s="295"/>
      <c r="ILF29" s="295"/>
      <c r="ILG29" s="295"/>
      <c r="ILH29" s="295"/>
      <c r="ILI29" s="295"/>
      <c r="ILJ29" s="295"/>
      <c r="ILK29" s="295"/>
      <c r="ILL29" s="295"/>
      <c r="ILM29" s="295"/>
      <c r="ILN29" s="295"/>
      <c r="ILO29" s="295"/>
      <c r="ILP29" s="295"/>
      <c r="ILQ29" s="295"/>
      <c r="ILR29" s="295"/>
      <c r="ILS29" s="295"/>
      <c r="ILT29" s="295"/>
      <c r="ILU29" s="295"/>
      <c r="ILV29" s="295"/>
      <c r="ILW29" s="295"/>
      <c r="ILX29" s="295"/>
      <c r="ILY29" s="295"/>
      <c r="ILZ29" s="295"/>
      <c r="IMA29" s="295"/>
      <c r="IMB29" s="295"/>
      <c r="IMC29" s="295"/>
      <c r="IMD29" s="295"/>
      <c r="IME29" s="295"/>
      <c r="IMF29" s="295"/>
      <c r="IMG29" s="295"/>
      <c r="IMH29" s="295"/>
      <c r="IMI29" s="295"/>
      <c r="IMJ29" s="295"/>
      <c r="IMK29" s="295"/>
      <c r="IML29" s="295"/>
      <c r="IMM29" s="295"/>
      <c r="IMN29" s="295"/>
      <c r="IMO29" s="295"/>
      <c r="IMP29" s="295"/>
      <c r="IMQ29" s="295"/>
      <c r="IMR29" s="295"/>
      <c r="IMS29" s="295"/>
      <c r="IMT29" s="295"/>
      <c r="IMU29" s="295"/>
      <c r="IMV29" s="295"/>
      <c r="IMW29" s="295"/>
      <c r="IMX29" s="295"/>
      <c r="IMY29" s="295"/>
      <c r="IMZ29" s="295"/>
      <c r="INA29" s="295"/>
      <c r="INB29" s="295"/>
      <c r="INC29" s="295"/>
      <c r="IND29" s="295"/>
      <c r="INE29" s="295"/>
      <c r="INF29" s="295"/>
      <c r="ING29" s="295"/>
      <c r="INH29" s="295"/>
      <c r="INI29" s="295"/>
      <c r="INJ29" s="295"/>
      <c r="INK29" s="295"/>
      <c r="INL29" s="295"/>
      <c r="INM29" s="295"/>
      <c r="INN29" s="295"/>
      <c r="INO29" s="295"/>
      <c r="INP29" s="295"/>
      <c r="INQ29" s="295"/>
      <c r="INR29" s="295"/>
      <c r="INS29" s="295"/>
      <c r="INT29" s="295"/>
      <c r="INU29" s="295"/>
      <c r="INV29" s="295"/>
      <c r="INW29" s="295"/>
      <c r="INX29" s="295"/>
      <c r="INY29" s="295"/>
      <c r="INZ29" s="295"/>
      <c r="IOA29" s="295"/>
      <c r="IOB29" s="295"/>
      <c r="IOC29" s="295"/>
      <c r="IOD29" s="295"/>
      <c r="IOE29" s="295"/>
      <c r="IOF29" s="295"/>
      <c r="IOG29" s="295"/>
      <c r="IOH29" s="295"/>
      <c r="IOI29" s="295"/>
      <c r="IOJ29" s="295"/>
      <c r="IOK29" s="295"/>
      <c r="IOL29" s="295"/>
      <c r="IOM29" s="295"/>
      <c r="ION29" s="295"/>
      <c r="IOO29" s="295"/>
      <c r="IOP29" s="295"/>
      <c r="IOQ29" s="295"/>
      <c r="IOR29" s="295"/>
      <c r="IOS29" s="295"/>
      <c r="IOT29" s="295"/>
      <c r="IOU29" s="295"/>
      <c r="IOV29" s="295"/>
      <c r="IOW29" s="295"/>
      <c r="IOX29" s="295"/>
      <c r="IOY29" s="295"/>
      <c r="IOZ29" s="295"/>
      <c r="IPA29" s="295"/>
      <c r="IPB29" s="295"/>
      <c r="IPC29" s="295"/>
      <c r="IPD29" s="295"/>
      <c r="IPE29" s="295"/>
      <c r="IPF29" s="295"/>
      <c r="IPG29" s="295"/>
      <c r="IPH29" s="295"/>
      <c r="IPI29" s="295"/>
      <c r="IPJ29" s="295"/>
      <c r="IPK29" s="295"/>
      <c r="IPL29" s="295"/>
      <c r="IPM29" s="295"/>
      <c r="IPN29" s="295"/>
      <c r="IPO29" s="295"/>
      <c r="IPP29" s="295"/>
      <c r="IPQ29" s="295"/>
      <c r="IPR29" s="295"/>
      <c r="IPS29" s="295"/>
      <c r="IPT29" s="295"/>
      <c r="IPU29" s="295"/>
      <c r="IPV29" s="295"/>
      <c r="IPW29" s="295"/>
      <c r="IPX29" s="295"/>
      <c r="IPY29" s="295"/>
      <c r="IPZ29" s="295"/>
      <c r="IQA29" s="295"/>
      <c r="IQB29" s="295"/>
      <c r="IQC29" s="295"/>
      <c r="IQD29" s="295"/>
      <c r="IQE29" s="295"/>
      <c r="IQF29" s="295"/>
      <c r="IQG29" s="295"/>
      <c r="IQH29" s="295"/>
      <c r="IQI29" s="295"/>
      <c r="IQJ29" s="295"/>
      <c r="IQK29" s="295"/>
      <c r="IQL29" s="295"/>
      <c r="IQM29" s="295"/>
      <c r="IQN29" s="295"/>
      <c r="IQO29" s="295"/>
      <c r="IQP29" s="295"/>
      <c r="IQQ29" s="295"/>
      <c r="IQR29" s="295"/>
      <c r="IQS29" s="295"/>
      <c r="IQT29" s="295"/>
      <c r="IQU29" s="295"/>
      <c r="IQV29" s="295"/>
      <c r="IQW29" s="295"/>
      <c r="IQX29" s="295"/>
      <c r="IQY29" s="295"/>
      <c r="IQZ29" s="295"/>
      <c r="IRA29" s="295"/>
      <c r="IRB29" s="295"/>
      <c r="IRC29" s="295"/>
      <c r="IRD29" s="295"/>
      <c r="IRE29" s="295"/>
      <c r="IRF29" s="295"/>
      <c r="IRG29" s="295"/>
      <c r="IRH29" s="295"/>
      <c r="IRI29" s="295"/>
      <c r="IRJ29" s="295"/>
      <c r="IRK29" s="295"/>
      <c r="IRL29" s="295"/>
      <c r="IRM29" s="295"/>
      <c r="IRN29" s="295"/>
      <c r="IRO29" s="295"/>
      <c r="IRP29" s="295"/>
      <c r="IRQ29" s="295"/>
      <c r="IRR29" s="295"/>
      <c r="IRS29" s="295"/>
      <c r="IRT29" s="295"/>
      <c r="IRU29" s="295"/>
      <c r="IRV29" s="295"/>
      <c r="IRW29" s="295"/>
      <c r="IRX29" s="295"/>
      <c r="IRY29" s="295"/>
      <c r="IRZ29" s="295"/>
      <c r="ISA29" s="295"/>
      <c r="ISB29" s="295"/>
      <c r="ISC29" s="295"/>
      <c r="ISD29" s="295"/>
      <c r="ISE29" s="295"/>
      <c r="ISF29" s="295"/>
      <c r="ISG29" s="295"/>
      <c r="ISH29" s="295"/>
      <c r="ISI29" s="295"/>
      <c r="ISJ29" s="295"/>
      <c r="ISK29" s="295"/>
      <c r="ISL29" s="295"/>
      <c r="ISM29" s="295"/>
      <c r="ISN29" s="295"/>
      <c r="ISO29" s="295"/>
      <c r="ISP29" s="295"/>
      <c r="ISQ29" s="295"/>
      <c r="ISR29" s="295"/>
      <c r="ISS29" s="295"/>
      <c r="IST29" s="295"/>
      <c r="ISU29" s="295"/>
      <c r="ISV29" s="295"/>
      <c r="ISW29" s="295"/>
      <c r="ISX29" s="295"/>
      <c r="ISY29" s="295"/>
      <c r="ISZ29" s="295"/>
      <c r="ITA29" s="295"/>
      <c r="ITB29" s="295"/>
      <c r="ITC29" s="295"/>
      <c r="ITD29" s="295"/>
      <c r="ITE29" s="295"/>
      <c r="ITF29" s="295"/>
      <c r="ITG29" s="295"/>
      <c r="ITH29" s="295"/>
      <c r="ITI29" s="295"/>
      <c r="ITJ29" s="295"/>
      <c r="ITK29" s="295"/>
      <c r="ITL29" s="295"/>
      <c r="ITM29" s="295"/>
      <c r="ITN29" s="295"/>
      <c r="ITO29" s="295"/>
      <c r="ITP29" s="295"/>
      <c r="ITQ29" s="295"/>
      <c r="ITR29" s="295"/>
      <c r="ITS29" s="295"/>
      <c r="ITT29" s="295"/>
      <c r="ITU29" s="295"/>
      <c r="ITV29" s="295"/>
      <c r="ITW29" s="295"/>
      <c r="ITX29" s="295"/>
      <c r="ITY29" s="295"/>
      <c r="ITZ29" s="295"/>
      <c r="IUA29" s="295"/>
      <c r="IUB29" s="295"/>
      <c r="IUC29" s="295"/>
      <c r="IUD29" s="295"/>
      <c r="IUE29" s="295"/>
      <c r="IUF29" s="295"/>
      <c r="IUG29" s="295"/>
      <c r="IUH29" s="295"/>
      <c r="IUI29" s="295"/>
      <c r="IUJ29" s="295"/>
      <c r="IUK29" s="295"/>
      <c r="IUL29" s="295"/>
      <c r="IUM29" s="295"/>
      <c r="IUN29" s="295"/>
      <c r="IUO29" s="295"/>
      <c r="IUP29" s="295"/>
      <c r="IUQ29" s="295"/>
      <c r="IUR29" s="295"/>
      <c r="IUS29" s="295"/>
      <c r="IUT29" s="295"/>
      <c r="IUU29" s="295"/>
      <c r="IUV29" s="295"/>
      <c r="IUW29" s="295"/>
      <c r="IUX29" s="295"/>
      <c r="IUY29" s="295"/>
      <c r="IUZ29" s="295"/>
      <c r="IVA29" s="295"/>
      <c r="IVB29" s="295"/>
      <c r="IVC29" s="295"/>
      <c r="IVD29" s="295"/>
      <c r="IVE29" s="295"/>
      <c r="IVF29" s="295"/>
      <c r="IVG29" s="295"/>
      <c r="IVH29" s="295"/>
      <c r="IVI29" s="295"/>
      <c r="IVJ29" s="295"/>
      <c r="IVK29" s="295"/>
      <c r="IVL29" s="295"/>
      <c r="IVM29" s="295"/>
      <c r="IVN29" s="295"/>
      <c r="IVO29" s="295"/>
      <c r="IVP29" s="295"/>
      <c r="IVQ29" s="295"/>
      <c r="IVR29" s="295"/>
      <c r="IVS29" s="295"/>
      <c r="IVT29" s="295"/>
      <c r="IVU29" s="295"/>
      <c r="IVV29" s="295"/>
      <c r="IVW29" s="295"/>
      <c r="IVX29" s="295"/>
      <c r="IVY29" s="295"/>
      <c r="IVZ29" s="295"/>
      <c r="IWA29" s="295"/>
      <c r="IWB29" s="295"/>
      <c r="IWC29" s="295"/>
      <c r="IWD29" s="295"/>
      <c r="IWE29" s="295"/>
      <c r="IWF29" s="295"/>
      <c r="IWG29" s="295"/>
      <c r="IWH29" s="295"/>
      <c r="IWI29" s="295"/>
      <c r="IWJ29" s="295"/>
      <c r="IWK29" s="295"/>
      <c r="IWL29" s="295"/>
      <c r="IWM29" s="295"/>
      <c r="IWN29" s="295"/>
      <c r="IWO29" s="295"/>
      <c r="IWP29" s="295"/>
      <c r="IWQ29" s="295"/>
      <c r="IWR29" s="295"/>
      <c r="IWS29" s="295"/>
      <c r="IWT29" s="295"/>
      <c r="IWU29" s="295"/>
      <c r="IWV29" s="295"/>
      <c r="IWW29" s="295"/>
      <c r="IWX29" s="295"/>
      <c r="IWY29" s="295"/>
      <c r="IWZ29" s="295"/>
      <c r="IXA29" s="295"/>
      <c r="IXB29" s="295"/>
      <c r="IXC29" s="295"/>
      <c r="IXD29" s="295"/>
      <c r="IXE29" s="295"/>
      <c r="IXF29" s="295"/>
      <c r="IXG29" s="295"/>
      <c r="IXH29" s="295"/>
      <c r="IXI29" s="295"/>
      <c r="IXJ29" s="295"/>
      <c r="IXK29" s="295"/>
      <c r="IXL29" s="295"/>
      <c r="IXM29" s="295"/>
      <c r="IXN29" s="295"/>
      <c r="IXO29" s="295"/>
      <c r="IXP29" s="295"/>
      <c r="IXQ29" s="295"/>
      <c r="IXR29" s="295"/>
      <c r="IXS29" s="295"/>
      <c r="IXT29" s="295"/>
      <c r="IXU29" s="295"/>
      <c r="IXV29" s="295"/>
      <c r="IXW29" s="295"/>
      <c r="IXX29" s="295"/>
      <c r="IXY29" s="295"/>
      <c r="IXZ29" s="295"/>
      <c r="IYA29" s="295"/>
      <c r="IYB29" s="295"/>
      <c r="IYC29" s="295"/>
      <c r="IYD29" s="295"/>
      <c r="IYE29" s="295"/>
      <c r="IYF29" s="295"/>
      <c r="IYG29" s="295"/>
      <c r="IYH29" s="295"/>
      <c r="IYI29" s="295"/>
      <c r="IYJ29" s="295"/>
      <c r="IYK29" s="295"/>
      <c r="IYL29" s="295"/>
      <c r="IYM29" s="295"/>
      <c r="IYN29" s="295"/>
      <c r="IYO29" s="295"/>
      <c r="IYP29" s="295"/>
      <c r="IYQ29" s="295"/>
      <c r="IYR29" s="295"/>
      <c r="IYS29" s="295"/>
      <c r="IYT29" s="295"/>
      <c r="IYU29" s="295"/>
      <c r="IYV29" s="295"/>
      <c r="IYW29" s="295"/>
      <c r="IYX29" s="295"/>
      <c r="IYY29" s="295"/>
      <c r="IYZ29" s="295"/>
      <c r="IZA29" s="295"/>
      <c r="IZB29" s="295"/>
      <c r="IZC29" s="295"/>
      <c r="IZD29" s="295"/>
      <c r="IZE29" s="295"/>
      <c r="IZF29" s="295"/>
      <c r="IZG29" s="295"/>
      <c r="IZH29" s="295"/>
      <c r="IZI29" s="295"/>
      <c r="IZJ29" s="295"/>
      <c r="IZK29" s="295"/>
      <c r="IZL29" s="295"/>
      <c r="IZM29" s="295"/>
      <c r="IZN29" s="295"/>
      <c r="IZO29" s="295"/>
      <c r="IZP29" s="295"/>
      <c r="IZQ29" s="295"/>
      <c r="IZR29" s="295"/>
      <c r="IZS29" s="295"/>
      <c r="IZT29" s="295"/>
      <c r="IZU29" s="295"/>
      <c r="IZV29" s="295"/>
      <c r="IZW29" s="295"/>
      <c r="IZX29" s="295"/>
      <c r="IZY29" s="295"/>
      <c r="IZZ29" s="295"/>
      <c r="JAA29" s="295"/>
      <c r="JAB29" s="295"/>
      <c r="JAC29" s="295"/>
      <c r="JAD29" s="295"/>
      <c r="JAE29" s="295"/>
      <c r="JAF29" s="295"/>
      <c r="JAG29" s="295"/>
      <c r="JAH29" s="295"/>
      <c r="JAI29" s="295"/>
      <c r="JAJ29" s="295"/>
      <c r="JAK29" s="295"/>
      <c r="JAL29" s="295"/>
      <c r="JAM29" s="295"/>
      <c r="JAN29" s="295"/>
      <c r="JAO29" s="295"/>
      <c r="JAP29" s="295"/>
      <c r="JAQ29" s="295"/>
      <c r="JAR29" s="295"/>
      <c r="JAS29" s="295"/>
      <c r="JAT29" s="295"/>
      <c r="JAU29" s="295"/>
      <c r="JAV29" s="295"/>
      <c r="JAW29" s="295"/>
      <c r="JAX29" s="295"/>
      <c r="JAY29" s="295"/>
      <c r="JAZ29" s="295"/>
      <c r="JBA29" s="295"/>
      <c r="JBB29" s="295"/>
      <c r="JBC29" s="295"/>
      <c r="JBD29" s="295"/>
      <c r="JBE29" s="295"/>
      <c r="JBF29" s="295"/>
      <c r="JBG29" s="295"/>
      <c r="JBH29" s="295"/>
      <c r="JBI29" s="295"/>
      <c r="JBJ29" s="295"/>
      <c r="JBK29" s="295"/>
      <c r="JBL29" s="295"/>
      <c r="JBM29" s="295"/>
      <c r="JBN29" s="295"/>
      <c r="JBO29" s="295"/>
      <c r="JBP29" s="295"/>
      <c r="JBQ29" s="295"/>
      <c r="JBR29" s="295"/>
      <c r="JBS29" s="295"/>
      <c r="JBT29" s="295"/>
      <c r="JBU29" s="295"/>
      <c r="JBV29" s="295"/>
      <c r="JBW29" s="295"/>
      <c r="JBX29" s="295"/>
      <c r="JBY29" s="295"/>
      <c r="JBZ29" s="295"/>
      <c r="JCA29" s="295"/>
      <c r="JCB29" s="295"/>
      <c r="JCC29" s="295"/>
      <c r="JCD29" s="295"/>
      <c r="JCE29" s="295"/>
      <c r="JCF29" s="295"/>
      <c r="JCG29" s="295"/>
      <c r="JCH29" s="295"/>
      <c r="JCI29" s="295"/>
      <c r="JCJ29" s="295"/>
      <c r="JCK29" s="295"/>
      <c r="JCL29" s="295"/>
      <c r="JCM29" s="295"/>
      <c r="JCN29" s="295"/>
      <c r="JCO29" s="295"/>
      <c r="JCP29" s="295"/>
      <c r="JCQ29" s="295"/>
      <c r="JCR29" s="295"/>
      <c r="JCS29" s="295"/>
      <c r="JCT29" s="295"/>
      <c r="JCU29" s="295"/>
      <c r="JCV29" s="295"/>
      <c r="JCW29" s="295"/>
      <c r="JCX29" s="295"/>
      <c r="JCY29" s="295"/>
      <c r="JCZ29" s="295"/>
      <c r="JDA29" s="295"/>
      <c r="JDB29" s="295"/>
      <c r="JDC29" s="295"/>
      <c r="JDD29" s="295"/>
      <c r="JDE29" s="295"/>
      <c r="JDF29" s="295"/>
      <c r="JDG29" s="295"/>
      <c r="JDH29" s="295"/>
      <c r="JDI29" s="295"/>
      <c r="JDJ29" s="295"/>
      <c r="JDK29" s="295"/>
      <c r="JDL29" s="295"/>
      <c r="JDM29" s="295"/>
      <c r="JDN29" s="295"/>
      <c r="JDO29" s="295"/>
      <c r="JDP29" s="295"/>
      <c r="JDQ29" s="295"/>
      <c r="JDR29" s="295"/>
      <c r="JDS29" s="295"/>
      <c r="JDT29" s="295"/>
      <c r="JDU29" s="295"/>
      <c r="JDV29" s="295"/>
      <c r="JDW29" s="295"/>
      <c r="JDX29" s="295"/>
      <c r="JDY29" s="295"/>
      <c r="JDZ29" s="295"/>
      <c r="JEA29" s="295"/>
      <c r="JEB29" s="295"/>
      <c r="JEC29" s="295"/>
      <c r="JED29" s="295"/>
      <c r="JEE29" s="295"/>
      <c r="JEF29" s="295"/>
      <c r="JEG29" s="295"/>
      <c r="JEH29" s="295"/>
      <c r="JEI29" s="295"/>
      <c r="JEJ29" s="295"/>
      <c r="JEK29" s="295"/>
      <c r="JEL29" s="295"/>
      <c r="JEM29" s="295"/>
      <c r="JEN29" s="295"/>
      <c r="JEO29" s="295"/>
      <c r="JEP29" s="295"/>
      <c r="JEQ29" s="295"/>
      <c r="JER29" s="295"/>
      <c r="JES29" s="295"/>
      <c r="JET29" s="295"/>
      <c r="JEU29" s="295"/>
      <c r="JEV29" s="295"/>
      <c r="JEW29" s="295"/>
      <c r="JEX29" s="295"/>
      <c r="JEY29" s="295"/>
      <c r="JEZ29" s="295"/>
      <c r="JFA29" s="295"/>
      <c r="JFB29" s="295"/>
      <c r="JFC29" s="295"/>
      <c r="JFD29" s="295"/>
      <c r="JFE29" s="295"/>
      <c r="JFF29" s="295"/>
      <c r="JFG29" s="295"/>
      <c r="JFH29" s="295"/>
      <c r="JFI29" s="295"/>
      <c r="JFJ29" s="295"/>
      <c r="JFK29" s="295"/>
      <c r="JFL29" s="295"/>
      <c r="JFM29" s="295"/>
      <c r="JFN29" s="295"/>
      <c r="JFO29" s="295"/>
      <c r="JFP29" s="295"/>
      <c r="JFQ29" s="295"/>
      <c r="JFR29" s="295"/>
      <c r="JFS29" s="295"/>
      <c r="JFT29" s="295"/>
      <c r="JFU29" s="295"/>
      <c r="JFV29" s="295"/>
      <c r="JFW29" s="295"/>
      <c r="JFX29" s="295"/>
      <c r="JFY29" s="295"/>
      <c r="JFZ29" s="295"/>
      <c r="JGA29" s="295"/>
      <c r="JGB29" s="295"/>
      <c r="JGC29" s="295"/>
      <c r="JGD29" s="295"/>
      <c r="JGE29" s="295"/>
      <c r="JGF29" s="295"/>
      <c r="JGG29" s="295"/>
      <c r="JGH29" s="295"/>
      <c r="JGI29" s="295"/>
      <c r="JGJ29" s="295"/>
      <c r="JGK29" s="295"/>
      <c r="JGL29" s="295"/>
      <c r="JGM29" s="295"/>
      <c r="JGN29" s="295"/>
      <c r="JGO29" s="295"/>
      <c r="JGP29" s="295"/>
      <c r="JGQ29" s="295"/>
      <c r="JGR29" s="295"/>
      <c r="JGS29" s="295"/>
      <c r="JGT29" s="295"/>
      <c r="JGU29" s="295"/>
      <c r="JGV29" s="295"/>
      <c r="JGW29" s="295"/>
      <c r="JGX29" s="295"/>
      <c r="JGY29" s="295"/>
      <c r="JGZ29" s="295"/>
      <c r="JHA29" s="295"/>
      <c r="JHB29" s="295"/>
      <c r="JHC29" s="295"/>
      <c r="JHD29" s="295"/>
      <c r="JHE29" s="295"/>
      <c r="JHF29" s="295"/>
      <c r="JHG29" s="295"/>
      <c r="JHH29" s="295"/>
      <c r="JHI29" s="295"/>
      <c r="JHJ29" s="295"/>
      <c r="JHK29" s="295"/>
      <c r="JHL29" s="295"/>
      <c r="JHM29" s="295"/>
      <c r="JHN29" s="295"/>
      <c r="JHO29" s="295"/>
      <c r="JHP29" s="295"/>
      <c r="JHQ29" s="295"/>
      <c r="JHR29" s="295"/>
      <c r="JHS29" s="295"/>
      <c r="JHT29" s="295"/>
      <c r="JHU29" s="295"/>
      <c r="JHV29" s="295"/>
      <c r="JHW29" s="295"/>
      <c r="JHX29" s="295"/>
      <c r="JHY29" s="295"/>
      <c r="JHZ29" s="295"/>
      <c r="JIA29" s="295"/>
      <c r="JIB29" s="295"/>
      <c r="JIC29" s="295"/>
      <c r="JID29" s="295"/>
      <c r="JIE29" s="295"/>
      <c r="JIF29" s="295"/>
      <c r="JIG29" s="295"/>
      <c r="JIH29" s="295"/>
      <c r="JII29" s="295"/>
      <c r="JIJ29" s="295"/>
      <c r="JIK29" s="295"/>
      <c r="JIL29" s="295"/>
      <c r="JIM29" s="295"/>
      <c r="JIN29" s="295"/>
      <c r="JIO29" s="295"/>
      <c r="JIP29" s="295"/>
      <c r="JIQ29" s="295"/>
      <c r="JIR29" s="295"/>
      <c r="JIS29" s="295"/>
      <c r="JIT29" s="295"/>
      <c r="JIU29" s="295"/>
      <c r="JIV29" s="295"/>
      <c r="JIW29" s="295"/>
      <c r="JIX29" s="295"/>
      <c r="JIY29" s="295"/>
      <c r="JIZ29" s="295"/>
      <c r="JJA29" s="295"/>
      <c r="JJB29" s="295"/>
      <c r="JJC29" s="295"/>
      <c r="JJD29" s="295"/>
      <c r="JJE29" s="295"/>
      <c r="JJF29" s="295"/>
      <c r="JJG29" s="295"/>
      <c r="JJH29" s="295"/>
      <c r="JJI29" s="295"/>
      <c r="JJJ29" s="295"/>
      <c r="JJK29" s="295"/>
      <c r="JJL29" s="295"/>
      <c r="JJM29" s="295"/>
      <c r="JJN29" s="295"/>
      <c r="JJO29" s="295"/>
      <c r="JJP29" s="295"/>
      <c r="JJQ29" s="295"/>
      <c r="JJR29" s="295"/>
      <c r="JJS29" s="295"/>
      <c r="JJT29" s="295"/>
      <c r="JJU29" s="295"/>
      <c r="JJV29" s="295"/>
      <c r="JJW29" s="295"/>
      <c r="JJX29" s="295"/>
      <c r="JJY29" s="295"/>
      <c r="JJZ29" s="295"/>
      <c r="JKA29" s="295"/>
      <c r="JKB29" s="295"/>
      <c r="JKC29" s="295"/>
      <c r="JKD29" s="295"/>
      <c r="JKE29" s="295"/>
      <c r="JKF29" s="295"/>
      <c r="JKG29" s="295"/>
      <c r="JKH29" s="295"/>
      <c r="JKI29" s="295"/>
      <c r="JKJ29" s="295"/>
      <c r="JKK29" s="295"/>
      <c r="JKL29" s="295"/>
      <c r="JKM29" s="295"/>
      <c r="JKN29" s="295"/>
      <c r="JKO29" s="295"/>
      <c r="JKP29" s="295"/>
      <c r="JKQ29" s="295"/>
      <c r="JKR29" s="295"/>
      <c r="JKS29" s="295"/>
      <c r="JKT29" s="295"/>
      <c r="JKU29" s="295"/>
      <c r="JKV29" s="295"/>
      <c r="JKW29" s="295"/>
      <c r="JKX29" s="295"/>
      <c r="JKY29" s="295"/>
      <c r="JKZ29" s="295"/>
      <c r="JLA29" s="295"/>
      <c r="JLB29" s="295"/>
      <c r="JLC29" s="295"/>
      <c r="JLD29" s="295"/>
      <c r="JLE29" s="295"/>
      <c r="JLF29" s="295"/>
      <c r="JLG29" s="295"/>
      <c r="JLH29" s="295"/>
      <c r="JLI29" s="295"/>
      <c r="JLJ29" s="295"/>
      <c r="JLK29" s="295"/>
      <c r="JLL29" s="295"/>
      <c r="JLM29" s="295"/>
      <c r="JLN29" s="295"/>
      <c r="JLO29" s="295"/>
      <c r="JLP29" s="295"/>
      <c r="JLQ29" s="295"/>
      <c r="JLR29" s="295"/>
      <c r="JLS29" s="295"/>
      <c r="JLT29" s="295"/>
      <c r="JLU29" s="295"/>
      <c r="JLV29" s="295"/>
      <c r="JLW29" s="295"/>
      <c r="JLX29" s="295"/>
      <c r="JLY29" s="295"/>
      <c r="JLZ29" s="295"/>
      <c r="JMA29" s="295"/>
      <c r="JMB29" s="295"/>
      <c r="JMC29" s="295"/>
      <c r="JMD29" s="295"/>
      <c r="JME29" s="295"/>
      <c r="JMF29" s="295"/>
      <c r="JMG29" s="295"/>
      <c r="JMH29" s="295"/>
      <c r="JMI29" s="295"/>
      <c r="JMJ29" s="295"/>
      <c r="JMK29" s="295"/>
      <c r="JML29" s="295"/>
      <c r="JMM29" s="295"/>
      <c r="JMN29" s="295"/>
      <c r="JMO29" s="295"/>
      <c r="JMP29" s="295"/>
      <c r="JMQ29" s="295"/>
      <c r="JMR29" s="295"/>
      <c r="JMS29" s="295"/>
      <c r="JMT29" s="295"/>
      <c r="JMU29" s="295"/>
      <c r="JMV29" s="295"/>
      <c r="JMW29" s="295"/>
      <c r="JMX29" s="295"/>
      <c r="JMY29" s="295"/>
      <c r="JMZ29" s="295"/>
      <c r="JNA29" s="295"/>
      <c r="JNB29" s="295"/>
      <c r="JNC29" s="295"/>
      <c r="JND29" s="295"/>
      <c r="JNE29" s="295"/>
      <c r="JNF29" s="295"/>
      <c r="JNG29" s="295"/>
      <c r="JNH29" s="295"/>
      <c r="JNI29" s="295"/>
      <c r="JNJ29" s="295"/>
      <c r="JNK29" s="295"/>
      <c r="JNL29" s="295"/>
      <c r="JNM29" s="295"/>
      <c r="JNN29" s="295"/>
      <c r="JNO29" s="295"/>
      <c r="JNP29" s="295"/>
      <c r="JNQ29" s="295"/>
      <c r="JNR29" s="295"/>
      <c r="JNS29" s="295"/>
      <c r="JNT29" s="295"/>
      <c r="JNU29" s="295"/>
      <c r="JNV29" s="295"/>
      <c r="JNW29" s="295"/>
      <c r="JNX29" s="295"/>
      <c r="JNY29" s="295"/>
      <c r="JNZ29" s="295"/>
      <c r="JOA29" s="295"/>
      <c r="JOB29" s="295"/>
      <c r="JOC29" s="295"/>
      <c r="JOD29" s="295"/>
      <c r="JOE29" s="295"/>
      <c r="JOF29" s="295"/>
      <c r="JOG29" s="295"/>
      <c r="JOH29" s="295"/>
      <c r="JOI29" s="295"/>
      <c r="JOJ29" s="295"/>
      <c r="JOK29" s="295"/>
      <c r="JOL29" s="295"/>
      <c r="JOM29" s="295"/>
      <c r="JON29" s="295"/>
      <c r="JOO29" s="295"/>
      <c r="JOP29" s="295"/>
      <c r="JOQ29" s="295"/>
      <c r="JOR29" s="295"/>
      <c r="JOS29" s="295"/>
      <c r="JOT29" s="295"/>
      <c r="JOU29" s="295"/>
      <c r="JOV29" s="295"/>
      <c r="JOW29" s="295"/>
      <c r="JOX29" s="295"/>
      <c r="JOY29" s="295"/>
      <c r="JOZ29" s="295"/>
      <c r="JPA29" s="295"/>
      <c r="JPB29" s="295"/>
      <c r="JPC29" s="295"/>
      <c r="JPD29" s="295"/>
      <c r="JPE29" s="295"/>
      <c r="JPF29" s="295"/>
      <c r="JPG29" s="295"/>
      <c r="JPH29" s="295"/>
      <c r="JPI29" s="295"/>
      <c r="JPJ29" s="295"/>
      <c r="JPK29" s="295"/>
      <c r="JPL29" s="295"/>
      <c r="JPM29" s="295"/>
      <c r="JPN29" s="295"/>
      <c r="JPO29" s="295"/>
      <c r="JPP29" s="295"/>
      <c r="JPQ29" s="295"/>
      <c r="JPR29" s="295"/>
      <c r="JPS29" s="295"/>
      <c r="JPT29" s="295"/>
      <c r="JPU29" s="295"/>
      <c r="JPV29" s="295"/>
      <c r="JPW29" s="295"/>
      <c r="JPX29" s="295"/>
      <c r="JPY29" s="295"/>
      <c r="JPZ29" s="295"/>
      <c r="JQA29" s="295"/>
      <c r="JQB29" s="295"/>
      <c r="JQC29" s="295"/>
      <c r="JQD29" s="295"/>
      <c r="JQE29" s="295"/>
      <c r="JQF29" s="295"/>
      <c r="JQG29" s="295"/>
      <c r="JQH29" s="295"/>
      <c r="JQI29" s="295"/>
      <c r="JQJ29" s="295"/>
      <c r="JQK29" s="295"/>
      <c r="JQL29" s="295"/>
      <c r="JQM29" s="295"/>
      <c r="JQN29" s="295"/>
      <c r="JQO29" s="295"/>
      <c r="JQP29" s="295"/>
      <c r="JQQ29" s="295"/>
      <c r="JQR29" s="295"/>
      <c r="JQS29" s="295"/>
      <c r="JQT29" s="295"/>
      <c r="JQU29" s="295"/>
      <c r="JQV29" s="295"/>
      <c r="JQW29" s="295"/>
      <c r="JQX29" s="295"/>
      <c r="JQY29" s="295"/>
      <c r="JQZ29" s="295"/>
      <c r="JRA29" s="295"/>
      <c r="JRB29" s="295"/>
      <c r="JRC29" s="295"/>
      <c r="JRD29" s="295"/>
      <c r="JRE29" s="295"/>
      <c r="JRF29" s="295"/>
      <c r="JRG29" s="295"/>
      <c r="JRH29" s="295"/>
      <c r="JRI29" s="295"/>
      <c r="JRJ29" s="295"/>
      <c r="JRK29" s="295"/>
      <c r="JRL29" s="295"/>
      <c r="JRM29" s="295"/>
      <c r="JRN29" s="295"/>
      <c r="JRO29" s="295"/>
      <c r="JRP29" s="295"/>
      <c r="JRQ29" s="295"/>
      <c r="JRR29" s="295"/>
      <c r="JRS29" s="295"/>
      <c r="JRT29" s="295"/>
      <c r="JRU29" s="295"/>
      <c r="JRV29" s="295"/>
      <c r="JRW29" s="295"/>
      <c r="JRX29" s="295"/>
      <c r="JRY29" s="295"/>
      <c r="JRZ29" s="295"/>
      <c r="JSA29" s="295"/>
      <c r="JSB29" s="295"/>
      <c r="JSC29" s="295"/>
      <c r="JSD29" s="295"/>
      <c r="JSE29" s="295"/>
      <c r="JSF29" s="295"/>
      <c r="JSG29" s="295"/>
      <c r="JSH29" s="295"/>
      <c r="JSI29" s="295"/>
      <c r="JSJ29" s="295"/>
      <c r="JSK29" s="295"/>
      <c r="JSL29" s="295"/>
      <c r="JSM29" s="295"/>
      <c r="JSN29" s="295"/>
      <c r="JSO29" s="295"/>
      <c r="JSP29" s="295"/>
      <c r="JSQ29" s="295"/>
      <c r="JSR29" s="295"/>
      <c r="JSS29" s="295"/>
      <c r="JST29" s="295"/>
      <c r="JSU29" s="295"/>
      <c r="JSV29" s="295"/>
      <c r="JSW29" s="295"/>
      <c r="JSX29" s="295"/>
      <c r="JSY29" s="295"/>
      <c r="JSZ29" s="295"/>
      <c r="JTA29" s="295"/>
      <c r="JTB29" s="295"/>
      <c r="JTC29" s="295"/>
      <c r="JTD29" s="295"/>
      <c r="JTE29" s="295"/>
      <c r="JTF29" s="295"/>
      <c r="JTG29" s="295"/>
      <c r="JTH29" s="295"/>
      <c r="JTI29" s="295"/>
      <c r="JTJ29" s="295"/>
      <c r="JTK29" s="295"/>
      <c r="JTL29" s="295"/>
      <c r="JTM29" s="295"/>
      <c r="JTN29" s="295"/>
      <c r="JTO29" s="295"/>
      <c r="JTP29" s="295"/>
      <c r="JTQ29" s="295"/>
      <c r="JTR29" s="295"/>
      <c r="JTS29" s="295"/>
      <c r="JTT29" s="295"/>
      <c r="JTU29" s="295"/>
      <c r="JTV29" s="295"/>
      <c r="JTW29" s="295"/>
      <c r="JTX29" s="295"/>
      <c r="JTY29" s="295"/>
      <c r="JTZ29" s="295"/>
      <c r="JUA29" s="295"/>
      <c r="JUB29" s="295"/>
      <c r="JUC29" s="295"/>
      <c r="JUD29" s="295"/>
      <c r="JUE29" s="295"/>
      <c r="JUF29" s="295"/>
      <c r="JUG29" s="295"/>
      <c r="JUH29" s="295"/>
      <c r="JUI29" s="295"/>
      <c r="JUJ29" s="295"/>
      <c r="JUK29" s="295"/>
      <c r="JUL29" s="295"/>
      <c r="JUM29" s="295"/>
      <c r="JUN29" s="295"/>
      <c r="JUO29" s="295"/>
      <c r="JUP29" s="295"/>
      <c r="JUQ29" s="295"/>
      <c r="JUR29" s="295"/>
      <c r="JUS29" s="295"/>
      <c r="JUT29" s="295"/>
      <c r="JUU29" s="295"/>
      <c r="JUV29" s="295"/>
      <c r="JUW29" s="295"/>
      <c r="JUX29" s="295"/>
      <c r="JUY29" s="295"/>
      <c r="JUZ29" s="295"/>
      <c r="JVA29" s="295"/>
      <c r="JVB29" s="295"/>
      <c r="JVC29" s="295"/>
      <c r="JVD29" s="295"/>
      <c r="JVE29" s="295"/>
      <c r="JVF29" s="295"/>
      <c r="JVG29" s="295"/>
      <c r="JVH29" s="295"/>
      <c r="JVI29" s="295"/>
      <c r="JVJ29" s="295"/>
      <c r="JVK29" s="295"/>
      <c r="JVL29" s="295"/>
      <c r="JVM29" s="295"/>
      <c r="JVN29" s="295"/>
      <c r="JVO29" s="295"/>
      <c r="JVP29" s="295"/>
      <c r="JVQ29" s="295"/>
      <c r="JVR29" s="295"/>
      <c r="JVS29" s="295"/>
      <c r="JVT29" s="295"/>
      <c r="JVU29" s="295"/>
      <c r="JVV29" s="295"/>
      <c r="JVW29" s="295"/>
      <c r="JVX29" s="295"/>
      <c r="JVY29" s="295"/>
      <c r="JVZ29" s="295"/>
      <c r="JWA29" s="295"/>
      <c r="JWB29" s="295"/>
      <c r="JWC29" s="295"/>
      <c r="JWD29" s="295"/>
      <c r="JWE29" s="295"/>
      <c r="JWF29" s="295"/>
      <c r="JWG29" s="295"/>
      <c r="JWH29" s="295"/>
      <c r="JWI29" s="295"/>
      <c r="JWJ29" s="295"/>
      <c r="JWK29" s="295"/>
      <c r="JWL29" s="295"/>
      <c r="JWM29" s="295"/>
      <c r="JWN29" s="295"/>
      <c r="JWO29" s="295"/>
      <c r="JWP29" s="295"/>
      <c r="JWQ29" s="295"/>
      <c r="JWR29" s="295"/>
      <c r="JWS29" s="295"/>
      <c r="JWT29" s="295"/>
      <c r="JWU29" s="295"/>
      <c r="JWV29" s="295"/>
      <c r="JWW29" s="295"/>
      <c r="JWX29" s="295"/>
      <c r="JWY29" s="295"/>
      <c r="JWZ29" s="295"/>
      <c r="JXA29" s="295"/>
      <c r="JXB29" s="295"/>
      <c r="JXC29" s="295"/>
      <c r="JXD29" s="295"/>
      <c r="JXE29" s="295"/>
      <c r="JXF29" s="295"/>
      <c r="JXG29" s="295"/>
      <c r="JXH29" s="295"/>
      <c r="JXI29" s="295"/>
      <c r="JXJ29" s="295"/>
      <c r="JXK29" s="295"/>
      <c r="JXL29" s="295"/>
      <c r="JXM29" s="295"/>
      <c r="JXN29" s="295"/>
      <c r="JXO29" s="295"/>
      <c r="JXP29" s="295"/>
      <c r="JXQ29" s="295"/>
      <c r="JXR29" s="295"/>
      <c r="JXS29" s="295"/>
      <c r="JXT29" s="295"/>
      <c r="JXU29" s="295"/>
      <c r="JXV29" s="295"/>
      <c r="JXW29" s="295"/>
      <c r="JXX29" s="295"/>
      <c r="JXY29" s="295"/>
      <c r="JXZ29" s="295"/>
      <c r="JYA29" s="295"/>
      <c r="JYB29" s="295"/>
      <c r="JYC29" s="295"/>
      <c r="JYD29" s="295"/>
      <c r="JYE29" s="295"/>
      <c r="JYF29" s="295"/>
      <c r="JYG29" s="295"/>
      <c r="JYH29" s="295"/>
      <c r="JYI29" s="295"/>
      <c r="JYJ29" s="295"/>
      <c r="JYK29" s="295"/>
      <c r="JYL29" s="295"/>
      <c r="JYM29" s="295"/>
      <c r="JYN29" s="295"/>
      <c r="JYO29" s="295"/>
      <c r="JYP29" s="295"/>
      <c r="JYQ29" s="295"/>
      <c r="JYR29" s="295"/>
      <c r="JYS29" s="295"/>
      <c r="JYT29" s="295"/>
      <c r="JYU29" s="295"/>
      <c r="JYV29" s="295"/>
      <c r="JYW29" s="295"/>
      <c r="JYX29" s="295"/>
      <c r="JYY29" s="295"/>
      <c r="JYZ29" s="295"/>
      <c r="JZA29" s="295"/>
      <c r="JZB29" s="295"/>
      <c r="JZC29" s="295"/>
      <c r="JZD29" s="295"/>
      <c r="JZE29" s="295"/>
      <c r="JZF29" s="295"/>
      <c r="JZG29" s="295"/>
      <c r="JZH29" s="295"/>
      <c r="JZI29" s="295"/>
      <c r="JZJ29" s="295"/>
      <c r="JZK29" s="295"/>
      <c r="JZL29" s="295"/>
      <c r="JZM29" s="295"/>
      <c r="JZN29" s="295"/>
      <c r="JZO29" s="295"/>
      <c r="JZP29" s="295"/>
      <c r="JZQ29" s="295"/>
      <c r="JZR29" s="295"/>
      <c r="JZS29" s="295"/>
      <c r="JZT29" s="295"/>
      <c r="JZU29" s="295"/>
      <c r="JZV29" s="295"/>
      <c r="JZW29" s="295"/>
      <c r="JZX29" s="295"/>
      <c r="JZY29" s="295"/>
      <c r="JZZ29" s="295"/>
      <c r="KAA29" s="295"/>
      <c r="KAB29" s="295"/>
      <c r="KAC29" s="295"/>
      <c r="KAD29" s="295"/>
      <c r="KAE29" s="295"/>
      <c r="KAF29" s="295"/>
      <c r="KAG29" s="295"/>
      <c r="KAH29" s="295"/>
      <c r="KAI29" s="295"/>
      <c r="KAJ29" s="295"/>
      <c r="KAK29" s="295"/>
      <c r="KAL29" s="295"/>
      <c r="KAM29" s="295"/>
      <c r="KAN29" s="295"/>
      <c r="KAO29" s="295"/>
      <c r="KAP29" s="295"/>
      <c r="KAQ29" s="295"/>
      <c r="KAR29" s="295"/>
      <c r="KAS29" s="295"/>
      <c r="KAT29" s="295"/>
      <c r="KAU29" s="295"/>
      <c r="KAV29" s="295"/>
      <c r="KAW29" s="295"/>
      <c r="KAX29" s="295"/>
      <c r="KAY29" s="295"/>
      <c r="KAZ29" s="295"/>
      <c r="KBA29" s="295"/>
      <c r="KBB29" s="295"/>
      <c r="KBC29" s="295"/>
      <c r="KBD29" s="295"/>
      <c r="KBE29" s="295"/>
      <c r="KBF29" s="295"/>
      <c r="KBG29" s="295"/>
      <c r="KBH29" s="295"/>
      <c r="KBI29" s="295"/>
      <c r="KBJ29" s="295"/>
      <c r="KBK29" s="295"/>
      <c r="KBL29" s="295"/>
      <c r="KBM29" s="295"/>
      <c r="KBN29" s="295"/>
      <c r="KBO29" s="295"/>
      <c r="KBP29" s="295"/>
      <c r="KBQ29" s="295"/>
      <c r="KBR29" s="295"/>
      <c r="KBS29" s="295"/>
      <c r="KBT29" s="295"/>
      <c r="KBU29" s="295"/>
      <c r="KBV29" s="295"/>
      <c r="KBW29" s="295"/>
      <c r="KBX29" s="295"/>
      <c r="KBY29" s="295"/>
      <c r="KBZ29" s="295"/>
      <c r="KCA29" s="295"/>
      <c r="KCB29" s="295"/>
      <c r="KCC29" s="295"/>
      <c r="KCD29" s="295"/>
      <c r="KCE29" s="295"/>
      <c r="KCF29" s="295"/>
      <c r="KCG29" s="295"/>
      <c r="KCH29" s="295"/>
      <c r="KCI29" s="295"/>
      <c r="KCJ29" s="295"/>
      <c r="KCK29" s="295"/>
      <c r="KCL29" s="295"/>
      <c r="KCM29" s="295"/>
      <c r="KCN29" s="295"/>
      <c r="KCO29" s="295"/>
      <c r="KCP29" s="295"/>
      <c r="KCQ29" s="295"/>
      <c r="KCR29" s="295"/>
      <c r="KCS29" s="295"/>
      <c r="KCT29" s="295"/>
      <c r="KCU29" s="295"/>
      <c r="KCV29" s="295"/>
      <c r="KCW29" s="295"/>
      <c r="KCX29" s="295"/>
      <c r="KCY29" s="295"/>
      <c r="KCZ29" s="295"/>
      <c r="KDA29" s="295"/>
      <c r="KDB29" s="295"/>
      <c r="KDC29" s="295"/>
      <c r="KDD29" s="295"/>
      <c r="KDE29" s="295"/>
      <c r="KDF29" s="295"/>
      <c r="KDG29" s="295"/>
      <c r="KDH29" s="295"/>
      <c r="KDI29" s="295"/>
      <c r="KDJ29" s="295"/>
      <c r="KDK29" s="295"/>
      <c r="KDL29" s="295"/>
      <c r="KDM29" s="295"/>
      <c r="KDN29" s="295"/>
      <c r="KDO29" s="295"/>
      <c r="KDP29" s="295"/>
      <c r="KDQ29" s="295"/>
      <c r="KDR29" s="295"/>
      <c r="KDS29" s="295"/>
      <c r="KDT29" s="295"/>
      <c r="KDU29" s="295"/>
      <c r="KDV29" s="295"/>
      <c r="KDW29" s="295"/>
      <c r="KDX29" s="295"/>
      <c r="KDY29" s="295"/>
      <c r="KDZ29" s="295"/>
      <c r="KEA29" s="295"/>
      <c r="KEB29" s="295"/>
      <c r="KEC29" s="295"/>
      <c r="KED29" s="295"/>
      <c r="KEE29" s="295"/>
      <c r="KEF29" s="295"/>
      <c r="KEG29" s="295"/>
      <c r="KEH29" s="295"/>
      <c r="KEI29" s="295"/>
      <c r="KEJ29" s="295"/>
      <c r="KEK29" s="295"/>
      <c r="KEL29" s="295"/>
      <c r="KEM29" s="295"/>
      <c r="KEN29" s="295"/>
      <c r="KEO29" s="295"/>
      <c r="KEP29" s="295"/>
      <c r="KEQ29" s="295"/>
      <c r="KER29" s="295"/>
      <c r="KES29" s="295"/>
      <c r="KET29" s="295"/>
      <c r="KEU29" s="295"/>
      <c r="KEV29" s="295"/>
      <c r="KEW29" s="295"/>
      <c r="KEX29" s="295"/>
      <c r="KEY29" s="295"/>
      <c r="KEZ29" s="295"/>
      <c r="KFA29" s="295"/>
      <c r="KFB29" s="295"/>
      <c r="KFC29" s="295"/>
      <c r="KFD29" s="295"/>
      <c r="KFE29" s="295"/>
      <c r="KFF29" s="295"/>
      <c r="KFG29" s="295"/>
      <c r="KFH29" s="295"/>
      <c r="KFI29" s="295"/>
      <c r="KFJ29" s="295"/>
      <c r="KFK29" s="295"/>
      <c r="KFL29" s="295"/>
      <c r="KFM29" s="295"/>
      <c r="KFN29" s="295"/>
      <c r="KFO29" s="295"/>
      <c r="KFP29" s="295"/>
      <c r="KFQ29" s="295"/>
      <c r="KFR29" s="295"/>
      <c r="KFS29" s="295"/>
      <c r="KFT29" s="295"/>
      <c r="KFU29" s="295"/>
      <c r="KFV29" s="295"/>
      <c r="KFW29" s="295"/>
      <c r="KFX29" s="295"/>
      <c r="KFY29" s="295"/>
      <c r="KFZ29" s="295"/>
      <c r="KGA29" s="295"/>
      <c r="KGB29" s="295"/>
      <c r="KGC29" s="295"/>
      <c r="KGD29" s="295"/>
      <c r="KGE29" s="295"/>
      <c r="KGF29" s="295"/>
      <c r="KGG29" s="295"/>
      <c r="KGH29" s="295"/>
      <c r="KGI29" s="295"/>
      <c r="KGJ29" s="295"/>
      <c r="KGK29" s="295"/>
      <c r="KGL29" s="295"/>
      <c r="KGM29" s="295"/>
      <c r="KGN29" s="295"/>
      <c r="KGO29" s="295"/>
      <c r="KGP29" s="295"/>
      <c r="KGQ29" s="295"/>
      <c r="KGR29" s="295"/>
      <c r="KGS29" s="295"/>
      <c r="KGT29" s="295"/>
      <c r="KGU29" s="295"/>
      <c r="KGV29" s="295"/>
      <c r="KGW29" s="295"/>
      <c r="KGX29" s="295"/>
      <c r="KGY29" s="295"/>
      <c r="KGZ29" s="295"/>
      <c r="KHA29" s="295"/>
      <c r="KHB29" s="295"/>
      <c r="KHC29" s="295"/>
      <c r="KHD29" s="295"/>
      <c r="KHE29" s="295"/>
      <c r="KHF29" s="295"/>
      <c r="KHG29" s="295"/>
      <c r="KHH29" s="295"/>
      <c r="KHI29" s="295"/>
      <c r="KHJ29" s="295"/>
      <c r="KHK29" s="295"/>
      <c r="KHL29" s="295"/>
      <c r="KHM29" s="295"/>
      <c r="KHN29" s="295"/>
      <c r="KHO29" s="295"/>
      <c r="KHP29" s="295"/>
      <c r="KHQ29" s="295"/>
      <c r="KHR29" s="295"/>
      <c r="KHS29" s="295"/>
      <c r="KHT29" s="295"/>
      <c r="KHU29" s="295"/>
      <c r="KHV29" s="295"/>
      <c r="KHW29" s="295"/>
      <c r="KHX29" s="295"/>
      <c r="KHY29" s="295"/>
      <c r="KHZ29" s="295"/>
      <c r="KIA29" s="295"/>
      <c r="KIB29" s="295"/>
      <c r="KIC29" s="295"/>
      <c r="KID29" s="295"/>
      <c r="KIE29" s="295"/>
      <c r="KIF29" s="295"/>
      <c r="KIG29" s="295"/>
      <c r="KIH29" s="295"/>
      <c r="KII29" s="295"/>
      <c r="KIJ29" s="295"/>
      <c r="KIK29" s="295"/>
      <c r="KIL29" s="295"/>
      <c r="KIM29" s="295"/>
      <c r="KIN29" s="295"/>
      <c r="KIO29" s="295"/>
      <c r="KIP29" s="295"/>
      <c r="KIQ29" s="295"/>
      <c r="KIR29" s="295"/>
      <c r="KIS29" s="295"/>
      <c r="KIT29" s="295"/>
      <c r="KIU29" s="295"/>
      <c r="KIV29" s="295"/>
      <c r="KIW29" s="295"/>
      <c r="KIX29" s="295"/>
      <c r="KIY29" s="295"/>
      <c r="KIZ29" s="295"/>
      <c r="KJA29" s="295"/>
      <c r="KJB29" s="295"/>
      <c r="KJC29" s="295"/>
      <c r="KJD29" s="295"/>
      <c r="KJE29" s="295"/>
      <c r="KJF29" s="295"/>
      <c r="KJG29" s="295"/>
      <c r="KJH29" s="295"/>
      <c r="KJI29" s="295"/>
      <c r="KJJ29" s="295"/>
      <c r="KJK29" s="295"/>
      <c r="KJL29" s="295"/>
      <c r="KJM29" s="295"/>
      <c r="KJN29" s="295"/>
      <c r="KJO29" s="295"/>
      <c r="KJP29" s="295"/>
      <c r="KJQ29" s="295"/>
      <c r="KJR29" s="295"/>
      <c r="KJS29" s="295"/>
      <c r="KJT29" s="295"/>
      <c r="KJU29" s="295"/>
      <c r="KJV29" s="295"/>
      <c r="KJW29" s="295"/>
      <c r="KJX29" s="295"/>
      <c r="KJY29" s="295"/>
      <c r="KJZ29" s="295"/>
      <c r="KKA29" s="295"/>
      <c r="KKB29" s="295"/>
      <c r="KKC29" s="295"/>
      <c r="KKD29" s="295"/>
      <c r="KKE29" s="295"/>
      <c r="KKF29" s="295"/>
      <c r="KKG29" s="295"/>
      <c r="KKH29" s="295"/>
      <c r="KKI29" s="295"/>
      <c r="KKJ29" s="295"/>
      <c r="KKK29" s="295"/>
      <c r="KKL29" s="295"/>
      <c r="KKM29" s="295"/>
      <c r="KKN29" s="295"/>
      <c r="KKO29" s="295"/>
      <c r="KKP29" s="295"/>
      <c r="KKQ29" s="295"/>
      <c r="KKR29" s="295"/>
      <c r="KKS29" s="295"/>
      <c r="KKT29" s="295"/>
      <c r="KKU29" s="295"/>
      <c r="KKV29" s="295"/>
      <c r="KKW29" s="295"/>
      <c r="KKX29" s="295"/>
      <c r="KKY29" s="295"/>
      <c r="KKZ29" s="295"/>
      <c r="KLA29" s="295"/>
      <c r="KLB29" s="295"/>
      <c r="KLC29" s="295"/>
      <c r="KLD29" s="295"/>
      <c r="KLE29" s="295"/>
      <c r="KLF29" s="295"/>
      <c r="KLG29" s="295"/>
      <c r="KLH29" s="295"/>
      <c r="KLI29" s="295"/>
      <c r="KLJ29" s="295"/>
      <c r="KLK29" s="295"/>
      <c r="KLL29" s="295"/>
      <c r="KLM29" s="295"/>
      <c r="KLN29" s="295"/>
      <c r="KLO29" s="295"/>
      <c r="KLP29" s="295"/>
      <c r="KLQ29" s="295"/>
      <c r="KLR29" s="295"/>
      <c r="KLS29" s="295"/>
      <c r="KLT29" s="295"/>
      <c r="KLU29" s="295"/>
      <c r="KLV29" s="295"/>
      <c r="KLW29" s="295"/>
      <c r="KLX29" s="295"/>
      <c r="KLY29" s="295"/>
      <c r="KLZ29" s="295"/>
      <c r="KMA29" s="295"/>
      <c r="KMB29" s="295"/>
      <c r="KMC29" s="295"/>
      <c r="KMD29" s="295"/>
      <c r="KME29" s="295"/>
      <c r="KMF29" s="295"/>
      <c r="KMG29" s="295"/>
      <c r="KMH29" s="295"/>
      <c r="KMI29" s="295"/>
      <c r="KMJ29" s="295"/>
      <c r="KMK29" s="295"/>
      <c r="KML29" s="295"/>
      <c r="KMM29" s="295"/>
      <c r="KMN29" s="295"/>
      <c r="KMO29" s="295"/>
      <c r="KMP29" s="295"/>
      <c r="KMQ29" s="295"/>
      <c r="KMR29" s="295"/>
      <c r="KMS29" s="295"/>
      <c r="KMT29" s="295"/>
      <c r="KMU29" s="295"/>
      <c r="KMV29" s="295"/>
      <c r="KMW29" s="295"/>
      <c r="KMX29" s="295"/>
      <c r="KMY29" s="295"/>
      <c r="KMZ29" s="295"/>
      <c r="KNA29" s="295"/>
      <c r="KNB29" s="295"/>
      <c r="KNC29" s="295"/>
      <c r="KND29" s="295"/>
      <c r="KNE29" s="295"/>
      <c r="KNF29" s="295"/>
      <c r="KNG29" s="295"/>
      <c r="KNH29" s="295"/>
      <c r="KNI29" s="295"/>
      <c r="KNJ29" s="295"/>
      <c r="KNK29" s="295"/>
      <c r="KNL29" s="295"/>
      <c r="KNM29" s="295"/>
      <c r="KNN29" s="295"/>
      <c r="KNO29" s="295"/>
      <c r="KNP29" s="295"/>
      <c r="KNQ29" s="295"/>
      <c r="KNR29" s="295"/>
      <c r="KNS29" s="295"/>
      <c r="KNT29" s="295"/>
      <c r="KNU29" s="295"/>
      <c r="KNV29" s="295"/>
      <c r="KNW29" s="295"/>
      <c r="KNX29" s="295"/>
      <c r="KNY29" s="295"/>
      <c r="KNZ29" s="295"/>
      <c r="KOA29" s="295"/>
      <c r="KOB29" s="295"/>
      <c r="KOC29" s="295"/>
      <c r="KOD29" s="295"/>
      <c r="KOE29" s="295"/>
      <c r="KOF29" s="295"/>
      <c r="KOG29" s="295"/>
      <c r="KOH29" s="295"/>
      <c r="KOI29" s="295"/>
      <c r="KOJ29" s="295"/>
      <c r="KOK29" s="295"/>
      <c r="KOL29" s="295"/>
      <c r="KOM29" s="295"/>
      <c r="KON29" s="295"/>
      <c r="KOO29" s="295"/>
      <c r="KOP29" s="295"/>
      <c r="KOQ29" s="295"/>
      <c r="KOR29" s="295"/>
      <c r="KOS29" s="295"/>
      <c r="KOT29" s="295"/>
      <c r="KOU29" s="295"/>
      <c r="KOV29" s="295"/>
      <c r="KOW29" s="295"/>
      <c r="KOX29" s="295"/>
      <c r="KOY29" s="295"/>
      <c r="KOZ29" s="295"/>
      <c r="KPA29" s="295"/>
      <c r="KPB29" s="295"/>
      <c r="KPC29" s="295"/>
      <c r="KPD29" s="295"/>
      <c r="KPE29" s="295"/>
      <c r="KPF29" s="295"/>
      <c r="KPG29" s="295"/>
      <c r="KPH29" s="295"/>
      <c r="KPI29" s="295"/>
      <c r="KPJ29" s="295"/>
      <c r="KPK29" s="295"/>
      <c r="KPL29" s="295"/>
      <c r="KPM29" s="295"/>
      <c r="KPN29" s="295"/>
      <c r="KPO29" s="295"/>
      <c r="KPP29" s="295"/>
      <c r="KPQ29" s="295"/>
      <c r="KPR29" s="295"/>
      <c r="KPS29" s="295"/>
      <c r="KPT29" s="295"/>
      <c r="KPU29" s="295"/>
      <c r="KPV29" s="295"/>
      <c r="KPW29" s="295"/>
      <c r="KPX29" s="295"/>
      <c r="KPY29" s="295"/>
      <c r="KPZ29" s="295"/>
      <c r="KQA29" s="295"/>
      <c r="KQB29" s="295"/>
      <c r="KQC29" s="295"/>
      <c r="KQD29" s="295"/>
      <c r="KQE29" s="295"/>
      <c r="KQF29" s="295"/>
      <c r="KQG29" s="295"/>
      <c r="KQH29" s="295"/>
      <c r="KQI29" s="295"/>
      <c r="KQJ29" s="295"/>
      <c r="KQK29" s="295"/>
      <c r="KQL29" s="295"/>
      <c r="KQM29" s="295"/>
      <c r="KQN29" s="295"/>
      <c r="KQO29" s="295"/>
      <c r="KQP29" s="295"/>
      <c r="KQQ29" s="295"/>
      <c r="KQR29" s="295"/>
      <c r="KQS29" s="295"/>
      <c r="KQT29" s="295"/>
      <c r="KQU29" s="295"/>
      <c r="KQV29" s="295"/>
      <c r="KQW29" s="295"/>
      <c r="KQX29" s="295"/>
      <c r="KQY29" s="295"/>
      <c r="KQZ29" s="295"/>
      <c r="KRA29" s="295"/>
      <c r="KRB29" s="295"/>
      <c r="KRC29" s="295"/>
      <c r="KRD29" s="295"/>
      <c r="KRE29" s="295"/>
      <c r="KRF29" s="295"/>
      <c r="KRG29" s="295"/>
      <c r="KRH29" s="295"/>
      <c r="KRI29" s="295"/>
      <c r="KRJ29" s="295"/>
      <c r="KRK29" s="295"/>
      <c r="KRL29" s="295"/>
      <c r="KRM29" s="295"/>
      <c r="KRN29" s="295"/>
      <c r="KRO29" s="295"/>
      <c r="KRP29" s="295"/>
      <c r="KRQ29" s="295"/>
      <c r="KRR29" s="295"/>
      <c r="KRS29" s="295"/>
      <c r="KRT29" s="295"/>
      <c r="KRU29" s="295"/>
      <c r="KRV29" s="295"/>
      <c r="KRW29" s="295"/>
      <c r="KRX29" s="295"/>
      <c r="KRY29" s="295"/>
      <c r="KRZ29" s="295"/>
      <c r="KSA29" s="295"/>
      <c r="KSB29" s="295"/>
      <c r="KSC29" s="295"/>
      <c r="KSD29" s="295"/>
      <c r="KSE29" s="295"/>
      <c r="KSF29" s="295"/>
      <c r="KSG29" s="295"/>
      <c r="KSH29" s="295"/>
      <c r="KSI29" s="295"/>
      <c r="KSJ29" s="295"/>
      <c r="KSK29" s="295"/>
      <c r="KSL29" s="295"/>
      <c r="KSM29" s="295"/>
      <c r="KSN29" s="295"/>
      <c r="KSO29" s="295"/>
      <c r="KSP29" s="295"/>
      <c r="KSQ29" s="295"/>
      <c r="KSR29" s="295"/>
      <c r="KSS29" s="295"/>
      <c r="KST29" s="295"/>
      <c r="KSU29" s="295"/>
      <c r="KSV29" s="295"/>
      <c r="KSW29" s="295"/>
      <c r="KSX29" s="295"/>
      <c r="KSY29" s="295"/>
      <c r="KSZ29" s="295"/>
      <c r="KTA29" s="295"/>
      <c r="KTB29" s="295"/>
      <c r="KTC29" s="295"/>
      <c r="KTD29" s="295"/>
      <c r="KTE29" s="295"/>
      <c r="KTF29" s="295"/>
      <c r="KTG29" s="295"/>
      <c r="KTH29" s="295"/>
      <c r="KTI29" s="295"/>
      <c r="KTJ29" s="295"/>
      <c r="KTK29" s="295"/>
      <c r="KTL29" s="295"/>
      <c r="KTM29" s="295"/>
      <c r="KTN29" s="295"/>
      <c r="KTO29" s="295"/>
      <c r="KTP29" s="295"/>
      <c r="KTQ29" s="295"/>
      <c r="KTR29" s="295"/>
      <c r="KTS29" s="295"/>
      <c r="KTT29" s="295"/>
      <c r="KTU29" s="295"/>
      <c r="KTV29" s="295"/>
      <c r="KTW29" s="295"/>
      <c r="KTX29" s="295"/>
      <c r="KTY29" s="295"/>
      <c r="KTZ29" s="295"/>
      <c r="KUA29" s="295"/>
      <c r="KUB29" s="295"/>
      <c r="KUC29" s="295"/>
      <c r="KUD29" s="295"/>
      <c r="KUE29" s="295"/>
      <c r="KUF29" s="295"/>
      <c r="KUG29" s="295"/>
      <c r="KUH29" s="295"/>
      <c r="KUI29" s="295"/>
      <c r="KUJ29" s="295"/>
      <c r="KUK29" s="295"/>
      <c r="KUL29" s="295"/>
      <c r="KUM29" s="295"/>
      <c r="KUN29" s="295"/>
      <c r="KUO29" s="295"/>
      <c r="KUP29" s="295"/>
      <c r="KUQ29" s="295"/>
      <c r="KUR29" s="295"/>
      <c r="KUS29" s="295"/>
      <c r="KUT29" s="295"/>
      <c r="KUU29" s="295"/>
      <c r="KUV29" s="295"/>
      <c r="KUW29" s="295"/>
      <c r="KUX29" s="295"/>
      <c r="KUY29" s="295"/>
      <c r="KUZ29" s="295"/>
      <c r="KVA29" s="295"/>
      <c r="KVB29" s="295"/>
      <c r="KVC29" s="295"/>
      <c r="KVD29" s="295"/>
      <c r="KVE29" s="295"/>
      <c r="KVF29" s="295"/>
      <c r="KVG29" s="295"/>
      <c r="KVH29" s="295"/>
      <c r="KVI29" s="295"/>
      <c r="KVJ29" s="295"/>
      <c r="KVK29" s="295"/>
      <c r="KVL29" s="295"/>
      <c r="KVM29" s="295"/>
      <c r="KVN29" s="295"/>
      <c r="KVO29" s="295"/>
      <c r="KVP29" s="295"/>
      <c r="KVQ29" s="295"/>
      <c r="KVR29" s="295"/>
      <c r="KVS29" s="295"/>
      <c r="KVT29" s="295"/>
      <c r="KVU29" s="295"/>
      <c r="KVV29" s="295"/>
      <c r="KVW29" s="295"/>
      <c r="KVX29" s="295"/>
      <c r="KVY29" s="295"/>
      <c r="KVZ29" s="295"/>
      <c r="KWA29" s="295"/>
      <c r="KWB29" s="295"/>
      <c r="KWC29" s="295"/>
      <c r="KWD29" s="295"/>
      <c r="KWE29" s="295"/>
      <c r="KWF29" s="295"/>
      <c r="KWG29" s="295"/>
      <c r="KWH29" s="295"/>
      <c r="KWI29" s="295"/>
      <c r="KWJ29" s="295"/>
      <c r="KWK29" s="295"/>
      <c r="KWL29" s="295"/>
      <c r="KWM29" s="295"/>
      <c r="KWN29" s="295"/>
      <c r="KWO29" s="295"/>
      <c r="KWP29" s="295"/>
      <c r="KWQ29" s="295"/>
      <c r="KWR29" s="295"/>
      <c r="KWS29" s="295"/>
      <c r="KWT29" s="295"/>
      <c r="KWU29" s="295"/>
      <c r="KWV29" s="295"/>
      <c r="KWW29" s="295"/>
      <c r="KWX29" s="295"/>
      <c r="KWY29" s="295"/>
      <c r="KWZ29" s="295"/>
      <c r="KXA29" s="295"/>
      <c r="KXB29" s="295"/>
      <c r="KXC29" s="295"/>
      <c r="KXD29" s="295"/>
      <c r="KXE29" s="295"/>
      <c r="KXF29" s="295"/>
      <c r="KXG29" s="295"/>
      <c r="KXH29" s="295"/>
      <c r="KXI29" s="295"/>
      <c r="KXJ29" s="295"/>
      <c r="KXK29" s="295"/>
      <c r="KXL29" s="295"/>
      <c r="KXM29" s="295"/>
      <c r="KXN29" s="295"/>
      <c r="KXO29" s="295"/>
      <c r="KXP29" s="295"/>
      <c r="KXQ29" s="295"/>
      <c r="KXR29" s="295"/>
      <c r="KXS29" s="295"/>
      <c r="KXT29" s="295"/>
      <c r="KXU29" s="295"/>
      <c r="KXV29" s="295"/>
      <c r="KXW29" s="295"/>
      <c r="KXX29" s="295"/>
      <c r="KXY29" s="295"/>
      <c r="KXZ29" s="295"/>
      <c r="KYA29" s="295"/>
      <c r="KYB29" s="295"/>
      <c r="KYC29" s="295"/>
      <c r="KYD29" s="295"/>
      <c r="KYE29" s="295"/>
      <c r="KYF29" s="295"/>
      <c r="KYG29" s="295"/>
      <c r="KYH29" s="295"/>
      <c r="KYI29" s="295"/>
      <c r="KYJ29" s="295"/>
      <c r="KYK29" s="295"/>
      <c r="KYL29" s="295"/>
      <c r="KYM29" s="295"/>
      <c r="KYN29" s="295"/>
      <c r="KYO29" s="295"/>
      <c r="KYP29" s="295"/>
      <c r="KYQ29" s="295"/>
      <c r="KYR29" s="295"/>
      <c r="KYS29" s="295"/>
      <c r="KYT29" s="295"/>
      <c r="KYU29" s="295"/>
      <c r="KYV29" s="295"/>
      <c r="KYW29" s="295"/>
      <c r="KYX29" s="295"/>
      <c r="KYY29" s="295"/>
      <c r="KYZ29" s="295"/>
      <c r="KZA29" s="295"/>
      <c r="KZB29" s="295"/>
      <c r="KZC29" s="295"/>
      <c r="KZD29" s="295"/>
      <c r="KZE29" s="295"/>
      <c r="KZF29" s="295"/>
      <c r="KZG29" s="295"/>
      <c r="KZH29" s="295"/>
      <c r="KZI29" s="295"/>
      <c r="KZJ29" s="295"/>
      <c r="KZK29" s="295"/>
      <c r="KZL29" s="295"/>
      <c r="KZM29" s="295"/>
      <c r="KZN29" s="295"/>
      <c r="KZO29" s="295"/>
      <c r="KZP29" s="295"/>
      <c r="KZQ29" s="295"/>
      <c r="KZR29" s="295"/>
      <c r="KZS29" s="295"/>
      <c r="KZT29" s="295"/>
      <c r="KZU29" s="295"/>
      <c r="KZV29" s="295"/>
      <c r="KZW29" s="295"/>
      <c r="KZX29" s="295"/>
      <c r="KZY29" s="295"/>
      <c r="KZZ29" s="295"/>
      <c r="LAA29" s="295"/>
      <c r="LAB29" s="295"/>
      <c r="LAC29" s="295"/>
      <c r="LAD29" s="295"/>
      <c r="LAE29" s="295"/>
      <c r="LAF29" s="295"/>
      <c r="LAG29" s="295"/>
      <c r="LAH29" s="295"/>
      <c r="LAI29" s="295"/>
      <c r="LAJ29" s="295"/>
      <c r="LAK29" s="295"/>
      <c r="LAL29" s="295"/>
      <c r="LAM29" s="295"/>
      <c r="LAN29" s="295"/>
      <c r="LAO29" s="295"/>
      <c r="LAP29" s="295"/>
      <c r="LAQ29" s="295"/>
      <c r="LAR29" s="295"/>
      <c r="LAS29" s="295"/>
      <c r="LAT29" s="295"/>
      <c r="LAU29" s="295"/>
      <c r="LAV29" s="295"/>
      <c r="LAW29" s="295"/>
      <c r="LAX29" s="295"/>
      <c r="LAY29" s="295"/>
      <c r="LAZ29" s="295"/>
      <c r="LBA29" s="295"/>
      <c r="LBB29" s="295"/>
      <c r="LBC29" s="295"/>
      <c r="LBD29" s="295"/>
      <c r="LBE29" s="295"/>
      <c r="LBF29" s="295"/>
      <c r="LBG29" s="295"/>
      <c r="LBH29" s="295"/>
      <c r="LBI29" s="295"/>
      <c r="LBJ29" s="295"/>
      <c r="LBK29" s="295"/>
      <c r="LBL29" s="295"/>
      <c r="LBM29" s="295"/>
      <c r="LBN29" s="295"/>
      <c r="LBO29" s="295"/>
      <c r="LBP29" s="295"/>
      <c r="LBQ29" s="295"/>
      <c r="LBR29" s="295"/>
      <c r="LBS29" s="295"/>
      <c r="LBT29" s="295"/>
      <c r="LBU29" s="295"/>
      <c r="LBV29" s="295"/>
      <c r="LBW29" s="295"/>
      <c r="LBX29" s="295"/>
      <c r="LBY29" s="295"/>
      <c r="LBZ29" s="295"/>
      <c r="LCA29" s="295"/>
      <c r="LCB29" s="295"/>
      <c r="LCC29" s="295"/>
      <c r="LCD29" s="295"/>
      <c r="LCE29" s="295"/>
      <c r="LCF29" s="295"/>
      <c r="LCG29" s="295"/>
      <c r="LCH29" s="295"/>
      <c r="LCI29" s="295"/>
      <c r="LCJ29" s="295"/>
      <c r="LCK29" s="295"/>
      <c r="LCL29" s="295"/>
      <c r="LCM29" s="295"/>
      <c r="LCN29" s="295"/>
      <c r="LCO29" s="295"/>
      <c r="LCP29" s="295"/>
      <c r="LCQ29" s="295"/>
      <c r="LCR29" s="295"/>
      <c r="LCS29" s="295"/>
      <c r="LCT29" s="295"/>
      <c r="LCU29" s="295"/>
      <c r="LCV29" s="295"/>
      <c r="LCW29" s="295"/>
      <c r="LCX29" s="295"/>
      <c r="LCY29" s="295"/>
      <c r="LCZ29" s="295"/>
      <c r="LDA29" s="295"/>
      <c r="LDB29" s="295"/>
      <c r="LDC29" s="295"/>
      <c r="LDD29" s="295"/>
      <c r="LDE29" s="295"/>
      <c r="LDF29" s="295"/>
      <c r="LDG29" s="295"/>
      <c r="LDH29" s="295"/>
      <c r="LDI29" s="295"/>
      <c r="LDJ29" s="295"/>
      <c r="LDK29" s="295"/>
      <c r="LDL29" s="295"/>
      <c r="LDM29" s="295"/>
      <c r="LDN29" s="295"/>
      <c r="LDO29" s="295"/>
      <c r="LDP29" s="295"/>
      <c r="LDQ29" s="295"/>
      <c r="LDR29" s="295"/>
      <c r="LDS29" s="295"/>
      <c r="LDT29" s="295"/>
      <c r="LDU29" s="295"/>
      <c r="LDV29" s="295"/>
      <c r="LDW29" s="295"/>
      <c r="LDX29" s="295"/>
      <c r="LDY29" s="295"/>
      <c r="LDZ29" s="295"/>
      <c r="LEA29" s="295"/>
      <c r="LEB29" s="295"/>
      <c r="LEC29" s="295"/>
      <c r="LED29" s="295"/>
      <c r="LEE29" s="295"/>
      <c r="LEF29" s="295"/>
      <c r="LEG29" s="295"/>
      <c r="LEH29" s="295"/>
      <c r="LEI29" s="295"/>
      <c r="LEJ29" s="295"/>
      <c r="LEK29" s="295"/>
      <c r="LEL29" s="295"/>
      <c r="LEM29" s="295"/>
      <c r="LEN29" s="295"/>
      <c r="LEO29" s="295"/>
      <c r="LEP29" s="295"/>
      <c r="LEQ29" s="295"/>
      <c r="LER29" s="295"/>
      <c r="LES29" s="295"/>
      <c r="LET29" s="295"/>
      <c r="LEU29" s="295"/>
      <c r="LEV29" s="295"/>
      <c r="LEW29" s="295"/>
      <c r="LEX29" s="295"/>
      <c r="LEY29" s="295"/>
      <c r="LEZ29" s="295"/>
      <c r="LFA29" s="295"/>
      <c r="LFB29" s="295"/>
      <c r="LFC29" s="295"/>
      <c r="LFD29" s="295"/>
      <c r="LFE29" s="295"/>
      <c r="LFF29" s="295"/>
      <c r="LFG29" s="295"/>
      <c r="LFH29" s="295"/>
      <c r="LFI29" s="295"/>
      <c r="LFJ29" s="295"/>
      <c r="LFK29" s="295"/>
      <c r="LFL29" s="295"/>
      <c r="LFM29" s="295"/>
      <c r="LFN29" s="295"/>
      <c r="LFO29" s="295"/>
      <c r="LFP29" s="295"/>
      <c r="LFQ29" s="295"/>
      <c r="LFR29" s="295"/>
      <c r="LFS29" s="295"/>
      <c r="LFT29" s="295"/>
      <c r="LFU29" s="295"/>
      <c r="LFV29" s="295"/>
      <c r="LFW29" s="295"/>
      <c r="LFX29" s="295"/>
      <c r="LFY29" s="295"/>
      <c r="LFZ29" s="295"/>
      <c r="LGA29" s="295"/>
      <c r="LGB29" s="295"/>
      <c r="LGC29" s="295"/>
      <c r="LGD29" s="295"/>
      <c r="LGE29" s="295"/>
      <c r="LGF29" s="295"/>
      <c r="LGG29" s="295"/>
      <c r="LGH29" s="295"/>
      <c r="LGI29" s="295"/>
      <c r="LGJ29" s="295"/>
      <c r="LGK29" s="295"/>
      <c r="LGL29" s="295"/>
      <c r="LGM29" s="295"/>
      <c r="LGN29" s="295"/>
      <c r="LGO29" s="295"/>
      <c r="LGP29" s="295"/>
      <c r="LGQ29" s="295"/>
      <c r="LGR29" s="295"/>
      <c r="LGS29" s="295"/>
      <c r="LGT29" s="295"/>
      <c r="LGU29" s="295"/>
      <c r="LGV29" s="295"/>
      <c r="LGW29" s="295"/>
      <c r="LGX29" s="295"/>
      <c r="LGY29" s="295"/>
      <c r="LGZ29" s="295"/>
      <c r="LHA29" s="295"/>
      <c r="LHB29" s="295"/>
      <c r="LHC29" s="295"/>
      <c r="LHD29" s="295"/>
      <c r="LHE29" s="295"/>
      <c r="LHF29" s="295"/>
      <c r="LHG29" s="295"/>
      <c r="LHH29" s="295"/>
      <c r="LHI29" s="295"/>
      <c r="LHJ29" s="295"/>
      <c r="LHK29" s="295"/>
      <c r="LHL29" s="295"/>
      <c r="LHM29" s="295"/>
      <c r="LHN29" s="295"/>
      <c r="LHO29" s="295"/>
      <c r="LHP29" s="295"/>
      <c r="LHQ29" s="295"/>
      <c r="LHR29" s="295"/>
      <c r="LHS29" s="295"/>
      <c r="LHT29" s="295"/>
      <c r="LHU29" s="295"/>
      <c r="LHV29" s="295"/>
      <c r="LHW29" s="295"/>
      <c r="LHX29" s="295"/>
      <c r="LHY29" s="295"/>
      <c r="LHZ29" s="295"/>
      <c r="LIA29" s="295"/>
      <c r="LIB29" s="295"/>
      <c r="LIC29" s="295"/>
      <c r="LID29" s="295"/>
      <c r="LIE29" s="295"/>
      <c r="LIF29" s="295"/>
      <c r="LIG29" s="295"/>
      <c r="LIH29" s="295"/>
      <c r="LII29" s="295"/>
      <c r="LIJ29" s="295"/>
      <c r="LIK29" s="295"/>
      <c r="LIL29" s="295"/>
      <c r="LIM29" s="295"/>
      <c r="LIN29" s="295"/>
      <c r="LIO29" s="295"/>
      <c r="LIP29" s="295"/>
      <c r="LIQ29" s="295"/>
      <c r="LIR29" s="295"/>
      <c r="LIS29" s="295"/>
      <c r="LIT29" s="295"/>
      <c r="LIU29" s="295"/>
      <c r="LIV29" s="295"/>
      <c r="LIW29" s="295"/>
      <c r="LIX29" s="295"/>
      <c r="LIY29" s="295"/>
      <c r="LIZ29" s="295"/>
      <c r="LJA29" s="295"/>
      <c r="LJB29" s="295"/>
      <c r="LJC29" s="295"/>
      <c r="LJD29" s="295"/>
      <c r="LJE29" s="295"/>
      <c r="LJF29" s="295"/>
      <c r="LJG29" s="295"/>
      <c r="LJH29" s="295"/>
      <c r="LJI29" s="295"/>
      <c r="LJJ29" s="295"/>
      <c r="LJK29" s="295"/>
      <c r="LJL29" s="295"/>
      <c r="LJM29" s="295"/>
      <c r="LJN29" s="295"/>
      <c r="LJO29" s="295"/>
      <c r="LJP29" s="295"/>
      <c r="LJQ29" s="295"/>
      <c r="LJR29" s="295"/>
      <c r="LJS29" s="295"/>
      <c r="LJT29" s="295"/>
      <c r="LJU29" s="295"/>
      <c r="LJV29" s="295"/>
      <c r="LJW29" s="295"/>
      <c r="LJX29" s="295"/>
      <c r="LJY29" s="295"/>
      <c r="LJZ29" s="295"/>
      <c r="LKA29" s="295"/>
      <c r="LKB29" s="295"/>
      <c r="LKC29" s="295"/>
      <c r="LKD29" s="295"/>
      <c r="LKE29" s="295"/>
      <c r="LKF29" s="295"/>
      <c r="LKG29" s="295"/>
      <c r="LKH29" s="295"/>
      <c r="LKI29" s="295"/>
      <c r="LKJ29" s="295"/>
      <c r="LKK29" s="295"/>
      <c r="LKL29" s="295"/>
      <c r="LKM29" s="295"/>
      <c r="LKN29" s="295"/>
      <c r="LKO29" s="295"/>
      <c r="LKP29" s="295"/>
      <c r="LKQ29" s="295"/>
      <c r="LKR29" s="295"/>
      <c r="LKS29" s="295"/>
      <c r="LKT29" s="295"/>
      <c r="LKU29" s="295"/>
      <c r="LKV29" s="295"/>
      <c r="LKW29" s="295"/>
      <c r="LKX29" s="295"/>
      <c r="LKY29" s="295"/>
      <c r="LKZ29" s="295"/>
      <c r="LLA29" s="295"/>
      <c r="LLB29" s="295"/>
      <c r="LLC29" s="295"/>
      <c r="LLD29" s="295"/>
      <c r="LLE29" s="295"/>
      <c r="LLF29" s="295"/>
      <c r="LLG29" s="295"/>
      <c r="LLH29" s="295"/>
      <c r="LLI29" s="295"/>
      <c r="LLJ29" s="295"/>
      <c r="LLK29" s="295"/>
      <c r="LLL29" s="295"/>
      <c r="LLM29" s="295"/>
      <c r="LLN29" s="295"/>
      <c r="LLO29" s="295"/>
      <c r="LLP29" s="295"/>
      <c r="LLQ29" s="295"/>
      <c r="LLR29" s="295"/>
      <c r="LLS29" s="295"/>
      <c r="LLT29" s="295"/>
      <c r="LLU29" s="295"/>
      <c r="LLV29" s="295"/>
      <c r="LLW29" s="295"/>
      <c r="LLX29" s="295"/>
      <c r="LLY29" s="295"/>
      <c r="LLZ29" s="295"/>
      <c r="LMA29" s="295"/>
      <c r="LMB29" s="295"/>
      <c r="LMC29" s="295"/>
      <c r="LMD29" s="295"/>
      <c r="LME29" s="295"/>
      <c r="LMF29" s="295"/>
      <c r="LMG29" s="295"/>
      <c r="LMH29" s="295"/>
      <c r="LMI29" s="295"/>
      <c r="LMJ29" s="295"/>
      <c r="LMK29" s="295"/>
      <c r="LML29" s="295"/>
      <c r="LMM29" s="295"/>
      <c r="LMN29" s="295"/>
      <c r="LMO29" s="295"/>
      <c r="LMP29" s="295"/>
      <c r="LMQ29" s="295"/>
      <c r="LMR29" s="295"/>
      <c r="LMS29" s="295"/>
      <c r="LMT29" s="295"/>
      <c r="LMU29" s="295"/>
      <c r="LMV29" s="295"/>
      <c r="LMW29" s="295"/>
      <c r="LMX29" s="295"/>
      <c r="LMY29" s="295"/>
      <c r="LMZ29" s="295"/>
      <c r="LNA29" s="295"/>
      <c r="LNB29" s="295"/>
      <c r="LNC29" s="295"/>
      <c r="LND29" s="295"/>
      <c r="LNE29" s="295"/>
      <c r="LNF29" s="295"/>
      <c r="LNG29" s="295"/>
      <c r="LNH29" s="295"/>
      <c r="LNI29" s="295"/>
      <c r="LNJ29" s="295"/>
      <c r="LNK29" s="295"/>
      <c r="LNL29" s="295"/>
      <c r="LNM29" s="295"/>
      <c r="LNN29" s="295"/>
      <c r="LNO29" s="295"/>
      <c r="LNP29" s="295"/>
      <c r="LNQ29" s="295"/>
      <c r="LNR29" s="295"/>
      <c r="LNS29" s="295"/>
      <c r="LNT29" s="295"/>
      <c r="LNU29" s="295"/>
      <c r="LNV29" s="295"/>
      <c r="LNW29" s="295"/>
      <c r="LNX29" s="295"/>
      <c r="LNY29" s="295"/>
      <c r="LNZ29" s="295"/>
      <c r="LOA29" s="295"/>
      <c r="LOB29" s="295"/>
      <c r="LOC29" s="295"/>
      <c r="LOD29" s="295"/>
      <c r="LOE29" s="295"/>
      <c r="LOF29" s="295"/>
      <c r="LOG29" s="295"/>
      <c r="LOH29" s="295"/>
      <c r="LOI29" s="295"/>
      <c r="LOJ29" s="295"/>
      <c r="LOK29" s="295"/>
      <c r="LOL29" s="295"/>
      <c r="LOM29" s="295"/>
      <c r="LON29" s="295"/>
      <c r="LOO29" s="295"/>
      <c r="LOP29" s="295"/>
      <c r="LOQ29" s="295"/>
      <c r="LOR29" s="295"/>
      <c r="LOS29" s="295"/>
      <c r="LOT29" s="295"/>
      <c r="LOU29" s="295"/>
      <c r="LOV29" s="295"/>
      <c r="LOW29" s="295"/>
      <c r="LOX29" s="295"/>
      <c r="LOY29" s="295"/>
      <c r="LOZ29" s="295"/>
      <c r="LPA29" s="295"/>
      <c r="LPB29" s="295"/>
      <c r="LPC29" s="295"/>
      <c r="LPD29" s="295"/>
      <c r="LPE29" s="295"/>
      <c r="LPF29" s="295"/>
      <c r="LPG29" s="295"/>
      <c r="LPH29" s="295"/>
      <c r="LPI29" s="295"/>
      <c r="LPJ29" s="295"/>
      <c r="LPK29" s="295"/>
      <c r="LPL29" s="295"/>
      <c r="LPM29" s="295"/>
      <c r="LPN29" s="295"/>
      <c r="LPO29" s="295"/>
      <c r="LPP29" s="295"/>
      <c r="LPQ29" s="295"/>
      <c r="LPR29" s="295"/>
      <c r="LPS29" s="295"/>
      <c r="LPT29" s="295"/>
      <c r="LPU29" s="295"/>
      <c r="LPV29" s="295"/>
      <c r="LPW29" s="295"/>
      <c r="LPX29" s="295"/>
      <c r="LPY29" s="295"/>
      <c r="LPZ29" s="295"/>
      <c r="LQA29" s="295"/>
      <c r="LQB29" s="295"/>
      <c r="LQC29" s="295"/>
      <c r="LQD29" s="295"/>
      <c r="LQE29" s="295"/>
      <c r="LQF29" s="295"/>
      <c r="LQG29" s="295"/>
      <c r="LQH29" s="295"/>
      <c r="LQI29" s="295"/>
      <c r="LQJ29" s="295"/>
      <c r="LQK29" s="295"/>
      <c r="LQL29" s="295"/>
      <c r="LQM29" s="295"/>
      <c r="LQN29" s="295"/>
      <c r="LQO29" s="295"/>
      <c r="LQP29" s="295"/>
      <c r="LQQ29" s="295"/>
      <c r="LQR29" s="295"/>
      <c r="LQS29" s="295"/>
      <c r="LQT29" s="295"/>
      <c r="LQU29" s="295"/>
      <c r="LQV29" s="295"/>
      <c r="LQW29" s="295"/>
      <c r="LQX29" s="295"/>
      <c r="LQY29" s="295"/>
      <c r="LQZ29" s="295"/>
      <c r="LRA29" s="295"/>
      <c r="LRB29" s="295"/>
      <c r="LRC29" s="295"/>
      <c r="LRD29" s="295"/>
      <c r="LRE29" s="295"/>
      <c r="LRF29" s="295"/>
      <c r="LRG29" s="295"/>
      <c r="LRH29" s="295"/>
      <c r="LRI29" s="295"/>
      <c r="LRJ29" s="295"/>
      <c r="LRK29" s="295"/>
      <c r="LRL29" s="295"/>
      <c r="LRM29" s="295"/>
      <c r="LRN29" s="295"/>
      <c r="LRO29" s="295"/>
      <c r="LRP29" s="295"/>
      <c r="LRQ29" s="295"/>
      <c r="LRR29" s="295"/>
      <c r="LRS29" s="295"/>
      <c r="LRT29" s="295"/>
      <c r="LRU29" s="295"/>
      <c r="LRV29" s="295"/>
      <c r="LRW29" s="295"/>
      <c r="LRX29" s="295"/>
      <c r="LRY29" s="295"/>
      <c r="LRZ29" s="295"/>
      <c r="LSA29" s="295"/>
      <c r="LSB29" s="295"/>
      <c r="LSC29" s="295"/>
      <c r="LSD29" s="295"/>
      <c r="LSE29" s="295"/>
      <c r="LSF29" s="295"/>
      <c r="LSG29" s="295"/>
      <c r="LSH29" s="295"/>
      <c r="LSI29" s="295"/>
      <c r="LSJ29" s="295"/>
      <c r="LSK29" s="295"/>
      <c r="LSL29" s="295"/>
      <c r="LSM29" s="295"/>
      <c r="LSN29" s="295"/>
      <c r="LSO29" s="295"/>
      <c r="LSP29" s="295"/>
      <c r="LSQ29" s="295"/>
      <c r="LSR29" s="295"/>
      <c r="LSS29" s="295"/>
      <c r="LST29" s="295"/>
      <c r="LSU29" s="295"/>
      <c r="LSV29" s="295"/>
      <c r="LSW29" s="295"/>
      <c r="LSX29" s="295"/>
      <c r="LSY29" s="295"/>
      <c r="LSZ29" s="295"/>
      <c r="LTA29" s="295"/>
      <c r="LTB29" s="295"/>
      <c r="LTC29" s="295"/>
      <c r="LTD29" s="295"/>
      <c r="LTE29" s="295"/>
      <c r="LTF29" s="295"/>
      <c r="LTG29" s="295"/>
      <c r="LTH29" s="295"/>
      <c r="LTI29" s="295"/>
      <c r="LTJ29" s="295"/>
      <c r="LTK29" s="295"/>
      <c r="LTL29" s="295"/>
      <c r="LTM29" s="295"/>
      <c r="LTN29" s="295"/>
      <c r="LTO29" s="295"/>
      <c r="LTP29" s="295"/>
      <c r="LTQ29" s="295"/>
      <c r="LTR29" s="295"/>
      <c r="LTS29" s="295"/>
      <c r="LTT29" s="295"/>
      <c r="LTU29" s="295"/>
      <c r="LTV29" s="295"/>
      <c r="LTW29" s="295"/>
      <c r="LTX29" s="295"/>
      <c r="LTY29" s="295"/>
      <c r="LTZ29" s="295"/>
      <c r="LUA29" s="295"/>
      <c r="LUB29" s="295"/>
      <c r="LUC29" s="295"/>
      <c r="LUD29" s="295"/>
      <c r="LUE29" s="295"/>
      <c r="LUF29" s="295"/>
      <c r="LUG29" s="295"/>
      <c r="LUH29" s="295"/>
      <c r="LUI29" s="295"/>
      <c r="LUJ29" s="295"/>
      <c r="LUK29" s="295"/>
      <c r="LUL29" s="295"/>
      <c r="LUM29" s="295"/>
      <c r="LUN29" s="295"/>
      <c r="LUO29" s="295"/>
      <c r="LUP29" s="295"/>
      <c r="LUQ29" s="295"/>
      <c r="LUR29" s="295"/>
      <c r="LUS29" s="295"/>
      <c r="LUT29" s="295"/>
      <c r="LUU29" s="295"/>
      <c r="LUV29" s="295"/>
      <c r="LUW29" s="295"/>
      <c r="LUX29" s="295"/>
      <c r="LUY29" s="295"/>
      <c r="LUZ29" s="295"/>
      <c r="LVA29" s="295"/>
      <c r="LVB29" s="295"/>
      <c r="LVC29" s="295"/>
      <c r="LVD29" s="295"/>
      <c r="LVE29" s="295"/>
      <c r="LVF29" s="295"/>
      <c r="LVG29" s="295"/>
      <c r="LVH29" s="295"/>
      <c r="LVI29" s="295"/>
      <c r="LVJ29" s="295"/>
      <c r="LVK29" s="295"/>
      <c r="LVL29" s="295"/>
      <c r="LVM29" s="295"/>
      <c r="LVN29" s="295"/>
      <c r="LVO29" s="295"/>
      <c r="LVP29" s="295"/>
      <c r="LVQ29" s="295"/>
      <c r="LVR29" s="295"/>
      <c r="LVS29" s="295"/>
      <c r="LVT29" s="295"/>
      <c r="LVU29" s="295"/>
      <c r="LVV29" s="295"/>
      <c r="LVW29" s="295"/>
      <c r="LVX29" s="295"/>
      <c r="LVY29" s="295"/>
      <c r="LVZ29" s="295"/>
      <c r="LWA29" s="295"/>
      <c r="LWB29" s="295"/>
      <c r="LWC29" s="295"/>
      <c r="LWD29" s="295"/>
      <c r="LWE29" s="295"/>
      <c r="LWF29" s="295"/>
      <c r="LWG29" s="295"/>
      <c r="LWH29" s="295"/>
      <c r="LWI29" s="295"/>
      <c r="LWJ29" s="295"/>
      <c r="LWK29" s="295"/>
      <c r="LWL29" s="295"/>
      <c r="LWM29" s="295"/>
      <c r="LWN29" s="295"/>
      <c r="LWO29" s="295"/>
      <c r="LWP29" s="295"/>
      <c r="LWQ29" s="295"/>
      <c r="LWR29" s="295"/>
      <c r="LWS29" s="295"/>
      <c r="LWT29" s="295"/>
      <c r="LWU29" s="295"/>
      <c r="LWV29" s="295"/>
      <c r="LWW29" s="295"/>
      <c r="LWX29" s="295"/>
      <c r="LWY29" s="295"/>
      <c r="LWZ29" s="295"/>
      <c r="LXA29" s="295"/>
      <c r="LXB29" s="295"/>
      <c r="LXC29" s="295"/>
      <c r="LXD29" s="295"/>
      <c r="LXE29" s="295"/>
      <c r="LXF29" s="295"/>
      <c r="LXG29" s="295"/>
      <c r="LXH29" s="295"/>
      <c r="LXI29" s="295"/>
      <c r="LXJ29" s="295"/>
      <c r="LXK29" s="295"/>
      <c r="LXL29" s="295"/>
      <c r="LXM29" s="295"/>
      <c r="LXN29" s="295"/>
      <c r="LXO29" s="295"/>
      <c r="LXP29" s="295"/>
      <c r="LXQ29" s="295"/>
      <c r="LXR29" s="295"/>
      <c r="LXS29" s="295"/>
      <c r="LXT29" s="295"/>
      <c r="LXU29" s="295"/>
      <c r="LXV29" s="295"/>
      <c r="LXW29" s="295"/>
      <c r="LXX29" s="295"/>
      <c r="LXY29" s="295"/>
      <c r="LXZ29" s="295"/>
      <c r="LYA29" s="295"/>
      <c r="LYB29" s="295"/>
      <c r="LYC29" s="295"/>
      <c r="LYD29" s="295"/>
      <c r="LYE29" s="295"/>
      <c r="LYF29" s="295"/>
      <c r="LYG29" s="295"/>
      <c r="LYH29" s="295"/>
      <c r="LYI29" s="295"/>
      <c r="LYJ29" s="295"/>
      <c r="LYK29" s="295"/>
      <c r="LYL29" s="295"/>
      <c r="LYM29" s="295"/>
      <c r="LYN29" s="295"/>
      <c r="LYO29" s="295"/>
      <c r="LYP29" s="295"/>
      <c r="LYQ29" s="295"/>
      <c r="LYR29" s="295"/>
      <c r="LYS29" s="295"/>
      <c r="LYT29" s="295"/>
      <c r="LYU29" s="295"/>
      <c r="LYV29" s="295"/>
      <c r="LYW29" s="295"/>
      <c r="LYX29" s="295"/>
      <c r="LYY29" s="295"/>
      <c r="LYZ29" s="295"/>
      <c r="LZA29" s="295"/>
      <c r="LZB29" s="295"/>
      <c r="LZC29" s="295"/>
      <c r="LZD29" s="295"/>
      <c r="LZE29" s="295"/>
      <c r="LZF29" s="295"/>
      <c r="LZG29" s="295"/>
      <c r="LZH29" s="295"/>
      <c r="LZI29" s="295"/>
      <c r="LZJ29" s="295"/>
      <c r="LZK29" s="295"/>
      <c r="LZL29" s="295"/>
      <c r="LZM29" s="295"/>
      <c r="LZN29" s="295"/>
      <c r="LZO29" s="295"/>
      <c r="LZP29" s="295"/>
      <c r="LZQ29" s="295"/>
      <c r="LZR29" s="295"/>
      <c r="LZS29" s="295"/>
      <c r="LZT29" s="295"/>
      <c r="LZU29" s="295"/>
      <c r="LZV29" s="295"/>
      <c r="LZW29" s="295"/>
      <c r="LZX29" s="295"/>
      <c r="LZY29" s="295"/>
      <c r="LZZ29" s="295"/>
      <c r="MAA29" s="295"/>
      <c r="MAB29" s="295"/>
      <c r="MAC29" s="295"/>
      <c r="MAD29" s="295"/>
      <c r="MAE29" s="295"/>
      <c r="MAF29" s="295"/>
      <c r="MAG29" s="295"/>
      <c r="MAH29" s="295"/>
      <c r="MAI29" s="295"/>
      <c r="MAJ29" s="295"/>
      <c r="MAK29" s="295"/>
      <c r="MAL29" s="295"/>
      <c r="MAM29" s="295"/>
      <c r="MAN29" s="295"/>
      <c r="MAO29" s="295"/>
      <c r="MAP29" s="295"/>
      <c r="MAQ29" s="295"/>
      <c r="MAR29" s="295"/>
      <c r="MAS29" s="295"/>
      <c r="MAT29" s="295"/>
      <c r="MAU29" s="295"/>
      <c r="MAV29" s="295"/>
      <c r="MAW29" s="295"/>
      <c r="MAX29" s="295"/>
      <c r="MAY29" s="295"/>
      <c r="MAZ29" s="295"/>
      <c r="MBA29" s="295"/>
      <c r="MBB29" s="295"/>
      <c r="MBC29" s="295"/>
      <c r="MBD29" s="295"/>
      <c r="MBE29" s="295"/>
      <c r="MBF29" s="295"/>
      <c r="MBG29" s="295"/>
      <c r="MBH29" s="295"/>
      <c r="MBI29" s="295"/>
      <c r="MBJ29" s="295"/>
      <c r="MBK29" s="295"/>
      <c r="MBL29" s="295"/>
      <c r="MBM29" s="295"/>
      <c r="MBN29" s="295"/>
      <c r="MBO29" s="295"/>
      <c r="MBP29" s="295"/>
      <c r="MBQ29" s="295"/>
      <c r="MBR29" s="295"/>
      <c r="MBS29" s="295"/>
      <c r="MBT29" s="295"/>
      <c r="MBU29" s="295"/>
      <c r="MBV29" s="295"/>
      <c r="MBW29" s="295"/>
      <c r="MBX29" s="295"/>
      <c r="MBY29" s="295"/>
      <c r="MBZ29" s="295"/>
      <c r="MCA29" s="295"/>
      <c r="MCB29" s="295"/>
      <c r="MCC29" s="295"/>
      <c r="MCD29" s="295"/>
      <c r="MCE29" s="295"/>
      <c r="MCF29" s="295"/>
      <c r="MCG29" s="295"/>
      <c r="MCH29" s="295"/>
      <c r="MCI29" s="295"/>
      <c r="MCJ29" s="295"/>
      <c r="MCK29" s="295"/>
      <c r="MCL29" s="295"/>
      <c r="MCM29" s="295"/>
      <c r="MCN29" s="295"/>
      <c r="MCO29" s="295"/>
      <c r="MCP29" s="295"/>
      <c r="MCQ29" s="295"/>
      <c r="MCR29" s="295"/>
      <c r="MCS29" s="295"/>
      <c r="MCT29" s="295"/>
      <c r="MCU29" s="295"/>
      <c r="MCV29" s="295"/>
      <c r="MCW29" s="295"/>
      <c r="MCX29" s="295"/>
      <c r="MCY29" s="295"/>
      <c r="MCZ29" s="295"/>
      <c r="MDA29" s="295"/>
      <c r="MDB29" s="295"/>
      <c r="MDC29" s="295"/>
      <c r="MDD29" s="295"/>
      <c r="MDE29" s="295"/>
      <c r="MDF29" s="295"/>
      <c r="MDG29" s="295"/>
      <c r="MDH29" s="295"/>
      <c r="MDI29" s="295"/>
      <c r="MDJ29" s="295"/>
      <c r="MDK29" s="295"/>
      <c r="MDL29" s="295"/>
      <c r="MDM29" s="295"/>
      <c r="MDN29" s="295"/>
      <c r="MDO29" s="295"/>
      <c r="MDP29" s="295"/>
      <c r="MDQ29" s="295"/>
      <c r="MDR29" s="295"/>
      <c r="MDS29" s="295"/>
      <c r="MDT29" s="295"/>
      <c r="MDU29" s="295"/>
      <c r="MDV29" s="295"/>
      <c r="MDW29" s="295"/>
      <c r="MDX29" s="295"/>
      <c r="MDY29" s="295"/>
      <c r="MDZ29" s="295"/>
      <c r="MEA29" s="295"/>
      <c r="MEB29" s="295"/>
      <c r="MEC29" s="295"/>
      <c r="MED29" s="295"/>
      <c r="MEE29" s="295"/>
      <c r="MEF29" s="295"/>
      <c r="MEG29" s="295"/>
      <c r="MEH29" s="295"/>
      <c r="MEI29" s="295"/>
      <c r="MEJ29" s="295"/>
      <c r="MEK29" s="295"/>
      <c r="MEL29" s="295"/>
      <c r="MEM29" s="295"/>
      <c r="MEN29" s="295"/>
      <c r="MEO29" s="295"/>
      <c r="MEP29" s="295"/>
      <c r="MEQ29" s="295"/>
      <c r="MER29" s="295"/>
      <c r="MES29" s="295"/>
      <c r="MET29" s="295"/>
      <c r="MEU29" s="295"/>
      <c r="MEV29" s="295"/>
      <c r="MEW29" s="295"/>
      <c r="MEX29" s="295"/>
      <c r="MEY29" s="295"/>
      <c r="MEZ29" s="295"/>
      <c r="MFA29" s="295"/>
      <c r="MFB29" s="295"/>
      <c r="MFC29" s="295"/>
      <c r="MFD29" s="295"/>
      <c r="MFE29" s="295"/>
      <c r="MFF29" s="295"/>
      <c r="MFG29" s="295"/>
      <c r="MFH29" s="295"/>
      <c r="MFI29" s="295"/>
      <c r="MFJ29" s="295"/>
      <c r="MFK29" s="295"/>
      <c r="MFL29" s="295"/>
      <c r="MFM29" s="295"/>
      <c r="MFN29" s="295"/>
      <c r="MFO29" s="295"/>
      <c r="MFP29" s="295"/>
      <c r="MFQ29" s="295"/>
      <c r="MFR29" s="295"/>
      <c r="MFS29" s="295"/>
      <c r="MFT29" s="295"/>
      <c r="MFU29" s="295"/>
      <c r="MFV29" s="295"/>
      <c r="MFW29" s="295"/>
      <c r="MFX29" s="295"/>
      <c r="MFY29" s="295"/>
      <c r="MFZ29" s="295"/>
      <c r="MGA29" s="295"/>
      <c r="MGB29" s="295"/>
      <c r="MGC29" s="295"/>
      <c r="MGD29" s="295"/>
      <c r="MGE29" s="295"/>
      <c r="MGF29" s="295"/>
      <c r="MGG29" s="295"/>
      <c r="MGH29" s="295"/>
      <c r="MGI29" s="295"/>
      <c r="MGJ29" s="295"/>
      <c r="MGK29" s="295"/>
      <c r="MGL29" s="295"/>
      <c r="MGM29" s="295"/>
      <c r="MGN29" s="295"/>
      <c r="MGO29" s="295"/>
      <c r="MGP29" s="295"/>
      <c r="MGQ29" s="295"/>
      <c r="MGR29" s="295"/>
      <c r="MGS29" s="295"/>
      <c r="MGT29" s="295"/>
      <c r="MGU29" s="295"/>
      <c r="MGV29" s="295"/>
      <c r="MGW29" s="295"/>
      <c r="MGX29" s="295"/>
      <c r="MGY29" s="295"/>
      <c r="MGZ29" s="295"/>
      <c r="MHA29" s="295"/>
      <c r="MHB29" s="295"/>
      <c r="MHC29" s="295"/>
      <c r="MHD29" s="295"/>
      <c r="MHE29" s="295"/>
      <c r="MHF29" s="295"/>
      <c r="MHG29" s="295"/>
      <c r="MHH29" s="295"/>
      <c r="MHI29" s="295"/>
      <c r="MHJ29" s="295"/>
      <c r="MHK29" s="295"/>
      <c r="MHL29" s="295"/>
      <c r="MHM29" s="295"/>
      <c r="MHN29" s="295"/>
      <c r="MHO29" s="295"/>
      <c r="MHP29" s="295"/>
      <c r="MHQ29" s="295"/>
      <c r="MHR29" s="295"/>
      <c r="MHS29" s="295"/>
      <c r="MHT29" s="295"/>
      <c r="MHU29" s="295"/>
      <c r="MHV29" s="295"/>
      <c r="MHW29" s="295"/>
      <c r="MHX29" s="295"/>
      <c r="MHY29" s="295"/>
      <c r="MHZ29" s="295"/>
      <c r="MIA29" s="295"/>
      <c r="MIB29" s="295"/>
      <c r="MIC29" s="295"/>
      <c r="MID29" s="295"/>
      <c r="MIE29" s="295"/>
      <c r="MIF29" s="295"/>
      <c r="MIG29" s="295"/>
      <c r="MIH29" s="295"/>
      <c r="MII29" s="295"/>
      <c r="MIJ29" s="295"/>
      <c r="MIK29" s="295"/>
      <c r="MIL29" s="295"/>
      <c r="MIM29" s="295"/>
      <c r="MIN29" s="295"/>
      <c r="MIO29" s="295"/>
      <c r="MIP29" s="295"/>
      <c r="MIQ29" s="295"/>
      <c r="MIR29" s="295"/>
      <c r="MIS29" s="295"/>
      <c r="MIT29" s="295"/>
      <c r="MIU29" s="295"/>
      <c r="MIV29" s="295"/>
      <c r="MIW29" s="295"/>
      <c r="MIX29" s="295"/>
      <c r="MIY29" s="295"/>
      <c r="MIZ29" s="295"/>
      <c r="MJA29" s="295"/>
      <c r="MJB29" s="295"/>
      <c r="MJC29" s="295"/>
      <c r="MJD29" s="295"/>
      <c r="MJE29" s="295"/>
      <c r="MJF29" s="295"/>
      <c r="MJG29" s="295"/>
      <c r="MJH29" s="295"/>
      <c r="MJI29" s="295"/>
      <c r="MJJ29" s="295"/>
      <c r="MJK29" s="295"/>
      <c r="MJL29" s="295"/>
      <c r="MJM29" s="295"/>
      <c r="MJN29" s="295"/>
      <c r="MJO29" s="295"/>
      <c r="MJP29" s="295"/>
      <c r="MJQ29" s="295"/>
      <c r="MJR29" s="295"/>
      <c r="MJS29" s="295"/>
      <c r="MJT29" s="295"/>
      <c r="MJU29" s="295"/>
      <c r="MJV29" s="295"/>
      <c r="MJW29" s="295"/>
      <c r="MJX29" s="295"/>
      <c r="MJY29" s="295"/>
      <c r="MJZ29" s="295"/>
      <c r="MKA29" s="295"/>
      <c r="MKB29" s="295"/>
      <c r="MKC29" s="295"/>
      <c r="MKD29" s="295"/>
      <c r="MKE29" s="295"/>
      <c r="MKF29" s="295"/>
      <c r="MKG29" s="295"/>
      <c r="MKH29" s="295"/>
      <c r="MKI29" s="295"/>
      <c r="MKJ29" s="295"/>
      <c r="MKK29" s="295"/>
      <c r="MKL29" s="295"/>
      <c r="MKM29" s="295"/>
      <c r="MKN29" s="295"/>
      <c r="MKO29" s="295"/>
      <c r="MKP29" s="295"/>
      <c r="MKQ29" s="295"/>
      <c r="MKR29" s="295"/>
      <c r="MKS29" s="295"/>
      <c r="MKT29" s="295"/>
      <c r="MKU29" s="295"/>
      <c r="MKV29" s="295"/>
      <c r="MKW29" s="295"/>
      <c r="MKX29" s="295"/>
      <c r="MKY29" s="295"/>
      <c r="MKZ29" s="295"/>
      <c r="MLA29" s="295"/>
      <c r="MLB29" s="295"/>
      <c r="MLC29" s="295"/>
      <c r="MLD29" s="295"/>
      <c r="MLE29" s="295"/>
      <c r="MLF29" s="295"/>
      <c r="MLG29" s="295"/>
      <c r="MLH29" s="295"/>
      <c r="MLI29" s="295"/>
      <c r="MLJ29" s="295"/>
      <c r="MLK29" s="295"/>
      <c r="MLL29" s="295"/>
      <c r="MLM29" s="295"/>
      <c r="MLN29" s="295"/>
      <c r="MLO29" s="295"/>
      <c r="MLP29" s="295"/>
      <c r="MLQ29" s="295"/>
      <c r="MLR29" s="295"/>
      <c r="MLS29" s="295"/>
      <c r="MLT29" s="295"/>
      <c r="MLU29" s="295"/>
      <c r="MLV29" s="295"/>
      <c r="MLW29" s="295"/>
      <c r="MLX29" s="295"/>
      <c r="MLY29" s="295"/>
      <c r="MLZ29" s="295"/>
      <c r="MMA29" s="295"/>
      <c r="MMB29" s="295"/>
      <c r="MMC29" s="295"/>
      <c r="MMD29" s="295"/>
      <c r="MME29" s="295"/>
      <c r="MMF29" s="295"/>
      <c r="MMG29" s="295"/>
      <c r="MMH29" s="295"/>
      <c r="MMI29" s="295"/>
      <c r="MMJ29" s="295"/>
      <c r="MMK29" s="295"/>
      <c r="MML29" s="295"/>
      <c r="MMM29" s="295"/>
      <c r="MMN29" s="295"/>
      <c r="MMO29" s="295"/>
      <c r="MMP29" s="295"/>
      <c r="MMQ29" s="295"/>
      <c r="MMR29" s="295"/>
      <c r="MMS29" s="295"/>
      <c r="MMT29" s="295"/>
      <c r="MMU29" s="295"/>
      <c r="MMV29" s="295"/>
      <c r="MMW29" s="295"/>
      <c r="MMX29" s="295"/>
      <c r="MMY29" s="295"/>
      <c r="MMZ29" s="295"/>
      <c r="MNA29" s="295"/>
      <c r="MNB29" s="295"/>
      <c r="MNC29" s="295"/>
      <c r="MND29" s="295"/>
      <c r="MNE29" s="295"/>
      <c r="MNF29" s="295"/>
      <c r="MNG29" s="295"/>
      <c r="MNH29" s="295"/>
      <c r="MNI29" s="295"/>
      <c r="MNJ29" s="295"/>
      <c r="MNK29" s="295"/>
      <c r="MNL29" s="295"/>
      <c r="MNM29" s="295"/>
      <c r="MNN29" s="295"/>
      <c r="MNO29" s="295"/>
      <c r="MNP29" s="295"/>
      <c r="MNQ29" s="295"/>
      <c r="MNR29" s="295"/>
      <c r="MNS29" s="295"/>
      <c r="MNT29" s="295"/>
      <c r="MNU29" s="295"/>
      <c r="MNV29" s="295"/>
      <c r="MNW29" s="295"/>
      <c r="MNX29" s="295"/>
      <c r="MNY29" s="295"/>
      <c r="MNZ29" s="295"/>
      <c r="MOA29" s="295"/>
      <c r="MOB29" s="295"/>
      <c r="MOC29" s="295"/>
      <c r="MOD29" s="295"/>
      <c r="MOE29" s="295"/>
      <c r="MOF29" s="295"/>
      <c r="MOG29" s="295"/>
      <c r="MOH29" s="295"/>
      <c r="MOI29" s="295"/>
      <c r="MOJ29" s="295"/>
      <c r="MOK29" s="295"/>
      <c r="MOL29" s="295"/>
      <c r="MOM29" s="295"/>
      <c r="MON29" s="295"/>
      <c r="MOO29" s="295"/>
      <c r="MOP29" s="295"/>
      <c r="MOQ29" s="295"/>
      <c r="MOR29" s="295"/>
      <c r="MOS29" s="295"/>
      <c r="MOT29" s="295"/>
      <c r="MOU29" s="295"/>
      <c r="MOV29" s="295"/>
      <c r="MOW29" s="295"/>
      <c r="MOX29" s="295"/>
      <c r="MOY29" s="295"/>
      <c r="MOZ29" s="295"/>
      <c r="MPA29" s="295"/>
      <c r="MPB29" s="295"/>
      <c r="MPC29" s="295"/>
      <c r="MPD29" s="295"/>
      <c r="MPE29" s="295"/>
      <c r="MPF29" s="295"/>
      <c r="MPG29" s="295"/>
      <c r="MPH29" s="295"/>
      <c r="MPI29" s="295"/>
      <c r="MPJ29" s="295"/>
      <c r="MPK29" s="295"/>
      <c r="MPL29" s="295"/>
      <c r="MPM29" s="295"/>
      <c r="MPN29" s="295"/>
      <c r="MPO29" s="295"/>
      <c r="MPP29" s="295"/>
      <c r="MPQ29" s="295"/>
      <c r="MPR29" s="295"/>
      <c r="MPS29" s="295"/>
      <c r="MPT29" s="295"/>
      <c r="MPU29" s="295"/>
      <c r="MPV29" s="295"/>
      <c r="MPW29" s="295"/>
      <c r="MPX29" s="295"/>
      <c r="MPY29" s="295"/>
      <c r="MPZ29" s="295"/>
      <c r="MQA29" s="295"/>
      <c r="MQB29" s="295"/>
      <c r="MQC29" s="295"/>
      <c r="MQD29" s="295"/>
      <c r="MQE29" s="295"/>
      <c r="MQF29" s="295"/>
      <c r="MQG29" s="295"/>
      <c r="MQH29" s="295"/>
      <c r="MQI29" s="295"/>
      <c r="MQJ29" s="295"/>
      <c r="MQK29" s="295"/>
      <c r="MQL29" s="295"/>
      <c r="MQM29" s="295"/>
      <c r="MQN29" s="295"/>
      <c r="MQO29" s="295"/>
      <c r="MQP29" s="295"/>
      <c r="MQQ29" s="295"/>
      <c r="MQR29" s="295"/>
      <c r="MQS29" s="295"/>
      <c r="MQT29" s="295"/>
      <c r="MQU29" s="295"/>
      <c r="MQV29" s="295"/>
      <c r="MQW29" s="295"/>
      <c r="MQX29" s="295"/>
      <c r="MQY29" s="295"/>
      <c r="MQZ29" s="295"/>
      <c r="MRA29" s="295"/>
      <c r="MRB29" s="295"/>
      <c r="MRC29" s="295"/>
      <c r="MRD29" s="295"/>
      <c r="MRE29" s="295"/>
      <c r="MRF29" s="295"/>
      <c r="MRG29" s="295"/>
      <c r="MRH29" s="295"/>
      <c r="MRI29" s="295"/>
      <c r="MRJ29" s="295"/>
      <c r="MRK29" s="295"/>
      <c r="MRL29" s="295"/>
      <c r="MRM29" s="295"/>
      <c r="MRN29" s="295"/>
      <c r="MRO29" s="295"/>
      <c r="MRP29" s="295"/>
      <c r="MRQ29" s="295"/>
      <c r="MRR29" s="295"/>
      <c r="MRS29" s="295"/>
      <c r="MRT29" s="295"/>
      <c r="MRU29" s="295"/>
      <c r="MRV29" s="295"/>
      <c r="MRW29" s="295"/>
      <c r="MRX29" s="295"/>
      <c r="MRY29" s="295"/>
      <c r="MRZ29" s="295"/>
      <c r="MSA29" s="295"/>
      <c r="MSB29" s="295"/>
      <c r="MSC29" s="295"/>
      <c r="MSD29" s="295"/>
      <c r="MSE29" s="295"/>
      <c r="MSF29" s="295"/>
      <c r="MSG29" s="295"/>
      <c r="MSH29" s="295"/>
      <c r="MSI29" s="295"/>
      <c r="MSJ29" s="295"/>
      <c r="MSK29" s="295"/>
      <c r="MSL29" s="295"/>
      <c r="MSM29" s="295"/>
      <c r="MSN29" s="295"/>
      <c r="MSO29" s="295"/>
      <c r="MSP29" s="295"/>
      <c r="MSQ29" s="295"/>
      <c r="MSR29" s="295"/>
      <c r="MSS29" s="295"/>
      <c r="MST29" s="295"/>
      <c r="MSU29" s="295"/>
      <c r="MSV29" s="295"/>
      <c r="MSW29" s="295"/>
      <c r="MSX29" s="295"/>
      <c r="MSY29" s="295"/>
      <c r="MSZ29" s="295"/>
      <c r="MTA29" s="295"/>
      <c r="MTB29" s="295"/>
      <c r="MTC29" s="295"/>
      <c r="MTD29" s="295"/>
      <c r="MTE29" s="295"/>
      <c r="MTF29" s="295"/>
      <c r="MTG29" s="295"/>
      <c r="MTH29" s="295"/>
      <c r="MTI29" s="295"/>
      <c r="MTJ29" s="295"/>
      <c r="MTK29" s="295"/>
      <c r="MTL29" s="295"/>
      <c r="MTM29" s="295"/>
      <c r="MTN29" s="295"/>
      <c r="MTO29" s="295"/>
      <c r="MTP29" s="295"/>
      <c r="MTQ29" s="295"/>
      <c r="MTR29" s="295"/>
      <c r="MTS29" s="295"/>
      <c r="MTT29" s="295"/>
      <c r="MTU29" s="295"/>
      <c r="MTV29" s="295"/>
      <c r="MTW29" s="295"/>
      <c r="MTX29" s="295"/>
      <c r="MTY29" s="295"/>
      <c r="MTZ29" s="295"/>
      <c r="MUA29" s="295"/>
      <c r="MUB29" s="295"/>
      <c r="MUC29" s="295"/>
      <c r="MUD29" s="295"/>
      <c r="MUE29" s="295"/>
      <c r="MUF29" s="295"/>
      <c r="MUG29" s="295"/>
      <c r="MUH29" s="295"/>
      <c r="MUI29" s="295"/>
      <c r="MUJ29" s="295"/>
      <c r="MUK29" s="295"/>
      <c r="MUL29" s="295"/>
      <c r="MUM29" s="295"/>
      <c r="MUN29" s="295"/>
      <c r="MUO29" s="295"/>
      <c r="MUP29" s="295"/>
      <c r="MUQ29" s="295"/>
      <c r="MUR29" s="295"/>
      <c r="MUS29" s="295"/>
      <c r="MUT29" s="295"/>
      <c r="MUU29" s="295"/>
      <c r="MUV29" s="295"/>
      <c r="MUW29" s="295"/>
      <c r="MUX29" s="295"/>
      <c r="MUY29" s="295"/>
      <c r="MUZ29" s="295"/>
      <c r="MVA29" s="295"/>
      <c r="MVB29" s="295"/>
      <c r="MVC29" s="295"/>
      <c r="MVD29" s="295"/>
      <c r="MVE29" s="295"/>
      <c r="MVF29" s="295"/>
      <c r="MVG29" s="295"/>
      <c r="MVH29" s="295"/>
      <c r="MVI29" s="295"/>
      <c r="MVJ29" s="295"/>
      <c r="MVK29" s="295"/>
      <c r="MVL29" s="295"/>
      <c r="MVM29" s="295"/>
      <c r="MVN29" s="295"/>
      <c r="MVO29" s="295"/>
      <c r="MVP29" s="295"/>
      <c r="MVQ29" s="295"/>
      <c r="MVR29" s="295"/>
      <c r="MVS29" s="295"/>
      <c r="MVT29" s="295"/>
      <c r="MVU29" s="295"/>
      <c r="MVV29" s="295"/>
      <c r="MVW29" s="295"/>
      <c r="MVX29" s="295"/>
      <c r="MVY29" s="295"/>
      <c r="MVZ29" s="295"/>
      <c r="MWA29" s="295"/>
      <c r="MWB29" s="295"/>
      <c r="MWC29" s="295"/>
      <c r="MWD29" s="295"/>
      <c r="MWE29" s="295"/>
      <c r="MWF29" s="295"/>
      <c r="MWG29" s="295"/>
      <c r="MWH29" s="295"/>
      <c r="MWI29" s="295"/>
      <c r="MWJ29" s="295"/>
      <c r="MWK29" s="295"/>
      <c r="MWL29" s="295"/>
      <c r="MWM29" s="295"/>
      <c r="MWN29" s="295"/>
      <c r="MWO29" s="295"/>
      <c r="MWP29" s="295"/>
      <c r="MWQ29" s="295"/>
      <c r="MWR29" s="295"/>
      <c r="MWS29" s="295"/>
      <c r="MWT29" s="295"/>
      <c r="MWU29" s="295"/>
      <c r="MWV29" s="295"/>
      <c r="MWW29" s="295"/>
      <c r="MWX29" s="295"/>
      <c r="MWY29" s="295"/>
      <c r="MWZ29" s="295"/>
      <c r="MXA29" s="295"/>
      <c r="MXB29" s="295"/>
      <c r="MXC29" s="295"/>
      <c r="MXD29" s="295"/>
      <c r="MXE29" s="295"/>
      <c r="MXF29" s="295"/>
      <c r="MXG29" s="295"/>
      <c r="MXH29" s="295"/>
      <c r="MXI29" s="295"/>
      <c r="MXJ29" s="295"/>
      <c r="MXK29" s="295"/>
      <c r="MXL29" s="295"/>
      <c r="MXM29" s="295"/>
      <c r="MXN29" s="295"/>
      <c r="MXO29" s="295"/>
      <c r="MXP29" s="295"/>
      <c r="MXQ29" s="295"/>
      <c r="MXR29" s="295"/>
      <c r="MXS29" s="295"/>
      <c r="MXT29" s="295"/>
      <c r="MXU29" s="295"/>
      <c r="MXV29" s="295"/>
      <c r="MXW29" s="295"/>
      <c r="MXX29" s="295"/>
      <c r="MXY29" s="295"/>
      <c r="MXZ29" s="295"/>
      <c r="MYA29" s="295"/>
      <c r="MYB29" s="295"/>
      <c r="MYC29" s="295"/>
      <c r="MYD29" s="295"/>
      <c r="MYE29" s="295"/>
      <c r="MYF29" s="295"/>
      <c r="MYG29" s="295"/>
      <c r="MYH29" s="295"/>
      <c r="MYI29" s="295"/>
      <c r="MYJ29" s="295"/>
      <c r="MYK29" s="295"/>
      <c r="MYL29" s="295"/>
      <c r="MYM29" s="295"/>
      <c r="MYN29" s="295"/>
      <c r="MYO29" s="295"/>
      <c r="MYP29" s="295"/>
      <c r="MYQ29" s="295"/>
      <c r="MYR29" s="295"/>
      <c r="MYS29" s="295"/>
      <c r="MYT29" s="295"/>
      <c r="MYU29" s="295"/>
      <c r="MYV29" s="295"/>
      <c r="MYW29" s="295"/>
      <c r="MYX29" s="295"/>
      <c r="MYY29" s="295"/>
      <c r="MYZ29" s="295"/>
      <c r="MZA29" s="295"/>
      <c r="MZB29" s="295"/>
      <c r="MZC29" s="295"/>
      <c r="MZD29" s="295"/>
      <c r="MZE29" s="295"/>
      <c r="MZF29" s="295"/>
      <c r="MZG29" s="295"/>
      <c r="MZH29" s="295"/>
      <c r="MZI29" s="295"/>
      <c r="MZJ29" s="295"/>
      <c r="MZK29" s="295"/>
      <c r="MZL29" s="295"/>
      <c r="MZM29" s="295"/>
      <c r="MZN29" s="295"/>
      <c r="MZO29" s="295"/>
      <c r="MZP29" s="295"/>
      <c r="MZQ29" s="295"/>
      <c r="MZR29" s="295"/>
      <c r="MZS29" s="295"/>
      <c r="MZT29" s="295"/>
      <c r="MZU29" s="295"/>
      <c r="MZV29" s="295"/>
      <c r="MZW29" s="295"/>
      <c r="MZX29" s="295"/>
      <c r="MZY29" s="295"/>
      <c r="MZZ29" s="295"/>
      <c r="NAA29" s="295"/>
      <c r="NAB29" s="295"/>
      <c r="NAC29" s="295"/>
      <c r="NAD29" s="295"/>
      <c r="NAE29" s="295"/>
      <c r="NAF29" s="295"/>
      <c r="NAG29" s="295"/>
      <c r="NAH29" s="295"/>
      <c r="NAI29" s="295"/>
      <c r="NAJ29" s="295"/>
      <c r="NAK29" s="295"/>
      <c r="NAL29" s="295"/>
      <c r="NAM29" s="295"/>
      <c r="NAN29" s="295"/>
      <c r="NAO29" s="295"/>
      <c r="NAP29" s="295"/>
      <c r="NAQ29" s="295"/>
      <c r="NAR29" s="295"/>
      <c r="NAS29" s="295"/>
      <c r="NAT29" s="295"/>
      <c r="NAU29" s="295"/>
      <c r="NAV29" s="295"/>
      <c r="NAW29" s="295"/>
      <c r="NAX29" s="295"/>
      <c r="NAY29" s="295"/>
      <c r="NAZ29" s="295"/>
      <c r="NBA29" s="295"/>
      <c r="NBB29" s="295"/>
      <c r="NBC29" s="295"/>
      <c r="NBD29" s="295"/>
      <c r="NBE29" s="295"/>
      <c r="NBF29" s="295"/>
      <c r="NBG29" s="295"/>
      <c r="NBH29" s="295"/>
      <c r="NBI29" s="295"/>
      <c r="NBJ29" s="295"/>
      <c r="NBK29" s="295"/>
      <c r="NBL29" s="295"/>
      <c r="NBM29" s="295"/>
      <c r="NBN29" s="295"/>
      <c r="NBO29" s="295"/>
      <c r="NBP29" s="295"/>
      <c r="NBQ29" s="295"/>
      <c r="NBR29" s="295"/>
      <c r="NBS29" s="295"/>
      <c r="NBT29" s="295"/>
      <c r="NBU29" s="295"/>
      <c r="NBV29" s="295"/>
      <c r="NBW29" s="295"/>
      <c r="NBX29" s="295"/>
      <c r="NBY29" s="295"/>
      <c r="NBZ29" s="295"/>
      <c r="NCA29" s="295"/>
      <c r="NCB29" s="295"/>
      <c r="NCC29" s="295"/>
      <c r="NCD29" s="295"/>
      <c r="NCE29" s="295"/>
      <c r="NCF29" s="295"/>
      <c r="NCG29" s="295"/>
      <c r="NCH29" s="295"/>
      <c r="NCI29" s="295"/>
      <c r="NCJ29" s="295"/>
      <c r="NCK29" s="295"/>
      <c r="NCL29" s="295"/>
      <c r="NCM29" s="295"/>
      <c r="NCN29" s="295"/>
      <c r="NCO29" s="295"/>
      <c r="NCP29" s="295"/>
      <c r="NCQ29" s="295"/>
      <c r="NCR29" s="295"/>
      <c r="NCS29" s="295"/>
      <c r="NCT29" s="295"/>
      <c r="NCU29" s="295"/>
      <c r="NCV29" s="295"/>
      <c r="NCW29" s="295"/>
      <c r="NCX29" s="295"/>
      <c r="NCY29" s="295"/>
      <c r="NCZ29" s="295"/>
      <c r="NDA29" s="295"/>
      <c r="NDB29" s="295"/>
      <c r="NDC29" s="295"/>
      <c r="NDD29" s="295"/>
      <c r="NDE29" s="295"/>
      <c r="NDF29" s="295"/>
      <c r="NDG29" s="295"/>
      <c r="NDH29" s="295"/>
      <c r="NDI29" s="295"/>
      <c r="NDJ29" s="295"/>
      <c r="NDK29" s="295"/>
      <c r="NDL29" s="295"/>
      <c r="NDM29" s="295"/>
      <c r="NDN29" s="295"/>
      <c r="NDO29" s="295"/>
      <c r="NDP29" s="295"/>
      <c r="NDQ29" s="295"/>
      <c r="NDR29" s="295"/>
      <c r="NDS29" s="295"/>
      <c r="NDT29" s="295"/>
      <c r="NDU29" s="295"/>
      <c r="NDV29" s="295"/>
      <c r="NDW29" s="295"/>
      <c r="NDX29" s="295"/>
      <c r="NDY29" s="295"/>
      <c r="NDZ29" s="295"/>
      <c r="NEA29" s="295"/>
      <c r="NEB29" s="295"/>
      <c r="NEC29" s="295"/>
      <c r="NED29" s="295"/>
      <c r="NEE29" s="295"/>
      <c r="NEF29" s="295"/>
      <c r="NEG29" s="295"/>
      <c r="NEH29" s="295"/>
      <c r="NEI29" s="295"/>
      <c r="NEJ29" s="295"/>
      <c r="NEK29" s="295"/>
      <c r="NEL29" s="295"/>
      <c r="NEM29" s="295"/>
      <c r="NEN29" s="295"/>
      <c r="NEO29" s="295"/>
      <c r="NEP29" s="295"/>
      <c r="NEQ29" s="295"/>
      <c r="NER29" s="295"/>
      <c r="NES29" s="295"/>
      <c r="NET29" s="295"/>
      <c r="NEU29" s="295"/>
      <c r="NEV29" s="295"/>
      <c r="NEW29" s="295"/>
      <c r="NEX29" s="295"/>
      <c r="NEY29" s="295"/>
      <c r="NEZ29" s="295"/>
      <c r="NFA29" s="295"/>
      <c r="NFB29" s="295"/>
      <c r="NFC29" s="295"/>
      <c r="NFD29" s="295"/>
      <c r="NFE29" s="295"/>
      <c r="NFF29" s="295"/>
      <c r="NFG29" s="295"/>
      <c r="NFH29" s="295"/>
      <c r="NFI29" s="295"/>
      <c r="NFJ29" s="295"/>
      <c r="NFK29" s="295"/>
      <c r="NFL29" s="295"/>
      <c r="NFM29" s="295"/>
      <c r="NFN29" s="295"/>
      <c r="NFO29" s="295"/>
      <c r="NFP29" s="295"/>
      <c r="NFQ29" s="295"/>
      <c r="NFR29" s="295"/>
      <c r="NFS29" s="295"/>
      <c r="NFT29" s="295"/>
      <c r="NFU29" s="295"/>
      <c r="NFV29" s="295"/>
      <c r="NFW29" s="295"/>
      <c r="NFX29" s="295"/>
      <c r="NFY29" s="295"/>
      <c r="NFZ29" s="295"/>
      <c r="NGA29" s="295"/>
      <c r="NGB29" s="295"/>
      <c r="NGC29" s="295"/>
      <c r="NGD29" s="295"/>
      <c r="NGE29" s="295"/>
      <c r="NGF29" s="295"/>
      <c r="NGG29" s="295"/>
      <c r="NGH29" s="295"/>
      <c r="NGI29" s="295"/>
      <c r="NGJ29" s="295"/>
      <c r="NGK29" s="295"/>
      <c r="NGL29" s="295"/>
      <c r="NGM29" s="295"/>
      <c r="NGN29" s="295"/>
      <c r="NGO29" s="295"/>
      <c r="NGP29" s="295"/>
      <c r="NGQ29" s="295"/>
      <c r="NGR29" s="295"/>
      <c r="NGS29" s="295"/>
      <c r="NGT29" s="295"/>
      <c r="NGU29" s="295"/>
      <c r="NGV29" s="295"/>
      <c r="NGW29" s="295"/>
      <c r="NGX29" s="295"/>
      <c r="NGY29" s="295"/>
      <c r="NGZ29" s="295"/>
      <c r="NHA29" s="295"/>
      <c r="NHB29" s="295"/>
      <c r="NHC29" s="295"/>
      <c r="NHD29" s="295"/>
      <c r="NHE29" s="295"/>
      <c r="NHF29" s="295"/>
      <c r="NHG29" s="295"/>
      <c r="NHH29" s="295"/>
      <c r="NHI29" s="295"/>
      <c r="NHJ29" s="295"/>
      <c r="NHK29" s="295"/>
      <c r="NHL29" s="295"/>
      <c r="NHM29" s="295"/>
      <c r="NHN29" s="295"/>
      <c r="NHO29" s="295"/>
      <c r="NHP29" s="295"/>
      <c r="NHQ29" s="295"/>
      <c r="NHR29" s="295"/>
      <c r="NHS29" s="295"/>
      <c r="NHT29" s="295"/>
      <c r="NHU29" s="295"/>
      <c r="NHV29" s="295"/>
      <c r="NHW29" s="295"/>
      <c r="NHX29" s="295"/>
      <c r="NHY29" s="295"/>
      <c r="NHZ29" s="295"/>
      <c r="NIA29" s="295"/>
      <c r="NIB29" s="295"/>
      <c r="NIC29" s="295"/>
      <c r="NID29" s="295"/>
      <c r="NIE29" s="295"/>
      <c r="NIF29" s="295"/>
      <c r="NIG29" s="295"/>
      <c r="NIH29" s="295"/>
      <c r="NII29" s="295"/>
      <c r="NIJ29" s="295"/>
      <c r="NIK29" s="295"/>
      <c r="NIL29" s="295"/>
      <c r="NIM29" s="295"/>
      <c r="NIN29" s="295"/>
      <c r="NIO29" s="295"/>
      <c r="NIP29" s="295"/>
      <c r="NIQ29" s="295"/>
      <c r="NIR29" s="295"/>
      <c r="NIS29" s="295"/>
      <c r="NIT29" s="295"/>
      <c r="NIU29" s="295"/>
      <c r="NIV29" s="295"/>
      <c r="NIW29" s="295"/>
      <c r="NIX29" s="295"/>
      <c r="NIY29" s="295"/>
      <c r="NIZ29" s="295"/>
      <c r="NJA29" s="295"/>
      <c r="NJB29" s="295"/>
      <c r="NJC29" s="295"/>
      <c r="NJD29" s="295"/>
      <c r="NJE29" s="295"/>
      <c r="NJF29" s="295"/>
      <c r="NJG29" s="295"/>
      <c r="NJH29" s="295"/>
      <c r="NJI29" s="295"/>
      <c r="NJJ29" s="295"/>
      <c r="NJK29" s="295"/>
      <c r="NJL29" s="295"/>
      <c r="NJM29" s="295"/>
      <c r="NJN29" s="295"/>
      <c r="NJO29" s="295"/>
      <c r="NJP29" s="295"/>
      <c r="NJQ29" s="295"/>
      <c r="NJR29" s="295"/>
      <c r="NJS29" s="295"/>
      <c r="NJT29" s="295"/>
      <c r="NJU29" s="295"/>
      <c r="NJV29" s="295"/>
      <c r="NJW29" s="295"/>
      <c r="NJX29" s="295"/>
      <c r="NJY29" s="295"/>
      <c r="NJZ29" s="295"/>
      <c r="NKA29" s="295"/>
      <c r="NKB29" s="295"/>
      <c r="NKC29" s="295"/>
      <c r="NKD29" s="295"/>
      <c r="NKE29" s="295"/>
      <c r="NKF29" s="295"/>
      <c r="NKG29" s="295"/>
      <c r="NKH29" s="295"/>
      <c r="NKI29" s="295"/>
      <c r="NKJ29" s="295"/>
      <c r="NKK29" s="295"/>
      <c r="NKL29" s="295"/>
      <c r="NKM29" s="295"/>
      <c r="NKN29" s="295"/>
      <c r="NKO29" s="295"/>
      <c r="NKP29" s="295"/>
      <c r="NKQ29" s="295"/>
      <c r="NKR29" s="295"/>
      <c r="NKS29" s="295"/>
      <c r="NKT29" s="295"/>
      <c r="NKU29" s="295"/>
      <c r="NKV29" s="295"/>
      <c r="NKW29" s="295"/>
      <c r="NKX29" s="295"/>
      <c r="NKY29" s="295"/>
      <c r="NKZ29" s="295"/>
      <c r="NLA29" s="295"/>
      <c r="NLB29" s="295"/>
      <c r="NLC29" s="295"/>
      <c r="NLD29" s="295"/>
      <c r="NLE29" s="295"/>
      <c r="NLF29" s="295"/>
      <c r="NLG29" s="295"/>
      <c r="NLH29" s="295"/>
      <c r="NLI29" s="295"/>
      <c r="NLJ29" s="295"/>
      <c r="NLK29" s="295"/>
      <c r="NLL29" s="295"/>
      <c r="NLM29" s="295"/>
      <c r="NLN29" s="295"/>
      <c r="NLO29" s="295"/>
      <c r="NLP29" s="295"/>
      <c r="NLQ29" s="295"/>
      <c r="NLR29" s="295"/>
      <c r="NLS29" s="295"/>
      <c r="NLT29" s="295"/>
      <c r="NLU29" s="295"/>
      <c r="NLV29" s="295"/>
      <c r="NLW29" s="295"/>
      <c r="NLX29" s="295"/>
      <c r="NLY29" s="295"/>
      <c r="NLZ29" s="295"/>
      <c r="NMA29" s="295"/>
      <c r="NMB29" s="295"/>
      <c r="NMC29" s="295"/>
      <c r="NMD29" s="295"/>
      <c r="NME29" s="295"/>
      <c r="NMF29" s="295"/>
      <c r="NMG29" s="295"/>
      <c r="NMH29" s="295"/>
      <c r="NMI29" s="295"/>
      <c r="NMJ29" s="295"/>
      <c r="NMK29" s="295"/>
      <c r="NML29" s="295"/>
      <c r="NMM29" s="295"/>
      <c r="NMN29" s="295"/>
      <c r="NMO29" s="295"/>
      <c r="NMP29" s="295"/>
      <c r="NMQ29" s="295"/>
      <c r="NMR29" s="295"/>
      <c r="NMS29" s="295"/>
      <c r="NMT29" s="295"/>
      <c r="NMU29" s="295"/>
      <c r="NMV29" s="295"/>
      <c r="NMW29" s="295"/>
      <c r="NMX29" s="295"/>
      <c r="NMY29" s="295"/>
      <c r="NMZ29" s="295"/>
      <c r="NNA29" s="295"/>
      <c r="NNB29" s="295"/>
      <c r="NNC29" s="295"/>
      <c r="NND29" s="295"/>
      <c r="NNE29" s="295"/>
      <c r="NNF29" s="295"/>
      <c r="NNG29" s="295"/>
      <c r="NNH29" s="295"/>
      <c r="NNI29" s="295"/>
      <c r="NNJ29" s="295"/>
      <c r="NNK29" s="295"/>
      <c r="NNL29" s="295"/>
      <c r="NNM29" s="295"/>
      <c r="NNN29" s="295"/>
      <c r="NNO29" s="295"/>
      <c r="NNP29" s="295"/>
      <c r="NNQ29" s="295"/>
      <c r="NNR29" s="295"/>
      <c r="NNS29" s="295"/>
      <c r="NNT29" s="295"/>
      <c r="NNU29" s="295"/>
      <c r="NNV29" s="295"/>
      <c r="NNW29" s="295"/>
      <c r="NNX29" s="295"/>
      <c r="NNY29" s="295"/>
      <c r="NNZ29" s="295"/>
      <c r="NOA29" s="295"/>
      <c r="NOB29" s="295"/>
      <c r="NOC29" s="295"/>
      <c r="NOD29" s="295"/>
      <c r="NOE29" s="295"/>
      <c r="NOF29" s="295"/>
      <c r="NOG29" s="295"/>
      <c r="NOH29" s="295"/>
      <c r="NOI29" s="295"/>
      <c r="NOJ29" s="295"/>
      <c r="NOK29" s="295"/>
      <c r="NOL29" s="295"/>
      <c r="NOM29" s="295"/>
      <c r="NON29" s="295"/>
      <c r="NOO29" s="295"/>
      <c r="NOP29" s="295"/>
      <c r="NOQ29" s="295"/>
      <c r="NOR29" s="295"/>
      <c r="NOS29" s="295"/>
      <c r="NOT29" s="295"/>
      <c r="NOU29" s="295"/>
      <c r="NOV29" s="295"/>
      <c r="NOW29" s="295"/>
      <c r="NOX29" s="295"/>
      <c r="NOY29" s="295"/>
      <c r="NOZ29" s="295"/>
      <c r="NPA29" s="295"/>
      <c r="NPB29" s="295"/>
      <c r="NPC29" s="295"/>
      <c r="NPD29" s="295"/>
      <c r="NPE29" s="295"/>
      <c r="NPF29" s="295"/>
      <c r="NPG29" s="295"/>
      <c r="NPH29" s="295"/>
      <c r="NPI29" s="295"/>
      <c r="NPJ29" s="295"/>
      <c r="NPK29" s="295"/>
      <c r="NPL29" s="295"/>
      <c r="NPM29" s="295"/>
      <c r="NPN29" s="295"/>
      <c r="NPO29" s="295"/>
      <c r="NPP29" s="295"/>
      <c r="NPQ29" s="295"/>
      <c r="NPR29" s="295"/>
      <c r="NPS29" s="295"/>
      <c r="NPT29" s="295"/>
      <c r="NPU29" s="295"/>
      <c r="NPV29" s="295"/>
      <c r="NPW29" s="295"/>
      <c r="NPX29" s="295"/>
      <c r="NPY29" s="295"/>
      <c r="NPZ29" s="295"/>
      <c r="NQA29" s="295"/>
      <c r="NQB29" s="295"/>
      <c r="NQC29" s="295"/>
      <c r="NQD29" s="295"/>
      <c r="NQE29" s="295"/>
      <c r="NQF29" s="295"/>
      <c r="NQG29" s="295"/>
      <c r="NQH29" s="295"/>
      <c r="NQI29" s="295"/>
      <c r="NQJ29" s="295"/>
      <c r="NQK29" s="295"/>
      <c r="NQL29" s="295"/>
      <c r="NQM29" s="295"/>
      <c r="NQN29" s="295"/>
      <c r="NQO29" s="295"/>
      <c r="NQP29" s="295"/>
      <c r="NQQ29" s="295"/>
      <c r="NQR29" s="295"/>
      <c r="NQS29" s="295"/>
      <c r="NQT29" s="295"/>
      <c r="NQU29" s="295"/>
      <c r="NQV29" s="295"/>
      <c r="NQW29" s="295"/>
      <c r="NQX29" s="295"/>
      <c r="NQY29" s="295"/>
      <c r="NQZ29" s="295"/>
      <c r="NRA29" s="295"/>
      <c r="NRB29" s="295"/>
      <c r="NRC29" s="295"/>
      <c r="NRD29" s="295"/>
      <c r="NRE29" s="295"/>
      <c r="NRF29" s="295"/>
      <c r="NRG29" s="295"/>
      <c r="NRH29" s="295"/>
      <c r="NRI29" s="295"/>
      <c r="NRJ29" s="295"/>
      <c r="NRK29" s="295"/>
      <c r="NRL29" s="295"/>
      <c r="NRM29" s="295"/>
      <c r="NRN29" s="295"/>
      <c r="NRO29" s="295"/>
      <c r="NRP29" s="295"/>
      <c r="NRQ29" s="295"/>
      <c r="NRR29" s="295"/>
      <c r="NRS29" s="295"/>
      <c r="NRT29" s="295"/>
      <c r="NRU29" s="295"/>
      <c r="NRV29" s="295"/>
      <c r="NRW29" s="295"/>
      <c r="NRX29" s="295"/>
      <c r="NRY29" s="295"/>
      <c r="NRZ29" s="295"/>
      <c r="NSA29" s="295"/>
      <c r="NSB29" s="295"/>
      <c r="NSC29" s="295"/>
      <c r="NSD29" s="295"/>
      <c r="NSE29" s="295"/>
      <c r="NSF29" s="295"/>
      <c r="NSG29" s="295"/>
      <c r="NSH29" s="295"/>
      <c r="NSI29" s="295"/>
      <c r="NSJ29" s="295"/>
      <c r="NSK29" s="295"/>
      <c r="NSL29" s="295"/>
      <c r="NSM29" s="295"/>
      <c r="NSN29" s="295"/>
      <c r="NSO29" s="295"/>
      <c r="NSP29" s="295"/>
      <c r="NSQ29" s="295"/>
      <c r="NSR29" s="295"/>
      <c r="NSS29" s="295"/>
      <c r="NST29" s="295"/>
      <c r="NSU29" s="295"/>
      <c r="NSV29" s="295"/>
      <c r="NSW29" s="295"/>
      <c r="NSX29" s="295"/>
      <c r="NSY29" s="295"/>
      <c r="NSZ29" s="295"/>
      <c r="NTA29" s="295"/>
      <c r="NTB29" s="295"/>
      <c r="NTC29" s="295"/>
      <c r="NTD29" s="295"/>
      <c r="NTE29" s="295"/>
      <c r="NTF29" s="295"/>
      <c r="NTG29" s="295"/>
      <c r="NTH29" s="295"/>
      <c r="NTI29" s="295"/>
      <c r="NTJ29" s="295"/>
      <c r="NTK29" s="295"/>
      <c r="NTL29" s="295"/>
      <c r="NTM29" s="295"/>
      <c r="NTN29" s="295"/>
      <c r="NTO29" s="295"/>
      <c r="NTP29" s="295"/>
      <c r="NTQ29" s="295"/>
      <c r="NTR29" s="295"/>
      <c r="NTS29" s="295"/>
      <c r="NTT29" s="295"/>
      <c r="NTU29" s="295"/>
      <c r="NTV29" s="295"/>
      <c r="NTW29" s="295"/>
      <c r="NTX29" s="295"/>
      <c r="NTY29" s="295"/>
      <c r="NTZ29" s="295"/>
      <c r="NUA29" s="295"/>
      <c r="NUB29" s="295"/>
      <c r="NUC29" s="295"/>
      <c r="NUD29" s="295"/>
      <c r="NUE29" s="295"/>
      <c r="NUF29" s="295"/>
      <c r="NUG29" s="295"/>
      <c r="NUH29" s="295"/>
      <c r="NUI29" s="295"/>
      <c r="NUJ29" s="295"/>
      <c r="NUK29" s="295"/>
      <c r="NUL29" s="295"/>
      <c r="NUM29" s="295"/>
      <c r="NUN29" s="295"/>
      <c r="NUO29" s="295"/>
      <c r="NUP29" s="295"/>
      <c r="NUQ29" s="295"/>
      <c r="NUR29" s="295"/>
      <c r="NUS29" s="295"/>
      <c r="NUT29" s="295"/>
      <c r="NUU29" s="295"/>
      <c r="NUV29" s="295"/>
      <c r="NUW29" s="295"/>
      <c r="NUX29" s="295"/>
      <c r="NUY29" s="295"/>
      <c r="NUZ29" s="295"/>
      <c r="NVA29" s="295"/>
      <c r="NVB29" s="295"/>
      <c r="NVC29" s="295"/>
      <c r="NVD29" s="295"/>
      <c r="NVE29" s="295"/>
      <c r="NVF29" s="295"/>
      <c r="NVG29" s="295"/>
      <c r="NVH29" s="295"/>
      <c r="NVI29" s="295"/>
      <c r="NVJ29" s="295"/>
      <c r="NVK29" s="295"/>
      <c r="NVL29" s="295"/>
      <c r="NVM29" s="295"/>
      <c r="NVN29" s="295"/>
      <c r="NVO29" s="295"/>
      <c r="NVP29" s="295"/>
      <c r="NVQ29" s="295"/>
      <c r="NVR29" s="295"/>
      <c r="NVS29" s="295"/>
      <c r="NVT29" s="295"/>
      <c r="NVU29" s="295"/>
      <c r="NVV29" s="295"/>
      <c r="NVW29" s="295"/>
      <c r="NVX29" s="295"/>
      <c r="NVY29" s="295"/>
      <c r="NVZ29" s="295"/>
      <c r="NWA29" s="295"/>
      <c r="NWB29" s="295"/>
      <c r="NWC29" s="295"/>
      <c r="NWD29" s="295"/>
      <c r="NWE29" s="295"/>
      <c r="NWF29" s="295"/>
      <c r="NWG29" s="295"/>
      <c r="NWH29" s="295"/>
      <c r="NWI29" s="295"/>
      <c r="NWJ29" s="295"/>
      <c r="NWK29" s="295"/>
      <c r="NWL29" s="295"/>
      <c r="NWM29" s="295"/>
      <c r="NWN29" s="295"/>
      <c r="NWO29" s="295"/>
      <c r="NWP29" s="295"/>
      <c r="NWQ29" s="295"/>
      <c r="NWR29" s="295"/>
      <c r="NWS29" s="295"/>
      <c r="NWT29" s="295"/>
      <c r="NWU29" s="295"/>
      <c r="NWV29" s="295"/>
      <c r="NWW29" s="295"/>
      <c r="NWX29" s="295"/>
      <c r="NWY29" s="295"/>
      <c r="NWZ29" s="295"/>
      <c r="NXA29" s="295"/>
      <c r="NXB29" s="295"/>
      <c r="NXC29" s="295"/>
      <c r="NXD29" s="295"/>
      <c r="NXE29" s="295"/>
      <c r="NXF29" s="295"/>
      <c r="NXG29" s="295"/>
      <c r="NXH29" s="295"/>
      <c r="NXI29" s="295"/>
      <c r="NXJ29" s="295"/>
      <c r="NXK29" s="295"/>
      <c r="NXL29" s="295"/>
      <c r="NXM29" s="295"/>
      <c r="NXN29" s="295"/>
      <c r="NXO29" s="295"/>
      <c r="NXP29" s="295"/>
      <c r="NXQ29" s="295"/>
      <c r="NXR29" s="295"/>
      <c r="NXS29" s="295"/>
      <c r="NXT29" s="295"/>
      <c r="NXU29" s="295"/>
      <c r="NXV29" s="295"/>
      <c r="NXW29" s="295"/>
      <c r="NXX29" s="295"/>
      <c r="NXY29" s="295"/>
      <c r="NXZ29" s="295"/>
      <c r="NYA29" s="295"/>
      <c r="NYB29" s="295"/>
      <c r="NYC29" s="295"/>
      <c r="NYD29" s="295"/>
      <c r="NYE29" s="295"/>
      <c r="NYF29" s="295"/>
      <c r="NYG29" s="295"/>
      <c r="NYH29" s="295"/>
      <c r="NYI29" s="295"/>
      <c r="NYJ29" s="295"/>
      <c r="NYK29" s="295"/>
      <c r="NYL29" s="295"/>
      <c r="NYM29" s="295"/>
      <c r="NYN29" s="295"/>
      <c r="NYO29" s="295"/>
      <c r="NYP29" s="295"/>
      <c r="NYQ29" s="295"/>
      <c r="NYR29" s="295"/>
      <c r="NYS29" s="295"/>
      <c r="NYT29" s="295"/>
      <c r="NYU29" s="295"/>
      <c r="NYV29" s="295"/>
      <c r="NYW29" s="295"/>
      <c r="NYX29" s="295"/>
      <c r="NYY29" s="295"/>
      <c r="NYZ29" s="295"/>
      <c r="NZA29" s="295"/>
      <c r="NZB29" s="295"/>
      <c r="NZC29" s="295"/>
      <c r="NZD29" s="295"/>
      <c r="NZE29" s="295"/>
      <c r="NZF29" s="295"/>
      <c r="NZG29" s="295"/>
      <c r="NZH29" s="295"/>
      <c r="NZI29" s="295"/>
      <c r="NZJ29" s="295"/>
      <c r="NZK29" s="295"/>
      <c r="NZL29" s="295"/>
      <c r="NZM29" s="295"/>
      <c r="NZN29" s="295"/>
      <c r="NZO29" s="295"/>
      <c r="NZP29" s="295"/>
      <c r="NZQ29" s="295"/>
      <c r="NZR29" s="295"/>
      <c r="NZS29" s="295"/>
      <c r="NZT29" s="295"/>
      <c r="NZU29" s="295"/>
      <c r="NZV29" s="295"/>
      <c r="NZW29" s="295"/>
      <c r="NZX29" s="295"/>
      <c r="NZY29" s="295"/>
      <c r="NZZ29" s="295"/>
      <c r="OAA29" s="295"/>
      <c r="OAB29" s="295"/>
      <c r="OAC29" s="295"/>
      <c r="OAD29" s="295"/>
      <c r="OAE29" s="295"/>
      <c r="OAF29" s="295"/>
      <c r="OAG29" s="295"/>
      <c r="OAH29" s="295"/>
      <c r="OAI29" s="295"/>
      <c r="OAJ29" s="295"/>
      <c r="OAK29" s="295"/>
      <c r="OAL29" s="295"/>
      <c r="OAM29" s="295"/>
      <c r="OAN29" s="295"/>
      <c r="OAO29" s="295"/>
      <c r="OAP29" s="295"/>
      <c r="OAQ29" s="295"/>
      <c r="OAR29" s="295"/>
      <c r="OAS29" s="295"/>
      <c r="OAT29" s="295"/>
      <c r="OAU29" s="295"/>
      <c r="OAV29" s="295"/>
      <c r="OAW29" s="295"/>
      <c r="OAX29" s="295"/>
      <c r="OAY29" s="295"/>
      <c r="OAZ29" s="295"/>
      <c r="OBA29" s="295"/>
      <c r="OBB29" s="295"/>
      <c r="OBC29" s="295"/>
      <c r="OBD29" s="295"/>
      <c r="OBE29" s="295"/>
      <c r="OBF29" s="295"/>
      <c r="OBG29" s="295"/>
      <c r="OBH29" s="295"/>
      <c r="OBI29" s="295"/>
      <c r="OBJ29" s="295"/>
      <c r="OBK29" s="295"/>
      <c r="OBL29" s="295"/>
      <c r="OBM29" s="295"/>
      <c r="OBN29" s="295"/>
      <c r="OBO29" s="295"/>
      <c r="OBP29" s="295"/>
      <c r="OBQ29" s="295"/>
      <c r="OBR29" s="295"/>
      <c r="OBS29" s="295"/>
      <c r="OBT29" s="295"/>
      <c r="OBU29" s="295"/>
      <c r="OBV29" s="295"/>
      <c r="OBW29" s="295"/>
      <c r="OBX29" s="295"/>
      <c r="OBY29" s="295"/>
      <c r="OBZ29" s="295"/>
      <c r="OCA29" s="295"/>
      <c r="OCB29" s="295"/>
      <c r="OCC29" s="295"/>
      <c r="OCD29" s="295"/>
      <c r="OCE29" s="295"/>
      <c r="OCF29" s="295"/>
      <c r="OCG29" s="295"/>
      <c r="OCH29" s="295"/>
      <c r="OCI29" s="295"/>
      <c r="OCJ29" s="295"/>
      <c r="OCK29" s="295"/>
      <c r="OCL29" s="295"/>
      <c r="OCM29" s="295"/>
      <c r="OCN29" s="295"/>
      <c r="OCO29" s="295"/>
      <c r="OCP29" s="295"/>
      <c r="OCQ29" s="295"/>
      <c r="OCR29" s="295"/>
      <c r="OCS29" s="295"/>
      <c r="OCT29" s="295"/>
      <c r="OCU29" s="295"/>
      <c r="OCV29" s="295"/>
      <c r="OCW29" s="295"/>
      <c r="OCX29" s="295"/>
      <c r="OCY29" s="295"/>
      <c r="OCZ29" s="295"/>
      <c r="ODA29" s="295"/>
      <c r="ODB29" s="295"/>
      <c r="ODC29" s="295"/>
      <c r="ODD29" s="295"/>
      <c r="ODE29" s="295"/>
      <c r="ODF29" s="295"/>
      <c r="ODG29" s="295"/>
      <c r="ODH29" s="295"/>
      <c r="ODI29" s="295"/>
      <c r="ODJ29" s="295"/>
      <c r="ODK29" s="295"/>
      <c r="ODL29" s="295"/>
      <c r="ODM29" s="295"/>
      <c r="ODN29" s="295"/>
      <c r="ODO29" s="295"/>
      <c r="ODP29" s="295"/>
      <c r="ODQ29" s="295"/>
      <c r="ODR29" s="295"/>
      <c r="ODS29" s="295"/>
      <c r="ODT29" s="295"/>
      <c r="ODU29" s="295"/>
      <c r="ODV29" s="295"/>
      <c r="ODW29" s="295"/>
      <c r="ODX29" s="295"/>
      <c r="ODY29" s="295"/>
      <c r="ODZ29" s="295"/>
      <c r="OEA29" s="295"/>
      <c r="OEB29" s="295"/>
      <c r="OEC29" s="295"/>
      <c r="OED29" s="295"/>
      <c r="OEE29" s="295"/>
      <c r="OEF29" s="295"/>
      <c r="OEG29" s="295"/>
      <c r="OEH29" s="295"/>
      <c r="OEI29" s="295"/>
      <c r="OEJ29" s="295"/>
      <c r="OEK29" s="295"/>
      <c r="OEL29" s="295"/>
      <c r="OEM29" s="295"/>
      <c r="OEN29" s="295"/>
      <c r="OEO29" s="295"/>
      <c r="OEP29" s="295"/>
      <c r="OEQ29" s="295"/>
      <c r="OER29" s="295"/>
      <c r="OES29" s="295"/>
      <c r="OET29" s="295"/>
      <c r="OEU29" s="295"/>
      <c r="OEV29" s="295"/>
      <c r="OEW29" s="295"/>
      <c r="OEX29" s="295"/>
      <c r="OEY29" s="295"/>
      <c r="OEZ29" s="295"/>
      <c r="OFA29" s="295"/>
      <c r="OFB29" s="295"/>
      <c r="OFC29" s="295"/>
      <c r="OFD29" s="295"/>
      <c r="OFE29" s="295"/>
      <c r="OFF29" s="295"/>
      <c r="OFG29" s="295"/>
      <c r="OFH29" s="295"/>
      <c r="OFI29" s="295"/>
      <c r="OFJ29" s="295"/>
      <c r="OFK29" s="295"/>
      <c r="OFL29" s="295"/>
      <c r="OFM29" s="295"/>
      <c r="OFN29" s="295"/>
      <c r="OFO29" s="295"/>
      <c r="OFP29" s="295"/>
      <c r="OFQ29" s="295"/>
      <c r="OFR29" s="295"/>
      <c r="OFS29" s="295"/>
      <c r="OFT29" s="295"/>
      <c r="OFU29" s="295"/>
      <c r="OFV29" s="295"/>
      <c r="OFW29" s="295"/>
      <c r="OFX29" s="295"/>
      <c r="OFY29" s="295"/>
      <c r="OFZ29" s="295"/>
      <c r="OGA29" s="295"/>
      <c r="OGB29" s="295"/>
      <c r="OGC29" s="295"/>
      <c r="OGD29" s="295"/>
      <c r="OGE29" s="295"/>
      <c r="OGF29" s="295"/>
      <c r="OGG29" s="295"/>
      <c r="OGH29" s="295"/>
      <c r="OGI29" s="295"/>
      <c r="OGJ29" s="295"/>
      <c r="OGK29" s="295"/>
      <c r="OGL29" s="295"/>
      <c r="OGM29" s="295"/>
      <c r="OGN29" s="295"/>
      <c r="OGO29" s="295"/>
      <c r="OGP29" s="295"/>
      <c r="OGQ29" s="295"/>
      <c r="OGR29" s="295"/>
      <c r="OGS29" s="295"/>
      <c r="OGT29" s="295"/>
      <c r="OGU29" s="295"/>
      <c r="OGV29" s="295"/>
      <c r="OGW29" s="295"/>
      <c r="OGX29" s="295"/>
      <c r="OGY29" s="295"/>
      <c r="OGZ29" s="295"/>
      <c r="OHA29" s="295"/>
      <c r="OHB29" s="295"/>
      <c r="OHC29" s="295"/>
      <c r="OHD29" s="295"/>
      <c r="OHE29" s="295"/>
      <c r="OHF29" s="295"/>
      <c r="OHG29" s="295"/>
      <c r="OHH29" s="295"/>
      <c r="OHI29" s="295"/>
      <c r="OHJ29" s="295"/>
      <c r="OHK29" s="295"/>
      <c r="OHL29" s="295"/>
      <c r="OHM29" s="295"/>
      <c r="OHN29" s="295"/>
      <c r="OHO29" s="295"/>
      <c r="OHP29" s="295"/>
      <c r="OHQ29" s="295"/>
      <c r="OHR29" s="295"/>
      <c r="OHS29" s="295"/>
      <c r="OHT29" s="295"/>
      <c r="OHU29" s="295"/>
      <c r="OHV29" s="295"/>
      <c r="OHW29" s="295"/>
      <c r="OHX29" s="295"/>
      <c r="OHY29" s="295"/>
      <c r="OHZ29" s="295"/>
      <c r="OIA29" s="295"/>
      <c r="OIB29" s="295"/>
      <c r="OIC29" s="295"/>
      <c r="OID29" s="295"/>
      <c r="OIE29" s="295"/>
      <c r="OIF29" s="295"/>
      <c r="OIG29" s="295"/>
      <c r="OIH29" s="295"/>
      <c r="OII29" s="295"/>
      <c r="OIJ29" s="295"/>
      <c r="OIK29" s="295"/>
      <c r="OIL29" s="295"/>
      <c r="OIM29" s="295"/>
      <c r="OIN29" s="295"/>
      <c r="OIO29" s="295"/>
      <c r="OIP29" s="295"/>
      <c r="OIQ29" s="295"/>
      <c r="OIR29" s="295"/>
      <c r="OIS29" s="295"/>
      <c r="OIT29" s="295"/>
      <c r="OIU29" s="295"/>
      <c r="OIV29" s="295"/>
      <c r="OIW29" s="295"/>
      <c r="OIX29" s="295"/>
      <c r="OIY29" s="295"/>
      <c r="OIZ29" s="295"/>
      <c r="OJA29" s="295"/>
      <c r="OJB29" s="295"/>
      <c r="OJC29" s="295"/>
      <c r="OJD29" s="295"/>
      <c r="OJE29" s="295"/>
      <c r="OJF29" s="295"/>
      <c r="OJG29" s="295"/>
      <c r="OJH29" s="295"/>
      <c r="OJI29" s="295"/>
      <c r="OJJ29" s="295"/>
      <c r="OJK29" s="295"/>
      <c r="OJL29" s="295"/>
      <c r="OJM29" s="295"/>
      <c r="OJN29" s="295"/>
      <c r="OJO29" s="295"/>
      <c r="OJP29" s="295"/>
      <c r="OJQ29" s="295"/>
      <c r="OJR29" s="295"/>
      <c r="OJS29" s="295"/>
      <c r="OJT29" s="295"/>
      <c r="OJU29" s="295"/>
      <c r="OJV29" s="295"/>
      <c r="OJW29" s="295"/>
      <c r="OJX29" s="295"/>
      <c r="OJY29" s="295"/>
      <c r="OJZ29" s="295"/>
      <c r="OKA29" s="295"/>
      <c r="OKB29" s="295"/>
      <c r="OKC29" s="295"/>
      <c r="OKD29" s="295"/>
      <c r="OKE29" s="295"/>
      <c r="OKF29" s="295"/>
      <c r="OKG29" s="295"/>
      <c r="OKH29" s="295"/>
      <c r="OKI29" s="295"/>
      <c r="OKJ29" s="295"/>
      <c r="OKK29" s="295"/>
      <c r="OKL29" s="295"/>
      <c r="OKM29" s="295"/>
      <c r="OKN29" s="295"/>
      <c r="OKO29" s="295"/>
      <c r="OKP29" s="295"/>
      <c r="OKQ29" s="295"/>
      <c r="OKR29" s="295"/>
      <c r="OKS29" s="295"/>
      <c r="OKT29" s="295"/>
      <c r="OKU29" s="295"/>
      <c r="OKV29" s="295"/>
      <c r="OKW29" s="295"/>
      <c r="OKX29" s="295"/>
      <c r="OKY29" s="295"/>
      <c r="OKZ29" s="295"/>
      <c r="OLA29" s="295"/>
      <c r="OLB29" s="295"/>
      <c r="OLC29" s="295"/>
      <c r="OLD29" s="295"/>
      <c r="OLE29" s="295"/>
      <c r="OLF29" s="295"/>
      <c r="OLG29" s="295"/>
      <c r="OLH29" s="295"/>
      <c r="OLI29" s="295"/>
      <c r="OLJ29" s="295"/>
      <c r="OLK29" s="295"/>
      <c r="OLL29" s="295"/>
      <c r="OLM29" s="295"/>
      <c r="OLN29" s="295"/>
      <c r="OLO29" s="295"/>
      <c r="OLP29" s="295"/>
      <c r="OLQ29" s="295"/>
      <c r="OLR29" s="295"/>
      <c r="OLS29" s="295"/>
      <c r="OLT29" s="295"/>
      <c r="OLU29" s="295"/>
      <c r="OLV29" s="295"/>
      <c r="OLW29" s="295"/>
      <c r="OLX29" s="295"/>
      <c r="OLY29" s="295"/>
      <c r="OLZ29" s="295"/>
      <c r="OMA29" s="295"/>
      <c r="OMB29" s="295"/>
      <c r="OMC29" s="295"/>
      <c r="OMD29" s="295"/>
      <c r="OME29" s="295"/>
      <c r="OMF29" s="295"/>
      <c r="OMG29" s="295"/>
      <c r="OMH29" s="295"/>
      <c r="OMI29" s="295"/>
      <c r="OMJ29" s="295"/>
      <c r="OMK29" s="295"/>
      <c r="OML29" s="295"/>
      <c r="OMM29" s="295"/>
      <c r="OMN29" s="295"/>
      <c r="OMO29" s="295"/>
      <c r="OMP29" s="295"/>
      <c r="OMQ29" s="295"/>
      <c r="OMR29" s="295"/>
      <c r="OMS29" s="295"/>
      <c r="OMT29" s="295"/>
      <c r="OMU29" s="295"/>
      <c r="OMV29" s="295"/>
      <c r="OMW29" s="295"/>
      <c r="OMX29" s="295"/>
      <c r="OMY29" s="295"/>
      <c r="OMZ29" s="295"/>
      <c r="ONA29" s="295"/>
      <c r="ONB29" s="295"/>
      <c r="ONC29" s="295"/>
      <c r="OND29" s="295"/>
      <c r="ONE29" s="295"/>
      <c r="ONF29" s="295"/>
      <c r="ONG29" s="295"/>
      <c r="ONH29" s="295"/>
      <c r="ONI29" s="295"/>
      <c r="ONJ29" s="295"/>
      <c r="ONK29" s="295"/>
      <c r="ONL29" s="295"/>
      <c r="ONM29" s="295"/>
      <c r="ONN29" s="295"/>
      <c r="ONO29" s="295"/>
      <c r="ONP29" s="295"/>
      <c r="ONQ29" s="295"/>
      <c r="ONR29" s="295"/>
      <c r="ONS29" s="295"/>
      <c r="ONT29" s="295"/>
      <c r="ONU29" s="295"/>
      <c r="ONV29" s="295"/>
      <c r="ONW29" s="295"/>
      <c r="ONX29" s="295"/>
      <c r="ONY29" s="295"/>
      <c r="ONZ29" s="295"/>
      <c r="OOA29" s="295"/>
      <c r="OOB29" s="295"/>
      <c r="OOC29" s="295"/>
      <c r="OOD29" s="295"/>
      <c r="OOE29" s="295"/>
      <c r="OOF29" s="295"/>
      <c r="OOG29" s="295"/>
      <c r="OOH29" s="295"/>
      <c r="OOI29" s="295"/>
      <c r="OOJ29" s="295"/>
      <c r="OOK29" s="295"/>
      <c r="OOL29" s="295"/>
      <c r="OOM29" s="295"/>
      <c r="OON29" s="295"/>
      <c r="OOO29" s="295"/>
      <c r="OOP29" s="295"/>
      <c r="OOQ29" s="295"/>
      <c r="OOR29" s="295"/>
      <c r="OOS29" s="295"/>
      <c r="OOT29" s="295"/>
      <c r="OOU29" s="295"/>
      <c r="OOV29" s="295"/>
      <c r="OOW29" s="295"/>
      <c r="OOX29" s="295"/>
      <c r="OOY29" s="295"/>
      <c r="OOZ29" s="295"/>
      <c r="OPA29" s="295"/>
      <c r="OPB29" s="295"/>
      <c r="OPC29" s="295"/>
      <c r="OPD29" s="295"/>
      <c r="OPE29" s="295"/>
      <c r="OPF29" s="295"/>
      <c r="OPG29" s="295"/>
      <c r="OPH29" s="295"/>
      <c r="OPI29" s="295"/>
      <c r="OPJ29" s="295"/>
      <c r="OPK29" s="295"/>
      <c r="OPL29" s="295"/>
      <c r="OPM29" s="295"/>
      <c r="OPN29" s="295"/>
      <c r="OPO29" s="295"/>
      <c r="OPP29" s="295"/>
      <c r="OPQ29" s="295"/>
      <c r="OPR29" s="295"/>
      <c r="OPS29" s="295"/>
      <c r="OPT29" s="295"/>
      <c r="OPU29" s="295"/>
      <c r="OPV29" s="295"/>
      <c r="OPW29" s="295"/>
      <c r="OPX29" s="295"/>
      <c r="OPY29" s="295"/>
      <c r="OPZ29" s="295"/>
      <c r="OQA29" s="295"/>
      <c r="OQB29" s="295"/>
      <c r="OQC29" s="295"/>
      <c r="OQD29" s="295"/>
      <c r="OQE29" s="295"/>
      <c r="OQF29" s="295"/>
      <c r="OQG29" s="295"/>
      <c r="OQH29" s="295"/>
      <c r="OQI29" s="295"/>
      <c r="OQJ29" s="295"/>
      <c r="OQK29" s="295"/>
      <c r="OQL29" s="295"/>
      <c r="OQM29" s="295"/>
      <c r="OQN29" s="295"/>
      <c r="OQO29" s="295"/>
      <c r="OQP29" s="295"/>
      <c r="OQQ29" s="295"/>
      <c r="OQR29" s="295"/>
      <c r="OQS29" s="295"/>
      <c r="OQT29" s="295"/>
      <c r="OQU29" s="295"/>
      <c r="OQV29" s="295"/>
      <c r="OQW29" s="295"/>
      <c r="OQX29" s="295"/>
      <c r="OQY29" s="295"/>
      <c r="OQZ29" s="295"/>
      <c r="ORA29" s="295"/>
      <c r="ORB29" s="295"/>
      <c r="ORC29" s="295"/>
      <c r="ORD29" s="295"/>
      <c r="ORE29" s="295"/>
      <c r="ORF29" s="295"/>
      <c r="ORG29" s="295"/>
      <c r="ORH29" s="295"/>
      <c r="ORI29" s="295"/>
      <c r="ORJ29" s="295"/>
      <c r="ORK29" s="295"/>
      <c r="ORL29" s="295"/>
      <c r="ORM29" s="295"/>
      <c r="ORN29" s="295"/>
      <c r="ORO29" s="295"/>
      <c r="ORP29" s="295"/>
      <c r="ORQ29" s="295"/>
      <c r="ORR29" s="295"/>
      <c r="ORS29" s="295"/>
      <c r="ORT29" s="295"/>
      <c r="ORU29" s="295"/>
      <c r="ORV29" s="295"/>
      <c r="ORW29" s="295"/>
      <c r="ORX29" s="295"/>
      <c r="ORY29" s="295"/>
      <c r="ORZ29" s="295"/>
      <c r="OSA29" s="295"/>
      <c r="OSB29" s="295"/>
      <c r="OSC29" s="295"/>
      <c r="OSD29" s="295"/>
      <c r="OSE29" s="295"/>
      <c r="OSF29" s="295"/>
      <c r="OSG29" s="295"/>
      <c r="OSH29" s="295"/>
      <c r="OSI29" s="295"/>
      <c r="OSJ29" s="295"/>
      <c r="OSK29" s="295"/>
      <c r="OSL29" s="295"/>
      <c r="OSM29" s="295"/>
      <c r="OSN29" s="295"/>
      <c r="OSO29" s="295"/>
      <c r="OSP29" s="295"/>
      <c r="OSQ29" s="295"/>
      <c r="OSR29" s="295"/>
      <c r="OSS29" s="295"/>
      <c r="OST29" s="295"/>
      <c r="OSU29" s="295"/>
      <c r="OSV29" s="295"/>
      <c r="OSW29" s="295"/>
      <c r="OSX29" s="295"/>
      <c r="OSY29" s="295"/>
      <c r="OSZ29" s="295"/>
      <c r="OTA29" s="295"/>
      <c r="OTB29" s="295"/>
      <c r="OTC29" s="295"/>
      <c r="OTD29" s="295"/>
      <c r="OTE29" s="295"/>
      <c r="OTF29" s="295"/>
      <c r="OTG29" s="295"/>
      <c r="OTH29" s="295"/>
      <c r="OTI29" s="295"/>
      <c r="OTJ29" s="295"/>
      <c r="OTK29" s="295"/>
      <c r="OTL29" s="295"/>
      <c r="OTM29" s="295"/>
      <c r="OTN29" s="295"/>
      <c r="OTO29" s="295"/>
      <c r="OTP29" s="295"/>
      <c r="OTQ29" s="295"/>
      <c r="OTR29" s="295"/>
      <c r="OTS29" s="295"/>
      <c r="OTT29" s="295"/>
      <c r="OTU29" s="295"/>
      <c r="OTV29" s="295"/>
      <c r="OTW29" s="295"/>
      <c r="OTX29" s="295"/>
      <c r="OTY29" s="295"/>
      <c r="OTZ29" s="295"/>
      <c r="OUA29" s="295"/>
      <c r="OUB29" s="295"/>
      <c r="OUC29" s="295"/>
      <c r="OUD29" s="295"/>
      <c r="OUE29" s="295"/>
      <c r="OUF29" s="295"/>
      <c r="OUG29" s="295"/>
      <c r="OUH29" s="295"/>
      <c r="OUI29" s="295"/>
      <c r="OUJ29" s="295"/>
      <c r="OUK29" s="295"/>
      <c r="OUL29" s="295"/>
      <c r="OUM29" s="295"/>
      <c r="OUN29" s="295"/>
      <c r="OUO29" s="295"/>
      <c r="OUP29" s="295"/>
      <c r="OUQ29" s="295"/>
      <c r="OUR29" s="295"/>
      <c r="OUS29" s="295"/>
      <c r="OUT29" s="295"/>
      <c r="OUU29" s="295"/>
      <c r="OUV29" s="295"/>
      <c r="OUW29" s="295"/>
      <c r="OUX29" s="295"/>
      <c r="OUY29" s="295"/>
      <c r="OUZ29" s="295"/>
      <c r="OVA29" s="295"/>
      <c r="OVB29" s="295"/>
      <c r="OVC29" s="295"/>
      <c r="OVD29" s="295"/>
      <c r="OVE29" s="295"/>
      <c r="OVF29" s="295"/>
      <c r="OVG29" s="295"/>
      <c r="OVH29" s="295"/>
      <c r="OVI29" s="295"/>
      <c r="OVJ29" s="295"/>
      <c r="OVK29" s="295"/>
      <c r="OVL29" s="295"/>
      <c r="OVM29" s="295"/>
      <c r="OVN29" s="295"/>
      <c r="OVO29" s="295"/>
      <c r="OVP29" s="295"/>
      <c r="OVQ29" s="295"/>
      <c r="OVR29" s="295"/>
      <c r="OVS29" s="295"/>
      <c r="OVT29" s="295"/>
      <c r="OVU29" s="295"/>
      <c r="OVV29" s="295"/>
      <c r="OVW29" s="295"/>
      <c r="OVX29" s="295"/>
      <c r="OVY29" s="295"/>
      <c r="OVZ29" s="295"/>
      <c r="OWA29" s="295"/>
      <c r="OWB29" s="295"/>
      <c r="OWC29" s="295"/>
      <c r="OWD29" s="295"/>
      <c r="OWE29" s="295"/>
      <c r="OWF29" s="295"/>
      <c r="OWG29" s="295"/>
      <c r="OWH29" s="295"/>
      <c r="OWI29" s="295"/>
      <c r="OWJ29" s="295"/>
      <c r="OWK29" s="295"/>
      <c r="OWL29" s="295"/>
      <c r="OWM29" s="295"/>
      <c r="OWN29" s="295"/>
      <c r="OWO29" s="295"/>
      <c r="OWP29" s="295"/>
      <c r="OWQ29" s="295"/>
      <c r="OWR29" s="295"/>
      <c r="OWS29" s="295"/>
      <c r="OWT29" s="295"/>
      <c r="OWU29" s="295"/>
      <c r="OWV29" s="295"/>
      <c r="OWW29" s="295"/>
      <c r="OWX29" s="295"/>
      <c r="OWY29" s="295"/>
      <c r="OWZ29" s="295"/>
      <c r="OXA29" s="295"/>
      <c r="OXB29" s="295"/>
      <c r="OXC29" s="295"/>
      <c r="OXD29" s="295"/>
      <c r="OXE29" s="295"/>
      <c r="OXF29" s="295"/>
      <c r="OXG29" s="295"/>
      <c r="OXH29" s="295"/>
      <c r="OXI29" s="295"/>
      <c r="OXJ29" s="295"/>
      <c r="OXK29" s="295"/>
      <c r="OXL29" s="295"/>
      <c r="OXM29" s="295"/>
      <c r="OXN29" s="295"/>
      <c r="OXO29" s="295"/>
      <c r="OXP29" s="295"/>
      <c r="OXQ29" s="295"/>
      <c r="OXR29" s="295"/>
      <c r="OXS29" s="295"/>
      <c r="OXT29" s="295"/>
      <c r="OXU29" s="295"/>
      <c r="OXV29" s="295"/>
      <c r="OXW29" s="295"/>
      <c r="OXX29" s="295"/>
      <c r="OXY29" s="295"/>
      <c r="OXZ29" s="295"/>
      <c r="OYA29" s="295"/>
      <c r="OYB29" s="295"/>
      <c r="OYC29" s="295"/>
      <c r="OYD29" s="295"/>
      <c r="OYE29" s="295"/>
      <c r="OYF29" s="295"/>
      <c r="OYG29" s="295"/>
      <c r="OYH29" s="295"/>
      <c r="OYI29" s="295"/>
      <c r="OYJ29" s="295"/>
      <c r="OYK29" s="295"/>
      <c r="OYL29" s="295"/>
      <c r="OYM29" s="295"/>
      <c r="OYN29" s="295"/>
      <c r="OYO29" s="295"/>
      <c r="OYP29" s="295"/>
      <c r="OYQ29" s="295"/>
      <c r="OYR29" s="295"/>
      <c r="OYS29" s="295"/>
      <c r="OYT29" s="295"/>
      <c r="OYU29" s="295"/>
      <c r="OYV29" s="295"/>
      <c r="OYW29" s="295"/>
      <c r="OYX29" s="295"/>
      <c r="OYY29" s="295"/>
      <c r="OYZ29" s="295"/>
      <c r="OZA29" s="295"/>
      <c r="OZB29" s="295"/>
      <c r="OZC29" s="295"/>
      <c r="OZD29" s="295"/>
      <c r="OZE29" s="295"/>
      <c r="OZF29" s="295"/>
      <c r="OZG29" s="295"/>
      <c r="OZH29" s="295"/>
      <c r="OZI29" s="295"/>
      <c r="OZJ29" s="295"/>
      <c r="OZK29" s="295"/>
      <c r="OZL29" s="295"/>
      <c r="OZM29" s="295"/>
      <c r="OZN29" s="295"/>
      <c r="OZO29" s="295"/>
      <c r="OZP29" s="295"/>
      <c r="OZQ29" s="295"/>
      <c r="OZR29" s="295"/>
      <c r="OZS29" s="295"/>
      <c r="OZT29" s="295"/>
      <c r="OZU29" s="295"/>
      <c r="OZV29" s="295"/>
      <c r="OZW29" s="295"/>
      <c r="OZX29" s="295"/>
      <c r="OZY29" s="295"/>
      <c r="OZZ29" s="295"/>
      <c r="PAA29" s="295"/>
      <c r="PAB29" s="295"/>
      <c r="PAC29" s="295"/>
      <c r="PAD29" s="295"/>
      <c r="PAE29" s="295"/>
      <c r="PAF29" s="295"/>
      <c r="PAG29" s="295"/>
      <c r="PAH29" s="295"/>
      <c r="PAI29" s="295"/>
      <c r="PAJ29" s="295"/>
      <c r="PAK29" s="295"/>
      <c r="PAL29" s="295"/>
      <c r="PAM29" s="295"/>
      <c r="PAN29" s="295"/>
      <c r="PAO29" s="295"/>
      <c r="PAP29" s="295"/>
      <c r="PAQ29" s="295"/>
      <c r="PAR29" s="295"/>
      <c r="PAS29" s="295"/>
      <c r="PAT29" s="295"/>
      <c r="PAU29" s="295"/>
      <c r="PAV29" s="295"/>
      <c r="PAW29" s="295"/>
      <c r="PAX29" s="295"/>
      <c r="PAY29" s="295"/>
      <c r="PAZ29" s="295"/>
      <c r="PBA29" s="295"/>
      <c r="PBB29" s="295"/>
      <c r="PBC29" s="295"/>
      <c r="PBD29" s="295"/>
      <c r="PBE29" s="295"/>
      <c r="PBF29" s="295"/>
      <c r="PBG29" s="295"/>
      <c r="PBH29" s="295"/>
      <c r="PBI29" s="295"/>
      <c r="PBJ29" s="295"/>
      <c r="PBK29" s="295"/>
      <c r="PBL29" s="295"/>
      <c r="PBM29" s="295"/>
      <c r="PBN29" s="295"/>
      <c r="PBO29" s="295"/>
      <c r="PBP29" s="295"/>
      <c r="PBQ29" s="295"/>
      <c r="PBR29" s="295"/>
      <c r="PBS29" s="295"/>
      <c r="PBT29" s="295"/>
      <c r="PBU29" s="295"/>
      <c r="PBV29" s="295"/>
      <c r="PBW29" s="295"/>
      <c r="PBX29" s="295"/>
      <c r="PBY29" s="295"/>
      <c r="PBZ29" s="295"/>
      <c r="PCA29" s="295"/>
      <c r="PCB29" s="295"/>
      <c r="PCC29" s="295"/>
      <c r="PCD29" s="295"/>
      <c r="PCE29" s="295"/>
      <c r="PCF29" s="295"/>
      <c r="PCG29" s="295"/>
      <c r="PCH29" s="295"/>
      <c r="PCI29" s="295"/>
      <c r="PCJ29" s="295"/>
      <c r="PCK29" s="295"/>
      <c r="PCL29" s="295"/>
      <c r="PCM29" s="295"/>
      <c r="PCN29" s="295"/>
      <c r="PCO29" s="295"/>
      <c r="PCP29" s="295"/>
      <c r="PCQ29" s="295"/>
      <c r="PCR29" s="295"/>
      <c r="PCS29" s="295"/>
      <c r="PCT29" s="295"/>
      <c r="PCU29" s="295"/>
      <c r="PCV29" s="295"/>
      <c r="PCW29" s="295"/>
      <c r="PCX29" s="295"/>
      <c r="PCY29" s="295"/>
      <c r="PCZ29" s="295"/>
      <c r="PDA29" s="295"/>
      <c r="PDB29" s="295"/>
      <c r="PDC29" s="295"/>
      <c r="PDD29" s="295"/>
      <c r="PDE29" s="295"/>
      <c r="PDF29" s="295"/>
      <c r="PDG29" s="295"/>
      <c r="PDH29" s="295"/>
      <c r="PDI29" s="295"/>
      <c r="PDJ29" s="295"/>
      <c r="PDK29" s="295"/>
      <c r="PDL29" s="295"/>
      <c r="PDM29" s="295"/>
      <c r="PDN29" s="295"/>
      <c r="PDO29" s="295"/>
      <c r="PDP29" s="295"/>
      <c r="PDQ29" s="295"/>
      <c r="PDR29" s="295"/>
      <c r="PDS29" s="295"/>
      <c r="PDT29" s="295"/>
      <c r="PDU29" s="295"/>
      <c r="PDV29" s="295"/>
      <c r="PDW29" s="295"/>
      <c r="PDX29" s="295"/>
      <c r="PDY29" s="295"/>
      <c r="PDZ29" s="295"/>
      <c r="PEA29" s="295"/>
      <c r="PEB29" s="295"/>
      <c r="PEC29" s="295"/>
      <c r="PED29" s="295"/>
      <c r="PEE29" s="295"/>
      <c r="PEF29" s="295"/>
      <c r="PEG29" s="295"/>
      <c r="PEH29" s="295"/>
      <c r="PEI29" s="295"/>
      <c r="PEJ29" s="295"/>
      <c r="PEK29" s="295"/>
      <c r="PEL29" s="295"/>
      <c r="PEM29" s="295"/>
      <c r="PEN29" s="295"/>
      <c r="PEO29" s="295"/>
      <c r="PEP29" s="295"/>
      <c r="PEQ29" s="295"/>
      <c r="PER29" s="295"/>
      <c r="PES29" s="295"/>
      <c r="PET29" s="295"/>
      <c r="PEU29" s="295"/>
      <c r="PEV29" s="295"/>
      <c r="PEW29" s="295"/>
      <c r="PEX29" s="295"/>
      <c r="PEY29" s="295"/>
      <c r="PEZ29" s="295"/>
      <c r="PFA29" s="295"/>
      <c r="PFB29" s="295"/>
      <c r="PFC29" s="295"/>
      <c r="PFD29" s="295"/>
      <c r="PFE29" s="295"/>
      <c r="PFF29" s="295"/>
      <c r="PFG29" s="295"/>
      <c r="PFH29" s="295"/>
      <c r="PFI29" s="295"/>
      <c r="PFJ29" s="295"/>
      <c r="PFK29" s="295"/>
      <c r="PFL29" s="295"/>
      <c r="PFM29" s="295"/>
      <c r="PFN29" s="295"/>
      <c r="PFO29" s="295"/>
      <c r="PFP29" s="295"/>
      <c r="PFQ29" s="295"/>
      <c r="PFR29" s="295"/>
      <c r="PFS29" s="295"/>
      <c r="PFT29" s="295"/>
      <c r="PFU29" s="295"/>
      <c r="PFV29" s="295"/>
      <c r="PFW29" s="295"/>
      <c r="PFX29" s="295"/>
      <c r="PFY29" s="295"/>
      <c r="PFZ29" s="295"/>
      <c r="PGA29" s="295"/>
      <c r="PGB29" s="295"/>
      <c r="PGC29" s="295"/>
      <c r="PGD29" s="295"/>
      <c r="PGE29" s="295"/>
      <c r="PGF29" s="295"/>
      <c r="PGG29" s="295"/>
      <c r="PGH29" s="295"/>
      <c r="PGI29" s="295"/>
      <c r="PGJ29" s="295"/>
      <c r="PGK29" s="295"/>
      <c r="PGL29" s="295"/>
      <c r="PGM29" s="295"/>
      <c r="PGN29" s="295"/>
      <c r="PGO29" s="295"/>
      <c r="PGP29" s="295"/>
      <c r="PGQ29" s="295"/>
      <c r="PGR29" s="295"/>
      <c r="PGS29" s="295"/>
      <c r="PGT29" s="295"/>
      <c r="PGU29" s="295"/>
      <c r="PGV29" s="295"/>
      <c r="PGW29" s="295"/>
      <c r="PGX29" s="295"/>
      <c r="PGY29" s="295"/>
      <c r="PGZ29" s="295"/>
      <c r="PHA29" s="295"/>
      <c r="PHB29" s="295"/>
      <c r="PHC29" s="295"/>
      <c r="PHD29" s="295"/>
      <c r="PHE29" s="295"/>
      <c r="PHF29" s="295"/>
      <c r="PHG29" s="295"/>
      <c r="PHH29" s="295"/>
      <c r="PHI29" s="295"/>
      <c r="PHJ29" s="295"/>
      <c r="PHK29" s="295"/>
      <c r="PHL29" s="295"/>
      <c r="PHM29" s="295"/>
      <c r="PHN29" s="295"/>
      <c r="PHO29" s="295"/>
      <c r="PHP29" s="295"/>
      <c r="PHQ29" s="295"/>
      <c r="PHR29" s="295"/>
      <c r="PHS29" s="295"/>
      <c r="PHT29" s="295"/>
      <c r="PHU29" s="295"/>
      <c r="PHV29" s="295"/>
      <c r="PHW29" s="295"/>
      <c r="PHX29" s="295"/>
      <c r="PHY29" s="295"/>
      <c r="PHZ29" s="295"/>
      <c r="PIA29" s="295"/>
      <c r="PIB29" s="295"/>
      <c r="PIC29" s="295"/>
      <c r="PID29" s="295"/>
      <c r="PIE29" s="295"/>
      <c r="PIF29" s="295"/>
      <c r="PIG29" s="295"/>
      <c r="PIH29" s="295"/>
      <c r="PII29" s="295"/>
      <c r="PIJ29" s="295"/>
      <c r="PIK29" s="295"/>
      <c r="PIL29" s="295"/>
      <c r="PIM29" s="295"/>
      <c r="PIN29" s="295"/>
      <c r="PIO29" s="295"/>
      <c r="PIP29" s="295"/>
      <c r="PIQ29" s="295"/>
      <c r="PIR29" s="295"/>
      <c r="PIS29" s="295"/>
      <c r="PIT29" s="295"/>
      <c r="PIU29" s="295"/>
      <c r="PIV29" s="295"/>
      <c r="PIW29" s="295"/>
      <c r="PIX29" s="295"/>
      <c r="PIY29" s="295"/>
      <c r="PIZ29" s="295"/>
      <c r="PJA29" s="295"/>
      <c r="PJB29" s="295"/>
      <c r="PJC29" s="295"/>
      <c r="PJD29" s="295"/>
      <c r="PJE29" s="295"/>
      <c r="PJF29" s="295"/>
      <c r="PJG29" s="295"/>
      <c r="PJH29" s="295"/>
      <c r="PJI29" s="295"/>
      <c r="PJJ29" s="295"/>
      <c r="PJK29" s="295"/>
      <c r="PJL29" s="295"/>
      <c r="PJM29" s="295"/>
      <c r="PJN29" s="295"/>
      <c r="PJO29" s="295"/>
      <c r="PJP29" s="295"/>
      <c r="PJQ29" s="295"/>
      <c r="PJR29" s="295"/>
      <c r="PJS29" s="295"/>
      <c r="PJT29" s="295"/>
      <c r="PJU29" s="295"/>
      <c r="PJV29" s="295"/>
      <c r="PJW29" s="295"/>
      <c r="PJX29" s="295"/>
      <c r="PJY29" s="295"/>
      <c r="PJZ29" s="295"/>
      <c r="PKA29" s="295"/>
      <c r="PKB29" s="295"/>
      <c r="PKC29" s="295"/>
      <c r="PKD29" s="295"/>
      <c r="PKE29" s="295"/>
      <c r="PKF29" s="295"/>
      <c r="PKG29" s="295"/>
      <c r="PKH29" s="295"/>
      <c r="PKI29" s="295"/>
      <c r="PKJ29" s="295"/>
      <c r="PKK29" s="295"/>
      <c r="PKL29" s="295"/>
      <c r="PKM29" s="295"/>
      <c r="PKN29" s="295"/>
      <c r="PKO29" s="295"/>
      <c r="PKP29" s="295"/>
      <c r="PKQ29" s="295"/>
      <c r="PKR29" s="295"/>
      <c r="PKS29" s="295"/>
      <c r="PKT29" s="295"/>
      <c r="PKU29" s="295"/>
      <c r="PKV29" s="295"/>
      <c r="PKW29" s="295"/>
      <c r="PKX29" s="295"/>
      <c r="PKY29" s="295"/>
      <c r="PKZ29" s="295"/>
      <c r="PLA29" s="295"/>
      <c r="PLB29" s="295"/>
      <c r="PLC29" s="295"/>
      <c r="PLD29" s="295"/>
      <c r="PLE29" s="295"/>
      <c r="PLF29" s="295"/>
      <c r="PLG29" s="295"/>
      <c r="PLH29" s="295"/>
      <c r="PLI29" s="295"/>
      <c r="PLJ29" s="295"/>
      <c r="PLK29" s="295"/>
      <c r="PLL29" s="295"/>
      <c r="PLM29" s="295"/>
      <c r="PLN29" s="295"/>
      <c r="PLO29" s="295"/>
      <c r="PLP29" s="295"/>
      <c r="PLQ29" s="295"/>
      <c r="PLR29" s="295"/>
      <c r="PLS29" s="295"/>
      <c r="PLT29" s="295"/>
      <c r="PLU29" s="295"/>
      <c r="PLV29" s="295"/>
      <c r="PLW29" s="295"/>
      <c r="PLX29" s="295"/>
      <c r="PLY29" s="295"/>
      <c r="PLZ29" s="295"/>
      <c r="PMA29" s="295"/>
      <c r="PMB29" s="295"/>
      <c r="PMC29" s="295"/>
      <c r="PMD29" s="295"/>
      <c r="PME29" s="295"/>
      <c r="PMF29" s="295"/>
      <c r="PMG29" s="295"/>
      <c r="PMH29" s="295"/>
      <c r="PMI29" s="295"/>
      <c r="PMJ29" s="295"/>
      <c r="PMK29" s="295"/>
      <c r="PML29" s="295"/>
      <c r="PMM29" s="295"/>
      <c r="PMN29" s="295"/>
      <c r="PMO29" s="295"/>
      <c r="PMP29" s="295"/>
      <c r="PMQ29" s="295"/>
      <c r="PMR29" s="295"/>
      <c r="PMS29" s="295"/>
      <c r="PMT29" s="295"/>
      <c r="PMU29" s="295"/>
      <c r="PMV29" s="295"/>
      <c r="PMW29" s="295"/>
      <c r="PMX29" s="295"/>
      <c r="PMY29" s="295"/>
      <c r="PMZ29" s="295"/>
      <c r="PNA29" s="295"/>
      <c r="PNB29" s="295"/>
      <c r="PNC29" s="295"/>
      <c r="PND29" s="295"/>
      <c r="PNE29" s="295"/>
      <c r="PNF29" s="295"/>
      <c r="PNG29" s="295"/>
      <c r="PNH29" s="295"/>
      <c r="PNI29" s="295"/>
      <c r="PNJ29" s="295"/>
      <c r="PNK29" s="295"/>
      <c r="PNL29" s="295"/>
      <c r="PNM29" s="295"/>
      <c r="PNN29" s="295"/>
      <c r="PNO29" s="295"/>
      <c r="PNP29" s="295"/>
      <c r="PNQ29" s="295"/>
      <c r="PNR29" s="295"/>
      <c r="PNS29" s="295"/>
      <c r="PNT29" s="295"/>
      <c r="PNU29" s="295"/>
      <c r="PNV29" s="295"/>
      <c r="PNW29" s="295"/>
      <c r="PNX29" s="295"/>
      <c r="PNY29" s="295"/>
      <c r="PNZ29" s="295"/>
      <c r="POA29" s="295"/>
      <c r="POB29" s="295"/>
      <c r="POC29" s="295"/>
      <c r="POD29" s="295"/>
      <c r="POE29" s="295"/>
      <c r="POF29" s="295"/>
      <c r="POG29" s="295"/>
      <c r="POH29" s="295"/>
      <c r="POI29" s="295"/>
      <c r="POJ29" s="295"/>
      <c r="POK29" s="295"/>
      <c r="POL29" s="295"/>
      <c r="POM29" s="295"/>
      <c r="PON29" s="295"/>
      <c r="POO29" s="295"/>
      <c r="POP29" s="295"/>
      <c r="POQ29" s="295"/>
      <c r="POR29" s="295"/>
      <c r="POS29" s="295"/>
      <c r="POT29" s="295"/>
      <c r="POU29" s="295"/>
      <c r="POV29" s="295"/>
      <c r="POW29" s="295"/>
      <c r="POX29" s="295"/>
      <c r="POY29" s="295"/>
      <c r="POZ29" s="295"/>
      <c r="PPA29" s="295"/>
      <c r="PPB29" s="295"/>
      <c r="PPC29" s="295"/>
      <c r="PPD29" s="295"/>
      <c r="PPE29" s="295"/>
      <c r="PPF29" s="295"/>
      <c r="PPG29" s="295"/>
      <c r="PPH29" s="295"/>
      <c r="PPI29" s="295"/>
      <c r="PPJ29" s="295"/>
      <c r="PPK29" s="295"/>
      <c r="PPL29" s="295"/>
      <c r="PPM29" s="295"/>
      <c r="PPN29" s="295"/>
      <c r="PPO29" s="295"/>
      <c r="PPP29" s="295"/>
      <c r="PPQ29" s="295"/>
      <c r="PPR29" s="295"/>
      <c r="PPS29" s="295"/>
      <c r="PPT29" s="295"/>
      <c r="PPU29" s="295"/>
      <c r="PPV29" s="295"/>
      <c r="PPW29" s="295"/>
      <c r="PPX29" s="295"/>
      <c r="PPY29" s="295"/>
      <c r="PPZ29" s="295"/>
      <c r="PQA29" s="295"/>
      <c r="PQB29" s="295"/>
      <c r="PQC29" s="295"/>
      <c r="PQD29" s="295"/>
      <c r="PQE29" s="295"/>
      <c r="PQF29" s="295"/>
      <c r="PQG29" s="295"/>
      <c r="PQH29" s="295"/>
      <c r="PQI29" s="295"/>
      <c r="PQJ29" s="295"/>
      <c r="PQK29" s="295"/>
      <c r="PQL29" s="295"/>
      <c r="PQM29" s="295"/>
      <c r="PQN29" s="295"/>
      <c r="PQO29" s="295"/>
      <c r="PQP29" s="295"/>
      <c r="PQQ29" s="295"/>
      <c r="PQR29" s="295"/>
      <c r="PQS29" s="295"/>
      <c r="PQT29" s="295"/>
      <c r="PQU29" s="295"/>
      <c r="PQV29" s="295"/>
      <c r="PQW29" s="295"/>
      <c r="PQX29" s="295"/>
      <c r="PQY29" s="295"/>
      <c r="PQZ29" s="295"/>
      <c r="PRA29" s="295"/>
      <c r="PRB29" s="295"/>
      <c r="PRC29" s="295"/>
      <c r="PRD29" s="295"/>
      <c r="PRE29" s="295"/>
      <c r="PRF29" s="295"/>
      <c r="PRG29" s="295"/>
      <c r="PRH29" s="295"/>
      <c r="PRI29" s="295"/>
      <c r="PRJ29" s="295"/>
      <c r="PRK29" s="295"/>
      <c r="PRL29" s="295"/>
      <c r="PRM29" s="295"/>
      <c r="PRN29" s="295"/>
      <c r="PRO29" s="295"/>
      <c r="PRP29" s="295"/>
      <c r="PRQ29" s="295"/>
      <c r="PRR29" s="295"/>
      <c r="PRS29" s="295"/>
      <c r="PRT29" s="295"/>
      <c r="PRU29" s="295"/>
      <c r="PRV29" s="295"/>
      <c r="PRW29" s="295"/>
      <c r="PRX29" s="295"/>
      <c r="PRY29" s="295"/>
      <c r="PRZ29" s="295"/>
      <c r="PSA29" s="295"/>
      <c r="PSB29" s="295"/>
      <c r="PSC29" s="295"/>
      <c r="PSD29" s="295"/>
      <c r="PSE29" s="295"/>
      <c r="PSF29" s="295"/>
      <c r="PSG29" s="295"/>
      <c r="PSH29" s="295"/>
      <c r="PSI29" s="295"/>
      <c r="PSJ29" s="295"/>
      <c r="PSK29" s="295"/>
      <c r="PSL29" s="295"/>
      <c r="PSM29" s="295"/>
      <c r="PSN29" s="295"/>
      <c r="PSO29" s="295"/>
      <c r="PSP29" s="295"/>
      <c r="PSQ29" s="295"/>
      <c r="PSR29" s="295"/>
      <c r="PSS29" s="295"/>
      <c r="PST29" s="295"/>
      <c r="PSU29" s="295"/>
      <c r="PSV29" s="295"/>
      <c r="PSW29" s="295"/>
      <c r="PSX29" s="295"/>
      <c r="PSY29" s="295"/>
      <c r="PSZ29" s="295"/>
      <c r="PTA29" s="295"/>
      <c r="PTB29" s="295"/>
      <c r="PTC29" s="295"/>
      <c r="PTD29" s="295"/>
      <c r="PTE29" s="295"/>
      <c r="PTF29" s="295"/>
      <c r="PTG29" s="295"/>
      <c r="PTH29" s="295"/>
      <c r="PTI29" s="295"/>
      <c r="PTJ29" s="295"/>
      <c r="PTK29" s="295"/>
      <c r="PTL29" s="295"/>
      <c r="PTM29" s="295"/>
      <c r="PTN29" s="295"/>
      <c r="PTO29" s="295"/>
      <c r="PTP29" s="295"/>
      <c r="PTQ29" s="295"/>
      <c r="PTR29" s="295"/>
      <c r="PTS29" s="295"/>
      <c r="PTT29" s="295"/>
      <c r="PTU29" s="295"/>
      <c r="PTV29" s="295"/>
      <c r="PTW29" s="295"/>
      <c r="PTX29" s="295"/>
      <c r="PTY29" s="295"/>
      <c r="PTZ29" s="295"/>
      <c r="PUA29" s="295"/>
      <c r="PUB29" s="295"/>
      <c r="PUC29" s="295"/>
      <c r="PUD29" s="295"/>
      <c r="PUE29" s="295"/>
      <c r="PUF29" s="295"/>
      <c r="PUG29" s="295"/>
      <c r="PUH29" s="295"/>
      <c r="PUI29" s="295"/>
      <c r="PUJ29" s="295"/>
      <c r="PUK29" s="295"/>
      <c r="PUL29" s="295"/>
      <c r="PUM29" s="295"/>
      <c r="PUN29" s="295"/>
      <c r="PUO29" s="295"/>
      <c r="PUP29" s="295"/>
      <c r="PUQ29" s="295"/>
      <c r="PUR29" s="295"/>
      <c r="PUS29" s="295"/>
      <c r="PUT29" s="295"/>
      <c r="PUU29" s="295"/>
      <c r="PUV29" s="295"/>
      <c r="PUW29" s="295"/>
      <c r="PUX29" s="295"/>
      <c r="PUY29" s="295"/>
      <c r="PUZ29" s="295"/>
      <c r="PVA29" s="295"/>
      <c r="PVB29" s="295"/>
      <c r="PVC29" s="295"/>
      <c r="PVD29" s="295"/>
      <c r="PVE29" s="295"/>
      <c r="PVF29" s="295"/>
      <c r="PVG29" s="295"/>
      <c r="PVH29" s="295"/>
      <c r="PVI29" s="295"/>
      <c r="PVJ29" s="295"/>
      <c r="PVK29" s="295"/>
      <c r="PVL29" s="295"/>
      <c r="PVM29" s="295"/>
      <c r="PVN29" s="295"/>
      <c r="PVO29" s="295"/>
      <c r="PVP29" s="295"/>
      <c r="PVQ29" s="295"/>
      <c r="PVR29" s="295"/>
      <c r="PVS29" s="295"/>
      <c r="PVT29" s="295"/>
      <c r="PVU29" s="295"/>
      <c r="PVV29" s="295"/>
      <c r="PVW29" s="295"/>
      <c r="PVX29" s="295"/>
      <c r="PVY29" s="295"/>
      <c r="PVZ29" s="295"/>
      <c r="PWA29" s="295"/>
      <c r="PWB29" s="295"/>
      <c r="PWC29" s="295"/>
      <c r="PWD29" s="295"/>
      <c r="PWE29" s="295"/>
      <c r="PWF29" s="295"/>
      <c r="PWG29" s="295"/>
      <c r="PWH29" s="295"/>
      <c r="PWI29" s="295"/>
      <c r="PWJ29" s="295"/>
      <c r="PWK29" s="295"/>
      <c r="PWL29" s="295"/>
      <c r="PWM29" s="295"/>
      <c r="PWN29" s="295"/>
      <c r="PWO29" s="295"/>
      <c r="PWP29" s="295"/>
      <c r="PWQ29" s="295"/>
      <c r="PWR29" s="295"/>
      <c r="PWS29" s="295"/>
      <c r="PWT29" s="295"/>
      <c r="PWU29" s="295"/>
      <c r="PWV29" s="295"/>
      <c r="PWW29" s="295"/>
      <c r="PWX29" s="295"/>
      <c r="PWY29" s="295"/>
      <c r="PWZ29" s="295"/>
      <c r="PXA29" s="295"/>
      <c r="PXB29" s="295"/>
      <c r="PXC29" s="295"/>
      <c r="PXD29" s="295"/>
      <c r="PXE29" s="295"/>
      <c r="PXF29" s="295"/>
      <c r="PXG29" s="295"/>
      <c r="PXH29" s="295"/>
      <c r="PXI29" s="295"/>
      <c r="PXJ29" s="295"/>
      <c r="PXK29" s="295"/>
      <c r="PXL29" s="295"/>
      <c r="PXM29" s="295"/>
      <c r="PXN29" s="295"/>
      <c r="PXO29" s="295"/>
      <c r="PXP29" s="295"/>
      <c r="PXQ29" s="295"/>
      <c r="PXR29" s="295"/>
      <c r="PXS29" s="295"/>
      <c r="PXT29" s="295"/>
      <c r="PXU29" s="295"/>
      <c r="PXV29" s="295"/>
      <c r="PXW29" s="295"/>
      <c r="PXX29" s="295"/>
      <c r="PXY29" s="295"/>
      <c r="PXZ29" s="295"/>
      <c r="PYA29" s="295"/>
      <c r="PYB29" s="295"/>
      <c r="PYC29" s="295"/>
      <c r="PYD29" s="295"/>
      <c r="PYE29" s="295"/>
      <c r="PYF29" s="295"/>
      <c r="PYG29" s="295"/>
      <c r="PYH29" s="295"/>
      <c r="PYI29" s="295"/>
      <c r="PYJ29" s="295"/>
      <c r="PYK29" s="295"/>
      <c r="PYL29" s="295"/>
      <c r="PYM29" s="295"/>
      <c r="PYN29" s="295"/>
      <c r="PYO29" s="295"/>
      <c r="PYP29" s="295"/>
      <c r="PYQ29" s="295"/>
      <c r="PYR29" s="295"/>
      <c r="PYS29" s="295"/>
      <c r="PYT29" s="295"/>
      <c r="PYU29" s="295"/>
      <c r="PYV29" s="295"/>
      <c r="PYW29" s="295"/>
      <c r="PYX29" s="295"/>
      <c r="PYY29" s="295"/>
      <c r="PYZ29" s="295"/>
      <c r="PZA29" s="295"/>
      <c r="PZB29" s="295"/>
      <c r="PZC29" s="295"/>
      <c r="PZD29" s="295"/>
      <c r="PZE29" s="295"/>
      <c r="PZF29" s="295"/>
      <c r="PZG29" s="295"/>
      <c r="PZH29" s="295"/>
      <c r="PZI29" s="295"/>
      <c r="PZJ29" s="295"/>
      <c r="PZK29" s="295"/>
      <c r="PZL29" s="295"/>
      <c r="PZM29" s="295"/>
      <c r="PZN29" s="295"/>
      <c r="PZO29" s="295"/>
      <c r="PZP29" s="295"/>
      <c r="PZQ29" s="295"/>
      <c r="PZR29" s="295"/>
      <c r="PZS29" s="295"/>
      <c r="PZT29" s="295"/>
      <c r="PZU29" s="295"/>
      <c r="PZV29" s="295"/>
      <c r="PZW29" s="295"/>
      <c r="PZX29" s="295"/>
      <c r="PZY29" s="295"/>
      <c r="PZZ29" s="295"/>
      <c r="QAA29" s="295"/>
      <c r="QAB29" s="295"/>
      <c r="QAC29" s="295"/>
      <c r="QAD29" s="295"/>
      <c r="QAE29" s="295"/>
      <c r="QAF29" s="295"/>
      <c r="QAG29" s="295"/>
      <c r="QAH29" s="295"/>
      <c r="QAI29" s="295"/>
      <c r="QAJ29" s="295"/>
      <c r="QAK29" s="295"/>
      <c r="QAL29" s="295"/>
      <c r="QAM29" s="295"/>
      <c r="QAN29" s="295"/>
      <c r="QAO29" s="295"/>
      <c r="QAP29" s="295"/>
      <c r="QAQ29" s="295"/>
      <c r="QAR29" s="295"/>
      <c r="QAS29" s="295"/>
      <c r="QAT29" s="295"/>
      <c r="QAU29" s="295"/>
      <c r="QAV29" s="295"/>
      <c r="QAW29" s="295"/>
      <c r="QAX29" s="295"/>
      <c r="QAY29" s="295"/>
      <c r="QAZ29" s="295"/>
      <c r="QBA29" s="295"/>
      <c r="QBB29" s="295"/>
      <c r="QBC29" s="295"/>
      <c r="QBD29" s="295"/>
      <c r="QBE29" s="295"/>
      <c r="QBF29" s="295"/>
      <c r="QBG29" s="295"/>
      <c r="QBH29" s="295"/>
      <c r="QBI29" s="295"/>
      <c r="QBJ29" s="295"/>
      <c r="QBK29" s="295"/>
      <c r="QBL29" s="295"/>
      <c r="QBM29" s="295"/>
      <c r="QBN29" s="295"/>
      <c r="QBO29" s="295"/>
      <c r="QBP29" s="295"/>
      <c r="QBQ29" s="295"/>
      <c r="QBR29" s="295"/>
      <c r="QBS29" s="295"/>
      <c r="QBT29" s="295"/>
      <c r="QBU29" s="295"/>
      <c r="QBV29" s="295"/>
      <c r="QBW29" s="295"/>
      <c r="QBX29" s="295"/>
      <c r="QBY29" s="295"/>
      <c r="QBZ29" s="295"/>
      <c r="QCA29" s="295"/>
      <c r="QCB29" s="295"/>
      <c r="QCC29" s="295"/>
      <c r="QCD29" s="295"/>
      <c r="QCE29" s="295"/>
      <c r="QCF29" s="295"/>
      <c r="QCG29" s="295"/>
      <c r="QCH29" s="295"/>
      <c r="QCI29" s="295"/>
      <c r="QCJ29" s="295"/>
      <c r="QCK29" s="295"/>
      <c r="QCL29" s="295"/>
      <c r="QCM29" s="295"/>
      <c r="QCN29" s="295"/>
      <c r="QCO29" s="295"/>
      <c r="QCP29" s="295"/>
      <c r="QCQ29" s="295"/>
      <c r="QCR29" s="295"/>
      <c r="QCS29" s="295"/>
      <c r="QCT29" s="295"/>
      <c r="QCU29" s="295"/>
      <c r="QCV29" s="295"/>
      <c r="QCW29" s="295"/>
      <c r="QCX29" s="295"/>
      <c r="QCY29" s="295"/>
      <c r="QCZ29" s="295"/>
      <c r="QDA29" s="295"/>
      <c r="QDB29" s="295"/>
      <c r="QDC29" s="295"/>
      <c r="QDD29" s="295"/>
      <c r="QDE29" s="295"/>
      <c r="QDF29" s="295"/>
      <c r="QDG29" s="295"/>
      <c r="QDH29" s="295"/>
      <c r="QDI29" s="295"/>
      <c r="QDJ29" s="295"/>
      <c r="QDK29" s="295"/>
      <c r="QDL29" s="295"/>
      <c r="QDM29" s="295"/>
      <c r="QDN29" s="295"/>
      <c r="QDO29" s="295"/>
      <c r="QDP29" s="295"/>
      <c r="QDQ29" s="295"/>
      <c r="QDR29" s="295"/>
      <c r="QDS29" s="295"/>
      <c r="QDT29" s="295"/>
      <c r="QDU29" s="295"/>
      <c r="QDV29" s="295"/>
      <c r="QDW29" s="295"/>
      <c r="QDX29" s="295"/>
      <c r="QDY29" s="295"/>
      <c r="QDZ29" s="295"/>
      <c r="QEA29" s="295"/>
      <c r="QEB29" s="295"/>
      <c r="QEC29" s="295"/>
      <c r="QED29" s="295"/>
      <c r="QEE29" s="295"/>
      <c r="QEF29" s="295"/>
      <c r="QEG29" s="295"/>
      <c r="QEH29" s="295"/>
      <c r="QEI29" s="295"/>
      <c r="QEJ29" s="295"/>
      <c r="QEK29" s="295"/>
      <c r="QEL29" s="295"/>
      <c r="QEM29" s="295"/>
      <c r="QEN29" s="295"/>
      <c r="QEO29" s="295"/>
      <c r="QEP29" s="295"/>
      <c r="QEQ29" s="295"/>
      <c r="QER29" s="295"/>
      <c r="QES29" s="295"/>
      <c r="QET29" s="295"/>
      <c r="QEU29" s="295"/>
      <c r="QEV29" s="295"/>
      <c r="QEW29" s="295"/>
      <c r="QEX29" s="295"/>
      <c r="QEY29" s="295"/>
      <c r="QEZ29" s="295"/>
      <c r="QFA29" s="295"/>
      <c r="QFB29" s="295"/>
      <c r="QFC29" s="295"/>
      <c r="QFD29" s="295"/>
      <c r="QFE29" s="295"/>
      <c r="QFF29" s="295"/>
      <c r="QFG29" s="295"/>
      <c r="QFH29" s="295"/>
      <c r="QFI29" s="295"/>
      <c r="QFJ29" s="295"/>
      <c r="QFK29" s="295"/>
      <c r="QFL29" s="295"/>
      <c r="QFM29" s="295"/>
      <c r="QFN29" s="295"/>
      <c r="QFO29" s="295"/>
      <c r="QFP29" s="295"/>
      <c r="QFQ29" s="295"/>
      <c r="QFR29" s="295"/>
      <c r="QFS29" s="295"/>
      <c r="QFT29" s="295"/>
      <c r="QFU29" s="295"/>
      <c r="QFV29" s="295"/>
      <c r="QFW29" s="295"/>
      <c r="QFX29" s="295"/>
      <c r="QFY29" s="295"/>
      <c r="QFZ29" s="295"/>
      <c r="QGA29" s="295"/>
      <c r="QGB29" s="295"/>
      <c r="QGC29" s="295"/>
      <c r="QGD29" s="295"/>
      <c r="QGE29" s="295"/>
      <c r="QGF29" s="295"/>
      <c r="QGG29" s="295"/>
      <c r="QGH29" s="295"/>
      <c r="QGI29" s="295"/>
      <c r="QGJ29" s="295"/>
      <c r="QGK29" s="295"/>
      <c r="QGL29" s="295"/>
      <c r="QGM29" s="295"/>
      <c r="QGN29" s="295"/>
      <c r="QGO29" s="295"/>
      <c r="QGP29" s="295"/>
      <c r="QGQ29" s="295"/>
      <c r="QGR29" s="295"/>
      <c r="QGS29" s="295"/>
      <c r="QGT29" s="295"/>
      <c r="QGU29" s="295"/>
      <c r="QGV29" s="295"/>
      <c r="QGW29" s="295"/>
      <c r="QGX29" s="295"/>
      <c r="QGY29" s="295"/>
      <c r="QGZ29" s="295"/>
      <c r="QHA29" s="295"/>
      <c r="QHB29" s="295"/>
      <c r="QHC29" s="295"/>
      <c r="QHD29" s="295"/>
      <c r="QHE29" s="295"/>
      <c r="QHF29" s="295"/>
      <c r="QHG29" s="295"/>
      <c r="QHH29" s="295"/>
      <c r="QHI29" s="295"/>
      <c r="QHJ29" s="295"/>
      <c r="QHK29" s="295"/>
      <c r="QHL29" s="295"/>
      <c r="QHM29" s="295"/>
      <c r="QHN29" s="295"/>
      <c r="QHO29" s="295"/>
      <c r="QHP29" s="295"/>
      <c r="QHQ29" s="295"/>
      <c r="QHR29" s="295"/>
      <c r="QHS29" s="295"/>
      <c r="QHT29" s="295"/>
      <c r="QHU29" s="295"/>
      <c r="QHV29" s="295"/>
      <c r="QHW29" s="295"/>
      <c r="QHX29" s="295"/>
      <c r="QHY29" s="295"/>
      <c r="QHZ29" s="295"/>
      <c r="QIA29" s="295"/>
      <c r="QIB29" s="295"/>
      <c r="QIC29" s="295"/>
      <c r="QID29" s="295"/>
      <c r="QIE29" s="295"/>
      <c r="QIF29" s="295"/>
      <c r="QIG29" s="295"/>
      <c r="QIH29" s="295"/>
      <c r="QII29" s="295"/>
      <c r="QIJ29" s="295"/>
      <c r="QIK29" s="295"/>
      <c r="QIL29" s="295"/>
      <c r="QIM29" s="295"/>
      <c r="QIN29" s="295"/>
      <c r="QIO29" s="295"/>
      <c r="QIP29" s="295"/>
      <c r="QIQ29" s="295"/>
      <c r="QIR29" s="295"/>
      <c r="QIS29" s="295"/>
      <c r="QIT29" s="295"/>
      <c r="QIU29" s="295"/>
      <c r="QIV29" s="295"/>
      <c r="QIW29" s="295"/>
      <c r="QIX29" s="295"/>
      <c r="QIY29" s="295"/>
      <c r="QIZ29" s="295"/>
      <c r="QJA29" s="295"/>
      <c r="QJB29" s="295"/>
      <c r="QJC29" s="295"/>
      <c r="QJD29" s="295"/>
      <c r="QJE29" s="295"/>
      <c r="QJF29" s="295"/>
      <c r="QJG29" s="295"/>
      <c r="QJH29" s="295"/>
      <c r="QJI29" s="295"/>
      <c r="QJJ29" s="295"/>
      <c r="QJK29" s="295"/>
      <c r="QJL29" s="295"/>
      <c r="QJM29" s="295"/>
      <c r="QJN29" s="295"/>
      <c r="QJO29" s="295"/>
      <c r="QJP29" s="295"/>
      <c r="QJQ29" s="295"/>
      <c r="QJR29" s="295"/>
      <c r="QJS29" s="295"/>
      <c r="QJT29" s="295"/>
      <c r="QJU29" s="295"/>
      <c r="QJV29" s="295"/>
      <c r="QJW29" s="295"/>
      <c r="QJX29" s="295"/>
      <c r="QJY29" s="295"/>
      <c r="QJZ29" s="295"/>
      <c r="QKA29" s="295"/>
      <c r="QKB29" s="295"/>
      <c r="QKC29" s="295"/>
      <c r="QKD29" s="295"/>
      <c r="QKE29" s="295"/>
      <c r="QKF29" s="295"/>
      <c r="QKG29" s="295"/>
      <c r="QKH29" s="295"/>
      <c r="QKI29" s="295"/>
      <c r="QKJ29" s="295"/>
      <c r="QKK29" s="295"/>
      <c r="QKL29" s="295"/>
      <c r="QKM29" s="295"/>
      <c r="QKN29" s="295"/>
      <c r="QKO29" s="295"/>
      <c r="QKP29" s="295"/>
      <c r="QKQ29" s="295"/>
      <c r="QKR29" s="295"/>
      <c r="QKS29" s="295"/>
      <c r="QKT29" s="295"/>
      <c r="QKU29" s="295"/>
      <c r="QKV29" s="295"/>
      <c r="QKW29" s="295"/>
      <c r="QKX29" s="295"/>
      <c r="QKY29" s="295"/>
      <c r="QKZ29" s="295"/>
      <c r="QLA29" s="295"/>
      <c r="QLB29" s="295"/>
      <c r="QLC29" s="295"/>
      <c r="QLD29" s="295"/>
      <c r="QLE29" s="295"/>
      <c r="QLF29" s="295"/>
      <c r="QLG29" s="295"/>
      <c r="QLH29" s="295"/>
      <c r="QLI29" s="295"/>
      <c r="QLJ29" s="295"/>
      <c r="QLK29" s="295"/>
      <c r="QLL29" s="295"/>
      <c r="QLM29" s="295"/>
      <c r="QLN29" s="295"/>
      <c r="QLO29" s="295"/>
      <c r="QLP29" s="295"/>
      <c r="QLQ29" s="295"/>
      <c r="QLR29" s="295"/>
      <c r="QLS29" s="295"/>
      <c r="QLT29" s="295"/>
      <c r="QLU29" s="295"/>
      <c r="QLV29" s="295"/>
      <c r="QLW29" s="295"/>
      <c r="QLX29" s="295"/>
      <c r="QLY29" s="295"/>
      <c r="QLZ29" s="295"/>
      <c r="QMA29" s="295"/>
      <c r="QMB29" s="295"/>
      <c r="QMC29" s="295"/>
      <c r="QMD29" s="295"/>
      <c r="QME29" s="295"/>
      <c r="QMF29" s="295"/>
      <c r="QMG29" s="295"/>
      <c r="QMH29" s="295"/>
      <c r="QMI29" s="295"/>
      <c r="QMJ29" s="295"/>
      <c r="QMK29" s="295"/>
      <c r="QML29" s="295"/>
      <c r="QMM29" s="295"/>
      <c r="QMN29" s="295"/>
      <c r="QMO29" s="295"/>
      <c r="QMP29" s="295"/>
      <c r="QMQ29" s="295"/>
      <c r="QMR29" s="295"/>
      <c r="QMS29" s="295"/>
      <c r="QMT29" s="295"/>
      <c r="QMU29" s="295"/>
      <c r="QMV29" s="295"/>
      <c r="QMW29" s="295"/>
      <c r="QMX29" s="295"/>
      <c r="QMY29" s="295"/>
      <c r="QMZ29" s="295"/>
      <c r="QNA29" s="295"/>
      <c r="QNB29" s="295"/>
      <c r="QNC29" s="295"/>
      <c r="QND29" s="295"/>
      <c r="QNE29" s="295"/>
      <c r="QNF29" s="295"/>
      <c r="QNG29" s="295"/>
      <c r="QNH29" s="295"/>
      <c r="QNI29" s="295"/>
      <c r="QNJ29" s="295"/>
      <c r="QNK29" s="295"/>
      <c r="QNL29" s="295"/>
      <c r="QNM29" s="295"/>
      <c r="QNN29" s="295"/>
      <c r="QNO29" s="295"/>
      <c r="QNP29" s="295"/>
      <c r="QNQ29" s="295"/>
      <c r="QNR29" s="295"/>
      <c r="QNS29" s="295"/>
      <c r="QNT29" s="295"/>
      <c r="QNU29" s="295"/>
      <c r="QNV29" s="295"/>
      <c r="QNW29" s="295"/>
      <c r="QNX29" s="295"/>
      <c r="QNY29" s="295"/>
      <c r="QNZ29" s="295"/>
      <c r="QOA29" s="295"/>
      <c r="QOB29" s="295"/>
      <c r="QOC29" s="295"/>
      <c r="QOD29" s="295"/>
      <c r="QOE29" s="295"/>
      <c r="QOF29" s="295"/>
      <c r="QOG29" s="295"/>
      <c r="QOH29" s="295"/>
      <c r="QOI29" s="295"/>
      <c r="QOJ29" s="295"/>
      <c r="QOK29" s="295"/>
      <c r="QOL29" s="295"/>
      <c r="QOM29" s="295"/>
      <c r="QON29" s="295"/>
      <c r="QOO29" s="295"/>
      <c r="QOP29" s="295"/>
      <c r="QOQ29" s="295"/>
      <c r="QOR29" s="295"/>
      <c r="QOS29" s="295"/>
      <c r="QOT29" s="295"/>
      <c r="QOU29" s="295"/>
      <c r="QOV29" s="295"/>
      <c r="QOW29" s="295"/>
      <c r="QOX29" s="295"/>
      <c r="QOY29" s="295"/>
      <c r="QOZ29" s="295"/>
      <c r="QPA29" s="295"/>
      <c r="QPB29" s="295"/>
      <c r="QPC29" s="295"/>
      <c r="QPD29" s="295"/>
      <c r="QPE29" s="295"/>
      <c r="QPF29" s="295"/>
      <c r="QPG29" s="295"/>
      <c r="QPH29" s="295"/>
      <c r="QPI29" s="295"/>
      <c r="QPJ29" s="295"/>
      <c r="QPK29" s="295"/>
      <c r="QPL29" s="295"/>
      <c r="QPM29" s="295"/>
      <c r="QPN29" s="295"/>
      <c r="QPO29" s="295"/>
      <c r="QPP29" s="295"/>
      <c r="QPQ29" s="295"/>
      <c r="QPR29" s="295"/>
      <c r="QPS29" s="295"/>
      <c r="QPT29" s="295"/>
      <c r="QPU29" s="295"/>
      <c r="QPV29" s="295"/>
      <c r="QPW29" s="295"/>
      <c r="QPX29" s="295"/>
      <c r="QPY29" s="295"/>
      <c r="QPZ29" s="295"/>
      <c r="QQA29" s="295"/>
      <c r="QQB29" s="295"/>
      <c r="QQC29" s="295"/>
      <c r="QQD29" s="295"/>
      <c r="QQE29" s="295"/>
      <c r="QQF29" s="295"/>
      <c r="QQG29" s="295"/>
      <c r="QQH29" s="295"/>
      <c r="QQI29" s="295"/>
      <c r="QQJ29" s="295"/>
      <c r="QQK29" s="295"/>
      <c r="QQL29" s="295"/>
      <c r="QQM29" s="295"/>
      <c r="QQN29" s="295"/>
      <c r="QQO29" s="295"/>
      <c r="QQP29" s="295"/>
      <c r="QQQ29" s="295"/>
      <c r="QQR29" s="295"/>
      <c r="QQS29" s="295"/>
      <c r="QQT29" s="295"/>
      <c r="QQU29" s="295"/>
      <c r="QQV29" s="295"/>
      <c r="QQW29" s="295"/>
      <c r="QQX29" s="295"/>
      <c r="QQY29" s="295"/>
      <c r="QQZ29" s="295"/>
      <c r="QRA29" s="295"/>
      <c r="QRB29" s="295"/>
      <c r="QRC29" s="295"/>
      <c r="QRD29" s="295"/>
      <c r="QRE29" s="295"/>
      <c r="QRF29" s="295"/>
      <c r="QRG29" s="295"/>
      <c r="QRH29" s="295"/>
      <c r="QRI29" s="295"/>
      <c r="QRJ29" s="295"/>
      <c r="QRK29" s="295"/>
      <c r="QRL29" s="295"/>
      <c r="QRM29" s="295"/>
      <c r="QRN29" s="295"/>
      <c r="QRO29" s="295"/>
      <c r="QRP29" s="295"/>
      <c r="QRQ29" s="295"/>
      <c r="QRR29" s="295"/>
      <c r="QRS29" s="295"/>
      <c r="QRT29" s="295"/>
      <c r="QRU29" s="295"/>
      <c r="QRV29" s="295"/>
      <c r="QRW29" s="295"/>
      <c r="QRX29" s="295"/>
      <c r="QRY29" s="295"/>
      <c r="QRZ29" s="295"/>
      <c r="QSA29" s="295"/>
      <c r="QSB29" s="295"/>
      <c r="QSC29" s="295"/>
      <c r="QSD29" s="295"/>
      <c r="QSE29" s="295"/>
      <c r="QSF29" s="295"/>
      <c r="QSG29" s="295"/>
      <c r="QSH29" s="295"/>
      <c r="QSI29" s="295"/>
      <c r="QSJ29" s="295"/>
      <c r="QSK29" s="295"/>
      <c r="QSL29" s="295"/>
      <c r="QSM29" s="295"/>
      <c r="QSN29" s="295"/>
      <c r="QSO29" s="295"/>
      <c r="QSP29" s="295"/>
      <c r="QSQ29" s="295"/>
      <c r="QSR29" s="295"/>
      <c r="QSS29" s="295"/>
      <c r="QST29" s="295"/>
      <c r="QSU29" s="295"/>
      <c r="QSV29" s="295"/>
      <c r="QSW29" s="295"/>
      <c r="QSX29" s="295"/>
      <c r="QSY29" s="295"/>
      <c r="QSZ29" s="295"/>
      <c r="QTA29" s="295"/>
      <c r="QTB29" s="295"/>
      <c r="QTC29" s="295"/>
      <c r="QTD29" s="295"/>
      <c r="QTE29" s="295"/>
      <c r="QTF29" s="295"/>
      <c r="QTG29" s="295"/>
      <c r="QTH29" s="295"/>
      <c r="QTI29" s="295"/>
      <c r="QTJ29" s="295"/>
      <c r="QTK29" s="295"/>
      <c r="QTL29" s="295"/>
      <c r="QTM29" s="295"/>
      <c r="QTN29" s="295"/>
      <c r="QTO29" s="295"/>
      <c r="QTP29" s="295"/>
      <c r="QTQ29" s="295"/>
      <c r="QTR29" s="295"/>
      <c r="QTS29" s="295"/>
      <c r="QTT29" s="295"/>
      <c r="QTU29" s="295"/>
      <c r="QTV29" s="295"/>
      <c r="QTW29" s="295"/>
      <c r="QTX29" s="295"/>
      <c r="QTY29" s="295"/>
      <c r="QTZ29" s="295"/>
      <c r="QUA29" s="295"/>
      <c r="QUB29" s="295"/>
      <c r="QUC29" s="295"/>
      <c r="QUD29" s="295"/>
      <c r="QUE29" s="295"/>
      <c r="QUF29" s="295"/>
      <c r="QUG29" s="295"/>
      <c r="QUH29" s="295"/>
      <c r="QUI29" s="295"/>
      <c r="QUJ29" s="295"/>
      <c r="QUK29" s="295"/>
      <c r="QUL29" s="295"/>
      <c r="QUM29" s="295"/>
      <c r="QUN29" s="295"/>
      <c r="QUO29" s="295"/>
      <c r="QUP29" s="295"/>
      <c r="QUQ29" s="295"/>
      <c r="QUR29" s="295"/>
      <c r="QUS29" s="295"/>
      <c r="QUT29" s="295"/>
      <c r="QUU29" s="295"/>
      <c r="QUV29" s="295"/>
      <c r="QUW29" s="295"/>
      <c r="QUX29" s="295"/>
      <c r="QUY29" s="295"/>
      <c r="QUZ29" s="295"/>
      <c r="QVA29" s="295"/>
      <c r="QVB29" s="295"/>
      <c r="QVC29" s="295"/>
      <c r="QVD29" s="295"/>
      <c r="QVE29" s="295"/>
      <c r="QVF29" s="295"/>
      <c r="QVG29" s="295"/>
      <c r="QVH29" s="295"/>
      <c r="QVI29" s="295"/>
      <c r="QVJ29" s="295"/>
      <c r="QVK29" s="295"/>
      <c r="QVL29" s="295"/>
      <c r="QVM29" s="295"/>
      <c r="QVN29" s="295"/>
      <c r="QVO29" s="295"/>
      <c r="QVP29" s="295"/>
      <c r="QVQ29" s="295"/>
      <c r="QVR29" s="295"/>
      <c r="QVS29" s="295"/>
      <c r="QVT29" s="295"/>
      <c r="QVU29" s="295"/>
      <c r="QVV29" s="295"/>
      <c r="QVW29" s="295"/>
      <c r="QVX29" s="295"/>
      <c r="QVY29" s="295"/>
      <c r="QVZ29" s="295"/>
      <c r="QWA29" s="295"/>
      <c r="QWB29" s="295"/>
      <c r="QWC29" s="295"/>
      <c r="QWD29" s="295"/>
      <c r="QWE29" s="295"/>
      <c r="QWF29" s="295"/>
      <c r="QWG29" s="295"/>
      <c r="QWH29" s="295"/>
      <c r="QWI29" s="295"/>
      <c r="QWJ29" s="295"/>
      <c r="QWK29" s="295"/>
      <c r="QWL29" s="295"/>
      <c r="QWM29" s="295"/>
      <c r="QWN29" s="295"/>
      <c r="QWO29" s="295"/>
      <c r="QWP29" s="295"/>
      <c r="QWQ29" s="295"/>
      <c r="QWR29" s="295"/>
      <c r="QWS29" s="295"/>
      <c r="QWT29" s="295"/>
      <c r="QWU29" s="295"/>
      <c r="QWV29" s="295"/>
      <c r="QWW29" s="295"/>
      <c r="QWX29" s="295"/>
      <c r="QWY29" s="295"/>
      <c r="QWZ29" s="295"/>
      <c r="QXA29" s="295"/>
      <c r="QXB29" s="295"/>
      <c r="QXC29" s="295"/>
      <c r="QXD29" s="295"/>
      <c r="QXE29" s="295"/>
      <c r="QXF29" s="295"/>
      <c r="QXG29" s="295"/>
      <c r="QXH29" s="295"/>
      <c r="QXI29" s="295"/>
      <c r="QXJ29" s="295"/>
      <c r="QXK29" s="295"/>
      <c r="QXL29" s="295"/>
      <c r="QXM29" s="295"/>
      <c r="QXN29" s="295"/>
      <c r="QXO29" s="295"/>
      <c r="QXP29" s="295"/>
      <c r="QXQ29" s="295"/>
      <c r="QXR29" s="295"/>
      <c r="QXS29" s="295"/>
      <c r="QXT29" s="295"/>
      <c r="QXU29" s="295"/>
      <c r="QXV29" s="295"/>
      <c r="QXW29" s="295"/>
      <c r="QXX29" s="295"/>
      <c r="QXY29" s="295"/>
      <c r="QXZ29" s="295"/>
      <c r="QYA29" s="295"/>
      <c r="QYB29" s="295"/>
      <c r="QYC29" s="295"/>
      <c r="QYD29" s="295"/>
      <c r="QYE29" s="295"/>
      <c r="QYF29" s="295"/>
      <c r="QYG29" s="295"/>
      <c r="QYH29" s="295"/>
      <c r="QYI29" s="295"/>
      <c r="QYJ29" s="295"/>
      <c r="QYK29" s="295"/>
      <c r="QYL29" s="295"/>
      <c r="QYM29" s="295"/>
      <c r="QYN29" s="295"/>
      <c r="QYO29" s="295"/>
      <c r="QYP29" s="295"/>
      <c r="QYQ29" s="295"/>
      <c r="QYR29" s="295"/>
      <c r="QYS29" s="295"/>
      <c r="QYT29" s="295"/>
      <c r="QYU29" s="295"/>
      <c r="QYV29" s="295"/>
      <c r="QYW29" s="295"/>
      <c r="QYX29" s="295"/>
      <c r="QYY29" s="295"/>
      <c r="QYZ29" s="295"/>
      <c r="QZA29" s="295"/>
      <c r="QZB29" s="295"/>
      <c r="QZC29" s="295"/>
      <c r="QZD29" s="295"/>
      <c r="QZE29" s="295"/>
      <c r="QZF29" s="295"/>
      <c r="QZG29" s="295"/>
      <c r="QZH29" s="295"/>
      <c r="QZI29" s="295"/>
      <c r="QZJ29" s="295"/>
      <c r="QZK29" s="295"/>
      <c r="QZL29" s="295"/>
      <c r="QZM29" s="295"/>
      <c r="QZN29" s="295"/>
      <c r="QZO29" s="295"/>
      <c r="QZP29" s="295"/>
      <c r="QZQ29" s="295"/>
      <c r="QZR29" s="295"/>
      <c r="QZS29" s="295"/>
      <c r="QZT29" s="295"/>
      <c r="QZU29" s="295"/>
      <c r="QZV29" s="295"/>
      <c r="QZW29" s="295"/>
      <c r="QZX29" s="295"/>
      <c r="QZY29" s="295"/>
      <c r="QZZ29" s="295"/>
      <c r="RAA29" s="295"/>
      <c r="RAB29" s="295"/>
      <c r="RAC29" s="295"/>
      <c r="RAD29" s="295"/>
      <c r="RAE29" s="295"/>
      <c r="RAF29" s="295"/>
      <c r="RAG29" s="295"/>
      <c r="RAH29" s="295"/>
      <c r="RAI29" s="295"/>
      <c r="RAJ29" s="295"/>
      <c r="RAK29" s="295"/>
      <c r="RAL29" s="295"/>
      <c r="RAM29" s="295"/>
      <c r="RAN29" s="295"/>
      <c r="RAO29" s="295"/>
      <c r="RAP29" s="295"/>
      <c r="RAQ29" s="295"/>
      <c r="RAR29" s="295"/>
      <c r="RAS29" s="295"/>
      <c r="RAT29" s="295"/>
      <c r="RAU29" s="295"/>
      <c r="RAV29" s="295"/>
      <c r="RAW29" s="295"/>
      <c r="RAX29" s="295"/>
      <c r="RAY29" s="295"/>
      <c r="RAZ29" s="295"/>
      <c r="RBA29" s="295"/>
      <c r="RBB29" s="295"/>
      <c r="RBC29" s="295"/>
      <c r="RBD29" s="295"/>
      <c r="RBE29" s="295"/>
      <c r="RBF29" s="295"/>
      <c r="RBG29" s="295"/>
      <c r="RBH29" s="295"/>
      <c r="RBI29" s="295"/>
      <c r="RBJ29" s="295"/>
      <c r="RBK29" s="295"/>
      <c r="RBL29" s="295"/>
      <c r="RBM29" s="295"/>
      <c r="RBN29" s="295"/>
      <c r="RBO29" s="295"/>
      <c r="RBP29" s="295"/>
      <c r="RBQ29" s="295"/>
      <c r="RBR29" s="295"/>
      <c r="RBS29" s="295"/>
      <c r="RBT29" s="295"/>
      <c r="RBU29" s="295"/>
      <c r="RBV29" s="295"/>
      <c r="RBW29" s="295"/>
      <c r="RBX29" s="295"/>
      <c r="RBY29" s="295"/>
      <c r="RBZ29" s="295"/>
      <c r="RCA29" s="295"/>
      <c r="RCB29" s="295"/>
      <c r="RCC29" s="295"/>
      <c r="RCD29" s="295"/>
      <c r="RCE29" s="295"/>
      <c r="RCF29" s="295"/>
      <c r="RCG29" s="295"/>
      <c r="RCH29" s="295"/>
      <c r="RCI29" s="295"/>
      <c r="RCJ29" s="295"/>
      <c r="RCK29" s="295"/>
      <c r="RCL29" s="295"/>
      <c r="RCM29" s="295"/>
      <c r="RCN29" s="295"/>
      <c r="RCO29" s="295"/>
      <c r="RCP29" s="295"/>
      <c r="RCQ29" s="295"/>
      <c r="RCR29" s="295"/>
      <c r="RCS29" s="295"/>
      <c r="RCT29" s="295"/>
      <c r="RCU29" s="295"/>
      <c r="RCV29" s="295"/>
      <c r="RCW29" s="295"/>
      <c r="RCX29" s="295"/>
      <c r="RCY29" s="295"/>
      <c r="RCZ29" s="295"/>
      <c r="RDA29" s="295"/>
      <c r="RDB29" s="295"/>
      <c r="RDC29" s="295"/>
      <c r="RDD29" s="295"/>
      <c r="RDE29" s="295"/>
      <c r="RDF29" s="295"/>
      <c r="RDG29" s="295"/>
      <c r="RDH29" s="295"/>
      <c r="RDI29" s="295"/>
      <c r="RDJ29" s="295"/>
      <c r="RDK29" s="295"/>
      <c r="RDL29" s="295"/>
      <c r="RDM29" s="295"/>
      <c r="RDN29" s="295"/>
      <c r="RDO29" s="295"/>
      <c r="RDP29" s="295"/>
      <c r="RDQ29" s="295"/>
      <c r="RDR29" s="295"/>
      <c r="RDS29" s="295"/>
      <c r="RDT29" s="295"/>
      <c r="RDU29" s="295"/>
      <c r="RDV29" s="295"/>
      <c r="RDW29" s="295"/>
      <c r="RDX29" s="295"/>
      <c r="RDY29" s="295"/>
      <c r="RDZ29" s="295"/>
      <c r="REA29" s="295"/>
      <c r="REB29" s="295"/>
      <c r="REC29" s="295"/>
      <c r="RED29" s="295"/>
      <c r="REE29" s="295"/>
      <c r="REF29" s="295"/>
      <c r="REG29" s="295"/>
      <c r="REH29" s="295"/>
      <c r="REI29" s="295"/>
      <c r="REJ29" s="295"/>
      <c r="REK29" s="295"/>
      <c r="REL29" s="295"/>
      <c r="REM29" s="295"/>
      <c r="REN29" s="295"/>
      <c r="REO29" s="295"/>
      <c r="REP29" s="295"/>
      <c r="REQ29" s="295"/>
      <c r="RER29" s="295"/>
      <c r="RES29" s="295"/>
      <c r="RET29" s="295"/>
      <c r="REU29" s="295"/>
      <c r="REV29" s="295"/>
      <c r="REW29" s="295"/>
      <c r="REX29" s="295"/>
      <c r="REY29" s="295"/>
      <c r="REZ29" s="295"/>
      <c r="RFA29" s="295"/>
      <c r="RFB29" s="295"/>
      <c r="RFC29" s="295"/>
      <c r="RFD29" s="295"/>
      <c r="RFE29" s="295"/>
      <c r="RFF29" s="295"/>
      <c r="RFG29" s="295"/>
      <c r="RFH29" s="295"/>
      <c r="RFI29" s="295"/>
      <c r="RFJ29" s="295"/>
      <c r="RFK29" s="295"/>
      <c r="RFL29" s="295"/>
      <c r="RFM29" s="295"/>
      <c r="RFN29" s="295"/>
      <c r="RFO29" s="295"/>
      <c r="RFP29" s="295"/>
      <c r="RFQ29" s="295"/>
      <c r="RFR29" s="295"/>
      <c r="RFS29" s="295"/>
      <c r="RFT29" s="295"/>
      <c r="RFU29" s="295"/>
      <c r="RFV29" s="295"/>
      <c r="RFW29" s="295"/>
      <c r="RFX29" s="295"/>
      <c r="RFY29" s="295"/>
      <c r="RFZ29" s="295"/>
      <c r="RGA29" s="295"/>
      <c r="RGB29" s="295"/>
      <c r="RGC29" s="295"/>
      <c r="RGD29" s="295"/>
      <c r="RGE29" s="295"/>
      <c r="RGF29" s="295"/>
      <c r="RGG29" s="295"/>
      <c r="RGH29" s="295"/>
      <c r="RGI29" s="295"/>
      <c r="RGJ29" s="295"/>
      <c r="RGK29" s="295"/>
      <c r="RGL29" s="295"/>
      <c r="RGM29" s="295"/>
      <c r="RGN29" s="295"/>
      <c r="RGO29" s="295"/>
      <c r="RGP29" s="295"/>
      <c r="RGQ29" s="295"/>
      <c r="RGR29" s="295"/>
      <c r="RGS29" s="295"/>
      <c r="RGT29" s="295"/>
      <c r="RGU29" s="295"/>
      <c r="RGV29" s="295"/>
      <c r="RGW29" s="295"/>
      <c r="RGX29" s="295"/>
      <c r="RGY29" s="295"/>
      <c r="RGZ29" s="295"/>
      <c r="RHA29" s="295"/>
      <c r="RHB29" s="295"/>
      <c r="RHC29" s="295"/>
      <c r="RHD29" s="295"/>
      <c r="RHE29" s="295"/>
      <c r="RHF29" s="295"/>
      <c r="RHG29" s="295"/>
      <c r="RHH29" s="295"/>
      <c r="RHI29" s="295"/>
      <c r="RHJ29" s="295"/>
      <c r="RHK29" s="295"/>
      <c r="RHL29" s="295"/>
      <c r="RHM29" s="295"/>
      <c r="RHN29" s="295"/>
      <c r="RHO29" s="295"/>
      <c r="RHP29" s="295"/>
      <c r="RHQ29" s="295"/>
      <c r="RHR29" s="295"/>
      <c r="RHS29" s="295"/>
      <c r="RHT29" s="295"/>
      <c r="RHU29" s="295"/>
      <c r="RHV29" s="295"/>
      <c r="RHW29" s="295"/>
      <c r="RHX29" s="295"/>
      <c r="RHY29" s="295"/>
      <c r="RHZ29" s="295"/>
      <c r="RIA29" s="295"/>
      <c r="RIB29" s="295"/>
      <c r="RIC29" s="295"/>
      <c r="RID29" s="295"/>
      <c r="RIE29" s="295"/>
      <c r="RIF29" s="295"/>
      <c r="RIG29" s="295"/>
      <c r="RIH29" s="295"/>
      <c r="RII29" s="295"/>
      <c r="RIJ29" s="295"/>
      <c r="RIK29" s="295"/>
      <c r="RIL29" s="295"/>
      <c r="RIM29" s="295"/>
      <c r="RIN29" s="295"/>
      <c r="RIO29" s="295"/>
      <c r="RIP29" s="295"/>
      <c r="RIQ29" s="295"/>
      <c r="RIR29" s="295"/>
      <c r="RIS29" s="295"/>
      <c r="RIT29" s="295"/>
      <c r="RIU29" s="295"/>
      <c r="RIV29" s="295"/>
      <c r="RIW29" s="295"/>
      <c r="RIX29" s="295"/>
      <c r="RIY29" s="295"/>
      <c r="RIZ29" s="295"/>
      <c r="RJA29" s="295"/>
      <c r="RJB29" s="295"/>
      <c r="RJC29" s="295"/>
      <c r="RJD29" s="295"/>
      <c r="RJE29" s="295"/>
      <c r="RJF29" s="295"/>
      <c r="RJG29" s="295"/>
      <c r="RJH29" s="295"/>
      <c r="RJI29" s="295"/>
      <c r="RJJ29" s="295"/>
      <c r="RJK29" s="295"/>
      <c r="RJL29" s="295"/>
      <c r="RJM29" s="295"/>
      <c r="RJN29" s="295"/>
      <c r="RJO29" s="295"/>
      <c r="RJP29" s="295"/>
      <c r="RJQ29" s="295"/>
      <c r="RJR29" s="295"/>
      <c r="RJS29" s="295"/>
      <c r="RJT29" s="295"/>
      <c r="RJU29" s="295"/>
      <c r="RJV29" s="295"/>
      <c r="RJW29" s="295"/>
      <c r="RJX29" s="295"/>
      <c r="RJY29" s="295"/>
      <c r="RJZ29" s="295"/>
      <c r="RKA29" s="295"/>
      <c r="RKB29" s="295"/>
      <c r="RKC29" s="295"/>
      <c r="RKD29" s="295"/>
      <c r="RKE29" s="295"/>
      <c r="RKF29" s="295"/>
      <c r="RKG29" s="295"/>
      <c r="RKH29" s="295"/>
      <c r="RKI29" s="295"/>
      <c r="RKJ29" s="295"/>
      <c r="RKK29" s="295"/>
      <c r="RKL29" s="295"/>
      <c r="RKM29" s="295"/>
      <c r="RKN29" s="295"/>
      <c r="RKO29" s="295"/>
      <c r="RKP29" s="295"/>
      <c r="RKQ29" s="295"/>
      <c r="RKR29" s="295"/>
      <c r="RKS29" s="295"/>
      <c r="RKT29" s="295"/>
      <c r="RKU29" s="295"/>
      <c r="RKV29" s="295"/>
      <c r="RKW29" s="295"/>
      <c r="RKX29" s="295"/>
      <c r="RKY29" s="295"/>
      <c r="RKZ29" s="295"/>
      <c r="RLA29" s="295"/>
      <c r="RLB29" s="295"/>
      <c r="RLC29" s="295"/>
      <c r="RLD29" s="295"/>
      <c r="RLE29" s="295"/>
      <c r="RLF29" s="295"/>
      <c r="RLG29" s="295"/>
      <c r="RLH29" s="295"/>
      <c r="RLI29" s="295"/>
      <c r="RLJ29" s="295"/>
      <c r="RLK29" s="295"/>
      <c r="RLL29" s="295"/>
      <c r="RLM29" s="295"/>
      <c r="RLN29" s="295"/>
      <c r="RLO29" s="295"/>
      <c r="RLP29" s="295"/>
      <c r="RLQ29" s="295"/>
      <c r="RLR29" s="295"/>
      <c r="RLS29" s="295"/>
      <c r="RLT29" s="295"/>
      <c r="RLU29" s="295"/>
      <c r="RLV29" s="295"/>
      <c r="RLW29" s="295"/>
      <c r="RLX29" s="295"/>
      <c r="RLY29" s="295"/>
      <c r="RLZ29" s="295"/>
      <c r="RMA29" s="295"/>
      <c r="RMB29" s="295"/>
      <c r="RMC29" s="295"/>
      <c r="RMD29" s="295"/>
      <c r="RME29" s="295"/>
      <c r="RMF29" s="295"/>
      <c r="RMG29" s="295"/>
      <c r="RMH29" s="295"/>
      <c r="RMI29" s="295"/>
      <c r="RMJ29" s="295"/>
      <c r="RMK29" s="295"/>
      <c r="RML29" s="295"/>
      <c r="RMM29" s="295"/>
      <c r="RMN29" s="295"/>
      <c r="RMO29" s="295"/>
      <c r="RMP29" s="295"/>
      <c r="RMQ29" s="295"/>
      <c r="RMR29" s="295"/>
      <c r="RMS29" s="295"/>
      <c r="RMT29" s="295"/>
      <c r="RMU29" s="295"/>
      <c r="RMV29" s="295"/>
      <c r="RMW29" s="295"/>
      <c r="RMX29" s="295"/>
      <c r="RMY29" s="295"/>
      <c r="RMZ29" s="295"/>
      <c r="RNA29" s="295"/>
      <c r="RNB29" s="295"/>
      <c r="RNC29" s="295"/>
      <c r="RND29" s="295"/>
      <c r="RNE29" s="295"/>
      <c r="RNF29" s="295"/>
      <c r="RNG29" s="295"/>
      <c r="RNH29" s="295"/>
      <c r="RNI29" s="295"/>
      <c r="RNJ29" s="295"/>
      <c r="RNK29" s="295"/>
      <c r="RNL29" s="295"/>
      <c r="RNM29" s="295"/>
      <c r="RNN29" s="295"/>
      <c r="RNO29" s="295"/>
      <c r="RNP29" s="295"/>
      <c r="RNQ29" s="295"/>
      <c r="RNR29" s="295"/>
      <c r="RNS29" s="295"/>
      <c r="RNT29" s="295"/>
      <c r="RNU29" s="295"/>
      <c r="RNV29" s="295"/>
      <c r="RNW29" s="295"/>
      <c r="RNX29" s="295"/>
      <c r="RNY29" s="295"/>
      <c r="RNZ29" s="295"/>
      <c r="ROA29" s="295"/>
      <c r="ROB29" s="295"/>
      <c r="ROC29" s="295"/>
      <c r="ROD29" s="295"/>
      <c r="ROE29" s="295"/>
      <c r="ROF29" s="295"/>
      <c r="ROG29" s="295"/>
      <c r="ROH29" s="295"/>
      <c r="ROI29" s="295"/>
      <c r="ROJ29" s="295"/>
      <c r="ROK29" s="295"/>
      <c r="ROL29" s="295"/>
      <c r="ROM29" s="295"/>
      <c r="RON29" s="295"/>
      <c r="ROO29" s="295"/>
      <c r="ROP29" s="295"/>
      <c r="ROQ29" s="295"/>
      <c r="ROR29" s="295"/>
      <c r="ROS29" s="295"/>
      <c r="ROT29" s="295"/>
      <c r="ROU29" s="295"/>
      <c r="ROV29" s="295"/>
      <c r="ROW29" s="295"/>
      <c r="ROX29" s="295"/>
      <c r="ROY29" s="295"/>
      <c r="ROZ29" s="295"/>
      <c r="RPA29" s="295"/>
      <c r="RPB29" s="295"/>
      <c r="RPC29" s="295"/>
      <c r="RPD29" s="295"/>
      <c r="RPE29" s="295"/>
      <c r="RPF29" s="295"/>
      <c r="RPG29" s="295"/>
      <c r="RPH29" s="295"/>
      <c r="RPI29" s="295"/>
      <c r="RPJ29" s="295"/>
      <c r="RPK29" s="295"/>
      <c r="RPL29" s="295"/>
      <c r="RPM29" s="295"/>
      <c r="RPN29" s="295"/>
      <c r="RPO29" s="295"/>
      <c r="RPP29" s="295"/>
      <c r="RPQ29" s="295"/>
      <c r="RPR29" s="295"/>
      <c r="RPS29" s="295"/>
      <c r="RPT29" s="295"/>
      <c r="RPU29" s="295"/>
      <c r="RPV29" s="295"/>
      <c r="RPW29" s="295"/>
      <c r="RPX29" s="295"/>
      <c r="RPY29" s="295"/>
      <c r="RPZ29" s="295"/>
      <c r="RQA29" s="295"/>
      <c r="RQB29" s="295"/>
      <c r="RQC29" s="295"/>
      <c r="RQD29" s="295"/>
      <c r="RQE29" s="295"/>
      <c r="RQF29" s="295"/>
      <c r="RQG29" s="295"/>
      <c r="RQH29" s="295"/>
      <c r="RQI29" s="295"/>
      <c r="RQJ29" s="295"/>
      <c r="RQK29" s="295"/>
      <c r="RQL29" s="295"/>
      <c r="RQM29" s="295"/>
      <c r="RQN29" s="295"/>
      <c r="RQO29" s="295"/>
      <c r="RQP29" s="295"/>
      <c r="RQQ29" s="295"/>
      <c r="RQR29" s="295"/>
      <c r="RQS29" s="295"/>
      <c r="RQT29" s="295"/>
      <c r="RQU29" s="295"/>
      <c r="RQV29" s="295"/>
      <c r="RQW29" s="295"/>
      <c r="RQX29" s="295"/>
      <c r="RQY29" s="295"/>
      <c r="RQZ29" s="295"/>
      <c r="RRA29" s="295"/>
      <c r="RRB29" s="295"/>
      <c r="RRC29" s="295"/>
      <c r="RRD29" s="295"/>
      <c r="RRE29" s="295"/>
      <c r="RRF29" s="295"/>
      <c r="RRG29" s="295"/>
      <c r="RRH29" s="295"/>
      <c r="RRI29" s="295"/>
      <c r="RRJ29" s="295"/>
      <c r="RRK29" s="295"/>
      <c r="RRL29" s="295"/>
      <c r="RRM29" s="295"/>
      <c r="RRN29" s="295"/>
      <c r="RRO29" s="295"/>
      <c r="RRP29" s="295"/>
      <c r="RRQ29" s="295"/>
      <c r="RRR29" s="295"/>
      <c r="RRS29" s="295"/>
      <c r="RRT29" s="295"/>
      <c r="RRU29" s="295"/>
      <c r="RRV29" s="295"/>
      <c r="RRW29" s="295"/>
      <c r="RRX29" s="295"/>
      <c r="RRY29" s="295"/>
      <c r="RRZ29" s="295"/>
      <c r="RSA29" s="295"/>
      <c r="RSB29" s="295"/>
      <c r="RSC29" s="295"/>
      <c r="RSD29" s="295"/>
      <c r="RSE29" s="295"/>
      <c r="RSF29" s="295"/>
      <c r="RSG29" s="295"/>
      <c r="RSH29" s="295"/>
      <c r="RSI29" s="295"/>
      <c r="RSJ29" s="295"/>
      <c r="RSK29" s="295"/>
      <c r="RSL29" s="295"/>
      <c r="RSM29" s="295"/>
      <c r="RSN29" s="295"/>
      <c r="RSO29" s="295"/>
      <c r="RSP29" s="295"/>
      <c r="RSQ29" s="295"/>
      <c r="RSR29" s="295"/>
      <c r="RSS29" s="295"/>
      <c r="RST29" s="295"/>
      <c r="RSU29" s="295"/>
      <c r="RSV29" s="295"/>
      <c r="RSW29" s="295"/>
      <c r="RSX29" s="295"/>
      <c r="RSY29" s="295"/>
      <c r="RSZ29" s="295"/>
      <c r="RTA29" s="295"/>
      <c r="RTB29" s="295"/>
      <c r="RTC29" s="295"/>
      <c r="RTD29" s="295"/>
      <c r="RTE29" s="295"/>
      <c r="RTF29" s="295"/>
      <c r="RTG29" s="295"/>
      <c r="RTH29" s="295"/>
      <c r="RTI29" s="295"/>
      <c r="RTJ29" s="295"/>
      <c r="RTK29" s="295"/>
      <c r="RTL29" s="295"/>
      <c r="RTM29" s="295"/>
      <c r="RTN29" s="295"/>
      <c r="RTO29" s="295"/>
      <c r="RTP29" s="295"/>
      <c r="RTQ29" s="295"/>
      <c r="RTR29" s="295"/>
      <c r="RTS29" s="295"/>
      <c r="RTT29" s="295"/>
      <c r="RTU29" s="295"/>
      <c r="RTV29" s="295"/>
      <c r="RTW29" s="295"/>
      <c r="RTX29" s="295"/>
      <c r="RTY29" s="295"/>
      <c r="RTZ29" s="295"/>
      <c r="RUA29" s="295"/>
      <c r="RUB29" s="295"/>
      <c r="RUC29" s="295"/>
      <c r="RUD29" s="295"/>
      <c r="RUE29" s="295"/>
      <c r="RUF29" s="295"/>
      <c r="RUG29" s="295"/>
      <c r="RUH29" s="295"/>
      <c r="RUI29" s="295"/>
      <c r="RUJ29" s="295"/>
      <c r="RUK29" s="295"/>
      <c r="RUL29" s="295"/>
      <c r="RUM29" s="295"/>
      <c r="RUN29" s="295"/>
      <c r="RUO29" s="295"/>
      <c r="RUP29" s="295"/>
      <c r="RUQ29" s="295"/>
      <c r="RUR29" s="295"/>
      <c r="RUS29" s="295"/>
      <c r="RUT29" s="295"/>
      <c r="RUU29" s="295"/>
      <c r="RUV29" s="295"/>
      <c r="RUW29" s="295"/>
      <c r="RUX29" s="295"/>
      <c r="RUY29" s="295"/>
      <c r="RUZ29" s="295"/>
      <c r="RVA29" s="295"/>
      <c r="RVB29" s="295"/>
      <c r="RVC29" s="295"/>
      <c r="RVD29" s="295"/>
      <c r="RVE29" s="295"/>
      <c r="RVF29" s="295"/>
      <c r="RVG29" s="295"/>
      <c r="RVH29" s="295"/>
      <c r="RVI29" s="295"/>
      <c r="RVJ29" s="295"/>
      <c r="RVK29" s="295"/>
      <c r="RVL29" s="295"/>
      <c r="RVM29" s="295"/>
      <c r="RVN29" s="295"/>
      <c r="RVO29" s="295"/>
      <c r="RVP29" s="295"/>
      <c r="RVQ29" s="295"/>
      <c r="RVR29" s="295"/>
      <c r="RVS29" s="295"/>
      <c r="RVT29" s="295"/>
      <c r="RVU29" s="295"/>
      <c r="RVV29" s="295"/>
      <c r="RVW29" s="295"/>
      <c r="RVX29" s="295"/>
      <c r="RVY29" s="295"/>
      <c r="RVZ29" s="295"/>
      <c r="RWA29" s="295"/>
      <c r="RWB29" s="295"/>
      <c r="RWC29" s="295"/>
      <c r="RWD29" s="295"/>
      <c r="RWE29" s="295"/>
      <c r="RWF29" s="295"/>
      <c r="RWG29" s="295"/>
      <c r="RWH29" s="295"/>
      <c r="RWI29" s="295"/>
      <c r="RWJ29" s="295"/>
      <c r="RWK29" s="295"/>
      <c r="RWL29" s="295"/>
      <c r="RWM29" s="295"/>
      <c r="RWN29" s="295"/>
      <c r="RWO29" s="295"/>
      <c r="RWP29" s="295"/>
      <c r="RWQ29" s="295"/>
      <c r="RWR29" s="295"/>
      <c r="RWS29" s="295"/>
      <c r="RWT29" s="295"/>
      <c r="RWU29" s="295"/>
      <c r="RWV29" s="295"/>
      <c r="RWW29" s="295"/>
      <c r="RWX29" s="295"/>
      <c r="RWY29" s="295"/>
      <c r="RWZ29" s="295"/>
      <c r="RXA29" s="295"/>
      <c r="RXB29" s="295"/>
      <c r="RXC29" s="295"/>
      <c r="RXD29" s="295"/>
      <c r="RXE29" s="295"/>
      <c r="RXF29" s="295"/>
      <c r="RXG29" s="295"/>
      <c r="RXH29" s="295"/>
      <c r="RXI29" s="295"/>
      <c r="RXJ29" s="295"/>
      <c r="RXK29" s="295"/>
      <c r="RXL29" s="295"/>
      <c r="RXM29" s="295"/>
      <c r="RXN29" s="295"/>
      <c r="RXO29" s="295"/>
      <c r="RXP29" s="295"/>
      <c r="RXQ29" s="295"/>
      <c r="RXR29" s="295"/>
      <c r="RXS29" s="295"/>
      <c r="RXT29" s="295"/>
      <c r="RXU29" s="295"/>
      <c r="RXV29" s="295"/>
      <c r="RXW29" s="295"/>
      <c r="RXX29" s="295"/>
      <c r="RXY29" s="295"/>
      <c r="RXZ29" s="295"/>
      <c r="RYA29" s="295"/>
      <c r="RYB29" s="295"/>
      <c r="RYC29" s="295"/>
      <c r="RYD29" s="295"/>
      <c r="RYE29" s="295"/>
      <c r="RYF29" s="295"/>
      <c r="RYG29" s="295"/>
      <c r="RYH29" s="295"/>
      <c r="RYI29" s="295"/>
      <c r="RYJ29" s="295"/>
      <c r="RYK29" s="295"/>
      <c r="RYL29" s="295"/>
      <c r="RYM29" s="295"/>
      <c r="RYN29" s="295"/>
      <c r="RYO29" s="295"/>
      <c r="RYP29" s="295"/>
      <c r="RYQ29" s="295"/>
      <c r="RYR29" s="295"/>
      <c r="RYS29" s="295"/>
      <c r="RYT29" s="295"/>
      <c r="RYU29" s="295"/>
      <c r="RYV29" s="295"/>
      <c r="RYW29" s="295"/>
      <c r="RYX29" s="295"/>
      <c r="RYY29" s="295"/>
      <c r="RYZ29" s="295"/>
      <c r="RZA29" s="295"/>
      <c r="RZB29" s="295"/>
      <c r="RZC29" s="295"/>
      <c r="RZD29" s="295"/>
      <c r="RZE29" s="295"/>
      <c r="RZF29" s="295"/>
      <c r="RZG29" s="295"/>
      <c r="RZH29" s="295"/>
      <c r="RZI29" s="295"/>
      <c r="RZJ29" s="295"/>
      <c r="RZK29" s="295"/>
      <c r="RZL29" s="295"/>
      <c r="RZM29" s="295"/>
      <c r="RZN29" s="295"/>
      <c r="RZO29" s="295"/>
      <c r="RZP29" s="295"/>
      <c r="RZQ29" s="295"/>
      <c r="RZR29" s="295"/>
      <c r="RZS29" s="295"/>
      <c r="RZT29" s="295"/>
      <c r="RZU29" s="295"/>
      <c r="RZV29" s="295"/>
      <c r="RZW29" s="295"/>
      <c r="RZX29" s="295"/>
      <c r="RZY29" s="295"/>
      <c r="RZZ29" s="295"/>
      <c r="SAA29" s="295"/>
      <c r="SAB29" s="295"/>
      <c r="SAC29" s="295"/>
      <c r="SAD29" s="295"/>
      <c r="SAE29" s="295"/>
      <c r="SAF29" s="295"/>
      <c r="SAG29" s="295"/>
      <c r="SAH29" s="295"/>
      <c r="SAI29" s="295"/>
      <c r="SAJ29" s="295"/>
      <c r="SAK29" s="295"/>
      <c r="SAL29" s="295"/>
      <c r="SAM29" s="295"/>
      <c r="SAN29" s="295"/>
      <c r="SAO29" s="295"/>
      <c r="SAP29" s="295"/>
      <c r="SAQ29" s="295"/>
      <c r="SAR29" s="295"/>
      <c r="SAS29" s="295"/>
      <c r="SAT29" s="295"/>
      <c r="SAU29" s="295"/>
      <c r="SAV29" s="295"/>
      <c r="SAW29" s="295"/>
      <c r="SAX29" s="295"/>
      <c r="SAY29" s="295"/>
      <c r="SAZ29" s="295"/>
      <c r="SBA29" s="295"/>
      <c r="SBB29" s="295"/>
      <c r="SBC29" s="295"/>
      <c r="SBD29" s="295"/>
      <c r="SBE29" s="295"/>
      <c r="SBF29" s="295"/>
      <c r="SBG29" s="295"/>
      <c r="SBH29" s="295"/>
      <c r="SBI29" s="295"/>
      <c r="SBJ29" s="295"/>
      <c r="SBK29" s="295"/>
      <c r="SBL29" s="295"/>
      <c r="SBM29" s="295"/>
      <c r="SBN29" s="295"/>
      <c r="SBO29" s="295"/>
      <c r="SBP29" s="295"/>
      <c r="SBQ29" s="295"/>
      <c r="SBR29" s="295"/>
      <c r="SBS29" s="295"/>
      <c r="SBT29" s="295"/>
      <c r="SBU29" s="295"/>
      <c r="SBV29" s="295"/>
      <c r="SBW29" s="295"/>
      <c r="SBX29" s="295"/>
      <c r="SBY29" s="295"/>
      <c r="SBZ29" s="295"/>
      <c r="SCA29" s="295"/>
      <c r="SCB29" s="295"/>
      <c r="SCC29" s="295"/>
      <c r="SCD29" s="295"/>
      <c r="SCE29" s="295"/>
      <c r="SCF29" s="295"/>
      <c r="SCG29" s="295"/>
      <c r="SCH29" s="295"/>
      <c r="SCI29" s="295"/>
      <c r="SCJ29" s="295"/>
      <c r="SCK29" s="295"/>
      <c r="SCL29" s="295"/>
      <c r="SCM29" s="295"/>
      <c r="SCN29" s="295"/>
      <c r="SCO29" s="295"/>
      <c r="SCP29" s="295"/>
      <c r="SCQ29" s="295"/>
      <c r="SCR29" s="295"/>
      <c r="SCS29" s="295"/>
      <c r="SCT29" s="295"/>
      <c r="SCU29" s="295"/>
      <c r="SCV29" s="295"/>
      <c r="SCW29" s="295"/>
      <c r="SCX29" s="295"/>
      <c r="SCY29" s="295"/>
      <c r="SCZ29" s="295"/>
      <c r="SDA29" s="295"/>
      <c r="SDB29" s="295"/>
      <c r="SDC29" s="295"/>
      <c r="SDD29" s="295"/>
      <c r="SDE29" s="295"/>
      <c r="SDF29" s="295"/>
      <c r="SDG29" s="295"/>
      <c r="SDH29" s="295"/>
      <c r="SDI29" s="295"/>
      <c r="SDJ29" s="295"/>
      <c r="SDK29" s="295"/>
      <c r="SDL29" s="295"/>
      <c r="SDM29" s="295"/>
      <c r="SDN29" s="295"/>
      <c r="SDO29" s="295"/>
      <c r="SDP29" s="295"/>
      <c r="SDQ29" s="295"/>
      <c r="SDR29" s="295"/>
      <c r="SDS29" s="295"/>
      <c r="SDT29" s="295"/>
      <c r="SDU29" s="295"/>
      <c r="SDV29" s="295"/>
      <c r="SDW29" s="295"/>
      <c r="SDX29" s="295"/>
      <c r="SDY29" s="295"/>
      <c r="SDZ29" s="295"/>
      <c r="SEA29" s="295"/>
      <c r="SEB29" s="295"/>
      <c r="SEC29" s="295"/>
      <c r="SED29" s="295"/>
      <c r="SEE29" s="295"/>
      <c r="SEF29" s="295"/>
      <c r="SEG29" s="295"/>
      <c r="SEH29" s="295"/>
      <c r="SEI29" s="295"/>
      <c r="SEJ29" s="295"/>
      <c r="SEK29" s="295"/>
      <c r="SEL29" s="295"/>
      <c r="SEM29" s="295"/>
      <c r="SEN29" s="295"/>
      <c r="SEO29" s="295"/>
      <c r="SEP29" s="295"/>
      <c r="SEQ29" s="295"/>
      <c r="SER29" s="295"/>
      <c r="SES29" s="295"/>
      <c r="SET29" s="295"/>
      <c r="SEU29" s="295"/>
      <c r="SEV29" s="295"/>
      <c r="SEW29" s="295"/>
      <c r="SEX29" s="295"/>
      <c r="SEY29" s="295"/>
      <c r="SEZ29" s="295"/>
      <c r="SFA29" s="295"/>
      <c r="SFB29" s="295"/>
      <c r="SFC29" s="295"/>
      <c r="SFD29" s="295"/>
      <c r="SFE29" s="295"/>
      <c r="SFF29" s="295"/>
      <c r="SFG29" s="295"/>
      <c r="SFH29" s="295"/>
      <c r="SFI29" s="295"/>
      <c r="SFJ29" s="295"/>
      <c r="SFK29" s="295"/>
      <c r="SFL29" s="295"/>
      <c r="SFM29" s="295"/>
      <c r="SFN29" s="295"/>
      <c r="SFO29" s="295"/>
      <c r="SFP29" s="295"/>
      <c r="SFQ29" s="295"/>
      <c r="SFR29" s="295"/>
      <c r="SFS29" s="295"/>
      <c r="SFT29" s="295"/>
      <c r="SFU29" s="295"/>
      <c r="SFV29" s="295"/>
      <c r="SFW29" s="295"/>
      <c r="SFX29" s="295"/>
      <c r="SFY29" s="295"/>
      <c r="SFZ29" s="295"/>
      <c r="SGA29" s="295"/>
      <c r="SGB29" s="295"/>
      <c r="SGC29" s="295"/>
      <c r="SGD29" s="295"/>
      <c r="SGE29" s="295"/>
      <c r="SGF29" s="295"/>
      <c r="SGG29" s="295"/>
      <c r="SGH29" s="295"/>
      <c r="SGI29" s="295"/>
      <c r="SGJ29" s="295"/>
      <c r="SGK29" s="295"/>
      <c r="SGL29" s="295"/>
      <c r="SGM29" s="295"/>
      <c r="SGN29" s="295"/>
      <c r="SGO29" s="295"/>
      <c r="SGP29" s="295"/>
      <c r="SGQ29" s="295"/>
      <c r="SGR29" s="295"/>
      <c r="SGS29" s="295"/>
      <c r="SGT29" s="295"/>
      <c r="SGU29" s="295"/>
      <c r="SGV29" s="295"/>
      <c r="SGW29" s="295"/>
      <c r="SGX29" s="295"/>
      <c r="SGY29" s="295"/>
      <c r="SGZ29" s="295"/>
      <c r="SHA29" s="295"/>
      <c r="SHB29" s="295"/>
      <c r="SHC29" s="295"/>
      <c r="SHD29" s="295"/>
      <c r="SHE29" s="295"/>
      <c r="SHF29" s="295"/>
      <c r="SHG29" s="295"/>
      <c r="SHH29" s="295"/>
      <c r="SHI29" s="295"/>
      <c r="SHJ29" s="295"/>
      <c r="SHK29" s="295"/>
      <c r="SHL29" s="295"/>
      <c r="SHM29" s="295"/>
      <c r="SHN29" s="295"/>
      <c r="SHO29" s="295"/>
      <c r="SHP29" s="295"/>
      <c r="SHQ29" s="295"/>
      <c r="SHR29" s="295"/>
      <c r="SHS29" s="295"/>
      <c r="SHT29" s="295"/>
      <c r="SHU29" s="295"/>
      <c r="SHV29" s="295"/>
      <c r="SHW29" s="295"/>
      <c r="SHX29" s="295"/>
      <c r="SHY29" s="295"/>
      <c r="SHZ29" s="295"/>
      <c r="SIA29" s="295"/>
      <c r="SIB29" s="295"/>
      <c r="SIC29" s="295"/>
      <c r="SID29" s="295"/>
      <c r="SIE29" s="295"/>
      <c r="SIF29" s="295"/>
      <c r="SIG29" s="295"/>
      <c r="SIH29" s="295"/>
      <c r="SII29" s="295"/>
      <c r="SIJ29" s="295"/>
      <c r="SIK29" s="295"/>
      <c r="SIL29" s="295"/>
      <c r="SIM29" s="295"/>
      <c r="SIN29" s="295"/>
      <c r="SIO29" s="295"/>
      <c r="SIP29" s="295"/>
      <c r="SIQ29" s="295"/>
      <c r="SIR29" s="295"/>
      <c r="SIS29" s="295"/>
      <c r="SIT29" s="295"/>
      <c r="SIU29" s="295"/>
      <c r="SIV29" s="295"/>
      <c r="SIW29" s="295"/>
      <c r="SIX29" s="295"/>
      <c r="SIY29" s="295"/>
      <c r="SIZ29" s="295"/>
      <c r="SJA29" s="295"/>
      <c r="SJB29" s="295"/>
      <c r="SJC29" s="295"/>
      <c r="SJD29" s="295"/>
      <c r="SJE29" s="295"/>
      <c r="SJF29" s="295"/>
      <c r="SJG29" s="295"/>
      <c r="SJH29" s="295"/>
      <c r="SJI29" s="295"/>
      <c r="SJJ29" s="295"/>
      <c r="SJK29" s="295"/>
      <c r="SJL29" s="295"/>
      <c r="SJM29" s="295"/>
      <c r="SJN29" s="295"/>
      <c r="SJO29" s="295"/>
      <c r="SJP29" s="295"/>
      <c r="SJQ29" s="295"/>
      <c r="SJR29" s="295"/>
      <c r="SJS29" s="295"/>
      <c r="SJT29" s="295"/>
      <c r="SJU29" s="295"/>
      <c r="SJV29" s="295"/>
      <c r="SJW29" s="295"/>
      <c r="SJX29" s="295"/>
      <c r="SJY29" s="295"/>
      <c r="SJZ29" s="295"/>
      <c r="SKA29" s="295"/>
      <c r="SKB29" s="295"/>
      <c r="SKC29" s="295"/>
      <c r="SKD29" s="295"/>
      <c r="SKE29" s="295"/>
      <c r="SKF29" s="295"/>
      <c r="SKG29" s="295"/>
      <c r="SKH29" s="295"/>
      <c r="SKI29" s="295"/>
      <c r="SKJ29" s="295"/>
      <c r="SKK29" s="295"/>
      <c r="SKL29" s="295"/>
      <c r="SKM29" s="295"/>
      <c r="SKN29" s="295"/>
      <c r="SKO29" s="295"/>
      <c r="SKP29" s="295"/>
      <c r="SKQ29" s="295"/>
      <c r="SKR29" s="295"/>
      <c r="SKS29" s="295"/>
      <c r="SKT29" s="295"/>
      <c r="SKU29" s="295"/>
      <c r="SKV29" s="295"/>
      <c r="SKW29" s="295"/>
      <c r="SKX29" s="295"/>
      <c r="SKY29" s="295"/>
      <c r="SKZ29" s="295"/>
      <c r="SLA29" s="295"/>
      <c r="SLB29" s="295"/>
      <c r="SLC29" s="295"/>
      <c r="SLD29" s="295"/>
      <c r="SLE29" s="295"/>
      <c r="SLF29" s="295"/>
      <c r="SLG29" s="295"/>
      <c r="SLH29" s="295"/>
      <c r="SLI29" s="295"/>
      <c r="SLJ29" s="295"/>
      <c r="SLK29" s="295"/>
      <c r="SLL29" s="295"/>
      <c r="SLM29" s="295"/>
      <c r="SLN29" s="295"/>
      <c r="SLO29" s="295"/>
      <c r="SLP29" s="295"/>
      <c r="SLQ29" s="295"/>
      <c r="SLR29" s="295"/>
      <c r="SLS29" s="295"/>
      <c r="SLT29" s="295"/>
      <c r="SLU29" s="295"/>
      <c r="SLV29" s="295"/>
      <c r="SLW29" s="295"/>
      <c r="SLX29" s="295"/>
      <c r="SLY29" s="295"/>
      <c r="SLZ29" s="295"/>
      <c r="SMA29" s="295"/>
      <c r="SMB29" s="295"/>
      <c r="SMC29" s="295"/>
      <c r="SMD29" s="295"/>
      <c r="SME29" s="295"/>
      <c r="SMF29" s="295"/>
      <c r="SMG29" s="295"/>
      <c r="SMH29" s="295"/>
      <c r="SMI29" s="295"/>
      <c r="SMJ29" s="295"/>
      <c r="SMK29" s="295"/>
      <c r="SML29" s="295"/>
      <c r="SMM29" s="295"/>
      <c r="SMN29" s="295"/>
      <c r="SMO29" s="295"/>
      <c r="SMP29" s="295"/>
      <c r="SMQ29" s="295"/>
      <c r="SMR29" s="295"/>
      <c r="SMS29" s="295"/>
      <c r="SMT29" s="295"/>
      <c r="SMU29" s="295"/>
      <c r="SMV29" s="295"/>
      <c r="SMW29" s="295"/>
      <c r="SMX29" s="295"/>
      <c r="SMY29" s="295"/>
      <c r="SMZ29" s="295"/>
      <c r="SNA29" s="295"/>
      <c r="SNB29" s="295"/>
      <c r="SNC29" s="295"/>
      <c r="SND29" s="295"/>
      <c r="SNE29" s="295"/>
      <c r="SNF29" s="295"/>
      <c r="SNG29" s="295"/>
      <c r="SNH29" s="295"/>
      <c r="SNI29" s="295"/>
      <c r="SNJ29" s="295"/>
      <c r="SNK29" s="295"/>
      <c r="SNL29" s="295"/>
      <c r="SNM29" s="295"/>
      <c r="SNN29" s="295"/>
      <c r="SNO29" s="295"/>
      <c r="SNP29" s="295"/>
      <c r="SNQ29" s="295"/>
      <c r="SNR29" s="295"/>
      <c r="SNS29" s="295"/>
      <c r="SNT29" s="295"/>
      <c r="SNU29" s="295"/>
      <c r="SNV29" s="295"/>
      <c r="SNW29" s="295"/>
      <c r="SNX29" s="295"/>
      <c r="SNY29" s="295"/>
      <c r="SNZ29" s="295"/>
      <c r="SOA29" s="295"/>
      <c r="SOB29" s="295"/>
      <c r="SOC29" s="295"/>
      <c r="SOD29" s="295"/>
      <c r="SOE29" s="295"/>
      <c r="SOF29" s="295"/>
      <c r="SOG29" s="295"/>
      <c r="SOH29" s="295"/>
      <c r="SOI29" s="295"/>
      <c r="SOJ29" s="295"/>
      <c r="SOK29" s="295"/>
      <c r="SOL29" s="295"/>
      <c r="SOM29" s="295"/>
      <c r="SON29" s="295"/>
      <c r="SOO29" s="295"/>
      <c r="SOP29" s="295"/>
      <c r="SOQ29" s="295"/>
      <c r="SOR29" s="295"/>
      <c r="SOS29" s="295"/>
      <c r="SOT29" s="295"/>
      <c r="SOU29" s="295"/>
      <c r="SOV29" s="295"/>
      <c r="SOW29" s="295"/>
      <c r="SOX29" s="295"/>
      <c r="SOY29" s="295"/>
      <c r="SOZ29" s="295"/>
      <c r="SPA29" s="295"/>
      <c r="SPB29" s="295"/>
      <c r="SPC29" s="295"/>
      <c r="SPD29" s="295"/>
      <c r="SPE29" s="295"/>
      <c r="SPF29" s="295"/>
      <c r="SPG29" s="295"/>
      <c r="SPH29" s="295"/>
      <c r="SPI29" s="295"/>
      <c r="SPJ29" s="295"/>
      <c r="SPK29" s="295"/>
      <c r="SPL29" s="295"/>
      <c r="SPM29" s="295"/>
      <c r="SPN29" s="295"/>
      <c r="SPO29" s="295"/>
      <c r="SPP29" s="295"/>
      <c r="SPQ29" s="295"/>
      <c r="SPR29" s="295"/>
      <c r="SPS29" s="295"/>
      <c r="SPT29" s="295"/>
      <c r="SPU29" s="295"/>
      <c r="SPV29" s="295"/>
      <c r="SPW29" s="295"/>
      <c r="SPX29" s="295"/>
      <c r="SPY29" s="295"/>
      <c r="SPZ29" s="295"/>
      <c r="SQA29" s="295"/>
      <c r="SQB29" s="295"/>
      <c r="SQC29" s="295"/>
      <c r="SQD29" s="295"/>
      <c r="SQE29" s="295"/>
      <c r="SQF29" s="295"/>
      <c r="SQG29" s="295"/>
      <c r="SQH29" s="295"/>
      <c r="SQI29" s="295"/>
      <c r="SQJ29" s="295"/>
      <c r="SQK29" s="295"/>
      <c r="SQL29" s="295"/>
      <c r="SQM29" s="295"/>
      <c r="SQN29" s="295"/>
      <c r="SQO29" s="295"/>
      <c r="SQP29" s="295"/>
      <c r="SQQ29" s="295"/>
      <c r="SQR29" s="295"/>
      <c r="SQS29" s="295"/>
      <c r="SQT29" s="295"/>
      <c r="SQU29" s="295"/>
      <c r="SQV29" s="295"/>
      <c r="SQW29" s="295"/>
      <c r="SQX29" s="295"/>
      <c r="SQY29" s="295"/>
      <c r="SQZ29" s="295"/>
      <c r="SRA29" s="295"/>
      <c r="SRB29" s="295"/>
      <c r="SRC29" s="295"/>
      <c r="SRD29" s="295"/>
      <c r="SRE29" s="295"/>
      <c r="SRF29" s="295"/>
      <c r="SRG29" s="295"/>
      <c r="SRH29" s="295"/>
      <c r="SRI29" s="295"/>
      <c r="SRJ29" s="295"/>
      <c r="SRK29" s="295"/>
      <c r="SRL29" s="295"/>
      <c r="SRM29" s="295"/>
      <c r="SRN29" s="295"/>
      <c r="SRO29" s="295"/>
      <c r="SRP29" s="295"/>
      <c r="SRQ29" s="295"/>
      <c r="SRR29" s="295"/>
      <c r="SRS29" s="295"/>
      <c r="SRT29" s="295"/>
      <c r="SRU29" s="295"/>
      <c r="SRV29" s="295"/>
      <c r="SRW29" s="295"/>
      <c r="SRX29" s="295"/>
      <c r="SRY29" s="295"/>
      <c r="SRZ29" s="295"/>
      <c r="SSA29" s="295"/>
      <c r="SSB29" s="295"/>
      <c r="SSC29" s="295"/>
      <c r="SSD29" s="295"/>
      <c r="SSE29" s="295"/>
      <c r="SSF29" s="295"/>
      <c r="SSG29" s="295"/>
      <c r="SSH29" s="295"/>
      <c r="SSI29" s="295"/>
      <c r="SSJ29" s="295"/>
      <c r="SSK29" s="295"/>
      <c r="SSL29" s="295"/>
      <c r="SSM29" s="295"/>
      <c r="SSN29" s="295"/>
      <c r="SSO29" s="295"/>
      <c r="SSP29" s="295"/>
      <c r="SSQ29" s="295"/>
      <c r="SSR29" s="295"/>
      <c r="SSS29" s="295"/>
      <c r="SST29" s="295"/>
      <c r="SSU29" s="295"/>
      <c r="SSV29" s="295"/>
      <c r="SSW29" s="295"/>
      <c r="SSX29" s="295"/>
      <c r="SSY29" s="295"/>
      <c r="SSZ29" s="295"/>
      <c r="STA29" s="295"/>
      <c r="STB29" s="295"/>
      <c r="STC29" s="295"/>
      <c r="STD29" s="295"/>
      <c r="STE29" s="295"/>
      <c r="STF29" s="295"/>
      <c r="STG29" s="295"/>
      <c r="STH29" s="295"/>
      <c r="STI29" s="295"/>
      <c r="STJ29" s="295"/>
      <c r="STK29" s="295"/>
      <c r="STL29" s="295"/>
      <c r="STM29" s="295"/>
      <c r="STN29" s="295"/>
      <c r="STO29" s="295"/>
      <c r="STP29" s="295"/>
      <c r="STQ29" s="295"/>
      <c r="STR29" s="295"/>
      <c r="STS29" s="295"/>
      <c r="STT29" s="295"/>
      <c r="STU29" s="295"/>
      <c r="STV29" s="295"/>
      <c r="STW29" s="295"/>
      <c r="STX29" s="295"/>
      <c r="STY29" s="295"/>
      <c r="STZ29" s="295"/>
      <c r="SUA29" s="295"/>
      <c r="SUB29" s="295"/>
      <c r="SUC29" s="295"/>
      <c r="SUD29" s="295"/>
      <c r="SUE29" s="295"/>
      <c r="SUF29" s="295"/>
      <c r="SUG29" s="295"/>
      <c r="SUH29" s="295"/>
      <c r="SUI29" s="295"/>
      <c r="SUJ29" s="295"/>
      <c r="SUK29" s="295"/>
      <c r="SUL29" s="295"/>
      <c r="SUM29" s="295"/>
      <c r="SUN29" s="295"/>
      <c r="SUO29" s="295"/>
      <c r="SUP29" s="295"/>
      <c r="SUQ29" s="295"/>
      <c r="SUR29" s="295"/>
      <c r="SUS29" s="295"/>
      <c r="SUT29" s="295"/>
      <c r="SUU29" s="295"/>
      <c r="SUV29" s="295"/>
      <c r="SUW29" s="295"/>
      <c r="SUX29" s="295"/>
      <c r="SUY29" s="295"/>
      <c r="SUZ29" s="295"/>
      <c r="SVA29" s="295"/>
      <c r="SVB29" s="295"/>
      <c r="SVC29" s="295"/>
      <c r="SVD29" s="295"/>
      <c r="SVE29" s="295"/>
      <c r="SVF29" s="295"/>
      <c r="SVG29" s="295"/>
      <c r="SVH29" s="295"/>
      <c r="SVI29" s="295"/>
      <c r="SVJ29" s="295"/>
      <c r="SVK29" s="295"/>
      <c r="SVL29" s="295"/>
      <c r="SVM29" s="295"/>
      <c r="SVN29" s="295"/>
      <c r="SVO29" s="295"/>
      <c r="SVP29" s="295"/>
      <c r="SVQ29" s="295"/>
      <c r="SVR29" s="295"/>
      <c r="SVS29" s="295"/>
      <c r="SVT29" s="295"/>
      <c r="SVU29" s="295"/>
      <c r="SVV29" s="295"/>
      <c r="SVW29" s="295"/>
      <c r="SVX29" s="295"/>
      <c r="SVY29" s="295"/>
      <c r="SVZ29" s="295"/>
      <c r="SWA29" s="295"/>
      <c r="SWB29" s="295"/>
      <c r="SWC29" s="295"/>
      <c r="SWD29" s="295"/>
      <c r="SWE29" s="295"/>
      <c r="SWF29" s="295"/>
      <c r="SWG29" s="295"/>
      <c r="SWH29" s="295"/>
      <c r="SWI29" s="295"/>
      <c r="SWJ29" s="295"/>
      <c r="SWK29" s="295"/>
      <c r="SWL29" s="295"/>
      <c r="SWM29" s="295"/>
      <c r="SWN29" s="295"/>
      <c r="SWO29" s="295"/>
      <c r="SWP29" s="295"/>
      <c r="SWQ29" s="295"/>
      <c r="SWR29" s="295"/>
      <c r="SWS29" s="295"/>
      <c r="SWT29" s="295"/>
      <c r="SWU29" s="295"/>
      <c r="SWV29" s="295"/>
      <c r="SWW29" s="295"/>
      <c r="SWX29" s="295"/>
      <c r="SWY29" s="295"/>
      <c r="SWZ29" s="295"/>
      <c r="SXA29" s="295"/>
      <c r="SXB29" s="295"/>
      <c r="SXC29" s="295"/>
      <c r="SXD29" s="295"/>
      <c r="SXE29" s="295"/>
      <c r="SXF29" s="295"/>
      <c r="SXG29" s="295"/>
      <c r="SXH29" s="295"/>
      <c r="SXI29" s="295"/>
      <c r="SXJ29" s="295"/>
      <c r="SXK29" s="295"/>
      <c r="SXL29" s="295"/>
      <c r="SXM29" s="295"/>
      <c r="SXN29" s="295"/>
      <c r="SXO29" s="295"/>
      <c r="SXP29" s="295"/>
      <c r="SXQ29" s="295"/>
      <c r="SXR29" s="295"/>
      <c r="SXS29" s="295"/>
      <c r="SXT29" s="295"/>
      <c r="SXU29" s="295"/>
      <c r="SXV29" s="295"/>
      <c r="SXW29" s="295"/>
      <c r="SXX29" s="295"/>
      <c r="SXY29" s="295"/>
      <c r="SXZ29" s="295"/>
      <c r="SYA29" s="295"/>
      <c r="SYB29" s="295"/>
      <c r="SYC29" s="295"/>
      <c r="SYD29" s="295"/>
      <c r="SYE29" s="295"/>
      <c r="SYF29" s="295"/>
      <c r="SYG29" s="295"/>
      <c r="SYH29" s="295"/>
      <c r="SYI29" s="295"/>
      <c r="SYJ29" s="295"/>
      <c r="SYK29" s="295"/>
      <c r="SYL29" s="295"/>
      <c r="SYM29" s="295"/>
      <c r="SYN29" s="295"/>
      <c r="SYO29" s="295"/>
      <c r="SYP29" s="295"/>
      <c r="SYQ29" s="295"/>
      <c r="SYR29" s="295"/>
      <c r="SYS29" s="295"/>
      <c r="SYT29" s="295"/>
      <c r="SYU29" s="295"/>
      <c r="SYV29" s="295"/>
      <c r="SYW29" s="295"/>
      <c r="SYX29" s="295"/>
      <c r="SYY29" s="295"/>
      <c r="SYZ29" s="295"/>
      <c r="SZA29" s="295"/>
      <c r="SZB29" s="295"/>
      <c r="SZC29" s="295"/>
      <c r="SZD29" s="295"/>
      <c r="SZE29" s="295"/>
      <c r="SZF29" s="295"/>
      <c r="SZG29" s="295"/>
      <c r="SZH29" s="295"/>
      <c r="SZI29" s="295"/>
      <c r="SZJ29" s="295"/>
      <c r="SZK29" s="295"/>
      <c r="SZL29" s="295"/>
      <c r="SZM29" s="295"/>
      <c r="SZN29" s="295"/>
      <c r="SZO29" s="295"/>
      <c r="SZP29" s="295"/>
      <c r="SZQ29" s="295"/>
      <c r="SZR29" s="295"/>
      <c r="SZS29" s="295"/>
      <c r="SZT29" s="295"/>
      <c r="SZU29" s="295"/>
      <c r="SZV29" s="295"/>
      <c r="SZW29" s="295"/>
      <c r="SZX29" s="295"/>
      <c r="SZY29" s="295"/>
      <c r="SZZ29" s="295"/>
      <c r="TAA29" s="295"/>
      <c r="TAB29" s="295"/>
      <c r="TAC29" s="295"/>
      <c r="TAD29" s="295"/>
      <c r="TAE29" s="295"/>
      <c r="TAF29" s="295"/>
      <c r="TAG29" s="295"/>
      <c r="TAH29" s="295"/>
      <c r="TAI29" s="295"/>
      <c r="TAJ29" s="295"/>
      <c r="TAK29" s="295"/>
      <c r="TAL29" s="295"/>
      <c r="TAM29" s="295"/>
      <c r="TAN29" s="295"/>
      <c r="TAO29" s="295"/>
      <c r="TAP29" s="295"/>
      <c r="TAQ29" s="295"/>
      <c r="TAR29" s="295"/>
      <c r="TAS29" s="295"/>
      <c r="TAT29" s="295"/>
      <c r="TAU29" s="295"/>
      <c r="TAV29" s="295"/>
      <c r="TAW29" s="295"/>
      <c r="TAX29" s="295"/>
      <c r="TAY29" s="295"/>
      <c r="TAZ29" s="295"/>
      <c r="TBA29" s="295"/>
      <c r="TBB29" s="295"/>
      <c r="TBC29" s="295"/>
      <c r="TBD29" s="295"/>
      <c r="TBE29" s="295"/>
      <c r="TBF29" s="295"/>
      <c r="TBG29" s="295"/>
      <c r="TBH29" s="295"/>
      <c r="TBI29" s="295"/>
      <c r="TBJ29" s="295"/>
      <c r="TBK29" s="295"/>
      <c r="TBL29" s="295"/>
      <c r="TBM29" s="295"/>
      <c r="TBN29" s="295"/>
      <c r="TBO29" s="295"/>
      <c r="TBP29" s="295"/>
      <c r="TBQ29" s="295"/>
      <c r="TBR29" s="295"/>
      <c r="TBS29" s="295"/>
      <c r="TBT29" s="295"/>
      <c r="TBU29" s="295"/>
      <c r="TBV29" s="295"/>
      <c r="TBW29" s="295"/>
      <c r="TBX29" s="295"/>
      <c r="TBY29" s="295"/>
      <c r="TBZ29" s="295"/>
      <c r="TCA29" s="295"/>
      <c r="TCB29" s="295"/>
      <c r="TCC29" s="295"/>
      <c r="TCD29" s="295"/>
      <c r="TCE29" s="295"/>
      <c r="TCF29" s="295"/>
      <c r="TCG29" s="295"/>
      <c r="TCH29" s="295"/>
      <c r="TCI29" s="295"/>
      <c r="TCJ29" s="295"/>
      <c r="TCK29" s="295"/>
      <c r="TCL29" s="295"/>
      <c r="TCM29" s="295"/>
      <c r="TCN29" s="295"/>
      <c r="TCO29" s="295"/>
      <c r="TCP29" s="295"/>
      <c r="TCQ29" s="295"/>
      <c r="TCR29" s="295"/>
      <c r="TCS29" s="295"/>
      <c r="TCT29" s="295"/>
      <c r="TCU29" s="295"/>
      <c r="TCV29" s="295"/>
      <c r="TCW29" s="295"/>
      <c r="TCX29" s="295"/>
      <c r="TCY29" s="295"/>
      <c r="TCZ29" s="295"/>
      <c r="TDA29" s="295"/>
      <c r="TDB29" s="295"/>
      <c r="TDC29" s="295"/>
      <c r="TDD29" s="295"/>
      <c r="TDE29" s="295"/>
      <c r="TDF29" s="295"/>
      <c r="TDG29" s="295"/>
      <c r="TDH29" s="295"/>
      <c r="TDI29" s="295"/>
      <c r="TDJ29" s="295"/>
      <c r="TDK29" s="295"/>
      <c r="TDL29" s="295"/>
      <c r="TDM29" s="295"/>
      <c r="TDN29" s="295"/>
      <c r="TDO29" s="295"/>
      <c r="TDP29" s="295"/>
      <c r="TDQ29" s="295"/>
      <c r="TDR29" s="295"/>
      <c r="TDS29" s="295"/>
      <c r="TDT29" s="295"/>
      <c r="TDU29" s="295"/>
      <c r="TDV29" s="295"/>
      <c r="TDW29" s="295"/>
      <c r="TDX29" s="295"/>
      <c r="TDY29" s="295"/>
      <c r="TDZ29" s="295"/>
      <c r="TEA29" s="295"/>
      <c r="TEB29" s="295"/>
      <c r="TEC29" s="295"/>
      <c r="TED29" s="295"/>
      <c r="TEE29" s="295"/>
      <c r="TEF29" s="295"/>
      <c r="TEG29" s="295"/>
      <c r="TEH29" s="295"/>
      <c r="TEI29" s="295"/>
      <c r="TEJ29" s="295"/>
      <c r="TEK29" s="295"/>
      <c r="TEL29" s="295"/>
      <c r="TEM29" s="295"/>
      <c r="TEN29" s="295"/>
      <c r="TEO29" s="295"/>
      <c r="TEP29" s="295"/>
      <c r="TEQ29" s="295"/>
      <c r="TER29" s="295"/>
      <c r="TES29" s="295"/>
      <c r="TET29" s="295"/>
      <c r="TEU29" s="295"/>
      <c r="TEV29" s="295"/>
      <c r="TEW29" s="295"/>
      <c r="TEX29" s="295"/>
      <c r="TEY29" s="295"/>
      <c r="TEZ29" s="295"/>
      <c r="TFA29" s="295"/>
      <c r="TFB29" s="295"/>
      <c r="TFC29" s="295"/>
      <c r="TFD29" s="295"/>
      <c r="TFE29" s="295"/>
      <c r="TFF29" s="295"/>
      <c r="TFG29" s="295"/>
      <c r="TFH29" s="295"/>
      <c r="TFI29" s="295"/>
      <c r="TFJ29" s="295"/>
      <c r="TFK29" s="295"/>
      <c r="TFL29" s="295"/>
      <c r="TFM29" s="295"/>
      <c r="TFN29" s="295"/>
      <c r="TFO29" s="295"/>
      <c r="TFP29" s="295"/>
      <c r="TFQ29" s="295"/>
      <c r="TFR29" s="295"/>
      <c r="TFS29" s="295"/>
      <c r="TFT29" s="295"/>
      <c r="TFU29" s="295"/>
      <c r="TFV29" s="295"/>
      <c r="TFW29" s="295"/>
      <c r="TFX29" s="295"/>
      <c r="TFY29" s="295"/>
      <c r="TFZ29" s="295"/>
      <c r="TGA29" s="295"/>
      <c r="TGB29" s="295"/>
      <c r="TGC29" s="295"/>
      <c r="TGD29" s="295"/>
      <c r="TGE29" s="295"/>
      <c r="TGF29" s="295"/>
      <c r="TGG29" s="295"/>
      <c r="TGH29" s="295"/>
      <c r="TGI29" s="295"/>
      <c r="TGJ29" s="295"/>
      <c r="TGK29" s="295"/>
      <c r="TGL29" s="295"/>
      <c r="TGM29" s="295"/>
      <c r="TGN29" s="295"/>
      <c r="TGO29" s="295"/>
      <c r="TGP29" s="295"/>
      <c r="TGQ29" s="295"/>
      <c r="TGR29" s="295"/>
      <c r="TGS29" s="295"/>
      <c r="TGT29" s="295"/>
      <c r="TGU29" s="295"/>
      <c r="TGV29" s="295"/>
      <c r="TGW29" s="295"/>
      <c r="TGX29" s="295"/>
      <c r="TGY29" s="295"/>
      <c r="TGZ29" s="295"/>
      <c r="THA29" s="295"/>
      <c r="THB29" s="295"/>
      <c r="THC29" s="295"/>
      <c r="THD29" s="295"/>
      <c r="THE29" s="295"/>
      <c r="THF29" s="295"/>
      <c r="THG29" s="295"/>
      <c r="THH29" s="295"/>
      <c r="THI29" s="295"/>
      <c r="THJ29" s="295"/>
      <c r="THK29" s="295"/>
      <c r="THL29" s="295"/>
      <c r="THM29" s="295"/>
      <c r="THN29" s="295"/>
      <c r="THO29" s="295"/>
      <c r="THP29" s="295"/>
      <c r="THQ29" s="295"/>
      <c r="THR29" s="295"/>
      <c r="THS29" s="295"/>
      <c r="THT29" s="295"/>
      <c r="THU29" s="295"/>
      <c r="THV29" s="295"/>
      <c r="THW29" s="295"/>
      <c r="THX29" s="295"/>
      <c r="THY29" s="295"/>
      <c r="THZ29" s="295"/>
      <c r="TIA29" s="295"/>
      <c r="TIB29" s="295"/>
      <c r="TIC29" s="295"/>
      <c r="TID29" s="295"/>
      <c r="TIE29" s="295"/>
      <c r="TIF29" s="295"/>
      <c r="TIG29" s="295"/>
      <c r="TIH29" s="295"/>
      <c r="TII29" s="295"/>
      <c r="TIJ29" s="295"/>
      <c r="TIK29" s="295"/>
      <c r="TIL29" s="295"/>
      <c r="TIM29" s="295"/>
      <c r="TIN29" s="295"/>
      <c r="TIO29" s="295"/>
      <c r="TIP29" s="295"/>
      <c r="TIQ29" s="295"/>
      <c r="TIR29" s="295"/>
      <c r="TIS29" s="295"/>
      <c r="TIT29" s="295"/>
      <c r="TIU29" s="295"/>
      <c r="TIV29" s="295"/>
      <c r="TIW29" s="295"/>
      <c r="TIX29" s="295"/>
      <c r="TIY29" s="295"/>
      <c r="TIZ29" s="295"/>
      <c r="TJA29" s="295"/>
      <c r="TJB29" s="295"/>
      <c r="TJC29" s="295"/>
      <c r="TJD29" s="295"/>
      <c r="TJE29" s="295"/>
      <c r="TJF29" s="295"/>
      <c r="TJG29" s="295"/>
      <c r="TJH29" s="295"/>
      <c r="TJI29" s="295"/>
      <c r="TJJ29" s="295"/>
      <c r="TJK29" s="295"/>
      <c r="TJL29" s="295"/>
      <c r="TJM29" s="295"/>
      <c r="TJN29" s="295"/>
      <c r="TJO29" s="295"/>
      <c r="TJP29" s="295"/>
      <c r="TJQ29" s="295"/>
      <c r="TJR29" s="295"/>
      <c r="TJS29" s="295"/>
      <c r="TJT29" s="295"/>
      <c r="TJU29" s="295"/>
      <c r="TJV29" s="295"/>
      <c r="TJW29" s="295"/>
      <c r="TJX29" s="295"/>
      <c r="TJY29" s="295"/>
      <c r="TJZ29" s="295"/>
      <c r="TKA29" s="295"/>
      <c r="TKB29" s="295"/>
      <c r="TKC29" s="295"/>
      <c r="TKD29" s="295"/>
      <c r="TKE29" s="295"/>
      <c r="TKF29" s="295"/>
      <c r="TKG29" s="295"/>
      <c r="TKH29" s="295"/>
      <c r="TKI29" s="295"/>
      <c r="TKJ29" s="295"/>
      <c r="TKK29" s="295"/>
      <c r="TKL29" s="295"/>
      <c r="TKM29" s="295"/>
      <c r="TKN29" s="295"/>
      <c r="TKO29" s="295"/>
      <c r="TKP29" s="295"/>
      <c r="TKQ29" s="295"/>
      <c r="TKR29" s="295"/>
      <c r="TKS29" s="295"/>
      <c r="TKT29" s="295"/>
      <c r="TKU29" s="295"/>
      <c r="TKV29" s="295"/>
      <c r="TKW29" s="295"/>
      <c r="TKX29" s="295"/>
      <c r="TKY29" s="295"/>
      <c r="TKZ29" s="295"/>
      <c r="TLA29" s="295"/>
      <c r="TLB29" s="295"/>
      <c r="TLC29" s="295"/>
      <c r="TLD29" s="295"/>
      <c r="TLE29" s="295"/>
      <c r="TLF29" s="295"/>
      <c r="TLG29" s="295"/>
      <c r="TLH29" s="295"/>
      <c r="TLI29" s="295"/>
      <c r="TLJ29" s="295"/>
      <c r="TLK29" s="295"/>
      <c r="TLL29" s="295"/>
      <c r="TLM29" s="295"/>
      <c r="TLN29" s="295"/>
      <c r="TLO29" s="295"/>
      <c r="TLP29" s="295"/>
      <c r="TLQ29" s="295"/>
      <c r="TLR29" s="295"/>
      <c r="TLS29" s="295"/>
      <c r="TLT29" s="295"/>
      <c r="TLU29" s="295"/>
      <c r="TLV29" s="295"/>
      <c r="TLW29" s="295"/>
      <c r="TLX29" s="295"/>
      <c r="TLY29" s="295"/>
      <c r="TLZ29" s="295"/>
      <c r="TMA29" s="295"/>
      <c r="TMB29" s="295"/>
      <c r="TMC29" s="295"/>
      <c r="TMD29" s="295"/>
      <c r="TME29" s="295"/>
      <c r="TMF29" s="295"/>
      <c r="TMG29" s="295"/>
      <c r="TMH29" s="295"/>
      <c r="TMI29" s="295"/>
      <c r="TMJ29" s="295"/>
      <c r="TMK29" s="295"/>
      <c r="TML29" s="295"/>
      <c r="TMM29" s="295"/>
      <c r="TMN29" s="295"/>
      <c r="TMO29" s="295"/>
      <c r="TMP29" s="295"/>
      <c r="TMQ29" s="295"/>
      <c r="TMR29" s="295"/>
      <c r="TMS29" s="295"/>
      <c r="TMT29" s="295"/>
      <c r="TMU29" s="295"/>
      <c r="TMV29" s="295"/>
      <c r="TMW29" s="295"/>
      <c r="TMX29" s="295"/>
      <c r="TMY29" s="295"/>
      <c r="TMZ29" s="295"/>
      <c r="TNA29" s="295"/>
      <c r="TNB29" s="295"/>
      <c r="TNC29" s="295"/>
      <c r="TND29" s="295"/>
      <c r="TNE29" s="295"/>
      <c r="TNF29" s="295"/>
      <c r="TNG29" s="295"/>
      <c r="TNH29" s="295"/>
      <c r="TNI29" s="295"/>
      <c r="TNJ29" s="295"/>
      <c r="TNK29" s="295"/>
      <c r="TNL29" s="295"/>
      <c r="TNM29" s="295"/>
      <c r="TNN29" s="295"/>
      <c r="TNO29" s="295"/>
      <c r="TNP29" s="295"/>
      <c r="TNQ29" s="295"/>
      <c r="TNR29" s="295"/>
      <c r="TNS29" s="295"/>
      <c r="TNT29" s="295"/>
      <c r="TNU29" s="295"/>
      <c r="TNV29" s="295"/>
      <c r="TNW29" s="295"/>
      <c r="TNX29" s="295"/>
      <c r="TNY29" s="295"/>
      <c r="TNZ29" s="295"/>
      <c r="TOA29" s="295"/>
      <c r="TOB29" s="295"/>
      <c r="TOC29" s="295"/>
      <c r="TOD29" s="295"/>
      <c r="TOE29" s="295"/>
      <c r="TOF29" s="295"/>
      <c r="TOG29" s="295"/>
      <c r="TOH29" s="295"/>
      <c r="TOI29" s="295"/>
      <c r="TOJ29" s="295"/>
      <c r="TOK29" s="295"/>
      <c r="TOL29" s="295"/>
      <c r="TOM29" s="295"/>
      <c r="TON29" s="295"/>
      <c r="TOO29" s="295"/>
      <c r="TOP29" s="295"/>
      <c r="TOQ29" s="295"/>
      <c r="TOR29" s="295"/>
      <c r="TOS29" s="295"/>
      <c r="TOT29" s="295"/>
      <c r="TOU29" s="295"/>
      <c r="TOV29" s="295"/>
      <c r="TOW29" s="295"/>
      <c r="TOX29" s="295"/>
      <c r="TOY29" s="295"/>
      <c r="TOZ29" s="295"/>
      <c r="TPA29" s="295"/>
      <c r="TPB29" s="295"/>
      <c r="TPC29" s="295"/>
      <c r="TPD29" s="295"/>
      <c r="TPE29" s="295"/>
      <c r="TPF29" s="295"/>
      <c r="TPG29" s="295"/>
      <c r="TPH29" s="295"/>
      <c r="TPI29" s="295"/>
      <c r="TPJ29" s="295"/>
      <c r="TPK29" s="295"/>
      <c r="TPL29" s="295"/>
      <c r="TPM29" s="295"/>
      <c r="TPN29" s="295"/>
      <c r="TPO29" s="295"/>
      <c r="TPP29" s="295"/>
      <c r="TPQ29" s="295"/>
      <c r="TPR29" s="295"/>
      <c r="TPS29" s="295"/>
      <c r="TPT29" s="295"/>
      <c r="TPU29" s="295"/>
      <c r="TPV29" s="295"/>
      <c r="TPW29" s="295"/>
      <c r="TPX29" s="295"/>
      <c r="TPY29" s="295"/>
      <c r="TPZ29" s="295"/>
      <c r="TQA29" s="295"/>
      <c r="TQB29" s="295"/>
      <c r="TQC29" s="295"/>
      <c r="TQD29" s="295"/>
      <c r="TQE29" s="295"/>
      <c r="TQF29" s="295"/>
      <c r="TQG29" s="295"/>
      <c r="TQH29" s="295"/>
      <c r="TQI29" s="295"/>
      <c r="TQJ29" s="295"/>
      <c r="TQK29" s="295"/>
      <c r="TQL29" s="295"/>
      <c r="TQM29" s="295"/>
      <c r="TQN29" s="295"/>
      <c r="TQO29" s="295"/>
      <c r="TQP29" s="295"/>
      <c r="TQQ29" s="295"/>
      <c r="TQR29" s="295"/>
      <c r="TQS29" s="295"/>
      <c r="TQT29" s="295"/>
      <c r="TQU29" s="295"/>
      <c r="TQV29" s="295"/>
      <c r="TQW29" s="295"/>
      <c r="TQX29" s="295"/>
      <c r="TQY29" s="295"/>
      <c r="TQZ29" s="295"/>
      <c r="TRA29" s="295"/>
      <c r="TRB29" s="295"/>
      <c r="TRC29" s="295"/>
      <c r="TRD29" s="295"/>
      <c r="TRE29" s="295"/>
      <c r="TRF29" s="295"/>
      <c r="TRG29" s="295"/>
      <c r="TRH29" s="295"/>
      <c r="TRI29" s="295"/>
      <c r="TRJ29" s="295"/>
      <c r="TRK29" s="295"/>
      <c r="TRL29" s="295"/>
      <c r="TRM29" s="295"/>
      <c r="TRN29" s="295"/>
      <c r="TRO29" s="295"/>
      <c r="TRP29" s="295"/>
      <c r="TRQ29" s="295"/>
      <c r="TRR29" s="295"/>
      <c r="TRS29" s="295"/>
      <c r="TRT29" s="295"/>
      <c r="TRU29" s="295"/>
      <c r="TRV29" s="295"/>
      <c r="TRW29" s="295"/>
      <c r="TRX29" s="295"/>
      <c r="TRY29" s="295"/>
      <c r="TRZ29" s="295"/>
      <c r="TSA29" s="295"/>
      <c r="TSB29" s="295"/>
      <c r="TSC29" s="295"/>
      <c r="TSD29" s="295"/>
      <c r="TSE29" s="295"/>
      <c r="TSF29" s="295"/>
      <c r="TSG29" s="295"/>
      <c r="TSH29" s="295"/>
      <c r="TSI29" s="295"/>
      <c r="TSJ29" s="295"/>
      <c r="TSK29" s="295"/>
      <c r="TSL29" s="295"/>
      <c r="TSM29" s="295"/>
      <c r="TSN29" s="295"/>
      <c r="TSO29" s="295"/>
      <c r="TSP29" s="295"/>
      <c r="TSQ29" s="295"/>
      <c r="TSR29" s="295"/>
      <c r="TSS29" s="295"/>
      <c r="TST29" s="295"/>
      <c r="TSU29" s="295"/>
      <c r="TSV29" s="295"/>
      <c r="TSW29" s="295"/>
      <c r="TSX29" s="295"/>
      <c r="TSY29" s="295"/>
      <c r="TSZ29" s="295"/>
      <c r="TTA29" s="295"/>
      <c r="TTB29" s="295"/>
      <c r="TTC29" s="295"/>
      <c r="TTD29" s="295"/>
      <c r="TTE29" s="295"/>
      <c r="TTF29" s="295"/>
      <c r="TTG29" s="295"/>
      <c r="TTH29" s="295"/>
      <c r="TTI29" s="295"/>
      <c r="TTJ29" s="295"/>
      <c r="TTK29" s="295"/>
      <c r="TTL29" s="295"/>
      <c r="TTM29" s="295"/>
      <c r="TTN29" s="295"/>
      <c r="TTO29" s="295"/>
      <c r="TTP29" s="295"/>
      <c r="TTQ29" s="295"/>
      <c r="TTR29" s="295"/>
      <c r="TTS29" s="295"/>
      <c r="TTT29" s="295"/>
      <c r="TTU29" s="295"/>
      <c r="TTV29" s="295"/>
      <c r="TTW29" s="295"/>
      <c r="TTX29" s="295"/>
      <c r="TTY29" s="295"/>
      <c r="TTZ29" s="295"/>
      <c r="TUA29" s="295"/>
      <c r="TUB29" s="295"/>
      <c r="TUC29" s="295"/>
      <c r="TUD29" s="295"/>
      <c r="TUE29" s="295"/>
      <c r="TUF29" s="295"/>
      <c r="TUG29" s="295"/>
      <c r="TUH29" s="295"/>
      <c r="TUI29" s="295"/>
      <c r="TUJ29" s="295"/>
      <c r="TUK29" s="295"/>
      <c r="TUL29" s="295"/>
      <c r="TUM29" s="295"/>
      <c r="TUN29" s="295"/>
      <c r="TUO29" s="295"/>
      <c r="TUP29" s="295"/>
      <c r="TUQ29" s="295"/>
      <c r="TUR29" s="295"/>
      <c r="TUS29" s="295"/>
      <c r="TUT29" s="295"/>
      <c r="TUU29" s="295"/>
      <c r="TUV29" s="295"/>
      <c r="TUW29" s="295"/>
      <c r="TUX29" s="295"/>
      <c r="TUY29" s="295"/>
      <c r="TUZ29" s="295"/>
      <c r="TVA29" s="295"/>
      <c r="TVB29" s="295"/>
      <c r="TVC29" s="295"/>
      <c r="TVD29" s="295"/>
      <c r="TVE29" s="295"/>
      <c r="TVF29" s="295"/>
      <c r="TVG29" s="295"/>
      <c r="TVH29" s="295"/>
      <c r="TVI29" s="295"/>
      <c r="TVJ29" s="295"/>
      <c r="TVK29" s="295"/>
      <c r="TVL29" s="295"/>
      <c r="TVM29" s="295"/>
      <c r="TVN29" s="295"/>
      <c r="TVO29" s="295"/>
      <c r="TVP29" s="295"/>
      <c r="TVQ29" s="295"/>
      <c r="TVR29" s="295"/>
      <c r="TVS29" s="295"/>
      <c r="TVT29" s="295"/>
      <c r="TVU29" s="295"/>
      <c r="TVV29" s="295"/>
      <c r="TVW29" s="295"/>
      <c r="TVX29" s="295"/>
      <c r="TVY29" s="295"/>
      <c r="TVZ29" s="295"/>
      <c r="TWA29" s="295"/>
      <c r="TWB29" s="295"/>
      <c r="TWC29" s="295"/>
      <c r="TWD29" s="295"/>
      <c r="TWE29" s="295"/>
      <c r="TWF29" s="295"/>
      <c r="TWG29" s="295"/>
      <c r="TWH29" s="295"/>
      <c r="TWI29" s="295"/>
      <c r="TWJ29" s="295"/>
      <c r="TWK29" s="295"/>
      <c r="TWL29" s="295"/>
      <c r="TWM29" s="295"/>
      <c r="TWN29" s="295"/>
      <c r="TWO29" s="295"/>
      <c r="TWP29" s="295"/>
      <c r="TWQ29" s="295"/>
      <c r="TWR29" s="295"/>
      <c r="TWS29" s="295"/>
      <c r="TWT29" s="295"/>
      <c r="TWU29" s="295"/>
      <c r="TWV29" s="295"/>
      <c r="TWW29" s="295"/>
      <c r="TWX29" s="295"/>
      <c r="TWY29" s="295"/>
      <c r="TWZ29" s="295"/>
      <c r="TXA29" s="295"/>
      <c r="TXB29" s="295"/>
      <c r="TXC29" s="295"/>
      <c r="TXD29" s="295"/>
      <c r="TXE29" s="295"/>
      <c r="TXF29" s="295"/>
      <c r="TXG29" s="295"/>
      <c r="TXH29" s="295"/>
      <c r="TXI29" s="295"/>
      <c r="TXJ29" s="295"/>
      <c r="TXK29" s="295"/>
      <c r="TXL29" s="295"/>
      <c r="TXM29" s="295"/>
      <c r="TXN29" s="295"/>
      <c r="TXO29" s="295"/>
      <c r="TXP29" s="295"/>
      <c r="TXQ29" s="295"/>
      <c r="TXR29" s="295"/>
      <c r="TXS29" s="295"/>
      <c r="TXT29" s="295"/>
      <c r="TXU29" s="295"/>
      <c r="TXV29" s="295"/>
      <c r="TXW29" s="295"/>
      <c r="TXX29" s="295"/>
      <c r="TXY29" s="295"/>
      <c r="TXZ29" s="295"/>
      <c r="TYA29" s="295"/>
      <c r="TYB29" s="295"/>
      <c r="TYC29" s="295"/>
      <c r="TYD29" s="295"/>
      <c r="TYE29" s="295"/>
      <c r="TYF29" s="295"/>
      <c r="TYG29" s="295"/>
      <c r="TYH29" s="295"/>
      <c r="TYI29" s="295"/>
      <c r="TYJ29" s="295"/>
      <c r="TYK29" s="295"/>
      <c r="TYL29" s="295"/>
      <c r="TYM29" s="295"/>
      <c r="TYN29" s="295"/>
      <c r="TYO29" s="295"/>
      <c r="TYP29" s="295"/>
      <c r="TYQ29" s="295"/>
      <c r="TYR29" s="295"/>
      <c r="TYS29" s="295"/>
      <c r="TYT29" s="295"/>
      <c r="TYU29" s="295"/>
      <c r="TYV29" s="295"/>
      <c r="TYW29" s="295"/>
      <c r="TYX29" s="295"/>
      <c r="TYY29" s="295"/>
      <c r="TYZ29" s="295"/>
      <c r="TZA29" s="295"/>
      <c r="TZB29" s="295"/>
      <c r="TZC29" s="295"/>
      <c r="TZD29" s="295"/>
      <c r="TZE29" s="295"/>
      <c r="TZF29" s="295"/>
      <c r="TZG29" s="295"/>
      <c r="TZH29" s="295"/>
      <c r="TZI29" s="295"/>
      <c r="TZJ29" s="295"/>
      <c r="TZK29" s="295"/>
      <c r="TZL29" s="295"/>
      <c r="TZM29" s="295"/>
      <c r="TZN29" s="295"/>
      <c r="TZO29" s="295"/>
      <c r="TZP29" s="295"/>
      <c r="TZQ29" s="295"/>
      <c r="TZR29" s="295"/>
      <c r="TZS29" s="295"/>
      <c r="TZT29" s="295"/>
      <c r="TZU29" s="295"/>
      <c r="TZV29" s="295"/>
      <c r="TZW29" s="295"/>
      <c r="TZX29" s="295"/>
      <c r="TZY29" s="295"/>
      <c r="TZZ29" s="295"/>
      <c r="UAA29" s="295"/>
      <c r="UAB29" s="295"/>
      <c r="UAC29" s="295"/>
      <c r="UAD29" s="295"/>
      <c r="UAE29" s="295"/>
      <c r="UAF29" s="295"/>
      <c r="UAG29" s="295"/>
      <c r="UAH29" s="295"/>
      <c r="UAI29" s="295"/>
      <c r="UAJ29" s="295"/>
      <c r="UAK29" s="295"/>
      <c r="UAL29" s="295"/>
      <c r="UAM29" s="295"/>
      <c r="UAN29" s="295"/>
      <c r="UAO29" s="295"/>
      <c r="UAP29" s="295"/>
      <c r="UAQ29" s="295"/>
      <c r="UAR29" s="295"/>
      <c r="UAS29" s="295"/>
      <c r="UAT29" s="295"/>
      <c r="UAU29" s="295"/>
      <c r="UAV29" s="295"/>
      <c r="UAW29" s="295"/>
      <c r="UAX29" s="295"/>
      <c r="UAY29" s="295"/>
      <c r="UAZ29" s="295"/>
      <c r="UBA29" s="295"/>
      <c r="UBB29" s="295"/>
      <c r="UBC29" s="295"/>
      <c r="UBD29" s="295"/>
      <c r="UBE29" s="295"/>
      <c r="UBF29" s="295"/>
      <c r="UBG29" s="295"/>
      <c r="UBH29" s="295"/>
      <c r="UBI29" s="295"/>
      <c r="UBJ29" s="295"/>
      <c r="UBK29" s="295"/>
      <c r="UBL29" s="295"/>
      <c r="UBM29" s="295"/>
      <c r="UBN29" s="295"/>
      <c r="UBO29" s="295"/>
      <c r="UBP29" s="295"/>
      <c r="UBQ29" s="295"/>
      <c r="UBR29" s="295"/>
      <c r="UBS29" s="295"/>
      <c r="UBT29" s="295"/>
      <c r="UBU29" s="295"/>
      <c r="UBV29" s="295"/>
      <c r="UBW29" s="295"/>
      <c r="UBX29" s="295"/>
      <c r="UBY29" s="295"/>
      <c r="UBZ29" s="295"/>
      <c r="UCA29" s="295"/>
      <c r="UCB29" s="295"/>
      <c r="UCC29" s="295"/>
      <c r="UCD29" s="295"/>
      <c r="UCE29" s="295"/>
      <c r="UCF29" s="295"/>
      <c r="UCG29" s="295"/>
      <c r="UCH29" s="295"/>
      <c r="UCI29" s="295"/>
      <c r="UCJ29" s="295"/>
      <c r="UCK29" s="295"/>
      <c r="UCL29" s="295"/>
      <c r="UCM29" s="295"/>
      <c r="UCN29" s="295"/>
      <c r="UCO29" s="295"/>
      <c r="UCP29" s="295"/>
      <c r="UCQ29" s="295"/>
      <c r="UCR29" s="295"/>
      <c r="UCS29" s="295"/>
      <c r="UCT29" s="295"/>
      <c r="UCU29" s="295"/>
      <c r="UCV29" s="295"/>
      <c r="UCW29" s="295"/>
      <c r="UCX29" s="295"/>
      <c r="UCY29" s="295"/>
      <c r="UCZ29" s="295"/>
      <c r="UDA29" s="295"/>
      <c r="UDB29" s="295"/>
      <c r="UDC29" s="295"/>
      <c r="UDD29" s="295"/>
      <c r="UDE29" s="295"/>
      <c r="UDF29" s="295"/>
      <c r="UDG29" s="295"/>
      <c r="UDH29" s="295"/>
      <c r="UDI29" s="295"/>
      <c r="UDJ29" s="295"/>
      <c r="UDK29" s="295"/>
      <c r="UDL29" s="295"/>
      <c r="UDM29" s="295"/>
      <c r="UDN29" s="295"/>
      <c r="UDO29" s="295"/>
      <c r="UDP29" s="295"/>
      <c r="UDQ29" s="295"/>
      <c r="UDR29" s="295"/>
      <c r="UDS29" s="295"/>
      <c r="UDT29" s="295"/>
      <c r="UDU29" s="295"/>
      <c r="UDV29" s="295"/>
      <c r="UDW29" s="295"/>
      <c r="UDX29" s="295"/>
      <c r="UDY29" s="295"/>
      <c r="UDZ29" s="295"/>
      <c r="UEA29" s="295"/>
      <c r="UEB29" s="295"/>
      <c r="UEC29" s="295"/>
      <c r="UED29" s="295"/>
      <c r="UEE29" s="295"/>
      <c r="UEF29" s="295"/>
      <c r="UEG29" s="295"/>
      <c r="UEH29" s="295"/>
      <c r="UEI29" s="295"/>
      <c r="UEJ29" s="295"/>
      <c r="UEK29" s="295"/>
      <c r="UEL29" s="295"/>
      <c r="UEM29" s="295"/>
      <c r="UEN29" s="295"/>
      <c r="UEO29" s="295"/>
      <c r="UEP29" s="295"/>
      <c r="UEQ29" s="295"/>
      <c r="UER29" s="295"/>
      <c r="UES29" s="295"/>
      <c r="UET29" s="295"/>
      <c r="UEU29" s="295"/>
      <c r="UEV29" s="295"/>
      <c r="UEW29" s="295"/>
      <c r="UEX29" s="295"/>
      <c r="UEY29" s="295"/>
      <c r="UEZ29" s="295"/>
      <c r="UFA29" s="295"/>
      <c r="UFB29" s="295"/>
      <c r="UFC29" s="295"/>
      <c r="UFD29" s="295"/>
      <c r="UFE29" s="295"/>
      <c r="UFF29" s="295"/>
      <c r="UFG29" s="295"/>
      <c r="UFH29" s="295"/>
      <c r="UFI29" s="295"/>
      <c r="UFJ29" s="295"/>
      <c r="UFK29" s="295"/>
      <c r="UFL29" s="295"/>
      <c r="UFM29" s="295"/>
      <c r="UFN29" s="295"/>
      <c r="UFO29" s="295"/>
      <c r="UFP29" s="295"/>
      <c r="UFQ29" s="295"/>
      <c r="UFR29" s="295"/>
      <c r="UFS29" s="295"/>
      <c r="UFT29" s="295"/>
      <c r="UFU29" s="295"/>
      <c r="UFV29" s="295"/>
      <c r="UFW29" s="295"/>
      <c r="UFX29" s="295"/>
      <c r="UFY29" s="295"/>
      <c r="UFZ29" s="295"/>
      <c r="UGA29" s="295"/>
      <c r="UGB29" s="295"/>
      <c r="UGC29" s="295"/>
      <c r="UGD29" s="295"/>
      <c r="UGE29" s="295"/>
      <c r="UGF29" s="295"/>
      <c r="UGG29" s="295"/>
      <c r="UGH29" s="295"/>
      <c r="UGI29" s="295"/>
      <c r="UGJ29" s="295"/>
      <c r="UGK29" s="295"/>
      <c r="UGL29" s="295"/>
      <c r="UGM29" s="295"/>
      <c r="UGN29" s="295"/>
      <c r="UGO29" s="295"/>
      <c r="UGP29" s="295"/>
      <c r="UGQ29" s="295"/>
      <c r="UGR29" s="295"/>
      <c r="UGS29" s="295"/>
      <c r="UGT29" s="295"/>
      <c r="UGU29" s="295"/>
      <c r="UGV29" s="295"/>
      <c r="UGW29" s="295"/>
      <c r="UGX29" s="295"/>
      <c r="UGY29" s="295"/>
      <c r="UGZ29" s="295"/>
      <c r="UHA29" s="295"/>
      <c r="UHB29" s="295"/>
      <c r="UHC29" s="295"/>
      <c r="UHD29" s="295"/>
      <c r="UHE29" s="295"/>
      <c r="UHF29" s="295"/>
      <c r="UHG29" s="295"/>
      <c r="UHH29" s="295"/>
      <c r="UHI29" s="295"/>
      <c r="UHJ29" s="295"/>
      <c r="UHK29" s="295"/>
      <c r="UHL29" s="295"/>
      <c r="UHM29" s="295"/>
      <c r="UHN29" s="295"/>
      <c r="UHO29" s="295"/>
      <c r="UHP29" s="295"/>
      <c r="UHQ29" s="295"/>
      <c r="UHR29" s="295"/>
      <c r="UHS29" s="295"/>
      <c r="UHT29" s="295"/>
      <c r="UHU29" s="295"/>
      <c r="UHV29" s="295"/>
      <c r="UHW29" s="295"/>
      <c r="UHX29" s="295"/>
      <c r="UHY29" s="295"/>
      <c r="UHZ29" s="295"/>
      <c r="UIA29" s="295"/>
      <c r="UIB29" s="295"/>
      <c r="UIC29" s="295"/>
      <c r="UID29" s="295"/>
      <c r="UIE29" s="295"/>
      <c r="UIF29" s="295"/>
      <c r="UIG29" s="295"/>
      <c r="UIH29" s="295"/>
      <c r="UII29" s="295"/>
      <c r="UIJ29" s="295"/>
      <c r="UIK29" s="295"/>
      <c r="UIL29" s="295"/>
      <c r="UIM29" s="295"/>
      <c r="UIN29" s="295"/>
      <c r="UIO29" s="295"/>
      <c r="UIP29" s="295"/>
      <c r="UIQ29" s="295"/>
      <c r="UIR29" s="295"/>
      <c r="UIS29" s="295"/>
      <c r="UIT29" s="295"/>
      <c r="UIU29" s="295"/>
      <c r="UIV29" s="295"/>
      <c r="UIW29" s="295"/>
      <c r="UIX29" s="295"/>
      <c r="UIY29" s="295"/>
      <c r="UIZ29" s="295"/>
      <c r="UJA29" s="295"/>
      <c r="UJB29" s="295"/>
      <c r="UJC29" s="295"/>
      <c r="UJD29" s="295"/>
      <c r="UJE29" s="295"/>
      <c r="UJF29" s="295"/>
      <c r="UJG29" s="295"/>
      <c r="UJH29" s="295"/>
      <c r="UJI29" s="295"/>
      <c r="UJJ29" s="295"/>
      <c r="UJK29" s="295"/>
      <c r="UJL29" s="295"/>
      <c r="UJM29" s="295"/>
      <c r="UJN29" s="295"/>
      <c r="UJO29" s="295"/>
      <c r="UJP29" s="295"/>
      <c r="UJQ29" s="295"/>
      <c r="UJR29" s="295"/>
      <c r="UJS29" s="295"/>
      <c r="UJT29" s="295"/>
      <c r="UJU29" s="295"/>
      <c r="UJV29" s="295"/>
      <c r="UJW29" s="295"/>
      <c r="UJX29" s="295"/>
      <c r="UJY29" s="295"/>
      <c r="UJZ29" s="295"/>
      <c r="UKA29" s="295"/>
      <c r="UKB29" s="295"/>
      <c r="UKC29" s="295"/>
      <c r="UKD29" s="295"/>
      <c r="UKE29" s="295"/>
      <c r="UKF29" s="295"/>
      <c r="UKG29" s="295"/>
      <c r="UKH29" s="295"/>
      <c r="UKI29" s="295"/>
      <c r="UKJ29" s="295"/>
      <c r="UKK29" s="295"/>
      <c r="UKL29" s="295"/>
      <c r="UKM29" s="295"/>
      <c r="UKN29" s="295"/>
      <c r="UKO29" s="295"/>
      <c r="UKP29" s="295"/>
      <c r="UKQ29" s="295"/>
      <c r="UKR29" s="295"/>
      <c r="UKS29" s="295"/>
      <c r="UKT29" s="295"/>
      <c r="UKU29" s="295"/>
      <c r="UKV29" s="295"/>
      <c r="UKW29" s="295"/>
      <c r="UKX29" s="295"/>
      <c r="UKY29" s="295"/>
      <c r="UKZ29" s="295"/>
      <c r="ULA29" s="295"/>
      <c r="ULB29" s="295"/>
      <c r="ULC29" s="295"/>
      <c r="ULD29" s="295"/>
      <c r="ULE29" s="295"/>
      <c r="ULF29" s="295"/>
      <c r="ULG29" s="295"/>
      <c r="ULH29" s="295"/>
      <c r="ULI29" s="295"/>
      <c r="ULJ29" s="295"/>
      <c r="ULK29" s="295"/>
      <c r="ULL29" s="295"/>
      <c r="ULM29" s="295"/>
      <c r="ULN29" s="295"/>
      <c r="ULO29" s="295"/>
      <c r="ULP29" s="295"/>
      <c r="ULQ29" s="295"/>
      <c r="ULR29" s="295"/>
      <c r="ULS29" s="295"/>
      <c r="ULT29" s="295"/>
      <c r="ULU29" s="295"/>
      <c r="ULV29" s="295"/>
      <c r="ULW29" s="295"/>
      <c r="ULX29" s="295"/>
      <c r="ULY29" s="295"/>
      <c r="ULZ29" s="295"/>
      <c r="UMA29" s="295"/>
      <c r="UMB29" s="295"/>
      <c r="UMC29" s="295"/>
      <c r="UMD29" s="295"/>
      <c r="UME29" s="295"/>
      <c r="UMF29" s="295"/>
      <c r="UMG29" s="295"/>
      <c r="UMH29" s="295"/>
      <c r="UMI29" s="295"/>
      <c r="UMJ29" s="295"/>
      <c r="UMK29" s="295"/>
      <c r="UML29" s="295"/>
      <c r="UMM29" s="295"/>
      <c r="UMN29" s="295"/>
      <c r="UMO29" s="295"/>
      <c r="UMP29" s="295"/>
      <c r="UMQ29" s="295"/>
      <c r="UMR29" s="295"/>
      <c r="UMS29" s="295"/>
      <c r="UMT29" s="295"/>
      <c r="UMU29" s="295"/>
      <c r="UMV29" s="295"/>
      <c r="UMW29" s="295"/>
      <c r="UMX29" s="295"/>
      <c r="UMY29" s="295"/>
      <c r="UMZ29" s="295"/>
      <c r="UNA29" s="295"/>
      <c r="UNB29" s="295"/>
      <c r="UNC29" s="295"/>
      <c r="UND29" s="295"/>
      <c r="UNE29" s="295"/>
      <c r="UNF29" s="295"/>
      <c r="UNG29" s="295"/>
      <c r="UNH29" s="295"/>
      <c r="UNI29" s="295"/>
      <c r="UNJ29" s="295"/>
      <c r="UNK29" s="295"/>
      <c r="UNL29" s="295"/>
      <c r="UNM29" s="295"/>
      <c r="UNN29" s="295"/>
      <c r="UNO29" s="295"/>
      <c r="UNP29" s="295"/>
      <c r="UNQ29" s="295"/>
      <c r="UNR29" s="295"/>
      <c r="UNS29" s="295"/>
      <c r="UNT29" s="295"/>
      <c r="UNU29" s="295"/>
      <c r="UNV29" s="295"/>
      <c r="UNW29" s="295"/>
      <c r="UNX29" s="295"/>
      <c r="UNY29" s="295"/>
      <c r="UNZ29" s="295"/>
      <c r="UOA29" s="295"/>
      <c r="UOB29" s="295"/>
      <c r="UOC29" s="295"/>
      <c r="UOD29" s="295"/>
      <c r="UOE29" s="295"/>
      <c r="UOF29" s="295"/>
      <c r="UOG29" s="295"/>
      <c r="UOH29" s="295"/>
      <c r="UOI29" s="295"/>
      <c r="UOJ29" s="295"/>
      <c r="UOK29" s="295"/>
      <c r="UOL29" s="295"/>
      <c r="UOM29" s="295"/>
      <c r="UON29" s="295"/>
      <c r="UOO29" s="295"/>
      <c r="UOP29" s="295"/>
      <c r="UOQ29" s="295"/>
      <c r="UOR29" s="295"/>
      <c r="UOS29" s="295"/>
      <c r="UOT29" s="295"/>
      <c r="UOU29" s="295"/>
      <c r="UOV29" s="295"/>
      <c r="UOW29" s="295"/>
      <c r="UOX29" s="295"/>
      <c r="UOY29" s="295"/>
      <c r="UOZ29" s="295"/>
      <c r="UPA29" s="295"/>
      <c r="UPB29" s="295"/>
      <c r="UPC29" s="295"/>
      <c r="UPD29" s="295"/>
      <c r="UPE29" s="295"/>
      <c r="UPF29" s="295"/>
      <c r="UPG29" s="295"/>
      <c r="UPH29" s="295"/>
      <c r="UPI29" s="295"/>
      <c r="UPJ29" s="295"/>
      <c r="UPK29" s="295"/>
      <c r="UPL29" s="295"/>
      <c r="UPM29" s="295"/>
      <c r="UPN29" s="295"/>
      <c r="UPO29" s="295"/>
      <c r="UPP29" s="295"/>
      <c r="UPQ29" s="295"/>
      <c r="UPR29" s="295"/>
      <c r="UPS29" s="295"/>
      <c r="UPT29" s="295"/>
      <c r="UPU29" s="295"/>
      <c r="UPV29" s="295"/>
      <c r="UPW29" s="295"/>
      <c r="UPX29" s="295"/>
      <c r="UPY29" s="295"/>
      <c r="UPZ29" s="295"/>
      <c r="UQA29" s="295"/>
      <c r="UQB29" s="295"/>
      <c r="UQC29" s="295"/>
      <c r="UQD29" s="295"/>
      <c r="UQE29" s="295"/>
      <c r="UQF29" s="295"/>
      <c r="UQG29" s="295"/>
      <c r="UQH29" s="295"/>
      <c r="UQI29" s="295"/>
      <c r="UQJ29" s="295"/>
      <c r="UQK29" s="295"/>
      <c r="UQL29" s="295"/>
      <c r="UQM29" s="295"/>
      <c r="UQN29" s="295"/>
      <c r="UQO29" s="295"/>
      <c r="UQP29" s="295"/>
      <c r="UQQ29" s="295"/>
      <c r="UQR29" s="295"/>
      <c r="UQS29" s="295"/>
      <c r="UQT29" s="295"/>
      <c r="UQU29" s="295"/>
      <c r="UQV29" s="295"/>
      <c r="UQW29" s="295"/>
      <c r="UQX29" s="295"/>
      <c r="UQY29" s="295"/>
      <c r="UQZ29" s="295"/>
      <c r="URA29" s="295"/>
      <c r="URB29" s="295"/>
      <c r="URC29" s="295"/>
      <c r="URD29" s="295"/>
      <c r="URE29" s="295"/>
      <c r="URF29" s="295"/>
      <c r="URG29" s="295"/>
      <c r="URH29" s="295"/>
      <c r="URI29" s="295"/>
      <c r="URJ29" s="295"/>
      <c r="URK29" s="295"/>
      <c r="URL29" s="295"/>
      <c r="URM29" s="295"/>
      <c r="URN29" s="295"/>
      <c r="URO29" s="295"/>
      <c r="URP29" s="295"/>
      <c r="URQ29" s="295"/>
      <c r="URR29" s="295"/>
      <c r="URS29" s="295"/>
      <c r="URT29" s="295"/>
      <c r="URU29" s="295"/>
      <c r="URV29" s="295"/>
      <c r="URW29" s="295"/>
      <c r="URX29" s="295"/>
      <c r="URY29" s="295"/>
      <c r="URZ29" s="295"/>
      <c r="USA29" s="295"/>
      <c r="USB29" s="295"/>
      <c r="USC29" s="295"/>
      <c r="USD29" s="295"/>
      <c r="USE29" s="295"/>
      <c r="USF29" s="295"/>
      <c r="USG29" s="295"/>
      <c r="USH29" s="295"/>
      <c r="USI29" s="295"/>
      <c r="USJ29" s="295"/>
      <c r="USK29" s="295"/>
      <c r="USL29" s="295"/>
      <c r="USM29" s="295"/>
      <c r="USN29" s="295"/>
      <c r="USO29" s="295"/>
      <c r="USP29" s="295"/>
      <c r="USQ29" s="295"/>
      <c r="USR29" s="295"/>
      <c r="USS29" s="295"/>
      <c r="UST29" s="295"/>
      <c r="USU29" s="295"/>
      <c r="USV29" s="295"/>
      <c r="USW29" s="295"/>
      <c r="USX29" s="295"/>
      <c r="USY29" s="295"/>
      <c r="USZ29" s="295"/>
      <c r="UTA29" s="295"/>
      <c r="UTB29" s="295"/>
      <c r="UTC29" s="295"/>
      <c r="UTD29" s="295"/>
      <c r="UTE29" s="295"/>
      <c r="UTF29" s="295"/>
      <c r="UTG29" s="295"/>
      <c r="UTH29" s="295"/>
      <c r="UTI29" s="295"/>
      <c r="UTJ29" s="295"/>
      <c r="UTK29" s="295"/>
      <c r="UTL29" s="295"/>
      <c r="UTM29" s="295"/>
      <c r="UTN29" s="295"/>
      <c r="UTO29" s="295"/>
      <c r="UTP29" s="295"/>
      <c r="UTQ29" s="295"/>
      <c r="UTR29" s="295"/>
      <c r="UTS29" s="295"/>
      <c r="UTT29" s="295"/>
      <c r="UTU29" s="295"/>
      <c r="UTV29" s="295"/>
      <c r="UTW29" s="295"/>
      <c r="UTX29" s="295"/>
      <c r="UTY29" s="295"/>
      <c r="UTZ29" s="295"/>
      <c r="UUA29" s="295"/>
      <c r="UUB29" s="295"/>
      <c r="UUC29" s="295"/>
      <c r="UUD29" s="295"/>
      <c r="UUE29" s="295"/>
      <c r="UUF29" s="295"/>
      <c r="UUG29" s="295"/>
      <c r="UUH29" s="295"/>
      <c r="UUI29" s="295"/>
      <c r="UUJ29" s="295"/>
      <c r="UUK29" s="295"/>
      <c r="UUL29" s="295"/>
      <c r="UUM29" s="295"/>
      <c r="UUN29" s="295"/>
      <c r="UUO29" s="295"/>
      <c r="UUP29" s="295"/>
      <c r="UUQ29" s="295"/>
      <c r="UUR29" s="295"/>
      <c r="UUS29" s="295"/>
      <c r="UUT29" s="295"/>
      <c r="UUU29" s="295"/>
      <c r="UUV29" s="295"/>
      <c r="UUW29" s="295"/>
      <c r="UUX29" s="295"/>
      <c r="UUY29" s="295"/>
      <c r="UUZ29" s="295"/>
      <c r="UVA29" s="295"/>
      <c r="UVB29" s="295"/>
      <c r="UVC29" s="295"/>
      <c r="UVD29" s="295"/>
      <c r="UVE29" s="295"/>
      <c r="UVF29" s="295"/>
      <c r="UVG29" s="295"/>
      <c r="UVH29" s="295"/>
      <c r="UVI29" s="295"/>
      <c r="UVJ29" s="295"/>
      <c r="UVK29" s="295"/>
      <c r="UVL29" s="295"/>
      <c r="UVM29" s="295"/>
      <c r="UVN29" s="295"/>
      <c r="UVO29" s="295"/>
      <c r="UVP29" s="295"/>
      <c r="UVQ29" s="295"/>
      <c r="UVR29" s="295"/>
      <c r="UVS29" s="295"/>
      <c r="UVT29" s="295"/>
      <c r="UVU29" s="295"/>
      <c r="UVV29" s="295"/>
      <c r="UVW29" s="295"/>
      <c r="UVX29" s="295"/>
      <c r="UVY29" s="295"/>
      <c r="UVZ29" s="295"/>
      <c r="UWA29" s="295"/>
      <c r="UWB29" s="295"/>
      <c r="UWC29" s="295"/>
      <c r="UWD29" s="295"/>
      <c r="UWE29" s="295"/>
      <c r="UWF29" s="295"/>
      <c r="UWG29" s="295"/>
      <c r="UWH29" s="295"/>
      <c r="UWI29" s="295"/>
      <c r="UWJ29" s="295"/>
      <c r="UWK29" s="295"/>
      <c r="UWL29" s="295"/>
      <c r="UWM29" s="295"/>
      <c r="UWN29" s="295"/>
      <c r="UWO29" s="295"/>
      <c r="UWP29" s="295"/>
      <c r="UWQ29" s="295"/>
      <c r="UWR29" s="295"/>
      <c r="UWS29" s="295"/>
      <c r="UWT29" s="295"/>
      <c r="UWU29" s="295"/>
      <c r="UWV29" s="295"/>
      <c r="UWW29" s="295"/>
      <c r="UWX29" s="295"/>
      <c r="UWY29" s="295"/>
      <c r="UWZ29" s="295"/>
      <c r="UXA29" s="295"/>
      <c r="UXB29" s="295"/>
      <c r="UXC29" s="295"/>
      <c r="UXD29" s="295"/>
      <c r="UXE29" s="295"/>
      <c r="UXF29" s="295"/>
      <c r="UXG29" s="295"/>
      <c r="UXH29" s="295"/>
      <c r="UXI29" s="295"/>
      <c r="UXJ29" s="295"/>
      <c r="UXK29" s="295"/>
      <c r="UXL29" s="295"/>
      <c r="UXM29" s="295"/>
      <c r="UXN29" s="295"/>
      <c r="UXO29" s="295"/>
      <c r="UXP29" s="295"/>
      <c r="UXQ29" s="295"/>
      <c r="UXR29" s="295"/>
      <c r="UXS29" s="295"/>
      <c r="UXT29" s="295"/>
      <c r="UXU29" s="295"/>
      <c r="UXV29" s="295"/>
      <c r="UXW29" s="295"/>
      <c r="UXX29" s="295"/>
      <c r="UXY29" s="295"/>
      <c r="UXZ29" s="295"/>
      <c r="UYA29" s="295"/>
      <c r="UYB29" s="295"/>
      <c r="UYC29" s="295"/>
      <c r="UYD29" s="295"/>
      <c r="UYE29" s="295"/>
      <c r="UYF29" s="295"/>
      <c r="UYG29" s="295"/>
      <c r="UYH29" s="295"/>
      <c r="UYI29" s="295"/>
      <c r="UYJ29" s="295"/>
      <c r="UYK29" s="295"/>
      <c r="UYL29" s="295"/>
      <c r="UYM29" s="295"/>
      <c r="UYN29" s="295"/>
      <c r="UYO29" s="295"/>
      <c r="UYP29" s="295"/>
      <c r="UYQ29" s="295"/>
      <c r="UYR29" s="295"/>
      <c r="UYS29" s="295"/>
      <c r="UYT29" s="295"/>
      <c r="UYU29" s="295"/>
      <c r="UYV29" s="295"/>
      <c r="UYW29" s="295"/>
      <c r="UYX29" s="295"/>
      <c r="UYY29" s="295"/>
      <c r="UYZ29" s="295"/>
      <c r="UZA29" s="295"/>
      <c r="UZB29" s="295"/>
      <c r="UZC29" s="295"/>
      <c r="UZD29" s="295"/>
      <c r="UZE29" s="295"/>
      <c r="UZF29" s="295"/>
      <c r="UZG29" s="295"/>
      <c r="UZH29" s="295"/>
      <c r="UZI29" s="295"/>
      <c r="UZJ29" s="295"/>
      <c r="UZK29" s="295"/>
      <c r="UZL29" s="295"/>
      <c r="UZM29" s="295"/>
      <c r="UZN29" s="295"/>
      <c r="UZO29" s="295"/>
      <c r="UZP29" s="295"/>
      <c r="UZQ29" s="295"/>
      <c r="UZR29" s="295"/>
      <c r="UZS29" s="295"/>
      <c r="UZT29" s="295"/>
      <c r="UZU29" s="295"/>
      <c r="UZV29" s="295"/>
      <c r="UZW29" s="295"/>
      <c r="UZX29" s="295"/>
      <c r="UZY29" s="295"/>
      <c r="UZZ29" s="295"/>
      <c r="VAA29" s="295"/>
      <c r="VAB29" s="295"/>
      <c r="VAC29" s="295"/>
      <c r="VAD29" s="295"/>
      <c r="VAE29" s="295"/>
      <c r="VAF29" s="295"/>
      <c r="VAG29" s="295"/>
      <c r="VAH29" s="295"/>
      <c r="VAI29" s="295"/>
      <c r="VAJ29" s="295"/>
      <c r="VAK29" s="295"/>
      <c r="VAL29" s="295"/>
      <c r="VAM29" s="295"/>
      <c r="VAN29" s="295"/>
      <c r="VAO29" s="295"/>
      <c r="VAP29" s="295"/>
      <c r="VAQ29" s="295"/>
      <c r="VAR29" s="295"/>
      <c r="VAS29" s="295"/>
      <c r="VAT29" s="295"/>
      <c r="VAU29" s="295"/>
      <c r="VAV29" s="295"/>
      <c r="VAW29" s="295"/>
      <c r="VAX29" s="295"/>
      <c r="VAY29" s="295"/>
      <c r="VAZ29" s="295"/>
      <c r="VBA29" s="295"/>
      <c r="VBB29" s="295"/>
      <c r="VBC29" s="295"/>
      <c r="VBD29" s="295"/>
      <c r="VBE29" s="295"/>
      <c r="VBF29" s="295"/>
      <c r="VBG29" s="295"/>
      <c r="VBH29" s="295"/>
      <c r="VBI29" s="295"/>
      <c r="VBJ29" s="295"/>
      <c r="VBK29" s="295"/>
      <c r="VBL29" s="295"/>
      <c r="VBM29" s="295"/>
      <c r="VBN29" s="295"/>
      <c r="VBO29" s="295"/>
      <c r="VBP29" s="295"/>
      <c r="VBQ29" s="295"/>
      <c r="VBR29" s="295"/>
      <c r="VBS29" s="295"/>
      <c r="VBT29" s="295"/>
      <c r="VBU29" s="295"/>
      <c r="VBV29" s="295"/>
      <c r="VBW29" s="295"/>
      <c r="VBX29" s="295"/>
      <c r="VBY29" s="295"/>
      <c r="VBZ29" s="295"/>
      <c r="VCA29" s="295"/>
      <c r="VCB29" s="295"/>
      <c r="VCC29" s="295"/>
      <c r="VCD29" s="295"/>
      <c r="VCE29" s="295"/>
      <c r="VCF29" s="295"/>
      <c r="VCG29" s="295"/>
      <c r="VCH29" s="295"/>
      <c r="VCI29" s="295"/>
      <c r="VCJ29" s="295"/>
      <c r="VCK29" s="295"/>
      <c r="VCL29" s="295"/>
      <c r="VCM29" s="295"/>
      <c r="VCN29" s="295"/>
      <c r="VCO29" s="295"/>
      <c r="VCP29" s="295"/>
      <c r="VCQ29" s="295"/>
      <c r="VCR29" s="295"/>
      <c r="VCS29" s="295"/>
      <c r="VCT29" s="295"/>
      <c r="VCU29" s="295"/>
      <c r="VCV29" s="295"/>
      <c r="VCW29" s="295"/>
      <c r="VCX29" s="295"/>
      <c r="VCY29" s="295"/>
      <c r="VCZ29" s="295"/>
      <c r="VDA29" s="295"/>
      <c r="VDB29" s="295"/>
      <c r="VDC29" s="295"/>
      <c r="VDD29" s="295"/>
      <c r="VDE29" s="295"/>
      <c r="VDF29" s="295"/>
      <c r="VDG29" s="295"/>
      <c r="VDH29" s="295"/>
      <c r="VDI29" s="295"/>
      <c r="VDJ29" s="295"/>
      <c r="VDK29" s="295"/>
      <c r="VDL29" s="295"/>
      <c r="VDM29" s="295"/>
      <c r="VDN29" s="295"/>
      <c r="VDO29" s="295"/>
      <c r="VDP29" s="295"/>
      <c r="VDQ29" s="295"/>
      <c r="VDR29" s="295"/>
      <c r="VDS29" s="295"/>
      <c r="VDT29" s="295"/>
      <c r="VDU29" s="295"/>
      <c r="VDV29" s="295"/>
      <c r="VDW29" s="295"/>
      <c r="VDX29" s="295"/>
      <c r="VDY29" s="295"/>
      <c r="VDZ29" s="295"/>
      <c r="VEA29" s="295"/>
      <c r="VEB29" s="295"/>
      <c r="VEC29" s="295"/>
      <c r="VED29" s="295"/>
      <c r="VEE29" s="295"/>
      <c r="VEF29" s="295"/>
      <c r="VEG29" s="295"/>
      <c r="VEH29" s="295"/>
      <c r="VEI29" s="295"/>
      <c r="VEJ29" s="295"/>
      <c r="VEK29" s="295"/>
      <c r="VEL29" s="295"/>
      <c r="VEM29" s="295"/>
      <c r="VEN29" s="295"/>
      <c r="VEO29" s="295"/>
      <c r="VEP29" s="295"/>
      <c r="VEQ29" s="295"/>
      <c r="VER29" s="295"/>
      <c r="VES29" s="295"/>
      <c r="VET29" s="295"/>
      <c r="VEU29" s="295"/>
      <c r="VEV29" s="295"/>
      <c r="VEW29" s="295"/>
      <c r="VEX29" s="295"/>
      <c r="VEY29" s="295"/>
      <c r="VEZ29" s="295"/>
      <c r="VFA29" s="295"/>
      <c r="VFB29" s="295"/>
      <c r="VFC29" s="295"/>
      <c r="VFD29" s="295"/>
      <c r="VFE29" s="295"/>
      <c r="VFF29" s="295"/>
      <c r="VFG29" s="295"/>
      <c r="VFH29" s="295"/>
      <c r="VFI29" s="295"/>
      <c r="VFJ29" s="295"/>
      <c r="VFK29" s="295"/>
      <c r="VFL29" s="295"/>
      <c r="VFM29" s="295"/>
      <c r="VFN29" s="295"/>
      <c r="VFO29" s="295"/>
      <c r="VFP29" s="295"/>
      <c r="VFQ29" s="295"/>
      <c r="VFR29" s="295"/>
      <c r="VFS29" s="295"/>
      <c r="VFT29" s="295"/>
      <c r="VFU29" s="295"/>
      <c r="VFV29" s="295"/>
      <c r="VFW29" s="295"/>
      <c r="VFX29" s="295"/>
      <c r="VFY29" s="295"/>
      <c r="VFZ29" s="295"/>
      <c r="VGA29" s="295"/>
      <c r="VGB29" s="295"/>
      <c r="VGC29" s="295"/>
      <c r="VGD29" s="295"/>
      <c r="VGE29" s="295"/>
      <c r="VGF29" s="295"/>
      <c r="VGG29" s="295"/>
      <c r="VGH29" s="295"/>
      <c r="VGI29" s="295"/>
      <c r="VGJ29" s="295"/>
      <c r="VGK29" s="295"/>
      <c r="VGL29" s="295"/>
      <c r="VGM29" s="295"/>
      <c r="VGN29" s="295"/>
      <c r="VGO29" s="295"/>
      <c r="VGP29" s="295"/>
      <c r="VGQ29" s="295"/>
      <c r="VGR29" s="295"/>
      <c r="VGS29" s="295"/>
      <c r="VGT29" s="295"/>
      <c r="VGU29" s="295"/>
      <c r="VGV29" s="295"/>
      <c r="VGW29" s="295"/>
      <c r="VGX29" s="295"/>
      <c r="VGY29" s="295"/>
      <c r="VGZ29" s="295"/>
      <c r="VHA29" s="295"/>
      <c r="VHB29" s="295"/>
      <c r="VHC29" s="295"/>
      <c r="VHD29" s="295"/>
      <c r="VHE29" s="295"/>
      <c r="VHF29" s="295"/>
      <c r="VHG29" s="295"/>
      <c r="VHH29" s="295"/>
      <c r="VHI29" s="295"/>
      <c r="VHJ29" s="295"/>
      <c r="VHK29" s="295"/>
      <c r="VHL29" s="295"/>
      <c r="VHM29" s="295"/>
      <c r="VHN29" s="295"/>
      <c r="VHO29" s="295"/>
      <c r="VHP29" s="295"/>
      <c r="VHQ29" s="295"/>
      <c r="VHR29" s="295"/>
      <c r="VHS29" s="295"/>
      <c r="VHT29" s="295"/>
      <c r="VHU29" s="295"/>
      <c r="VHV29" s="295"/>
      <c r="VHW29" s="295"/>
      <c r="VHX29" s="295"/>
      <c r="VHY29" s="295"/>
      <c r="VHZ29" s="295"/>
      <c r="VIA29" s="295"/>
      <c r="VIB29" s="295"/>
      <c r="VIC29" s="295"/>
      <c r="VID29" s="295"/>
      <c r="VIE29" s="295"/>
      <c r="VIF29" s="295"/>
      <c r="VIG29" s="295"/>
      <c r="VIH29" s="295"/>
      <c r="VII29" s="295"/>
      <c r="VIJ29" s="295"/>
      <c r="VIK29" s="295"/>
      <c r="VIL29" s="295"/>
      <c r="VIM29" s="295"/>
      <c r="VIN29" s="295"/>
      <c r="VIO29" s="295"/>
      <c r="VIP29" s="295"/>
      <c r="VIQ29" s="295"/>
      <c r="VIR29" s="295"/>
      <c r="VIS29" s="295"/>
      <c r="VIT29" s="295"/>
      <c r="VIU29" s="295"/>
      <c r="VIV29" s="295"/>
      <c r="VIW29" s="295"/>
      <c r="VIX29" s="295"/>
      <c r="VIY29" s="295"/>
      <c r="VIZ29" s="295"/>
      <c r="VJA29" s="295"/>
      <c r="VJB29" s="295"/>
      <c r="VJC29" s="295"/>
      <c r="VJD29" s="295"/>
      <c r="VJE29" s="295"/>
      <c r="VJF29" s="295"/>
      <c r="VJG29" s="295"/>
      <c r="VJH29" s="295"/>
      <c r="VJI29" s="295"/>
      <c r="VJJ29" s="295"/>
      <c r="VJK29" s="295"/>
      <c r="VJL29" s="295"/>
      <c r="VJM29" s="295"/>
      <c r="VJN29" s="295"/>
      <c r="VJO29" s="295"/>
      <c r="VJP29" s="295"/>
      <c r="VJQ29" s="295"/>
      <c r="VJR29" s="295"/>
      <c r="VJS29" s="295"/>
      <c r="VJT29" s="295"/>
      <c r="VJU29" s="295"/>
      <c r="VJV29" s="295"/>
      <c r="VJW29" s="295"/>
      <c r="VJX29" s="295"/>
      <c r="VJY29" s="295"/>
      <c r="VJZ29" s="295"/>
      <c r="VKA29" s="295"/>
      <c r="VKB29" s="295"/>
      <c r="VKC29" s="295"/>
      <c r="VKD29" s="295"/>
      <c r="VKE29" s="295"/>
      <c r="VKF29" s="295"/>
      <c r="VKG29" s="295"/>
      <c r="VKH29" s="295"/>
      <c r="VKI29" s="295"/>
      <c r="VKJ29" s="295"/>
      <c r="VKK29" s="295"/>
      <c r="VKL29" s="295"/>
      <c r="VKM29" s="295"/>
      <c r="VKN29" s="295"/>
      <c r="VKO29" s="295"/>
      <c r="VKP29" s="295"/>
      <c r="VKQ29" s="295"/>
      <c r="VKR29" s="295"/>
      <c r="VKS29" s="295"/>
      <c r="VKT29" s="295"/>
      <c r="VKU29" s="295"/>
      <c r="VKV29" s="295"/>
      <c r="VKW29" s="295"/>
      <c r="VKX29" s="295"/>
      <c r="VKY29" s="295"/>
      <c r="VKZ29" s="295"/>
      <c r="VLA29" s="295"/>
      <c r="VLB29" s="295"/>
      <c r="VLC29" s="295"/>
      <c r="VLD29" s="295"/>
      <c r="VLE29" s="295"/>
      <c r="VLF29" s="295"/>
      <c r="VLG29" s="295"/>
      <c r="VLH29" s="295"/>
      <c r="VLI29" s="295"/>
      <c r="VLJ29" s="295"/>
      <c r="VLK29" s="295"/>
      <c r="VLL29" s="295"/>
      <c r="VLM29" s="295"/>
      <c r="VLN29" s="295"/>
      <c r="VLO29" s="295"/>
      <c r="VLP29" s="295"/>
      <c r="VLQ29" s="295"/>
      <c r="VLR29" s="295"/>
      <c r="VLS29" s="295"/>
      <c r="VLT29" s="295"/>
      <c r="VLU29" s="295"/>
      <c r="VLV29" s="295"/>
      <c r="VLW29" s="295"/>
      <c r="VLX29" s="295"/>
      <c r="VLY29" s="295"/>
      <c r="VLZ29" s="295"/>
      <c r="VMA29" s="295"/>
      <c r="VMB29" s="295"/>
      <c r="VMC29" s="295"/>
      <c r="VMD29" s="295"/>
      <c r="VME29" s="295"/>
      <c r="VMF29" s="295"/>
      <c r="VMG29" s="295"/>
      <c r="VMH29" s="295"/>
      <c r="VMI29" s="295"/>
      <c r="VMJ29" s="295"/>
      <c r="VMK29" s="295"/>
      <c r="VML29" s="295"/>
      <c r="VMM29" s="295"/>
      <c r="VMN29" s="295"/>
      <c r="VMO29" s="295"/>
      <c r="VMP29" s="295"/>
      <c r="VMQ29" s="295"/>
      <c r="VMR29" s="295"/>
      <c r="VMS29" s="295"/>
      <c r="VMT29" s="295"/>
      <c r="VMU29" s="295"/>
      <c r="VMV29" s="295"/>
      <c r="VMW29" s="295"/>
      <c r="VMX29" s="295"/>
      <c r="VMY29" s="295"/>
      <c r="VMZ29" s="295"/>
      <c r="VNA29" s="295"/>
      <c r="VNB29" s="295"/>
      <c r="VNC29" s="295"/>
      <c r="VND29" s="295"/>
      <c r="VNE29" s="295"/>
      <c r="VNF29" s="295"/>
      <c r="VNG29" s="295"/>
      <c r="VNH29" s="295"/>
      <c r="VNI29" s="295"/>
      <c r="VNJ29" s="295"/>
      <c r="VNK29" s="295"/>
      <c r="VNL29" s="295"/>
      <c r="VNM29" s="295"/>
      <c r="VNN29" s="295"/>
      <c r="VNO29" s="295"/>
      <c r="VNP29" s="295"/>
      <c r="VNQ29" s="295"/>
      <c r="VNR29" s="295"/>
      <c r="VNS29" s="295"/>
      <c r="VNT29" s="295"/>
      <c r="VNU29" s="295"/>
      <c r="VNV29" s="295"/>
      <c r="VNW29" s="295"/>
      <c r="VNX29" s="295"/>
      <c r="VNY29" s="295"/>
      <c r="VNZ29" s="295"/>
      <c r="VOA29" s="295"/>
      <c r="VOB29" s="295"/>
      <c r="VOC29" s="295"/>
      <c r="VOD29" s="295"/>
      <c r="VOE29" s="295"/>
      <c r="VOF29" s="295"/>
      <c r="VOG29" s="295"/>
      <c r="VOH29" s="295"/>
      <c r="VOI29" s="295"/>
      <c r="VOJ29" s="295"/>
      <c r="VOK29" s="295"/>
      <c r="VOL29" s="295"/>
      <c r="VOM29" s="295"/>
      <c r="VON29" s="295"/>
      <c r="VOO29" s="295"/>
      <c r="VOP29" s="295"/>
      <c r="VOQ29" s="295"/>
      <c r="VOR29" s="295"/>
      <c r="VOS29" s="295"/>
      <c r="VOT29" s="295"/>
      <c r="VOU29" s="295"/>
      <c r="VOV29" s="295"/>
      <c r="VOW29" s="295"/>
      <c r="VOX29" s="295"/>
      <c r="VOY29" s="295"/>
      <c r="VOZ29" s="295"/>
      <c r="VPA29" s="295"/>
      <c r="VPB29" s="295"/>
      <c r="VPC29" s="295"/>
      <c r="VPD29" s="295"/>
      <c r="VPE29" s="295"/>
      <c r="VPF29" s="295"/>
      <c r="VPG29" s="295"/>
      <c r="VPH29" s="295"/>
      <c r="VPI29" s="295"/>
      <c r="VPJ29" s="295"/>
      <c r="VPK29" s="295"/>
      <c r="VPL29" s="295"/>
      <c r="VPM29" s="295"/>
      <c r="VPN29" s="295"/>
      <c r="VPO29" s="295"/>
      <c r="VPP29" s="295"/>
      <c r="VPQ29" s="295"/>
      <c r="VPR29" s="295"/>
      <c r="VPS29" s="295"/>
      <c r="VPT29" s="295"/>
      <c r="VPU29" s="295"/>
      <c r="VPV29" s="295"/>
      <c r="VPW29" s="295"/>
      <c r="VPX29" s="295"/>
      <c r="VPY29" s="295"/>
      <c r="VPZ29" s="295"/>
      <c r="VQA29" s="295"/>
      <c r="VQB29" s="295"/>
      <c r="VQC29" s="295"/>
      <c r="VQD29" s="295"/>
      <c r="VQE29" s="295"/>
      <c r="VQF29" s="295"/>
      <c r="VQG29" s="295"/>
      <c r="VQH29" s="295"/>
      <c r="VQI29" s="295"/>
      <c r="VQJ29" s="295"/>
      <c r="VQK29" s="295"/>
      <c r="VQL29" s="295"/>
      <c r="VQM29" s="295"/>
      <c r="VQN29" s="295"/>
      <c r="VQO29" s="295"/>
      <c r="VQP29" s="295"/>
      <c r="VQQ29" s="295"/>
      <c r="VQR29" s="295"/>
      <c r="VQS29" s="295"/>
      <c r="VQT29" s="295"/>
      <c r="VQU29" s="295"/>
      <c r="VQV29" s="295"/>
      <c r="VQW29" s="295"/>
      <c r="VQX29" s="295"/>
      <c r="VQY29" s="295"/>
      <c r="VQZ29" s="295"/>
      <c r="VRA29" s="295"/>
      <c r="VRB29" s="295"/>
      <c r="VRC29" s="295"/>
      <c r="VRD29" s="295"/>
      <c r="VRE29" s="295"/>
      <c r="VRF29" s="295"/>
      <c r="VRG29" s="295"/>
      <c r="VRH29" s="295"/>
      <c r="VRI29" s="295"/>
      <c r="VRJ29" s="295"/>
      <c r="VRK29" s="295"/>
      <c r="VRL29" s="295"/>
      <c r="VRM29" s="295"/>
      <c r="VRN29" s="295"/>
      <c r="VRO29" s="295"/>
      <c r="VRP29" s="295"/>
      <c r="VRQ29" s="295"/>
      <c r="VRR29" s="295"/>
      <c r="VRS29" s="295"/>
      <c r="VRT29" s="295"/>
      <c r="VRU29" s="295"/>
      <c r="VRV29" s="295"/>
      <c r="VRW29" s="295"/>
      <c r="VRX29" s="295"/>
      <c r="VRY29" s="295"/>
      <c r="VRZ29" s="295"/>
      <c r="VSA29" s="295"/>
      <c r="VSB29" s="295"/>
      <c r="VSC29" s="295"/>
      <c r="VSD29" s="295"/>
      <c r="VSE29" s="295"/>
      <c r="VSF29" s="295"/>
      <c r="VSG29" s="295"/>
      <c r="VSH29" s="295"/>
      <c r="VSI29" s="295"/>
      <c r="VSJ29" s="295"/>
      <c r="VSK29" s="295"/>
      <c r="VSL29" s="295"/>
      <c r="VSM29" s="295"/>
      <c r="VSN29" s="295"/>
      <c r="VSO29" s="295"/>
      <c r="VSP29" s="295"/>
      <c r="VSQ29" s="295"/>
      <c r="VSR29" s="295"/>
      <c r="VSS29" s="295"/>
      <c r="VST29" s="295"/>
      <c r="VSU29" s="295"/>
      <c r="VSV29" s="295"/>
      <c r="VSW29" s="295"/>
      <c r="VSX29" s="295"/>
      <c r="VSY29" s="295"/>
      <c r="VSZ29" s="295"/>
      <c r="VTA29" s="295"/>
      <c r="VTB29" s="295"/>
      <c r="VTC29" s="295"/>
      <c r="VTD29" s="295"/>
      <c r="VTE29" s="295"/>
      <c r="VTF29" s="295"/>
      <c r="VTG29" s="295"/>
      <c r="VTH29" s="295"/>
      <c r="VTI29" s="295"/>
      <c r="VTJ29" s="295"/>
      <c r="VTK29" s="295"/>
      <c r="VTL29" s="295"/>
      <c r="VTM29" s="295"/>
      <c r="VTN29" s="295"/>
      <c r="VTO29" s="295"/>
      <c r="VTP29" s="295"/>
      <c r="VTQ29" s="295"/>
      <c r="VTR29" s="295"/>
      <c r="VTS29" s="295"/>
      <c r="VTT29" s="295"/>
      <c r="VTU29" s="295"/>
      <c r="VTV29" s="295"/>
      <c r="VTW29" s="295"/>
      <c r="VTX29" s="295"/>
      <c r="VTY29" s="295"/>
      <c r="VTZ29" s="295"/>
      <c r="VUA29" s="295"/>
      <c r="VUB29" s="295"/>
      <c r="VUC29" s="295"/>
      <c r="VUD29" s="295"/>
      <c r="VUE29" s="295"/>
      <c r="VUF29" s="295"/>
      <c r="VUG29" s="295"/>
      <c r="VUH29" s="295"/>
      <c r="VUI29" s="295"/>
      <c r="VUJ29" s="295"/>
      <c r="VUK29" s="295"/>
      <c r="VUL29" s="295"/>
      <c r="VUM29" s="295"/>
      <c r="VUN29" s="295"/>
      <c r="VUO29" s="295"/>
      <c r="VUP29" s="295"/>
      <c r="VUQ29" s="295"/>
      <c r="VUR29" s="295"/>
      <c r="VUS29" s="295"/>
      <c r="VUT29" s="295"/>
      <c r="VUU29" s="295"/>
      <c r="VUV29" s="295"/>
      <c r="VUW29" s="295"/>
      <c r="VUX29" s="295"/>
      <c r="VUY29" s="295"/>
      <c r="VUZ29" s="295"/>
      <c r="VVA29" s="295"/>
      <c r="VVB29" s="295"/>
      <c r="VVC29" s="295"/>
      <c r="VVD29" s="295"/>
      <c r="VVE29" s="295"/>
      <c r="VVF29" s="295"/>
      <c r="VVG29" s="295"/>
      <c r="VVH29" s="295"/>
      <c r="VVI29" s="295"/>
      <c r="VVJ29" s="295"/>
      <c r="VVK29" s="295"/>
      <c r="VVL29" s="295"/>
      <c r="VVM29" s="295"/>
      <c r="VVN29" s="295"/>
      <c r="VVO29" s="295"/>
      <c r="VVP29" s="295"/>
      <c r="VVQ29" s="295"/>
      <c r="VVR29" s="295"/>
      <c r="VVS29" s="295"/>
      <c r="VVT29" s="295"/>
      <c r="VVU29" s="295"/>
      <c r="VVV29" s="295"/>
      <c r="VVW29" s="295"/>
      <c r="VVX29" s="295"/>
      <c r="VVY29" s="295"/>
      <c r="VVZ29" s="295"/>
      <c r="VWA29" s="295"/>
      <c r="VWB29" s="295"/>
      <c r="VWC29" s="295"/>
      <c r="VWD29" s="295"/>
      <c r="VWE29" s="295"/>
      <c r="VWF29" s="295"/>
      <c r="VWG29" s="295"/>
      <c r="VWH29" s="295"/>
      <c r="VWI29" s="295"/>
      <c r="VWJ29" s="295"/>
      <c r="VWK29" s="295"/>
      <c r="VWL29" s="295"/>
      <c r="VWM29" s="295"/>
      <c r="VWN29" s="295"/>
      <c r="VWO29" s="295"/>
      <c r="VWP29" s="295"/>
      <c r="VWQ29" s="295"/>
      <c r="VWR29" s="295"/>
      <c r="VWS29" s="295"/>
      <c r="VWT29" s="295"/>
      <c r="VWU29" s="295"/>
      <c r="VWV29" s="295"/>
      <c r="VWW29" s="295"/>
      <c r="VWX29" s="295"/>
      <c r="VWY29" s="295"/>
      <c r="VWZ29" s="295"/>
      <c r="VXA29" s="295"/>
      <c r="VXB29" s="295"/>
      <c r="VXC29" s="295"/>
      <c r="VXD29" s="295"/>
      <c r="VXE29" s="295"/>
      <c r="VXF29" s="295"/>
      <c r="VXG29" s="295"/>
      <c r="VXH29" s="295"/>
      <c r="VXI29" s="295"/>
      <c r="VXJ29" s="295"/>
      <c r="VXK29" s="295"/>
      <c r="VXL29" s="295"/>
      <c r="VXM29" s="295"/>
      <c r="VXN29" s="295"/>
      <c r="VXO29" s="295"/>
      <c r="VXP29" s="295"/>
      <c r="VXQ29" s="295"/>
      <c r="VXR29" s="295"/>
      <c r="VXS29" s="295"/>
      <c r="VXT29" s="295"/>
      <c r="VXU29" s="295"/>
      <c r="VXV29" s="295"/>
      <c r="VXW29" s="295"/>
      <c r="VXX29" s="295"/>
      <c r="VXY29" s="295"/>
      <c r="VXZ29" s="295"/>
      <c r="VYA29" s="295"/>
      <c r="VYB29" s="295"/>
      <c r="VYC29" s="295"/>
      <c r="VYD29" s="295"/>
      <c r="VYE29" s="295"/>
      <c r="VYF29" s="295"/>
      <c r="VYG29" s="295"/>
      <c r="VYH29" s="295"/>
      <c r="VYI29" s="295"/>
      <c r="VYJ29" s="295"/>
      <c r="VYK29" s="295"/>
      <c r="VYL29" s="295"/>
      <c r="VYM29" s="295"/>
      <c r="VYN29" s="295"/>
      <c r="VYO29" s="295"/>
      <c r="VYP29" s="295"/>
      <c r="VYQ29" s="295"/>
      <c r="VYR29" s="295"/>
      <c r="VYS29" s="295"/>
      <c r="VYT29" s="295"/>
      <c r="VYU29" s="295"/>
      <c r="VYV29" s="295"/>
      <c r="VYW29" s="295"/>
      <c r="VYX29" s="295"/>
      <c r="VYY29" s="295"/>
      <c r="VYZ29" s="295"/>
      <c r="VZA29" s="295"/>
      <c r="VZB29" s="295"/>
      <c r="VZC29" s="295"/>
      <c r="VZD29" s="295"/>
      <c r="VZE29" s="295"/>
      <c r="VZF29" s="295"/>
      <c r="VZG29" s="295"/>
      <c r="VZH29" s="295"/>
      <c r="VZI29" s="295"/>
      <c r="VZJ29" s="295"/>
      <c r="VZK29" s="295"/>
      <c r="VZL29" s="295"/>
      <c r="VZM29" s="295"/>
      <c r="VZN29" s="295"/>
      <c r="VZO29" s="295"/>
      <c r="VZP29" s="295"/>
      <c r="VZQ29" s="295"/>
      <c r="VZR29" s="295"/>
      <c r="VZS29" s="295"/>
      <c r="VZT29" s="295"/>
      <c r="VZU29" s="295"/>
      <c r="VZV29" s="295"/>
      <c r="VZW29" s="295"/>
      <c r="VZX29" s="295"/>
      <c r="VZY29" s="295"/>
      <c r="VZZ29" s="295"/>
      <c r="WAA29" s="295"/>
      <c r="WAB29" s="295"/>
      <c r="WAC29" s="295"/>
      <c r="WAD29" s="295"/>
      <c r="WAE29" s="295"/>
      <c r="WAF29" s="295"/>
      <c r="WAG29" s="295"/>
      <c r="WAH29" s="295"/>
      <c r="WAI29" s="295"/>
      <c r="WAJ29" s="295"/>
      <c r="WAK29" s="295"/>
      <c r="WAL29" s="295"/>
      <c r="WAM29" s="295"/>
      <c r="WAN29" s="295"/>
      <c r="WAO29" s="295"/>
      <c r="WAP29" s="295"/>
      <c r="WAQ29" s="295"/>
      <c r="WAR29" s="295"/>
      <c r="WAS29" s="295"/>
      <c r="WAT29" s="295"/>
      <c r="WAU29" s="295"/>
      <c r="WAV29" s="295"/>
      <c r="WAW29" s="295"/>
      <c r="WAX29" s="295"/>
      <c r="WAY29" s="295"/>
      <c r="WAZ29" s="295"/>
      <c r="WBA29" s="295"/>
      <c r="WBB29" s="295"/>
      <c r="WBC29" s="295"/>
      <c r="WBD29" s="295"/>
      <c r="WBE29" s="295"/>
      <c r="WBF29" s="295"/>
      <c r="WBG29" s="295"/>
      <c r="WBH29" s="295"/>
      <c r="WBI29" s="295"/>
      <c r="WBJ29" s="295"/>
      <c r="WBK29" s="295"/>
      <c r="WBL29" s="295"/>
      <c r="WBM29" s="295"/>
      <c r="WBN29" s="295"/>
      <c r="WBO29" s="295"/>
      <c r="WBP29" s="295"/>
      <c r="WBQ29" s="295"/>
      <c r="WBR29" s="295"/>
      <c r="WBS29" s="295"/>
      <c r="WBT29" s="295"/>
      <c r="WBU29" s="295"/>
      <c r="WBV29" s="295"/>
      <c r="WBW29" s="295"/>
      <c r="WBX29" s="295"/>
      <c r="WBY29" s="295"/>
      <c r="WBZ29" s="295"/>
      <c r="WCA29" s="295"/>
      <c r="WCB29" s="295"/>
      <c r="WCC29" s="295"/>
      <c r="WCD29" s="295"/>
      <c r="WCE29" s="295"/>
      <c r="WCF29" s="295"/>
      <c r="WCG29" s="295"/>
      <c r="WCH29" s="295"/>
      <c r="WCI29" s="295"/>
      <c r="WCJ29" s="295"/>
      <c r="WCK29" s="295"/>
      <c r="WCL29" s="295"/>
      <c r="WCM29" s="295"/>
      <c r="WCN29" s="295"/>
      <c r="WCO29" s="295"/>
      <c r="WCP29" s="295"/>
      <c r="WCQ29" s="295"/>
      <c r="WCR29" s="295"/>
      <c r="WCS29" s="295"/>
      <c r="WCT29" s="295"/>
      <c r="WCU29" s="295"/>
      <c r="WCV29" s="295"/>
      <c r="WCW29" s="295"/>
      <c r="WCX29" s="295"/>
      <c r="WCY29" s="295"/>
      <c r="WCZ29" s="295"/>
      <c r="WDA29" s="295"/>
      <c r="WDB29" s="295"/>
      <c r="WDC29" s="295"/>
      <c r="WDD29" s="295"/>
      <c r="WDE29" s="295"/>
      <c r="WDF29" s="295"/>
      <c r="WDG29" s="295"/>
      <c r="WDH29" s="295"/>
      <c r="WDI29" s="295"/>
      <c r="WDJ29" s="295"/>
      <c r="WDK29" s="295"/>
      <c r="WDL29" s="295"/>
      <c r="WDM29" s="295"/>
      <c r="WDN29" s="295"/>
      <c r="WDO29" s="295"/>
      <c r="WDP29" s="295"/>
      <c r="WDQ29" s="295"/>
      <c r="WDR29" s="295"/>
      <c r="WDS29" s="295"/>
      <c r="WDT29" s="295"/>
      <c r="WDU29" s="295"/>
      <c r="WDV29" s="295"/>
      <c r="WDW29" s="295"/>
      <c r="WDX29" s="295"/>
      <c r="WDY29" s="295"/>
      <c r="WDZ29" s="295"/>
      <c r="WEA29" s="295"/>
      <c r="WEB29" s="295"/>
      <c r="WEC29" s="295"/>
      <c r="WED29" s="295"/>
      <c r="WEE29" s="295"/>
      <c r="WEF29" s="295"/>
      <c r="WEG29" s="295"/>
      <c r="WEH29" s="295"/>
      <c r="WEI29" s="295"/>
      <c r="WEJ29" s="295"/>
      <c r="WEK29" s="295"/>
      <c r="WEL29" s="295"/>
      <c r="WEM29" s="295"/>
      <c r="WEN29" s="295"/>
      <c r="WEO29" s="295"/>
      <c r="WEP29" s="295"/>
      <c r="WEQ29" s="295"/>
      <c r="WER29" s="295"/>
      <c r="WES29" s="295"/>
      <c r="WET29" s="295"/>
      <c r="WEU29" s="295"/>
      <c r="WEV29" s="295"/>
      <c r="WEW29" s="295"/>
      <c r="WEX29" s="295"/>
      <c r="WEY29" s="295"/>
      <c r="WEZ29" s="295"/>
      <c r="WFA29" s="295"/>
      <c r="WFB29" s="295"/>
      <c r="WFC29" s="295"/>
      <c r="WFD29" s="295"/>
      <c r="WFE29" s="295"/>
      <c r="WFF29" s="295"/>
      <c r="WFG29" s="295"/>
      <c r="WFH29" s="295"/>
      <c r="WFI29" s="295"/>
      <c r="WFJ29" s="295"/>
      <c r="WFK29" s="295"/>
      <c r="WFL29" s="295"/>
      <c r="WFM29" s="295"/>
      <c r="WFN29" s="295"/>
      <c r="WFO29" s="295"/>
      <c r="WFP29" s="295"/>
      <c r="WFQ29" s="295"/>
      <c r="WFR29" s="295"/>
      <c r="WFS29" s="295"/>
      <c r="WFT29" s="295"/>
      <c r="WFU29" s="295"/>
      <c r="WFV29" s="295"/>
      <c r="WFW29" s="295"/>
      <c r="WFX29" s="295"/>
      <c r="WFY29" s="295"/>
      <c r="WFZ29" s="295"/>
      <c r="WGA29" s="295"/>
      <c r="WGB29" s="295"/>
      <c r="WGC29" s="295"/>
      <c r="WGD29" s="295"/>
      <c r="WGE29" s="295"/>
      <c r="WGF29" s="295"/>
      <c r="WGG29" s="295"/>
      <c r="WGH29" s="295"/>
      <c r="WGI29" s="295"/>
      <c r="WGJ29" s="295"/>
      <c r="WGK29" s="295"/>
      <c r="WGL29" s="295"/>
      <c r="WGM29" s="295"/>
      <c r="WGN29" s="295"/>
      <c r="WGO29" s="295"/>
      <c r="WGP29" s="295"/>
      <c r="WGQ29" s="295"/>
      <c r="WGR29" s="295"/>
      <c r="WGS29" s="295"/>
      <c r="WGT29" s="295"/>
      <c r="WGU29" s="295"/>
      <c r="WGV29" s="295"/>
      <c r="WGW29" s="295"/>
      <c r="WGX29" s="295"/>
      <c r="WGY29" s="295"/>
      <c r="WGZ29" s="295"/>
      <c r="WHA29" s="295"/>
      <c r="WHB29" s="295"/>
      <c r="WHC29" s="295"/>
      <c r="WHD29" s="295"/>
      <c r="WHE29" s="295"/>
      <c r="WHF29" s="295"/>
      <c r="WHG29" s="295"/>
      <c r="WHH29" s="295"/>
      <c r="WHI29" s="295"/>
      <c r="WHJ29" s="295"/>
      <c r="WHK29" s="295"/>
      <c r="WHL29" s="295"/>
      <c r="WHM29" s="295"/>
      <c r="WHN29" s="295"/>
      <c r="WHO29" s="295"/>
      <c r="WHP29" s="295"/>
      <c r="WHQ29" s="295"/>
      <c r="WHR29" s="295"/>
      <c r="WHS29" s="295"/>
      <c r="WHT29" s="295"/>
      <c r="WHU29" s="295"/>
      <c r="WHV29" s="295"/>
      <c r="WHW29" s="295"/>
      <c r="WHX29" s="295"/>
      <c r="WHY29" s="295"/>
      <c r="WHZ29" s="295"/>
      <c r="WIA29" s="295"/>
      <c r="WIB29" s="295"/>
      <c r="WIC29" s="295"/>
      <c r="WID29" s="295"/>
      <c r="WIE29" s="295"/>
      <c r="WIF29" s="295"/>
      <c r="WIG29" s="295"/>
      <c r="WIH29" s="295"/>
      <c r="WII29" s="295"/>
      <c r="WIJ29" s="295"/>
      <c r="WIK29" s="295"/>
      <c r="WIL29" s="295"/>
      <c r="WIM29" s="295"/>
      <c r="WIN29" s="295"/>
      <c r="WIO29" s="295"/>
      <c r="WIP29" s="295"/>
      <c r="WIQ29" s="295"/>
      <c r="WIR29" s="295"/>
      <c r="WIS29" s="295"/>
      <c r="WIT29" s="295"/>
      <c r="WIU29" s="295"/>
      <c r="WIV29" s="295"/>
      <c r="WIW29" s="295"/>
      <c r="WIX29" s="295"/>
      <c r="WIY29" s="295"/>
      <c r="WIZ29" s="295"/>
      <c r="WJA29" s="295"/>
      <c r="WJB29" s="295"/>
      <c r="WJC29" s="295"/>
      <c r="WJD29" s="295"/>
      <c r="WJE29" s="295"/>
      <c r="WJF29" s="295"/>
      <c r="WJG29" s="295"/>
      <c r="WJH29" s="295"/>
      <c r="WJI29" s="295"/>
      <c r="WJJ29" s="295"/>
      <c r="WJK29" s="295"/>
      <c r="WJL29" s="295"/>
      <c r="WJM29" s="295"/>
      <c r="WJN29" s="295"/>
      <c r="WJO29" s="295"/>
      <c r="WJP29" s="295"/>
      <c r="WJQ29" s="295"/>
      <c r="WJR29" s="295"/>
      <c r="WJS29" s="295"/>
      <c r="WJT29" s="295"/>
      <c r="WJU29" s="295"/>
      <c r="WJV29" s="295"/>
      <c r="WJW29" s="295"/>
      <c r="WJX29" s="295"/>
      <c r="WJY29" s="295"/>
      <c r="WJZ29" s="295"/>
      <c r="WKA29" s="295"/>
      <c r="WKB29" s="295"/>
      <c r="WKC29" s="295"/>
      <c r="WKD29" s="295"/>
      <c r="WKE29" s="295"/>
      <c r="WKF29" s="295"/>
      <c r="WKG29" s="295"/>
      <c r="WKH29" s="295"/>
      <c r="WKI29" s="295"/>
      <c r="WKJ29" s="295"/>
      <c r="WKK29" s="295"/>
      <c r="WKL29" s="295"/>
      <c r="WKM29" s="295"/>
      <c r="WKN29" s="295"/>
      <c r="WKO29" s="295"/>
      <c r="WKP29" s="295"/>
      <c r="WKQ29" s="295"/>
      <c r="WKR29" s="295"/>
      <c r="WKS29" s="295"/>
      <c r="WKT29" s="295"/>
      <c r="WKU29" s="295"/>
      <c r="WKV29" s="295"/>
      <c r="WKW29" s="295"/>
      <c r="WKX29" s="295"/>
      <c r="WKY29" s="295"/>
      <c r="WKZ29" s="295"/>
      <c r="WLA29" s="295"/>
      <c r="WLB29" s="295"/>
      <c r="WLC29" s="295"/>
      <c r="WLD29" s="295"/>
      <c r="WLE29" s="295"/>
      <c r="WLF29" s="295"/>
      <c r="WLG29" s="295"/>
      <c r="WLH29" s="295"/>
      <c r="WLI29" s="295"/>
      <c r="WLJ29" s="295"/>
      <c r="WLK29" s="295"/>
      <c r="WLL29" s="295"/>
      <c r="WLM29" s="295"/>
      <c r="WLN29" s="295"/>
      <c r="WLO29" s="295"/>
      <c r="WLP29" s="295"/>
      <c r="WLQ29" s="295"/>
      <c r="WLR29" s="295"/>
      <c r="WLS29" s="295"/>
      <c r="WLT29" s="295"/>
      <c r="WLU29" s="295"/>
      <c r="WLV29" s="295"/>
      <c r="WLW29" s="295"/>
      <c r="WLX29" s="295"/>
      <c r="WLY29" s="295"/>
      <c r="WLZ29" s="295"/>
      <c r="WMA29" s="295"/>
      <c r="WMB29" s="295"/>
      <c r="WMC29" s="295"/>
      <c r="WMD29" s="295"/>
      <c r="WME29" s="295"/>
      <c r="WMF29" s="295"/>
      <c r="WMG29" s="295"/>
      <c r="WMH29" s="295"/>
      <c r="WMI29" s="295"/>
      <c r="WMJ29" s="295"/>
      <c r="WMK29" s="295"/>
      <c r="WML29" s="295"/>
      <c r="WMM29" s="295"/>
      <c r="WMN29" s="295"/>
      <c r="WMO29" s="295"/>
      <c r="WMP29" s="295"/>
      <c r="WMQ29" s="295"/>
      <c r="WMR29" s="295"/>
      <c r="WMS29" s="295"/>
      <c r="WMT29" s="295"/>
      <c r="WMU29" s="295"/>
      <c r="WMV29" s="295"/>
      <c r="WMW29" s="295"/>
      <c r="WMX29" s="295"/>
      <c r="WMY29" s="295"/>
      <c r="WMZ29" s="295"/>
      <c r="WNA29" s="295"/>
      <c r="WNB29" s="295"/>
      <c r="WNC29" s="295"/>
      <c r="WND29" s="295"/>
      <c r="WNE29" s="295"/>
      <c r="WNF29" s="295"/>
      <c r="WNG29" s="295"/>
      <c r="WNH29" s="295"/>
      <c r="WNI29" s="295"/>
      <c r="WNJ29" s="295"/>
      <c r="WNK29" s="295"/>
      <c r="WNL29" s="295"/>
      <c r="WNM29" s="295"/>
      <c r="WNN29" s="295"/>
      <c r="WNO29" s="295"/>
      <c r="WNP29" s="295"/>
      <c r="WNQ29" s="295"/>
      <c r="WNR29" s="295"/>
      <c r="WNS29" s="295"/>
      <c r="WNT29" s="295"/>
      <c r="WNU29" s="295"/>
      <c r="WNV29" s="295"/>
      <c r="WNW29" s="295"/>
      <c r="WNX29" s="295"/>
      <c r="WNY29" s="295"/>
      <c r="WNZ29" s="295"/>
      <c r="WOA29" s="295"/>
      <c r="WOB29" s="295"/>
      <c r="WOC29" s="295"/>
      <c r="WOD29" s="295"/>
      <c r="WOE29" s="295"/>
      <c r="WOF29" s="295"/>
      <c r="WOG29" s="295"/>
      <c r="WOH29" s="295"/>
      <c r="WOI29" s="295"/>
      <c r="WOJ29" s="295"/>
      <c r="WOK29" s="295"/>
      <c r="WOL29" s="295"/>
      <c r="WOM29" s="295"/>
      <c r="WON29" s="295"/>
      <c r="WOO29" s="295"/>
      <c r="WOP29" s="295"/>
      <c r="WOQ29" s="295"/>
      <c r="WOR29" s="295"/>
      <c r="WOS29" s="295"/>
      <c r="WOT29" s="295"/>
      <c r="WOU29" s="295"/>
      <c r="WOV29" s="295"/>
      <c r="WOW29" s="295"/>
      <c r="WOX29" s="295"/>
      <c r="WOY29" s="295"/>
      <c r="WOZ29" s="295"/>
      <c r="WPA29" s="295"/>
      <c r="WPB29" s="295"/>
      <c r="WPC29" s="295"/>
      <c r="WPD29" s="295"/>
      <c r="WPE29" s="295"/>
      <c r="WPF29" s="295"/>
      <c r="WPG29" s="295"/>
      <c r="WPH29" s="295"/>
      <c r="WPI29" s="295"/>
      <c r="WPJ29" s="295"/>
      <c r="WPK29" s="295"/>
      <c r="WPL29" s="295"/>
      <c r="WPM29" s="295"/>
      <c r="WPN29" s="295"/>
      <c r="WPO29" s="295"/>
      <c r="WPP29" s="295"/>
      <c r="WPQ29" s="295"/>
      <c r="WPR29" s="295"/>
      <c r="WPS29" s="295"/>
      <c r="WPT29" s="295"/>
      <c r="WPU29" s="295"/>
      <c r="WPV29" s="295"/>
      <c r="WPW29" s="295"/>
      <c r="WPX29" s="295"/>
      <c r="WPY29" s="295"/>
      <c r="WPZ29" s="295"/>
      <c r="WQA29" s="295"/>
      <c r="WQB29" s="295"/>
      <c r="WQC29" s="295"/>
      <c r="WQD29" s="295"/>
      <c r="WQE29" s="295"/>
      <c r="WQF29" s="295"/>
      <c r="WQG29" s="295"/>
      <c r="WQH29" s="295"/>
      <c r="WQI29" s="295"/>
      <c r="WQJ29" s="295"/>
      <c r="WQK29" s="295"/>
      <c r="WQL29" s="295"/>
      <c r="WQM29" s="295"/>
      <c r="WQN29" s="295"/>
      <c r="WQO29" s="295"/>
      <c r="WQP29" s="295"/>
      <c r="WQQ29" s="295"/>
      <c r="WQR29" s="295"/>
      <c r="WQS29" s="295"/>
      <c r="WQT29" s="295"/>
      <c r="WQU29" s="295"/>
      <c r="WQV29" s="295"/>
      <c r="WQW29" s="295"/>
      <c r="WQX29" s="295"/>
      <c r="WQY29" s="295"/>
      <c r="WQZ29" s="295"/>
      <c r="WRA29" s="295"/>
      <c r="WRB29" s="295"/>
      <c r="WRC29" s="295"/>
      <c r="WRD29" s="295"/>
      <c r="WRE29" s="295"/>
      <c r="WRF29" s="295"/>
      <c r="WRG29" s="295"/>
      <c r="WRH29" s="295"/>
      <c r="WRI29" s="295"/>
      <c r="WRJ29" s="295"/>
      <c r="WRK29" s="295"/>
      <c r="WRL29" s="295"/>
      <c r="WRM29" s="295"/>
      <c r="WRN29" s="295"/>
      <c r="WRO29" s="295"/>
      <c r="WRP29" s="295"/>
      <c r="WRQ29" s="295"/>
      <c r="WRR29" s="295"/>
      <c r="WRS29" s="295"/>
      <c r="WRT29" s="295"/>
      <c r="WRU29" s="295"/>
      <c r="WRV29" s="295"/>
      <c r="WRW29" s="295"/>
      <c r="WRX29" s="295"/>
      <c r="WRY29" s="295"/>
      <c r="WRZ29" s="295"/>
      <c r="WSA29" s="295"/>
      <c r="WSB29" s="295"/>
      <c r="WSC29" s="295"/>
      <c r="WSD29" s="295"/>
      <c r="WSE29" s="295"/>
      <c r="WSF29" s="295"/>
      <c r="WSG29" s="295"/>
      <c r="WSH29" s="295"/>
      <c r="WSI29" s="295"/>
      <c r="WSJ29" s="295"/>
      <c r="WSK29" s="295"/>
      <c r="WSL29" s="295"/>
      <c r="WSM29" s="295"/>
      <c r="WSN29" s="295"/>
      <c r="WSO29" s="295"/>
      <c r="WSP29" s="295"/>
      <c r="WSQ29" s="295"/>
      <c r="WSR29" s="295"/>
      <c r="WSS29" s="295"/>
      <c r="WST29" s="295"/>
      <c r="WSU29" s="295"/>
      <c r="WSV29" s="295"/>
      <c r="WSW29" s="295"/>
      <c r="WSX29" s="295"/>
      <c r="WSY29" s="295"/>
      <c r="WSZ29" s="295"/>
      <c r="WTA29" s="295"/>
      <c r="WTB29" s="295"/>
      <c r="WTC29" s="295"/>
      <c r="WTD29" s="295"/>
      <c r="WTE29" s="295"/>
      <c r="WTF29" s="295"/>
      <c r="WTG29" s="295"/>
      <c r="WTH29" s="295"/>
      <c r="WTI29" s="295"/>
      <c r="WTJ29" s="295"/>
      <c r="WTK29" s="295"/>
      <c r="WTL29" s="295"/>
      <c r="WTM29" s="295"/>
      <c r="WTN29" s="295"/>
      <c r="WTO29" s="295"/>
      <c r="WTP29" s="295"/>
      <c r="WTQ29" s="295"/>
      <c r="WTR29" s="295"/>
      <c r="WTS29" s="295"/>
      <c r="WTT29" s="295"/>
      <c r="WTU29" s="295"/>
      <c r="WTV29" s="295"/>
      <c r="WTW29" s="295"/>
      <c r="WTX29" s="295"/>
      <c r="WTY29" s="295"/>
      <c r="WTZ29" s="295"/>
      <c r="WUA29" s="295"/>
      <c r="WUB29" s="295"/>
      <c r="WUC29" s="295"/>
      <c r="WUD29" s="295"/>
      <c r="WUE29" s="295"/>
      <c r="WUF29" s="295"/>
      <c r="WUG29" s="295"/>
      <c r="WUH29" s="295"/>
      <c r="WUI29" s="295"/>
      <c r="WUJ29" s="295"/>
      <c r="WUK29" s="295"/>
      <c r="WUL29" s="295"/>
      <c r="WUM29" s="295"/>
      <c r="WUN29" s="295"/>
      <c r="WUO29" s="295"/>
      <c r="WUP29" s="295"/>
      <c r="WUQ29" s="295"/>
      <c r="WUR29" s="295"/>
      <c r="WUS29" s="295"/>
      <c r="WUT29" s="295"/>
      <c r="WUU29" s="295"/>
      <c r="WUV29" s="295"/>
      <c r="WUW29" s="295"/>
      <c r="WUX29" s="295"/>
      <c r="WUY29" s="295"/>
      <c r="WUZ29" s="295"/>
      <c r="WVA29" s="295"/>
      <c r="WVB29" s="295"/>
      <c r="WVC29" s="295"/>
      <c r="WVD29" s="295"/>
      <c r="WVE29" s="295"/>
      <c r="WVF29" s="295"/>
      <c r="WVG29" s="295"/>
      <c r="WVH29" s="295"/>
      <c r="WVI29" s="295"/>
      <c r="WVJ29" s="295"/>
      <c r="WVK29" s="295"/>
      <c r="WVL29" s="295"/>
      <c r="WVM29" s="295"/>
      <c r="WVN29" s="295"/>
      <c r="WVO29" s="295"/>
      <c r="WVP29" s="295"/>
      <c r="WVQ29" s="295"/>
      <c r="WVR29" s="295"/>
      <c r="WVS29" s="295"/>
      <c r="WVT29" s="295"/>
      <c r="WVU29" s="295"/>
      <c r="WVV29" s="295"/>
      <c r="WVW29" s="295"/>
      <c r="WVX29" s="295"/>
      <c r="WVY29" s="295"/>
      <c r="WVZ29" s="295"/>
      <c r="WWA29" s="295"/>
      <c r="WWB29" s="295"/>
      <c r="WWC29" s="295"/>
      <c r="WWD29" s="295"/>
      <c r="WWE29" s="295"/>
      <c r="WWF29" s="295"/>
      <c r="WWG29" s="295"/>
      <c r="WWH29" s="295"/>
      <c r="WWI29" s="295"/>
      <c r="WWJ29" s="295"/>
      <c r="WWK29" s="295"/>
      <c r="WWL29" s="295"/>
      <c r="WWM29" s="295"/>
      <c r="WWN29" s="295"/>
      <c r="WWO29" s="295"/>
      <c r="WWP29" s="295"/>
      <c r="WWQ29" s="295"/>
      <c r="WWR29" s="295"/>
      <c r="WWS29" s="295"/>
      <c r="WWT29" s="295"/>
      <c r="WWU29" s="295"/>
      <c r="WWV29" s="295"/>
      <c r="WWW29" s="295"/>
      <c r="WWX29" s="295"/>
      <c r="WWY29" s="295"/>
      <c r="WWZ29" s="295"/>
      <c r="WXA29" s="295"/>
      <c r="WXB29" s="295"/>
      <c r="WXC29" s="295"/>
      <c r="WXD29" s="295"/>
      <c r="WXE29" s="295"/>
      <c r="WXF29" s="295"/>
      <c r="WXG29" s="295"/>
      <c r="WXH29" s="295"/>
      <c r="WXI29" s="295"/>
      <c r="WXJ29" s="295"/>
      <c r="WXK29" s="295"/>
      <c r="WXL29" s="295"/>
      <c r="WXM29" s="295"/>
      <c r="WXN29" s="295"/>
      <c r="WXO29" s="295"/>
      <c r="WXP29" s="295"/>
      <c r="WXQ29" s="295"/>
      <c r="WXR29" s="295"/>
      <c r="WXS29" s="295"/>
      <c r="WXT29" s="295"/>
      <c r="WXU29" s="295"/>
      <c r="WXV29" s="295"/>
      <c r="WXW29" s="295"/>
      <c r="WXX29" s="295"/>
      <c r="WXY29" s="295"/>
      <c r="WXZ29" s="295"/>
      <c r="WYA29" s="295"/>
      <c r="WYB29" s="295"/>
      <c r="WYC29" s="295"/>
      <c r="WYD29" s="295"/>
      <c r="WYE29" s="295"/>
      <c r="WYF29" s="295"/>
      <c r="WYG29" s="295"/>
      <c r="WYH29" s="295"/>
      <c r="WYI29" s="295"/>
      <c r="WYJ29" s="295"/>
      <c r="WYK29" s="295"/>
      <c r="WYL29" s="295"/>
      <c r="WYM29" s="295"/>
      <c r="WYN29" s="295"/>
      <c r="WYO29" s="295"/>
      <c r="WYP29" s="295"/>
      <c r="WYQ29" s="295"/>
      <c r="WYR29" s="295"/>
      <c r="WYS29" s="295"/>
      <c r="WYT29" s="295"/>
      <c r="WYU29" s="295"/>
      <c r="WYV29" s="295"/>
      <c r="WYW29" s="295"/>
      <c r="WYX29" s="295"/>
      <c r="WYY29" s="295"/>
      <c r="WYZ29" s="295"/>
      <c r="WZA29" s="295"/>
      <c r="WZB29" s="295"/>
      <c r="WZC29" s="295"/>
      <c r="WZD29" s="295"/>
      <c r="WZE29" s="295"/>
      <c r="WZF29" s="295"/>
      <c r="WZG29" s="295"/>
      <c r="WZH29" s="295"/>
      <c r="WZI29" s="295"/>
      <c r="WZJ29" s="295"/>
      <c r="WZK29" s="295"/>
      <c r="WZL29" s="295"/>
      <c r="WZM29" s="295"/>
      <c r="WZN29" s="295"/>
      <c r="WZO29" s="295"/>
      <c r="WZP29" s="295"/>
      <c r="WZQ29" s="295"/>
      <c r="WZR29" s="295"/>
      <c r="WZS29" s="295"/>
      <c r="WZT29" s="295"/>
      <c r="WZU29" s="295"/>
      <c r="WZV29" s="295"/>
      <c r="WZW29" s="295"/>
      <c r="WZX29" s="295"/>
      <c r="WZY29" s="295"/>
      <c r="WZZ29" s="295"/>
      <c r="XAA29" s="295"/>
      <c r="XAB29" s="295"/>
      <c r="XAC29" s="295"/>
      <c r="XAD29" s="295"/>
      <c r="XAE29" s="295"/>
      <c r="XAF29" s="295"/>
      <c r="XAG29" s="295"/>
      <c r="XAH29" s="295"/>
      <c r="XAI29" s="295"/>
      <c r="XAJ29" s="295"/>
      <c r="XAK29" s="295"/>
      <c r="XAL29" s="295"/>
      <c r="XAM29" s="295"/>
      <c r="XAN29" s="295"/>
      <c r="XAO29" s="295"/>
      <c r="XAP29" s="295"/>
      <c r="XAQ29" s="295"/>
      <c r="XAR29" s="295"/>
      <c r="XAS29" s="295"/>
      <c r="XAT29" s="295"/>
      <c r="XAU29" s="295"/>
      <c r="XAV29" s="295"/>
      <c r="XAW29" s="295"/>
      <c r="XAX29" s="295"/>
      <c r="XAY29" s="295"/>
      <c r="XAZ29" s="295"/>
      <c r="XBA29" s="295"/>
      <c r="XBB29" s="295"/>
      <c r="XBC29" s="295"/>
      <c r="XBD29" s="295"/>
      <c r="XBE29" s="295"/>
      <c r="XBF29" s="295"/>
      <c r="XBG29" s="295"/>
      <c r="XBH29" s="295"/>
      <c r="XBI29" s="295"/>
      <c r="XBJ29" s="295"/>
      <c r="XBK29" s="295"/>
      <c r="XBL29" s="295"/>
      <c r="XBM29" s="295"/>
      <c r="XBN29" s="295"/>
      <c r="XBO29" s="295"/>
      <c r="XBP29" s="295"/>
      <c r="XBQ29" s="295"/>
      <c r="XBR29" s="295"/>
      <c r="XBS29" s="295"/>
      <c r="XBT29" s="295"/>
      <c r="XBU29" s="295"/>
      <c r="XBV29" s="295"/>
      <c r="XBW29" s="295"/>
      <c r="XBX29" s="295"/>
      <c r="XBY29" s="295"/>
      <c r="XBZ29" s="295"/>
      <c r="XCA29" s="295"/>
      <c r="XCB29" s="295"/>
      <c r="XCC29" s="295"/>
      <c r="XCD29" s="295"/>
      <c r="XCE29" s="295"/>
      <c r="XCF29" s="295"/>
      <c r="XCG29" s="295"/>
      <c r="XCH29" s="295"/>
      <c r="XCI29" s="295"/>
      <c r="XCJ29" s="295"/>
      <c r="XCK29" s="295"/>
      <c r="XCL29" s="295"/>
      <c r="XCM29" s="295"/>
      <c r="XCN29" s="295"/>
      <c r="XCO29" s="295"/>
      <c r="XCP29" s="295"/>
      <c r="XCQ29" s="295"/>
      <c r="XCR29" s="295"/>
      <c r="XCS29" s="295"/>
      <c r="XCT29" s="295"/>
      <c r="XCU29" s="295"/>
      <c r="XCV29" s="295"/>
      <c r="XCW29" s="295"/>
      <c r="XCX29" s="295"/>
      <c r="XCY29" s="295"/>
      <c r="XCZ29" s="295"/>
      <c r="XDA29" s="295"/>
      <c r="XDB29" s="295"/>
      <c r="XDC29" s="295"/>
      <c r="XDD29" s="295"/>
      <c r="XDE29" s="295"/>
      <c r="XDF29" s="295"/>
      <c r="XDG29" s="295"/>
      <c r="XDH29" s="295"/>
      <c r="XDI29" s="295"/>
      <c r="XDJ29" s="295"/>
      <c r="XDK29" s="295"/>
      <c r="XDL29" s="295"/>
      <c r="XDM29" s="295"/>
      <c r="XDN29" s="295"/>
      <c r="XDO29" s="295"/>
      <c r="XDP29" s="295"/>
      <c r="XDQ29" s="295"/>
      <c r="XDR29" s="295"/>
      <c r="XDS29" s="295"/>
      <c r="XDT29" s="295"/>
      <c r="XDU29" s="295"/>
      <c r="XDV29" s="295"/>
      <c r="XDW29" s="295"/>
      <c r="XDX29" s="295"/>
      <c r="XDY29" s="295"/>
      <c r="XDZ29" s="295"/>
      <c r="XEA29" s="295"/>
      <c r="XEB29" s="295"/>
      <c r="XEC29" s="295"/>
      <c r="XED29" s="295"/>
      <c r="XEE29" s="295"/>
      <c r="XEF29" s="295"/>
      <c r="XEG29" s="295"/>
      <c r="XEH29" s="295"/>
      <c r="XEI29" s="295"/>
      <c r="XEJ29" s="295"/>
      <c r="XEK29" s="295"/>
      <c r="XEL29" s="295"/>
      <c r="XEM29" s="295"/>
      <c r="XEN29" s="295"/>
      <c r="XEO29" s="295"/>
      <c r="XEP29" s="295"/>
      <c r="XEQ29" s="295"/>
      <c r="XER29" s="295"/>
      <c r="XES29" s="295"/>
      <c r="XET29" s="322"/>
      <c r="XEU29" s="313"/>
      <c r="XEV29" s="313"/>
      <c r="XEW29" s="314"/>
      <c r="XEX29" s="313"/>
      <c r="XEY29" s="314"/>
      <c r="XEZ29" s="313"/>
      <c r="XFA29" s="313"/>
      <c r="XFB29" s="314"/>
      <c r="XFC29" s="313"/>
      <c r="XFD29" s="314"/>
    </row>
    <row r="30" s="297" customFormat="1" ht="38" customHeight="1" spans="1:16384">
      <c r="A30" s="312">
        <v>45625</v>
      </c>
      <c r="B30" s="313" t="s">
        <v>214</v>
      </c>
      <c r="C30" s="313" t="s">
        <v>150</v>
      </c>
      <c r="D30" s="314">
        <v>4500153057</v>
      </c>
      <c r="E30" s="313">
        <v>4400452593</v>
      </c>
      <c r="F30" s="314" t="s">
        <v>215</v>
      </c>
      <c r="G30" s="314" t="s">
        <v>97</v>
      </c>
      <c r="H30" s="313" t="s">
        <v>73</v>
      </c>
      <c r="I30" s="314">
        <v>1160</v>
      </c>
      <c r="J30" s="314">
        <v>0</v>
      </c>
      <c r="K30" s="314">
        <v>4</v>
      </c>
      <c r="L30" s="314">
        <f t="shared" si="0"/>
        <v>290</v>
      </c>
      <c r="M30" s="322">
        <v>45666</v>
      </c>
      <c r="N30" s="322">
        <v>45663</v>
      </c>
      <c r="O30" s="313"/>
      <c r="P30" s="326" t="s">
        <v>74</v>
      </c>
      <c r="Q30" s="313"/>
      <c r="R30" s="330">
        <v>45630</v>
      </c>
      <c r="S30" s="331" t="s">
        <v>76</v>
      </c>
      <c r="T30" s="331" t="s">
        <v>76</v>
      </c>
      <c r="U30" s="314" t="s">
        <v>77</v>
      </c>
      <c r="V30" s="331"/>
      <c r="W30" s="336"/>
      <c r="X30" s="313" t="s">
        <v>216</v>
      </c>
      <c r="Y30" s="352" t="s">
        <v>163</v>
      </c>
      <c r="Z30" s="343">
        <v>7.6175</v>
      </c>
      <c r="AA30" s="344">
        <v>10961.25</v>
      </c>
      <c r="AB30" s="345" t="s">
        <v>217</v>
      </c>
      <c r="AC30" s="314" t="s">
        <v>164</v>
      </c>
      <c r="AD30" s="345" t="s">
        <v>82</v>
      </c>
      <c r="AE30" s="347">
        <v>300</v>
      </c>
      <c r="AF30" s="347"/>
      <c r="AG30" s="345"/>
      <c r="AH30" s="360"/>
      <c r="AI30" s="360"/>
      <c r="AJ30" s="345"/>
      <c r="AK30" s="345"/>
      <c r="AL30" s="361"/>
      <c r="AM30" s="314"/>
      <c r="AN30" s="314"/>
      <c r="AO30" s="314">
        <f>I30</f>
        <v>1160</v>
      </c>
      <c r="AP30" s="314"/>
      <c r="AQ30" s="314"/>
      <c r="AR30" s="314"/>
      <c r="AS30" s="345">
        <f t="shared" si="10"/>
        <v>1160</v>
      </c>
      <c r="AT30" s="345"/>
      <c r="AU30" s="347"/>
      <c r="AV30" s="314"/>
      <c r="AW30" s="314"/>
      <c r="AX30" s="345"/>
      <c r="AY30" s="347"/>
      <c r="AZ30" s="314"/>
      <c r="BA30" s="345">
        <f t="shared" si="2"/>
        <v>1160</v>
      </c>
      <c r="BB30" s="347">
        <f t="shared" si="8"/>
        <v>767248</v>
      </c>
      <c r="BC30" s="366"/>
      <c r="BD30" s="302"/>
      <c r="BE30" s="295"/>
      <c r="BG30" s="295"/>
      <c r="XET30" s="379"/>
      <c r="XEU30" s="380"/>
      <c r="XEV30" s="380"/>
      <c r="XEW30" s="383"/>
      <c r="XEX30" s="380"/>
      <c r="XEY30" s="314"/>
      <c r="XEZ30" s="313"/>
      <c r="XFA30" s="313"/>
      <c r="XFB30" s="314"/>
      <c r="XFC30" s="313"/>
      <c r="XFD30" s="314"/>
    </row>
    <row r="31" s="297" customFormat="1" ht="38" customHeight="1" spans="1:16384">
      <c r="A31" s="312">
        <v>45630</v>
      </c>
      <c r="B31" s="313" t="s">
        <v>214</v>
      </c>
      <c r="C31" s="313" t="s">
        <v>218</v>
      </c>
      <c r="D31" s="314">
        <v>4500153276</v>
      </c>
      <c r="E31" s="313">
        <v>4400453582</v>
      </c>
      <c r="F31" s="314" t="s">
        <v>219</v>
      </c>
      <c r="G31" s="314" t="s">
        <v>97</v>
      </c>
      <c r="H31" s="313" t="s">
        <v>73</v>
      </c>
      <c r="I31" s="314">
        <v>4000</v>
      </c>
      <c r="J31" s="314">
        <v>0</v>
      </c>
      <c r="K31" s="314">
        <v>4</v>
      </c>
      <c r="L31" s="314">
        <f t="shared" si="0"/>
        <v>1000</v>
      </c>
      <c r="M31" s="322">
        <v>45666</v>
      </c>
      <c r="N31" s="322">
        <v>45663</v>
      </c>
      <c r="O31" s="313"/>
      <c r="P31" s="326" t="s">
        <v>74</v>
      </c>
      <c r="Q31" s="313"/>
      <c r="R31" s="330">
        <v>45636</v>
      </c>
      <c r="S31" s="331" t="s">
        <v>76</v>
      </c>
      <c r="T31" s="331" t="s">
        <v>76</v>
      </c>
      <c r="U31" s="314" t="s">
        <v>77</v>
      </c>
      <c r="V31" s="331"/>
      <c r="W31" s="336"/>
      <c r="X31" s="313" t="s">
        <v>220</v>
      </c>
      <c r="Y31" s="352" t="s">
        <v>163</v>
      </c>
      <c r="Z31" s="343">
        <v>7.5952</v>
      </c>
      <c r="AA31" s="344">
        <v>10961.25</v>
      </c>
      <c r="AB31" s="345" t="s">
        <v>221</v>
      </c>
      <c r="AC31" s="314" t="s">
        <v>164</v>
      </c>
      <c r="AD31" s="345" t="s">
        <v>82</v>
      </c>
      <c r="AE31" s="347">
        <v>300</v>
      </c>
      <c r="AF31" s="347"/>
      <c r="AG31" s="345"/>
      <c r="AH31" s="360"/>
      <c r="AI31" s="360"/>
      <c r="AJ31" s="345"/>
      <c r="AK31" s="345"/>
      <c r="AL31" s="361"/>
      <c r="AM31" s="314"/>
      <c r="AN31" s="314"/>
      <c r="AO31" s="314">
        <f>I31</f>
        <v>4000</v>
      </c>
      <c r="AP31" s="314"/>
      <c r="AQ31" s="314"/>
      <c r="AR31" s="314"/>
      <c r="AS31" s="345">
        <f t="shared" si="10"/>
        <v>4000</v>
      </c>
      <c r="AT31" s="345"/>
      <c r="AU31" s="347"/>
      <c r="AV31" s="314"/>
      <c r="AW31" s="314"/>
      <c r="AX31" s="345"/>
      <c r="AY31" s="347"/>
      <c r="AZ31" s="314"/>
      <c r="BA31" s="345">
        <f t="shared" si="2"/>
        <v>4000</v>
      </c>
      <c r="BB31" s="347">
        <f t="shared" si="8"/>
        <v>771248</v>
      </c>
      <c r="BC31" s="366"/>
      <c r="BD31" s="302"/>
      <c r="BE31" s="376"/>
      <c r="BF31" s="376"/>
      <c r="BG31" s="376"/>
      <c r="BH31" s="376"/>
      <c r="BI31" s="376"/>
      <c r="BJ31" s="376"/>
      <c r="BK31" s="376"/>
      <c r="BL31" s="376"/>
      <c r="BM31" s="376"/>
      <c r="BN31" s="376"/>
      <c r="BO31" s="376"/>
      <c r="BP31" s="376"/>
      <c r="BQ31" s="376"/>
      <c r="BR31" s="376"/>
      <c r="BS31" s="376"/>
      <c r="BT31" s="376"/>
      <c r="BU31" s="376"/>
      <c r="BV31" s="376"/>
      <c r="BW31" s="376"/>
      <c r="BX31" s="376"/>
      <c r="BY31" s="376"/>
      <c r="BZ31" s="376"/>
      <c r="CA31" s="376"/>
      <c r="CB31" s="376"/>
      <c r="CC31" s="376"/>
      <c r="CD31" s="376"/>
      <c r="CE31" s="376"/>
      <c r="CF31" s="376"/>
      <c r="CG31" s="376"/>
      <c r="CH31" s="376"/>
      <c r="CI31" s="376"/>
      <c r="CJ31" s="376"/>
      <c r="CK31" s="376"/>
      <c r="CL31" s="376"/>
      <c r="CM31" s="376"/>
      <c r="CN31" s="376"/>
      <c r="CO31" s="376"/>
      <c r="CP31" s="376"/>
      <c r="CQ31" s="376"/>
      <c r="CR31" s="376"/>
      <c r="CS31" s="376"/>
      <c r="CT31" s="376"/>
      <c r="CU31" s="376"/>
      <c r="CV31" s="376"/>
      <c r="CW31" s="376"/>
      <c r="CX31" s="376"/>
      <c r="CY31" s="376"/>
      <c r="CZ31" s="376"/>
      <c r="DA31" s="376"/>
      <c r="DB31" s="376"/>
      <c r="DC31" s="376"/>
      <c r="DD31" s="376"/>
      <c r="DE31" s="376"/>
      <c r="DF31" s="376"/>
      <c r="DG31" s="376"/>
      <c r="DH31" s="376"/>
      <c r="DI31" s="376"/>
      <c r="DJ31" s="376"/>
      <c r="DK31" s="376"/>
      <c r="DL31" s="376"/>
      <c r="DM31" s="376"/>
      <c r="DN31" s="376"/>
      <c r="DO31" s="376"/>
      <c r="DP31" s="376"/>
      <c r="DQ31" s="376"/>
      <c r="DR31" s="376"/>
      <c r="DS31" s="376"/>
      <c r="DT31" s="376"/>
      <c r="DU31" s="376"/>
      <c r="DV31" s="376"/>
      <c r="DW31" s="376"/>
      <c r="DX31" s="376"/>
      <c r="DY31" s="376"/>
      <c r="DZ31" s="376"/>
      <c r="EA31" s="376"/>
      <c r="EB31" s="376"/>
      <c r="EC31" s="376"/>
      <c r="ED31" s="376"/>
      <c r="EE31" s="376"/>
      <c r="EF31" s="376"/>
      <c r="EG31" s="376"/>
      <c r="EH31" s="376"/>
      <c r="EI31" s="376"/>
      <c r="EJ31" s="376"/>
      <c r="EK31" s="376"/>
      <c r="EL31" s="376"/>
      <c r="EM31" s="376"/>
      <c r="EN31" s="376"/>
      <c r="EO31" s="376"/>
      <c r="EP31" s="376"/>
      <c r="EQ31" s="376"/>
      <c r="ER31" s="376"/>
      <c r="ES31" s="376"/>
      <c r="ET31" s="376"/>
      <c r="EU31" s="376"/>
      <c r="EV31" s="376"/>
      <c r="EW31" s="376"/>
      <c r="EX31" s="376"/>
      <c r="EY31" s="376"/>
      <c r="EZ31" s="376"/>
      <c r="FA31" s="376"/>
      <c r="FB31" s="376"/>
      <c r="FC31" s="376"/>
      <c r="FD31" s="376"/>
      <c r="FE31" s="376"/>
      <c r="FF31" s="376"/>
      <c r="FG31" s="376"/>
      <c r="FH31" s="376"/>
      <c r="FI31" s="376"/>
      <c r="FJ31" s="376"/>
      <c r="FK31" s="376"/>
      <c r="FL31" s="376"/>
      <c r="FM31" s="376"/>
      <c r="FN31" s="376"/>
      <c r="FO31" s="376"/>
      <c r="FP31" s="376"/>
      <c r="FQ31" s="376"/>
      <c r="FR31" s="376"/>
      <c r="FS31" s="376"/>
      <c r="FT31" s="376"/>
      <c r="FU31" s="376"/>
      <c r="FV31" s="376"/>
      <c r="FW31" s="376"/>
      <c r="FX31" s="376"/>
      <c r="FY31" s="376"/>
      <c r="FZ31" s="376"/>
      <c r="GA31" s="376"/>
      <c r="GB31" s="376"/>
      <c r="GC31" s="376"/>
      <c r="GD31" s="376"/>
      <c r="GE31" s="376"/>
      <c r="GF31" s="376"/>
      <c r="GG31" s="376"/>
      <c r="GH31" s="376"/>
      <c r="GI31" s="376"/>
      <c r="GJ31" s="376"/>
      <c r="GK31" s="376"/>
      <c r="GL31" s="376"/>
      <c r="GM31" s="376"/>
      <c r="GN31" s="376"/>
      <c r="GO31" s="376"/>
      <c r="GP31" s="376"/>
      <c r="GQ31" s="376"/>
      <c r="GR31" s="376"/>
      <c r="GS31" s="376"/>
      <c r="GT31" s="376"/>
      <c r="GU31" s="376"/>
      <c r="GV31" s="376"/>
      <c r="GW31" s="376"/>
      <c r="GX31" s="376"/>
      <c r="GY31" s="376"/>
      <c r="GZ31" s="376"/>
      <c r="HA31" s="376"/>
      <c r="HB31" s="376"/>
      <c r="HC31" s="376"/>
      <c r="HD31" s="376"/>
      <c r="HE31" s="376"/>
      <c r="HF31" s="376"/>
      <c r="HG31" s="376"/>
      <c r="HH31" s="376"/>
      <c r="HI31" s="376"/>
      <c r="HJ31" s="376"/>
      <c r="HK31" s="376"/>
      <c r="HL31" s="376"/>
      <c r="HM31" s="376"/>
      <c r="HN31" s="376"/>
      <c r="HO31" s="376"/>
      <c r="HP31" s="376"/>
      <c r="HQ31" s="376"/>
      <c r="HR31" s="376"/>
      <c r="HS31" s="376"/>
      <c r="HT31" s="376"/>
      <c r="HU31" s="376"/>
      <c r="HV31" s="376"/>
      <c r="HW31" s="376"/>
      <c r="HX31" s="376"/>
      <c r="HY31" s="376"/>
      <c r="HZ31" s="376"/>
      <c r="IA31" s="376"/>
      <c r="IB31" s="376"/>
      <c r="IC31" s="376"/>
      <c r="ID31" s="376"/>
      <c r="IE31" s="376"/>
      <c r="IF31" s="376"/>
      <c r="IG31" s="376"/>
      <c r="IH31" s="376"/>
      <c r="II31" s="376"/>
      <c r="IJ31" s="376"/>
      <c r="IK31" s="376"/>
      <c r="IL31" s="376"/>
      <c r="IM31" s="376"/>
      <c r="IN31" s="376"/>
      <c r="IO31" s="376"/>
      <c r="IP31" s="376"/>
      <c r="IQ31" s="376"/>
      <c r="IR31" s="376"/>
      <c r="IS31" s="376"/>
      <c r="IT31" s="376"/>
      <c r="IU31" s="376"/>
      <c r="IV31" s="376"/>
      <c r="IW31" s="376"/>
      <c r="IX31" s="376"/>
      <c r="IY31" s="376"/>
      <c r="IZ31" s="376"/>
      <c r="JA31" s="376"/>
      <c r="JB31" s="376"/>
      <c r="JC31" s="376"/>
      <c r="JD31" s="376"/>
      <c r="JE31" s="376"/>
      <c r="JF31" s="376"/>
      <c r="JG31" s="376"/>
      <c r="JH31" s="376"/>
      <c r="JI31" s="376"/>
      <c r="JJ31" s="376"/>
      <c r="JK31" s="376"/>
      <c r="JL31" s="376"/>
      <c r="JM31" s="376"/>
      <c r="JN31" s="376"/>
      <c r="JO31" s="376"/>
      <c r="JP31" s="376"/>
      <c r="JQ31" s="376"/>
      <c r="JR31" s="376"/>
      <c r="JS31" s="376"/>
      <c r="JT31" s="376"/>
      <c r="JU31" s="376"/>
      <c r="JV31" s="376"/>
      <c r="JW31" s="376"/>
      <c r="JX31" s="376"/>
      <c r="JY31" s="376"/>
      <c r="JZ31" s="376"/>
      <c r="KA31" s="376"/>
      <c r="KB31" s="376"/>
      <c r="KC31" s="376"/>
      <c r="KD31" s="376"/>
      <c r="KE31" s="376"/>
      <c r="KF31" s="376"/>
      <c r="KG31" s="376"/>
      <c r="KH31" s="376"/>
      <c r="KI31" s="376"/>
      <c r="KJ31" s="376"/>
      <c r="KK31" s="376"/>
      <c r="KL31" s="376"/>
      <c r="KM31" s="376"/>
      <c r="KN31" s="376"/>
      <c r="KO31" s="376"/>
      <c r="KP31" s="376"/>
      <c r="KQ31" s="376"/>
      <c r="KR31" s="376"/>
      <c r="KS31" s="376"/>
      <c r="KT31" s="376"/>
      <c r="KU31" s="376"/>
      <c r="KV31" s="376"/>
      <c r="KW31" s="376"/>
      <c r="KX31" s="376"/>
      <c r="KY31" s="376"/>
      <c r="KZ31" s="376"/>
      <c r="LA31" s="376"/>
      <c r="LB31" s="376"/>
      <c r="LC31" s="376"/>
      <c r="LD31" s="376"/>
      <c r="LE31" s="376"/>
      <c r="LF31" s="376"/>
      <c r="LG31" s="376"/>
      <c r="LH31" s="376"/>
      <c r="LI31" s="376"/>
      <c r="LJ31" s="376"/>
      <c r="LK31" s="376"/>
      <c r="LL31" s="376"/>
      <c r="LM31" s="376"/>
      <c r="LN31" s="376"/>
      <c r="LO31" s="376"/>
      <c r="LP31" s="376"/>
      <c r="LQ31" s="376"/>
      <c r="LR31" s="376"/>
      <c r="LS31" s="376"/>
      <c r="LT31" s="376"/>
      <c r="LU31" s="376"/>
      <c r="LV31" s="376"/>
      <c r="LW31" s="376"/>
      <c r="LX31" s="376"/>
      <c r="LY31" s="376"/>
      <c r="LZ31" s="376"/>
      <c r="MA31" s="376"/>
      <c r="MB31" s="376"/>
      <c r="MC31" s="376"/>
      <c r="MD31" s="376"/>
      <c r="ME31" s="376"/>
      <c r="MF31" s="376"/>
      <c r="MG31" s="376"/>
      <c r="MH31" s="376"/>
      <c r="MI31" s="376"/>
      <c r="MJ31" s="376"/>
      <c r="MK31" s="376"/>
      <c r="ML31" s="376"/>
      <c r="MM31" s="376"/>
      <c r="MN31" s="376"/>
      <c r="MO31" s="376"/>
      <c r="MP31" s="376"/>
      <c r="MQ31" s="376"/>
      <c r="MR31" s="376"/>
      <c r="MS31" s="376"/>
      <c r="MT31" s="376"/>
      <c r="MU31" s="376"/>
      <c r="MV31" s="376"/>
      <c r="MW31" s="376"/>
      <c r="MX31" s="376"/>
      <c r="MY31" s="376"/>
      <c r="MZ31" s="376"/>
      <c r="NA31" s="376"/>
      <c r="NB31" s="376"/>
      <c r="NC31" s="376"/>
      <c r="ND31" s="376"/>
      <c r="NE31" s="376"/>
      <c r="NF31" s="376"/>
      <c r="NG31" s="376"/>
      <c r="NH31" s="376"/>
      <c r="NI31" s="376"/>
      <c r="NJ31" s="376"/>
      <c r="NK31" s="376"/>
      <c r="NL31" s="376"/>
      <c r="NM31" s="376"/>
      <c r="NN31" s="376"/>
      <c r="NO31" s="376"/>
      <c r="NP31" s="376"/>
      <c r="NQ31" s="376"/>
      <c r="NR31" s="376"/>
      <c r="NS31" s="376"/>
      <c r="NT31" s="376"/>
      <c r="NU31" s="376"/>
      <c r="NV31" s="376"/>
      <c r="NW31" s="376"/>
      <c r="NX31" s="376"/>
      <c r="NY31" s="376"/>
      <c r="NZ31" s="376"/>
      <c r="OA31" s="376"/>
      <c r="OB31" s="376"/>
      <c r="OC31" s="376"/>
      <c r="OD31" s="376"/>
      <c r="OE31" s="376"/>
      <c r="OF31" s="376"/>
      <c r="OG31" s="376"/>
      <c r="OH31" s="376"/>
      <c r="OI31" s="376"/>
      <c r="OJ31" s="376"/>
      <c r="OK31" s="376"/>
      <c r="OL31" s="376"/>
      <c r="OM31" s="376"/>
      <c r="ON31" s="376"/>
      <c r="OO31" s="376"/>
      <c r="OP31" s="376"/>
      <c r="OQ31" s="376"/>
      <c r="OR31" s="376"/>
      <c r="OS31" s="376"/>
      <c r="OT31" s="376"/>
      <c r="OU31" s="376"/>
      <c r="OV31" s="376"/>
      <c r="OW31" s="376"/>
      <c r="OX31" s="376"/>
      <c r="OY31" s="376"/>
      <c r="OZ31" s="376"/>
      <c r="PA31" s="376"/>
      <c r="PB31" s="376"/>
      <c r="PC31" s="376"/>
      <c r="PD31" s="376"/>
      <c r="PE31" s="376"/>
      <c r="PF31" s="376"/>
      <c r="PG31" s="376"/>
      <c r="PH31" s="376"/>
      <c r="PI31" s="376"/>
      <c r="PJ31" s="376"/>
      <c r="PK31" s="376"/>
      <c r="PL31" s="376"/>
      <c r="PM31" s="376"/>
      <c r="PN31" s="376"/>
      <c r="PO31" s="376"/>
      <c r="PP31" s="376"/>
      <c r="PQ31" s="376"/>
      <c r="PR31" s="376"/>
      <c r="PS31" s="376"/>
      <c r="PT31" s="376"/>
      <c r="PU31" s="376"/>
      <c r="PV31" s="376"/>
      <c r="PW31" s="376"/>
      <c r="PX31" s="376"/>
      <c r="PY31" s="376"/>
      <c r="PZ31" s="376"/>
      <c r="QA31" s="376"/>
      <c r="QB31" s="376"/>
      <c r="QC31" s="376"/>
      <c r="QD31" s="376"/>
      <c r="QE31" s="376"/>
      <c r="QF31" s="376"/>
      <c r="QG31" s="376"/>
      <c r="QH31" s="376"/>
      <c r="QI31" s="376"/>
      <c r="QJ31" s="376"/>
      <c r="QK31" s="376"/>
      <c r="QL31" s="376"/>
      <c r="QM31" s="376"/>
      <c r="QN31" s="376"/>
      <c r="QO31" s="376"/>
      <c r="QP31" s="376"/>
      <c r="QQ31" s="376"/>
      <c r="QR31" s="376"/>
      <c r="QS31" s="376"/>
      <c r="QT31" s="376"/>
      <c r="QU31" s="376"/>
      <c r="QV31" s="376"/>
      <c r="QW31" s="376"/>
      <c r="QX31" s="376"/>
      <c r="QY31" s="376"/>
      <c r="QZ31" s="376"/>
      <c r="RA31" s="376"/>
      <c r="RB31" s="376"/>
      <c r="RC31" s="376"/>
      <c r="RD31" s="376"/>
      <c r="RE31" s="376"/>
      <c r="RF31" s="376"/>
      <c r="RG31" s="376"/>
      <c r="RH31" s="376"/>
      <c r="RI31" s="376"/>
      <c r="RJ31" s="376"/>
      <c r="RK31" s="376"/>
      <c r="RL31" s="376"/>
      <c r="RM31" s="376"/>
      <c r="RN31" s="376"/>
      <c r="RO31" s="376"/>
      <c r="RP31" s="376"/>
      <c r="RQ31" s="376"/>
      <c r="RR31" s="376"/>
      <c r="RS31" s="376"/>
      <c r="RT31" s="376"/>
      <c r="RU31" s="376"/>
      <c r="RV31" s="376"/>
      <c r="RW31" s="376"/>
      <c r="RX31" s="376"/>
      <c r="RY31" s="376"/>
      <c r="RZ31" s="376"/>
      <c r="SA31" s="376"/>
      <c r="SB31" s="376"/>
      <c r="SC31" s="376"/>
      <c r="SD31" s="376"/>
      <c r="SE31" s="376"/>
      <c r="SF31" s="376"/>
      <c r="SG31" s="376"/>
      <c r="SH31" s="376"/>
      <c r="SI31" s="376"/>
      <c r="SJ31" s="376"/>
      <c r="SK31" s="376"/>
      <c r="SL31" s="376"/>
      <c r="SM31" s="376"/>
      <c r="SN31" s="376"/>
      <c r="SO31" s="376"/>
      <c r="SP31" s="376"/>
      <c r="SQ31" s="376"/>
      <c r="SR31" s="376"/>
      <c r="SS31" s="376"/>
      <c r="ST31" s="376"/>
      <c r="SU31" s="376"/>
      <c r="SV31" s="376"/>
      <c r="SW31" s="376"/>
      <c r="SX31" s="376"/>
      <c r="SY31" s="376"/>
      <c r="SZ31" s="376"/>
      <c r="TA31" s="376"/>
      <c r="TB31" s="376"/>
      <c r="TC31" s="376"/>
      <c r="TD31" s="376"/>
      <c r="TE31" s="376"/>
      <c r="TF31" s="376"/>
      <c r="TG31" s="376"/>
      <c r="TH31" s="376"/>
      <c r="TI31" s="376"/>
      <c r="TJ31" s="376"/>
      <c r="TK31" s="376"/>
      <c r="TL31" s="376"/>
      <c r="TM31" s="376"/>
      <c r="TN31" s="376"/>
      <c r="TO31" s="376"/>
      <c r="TP31" s="376"/>
      <c r="TQ31" s="376"/>
      <c r="TR31" s="376"/>
      <c r="TS31" s="376"/>
      <c r="TT31" s="376"/>
      <c r="TU31" s="376"/>
      <c r="TV31" s="376"/>
      <c r="TW31" s="376"/>
      <c r="TX31" s="376"/>
      <c r="TY31" s="376"/>
      <c r="TZ31" s="376"/>
      <c r="UA31" s="376"/>
      <c r="UB31" s="376"/>
      <c r="UC31" s="376"/>
      <c r="UD31" s="376"/>
      <c r="UE31" s="376"/>
      <c r="UF31" s="376"/>
      <c r="UG31" s="376"/>
      <c r="UH31" s="376"/>
      <c r="UI31" s="376"/>
      <c r="UJ31" s="376"/>
      <c r="UK31" s="376"/>
      <c r="UL31" s="376"/>
      <c r="UM31" s="376"/>
      <c r="UN31" s="376"/>
      <c r="UO31" s="376"/>
      <c r="UP31" s="376"/>
      <c r="UQ31" s="376"/>
      <c r="UR31" s="376"/>
      <c r="US31" s="376"/>
      <c r="UT31" s="376"/>
      <c r="UU31" s="376"/>
      <c r="UV31" s="376"/>
      <c r="UW31" s="376"/>
      <c r="UX31" s="376"/>
      <c r="UY31" s="376"/>
      <c r="UZ31" s="376"/>
      <c r="VA31" s="376"/>
      <c r="VB31" s="376"/>
      <c r="VC31" s="376"/>
      <c r="VD31" s="376"/>
      <c r="VE31" s="376"/>
      <c r="VF31" s="376"/>
      <c r="VG31" s="376"/>
      <c r="VH31" s="376"/>
      <c r="VI31" s="376"/>
      <c r="VJ31" s="376"/>
      <c r="VK31" s="376"/>
      <c r="VL31" s="376"/>
      <c r="VM31" s="376"/>
      <c r="VN31" s="376"/>
      <c r="VO31" s="376"/>
      <c r="VP31" s="376"/>
      <c r="VQ31" s="376"/>
      <c r="VR31" s="376"/>
      <c r="VS31" s="376"/>
      <c r="VT31" s="376"/>
      <c r="VU31" s="376"/>
      <c r="VV31" s="376"/>
      <c r="VW31" s="376"/>
      <c r="VX31" s="376"/>
      <c r="VY31" s="376"/>
      <c r="VZ31" s="376"/>
      <c r="WA31" s="376"/>
      <c r="WB31" s="376"/>
      <c r="WC31" s="376"/>
      <c r="WD31" s="376"/>
      <c r="WE31" s="376"/>
      <c r="WF31" s="376"/>
      <c r="WG31" s="376"/>
      <c r="WH31" s="376"/>
      <c r="WI31" s="376"/>
      <c r="WJ31" s="376"/>
      <c r="WK31" s="376"/>
      <c r="WL31" s="376"/>
      <c r="WM31" s="376"/>
      <c r="WN31" s="376"/>
      <c r="WO31" s="376"/>
      <c r="WP31" s="376"/>
      <c r="WQ31" s="376"/>
      <c r="WR31" s="376"/>
      <c r="WS31" s="376"/>
      <c r="WT31" s="376"/>
      <c r="WU31" s="376"/>
      <c r="WV31" s="376"/>
      <c r="WW31" s="376"/>
      <c r="WX31" s="376"/>
      <c r="WY31" s="376"/>
      <c r="WZ31" s="376"/>
      <c r="XA31" s="376"/>
      <c r="XB31" s="376"/>
      <c r="XC31" s="376"/>
      <c r="XD31" s="376"/>
      <c r="XE31" s="376"/>
      <c r="XF31" s="376"/>
      <c r="XG31" s="376"/>
      <c r="XH31" s="376"/>
      <c r="XI31" s="376"/>
      <c r="XJ31" s="376"/>
      <c r="XK31" s="376"/>
      <c r="XL31" s="376"/>
      <c r="XM31" s="376"/>
      <c r="XN31" s="376"/>
      <c r="XO31" s="376"/>
      <c r="XP31" s="376"/>
      <c r="XQ31" s="376"/>
      <c r="XR31" s="376"/>
      <c r="XS31" s="376"/>
      <c r="XT31" s="376"/>
      <c r="XU31" s="376"/>
      <c r="XV31" s="376"/>
      <c r="XW31" s="376"/>
      <c r="XX31" s="376"/>
      <c r="XY31" s="376"/>
      <c r="XZ31" s="376"/>
      <c r="YA31" s="376"/>
      <c r="YB31" s="376"/>
      <c r="YC31" s="376"/>
      <c r="YD31" s="376"/>
      <c r="YE31" s="376"/>
      <c r="YF31" s="376"/>
      <c r="YG31" s="376"/>
      <c r="YH31" s="376"/>
      <c r="YI31" s="376"/>
      <c r="YJ31" s="376"/>
      <c r="YK31" s="376"/>
      <c r="YL31" s="376"/>
      <c r="YM31" s="376"/>
      <c r="YN31" s="376"/>
      <c r="YO31" s="376"/>
      <c r="YP31" s="376"/>
      <c r="YQ31" s="376"/>
      <c r="YR31" s="376"/>
      <c r="YS31" s="376"/>
      <c r="YT31" s="376"/>
      <c r="YU31" s="376"/>
      <c r="YV31" s="376"/>
      <c r="YW31" s="376"/>
      <c r="YX31" s="376"/>
      <c r="YY31" s="376"/>
      <c r="YZ31" s="376"/>
      <c r="ZA31" s="376"/>
      <c r="ZB31" s="376"/>
      <c r="ZC31" s="376"/>
      <c r="ZD31" s="376"/>
      <c r="ZE31" s="376"/>
      <c r="ZF31" s="376"/>
      <c r="ZG31" s="376"/>
      <c r="ZH31" s="376"/>
      <c r="ZI31" s="376"/>
      <c r="ZJ31" s="376"/>
      <c r="ZK31" s="376"/>
      <c r="ZL31" s="376"/>
      <c r="ZM31" s="376"/>
      <c r="ZN31" s="376"/>
      <c r="ZO31" s="376"/>
      <c r="ZP31" s="376"/>
      <c r="ZQ31" s="376"/>
      <c r="ZR31" s="376"/>
      <c r="ZS31" s="376"/>
      <c r="ZT31" s="376"/>
      <c r="ZU31" s="376"/>
      <c r="ZV31" s="376"/>
      <c r="ZW31" s="376"/>
      <c r="ZX31" s="376"/>
      <c r="ZY31" s="376"/>
      <c r="ZZ31" s="376"/>
      <c r="AAA31" s="376"/>
      <c r="AAB31" s="376"/>
      <c r="AAC31" s="376"/>
      <c r="AAD31" s="376"/>
      <c r="AAE31" s="376"/>
      <c r="AAF31" s="376"/>
      <c r="AAG31" s="376"/>
      <c r="AAH31" s="376"/>
      <c r="AAI31" s="376"/>
      <c r="AAJ31" s="376"/>
      <c r="AAK31" s="376"/>
      <c r="AAL31" s="376"/>
      <c r="AAM31" s="376"/>
      <c r="AAN31" s="376"/>
      <c r="AAO31" s="376"/>
      <c r="AAP31" s="376"/>
      <c r="AAQ31" s="376"/>
      <c r="AAR31" s="376"/>
      <c r="AAS31" s="376"/>
      <c r="AAT31" s="376"/>
      <c r="AAU31" s="376"/>
      <c r="AAV31" s="376"/>
      <c r="AAW31" s="376"/>
      <c r="AAX31" s="376"/>
      <c r="AAY31" s="376"/>
      <c r="AAZ31" s="376"/>
      <c r="ABA31" s="376"/>
      <c r="ABB31" s="376"/>
      <c r="ABC31" s="376"/>
      <c r="ABD31" s="376"/>
      <c r="ABE31" s="376"/>
      <c r="ABF31" s="376"/>
      <c r="ABG31" s="376"/>
      <c r="ABH31" s="376"/>
      <c r="ABI31" s="376"/>
      <c r="ABJ31" s="376"/>
      <c r="ABK31" s="376"/>
      <c r="ABL31" s="376"/>
      <c r="ABM31" s="376"/>
      <c r="ABN31" s="376"/>
      <c r="ABO31" s="376"/>
      <c r="ABP31" s="376"/>
      <c r="ABQ31" s="376"/>
      <c r="ABR31" s="376"/>
      <c r="ABS31" s="376"/>
      <c r="ABT31" s="376"/>
      <c r="ABU31" s="376"/>
      <c r="ABV31" s="376"/>
      <c r="ABW31" s="376"/>
      <c r="ABX31" s="376"/>
      <c r="ABY31" s="376"/>
      <c r="ABZ31" s="376"/>
      <c r="ACA31" s="376"/>
      <c r="ACB31" s="376"/>
      <c r="ACC31" s="376"/>
      <c r="ACD31" s="376"/>
      <c r="ACE31" s="376"/>
      <c r="ACF31" s="376"/>
      <c r="ACG31" s="376"/>
      <c r="ACH31" s="376"/>
      <c r="ACI31" s="376"/>
      <c r="ACJ31" s="376"/>
      <c r="ACK31" s="376"/>
      <c r="ACL31" s="376"/>
      <c r="ACM31" s="376"/>
      <c r="ACN31" s="376"/>
      <c r="ACO31" s="376"/>
      <c r="ACP31" s="376"/>
      <c r="ACQ31" s="376"/>
      <c r="ACR31" s="376"/>
      <c r="ACS31" s="376"/>
      <c r="ACT31" s="376"/>
      <c r="ACU31" s="376"/>
      <c r="ACV31" s="376"/>
      <c r="ACW31" s="376"/>
      <c r="ACX31" s="376"/>
      <c r="ACY31" s="376"/>
      <c r="ACZ31" s="376"/>
      <c r="ADA31" s="376"/>
      <c r="ADB31" s="376"/>
      <c r="ADC31" s="376"/>
      <c r="ADD31" s="376"/>
      <c r="ADE31" s="376"/>
      <c r="ADF31" s="376"/>
      <c r="ADG31" s="376"/>
      <c r="ADH31" s="376"/>
      <c r="ADI31" s="376"/>
      <c r="ADJ31" s="376"/>
      <c r="ADK31" s="376"/>
      <c r="ADL31" s="376"/>
      <c r="ADM31" s="376"/>
      <c r="ADN31" s="376"/>
      <c r="ADO31" s="376"/>
      <c r="ADP31" s="376"/>
      <c r="ADQ31" s="376"/>
      <c r="ADR31" s="376"/>
      <c r="ADS31" s="376"/>
      <c r="ADT31" s="376"/>
      <c r="ADU31" s="376"/>
      <c r="ADV31" s="376"/>
      <c r="ADW31" s="376"/>
      <c r="ADX31" s="376"/>
      <c r="ADY31" s="376"/>
      <c r="ADZ31" s="376"/>
      <c r="AEA31" s="376"/>
      <c r="AEB31" s="376"/>
      <c r="AEC31" s="376"/>
      <c r="AED31" s="376"/>
      <c r="AEE31" s="376"/>
      <c r="AEF31" s="376"/>
      <c r="AEG31" s="376"/>
      <c r="AEH31" s="376"/>
      <c r="AEI31" s="376"/>
      <c r="AEJ31" s="376"/>
      <c r="AEK31" s="376"/>
      <c r="AEL31" s="376"/>
      <c r="AEM31" s="376"/>
      <c r="AEN31" s="376"/>
      <c r="AEO31" s="376"/>
      <c r="AEP31" s="376"/>
      <c r="AEQ31" s="376"/>
      <c r="AER31" s="376"/>
      <c r="AES31" s="376"/>
      <c r="AET31" s="376"/>
      <c r="AEU31" s="376"/>
      <c r="AEV31" s="376"/>
      <c r="AEW31" s="376"/>
      <c r="AEX31" s="376"/>
      <c r="AEY31" s="376"/>
      <c r="AEZ31" s="376"/>
      <c r="AFA31" s="376"/>
      <c r="AFB31" s="376"/>
      <c r="AFC31" s="376"/>
      <c r="AFD31" s="376"/>
      <c r="AFE31" s="376"/>
      <c r="AFF31" s="376"/>
      <c r="AFG31" s="376"/>
      <c r="AFH31" s="376"/>
      <c r="AFI31" s="376"/>
      <c r="AFJ31" s="376"/>
      <c r="AFK31" s="376"/>
      <c r="AFL31" s="376"/>
      <c r="AFM31" s="376"/>
      <c r="AFN31" s="376"/>
      <c r="AFO31" s="376"/>
      <c r="AFP31" s="376"/>
      <c r="AFQ31" s="376"/>
      <c r="AFR31" s="376"/>
      <c r="AFS31" s="376"/>
      <c r="AFT31" s="376"/>
      <c r="AFU31" s="376"/>
      <c r="AFV31" s="376"/>
      <c r="AFW31" s="376"/>
      <c r="AFX31" s="376"/>
      <c r="AFY31" s="376"/>
      <c r="AFZ31" s="376"/>
      <c r="AGA31" s="376"/>
      <c r="AGB31" s="376"/>
      <c r="AGC31" s="376"/>
      <c r="AGD31" s="376"/>
      <c r="AGE31" s="376"/>
      <c r="AGF31" s="376"/>
      <c r="AGG31" s="376"/>
      <c r="AGH31" s="376"/>
      <c r="AGI31" s="376"/>
      <c r="AGJ31" s="376"/>
      <c r="AGK31" s="376"/>
      <c r="AGL31" s="376"/>
      <c r="AGM31" s="376"/>
      <c r="AGN31" s="376"/>
      <c r="AGO31" s="376"/>
      <c r="AGP31" s="376"/>
      <c r="AGQ31" s="376"/>
      <c r="AGR31" s="376"/>
      <c r="AGS31" s="376"/>
      <c r="AGT31" s="376"/>
      <c r="AGU31" s="376"/>
      <c r="AGV31" s="376"/>
      <c r="AGW31" s="376"/>
      <c r="AGX31" s="376"/>
      <c r="AGY31" s="376"/>
      <c r="AGZ31" s="376"/>
      <c r="AHA31" s="376"/>
      <c r="AHB31" s="376"/>
      <c r="AHC31" s="376"/>
      <c r="AHD31" s="376"/>
      <c r="AHE31" s="376"/>
      <c r="AHF31" s="376"/>
      <c r="AHG31" s="376"/>
      <c r="AHH31" s="376"/>
      <c r="AHI31" s="376"/>
      <c r="AHJ31" s="376"/>
      <c r="AHK31" s="376"/>
      <c r="AHL31" s="376"/>
      <c r="AHM31" s="376"/>
      <c r="AHN31" s="376"/>
      <c r="AHO31" s="376"/>
      <c r="AHP31" s="376"/>
      <c r="AHQ31" s="376"/>
      <c r="AHR31" s="376"/>
      <c r="AHS31" s="376"/>
      <c r="AHT31" s="376"/>
      <c r="AHU31" s="376"/>
      <c r="AHV31" s="376"/>
      <c r="AHW31" s="376"/>
      <c r="AHX31" s="376"/>
      <c r="AHY31" s="376"/>
      <c r="AHZ31" s="376"/>
      <c r="AIA31" s="376"/>
      <c r="AIB31" s="376"/>
      <c r="AIC31" s="376"/>
      <c r="AID31" s="376"/>
      <c r="AIE31" s="376"/>
      <c r="AIF31" s="376"/>
      <c r="AIG31" s="376"/>
      <c r="AIH31" s="376"/>
      <c r="AII31" s="376"/>
      <c r="AIJ31" s="376"/>
      <c r="AIK31" s="376"/>
      <c r="AIL31" s="376"/>
      <c r="AIM31" s="376"/>
      <c r="AIN31" s="376"/>
      <c r="AIO31" s="376"/>
      <c r="AIP31" s="376"/>
      <c r="AIQ31" s="376"/>
      <c r="AIR31" s="376"/>
      <c r="AIS31" s="376"/>
      <c r="AIT31" s="376"/>
      <c r="AIU31" s="376"/>
      <c r="AIV31" s="376"/>
      <c r="AIW31" s="376"/>
      <c r="AIX31" s="376"/>
      <c r="AIY31" s="376"/>
      <c r="AIZ31" s="376"/>
      <c r="AJA31" s="376"/>
      <c r="AJB31" s="376"/>
      <c r="AJC31" s="376"/>
      <c r="AJD31" s="376"/>
      <c r="AJE31" s="376"/>
      <c r="AJF31" s="376"/>
      <c r="AJG31" s="376"/>
      <c r="AJH31" s="376"/>
      <c r="AJI31" s="376"/>
      <c r="AJJ31" s="376"/>
      <c r="AJK31" s="376"/>
      <c r="AJL31" s="376"/>
      <c r="AJM31" s="376"/>
      <c r="AJN31" s="376"/>
      <c r="AJO31" s="376"/>
      <c r="AJP31" s="376"/>
      <c r="AJQ31" s="376"/>
      <c r="AJR31" s="376"/>
      <c r="AJS31" s="376"/>
      <c r="AJT31" s="376"/>
      <c r="AJU31" s="376"/>
      <c r="AJV31" s="376"/>
      <c r="AJW31" s="376"/>
      <c r="AJX31" s="376"/>
      <c r="AJY31" s="376"/>
      <c r="AJZ31" s="376"/>
      <c r="AKA31" s="376"/>
      <c r="AKB31" s="376"/>
      <c r="AKC31" s="376"/>
      <c r="AKD31" s="376"/>
      <c r="AKE31" s="376"/>
      <c r="AKF31" s="376"/>
      <c r="AKG31" s="376"/>
      <c r="AKH31" s="376"/>
      <c r="AKI31" s="376"/>
      <c r="AKJ31" s="376"/>
      <c r="AKK31" s="376"/>
      <c r="AKL31" s="376"/>
      <c r="AKM31" s="376"/>
      <c r="AKN31" s="376"/>
      <c r="AKO31" s="376"/>
      <c r="AKP31" s="376"/>
      <c r="AKQ31" s="376"/>
      <c r="AKR31" s="376"/>
      <c r="AKS31" s="376"/>
      <c r="AKT31" s="376"/>
      <c r="AKU31" s="376"/>
      <c r="AKV31" s="376"/>
      <c r="AKW31" s="376"/>
      <c r="AKX31" s="376"/>
      <c r="AKY31" s="376"/>
      <c r="AKZ31" s="376"/>
      <c r="ALA31" s="376"/>
      <c r="ALB31" s="376"/>
      <c r="ALC31" s="376"/>
      <c r="ALD31" s="376"/>
      <c r="ALE31" s="376"/>
      <c r="ALF31" s="376"/>
      <c r="ALG31" s="376"/>
      <c r="ALH31" s="376"/>
      <c r="ALI31" s="376"/>
      <c r="ALJ31" s="376"/>
      <c r="ALK31" s="376"/>
      <c r="ALL31" s="376"/>
      <c r="ALM31" s="376"/>
      <c r="ALN31" s="376"/>
      <c r="ALO31" s="376"/>
      <c r="ALP31" s="376"/>
      <c r="ALQ31" s="376"/>
      <c r="ALR31" s="376"/>
      <c r="ALS31" s="376"/>
      <c r="ALT31" s="376"/>
      <c r="ALU31" s="376"/>
      <c r="ALV31" s="376"/>
      <c r="ALW31" s="376"/>
      <c r="ALX31" s="376"/>
      <c r="ALY31" s="376"/>
      <c r="ALZ31" s="376"/>
      <c r="AMA31" s="376"/>
      <c r="AMB31" s="376"/>
      <c r="AMC31" s="376"/>
      <c r="AMD31" s="376"/>
      <c r="AME31" s="376"/>
      <c r="AMF31" s="376"/>
      <c r="AMG31" s="376"/>
      <c r="AMH31" s="376"/>
      <c r="AMI31" s="376"/>
      <c r="AMJ31" s="376"/>
      <c r="AMK31" s="376"/>
      <c r="AML31" s="376"/>
      <c r="AMM31" s="376"/>
      <c r="AMN31" s="376"/>
      <c r="AMO31" s="376"/>
      <c r="AMP31" s="376"/>
      <c r="AMQ31" s="376"/>
      <c r="AMR31" s="376"/>
      <c r="AMS31" s="376"/>
      <c r="AMT31" s="376"/>
      <c r="AMU31" s="376"/>
      <c r="AMV31" s="376"/>
      <c r="AMW31" s="376"/>
      <c r="AMX31" s="376"/>
      <c r="AMY31" s="376"/>
      <c r="AMZ31" s="376"/>
      <c r="ANA31" s="376"/>
      <c r="ANB31" s="376"/>
      <c r="ANC31" s="376"/>
      <c r="AND31" s="376"/>
      <c r="ANE31" s="376"/>
      <c r="ANF31" s="376"/>
      <c r="ANG31" s="376"/>
      <c r="ANH31" s="376"/>
      <c r="ANI31" s="376"/>
      <c r="ANJ31" s="376"/>
      <c r="ANK31" s="376"/>
      <c r="ANL31" s="376"/>
      <c r="ANM31" s="376"/>
      <c r="ANN31" s="376"/>
      <c r="ANO31" s="376"/>
      <c r="ANP31" s="376"/>
      <c r="ANQ31" s="376"/>
      <c r="ANR31" s="376"/>
      <c r="ANS31" s="376"/>
      <c r="ANT31" s="376"/>
      <c r="ANU31" s="376"/>
      <c r="ANV31" s="376"/>
      <c r="ANW31" s="376"/>
      <c r="ANX31" s="376"/>
      <c r="ANY31" s="376"/>
      <c r="ANZ31" s="376"/>
      <c r="AOA31" s="376"/>
      <c r="AOB31" s="376"/>
      <c r="AOC31" s="376"/>
      <c r="AOD31" s="376"/>
      <c r="AOE31" s="376"/>
      <c r="AOF31" s="376"/>
      <c r="AOG31" s="376"/>
      <c r="AOH31" s="376"/>
      <c r="AOI31" s="376"/>
      <c r="AOJ31" s="376"/>
      <c r="AOK31" s="376"/>
      <c r="AOL31" s="376"/>
      <c r="AOM31" s="376"/>
      <c r="AON31" s="376"/>
      <c r="AOO31" s="376"/>
      <c r="AOP31" s="376"/>
      <c r="AOQ31" s="376"/>
      <c r="AOR31" s="376"/>
      <c r="AOS31" s="376"/>
      <c r="AOT31" s="376"/>
      <c r="AOU31" s="376"/>
      <c r="AOV31" s="376"/>
      <c r="AOW31" s="376"/>
      <c r="AOX31" s="376"/>
      <c r="AOY31" s="376"/>
      <c r="AOZ31" s="376"/>
      <c r="APA31" s="376"/>
      <c r="APB31" s="376"/>
      <c r="APC31" s="376"/>
      <c r="APD31" s="376"/>
      <c r="APE31" s="376"/>
      <c r="APF31" s="376"/>
      <c r="APG31" s="376"/>
      <c r="APH31" s="376"/>
      <c r="API31" s="376"/>
      <c r="APJ31" s="376"/>
      <c r="APK31" s="376"/>
      <c r="APL31" s="376"/>
      <c r="APM31" s="376"/>
      <c r="APN31" s="376"/>
      <c r="APO31" s="376"/>
      <c r="APP31" s="376"/>
      <c r="APQ31" s="376"/>
      <c r="APR31" s="376"/>
      <c r="APS31" s="376"/>
      <c r="APT31" s="376"/>
      <c r="APU31" s="376"/>
      <c r="APV31" s="376"/>
      <c r="APW31" s="376"/>
      <c r="APX31" s="376"/>
      <c r="APY31" s="376"/>
      <c r="APZ31" s="376"/>
      <c r="AQA31" s="376"/>
      <c r="AQB31" s="376"/>
      <c r="AQC31" s="376"/>
      <c r="AQD31" s="376"/>
      <c r="AQE31" s="376"/>
      <c r="AQF31" s="376"/>
      <c r="AQG31" s="376"/>
      <c r="AQH31" s="376"/>
      <c r="AQI31" s="376"/>
      <c r="AQJ31" s="376"/>
      <c r="AQK31" s="376"/>
      <c r="AQL31" s="376"/>
      <c r="AQM31" s="376"/>
      <c r="AQN31" s="376"/>
      <c r="AQO31" s="376"/>
      <c r="AQP31" s="376"/>
      <c r="AQQ31" s="376"/>
      <c r="AQR31" s="376"/>
      <c r="AQS31" s="376"/>
      <c r="AQT31" s="376"/>
      <c r="AQU31" s="376"/>
      <c r="AQV31" s="376"/>
      <c r="AQW31" s="376"/>
      <c r="AQX31" s="376"/>
      <c r="AQY31" s="376"/>
      <c r="AQZ31" s="376"/>
      <c r="ARA31" s="376"/>
      <c r="ARB31" s="376"/>
      <c r="ARC31" s="376"/>
      <c r="ARD31" s="376"/>
      <c r="ARE31" s="376"/>
      <c r="ARF31" s="376"/>
      <c r="ARG31" s="376"/>
      <c r="ARH31" s="376"/>
      <c r="ARI31" s="376"/>
      <c r="ARJ31" s="376"/>
      <c r="ARK31" s="376"/>
      <c r="ARL31" s="376"/>
      <c r="ARM31" s="376"/>
      <c r="ARN31" s="376"/>
      <c r="ARO31" s="376"/>
      <c r="ARP31" s="376"/>
      <c r="ARQ31" s="376"/>
      <c r="ARR31" s="376"/>
      <c r="ARS31" s="376"/>
      <c r="ART31" s="376"/>
      <c r="ARU31" s="376"/>
      <c r="ARV31" s="376"/>
      <c r="ARW31" s="376"/>
      <c r="ARX31" s="376"/>
      <c r="ARY31" s="376"/>
      <c r="ARZ31" s="376"/>
      <c r="ASA31" s="376"/>
      <c r="ASB31" s="376"/>
      <c r="ASC31" s="376"/>
      <c r="ASD31" s="376"/>
      <c r="ASE31" s="376"/>
      <c r="ASF31" s="376"/>
      <c r="ASG31" s="376"/>
      <c r="ASH31" s="376"/>
      <c r="ASI31" s="376"/>
      <c r="ASJ31" s="376"/>
      <c r="ASK31" s="376"/>
      <c r="ASL31" s="376"/>
      <c r="ASM31" s="376"/>
      <c r="ASN31" s="376"/>
      <c r="ASO31" s="376"/>
      <c r="ASP31" s="376"/>
      <c r="ASQ31" s="376"/>
      <c r="ASR31" s="376"/>
      <c r="ASS31" s="376"/>
      <c r="AST31" s="376"/>
      <c r="ASU31" s="376"/>
      <c r="ASV31" s="376"/>
      <c r="ASW31" s="376"/>
      <c r="ASX31" s="376"/>
      <c r="ASY31" s="376"/>
      <c r="ASZ31" s="376"/>
      <c r="ATA31" s="376"/>
      <c r="ATB31" s="376"/>
      <c r="ATC31" s="376"/>
      <c r="ATD31" s="376"/>
      <c r="ATE31" s="376"/>
      <c r="ATF31" s="376"/>
      <c r="ATG31" s="376"/>
      <c r="ATH31" s="376"/>
      <c r="ATI31" s="376"/>
      <c r="ATJ31" s="376"/>
      <c r="ATK31" s="376"/>
      <c r="ATL31" s="376"/>
      <c r="ATM31" s="376"/>
      <c r="ATN31" s="376"/>
      <c r="ATO31" s="376"/>
      <c r="ATP31" s="376"/>
      <c r="ATQ31" s="376"/>
      <c r="ATR31" s="376"/>
      <c r="ATS31" s="376"/>
      <c r="ATT31" s="376"/>
      <c r="ATU31" s="376"/>
      <c r="ATV31" s="376"/>
      <c r="ATW31" s="376"/>
      <c r="ATX31" s="376"/>
      <c r="ATY31" s="376"/>
      <c r="ATZ31" s="376"/>
      <c r="AUA31" s="376"/>
      <c r="AUB31" s="376"/>
      <c r="AUC31" s="376"/>
      <c r="AUD31" s="376"/>
      <c r="AUE31" s="376"/>
      <c r="AUF31" s="376"/>
      <c r="AUG31" s="376"/>
      <c r="AUH31" s="376"/>
      <c r="AUI31" s="376"/>
      <c r="AUJ31" s="376"/>
      <c r="AUK31" s="376"/>
      <c r="AUL31" s="376"/>
      <c r="AUM31" s="376"/>
      <c r="AUN31" s="376"/>
      <c r="AUO31" s="376"/>
      <c r="AUP31" s="376"/>
      <c r="AUQ31" s="376"/>
      <c r="AUR31" s="376"/>
      <c r="AUS31" s="376"/>
      <c r="AUT31" s="376"/>
      <c r="AUU31" s="376"/>
      <c r="AUV31" s="376"/>
      <c r="AUW31" s="376"/>
      <c r="AUX31" s="376"/>
      <c r="AUY31" s="376"/>
      <c r="AUZ31" s="376"/>
      <c r="AVA31" s="376"/>
      <c r="AVB31" s="376"/>
      <c r="AVC31" s="376"/>
      <c r="AVD31" s="376"/>
      <c r="AVE31" s="376"/>
      <c r="AVF31" s="376"/>
      <c r="AVG31" s="376"/>
      <c r="AVH31" s="376"/>
      <c r="AVI31" s="376"/>
      <c r="AVJ31" s="376"/>
      <c r="AVK31" s="376"/>
      <c r="AVL31" s="376"/>
      <c r="AVM31" s="376"/>
      <c r="AVN31" s="376"/>
      <c r="AVO31" s="376"/>
      <c r="AVP31" s="376"/>
      <c r="AVQ31" s="376"/>
      <c r="AVR31" s="376"/>
      <c r="AVS31" s="376"/>
      <c r="AVT31" s="376"/>
      <c r="AVU31" s="376"/>
      <c r="AVV31" s="376"/>
      <c r="AVW31" s="376"/>
      <c r="AVX31" s="376"/>
      <c r="AVY31" s="376"/>
      <c r="AVZ31" s="376"/>
      <c r="AWA31" s="376"/>
      <c r="AWB31" s="376"/>
      <c r="AWC31" s="376"/>
      <c r="AWD31" s="376"/>
      <c r="AWE31" s="376"/>
      <c r="AWF31" s="376"/>
      <c r="AWG31" s="376"/>
      <c r="AWH31" s="376"/>
      <c r="AWI31" s="376"/>
      <c r="AWJ31" s="376"/>
      <c r="AWK31" s="376"/>
      <c r="AWL31" s="376"/>
      <c r="AWM31" s="376"/>
      <c r="AWN31" s="376"/>
      <c r="AWO31" s="376"/>
      <c r="AWP31" s="376"/>
      <c r="AWQ31" s="376"/>
      <c r="AWR31" s="376"/>
      <c r="AWS31" s="376"/>
      <c r="AWT31" s="376"/>
      <c r="AWU31" s="376"/>
      <c r="AWV31" s="376"/>
      <c r="AWW31" s="376"/>
      <c r="AWX31" s="376"/>
      <c r="AWY31" s="376"/>
      <c r="AWZ31" s="376"/>
      <c r="AXA31" s="376"/>
      <c r="AXB31" s="376"/>
      <c r="AXC31" s="376"/>
      <c r="AXD31" s="376"/>
      <c r="AXE31" s="376"/>
      <c r="AXF31" s="376"/>
      <c r="AXG31" s="376"/>
      <c r="AXH31" s="376"/>
      <c r="AXI31" s="376"/>
      <c r="AXJ31" s="376"/>
      <c r="AXK31" s="376"/>
      <c r="AXL31" s="376"/>
      <c r="AXM31" s="376"/>
      <c r="AXN31" s="376"/>
      <c r="AXO31" s="376"/>
      <c r="AXP31" s="376"/>
      <c r="AXQ31" s="376"/>
      <c r="AXR31" s="376"/>
      <c r="AXS31" s="376"/>
      <c r="AXT31" s="376"/>
      <c r="AXU31" s="376"/>
      <c r="AXV31" s="376"/>
      <c r="AXW31" s="376"/>
      <c r="AXX31" s="376"/>
      <c r="AXY31" s="376"/>
      <c r="AXZ31" s="376"/>
      <c r="AYA31" s="376"/>
      <c r="AYB31" s="376"/>
      <c r="AYC31" s="376"/>
      <c r="AYD31" s="376"/>
      <c r="AYE31" s="376"/>
      <c r="AYF31" s="376"/>
      <c r="AYG31" s="376"/>
      <c r="AYH31" s="376"/>
      <c r="AYI31" s="376"/>
      <c r="AYJ31" s="376"/>
      <c r="AYK31" s="376"/>
      <c r="AYL31" s="376"/>
      <c r="AYM31" s="376"/>
      <c r="AYN31" s="376"/>
      <c r="AYO31" s="376"/>
      <c r="AYP31" s="376"/>
      <c r="AYQ31" s="376"/>
      <c r="AYR31" s="376"/>
      <c r="AYS31" s="376"/>
      <c r="AYT31" s="376"/>
      <c r="AYU31" s="376"/>
      <c r="AYV31" s="376"/>
      <c r="AYW31" s="376"/>
      <c r="AYX31" s="376"/>
      <c r="AYY31" s="376"/>
      <c r="AYZ31" s="376"/>
      <c r="AZA31" s="376"/>
      <c r="AZB31" s="376"/>
      <c r="AZC31" s="376"/>
      <c r="AZD31" s="376"/>
      <c r="AZE31" s="376"/>
      <c r="AZF31" s="376"/>
      <c r="AZG31" s="376"/>
      <c r="AZH31" s="376"/>
      <c r="AZI31" s="376"/>
      <c r="AZJ31" s="376"/>
      <c r="AZK31" s="376"/>
      <c r="AZL31" s="376"/>
      <c r="AZM31" s="376"/>
      <c r="AZN31" s="376"/>
      <c r="AZO31" s="376"/>
      <c r="AZP31" s="376"/>
      <c r="AZQ31" s="376"/>
      <c r="AZR31" s="376"/>
      <c r="AZS31" s="376"/>
      <c r="AZT31" s="376"/>
      <c r="AZU31" s="376"/>
      <c r="AZV31" s="376"/>
      <c r="AZW31" s="376"/>
      <c r="AZX31" s="376"/>
      <c r="AZY31" s="376"/>
      <c r="AZZ31" s="376"/>
      <c r="BAA31" s="376"/>
      <c r="BAB31" s="376"/>
      <c r="BAC31" s="376"/>
      <c r="BAD31" s="376"/>
      <c r="BAE31" s="376"/>
      <c r="BAF31" s="376"/>
      <c r="BAG31" s="376"/>
      <c r="BAH31" s="376"/>
      <c r="BAI31" s="376"/>
      <c r="BAJ31" s="376"/>
      <c r="BAK31" s="376"/>
      <c r="BAL31" s="376"/>
      <c r="BAM31" s="376"/>
      <c r="BAN31" s="376"/>
      <c r="BAO31" s="376"/>
      <c r="BAP31" s="376"/>
      <c r="BAQ31" s="376"/>
      <c r="BAR31" s="376"/>
      <c r="BAS31" s="376"/>
      <c r="BAT31" s="376"/>
      <c r="BAU31" s="376"/>
      <c r="BAV31" s="376"/>
      <c r="BAW31" s="376"/>
      <c r="BAX31" s="376"/>
      <c r="BAY31" s="376"/>
      <c r="BAZ31" s="376"/>
      <c r="BBA31" s="376"/>
      <c r="BBB31" s="376"/>
      <c r="BBC31" s="376"/>
      <c r="BBD31" s="376"/>
      <c r="BBE31" s="376"/>
      <c r="BBF31" s="376"/>
      <c r="BBG31" s="376"/>
      <c r="BBH31" s="376"/>
      <c r="BBI31" s="376"/>
      <c r="BBJ31" s="376"/>
      <c r="BBK31" s="376"/>
      <c r="BBL31" s="376"/>
      <c r="BBM31" s="376"/>
      <c r="BBN31" s="376"/>
      <c r="BBO31" s="376"/>
      <c r="BBP31" s="376"/>
      <c r="BBQ31" s="376"/>
      <c r="BBR31" s="376"/>
      <c r="BBS31" s="376"/>
      <c r="BBT31" s="376"/>
      <c r="BBU31" s="376"/>
      <c r="BBV31" s="376"/>
      <c r="BBW31" s="376"/>
      <c r="BBX31" s="376"/>
      <c r="BBY31" s="376"/>
      <c r="BBZ31" s="376"/>
      <c r="BCA31" s="376"/>
      <c r="BCB31" s="376"/>
      <c r="BCC31" s="376"/>
      <c r="BCD31" s="376"/>
      <c r="BCE31" s="376"/>
      <c r="BCF31" s="376"/>
      <c r="BCG31" s="376"/>
      <c r="BCH31" s="376"/>
      <c r="BCI31" s="376"/>
      <c r="BCJ31" s="376"/>
      <c r="BCK31" s="376"/>
      <c r="BCL31" s="376"/>
      <c r="BCM31" s="376"/>
      <c r="BCN31" s="376"/>
      <c r="BCO31" s="376"/>
      <c r="BCP31" s="376"/>
      <c r="BCQ31" s="376"/>
      <c r="BCR31" s="376"/>
      <c r="BCS31" s="376"/>
      <c r="BCT31" s="376"/>
      <c r="BCU31" s="376"/>
      <c r="BCV31" s="376"/>
      <c r="BCW31" s="376"/>
      <c r="BCX31" s="376"/>
      <c r="BCY31" s="376"/>
      <c r="BCZ31" s="376"/>
      <c r="BDA31" s="376"/>
      <c r="BDB31" s="376"/>
      <c r="BDC31" s="376"/>
      <c r="BDD31" s="376"/>
      <c r="BDE31" s="376"/>
      <c r="BDF31" s="376"/>
      <c r="BDG31" s="376"/>
      <c r="BDH31" s="376"/>
      <c r="BDI31" s="376"/>
      <c r="BDJ31" s="376"/>
      <c r="BDK31" s="376"/>
      <c r="BDL31" s="376"/>
      <c r="BDM31" s="376"/>
      <c r="BDN31" s="376"/>
      <c r="BDO31" s="376"/>
      <c r="BDP31" s="376"/>
      <c r="BDQ31" s="376"/>
      <c r="BDR31" s="376"/>
      <c r="BDS31" s="376"/>
      <c r="BDT31" s="376"/>
      <c r="BDU31" s="376"/>
      <c r="BDV31" s="376"/>
      <c r="BDW31" s="376"/>
      <c r="BDX31" s="376"/>
      <c r="BDY31" s="376"/>
      <c r="BDZ31" s="376"/>
      <c r="BEA31" s="376"/>
      <c r="BEB31" s="376"/>
      <c r="BEC31" s="376"/>
      <c r="BED31" s="376"/>
      <c r="BEE31" s="376"/>
      <c r="BEF31" s="376"/>
      <c r="BEG31" s="376"/>
      <c r="BEH31" s="376"/>
      <c r="BEI31" s="376"/>
      <c r="BEJ31" s="376"/>
      <c r="BEK31" s="376"/>
      <c r="BEL31" s="376"/>
      <c r="BEM31" s="376"/>
      <c r="BEN31" s="376"/>
      <c r="BEO31" s="376"/>
      <c r="BEP31" s="376"/>
      <c r="BEQ31" s="376"/>
      <c r="BER31" s="376"/>
      <c r="BES31" s="376"/>
      <c r="BET31" s="376"/>
      <c r="BEU31" s="376"/>
      <c r="BEV31" s="376"/>
      <c r="BEW31" s="376"/>
      <c r="BEX31" s="376"/>
      <c r="BEY31" s="376"/>
      <c r="BEZ31" s="376"/>
      <c r="BFA31" s="376"/>
      <c r="BFB31" s="376"/>
      <c r="BFC31" s="376"/>
      <c r="BFD31" s="376"/>
      <c r="BFE31" s="376"/>
      <c r="BFF31" s="376"/>
      <c r="BFG31" s="376"/>
      <c r="BFH31" s="376"/>
      <c r="BFI31" s="376"/>
      <c r="BFJ31" s="376"/>
      <c r="BFK31" s="376"/>
      <c r="BFL31" s="376"/>
      <c r="BFM31" s="376"/>
      <c r="BFN31" s="376"/>
      <c r="BFO31" s="376"/>
      <c r="BFP31" s="376"/>
      <c r="BFQ31" s="376"/>
      <c r="BFR31" s="376"/>
      <c r="BFS31" s="376"/>
      <c r="BFT31" s="376"/>
      <c r="BFU31" s="376"/>
      <c r="BFV31" s="376"/>
      <c r="BFW31" s="376"/>
      <c r="BFX31" s="376"/>
      <c r="BFY31" s="376"/>
      <c r="BFZ31" s="376"/>
      <c r="BGA31" s="376"/>
      <c r="BGB31" s="376"/>
      <c r="BGC31" s="376"/>
      <c r="BGD31" s="376"/>
      <c r="BGE31" s="376"/>
      <c r="BGF31" s="376"/>
      <c r="BGG31" s="376"/>
      <c r="BGH31" s="376"/>
      <c r="BGI31" s="376"/>
      <c r="BGJ31" s="376"/>
      <c r="BGK31" s="376"/>
      <c r="BGL31" s="376"/>
      <c r="BGM31" s="376"/>
      <c r="BGN31" s="376"/>
      <c r="BGO31" s="376"/>
      <c r="BGP31" s="376"/>
      <c r="BGQ31" s="376"/>
      <c r="BGR31" s="376"/>
      <c r="BGS31" s="376"/>
      <c r="BGT31" s="376"/>
      <c r="BGU31" s="376"/>
      <c r="BGV31" s="376"/>
      <c r="BGW31" s="376"/>
      <c r="BGX31" s="376"/>
      <c r="BGY31" s="376"/>
      <c r="BGZ31" s="376"/>
      <c r="BHA31" s="376"/>
      <c r="BHB31" s="376"/>
      <c r="BHC31" s="376"/>
      <c r="BHD31" s="376"/>
      <c r="BHE31" s="376"/>
      <c r="BHF31" s="376"/>
      <c r="BHG31" s="376"/>
      <c r="BHH31" s="376"/>
      <c r="BHI31" s="376"/>
      <c r="BHJ31" s="376"/>
      <c r="BHK31" s="376"/>
      <c r="BHL31" s="376"/>
      <c r="BHM31" s="376"/>
      <c r="BHN31" s="376"/>
      <c r="BHO31" s="376"/>
      <c r="BHP31" s="376"/>
      <c r="BHQ31" s="376"/>
      <c r="BHR31" s="376"/>
      <c r="BHS31" s="376"/>
      <c r="BHT31" s="376"/>
      <c r="BHU31" s="376"/>
      <c r="BHV31" s="376"/>
      <c r="BHW31" s="376"/>
      <c r="BHX31" s="376"/>
      <c r="BHY31" s="376"/>
      <c r="BHZ31" s="376"/>
      <c r="BIA31" s="376"/>
      <c r="BIB31" s="376"/>
      <c r="BIC31" s="376"/>
      <c r="BID31" s="376"/>
      <c r="BIE31" s="376"/>
      <c r="BIF31" s="376"/>
      <c r="BIG31" s="376"/>
      <c r="BIH31" s="376"/>
      <c r="BII31" s="376"/>
      <c r="BIJ31" s="376"/>
      <c r="BIK31" s="376"/>
      <c r="BIL31" s="376"/>
      <c r="BIM31" s="376"/>
      <c r="BIN31" s="376"/>
      <c r="BIO31" s="376"/>
      <c r="BIP31" s="376"/>
      <c r="BIQ31" s="376"/>
      <c r="BIR31" s="376"/>
      <c r="BIS31" s="376"/>
      <c r="BIT31" s="376"/>
      <c r="BIU31" s="376"/>
      <c r="BIV31" s="376"/>
      <c r="BIW31" s="376"/>
      <c r="BIX31" s="376"/>
      <c r="BIY31" s="376"/>
      <c r="BIZ31" s="376"/>
      <c r="BJA31" s="376"/>
      <c r="BJB31" s="376"/>
      <c r="BJC31" s="376"/>
      <c r="BJD31" s="376"/>
      <c r="BJE31" s="376"/>
      <c r="BJF31" s="376"/>
      <c r="BJG31" s="376"/>
      <c r="BJH31" s="376"/>
      <c r="BJI31" s="376"/>
      <c r="BJJ31" s="376"/>
      <c r="BJK31" s="376"/>
      <c r="BJL31" s="376"/>
      <c r="BJM31" s="376"/>
      <c r="BJN31" s="376"/>
      <c r="BJO31" s="376"/>
      <c r="BJP31" s="376"/>
      <c r="BJQ31" s="376"/>
      <c r="BJR31" s="376"/>
      <c r="BJS31" s="376"/>
      <c r="BJT31" s="376"/>
      <c r="BJU31" s="376"/>
      <c r="BJV31" s="376"/>
      <c r="BJW31" s="376"/>
      <c r="BJX31" s="376"/>
      <c r="BJY31" s="376"/>
      <c r="BJZ31" s="376"/>
      <c r="BKA31" s="376"/>
      <c r="BKB31" s="376"/>
      <c r="BKC31" s="376"/>
      <c r="BKD31" s="376"/>
      <c r="BKE31" s="376"/>
      <c r="BKF31" s="376"/>
      <c r="BKG31" s="376"/>
      <c r="BKH31" s="376"/>
      <c r="BKI31" s="376"/>
      <c r="BKJ31" s="376"/>
      <c r="BKK31" s="376"/>
      <c r="BKL31" s="376"/>
      <c r="BKM31" s="376"/>
      <c r="BKN31" s="376"/>
      <c r="BKO31" s="376"/>
      <c r="BKP31" s="376"/>
      <c r="BKQ31" s="376"/>
      <c r="BKR31" s="376"/>
      <c r="BKS31" s="376"/>
      <c r="BKT31" s="376"/>
      <c r="BKU31" s="376"/>
      <c r="BKV31" s="376"/>
      <c r="BKW31" s="376"/>
      <c r="BKX31" s="376"/>
      <c r="BKY31" s="376"/>
      <c r="BKZ31" s="376"/>
      <c r="BLA31" s="376"/>
      <c r="BLB31" s="376"/>
      <c r="BLC31" s="376"/>
      <c r="BLD31" s="376"/>
      <c r="BLE31" s="376"/>
      <c r="BLF31" s="376"/>
      <c r="BLG31" s="376"/>
      <c r="BLH31" s="376"/>
      <c r="BLI31" s="376"/>
      <c r="BLJ31" s="376"/>
      <c r="BLK31" s="376"/>
      <c r="BLL31" s="376"/>
      <c r="BLM31" s="376"/>
      <c r="BLN31" s="376"/>
      <c r="BLO31" s="376"/>
      <c r="BLP31" s="376"/>
      <c r="BLQ31" s="376"/>
      <c r="BLR31" s="376"/>
      <c r="BLS31" s="376"/>
      <c r="BLT31" s="376"/>
      <c r="BLU31" s="376"/>
      <c r="BLV31" s="376"/>
      <c r="BLW31" s="376"/>
      <c r="BLX31" s="376"/>
      <c r="BLY31" s="376"/>
      <c r="BLZ31" s="376"/>
      <c r="BMA31" s="376"/>
      <c r="BMB31" s="376"/>
      <c r="BMC31" s="376"/>
      <c r="BMD31" s="376"/>
      <c r="BME31" s="376"/>
      <c r="BMF31" s="376"/>
      <c r="BMG31" s="376"/>
      <c r="BMH31" s="376"/>
      <c r="BMI31" s="376"/>
      <c r="BMJ31" s="376"/>
      <c r="BMK31" s="376"/>
      <c r="BML31" s="376"/>
      <c r="BMM31" s="376"/>
      <c r="BMN31" s="376"/>
      <c r="BMO31" s="376"/>
      <c r="BMP31" s="376"/>
      <c r="BMQ31" s="376"/>
      <c r="BMR31" s="376"/>
      <c r="BMS31" s="376"/>
      <c r="BMT31" s="376"/>
      <c r="BMU31" s="376"/>
      <c r="BMV31" s="376"/>
      <c r="BMW31" s="376"/>
      <c r="BMX31" s="376"/>
      <c r="BMY31" s="376"/>
      <c r="BMZ31" s="376"/>
      <c r="BNA31" s="376"/>
      <c r="BNB31" s="376"/>
      <c r="BNC31" s="376"/>
      <c r="BND31" s="376"/>
      <c r="BNE31" s="376"/>
      <c r="BNF31" s="376"/>
      <c r="BNG31" s="376"/>
      <c r="BNH31" s="376"/>
      <c r="BNI31" s="376"/>
      <c r="BNJ31" s="376"/>
      <c r="BNK31" s="376"/>
      <c r="BNL31" s="376"/>
      <c r="BNM31" s="376"/>
      <c r="BNN31" s="376"/>
      <c r="BNO31" s="376"/>
      <c r="BNP31" s="376"/>
      <c r="BNQ31" s="376"/>
      <c r="BNR31" s="376"/>
      <c r="BNS31" s="376"/>
      <c r="BNT31" s="376"/>
      <c r="BNU31" s="376"/>
      <c r="BNV31" s="376"/>
      <c r="BNW31" s="376"/>
      <c r="BNX31" s="376"/>
      <c r="BNY31" s="376"/>
      <c r="BNZ31" s="376"/>
      <c r="BOA31" s="376"/>
      <c r="BOB31" s="376"/>
      <c r="BOC31" s="376"/>
      <c r="BOD31" s="376"/>
      <c r="BOE31" s="376"/>
      <c r="BOF31" s="376"/>
      <c r="BOG31" s="376"/>
      <c r="BOH31" s="376"/>
      <c r="BOI31" s="376"/>
      <c r="BOJ31" s="376"/>
      <c r="BOK31" s="376"/>
      <c r="BOL31" s="376"/>
      <c r="BOM31" s="376"/>
      <c r="BON31" s="376"/>
      <c r="BOO31" s="376"/>
      <c r="BOP31" s="376"/>
      <c r="BOQ31" s="376"/>
      <c r="BOR31" s="376"/>
      <c r="BOS31" s="376"/>
      <c r="BOT31" s="376"/>
      <c r="BOU31" s="376"/>
      <c r="BOV31" s="376"/>
      <c r="BOW31" s="376"/>
      <c r="BOX31" s="376"/>
      <c r="BOY31" s="376"/>
      <c r="BOZ31" s="376"/>
      <c r="BPA31" s="376"/>
      <c r="BPB31" s="376"/>
      <c r="BPC31" s="376"/>
      <c r="BPD31" s="376"/>
      <c r="BPE31" s="376"/>
      <c r="BPF31" s="376"/>
      <c r="BPG31" s="376"/>
      <c r="BPH31" s="376"/>
      <c r="BPI31" s="376"/>
      <c r="BPJ31" s="376"/>
      <c r="BPK31" s="376"/>
      <c r="BPL31" s="376"/>
      <c r="BPM31" s="376"/>
      <c r="BPN31" s="376"/>
      <c r="BPO31" s="376"/>
      <c r="BPP31" s="376"/>
      <c r="BPQ31" s="376"/>
      <c r="BPR31" s="376"/>
      <c r="BPS31" s="376"/>
      <c r="BPT31" s="376"/>
      <c r="BPU31" s="376"/>
      <c r="BPV31" s="376"/>
      <c r="BPW31" s="376"/>
      <c r="BPX31" s="376"/>
      <c r="BPY31" s="376"/>
      <c r="BPZ31" s="376"/>
      <c r="BQA31" s="376"/>
      <c r="BQB31" s="376"/>
      <c r="BQC31" s="376"/>
      <c r="BQD31" s="376"/>
      <c r="BQE31" s="376"/>
      <c r="BQF31" s="376"/>
      <c r="BQG31" s="376"/>
      <c r="BQH31" s="376"/>
      <c r="BQI31" s="376"/>
      <c r="BQJ31" s="376"/>
      <c r="BQK31" s="376"/>
      <c r="BQL31" s="376"/>
      <c r="BQM31" s="376"/>
      <c r="BQN31" s="376"/>
      <c r="BQO31" s="376"/>
      <c r="BQP31" s="376"/>
      <c r="BQQ31" s="376"/>
      <c r="BQR31" s="376"/>
      <c r="BQS31" s="376"/>
      <c r="BQT31" s="376"/>
      <c r="BQU31" s="376"/>
      <c r="BQV31" s="376"/>
      <c r="BQW31" s="376"/>
      <c r="BQX31" s="376"/>
      <c r="BQY31" s="376"/>
      <c r="BQZ31" s="376"/>
      <c r="BRA31" s="376"/>
      <c r="BRB31" s="376"/>
      <c r="BRC31" s="376"/>
      <c r="BRD31" s="376"/>
      <c r="BRE31" s="376"/>
      <c r="BRF31" s="376"/>
      <c r="BRG31" s="376"/>
      <c r="BRH31" s="376"/>
      <c r="BRI31" s="376"/>
      <c r="BRJ31" s="376"/>
      <c r="BRK31" s="376"/>
      <c r="BRL31" s="376"/>
      <c r="BRM31" s="376"/>
      <c r="BRN31" s="376"/>
      <c r="BRO31" s="376"/>
      <c r="BRP31" s="376"/>
      <c r="BRQ31" s="376"/>
      <c r="BRR31" s="376"/>
      <c r="BRS31" s="376"/>
      <c r="BRT31" s="376"/>
      <c r="BRU31" s="376"/>
      <c r="BRV31" s="376"/>
      <c r="BRW31" s="376"/>
      <c r="BRX31" s="376"/>
      <c r="BRY31" s="376"/>
      <c r="BRZ31" s="376"/>
      <c r="BSA31" s="376"/>
      <c r="BSB31" s="376"/>
      <c r="BSC31" s="376"/>
      <c r="BSD31" s="376"/>
      <c r="BSE31" s="376"/>
      <c r="BSF31" s="376"/>
      <c r="BSG31" s="376"/>
      <c r="BSH31" s="376"/>
      <c r="BSI31" s="376"/>
      <c r="BSJ31" s="376"/>
      <c r="BSK31" s="376"/>
      <c r="BSL31" s="376"/>
      <c r="BSM31" s="376"/>
      <c r="BSN31" s="376"/>
      <c r="BSO31" s="376"/>
      <c r="BSP31" s="376"/>
      <c r="BSQ31" s="376"/>
      <c r="BSR31" s="376"/>
      <c r="BSS31" s="376"/>
      <c r="BST31" s="376"/>
      <c r="BSU31" s="376"/>
      <c r="BSV31" s="376"/>
      <c r="BSW31" s="376"/>
      <c r="BSX31" s="376"/>
      <c r="BSY31" s="376"/>
      <c r="BSZ31" s="376"/>
      <c r="BTA31" s="376"/>
      <c r="BTB31" s="376"/>
      <c r="BTC31" s="376"/>
      <c r="BTD31" s="376"/>
      <c r="BTE31" s="376"/>
      <c r="BTF31" s="376"/>
      <c r="BTG31" s="376"/>
      <c r="BTH31" s="376"/>
      <c r="BTI31" s="376"/>
      <c r="BTJ31" s="376"/>
      <c r="BTK31" s="376"/>
      <c r="BTL31" s="376"/>
      <c r="BTM31" s="376"/>
      <c r="BTN31" s="376"/>
      <c r="BTO31" s="376"/>
      <c r="BTP31" s="376"/>
      <c r="BTQ31" s="376"/>
      <c r="BTR31" s="376"/>
      <c r="BTS31" s="376"/>
      <c r="BTT31" s="376"/>
      <c r="BTU31" s="376"/>
      <c r="BTV31" s="376"/>
      <c r="BTW31" s="376"/>
      <c r="BTX31" s="376"/>
      <c r="BTY31" s="376"/>
      <c r="BTZ31" s="376"/>
      <c r="BUA31" s="376"/>
      <c r="BUB31" s="376"/>
      <c r="BUC31" s="376"/>
      <c r="BUD31" s="376"/>
      <c r="BUE31" s="376"/>
      <c r="BUF31" s="376"/>
      <c r="BUG31" s="376"/>
      <c r="BUH31" s="376"/>
      <c r="BUI31" s="376"/>
      <c r="BUJ31" s="376"/>
      <c r="BUK31" s="376"/>
      <c r="BUL31" s="376"/>
      <c r="BUM31" s="376"/>
      <c r="BUN31" s="376"/>
      <c r="BUO31" s="376"/>
      <c r="BUP31" s="376"/>
      <c r="BUQ31" s="376"/>
      <c r="BUR31" s="376"/>
      <c r="BUS31" s="376"/>
      <c r="BUT31" s="376"/>
      <c r="BUU31" s="376"/>
      <c r="BUV31" s="376"/>
      <c r="BUW31" s="376"/>
      <c r="BUX31" s="376"/>
      <c r="BUY31" s="376"/>
      <c r="BUZ31" s="376"/>
      <c r="BVA31" s="376"/>
      <c r="BVB31" s="376"/>
      <c r="BVC31" s="376"/>
      <c r="BVD31" s="376"/>
      <c r="BVE31" s="376"/>
      <c r="BVF31" s="376"/>
      <c r="BVG31" s="376"/>
      <c r="BVH31" s="376"/>
      <c r="BVI31" s="376"/>
      <c r="BVJ31" s="376"/>
      <c r="BVK31" s="376"/>
      <c r="BVL31" s="376"/>
      <c r="BVM31" s="376"/>
      <c r="BVN31" s="376"/>
      <c r="BVO31" s="376"/>
      <c r="BVP31" s="376"/>
      <c r="BVQ31" s="376"/>
      <c r="BVR31" s="376"/>
      <c r="BVS31" s="376"/>
      <c r="BVT31" s="376"/>
      <c r="BVU31" s="376"/>
      <c r="BVV31" s="376"/>
      <c r="BVW31" s="376"/>
      <c r="BVX31" s="376"/>
      <c r="BVY31" s="376"/>
      <c r="BVZ31" s="376"/>
      <c r="BWA31" s="376"/>
      <c r="BWB31" s="376"/>
      <c r="BWC31" s="376"/>
      <c r="BWD31" s="376"/>
      <c r="BWE31" s="376"/>
      <c r="BWF31" s="376"/>
      <c r="BWG31" s="376"/>
      <c r="BWH31" s="376"/>
      <c r="BWI31" s="376"/>
      <c r="BWJ31" s="376"/>
      <c r="BWK31" s="376"/>
      <c r="BWL31" s="376"/>
      <c r="BWM31" s="376"/>
      <c r="BWN31" s="376"/>
      <c r="BWO31" s="376"/>
      <c r="BWP31" s="376"/>
      <c r="BWQ31" s="376"/>
      <c r="BWR31" s="376"/>
      <c r="BWS31" s="376"/>
      <c r="BWT31" s="376"/>
      <c r="BWU31" s="376"/>
      <c r="BWV31" s="376"/>
      <c r="BWW31" s="376"/>
      <c r="BWX31" s="376"/>
      <c r="BWY31" s="376"/>
      <c r="BWZ31" s="376"/>
      <c r="BXA31" s="376"/>
      <c r="BXB31" s="376"/>
      <c r="BXC31" s="376"/>
      <c r="BXD31" s="376"/>
      <c r="BXE31" s="376"/>
      <c r="BXF31" s="376"/>
      <c r="BXG31" s="376"/>
      <c r="BXH31" s="376"/>
      <c r="BXI31" s="376"/>
      <c r="BXJ31" s="376"/>
      <c r="BXK31" s="376"/>
      <c r="BXL31" s="376"/>
      <c r="BXM31" s="376"/>
      <c r="BXN31" s="376"/>
      <c r="BXO31" s="376"/>
      <c r="BXP31" s="376"/>
      <c r="BXQ31" s="376"/>
      <c r="BXR31" s="376"/>
      <c r="BXS31" s="376"/>
      <c r="BXT31" s="376"/>
      <c r="BXU31" s="376"/>
      <c r="BXV31" s="376"/>
      <c r="BXW31" s="376"/>
      <c r="BXX31" s="376"/>
      <c r="BXY31" s="376"/>
      <c r="BXZ31" s="376"/>
      <c r="BYA31" s="376"/>
      <c r="BYB31" s="376"/>
      <c r="BYC31" s="376"/>
      <c r="BYD31" s="376"/>
      <c r="BYE31" s="376"/>
      <c r="BYF31" s="376"/>
      <c r="BYG31" s="376"/>
      <c r="BYH31" s="376"/>
      <c r="BYI31" s="376"/>
      <c r="BYJ31" s="376"/>
      <c r="BYK31" s="376"/>
      <c r="BYL31" s="376"/>
      <c r="BYM31" s="376"/>
      <c r="BYN31" s="376"/>
      <c r="BYO31" s="376"/>
      <c r="BYP31" s="376"/>
      <c r="BYQ31" s="376"/>
      <c r="BYR31" s="376"/>
      <c r="BYS31" s="376"/>
      <c r="BYT31" s="376"/>
      <c r="BYU31" s="376"/>
      <c r="BYV31" s="376"/>
      <c r="BYW31" s="376"/>
      <c r="BYX31" s="376"/>
      <c r="BYY31" s="376"/>
      <c r="BYZ31" s="376"/>
      <c r="BZA31" s="376"/>
      <c r="BZB31" s="376"/>
      <c r="BZC31" s="376"/>
      <c r="BZD31" s="376"/>
      <c r="BZE31" s="376"/>
      <c r="BZF31" s="376"/>
      <c r="BZG31" s="376"/>
      <c r="BZH31" s="376"/>
      <c r="BZI31" s="376"/>
      <c r="BZJ31" s="376"/>
      <c r="BZK31" s="376"/>
      <c r="BZL31" s="376"/>
      <c r="BZM31" s="376"/>
      <c r="BZN31" s="376"/>
      <c r="BZO31" s="376"/>
      <c r="BZP31" s="376"/>
      <c r="BZQ31" s="376"/>
      <c r="BZR31" s="376"/>
      <c r="BZS31" s="376"/>
      <c r="BZT31" s="376"/>
      <c r="BZU31" s="376"/>
      <c r="BZV31" s="376"/>
      <c r="BZW31" s="376"/>
      <c r="BZX31" s="376"/>
      <c r="BZY31" s="376"/>
      <c r="BZZ31" s="376"/>
      <c r="CAA31" s="376"/>
      <c r="CAB31" s="376"/>
      <c r="CAC31" s="376"/>
      <c r="CAD31" s="376"/>
      <c r="CAE31" s="376"/>
      <c r="CAF31" s="376"/>
      <c r="CAG31" s="376"/>
      <c r="CAH31" s="376"/>
      <c r="CAI31" s="376"/>
      <c r="CAJ31" s="376"/>
      <c r="CAK31" s="376"/>
      <c r="CAL31" s="376"/>
      <c r="CAM31" s="376"/>
      <c r="CAN31" s="376"/>
      <c r="CAO31" s="376"/>
      <c r="CAP31" s="376"/>
      <c r="CAQ31" s="376"/>
      <c r="CAR31" s="376"/>
      <c r="CAS31" s="376"/>
      <c r="CAT31" s="376"/>
      <c r="CAU31" s="376"/>
      <c r="CAV31" s="376"/>
      <c r="CAW31" s="376"/>
      <c r="CAX31" s="376"/>
      <c r="CAY31" s="376"/>
      <c r="CAZ31" s="376"/>
      <c r="CBA31" s="376"/>
      <c r="CBB31" s="376"/>
      <c r="CBC31" s="376"/>
      <c r="CBD31" s="376"/>
      <c r="CBE31" s="376"/>
      <c r="CBF31" s="376"/>
      <c r="CBG31" s="376"/>
      <c r="CBH31" s="376"/>
      <c r="CBI31" s="376"/>
      <c r="CBJ31" s="376"/>
      <c r="CBK31" s="376"/>
      <c r="CBL31" s="376"/>
      <c r="CBM31" s="376"/>
      <c r="CBN31" s="376"/>
      <c r="CBO31" s="376"/>
      <c r="CBP31" s="376"/>
      <c r="CBQ31" s="376"/>
      <c r="CBR31" s="376"/>
      <c r="CBS31" s="376"/>
      <c r="CBT31" s="376"/>
      <c r="CBU31" s="376"/>
      <c r="CBV31" s="376"/>
      <c r="CBW31" s="376"/>
      <c r="CBX31" s="376"/>
      <c r="CBY31" s="376"/>
      <c r="CBZ31" s="376"/>
      <c r="CCA31" s="376"/>
      <c r="CCB31" s="376"/>
      <c r="CCC31" s="376"/>
      <c r="CCD31" s="376"/>
      <c r="CCE31" s="376"/>
      <c r="CCF31" s="376"/>
      <c r="CCG31" s="376"/>
      <c r="CCH31" s="376"/>
      <c r="CCI31" s="376"/>
      <c r="CCJ31" s="376"/>
      <c r="CCK31" s="376"/>
      <c r="CCL31" s="376"/>
      <c r="CCM31" s="376"/>
      <c r="CCN31" s="376"/>
      <c r="CCO31" s="376"/>
      <c r="CCP31" s="376"/>
      <c r="CCQ31" s="376"/>
      <c r="CCR31" s="376"/>
      <c r="CCS31" s="376"/>
      <c r="CCT31" s="376"/>
      <c r="CCU31" s="376"/>
      <c r="CCV31" s="376"/>
      <c r="CCW31" s="376"/>
      <c r="CCX31" s="376"/>
      <c r="CCY31" s="376"/>
      <c r="CCZ31" s="376"/>
      <c r="CDA31" s="376"/>
      <c r="CDB31" s="376"/>
      <c r="CDC31" s="376"/>
      <c r="CDD31" s="376"/>
      <c r="CDE31" s="376"/>
      <c r="CDF31" s="376"/>
      <c r="CDG31" s="376"/>
      <c r="CDH31" s="376"/>
      <c r="CDI31" s="376"/>
      <c r="CDJ31" s="376"/>
      <c r="CDK31" s="376"/>
      <c r="CDL31" s="376"/>
      <c r="CDM31" s="376"/>
      <c r="CDN31" s="376"/>
      <c r="CDO31" s="376"/>
      <c r="CDP31" s="376"/>
      <c r="CDQ31" s="376"/>
      <c r="CDR31" s="376"/>
      <c r="CDS31" s="376"/>
      <c r="CDT31" s="376"/>
      <c r="CDU31" s="376"/>
      <c r="CDV31" s="376"/>
      <c r="CDW31" s="376"/>
      <c r="CDX31" s="376"/>
      <c r="CDY31" s="376"/>
      <c r="CDZ31" s="376"/>
      <c r="CEA31" s="376"/>
      <c r="CEB31" s="376"/>
      <c r="CEC31" s="376"/>
      <c r="CED31" s="376"/>
      <c r="CEE31" s="376"/>
      <c r="CEF31" s="376"/>
      <c r="CEG31" s="376"/>
      <c r="CEH31" s="376"/>
      <c r="CEI31" s="376"/>
      <c r="CEJ31" s="376"/>
      <c r="CEK31" s="376"/>
      <c r="CEL31" s="376"/>
      <c r="CEM31" s="376"/>
      <c r="CEN31" s="376"/>
      <c r="CEO31" s="376"/>
      <c r="CEP31" s="376"/>
      <c r="CEQ31" s="376"/>
      <c r="CER31" s="376"/>
      <c r="CES31" s="376"/>
      <c r="CET31" s="376"/>
      <c r="CEU31" s="376"/>
      <c r="CEV31" s="376"/>
      <c r="CEW31" s="376"/>
      <c r="CEX31" s="376"/>
      <c r="CEY31" s="376"/>
      <c r="CEZ31" s="376"/>
      <c r="CFA31" s="376"/>
      <c r="CFB31" s="376"/>
      <c r="CFC31" s="376"/>
      <c r="CFD31" s="376"/>
      <c r="CFE31" s="376"/>
      <c r="CFF31" s="376"/>
      <c r="CFG31" s="376"/>
      <c r="CFH31" s="376"/>
      <c r="CFI31" s="376"/>
      <c r="CFJ31" s="376"/>
      <c r="CFK31" s="376"/>
      <c r="CFL31" s="376"/>
      <c r="CFM31" s="376"/>
      <c r="CFN31" s="376"/>
      <c r="CFO31" s="376"/>
      <c r="CFP31" s="376"/>
      <c r="CFQ31" s="376"/>
      <c r="CFR31" s="376"/>
      <c r="CFS31" s="376"/>
      <c r="CFT31" s="376"/>
      <c r="CFU31" s="376"/>
      <c r="CFV31" s="376"/>
      <c r="CFW31" s="376"/>
      <c r="CFX31" s="376"/>
      <c r="CFY31" s="376"/>
      <c r="CFZ31" s="376"/>
      <c r="CGA31" s="376"/>
      <c r="CGB31" s="376"/>
      <c r="CGC31" s="376"/>
      <c r="CGD31" s="376"/>
      <c r="CGE31" s="376"/>
      <c r="CGF31" s="376"/>
      <c r="CGG31" s="376"/>
      <c r="CGH31" s="376"/>
      <c r="CGI31" s="376"/>
      <c r="CGJ31" s="376"/>
      <c r="CGK31" s="376"/>
      <c r="CGL31" s="376"/>
      <c r="CGM31" s="376"/>
      <c r="CGN31" s="376"/>
      <c r="CGO31" s="376"/>
      <c r="CGP31" s="376"/>
      <c r="CGQ31" s="376"/>
      <c r="CGR31" s="376"/>
      <c r="CGS31" s="376"/>
      <c r="CGT31" s="376"/>
      <c r="CGU31" s="376"/>
      <c r="CGV31" s="376"/>
      <c r="CGW31" s="376"/>
      <c r="CGX31" s="376"/>
      <c r="CGY31" s="376"/>
      <c r="CGZ31" s="376"/>
      <c r="CHA31" s="376"/>
      <c r="CHB31" s="376"/>
      <c r="CHC31" s="376"/>
      <c r="CHD31" s="376"/>
      <c r="CHE31" s="376"/>
      <c r="CHF31" s="376"/>
      <c r="CHG31" s="376"/>
      <c r="CHH31" s="376"/>
      <c r="CHI31" s="376"/>
      <c r="CHJ31" s="376"/>
      <c r="CHK31" s="376"/>
      <c r="CHL31" s="376"/>
      <c r="CHM31" s="376"/>
      <c r="CHN31" s="376"/>
      <c r="CHO31" s="376"/>
      <c r="CHP31" s="376"/>
      <c r="CHQ31" s="376"/>
      <c r="CHR31" s="376"/>
      <c r="CHS31" s="376"/>
      <c r="CHT31" s="376"/>
      <c r="CHU31" s="376"/>
      <c r="CHV31" s="376"/>
      <c r="CHW31" s="376"/>
      <c r="CHX31" s="376"/>
      <c r="CHY31" s="376"/>
      <c r="CHZ31" s="376"/>
      <c r="CIA31" s="376"/>
      <c r="CIB31" s="376"/>
      <c r="CIC31" s="376"/>
      <c r="CID31" s="376"/>
      <c r="CIE31" s="376"/>
      <c r="CIF31" s="376"/>
      <c r="CIG31" s="376"/>
      <c r="CIH31" s="376"/>
      <c r="CII31" s="376"/>
      <c r="CIJ31" s="376"/>
      <c r="CIK31" s="376"/>
      <c r="CIL31" s="376"/>
      <c r="CIM31" s="376"/>
      <c r="CIN31" s="376"/>
      <c r="CIO31" s="376"/>
      <c r="CIP31" s="376"/>
      <c r="CIQ31" s="376"/>
      <c r="CIR31" s="376"/>
      <c r="CIS31" s="376"/>
      <c r="CIT31" s="376"/>
      <c r="CIU31" s="376"/>
      <c r="CIV31" s="376"/>
      <c r="CIW31" s="376"/>
      <c r="CIX31" s="376"/>
      <c r="CIY31" s="376"/>
      <c r="CIZ31" s="376"/>
      <c r="CJA31" s="376"/>
      <c r="CJB31" s="376"/>
      <c r="CJC31" s="376"/>
      <c r="CJD31" s="376"/>
      <c r="CJE31" s="376"/>
      <c r="CJF31" s="376"/>
      <c r="CJG31" s="376"/>
      <c r="CJH31" s="376"/>
      <c r="CJI31" s="376"/>
      <c r="CJJ31" s="376"/>
      <c r="CJK31" s="376"/>
      <c r="CJL31" s="376"/>
      <c r="CJM31" s="376"/>
      <c r="CJN31" s="376"/>
      <c r="CJO31" s="376"/>
      <c r="CJP31" s="376"/>
      <c r="CJQ31" s="376"/>
      <c r="CJR31" s="376"/>
      <c r="CJS31" s="376"/>
      <c r="CJT31" s="376"/>
      <c r="CJU31" s="376"/>
      <c r="CJV31" s="376"/>
      <c r="CJW31" s="376"/>
      <c r="CJX31" s="376"/>
      <c r="CJY31" s="376"/>
      <c r="CJZ31" s="376"/>
      <c r="CKA31" s="376"/>
      <c r="CKB31" s="376"/>
      <c r="CKC31" s="376"/>
      <c r="CKD31" s="376"/>
      <c r="CKE31" s="376"/>
      <c r="CKF31" s="376"/>
      <c r="CKG31" s="376"/>
      <c r="CKH31" s="376"/>
      <c r="CKI31" s="376"/>
      <c r="CKJ31" s="376"/>
      <c r="CKK31" s="376"/>
      <c r="CKL31" s="376"/>
      <c r="CKM31" s="376"/>
      <c r="CKN31" s="376"/>
      <c r="CKO31" s="376"/>
      <c r="CKP31" s="376"/>
      <c r="CKQ31" s="376"/>
      <c r="CKR31" s="376"/>
      <c r="CKS31" s="376"/>
      <c r="CKT31" s="376"/>
      <c r="CKU31" s="376"/>
      <c r="CKV31" s="376"/>
      <c r="CKW31" s="376"/>
      <c r="CKX31" s="376"/>
      <c r="CKY31" s="376"/>
      <c r="CKZ31" s="376"/>
      <c r="CLA31" s="376"/>
      <c r="CLB31" s="376"/>
      <c r="CLC31" s="376"/>
      <c r="CLD31" s="376"/>
      <c r="CLE31" s="376"/>
      <c r="CLF31" s="376"/>
      <c r="CLG31" s="376"/>
      <c r="CLH31" s="376"/>
      <c r="CLI31" s="376"/>
      <c r="CLJ31" s="376"/>
      <c r="CLK31" s="376"/>
      <c r="CLL31" s="376"/>
      <c r="CLM31" s="376"/>
      <c r="CLN31" s="376"/>
      <c r="CLO31" s="376"/>
      <c r="CLP31" s="376"/>
      <c r="CLQ31" s="376"/>
      <c r="CLR31" s="376"/>
      <c r="CLS31" s="376"/>
      <c r="CLT31" s="376"/>
      <c r="CLU31" s="376"/>
      <c r="CLV31" s="376"/>
      <c r="CLW31" s="376"/>
      <c r="CLX31" s="376"/>
      <c r="CLY31" s="376"/>
      <c r="CLZ31" s="376"/>
      <c r="CMA31" s="376"/>
      <c r="CMB31" s="376"/>
      <c r="CMC31" s="376"/>
      <c r="CMD31" s="376"/>
      <c r="CME31" s="376"/>
      <c r="CMF31" s="376"/>
      <c r="CMG31" s="376"/>
      <c r="CMH31" s="376"/>
      <c r="CMI31" s="376"/>
      <c r="CMJ31" s="376"/>
      <c r="CMK31" s="376"/>
      <c r="CML31" s="376"/>
      <c r="CMM31" s="376"/>
      <c r="CMN31" s="376"/>
      <c r="CMO31" s="376"/>
      <c r="CMP31" s="376"/>
      <c r="CMQ31" s="376"/>
      <c r="CMR31" s="376"/>
      <c r="CMS31" s="376"/>
      <c r="CMT31" s="376"/>
      <c r="CMU31" s="376"/>
      <c r="CMV31" s="376"/>
      <c r="CMW31" s="376"/>
      <c r="CMX31" s="376"/>
      <c r="CMY31" s="376"/>
      <c r="CMZ31" s="376"/>
      <c r="CNA31" s="376"/>
      <c r="CNB31" s="376"/>
      <c r="CNC31" s="376"/>
      <c r="CND31" s="376"/>
      <c r="CNE31" s="376"/>
      <c r="CNF31" s="376"/>
      <c r="CNG31" s="376"/>
      <c r="CNH31" s="376"/>
      <c r="CNI31" s="376"/>
      <c r="CNJ31" s="376"/>
      <c r="CNK31" s="376"/>
      <c r="CNL31" s="376"/>
      <c r="CNM31" s="376"/>
      <c r="CNN31" s="376"/>
      <c r="CNO31" s="376"/>
      <c r="CNP31" s="376"/>
      <c r="CNQ31" s="376"/>
      <c r="CNR31" s="376"/>
      <c r="CNS31" s="376"/>
      <c r="CNT31" s="376"/>
      <c r="CNU31" s="376"/>
      <c r="CNV31" s="376"/>
      <c r="CNW31" s="376"/>
      <c r="CNX31" s="376"/>
      <c r="CNY31" s="376"/>
      <c r="CNZ31" s="376"/>
      <c r="COA31" s="376"/>
      <c r="COB31" s="376"/>
      <c r="COC31" s="376"/>
      <c r="COD31" s="376"/>
      <c r="COE31" s="376"/>
      <c r="COF31" s="376"/>
      <c r="COG31" s="376"/>
      <c r="COH31" s="376"/>
      <c r="COI31" s="376"/>
      <c r="COJ31" s="376"/>
      <c r="COK31" s="376"/>
      <c r="COL31" s="376"/>
      <c r="COM31" s="376"/>
      <c r="CON31" s="376"/>
      <c r="COO31" s="376"/>
      <c r="COP31" s="376"/>
      <c r="COQ31" s="376"/>
      <c r="COR31" s="376"/>
      <c r="COS31" s="376"/>
      <c r="COT31" s="376"/>
      <c r="COU31" s="376"/>
      <c r="COV31" s="376"/>
      <c r="COW31" s="376"/>
      <c r="COX31" s="376"/>
      <c r="COY31" s="376"/>
      <c r="COZ31" s="376"/>
      <c r="CPA31" s="376"/>
      <c r="CPB31" s="376"/>
      <c r="CPC31" s="376"/>
      <c r="CPD31" s="376"/>
      <c r="CPE31" s="376"/>
      <c r="CPF31" s="376"/>
      <c r="CPG31" s="376"/>
      <c r="CPH31" s="376"/>
      <c r="CPI31" s="376"/>
      <c r="CPJ31" s="376"/>
      <c r="CPK31" s="376"/>
      <c r="CPL31" s="376"/>
      <c r="CPM31" s="376"/>
      <c r="CPN31" s="376"/>
      <c r="CPO31" s="376"/>
      <c r="CPP31" s="376"/>
      <c r="CPQ31" s="376"/>
      <c r="CPR31" s="376"/>
      <c r="CPS31" s="376"/>
      <c r="CPT31" s="376"/>
      <c r="CPU31" s="376"/>
      <c r="CPV31" s="376"/>
      <c r="CPW31" s="376"/>
      <c r="CPX31" s="376"/>
      <c r="CPY31" s="376"/>
      <c r="CPZ31" s="376"/>
      <c r="CQA31" s="376"/>
      <c r="CQB31" s="376"/>
      <c r="CQC31" s="376"/>
      <c r="CQD31" s="376"/>
      <c r="CQE31" s="376"/>
      <c r="CQF31" s="376"/>
      <c r="CQG31" s="376"/>
      <c r="CQH31" s="376"/>
      <c r="CQI31" s="376"/>
      <c r="CQJ31" s="376"/>
      <c r="CQK31" s="376"/>
      <c r="CQL31" s="376"/>
      <c r="CQM31" s="376"/>
      <c r="CQN31" s="376"/>
      <c r="CQO31" s="376"/>
      <c r="CQP31" s="376"/>
      <c r="CQQ31" s="376"/>
      <c r="CQR31" s="376"/>
      <c r="CQS31" s="376"/>
      <c r="CQT31" s="376"/>
      <c r="CQU31" s="376"/>
      <c r="CQV31" s="376"/>
      <c r="CQW31" s="376"/>
      <c r="CQX31" s="376"/>
      <c r="CQY31" s="376"/>
      <c r="CQZ31" s="376"/>
      <c r="CRA31" s="376"/>
      <c r="CRB31" s="376"/>
      <c r="CRC31" s="376"/>
      <c r="CRD31" s="376"/>
      <c r="CRE31" s="376"/>
      <c r="CRF31" s="376"/>
      <c r="CRG31" s="376"/>
      <c r="CRH31" s="376"/>
      <c r="CRI31" s="376"/>
      <c r="CRJ31" s="376"/>
      <c r="CRK31" s="376"/>
      <c r="CRL31" s="376"/>
      <c r="CRM31" s="376"/>
      <c r="CRN31" s="376"/>
      <c r="CRO31" s="376"/>
      <c r="CRP31" s="376"/>
      <c r="CRQ31" s="376"/>
      <c r="CRR31" s="376"/>
      <c r="CRS31" s="376"/>
      <c r="CRT31" s="376"/>
      <c r="CRU31" s="376"/>
      <c r="CRV31" s="376"/>
      <c r="CRW31" s="376"/>
      <c r="CRX31" s="376"/>
      <c r="CRY31" s="376"/>
      <c r="CRZ31" s="376"/>
      <c r="CSA31" s="376"/>
      <c r="CSB31" s="376"/>
      <c r="CSC31" s="376"/>
      <c r="CSD31" s="376"/>
      <c r="CSE31" s="376"/>
      <c r="CSF31" s="376"/>
      <c r="CSG31" s="376"/>
      <c r="CSH31" s="376"/>
      <c r="CSI31" s="376"/>
      <c r="CSJ31" s="376"/>
      <c r="CSK31" s="376"/>
      <c r="CSL31" s="376"/>
      <c r="CSM31" s="376"/>
      <c r="CSN31" s="376"/>
      <c r="CSO31" s="376"/>
      <c r="CSP31" s="376"/>
      <c r="CSQ31" s="376"/>
      <c r="CSR31" s="376"/>
      <c r="CSS31" s="376"/>
      <c r="CST31" s="376"/>
      <c r="CSU31" s="376"/>
      <c r="CSV31" s="376"/>
      <c r="CSW31" s="376"/>
      <c r="CSX31" s="376"/>
      <c r="CSY31" s="376"/>
      <c r="CSZ31" s="376"/>
      <c r="CTA31" s="376"/>
      <c r="CTB31" s="376"/>
      <c r="CTC31" s="376"/>
      <c r="CTD31" s="376"/>
      <c r="CTE31" s="376"/>
      <c r="CTF31" s="376"/>
      <c r="CTG31" s="376"/>
      <c r="CTH31" s="376"/>
      <c r="CTI31" s="376"/>
      <c r="CTJ31" s="376"/>
      <c r="CTK31" s="376"/>
      <c r="CTL31" s="376"/>
      <c r="CTM31" s="376"/>
      <c r="CTN31" s="376"/>
      <c r="CTO31" s="376"/>
      <c r="CTP31" s="376"/>
      <c r="CTQ31" s="376"/>
      <c r="CTR31" s="376"/>
      <c r="CTS31" s="376"/>
      <c r="CTT31" s="376"/>
      <c r="CTU31" s="376"/>
      <c r="CTV31" s="376"/>
      <c r="CTW31" s="376"/>
      <c r="CTX31" s="376"/>
      <c r="CTY31" s="376"/>
      <c r="CTZ31" s="376"/>
      <c r="CUA31" s="376"/>
      <c r="CUB31" s="376"/>
      <c r="CUC31" s="376"/>
      <c r="CUD31" s="376"/>
      <c r="CUE31" s="376"/>
      <c r="CUF31" s="376"/>
      <c r="CUG31" s="376"/>
      <c r="CUH31" s="376"/>
      <c r="CUI31" s="376"/>
      <c r="CUJ31" s="376"/>
      <c r="CUK31" s="376"/>
      <c r="CUL31" s="376"/>
      <c r="CUM31" s="376"/>
      <c r="CUN31" s="376"/>
      <c r="CUO31" s="376"/>
      <c r="CUP31" s="376"/>
      <c r="CUQ31" s="376"/>
      <c r="CUR31" s="376"/>
      <c r="CUS31" s="376"/>
      <c r="CUT31" s="376"/>
      <c r="CUU31" s="376"/>
      <c r="CUV31" s="376"/>
      <c r="CUW31" s="376"/>
      <c r="CUX31" s="376"/>
      <c r="CUY31" s="376"/>
      <c r="CUZ31" s="376"/>
      <c r="CVA31" s="376"/>
      <c r="CVB31" s="376"/>
      <c r="CVC31" s="376"/>
      <c r="CVD31" s="376"/>
      <c r="CVE31" s="376"/>
      <c r="CVF31" s="376"/>
      <c r="CVG31" s="376"/>
      <c r="CVH31" s="376"/>
      <c r="CVI31" s="376"/>
      <c r="CVJ31" s="376"/>
      <c r="CVK31" s="376"/>
      <c r="CVL31" s="376"/>
      <c r="CVM31" s="376"/>
      <c r="CVN31" s="376"/>
      <c r="CVO31" s="376"/>
      <c r="CVP31" s="376"/>
      <c r="CVQ31" s="376"/>
      <c r="CVR31" s="376"/>
      <c r="CVS31" s="376"/>
      <c r="CVT31" s="376"/>
      <c r="CVU31" s="376"/>
      <c r="CVV31" s="376"/>
      <c r="CVW31" s="376"/>
      <c r="CVX31" s="376"/>
      <c r="CVY31" s="376"/>
      <c r="CVZ31" s="376"/>
      <c r="CWA31" s="376"/>
      <c r="CWB31" s="376"/>
      <c r="CWC31" s="376"/>
      <c r="CWD31" s="376"/>
      <c r="CWE31" s="376"/>
      <c r="CWF31" s="376"/>
      <c r="CWG31" s="376"/>
      <c r="CWH31" s="376"/>
      <c r="CWI31" s="376"/>
      <c r="CWJ31" s="376"/>
      <c r="CWK31" s="376"/>
      <c r="CWL31" s="376"/>
      <c r="CWM31" s="376"/>
      <c r="CWN31" s="376"/>
      <c r="CWO31" s="376"/>
      <c r="CWP31" s="376"/>
      <c r="CWQ31" s="376"/>
      <c r="CWR31" s="376"/>
      <c r="CWS31" s="376"/>
      <c r="CWT31" s="376"/>
      <c r="CWU31" s="376"/>
      <c r="CWV31" s="376"/>
      <c r="CWW31" s="376"/>
      <c r="CWX31" s="376"/>
      <c r="CWY31" s="376"/>
      <c r="CWZ31" s="376"/>
      <c r="CXA31" s="376"/>
      <c r="CXB31" s="376"/>
      <c r="CXC31" s="376"/>
      <c r="CXD31" s="376"/>
      <c r="CXE31" s="376"/>
      <c r="CXF31" s="376"/>
      <c r="CXG31" s="376"/>
      <c r="CXH31" s="376"/>
      <c r="CXI31" s="376"/>
      <c r="CXJ31" s="376"/>
      <c r="CXK31" s="376"/>
      <c r="CXL31" s="376"/>
      <c r="CXM31" s="376"/>
      <c r="CXN31" s="376"/>
      <c r="CXO31" s="376"/>
      <c r="CXP31" s="376"/>
      <c r="CXQ31" s="376"/>
      <c r="CXR31" s="376"/>
      <c r="CXS31" s="376"/>
      <c r="CXT31" s="376"/>
      <c r="CXU31" s="376"/>
      <c r="CXV31" s="376"/>
      <c r="CXW31" s="376"/>
      <c r="CXX31" s="376"/>
      <c r="CXY31" s="376"/>
      <c r="CXZ31" s="376"/>
      <c r="CYA31" s="376"/>
      <c r="CYB31" s="376"/>
      <c r="CYC31" s="376"/>
      <c r="CYD31" s="376"/>
      <c r="CYE31" s="376"/>
      <c r="CYF31" s="376"/>
      <c r="CYG31" s="376"/>
      <c r="CYH31" s="376"/>
      <c r="CYI31" s="376"/>
      <c r="CYJ31" s="376"/>
      <c r="CYK31" s="376"/>
      <c r="CYL31" s="376"/>
      <c r="CYM31" s="376"/>
      <c r="CYN31" s="376"/>
      <c r="CYO31" s="376"/>
      <c r="CYP31" s="376"/>
      <c r="CYQ31" s="376"/>
      <c r="CYR31" s="376"/>
      <c r="CYS31" s="376"/>
      <c r="CYT31" s="376"/>
      <c r="CYU31" s="376"/>
      <c r="CYV31" s="376"/>
      <c r="CYW31" s="376"/>
      <c r="CYX31" s="376"/>
      <c r="CYY31" s="376"/>
      <c r="CYZ31" s="376"/>
      <c r="CZA31" s="376"/>
      <c r="CZB31" s="376"/>
      <c r="CZC31" s="376"/>
      <c r="CZD31" s="376"/>
      <c r="CZE31" s="376"/>
      <c r="CZF31" s="376"/>
      <c r="CZG31" s="376"/>
      <c r="CZH31" s="376"/>
      <c r="CZI31" s="376"/>
      <c r="CZJ31" s="376"/>
      <c r="CZK31" s="376"/>
      <c r="CZL31" s="376"/>
      <c r="CZM31" s="376"/>
      <c r="CZN31" s="376"/>
      <c r="CZO31" s="376"/>
      <c r="CZP31" s="376"/>
      <c r="CZQ31" s="376"/>
      <c r="CZR31" s="376"/>
      <c r="CZS31" s="376"/>
      <c r="CZT31" s="376"/>
      <c r="CZU31" s="376"/>
      <c r="CZV31" s="376"/>
      <c r="CZW31" s="376"/>
      <c r="CZX31" s="376"/>
      <c r="CZY31" s="376"/>
      <c r="CZZ31" s="376"/>
      <c r="DAA31" s="376"/>
      <c r="DAB31" s="376"/>
      <c r="DAC31" s="376"/>
      <c r="DAD31" s="376"/>
      <c r="DAE31" s="376"/>
      <c r="DAF31" s="376"/>
      <c r="DAG31" s="376"/>
      <c r="DAH31" s="376"/>
      <c r="DAI31" s="376"/>
      <c r="DAJ31" s="376"/>
      <c r="DAK31" s="376"/>
      <c r="DAL31" s="376"/>
      <c r="DAM31" s="376"/>
      <c r="DAN31" s="376"/>
      <c r="DAO31" s="376"/>
      <c r="DAP31" s="376"/>
      <c r="DAQ31" s="376"/>
      <c r="DAR31" s="376"/>
      <c r="DAS31" s="376"/>
      <c r="DAT31" s="376"/>
      <c r="DAU31" s="376"/>
      <c r="DAV31" s="376"/>
      <c r="DAW31" s="376"/>
      <c r="DAX31" s="376"/>
      <c r="DAY31" s="376"/>
      <c r="DAZ31" s="376"/>
      <c r="DBA31" s="376"/>
      <c r="DBB31" s="376"/>
      <c r="DBC31" s="376"/>
      <c r="DBD31" s="376"/>
      <c r="DBE31" s="376"/>
      <c r="DBF31" s="376"/>
      <c r="DBG31" s="376"/>
      <c r="DBH31" s="376"/>
      <c r="DBI31" s="376"/>
      <c r="DBJ31" s="376"/>
      <c r="DBK31" s="376"/>
      <c r="DBL31" s="376"/>
      <c r="DBM31" s="376"/>
      <c r="DBN31" s="376"/>
      <c r="DBO31" s="376"/>
      <c r="DBP31" s="376"/>
      <c r="DBQ31" s="376"/>
      <c r="DBR31" s="376"/>
      <c r="DBS31" s="376"/>
      <c r="DBT31" s="376"/>
      <c r="DBU31" s="376"/>
      <c r="DBV31" s="376"/>
      <c r="DBW31" s="376"/>
      <c r="DBX31" s="376"/>
      <c r="DBY31" s="376"/>
      <c r="DBZ31" s="376"/>
      <c r="DCA31" s="376"/>
      <c r="DCB31" s="376"/>
      <c r="DCC31" s="376"/>
      <c r="DCD31" s="376"/>
      <c r="DCE31" s="376"/>
      <c r="DCF31" s="376"/>
      <c r="DCG31" s="376"/>
      <c r="DCH31" s="376"/>
      <c r="DCI31" s="376"/>
      <c r="DCJ31" s="376"/>
      <c r="DCK31" s="376"/>
      <c r="DCL31" s="376"/>
      <c r="DCM31" s="376"/>
      <c r="DCN31" s="376"/>
      <c r="DCO31" s="376"/>
      <c r="DCP31" s="376"/>
      <c r="DCQ31" s="376"/>
      <c r="DCR31" s="376"/>
      <c r="DCS31" s="376"/>
      <c r="DCT31" s="376"/>
      <c r="DCU31" s="376"/>
      <c r="DCV31" s="376"/>
      <c r="DCW31" s="376"/>
      <c r="DCX31" s="376"/>
      <c r="DCY31" s="376"/>
      <c r="DCZ31" s="376"/>
      <c r="DDA31" s="376"/>
      <c r="DDB31" s="376"/>
      <c r="DDC31" s="376"/>
      <c r="DDD31" s="376"/>
      <c r="DDE31" s="376"/>
      <c r="DDF31" s="376"/>
      <c r="DDG31" s="376"/>
      <c r="DDH31" s="376"/>
      <c r="DDI31" s="376"/>
      <c r="DDJ31" s="376"/>
      <c r="DDK31" s="376"/>
      <c r="DDL31" s="376"/>
      <c r="DDM31" s="376"/>
      <c r="DDN31" s="376"/>
      <c r="DDO31" s="376"/>
      <c r="DDP31" s="376"/>
      <c r="DDQ31" s="376"/>
      <c r="DDR31" s="376"/>
      <c r="DDS31" s="376"/>
      <c r="DDT31" s="376"/>
      <c r="DDU31" s="376"/>
      <c r="DDV31" s="376"/>
      <c r="DDW31" s="376"/>
      <c r="DDX31" s="376"/>
      <c r="DDY31" s="376"/>
      <c r="DDZ31" s="376"/>
      <c r="DEA31" s="376"/>
      <c r="DEB31" s="376"/>
      <c r="DEC31" s="376"/>
      <c r="DED31" s="376"/>
      <c r="DEE31" s="376"/>
      <c r="DEF31" s="376"/>
      <c r="DEG31" s="376"/>
      <c r="DEH31" s="376"/>
      <c r="DEI31" s="376"/>
      <c r="DEJ31" s="376"/>
      <c r="DEK31" s="376"/>
      <c r="DEL31" s="376"/>
      <c r="DEM31" s="376"/>
      <c r="DEN31" s="376"/>
      <c r="DEO31" s="376"/>
      <c r="DEP31" s="376"/>
      <c r="DEQ31" s="376"/>
      <c r="DER31" s="376"/>
      <c r="DES31" s="376"/>
      <c r="DET31" s="376"/>
      <c r="DEU31" s="376"/>
      <c r="DEV31" s="376"/>
      <c r="DEW31" s="376"/>
      <c r="DEX31" s="376"/>
      <c r="DEY31" s="376"/>
      <c r="DEZ31" s="376"/>
      <c r="DFA31" s="376"/>
      <c r="DFB31" s="376"/>
      <c r="DFC31" s="376"/>
      <c r="DFD31" s="376"/>
      <c r="DFE31" s="376"/>
      <c r="DFF31" s="376"/>
      <c r="DFG31" s="376"/>
      <c r="DFH31" s="376"/>
      <c r="DFI31" s="376"/>
      <c r="DFJ31" s="376"/>
      <c r="DFK31" s="376"/>
      <c r="DFL31" s="376"/>
      <c r="DFM31" s="376"/>
      <c r="DFN31" s="376"/>
      <c r="DFO31" s="376"/>
      <c r="DFP31" s="376"/>
      <c r="DFQ31" s="376"/>
      <c r="DFR31" s="376"/>
      <c r="DFS31" s="376"/>
      <c r="DFT31" s="376"/>
      <c r="DFU31" s="376"/>
      <c r="DFV31" s="376"/>
      <c r="DFW31" s="376"/>
      <c r="DFX31" s="376"/>
      <c r="DFY31" s="376"/>
      <c r="DFZ31" s="376"/>
      <c r="DGA31" s="376"/>
      <c r="DGB31" s="376"/>
      <c r="DGC31" s="376"/>
      <c r="DGD31" s="376"/>
      <c r="DGE31" s="376"/>
      <c r="DGF31" s="376"/>
      <c r="DGG31" s="376"/>
      <c r="DGH31" s="376"/>
      <c r="DGI31" s="376"/>
      <c r="DGJ31" s="376"/>
      <c r="DGK31" s="376"/>
      <c r="DGL31" s="376"/>
      <c r="DGM31" s="376"/>
      <c r="DGN31" s="376"/>
      <c r="DGO31" s="376"/>
      <c r="DGP31" s="376"/>
      <c r="DGQ31" s="376"/>
      <c r="DGR31" s="376"/>
      <c r="DGS31" s="376"/>
      <c r="DGT31" s="376"/>
      <c r="DGU31" s="376"/>
      <c r="DGV31" s="376"/>
      <c r="DGW31" s="376"/>
      <c r="DGX31" s="376"/>
      <c r="DGY31" s="376"/>
      <c r="DGZ31" s="376"/>
      <c r="DHA31" s="376"/>
      <c r="DHB31" s="376"/>
      <c r="DHC31" s="376"/>
      <c r="DHD31" s="376"/>
      <c r="DHE31" s="376"/>
      <c r="DHF31" s="376"/>
      <c r="DHG31" s="376"/>
      <c r="DHH31" s="376"/>
      <c r="DHI31" s="376"/>
      <c r="DHJ31" s="376"/>
      <c r="DHK31" s="376"/>
      <c r="DHL31" s="376"/>
      <c r="DHM31" s="376"/>
      <c r="DHN31" s="376"/>
      <c r="DHO31" s="376"/>
      <c r="DHP31" s="376"/>
      <c r="DHQ31" s="376"/>
      <c r="DHR31" s="376"/>
      <c r="DHS31" s="376"/>
      <c r="DHT31" s="376"/>
      <c r="DHU31" s="376"/>
      <c r="DHV31" s="376"/>
      <c r="DHW31" s="376"/>
      <c r="DHX31" s="376"/>
      <c r="DHY31" s="376"/>
      <c r="DHZ31" s="376"/>
      <c r="DIA31" s="376"/>
      <c r="DIB31" s="376"/>
      <c r="DIC31" s="376"/>
      <c r="DID31" s="376"/>
      <c r="DIE31" s="376"/>
      <c r="DIF31" s="376"/>
      <c r="DIG31" s="376"/>
      <c r="DIH31" s="376"/>
      <c r="DII31" s="376"/>
      <c r="DIJ31" s="376"/>
      <c r="DIK31" s="376"/>
      <c r="DIL31" s="376"/>
      <c r="DIM31" s="376"/>
      <c r="DIN31" s="376"/>
      <c r="DIO31" s="376"/>
      <c r="DIP31" s="376"/>
      <c r="DIQ31" s="376"/>
      <c r="DIR31" s="376"/>
      <c r="DIS31" s="376"/>
      <c r="DIT31" s="376"/>
      <c r="DIU31" s="376"/>
      <c r="DIV31" s="376"/>
      <c r="DIW31" s="376"/>
      <c r="DIX31" s="376"/>
      <c r="DIY31" s="376"/>
      <c r="DIZ31" s="376"/>
      <c r="DJA31" s="376"/>
      <c r="DJB31" s="376"/>
      <c r="DJC31" s="376"/>
      <c r="DJD31" s="376"/>
      <c r="DJE31" s="376"/>
      <c r="DJF31" s="376"/>
      <c r="DJG31" s="376"/>
      <c r="DJH31" s="376"/>
      <c r="DJI31" s="376"/>
      <c r="DJJ31" s="376"/>
      <c r="DJK31" s="376"/>
      <c r="DJL31" s="376"/>
      <c r="DJM31" s="376"/>
      <c r="DJN31" s="376"/>
      <c r="DJO31" s="376"/>
      <c r="DJP31" s="376"/>
      <c r="DJQ31" s="376"/>
      <c r="DJR31" s="376"/>
      <c r="DJS31" s="376"/>
      <c r="DJT31" s="376"/>
      <c r="DJU31" s="376"/>
      <c r="DJV31" s="376"/>
      <c r="DJW31" s="376"/>
      <c r="DJX31" s="376"/>
      <c r="DJY31" s="376"/>
      <c r="DJZ31" s="376"/>
      <c r="DKA31" s="376"/>
      <c r="DKB31" s="376"/>
      <c r="DKC31" s="376"/>
      <c r="DKD31" s="376"/>
      <c r="DKE31" s="376"/>
      <c r="DKF31" s="376"/>
      <c r="DKG31" s="376"/>
      <c r="DKH31" s="376"/>
      <c r="DKI31" s="376"/>
      <c r="DKJ31" s="376"/>
      <c r="DKK31" s="376"/>
      <c r="DKL31" s="376"/>
      <c r="DKM31" s="376"/>
      <c r="DKN31" s="376"/>
      <c r="DKO31" s="376"/>
      <c r="DKP31" s="376"/>
      <c r="DKQ31" s="376"/>
      <c r="DKR31" s="376"/>
      <c r="DKS31" s="376"/>
      <c r="DKT31" s="376"/>
      <c r="DKU31" s="376"/>
      <c r="DKV31" s="376"/>
      <c r="DKW31" s="376"/>
      <c r="DKX31" s="376"/>
      <c r="DKY31" s="376"/>
      <c r="DKZ31" s="376"/>
      <c r="DLA31" s="376"/>
      <c r="DLB31" s="376"/>
      <c r="DLC31" s="376"/>
      <c r="DLD31" s="376"/>
      <c r="DLE31" s="376"/>
      <c r="DLF31" s="376"/>
      <c r="DLG31" s="376"/>
      <c r="DLH31" s="376"/>
      <c r="DLI31" s="376"/>
      <c r="DLJ31" s="376"/>
      <c r="DLK31" s="376"/>
      <c r="DLL31" s="376"/>
      <c r="DLM31" s="376"/>
      <c r="DLN31" s="376"/>
      <c r="DLO31" s="376"/>
      <c r="DLP31" s="376"/>
      <c r="DLQ31" s="376"/>
      <c r="DLR31" s="376"/>
      <c r="DLS31" s="376"/>
      <c r="DLT31" s="376"/>
      <c r="DLU31" s="376"/>
      <c r="DLV31" s="376"/>
      <c r="DLW31" s="376"/>
      <c r="DLX31" s="376"/>
      <c r="DLY31" s="376"/>
      <c r="DLZ31" s="376"/>
      <c r="DMA31" s="376"/>
      <c r="DMB31" s="376"/>
      <c r="DMC31" s="376"/>
      <c r="DMD31" s="376"/>
      <c r="DME31" s="376"/>
      <c r="DMF31" s="376"/>
      <c r="DMG31" s="376"/>
      <c r="DMH31" s="376"/>
      <c r="DMI31" s="376"/>
      <c r="DMJ31" s="376"/>
      <c r="DMK31" s="376"/>
      <c r="DML31" s="376"/>
      <c r="DMM31" s="376"/>
      <c r="DMN31" s="376"/>
      <c r="DMO31" s="376"/>
      <c r="DMP31" s="376"/>
      <c r="DMQ31" s="376"/>
      <c r="DMR31" s="376"/>
      <c r="DMS31" s="376"/>
      <c r="DMT31" s="376"/>
      <c r="DMU31" s="376"/>
      <c r="DMV31" s="376"/>
      <c r="DMW31" s="376"/>
      <c r="DMX31" s="376"/>
      <c r="DMY31" s="376"/>
      <c r="DMZ31" s="376"/>
      <c r="DNA31" s="376"/>
      <c r="DNB31" s="376"/>
      <c r="DNC31" s="376"/>
      <c r="DND31" s="376"/>
      <c r="DNE31" s="376"/>
      <c r="DNF31" s="376"/>
      <c r="DNG31" s="376"/>
      <c r="DNH31" s="376"/>
      <c r="DNI31" s="376"/>
      <c r="DNJ31" s="376"/>
      <c r="DNK31" s="376"/>
      <c r="DNL31" s="376"/>
      <c r="DNM31" s="376"/>
      <c r="DNN31" s="376"/>
      <c r="DNO31" s="376"/>
      <c r="DNP31" s="376"/>
      <c r="DNQ31" s="376"/>
      <c r="DNR31" s="376"/>
      <c r="DNS31" s="376"/>
      <c r="DNT31" s="376"/>
      <c r="DNU31" s="376"/>
      <c r="DNV31" s="376"/>
      <c r="DNW31" s="376"/>
      <c r="DNX31" s="376"/>
      <c r="DNY31" s="376"/>
      <c r="DNZ31" s="376"/>
      <c r="DOA31" s="376"/>
      <c r="DOB31" s="376"/>
      <c r="DOC31" s="376"/>
      <c r="DOD31" s="376"/>
      <c r="DOE31" s="376"/>
      <c r="DOF31" s="376"/>
      <c r="DOG31" s="376"/>
      <c r="DOH31" s="376"/>
      <c r="DOI31" s="376"/>
      <c r="DOJ31" s="376"/>
      <c r="DOK31" s="376"/>
      <c r="DOL31" s="376"/>
      <c r="DOM31" s="376"/>
      <c r="DON31" s="376"/>
      <c r="DOO31" s="376"/>
      <c r="DOP31" s="376"/>
      <c r="DOQ31" s="376"/>
      <c r="DOR31" s="376"/>
      <c r="DOS31" s="376"/>
      <c r="DOT31" s="376"/>
      <c r="DOU31" s="376"/>
      <c r="DOV31" s="376"/>
      <c r="DOW31" s="376"/>
      <c r="DOX31" s="376"/>
      <c r="DOY31" s="376"/>
      <c r="DOZ31" s="376"/>
      <c r="DPA31" s="376"/>
      <c r="DPB31" s="376"/>
      <c r="DPC31" s="376"/>
      <c r="DPD31" s="376"/>
      <c r="DPE31" s="376"/>
      <c r="DPF31" s="376"/>
      <c r="DPG31" s="376"/>
      <c r="DPH31" s="376"/>
      <c r="DPI31" s="376"/>
      <c r="DPJ31" s="376"/>
      <c r="DPK31" s="376"/>
      <c r="DPL31" s="376"/>
      <c r="DPM31" s="376"/>
      <c r="DPN31" s="376"/>
      <c r="DPO31" s="376"/>
      <c r="DPP31" s="376"/>
      <c r="DPQ31" s="376"/>
      <c r="DPR31" s="376"/>
      <c r="DPS31" s="376"/>
      <c r="DPT31" s="376"/>
      <c r="DPU31" s="376"/>
      <c r="DPV31" s="376"/>
      <c r="DPW31" s="376"/>
      <c r="DPX31" s="376"/>
      <c r="DPY31" s="376"/>
      <c r="DPZ31" s="376"/>
      <c r="DQA31" s="376"/>
      <c r="DQB31" s="376"/>
      <c r="DQC31" s="376"/>
      <c r="DQD31" s="376"/>
      <c r="DQE31" s="376"/>
      <c r="DQF31" s="376"/>
      <c r="DQG31" s="376"/>
      <c r="DQH31" s="376"/>
      <c r="DQI31" s="376"/>
      <c r="DQJ31" s="376"/>
      <c r="DQK31" s="376"/>
      <c r="DQL31" s="376"/>
      <c r="DQM31" s="376"/>
      <c r="DQN31" s="376"/>
      <c r="DQO31" s="376"/>
      <c r="DQP31" s="376"/>
      <c r="DQQ31" s="376"/>
      <c r="DQR31" s="376"/>
      <c r="DQS31" s="376"/>
      <c r="DQT31" s="376"/>
      <c r="DQU31" s="376"/>
      <c r="DQV31" s="376"/>
      <c r="DQW31" s="376"/>
      <c r="DQX31" s="376"/>
      <c r="DQY31" s="376"/>
      <c r="DQZ31" s="376"/>
      <c r="DRA31" s="376"/>
      <c r="DRB31" s="376"/>
      <c r="DRC31" s="376"/>
      <c r="DRD31" s="376"/>
      <c r="DRE31" s="376"/>
      <c r="DRF31" s="376"/>
      <c r="DRG31" s="376"/>
      <c r="DRH31" s="376"/>
      <c r="DRI31" s="376"/>
      <c r="DRJ31" s="376"/>
      <c r="DRK31" s="376"/>
      <c r="DRL31" s="376"/>
      <c r="DRM31" s="376"/>
      <c r="DRN31" s="376"/>
      <c r="DRO31" s="376"/>
      <c r="DRP31" s="376"/>
      <c r="DRQ31" s="376"/>
      <c r="DRR31" s="376"/>
      <c r="DRS31" s="376"/>
      <c r="DRT31" s="376"/>
      <c r="DRU31" s="376"/>
      <c r="DRV31" s="376"/>
      <c r="DRW31" s="376"/>
      <c r="DRX31" s="376"/>
      <c r="DRY31" s="376"/>
      <c r="DRZ31" s="376"/>
      <c r="DSA31" s="376"/>
      <c r="DSB31" s="376"/>
      <c r="DSC31" s="376"/>
      <c r="DSD31" s="376"/>
      <c r="DSE31" s="376"/>
      <c r="DSF31" s="376"/>
      <c r="DSG31" s="376"/>
      <c r="DSH31" s="376"/>
      <c r="DSI31" s="376"/>
      <c r="DSJ31" s="376"/>
      <c r="DSK31" s="376"/>
      <c r="DSL31" s="376"/>
      <c r="DSM31" s="376"/>
      <c r="DSN31" s="376"/>
      <c r="DSO31" s="376"/>
      <c r="DSP31" s="376"/>
      <c r="DSQ31" s="376"/>
      <c r="DSR31" s="376"/>
      <c r="DSS31" s="376"/>
      <c r="DST31" s="376"/>
      <c r="DSU31" s="376"/>
      <c r="DSV31" s="376"/>
      <c r="DSW31" s="376"/>
      <c r="DSX31" s="376"/>
      <c r="DSY31" s="376"/>
      <c r="DSZ31" s="376"/>
      <c r="DTA31" s="376"/>
      <c r="DTB31" s="376"/>
      <c r="DTC31" s="376"/>
      <c r="DTD31" s="376"/>
      <c r="DTE31" s="376"/>
      <c r="DTF31" s="376"/>
      <c r="DTG31" s="376"/>
      <c r="DTH31" s="376"/>
      <c r="DTI31" s="376"/>
      <c r="DTJ31" s="376"/>
      <c r="DTK31" s="376"/>
      <c r="DTL31" s="376"/>
      <c r="DTM31" s="376"/>
      <c r="DTN31" s="376"/>
      <c r="DTO31" s="376"/>
      <c r="DTP31" s="376"/>
      <c r="DTQ31" s="376"/>
      <c r="DTR31" s="376"/>
      <c r="DTS31" s="376"/>
      <c r="DTT31" s="376"/>
      <c r="DTU31" s="376"/>
      <c r="DTV31" s="376"/>
      <c r="DTW31" s="376"/>
      <c r="DTX31" s="376"/>
      <c r="DTY31" s="376"/>
      <c r="DTZ31" s="376"/>
      <c r="DUA31" s="376"/>
      <c r="DUB31" s="376"/>
      <c r="DUC31" s="376"/>
      <c r="DUD31" s="376"/>
      <c r="DUE31" s="376"/>
      <c r="DUF31" s="376"/>
      <c r="DUG31" s="376"/>
      <c r="DUH31" s="376"/>
      <c r="DUI31" s="376"/>
      <c r="DUJ31" s="376"/>
      <c r="DUK31" s="376"/>
      <c r="DUL31" s="376"/>
      <c r="DUM31" s="376"/>
      <c r="DUN31" s="376"/>
      <c r="DUO31" s="376"/>
      <c r="DUP31" s="376"/>
      <c r="DUQ31" s="376"/>
      <c r="DUR31" s="376"/>
      <c r="DUS31" s="376"/>
      <c r="DUT31" s="376"/>
      <c r="DUU31" s="376"/>
      <c r="DUV31" s="376"/>
      <c r="DUW31" s="376"/>
      <c r="DUX31" s="376"/>
      <c r="DUY31" s="376"/>
      <c r="DUZ31" s="376"/>
      <c r="DVA31" s="376"/>
      <c r="DVB31" s="376"/>
      <c r="DVC31" s="376"/>
      <c r="DVD31" s="376"/>
      <c r="DVE31" s="376"/>
      <c r="DVF31" s="376"/>
      <c r="DVG31" s="376"/>
      <c r="DVH31" s="376"/>
      <c r="DVI31" s="376"/>
      <c r="DVJ31" s="376"/>
      <c r="DVK31" s="376"/>
      <c r="DVL31" s="376"/>
      <c r="DVM31" s="376"/>
      <c r="DVN31" s="376"/>
      <c r="DVO31" s="376"/>
      <c r="DVP31" s="376"/>
      <c r="DVQ31" s="376"/>
      <c r="DVR31" s="376"/>
      <c r="DVS31" s="376"/>
      <c r="DVT31" s="376"/>
      <c r="DVU31" s="376"/>
      <c r="DVV31" s="376"/>
      <c r="DVW31" s="376"/>
      <c r="DVX31" s="376"/>
      <c r="DVY31" s="376"/>
      <c r="DVZ31" s="376"/>
      <c r="DWA31" s="376"/>
      <c r="DWB31" s="376"/>
      <c r="DWC31" s="376"/>
      <c r="DWD31" s="376"/>
      <c r="DWE31" s="376"/>
      <c r="DWF31" s="376"/>
      <c r="DWG31" s="376"/>
      <c r="DWH31" s="376"/>
      <c r="DWI31" s="376"/>
      <c r="DWJ31" s="376"/>
      <c r="DWK31" s="376"/>
      <c r="DWL31" s="376"/>
      <c r="DWM31" s="376"/>
      <c r="DWN31" s="376"/>
      <c r="DWO31" s="376"/>
      <c r="DWP31" s="376"/>
      <c r="DWQ31" s="376"/>
      <c r="DWR31" s="376"/>
      <c r="DWS31" s="376"/>
      <c r="DWT31" s="376"/>
      <c r="DWU31" s="376"/>
      <c r="DWV31" s="376"/>
      <c r="DWW31" s="376"/>
      <c r="DWX31" s="376"/>
      <c r="DWY31" s="376"/>
      <c r="DWZ31" s="376"/>
      <c r="DXA31" s="376"/>
      <c r="DXB31" s="376"/>
      <c r="DXC31" s="376"/>
      <c r="DXD31" s="376"/>
      <c r="DXE31" s="376"/>
      <c r="DXF31" s="376"/>
      <c r="DXG31" s="376"/>
      <c r="DXH31" s="376"/>
      <c r="DXI31" s="376"/>
      <c r="DXJ31" s="376"/>
      <c r="DXK31" s="376"/>
      <c r="DXL31" s="376"/>
      <c r="DXM31" s="376"/>
      <c r="DXN31" s="376"/>
      <c r="DXO31" s="376"/>
      <c r="DXP31" s="376"/>
      <c r="DXQ31" s="376"/>
      <c r="DXR31" s="376"/>
      <c r="DXS31" s="376"/>
      <c r="DXT31" s="376"/>
      <c r="DXU31" s="376"/>
      <c r="DXV31" s="376"/>
      <c r="DXW31" s="376"/>
      <c r="DXX31" s="376"/>
      <c r="DXY31" s="376"/>
      <c r="DXZ31" s="376"/>
      <c r="DYA31" s="376"/>
      <c r="DYB31" s="376"/>
      <c r="DYC31" s="376"/>
      <c r="DYD31" s="376"/>
      <c r="DYE31" s="376"/>
      <c r="DYF31" s="376"/>
      <c r="DYG31" s="376"/>
      <c r="DYH31" s="376"/>
      <c r="DYI31" s="376"/>
      <c r="DYJ31" s="376"/>
      <c r="DYK31" s="376"/>
      <c r="DYL31" s="376"/>
      <c r="DYM31" s="376"/>
      <c r="DYN31" s="376"/>
      <c r="DYO31" s="376"/>
      <c r="DYP31" s="376"/>
      <c r="DYQ31" s="376"/>
      <c r="DYR31" s="376"/>
      <c r="DYS31" s="376"/>
      <c r="DYT31" s="376"/>
      <c r="DYU31" s="376"/>
      <c r="DYV31" s="376"/>
      <c r="DYW31" s="376"/>
      <c r="DYX31" s="376"/>
      <c r="DYY31" s="376"/>
      <c r="DYZ31" s="376"/>
      <c r="DZA31" s="376"/>
      <c r="DZB31" s="376"/>
      <c r="DZC31" s="376"/>
      <c r="DZD31" s="376"/>
      <c r="DZE31" s="376"/>
      <c r="DZF31" s="376"/>
      <c r="DZG31" s="376"/>
      <c r="DZH31" s="376"/>
      <c r="DZI31" s="376"/>
      <c r="DZJ31" s="376"/>
      <c r="DZK31" s="376"/>
      <c r="DZL31" s="376"/>
      <c r="DZM31" s="376"/>
      <c r="DZN31" s="376"/>
      <c r="DZO31" s="376"/>
      <c r="DZP31" s="376"/>
      <c r="DZQ31" s="376"/>
      <c r="DZR31" s="376"/>
      <c r="DZS31" s="376"/>
      <c r="DZT31" s="376"/>
      <c r="DZU31" s="376"/>
      <c r="DZV31" s="376"/>
      <c r="DZW31" s="376"/>
      <c r="DZX31" s="376"/>
      <c r="DZY31" s="376"/>
      <c r="DZZ31" s="376"/>
      <c r="EAA31" s="376"/>
      <c r="EAB31" s="376"/>
      <c r="EAC31" s="376"/>
      <c r="EAD31" s="376"/>
      <c r="EAE31" s="376"/>
      <c r="EAF31" s="376"/>
      <c r="EAG31" s="376"/>
      <c r="EAH31" s="376"/>
      <c r="EAI31" s="376"/>
      <c r="EAJ31" s="376"/>
      <c r="EAK31" s="376"/>
      <c r="EAL31" s="376"/>
      <c r="EAM31" s="376"/>
      <c r="EAN31" s="376"/>
      <c r="EAO31" s="376"/>
      <c r="EAP31" s="376"/>
      <c r="EAQ31" s="376"/>
      <c r="EAR31" s="376"/>
      <c r="EAS31" s="376"/>
      <c r="EAT31" s="376"/>
      <c r="EAU31" s="376"/>
      <c r="EAV31" s="376"/>
      <c r="EAW31" s="376"/>
      <c r="EAX31" s="376"/>
      <c r="EAY31" s="376"/>
      <c r="EAZ31" s="376"/>
      <c r="EBA31" s="376"/>
      <c r="EBB31" s="376"/>
      <c r="EBC31" s="376"/>
      <c r="EBD31" s="376"/>
      <c r="EBE31" s="376"/>
      <c r="EBF31" s="376"/>
      <c r="EBG31" s="376"/>
      <c r="EBH31" s="376"/>
      <c r="EBI31" s="376"/>
      <c r="EBJ31" s="376"/>
      <c r="EBK31" s="376"/>
      <c r="EBL31" s="376"/>
      <c r="EBM31" s="376"/>
      <c r="EBN31" s="376"/>
      <c r="EBO31" s="376"/>
      <c r="EBP31" s="376"/>
      <c r="EBQ31" s="376"/>
      <c r="EBR31" s="376"/>
      <c r="EBS31" s="376"/>
      <c r="EBT31" s="376"/>
      <c r="EBU31" s="376"/>
      <c r="EBV31" s="376"/>
      <c r="EBW31" s="376"/>
      <c r="EBX31" s="376"/>
      <c r="EBY31" s="376"/>
      <c r="EBZ31" s="376"/>
      <c r="ECA31" s="376"/>
      <c r="ECB31" s="376"/>
      <c r="ECC31" s="376"/>
      <c r="ECD31" s="376"/>
      <c r="ECE31" s="376"/>
      <c r="ECF31" s="376"/>
      <c r="ECG31" s="376"/>
      <c r="ECH31" s="376"/>
      <c r="ECI31" s="376"/>
      <c r="ECJ31" s="376"/>
      <c r="ECK31" s="376"/>
      <c r="ECL31" s="376"/>
      <c r="ECM31" s="376"/>
      <c r="ECN31" s="376"/>
      <c r="ECO31" s="376"/>
      <c r="ECP31" s="376"/>
      <c r="ECQ31" s="376"/>
      <c r="ECR31" s="376"/>
      <c r="ECS31" s="376"/>
      <c r="ECT31" s="376"/>
      <c r="ECU31" s="376"/>
      <c r="ECV31" s="376"/>
      <c r="ECW31" s="376"/>
      <c r="ECX31" s="376"/>
      <c r="ECY31" s="376"/>
      <c r="ECZ31" s="376"/>
      <c r="EDA31" s="376"/>
      <c r="EDB31" s="376"/>
      <c r="EDC31" s="376"/>
      <c r="EDD31" s="376"/>
      <c r="EDE31" s="376"/>
      <c r="EDF31" s="376"/>
      <c r="EDG31" s="376"/>
      <c r="EDH31" s="376"/>
      <c r="EDI31" s="376"/>
      <c r="EDJ31" s="376"/>
      <c r="EDK31" s="376"/>
      <c r="EDL31" s="376"/>
      <c r="EDM31" s="376"/>
      <c r="EDN31" s="376"/>
      <c r="EDO31" s="376"/>
      <c r="EDP31" s="376"/>
      <c r="EDQ31" s="376"/>
      <c r="EDR31" s="376"/>
      <c r="EDS31" s="376"/>
      <c r="EDT31" s="376"/>
      <c r="EDU31" s="376"/>
      <c r="EDV31" s="376"/>
      <c r="EDW31" s="376"/>
      <c r="EDX31" s="376"/>
      <c r="EDY31" s="376"/>
      <c r="EDZ31" s="376"/>
      <c r="EEA31" s="376"/>
      <c r="EEB31" s="376"/>
      <c r="EEC31" s="376"/>
      <c r="EED31" s="376"/>
      <c r="EEE31" s="376"/>
      <c r="EEF31" s="376"/>
      <c r="EEG31" s="376"/>
      <c r="EEH31" s="376"/>
      <c r="EEI31" s="376"/>
      <c r="EEJ31" s="376"/>
      <c r="EEK31" s="376"/>
      <c r="EEL31" s="376"/>
      <c r="EEM31" s="376"/>
      <c r="EEN31" s="376"/>
      <c r="EEO31" s="376"/>
      <c r="EEP31" s="376"/>
      <c r="EEQ31" s="376"/>
      <c r="EER31" s="376"/>
      <c r="EES31" s="376"/>
      <c r="EET31" s="376"/>
      <c r="EEU31" s="376"/>
      <c r="EEV31" s="376"/>
      <c r="EEW31" s="376"/>
      <c r="EEX31" s="376"/>
      <c r="EEY31" s="376"/>
      <c r="EEZ31" s="376"/>
      <c r="EFA31" s="376"/>
      <c r="EFB31" s="376"/>
      <c r="EFC31" s="376"/>
      <c r="EFD31" s="376"/>
      <c r="EFE31" s="376"/>
      <c r="EFF31" s="376"/>
      <c r="EFG31" s="376"/>
      <c r="EFH31" s="376"/>
      <c r="EFI31" s="376"/>
      <c r="EFJ31" s="376"/>
      <c r="EFK31" s="376"/>
      <c r="EFL31" s="376"/>
      <c r="EFM31" s="376"/>
      <c r="EFN31" s="376"/>
      <c r="EFO31" s="376"/>
      <c r="EFP31" s="376"/>
      <c r="EFQ31" s="376"/>
      <c r="EFR31" s="376"/>
      <c r="EFS31" s="376"/>
      <c r="EFT31" s="376"/>
      <c r="EFU31" s="376"/>
      <c r="EFV31" s="376"/>
      <c r="EFW31" s="376"/>
      <c r="EFX31" s="376"/>
      <c r="EFY31" s="376"/>
      <c r="EFZ31" s="376"/>
      <c r="EGA31" s="376"/>
      <c r="EGB31" s="376"/>
      <c r="EGC31" s="376"/>
      <c r="EGD31" s="376"/>
      <c r="EGE31" s="376"/>
      <c r="EGF31" s="376"/>
      <c r="EGG31" s="376"/>
      <c r="EGH31" s="376"/>
      <c r="EGI31" s="376"/>
      <c r="EGJ31" s="376"/>
      <c r="EGK31" s="376"/>
      <c r="EGL31" s="376"/>
      <c r="EGM31" s="376"/>
      <c r="EGN31" s="376"/>
      <c r="EGO31" s="376"/>
      <c r="EGP31" s="376"/>
      <c r="EGQ31" s="376"/>
      <c r="EGR31" s="376"/>
      <c r="EGS31" s="376"/>
      <c r="EGT31" s="376"/>
      <c r="EGU31" s="376"/>
      <c r="EGV31" s="376"/>
      <c r="EGW31" s="376"/>
      <c r="EGX31" s="376"/>
      <c r="EGY31" s="376"/>
      <c r="EGZ31" s="376"/>
      <c r="EHA31" s="376"/>
      <c r="EHB31" s="376"/>
      <c r="EHC31" s="376"/>
      <c r="EHD31" s="376"/>
      <c r="EHE31" s="376"/>
      <c r="EHF31" s="376"/>
      <c r="EHG31" s="376"/>
      <c r="EHH31" s="376"/>
      <c r="EHI31" s="376"/>
      <c r="EHJ31" s="376"/>
      <c r="EHK31" s="376"/>
      <c r="EHL31" s="376"/>
      <c r="EHM31" s="376"/>
      <c r="EHN31" s="376"/>
      <c r="EHO31" s="376"/>
      <c r="EHP31" s="376"/>
      <c r="EHQ31" s="376"/>
      <c r="EHR31" s="376"/>
      <c r="EHS31" s="376"/>
      <c r="EHT31" s="376"/>
      <c r="EHU31" s="376"/>
      <c r="EHV31" s="376"/>
      <c r="EHW31" s="376"/>
      <c r="EHX31" s="376"/>
      <c r="EHY31" s="376"/>
      <c r="EHZ31" s="376"/>
      <c r="EIA31" s="376"/>
      <c r="EIB31" s="376"/>
      <c r="EIC31" s="376"/>
      <c r="EID31" s="376"/>
      <c r="EIE31" s="376"/>
      <c r="EIF31" s="376"/>
      <c r="EIG31" s="376"/>
      <c r="EIH31" s="376"/>
      <c r="EII31" s="376"/>
      <c r="EIJ31" s="376"/>
      <c r="EIK31" s="376"/>
      <c r="EIL31" s="376"/>
      <c r="EIM31" s="376"/>
      <c r="EIN31" s="376"/>
      <c r="EIO31" s="376"/>
      <c r="EIP31" s="376"/>
      <c r="EIQ31" s="376"/>
      <c r="EIR31" s="376"/>
      <c r="EIS31" s="376"/>
      <c r="EIT31" s="376"/>
      <c r="EIU31" s="376"/>
      <c r="EIV31" s="376"/>
      <c r="EIW31" s="376"/>
      <c r="EIX31" s="376"/>
      <c r="EIY31" s="376"/>
      <c r="EIZ31" s="376"/>
      <c r="EJA31" s="376"/>
      <c r="EJB31" s="376"/>
      <c r="EJC31" s="376"/>
      <c r="EJD31" s="376"/>
      <c r="EJE31" s="376"/>
      <c r="EJF31" s="376"/>
      <c r="EJG31" s="376"/>
      <c r="EJH31" s="376"/>
      <c r="EJI31" s="376"/>
      <c r="EJJ31" s="376"/>
      <c r="EJK31" s="376"/>
      <c r="EJL31" s="376"/>
      <c r="EJM31" s="376"/>
      <c r="EJN31" s="376"/>
      <c r="EJO31" s="376"/>
      <c r="EJP31" s="376"/>
      <c r="EJQ31" s="376"/>
      <c r="EJR31" s="376"/>
      <c r="EJS31" s="376"/>
      <c r="EJT31" s="376"/>
      <c r="EJU31" s="376"/>
      <c r="EJV31" s="376"/>
      <c r="EJW31" s="376"/>
      <c r="EJX31" s="376"/>
      <c r="EJY31" s="376"/>
      <c r="EJZ31" s="376"/>
      <c r="EKA31" s="376"/>
      <c r="EKB31" s="376"/>
      <c r="EKC31" s="376"/>
      <c r="EKD31" s="376"/>
      <c r="EKE31" s="376"/>
      <c r="EKF31" s="376"/>
      <c r="EKG31" s="376"/>
      <c r="EKH31" s="376"/>
      <c r="EKI31" s="376"/>
      <c r="EKJ31" s="376"/>
      <c r="EKK31" s="376"/>
      <c r="EKL31" s="376"/>
      <c r="EKM31" s="376"/>
      <c r="EKN31" s="376"/>
      <c r="EKO31" s="376"/>
      <c r="EKP31" s="376"/>
      <c r="EKQ31" s="376"/>
      <c r="EKR31" s="376"/>
      <c r="EKS31" s="376"/>
      <c r="EKT31" s="376"/>
      <c r="EKU31" s="376"/>
      <c r="EKV31" s="376"/>
      <c r="EKW31" s="376"/>
      <c r="EKX31" s="376"/>
      <c r="EKY31" s="376"/>
      <c r="EKZ31" s="376"/>
      <c r="ELA31" s="376"/>
      <c r="ELB31" s="376"/>
      <c r="ELC31" s="376"/>
      <c r="ELD31" s="376"/>
      <c r="ELE31" s="376"/>
      <c r="ELF31" s="376"/>
      <c r="ELG31" s="376"/>
      <c r="ELH31" s="376"/>
      <c r="ELI31" s="376"/>
      <c r="ELJ31" s="376"/>
      <c r="ELK31" s="376"/>
      <c r="ELL31" s="376"/>
      <c r="ELM31" s="376"/>
      <c r="ELN31" s="376"/>
      <c r="ELO31" s="376"/>
      <c r="ELP31" s="376"/>
      <c r="ELQ31" s="376"/>
      <c r="ELR31" s="376"/>
      <c r="ELS31" s="376"/>
      <c r="ELT31" s="376"/>
      <c r="ELU31" s="376"/>
      <c r="ELV31" s="376"/>
      <c r="ELW31" s="376"/>
      <c r="ELX31" s="376"/>
      <c r="ELY31" s="376"/>
      <c r="ELZ31" s="376"/>
      <c r="EMA31" s="376"/>
      <c r="EMB31" s="376"/>
      <c r="EMC31" s="376"/>
      <c r="EMD31" s="376"/>
      <c r="EME31" s="376"/>
      <c r="EMF31" s="376"/>
      <c r="EMG31" s="376"/>
      <c r="EMH31" s="376"/>
      <c r="EMI31" s="376"/>
      <c r="EMJ31" s="376"/>
      <c r="EMK31" s="376"/>
      <c r="EML31" s="376"/>
      <c r="EMM31" s="376"/>
      <c r="EMN31" s="376"/>
      <c r="EMO31" s="376"/>
      <c r="EMP31" s="376"/>
      <c r="EMQ31" s="376"/>
      <c r="EMR31" s="376"/>
      <c r="EMS31" s="376"/>
      <c r="EMT31" s="376"/>
      <c r="EMU31" s="376"/>
      <c r="EMV31" s="376"/>
      <c r="EMW31" s="376"/>
      <c r="EMX31" s="376"/>
      <c r="EMY31" s="376"/>
      <c r="EMZ31" s="376"/>
      <c r="ENA31" s="376"/>
      <c r="ENB31" s="376"/>
      <c r="ENC31" s="376"/>
      <c r="END31" s="376"/>
      <c r="ENE31" s="376"/>
      <c r="ENF31" s="376"/>
      <c r="ENG31" s="376"/>
      <c r="ENH31" s="376"/>
      <c r="ENI31" s="376"/>
      <c r="ENJ31" s="376"/>
      <c r="ENK31" s="376"/>
      <c r="ENL31" s="376"/>
      <c r="ENM31" s="376"/>
      <c r="ENN31" s="376"/>
      <c r="ENO31" s="376"/>
      <c r="ENP31" s="376"/>
      <c r="ENQ31" s="376"/>
      <c r="ENR31" s="376"/>
      <c r="ENS31" s="376"/>
      <c r="ENT31" s="376"/>
      <c r="ENU31" s="376"/>
      <c r="ENV31" s="376"/>
      <c r="ENW31" s="376"/>
      <c r="ENX31" s="376"/>
      <c r="ENY31" s="376"/>
      <c r="ENZ31" s="376"/>
      <c r="EOA31" s="376"/>
      <c r="EOB31" s="376"/>
      <c r="EOC31" s="376"/>
      <c r="EOD31" s="376"/>
      <c r="EOE31" s="376"/>
      <c r="EOF31" s="376"/>
      <c r="EOG31" s="376"/>
      <c r="EOH31" s="376"/>
      <c r="EOI31" s="376"/>
      <c r="EOJ31" s="376"/>
      <c r="EOK31" s="376"/>
      <c r="EOL31" s="376"/>
      <c r="EOM31" s="376"/>
      <c r="EON31" s="376"/>
      <c r="EOO31" s="376"/>
      <c r="EOP31" s="376"/>
      <c r="EOQ31" s="376"/>
      <c r="EOR31" s="376"/>
      <c r="EOS31" s="376"/>
      <c r="EOT31" s="376"/>
      <c r="EOU31" s="376"/>
      <c r="EOV31" s="376"/>
      <c r="EOW31" s="376"/>
      <c r="EOX31" s="376"/>
      <c r="EOY31" s="376"/>
      <c r="EOZ31" s="376"/>
      <c r="EPA31" s="376"/>
      <c r="EPB31" s="376"/>
      <c r="EPC31" s="376"/>
      <c r="EPD31" s="376"/>
      <c r="EPE31" s="376"/>
      <c r="EPF31" s="376"/>
      <c r="EPG31" s="376"/>
      <c r="EPH31" s="376"/>
      <c r="EPI31" s="376"/>
      <c r="EPJ31" s="376"/>
      <c r="EPK31" s="376"/>
      <c r="EPL31" s="376"/>
      <c r="EPM31" s="376"/>
      <c r="EPN31" s="376"/>
      <c r="EPO31" s="376"/>
      <c r="EPP31" s="376"/>
      <c r="EPQ31" s="376"/>
      <c r="EPR31" s="376"/>
      <c r="EPS31" s="376"/>
      <c r="EPT31" s="376"/>
      <c r="EPU31" s="376"/>
      <c r="EPV31" s="376"/>
      <c r="EPW31" s="376"/>
      <c r="EPX31" s="376"/>
      <c r="EPY31" s="376"/>
      <c r="EPZ31" s="376"/>
      <c r="EQA31" s="376"/>
      <c r="EQB31" s="376"/>
      <c r="EQC31" s="376"/>
      <c r="EQD31" s="376"/>
      <c r="EQE31" s="376"/>
      <c r="EQF31" s="376"/>
      <c r="EQG31" s="376"/>
      <c r="EQH31" s="376"/>
      <c r="EQI31" s="376"/>
      <c r="EQJ31" s="376"/>
      <c r="EQK31" s="376"/>
      <c r="EQL31" s="376"/>
      <c r="EQM31" s="376"/>
      <c r="EQN31" s="376"/>
      <c r="EQO31" s="376"/>
      <c r="EQP31" s="376"/>
      <c r="EQQ31" s="376"/>
      <c r="EQR31" s="376"/>
      <c r="EQS31" s="376"/>
      <c r="EQT31" s="376"/>
      <c r="EQU31" s="376"/>
      <c r="EQV31" s="376"/>
      <c r="EQW31" s="376"/>
      <c r="EQX31" s="376"/>
      <c r="EQY31" s="376"/>
      <c r="EQZ31" s="376"/>
      <c r="ERA31" s="376"/>
      <c r="ERB31" s="376"/>
      <c r="ERC31" s="376"/>
      <c r="ERD31" s="376"/>
      <c r="ERE31" s="376"/>
      <c r="ERF31" s="376"/>
      <c r="ERG31" s="376"/>
      <c r="ERH31" s="376"/>
      <c r="ERI31" s="376"/>
      <c r="ERJ31" s="376"/>
      <c r="ERK31" s="376"/>
      <c r="ERL31" s="376"/>
      <c r="ERM31" s="376"/>
      <c r="ERN31" s="376"/>
      <c r="ERO31" s="376"/>
      <c r="ERP31" s="376"/>
      <c r="ERQ31" s="376"/>
      <c r="ERR31" s="376"/>
      <c r="ERS31" s="376"/>
      <c r="ERT31" s="376"/>
      <c r="ERU31" s="376"/>
      <c r="ERV31" s="376"/>
      <c r="ERW31" s="376"/>
      <c r="ERX31" s="376"/>
      <c r="ERY31" s="376"/>
      <c r="ERZ31" s="376"/>
      <c r="ESA31" s="376"/>
      <c r="ESB31" s="376"/>
      <c r="ESC31" s="376"/>
      <c r="ESD31" s="376"/>
      <c r="ESE31" s="376"/>
      <c r="ESF31" s="376"/>
      <c r="ESG31" s="376"/>
      <c r="ESH31" s="376"/>
      <c r="ESI31" s="376"/>
      <c r="ESJ31" s="376"/>
      <c r="ESK31" s="376"/>
      <c r="ESL31" s="376"/>
      <c r="ESM31" s="376"/>
      <c r="ESN31" s="376"/>
      <c r="ESO31" s="376"/>
      <c r="ESP31" s="376"/>
      <c r="ESQ31" s="376"/>
      <c r="ESR31" s="376"/>
      <c r="ESS31" s="376"/>
      <c r="EST31" s="376"/>
      <c r="ESU31" s="376"/>
      <c r="ESV31" s="376"/>
      <c r="ESW31" s="376"/>
      <c r="ESX31" s="376"/>
      <c r="ESY31" s="376"/>
      <c r="ESZ31" s="376"/>
      <c r="ETA31" s="376"/>
      <c r="ETB31" s="376"/>
      <c r="ETC31" s="376"/>
      <c r="ETD31" s="376"/>
      <c r="ETE31" s="376"/>
      <c r="ETF31" s="376"/>
      <c r="ETG31" s="376"/>
      <c r="ETH31" s="376"/>
      <c r="ETI31" s="376"/>
      <c r="ETJ31" s="376"/>
      <c r="ETK31" s="376"/>
      <c r="ETL31" s="376"/>
      <c r="ETM31" s="376"/>
      <c r="ETN31" s="376"/>
      <c r="ETO31" s="376"/>
      <c r="ETP31" s="376"/>
      <c r="ETQ31" s="376"/>
      <c r="ETR31" s="376"/>
      <c r="ETS31" s="376"/>
      <c r="ETT31" s="376"/>
      <c r="ETU31" s="376"/>
      <c r="ETV31" s="376"/>
      <c r="ETW31" s="376"/>
      <c r="ETX31" s="376"/>
      <c r="ETY31" s="376"/>
      <c r="ETZ31" s="376"/>
      <c r="EUA31" s="376"/>
      <c r="EUB31" s="376"/>
      <c r="EUC31" s="376"/>
      <c r="EUD31" s="376"/>
      <c r="EUE31" s="376"/>
      <c r="EUF31" s="376"/>
      <c r="EUG31" s="376"/>
      <c r="EUH31" s="376"/>
      <c r="EUI31" s="376"/>
      <c r="EUJ31" s="376"/>
      <c r="EUK31" s="376"/>
      <c r="EUL31" s="376"/>
      <c r="EUM31" s="376"/>
      <c r="EUN31" s="376"/>
      <c r="EUO31" s="376"/>
      <c r="EUP31" s="376"/>
      <c r="EUQ31" s="376"/>
      <c r="EUR31" s="376"/>
      <c r="EUS31" s="376"/>
      <c r="EUT31" s="376"/>
      <c r="EUU31" s="376"/>
      <c r="EUV31" s="376"/>
      <c r="EUW31" s="376"/>
      <c r="EUX31" s="376"/>
      <c r="EUY31" s="376"/>
      <c r="EUZ31" s="376"/>
      <c r="EVA31" s="376"/>
      <c r="EVB31" s="376"/>
      <c r="EVC31" s="376"/>
      <c r="EVD31" s="376"/>
      <c r="EVE31" s="376"/>
      <c r="EVF31" s="376"/>
      <c r="EVG31" s="376"/>
      <c r="EVH31" s="376"/>
      <c r="EVI31" s="376"/>
      <c r="EVJ31" s="376"/>
      <c r="EVK31" s="376"/>
      <c r="EVL31" s="376"/>
      <c r="EVM31" s="376"/>
      <c r="EVN31" s="376"/>
      <c r="EVO31" s="376"/>
      <c r="EVP31" s="376"/>
      <c r="EVQ31" s="376"/>
      <c r="EVR31" s="376"/>
      <c r="EVS31" s="376"/>
      <c r="EVT31" s="376"/>
      <c r="EVU31" s="376"/>
      <c r="EVV31" s="376"/>
      <c r="EVW31" s="376"/>
      <c r="EVX31" s="376"/>
      <c r="EVY31" s="376"/>
      <c r="EVZ31" s="376"/>
      <c r="EWA31" s="376"/>
      <c r="EWB31" s="376"/>
      <c r="EWC31" s="376"/>
      <c r="EWD31" s="376"/>
      <c r="EWE31" s="376"/>
      <c r="EWF31" s="376"/>
      <c r="EWG31" s="376"/>
      <c r="EWH31" s="376"/>
      <c r="EWI31" s="376"/>
      <c r="EWJ31" s="376"/>
      <c r="EWK31" s="376"/>
      <c r="EWL31" s="376"/>
      <c r="EWM31" s="376"/>
      <c r="EWN31" s="376"/>
      <c r="EWO31" s="376"/>
      <c r="EWP31" s="376"/>
      <c r="EWQ31" s="376"/>
      <c r="EWR31" s="376"/>
      <c r="EWS31" s="376"/>
      <c r="EWT31" s="376"/>
      <c r="EWU31" s="376"/>
      <c r="EWV31" s="376"/>
      <c r="EWW31" s="376"/>
      <c r="EWX31" s="376"/>
      <c r="EWY31" s="376"/>
      <c r="EWZ31" s="376"/>
      <c r="EXA31" s="376"/>
      <c r="EXB31" s="376"/>
      <c r="EXC31" s="376"/>
      <c r="EXD31" s="376"/>
      <c r="EXE31" s="376"/>
      <c r="EXF31" s="376"/>
      <c r="EXG31" s="376"/>
      <c r="EXH31" s="376"/>
      <c r="EXI31" s="376"/>
      <c r="EXJ31" s="376"/>
      <c r="EXK31" s="376"/>
      <c r="EXL31" s="376"/>
      <c r="EXM31" s="376"/>
      <c r="EXN31" s="376"/>
      <c r="EXO31" s="376"/>
      <c r="EXP31" s="376"/>
      <c r="EXQ31" s="376"/>
      <c r="EXR31" s="376"/>
      <c r="EXS31" s="376"/>
      <c r="EXT31" s="376"/>
      <c r="EXU31" s="376"/>
      <c r="EXV31" s="376"/>
      <c r="EXW31" s="376"/>
      <c r="EXX31" s="376"/>
      <c r="EXY31" s="376"/>
      <c r="EXZ31" s="376"/>
      <c r="EYA31" s="376"/>
      <c r="EYB31" s="376"/>
      <c r="EYC31" s="376"/>
      <c r="EYD31" s="376"/>
      <c r="EYE31" s="376"/>
      <c r="EYF31" s="376"/>
      <c r="EYG31" s="376"/>
      <c r="EYH31" s="376"/>
      <c r="EYI31" s="376"/>
      <c r="EYJ31" s="376"/>
      <c r="EYK31" s="376"/>
      <c r="EYL31" s="376"/>
      <c r="EYM31" s="376"/>
      <c r="EYN31" s="376"/>
      <c r="EYO31" s="376"/>
      <c r="EYP31" s="376"/>
      <c r="EYQ31" s="376"/>
      <c r="EYR31" s="376"/>
      <c r="EYS31" s="376"/>
      <c r="EYT31" s="376"/>
      <c r="EYU31" s="376"/>
      <c r="EYV31" s="376"/>
      <c r="EYW31" s="376"/>
      <c r="EYX31" s="376"/>
      <c r="EYY31" s="376"/>
      <c r="EYZ31" s="376"/>
      <c r="EZA31" s="376"/>
      <c r="EZB31" s="376"/>
      <c r="EZC31" s="376"/>
      <c r="EZD31" s="376"/>
      <c r="EZE31" s="376"/>
      <c r="EZF31" s="376"/>
      <c r="EZG31" s="376"/>
      <c r="EZH31" s="376"/>
      <c r="EZI31" s="376"/>
      <c r="EZJ31" s="376"/>
      <c r="EZK31" s="376"/>
      <c r="EZL31" s="376"/>
      <c r="EZM31" s="376"/>
      <c r="EZN31" s="376"/>
      <c r="EZO31" s="376"/>
      <c r="EZP31" s="376"/>
      <c r="EZQ31" s="376"/>
      <c r="EZR31" s="376"/>
      <c r="EZS31" s="376"/>
      <c r="EZT31" s="376"/>
      <c r="EZU31" s="376"/>
      <c r="EZV31" s="376"/>
      <c r="EZW31" s="376"/>
      <c r="EZX31" s="376"/>
      <c r="EZY31" s="376"/>
      <c r="EZZ31" s="376"/>
      <c r="FAA31" s="376"/>
      <c r="FAB31" s="376"/>
      <c r="FAC31" s="376"/>
      <c r="FAD31" s="376"/>
      <c r="FAE31" s="376"/>
      <c r="FAF31" s="376"/>
      <c r="FAG31" s="376"/>
      <c r="FAH31" s="376"/>
      <c r="FAI31" s="376"/>
      <c r="FAJ31" s="376"/>
      <c r="FAK31" s="376"/>
      <c r="FAL31" s="376"/>
      <c r="FAM31" s="376"/>
      <c r="FAN31" s="376"/>
      <c r="FAO31" s="376"/>
      <c r="FAP31" s="376"/>
      <c r="FAQ31" s="376"/>
      <c r="FAR31" s="376"/>
      <c r="FAS31" s="376"/>
      <c r="FAT31" s="376"/>
      <c r="FAU31" s="376"/>
      <c r="FAV31" s="376"/>
      <c r="FAW31" s="376"/>
      <c r="FAX31" s="376"/>
      <c r="FAY31" s="376"/>
      <c r="FAZ31" s="376"/>
      <c r="FBA31" s="376"/>
      <c r="FBB31" s="376"/>
      <c r="FBC31" s="376"/>
      <c r="FBD31" s="376"/>
      <c r="FBE31" s="376"/>
      <c r="FBF31" s="376"/>
      <c r="FBG31" s="376"/>
      <c r="FBH31" s="376"/>
      <c r="FBI31" s="376"/>
      <c r="FBJ31" s="376"/>
      <c r="FBK31" s="376"/>
      <c r="FBL31" s="376"/>
      <c r="FBM31" s="376"/>
      <c r="FBN31" s="376"/>
      <c r="FBO31" s="376"/>
      <c r="FBP31" s="376"/>
      <c r="FBQ31" s="376"/>
      <c r="FBR31" s="376"/>
      <c r="FBS31" s="376"/>
      <c r="FBT31" s="376"/>
      <c r="FBU31" s="376"/>
      <c r="FBV31" s="376"/>
      <c r="FBW31" s="376"/>
      <c r="FBX31" s="376"/>
      <c r="FBY31" s="376"/>
      <c r="FBZ31" s="376"/>
      <c r="FCA31" s="376"/>
      <c r="FCB31" s="376"/>
      <c r="FCC31" s="376"/>
      <c r="FCD31" s="376"/>
      <c r="FCE31" s="376"/>
      <c r="FCF31" s="376"/>
      <c r="FCG31" s="376"/>
      <c r="FCH31" s="376"/>
      <c r="FCI31" s="376"/>
      <c r="FCJ31" s="376"/>
      <c r="FCK31" s="376"/>
      <c r="FCL31" s="376"/>
      <c r="FCM31" s="376"/>
      <c r="FCN31" s="376"/>
      <c r="FCO31" s="376"/>
      <c r="FCP31" s="376"/>
      <c r="FCQ31" s="376"/>
      <c r="FCR31" s="376"/>
      <c r="FCS31" s="376"/>
      <c r="FCT31" s="376"/>
      <c r="FCU31" s="376"/>
      <c r="FCV31" s="376"/>
      <c r="FCW31" s="376"/>
      <c r="FCX31" s="376"/>
      <c r="FCY31" s="376"/>
      <c r="FCZ31" s="376"/>
      <c r="FDA31" s="376"/>
      <c r="FDB31" s="376"/>
      <c r="FDC31" s="376"/>
      <c r="FDD31" s="376"/>
      <c r="FDE31" s="376"/>
      <c r="FDF31" s="376"/>
      <c r="FDG31" s="376"/>
      <c r="FDH31" s="376"/>
      <c r="FDI31" s="376"/>
      <c r="FDJ31" s="376"/>
      <c r="FDK31" s="376"/>
      <c r="FDL31" s="376"/>
      <c r="FDM31" s="376"/>
      <c r="FDN31" s="376"/>
      <c r="FDO31" s="376"/>
      <c r="FDP31" s="376"/>
      <c r="FDQ31" s="376"/>
      <c r="FDR31" s="376"/>
      <c r="FDS31" s="376"/>
      <c r="FDT31" s="376"/>
      <c r="FDU31" s="376"/>
      <c r="FDV31" s="376"/>
      <c r="FDW31" s="376"/>
      <c r="FDX31" s="376"/>
      <c r="FDY31" s="376"/>
      <c r="FDZ31" s="376"/>
      <c r="FEA31" s="376"/>
      <c r="FEB31" s="376"/>
      <c r="FEC31" s="376"/>
      <c r="FED31" s="376"/>
      <c r="FEE31" s="376"/>
      <c r="FEF31" s="376"/>
      <c r="FEG31" s="376"/>
      <c r="FEH31" s="376"/>
      <c r="FEI31" s="376"/>
      <c r="FEJ31" s="376"/>
      <c r="FEK31" s="376"/>
      <c r="FEL31" s="376"/>
      <c r="FEM31" s="376"/>
      <c r="FEN31" s="376"/>
      <c r="FEO31" s="376"/>
      <c r="FEP31" s="376"/>
      <c r="FEQ31" s="376"/>
      <c r="FER31" s="376"/>
      <c r="FES31" s="376"/>
      <c r="FET31" s="376"/>
      <c r="FEU31" s="376"/>
      <c r="FEV31" s="376"/>
      <c r="FEW31" s="376"/>
      <c r="FEX31" s="376"/>
      <c r="FEY31" s="376"/>
      <c r="FEZ31" s="376"/>
      <c r="FFA31" s="376"/>
      <c r="FFB31" s="376"/>
      <c r="FFC31" s="376"/>
      <c r="FFD31" s="376"/>
      <c r="FFE31" s="376"/>
      <c r="FFF31" s="376"/>
      <c r="FFG31" s="376"/>
      <c r="FFH31" s="376"/>
      <c r="FFI31" s="376"/>
      <c r="FFJ31" s="376"/>
      <c r="FFK31" s="376"/>
      <c r="FFL31" s="376"/>
      <c r="FFM31" s="376"/>
      <c r="FFN31" s="376"/>
      <c r="FFO31" s="376"/>
      <c r="FFP31" s="376"/>
      <c r="FFQ31" s="376"/>
      <c r="FFR31" s="376"/>
      <c r="FFS31" s="376"/>
      <c r="FFT31" s="376"/>
      <c r="FFU31" s="376"/>
      <c r="FFV31" s="376"/>
      <c r="FFW31" s="376"/>
      <c r="FFX31" s="376"/>
      <c r="FFY31" s="376"/>
      <c r="FFZ31" s="376"/>
      <c r="FGA31" s="376"/>
      <c r="FGB31" s="376"/>
      <c r="FGC31" s="376"/>
      <c r="FGD31" s="376"/>
      <c r="FGE31" s="376"/>
      <c r="FGF31" s="376"/>
      <c r="FGG31" s="376"/>
      <c r="FGH31" s="376"/>
      <c r="FGI31" s="376"/>
      <c r="FGJ31" s="376"/>
      <c r="FGK31" s="376"/>
      <c r="FGL31" s="376"/>
      <c r="FGM31" s="376"/>
      <c r="FGN31" s="376"/>
      <c r="FGO31" s="376"/>
      <c r="FGP31" s="376"/>
      <c r="FGQ31" s="376"/>
      <c r="FGR31" s="376"/>
      <c r="FGS31" s="376"/>
      <c r="FGT31" s="376"/>
      <c r="FGU31" s="376"/>
      <c r="FGV31" s="376"/>
      <c r="FGW31" s="376"/>
      <c r="FGX31" s="376"/>
      <c r="FGY31" s="376"/>
      <c r="FGZ31" s="376"/>
      <c r="FHA31" s="376"/>
      <c r="FHB31" s="376"/>
      <c r="FHC31" s="376"/>
      <c r="FHD31" s="376"/>
      <c r="FHE31" s="376"/>
      <c r="FHF31" s="376"/>
      <c r="FHG31" s="376"/>
      <c r="FHH31" s="376"/>
      <c r="FHI31" s="376"/>
      <c r="FHJ31" s="376"/>
      <c r="FHK31" s="376"/>
      <c r="FHL31" s="376"/>
      <c r="FHM31" s="376"/>
      <c r="FHN31" s="376"/>
      <c r="FHO31" s="376"/>
      <c r="FHP31" s="376"/>
      <c r="FHQ31" s="376"/>
      <c r="FHR31" s="376"/>
      <c r="FHS31" s="376"/>
      <c r="FHT31" s="376"/>
      <c r="FHU31" s="376"/>
      <c r="FHV31" s="376"/>
      <c r="FHW31" s="376"/>
      <c r="FHX31" s="376"/>
      <c r="FHY31" s="376"/>
      <c r="FHZ31" s="376"/>
      <c r="FIA31" s="376"/>
      <c r="FIB31" s="376"/>
      <c r="FIC31" s="376"/>
      <c r="FID31" s="376"/>
      <c r="FIE31" s="376"/>
      <c r="FIF31" s="376"/>
      <c r="FIG31" s="376"/>
      <c r="FIH31" s="376"/>
      <c r="FII31" s="376"/>
      <c r="FIJ31" s="376"/>
      <c r="FIK31" s="376"/>
      <c r="FIL31" s="376"/>
      <c r="FIM31" s="376"/>
      <c r="FIN31" s="376"/>
      <c r="FIO31" s="376"/>
      <c r="FIP31" s="376"/>
      <c r="FIQ31" s="376"/>
      <c r="FIR31" s="376"/>
      <c r="FIS31" s="376"/>
      <c r="FIT31" s="376"/>
      <c r="FIU31" s="376"/>
      <c r="FIV31" s="376"/>
      <c r="FIW31" s="376"/>
      <c r="FIX31" s="376"/>
      <c r="FIY31" s="376"/>
      <c r="FIZ31" s="376"/>
      <c r="FJA31" s="376"/>
      <c r="FJB31" s="376"/>
      <c r="FJC31" s="376"/>
      <c r="FJD31" s="376"/>
      <c r="FJE31" s="376"/>
      <c r="FJF31" s="376"/>
      <c r="FJG31" s="376"/>
      <c r="FJH31" s="376"/>
      <c r="FJI31" s="376"/>
      <c r="FJJ31" s="376"/>
      <c r="FJK31" s="376"/>
      <c r="FJL31" s="376"/>
      <c r="FJM31" s="376"/>
      <c r="FJN31" s="376"/>
      <c r="FJO31" s="376"/>
      <c r="FJP31" s="376"/>
      <c r="FJQ31" s="376"/>
      <c r="FJR31" s="376"/>
      <c r="FJS31" s="376"/>
      <c r="FJT31" s="376"/>
      <c r="FJU31" s="376"/>
      <c r="FJV31" s="376"/>
      <c r="FJW31" s="376"/>
      <c r="FJX31" s="376"/>
      <c r="FJY31" s="376"/>
      <c r="FJZ31" s="376"/>
      <c r="FKA31" s="376"/>
      <c r="FKB31" s="376"/>
      <c r="FKC31" s="376"/>
      <c r="FKD31" s="376"/>
      <c r="FKE31" s="376"/>
      <c r="FKF31" s="376"/>
      <c r="FKG31" s="376"/>
      <c r="FKH31" s="376"/>
      <c r="FKI31" s="376"/>
      <c r="FKJ31" s="376"/>
      <c r="FKK31" s="376"/>
      <c r="FKL31" s="376"/>
      <c r="FKM31" s="376"/>
      <c r="FKN31" s="376"/>
      <c r="FKO31" s="376"/>
      <c r="FKP31" s="376"/>
      <c r="FKQ31" s="376"/>
      <c r="FKR31" s="376"/>
      <c r="FKS31" s="376"/>
      <c r="FKT31" s="376"/>
      <c r="FKU31" s="376"/>
      <c r="FKV31" s="376"/>
      <c r="FKW31" s="376"/>
      <c r="FKX31" s="376"/>
      <c r="FKY31" s="376"/>
      <c r="FKZ31" s="376"/>
      <c r="FLA31" s="376"/>
      <c r="FLB31" s="376"/>
      <c r="FLC31" s="376"/>
      <c r="FLD31" s="376"/>
      <c r="FLE31" s="376"/>
      <c r="FLF31" s="376"/>
      <c r="FLG31" s="376"/>
      <c r="FLH31" s="376"/>
      <c r="FLI31" s="376"/>
      <c r="FLJ31" s="376"/>
      <c r="FLK31" s="376"/>
      <c r="FLL31" s="376"/>
      <c r="FLM31" s="376"/>
      <c r="FLN31" s="376"/>
      <c r="FLO31" s="376"/>
      <c r="FLP31" s="376"/>
      <c r="FLQ31" s="376"/>
      <c r="FLR31" s="376"/>
      <c r="FLS31" s="376"/>
      <c r="FLT31" s="376"/>
      <c r="FLU31" s="376"/>
      <c r="FLV31" s="376"/>
      <c r="FLW31" s="376"/>
      <c r="FLX31" s="376"/>
      <c r="FLY31" s="376"/>
      <c r="FLZ31" s="376"/>
      <c r="FMA31" s="376"/>
      <c r="FMB31" s="376"/>
      <c r="FMC31" s="376"/>
      <c r="FMD31" s="376"/>
      <c r="FME31" s="376"/>
      <c r="FMF31" s="376"/>
      <c r="FMG31" s="376"/>
      <c r="FMH31" s="376"/>
      <c r="FMI31" s="376"/>
      <c r="FMJ31" s="376"/>
      <c r="FMK31" s="376"/>
      <c r="FML31" s="376"/>
      <c r="FMM31" s="376"/>
      <c r="FMN31" s="376"/>
      <c r="FMO31" s="376"/>
      <c r="FMP31" s="376"/>
      <c r="FMQ31" s="376"/>
      <c r="FMR31" s="376"/>
      <c r="FMS31" s="376"/>
      <c r="FMT31" s="376"/>
      <c r="FMU31" s="376"/>
      <c r="FMV31" s="376"/>
      <c r="FMW31" s="376"/>
      <c r="FMX31" s="376"/>
      <c r="FMY31" s="376"/>
      <c r="FMZ31" s="376"/>
      <c r="FNA31" s="376"/>
      <c r="FNB31" s="376"/>
      <c r="FNC31" s="376"/>
      <c r="FND31" s="376"/>
      <c r="FNE31" s="376"/>
      <c r="FNF31" s="376"/>
      <c r="FNG31" s="376"/>
      <c r="FNH31" s="376"/>
      <c r="FNI31" s="376"/>
      <c r="FNJ31" s="376"/>
      <c r="FNK31" s="376"/>
      <c r="FNL31" s="376"/>
      <c r="FNM31" s="376"/>
      <c r="FNN31" s="376"/>
      <c r="FNO31" s="376"/>
      <c r="FNP31" s="376"/>
      <c r="FNQ31" s="376"/>
      <c r="FNR31" s="376"/>
      <c r="FNS31" s="376"/>
      <c r="FNT31" s="376"/>
      <c r="FNU31" s="376"/>
      <c r="FNV31" s="376"/>
      <c r="FNW31" s="376"/>
      <c r="FNX31" s="376"/>
      <c r="FNY31" s="376"/>
      <c r="FNZ31" s="376"/>
      <c r="FOA31" s="376"/>
      <c r="FOB31" s="376"/>
      <c r="FOC31" s="376"/>
      <c r="FOD31" s="376"/>
      <c r="FOE31" s="376"/>
      <c r="FOF31" s="376"/>
      <c r="FOG31" s="376"/>
      <c r="FOH31" s="376"/>
      <c r="FOI31" s="376"/>
      <c r="FOJ31" s="376"/>
      <c r="FOK31" s="376"/>
      <c r="FOL31" s="376"/>
      <c r="FOM31" s="376"/>
      <c r="FON31" s="376"/>
      <c r="FOO31" s="376"/>
      <c r="FOP31" s="376"/>
      <c r="FOQ31" s="376"/>
      <c r="FOR31" s="376"/>
      <c r="FOS31" s="376"/>
      <c r="FOT31" s="376"/>
      <c r="FOU31" s="376"/>
      <c r="FOV31" s="376"/>
      <c r="FOW31" s="376"/>
      <c r="FOX31" s="376"/>
      <c r="FOY31" s="376"/>
      <c r="FOZ31" s="376"/>
      <c r="FPA31" s="376"/>
      <c r="FPB31" s="376"/>
      <c r="FPC31" s="376"/>
      <c r="FPD31" s="376"/>
      <c r="FPE31" s="376"/>
      <c r="FPF31" s="376"/>
      <c r="FPG31" s="376"/>
      <c r="FPH31" s="376"/>
      <c r="FPI31" s="376"/>
      <c r="FPJ31" s="376"/>
      <c r="FPK31" s="376"/>
      <c r="FPL31" s="376"/>
      <c r="FPM31" s="376"/>
      <c r="FPN31" s="376"/>
      <c r="FPO31" s="376"/>
      <c r="FPP31" s="376"/>
      <c r="FPQ31" s="376"/>
      <c r="FPR31" s="376"/>
      <c r="FPS31" s="376"/>
      <c r="FPT31" s="376"/>
      <c r="FPU31" s="376"/>
      <c r="FPV31" s="376"/>
      <c r="FPW31" s="376"/>
      <c r="FPX31" s="376"/>
      <c r="FPY31" s="376"/>
      <c r="FPZ31" s="376"/>
      <c r="FQA31" s="376"/>
      <c r="FQB31" s="376"/>
      <c r="FQC31" s="376"/>
      <c r="FQD31" s="376"/>
      <c r="FQE31" s="376"/>
      <c r="FQF31" s="376"/>
      <c r="FQG31" s="376"/>
      <c r="FQH31" s="376"/>
      <c r="FQI31" s="376"/>
      <c r="FQJ31" s="376"/>
      <c r="FQK31" s="376"/>
      <c r="FQL31" s="376"/>
      <c r="FQM31" s="376"/>
      <c r="FQN31" s="376"/>
      <c r="FQO31" s="376"/>
      <c r="FQP31" s="376"/>
      <c r="FQQ31" s="376"/>
      <c r="FQR31" s="376"/>
      <c r="FQS31" s="376"/>
      <c r="FQT31" s="376"/>
      <c r="FQU31" s="376"/>
      <c r="FQV31" s="376"/>
      <c r="FQW31" s="376"/>
      <c r="FQX31" s="376"/>
      <c r="FQY31" s="376"/>
      <c r="FQZ31" s="376"/>
      <c r="FRA31" s="376"/>
      <c r="FRB31" s="376"/>
      <c r="FRC31" s="376"/>
      <c r="FRD31" s="376"/>
      <c r="FRE31" s="376"/>
      <c r="FRF31" s="376"/>
      <c r="FRG31" s="376"/>
      <c r="FRH31" s="376"/>
      <c r="FRI31" s="376"/>
      <c r="FRJ31" s="376"/>
      <c r="FRK31" s="376"/>
      <c r="FRL31" s="376"/>
      <c r="FRM31" s="376"/>
      <c r="FRN31" s="376"/>
      <c r="FRO31" s="376"/>
      <c r="FRP31" s="376"/>
      <c r="FRQ31" s="376"/>
      <c r="FRR31" s="376"/>
      <c r="FRS31" s="376"/>
      <c r="FRT31" s="376"/>
      <c r="FRU31" s="376"/>
      <c r="FRV31" s="376"/>
      <c r="FRW31" s="376"/>
      <c r="FRX31" s="376"/>
      <c r="FRY31" s="376"/>
      <c r="FRZ31" s="376"/>
      <c r="FSA31" s="376"/>
      <c r="FSB31" s="376"/>
      <c r="FSC31" s="376"/>
      <c r="FSD31" s="376"/>
      <c r="FSE31" s="376"/>
      <c r="FSF31" s="376"/>
      <c r="FSG31" s="376"/>
      <c r="FSH31" s="376"/>
      <c r="FSI31" s="376"/>
      <c r="FSJ31" s="376"/>
      <c r="FSK31" s="376"/>
      <c r="FSL31" s="376"/>
      <c r="FSM31" s="376"/>
      <c r="FSN31" s="376"/>
      <c r="FSO31" s="376"/>
      <c r="FSP31" s="376"/>
      <c r="FSQ31" s="376"/>
      <c r="FSR31" s="376"/>
      <c r="FSS31" s="376"/>
      <c r="FST31" s="376"/>
      <c r="FSU31" s="376"/>
      <c r="FSV31" s="376"/>
      <c r="FSW31" s="376"/>
      <c r="FSX31" s="376"/>
      <c r="FSY31" s="376"/>
      <c r="FSZ31" s="376"/>
      <c r="FTA31" s="376"/>
      <c r="FTB31" s="376"/>
      <c r="FTC31" s="376"/>
      <c r="FTD31" s="376"/>
      <c r="FTE31" s="376"/>
      <c r="FTF31" s="376"/>
      <c r="FTG31" s="376"/>
      <c r="FTH31" s="376"/>
      <c r="FTI31" s="376"/>
      <c r="FTJ31" s="376"/>
      <c r="FTK31" s="376"/>
      <c r="FTL31" s="376"/>
      <c r="FTM31" s="376"/>
      <c r="FTN31" s="376"/>
      <c r="FTO31" s="376"/>
      <c r="FTP31" s="376"/>
      <c r="FTQ31" s="376"/>
      <c r="FTR31" s="376"/>
      <c r="FTS31" s="376"/>
      <c r="FTT31" s="376"/>
      <c r="FTU31" s="376"/>
      <c r="FTV31" s="376"/>
      <c r="FTW31" s="376"/>
      <c r="FTX31" s="376"/>
      <c r="FTY31" s="376"/>
      <c r="FTZ31" s="376"/>
      <c r="FUA31" s="376"/>
      <c r="FUB31" s="376"/>
      <c r="FUC31" s="376"/>
      <c r="FUD31" s="376"/>
      <c r="FUE31" s="376"/>
      <c r="FUF31" s="376"/>
      <c r="FUG31" s="376"/>
      <c r="FUH31" s="376"/>
      <c r="FUI31" s="376"/>
      <c r="FUJ31" s="376"/>
      <c r="FUK31" s="376"/>
      <c r="FUL31" s="376"/>
      <c r="FUM31" s="376"/>
      <c r="FUN31" s="376"/>
      <c r="FUO31" s="376"/>
      <c r="FUP31" s="376"/>
      <c r="FUQ31" s="376"/>
      <c r="FUR31" s="376"/>
      <c r="FUS31" s="376"/>
      <c r="FUT31" s="376"/>
      <c r="FUU31" s="376"/>
      <c r="FUV31" s="376"/>
      <c r="FUW31" s="376"/>
      <c r="FUX31" s="376"/>
      <c r="FUY31" s="376"/>
      <c r="FUZ31" s="376"/>
      <c r="FVA31" s="376"/>
      <c r="FVB31" s="376"/>
      <c r="FVC31" s="376"/>
      <c r="FVD31" s="376"/>
      <c r="FVE31" s="376"/>
      <c r="FVF31" s="376"/>
      <c r="FVG31" s="376"/>
      <c r="FVH31" s="376"/>
      <c r="FVI31" s="376"/>
      <c r="FVJ31" s="376"/>
      <c r="FVK31" s="376"/>
      <c r="FVL31" s="376"/>
      <c r="FVM31" s="376"/>
      <c r="FVN31" s="376"/>
      <c r="FVO31" s="376"/>
      <c r="FVP31" s="376"/>
      <c r="FVQ31" s="376"/>
      <c r="FVR31" s="376"/>
      <c r="FVS31" s="376"/>
      <c r="FVT31" s="376"/>
      <c r="FVU31" s="376"/>
      <c r="FVV31" s="376"/>
      <c r="FVW31" s="376"/>
      <c r="FVX31" s="376"/>
      <c r="FVY31" s="376"/>
      <c r="FVZ31" s="376"/>
      <c r="FWA31" s="376"/>
      <c r="FWB31" s="376"/>
      <c r="FWC31" s="376"/>
      <c r="FWD31" s="376"/>
      <c r="FWE31" s="376"/>
      <c r="FWF31" s="376"/>
      <c r="FWG31" s="376"/>
      <c r="FWH31" s="376"/>
      <c r="FWI31" s="376"/>
      <c r="FWJ31" s="376"/>
      <c r="FWK31" s="376"/>
      <c r="FWL31" s="376"/>
      <c r="FWM31" s="376"/>
      <c r="FWN31" s="376"/>
      <c r="FWO31" s="376"/>
      <c r="FWP31" s="376"/>
      <c r="FWQ31" s="376"/>
      <c r="FWR31" s="376"/>
      <c r="FWS31" s="376"/>
      <c r="FWT31" s="376"/>
      <c r="FWU31" s="376"/>
      <c r="FWV31" s="376"/>
      <c r="FWW31" s="376"/>
      <c r="FWX31" s="376"/>
      <c r="FWY31" s="376"/>
      <c r="FWZ31" s="376"/>
      <c r="FXA31" s="376"/>
      <c r="FXB31" s="376"/>
      <c r="FXC31" s="376"/>
      <c r="FXD31" s="376"/>
      <c r="FXE31" s="376"/>
      <c r="FXF31" s="376"/>
      <c r="FXG31" s="376"/>
      <c r="FXH31" s="376"/>
      <c r="FXI31" s="376"/>
      <c r="FXJ31" s="376"/>
      <c r="FXK31" s="376"/>
      <c r="FXL31" s="376"/>
      <c r="FXM31" s="376"/>
      <c r="FXN31" s="376"/>
      <c r="FXO31" s="376"/>
      <c r="FXP31" s="376"/>
      <c r="FXQ31" s="376"/>
      <c r="FXR31" s="376"/>
      <c r="FXS31" s="376"/>
      <c r="FXT31" s="376"/>
      <c r="FXU31" s="376"/>
      <c r="FXV31" s="376"/>
      <c r="FXW31" s="376"/>
      <c r="FXX31" s="376"/>
      <c r="FXY31" s="376"/>
      <c r="FXZ31" s="376"/>
      <c r="FYA31" s="376"/>
      <c r="FYB31" s="376"/>
      <c r="FYC31" s="376"/>
      <c r="FYD31" s="376"/>
      <c r="FYE31" s="376"/>
      <c r="FYF31" s="376"/>
      <c r="FYG31" s="376"/>
      <c r="FYH31" s="376"/>
      <c r="FYI31" s="376"/>
      <c r="FYJ31" s="376"/>
      <c r="FYK31" s="376"/>
      <c r="FYL31" s="376"/>
      <c r="FYM31" s="376"/>
      <c r="FYN31" s="376"/>
      <c r="FYO31" s="376"/>
      <c r="FYP31" s="376"/>
      <c r="FYQ31" s="376"/>
      <c r="FYR31" s="376"/>
      <c r="FYS31" s="376"/>
      <c r="FYT31" s="376"/>
      <c r="FYU31" s="376"/>
      <c r="FYV31" s="376"/>
      <c r="FYW31" s="376"/>
      <c r="FYX31" s="376"/>
      <c r="FYY31" s="376"/>
      <c r="FYZ31" s="376"/>
      <c r="FZA31" s="376"/>
      <c r="FZB31" s="376"/>
      <c r="FZC31" s="376"/>
      <c r="FZD31" s="376"/>
      <c r="FZE31" s="376"/>
      <c r="FZF31" s="376"/>
      <c r="FZG31" s="376"/>
      <c r="FZH31" s="376"/>
      <c r="FZI31" s="376"/>
      <c r="FZJ31" s="376"/>
      <c r="FZK31" s="376"/>
      <c r="FZL31" s="376"/>
      <c r="FZM31" s="376"/>
      <c r="FZN31" s="376"/>
      <c r="FZO31" s="376"/>
      <c r="FZP31" s="376"/>
      <c r="FZQ31" s="376"/>
      <c r="FZR31" s="376"/>
      <c r="FZS31" s="376"/>
      <c r="FZT31" s="376"/>
      <c r="FZU31" s="376"/>
      <c r="FZV31" s="376"/>
      <c r="FZW31" s="376"/>
      <c r="FZX31" s="376"/>
      <c r="FZY31" s="376"/>
      <c r="FZZ31" s="376"/>
      <c r="GAA31" s="376"/>
      <c r="GAB31" s="376"/>
      <c r="GAC31" s="376"/>
      <c r="GAD31" s="376"/>
      <c r="GAE31" s="376"/>
      <c r="GAF31" s="376"/>
      <c r="GAG31" s="376"/>
      <c r="GAH31" s="376"/>
      <c r="GAI31" s="376"/>
      <c r="GAJ31" s="376"/>
      <c r="GAK31" s="376"/>
      <c r="GAL31" s="376"/>
      <c r="GAM31" s="376"/>
      <c r="GAN31" s="376"/>
      <c r="GAO31" s="376"/>
      <c r="GAP31" s="376"/>
      <c r="GAQ31" s="376"/>
      <c r="GAR31" s="376"/>
      <c r="GAS31" s="376"/>
      <c r="GAT31" s="376"/>
      <c r="GAU31" s="376"/>
      <c r="GAV31" s="376"/>
      <c r="GAW31" s="376"/>
      <c r="GAX31" s="376"/>
      <c r="GAY31" s="376"/>
      <c r="GAZ31" s="376"/>
      <c r="GBA31" s="376"/>
      <c r="GBB31" s="376"/>
      <c r="GBC31" s="376"/>
      <c r="GBD31" s="376"/>
      <c r="GBE31" s="376"/>
      <c r="GBF31" s="376"/>
      <c r="GBG31" s="376"/>
      <c r="GBH31" s="376"/>
      <c r="GBI31" s="376"/>
      <c r="GBJ31" s="376"/>
      <c r="GBK31" s="376"/>
      <c r="GBL31" s="376"/>
      <c r="GBM31" s="376"/>
      <c r="GBN31" s="376"/>
      <c r="GBO31" s="376"/>
      <c r="GBP31" s="376"/>
      <c r="GBQ31" s="376"/>
      <c r="GBR31" s="376"/>
      <c r="GBS31" s="376"/>
      <c r="GBT31" s="376"/>
      <c r="GBU31" s="376"/>
      <c r="GBV31" s="376"/>
      <c r="GBW31" s="376"/>
      <c r="GBX31" s="376"/>
      <c r="GBY31" s="376"/>
      <c r="GBZ31" s="376"/>
      <c r="GCA31" s="376"/>
      <c r="GCB31" s="376"/>
      <c r="GCC31" s="376"/>
      <c r="GCD31" s="376"/>
      <c r="GCE31" s="376"/>
      <c r="GCF31" s="376"/>
      <c r="GCG31" s="376"/>
      <c r="GCH31" s="376"/>
      <c r="GCI31" s="376"/>
      <c r="GCJ31" s="376"/>
      <c r="GCK31" s="376"/>
      <c r="GCL31" s="376"/>
      <c r="GCM31" s="376"/>
      <c r="GCN31" s="376"/>
      <c r="GCO31" s="376"/>
      <c r="GCP31" s="376"/>
      <c r="GCQ31" s="376"/>
      <c r="GCR31" s="376"/>
      <c r="GCS31" s="376"/>
      <c r="GCT31" s="376"/>
      <c r="GCU31" s="376"/>
      <c r="GCV31" s="376"/>
      <c r="GCW31" s="376"/>
      <c r="GCX31" s="376"/>
      <c r="GCY31" s="376"/>
      <c r="GCZ31" s="376"/>
      <c r="GDA31" s="376"/>
      <c r="GDB31" s="376"/>
      <c r="GDC31" s="376"/>
      <c r="GDD31" s="376"/>
      <c r="GDE31" s="376"/>
      <c r="GDF31" s="376"/>
      <c r="GDG31" s="376"/>
      <c r="GDH31" s="376"/>
      <c r="GDI31" s="376"/>
      <c r="GDJ31" s="376"/>
      <c r="GDK31" s="376"/>
      <c r="GDL31" s="376"/>
      <c r="GDM31" s="376"/>
      <c r="GDN31" s="376"/>
      <c r="GDO31" s="376"/>
      <c r="GDP31" s="376"/>
      <c r="GDQ31" s="376"/>
      <c r="GDR31" s="376"/>
      <c r="GDS31" s="376"/>
      <c r="GDT31" s="376"/>
      <c r="GDU31" s="376"/>
      <c r="GDV31" s="376"/>
      <c r="GDW31" s="376"/>
      <c r="GDX31" s="376"/>
      <c r="GDY31" s="376"/>
      <c r="GDZ31" s="376"/>
      <c r="GEA31" s="376"/>
      <c r="GEB31" s="376"/>
      <c r="GEC31" s="376"/>
      <c r="GED31" s="376"/>
      <c r="GEE31" s="376"/>
      <c r="GEF31" s="376"/>
      <c r="GEG31" s="376"/>
      <c r="GEH31" s="376"/>
      <c r="GEI31" s="376"/>
      <c r="GEJ31" s="376"/>
      <c r="GEK31" s="376"/>
      <c r="GEL31" s="376"/>
      <c r="GEM31" s="376"/>
      <c r="GEN31" s="376"/>
      <c r="GEO31" s="376"/>
      <c r="GEP31" s="376"/>
      <c r="GEQ31" s="376"/>
      <c r="GER31" s="376"/>
      <c r="GES31" s="376"/>
      <c r="GET31" s="376"/>
      <c r="GEU31" s="376"/>
      <c r="GEV31" s="376"/>
      <c r="GEW31" s="376"/>
      <c r="GEX31" s="376"/>
      <c r="GEY31" s="376"/>
      <c r="GEZ31" s="376"/>
      <c r="GFA31" s="376"/>
      <c r="GFB31" s="376"/>
      <c r="GFC31" s="376"/>
      <c r="GFD31" s="376"/>
      <c r="GFE31" s="376"/>
      <c r="GFF31" s="376"/>
      <c r="GFG31" s="376"/>
      <c r="GFH31" s="376"/>
      <c r="GFI31" s="376"/>
      <c r="GFJ31" s="376"/>
      <c r="GFK31" s="376"/>
      <c r="GFL31" s="376"/>
      <c r="GFM31" s="376"/>
      <c r="GFN31" s="376"/>
      <c r="GFO31" s="376"/>
      <c r="GFP31" s="376"/>
      <c r="GFQ31" s="376"/>
      <c r="GFR31" s="376"/>
      <c r="GFS31" s="376"/>
      <c r="GFT31" s="376"/>
      <c r="GFU31" s="376"/>
      <c r="GFV31" s="376"/>
      <c r="GFW31" s="376"/>
      <c r="GFX31" s="376"/>
      <c r="GFY31" s="376"/>
      <c r="GFZ31" s="376"/>
      <c r="GGA31" s="376"/>
      <c r="GGB31" s="376"/>
      <c r="GGC31" s="376"/>
      <c r="GGD31" s="376"/>
      <c r="GGE31" s="376"/>
      <c r="GGF31" s="376"/>
      <c r="GGG31" s="376"/>
      <c r="GGH31" s="376"/>
      <c r="GGI31" s="376"/>
      <c r="GGJ31" s="376"/>
      <c r="GGK31" s="376"/>
      <c r="GGL31" s="376"/>
      <c r="GGM31" s="376"/>
      <c r="GGN31" s="376"/>
      <c r="GGO31" s="376"/>
      <c r="GGP31" s="376"/>
      <c r="GGQ31" s="376"/>
      <c r="GGR31" s="376"/>
      <c r="GGS31" s="376"/>
      <c r="GGT31" s="376"/>
      <c r="GGU31" s="376"/>
      <c r="GGV31" s="376"/>
      <c r="GGW31" s="376"/>
      <c r="GGX31" s="376"/>
      <c r="GGY31" s="376"/>
      <c r="GGZ31" s="376"/>
      <c r="GHA31" s="376"/>
      <c r="GHB31" s="376"/>
      <c r="GHC31" s="376"/>
      <c r="GHD31" s="376"/>
      <c r="GHE31" s="376"/>
      <c r="GHF31" s="376"/>
      <c r="GHG31" s="376"/>
      <c r="GHH31" s="376"/>
      <c r="GHI31" s="376"/>
      <c r="GHJ31" s="376"/>
      <c r="GHK31" s="376"/>
      <c r="GHL31" s="376"/>
      <c r="GHM31" s="376"/>
      <c r="GHN31" s="376"/>
      <c r="GHO31" s="376"/>
      <c r="GHP31" s="376"/>
      <c r="GHQ31" s="376"/>
      <c r="GHR31" s="376"/>
      <c r="GHS31" s="376"/>
      <c r="GHT31" s="376"/>
      <c r="GHU31" s="376"/>
      <c r="GHV31" s="376"/>
      <c r="GHW31" s="376"/>
      <c r="GHX31" s="376"/>
      <c r="GHY31" s="376"/>
      <c r="GHZ31" s="376"/>
      <c r="GIA31" s="376"/>
      <c r="GIB31" s="376"/>
      <c r="GIC31" s="376"/>
      <c r="GID31" s="376"/>
      <c r="GIE31" s="376"/>
      <c r="GIF31" s="376"/>
      <c r="GIG31" s="376"/>
      <c r="GIH31" s="376"/>
      <c r="GII31" s="376"/>
      <c r="GIJ31" s="376"/>
      <c r="GIK31" s="376"/>
      <c r="GIL31" s="376"/>
      <c r="GIM31" s="376"/>
      <c r="GIN31" s="376"/>
      <c r="GIO31" s="376"/>
      <c r="GIP31" s="376"/>
      <c r="GIQ31" s="376"/>
      <c r="GIR31" s="376"/>
      <c r="GIS31" s="376"/>
      <c r="GIT31" s="376"/>
      <c r="GIU31" s="376"/>
      <c r="GIV31" s="376"/>
      <c r="GIW31" s="376"/>
      <c r="GIX31" s="376"/>
      <c r="GIY31" s="376"/>
      <c r="GIZ31" s="376"/>
      <c r="GJA31" s="376"/>
      <c r="GJB31" s="376"/>
      <c r="GJC31" s="376"/>
      <c r="GJD31" s="376"/>
      <c r="GJE31" s="376"/>
      <c r="GJF31" s="376"/>
      <c r="GJG31" s="376"/>
      <c r="GJH31" s="376"/>
      <c r="GJI31" s="376"/>
      <c r="GJJ31" s="376"/>
      <c r="GJK31" s="376"/>
      <c r="GJL31" s="376"/>
      <c r="GJM31" s="376"/>
      <c r="GJN31" s="376"/>
      <c r="GJO31" s="376"/>
      <c r="GJP31" s="376"/>
      <c r="GJQ31" s="376"/>
      <c r="GJR31" s="376"/>
      <c r="GJS31" s="376"/>
      <c r="GJT31" s="376"/>
      <c r="GJU31" s="376"/>
      <c r="GJV31" s="376"/>
      <c r="GJW31" s="376"/>
      <c r="GJX31" s="376"/>
      <c r="GJY31" s="376"/>
      <c r="GJZ31" s="376"/>
      <c r="GKA31" s="376"/>
      <c r="GKB31" s="376"/>
      <c r="GKC31" s="376"/>
      <c r="GKD31" s="376"/>
      <c r="GKE31" s="376"/>
      <c r="GKF31" s="376"/>
      <c r="GKG31" s="376"/>
      <c r="GKH31" s="376"/>
      <c r="GKI31" s="376"/>
      <c r="GKJ31" s="376"/>
      <c r="GKK31" s="376"/>
      <c r="GKL31" s="376"/>
      <c r="GKM31" s="376"/>
      <c r="GKN31" s="376"/>
      <c r="GKO31" s="376"/>
      <c r="GKP31" s="376"/>
      <c r="GKQ31" s="376"/>
      <c r="GKR31" s="376"/>
      <c r="GKS31" s="376"/>
      <c r="GKT31" s="376"/>
      <c r="GKU31" s="376"/>
      <c r="GKV31" s="376"/>
      <c r="GKW31" s="376"/>
      <c r="GKX31" s="376"/>
      <c r="GKY31" s="376"/>
      <c r="GKZ31" s="376"/>
      <c r="GLA31" s="376"/>
      <c r="GLB31" s="376"/>
      <c r="GLC31" s="376"/>
      <c r="GLD31" s="376"/>
      <c r="GLE31" s="376"/>
      <c r="GLF31" s="376"/>
      <c r="GLG31" s="376"/>
      <c r="GLH31" s="376"/>
      <c r="GLI31" s="376"/>
      <c r="GLJ31" s="376"/>
      <c r="GLK31" s="376"/>
      <c r="GLL31" s="376"/>
      <c r="GLM31" s="376"/>
      <c r="GLN31" s="376"/>
      <c r="GLO31" s="376"/>
      <c r="GLP31" s="376"/>
      <c r="GLQ31" s="376"/>
      <c r="GLR31" s="376"/>
      <c r="GLS31" s="376"/>
      <c r="GLT31" s="376"/>
      <c r="GLU31" s="376"/>
      <c r="GLV31" s="376"/>
      <c r="GLW31" s="376"/>
      <c r="GLX31" s="376"/>
      <c r="GLY31" s="376"/>
      <c r="GLZ31" s="376"/>
      <c r="GMA31" s="376"/>
      <c r="GMB31" s="376"/>
      <c r="GMC31" s="376"/>
      <c r="GMD31" s="376"/>
      <c r="GME31" s="376"/>
      <c r="GMF31" s="376"/>
      <c r="GMG31" s="376"/>
      <c r="GMH31" s="376"/>
      <c r="GMI31" s="376"/>
      <c r="GMJ31" s="376"/>
      <c r="GMK31" s="376"/>
      <c r="GML31" s="376"/>
      <c r="GMM31" s="376"/>
      <c r="GMN31" s="376"/>
      <c r="GMO31" s="376"/>
      <c r="GMP31" s="376"/>
      <c r="GMQ31" s="376"/>
      <c r="GMR31" s="376"/>
      <c r="GMS31" s="376"/>
      <c r="GMT31" s="376"/>
      <c r="GMU31" s="376"/>
      <c r="GMV31" s="376"/>
      <c r="GMW31" s="376"/>
      <c r="GMX31" s="376"/>
      <c r="GMY31" s="376"/>
      <c r="GMZ31" s="376"/>
      <c r="GNA31" s="376"/>
      <c r="GNB31" s="376"/>
      <c r="GNC31" s="376"/>
      <c r="GND31" s="376"/>
      <c r="GNE31" s="376"/>
      <c r="GNF31" s="376"/>
      <c r="GNG31" s="376"/>
      <c r="GNH31" s="376"/>
      <c r="GNI31" s="376"/>
      <c r="GNJ31" s="376"/>
      <c r="GNK31" s="376"/>
      <c r="GNL31" s="376"/>
      <c r="GNM31" s="376"/>
      <c r="GNN31" s="376"/>
      <c r="GNO31" s="376"/>
      <c r="GNP31" s="376"/>
      <c r="GNQ31" s="376"/>
      <c r="GNR31" s="376"/>
      <c r="GNS31" s="376"/>
      <c r="GNT31" s="376"/>
      <c r="GNU31" s="376"/>
      <c r="GNV31" s="376"/>
      <c r="GNW31" s="376"/>
      <c r="GNX31" s="376"/>
      <c r="GNY31" s="376"/>
      <c r="GNZ31" s="376"/>
      <c r="GOA31" s="376"/>
      <c r="GOB31" s="376"/>
      <c r="GOC31" s="376"/>
      <c r="GOD31" s="376"/>
      <c r="GOE31" s="376"/>
      <c r="GOF31" s="376"/>
      <c r="GOG31" s="376"/>
      <c r="GOH31" s="376"/>
      <c r="GOI31" s="376"/>
      <c r="GOJ31" s="376"/>
      <c r="GOK31" s="376"/>
      <c r="GOL31" s="376"/>
      <c r="GOM31" s="376"/>
      <c r="GON31" s="376"/>
      <c r="GOO31" s="376"/>
      <c r="GOP31" s="376"/>
      <c r="GOQ31" s="376"/>
      <c r="GOR31" s="376"/>
      <c r="GOS31" s="376"/>
      <c r="GOT31" s="376"/>
      <c r="GOU31" s="376"/>
      <c r="GOV31" s="376"/>
      <c r="GOW31" s="376"/>
      <c r="GOX31" s="376"/>
      <c r="GOY31" s="376"/>
      <c r="GOZ31" s="376"/>
      <c r="GPA31" s="376"/>
      <c r="GPB31" s="376"/>
      <c r="GPC31" s="376"/>
      <c r="GPD31" s="376"/>
      <c r="GPE31" s="376"/>
      <c r="GPF31" s="376"/>
      <c r="GPG31" s="376"/>
      <c r="GPH31" s="376"/>
      <c r="GPI31" s="376"/>
      <c r="GPJ31" s="376"/>
      <c r="GPK31" s="376"/>
      <c r="GPL31" s="376"/>
      <c r="GPM31" s="376"/>
      <c r="GPN31" s="376"/>
      <c r="GPO31" s="376"/>
      <c r="GPP31" s="376"/>
      <c r="GPQ31" s="376"/>
      <c r="GPR31" s="376"/>
      <c r="GPS31" s="376"/>
      <c r="GPT31" s="376"/>
      <c r="GPU31" s="376"/>
      <c r="GPV31" s="376"/>
      <c r="GPW31" s="376"/>
      <c r="GPX31" s="376"/>
      <c r="GPY31" s="376"/>
      <c r="GPZ31" s="376"/>
      <c r="GQA31" s="376"/>
      <c r="GQB31" s="376"/>
      <c r="GQC31" s="376"/>
      <c r="GQD31" s="376"/>
      <c r="GQE31" s="376"/>
      <c r="GQF31" s="376"/>
      <c r="GQG31" s="376"/>
      <c r="GQH31" s="376"/>
      <c r="GQI31" s="376"/>
      <c r="GQJ31" s="376"/>
      <c r="GQK31" s="376"/>
      <c r="GQL31" s="376"/>
      <c r="GQM31" s="376"/>
      <c r="GQN31" s="376"/>
      <c r="GQO31" s="376"/>
      <c r="GQP31" s="376"/>
      <c r="GQQ31" s="376"/>
      <c r="GQR31" s="376"/>
      <c r="GQS31" s="376"/>
      <c r="GQT31" s="376"/>
      <c r="GQU31" s="376"/>
      <c r="GQV31" s="376"/>
      <c r="GQW31" s="376"/>
      <c r="GQX31" s="376"/>
      <c r="GQY31" s="376"/>
      <c r="GQZ31" s="376"/>
      <c r="GRA31" s="376"/>
      <c r="GRB31" s="376"/>
      <c r="GRC31" s="376"/>
      <c r="GRD31" s="376"/>
      <c r="GRE31" s="376"/>
      <c r="GRF31" s="376"/>
      <c r="GRG31" s="376"/>
      <c r="GRH31" s="376"/>
      <c r="GRI31" s="376"/>
      <c r="GRJ31" s="376"/>
      <c r="GRK31" s="376"/>
      <c r="GRL31" s="376"/>
      <c r="GRM31" s="376"/>
      <c r="GRN31" s="376"/>
      <c r="GRO31" s="376"/>
      <c r="GRP31" s="376"/>
      <c r="GRQ31" s="376"/>
      <c r="GRR31" s="376"/>
      <c r="GRS31" s="376"/>
      <c r="GRT31" s="376"/>
      <c r="GRU31" s="376"/>
      <c r="GRV31" s="376"/>
      <c r="GRW31" s="376"/>
      <c r="GRX31" s="376"/>
      <c r="GRY31" s="376"/>
      <c r="GRZ31" s="376"/>
      <c r="GSA31" s="376"/>
      <c r="GSB31" s="376"/>
      <c r="GSC31" s="376"/>
      <c r="GSD31" s="376"/>
      <c r="GSE31" s="376"/>
      <c r="GSF31" s="376"/>
      <c r="GSG31" s="376"/>
      <c r="GSH31" s="376"/>
      <c r="GSI31" s="376"/>
      <c r="GSJ31" s="376"/>
      <c r="GSK31" s="376"/>
      <c r="GSL31" s="376"/>
      <c r="GSM31" s="376"/>
      <c r="GSN31" s="376"/>
      <c r="GSO31" s="376"/>
      <c r="GSP31" s="376"/>
      <c r="GSQ31" s="376"/>
      <c r="GSR31" s="376"/>
      <c r="GSS31" s="376"/>
      <c r="GST31" s="376"/>
      <c r="GSU31" s="376"/>
      <c r="GSV31" s="376"/>
      <c r="GSW31" s="376"/>
      <c r="GSX31" s="376"/>
      <c r="GSY31" s="376"/>
      <c r="GSZ31" s="376"/>
      <c r="GTA31" s="376"/>
      <c r="GTB31" s="376"/>
      <c r="GTC31" s="376"/>
      <c r="GTD31" s="376"/>
      <c r="GTE31" s="376"/>
      <c r="GTF31" s="376"/>
      <c r="GTG31" s="376"/>
      <c r="GTH31" s="376"/>
      <c r="GTI31" s="376"/>
      <c r="GTJ31" s="376"/>
      <c r="GTK31" s="376"/>
      <c r="GTL31" s="376"/>
      <c r="GTM31" s="376"/>
      <c r="GTN31" s="376"/>
      <c r="GTO31" s="376"/>
      <c r="GTP31" s="376"/>
      <c r="GTQ31" s="376"/>
      <c r="GTR31" s="376"/>
      <c r="GTS31" s="376"/>
      <c r="GTT31" s="376"/>
      <c r="GTU31" s="376"/>
      <c r="GTV31" s="376"/>
      <c r="GTW31" s="376"/>
      <c r="GTX31" s="376"/>
      <c r="GTY31" s="376"/>
      <c r="GTZ31" s="376"/>
      <c r="GUA31" s="376"/>
      <c r="GUB31" s="376"/>
      <c r="GUC31" s="376"/>
      <c r="GUD31" s="376"/>
      <c r="GUE31" s="376"/>
      <c r="GUF31" s="376"/>
      <c r="GUG31" s="376"/>
      <c r="GUH31" s="376"/>
      <c r="GUI31" s="376"/>
      <c r="GUJ31" s="376"/>
      <c r="GUK31" s="376"/>
      <c r="GUL31" s="376"/>
      <c r="GUM31" s="376"/>
      <c r="GUN31" s="376"/>
      <c r="GUO31" s="376"/>
      <c r="GUP31" s="376"/>
      <c r="GUQ31" s="376"/>
      <c r="GUR31" s="376"/>
      <c r="GUS31" s="376"/>
      <c r="GUT31" s="376"/>
      <c r="GUU31" s="376"/>
      <c r="GUV31" s="376"/>
      <c r="GUW31" s="376"/>
      <c r="GUX31" s="376"/>
      <c r="GUY31" s="376"/>
      <c r="GUZ31" s="376"/>
      <c r="GVA31" s="376"/>
      <c r="GVB31" s="376"/>
      <c r="GVC31" s="376"/>
      <c r="GVD31" s="376"/>
      <c r="GVE31" s="376"/>
      <c r="GVF31" s="376"/>
      <c r="GVG31" s="376"/>
      <c r="GVH31" s="376"/>
      <c r="GVI31" s="376"/>
      <c r="GVJ31" s="376"/>
      <c r="GVK31" s="376"/>
      <c r="GVL31" s="376"/>
      <c r="GVM31" s="376"/>
      <c r="GVN31" s="376"/>
      <c r="GVO31" s="376"/>
      <c r="GVP31" s="376"/>
      <c r="GVQ31" s="376"/>
      <c r="GVR31" s="376"/>
      <c r="GVS31" s="376"/>
      <c r="GVT31" s="376"/>
      <c r="GVU31" s="376"/>
      <c r="GVV31" s="376"/>
      <c r="GVW31" s="376"/>
      <c r="GVX31" s="376"/>
      <c r="GVY31" s="376"/>
      <c r="GVZ31" s="376"/>
      <c r="GWA31" s="376"/>
      <c r="GWB31" s="376"/>
      <c r="GWC31" s="376"/>
      <c r="GWD31" s="376"/>
      <c r="GWE31" s="376"/>
      <c r="GWF31" s="376"/>
      <c r="GWG31" s="376"/>
      <c r="GWH31" s="376"/>
      <c r="GWI31" s="376"/>
      <c r="GWJ31" s="376"/>
      <c r="GWK31" s="376"/>
      <c r="GWL31" s="376"/>
      <c r="GWM31" s="376"/>
      <c r="GWN31" s="376"/>
      <c r="GWO31" s="376"/>
      <c r="GWP31" s="376"/>
      <c r="GWQ31" s="376"/>
      <c r="GWR31" s="376"/>
      <c r="GWS31" s="376"/>
      <c r="GWT31" s="376"/>
      <c r="GWU31" s="376"/>
      <c r="GWV31" s="376"/>
      <c r="GWW31" s="376"/>
      <c r="GWX31" s="376"/>
      <c r="GWY31" s="376"/>
      <c r="GWZ31" s="376"/>
      <c r="GXA31" s="376"/>
      <c r="GXB31" s="376"/>
      <c r="GXC31" s="376"/>
      <c r="GXD31" s="376"/>
      <c r="GXE31" s="376"/>
      <c r="GXF31" s="376"/>
      <c r="GXG31" s="376"/>
      <c r="GXH31" s="376"/>
      <c r="GXI31" s="376"/>
      <c r="GXJ31" s="376"/>
      <c r="GXK31" s="376"/>
      <c r="GXL31" s="376"/>
      <c r="GXM31" s="376"/>
      <c r="GXN31" s="376"/>
      <c r="GXO31" s="376"/>
      <c r="GXP31" s="376"/>
      <c r="GXQ31" s="376"/>
      <c r="GXR31" s="376"/>
      <c r="GXS31" s="376"/>
      <c r="GXT31" s="376"/>
      <c r="GXU31" s="376"/>
      <c r="GXV31" s="376"/>
      <c r="GXW31" s="376"/>
      <c r="GXX31" s="376"/>
      <c r="GXY31" s="376"/>
      <c r="GXZ31" s="376"/>
      <c r="GYA31" s="376"/>
      <c r="GYB31" s="376"/>
      <c r="GYC31" s="376"/>
      <c r="GYD31" s="376"/>
      <c r="GYE31" s="376"/>
      <c r="GYF31" s="376"/>
      <c r="GYG31" s="376"/>
      <c r="GYH31" s="376"/>
      <c r="GYI31" s="376"/>
      <c r="GYJ31" s="376"/>
      <c r="GYK31" s="376"/>
      <c r="GYL31" s="376"/>
      <c r="GYM31" s="376"/>
      <c r="GYN31" s="376"/>
      <c r="GYO31" s="376"/>
      <c r="GYP31" s="376"/>
      <c r="GYQ31" s="376"/>
      <c r="GYR31" s="376"/>
      <c r="GYS31" s="376"/>
      <c r="GYT31" s="376"/>
      <c r="GYU31" s="376"/>
      <c r="GYV31" s="376"/>
      <c r="GYW31" s="376"/>
      <c r="GYX31" s="376"/>
      <c r="GYY31" s="376"/>
      <c r="GYZ31" s="376"/>
      <c r="GZA31" s="376"/>
      <c r="GZB31" s="376"/>
      <c r="GZC31" s="376"/>
      <c r="GZD31" s="376"/>
      <c r="GZE31" s="376"/>
      <c r="GZF31" s="376"/>
      <c r="GZG31" s="376"/>
      <c r="GZH31" s="376"/>
      <c r="GZI31" s="376"/>
      <c r="GZJ31" s="376"/>
      <c r="GZK31" s="376"/>
      <c r="GZL31" s="376"/>
      <c r="GZM31" s="376"/>
      <c r="GZN31" s="376"/>
      <c r="GZO31" s="376"/>
      <c r="GZP31" s="376"/>
      <c r="GZQ31" s="376"/>
      <c r="GZR31" s="376"/>
      <c r="GZS31" s="376"/>
      <c r="GZT31" s="376"/>
      <c r="GZU31" s="376"/>
      <c r="GZV31" s="376"/>
      <c r="GZW31" s="376"/>
      <c r="GZX31" s="376"/>
      <c r="GZY31" s="376"/>
      <c r="GZZ31" s="376"/>
      <c r="HAA31" s="376"/>
      <c r="HAB31" s="376"/>
      <c r="HAC31" s="376"/>
      <c r="HAD31" s="376"/>
      <c r="HAE31" s="376"/>
      <c r="HAF31" s="376"/>
      <c r="HAG31" s="376"/>
      <c r="HAH31" s="376"/>
      <c r="HAI31" s="376"/>
      <c r="HAJ31" s="376"/>
      <c r="HAK31" s="376"/>
      <c r="HAL31" s="376"/>
      <c r="HAM31" s="376"/>
      <c r="HAN31" s="376"/>
      <c r="HAO31" s="376"/>
      <c r="HAP31" s="376"/>
      <c r="HAQ31" s="376"/>
      <c r="HAR31" s="376"/>
      <c r="HAS31" s="376"/>
      <c r="HAT31" s="376"/>
      <c r="HAU31" s="376"/>
      <c r="HAV31" s="376"/>
      <c r="HAW31" s="376"/>
      <c r="HAX31" s="376"/>
      <c r="HAY31" s="376"/>
      <c r="HAZ31" s="376"/>
      <c r="HBA31" s="376"/>
      <c r="HBB31" s="376"/>
      <c r="HBC31" s="376"/>
      <c r="HBD31" s="376"/>
      <c r="HBE31" s="376"/>
      <c r="HBF31" s="376"/>
      <c r="HBG31" s="376"/>
      <c r="HBH31" s="376"/>
      <c r="HBI31" s="376"/>
      <c r="HBJ31" s="376"/>
      <c r="HBK31" s="376"/>
      <c r="HBL31" s="376"/>
      <c r="HBM31" s="376"/>
      <c r="HBN31" s="376"/>
      <c r="HBO31" s="376"/>
      <c r="HBP31" s="376"/>
      <c r="HBQ31" s="376"/>
      <c r="HBR31" s="376"/>
      <c r="HBS31" s="376"/>
      <c r="HBT31" s="376"/>
      <c r="HBU31" s="376"/>
      <c r="HBV31" s="376"/>
      <c r="HBW31" s="376"/>
      <c r="HBX31" s="376"/>
      <c r="HBY31" s="376"/>
      <c r="HBZ31" s="376"/>
      <c r="HCA31" s="376"/>
      <c r="HCB31" s="376"/>
      <c r="HCC31" s="376"/>
      <c r="HCD31" s="376"/>
      <c r="HCE31" s="376"/>
      <c r="HCF31" s="376"/>
      <c r="HCG31" s="376"/>
      <c r="HCH31" s="376"/>
      <c r="HCI31" s="376"/>
      <c r="HCJ31" s="376"/>
      <c r="HCK31" s="376"/>
      <c r="HCL31" s="376"/>
      <c r="HCM31" s="376"/>
      <c r="HCN31" s="376"/>
      <c r="HCO31" s="376"/>
      <c r="HCP31" s="376"/>
      <c r="HCQ31" s="376"/>
      <c r="HCR31" s="376"/>
      <c r="HCS31" s="376"/>
      <c r="HCT31" s="376"/>
      <c r="HCU31" s="376"/>
      <c r="HCV31" s="376"/>
      <c r="HCW31" s="376"/>
      <c r="HCX31" s="376"/>
      <c r="HCY31" s="376"/>
      <c r="HCZ31" s="376"/>
      <c r="HDA31" s="376"/>
      <c r="HDB31" s="376"/>
      <c r="HDC31" s="376"/>
      <c r="HDD31" s="376"/>
      <c r="HDE31" s="376"/>
      <c r="HDF31" s="376"/>
      <c r="HDG31" s="376"/>
      <c r="HDH31" s="376"/>
      <c r="HDI31" s="376"/>
      <c r="HDJ31" s="376"/>
      <c r="HDK31" s="376"/>
      <c r="HDL31" s="376"/>
      <c r="HDM31" s="376"/>
      <c r="HDN31" s="376"/>
      <c r="HDO31" s="376"/>
      <c r="HDP31" s="376"/>
      <c r="HDQ31" s="376"/>
      <c r="HDR31" s="376"/>
      <c r="HDS31" s="376"/>
      <c r="HDT31" s="376"/>
      <c r="HDU31" s="376"/>
      <c r="HDV31" s="376"/>
      <c r="HDW31" s="376"/>
      <c r="HDX31" s="376"/>
      <c r="HDY31" s="376"/>
      <c r="HDZ31" s="376"/>
      <c r="HEA31" s="376"/>
      <c r="HEB31" s="376"/>
      <c r="HEC31" s="376"/>
      <c r="HED31" s="376"/>
      <c r="HEE31" s="376"/>
      <c r="HEF31" s="376"/>
      <c r="HEG31" s="376"/>
      <c r="HEH31" s="376"/>
      <c r="HEI31" s="376"/>
      <c r="HEJ31" s="376"/>
      <c r="HEK31" s="376"/>
      <c r="HEL31" s="376"/>
      <c r="HEM31" s="376"/>
      <c r="HEN31" s="376"/>
      <c r="HEO31" s="376"/>
      <c r="HEP31" s="376"/>
      <c r="HEQ31" s="376"/>
      <c r="HER31" s="376"/>
      <c r="HES31" s="376"/>
      <c r="HET31" s="376"/>
      <c r="HEU31" s="376"/>
      <c r="HEV31" s="376"/>
      <c r="HEW31" s="376"/>
      <c r="HEX31" s="376"/>
      <c r="HEY31" s="376"/>
      <c r="HEZ31" s="376"/>
      <c r="HFA31" s="376"/>
      <c r="HFB31" s="376"/>
      <c r="HFC31" s="376"/>
      <c r="HFD31" s="376"/>
      <c r="HFE31" s="376"/>
      <c r="HFF31" s="376"/>
      <c r="HFG31" s="376"/>
      <c r="HFH31" s="376"/>
      <c r="HFI31" s="376"/>
      <c r="HFJ31" s="376"/>
      <c r="HFK31" s="376"/>
      <c r="HFL31" s="376"/>
      <c r="HFM31" s="376"/>
      <c r="HFN31" s="376"/>
      <c r="HFO31" s="376"/>
      <c r="HFP31" s="376"/>
      <c r="HFQ31" s="376"/>
      <c r="HFR31" s="376"/>
      <c r="HFS31" s="376"/>
      <c r="HFT31" s="376"/>
      <c r="HFU31" s="376"/>
      <c r="HFV31" s="376"/>
      <c r="HFW31" s="376"/>
      <c r="HFX31" s="376"/>
      <c r="HFY31" s="376"/>
      <c r="HFZ31" s="376"/>
      <c r="HGA31" s="376"/>
      <c r="HGB31" s="376"/>
      <c r="HGC31" s="376"/>
      <c r="HGD31" s="376"/>
      <c r="HGE31" s="376"/>
      <c r="HGF31" s="376"/>
      <c r="HGG31" s="376"/>
      <c r="HGH31" s="376"/>
      <c r="HGI31" s="376"/>
      <c r="HGJ31" s="376"/>
      <c r="HGK31" s="376"/>
      <c r="HGL31" s="376"/>
      <c r="HGM31" s="376"/>
      <c r="HGN31" s="376"/>
      <c r="HGO31" s="376"/>
      <c r="HGP31" s="376"/>
      <c r="HGQ31" s="376"/>
      <c r="HGR31" s="376"/>
      <c r="HGS31" s="376"/>
      <c r="HGT31" s="376"/>
      <c r="HGU31" s="376"/>
      <c r="HGV31" s="376"/>
      <c r="HGW31" s="376"/>
      <c r="HGX31" s="376"/>
      <c r="HGY31" s="376"/>
      <c r="HGZ31" s="376"/>
      <c r="HHA31" s="376"/>
      <c r="HHB31" s="376"/>
      <c r="HHC31" s="376"/>
      <c r="HHD31" s="376"/>
      <c r="HHE31" s="376"/>
      <c r="HHF31" s="376"/>
      <c r="HHG31" s="376"/>
      <c r="HHH31" s="376"/>
      <c r="HHI31" s="376"/>
      <c r="HHJ31" s="376"/>
      <c r="HHK31" s="376"/>
      <c r="HHL31" s="376"/>
      <c r="HHM31" s="376"/>
      <c r="HHN31" s="376"/>
      <c r="HHO31" s="376"/>
      <c r="HHP31" s="376"/>
      <c r="HHQ31" s="376"/>
      <c r="HHR31" s="376"/>
      <c r="HHS31" s="376"/>
      <c r="HHT31" s="376"/>
      <c r="HHU31" s="376"/>
      <c r="HHV31" s="376"/>
      <c r="HHW31" s="376"/>
      <c r="HHX31" s="376"/>
      <c r="HHY31" s="376"/>
      <c r="HHZ31" s="376"/>
      <c r="HIA31" s="376"/>
      <c r="HIB31" s="376"/>
      <c r="HIC31" s="376"/>
      <c r="HID31" s="376"/>
      <c r="HIE31" s="376"/>
      <c r="HIF31" s="376"/>
      <c r="HIG31" s="376"/>
      <c r="HIH31" s="376"/>
      <c r="HII31" s="376"/>
      <c r="HIJ31" s="376"/>
      <c r="HIK31" s="376"/>
      <c r="HIL31" s="376"/>
      <c r="HIM31" s="376"/>
      <c r="HIN31" s="376"/>
      <c r="HIO31" s="376"/>
      <c r="HIP31" s="376"/>
      <c r="HIQ31" s="376"/>
      <c r="HIR31" s="376"/>
      <c r="HIS31" s="376"/>
      <c r="HIT31" s="376"/>
      <c r="HIU31" s="376"/>
      <c r="HIV31" s="376"/>
      <c r="HIW31" s="376"/>
      <c r="HIX31" s="376"/>
      <c r="HIY31" s="376"/>
      <c r="HIZ31" s="376"/>
      <c r="HJA31" s="376"/>
      <c r="HJB31" s="376"/>
      <c r="HJC31" s="376"/>
      <c r="HJD31" s="376"/>
      <c r="HJE31" s="376"/>
      <c r="HJF31" s="376"/>
      <c r="HJG31" s="376"/>
      <c r="HJH31" s="376"/>
      <c r="HJI31" s="376"/>
      <c r="HJJ31" s="376"/>
      <c r="HJK31" s="376"/>
      <c r="HJL31" s="376"/>
      <c r="HJM31" s="376"/>
      <c r="HJN31" s="376"/>
      <c r="HJO31" s="376"/>
      <c r="HJP31" s="376"/>
      <c r="HJQ31" s="376"/>
      <c r="HJR31" s="376"/>
      <c r="HJS31" s="376"/>
      <c r="HJT31" s="376"/>
      <c r="HJU31" s="376"/>
      <c r="HJV31" s="376"/>
      <c r="HJW31" s="376"/>
      <c r="HJX31" s="376"/>
      <c r="HJY31" s="376"/>
      <c r="HJZ31" s="376"/>
      <c r="HKA31" s="376"/>
      <c r="HKB31" s="376"/>
      <c r="HKC31" s="376"/>
      <c r="HKD31" s="376"/>
      <c r="HKE31" s="376"/>
      <c r="HKF31" s="376"/>
      <c r="HKG31" s="376"/>
      <c r="HKH31" s="376"/>
      <c r="HKI31" s="376"/>
      <c r="HKJ31" s="376"/>
      <c r="HKK31" s="376"/>
      <c r="HKL31" s="376"/>
      <c r="HKM31" s="376"/>
      <c r="HKN31" s="376"/>
      <c r="HKO31" s="376"/>
      <c r="HKP31" s="376"/>
      <c r="HKQ31" s="376"/>
      <c r="HKR31" s="376"/>
      <c r="HKS31" s="376"/>
      <c r="HKT31" s="376"/>
      <c r="HKU31" s="376"/>
      <c r="HKV31" s="376"/>
      <c r="HKW31" s="376"/>
      <c r="HKX31" s="376"/>
      <c r="HKY31" s="376"/>
      <c r="HKZ31" s="376"/>
      <c r="HLA31" s="376"/>
      <c r="HLB31" s="376"/>
      <c r="HLC31" s="376"/>
      <c r="HLD31" s="376"/>
      <c r="HLE31" s="376"/>
      <c r="HLF31" s="376"/>
      <c r="HLG31" s="376"/>
      <c r="HLH31" s="376"/>
      <c r="HLI31" s="376"/>
      <c r="HLJ31" s="376"/>
      <c r="HLK31" s="376"/>
      <c r="HLL31" s="376"/>
      <c r="HLM31" s="376"/>
      <c r="HLN31" s="376"/>
      <c r="HLO31" s="376"/>
      <c r="HLP31" s="376"/>
      <c r="HLQ31" s="376"/>
      <c r="HLR31" s="376"/>
      <c r="HLS31" s="376"/>
      <c r="HLT31" s="376"/>
      <c r="HLU31" s="376"/>
      <c r="HLV31" s="376"/>
      <c r="HLW31" s="376"/>
      <c r="HLX31" s="376"/>
      <c r="HLY31" s="376"/>
      <c r="HLZ31" s="376"/>
      <c r="HMA31" s="376"/>
      <c r="HMB31" s="376"/>
      <c r="HMC31" s="376"/>
      <c r="HMD31" s="376"/>
      <c r="HME31" s="376"/>
      <c r="HMF31" s="376"/>
      <c r="HMG31" s="376"/>
      <c r="HMH31" s="376"/>
      <c r="HMI31" s="376"/>
      <c r="HMJ31" s="376"/>
      <c r="HMK31" s="376"/>
      <c r="HML31" s="376"/>
      <c r="HMM31" s="376"/>
      <c r="HMN31" s="376"/>
      <c r="HMO31" s="376"/>
      <c r="HMP31" s="376"/>
      <c r="HMQ31" s="376"/>
      <c r="HMR31" s="376"/>
      <c r="HMS31" s="376"/>
      <c r="HMT31" s="376"/>
      <c r="HMU31" s="376"/>
      <c r="HMV31" s="376"/>
      <c r="HMW31" s="376"/>
      <c r="HMX31" s="376"/>
      <c r="HMY31" s="376"/>
      <c r="HMZ31" s="376"/>
      <c r="HNA31" s="376"/>
      <c r="HNB31" s="376"/>
      <c r="HNC31" s="376"/>
      <c r="HND31" s="376"/>
      <c r="HNE31" s="376"/>
      <c r="HNF31" s="376"/>
      <c r="HNG31" s="376"/>
      <c r="HNH31" s="376"/>
      <c r="HNI31" s="376"/>
      <c r="HNJ31" s="376"/>
      <c r="HNK31" s="376"/>
      <c r="HNL31" s="376"/>
      <c r="HNM31" s="376"/>
      <c r="HNN31" s="376"/>
      <c r="HNO31" s="376"/>
      <c r="HNP31" s="376"/>
      <c r="HNQ31" s="376"/>
      <c r="HNR31" s="376"/>
      <c r="HNS31" s="376"/>
      <c r="HNT31" s="376"/>
      <c r="HNU31" s="376"/>
      <c r="HNV31" s="376"/>
      <c r="HNW31" s="376"/>
      <c r="HNX31" s="376"/>
      <c r="HNY31" s="376"/>
      <c r="HNZ31" s="376"/>
      <c r="HOA31" s="376"/>
      <c r="HOB31" s="376"/>
      <c r="HOC31" s="376"/>
      <c r="HOD31" s="376"/>
      <c r="HOE31" s="376"/>
      <c r="HOF31" s="376"/>
      <c r="HOG31" s="376"/>
      <c r="HOH31" s="376"/>
      <c r="HOI31" s="376"/>
      <c r="HOJ31" s="376"/>
      <c r="HOK31" s="376"/>
      <c r="HOL31" s="376"/>
      <c r="HOM31" s="376"/>
      <c r="HON31" s="376"/>
      <c r="HOO31" s="376"/>
      <c r="HOP31" s="376"/>
      <c r="HOQ31" s="376"/>
      <c r="HOR31" s="376"/>
      <c r="HOS31" s="376"/>
      <c r="HOT31" s="376"/>
      <c r="HOU31" s="376"/>
      <c r="HOV31" s="376"/>
      <c r="HOW31" s="376"/>
      <c r="HOX31" s="376"/>
      <c r="HOY31" s="376"/>
      <c r="HOZ31" s="376"/>
      <c r="HPA31" s="376"/>
      <c r="HPB31" s="376"/>
      <c r="HPC31" s="376"/>
      <c r="HPD31" s="376"/>
      <c r="HPE31" s="376"/>
      <c r="HPF31" s="376"/>
      <c r="HPG31" s="376"/>
      <c r="HPH31" s="376"/>
      <c r="HPI31" s="376"/>
      <c r="HPJ31" s="376"/>
      <c r="HPK31" s="376"/>
      <c r="HPL31" s="376"/>
      <c r="HPM31" s="376"/>
      <c r="HPN31" s="376"/>
      <c r="HPO31" s="376"/>
      <c r="HPP31" s="376"/>
      <c r="HPQ31" s="376"/>
      <c r="HPR31" s="376"/>
      <c r="HPS31" s="376"/>
      <c r="HPT31" s="376"/>
      <c r="HPU31" s="376"/>
      <c r="HPV31" s="376"/>
      <c r="HPW31" s="376"/>
      <c r="HPX31" s="376"/>
      <c r="HPY31" s="376"/>
      <c r="HPZ31" s="376"/>
      <c r="HQA31" s="376"/>
      <c r="HQB31" s="376"/>
      <c r="HQC31" s="376"/>
      <c r="HQD31" s="376"/>
      <c r="HQE31" s="376"/>
      <c r="HQF31" s="376"/>
      <c r="HQG31" s="376"/>
      <c r="HQH31" s="376"/>
      <c r="HQI31" s="376"/>
      <c r="HQJ31" s="376"/>
      <c r="HQK31" s="376"/>
      <c r="HQL31" s="376"/>
      <c r="HQM31" s="376"/>
      <c r="HQN31" s="376"/>
      <c r="HQO31" s="376"/>
      <c r="HQP31" s="376"/>
      <c r="HQQ31" s="376"/>
      <c r="HQR31" s="376"/>
      <c r="HQS31" s="376"/>
      <c r="HQT31" s="376"/>
      <c r="HQU31" s="376"/>
      <c r="HQV31" s="376"/>
      <c r="HQW31" s="376"/>
      <c r="HQX31" s="376"/>
      <c r="HQY31" s="376"/>
      <c r="HQZ31" s="376"/>
      <c r="HRA31" s="376"/>
      <c r="HRB31" s="376"/>
      <c r="HRC31" s="376"/>
      <c r="HRD31" s="376"/>
      <c r="HRE31" s="376"/>
      <c r="HRF31" s="376"/>
      <c r="HRG31" s="376"/>
      <c r="HRH31" s="376"/>
      <c r="HRI31" s="376"/>
      <c r="HRJ31" s="376"/>
      <c r="HRK31" s="376"/>
      <c r="HRL31" s="376"/>
      <c r="HRM31" s="376"/>
      <c r="HRN31" s="376"/>
      <c r="HRO31" s="376"/>
      <c r="HRP31" s="376"/>
      <c r="HRQ31" s="376"/>
      <c r="HRR31" s="376"/>
      <c r="HRS31" s="376"/>
      <c r="HRT31" s="376"/>
      <c r="HRU31" s="376"/>
      <c r="HRV31" s="376"/>
      <c r="HRW31" s="376"/>
      <c r="HRX31" s="376"/>
      <c r="HRY31" s="376"/>
      <c r="HRZ31" s="376"/>
      <c r="HSA31" s="376"/>
      <c r="HSB31" s="376"/>
      <c r="HSC31" s="376"/>
      <c r="HSD31" s="376"/>
      <c r="HSE31" s="376"/>
      <c r="HSF31" s="376"/>
      <c r="HSG31" s="376"/>
      <c r="HSH31" s="376"/>
      <c r="HSI31" s="376"/>
      <c r="HSJ31" s="376"/>
      <c r="HSK31" s="376"/>
      <c r="HSL31" s="376"/>
      <c r="HSM31" s="376"/>
      <c r="HSN31" s="376"/>
      <c r="HSO31" s="376"/>
      <c r="HSP31" s="376"/>
      <c r="HSQ31" s="376"/>
      <c r="HSR31" s="376"/>
      <c r="HSS31" s="376"/>
      <c r="HST31" s="376"/>
      <c r="HSU31" s="376"/>
      <c r="HSV31" s="376"/>
      <c r="HSW31" s="376"/>
      <c r="HSX31" s="376"/>
      <c r="HSY31" s="376"/>
      <c r="HSZ31" s="376"/>
      <c r="HTA31" s="376"/>
      <c r="HTB31" s="376"/>
      <c r="HTC31" s="376"/>
      <c r="HTD31" s="376"/>
      <c r="HTE31" s="376"/>
      <c r="HTF31" s="376"/>
      <c r="HTG31" s="376"/>
      <c r="HTH31" s="376"/>
      <c r="HTI31" s="376"/>
      <c r="HTJ31" s="376"/>
      <c r="HTK31" s="376"/>
      <c r="HTL31" s="376"/>
      <c r="HTM31" s="376"/>
      <c r="HTN31" s="376"/>
      <c r="HTO31" s="376"/>
      <c r="HTP31" s="376"/>
      <c r="HTQ31" s="376"/>
      <c r="HTR31" s="376"/>
      <c r="HTS31" s="376"/>
      <c r="HTT31" s="376"/>
      <c r="HTU31" s="376"/>
      <c r="HTV31" s="376"/>
      <c r="HTW31" s="376"/>
      <c r="HTX31" s="376"/>
      <c r="HTY31" s="376"/>
      <c r="HTZ31" s="376"/>
      <c r="HUA31" s="376"/>
      <c r="HUB31" s="376"/>
      <c r="HUC31" s="376"/>
      <c r="HUD31" s="376"/>
      <c r="HUE31" s="376"/>
      <c r="HUF31" s="376"/>
      <c r="HUG31" s="376"/>
      <c r="HUH31" s="376"/>
      <c r="HUI31" s="376"/>
      <c r="HUJ31" s="376"/>
      <c r="HUK31" s="376"/>
      <c r="HUL31" s="376"/>
      <c r="HUM31" s="376"/>
      <c r="HUN31" s="376"/>
      <c r="HUO31" s="376"/>
      <c r="HUP31" s="376"/>
      <c r="HUQ31" s="376"/>
      <c r="HUR31" s="376"/>
      <c r="HUS31" s="376"/>
      <c r="HUT31" s="376"/>
      <c r="HUU31" s="376"/>
      <c r="HUV31" s="376"/>
      <c r="HUW31" s="376"/>
      <c r="HUX31" s="376"/>
      <c r="HUY31" s="376"/>
      <c r="HUZ31" s="376"/>
      <c r="HVA31" s="376"/>
      <c r="HVB31" s="376"/>
      <c r="HVC31" s="376"/>
      <c r="HVD31" s="376"/>
      <c r="HVE31" s="376"/>
      <c r="HVF31" s="376"/>
      <c r="HVG31" s="376"/>
      <c r="HVH31" s="376"/>
      <c r="HVI31" s="376"/>
      <c r="HVJ31" s="376"/>
      <c r="HVK31" s="376"/>
      <c r="HVL31" s="376"/>
      <c r="HVM31" s="376"/>
      <c r="HVN31" s="376"/>
      <c r="HVO31" s="376"/>
      <c r="HVP31" s="376"/>
      <c r="HVQ31" s="376"/>
      <c r="HVR31" s="376"/>
      <c r="HVS31" s="376"/>
      <c r="HVT31" s="376"/>
      <c r="HVU31" s="376"/>
      <c r="HVV31" s="376"/>
      <c r="HVW31" s="376"/>
      <c r="HVX31" s="376"/>
      <c r="HVY31" s="376"/>
      <c r="HVZ31" s="376"/>
      <c r="HWA31" s="376"/>
      <c r="HWB31" s="376"/>
      <c r="HWC31" s="376"/>
      <c r="HWD31" s="376"/>
      <c r="HWE31" s="376"/>
      <c r="HWF31" s="376"/>
      <c r="HWG31" s="376"/>
      <c r="HWH31" s="376"/>
      <c r="HWI31" s="376"/>
      <c r="HWJ31" s="376"/>
      <c r="HWK31" s="376"/>
      <c r="HWL31" s="376"/>
      <c r="HWM31" s="376"/>
      <c r="HWN31" s="376"/>
      <c r="HWO31" s="376"/>
      <c r="HWP31" s="376"/>
      <c r="HWQ31" s="376"/>
      <c r="HWR31" s="376"/>
      <c r="HWS31" s="376"/>
      <c r="HWT31" s="376"/>
      <c r="HWU31" s="376"/>
      <c r="HWV31" s="376"/>
      <c r="HWW31" s="376"/>
      <c r="HWX31" s="376"/>
      <c r="HWY31" s="376"/>
      <c r="HWZ31" s="376"/>
      <c r="HXA31" s="376"/>
      <c r="HXB31" s="376"/>
      <c r="HXC31" s="376"/>
      <c r="HXD31" s="376"/>
      <c r="HXE31" s="376"/>
      <c r="HXF31" s="376"/>
      <c r="HXG31" s="376"/>
      <c r="HXH31" s="376"/>
      <c r="HXI31" s="376"/>
      <c r="HXJ31" s="376"/>
      <c r="HXK31" s="376"/>
      <c r="HXL31" s="376"/>
      <c r="HXM31" s="376"/>
      <c r="HXN31" s="376"/>
      <c r="HXO31" s="376"/>
      <c r="HXP31" s="376"/>
      <c r="HXQ31" s="376"/>
      <c r="HXR31" s="376"/>
      <c r="HXS31" s="376"/>
      <c r="HXT31" s="376"/>
      <c r="HXU31" s="376"/>
      <c r="HXV31" s="376"/>
      <c r="HXW31" s="376"/>
      <c r="HXX31" s="376"/>
      <c r="HXY31" s="376"/>
      <c r="HXZ31" s="376"/>
      <c r="HYA31" s="376"/>
      <c r="HYB31" s="376"/>
      <c r="HYC31" s="376"/>
      <c r="HYD31" s="376"/>
      <c r="HYE31" s="376"/>
      <c r="HYF31" s="376"/>
      <c r="HYG31" s="376"/>
      <c r="HYH31" s="376"/>
      <c r="HYI31" s="376"/>
      <c r="HYJ31" s="376"/>
      <c r="HYK31" s="376"/>
      <c r="HYL31" s="376"/>
      <c r="HYM31" s="376"/>
      <c r="HYN31" s="376"/>
      <c r="HYO31" s="376"/>
      <c r="HYP31" s="376"/>
      <c r="HYQ31" s="376"/>
      <c r="HYR31" s="376"/>
      <c r="HYS31" s="376"/>
      <c r="HYT31" s="376"/>
      <c r="HYU31" s="376"/>
      <c r="HYV31" s="376"/>
      <c r="HYW31" s="376"/>
      <c r="HYX31" s="376"/>
      <c r="HYY31" s="376"/>
      <c r="HYZ31" s="376"/>
      <c r="HZA31" s="376"/>
      <c r="HZB31" s="376"/>
      <c r="HZC31" s="376"/>
      <c r="HZD31" s="376"/>
      <c r="HZE31" s="376"/>
      <c r="HZF31" s="376"/>
      <c r="HZG31" s="376"/>
      <c r="HZH31" s="376"/>
      <c r="HZI31" s="376"/>
      <c r="HZJ31" s="376"/>
      <c r="HZK31" s="376"/>
      <c r="HZL31" s="376"/>
      <c r="HZM31" s="376"/>
      <c r="HZN31" s="376"/>
      <c r="HZO31" s="376"/>
      <c r="HZP31" s="376"/>
      <c r="HZQ31" s="376"/>
      <c r="HZR31" s="376"/>
      <c r="HZS31" s="376"/>
      <c r="HZT31" s="376"/>
      <c r="HZU31" s="376"/>
      <c r="HZV31" s="376"/>
      <c r="HZW31" s="376"/>
      <c r="HZX31" s="376"/>
      <c r="HZY31" s="376"/>
      <c r="HZZ31" s="376"/>
      <c r="IAA31" s="376"/>
      <c r="IAB31" s="376"/>
      <c r="IAC31" s="376"/>
      <c r="IAD31" s="376"/>
      <c r="IAE31" s="376"/>
      <c r="IAF31" s="376"/>
      <c r="IAG31" s="376"/>
      <c r="IAH31" s="376"/>
      <c r="IAI31" s="376"/>
      <c r="IAJ31" s="376"/>
      <c r="IAK31" s="376"/>
      <c r="IAL31" s="376"/>
      <c r="IAM31" s="376"/>
      <c r="IAN31" s="376"/>
      <c r="IAO31" s="376"/>
      <c r="IAP31" s="376"/>
      <c r="IAQ31" s="376"/>
      <c r="IAR31" s="376"/>
      <c r="IAS31" s="376"/>
      <c r="IAT31" s="376"/>
      <c r="IAU31" s="376"/>
      <c r="IAV31" s="376"/>
      <c r="IAW31" s="376"/>
      <c r="IAX31" s="376"/>
      <c r="IAY31" s="376"/>
      <c r="IAZ31" s="376"/>
      <c r="IBA31" s="376"/>
      <c r="IBB31" s="376"/>
      <c r="IBC31" s="376"/>
      <c r="IBD31" s="376"/>
      <c r="IBE31" s="376"/>
      <c r="IBF31" s="376"/>
      <c r="IBG31" s="376"/>
      <c r="IBH31" s="376"/>
      <c r="IBI31" s="376"/>
      <c r="IBJ31" s="376"/>
      <c r="IBK31" s="376"/>
      <c r="IBL31" s="376"/>
      <c r="IBM31" s="376"/>
      <c r="IBN31" s="376"/>
      <c r="IBO31" s="376"/>
      <c r="IBP31" s="376"/>
      <c r="IBQ31" s="376"/>
      <c r="IBR31" s="376"/>
      <c r="IBS31" s="376"/>
      <c r="IBT31" s="376"/>
      <c r="IBU31" s="376"/>
      <c r="IBV31" s="376"/>
      <c r="IBW31" s="376"/>
      <c r="IBX31" s="376"/>
      <c r="IBY31" s="376"/>
      <c r="IBZ31" s="376"/>
      <c r="ICA31" s="376"/>
      <c r="ICB31" s="376"/>
      <c r="ICC31" s="376"/>
      <c r="ICD31" s="376"/>
      <c r="ICE31" s="376"/>
      <c r="ICF31" s="376"/>
      <c r="ICG31" s="376"/>
      <c r="ICH31" s="376"/>
      <c r="ICI31" s="376"/>
      <c r="ICJ31" s="376"/>
      <c r="ICK31" s="376"/>
      <c r="ICL31" s="376"/>
      <c r="ICM31" s="376"/>
      <c r="ICN31" s="376"/>
      <c r="ICO31" s="376"/>
      <c r="ICP31" s="376"/>
      <c r="ICQ31" s="376"/>
      <c r="ICR31" s="376"/>
      <c r="ICS31" s="376"/>
      <c r="ICT31" s="376"/>
      <c r="ICU31" s="376"/>
      <c r="ICV31" s="376"/>
      <c r="ICW31" s="376"/>
      <c r="ICX31" s="376"/>
      <c r="ICY31" s="376"/>
      <c r="ICZ31" s="376"/>
      <c r="IDA31" s="376"/>
      <c r="IDB31" s="376"/>
      <c r="IDC31" s="376"/>
      <c r="IDD31" s="376"/>
      <c r="IDE31" s="376"/>
      <c r="IDF31" s="376"/>
      <c r="IDG31" s="376"/>
      <c r="IDH31" s="376"/>
      <c r="IDI31" s="376"/>
      <c r="IDJ31" s="376"/>
      <c r="IDK31" s="376"/>
      <c r="IDL31" s="376"/>
      <c r="IDM31" s="376"/>
      <c r="IDN31" s="376"/>
      <c r="IDO31" s="376"/>
      <c r="IDP31" s="376"/>
      <c r="IDQ31" s="376"/>
      <c r="IDR31" s="376"/>
      <c r="IDS31" s="376"/>
      <c r="IDT31" s="376"/>
      <c r="IDU31" s="376"/>
      <c r="IDV31" s="376"/>
      <c r="IDW31" s="376"/>
      <c r="IDX31" s="376"/>
      <c r="IDY31" s="376"/>
      <c r="IDZ31" s="376"/>
      <c r="IEA31" s="376"/>
      <c r="IEB31" s="376"/>
      <c r="IEC31" s="376"/>
      <c r="IED31" s="376"/>
      <c r="IEE31" s="376"/>
      <c r="IEF31" s="376"/>
      <c r="IEG31" s="376"/>
      <c r="IEH31" s="376"/>
      <c r="IEI31" s="376"/>
      <c r="IEJ31" s="376"/>
      <c r="IEK31" s="376"/>
      <c r="IEL31" s="376"/>
      <c r="IEM31" s="376"/>
      <c r="IEN31" s="376"/>
      <c r="IEO31" s="376"/>
      <c r="IEP31" s="376"/>
      <c r="IEQ31" s="376"/>
      <c r="IER31" s="376"/>
      <c r="IES31" s="376"/>
      <c r="IET31" s="376"/>
      <c r="IEU31" s="376"/>
      <c r="IEV31" s="376"/>
      <c r="IEW31" s="376"/>
      <c r="IEX31" s="376"/>
      <c r="IEY31" s="376"/>
      <c r="IEZ31" s="376"/>
      <c r="IFA31" s="376"/>
      <c r="IFB31" s="376"/>
      <c r="IFC31" s="376"/>
      <c r="IFD31" s="376"/>
      <c r="IFE31" s="376"/>
      <c r="IFF31" s="376"/>
      <c r="IFG31" s="376"/>
      <c r="IFH31" s="376"/>
      <c r="IFI31" s="376"/>
      <c r="IFJ31" s="376"/>
      <c r="IFK31" s="376"/>
      <c r="IFL31" s="376"/>
      <c r="IFM31" s="376"/>
      <c r="IFN31" s="376"/>
      <c r="IFO31" s="376"/>
      <c r="IFP31" s="376"/>
      <c r="IFQ31" s="376"/>
      <c r="IFR31" s="376"/>
      <c r="IFS31" s="376"/>
      <c r="IFT31" s="376"/>
      <c r="IFU31" s="376"/>
      <c r="IFV31" s="376"/>
      <c r="IFW31" s="376"/>
      <c r="IFX31" s="376"/>
      <c r="IFY31" s="376"/>
      <c r="IFZ31" s="376"/>
      <c r="IGA31" s="376"/>
      <c r="IGB31" s="376"/>
      <c r="IGC31" s="376"/>
      <c r="IGD31" s="376"/>
      <c r="IGE31" s="376"/>
      <c r="IGF31" s="376"/>
      <c r="IGG31" s="376"/>
      <c r="IGH31" s="376"/>
      <c r="IGI31" s="376"/>
      <c r="IGJ31" s="376"/>
      <c r="IGK31" s="376"/>
      <c r="IGL31" s="376"/>
      <c r="IGM31" s="376"/>
      <c r="IGN31" s="376"/>
      <c r="IGO31" s="376"/>
      <c r="IGP31" s="376"/>
      <c r="IGQ31" s="376"/>
      <c r="IGR31" s="376"/>
      <c r="IGS31" s="376"/>
      <c r="IGT31" s="376"/>
      <c r="IGU31" s="376"/>
      <c r="IGV31" s="376"/>
      <c r="IGW31" s="376"/>
      <c r="IGX31" s="376"/>
      <c r="IGY31" s="376"/>
      <c r="IGZ31" s="376"/>
      <c r="IHA31" s="376"/>
      <c r="IHB31" s="376"/>
      <c r="IHC31" s="376"/>
      <c r="IHD31" s="376"/>
      <c r="IHE31" s="376"/>
      <c r="IHF31" s="376"/>
      <c r="IHG31" s="376"/>
      <c r="IHH31" s="376"/>
      <c r="IHI31" s="376"/>
      <c r="IHJ31" s="376"/>
      <c r="IHK31" s="376"/>
      <c r="IHL31" s="376"/>
      <c r="IHM31" s="376"/>
      <c r="IHN31" s="376"/>
      <c r="IHO31" s="376"/>
      <c r="IHP31" s="376"/>
      <c r="IHQ31" s="376"/>
      <c r="IHR31" s="376"/>
      <c r="IHS31" s="376"/>
      <c r="IHT31" s="376"/>
      <c r="IHU31" s="376"/>
      <c r="IHV31" s="376"/>
      <c r="IHW31" s="376"/>
      <c r="IHX31" s="376"/>
      <c r="IHY31" s="376"/>
      <c r="IHZ31" s="376"/>
      <c r="IIA31" s="376"/>
      <c r="IIB31" s="376"/>
      <c r="IIC31" s="376"/>
      <c r="IID31" s="376"/>
      <c r="IIE31" s="376"/>
      <c r="IIF31" s="376"/>
      <c r="IIG31" s="376"/>
      <c r="IIH31" s="376"/>
      <c r="III31" s="376"/>
      <c r="IIJ31" s="376"/>
      <c r="IIK31" s="376"/>
      <c r="IIL31" s="376"/>
      <c r="IIM31" s="376"/>
      <c r="IIN31" s="376"/>
      <c r="IIO31" s="376"/>
      <c r="IIP31" s="376"/>
      <c r="IIQ31" s="376"/>
      <c r="IIR31" s="376"/>
      <c r="IIS31" s="376"/>
      <c r="IIT31" s="376"/>
      <c r="IIU31" s="376"/>
      <c r="IIV31" s="376"/>
      <c r="IIW31" s="376"/>
      <c r="IIX31" s="376"/>
      <c r="IIY31" s="376"/>
      <c r="IIZ31" s="376"/>
      <c r="IJA31" s="376"/>
      <c r="IJB31" s="376"/>
      <c r="IJC31" s="376"/>
      <c r="IJD31" s="376"/>
      <c r="IJE31" s="376"/>
      <c r="IJF31" s="376"/>
      <c r="IJG31" s="376"/>
      <c r="IJH31" s="376"/>
      <c r="IJI31" s="376"/>
      <c r="IJJ31" s="376"/>
      <c r="IJK31" s="376"/>
      <c r="IJL31" s="376"/>
      <c r="IJM31" s="376"/>
      <c r="IJN31" s="376"/>
      <c r="IJO31" s="376"/>
      <c r="IJP31" s="376"/>
      <c r="IJQ31" s="376"/>
      <c r="IJR31" s="376"/>
      <c r="IJS31" s="376"/>
      <c r="IJT31" s="376"/>
      <c r="IJU31" s="376"/>
      <c r="IJV31" s="376"/>
      <c r="IJW31" s="376"/>
      <c r="IJX31" s="376"/>
      <c r="IJY31" s="376"/>
      <c r="IJZ31" s="376"/>
      <c r="IKA31" s="376"/>
      <c r="IKB31" s="376"/>
      <c r="IKC31" s="376"/>
      <c r="IKD31" s="376"/>
      <c r="IKE31" s="376"/>
      <c r="IKF31" s="376"/>
      <c r="IKG31" s="376"/>
      <c r="IKH31" s="376"/>
      <c r="IKI31" s="376"/>
      <c r="IKJ31" s="376"/>
      <c r="IKK31" s="376"/>
      <c r="IKL31" s="376"/>
      <c r="IKM31" s="376"/>
      <c r="IKN31" s="376"/>
      <c r="IKO31" s="376"/>
      <c r="IKP31" s="376"/>
      <c r="IKQ31" s="376"/>
      <c r="IKR31" s="376"/>
      <c r="IKS31" s="376"/>
      <c r="IKT31" s="376"/>
      <c r="IKU31" s="376"/>
      <c r="IKV31" s="376"/>
      <c r="IKW31" s="376"/>
      <c r="IKX31" s="376"/>
      <c r="IKY31" s="376"/>
      <c r="IKZ31" s="376"/>
      <c r="ILA31" s="376"/>
      <c r="ILB31" s="376"/>
      <c r="ILC31" s="376"/>
      <c r="ILD31" s="376"/>
      <c r="ILE31" s="376"/>
      <c r="ILF31" s="376"/>
      <c r="ILG31" s="376"/>
      <c r="ILH31" s="376"/>
      <c r="ILI31" s="376"/>
      <c r="ILJ31" s="376"/>
      <c r="ILK31" s="376"/>
      <c r="ILL31" s="376"/>
      <c r="ILM31" s="376"/>
      <c r="ILN31" s="376"/>
      <c r="ILO31" s="376"/>
      <c r="ILP31" s="376"/>
      <c r="ILQ31" s="376"/>
      <c r="ILR31" s="376"/>
      <c r="ILS31" s="376"/>
      <c r="ILT31" s="376"/>
      <c r="ILU31" s="376"/>
      <c r="ILV31" s="376"/>
      <c r="ILW31" s="376"/>
      <c r="ILX31" s="376"/>
      <c r="ILY31" s="376"/>
      <c r="ILZ31" s="376"/>
      <c r="IMA31" s="376"/>
      <c r="IMB31" s="376"/>
      <c r="IMC31" s="376"/>
      <c r="IMD31" s="376"/>
      <c r="IME31" s="376"/>
      <c r="IMF31" s="376"/>
      <c r="IMG31" s="376"/>
      <c r="IMH31" s="376"/>
      <c r="IMI31" s="376"/>
      <c r="IMJ31" s="376"/>
      <c r="IMK31" s="376"/>
      <c r="IML31" s="376"/>
      <c r="IMM31" s="376"/>
      <c r="IMN31" s="376"/>
      <c r="IMO31" s="376"/>
      <c r="IMP31" s="376"/>
      <c r="IMQ31" s="376"/>
      <c r="IMR31" s="376"/>
      <c r="IMS31" s="376"/>
      <c r="IMT31" s="376"/>
      <c r="IMU31" s="376"/>
      <c r="IMV31" s="376"/>
      <c r="IMW31" s="376"/>
      <c r="IMX31" s="376"/>
      <c r="IMY31" s="376"/>
      <c r="IMZ31" s="376"/>
      <c r="INA31" s="376"/>
      <c r="INB31" s="376"/>
      <c r="INC31" s="376"/>
      <c r="IND31" s="376"/>
      <c r="INE31" s="376"/>
      <c r="INF31" s="376"/>
      <c r="ING31" s="376"/>
      <c r="INH31" s="376"/>
      <c r="INI31" s="376"/>
      <c r="INJ31" s="376"/>
      <c r="INK31" s="376"/>
      <c r="INL31" s="376"/>
      <c r="INM31" s="376"/>
      <c r="INN31" s="376"/>
      <c r="INO31" s="376"/>
      <c r="INP31" s="376"/>
      <c r="INQ31" s="376"/>
      <c r="INR31" s="376"/>
      <c r="INS31" s="376"/>
      <c r="INT31" s="376"/>
      <c r="INU31" s="376"/>
      <c r="INV31" s="376"/>
      <c r="INW31" s="376"/>
      <c r="INX31" s="376"/>
      <c r="INY31" s="376"/>
      <c r="INZ31" s="376"/>
      <c r="IOA31" s="376"/>
      <c r="IOB31" s="376"/>
      <c r="IOC31" s="376"/>
      <c r="IOD31" s="376"/>
      <c r="IOE31" s="376"/>
      <c r="IOF31" s="376"/>
      <c r="IOG31" s="376"/>
      <c r="IOH31" s="376"/>
      <c r="IOI31" s="376"/>
      <c r="IOJ31" s="376"/>
      <c r="IOK31" s="376"/>
      <c r="IOL31" s="376"/>
      <c r="IOM31" s="376"/>
      <c r="ION31" s="376"/>
      <c r="IOO31" s="376"/>
      <c r="IOP31" s="376"/>
      <c r="IOQ31" s="376"/>
      <c r="IOR31" s="376"/>
      <c r="IOS31" s="376"/>
      <c r="IOT31" s="376"/>
      <c r="IOU31" s="376"/>
      <c r="IOV31" s="376"/>
      <c r="IOW31" s="376"/>
      <c r="IOX31" s="376"/>
      <c r="IOY31" s="376"/>
      <c r="IOZ31" s="376"/>
      <c r="IPA31" s="376"/>
      <c r="IPB31" s="376"/>
      <c r="IPC31" s="376"/>
      <c r="IPD31" s="376"/>
      <c r="IPE31" s="376"/>
      <c r="IPF31" s="376"/>
      <c r="IPG31" s="376"/>
      <c r="IPH31" s="376"/>
      <c r="IPI31" s="376"/>
      <c r="IPJ31" s="376"/>
      <c r="IPK31" s="376"/>
      <c r="IPL31" s="376"/>
      <c r="IPM31" s="376"/>
      <c r="IPN31" s="376"/>
      <c r="IPO31" s="376"/>
      <c r="IPP31" s="376"/>
      <c r="IPQ31" s="376"/>
      <c r="IPR31" s="376"/>
      <c r="IPS31" s="376"/>
      <c r="IPT31" s="376"/>
      <c r="IPU31" s="376"/>
      <c r="IPV31" s="376"/>
      <c r="IPW31" s="376"/>
      <c r="IPX31" s="376"/>
      <c r="IPY31" s="376"/>
      <c r="IPZ31" s="376"/>
      <c r="IQA31" s="376"/>
      <c r="IQB31" s="376"/>
      <c r="IQC31" s="376"/>
      <c r="IQD31" s="376"/>
      <c r="IQE31" s="376"/>
      <c r="IQF31" s="376"/>
      <c r="IQG31" s="376"/>
      <c r="IQH31" s="376"/>
      <c r="IQI31" s="376"/>
      <c r="IQJ31" s="376"/>
      <c r="IQK31" s="376"/>
      <c r="IQL31" s="376"/>
      <c r="IQM31" s="376"/>
      <c r="IQN31" s="376"/>
      <c r="IQO31" s="376"/>
      <c r="IQP31" s="376"/>
      <c r="IQQ31" s="376"/>
      <c r="IQR31" s="376"/>
      <c r="IQS31" s="376"/>
      <c r="IQT31" s="376"/>
      <c r="IQU31" s="376"/>
      <c r="IQV31" s="376"/>
      <c r="IQW31" s="376"/>
      <c r="IQX31" s="376"/>
      <c r="IQY31" s="376"/>
      <c r="IQZ31" s="376"/>
      <c r="IRA31" s="376"/>
      <c r="IRB31" s="376"/>
      <c r="IRC31" s="376"/>
      <c r="IRD31" s="376"/>
      <c r="IRE31" s="376"/>
      <c r="IRF31" s="376"/>
      <c r="IRG31" s="376"/>
      <c r="IRH31" s="376"/>
      <c r="IRI31" s="376"/>
      <c r="IRJ31" s="376"/>
      <c r="IRK31" s="376"/>
      <c r="IRL31" s="376"/>
      <c r="IRM31" s="376"/>
      <c r="IRN31" s="376"/>
      <c r="IRO31" s="376"/>
      <c r="IRP31" s="376"/>
      <c r="IRQ31" s="376"/>
      <c r="IRR31" s="376"/>
      <c r="IRS31" s="376"/>
      <c r="IRT31" s="376"/>
      <c r="IRU31" s="376"/>
      <c r="IRV31" s="376"/>
      <c r="IRW31" s="376"/>
      <c r="IRX31" s="376"/>
      <c r="IRY31" s="376"/>
      <c r="IRZ31" s="376"/>
      <c r="ISA31" s="376"/>
      <c r="ISB31" s="376"/>
      <c r="ISC31" s="376"/>
      <c r="ISD31" s="376"/>
      <c r="ISE31" s="376"/>
      <c r="ISF31" s="376"/>
      <c r="ISG31" s="376"/>
      <c r="ISH31" s="376"/>
      <c r="ISI31" s="376"/>
      <c r="ISJ31" s="376"/>
      <c r="ISK31" s="376"/>
      <c r="ISL31" s="376"/>
      <c r="ISM31" s="376"/>
      <c r="ISN31" s="376"/>
      <c r="ISO31" s="376"/>
      <c r="ISP31" s="376"/>
      <c r="ISQ31" s="376"/>
      <c r="ISR31" s="376"/>
      <c r="ISS31" s="376"/>
      <c r="IST31" s="376"/>
      <c r="ISU31" s="376"/>
      <c r="ISV31" s="376"/>
      <c r="ISW31" s="376"/>
      <c r="ISX31" s="376"/>
      <c r="ISY31" s="376"/>
      <c r="ISZ31" s="376"/>
      <c r="ITA31" s="376"/>
      <c r="ITB31" s="376"/>
      <c r="ITC31" s="376"/>
      <c r="ITD31" s="376"/>
      <c r="ITE31" s="376"/>
      <c r="ITF31" s="376"/>
      <c r="ITG31" s="376"/>
      <c r="ITH31" s="376"/>
      <c r="ITI31" s="376"/>
      <c r="ITJ31" s="376"/>
      <c r="ITK31" s="376"/>
      <c r="ITL31" s="376"/>
      <c r="ITM31" s="376"/>
      <c r="ITN31" s="376"/>
      <c r="ITO31" s="376"/>
      <c r="ITP31" s="376"/>
      <c r="ITQ31" s="376"/>
      <c r="ITR31" s="376"/>
      <c r="ITS31" s="376"/>
      <c r="ITT31" s="376"/>
      <c r="ITU31" s="376"/>
      <c r="ITV31" s="376"/>
      <c r="ITW31" s="376"/>
      <c r="ITX31" s="376"/>
      <c r="ITY31" s="376"/>
      <c r="ITZ31" s="376"/>
      <c r="IUA31" s="376"/>
      <c r="IUB31" s="376"/>
      <c r="IUC31" s="376"/>
      <c r="IUD31" s="376"/>
      <c r="IUE31" s="376"/>
      <c r="IUF31" s="376"/>
      <c r="IUG31" s="376"/>
      <c r="IUH31" s="376"/>
      <c r="IUI31" s="376"/>
      <c r="IUJ31" s="376"/>
      <c r="IUK31" s="376"/>
      <c r="IUL31" s="376"/>
      <c r="IUM31" s="376"/>
      <c r="IUN31" s="376"/>
      <c r="IUO31" s="376"/>
      <c r="IUP31" s="376"/>
      <c r="IUQ31" s="376"/>
      <c r="IUR31" s="376"/>
      <c r="IUS31" s="376"/>
      <c r="IUT31" s="376"/>
      <c r="IUU31" s="376"/>
      <c r="IUV31" s="376"/>
      <c r="IUW31" s="376"/>
      <c r="IUX31" s="376"/>
      <c r="IUY31" s="376"/>
      <c r="IUZ31" s="376"/>
      <c r="IVA31" s="376"/>
      <c r="IVB31" s="376"/>
      <c r="IVC31" s="376"/>
      <c r="IVD31" s="376"/>
      <c r="IVE31" s="376"/>
      <c r="IVF31" s="376"/>
      <c r="IVG31" s="376"/>
      <c r="IVH31" s="376"/>
      <c r="IVI31" s="376"/>
      <c r="IVJ31" s="376"/>
      <c r="IVK31" s="376"/>
      <c r="IVL31" s="376"/>
      <c r="IVM31" s="376"/>
      <c r="IVN31" s="376"/>
      <c r="IVO31" s="376"/>
      <c r="IVP31" s="376"/>
      <c r="IVQ31" s="376"/>
      <c r="IVR31" s="376"/>
      <c r="IVS31" s="376"/>
      <c r="IVT31" s="376"/>
      <c r="IVU31" s="376"/>
      <c r="IVV31" s="376"/>
      <c r="IVW31" s="376"/>
      <c r="IVX31" s="376"/>
      <c r="IVY31" s="376"/>
      <c r="IVZ31" s="376"/>
      <c r="IWA31" s="376"/>
      <c r="IWB31" s="376"/>
      <c r="IWC31" s="376"/>
      <c r="IWD31" s="376"/>
      <c r="IWE31" s="376"/>
      <c r="IWF31" s="376"/>
      <c r="IWG31" s="376"/>
      <c r="IWH31" s="376"/>
      <c r="IWI31" s="376"/>
      <c r="IWJ31" s="376"/>
      <c r="IWK31" s="376"/>
      <c r="IWL31" s="376"/>
      <c r="IWM31" s="376"/>
      <c r="IWN31" s="376"/>
      <c r="IWO31" s="376"/>
      <c r="IWP31" s="376"/>
      <c r="IWQ31" s="376"/>
      <c r="IWR31" s="376"/>
      <c r="IWS31" s="376"/>
      <c r="IWT31" s="376"/>
      <c r="IWU31" s="376"/>
      <c r="IWV31" s="376"/>
      <c r="IWW31" s="376"/>
      <c r="IWX31" s="376"/>
      <c r="IWY31" s="376"/>
      <c r="IWZ31" s="376"/>
      <c r="IXA31" s="376"/>
      <c r="IXB31" s="376"/>
      <c r="IXC31" s="376"/>
      <c r="IXD31" s="376"/>
      <c r="IXE31" s="376"/>
      <c r="IXF31" s="376"/>
      <c r="IXG31" s="376"/>
      <c r="IXH31" s="376"/>
      <c r="IXI31" s="376"/>
      <c r="IXJ31" s="376"/>
      <c r="IXK31" s="376"/>
      <c r="IXL31" s="376"/>
      <c r="IXM31" s="376"/>
      <c r="IXN31" s="376"/>
      <c r="IXO31" s="376"/>
      <c r="IXP31" s="376"/>
      <c r="IXQ31" s="376"/>
      <c r="IXR31" s="376"/>
      <c r="IXS31" s="376"/>
      <c r="IXT31" s="376"/>
      <c r="IXU31" s="376"/>
      <c r="IXV31" s="376"/>
      <c r="IXW31" s="376"/>
      <c r="IXX31" s="376"/>
      <c r="IXY31" s="376"/>
      <c r="IXZ31" s="376"/>
      <c r="IYA31" s="376"/>
      <c r="IYB31" s="376"/>
      <c r="IYC31" s="376"/>
      <c r="IYD31" s="376"/>
      <c r="IYE31" s="376"/>
      <c r="IYF31" s="376"/>
      <c r="IYG31" s="376"/>
      <c r="IYH31" s="376"/>
      <c r="IYI31" s="376"/>
      <c r="IYJ31" s="376"/>
      <c r="IYK31" s="376"/>
      <c r="IYL31" s="376"/>
      <c r="IYM31" s="376"/>
      <c r="IYN31" s="376"/>
      <c r="IYO31" s="376"/>
      <c r="IYP31" s="376"/>
      <c r="IYQ31" s="376"/>
      <c r="IYR31" s="376"/>
      <c r="IYS31" s="376"/>
      <c r="IYT31" s="376"/>
      <c r="IYU31" s="376"/>
      <c r="IYV31" s="376"/>
      <c r="IYW31" s="376"/>
      <c r="IYX31" s="376"/>
      <c r="IYY31" s="376"/>
      <c r="IYZ31" s="376"/>
      <c r="IZA31" s="376"/>
      <c r="IZB31" s="376"/>
      <c r="IZC31" s="376"/>
      <c r="IZD31" s="376"/>
      <c r="IZE31" s="376"/>
      <c r="IZF31" s="376"/>
      <c r="IZG31" s="376"/>
      <c r="IZH31" s="376"/>
      <c r="IZI31" s="376"/>
      <c r="IZJ31" s="376"/>
      <c r="IZK31" s="376"/>
      <c r="IZL31" s="376"/>
      <c r="IZM31" s="376"/>
      <c r="IZN31" s="376"/>
      <c r="IZO31" s="376"/>
      <c r="IZP31" s="376"/>
      <c r="IZQ31" s="376"/>
      <c r="IZR31" s="376"/>
      <c r="IZS31" s="376"/>
      <c r="IZT31" s="376"/>
      <c r="IZU31" s="376"/>
      <c r="IZV31" s="376"/>
      <c r="IZW31" s="376"/>
      <c r="IZX31" s="376"/>
      <c r="IZY31" s="376"/>
      <c r="IZZ31" s="376"/>
      <c r="JAA31" s="376"/>
      <c r="JAB31" s="376"/>
      <c r="JAC31" s="376"/>
      <c r="JAD31" s="376"/>
      <c r="JAE31" s="376"/>
      <c r="JAF31" s="376"/>
      <c r="JAG31" s="376"/>
      <c r="JAH31" s="376"/>
      <c r="JAI31" s="376"/>
      <c r="JAJ31" s="376"/>
      <c r="JAK31" s="376"/>
      <c r="JAL31" s="376"/>
      <c r="JAM31" s="376"/>
      <c r="JAN31" s="376"/>
      <c r="JAO31" s="376"/>
      <c r="JAP31" s="376"/>
      <c r="JAQ31" s="376"/>
      <c r="JAR31" s="376"/>
      <c r="JAS31" s="376"/>
      <c r="JAT31" s="376"/>
      <c r="JAU31" s="376"/>
      <c r="JAV31" s="376"/>
      <c r="JAW31" s="376"/>
      <c r="JAX31" s="376"/>
      <c r="JAY31" s="376"/>
      <c r="JAZ31" s="376"/>
      <c r="JBA31" s="376"/>
      <c r="JBB31" s="376"/>
      <c r="JBC31" s="376"/>
      <c r="JBD31" s="376"/>
      <c r="JBE31" s="376"/>
      <c r="JBF31" s="376"/>
      <c r="JBG31" s="376"/>
      <c r="JBH31" s="376"/>
      <c r="JBI31" s="376"/>
      <c r="JBJ31" s="376"/>
      <c r="JBK31" s="376"/>
      <c r="JBL31" s="376"/>
      <c r="JBM31" s="376"/>
      <c r="JBN31" s="376"/>
      <c r="JBO31" s="376"/>
      <c r="JBP31" s="376"/>
      <c r="JBQ31" s="376"/>
      <c r="JBR31" s="376"/>
      <c r="JBS31" s="376"/>
      <c r="JBT31" s="376"/>
      <c r="JBU31" s="376"/>
      <c r="JBV31" s="376"/>
      <c r="JBW31" s="376"/>
      <c r="JBX31" s="376"/>
      <c r="JBY31" s="376"/>
      <c r="JBZ31" s="376"/>
      <c r="JCA31" s="376"/>
      <c r="JCB31" s="376"/>
      <c r="JCC31" s="376"/>
      <c r="JCD31" s="376"/>
      <c r="JCE31" s="376"/>
      <c r="JCF31" s="376"/>
      <c r="JCG31" s="376"/>
      <c r="JCH31" s="376"/>
      <c r="JCI31" s="376"/>
      <c r="JCJ31" s="376"/>
      <c r="JCK31" s="376"/>
      <c r="JCL31" s="376"/>
      <c r="JCM31" s="376"/>
      <c r="JCN31" s="376"/>
      <c r="JCO31" s="376"/>
      <c r="JCP31" s="376"/>
      <c r="JCQ31" s="376"/>
      <c r="JCR31" s="376"/>
      <c r="JCS31" s="376"/>
      <c r="JCT31" s="376"/>
      <c r="JCU31" s="376"/>
      <c r="JCV31" s="376"/>
      <c r="JCW31" s="376"/>
      <c r="JCX31" s="376"/>
      <c r="JCY31" s="376"/>
      <c r="JCZ31" s="376"/>
      <c r="JDA31" s="376"/>
      <c r="JDB31" s="376"/>
      <c r="JDC31" s="376"/>
      <c r="JDD31" s="376"/>
      <c r="JDE31" s="376"/>
      <c r="JDF31" s="376"/>
      <c r="JDG31" s="376"/>
      <c r="JDH31" s="376"/>
      <c r="JDI31" s="376"/>
      <c r="JDJ31" s="376"/>
      <c r="JDK31" s="376"/>
      <c r="JDL31" s="376"/>
      <c r="JDM31" s="376"/>
      <c r="JDN31" s="376"/>
      <c r="JDO31" s="376"/>
      <c r="JDP31" s="376"/>
      <c r="JDQ31" s="376"/>
      <c r="JDR31" s="376"/>
      <c r="JDS31" s="376"/>
      <c r="JDT31" s="376"/>
      <c r="JDU31" s="376"/>
      <c r="JDV31" s="376"/>
      <c r="JDW31" s="376"/>
      <c r="JDX31" s="376"/>
      <c r="JDY31" s="376"/>
      <c r="JDZ31" s="376"/>
      <c r="JEA31" s="376"/>
      <c r="JEB31" s="376"/>
      <c r="JEC31" s="376"/>
      <c r="JED31" s="376"/>
      <c r="JEE31" s="376"/>
      <c r="JEF31" s="376"/>
      <c r="JEG31" s="376"/>
      <c r="JEH31" s="376"/>
      <c r="JEI31" s="376"/>
      <c r="JEJ31" s="376"/>
      <c r="JEK31" s="376"/>
      <c r="JEL31" s="376"/>
      <c r="JEM31" s="376"/>
      <c r="JEN31" s="376"/>
      <c r="JEO31" s="376"/>
      <c r="JEP31" s="376"/>
      <c r="JEQ31" s="376"/>
      <c r="JER31" s="376"/>
      <c r="JES31" s="376"/>
      <c r="JET31" s="376"/>
      <c r="JEU31" s="376"/>
      <c r="JEV31" s="376"/>
      <c r="JEW31" s="376"/>
      <c r="JEX31" s="376"/>
      <c r="JEY31" s="376"/>
      <c r="JEZ31" s="376"/>
      <c r="JFA31" s="376"/>
      <c r="JFB31" s="376"/>
      <c r="JFC31" s="376"/>
      <c r="JFD31" s="376"/>
      <c r="JFE31" s="376"/>
      <c r="JFF31" s="376"/>
      <c r="JFG31" s="376"/>
      <c r="JFH31" s="376"/>
      <c r="JFI31" s="376"/>
      <c r="JFJ31" s="376"/>
      <c r="JFK31" s="376"/>
      <c r="JFL31" s="376"/>
      <c r="JFM31" s="376"/>
      <c r="JFN31" s="376"/>
      <c r="JFO31" s="376"/>
      <c r="JFP31" s="376"/>
      <c r="JFQ31" s="376"/>
      <c r="JFR31" s="376"/>
      <c r="JFS31" s="376"/>
      <c r="JFT31" s="376"/>
      <c r="JFU31" s="376"/>
      <c r="JFV31" s="376"/>
      <c r="JFW31" s="376"/>
      <c r="JFX31" s="376"/>
      <c r="JFY31" s="376"/>
      <c r="JFZ31" s="376"/>
      <c r="JGA31" s="376"/>
      <c r="JGB31" s="376"/>
      <c r="JGC31" s="376"/>
      <c r="JGD31" s="376"/>
      <c r="JGE31" s="376"/>
      <c r="JGF31" s="376"/>
      <c r="JGG31" s="376"/>
      <c r="JGH31" s="376"/>
      <c r="JGI31" s="376"/>
      <c r="JGJ31" s="376"/>
      <c r="JGK31" s="376"/>
      <c r="JGL31" s="376"/>
      <c r="JGM31" s="376"/>
      <c r="JGN31" s="376"/>
      <c r="JGO31" s="376"/>
      <c r="JGP31" s="376"/>
      <c r="JGQ31" s="376"/>
      <c r="JGR31" s="376"/>
      <c r="JGS31" s="376"/>
      <c r="JGT31" s="376"/>
      <c r="JGU31" s="376"/>
      <c r="JGV31" s="376"/>
      <c r="JGW31" s="376"/>
      <c r="JGX31" s="376"/>
      <c r="JGY31" s="376"/>
      <c r="JGZ31" s="376"/>
      <c r="JHA31" s="376"/>
      <c r="JHB31" s="376"/>
      <c r="JHC31" s="376"/>
      <c r="JHD31" s="376"/>
      <c r="JHE31" s="376"/>
      <c r="JHF31" s="376"/>
      <c r="JHG31" s="376"/>
      <c r="JHH31" s="376"/>
      <c r="JHI31" s="376"/>
      <c r="JHJ31" s="376"/>
      <c r="JHK31" s="376"/>
      <c r="JHL31" s="376"/>
      <c r="JHM31" s="376"/>
      <c r="JHN31" s="376"/>
      <c r="JHO31" s="376"/>
      <c r="JHP31" s="376"/>
      <c r="JHQ31" s="376"/>
      <c r="JHR31" s="376"/>
      <c r="JHS31" s="376"/>
      <c r="JHT31" s="376"/>
      <c r="JHU31" s="376"/>
      <c r="JHV31" s="376"/>
      <c r="JHW31" s="376"/>
      <c r="JHX31" s="376"/>
      <c r="JHY31" s="376"/>
      <c r="JHZ31" s="376"/>
      <c r="JIA31" s="376"/>
      <c r="JIB31" s="376"/>
      <c r="JIC31" s="376"/>
      <c r="JID31" s="376"/>
      <c r="JIE31" s="376"/>
      <c r="JIF31" s="376"/>
      <c r="JIG31" s="376"/>
      <c r="JIH31" s="376"/>
      <c r="JII31" s="376"/>
      <c r="JIJ31" s="376"/>
      <c r="JIK31" s="376"/>
      <c r="JIL31" s="376"/>
      <c r="JIM31" s="376"/>
      <c r="JIN31" s="376"/>
      <c r="JIO31" s="376"/>
      <c r="JIP31" s="376"/>
      <c r="JIQ31" s="376"/>
      <c r="JIR31" s="376"/>
      <c r="JIS31" s="376"/>
      <c r="JIT31" s="376"/>
      <c r="JIU31" s="376"/>
      <c r="JIV31" s="376"/>
      <c r="JIW31" s="376"/>
      <c r="JIX31" s="376"/>
      <c r="JIY31" s="376"/>
      <c r="JIZ31" s="376"/>
      <c r="JJA31" s="376"/>
      <c r="JJB31" s="376"/>
      <c r="JJC31" s="376"/>
      <c r="JJD31" s="376"/>
      <c r="JJE31" s="376"/>
      <c r="JJF31" s="376"/>
      <c r="JJG31" s="376"/>
      <c r="JJH31" s="376"/>
      <c r="JJI31" s="376"/>
      <c r="JJJ31" s="376"/>
      <c r="JJK31" s="376"/>
      <c r="JJL31" s="376"/>
      <c r="JJM31" s="376"/>
      <c r="JJN31" s="376"/>
      <c r="JJO31" s="376"/>
      <c r="JJP31" s="376"/>
      <c r="JJQ31" s="376"/>
      <c r="JJR31" s="376"/>
      <c r="JJS31" s="376"/>
      <c r="JJT31" s="376"/>
      <c r="JJU31" s="376"/>
      <c r="JJV31" s="376"/>
      <c r="JJW31" s="376"/>
      <c r="JJX31" s="376"/>
      <c r="JJY31" s="376"/>
      <c r="JJZ31" s="376"/>
      <c r="JKA31" s="376"/>
      <c r="JKB31" s="376"/>
      <c r="JKC31" s="376"/>
      <c r="JKD31" s="376"/>
      <c r="JKE31" s="376"/>
      <c r="JKF31" s="376"/>
      <c r="JKG31" s="376"/>
      <c r="JKH31" s="376"/>
      <c r="JKI31" s="376"/>
      <c r="JKJ31" s="376"/>
      <c r="JKK31" s="376"/>
      <c r="JKL31" s="376"/>
      <c r="JKM31" s="376"/>
      <c r="JKN31" s="376"/>
      <c r="JKO31" s="376"/>
      <c r="JKP31" s="376"/>
      <c r="JKQ31" s="376"/>
      <c r="JKR31" s="376"/>
      <c r="JKS31" s="376"/>
      <c r="JKT31" s="376"/>
      <c r="JKU31" s="376"/>
      <c r="JKV31" s="376"/>
      <c r="JKW31" s="376"/>
      <c r="JKX31" s="376"/>
      <c r="JKY31" s="376"/>
      <c r="JKZ31" s="376"/>
      <c r="JLA31" s="376"/>
      <c r="JLB31" s="376"/>
      <c r="JLC31" s="376"/>
      <c r="JLD31" s="376"/>
      <c r="JLE31" s="376"/>
      <c r="JLF31" s="376"/>
      <c r="JLG31" s="376"/>
      <c r="JLH31" s="376"/>
      <c r="JLI31" s="376"/>
      <c r="JLJ31" s="376"/>
      <c r="JLK31" s="376"/>
      <c r="JLL31" s="376"/>
      <c r="JLM31" s="376"/>
      <c r="JLN31" s="376"/>
      <c r="JLO31" s="376"/>
      <c r="JLP31" s="376"/>
      <c r="JLQ31" s="376"/>
      <c r="JLR31" s="376"/>
      <c r="JLS31" s="376"/>
      <c r="JLT31" s="376"/>
      <c r="JLU31" s="376"/>
      <c r="JLV31" s="376"/>
      <c r="JLW31" s="376"/>
      <c r="JLX31" s="376"/>
      <c r="JLY31" s="376"/>
      <c r="JLZ31" s="376"/>
      <c r="JMA31" s="376"/>
      <c r="JMB31" s="376"/>
      <c r="JMC31" s="376"/>
      <c r="JMD31" s="376"/>
      <c r="JME31" s="376"/>
      <c r="JMF31" s="376"/>
      <c r="JMG31" s="376"/>
      <c r="JMH31" s="376"/>
      <c r="JMI31" s="376"/>
      <c r="JMJ31" s="376"/>
      <c r="JMK31" s="376"/>
      <c r="JML31" s="376"/>
      <c r="JMM31" s="376"/>
      <c r="JMN31" s="376"/>
      <c r="JMO31" s="376"/>
      <c r="JMP31" s="376"/>
      <c r="JMQ31" s="376"/>
      <c r="JMR31" s="376"/>
      <c r="JMS31" s="376"/>
      <c r="JMT31" s="376"/>
      <c r="JMU31" s="376"/>
      <c r="JMV31" s="376"/>
      <c r="JMW31" s="376"/>
      <c r="JMX31" s="376"/>
      <c r="JMY31" s="376"/>
      <c r="JMZ31" s="376"/>
      <c r="JNA31" s="376"/>
      <c r="JNB31" s="376"/>
      <c r="JNC31" s="376"/>
      <c r="JND31" s="376"/>
      <c r="JNE31" s="376"/>
      <c r="JNF31" s="376"/>
      <c r="JNG31" s="376"/>
      <c r="JNH31" s="376"/>
      <c r="JNI31" s="376"/>
      <c r="JNJ31" s="376"/>
      <c r="JNK31" s="376"/>
      <c r="JNL31" s="376"/>
      <c r="JNM31" s="376"/>
      <c r="JNN31" s="376"/>
      <c r="JNO31" s="376"/>
      <c r="JNP31" s="376"/>
      <c r="JNQ31" s="376"/>
      <c r="JNR31" s="376"/>
      <c r="JNS31" s="376"/>
      <c r="JNT31" s="376"/>
      <c r="JNU31" s="376"/>
      <c r="JNV31" s="376"/>
      <c r="JNW31" s="376"/>
      <c r="JNX31" s="376"/>
      <c r="JNY31" s="376"/>
      <c r="JNZ31" s="376"/>
      <c r="JOA31" s="376"/>
      <c r="JOB31" s="376"/>
      <c r="JOC31" s="376"/>
      <c r="JOD31" s="376"/>
      <c r="JOE31" s="376"/>
      <c r="JOF31" s="376"/>
      <c r="JOG31" s="376"/>
      <c r="JOH31" s="376"/>
      <c r="JOI31" s="376"/>
      <c r="JOJ31" s="376"/>
      <c r="JOK31" s="376"/>
      <c r="JOL31" s="376"/>
      <c r="JOM31" s="376"/>
      <c r="JON31" s="376"/>
      <c r="JOO31" s="376"/>
      <c r="JOP31" s="376"/>
      <c r="JOQ31" s="376"/>
      <c r="JOR31" s="376"/>
      <c r="JOS31" s="376"/>
      <c r="JOT31" s="376"/>
      <c r="JOU31" s="376"/>
      <c r="JOV31" s="376"/>
      <c r="JOW31" s="376"/>
      <c r="JOX31" s="376"/>
      <c r="JOY31" s="376"/>
      <c r="JOZ31" s="376"/>
      <c r="JPA31" s="376"/>
      <c r="JPB31" s="376"/>
      <c r="JPC31" s="376"/>
      <c r="JPD31" s="376"/>
      <c r="JPE31" s="376"/>
      <c r="JPF31" s="376"/>
      <c r="JPG31" s="376"/>
      <c r="JPH31" s="376"/>
      <c r="JPI31" s="376"/>
      <c r="JPJ31" s="376"/>
      <c r="JPK31" s="376"/>
      <c r="JPL31" s="376"/>
      <c r="JPM31" s="376"/>
      <c r="JPN31" s="376"/>
      <c r="JPO31" s="376"/>
      <c r="JPP31" s="376"/>
      <c r="JPQ31" s="376"/>
      <c r="JPR31" s="376"/>
      <c r="JPS31" s="376"/>
      <c r="JPT31" s="376"/>
      <c r="JPU31" s="376"/>
      <c r="JPV31" s="376"/>
      <c r="JPW31" s="376"/>
      <c r="JPX31" s="376"/>
      <c r="JPY31" s="376"/>
      <c r="JPZ31" s="376"/>
      <c r="JQA31" s="376"/>
      <c r="JQB31" s="376"/>
      <c r="JQC31" s="376"/>
      <c r="JQD31" s="376"/>
      <c r="JQE31" s="376"/>
      <c r="JQF31" s="376"/>
      <c r="JQG31" s="376"/>
      <c r="JQH31" s="376"/>
      <c r="JQI31" s="376"/>
      <c r="JQJ31" s="376"/>
      <c r="JQK31" s="376"/>
      <c r="JQL31" s="376"/>
      <c r="JQM31" s="376"/>
      <c r="JQN31" s="376"/>
      <c r="JQO31" s="376"/>
      <c r="JQP31" s="376"/>
      <c r="JQQ31" s="376"/>
      <c r="JQR31" s="376"/>
      <c r="JQS31" s="376"/>
      <c r="JQT31" s="376"/>
      <c r="JQU31" s="376"/>
      <c r="JQV31" s="376"/>
      <c r="JQW31" s="376"/>
      <c r="JQX31" s="376"/>
      <c r="JQY31" s="376"/>
      <c r="JQZ31" s="376"/>
      <c r="JRA31" s="376"/>
      <c r="JRB31" s="376"/>
      <c r="JRC31" s="376"/>
      <c r="JRD31" s="376"/>
      <c r="JRE31" s="376"/>
      <c r="JRF31" s="376"/>
      <c r="JRG31" s="376"/>
      <c r="JRH31" s="376"/>
      <c r="JRI31" s="376"/>
      <c r="JRJ31" s="376"/>
      <c r="JRK31" s="376"/>
      <c r="JRL31" s="376"/>
      <c r="JRM31" s="376"/>
      <c r="JRN31" s="376"/>
      <c r="JRO31" s="376"/>
      <c r="JRP31" s="376"/>
      <c r="JRQ31" s="376"/>
      <c r="JRR31" s="376"/>
      <c r="JRS31" s="376"/>
      <c r="JRT31" s="376"/>
      <c r="JRU31" s="376"/>
      <c r="JRV31" s="376"/>
      <c r="JRW31" s="376"/>
      <c r="JRX31" s="376"/>
      <c r="JRY31" s="376"/>
      <c r="JRZ31" s="376"/>
      <c r="JSA31" s="376"/>
      <c r="JSB31" s="376"/>
      <c r="JSC31" s="376"/>
      <c r="JSD31" s="376"/>
      <c r="JSE31" s="376"/>
      <c r="JSF31" s="376"/>
      <c r="JSG31" s="376"/>
      <c r="JSH31" s="376"/>
      <c r="JSI31" s="376"/>
      <c r="JSJ31" s="376"/>
      <c r="JSK31" s="376"/>
      <c r="JSL31" s="376"/>
      <c r="JSM31" s="376"/>
      <c r="JSN31" s="376"/>
      <c r="JSO31" s="376"/>
      <c r="JSP31" s="376"/>
      <c r="JSQ31" s="376"/>
      <c r="JSR31" s="376"/>
      <c r="JSS31" s="376"/>
      <c r="JST31" s="376"/>
      <c r="JSU31" s="376"/>
      <c r="JSV31" s="376"/>
      <c r="JSW31" s="376"/>
      <c r="JSX31" s="376"/>
      <c r="JSY31" s="376"/>
      <c r="JSZ31" s="376"/>
      <c r="JTA31" s="376"/>
      <c r="JTB31" s="376"/>
      <c r="JTC31" s="376"/>
      <c r="JTD31" s="376"/>
      <c r="JTE31" s="376"/>
      <c r="JTF31" s="376"/>
      <c r="JTG31" s="376"/>
      <c r="JTH31" s="376"/>
      <c r="JTI31" s="376"/>
      <c r="JTJ31" s="376"/>
      <c r="JTK31" s="376"/>
      <c r="JTL31" s="376"/>
      <c r="JTM31" s="376"/>
      <c r="JTN31" s="376"/>
      <c r="JTO31" s="376"/>
      <c r="JTP31" s="376"/>
      <c r="JTQ31" s="376"/>
      <c r="JTR31" s="376"/>
      <c r="JTS31" s="376"/>
      <c r="JTT31" s="376"/>
      <c r="JTU31" s="376"/>
      <c r="JTV31" s="376"/>
      <c r="JTW31" s="376"/>
      <c r="JTX31" s="376"/>
      <c r="JTY31" s="376"/>
      <c r="JTZ31" s="376"/>
      <c r="JUA31" s="376"/>
      <c r="JUB31" s="376"/>
      <c r="JUC31" s="376"/>
      <c r="JUD31" s="376"/>
      <c r="JUE31" s="376"/>
      <c r="JUF31" s="376"/>
      <c r="JUG31" s="376"/>
      <c r="JUH31" s="376"/>
      <c r="JUI31" s="376"/>
      <c r="JUJ31" s="376"/>
      <c r="JUK31" s="376"/>
      <c r="JUL31" s="376"/>
      <c r="JUM31" s="376"/>
      <c r="JUN31" s="376"/>
      <c r="JUO31" s="376"/>
      <c r="JUP31" s="376"/>
      <c r="JUQ31" s="376"/>
      <c r="JUR31" s="376"/>
      <c r="JUS31" s="376"/>
      <c r="JUT31" s="376"/>
      <c r="JUU31" s="376"/>
      <c r="JUV31" s="376"/>
      <c r="JUW31" s="376"/>
      <c r="JUX31" s="376"/>
      <c r="JUY31" s="376"/>
      <c r="JUZ31" s="376"/>
      <c r="JVA31" s="376"/>
      <c r="JVB31" s="376"/>
      <c r="JVC31" s="376"/>
      <c r="JVD31" s="376"/>
      <c r="JVE31" s="376"/>
      <c r="JVF31" s="376"/>
      <c r="JVG31" s="376"/>
      <c r="JVH31" s="376"/>
      <c r="JVI31" s="376"/>
      <c r="JVJ31" s="376"/>
      <c r="JVK31" s="376"/>
      <c r="JVL31" s="376"/>
      <c r="JVM31" s="376"/>
      <c r="JVN31" s="376"/>
      <c r="JVO31" s="376"/>
      <c r="JVP31" s="376"/>
      <c r="JVQ31" s="376"/>
      <c r="JVR31" s="376"/>
      <c r="JVS31" s="376"/>
      <c r="JVT31" s="376"/>
      <c r="JVU31" s="376"/>
      <c r="JVV31" s="376"/>
      <c r="JVW31" s="376"/>
      <c r="JVX31" s="376"/>
      <c r="JVY31" s="376"/>
      <c r="JVZ31" s="376"/>
      <c r="JWA31" s="376"/>
      <c r="JWB31" s="376"/>
      <c r="JWC31" s="376"/>
      <c r="JWD31" s="376"/>
      <c r="JWE31" s="376"/>
      <c r="JWF31" s="376"/>
      <c r="JWG31" s="376"/>
      <c r="JWH31" s="376"/>
      <c r="JWI31" s="376"/>
      <c r="JWJ31" s="376"/>
      <c r="JWK31" s="376"/>
      <c r="JWL31" s="376"/>
      <c r="JWM31" s="376"/>
      <c r="JWN31" s="376"/>
      <c r="JWO31" s="376"/>
      <c r="JWP31" s="376"/>
      <c r="JWQ31" s="376"/>
      <c r="JWR31" s="376"/>
      <c r="JWS31" s="376"/>
      <c r="JWT31" s="376"/>
      <c r="JWU31" s="376"/>
      <c r="JWV31" s="376"/>
      <c r="JWW31" s="376"/>
      <c r="JWX31" s="376"/>
      <c r="JWY31" s="376"/>
      <c r="JWZ31" s="376"/>
      <c r="JXA31" s="376"/>
      <c r="JXB31" s="376"/>
      <c r="JXC31" s="376"/>
      <c r="JXD31" s="376"/>
      <c r="JXE31" s="376"/>
      <c r="JXF31" s="376"/>
      <c r="JXG31" s="376"/>
      <c r="JXH31" s="376"/>
      <c r="JXI31" s="376"/>
      <c r="JXJ31" s="376"/>
      <c r="JXK31" s="376"/>
      <c r="JXL31" s="376"/>
      <c r="JXM31" s="376"/>
      <c r="JXN31" s="376"/>
      <c r="JXO31" s="376"/>
      <c r="JXP31" s="376"/>
      <c r="JXQ31" s="376"/>
      <c r="JXR31" s="376"/>
      <c r="JXS31" s="376"/>
      <c r="JXT31" s="376"/>
      <c r="JXU31" s="376"/>
      <c r="JXV31" s="376"/>
      <c r="JXW31" s="376"/>
      <c r="JXX31" s="376"/>
      <c r="JXY31" s="376"/>
      <c r="JXZ31" s="376"/>
      <c r="JYA31" s="376"/>
      <c r="JYB31" s="376"/>
      <c r="JYC31" s="376"/>
      <c r="JYD31" s="376"/>
      <c r="JYE31" s="376"/>
      <c r="JYF31" s="376"/>
      <c r="JYG31" s="376"/>
      <c r="JYH31" s="376"/>
      <c r="JYI31" s="376"/>
      <c r="JYJ31" s="376"/>
      <c r="JYK31" s="376"/>
      <c r="JYL31" s="376"/>
      <c r="JYM31" s="376"/>
      <c r="JYN31" s="376"/>
      <c r="JYO31" s="376"/>
      <c r="JYP31" s="376"/>
      <c r="JYQ31" s="376"/>
      <c r="JYR31" s="376"/>
      <c r="JYS31" s="376"/>
      <c r="JYT31" s="376"/>
      <c r="JYU31" s="376"/>
      <c r="JYV31" s="376"/>
      <c r="JYW31" s="376"/>
      <c r="JYX31" s="376"/>
      <c r="JYY31" s="376"/>
      <c r="JYZ31" s="376"/>
      <c r="JZA31" s="376"/>
      <c r="JZB31" s="376"/>
      <c r="JZC31" s="376"/>
      <c r="JZD31" s="376"/>
      <c r="JZE31" s="376"/>
      <c r="JZF31" s="376"/>
      <c r="JZG31" s="376"/>
      <c r="JZH31" s="376"/>
      <c r="JZI31" s="376"/>
      <c r="JZJ31" s="376"/>
      <c r="JZK31" s="376"/>
      <c r="JZL31" s="376"/>
      <c r="JZM31" s="376"/>
      <c r="JZN31" s="376"/>
      <c r="JZO31" s="376"/>
      <c r="JZP31" s="376"/>
      <c r="JZQ31" s="376"/>
      <c r="JZR31" s="376"/>
      <c r="JZS31" s="376"/>
      <c r="JZT31" s="376"/>
      <c r="JZU31" s="376"/>
      <c r="JZV31" s="376"/>
      <c r="JZW31" s="376"/>
      <c r="JZX31" s="376"/>
      <c r="JZY31" s="376"/>
      <c r="JZZ31" s="376"/>
      <c r="KAA31" s="376"/>
      <c r="KAB31" s="376"/>
      <c r="KAC31" s="376"/>
      <c r="KAD31" s="376"/>
      <c r="KAE31" s="376"/>
      <c r="KAF31" s="376"/>
      <c r="KAG31" s="376"/>
      <c r="KAH31" s="376"/>
      <c r="KAI31" s="376"/>
      <c r="KAJ31" s="376"/>
      <c r="KAK31" s="376"/>
      <c r="KAL31" s="376"/>
      <c r="KAM31" s="376"/>
      <c r="KAN31" s="376"/>
      <c r="KAO31" s="376"/>
      <c r="KAP31" s="376"/>
      <c r="KAQ31" s="376"/>
      <c r="KAR31" s="376"/>
      <c r="KAS31" s="376"/>
      <c r="KAT31" s="376"/>
      <c r="KAU31" s="376"/>
      <c r="KAV31" s="376"/>
      <c r="KAW31" s="376"/>
      <c r="KAX31" s="376"/>
      <c r="KAY31" s="376"/>
      <c r="KAZ31" s="376"/>
      <c r="KBA31" s="376"/>
      <c r="KBB31" s="376"/>
      <c r="KBC31" s="376"/>
      <c r="KBD31" s="376"/>
      <c r="KBE31" s="376"/>
      <c r="KBF31" s="376"/>
      <c r="KBG31" s="376"/>
      <c r="KBH31" s="376"/>
      <c r="KBI31" s="376"/>
      <c r="KBJ31" s="376"/>
      <c r="KBK31" s="376"/>
      <c r="KBL31" s="376"/>
      <c r="KBM31" s="376"/>
      <c r="KBN31" s="376"/>
      <c r="KBO31" s="376"/>
      <c r="KBP31" s="376"/>
      <c r="KBQ31" s="376"/>
      <c r="KBR31" s="376"/>
      <c r="KBS31" s="376"/>
      <c r="KBT31" s="376"/>
      <c r="KBU31" s="376"/>
      <c r="KBV31" s="376"/>
      <c r="KBW31" s="376"/>
      <c r="KBX31" s="376"/>
      <c r="KBY31" s="376"/>
      <c r="KBZ31" s="376"/>
      <c r="KCA31" s="376"/>
      <c r="KCB31" s="376"/>
      <c r="KCC31" s="376"/>
      <c r="KCD31" s="376"/>
      <c r="KCE31" s="376"/>
      <c r="KCF31" s="376"/>
      <c r="KCG31" s="376"/>
      <c r="KCH31" s="376"/>
      <c r="KCI31" s="376"/>
      <c r="KCJ31" s="376"/>
      <c r="KCK31" s="376"/>
      <c r="KCL31" s="376"/>
      <c r="KCM31" s="376"/>
      <c r="KCN31" s="376"/>
      <c r="KCO31" s="376"/>
      <c r="KCP31" s="376"/>
      <c r="KCQ31" s="376"/>
      <c r="KCR31" s="376"/>
      <c r="KCS31" s="376"/>
      <c r="KCT31" s="376"/>
      <c r="KCU31" s="376"/>
      <c r="KCV31" s="376"/>
      <c r="KCW31" s="376"/>
      <c r="KCX31" s="376"/>
      <c r="KCY31" s="376"/>
      <c r="KCZ31" s="376"/>
      <c r="KDA31" s="376"/>
      <c r="KDB31" s="376"/>
      <c r="KDC31" s="376"/>
      <c r="KDD31" s="376"/>
      <c r="KDE31" s="376"/>
      <c r="KDF31" s="376"/>
      <c r="KDG31" s="376"/>
      <c r="KDH31" s="376"/>
      <c r="KDI31" s="376"/>
      <c r="KDJ31" s="376"/>
      <c r="KDK31" s="376"/>
      <c r="KDL31" s="376"/>
      <c r="KDM31" s="376"/>
      <c r="KDN31" s="376"/>
      <c r="KDO31" s="376"/>
      <c r="KDP31" s="376"/>
      <c r="KDQ31" s="376"/>
      <c r="KDR31" s="376"/>
      <c r="KDS31" s="376"/>
      <c r="KDT31" s="376"/>
      <c r="KDU31" s="376"/>
      <c r="KDV31" s="376"/>
      <c r="KDW31" s="376"/>
      <c r="KDX31" s="376"/>
      <c r="KDY31" s="376"/>
      <c r="KDZ31" s="376"/>
      <c r="KEA31" s="376"/>
      <c r="KEB31" s="376"/>
      <c r="KEC31" s="376"/>
      <c r="KED31" s="376"/>
      <c r="KEE31" s="376"/>
      <c r="KEF31" s="376"/>
      <c r="KEG31" s="376"/>
      <c r="KEH31" s="376"/>
      <c r="KEI31" s="376"/>
      <c r="KEJ31" s="376"/>
      <c r="KEK31" s="376"/>
      <c r="KEL31" s="376"/>
      <c r="KEM31" s="376"/>
      <c r="KEN31" s="376"/>
      <c r="KEO31" s="376"/>
      <c r="KEP31" s="376"/>
      <c r="KEQ31" s="376"/>
      <c r="KER31" s="376"/>
      <c r="KES31" s="376"/>
      <c r="KET31" s="376"/>
      <c r="KEU31" s="376"/>
      <c r="KEV31" s="376"/>
      <c r="KEW31" s="376"/>
      <c r="KEX31" s="376"/>
      <c r="KEY31" s="376"/>
      <c r="KEZ31" s="376"/>
      <c r="KFA31" s="376"/>
      <c r="KFB31" s="376"/>
      <c r="KFC31" s="376"/>
      <c r="KFD31" s="376"/>
      <c r="KFE31" s="376"/>
      <c r="KFF31" s="376"/>
      <c r="KFG31" s="376"/>
      <c r="KFH31" s="376"/>
      <c r="KFI31" s="376"/>
      <c r="KFJ31" s="376"/>
      <c r="KFK31" s="376"/>
      <c r="KFL31" s="376"/>
      <c r="KFM31" s="376"/>
      <c r="KFN31" s="376"/>
      <c r="KFO31" s="376"/>
      <c r="KFP31" s="376"/>
      <c r="KFQ31" s="376"/>
      <c r="KFR31" s="376"/>
      <c r="KFS31" s="376"/>
      <c r="KFT31" s="376"/>
      <c r="KFU31" s="376"/>
      <c r="KFV31" s="376"/>
      <c r="KFW31" s="376"/>
      <c r="KFX31" s="376"/>
      <c r="KFY31" s="376"/>
      <c r="KFZ31" s="376"/>
      <c r="KGA31" s="376"/>
      <c r="KGB31" s="376"/>
      <c r="KGC31" s="376"/>
      <c r="KGD31" s="376"/>
      <c r="KGE31" s="376"/>
      <c r="KGF31" s="376"/>
      <c r="KGG31" s="376"/>
      <c r="KGH31" s="376"/>
      <c r="KGI31" s="376"/>
      <c r="KGJ31" s="376"/>
      <c r="KGK31" s="376"/>
      <c r="KGL31" s="376"/>
      <c r="KGM31" s="376"/>
      <c r="KGN31" s="376"/>
      <c r="KGO31" s="376"/>
      <c r="KGP31" s="376"/>
      <c r="KGQ31" s="376"/>
      <c r="KGR31" s="376"/>
      <c r="KGS31" s="376"/>
      <c r="KGT31" s="376"/>
      <c r="KGU31" s="376"/>
      <c r="KGV31" s="376"/>
      <c r="KGW31" s="376"/>
      <c r="KGX31" s="376"/>
      <c r="KGY31" s="376"/>
      <c r="KGZ31" s="376"/>
      <c r="KHA31" s="376"/>
      <c r="KHB31" s="376"/>
      <c r="KHC31" s="376"/>
      <c r="KHD31" s="376"/>
      <c r="KHE31" s="376"/>
      <c r="KHF31" s="376"/>
      <c r="KHG31" s="376"/>
      <c r="KHH31" s="376"/>
      <c r="KHI31" s="376"/>
      <c r="KHJ31" s="376"/>
      <c r="KHK31" s="376"/>
      <c r="KHL31" s="376"/>
      <c r="KHM31" s="376"/>
      <c r="KHN31" s="376"/>
      <c r="KHO31" s="376"/>
      <c r="KHP31" s="376"/>
      <c r="KHQ31" s="376"/>
      <c r="KHR31" s="376"/>
      <c r="KHS31" s="376"/>
      <c r="KHT31" s="376"/>
      <c r="KHU31" s="376"/>
      <c r="KHV31" s="376"/>
      <c r="KHW31" s="376"/>
      <c r="KHX31" s="376"/>
      <c r="KHY31" s="376"/>
      <c r="KHZ31" s="376"/>
      <c r="KIA31" s="376"/>
      <c r="KIB31" s="376"/>
      <c r="KIC31" s="376"/>
      <c r="KID31" s="376"/>
      <c r="KIE31" s="376"/>
      <c r="KIF31" s="376"/>
      <c r="KIG31" s="376"/>
      <c r="KIH31" s="376"/>
      <c r="KII31" s="376"/>
      <c r="KIJ31" s="376"/>
      <c r="KIK31" s="376"/>
      <c r="KIL31" s="376"/>
      <c r="KIM31" s="376"/>
      <c r="KIN31" s="376"/>
      <c r="KIO31" s="376"/>
      <c r="KIP31" s="376"/>
      <c r="KIQ31" s="376"/>
      <c r="KIR31" s="376"/>
      <c r="KIS31" s="376"/>
      <c r="KIT31" s="376"/>
      <c r="KIU31" s="376"/>
      <c r="KIV31" s="376"/>
      <c r="KIW31" s="376"/>
      <c r="KIX31" s="376"/>
      <c r="KIY31" s="376"/>
      <c r="KIZ31" s="376"/>
      <c r="KJA31" s="376"/>
      <c r="KJB31" s="376"/>
      <c r="KJC31" s="376"/>
      <c r="KJD31" s="376"/>
      <c r="KJE31" s="376"/>
      <c r="KJF31" s="376"/>
      <c r="KJG31" s="376"/>
      <c r="KJH31" s="376"/>
      <c r="KJI31" s="376"/>
      <c r="KJJ31" s="376"/>
      <c r="KJK31" s="376"/>
      <c r="KJL31" s="376"/>
      <c r="KJM31" s="376"/>
      <c r="KJN31" s="376"/>
      <c r="KJO31" s="376"/>
      <c r="KJP31" s="376"/>
      <c r="KJQ31" s="376"/>
      <c r="KJR31" s="376"/>
      <c r="KJS31" s="376"/>
      <c r="KJT31" s="376"/>
      <c r="KJU31" s="376"/>
      <c r="KJV31" s="376"/>
      <c r="KJW31" s="376"/>
      <c r="KJX31" s="376"/>
      <c r="KJY31" s="376"/>
      <c r="KJZ31" s="376"/>
      <c r="KKA31" s="376"/>
      <c r="KKB31" s="376"/>
      <c r="KKC31" s="376"/>
      <c r="KKD31" s="376"/>
      <c r="KKE31" s="376"/>
      <c r="KKF31" s="376"/>
      <c r="KKG31" s="376"/>
      <c r="KKH31" s="376"/>
      <c r="KKI31" s="376"/>
      <c r="KKJ31" s="376"/>
      <c r="KKK31" s="376"/>
      <c r="KKL31" s="376"/>
      <c r="KKM31" s="376"/>
      <c r="KKN31" s="376"/>
      <c r="KKO31" s="376"/>
      <c r="KKP31" s="376"/>
      <c r="KKQ31" s="376"/>
      <c r="KKR31" s="376"/>
      <c r="KKS31" s="376"/>
      <c r="KKT31" s="376"/>
      <c r="KKU31" s="376"/>
      <c r="KKV31" s="376"/>
      <c r="KKW31" s="376"/>
      <c r="KKX31" s="376"/>
      <c r="KKY31" s="376"/>
      <c r="KKZ31" s="376"/>
      <c r="KLA31" s="376"/>
      <c r="KLB31" s="376"/>
      <c r="KLC31" s="376"/>
      <c r="KLD31" s="376"/>
      <c r="KLE31" s="376"/>
      <c r="KLF31" s="376"/>
      <c r="KLG31" s="376"/>
      <c r="KLH31" s="376"/>
      <c r="KLI31" s="376"/>
      <c r="KLJ31" s="376"/>
      <c r="KLK31" s="376"/>
      <c r="KLL31" s="376"/>
      <c r="KLM31" s="376"/>
      <c r="KLN31" s="376"/>
      <c r="KLO31" s="376"/>
      <c r="KLP31" s="376"/>
      <c r="KLQ31" s="376"/>
      <c r="KLR31" s="376"/>
      <c r="KLS31" s="376"/>
      <c r="KLT31" s="376"/>
      <c r="KLU31" s="376"/>
      <c r="KLV31" s="376"/>
      <c r="KLW31" s="376"/>
      <c r="KLX31" s="376"/>
      <c r="KLY31" s="376"/>
      <c r="KLZ31" s="376"/>
      <c r="KMA31" s="376"/>
      <c r="KMB31" s="376"/>
      <c r="KMC31" s="376"/>
      <c r="KMD31" s="376"/>
      <c r="KME31" s="376"/>
      <c r="KMF31" s="376"/>
      <c r="KMG31" s="376"/>
      <c r="KMH31" s="376"/>
      <c r="KMI31" s="376"/>
      <c r="KMJ31" s="376"/>
      <c r="KMK31" s="376"/>
      <c r="KML31" s="376"/>
      <c r="KMM31" s="376"/>
      <c r="KMN31" s="376"/>
      <c r="KMO31" s="376"/>
      <c r="KMP31" s="376"/>
      <c r="KMQ31" s="376"/>
      <c r="KMR31" s="376"/>
      <c r="KMS31" s="376"/>
      <c r="KMT31" s="376"/>
      <c r="KMU31" s="376"/>
      <c r="KMV31" s="376"/>
      <c r="KMW31" s="376"/>
      <c r="KMX31" s="376"/>
      <c r="KMY31" s="376"/>
      <c r="KMZ31" s="376"/>
      <c r="KNA31" s="376"/>
      <c r="KNB31" s="376"/>
      <c r="KNC31" s="376"/>
      <c r="KND31" s="376"/>
      <c r="KNE31" s="376"/>
      <c r="KNF31" s="376"/>
      <c r="KNG31" s="376"/>
      <c r="KNH31" s="376"/>
      <c r="KNI31" s="376"/>
      <c r="KNJ31" s="376"/>
      <c r="KNK31" s="376"/>
      <c r="KNL31" s="376"/>
      <c r="KNM31" s="376"/>
      <c r="KNN31" s="376"/>
      <c r="KNO31" s="376"/>
      <c r="KNP31" s="376"/>
      <c r="KNQ31" s="376"/>
      <c r="KNR31" s="376"/>
      <c r="KNS31" s="376"/>
      <c r="KNT31" s="376"/>
      <c r="KNU31" s="376"/>
      <c r="KNV31" s="376"/>
      <c r="KNW31" s="376"/>
      <c r="KNX31" s="376"/>
      <c r="KNY31" s="376"/>
      <c r="KNZ31" s="376"/>
      <c r="KOA31" s="376"/>
      <c r="KOB31" s="376"/>
      <c r="KOC31" s="376"/>
      <c r="KOD31" s="376"/>
      <c r="KOE31" s="376"/>
      <c r="KOF31" s="376"/>
      <c r="KOG31" s="376"/>
      <c r="KOH31" s="376"/>
      <c r="KOI31" s="376"/>
      <c r="KOJ31" s="376"/>
      <c r="KOK31" s="376"/>
      <c r="KOL31" s="376"/>
      <c r="KOM31" s="376"/>
      <c r="KON31" s="376"/>
      <c r="KOO31" s="376"/>
      <c r="KOP31" s="376"/>
      <c r="KOQ31" s="376"/>
      <c r="KOR31" s="376"/>
      <c r="KOS31" s="376"/>
      <c r="KOT31" s="376"/>
      <c r="KOU31" s="376"/>
      <c r="KOV31" s="376"/>
      <c r="KOW31" s="376"/>
      <c r="KOX31" s="376"/>
      <c r="KOY31" s="376"/>
      <c r="KOZ31" s="376"/>
      <c r="KPA31" s="376"/>
      <c r="KPB31" s="376"/>
      <c r="KPC31" s="376"/>
      <c r="KPD31" s="376"/>
      <c r="KPE31" s="376"/>
      <c r="KPF31" s="376"/>
      <c r="KPG31" s="376"/>
      <c r="KPH31" s="376"/>
      <c r="KPI31" s="376"/>
      <c r="KPJ31" s="376"/>
      <c r="KPK31" s="376"/>
      <c r="KPL31" s="376"/>
      <c r="KPM31" s="376"/>
      <c r="KPN31" s="376"/>
      <c r="KPO31" s="376"/>
      <c r="KPP31" s="376"/>
      <c r="KPQ31" s="376"/>
      <c r="KPR31" s="376"/>
      <c r="KPS31" s="376"/>
      <c r="KPT31" s="376"/>
      <c r="KPU31" s="376"/>
      <c r="KPV31" s="376"/>
      <c r="KPW31" s="376"/>
      <c r="KPX31" s="376"/>
      <c r="KPY31" s="376"/>
      <c r="KPZ31" s="376"/>
      <c r="KQA31" s="376"/>
      <c r="KQB31" s="376"/>
      <c r="KQC31" s="376"/>
      <c r="KQD31" s="376"/>
      <c r="KQE31" s="376"/>
      <c r="KQF31" s="376"/>
      <c r="KQG31" s="376"/>
      <c r="KQH31" s="376"/>
      <c r="KQI31" s="376"/>
      <c r="KQJ31" s="376"/>
      <c r="KQK31" s="376"/>
      <c r="KQL31" s="376"/>
      <c r="KQM31" s="376"/>
      <c r="KQN31" s="376"/>
      <c r="KQO31" s="376"/>
      <c r="KQP31" s="376"/>
      <c r="KQQ31" s="376"/>
      <c r="KQR31" s="376"/>
      <c r="KQS31" s="376"/>
      <c r="KQT31" s="376"/>
      <c r="KQU31" s="376"/>
      <c r="KQV31" s="376"/>
      <c r="KQW31" s="376"/>
      <c r="KQX31" s="376"/>
      <c r="KQY31" s="376"/>
      <c r="KQZ31" s="376"/>
      <c r="KRA31" s="376"/>
      <c r="KRB31" s="376"/>
      <c r="KRC31" s="376"/>
      <c r="KRD31" s="376"/>
      <c r="KRE31" s="376"/>
      <c r="KRF31" s="376"/>
      <c r="KRG31" s="376"/>
      <c r="KRH31" s="376"/>
      <c r="KRI31" s="376"/>
      <c r="KRJ31" s="376"/>
      <c r="KRK31" s="376"/>
      <c r="KRL31" s="376"/>
      <c r="KRM31" s="376"/>
      <c r="KRN31" s="376"/>
      <c r="KRO31" s="376"/>
      <c r="KRP31" s="376"/>
      <c r="KRQ31" s="376"/>
      <c r="KRR31" s="376"/>
      <c r="KRS31" s="376"/>
      <c r="KRT31" s="376"/>
      <c r="KRU31" s="376"/>
      <c r="KRV31" s="376"/>
      <c r="KRW31" s="376"/>
      <c r="KRX31" s="376"/>
      <c r="KRY31" s="376"/>
      <c r="KRZ31" s="376"/>
      <c r="KSA31" s="376"/>
      <c r="KSB31" s="376"/>
      <c r="KSC31" s="376"/>
      <c r="KSD31" s="376"/>
      <c r="KSE31" s="376"/>
      <c r="KSF31" s="376"/>
      <c r="KSG31" s="376"/>
      <c r="KSH31" s="376"/>
      <c r="KSI31" s="376"/>
      <c r="KSJ31" s="376"/>
      <c r="KSK31" s="376"/>
      <c r="KSL31" s="376"/>
      <c r="KSM31" s="376"/>
      <c r="KSN31" s="376"/>
      <c r="KSO31" s="376"/>
      <c r="KSP31" s="376"/>
      <c r="KSQ31" s="376"/>
      <c r="KSR31" s="376"/>
      <c r="KSS31" s="376"/>
      <c r="KST31" s="376"/>
      <c r="KSU31" s="376"/>
      <c r="KSV31" s="376"/>
      <c r="KSW31" s="376"/>
      <c r="KSX31" s="376"/>
      <c r="KSY31" s="376"/>
      <c r="KSZ31" s="376"/>
      <c r="KTA31" s="376"/>
      <c r="KTB31" s="376"/>
      <c r="KTC31" s="376"/>
      <c r="KTD31" s="376"/>
      <c r="KTE31" s="376"/>
      <c r="KTF31" s="376"/>
      <c r="KTG31" s="376"/>
      <c r="KTH31" s="376"/>
      <c r="KTI31" s="376"/>
      <c r="KTJ31" s="376"/>
      <c r="KTK31" s="376"/>
      <c r="KTL31" s="376"/>
      <c r="KTM31" s="376"/>
      <c r="KTN31" s="376"/>
      <c r="KTO31" s="376"/>
      <c r="KTP31" s="376"/>
      <c r="KTQ31" s="376"/>
      <c r="KTR31" s="376"/>
      <c r="KTS31" s="376"/>
      <c r="KTT31" s="376"/>
      <c r="KTU31" s="376"/>
      <c r="KTV31" s="376"/>
      <c r="KTW31" s="376"/>
      <c r="KTX31" s="376"/>
      <c r="KTY31" s="376"/>
      <c r="KTZ31" s="376"/>
      <c r="KUA31" s="376"/>
      <c r="KUB31" s="376"/>
      <c r="KUC31" s="376"/>
      <c r="KUD31" s="376"/>
      <c r="KUE31" s="376"/>
      <c r="KUF31" s="376"/>
      <c r="KUG31" s="376"/>
      <c r="KUH31" s="376"/>
      <c r="KUI31" s="376"/>
      <c r="KUJ31" s="376"/>
      <c r="KUK31" s="376"/>
      <c r="KUL31" s="376"/>
      <c r="KUM31" s="376"/>
      <c r="KUN31" s="376"/>
      <c r="KUO31" s="376"/>
      <c r="KUP31" s="376"/>
      <c r="KUQ31" s="376"/>
      <c r="KUR31" s="376"/>
      <c r="KUS31" s="376"/>
      <c r="KUT31" s="376"/>
      <c r="KUU31" s="376"/>
      <c r="KUV31" s="376"/>
      <c r="KUW31" s="376"/>
      <c r="KUX31" s="376"/>
      <c r="KUY31" s="376"/>
      <c r="KUZ31" s="376"/>
      <c r="KVA31" s="376"/>
      <c r="KVB31" s="376"/>
      <c r="KVC31" s="376"/>
      <c r="KVD31" s="376"/>
      <c r="KVE31" s="376"/>
      <c r="KVF31" s="376"/>
      <c r="KVG31" s="376"/>
      <c r="KVH31" s="376"/>
      <c r="KVI31" s="376"/>
      <c r="KVJ31" s="376"/>
      <c r="KVK31" s="376"/>
      <c r="KVL31" s="376"/>
      <c r="KVM31" s="376"/>
      <c r="KVN31" s="376"/>
      <c r="KVO31" s="376"/>
      <c r="KVP31" s="376"/>
      <c r="KVQ31" s="376"/>
      <c r="KVR31" s="376"/>
      <c r="KVS31" s="376"/>
      <c r="KVT31" s="376"/>
      <c r="KVU31" s="376"/>
      <c r="KVV31" s="376"/>
      <c r="KVW31" s="376"/>
      <c r="KVX31" s="376"/>
      <c r="KVY31" s="376"/>
      <c r="KVZ31" s="376"/>
      <c r="KWA31" s="376"/>
      <c r="KWB31" s="376"/>
      <c r="KWC31" s="376"/>
      <c r="KWD31" s="376"/>
      <c r="KWE31" s="376"/>
      <c r="KWF31" s="376"/>
      <c r="KWG31" s="376"/>
      <c r="KWH31" s="376"/>
      <c r="KWI31" s="376"/>
      <c r="KWJ31" s="376"/>
      <c r="KWK31" s="376"/>
      <c r="KWL31" s="376"/>
      <c r="KWM31" s="376"/>
      <c r="KWN31" s="376"/>
      <c r="KWO31" s="376"/>
      <c r="KWP31" s="376"/>
      <c r="KWQ31" s="376"/>
      <c r="KWR31" s="376"/>
      <c r="KWS31" s="376"/>
      <c r="KWT31" s="376"/>
      <c r="KWU31" s="376"/>
      <c r="KWV31" s="376"/>
      <c r="KWW31" s="376"/>
      <c r="KWX31" s="376"/>
      <c r="KWY31" s="376"/>
      <c r="KWZ31" s="376"/>
      <c r="KXA31" s="376"/>
      <c r="KXB31" s="376"/>
      <c r="KXC31" s="376"/>
      <c r="KXD31" s="376"/>
      <c r="KXE31" s="376"/>
      <c r="KXF31" s="376"/>
      <c r="KXG31" s="376"/>
      <c r="KXH31" s="376"/>
      <c r="KXI31" s="376"/>
      <c r="KXJ31" s="376"/>
      <c r="KXK31" s="376"/>
      <c r="KXL31" s="376"/>
      <c r="KXM31" s="376"/>
      <c r="KXN31" s="376"/>
      <c r="KXO31" s="376"/>
      <c r="KXP31" s="376"/>
      <c r="KXQ31" s="376"/>
      <c r="KXR31" s="376"/>
      <c r="KXS31" s="376"/>
      <c r="KXT31" s="376"/>
      <c r="KXU31" s="376"/>
      <c r="KXV31" s="376"/>
      <c r="KXW31" s="376"/>
      <c r="KXX31" s="376"/>
      <c r="KXY31" s="376"/>
      <c r="KXZ31" s="376"/>
      <c r="KYA31" s="376"/>
      <c r="KYB31" s="376"/>
      <c r="KYC31" s="376"/>
      <c r="KYD31" s="376"/>
      <c r="KYE31" s="376"/>
      <c r="KYF31" s="376"/>
      <c r="KYG31" s="376"/>
      <c r="KYH31" s="376"/>
      <c r="KYI31" s="376"/>
      <c r="KYJ31" s="376"/>
      <c r="KYK31" s="376"/>
      <c r="KYL31" s="376"/>
      <c r="KYM31" s="376"/>
      <c r="KYN31" s="376"/>
      <c r="KYO31" s="376"/>
      <c r="KYP31" s="376"/>
      <c r="KYQ31" s="376"/>
      <c r="KYR31" s="376"/>
      <c r="KYS31" s="376"/>
      <c r="KYT31" s="376"/>
      <c r="KYU31" s="376"/>
      <c r="KYV31" s="376"/>
      <c r="KYW31" s="376"/>
      <c r="KYX31" s="376"/>
      <c r="KYY31" s="376"/>
      <c r="KYZ31" s="376"/>
      <c r="KZA31" s="376"/>
      <c r="KZB31" s="376"/>
      <c r="KZC31" s="376"/>
      <c r="KZD31" s="376"/>
      <c r="KZE31" s="376"/>
      <c r="KZF31" s="376"/>
      <c r="KZG31" s="376"/>
      <c r="KZH31" s="376"/>
      <c r="KZI31" s="376"/>
      <c r="KZJ31" s="376"/>
      <c r="KZK31" s="376"/>
      <c r="KZL31" s="376"/>
      <c r="KZM31" s="376"/>
      <c r="KZN31" s="376"/>
      <c r="KZO31" s="376"/>
      <c r="KZP31" s="376"/>
      <c r="KZQ31" s="376"/>
      <c r="KZR31" s="376"/>
      <c r="KZS31" s="376"/>
      <c r="KZT31" s="376"/>
      <c r="KZU31" s="376"/>
      <c r="KZV31" s="376"/>
      <c r="KZW31" s="376"/>
      <c r="KZX31" s="376"/>
      <c r="KZY31" s="376"/>
      <c r="KZZ31" s="376"/>
      <c r="LAA31" s="376"/>
      <c r="LAB31" s="376"/>
      <c r="LAC31" s="376"/>
      <c r="LAD31" s="376"/>
      <c r="LAE31" s="376"/>
      <c r="LAF31" s="376"/>
      <c r="LAG31" s="376"/>
      <c r="LAH31" s="376"/>
      <c r="LAI31" s="376"/>
      <c r="LAJ31" s="376"/>
      <c r="LAK31" s="376"/>
      <c r="LAL31" s="376"/>
      <c r="LAM31" s="376"/>
      <c r="LAN31" s="376"/>
      <c r="LAO31" s="376"/>
      <c r="LAP31" s="376"/>
      <c r="LAQ31" s="376"/>
      <c r="LAR31" s="376"/>
      <c r="LAS31" s="376"/>
      <c r="LAT31" s="376"/>
      <c r="LAU31" s="376"/>
      <c r="LAV31" s="376"/>
      <c r="LAW31" s="376"/>
      <c r="LAX31" s="376"/>
      <c r="LAY31" s="376"/>
      <c r="LAZ31" s="376"/>
      <c r="LBA31" s="376"/>
      <c r="LBB31" s="376"/>
      <c r="LBC31" s="376"/>
      <c r="LBD31" s="376"/>
      <c r="LBE31" s="376"/>
      <c r="LBF31" s="376"/>
      <c r="LBG31" s="376"/>
      <c r="LBH31" s="376"/>
      <c r="LBI31" s="376"/>
      <c r="LBJ31" s="376"/>
      <c r="LBK31" s="376"/>
      <c r="LBL31" s="376"/>
      <c r="LBM31" s="376"/>
      <c r="LBN31" s="376"/>
      <c r="LBO31" s="376"/>
      <c r="LBP31" s="376"/>
      <c r="LBQ31" s="376"/>
      <c r="LBR31" s="376"/>
      <c r="LBS31" s="376"/>
      <c r="LBT31" s="376"/>
      <c r="LBU31" s="376"/>
      <c r="LBV31" s="376"/>
      <c r="LBW31" s="376"/>
      <c r="LBX31" s="376"/>
      <c r="LBY31" s="376"/>
      <c r="LBZ31" s="376"/>
      <c r="LCA31" s="376"/>
      <c r="LCB31" s="376"/>
      <c r="LCC31" s="376"/>
      <c r="LCD31" s="376"/>
      <c r="LCE31" s="376"/>
      <c r="LCF31" s="376"/>
      <c r="LCG31" s="376"/>
      <c r="LCH31" s="376"/>
      <c r="LCI31" s="376"/>
      <c r="LCJ31" s="376"/>
      <c r="LCK31" s="376"/>
      <c r="LCL31" s="376"/>
      <c r="LCM31" s="376"/>
      <c r="LCN31" s="376"/>
      <c r="LCO31" s="376"/>
      <c r="LCP31" s="376"/>
      <c r="LCQ31" s="376"/>
      <c r="LCR31" s="376"/>
      <c r="LCS31" s="376"/>
      <c r="LCT31" s="376"/>
      <c r="LCU31" s="376"/>
      <c r="LCV31" s="376"/>
      <c r="LCW31" s="376"/>
      <c r="LCX31" s="376"/>
      <c r="LCY31" s="376"/>
      <c r="LCZ31" s="376"/>
      <c r="LDA31" s="376"/>
      <c r="LDB31" s="376"/>
      <c r="LDC31" s="376"/>
      <c r="LDD31" s="376"/>
      <c r="LDE31" s="376"/>
      <c r="LDF31" s="376"/>
      <c r="LDG31" s="376"/>
      <c r="LDH31" s="376"/>
      <c r="LDI31" s="376"/>
      <c r="LDJ31" s="376"/>
      <c r="LDK31" s="376"/>
      <c r="LDL31" s="376"/>
      <c r="LDM31" s="376"/>
      <c r="LDN31" s="376"/>
      <c r="LDO31" s="376"/>
      <c r="LDP31" s="376"/>
      <c r="LDQ31" s="376"/>
      <c r="LDR31" s="376"/>
      <c r="LDS31" s="376"/>
      <c r="LDT31" s="376"/>
      <c r="LDU31" s="376"/>
      <c r="LDV31" s="376"/>
      <c r="LDW31" s="376"/>
      <c r="LDX31" s="376"/>
      <c r="LDY31" s="376"/>
      <c r="LDZ31" s="376"/>
      <c r="LEA31" s="376"/>
      <c r="LEB31" s="376"/>
      <c r="LEC31" s="376"/>
      <c r="LED31" s="376"/>
      <c r="LEE31" s="376"/>
      <c r="LEF31" s="376"/>
      <c r="LEG31" s="376"/>
      <c r="LEH31" s="376"/>
      <c r="LEI31" s="376"/>
      <c r="LEJ31" s="376"/>
      <c r="LEK31" s="376"/>
      <c r="LEL31" s="376"/>
      <c r="LEM31" s="376"/>
      <c r="LEN31" s="376"/>
      <c r="LEO31" s="376"/>
      <c r="LEP31" s="376"/>
      <c r="LEQ31" s="376"/>
      <c r="LER31" s="376"/>
      <c r="LES31" s="376"/>
      <c r="LET31" s="376"/>
      <c r="LEU31" s="376"/>
      <c r="LEV31" s="376"/>
      <c r="LEW31" s="376"/>
      <c r="LEX31" s="376"/>
      <c r="LEY31" s="376"/>
      <c r="LEZ31" s="376"/>
      <c r="LFA31" s="376"/>
      <c r="LFB31" s="376"/>
      <c r="LFC31" s="376"/>
      <c r="LFD31" s="376"/>
      <c r="LFE31" s="376"/>
      <c r="LFF31" s="376"/>
      <c r="LFG31" s="376"/>
      <c r="LFH31" s="376"/>
      <c r="LFI31" s="376"/>
      <c r="LFJ31" s="376"/>
      <c r="LFK31" s="376"/>
      <c r="LFL31" s="376"/>
      <c r="LFM31" s="376"/>
      <c r="LFN31" s="376"/>
      <c r="LFO31" s="376"/>
      <c r="LFP31" s="376"/>
      <c r="LFQ31" s="376"/>
      <c r="LFR31" s="376"/>
      <c r="LFS31" s="376"/>
      <c r="LFT31" s="376"/>
      <c r="LFU31" s="376"/>
      <c r="LFV31" s="376"/>
      <c r="LFW31" s="376"/>
      <c r="LFX31" s="376"/>
      <c r="LFY31" s="376"/>
      <c r="LFZ31" s="376"/>
      <c r="LGA31" s="376"/>
      <c r="LGB31" s="376"/>
      <c r="LGC31" s="376"/>
      <c r="LGD31" s="376"/>
      <c r="LGE31" s="376"/>
      <c r="LGF31" s="376"/>
      <c r="LGG31" s="376"/>
      <c r="LGH31" s="376"/>
      <c r="LGI31" s="376"/>
      <c r="LGJ31" s="376"/>
      <c r="LGK31" s="376"/>
      <c r="LGL31" s="376"/>
      <c r="LGM31" s="376"/>
      <c r="LGN31" s="376"/>
      <c r="LGO31" s="376"/>
      <c r="LGP31" s="376"/>
      <c r="LGQ31" s="376"/>
      <c r="LGR31" s="376"/>
      <c r="LGS31" s="376"/>
      <c r="LGT31" s="376"/>
      <c r="LGU31" s="376"/>
      <c r="LGV31" s="376"/>
      <c r="LGW31" s="376"/>
      <c r="LGX31" s="376"/>
      <c r="LGY31" s="376"/>
      <c r="LGZ31" s="376"/>
      <c r="LHA31" s="376"/>
      <c r="LHB31" s="376"/>
      <c r="LHC31" s="376"/>
      <c r="LHD31" s="376"/>
      <c r="LHE31" s="376"/>
      <c r="LHF31" s="376"/>
      <c r="LHG31" s="376"/>
      <c r="LHH31" s="376"/>
      <c r="LHI31" s="376"/>
      <c r="LHJ31" s="376"/>
      <c r="LHK31" s="376"/>
      <c r="LHL31" s="376"/>
      <c r="LHM31" s="376"/>
      <c r="LHN31" s="376"/>
      <c r="LHO31" s="376"/>
      <c r="LHP31" s="376"/>
      <c r="LHQ31" s="376"/>
      <c r="LHR31" s="376"/>
      <c r="LHS31" s="376"/>
      <c r="LHT31" s="376"/>
      <c r="LHU31" s="376"/>
      <c r="LHV31" s="376"/>
      <c r="LHW31" s="376"/>
      <c r="LHX31" s="376"/>
      <c r="LHY31" s="376"/>
      <c r="LHZ31" s="376"/>
      <c r="LIA31" s="376"/>
      <c r="LIB31" s="376"/>
      <c r="LIC31" s="376"/>
      <c r="LID31" s="376"/>
      <c r="LIE31" s="376"/>
      <c r="LIF31" s="376"/>
      <c r="LIG31" s="376"/>
      <c r="LIH31" s="376"/>
      <c r="LII31" s="376"/>
      <c r="LIJ31" s="376"/>
      <c r="LIK31" s="376"/>
      <c r="LIL31" s="376"/>
      <c r="LIM31" s="376"/>
      <c r="LIN31" s="376"/>
      <c r="LIO31" s="376"/>
      <c r="LIP31" s="376"/>
      <c r="LIQ31" s="376"/>
      <c r="LIR31" s="376"/>
      <c r="LIS31" s="376"/>
      <c r="LIT31" s="376"/>
      <c r="LIU31" s="376"/>
      <c r="LIV31" s="376"/>
      <c r="LIW31" s="376"/>
      <c r="LIX31" s="376"/>
      <c r="LIY31" s="376"/>
      <c r="LIZ31" s="376"/>
      <c r="LJA31" s="376"/>
      <c r="LJB31" s="376"/>
      <c r="LJC31" s="376"/>
      <c r="LJD31" s="376"/>
      <c r="LJE31" s="376"/>
      <c r="LJF31" s="376"/>
      <c r="LJG31" s="376"/>
      <c r="LJH31" s="376"/>
      <c r="LJI31" s="376"/>
      <c r="LJJ31" s="376"/>
      <c r="LJK31" s="376"/>
      <c r="LJL31" s="376"/>
      <c r="LJM31" s="376"/>
      <c r="LJN31" s="376"/>
      <c r="LJO31" s="376"/>
      <c r="LJP31" s="376"/>
      <c r="LJQ31" s="376"/>
      <c r="LJR31" s="376"/>
      <c r="LJS31" s="376"/>
      <c r="LJT31" s="376"/>
      <c r="LJU31" s="376"/>
      <c r="LJV31" s="376"/>
      <c r="LJW31" s="376"/>
      <c r="LJX31" s="376"/>
      <c r="LJY31" s="376"/>
      <c r="LJZ31" s="376"/>
      <c r="LKA31" s="376"/>
      <c r="LKB31" s="376"/>
      <c r="LKC31" s="376"/>
      <c r="LKD31" s="376"/>
      <c r="LKE31" s="376"/>
      <c r="LKF31" s="376"/>
      <c r="LKG31" s="376"/>
      <c r="LKH31" s="376"/>
      <c r="LKI31" s="376"/>
      <c r="LKJ31" s="376"/>
      <c r="LKK31" s="376"/>
      <c r="LKL31" s="376"/>
      <c r="LKM31" s="376"/>
      <c r="LKN31" s="376"/>
      <c r="LKO31" s="376"/>
      <c r="LKP31" s="376"/>
      <c r="LKQ31" s="376"/>
      <c r="LKR31" s="376"/>
      <c r="LKS31" s="376"/>
      <c r="LKT31" s="376"/>
      <c r="LKU31" s="376"/>
      <c r="LKV31" s="376"/>
      <c r="LKW31" s="376"/>
      <c r="LKX31" s="376"/>
      <c r="LKY31" s="376"/>
      <c r="LKZ31" s="376"/>
      <c r="LLA31" s="376"/>
      <c r="LLB31" s="376"/>
      <c r="LLC31" s="376"/>
      <c r="LLD31" s="376"/>
      <c r="LLE31" s="376"/>
      <c r="LLF31" s="376"/>
      <c r="LLG31" s="376"/>
      <c r="LLH31" s="376"/>
      <c r="LLI31" s="376"/>
      <c r="LLJ31" s="376"/>
      <c r="LLK31" s="376"/>
      <c r="LLL31" s="376"/>
      <c r="LLM31" s="376"/>
      <c r="LLN31" s="376"/>
      <c r="LLO31" s="376"/>
      <c r="LLP31" s="376"/>
      <c r="LLQ31" s="376"/>
      <c r="LLR31" s="376"/>
      <c r="LLS31" s="376"/>
      <c r="LLT31" s="376"/>
      <c r="LLU31" s="376"/>
      <c r="LLV31" s="376"/>
      <c r="LLW31" s="376"/>
      <c r="LLX31" s="376"/>
      <c r="LLY31" s="376"/>
      <c r="LLZ31" s="376"/>
      <c r="LMA31" s="376"/>
      <c r="LMB31" s="376"/>
      <c r="LMC31" s="376"/>
      <c r="LMD31" s="376"/>
      <c r="LME31" s="376"/>
      <c r="LMF31" s="376"/>
      <c r="LMG31" s="376"/>
      <c r="LMH31" s="376"/>
      <c r="LMI31" s="376"/>
      <c r="LMJ31" s="376"/>
      <c r="LMK31" s="376"/>
      <c r="LML31" s="376"/>
      <c r="LMM31" s="376"/>
      <c r="LMN31" s="376"/>
      <c r="LMO31" s="376"/>
      <c r="LMP31" s="376"/>
      <c r="LMQ31" s="376"/>
      <c r="LMR31" s="376"/>
      <c r="LMS31" s="376"/>
      <c r="LMT31" s="376"/>
      <c r="LMU31" s="376"/>
      <c r="LMV31" s="376"/>
      <c r="LMW31" s="376"/>
      <c r="LMX31" s="376"/>
      <c r="LMY31" s="376"/>
      <c r="LMZ31" s="376"/>
      <c r="LNA31" s="376"/>
      <c r="LNB31" s="376"/>
      <c r="LNC31" s="376"/>
      <c r="LND31" s="376"/>
      <c r="LNE31" s="376"/>
      <c r="LNF31" s="376"/>
      <c r="LNG31" s="376"/>
      <c r="LNH31" s="376"/>
      <c r="LNI31" s="376"/>
      <c r="LNJ31" s="376"/>
      <c r="LNK31" s="376"/>
      <c r="LNL31" s="376"/>
      <c r="LNM31" s="376"/>
      <c r="LNN31" s="376"/>
      <c r="LNO31" s="376"/>
      <c r="LNP31" s="376"/>
      <c r="LNQ31" s="376"/>
      <c r="LNR31" s="376"/>
      <c r="LNS31" s="376"/>
      <c r="LNT31" s="376"/>
      <c r="LNU31" s="376"/>
      <c r="LNV31" s="376"/>
      <c r="LNW31" s="376"/>
      <c r="LNX31" s="376"/>
      <c r="LNY31" s="376"/>
      <c r="LNZ31" s="376"/>
      <c r="LOA31" s="376"/>
      <c r="LOB31" s="376"/>
      <c r="LOC31" s="376"/>
      <c r="LOD31" s="376"/>
      <c r="LOE31" s="376"/>
      <c r="LOF31" s="376"/>
      <c r="LOG31" s="376"/>
      <c r="LOH31" s="376"/>
      <c r="LOI31" s="376"/>
      <c r="LOJ31" s="376"/>
      <c r="LOK31" s="376"/>
      <c r="LOL31" s="376"/>
      <c r="LOM31" s="376"/>
      <c r="LON31" s="376"/>
      <c r="LOO31" s="376"/>
      <c r="LOP31" s="376"/>
      <c r="LOQ31" s="376"/>
      <c r="LOR31" s="376"/>
      <c r="LOS31" s="376"/>
      <c r="LOT31" s="376"/>
      <c r="LOU31" s="376"/>
      <c r="LOV31" s="376"/>
      <c r="LOW31" s="376"/>
      <c r="LOX31" s="376"/>
      <c r="LOY31" s="376"/>
      <c r="LOZ31" s="376"/>
      <c r="LPA31" s="376"/>
      <c r="LPB31" s="376"/>
      <c r="LPC31" s="376"/>
      <c r="LPD31" s="376"/>
      <c r="LPE31" s="376"/>
      <c r="LPF31" s="376"/>
      <c r="LPG31" s="376"/>
      <c r="LPH31" s="376"/>
      <c r="LPI31" s="376"/>
      <c r="LPJ31" s="376"/>
      <c r="LPK31" s="376"/>
      <c r="LPL31" s="376"/>
      <c r="LPM31" s="376"/>
      <c r="LPN31" s="376"/>
      <c r="LPO31" s="376"/>
      <c r="LPP31" s="376"/>
      <c r="LPQ31" s="376"/>
      <c r="LPR31" s="376"/>
      <c r="LPS31" s="376"/>
      <c r="LPT31" s="376"/>
      <c r="LPU31" s="376"/>
      <c r="LPV31" s="376"/>
      <c r="LPW31" s="376"/>
      <c r="LPX31" s="376"/>
      <c r="LPY31" s="376"/>
      <c r="LPZ31" s="376"/>
      <c r="LQA31" s="376"/>
      <c r="LQB31" s="376"/>
      <c r="LQC31" s="376"/>
      <c r="LQD31" s="376"/>
      <c r="LQE31" s="376"/>
      <c r="LQF31" s="376"/>
      <c r="LQG31" s="376"/>
      <c r="LQH31" s="376"/>
      <c r="LQI31" s="376"/>
      <c r="LQJ31" s="376"/>
      <c r="LQK31" s="376"/>
      <c r="LQL31" s="376"/>
      <c r="LQM31" s="376"/>
      <c r="LQN31" s="376"/>
      <c r="LQO31" s="376"/>
      <c r="LQP31" s="376"/>
      <c r="LQQ31" s="376"/>
      <c r="LQR31" s="376"/>
      <c r="LQS31" s="376"/>
      <c r="LQT31" s="376"/>
      <c r="LQU31" s="376"/>
      <c r="LQV31" s="376"/>
      <c r="LQW31" s="376"/>
      <c r="LQX31" s="376"/>
      <c r="LQY31" s="376"/>
      <c r="LQZ31" s="376"/>
      <c r="LRA31" s="376"/>
      <c r="LRB31" s="376"/>
      <c r="LRC31" s="376"/>
      <c r="LRD31" s="376"/>
      <c r="LRE31" s="376"/>
      <c r="LRF31" s="376"/>
      <c r="LRG31" s="376"/>
      <c r="LRH31" s="376"/>
      <c r="LRI31" s="376"/>
      <c r="LRJ31" s="376"/>
      <c r="LRK31" s="376"/>
      <c r="LRL31" s="376"/>
      <c r="LRM31" s="376"/>
      <c r="LRN31" s="376"/>
      <c r="LRO31" s="376"/>
      <c r="LRP31" s="376"/>
      <c r="LRQ31" s="376"/>
      <c r="LRR31" s="376"/>
      <c r="LRS31" s="376"/>
      <c r="LRT31" s="376"/>
      <c r="LRU31" s="376"/>
      <c r="LRV31" s="376"/>
      <c r="LRW31" s="376"/>
      <c r="LRX31" s="376"/>
      <c r="LRY31" s="376"/>
      <c r="LRZ31" s="376"/>
      <c r="LSA31" s="376"/>
      <c r="LSB31" s="376"/>
      <c r="LSC31" s="376"/>
      <c r="LSD31" s="376"/>
      <c r="LSE31" s="376"/>
      <c r="LSF31" s="376"/>
      <c r="LSG31" s="376"/>
      <c r="LSH31" s="376"/>
      <c r="LSI31" s="376"/>
      <c r="LSJ31" s="376"/>
      <c r="LSK31" s="376"/>
      <c r="LSL31" s="376"/>
      <c r="LSM31" s="376"/>
      <c r="LSN31" s="376"/>
      <c r="LSO31" s="376"/>
      <c r="LSP31" s="376"/>
      <c r="LSQ31" s="376"/>
      <c r="LSR31" s="376"/>
      <c r="LSS31" s="376"/>
      <c r="LST31" s="376"/>
      <c r="LSU31" s="376"/>
      <c r="LSV31" s="376"/>
      <c r="LSW31" s="376"/>
      <c r="LSX31" s="376"/>
      <c r="LSY31" s="376"/>
      <c r="LSZ31" s="376"/>
      <c r="LTA31" s="376"/>
      <c r="LTB31" s="376"/>
      <c r="LTC31" s="376"/>
      <c r="LTD31" s="376"/>
      <c r="LTE31" s="376"/>
      <c r="LTF31" s="376"/>
      <c r="LTG31" s="376"/>
      <c r="LTH31" s="376"/>
      <c r="LTI31" s="376"/>
      <c r="LTJ31" s="376"/>
      <c r="LTK31" s="376"/>
      <c r="LTL31" s="376"/>
      <c r="LTM31" s="376"/>
      <c r="LTN31" s="376"/>
      <c r="LTO31" s="376"/>
      <c r="LTP31" s="376"/>
      <c r="LTQ31" s="376"/>
      <c r="LTR31" s="376"/>
      <c r="LTS31" s="376"/>
      <c r="LTT31" s="376"/>
      <c r="LTU31" s="376"/>
      <c r="LTV31" s="376"/>
      <c r="LTW31" s="376"/>
      <c r="LTX31" s="376"/>
      <c r="LTY31" s="376"/>
      <c r="LTZ31" s="376"/>
      <c r="LUA31" s="376"/>
      <c r="LUB31" s="376"/>
      <c r="LUC31" s="376"/>
      <c r="LUD31" s="376"/>
      <c r="LUE31" s="376"/>
      <c r="LUF31" s="376"/>
      <c r="LUG31" s="376"/>
      <c r="LUH31" s="376"/>
      <c r="LUI31" s="376"/>
      <c r="LUJ31" s="376"/>
      <c r="LUK31" s="376"/>
      <c r="LUL31" s="376"/>
      <c r="LUM31" s="376"/>
      <c r="LUN31" s="376"/>
      <c r="LUO31" s="376"/>
      <c r="LUP31" s="376"/>
      <c r="LUQ31" s="376"/>
      <c r="LUR31" s="376"/>
      <c r="LUS31" s="376"/>
      <c r="LUT31" s="376"/>
      <c r="LUU31" s="376"/>
      <c r="LUV31" s="376"/>
      <c r="LUW31" s="376"/>
      <c r="LUX31" s="376"/>
      <c r="LUY31" s="376"/>
      <c r="LUZ31" s="376"/>
      <c r="LVA31" s="376"/>
      <c r="LVB31" s="376"/>
      <c r="LVC31" s="376"/>
      <c r="LVD31" s="376"/>
      <c r="LVE31" s="376"/>
      <c r="LVF31" s="376"/>
      <c r="LVG31" s="376"/>
      <c r="LVH31" s="376"/>
      <c r="LVI31" s="376"/>
      <c r="LVJ31" s="376"/>
      <c r="LVK31" s="376"/>
      <c r="LVL31" s="376"/>
      <c r="LVM31" s="376"/>
      <c r="LVN31" s="376"/>
      <c r="LVO31" s="376"/>
      <c r="LVP31" s="376"/>
      <c r="LVQ31" s="376"/>
      <c r="LVR31" s="376"/>
      <c r="LVS31" s="376"/>
      <c r="LVT31" s="376"/>
      <c r="LVU31" s="376"/>
      <c r="LVV31" s="376"/>
      <c r="LVW31" s="376"/>
      <c r="LVX31" s="376"/>
      <c r="LVY31" s="376"/>
      <c r="LVZ31" s="376"/>
      <c r="LWA31" s="376"/>
      <c r="LWB31" s="376"/>
      <c r="LWC31" s="376"/>
      <c r="LWD31" s="376"/>
      <c r="LWE31" s="376"/>
      <c r="LWF31" s="376"/>
      <c r="LWG31" s="376"/>
      <c r="LWH31" s="376"/>
      <c r="LWI31" s="376"/>
      <c r="LWJ31" s="376"/>
      <c r="LWK31" s="376"/>
      <c r="LWL31" s="376"/>
      <c r="LWM31" s="376"/>
      <c r="LWN31" s="376"/>
      <c r="LWO31" s="376"/>
      <c r="LWP31" s="376"/>
      <c r="LWQ31" s="376"/>
      <c r="LWR31" s="376"/>
      <c r="LWS31" s="376"/>
      <c r="LWT31" s="376"/>
      <c r="LWU31" s="376"/>
      <c r="LWV31" s="376"/>
      <c r="LWW31" s="376"/>
      <c r="LWX31" s="376"/>
      <c r="LWY31" s="376"/>
      <c r="LWZ31" s="376"/>
      <c r="LXA31" s="376"/>
      <c r="LXB31" s="376"/>
      <c r="LXC31" s="376"/>
      <c r="LXD31" s="376"/>
      <c r="LXE31" s="376"/>
      <c r="LXF31" s="376"/>
      <c r="LXG31" s="376"/>
      <c r="LXH31" s="376"/>
      <c r="LXI31" s="376"/>
      <c r="LXJ31" s="376"/>
      <c r="LXK31" s="376"/>
      <c r="LXL31" s="376"/>
      <c r="LXM31" s="376"/>
      <c r="LXN31" s="376"/>
      <c r="LXO31" s="376"/>
      <c r="LXP31" s="376"/>
      <c r="LXQ31" s="376"/>
      <c r="LXR31" s="376"/>
      <c r="LXS31" s="376"/>
      <c r="LXT31" s="376"/>
      <c r="LXU31" s="376"/>
      <c r="LXV31" s="376"/>
      <c r="LXW31" s="376"/>
      <c r="LXX31" s="376"/>
      <c r="LXY31" s="376"/>
      <c r="LXZ31" s="376"/>
      <c r="LYA31" s="376"/>
      <c r="LYB31" s="376"/>
      <c r="LYC31" s="376"/>
      <c r="LYD31" s="376"/>
      <c r="LYE31" s="376"/>
      <c r="LYF31" s="376"/>
      <c r="LYG31" s="376"/>
      <c r="LYH31" s="376"/>
      <c r="LYI31" s="376"/>
      <c r="LYJ31" s="376"/>
      <c r="LYK31" s="376"/>
      <c r="LYL31" s="376"/>
      <c r="LYM31" s="376"/>
      <c r="LYN31" s="376"/>
      <c r="LYO31" s="376"/>
      <c r="LYP31" s="376"/>
      <c r="LYQ31" s="376"/>
      <c r="LYR31" s="376"/>
      <c r="LYS31" s="376"/>
      <c r="LYT31" s="376"/>
      <c r="LYU31" s="376"/>
      <c r="LYV31" s="376"/>
      <c r="LYW31" s="376"/>
      <c r="LYX31" s="376"/>
      <c r="LYY31" s="376"/>
      <c r="LYZ31" s="376"/>
      <c r="LZA31" s="376"/>
      <c r="LZB31" s="376"/>
      <c r="LZC31" s="376"/>
      <c r="LZD31" s="376"/>
      <c r="LZE31" s="376"/>
      <c r="LZF31" s="376"/>
      <c r="LZG31" s="376"/>
      <c r="LZH31" s="376"/>
      <c r="LZI31" s="376"/>
      <c r="LZJ31" s="376"/>
      <c r="LZK31" s="376"/>
      <c r="LZL31" s="376"/>
      <c r="LZM31" s="376"/>
      <c r="LZN31" s="376"/>
      <c r="LZO31" s="376"/>
      <c r="LZP31" s="376"/>
      <c r="LZQ31" s="376"/>
      <c r="LZR31" s="376"/>
      <c r="LZS31" s="376"/>
      <c r="LZT31" s="376"/>
      <c r="LZU31" s="376"/>
      <c r="LZV31" s="376"/>
      <c r="LZW31" s="376"/>
      <c r="LZX31" s="376"/>
      <c r="LZY31" s="376"/>
      <c r="LZZ31" s="376"/>
      <c r="MAA31" s="376"/>
      <c r="MAB31" s="376"/>
      <c r="MAC31" s="376"/>
      <c r="MAD31" s="376"/>
      <c r="MAE31" s="376"/>
      <c r="MAF31" s="376"/>
      <c r="MAG31" s="376"/>
      <c r="MAH31" s="376"/>
      <c r="MAI31" s="376"/>
      <c r="MAJ31" s="376"/>
      <c r="MAK31" s="376"/>
      <c r="MAL31" s="376"/>
      <c r="MAM31" s="376"/>
      <c r="MAN31" s="376"/>
      <c r="MAO31" s="376"/>
      <c r="MAP31" s="376"/>
      <c r="MAQ31" s="376"/>
      <c r="MAR31" s="376"/>
      <c r="MAS31" s="376"/>
      <c r="MAT31" s="376"/>
      <c r="MAU31" s="376"/>
      <c r="MAV31" s="376"/>
      <c r="MAW31" s="376"/>
      <c r="MAX31" s="376"/>
      <c r="MAY31" s="376"/>
      <c r="MAZ31" s="376"/>
      <c r="MBA31" s="376"/>
      <c r="MBB31" s="376"/>
      <c r="MBC31" s="376"/>
      <c r="MBD31" s="376"/>
      <c r="MBE31" s="376"/>
      <c r="MBF31" s="376"/>
      <c r="MBG31" s="376"/>
      <c r="MBH31" s="376"/>
      <c r="MBI31" s="376"/>
      <c r="MBJ31" s="376"/>
      <c r="MBK31" s="376"/>
      <c r="MBL31" s="376"/>
      <c r="MBM31" s="376"/>
      <c r="MBN31" s="376"/>
      <c r="MBO31" s="376"/>
      <c r="MBP31" s="376"/>
      <c r="MBQ31" s="376"/>
      <c r="MBR31" s="376"/>
      <c r="MBS31" s="376"/>
      <c r="MBT31" s="376"/>
      <c r="MBU31" s="376"/>
      <c r="MBV31" s="376"/>
      <c r="MBW31" s="376"/>
      <c r="MBX31" s="376"/>
      <c r="MBY31" s="376"/>
      <c r="MBZ31" s="376"/>
      <c r="MCA31" s="376"/>
      <c r="MCB31" s="376"/>
      <c r="MCC31" s="376"/>
      <c r="MCD31" s="376"/>
      <c r="MCE31" s="376"/>
      <c r="MCF31" s="376"/>
      <c r="MCG31" s="376"/>
      <c r="MCH31" s="376"/>
      <c r="MCI31" s="376"/>
      <c r="MCJ31" s="376"/>
      <c r="MCK31" s="376"/>
      <c r="MCL31" s="376"/>
      <c r="MCM31" s="376"/>
      <c r="MCN31" s="376"/>
      <c r="MCO31" s="376"/>
      <c r="MCP31" s="376"/>
      <c r="MCQ31" s="376"/>
      <c r="MCR31" s="376"/>
      <c r="MCS31" s="376"/>
      <c r="MCT31" s="376"/>
      <c r="MCU31" s="376"/>
      <c r="MCV31" s="376"/>
      <c r="MCW31" s="376"/>
      <c r="MCX31" s="376"/>
      <c r="MCY31" s="376"/>
      <c r="MCZ31" s="376"/>
      <c r="MDA31" s="376"/>
      <c r="MDB31" s="376"/>
      <c r="MDC31" s="376"/>
      <c r="MDD31" s="376"/>
      <c r="MDE31" s="376"/>
      <c r="MDF31" s="376"/>
      <c r="MDG31" s="376"/>
      <c r="MDH31" s="376"/>
      <c r="MDI31" s="376"/>
      <c r="MDJ31" s="376"/>
      <c r="MDK31" s="376"/>
      <c r="MDL31" s="376"/>
      <c r="MDM31" s="376"/>
      <c r="MDN31" s="376"/>
      <c r="MDO31" s="376"/>
      <c r="MDP31" s="376"/>
      <c r="MDQ31" s="376"/>
      <c r="MDR31" s="376"/>
      <c r="MDS31" s="376"/>
      <c r="MDT31" s="376"/>
      <c r="MDU31" s="376"/>
      <c r="MDV31" s="376"/>
      <c r="MDW31" s="376"/>
      <c r="MDX31" s="376"/>
      <c r="MDY31" s="376"/>
      <c r="MDZ31" s="376"/>
      <c r="MEA31" s="376"/>
      <c r="MEB31" s="376"/>
      <c r="MEC31" s="376"/>
      <c r="MED31" s="376"/>
      <c r="MEE31" s="376"/>
      <c r="MEF31" s="376"/>
      <c r="MEG31" s="376"/>
      <c r="MEH31" s="376"/>
      <c r="MEI31" s="376"/>
      <c r="MEJ31" s="376"/>
      <c r="MEK31" s="376"/>
      <c r="MEL31" s="376"/>
      <c r="MEM31" s="376"/>
      <c r="MEN31" s="376"/>
      <c r="MEO31" s="376"/>
      <c r="MEP31" s="376"/>
      <c r="MEQ31" s="376"/>
      <c r="MER31" s="376"/>
      <c r="MES31" s="376"/>
      <c r="MET31" s="376"/>
      <c r="MEU31" s="376"/>
      <c r="MEV31" s="376"/>
      <c r="MEW31" s="376"/>
      <c r="MEX31" s="376"/>
      <c r="MEY31" s="376"/>
      <c r="MEZ31" s="376"/>
      <c r="MFA31" s="376"/>
      <c r="MFB31" s="376"/>
      <c r="MFC31" s="376"/>
      <c r="MFD31" s="376"/>
      <c r="MFE31" s="376"/>
      <c r="MFF31" s="376"/>
      <c r="MFG31" s="376"/>
      <c r="MFH31" s="376"/>
      <c r="MFI31" s="376"/>
      <c r="MFJ31" s="376"/>
      <c r="MFK31" s="376"/>
      <c r="MFL31" s="376"/>
      <c r="MFM31" s="376"/>
      <c r="MFN31" s="376"/>
      <c r="MFO31" s="376"/>
      <c r="MFP31" s="376"/>
      <c r="MFQ31" s="376"/>
      <c r="MFR31" s="376"/>
      <c r="MFS31" s="376"/>
      <c r="MFT31" s="376"/>
      <c r="MFU31" s="376"/>
      <c r="MFV31" s="376"/>
      <c r="MFW31" s="376"/>
      <c r="MFX31" s="376"/>
      <c r="MFY31" s="376"/>
      <c r="MFZ31" s="376"/>
      <c r="MGA31" s="376"/>
      <c r="MGB31" s="376"/>
      <c r="MGC31" s="376"/>
      <c r="MGD31" s="376"/>
      <c r="MGE31" s="376"/>
      <c r="MGF31" s="376"/>
      <c r="MGG31" s="376"/>
      <c r="MGH31" s="376"/>
      <c r="MGI31" s="376"/>
      <c r="MGJ31" s="376"/>
      <c r="MGK31" s="376"/>
      <c r="MGL31" s="376"/>
      <c r="MGM31" s="376"/>
      <c r="MGN31" s="376"/>
      <c r="MGO31" s="376"/>
      <c r="MGP31" s="376"/>
      <c r="MGQ31" s="376"/>
      <c r="MGR31" s="376"/>
      <c r="MGS31" s="376"/>
      <c r="MGT31" s="376"/>
      <c r="MGU31" s="376"/>
      <c r="MGV31" s="376"/>
      <c r="MGW31" s="376"/>
      <c r="MGX31" s="376"/>
      <c r="MGY31" s="376"/>
      <c r="MGZ31" s="376"/>
      <c r="MHA31" s="376"/>
      <c r="MHB31" s="376"/>
      <c r="MHC31" s="376"/>
      <c r="MHD31" s="376"/>
      <c r="MHE31" s="376"/>
      <c r="MHF31" s="376"/>
      <c r="MHG31" s="376"/>
      <c r="MHH31" s="376"/>
      <c r="MHI31" s="376"/>
      <c r="MHJ31" s="376"/>
      <c r="MHK31" s="376"/>
      <c r="MHL31" s="376"/>
      <c r="MHM31" s="376"/>
      <c r="MHN31" s="376"/>
      <c r="MHO31" s="376"/>
      <c r="MHP31" s="376"/>
      <c r="MHQ31" s="376"/>
      <c r="MHR31" s="376"/>
      <c r="MHS31" s="376"/>
      <c r="MHT31" s="376"/>
      <c r="MHU31" s="376"/>
      <c r="MHV31" s="376"/>
      <c r="MHW31" s="376"/>
      <c r="MHX31" s="376"/>
      <c r="MHY31" s="376"/>
      <c r="MHZ31" s="376"/>
      <c r="MIA31" s="376"/>
      <c r="MIB31" s="376"/>
      <c r="MIC31" s="376"/>
      <c r="MID31" s="376"/>
      <c r="MIE31" s="376"/>
      <c r="MIF31" s="376"/>
      <c r="MIG31" s="376"/>
      <c r="MIH31" s="376"/>
      <c r="MII31" s="376"/>
      <c r="MIJ31" s="376"/>
      <c r="MIK31" s="376"/>
      <c r="MIL31" s="376"/>
      <c r="MIM31" s="376"/>
      <c r="MIN31" s="376"/>
      <c r="MIO31" s="376"/>
      <c r="MIP31" s="376"/>
      <c r="MIQ31" s="376"/>
      <c r="MIR31" s="376"/>
      <c r="MIS31" s="376"/>
      <c r="MIT31" s="376"/>
      <c r="MIU31" s="376"/>
      <c r="MIV31" s="376"/>
      <c r="MIW31" s="376"/>
      <c r="MIX31" s="376"/>
      <c r="MIY31" s="376"/>
      <c r="MIZ31" s="376"/>
      <c r="MJA31" s="376"/>
      <c r="MJB31" s="376"/>
      <c r="MJC31" s="376"/>
      <c r="MJD31" s="376"/>
      <c r="MJE31" s="376"/>
      <c r="MJF31" s="376"/>
      <c r="MJG31" s="376"/>
      <c r="MJH31" s="376"/>
      <c r="MJI31" s="376"/>
      <c r="MJJ31" s="376"/>
      <c r="MJK31" s="376"/>
      <c r="MJL31" s="376"/>
      <c r="MJM31" s="376"/>
      <c r="MJN31" s="376"/>
      <c r="MJO31" s="376"/>
      <c r="MJP31" s="376"/>
      <c r="MJQ31" s="376"/>
      <c r="MJR31" s="376"/>
      <c r="MJS31" s="376"/>
      <c r="MJT31" s="376"/>
      <c r="MJU31" s="376"/>
      <c r="MJV31" s="376"/>
      <c r="MJW31" s="376"/>
      <c r="MJX31" s="376"/>
      <c r="MJY31" s="376"/>
      <c r="MJZ31" s="376"/>
      <c r="MKA31" s="376"/>
      <c r="MKB31" s="376"/>
      <c r="MKC31" s="376"/>
      <c r="MKD31" s="376"/>
      <c r="MKE31" s="376"/>
      <c r="MKF31" s="376"/>
      <c r="MKG31" s="376"/>
      <c r="MKH31" s="376"/>
      <c r="MKI31" s="376"/>
      <c r="MKJ31" s="376"/>
      <c r="MKK31" s="376"/>
      <c r="MKL31" s="376"/>
      <c r="MKM31" s="376"/>
      <c r="MKN31" s="376"/>
      <c r="MKO31" s="376"/>
      <c r="MKP31" s="376"/>
      <c r="MKQ31" s="376"/>
      <c r="MKR31" s="376"/>
      <c r="MKS31" s="376"/>
      <c r="MKT31" s="376"/>
      <c r="MKU31" s="376"/>
      <c r="MKV31" s="376"/>
      <c r="MKW31" s="376"/>
      <c r="MKX31" s="376"/>
      <c r="MKY31" s="376"/>
      <c r="MKZ31" s="376"/>
      <c r="MLA31" s="376"/>
      <c r="MLB31" s="376"/>
      <c r="MLC31" s="376"/>
      <c r="MLD31" s="376"/>
      <c r="MLE31" s="376"/>
      <c r="MLF31" s="376"/>
      <c r="MLG31" s="376"/>
      <c r="MLH31" s="376"/>
      <c r="MLI31" s="376"/>
      <c r="MLJ31" s="376"/>
      <c r="MLK31" s="376"/>
      <c r="MLL31" s="376"/>
      <c r="MLM31" s="376"/>
      <c r="MLN31" s="376"/>
      <c r="MLO31" s="376"/>
      <c r="MLP31" s="376"/>
      <c r="MLQ31" s="376"/>
      <c r="MLR31" s="376"/>
      <c r="MLS31" s="376"/>
      <c r="MLT31" s="376"/>
      <c r="MLU31" s="376"/>
      <c r="MLV31" s="376"/>
      <c r="MLW31" s="376"/>
      <c r="MLX31" s="376"/>
      <c r="MLY31" s="376"/>
      <c r="MLZ31" s="376"/>
      <c r="MMA31" s="376"/>
      <c r="MMB31" s="376"/>
      <c r="MMC31" s="376"/>
      <c r="MMD31" s="376"/>
      <c r="MME31" s="376"/>
      <c r="MMF31" s="376"/>
      <c r="MMG31" s="376"/>
      <c r="MMH31" s="376"/>
      <c r="MMI31" s="376"/>
      <c r="MMJ31" s="376"/>
      <c r="MMK31" s="376"/>
      <c r="MML31" s="376"/>
      <c r="MMM31" s="376"/>
      <c r="MMN31" s="376"/>
      <c r="MMO31" s="376"/>
      <c r="MMP31" s="376"/>
      <c r="MMQ31" s="376"/>
      <c r="MMR31" s="376"/>
      <c r="MMS31" s="376"/>
      <c r="MMT31" s="376"/>
      <c r="MMU31" s="376"/>
      <c r="MMV31" s="376"/>
      <c r="MMW31" s="376"/>
      <c r="MMX31" s="376"/>
      <c r="MMY31" s="376"/>
      <c r="MMZ31" s="376"/>
      <c r="MNA31" s="376"/>
      <c r="MNB31" s="376"/>
      <c r="MNC31" s="376"/>
      <c r="MND31" s="376"/>
      <c r="MNE31" s="376"/>
      <c r="MNF31" s="376"/>
      <c r="MNG31" s="376"/>
      <c r="MNH31" s="376"/>
      <c r="MNI31" s="376"/>
      <c r="MNJ31" s="376"/>
      <c r="MNK31" s="376"/>
      <c r="MNL31" s="376"/>
      <c r="MNM31" s="376"/>
      <c r="MNN31" s="376"/>
      <c r="MNO31" s="376"/>
      <c r="MNP31" s="376"/>
      <c r="MNQ31" s="376"/>
      <c r="MNR31" s="376"/>
      <c r="MNS31" s="376"/>
      <c r="MNT31" s="376"/>
      <c r="MNU31" s="376"/>
      <c r="MNV31" s="376"/>
      <c r="MNW31" s="376"/>
      <c r="MNX31" s="376"/>
      <c r="MNY31" s="376"/>
      <c r="MNZ31" s="376"/>
      <c r="MOA31" s="376"/>
      <c r="MOB31" s="376"/>
      <c r="MOC31" s="376"/>
      <c r="MOD31" s="376"/>
      <c r="MOE31" s="376"/>
      <c r="MOF31" s="376"/>
      <c r="MOG31" s="376"/>
      <c r="MOH31" s="376"/>
      <c r="MOI31" s="376"/>
      <c r="MOJ31" s="376"/>
      <c r="MOK31" s="376"/>
      <c r="MOL31" s="376"/>
      <c r="MOM31" s="376"/>
      <c r="MON31" s="376"/>
      <c r="MOO31" s="376"/>
      <c r="MOP31" s="376"/>
      <c r="MOQ31" s="376"/>
      <c r="MOR31" s="376"/>
      <c r="MOS31" s="376"/>
      <c r="MOT31" s="376"/>
      <c r="MOU31" s="376"/>
      <c r="MOV31" s="376"/>
      <c r="MOW31" s="376"/>
      <c r="MOX31" s="376"/>
      <c r="MOY31" s="376"/>
      <c r="MOZ31" s="376"/>
      <c r="MPA31" s="376"/>
      <c r="MPB31" s="376"/>
      <c r="MPC31" s="376"/>
      <c r="MPD31" s="376"/>
      <c r="MPE31" s="376"/>
      <c r="MPF31" s="376"/>
      <c r="MPG31" s="376"/>
      <c r="MPH31" s="376"/>
      <c r="MPI31" s="376"/>
      <c r="MPJ31" s="376"/>
      <c r="MPK31" s="376"/>
      <c r="MPL31" s="376"/>
      <c r="MPM31" s="376"/>
      <c r="MPN31" s="376"/>
      <c r="MPO31" s="376"/>
      <c r="MPP31" s="376"/>
      <c r="MPQ31" s="376"/>
      <c r="MPR31" s="376"/>
      <c r="MPS31" s="376"/>
      <c r="MPT31" s="376"/>
      <c r="MPU31" s="376"/>
      <c r="MPV31" s="376"/>
      <c r="MPW31" s="376"/>
      <c r="MPX31" s="376"/>
      <c r="MPY31" s="376"/>
      <c r="MPZ31" s="376"/>
      <c r="MQA31" s="376"/>
      <c r="MQB31" s="376"/>
      <c r="MQC31" s="376"/>
      <c r="MQD31" s="376"/>
      <c r="MQE31" s="376"/>
      <c r="MQF31" s="376"/>
      <c r="MQG31" s="376"/>
      <c r="MQH31" s="376"/>
      <c r="MQI31" s="376"/>
      <c r="MQJ31" s="376"/>
      <c r="MQK31" s="376"/>
      <c r="MQL31" s="376"/>
      <c r="MQM31" s="376"/>
      <c r="MQN31" s="376"/>
      <c r="MQO31" s="376"/>
      <c r="MQP31" s="376"/>
      <c r="MQQ31" s="376"/>
      <c r="MQR31" s="376"/>
      <c r="MQS31" s="376"/>
      <c r="MQT31" s="376"/>
      <c r="MQU31" s="376"/>
      <c r="MQV31" s="376"/>
      <c r="MQW31" s="376"/>
      <c r="MQX31" s="376"/>
      <c r="MQY31" s="376"/>
      <c r="MQZ31" s="376"/>
      <c r="MRA31" s="376"/>
      <c r="MRB31" s="376"/>
      <c r="MRC31" s="376"/>
      <c r="MRD31" s="376"/>
      <c r="MRE31" s="376"/>
      <c r="MRF31" s="376"/>
      <c r="MRG31" s="376"/>
      <c r="MRH31" s="376"/>
      <c r="MRI31" s="376"/>
      <c r="MRJ31" s="376"/>
      <c r="MRK31" s="376"/>
      <c r="MRL31" s="376"/>
      <c r="MRM31" s="376"/>
      <c r="MRN31" s="376"/>
      <c r="MRO31" s="376"/>
      <c r="MRP31" s="376"/>
      <c r="MRQ31" s="376"/>
      <c r="MRR31" s="376"/>
      <c r="MRS31" s="376"/>
      <c r="MRT31" s="376"/>
      <c r="MRU31" s="376"/>
      <c r="MRV31" s="376"/>
      <c r="MRW31" s="376"/>
      <c r="MRX31" s="376"/>
      <c r="MRY31" s="376"/>
      <c r="MRZ31" s="376"/>
      <c r="MSA31" s="376"/>
      <c r="MSB31" s="376"/>
      <c r="MSC31" s="376"/>
      <c r="MSD31" s="376"/>
      <c r="MSE31" s="376"/>
      <c r="MSF31" s="376"/>
      <c r="MSG31" s="376"/>
      <c r="MSH31" s="376"/>
      <c r="MSI31" s="376"/>
      <c r="MSJ31" s="376"/>
      <c r="MSK31" s="376"/>
      <c r="MSL31" s="376"/>
      <c r="MSM31" s="376"/>
      <c r="MSN31" s="376"/>
      <c r="MSO31" s="376"/>
      <c r="MSP31" s="376"/>
      <c r="MSQ31" s="376"/>
      <c r="MSR31" s="376"/>
      <c r="MSS31" s="376"/>
      <c r="MST31" s="376"/>
      <c r="MSU31" s="376"/>
      <c r="MSV31" s="376"/>
      <c r="MSW31" s="376"/>
      <c r="MSX31" s="376"/>
      <c r="MSY31" s="376"/>
      <c r="MSZ31" s="376"/>
      <c r="MTA31" s="376"/>
      <c r="MTB31" s="376"/>
      <c r="MTC31" s="376"/>
      <c r="MTD31" s="376"/>
      <c r="MTE31" s="376"/>
      <c r="MTF31" s="376"/>
      <c r="MTG31" s="376"/>
      <c r="MTH31" s="376"/>
      <c r="MTI31" s="376"/>
      <c r="MTJ31" s="376"/>
      <c r="MTK31" s="376"/>
      <c r="MTL31" s="376"/>
      <c r="MTM31" s="376"/>
      <c r="MTN31" s="376"/>
      <c r="MTO31" s="376"/>
      <c r="MTP31" s="376"/>
      <c r="MTQ31" s="376"/>
      <c r="MTR31" s="376"/>
      <c r="MTS31" s="376"/>
      <c r="MTT31" s="376"/>
      <c r="MTU31" s="376"/>
      <c r="MTV31" s="376"/>
      <c r="MTW31" s="376"/>
      <c r="MTX31" s="376"/>
      <c r="MTY31" s="376"/>
      <c r="MTZ31" s="376"/>
      <c r="MUA31" s="376"/>
      <c r="MUB31" s="376"/>
      <c r="MUC31" s="376"/>
      <c r="MUD31" s="376"/>
      <c r="MUE31" s="376"/>
      <c r="MUF31" s="376"/>
      <c r="MUG31" s="376"/>
      <c r="MUH31" s="376"/>
      <c r="MUI31" s="376"/>
      <c r="MUJ31" s="376"/>
      <c r="MUK31" s="376"/>
      <c r="MUL31" s="376"/>
      <c r="MUM31" s="376"/>
      <c r="MUN31" s="376"/>
      <c r="MUO31" s="376"/>
      <c r="MUP31" s="376"/>
      <c r="MUQ31" s="376"/>
      <c r="MUR31" s="376"/>
      <c r="MUS31" s="376"/>
      <c r="MUT31" s="376"/>
      <c r="MUU31" s="376"/>
      <c r="MUV31" s="376"/>
      <c r="MUW31" s="376"/>
      <c r="MUX31" s="376"/>
      <c r="MUY31" s="376"/>
      <c r="MUZ31" s="376"/>
      <c r="MVA31" s="376"/>
      <c r="MVB31" s="376"/>
      <c r="MVC31" s="376"/>
      <c r="MVD31" s="376"/>
      <c r="MVE31" s="376"/>
      <c r="MVF31" s="376"/>
      <c r="MVG31" s="376"/>
      <c r="MVH31" s="376"/>
      <c r="MVI31" s="376"/>
      <c r="MVJ31" s="376"/>
      <c r="MVK31" s="376"/>
      <c r="MVL31" s="376"/>
      <c r="MVM31" s="376"/>
      <c r="MVN31" s="376"/>
      <c r="MVO31" s="376"/>
      <c r="MVP31" s="376"/>
      <c r="MVQ31" s="376"/>
      <c r="MVR31" s="376"/>
      <c r="MVS31" s="376"/>
      <c r="MVT31" s="376"/>
      <c r="MVU31" s="376"/>
      <c r="MVV31" s="376"/>
      <c r="MVW31" s="376"/>
      <c r="MVX31" s="376"/>
      <c r="MVY31" s="376"/>
      <c r="MVZ31" s="376"/>
      <c r="MWA31" s="376"/>
      <c r="MWB31" s="376"/>
      <c r="MWC31" s="376"/>
      <c r="MWD31" s="376"/>
      <c r="MWE31" s="376"/>
      <c r="MWF31" s="376"/>
      <c r="MWG31" s="376"/>
      <c r="MWH31" s="376"/>
      <c r="MWI31" s="376"/>
      <c r="MWJ31" s="376"/>
      <c r="MWK31" s="376"/>
      <c r="MWL31" s="376"/>
      <c r="MWM31" s="376"/>
      <c r="MWN31" s="376"/>
      <c r="MWO31" s="376"/>
      <c r="MWP31" s="376"/>
      <c r="MWQ31" s="376"/>
      <c r="MWR31" s="376"/>
      <c r="MWS31" s="376"/>
      <c r="MWT31" s="376"/>
      <c r="MWU31" s="376"/>
      <c r="MWV31" s="376"/>
      <c r="MWW31" s="376"/>
      <c r="MWX31" s="376"/>
      <c r="MWY31" s="376"/>
      <c r="MWZ31" s="376"/>
      <c r="MXA31" s="376"/>
      <c r="MXB31" s="376"/>
      <c r="MXC31" s="376"/>
      <c r="MXD31" s="376"/>
      <c r="MXE31" s="376"/>
      <c r="MXF31" s="376"/>
      <c r="MXG31" s="376"/>
      <c r="MXH31" s="376"/>
      <c r="MXI31" s="376"/>
      <c r="MXJ31" s="376"/>
      <c r="MXK31" s="376"/>
      <c r="MXL31" s="376"/>
      <c r="MXM31" s="376"/>
      <c r="MXN31" s="376"/>
      <c r="MXO31" s="376"/>
      <c r="MXP31" s="376"/>
      <c r="MXQ31" s="376"/>
      <c r="MXR31" s="376"/>
      <c r="MXS31" s="376"/>
      <c r="MXT31" s="376"/>
      <c r="MXU31" s="376"/>
      <c r="MXV31" s="376"/>
      <c r="MXW31" s="376"/>
      <c r="MXX31" s="376"/>
      <c r="MXY31" s="376"/>
      <c r="MXZ31" s="376"/>
      <c r="MYA31" s="376"/>
      <c r="MYB31" s="376"/>
      <c r="MYC31" s="376"/>
      <c r="MYD31" s="376"/>
      <c r="MYE31" s="376"/>
      <c r="MYF31" s="376"/>
      <c r="MYG31" s="376"/>
      <c r="MYH31" s="376"/>
      <c r="MYI31" s="376"/>
      <c r="MYJ31" s="376"/>
      <c r="MYK31" s="376"/>
      <c r="MYL31" s="376"/>
      <c r="MYM31" s="376"/>
      <c r="MYN31" s="376"/>
      <c r="MYO31" s="376"/>
      <c r="MYP31" s="376"/>
      <c r="MYQ31" s="376"/>
      <c r="MYR31" s="376"/>
      <c r="MYS31" s="376"/>
      <c r="MYT31" s="376"/>
      <c r="MYU31" s="376"/>
      <c r="MYV31" s="376"/>
      <c r="MYW31" s="376"/>
      <c r="MYX31" s="376"/>
      <c r="MYY31" s="376"/>
      <c r="MYZ31" s="376"/>
      <c r="MZA31" s="376"/>
      <c r="MZB31" s="376"/>
      <c r="MZC31" s="376"/>
      <c r="MZD31" s="376"/>
      <c r="MZE31" s="376"/>
      <c r="MZF31" s="376"/>
      <c r="MZG31" s="376"/>
      <c r="MZH31" s="376"/>
      <c r="MZI31" s="376"/>
      <c r="MZJ31" s="376"/>
      <c r="MZK31" s="376"/>
      <c r="MZL31" s="376"/>
      <c r="MZM31" s="376"/>
      <c r="MZN31" s="376"/>
      <c r="MZO31" s="376"/>
      <c r="MZP31" s="376"/>
      <c r="MZQ31" s="376"/>
      <c r="MZR31" s="376"/>
      <c r="MZS31" s="376"/>
      <c r="MZT31" s="376"/>
      <c r="MZU31" s="376"/>
      <c r="MZV31" s="376"/>
      <c r="MZW31" s="376"/>
      <c r="MZX31" s="376"/>
      <c r="MZY31" s="376"/>
      <c r="MZZ31" s="376"/>
      <c r="NAA31" s="376"/>
      <c r="NAB31" s="376"/>
      <c r="NAC31" s="376"/>
      <c r="NAD31" s="376"/>
      <c r="NAE31" s="376"/>
      <c r="NAF31" s="376"/>
      <c r="NAG31" s="376"/>
      <c r="NAH31" s="376"/>
      <c r="NAI31" s="376"/>
      <c r="NAJ31" s="376"/>
      <c r="NAK31" s="376"/>
      <c r="NAL31" s="376"/>
      <c r="NAM31" s="376"/>
      <c r="NAN31" s="376"/>
      <c r="NAO31" s="376"/>
      <c r="NAP31" s="376"/>
      <c r="NAQ31" s="376"/>
      <c r="NAR31" s="376"/>
      <c r="NAS31" s="376"/>
      <c r="NAT31" s="376"/>
      <c r="NAU31" s="376"/>
      <c r="NAV31" s="376"/>
      <c r="NAW31" s="376"/>
      <c r="NAX31" s="376"/>
      <c r="NAY31" s="376"/>
      <c r="NAZ31" s="376"/>
      <c r="NBA31" s="376"/>
      <c r="NBB31" s="376"/>
      <c r="NBC31" s="376"/>
      <c r="NBD31" s="376"/>
      <c r="NBE31" s="376"/>
      <c r="NBF31" s="376"/>
      <c r="NBG31" s="376"/>
      <c r="NBH31" s="376"/>
      <c r="NBI31" s="376"/>
      <c r="NBJ31" s="376"/>
      <c r="NBK31" s="376"/>
      <c r="NBL31" s="376"/>
      <c r="NBM31" s="376"/>
      <c r="NBN31" s="376"/>
      <c r="NBO31" s="376"/>
      <c r="NBP31" s="376"/>
      <c r="NBQ31" s="376"/>
      <c r="NBR31" s="376"/>
      <c r="NBS31" s="376"/>
      <c r="NBT31" s="376"/>
      <c r="NBU31" s="376"/>
      <c r="NBV31" s="376"/>
      <c r="NBW31" s="376"/>
      <c r="NBX31" s="376"/>
      <c r="NBY31" s="376"/>
      <c r="NBZ31" s="376"/>
      <c r="NCA31" s="376"/>
      <c r="NCB31" s="376"/>
      <c r="NCC31" s="376"/>
      <c r="NCD31" s="376"/>
      <c r="NCE31" s="376"/>
      <c r="NCF31" s="376"/>
      <c r="NCG31" s="376"/>
      <c r="NCH31" s="376"/>
      <c r="NCI31" s="376"/>
      <c r="NCJ31" s="376"/>
      <c r="NCK31" s="376"/>
      <c r="NCL31" s="376"/>
      <c r="NCM31" s="376"/>
      <c r="NCN31" s="376"/>
      <c r="NCO31" s="376"/>
      <c r="NCP31" s="376"/>
      <c r="NCQ31" s="376"/>
      <c r="NCR31" s="376"/>
      <c r="NCS31" s="376"/>
      <c r="NCT31" s="376"/>
      <c r="NCU31" s="376"/>
      <c r="NCV31" s="376"/>
      <c r="NCW31" s="376"/>
      <c r="NCX31" s="376"/>
      <c r="NCY31" s="376"/>
      <c r="NCZ31" s="376"/>
      <c r="NDA31" s="376"/>
      <c r="NDB31" s="376"/>
      <c r="NDC31" s="376"/>
      <c r="NDD31" s="376"/>
      <c r="NDE31" s="376"/>
      <c r="NDF31" s="376"/>
      <c r="NDG31" s="376"/>
      <c r="NDH31" s="376"/>
      <c r="NDI31" s="376"/>
      <c r="NDJ31" s="376"/>
      <c r="NDK31" s="376"/>
      <c r="NDL31" s="376"/>
      <c r="NDM31" s="376"/>
      <c r="NDN31" s="376"/>
      <c r="NDO31" s="376"/>
      <c r="NDP31" s="376"/>
      <c r="NDQ31" s="376"/>
      <c r="NDR31" s="376"/>
      <c r="NDS31" s="376"/>
      <c r="NDT31" s="376"/>
      <c r="NDU31" s="376"/>
      <c r="NDV31" s="376"/>
      <c r="NDW31" s="376"/>
      <c r="NDX31" s="376"/>
      <c r="NDY31" s="376"/>
      <c r="NDZ31" s="376"/>
      <c r="NEA31" s="376"/>
      <c r="NEB31" s="376"/>
      <c r="NEC31" s="376"/>
      <c r="NED31" s="376"/>
      <c r="NEE31" s="376"/>
      <c r="NEF31" s="376"/>
      <c r="NEG31" s="376"/>
      <c r="NEH31" s="376"/>
      <c r="NEI31" s="376"/>
      <c r="NEJ31" s="376"/>
      <c r="NEK31" s="376"/>
      <c r="NEL31" s="376"/>
      <c r="NEM31" s="376"/>
      <c r="NEN31" s="376"/>
      <c r="NEO31" s="376"/>
      <c r="NEP31" s="376"/>
      <c r="NEQ31" s="376"/>
      <c r="NER31" s="376"/>
      <c r="NES31" s="376"/>
      <c r="NET31" s="376"/>
      <c r="NEU31" s="376"/>
      <c r="NEV31" s="376"/>
      <c r="NEW31" s="376"/>
      <c r="NEX31" s="376"/>
      <c r="NEY31" s="376"/>
      <c r="NEZ31" s="376"/>
      <c r="NFA31" s="376"/>
      <c r="NFB31" s="376"/>
      <c r="NFC31" s="376"/>
      <c r="NFD31" s="376"/>
      <c r="NFE31" s="376"/>
      <c r="NFF31" s="376"/>
      <c r="NFG31" s="376"/>
      <c r="NFH31" s="376"/>
      <c r="NFI31" s="376"/>
      <c r="NFJ31" s="376"/>
      <c r="NFK31" s="376"/>
      <c r="NFL31" s="376"/>
      <c r="NFM31" s="376"/>
      <c r="NFN31" s="376"/>
      <c r="NFO31" s="376"/>
      <c r="NFP31" s="376"/>
      <c r="NFQ31" s="376"/>
      <c r="NFR31" s="376"/>
      <c r="NFS31" s="376"/>
      <c r="NFT31" s="376"/>
      <c r="NFU31" s="376"/>
      <c r="NFV31" s="376"/>
      <c r="NFW31" s="376"/>
      <c r="NFX31" s="376"/>
      <c r="NFY31" s="376"/>
      <c r="NFZ31" s="376"/>
      <c r="NGA31" s="376"/>
      <c r="NGB31" s="376"/>
      <c r="NGC31" s="376"/>
      <c r="NGD31" s="376"/>
      <c r="NGE31" s="376"/>
      <c r="NGF31" s="376"/>
      <c r="NGG31" s="376"/>
      <c r="NGH31" s="376"/>
      <c r="NGI31" s="376"/>
      <c r="NGJ31" s="376"/>
      <c r="NGK31" s="376"/>
      <c r="NGL31" s="376"/>
      <c r="NGM31" s="376"/>
      <c r="NGN31" s="376"/>
      <c r="NGO31" s="376"/>
      <c r="NGP31" s="376"/>
      <c r="NGQ31" s="376"/>
      <c r="NGR31" s="376"/>
      <c r="NGS31" s="376"/>
      <c r="NGT31" s="376"/>
      <c r="NGU31" s="376"/>
      <c r="NGV31" s="376"/>
      <c r="NGW31" s="376"/>
      <c r="NGX31" s="376"/>
      <c r="NGY31" s="376"/>
      <c r="NGZ31" s="376"/>
      <c r="NHA31" s="376"/>
      <c r="NHB31" s="376"/>
      <c r="NHC31" s="376"/>
      <c r="NHD31" s="376"/>
      <c r="NHE31" s="376"/>
      <c r="NHF31" s="376"/>
      <c r="NHG31" s="376"/>
      <c r="NHH31" s="376"/>
      <c r="NHI31" s="376"/>
      <c r="NHJ31" s="376"/>
      <c r="NHK31" s="376"/>
      <c r="NHL31" s="376"/>
      <c r="NHM31" s="376"/>
      <c r="NHN31" s="376"/>
      <c r="NHO31" s="376"/>
      <c r="NHP31" s="376"/>
      <c r="NHQ31" s="376"/>
      <c r="NHR31" s="376"/>
      <c r="NHS31" s="376"/>
      <c r="NHT31" s="376"/>
      <c r="NHU31" s="376"/>
      <c r="NHV31" s="376"/>
      <c r="NHW31" s="376"/>
      <c r="NHX31" s="376"/>
      <c r="NHY31" s="376"/>
      <c r="NHZ31" s="376"/>
      <c r="NIA31" s="376"/>
      <c r="NIB31" s="376"/>
      <c r="NIC31" s="376"/>
      <c r="NID31" s="376"/>
      <c r="NIE31" s="376"/>
      <c r="NIF31" s="376"/>
      <c r="NIG31" s="376"/>
      <c r="NIH31" s="376"/>
      <c r="NII31" s="376"/>
      <c r="NIJ31" s="376"/>
      <c r="NIK31" s="376"/>
      <c r="NIL31" s="376"/>
      <c r="NIM31" s="376"/>
      <c r="NIN31" s="376"/>
      <c r="NIO31" s="376"/>
      <c r="NIP31" s="376"/>
      <c r="NIQ31" s="376"/>
      <c r="NIR31" s="376"/>
      <c r="NIS31" s="376"/>
      <c r="NIT31" s="376"/>
      <c r="NIU31" s="376"/>
      <c r="NIV31" s="376"/>
      <c r="NIW31" s="376"/>
      <c r="NIX31" s="376"/>
      <c r="NIY31" s="376"/>
      <c r="NIZ31" s="376"/>
      <c r="NJA31" s="376"/>
      <c r="NJB31" s="376"/>
      <c r="NJC31" s="376"/>
      <c r="NJD31" s="376"/>
      <c r="NJE31" s="376"/>
      <c r="NJF31" s="376"/>
      <c r="NJG31" s="376"/>
      <c r="NJH31" s="376"/>
      <c r="NJI31" s="376"/>
      <c r="NJJ31" s="376"/>
      <c r="NJK31" s="376"/>
      <c r="NJL31" s="376"/>
      <c r="NJM31" s="376"/>
      <c r="NJN31" s="376"/>
      <c r="NJO31" s="376"/>
      <c r="NJP31" s="376"/>
      <c r="NJQ31" s="376"/>
      <c r="NJR31" s="376"/>
      <c r="NJS31" s="376"/>
      <c r="NJT31" s="376"/>
      <c r="NJU31" s="376"/>
      <c r="NJV31" s="376"/>
      <c r="NJW31" s="376"/>
      <c r="NJX31" s="376"/>
      <c r="NJY31" s="376"/>
      <c r="NJZ31" s="376"/>
      <c r="NKA31" s="376"/>
      <c r="NKB31" s="376"/>
      <c r="NKC31" s="376"/>
      <c r="NKD31" s="376"/>
      <c r="NKE31" s="376"/>
      <c r="NKF31" s="376"/>
      <c r="NKG31" s="376"/>
      <c r="NKH31" s="376"/>
      <c r="NKI31" s="376"/>
      <c r="NKJ31" s="376"/>
      <c r="NKK31" s="376"/>
      <c r="NKL31" s="376"/>
      <c r="NKM31" s="376"/>
      <c r="NKN31" s="376"/>
      <c r="NKO31" s="376"/>
      <c r="NKP31" s="376"/>
      <c r="NKQ31" s="376"/>
      <c r="NKR31" s="376"/>
      <c r="NKS31" s="376"/>
      <c r="NKT31" s="376"/>
      <c r="NKU31" s="376"/>
      <c r="NKV31" s="376"/>
      <c r="NKW31" s="376"/>
      <c r="NKX31" s="376"/>
      <c r="NKY31" s="376"/>
      <c r="NKZ31" s="376"/>
      <c r="NLA31" s="376"/>
      <c r="NLB31" s="376"/>
      <c r="NLC31" s="376"/>
      <c r="NLD31" s="376"/>
      <c r="NLE31" s="376"/>
      <c r="NLF31" s="376"/>
      <c r="NLG31" s="376"/>
      <c r="NLH31" s="376"/>
      <c r="NLI31" s="376"/>
      <c r="NLJ31" s="376"/>
      <c r="NLK31" s="376"/>
      <c r="NLL31" s="376"/>
      <c r="NLM31" s="376"/>
      <c r="NLN31" s="376"/>
      <c r="NLO31" s="376"/>
      <c r="NLP31" s="376"/>
      <c r="NLQ31" s="376"/>
      <c r="NLR31" s="376"/>
      <c r="NLS31" s="376"/>
      <c r="NLT31" s="376"/>
      <c r="NLU31" s="376"/>
      <c r="NLV31" s="376"/>
      <c r="NLW31" s="376"/>
      <c r="NLX31" s="376"/>
      <c r="NLY31" s="376"/>
      <c r="NLZ31" s="376"/>
      <c r="NMA31" s="376"/>
      <c r="NMB31" s="376"/>
      <c r="NMC31" s="376"/>
      <c r="NMD31" s="376"/>
      <c r="NME31" s="376"/>
      <c r="NMF31" s="376"/>
      <c r="NMG31" s="376"/>
      <c r="NMH31" s="376"/>
      <c r="NMI31" s="376"/>
      <c r="NMJ31" s="376"/>
      <c r="NMK31" s="376"/>
      <c r="NML31" s="376"/>
      <c r="NMM31" s="376"/>
      <c r="NMN31" s="376"/>
      <c r="NMO31" s="376"/>
      <c r="NMP31" s="376"/>
      <c r="NMQ31" s="376"/>
      <c r="NMR31" s="376"/>
      <c r="NMS31" s="376"/>
      <c r="NMT31" s="376"/>
      <c r="NMU31" s="376"/>
      <c r="NMV31" s="376"/>
      <c r="NMW31" s="376"/>
      <c r="NMX31" s="376"/>
      <c r="NMY31" s="376"/>
      <c r="NMZ31" s="376"/>
      <c r="NNA31" s="376"/>
      <c r="NNB31" s="376"/>
      <c r="NNC31" s="376"/>
      <c r="NND31" s="376"/>
      <c r="NNE31" s="376"/>
      <c r="NNF31" s="376"/>
      <c r="NNG31" s="376"/>
      <c r="NNH31" s="376"/>
      <c r="NNI31" s="376"/>
      <c r="NNJ31" s="376"/>
      <c r="NNK31" s="376"/>
      <c r="NNL31" s="376"/>
      <c r="NNM31" s="376"/>
      <c r="NNN31" s="376"/>
      <c r="NNO31" s="376"/>
      <c r="NNP31" s="376"/>
      <c r="NNQ31" s="376"/>
      <c r="NNR31" s="376"/>
      <c r="NNS31" s="376"/>
      <c r="NNT31" s="376"/>
      <c r="NNU31" s="376"/>
      <c r="NNV31" s="376"/>
      <c r="NNW31" s="376"/>
      <c r="NNX31" s="376"/>
      <c r="NNY31" s="376"/>
      <c r="NNZ31" s="376"/>
      <c r="NOA31" s="376"/>
      <c r="NOB31" s="376"/>
      <c r="NOC31" s="376"/>
      <c r="NOD31" s="376"/>
      <c r="NOE31" s="376"/>
      <c r="NOF31" s="376"/>
      <c r="NOG31" s="376"/>
      <c r="NOH31" s="376"/>
      <c r="NOI31" s="376"/>
      <c r="NOJ31" s="376"/>
      <c r="NOK31" s="376"/>
      <c r="NOL31" s="376"/>
      <c r="NOM31" s="376"/>
      <c r="NON31" s="376"/>
      <c r="NOO31" s="376"/>
      <c r="NOP31" s="376"/>
      <c r="NOQ31" s="376"/>
      <c r="NOR31" s="376"/>
      <c r="NOS31" s="376"/>
      <c r="NOT31" s="376"/>
      <c r="NOU31" s="376"/>
      <c r="NOV31" s="376"/>
      <c r="NOW31" s="376"/>
      <c r="NOX31" s="376"/>
      <c r="NOY31" s="376"/>
      <c r="NOZ31" s="376"/>
      <c r="NPA31" s="376"/>
      <c r="NPB31" s="376"/>
      <c r="NPC31" s="376"/>
      <c r="NPD31" s="376"/>
      <c r="NPE31" s="376"/>
      <c r="NPF31" s="376"/>
      <c r="NPG31" s="376"/>
      <c r="NPH31" s="376"/>
      <c r="NPI31" s="376"/>
      <c r="NPJ31" s="376"/>
      <c r="NPK31" s="376"/>
      <c r="NPL31" s="376"/>
      <c r="NPM31" s="376"/>
      <c r="NPN31" s="376"/>
      <c r="NPO31" s="376"/>
      <c r="NPP31" s="376"/>
      <c r="NPQ31" s="376"/>
      <c r="NPR31" s="376"/>
      <c r="NPS31" s="376"/>
      <c r="NPT31" s="376"/>
      <c r="NPU31" s="376"/>
      <c r="NPV31" s="376"/>
      <c r="NPW31" s="376"/>
      <c r="NPX31" s="376"/>
      <c r="NPY31" s="376"/>
      <c r="NPZ31" s="376"/>
      <c r="NQA31" s="376"/>
      <c r="NQB31" s="376"/>
      <c r="NQC31" s="376"/>
      <c r="NQD31" s="376"/>
      <c r="NQE31" s="376"/>
      <c r="NQF31" s="376"/>
      <c r="NQG31" s="376"/>
      <c r="NQH31" s="376"/>
      <c r="NQI31" s="376"/>
      <c r="NQJ31" s="376"/>
      <c r="NQK31" s="376"/>
      <c r="NQL31" s="376"/>
      <c r="NQM31" s="376"/>
      <c r="NQN31" s="376"/>
      <c r="NQO31" s="376"/>
      <c r="NQP31" s="376"/>
      <c r="NQQ31" s="376"/>
      <c r="NQR31" s="376"/>
      <c r="NQS31" s="376"/>
      <c r="NQT31" s="376"/>
      <c r="NQU31" s="376"/>
      <c r="NQV31" s="376"/>
      <c r="NQW31" s="376"/>
      <c r="NQX31" s="376"/>
      <c r="NQY31" s="376"/>
      <c r="NQZ31" s="376"/>
      <c r="NRA31" s="376"/>
      <c r="NRB31" s="376"/>
      <c r="NRC31" s="376"/>
      <c r="NRD31" s="376"/>
      <c r="NRE31" s="376"/>
      <c r="NRF31" s="376"/>
      <c r="NRG31" s="376"/>
      <c r="NRH31" s="376"/>
      <c r="NRI31" s="376"/>
      <c r="NRJ31" s="376"/>
      <c r="NRK31" s="376"/>
      <c r="NRL31" s="376"/>
      <c r="NRM31" s="376"/>
      <c r="NRN31" s="376"/>
      <c r="NRO31" s="376"/>
      <c r="NRP31" s="376"/>
      <c r="NRQ31" s="376"/>
      <c r="NRR31" s="376"/>
      <c r="NRS31" s="376"/>
      <c r="NRT31" s="376"/>
      <c r="NRU31" s="376"/>
      <c r="NRV31" s="376"/>
      <c r="NRW31" s="376"/>
      <c r="NRX31" s="376"/>
      <c r="NRY31" s="376"/>
      <c r="NRZ31" s="376"/>
      <c r="NSA31" s="376"/>
      <c r="NSB31" s="376"/>
      <c r="NSC31" s="376"/>
      <c r="NSD31" s="376"/>
      <c r="NSE31" s="376"/>
      <c r="NSF31" s="376"/>
      <c r="NSG31" s="376"/>
      <c r="NSH31" s="376"/>
      <c r="NSI31" s="376"/>
      <c r="NSJ31" s="376"/>
      <c r="NSK31" s="376"/>
      <c r="NSL31" s="376"/>
      <c r="NSM31" s="376"/>
      <c r="NSN31" s="376"/>
      <c r="NSO31" s="376"/>
      <c r="NSP31" s="376"/>
      <c r="NSQ31" s="376"/>
      <c r="NSR31" s="376"/>
      <c r="NSS31" s="376"/>
      <c r="NST31" s="376"/>
      <c r="NSU31" s="376"/>
      <c r="NSV31" s="376"/>
      <c r="NSW31" s="376"/>
      <c r="NSX31" s="376"/>
      <c r="NSY31" s="376"/>
      <c r="NSZ31" s="376"/>
      <c r="NTA31" s="376"/>
      <c r="NTB31" s="376"/>
      <c r="NTC31" s="376"/>
      <c r="NTD31" s="376"/>
      <c r="NTE31" s="376"/>
      <c r="NTF31" s="376"/>
      <c r="NTG31" s="376"/>
      <c r="NTH31" s="376"/>
      <c r="NTI31" s="376"/>
      <c r="NTJ31" s="376"/>
      <c r="NTK31" s="376"/>
      <c r="NTL31" s="376"/>
      <c r="NTM31" s="376"/>
      <c r="NTN31" s="376"/>
      <c r="NTO31" s="376"/>
      <c r="NTP31" s="376"/>
      <c r="NTQ31" s="376"/>
      <c r="NTR31" s="376"/>
      <c r="NTS31" s="376"/>
      <c r="NTT31" s="376"/>
      <c r="NTU31" s="376"/>
      <c r="NTV31" s="376"/>
      <c r="NTW31" s="376"/>
      <c r="NTX31" s="376"/>
      <c r="NTY31" s="376"/>
      <c r="NTZ31" s="376"/>
      <c r="NUA31" s="376"/>
      <c r="NUB31" s="376"/>
      <c r="NUC31" s="376"/>
      <c r="NUD31" s="376"/>
      <c r="NUE31" s="376"/>
      <c r="NUF31" s="376"/>
      <c r="NUG31" s="376"/>
      <c r="NUH31" s="376"/>
      <c r="NUI31" s="376"/>
      <c r="NUJ31" s="376"/>
      <c r="NUK31" s="376"/>
      <c r="NUL31" s="376"/>
      <c r="NUM31" s="376"/>
      <c r="NUN31" s="376"/>
      <c r="NUO31" s="376"/>
      <c r="NUP31" s="376"/>
      <c r="NUQ31" s="376"/>
      <c r="NUR31" s="376"/>
      <c r="NUS31" s="376"/>
      <c r="NUT31" s="376"/>
      <c r="NUU31" s="376"/>
      <c r="NUV31" s="376"/>
      <c r="NUW31" s="376"/>
      <c r="NUX31" s="376"/>
      <c r="NUY31" s="376"/>
      <c r="NUZ31" s="376"/>
      <c r="NVA31" s="376"/>
      <c r="NVB31" s="376"/>
      <c r="NVC31" s="376"/>
      <c r="NVD31" s="376"/>
      <c r="NVE31" s="376"/>
      <c r="NVF31" s="376"/>
      <c r="NVG31" s="376"/>
      <c r="NVH31" s="376"/>
      <c r="NVI31" s="376"/>
      <c r="NVJ31" s="376"/>
      <c r="NVK31" s="376"/>
      <c r="NVL31" s="376"/>
      <c r="NVM31" s="376"/>
      <c r="NVN31" s="376"/>
      <c r="NVO31" s="376"/>
      <c r="NVP31" s="376"/>
      <c r="NVQ31" s="376"/>
      <c r="NVR31" s="376"/>
      <c r="NVS31" s="376"/>
      <c r="NVT31" s="376"/>
      <c r="NVU31" s="376"/>
      <c r="NVV31" s="376"/>
      <c r="NVW31" s="376"/>
      <c r="NVX31" s="376"/>
      <c r="NVY31" s="376"/>
      <c r="NVZ31" s="376"/>
      <c r="NWA31" s="376"/>
      <c r="NWB31" s="376"/>
      <c r="NWC31" s="376"/>
      <c r="NWD31" s="376"/>
      <c r="NWE31" s="376"/>
      <c r="NWF31" s="376"/>
      <c r="NWG31" s="376"/>
      <c r="NWH31" s="376"/>
      <c r="NWI31" s="376"/>
      <c r="NWJ31" s="376"/>
      <c r="NWK31" s="376"/>
      <c r="NWL31" s="376"/>
      <c r="NWM31" s="376"/>
      <c r="NWN31" s="376"/>
      <c r="NWO31" s="376"/>
      <c r="NWP31" s="376"/>
      <c r="NWQ31" s="376"/>
      <c r="NWR31" s="376"/>
      <c r="NWS31" s="376"/>
      <c r="NWT31" s="376"/>
      <c r="NWU31" s="376"/>
      <c r="NWV31" s="376"/>
      <c r="NWW31" s="376"/>
      <c r="NWX31" s="376"/>
      <c r="NWY31" s="376"/>
      <c r="NWZ31" s="376"/>
      <c r="NXA31" s="376"/>
      <c r="NXB31" s="376"/>
      <c r="NXC31" s="376"/>
      <c r="NXD31" s="376"/>
      <c r="NXE31" s="376"/>
      <c r="NXF31" s="376"/>
      <c r="NXG31" s="376"/>
      <c r="NXH31" s="376"/>
      <c r="NXI31" s="376"/>
      <c r="NXJ31" s="376"/>
      <c r="NXK31" s="376"/>
      <c r="NXL31" s="376"/>
      <c r="NXM31" s="376"/>
      <c r="NXN31" s="376"/>
      <c r="NXO31" s="376"/>
      <c r="NXP31" s="376"/>
      <c r="NXQ31" s="376"/>
      <c r="NXR31" s="376"/>
      <c r="NXS31" s="376"/>
      <c r="NXT31" s="376"/>
      <c r="NXU31" s="376"/>
      <c r="NXV31" s="376"/>
      <c r="NXW31" s="376"/>
      <c r="NXX31" s="376"/>
      <c r="NXY31" s="376"/>
      <c r="NXZ31" s="376"/>
      <c r="NYA31" s="376"/>
      <c r="NYB31" s="376"/>
      <c r="NYC31" s="376"/>
      <c r="NYD31" s="376"/>
      <c r="NYE31" s="376"/>
      <c r="NYF31" s="376"/>
      <c r="NYG31" s="376"/>
      <c r="NYH31" s="376"/>
      <c r="NYI31" s="376"/>
      <c r="NYJ31" s="376"/>
      <c r="NYK31" s="376"/>
      <c r="NYL31" s="376"/>
      <c r="NYM31" s="376"/>
      <c r="NYN31" s="376"/>
      <c r="NYO31" s="376"/>
      <c r="NYP31" s="376"/>
      <c r="NYQ31" s="376"/>
      <c r="NYR31" s="376"/>
      <c r="NYS31" s="376"/>
      <c r="NYT31" s="376"/>
      <c r="NYU31" s="376"/>
      <c r="NYV31" s="376"/>
      <c r="NYW31" s="376"/>
      <c r="NYX31" s="376"/>
      <c r="NYY31" s="376"/>
      <c r="NYZ31" s="376"/>
      <c r="NZA31" s="376"/>
      <c r="NZB31" s="376"/>
      <c r="NZC31" s="376"/>
      <c r="NZD31" s="376"/>
      <c r="NZE31" s="376"/>
      <c r="NZF31" s="376"/>
      <c r="NZG31" s="376"/>
      <c r="NZH31" s="376"/>
      <c r="NZI31" s="376"/>
      <c r="NZJ31" s="376"/>
      <c r="NZK31" s="376"/>
      <c r="NZL31" s="376"/>
      <c r="NZM31" s="376"/>
      <c r="NZN31" s="376"/>
      <c r="NZO31" s="376"/>
      <c r="NZP31" s="376"/>
      <c r="NZQ31" s="376"/>
      <c r="NZR31" s="376"/>
      <c r="NZS31" s="376"/>
      <c r="NZT31" s="376"/>
      <c r="NZU31" s="376"/>
      <c r="NZV31" s="376"/>
      <c r="NZW31" s="376"/>
      <c r="NZX31" s="376"/>
      <c r="NZY31" s="376"/>
      <c r="NZZ31" s="376"/>
      <c r="OAA31" s="376"/>
      <c r="OAB31" s="376"/>
      <c r="OAC31" s="376"/>
      <c r="OAD31" s="376"/>
      <c r="OAE31" s="376"/>
      <c r="OAF31" s="376"/>
      <c r="OAG31" s="376"/>
      <c r="OAH31" s="376"/>
      <c r="OAI31" s="376"/>
      <c r="OAJ31" s="376"/>
      <c r="OAK31" s="376"/>
      <c r="OAL31" s="376"/>
      <c r="OAM31" s="376"/>
      <c r="OAN31" s="376"/>
      <c r="OAO31" s="376"/>
      <c r="OAP31" s="376"/>
      <c r="OAQ31" s="376"/>
      <c r="OAR31" s="376"/>
      <c r="OAS31" s="376"/>
      <c r="OAT31" s="376"/>
      <c r="OAU31" s="376"/>
      <c r="OAV31" s="376"/>
      <c r="OAW31" s="376"/>
      <c r="OAX31" s="376"/>
      <c r="OAY31" s="376"/>
      <c r="OAZ31" s="376"/>
      <c r="OBA31" s="376"/>
      <c r="OBB31" s="376"/>
      <c r="OBC31" s="376"/>
      <c r="OBD31" s="376"/>
      <c r="OBE31" s="376"/>
      <c r="OBF31" s="376"/>
      <c r="OBG31" s="376"/>
      <c r="OBH31" s="376"/>
      <c r="OBI31" s="376"/>
      <c r="OBJ31" s="376"/>
      <c r="OBK31" s="376"/>
      <c r="OBL31" s="376"/>
      <c r="OBM31" s="376"/>
      <c r="OBN31" s="376"/>
      <c r="OBO31" s="376"/>
      <c r="OBP31" s="376"/>
      <c r="OBQ31" s="376"/>
      <c r="OBR31" s="376"/>
      <c r="OBS31" s="376"/>
      <c r="OBT31" s="376"/>
      <c r="OBU31" s="376"/>
      <c r="OBV31" s="376"/>
      <c r="OBW31" s="376"/>
      <c r="OBX31" s="376"/>
      <c r="OBY31" s="376"/>
      <c r="OBZ31" s="376"/>
      <c r="OCA31" s="376"/>
      <c r="OCB31" s="376"/>
      <c r="OCC31" s="376"/>
      <c r="OCD31" s="376"/>
      <c r="OCE31" s="376"/>
      <c r="OCF31" s="376"/>
      <c r="OCG31" s="376"/>
      <c r="OCH31" s="376"/>
      <c r="OCI31" s="376"/>
      <c r="OCJ31" s="376"/>
      <c r="OCK31" s="376"/>
      <c r="OCL31" s="376"/>
      <c r="OCM31" s="376"/>
      <c r="OCN31" s="376"/>
      <c r="OCO31" s="376"/>
      <c r="OCP31" s="376"/>
      <c r="OCQ31" s="376"/>
      <c r="OCR31" s="376"/>
      <c r="OCS31" s="376"/>
      <c r="OCT31" s="376"/>
      <c r="OCU31" s="376"/>
      <c r="OCV31" s="376"/>
      <c r="OCW31" s="376"/>
      <c r="OCX31" s="376"/>
      <c r="OCY31" s="376"/>
      <c r="OCZ31" s="376"/>
      <c r="ODA31" s="376"/>
      <c r="ODB31" s="376"/>
      <c r="ODC31" s="376"/>
      <c r="ODD31" s="376"/>
      <c r="ODE31" s="376"/>
      <c r="ODF31" s="376"/>
      <c r="ODG31" s="376"/>
      <c r="ODH31" s="376"/>
      <c r="ODI31" s="376"/>
      <c r="ODJ31" s="376"/>
      <c r="ODK31" s="376"/>
      <c r="ODL31" s="376"/>
      <c r="ODM31" s="376"/>
      <c r="ODN31" s="376"/>
      <c r="ODO31" s="376"/>
      <c r="ODP31" s="376"/>
      <c r="ODQ31" s="376"/>
      <c r="ODR31" s="376"/>
      <c r="ODS31" s="376"/>
      <c r="ODT31" s="376"/>
      <c r="ODU31" s="376"/>
      <c r="ODV31" s="376"/>
      <c r="ODW31" s="376"/>
      <c r="ODX31" s="376"/>
      <c r="ODY31" s="376"/>
      <c r="ODZ31" s="376"/>
      <c r="OEA31" s="376"/>
      <c r="OEB31" s="376"/>
      <c r="OEC31" s="376"/>
      <c r="OED31" s="376"/>
      <c r="OEE31" s="376"/>
      <c r="OEF31" s="376"/>
      <c r="OEG31" s="376"/>
      <c r="OEH31" s="376"/>
      <c r="OEI31" s="376"/>
      <c r="OEJ31" s="376"/>
      <c r="OEK31" s="376"/>
      <c r="OEL31" s="376"/>
      <c r="OEM31" s="376"/>
      <c r="OEN31" s="376"/>
      <c r="OEO31" s="376"/>
      <c r="OEP31" s="376"/>
      <c r="OEQ31" s="376"/>
      <c r="OER31" s="376"/>
      <c r="OES31" s="376"/>
      <c r="OET31" s="376"/>
      <c r="OEU31" s="376"/>
      <c r="OEV31" s="376"/>
      <c r="OEW31" s="376"/>
      <c r="OEX31" s="376"/>
      <c r="OEY31" s="376"/>
      <c r="OEZ31" s="376"/>
      <c r="OFA31" s="376"/>
      <c r="OFB31" s="376"/>
      <c r="OFC31" s="376"/>
      <c r="OFD31" s="376"/>
      <c r="OFE31" s="376"/>
      <c r="OFF31" s="376"/>
      <c r="OFG31" s="376"/>
      <c r="OFH31" s="376"/>
      <c r="OFI31" s="376"/>
      <c r="OFJ31" s="376"/>
      <c r="OFK31" s="376"/>
      <c r="OFL31" s="376"/>
      <c r="OFM31" s="376"/>
      <c r="OFN31" s="376"/>
      <c r="OFO31" s="376"/>
      <c r="OFP31" s="376"/>
      <c r="OFQ31" s="376"/>
      <c r="OFR31" s="376"/>
      <c r="OFS31" s="376"/>
      <c r="OFT31" s="376"/>
      <c r="OFU31" s="376"/>
      <c r="OFV31" s="376"/>
      <c r="OFW31" s="376"/>
      <c r="OFX31" s="376"/>
      <c r="OFY31" s="376"/>
      <c r="OFZ31" s="376"/>
      <c r="OGA31" s="376"/>
      <c r="OGB31" s="376"/>
      <c r="OGC31" s="376"/>
      <c r="OGD31" s="376"/>
      <c r="OGE31" s="376"/>
      <c r="OGF31" s="376"/>
      <c r="OGG31" s="376"/>
      <c r="OGH31" s="376"/>
      <c r="OGI31" s="376"/>
      <c r="OGJ31" s="376"/>
      <c r="OGK31" s="376"/>
      <c r="OGL31" s="376"/>
      <c r="OGM31" s="376"/>
      <c r="OGN31" s="376"/>
      <c r="OGO31" s="376"/>
      <c r="OGP31" s="376"/>
      <c r="OGQ31" s="376"/>
      <c r="OGR31" s="376"/>
      <c r="OGS31" s="376"/>
      <c r="OGT31" s="376"/>
      <c r="OGU31" s="376"/>
      <c r="OGV31" s="376"/>
      <c r="OGW31" s="376"/>
      <c r="OGX31" s="376"/>
      <c r="OGY31" s="376"/>
      <c r="OGZ31" s="376"/>
      <c r="OHA31" s="376"/>
      <c r="OHB31" s="376"/>
      <c r="OHC31" s="376"/>
      <c r="OHD31" s="376"/>
      <c r="OHE31" s="376"/>
      <c r="OHF31" s="376"/>
      <c r="OHG31" s="376"/>
      <c r="OHH31" s="376"/>
      <c r="OHI31" s="376"/>
      <c r="OHJ31" s="376"/>
      <c r="OHK31" s="376"/>
      <c r="OHL31" s="376"/>
      <c r="OHM31" s="376"/>
      <c r="OHN31" s="376"/>
      <c r="OHO31" s="376"/>
      <c r="OHP31" s="376"/>
      <c r="OHQ31" s="376"/>
      <c r="OHR31" s="376"/>
      <c r="OHS31" s="376"/>
      <c r="OHT31" s="376"/>
      <c r="OHU31" s="376"/>
      <c r="OHV31" s="376"/>
      <c r="OHW31" s="376"/>
      <c r="OHX31" s="376"/>
      <c r="OHY31" s="376"/>
      <c r="OHZ31" s="376"/>
      <c r="OIA31" s="376"/>
      <c r="OIB31" s="376"/>
      <c r="OIC31" s="376"/>
      <c r="OID31" s="376"/>
      <c r="OIE31" s="376"/>
      <c r="OIF31" s="376"/>
      <c r="OIG31" s="376"/>
      <c r="OIH31" s="376"/>
      <c r="OII31" s="376"/>
      <c r="OIJ31" s="376"/>
      <c r="OIK31" s="376"/>
      <c r="OIL31" s="376"/>
      <c r="OIM31" s="376"/>
      <c r="OIN31" s="376"/>
      <c r="OIO31" s="376"/>
      <c r="OIP31" s="376"/>
      <c r="OIQ31" s="376"/>
      <c r="OIR31" s="376"/>
      <c r="OIS31" s="376"/>
      <c r="OIT31" s="376"/>
      <c r="OIU31" s="376"/>
      <c r="OIV31" s="376"/>
      <c r="OIW31" s="376"/>
      <c r="OIX31" s="376"/>
      <c r="OIY31" s="376"/>
      <c r="OIZ31" s="376"/>
      <c r="OJA31" s="376"/>
      <c r="OJB31" s="376"/>
      <c r="OJC31" s="376"/>
      <c r="OJD31" s="376"/>
      <c r="OJE31" s="376"/>
      <c r="OJF31" s="376"/>
      <c r="OJG31" s="376"/>
      <c r="OJH31" s="376"/>
      <c r="OJI31" s="376"/>
      <c r="OJJ31" s="376"/>
      <c r="OJK31" s="376"/>
      <c r="OJL31" s="376"/>
      <c r="OJM31" s="376"/>
      <c r="OJN31" s="376"/>
      <c r="OJO31" s="376"/>
      <c r="OJP31" s="376"/>
      <c r="OJQ31" s="376"/>
      <c r="OJR31" s="376"/>
      <c r="OJS31" s="376"/>
      <c r="OJT31" s="376"/>
      <c r="OJU31" s="376"/>
      <c r="OJV31" s="376"/>
      <c r="OJW31" s="376"/>
      <c r="OJX31" s="376"/>
      <c r="OJY31" s="376"/>
      <c r="OJZ31" s="376"/>
      <c r="OKA31" s="376"/>
      <c r="OKB31" s="376"/>
      <c r="OKC31" s="376"/>
      <c r="OKD31" s="376"/>
      <c r="OKE31" s="376"/>
      <c r="OKF31" s="376"/>
      <c r="OKG31" s="376"/>
      <c r="OKH31" s="376"/>
      <c r="OKI31" s="376"/>
      <c r="OKJ31" s="376"/>
      <c r="OKK31" s="376"/>
      <c r="OKL31" s="376"/>
      <c r="OKM31" s="376"/>
      <c r="OKN31" s="376"/>
      <c r="OKO31" s="376"/>
      <c r="OKP31" s="376"/>
      <c r="OKQ31" s="376"/>
      <c r="OKR31" s="376"/>
      <c r="OKS31" s="376"/>
      <c r="OKT31" s="376"/>
      <c r="OKU31" s="376"/>
      <c r="OKV31" s="376"/>
      <c r="OKW31" s="376"/>
      <c r="OKX31" s="376"/>
      <c r="OKY31" s="376"/>
      <c r="OKZ31" s="376"/>
      <c r="OLA31" s="376"/>
      <c r="OLB31" s="376"/>
      <c r="OLC31" s="376"/>
      <c r="OLD31" s="376"/>
      <c r="OLE31" s="376"/>
      <c r="OLF31" s="376"/>
      <c r="OLG31" s="376"/>
      <c r="OLH31" s="376"/>
      <c r="OLI31" s="376"/>
      <c r="OLJ31" s="376"/>
      <c r="OLK31" s="376"/>
      <c r="OLL31" s="376"/>
      <c r="OLM31" s="376"/>
      <c r="OLN31" s="376"/>
      <c r="OLO31" s="376"/>
      <c r="OLP31" s="376"/>
      <c r="OLQ31" s="376"/>
      <c r="OLR31" s="376"/>
      <c r="OLS31" s="376"/>
      <c r="OLT31" s="376"/>
      <c r="OLU31" s="376"/>
      <c r="OLV31" s="376"/>
      <c r="OLW31" s="376"/>
      <c r="OLX31" s="376"/>
      <c r="OLY31" s="376"/>
      <c r="OLZ31" s="376"/>
      <c r="OMA31" s="376"/>
      <c r="OMB31" s="376"/>
      <c r="OMC31" s="376"/>
      <c r="OMD31" s="376"/>
      <c r="OME31" s="376"/>
      <c r="OMF31" s="376"/>
      <c r="OMG31" s="376"/>
      <c r="OMH31" s="376"/>
      <c r="OMI31" s="376"/>
      <c r="OMJ31" s="376"/>
      <c r="OMK31" s="376"/>
      <c r="OML31" s="376"/>
      <c r="OMM31" s="376"/>
      <c r="OMN31" s="376"/>
      <c r="OMO31" s="376"/>
      <c r="OMP31" s="376"/>
      <c r="OMQ31" s="376"/>
      <c r="OMR31" s="376"/>
      <c r="OMS31" s="376"/>
      <c r="OMT31" s="376"/>
      <c r="OMU31" s="376"/>
      <c r="OMV31" s="376"/>
      <c r="OMW31" s="376"/>
      <c r="OMX31" s="376"/>
      <c r="OMY31" s="376"/>
      <c r="OMZ31" s="376"/>
      <c r="ONA31" s="376"/>
      <c r="ONB31" s="376"/>
      <c r="ONC31" s="376"/>
      <c r="OND31" s="376"/>
      <c r="ONE31" s="376"/>
      <c r="ONF31" s="376"/>
      <c r="ONG31" s="376"/>
      <c r="ONH31" s="376"/>
      <c r="ONI31" s="376"/>
      <c r="ONJ31" s="376"/>
      <c r="ONK31" s="376"/>
      <c r="ONL31" s="376"/>
      <c r="ONM31" s="376"/>
      <c r="ONN31" s="376"/>
      <c r="ONO31" s="376"/>
      <c r="ONP31" s="376"/>
      <c r="ONQ31" s="376"/>
      <c r="ONR31" s="376"/>
      <c r="ONS31" s="376"/>
      <c r="ONT31" s="376"/>
      <c r="ONU31" s="376"/>
      <c r="ONV31" s="376"/>
      <c r="ONW31" s="376"/>
      <c r="ONX31" s="376"/>
      <c r="ONY31" s="376"/>
      <c r="ONZ31" s="376"/>
      <c r="OOA31" s="376"/>
      <c r="OOB31" s="376"/>
      <c r="OOC31" s="376"/>
      <c r="OOD31" s="376"/>
      <c r="OOE31" s="376"/>
      <c r="OOF31" s="376"/>
      <c r="OOG31" s="376"/>
      <c r="OOH31" s="376"/>
      <c r="OOI31" s="376"/>
      <c r="OOJ31" s="376"/>
      <c r="OOK31" s="376"/>
      <c r="OOL31" s="376"/>
      <c r="OOM31" s="376"/>
      <c r="OON31" s="376"/>
      <c r="OOO31" s="376"/>
      <c r="OOP31" s="376"/>
      <c r="OOQ31" s="376"/>
      <c r="OOR31" s="376"/>
      <c r="OOS31" s="376"/>
      <c r="OOT31" s="376"/>
      <c r="OOU31" s="376"/>
      <c r="OOV31" s="376"/>
      <c r="OOW31" s="376"/>
      <c r="OOX31" s="376"/>
      <c r="OOY31" s="376"/>
      <c r="OOZ31" s="376"/>
      <c r="OPA31" s="376"/>
      <c r="OPB31" s="376"/>
      <c r="OPC31" s="376"/>
      <c r="OPD31" s="376"/>
      <c r="OPE31" s="376"/>
      <c r="OPF31" s="376"/>
      <c r="OPG31" s="376"/>
      <c r="OPH31" s="376"/>
      <c r="OPI31" s="376"/>
      <c r="OPJ31" s="376"/>
      <c r="OPK31" s="376"/>
      <c r="OPL31" s="376"/>
      <c r="OPM31" s="376"/>
      <c r="OPN31" s="376"/>
      <c r="OPO31" s="376"/>
      <c r="OPP31" s="376"/>
      <c r="OPQ31" s="376"/>
      <c r="OPR31" s="376"/>
      <c r="OPS31" s="376"/>
      <c r="OPT31" s="376"/>
      <c r="OPU31" s="376"/>
      <c r="OPV31" s="376"/>
      <c r="OPW31" s="376"/>
      <c r="OPX31" s="376"/>
      <c r="OPY31" s="376"/>
      <c r="OPZ31" s="376"/>
      <c r="OQA31" s="376"/>
      <c r="OQB31" s="376"/>
      <c r="OQC31" s="376"/>
      <c r="OQD31" s="376"/>
      <c r="OQE31" s="376"/>
      <c r="OQF31" s="376"/>
      <c r="OQG31" s="376"/>
      <c r="OQH31" s="376"/>
      <c r="OQI31" s="376"/>
      <c r="OQJ31" s="376"/>
      <c r="OQK31" s="376"/>
      <c r="OQL31" s="376"/>
      <c r="OQM31" s="376"/>
      <c r="OQN31" s="376"/>
      <c r="OQO31" s="376"/>
      <c r="OQP31" s="376"/>
      <c r="OQQ31" s="376"/>
      <c r="OQR31" s="376"/>
      <c r="OQS31" s="376"/>
      <c r="OQT31" s="376"/>
      <c r="OQU31" s="376"/>
      <c r="OQV31" s="376"/>
      <c r="OQW31" s="376"/>
      <c r="OQX31" s="376"/>
      <c r="OQY31" s="376"/>
      <c r="OQZ31" s="376"/>
      <c r="ORA31" s="376"/>
      <c r="ORB31" s="376"/>
      <c r="ORC31" s="376"/>
      <c r="ORD31" s="376"/>
      <c r="ORE31" s="376"/>
      <c r="ORF31" s="376"/>
      <c r="ORG31" s="376"/>
      <c r="ORH31" s="376"/>
      <c r="ORI31" s="376"/>
      <c r="ORJ31" s="376"/>
      <c r="ORK31" s="376"/>
      <c r="ORL31" s="376"/>
      <c r="ORM31" s="376"/>
      <c r="ORN31" s="376"/>
      <c r="ORO31" s="376"/>
      <c r="ORP31" s="376"/>
      <c r="ORQ31" s="376"/>
      <c r="ORR31" s="376"/>
      <c r="ORS31" s="376"/>
      <c r="ORT31" s="376"/>
      <c r="ORU31" s="376"/>
      <c r="ORV31" s="376"/>
      <c r="ORW31" s="376"/>
      <c r="ORX31" s="376"/>
      <c r="ORY31" s="376"/>
      <c r="ORZ31" s="376"/>
      <c r="OSA31" s="376"/>
      <c r="OSB31" s="376"/>
      <c r="OSC31" s="376"/>
      <c r="OSD31" s="376"/>
      <c r="OSE31" s="376"/>
      <c r="OSF31" s="376"/>
      <c r="OSG31" s="376"/>
      <c r="OSH31" s="376"/>
      <c r="OSI31" s="376"/>
      <c r="OSJ31" s="376"/>
      <c r="OSK31" s="376"/>
      <c r="OSL31" s="376"/>
      <c r="OSM31" s="376"/>
      <c r="OSN31" s="376"/>
      <c r="OSO31" s="376"/>
      <c r="OSP31" s="376"/>
      <c r="OSQ31" s="376"/>
      <c r="OSR31" s="376"/>
      <c r="OSS31" s="376"/>
      <c r="OST31" s="376"/>
      <c r="OSU31" s="376"/>
      <c r="OSV31" s="376"/>
      <c r="OSW31" s="376"/>
      <c r="OSX31" s="376"/>
      <c r="OSY31" s="376"/>
      <c r="OSZ31" s="376"/>
      <c r="OTA31" s="376"/>
      <c r="OTB31" s="376"/>
      <c r="OTC31" s="376"/>
      <c r="OTD31" s="376"/>
      <c r="OTE31" s="376"/>
      <c r="OTF31" s="376"/>
      <c r="OTG31" s="376"/>
      <c r="OTH31" s="376"/>
      <c r="OTI31" s="376"/>
      <c r="OTJ31" s="376"/>
      <c r="OTK31" s="376"/>
      <c r="OTL31" s="376"/>
      <c r="OTM31" s="376"/>
      <c r="OTN31" s="376"/>
      <c r="OTO31" s="376"/>
      <c r="OTP31" s="376"/>
      <c r="OTQ31" s="376"/>
      <c r="OTR31" s="376"/>
      <c r="OTS31" s="376"/>
      <c r="OTT31" s="376"/>
      <c r="OTU31" s="376"/>
      <c r="OTV31" s="376"/>
      <c r="OTW31" s="376"/>
      <c r="OTX31" s="376"/>
      <c r="OTY31" s="376"/>
      <c r="OTZ31" s="376"/>
      <c r="OUA31" s="376"/>
      <c r="OUB31" s="376"/>
      <c r="OUC31" s="376"/>
      <c r="OUD31" s="376"/>
      <c r="OUE31" s="376"/>
      <c r="OUF31" s="376"/>
      <c r="OUG31" s="376"/>
      <c r="OUH31" s="376"/>
      <c r="OUI31" s="376"/>
      <c r="OUJ31" s="376"/>
      <c r="OUK31" s="376"/>
      <c r="OUL31" s="376"/>
      <c r="OUM31" s="376"/>
      <c r="OUN31" s="376"/>
      <c r="OUO31" s="376"/>
      <c r="OUP31" s="376"/>
      <c r="OUQ31" s="376"/>
      <c r="OUR31" s="376"/>
      <c r="OUS31" s="376"/>
      <c r="OUT31" s="376"/>
      <c r="OUU31" s="376"/>
      <c r="OUV31" s="376"/>
      <c r="OUW31" s="376"/>
      <c r="OUX31" s="376"/>
      <c r="OUY31" s="376"/>
      <c r="OUZ31" s="376"/>
      <c r="OVA31" s="376"/>
      <c r="OVB31" s="376"/>
      <c r="OVC31" s="376"/>
      <c r="OVD31" s="376"/>
      <c r="OVE31" s="376"/>
      <c r="OVF31" s="376"/>
      <c r="OVG31" s="376"/>
      <c r="OVH31" s="376"/>
      <c r="OVI31" s="376"/>
      <c r="OVJ31" s="376"/>
      <c r="OVK31" s="376"/>
      <c r="OVL31" s="376"/>
      <c r="OVM31" s="376"/>
      <c r="OVN31" s="376"/>
      <c r="OVO31" s="376"/>
      <c r="OVP31" s="376"/>
      <c r="OVQ31" s="376"/>
      <c r="OVR31" s="376"/>
      <c r="OVS31" s="376"/>
      <c r="OVT31" s="376"/>
      <c r="OVU31" s="376"/>
      <c r="OVV31" s="376"/>
      <c r="OVW31" s="376"/>
      <c r="OVX31" s="376"/>
      <c r="OVY31" s="376"/>
      <c r="OVZ31" s="376"/>
      <c r="OWA31" s="376"/>
      <c r="OWB31" s="376"/>
      <c r="OWC31" s="376"/>
      <c r="OWD31" s="376"/>
      <c r="OWE31" s="376"/>
      <c r="OWF31" s="376"/>
      <c r="OWG31" s="376"/>
      <c r="OWH31" s="376"/>
      <c r="OWI31" s="376"/>
      <c r="OWJ31" s="376"/>
      <c r="OWK31" s="376"/>
      <c r="OWL31" s="376"/>
      <c r="OWM31" s="376"/>
      <c r="OWN31" s="376"/>
      <c r="OWO31" s="376"/>
      <c r="OWP31" s="376"/>
      <c r="OWQ31" s="376"/>
      <c r="OWR31" s="376"/>
      <c r="OWS31" s="376"/>
      <c r="OWT31" s="376"/>
      <c r="OWU31" s="376"/>
      <c r="OWV31" s="376"/>
      <c r="OWW31" s="376"/>
      <c r="OWX31" s="376"/>
      <c r="OWY31" s="376"/>
      <c r="OWZ31" s="376"/>
      <c r="OXA31" s="376"/>
      <c r="OXB31" s="376"/>
      <c r="OXC31" s="376"/>
      <c r="OXD31" s="376"/>
      <c r="OXE31" s="376"/>
      <c r="OXF31" s="376"/>
      <c r="OXG31" s="376"/>
      <c r="OXH31" s="376"/>
      <c r="OXI31" s="376"/>
      <c r="OXJ31" s="376"/>
      <c r="OXK31" s="376"/>
      <c r="OXL31" s="376"/>
      <c r="OXM31" s="376"/>
      <c r="OXN31" s="376"/>
      <c r="OXO31" s="376"/>
      <c r="OXP31" s="376"/>
      <c r="OXQ31" s="376"/>
      <c r="OXR31" s="376"/>
      <c r="OXS31" s="376"/>
      <c r="OXT31" s="376"/>
      <c r="OXU31" s="376"/>
      <c r="OXV31" s="376"/>
      <c r="OXW31" s="376"/>
      <c r="OXX31" s="376"/>
      <c r="OXY31" s="376"/>
      <c r="OXZ31" s="376"/>
      <c r="OYA31" s="376"/>
      <c r="OYB31" s="376"/>
      <c r="OYC31" s="376"/>
      <c r="OYD31" s="376"/>
      <c r="OYE31" s="376"/>
      <c r="OYF31" s="376"/>
      <c r="OYG31" s="376"/>
      <c r="OYH31" s="376"/>
      <c r="OYI31" s="376"/>
      <c r="OYJ31" s="376"/>
      <c r="OYK31" s="376"/>
      <c r="OYL31" s="376"/>
      <c r="OYM31" s="376"/>
      <c r="OYN31" s="376"/>
      <c r="OYO31" s="376"/>
      <c r="OYP31" s="376"/>
      <c r="OYQ31" s="376"/>
      <c r="OYR31" s="376"/>
      <c r="OYS31" s="376"/>
      <c r="OYT31" s="376"/>
      <c r="OYU31" s="376"/>
      <c r="OYV31" s="376"/>
      <c r="OYW31" s="376"/>
      <c r="OYX31" s="376"/>
      <c r="OYY31" s="376"/>
      <c r="OYZ31" s="376"/>
      <c r="OZA31" s="376"/>
      <c r="OZB31" s="376"/>
      <c r="OZC31" s="376"/>
      <c r="OZD31" s="376"/>
      <c r="OZE31" s="376"/>
      <c r="OZF31" s="376"/>
      <c r="OZG31" s="376"/>
      <c r="OZH31" s="376"/>
      <c r="OZI31" s="376"/>
      <c r="OZJ31" s="376"/>
      <c r="OZK31" s="376"/>
      <c r="OZL31" s="376"/>
      <c r="OZM31" s="376"/>
      <c r="OZN31" s="376"/>
      <c r="OZO31" s="376"/>
      <c r="OZP31" s="376"/>
      <c r="OZQ31" s="376"/>
      <c r="OZR31" s="376"/>
      <c r="OZS31" s="376"/>
      <c r="OZT31" s="376"/>
      <c r="OZU31" s="376"/>
      <c r="OZV31" s="376"/>
      <c r="OZW31" s="376"/>
      <c r="OZX31" s="376"/>
      <c r="OZY31" s="376"/>
      <c r="OZZ31" s="376"/>
      <c r="PAA31" s="376"/>
      <c r="PAB31" s="376"/>
      <c r="PAC31" s="376"/>
      <c r="PAD31" s="376"/>
      <c r="PAE31" s="376"/>
      <c r="PAF31" s="376"/>
      <c r="PAG31" s="376"/>
      <c r="PAH31" s="376"/>
      <c r="PAI31" s="376"/>
      <c r="PAJ31" s="376"/>
      <c r="PAK31" s="376"/>
      <c r="PAL31" s="376"/>
      <c r="PAM31" s="376"/>
      <c r="PAN31" s="376"/>
      <c r="PAO31" s="376"/>
      <c r="PAP31" s="376"/>
      <c r="PAQ31" s="376"/>
      <c r="PAR31" s="376"/>
      <c r="PAS31" s="376"/>
      <c r="PAT31" s="376"/>
      <c r="PAU31" s="376"/>
      <c r="PAV31" s="376"/>
      <c r="PAW31" s="376"/>
      <c r="PAX31" s="376"/>
      <c r="PAY31" s="376"/>
      <c r="PAZ31" s="376"/>
      <c r="PBA31" s="376"/>
      <c r="PBB31" s="376"/>
      <c r="PBC31" s="376"/>
      <c r="PBD31" s="376"/>
      <c r="PBE31" s="376"/>
      <c r="PBF31" s="376"/>
      <c r="PBG31" s="376"/>
      <c r="PBH31" s="376"/>
      <c r="PBI31" s="376"/>
      <c r="PBJ31" s="376"/>
      <c r="PBK31" s="376"/>
      <c r="PBL31" s="376"/>
      <c r="PBM31" s="376"/>
      <c r="PBN31" s="376"/>
      <c r="PBO31" s="376"/>
      <c r="PBP31" s="376"/>
      <c r="PBQ31" s="376"/>
      <c r="PBR31" s="376"/>
      <c r="PBS31" s="376"/>
      <c r="PBT31" s="376"/>
      <c r="PBU31" s="376"/>
      <c r="PBV31" s="376"/>
      <c r="PBW31" s="376"/>
      <c r="PBX31" s="376"/>
      <c r="PBY31" s="376"/>
      <c r="PBZ31" s="376"/>
      <c r="PCA31" s="376"/>
      <c r="PCB31" s="376"/>
      <c r="PCC31" s="376"/>
      <c r="PCD31" s="376"/>
      <c r="PCE31" s="376"/>
      <c r="PCF31" s="376"/>
      <c r="PCG31" s="376"/>
      <c r="PCH31" s="376"/>
      <c r="PCI31" s="376"/>
      <c r="PCJ31" s="376"/>
      <c r="PCK31" s="376"/>
      <c r="PCL31" s="376"/>
      <c r="PCM31" s="376"/>
      <c r="PCN31" s="376"/>
      <c r="PCO31" s="376"/>
      <c r="PCP31" s="376"/>
      <c r="PCQ31" s="376"/>
      <c r="PCR31" s="376"/>
      <c r="PCS31" s="376"/>
      <c r="PCT31" s="376"/>
      <c r="PCU31" s="376"/>
      <c r="PCV31" s="376"/>
      <c r="PCW31" s="376"/>
      <c r="PCX31" s="376"/>
      <c r="PCY31" s="376"/>
      <c r="PCZ31" s="376"/>
      <c r="PDA31" s="376"/>
      <c r="PDB31" s="376"/>
      <c r="PDC31" s="376"/>
      <c r="PDD31" s="376"/>
      <c r="PDE31" s="376"/>
      <c r="PDF31" s="376"/>
      <c r="PDG31" s="376"/>
      <c r="PDH31" s="376"/>
      <c r="PDI31" s="376"/>
      <c r="PDJ31" s="376"/>
      <c r="PDK31" s="376"/>
      <c r="PDL31" s="376"/>
      <c r="PDM31" s="376"/>
      <c r="PDN31" s="376"/>
      <c r="PDO31" s="376"/>
      <c r="PDP31" s="376"/>
      <c r="PDQ31" s="376"/>
      <c r="PDR31" s="376"/>
      <c r="PDS31" s="376"/>
      <c r="PDT31" s="376"/>
      <c r="PDU31" s="376"/>
      <c r="PDV31" s="376"/>
      <c r="PDW31" s="376"/>
      <c r="PDX31" s="376"/>
      <c r="PDY31" s="376"/>
      <c r="PDZ31" s="376"/>
      <c r="PEA31" s="376"/>
      <c r="PEB31" s="376"/>
      <c r="PEC31" s="376"/>
      <c r="PED31" s="376"/>
      <c r="PEE31" s="376"/>
      <c r="PEF31" s="376"/>
      <c r="PEG31" s="376"/>
      <c r="PEH31" s="376"/>
      <c r="PEI31" s="376"/>
      <c r="PEJ31" s="376"/>
      <c r="PEK31" s="376"/>
      <c r="PEL31" s="376"/>
      <c r="PEM31" s="376"/>
      <c r="PEN31" s="376"/>
      <c r="PEO31" s="376"/>
      <c r="PEP31" s="376"/>
      <c r="PEQ31" s="376"/>
      <c r="PER31" s="376"/>
      <c r="PES31" s="376"/>
      <c r="PET31" s="376"/>
      <c r="PEU31" s="376"/>
      <c r="PEV31" s="376"/>
      <c r="PEW31" s="376"/>
      <c r="PEX31" s="376"/>
      <c r="PEY31" s="376"/>
      <c r="PEZ31" s="376"/>
      <c r="PFA31" s="376"/>
      <c r="PFB31" s="376"/>
      <c r="PFC31" s="376"/>
      <c r="PFD31" s="376"/>
      <c r="PFE31" s="376"/>
      <c r="PFF31" s="376"/>
      <c r="PFG31" s="376"/>
      <c r="PFH31" s="376"/>
      <c r="PFI31" s="376"/>
      <c r="PFJ31" s="376"/>
      <c r="PFK31" s="376"/>
      <c r="PFL31" s="376"/>
      <c r="PFM31" s="376"/>
      <c r="PFN31" s="376"/>
      <c r="PFO31" s="376"/>
      <c r="PFP31" s="376"/>
      <c r="PFQ31" s="376"/>
      <c r="PFR31" s="376"/>
      <c r="PFS31" s="376"/>
      <c r="PFT31" s="376"/>
      <c r="PFU31" s="376"/>
      <c r="PFV31" s="376"/>
      <c r="PFW31" s="376"/>
      <c r="PFX31" s="376"/>
      <c r="PFY31" s="376"/>
      <c r="PFZ31" s="376"/>
      <c r="PGA31" s="376"/>
      <c r="PGB31" s="376"/>
      <c r="PGC31" s="376"/>
      <c r="PGD31" s="376"/>
      <c r="PGE31" s="376"/>
      <c r="PGF31" s="376"/>
      <c r="PGG31" s="376"/>
      <c r="PGH31" s="376"/>
      <c r="PGI31" s="376"/>
      <c r="PGJ31" s="376"/>
      <c r="PGK31" s="376"/>
      <c r="PGL31" s="376"/>
      <c r="PGM31" s="376"/>
      <c r="PGN31" s="376"/>
      <c r="PGO31" s="376"/>
      <c r="PGP31" s="376"/>
      <c r="PGQ31" s="376"/>
      <c r="PGR31" s="376"/>
      <c r="PGS31" s="376"/>
      <c r="PGT31" s="376"/>
      <c r="PGU31" s="376"/>
      <c r="PGV31" s="376"/>
      <c r="PGW31" s="376"/>
      <c r="PGX31" s="376"/>
      <c r="PGY31" s="376"/>
      <c r="PGZ31" s="376"/>
      <c r="PHA31" s="376"/>
      <c r="PHB31" s="376"/>
      <c r="PHC31" s="376"/>
      <c r="PHD31" s="376"/>
      <c r="PHE31" s="376"/>
      <c r="PHF31" s="376"/>
      <c r="PHG31" s="376"/>
      <c r="PHH31" s="376"/>
      <c r="PHI31" s="376"/>
      <c r="PHJ31" s="376"/>
      <c r="PHK31" s="376"/>
      <c r="PHL31" s="376"/>
      <c r="PHM31" s="376"/>
      <c r="PHN31" s="376"/>
      <c r="PHO31" s="376"/>
      <c r="PHP31" s="376"/>
      <c r="PHQ31" s="376"/>
      <c r="PHR31" s="376"/>
      <c r="PHS31" s="376"/>
      <c r="PHT31" s="376"/>
      <c r="PHU31" s="376"/>
      <c r="PHV31" s="376"/>
      <c r="PHW31" s="376"/>
      <c r="PHX31" s="376"/>
      <c r="PHY31" s="376"/>
      <c r="PHZ31" s="376"/>
      <c r="PIA31" s="376"/>
      <c r="PIB31" s="376"/>
      <c r="PIC31" s="376"/>
      <c r="PID31" s="376"/>
      <c r="PIE31" s="376"/>
      <c r="PIF31" s="376"/>
      <c r="PIG31" s="376"/>
      <c r="PIH31" s="376"/>
      <c r="PII31" s="376"/>
      <c r="PIJ31" s="376"/>
      <c r="PIK31" s="376"/>
      <c r="PIL31" s="376"/>
      <c r="PIM31" s="376"/>
      <c r="PIN31" s="376"/>
      <c r="PIO31" s="376"/>
      <c r="PIP31" s="376"/>
      <c r="PIQ31" s="376"/>
      <c r="PIR31" s="376"/>
      <c r="PIS31" s="376"/>
      <c r="PIT31" s="376"/>
      <c r="PIU31" s="376"/>
      <c r="PIV31" s="376"/>
      <c r="PIW31" s="376"/>
      <c r="PIX31" s="376"/>
      <c r="PIY31" s="376"/>
      <c r="PIZ31" s="376"/>
      <c r="PJA31" s="376"/>
      <c r="PJB31" s="376"/>
      <c r="PJC31" s="376"/>
      <c r="PJD31" s="376"/>
      <c r="PJE31" s="376"/>
      <c r="PJF31" s="376"/>
      <c r="PJG31" s="376"/>
      <c r="PJH31" s="376"/>
      <c r="PJI31" s="376"/>
      <c r="PJJ31" s="376"/>
      <c r="PJK31" s="376"/>
      <c r="PJL31" s="376"/>
      <c r="PJM31" s="376"/>
      <c r="PJN31" s="376"/>
      <c r="PJO31" s="376"/>
      <c r="PJP31" s="376"/>
      <c r="PJQ31" s="376"/>
      <c r="PJR31" s="376"/>
      <c r="PJS31" s="376"/>
      <c r="PJT31" s="376"/>
      <c r="PJU31" s="376"/>
      <c r="PJV31" s="376"/>
      <c r="PJW31" s="376"/>
      <c r="PJX31" s="376"/>
      <c r="PJY31" s="376"/>
      <c r="PJZ31" s="376"/>
      <c r="PKA31" s="376"/>
      <c r="PKB31" s="376"/>
      <c r="PKC31" s="376"/>
      <c r="PKD31" s="376"/>
      <c r="PKE31" s="376"/>
      <c r="PKF31" s="376"/>
      <c r="PKG31" s="376"/>
      <c r="PKH31" s="376"/>
      <c r="PKI31" s="376"/>
      <c r="PKJ31" s="376"/>
      <c r="PKK31" s="376"/>
      <c r="PKL31" s="376"/>
      <c r="PKM31" s="376"/>
      <c r="PKN31" s="376"/>
      <c r="PKO31" s="376"/>
      <c r="PKP31" s="376"/>
      <c r="PKQ31" s="376"/>
      <c r="PKR31" s="376"/>
      <c r="PKS31" s="376"/>
      <c r="PKT31" s="376"/>
      <c r="PKU31" s="376"/>
      <c r="PKV31" s="376"/>
      <c r="PKW31" s="376"/>
      <c r="PKX31" s="376"/>
      <c r="PKY31" s="376"/>
      <c r="PKZ31" s="376"/>
      <c r="PLA31" s="376"/>
      <c r="PLB31" s="376"/>
      <c r="PLC31" s="376"/>
      <c r="PLD31" s="376"/>
      <c r="PLE31" s="376"/>
      <c r="PLF31" s="376"/>
      <c r="PLG31" s="376"/>
      <c r="PLH31" s="376"/>
      <c r="PLI31" s="376"/>
      <c r="PLJ31" s="376"/>
      <c r="PLK31" s="376"/>
      <c r="PLL31" s="376"/>
      <c r="PLM31" s="376"/>
      <c r="PLN31" s="376"/>
      <c r="PLO31" s="376"/>
      <c r="PLP31" s="376"/>
      <c r="PLQ31" s="376"/>
      <c r="PLR31" s="376"/>
      <c r="PLS31" s="376"/>
      <c r="PLT31" s="376"/>
      <c r="PLU31" s="376"/>
      <c r="PLV31" s="376"/>
      <c r="PLW31" s="376"/>
      <c r="PLX31" s="376"/>
      <c r="PLY31" s="376"/>
      <c r="PLZ31" s="376"/>
      <c r="PMA31" s="376"/>
      <c r="PMB31" s="376"/>
      <c r="PMC31" s="376"/>
      <c r="PMD31" s="376"/>
      <c r="PME31" s="376"/>
      <c r="PMF31" s="376"/>
      <c r="PMG31" s="376"/>
      <c r="PMH31" s="376"/>
      <c r="PMI31" s="376"/>
      <c r="PMJ31" s="376"/>
      <c r="PMK31" s="376"/>
      <c r="PML31" s="376"/>
      <c r="PMM31" s="376"/>
      <c r="PMN31" s="376"/>
      <c r="PMO31" s="376"/>
      <c r="PMP31" s="376"/>
      <c r="PMQ31" s="376"/>
      <c r="PMR31" s="376"/>
      <c r="PMS31" s="376"/>
      <c r="PMT31" s="376"/>
      <c r="PMU31" s="376"/>
      <c r="PMV31" s="376"/>
      <c r="PMW31" s="376"/>
      <c r="PMX31" s="376"/>
      <c r="PMY31" s="376"/>
      <c r="PMZ31" s="376"/>
      <c r="PNA31" s="376"/>
      <c r="PNB31" s="376"/>
      <c r="PNC31" s="376"/>
      <c r="PND31" s="376"/>
      <c r="PNE31" s="376"/>
      <c r="PNF31" s="376"/>
      <c r="PNG31" s="376"/>
      <c r="PNH31" s="376"/>
      <c r="PNI31" s="376"/>
      <c r="PNJ31" s="376"/>
      <c r="PNK31" s="376"/>
      <c r="PNL31" s="376"/>
      <c r="PNM31" s="376"/>
      <c r="PNN31" s="376"/>
      <c r="PNO31" s="376"/>
      <c r="PNP31" s="376"/>
      <c r="PNQ31" s="376"/>
      <c r="PNR31" s="376"/>
      <c r="PNS31" s="376"/>
      <c r="PNT31" s="376"/>
      <c r="PNU31" s="376"/>
      <c r="PNV31" s="376"/>
      <c r="PNW31" s="376"/>
      <c r="PNX31" s="376"/>
      <c r="PNY31" s="376"/>
      <c r="PNZ31" s="376"/>
      <c r="POA31" s="376"/>
      <c r="POB31" s="376"/>
      <c r="POC31" s="376"/>
      <c r="POD31" s="376"/>
      <c r="POE31" s="376"/>
      <c r="POF31" s="376"/>
      <c r="POG31" s="376"/>
      <c r="POH31" s="376"/>
      <c r="POI31" s="376"/>
      <c r="POJ31" s="376"/>
      <c r="POK31" s="376"/>
      <c r="POL31" s="376"/>
      <c r="POM31" s="376"/>
      <c r="PON31" s="376"/>
      <c r="POO31" s="376"/>
      <c r="POP31" s="376"/>
      <c r="POQ31" s="376"/>
      <c r="POR31" s="376"/>
      <c r="POS31" s="376"/>
      <c r="POT31" s="376"/>
      <c r="POU31" s="376"/>
      <c r="POV31" s="376"/>
      <c r="POW31" s="376"/>
      <c r="POX31" s="376"/>
      <c r="POY31" s="376"/>
      <c r="POZ31" s="376"/>
      <c r="PPA31" s="376"/>
      <c r="PPB31" s="376"/>
      <c r="PPC31" s="376"/>
      <c r="PPD31" s="376"/>
      <c r="PPE31" s="376"/>
      <c r="PPF31" s="376"/>
      <c r="PPG31" s="376"/>
      <c r="PPH31" s="376"/>
      <c r="PPI31" s="376"/>
      <c r="PPJ31" s="376"/>
      <c r="PPK31" s="376"/>
      <c r="PPL31" s="376"/>
      <c r="PPM31" s="376"/>
      <c r="PPN31" s="376"/>
      <c r="PPO31" s="376"/>
      <c r="PPP31" s="376"/>
      <c r="PPQ31" s="376"/>
      <c r="PPR31" s="376"/>
      <c r="PPS31" s="376"/>
      <c r="PPT31" s="376"/>
      <c r="PPU31" s="376"/>
      <c r="PPV31" s="376"/>
      <c r="PPW31" s="376"/>
      <c r="PPX31" s="376"/>
      <c r="PPY31" s="376"/>
      <c r="PPZ31" s="376"/>
      <c r="PQA31" s="376"/>
      <c r="PQB31" s="376"/>
      <c r="PQC31" s="376"/>
      <c r="PQD31" s="376"/>
      <c r="PQE31" s="376"/>
      <c r="PQF31" s="376"/>
      <c r="PQG31" s="376"/>
      <c r="PQH31" s="376"/>
      <c r="PQI31" s="376"/>
      <c r="PQJ31" s="376"/>
      <c r="PQK31" s="376"/>
      <c r="PQL31" s="376"/>
      <c r="PQM31" s="376"/>
      <c r="PQN31" s="376"/>
      <c r="PQO31" s="376"/>
      <c r="PQP31" s="376"/>
      <c r="PQQ31" s="376"/>
      <c r="PQR31" s="376"/>
      <c r="PQS31" s="376"/>
      <c r="PQT31" s="376"/>
      <c r="PQU31" s="376"/>
      <c r="PQV31" s="376"/>
      <c r="PQW31" s="376"/>
      <c r="PQX31" s="376"/>
      <c r="PQY31" s="376"/>
      <c r="PQZ31" s="376"/>
      <c r="PRA31" s="376"/>
      <c r="PRB31" s="376"/>
      <c r="PRC31" s="376"/>
      <c r="PRD31" s="376"/>
      <c r="PRE31" s="376"/>
      <c r="PRF31" s="376"/>
      <c r="PRG31" s="376"/>
      <c r="PRH31" s="376"/>
      <c r="PRI31" s="376"/>
      <c r="PRJ31" s="376"/>
      <c r="PRK31" s="376"/>
      <c r="PRL31" s="376"/>
      <c r="PRM31" s="376"/>
      <c r="PRN31" s="376"/>
      <c r="PRO31" s="376"/>
      <c r="PRP31" s="376"/>
      <c r="PRQ31" s="376"/>
      <c r="PRR31" s="376"/>
      <c r="PRS31" s="376"/>
      <c r="PRT31" s="376"/>
      <c r="PRU31" s="376"/>
      <c r="PRV31" s="376"/>
      <c r="PRW31" s="376"/>
      <c r="PRX31" s="376"/>
      <c r="PRY31" s="376"/>
      <c r="PRZ31" s="376"/>
      <c r="PSA31" s="376"/>
      <c r="PSB31" s="376"/>
      <c r="PSC31" s="376"/>
      <c r="PSD31" s="376"/>
      <c r="PSE31" s="376"/>
      <c r="PSF31" s="376"/>
      <c r="PSG31" s="376"/>
      <c r="PSH31" s="376"/>
      <c r="PSI31" s="376"/>
      <c r="PSJ31" s="376"/>
      <c r="PSK31" s="376"/>
      <c r="PSL31" s="376"/>
      <c r="PSM31" s="376"/>
      <c r="PSN31" s="376"/>
      <c r="PSO31" s="376"/>
      <c r="PSP31" s="376"/>
      <c r="PSQ31" s="376"/>
      <c r="PSR31" s="376"/>
      <c r="PSS31" s="376"/>
      <c r="PST31" s="376"/>
      <c r="PSU31" s="376"/>
      <c r="PSV31" s="376"/>
      <c r="PSW31" s="376"/>
      <c r="PSX31" s="376"/>
      <c r="PSY31" s="376"/>
      <c r="PSZ31" s="376"/>
      <c r="PTA31" s="376"/>
      <c r="PTB31" s="376"/>
      <c r="PTC31" s="376"/>
      <c r="PTD31" s="376"/>
      <c r="PTE31" s="376"/>
      <c r="PTF31" s="376"/>
      <c r="PTG31" s="376"/>
      <c r="PTH31" s="376"/>
      <c r="PTI31" s="376"/>
      <c r="PTJ31" s="376"/>
      <c r="PTK31" s="376"/>
      <c r="PTL31" s="376"/>
      <c r="PTM31" s="376"/>
      <c r="PTN31" s="376"/>
      <c r="PTO31" s="376"/>
      <c r="PTP31" s="376"/>
      <c r="PTQ31" s="376"/>
      <c r="PTR31" s="376"/>
      <c r="PTS31" s="376"/>
      <c r="PTT31" s="376"/>
      <c r="PTU31" s="376"/>
      <c r="PTV31" s="376"/>
      <c r="PTW31" s="376"/>
      <c r="PTX31" s="376"/>
      <c r="PTY31" s="376"/>
      <c r="PTZ31" s="376"/>
      <c r="PUA31" s="376"/>
      <c r="PUB31" s="376"/>
      <c r="PUC31" s="376"/>
      <c r="PUD31" s="376"/>
      <c r="PUE31" s="376"/>
      <c r="PUF31" s="376"/>
      <c r="PUG31" s="376"/>
      <c r="PUH31" s="376"/>
      <c r="PUI31" s="376"/>
      <c r="PUJ31" s="376"/>
      <c r="PUK31" s="376"/>
      <c r="PUL31" s="376"/>
      <c r="PUM31" s="376"/>
      <c r="PUN31" s="376"/>
      <c r="PUO31" s="376"/>
      <c r="PUP31" s="376"/>
      <c r="PUQ31" s="376"/>
      <c r="PUR31" s="376"/>
      <c r="PUS31" s="376"/>
      <c r="PUT31" s="376"/>
      <c r="PUU31" s="376"/>
      <c r="PUV31" s="376"/>
      <c r="PUW31" s="376"/>
      <c r="PUX31" s="376"/>
      <c r="PUY31" s="376"/>
      <c r="PUZ31" s="376"/>
      <c r="PVA31" s="376"/>
      <c r="PVB31" s="376"/>
      <c r="PVC31" s="376"/>
      <c r="PVD31" s="376"/>
      <c r="PVE31" s="376"/>
      <c r="PVF31" s="376"/>
      <c r="PVG31" s="376"/>
      <c r="PVH31" s="376"/>
      <c r="PVI31" s="376"/>
      <c r="PVJ31" s="376"/>
      <c r="PVK31" s="376"/>
      <c r="PVL31" s="376"/>
      <c r="PVM31" s="376"/>
      <c r="PVN31" s="376"/>
      <c r="PVO31" s="376"/>
      <c r="PVP31" s="376"/>
      <c r="PVQ31" s="376"/>
      <c r="PVR31" s="376"/>
      <c r="PVS31" s="376"/>
      <c r="PVT31" s="376"/>
      <c r="PVU31" s="376"/>
      <c r="PVV31" s="376"/>
      <c r="PVW31" s="376"/>
      <c r="PVX31" s="376"/>
      <c r="PVY31" s="376"/>
      <c r="PVZ31" s="376"/>
      <c r="PWA31" s="376"/>
      <c r="PWB31" s="376"/>
      <c r="PWC31" s="376"/>
      <c r="PWD31" s="376"/>
      <c r="PWE31" s="376"/>
      <c r="PWF31" s="376"/>
      <c r="PWG31" s="376"/>
      <c r="PWH31" s="376"/>
      <c r="PWI31" s="376"/>
      <c r="PWJ31" s="376"/>
      <c r="PWK31" s="376"/>
      <c r="PWL31" s="376"/>
      <c r="PWM31" s="376"/>
      <c r="PWN31" s="376"/>
      <c r="PWO31" s="376"/>
      <c r="PWP31" s="376"/>
      <c r="PWQ31" s="376"/>
      <c r="PWR31" s="376"/>
      <c r="PWS31" s="376"/>
      <c r="PWT31" s="376"/>
      <c r="PWU31" s="376"/>
      <c r="PWV31" s="376"/>
      <c r="PWW31" s="376"/>
      <c r="PWX31" s="376"/>
      <c r="PWY31" s="376"/>
      <c r="PWZ31" s="376"/>
      <c r="PXA31" s="376"/>
      <c r="PXB31" s="376"/>
      <c r="PXC31" s="376"/>
      <c r="PXD31" s="376"/>
      <c r="PXE31" s="376"/>
      <c r="PXF31" s="376"/>
      <c r="PXG31" s="376"/>
      <c r="PXH31" s="376"/>
      <c r="PXI31" s="376"/>
      <c r="PXJ31" s="376"/>
      <c r="PXK31" s="376"/>
      <c r="PXL31" s="376"/>
      <c r="PXM31" s="376"/>
      <c r="PXN31" s="376"/>
      <c r="PXO31" s="376"/>
      <c r="PXP31" s="376"/>
      <c r="PXQ31" s="376"/>
      <c r="PXR31" s="376"/>
      <c r="PXS31" s="376"/>
      <c r="PXT31" s="376"/>
      <c r="PXU31" s="376"/>
      <c r="PXV31" s="376"/>
      <c r="PXW31" s="376"/>
      <c r="PXX31" s="376"/>
      <c r="PXY31" s="376"/>
      <c r="PXZ31" s="376"/>
      <c r="PYA31" s="376"/>
      <c r="PYB31" s="376"/>
      <c r="PYC31" s="376"/>
      <c r="PYD31" s="376"/>
      <c r="PYE31" s="376"/>
      <c r="PYF31" s="376"/>
      <c r="PYG31" s="376"/>
      <c r="PYH31" s="376"/>
      <c r="PYI31" s="376"/>
      <c r="PYJ31" s="376"/>
      <c r="PYK31" s="376"/>
      <c r="PYL31" s="376"/>
      <c r="PYM31" s="376"/>
      <c r="PYN31" s="376"/>
      <c r="PYO31" s="376"/>
      <c r="PYP31" s="376"/>
      <c r="PYQ31" s="376"/>
      <c r="PYR31" s="376"/>
      <c r="PYS31" s="376"/>
      <c r="PYT31" s="376"/>
      <c r="PYU31" s="376"/>
      <c r="PYV31" s="376"/>
      <c r="PYW31" s="376"/>
      <c r="PYX31" s="376"/>
      <c r="PYY31" s="376"/>
      <c r="PYZ31" s="376"/>
      <c r="PZA31" s="376"/>
      <c r="PZB31" s="376"/>
      <c r="PZC31" s="376"/>
      <c r="PZD31" s="376"/>
      <c r="PZE31" s="376"/>
      <c r="PZF31" s="376"/>
      <c r="PZG31" s="376"/>
      <c r="PZH31" s="376"/>
      <c r="PZI31" s="376"/>
      <c r="PZJ31" s="376"/>
      <c r="PZK31" s="376"/>
      <c r="PZL31" s="376"/>
      <c r="PZM31" s="376"/>
      <c r="PZN31" s="376"/>
      <c r="PZO31" s="376"/>
      <c r="PZP31" s="376"/>
      <c r="PZQ31" s="376"/>
      <c r="PZR31" s="376"/>
      <c r="PZS31" s="376"/>
      <c r="PZT31" s="376"/>
      <c r="PZU31" s="376"/>
      <c r="PZV31" s="376"/>
      <c r="PZW31" s="376"/>
      <c r="PZX31" s="376"/>
      <c r="PZY31" s="376"/>
      <c r="PZZ31" s="376"/>
      <c r="QAA31" s="376"/>
      <c r="QAB31" s="376"/>
      <c r="QAC31" s="376"/>
      <c r="QAD31" s="376"/>
      <c r="QAE31" s="376"/>
      <c r="QAF31" s="376"/>
      <c r="QAG31" s="376"/>
      <c r="QAH31" s="376"/>
      <c r="QAI31" s="376"/>
      <c r="QAJ31" s="376"/>
      <c r="QAK31" s="376"/>
      <c r="QAL31" s="376"/>
      <c r="QAM31" s="376"/>
      <c r="QAN31" s="376"/>
      <c r="QAO31" s="376"/>
      <c r="QAP31" s="376"/>
      <c r="QAQ31" s="376"/>
      <c r="QAR31" s="376"/>
      <c r="QAS31" s="376"/>
      <c r="QAT31" s="376"/>
      <c r="QAU31" s="376"/>
      <c r="QAV31" s="376"/>
      <c r="QAW31" s="376"/>
      <c r="QAX31" s="376"/>
      <c r="QAY31" s="376"/>
      <c r="QAZ31" s="376"/>
      <c r="QBA31" s="376"/>
      <c r="QBB31" s="376"/>
      <c r="QBC31" s="376"/>
      <c r="QBD31" s="376"/>
      <c r="QBE31" s="376"/>
      <c r="QBF31" s="376"/>
      <c r="QBG31" s="376"/>
      <c r="QBH31" s="376"/>
      <c r="QBI31" s="376"/>
      <c r="QBJ31" s="376"/>
      <c r="QBK31" s="376"/>
      <c r="QBL31" s="376"/>
      <c r="QBM31" s="376"/>
      <c r="QBN31" s="376"/>
      <c r="QBO31" s="376"/>
      <c r="QBP31" s="376"/>
      <c r="QBQ31" s="376"/>
      <c r="QBR31" s="376"/>
      <c r="QBS31" s="376"/>
      <c r="QBT31" s="376"/>
      <c r="QBU31" s="376"/>
      <c r="QBV31" s="376"/>
      <c r="QBW31" s="376"/>
      <c r="QBX31" s="376"/>
      <c r="QBY31" s="376"/>
      <c r="QBZ31" s="376"/>
      <c r="QCA31" s="376"/>
      <c r="QCB31" s="376"/>
      <c r="QCC31" s="376"/>
      <c r="QCD31" s="376"/>
      <c r="QCE31" s="376"/>
      <c r="QCF31" s="376"/>
      <c r="QCG31" s="376"/>
      <c r="QCH31" s="376"/>
      <c r="QCI31" s="376"/>
      <c r="QCJ31" s="376"/>
      <c r="QCK31" s="376"/>
      <c r="QCL31" s="376"/>
      <c r="QCM31" s="376"/>
      <c r="QCN31" s="376"/>
      <c r="QCO31" s="376"/>
      <c r="QCP31" s="376"/>
      <c r="QCQ31" s="376"/>
      <c r="QCR31" s="376"/>
      <c r="QCS31" s="376"/>
      <c r="QCT31" s="376"/>
      <c r="QCU31" s="376"/>
      <c r="QCV31" s="376"/>
      <c r="QCW31" s="376"/>
      <c r="QCX31" s="376"/>
      <c r="QCY31" s="376"/>
      <c r="QCZ31" s="376"/>
      <c r="QDA31" s="376"/>
      <c r="QDB31" s="376"/>
      <c r="QDC31" s="376"/>
      <c r="QDD31" s="376"/>
      <c r="QDE31" s="376"/>
      <c r="QDF31" s="376"/>
      <c r="QDG31" s="376"/>
      <c r="QDH31" s="376"/>
      <c r="QDI31" s="376"/>
      <c r="QDJ31" s="376"/>
      <c r="QDK31" s="376"/>
      <c r="QDL31" s="376"/>
      <c r="QDM31" s="376"/>
      <c r="QDN31" s="376"/>
      <c r="QDO31" s="376"/>
      <c r="QDP31" s="376"/>
      <c r="QDQ31" s="376"/>
      <c r="QDR31" s="376"/>
      <c r="QDS31" s="376"/>
      <c r="QDT31" s="376"/>
      <c r="QDU31" s="376"/>
      <c r="QDV31" s="376"/>
      <c r="QDW31" s="376"/>
      <c r="QDX31" s="376"/>
      <c r="QDY31" s="376"/>
      <c r="QDZ31" s="376"/>
      <c r="QEA31" s="376"/>
      <c r="QEB31" s="376"/>
      <c r="QEC31" s="376"/>
      <c r="QED31" s="376"/>
      <c r="QEE31" s="376"/>
      <c r="QEF31" s="376"/>
      <c r="QEG31" s="376"/>
      <c r="QEH31" s="376"/>
      <c r="QEI31" s="376"/>
      <c r="QEJ31" s="376"/>
      <c r="QEK31" s="376"/>
      <c r="QEL31" s="376"/>
      <c r="QEM31" s="376"/>
      <c r="QEN31" s="376"/>
      <c r="QEO31" s="376"/>
      <c r="QEP31" s="376"/>
      <c r="QEQ31" s="376"/>
      <c r="QER31" s="376"/>
      <c r="QES31" s="376"/>
      <c r="QET31" s="376"/>
      <c r="QEU31" s="376"/>
      <c r="QEV31" s="376"/>
      <c r="QEW31" s="376"/>
      <c r="QEX31" s="376"/>
      <c r="QEY31" s="376"/>
      <c r="QEZ31" s="376"/>
      <c r="QFA31" s="376"/>
      <c r="QFB31" s="376"/>
      <c r="QFC31" s="376"/>
      <c r="QFD31" s="376"/>
      <c r="QFE31" s="376"/>
      <c r="QFF31" s="376"/>
      <c r="QFG31" s="376"/>
      <c r="QFH31" s="376"/>
      <c r="QFI31" s="376"/>
      <c r="QFJ31" s="376"/>
      <c r="QFK31" s="376"/>
      <c r="QFL31" s="376"/>
      <c r="QFM31" s="376"/>
      <c r="QFN31" s="376"/>
      <c r="QFO31" s="376"/>
      <c r="QFP31" s="376"/>
      <c r="QFQ31" s="376"/>
      <c r="QFR31" s="376"/>
      <c r="QFS31" s="376"/>
      <c r="QFT31" s="376"/>
      <c r="QFU31" s="376"/>
      <c r="QFV31" s="376"/>
      <c r="QFW31" s="376"/>
      <c r="QFX31" s="376"/>
      <c r="QFY31" s="376"/>
      <c r="QFZ31" s="376"/>
      <c r="QGA31" s="376"/>
      <c r="QGB31" s="376"/>
      <c r="QGC31" s="376"/>
      <c r="QGD31" s="376"/>
      <c r="QGE31" s="376"/>
      <c r="QGF31" s="376"/>
      <c r="QGG31" s="376"/>
      <c r="QGH31" s="376"/>
      <c r="QGI31" s="376"/>
      <c r="QGJ31" s="376"/>
      <c r="QGK31" s="376"/>
      <c r="QGL31" s="376"/>
      <c r="QGM31" s="376"/>
      <c r="QGN31" s="376"/>
      <c r="QGO31" s="376"/>
      <c r="QGP31" s="376"/>
      <c r="QGQ31" s="376"/>
      <c r="QGR31" s="376"/>
      <c r="QGS31" s="376"/>
      <c r="QGT31" s="376"/>
      <c r="QGU31" s="376"/>
      <c r="QGV31" s="376"/>
      <c r="QGW31" s="376"/>
      <c r="QGX31" s="376"/>
      <c r="QGY31" s="376"/>
      <c r="QGZ31" s="376"/>
      <c r="QHA31" s="376"/>
      <c r="QHB31" s="376"/>
      <c r="QHC31" s="376"/>
      <c r="QHD31" s="376"/>
      <c r="QHE31" s="376"/>
      <c r="QHF31" s="376"/>
      <c r="QHG31" s="376"/>
      <c r="QHH31" s="376"/>
      <c r="QHI31" s="376"/>
      <c r="QHJ31" s="376"/>
      <c r="QHK31" s="376"/>
      <c r="QHL31" s="376"/>
      <c r="QHM31" s="376"/>
      <c r="QHN31" s="376"/>
      <c r="QHO31" s="376"/>
      <c r="QHP31" s="376"/>
      <c r="QHQ31" s="376"/>
      <c r="QHR31" s="376"/>
      <c r="QHS31" s="376"/>
      <c r="QHT31" s="376"/>
      <c r="QHU31" s="376"/>
      <c r="QHV31" s="376"/>
      <c r="QHW31" s="376"/>
      <c r="QHX31" s="376"/>
      <c r="QHY31" s="376"/>
      <c r="QHZ31" s="376"/>
      <c r="QIA31" s="376"/>
      <c r="QIB31" s="376"/>
      <c r="QIC31" s="376"/>
      <c r="QID31" s="376"/>
      <c r="QIE31" s="376"/>
      <c r="QIF31" s="376"/>
      <c r="QIG31" s="376"/>
      <c r="QIH31" s="376"/>
      <c r="QII31" s="376"/>
      <c r="QIJ31" s="376"/>
      <c r="QIK31" s="376"/>
      <c r="QIL31" s="376"/>
      <c r="QIM31" s="376"/>
      <c r="QIN31" s="376"/>
      <c r="QIO31" s="376"/>
      <c r="QIP31" s="376"/>
      <c r="QIQ31" s="376"/>
      <c r="QIR31" s="376"/>
      <c r="QIS31" s="376"/>
      <c r="QIT31" s="376"/>
      <c r="QIU31" s="376"/>
      <c r="QIV31" s="376"/>
      <c r="QIW31" s="376"/>
      <c r="QIX31" s="376"/>
      <c r="QIY31" s="376"/>
      <c r="QIZ31" s="376"/>
      <c r="QJA31" s="376"/>
      <c r="QJB31" s="376"/>
      <c r="QJC31" s="376"/>
      <c r="QJD31" s="376"/>
      <c r="QJE31" s="376"/>
      <c r="QJF31" s="376"/>
      <c r="QJG31" s="376"/>
      <c r="QJH31" s="376"/>
      <c r="QJI31" s="376"/>
      <c r="QJJ31" s="376"/>
      <c r="QJK31" s="376"/>
      <c r="QJL31" s="376"/>
      <c r="QJM31" s="376"/>
      <c r="QJN31" s="376"/>
      <c r="QJO31" s="376"/>
      <c r="QJP31" s="376"/>
      <c r="QJQ31" s="376"/>
      <c r="QJR31" s="376"/>
      <c r="QJS31" s="376"/>
      <c r="QJT31" s="376"/>
      <c r="QJU31" s="376"/>
      <c r="QJV31" s="376"/>
      <c r="QJW31" s="376"/>
      <c r="QJX31" s="376"/>
      <c r="QJY31" s="376"/>
      <c r="QJZ31" s="376"/>
      <c r="QKA31" s="376"/>
      <c r="QKB31" s="376"/>
      <c r="QKC31" s="376"/>
      <c r="QKD31" s="376"/>
      <c r="QKE31" s="376"/>
      <c r="QKF31" s="376"/>
      <c r="QKG31" s="376"/>
      <c r="QKH31" s="376"/>
      <c r="QKI31" s="376"/>
      <c r="QKJ31" s="376"/>
      <c r="QKK31" s="376"/>
      <c r="QKL31" s="376"/>
      <c r="QKM31" s="376"/>
      <c r="QKN31" s="376"/>
      <c r="QKO31" s="376"/>
      <c r="QKP31" s="376"/>
      <c r="QKQ31" s="376"/>
      <c r="QKR31" s="376"/>
      <c r="QKS31" s="376"/>
      <c r="QKT31" s="376"/>
      <c r="QKU31" s="376"/>
      <c r="QKV31" s="376"/>
      <c r="QKW31" s="376"/>
      <c r="QKX31" s="376"/>
      <c r="QKY31" s="376"/>
      <c r="QKZ31" s="376"/>
      <c r="QLA31" s="376"/>
      <c r="QLB31" s="376"/>
      <c r="QLC31" s="376"/>
      <c r="QLD31" s="376"/>
      <c r="QLE31" s="376"/>
      <c r="QLF31" s="376"/>
      <c r="QLG31" s="376"/>
      <c r="QLH31" s="376"/>
      <c r="QLI31" s="376"/>
      <c r="QLJ31" s="376"/>
      <c r="QLK31" s="376"/>
      <c r="QLL31" s="376"/>
      <c r="QLM31" s="376"/>
      <c r="QLN31" s="376"/>
      <c r="QLO31" s="376"/>
      <c r="QLP31" s="376"/>
      <c r="QLQ31" s="376"/>
      <c r="QLR31" s="376"/>
      <c r="QLS31" s="376"/>
      <c r="QLT31" s="376"/>
      <c r="QLU31" s="376"/>
      <c r="QLV31" s="376"/>
      <c r="QLW31" s="376"/>
      <c r="QLX31" s="376"/>
      <c r="QLY31" s="376"/>
      <c r="QLZ31" s="376"/>
      <c r="QMA31" s="376"/>
      <c r="QMB31" s="376"/>
      <c r="QMC31" s="376"/>
      <c r="QMD31" s="376"/>
      <c r="QME31" s="376"/>
      <c r="QMF31" s="376"/>
      <c r="QMG31" s="376"/>
      <c r="QMH31" s="376"/>
      <c r="QMI31" s="376"/>
      <c r="QMJ31" s="376"/>
      <c r="QMK31" s="376"/>
      <c r="QML31" s="376"/>
      <c r="QMM31" s="376"/>
      <c r="QMN31" s="376"/>
      <c r="QMO31" s="376"/>
      <c r="QMP31" s="376"/>
      <c r="QMQ31" s="376"/>
      <c r="QMR31" s="376"/>
      <c r="QMS31" s="376"/>
      <c r="QMT31" s="376"/>
      <c r="QMU31" s="376"/>
      <c r="QMV31" s="376"/>
      <c r="QMW31" s="376"/>
      <c r="QMX31" s="376"/>
      <c r="QMY31" s="376"/>
      <c r="QMZ31" s="376"/>
      <c r="QNA31" s="376"/>
      <c r="QNB31" s="376"/>
      <c r="QNC31" s="376"/>
      <c r="QND31" s="376"/>
      <c r="QNE31" s="376"/>
      <c r="QNF31" s="376"/>
      <c r="QNG31" s="376"/>
      <c r="QNH31" s="376"/>
      <c r="QNI31" s="376"/>
      <c r="QNJ31" s="376"/>
      <c r="QNK31" s="376"/>
      <c r="QNL31" s="376"/>
      <c r="QNM31" s="376"/>
      <c r="QNN31" s="376"/>
      <c r="QNO31" s="376"/>
      <c r="QNP31" s="376"/>
      <c r="QNQ31" s="376"/>
      <c r="QNR31" s="376"/>
      <c r="QNS31" s="376"/>
      <c r="QNT31" s="376"/>
      <c r="QNU31" s="376"/>
      <c r="QNV31" s="376"/>
      <c r="QNW31" s="376"/>
      <c r="QNX31" s="376"/>
      <c r="QNY31" s="376"/>
      <c r="QNZ31" s="376"/>
      <c r="QOA31" s="376"/>
      <c r="QOB31" s="376"/>
      <c r="QOC31" s="376"/>
      <c r="QOD31" s="376"/>
      <c r="QOE31" s="376"/>
      <c r="QOF31" s="376"/>
      <c r="QOG31" s="376"/>
      <c r="QOH31" s="376"/>
      <c r="QOI31" s="376"/>
      <c r="QOJ31" s="376"/>
      <c r="QOK31" s="376"/>
      <c r="QOL31" s="376"/>
      <c r="QOM31" s="376"/>
      <c r="QON31" s="376"/>
      <c r="QOO31" s="376"/>
      <c r="QOP31" s="376"/>
      <c r="QOQ31" s="376"/>
      <c r="QOR31" s="376"/>
      <c r="QOS31" s="376"/>
      <c r="QOT31" s="376"/>
      <c r="QOU31" s="376"/>
      <c r="QOV31" s="376"/>
      <c r="QOW31" s="376"/>
      <c r="QOX31" s="376"/>
      <c r="QOY31" s="376"/>
      <c r="QOZ31" s="376"/>
      <c r="QPA31" s="376"/>
      <c r="QPB31" s="376"/>
      <c r="QPC31" s="376"/>
      <c r="QPD31" s="376"/>
      <c r="QPE31" s="376"/>
      <c r="QPF31" s="376"/>
      <c r="QPG31" s="376"/>
      <c r="QPH31" s="376"/>
      <c r="QPI31" s="376"/>
      <c r="QPJ31" s="376"/>
      <c r="QPK31" s="376"/>
      <c r="QPL31" s="376"/>
      <c r="QPM31" s="376"/>
      <c r="QPN31" s="376"/>
      <c r="QPO31" s="376"/>
      <c r="QPP31" s="376"/>
      <c r="QPQ31" s="376"/>
      <c r="QPR31" s="376"/>
      <c r="QPS31" s="376"/>
      <c r="QPT31" s="376"/>
      <c r="QPU31" s="376"/>
      <c r="QPV31" s="376"/>
      <c r="QPW31" s="376"/>
      <c r="QPX31" s="376"/>
      <c r="QPY31" s="376"/>
      <c r="QPZ31" s="376"/>
      <c r="QQA31" s="376"/>
      <c r="QQB31" s="376"/>
      <c r="QQC31" s="376"/>
      <c r="QQD31" s="376"/>
      <c r="QQE31" s="376"/>
      <c r="QQF31" s="376"/>
      <c r="QQG31" s="376"/>
      <c r="QQH31" s="376"/>
      <c r="QQI31" s="376"/>
      <c r="QQJ31" s="376"/>
      <c r="QQK31" s="376"/>
      <c r="QQL31" s="376"/>
      <c r="QQM31" s="376"/>
      <c r="QQN31" s="376"/>
      <c r="QQO31" s="376"/>
      <c r="QQP31" s="376"/>
      <c r="QQQ31" s="376"/>
      <c r="QQR31" s="376"/>
      <c r="QQS31" s="376"/>
      <c r="QQT31" s="376"/>
      <c r="QQU31" s="376"/>
      <c r="QQV31" s="376"/>
      <c r="QQW31" s="376"/>
      <c r="QQX31" s="376"/>
      <c r="QQY31" s="376"/>
      <c r="QQZ31" s="376"/>
      <c r="QRA31" s="376"/>
      <c r="QRB31" s="376"/>
      <c r="QRC31" s="376"/>
      <c r="QRD31" s="376"/>
      <c r="QRE31" s="376"/>
      <c r="QRF31" s="376"/>
      <c r="QRG31" s="376"/>
      <c r="QRH31" s="376"/>
      <c r="QRI31" s="376"/>
      <c r="QRJ31" s="376"/>
      <c r="QRK31" s="376"/>
      <c r="QRL31" s="376"/>
      <c r="QRM31" s="376"/>
      <c r="QRN31" s="376"/>
      <c r="QRO31" s="376"/>
      <c r="QRP31" s="376"/>
      <c r="QRQ31" s="376"/>
      <c r="QRR31" s="376"/>
      <c r="QRS31" s="376"/>
      <c r="QRT31" s="376"/>
      <c r="QRU31" s="376"/>
      <c r="QRV31" s="376"/>
      <c r="QRW31" s="376"/>
      <c r="QRX31" s="376"/>
      <c r="QRY31" s="376"/>
      <c r="QRZ31" s="376"/>
      <c r="QSA31" s="376"/>
      <c r="QSB31" s="376"/>
      <c r="QSC31" s="376"/>
      <c r="QSD31" s="376"/>
      <c r="QSE31" s="376"/>
      <c r="QSF31" s="376"/>
      <c r="QSG31" s="376"/>
      <c r="QSH31" s="376"/>
      <c r="QSI31" s="376"/>
      <c r="QSJ31" s="376"/>
      <c r="QSK31" s="376"/>
      <c r="QSL31" s="376"/>
      <c r="QSM31" s="376"/>
      <c r="QSN31" s="376"/>
      <c r="QSO31" s="376"/>
      <c r="QSP31" s="376"/>
      <c r="QSQ31" s="376"/>
      <c r="QSR31" s="376"/>
      <c r="QSS31" s="376"/>
      <c r="QST31" s="376"/>
      <c r="QSU31" s="376"/>
      <c r="QSV31" s="376"/>
      <c r="QSW31" s="376"/>
      <c r="QSX31" s="376"/>
      <c r="QSY31" s="376"/>
      <c r="QSZ31" s="376"/>
      <c r="QTA31" s="376"/>
      <c r="QTB31" s="376"/>
      <c r="QTC31" s="376"/>
      <c r="QTD31" s="376"/>
      <c r="QTE31" s="376"/>
      <c r="QTF31" s="376"/>
      <c r="QTG31" s="376"/>
      <c r="QTH31" s="376"/>
      <c r="QTI31" s="376"/>
      <c r="QTJ31" s="376"/>
      <c r="QTK31" s="376"/>
      <c r="QTL31" s="376"/>
      <c r="QTM31" s="376"/>
      <c r="QTN31" s="376"/>
      <c r="QTO31" s="376"/>
      <c r="QTP31" s="376"/>
      <c r="QTQ31" s="376"/>
      <c r="QTR31" s="376"/>
      <c r="QTS31" s="376"/>
      <c r="QTT31" s="376"/>
      <c r="QTU31" s="376"/>
      <c r="QTV31" s="376"/>
      <c r="QTW31" s="376"/>
      <c r="QTX31" s="376"/>
      <c r="QTY31" s="376"/>
      <c r="QTZ31" s="376"/>
      <c r="QUA31" s="376"/>
      <c r="QUB31" s="376"/>
      <c r="QUC31" s="376"/>
      <c r="QUD31" s="376"/>
      <c r="QUE31" s="376"/>
      <c r="QUF31" s="376"/>
      <c r="QUG31" s="376"/>
      <c r="QUH31" s="376"/>
      <c r="QUI31" s="376"/>
      <c r="QUJ31" s="376"/>
      <c r="QUK31" s="376"/>
      <c r="QUL31" s="376"/>
      <c r="QUM31" s="376"/>
      <c r="QUN31" s="376"/>
      <c r="QUO31" s="376"/>
      <c r="QUP31" s="376"/>
      <c r="QUQ31" s="376"/>
      <c r="QUR31" s="376"/>
      <c r="QUS31" s="376"/>
      <c r="QUT31" s="376"/>
      <c r="QUU31" s="376"/>
      <c r="QUV31" s="376"/>
      <c r="QUW31" s="376"/>
      <c r="QUX31" s="376"/>
      <c r="QUY31" s="376"/>
      <c r="QUZ31" s="376"/>
      <c r="QVA31" s="376"/>
      <c r="QVB31" s="376"/>
      <c r="QVC31" s="376"/>
      <c r="QVD31" s="376"/>
      <c r="QVE31" s="376"/>
      <c r="QVF31" s="376"/>
      <c r="QVG31" s="376"/>
      <c r="QVH31" s="376"/>
      <c r="QVI31" s="376"/>
      <c r="QVJ31" s="376"/>
      <c r="QVK31" s="376"/>
      <c r="QVL31" s="376"/>
      <c r="QVM31" s="376"/>
      <c r="QVN31" s="376"/>
      <c r="QVO31" s="376"/>
      <c r="QVP31" s="376"/>
      <c r="QVQ31" s="376"/>
      <c r="QVR31" s="376"/>
      <c r="QVS31" s="376"/>
      <c r="QVT31" s="376"/>
      <c r="QVU31" s="376"/>
      <c r="QVV31" s="376"/>
      <c r="QVW31" s="376"/>
      <c r="QVX31" s="376"/>
      <c r="QVY31" s="376"/>
      <c r="QVZ31" s="376"/>
      <c r="QWA31" s="376"/>
      <c r="QWB31" s="376"/>
      <c r="QWC31" s="376"/>
      <c r="QWD31" s="376"/>
      <c r="QWE31" s="376"/>
      <c r="QWF31" s="376"/>
      <c r="QWG31" s="376"/>
      <c r="QWH31" s="376"/>
      <c r="QWI31" s="376"/>
      <c r="QWJ31" s="376"/>
      <c r="QWK31" s="376"/>
      <c r="QWL31" s="376"/>
      <c r="QWM31" s="376"/>
      <c r="QWN31" s="376"/>
      <c r="QWO31" s="376"/>
      <c r="QWP31" s="376"/>
      <c r="QWQ31" s="376"/>
      <c r="QWR31" s="376"/>
      <c r="QWS31" s="376"/>
      <c r="QWT31" s="376"/>
      <c r="QWU31" s="376"/>
      <c r="QWV31" s="376"/>
      <c r="QWW31" s="376"/>
      <c r="QWX31" s="376"/>
      <c r="QWY31" s="376"/>
      <c r="QWZ31" s="376"/>
      <c r="QXA31" s="376"/>
      <c r="QXB31" s="376"/>
      <c r="QXC31" s="376"/>
      <c r="QXD31" s="376"/>
      <c r="QXE31" s="376"/>
      <c r="QXF31" s="376"/>
      <c r="QXG31" s="376"/>
      <c r="QXH31" s="376"/>
      <c r="QXI31" s="376"/>
      <c r="QXJ31" s="376"/>
      <c r="QXK31" s="376"/>
      <c r="QXL31" s="376"/>
      <c r="QXM31" s="376"/>
      <c r="QXN31" s="376"/>
      <c r="QXO31" s="376"/>
      <c r="QXP31" s="376"/>
      <c r="QXQ31" s="376"/>
      <c r="QXR31" s="376"/>
      <c r="QXS31" s="376"/>
      <c r="QXT31" s="376"/>
      <c r="QXU31" s="376"/>
      <c r="QXV31" s="376"/>
      <c r="QXW31" s="376"/>
      <c r="QXX31" s="376"/>
      <c r="QXY31" s="376"/>
      <c r="QXZ31" s="376"/>
      <c r="QYA31" s="376"/>
      <c r="QYB31" s="376"/>
      <c r="QYC31" s="376"/>
      <c r="QYD31" s="376"/>
      <c r="QYE31" s="376"/>
      <c r="QYF31" s="376"/>
      <c r="QYG31" s="376"/>
      <c r="QYH31" s="376"/>
      <c r="QYI31" s="376"/>
      <c r="QYJ31" s="376"/>
      <c r="QYK31" s="376"/>
      <c r="QYL31" s="376"/>
      <c r="QYM31" s="376"/>
      <c r="QYN31" s="376"/>
      <c r="QYO31" s="376"/>
      <c r="QYP31" s="376"/>
      <c r="QYQ31" s="376"/>
      <c r="QYR31" s="376"/>
      <c r="QYS31" s="376"/>
      <c r="QYT31" s="376"/>
      <c r="QYU31" s="376"/>
      <c r="QYV31" s="376"/>
      <c r="QYW31" s="376"/>
      <c r="QYX31" s="376"/>
      <c r="QYY31" s="376"/>
      <c r="QYZ31" s="376"/>
      <c r="QZA31" s="376"/>
      <c r="QZB31" s="376"/>
      <c r="QZC31" s="376"/>
      <c r="QZD31" s="376"/>
      <c r="QZE31" s="376"/>
      <c r="QZF31" s="376"/>
      <c r="QZG31" s="376"/>
      <c r="QZH31" s="376"/>
      <c r="QZI31" s="376"/>
      <c r="QZJ31" s="376"/>
      <c r="QZK31" s="376"/>
      <c r="QZL31" s="376"/>
      <c r="QZM31" s="376"/>
      <c r="QZN31" s="376"/>
      <c r="QZO31" s="376"/>
      <c r="QZP31" s="376"/>
      <c r="QZQ31" s="376"/>
      <c r="QZR31" s="376"/>
      <c r="QZS31" s="376"/>
      <c r="QZT31" s="376"/>
      <c r="QZU31" s="376"/>
      <c r="QZV31" s="376"/>
      <c r="QZW31" s="376"/>
      <c r="QZX31" s="376"/>
      <c r="QZY31" s="376"/>
      <c r="QZZ31" s="376"/>
      <c r="RAA31" s="376"/>
      <c r="RAB31" s="376"/>
      <c r="RAC31" s="376"/>
      <c r="RAD31" s="376"/>
      <c r="RAE31" s="376"/>
      <c r="RAF31" s="376"/>
      <c r="RAG31" s="376"/>
      <c r="RAH31" s="376"/>
      <c r="RAI31" s="376"/>
      <c r="RAJ31" s="376"/>
      <c r="RAK31" s="376"/>
      <c r="RAL31" s="376"/>
      <c r="RAM31" s="376"/>
      <c r="RAN31" s="376"/>
      <c r="RAO31" s="376"/>
      <c r="RAP31" s="376"/>
      <c r="RAQ31" s="376"/>
      <c r="RAR31" s="376"/>
      <c r="RAS31" s="376"/>
      <c r="RAT31" s="376"/>
      <c r="RAU31" s="376"/>
      <c r="RAV31" s="376"/>
      <c r="RAW31" s="376"/>
      <c r="RAX31" s="376"/>
      <c r="RAY31" s="376"/>
      <c r="RAZ31" s="376"/>
      <c r="RBA31" s="376"/>
      <c r="RBB31" s="376"/>
      <c r="RBC31" s="376"/>
      <c r="RBD31" s="376"/>
      <c r="RBE31" s="376"/>
      <c r="RBF31" s="376"/>
      <c r="RBG31" s="376"/>
      <c r="RBH31" s="376"/>
      <c r="RBI31" s="376"/>
      <c r="RBJ31" s="376"/>
      <c r="RBK31" s="376"/>
      <c r="RBL31" s="376"/>
      <c r="RBM31" s="376"/>
      <c r="RBN31" s="376"/>
      <c r="RBO31" s="376"/>
      <c r="RBP31" s="376"/>
      <c r="RBQ31" s="376"/>
      <c r="RBR31" s="376"/>
      <c r="RBS31" s="376"/>
      <c r="RBT31" s="376"/>
      <c r="RBU31" s="376"/>
      <c r="RBV31" s="376"/>
      <c r="RBW31" s="376"/>
      <c r="RBX31" s="376"/>
      <c r="RBY31" s="376"/>
      <c r="RBZ31" s="376"/>
      <c r="RCA31" s="376"/>
      <c r="RCB31" s="376"/>
      <c r="RCC31" s="376"/>
      <c r="RCD31" s="376"/>
      <c r="RCE31" s="376"/>
      <c r="RCF31" s="376"/>
      <c r="RCG31" s="376"/>
      <c r="RCH31" s="376"/>
      <c r="RCI31" s="376"/>
      <c r="RCJ31" s="376"/>
      <c r="RCK31" s="376"/>
      <c r="RCL31" s="376"/>
      <c r="RCM31" s="376"/>
      <c r="RCN31" s="376"/>
      <c r="RCO31" s="376"/>
      <c r="RCP31" s="376"/>
      <c r="RCQ31" s="376"/>
      <c r="RCR31" s="376"/>
      <c r="RCS31" s="376"/>
      <c r="RCT31" s="376"/>
      <c r="RCU31" s="376"/>
      <c r="RCV31" s="376"/>
      <c r="RCW31" s="376"/>
      <c r="RCX31" s="376"/>
      <c r="RCY31" s="376"/>
      <c r="RCZ31" s="376"/>
      <c r="RDA31" s="376"/>
      <c r="RDB31" s="376"/>
      <c r="RDC31" s="376"/>
      <c r="RDD31" s="376"/>
      <c r="RDE31" s="376"/>
      <c r="RDF31" s="376"/>
      <c r="RDG31" s="376"/>
      <c r="RDH31" s="376"/>
      <c r="RDI31" s="376"/>
      <c r="RDJ31" s="376"/>
      <c r="RDK31" s="376"/>
      <c r="RDL31" s="376"/>
      <c r="RDM31" s="376"/>
      <c r="RDN31" s="376"/>
      <c r="RDO31" s="376"/>
      <c r="RDP31" s="376"/>
      <c r="RDQ31" s="376"/>
      <c r="RDR31" s="376"/>
      <c r="RDS31" s="376"/>
      <c r="RDT31" s="376"/>
      <c r="RDU31" s="376"/>
      <c r="RDV31" s="376"/>
      <c r="RDW31" s="376"/>
      <c r="RDX31" s="376"/>
      <c r="RDY31" s="376"/>
      <c r="RDZ31" s="376"/>
      <c r="REA31" s="376"/>
      <c r="REB31" s="376"/>
      <c r="REC31" s="376"/>
      <c r="RED31" s="376"/>
      <c r="REE31" s="376"/>
      <c r="REF31" s="376"/>
      <c r="REG31" s="376"/>
      <c r="REH31" s="376"/>
      <c r="REI31" s="376"/>
      <c r="REJ31" s="376"/>
      <c r="REK31" s="376"/>
      <c r="REL31" s="376"/>
      <c r="REM31" s="376"/>
      <c r="REN31" s="376"/>
      <c r="REO31" s="376"/>
      <c r="REP31" s="376"/>
      <c r="REQ31" s="376"/>
      <c r="RER31" s="376"/>
      <c r="RES31" s="376"/>
      <c r="RET31" s="376"/>
      <c r="REU31" s="376"/>
      <c r="REV31" s="376"/>
      <c r="REW31" s="376"/>
      <c r="REX31" s="376"/>
      <c r="REY31" s="376"/>
      <c r="REZ31" s="376"/>
      <c r="RFA31" s="376"/>
      <c r="RFB31" s="376"/>
      <c r="RFC31" s="376"/>
      <c r="RFD31" s="376"/>
      <c r="RFE31" s="376"/>
      <c r="RFF31" s="376"/>
      <c r="RFG31" s="376"/>
      <c r="RFH31" s="376"/>
      <c r="RFI31" s="376"/>
      <c r="RFJ31" s="376"/>
      <c r="RFK31" s="376"/>
      <c r="RFL31" s="376"/>
      <c r="RFM31" s="376"/>
      <c r="RFN31" s="376"/>
      <c r="RFO31" s="376"/>
      <c r="RFP31" s="376"/>
      <c r="RFQ31" s="376"/>
      <c r="RFR31" s="376"/>
      <c r="RFS31" s="376"/>
      <c r="RFT31" s="376"/>
      <c r="RFU31" s="376"/>
      <c r="RFV31" s="376"/>
      <c r="RFW31" s="376"/>
      <c r="RFX31" s="376"/>
      <c r="RFY31" s="376"/>
      <c r="RFZ31" s="376"/>
      <c r="RGA31" s="376"/>
      <c r="RGB31" s="376"/>
      <c r="RGC31" s="376"/>
      <c r="RGD31" s="376"/>
      <c r="RGE31" s="376"/>
      <c r="RGF31" s="376"/>
      <c r="RGG31" s="376"/>
      <c r="RGH31" s="376"/>
      <c r="RGI31" s="376"/>
      <c r="RGJ31" s="376"/>
      <c r="RGK31" s="376"/>
      <c r="RGL31" s="376"/>
      <c r="RGM31" s="376"/>
      <c r="RGN31" s="376"/>
      <c r="RGO31" s="376"/>
      <c r="RGP31" s="376"/>
      <c r="RGQ31" s="376"/>
      <c r="RGR31" s="376"/>
      <c r="RGS31" s="376"/>
      <c r="RGT31" s="376"/>
      <c r="RGU31" s="376"/>
      <c r="RGV31" s="376"/>
      <c r="RGW31" s="376"/>
      <c r="RGX31" s="376"/>
      <c r="RGY31" s="376"/>
      <c r="RGZ31" s="376"/>
      <c r="RHA31" s="376"/>
      <c r="RHB31" s="376"/>
      <c r="RHC31" s="376"/>
      <c r="RHD31" s="376"/>
      <c r="RHE31" s="376"/>
      <c r="RHF31" s="376"/>
      <c r="RHG31" s="376"/>
      <c r="RHH31" s="376"/>
      <c r="RHI31" s="376"/>
      <c r="RHJ31" s="376"/>
      <c r="RHK31" s="376"/>
      <c r="RHL31" s="376"/>
      <c r="RHM31" s="376"/>
      <c r="RHN31" s="376"/>
      <c r="RHO31" s="376"/>
      <c r="RHP31" s="376"/>
      <c r="RHQ31" s="376"/>
      <c r="RHR31" s="376"/>
      <c r="RHS31" s="376"/>
      <c r="RHT31" s="376"/>
      <c r="RHU31" s="376"/>
      <c r="RHV31" s="376"/>
      <c r="RHW31" s="376"/>
      <c r="RHX31" s="376"/>
      <c r="RHY31" s="376"/>
      <c r="RHZ31" s="376"/>
      <c r="RIA31" s="376"/>
      <c r="RIB31" s="376"/>
      <c r="RIC31" s="376"/>
      <c r="RID31" s="376"/>
      <c r="RIE31" s="376"/>
      <c r="RIF31" s="376"/>
      <c r="RIG31" s="376"/>
      <c r="RIH31" s="376"/>
      <c r="RII31" s="376"/>
      <c r="RIJ31" s="376"/>
      <c r="RIK31" s="376"/>
      <c r="RIL31" s="376"/>
      <c r="RIM31" s="376"/>
      <c r="RIN31" s="376"/>
      <c r="RIO31" s="376"/>
      <c r="RIP31" s="376"/>
      <c r="RIQ31" s="376"/>
      <c r="RIR31" s="376"/>
      <c r="RIS31" s="376"/>
      <c r="RIT31" s="376"/>
      <c r="RIU31" s="376"/>
      <c r="RIV31" s="376"/>
      <c r="RIW31" s="376"/>
      <c r="RIX31" s="376"/>
      <c r="RIY31" s="376"/>
      <c r="RIZ31" s="376"/>
      <c r="RJA31" s="376"/>
      <c r="RJB31" s="376"/>
      <c r="RJC31" s="376"/>
      <c r="RJD31" s="376"/>
      <c r="RJE31" s="376"/>
      <c r="RJF31" s="376"/>
      <c r="RJG31" s="376"/>
      <c r="RJH31" s="376"/>
      <c r="RJI31" s="376"/>
      <c r="RJJ31" s="376"/>
      <c r="RJK31" s="376"/>
      <c r="RJL31" s="376"/>
      <c r="RJM31" s="376"/>
      <c r="RJN31" s="376"/>
      <c r="RJO31" s="376"/>
      <c r="RJP31" s="376"/>
      <c r="RJQ31" s="376"/>
      <c r="RJR31" s="376"/>
      <c r="RJS31" s="376"/>
      <c r="RJT31" s="376"/>
      <c r="RJU31" s="376"/>
      <c r="RJV31" s="376"/>
      <c r="RJW31" s="376"/>
      <c r="RJX31" s="376"/>
      <c r="RJY31" s="376"/>
      <c r="RJZ31" s="376"/>
      <c r="RKA31" s="376"/>
      <c r="RKB31" s="376"/>
      <c r="RKC31" s="376"/>
      <c r="RKD31" s="376"/>
      <c r="RKE31" s="376"/>
      <c r="RKF31" s="376"/>
      <c r="RKG31" s="376"/>
      <c r="RKH31" s="376"/>
      <c r="RKI31" s="376"/>
      <c r="RKJ31" s="376"/>
      <c r="RKK31" s="376"/>
      <c r="RKL31" s="376"/>
      <c r="RKM31" s="376"/>
      <c r="RKN31" s="376"/>
      <c r="RKO31" s="376"/>
      <c r="RKP31" s="376"/>
      <c r="RKQ31" s="376"/>
      <c r="RKR31" s="376"/>
      <c r="RKS31" s="376"/>
      <c r="RKT31" s="376"/>
      <c r="RKU31" s="376"/>
      <c r="RKV31" s="376"/>
      <c r="RKW31" s="376"/>
      <c r="RKX31" s="376"/>
      <c r="RKY31" s="376"/>
      <c r="RKZ31" s="376"/>
      <c r="RLA31" s="376"/>
      <c r="RLB31" s="376"/>
      <c r="RLC31" s="376"/>
      <c r="RLD31" s="376"/>
      <c r="RLE31" s="376"/>
      <c r="RLF31" s="376"/>
      <c r="RLG31" s="376"/>
      <c r="RLH31" s="376"/>
      <c r="RLI31" s="376"/>
      <c r="RLJ31" s="376"/>
      <c r="RLK31" s="376"/>
      <c r="RLL31" s="376"/>
      <c r="RLM31" s="376"/>
      <c r="RLN31" s="376"/>
      <c r="RLO31" s="376"/>
      <c r="RLP31" s="376"/>
      <c r="RLQ31" s="376"/>
      <c r="RLR31" s="376"/>
      <c r="RLS31" s="376"/>
      <c r="RLT31" s="376"/>
      <c r="RLU31" s="376"/>
      <c r="RLV31" s="376"/>
      <c r="RLW31" s="376"/>
      <c r="RLX31" s="376"/>
      <c r="RLY31" s="376"/>
      <c r="RLZ31" s="376"/>
      <c r="RMA31" s="376"/>
      <c r="RMB31" s="376"/>
      <c r="RMC31" s="376"/>
      <c r="RMD31" s="376"/>
      <c r="RME31" s="376"/>
      <c r="RMF31" s="376"/>
      <c r="RMG31" s="376"/>
      <c r="RMH31" s="376"/>
      <c r="RMI31" s="376"/>
      <c r="RMJ31" s="376"/>
      <c r="RMK31" s="376"/>
      <c r="RML31" s="376"/>
      <c r="RMM31" s="376"/>
      <c r="RMN31" s="376"/>
      <c r="RMO31" s="376"/>
      <c r="RMP31" s="376"/>
      <c r="RMQ31" s="376"/>
      <c r="RMR31" s="376"/>
      <c r="RMS31" s="376"/>
      <c r="RMT31" s="376"/>
      <c r="RMU31" s="376"/>
      <c r="RMV31" s="376"/>
      <c r="RMW31" s="376"/>
      <c r="RMX31" s="376"/>
      <c r="RMY31" s="376"/>
      <c r="RMZ31" s="376"/>
      <c r="RNA31" s="376"/>
      <c r="RNB31" s="376"/>
      <c r="RNC31" s="376"/>
      <c r="RND31" s="376"/>
      <c r="RNE31" s="376"/>
      <c r="RNF31" s="376"/>
      <c r="RNG31" s="376"/>
      <c r="RNH31" s="376"/>
      <c r="RNI31" s="376"/>
      <c r="RNJ31" s="376"/>
      <c r="RNK31" s="376"/>
      <c r="RNL31" s="376"/>
      <c r="RNM31" s="376"/>
      <c r="RNN31" s="376"/>
      <c r="RNO31" s="376"/>
      <c r="RNP31" s="376"/>
      <c r="RNQ31" s="376"/>
      <c r="RNR31" s="376"/>
      <c r="RNS31" s="376"/>
      <c r="RNT31" s="376"/>
      <c r="RNU31" s="376"/>
      <c r="RNV31" s="376"/>
      <c r="RNW31" s="376"/>
      <c r="RNX31" s="376"/>
      <c r="RNY31" s="376"/>
      <c r="RNZ31" s="376"/>
      <c r="ROA31" s="376"/>
      <c r="ROB31" s="376"/>
      <c r="ROC31" s="376"/>
      <c r="ROD31" s="376"/>
      <c r="ROE31" s="376"/>
      <c r="ROF31" s="376"/>
      <c r="ROG31" s="376"/>
      <c r="ROH31" s="376"/>
      <c r="ROI31" s="376"/>
      <c r="ROJ31" s="376"/>
      <c r="ROK31" s="376"/>
      <c r="ROL31" s="376"/>
      <c r="ROM31" s="376"/>
      <c r="RON31" s="376"/>
      <c r="ROO31" s="376"/>
      <c r="ROP31" s="376"/>
      <c r="ROQ31" s="376"/>
      <c r="ROR31" s="376"/>
      <c r="ROS31" s="376"/>
      <c r="ROT31" s="376"/>
      <c r="ROU31" s="376"/>
      <c r="ROV31" s="376"/>
      <c r="ROW31" s="376"/>
      <c r="ROX31" s="376"/>
      <c r="ROY31" s="376"/>
      <c r="ROZ31" s="376"/>
      <c r="RPA31" s="376"/>
      <c r="RPB31" s="376"/>
      <c r="RPC31" s="376"/>
      <c r="RPD31" s="376"/>
      <c r="RPE31" s="376"/>
      <c r="RPF31" s="376"/>
      <c r="RPG31" s="376"/>
      <c r="RPH31" s="376"/>
      <c r="RPI31" s="376"/>
      <c r="RPJ31" s="376"/>
      <c r="RPK31" s="376"/>
      <c r="RPL31" s="376"/>
      <c r="RPM31" s="376"/>
      <c r="RPN31" s="376"/>
      <c r="RPO31" s="376"/>
      <c r="RPP31" s="376"/>
      <c r="RPQ31" s="376"/>
      <c r="RPR31" s="376"/>
      <c r="RPS31" s="376"/>
      <c r="RPT31" s="376"/>
      <c r="RPU31" s="376"/>
      <c r="RPV31" s="376"/>
      <c r="RPW31" s="376"/>
      <c r="RPX31" s="376"/>
      <c r="RPY31" s="376"/>
      <c r="RPZ31" s="376"/>
      <c r="RQA31" s="376"/>
      <c r="RQB31" s="376"/>
      <c r="RQC31" s="376"/>
      <c r="RQD31" s="376"/>
      <c r="RQE31" s="376"/>
      <c r="RQF31" s="376"/>
      <c r="RQG31" s="376"/>
      <c r="RQH31" s="376"/>
      <c r="RQI31" s="376"/>
      <c r="RQJ31" s="376"/>
      <c r="RQK31" s="376"/>
      <c r="RQL31" s="376"/>
      <c r="RQM31" s="376"/>
      <c r="RQN31" s="376"/>
      <c r="RQO31" s="376"/>
      <c r="RQP31" s="376"/>
      <c r="RQQ31" s="376"/>
      <c r="RQR31" s="376"/>
      <c r="RQS31" s="376"/>
      <c r="RQT31" s="376"/>
      <c r="RQU31" s="376"/>
      <c r="RQV31" s="376"/>
      <c r="RQW31" s="376"/>
      <c r="RQX31" s="376"/>
      <c r="RQY31" s="376"/>
      <c r="RQZ31" s="376"/>
      <c r="RRA31" s="376"/>
      <c r="RRB31" s="376"/>
      <c r="RRC31" s="376"/>
      <c r="RRD31" s="376"/>
      <c r="RRE31" s="376"/>
      <c r="RRF31" s="376"/>
      <c r="RRG31" s="376"/>
      <c r="RRH31" s="376"/>
      <c r="RRI31" s="376"/>
      <c r="RRJ31" s="376"/>
      <c r="RRK31" s="376"/>
      <c r="RRL31" s="376"/>
      <c r="RRM31" s="376"/>
      <c r="RRN31" s="376"/>
      <c r="RRO31" s="376"/>
      <c r="RRP31" s="376"/>
      <c r="RRQ31" s="376"/>
      <c r="RRR31" s="376"/>
      <c r="RRS31" s="376"/>
      <c r="RRT31" s="376"/>
      <c r="RRU31" s="376"/>
      <c r="RRV31" s="376"/>
      <c r="RRW31" s="376"/>
      <c r="RRX31" s="376"/>
      <c r="RRY31" s="376"/>
      <c r="RRZ31" s="376"/>
      <c r="RSA31" s="376"/>
      <c r="RSB31" s="376"/>
      <c r="RSC31" s="376"/>
      <c r="RSD31" s="376"/>
      <c r="RSE31" s="376"/>
      <c r="RSF31" s="376"/>
      <c r="RSG31" s="376"/>
      <c r="RSH31" s="376"/>
      <c r="RSI31" s="376"/>
      <c r="RSJ31" s="376"/>
      <c r="RSK31" s="376"/>
      <c r="RSL31" s="376"/>
      <c r="RSM31" s="376"/>
      <c r="RSN31" s="376"/>
      <c r="RSO31" s="376"/>
      <c r="RSP31" s="376"/>
      <c r="RSQ31" s="376"/>
      <c r="RSR31" s="376"/>
      <c r="RSS31" s="376"/>
      <c r="RST31" s="376"/>
      <c r="RSU31" s="376"/>
      <c r="RSV31" s="376"/>
      <c r="RSW31" s="376"/>
      <c r="RSX31" s="376"/>
      <c r="RSY31" s="376"/>
      <c r="RSZ31" s="376"/>
      <c r="RTA31" s="376"/>
      <c r="RTB31" s="376"/>
      <c r="RTC31" s="376"/>
      <c r="RTD31" s="376"/>
      <c r="RTE31" s="376"/>
      <c r="RTF31" s="376"/>
      <c r="RTG31" s="376"/>
      <c r="RTH31" s="376"/>
      <c r="RTI31" s="376"/>
      <c r="RTJ31" s="376"/>
      <c r="RTK31" s="376"/>
      <c r="RTL31" s="376"/>
      <c r="RTM31" s="376"/>
      <c r="RTN31" s="376"/>
      <c r="RTO31" s="376"/>
      <c r="RTP31" s="376"/>
      <c r="RTQ31" s="376"/>
      <c r="RTR31" s="376"/>
      <c r="RTS31" s="376"/>
      <c r="RTT31" s="376"/>
      <c r="RTU31" s="376"/>
      <c r="RTV31" s="376"/>
      <c r="RTW31" s="376"/>
      <c r="RTX31" s="376"/>
      <c r="RTY31" s="376"/>
      <c r="RTZ31" s="376"/>
      <c r="RUA31" s="376"/>
      <c r="RUB31" s="376"/>
      <c r="RUC31" s="376"/>
      <c r="RUD31" s="376"/>
      <c r="RUE31" s="376"/>
      <c r="RUF31" s="376"/>
      <c r="RUG31" s="376"/>
      <c r="RUH31" s="376"/>
      <c r="RUI31" s="376"/>
      <c r="RUJ31" s="376"/>
      <c r="RUK31" s="376"/>
      <c r="RUL31" s="376"/>
      <c r="RUM31" s="376"/>
      <c r="RUN31" s="376"/>
      <c r="RUO31" s="376"/>
      <c r="RUP31" s="376"/>
      <c r="RUQ31" s="376"/>
      <c r="RUR31" s="376"/>
      <c r="RUS31" s="376"/>
      <c r="RUT31" s="376"/>
      <c r="RUU31" s="376"/>
      <c r="RUV31" s="376"/>
      <c r="RUW31" s="376"/>
      <c r="RUX31" s="376"/>
      <c r="RUY31" s="376"/>
      <c r="RUZ31" s="376"/>
      <c r="RVA31" s="376"/>
      <c r="RVB31" s="376"/>
      <c r="RVC31" s="376"/>
      <c r="RVD31" s="376"/>
      <c r="RVE31" s="376"/>
      <c r="RVF31" s="376"/>
      <c r="RVG31" s="376"/>
      <c r="RVH31" s="376"/>
      <c r="RVI31" s="376"/>
      <c r="RVJ31" s="376"/>
      <c r="RVK31" s="376"/>
      <c r="RVL31" s="376"/>
      <c r="RVM31" s="376"/>
      <c r="RVN31" s="376"/>
      <c r="RVO31" s="376"/>
      <c r="RVP31" s="376"/>
      <c r="RVQ31" s="376"/>
      <c r="RVR31" s="376"/>
      <c r="RVS31" s="376"/>
      <c r="RVT31" s="376"/>
      <c r="RVU31" s="376"/>
      <c r="RVV31" s="376"/>
      <c r="RVW31" s="376"/>
      <c r="RVX31" s="376"/>
      <c r="RVY31" s="376"/>
      <c r="RVZ31" s="376"/>
      <c r="RWA31" s="376"/>
      <c r="RWB31" s="376"/>
      <c r="RWC31" s="376"/>
      <c r="RWD31" s="376"/>
      <c r="RWE31" s="376"/>
      <c r="RWF31" s="376"/>
      <c r="RWG31" s="376"/>
      <c r="RWH31" s="376"/>
      <c r="RWI31" s="376"/>
      <c r="RWJ31" s="376"/>
      <c r="RWK31" s="376"/>
      <c r="RWL31" s="376"/>
      <c r="RWM31" s="376"/>
      <c r="RWN31" s="376"/>
      <c r="RWO31" s="376"/>
      <c r="RWP31" s="376"/>
      <c r="RWQ31" s="376"/>
      <c r="RWR31" s="376"/>
      <c r="RWS31" s="376"/>
      <c r="RWT31" s="376"/>
      <c r="RWU31" s="376"/>
      <c r="RWV31" s="376"/>
      <c r="RWW31" s="376"/>
      <c r="RWX31" s="376"/>
      <c r="RWY31" s="376"/>
      <c r="RWZ31" s="376"/>
      <c r="RXA31" s="376"/>
      <c r="RXB31" s="376"/>
      <c r="RXC31" s="376"/>
      <c r="RXD31" s="376"/>
      <c r="RXE31" s="376"/>
      <c r="RXF31" s="376"/>
      <c r="RXG31" s="376"/>
      <c r="RXH31" s="376"/>
      <c r="RXI31" s="376"/>
      <c r="RXJ31" s="376"/>
      <c r="RXK31" s="376"/>
      <c r="RXL31" s="376"/>
      <c r="RXM31" s="376"/>
      <c r="RXN31" s="376"/>
      <c r="RXO31" s="376"/>
      <c r="RXP31" s="376"/>
      <c r="RXQ31" s="376"/>
      <c r="RXR31" s="376"/>
      <c r="RXS31" s="376"/>
      <c r="RXT31" s="376"/>
      <c r="RXU31" s="376"/>
      <c r="RXV31" s="376"/>
      <c r="RXW31" s="376"/>
      <c r="RXX31" s="376"/>
      <c r="RXY31" s="376"/>
      <c r="RXZ31" s="376"/>
      <c r="RYA31" s="376"/>
      <c r="RYB31" s="376"/>
      <c r="RYC31" s="376"/>
      <c r="RYD31" s="376"/>
      <c r="RYE31" s="376"/>
      <c r="RYF31" s="376"/>
      <c r="RYG31" s="376"/>
      <c r="RYH31" s="376"/>
      <c r="RYI31" s="376"/>
      <c r="RYJ31" s="376"/>
      <c r="RYK31" s="376"/>
      <c r="RYL31" s="376"/>
      <c r="RYM31" s="376"/>
      <c r="RYN31" s="376"/>
      <c r="RYO31" s="376"/>
      <c r="RYP31" s="376"/>
      <c r="RYQ31" s="376"/>
      <c r="RYR31" s="376"/>
      <c r="RYS31" s="376"/>
      <c r="RYT31" s="376"/>
      <c r="RYU31" s="376"/>
      <c r="RYV31" s="376"/>
      <c r="RYW31" s="376"/>
      <c r="RYX31" s="376"/>
      <c r="RYY31" s="376"/>
      <c r="RYZ31" s="376"/>
      <c r="RZA31" s="376"/>
      <c r="RZB31" s="376"/>
      <c r="RZC31" s="376"/>
      <c r="RZD31" s="376"/>
      <c r="RZE31" s="376"/>
      <c r="RZF31" s="376"/>
      <c r="RZG31" s="376"/>
      <c r="RZH31" s="376"/>
      <c r="RZI31" s="376"/>
      <c r="RZJ31" s="376"/>
      <c r="RZK31" s="376"/>
      <c r="RZL31" s="376"/>
      <c r="RZM31" s="376"/>
      <c r="RZN31" s="376"/>
      <c r="RZO31" s="376"/>
      <c r="RZP31" s="376"/>
      <c r="RZQ31" s="376"/>
      <c r="RZR31" s="376"/>
      <c r="RZS31" s="376"/>
      <c r="RZT31" s="376"/>
      <c r="RZU31" s="376"/>
      <c r="RZV31" s="376"/>
      <c r="RZW31" s="376"/>
      <c r="RZX31" s="376"/>
      <c r="RZY31" s="376"/>
      <c r="RZZ31" s="376"/>
      <c r="SAA31" s="376"/>
      <c r="SAB31" s="376"/>
      <c r="SAC31" s="376"/>
      <c r="SAD31" s="376"/>
      <c r="SAE31" s="376"/>
      <c r="SAF31" s="376"/>
      <c r="SAG31" s="376"/>
      <c r="SAH31" s="376"/>
      <c r="SAI31" s="376"/>
      <c r="SAJ31" s="376"/>
      <c r="SAK31" s="376"/>
      <c r="SAL31" s="376"/>
      <c r="SAM31" s="376"/>
      <c r="SAN31" s="376"/>
      <c r="SAO31" s="376"/>
      <c r="SAP31" s="376"/>
      <c r="SAQ31" s="376"/>
      <c r="SAR31" s="376"/>
      <c r="SAS31" s="376"/>
      <c r="SAT31" s="376"/>
      <c r="SAU31" s="376"/>
      <c r="SAV31" s="376"/>
      <c r="SAW31" s="376"/>
      <c r="SAX31" s="376"/>
      <c r="SAY31" s="376"/>
      <c r="SAZ31" s="376"/>
      <c r="SBA31" s="376"/>
      <c r="SBB31" s="376"/>
      <c r="SBC31" s="376"/>
      <c r="SBD31" s="376"/>
      <c r="SBE31" s="376"/>
      <c r="SBF31" s="376"/>
      <c r="SBG31" s="376"/>
      <c r="SBH31" s="376"/>
      <c r="SBI31" s="376"/>
      <c r="SBJ31" s="376"/>
      <c r="SBK31" s="376"/>
      <c r="SBL31" s="376"/>
      <c r="SBM31" s="376"/>
      <c r="SBN31" s="376"/>
      <c r="SBO31" s="376"/>
      <c r="SBP31" s="376"/>
      <c r="SBQ31" s="376"/>
      <c r="SBR31" s="376"/>
      <c r="SBS31" s="376"/>
      <c r="SBT31" s="376"/>
      <c r="SBU31" s="376"/>
      <c r="SBV31" s="376"/>
      <c r="SBW31" s="376"/>
      <c r="SBX31" s="376"/>
      <c r="SBY31" s="376"/>
      <c r="SBZ31" s="376"/>
      <c r="SCA31" s="376"/>
      <c r="SCB31" s="376"/>
      <c r="SCC31" s="376"/>
      <c r="SCD31" s="376"/>
      <c r="SCE31" s="376"/>
      <c r="SCF31" s="376"/>
      <c r="SCG31" s="376"/>
      <c r="SCH31" s="376"/>
      <c r="SCI31" s="376"/>
      <c r="SCJ31" s="376"/>
      <c r="SCK31" s="376"/>
      <c r="SCL31" s="376"/>
      <c r="SCM31" s="376"/>
      <c r="SCN31" s="376"/>
      <c r="SCO31" s="376"/>
      <c r="SCP31" s="376"/>
      <c r="SCQ31" s="376"/>
      <c r="SCR31" s="376"/>
      <c r="SCS31" s="376"/>
      <c r="SCT31" s="376"/>
      <c r="SCU31" s="376"/>
      <c r="SCV31" s="376"/>
      <c r="SCW31" s="376"/>
      <c r="SCX31" s="376"/>
      <c r="SCY31" s="376"/>
      <c r="SCZ31" s="376"/>
      <c r="SDA31" s="376"/>
      <c r="SDB31" s="376"/>
      <c r="SDC31" s="376"/>
      <c r="SDD31" s="376"/>
      <c r="SDE31" s="376"/>
      <c r="SDF31" s="376"/>
      <c r="SDG31" s="376"/>
      <c r="SDH31" s="376"/>
      <c r="SDI31" s="376"/>
      <c r="SDJ31" s="376"/>
      <c r="SDK31" s="376"/>
      <c r="SDL31" s="376"/>
      <c r="SDM31" s="376"/>
      <c r="SDN31" s="376"/>
      <c r="SDO31" s="376"/>
      <c r="SDP31" s="376"/>
      <c r="SDQ31" s="376"/>
      <c r="SDR31" s="376"/>
      <c r="SDS31" s="376"/>
      <c r="SDT31" s="376"/>
      <c r="SDU31" s="376"/>
      <c r="SDV31" s="376"/>
      <c r="SDW31" s="376"/>
      <c r="SDX31" s="376"/>
      <c r="SDY31" s="376"/>
      <c r="SDZ31" s="376"/>
      <c r="SEA31" s="376"/>
      <c r="SEB31" s="376"/>
      <c r="SEC31" s="376"/>
      <c r="SED31" s="376"/>
      <c r="SEE31" s="376"/>
      <c r="SEF31" s="376"/>
      <c r="SEG31" s="376"/>
      <c r="SEH31" s="376"/>
      <c r="SEI31" s="376"/>
      <c r="SEJ31" s="376"/>
      <c r="SEK31" s="376"/>
      <c r="SEL31" s="376"/>
      <c r="SEM31" s="376"/>
      <c r="SEN31" s="376"/>
      <c r="SEO31" s="376"/>
      <c r="SEP31" s="376"/>
      <c r="SEQ31" s="376"/>
      <c r="SER31" s="376"/>
      <c r="SES31" s="376"/>
      <c r="SET31" s="376"/>
      <c r="SEU31" s="376"/>
      <c r="SEV31" s="376"/>
      <c r="SEW31" s="376"/>
      <c r="SEX31" s="376"/>
      <c r="SEY31" s="376"/>
      <c r="SEZ31" s="376"/>
      <c r="SFA31" s="376"/>
      <c r="SFB31" s="376"/>
      <c r="SFC31" s="376"/>
      <c r="SFD31" s="376"/>
      <c r="SFE31" s="376"/>
      <c r="SFF31" s="376"/>
      <c r="SFG31" s="376"/>
      <c r="SFH31" s="376"/>
      <c r="SFI31" s="376"/>
      <c r="SFJ31" s="376"/>
      <c r="SFK31" s="376"/>
      <c r="SFL31" s="376"/>
      <c r="SFM31" s="376"/>
      <c r="SFN31" s="376"/>
      <c r="SFO31" s="376"/>
      <c r="SFP31" s="376"/>
      <c r="SFQ31" s="376"/>
      <c r="SFR31" s="376"/>
      <c r="SFS31" s="376"/>
      <c r="SFT31" s="376"/>
      <c r="SFU31" s="376"/>
      <c r="SFV31" s="376"/>
      <c r="SFW31" s="376"/>
      <c r="SFX31" s="376"/>
      <c r="SFY31" s="376"/>
      <c r="SFZ31" s="376"/>
      <c r="SGA31" s="376"/>
      <c r="SGB31" s="376"/>
      <c r="SGC31" s="376"/>
      <c r="SGD31" s="376"/>
      <c r="SGE31" s="376"/>
      <c r="SGF31" s="376"/>
      <c r="SGG31" s="376"/>
      <c r="SGH31" s="376"/>
      <c r="SGI31" s="376"/>
      <c r="SGJ31" s="376"/>
      <c r="SGK31" s="376"/>
      <c r="SGL31" s="376"/>
      <c r="SGM31" s="376"/>
      <c r="SGN31" s="376"/>
      <c r="SGO31" s="376"/>
      <c r="SGP31" s="376"/>
      <c r="SGQ31" s="376"/>
      <c r="SGR31" s="376"/>
      <c r="SGS31" s="376"/>
      <c r="SGT31" s="376"/>
      <c r="SGU31" s="376"/>
      <c r="SGV31" s="376"/>
      <c r="SGW31" s="376"/>
      <c r="SGX31" s="376"/>
      <c r="SGY31" s="376"/>
      <c r="SGZ31" s="376"/>
      <c r="SHA31" s="376"/>
      <c r="SHB31" s="376"/>
      <c r="SHC31" s="376"/>
      <c r="SHD31" s="376"/>
      <c r="SHE31" s="376"/>
      <c r="SHF31" s="376"/>
      <c r="SHG31" s="376"/>
      <c r="SHH31" s="376"/>
      <c r="SHI31" s="376"/>
      <c r="SHJ31" s="376"/>
      <c r="SHK31" s="376"/>
      <c r="SHL31" s="376"/>
      <c r="SHM31" s="376"/>
      <c r="SHN31" s="376"/>
      <c r="SHO31" s="376"/>
      <c r="SHP31" s="376"/>
      <c r="SHQ31" s="376"/>
      <c r="SHR31" s="376"/>
      <c r="SHS31" s="376"/>
      <c r="SHT31" s="376"/>
      <c r="SHU31" s="376"/>
      <c r="SHV31" s="376"/>
      <c r="SHW31" s="376"/>
      <c r="SHX31" s="376"/>
      <c r="SHY31" s="376"/>
      <c r="SHZ31" s="376"/>
      <c r="SIA31" s="376"/>
      <c r="SIB31" s="376"/>
      <c r="SIC31" s="376"/>
      <c r="SID31" s="376"/>
      <c r="SIE31" s="376"/>
      <c r="SIF31" s="376"/>
      <c r="SIG31" s="376"/>
      <c r="SIH31" s="376"/>
      <c r="SII31" s="376"/>
      <c r="SIJ31" s="376"/>
      <c r="SIK31" s="376"/>
      <c r="SIL31" s="376"/>
      <c r="SIM31" s="376"/>
      <c r="SIN31" s="376"/>
      <c r="SIO31" s="376"/>
      <c r="SIP31" s="376"/>
      <c r="SIQ31" s="376"/>
      <c r="SIR31" s="376"/>
      <c r="SIS31" s="376"/>
      <c r="SIT31" s="376"/>
      <c r="SIU31" s="376"/>
      <c r="SIV31" s="376"/>
      <c r="SIW31" s="376"/>
      <c r="SIX31" s="376"/>
      <c r="SIY31" s="376"/>
      <c r="SIZ31" s="376"/>
      <c r="SJA31" s="376"/>
      <c r="SJB31" s="376"/>
      <c r="SJC31" s="376"/>
      <c r="SJD31" s="376"/>
      <c r="SJE31" s="376"/>
      <c r="SJF31" s="376"/>
      <c r="SJG31" s="376"/>
      <c r="SJH31" s="376"/>
      <c r="SJI31" s="376"/>
      <c r="SJJ31" s="376"/>
      <c r="SJK31" s="376"/>
      <c r="SJL31" s="376"/>
      <c r="SJM31" s="376"/>
      <c r="SJN31" s="376"/>
      <c r="SJO31" s="376"/>
      <c r="SJP31" s="376"/>
      <c r="SJQ31" s="376"/>
      <c r="SJR31" s="376"/>
      <c r="SJS31" s="376"/>
      <c r="SJT31" s="376"/>
      <c r="SJU31" s="376"/>
      <c r="SJV31" s="376"/>
      <c r="SJW31" s="376"/>
      <c r="SJX31" s="376"/>
      <c r="SJY31" s="376"/>
      <c r="SJZ31" s="376"/>
      <c r="SKA31" s="376"/>
      <c r="SKB31" s="376"/>
      <c r="SKC31" s="376"/>
      <c r="SKD31" s="376"/>
      <c r="SKE31" s="376"/>
      <c r="SKF31" s="376"/>
      <c r="SKG31" s="376"/>
      <c r="SKH31" s="376"/>
      <c r="SKI31" s="376"/>
      <c r="SKJ31" s="376"/>
      <c r="SKK31" s="376"/>
      <c r="SKL31" s="376"/>
      <c r="SKM31" s="376"/>
      <c r="SKN31" s="376"/>
      <c r="SKO31" s="376"/>
      <c r="SKP31" s="376"/>
      <c r="SKQ31" s="376"/>
      <c r="SKR31" s="376"/>
      <c r="SKS31" s="376"/>
      <c r="SKT31" s="376"/>
      <c r="SKU31" s="376"/>
      <c r="SKV31" s="376"/>
      <c r="SKW31" s="376"/>
      <c r="SKX31" s="376"/>
      <c r="SKY31" s="376"/>
      <c r="SKZ31" s="376"/>
      <c r="SLA31" s="376"/>
      <c r="SLB31" s="376"/>
      <c r="SLC31" s="376"/>
      <c r="SLD31" s="376"/>
      <c r="SLE31" s="376"/>
      <c r="SLF31" s="376"/>
      <c r="SLG31" s="376"/>
      <c r="SLH31" s="376"/>
      <c r="SLI31" s="376"/>
      <c r="SLJ31" s="376"/>
      <c r="SLK31" s="376"/>
      <c r="SLL31" s="376"/>
      <c r="SLM31" s="376"/>
      <c r="SLN31" s="376"/>
      <c r="SLO31" s="376"/>
      <c r="SLP31" s="376"/>
      <c r="SLQ31" s="376"/>
      <c r="SLR31" s="376"/>
      <c r="SLS31" s="376"/>
      <c r="SLT31" s="376"/>
      <c r="SLU31" s="376"/>
      <c r="SLV31" s="376"/>
      <c r="SLW31" s="376"/>
      <c r="SLX31" s="376"/>
      <c r="SLY31" s="376"/>
      <c r="SLZ31" s="376"/>
      <c r="SMA31" s="376"/>
      <c r="SMB31" s="376"/>
      <c r="SMC31" s="376"/>
      <c r="SMD31" s="376"/>
      <c r="SME31" s="376"/>
      <c r="SMF31" s="376"/>
      <c r="SMG31" s="376"/>
      <c r="SMH31" s="376"/>
      <c r="SMI31" s="376"/>
      <c r="SMJ31" s="376"/>
      <c r="SMK31" s="376"/>
      <c r="SML31" s="376"/>
      <c r="SMM31" s="376"/>
      <c r="SMN31" s="376"/>
      <c r="SMO31" s="376"/>
      <c r="SMP31" s="376"/>
      <c r="SMQ31" s="376"/>
      <c r="SMR31" s="376"/>
      <c r="SMS31" s="376"/>
      <c r="SMT31" s="376"/>
      <c r="SMU31" s="376"/>
      <c r="SMV31" s="376"/>
      <c r="SMW31" s="376"/>
      <c r="SMX31" s="376"/>
      <c r="SMY31" s="376"/>
      <c r="SMZ31" s="376"/>
      <c r="SNA31" s="376"/>
      <c r="SNB31" s="376"/>
      <c r="SNC31" s="376"/>
      <c r="SND31" s="376"/>
      <c r="SNE31" s="376"/>
      <c r="SNF31" s="376"/>
      <c r="SNG31" s="376"/>
      <c r="SNH31" s="376"/>
      <c r="SNI31" s="376"/>
      <c r="SNJ31" s="376"/>
      <c r="SNK31" s="376"/>
      <c r="SNL31" s="376"/>
      <c r="SNM31" s="376"/>
      <c r="SNN31" s="376"/>
      <c r="SNO31" s="376"/>
      <c r="SNP31" s="376"/>
      <c r="SNQ31" s="376"/>
      <c r="SNR31" s="376"/>
      <c r="SNS31" s="376"/>
      <c r="SNT31" s="376"/>
      <c r="SNU31" s="376"/>
      <c r="SNV31" s="376"/>
      <c r="SNW31" s="376"/>
      <c r="SNX31" s="376"/>
      <c r="SNY31" s="376"/>
      <c r="SNZ31" s="376"/>
      <c r="SOA31" s="376"/>
      <c r="SOB31" s="376"/>
      <c r="SOC31" s="376"/>
      <c r="SOD31" s="376"/>
      <c r="SOE31" s="376"/>
      <c r="SOF31" s="376"/>
      <c r="SOG31" s="376"/>
      <c r="SOH31" s="376"/>
      <c r="SOI31" s="376"/>
      <c r="SOJ31" s="376"/>
      <c r="SOK31" s="376"/>
      <c r="SOL31" s="376"/>
      <c r="SOM31" s="376"/>
      <c r="SON31" s="376"/>
      <c r="SOO31" s="376"/>
      <c r="SOP31" s="376"/>
      <c r="SOQ31" s="376"/>
      <c r="SOR31" s="376"/>
      <c r="SOS31" s="376"/>
      <c r="SOT31" s="376"/>
      <c r="SOU31" s="376"/>
      <c r="SOV31" s="376"/>
      <c r="SOW31" s="376"/>
      <c r="SOX31" s="376"/>
      <c r="SOY31" s="376"/>
      <c r="SOZ31" s="376"/>
      <c r="SPA31" s="376"/>
      <c r="SPB31" s="376"/>
      <c r="SPC31" s="376"/>
      <c r="SPD31" s="376"/>
      <c r="SPE31" s="376"/>
      <c r="SPF31" s="376"/>
      <c r="SPG31" s="376"/>
      <c r="SPH31" s="376"/>
      <c r="SPI31" s="376"/>
      <c r="SPJ31" s="376"/>
      <c r="SPK31" s="376"/>
      <c r="SPL31" s="376"/>
      <c r="SPM31" s="376"/>
      <c r="SPN31" s="376"/>
      <c r="SPO31" s="376"/>
      <c r="SPP31" s="376"/>
      <c r="SPQ31" s="376"/>
      <c r="SPR31" s="376"/>
      <c r="SPS31" s="376"/>
      <c r="SPT31" s="376"/>
      <c r="SPU31" s="376"/>
      <c r="SPV31" s="376"/>
      <c r="SPW31" s="376"/>
      <c r="SPX31" s="376"/>
      <c r="SPY31" s="376"/>
      <c r="SPZ31" s="376"/>
      <c r="SQA31" s="376"/>
      <c r="SQB31" s="376"/>
      <c r="SQC31" s="376"/>
      <c r="SQD31" s="376"/>
      <c r="SQE31" s="376"/>
      <c r="SQF31" s="376"/>
      <c r="SQG31" s="376"/>
      <c r="SQH31" s="376"/>
      <c r="SQI31" s="376"/>
      <c r="SQJ31" s="376"/>
      <c r="SQK31" s="376"/>
      <c r="SQL31" s="376"/>
      <c r="SQM31" s="376"/>
      <c r="SQN31" s="376"/>
      <c r="SQO31" s="376"/>
      <c r="SQP31" s="376"/>
      <c r="SQQ31" s="376"/>
      <c r="SQR31" s="376"/>
      <c r="SQS31" s="376"/>
      <c r="SQT31" s="376"/>
      <c r="SQU31" s="376"/>
      <c r="SQV31" s="376"/>
      <c r="SQW31" s="376"/>
      <c r="SQX31" s="376"/>
      <c r="SQY31" s="376"/>
      <c r="SQZ31" s="376"/>
      <c r="SRA31" s="376"/>
      <c r="SRB31" s="376"/>
      <c r="SRC31" s="376"/>
      <c r="SRD31" s="376"/>
      <c r="SRE31" s="376"/>
      <c r="SRF31" s="376"/>
      <c r="SRG31" s="376"/>
      <c r="SRH31" s="376"/>
      <c r="SRI31" s="376"/>
      <c r="SRJ31" s="376"/>
      <c r="SRK31" s="376"/>
      <c r="SRL31" s="376"/>
      <c r="SRM31" s="376"/>
      <c r="SRN31" s="376"/>
      <c r="SRO31" s="376"/>
      <c r="SRP31" s="376"/>
      <c r="SRQ31" s="376"/>
      <c r="SRR31" s="376"/>
      <c r="SRS31" s="376"/>
      <c r="SRT31" s="376"/>
      <c r="SRU31" s="376"/>
      <c r="SRV31" s="376"/>
      <c r="SRW31" s="376"/>
      <c r="SRX31" s="376"/>
      <c r="SRY31" s="376"/>
      <c r="SRZ31" s="376"/>
      <c r="SSA31" s="376"/>
      <c r="SSB31" s="376"/>
      <c r="SSC31" s="376"/>
      <c r="SSD31" s="376"/>
      <c r="SSE31" s="376"/>
      <c r="SSF31" s="376"/>
      <c r="SSG31" s="376"/>
      <c r="SSH31" s="376"/>
      <c r="SSI31" s="376"/>
      <c r="SSJ31" s="376"/>
      <c r="SSK31" s="376"/>
      <c r="SSL31" s="376"/>
      <c r="SSM31" s="376"/>
      <c r="SSN31" s="376"/>
      <c r="SSO31" s="376"/>
      <c r="SSP31" s="376"/>
      <c r="SSQ31" s="376"/>
      <c r="SSR31" s="376"/>
      <c r="SSS31" s="376"/>
      <c r="SST31" s="376"/>
      <c r="SSU31" s="376"/>
      <c r="SSV31" s="376"/>
      <c r="SSW31" s="376"/>
      <c r="SSX31" s="376"/>
      <c r="SSY31" s="376"/>
      <c r="SSZ31" s="376"/>
      <c r="STA31" s="376"/>
      <c r="STB31" s="376"/>
      <c r="STC31" s="376"/>
      <c r="STD31" s="376"/>
      <c r="STE31" s="376"/>
      <c r="STF31" s="376"/>
      <c r="STG31" s="376"/>
      <c r="STH31" s="376"/>
      <c r="STI31" s="376"/>
      <c r="STJ31" s="376"/>
      <c r="STK31" s="376"/>
      <c r="STL31" s="376"/>
      <c r="STM31" s="376"/>
      <c r="STN31" s="376"/>
      <c r="STO31" s="376"/>
      <c r="STP31" s="376"/>
      <c r="STQ31" s="376"/>
      <c r="STR31" s="376"/>
      <c r="STS31" s="376"/>
      <c r="STT31" s="376"/>
      <c r="STU31" s="376"/>
      <c r="STV31" s="376"/>
      <c r="STW31" s="376"/>
      <c r="STX31" s="376"/>
      <c r="STY31" s="376"/>
      <c r="STZ31" s="376"/>
      <c r="SUA31" s="376"/>
      <c r="SUB31" s="376"/>
      <c r="SUC31" s="376"/>
      <c r="SUD31" s="376"/>
      <c r="SUE31" s="376"/>
      <c r="SUF31" s="376"/>
      <c r="SUG31" s="376"/>
      <c r="SUH31" s="376"/>
      <c r="SUI31" s="376"/>
      <c r="SUJ31" s="376"/>
      <c r="SUK31" s="376"/>
      <c r="SUL31" s="376"/>
      <c r="SUM31" s="376"/>
      <c r="SUN31" s="376"/>
      <c r="SUO31" s="376"/>
      <c r="SUP31" s="376"/>
      <c r="SUQ31" s="376"/>
      <c r="SUR31" s="376"/>
      <c r="SUS31" s="376"/>
      <c r="SUT31" s="376"/>
      <c r="SUU31" s="376"/>
      <c r="SUV31" s="376"/>
      <c r="SUW31" s="376"/>
      <c r="SUX31" s="376"/>
      <c r="SUY31" s="376"/>
      <c r="SUZ31" s="376"/>
      <c r="SVA31" s="376"/>
      <c r="SVB31" s="376"/>
      <c r="SVC31" s="376"/>
      <c r="SVD31" s="376"/>
      <c r="SVE31" s="376"/>
      <c r="SVF31" s="376"/>
      <c r="SVG31" s="376"/>
      <c r="SVH31" s="376"/>
      <c r="SVI31" s="376"/>
      <c r="SVJ31" s="376"/>
      <c r="SVK31" s="376"/>
      <c r="SVL31" s="376"/>
      <c r="SVM31" s="376"/>
      <c r="SVN31" s="376"/>
      <c r="SVO31" s="376"/>
      <c r="SVP31" s="376"/>
      <c r="SVQ31" s="376"/>
      <c r="SVR31" s="376"/>
      <c r="SVS31" s="376"/>
      <c r="SVT31" s="376"/>
      <c r="SVU31" s="376"/>
      <c r="SVV31" s="376"/>
      <c r="SVW31" s="376"/>
      <c r="SVX31" s="376"/>
      <c r="SVY31" s="376"/>
      <c r="SVZ31" s="376"/>
      <c r="SWA31" s="376"/>
      <c r="SWB31" s="376"/>
      <c r="SWC31" s="376"/>
      <c r="SWD31" s="376"/>
      <c r="SWE31" s="376"/>
      <c r="SWF31" s="376"/>
      <c r="SWG31" s="376"/>
      <c r="SWH31" s="376"/>
      <c r="SWI31" s="376"/>
      <c r="SWJ31" s="376"/>
      <c r="SWK31" s="376"/>
      <c r="SWL31" s="376"/>
      <c r="SWM31" s="376"/>
      <c r="SWN31" s="376"/>
      <c r="SWO31" s="376"/>
      <c r="SWP31" s="376"/>
      <c r="SWQ31" s="376"/>
      <c r="SWR31" s="376"/>
      <c r="SWS31" s="376"/>
      <c r="SWT31" s="376"/>
      <c r="SWU31" s="376"/>
      <c r="SWV31" s="376"/>
      <c r="SWW31" s="376"/>
      <c r="SWX31" s="376"/>
      <c r="SWY31" s="376"/>
      <c r="SWZ31" s="376"/>
      <c r="SXA31" s="376"/>
      <c r="SXB31" s="376"/>
      <c r="SXC31" s="376"/>
      <c r="SXD31" s="376"/>
      <c r="SXE31" s="376"/>
      <c r="SXF31" s="376"/>
      <c r="SXG31" s="376"/>
      <c r="SXH31" s="376"/>
      <c r="SXI31" s="376"/>
      <c r="SXJ31" s="376"/>
      <c r="SXK31" s="376"/>
      <c r="SXL31" s="376"/>
      <c r="SXM31" s="376"/>
      <c r="SXN31" s="376"/>
      <c r="SXO31" s="376"/>
      <c r="SXP31" s="376"/>
      <c r="SXQ31" s="376"/>
      <c r="SXR31" s="376"/>
      <c r="SXS31" s="376"/>
      <c r="SXT31" s="376"/>
      <c r="SXU31" s="376"/>
      <c r="SXV31" s="376"/>
      <c r="SXW31" s="376"/>
      <c r="SXX31" s="376"/>
      <c r="SXY31" s="376"/>
      <c r="SXZ31" s="376"/>
      <c r="SYA31" s="376"/>
      <c r="SYB31" s="376"/>
      <c r="SYC31" s="376"/>
      <c r="SYD31" s="376"/>
      <c r="SYE31" s="376"/>
      <c r="SYF31" s="376"/>
      <c r="SYG31" s="376"/>
      <c r="SYH31" s="376"/>
      <c r="SYI31" s="376"/>
      <c r="SYJ31" s="376"/>
      <c r="SYK31" s="376"/>
      <c r="SYL31" s="376"/>
      <c r="SYM31" s="376"/>
      <c r="SYN31" s="376"/>
      <c r="SYO31" s="376"/>
      <c r="SYP31" s="376"/>
      <c r="SYQ31" s="376"/>
      <c r="SYR31" s="376"/>
      <c r="SYS31" s="376"/>
      <c r="SYT31" s="376"/>
      <c r="SYU31" s="376"/>
      <c r="SYV31" s="376"/>
      <c r="SYW31" s="376"/>
      <c r="SYX31" s="376"/>
      <c r="SYY31" s="376"/>
      <c r="SYZ31" s="376"/>
      <c r="SZA31" s="376"/>
      <c r="SZB31" s="376"/>
      <c r="SZC31" s="376"/>
      <c r="SZD31" s="376"/>
      <c r="SZE31" s="376"/>
      <c r="SZF31" s="376"/>
      <c r="SZG31" s="376"/>
      <c r="SZH31" s="376"/>
      <c r="SZI31" s="376"/>
      <c r="SZJ31" s="376"/>
      <c r="SZK31" s="376"/>
      <c r="SZL31" s="376"/>
      <c r="SZM31" s="376"/>
      <c r="SZN31" s="376"/>
      <c r="SZO31" s="376"/>
      <c r="SZP31" s="376"/>
      <c r="SZQ31" s="376"/>
      <c r="SZR31" s="376"/>
      <c r="SZS31" s="376"/>
      <c r="SZT31" s="376"/>
      <c r="SZU31" s="376"/>
      <c r="SZV31" s="376"/>
      <c r="SZW31" s="376"/>
      <c r="SZX31" s="376"/>
      <c r="SZY31" s="376"/>
      <c r="SZZ31" s="376"/>
      <c r="TAA31" s="376"/>
      <c r="TAB31" s="376"/>
      <c r="TAC31" s="376"/>
      <c r="TAD31" s="376"/>
      <c r="TAE31" s="376"/>
      <c r="TAF31" s="376"/>
      <c r="TAG31" s="376"/>
      <c r="TAH31" s="376"/>
      <c r="TAI31" s="376"/>
      <c r="TAJ31" s="376"/>
      <c r="TAK31" s="376"/>
      <c r="TAL31" s="376"/>
      <c r="TAM31" s="376"/>
      <c r="TAN31" s="376"/>
      <c r="TAO31" s="376"/>
      <c r="TAP31" s="376"/>
      <c r="TAQ31" s="376"/>
      <c r="TAR31" s="376"/>
      <c r="TAS31" s="376"/>
      <c r="TAT31" s="376"/>
      <c r="TAU31" s="376"/>
      <c r="TAV31" s="376"/>
      <c r="TAW31" s="376"/>
      <c r="TAX31" s="376"/>
      <c r="TAY31" s="376"/>
      <c r="TAZ31" s="376"/>
      <c r="TBA31" s="376"/>
      <c r="TBB31" s="376"/>
      <c r="TBC31" s="376"/>
      <c r="TBD31" s="376"/>
      <c r="TBE31" s="376"/>
      <c r="TBF31" s="376"/>
      <c r="TBG31" s="376"/>
      <c r="TBH31" s="376"/>
      <c r="TBI31" s="376"/>
      <c r="TBJ31" s="376"/>
      <c r="TBK31" s="376"/>
      <c r="TBL31" s="376"/>
      <c r="TBM31" s="376"/>
      <c r="TBN31" s="376"/>
      <c r="TBO31" s="376"/>
      <c r="TBP31" s="376"/>
      <c r="TBQ31" s="376"/>
      <c r="TBR31" s="376"/>
      <c r="TBS31" s="376"/>
      <c r="TBT31" s="376"/>
      <c r="TBU31" s="376"/>
      <c r="TBV31" s="376"/>
      <c r="TBW31" s="376"/>
      <c r="TBX31" s="376"/>
      <c r="TBY31" s="376"/>
      <c r="TBZ31" s="376"/>
      <c r="TCA31" s="376"/>
      <c r="TCB31" s="376"/>
      <c r="TCC31" s="376"/>
      <c r="TCD31" s="376"/>
      <c r="TCE31" s="376"/>
      <c r="TCF31" s="376"/>
      <c r="TCG31" s="376"/>
      <c r="TCH31" s="376"/>
      <c r="TCI31" s="376"/>
      <c r="TCJ31" s="376"/>
      <c r="TCK31" s="376"/>
      <c r="TCL31" s="376"/>
      <c r="TCM31" s="376"/>
      <c r="TCN31" s="376"/>
      <c r="TCO31" s="376"/>
      <c r="TCP31" s="376"/>
      <c r="TCQ31" s="376"/>
      <c r="TCR31" s="376"/>
      <c r="TCS31" s="376"/>
      <c r="TCT31" s="376"/>
      <c r="TCU31" s="376"/>
      <c r="TCV31" s="376"/>
      <c r="TCW31" s="376"/>
      <c r="TCX31" s="376"/>
      <c r="TCY31" s="376"/>
      <c r="TCZ31" s="376"/>
      <c r="TDA31" s="376"/>
      <c r="TDB31" s="376"/>
      <c r="TDC31" s="376"/>
      <c r="TDD31" s="376"/>
      <c r="TDE31" s="376"/>
      <c r="TDF31" s="376"/>
      <c r="TDG31" s="376"/>
      <c r="TDH31" s="376"/>
      <c r="TDI31" s="376"/>
      <c r="TDJ31" s="376"/>
      <c r="TDK31" s="376"/>
      <c r="TDL31" s="376"/>
      <c r="TDM31" s="376"/>
      <c r="TDN31" s="376"/>
      <c r="TDO31" s="376"/>
      <c r="TDP31" s="376"/>
      <c r="TDQ31" s="376"/>
      <c r="TDR31" s="376"/>
      <c r="TDS31" s="376"/>
      <c r="TDT31" s="376"/>
      <c r="TDU31" s="376"/>
      <c r="TDV31" s="376"/>
      <c r="TDW31" s="376"/>
      <c r="TDX31" s="376"/>
      <c r="TDY31" s="376"/>
      <c r="TDZ31" s="376"/>
      <c r="TEA31" s="376"/>
      <c r="TEB31" s="376"/>
      <c r="TEC31" s="376"/>
      <c r="TED31" s="376"/>
      <c r="TEE31" s="376"/>
      <c r="TEF31" s="376"/>
      <c r="TEG31" s="376"/>
      <c r="TEH31" s="376"/>
      <c r="TEI31" s="376"/>
      <c r="TEJ31" s="376"/>
      <c r="TEK31" s="376"/>
      <c r="TEL31" s="376"/>
      <c r="TEM31" s="376"/>
      <c r="TEN31" s="376"/>
      <c r="TEO31" s="376"/>
      <c r="TEP31" s="376"/>
      <c r="TEQ31" s="376"/>
      <c r="TER31" s="376"/>
      <c r="TES31" s="376"/>
      <c r="TET31" s="376"/>
      <c r="TEU31" s="376"/>
      <c r="TEV31" s="376"/>
      <c r="TEW31" s="376"/>
      <c r="TEX31" s="376"/>
      <c r="TEY31" s="376"/>
      <c r="TEZ31" s="376"/>
      <c r="TFA31" s="376"/>
      <c r="TFB31" s="376"/>
      <c r="TFC31" s="376"/>
      <c r="TFD31" s="376"/>
      <c r="TFE31" s="376"/>
      <c r="TFF31" s="376"/>
      <c r="TFG31" s="376"/>
      <c r="TFH31" s="376"/>
      <c r="TFI31" s="376"/>
      <c r="TFJ31" s="376"/>
      <c r="TFK31" s="376"/>
      <c r="TFL31" s="376"/>
      <c r="TFM31" s="376"/>
      <c r="TFN31" s="376"/>
      <c r="TFO31" s="376"/>
      <c r="TFP31" s="376"/>
      <c r="TFQ31" s="376"/>
      <c r="TFR31" s="376"/>
      <c r="TFS31" s="376"/>
      <c r="TFT31" s="376"/>
      <c r="TFU31" s="376"/>
      <c r="TFV31" s="376"/>
      <c r="TFW31" s="376"/>
      <c r="TFX31" s="376"/>
      <c r="TFY31" s="376"/>
      <c r="TFZ31" s="376"/>
      <c r="TGA31" s="376"/>
      <c r="TGB31" s="376"/>
      <c r="TGC31" s="376"/>
      <c r="TGD31" s="376"/>
      <c r="TGE31" s="376"/>
      <c r="TGF31" s="376"/>
      <c r="TGG31" s="376"/>
      <c r="TGH31" s="376"/>
      <c r="TGI31" s="376"/>
      <c r="TGJ31" s="376"/>
      <c r="TGK31" s="376"/>
      <c r="TGL31" s="376"/>
      <c r="TGM31" s="376"/>
      <c r="TGN31" s="376"/>
      <c r="TGO31" s="376"/>
      <c r="TGP31" s="376"/>
      <c r="TGQ31" s="376"/>
      <c r="TGR31" s="376"/>
      <c r="TGS31" s="376"/>
      <c r="TGT31" s="376"/>
      <c r="TGU31" s="376"/>
      <c r="TGV31" s="376"/>
      <c r="TGW31" s="376"/>
      <c r="TGX31" s="376"/>
      <c r="TGY31" s="376"/>
      <c r="TGZ31" s="376"/>
      <c r="THA31" s="376"/>
      <c r="THB31" s="376"/>
      <c r="THC31" s="376"/>
      <c r="THD31" s="376"/>
      <c r="THE31" s="376"/>
      <c r="THF31" s="376"/>
      <c r="THG31" s="376"/>
      <c r="THH31" s="376"/>
      <c r="THI31" s="376"/>
      <c r="THJ31" s="376"/>
      <c r="THK31" s="376"/>
      <c r="THL31" s="376"/>
      <c r="THM31" s="376"/>
      <c r="THN31" s="376"/>
      <c r="THO31" s="376"/>
      <c r="THP31" s="376"/>
      <c r="THQ31" s="376"/>
      <c r="THR31" s="376"/>
      <c r="THS31" s="376"/>
      <c r="THT31" s="376"/>
      <c r="THU31" s="376"/>
      <c r="THV31" s="376"/>
      <c r="THW31" s="376"/>
      <c r="THX31" s="376"/>
      <c r="THY31" s="376"/>
      <c r="THZ31" s="376"/>
      <c r="TIA31" s="376"/>
      <c r="TIB31" s="376"/>
      <c r="TIC31" s="376"/>
      <c r="TID31" s="376"/>
      <c r="TIE31" s="376"/>
      <c r="TIF31" s="376"/>
      <c r="TIG31" s="376"/>
      <c r="TIH31" s="376"/>
      <c r="TII31" s="376"/>
      <c r="TIJ31" s="376"/>
      <c r="TIK31" s="376"/>
      <c r="TIL31" s="376"/>
      <c r="TIM31" s="376"/>
      <c r="TIN31" s="376"/>
      <c r="TIO31" s="376"/>
      <c r="TIP31" s="376"/>
      <c r="TIQ31" s="376"/>
      <c r="TIR31" s="376"/>
      <c r="TIS31" s="376"/>
      <c r="TIT31" s="376"/>
      <c r="TIU31" s="376"/>
      <c r="TIV31" s="376"/>
      <c r="TIW31" s="376"/>
      <c r="TIX31" s="376"/>
      <c r="TIY31" s="376"/>
      <c r="TIZ31" s="376"/>
      <c r="TJA31" s="376"/>
      <c r="TJB31" s="376"/>
      <c r="TJC31" s="376"/>
      <c r="TJD31" s="376"/>
      <c r="TJE31" s="376"/>
      <c r="TJF31" s="376"/>
      <c r="TJG31" s="376"/>
      <c r="TJH31" s="376"/>
      <c r="TJI31" s="376"/>
      <c r="TJJ31" s="376"/>
      <c r="TJK31" s="376"/>
      <c r="TJL31" s="376"/>
      <c r="TJM31" s="376"/>
      <c r="TJN31" s="376"/>
      <c r="TJO31" s="376"/>
      <c r="TJP31" s="376"/>
      <c r="TJQ31" s="376"/>
      <c r="TJR31" s="376"/>
      <c r="TJS31" s="376"/>
      <c r="TJT31" s="376"/>
      <c r="TJU31" s="376"/>
      <c r="TJV31" s="376"/>
      <c r="TJW31" s="376"/>
      <c r="TJX31" s="376"/>
      <c r="TJY31" s="376"/>
      <c r="TJZ31" s="376"/>
      <c r="TKA31" s="376"/>
      <c r="TKB31" s="376"/>
      <c r="TKC31" s="376"/>
      <c r="TKD31" s="376"/>
      <c r="TKE31" s="376"/>
      <c r="TKF31" s="376"/>
      <c r="TKG31" s="376"/>
      <c r="TKH31" s="376"/>
      <c r="TKI31" s="376"/>
      <c r="TKJ31" s="376"/>
      <c r="TKK31" s="376"/>
      <c r="TKL31" s="376"/>
      <c r="TKM31" s="376"/>
      <c r="TKN31" s="376"/>
      <c r="TKO31" s="376"/>
      <c r="TKP31" s="376"/>
      <c r="TKQ31" s="376"/>
      <c r="TKR31" s="376"/>
      <c r="TKS31" s="376"/>
      <c r="TKT31" s="376"/>
      <c r="TKU31" s="376"/>
      <c r="TKV31" s="376"/>
      <c r="TKW31" s="376"/>
      <c r="TKX31" s="376"/>
      <c r="TKY31" s="376"/>
      <c r="TKZ31" s="376"/>
      <c r="TLA31" s="376"/>
      <c r="TLB31" s="376"/>
      <c r="TLC31" s="376"/>
      <c r="TLD31" s="376"/>
      <c r="TLE31" s="376"/>
      <c r="TLF31" s="376"/>
      <c r="TLG31" s="376"/>
      <c r="TLH31" s="376"/>
      <c r="TLI31" s="376"/>
      <c r="TLJ31" s="376"/>
      <c r="TLK31" s="376"/>
      <c r="TLL31" s="376"/>
      <c r="TLM31" s="376"/>
      <c r="TLN31" s="376"/>
      <c r="TLO31" s="376"/>
      <c r="TLP31" s="376"/>
      <c r="TLQ31" s="376"/>
      <c r="TLR31" s="376"/>
      <c r="TLS31" s="376"/>
      <c r="TLT31" s="376"/>
      <c r="TLU31" s="376"/>
      <c r="TLV31" s="376"/>
      <c r="TLW31" s="376"/>
      <c r="TLX31" s="376"/>
      <c r="TLY31" s="376"/>
      <c r="TLZ31" s="376"/>
      <c r="TMA31" s="376"/>
      <c r="TMB31" s="376"/>
      <c r="TMC31" s="376"/>
      <c r="TMD31" s="376"/>
      <c r="TME31" s="376"/>
      <c r="TMF31" s="376"/>
      <c r="TMG31" s="376"/>
      <c r="TMH31" s="376"/>
      <c r="TMI31" s="376"/>
      <c r="TMJ31" s="376"/>
      <c r="TMK31" s="376"/>
      <c r="TML31" s="376"/>
      <c r="TMM31" s="376"/>
      <c r="TMN31" s="376"/>
      <c r="TMO31" s="376"/>
      <c r="TMP31" s="376"/>
      <c r="TMQ31" s="376"/>
      <c r="TMR31" s="376"/>
      <c r="TMS31" s="376"/>
      <c r="TMT31" s="376"/>
      <c r="TMU31" s="376"/>
      <c r="TMV31" s="376"/>
      <c r="TMW31" s="376"/>
      <c r="TMX31" s="376"/>
      <c r="TMY31" s="376"/>
      <c r="TMZ31" s="376"/>
      <c r="TNA31" s="376"/>
      <c r="TNB31" s="376"/>
      <c r="TNC31" s="376"/>
      <c r="TND31" s="376"/>
      <c r="TNE31" s="376"/>
      <c r="TNF31" s="376"/>
      <c r="TNG31" s="376"/>
      <c r="TNH31" s="376"/>
      <c r="TNI31" s="376"/>
      <c r="TNJ31" s="376"/>
      <c r="TNK31" s="376"/>
      <c r="TNL31" s="376"/>
      <c r="TNM31" s="376"/>
      <c r="TNN31" s="376"/>
      <c r="TNO31" s="376"/>
      <c r="TNP31" s="376"/>
      <c r="TNQ31" s="376"/>
      <c r="TNR31" s="376"/>
      <c r="TNS31" s="376"/>
      <c r="TNT31" s="376"/>
      <c r="TNU31" s="376"/>
      <c r="TNV31" s="376"/>
      <c r="TNW31" s="376"/>
      <c r="TNX31" s="376"/>
      <c r="TNY31" s="376"/>
      <c r="TNZ31" s="376"/>
      <c r="TOA31" s="376"/>
      <c r="TOB31" s="376"/>
      <c r="TOC31" s="376"/>
      <c r="TOD31" s="376"/>
      <c r="TOE31" s="376"/>
      <c r="TOF31" s="376"/>
      <c r="TOG31" s="376"/>
      <c r="TOH31" s="376"/>
      <c r="TOI31" s="376"/>
      <c r="TOJ31" s="376"/>
      <c r="TOK31" s="376"/>
      <c r="TOL31" s="376"/>
      <c r="TOM31" s="376"/>
      <c r="TON31" s="376"/>
      <c r="TOO31" s="376"/>
      <c r="TOP31" s="376"/>
      <c r="TOQ31" s="376"/>
      <c r="TOR31" s="376"/>
      <c r="TOS31" s="376"/>
      <c r="TOT31" s="376"/>
      <c r="TOU31" s="376"/>
      <c r="TOV31" s="376"/>
      <c r="TOW31" s="376"/>
      <c r="TOX31" s="376"/>
      <c r="TOY31" s="376"/>
      <c r="TOZ31" s="376"/>
      <c r="TPA31" s="376"/>
      <c r="TPB31" s="376"/>
      <c r="TPC31" s="376"/>
      <c r="TPD31" s="376"/>
      <c r="TPE31" s="376"/>
      <c r="TPF31" s="376"/>
      <c r="TPG31" s="376"/>
      <c r="TPH31" s="376"/>
      <c r="TPI31" s="376"/>
      <c r="TPJ31" s="376"/>
      <c r="TPK31" s="376"/>
      <c r="TPL31" s="376"/>
      <c r="TPM31" s="376"/>
      <c r="TPN31" s="376"/>
      <c r="TPO31" s="376"/>
      <c r="TPP31" s="376"/>
      <c r="TPQ31" s="376"/>
      <c r="TPR31" s="376"/>
      <c r="TPS31" s="376"/>
      <c r="TPT31" s="376"/>
      <c r="TPU31" s="376"/>
      <c r="TPV31" s="376"/>
      <c r="TPW31" s="376"/>
      <c r="TPX31" s="376"/>
      <c r="TPY31" s="376"/>
      <c r="TPZ31" s="376"/>
      <c r="TQA31" s="376"/>
      <c r="TQB31" s="376"/>
      <c r="TQC31" s="376"/>
      <c r="TQD31" s="376"/>
      <c r="TQE31" s="376"/>
      <c r="TQF31" s="376"/>
      <c r="TQG31" s="376"/>
      <c r="TQH31" s="376"/>
      <c r="TQI31" s="376"/>
      <c r="TQJ31" s="376"/>
      <c r="TQK31" s="376"/>
      <c r="TQL31" s="376"/>
      <c r="TQM31" s="376"/>
      <c r="TQN31" s="376"/>
      <c r="TQO31" s="376"/>
      <c r="TQP31" s="376"/>
      <c r="TQQ31" s="376"/>
      <c r="TQR31" s="376"/>
      <c r="TQS31" s="376"/>
      <c r="TQT31" s="376"/>
      <c r="TQU31" s="376"/>
      <c r="TQV31" s="376"/>
      <c r="TQW31" s="376"/>
      <c r="TQX31" s="376"/>
      <c r="TQY31" s="376"/>
      <c r="TQZ31" s="376"/>
      <c r="TRA31" s="376"/>
      <c r="TRB31" s="376"/>
      <c r="TRC31" s="376"/>
      <c r="TRD31" s="376"/>
      <c r="TRE31" s="376"/>
      <c r="TRF31" s="376"/>
      <c r="TRG31" s="376"/>
      <c r="TRH31" s="376"/>
      <c r="TRI31" s="376"/>
      <c r="TRJ31" s="376"/>
      <c r="TRK31" s="376"/>
      <c r="TRL31" s="376"/>
      <c r="TRM31" s="376"/>
      <c r="TRN31" s="376"/>
      <c r="TRO31" s="376"/>
      <c r="TRP31" s="376"/>
      <c r="TRQ31" s="376"/>
      <c r="TRR31" s="376"/>
      <c r="TRS31" s="376"/>
      <c r="TRT31" s="376"/>
      <c r="TRU31" s="376"/>
      <c r="TRV31" s="376"/>
      <c r="TRW31" s="376"/>
      <c r="TRX31" s="376"/>
      <c r="TRY31" s="376"/>
      <c r="TRZ31" s="376"/>
      <c r="TSA31" s="376"/>
      <c r="TSB31" s="376"/>
      <c r="TSC31" s="376"/>
      <c r="TSD31" s="376"/>
      <c r="TSE31" s="376"/>
      <c r="TSF31" s="376"/>
      <c r="TSG31" s="376"/>
      <c r="TSH31" s="376"/>
      <c r="TSI31" s="376"/>
      <c r="TSJ31" s="376"/>
      <c r="TSK31" s="376"/>
      <c r="TSL31" s="376"/>
      <c r="TSM31" s="376"/>
      <c r="TSN31" s="376"/>
      <c r="TSO31" s="376"/>
      <c r="TSP31" s="376"/>
      <c r="TSQ31" s="376"/>
      <c r="TSR31" s="376"/>
      <c r="TSS31" s="376"/>
      <c r="TST31" s="376"/>
      <c r="TSU31" s="376"/>
      <c r="TSV31" s="376"/>
      <c r="TSW31" s="376"/>
      <c r="TSX31" s="376"/>
      <c r="TSY31" s="376"/>
      <c r="TSZ31" s="376"/>
      <c r="TTA31" s="376"/>
      <c r="TTB31" s="376"/>
      <c r="TTC31" s="376"/>
      <c r="TTD31" s="376"/>
      <c r="TTE31" s="376"/>
      <c r="TTF31" s="376"/>
      <c r="TTG31" s="376"/>
      <c r="TTH31" s="376"/>
      <c r="TTI31" s="376"/>
      <c r="TTJ31" s="376"/>
      <c r="TTK31" s="376"/>
      <c r="TTL31" s="376"/>
      <c r="TTM31" s="376"/>
      <c r="TTN31" s="376"/>
      <c r="TTO31" s="376"/>
      <c r="TTP31" s="376"/>
      <c r="TTQ31" s="376"/>
      <c r="TTR31" s="376"/>
      <c r="TTS31" s="376"/>
      <c r="TTT31" s="376"/>
      <c r="TTU31" s="376"/>
      <c r="TTV31" s="376"/>
      <c r="TTW31" s="376"/>
      <c r="TTX31" s="376"/>
      <c r="TTY31" s="376"/>
      <c r="TTZ31" s="376"/>
      <c r="TUA31" s="376"/>
      <c r="TUB31" s="376"/>
      <c r="TUC31" s="376"/>
      <c r="TUD31" s="376"/>
      <c r="TUE31" s="376"/>
      <c r="TUF31" s="376"/>
      <c r="TUG31" s="376"/>
      <c r="TUH31" s="376"/>
      <c r="TUI31" s="376"/>
      <c r="TUJ31" s="376"/>
      <c r="TUK31" s="376"/>
      <c r="TUL31" s="376"/>
      <c r="TUM31" s="376"/>
      <c r="TUN31" s="376"/>
      <c r="TUO31" s="376"/>
      <c r="TUP31" s="376"/>
      <c r="TUQ31" s="376"/>
      <c r="TUR31" s="376"/>
      <c r="TUS31" s="376"/>
      <c r="TUT31" s="376"/>
      <c r="TUU31" s="376"/>
      <c r="TUV31" s="376"/>
      <c r="TUW31" s="376"/>
      <c r="TUX31" s="376"/>
      <c r="TUY31" s="376"/>
      <c r="TUZ31" s="376"/>
      <c r="TVA31" s="376"/>
      <c r="TVB31" s="376"/>
      <c r="TVC31" s="376"/>
      <c r="TVD31" s="376"/>
      <c r="TVE31" s="376"/>
      <c r="TVF31" s="376"/>
      <c r="TVG31" s="376"/>
      <c r="TVH31" s="376"/>
      <c r="TVI31" s="376"/>
      <c r="TVJ31" s="376"/>
      <c r="TVK31" s="376"/>
      <c r="TVL31" s="376"/>
      <c r="TVM31" s="376"/>
      <c r="TVN31" s="376"/>
      <c r="TVO31" s="376"/>
      <c r="TVP31" s="376"/>
      <c r="TVQ31" s="376"/>
      <c r="TVR31" s="376"/>
      <c r="TVS31" s="376"/>
      <c r="TVT31" s="376"/>
      <c r="TVU31" s="376"/>
      <c r="TVV31" s="376"/>
      <c r="TVW31" s="376"/>
      <c r="TVX31" s="376"/>
      <c r="TVY31" s="376"/>
      <c r="TVZ31" s="376"/>
      <c r="TWA31" s="376"/>
      <c r="TWB31" s="376"/>
      <c r="TWC31" s="376"/>
      <c r="TWD31" s="376"/>
      <c r="TWE31" s="376"/>
      <c r="TWF31" s="376"/>
      <c r="TWG31" s="376"/>
      <c r="TWH31" s="376"/>
      <c r="TWI31" s="376"/>
      <c r="TWJ31" s="376"/>
      <c r="TWK31" s="376"/>
      <c r="TWL31" s="376"/>
      <c r="TWM31" s="376"/>
      <c r="TWN31" s="376"/>
      <c r="TWO31" s="376"/>
      <c r="TWP31" s="376"/>
      <c r="TWQ31" s="376"/>
      <c r="TWR31" s="376"/>
      <c r="TWS31" s="376"/>
      <c r="TWT31" s="376"/>
      <c r="TWU31" s="376"/>
      <c r="TWV31" s="376"/>
      <c r="TWW31" s="376"/>
      <c r="TWX31" s="376"/>
      <c r="TWY31" s="376"/>
      <c r="TWZ31" s="376"/>
      <c r="TXA31" s="376"/>
      <c r="TXB31" s="376"/>
      <c r="TXC31" s="376"/>
      <c r="TXD31" s="376"/>
      <c r="TXE31" s="376"/>
      <c r="TXF31" s="376"/>
      <c r="TXG31" s="376"/>
      <c r="TXH31" s="376"/>
      <c r="TXI31" s="376"/>
      <c r="TXJ31" s="376"/>
      <c r="TXK31" s="376"/>
      <c r="TXL31" s="376"/>
      <c r="TXM31" s="376"/>
      <c r="TXN31" s="376"/>
      <c r="TXO31" s="376"/>
      <c r="TXP31" s="376"/>
      <c r="TXQ31" s="376"/>
      <c r="TXR31" s="376"/>
      <c r="TXS31" s="376"/>
      <c r="TXT31" s="376"/>
      <c r="TXU31" s="376"/>
      <c r="TXV31" s="376"/>
      <c r="TXW31" s="376"/>
      <c r="TXX31" s="376"/>
      <c r="TXY31" s="376"/>
      <c r="TXZ31" s="376"/>
      <c r="TYA31" s="376"/>
      <c r="TYB31" s="376"/>
      <c r="TYC31" s="376"/>
      <c r="TYD31" s="376"/>
      <c r="TYE31" s="376"/>
      <c r="TYF31" s="376"/>
      <c r="TYG31" s="376"/>
      <c r="TYH31" s="376"/>
      <c r="TYI31" s="376"/>
      <c r="TYJ31" s="376"/>
      <c r="TYK31" s="376"/>
      <c r="TYL31" s="376"/>
      <c r="TYM31" s="376"/>
      <c r="TYN31" s="376"/>
      <c r="TYO31" s="376"/>
      <c r="TYP31" s="376"/>
      <c r="TYQ31" s="376"/>
      <c r="TYR31" s="376"/>
      <c r="TYS31" s="376"/>
      <c r="TYT31" s="376"/>
      <c r="TYU31" s="376"/>
      <c r="TYV31" s="376"/>
      <c r="TYW31" s="376"/>
      <c r="TYX31" s="376"/>
      <c r="TYY31" s="376"/>
      <c r="TYZ31" s="376"/>
      <c r="TZA31" s="376"/>
      <c r="TZB31" s="376"/>
      <c r="TZC31" s="376"/>
      <c r="TZD31" s="376"/>
      <c r="TZE31" s="376"/>
      <c r="TZF31" s="376"/>
      <c r="TZG31" s="376"/>
      <c r="TZH31" s="376"/>
      <c r="TZI31" s="376"/>
      <c r="TZJ31" s="376"/>
      <c r="TZK31" s="376"/>
      <c r="TZL31" s="376"/>
      <c r="TZM31" s="376"/>
      <c r="TZN31" s="376"/>
      <c r="TZO31" s="376"/>
      <c r="TZP31" s="376"/>
      <c r="TZQ31" s="376"/>
      <c r="TZR31" s="376"/>
      <c r="TZS31" s="376"/>
      <c r="TZT31" s="376"/>
      <c r="TZU31" s="376"/>
      <c r="TZV31" s="376"/>
      <c r="TZW31" s="376"/>
      <c r="TZX31" s="376"/>
      <c r="TZY31" s="376"/>
      <c r="TZZ31" s="376"/>
      <c r="UAA31" s="376"/>
      <c r="UAB31" s="376"/>
      <c r="UAC31" s="376"/>
      <c r="UAD31" s="376"/>
      <c r="UAE31" s="376"/>
      <c r="UAF31" s="376"/>
      <c r="UAG31" s="376"/>
      <c r="UAH31" s="376"/>
      <c r="UAI31" s="376"/>
      <c r="UAJ31" s="376"/>
      <c r="UAK31" s="376"/>
      <c r="UAL31" s="376"/>
      <c r="UAM31" s="376"/>
      <c r="UAN31" s="376"/>
      <c r="UAO31" s="376"/>
      <c r="UAP31" s="376"/>
      <c r="UAQ31" s="376"/>
      <c r="UAR31" s="376"/>
      <c r="UAS31" s="376"/>
      <c r="UAT31" s="376"/>
      <c r="UAU31" s="376"/>
      <c r="UAV31" s="376"/>
      <c r="UAW31" s="376"/>
      <c r="UAX31" s="376"/>
      <c r="UAY31" s="376"/>
      <c r="UAZ31" s="376"/>
      <c r="UBA31" s="376"/>
      <c r="UBB31" s="376"/>
      <c r="UBC31" s="376"/>
      <c r="UBD31" s="376"/>
      <c r="UBE31" s="376"/>
      <c r="UBF31" s="376"/>
      <c r="UBG31" s="376"/>
      <c r="UBH31" s="376"/>
      <c r="UBI31" s="376"/>
      <c r="UBJ31" s="376"/>
      <c r="UBK31" s="376"/>
      <c r="UBL31" s="376"/>
      <c r="UBM31" s="376"/>
      <c r="UBN31" s="376"/>
      <c r="UBO31" s="376"/>
      <c r="UBP31" s="376"/>
      <c r="UBQ31" s="376"/>
      <c r="UBR31" s="376"/>
      <c r="UBS31" s="376"/>
      <c r="UBT31" s="376"/>
      <c r="UBU31" s="376"/>
      <c r="UBV31" s="376"/>
      <c r="UBW31" s="376"/>
      <c r="UBX31" s="376"/>
      <c r="UBY31" s="376"/>
      <c r="UBZ31" s="376"/>
      <c r="UCA31" s="376"/>
      <c r="UCB31" s="376"/>
      <c r="UCC31" s="376"/>
      <c r="UCD31" s="376"/>
      <c r="UCE31" s="376"/>
      <c r="UCF31" s="376"/>
      <c r="UCG31" s="376"/>
      <c r="UCH31" s="376"/>
      <c r="UCI31" s="376"/>
      <c r="UCJ31" s="376"/>
      <c r="UCK31" s="376"/>
      <c r="UCL31" s="376"/>
      <c r="UCM31" s="376"/>
      <c r="UCN31" s="376"/>
      <c r="UCO31" s="376"/>
      <c r="UCP31" s="376"/>
      <c r="UCQ31" s="376"/>
      <c r="UCR31" s="376"/>
      <c r="UCS31" s="376"/>
      <c r="UCT31" s="376"/>
      <c r="UCU31" s="376"/>
      <c r="UCV31" s="376"/>
      <c r="UCW31" s="376"/>
      <c r="UCX31" s="376"/>
      <c r="UCY31" s="376"/>
      <c r="UCZ31" s="376"/>
      <c r="UDA31" s="376"/>
      <c r="UDB31" s="376"/>
      <c r="UDC31" s="376"/>
      <c r="UDD31" s="376"/>
      <c r="UDE31" s="376"/>
      <c r="UDF31" s="376"/>
      <c r="UDG31" s="376"/>
      <c r="UDH31" s="376"/>
      <c r="UDI31" s="376"/>
      <c r="UDJ31" s="376"/>
      <c r="UDK31" s="376"/>
      <c r="UDL31" s="376"/>
      <c r="UDM31" s="376"/>
      <c r="UDN31" s="376"/>
      <c r="UDO31" s="376"/>
      <c r="UDP31" s="376"/>
      <c r="UDQ31" s="376"/>
      <c r="UDR31" s="376"/>
      <c r="UDS31" s="376"/>
      <c r="UDT31" s="376"/>
      <c r="UDU31" s="376"/>
      <c r="UDV31" s="376"/>
      <c r="UDW31" s="376"/>
      <c r="UDX31" s="376"/>
      <c r="UDY31" s="376"/>
      <c r="UDZ31" s="376"/>
      <c r="UEA31" s="376"/>
      <c r="UEB31" s="376"/>
      <c r="UEC31" s="376"/>
      <c r="UED31" s="376"/>
      <c r="UEE31" s="376"/>
      <c r="UEF31" s="376"/>
      <c r="UEG31" s="376"/>
      <c r="UEH31" s="376"/>
      <c r="UEI31" s="376"/>
      <c r="UEJ31" s="376"/>
      <c r="UEK31" s="376"/>
      <c r="UEL31" s="376"/>
      <c r="UEM31" s="376"/>
      <c r="UEN31" s="376"/>
      <c r="UEO31" s="376"/>
      <c r="UEP31" s="376"/>
      <c r="UEQ31" s="376"/>
      <c r="UER31" s="376"/>
      <c r="UES31" s="376"/>
      <c r="UET31" s="376"/>
      <c r="UEU31" s="376"/>
      <c r="UEV31" s="376"/>
      <c r="UEW31" s="376"/>
      <c r="UEX31" s="376"/>
      <c r="UEY31" s="376"/>
      <c r="UEZ31" s="376"/>
      <c r="UFA31" s="376"/>
      <c r="UFB31" s="376"/>
      <c r="UFC31" s="376"/>
      <c r="UFD31" s="376"/>
      <c r="UFE31" s="376"/>
      <c r="UFF31" s="376"/>
      <c r="UFG31" s="376"/>
      <c r="UFH31" s="376"/>
      <c r="UFI31" s="376"/>
      <c r="UFJ31" s="376"/>
      <c r="UFK31" s="376"/>
      <c r="UFL31" s="376"/>
      <c r="UFM31" s="376"/>
      <c r="UFN31" s="376"/>
      <c r="UFO31" s="376"/>
      <c r="UFP31" s="376"/>
      <c r="UFQ31" s="376"/>
      <c r="UFR31" s="376"/>
      <c r="UFS31" s="376"/>
      <c r="UFT31" s="376"/>
      <c r="UFU31" s="376"/>
      <c r="UFV31" s="376"/>
      <c r="UFW31" s="376"/>
      <c r="UFX31" s="376"/>
      <c r="UFY31" s="376"/>
      <c r="UFZ31" s="376"/>
      <c r="UGA31" s="376"/>
      <c r="UGB31" s="376"/>
      <c r="UGC31" s="376"/>
      <c r="UGD31" s="376"/>
      <c r="UGE31" s="376"/>
      <c r="UGF31" s="376"/>
      <c r="UGG31" s="376"/>
      <c r="UGH31" s="376"/>
      <c r="UGI31" s="376"/>
      <c r="UGJ31" s="376"/>
      <c r="UGK31" s="376"/>
      <c r="UGL31" s="376"/>
      <c r="UGM31" s="376"/>
      <c r="UGN31" s="376"/>
      <c r="UGO31" s="376"/>
      <c r="UGP31" s="376"/>
      <c r="UGQ31" s="376"/>
      <c r="UGR31" s="376"/>
      <c r="UGS31" s="376"/>
      <c r="UGT31" s="376"/>
      <c r="UGU31" s="376"/>
      <c r="UGV31" s="376"/>
      <c r="UGW31" s="376"/>
      <c r="UGX31" s="376"/>
      <c r="UGY31" s="376"/>
      <c r="UGZ31" s="376"/>
      <c r="UHA31" s="376"/>
      <c r="UHB31" s="376"/>
      <c r="UHC31" s="376"/>
      <c r="UHD31" s="376"/>
      <c r="UHE31" s="376"/>
      <c r="UHF31" s="376"/>
      <c r="UHG31" s="376"/>
      <c r="UHH31" s="376"/>
      <c r="UHI31" s="376"/>
      <c r="UHJ31" s="376"/>
      <c r="UHK31" s="376"/>
      <c r="UHL31" s="376"/>
      <c r="UHM31" s="376"/>
      <c r="UHN31" s="376"/>
      <c r="UHO31" s="376"/>
      <c r="UHP31" s="376"/>
      <c r="UHQ31" s="376"/>
      <c r="UHR31" s="376"/>
      <c r="UHS31" s="376"/>
      <c r="UHT31" s="376"/>
      <c r="UHU31" s="376"/>
      <c r="UHV31" s="376"/>
      <c r="UHW31" s="376"/>
      <c r="UHX31" s="376"/>
      <c r="UHY31" s="376"/>
      <c r="UHZ31" s="376"/>
      <c r="UIA31" s="376"/>
      <c r="UIB31" s="376"/>
      <c r="UIC31" s="376"/>
      <c r="UID31" s="376"/>
      <c r="UIE31" s="376"/>
      <c r="UIF31" s="376"/>
      <c r="UIG31" s="376"/>
      <c r="UIH31" s="376"/>
      <c r="UII31" s="376"/>
      <c r="UIJ31" s="376"/>
      <c r="UIK31" s="376"/>
      <c r="UIL31" s="376"/>
      <c r="UIM31" s="376"/>
      <c r="UIN31" s="376"/>
      <c r="UIO31" s="376"/>
      <c r="UIP31" s="376"/>
      <c r="UIQ31" s="376"/>
      <c r="UIR31" s="376"/>
      <c r="UIS31" s="376"/>
      <c r="UIT31" s="376"/>
      <c r="UIU31" s="376"/>
      <c r="UIV31" s="376"/>
      <c r="UIW31" s="376"/>
      <c r="UIX31" s="376"/>
      <c r="UIY31" s="376"/>
      <c r="UIZ31" s="376"/>
      <c r="UJA31" s="376"/>
      <c r="UJB31" s="376"/>
      <c r="UJC31" s="376"/>
      <c r="UJD31" s="376"/>
      <c r="UJE31" s="376"/>
      <c r="UJF31" s="376"/>
      <c r="UJG31" s="376"/>
      <c r="UJH31" s="376"/>
      <c r="UJI31" s="376"/>
      <c r="UJJ31" s="376"/>
      <c r="UJK31" s="376"/>
      <c r="UJL31" s="376"/>
      <c r="UJM31" s="376"/>
      <c r="UJN31" s="376"/>
      <c r="UJO31" s="376"/>
      <c r="UJP31" s="376"/>
      <c r="UJQ31" s="376"/>
      <c r="UJR31" s="376"/>
      <c r="UJS31" s="376"/>
      <c r="UJT31" s="376"/>
      <c r="UJU31" s="376"/>
      <c r="UJV31" s="376"/>
      <c r="UJW31" s="376"/>
      <c r="UJX31" s="376"/>
      <c r="UJY31" s="376"/>
      <c r="UJZ31" s="376"/>
      <c r="UKA31" s="376"/>
      <c r="UKB31" s="376"/>
      <c r="UKC31" s="376"/>
      <c r="UKD31" s="376"/>
      <c r="UKE31" s="376"/>
      <c r="UKF31" s="376"/>
      <c r="UKG31" s="376"/>
      <c r="UKH31" s="376"/>
      <c r="UKI31" s="376"/>
      <c r="UKJ31" s="376"/>
      <c r="UKK31" s="376"/>
      <c r="UKL31" s="376"/>
      <c r="UKM31" s="376"/>
      <c r="UKN31" s="376"/>
      <c r="UKO31" s="376"/>
      <c r="UKP31" s="376"/>
      <c r="UKQ31" s="376"/>
      <c r="UKR31" s="376"/>
      <c r="UKS31" s="376"/>
      <c r="UKT31" s="376"/>
      <c r="UKU31" s="376"/>
      <c r="UKV31" s="376"/>
      <c r="UKW31" s="376"/>
      <c r="UKX31" s="376"/>
      <c r="UKY31" s="376"/>
      <c r="UKZ31" s="376"/>
      <c r="ULA31" s="376"/>
      <c r="ULB31" s="376"/>
      <c r="ULC31" s="376"/>
      <c r="ULD31" s="376"/>
      <c r="ULE31" s="376"/>
      <c r="ULF31" s="376"/>
      <c r="ULG31" s="376"/>
      <c r="ULH31" s="376"/>
      <c r="ULI31" s="376"/>
      <c r="ULJ31" s="376"/>
      <c r="ULK31" s="376"/>
      <c r="ULL31" s="376"/>
      <c r="ULM31" s="376"/>
      <c r="ULN31" s="376"/>
      <c r="ULO31" s="376"/>
      <c r="ULP31" s="376"/>
      <c r="ULQ31" s="376"/>
      <c r="ULR31" s="376"/>
      <c r="ULS31" s="376"/>
      <c r="ULT31" s="376"/>
      <c r="ULU31" s="376"/>
      <c r="ULV31" s="376"/>
      <c r="ULW31" s="376"/>
      <c r="ULX31" s="376"/>
      <c r="ULY31" s="376"/>
      <c r="ULZ31" s="376"/>
      <c r="UMA31" s="376"/>
      <c r="UMB31" s="376"/>
      <c r="UMC31" s="376"/>
      <c r="UMD31" s="376"/>
      <c r="UME31" s="376"/>
      <c r="UMF31" s="376"/>
      <c r="UMG31" s="376"/>
      <c r="UMH31" s="376"/>
      <c r="UMI31" s="376"/>
      <c r="UMJ31" s="376"/>
      <c r="UMK31" s="376"/>
      <c r="UML31" s="376"/>
      <c r="UMM31" s="376"/>
      <c r="UMN31" s="376"/>
      <c r="UMO31" s="376"/>
      <c r="UMP31" s="376"/>
      <c r="UMQ31" s="376"/>
      <c r="UMR31" s="376"/>
      <c r="UMS31" s="376"/>
      <c r="UMT31" s="376"/>
      <c r="UMU31" s="376"/>
      <c r="UMV31" s="376"/>
      <c r="UMW31" s="376"/>
      <c r="UMX31" s="376"/>
      <c r="UMY31" s="376"/>
      <c r="UMZ31" s="376"/>
      <c r="UNA31" s="376"/>
      <c r="UNB31" s="376"/>
      <c r="UNC31" s="376"/>
      <c r="UND31" s="376"/>
      <c r="UNE31" s="376"/>
      <c r="UNF31" s="376"/>
      <c r="UNG31" s="376"/>
      <c r="UNH31" s="376"/>
      <c r="UNI31" s="376"/>
      <c r="UNJ31" s="376"/>
      <c r="UNK31" s="376"/>
      <c r="UNL31" s="376"/>
      <c r="UNM31" s="376"/>
      <c r="UNN31" s="376"/>
      <c r="UNO31" s="376"/>
      <c r="UNP31" s="376"/>
      <c r="UNQ31" s="376"/>
      <c r="UNR31" s="376"/>
      <c r="UNS31" s="376"/>
      <c r="UNT31" s="376"/>
      <c r="UNU31" s="376"/>
      <c r="UNV31" s="376"/>
      <c r="UNW31" s="376"/>
      <c r="UNX31" s="376"/>
      <c r="UNY31" s="376"/>
      <c r="UNZ31" s="376"/>
      <c r="UOA31" s="376"/>
      <c r="UOB31" s="376"/>
      <c r="UOC31" s="376"/>
      <c r="UOD31" s="376"/>
      <c r="UOE31" s="376"/>
      <c r="UOF31" s="376"/>
      <c r="UOG31" s="376"/>
      <c r="UOH31" s="376"/>
      <c r="UOI31" s="376"/>
      <c r="UOJ31" s="376"/>
      <c r="UOK31" s="376"/>
      <c r="UOL31" s="376"/>
      <c r="UOM31" s="376"/>
      <c r="UON31" s="376"/>
      <c r="UOO31" s="376"/>
      <c r="UOP31" s="376"/>
      <c r="UOQ31" s="376"/>
      <c r="UOR31" s="376"/>
      <c r="UOS31" s="376"/>
      <c r="UOT31" s="376"/>
      <c r="UOU31" s="376"/>
      <c r="UOV31" s="376"/>
      <c r="UOW31" s="376"/>
      <c r="UOX31" s="376"/>
      <c r="UOY31" s="376"/>
      <c r="UOZ31" s="376"/>
      <c r="UPA31" s="376"/>
      <c r="UPB31" s="376"/>
      <c r="UPC31" s="376"/>
      <c r="UPD31" s="376"/>
      <c r="UPE31" s="376"/>
      <c r="UPF31" s="376"/>
      <c r="UPG31" s="376"/>
      <c r="UPH31" s="376"/>
      <c r="UPI31" s="376"/>
      <c r="UPJ31" s="376"/>
      <c r="UPK31" s="376"/>
      <c r="UPL31" s="376"/>
      <c r="UPM31" s="376"/>
      <c r="UPN31" s="376"/>
      <c r="UPO31" s="376"/>
      <c r="UPP31" s="376"/>
      <c r="UPQ31" s="376"/>
      <c r="UPR31" s="376"/>
      <c r="UPS31" s="376"/>
      <c r="UPT31" s="376"/>
      <c r="UPU31" s="376"/>
      <c r="UPV31" s="376"/>
      <c r="UPW31" s="376"/>
      <c r="UPX31" s="376"/>
      <c r="UPY31" s="376"/>
      <c r="UPZ31" s="376"/>
      <c r="UQA31" s="376"/>
      <c r="UQB31" s="376"/>
      <c r="UQC31" s="376"/>
      <c r="UQD31" s="376"/>
      <c r="UQE31" s="376"/>
      <c r="UQF31" s="376"/>
      <c r="UQG31" s="376"/>
      <c r="UQH31" s="376"/>
      <c r="UQI31" s="376"/>
      <c r="UQJ31" s="376"/>
      <c r="UQK31" s="376"/>
      <c r="UQL31" s="376"/>
      <c r="UQM31" s="376"/>
      <c r="UQN31" s="376"/>
      <c r="UQO31" s="376"/>
      <c r="UQP31" s="376"/>
      <c r="UQQ31" s="376"/>
      <c r="UQR31" s="376"/>
      <c r="UQS31" s="376"/>
      <c r="UQT31" s="376"/>
      <c r="UQU31" s="376"/>
      <c r="UQV31" s="376"/>
      <c r="UQW31" s="376"/>
      <c r="UQX31" s="376"/>
      <c r="UQY31" s="376"/>
      <c r="UQZ31" s="376"/>
      <c r="URA31" s="376"/>
      <c r="URB31" s="376"/>
      <c r="URC31" s="376"/>
      <c r="URD31" s="376"/>
      <c r="URE31" s="376"/>
      <c r="URF31" s="376"/>
      <c r="URG31" s="376"/>
      <c r="URH31" s="376"/>
      <c r="URI31" s="376"/>
      <c r="URJ31" s="376"/>
      <c r="URK31" s="376"/>
      <c r="URL31" s="376"/>
      <c r="URM31" s="376"/>
      <c r="URN31" s="376"/>
      <c r="URO31" s="376"/>
      <c r="URP31" s="376"/>
      <c r="URQ31" s="376"/>
      <c r="URR31" s="376"/>
      <c r="URS31" s="376"/>
      <c r="URT31" s="376"/>
      <c r="URU31" s="376"/>
      <c r="URV31" s="376"/>
      <c r="URW31" s="376"/>
      <c r="URX31" s="376"/>
      <c r="URY31" s="376"/>
      <c r="URZ31" s="376"/>
      <c r="USA31" s="376"/>
      <c r="USB31" s="376"/>
      <c r="USC31" s="376"/>
      <c r="USD31" s="376"/>
      <c r="USE31" s="376"/>
      <c r="USF31" s="376"/>
      <c r="USG31" s="376"/>
      <c r="USH31" s="376"/>
      <c r="USI31" s="376"/>
      <c r="USJ31" s="376"/>
      <c r="USK31" s="376"/>
      <c r="USL31" s="376"/>
      <c r="USM31" s="376"/>
      <c r="USN31" s="376"/>
      <c r="USO31" s="376"/>
      <c r="USP31" s="376"/>
      <c r="USQ31" s="376"/>
      <c r="USR31" s="376"/>
      <c r="USS31" s="376"/>
      <c r="UST31" s="376"/>
      <c r="USU31" s="376"/>
      <c r="USV31" s="376"/>
      <c r="USW31" s="376"/>
      <c r="USX31" s="376"/>
      <c r="USY31" s="376"/>
      <c r="USZ31" s="376"/>
      <c r="UTA31" s="376"/>
      <c r="UTB31" s="376"/>
      <c r="UTC31" s="376"/>
      <c r="UTD31" s="376"/>
      <c r="UTE31" s="376"/>
      <c r="UTF31" s="376"/>
      <c r="UTG31" s="376"/>
      <c r="UTH31" s="376"/>
      <c r="UTI31" s="376"/>
      <c r="UTJ31" s="376"/>
      <c r="UTK31" s="376"/>
      <c r="UTL31" s="376"/>
      <c r="UTM31" s="376"/>
      <c r="UTN31" s="376"/>
      <c r="UTO31" s="376"/>
      <c r="UTP31" s="376"/>
      <c r="UTQ31" s="376"/>
      <c r="UTR31" s="376"/>
      <c r="UTS31" s="376"/>
      <c r="UTT31" s="376"/>
      <c r="UTU31" s="376"/>
      <c r="UTV31" s="376"/>
      <c r="UTW31" s="376"/>
      <c r="UTX31" s="376"/>
      <c r="UTY31" s="376"/>
      <c r="UTZ31" s="376"/>
      <c r="UUA31" s="376"/>
      <c r="UUB31" s="376"/>
      <c r="UUC31" s="376"/>
      <c r="UUD31" s="376"/>
      <c r="UUE31" s="376"/>
      <c r="UUF31" s="376"/>
      <c r="UUG31" s="376"/>
      <c r="UUH31" s="376"/>
      <c r="UUI31" s="376"/>
      <c r="UUJ31" s="376"/>
      <c r="UUK31" s="376"/>
      <c r="UUL31" s="376"/>
      <c r="UUM31" s="376"/>
      <c r="UUN31" s="376"/>
      <c r="UUO31" s="376"/>
      <c r="UUP31" s="376"/>
      <c r="UUQ31" s="376"/>
      <c r="UUR31" s="376"/>
      <c r="UUS31" s="376"/>
      <c r="UUT31" s="376"/>
      <c r="UUU31" s="376"/>
      <c r="UUV31" s="376"/>
      <c r="UUW31" s="376"/>
      <c r="UUX31" s="376"/>
      <c r="UUY31" s="376"/>
      <c r="UUZ31" s="376"/>
      <c r="UVA31" s="376"/>
      <c r="UVB31" s="376"/>
      <c r="UVC31" s="376"/>
      <c r="UVD31" s="376"/>
      <c r="UVE31" s="376"/>
      <c r="UVF31" s="376"/>
      <c r="UVG31" s="376"/>
      <c r="UVH31" s="376"/>
      <c r="UVI31" s="376"/>
      <c r="UVJ31" s="376"/>
      <c r="UVK31" s="376"/>
      <c r="UVL31" s="376"/>
      <c r="UVM31" s="376"/>
      <c r="UVN31" s="376"/>
      <c r="UVO31" s="376"/>
      <c r="UVP31" s="376"/>
      <c r="UVQ31" s="376"/>
      <c r="UVR31" s="376"/>
      <c r="UVS31" s="376"/>
      <c r="UVT31" s="376"/>
      <c r="UVU31" s="376"/>
      <c r="UVV31" s="376"/>
      <c r="UVW31" s="376"/>
      <c r="UVX31" s="376"/>
      <c r="UVY31" s="376"/>
      <c r="UVZ31" s="376"/>
      <c r="UWA31" s="376"/>
      <c r="UWB31" s="376"/>
      <c r="UWC31" s="376"/>
      <c r="UWD31" s="376"/>
      <c r="UWE31" s="376"/>
      <c r="UWF31" s="376"/>
      <c r="UWG31" s="376"/>
      <c r="UWH31" s="376"/>
      <c r="UWI31" s="376"/>
      <c r="UWJ31" s="376"/>
      <c r="UWK31" s="376"/>
      <c r="UWL31" s="376"/>
      <c r="UWM31" s="376"/>
      <c r="UWN31" s="376"/>
      <c r="UWO31" s="376"/>
      <c r="UWP31" s="376"/>
      <c r="UWQ31" s="376"/>
      <c r="UWR31" s="376"/>
      <c r="UWS31" s="376"/>
      <c r="UWT31" s="376"/>
      <c r="UWU31" s="376"/>
      <c r="UWV31" s="376"/>
      <c r="UWW31" s="376"/>
      <c r="UWX31" s="376"/>
      <c r="UWY31" s="376"/>
      <c r="UWZ31" s="376"/>
      <c r="UXA31" s="376"/>
      <c r="UXB31" s="376"/>
      <c r="UXC31" s="376"/>
      <c r="UXD31" s="376"/>
      <c r="UXE31" s="376"/>
      <c r="UXF31" s="376"/>
      <c r="UXG31" s="376"/>
      <c r="UXH31" s="376"/>
      <c r="UXI31" s="376"/>
      <c r="UXJ31" s="376"/>
      <c r="UXK31" s="376"/>
      <c r="UXL31" s="376"/>
      <c r="UXM31" s="376"/>
      <c r="UXN31" s="376"/>
      <c r="UXO31" s="376"/>
      <c r="UXP31" s="376"/>
      <c r="UXQ31" s="376"/>
      <c r="UXR31" s="376"/>
      <c r="UXS31" s="376"/>
      <c r="UXT31" s="376"/>
      <c r="UXU31" s="376"/>
      <c r="UXV31" s="376"/>
      <c r="UXW31" s="376"/>
      <c r="UXX31" s="376"/>
      <c r="UXY31" s="376"/>
      <c r="UXZ31" s="376"/>
      <c r="UYA31" s="376"/>
      <c r="UYB31" s="376"/>
      <c r="UYC31" s="376"/>
      <c r="UYD31" s="376"/>
      <c r="UYE31" s="376"/>
      <c r="UYF31" s="376"/>
      <c r="UYG31" s="376"/>
      <c r="UYH31" s="376"/>
      <c r="UYI31" s="376"/>
      <c r="UYJ31" s="376"/>
      <c r="UYK31" s="376"/>
      <c r="UYL31" s="376"/>
      <c r="UYM31" s="376"/>
      <c r="UYN31" s="376"/>
      <c r="UYO31" s="376"/>
      <c r="UYP31" s="376"/>
      <c r="UYQ31" s="376"/>
      <c r="UYR31" s="376"/>
      <c r="UYS31" s="376"/>
      <c r="UYT31" s="376"/>
      <c r="UYU31" s="376"/>
      <c r="UYV31" s="376"/>
      <c r="UYW31" s="376"/>
      <c r="UYX31" s="376"/>
      <c r="UYY31" s="376"/>
      <c r="UYZ31" s="376"/>
      <c r="UZA31" s="376"/>
      <c r="UZB31" s="376"/>
      <c r="UZC31" s="376"/>
      <c r="UZD31" s="376"/>
      <c r="UZE31" s="376"/>
      <c r="UZF31" s="376"/>
      <c r="UZG31" s="376"/>
      <c r="UZH31" s="376"/>
      <c r="UZI31" s="376"/>
      <c r="UZJ31" s="376"/>
      <c r="UZK31" s="376"/>
      <c r="UZL31" s="376"/>
      <c r="UZM31" s="376"/>
      <c r="UZN31" s="376"/>
      <c r="UZO31" s="376"/>
      <c r="UZP31" s="376"/>
      <c r="UZQ31" s="376"/>
      <c r="UZR31" s="376"/>
      <c r="UZS31" s="376"/>
      <c r="UZT31" s="376"/>
      <c r="UZU31" s="376"/>
      <c r="UZV31" s="376"/>
      <c r="UZW31" s="376"/>
      <c r="UZX31" s="376"/>
      <c r="UZY31" s="376"/>
      <c r="UZZ31" s="376"/>
      <c r="VAA31" s="376"/>
      <c r="VAB31" s="376"/>
      <c r="VAC31" s="376"/>
      <c r="VAD31" s="376"/>
      <c r="VAE31" s="376"/>
      <c r="VAF31" s="376"/>
      <c r="VAG31" s="376"/>
      <c r="VAH31" s="376"/>
      <c r="VAI31" s="376"/>
      <c r="VAJ31" s="376"/>
      <c r="VAK31" s="376"/>
      <c r="VAL31" s="376"/>
      <c r="VAM31" s="376"/>
      <c r="VAN31" s="376"/>
      <c r="VAO31" s="376"/>
      <c r="VAP31" s="376"/>
      <c r="VAQ31" s="376"/>
      <c r="VAR31" s="376"/>
      <c r="VAS31" s="376"/>
      <c r="VAT31" s="376"/>
      <c r="VAU31" s="376"/>
      <c r="VAV31" s="376"/>
      <c r="VAW31" s="376"/>
      <c r="VAX31" s="376"/>
      <c r="VAY31" s="376"/>
      <c r="VAZ31" s="376"/>
      <c r="VBA31" s="376"/>
      <c r="VBB31" s="376"/>
      <c r="VBC31" s="376"/>
      <c r="VBD31" s="376"/>
      <c r="VBE31" s="376"/>
      <c r="VBF31" s="376"/>
      <c r="VBG31" s="376"/>
      <c r="VBH31" s="376"/>
      <c r="VBI31" s="376"/>
      <c r="VBJ31" s="376"/>
      <c r="VBK31" s="376"/>
      <c r="VBL31" s="376"/>
      <c r="VBM31" s="376"/>
      <c r="VBN31" s="376"/>
      <c r="VBO31" s="376"/>
      <c r="VBP31" s="376"/>
      <c r="VBQ31" s="376"/>
      <c r="VBR31" s="376"/>
      <c r="VBS31" s="376"/>
      <c r="VBT31" s="376"/>
      <c r="VBU31" s="376"/>
      <c r="VBV31" s="376"/>
      <c r="VBW31" s="376"/>
      <c r="VBX31" s="376"/>
      <c r="VBY31" s="376"/>
      <c r="VBZ31" s="376"/>
      <c r="VCA31" s="376"/>
      <c r="VCB31" s="376"/>
      <c r="VCC31" s="376"/>
      <c r="VCD31" s="376"/>
      <c r="VCE31" s="376"/>
      <c r="VCF31" s="376"/>
      <c r="VCG31" s="376"/>
      <c r="VCH31" s="376"/>
      <c r="VCI31" s="376"/>
      <c r="VCJ31" s="376"/>
      <c r="VCK31" s="376"/>
      <c r="VCL31" s="376"/>
      <c r="VCM31" s="376"/>
      <c r="VCN31" s="376"/>
      <c r="VCO31" s="376"/>
      <c r="VCP31" s="376"/>
      <c r="VCQ31" s="376"/>
      <c r="VCR31" s="376"/>
      <c r="VCS31" s="376"/>
      <c r="VCT31" s="376"/>
      <c r="VCU31" s="376"/>
      <c r="VCV31" s="376"/>
      <c r="VCW31" s="376"/>
      <c r="VCX31" s="376"/>
      <c r="VCY31" s="376"/>
      <c r="VCZ31" s="376"/>
      <c r="VDA31" s="376"/>
      <c r="VDB31" s="376"/>
      <c r="VDC31" s="376"/>
      <c r="VDD31" s="376"/>
      <c r="VDE31" s="376"/>
      <c r="VDF31" s="376"/>
      <c r="VDG31" s="376"/>
      <c r="VDH31" s="376"/>
      <c r="VDI31" s="376"/>
      <c r="VDJ31" s="376"/>
      <c r="VDK31" s="376"/>
      <c r="VDL31" s="376"/>
      <c r="VDM31" s="376"/>
      <c r="VDN31" s="376"/>
      <c r="VDO31" s="376"/>
      <c r="VDP31" s="376"/>
      <c r="VDQ31" s="376"/>
      <c r="VDR31" s="376"/>
      <c r="VDS31" s="376"/>
      <c r="VDT31" s="376"/>
      <c r="VDU31" s="376"/>
      <c r="VDV31" s="376"/>
      <c r="VDW31" s="376"/>
      <c r="VDX31" s="376"/>
      <c r="VDY31" s="376"/>
      <c r="VDZ31" s="376"/>
      <c r="VEA31" s="376"/>
      <c r="VEB31" s="376"/>
      <c r="VEC31" s="376"/>
      <c r="VED31" s="376"/>
      <c r="VEE31" s="376"/>
      <c r="VEF31" s="376"/>
      <c r="VEG31" s="376"/>
      <c r="VEH31" s="376"/>
      <c r="VEI31" s="376"/>
      <c r="VEJ31" s="376"/>
      <c r="VEK31" s="376"/>
      <c r="VEL31" s="376"/>
      <c r="VEM31" s="376"/>
      <c r="VEN31" s="376"/>
      <c r="VEO31" s="376"/>
      <c r="VEP31" s="376"/>
      <c r="VEQ31" s="376"/>
      <c r="VER31" s="376"/>
      <c r="VES31" s="376"/>
      <c r="VET31" s="376"/>
      <c r="VEU31" s="376"/>
      <c r="VEV31" s="376"/>
      <c r="VEW31" s="376"/>
      <c r="VEX31" s="376"/>
      <c r="VEY31" s="376"/>
      <c r="VEZ31" s="376"/>
      <c r="VFA31" s="376"/>
      <c r="VFB31" s="376"/>
      <c r="VFC31" s="376"/>
      <c r="VFD31" s="376"/>
      <c r="VFE31" s="376"/>
      <c r="VFF31" s="376"/>
      <c r="VFG31" s="376"/>
      <c r="VFH31" s="376"/>
      <c r="VFI31" s="376"/>
      <c r="VFJ31" s="376"/>
      <c r="VFK31" s="376"/>
      <c r="VFL31" s="376"/>
      <c r="VFM31" s="376"/>
      <c r="VFN31" s="376"/>
      <c r="VFO31" s="376"/>
      <c r="VFP31" s="376"/>
      <c r="VFQ31" s="376"/>
      <c r="VFR31" s="376"/>
      <c r="VFS31" s="376"/>
      <c r="VFT31" s="376"/>
      <c r="VFU31" s="376"/>
      <c r="VFV31" s="376"/>
      <c r="VFW31" s="376"/>
      <c r="VFX31" s="376"/>
      <c r="VFY31" s="376"/>
      <c r="VFZ31" s="376"/>
      <c r="VGA31" s="376"/>
      <c r="VGB31" s="376"/>
      <c r="VGC31" s="376"/>
      <c r="VGD31" s="376"/>
      <c r="VGE31" s="376"/>
      <c r="VGF31" s="376"/>
      <c r="VGG31" s="376"/>
      <c r="VGH31" s="376"/>
      <c r="VGI31" s="376"/>
      <c r="VGJ31" s="376"/>
      <c r="VGK31" s="376"/>
      <c r="VGL31" s="376"/>
      <c r="VGM31" s="376"/>
      <c r="VGN31" s="376"/>
      <c r="VGO31" s="376"/>
      <c r="VGP31" s="376"/>
      <c r="VGQ31" s="376"/>
      <c r="VGR31" s="376"/>
      <c r="VGS31" s="376"/>
      <c r="VGT31" s="376"/>
      <c r="VGU31" s="376"/>
      <c r="VGV31" s="376"/>
      <c r="VGW31" s="376"/>
      <c r="VGX31" s="376"/>
      <c r="VGY31" s="376"/>
      <c r="VGZ31" s="376"/>
      <c r="VHA31" s="376"/>
      <c r="VHB31" s="376"/>
      <c r="VHC31" s="376"/>
      <c r="VHD31" s="376"/>
      <c r="VHE31" s="376"/>
      <c r="VHF31" s="376"/>
      <c r="VHG31" s="376"/>
      <c r="VHH31" s="376"/>
      <c r="VHI31" s="376"/>
      <c r="VHJ31" s="376"/>
      <c r="VHK31" s="376"/>
      <c r="VHL31" s="376"/>
      <c r="VHM31" s="376"/>
      <c r="VHN31" s="376"/>
      <c r="VHO31" s="376"/>
      <c r="VHP31" s="376"/>
      <c r="VHQ31" s="376"/>
      <c r="VHR31" s="376"/>
      <c r="VHS31" s="376"/>
      <c r="VHT31" s="376"/>
      <c r="VHU31" s="376"/>
      <c r="VHV31" s="376"/>
      <c r="VHW31" s="376"/>
      <c r="VHX31" s="376"/>
      <c r="VHY31" s="376"/>
      <c r="VHZ31" s="376"/>
      <c r="VIA31" s="376"/>
      <c r="VIB31" s="376"/>
      <c r="VIC31" s="376"/>
      <c r="VID31" s="376"/>
      <c r="VIE31" s="376"/>
      <c r="VIF31" s="376"/>
      <c r="VIG31" s="376"/>
      <c r="VIH31" s="376"/>
      <c r="VII31" s="376"/>
      <c r="VIJ31" s="376"/>
      <c r="VIK31" s="376"/>
      <c r="VIL31" s="376"/>
      <c r="VIM31" s="376"/>
      <c r="VIN31" s="376"/>
      <c r="VIO31" s="376"/>
      <c r="VIP31" s="376"/>
      <c r="VIQ31" s="376"/>
      <c r="VIR31" s="376"/>
      <c r="VIS31" s="376"/>
      <c r="VIT31" s="376"/>
      <c r="VIU31" s="376"/>
      <c r="VIV31" s="376"/>
      <c r="VIW31" s="376"/>
      <c r="VIX31" s="376"/>
      <c r="VIY31" s="376"/>
      <c r="VIZ31" s="376"/>
      <c r="VJA31" s="376"/>
      <c r="VJB31" s="376"/>
      <c r="VJC31" s="376"/>
      <c r="VJD31" s="376"/>
      <c r="VJE31" s="376"/>
      <c r="VJF31" s="376"/>
      <c r="VJG31" s="376"/>
      <c r="VJH31" s="376"/>
      <c r="VJI31" s="376"/>
      <c r="VJJ31" s="376"/>
      <c r="VJK31" s="376"/>
      <c r="VJL31" s="376"/>
      <c r="VJM31" s="376"/>
      <c r="VJN31" s="376"/>
      <c r="VJO31" s="376"/>
      <c r="VJP31" s="376"/>
      <c r="VJQ31" s="376"/>
      <c r="VJR31" s="376"/>
      <c r="VJS31" s="376"/>
      <c r="VJT31" s="376"/>
      <c r="VJU31" s="376"/>
      <c r="VJV31" s="376"/>
      <c r="VJW31" s="376"/>
      <c r="VJX31" s="376"/>
      <c r="VJY31" s="376"/>
      <c r="VJZ31" s="376"/>
      <c r="VKA31" s="376"/>
      <c r="VKB31" s="376"/>
      <c r="VKC31" s="376"/>
      <c r="VKD31" s="376"/>
      <c r="VKE31" s="376"/>
      <c r="VKF31" s="376"/>
      <c r="VKG31" s="376"/>
      <c r="VKH31" s="376"/>
      <c r="VKI31" s="376"/>
      <c r="VKJ31" s="376"/>
      <c r="VKK31" s="376"/>
      <c r="VKL31" s="376"/>
      <c r="VKM31" s="376"/>
      <c r="VKN31" s="376"/>
      <c r="VKO31" s="376"/>
      <c r="VKP31" s="376"/>
      <c r="VKQ31" s="376"/>
      <c r="VKR31" s="376"/>
      <c r="VKS31" s="376"/>
      <c r="VKT31" s="376"/>
      <c r="VKU31" s="376"/>
      <c r="VKV31" s="376"/>
      <c r="VKW31" s="376"/>
      <c r="VKX31" s="376"/>
      <c r="VKY31" s="376"/>
      <c r="VKZ31" s="376"/>
      <c r="VLA31" s="376"/>
      <c r="VLB31" s="376"/>
      <c r="VLC31" s="376"/>
      <c r="VLD31" s="376"/>
      <c r="VLE31" s="376"/>
      <c r="VLF31" s="376"/>
      <c r="VLG31" s="376"/>
      <c r="VLH31" s="376"/>
      <c r="VLI31" s="376"/>
      <c r="VLJ31" s="376"/>
      <c r="VLK31" s="376"/>
      <c r="VLL31" s="376"/>
      <c r="VLM31" s="376"/>
      <c r="VLN31" s="376"/>
      <c r="VLO31" s="376"/>
      <c r="VLP31" s="376"/>
      <c r="VLQ31" s="376"/>
      <c r="VLR31" s="376"/>
      <c r="VLS31" s="376"/>
      <c r="VLT31" s="376"/>
      <c r="VLU31" s="376"/>
      <c r="VLV31" s="376"/>
      <c r="VLW31" s="376"/>
      <c r="VLX31" s="376"/>
      <c r="VLY31" s="376"/>
      <c r="VLZ31" s="376"/>
      <c r="VMA31" s="376"/>
      <c r="VMB31" s="376"/>
      <c r="VMC31" s="376"/>
      <c r="VMD31" s="376"/>
      <c r="VME31" s="376"/>
      <c r="VMF31" s="376"/>
      <c r="VMG31" s="376"/>
      <c r="VMH31" s="376"/>
      <c r="VMI31" s="376"/>
      <c r="VMJ31" s="376"/>
      <c r="VMK31" s="376"/>
      <c r="VML31" s="376"/>
      <c r="VMM31" s="376"/>
      <c r="VMN31" s="376"/>
      <c r="VMO31" s="376"/>
      <c r="VMP31" s="376"/>
      <c r="VMQ31" s="376"/>
      <c r="VMR31" s="376"/>
      <c r="VMS31" s="376"/>
      <c r="VMT31" s="376"/>
      <c r="VMU31" s="376"/>
      <c r="VMV31" s="376"/>
      <c r="VMW31" s="376"/>
      <c r="VMX31" s="376"/>
      <c r="VMY31" s="376"/>
      <c r="VMZ31" s="376"/>
      <c r="VNA31" s="376"/>
      <c r="VNB31" s="376"/>
      <c r="VNC31" s="376"/>
      <c r="VND31" s="376"/>
      <c r="VNE31" s="376"/>
      <c r="VNF31" s="376"/>
      <c r="VNG31" s="376"/>
      <c r="VNH31" s="376"/>
      <c r="VNI31" s="376"/>
      <c r="VNJ31" s="376"/>
      <c r="VNK31" s="376"/>
      <c r="VNL31" s="376"/>
      <c r="VNM31" s="376"/>
      <c r="VNN31" s="376"/>
      <c r="VNO31" s="376"/>
      <c r="VNP31" s="376"/>
      <c r="VNQ31" s="376"/>
      <c r="VNR31" s="376"/>
      <c r="VNS31" s="376"/>
      <c r="VNT31" s="376"/>
      <c r="VNU31" s="376"/>
      <c r="VNV31" s="376"/>
      <c r="VNW31" s="376"/>
      <c r="VNX31" s="376"/>
      <c r="VNY31" s="376"/>
      <c r="VNZ31" s="376"/>
      <c r="VOA31" s="376"/>
      <c r="VOB31" s="376"/>
      <c r="VOC31" s="376"/>
      <c r="VOD31" s="376"/>
      <c r="VOE31" s="376"/>
      <c r="VOF31" s="376"/>
      <c r="VOG31" s="376"/>
      <c r="VOH31" s="376"/>
      <c r="VOI31" s="376"/>
      <c r="VOJ31" s="376"/>
      <c r="VOK31" s="376"/>
      <c r="VOL31" s="376"/>
      <c r="VOM31" s="376"/>
      <c r="VON31" s="376"/>
      <c r="VOO31" s="376"/>
      <c r="VOP31" s="376"/>
      <c r="VOQ31" s="376"/>
      <c r="VOR31" s="376"/>
      <c r="VOS31" s="376"/>
      <c r="VOT31" s="376"/>
      <c r="VOU31" s="376"/>
      <c r="VOV31" s="376"/>
      <c r="VOW31" s="376"/>
      <c r="VOX31" s="376"/>
      <c r="VOY31" s="376"/>
      <c r="VOZ31" s="376"/>
      <c r="VPA31" s="376"/>
      <c r="VPB31" s="376"/>
      <c r="VPC31" s="376"/>
      <c r="VPD31" s="376"/>
      <c r="VPE31" s="376"/>
      <c r="VPF31" s="376"/>
      <c r="VPG31" s="376"/>
      <c r="VPH31" s="376"/>
      <c r="VPI31" s="376"/>
      <c r="VPJ31" s="376"/>
      <c r="VPK31" s="376"/>
      <c r="VPL31" s="376"/>
      <c r="VPM31" s="376"/>
      <c r="VPN31" s="376"/>
      <c r="VPO31" s="376"/>
      <c r="VPP31" s="376"/>
      <c r="VPQ31" s="376"/>
      <c r="VPR31" s="376"/>
      <c r="VPS31" s="376"/>
      <c r="VPT31" s="376"/>
      <c r="VPU31" s="376"/>
      <c r="VPV31" s="376"/>
      <c r="VPW31" s="376"/>
      <c r="VPX31" s="376"/>
      <c r="VPY31" s="376"/>
      <c r="VPZ31" s="376"/>
      <c r="VQA31" s="376"/>
      <c r="VQB31" s="376"/>
      <c r="VQC31" s="376"/>
      <c r="VQD31" s="376"/>
      <c r="VQE31" s="376"/>
      <c r="VQF31" s="376"/>
      <c r="VQG31" s="376"/>
      <c r="VQH31" s="376"/>
      <c r="VQI31" s="376"/>
      <c r="VQJ31" s="376"/>
      <c r="VQK31" s="376"/>
      <c r="VQL31" s="376"/>
      <c r="VQM31" s="376"/>
      <c r="VQN31" s="376"/>
      <c r="VQO31" s="376"/>
      <c r="VQP31" s="376"/>
      <c r="VQQ31" s="376"/>
      <c r="VQR31" s="376"/>
      <c r="VQS31" s="376"/>
      <c r="VQT31" s="376"/>
      <c r="VQU31" s="376"/>
      <c r="VQV31" s="376"/>
      <c r="VQW31" s="376"/>
      <c r="VQX31" s="376"/>
      <c r="VQY31" s="376"/>
      <c r="VQZ31" s="376"/>
      <c r="VRA31" s="376"/>
      <c r="VRB31" s="376"/>
      <c r="VRC31" s="376"/>
      <c r="VRD31" s="376"/>
      <c r="VRE31" s="376"/>
      <c r="VRF31" s="376"/>
      <c r="VRG31" s="376"/>
      <c r="VRH31" s="376"/>
      <c r="VRI31" s="376"/>
      <c r="VRJ31" s="376"/>
      <c r="VRK31" s="376"/>
      <c r="VRL31" s="376"/>
      <c r="VRM31" s="376"/>
      <c r="VRN31" s="376"/>
      <c r="VRO31" s="376"/>
      <c r="VRP31" s="376"/>
      <c r="VRQ31" s="376"/>
      <c r="VRR31" s="376"/>
      <c r="VRS31" s="376"/>
      <c r="VRT31" s="376"/>
      <c r="VRU31" s="376"/>
      <c r="VRV31" s="376"/>
      <c r="VRW31" s="376"/>
      <c r="VRX31" s="376"/>
      <c r="VRY31" s="376"/>
      <c r="VRZ31" s="376"/>
      <c r="VSA31" s="376"/>
      <c r="VSB31" s="376"/>
      <c r="VSC31" s="376"/>
      <c r="VSD31" s="376"/>
      <c r="VSE31" s="376"/>
      <c r="VSF31" s="376"/>
      <c r="VSG31" s="376"/>
      <c r="VSH31" s="376"/>
      <c r="VSI31" s="376"/>
      <c r="VSJ31" s="376"/>
      <c r="VSK31" s="376"/>
      <c r="VSL31" s="376"/>
      <c r="VSM31" s="376"/>
      <c r="VSN31" s="376"/>
      <c r="VSO31" s="376"/>
      <c r="VSP31" s="376"/>
      <c r="VSQ31" s="376"/>
      <c r="VSR31" s="376"/>
      <c r="VSS31" s="376"/>
      <c r="VST31" s="376"/>
      <c r="VSU31" s="376"/>
      <c r="VSV31" s="376"/>
      <c r="VSW31" s="376"/>
      <c r="VSX31" s="376"/>
      <c r="VSY31" s="376"/>
      <c r="VSZ31" s="376"/>
      <c r="VTA31" s="376"/>
      <c r="VTB31" s="376"/>
      <c r="VTC31" s="376"/>
      <c r="VTD31" s="376"/>
      <c r="VTE31" s="376"/>
      <c r="VTF31" s="376"/>
      <c r="VTG31" s="376"/>
      <c r="VTH31" s="376"/>
      <c r="VTI31" s="376"/>
      <c r="VTJ31" s="376"/>
      <c r="VTK31" s="376"/>
      <c r="VTL31" s="376"/>
      <c r="VTM31" s="376"/>
      <c r="VTN31" s="376"/>
      <c r="VTO31" s="376"/>
      <c r="VTP31" s="376"/>
      <c r="VTQ31" s="376"/>
      <c r="VTR31" s="376"/>
      <c r="VTS31" s="376"/>
      <c r="VTT31" s="376"/>
      <c r="VTU31" s="376"/>
      <c r="VTV31" s="376"/>
      <c r="VTW31" s="376"/>
      <c r="VTX31" s="376"/>
      <c r="VTY31" s="376"/>
      <c r="VTZ31" s="376"/>
      <c r="VUA31" s="376"/>
      <c r="VUB31" s="376"/>
      <c r="VUC31" s="376"/>
      <c r="VUD31" s="376"/>
      <c r="VUE31" s="376"/>
      <c r="VUF31" s="376"/>
      <c r="VUG31" s="376"/>
      <c r="VUH31" s="376"/>
      <c r="VUI31" s="376"/>
      <c r="VUJ31" s="376"/>
      <c r="VUK31" s="376"/>
      <c r="VUL31" s="376"/>
      <c r="VUM31" s="376"/>
      <c r="VUN31" s="376"/>
      <c r="VUO31" s="376"/>
      <c r="VUP31" s="376"/>
      <c r="VUQ31" s="376"/>
      <c r="VUR31" s="376"/>
      <c r="VUS31" s="376"/>
      <c r="VUT31" s="376"/>
      <c r="VUU31" s="376"/>
      <c r="VUV31" s="376"/>
      <c r="VUW31" s="376"/>
      <c r="VUX31" s="376"/>
      <c r="VUY31" s="376"/>
      <c r="VUZ31" s="376"/>
      <c r="VVA31" s="376"/>
      <c r="VVB31" s="376"/>
      <c r="VVC31" s="376"/>
      <c r="VVD31" s="376"/>
      <c r="VVE31" s="376"/>
      <c r="VVF31" s="376"/>
      <c r="VVG31" s="376"/>
      <c r="VVH31" s="376"/>
      <c r="VVI31" s="376"/>
      <c r="VVJ31" s="376"/>
      <c r="VVK31" s="376"/>
      <c r="VVL31" s="376"/>
      <c r="VVM31" s="376"/>
      <c r="VVN31" s="376"/>
      <c r="VVO31" s="376"/>
      <c r="VVP31" s="376"/>
      <c r="VVQ31" s="376"/>
      <c r="VVR31" s="376"/>
      <c r="VVS31" s="376"/>
      <c r="VVT31" s="376"/>
      <c r="VVU31" s="376"/>
      <c r="VVV31" s="376"/>
      <c r="VVW31" s="376"/>
      <c r="VVX31" s="376"/>
      <c r="VVY31" s="376"/>
      <c r="VVZ31" s="376"/>
      <c r="VWA31" s="376"/>
      <c r="VWB31" s="376"/>
      <c r="VWC31" s="376"/>
      <c r="VWD31" s="376"/>
      <c r="VWE31" s="376"/>
      <c r="VWF31" s="376"/>
      <c r="VWG31" s="376"/>
      <c r="VWH31" s="376"/>
      <c r="VWI31" s="376"/>
      <c r="VWJ31" s="376"/>
      <c r="VWK31" s="376"/>
      <c r="VWL31" s="376"/>
      <c r="VWM31" s="376"/>
      <c r="VWN31" s="376"/>
      <c r="VWO31" s="376"/>
      <c r="VWP31" s="376"/>
      <c r="VWQ31" s="376"/>
      <c r="VWR31" s="376"/>
      <c r="VWS31" s="376"/>
      <c r="VWT31" s="376"/>
      <c r="VWU31" s="376"/>
      <c r="VWV31" s="376"/>
      <c r="VWW31" s="376"/>
      <c r="VWX31" s="376"/>
      <c r="VWY31" s="376"/>
      <c r="VWZ31" s="376"/>
      <c r="VXA31" s="376"/>
      <c r="VXB31" s="376"/>
      <c r="VXC31" s="376"/>
      <c r="VXD31" s="376"/>
      <c r="VXE31" s="376"/>
      <c r="VXF31" s="376"/>
      <c r="VXG31" s="376"/>
      <c r="VXH31" s="376"/>
      <c r="VXI31" s="376"/>
      <c r="VXJ31" s="376"/>
      <c r="VXK31" s="376"/>
      <c r="VXL31" s="376"/>
      <c r="VXM31" s="376"/>
      <c r="VXN31" s="376"/>
      <c r="VXO31" s="376"/>
      <c r="VXP31" s="376"/>
      <c r="VXQ31" s="376"/>
      <c r="VXR31" s="376"/>
      <c r="VXS31" s="376"/>
      <c r="VXT31" s="376"/>
      <c r="VXU31" s="376"/>
      <c r="VXV31" s="376"/>
      <c r="VXW31" s="376"/>
      <c r="VXX31" s="376"/>
      <c r="VXY31" s="376"/>
      <c r="VXZ31" s="376"/>
      <c r="VYA31" s="376"/>
      <c r="VYB31" s="376"/>
      <c r="VYC31" s="376"/>
      <c r="VYD31" s="376"/>
      <c r="VYE31" s="376"/>
      <c r="VYF31" s="376"/>
      <c r="VYG31" s="376"/>
      <c r="VYH31" s="376"/>
      <c r="VYI31" s="376"/>
      <c r="VYJ31" s="376"/>
      <c r="VYK31" s="376"/>
      <c r="VYL31" s="376"/>
      <c r="VYM31" s="376"/>
      <c r="VYN31" s="376"/>
      <c r="VYO31" s="376"/>
      <c r="VYP31" s="376"/>
      <c r="VYQ31" s="376"/>
      <c r="VYR31" s="376"/>
      <c r="VYS31" s="376"/>
      <c r="VYT31" s="376"/>
      <c r="VYU31" s="376"/>
      <c r="VYV31" s="376"/>
      <c r="VYW31" s="376"/>
      <c r="VYX31" s="376"/>
      <c r="VYY31" s="376"/>
      <c r="VYZ31" s="376"/>
      <c r="VZA31" s="376"/>
      <c r="VZB31" s="376"/>
      <c r="VZC31" s="376"/>
      <c r="VZD31" s="376"/>
      <c r="VZE31" s="376"/>
      <c r="VZF31" s="376"/>
      <c r="VZG31" s="376"/>
      <c r="VZH31" s="376"/>
      <c r="VZI31" s="376"/>
      <c r="VZJ31" s="376"/>
      <c r="VZK31" s="376"/>
      <c r="VZL31" s="376"/>
      <c r="VZM31" s="376"/>
      <c r="VZN31" s="376"/>
      <c r="VZO31" s="376"/>
      <c r="VZP31" s="376"/>
      <c r="VZQ31" s="376"/>
      <c r="VZR31" s="376"/>
      <c r="VZS31" s="376"/>
      <c r="VZT31" s="376"/>
      <c r="VZU31" s="376"/>
      <c r="VZV31" s="376"/>
      <c r="VZW31" s="376"/>
      <c r="VZX31" s="376"/>
      <c r="VZY31" s="376"/>
      <c r="VZZ31" s="376"/>
      <c r="WAA31" s="376"/>
      <c r="WAB31" s="376"/>
      <c r="WAC31" s="376"/>
      <c r="WAD31" s="376"/>
      <c r="WAE31" s="376"/>
      <c r="WAF31" s="376"/>
      <c r="WAG31" s="376"/>
      <c r="WAH31" s="376"/>
      <c r="WAI31" s="376"/>
      <c r="WAJ31" s="376"/>
      <c r="WAK31" s="376"/>
      <c r="WAL31" s="376"/>
      <c r="WAM31" s="376"/>
      <c r="WAN31" s="376"/>
      <c r="WAO31" s="376"/>
      <c r="WAP31" s="376"/>
      <c r="WAQ31" s="376"/>
      <c r="WAR31" s="376"/>
      <c r="WAS31" s="376"/>
      <c r="WAT31" s="376"/>
      <c r="WAU31" s="376"/>
      <c r="WAV31" s="376"/>
      <c r="WAW31" s="376"/>
      <c r="WAX31" s="376"/>
      <c r="WAY31" s="376"/>
      <c r="WAZ31" s="376"/>
      <c r="WBA31" s="376"/>
      <c r="WBB31" s="376"/>
      <c r="WBC31" s="376"/>
      <c r="WBD31" s="376"/>
      <c r="WBE31" s="376"/>
      <c r="WBF31" s="376"/>
      <c r="WBG31" s="376"/>
      <c r="WBH31" s="376"/>
      <c r="WBI31" s="376"/>
      <c r="WBJ31" s="376"/>
      <c r="WBK31" s="376"/>
      <c r="WBL31" s="376"/>
      <c r="WBM31" s="376"/>
      <c r="WBN31" s="376"/>
      <c r="WBO31" s="376"/>
      <c r="WBP31" s="376"/>
      <c r="WBQ31" s="376"/>
      <c r="WBR31" s="376"/>
      <c r="WBS31" s="376"/>
      <c r="WBT31" s="376"/>
      <c r="WBU31" s="376"/>
      <c r="WBV31" s="376"/>
      <c r="WBW31" s="376"/>
      <c r="WBX31" s="376"/>
      <c r="WBY31" s="376"/>
      <c r="WBZ31" s="376"/>
      <c r="WCA31" s="376"/>
      <c r="WCB31" s="376"/>
      <c r="WCC31" s="376"/>
      <c r="WCD31" s="376"/>
      <c r="WCE31" s="376"/>
      <c r="WCF31" s="376"/>
      <c r="WCG31" s="376"/>
      <c r="WCH31" s="376"/>
      <c r="WCI31" s="376"/>
      <c r="WCJ31" s="376"/>
      <c r="WCK31" s="376"/>
      <c r="WCL31" s="376"/>
      <c r="WCM31" s="376"/>
      <c r="WCN31" s="376"/>
      <c r="WCO31" s="376"/>
      <c r="WCP31" s="376"/>
      <c r="WCQ31" s="376"/>
      <c r="WCR31" s="376"/>
      <c r="WCS31" s="376"/>
      <c r="WCT31" s="376"/>
      <c r="WCU31" s="376"/>
      <c r="WCV31" s="376"/>
      <c r="WCW31" s="376"/>
      <c r="WCX31" s="376"/>
      <c r="WCY31" s="376"/>
      <c r="WCZ31" s="376"/>
      <c r="WDA31" s="376"/>
      <c r="WDB31" s="376"/>
      <c r="WDC31" s="376"/>
      <c r="WDD31" s="376"/>
      <c r="WDE31" s="376"/>
      <c r="WDF31" s="376"/>
      <c r="WDG31" s="376"/>
      <c r="WDH31" s="376"/>
      <c r="WDI31" s="376"/>
      <c r="WDJ31" s="376"/>
      <c r="WDK31" s="376"/>
      <c r="WDL31" s="376"/>
      <c r="WDM31" s="376"/>
      <c r="WDN31" s="376"/>
      <c r="WDO31" s="376"/>
      <c r="WDP31" s="376"/>
      <c r="WDQ31" s="376"/>
      <c r="WDR31" s="376"/>
      <c r="WDS31" s="376"/>
      <c r="WDT31" s="376"/>
      <c r="WDU31" s="376"/>
      <c r="WDV31" s="376"/>
      <c r="WDW31" s="376"/>
      <c r="WDX31" s="376"/>
      <c r="WDY31" s="376"/>
      <c r="WDZ31" s="376"/>
      <c r="WEA31" s="376"/>
      <c r="WEB31" s="376"/>
      <c r="WEC31" s="376"/>
      <c r="WED31" s="376"/>
      <c r="WEE31" s="376"/>
      <c r="WEF31" s="376"/>
      <c r="WEG31" s="376"/>
      <c r="WEH31" s="376"/>
      <c r="WEI31" s="376"/>
      <c r="WEJ31" s="376"/>
      <c r="WEK31" s="376"/>
      <c r="WEL31" s="376"/>
      <c r="WEM31" s="376"/>
      <c r="WEN31" s="376"/>
      <c r="WEO31" s="376"/>
      <c r="WEP31" s="376"/>
      <c r="WEQ31" s="376"/>
      <c r="WER31" s="376"/>
      <c r="WES31" s="376"/>
      <c r="WET31" s="376"/>
      <c r="WEU31" s="376"/>
      <c r="WEV31" s="376"/>
      <c r="WEW31" s="376"/>
      <c r="WEX31" s="376"/>
      <c r="WEY31" s="376"/>
      <c r="WEZ31" s="376"/>
      <c r="WFA31" s="376"/>
      <c r="WFB31" s="376"/>
      <c r="WFC31" s="376"/>
      <c r="WFD31" s="376"/>
      <c r="WFE31" s="376"/>
      <c r="WFF31" s="376"/>
      <c r="WFG31" s="376"/>
      <c r="WFH31" s="376"/>
      <c r="WFI31" s="376"/>
      <c r="WFJ31" s="376"/>
      <c r="WFK31" s="376"/>
      <c r="WFL31" s="376"/>
      <c r="WFM31" s="376"/>
      <c r="WFN31" s="376"/>
      <c r="WFO31" s="376"/>
      <c r="WFP31" s="376"/>
      <c r="WFQ31" s="376"/>
      <c r="WFR31" s="376"/>
      <c r="WFS31" s="376"/>
      <c r="WFT31" s="376"/>
      <c r="WFU31" s="376"/>
      <c r="WFV31" s="376"/>
      <c r="WFW31" s="376"/>
      <c r="WFX31" s="376"/>
      <c r="WFY31" s="376"/>
      <c r="WFZ31" s="376"/>
      <c r="WGA31" s="376"/>
      <c r="WGB31" s="376"/>
      <c r="WGC31" s="376"/>
      <c r="WGD31" s="376"/>
      <c r="WGE31" s="376"/>
      <c r="WGF31" s="376"/>
      <c r="WGG31" s="376"/>
      <c r="WGH31" s="376"/>
      <c r="WGI31" s="376"/>
      <c r="WGJ31" s="376"/>
      <c r="WGK31" s="376"/>
      <c r="WGL31" s="376"/>
      <c r="WGM31" s="376"/>
      <c r="WGN31" s="376"/>
      <c r="WGO31" s="376"/>
      <c r="WGP31" s="376"/>
      <c r="WGQ31" s="376"/>
      <c r="WGR31" s="376"/>
      <c r="WGS31" s="376"/>
      <c r="WGT31" s="376"/>
      <c r="WGU31" s="376"/>
      <c r="WGV31" s="376"/>
      <c r="WGW31" s="376"/>
      <c r="WGX31" s="376"/>
      <c r="WGY31" s="376"/>
      <c r="WGZ31" s="376"/>
      <c r="WHA31" s="376"/>
      <c r="WHB31" s="376"/>
      <c r="WHC31" s="376"/>
      <c r="WHD31" s="376"/>
      <c r="WHE31" s="376"/>
      <c r="WHF31" s="376"/>
      <c r="WHG31" s="376"/>
      <c r="WHH31" s="376"/>
      <c r="WHI31" s="376"/>
      <c r="WHJ31" s="376"/>
      <c r="WHK31" s="376"/>
      <c r="WHL31" s="376"/>
      <c r="WHM31" s="376"/>
      <c r="WHN31" s="376"/>
      <c r="WHO31" s="376"/>
      <c r="WHP31" s="376"/>
      <c r="WHQ31" s="376"/>
      <c r="WHR31" s="376"/>
      <c r="WHS31" s="376"/>
      <c r="WHT31" s="376"/>
      <c r="WHU31" s="376"/>
      <c r="WHV31" s="376"/>
      <c r="WHW31" s="376"/>
      <c r="WHX31" s="376"/>
      <c r="WHY31" s="376"/>
      <c r="WHZ31" s="376"/>
      <c r="WIA31" s="376"/>
      <c r="WIB31" s="376"/>
      <c r="WIC31" s="376"/>
      <c r="WID31" s="376"/>
      <c r="WIE31" s="376"/>
      <c r="WIF31" s="376"/>
      <c r="WIG31" s="376"/>
      <c r="WIH31" s="376"/>
      <c r="WII31" s="376"/>
      <c r="WIJ31" s="376"/>
      <c r="WIK31" s="376"/>
      <c r="WIL31" s="376"/>
      <c r="WIM31" s="376"/>
      <c r="WIN31" s="376"/>
      <c r="WIO31" s="376"/>
      <c r="WIP31" s="376"/>
      <c r="WIQ31" s="376"/>
      <c r="WIR31" s="376"/>
      <c r="WIS31" s="376"/>
      <c r="WIT31" s="376"/>
      <c r="WIU31" s="376"/>
      <c r="WIV31" s="376"/>
      <c r="WIW31" s="376"/>
      <c r="WIX31" s="376"/>
      <c r="WIY31" s="376"/>
      <c r="WIZ31" s="376"/>
      <c r="WJA31" s="376"/>
      <c r="WJB31" s="376"/>
      <c r="WJC31" s="376"/>
      <c r="WJD31" s="376"/>
      <c r="WJE31" s="376"/>
      <c r="WJF31" s="376"/>
      <c r="WJG31" s="376"/>
      <c r="WJH31" s="376"/>
      <c r="WJI31" s="376"/>
      <c r="WJJ31" s="376"/>
      <c r="WJK31" s="376"/>
      <c r="WJL31" s="376"/>
      <c r="WJM31" s="376"/>
      <c r="WJN31" s="376"/>
      <c r="WJO31" s="376"/>
      <c r="WJP31" s="376"/>
      <c r="WJQ31" s="376"/>
      <c r="WJR31" s="376"/>
      <c r="WJS31" s="376"/>
      <c r="WJT31" s="376"/>
      <c r="WJU31" s="376"/>
      <c r="WJV31" s="376"/>
      <c r="WJW31" s="376"/>
      <c r="WJX31" s="376"/>
      <c r="WJY31" s="376"/>
      <c r="WJZ31" s="376"/>
      <c r="WKA31" s="376"/>
      <c r="WKB31" s="376"/>
      <c r="WKC31" s="376"/>
      <c r="WKD31" s="376"/>
      <c r="WKE31" s="376"/>
      <c r="WKF31" s="376"/>
      <c r="WKG31" s="376"/>
      <c r="WKH31" s="376"/>
      <c r="WKI31" s="376"/>
      <c r="WKJ31" s="376"/>
      <c r="WKK31" s="376"/>
      <c r="WKL31" s="376"/>
      <c r="WKM31" s="376"/>
      <c r="WKN31" s="376"/>
      <c r="WKO31" s="376"/>
      <c r="WKP31" s="376"/>
      <c r="WKQ31" s="376"/>
      <c r="WKR31" s="376"/>
      <c r="WKS31" s="376"/>
      <c r="WKT31" s="376"/>
      <c r="WKU31" s="376"/>
      <c r="WKV31" s="376"/>
      <c r="WKW31" s="376"/>
      <c r="WKX31" s="376"/>
      <c r="WKY31" s="376"/>
      <c r="WKZ31" s="376"/>
      <c r="WLA31" s="376"/>
      <c r="WLB31" s="376"/>
      <c r="WLC31" s="376"/>
      <c r="WLD31" s="376"/>
      <c r="WLE31" s="376"/>
      <c r="WLF31" s="376"/>
      <c r="WLG31" s="376"/>
      <c r="WLH31" s="376"/>
      <c r="WLI31" s="376"/>
      <c r="WLJ31" s="376"/>
      <c r="WLK31" s="376"/>
      <c r="WLL31" s="376"/>
      <c r="WLM31" s="376"/>
      <c r="WLN31" s="376"/>
      <c r="WLO31" s="376"/>
      <c r="WLP31" s="376"/>
      <c r="WLQ31" s="376"/>
      <c r="WLR31" s="376"/>
      <c r="WLS31" s="376"/>
      <c r="WLT31" s="376"/>
      <c r="WLU31" s="376"/>
      <c r="WLV31" s="376"/>
      <c r="WLW31" s="376"/>
      <c r="WLX31" s="376"/>
      <c r="WLY31" s="376"/>
      <c r="WLZ31" s="376"/>
      <c r="WMA31" s="376"/>
      <c r="WMB31" s="376"/>
      <c r="WMC31" s="376"/>
      <c r="WMD31" s="376"/>
      <c r="WME31" s="376"/>
      <c r="WMF31" s="376"/>
      <c r="WMG31" s="376"/>
      <c r="WMH31" s="376"/>
      <c r="WMI31" s="376"/>
      <c r="WMJ31" s="376"/>
      <c r="WMK31" s="376"/>
      <c r="WML31" s="376"/>
      <c r="WMM31" s="376"/>
      <c r="WMN31" s="376"/>
      <c r="WMO31" s="376"/>
      <c r="WMP31" s="376"/>
      <c r="WMQ31" s="376"/>
      <c r="WMR31" s="376"/>
      <c r="WMS31" s="376"/>
      <c r="WMT31" s="376"/>
      <c r="WMU31" s="376"/>
      <c r="WMV31" s="376"/>
      <c r="WMW31" s="376"/>
      <c r="WMX31" s="376"/>
      <c r="WMY31" s="376"/>
      <c r="WMZ31" s="376"/>
      <c r="WNA31" s="376"/>
      <c r="WNB31" s="376"/>
      <c r="WNC31" s="376"/>
      <c r="WND31" s="376"/>
      <c r="WNE31" s="376"/>
      <c r="WNF31" s="376"/>
      <c r="WNG31" s="376"/>
      <c r="WNH31" s="376"/>
      <c r="WNI31" s="376"/>
      <c r="WNJ31" s="376"/>
      <c r="WNK31" s="376"/>
      <c r="WNL31" s="376"/>
      <c r="WNM31" s="376"/>
      <c r="WNN31" s="376"/>
      <c r="WNO31" s="376"/>
      <c r="WNP31" s="376"/>
      <c r="WNQ31" s="376"/>
      <c r="WNR31" s="376"/>
      <c r="WNS31" s="376"/>
      <c r="WNT31" s="376"/>
      <c r="WNU31" s="376"/>
      <c r="WNV31" s="376"/>
      <c r="WNW31" s="376"/>
      <c r="WNX31" s="376"/>
      <c r="WNY31" s="376"/>
      <c r="WNZ31" s="376"/>
      <c r="WOA31" s="376"/>
      <c r="WOB31" s="376"/>
      <c r="WOC31" s="376"/>
      <c r="WOD31" s="376"/>
      <c r="WOE31" s="376"/>
      <c r="WOF31" s="376"/>
      <c r="WOG31" s="376"/>
      <c r="WOH31" s="376"/>
      <c r="WOI31" s="376"/>
      <c r="WOJ31" s="376"/>
      <c r="WOK31" s="376"/>
      <c r="WOL31" s="376"/>
      <c r="WOM31" s="376"/>
      <c r="WON31" s="376"/>
      <c r="WOO31" s="376"/>
      <c r="WOP31" s="376"/>
      <c r="WOQ31" s="376"/>
      <c r="WOR31" s="376"/>
      <c r="WOS31" s="376"/>
      <c r="WOT31" s="376"/>
      <c r="WOU31" s="376"/>
      <c r="WOV31" s="376"/>
      <c r="WOW31" s="376"/>
      <c r="WOX31" s="376"/>
      <c r="WOY31" s="376"/>
      <c r="WOZ31" s="376"/>
      <c r="WPA31" s="376"/>
      <c r="WPB31" s="376"/>
      <c r="WPC31" s="376"/>
      <c r="WPD31" s="376"/>
      <c r="WPE31" s="376"/>
      <c r="WPF31" s="376"/>
      <c r="WPG31" s="376"/>
      <c r="WPH31" s="376"/>
      <c r="WPI31" s="376"/>
      <c r="WPJ31" s="376"/>
      <c r="WPK31" s="376"/>
      <c r="WPL31" s="376"/>
      <c r="WPM31" s="376"/>
      <c r="WPN31" s="376"/>
      <c r="WPO31" s="376"/>
      <c r="WPP31" s="376"/>
      <c r="WPQ31" s="376"/>
      <c r="WPR31" s="376"/>
      <c r="WPS31" s="376"/>
      <c r="WPT31" s="376"/>
      <c r="WPU31" s="376"/>
      <c r="WPV31" s="376"/>
      <c r="WPW31" s="376"/>
      <c r="WPX31" s="376"/>
      <c r="WPY31" s="376"/>
      <c r="WPZ31" s="376"/>
      <c r="WQA31" s="376"/>
      <c r="WQB31" s="376"/>
      <c r="WQC31" s="376"/>
      <c r="WQD31" s="376"/>
      <c r="WQE31" s="376"/>
      <c r="WQF31" s="376"/>
      <c r="WQG31" s="376"/>
      <c r="WQH31" s="376"/>
      <c r="WQI31" s="376"/>
      <c r="WQJ31" s="376"/>
      <c r="WQK31" s="376"/>
      <c r="WQL31" s="376"/>
      <c r="WQM31" s="376"/>
      <c r="WQN31" s="376"/>
      <c r="WQO31" s="376"/>
      <c r="WQP31" s="376"/>
      <c r="WQQ31" s="376"/>
      <c r="WQR31" s="376"/>
      <c r="WQS31" s="376"/>
      <c r="WQT31" s="376"/>
      <c r="WQU31" s="376"/>
      <c r="WQV31" s="376"/>
      <c r="WQW31" s="376"/>
      <c r="WQX31" s="376"/>
      <c r="WQY31" s="376"/>
      <c r="WQZ31" s="376"/>
      <c r="WRA31" s="376"/>
      <c r="WRB31" s="376"/>
      <c r="WRC31" s="376"/>
      <c r="WRD31" s="376"/>
      <c r="WRE31" s="376"/>
      <c r="WRF31" s="376"/>
      <c r="WRG31" s="376"/>
      <c r="WRH31" s="376"/>
      <c r="WRI31" s="376"/>
      <c r="WRJ31" s="376"/>
      <c r="WRK31" s="376"/>
      <c r="WRL31" s="376"/>
      <c r="WRM31" s="376"/>
      <c r="WRN31" s="376"/>
      <c r="WRO31" s="376"/>
      <c r="WRP31" s="376"/>
      <c r="WRQ31" s="376"/>
      <c r="WRR31" s="376"/>
      <c r="WRS31" s="376"/>
      <c r="WRT31" s="376"/>
      <c r="WRU31" s="376"/>
      <c r="WRV31" s="376"/>
      <c r="WRW31" s="376"/>
      <c r="WRX31" s="376"/>
      <c r="WRY31" s="376"/>
      <c r="WRZ31" s="376"/>
      <c r="WSA31" s="376"/>
      <c r="WSB31" s="376"/>
      <c r="WSC31" s="376"/>
      <c r="WSD31" s="376"/>
      <c r="WSE31" s="376"/>
      <c r="WSF31" s="376"/>
      <c r="WSG31" s="376"/>
      <c r="WSH31" s="376"/>
      <c r="WSI31" s="376"/>
      <c r="WSJ31" s="376"/>
      <c r="WSK31" s="376"/>
      <c r="WSL31" s="376"/>
      <c r="WSM31" s="376"/>
      <c r="WSN31" s="376"/>
      <c r="WSO31" s="376"/>
      <c r="WSP31" s="376"/>
      <c r="WSQ31" s="376"/>
      <c r="WSR31" s="376"/>
      <c r="WSS31" s="376"/>
      <c r="WST31" s="376"/>
      <c r="WSU31" s="376"/>
      <c r="WSV31" s="376"/>
      <c r="WSW31" s="376"/>
      <c r="WSX31" s="376"/>
      <c r="WSY31" s="376"/>
      <c r="WSZ31" s="376"/>
      <c r="WTA31" s="376"/>
      <c r="WTB31" s="376"/>
      <c r="WTC31" s="376"/>
      <c r="WTD31" s="376"/>
      <c r="WTE31" s="376"/>
      <c r="WTF31" s="376"/>
      <c r="WTG31" s="376"/>
      <c r="WTH31" s="376"/>
      <c r="WTI31" s="376"/>
      <c r="WTJ31" s="376"/>
      <c r="WTK31" s="376"/>
      <c r="WTL31" s="376"/>
      <c r="WTM31" s="376"/>
      <c r="WTN31" s="376"/>
      <c r="WTO31" s="376"/>
      <c r="WTP31" s="376"/>
      <c r="WTQ31" s="376"/>
      <c r="WTR31" s="376"/>
      <c r="WTS31" s="376"/>
      <c r="WTT31" s="376"/>
      <c r="WTU31" s="376"/>
      <c r="WTV31" s="376"/>
      <c r="WTW31" s="376"/>
      <c r="WTX31" s="376"/>
      <c r="WTY31" s="376"/>
      <c r="WTZ31" s="376"/>
      <c r="WUA31" s="376"/>
      <c r="WUB31" s="376"/>
      <c r="WUC31" s="376"/>
      <c r="WUD31" s="376"/>
      <c r="WUE31" s="376"/>
      <c r="WUF31" s="376"/>
      <c r="WUG31" s="376"/>
      <c r="WUH31" s="376"/>
      <c r="WUI31" s="376"/>
      <c r="WUJ31" s="376"/>
      <c r="WUK31" s="376"/>
      <c r="WUL31" s="376"/>
      <c r="WUM31" s="376"/>
      <c r="WUN31" s="376"/>
      <c r="WUO31" s="376"/>
      <c r="WUP31" s="376"/>
      <c r="WUQ31" s="376"/>
      <c r="WUR31" s="376"/>
      <c r="WUS31" s="376"/>
      <c r="WUT31" s="376"/>
      <c r="WUU31" s="376"/>
      <c r="WUV31" s="376"/>
      <c r="WUW31" s="376"/>
      <c r="WUX31" s="376"/>
      <c r="WUY31" s="376"/>
      <c r="WUZ31" s="376"/>
      <c r="WVA31" s="376"/>
      <c r="WVB31" s="376"/>
      <c r="WVC31" s="376"/>
      <c r="WVD31" s="376"/>
      <c r="WVE31" s="376"/>
      <c r="WVF31" s="376"/>
      <c r="WVG31" s="376"/>
      <c r="WVH31" s="376"/>
      <c r="WVI31" s="376"/>
      <c r="WVJ31" s="376"/>
      <c r="WVK31" s="376"/>
      <c r="WVL31" s="376"/>
      <c r="WVM31" s="376"/>
      <c r="WVN31" s="376"/>
      <c r="WVO31" s="376"/>
      <c r="WVP31" s="376"/>
      <c r="WVQ31" s="376"/>
      <c r="WVR31" s="376"/>
      <c r="WVS31" s="376"/>
      <c r="WVT31" s="376"/>
      <c r="WVU31" s="376"/>
      <c r="WVV31" s="376"/>
      <c r="WVW31" s="376"/>
      <c r="WVX31" s="376"/>
      <c r="WVY31" s="376"/>
      <c r="WVZ31" s="376"/>
      <c r="WWA31" s="376"/>
      <c r="WWB31" s="376"/>
      <c r="WWC31" s="376"/>
      <c r="WWD31" s="376"/>
      <c r="WWE31" s="376"/>
      <c r="WWF31" s="376"/>
      <c r="WWG31" s="376"/>
      <c r="WWH31" s="376"/>
      <c r="WWI31" s="376"/>
      <c r="WWJ31" s="376"/>
      <c r="WWK31" s="376"/>
      <c r="WWL31" s="376"/>
      <c r="WWM31" s="376"/>
      <c r="WWN31" s="376"/>
      <c r="WWO31" s="376"/>
      <c r="WWP31" s="376"/>
      <c r="WWQ31" s="376"/>
      <c r="WWR31" s="376"/>
      <c r="WWS31" s="376"/>
      <c r="WWT31" s="376"/>
      <c r="WWU31" s="376"/>
      <c r="WWV31" s="376"/>
      <c r="WWW31" s="376"/>
      <c r="WWX31" s="376"/>
      <c r="WWY31" s="376"/>
      <c r="WWZ31" s="376"/>
      <c r="WXA31" s="376"/>
      <c r="WXB31" s="376"/>
      <c r="WXC31" s="376"/>
      <c r="WXD31" s="376"/>
      <c r="WXE31" s="376"/>
      <c r="WXF31" s="376"/>
      <c r="WXG31" s="376"/>
      <c r="WXH31" s="376"/>
      <c r="WXI31" s="376"/>
      <c r="WXJ31" s="376"/>
      <c r="WXK31" s="376"/>
      <c r="WXL31" s="376"/>
      <c r="WXM31" s="376"/>
      <c r="WXN31" s="376"/>
      <c r="WXO31" s="376"/>
      <c r="WXP31" s="376"/>
      <c r="WXQ31" s="376"/>
      <c r="WXR31" s="376"/>
      <c r="WXS31" s="376"/>
      <c r="WXT31" s="376"/>
      <c r="WXU31" s="376"/>
      <c r="WXV31" s="376"/>
      <c r="WXW31" s="376"/>
      <c r="WXX31" s="376"/>
      <c r="WXY31" s="376"/>
      <c r="WXZ31" s="376"/>
      <c r="WYA31" s="376"/>
      <c r="WYB31" s="376"/>
      <c r="WYC31" s="376"/>
      <c r="WYD31" s="376"/>
      <c r="WYE31" s="376"/>
      <c r="WYF31" s="376"/>
      <c r="WYG31" s="376"/>
      <c r="WYH31" s="376"/>
      <c r="WYI31" s="376"/>
      <c r="WYJ31" s="376"/>
      <c r="WYK31" s="376"/>
      <c r="WYL31" s="376"/>
      <c r="WYM31" s="376"/>
      <c r="WYN31" s="376"/>
      <c r="WYO31" s="376"/>
      <c r="WYP31" s="376"/>
      <c r="WYQ31" s="376"/>
      <c r="WYR31" s="376"/>
      <c r="WYS31" s="376"/>
      <c r="WYT31" s="376"/>
      <c r="WYU31" s="376"/>
      <c r="WYV31" s="376"/>
      <c r="WYW31" s="376"/>
      <c r="WYX31" s="376"/>
      <c r="WYY31" s="376"/>
      <c r="WYZ31" s="376"/>
      <c r="WZA31" s="376"/>
      <c r="WZB31" s="376"/>
      <c r="WZC31" s="376"/>
      <c r="WZD31" s="376"/>
      <c r="WZE31" s="376"/>
      <c r="WZF31" s="376"/>
      <c r="WZG31" s="376"/>
      <c r="WZH31" s="376"/>
      <c r="WZI31" s="376"/>
      <c r="WZJ31" s="376"/>
      <c r="WZK31" s="376"/>
      <c r="WZL31" s="376"/>
      <c r="WZM31" s="376"/>
      <c r="WZN31" s="376"/>
      <c r="WZO31" s="376"/>
      <c r="WZP31" s="376"/>
      <c r="WZQ31" s="376"/>
      <c r="WZR31" s="376"/>
      <c r="WZS31" s="376"/>
      <c r="WZT31" s="376"/>
      <c r="WZU31" s="376"/>
      <c r="WZV31" s="376"/>
      <c r="WZW31" s="376"/>
      <c r="WZX31" s="376"/>
      <c r="WZY31" s="376"/>
      <c r="WZZ31" s="376"/>
      <c r="XAA31" s="376"/>
      <c r="XAB31" s="376"/>
      <c r="XAC31" s="376"/>
      <c r="XAD31" s="376"/>
      <c r="XAE31" s="376"/>
      <c r="XAF31" s="376"/>
      <c r="XAG31" s="376"/>
      <c r="XAH31" s="376"/>
      <c r="XAI31" s="376"/>
      <c r="XAJ31" s="376"/>
      <c r="XAK31" s="376"/>
      <c r="XAL31" s="376"/>
      <c r="XAM31" s="376"/>
      <c r="XAN31" s="376"/>
      <c r="XAO31" s="376"/>
      <c r="XAP31" s="376"/>
      <c r="XAQ31" s="376"/>
      <c r="XAR31" s="376"/>
      <c r="XAS31" s="376"/>
      <c r="XAT31" s="376"/>
      <c r="XAU31" s="376"/>
      <c r="XAV31" s="376"/>
      <c r="XAW31" s="376"/>
      <c r="XAX31" s="376"/>
      <c r="XAY31" s="376"/>
      <c r="XAZ31" s="376"/>
      <c r="XBA31" s="376"/>
      <c r="XBB31" s="376"/>
      <c r="XBC31" s="376"/>
      <c r="XBD31" s="376"/>
      <c r="XBE31" s="376"/>
      <c r="XBF31" s="376"/>
      <c r="XBG31" s="376"/>
      <c r="XBH31" s="376"/>
      <c r="XBI31" s="376"/>
      <c r="XBJ31" s="376"/>
      <c r="XBK31" s="376"/>
      <c r="XBL31" s="376"/>
      <c r="XBM31" s="376"/>
      <c r="XBN31" s="376"/>
      <c r="XBO31" s="376"/>
      <c r="XBP31" s="376"/>
      <c r="XBQ31" s="376"/>
      <c r="XBR31" s="376"/>
      <c r="XBS31" s="376"/>
      <c r="XBT31" s="376"/>
      <c r="XBU31" s="376"/>
      <c r="XBV31" s="376"/>
      <c r="XBW31" s="376"/>
      <c r="XBX31" s="376"/>
      <c r="XBY31" s="376"/>
      <c r="XBZ31" s="376"/>
      <c r="XCA31" s="376"/>
      <c r="XCB31" s="376"/>
      <c r="XCC31" s="376"/>
      <c r="XCD31" s="376"/>
      <c r="XCE31" s="376"/>
      <c r="XCF31" s="376"/>
      <c r="XCG31" s="376"/>
      <c r="XCH31" s="376"/>
      <c r="XCI31" s="376"/>
      <c r="XCJ31" s="376"/>
      <c r="XCK31" s="376"/>
      <c r="XCL31" s="376"/>
      <c r="XCM31" s="376"/>
      <c r="XCN31" s="376"/>
      <c r="XCO31" s="376"/>
      <c r="XCP31" s="376"/>
      <c r="XCQ31" s="376"/>
      <c r="XCR31" s="376"/>
      <c r="XCS31" s="376"/>
      <c r="XCT31" s="376"/>
      <c r="XCU31" s="376"/>
      <c r="XCV31" s="376"/>
      <c r="XCW31" s="376"/>
      <c r="XCX31" s="376"/>
      <c r="XCY31" s="376"/>
      <c r="XCZ31" s="376"/>
      <c r="XDA31" s="376"/>
      <c r="XDB31" s="376"/>
      <c r="XDC31" s="376"/>
      <c r="XDD31" s="376"/>
      <c r="XDE31" s="376"/>
      <c r="XDF31" s="376"/>
      <c r="XDG31" s="376"/>
      <c r="XDH31" s="376"/>
      <c r="XDI31" s="376"/>
      <c r="XDJ31" s="376"/>
      <c r="XDK31" s="376"/>
      <c r="XDL31" s="376"/>
      <c r="XDM31" s="376"/>
      <c r="XDN31" s="376"/>
      <c r="XDO31" s="376"/>
      <c r="XDP31" s="376"/>
      <c r="XDQ31" s="376"/>
      <c r="XDR31" s="376"/>
      <c r="XDS31" s="376"/>
      <c r="XDT31" s="376"/>
      <c r="XDU31" s="376"/>
      <c r="XDV31" s="376"/>
      <c r="XDW31" s="376"/>
      <c r="XDX31" s="376"/>
      <c r="XDY31" s="376"/>
      <c r="XDZ31" s="376"/>
      <c r="XEA31" s="376"/>
      <c r="XEB31" s="376"/>
      <c r="XEC31" s="376"/>
      <c r="XED31" s="376"/>
      <c r="XEE31" s="376"/>
      <c r="XEF31" s="376"/>
      <c r="XEG31" s="376"/>
      <c r="XEH31" s="376"/>
      <c r="XEI31" s="376"/>
      <c r="XEJ31" s="376"/>
      <c r="XEK31" s="376"/>
      <c r="XEL31" s="376"/>
      <c r="XEM31" s="376"/>
      <c r="XEN31" s="376"/>
      <c r="XEO31" s="376"/>
      <c r="XEP31" s="376"/>
      <c r="XEQ31" s="376"/>
      <c r="XER31" s="376"/>
      <c r="XES31" s="376"/>
      <c r="XET31" s="322"/>
      <c r="XEU31" s="313"/>
      <c r="XEV31" s="313"/>
      <c r="XEW31" s="314"/>
      <c r="XEX31" s="313"/>
      <c r="XEY31" s="314"/>
      <c r="XEZ31" s="313"/>
      <c r="XFA31" s="313"/>
      <c r="XFB31" s="314"/>
      <c r="XFC31" s="313"/>
      <c r="XFD31" s="314"/>
    </row>
    <row r="32" s="297" customFormat="1" ht="38" customHeight="1" spans="1:16384">
      <c r="A32" s="312">
        <v>45630</v>
      </c>
      <c r="B32" s="313" t="s">
        <v>214</v>
      </c>
      <c r="C32" s="313" t="s">
        <v>218</v>
      </c>
      <c r="D32" s="314">
        <v>4500153276</v>
      </c>
      <c r="E32" s="313">
        <v>4400453584</v>
      </c>
      <c r="F32" s="314" t="s">
        <v>222</v>
      </c>
      <c r="G32" s="314" t="s">
        <v>97</v>
      </c>
      <c r="H32" s="313" t="s">
        <v>73</v>
      </c>
      <c r="I32" s="314">
        <v>1000</v>
      </c>
      <c r="J32" s="314">
        <v>0</v>
      </c>
      <c r="K32" s="314">
        <v>4</v>
      </c>
      <c r="L32" s="314">
        <f t="shared" si="0"/>
        <v>250</v>
      </c>
      <c r="M32" s="322">
        <v>45666</v>
      </c>
      <c r="N32" s="322">
        <v>45663</v>
      </c>
      <c r="O32" s="313"/>
      <c r="P32" s="326" t="s">
        <v>74</v>
      </c>
      <c r="Q32" s="313"/>
      <c r="R32" s="330">
        <v>45636</v>
      </c>
      <c r="S32" s="331" t="s">
        <v>76</v>
      </c>
      <c r="T32" s="331" t="s">
        <v>76</v>
      </c>
      <c r="U32" s="314" t="s">
        <v>77</v>
      </c>
      <c r="V32" s="331"/>
      <c r="W32" s="336"/>
      <c r="X32" s="313" t="s">
        <v>220</v>
      </c>
      <c r="Y32" s="352" t="s">
        <v>163</v>
      </c>
      <c r="Z32" s="343">
        <v>7.6175</v>
      </c>
      <c r="AA32" s="344">
        <v>10961.25</v>
      </c>
      <c r="AB32" s="345"/>
      <c r="AC32" s="314" t="s">
        <v>164</v>
      </c>
      <c r="AD32" s="345" t="s">
        <v>82</v>
      </c>
      <c r="AE32" s="347">
        <v>300</v>
      </c>
      <c r="AF32" s="347"/>
      <c r="AG32" s="345"/>
      <c r="AH32" s="360"/>
      <c r="AI32" s="360"/>
      <c r="AJ32" s="345"/>
      <c r="AK32" s="345"/>
      <c r="AL32" s="361"/>
      <c r="AM32" s="314"/>
      <c r="AN32" s="314"/>
      <c r="AO32" s="314">
        <f>I32</f>
        <v>1000</v>
      </c>
      <c r="AP32" s="314"/>
      <c r="AQ32" s="314"/>
      <c r="AR32" s="314"/>
      <c r="AS32" s="345">
        <f t="shared" si="10"/>
        <v>1000</v>
      </c>
      <c r="AT32" s="345"/>
      <c r="AU32" s="347"/>
      <c r="AV32" s="314"/>
      <c r="AW32" s="314"/>
      <c r="AX32" s="345"/>
      <c r="AY32" s="347"/>
      <c r="AZ32" s="314"/>
      <c r="BA32" s="345">
        <f t="shared" si="2"/>
        <v>1000</v>
      </c>
      <c r="BB32" s="347">
        <f t="shared" si="8"/>
        <v>772248</v>
      </c>
      <c r="BC32" s="366"/>
      <c r="BD32" s="302"/>
      <c r="BF32" s="376"/>
      <c r="BH32" s="376"/>
      <c r="BI32" s="376"/>
      <c r="BJ32" s="376"/>
      <c r="BK32" s="376"/>
      <c r="BL32" s="376"/>
      <c r="BM32" s="376"/>
      <c r="BN32" s="376"/>
      <c r="BO32" s="376"/>
      <c r="BP32" s="376"/>
      <c r="BQ32" s="376"/>
      <c r="BR32" s="376"/>
      <c r="BS32" s="376"/>
      <c r="BT32" s="376"/>
      <c r="BU32" s="376"/>
      <c r="BV32" s="376"/>
      <c r="BW32" s="376"/>
      <c r="BX32" s="376"/>
      <c r="BY32" s="376"/>
      <c r="BZ32" s="376"/>
      <c r="CA32" s="376"/>
      <c r="CB32" s="376"/>
      <c r="CC32" s="376"/>
      <c r="CD32" s="376"/>
      <c r="CE32" s="376"/>
      <c r="CF32" s="376"/>
      <c r="CG32" s="376"/>
      <c r="CH32" s="376"/>
      <c r="CI32" s="376"/>
      <c r="CJ32" s="376"/>
      <c r="CK32" s="376"/>
      <c r="CL32" s="376"/>
      <c r="CM32" s="376"/>
      <c r="CN32" s="376"/>
      <c r="CO32" s="376"/>
      <c r="CP32" s="376"/>
      <c r="CQ32" s="376"/>
      <c r="CR32" s="376"/>
      <c r="CS32" s="376"/>
      <c r="CT32" s="376"/>
      <c r="CU32" s="376"/>
      <c r="CV32" s="376"/>
      <c r="CW32" s="376"/>
      <c r="CX32" s="376"/>
      <c r="CY32" s="376"/>
      <c r="CZ32" s="376"/>
      <c r="DA32" s="376"/>
      <c r="DB32" s="376"/>
      <c r="DC32" s="376"/>
      <c r="DD32" s="376"/>
      <c r="DE32" s="376"/>
      <c r="DF32" s="376"/>
      <c r="DG32" s="376"/>
      <c r="DH32" s="376"/>
      <c r="DI32" s="376"/>
      <c r="DJ32" s="376"/>
      <c r="DK32" s="376"/>
      <c r="DL32" s="376"/>
      <c r="DM32" s="376"/>
      <c r="DN32" s="376"/>
      <c r="DO32" s="376"/>
      <c r="DP32" s="376"/>
      <c r="DQ32" s="376"/>
      <c r="DR32" s="376"/>
      <c r="DS32" s="376"/>
      <c r="DT32" s="376"/>
      <c r="DU32" s="376"/>
      <c r="DV32" s="376"/>
      <c r="DW32" s="376"/>
      <c r="DX32" s="376"/>
      <c r="DY32" s="376"/>
      <c r="DZ32" s="376"/>
      <c r="EA32" s="376"/>
      <c r="EB32" s="376"/>
      <c r="EC32" s="376"/>
      <c r="ED32" s="376"/>
      <c r="EE32" s="376"/>
      <c r="EF32" s="376"/>
      <c r="EG32" s="376"/>
      <c r="EH32" s="376"/>
      <c r="EI32" s="376"/>
      <c r="EJ32" s="376"/>
      <c r="EK32" s="376"/>
      <c r="EL32" s="376"/>
      <c r="EM32" s="376"/>
      <c r="EN32" s="376"/>
      <c r="EO32" s="376"/>
      <c r="EP32" s="376"/>
      <c r="EQ32" s="376"/>
      <c r="ER32" s="376"/>
      <c r="ES32" s="376"/>
      <c r="ET32" s="376"/>
      <c r="EU32" s="376"/>
      <c r="EV32" s="376"/>
      <c r="EW32" s="376"/>
      <c r="EX32" s="376"/>
      <c r="EY32" s="376"/>
      <c r="EZ32" s="376"/>
      <c r="FA32" s="376"/>
      <c r="FB32" s="376"/>
      <c r="FC32" s="376"/>
      <c r="FD32" s="376"/>
      <c r="FE32" s="376"/>
      <c r="FF32" s="376"/>
      <c r="FG32" s="376"/>
      <c r="FH32" s="376"/>
      <c r="FI32" s="376"/>
      <c r="FJ32" s="376"/>
      <c r="FK32" s="376"/>
      <c r="FL32" s="376"/>
      <c r="FM32" s="376"/>
      <c r="FN32" s="376"/>
      <c r="FO32" s="376"/>
      <c r="FP32" s="376"/>
      <c r="FQ32" s="376"/>
      <c r="FR32" s="376"/>
      <c r="FS32" s="376"/>
      <c r="FT32" s="376"/>
      <c r="FU32" s="376"/>
      <c r="FV32" s="376"/>
      <c r="FW32" s="376"/>
      <c r="FX32" s="376"/>
      <c r="FY32" s="376"/>
      <c r="FZ32" s="376"/>
      <c r="GA32" s="376"/>
      <c r="GB32" s="376"/>
      <c r="GC32" s="376"/>
      <c r="GD32" s="376"/>
      <c r="GE32" s="376"/>
      <c r="GF32" s="376"/>
      <c r="GG32" s="376"/>
      <c r="GH32" s="376"/>
      <c r="GI32" s="376"/>
      <c r="GJ32" s="376"/>
      <c r="GK32" s="376"/>
      <c r="GL32" s="376"/>
      <c r="GM32" s="376"/>
      <c r="GN32" s="376"/>
      <c r="GO32" s="376"/>
      <c r="GP32" s="376"/>
      <c r="GQ32" s="376"/>
      <c r="GR32" s="376"/>
      <c r="GS32" s="376"/>
      <c r="GT32" s="376"/>
      <c r="GU32" s="376"/>
      <c r="GV32" s="376"/>
      <c r="GW32" s="376"/>
      <c r="GX32" s="376"/>
      <c r="GY32" s="376"/>
      <c r="GZ32" s="376"/>
      <c r="HA32" s="376"/>
      <c r="HB32" s="376"/>
      <c r="HC32" s="376"/>
      <c r="HD32" s="376"/>
      <c r="HE32" s="376"/>
      <c r="HF32" s="376"/>
      <c r="HG32" s="376"/>
      <c r="HH32" s="376"/>
      <c r="HI32" s="376"/>
      <c r="HJ32" s="376"/>
      <c r="HK32" s="376"/>
      <c r="HL32" s="376"/>
      <c r="HM32" s="376"/>
      <c r="HN32" s="376"/>
      <c r="HO32" s="376"/>
      <c r="HP32" s="376"/>
      <c r="HQ32" s="376"/>
      <c r="HR32" s="376"/>
      <c r="HS32" s="376"/>
      <c r="HT32" s="376"/>
      <c r="HU32" s="376"/>
      <c r="HV32" s="376"/>
      <c r="HW32" s="376"/>
      <c r="HX32" s="376"/>
      <c r="HY32" s="376"/>
      <c r="HZ32" s="376"/>
      <c r="IA32" s="376"/>
      <c r="IB32" s="376"/>
      <c r="IC32" s="376"/>
      <c r="ID32" s="376"/>
      <c r="IE32" s="376"/>
      <c r="IF32" s="376"/>
      <c r="IG32" s="376"/>
      <c r="IH32" s="376"/>
      <c r="II32" s="376"/>
      <c r="IJ32" s="376"/>
      <c r="IK32" s="376"/>
      <c r="IL32" s="376"/>
      <c r="IM32" s="376"/>
      <c r="IN32" s="376"/>
      <c r="IO32" s="376"/>
      <c r="IP32" s="376"/>
      <c r="IQ32" s="376"/>
      <c r="IR32" s="376"/>
      <c r="IS32" s="376"/>
      <c r="IT32" s="376"/>
      <c r="IU32" s="376"/>
      <c r="IV32" s="376"/>
      <c r="IW32" s="376"/>
      <c r="IX32" s="376"/>
      <c r="IY32" s="376"/>
      <c r="IZ32" s="376"/>
      <c r="JA32" s="376"/>
      <c r="JB32" s="376"/>
      <c r="JC32" s="376"/>
      <c r="JD32" s="376"/>
      <c r="JE32" s="376"/>
      <c r="JF32" s="376"/>
      <c r="JG32" s="376"/>
      <c r="JH32" s="376"/>
      <c r="JI32" s="376"/>
      <c r="JJ32" s="376"/>
      <c r="JK32" s="376"/>
      <c r="JL32" s="376"/>
      <c r="JM32" s="376"/>
      <c r="JN32" s="376"/>
      <c r="JO32" s="376"/>
      <c r="JP32" s="376"/>
      <c r="JQ32" s="376"/>
      <c r="JR32" s="376"/>
      <c r="JS32" s="376"/>
      <c r="JT32" s="376"/>
      <c r="JU32" s="376"/>
      <c r="JV32" s="376"/>
      <c r="JW32" s="376"/>
      <c r="JX32" s="376"/>
      <c r="JY32" s="376"/>
      <c r="JZ32" s="376"/>
      <c r="KA32" s="376"/>
      <c r="KB32" s="376"/>
      <c r="KC32" s="376"/>
      <c r="KD32" s="376"/>
      <c r="KE32" s="376"/>
      <c r="KF32" s="376"/>
      <c r="KG32" s="376"/>
      <c r="KH32" s="376"/>
      <c r="KI32" s="376"/>
      <c r="KJ32" s="376"/>
      <c r="KK32" s="376"/>
      <c r="KL32" s="376"/>
      <c r="KM32" s="376"/>
      <c r="KN32" s="376"/>
      <c r="KO32" s="376"/>
      <c r="KP32" s="376"/>
      <c r="KQ32" s="376"/>
      <c r="KR32" s="376"/>
      <c r="KS32" s="376"/>
      <c r="KT32" s="376"/>
      <c r="KU32" s="376"/>
      <c r="KV32" s="376"/>
      <c r="KW32" s="376"/>
      <c r="KX32" s="376"/>
      <c r="KY32" s="376"/>
      <c r="KZ32" s="376"/>
      <c r="LA32" s="376"/>
      <c r="LB32" s="376"/>
      <c r="LC32" s="376"/>
      <c r="LD32" s="376"/>
      <c r="LE32" s="376"/>
      <c r="LF32" s="376"/>
      <c r="LG32" s="376"/>
      <c r="LH32" s="376"/>
      <c r="LI32" s="376"/>
      <c r="LJ32" s="376"/>
      <c r="LK32" s="376"/>
      <c r="LL32" s="376"/>
      <c r="LM32" s="376"/>
      <c r="LN32" s="376"/>
      <c r="LO32" s="376"/>
      <c r="LP32" s="376"/>
      <c r="LQ32" s="376"/>
      <c r="LR32" s="376"/>
      <c r="LS32" s="376"/>
      <c r="LT32" s="376"/>
      <c r="LU32" s="376"/>
      <c r="LV32" s="376"/>
      <c r="LW32" s="376"/>
      <c r="LX32" s="376"/>
      <c r="LY32" s="376"/>
      <c r="LZ32" s="376"/>
      <c r="MA32" s="376"/>
      <c r="MB32" s="376"/>
      <c r="MC32" s="376"/>
      <c r="MD32" s="376"/>
      <c r="ME32" s="376"/>
      <c r="MF32" s="376"/>
      <c r="MG32" s="376"/>
      <c r="MH32" s="376"/>
      <c r="MI32" s="376"/>
      <c r="MJ32" s="376"/>
      <c r="MK32" s="376"/>
      <c r="ML32" s="376"/>
      <c r="MM32" s="376"/>
      <c r="MN32" s="376"/>
      <c r="MO32" s="376"/>
      <c r="MP32" s="376"/>
      <c r="MQ32" s="376"/>
      <c r="MR32" s="376"/>
      <c r="MS32" s="376"/>
      <c r="MT32" s="376"/>
      <c r="MU32" s="376"/>
      <c r="MV32" s="376"/>
      <c r="MW32" s="376"/>
      <c r="MX32" s="376"/>
      <c r="MY32" s="376"/>
      <c r="MZ32" s="376"/>
      <c r="NA32" s="376"/>
      <c r="NB32" s="376"/>
      <c r="NC32" s="376"/>
      <c r="ND32" s="376"/>
      <c r="NE32" s="376"/>
      <c r="NF32" s="376"/>
      <c r="NG32" s="376"/>
      <c r="NH32" s="376"/>
      <c r="NI32" s="376"/>
      <c r="NJ32" s="376"/>
      <c r="NK32" s="376"/>
      <c r="NL32" s="376"/>
      <c r="NM32" s="376"/>
      <c r="NN32" s="376"/>
      <c r="NO32" s="376"/>
      <c r="NP32" s="376"/>
      <c r="NQ32" s="376"/>
      <c r="NR32" s="376"/>
      <c r="NS32" s="376"/>
      <c r="NT32" s="376"/>
      <c r="NU32" s="376"/>
      <c r="NV32" s="376"/>
      <c r="NW32" s="376"/>
      <c r="NX32" s="376"/>
      <c r="NY32" s="376"/>
      <c r="NZ32" s="376"/>
      <c r="OA32" s="376"/>
      <c r="OB32" s="376"/>
      <c r="OC32" s="376"/>
      <c r="OD32" s="376"/>
      <c r="OE32" s="376"/>
      <c r="OF32" s="376"/>
      <c r="OG32" s="376"/>
      <c r="OH32" s="376"/>
      <c r="OI32" s="376"/>
      <c r="OJ32" s="376"/>
      <c r="OK32" s="376"/>
      <c r="OL32" s="376"/>
      <c r="OM32" s="376"/>
      <c r="ON32" s="376"/>
      <c r="OO32" s="376"/>
      <c r="OP32" s="376"/>
      <c r="OQ32" s="376"/>
      <c r="OR32" s="376"/>
      <c r="OS32" s="376"/>
      <c r="OT32" s="376"/>
      <c r="OU32" s="376"/>
      <c r="OV32" s="376"/>
      <c r="OW32" s="376"/>
      <c r="OX32" s="376"/>
      <c r="OY32" s="376"/>
      <c r="OZ32" s="376"/>
      <c r="PA32" s="376"/>
      <c r="PB32" s="376"/>
      <c r="PC32" s="376"/>
      <c r="PD32" s="376"/>
      <c r="PE32" s="376"/>
      <c r="PF32" s="376"/>
      <c r="PG32" s="376"/>
      <c r="PH32" s="376"/>
      <c r="PI32" s="376"/>
      <c r="PJ32" s="376"/>
      <c r="PK32" s="376"/>
      <c r="PL32" s="376"/>
      <c r="PM32" s="376"/>
      <c r="PN32" s="376"/>
      <c r="PO32" s="376"/>
      <c r="PP32" s="376"/>
      <c r="PQ32" s="376"/>
      <c r="PR32" s="376"/>
      <c r="PS32" s="376"/>
      <c r="PT32" s="376"/>
      <c r="PU32" s="376"/>
      <c r="PV32" s="376"/>
      <c r="PW32" s="376"/>
      <c r="PX32" s="376"/>
      <c r="PY32" s="376"/>
      <c r="PZ32" s="376"/>
      <c r="QA32" s="376"/>
      <c r="QB32" s="376"/>
      <c r="QC32" s="376"/>
      <c r="QD32" s="376"/>
      <c r="QE32" s="376"/>
      <c r="QF32" s="376"/>
      <c r="QG32" s="376"/>
      <c r="QH32" s="376"/>
      <c r="QI32" s="376"/>
      <c r="QJ32" s="376"/>
      <c r="QK32" s="376"/>
      <c r="QL32" s="376"/>
      <c r="QM32" s="376"/>
      <c r="QN32" s="376"/>
      <c r="QO32" s="376"/>
      <c r="QP32" s="376"/>
      <c r="QQ32" s="376"/>
      <c r="QR32" s="376"/>
      <c r="QS32" s="376"/>
      <c r="QT32" s="376"/>
      <c r="QU32" s="376"/>
      <c r="QV32" s="376"/>
      <c r="QW32" s="376"/>
      <c r="QX32" s="376"/>
      <c r="QY32" s="376"/>
      <c r="QZ32" s="376"/>
      <c r="RA32" s="376"/>
      <c r="RB32" s="376"/>
      <c r="RC32" s="376"/>
      <c r="RD32" s="376"/>
      <c r="RE32" s="376"/>
      <c r="RF32" s="376"/>
      <c r="RG32" s="376"/>
      <c r="RH32" s="376"/>
      <c r="RI32" s="376"/>
      <c r="RJ32" s="376"/>
      <c r="RK32" s="376"/>
      <c r="RL32" s="376"/>
      <c r="RM32" s="376"/>
      <c r="RN32" s="376"/>
      <c r="RO32" s="376"/>
      <c r="RP32" s="376"/>
      <c r="RQ32" s="376"/>
      <c r="RR32" s="376"/>
      <c r="RS32" s="376"/>
      <c r="RT32" s="376"/>
      <c r="RU32" s="376"/>
      <c r="RV32" s="376"/>
      <c r="RW32" s="376"/>
      <c r="RX32" s="376"/>
      <c r="RY32" s="376"/>
      <c r="RZ32" s="376"/>
      <c r="SA32" s="376"/>
      <c r="SB32" s="376"/>
      <c r="SC32" s="376"/>
      <c r="SD32" s="376"/>
      <c r="SE32" s="376"/>
      <c r="SF32" s="376"/>
      <c r="SG32" s="376"/>
      <c r="SH32" s="376"/>
      <c r="SI32" s="376"/>
      <c r="SJ32" s="376"/>
      <c r="SK32" s="376"/>
      <c r="SL32" s="376"/>
      <c r="SM32" s="376"/>
      <c r="SN32" s="376"/>
      <c r="SO32" s="376"/>
      <c r="SP32" s="376"/>
      <c r="SQ32" s="376"/>
      <c r="SR32" s="376"/>
      <c r="SS32" s="376"/>
      <c r="ST32" s="376"/>
      <c r="SU32" s="376"/>
      <c r="SV32" s="376"/>
      <c r="SW32" s="376"/>
      <c r="SX32" s="376"/>
      <c r="SY32" s="376"/>
      <c r="SZ32" s="376"/>
      <c r="TA32" s="376"/>
      <c r="TB32" s="376"/>
      <c r="TC32" s="376"/>
      <c r="TD32" s="376"/>
      <c r="TE32" s="376"/>
      <c r="TF32" s="376"/>
      <c r="TG32" s="376"/>
      <c r="TH32" s="376"/>
      <c r="TI32" s="376"/>
      <c r="TJ32" s="376"/>
      <c r="TK32" s="376"/>
      <c r="TL32" s="376"/>
      <c r="TM32" s="376"/>
      <c r="TN32" s="376"/>
      <c r="TO32" s="376"/>
      <c r="TP32" s="376"/>
      <c r="TQ32" s="376"/>
      <c r="TR32" s="376"/>
      <c r="TS32" s="376"/>
      <c r="TT32" s="376"/>
      <c r="TU32" s="376"/>
      <c r="TV32" s="376"/>
      <c r="TW32" s="376"/>
      <c r="TX32" s="376"/>
      <c r="TY32" s="376"/>
      <c r="TZ32" s="376"/>
      <c r="UA32" s="376"/>
      <c r="UB32" s="376"/>
      <c r="UC32" s="376"/>
      <c r="UD32" s="376"/>
      <c r="UE32" s="376"/>
      <c r="UF32" s="376"/>
      <c r="UG32" s="376"/>
      <c r="UH32" s="376"/>
      <c r="UI32" s="376"/>
      <c r="UJ32" s="376"/>
      <c r="UK32" s="376"/>
      <c r="UL32" s="376"/>
      <c r="UM32" s="376"/>
      <c r="UN32" s="376"/>
      <c r="UO32" s="376"/>
      <c r="UP32" s="376"/>
      <c r="UQ32" s="376"/>
      <c r="UR32" s="376"/>
      <c r="US32" s="376"/>
      <c r="UT32" s="376"/>
      <c r="UU32" s="376"/>
      <c r="UV32" s="376"/>
      <c r="UW32" s="376"/>
      <c r="UX32" s="376"/>
      <c r="UY32" s="376"/>
      <c r="UZ32" s="376"/>
      <c r="VA32" s="376"/>
      <c r="VB32" s="376"/>
      <c r="VC32" s="376"/>
      <c r="VD32" s="376"/>
      <c r="VE32" s="376"/>
      <c r="VF32" s="376"/>
      <c r="VG32" s="376"/>
      <c r="VH32" s="376"/>
      <c r="VI32" s="376"/>
      <c r="VJ32" s="376"/>
      <c r="VK32" s="376"/>
      <c r="VL32" s="376"/>
      <c r="VM32" s="376"/>
      <c r="VN32" s="376"/>
      <c r="VO32" s="376"/>
      <c r="VP32" s="376"/>
      <c r="VQ32" s="376"/>
      <c r="VR32" s="376"/>
      <c r="VS32" s="376"/>
      <c r="VT32" s="376"/>
      <c r="VU32" s="376"/>
      <c r="VV32" s="376"/>
      <c r="VW32" s="376"/>
      <c r="VX32" s="376"/>
      <c r="VY32" s="376"/>
      <c r="VZ32" s="376"/>
      <c r="WA32" s="376"/>
      <c r="WB32" s="376"/>
      <c r="WC32" s="376"/>
      <c r="WD32" s="376"/>
      <c r="WE32" s="376"/>
      <c r="WF32" s="376"/>
      <c r="WG32" s="376"/>
      <c r="WH32" s="376"/>
      <c r="WI32" s="376"/>
      <c r="WJ32" s="376"/>
      <c r="WK32" s="376"/>
      <c r="WL32" s="376"/>
      <c r="WM32" s="376"/>
      <c r="WN32" s="376"/>
      <c r="WO32" s="376"/>
      <c r="WP32" s="376"/>
      <c r="WQ32" s="376"/>
      <c r="WR32" s="376"/>
      <c r="WS32" s="376"/>
      <c r="WT32" s="376"/>
      <c r="WU32" s="376"/>
      <c r="WV32" s="376"/>
      <c r="WW32" s="376"/>
      <c r="WX32" s="376"/>
      <c r="WY32" s="376"/>
      <c r="WZ32" s="376"/>
      <c r="XA32" s="376"/>
      <c r="XB32" s="376"/>
      <c r="XC32" s="376"/>
      <c r="XD32" s="376"/>
      <c r="XE32" s="376"/>
      <c r="XF32" s="376"/>
      <c r="XG32" s="376"/>
      <c r="XH32" s="376"/>
      <c r="XI32" s="376"/>
      <c r="XJ32" s="376"/>
      <c r="XK32" s="376"/>
      <c r="XL32" s="376"/>
      <c r="XM32" s="376"/>
      <c r="XN32" s="376"/>
      <c r="XO32" s="376"/>
      <c r="XP32" s="376"/>
      <c r="XQ32" s="376"/>
      <c r="XR32" s="376"/>
      <c r="XS32" s="376"/>
      <c r="XT32" s="376"/>
      <c r="XU32" s="376"/>
      <c r="XV32" s="376"/>
      <c r="XW32" s="376"/>
      <c r="XX32" s="376"/>
      <c r="XY32" s="376"/>
      <c r="XZ32" s="376"/>
      <c r="YA32" s="376"/>
      <c r="YB32" s="376"/>
      <c r="YC32" s="376"/>
      <c r="YD32" s="376"/>
      <c r="YE32" s="376"/>
      <c r="YF32" s="376"/>
      <c r="YG32" s="376"/>
      <c r="YH32" s="376"/>
      <c r="YI32" s="376"/>
      <c r="YJ32" s="376"/>
      <c r="YK32" s="376"/>
      <c r="YL32" s="376"/>
      <c r="YM32" s="376"/>
      <c r="YN32" s="376"/>
      <c r="YO32" s="376"/>
      <c r="YP32" s="376"/>
      <c r="YQ32" s="376"/>
      <c r="YR32" s="376"/>
      <c r="YS32" s="376"/>
      <c r="YT32" s="376"/>
      <c r="YU32" s="376"/>
      <c r="YV32" s="376"/>
      <c r="YW32" s="376"/>
      <c r="YX32" s="376"/>
      <c r="YY32" s="376"/>
      <c r="YZ32" s="376"/>
      <c r="ZA32" s="376"/>
      <c r="ZB32" s="376"/>
      <c r="ZC32" s="376"/>
      <c r="ZD32" s="376"/>
      <c r="ZE32" s="376"/>
      <c r="ZF32" s="376"/>
      <c r="ZG32" s="376"/>
      <c r="ZH32" s="376"/>
      <c r="ZI32" s="376"/>
      <c r="ZJ32" s="376"/>
      <c r="ZK32" s="376"/>
      <c r="ZL32" s="376"/>
      <c r="ZM32" s="376"/>
      <c r="ZN32" s="376"/>
      <c r="ZO32" s="376"/>
      <c r="ZP32" s="376"/>
      <c r="ZQ32" s="376"/>
      <c r="ZR32" s="376"/>
      <c r="ZS32" s="376"/>
      <c r="ZT32" s="376"/>
      <c r="ZU32" s="376"/>
      <c r="ZV32" s="376"/>
      <c r="ZW32" s="376"/>
      <c r="ZX32" s="376"/>
      <c r="ZY32" s="376"/>
      <c r="ZZ32" s="376"/>
      <c r="AAA32" s="376"/>
      <c r="AAB32" s="376"/>
      <c r="AAC32" s="376"/>
      <c r="AAD32" s="376"/>
      <c r="AAE32" s="376"/>
      <c r="AAF32" s="376"/>
      <c r="AAG32" s="376"/>
      <c r="AAH32" s="376"/>
      <c r="AAI32" s="376"/>
      <c r="AAJ32" s="376"/>
      <c r="AAK32" s="376"/>
      <c r="AAL32" s="376"/>
      <c r="AAM32" s="376"/>
      <c r="AAN32" s="376"/>
      <c r="AAO32" s="376"/>
      <c r="AAP32" s="376"/>
      <c r="AAQ32" s="376"/>
      <c r="AAR32" s="376"/>
      <c r="AAS32" s="376"/>
      <c r="AAT32" s="376"/>
      <c r="AAU32" s="376"/>
      <c r="AAV32" s="376"/>
      <c r="AAW32" s="376"/>
      <c r="AAX32" s="376"/>
      <c r="AAY32" s="376"/>
      <c r="AAZ32" s="376"/>
      <c r="ABA32" s="376"/>
      <c r="ABB32" s="376"/>
      <c r="ABC32" s="376"/>
      <c r="ABD32" s="376"/>
      <c r="ABE32" s="376"/>
      <c r="ABF32" s="376"/>
      <c r="ABG32" s="376"/>
      <c r="ABH32" s="376"/>
      <c r="ABI32" s="376"/>
      <c r="ABJ32" s="376"/>
      <c r="ABK32" s="376"/>
      <c r="ABL32" s="376"/>
      <c r="ABM32" s="376"/>
      <c r="ABN32" s="376"/>
      <c r="ABO32" s="376"/>
      <c r="ABP32" s="376"/>
      <c r="ABQ32" s="376"/>
      <c r="ABR32" s="376"/>
      <c r="ABS32" s="376"/>
      <c r="ABT32" s="376"/>
      <c r="ABU32" s="376"/>
      <c r="ABV32" s="376"/>
      <c r="ABW32" s="376"/>
      <c r="ABX32" s="376"/>
      <c r="ABY32" s="376"/>
      <c r="ABZ32" s="376"/>
      <c r="ACA32" s="376"/>
      <c r="ACB32" s="376"/>
      <c r="ACC32" s="376"/>
      <c r="ACD32" s="376"/>
      <c r="ACE32" s="376"/>
      <c r="ACF32" s="376"/>
      <c r="ACG32" s="376"/>
      <c r="ACH32" s="376"/>
      <c r="ACI32" s="376"/>
      <c r="ACJ32" s="376"/>
      <c r="ACK32" s="376"/>
      <c r="ACL32" s="376"/>
      <c r="ACM32" s="376"/>
      <c r="ACN32" s="376"/>
      <c r="ACO32" s="376"/>
      <c r="ACP32" s="376"/>
      <c r="ACQ32" s="376"/>
      <c r="ACR32" s="376"/>
      <c r="ACS32" s="376"/>
      <c r="ACT32" s="376"/>
      <c r="ACU32" s="376"/>
      <c r="ACV32" s="376"/>
      <c r="ACW32" s="376"/>
      <c r="ACX32" s="376"/>
      <c r="ACY32" s="376"/>
      <c r="ACZ32" s="376"/>
      <c r="ADA32" s="376"/>
      <c r="ADB32" s="376"/>
      <c r="ADC32" s="376"/>
      <c r="ADD32" s="376"/>
      <c r="ADE32" s="376"/>
      <c r="ADF32" s="376"/>
      <c r="ADG32" s="376"/>
      <c r="ADH32" s="376"/>
      <c r="ADI32" s="376"/>
      <c r="ADJ32" s="376"/>
      <c r="ADK32" s="376"/>
      <c r="ADL32" s="376"/>
      <c r="ADM32" s="376"/>
      <c r="ADN32" s="376"/>
      <c r="ADO32" s="376"/>
      <c r="ADP32" s="376"/>
      <c r="ADQ32" s="376"/>
      <c r="ADR32" s="376"/>
      <c r="ADS32" s="376"/>
      <c r="ADT32" s="376"/>
      <c r="ADU32" s="376"/>
      <c r="ADV32" s="376"/>
      <c r="ADW32" s="376"/>
      <c r="ADX32" s="376"/>
      <c r="ADY32" s="376"/>
      <c r="ADZ32" s="376"/>
      <c r="AEA32" s="376"/>
      <c r="AEB32" s="376"/>
      <c r="AEC32" s="376"/>
      <c r="AED32" s="376"/>
      <c r="AEE32" s="376"/>
      <c r="AEF32" s="376"/>
      <c r="AEG32" s="376"/>
      <c r="AEH32" s="376"/>
      <c r="AEI32" s="376"/>
      <c r="AEJ32" s="376"/>
      <c r="AEK32" s="376"/>
      <c r="AEL32" s="376"/>
      <c r="AEM32" s="376"/>
      <c r="AEN32" s="376"/>
      <c r="AEO32" s="376"/>
      <c r="AEP32" s="376"/>
      <c r="AEQ32" s="376"/>
      <c r="AER32" s="376"/>
      <c r="AES32" s="376"/>
      <c r="AET32" s="376"/>
      <c r="AEU32" s="376"/>
      <c r="AEV32" s="376"/>
      <c r="AEW32" s="376"/>
      <c r="AEX32" s="376"/>
      <c r="AEY32" s="376"/>
      <c r="AEZ32" s="376"/>
      <c r="AFA32" s="376"/>
      <c r="AFB32" s="376"/>
      <c r="AFC32" s="376"/>
      <c r="AFD32" s="376"/>
      <c r="AFE32" s="376"/>
      <c r="AFF32" s="376"/>
      <c r="AFG32" s="376"/>
      <c r="AFH32" s="376"/>
      <c r="AFI32" s="376"/>
      <c r="AFJ32" s="376"/>
      <c r="AFK32" s="376"/>
      <c r="AFL32" s="376"/>
      <c r="AFM32" s="376"/>
      <c r="AFN32" s="376"/>
      <c r="AFO32" s="376"/>
      <c r="AFP32" s="376"/>
      <c r="AFQ32" s="376"/>
      <c r="AFR32" s="376"/>
      <c r="AFS32" s="376"/>
      <c r="AFT32" s="376"/>
      <c r="AFU32" s="376"/>
      <c r="AFV32" s="376"/>
      <c r="AFW32" s="376"/>
      <c r="AFX32" s="376"/>
      <c r="AFY32" s="376"/>
      <c r="AFZ32" s="376"/>
      <c r="AGA32" s="376"/>
      <c r="AGB32" s="376"/>
      <c r="AGC32" s="376"/>
      <c r="AGD32" s="376"/>
      <c r="AGE32" s="376"/>
      <c r="AGF32" s="376"/>
      <c r="AGG32" s="376"/>
      <c r="AGH32" s="376"/>
      <c r="AGI32" s="376"/>
      <c r="AGJ32" s="376"/>
      <c r="AGK32" s="376"/>
      <c r="AGL32" s="376"/>
      <c r="AGM32" s="376"/>
      <c r="AGN32" s="376"/>
      <c r="AGO32" s="376"/>
      <c r="AGP32" s="376"/>
      <c r="AGQ32" s="376"/>
      <c r="AGR32" s="376"/>
      <c r="AGS32" s="376"/>
      <c r="AGT32" s="376"/>
      <c r="AGU32" s="376"/>
      <c r="AGV32" s="376"/>
      <c r="AGW32" s="376"/>
      <c r="AGX32" s="376"/>
      <c r="AGY32" s="376"/>
      <c r="AGZ32" s="376"/>
      <c r="AHA32" s="376"/>
      <c r="AHB32" s="376"/>
      <c r="AHC32" s="376"/>
      <c r="AHD32" s="376"/>
      <c r="AHE32" s="376"/>
      <c r="AHF32" s="376"/>
      <c r="AHG32" s="376"/>
      <c r="AHH32" s="376"/>
      <c r="AHI32" s="376"/>
      <c r="AHJ32" s="376"/>
      <c r="AHK32" s="376"/>
      <c r="AHL32" s="376"/>
      <c r="AHM32" s="376"/>
      <c r="AHN32" s="376"/>
      <c r="AHO32" s="376"/>
      <c r="AHP32" s="376"/>
      <c r="AHQ32" s="376"/>
      <c r="AHR32" s="376"/>
      <c r="AHS32" s="376"/>
      <c r="AHT32" s="376"/>
      <c r="AHU32" s="376"/>
      <c r="AHV32" s="376"/>
      <c r="AHW32" s="376"/>
      <c r="AHX32" s="376"/>
      <c r="AHY32" s="376"/>
      <c r="AHZ32" s="376"/>
      <c r="AIA32" s="376"/>
      <c r="AIB32" s="376"/>
      <c r="AIC32" s="376"/>
      <c r="AID32" s="376"/>
      <c r="AIE32" s="376"/>
      <c r="AIF32" s="376"/>
      <c r="AIG32" s="376"/>
      <c r="AIH32" s="376"/>
      <c r="AII32" s="376"/>
      <c r="AIJ32" s="376"/>
      <c r="AIK32" s="376"/>
      <c r="AIL32" s="376"/>
      <c r="AIM32" s="376"/>
      <c r="AIN32" s="376"/>
      <c r="AIO32" s="376"/>
      <c r="AIP32" s="376"/>
      <c r="AIQ32" s="376"/>
      <c r="AIR32" s="376"/>
      <c r="AIS32" s="376"/>
      <c r="AIT32" s="376"/>
      <c r="AIU32" s="376"/>
      <c r="AIV32" s="376"/>
      <c r="AIW32" s="376"/>
      <c r="AIX32" s="376"/>
      <c r="AIY32" s="376"/>
      <c r="AIZ32" s="376"/>
      <c r="AJA32" s="376"/>
      <c r="AJB32" s="376"/>
      <c r="AJC32" s="376"/>
      <c r="AJD32" s="376"/>
      <c r="AJE32" s="376"/>
      <c r="AJF32" s="376"/>
      <c r="AJG32" s="376"/>
      <c r="AJH32" s="376"/>
      <c r="AJI32" s="376"/>
      <c r="AJJ32" s="376"/>
      <c r="AJK32" s="376"/>
      <c r="AJL32" s="376"/>
      <c r="AJM32" s="376"/>
      <c r="AJN32" s="376"/>
      <c r="AJO32" s="376"/>
      <c r="AJP32" s="376"/>
      <c r="AJQ32" s="376"/>
      <c r="AJR32" s="376"/>
      <c r="AJS32" s="376"/>
      <c r="AJT32" s="376"/>
      <c r="AJU32" s="376"/>
      <c r="AJV32" s="376"/>
      <c r="AJW32" s="376"/>
      <c r="AJX32" s="376"/>
      <c r="AJY32" s="376"/>
      <c r="AJZ32" s="376"/>
      <c r="AKA32" s="376"/>
      <c r="AKB32" s="376"/>
      <c r="AKC32" s="376"/>
      <c r="AKD32" s="376"/>
      <c r="AKE32" s="376"/>
      <c r="AKF32" s="376"/>
      <c r="AKG32" s="376"/>
      <c r="AKH32" s="376"/>
      <c r="AKI32" s="376"/>
      <c r="AKJ32" s="376"/>
      <c r="AKK32" s="376"/>
      <c r="AKL32" s="376"/>
      <c r="AKM32" s="376"/>
      <c r="AKN32" s="376"/>
      <c r="AKO32" s="376"/>
      <c r="AKP32" s="376"/>
      <c r="AKQ32" s="376"/>
      <c r="AKR32" s="376"/>
      <c r="AKS32" s="376"/>
      <c r="AKT32" s="376"/>
      <c r="AKU32" s="376"/>
      <c r="AKV32" s="376"/>
      <c r="AKW32" s="376"/>
      <c r="AKX32" s="376"/>
      <c r="AKY32" s="376"/>
      <c r="AKZ32" s="376"/>
      <c r="ALA32" s="376"/>
      <c r="ALB32" s="376"/>
      <c r="ALC32" s="376"/>
      <c r="ALD32" s="376"/>
      <c r="ALE32" s="376"/>
      <c r="ALF32" s="376"/>
      <c r="ALG32" s="376"/>
      <c r="ALH32" s="376"/>
      <c r="ALI32" s="376"/>
      <c r="ALJ32" s="376"/>
      <c r="ALK32" s="376"/>
      <c r="ALL32" s="376"/>
      <c r="ALM32" s="376"/>
      <c r="ALN32" s="376"/>
      <c r="ALO32" s="376"/>
      <c r="ALP32" s="376"/>
      <c r="ALQ32" s="376"/>
      <c r="ALR32" s="376"/>
      <c r="ALS32" s="376"/>
      <c r="ALT32" s="376"/>
      <c r="ALU32" s="376"/>
      <c r="ALV32" s="376"/>
      <c r="ALW32" s="376"/>
      <c r="ALX32" s="376"/>
      <c r="ALY32" s="376"/>
      <c r="ALZ32" s="376"/>
      <c r="AMA32" s="376"/>
      <c r="AMB32" s="376"/>
      <c r="AMC32" s="376"/>
      <c r="AMD32" s="376"/>
      <c r="AME32" s="376"/>
      <c r="AMF32" s="376"/>
      <c r="AMG32" s="376"/>
      <c r="AMH32" s="376"/>
      <c r="AMI32" s="376"/>
      <c r="AMJ32" s="376"/>
      <c r="AMK32" s="376"/>
      <c r="AML32" s="376"/>
      <c r="AMM32" s="376"/>
      <c r="AMN32" s="376"/>
      <c r="AMO32" s="376"/>
      <c r="AMP32" s="376"/>
      <c r="AMQ32" s="376"/>
      <c r="AMR32" s="376"/>
      <c r="AMS32" s="376"/>
      <c r="AMT32" s="376"/>
      <c r="AMU32" s="376"/>
      <c r="AMV32" s="376"/>
      <c r="AMW32" s="376"/>
      <c r="AMX32" s="376"/>
      <c r="AMY32" s="376"/>
      <c r="AMZ32" s="376"/>
      <c r="ANA32" s="376"/>
      <c r="ANB32" s="376"/>
      <c r="ANC32" s="376"/>
      <c r="AND32" s="376"/>
      <c r="ANE32" s="376"/>
      <c r="ANF32" s="376"/>
      <c r="ANG32" s="376"/>
      <c r="ANH32" s="376"/>
      <c r="ANI32" s="376"/>
      <c r="ANJ32" s="376"/>
      <c r="ANK32" s="376"/>
      <c r="ANL32" s="376"/>
      <c r="ANM32" s="376"/>
      <c r="ANN32" s="376"/>
      <c r="ANO32" s="376"/>
      <c r="ANP32" s="376"/>
      <c r="ANQ32" s="376"/>
      <c r="ANR32" s="376"/>
      <c r="ANS32" s="376"/>
      <c r="ANT32" s="376"/>
      <c r="ANU32" s="376"/>
      <c r="ANV32" s="376"/>
      <c r="ANW32" s="376"/>
      <c r="ANX32" s="376"/>
      <c r="ANY32" s="376"/>
      <c r="ANZ32" s="376"/>
      <c r="AOA32" s="376"/>
      <c r="AOB32" s="376"/>
      <c r="AOC32" s="376"/>
      <c r="AOD32" s="376"/>
      <c r="AOE32" s="376"/>
      <c r="AOF32" s="376"/>
      <c r="AOG32" s="376"/>
      <c r="AOH32" s="376"/>
      <c r="AOI32" s="376"/>
      <c r="AOJ32" s="376"/>
      <c r="AOK32" s="376"/>
      <c r="AOL32" s="376"/>
      <c r="AOM32" s="376"/>
      <c r="AON32" s="376"/>
      <c r="AOO32" s="376"/>
      <c r="AOP32" s="376"/>
      <c r="AOQ32" s="376"/>
      <c r="AOR32" s="376"/>
      <c r="AOS32" s="376"/>
      <c r="AOT32" s="376"/>
      <c r="AOU32" s="376"/>
      <c r="AOV32" s="376"/>
      <c r="AOW32" s="376"/>
      <c r="AOX32" s="376"/>
      <c r="AOY32" s="376"/>
      <c r="AOZ32" s="376"/>
      <c r="APA32" s="376"/>
      <c r="APB32" s="376"/>
      <c r="APC32" s="376"/>
      <c r="APD32" s="376"/>
      <c r="APE32" s="376"/>
      <c r="APF32" s="376"/>
      <c r="APG32" s="376"/>
      <c r="APH32" s="376"/>
      <c r="API32" s="376"/>
      <c r="APJ32" s="376"/>
      <c r="APK32" s="376"/>
      <c r="APL32" s="376"/>
      <c r="APM32" s="376"/>
      <c r="APN32" s="376"/>
      <c r="APO32" s="376"/>
      <c r="APP32" s="376"/>
      <c r="APQ32" s="376"/>
      <c r="APR32" s="376"/>
      <c r="APS32" s="376"/>
      <c r="APT32" s="376"/>
      <c r="APU32" s="376"/>
      <c r="APV32" s="376"/>
      <c r="APW32" s="376"/>
      <c r="APX32" s="376"/>
      <c r="APY32" s="376"/>
      <c r="APZ32" s="376"/>
      <c r="AQA32" s="376"/>
      <c r="AQB32" s="376"/>
      <c r="AQC32" s="376"/>
      <c r="AQD32" s="376"/>
      <c r="AQE32" s="376"/>
      <c r="AQF32" s="376"/>
      <c r="AQG32" s="376"/>
      <c r="AQH32" s="376"/>
      <c r="AQI32" s="376"/>
      <c r="AQJ32" s="376"/>
      <c r="AQK32" s="376"/>
      <c r="AQL32" s="376"/>
      <c r="AQM32" s="376"/>
      <c r="AQN32" s="376"/>
      <c r="AQO32" s="376"/>
      <c r="AQP32" s="376"/>
      <c r="AQQ32" s="376"/>
      <c r="AQR32" s="376"/>
      <c r="AQS32" s="376"/>
      <c r="AQT32" s="376"/>
      <c r="AQU32" s="376"/>
      <c r="AQV32" s="376"/>
      <c r="AQW32" s="376"/>
      <c r="AQX32" s="376"/>
      <c r="AQY32" s="376"/>
      <c r="AQZ32" s="376"/>
      <c r="ARA32" s="376"/>
      <c r="ARB32" s="376"/>
      <c r="ARC32" s="376"/>
      <c r="ARD32" s="376"/>
      <c r="ARE32" s="376"/>
      <c r="ARF32" s="376"/>
      <c r="ARG32" s="376"/>
      <c r="ARH32" s="376"/>
      <c r="ARI32" s="376"/>
      <c r="ARJ32" s="376"/>
      <c r="ARK32" s="376"/>
      <c r="ARL32" s="376"/>
      <c r="ARM32" s="376"/>
      <c r="ARN32" s="376"/>
      <c r="ARO32" s="376"/>
      <c r="ARP32" s="376"/>
      <c r="ARQ32" s="376"/>
      <c r="ARR32" s="376"/>
      <c r="ARS32" s="376"/>
      <c r="ART32" s="376"/>
      <c r="ARU32" s="376"/>
      <c r="ARV32" s="376"/>
      <c r="ARW32" s="376"/>
      <c r="ARX32" s="376"/>
      <c r="ARY32" s="376"/>
      <c r="ARZ32" s="376"/>
      <c r="ASA32" s="376"/>
      <c r="ASB32" s="376"/>
      <c r="ASC32" s="376"/>
      <c r="ASD32" s="376"/>
      <c r="ASE32" s="376"/>
      <c r="ASF32" s="376"/>
      <c r="ASG32" s="376"/>
      <c r="ASH32" s="376"/>
      <c r="ASI32" s="376"/>
      <c r="ASJ32" s="376"/>
      <c r="ASK32" s="376"/>
      <c r="ASL32" s="376"/>
      <c r="ASM32" s="376"/>
      <c r="ASN32" s="376"/>
      <c r="ASO32" s="376"/>
      <c r="ASP32" s="376"/>
      <c r="ASQ32" s="376"/>
      <c r="ASR32" s="376"/>
      <c r="ASS32" s="376"/>
      <c r="AST32" s="376"/>
      <c r="ASU32" s="376"/>
      <c r="ASV32" s="376"/>
      <c r="ASW32" s="376"/>
      <c r="ASX32" s="376"/>
      <c r="ASY32" s="376"/>
      <c r="ASZ32" s="376"/>
      <c r="ATA32" s="376"/>
      <c r="ATB32" s="376"/>
      <c r="ATC32" s="376"/>
      <c r="ATD32" s="376"/>
      <c r="ATE32" s="376"/>
      <c r="ATF32" s="376"/>
      <c r="ATG32" s="376"/>
      <c r="ATH32" s="376"/>
      <c r="ATI32" s="376"/>
      <c r="ATJ32" s="376"/>
      <c r="ATK32" s="376"/>
      <c r="ATL32" s="376"/>
      <c r="ATM32" s="376"/>
      <c r="ATN32" s="376"/>
      <c r="ATO32" s="376"/>
      <c r="ATP32" s="376"/>
      <c r="ATQ32" s="376"/>
      <c r="ATR32" s="376"/>
      <c r="ATS32" s="376"/>
      <c r="ATT32" s="376"/>
      <c r="ATU32" s="376"/>
      <c r="ATV32" s="376"/>
      <c r="ATW32" s="376"/>
      <c r="ATX32" s="376"/>
      <c r="ATY32" s="376"/>
      <c r="ATZ32" s="376"/>
      <c r="AUA32" s="376"/>
      <c r="AUB32" s="376"/>
      <c r="AUC32" s="376"/>
      <c r="AUD32" s="376"/>
      <c r="AUE32" s="376"/>
      <c r="AUF32" s="376"/>
      <c r="AUG32" s="376"/>
      <c r="AUH32" s="376"/>
      <c r="AUI32" s="376"/>
      <c r="AUJ32" s="376"/>
      <c r="AUK32" s="376"/>
      <c r="AUL32" s="376"/>
      <c r="AUM32" s="376"/>
      <c r="AUN32" s="376"/>
      <c r="AUO32" s="376"/>
      <c r="AUP32" s="376"/>
      <c r="AUQ32" s="376"/>
      <c r="AUR32" s="376"/>
      <c r="AUS32" s="376"/>
      <c r="AUT32" s="376"/>
      <c r="AUU32" s="376"/>
      <c r="AUV32" s="376"/>
      <c r="AUW32" s="376"/>
      <c r="AUX32" s="376"/>
      <c r="AUY32" s="376"/>
      <c r="AUZ32" s="376"/>
      <c r="AVA32" s="376"/>
      <c r="AVB32" s="376"/>
      <c r="AVC32" s="376"/>
      <c r="AVD32" s="376"/>
      <c r="AVE32" s="376"/>
      <c r="AVF32" s="376"/>
      <c r="AVG32" s="376"/>
      <c r="AVH32" s="376"/>
      <c r="AVI32" s="376"/>
      <c r="AVJ32" s="376"/>
      <c r="AVK32" s="376"/>
      <c r="AVL32" s="376"/>
      <c r="AVM32" s="376"/>
      <c r="AVN32" s="376"/>
      <c r="AVO32" s="376"/>
      <c r="AVP32" s="376"/>
      <c r="AVQ32" s="376"/>
      <c r="AVR32" s="376"/>
      <c r="AVS32" s="376"/>
      <c r="AVT32" s="376"/>
      <c r="AVU32" s="376"/>
      <c r="AVV32" s="376"/>
      <c r="AVW32" s="376"/>
      <c r="AVX32" s="376"/>
      <c r="AVY32" s="376"/>
      <c r="AVZ32" s="376"/>
      <c r="AWA32" s="376"/>
      <c r="AWB32" s="376"/>
      <c r="AWC32" s="376"/>
      <c r="AWD32" s="376"/>
      <c r="AWE32" s="376"/>
      <c r="AWF32" s="376"/>
      <c r="AWG32" s="376"/>
      <c r="AWH32" s="376"/>
      <c r="AWI32" s="376"/>
      <c r="AWJ32" s="376"/>
      <c r="AWK32" s="376"/>
      <c r="AWL32" s="376"/>
      <c r="AWM32" s="376"/>
      <c r="AWN32" s="376"/>
      <c r="AWO32" s="376"/>
      <c r="AWP32" s="376"/>
      <c r="AWQ32" s="376"/>
      <c r="AWR32" s="376"/>
      <c r="AWS32" s="376"/>
      <c r="AWT32" s="376"/>
      <c r="AWU32" s="376"/>
      <c r="AWV32" s="376"/>
      <c r="AWW32" s="376"/>
      <c r="AWX32" s="376"/>
      <c r="AWY32" s="376"/>
      <c r="AWZ32" s="376"/>
      <c r="AXA32" s="376"/>
      <c r="AXB32" s="376"/>
      <c r="AXC32" s="376"/>
      <c r="AXD32" s="376"/>
      <c r="AXE32" s="376"/>
      <c r="AXF32" s="376"/>
      <c r="AXG32" s="376"/>
      <c r="AXH32" s="376"/>
      <c r="AXI32" s="376"/>
      <c r="AXJ32" s="376"/>
      <c r="AXK32" s="376"/>
      <c r="AXL32" s="376"/>
      <c r="AXM32" s="376"/>
      <c r="AXN32" s="376"/>
      <c r="AXO32" s="376"/>
      <c r="AXP32" s="376"/>
      <c r="AXQ32" s="376"/>
      <c r="AXR32" s="376"/>
      <c r="AXS32" s="376"/>
      <c r="AXT32" s="376"/>
      <c r="AXU32" s="376"/>
      <c r="AXV32" s="376"/>
      <c r="AXW32" s="376"/>
      <c r="AXX32" s="376"/>
      <c r="AXY32" s="376"/>
      <c r="AXZ32" s="376"/>
      <c r="AYA32" s="376"/>
      <c r="AYB32" s="376"/>
      <c r="AYC32" s="376"/>
      <c r="AYD32" s="376"/>
      <c r="AYE32" s="376"/>
      <c r="AYF32" s="376"/>
      <c r="AYG32" s="376"/>
      <c r="AYH32" s="376"/>
      <c r="AYI32" s="376"/>
      <c r="AYJ32" s="376"/>
      <c r="AYK32" s="376"/>
      <c r="AYL32" s="376"/>
      <c r="AYM32" s="376"/>
      <c r="AYN32" s="376"/>
      <c r="AYO32" s="376"/>
      <c r="AYP32" s="376"/>
      <c r="AYQ32" s="376"/>
      <c r="AYR32" s="376"/>
      <c r="AYS32" s="376"/>
      <c r="AYT32" s="376"/>
      <c r="AYU32" s="376"/>
      <c r="AYV32" s="376"/>
      <c r="AYW32" s="376"/>
      <c r="AYX32" s="376"/>
      <c r="AYY32" s="376"/>
      <c r="AYZ32" s="376"/>
      <c r="AZA32" s="376"/>
      <c r="AZB32" s="376"/>
      <c r="AZC32" s="376"/>
      <c r="AZD32" s="376"/>
      <c r="AZE32" s="376"/>
      <c r="AZF32" s="376"/>
      <c r="AZG32" s="376"/>
      <c r="AZH32" s="376"/>
      <c r="AZI32" s="376"/>
      <c r="AZJ32" s="376"/>
      <c r="AZK32" s="376"/>
      <c r="AZL32" s="376"/>
      <c r="AZM32" s="376"/>
      <c r="AZN32" s="376"/>
      <c r="AZO32" s="376"/>
      <c r="AZP32" s="376"/>
      <c r="AZQ32" s="376"/>
      <c r="AZR32" s="376"/>
      <c r="AZS32" s="376"/>
      <c r="AZT32" s="376"/>
      <c r="AZU32" s="376"/>
      <c r="AZV32" s="376"/>
      <c r="AZW32" s="376"/>
      <c r="AZX32" s="376"/>
      <c r="AZY32" s="376"/>
      <c r="AZZ32" s="376"/>
      <c r="BAA32" s="376"/>
      <c r="BAB32" s="376"/>
      <c r="BAC32" s="376"/>
      <c r="BAD32" s="376"/>
      <c r="BAE32" s="376"/>
      <c r="BAF32" s="376"/>
      <c r="BAG32" s="376"/>
      <c r="BAH32" s="376"/>
      <c r="BAI32" s="376"/>
      <c r="BAJ32" s="376"/>
      <c r="BAK32" s="376"/>
      <c r="BAL32" s="376"/>
      <c r="BAM32" s="376"/>
      <c r="BAN32" s="376"/>
      <c r="BAO32" s="376"/>
      <c r="BAP32" s="376"/>
      <c r="BAQ32" s="376"/>
      <c r="BAR32" s="376"/>
      <c r="BAS32" s="376"/>
      <c r="BAT32" s="376"/>
      <c r="BAU32" s="376"/>
      <c r="BAV32" s="376"/>
      <c r="BAW32" s="376"/>
      <c r="BAX32" s="376"/>
      <c r="BAY32" s="376"/>
      <c r="BAZ32" s="376"/>
      <c r="BBA32" s="376"/>
      <c r="BBB32" s="376"/>
      <c r="BBC32" s="376"/>
      <c r="BBD32" s="376"/>
      <c r="BBE32" s="376"/>
      <c r="BBF32" s="376"/>
      <c r="BBG32" s="376"/>
      <c r="BBH32" s="376"/>
      <c r="BBI32" s="376"/>
      <c r="BBJ32" s="376"/>
      <c r="BBK32" s="376"/>
      <c r="BBL32" s="376"/>
      <c r="BBM32" s="376"/>
      <c r="BBN32" s="376"/>
      <c r="BBO32" s="376"/>
      <c r="BBP32" s="376"/>
      <c r="BBQ32" s="376"/>
      <c r="BBR32" s="376"/>
      <c r="BBS32" s="376"/>
      <c r="BBT32" s="376"/>
      <c r="BBU32" s="376"/>
      <c r="BBV32" s="376"/>
      <c r="BBW32" s="376"/>
      <c r="BBX32" s="376"/>
      <c r="BBY32" s="376"/>
      <c r="BBZ32" s="376"/>
      <c r="BCA32" s="376"/>
      <c r="BCB32" s="376"/>
      <c r="BCC32" s="376"/>
      <c r="BCD32" s="376"/>
      <c r="BCE32" s="376"/>
      <c r="BCF32" s="376"/>
      <c r="BCG32" s="376"/>
      <c r="BCH32" s="376"/>
      <c r="BCI32" s="376"/>
      <c r="BCJ32" s="376"/>
      <c r="BCK32" s="376"/>
      <c r="BCL32" s="376"/>
      <c r="BCM32" s="376"/>
      <c r="BCN32" s="376"/>
      <c r="BCO32" s="376"/>
      <c r="BCP32" s="376"/>
      <c r="BCQ32" s="376"/>
      <c r="BCR32" s="376"/>
      <c r="BCS32" s="376"/>
      <c r="BCT32" s="376"/>
      <c r="BCU32" s="376"/>
      <c r="BCV32" s="376"/>
      <c r="BCW32" s="376"/>
      <c r="BCX32" s="376"/>
      <c r="BCY32" s="376"/>
      <c r="BCZ32" s="376"/>
      <c r="BDA32" s="376"/>
      <c r="BDB32" s="376"/>
      <c r="BDC32" s="376"/>
      <c r="BDD32" s="376"/>
      <c r="BDE32" s="376"/>
      <c r="BDF32" s="376"/>
      <c r="BDG32" s="376"/>
      <c r="BDH32" s="376"/>
      <c r="BDI32" s="376"/>
      <c r="BDJ32" s="376"/>
      <c r="BDK32" s="376"/>
      <c r="BDL32" s="376"/>
      <c r="BDM32" s="376"/>
      <c r="BDN32" s="376"/>
      <c r="BDO32" s="376"/>
      <c r="BDP32" s="376"/>
      <c r="BDQ32" s="376"/>
      <c r="BDR32" s="376"/>
      <c r="BDS32" s="376"/>
      <c r="BDT32" s="376"/>
      <c r="BDU32" s="376"/>
      <c r="BDV32" s="376"/>
      <c r="BDW32" s="376"/>
      <c r="BDX32" s="376"/>
      <c r="BDY32" s="376"/>
      <c r="BDZ32" s="376"/>
      <c r="BEA32" s="376"/>
      <c r="BEB32" s="376"/>
      <c r="BEC32" s="376"/>
      <c r="BED32" s="376"/>
      <c r="BEE32" s="376"/>
      <c r="BEF32" s="376"/>
      <c r="BEG32" s="376"/>
      <c r="BEH32" s="376"/>
      <c r="BEI32" s="376"/>
      <c r="BEJ32" s="376"/>
      <c r="BEK32" s="376"/>
      <c r="BEL32" s="376"/>
      <c r="BEM32" s="376"/>
      <c r="BEN32" s="376"/>
      <c r="BEO32" s="376"/>
      <c r="BEP32" s="376"/>
      <c r="BEQ32" s="376"/>
      <c r="BER32" s="376"/>
      <c r="BES32" s="376"/>
      <c r="BET32" s="376"/>
      <c r="BEU32" s="376"/>
      <c r="BEV32" s="376"/>
      <c r="BEW32" s="376"/>
      <c r="BEX32" s="376"/>
      <c r="BEY32" s="376"/>
      <c r="BEZ32" s="376"/>
      <c r="BFA32" s="376"/>
      <c r="BFB32" s="376"/>
      <c r="BFC32" s="376"/>
      <c r="BFD32" s="376"/>
      <c r="BFE32" s="376"/>
      <c r="BFF32" s="376"/>
      <c r="BFG32" s="376"/>
      <c r="BFH32" s="376"/>
      <c r="BFI32" s="376"/>
      <c r="BFJ32" s="376"/>
      <c r="BFK32" s="376"/>
      <c r="BFL32" s="376"/>
      <c r="BFM32" s="376"/>
      <c r="BFN32" s="376"/>
      <c r="BFO32" s="376"/>
      <c r="BFP32" s="376"/>
      <c r="BFQ32" s="376"/>
      <c r="BFR32" s="376"/>
      <c r="BFS32" s="376"/>
      <c r="BFT32" s="376"/>
      <c r="BFU32" s="376"/>
      <c r="BFV32" s="376"/>
      <c r="BFW32" s="376"/>
      <c r="BFX32" s="376"/>
      <c r="BFY32" s="376"/>
      <c r="BFZ32" s="376"/>
      <c r="BGA32" s="376"/>
      <c r="BGB32" s="376"/>
      <c r="BGC32" s="376"/>
      <c r="BGD32" s="376"/>
      <c r="BGE32" s="376"/>
      <c r="BGF32" s="376"/>
      <c r="BGG32" s="376"/>
      <c r="BGH32" s="376"/>
      <c r="BGI32" s="376"/>
      <c r="BGJ32" s="376"/>
      <c r="BGK32" s="376"/>
      <c r="BGL32" s="376"/>
      <c r="BGM32" s="376"/>
      <c r="BGN32" s="376"/>
      <c r="BGO32" s="376"/>
      <c r="BGP32" s="376"/>
      <c r="BGQ32" s="376"/>
      <c r="BGR32" s="376"/>
      <c r="BGS32" s="376"/>
      <c r="BGT32" s="376"/>
      <c r="BGU32" s="376"/>
      <c r="BGV32" s="376"/>
      <c r="BGW32" s="376"/>
      <c r="BGX32" s="376"/>
      <c r="BGY32" s="376"/>
      <c r="BGZ32" s="376"/>
      <c r="BHA32" s="376"/>
      <c r="BHB32" s="376"/>
      <c r="BHC32" s="376"/>
      <c r="BHD32" s="376"/>
      <c r="BHE32" s="376"/>
      <c r="BHF32" s="376"/>
      <c r="BHG32" s="376"/>
      <c r="BHH32" s="376"/>
      <c r="BHI32" s="376"/>
      <c r="BHJ32" s="376"/>
      <c r="BHK32" s="376"/>
      <c r="BHL32" s="376"/>
      <c r="BHM32" s="376"/>
      <c r="BHN32" s="376"/>
      <c r="BHO32" s="376"/>
      <c r="BHP32" s="376"/>
      <c r="BHQ32" s="376"/>
      <c r="BHR32" s="376"/>
      <c r="BHS32" s="376"/>
      <c r="BHT32" s="376"/>
      <c r="BHU32" s="376"/>
      <c r="BHV32" s="376"/>
      <c r="BHW32" s="376"/>
      <c r="BHX32" s="376"/>
      <c r="BHY32" s="376"/>
      <c r="BHZ32" s="376"/>
      <c r="BIA32" s="376"/>
      <c r="BIB32" s="376"/>
      <c r="BIC32" s="376"/>
      <c r="BID32" s="376"/>
      <c r="BIE32" s="376"/>
      <c r="BIF32" s="376"/>
      <c r="BIG32" s="376"/>
      <c r="BIH32" s="376"/>
      <c r="BII32" s="376"/>
      <c r="BIJ32" s="376"/>
      <c r="BIK32" s="376"/>
      <c r="BIL32" s="376"/>
      <c r="BIM32" s="376"/>
      <c r="BIN32" s="376"/>
      <c r="BIO32" s="376"/>
      <c r="BIP32" s="376"/>
      <c r="BIQ32" s="376"/>
      <c r="BIR32" s="376"/>
      <c r="BIS32" s="376"/>
      <c r="BIT32" s="376"/>
      <c r="BIU32" s="376"/>
      <c r="BIV32" s="376"/>
      <c r="BIW32" s="376"/>
      <c r="BIX32" s="376"/>
      <c r="BIY32" s="376"/>
      <c r="BIZ32" s="376"/>
      <c r="BJA32" s="376"/>
      <c r="BJB32" s="376"/>
      <c r="BJC32" s="376"/>
      <c r="BJD32" s="376"/>
      <c r="BJE32" s="376"/>
      <c r="BJF32" s="376"/>
      <c r="BJG32" s="376"/>
      <c r="BJH32" s="376"/>
      <c r="BJI32" s="376"/>
      <c r="BJJ32" s="376"/>
      <c r="BJK32" s="376"/>
      <c r="BJL32" s="376"/>
      <c r="BJM32" s="376"/>
      <c r="BJN32" s="376"/>
      <c r="BJO32" s="376"/>
      <c r="BJP32" s="376"/>
      <c r="BJQ32" s="376"/>
      <c r="BJR32" s="376"/>
      <c r="BJS32" s="376"/>
      <c r="BJT32" s="376"/>
      <c r="BJU32" s="376"/>
      <c r="BJV32" s="376"/>
      <c r="BJW32" s="376"/>
      <c r="BJX32" s="376"/>
      <c r="BJY32" s="376"/>
      <c r="BJZ32" s="376"/>
      <c r="BKA32" s="376"/>
      <c r="BKB32" s="376"/>
      <c r="BKC32" s="376"/>
      <c r="BKD32" s="376"/>
      <c r="BKE32" s="376"/>
      <c r="BKF32" s="376"/>
      <c r="BKG32" s="376"/>
      <c r="BKH32" s="376"/>
      <c r="BKI32" s="376"/>
      <c r="BKJ32" s="376"/>
      <c r="BKK32" s="376"/>
      <c r="BKL32" s="376"/>
      <c r="BKM32" s="376"/>
      <c r="BKN32" s="376"/>
      <c r="BKO32" s="376"/>
      <c r="BKP32" s="376"/>
      <c r="BKQ32" s="376"/>
      <c r="BKR32" s="376"/>
      <c r="BKS32" s="376"/>
      <c r="BKT32" s="376"/>
      <c r="BKU32" s="376"/>
      <c r="BKV32" s="376"/>
      <c r="BKW32" s="376"/>
      <c r="BKX32" s="376"/>
      <c r="BKY32" s="376"/>
      <c r="BKZ32" s="376"/>
      <c r="BLA32" s="376"/>
      <c r="BLB32" s="376"/>
      <c r="BLC32" s="376"/>
      <c r="BLD32" s="376"/>
      <c r="BLE32" s="376"/>
      <c r="BLF32" s="376"/>
      <c r="BLG32" s="376"/>
      <c r="BLH32" s="376"/>
      <c r="BLI32" s="376"/>
      <c r="BLJ32" s="376"/>
      <c r="BLK32" s="376"/>
      <c r="BLL32" s="376"/>
      <c r="BLM32" s="376"/>
      <c r="BLN32" s="376"/>
      <c r="BLO32" s="376"/>
      <c r="BLP32" s="376"/>
      <c r="BLQ32" s="376"/>
      <c r="BLR32" s="376"/>
      <c r="BLS32" s="376"/>
      <c r="BLT32" s="376"/>
      <c r="BLU32" s="376"/>
      <c r="BLV32" s="376"/>
      <c r="BLW32" s="376"/>
      <c r="BLX32" s="376"/>
      <c r="BLY32" s="376"/>
      <c r="BLZ32" s="376"/>
      <c r="BMA32" s="376"/>
      <c r="BMB32" s="376"/>
      <c r="BMC32" s="376"/>
      <c r="BMD32" s="376"/>
      <c r="BME32" s="376"/>
      <c r="BMF32" s="376"/>
      <c r="BMG32" s="376"/>
      <c r="BMH32" s="376"/>
      <c r="BMI32" s="376"/>
      <c r="BMJ32" s="376"/>
      <c r="BMK32" s="376"/>
      <c r="BML32" s="376"/>
      <c r="BMM32" s="376"/>
      <c r="BMN32" s="376"/>
      <c r="BMO32" s="376"/>
      <c r="BMP32" s="376"/>
      <c r="BMQ32" s="376"/>
      <c r="BMR32" s="376"/>
      <c r="BMS32" s="376"/>
      <c r="BMT32" s="376"/>
      <c r="BMU32" s="376"/>
      <c r="BMV32" s="376"/>
      <c r="BMW32" s="376"/>
      <c r="BMX32" s="376"/>
      <c r="BMY32" s="376"/>
      <c r="BMZ32" s="376"/>
      <c r="BNA32" s="376"/>
      <c r="BNB32" s="376"/>
      <c r="BNC32" s="376"/>
      <c r="BND32" s="376"/>
      <c r="BNE32" s="376"/>
      <c r="BNF32" s="376"/>
      <c r="BNG32" s="376"/>
      <c r="BNH32" s="376"/>
      <c r="BNI32" s="376"/>
      <c r="BNJ32" s="376"/>
      <c r="BNK32" s="376"/>
      <c r="BNL32" s="376"/>
      <c r="BNM32" s="376"/>
      <c r="BNN32" s="376"/>
      <c r="BNO32" s="376"/>
      <c r="BNP32" s="376"/>
      <c r="BNQ32" s="376"/>
      <c r="BNR32" s="376"/>
      <c r="BNS32" s="376"/>
      <c r="BNT32" s="376"/>
      <c r="BNU32" s="376"/>
      <c r="BNV32" s="376"/>
      <c r="BNW32" s="376"/>
      <c r="BNX32" s="376"/>
      <c r="BNY32" s="376"/>
      <c r="BNZ32" s="376"/>
      <c r="BOA32" s="376"/>
      <c r="BOB32" s="376"/>
      <c r="BOC32" s="376"/>
      <c r="BOD32" s="376"/>
      <c r="BOE32" s="376"/>
      <c r="BOF32" s="376"/>
      <c r="BOG32" s="376"/>
      <c r="BOH32" s="376"/>
      <c r="BOI32" s="376"/>
      <c r="BOJ32" s="376"/>
      <c r="BOK32" s="376"/>
      <c r="BOL32" s="376"/>
      <c r="BOM32" s="376"/>
      <c r="BON32" s="376"/>
      <c r="BOO32" s="376"/>
      <c r="BOP32" s="376"/>
      <c r="BOQ32" s="376"/>
      <c r="BOR32" s="376"/>
      <c r="BOS32" s="376"/>
      <c r="BOT32" s="376"/>
      <c r="BOU32" s="376"/>
      <c r="BOV32" s="376"/>
      <c r="BOW32" s="376"/>
      <c r="BOX32" s="376"/>
      <c r="BOY32" s="376"/>
      <c r="BOZ32" s="376"/>
      <c r="BPA32" s="376"/>
      <c r="BPB32" s="376"/>
      <c r="BPC32" s="376"/>
      <c r="BPD32" s="376"/>
      <c r="BPE32" s="376"/>
      <c r="BPF32" s="376"/>
      <c r="BPG32" s="376"/>
      <c r="BPH32" s="376"/>
      <c r="BPI32" s="376"/>
      <c r="BPJ32" s="376"/>
      <c r="BPK32" s="376"/>
      <c r="BPL32" s="376"/>
      <c r="BPM32" s="376"/>
      <c r="BPN32" s="376"/>
      <c r="BPO32" s="376"/>
      <c r="BPP32" s="376"/>
      <c r="BPQ32" s="376"/>
      <c r="BPR32" s="376"/>
      <c r="BPS32" s="376"/>
      <c r="BPT32" s="376"/>
      <c r="BPU32" s="376"/>
      <c r="BPV32" s="376"/>
      <c r="BPW32" s="376"/>
      <c r="BPX32" s="376"/>
      <c r="BPY32" s="376"/>
      <c r="BPZ32" s="376"/>
      <c r="BQA32" s="376"/>
      <c r="BQB32" s="376"/>
      <c r="BQC32" s="376"/>
      <c r="BQD32" s="376"/>
      <c r="BQE32" s="376"/>
      <c r="BQF32" s="376"/>
      <c r="BQG32" s="376"/>
      <c r="BQH32" s="376"/>
      <c r="BQI32" s="376"/>
      <c r="BQJ32" s="376"/>
      <c r="BQK32" s="376"/>
      <c r="BQL32" s="376"/>
      <c r="BQM32" s="376"/>
      <c r="BQN32" s="376"/>
      <c r="BQO32" s="376"/>
      <c r="BQP32" s="376"/>
      <c r="BQQ32" s="376"/>
      <c r="BQR32" s="376"/>
      <c r="BQS32" s="376"/>
      <c r="BQT32" s="376"/>
      <c r="BQU32" s="376"/>
      <c r="BQV32" s="376"/>
      <c r="BQW32" s="376"/>
      <c r="BQX32" s="376"/>
      <c r="BQY32" s="376"/>
      <c r="BQZ32" s="376"/>
      <c r="BRA32" s="376"/>
      <c r="BRB32" s="376"/>
      <c r="BRC32" s="376"/>
      <c r="BRD32" s="376"/>
      <c r="BRE32" s="376"/>
      <c r="BRF32" s="376"/>
      <c r="BRG32" s="376"/>
      <c r="BRH32" s="376"/>
      <c r="BRI32" s="376"/>
      <c r="BRJ32" s="376"/>
      <c r="BRK32" s="376"/>
      <c r="BRL32" s="376"/>
      <c r="BRM32" s="376"/>
      <c r="BRN32" s="376"/>
      <c r="BRO32" s="376"/>
      <c r="BRP32" s="376"/>
      <c r="BRQ32" s="376"/>
      <c r="BRR32" s="376"/>
      <c r="BRS32" s="376"/>
      <c r="BRT32" s="376"/>
      <c r="BRU32" s="376"/>
      <c r="BRV32" s="376"/>
      <c r="BRW32" s="376"/>
      <c r="BRX32" s="376"/>
      <c r="BRY32" s="376"/>
      <c r="BRZ32" s="376"/>
      <c r="BSA32" s="376"/>
      <c r="BSB32" s="376"/>
      <c r="BSC32" s="376"/>
      <c r="BSD32" s="376"/>
      <c r="BSE32" s="376"/>
      <c r="BSF32" s="376"/>
      <c r="BSG32" s="376"/>
      <c r="BSH32" s="376"/>
      <c r="BSI32" s="376"/>
      <c r="BSJ32" s="376"/>
      <c r="BSK32" s="376"/>
      <c r="BSL32" s="376"/>
      <c r="BSM32" s="376"/>
      <c r="BSN32" s="376"/>
      <c r="BSO32" s="376"/>
      <c r="BSP32" s="376"/>
      <c r="BSQ32" s="376"/>
      <c r="BSR32" s="376"/>
      <c r="BSS32" s="376"/>
      <c r="BST32" s="376"/>
      <c r="BSU32" s="376"/>
      <c r="BSV32" s="376"/>
      <c r="BSW32" s="376"/>
      <c r="BSX32" s="376"/>
      <c r="BSY32" s="376"/>
      <c r="BSZ32" s="376"/>
      <c r="BTA32" s="376"/>
      <c r="BTB32" s="376"/>
      <c r="BTC32" s="376"/>
      <c r="BTD32" s="376"/>
      <c r="BTE32" s="376"/>
      <c r="BTF32" s="376"/>
      <c r="BTG32" s="376"/>
      <c r="BTH32" s="376"/>
      <c r="BTI32" s="376"/>
      <c r="BTJ32" s="376"/>
      <c r="BTK32" s="376"/>
      <c r="BTL32" s="376"/>
      <c r="BTM32" s="376"/>
      <c r="BTN32" s="376"/>
      <c r="BTO32" s="376"/>
      <c r="BTP32" s="376"/>
      <c r="BTQ32" s="376"/>
      <c r="BTR32" s="376"/>
      <c r="BTS32" s="376"/>
      <c r="BTT32" s="376"/>
      <c r="BTU32" s="376"/>
      <c r="BTV32" s="376"/>
      <c r="BTW32" s="376"/>
      <c r="BTX32" s="376"/>
      <c r="BTY32" s="376"/>
      <c r="BTZ32" s="376"/>
      <c r="BUA32" s="376"/>
      <c r="BUB32" s="376"/>
      <c r="BUC32" s="376"/>
      <c r="BUD32" s="376"/>
      <c r="BUE32" s="376"/>
      <c r="BUF32" s="376"/>
      <c r="BUG32" s="376"/>
      <c r="BUH32" s="376"/>
      <c r="BUI32" s="376"/>
      <c r="BUJ32" s="376"/>
      <c r="BUK32" s="376"/>
      <c r="BUL32" s="376"/>
      <c r="BUM32" s="376"/>
      <c r="BUN32" s="376"/>
      <c r="BUO32" s="376"/>
      <c r="BUP32" s="376"/>
      <c r="BUQ32" s="376"/>
      <c r="BUR32" s="376"/>
      <c r="BUS32" s="376"/>
      <c r="BUT32" s="376"/>
      <c r="BUU32" s="376"/>
      <c r="BUV32" s="376"/>
      <c r="BUW32" s="376"/>
      <c r="BUX32" s="376"/>
      <c r="BUY32" s="376"/>
      <c r="BUZ32" s="376"/>
      <c r="BVA32" s="376"/>
      <c r="BVB32" s="376"/>
      <c r="BVC32" s="376"/>
      <c r="BVD32" s="376"/>
      <c r="BVE32" s="376"/>
      <c r="BVF32" s="376"/>
      <c r="BVG32" s="376"/>
      <c r="BVH32" s="376"/>
      <c r="BVI32" s="376"/>
      <c r="BVJ32" s="376"/>
      <c r="BVK32" s="376"/>
      <c r="BVL32" s="376"/>
      <c r="BVM32" s="376"/>
      <c r="BVN32" s="376"/>
      <c r="BVO32" s="376"/>
      <c r="BVP32" s="376"/>
      <c r="BVQ32" s="376"/>
      <c r="BVR32" s="376"/>
      <c r="BVS32" s="376"/>
      <c r="BVT32" s="376"/>
      <c r="BVU32" s="376"/>
      <c r="BVV32" s="376"/>
      <c r="BVW32" s="376"/>
      <c r="BVX32" s="376"/>
      <c r="BVY32" s="376"/>
      <c r="BVZ32" s="376"/>
      <c r="BWA32" s="376"/>
      <c r="BWB32" s="376"/>
      <c r="BWC32" s="376"/>
      <c r="BWD32" s="376"/>
      <c r="BWE32" s="376"/>
      <c r="BWF32" s="376"/>
      <c r="BWG32" s="376"/>
      <c r="BWH32" s="376"/>
      <c r="BWI32" s="376"/>
      <c r="BWJ32" s="376"/>
      <c r="BWK32" s="376"/>
      <c r="BWL32" s="376"/>
      <c r="BWM32" s="376"/>
      <c r="BWN32" s="376"/>
      <c r="BWO32" s="376"/>
      <c r="BWP32" s="376"/>
      <c r="BWQ32" s="376"/>
      <c r="BWR32" s="376"/>
      <c r="BWS32" s="376"/>
      <c r="BWT32" s="376"/>
      <c r="BWU32" s="376"/>
      <c r="BWV32" s="376"/>
      <c r="BWW32" s="376"/>
      <c r="BWX32" s="376"/>
      <c r="BWY32" s="376"/>
      <c r="BWZ32" s="376"/>
      <c r="BXA32" s="376"/>
      <c r="BXB32" s="376"/>
      <c r="BXC32" s="376"/>
      <c r="BXD32" s="376"/>
      <c r="BXE32" s="376"/>
      <c r="BXF32" s="376"/>
      <c r="BXG32" s="376"/>
      <c r="BXH32" s="376"/>
      <c r="BXI32" s="376"/>
      <c r="BXJ32" s="376"/>
      <c r="BXK32" s="376"/>
      <c r="BXL32" s="376"/>
      <c r="BXM32" s="376"/>
      <c r="BXN32" s="376"/>
      <c r="BXO32" s="376"/>
      <c r="BXP32" s="376"/>
      <c r="BXQ32" s="376"/>
      <c r="BXR32" s="376"/>
      <c r="BXS32" s="376"/>
      <c r="BXT32" s="376"/>
      <c r="BXU32" s="376"/>
      <c r="BXV32" s="376"/>
      <c r="BXW32" s="376"/>
      <c r="BXX32" s="376"/>
      <c r="BXY32" s="376"/>
      <c r="BXZ32" s="376"/>
      <c r="BYA32" s="376"/>
      <c r="BYB32" s="376"/>
      <c r="BYC32" s="376"/>
      <c r="BYD32" s="376"/>
      <c r="BYE32" s="376"/>
      <c r="BYF32" s="376"/>
      <c r="BYG32" s="376"/>
      <c r="BYH32" s="376"/>
      <c r="BYI32" s="376"/>
      <c r="BYJ32" s="376"/>
      <c r="BYK32" s="376"/>
      <c r="BYL32" s="376"/>
      <c r="BYM32" s="376"/>
      <c r="BYN32" s="376"/>
      <c r="BYO32" s="376"/>
      <c r="BYP32" s="376"/>
      <c r="BYQ32" s="376"/>
      <c r="BYR32" s="376"/>
      <c r="BYS32" s="376"/>
      <c r="BYT32" s="376"/>
      <c r="BYU32" s="376"/>
      <c r="BYV32" s="376"/>
      <c r="BYW32" s="376"/>
      <c r="BYX32" s="376"/>
      <c r="BYY32" s="376"/>
      <c r="BYZ32" s="376"/>
      <c r="BZA32" s="376"/>
      <c r="BZB32" s="376"/>
      <c r="BZC32" s="376"/>
      <c r="BZD32" s="376"/>
      <c r="BZE32" s="376"/>
      <c r="BZF32" s="376"/>
      <c r="BZG32" s="376"/>
      <c r="BZH32" s="376"/>
      <c r="BZI32" s="376"/>
      <c r="BZJ32" s="376"/>
      <c r="BZK32" s="376"/>
      <c r="BZL32" s="376"/>
      <c r="BZM32" s="376"/>
      <c r="BZN32" s="376"/>
      <c r="BZO32" s="376"/>
      <c r="BZP32" s="376"/>
      <c r="BZQ32" s="376"/>
      <c r="BZR32" s="376"/>
      <c r="BZS32" s="376"/>
      <c r="BZT32" s="376"/>
      <c r="BZU32" s="376"/>
      <c r="BZV32" s="376"/>
      <c r="BZW32" s="376"/>
      <c r="BZX32" s="376"/>
      <c r="BZY32" s="376"/>
      <c r="BZZ32" s="376"/>
      <c r="CAA32" s="376"/>
      <c r="CAB32" s="376"/>
      <c r="CAC32" s="376"/>
      <c r="CAD32" s="376"/>
      <c r="CAE32" s="376"/>
      <c r="CAF32" s="376"/>
      <c r="CAG32" s="376"/>
      <c r="CAH32" s="376"/>
      <c r="CAI32" s="376"/>
      <c r="CAJ32" s="376"/>
      <c r="CAK32" s="376"/>
      <c r="CAL32" s="376"/>
      <c r="CAM32" s="376"/>
      <c r="CAN32" s="376"/>
      <c r="CAO32" s="376"/>
      <c r="CAP32" s="376"/>
      <c r="CAQ32" s="376"/>
      <c r="CAR32" s="376"/>
      <c r="CAS32" s="376"/>
      <c r="CAT32" s="376"/>
      <c r="CAU32" s="376"/>
      <c r="CAV32" s="376"/>
      <c r="CAW32" s="376"/>
      <c r="CAX32" s="376"/>
      <c r="CAY32" s="376"/>
      <c r="CAZ32" s="376"/>
      <c r="CBA32" s="376"/>
      <c r="CBB32" s="376"/>
      <c r="CBC32" s="376"/>
      <c r="CBD32" s="376"/>
      <c r="CBE32" s="376"/>
      <c r="CBF32" s="376"/>
      <c r="CBG32" s="376"/>
      <c r="CBH32" s="376"/>
      <c r="CBI32" s="376"/>
      <c r="CBJ32" s="376"/>
      <c r="CBK32" s="376"/>
      <c r="CBL32" s="376"/>
      <c r="CBM32" s="376"/>
      <c r="CBN32" s="376"/>
      <c r="CBO32" s="376"/>
      <c r="CBP32" s="376"/>
      <c r="CBQ32" s="376"/>
      <c r="CBR32" s="376"/>
      <c r="CBS32" s="376"/>
      <c r="CBT32" s="376"/>
      <c r="CBU32" s="376"/>
      <c r="CBV32" s="376"/>
      <c r="CBW32" s="376"/>
      <c r="CBX32" s="376"/>
      <c r="CBY32" s="376"/>
      <c r="CBZ32" s="376"/>
      <c r="CCA32" s="376"/>
      <c r="CCB32" s="376"/>
      <c r="CCC32" s="376"/>
      <c r="CCD32" s="376"/>
      <c r="CCE32" s="376"/>
      <c r="CCF32" s="376"/>
      <c r="CCG32" s="376"/>
      <c r="CCH32" s="376"/>
      <c r="CCI32" s="376"/>
      <c r="CCJ32" s="376"/>
      <c r="CCK32" s="376"/>
      <c r="CCL32" s="376"/>
      <c r="CCM32" s="376"/>
      <c r="CCN32" s="376"/>
      <c r="CCO32" s="376"/>
      <c r="CCP32" s="376"/>
      <c r="CCQ32" s="376"/>
      <c r="CCR32" s="376"/>
      <c r="CCS32" s="376"/>
      <c r="CCT32" s="376"/>
      <c r="CCU32" s="376"/>
      <c r="CCV32" s="376"/>
      <c r="CCW32" s="376"/>
      <c r="CCX32" s="376"/>
      <c r="CCY32" s="376"/>
      <c r="CCZ32" s="376"/>
      <c r="CDA32" s="376"/>
      <c r="CDB32" s="376"/>
      <c r="CDC32" s="376"/>
      <c r="CDD32" s="376"/>
      <c r="CDE32" s="376"/>
      <c r="CDF32" s="376"/>
      <c r="CDG32" s="376"/>
      <c r="CDH32" s="376"/>
      <c r="CDI32" s="376"/>
      <c r="CDJ32" s="376"/>
      <c r="CDK32" s="376"/>
      <c r="CDL32" s="376"/>
      <c r="CDM32" s="376"/>
      <c r="CDN32" s="376"/>
      <c r="CDO32" s="376"/>
      <c r="CDP32" s="376"/>
      <c r="CDQ32" s="376"/>
      <c r="CDR32" s="376"/>
      <c r="CDS32" s="376"/>
      <c r="CDT32" s="376"/>
      <c r="CDU32" s="376"/>
      <c r="CDV32" s="376"/>
      <c r="CDW32" s="376"/>
      <c r="CDX32" s="376"/>
      <c r="CDY32" s="376"/>
      <c r="CDZ32" s="376"/>
      <c r="CEA32" s="376"/>
      <c r="CEB32" s="376"/>
      <c r="CEC32" s="376"/>
      <c r="CED32" s="376"/>
      <c r="CEE32" s="376"/>
      <c r="CEF32" s="376"/>
      <c r="CEG32" s="376"/>
      <c r="CEH32" s="376"/>
      <c r="CEI32" s="376"/>
      <c r="CEJ32" s="376"/>
      <c r="CEK32" s="376"/>
      <c r="CEL32" s="376"/>
      <c r="CEM32" s="376"/>
      <c r="CEN32" s="376"/>
      <c r="CEO32" s="376"/>
      <c r="CEP32" s="376"/>
      <c r="CEQ32" s="376"/>
      <c r="CER32" s="376"/>
      <c r="CES32" s="376"/>
      <c r="CET32" s="376"/>
      <c r="CEU32" s="376"/>
      <c r="CEV32" s="376"/>
      <c r="CEW32" s="376"/>
      <c r="CEX32" s="376"/>
      <c r="CEY32" s="376"/>
      <c r="CEZ32" s="376"/>
      <c r="CFA32" s="376"/>
      <c r="CFB32" s="376"/>
      <c r="CFC32" s="376"/>
      <c r="CFD32" s="376"/>
      <c r="CFE32" s="376"/>
      <c r="CFF32" s="376"/>
      <c r="CFG32" s="376"/>
      <c r="CFH32" s="376"/>
      <c r="CFI32" s="376"/>
      <c r="CFJ32" s="376"/>
      <c r="CFK32" s="376"/>
      <c r="CFL32" s="376"/>
      <c r="CFM32" s="376"/>
      <c r="CFN32" s="376"/>
      <c r="CFO32" s="376"/>
      <c r="CFP32" s="376"/>
      <c r="CFQ32" s="376"/>
      <c r="CFR32" s="376"/>
      <c r="CFS32" s="376"/>
      <c r="CFT32" s="376"/>
      <c r="CFU32" s="376"/>
      <c r="CFV32" s="376"/>
      <c r="CFW32" s="376"/>
      <c r="CFX32" s="376"/>
      <c r="CFY32" s="376"/>
      <c r="CFZ32" s="376"/>
      <c r="CGA32" s="376"/>
      <c r="CGB32" s="376"/>
      <c r="CGC32" s="376"/>
      <c r="CGD32" s="376"/>
      <c r="CGE32" s="376"/>
      <c r="CGF32" s="376"/>
      <c r="CGG32" s="376"/>
      <c r="CGH32" s="376"/>
      <c r="CGI32" s="376"/>
      <c r="CGJ32" s="376"/>
      <c r="CGK32" s="376"/>
      <c r="CGL32" s="376"/>
      <c r="CGM32" s="376"/>
      <c r="CGN32" s="376"/>
      <c r="CGO32" s="376"/>
      <c r="CGP32" s="376"/>
      <c r="CGQ32" s="376"/>
      <c r="CGR32" s="376"/>
      <c r="CGS32" s="376"/>
      <c r="CGT32" s="376"/>
      <c r="CGU32" s="376"/>
      <c r="CGV32" s="376"/>
      <c r="CGW32" s="376"/>
      <c r="CGX32" s="376"/>
      <c r="CGY32" s="376"/>
      <c r="CGZ32" s="376"/>
      <c r="CHA32" s="376"/>
      <c r="CHB32" s="376"/>
      <c r="CHC32" s="376"/>
      <c r="CHD32" s="376"/>
      <c r="CHE32" s="376"/>
      <c r="CHF32" s="376"/>
      <c r="CHG32" s="376"/>
      <c r="CHH32" s="376"/>
      <c r="CHI32" s="376"/>
      <c r="CHJ32" s="376"/>
      <c r="CHK32" s="376"/>
      <c r="CHL32" s="376"/>
      <c r="CHM32" s="376"/>
      <c r="CHN32" s="376"/>
      <c r="CHO32" s="376"/>
      <c r="CHP32" s="376"/>
      <c r="CHQ32" s="376"/>
      <c r="CHR32" s="376"/>
      <c r="CHS32" s="376"/>
      <c r="CHT32" s="376"/>
      <c r="CHU32" s="376"/>
      <c r="CHV32" s="376"/>
      <c r="CHW32" s="376"/>
      <c r="CHX32" s="376"/>
      <c r="CHY32" s="376"/>
      <c r="CHZ32" s="376"/>
      <c r="CIA32" s="376"/>
      <c r="CIB32" s="376"/>
      <c r="CIC32" s="376"/>
      <c r="CID32" s="376"/>
      <c r="CIE32" s="376"/>
      <c r="CIF32" s="376"/>
      <c r="CIG32" s="376"/>
      <c r="CIH32" s="376"/>
      <c r="CII32" s="376"/>
      <c r="CIJ32" s="376"/>
      <c r="CIK32" s="376"/>
      <c r="CIL32" s="376"/>
      <c r="CIM32" s="376"/>
      <c r="CIN32" s="376"/>
      <c r="CIO32" s="376"/>
      <c r="CIP32" s="376"/>
      <c r="CIQ32" s="376"/>
      <c r="CIR32" s="376"/>
      <c r="CIS32" s="376"/>
      <c r="CIT32" s="376"/>
      <c r="CIU32" s="376"/>
      <c r="CIV32" s="376"/>
      <c r="CIW32" s="376"/>
      <c r="CIX32" s="376"/>
      <c r="CIY32" s="376"/>
      <c r="CIZ32" s="376"/>
      <c r="CJA32" s="376"/>
      <c r="CJB32" s="376"/>
      <c r="CJC32" s="376"/>
      <c r="CJD32" s="376"/>
      <c r="CJE32" s="376"/>
      <c r="CJF32" s="376"/>
      <c r="CJG32" s="376"/>
      <c r="CJH32" s="376"/>
      <c r="CJI32" s="376"/>
      <c r="CJJ32" s="376"/>
      <c r="CJK32" s="376"/>
      <c r="CJL32" s="376"/>
      <c r="CJM32" s="376"/>
      <c r="CJN32" s="376"/>
      <c r="CJO32" s="376"/>
      <c r="CJP32" s="376"/>
      <c r="CJQ32" s="376"/>
      <c r="CJR32" s="376"/>
      <c r="CJS32" s="376"/>
      <c r="CJT32" s="376"/>
      <c r="CJU32" s="376"/>
      <c r="CJV32" s="376"/>
      <c r="CJW32" s="376"/>
      <c r="CJX32" s="376"/>
      <c r="CJY32" s="376"/>
      <c r="CJZ32" s="376"/>
      <c r="CKA32" s="376"/>
      <c r="CKB32" s="376"/>
      <c r="CKC32" s="376"/>
      <c r="CKD32" s="376"/>
      <c r="CKE32" s="376"/>
      <c r="CKF32" s="376"/>
      <c r="CKG32" s="376"/>
      <c r="CKH32" s="376"/>
      <c r="CKI32" s="376"/>
      <c r="CKJ32" s="376"/>
      <c r="CKK32" s="376"/>
      <c r="CKL32" s="376"/>
      <c r="CKM32" s="376"/>
      <c r="CKN32" s="376"/>
      <c r="CKO32" s="376"/>
      <c r="CKP32" s="376"/>
      <c r="CKQ32" s="376"/>
      <c r="CKR32" s="376"/>
      <c r="CKS32" s="376"/>
      <c r="CKT32" s="376"/>
      <c r="CKU32" s="376"/>
      <c r="CKV32" s="376"/>
      <c r="CKW32" s="376"/>
      <c r="CKX32" s="376"/>
      <c r="CKY32" s="376"/>
      <c r="CKZ32" s="376"/>
      <c r="CLA32" s="376"/>
      <c r="CLB32" s="376"/>
      <c r="CLC32" s="376"/>
      <c r="CLD32" s="376"/>
      <c r="CLE32" s="376"/>
      <c r="CLF32" s="376"/>
      <c r="CLG32" s="376"/>
      <c r="CLH32" s="376"/>
      <c r="CLI32" s="376"/>
      <c r="CLJ32" s="376"/>
      <c r="CLK32" s="376"/>
      <c r="CLL32" s="376"/>
      <c r="CLM32" s="376"/>
      <c r="CLN32" s="376"/>
      <c r="CLO32" s="376"/>
      <c r="CLP32" s="376"/>
      <c r="CLQ32" s="376"/>
      <c r="CLR32" s="376"/>
      <c r="CLS32" s="376"/>
      <c r="CLT32" s="376"/>
      <c r="CLU32" s="376"/>
      <c r="CLV32" s="376"/>
      <c r="CLW32" s="376"/>
      <c r="CLX32" s="376"/>
      <c r="CLY32" s="376"/>
      <c r="CLZ32" s="376"/>
      <c r="CMA32" s="376"/>
      <c r="CMB32" s="376"/>
      <c r="CMC32" s="376"/>
      <c r="CMD32" s="376"/>
      <c r="CME32" s="376"/>
      <c r="CMF32" s="376"/>
      <c r="CMG32" s="376"/>
      <c r="CMH32" s="376"/>
      <c r="CMI32" s="376"/>
      <c r="CMJ32" s="376"/>
      <c r="CMK32" s="376"/>
      <c r="CML32" s="376"/>
      <c r="CMM32" s="376"/>
      <c r="CMN32" s="376"/>
      <c r="CMO32" s="376"/>
      <c r="CMP32" s="376"/>
      <c r="CMQ32" s="376"/>
      <c r="CMR32" s="376"/>
      <c r="CMS32" s="376"/>
      <c r="CMT32" s="376"/>
      <c r="CMU32" s="376"/>
      <c r="CMV32" s="376"/>
      <c r="CMW32" s="376"/>
      <c r="CMX32" s="376"/>
      <c r="CMY32" s="376"/>
      <c r="CMZ32" s="376"/>
      <c r="CNA32" s="376"/>
      <c r="CNB32" s="376"/>
      <c r="CNC32" s="376"/>
      <c r="CND32" s="376"/>
      <c r="CNE32" s="376"/>
      <c r="CNF32" s="376"/>
      <c r="CNG32" s="376"/>
      <c r="CNH32" s="376"/>
      <c r="CNI32" s="376"/>
      <c r="CNJ32" s="376"/>
      <c r="CNK32" s="376"/>
      <c r="CNL32" s="376"/>
      <c r="CNM32" s="376"/>
      <c r="CNN32" s="376"/>
      <c r="CNO32" s="376"/>
      <c r="CNP32" s="376"/>
      <c r="CNQ32" s="376"/>
      <c r="CNR32" s="376"/>
      <c r="CNS32" s="376"/>
      <c r="CNT32" s="376"/>
      <c r="CNU32" s="376"/>
      <c r="CNV32" s="376"/>
      <c r="CNW32" s="376"/>
      <c r="CNX32" s="376"/>
      <c r="CNY32" s="376"/>
      <c r="CNZ32" s="376"/>
      <c r="COA32" s="376"/>
      <c r="COB32" s="376"/>
      <c r="COC32" s="376"/>
      <c r="COD32" s="376"/>
      <c r="COE32" s="376"/>
      <c r="COF32" s="376"/>
      <c r="COG32" s="376"/>
      <c r="COH32" s="376"/>
      <c r="COI32" s="376"/>
      <c r="COJ32" s="376"/>
      <c r="COK32" s="376"/>
      <c r="COL32" s="376"/>
      <c r="COM32" s="376"/>
      <c r="CON32" s="376"/>
      <c r="COO32" s="376"/>
      <c r="COP32" s="376"/>
      <c r="COQ32" s="376"/>
      <c r="COR32" s="376"/>
      <c r="COS32" s="376"/>
      <c r="COT32" s="376"/>
      <c r="COU32" s="376"/>
      <c r="COV32" s="376"/>
      <c r="COW32" s="376"/>
      <c r="COX32" s="376"/>
      <c r="COY32" s="376"/>
      <c r="COZ32" s="376"/>
      <c r="CPA32" s="376"/>
      <c r="CPB32" s="376"/>
      <c r="CPC32" s="376"/>
      <c r="CPD32" s="376"/>
      <c r="CPE32" s="376"/>
      <c r="CPF32" s="376"/>
      <c r="CPG32" s="376"/>
      <c r="CPH32" s="376"/>
      <c r="CPI32" s="376"/>
      <c r="CPJ32" s="376"/>
      <c r="CPK32" s="376"/>
      <c r="CPL32" s="376"/>
      <c r="CPM32" s="376"/>
      <c r="CPN32" s="376"/>
      <c r="CPO32" s="376"/>
      <c r="CPP32" s="376"/>
      <c r="CPQ32" s="376"/>
      <c r="CPR32" s="376"/>
      <c r="CPS32" s="376"/>
      <c r="CPT32" s="376"/>
      <c r="CPU32" s="376"/>
      <c r="CPV32" s="376"/>
      <c r="CPW32" s="376"/>
      <c r="CPX32" s="376"/>
      <c r="CPY32" s="376"/>
      <c r="CPZ32" s="376"/>
      <c r="CQA32" s="376"/>
      <c r="CQB32" s="376"/>
      <c r="CQC32" s="376"/>
      <c r="CQD32" s="376"/>
      <c r="CQE32" s="376"/>
      <c r="CQF32" s="376"/>
      <c r="CQG32" s="376"/>
      <c r="CQH32" s="376"/>
      <c r="CQI32" s="376"/>
      <c r="CQJ32" s="376"/>
      <c r="CQK32" s="376"/>
      <c r="CQL32" s="376"/>
      <c r="CQM32" s="376"/>
      <c r="CQN32" s="376"/>
      <c r="CQO32" s="376"/>
      <c r="CQP32" s="376"/>
      <c r="CQQ32" s="376"/>
      <c r="CQR32" s="376"/>
      <c r="CQS32" s="376"/>
      <c r="CQT32" s="376"/>
      <c r="CQU32" s="376"/>
      <c r="CQV32" s="376"/>
      <c r="CQW32" s="376"/>
      <c r="CQX32" s="376"/>
      <c r="CQY32" s="376"/>
      <c r="CQZ32" s="376"/>
      <c r="CRA32" s="376"/>
      <c r="CRB32" s="376"/>
      <c r="CRC32" s="376"/>
      <c r="CRD32" s="376"/>
      <c r="CRE32" s="376"/>
      <c r="CRF32" s="376"/>
      <c r="CRG32" s="376"/>
      <c r="CRH32" s="376"/>
      <c r="CRI32" s="376"/>
      <c r="CRJ32" s="376"/>
      <c r="CRK32" s="376"/>
      <c r="CRL32" s="376"/>
      <c r="CRM32" s="376"/>
      <c r="CRN32" s="376"/>
      <c r="CRO32" s="376"/>
      <c r="CRP32" s="376"/>
      <c r="CRQ32" s="376"/>
      <c r="CRR32" s="376"/>
      <c r="CRS32" s="376"/>
      <c r="CRT32" s="376"/>
      <c r="CRU32" s="376"/>
      <c r="CRV32" s="376"/>
      <c r="CRW32" s="376"/>
      <c r="CRX32" s="376"/>
      <c r="CRY32" s="376"/>
      <c r="CRZ32" s="376"/>
      <c r="CSA32" s="376"/>
      <c r="CSB32" s="376"/>
      <c r="CSC32" s="376"/>
      <c r="CSD32" s="376"/>
      <c r="CSE32" s="376"/>
      <c r="CSF32" s="376"/>
      <c r="CSG32" s="376"/>
      <c r="CSH32" s="376"/>
      <c r="CSI32" s="376"/>
      <c r="CSJ32" s="376"/>
      <c r="CSK32" s="376"/>
      <c r="CSL32" s="376"/>
      <c r="CSM32" s="376"/>
      <c r="CSN32" s="376"/>
      <c r="CSO32" s="376"/>
      <c r="CSP32" s="376"/>
      <c r="CSQ32" s="376"/>
      <c r="CSR32" s="376"/>
      <c r="CSS32" s="376"/>
      <c r="CST32" s="376"/>
      <c r="CSU32" s="376"/>
      <c r="CSV32" s="376"/>
      <c r="CSW32" s="376"/>
      <c r="CSX32" s="376"/>
      <c r="CSY32" s="376"/>
      <c r="CSZ32" s="376"/>
      <c r="CTA32" s="376"/>
      <c r="CTB32" s="376"/>
      <c r="CTC32" s="376"/>
      <c r="CTD32" s="376"/>
      <c r="CTE32" s="376"/>
      <c r="CTF32" s="376"/>
      <c r="CTG32" s="376"/>
      <c r="CTH32" s="376"/>
      <c r="CTI32" s="376"/>
      <c r="CTJ32" s="376"/>
      <c r="CTK32" s="376"/>
      <c r="CTL32" s="376"/>
      <c r="CTM32" s="376"/>
      <c r="CTN32" s="376"/>
      <c r="CTO32" s="376"/>
      <c r="CTP32" s="376"/>
      <c r="CTQ32" s="376"/>
      <c r="CTR32" s="376"/>
      <c r="CTS32" s="376"/>
      <c r="CTT32" s="376"/>
      <c r="CTU32" s="376"/>
      <c r="CTV32" s="376"/>
      <c r="CTW32" s="376"/>
      <c r="CTX32" s="376"/>
      <c r="CTY32" s="376"/>
      <c r="CTZ32" s="376"/>
      <c r="CUA32" s="376"/>
      <c r="CUB32" s="376"/>
      <c r="CUC32" s="376"/>
      <c r="CUD32" s="376"/>
      <c r="CUE32" s="376"/>
      <c r="CUF32" s="376"/>
      <c r="CUG32" s="376"/>
      <c r="CUH32" s="376"/>
      <c r="CUI32" s="376"/>
      <c r="CUJ32" s="376"/>
      <c r="CUK32" s="376"/>
      <c r="CUL32" s="376"/>
      <c r="CUM32" s="376"/>
      <c r="CUN32" s="376"/>
      <c r="CUO32" s="376"/>
      <c r="CUP32" s="376"/>
      <c r="CUQ32" s="376"/>
      <c r="CUR32" s="376"/>
      <c r="CUS32" s="376"/>
      <c r="CUT32" s="376"/>
      <c r="CUU32" s="376"/>
      <c r="CUV32" s="376"/>
      <c r="CUW32" s="376"/>
      <c r="CUX32" s="376"/>
      <c r="CUY32" s="376"/>
      <c r="CUZ32" s="376"/>
      <c r="CVA32" s="376"/>
      <c r="CVB32" s="376"/>
      <c r="CVC32" s="376"/>
      <c r="CVD32" s="376"/>
      <c r="CVE32" s="376"/>
      <c r="CVF32" s="376"/>
      <c r="CVG32" s="376"/>
      <c r="CVH32" s="376"/>
      <c r="CVI32" s="376"/>
      <c r="CVJ32" s="376"/>
      <c r="CVK32" s="376"/>
      <c r="CVL32" s="376"/>
      <c r="CVM32" s="376"/>
      <c r="CVN32" s="376"/>
      <c r="CVO32" s="376"/>
      <c r="CVP32" s="376"/>
      <c r="CVQ32" s="376"/>
      <c r="CVR32" s="376"/>
      <c r="CVS32" s="376"/>
      <c r="CVT32" s="376"/>
      <c r="CVU32" s="376"/>
      <c r="CVV32" s="376"/>
      <c r="CVW32" s="376"/>
      <c r="CVX32" s="376"/>
      <c r="CVY32" s="376"/>
      <c r="CVZ32" s="376"/>
      <c r="CWA32" s="376"/>
      <c r="CWB32" s="376"/>
      <c r="CWC32" s="376"/>
      <c r="CWD32" s="376"/>
      <c r="CWE32" s="376"/>
      <c r="CWF32" s="376"/>
      <c r="CWG32" s="376"/>
      <c r="CWH32" s="376"/>
      <c r="CWI32" s="376"/>
      <c r="CWJ32" s="376"/>
      <c r="CWK32" s="376"/>
      <c r="CWL32" s="376"/>
      <c r="CWM32" s="376"/>
      <c r="CWN32" s="376"/>
      <c r="CWO32" s="376"/>
      <c r="CWP32" s="376"/>
      <c r="CWQ32" s="376"/>
      <c r="CWR32" s="376"/>
      <c r="CWS32" s="376"/>
      <c r="CWT32" s="376"/>
      <c r="CWU32" s="376"/>
      <c r="CWV32" s="376"/>
      <c r="CWW32" s="376"/>
      <c r="CWX32" s="376"/>
      <c r="CWY32" s="376"/>
      <c r="CWZ32" s="376"/>
      <c r="CXA32" s="376"/>
      <c r="CXB32" s="376"/>
      <c r="CXC32" s="376"/>
      <c r="CXD32" s="376"/>
      <c r="CXE32" s="376"/>
      <c r="CXF32" s="376"/>
      <c r="CXG32" s="376"/>
      <c r="CXH32" s="376"/>
      <c r="CXI32" s="376"/>
      <c r="CXJ32" s="376"/>
      <c r="CXK32" s="376"/>
      <c r="CXL32" s="376"/>
      <c r="CXM32" s="376"/>
      <c r="CXN32" s="376"/>
      <c r="CXO32" s="376"/>
      <c r="CXP32" s="376"/>
      <c r="CXQ32" s="376"/>
      <c r="CXR32" s="376"/>
      <c r="CXS32" s="376"/>
      <c r="CXT32" s="376"/>
      <c r="CXU32" s="376"/>
      <c r="CXV32" s="376"/>
      <c r="CXW32" s="376"/>
      <c r="CXX32" s="376"/>
      <c r="CXY32" s="376"/>
      <c r="CXZ32" s="376"/>
      <c r="CYA32" s="376"/>
      <c r="CYB32" s="376"/>
      <c r="CYC32" s="376"/>
      <c r="CYD32" s="376"/>
      <c r="CYE32" s="376"/>
      <c r="CYF32" s="376"/>
      <c r="CYG32" s="376"/>
      <c r="CYH32" s="376"/>
      <c r="CYI32" s="376"/>
      <c r="CYJ32" s="376"/>
      <c r="CYK32" s="376"/>
      <c r="CYL32" s="376"/>
      <c r="CYM32" s="376"/>
      <c r="CYN32" s="376"/>
      <c r="CYO32" s="376"/>
      <c r="CYP32" s="376"/>
      <c r="CYQ32" s="376"/>
      <c r="CYR32" s="376"/>
      <c r="CYS32" s="376"/>
      <c r="CYT32" s="376"/>
      <c r="CYU32" s="376"/>
      <c r="CYV32" s="376"/>
      <c r="CYW32" s="376"/>
      <c r="CYX32" s="376"/>
      <c r="CYY32" s="376"/>
      <c r="CYZ32" s="376"/>
      <c r="CZA32" s="376"/>
      <c r="CZB32" s="376"/>
      <c r="CZC32" s="376"/>
      <c r="CZD32" s="376"/>
      <c r="CZE32" s="376"/>
      <c r="CZF32" s="376"/>
      <c r="CZG32" s="376"/>
      <c r="CZH32" s="376"/>
      <c r="CZI32" s="376"/>
      <c r="CZJ32" s="376"/>
      <c r="CZK32" s="376"/>
      <c r="CZL32" s="376"/>
      <c r="CZM32" s="376"/>
      <c r="CZN32" s="376"/>
      <c r="CZO32" s="376"/>
      <c r="CZP32" s="376"/>
      <c r="CZQ32" s="376"/>
      <c r="CZR32" s="376"/>
      <c r="CZS32" s="376"/>
      <c r="CZT32" s="376"/>
      <c r="CZU32" s="376"/>
      <c r="CZV32" s="376"/>
      <c r="CZW32" s="376"/>
      <c r="CZX32" s="376"/>
      <c r="CZY32" s="376"/>
      <c r="CZZ32" s="376"/>
      <c r="DAA32" s="376"/>
      <c r="DAB32" s="376"/>
      <c r="DAC32" s="376"/>
      <c r="DAD32" s="376"/>
      <c r="DAE32" s="376"/>
      <c r="DAF32" s="376"/>
      <c r="DAG32" s="376"/>
      <c r="DAH32" s="376"/>
      <c r="DAI32" s="376"/>
      <c r="DAJ32" s="376"/>
      <c r="DAK32" s="376"/>
      <c r="DAL32" s="376"/>
      <c r="DAM32" s="376"/>
      <c r="DAN32" s="376"/>
      <c r="DAO32" s="376"/>
      <c r="DAP32" s="376"/>
      <c r="DAQ32" s="376"/>
      <c r="DAR32" s="376"/>
      <c r="DAS32" s="376"/>
      <c r="DAT32" s="376"/>
      <c r="DAU32" s="376"/>
      <c r="DAV32" s="376"/>
      <c r="DAW32" s="376"/>
      <c r="DAX32" s="376"/>
      <c r="DAY32" s="376"/>
      <c r="DAZ32" s="376"/>
      <c r="DBA32" s="376"/>
      <c r="DBB32" s="376"/>
      <c r="DBC32" s="376"/>
      <c r="DBD32" s="376"/>
      <c r="DBE32" s="376"/>
      <c r="DBF32" s="376"/>
      <c r="DBG32" s="376"/>
      <c r="DBH32" s="376"/>
      <c r="DBI32" s="376"/>
      <c r="DBJ32" s="376"/>
      <c r="DBK32" s="376"/>
      <c r="DBL32" s="376"/>
      <c r="DBM32" s="376"/>
      <c r="DBN32" s="376"/>
      <c r="DBO32" s="376"/>
      <c r="DBP32" s="376"/>
      <c r="DBQ32" s="376"/>
      <c r="DBR32" s="376"/>
      <c r="DBS32" s="376"/>
      <c r="DBT32" s="376"/>
      <c r="DBU32" s="376"/>
      <c r="DBV32" s="376"/>
      <c r="DBW32" s="376"/>
      <c r="DBX32" s="376"/>
      <c r="DBY32" s="376"/>
      <c r="DBZ32" s="376"/>
      <c r="DCA32" s="376"/>
      <c r="DCB32" s="376"/>
      <c r="DCC32" s="376"/>
      <c r="DCD32" s="376"/>
      <c r="DCE32" s="376"/>
      <c r="DCF32" s="376"/>
      <c r="DCG32" s="376"/>
      <c r="DCH32" s="376"/>
      <c r="DCI32" s="376"/>
      <c r="DCJ32" s="376"/>
      <c r="DCK32" s="376"/>
      <c r="DCL32" s="376"/>
      <c r="DCM32" s="376"/>
      <c r="DCN32" s="376"/>
      <c r="DCO32" s="376"/>
      <c r="DCP32" s="376"/>
      <c r="DCQ32" s="376"/>
      <c r="DCR32" s="376"/>
      <c r="DCS32" s="376"/>
      <c r="DCT32" s="376"/>
      <c r="DCU32" s="376"/>
      <c r="DCV32" s="376"/>
      <c r="DCW32" s="376"/>
      <c r="DCX32" s="376"/>
      <c r="DCY32" s="376"/>
      <c r="DCZ32" s="376"/>
      <c r="DDA32" s="376"/>
      <c r="DDB32" s="376"/>
      <c r="DDC32" s="376"/>
      <c r="DDD32" s="376"/>
      <c r="DDE32" s="376"/>
      <c r="DDF32" s="376"/>
      <c r="DDG32" s="376"/>
      <c r="DDH32" s="376"/>
      <c r="DDI32" s="376"/>
      <c r="DDJ32" s="376"/>
      <c r="DDK32" s="376"/>
      <c r="DDL32" s="376"/>
      <c r="DDM32" s="376"/>
      <c r="DDN32" s="376"/>
      <c r="DDO32" s="376"/>
      <c r="DDP32" s="376"/>
      <c r="DDQ32" s="376"/>
      <c r="DDR32" s="376"/>
      <c r="DDS32" s="376"/>
      <c r="DDT32" s="376"/>
      <c r="DDU32" s="376"/>
      <c r="DDV32" s="376"/>
      <c r="DDW32" s="376"/>
      <c r="DDX32" s="376"/>
      <c r="DDY32" s="376"/>
      <c r="DDZ32" s="376"/>
      <c r="DEA32" s="376"/>
      <c r="DEB32" s="376"/>
      <c r="DEC32" s="376"/>
      <c r="DED32" s="376"/>
      <c r="DEE32" s="376"/>
      <c r="DEF32" s="376"/>
      <c r="DEG32" s="376"/>
      <c r="DEH32" s="376"/>
      <c r="DEI32" s="376"/>
      <c r="DEJ32" s="376"/>
      <c r="DEK32" s="376"/>
      <c r="DEL32" s="376"/>
      <c r="DEM32" s="376"/>
      <c r="DEN32" s="376"/>
      <c r="DEO32" s="376"/>
      <c r="DEP32" s="376"/>
      <c r="DEQ32" s="376"/>
      <c r="DER32" s="376"/>
      <c r="DES32" s="376"/>
      <c r="DET32" s="376"/>
      <c r="DEU32" s="376"/>
      <c r="DEV32" s="376"/>
      <c r="DEW32" s="376"/>
      <c r="DEX32" s="376"/>
      <c r="DEY32" s="376"/>
      <c r="DEZ32" s="376"/>
      <c r="DFA32" s="376"/>
      <c r="DFB32" s="376"/>
      <c r="DFC32" s="376"/>
      <c r="DFD32" s="376"/>
      <c r="DFE32" s="376"/>
      <c r="DFF32" s="376"/>
      <c r="DFG32" s="376"/>
      <c r="DFH32" s="376"/>
      <c r="DFI32" s="376"/>
      <c r="DFJ32" s="376"/>
      <c r="DFK32" s="376"/>
      <c r="DFL32" s="376"/>
      <c r="DFM32" s="376"/>
      <c r="DFN32" s="376"/>
      <c r="DFO32" s="376"/>
      <c r="DFP32" s="376"/>
      <c r="DFQ32" s="376"/>
      <c r="DFR32" s="376"/>
      <c r="DFS32" s="376"/>
      <c r="DFT32" s="376"/>
      <c r="DFU32" s="376"/>
      <c r="DFV32" s="376"/>
      <c r="DFW32" s="376"/>
      <c r="DFX32" s="376"/>
      <c r="DFY32" s="376"/>
      <c r="DFZ32" s="376"/>
      <c r="DGA32" s="376"/>
      <c r="DGB32" s="376"/>
      <c r="DGC32" s="376"/>
      <c r="DGD32" s="376"/>
      <c r="DGE32" s="376"/>
      <c r="DGF32" s="376"/>
      <c r="DGG32" s="376"/>
      <c r="DGH32" s="376"/>
      <c r="DGI32" s="376"/>
      <c r="DGJ32" s="376"/>
      <c r="DGK32" s="376"/>
      <c r="DGL32" s="376"/>
      <c r="DGM32" s="376"/>
      <c r="DGN32" s="376"/>
      <c r="DGO32" s="376"/>
      <c r="DGP32" s="376"/>
      <c r="DGQ32" s="376"/>
      <c r="DGR32" s="376"/>
      <c r="DGS32" s="376"/>
      <c r="DGT32" s="376"/>
      <c r="DGU32" s="376"/>
      <c r="DGV32" s="376"/>
      <c r="DGW32" s="376"/>
      <c r="DGX32" s="376"/>
      <c r="DGY32" s="376"/>
      <c r="DGZ32" s="376"/>
      <c r="DHA32" s="376"/>
      <c r="DHB32" s="376"/>
      <c r="DHC32" s="376"/>
      <c r="DHD32" s="376"/>
      <c r="DHE32" s="376"/>
      <c r="DHF32" s="376"/>
      <c r="DHG32" s="376"/>
      <c r="DHH32" s="376"/>
      <c r="DHI32" s="376"/>
      <c r="DHJ32" s="376"/>
      <c r="DHK32" s="376"/>
      <c r="DHL32" s="376"/>
      <c r="DHM32" s="376"/>
      <c r="DHN32" s="376"/>
      <c r="DHO32" s="376"/>
      <c r="DHP32" s="376"/>
      <c r="DHQ32" s="376"/>
      <c r="DHR32" s="376"/>
      <c r="DHS32" s="376"/>
      <c r="DHT32" s="376"/>
      <c r="DHU32" s="376"/>
      <c r="DHV32" s="376"/>
      <c r="DHW32" s="376"/>
      <c r="DHX32" s="376"/>
      <c r="DHY32" s="376"/>
      <c r="DHZ32" s="376"/>
      <c r="DIA32" s="376"/>
      <c r="DIB32" s="376"/>
      <c r="DIC32" s="376"/>
      <c r="DID32" s="376"/>
      <c r="DIE32" s="376"/>
      <c r="DIF32" s="376"/>
      <c r="DIG32" s="376"/>
      <c r="DIH32" s="376"/>
      <c r="DII32" s="376"/>
      <c r="DIJ32" s="376"/>
      <c r="DIK32" s="376"/>
      <c r="DIL32" s="376"/>
      <c r="DIM32" s="376"/>
      <c r="DIN32" s="376"/>
      <c r="DIO32" s="376"/>
      <c r="DIP32" s="376"/>
      <c r="DIQ32" s="376"/>
      <c r="DIR32" s="376"/>
      <c r="DIS32" s="376"/>
      <c r="DIT32" s="376"/>
      <c r="DIU32" s="376"/>
      <c r="DIV32" s="376"/>
      <c r="DIW32" s="376"/>
      <c r="DIX32" s="376"/>
      <c r="DIY32" s="376"/>
      <c r="DIZ32" s="376"/>
      <c r="DJA32" s="376"/>
      <c r="DJB32" s="376"/>
      <c r="DJC32" s="376"/>
      <c r="DJD32" s="376"/>
      <c r="DJE32" s="376"/>
      <c r="DJF32" s="376"/>
      <c r="DJG32" s="376"/>
      <c r="DJH32" s="376"/>
      <c r="DJI32" s="376"/>
      <c r="DJJ32" s="376"/>
      <c r="DJK32" s="376"/>
      <c r="DJL32" s="376"/>
      <c r="DJM32" s="376"/>
      <c r="DJN32" s="376"/>
      <c r="DJO32" s="376"/>
      <c r="DJP32" s="376"/>
      <c r="DJQ32" s="376"/>
      <c r="DJR32" s="376"/>
      <c r="DJS32" s="376"/>
      <c r="DJT32" s="376"/>
      <c r="DJU32" s="376"/>
      <c r="DJV32" s="376"/>
      <c r="DJW32" s="376"/>
      <c r="DJX32" s="376"/>
      <c r="DJY32" s="376"/>
      <c r="DJZ32" s="376"/>
      <c r="DKA32" s="376"/>
      <c r="DKB32" s="376"/>
      <c r="DKC32" s="376"/>
      <c r="DKD32" s="376"/>
      <c r="DKE32" s="376"/>
      <c r="DKF32" s="376"/>
      <c r="DKG32" s="376"/>
      <c r="DKH32" s="376"/>
      <c r="DKI32" s="376"/>
      <c r="DKJ32" s="376"/>
      <c r="DKK32" s="376"/>
      <c r="DKL32" s="376"/>
      <c r="DKM32" s="376"/>
      <c r="DKN32" s="376"/>
      <c r="DKO32" s="376"/>
      <c r="DKP32" s="376"/>
      <c r="DKQ32" s="376"/>
      <c r="DKR32" s="376"/>
      <c r="DKS32" s="376"/>
      <c r="DKT32" s="376"/>
      <c r="DKU32" s="376"/>
      <c r="DKV32" s="376"/>
      <c r="DKW32" s="376"/>
      <c r="DKX32" s="376"/>
      <c r="DKY32" s="376"/>
      <c r="DKZ32" s="376"/>
      <c r="DLA32" s="376"/>
      <c r="DLB32" s="376"/>
      <c r="DLC32" s="376"/>
      <c r="DLD32" s="376"/>
      <c r="DLE32" s="376"/>
      <c r="DLF32" s="376"/>
      <c r="DLG32" s="376"/>
      <c r="DLH32" s="376"/>
      <c r="DLI32" s="376"/>
      <c r="DLJ32" s="376"/>
      <c r="DLK32" s="376"/>
      <c r="DLL32" s="376"/>
      <c r="DLM32" s="376"/>
      <c r="DLN32" s="376"/>
      <c r="DLO32" s="376"/>
      <c r="DLP32" s="376"/>
      <c r="DLQ32" s="376"/>
      <c r="DLR32" s="376"/>
      <c r="DLS32" s="376"/>
      <c r="DLT32" s="376"/>
      <c r="DLU32" s="376"/>
      <c r="DLV32" s="376"/>
      <c r="DLW32" s="376"/>
      <c r="DLX32" s="376"/>
      <c r="DLY32" s="376"/>
      <c r="DLZ32" s="376"/>
      <c r="DMA32" s="376"/>
      <c r="DMB32" s="376"/>
      <c r="DMC32" s="376"/>
      <c r="DMD32" s="376"/>
      <c r="DME32" s="376"/>
      <c r="DMF32" s="376"/>
      <c r="DMG32" s="376"/>
      <c r="DMH32" s="376"/>
      <c r="DMI32" s="376"/>
      <c r="DMJ32" s="376"/>
      <c r="DMK32" s="376"/>
      <c r="DML32" s="376"/>
      <c r="DMM32" s="376"/>
      <c r="DMN32" s="376"/>
      <c r="DMO32" s="376"/>
      <c r="DMP32" s="376"/>
      <c r="DMQ32" s="376"/>
      <c r="DMR32" s="376"/>
      <c r="DMS32" s="376"/>
      <c r="DMT32" s="376"/>
      <c r="DMU32" s="376"/>
      <c r="DMV32" s="376"/>
      <c r="DMW32" s="376"/>
      <c r="DMX32" s="376"/>
      <c r="DMY32" s="376"/>
      <c r="DMZ32" s="376"/>
      <c r="DNA32" s="376"/>
      <c r="DNB32" s="376"/>
      <c r="DNC32" s="376"/>
      <c r="DND32" s="376"/>
      <c r="DNE32" s="376"/>
      <c r="DNF32" s="376"/>
      <c r="DNG32" s="376"/>
      <c r="DNH32" s="376"/>
      <c r="DNI32" s="376"/>
      <c r="DNJ32" s="376"/>
      <c r="DNK32" s="376"/>
      <c r="DNL32" s="376"/>
      <c r="DNM32" s="376"/>
      <c r="DNN32" s="376"/>
      <c r="DNO32" s="376"/>
      <c r="DNP32" s="376"/>
      <c r="DNQ32" s="376"/>
      <c r="DNR32" s="376"/>
      <c r="DNS32" s="376"/>
      <c r="DNT32" s="376"/>
      <c r="DNU32" s="376"/>
      <c r="DNV32" s="376"/>
      <c r="DNW32" s="376"/>
      <c r="DNX32" s="376"/>
      <c r="DNY32" s="376"/>
      <c r="DNZ32" s="376"/>
      <c r="DOA32" s="376"/>
      <c r="DOB32" s="376"/>
      <c r="DOC32" s="376"/>
      <c r="DOD32" s="376"/>
      <c r="DOE32" s="376"/>
      <c r="DOF32" s="376"/>
      <c r="DOG32" s="376"/>
      <c r="DOH32" s="376"/>
      <c r="DOI32" s="376"/>
      <c r="DOJ32" s="376"/>
      <c r="DOK32" s="376"/>
      <c r="DOL32" s="376"/>
      <c r="DOM32" s="376"/>
      <c r="DON32" s="376"/>
      <c r="DOO32" s="376"/>
      <c r="DOP32" s="376"/>
      <c r="DOQ32" s="376"/>
      <c r="DOR32" s="376"/>
      <c r="DOS32" s="376"/>
      <c r="DOT32" s="376"/>
      <c r="DOU32" s="376"/>
      <c r="DOV32" s="376"/>
      <c r="DOW32" s="376"/>
      <c r="DOX32" s="376"/>
      <c r="DOY32" s="376"/>
      <c r="DOZ32" s="376"/>
      <c r="DPA32" s="376"/>
      <c r="DPB32" s="376"/>
      <c r="DPC32" s="376"/>
      <c r="DPD32" s="376"/>
      <c r="DPE32" s="376"/>
      <c r="DPF32" s="376"/>
      <c r="DPG32" s="376"/>
      <c r="DPH32" s="376"/>
      <c r="DPI32" s="376"/>
      <c r="DPJ32" s="376"/>
      <c r="DPK32" s="376"/>
      <c r="DPL32" s="376"/>
      <c r="DPM32" s="376"/>
      <c r="DPN32" s="376"/>
      <c r="DPO32" s="376"/>
      <c r="DPP32" s="376"/>
      <c r="DPQ32" s="376"/>
      <c r="DPR32" s="376"/>
      <c r="DPS32" s="376"/>
      <c r="DPT32" s="376"/>
      <c r="DPU32" s="376"/>
      <c r="DPV32" s="376"/>
      <c r="DPW32" s="376"/>
      <c r="DPX32" s="376"/>
      <c r="DPY32" s="376"/>
      <c r="DPZ32" s="376"/>
      <c r="DQA32" s="376"/>
      <c r="DQB32" s="376"/>
      <c r="DQC32" s="376"/>
      <c r="DQD32" s="376"/>
      <c r="DQE32" s="376"/>
      <c r="DQF32" s="376"/>
      <c r="DQG32" s="376"/>
      <c r="DQH32" s="376"/>
      <c r="DQI32" s="376"/>
      <c r="DQJ32" s="376"/>
      <c r="DQK32" s="376"/>
      <c r="DQL32" s="376"/>
      <c r="DQM32" s="376"/>
      <c r="DQN32" s="376"/>
      <c r="DQO32" s="376"/>
      <c r="DQP32" s="376"/>
      <c r="DQQ32" s="376"/>
      <c r="DQR32" s="376"/>
      <c r="DQS32" s="376"/>
      <c r="DQT32" s="376"/>
      <c r="DQU32" s="376"/>
      <c r="DQV32" s="376"/>
      <c r="DQW32" s="376"/>
      <c r="DQX32" s="376"/>
      <c r="DQY32" s="376"/>
      <c r="DQZ32" s="376"/>
      <c r="DRA32" s="376"/>
      <c r="DRB32" s="376"/>
      <c r="DRC32" s="376"/>
      <c r="DRD32" s="376"/>
      <c r="DRE32" s="376"/>
      <c r="DRF32" s="376"/>
      <c r="DRG32" s="376"/>
      <c r="DRH32" s="376"/>
      <c r="DRI32" s="376"/>
      <c r="DRJ32" s="376"/>
      <c r="DRK32" s="376"/>
      <c r="DRL32" s="376"/>
      <c r="DRM32" s="376"/>
      <c r="DRN32" s="376"/>
      <c r="DRO32" s="376"/>
      <c r="DRP32" s="376"/>
      <c r="DRQ32" s="376"/>
      <c r="DRR32" s="376"/>
      <c r="DRS32" s="376"/>
      <c r="DRT32" s="376"/>
      <c r="DRU32" s="376"/>
      <c r="DRV32" s="376"/>
      <c r="DRW32" s="376"/>
      <c r="DRX32" s="376"/>
      <c r="DRY32" s="376"/>
      <c r="DRZ32" s="376"/>
      <c r="DSA32" s="376"/>
      <c r="DSB32" s="376"/>
      <c r="DSC32" s="376"/>
      <c r="DSD32" s="376"/>
      <c r="DSE32" s="376"/>
      <c r="DSF32" s="376"/>
      <c r="DSG32" s="376"/>
      <c r="DSH32" s="376"/>
      <c r="DSI32" s="376"/>
      <c r="DSJ32" s="376"/>
      <c r="DSK32" s="376"/>
      <c r="DSL32" s="376"/>
      <c r="DSM32" s="376"/>
      <c r="DSN32" s="376"/>
      <c r="DSO32" s="376"/>
      <c r="DSP32" s="376"/>
      <c r="DSQ32" s="376"/>
      <c r="DSR32" s="376"/>
      <c r="DSS32" s="376"/>
      <c r="DST32" s="376"/>
      <c r="DSU32" s="376"/>
      <c r="DSV32" s="376"/>
      <c r="DSW32" s="376"/>
      <c r="DSX32" s="376"/>
      <c r="DSY32" s="376"/>
      <c r="DSZ32" s="376"/>
      <c r="DTA32" s="376"/>
      <c r="DTB32" s="376"/>
      <c r="DTC32" s="376"/>
      <c r="DTD32" s="376"/>
      <c r="DTE32" s="376"/>
      <c r="DTF32" s="376"/>
      <c r="DTG32" s="376"/>
      <c r="DTH32" s="376"/>
      <c r="DTI32" s="376"/>
      <c r="DTJ32" s="376"/>
      <c r="DTK32" s="376"/>
      <c r="DTL32" s="376"/>
      <c r="DTM32" s="376"/>
      <c r="DTN32" s="376"/>
      <c r="DTO32" s="376"/>
      <c r="DTP32" s="376"/>
      <c r="DTQ32" s="376"/>
      <c r="DTR32" s="376"/>
      <c r="DTS32" s="376"/>
      <c r="DTT32" s="376"/>
      <c r="DTU32" s="376"/>
      <c r="DTV32" s="376"/>
      <c r="DTW32" s="376"/>
      <c r="DTX32" s="376"/>
      <c r="DTY32" s="376"/>
      <c r="DTZ32" s="376"/>
      <c r="DUA32" s="376"/>
      <c r="DUB32" s="376"/>
      <c r="DUC32" s="376"/>
      <c r="DUD32" s="376"/>
      <c r="DUE32" s="376"/>
      <c r="DUF32" s="376"/>
      <c r="DUG32" s="376"/>
      <c r="DUH32" s="376"/>
      <c r="DUI32" s="376"/>
      <c r="DUJ32" s="376"/>
      <c r="DUK32" s="376"/>
      <c r="DUL32" s="376"/>
      <c r="DUM32" s="376"/>
      <c r="DUN32" s="376"/>
      <c r="DUO32" s="376"/>
      <c r="DUP32" s="376"/>
      <c r="DUQ32" s="376"/>
      <c r="DUR32" s="376"/>
      <c r="DUS32" s="376"/>
      <c r="DUT32" s="376"/>
      <c r="DUU32" s="376"/>
      <c r="DUV32" s="376"/>
      <c r="DUW32" s="376"/>
      <c r="DUX32" s="376"/>
      <c r="DUY32" s="376"/>
      <c r="DUZ32" s="376"/>
      <c r="DVA32" s="376"/>
      <c r="DVB32" s="376"/>
      <c r="DVC32" s="376"/>
      <c r="DVD32" s="376"/>
      <c r="DVE32" s="376"/>
      <c r="DVF32" s="376"/>
      <c r="DVG32" s="376"/>
      <c r="DVH32" s="376"/>
      <c r="DVI32" s="376"/>
      <c r="DVJ32" s="376"/>
      <c r="DVK32" s="376"/>
      <c r="DVL32" s="376"/>
      <c r="DVM32" s="376"/>
      <c r="DVN32" s="376"/>
      <c r="DVO32" s="376"/>
      <c r="DVP32" s="376"/>
      <c r="DVQ32" s="376"/>
      <c r="DVR32" s="376"/>
      <c r="DVS32" s="376"/>
      <c r="DVT32" s="376"/>
      <c r="DVU32" s="376"/>
      <c r="DVV32" s="376"/>
      <c r="DVW32" s="376"/>
      <c r="DVX32" s="376"/>
      <c r="DVY32" s="376"/>
      <c r="DVZ32" s="376"/>
      <c r="DWA32" s="376"/>
      <c r="DWB32" s="376"/>
      <c r="DWC32" s="376"/>
      <c r="DWD32" s="376"/>
      <c r="DWE32" s="376"/>
      <c r="DWF32" s="376"/>
      <c r="DWG32" s="376"/>
      <c r="DWH32" s="376"/>
      <c r="DWI32" s="376"/>
      <c r="DWJ32" s="376"/>
      <c r="DWK32" s="376"/>
      <c r="DWL32" s="376"/>
      <c r="DWM32" s="376"/>
      <c r="DWN32" s="376"/>
      <c r="DWO32" s="376"/>
      <c r="DWP32" s="376"/>
      <c r="DWQ32" s="376"/>
      <c r="DWR32" s="376"/>
      <c r="DWS32" s="376"/>
      <c r="DWT32" s="376"/>
      <c r="DWU32" s="376"/>
      <c r="DWV32" s="376"/>
      <c r="DWW32" s="376"/>
      <c r="DWX32" s="376"/>
      <c r="DWY32" s="376"/>
      <c r="DWZ32" s="376"/>
      <c r="DXA32" s="376"/>
      <c r="DXB32" s="376"/>
      <c r="DXC32" s="376"/>
      <c r="DXD32" s="376"/>
      <c r="DXE32" s="376"/>
      <c r="DXF32" s="376"/>
      <c r="DXG32" s="376"/>
      <c r="DXH32" s="376"/>
      <c r="DXI32" s="376"/>
      <c r="DXJ32" s="376"/>
      <c r="DXK32" s="376"/>
      <c r="DXL32" s="376"/>
      <c r="DXM32" s="376"/>
      <c r="DXN32" s="376"/>
      <c r="DXO32" s="376"/>
      <c r="DXP32" s="376"/>
      <c r="DXQ32" s="376"/>
      <c r="DXR32" s="376"/>
      <c r="DXS32" s="376"/>
      <c r="DXT32" s="376"/>
      <c r="DXU32" s="376"/>
      <c r="DXV32" s="376"/>
      <c r="DXW32" s="376"/>
      <c r="DXX32" s="376"/>
      <c r="DXY32" s="376"/>
      <c r="DXZ32" s="376"/>
      <c r="DYA32" s="376"/>
      <c r="DYB32" s="376"/>
      <c r="DYC32" s="376"/>
      <c r="DYD32" s="376"/>
      <c r="DYE32" s="376"/>
      <c r="DYF32" s="376"/>
      <c r="DYG32" s="376"/>
      <c r="DYH32" s="376"/>
      <c r="DYI32" s="376"/>
      <c r="DYJ32" s="376"/>
      <c r="DYK32" s="376"/>
      <c r="DYL32" s="376"/>
      <c r="DYM32" s="376"/>
      <c r="DYN32" s="376"/>
      <c r="DYO32" s="376"/>
      <c r="DYP32" s="376"/>
      <c r="DYQ32" s="376"/>
      <c r="DYR32" s="376"/>
      <c r="DYS32" s="376"/>
      <c r="DYT32" s="376"/>
      <c r="DYU32" s="376"/>
      <c r="DYV32" s="376"/>
      <c r="DYW32" s="376"/>
      <c r="DYX32" s="376"/>
      <c r="DYY32" s="376"/>
      <c r="DYZ32" s="376"/>
      <c r="DZA32" s="376"/>
      <c r="DZB32" s="376"/>
      <c r="DZC32" s="376"/>
      <c r="DZD32" s="376"/>
      <c r="DZE32" s="376"/>
      <c r="DZF32" s="376"/>
      <c r="DZG32" s="376"/>
      <c r="DZH32" s="376"/>
      <c r="DZI32" s="376"/>
      <c r="DZJ32" s="376"/>
      <c r="DZK32" s="376"/>
      <c r="DZL32" s="376"/>
      <c r="DZM32" s="376"/>
      <c r="DZN32" s="376"/>
      <c r="DZO32" s="376"/>
      <c r="DZP32" s="376"/>
      <c r="DZQ32" s="376"/>
      <c r="DZR32" s="376"/>
      <c r="DZS32" s="376"/>
      <c r="DZT32" s="376"/>
      <c r="DZU32" s="376"/>
      <c r="DZV32" s="376"/>
      <c r="DZW32" s="376"/>
      <c r="DZX32" s="376"/>
      <c r="DZY32" s="376"/>
      <c r="DZZ32" s="376"/>
      <c r="EAA32" s="376"/>
      <c r="EAB32" s="376"/>
      <c r="EAC32" s="376"/>
      <c r="EAD32" s="376"/>
      <c r="EAE32" s="376"/>
      <c r="EAF32" s="376"/>
      <c r="EAG32" s="376"/>
      <c r="EAH32" s="376"/>
      <c r="EAI32" s="376"/>
      <c r="EAJ32" s="376"/>
      <c r="EAK32" s="376"/>
      <c r="EAL32" s="376"/>
      <c r="EAM32" s="376"/>
      <c r="EAN32" s="376"/>
      <c r="EAO32" s="376"/>
      <c r="EAP32" s="376"/>
      <c r="EAQ32" s="376"/>
      <c r="EAR32" s="376"/>
      <c r="EAS32" s="376"/>
      <c r="EAT32" s="376"/>
      <c r="EAU32" s="376"/>
      <c r="EAV32" s="376"/>
      <c r="EAW32" s="376"/>
      <c r="EAX32" s="376"/>
      <c r="EAY32" s="376"/>
      <c r="EAZ32" s="376"/>
      <c r="EBA32" s="376"/>
      <c r="EBB32" s="376"/>
      <c r="EBC32" s="376"/>
      <c r="EBD32" s="376"/>
      <c r="EBE32" s="376"/>
      <c r="EBF32" s="376"/>
      <c r="EBG32" s="376"/>
      <c r="EBH32" s="376"/>
      <c r="EBI32" s="376"/>
      <c r="EBJ32" s="376"/>
      <c r="EBK32" s="376"/>
      <c r="EBL32" s="376"/>
      <c r="EBM32" s="376"/>
      <c r="EBN32" s="376"/>
      <c r="EBO32" s="376"/>
      <c r="EBP32" s="376"/>
      <c r="EBQ32" s="376"/>
      <c r="EBR32" s="376"/>
      <c r="EBS32" s="376"/>
      <c r="EBT32" s="376"/>
      <c r="EBU32" s="376"/>
      <c r="EBV32" s="376"/>
      <c r="EBW32" s="376"/>
      <c r="EBX32" s="376"/>
      <c r="EBY32" s="376"/>
      <c r="EBZ32" s="376"/>
      <c r="ECA32" s="376"/>
      <c r="ECB32" s="376"/>
      <c r="ECC32" s="376"/>
      <c r="ECD32" s="376"/>
      <c r="ECE32" s="376"/>
      <c r="ECF32" s="376"/>
      <c r="ECG32" s="376"/>
      <c r="ECH32" s="376"/>
      <c r="ECI32" s="376"/>
      <c r="ECJ32" s="376"/>
      <c r="ECK32" s="376"/>
      <c r="ECL32" s="376"/>
      <c r="ECM32" s="376"/>
      <c r="ECN32" s="376"/>
      <c r="ECO32" s="376"/>
      <c r="ECP32" s="376"/>
      <c r="ECQ32" s="376"/>
      <c r="ECR32" s="376"/>
      <c r="ECS32" s="376"/>
      <c r="ECT32" s="376"/>
      <c r="ECU32" s="376"/>
      <c r="ECV32" s="376"/>
      <c r="ECW32" s="376"/>
      <c r="ECX32" s="376"/>
      <c r="ECY32" s="376"/>
      <c r="ECZ32" s="376"/>
      <c r="EDA32" s="376"/>
      <c r="EDB32" s="376"/>
      <c r="EDC32" s="376"/>
      <c r="EDD32" s="376"/>
      <c r="EDE32" s="376"/>
      <c r="EDF32" s="376"/>
      <c r="EDG32" s="376"/>
      <c r="EDH32" s="376"/>
      <c r="EDI32" s="376"/>
      <c r="EDJ32" s="376"/>
      <c r="EDK32" s="376"/>
      <c r="EDL32" s="376"/>
      <c r="EDM32" s="376"/>
      <c r="EDN32" s="376"/>
      <c r="EDO32" s="376"/>
      <c r="EDP32" s="376"/>
      <c r="EDQ32" s="376"/>
      <c r="EDR32" s="376"/>
      <c r="EDS32" s="376"/>
      <c r="EDT32" s="376"/>
      <c r="EDU32" s="376"/>
      <c r="EDV32" s="376"/>
      <c r="EDW32" s="376"/>
      <c r="EDX32" s="376"/>
      <c r="EDY32" s="376"/>
      <c r="EDZ32" s="376"/>
      <c r="EEA32" s="376"/>
      <c r="EEB32" s="376"/>
      <c r="EEC32" s="376"/>
      <c r="EED32" s="376"/>
      <c r="EEE32" s="376"/>
      <c r="EEF32" s="376"/>
      <c r="EEG32" s="376"/>
      <c r="EEH32" s="376"/>
      <c r="EEI32" s="376"/>
      <c r="EEJ32" s="376"/>
      <c r="EEK32" s="376"/>
      <c r="EEL32" s="376"/>
      <c r="EEM32" s="376"/>
      <c r="EEN32" s="376"/>
      <c r="EEO32" s="376"/>
      <c r="EEP32" s="376"/>
      <c r="EEQ32" s="376"/>
      <c r="EER32" s="376"/>
      <c r="EES32" s="376"/>
      <c r="EET32" s="376"/>
      <c r="EEU32" s="376"/>
      <c r="EEV32" s="376"/>
      <c r="EEW32" s="376"/>
      <c r="EEX32" s="376"/>
      <c r="EEY32" s="376"/>
      <c r="EEZ32" s="376"/>
      <c r="EFA32" s="376"/>
      <c r="EFB32" s="376"/>
      <c r="EFC32" s="376"/>
      <c r="EFD32" s="376"/>
      <c r="EFE32" s="376"/>
      <c r="EFF32" s="376"/>
      <c r="EFG32" s="376"/>
      <c r="EFH32" s="376"/>
      <c r="EFI32" s="376"/>
      <c r="EFJ32" s="376"/>
      <c r="EFK32" s="376"/>
      <c r="EFL32" s="376"/>
      <c r="EFM32" s="376"/>
      <c r="EFN32" s="376"/>
      <c r="EFO32" s="376"/>
      <c r="EFP32" s="376"/>
      <c r="EFQ32" s="376"/>
      <c r="EFR32" s="376"/>
      <c r="EFS32" s="376"/>
      <c r="EFT32" s="376"/>
      <c r="EFU32" s="376"/>
      <c r="EFV32" s="376"/>
      <c r="EFW32" s="376"/>
      <c r="EFX32" s="376"/>
      <c r="EFY32" s="376"/>
      <c r="EFZ32" s="376"/>
      <c r="EGA32" s="376"/>
      <c r="EGB32" s="376"/>
      <c r="EGC32" s="376"/>
      <c r="EGD32" s="376"/>
      <c r="EGE32" s="376"/>
      <c r="EGF32" s="376"/>
      <c r="EGG32" s="376"/>
      <c r="EGH32" s="376"/>
      <c r="EGI32" s="376"/>
      <c r="EGJ32" s="376"/>
      <c r="EGK32" s="376"/>
      <c r="EGL32" s="376"/>
      <c r="EGM32" s="376"/>
      <c r="EGN32" s="376"/>
      <c r="EGO32" s="376"/>
      <c r="EGP32" s="376"/>
      <c r="EGQ32" s="376"/>
      <c r="EGR32" s="376"/>
      <c r="EGS32" s="376"/>
      <c r="EGT32" s="376"/>
      <c r="EGU32" s="376"/>
      <c r="EGV32" s="376"/>
      <c r="EGW32" s="376"/>
      <c r="EGX32" s="376"/>
      <c r="EGY32" s="376"/>
      <c r="EGZ32" s="376"/>
      <c r="EHA32" s="376"/>
      <c r="EHB32" s="376"/>
      <c r="EHC32" s="376"/>
      <c r="EHD32" s="376"/>
      <c r="EHE32" s="376"/>
      <c r="EHF32" s="376"/>
      <c r="EHG32" s="376"/>
      <c r="EHH32" s="376"/>
      <c r="EHI32" s="376"/>
      <c r="EHJ32" s="376"/>
      <c r="EHK32" s="376"/>
      <c r="EHL32" s="376"/>
      <c r="EHM32" s="376"/>
      <c r="EHN32" s="376"/>
      <c r="EHO32" s="376"/>
      <c r="EHP32" s="376"/>
      <c r="EHQ32" s="376"/>
      <c r="EHR32" s="376"/>
      <c r="EHS32" s="376"/>
      <c r="EHT32" s="376"/>
      <c r="EHU32" s="376"/>
      <c r="EHV32" s="376"/>
      <c r="EHW32" s="376"/>
      <c r="EHX32" s="376"/>
      <c r="EHY32" s="376"/>
      <c r="EHZ32" s="376"/>
      <c r="EIA32" s="376"/>
      <c r="EIB32" s="376"/>
      <c r="EIC32" s="376"/>
      <c r="EID32" s="376"/>
      <c r="EIE32" s="376"/>
      <c r="EIF32" s="376"/>
      <c r="EIG32" s="376"/>
      <c r="EIH32" s="376"/>
      <c r="EII32" s="376"/>
      <c r="EIJ32" s="376"/>
      <c r="EIK32" s="376"/>
      <c r="EIL32" s="376"/>
      <c r="EIM32" s="376"/>
      <c r="EIN32" s="376"/>
      <c r="EIO32" s="376"/>
      <c r="EIP32" s="376"/>
      <c r="EIQ32" s="376"/>
      <c r="EIR32" s="376"/>
      <c r="EIS32" s="376"/>
      <c r="EIT32" s="376"/>
      <c r="EIU32" s="376"/>
      <c r="EIV32" s="376"/>
      <c r="EIW32" s="376"/>
      <c r="EIX32" s="376"/>
      <c r="EIY32" s="376"/>
      <c r="EIZ32" s="376"/>
      <c r="EJA32" s="376"/>
      <c r="EJB32" s="376"/>
      <c r="EJC32" s="376"/>
      <c r="EJD32" s="376"/>
      <c r="EJE32" s="376"/>
      <c r="EJF32" s="376"/>
      <c r="EJG32" s="376"/>
      <c r="EJH32" s="376"/>
      <c r="EJI32" s="376"/>
      <c r="EJJ32" s="376"/>
      <c r="EJK32" s="376"/>
      <c r="EJL32" s="376"/>
      <c r="EJM32" s="376"/>
      <c r="EJN32" s="376"/>
      <c r="EJO32" s="376"/>
      <c r="EJP32" s="376"/>
      <c r="EJQ32" s="376"/>
      <c r="EJR32" s="376"/>
      <c r="EJS32" s="376"/>
      <c r="EJT32" s="376"/>
      <c r="EJU32" s="376"/>
      <c r="EJV32" s="376"/>
      <c r="EJW32" s="376"/>
      <c r="EJX32" s="376"/>
      <c r="EJY32" s="376"/>
      <c r="EJZ32" s="376"/>
      <c r="EKA32" s="376"/>
      <c r="EKB32" s="376"/>
      <c r="EKC32" s="376"/>
      <c r="EKD32" s="376"/>
      <c r="EKE32" s="376"/>
      <c r="EKF32" s="376"/>
      <c r="EKG32" s="376"/>
      <c r="EKH32" s="376"/>
      <c r="EKI32" s="376"/>
      <c r="EKJ32" s="376"/>
      <c r="EKK32" s="376"/>
      <c r="EKL32" s="376"/>
      <c r="EKM32" s="376"/>
      <c r="EKN32" s="376"/>
      <c r="EKO32" s="376"/>
      <c r="EKP32" s="376"/>
      <c r="EKQ32" s="376"/>
      <c r="EKR32" s="376"/>
      <c r="EKS32" s="376"/>
      <c r="EKT32" s="376"/>
      <c r="EKU32" s="376"/>
      <c r="EKV32" s="376"/>
      <c r="EKW32" s="376"/>
      <c r="EKX32" s="376"/>
      <c r="EKY32" s="376"/>
      <c r="EKZ32" s="376"/>
      <c r="ELA32" s="376"/>
      <c r="ELB32" s="376"/>
      <c r="ELC32" s="376"/>
      <c r="ELD32" s="376"/>
      <c r="ELE32" s="376"/>
      <c r="ELF32" s="376"/>
      <c r="ELG32" s="376"/>
      <c r="ELH32" s="376"/>
      <c r="ELI32" s="376"/>
      <c r="ELJ32" s="376"/>
      <c r="ELK32" s="376"/>
      <c r="ELL32" s="376"/>
      <c r="ELM32" s="376"/>
      <c r="ELN32" s="376"/>
      <c r="ELO32" s="376"/>
      <c r="ELP32" s="376"/>
      <c r="ELQ32" s="376"/>
      <c r="ELR32" s="376"/>
      <c r="ELS32" s="376"/>
      <c r="ELT32" s="376"/>
      <c r="ELU32" s="376"/>
      <c r="ELV32" s="376"/>
      <c r="ELW32" s="376"/>
      <c r="ELX32" s="376"/>
      <c r="ELY32" s="376"/>
      <c r="ELZ32" s="376"/>
      <c r="EMA32" s="376"/>
      <c r="EMB32" s="376"/>
      <c r="EMC32" s="376"/>
      <c r="EMD32" s="376"/>
      <c r="EME32" s="376"/>
      <c r="EMF32" s="376"/>
      <c r="EMG32" s="376"/>
      <c r="EMH32" s="376"/>
      <c r="EMI32" s="376"/>
      <c r="EMJ32" s="376"/>
      <c r="EMK32" s="376"/>
      <c r="EML32" s="376"/>
      <c r="EMM32" s="376"/>
      <c r="EMN32" s="376"/>
      <c r="EMO32" s="376"/>
      <c r="EMP32" s="376"/>
      <c r="EMQ32" s="376"/>
      <c r="EMR32" s="376"/>
      <c r="EMS32" s="376"/>
      <c r="EMT32" s="376"/>
      <c r="EMU32" s="376"/>
      <c r="EMV32" s="376"/>
      <c r="EMW32" s="376"/>
      <c r="EMX32" s="376"/>
      <c r="EMY32" s="376"/>
      <c r="EMZ32" s="376"/>
      <c r="ENA32" s="376"/>
      <c r="ENB32" s="376"/>
      <c r="ENC32" s="376"/>
      <c r="END32" s="376"/>
      <c r="ENE32" s="376"/>
      <c r="ENF32" s="376"/>
      <c r="ENG32" s="376"/>
      <c r="ENH32" s="376"/>
      <c r="ENI32" s="376"/>
      <c r="ENJ32" s="376"/>
      <c r="ENK32" s="376"/>
      <c r="ENL32" s="376"/>
      <c r="ENM32" s="376"/>
      <c r="ENN32" s="376"/>
      <c r="ENO32" s="376"/>
      <c r="ENP32" s="376"/>
      <c r="ENQ32" s="376"/>
      <c r="ENR32" s="376"/>
      <c r="ENS32" s="376"/>
      <c r="ENT32" s="376"/>
      <c r="ENU32" s="376"/>
      <c r="ENV32" s="376"/>
      <c r="ENW32" s="376"/>
      <c r="ENX32" s="376"/>
      <c r="ENY32" s="376"/>
      <c r="ENZ32" s="376"/>
      <c r="EOA32" s="376"/>
      <c r="EOB32" s="376"/>
      <c r="EOC32" s="376"/>
      <c r="EOD32" s="376"/>
      <c r="EOE32" s="376"/>
      <c r="EOF32" s="376"/>
      <c r="EOG32" s="376"/>
      <c r="EOH32" s="376"/>
      <c r="EOI32" s="376"/>
      <c r="EOJ32" s="376"/>
      <c r="EOK32" s="376"/>
      <c r="EOL32" s="376"/>
      <c r="EOM32" s="376"/>
      <c r="EON32" s="376"/>
      <c r="EOO32" s="376"/>
      <c r="EOP32" s="376"/>
      <c r="EOQ32" s="376"/>
      <c r="EOR32" s="376"/>
      <c r="EOS32" s="376"/>
      <c r="EOT32" s="376"/>
      <c r="EOU32" s="376"/>
      <c r="EOV32" s="376"/>
      <c r="EOW32" s="376"/>
      <c r="EOX32" s="376"/>
      <c r="EOY32" s="376"/>
      <c r="EOZ32" s="376"/>
      <c r="EPA32" s="376"/>
      <c r="EPB32" s="376"/>
      <c r="EPC32" s="376"/>
      <c r="EPD32" s="376"/>
      <c r="EPE32" s="376"/>
      <c r="EPF32" s="376"/>
      <c r="EPG32" s="376"/>
      <c r="EPH32" s="376"/>
      <c r="EPI32" s="376"/>
      <c r="EPJ32" s="376"/>
      <c r="EPK32" s="376"/>
      <c r="EPL32" s="376"/>
      <c r="EPM32" s="376"/>
      <c r="EPN32" s="376"/>
      <c r="EPO32" s="376"/>
      <c r="EPP32" s="376"/>
      <c r="EPQ32" s="376"/>
      <c r="EPR32" s="376"/>
      <c r="EPS32" s="376"/>
      <c r="EPT32" s="376"/>
      <c r="EPU32" s="376"/>
      <c r="EPV32" s="376"/>
      <c r="EPW32" s="376"/>
      <c r="EPX32" s="376"/>
      <c r="EPY32" s="376"/>
      <c r="EPZ32" s="376"/>
      <c r="EQA32" s="376"/>
      <c r="EQB32" s="376"/>
      <c r="EQC32" s="376"/>
      <c r="EQD32" s="376"/>
      <c r="EQE32" s="376"/>
      <c r="EQF32" s="376"/>
      <c r="EQG32" s="376"/>
      <c r="EQH32" s="376"/>
      <c r="EQI32" s="376"/>
      <c r="EQJ32" s="376"/>
      <c r="EQK32" s="376"/>
      <c r="EQL32" s="376"/>
      <c r="EQM32" s="376"/>
      <c r="EQN32" s="376"/>
      <c r="EQO32" s="376"/>
      <c r="EQP32" s="376"/>
      <c r="EQQ32" s="376"/>
      <c r="EQR32" s="376"/>
      <c r="EQS32" s="376"/>
      <c r="EQT32" s="376"/>
      <c r="EQU32" s="376"/>
      <c r="EQV32" s="376"/>
      <c r="EQW32" s="376"/>
      <c r="EQX32" s="376"/>
      <c r="EQY32" s="376"/>
      <c r="EQZ32" s="376"/>
      <c r="ERA32" s="376"/>
      <c r="ERB32" s="376"/>
      <c r="ERC32" s="376"/>
      <c r="ERD32" s="376"/>
      <c r="ERE32" s="376"/>
      <c r="ERF32" s="376"/>
      <c r="ERG32" s="376"/>
      <c r="ERH32" s="376"/>
      <c r="ERI32" s="376"/>
      <c r="ERJ32" s="376"/>
      <c r="ERK32" s="376"/>
      <c r="ERL32" s="376"/>
      <c r="ERM32" s="376"/>
      <c r="ERN32" s="376"/>
      <c r="ERO32" s="376"/>
      <c r="ERP32" s="376"/>
      <c r="ERQ32" s="376"/>
      <c r="ERR32" s="376"/>
      <c r="ERS32" s="376"/>
      <c r="ERT32" s="376"/>
      <c r="ERU32" s="376"/>
      <c r="ERV32" s="376"/>
      <c r="ERW32" s="376"/>
      <c r="ERX32" s="376"/>
      <c r="ERY32" s="376"/>
      <c r="ERZ32" s="376"/>
      <c r="ESA32" s="376"/>
      <c r="ESB32" s="376"/>
      <c r="ESC32" s="376"/>
      <c r="ESD32" s="376"/>
      <c r="ESE32" s="376"/>
      <c r="ESF32" s="376"/>
      <c r="ESG32" s="376"/>
      <c r="ESH32" s="376"/>
      <c r="ESI32" s="376"/>
      <c r="ESJ32" s="376"/>
      <c r="ESK32" s="376"/>
      <c r="ESL32" s="376"/>
      <c r="ESM32" s="376"/>
      <c r="ESN32" s="376"/>
      <c r="ESO32" s="376"/>
      <c r="ESP32" s="376"/>
      <c r="ESQ32" s="376"/>
      <c r="ESR32" s="376"/>
      <c r="ESS32" s="376"/>
      <c r="EST32" s="376"/>
      <c r="ESU32" s="376"/>
      <c r="ESV32" s="376"/>
      <c r="ESW32" s="376"/>
      <c r="ESX32" s="376"/>
      <c r="ESY32" s="376"/>
      <c r="ESZ32" s="376"/>
      <c r="ETA32" s="376"/>
      <c r="ETB32" s="376"/>
      <c r="ETC32" s="376"/>
      <c r="ETD32" s="376"/>
      <c r="ETE32" s="376"/>
      <c r="ETF32" s="376"/>
      <c r="ETG32" s="376"/>
      <c r="ETH32" s="376"/>
      <c r="ETI32" s="376"/>
      <c r="ETJ32" s="376"/>
      <c r="ETK32" s="376"/>
      <c r="ETL32" s="376"/>
      <c r="ETM32" s="376"/>
      <c r="ETN32" s="376"/>
      <c r="ETO32" s="376"/>
      <c r="ETP32" s="376"/>
      <c r="ETQ32" s="376"/>
      <c r="ETR32" s="376"/>
      <c r="ETS32" s="376"/>
      <c r="ETT32" s="376"/>
      <c r="ETU32" s="376"/>
      <c r="ETV32" s="376"/>
      <c r="ETW32" s="376"/>
      <c r="ETX32" s="376"/>
      <c r="ETY32" s="376"/>
      <c r="ETZ32" s="376"/>
      <c r="EUA32" s="376"/>
      <c r="EUB32" s="376"/>
      <c r="EUC32" s="376"/>
      <c r="EUD32" s="376"/>
      <c r="EUE32" s="376"/>
      <c r="EUF32" s="376"/>
      <c r="EUG32" s="376"/>
      <c r="EUH32" s="376"/>
      <c r="EUI32" s="376"/>
      <c r="EUJ32" s="376"/>
      <c r="EUK32" s="376"/>
      <c r="EUL32" s="376"/>
      <c r="EUM32" s="376"/>
      <c r="EUN32" s="376"/>
      <c r="EUO32" s="376"/>
      <c r="EUP32" s="376"/>
      <c r="EUQ32" s="376"/>
      <c r="EUR32" s="376"/>
      <c r="EUS32" s="376"/>
      <c r="EUT32" s="376"/>
      <c r="EUU32" s="376"/>
      <c r="EUV32" s="376"/>
      <c r="EUW32" s="376"/>
      <c r="EUX32" s="376"/>
      <c r="EUY32" s="376"/>
      <c r="EUZ32" s="376"/>
      <c r="EVA32" s="376"/>
      <c r="EVB32" s="376"/>
      <c r="EVC32" s="376"/>
      <c r="EVD32" s="376"/>
      <c r="EVE32" s="376"/>
      <c r="EVF32" s="376"/>
      <c r="EVG32" s="376"/>
      <c r="EVH32" s="376"/>
      <c r="EVI32" s="376"/>
      <c r="EVJ32" s="376"/>
      <c r="EVK32" s="376"/>
      <c r="EVL32" s="376"/>
      <c r="EVM32" s="376"/>
      <c r="EVN32" s="376"/>
      <c r="EVO32" s="376"/>
      <c r="EVP32" s="376"/>
      <c r="EVQ32" s="376"/>
      <c r="EVR32" s="376"/>
      <c r="EVS32" s="376"/>
      <c r="EVT32" s="376"/>
      <c r="EVU32" s="376"/>
      <c r="EVV32" s="376"/>
      <c r="EVW32" s="376"/>
      <c r="EVX32" s="376"/>
      <c r="EVY32" s="376"/>
      <c r="EVZ32" s="376"/>
      <c r="EWA32" s="376"/>
      <c r="EWB32" s="376"/>
      <c r="EWC32" s="376"/>
      <c r="EWD32" s="376"/>
      <c r="EWE32" s="376"/>
      <c r="EWF32" s="376"/>
      <c r="EWG32" s="376"/>
      <c r="EWH32" s="376"/>
      <c r="EWI32" s="376"/>
      <c r="EWJ32" s="376"/>
      <c r="EWK32" s="376"/>
      <c r="EWL32" s="376"/>
      <c r="EWM32" s="376"/>
      <c r="EWN32" s="376"/>
      <c r="EWO32" s="376"/>
      <c r="EWP32" s="376"/>
      <c r="EWQ32" s="376"/>
      <c r="EWR32" s="376"/>
      <c r="EWS32" s="376"/>
      <c r="EWT32" s="376"/>
      <c r="EWU32" s="376"/>
      <c r="EWV32" s="376"/>
      <c r="EWW32" s="376"/>
      <c r="EWX32" s="376"/>
      <c r="EWY32" s="376"/>
      <c r="EWZ32" s="376"/>
      <c r="EXA32" s="376"/>
      <c r="EXB32" s="376"/>
      <c r="EXC32" s="376"/>
      <c r="EXD32" s="376"/>
      <c r="EXE32" s="376"/>
      <c r="EXF32" s="376"/>
      <c r="EXG32" s="376"/>
      <c r="EXH32" s="376"/>
      <c r="EXI32" s="376"/>
      <c r="EXJ32" s="376"/>
      <c r="EXK32" s="376"/>
      <c r="EXL32" s="376"/>
      <c r="EXM32" s="376"/>
      <c r="EXN32" s="376"/>
      <c r="EXO32" s="376"/>
      <c r="EXP32" s="376"/>
      <c r="EXQ32" s="376"/>
      <c r="EXR32" s="376"/>
      <c r="EXS32" s="376"/>
      <c r="EXT32" s="376"/>
      <c r="EXU32" s="376"/>
      <c r="EXV32" s="376"/>
      <c r="EXW32" s="376"/>
      <c r="EXX32" s="376"/>
      <c r="EXY32" s="376"/>
      <c r="EXZ32" s="376"/>
      <c r="EYA32" s="376"/>
      <c r="EYB32" s="376"/>
      <c r="EYC32" s="376"/>
      <c r="EYD32" s="376"/>
      <c r="EYE32" s="376"/>
      <c r="EYF32" s="376"/>
      <c r="EYG32" s="376"/>
      <c r="EYH32" s="376"/>
      <c r="EYI32" s="376"/>
      <c r="EYJ32" s="376"/>
      <c r="EYK32" s="376"/>
      <c r="EYL32" s="376"/>
      <c r="EYM32" s="376"/>
      <c r="EYN32" s="376"/>
      <c r="EYO32" s="376"/>
      <c r="EYP32" s="376"/>
      <c r="EYQ32" s="376"/>
      <c r="EYR32" s="376"/>
      <c r="EYS32" s="376"/>
      <c r="EYT32" s="376"/>
      <c r="EYU32" s="376"/>
      <c r="EYV32" s="376"/>
      <c r="EYW32" s="376"/>
      <c r="EYX32" s="376"/>
      <c r="EYY32" s="376"/>
      <c r="EYZ32" s="376"/>
      <c r="EZA32" s="376"/>
      <c r="EZB32" s="376"/>
      <c r="EZC32" s="376"/>
      <c r="EZD32" s="376"/>
      <c r="EZE32" s="376"/>
      <c r="EZF32" s="376"/>
      <c r="EZG32" s="376"/>
      <c r="EZH32" s="376"/>
      <c r="EZI32" s="376"/>
      <c r="EZJ32" s="376"/>
      <c r="EZK32" s="376"/>
      <c r="EZL32" s="376"/>
      <c r="EZM32" s="376"/>
      <c r="EZN32" s="376"/>
      <c r="EZO32" s="376"/>
      <c r="EZP32" s="376"/>
      <c r="EZQ32" s="376"/>
      <c r="EZR32" s="376"/>
      <c r="EZS32" s="376"/>
      <c r="EZT32" s="376"/>
      <c r="EZU32" s="376"/>
      <c r="EZV32" s="376"/>
      <c r="EZW32" s="376"/>
      <c r="EZX32" s="376"/>
      <c r="EZY32" s="376"/>
      <c r="EZZ32" s="376"/>
      <c r="FAA32" s="376"/>
      <c r="FAB32" s="376"/>
      <c r="FAC32" s="376"/>
      <c r="FAD32" s="376"/>
      <c r="FAE32" s="376"/>
      <c r="FAF32" s="376"/>
      <c r="FAG32" s="376"/>
      <c r="FAH32" s="376"/>
      <c r="FAI32" s="376"/>
      <c r="FAJ32" s="376"/>
      <c r="FAK32" s="376"/>
      <c r="FAL32" s="376"/>
      <c r="FAM32" s="376"/>
      <c r="FAN32" s="376"/>
      <c r="FAO32" s="376"/>
      <c r="FAP32" s="376"/>
      <c r="FAQ32" s="376"/>
      <c r="FAR32" s="376"/>
      <c r="FAS32" s="376"/>
      <c r="FAT32" s="376"/>
      <c r="FAU32" s="376"/>
      <c r="FAV32" s="376"/>
      <c r="FAW32" s="376"/>
      <c r="FAX32" s="376"/>
      <c r="FAY32" s="376"/>
      <c r="FAZ32" s="376"/>
      <c r="FBA32" s="376"/>
      <c r="FBB32" s="376"/>
      <c r="FBC32" s="376"/>
      <c r="FBD32" s="376"/>
      <c r="FBE32" s="376"/>
      <c r="FBF32" s="376"/>
      <c r="FBG32" s="376"/>
      <c r="FBH32" s="376"/>
      <c r="FBI32" s="376"/>
      <c r="FBJ32" s="376"/>
      <c r="FBK32" s="376"/>
      <c r="FBL32" s="376"/>
      <c r="FBM32" s="376"/>
      <c r="FBN32" s="376"/>
      <c r="FBO32" s="376"/>
      <c r="FBP32" s="376"/>
      <c r="FBQ32" s="376"/>
      <c r="FBR32" s="376"/>
      <c r="FBS32" s="376"/>
      <c r="FBT32" s="376"/>
      <c r="FBU32" s="376"/>
      <c r="FBV32" s="376"/>
      <c r="FBW32" s="376"/>
      <c r="FBX32" s="376"/>
      <c r="FBY32" s="376"/>
      <c r="FBZ32" s="376"/>
      <c r="FCA32" s="376"/>
      <c r="FCB32" s="376"/>
      <c r="FCC32" s="376"/>
      <c r="FCD32" s="376"/>
      <c r="FCE32" s="376"/>
      <c r="FCF32" s="376"/>
      <c r="FCG32" s="376"/>
      <c r="FCH32" s="376"/>
      <c r="FCI32" s="376"/>
      <c r="FCJ32" s="376"/>
      <c r="FCK32" s="376"/>
      <c r="FCL32" s="376"/>
      <c r="FCM32" s="376"/>
      <c r="FCN32" s="376"/>
      <c r="FCO32" s="376"/>
      <c r="FCP32" s="376"/>
      <c r="FCQ32" s="376"/>
      <c r="FCR32" s="376"/>
      <c r="FCS32" s="376"/>
      <c r="FCT32" s="376"/>
      <c r="FCU32" s="376"/>
      <c r="FCV32" s="376"/>
      <c r="FCW32" s="376"/>
      <c r="FCX32" s="376"/>
      <c r="FCY32" s="376"/>
      <c r="FCZ32" s="376"/>
      <c r="FDA32" s="376"/>
      <c r="FDB32" s="376"/>
      <c r="FDC32" s="376"/>
      <c r="FDD32" s="376"/>
      <c r="FDE32" s="376"/>
      <c r="FDF32" s="376"/>
      <c r="FDG32" s="376"/>
      <c r="FDH32" s="376"/>
      <c r="FDI32" s="376"/>
      <c r="FDJ32" s="376"/>
      <c r="FDK32" s="376"/>
      <c r="FDL32" s="376"/>
      <c r="FDM32" s="376"/>
      <c r="FDN32" s="376"/>
      <c r="FDO32" s="376"/>
      <c r="FDP32" s="376"/>
      <c r="FDQ32" s="376"/>
      <c r="FDR32" s="376"/>
      <c r="FDS32" s="376"/>
      <c r="FDT32" s="376"/>
      <c r="FDU32" s="376"/>
      <c r="FDV32" s="376"/>
      <c r="FDW32" s="376"/>
      <c r="FDX32" s="376"/>
      <c r="FDY32" s="376"/>
      <c r="FDZ32" s="376"/>
      <c r="FEA32" s="376"/>
      <c r="FEB32" s="376"/>
      <c r="FEC32" s="376"/>
      <c r="FED32" s="376"/>
      <c r="FEE32" s="376"/>
      <c r="FEF32" s="376"/>
      <c r="FEG32" s="376"/>
      <c r="FEH32" s="376"/>
      <c r="FEI32" s="376"/>
      <c r="FEJ32" s="376"/>
      <c r="FEK32" s="376"/>
      <c r="FEL32" s="376"/>
      <c r="FEM32" s="376"/>
      <c r="FEN32" s="376"/>
      <c r="FEO32" s="376"/>
      <c r="FEP32" s="376"/>
      <c r="FEQ32" s="376"/>
      <c r="FER32" s="376"/>
      <c r="FES32" s="376"/>
      <c r="FET32" s="376"/>
      <c r="FEU32" s="376"/>
      <c r="FEV32" s="376"/>
      <c r="FEW32" s="376"/>
      <c r="FEX32" s="376"/>
      <c r="FEY32" s="376"/>
      <c r="FEZ32" s="376"/>
      <c r="FFA32" s="376"/>
      <c r="FFB32" s="376"/>
      <c r="FFC32" s="376"/>
      <c r="FFD32" s="376"/>
      <c r="FFE32" s="376"/>
      <c r="FFF32" s="376"/>
      <c r="FFG32" s="376"/>
      <c r="FFH32" s="376"/>
      <c r="FFI32" s="376"/>
      <c r="FFJ32" s="376"/>
      <c r="FFK32" s="376"/>
      <c r="FFL32" s="376"/>
      <c r="FFM32" s="376"/>
      <c r="FFN32" s="376"/>
      <c r="FFO32" s="376"/>
      <c r="FFP32" s="376"/>
      <c r="FFQ32" s="376"/>
      <c r="FFR32" s="376"/>
      <c r="FFS32" s="376"/>
      <c r="FFT32" s="376"/>
      <c r="FFU32" s="376"/>
      <c r="FFV32" s="376"/>
      <c r="FFW32" s="376"/>
      <c r="FFX32" s="376"/>
      <c r="FFY32" s="376"/>
      <c r="FFZ32" s="376"/>
      <c r="FGA32" s="376"/>
      <c r="FGB32" s="376"/>
      <c r="FGC32" s="376"/>
      <c r="FGD32" s="376"/>
      <c r="FGE32" s="376"/>
      <c r="FGF32" s="376"/>
      <c r="FGG32" s="376"/>
      <c r="FGH32" s="376"/>
      <c r="FGI32" s="376"/>
      <c r="FGJ32" s="376"/>
      <c r="FGK32" s="376"/>
      <c r="FGL32" s="376"/>
      <c r="FGM32" s="376"/>
      <c r="FGN32" s="376"/>
      <c r="FGO32" s="376"/>
      <c r="FGP32" s="376"/>
      <c r="FGQ32" s="376"/>
      <c r="FGR32" s="376"/>
      <c r="FGS32" s="376"/>
      <c r="FGT32" s="376"/>
      <c r="FGU32" s="376"/>
      <c r="FGV32" s="376"/>
      <c r="FGW32" s="376"/>
      <c r="FGX32" s="376"/>
      <c r="FGY32" s="376"/>
      <c r="FGZ32" s="376"/>
      <c r="FHA32" s="376"/>
      <c r="FHB32" s="376"/>
      <c r="FHC32" s="376"/>
      <c r="FHD32" s="376"/>
      <c r="FHE32" s="376"/>
      <c r="FHF32" s="376"/>
      <c r="FHG32" s="376"/>
      <c r="FHH32" s="376"/>
      <c r="FHI32" s="376"/>
      <c r="FHJ32" s="376"/>
      <c r="FHK32" s="376"/>
      <c r="FHL32" s="376"/>
      <c r="FHM32" s="376"/>
      <c r="FHN32" s="376"/>
      <c r="FHO32" s="376"/>
      <c r="FHP32" s="376"/>
      <c r="FHQ32" s="376"/>
      <c r="FHR32" s="376"/>
      <c r="FHS32" s="376"/>
      <c r="FHT32" s="376"/>
      <c r="FHU32" s="376"/>
      <c r="FHV32" s="376"/>
      <c r="FHW32" s="376"/>
      <c r="FHX32" s="376"/>
      <c r="FHY32" s="376"/>
      <c r="FHZ32" s="376"/>
      <c r="FIA32" s="376"/>
      <c r="FIB32" s="376"/>
      <c r="FIC32" s="376"/>
      <c r="FID32" s="376"/>
      <c r="FIE32" s="376"/>
      <c r="FIF32" s="376"/>
      <c r="FIG32" s="376"/>
      <c r="FIH32" s="376"/>
      <c r="FII32" s="376"/>
      <c r="FIJ32" s="376"/>
      <c r="FIK32" s="376"/>
      <c r="FIL32" s="376"/>
      <c r="FIM32" s="376"/>
      <c r="FIN32" s="376"/>
      <c r="FIO32" s="376"/>
      <c r="FIP32" s="376"/>
      <c r="FIQ32" s="376"/>
      <c r="FIR32" s="376"/>
      <c r="FIS32" s="376"/>
      <c r="FIT32" s="376"/>
      <c r="FIU32" s="376"/>
      <c r="FIV32" s="376"/>
      <c r="FIW32" s="376"/>
      <c r="FIX32" s="376"/>
      <c r="FIY32" s="376"/>
      <c r="FIZ32" s="376"/>
      <c r="FJA32" s="376"/>
      <c r="FJB32" s="376"/>
      <c r="FJC32" s="376"/>
      <c r="FJD32" s="376"/>
      <c r="FJE32" s="376"/>
      <c r="FJF32" s="376"/>
      <c r="FJG32" s="376"/>
      <c r="FJH32" s="376"/>
      <c r="FJI32" s="376"/>
      <c r="FJJ32" s="376"/>
      <c r="FJK32" s="376"/>
      <c r="FJL32" s="376"/>
      <c r="FJM32" s="376"/>
      <c r="FJN32" s="376"/>
      <c r="FJO32" s="376"/>
      <c r="FJP32" s="376"/>
      <c r="FJQ32" s="376"/>
      <c r="FJR32" s="376"/>
      <c r="FJS32" s="376"/>
      <c r="FJT32" s="376"/>
      <c r="FJU32" s="376"/>
      <c r="FJV32" s="376"/>
      <c r="FJW32" s="376"/>
      <c r="FJX32" s="376"/>
      <c r="FJY32" s="376"/>
      <c r="FJZ32" s="376"/>
      <c r="FKA32" s="376"/>
      <c r="FKB32" s="376"/>
      <c r="FKC32" s="376"/>
      <c r="FKD32" s="376"/>
      <c r="FKE32" s="376"/>
      <c r="FKF32" s="376"/>
      <c r="FKG32" s="376"/>
      <c r="FKH32" s="376"/>
      <c r="FKI32" s="376"/>
      <c r="FKJ32" s="376"/>
      <c r="FKK32" s="376"/>
      <c r="FKL32" s="376"/>
      <c r="FKM32" s="376"/>
      <c r="FKN32" s="376"/>
      <c r="FKO32" s="376"/>
      <c r="FKP32" s="376"/>
      <c r="FKQ32" s="376"/>
      <c r="FKR32" s="376"/>
      <c r="FKS32" s="376"/>
      <c r="FKT32" s="376"/>
      <c r="FKU32" s="376"/>
      <c r="FKV32" s="376"/>
      <c r="FKW32" s="376"/>
      <c r="FKX32" s="376"/>
      <c r="FKY32" s="376"/>
      <c r="FKZ32" s="376"/>
      <c r="FLA32" s="376"/>
      <c r="FLB32" s="376"/>
      <c r="FLC32" s="376"/>
      <c r="FLD32" s="376"/>
      <c r="FLE32" s="376"/>
      <c r="FLF32" s="376"/>
      <c r="FLG32" s="376"/>
      <c r="FLH32" s="376"/>
      <c r="FLI32" s="376"/>
      <c r="FLJ32" s="376"/>
      <c r="FLK32" s="376"/>
      <c r="FLL32" s="376"/>
      <c r="FLM32" s="376"/>
      <c r="FLN32" s="376"/>
      <c r="FLO32" s="376"/>
      <c r="FLP32" s="376"/>
      <c r="FLQ32" s="376"/>
      <c r="FLR32" s="376"/>
      <c r="FLS32" s="376"/>
      <c r="FLT32" s="376"/>
      <c r="FLU32" s="376"/>
      <c r="FLV32" s="376"/>
      <c r="FLW32" s="376"/>
      <c r="FLX32" s="376"/>
      <c r="FLY32" s="376"/>
      <c r="FLZ32" s="376"/>
      <c r="FMA32" s="376"/>
      <c r="FMB32" s="376"/>
      <c r="FMC32" s="376"/>
      <c r="FMD32" s="376"/>
      <c r="FME32" s="376"/>
      <c r="FMF32" s="376"/>
      <c r="FMG32" s="376"/>
      <c r="FMH32" s="376"/>
      <c r="FMI32" s="376"/>
      <c r="FMJ32" s="376"/>
      <c r="FMK32" s="376"/>
      <c r="FML32" s="376"/>
      <c r="FMM32" s="376"/>
      <c r="FMN32" s="376"/>
      <c r="FMO32" s="376"/>
      <c r="FMP32" s="376"/>
      <c r="FMQ32" s="376"/>
      <c r="FMR32" s="376"/>
      <c r="FMS32" s="376"/>
      <c r="FMT32" s="376"/>
      <c r="FMU32" s="376"/>
      <c r="FMV32" s="376"/>
      <c r="FMW32" s="376"/>
      <c r="FMX32" s="376"/>
      <c r="FMY32" s="376"/>
      <c r="FMZ32" s="376"/>
      <c r="FNA32" s="376"/>
      <c r="FNB32" s="376"/>
      <c r="FNC32" s="376"/>
      <c r="FND32" s="376"/>
      <c r="FNE32" s="376"/>
      <c r="FNF32" s="376"/>
      <c r="FNG32" s="376"/>
      <c r="FNH32" s="376"/>
      <c r="FNI32" s="376"/>
      <c r="FNJ32" s="376"/>
      <c r="FNK32" s="376"/>
      <c r="FNL32" s="376"/>
      <c r="FNM32" s="376"/>
      <c r="FNN32" s="376"/>
      <c r="FNO32" s="376"/>
      <c r="FNP32" s="376"/>
      <c r="FNQ32" s="376"/>
      <c r="FNR32" s="376"/>
      <c r="FNS32" s="376"/>
      <c r="FNT32" s="376"/>
      <c r="FNU32" s="376"/>
      <c r="FNV32" s="376"/>
      <c r="FNW32" s="376"/>
      <c r="FNX32" s="376"/>
      <c r="FNY32" s="376"/>
      <c r="FNZ32" s="376"/>
      <c r="FOA32" s="376"/>
      <c r="FOB32" s="376"/>
      <c r="FOC32" s="376"/>
      <c r="FOD32" s="376"/>
      <c r="FOE32" s="376"/>
      <c r="FOF32" s="376"/>
      <c r="FOG32" s="376"/>
      <c r="FOH32" s="376"/>
      <c r="FOI32" s="376"/>
      <c r="FOJ32" s="376"/>
      <c r="FOK32" s="376"/>
      <c r="FOL32" s="376"/>
      <c r="FOM32" s="376"/>
      <c r="FON32" s="376"/>
      <c r="FOO32" s="376"/>
      <c r="FOP32" s="376"/>
      <c r="FOQ32" s="376"/>
      <c r="FOR32" s="376"/>
      <c r="FOS32" s="376"/>
      <c r="FOT32" s="376"/>
      <c r="FOU32" s="376"/>
      <c r="FOV32" s="376"/>
      <c r="FOW32" s="376"/>
      <c r="FOX32" s="376"/>
      <c r="FOY32" s="376"/>
      <c r="FOZ32" s="376"/>
      <c r="FPA32" s="376"/>
      <c r="FPB32" s="376"/>
      <c r="FPC32" s="376"/>
      <c r="FPD32" s="376"/>
      <c r="FPE32" s="376"/>
      <c r="FPF32" s="376"/>
      <c r="FPG32" s="376"/>
      <c r="FPH32" s="376"/>
      <c r="FPI32" s="376"/>
      <c r="FPJ32" s="376"/>
      <c r="FPK32" s="376"/>
      <c r="FPL32" s="376"/>
      <c r="FPM32" s="376"/>
      <c r="FPN32" s="376"/>
      <c r="FPO32" s="376"/>
      <c r="FPP32" s="376"/>
      <c r="FPQ32" s="376"/>
      <c r="FPR32" s="376"/>
      <c r="FPS32" s="376"/>
      <c r="FPT32" s="376"/>
      <c r="FPU32" s="376"/>
      <c r="FPV32" s="376"/>
      <c r="FPW32" s="376"/>
      <c r="FPX32" s="376"/>
      <c r="FPY32" s="376"/>
      <c r="FPZ32" s="376"/>
      <c r="FQA32" s="376"/>
      <c r="FQB32" s="376"/>
      <c r="FQC32" s="376"/>
      <c r="FQD32" s="376"/>
      <c r="FQE32" s="376"/>
      <c r="FQF32" s="376"/>
      <c r="FQG32" s="376"/>
      <c r="FQH32" s="376"/>
      <c r="FQI32" s="376"/>
      <c r="FQJ32" s="376"/>
      <c r="FQK32" s="376"/>
      <c r="FQL32" s="376"/>
      <c r="FQM32" s="376"/>
      <c r="FQN32" s="376"/>
      <c r="FQO32" s="376"/>
      <c r="FQP32" s="376"/>
      <c r="FQQ32" s="376"/>
      <c r="FQR32" s="376"/>
      <c r="FQS32" s="376"/>
      <c r="FQT32" s="376"/>
      <c r="FQU32" s="376"/>
      <c r="FQV32" s="376"/>
      <c r="FQW32" s="376"/>
      <c r="FQX32" s="376"/>
      <c r="FQY32" s="376"/>
      <c r="FQZ32" s="376"/>
      <c r="FRA32" s="376"/>
      <c r="FRB32" s="376"/>
      <c r="FRC32" s="376"/>
      <c r="FRD32" s="376"/>
      <c r="FRE32" s="376"/>
      <c r="FRF32" s="376"/>
      <c r="FRG32" s="376"/>
      <c r="FRH32" s="376"/>
      <c r="FRI32" s="376"/>
      <c r="FRJ32" s="376"/>
      <c r="FRK32" s="376"/>
      <c r="FRL32" s="376"/>
      <c r="FRM32" s="376"/>
      <c r="FRN32" s="376"/>
      <c r="FRO32" s="376"/>
      <c r="FRP32" s="376"/>
      <c r="FRQ32" s="376"/>
      <c r="FRR32" s="376"/>
      <c r="FRS32" s="376"/>
      <c r="FRT32" s="376"/>
      <c r="FRU32" s="376"/>
      <c r="FRV32" s="376"/>
      <c r="FRW32" s="376"/>
      <c r="FRX32" s="376"/>
      <c r="FRY32" s="376"/>
      <c r="FRZ32" s="376"/>
      <c r="FSA32" s="376"/>
      <c r="FSB32" s="376"/>
      <c r="FSC32" s="376"/>
      <c r="FSD32" s="376"/>
      <c r="FSE32" s="376"/>
      <c r="FSF32" s="376"/>
      <c r="FSG32" s="376"/>
      <c r="FSH32" s="376"/>
      <c r="FSI32" s="376"/>
      <c r="FSJ32" s="376"/>
      <c r="FSK32" s="376"/>
      <c r="FSL32" s="376"/>
      <c r="FSM32" s="376"/>
      <c r="FSN32" s="376"/>
      <c r="FSO32" s="376"/>
      <c r="FSP32" s="376"/>
      <c r="FSQ32" s="376"/>
      <c r="FSR32" s="376"/>
      <c r="FSS32" s="376"/>
      <c r="FST32" s="376"/>
      <c r="FSU32" s="376"/>
      <c r="FSV32" s="376"/>
      <c r="FSW32" s="376"/>
      <c r="FSX32" s="376"/>
      <c r="FSY32" s="376"/>
      <c r="FSZ32" s="376"/>
      <c r="FTA32" s="376"/>
      <c r="FTB32" s="376"/>
      <c r="FTC32" s="376"/>
      <c r="FTD32" s="376"/>
      <c r="FTE32" s="376"/>
      <c r="FTF32" s="376"/>
      <c r="FTG32" s="376"/>
      <c r="FTH32" s="376"/>
      <c r="FTI32" s="376"/>
      <c r="FTJ32" s="376"/>
      <c r="FTK32" s="376"/>
      <c r="FTL32" s="376"/>
      <c r="FTM32" s="376"/>
      <c r="FTN32" s="376"/>
      <c r="FTO32" s="376"/>
      <c r="FTP32" s="376"/>
      <c r="FTQ32" s="376"/>
      <c r="FTR32" s="376"/>
      <c r="FTS32" s="376"/>
      <c r="FTT32" s="376"/>
      <c r="FTU32" s="376"/>
      <c r="FTV32" s="376"/>
      <c r="FTW32" s="376"/>
      <c r="FTX32" s="376"/>
      <c r="FTY32" s="376"/>
      <c r="FTZ32" s="376"/>
      <c r="FUA32" s="376"/>
      <c r="FUB32" s="376"/>
      <c r="FUC32" s="376"/>
      <c r="FUD32" s="376"/>
      <c r="FUE32" s="376"/>
      <c r="FUF32" s="376"/>
      <c r="FUG32" s="376"/>
      <c r="FUH32" s="376"/>
      <c r="FUI32" s="376"/>
      <c r="FUJ32" s="376"/>
      <c r="FUK32" s="376"/>
      <c r="FUL32" s="376"/>
      <c r="FUM32" s="376"/>
      <c r="FUN32" s="376"/>
      <c r="FUO32" s="376"/>
      <c r="FUP32" s="376"/>
      <c r="FUQ32" s="376"/>
      <c r="FUR32" s="376"/>
      <c r="FUS32" s="376"/>
      <c r="FUT32" s="376"/>
      <c r="FUU32" s="376"/>
      <c r="FUV32" s="376"/>
      <c r="FUW32" s="376"/>
      <c r="FUX32" s="376"/>
      <c r="FUY32" s="376"/>
      <c r="FUZ32" s="376"/>
      <c r="FVA32" s="376"/>
      <c r="FVB32" s="376"/>
      <c r="FVC32" s="376"/>
      <c r="FVD32" s="376"/>
      <c r="FVE32" s="376"/>
      <c r="FVF32" s="376"/>
      <c r="FVG32" s="376"/>
      <c r="FVH32" s="376"/>
      <c r="FVI32" s="376"/>
      <c r="FVJ32" s="376"/>
      <c r="FVK32" s="376"/>
      <c r="FVL32" s="376"/>
      <c r="FVM32" s="376"/>
      <c r="FVN32" s="376"/>
      <c r="FVO32" s="376"/>
      <c r="FVP32" s="376"/>
      <c r="FVQ32" s="376"/>
      <c r="FVR32" s="376"/>
      <c r="FVS32" s="376"/>
      <c r="FVT32" s="376"/>
      <c r="FVU32" s="376"/>
      <c r="FVV32" s="376"/>
      <c r="FVW32" s="376"/>
      <c r="FVX32" s="376"/>
      <c r="FVY32" s="376"/>
      <c r="FVZ32" s="376"/>
      <c r="FWA32" s="376"/>
      <c r="FWB32" s="376"/>
      <c r="FWC32" s="376"/>
      <c r="FWD32" s="376"/>
      <c r="FWE32" s="376"/>
      <c r="FWF32" s="376"/>
      <c r="FWG32" s="376"/>
      <c r="FWH32" s="376"/>
      <c r="FWI32" s="376"/>
      <c r="FWJ32" s="376"/>
      <c r="FWK32" s="376"/>
      <c r="FWL32" s="376"/>
      <c r="FWM32" s="376"/>
      <c r="FWN32" s="376"/>
      <c r="FWO32" s="376"/>
      <c r="FWP32" s="376"/>
      <c r="FWQ32" s="376"/>
      <c r="FWR32" s="376"/>
      <c r="FWS32" s="376"/>
      <c r="FWT32" s="376"/>
      <c r="FWU32" s="376"/>
      <c r="FWV32" s="376"/>
      <c r="FWW32" s="376"/>
      <c r="FWX32" s="376"/>
      <c r="FWY32" s="376"/>
      <c r="FWZ32" s="376"/>
      <c r="FXA32" s="376"/>
      <c r="FXB32" s="376"/>
      <c r="FXC32" s="376"/>
      <c r="FXD32" s="376"/>
      <c r="FXE32" s="376"/>
      <c r="FXF32" s="376"/>
      <c r="FXG32" s="376"/>
      <c r="FXH32" s="376"/>
      <c r="FXI32" s="376"/>
      <c r="FXJ32" s="376"/>
      <c r="FXK32" s="376"/>
      <c r="FXL32" s="376"/>
      <c r="FXM32" s="376"/>
      <c r="FXN32" s="376"/>
      <c r="FXO32" s="376"/>
      <c r="FXP32" s="376"/>
      <c r="FXQ32" s="376"/>
      <c r="FXR32" s="376"/>
      <c r="FXS32" s="376"/>
      <c r="FXT32" s="376"/>
      <c r="FXU32" s="376"/>
      <c r="FXV32" s="376"/>
      <c r="FXW32" s="376"/>
      <c r="FXX32" s="376"/>
      <c r="FXY32" s="376"/>
      <c r="FXZ32" s="376"/>
      <c r="FYA32" s="376"/>
      <c r="FYB32" s="376"/>
      <c r="FYC32" s="376"/>
      <c r="FYD32" s="376"/>
      <c r="FYE32" s="376"/>
      <c r="FYF32" s="376"/>
      <c r="FYG32" s="376"/>
      <c r="FYH32" s="376"/>
      <c r="FYI32" s="376"/>
      <c r="FYJ32" s="376"/>
      <c r="FYK32" s="376"/>
      <c r="FYL32" s="376"/>
      <c r="FYM32" s="376"/>
      <c r="FYN32" s="376"/>
      <c r="FYO32" s="376"/>
      <c r="FYP32" s="376"/>
      <c r="FYQ32" s="376"/>
      <c r="FYR32" s="376"/>
      <c r="FYS32" s="376"/>
      <c r="FYT32" s="376"/>
      <c r="FYU32" s="376"/>
      <c r="FYV32" s="376"/>
      <c r="FYW32" s="376"/>
      <c r="FYX32" s="376"/>
      <c r="FYY32" s="376"/>
      <c r="FYZ32" s="376"/>
      <c r="FZA32" s="376"/>
      <c r="FZB32" s="376"/>
      <c r="FZC32" s="376"/>
      <c r="FZD32" s="376"/>
      <c r="FZE32" s="376"/>
      <c r="FZF32" s="376"/>
      <c r="FZG32" s="376"/>
      <c r="FZH32" s="376"/>
      <c r="FZI32" s="376"/>
      <c r="FZJ32" s="376"/>
      <c r="FZK32" s="376"/>
      <c r="FZL32" s="376"/>
      <c r="FZM32" s="376"/>
      <c r="FZN32" s="376"/>
      <c r="FZO32" s="376"/>
      <c r="FZP32" s="376"/>
      <c r="FZQ32" s="376"/>
      <c r="FZR32" s="376"/>
      <c r="FZS32" s="376"/>
      <c r="FZT32" s="376"/>
      <c r="FZU32" s="376"/>
      <c r="FZV32" s="376"/>
      <c r="FZW32" s="376"/>
      <c r="FZX32" s="376"/>
      <c r="FZY32" s="376"/>
      <c r="FZZ32" s="376"/>
      <c r="GAA32" s="376"/>
      <c r="GAB32" s="376"/>
      <c r="GAC32" s="376"/>
      <c r="GAD32" s="376"/>
      <c r="GAE32" s="376"/>
      <c r="GAF32" s="376"/>
      <c r="GAG32" s="376"/>
      <c r="GAH32" s="376"/>
      <c r="GAI32" s="376"/>
      <c r="GAJ32" s="376"/>
      <c r="GAK32" s="376"/>
      <c r="GAL32" s="376"/>
      <c r="GAM32" s="376"/>
      <c r="GAN32" s="376"/>
      <c r="GAO32" s="376"/>
      <c r="GAP32" s="376"/>
      <c r="GAQ32" s="376"/>
      <c r="GAR32" s="376"/>
      <c r="GAS32" s="376"/>
      <c r="GAT32" s="376"/>
      <c r="GAU32" s="376"/>
      <c r="GAV32" s="376"/>
      <c r="GAW32" s="376"/>
      <c r="GAX32" s="376"/>
      <c r="GAY32" s="376"/>
      <c r="GAZ32" s="376"/>
      <c r="GBA32" s="376"/>
      <c r="GBB32" s="376"/>
      <c r="GBC32" s="376"/>
      <c r="GBD32" s="376"/>
      <c r="GBE32" s="376"/>
      <c r="GBF32" s="376"/>
      <c r="GBG32" s="376"/>
      <c r="GBH32" s="376"/>
      <c r="GBI32" s="376"/>
      <c r="GBJ32" s="376"/>
      <c r="GBK32" s="376"/>
      <c r="GBL32" s="376"/>
      <c r="GBM32" s="376"/>
      <c r="GBN32" s="376"/>
      <c r="GBO32" s="376"/>
      <c r="GBP32" s="376"/>
      <c r="GBQ32" s="376"/>
      <c r="GBR32" s="376"/>
      <c r="GBS32" s="376"/>
      <c r="GBT32" s="376"/>
      <c r="GBU32" s="376"/>
      <c r="GBV32" s="376"/>
      <c r="GBW32" s="376"/>
      <c r="GBX32" s="376"/>
      <c r="GBY32" s="376"/>
      <c r="GBZ32" s="376"/>
      <c r="GCA32" s="376"/>
      <c r="GCB32" s="376"/>
      <c r="GCC32" s="376"/>
      <c r="GCD32" s="376"/>
      <c r="GCE32" s="376"/>
      <c r="GCF32" s="376"/>
      <c r="GCG32" s="376"/>
      <c r="GCH32" s="376"/>
      <c r="GCI32" s="376"/>
      <c r="GCJ32" s="376"/>
      <c r="GCK32" s="376"/>
      <c r="GCL32" s="376"/>
      <c r="GCM32" s="376"/>
      <c r="GCN32" s="376"/>
      <c r="GCO32" s="376"/>
      <c r="GCP32" s="376"/>
      <c r="GCQ32" s="376"/>
      <c r="GCR32" s="376"/>
      <c r="GCS32" s="376"/>
      <c r="GCT32" s="376"/>
      <c r="GCU32" s="376"/>
      <c r="GCV32" s="376"/>
      <c r="GCW32" s="376"/>
      <c r="GCX32" s="376"/>
      <c r="GCY32" s="376"/>
      <c r="GCZ32" s="376"/>
      <c r="GDA32" s="376"/>
      <c r="GDB32" s="376"/>
      <c r="GDC32" s="376"/>
      <c r="GDD32" s="376"/>
      <c r="GDE32" s="376"/>
      <c r="GDF32" s="376"/>
      <c r="GDG32" s="376"/>
      <c r="GDH32" s="376"/>
      <c r="GDI32" s="376"/>
      <c r="GDJ32" s="376"/>
      <c r="GDK32" s="376"/>
      <c r="GDL32" s="376"/>
      <c r="GDM32" s="376"/>
      <c r="GDN32" s="376"/>
      <c r="GDO32" s="376"/>
      <c r="GDP32" s="376"/>
      <c r="GDQ32" s="376"/>
      <c r="GDR32" s="376"/>
      <c r="GDS32" s="376"/>
      <c r="GDT32" s="376"/>
      <c r="GDU32" s="376"/>
      <c r="GDV32" s="376"/>
      <c r="GDW32" s="376"/>
      <c r="GDX32" s="376"/>
      <c r="GDY32" s="376"/>
      <c r="GDZ32" s="376"/>
      <c r="GEA32" s="376"/>
      <c r="GEB32" s="376"/>
      <c r="GEC32" s="376"/>
      <c r="GED32" s="376"/>
      <c r="GEE32" s="376"/>
      <c r="GEF32" s="376"/>
      <c r="GEG32" s="376"/>
      <c r="GEH32" s="376"/>
      <c r="GEI32" s="376"/>
      <c r="GEJ32" s="376"/>
      <c r="GEK32" s="376"/>
      <c r="GEL32" s="376"/>
      <c r="GEM32" s="376"/>
      <c r="GEN32" s="376"/>
      <c r="GEO32" s="376"/>
      <c r="GEP32" s="376"/>
      <c r="GEQ32" s="376"/>
      <c r="GER32" s="376"/>
      <c r="GES32" s="376"/>
      <c r="GET32" s="376"/>
      <c r="GEU32" s="376"/>
      <c r="GEV32" s="376"/>
      <c r="GEW32" s="376"/>
      <c r="GEX32" s="376"/>
      <c r="GEY32" s="376"/>
      <c r="GEZ32" s="376"/>
      <c r="GFA32" s="376"/>
      <c r="GFB32" s="376"/>
      <c r="GFC32" s="376"/>
      <c r="GFD32" s="376"/>
      <c r="GFE32" s="376"/>
      <c r="GFF32" s="376"/>
      <c r="GFG32" s="376"/>
      <c r="GFH32" s="376"/>
      <c r="GFI32" s="376"/>
      <c r="GFJ32" s="376"/>
      <c r="GFK32" s="376"/>
      <c r="GFL32" s="376"/>
      <c r="GFM32" s="376"/>
      <c r="GFN32" s="376"/>
      <c r="GFO32" s="376"/>
      <c r="GFP32" s="376"/>
      <c r="GFQ32" s="376"/>
      <c r="GFR32" s="376"/>
      <c r="GFS32" s="376"/>
      <c r="GFT32" s="376"/>
      <c r="GFU32" s="376"/>
      <c r="GFV32" s="376"/>
      <c r="GFW32" s="376"/>
      <c r="GFX32" s="376"/>
      <c r="GFY32" s="376"/>
      <c r="GFZ32" s="376"/>
      <c r="GGA32" s="376"/>
      <c r="GGB32" s="376"/>
      <c r="GGC32" s="376"/>
      <c r="GGD32" s="376"/>
      <c r="GGE32" s="376"/>
      <c r="GGF32" s="376"/>
      <c r="GGG32" s="376"/>
      <c r="GGH32" s="376"/>
      <c r="GGI32" s="376"/>
      <c r="GGJ32" s="376"/>
      <c r="GGK32" s="376"/>
      <c r="GGL32" s="376"/>
      <c r="GGM32" s="376"/>
      <c r="GGN32" s="376"/>
      <c r="GGO32" s="376"/>
      <c r="GGP32" s="376"/>
      <c r="GGQ32" s="376"/>
      <c r="GGR32" s="376"/>
      <c r="GGS32" s="376"/>
      <c r="GGT32" s="376"/>
      <c r="GGU32" s="376"/>
      <c r="GGV32" s="376"/>
      <c r="GGW32" s="376"/>
      <c r="GGX32" s="376"/>
      <c r="GGY32" s="376"/>
      <c r="GGZ32" s="376"/>
      <c r="GHA32" s="376"/>
      <c r="GHB32" s="376"/>
      <c r="GHC32" s="376"/>
      <c r="GHD32" s="376"/>
      <c r="GHE32" s="376"/>
      <c r="GHF32" s="376"/>
      <c r="GHG32" s="376"/>
      <c r="GHH32" s="376"/>
      <c r="GHI32" s="376"/>
      <c r="GHJ32" s="376"/>
      <c r="GHK32" s="376"/>
      <c r="GHL32" s="376"/>
      <c r="GHM32" s="376"/>
      <c r="GHN32" s="376"/>
      <c r="GHO32" s="376"/>
      <c r="GHP32" s="376"/>
      <c r="GHQ32" s="376"/>
      <c r="GHR32" s="376"/>
      <c r="GHS32" s="376"/>
      <c r="GHT32" s="376"/>
      <c r="GHU32" s="376"/>
      <c r="GHV32" s="376"/>
      <c r="GHW32" s="376"/>
      <c r="GHX32" s="376"/>
      <c r="GHY32" s="376"/>
      <c r="GHZ32" s="376"/>
      <c r="GIA32" s="376"/>
      <c r="GIB32" s="376"/>
      <c r="GIC32" s="376"/>
      <c r="GID32" s="376"/>
      <c r="GIE32" s="376"/>
      <c r="GIF32" s="376"/>
      <c r="GIG32" s="376"/>
      <c r="GIH32" s="376"/>
      <c r="GII32" s="376"/>
      <c r="GIJ32" s="376"/>
      <c r="GIK32" s="376"/>
      <c r="GIL32" s="376"/>
      <c r="GIM32" s="376"/>
      <c r="GIN32" s="376"/>
      <c r="GIO32" s="376"/>
      <c r="GIP32" s="376"/>
      <c r="GIQ32" s="376"/>
      <c r="GIR32" s="376"/>
      <c r="GIS32" s="376"/>
      <c r="GIT32" s="376"/>
      <c r="GIU32" s="376"/>
      <c r="GIV32" s="376"/>
      <c r="GIW32" s="376"/>
      <c r="GIX32" s="376"/>
      <c r="GIY32" s="376"/>
      <c r="GIZ32" s="376"/>
      <c r="GJA32" s="376"/>
      <c r="GJB32" s="376"/>
      <c r="GJC32" s="376"/>
      <c r="GJD32" s="376"/>
      <c r="GJE32" s="376"/>
      <c r="GJF32" s="376"/>
      <c r="GJG32" s="376"/>
      <c r="GJH32" s="376"/>
      <c r="GJI32" s="376"/>
      <c r="GJJ32" s="376"/>
      <c r="GJK32" s="376"/>
      <c r="GJL32" s="376"/>
      <c r="GJM32" s="376"/>
      <c r="GJN32" s="376"/>
      <c r="GJO32" s="376"/>
      <c r="GJP32" s="376"/>
      <c r="GJQ32" s="376"/>
      <c r="GJR32" s="376"/>
      <c r="GJS32" s="376"/>
      <c r="GJT32" s="376"/>
      <c r="GJU32" s="376"/>
      <c r="GJV32" s="376"/>
      <c r="GJW32" s="376"/>
      <c r="GJX32" s="376"/>
      <c r="GJY32" s="376"/>
      <c r="GJZ32" s="376"/>
      <c r="GKA32" s="376"/>
      <c r="GKB32" s="376"/>
      <c r="GKC32" s="376"/>
      <c r="GKD32" s="376"/>
      <c r="GKE32" s="376"/>
      <c r="GKF32" s="376"/>
      <c r="GKG32" s="376"/>
      <c r="GKH32" s="376"/>
      <c r="GKI32" s="376"/>
      <c r="GKJ32" s="376"/>
      <c r="GKK32" s="376"/>
      <c r="GKL32" s="376"/>
      <c r="GKM32" s="376"/>
      <c r="GKN32" s="376"/>
      <c r="GKO32" s="376"/>
      <c r="GKP32" s="376"/>
      <c r="GKQ32" s="376"/>
      <c r="GKR32" s="376"/>
      <c r="GKS32" s="376"/>
      <c r="GKT32" s="376"/>
      <c r="GKU32" s="376"/>
      <c r="GKV32" s="376"/>
      <c r="GKW32" s="376"/>
      <c r="GKX32" s="376"/>
      <c r="GKY32" s="376"/>
      <c r="GKZ32" s="376"/>
      <c r="GLA32" s="376"/>
      <c r="GLB32" s="376"/>
      <c r="GLC32" s="376"/>
      <c r="GLD32" s="376"/>
      <c r="GLE32" s="376"/>
      <c r="GLF32" s="376"/>
      <c r="GLG32" s="376"/>
      <c r="GLH32" s="376"/>
      <c r="GLI32" s="376"/>
      <c r="GLJ32" s="376"/>
      <c r="GLK32" s="376"/>
      <c r="GLL32" s="376"/>
      <c r="GLM32" s="376"/>
      <c r="GLN32" s="376"/>
      <c r="GLO32" s="376"/>
      <c r="GLP32" s="376"/>
      <c r="GLQ32" s="376"/>
      <c r="GLR32" s="376"/>
      <c r="GLS32" s="376"/>
      <c r="GLT32" s="376"/>
      <c r="GLU32" s="376"/>
      <c r="GLV32" s="376"/>
      <c r="GLW32" s="376"/>
      <c r="GLX32" s="376"/>
      <c r="GLY32" s="376"/>
      <c r="GLZ32" s="376"/>
      <c r="GMA32" s="376"/>
      <c r="GMB32" s="376"/>
      <c r="GMC32" s="376"/>
      <c r="GMD32" s="376"/>
      <c r="GME32" s="376"/>
      <c r="GMF32" s="376"/>
      <c r="GMG32" s="376"/>
      <c r="GMH32" s="376"/>
      <c r="GMI32" s="376"/>
      <c r="GMJ32" s="376"/>
      <c r="GMK32" s="376"/>
      <c r="GML32" s="376"/>
      <c r="GMM32" s="376"/>
      <c r="GMN32" s="376"/>
      <c r="GMO32" s="376"/>
      <c r="GMP32" s="376"/>
      <c r="GMQ32" s="376"/>
      <c r="GMR32" s="376"/>
      <c r="GMS32" s="376"/>
      <c r="GMT32" s="376"/>
      <c r="GMU32" s="376"/>
      <c r="GMV32" s="376"/>
      <c r="GMW32" s="376"/>
      <c r="GMX32" s="376"/>
      <c r="GMY32" s="376"/>
      <c r="GMZ32" s="376"/>
      <c r="GNA32" s="376"/>
      <c r="GNB32" s="376"/>
      <c r="GNC32" s="376"/>
      <c r="GND32" s="376"/>
      <c r="GNE32" s="376"/>
      <c r="GNF32" s="376"/>
      <c r="GNG32" s="376"/>
      <c r="GNH32" s="376"/>
      <c r="GNI32" s="376"/>
      <c r="GNJ32" s="376"/>
      <c r="GNK32" s="376"/>
      <c r="GNL32" s="376"/>
      <c r="GNM32" s="376"/>
      <c r="GNN32" s="376"/>
      <c r="GNO32" s="376"/>
      <c r="GNP32" s="376"/>
      <c r="GNQ32" s="376"/>
      <c r="GNR32" s="376"/>
      <c r="GNS32" s="376"/>
      <c r="GNT32" s="376"/>
      <c r="GNU32" s="376"/>
      <c r="GNV32" s="376"/>
      <c r="GNW32" s="376"/>
      <c r="GNX32" s="376"/>
      <c r="GNY32" s="376"/>
      <c r="GNZ32" s="376"/>
      <c r="GOA32" s="376"/>
      <c r="GOB32" s="376"/>
      <c r="GOC32" s="376"/>
      <c r="GOD32" s="376"/>
      <c r="GOE32" s="376"/>
      <c r="GOF32" s="376"/>
      <c r="GOG32" s="376"/>
      <c r="GOH32" s="376"/>
      <c r="GOI32" s="376"/>
      <c r="GOJ32" s="376"/>
      <c r="GOK32" s="376"/>
      <c r="GOL32" s="376"/>
      <c r="GOM32" s="376"/>
      <c r="GON32" s="376"/>
      <c r="GOO32" s="376"/>
      <c r="GOP32" s="376"/>
      <c r="GOQ32" s="376"/>
      <c r="GOR32" s="376"/>
      <c r="GOS32" s="376"/>
      <c r="GOT32" s="376"/>
      <c r="GOU32" s="376"/>
      <c r="GOV32" s="376"/>
      <c r="GOW32" s="376"/>
      <c r="GOX32" s="376"/>
      <c r="GOY32" s="376"/>
      <c r="GOZ32" s="376"/>
      <c r="GPA32" s="376"/>
      <c r="GPB32" s="376"/>
      <c r="GPC32" s="376"/>
      <c r="GPD32" s="376"/>
      <c r="GPE32" s="376"/>
      <c r="GPF32" s="376"/>
      <c r="GPG32" s="376"/>
      <c r="GPH32" s="376"/>
      <c r="GPI32" s="376"/>
      <c r="GPJ32" s="376"/>
      <c r="GPK32" s="376"/>
      <c r="GPL32" s="376"/>
      <c r="GPM32" s="376"/>
      <c r="GPN32" s="376"/>
      <c r="GPO32" s="376"/>
      <c r="GPP32" s="376"/>
      <c r="GPQ32" s="376"/>
      <c r="GPR32" s="376"/>
      <c r="GPS32" s="376"/>
      <c r="GPT32" s="376"/>
      <c r="GPU32" s="376"/>
      <c r="GPV32" s="376"/>
      <c r="GPW32" s="376"/>
      <c r="GPX32" s="376"/>
      <c r="GPY32" s="376"/>
      <c r="GPZ32" s="376"/>
      <c r="GQA32" s="376"/>
      <c r="GQB32" s="376"/>
      <c r="GQC32" s="376"/>
      <c r="GQD32" s="376"/>
      <c r="GQE32" s="376"/>
      <c r="GQF32" s="376"/>
      <c r="GQG32" s="376"/>
      <c r="GQH32" s="376"/>
      <c r="GQI32" s="376"/>
      <c r="GQJ32" s="376"/>
      <c r="GQK32" s="376"/>
      <c r="GQL32" s="376"/>
      <c r="GQM32" s="376"/>
      <c r="GQN32" s="376"/>
      <c r="GQO32" s="376"/>
      <c r="GQP32" s="376"/>
      <c r="GQQ32" s="376"/>
      <c r="GQR32" s="376"/>
      <c r="GQS32" s="376"/>
      <c r="GQT32" s="376"/>
      <c r="GQU32" s="376"/>
      <c r="GQV32" s="376"/>
      <c r="GQW32" s="376"/>
      <c r="GQX32" s="376"/>
      <c r="GQY32" s="376"/>
      <c r="GQZ32" s="376"/>
      <c r="GRA32" s="376"/>
      <c r="GRB32" s="376"/>
      <c r="GRC32" s="376"/>
      <c r="GRD32" s="376"/>
      <c r="GRE32" s="376"/>
      <c r="GRF32" s="376"/>
      <c r="GRG32" s="376"/>
      <c r="GRH32" s="376"/>
      <c r="GRI32" s="376"/>
      <c r="GRJ32" s="376"/>
      <c r="GRK32" s="376"/>
      <c r="GRL32" s="376"/>
      <c r="GRM32" s="376"/>
      <c r="GRN32" s="376"/>
      <c r="GRO32" s="376"/>
      <c r="GRP32" s="376"/>
      <c r="GRQ32" s="376"/>
      <c r="GRR32" s="376"/>
      <c r="GRS32" s="376"/>
      <c r="GRT32" s="376"/>
      <c r="GRU32" s="376"/>
      <c r="GRV32" s="376"/>
      <c r="GRW32" s="376"/>
      <c r="GRX32" s="376"/>
      <c r="GRY32" s="376"/>
      <c r="GRZ32" s="376"/>
      <c r="GSA32" s="376"/>
      <c r="GSB32" s="376"/>
      <c r="GSC32" s="376"/>
      <c r="GSD32" s="376"/>
      <c r="GSE32" s="376"/>
      <c r="GSF32" s="376"/>
      <c r="GSG32" s="376"/>
      <c r="GSH32" s="376"/>
      <c r="GSI32" s="376"/>
      <c r="GSJ32" s="376"/>
      <c r="GSK32" s="376"/>
      <c r="GSL32" s="376"/>
      <c r="GSM32" s="376"/>
      <c r="GSN32" s="376"/>
      <c r="GSO32" s="376"/>
      <c r="GSP32" s="376"/>
      <c r="GSQ32" s="376"/>
      <c r="GSR32" s="376"/>
      <c r="GSS32" s="376"/>
      <c r="GST32" s="376"/>
      <c r="GSU32" s="376"/>
      <c r="GSV32" s="376"/>
      <c r="GSW32" s="376"/>
      <c r="GSX32" s="376"/>
      <c r="GSY32" s="376"/>
      <c r="GSZ32" s="376"/>
      <c r="GTA32" s="376"/>
      <c r="GTB32" s="376"/>
      <c r="GTC32" s="376"/>
      <c r="GTD32" s="376"/>
      <c r="GTE32" s="376"/>
      <c r="GTF32" s="376"/>
      <c r="GTG32" s="376"/>
      <c r="GTH32" s="376"/>
      <c r="GTI32" s="376"/>
      <c r="GTJ32" s="376"/>
      <c r="GTK32" s="376"/>
      <c r="GTL32" s="376"/>
      <c r="GTM32" s="376"/>
      <c r="GTN32" s="376"/>
      <c r="GTO32" s="376"/>
      <c r="GTP32" s="376"/>
      <c r="GTQ32" s="376"/>
      <c r="GTR32" s="376"/>
      <c r="GTS32" s="376"/>
      <c r="GTT32" s="376"/>
      <c r="GTU32" s="376"/>
      <c r="GTV32" s="376"/>
      <c r="GTW32" s="376"/>
      <c r="GTX32" s="376"/>
      <c r="GTY32" s="376"/>
      <c r="GTZ32" s="376"/>
      <c r="GUA32" s="376"/>
      <c r="GUB32" s="376"/>
      <c r="GUC32" s="376"/>
      <c r="GUD32" s="376"/>
      <c r="GUE32" s="376"/>
      <c r="GUF32" s="376"/>
      <c r="GUG32" s="376"/>
      <c r="GUH32" s="376"/>
      <c r="GUI32" s="376"/>
      <c r="GUJ32" s="376"/>
      <c r="GUK32" s="376"/>
      <c r="GUL32" s="376"/>
      <c r="GUM32" s="376"/>
      <c r="GUN32" s="376"/>
      <c r="GUO32" s="376"/>
      <c r="GUP32" s="376"/>
      <c r="GUQ32" s="376"/>
      <c r="GUR32" s="376"/>
      <c r="GUS32" s="376"/>
      <c r="GUT32" s="376"/>
      <c r="GUU32" s="376"/>
      <c r="GUV32" s="376"/>
      <c r="GUW32" s="376"/>
      <c r="GUX32" s="376"/>
      <c r="GUY32" s="376"/>
      <c r="GUZ32" s="376"/>
      <c r="GVA32" s="376"/>
      <c r="GVB32" s="376"/>
      <c r="GVC32" s="376"/>
      <c r="GVD32" s="376"/>
      <c r="GVE32" s="376"/>
      <c r="GVF32" s="376"/>
      <c r="GVG32" s="376"/>
      <c r="GVH32" s="376"/>
      <c r="GVI32" s="376"/>
      <c r="GVJ32" s="376"/>
      <c r="GVK32" s="376"/>
      <c r="GVL32" s="376"/>
      <c r="GVM32" s="376"/>
      <c r="GVN32" s="376"/>
      <c r="GVO32" s="376"/>
      <c r="GVP32" s="376"/>
      <c r="GVQ32" s="376"/>
      <c r="GVR32" s="376"/>
      <c r="GVS32" s="376"/>
      <c r="GVT32" s="376"/>
      <c r="GVU32" s="376"/>
      <c r="GVV32" s="376"/>
      <c r="GVW32" s="376"/>
      <c r="GVX32" s="376"/>
      <c r="GVY32" s="376"/>
      <c r="GVZ32" s="376"/>
      <c r="GWA32" s="376"/>
      <c r="GWB32" s="376"/>
      <c r="GWC32" s="376"/>
      <c r="GWD32" s="376"/>
      <c r="GWE32" s="376"/>
      <c r="GWF32" s="376"/>
      <c r="GWG32" s="376"/>
      <c r="GWH32" s="376"/>
      <c r="GWI32" s="376"/>
      <c r="GWJ32" s="376"/>
      <c r="GWK32" s="376"/>
      <c r="GWL32" s="376"/>
      <c r="GWM32" s="376"/>
      <c r="GWN32" s="376"/>
      <c r="GWO32" s="376"/>
      <c r="GWP32" s="376"/>
      <c r="GWQ32" s="376"/>
      <c r="GWR32" s="376"/>
      <c r="GWS32" s="376"/>
      <c r="GWT32" s="376"/>
      <c r="GWU32" s="376"/>
      <c r="GWV32" s="376"/>
      <c r="GWW32" s="376"/>
      <c r="GWX32" s="376"/>
      <c r="GWY32" s="376"/>
      <c r="GWZ32" s="376"/>
      <c r="GXA32" s="376"/>
      <c r="GXB32" s="376"/>
      <c r="GXC32" s="376"/>
      <c r="GXD32" s="376"/>
      <c r="GXE32" s="376"/>
      <c r="GXF32" s="376"/>
      <c r="GXG32" s="376"/>
      <c r="GXH32" s="376"/>
      <c r="GXI32" s="376"/>
      <c r="GXJ32" s="376"/>
      <c r="GXK32" s="376"/>
      <c r="GXL32" s="376"/>
      <c r="GXM32" s="376"/>
      <c r="GXN32" s="376"/>
      <c r="GXO32" s="376"/>
      <c r="GXP32" s="376"/>
      <c r="GXQ32" s="376"/>
      <c r="GXR32" s="376"/>
      <c r="GXS32" s="376"/>
      <c r="GXT32" s="376"/>
      <c r="GXU32" s="376"/>
      <c r="GXV32" s="376"/>
      <c r="GXW32" s="376"/>
      <c r="GXX32" s="376"/>
      <c r="GXY32" s="376"/>
      <c r="GXZ32" s="376"/>
      <c r="GYA32" s="376"/>
      <c r="GYB32" s="376"/>
      <c r="GYC32" s="376"/>
      <c r="GYD32" s="376"/>
      <c r="GYE32" s="376"/>
      <c r="GYF32" s="376"/>
      <c r="GYG32" s="376"/>
      <c r="GYH32" s="376"/>
      <c r="GYI32" s="376"/>
      <c r="GYJ32" s="376"/>
      <c r="GYK32" s="376"/>
      <c r="GYL32" s="376"/>
      <c r="GYM32" s="376"/>
      <c r="GYN32" s="376"/>
      <c r="GYO32" s="376"/>
      <c r="GYP32" s="376"/>
      <c r="GYQ32" s="376"/>
      <c r="GYR32" s="376"/>
      <c r="GYS32" s="376"/>
      <c r="GYT32" s="376"/>
      <c r="GYU32" s="376"/>
      <c r="GYV32" s="376"/>
      <c r="GYW32" s="376"/>
      <c r="GYX32" s="376"/>
      <c r="GYY32" s="376"/>
      <c r="GYZ32" s="376"/>
      <c r="GZA32" s="376"/>
      <c r="GZB32" s="376"/>
      <c r="GZC32" s="376"/>
      <c r="GZD32" s="376"/>
      <c r="GZE32" s="376"/>
      <c r="GZF32" s="376"/>
      <c r="GZG32" s="376"/>
      <c r="GZH32" s="376"/>
      <c r="GZI32" s="376"/>
      <c r="GZJ32" s="376"/>
      <c r="GZK32" s="376"/>
      <c r="GZL32" s="376"/>
      <c r="GZM32" s="376"/>
      <c r="GZN32" s="376"/>
      <c r="GZO32" s="376"/>
      <c r="GZP32" s="376"/>
      <c r="GZQ32" s="376"/>
      <c r="GZR32" s="376"/>
      <c r="GZS32" s="376"/>
      <c r="GZT32" s="376"/>
      <c r="GZU32" s="376"/>
      <c r="GZV32" s="376"/>
      <c r="GZW32" s="376"/>
      <c r="GZX32" s="376"/>
      <c r="GZY32" s="376"/>
      <c r="GZZ32" s="376"/>
      <c r="HAA32" s="376"/>
      <c r="HAB32" s="376"/>
      <c r="HAC32" s="376"/>
      <c r="HAD32" s="376"/>
      <c r="HAE32" s="376"/>
      <c r="HAF32" s="376"/>
      <c r="HAG32" s="376"/>
      <c r="HAH32" s="376"/>
      <c r="HAI32" s="376"/>
      <c r="HAJ32" s="376"/>
      <c r="HAK32" s="376"/>
      <c r="HAL32" s="376"/>
      <c r="HAM32" s="376"/>
      <c r="HAN32" s="376"/>
      <c r="HAO32" s="376"/>
      <c r="HAP32" s="376"/>
      <c r="HAQ32" s="376"/>
      <c r="HAR32" s="376"/>
      <c r="HAS32" s="376"/>
      <c r="HAT32" s="376"/>
      <c r="HAU32" s="376"/>
      <c r="HAV32" s="376"/>
      <c r="HAW32" s="376"/>
      <c r="HAX32" s="376"/>
      <c r="HAY32" s="376"/>
      <c r="HAZ32" s="376"/>
      <c r="HBA32" s="376"/>
      <c r="HBB32" s="376"/>
      <c r="HBC32" s="376"/>
      <c r="HBD32" s="376"/>
      <c r="HBE32" s="376"/>
      <c r="HBF32" s="376"/>
      <c r="HBG32" s="376"/>
      <c r="HBH32" s="376"/>
      <c r="HBI32" s="376"/>
      <c r="HBJ32" s="376"/>
      <c r="HBK32" s="376"/>
      <c r="HBL32" s="376"/>
      <c r="HBM32" s="376"/>
      <c r="HBN32" s="376"/>
      <c r="HBO32" s="376"/>
      <c r="HBP32" s="376"/>
      <c r="HBQ32" s="376"/>
      <c r="HBR32" s="376"/>
      <c r="HBS32" s="376"/>
      <c r="HBT32" s="376"/>
      <c r="HBU32" s="376"/>
      <c r="HBV32" s="376"/>
      <c r="HBW32" s="376"/>
      <c r="HBX32" s="376"/>
      <c r="HBY32" s="376"/>
      <c r="HBZ32" s="376"/>
      <c r="HCA32" s="376"/>
      <c r="HCB32" s="376"/>
      <c r="HCC32" s="376"/>
      <c r="HCD32" s="376"/>
      <c r="HCE32" s="376"/>
      <c r="HCF32" s="376"/>
      <c r="HCG32" s="376"/>
      <c r="HCH32" s="376"/>
      <c r="HCI32" s="376"/>
      <c r="HCJ32" s="376"/>
      <c r="HCK32" s="376"/>
      <c r="HCL32" s="376"/>
      <c r="HCM32" s="376"/>
      <c r="HCN32" s="376"/>
      <c r="HCO32" s="376"/>
      <c r="HCP32" s="376"/>
      <c r="HCQ32" s="376"/>
      <c r="HCR32" s="376"/>
      <c r="HCS32" s="376"/>
      <c r="HCT32" s="376"/>
      <c r="HCU32" s="376"/>
      <c r="HCV32" s="376"/>
      <c r="HCW32" s="376"/>
      <c r="HCX32" s="376"/>
      <c r="HCY32" s="376"/>
      <c r="HCZ32" s="376"/>
      <c r="HDA32" s="376"/>
      <c r="HDB32" s="376"/>
      <c r="HDC32" s="376"/>
      <c r="HDD32" s="376"/>
      <c r="HDE32" s="376"/>
      <c r="HDF32" s="376"/>
      <c r="HDG32" s="376"/>
      <c r="HDH32" s="376"/>
      <c r="HDI32" s="376"/>
      <c r="HDJ32" s="376"/>
      <c r="HDK32" s="376"/>
      <c r="HDL32" s="376"/>
      <c r="HDM32" s="376"/>
      <c r="HDN32" s="376"/>
      <c r="HDO32" s="376"/>
      <c r="HDP32" s="376"/>
      <c r="HDQ32" s="376"/>
      <c r="HDR32" s="376"/>
      <c r="HDS32" s="376"/>
      <c r="HDT32" s="376"/>
      <c r="HDU32" s="376"/>
      <c r="HDV32" s="376"/>
      <c r="HDW32" s="376"/>
      <c r="HDX32" s="376"/>
      <c r="HDY32" s="376"/>
      <c r="HDZ32" s="376"/>
      <c r="HEA32" s="376"/>
      <c r="HEB32" s="376"/>
      <c r="HEC32" s="376"/>
      <c r="HED32" s="376"/>
      <c r="HEE32" s="376"/>
      <c r="HEF32" s="376"/>
      <c r="HEG32" s="376"/>
      <c r="HEH32" s="376"/>
      <c r="HEI32" s="376"/>
      <c r="HEJ32" s="376"/>
      <c r="HEK32" s="376"/>
      <c r="HEL32" s="376"/>
      <c r="HEM32" s="376"/>
      <c r="HEN32" s="376"/>
      <c r="HEO32" s="376"/>
      <c r="HEP32" s="376"/>
      <c r="HEQ32" s="376"/>
      <c r="HER32" s="376"/>
      <c r="HES32" s="376"/>
      <c r="HET32" s="376"/>
      <c r="HEU32" s="376"/>
      <c r="HEV32" s="376"/>
      <c r="HEW32" s="376"/>
      <c r="HEX32" s="376"/>
      <c r="HEY32" s="376"/>
      <c r="HEZ32" s="376"/>
      <c r="HFA32" s="376"/>
      <c r="HFB32" s="376"/>
      <c r="HFC32" s="376"/>
      <c r="HFD32" s="376"/>
      <c r="HFE32" s="376"/>
      <c r="HFF32" s="376"/>
      <c r="HFG32" s="376"/>
      <c r="HFH32" s="376"/>
      <c r="HFI32" s="376"/>
      <c r="HFJ32" s="376"/>
      <c r="HFK32" s="376"/>
      <c r="HFL32" s="376"/>
      <c r="HFM32" s="376"/>
      <c r="HFN32" s="376"/>
      <c r="HFO32" s="376"/>
      <c r="HFP32" s="376"/>
      <c r="HFQ32" s="376"/>
      <c r="HFR32" s="376"/>
      <c r="HFS32" s="376"/>
      <c r="HFT32" s="376"/>
      <c r="HFU32" s="376"/>
      <c r="HFV32" s="376"/>
      <c r="HFW32" s="376"/>
      <c r="HFX32" s="376"/>
      <c r="HFY32" s="376"/>
      <c r="HFZ32" s="376"/>
      <c r="HGA32" s="376"/>
      <c r="HGB32" s="376"/>
      <c r="HGC32" s="376"/>
      <c r="HGD32" s="376"/>
      <c r="HGE32" s="376"/>
      <c r="HGF32" s="376"/>
      <c r="HGG32" s="376"/>
      <c r="HGH32" s="376"/>
      <c r="HGI32" s="376"/>
      <c r="HGJ32" s="376"/>
      <c r="HGK32" s="376"/>
      <c r="HGL32" s="376"/>
      <c r="HGM32" s="376"/>
      <c r="HGN32" s="376"/>
      <c r="HGO32" s="376"/>
      <c r="HGP32" s="376"/>
      <c r="HGQ32" s="376"/>
      <c r="HGR32" s="376"/>
      <c r="HGS32" s="376"/>
      <c r="HGT32" s="376"/>
      <c r="HGU32" s="376"/>
      <c r="HGV32" s="376"/>
      <c r="HGW32" s="376"/>
      <c r="HGX32" s="376"/>
      <c r="HGY32" s="376"/>
      <c r="HGZ32" s="376"/>
      <c r="HHA32" s="376"/>
      <c r="HHB32" s="376"/>
      <c r="HHC32" s="376"/>
      <c r="HHD32" s="376"/>
      <c r="HHE32" s="376"/>
      <c r="HHF32" s="376"/>
      <c r="HHG32" s="376"/>
      <c r="HHH32" s="376"/>
      <c r="HHI32" s="376"/>
      <c r="HHJ32" s="376"/>
      <c r="HHK32" s="376"/>
      <c r="HHL32" s="376"/>
      <c r="HHM32" s="376"/>
      <c r="HHN32" s="376"/>
      <c r="HHO32" s="376"/>
      <c r="HHP32" s="376"/>
      <c r="HHQ32" s="376"/>
      <c r="HHR32" s="376"/>
      <c r="HHS32" s="376"/>
      <c r="HHT32" s="376"/>
      <c r="HHU32" s="376"/>
      <c r="HHV32" s="376"/>
      <c r="HHW32" s="376"/>
      <c r="HHX32" s="376"/>
      <c r="HHY32" s="376"/>
      <c r="HHZ32" s="376"/>
      <c r="HIA32" s="376"/>
      <c r="HIB32" s="376"/>
      <c r="HIC32" s="376"/>
      <c r="HID32" s="376"/>
      <c r="HIE32" s="376"/>
      <c r="HIF32" s="376"/>
      <c r="HIG32" s="376"/>
      <c r="HIH32" s="376"/>
      <c r="HII32" s="376"/>
      <c r="HIJ32" s="376"/>
      <c r="HIK32" s="376"/>
      <c r="HIL32" s="376"/>
      <c r="HIM32" s="376"/>
      <c r="HIN32" s="376"/>
      <c r="HIO32" s="376"/>
      <c r="HIP32" s="376"/>
      <c r="HIQ32" s="376"/>
      <c r="HIR32" s="376"/>
      <c r="HIS32" s="376"/>
      <c r="HIT32" s="376"/>
      <c r="HIU32" s="376"/>
      <c r="HIV32" s="376"/>
      <c r="HIW32" s="376"/>
      <c r="HIX32" s="376"/>
      <c r="HIY32" s="376"/>
      <c r="HIZ32" s="376"/>
      <c r="HJA32" s="376"/>
      <c r="HJB32" s="376"/>
      <c r="HJC32" s="376"/>
      <c r="HJD32" s="376"/>
      <c r="HJE32" s="376"/>
      <c r="HJF32" s="376"/>
      <c r="HJG32" s="376"/>
      <c r="HJH32" s="376"/>
      <c r="HJI32" s="376"/>
      <c r="HJJ32" s="376"/>
      <c r="HJK32" s="376"/>
      <c r="HJL32" s="376"/>
      <c r="HJM32" s="376"/>
      <c r="HJN32" s="376"/>
      <c r="HJO32" s="376"/>
      <c r="HJP32" s="376"/>
      <c r="HJQ32" s="376"/>
      <c r="HJR32" s="376"/>
      <c r="HJS32" s="376"/>
      <c r="HJT32" s="376"/>
      <c r="HJU32" s="376"/>
      <c r="HJV32" s="376"/>
      <c r="HJW32" s="376"/>
      <c r="HJX32" s="376"/>
      <c r="HJY32" s="376"/>
      <c r="HJZ32" s="376"/>
      <c r="HKA32" s="376"/>
      <c r="HKB32" s="376"/>
      <c r="HKC32" s="376"/>
      <c r="HKD32" s="376"/>
      <c r="HKE32" s="376"/>
      <c r="HKF32" s="376"/>
      <c r="HKG32" s="376"/>
      <c r="HKH32" s="376"/>
      <c r="HKI32" s="376"/>
      <c r="HKJ32" s="376"/>
      <c r="HKK32" s="376"/>
      <c r="HKL32" s="376"/>
      <c r="HKM32" s="376"/>
      <c r="HKN32" s="376"/>
      <c r="HKO32" s="376"/>
      <c r="HKP32" s="376"/>
      <c r="HKQ32" s="376"/>
      <c r="HKR32" s="376"/>
      <c r="HKS32" s="376"/>
      <c r="HKT32" s="376"/>
      <c r="HKU32" s="376"/>
      <c r="HKV32" s="376"/>
      <c r="HKW32" s="376"/>
      <c r="HKX32" s="376"/>
      <c r="HKY32" s="376"/>
      <c r="HKZ32" s="376"/>
      <c r="HLA32" s="376"/>
      <c r="HLB32" s="376"/>
      <c r="HLC32" s="376"/>
      <c r="HLD32" s="376"/>
      <c r="HLE32" s="376"/>
      <c r="HLF32" s="376"/>
      <c r="HLG32" s="376"/>
      <c r="HLH32" s="376"/>
      <c r="HLI32" s="376"/>
      <c r="HLJ32" s="376"/>
      <c r="HLK32" s="376"/>
      <c r="HLL32" s="376"/>
      <c r="HLM32" s="376"/>
      <c r="HLN32" s="376"/>
      <c r="HLO32" s="376"/>
      <c r="HLP32" s="376"/>
      <c r="HLQ32" s="376"/>
      <c r="HLR32" s="376"/>
      <c r="HLS32" s="376"/>
      <c r="HLT32" s="376"/>
      <c r="HLU32" s="376"/>
      <c r="HLV32" s="376"/>
      <c r="HLW32" s="376"/>
      <c r="HLX32" s="376"/>
      <c r="HLY32" s="376"/>
      <c r="HLZ32" s="376"/>
      <c r="HMA32" s="376"/>
      <c r="HMB32" s="376"/>
      <c r="HMC32" s="376"/>
      <c r="HMD32" s="376"/>
      <c r="HME32" s="376"/>
      <c r="HMF32" s="376"/>
      <c r="HMG32" s="376"/>
      <c r="HMH32" s="376"/>
      <c r="HMI32" s="376"/>
      <c r="HMJ32" s="376"/>
      <c r="HMK32" s="376"/>
      <c r="HML32" s="376"/>
      <c r="HMM32" s="376"/>
      <c r="HMN32" s="376"/>
      <c r="HMO32" s="376"/>
      <c r="HMP32" s="376"/>
      <c r="HMQ32" s="376"/>
      <c r="HMR32" s="376"/>
      <c r="HMS32" s="376"/>
      <c r="HMT32" s="376"/>
      <c r="HMU32" s="376"/>
      <c r="HMV32" s="376"/>
      <c r="HMW32" s="376"/>
      <c r="HMX32" s="376"/>
      <c r="HMY32" s="376"/>
      <c r="HMZ32" s="376"/>
      <c r="HNA32" s="376"/>
      <c r="HNB32" s="376"/>
      <c r="HNC32" s="376"/>
      <c r="HND32" s="376"/>
      <c r="HNE32" s="376"/>
      <c r="HNF32" s="376"/>
      <c r="HNG32" s="376"/>
      <c r="HNH32" s="376"/>
      <c r="HNI32" s="376"/>
      <c r="HNJ32" s="376"/>
      <c r="HNK32" s="376"/>
      <c r="HNL32" s="376"/>
      <c r="HNM32" s="376"/>
      <c r="HNN32" s="376"/>
      <c r="HNO32" s="376"/>
      <c r="HNP32" s="376"/>
      <c r="HNQ32" s="376"/>
      <c r="HNR32" s="376"/>
      <c r="HNS32" s="376"/>
      <c r="HNT32" s="376"/>
      <c r="HNU32" s="376"/>
      <c r="HNV32" s="376"/>
      <c r="HNW32" s="376"/>
      <c r="HNX32" s="376"/>
      <c r="HNY32" s="376"/>
      <c r="HNZ32" s="376"/>
      <c r="HOA32" s="376"/>
      <c r="HOB32" s="376"/>
      <c r="HOC32" s="376"/>
      <c r="HOD32" s="376"/>
      <c r="HOE32" s="376"/>
      <c r="HOF32" s="376"/>
      <c r="HOG32" s="376"/>
      <c r="HOH32" s="376"/>
      <c r="HOI32" s="376"/>
      <c r="HOJ32" s="376"/>
      <c r="HOK32" s="376"/>
      <c r="HOL32" s="376"/>
      <c r="HOM32" s="376"/>
      <c r="HON32" s="376"/>
      <c r="HOO32" s="376"/>
      <c r="HOP32" s="376"/>
      <c r="HOQ32" s="376"/>
      <c r="HOR32" s="376"/>
      <c r="HOS32" s="376"/>
      <c r="HOT32" s="376"/>
      <c r="HOU32" s="376"/>
      <c r="HOV32" s="376"/>
      <c r="HOW32" s="376"/>
      <c r="HOX32" s="376"/>
      <c r="HOY32" s="376"/>
      <c r="HOZ32" s="376"/>
      <c r="HPA32" s="376"/>
      <c r="HPB32" s="376"/>
      <c r="HPC32" s="376"/>
      <c r="HPD32" s="376"/>
      <c r="HPE32" s="376"/>
      <c r="HPF32" s="376"/>
      <c r="HPG32" s="376"/>
      <c r="HPH32" s="376"/>
      <c r="HPI32" s="376"/>
      <c r="HPJ32" s="376"/>
      <c r="HPK32" s="376"/>
      <c r="HPL32" s="376"/>
      <c r="HPM32" s="376"/>
      <c r="HPN32" s="376"/>
      <c r="HPO32" s="376"/>
      <c r="HPP32" s="376"/>
      <c r="HPQ32" s="376"/>
      <c r="HPR32" s="376"/>
      <c r="HPS32" s="376"/>
      <c r="HPT32" s="376"/>
      <c r="HPU32" s="376"/>
      <c r="HPV32" s="376"/>
      <c r="HPW32" s="376"/>
      <c r="HPX32" s="376"/>
      <c r="HPY32" s="376"/>
      <c r="HPZ32" s="376"/>
      <c r="HQA32" s="376"/>
      <c r="HQB32" s="376"/>
      <c r="HQC32" s="376"/>
      <c r="HQD32" s="376"/>
      <c r="HQE32" s="376"/>
      <c r="HQF32" s="376"/>
      <c r="HQG32" s="376"/>
      <c r="HQH32" s="376"/>
      <c r="HQI32" s="376"/>
      <c r="HQJ32" s="376"/>
      <c r="HQK32" s="376"/>
      <c r="HQL32" s="376"/>
      <c r="HQM32" s="376"/>
      <c r="HQN32" s="376"/>
      <c r="HQO32" s="376"/>
      <c r="HQP32" s="376"/>
      <c r="HQQ32" s="376"/>
      <c r="HQR32" s="376"/>
      <c r="HQS32" s="376"/>
      <c r="HQT32" s="376"/>
      <c r="HQU32" s="376"/>
      <c r="HQV32" s="376"/>
      <c r="HQW32" s="376"/>
      <c r="HQX32" s="376"/>
      <c r="HQY32" s="376"/>
      <c r="HQZ32" s="376"/>
      <c r="HRA32" s="376"/>
      <c r="HRB32" s="376"/>
      <c r="HRC32" s="376"/>
      <c r="HRD32" s="376"/>
      <c r="HRE32" s="376"/>
      <c r="HRF32" s="376"/>
      <c r="HRG32" s="376"/>
      <c r="HRH32" s="376"/>
      <c r="HRI32" s="376"/>
      <c r="HRJ32" s="376"/>
      <c r="HRK32" s="376"/>
      <c r="HRL32" s="376"/>
      <c r="HRM32" s="376"/>
      <c r="HRN32" s="376"/>
      <c r="HRO32" s="376"/>
      <c r="HRP32" s="376"/>
      <c r="HRQ32" s="376"/>
      <c r="HRR32" s="376"/>
      <c r="HRS32" s="376"/>
      <c r="HRT32" s="376"/>
      <c r="HRU32" s="376"/>
      <c r="HRV32" s="376"/>
      <c r="HRW32" s="376"/>
      <c r="HRX32" s="376"/>
      <c r="HRY32" s="376"/>
      <c r="HRZ32" s="376"/>
      <c r="HSA32" s="376"/>
      <c r="HSB32" s="376"/>
      <c r="HSC32" s="376"/>
      <c r="HSD32" s="376"/>
      <c r="HSE32" s="376"/>
      <c r="HSF32" s="376"/>
      <c r="HSG32" s="376"/>
      <c r="HSH32" s="376"/>
      <c r="HSI32" s="376"/>
      <c r="HSJ32" s="376"/>
      <c r="HSK32" s="376"/>
      <c r="HSL32" s="376"/>
      <c r="HSM32" s="376"/>
      <c r="HSN32" s="376"/>
      <c r="HSO32" s="376"/>
      <c r="HSP32" s="376"/>
      <c r="HSQ32" s="376"/>
      <c r="HSR32" s="376"/>
      <c r="HSS32" s="376"/>
      <c r="HST32" s="376"/>
      <c r="HSU32" s="376"/>
      <c r="HSV32" s="376"/>
      <c r="HSW32" s="376"/>
      <c r="HSX32" s="376"/>
      <c r="HSY32" s="376"/>
      <c r="HSZ32" s="376"/>
      <c r="HTA32" s="376"/>
      <c r="HTB32" s="376"/>
      <c r="HTC32" s="376"/>
      <c r="HTD32" s="376"/>
      <c r="HTE32" s="376"/>
      <c r="HTF32" s="376"/>
      <c r="HTG32" s="376"/>
      <c r="HTH32" s="376"/>
      <c r="HTI32" s="376"/>
      <c r="HTJ32" s="376"/>
      <c r="HTK32" s="376"/>
      <c r="HTL32" s="376"/>
      <c r="HTM32" s="376"/>
      <c r="HTN32" s="376"/>
      <c r="HTO32" s="376"/>
      <c r="HTP32" s="376"/>
      <c r="HTQ32" s="376"/>
      <c r="HTR32" s="376"/>
      <c r="HTS32" s="376"/>
      <c r="HTT32" s="376"/>
      <c r="HTU32" s="376"/>
      <c r="HTV32" s="376"/>
      <c r="HTW32" s="376"/>
      <c r="HTX32" s="376"/>
      <c r="HTY32" s="376"/>
      <c r="HTZ32" s="376"/>
      <c r="HUA32" s="376"/>
      <c r="HUB32" s="376"/>
      <c r="HUC32" s="376"/>
      <c r="HUD32" s="376"/>
      <c r="HUE32" s="376"/>
      <c r="HUF32" s="376"/>
      <c r="HUG32" s="376"/>
      <c r="HUH32" s="376"/>
      <c r="HUI32" s="376"/>
      <c r="HUJ32" s="376"/>
      <c r="HUK32" s="376"/>
      <c r="HUL32" s="376"/>
      <c r="HUM32" s="376"/>
      <c r="HUN32" s="376"/>
      <c r="HUO32" s="376"/>
      <c r="HUP32" s="376"/>
      <c r="HUQ32" s="376"/>
      <c r="HUR32" s="376"/>
      <c r="HUS32" s="376"/>
      <c r="HUT32" s="376"/>
      <c r="HUU32" s="376"/>
      <c r="HUV32" s="376"/>
      <c r="HUW32" s="376"/>
      <c r="HUX32" s="376"/>
      <c r="HUY32" s="376"/>
      <c r="HUZ32" s="376"/>
      <c r="HVA32" s="376"/>
      <c r="HVB32" s="376"/>
      <c r="HVC32" s="376"/>
      <c r="HVD32" s="376"/>
      <c r="HVE32" s="376"/>
      <c r="HVF32" s="376"/>
      <c r="HVG32" s="376"/>
      <c r="HVH32" s="376"/>
      <c r="HVI32" s="376"/>
      <c r="HVJ32" s="376"/>
      <c r="HVK32" s="376"/>
      <c r="HVL32" s="376"/>
      <c r="HVM32" s="376"/>
      <c r="HVN32" s="376"/>
      <c r="HVO32" s="376"/>
      <c r="HVP32" s="376"/>
      <c r="HVQ32" s="376"/>
      <c r="HVR32" s="376"/>
      <c r="HVS32" s="376"/>
      <c r="HVT32" s="376"/>
      <c r="HVU32" s="376"/>
      <c r="HVV32" s="376"/>
      <c r="HVW32" s="376"/>
      <c r="HVX32" s="376"/>
      <c r="HVY32" s="376"/>
      <c r="HVZ32" s="376"/>
      <c r="HWA32" s="376"/>
      <c r="HWB32" s="376"/>
      <c r="HWC32" s="376"/>
      <c r="HWD32" s="376"/>
      <c r="HWE32" s="376"/>
      <c r="HWF32" s="376"/>
      <c r="HWG32" s="376"/>
      <c r="HWH32" s="376"/>
      <c r="HWI32" s="376"/>
      <c r="HWJ32" s="376"/>
      <c r="HWK32" s="376"/>
      <c r="HWL32" s="376"/>
      <c r="HWM32" s="376"/>
      <c r="HWN32" s="376"/>
      <c r="HWO32" s="376"/>
      <c r="HWP32" s="376"/>
      <c r="HWQ32" s="376"/>
      <c r="HWR32" s="376"/>
      <c r="HWS32" s="376"/>
      <c r="HWT32" s="376"/>
      <c r="HWU32" s="376"/>
      <c r="HWV32" s="376"/>
      <c r="HWW32" s="376"/>
      <c r="HWX32" s="376"/>
      <c r="HWY32" s="376"/>
      <c r="HWZ32" s="376"/>
      <c r="HXA32" s="376"/>
      <c r="HXB32" s="376"/>
      <c r="HXC32" s="376"/>
      <c r="HXD32" s="376"/>
      <c r="HXE32" s="376"/>
      <c r="HXF32" s="376"/>
      <c r="HXG32" s="376"/>
      <c r="HXH32" s="376"/>
      <c r="HXI32" s="376"/>
      <c r="HXJ32" s="376"/>
      <c r="HXK32" s="376"/>
      <c r="HXL32" s="376"/>
      <c r="HXM32" s="376"/>
      <c r="HXN32" s="376"/>
      <c r="HXO32" s="376"/>
      <c r="HXP32" s="376"/>
      <c r="HXQ32" s="376"/>
      <c r="HXR32" s="376"/>
      <c r="HXS32" s="376"/>
      <c r="HXT32" s="376"/>
      <c r="HXU32" s="376"/>
      <c r="HXV32" s="376"/>
      <c r="HXW32" s="376"/>
      <c r="HXX32" s="376"/>
      <c r="HXY32" s="376"/>
      <c r="HXZ32" s="376"/>
      <c r="HYA32" s="376"/>
      <c r="HYB32" s="376"/>
      <c r="HYC32" s="376"/>
      <c r="HYD32" s="376"/>
      <c r="HYE32" s="376"/>
      <c r="HYF32" s="376"/>
      <c r="HYG32" s="376"/>
      <c r="HYH32" s="376"/>
      <c r="HYI32" s="376"/>
      <c r="HYJ32" s="376"/>
      <c r="HYK32" s="376"/>
      <c r="HYL32" s="376"/>
      <c r="HYM32" s="376"/>
      <c r="HYN32" s="376"/>
      <c r="HYO32" s="376"/>
      <c r="HYP32" s="376"/>
      <c r="HYQ32" s="376"/>
      <c r="HYR32" s="376"/>
      <c r="HYS32" s="376"/>
      <c r="HYT32" s="376"/>
      <c r="HYU32" s="376"/>
      <c r="HYV32" s="376"/>
      <c r="HYW32" s="376"/>
      <c r="HYX32" s="376"/>
      <c r="HYY32" s="376"/>
      <c r="HYZ32" s="376"/>
      <c r="HZA32" s="376"/>
      <c r="HZB32" s="376"/>
      <c r="HZC32" s="376"/>
      <c r="HZD32" s="376"/>
      <c r="HZE32" s="376"/>
      <c r="HZF32" s="376"/>
      <c r="HZG32" s="376"/>
      <c r="HZH32" s="376"/>
      <c r="HZI32" s="376"/>
      <c r="HZJ32" s="376"/>
      <c r="HZK32" s="376"/>
      <c r="HZL32" s="376"/>
      <c r="HZM32" s="376"/>
      <c r="HZN32" s="376"/>
      <c r="HZO32" s="376"/>
      <c r="HZP32" s="376"/>
      <c r="HZQ32" s="376"/>
      <c r="HZR32" s="376"/>
      <c r="HZS32" s="376"/>
      <c r="HZT32" s="376"/>
      <c r="HZU32" s="376"/>
      <c r="HZV32" s="376"/>
      <c r="HZW32" s="376"/>
      <c r="HZX32" s="376"/>
      <c r="HZY32" s="376"/>
      <c r="HZZ32" s="376"/>
      <c r="IAA32" s="376"/>
      <c r="IAB32" s="376"/>
      <c r="IAC32" s="376"/>
      <c r="IAD32" s="376"/>
      <c r="IAE32" s="376"/>
      <c r="IAF32" s="376"/>
      <c r="IAG32" s="376"/>
      <c r="IAH32" s="376"/>
      <c r="IAI32" s="376"/>
      <c r="IAJ32" s="376"/>
      <c r="IAK32" s="376"/>
      <c r="IAL32" s="376"/>
      <c r="IAM32" s="376"/>
      <c r="IAN32" s="376"/>
      <c r="IAO32" s="376"/>
      <c r="IAP32" s="376"/>
      <c r="IAQ32" s="376"/>
      <c r="IAR32" s="376"/>
      <c r="IAS32" s="376"/>
      <c r="IAT32" s="376"/>
      <c r="IAU32" s="376"/>
      <c r="IAV32" s="376"/>
      <c r="IAW32" s="376"/>
      <c r="IAX32" s="376"/>
      <c r="IAY32" s="376"/>
      <c r="IAZ32" s="376"/>
      <c r="IBA32" s="376"/>
      <c r="IBB32" s="376"/>
      <c r="IBC32" s="376"/>
      <c r="IBD32" s="376"/>
      <c r="IBE32" s="376"/>
      <c r="IBF32" s="376"/>
      <c r="IBG32" s="376"/>
      <c r="IBH32" s="376"/>
      <c r="IBI32" s="376"/>
      <c r="IBJ32" s="376"/>
      <c r="IBK32" s="376"/>
      <c r="IBL32" s="376"/>
      <c r="IBM32" s="376"/>
      <c r="IBN32" s="376"/>
      <c r="IBO32" s="376"/>
      <c r="IBP32" s="376"/>
      <c r="IBQ32" s="376"/>
      <c r="IBR32" s="376"/>
      <c r="IBS32" s="376"/>
      <c r="IBT32" s="376"/>
      <c r="IBU32" s="376"/>
      <c r="IBV32" s="376"/>
      <c r="IBW32" s="376"/>
      <c r="IBX32" s="376"/>
      <c r="IBY32" s="376"/>
      <c r="IBZ32" s="376"/>
      <c r="ICA32" s="376"/>
      <c r="ICB32" s="376"/>
      <c r="ICC32" s="376"/>
      <c r="ICD32" s="376"/>
      <c r="ICE32" s="376"/>
      <c r="ICF32" s="376"/>
      <c r="ICG32" s="376"/>
      <c r="ICH32" s="376"/>
      <c r="ICI32" s="376"/>
      <c r="ICJ32" s="376"/>
      <c r="ICK32" s="376"/>
      <c r="ICL32" s="376"/>
      <c r="ICM32" s="376"/>
      <c r="ICN32" s="376"/>
      <c r="ICO32" s="376"/>
      <c r="ICP32" s="376"/>
      <c r="ICQ32" s="376"/>
      <c r="ICR32" s="376"/>
      <c r="ICS32" s="376"/>
      <c r="ICT32" s="376"/>
      <c r="ICU32" s="376"/>
      <c r="ICV32" s="376"/>
      <c r="ICW32" s="376"/>
      <c r="ICX32" s="376"/>
      <c r="ICY32" s="376"/>
      <c r="ICZ32" s="376"/>
      <c r="IDA32" s="376"/>
      <c r="IDB32" s="376"/>
      <c r="IDC32" s="376"/>
      <c r="IDD32" s="376"/>
      <c r="IDE32" s="376"/>
      <c r="IDF32" s="376"/>
      <c r="IDG32" s="376"/>
      <c r="IDH32" s="376"/>
      <c r="IDI32" s="376"/>
      <c r="IDJ32" s="376"/>
      <c r="IDK32" s="376"/>
      <c r="IDL32" s="376"/>
      <c r="IDM32" s="376"/>
      <c r="IDN32" s="376"/>
      <c r="IDO32" s="376"/>
      <c r="IDP32" s="376"/>
      <c r="IDQ32" s="376"/>
      <c r="IDR32" s="376"/>
      <c r="IDS32" s="376"/>
      <c r="IDT32" s="376"/>
      <c r="IDU32" s="376"/>
      <c r="IDV32" s="376"/>
      <c r="IDW32" s="376"/>
      <c r="IDX32" s="376"/>
      <c r="IDY32" s="376"/>
      <c r="IDZ32" s="376"/>
      <c r="IEA32" s="376"/>
      <c r="IEB32" s="376"/>
      <c r="IEC32" s="376"/>
      <c r="IED32" s="376"/>
      <c r="IEE32" s="376"/>
      <c r="IEF32" s="376"/>
      <c r="IEG32" s="376"/>
      <c r="IEH32" s="376"/>
      <c r="IEI32" s="376"/>
      <c r="IEJ32" s="376"/>
      <c r="IEK32" s="376"/>
      <c r="IEL32" s="376"/>
      <c r="IEM32" s="376"/>
      <c r="IEN32" s="376"/>
      <c r="IEO32" s="376"/>
      <c r="IEP32" s="376"/>
      <c r="IEQ32" s="376"/>
      <c r="IER32" s="376"/>
      <c r="IES32" s="376"/>
      <c r="IET32" s="376"/>
      <c r="IEU32" s="376"/>
      <c r="IEV32" s="376"/>
      <c r="IEW32" s="376"/>
      <c r="IEX32" s="376"/>
      <c r="IEY32" s="376"/>
      <c r="IEZ32" s="376"/>
      <c r="IFA32" s="376"/>
      <c r="IFB32" s="376"/>
      <c r="IFC32" s="376"/>
      <c r="IFD32" s="376"/>
      <c r="IFE32" s="376"/>
      <c r="IFF32" s="376"/>
      <c r="IFG32" s="376"/>
      <c r="IFH32" s="376"/>
      <c r="IFI32" s="376"/>
      <c r="IFJ32" s="376"/>
      <c r="IFK32" s="376"/>
      <c r="IFL32" s="376"/>
      <c r="IFM32" s="376"/>
      <c r="IFN32" s="376"/>
      <c r="IFO32" s="376"/>
      <c r="IFP32" s="376"/>
      <c r="IFQ32" s="376"/>
      <c r="IFR32" s="376"/>
      <c r="IFS32" s="376"/>
      <c r="IFT32" s="376"/>
      <c r="IFU32" s="376"/>
      <c r="IFV32" s="376"/>
      <c r="IFW32" s="376"/>
      <c r="IFX32" s="376"/>
      <c r="IFY32" s="376"/>
      <c r="IFZ32" s="376"/>
      <c r="IGA32" s="376"/>
      <c r="IGB32" s="376"/>
      <c r="IGC32" s="376"/>
      <c r="IGD32" s="376"/>
      <c r="IGE32" s="376"/>
      <c r="IGF32" s="376"/>
      <c r="IGG32" s="376"/>
      <c r="IGH32" s="376"/>
      <c r="IGI32" s="376"/>
      <c r="IGJ32" s="376"/>
      <c r="IGK32" s="376"/>
      <c r="IGL32" s="376"/>
      <c r="IGM32" s="376"/>
      <c r="IGN32" s="376"/>
      <c r="IGO32" s="376"/>
      <c r="IGP32" s="376"/>
      <c r="IGQ32" s="376"/>
      <c r="IGR32" s="376"/>
      <c r="IGS32" s="376"/>
      <c r="IGT32" s="376"/>
      <c r="IGU32" s="376"/>
      <c r="IGV32" s="376"/>
      <c r="IGW32" s="376"/>
      <c r="IGX32" s="376"/>
      <c r="IGY32" s="376"/>
      <c r="IGZ32" s="376"/>
      <c r="IHA32" s="376"/>
      <c r="IHB32" s="376"/>
      <c r="IHC32" s="376"/>
      <c r="IHD32" s="376"/>
      <c r="IHE32" s="376"/>
      <c r="IHF32" s="376"/>
      <c r="IHG32" s="376"/>
      <c r="IHH32" s="376"/>
      <c r="IHI32" s="376"/>
      <c r="IHJ32" s="376"/>
      <c r="IHK32" s="376"/>
      <c r="IHL32" s="376"/>
      <c r="IHM32" s="376"/>
      <c r="IHN32" s="376"/>
      <c r="IHO32" s="376"/>
      <c r="IHP32" s="376"/>
      <c r="IHQ32" s="376"/>
      <c r="IHR32" s="376"/>
      <c r="IHS32" s="376"/>
      <c r="IHT32" s="376"/>
      <c r="IHU32" s="376"/>
      <c r="IHV32" s="376"/>
      <c r="IHW32" s="376"/>
      <c r="IHX32" s="376"/>
      <c r="IHY32" s="376"/>
      <c r="IHZ32" s="376"/>
      <c r="IIA32" s="376"/>
      <c r="IIB32" s="376"/>
      <c r="IIC32" s="376"/>
      <c r="IID32" s="376"/>
      <c r="IIE32" s="376"/>
      <c r="IIF32" s="376"/>
      <c r="IIG32" s="376"/>
      <c r="IIH32" s="376"/>
      <c r="III32" s="376"/>
      <c r="IIJ32" s="376"/>
      <c r="IIK32" s="376"/>
      <c r="IIL32" s="376"/>
      <c r="IIM32" s="376"/>
      <c r="IIN32" s="376"/>
      <c r="IIO32" s="376"/>
      <c r="IIP32" s="376"/>
      <c r="IIQ32" s="376"/>
      <c r="IIR32" s="376"/>
      <c r="IIS32" s="376"/>
      <c r="IIT32" s="376"/>
      <c r="IIU32" s="376"/>
      <c r="IIV32" s="376"/>
      <c r="IIW32" s="376"/>
      <c r="IIX32" s="376"/>
      <c r="IIY32" s="376"/>
      <c r="IIZ32" s="376"/>
      <c r="IJA32" s="376"/>
      <c r="IJB32" s="376"/>
      <c r="IJC32" s="376"/>
      <c r="IJD32" s="376"/>
      <c r="IJE32" s="376"/>
      <c r="IJF32" s="376"/>
      <c r="IJG32" s="376"/>
      <c r="IJH32" s="376"/>
      <c r="IJI32" s="376"/>
      <c r="IJJ32" s="376"/>
      <c r="IJK32" s="376"/>
      <c r="IJL32" s="376"/>
      <c r="IJM32" s="376"/>
      <c r="IJN32" s="376"/>
      <c r="IJO32" s="376"/>
      <c r="IJP32" s="376"/>
      <c r="IJQ32" s="376"/>
      <c r="IJR32" s="376"/>
      <c r="IJS32" s="376"/>
      <c r="IJT32" s="376"/>
      <c r="IJU32" s="376"/>
      <c r="IJV32" s="376"/>
      <c r="IJW32" s="376"/>
      <c r="IJX32" s="376"/>
      <c r="IJY32" s="376"/>
      <c r="IJZ32" s="376"/>
      <c r="IKA32" s="376"/>
      <c r="IKB32" s="376"/>
      <c r="IKC32" s="376"/>
      <c r="IKD32" s="376"/>
      <c r="IKE32" s="376"/>
      <c r="IKF32" s="376"/>
      <c r="IKG32" s="376"/>
      <c r="IKH32" s="376"/>
      <c r="IKI32" s="376"/>
      <c r="IKJ32" s="376"/>
      <c r="IKK32" s="376"/>
      <c r="IKL32" s="376"/>
      <c r="IKM32" s="376"/>
      <c r="IKN32" s="376"/>
      <c r="IKO32" s="376"/>
      <c r="IKP32" s="376"/>
      <c r="IKQ32" s="376"/>
      <c r="IKR32" s="376"/>
      <c r="IKS32" s="376"/>
      <c r="IKT32" s="376"/>
      <c r="IKU32" s="376"/>
      <c r="IKV32" s="376"/>
      <c r="IKW32" s="376"/>
      <c r="IKX32" s="376"/>
      <c r="IKY32" s="376"/>
      <c r="IKZ32" s="376"/>
      <c r="ILA32" s="376"/>
      <c r="ILB32" s="376"/>
      <c r="ILC32" s="376"/>
      <c r="ILD32" s="376"/>
      <c r="ILE32" s="376"/>
      <c r="ILF32" s="376"/>
      <c r="ILG32" s="376"/>
      <c r="ILH32" s="376"/>
      <c r="ILI32" s="376"/>
      <c r="ILJ32" s="376"/>
      <c r="ILK32" s="376"/>
      <c r="ILL32" s="376"/>
      <c r="ILM32" s="376"/>
      <c r="ILN32" s="376"/>
      <c r="ILO32" s="376"/>
      <c r="ILP32" s="376"/>
      <c r="ILQ32" s="376"/>
      <c r="ILR32" s="376"/>
      <c r="ILS32" s="376"/>
      <c r="ILT32" s="376"/>
      <c r="ILU32" s="376"/>
      <c r="ILV32" s="376"/>
      <c r="ILW32" s="376"/>
      <c r="ILX32" s="376"/>
      <c r="ILY32" s="376"/>
      <c r="ILZ32" s="376"/>
      <c r="IMA32" s="376"/>
      <c r="IMB32" s="376"/>
      <c r="IMC32" s="376"/>
      <c r="IMD32" s="376"/>
      <c r="IME32" s="376"/>
      <c r="IMF32" s="376"/>
      <c r="IMG32" s="376"/>
      <c r="IMH32" s="376"/>
      <c r="IMI32" s="376"/>
      <c r="IMJ32" s="376"/>
      <c r="IMK32" s="376"/>
      <c r="IML32" s="376"/>
      <c r="IMM32" s="376"/>
      <c r="IMN32" s="376"/>
      <c r="IMO32" s="376"/>
      <c r="IMP32" s="376"/>
      <c r="IMQ32" s="376"/>
      <c r="IMR32" s="376"/>
      <c r="IMS32" s="376"/>
      <c r="IMT32" s="376"/>
      <c r="IMU32" s="376"/>
      <c r="IMV32" s="376"/>
      <c r="IMW32" s="376"/>
      <c r="IMX32" s="376"/>
      <c r="IMY32" s="376"/>
      <c r="IMZ32" s="376"/>
      <c r="INA32" s="376"/>
      <c r="INB32" s="376"/>
      <c r="INC32" s="376"/>
      <c r="IND32" s="376"/>
      <c r="INE32" s="376"/>
      <c r="INF32" s="376"/>
      <c r="ING32" s="376"/>
      <c r="INH32" s="376"/>
      <c r="INI32" s="376"/>
      <c r="INJ32" s="376"/>
      <c r="INK32" s="376"/>
      <c r="INL32" s="376"/>
      <c r="INM32" s="376"/>
      <c r="INN32" s="376"/>
      <c r="INO32" s="376"/>
      <c r="INP32" s="376"/>
      <c r="INQ32" s="376"/>
      <c r="INR32" s="376"/>
      <c r="INS32" s="376"/>
      <c r="INT32" s="376"/>
      <c r="INU32" s="376"/>
      <c r="INV32" s="376"/>
      <c r="INW32" s="376"/>
      <c r="INX32" s="376"/>
      <c r="INY32" s="376"/>
      <c r="INZ32" s="376"/>
      <c r="IOA32" s="376"/>
      <c r="IOB32" s="376"/>
      <c r="IOC32" s="376"/>
      <c r="IOD32" s="376"/>
      <c r="IOE32" s="376"/>
      <c r="IOF32" s="376"/>
      <c r="IOG32" s="376"/>
      <c r="IOH32" s="376"/>
      <c r="IOI32" s="376"/>
      <c r="IOJ32" s="376"/>
      <c r="IOK32" s="376"/>
      <c r="IOL32" s="376"/>
      <c r="IOM32" s="376"/>
      <c r="ION32" s="376"/>
      <c r="IOO32" s="376"/>
      <c r="IOP32" s="376"/>
      <c r="IOQ32" s="376"/>
      <c r="IOR32" s="376"/>
      <c r="IOS32" s="376"/>
      <c r="IOT32" s="376"/>
      <c r="IOU32" s="376"/>
      <c r="IOV32" s="376"/>
      <c r="IOW32" s="376"/>
      <c r="IOX32" s="376"/>
      <c r="IOY32" s="376"/>
      <c r="IOZ32" s="376"/>
      <c r="IPA32" s="376"/>
      <c r="IPB32" s="376"/>
      <c r="IPC32" s="376"/>
      <c r="IPD32" s="376"/>
      <c r="IPE32" s="376"/>
      <c r="IPF32" s="376"/>
      <c r="IPG32" s="376"/>
      <c r="IPH32" s="376"/>
      <c r="IPI32" s="376"/>
      <c r="IPJ32" s="376"/>
      <c r="IPK32" s="376"/>
      <c r="IPL32" s="376"/>
      <c r="IPM32" s="376"/>
      <c r="IPN32" s="376"/>
      <c r="IPO32" s="376"/>
      <c r="IPP32" s="376"/>
      <c r="IPQ32" s="376"/>
      <c r="IPR32" s="376"/>
      <c r="IPS32" s="376"/>
      <c r="IPT32" s="376"/>
      <c r="IPU32" s="376"/>
      <c r="IPV32" s="376"/>
      <c r="IPW32" s="376"/>
      <c r="IPX32" s="376"/>
      <c r="IPY32" s="376"/>
      <c r="IPZ32" s="376"/>
      <c r="IQA32" s="376"/>
      <c r="IQB32" s="376"/>
      <c r="IQC32" s="376"/>
      <c r="IQD32" s="376"/>
      <c r="IQE32" s="376"/>
      <c r="IQF32" s="376"/>
      <c r="IQG32" s="376"/>
      <c r="IQH32" s="376"/>
      <c r="IQI32" s="376"/>
      <c r="IQJ32" s="376"/>
      <c r="IQK32" s="376"/>
      <c r="IQL32" s="376"/>
      <c r="IQM32" s="376"/>
      <c r="IQN32" s="376"/>
      <c r="IQO32" s="376"/>
      <c r="IQP32" s="376"/>
      <c r="IQQ32" s="376"/>
      <c r="IQR32" s="376"/>
      <c r="IQS32" s="376"/>
      <c r="IQT32" s="376"/>
      <c r="IQU32" s="376"/>
      <c r="IQV32" s="376"/>
      <c r="IQW32" s="376"/>
      <c r="IQX32" s="376"/>
      <c r="IQY32" s="376"/>
      <c r="IQZ32" s="376"/>
      <c r="IRA32" s="376"/>
      <c r="IRB32" s="376"/>
      <c r="IRC32" s="376"/>
      <c r="IRD32" s="376"/>
      <c r="IRE32" s="376"/>
      <c r="IRF32" s="376"/>
      <c r="IRG32" s="376"/>
      <c r="IRH32" s="376"/>
      <c r="IRI32" s="376"/>
      <c r="IRJ32" s="376"/>
      <c r="IRK32" s="376"/>
      <c r="IRL32" s="376"/>
      <c r="IRM32" s="376"/>
      <c r="IRN32" s="376"/>
      <c r="IRO32" s="376"/>
      <c r="IRP32" s="376"/>
      <c r="IRQ32" s="376"/>
      <c r="IRR32" s="376"/>
      <c r="IRS32" s="376"/>
      <c r="IRT32" s="376"/>
      <c r="IRU32" s="376"/>
      <c r="IRV32" s="376"/>
      <c r="IRW32" s="376"/>
      <c r="IRX32" s="376"/>
      <c r="IRY32" s="376"/>
      <c r="IRZ32" s="376"/>
      <c r="ISA32" s="376"/>
      <c r="ISB32" s="376"/>
      <c r="ISC32" s="376"/>
      <c r="ISD32" s="376"/>
      <c r="ISE32" s="376"/>
      <c r="ISF32" s="376"/>
      <c r="ISG32" s="376"/>
      <c r="ISH32" s="376"/>
      <c r="ISI32" s="376"/>
      <c r="ISJ32" s="376"/>
      <c r="ISK32" s="376"/>
      <c r="ISL32" s="376"/>
      <c r="ISM32" s="376"/>
      <c r="ISN32" s="376"/>
      <c r="ISO32" s="376"/>
      <c r="ISP32" s="376"/>
      <c r="ISQ32" s="376"/>
      <c r="ISR32" s="376"/>
      <c r="ISS32" s="376"/>
      <c r="IST32" s="376"/>
      <c r="ISU32" s="376"/>
      <c r="ISV32" s="376"/>
      <c r="ISW32" s="376"/>
      <c r="ISX32" s="376"/>
      <c r="ISY32" s="376"/>
      <c r="ISZ32" s="376"/>
      <c r="ITA32" s="376"/>
      <c r="ITB32" s="376"/>
      <c r="ITC32" s="376"/>
      <c r="ITD32" s="376"/>
      <c r="ITE32" s="376"/>
      <c r="ITF32" s="376"/>
      <c r="ITG32" s="376"/>
      <c r="ITH32" s="376"/>
      <c r="ITI32" s="376"/>
      <c r="ITJ32" s="376"/>
      <c r="ITK32" s="376"/>
      <c r="ITL32" s="376"/>
      <c r="ITM32" s="376"/>
      <c r="ITN32" s="376"/>
      <c r="ITO32" s="376"/>
      <c r="ITP32" s="376"/>
      <c r="ITQ32" s="376"/>
      <c r="ITR32" s="376"/>
      <c r="ITS32" s="376"/>
      <c r="ITT32" s="376"/>
      <c r="ITU32" s="376"/>
      <c r="ITV32" s="376"/>
      <c r="ITW32" s="376"/>
      <c r="ITX32" s="376"/>
      <c r="ITY32" s="376"/>
      <c r="ITZ32" s="376"/>
      <c r="IUA32" s="376"/>
      <c r="IUB32" s="376"/>
      <c r="IUC32" s="376"/>
      <c r="IUD32" s="376"/>
      <c r="IUE32" s="376"/>
      <c r="IUF32" s="376"/>
      <c r="IUG32" s="376"/>
      <c r="IUH32" s="376"/>
      <c r="IUI32" s="376"/>
      <c r="IUJ32" s="376"/>
      <c r="IUK32" s="376"/>
      <c r="IUL32" s="376"/>
      <c r="IUM32" s="376"/>
      <c r="IUN32" s="376"/>
      <c r="IUO32" s="376"/>
      <c r="IUP32" s="376"/>
      <c r="IUQ32" s="376"/>
      <c r="IUR32" s="376"/>
      <c r="IUS32" s="376"/>
      <c r="IUT32" s="376"/>
      <c r="IUU32" s="376"/>
      <c r="IUV32" s="376"/>
      <c r="IUW32" s="376"/>
      <c r="IUX32" s="376"/>
      <c r="IUY32" s="376"/>
      <c r="IUZ32" s="376"/>
      <c r="IVA32" s="376"/>
      <c r="IVB32" s="376"/>
      <c r="IVC32" s="376"/>
      <c r="IVD32" s="376"/>
      <c r="IVE32" s="376"/>
      <c r="IVF32" s="376"/>
      <c r="IVG32" s="376"/>
      <c r="IVH32" s="376"/>
      <c r="IVI32" s="376"/>
      <c r="IVJ32" s="376"/>
      <c r="IVK32" s="376"/>
      <c r="IVL32" s="376"/>
      <c r="IVM32" s="376"/>
      <c r="IVN32" s="376"/>
      <c r="IVO32" s="376"/>
      <c r="IVP32" s="376"/>
      <c r="IVQ32" s="376"/>
      <c r="IVR32" s="376"/>
      <c r="IVS32" s="376"/>
      <c r="IVT32" s="376"/>
      <c r="IVU32" s="376"/>
      <c r="IVV32" s="376"/>
      <c r="IVW32" s="376"/>
      <c r="IVX32" s="376"/>
      <c r="IVY32" s="376"/>
      <c r="IVZ32" s="376"/>
      <c r="IWA32" s="376"/>
      <c r="IWB32" s="376"/>
      <c r="IWC32" s="376"/>
      <c r="IWD32" s="376"/>
      <c r="IWE32" s="376"/>
      <c r="IWF32" s="376"/>
      <c r="IWG32" s="376"/>
      <c r="IWH32" s="376"/>
      <c r="IWI32" s="376"/>
      <c r="IWJ32" s="376"/>
      <c r="IWK32" s="376"/>
      <c r="IWL32" s="376"/>
      <c r="IWM32" s="376"/>
      <c r="IWN32" s="376"/>
      <c r="IWO32" s="376"/>
      <c r="IWP32" s="376"/>
      <c r="IWQ32" s="376"/>
      <c r="IWR32" s="376"/>
      <c r="IWS32" s="376"/>
      <c r="IWT32" s="376"/>
      <c r="IWU32" s="376"/>
      <c r="IWV32" s="376"/>
      <c r="IWW32" s="376"/>
      <c r="IWX32" s="376"/>
      <c r="IWY32" s="376"/>
      <c r="IWZ32" s="376"/>
      <c r="IXA32" s="376"/>
      <c r="IXB32" s="376"/>
      <c r="IXC32" s="376"/>
      <c r="IXD32" s="376"/>
      <c r="IXE32" s="376"/>
      <c r="IXF32" s="376"/>
      <c r="IXG32" s="376"/>
      <c r="IXH32" s="376"/>
      <c r="IXI32" s="376"/>
      <c r="IXJ32" s="376"/>
      <c r="IXK32" s="376"/>
      <c r="IXL32" s="376"/>
      <c r="IXM32" s="376"/>
      <c r="IXN32" s="376"/>
      <c r="IXO32" s="376"/>
      <c r="IXP32" s="376"/>
      <c r="IXQ32" s="376"/>
      <c r="IXR32" s="376"/>
      <c r="IXS32" s="376"/>
      <c r="IXT32" s="376"/>
      <c r="IXU32" s="376"/>
      <c r="IXV32" s="376"/>
      <c r="IXW32" s="376"/>
      <c r="IXX32" s="376"/>
      <c r="IXY32" s="376"/>
      <c r="IXZ32" s="376"/>
      <c r="IYA32" s="376"/>
      <c r="IYB32" s="376"/>
      <c r="IYC32" s="376"/>
      <c r="IYD32" s="376"/>
      <c r="IYE32" s="376"/>
      <c r="IYF32" s="376"/>
      <c r="IYG32" s="376"/>
      <c r="IYH32" s="376"/>
      <c r="IYI32" s="376"/>
      <c r="IYJ32" s="376"/>
      <c r="IYK32" s="376"/>
      <c r="IYL32" s="376"/>
      <c r="IYM32" s="376"/>
      <c r="IYN32" s="376"/>
      <c r="IYO32" s="376"/>
      <c r="IYP32" s="376"/>
      <c r="IYQ32" s="376"/>
      <c r="IYR32" s="376"/>
      <c r="IYS32" s="376"/>
      <c r="IYT32" s="376"/>
      <c r="IYU32" s="376"/>
      <c r="IYV32" s="376"/>
      <c r="IYW32" s="376"/>
      <c r="IYX32" s="376"/>
      <c r="IYY32" s="376"/>
      <c r="IYZ32" s="376"/>
      <c r="IZA32" s="376"/>
      <c r="IZB32" s="376"/>
      <c r="IZC32" s="376"/>
      <c r="IZD32" s="376"/>
      <c r="IZE32" s="376"/>
      <c r="IZF32" s="376"/>
      <c r="IZG32" s="376"/>
      <c r="IZH32" s="376"/>
      <c r="IZI32" s="376"/>
      <c r="IZJ32" s="376"/>
      <c r="IZK32" s="376"/>
      <c r="IZL32" s="376"/>
      <c r="IZM32" s="376"/>
      <c r="IZN32" s="376"/>
      <c r="IZO32" s="376"/>
      <c r="IZP32" s="376"/>
      <c r="IZQ32" s="376"/>
      <c r="IZR32" s="376"/>
      <c r="IZS32" s="376"/>
      <c r="IZT32" s="376"/>
      <c r="IZU32" s="376"/>
      <c r="IZV32" s="376"/>
      <c r="IZW32" s="376"/>
      <c r="IZX32" s="376"/>
      <c r="IZY32" s="376"/>
      <c r="IZZ32" s="376"/>
      <c r="JAA32" s="376"/>
      <c r="JAB32" s="376"/>
      <c r="JAC32" s="376"/>
      <c r="JAD32" s="376"/>
      <c r="JAE32" s="376"/>
      <c r="JAF32" s="376"/>
      <c r="JAG32" s="376"/>
      <c r="JAH32" s="376"/>
      <c r="JAI32" s="376"/>
      <c r="JAJ32" s="376"/>
      <c r="JAK32" s="376"/>
      <c r="JAL32" s="376"/>
      <c r="JAM32" s="376"/>
      <c r="JAN32" s="376"/>
      <c r="JAO32" s="376"/>
      <c r="JAP32" s="376"/>
      <c r="JAQ32" s="376"/>
      <c r="JAR32" s="376"/>
      <c r="JAS32" s="376"/>
      <c r="JAT32" s="376"/>
      <c r="JAU32" s="376"/>
      <c r="JAV32" s="376"/>
      <c r="JAW32" s="376"/>
      <c r="JAX32" s="376"/>
      <c r="JAY32" s="376"/>
      <c r="JAZ32" s="376"/>
      <c r="JBA32" s="376"/>
      <c r="JBB32" s="376"/>
      <c r="JBC32" s="376"/>
      <c r="JBD32" s="376"/>
      <c r="JBE32" s="376"/>
      <c r="JBF32" s="376"/>
      <c r="JBG32" s="376"/>
      <c r="JBH32" s="376"/>
      <c r="JBI32" s="376"/>
      <c r="JBJ32" s="376"/>
      <c r="JBK32" s="376"/>
      <c r="JBL32" s="376"/>
      <c r="JBM32" s="376"/>
      <c r="JBN32" s="376"/>
      <c r="JBO32" s="376"/>
      <c r="JBP32" s="376"/>
      <c r="JBQ32" s="376"/>
      <c r="JBR32" s="376"/>
      <c r="JBS32" s="376"/>
      <c r="JBT32" s="376"/>
      <c r="JBU32" s="376"/>
      <c r="JBV32" s="376"/>
      <c r="JBW32" s="376"/>
      <c r="JBX32" s="376"/>
      <c r="JBY32" s="376"/>
      <c r="JBZ32" s="376"/>
      <c r="JCA32" s="376"/>
      <c r="JCB32" s="376"/>
      <c r="JCC32" s="376"/>
      <c r="JCD32" s="376"/>
      <c r="JCE32" s="376"/>
      <c r="JCF32" s="376"/>
      <c r="JCG32" s="376"/>
      <c r="JCH32" s="376"/>
      <c r="JCI32" s="376"/>
      <c r="JCJ32" s="376"/>
      <c r="JCK32" s="376"/>
      <c r="JCL32" s="376"/>
      <c r="JCM32" s="376"/>
      <c r="JCN32" s="376"/>
      <c r="JCO32" s="376"/>
      <c r="JCP32" s="376"/>
      <c r="JCQ32" s="376"/>
      <c r="JCR32" s="376"/>
      <c r="JCS32" s="376"/>
      <c r="JCT32" s="376"/>
      <c r="JCU32" s="376"/>
      <c r="JCV32" s="376"/>
      <c r="JCW32" s="376"/>
      <c r="JCX32" s="376"/>
      <c r="JCY32" s="376"/>
      <c r="JCZ32" s="376"/>
      <c r="JDA32" s="376"/>
      <c r="JDB32" s="376"/>
      <c r="JDC32" s="376"/>
      <c r="JDD32" s="376"/>
      <c r="JDE32" s="376"/>
      <c r="JDF32" s="376"/>
      <c r="JDG32" s="376"/>
      <c r="JDH32" s="376"/>
      <c r="JDI32" s="376"/>
      <c r="JDJ32" s="376"/>
      <c r="JDK32" s="376"/>
      <c r="JDL32" s="376"/>
      <c r="JDM32" s="376"/>
      <c r="JDN32" s="376"/>
      <c r="JDO32" s="376"/>
      <c r="JDP32" s="376"/>
      <c r="JDQ32" s="376"/>
      <c r="JDR32" s="376"/>
      <c r="JDS32" s="376"/>
      <c r="JDT32" s="376"/>
      <c r="JDU32" s="376"/>
      <c r="JDV32" s="376"/>
      <c r="JDW32" s="376"/>
      <c r="JDX32" s="376"/>
      <c r="JDY32" s="376"/>
      <c r="JDZ32" s="376"/>
      <c r="JEA32" s="376"/>
      <c r="JEB32" s="376"/>
      <c r="JEC32" s="376"/>
      <c r="JED32" s="376"/>
      <c r="JEE32" s="376"/>
      <c r="JEF32" s="376"/>
      <c r="JEG32" s="376"/>
      <c r="JEH32" s="376"/>
      <c r="JEI32" s="376"/>
      <c r="JEJ32" s="376"/>
      <c r="JEK32" s="376"/>
      <c r="JEL32" s="376"/>
      <c r="JEM32" s="376"/>
      <c r="JEN32" s="376"/>
      <c r="JEO32" s="376"/>
      <c r="JEP32" s="376"/>
      <c r="JEQ32" s="376"/>
      <c r="JER32" s="376"/>
      <c r="JES32" s="376"/>
      <c r="JET32" s="376"/>
      <c r="JEU32" s="376"/>
      <c r="JEV32" s="376"/>
      <c r="JEW32" s="376"/>
      <c r="JEX32" s="376"/>
      <c r="JEY32" s="376"/>
      <c r="JEZ32" s="376"/>
      <c r="JFA32" s="376"/>
      <c r="JFB32" s="376"/>
      <c r="JFC32" s="376"/>
      <c r="JFD32" s="376"/>
      <c r="JFE32" s="376"/>
      <c r="JFF32" s="376"/>
      <c r="JFG32" s="376"/>
      <c r="JFH32" s="376"/>
      <c r="JFI32" s="376"/>
      <c r="JFJ32" s="376"/>
      <c r="JFK32" s="376"/>
      <c r="JFL32" s="376"/>
      <c r="JFM32" s="376"/>
      <c r="JFN32" s="376"/>
      <c r="JFO32" s="376"/>
      <c r="JFP32" s="376"/>
      <c r="JFQ32" s="376"/>
      <c r="JFR32" s="376"/>
      <c r="JFS32" s="376"/>
      <c r="JFT32" s="376"/>
      <c r="JFU32" s="376"/>
      <c r="JFV32" s="376"/>
      <c r="JFW32" s="376"/>
      <c r="JFX32" s="376"/>
      <c r="JFY32" s="376"/>
      <c r="JFZ32" s="376"/>
      <c r="JGA32" s="376"/>
      <c r="JGB32" s="376"/>
      <c r="JGC32" s="376"/>
      <c r="JGD32" s="376"/>
      <c r="JGE32" s="376"/>
      <c r="JGF32" s="376"/>
      <c r="JGG32" s="376"/>
      <c r="JGH32" s="376"/>
      <c r="JGI32" s="376"/>
      <c r="JGJ32" s="376"/>
      <c r="JGK32" s="376"/>
      <c r="JGL32" s="376"/>
      <c r="JGM32" s="376"/>
      <c r="JGN32" s="376"/>
      <c r="JGO32" s="376"/>
      <c r="JGP32" s="376"/>
      <c r="JGQ32" s="376"/>
      <c r="JGR32" s="376"/>
      <c r="JGS32" s="376"/>
      <c r="JGT32" s="376"/>
      <c r="JGU32" s="376"/>
      <c r="JGV32" s="376"/>
      <c r="JGW32" s="376"/>
      <c r="JGX32" s="376"/>
      <c r="JGY32" s="376"/>
      <c r="JGZ32" s="376"/>
      <c r="JHA32" s="376"/>
      <c r="JHB32" s="376"/>
      <c r="JHC32" s="376"/>
      <c r="JHD32" s="376"/>
      <c r="JHE32" s="376"/>
      <c r="JHF32" s="376"/>
      <c r="JHG32" s="376"/>
      <c r="JHH32" s="376"/>
      <c r="JHI32" s="376"/>
      <c r="JHJ32" s="376"/>
      <c r="JHK32" s="376"/>
      <c r="JHL32" s="376"/>
      <c r="JHM32" s="376"/>
      <c r="JHN32" s="376"/>
      <c r="JHO32" s="376"/>
      <c r="JHP32" s="376"/>
      <c r="JHQ32" s="376"/>
      <c r="JHR32" s="376"/>
      <c r="JHS32" s="376"/>
      <c r="JHT32" s="376"/>
      <c r="JHU32" s="376"/>
      <c r="JHV32" s="376"/>
      <c r="JHW32" s="376"/>
      <c r="JHX32" s="376"/>
      <c r="JHY32" s="376"/>
      <c r="JHZ32" s="376"/>
      <c r="JIA32" s="376"/>
      <c r="JIB32" s="376"/>
      <c r="JIC32" s="376"/>
      <c r="JID32" s="376"/>
      <c r="JIE32" s="376"/>
      <c r="JIF32" s="376"/>
      <c r="JIG32" s="376"/>
      <c r="JIH32" s="376"/>
      <c r="JII32" s="376"/>
      <c r="JIJ32" s="376"/>
      <c r="JIK32" s="376"/>
      <c r="JIL32" s="376"/>
      <c r="JIM32" s="376"/>
      <c r="JIN32" s="376"/>
      <c r="JIO32" s="376"/>
      <c r="JIP32" s="376"/>
      <c r="JIQ32" s="376"/>
      <c r="JIR32" s="376"/>
      <c r="JIS32" s="376"/>
      <c r="JIT32" s="376"/>
      <c r="JIU32" s="376"/>
      <c r="JIV32" s="376"/>
      <c r="JIW32" s="376"/>
      <c r="JIX32" s="376"/>
      <c r="JIY32" s="376"/>
      <c r="JIZ32" s="376"/>
      <c r="JJA32" s="376"/>
      <c r="JJB32" s="376"/>
      <c r="JJC32" s="376"/>
      <c r="JJD32" s="376"/>
      <c r="JJE32" s="376"/>
      <c r="JJF32" s="376"/>
      <c r="JJG32" s="376"/>
      <c r="JJH32" s="376"/>
      <c r="JJI32" s="376"/>
      <c r="JJJ32" s="376"/>
      <c r="JJK32" s="376"/>
      <c r="JJL32" s="376"/>
      <c r="JJM32" s="376"/>
      <c r="JJN32" s="376"/>
      <c r="JJO32" s="376"/>
      <c r="JJP32" s="376"/>
      <c r="JJQ32" s="376"/>
      <c r="JJR32" s="376"/>
      <c r="JJS32" s="376"/>
      <c r="JJT32" s="376"/>
      <c r="JJU32" s="376"/>
      <c r="JJV32" s="376"/>
      <c r="JJW32" s="376"/>
      <c r="JJX32" s="376"/>
      <c r="JJY32" s="376"/>
      <c r="JJZ32" s="376"/>
      <c r="JKA32" s="376"/>
      <c r="JKB32" s="376"/>
      <c r="JKC32" s="376"/>
      <c r="JKD32" s="376"/>
      <c r="JKE32" s="376"/>
      <c r="JKF32" s="376"/>
      <c r="JKG32" s="376"/>
      <c r="JKH32" s="376"/>
      <c r="JKI32" s="376"/>
      <c r="JKJ32" s="376"/>
      <c r="JKK32" s="376"/>
      <c r="JKL32" s="376"/>
      <c r="JKM32" s="376"/>
      <c r="JKN32" s="376"/>
      <c r="JKO32" s="376"/>
      <c r="JKP32" s="376"/>
      <c r="JKQ32" s="376"/>
      <c r="JKR32" s="376"/>
      <c r="JKS32" s="376"/>
      <c r="JKT32" s="376"/>
      <c r="JKU32" s="376"/>
      <c r="JKV32" s="376"/>
      <c r="JKW32" s="376"/>
      <c r="JKX32" s="376"/>
      <c r="JKY32" s="376"/>
      <c r="JKZ32" s="376"/>
      <c r="JLA32" s="376"/>
      <c r="JLB32" s="376"/>
      <c r="JLC32" s="376"/>
      <c r="JLD32" s="376"/>
      <c r="JLE32" s="376"/>
      <c r="JLF32" s="376"/>
      <c r="JLG32" s="376"/>
      <c r="JLH32" s="376"/>
      <c r="JLI32" s="376"/>
      <c r="JLJ32" s="376"/>
      <c r="JLK32" s="376"/>
      <c r="JLL32" s="376"/>
      <c r="JLM32" s="376"/>
      <c r="JLN32" s="376"/>
      <c r="JLO32" s="376"/>
      <c r="JLP32" s="376"/>
      <c r="JLQ32" s="376"/>
      <c r="JLR32" s="376"/>
      <c r="JLS32" s="376"/>
      <c r="JLT32" s="376"/>
      <c r="JLU32" s="376"/>
      <c r="JLV32" s="376"/>
      <c r="JLW32" s="376"/>
      <c r="JLX32" s="376"/>
      <c r="JLY32" s="376"/>
      <c r="JLZ32" s="376"/>
      <c r="JMA32" s="376"/>
      <c r="JMB32" s="376"/>
      <c r="JMC32" s="376"/>
      <c r="JMD32" s="376"/>
      <c r="JME32" s="376"/>
      <c r="JMF32" s="376"/>
      <c r="JMG32" s="376"/>
      <c r="JMH32" s="376"/>
      <c r="JMI32" s="376"/>
      <c r="JMJ32" s="376"/>
      <c r="JMK32" s="376"/>
      <c r="JML32" s="376"/>
      <c r="JMM32" s="376"/>
      <c r="JMN32" s="376"/>
      <c r="JMO32" s="376"/>
      <c r="JMP32" s="376"/>
      <c r="JMQ32" s="376"/>
      <c r="JMR32" s="376"/>
      <c r="JMS32" s="376"/>
      <c r="JMT32" s="376"/>
      <c r="JMU32" s="376"/>
      <c r="JMV32" s="376"/>
      <c r="JMW32" s="376"/>
      <c r="JMX32" s="376"/>
      <c r="JMY32" s="376"/>
      <c r="JMZ32" s="376"/>
      <c r="JNA32" s="376"/>
      <c r="JNB32" s="376"/>
      <c r="JNC32" s="376"/>
      <c r="JND32" s="376"/>
      <c r="JNE32" s="376"/>
      <c r="JNF32" s="376"/>
      <c r="JNG32" s="376"/>
      <c r="JNH32" s="376"/>
      <c r="JNI32" s="376"/>
      <c r="JNJ32" s="376"/>
      <c r="JNK32" s="376"/>
      <c r="JNL32" s="376"/>
      <c r="JNM32" s="376"/>
      <c r="JNN32" s="376"/>
      <c r="JNO32" s="376"/>
      <c r="JNP32" s="376"/>
      <c r="JNQ32" s="376"/>
      <c r="JNR32" s="376"/>
      <c r="JNS32" s="376"/>
      <c r="JNT32" s="376"/>
      <c r="JNU32" s="376"/>
      <c r="JNV32" s="376"/>
      <c r="JNW32" s="376"/>
      <c r="JNX32" s="376"/>
      <c r="JNY32" s="376"/>
      <c r="JNZ32" s="376"/>
      <c r="JOA32" s="376"/>
      <c r="JOB32" s="376"/>
      <c r="JOC32" s="376"/>
      <c r="JOD32" s="376"/>
      <c r="JOE32" s="376"/>
      <c r="JOF32" s="376"/>
      <c r="JOG32" s="376"/>
      <c r="JOH32" s="376"/>
      <c r="JOI32" s="376"/>
      <c r="JOJ32" s="376"/>
      <c r="JOK32" s="376"/>
      <c r="JOL32" s="376"/>
      <c r="JOM32" s="376"/>
      <c r="JON32" s="376"/>
      <c r="JOO32" s="376"/>
      <c r="JOP32" s="376"/>
      <c r="JOQ32" s="376"/>
      <c r="JOR32" s="376"/>
      <c r="JOS32" s="376"/>
      <c r="JOT32" s="376"/>
      <c r="JOU32" s="376"/>
      <c r="JOV32" s="376"/>
      <c r="JOW32" s="376"/>
      <c r="JOX32" s="376"/>
      <c r="JOY32" s="376"/>
      <c r="JOZ32" s="376"/>
      <c r="JPA32" s="376"/>
      <c r="JPB32" s="376"/>
      <c r="JPC32" s="376"/>
      <c r="JPD32" s="376"/>
      <c r="JPE32" s="376"/>
      <c r="JPF32" s="376"/>
      <c r="JPG32" s="376"/>
      <c r="JPH32" s="376"/>
      <c r="JPI32" s="376"/>
      <c r="JPJ32" s="376"/>
      <c r="JPK32" s="376"/>
      <c r="JPL32" s="376"/>
      <c r="JPM32" s="376"/>
      <c r="JPN32" s="376"/>
      <c r="JPO32" s="376"/>
      <c r="JPP32" s="376"/>
      <c r="JPQ32" s="376"/>
      <c r="JPR32" s="376"/>
      <c r="JPS32" s="376"/>
      <c r="JPT32" s="376"/>
      <c r="JPU32" s="376"/>
      <c r="JPV32" s="376"/>
      <c r="JPW32" s="376"/>
      <c r="JPX32" s="376"/>
      <c r="JPY32" s="376"/>
      <c r="JPZ32" s="376"/>
      <c r="JQA32" s="376"/>
      <c r="JQB32" s="376"/>
      <c r="JQC32" s="376"/>
      <c r="JQD32" s="376"/>
      <c r="JQE32" s="376"/>
      <c r="JQF32" s="376"/>
      <c r="JQG32" s="376"/>
      <c r="JQH32" s="376"/>
      <c r="JQI32" s="376"/>
      <c r="JQJ32" s="376"/>
      <c r="JQK32" s="376"/>
      <c r="JQL32" s="376"/>
      <c r="JQM32" s="376"/>
      <c r="JQN32" s="376"/>
      <c r="JQO32" s="376"/>
      <c r="JQP32" s="376"/>
      <c r="JQQ32" s="376"/>
      <c r="JQR32" s="376"/>
      <c r="JQS32" s="376"/>
      <c r="JQT32" s="376"/>
      <c r="JQU32" s="376"/>
      <c r="JQV32" s="376"/>
      <c r="JQW32" s="376"/>
      <c r="JQX32" s="376"/>
      <c r="JQY32" s="376"/>
      <c r="JQZ32" s="376"/>
      <c r="JRA32" s="376"/>
      <c r="JRB32" s="376"/>
      <c r="JRC32" s="376"/>
      <c r="JRD32" s="376"/>
      <c r="JRE32" s="376"/>
      <c r="JRF32" s="376"/>
      <c r="JRG32" s="376"/>
      <c r="JRH32" s="376"/>
      <c r="JRI32" s="376"/>
      <c r="JRJ32" s="376"/>
      <c r="JRK32" s="376"/>
      <c r="JRL32" s="376"/>
      <c r="JRM32" s="376"/>
      <c r="JRN32" s="376"/>
      <c r="JRO32" s="376"/>
      <c r="JRP32" s="376"/>
      <c r="JRQ32" s="376"/>
      <c r="JRR32" s="376"/>
      <c r="JRS32" s="376"/>
      <c r="JRT32" s="376"/>
      <c r="JRU32" s="376"/>
      <c r="JRV32" s="376"/>
      <c r="JRW32" s="376"/>
      <c r="JRX32" s="376"/>
      <c r="JRY32" s="376"/>
      <c r="JRZ32" s="376"/>
      <c r="JSA32" s="376"/>
      <c r="JSB32" s="376"/>
      <c r="JSC32" s="376"/>
      <c r="JSD32" s="376"/>
      <c r="JSE32" s="376"/>
      <c r="JSF32" s="376"/>
      <c r="JSG32" s="376"/>
      <c r="JSH32" s="376"/>
      <c r="JSI32" s="376"/>
      <c r="JSJ32" s="376"/>
      <c r="JSK32" s="376"/>
      <c r="JSL32" s="376"/>
      <c r="JSM32" s="376"/>
      <c r="JSN32" s="376"/>
      <c r="JSO32" s="376"/>
      <c r="JSP32" s="376"/>
      <c r="JSQ32" s="376"/>
      <c r="JSR32" s="376"/>
      <c r="JSS32" s="376"/>
      <c r="JST32" s="376"/>
      <c r="JSU32" s="376"/>
      <c r="JSV32" s="376"/>
      <c r="JSW32" s="376"/>
      <c r="JSX32" s="376"/>
      <c r="JSY32" s="376"/>
      <c r="JSZ32" s="376"/>
      <c r="JTA32" s="376"/>
      <c r="JTB32" s="376"/>
      <c r="JTC32" s="376"/>
      <c r="JTD32" s="376"/>
      <c r="JTE32" s="376"/>
      <c r="JTF32" s="376"/>
      <c r="JTG32" s="376"/>
      <c r="JTH32" s="376"/>
      <c r="JTI32" s="376"/>
      <c r="JTJ32" s="376"/>
      <c r="JTK32" s="376"/>
      <c r="JTL32" s="376"/>
      <c r="JTM32" s="376"/>
      <c r="JTN32" s="376"/>
      <c r="JTO32" s="376"/>
      <c r="JTP32" s="376"/>
      <c r="JTQ32" s="376"/>
      <c r="JTR32" s="376"/>
      <c r="JTS32" s="376"/>
      <c r="JTT32" s="376"/>
      <c r="JTU32" s="376"/>
      <c r="JTV32" s="376"/>
      <c r="JTW32" s="376"/>
      <c r="JTX32" s="376"/>
      <c r="JTY32" s="376"/>
      <c r="JTZ32" s="376"/>
      <c r="JUA32" s="376"/>
      <c r="JUB32" s="376"/>
      <c r="JUC32" s="376"/>
      <c r="JUD32" s="376"/>
      <c r="JUE32" s="376"/>
      <c r="JUF32" s="376"/>
      <c r="JUG32" s="376"/>
      <c r="JUH32" s="376"/>
      <c r="JUI32" s="376"/>
      <c r="JUJ32" s="376"/>
      <c r="JUK32" s="376"/>
      <c r="JUL32" s="376"/>
      <c r="JUM32" s="376"/>
      <c r="JUN32" s="376"/>
      <c r="JUO32" s="376"/>
      <c r="JUP32" s="376"/>
      <c r="JUQ32" s="376"/>
      <c r="JUR32" s="376"/>
      <c r="JUS32" s="376"/>
      <c r="JUT32" s="376"/>
      <c r="JUU32" s="376"/>
      <c r="JUV32" s="376"/>
      <c r="JUW32" s="376"/>
      <c r="JUX32" s="376"/>
      <c r="JUY32" s="376"/>
      <c r="JUZ32" s="376"/>
      <c r="JVA32" s="376"/>
      <c r="JVB32" s="376"/>
      <c r="JVC32" s="376"/>
      <c r="JVD32" s="376"/>
      <c r="JVE32" s="376"/>
      <c r="JVF32" s="376"/>
      <c r="JVG32" s="376"/>
      <c r="JVH32" s="376"/>
      <c r="JVI32" s="376"/>
      <c r="JVJ32" s="376"/>
      <c r="JVK32" s="376"/>
      <c r="JVL32" s="376"/>
      <c r="JVM32" s="376"/>
      <c r="JVN32" s="376"/>
      <c r="JVO32" s="376"/>
      <c r="JVP32" s="376"/>
      <c r="JVQ32" s="376"/>
      <c r="JVR32" s="376"/>
      <c r="JVS32" s="376"/>
      <c r="JVT32" s="376"/>
      <c r="JVU32" s="376"/>
      <c r="JVV32" s="376"/>
      <c r="JVW32" s="376"/>
      <c r="JVX32" s="376"/>
      <c r="JVY32" s="376"/>
      <c r="JVZ32" s="376"/>
      <c r="JWA32" s="376"/>
      <c r="JWB32" s="376"/>
      <c r="JWC32" s="376"/>
      <c r="JWD32" s="376"/>
      <c r="JWE32" s="376"/>
      <c r="JWF32" s="376"/>
      <c r="JWG32" s="376"/>
      <c r="JWH32" s="376"/>
      <c r="JWI32" s="376"/>
      <c r="JWJ32" s="376"/>
      <c r="JWK32" s="376"/>
      <c r="JWL32" s="376"/>
      <c r="JWM32" s="376"/>
      <c r="JWN32" s="376"/>
      <c r="JWO32" s="376"/>
      <c r="JWP32" s="376"/>
      <c r="JWQ32" s="376"/>
      <c r="JWR32" s="376"/>
      <c r="JWS32" s="376"/>
      <c r="JWT32" s="376"/>
      <c r="JWU32" s="376"/>
      <c r="JWV32" s="376"/>
      <c r="JWW32" s="376"/>
      <c r="JWX32" s="376"/>
      <c r="JWY32" s="376"/>
      <c r="JWZ32" s="376"/>
      <c r="JXA32" s="376"/>
      <c r="JXB32" s="376"/>
      <c r="JXC32" s="376"/>
      <c r="JXD32" s="376"/>
      <c r="JXE32" s="376"/>
      <c r="JXF32" s="376"/>
      <c r="JXG32" s="376"/>
      <c r="JXH32" s="376"/>
      <c r="JXI32" s="376"/>
      <c r="JXJ32" s="376"/>
      <c r="JXK32" s="376"/>
      <c r="JXL32" s="376"/>
      <c r="JXM32" s="376"/>
      <c r="JXN32" s="376"/>
      <c r="JXO32" s="376"/>
      <c r="JXP32" s="376"/>
      <c r="JXQ32" s="376"/>
      <c r="JXR32" s="376"/>
      <c r="JXS32" s="376"/>
      <c r="JXT32" s="376"/>
      <c r="JXU32" s="376"/>
      <c r="JXV32" s="376"/>
      <c r="JXW32" s="376"/>
      <c r="JXX32" s="376"/>
      <c r="JXY32" s="376"/>
      <c r="JXZ32" s="376"/>
      <c r="JYA32" s="376"/>
      <c r="JYB32" s="376"/>
      <c r="JYC32" s="376"/>
      <c r="JYD32" s="376"/>
      <c r="JYE32" s="376"/>
      <c r="JYF32" s="376"/>
      <c r="JYG32" s="376"/>
      <c r="JYH32" s="376"/>
      <c r="JYI32" s="376"/>
      <c r="JYJ32" s="376"/>
      <c r="JYK32" s="376"/>
      <c r="JYL32" s="376"/>
      <c r="JYM32" s="376"/>
      <c r="JYN32" s="376"/>
      <c r="JYO32" s="376"/>
      <c r="JYP32" s="376"/>
      <c r="JYQ32" s="376"/>
      <c r="JYR32" s="376"/>
      <c r="JYS32" s="376"/>
      <c r="JYT32" s="376"/>
      <c r="JYU32" s="376"/>
      <c r="JYV32" s="376"/>
      <c r="JYW32" s="376"/>
      <c r="JYX32" s="376"/>
      <c r="JYY32" s="376"/>
      <c r="JYZ32" s="376"/>
      <c r="JZA32" s="376"/>
      <c r="JZB32" s="376"/>
      <c r="JZC32" s="376"/>
      <c r="JZD32" s="376"/>
      <c r="JZE32" s="376"/>
      <c r="JZF32" s="376"/>
      <c r="JZG32" s="376"/>
      <c r="JZH32" s="376"/>
      <c r="JZI32" s="376"/>
      <c r="JZJ32" s="376"/>
      <c r="JZK32" s="376"/>
      <c r="JZL32" s="376"/>
      <c r="JZM32" s="376"/>
      <c r="JZN32" s="376"/>
      <c r="JZO32" s="376"/>
      <c r="JZP32" s="376"/>
      <c r="JZQ32" s="376"/>
      <c r="JZR32" s="376"/>
      <c r="JZS32" s="376"/>
      <c r="JZT32" s="376"/>
      <c r="JZU32" s="376"/>
      <c r="JZV32" s="376"/>
      <c r="JZW32" s="376"/>
      <c r="JZX32" s="376"/>
      <c r="JZY32" s="376"/>
      <c r="JZZ32" s="376"/>
      <c r="KAA32" s="376"/>
      <c r="KAB32" s="376"/>
      <c r="KAC32" s="376"/>
      <c r="KAD32" s="376"/>
      <c r="KAE32" s="376"/>
      <c r="KAF32" s="376"/>
      <c r="KAG32" s="376"/>
      <c r="KAH32" s="376"/>
      <c r="KAI32" s="376"/>
      <c r="KAJ32" s="376"/>
      <c r="KAK32" s="376"/>
      <c r="KAL32" s="376"/>
      <c r="KAM32" s="376"/>
      <c r="KAN32" s="376"/>
      <c r="KAO32" s="376"/>
      <c r="KAP32" s="376"/>
      <c r="KAQ32" s="376"/>
      <c r="KAR32" s="376"/>
      <c r="KAS32" s="376"/>
      <c r="KAT32" s="376"/>
      <c r="KAU32" s="376"/>
      <c r="KAV32" s="376"/>
      <c r="KAW32" s="376"/>
      <c r="KAX32" s="376"/>
      <c r="KAY32" s="376"/>
      <c r="KAZ32" s="376"/>
      <c r="KBA32" s="376"/>
      <c r="KBB32" s="376"/>
      <c r="KBC32" s="376"/>
      <c r="KBD32" s="376"/>
      <c r="KBE32" s="376"/>
      <c r="KBF32" s="376"/>
      <c r="KBG32" s="376"/>
      <c r="KBH32" s="376"/>
      <c r="KBI32" s="376"/>
      <c r="KBJ32" s="376"/>
      <c r="KBK32" s="376"/>
      <c r="KBL32" s="376"/>
      <c r="KBM32" s="376"/>
      <c r="KBN32" s="376"/>
      <c r="KBO32" s="376"/>
      <c r="KBP32" s="376"/>
      <c r="KBQ32" s="376"/>
      <c r="KBR32" s="376"/>
      <c r="KBS32" s="376"/>
      <c r="KBT32" s="376"/>
      <c r="KBU32" s="376"/>
      <c r="KBV32" s="376"/>
      <c r="KBW32" s="376"/>
      <c r="KBX32" s="376"/>
      <c r="KBY32" s="376"/>
      <c r="KBZ32" s="376"/>
      <c r="KCA32" s="376"/>
      <c r="KCB32" s="376"/>
      <c r="KCC32" s="376"/>
      <c r="KCD32" s="376"/>
      <c r="KCE32" s="376"/>
      <c r="KCF32" s="376"/>
      <c r="KCG32" s="376"/>
      <c r="KCH32" s="376"/>
      <c r="KCI32" s="376"/>
      <c r="KCJ32" s="376"/>
      <c r="KCK32" s="376"/>
      <c r="KCL32" s="376"/>
      <c r="KCM32" s="376"/>
      <c r="KCN32" s="376"/>
      <c r="KCO32" s="376"/>
      <c r="KCP32" s="376"/>
      <c r="KCQ32" s="376"/>
      <c r="KCR32" s="376"/>
      <c r="KCS32" s="376"/>
      <c r="KCT32" s="376"/>
      <c r="KCU32" s="376"/>
      <c r="KCV32" s="376"/>
      <c r="KCW32" s="376"/>
      <c r="KCX32" s="376"/>
      <c r="KCY32" s="376"/>
      <c r="KCZ32" s="376"/>
      <c r="KDA32" s="376"/>
      <c r="KDB32" s="376"/>
      <c r="KDC32" s="376"/>
      <c r="KDD32" s="376"/>
      <c r="KDE32" s="376"/>
      <c r="KDF32" s="376"/>
      <c r="KDG32" s="376"/>
      <c r="KDH32" s="376"/>
      <c r="KDI32" s="376"/>
      <c r="KDJ32" s="376"/>
      <c r="KDK32" s="376"/>
      <c r="KDL32" s="376"/>
      <c r="KDM32" s="376"/>
      <c r="KDN32" s="376"/>
      <c r="KDO32" s="376"/>
      <c r="KDP32" s="376"/>
      <c r="KDQ32" s="376"/>
      <c r="KDR32" s="376"/>
      <c r="KDS32" s="376"/>
      <c r="KDT32" s="376"/>
      <c r="KDU32" s="376"/>
      <c r="KDV32" s="376"/>
      <c r="KDW32" s="376"/>
      <c r="KDX32" s="376"/>
      <c r="KDY32" s="376"/>
      <c r="KDZ32" s="376"/>
      <c r="KEA32" s="376"/>
      <c r="KEB32" s="376"/>
      <c r="KEC32" s="376"/>
      <c r="KED32" s="376"/>
      <c r="KEE32" s="376"/>
      <c r="KEF32" s="376"/>
      <c r="KEG32" s="376"/>
      <c r="KEH32" s="376"/>
      <c r="KEI32" s="376"/>
      <c r="KEJ32" s="376"/>
      <c r="KEK32" s="376"/>
      <c r="KEL32" s="376"/>
      <c r="KEM32" s="376"/>
      <c r="KEN32" s="376"/>
      <c r="KEO32" s="376"/>
      <c r="KEP32" s="376"/>
      <c r="KEQ32" s="376"/>
      <c r="KER32" s="376"/>
      <c r="KES32" s="376"/>
      <c r="KET32" s="376"/>
      <c r="KEU32" s="376"/>
      <c r="KEV32" s="376"/>
      <c r="KEW32" s="376"/>
      <c r="KEX32" s="376"/>
      <c r="KEY32" s="376"/>
      <c r="KEZ32" s="376"/>
      <c r="KFA32" s="376"/>
      <c r="KFB32" s="376"/>
      <c r="KFC32" s="376"/>
      <c r="KFD32" s="376"/>
      <c r="KFE32" s="376"/>
      <c r="KFF32" s="376"/>
      <c r="KFG32" s="376"/>
      <c r="KFH32" s="376"/>
      <c r="KFI32" s="376"/>
      <c r="KFJ32" s="376"/>
      <c r="KFK32" s="376"/>
      <c r="KFL32" s="376"/>
      <c r="KFM32" s="376"/>
      <c r="KFN32" s="376"/>
      <c r="KFO32" s="376"/>
      <c r="KFP32" s="376"/>
      <c r="KFQ32" s="376"/>
      <c r="KFR32" s="376"/>
      <c r="KFS32" s="376"/>
      <c r="KFT32" s="376"/>
      <c r="KFU32" s="376"/>
      <c r="KFV32" s="376"/>
      <c r="KFW32" s="376"/>
      <c r="KFX32" s="376"/>
      <c r="KFY32" s="376"/>
      <c r="KFZ32" s="376"/>
      <c r="KGA32" s="376"/>
      <c r="KGB32" s="376"/>
      <c r="KGC32" s="376"/>
      <c r="KGD32" s="376"/>
      <c r="KGE32" s="376"/>
      <c r="KGF32" s="376"/>
      <c r="KGG32" s="376"/>
      <c r="KGH32" s="376"/>
      <c r="KGI32" s="376"/>
      <c r="KGJ32" s="376"/>
      <c r="KGK32" s="376"/>
      <c r="KGL32" s="376"/>
      <c r="KGM32" s="376"/>
      <c r="KGN32" s="376"/>
      <c r="KGO32" s="376"/>
      <c r="KGP32" s="376"/>
      <c r="KGQ32" s="376"/>
      <c r="KGR32" s="376"/>
      <c r="KGS32" s="376"/>
      <c r="KGT32" s="376"/>
      <c r="KGU32" s="376"/>
      <c r="KGV32" s="376"/>
      <c r="KGW32" s="376"/>
      <c r="KGX32" s="376"/>
      <c r="KGY32" s="376"/>
      <c r="KGZ32" s="376"/>
      <c r="KHA32" s="376"/>
      <c r="KHB32" s="376"/>
      <c r="KHC32" s="376"/>
      <c r="KHD32" s="376"/>
      <c r="KHE32" s="376"/>
      <c r="KHF32" s="376"/>
      <c r="KHG32" s="376"/>
      <c r="KHH32" s="376"/>
      <c r="KHI32" s="376"/>
      <c r="KHJ32" s="376"/>
      <c r="KHK32" s="376"/>
      <c r="KHL32" s="376"/>
      <c r="KHM32" s="376"/>
      <c r="KHN32" s="376"/>
      <c r="KHO32" s="376"/>
      <c r="KHP32" s="376"/>
      <c r="KHQ32" s="376"/>
      <c r="KHR32" s="376"/>
      <c r="KHS32" s="376"/>
      <c r="KHT32" s="376"/>
      <c r="KHU32" s="376"/>
      <c r="KHV32" s="376"/>
      <c r="KHW32" s="376"/>
      <c r="KHX32" s="376"/>
      <c r="KHY32" s="376"/>
      <c r="KHZ32" s="376"/>
      <c r="KIA32" s="376"/>
      <c r="KIB32" s="376"/>
      <c r="KIC32" s="376"/>
      <c r="KID32" s="376"/>
      <c r="KIE32" s="376"/>
      <c r="KIF32" s="376"/>
      <c r="KIG32" s="376"/>
      <c r="KIH32" s="376"/>
      <c r="KII32" s="376"/>
      <c r="KIJ32" s="376"/>
      <c r="KIK32" s="376"/>
      <c r="KIL32" s="376"/>
      <c r="KIM32" s="376"/>
      <c r="KIN32" s="376"/>
      <c r="KIO32" s="376"/>
      <c r="KIP32" s="376"/>
      <c r="KIQ32" s="376"/>
      <c r="KIR32" s="376"/>
      <c r="KIS32" s="376"/>
      <c r="KIT32" s="376"/>
      <c r="KIU32" s="376"/>
      <c r="KIV32" s="376"/>
      <c r="KIW32" s="376"/>
      <c r="KIX32" s="376"/>
      <c r="KIY32" s="376"/>
      <c r="KIZ32" s="376"/>
      <c r="KJA32" s="376"/>
      <c r="KJB32" s="376"/>
      <c r="KJC32" s="376"/>
      <c r="KJD32" s="376"/>
      <c r="KJE32" s="376"/>
      <c r="KJF32" s="376"/>
      <c r="KJG32" s="376"/>
      <c r="KJH32" s="376"/>
      <c r="KJI32" s="376"/>
      <c r="KJJ32" s="376"/>
      <c r="KJK32" s="376"/>
      <c r="KJL32" s="376"/>
      <c r="KJM32" s="376"/>
      <c r="KJN32" s="376"/>
      <c r="KJO32" s="376"/>
      <c r="KJP32" s="376"/>
      <c r="KJQ32" s="376"/>
      <c r="KJR32" s="376"/>
      <c r="KJS32" s="376"/>
      <c r="KJT32" s="376"/>
      <c r="KJU32" s="376"/>
      <c r="KJV32" s="376"/>
      <c r="KJW32" s="376"/>
      <c r="KJX32" s="376"/>
      <c r="KJY32" s="376"/>
      <c r="KJZ32" s="376"/>
      <c r="KKA32" s="376"/>
      <c r="KKB32" s="376"/>
      <c r="KKC32" s="376"/>
      <c r="KKD32" s="376"/>
      <c r="KKE32" s="376"/>
      <c r="KKF32" s="376"/>
      <c r="KKG32" s="376"/>
      <c r="KKH32" s="376"/>
      <c r="KKI32" s="376"/>
      <c r="KKJ32" s="376"/>
      <c r="KKK32" s="376"/>
      <c r="KKL32" s="376"/>
      <c r="KKM32" s="376"/>
      <c r="KKN32" s="376"/>
      <c r="KKO32" s="376"/>
      <c r="KKP32" s="376"/>
      <c r="KKQ32" s="376"/>
      <c r="KKR32" s="376"/>
      <c r="KKS32" s="376"/>
      <c r="KKT32" s="376"/>
      <c r="KKU32" s="376"/>
      <c r="KKV32" s="376"/>
      <c r="KKW32" s="376"/>
      <c r="KKX32" s="376"/>
      <c r="KKY32" s="376"/>
      <c r="KKZ32" s="376"/>
      <c r="KLA32" s="376"/>
      <c r="KLB32" s="376"/>
      <c r="KLC32" s="376"/>
      <c r="KLD32" s="376"/>
      <c r="KLE32" s="376"/>
      <c r="KLF32" s="376"/>
      <c r="KLG32" s="376"/>
      <c r="KLH32" s="376"/>
      <c r="KLI32" s="376"/>
      <c r="KLJ32" s="376"/>
      <c r="KLK32" s="376"/>
      <c r="KLL32" s="376"/>
      <c r="KLM32" s="376"/>
      <c r="KLN32" s="376"/>
      <c r="KLO32" s="376"/>
      <c r="KLP32" s="376"/>
      <c r="KLQ32" s="376"/>
      <c r="KLR32" s="376"/>
      <c r="KLS32" s="376"/>
      <c r="KLT32" s="376"/>
      <c r="KLU32" s="376"/>
      <c r="KLV32" s="376"/>
      <c r="KLW32" s="376"/>
      <c r="KLX32" s="376"/>
      <c r="KLY32" s="376"/>
      <c r="KLZ32" s="376"/>
      <c r="KMA32" s="376"/>
      <c r="KMB32" s="376"/>
      <c r="KMC32" s="376"/>
      <c r="KMD32" s="376"/>
      <c r="KME32" s="376"/>
      <c r="KMF32" s="376"/>
      <c r="KMG32" s="376"/>
      <c r="KMH32" s="376"/>
      <c r="KMI32" s="376"/>
      <c r="KMJ32" s="376"/>
      <c r="KMK32" s="376"/>
      <c r="KML32" s="376"/>
      <c r="KMM32" s="376"/>
      <c r="KMN32" s="376"/>
      <c r="KMO32" s="376"/>
      <c r="KMP32" s="376"/>
      <c r="KMQ32" s="376"/>
      <c r="KMR32" s="376"/>
      <c r="KMS32" s="376"/>
      <c r="KMT32" s="376"/>
      <c r="KMU32" s="376"/>
      <c r="KMV32" s="376"/>
      <c r="KMW32" s="376"/>
      <c r="KMX32" s="376"/>
      <c r="KMY32" s="376"/>
      <c r="KMZ32" s="376"/>
      <c r="KNA32" s="376"/>
      <c r="KNB32" s="376"/>
      <c r="KNC32" s="376"/>
      <c r="KND32" s="376"/>
      <c r="KNE32" s="376"/>
      <c r="KNF32" s="376"/>
      <c r="KNG32" s="376"/>
      <c r="KNH32" s="376"/>
      <c r="KNI32" s="376"/>
      <c r="KNJ32" s="376"/>
      <c r="KNK32" s="376"/>
      <c r="KNL32" s="376"/>
      <c r="KNM32" s="376"/>
      <c r="KNN32" s="376"/>
      <c r="KNO32" s="376"/>
      <c r="KNP32" s="376"/>
      <c r="KNQ32" s="376"/>
      <c r="KNR32" s="376"/>
      <c r="KNS32" s="376"/>
      <c r="KNT32" s="376"/>
      <c r="KNU32" s="376"/>
      <c r="KNV32" s="376"/>
      <c r="KNW32" s="376"/>
      <c r="KNX32" s="376"/>
      <c r="KNY32" s="376"/>
      <c r="KNZ32" s="376"/>
      <c r="KOA32" s="376"/>
      <c r="KOB32" s="376"/>
      <c r="KOC32" s="376"/>
      <c r="KOD32" s="376"/>
      <c r="KOE32" s="376"/>
      <c r="KOF32" s="376"/>
      <c r="KOG32" s="376"/>
      <c r="KOH32" s="376"/>
      <c r="KOI32" s="376"/>
      <c r="KOJ32" s="376"/>
      <c r="KOK32" s="376"/>
      <c r="KOL32" s="376"/>
      <c r="KOM32" s="376"/>
      <c r="KON32" s="376"/>
      <c r="KOO32" s="376"/>
      <c r="KOP32" s="376"/>
      <c r="KOQ32" s="376"/>
      <c r="KOR32" s="376"/>
      <c r="KOS32" s="376"/>
      <c r="KOT32" s="376"/>
      <c r="KOU32" s="376"/>
      <c r="KOV32" s="376"/>
      <c r="KOW32" s="376"/>
      <c r="KOX32" s="376"/>
      <c r="KOY32" s="376"/>
      <c r="KOZ32" s="376"/>
      <c r="KPA32" s="376"/>
      <c r="KPB32" s="376"/>
      <c r="KPC32" s="376"/>
      <c r="KPD32" s="376"/>
      <c r="KPE32" s="376"/>
      <c r="KPF32" s="376"/>
      <c r="KPG32" s="376"/>
      <c r="KPH32" s="376"/>
      <c r="KPI32" s="376"/>
      <c r="KPJ32" s="376"/>
      <c r="KPK32" s="376"/>
      <c r="KPL32" s="376"/>
      <c r="KPM32" s="376"/>
      <c r="KPN32" s="376"/>
      <c r="KPO32" s="376"/>
      <c r="KPP32" s="376"/>
      <c r="KPQ32" s="376"/>
      <c r="KPR32" s="376"/>
      <c r="KPS32" s="376"/>
      <c r="KPT32" s="376"/>
      <c r="KPU32" s="376"/>
      <c r="KPV32" s="376"/>
      <c r="KPW32" s="376"/>
      <c r="KPX32" s="376"/>
      <c r="KPY32" s="376"/>
      <c r="KPZ32" s="376"/>
      <c r="KQA32" s="376"/>
      <c r="KQB32" s="376"/>
      <c r="KQC32" s="376"/>
      <c r="KQD32" s="376"/>
      <c r="KQE32" s="376"/>
      <c r="KQF32" s="376"/>
      <c r="KQG32" s="376"/>
      <c r="KQH32" s="376"/>
      <c r="KQI32" s="376"/>
      <c r="KQJ32" s="376"/>
      <c r="KQK32" s="376"/>
      <c r="KQL32" s="376"/>
      <c r="KQM32" s="376"/>
      <c r="KQN32" s="376"/>
      <c r="KQO32" s="376"/>
      <c r="KQP32" s="376"/>
      <c r="KQQ32" s="376"/>
      <c r="KQR32" s="376"/>
      <c r="KQS32" s="376"/>
      <c r="KQT32" s="376"/>
      <c r="KQU32" s="376"/>
      <c r="KQV32" s="376"/>
      <c r="KQW32" s="376"/>
      <c r="KQX32" s="376"/>
      <c r="KQY32" s="376"/>
      <c r="KQZ32" s="376"/>
      <c r="KRA32" s="376"/>
      <c r="KRB32" s="376"/>
      <c r="KRC32" s="376"/>
      <c r="KRD32" s="376"/>
      <c r="KRE32" s="376"/>
      <c r="KRF32" s="376"/>
      <c r="KRG32" s="376"/>
      <c r="KRH32" s="376"/>
      <c r="KRI32" s="376"/>
      <c r="KRJ32" s="376"/>
      <c r="KRK32" s="376"/>
      <c r="KRL32" s="376"/>
      <c r="KRM32" s="376"/>
      <c r="KRN32" s="376"/>
      <c r="KRO32" s="376"/>
      <c r="KRP32" s="376"/>
      <c r="KRQ32" s="376"/>
      <c r="KRR32" s="376"/>
      <c r="KRS32" s="376"/>
      <c r="KRT32" s="376"/>
      <c r="KRU32" s="376"/>
      <c r="KRV32" s="376"/>
      <c r="KRW32" s="376"/>
      <c r="KRX32" s="376"/>
      <c r="KRY32" s="376"/>
      <c r="KRZ32" s="376"/>
      <c r="KSA32" s="376"/>
      <c r="KSB32" s="376"/>
      <c r="KSC32" s="376"/>
      <c r="KSD32" s="376"/>
      <c r="KSE32" s="376"/>
      <c r="KSF32" s="376"/>
      <c r="KSG32" s="376"/>
      <c r="KSH32" s="376"/>
      <c r="KSI32" s="376"/>
      <c r="KSJ32" s="376"/>
      <c r="KSK32" s="376"/>
      <c r="KSL32" s="376"/>
      <c r="KSM32" s="376"/>
      <c r="KSN32" s="376"/>
      <c r="KSO32" s="376"/>
      <c r="KSP32" s="376"/>
      <c r="KSQ32" s="376"/>
      <c r="KSR32" s="376"/>
      <c r="KSS32" s="376"/>
      <c r="KST32" s="376"/>
      <c r="KSU32" s="376"/>
      <c r="KSV32" s="376"/>
      <c r="KSW32" s="376"/>
      <c r="KSX32" s="376"/>
      <c r="KSY32" s="376"/>
      <c r="KSZ32" s="376"/>
      <c r="KTA32" s="376"/>
      <c r="KTB32" s="376"/>
      <c r="KTC32" s="376"/>
      <c r="KTD32" s="376"/>
      <c r="KTE32" s="376"/>
      <c r="KTF32" s="376"/>
      <c r="KTG32" s="376"/>
      <c r="KTH32" s="376"/>
      <c r="KTI32" s="376"/>
      <c r="KTJ32" s="376"/>
      <c r="KTK32" s="376"/>
      <c r="KTL32" s="376"/>
      <c r="KTM32" s="376"/>
      <c r="KTN32" s="376"/>
      <c r="KTO32" s="376"/>
      <c r="KTP32" s="376"/>
      <c r="KTQ32" s="376"/>
      <c r="KTR32" s="376"/>
      <c r="KTS32" s="376"/>
      <c r="KTT32" s="376"/>
      <c r="KTU32" s="376"/>
      <c r="KTV32" s="376"/>
      <c r="KTW32" s="376"/>
      <c r="KTX32" s="376"/>
      <c r="KTY32" s="376"/>
      <c r="KTZ32" s="376"/>
      <c r="KUA32" s="376"/>
      <c r="KUB32" s="376"/>
      <c r="KUC32" s="376"/>
      <c r="KUD32" s="376"/>
      <c r="KUE32" s="376"/>
      <c r="KUF32" s="376"/>
      <c r="KUG32" s="376"/>
      <c r="KUH32" s="376"/>
      <c r="KUI32" s="376"/>
      <c r="KUJ32" s="376"/>
      <c r="KUK32" s="376"/>
      <c r="KUL32" s="376"/>
      <c r="KUM32" s="376"/>
      <c r="KUN32" s="376"/>
      <c r="KUO32" s="376"/>
      <c r="KUP32" s="376"/>
      <c r="KUQ32" s="376"/>
      <c r="KUR32" s="376"/>
      <c r="KUS32" s="376"/>
      <c r="KUT32" s="376"/>
      <c r="KUU32" s="376"/>
      <c r="KUV32" s="376"/>
      <c r="KUW32" s="376"/>
      <c r="KUX32" s="376"/>
      <c r="KUY32" s="376"/>
      <c r="KUZ32" s="376"/>
      <c r="KVA32" s="376"/>
      <c r="KVB32" s="376"/>
      <c r="KVC32" s="376"/>
      <c r="KVD32" s="376"/>
      <c r="KVE32" s="376"/>
      <c r="KVF32" s="376"/>
      <c r="KVG32" s="376"/>
      <c r="KVH32" s="376"/>
      <c r="KVI32" s="376"/>
      <c r="KVJ32" s="376"/>
      <c r="KVK32" s="376"/>
      <c r="KVL32" s="376"/>
      <c r="KVM32" s="376"/>
      <c r="KVN32" s="376"/>
      <c r="KVO32" s="376"/>
      <c r="KVP32" s="376"/>
      <c r="KVQ32" s="376"/>
      <c r="KVR32" s="376"/>
      <c r="KVS32" s="376"/>
      <c r="KVT32" s="376"/>
      <c r="KVU32" s="376"/>
      <c r="KVV32" s="376"/>
      <c r="KVW32" s="376"/>
      <c r="KVX32" s="376"/>
      <c r="KVY32" s="376"/>
      <c r="KVZ32" s="376"/>
      <c r="KWA32" s="376"/>
      <c r="KWB32" s="376"/>
      <c r="KWC32" s="376"/>
      <c r="KWD32" s="376"/>
      <c r="KWE32" s="376"/>
      <c r="KWF32" s="376"/>
      <c r="KWG32" s="376"/>
      <c r="KWH32" s="376"/>
      <c r="KWI32" s="376"/>
      <c r="KWJ32" s="376"/>
      <c r="KWK32" s="376"/>
      <c r="KWL32" s="376"/>
      <c r="KWM32" s="376"/>
      <c r="KWN32" s="376"/>
      <c r="KWO32" s="376"/>
      <c r="KWP32" s="376"/>
      <c r="KWQ32" s="376"/>
      <c r="KWR32" s="376"/>
      <c r="KWS32" s="376"/>
      <c r="KWT32" s="376"/>
      <c r="KWU32" s="376"/>
      <c r="KWV32" s="376"/>
      <c r="KWW32" s="376"/>
      <c r="KWX32" s="376"/>
      <c r="KWY32" s="376"/>
      <c r="KWZ32" s="376"/>
      <c r="KXA32" s="376"/>
      <c r="KXB32" s="376"/>
      <c r="KXC32" s="376"/>
      <c r="KXD32" s="376"/>
      <c r="KXE32" s="376"/>
      <c r="KXF32" s="376"/>
      <c r="KXG32" s="376"/>
      <c r="KXH32" s="376"/>
      <c r="KXI32" s="376"/>
      <c r="KXJ32" s="376"/>
      <c r="KXK32" s="376"/>
      <c r="KXL32" s="376"/>
      <c r="KXM32" s="376"/>
      <c r="KXN32" s="376"/>
      <c r="KXO32" s="376"/>
      <c r="KXP32" s="376"/>
      <c r="KXQ32" s="376"/>
      <c r="KXR32" s="376"/>
      <c r="KXS32" s="376"/>
      <c r="KXT32" s="376"/>
      <c r="KXU32" s="376"/>
      <c r="KXV32" s="376"/>
      <c r="KXW32" s="376"/>
      <c r="KXX32" s="376"/>
      <c r="KXY32" s="376"/>
      <c r="KXZ32" s="376"/>
      <c r="KYA32" s="376"/>
      <c r="KYB32" s="376"/>
      <c r="KYC32" s="376"/>
      <c r="KYD32" s="376"/>
      <c r="KYE32" s="376"/>
      <c r="KYF32" s="376"/>
      <c r="KYG32" s="376"/>
      <c r="KYH32" s="376"/>
      <c r="KYI32" s="376"/>
      <c r="KYJ32" s="376"/>
      <c r="KYK32" s="376"/>
      <c r="KYL32" s="376"/>
      <c r="KYM32" s="376"/>
      <c r="KYN32" s="376"/>
      <c r="KYO32" s="376"/>
      <c r="KYP32" s="376"/>
      <c r="KYQ32" s="376"/>
      <c r="KYR32" s="376"/>
      <c r="KYS32" s="376"/>
      <c r="KYT32" s="376"/>
      <c r="KYU32" s="376"/>
      <c r="KYV32" s="376"/>
      <c r="KYW32" s="376"/>
      <c r="KYX32" s="376"/>
      <c r="KYY32" s="376"/>
      <c r="KYZ32" s="376"/>
      <c r="KZA32" s="376"/>
      <c r="KZB32" s="376"/>
      <c r="KZC32" s="376"/>
      <c r="KZD32" s="376"/>
      <c r="KZE32" s="376"/>
      <c r="KZF32" s="376"/>
      <c r="KZG32" s="376"/>
      <c r="KZH32" s="376"/>
      <c r="KZI32" s="376"/>
      <c r="KZJ32" s="376"/>
      <c r="KZK32" s="376"/>
      <c r="KZL32" s="376"/>
      <c r="KZM32" s="376"/>
      <c r="KZN32" s="376"/>
      <c r="KZO32" s="376"/>
      <c r="KZP32" s="376"/>
      <c r="KZQ32" s="376"/>
      <c r="KZR32" s="376"/>
      <c r="KZS32" s="376"/>
      <c r="KZT32" s="376"/>
      <c r="KZU32" s="376"/>
      <c r="KZV32" s="376"/>
      <c r="KZW32" s="376"/>
      <c r="KZX32" s="376"/>
      <c r="KZY32" s="376"/>
      <c r="KZZ32" s="376"/>
      <c r="LAA32" s="376"/>
      <c r="LAB32" s="376"/>
      <c r="LAC32" s="376"/>
      <c r="LAD32" s="376"/>
      <c r="LAE32" s="376"/>
      <c r="LAF32" s="376"/>
      <c r="LAG32" s="376"/>
      <c r="LAH32" s="376"/>
      <c r="LAI32" s="376"/>
      <c r="LAJ32" s="376"/>
      <c r="LAK32" s="376"/>
      <c r="LAL32" s="376"/>
      <c r="LAM32" s="376"/>
      <c r="LAN32" s="376"/>
      <c r="LAO32" s="376"/>
      <c r="LAP32" s="376"/>
      <c r="LAQ32" s="376"/>
      <c r="LAR32" s="376"/>
      <c r="LAS32" s="376"/>
      <c r="LAT32" s="376"/>
      <c r="LAU32" s="376"/>
      <c r="LAV32" s="376"/>
      <c r="LAW32" s="376"/>
      <c r="LAX32" s="376"/>
      <c r="LAY32" s="376"/>
      <c r="LAZ32" s="376"/>
      <c r="LBA32" s="376"/>
      <c r="LBB32" s="376"/>
      <c r="LBC32" s="376"/>
      <c r="LBD32" s="376"/>
      <c r="LBE32" s="376"/>
      <c r="LBF32" s="376"/>
      <c r="LBG32" s="376"/>
      <c r="LBH32" s="376"/>
      <c r="LBI32" s="376"/>
      <c r="LBJ32" s="376"/>
      <c r="LBK32" s="376"/>
      <c r="LBL32" s="376"/>
      <c r="LBM32" s="376"/>
      <c r="LBN32" s="376"/>
      <c r="LBO32" s="376"/>
      <c r="LBP32" s="376"/>
      <c r="LBQ32" s="376"/>
      <c r="LBR32" s="376"/>
      <c r="LBS32" s="376"/>
      <c r="LBT32" s="376"/>
      <c r="LBU32" s="376"/>
      <c r="LBV32" s="376"/>
      <c r="LBW32" s="376"/>
      <c r="LBX32" s="376"/>
      <c r="LBY32" s="376"/>
      <c r="LBZ32" s="376"/>
      <c r="LCA32" s="376"/>
      <c r="LCB32" s="376"/>
      <c r="LCC32" s="376"/>
      <c r="LCD32" s="376"/>
      <c r="LCE32" s="376"/>
      <c r="LCF32" s="376"/>
      <c r="LCG32" s="376"/>
      <c r="LCH32" s="376"/>
      <c r="LCI32" s="376"/>
      <c r="LCJ32" s="376"/>
      <c r="LCK32" s="376"/>
      <c r="LCL32" s="376"/>
      <c r="LCM32" s="376"/>
      <c r="LCN32" s="376"/>
      <c r="LCO32" s="376"/>
      <c r="LCP32" s="376"/>
      <c r="LCQ32" s="376"/>
      <c r="LCR32" s="376"/>
      <c r="LCS32" s="376"/>
      <c r="LCT32" s="376"/>
      <c r="LCU32" s="376"/>
      <c r="LCV32" s="376"/>
      <c r="LCW32" s="376"/>
      <c r="LCX32" s="376"/>
      <c r="LCY32" s="376"/>
      <c r="LCZ32" s="376"/>
      <c r="LDA32" s="376"/>
      <c r="LDB32" s="376"/>
      <c r="LDC32" s="376"/>
      <c r="LDD32" s="376"/>
      <c r="LDE32" s="376"/>
      <c r="LDF32" s="376"/>
      <c r="LDG32" s="376"/>
      <c r="LDH32" s="376"/>
      <c r="LDI32" s="376"/>
      <c r="LDJ32" s="376"/>
      <c r="LDK32" s="376"/>
      <c r="LDL32" s="376"/>
      <c r="LDM32" s="376"/>
      <c r="LDN32" s="376"/>
      <c r="LDO32" s="376"/>
      <c r="LDP32" s="376"/>
      <c r="LDQ32" s="376"/>
      <c r="LDR32" s="376"/>
      <c r="LDS32" s="376"/>
      <c r="LDT32" s="376"/>
      <c r="LDU32" s="376"/>
      <c r="LDV32" s="376"/>
      <c r="LDW32" s="376"/>
      <c r="LDX32" s="376"/>
      <c r="LDY32" s="376"/>
      <c r="LDZ32" s="376"/>
      <c r="LEA32" s="376"/>
      <c r="LEB32" s="376"/>
      <c r="LEC32" s="376"/>
      <c r="LED32" s="376"/>
      <c r="LEE32" s="376"/>
      <c r="LEF32" s="376"/>
      <c r="LEG32" s="376"/>
      <c r="LEH32" s="376"/>
      <c r="LEI32" s="376"/>
      <c r="LEJ32" s="376"/>
      <c r="LEK32" s="376"/>
      <c r="LEL32" s="376"/>
      <c r="LEM32" s="376"/>
      <c r="LEN32" s="376"/>
      <c r="LEO32" s="376"/>
      <c r="LEP32" s="376"/>
      <c r="LEQ32" s="376"/>
      <c r="LER32" s="376"/>
      <c r="LES32" s="376"/>
      <c r="LET32" s="376"/>
      <c r="LEU32" s="376"/>
      <c r="LEV32" s="376"/>
      <c r="LEW32" s="376"/>
      <c r="LEX32" s="376"/>
      <c r="LEY32" s="376"/>
      <c r="LEZ32" s="376"/>
      <c r="LFA32" s="376"/>
      <c r="LFB32" s="376"/>
      <c r="LFC32" s="376"/>
      <c r="LFD32" s="376"/>
      <c r="LFE32" s="376"/>
      <c r="LFF32" s="376"/>
      <c r="LFG32" s="376"/>
      <c r="LFH32" s="376"/>
      <c r="LFI32" s="376"/>
      <c r="LFJ32" s="376"/>
      <c r="LFK32" s="376"/>
      <c r="LFL32" s="376"/>
      <c r="LFM32" s="376"/>
      <c r="LFN32" s="376"/>
      <c r="LFO32" s="376"/>
      <c r="LFP32" s="376"/>
      <c r="LFQ32" s="376"/>
      <c r="LFR32" s="376"/>
      <c r="LFS32" s="376"/>
      <c r="LFT32" s="376"/>
      <c r="LFU32" s="376"/>
      <c r="LFV32" s="376"/>
      <c r="LFW32" s="376"/>
      <c r="LFX32" s="376"/>
      <c r="LFY32" s="376"/>
      <c r="LFZ32" s="376"/>
      <c r="LGA32" s="376"/>
      <c r="LGB32" s="376"/>
      <c r="LGC32" s="376"/>
      <c r="LGD32" s="376"/>
      <c r="LGE32" s="376"/>
      <c r="LGF32" s="376"/>
      <c r="LGG32" s="376"/>
      <c r="LGH32" s="376"/>
      <c r="LGI32" s="376"/>
      <c r="LGJ32" s="376"/>
      <c r="LGK32" s="376"/>
      <c r="LGL32" s="376"/>
      <c r="LGM32" s="376"/>
      <c r="LGN32" s="376"/>
      <c r="LGO32" s="376"/>
      <c r="LGP32" s="376"/>
      <c r="LGQ32" s="376"/>
      <c r="LGR32" s="376"/>
      <c r="LGS32" s="376"/>
      <c r="LGT32" s="376"/>
      <c r="LGU32" s="376"/>
      <c r="LGV32" s="376"/>
      <c r="LGW32" s="376"/>
      <c r="LGX32" s="376"/>
      <c r="LGY32" s="376"/>
      <c r="LGZ32" s="376"/>
      <c r="LHA32" s="376"/>
      <c r="LHB32" s="376"/>
      <c r="LHC32" s="376"/>
      <c r="LHD32" s="376"/>
      <c r="LHE32" s="376"/>
      <c r="LHF32" s="376"/>
      <c r="LHG32" s="376"/>
      <c r="LHH32" s="376"/>
      <c r="LHI32" s="376"/>
      <c r="LHJ32" s="376"/>
      <c r="LHK32" s="376"/>
      <c r="LHL32" s="376"/>
      <c r="LHM32" s="376"/>
      <c r="LHN32" s="376"/>
      <c r="LHO32" s="376"/>
      <c r="LHP32" s="376"/>
      <c r="LHQ32" s="376"/>
      <c r="LHR32" s="376"/>
      <c r="LHS32" s="376"/>
      <c r="LHT32" s="376"/>
      <c r="LHU32" s="376"/>
      <c r="LHV32" s="376"/>
      <c r="LHW32" s="376"/>
      <c r="LHX32" s="376"/>
      <c r="LHY32" s="376"/>
      <c r="LHZ32" s="376"/>
      <c r="LIA32" s="376"/>
      <c r="LIB32" s="376"/>
      <c r="LIC32" s="376"/>
      <c r="LID32" s="376"/>
      <c r="LIE32" s="376"/>
      <c r="LIF32" s="376"/>
      <c r="LIG32" s="376"/>
      <c r="LIH32" s="376"/>
      <c r="LII32" s="376"/>
      <c r="LIJ32" s="376"/>
      <c r="LIK32" s="376"/>
      <c r="LIL32" s="376"/>
      <c r="LIM32" s="376"/>
      <c r="LIN32" s="376"/>
      <c r="LIO32" s="376"/>
      <c r="LIP32" s="376"/>
      <c r="LIQ32" s="376"/>
      <c r="LIR32" s="376"/>
      <c r="LIS32" s="376"/>
      <c r="LIT32" s="376"/>
      <c r="LIU32" s="376"/>
      <c r="LIV32" s="376"/>
      <c r="LIW32" s="376"/>
      <c r="LIX32" s="376"/>
      <c r="LIY32" s="376"/>
      <c r="LIZ32" s="376"/>
      <c r="LJA32" s="376"/>
      <c r="LJB32" s="376"/>
      <c r="LJC32" s="376"/>
      <c r="LJD32" s="376"/>
      <c r="LJE32" s="376"/>
      <c r="LJF32" s="376"/>
      <c r="LJG32" s="376"/>
      <c r="LJH32" s="376"/>
      <c r="LJI32" s="376"/>
      <c r="LJJ32" s="376"/>
      <c r="LJK32" s="376"/>
      <c r="LJL32" s="376"/>
      <c r="LJM32" s="376"/>
      <c r="LJN32" s="376"/>
      <c r="LJO32" s="376"/>
      <c r="LJP32" s="376"/>
      <c r="LJQ32" s="376"/>
      <c r="LJR32" s="376"/>
      <c r="LJS32" s="376"/>
      <c r="LJT32" s="376"/>
      <c r="LJU32" s="376"/>
      <c r="LJV32" s="376"/>
      <c r="LJW32" s="376"/>
      <c r="LJX32" s="376"/>
      <c r="LJY32" s="376"/>
      <c r="LJZ32" s="376"/>
      <c r="LKA32" s="376"/>
      <c r="LKB32" s="376"/>
      <c r="LKC32" s="376"/>
      <c r="LKD32" s="376"/>
      <c r="LKE32" s="376"/>
      <c r="LKF32" s="376"/>
      <c r="LKG32" s="376"/>
      <c r="LKH32" s="376"/>
      <c r="LKI32" s="376"/>
      <c r="LKJ32" s="376"/>
      <c r="LKK32" s="376"/>
      <c r="LKL32" s="376"/>
      <c r="LKM32" s="376"/>
      <c r="LKN32" s="376"/>
      <c r="LKO32" s="376"/>
      <c r="LKP32" s="376"/>
      <c r="LKQ32" s="376"/>
      <c r="LKR32" s="376"/>
      <c r="LKS32" s="376"/>
      <c r="LKT32" s="376"/>
      <c r="LKU32" s="376"/>
      <c r="LKV32" s="376"/>
      <c r="LKW32" s="376"/>
      <c r="LKX32" s="376"/>
      <c r="LKY32" s="376"/>
      <c r="LKZ32" s="376"/>
      <c r="LLA32" s="376"/>
      <c r="LLB32" s="376"/>
      <c r="LLC32" s="376"/>
      <c r="LLD32" s="376"/>
      <c r="LLE32" s="376"/>
      <c r="LLF32" s="376"/>
      <c r="LLG32" s="376"/>
      <c r="LLH32" s="376"/>
      <c r="LLI32" s="376"/>
      <c r="LLJ32" s="376"/>
      <c r="LLK32" s="376"/>
      <c r="LLL32" s="376"/>
      <c r="LLM32" s="376"/>
      <c r="LLN32" s="376"/>
      <c r="LLO32" s="376"/>
      <c r="LLP32" s="376"/>
      <c r="LLQ32" s="376"/>
      <c r="LLR32" s="376"/>
      <c r="LLS32" s="376"/>
      <c r="LLT32" s="376"/>
      <c r="LLU32" s="376"/>
      <c r="LLV32" s="376"/>
      <c r="LLW32" s="376"/>
      <c r="LLX32" s="376"/>
      <c r="LLY32" s="376"/>
      <c r="LLZ32" s="376"/>
      <c r="LMA32" s="376"/>
      <c r="LMB32" s="376"/>
      <c r="LMC32" s="376"/>
      <c r="LMD32" s="376"/>
      <c r="LME32" s="376"/>
      <c r="LMF32" s="376"/>
      <c r="LMG32" s="376"/>
      <c r="LMH32" s="376"/>
      <c r="LMI32" s="376"/>
      <c r="LMJ32" s="376"/>
      <c r="LMK32" s="376"/>
      <c r="LML32" s="376"/>
      <c r="LMM32" s="376"/>
      <c r="LMN32" s="376"/>
      <c r="LMO32" s="376"/>
      <c r="LMP32" s="376"/>
      <c r="LMQ32" s="376"/>
      <c r="LMR32" s="376"/>
      <c r="LMS32" s="376"/>
      <c r="LMT32" s="376"/>
      <c r="LMU32" s="376"/>
      <c r="LMV32" s="376"/>
      <c r="LMW32" s="376"/>
      <c r="LMX32" s="376"/>
      <c r="LMY32" s="376"/>
      <c r="LMZ32" s="376"/>
      <c r="LNA32" s="376"/>
      <c r="LNB32" s="376"/>
      <c r="LNC32" s="376"/>
      <c r="LND32" s="376"/>
      <c r="LNE32" s="376"/>
      <c r="LNF32" s="376"/>
      <c r="LNG32" s="376"/>
      <c r="LNH32" s="376"/>
      <c r="LNI32" s="376"/>
      <c r="LNJ32" s="376"/>
      <c r="LNK32" s="376"/>
      <c r="LNL32" s="376"/>
      <c r="LNM32" s="376"/>
      <c r="LNN32" s="376"/>
      <c r="LNO32" s="376"/>
      <c r="LNP32" s="376"/>
      <c r="LNQ32" s="376"/>
      <c r="LNR32" s="376"/>
      <c r="LNS32" s="376"/>
      <c r="LNT32" s="376"/>
      <c r="LNU32" s="376"/>
      <c r="LNV32" s="376"/>
      <c r="LNW32" s="376"/>
      <c r="LNX32" s="376"/>
      <c r="LNY32" s="376"/>
      <c r="LNZ32" s="376"/>
      <c r="LOA32" s="376"/>
      <c r="LOB32" s="376"/>
      <c r="LOC32" s="376"/>
      <c r="LOD32" s="376"/>
      <c r="LOE32" s="376"/>
      <c r="LOF32" s="376"/>
      <c r="LOG32" s="376"/>
      <c r="LOH32" s="376"/>
      <c r="LOI32" s="376"/>
      <c r="LOJ32" s="376"/>
      <c r="LOK32" s="376"/>
      <c r="LOL32" s="376"/>
      <c r="LOM32" s="376"/>
      <c r="LON32" s="376"/>
      <c r="LOO32" s="376"/>
      <c r="LOP32" s="376"/>
      <c r="LOQ32" s="376"/>
      <c r="LOR32" s="376"/>
      <c r="LOS32" s="376"/>
      <c r="LOT32" s="376"/>
      <c r="LOU32" s="376"/>
      <c r="LOV32" s="376"/>
      <c r="LOW32" s="376"/>
      <c r="LOX32" s="376"/>
      <c r="LOY32" s="376"/>
      <c r="LOZ32" s="376"/>
      <c r="LPA32" s="376"/>
      <c r="LPB32" s="376"/>
      <c r="LPC32" s="376"/>
      <c r="LPD32" s="376"/>
      <c r="LPE32" s="376"/>
      <c r="LPF32" s="376"/>
      <c r="LPG32" s="376"/>
      <c r="LPH32" s="376"/>
      <c r="LPI32" s="376"/>
      <c r="LPJ32" s="376"/>
      <c r="LPK32" s="376"/>
      <c r="LPL32" s="376"/>
      <c r="LPM32" s="376"/>
      <c r="LPN32" s="376"/>
      <c r="LPO32" s="376"/>
      <c r="LPP32" s="376"/>
      <c r="LPQ32" s="376"/>
      <c r="LPR32" s="376"/>
      <c r="LPS32" s="376"/>
      <c r="LPT32" s="376"/>
      <c r="LPU32" s="376"/>
      <c r="LPV32" s="376"/>
      <c r="LPW32" s="376"/>
      <c r="LPX32" s="376"/>
      <c r="LPY32" s="376"/>
      <c r="LPZ32" s="376"/>
      <c r="LQA32" s="376"/>
      <c r="LQB32" s="376"/>
      <c r="LQC32" s="376"/>
      <c r="LQD32" s="376"/>
      <c r="LQE32" s="376"/>
      <c r="LQF32" s="376"/>
      <c r="LQG32" s="376"/>
      <c r="LQH32" s="376"/>
      <c r="LQI32" s="376"/>
      <c r="LQJ32" s="376"/>
      <c r="LQK32" s="376"/>
      <c r="LQL32" s="376"/>
      <c r="LQM32" s="376"/>
      <c r="LQN32" s="376"/>
      <c r="LQO32" s="376"/>
      <c r="LQP32" s="376"/>
      <c r="LQQ32" s="376"/>
      <c r="LQR32" s="376"/>
      <c r="LQS32" s="376"/>
      <c r="LQT32" s="376"/>
      <c r="LQU32" s="376"/>
      <c r="LQV32" s="376"/>
      <c r="LQW32" s="376"/>
      <c r="LQX32" s="376"/>
      <c r="LQY32" s="376"/>
      <c r="LQZ32" s="376"/>
      <c r="LRA32" s="376"/>
      <c r="LRB32" s="376"/>
      <c r="LRC32" s="376"/>
      <c r="LRD32" s="376"/>
      <c r="LRE32" s="376"/>
      <c r="LRF32" s="376"/>
      <c r="LRG32" s="376"/>
      <c r="LRH32" s="376"/>
      <c r="LRI32" s="376"/>
      <c r="LRJ32" s="376"/>
      <c r="LRK32" s="376"/>
      <c r="LRL32" s="376"/>
      <c r="LRM32" s="376"/>
      <c r="LRN32" s="376"/>
      <c r="LRO32" s="376"/>
      <c r="LRP32" s="376"/>
      <c r="LRQ32" s="376"/>
      <c r="LRR32" s="376"/>
      <c r="LRS32" s="376"/>
      <c r="LRT32" s="376"/>
      <c r="LRU32" s="376"/>
      <c r="LRV32" s="376"/>
      <c r="LRW32" s="376"/>
      <c r="LRX32" s="376"/>
      <c r="LRY32" s="376"/>
      <c r="LRZ32" s="376"/>
      <c r="LSA32" s="376"/>
      <c r="LSB32" s="376"/>
      <c r="LSC32" s="376"/>
      <c r="LSD32" s="376"/>
      <c r="LSE32" s="376"/>
      <c r="LSF32" s="376"/>
      <c r="LSG32" s="376"/>
      <c r="LSH32" s="376"/>
      <c r="LSI32" s="376"/>
      <c r="LSJ32" s="376"/>
      <c r="LSK32" s="376"/>
      <c r="LSL32" s="376"/>
      <c r="LSM32" s="376"/>
      <c r="LSN32" s="376"/>
      <c r="LSO32" s="376"/>
      <c r="LSP32" s="376"/>
      <c r="LSQ32" s="376"/>
      <c r="LSR32" s="376"/>
      <c r="LSS32" s="376"/>
      <c r="LST32" s="376"/>
      <c r="LSU32" s="376"/>
      <c r="LSV32" s="376"/>
      <c r="LSW32" s="376"/>
      <c r="LSX32" s="376"/>
      <c r="LSY32" s="376"/>
      <c r="LSZ32" s="376"/>
      <c r="LTA32" s="376"/>
      <c r="LTB32" s="376"/>
      <c r="LTC32" s="376"/>
      <c r="LTD32" s="376"/>
      <c r="LTE32" s="376"/>
      <c r="LTF32" s="376"/>
      <c r="LTG32" s="376"/>
      <c r="LTH32" s="376"/>
      <c r="LTI32" s="376"/>
      <c r="LTJ32" s="376"/>
      <c r="LTK32" s="376"/>
      <c r="LTL32" s="376"/>
      <c r="LTM32" s="376"/>
      <c r="LTN32" s="376"/>
      <c r="LTO32" s="376"/>
      <c r="LTP32" s="376"/>
      <c r="LTQ32" s="376"/>
      <c r="LTR32" s="376"/>
      <c r="LTS32" s="376"/>
      <c r="LTT32" s="376"/>
      <c r="LTU32" s="376"/>
      <c r="LTV32" s="376"/>
      <c r="LTW32" s="376"/>
      <c r="LTX32" s="376"/>
      <c r="LTY32" s="376"/>
      <c r="LTZ32" s="376"/>
      <c r="LUA32" s="376"/>
      <c r="LUB32" s="376"/>
      <c r="LUC32" s="376"/>
      <c r="LUD32" s="376"/>
      <c r="LUE32" s="376"/>
      <c r="LUF32" s="376"/>
      <c r="LUG32" s="376"/>
      <c r="LUH32" s="376"/>
      <c r="LUI32" s="376"/>
      <c r="LUJ32" s="376"/>
      <c r="LUK32" s="376"/>
      <c r="LUL32" s="376"/>
      <c r="LUM32" s="376"/>
      <c r="LUN32" s="376"/>
      <c r="LUO32" s="376"/>
      <c r="LUP32" s="376"/>
      <c r="LUQ32" s="376"/>
      <c r="LUR32" s="376"/>
      <c r="LUS32" s="376"/>
      <c r="LUT32" s="376"/>
      <c r="LUU32" s="376"/>
      <c r="LUV32" s="376"/>
      <c r="LUW32" s="376"/>
      <c r="LUX32" s="376"/>
      <c r="LUY32" s="376"/>
      <c r="LUZ32" s="376"/>
      <c r="LVA32" s="376"/>
      <c r="LVB32" s="376"/>
      <c r="LVC32" s="376"/>
      <c r="LVD32" s="376"/>
      <c r="LVE32" s="376"/>
      <c r="LVF32" s="376"/>
      <c r="LVG32" s="376"/>
      <c r="LVH32" s="376"/>
      <c r="LVI32" s="376"/>
      <c r="LVJ32" s="376"/>
      <c r="LVK32" s="376"/>
      <c r="LVL32" s="376"/>
      <c r="LVM32" s="376"/>
      <c r="LVN32" s="376"/>
      <c r="LVO32" s="376"/>
      <c r="LVP32" s="376"/>
      <c r="LVQ32" s="376"/>
      <c r="LVR32" s="376"/>
      <c r="LVS32" s="376"/>
      <c r="LVT32" s="376"/>
      <c r="LVU32" s="376"/>
      <c r="LVV32" s="376"/>
      <c r="LVW32" s="376"/>
      <c r="LVX32" s="376"/>
      <c r="LVY32" s="376"/>
      <c r="LVZ32" s="376"/>
      <c r="LWA32" s="376"/>
      <c r="LWB32" s="376"/>
      <c r="LWC32" s="376"/>
      <c r="LWD32" s="376"/>
      <c r="LWE32" s="376"/>
      <c r="LWF32" s="376"/>
      <c r="LWG32" s="376"/>
      <c r="LWH32" s="376"/>
      <c r="LWI32" s="376"/>
      <c r="LWJ32" s="376"/>
      <c r="LWK32" s="376"/>
      <c r="LWL32" s="376"/>
      <c r="LWM32" s="376"/>
      <c r="LWN32" s="376"/>
      <c r="LWO32" s="376"/>
      <c r="LWP32" s="376"/>
      <c r="LWQ32" s="376"/>
      <c r="LWR32" s="376"/>
      <c r="LWS32" s="376"/>
      <c r="LWT32" s="376"/>
      <c r="LWU32" s="376"/>
      <c r="LWV32" s="376"/>
      <c r="LWW32" s="376"/>
      <c r="LWX32" s="376"/>
      <c r="LWY32" s="376"/>
      <c r="LWZ32" s="376"/>
      <c r="LXA32" s="376"/>
      <c r="LXB32" s="376"/>
      <c r="LXC32" s="376"/>
      <c r="LXD32" s="376"/>
      <c r="LXE32" s="376"/>
      <c r="LXF32" s="376"/>
      <c r="LXG32" s="376"/>
      <c r="LXH32" s="376"/>
      <c r="LXI32" s="376"/>
      <c r="LXJ32" s="376"/>
      <c r="LXK32" s="376"/>
      <c r="LXL32" s="376"/>
      <c r="LXM32" s="376"/>
      <c r="LXN32" s="376"/>
      <c r="LXO32" s="376"/>
      <c r="LXP32" s="376"/>
      <c r="LXQ32" s="376"/>
      <c r="LXR32" s="376"/>
      <c r="LXS32" s="376"/>
      <c r="LXT32" s="376"/>
      <c r="LXU32" s="376"/>
      <c r="LXV32" s="376"/>
      <c r="LXW32" s="376"/>
      <c r="LXX32" s="376"/>
      <c r="LXY32" s="376"/>
      <c r="LXZ32" s="376"/>
      <c r="LYA32" s="376"/>
      <c r="LYB32" s="376"/>
      <c r="LYC32" s="376"/>
      <c r="LYD32" s="376"/>
      <c r="LYE32" s="376"/>
      <c r="LYF32" s="376"/>
      <c r="LYG32" s="376"/>
      <c r="LYH32" s="376"/>
      <c r="LYI32" s="376"/>
      <c r="LYJ32" s="376"/>
      <c r="LYK32" s="376"/>
      <c r="LYL32" s="376"/>
      <c r="LYM32" s="376"/>
      <c r="LYN32" s="376"/>
      <c r="LYO32" s="376"/>
      <c r="LYP32" s="376"/>
      <c r="LYQ32" s="376"/>
      <c r="LYR32" s="376"/>
      <c r="LYS32" s="376"/>
      <c r="LYT32" s="376"/>
      <c r="LYU32" s="376"/>
      <c r="LYV32" s="376"/>
      <c r="LYW32" s="376"/>
      <c r="LYX32" s="376"/>
      <c r="LYY32" s="376"/>
      <c r="LYZ32" s="376"/>
      <c r="LZA32" s="376"/>
      <c r="LZB32" s="376"/>
      <c r="LZC32" s="376"/>
      <c r="LZD32" s="376"/>
      <c r="LZE32" s="376"/>
      <c r="LZF32" s="376"/>
      <c r="LZG32" s="376"/>
      <c r="LZH32" s="376"/>
      <c r="LZI32" s="376"/>
      <c r="LZJ32" s="376"/>
      <c r="LZK32" s="376"/>
      <c r="LZL32" s="376"/>
      <c r="LZM32" s="376"/>
      <c r="LZN32" s="376"/>
      <c r="LZO32" s="376"/>
      <c r="LZP32" s="376"/>
      <c r="LZQ32" s="376"/>
      <c r="LZR32" s="376"/>
      <c r="LZS32" s="376"/>
      <c r="LZT32" s="376"/>
      <c r="LZU32" s="376"/>
      <c r="LZV32" s="376"/>
      <c r="LZW32" s="376"/>
      <c r="LZX32" s="376"/>
      <c r="LZY32" s="376"/>
      <c r="LZZ32" s="376"/>
      <c r="MAA32" s="376"/>
      <c r="MAB32" s="376"/>
      <c r="MAC32" s="376"/>
      <c r="MAD32" s="376"/>
      <c r="MAE32" s="376"/>
      <c r="MAF32" s="376"/>
      <c r="MAG32" s="376"/>
      <c r="MAH32" s="376"/>
      <c r="MAI32" s="376"/>
      <c r="MAJ32" s="376"/>
      <c r="MAK32" s="376"/>
      <c r="MAL32" s="376"/>
      <c r="MAM32" s="376"/>
      <c r="MAN32" s="376"/>
      <c r="MAO32" s="376"/>
      <c r="MAP32" s="376"/>
      <c r="MAQ32" s="376"/>
      <c r="MAR32" s="376"/>
      <c r="MAS32" s="376"/>
      <c r="MAT32" s="376"/>
      <c r="MAU32" s="376"/>
      <c r="MAV32" s="376"/>
      <c r="MAW32" s="376"/>
      <c r="MAX32" s="376"/>
      <c r="MAY32" s="376"/>
      <c r="MAZ32" s="376"/>
      <c r="MBA32" s="376"/>
      <c r="MBB32" s="376"/>
      <c r="MBC32" s="376"/>
      <c r="MBD32" s="376"/>
      <c r="MBE32" s="376"/>
      <c r="MBF32" s="376"/>
      <c r="MBG32" s="376"/>
      <c r="MBH32" s="376"/>
      <c r="MBI32" s="376"/>
      <c r="MBJ32" s="376"/>
      <c r="MBK32" s="376"/>
      <c r="MBL32" s="376"/>
      <c r="MBM32" s="376"/>
      <c r="MBN32" s="376"/>
      <c r="MBO32" s="376"/>
      <c r="MBP32" s="376"/>
      <c r="MBQ32" s="376"/>
      <c r="MBR32" s="376"/>
      <c r="MBS32" s="376"/>
      <c r="MBT32" s="376"/>
      <c r="MBU32" s="376"/>
      <c r="MBV32" s="376"/>
      <c r="MBW32" s="376"/>
      <c r="MBX32" s="376"/>
      <c r="MBY32" s="376"/>
      <c r="MBZ32" s="376"/>
      <c r="MCA32" s="376"/>
      <c r="MCB32" s="376"/>
      <c r="MCC32" s="376"/>
      <c r="MCD32" s="376"/>
      <c r="MCE32" s="376"/>
      <c r="MCF32" s="376"/>
      <c r="MCG32" s="376"/>
      <c r="MCH32" s="376"/>
      <c r="MCI32" s="376"/>
      <c r="MCJ32" s="376"/>
      <c r="MCK32" s="376"/>
      <c r="MCL32" s="376"/>
      <c r="MCM32" s="376"/>
      <c r="MCN32" s="376"/>
      <c r="MCO32" s="376"/>
      <c r="MCP32" s="376"/>
      <c r="MCQ32" s="376"/>
      <c r="MCR32" s="376"/>
      <c r="MCS32" s="376"/>
      <c r="MCT32" s="376"/>
      <c r="MCU32" s="376"/>
      <c r="MCV32" s="376"/>
      <c r="MCW32" s="376"/>
      <c r="MCX32" s="376"/>
      <c r="MCY32" s="376"/>
      <c r="MCZ32" s="376"/>
      <c r="MDA32" s="376"/>
      <c r="MDB32" s="376"/>
      <c r="MDC32" s="376"/>
      <c r="MDD32" s="376"/>
      <c r="MDE32" s="376"/>
      <c r="MDF32" s="376"/>
      <c r="MDG32" s="376"/>
      <c r="MDH32" s="376"/>
      <c r="MDI32" s="376"/>
      <c r="MDJ32" s="376"/>
      <c r="MDK32" s="376"/>
      <c r="MDL32" s="376"/>
      <c r="MDM32" s="376"/>
      <c r="MDN32" s="376"/>
      <c r="MDO32" s="376"/>
      <c r="MDP32" s="376"/>
      <c r="MDQ32" s="376"/>
      <c r="MDR32" s="376"/>
      <c r="MDS32" s="376"/>
      <c r="MDT32" s="376"/>
      <c r="MDU32" s="376"/>
      <c r="MDV32" s="376"/>
      <c r="MDW32" s="376"/>
      <c r="MDX32" s="376"/>
      <c r="MDY32" s="376"/>
      <c r="MDZ32" s="376"/>
      <c r="MEA32" s="376"/>
      <c r="MEB32" s="376"/>
      <c r="MEC32" s="376"/>
      <c r="MED32" s="376"/>
      <c r="MEE32" s="376"/>
      <c r="MEF32" s="376"/>
      <c r="MEG32" s="376"/>
      <c r="MEH32" s="376"/>
      <c r="MEI32" s="376"/>
      <c r="MEJ32" s="376"/>
      <c r="MEK32" s="376"/>
      <c r="MEL32" s="376"/>
      <c r="MEM32" s="376"/>
      <c r="MEN32" s="376"/>
      <c r="MEO32" s="376"/>
      <c r="MEP32" s="376"/>
      <c r="MEQ32" s="376"/>
      <c r="MER32" s="376"/>
      <c r="MES32" s="376"/>
      <c r="MET32" s="376"/>
      <c r="MEU32" s="376"/>
      <c r="MEV32" s="376"/>
      <c r="MEW32" s="376"/>
      <c r="MEX32" s="376"/>
      <c r="MEY32" s="376"/>
      <c r="MEZ32" s="376"/>
      <c r="MFA32" s="376"/>
      <c r="MFB32" s="376"/>
      <c r="MFC32" s="376"/>
      <c r="MFD32" s="376"/>
      <c r="MFE32" s="376"/>
      <c r="MFF32" s="376"/>
      <c r="MFG32" s="376"/>
      <c r="MFH32" s="376"/>
      <c r="MFI32" s="376"/>
      <c r="MFJ32" s="376"/>
      <c r="MFK32" s="376"/>
      <c r="MFL32" s="376"/>
      <c r="MFM32" s="376"/>
      <c r="MFN32" s="376"/>
      <c r="MFO32" s="376"/>
      <c r="MFP32" s="376"/>
      <c r="MFQ32" s="376"/>
      <c r="MFR32" s="376"/>
      <c r="MFS32" s="376"/>
      <c r="MFT32" s="376"/>
      <c r="MFU32" s="376"/>
      <c r="MFV32" s="376"/>
      <c r="MFW32" s="376"/>
      <c r="MFX32" s="376"/>
      <c r="MFY32" s="376"/>
      <c r="MFZ32" s="376"/>
      <c r="MGA32" s="376"/>
      <c r="MGB32" s="376"/>
      <c r="MGC32" s="376"/>
      <c r="MGD32" s="376"/>
      <c r="MGE32" s="376"/>
      <c r="MGF32" s="376"/>
      <c r="MGG32" s="376"/>
      <c r="MGH32" s="376"/>
      <c r="MGI32" s="376"/>
      <c r="MGJ32" s="376"/>
      <c r="MGK32" s="376"/>
      <c r="MGL32" s="376"/>
      <c r="MGM32" s="376"/>
      <c r="MGN32" s="376"/>
      <c r="MGO32" s="376"/>
      <c r="MGP32" s="376"/>
      <c r="MGQ32" s="376"/>
      <c r="MGR32" s="376"/>
      <c r="MGS32" s="376"/>
      <c r="MGT32" s="376"/>
      <c r="MGU32" s="376"/>
      <c r="MGV32" s="376"/>
      <c r="MGW32" s="376"/>
      <c r="MGX32" s="376"/>
      <c r="MGY32" s="376"/>
      <c r="MGZ32" s="376"/>
      <c r="MHA32" s="376"/>
      <c r="MHB32" s="376"/>
      <c r="MHC32" s="376"/>
      <c r="MHD32" s="376"/>
      <c r="MHE32" s="376"/>
      <c r="MHF32" s="376"/>
      <c r="MHG32" s="376"/>
      <c r="MHH32" s="376"/>
      <c r="MHI32" s="376"/>
      <c r="MHJ32" s="376"/>
      <c r="MHK32" s="376"/>
      <c r="MHL32" s="376"/>
      <c r="MHM32" s="376"/>
      <c r="MHN32" s="376"/>
      <c r="MHO32" s="376"/>
      <c r="MHP32" s="376"/>
      <c r="MHQ32" s="376"/>
      <c r="MHR32" s="376"/>
      <c r="MHS32" s="376"/>
      <c r="MHT32" s="376"/>
      <c r="MHU32" s="376"/>
      <c r="MHV32" s="376"/>
      <c r="MHW32" s="376"/>
      <c r="MHX32" s="376"/>
      <c r="MHY32" s="376"/>
      <c r="MHZ32" s="376"/>
      <c r="MIA32" s="376"/>
      <c r="MIB32" s="376"/>
      <c r="MIC32" s="376"/>
      <c r="MID32" s="376"/>
      <c r="MIE32" s="376"/>
      <c r="MIF32" s="376"/>
      <c r="MIG32" s="376"/>
      <c r="MIH32" s="376"/>
      <c r="MII32" s="376"/>
      <c r="MIJ32" s="376"/>
      <c r="MIK32" s="376"/>
      <c r="MIL32" s="376"/>
      <c r="MIM32" s="376"/>
      <c r="MIN32" s="376"/>
      <c r="MIO32" s="376"/>
      <c r="MIP32" s="376"/>
      <c r="MIQ32" s="376"/>
      <c r="MIR32" s="376"/>
      <c r="MIS32" s="376"/>
      <c r="MIT32" s="376"/>
      <c r="MIU32" s="376"/>
      <c r="MIV32" s="376"/>
      <c r="MIW32" s="376"/>
      <c r="MIX32" s="376"/>
      <c r="MIY32" s="376"/>
      <c r="MIZ32" s="376"/>
      <c r="MJA32" s="376"/>
      <c r="MJB32" s="376"/>
      <c r="MJC32" s="376"/>
      <c r="MJD32" s="376"/>
      <c r="MJE32" s="376"/>
      <c r="MJF32" s="376"/>
      <c r="MJG32" s="376"/>
      <c r="MJH32" s="376"/>
      <c r="MJI32" s="376"/>
      <c r="MJJ32" s="376"/>
      <c r="MJK32" s="376"/>
      <c r="MJL32" s="376"/>
      <c r="MJM32" s="376"/>
      <c r="MJN32" s="376"/>
      <c r="MJO32" s="376"/>
      <c r="MJP32" s="376"/>
      <c r="MJQ32" s="376"/>
      <c r="MJR32" s="376"/>
      <c r="MJS32" s="376"/>
      <c r="MJT32" s="376"/>
      <c r="MJU32" s="376"/>
      <c r="MJV32" s="376"/>
      <c r="MJW32" s="376"/>
      <c r="MJX32" s="376"/>
      <c r="MJY32" s="376"/>
      <c r="MJZ32" s="376"/>
      <c r="MKA32" s="376"/>
      <c r="MKB32" s="376"/>
      <c r="MKC32" s="376"/>
      <c r="MKD32" s="376"/>
      <c r="MKE32" s="376"/>
      <c r="MKF32" s="376"/>
      <c r="MKG32" s="376"/>
      <c r="MKH32" s="376"/>
      <c r="MKI32" s="376"/>
      <c r="MKJ32" s="376"/>
      <c r="MKK32" s="376"/>
      <c r="MKL32" s="376"/>
      <c r="MKM32" s="376"/>
      <c r="MKN32" s="376"/>
      <c r="MKO32" s="376"/>
      <c r="MKP32" s="376"/>
      <c r="MKQ32" s="376"/>
      <c r="MKR32" s="376"/>
      <c r="MKS32" s="376"/>
      <c r="MKT32" s="376"/>
      <c r="MKU32" s="376"/>
      <c r="MKV32" s="376"/>
      <c r="MKW32" s="376"/>
      <c r="MKX32" s="376"/>
      <c r="MKY32" s="376"/>
      <c r="MKZ32" s="376"/>
      <c r="MLA32" s="376"/>
      <c r="MLB32" s="376"/>
      <c r="MLC32" s="376"/>
      <c r="MLD32" s="376"/>
      <c r="MLE32" s="376"/>
      <c r="MLF32" s="376"/>
      <c r="MLG32" s="376"/>
      <c r="MLH32" s="376"/>
      <c r="MLI32" s="376"/>
      <c r="MLJ32" s="376"/>
      <c r="MLK32" s="376"/>
      <c r="MLL32" s="376"/>
      <c r="MLM32" s="376"/>
      <c r="MLN32" s="376"/>
      <c r="MLO32" s="376"/>
      <c r="MLP32" s="376"/>
      <c r="MLQ32" s="376"/>
      <c r="MLR32" s="376"/>
      <c r="MLS32" s="376"/>
      <c r="MLT32" s="376"/>
      <c r="MLU32" s="376"/>
      <c r="MLV32" s="376"/>
      <c r="MLW32" s="376"/>
      <c r="MLX32" s="376"/>
      <c r="MLY32" s="376"/>
      <c r="MLZ32" s="376"/>
      <c r="MMA32" s="376"/>
      <c r="MMB32" s="376"/>
      <c r="MMC32" s="376"/>
      <c r="MMD32" s="376"/>
      <c r="MME32" s="376"/>
      <c r="MMF32" s="376"/>
      <c r="MMG32" s="376"/>
      <c r="MMH32" s="376"/>
      <c r="MMI32" s="376"/>
      <c r="MMJ32" s="376"/>
      <c r="MMK32" s="376"/>
      <c r="MML32" s="376"/>
      <c r="MMM32" s="376"/>
      <c r="MMN32" s="376"/>
      <c r="MMO32" s="376"/>
      <c r="MMP32" s="376"/>
      <c r="MMQ32" s="376"/>
      <c r="MMR32" s="376"/>
      <c r="MMS32" s="376"/>
      <c r="MMT32" s="376"/>
      <c r="MMU32" s="376"/>
      <c r="MMV32" s="376"/>
      <c r="MMW32" s="376"/>
      <c r="MMX32" s="376"/>
      <c r="MMY32" s="376"/>
      <c r="MMZ32" s="376"/>
      <c r="MNA32" s="376"/>
      <c r="MNB32" s="376"/>
      <c r="MNC32" s="376"/>
      <c r="MND32" s="376"/>
      <c r="MNE32" s="376"/>
      <c r="MNF32" s="376"/>
      <c r="MNG32" s="376"/>
      <c r="MNH32" s="376"/>
      <c r="MNI32" s="376"/>
      <c r="MNJ32" s="376"/>
      <c r="MNK32" s="376"/>
      <c r="MNL32" s="376"/>
      <c r="MNM32" s="376"/>
      <c r="MNN32" s="376"/>
      <c r="MNO32" s="376"/>
      <c r="MNP32" s="376"/>
      <c r="MNQ32" s="376"/>
      <c r="MNR32" s="376"/>
      <c r="MNS32" s="376"/>
      <c r="MNT32" s="376"/>
      <c r="MNU32" s="376"/>
      <c r="MNV32" s="376"/>
      <c r="MNW32" s="376"/>
      <c r="MNX32" s="376"/>
      <c r="MNY32" s="376"/>
      <c r="MNZ32" s="376"/>
      <c r="MOA32" s="376"/>
      <c r="MOB32" s="376"/>
      <c r="MOC32" s="376"/>
      <c r="MOD32" s="376"/>
      <c r="MOE32" s="376"/>
      <c r="MOF32" s="376"/>
      <c r="MOG32" s="376"/>
      <c r="MOH32" s="376"/>
      <c r="MOI32" s="376"/>
      <c r="MOJ32" s="376"/>
      <c r="MOK32" s="376"/>
      <c r="MOL32" s="376"/>
      <c r="MOM32" s="376"/>
      <c r="MON32" s="376"/>
      <c r="MOO32" s="376"/>
      <c r="MOP32" s="376"/>
      <c r="MOQ32" s="376"/>
      <c r="MOR32" s="376"/>
      <c r="MOS32" s="376"/>
      <c r="MOT32" s="376"/>
      <c r="MOU32" s="376"/>
      <c r="MOV32" s="376"/>
      <c r="MOW32" s="376"/>
      <c r="MOX32" s="376"/>
      <c r="MOY32" s="376"/>
      <c r="MOZ32" s="376"/>
      <c r="MPA32" s="376"/>
      <c r="MPB32" s="376"/>
      <c r="MPC32" s="376"/>
      <c r="MPD32" s="376"/>
      <c r="MPE32" s="376"/>
      <c r="MPF32" s="376"/>
      <c r="MPG32" s="376"/>
      <c r="MPH32" s="376"/>
      <c r="MPI32" s="376"/>
      <c r="MPJ32" s="376"/>
      <c r="MPK32" s="376"/>
      <c r="MPL32" s="376"/>
      <c r="MPM32" s="376"/>
      <c r="MPN32" s="376"/>
      <c r="MPO32" s="376"/>
      <c r="MPP32" s="376"/>
      <c r="MPQ32" s="376"/>
      <c r="MPR32" s="376"/>
      <c r="MPS32" s="376"/>
      <c r="MPT32" s="376"/>
      <c r="MPU32" s="376"/>
      <c r="MPV32" s="376"/>
      <c r="MPW32" s="376"/>
      <c r="MPX32" s="376"/>
      <c r="MPY32" s="376"/>
      <c r="MPZ32" s="376"/>
      <c r="MQA32" s="376"/>
      <c r="MQB32" s="376"/>
      <c r="MQC32" s="376"/>
      <c r="MQD32" s="376"/>
      <c r="MQE32" s="376"/>
      <c r="MQF32" s="376"/>
      <c r="MQG32" s="376"/>
      <c r="MQH32" s="376"/>
      <c r="MQI32" s="376"/>
      <c r="MQJ32" s="376"/>
      <c r="MQK32" s="376"/>
      <c r="MQL32" s="376"/>
      <c r="MQM32" s="376"/>
      <c r="MQN32" s="376"/>
      <c r="MQO32" s="376"/>
      <c r="MQP32" s="376"/>
      <c r="MQQ32" s="376"/>
      <c r="MQR32" s="376"/>
      <c r="MQS32" s="376"/>
      <c r="MQT32" s="376"/>
      <c r="MQU32" s="376"/>
      <c r="MQV32" s="376"/>
      <c r="MQW32" s="376"/>
      <c r="MQX32" s="376"/>
      <c r="MQY32" s="376"/>
      <c r="MQZ32" s="376"/>
      <c r="MRA32" s="376"/>
      <c r="MRB32" s="376"/>
      <c r="MRC32" s="376"/>
      <c r="MRD32" s="376"/>
      <c r="MRE32" s="376"/>
      <c r="MRF32" s="376"/>
      <c r="MRG32" s="376"/>
      <c r="MRH32" s="376"/>
      <c r="MRI32" s="376"/>
      <c r="MRJ32" s="376"/>
      <c r="MRK32" s="376"/>
      <c r="MRL32" s="376"/>
      <c r="MRM32" s="376"/>
      <c r="MRN32" s="376"/>
      <c r="MRO32" s="376"/>
      <c r="MRP32" s="376"/>
      <c r="MRQ32" s="376"/>
      <c r="MRR32" s="376"/>
      <c r="MRS32" s="376"/>
      <c r="MRT32" s="376"/>
      <c r="MRU32" s="376"/>
      <c r="MRV32" s="376"/>
      <c r="MRW32" s="376"/>
      <c r="MRX32" s="376"/>
      <c r="MRY32" s="376"/>
      <c r="MRZ32" s="376"/>
      <c r="MSA32" s="376"/>
      <c r="MSB32" s="376"/>
      <c r="MSC32" s="376"/>
      <c r="MSD32" s="376"/>
      <c r="MSE32" s="376"/>
      <c r="MSF32" s="376"/>
      <c r="MSG32" s="376"/>
      <c r="MSH32" s="376"/>
      <c r="MSI32" s="376"/>
      <c r="MSJ32" s="376"/>
      <c r="MSK32" s="376"/>
      <c r="MSL32" s="376"/>
      <c r="MSM32" s="376"/>
      <c r="MSN32" s="376"/>
      <c r="MSO32" s="376"/>
      <c r="MSP32" s="376"/>
      <c r="MSQ32" s="376"/>
      <c r="MSR32" s="376"/>
      <c r="MSS32" s="376"/>
      <c r="MST32" s="376"/>
      <c r="MSU32" s="376"/>
      <c r="MSV32" s="376"/>
      <c r="MSW32" s="376"/>
      <c r="MSX32" s="376"/>
      <c r="MSY32" s="376"/>
      <c r="MSZ32" s="376"/>
      <c r="MTA32" s="376"/>
      <c r="MTB32" s="376"/>
      <c r="MTC32" s="376"/>
      <c r="MTD32" s="376"/>
      <c r="MTE32" s="376"/>
      <c r="MTF32" s="376"/>
      <c r="MTG32" s="376"/>
      <c r="MTH32" s="376"/>
      <c r="MTI32" s="376"/>
      <c r="MTJ32" s="376"/>
      <c r="MTK32" s="376"/>
      <c r="MTL32" s="376"/>
      <c r="MTM32" s="376"/>
      <c r="MTN32" s="376"/>
      <c r="MTO32" s="376"/>
      <c r="MTP32" s="376"/>
      <c r="MTQ32" s="376"/>
      <c r="MTR32" s="376"/>
      <c r="MTS32" s="376"/>
      <c r="MTT32" s="376"/>
      <c r="MTU32" s="376"/>
      <c r="MTV32" s="376"/>
      <c r="MTW32" s="376"/>
      <c r="MTX32" s="376"/>
      <c r="MTY32" s="376"/>
      <c r="MTZ32" s="376"/>
      <c r="MUA32" s="376"/>
      <c r="MUB32" s="376"/>
      <c r="MUC32" s="376"/>
      <c r="MUD32" s="376"/>
      <c r="MUE32" s="376"/>
      <c r="MUF32" s="376"/>
      <c r="MUG32" s="376"/>
      <c r="MUH32" s="376"/>
      <c r="MUI32" s="376"/>
      <c r="MUJ32" s="376"/>
      <c r="MUK32" s="376"/>
      <c r="MUL32" s="376"/>
      <c r="MUM32" s="376"/>
      <c r="MUN32" s="376"/>
      <c r="MUO32" s="376"/>
      <c r="MUP32" s="376"/>
      <c r="MUQ32" s="376"/>
      <c r="MUR32" s="376"/>
      <c r="MUS32" s="376"/>
      <c r="MUT32" s="376"/>
      <c r="MUU32" s="376"/>
      <c r="MUV32" s="376"/>
      <c r="MUW32" s="376"/>
      <c r="MUX32" s="376"/>
      <c r="MUY32" s="376"/>
      <c r="MUZ32" s="376"/>
      <c r="MVA32" s="376"/>
      <c r="MVB32" s="376"/>
      <c r="MVC32" s="376"/>
      <c r="MVD32" s="376"/>
      <c r="MVE32" s="376"/>
      <c r="MVF32" s="376"/>
      <c r="MVG32" s="376"/>
      <c r="MVH32" s="376"/>
      <c r="MVI32" s="376"/>
      <c r="MVJ32" s="376"/>
      <c r="MVK32" s="376"/>
      <c r="MVL32" s="376"/>
      <c r="MVM32" s="376"/>
      <c r="MVN32" s="376"/>
      <c r="MVO32" s="376"/>
      <c r="MVP32" s="376"/>
      <c r="MVQ32" s="376"/>
      <c r="MVR32" s="376"/>
      <c r="MVS32" s="376"/>
      <c r="MVT32" s="376"/>
      <c r="MVU32" s="376"/>
      <c r="MVV32" s="376"/>
      <c r="MVW32" s="376"/>
      <c r="MVX32" s="376"/>
      <c r="MVY32" s="376"/>
      <c r="MVZ32" s="376"/>
      <c r="MWA32" s="376"/>
      <c r="MWB32" s="376"/>
      <c r="MWC32" s="376"/>
      <c r="MWD32" s="376"/>
      <c r="MWE32" s="376"/>
      <c r="MWF32" s="376"/>
      <c r="MWG32" s="376"/>
      <c r="MWH32" s="376"/>
      <c r="MWI32" s="376"/>
      <c r="MWJ32" s="376"/>
      <c r="MWK32" s="376"/>
      <c r="MWL32" s="376"/>
      <c r="MWM32" s="376"/>
      <c r="MWN32" s="376"/>
      <c r="MWO32" s="376"/>
      <c r="MWP32" s="376"/>
      <c r="MWQ32" s="376"/>
      <c r="MWR32" s="376"/>
      <c r="MWS32" s="376"/>
      <c r="MWT32" s="376"/>
      <c r="MWU32" s="376"/>
      <c r="MWV32" s="376"/>
      <c r="MWW32" s="376"/>
      <c r="MWX32" s="376"/>
      <c r="MWY32" s="376"/>
      <c r="MWZ32" s="376"/>
      <c r="MXA32" s="376"/>
      <c r="MXB32" s="376"/>
      <c r="MXC32" s="376"/>
      <c r="MXD32" s="376"/>
      <c r="MXE32" s="376"/>
      <c r="MXF32" s="376"/>
      <c r="MXG32" s="376"/>
      <c r="MXH32" s="376"/>
      <c r="MXI32" s="376"/>
      <c r="MXJ32" s="376"/>
      <c r="MXK32" s="376"/>
      <c r="MXL32" s="376"/>
      <c r="MXM32" s="376"/>
      <c r="MXN32" s="376"/>
      <c r="MXO32" s="376"/>
      <c r="MXP32" s="376"/>
      <c r="MXQ32" s="376"/>
      <c r="MXR32" s="376"/>
      <c r="MXS32" s="376"/>
      <c r="MXT32" s="376"/>
      <c r="MXU32" s="376"/>
      <c r="MXV32" s="376"/>
      <c r="MXW32" s="376"/>
      <c r="MXX32" s="376"/>
      <c r="MXY32" s="376"/>
      <c r="MXZ32" s="376"/>
      <c r="MYA32" s="376"/>
      <c r="MYB32" s="376"/>
      <c r="MYC32" s="376"/>
      <c r="MYD32" s="376"/>
      <c r="MYE32" s="376"/>
      <c r="MYF32" s="376"/>
      <c r="MYG32" s="376"/>
      <c r="MYH32" s="376"/>
      <c r="MYI32" s="376"/>
      <c r="MYJ32" s="376"/>
      <c r="MYK32" s="376"/>
      <c r="MYL32" s="376"/>
      <c r="MYM32" s="376"/>
      <c r="MYN32" s="376"/>
      <c r="MYO32" s="376"/>
      <c r="MYP32" s="376"/>
      <c r="MYQ32" s="376"/>
      <c r="MYR32" s="376"/>
      <c r="MYS32" s="376"/>
      <c r="MYT32" s="376"/>
      <c r="MYU32" s="376"/>
      <c r="MYV32" s="376"/>
      <c r="MYW32" s="376"/>
      <c r="MYX32" s="376"/>
      <c r="MYY32" s="376"/>
      <c r="MYZ32" s="376"/>
      <c r="MZA32" s="376"/>
      <c r="MZB32" s="376"/>
      <c r="MZC32" s="376"/>
      <c r="MZD32" s="376"/>
      <c r="MZE32" s="376"/>
      <c r="MZF32" s="376"/>
      <c r="MZG32" s="376"/>
      <c r="MZH32" s="376"/>
      <c r="MZI32" s="376"/>
      <c r="MZJ32" s="376"/>
      <c r="MZK32" s="376"/>
      <c r="MZL32" s="376"/>
      <c r="MZM32" s="376"/>
      <c r="MZN32" s="376"/>
      <c r="MZO32" s="376"/>
      <c r="MZP32" s="376"/>
      <c r="MZQ32" s="376"/>
      <c r="MZR32" s="376"/>
      <c r="MZS32" s="376"/>
      <c r="MZT32" s="376"/>
      <c r="MZU32" s="376"/>
      <c r="MZV32" s="376"/>
      <c r="MZW32" s="376"/>
      <c r="MZX32" s="376"/>
      <c r="MZY32" s="376"/>
      <c r="MZZ32" s="376"/>
      <c r="NAA32" s="376"/>
      <c r="NAB32" s="376"/>
      <c r="NAC32" s="376"/>
      <c r="NAD32" s="376"/>
      <c r="NAE32" s="376"/>
      <c r="NAF32" s="376"/>
      <c r="NAG32" s="376"/>
      <c r="NAH32" s="376"/>
      <c r="NAI32" s="376"/>
      <c r="NAJ32" s="376"/>
      <c r="NAK32" s="376"/>
      <c r="NAL32" s="376"/>
      <c r="NAM32" s="376"/>
      <c r="NAN32" s="376"/>
      <c r="NAO32" s="376"/>
      <c r="NAP32" s="376"/>
      <c r="NAQ32" s="376"/>
      <c r="NAR32" s="376"/>
      <c r="NAS32" s="376"/>
      <c r="NAT32" s="376"/>
      <c r="NAU32" s="376"/>
      <c r="NAV32" s="376"/>
      <c r="NAW32" s="376"/>
      <c r="NAX32" s="376"/>
      <c r="NAY32" s="376"/>
      <c r="NAZ32" s="376"/>
      <c r="NBA32" s="376"/>
      <c r="NBB32" s="376"/>
      <c r="NBC32" s="376"/>
      <c r="NBD32" s="376"/>
      <c r="NBE32" s="376"/>
      <c r="NBF32" s="376"/>
      <c r="NBG32" s="376"/>
      <c r="NBH32" s="376"/>
      <c r="NBI32" s="376"/>
      <c r="NBJ32" s="376"/>
      <c r="NBK32" s="376"/>
      <c r="NBL32" s="376"/>
      <c r="NBM32" s="376"/>
      <c r="NBN32" s="376"/>
      <c r="NBO32" s="376"/>
      <c r="NBP32" s="376"/>
      <c r="NBQ32" s="376"/>
      <c r="NBR32" s="376"/>
      <c r="NBS32" s="376"/>
      <c r="NBT32" s="376"/>
      <c r="NBU32" s="376"/>
      <c r="NBV32" s="376"/>
      <c r="NBW32" s="376"/>
      <c r="NBX32" s="376"/>
      <c r="NBY32" s="376"/>
      <c r="NBZ32" s="376"/>
      <c r="NCA32" s="376"/>
      <c r="NCB32" s="376"/>
      <c r="NCC32" s="376"/>
      <c r="NCD32" s="376"/>
      <c r="NCE32" s="376"/>
      <c r="NCF32" s="376"/>
      <c r="NCG32" s="376"/>
      <c r="NCH32" s="376"/>
      <c r="NCI32" s="376"/>
      <c r="NCJ32" s="376"/>
      <c r="NCK32" s="376"/>
      <c r="NCL32" s="376"/>
      <c r="NCM32" s="376"/>
      <c r="NCN32" s="376"/>
      <c r="NCO32" s="376"/>
      <c r="NCP32" s="376"/>
      <c r="NCQ32" s="376"/>
      <c r="NCR32" s="376"/>
      <c r="NCS32" s="376"/>
      <c r="NCT32" s="376"/>
      <c r="NCU32" s="376"/>
      <c r="NCV32" s="376"/>
      <c r="NCW32" s="376"/>
      <c r="NCX32" s="376"/>
      <c r="NCY32" s="376"/>
      <c r="NCZ32" s="376"/>
      <c r="NDA32" s="376"/>
      <c r="NDB32" s="376"/>
      <c r="NDC32" s="376"/>
      <c r="NDD32" s="376"/>
      <c r="NDE32" s="376"/>
      <c r="NDF32" s="376"/>
      <c r="NDG32" s="376"/>
      <c r="NDH32" s="376"/>
      <c r="NDI32" s="376"/>
      <c r="NDJ32" s="376"/>
      <c r="NDK32" s="376"/>
      <c r="NDL32" s="376"/>
      <c r="NDM32" s="376"/>
      <c r="NDN32" s="376"/>
      <c r="NDO32" s="376"/>
      <c r="NDP32" s="376"/>
      <c r="NDQ32" s="376"/>
      <c r="NDR32" s="376"/>
      <c r="NDS32" s="376"/>
      <c r="NDT32" s="376"/>
      <c r="NDU32" s="376"/>
      <c r="NDV32" s="376"/>
      <c r="NDW32" s="376"/>
      <c r="NDX32" s="376"/>
      <c r="NDY32" s="376"/>
      <c r="NDZ32" s="376"/>
      <c r="NEA32" s="376"/>
      <c r="NEB32" s="376"/>
      <c r="NEC32" s="376"/>
      <c r="NED32" s="376"/>
      <c r="NEE32" s="376"/>
      <c r="NEF32" s="376"/>
      <c r="NEG32" s="376"/>
      <c r="NEH32" s="376"/>
      <c r="NEI32" s="376"/>
      <c r="NEJ32" s="376"/>
      <c r="NEK32" s="376"/>
      <c r="NEL32" s="376"/>
      <c r="NEM32" s="376"/>
      <c r="NEN32" s="376"/>
      <c r="NEO32" s="376"/>
      <c r="NEP32" s="376"/>
      <c r="NEQ32" s="376"/>
      <c r="NER32" s="376"/>
      <c r="NES32" s="376"/>
      <c r="NET32" s="376"/>
      <c r="NEU32" s="376"/>
      <c r="NEV32" s="376"/>
      <c r="NEW32" s="376"/>
      <c r="NEX32" s="376"/>
      <c r="NEY32" s="376"/>
      <c r="NEZ32" s="376"/>
      <c r="NFA32" s="376"/>
      <c r="NFB32" s="376"/>
      <c r="NFC32" s="376"/>
      <c r="NFD32" s="376"/>
      <c r="NFE32" s="376"/>
      <c r="NFF32" s="376"/>
      <c r="NFG32" s="376"/>
      <c r="NFH32" s="376"/>
      <c r="NFI32" s="376"/>
      <c r="NFJ32" s="376"/>
      <c r="NFK32" s="376"/>
      <c r="NFL32" s="376"/>
      <c r="NFM32" s="376"/>
      <c r="NFN32" s="376"/>
      <c r="NFO32" s="376"/>
      <c r="NFP32" s="376"/>
      <c r="NFQ32" s="376"/>
      <c r="NFR32" s="376"/>
      <c r="NFS32" s="376"/>
      <c r="NFT32" s="376"/>
      <c r="NFU32" s="376"/>
      <c r="NFV32" s="376"/>
      <c r="NFW32" s="376"/>
      <c r="NFX32" s="376"/>
      <c r="NFY32" s="376"/>
      <c r="NFZ32" s="376"/>
      <c r="NGA32" s="376"/>
      <c r="NGB32" s="376"/>
      <c r="NGC32" s="376"/>
      <c r="NGD32" s="376"/>
      <c r="NGE32" s="376"/>
      <c r="NGF32" s="376"/>
      <c r="NGG32" s="376"/>
      <c r="NGH32" s="376"/>
      <c r="NGI32" s="376"/>
      <c r="NGJ32" s="376"/>
      <c r="NGK32" s="376"/>
      <c r="NGL32" s="376"/>
      <c r="NGM32" s="376"/>
      <c r="NGN32" s="376"/>
      <c r="NGO32" s="376"/>
      <c r="NGP32" s="376"/>
      <c r="NGQ32" s="376"/>
      <c r="NGR32" s="376"/>
      <c r="NGS32" s="376"/>
      <c r="NGT32" s="376"/>
      <c r="NGU32" s="376"/>
      <c r="NGV32" s="376"/>
      <c r="NGW32" s="376"/>
      <c r="NGX32" s="376"/>
      <c r="NGY32" s="376"/>
      <c r="NGZ32" s="376"/>
      <c r="NHA32" s="376"/>
      <c r="NHB32" s="376"/>
      <c r="NHC32" s="376"/>
      <c r="NHD32" s="376"/>
      <c r="NHE32" s="376"/>
      <c r="NHF32" s="376"/>
      <c r="NHG32" s="376"/>
      <c r="NHH32" s="376"/>
      <c r="NHI32" s="376"/>
      <c r="NHJ32" s="376"/>
      <c r="NHK32" s="376"/>
      <c r="NHL32" s="376"/>
      <c r="NHM32" s="376"/>
      <c r="NHN32" s="376"/>
      <c r="NHO32" s="376"/>
      <c r="NHP32" s="376"/>
      <c r="NHQ32" s="376"/>
      <c r="NHR32" s="376"/>
      <c r="NHS32" s="376"/>
      <c r="NHT32" s="376"/>
      <c r="NHU32" s="376"/>
      <c r="NHV32" s="376"/>
      <c r="NHW32" s="376"/>
      <c r="NHX32" s="376"/>
      <c r="NHY32" s="376"/>
      <c r="NHZ32" s="376"/>
      <c r="NIA32" s="376"/>
      <c r="NIB32" s="376"/>
      <c r="NIC32" s="376"/>
      <c r="NID32" s="376"/>
      <c r="NIE32" s="376"/>
      <c r="NIF32" s="376"/>
      <c r="NIG32" s="376"/>
      <c r="NIH32" s="376"/>
      <c r="NII32" s="376"/>
      <c r="NIJ32" s="376"/>
      <c r="NIK32" s="376"/>
      <c r="NIL32" s="376"/>
      <c r="NIM32" s="376"/>
      <c r="NIN32" s="376"/>
      <c r="NIO32" s="376"/>
      <c r="NIP32" s="376"/>
      <c r="NIQ32" s="376"/>
      <c r="NIR32" s="376"/>
      <c r="NIS32" s="376"/>
      <c r="NIT32" s="376"/>
      <c r="NIU32" s="376"/>
      <c r="NIV32" s="376"/>
      <c r="NIW32" s="376"/>
      <c r="NIX32" s="376"/>
      <c r="NIY32" s="376"/>
      <c r="NIZ32" s="376"/>
      <c r="NJA32" s="376"/>
      <c r="NJB32" s="376"/>
      <c r="NJC32" s="376"/>
      <c r="NJD32" s="376"/>
      <c r="NJE32" s="376"/>
      <c r="NJF32" s="376"/>
      <c r="NJG32" s="376"/>
      <c r="NJH32" s="376"/>
      <c r="NJI32" s="376"/>
      <c r="NJJ32" s="376"/>
      <c r="NJK32" s="376"/>
      <c r="NJL32" s="376"/>
      <c r="NJM32" s="376"/>
      <c r="NJN32" s="376"/>
      <c r="NJO32" s="376"/>
      <c r="NJP32" s="376"/>
      <c r="NJQ32" s="376"/>
      <c r="NJR32" s="376"/>
      <c r="NJS32" s="376"/>
      <c r="NJT32" s="376"/>
      <c r="NJU32" s="376"/>
      <c r="NJV32" s="376"/>
      <c r="NJW32" s="376"/>
      <c r="NJX32" s="376"/>
      <c r="NJY32" s="376"/>
      <c r="NJZ32" s="376"/>
      <c r="NKA32" s="376"/>
      <c r="NKB32" s="376"/>
      <c r="NKC32" s="376"/>
      <c r="NKD32" s="376"/>
      <c r="NKE32" s="376"/>
      <c r="NKF32" s="376"/>
      <c r="NKG32" s="376"/>
      <c r="NKH32" s="376"/>
      <c r="NKI32" s="376"/>
      <c r="NKJ32" s="376"/>
      <c r="NKK32" s="376"/>
      <c r="NKL32" s="376"/>
      <c r="NKM32" s="376"/>
      <c r="NKN32" s="376"/>
      <c r="NKO32" s="376"/>
      <c r="NKP32" s="376"/>
      <c r="NKQ32" s="376"/>
      <c r="NKR32" s="376"/>
      <c r="NKS32" s="376"/>
      <c r="NKT32" s="376"/>
      <c r="NKU32" s="376"/>
      <c r="NKV32" s="376"/>
      <c r="NKW32" s="376"/>
      <c r="NKX32" s="376"/>
      <c r="NKY32" s="376"/>
      <c r="NKZ32" s="376"/>
      <c r="NLA32" s="376"/>
      <c r="NLB32" s="376"/>
      <c r="NLC32" s="376"/>
      <c r="NLD32" s="376"/>
      <c r="NLE32" s="376"/>
      <c r="NLF32" s="376"/>
      <c r="NLG32" s="376"/>
      <c r="NLH32" s="376"/>
      <c r="NLI32" s="376"/>
      <c r="NLJ32" s="376"/>
      <c r="NLK32" s="376"/>
      <c r="NLL32" s="376"/>
      <c r="NLM32" s="376"/>
      <c r="NLN32" s="376"/>
      <c r="NLO32" s="376"/>
      <c r="NLP32" s="376"/>
      <c r="NLQ32" s="376"/>
      <c r="NLR32" s="376"/>
      <c r="NLS32" s="376"/>
      <c r="NLT32" s="376"/>
      <c r="NLU32" s="376"/>
      <c r="NLV32" s="376"/>
      <c r="NLW32" s="376"/>
      <c r="NLX32" s="376"/>
      <c r="NLY32" s="376"/>
      <c r="NLZ32" s="376"/>
      <c r="NMA32" s="376"/>
      <c r="NMB32" s="376"/>
      <c r="NMC32" s="376"/>
      <c r="NMD32" s="376"/>
      <c r="NME32" s="376"/>
      <c r="NMF32" s="376"/>
      <c r="NMG32" s="376"/>
      <c r="NMH32" s="376"/>
      <c r="NMI32" s="376"/>
      <c r="NMJ32" s="376"/>
      <c r="NMK32" s="376"/>
      <c r="NML32" s="376"/>
      <c r="NMM32" s="376"/>
      <c r="NMN32" s="376"/>
      <c r="NMO32" s="376"/>
      <c r="NMP32" s="376"/>
      <c r="NMQ32" s="376"/>
      <c r="NMR32" s="376"/>
      <c r="NMS32" s="376"/>
      <c r="NMT32" s="376"/>
      <c r="NMU32" s="376"/>
      <c r="NMV32" s="376"/>
      <c r="NMW32" s="376"/>
      <c r="NMX32" s="376"/>
      <c r="NMY32" s="376"/>
      <c r="NMZ32" s="376"/>
      <c r="NNA32" s="376"/>
      <c r="NNB32" s="376"/>
      <c r="NNC32" s="376"/>
      <c r="NND32" s="376"/>
      <c r="NNE32" s="376"/>
      <c r="NNF32" s="376"/>
      <c r="NNG32" s="376"/>
      <c r="NNH32" s="376"/>
      <c r="NNI32" s="376"/>
      <c r="NNJ32" s="376"/>
      <c r="NNK32" s="376"/>
      <c r="NNL32" s="376"/>
      <c r="NNM32" s="376"/>
      <c r="NNN32" s="376"/>
      <c r="NNO32" s="376"/>
      <c r="NNP32" s="376"/>
      <c r="NNQ32" s="376"/>
      <c r="NNR32" s="376"/>
      <c r="NNS32" s="376"/>
      <c r="NNT32" s="376"/>
      <c r="NNU32" s="376"/>
      <c r="NNV32" s="376"/>
      <c r="NNW32" s="376"/>
      <c r="NNX32" s="376"/>
      <c r="NNY32" s="376"/>
      <c r="NNZ32" s="376"/>
      <c r="NOA32" s="376"/>
      <c r="NOB32" s="376"/>
      <c r="NOC32" s="376"/>
      <c r="NOD32" s="376"/>
      <c r="NOE32" s="376"/>
      <c r="NOF32" s="376"/>
      <c r="NOG32" s="376"/>
      <c r="NOH32" s="376"/>
      <c r="NOI32" s="376"/>
      <c r="NOJ32" s="376"/>
      <c r="NOK32" s="376"/>
      <c r="NOL32" s="376"/>
      <c r="NOM32" s="376"/>
      <c r="NON32" s="376"/>
      <c r="NOO32" s="376"/>
      <c r="NOP32" s="376"/>
      <c r="NOQ32" s="376"/>
      <c r="NOR32" s="376"/>
      <c r="NOS32" s="376"/>
      <c r="NOT32" s="376"/>
      <c r="NOU32" s="376"/>
      <c r="NOV32" s="376"/>
      <c r="NOW32" s="376"/>
      <c r="NOX32" s="376"/>
      <c r="NOY32" s="376"/>
      <c r="NOZ32" s="376"/>
      <c r="NPA32" s="376"/>
      <c r="NPB32" s="376"/>
      <c r="NPC32" s="376"/>
      <c r="NPD32" s="376"/>
      <c r="NPE32" s="376"/>
      <c r="NPF32" s="376"/>
      <c r="NPG32" s="376"/>
      <c r="NPH32" s="376"/>
      <c r="NPI32" s="376"/>
      <c r="NPJ32" s="376"/>
      <c r="NPK32" s="376"/>
      <c r="NPL32" s="376"/>
      <c r="NPM32" s="376"/>
      <c r="NPN32" s="376"/>
      <c r="NPO32" s="376"/>
      <c r="NPP32" s="376"/>
      <c r="NPQ32" s="376"/>
      <c r="NPR32" s="376"/>
      <c r="NPS32" s="376"/>
      <c r="NPT32" s="376"/>
      <c r="NPU32" s="376"/>
      <c r="NPV32" s="376"/>
      <c r="NPW32" s="376"/>
      <c r="NPX32" s="376"/>
      <c r="NPY32" s="376"/>
      <c r="NPZ32" s="376"/>
      <c r="NQA32" s="376"/>
      <c r="NQB32" s="376"/>
      <c r="NQC32" s="376"/>
      <c r="NQD32" s="376"/>
      <c r="NQE32" s="376"/>
      <c r="NQF32" s="376"/>
      <c r="NQG32" s="376"/>
      <c r="NQH32" s="376"/>
      <c r="NQI32" s="376"/>
      <c r="NQJ32" s="376"/>
      <c r="NQK32" s="376"/>
      <c r="NQL32" s="376"/>
      <c r="NQM32" s="376"/>
      <c r="NQN32" s="376"/>
      <c r="NQO32" s="376"/>
      <c r="NQP32" s="376"/>
      <c r="NQQ32" s="376"/>
      <c r="NQR32" s="376"/>
      <c r="NQS32" s="376"/>
      <c r="NQT32" s="376"/>
      <c r="NQU32" s="376"/>
      <c r="NQV32" s="376"/>
      <c r="NQW32" s="376"/>
      <c r="NQX32" s="376"/>
      <c r="NQY32" s="376"/>
      <c r="NQZ32" s="376"/>
      <c r="NRA32" s="376"/>
      <c r="NRB32" s="376"/>
      <c r="NRC32" s="376"/>
      <c r="NRD32" s="376"/>
      <c r="NRE32" s="376"/>
      <c r="NRF32" s="376"/>
      <c r="NRG32" s="376"/>
      <c r="NRH32" s="376"/>
      <c r="NRI32" s="376"/>
      <c r="NRJ32" s="376"/>
      <c r="NRK32" s="376"/>
      <c r="NRL32" s="376"/>
      <c r="NRM32" s="376"/>
      <c r="NRN32" s="376"/>
      <c r="NRO32" s="376"/>
      <c r="NRP32" s="376"/>
      <c r="NRQ32" s="376"/>
      <c r="NRR32" s="376"/>
      <c r="NRS32" s="376"/>
      <c r="NRT32" s="376"/>
      <c r="NRU32" s="376"/>
      <c r="NRV32" s="376"/>
      <c r="NRW32" s="376"/>
      <c r="NRX32" s="376"/>
      <c r="NRY32" s="376"/>
      <c r="NRZ32" s="376"/>
      <c r="NSA32" s="376"/>
      <c r="NSB32" s="376"/>
      <c r="NSC32" s="376"/>
      <c r="NSD32" s="376"/>
      <c r="NSE32" s="376"/>
      <c r="NSF32" s="376"/>
      <c r="NSG32" s="376"/>
      <c r="NSH32" s="376"/>
      <c r="NSI32" s="376"/>
      <c r="NSJ32" s="376"/>
      <c r="NSK32" s="376"/>
      <c r="NSL32" s="376"/>
      <c r="NSM32" s="376"/>
      <c r="NSN32" s="376"/>
      <c r="NSO32" s="376"/>
      <c r="NSP32" s="376"/>
      <c r="NSQ32" s="376"/>
      <c r="NSR32" s="376"/>
      <c r="NSS32" s="376"/>
      <c r="NST32" s="376"/>
      <c r="NSU32" s="376"/>
      <c r="NSV32" s="376"/>
      <c r="NSW32" s="376"/>
      <c r="NSX32" s="376"/>
      <c r="NSY32" s="376"/>
      <c r="NSZ32" s="376"/>
      <c r="NTA32" s="376"/>
      <c r="NTB32" s="376"/>
      <c r="NTC32" s="376"/>
      <c r="NTD32" s="376"/>
      <c r="NTE32" s="376"/>
      <c r="NTF32" s="376"/>
      <c r="NTG32" s="376"/>
      <c r="NTH32" s="376"/>
      <c r="NTI32" s="376"/>
      <c r="NTJ32" s="376"/>
      <c r="NTK32" s="376"/>
      <c r="NTL32" s="376"/>
      <c r="NTM32" s="376"/>
      <c r="NTN32" s="376"/>
      <c r="NTO32" s="376"/>
      <c r="NTP32" s="376"/>
      <c r="NTQ32" s="376"/>
      <c r="NTR32" s="376"/>
      <c r="NTS32" s="376"/>
      <c r="NTT32" s="376"/>
      <c r="NTU32" s="376"/>
      <c r="NTV32" s="376"/>
      <c r="NTW32" s="376"/>
      <c r="NTX32" s="376"/>
      <c r="NTY32" s="376"/>
      <c r="NTZ32" s="376"/>
      <c r="NUA32" s="376"/>
      <c r="NUB32" s="376"/>
      <c r="NUC32" s="376"/>
      <c r="NUD32" s="376"/>
      <c r="NUE32" s="376"/>
      <c r="NUF32" s="376"/>
      <c r="NUG32" s="376"/>
      <c r="NUH32" s="376"/>
      <c r="NUI32" s="376"/>
      <c r="NUJ32" s="376"/>
      <c r="NUK32" s="376"/>
      <c r="NUL32" s="376"/>
      <c r="NUM32" s="376"/>
      <c r="NUN32" s="376"/>
      <c r="NUO32" s="376"/>
      <c r="NUP32" s="376"/>
      <c r="NUQ32" s="376"/>
      <c r="NUR32" s="376"/>
      <c r="NUS32" s="376"/>
      <c r="NUT32" s="376"/>
      <c r="NUU32" s="376"/>
      <c r="NUV32" s="376"/>
      <c r="NUW32" s="376"/>
      <c r="NUX32" s="376"/>
      <c r="NUY32" s="376"/>
      <c r="NUZ32" s="376"/>
      <c r="NVA32" s="376"/>
      <c r="NVB32" s="376"/>
      <c r="NVC32" s="376"/>
      <c r="NVD32" s="376"/>
      <c r="NVE32" s="376"/>
      <c r="NVF32" s="376"/>
      <c r="NVG32" s="376"/>
      <c r="NVH32" s="376"/>
      <c r="NVI32" s="376"/>
      <c r="NVJ32" s="376"/>
      <c r="NVK32" s="376"/>
      <c r="NVL32" s="376"/>
      <c r="NVM32" s="376"/>
      <c r="NVN32" s="376"/>
      <c r="NVO32" s="376"/>
      <c r="NVP32" s="376"/>
      <c r="NVQ32" s="376"/>
      <c r="NVR32" s="376"/>
      <c r="NVS32" s="376"/>
      <c r="NVT32" s="376"/>
      <c r="NVU32" s="376"/>
      <c r="NVV32" s="376"/>
      <c r="NVW32" s="376"/>
      <c r="NVX32" s="376"/>
      <c r="NVY32" s="376"/>
      <c r="NVZ32" s="376"/>
      <c r="NWA32" s="376"/>
      <c r="NWB32" s="376"/>
      <c r="NWC32" s="376"/>
      <c r="NWD32" s="376"/>
      <c r="NWE32" s="376"/>
      <c r="NWF32" s="376"/>
      <c r="NWG32" s="376"/>
      <c r="NWH32" s="376"/>
      <c r="NWI32" s="376"/>
      <c r="NWJ32" s="376"/>
      <c r="NWK32" s="376"/>
      <c r="NWL32" s="376"/>
      <c r="NWM32" s="376"/>
      <c r="NWN32" s="376"/>
      <c r="NWO32" s="376"/>
      <c r="NWP32" s="376"/>
      <c r="NWQ32" s="376"/>
      <c r="NWR32" s="376"/>
      <c r="NWS32" s="376"/>
      <c r="NWT32" s="376"/>
      <c r="NWU32" s="376"/>
      <c r="NWV32" s="376"/>
      <c r="NWW32" s="376"/>
      <c r="NWX32" s="376"/>
      <c r="NWY32" s="376"/>
      <c r="NWZ32" s="376"/>
      <c r="NXA32" s="376"/>
      <c r="NXB32" s="376"/>
      <c r="NXC32" s="376"/>
      <c r="NXD32" s="376"/>
      <c r="NXE32" s="376"/>
      <c r="NXF32" s="376"/>
      <c r="NXG32" s="376"/>
      <c r="NXH32" s="376"/>
      <c r="NXI32" s="376"/>
      <c r="NXJ32" s="376"/>
      <c r="NXK32" s="376"/>
      <c r="NXL32" s="376"/>
      <c r="NXM32" s="376"/>
      <c r="NXN32" s="376"/>
      <c r="NXO32" s="376"/>
      <c r="NXP32" s="376"/>
      <c r="NXQ32" s="376"/>
      <c r="NXR32" s="376"/>
      <c r="NXS32" s="376"/>
      <c r="NXT32" s="376"/>
      <c r="NXU32" s="376"/>
      <c r="NXV32" s="376"/>
      <c r="NXW32" s="376"/>
      <c r="NXX32" s="376"/>
      <c r="NXY32" s="376"/>
      <c r="NXZ32" s="376"/>
      <c r="NYA32" s="376"/>
      <c r="NYB32" s="376"/>
      <c r="NYC32" s="376"/>
      <c r="NYD32" s="376"/>
      <c r="NYE32" s="376"/>
      <c r="NYF32" s="376"/>
      <c r="NYG32" s="376"/>
      <c r="NYH32" s="376"/>
      <c r="NYI32" s="376"/>
      <c r="NYJ32" s="376"/>
      <c r="NYK32" s="376"/>
      <c r="NYL32" s="376"/>
      <c r="NYM32" s="376"/>
      <c r="NYN32" s="376"/>
      <c r="NYO32" s="376"/>
      <c r="NYP32" s="376"/>
      <c r="NYQ32" s="376"/>
      <c r="NYR32" s="376"/>
      <c r="NYS32" s="376"/>
      <c r="NYT32" s="376"/>
      <c r="NYU32" s="376"/>
      <c r="NYV32" s="376"/>
      <c r="NYW32" s="376"/>
      <c r="NYX32" s="376"/>
      <c r="NYY32" s="376"/>
      <c r="NYZ32" s="376"/>
      <c r="NZA32" s="376"/>
      <c r="NZB32" s="376"/>
      <c r="NZC32" s="376"/>
      <c r="NZD32" s="376"/>
      <c r="NZE32" s="376"/>
      <c r="NZF32" s="376"/>
      <c r="NZG32" s="376"/>
      <c r="NZH32" s="376"/>
      <c r="NZI32" s="376"/>
      <c r="NZJ32" s="376"/>
      <c r="NZK32" s="376"/>
      <c r="NZL32" s="376"/>
      <c r="NZM32" s="376"/>
      <c r="NZN32" s="376"/>
      <c r="NZO32" s="376"/>
      <c r="NZP32" s="376"/>
      <c r="NZQ32" s="376"/>
      <c r="NZR32" s="376"/>
      <c r="NZS32" s="376"/>
      <c r="NZT32" s="376"/>
      <c r="NZU32" s="376"/>
      <c r="NZV32" s="376"/>
      <c r="NZW32" s="376"/>
      <c r="NZX32" s="376"/>
      <c r="NZY32" s="376"/>
      <c r="NZZ32" s="376"/>
      <c r="OAA32" s="376"/>
      <c r="OAB32" s="376"/>
      <c r="OAC32" s="376"/>
      <c r="OAD32" s="376"/>
      <c r="OAE32" s="376"/>
      <c r="OAF32" s="376"/>
      <c r="OAG32" s="376"/>
      <c r="OAH32" s="376"/>
      <c r="OAI32" s="376"/>
      <c r="OAJ32" s="376"/>
      <c r="OAK32" s="376"/>
      <c r="OAL32" s="376"/>
      <c r="OAM32" s="376"/>
      <c r="OAN32" s="376"/>
      <c r="OAO32" s="376"/>
      <c r="OAP32" s="376"/>
      <c r="OAQ32" s="376"/>
      <c r="OAR32" s="376"/>
      <c r="OAS32" s="376"/>
      <c r="OAT32" s="376"/>
      <c r="OAU32" s="376"/>
      <c r="OAV32" s="376"/>
      <c r="OAW32" s="376"/>
      <c r="OAX32" s="376"/>
      <c r="OAY32" s="376"/>
      <c r="OAZ32" s="376"/>
      <c r="OBA32" s="376"/>
      <c r="OBB32" s="376"/>
      <c r="OBC32" s="376"/>
      <c r="OBD32" s="376"/>
      <c r="OBE32" s="376"/>
      <c r="OBF32" s="376"/>
      <c r="OBG32" s="376"/>
      <c r="OBH32" s="376"/>
      <c r="OBI32" s="376"/>
      <c r="OBJ32" s="376"/>
      <c r="OBK32" s="376"/>
      <c r="OBL32" s="376"/>
      <c r="OBM32" s="376"/>
      <c r="OBN32" s="376"/>
      <c r="OBO32" s="376"/>
      <c r="OBP32" s="376"/>
      <c r="OBQ32" s="376"/>
      <c r="OBR32" s="376"/>
      <c r="OBS32" s="376"/>
      <c r="OBT32" s="376"/>
      <c r="OBU32" s="376"/>
      <c r="OBV32" s="376"/>
      <c r="OBW32" s="376"/>
      <c r="OBX32" s="376"/>
      <c r="OBY32" s="376"/>
      <c r="OBZ32" s="376"/>
      <c r="OCA32" s="376"/>
      <c r="OCB32" s="376"/>
      <c r="OCC32" s="376"/>
      <c r="OCD32" s="376"/>
      <c r="OCE32" s="376"/>
      <c r="OCF32" s="376"/>
      <c r="OCG32" s="376"/>
      <c r="OCH32" s="376"/>
      <c r="OCI32" s="376"/>
      <c r="OCJ32" s="376"/>
      <c r="OCK32" s="376"/>
      <c r="OCL32" s="376"/>
      <c r="OCM32" s="376"/>
      <c r="OCN32" s="376"/>
      <c r="OCO32" s="376"/>
      <c r="OCP32" s="376"/>
      <c r="OCQ32" s="376"/>
      <c r="OCR32" s="376"/>
      <c r="OCS32" s="376"/>
      <c r="OCT32" s="376"/>
      <c r="OCU32" s="376"/>
      <c r="OCV32" s="376"/>
      <c r="OCW32" s="376"/>
      <c r="OCX32" s="376"/>
      <c r="OCY32" s="376"/>
      <c r="OCZ32" s="376"/>
      <c r="ODA32" s="376"/>
      <c r="ODB32" s="376"/>
      <c r="ODC32" s="376"/>
      <c r="ODD32" s="376"/>
      <c r="ODE32" s="376"/>
      <c r="ODF32" s="376"/>
      <c r="ODG32" s="376"/>
      <c r="ODH32" s="376"/>
      <c r="ODI32" s="376"/>
      <c r="ODJ32" s="376"/>
      <c r="ODK32" s="376"/>
      <c r="ODL32" s="376"/>
      <c r="ODM32" s="376"/>
      <c r="ODN32" s="376"/>
      <c r="ODO32" s="376"/>
      <c r="ODP32" s="376"/>
      <c r="ODQ32" s="376"/>
      <c r="ODR32" s="376"/>
      <c r="ODS32" s="376"/>
      <c r="ODT32" s="376"/>
      <c r="ODU32" s="376"/>
      <c r="ODV32" s="376"/>
      <c r="ODW32" s="376"/>
      <c r="ODX32" s="376"/>
      <c r="ODY32" s="376"/>
      <c r="ODZ32" s="376"/>
      <c r="OEA32" s="376"/>
      <c r="OEB32" s="376"/>
      <c r="OEC32" s="376"/>
      <c r="OED32" s="376"/>
      <c r="OEE32" s="376"/>
      <c r="OEF32" s="376"/>
      <c r="OEG32" s="376"/>
      <c r="OEH32" s="376"/>
      <c r="OEI32" s="376"/>
      <c r="OEJ32" s="376"/>
      <c r="OEK32" s="376"/>
      <c r="OEL32" s="376"/>
      <c r="OEM32" s="376"/>
      <c r="OEN32" s="376"/>
      <c r="OEO32" s="376"/>
      <c r="OEP32" s="376"/>
      <c r="OEQ32" s="376"/>
      <c r="OER32" s="376"/>
      <c r="OES32" s="376"/>
      <c r="OET32" s="376"/>
      <c r="OEU32" s="376"/>
      <c r="OEV32" s="376"/>
      <c r="OEW32" s="376"/>
      <c r="OEX32" s="376"/>
      <c r="OEY32" s="376"/>
      <c r="OEZ32" s="376"/>
      <c r="OFA32" s="376"/>
      <c r="OFB32" s="376"/>
      <c r="OFC32" s="376"/>
      <c r="OFD32" s="376"/>
      <c r="OFE32" s="376"/>
      <c r="OFF32" s="376"/>
      <c r="OFG32" s="376"/>
      <c r="OFH32" s="376"/>
      <c r="OFI32" s="376"/>
      <c r="OFJ32" s="376"/>
      <c r="OFK32" s="376"/>
      <c r="OFL32" s="376"/>
      <c r="OFM32" s="376"/>
      <c r="OFN32" s="376"/>
      <c r="OFO32" s="376"/>
      <c r="OFP32" s="376"/>
      <c r="OFQ32" s="376"/>
      <c r="OFR32" s="376"/>
      <c r="OFS32" s="376"/>
      <c r="OFT32" s="376"/>
      <c r="OFU32" s="376"/>
      <c r="OFV32" s="376"/>
      <c r="OFW32" s="376"/>
      <c r="OFX32" s="376"/>
      <c r="OFY32" s="376"/>
      <c r="OFZ32" s="376"/>
      <c r="OGA32" s="376"/>
      <c r="OGB32" s="376"/>
      <c r="OGC32" s="376"/>
      <c r="OGD32" s="376"/>
      <c r="OGE32" s="376"/>
      <c r="OGF32" s="376"/>
      <c r="OGG32" s="376"/>
      <c r="OGH32" s="376"/>
      <c r="OGI32" s="376"/>
      <c r="OGJ32" s="376"/>
      <c r="OGK32" s="376"/>
      <c r="OGL32" s="376"/>
      <c r="OGM32" s="376"/>
      <c r="OGN32" s="376"/>
      <c r="OGO32" s="376"/>
      <c r="OGP32" s="376"/>
      <c r="OGQ32" s="376"/>
      <c r="OGR32" s="376"/>
      <c r="OGS32" s="376"/>
      <c r="OGT32" s="376"/>
      <c r="OGU32" s="376"/>
      <c r="OGV32" s="376"/>
      <c r="OGW32" s="376"/>
      <c r="OGX32" s="376"/>
      <c r="OGY32" s="376"/>
      <c r="OGZ32" s="376"/>
      <c r="OHA32" s="376"/>
      <c r="OHB32" s="376"/>
      <c r="OHC32" s="376"/>
      <c r="OHD32" s="376"/>
      <c r="OHE32" s="376"/>
      <c r="OHF32" s="376"/>
      <c r="OHG32" s="376"/>
      <c r="OHH32" s="376"/>
      <c r="OHI32" s="376"/>
      <c r="OHJ32" s="376"/>
      <c r="OHK32" s="376"/>
      <c r="OHL32" s="376"/>
      <c r="OHM32" s="376"/>
      <c r="OHN32" s="376"/>
      <c r="OHO32" s="376"/>
      <c r="OHP32" s="376"/>
      <c r="OHQ32" s="376"/>
      <c r="OHR32" s="376"/>
      <c r="OHS32" s="376"/>
      <c r="OHT32" s="376"/>
      <c r="OHU32" s="376"/>
      <c r="OHV32" s="376"/>
      <c r="OHW32" s="376"/>
      <c r="OHX32" s="376"/>
      <c r="OHY32" s="376"/>
      <c r="OHZ32" s="376"/>
      <c r="OIA32" s="376"/>
      <c r="OIB32" s="376"/>
      <c r="OIC32" s="376"/>
      <c r="OID32" s="376"/>
      <c r="OIE32" s="376"/>
      <c r="OIF32" s="376"/>
      <c r="OIG32" s="376"/>
      <c r="OIH32" s="376"/>
      <c r="OII32" s="376"/>
      <c r="OIJ32" s="376"/>
      <c r="OIK32" s="376"/>
      <c r="OIL32" s="376"/>
      <c r="OIM32" s="376"/>
      <c r="OIN32" s="376"/>
      <c r="OIO32" s="376"/>
      <c r="OIP32" s="376"/>
      <c r="OIQ32" s="376"/>
      <c r="OIR32" s="376"/>
      <c r="OIS32" s="376"/>
      <c r="OIT32" s="376"/>
      <c r="OIU32" s="376"/>
      <c r="OIV32" s="376"/>
      <c r="OIW32" s="376"/>
      <c r="OIX32" s="376"/>
      <c r="OIY32" s="376"/>
      <c r="OIZ32" s="376"/>
      <c r="OJA32" s="376"/>
      <c r="OJB32" s="376"/>
      <c r="OJC32" s="376"/>
      <c r="OJD32" s="376"/>
      <c r="OJE32" s="376"/>
      <c r="OJF32" s="376"/>
      <c r="OJG32" s="376"/>
      <c r="OJH32" s="376"/>
      <c r="OJI32" s="376"/>
      <c r="OJJ32" s="376"/>
      <c r="OJK32" s="376"/>
      <c r="OJL32" s="376"/>
      <c r="OJM32" s="376"/>
      <c r="OJN32" s="376"/>
      <c r="OJO32" s="376"/>
      <c r="OJP32" s="376"/>
      <c r="OJQ32" s="376"/>
      <c r="OJR32" s="376"/>
      <c r="OJS32" s="376"/>
      <c r="OJT32" s="376"/>
      <c r="OJU32" s="376"/>
      <c r="OJV32" s="376"/>
      <c r="OJW32" s="376"/>
      <c r="OJX32" s="376"/>
      <c r="OJY32" s="376"/>
      <c r="OJZ32" s="376"/>
      <c r="OKA32" s="376"/>
      <c r="OKB32" s="376"/>
      <c r="OKC32" s="376"/>
      <c r="OKD32" s="376"/>
      <c r="OKE32" s="376"/>
      <c r="OKF32" s="376"/>
      <c r="OKG32" s="376"/>
      <c r="OKH32" s="376"/>
      <c r="OKI32" s="376"/>
      <c r="OKJ32" s="376"/>
      <c r="OKK32" s="376"/>
      <c r="OKL32" s="376"/>
      <c r="OKM32" s="376"/>
      <c r="OKN32" s="376"/>
      <c r="OKO32" s="376"/>
      <c r="OKP32" s="376"/>
      <c r="OKQ32" s="376"/>
      <c r="OKR32" s="376"/>
      <c r="OKS32" s="376"/>
      <c r="OKT32" s="376"/>
      <c r="OKU32" s="376"/>
      <c r="OKV32" s="376"/>
      <c r="OKW32" s="376"/>
      <c r="OKX32" s="376"/>
      <c r="OKY32" s="376"/>
      <c r="OKZ32" s="376"/>
      <c r="OLA32" s="376"/>
      <c r="OLB32" s="376"/>
      <c r="OLC32" s="376"/>
      <c r="OLD32" s="376"/>
      <c r="OLE32" s="376"/>
      <c r="OLF32" s="376"/>
      <c r="OLG32" s="376"/>
      <c r="OLH32" s="376"/>
      <c r="OLI32" s="376"/>
      <c r="OLJ32" s="376"/>
      <c r="OLK32" s="376"/>
      <c r="OLL32" s="376"/>
      <c r="OLM32" s="376"/>
      <c r="OLN32" s="376"/>
      <c r="OLO32" s="376"/>
      <c r="OLP32" s="376"/>
      <c r="OLQ32" s="376"/>
      <c r="OLR32" s="376"/>
      <c r="OLS32" s="376"/>
      <c r="OLT32" s="376"/>
      <c r="OLU32" s="376"/>
      <c r="OLV32" s="376"/>
      <c r="OLW32" s="376"/>
      <c r="OLX32" s="376"/>
      <c r="OLY32" s="376"/>
      <c r="OLZ32" s="376"/>
      <c r="OMA32" s="376"/>
      <c r="OMB32" s="376"/>
      <c r="OMC32" s="376"/>
      <c r="OMD32" s="376"/>
      <c r="OME32" s="376"/>
      <c r="OMF32" s="376"/>
      <c r="OMG32" s="376"/>
      <c r="OMH32" s="376"/>
      <c r="OMI32" s="376"/>
      <c r="OMJ32" s="376"/>
      <c r="OMK32" s="376"/>
      <c r="OML32" s="376"/>
      <c r="OMM32" s="376"/>
      <c r="OMN32" s="376"/>
      <c r="OMO32" s="376"/>
      <c r="OMP32" s="376"/>
      <c r="OMQ32" s="376"/>
      <c r="OMR32" s="376"/>
      <c r="OMS32" s="376"/>
      <c r="OMT32" s="376"/>
      <c r="OMU32" s="376"/>
      <c r="OMV32" s="376"/>
      <c r="OMW32" s="376"/>
      <c r="OMX32" s="376"/>
      <c r="OMY32" s="376"/>
      <c r="OMZ32" s="376"/>
      <c r="ONA32" s="376"/>
      <c r="ONB32" s="376"/>
      <c r="ONC32" s="376"/>
      <c r="OND32" s="376"/>
      <c r="ONE32" s="376"/>
      <c r="ONF32" s="376"/>
      <c r="ONG32" s="376"/>
      <c r="ONH32" s="376"/>
      <c r="ONI32" s="376"/>
      <c r="ONJ32" s="376"/>
      <c r="ONK32" s="376"/>
      <c r="ONL32" s="376"/>
      <c r="ONM32" s="376"/>
      <c r="ONN32" s="376"/>
      <c r="ONO32" s="376"/>
      <c r="ONP32" s="376"/>
      <c r="ONQ32" s="376"/>
      <c r="ONR32" s="376"/>
      <c r="ONS32" s="376"/>
      <c r="ONT32" s="376"/>
      <c r="ONU32" s="376"/>
      <c r="ONV32" s="376"/>
      <c r="ONW32" s="376"/>
      <c r="ONX32" s="376"/>
      <c r="ONY32" s="376"/>
      <c r="ONZ32" s="376"/>
      <c r="OOA32" s="376"/>
      <c r="OOB32" s="376"/>
      <c r="OOC32" s="376"/>
      <c r="OOD32" s="376"/>
      <c r="OOE32" s="376"/>
      <c r="OOF32" s="376"/>
      <c r="OOG32" s="376"/>
      <c r="OOH32" s="376"/>
      <c r="OOI32" s="376"/>
      <c r="OOJ32" s="376"/>
      <c r="OOK32" s="376"/>
      <c r="OOL32" s="376"/>
      <c r="OOM32" s="376"/>
      <c r="OON32" s="376"/>
      <c r="OOO32" s="376"/>
      <c r="OOP32" s="376"/>
      <c r="OOQ32" s="376"/>
      <c r="OOR32" s="376"/>
      <c r="OOS32" s="376"/>
      <c r="OOT32" s="376"/>
      <c r="OOU32" s="376"/>
      <c r="OOV32" s="376"/>
      <c r="OOW32" s="376"/>
      <c r="OOX32" s="376"/>
      <c r="OOY32" s="376"/>
      <c r="OOZ32" s="376"/>
      <c r="OPA32" s="376"/>
      <c r="OPB32" s="376"/>
      <c r="OPC32" s="376"/>
      <c r="OPD32" s="376"/>
      <c r="OPE32" s="376"/>
      <c r="OPF32" s="376"/>
      <c r="OPG32" s="376"/>
      <c r="OPH32" s="376"/>
      <c r="OPI32" s="376"/>
      <c r="OPJ32" s="376"/>
      <c r="OPK32" s="376"/>
      <c r="OPL32" s="376"/>
      <c r="OPM32" s="376"/>
      <c r="OPN32" s="376"/>
      <c r="OPO32" s="376"/>
      <c r="OPP32" s="376"/>
      <c r="OPQ32" s="376"/>
      <c r="OPR32" s="376"/>
      <c r="OPS32" s="376"/>
      <c r="OPT32" s="376"/>
      <c r="OPU32" s="376"/>
      <c r="OPV32" s="376"/>
      <c r="OPW32" s="376"/>
      <c r="OPX32" s="376"/>
      <c r="OPY32" s="376"/>
      <c r="OPZ32" s="376"/>
      <c r="OQA32" s="376"/>
      <c r="OQB32" s="376"/>
      <c r="OQC32" s="376"/>
      <c r="OQD32" s="376"/>
      <c r="OQE32" s="376"/>
      <c r="OQF32" s="376"/>
      <c r="OQG32" s="376"/>
      <c r="OQH32" s="376"/>
      <c r="OQI32" s="376"/>
      <c r="OQJ32" s="376"/>
      <c r="OQK32" s="376"/>
      <c r="OQL32" s="376"/>
      <c r="OQM32" s="376"/>
      <c r="OQN32" s="376"/>
      <c r="OQO32" s="376"/>
      <c r="OQP32" s="376"/>
      <c r="OQQ32" s="376"/>
      <c r="OQR32" s="376"/>
      <c r="OQS32" s="376"/>
      <c r="OQT32" s="376"/>
      <c r="OQU32" s="376"/>
      <c r="OQV32" s="376"/>
      <c r="OQW32" s="376"/>
      <c r="OQX32" s="376"/>
      <c r="OQY32" s="376"/>
      <c r="OQZ32" s="376"/>
      <c r="ORA32" s="376"/>
      <c r="ORB32" s="376"/>
      <c r="ORC32" s="376"/>
      <c r="ORD32" s="376"/>
      <c r="ORE32" s="376"/>
      <c r="ORF32" s="376"/>
      <c r="ORG32" s="376"/>
      <c r="ORH32" s="376"/>
      <c r="ORI32" s="376"/>
      <c r="ORJ32" s="376"/>
      <c r="ORK32" s="376"/>
      <c r="ORL32" s="376"/>
      <c r="ORM32" s="376"/>
      <c r="ORN32" s="376"/>
      <c r="ORO32" s="376"/>
      <c r="ORP32" s="376"/>
      <c r="ORQ32" s="376"/>
      <c r="ORR32" s="376"/>
      <c r="ORS32" s="376"/>
      <c r="ORT32" s="376"/>
      <c r="ORU32" s="376"/>
      <c r="ORV32" s="376"/>
      <c r="ORW32" s="376"/>
      <c r="ORX32" s="376"/>
      <c r="ORY32" s="376"/>
      <c r="ORZ32" s="376"/>
      <c r="OSA32" s="376"/>
      <c r="OSB32" s="376"/>
      <c r="OSC32" s="376"/>
      <c r="OSD32" s="376"/>
      <c r="OSE32" s="376"/>
      <c r="OSF32" s="376"/>
      <c r="OSG32" s="376"/>
      <c r="OSH32" s="376"/>
      <c r="OSI32" s="376"/>
      <c r="OSJ32" s="376"/>
      <c r="OSK32" s="376"/>
      <c r="OSL32" s="376"/>
      <c r="OSM32" s="376"/>
      <c r="OSN32" s="376"/>
      <c r="OSO32" s="376"/>
      <c r="OSP32" s="376"/>
      <c r="OSQ32" s="376"/>
      <c r="OSR32" s="376"/>
      <c r="OSS32" s="376"/>
      <c r="OST32" s="376"/>
      <c r="OSU32" s="376"/>
      <c r="OSV32" s="376"/>
      <c r="OSW32" s="376"/>
      <c r="OSX32" s="376"/>
      <c r="OSY32" s="376"/>
      <c r="OSZ32" s="376"/>
      <c r="OTA32" s="376"/>
      <c r="OTB32" s="376"/>
      <c r="OTC32" s="376"/>
      <c r="OTD32" s="376"/>
      <c r="OTE32" s="376"/>
      <c r="OTF32" s="376"/>
      <c r="OTG32" s="376"/>
      <c r="OTH32" s="376"/>
      <c r="OTI32" s="376"/>
      <c r="OTJ32" s="376"/>
      <c r="OTK32" s="376"/>
      <c r="OTL32" s="376"/>
      <c r="OTM32" s="376"/>
      <c r="OTN32" s="376"/>
      <c r="OTO32" s="376"/>
      <c r="OTP32" s="376"/>
      <c r="OTQ32" s="376"/>
      <c r="OTR32" s="376"/>
      <c r="OTS32" s="376"/>
      <c r="OTT32" s="376"/>
      <c r="OTU32" s="376"/>
      <c r="OTV32" s="376"/>
      <c r="OTW32" s="376"/>
      <c r="OTX32" s="376"/>
      <c r="OTY32" s="376"/>
      <c r="OTZ32" s="376"/>
      <c r="OUA32" s="376"/>
      <c r="OUB32" s="376"/>
      <c r="OUC32" s="376"/>
      <c r="OUD32" s="376"/>
      <c r="OUE32" s="376"/>
      <c r="OUF32" s="376"/>
      <c r="OUG32" s="376"/>
      <c r="OUH32" s="376"/>
      <c r="OUI32" s="376"/>
      <c r="OUJ32" s="376"/>
      <c r="OUK32" s="376"/>
      <c r="OUL32" s="376"/>
      <c r="OUM32" s="376"/>
      <c r="OUN32" s="376"/>
      <c r="OUO32" s="376"/>
      <c r="OUP32" s="376"/>
      <c r="OUQ32" s="376"/>
      <c r="OUR32" s="376"/>
      <c r="OUS32" s="376"/>
      <c r="OUT32" s="376"/>
      <c r="OUU32" s="376"/>
      <c r="OUV32" s="376"/>
      <c r="OUW32" s="376"/>
      <c r="OUX32" s="376"/>
      <c r="OUY32" s="376"/>
      <c r="OUZ32" s="376"/>
      <c r="OVA32" s="376"/>
      <c r="OVB32" s="376"/>
      <c r="OVC32" s="376"/>
      <c r="OVD32" s="376"/>
      <c r="OVE32" s="376"/>
      <c r="OVF32" s="376"/>
      <c r="OVG32" s="376"/>
      <c r="OVH32" s="376"/>
      <c r="OVI32" s="376"/>
      <c r="OVJ32" s="376"/>
      <c r="OVK32" s="376"/>
      <c r="OVL32" s="376"/>
      <c r="OVM32" s="376"/>
      <c r="OVN32" s="376"/>
      <c r="OVO32" s="376"/>
      <c r="OVP32" s="376"/>
      <c r="OVQ32" s="376"/>
      <c r="OVR32" s="376"/>
      <c r="OVS32" s="376"/>
      <c r="OVT32" s="376"/>
      <c r="OVU32" s="376"/>
      <c r="OVV32" s="376"/>
      <c r="OVW32" s="376"/>
      <c r="OVX32" s="376"/>
      <c r="OVY32" s="376"/>
      <c r="OVZ32" s="376"/>
      <c r="OWA32" s="376"/>
      <c r="OWB32" s="376"/>
      <c r="OWC32" s="376"/>
      <c r="OWD32" s="376"/>
      <c r="OWE32" s="376"/>
      <c r="OWF32" s="376"/>
      <c r="OWG32" s="376"/>
      <c r="OWH32" s="376"/>
      <c r="OWI32" s="376"/>
      <c r="OWJ32" s="376"/>
      <c r="OWK32" s="376"/>
      <c r="OWL32" s="376"/>
      <c r="OWM32" s="376"/>
      <c r="OWN32" s="376"/>
      <c r="OWO32" s="376"/>
      <c r="OWP32" s="376"/>
      <c r="OWQ32" s="376"/>
      <c r="OWR32" s="376"/>
      <c r="OWS32" s="376"/>
      <c r="OWT32" s="376"/>
      <c r="OWU32" s="376"/>
      <c r="OWV32" s="376"/>
      <c r="OWW32" s="376"/>
      <c r="OWX32" s="376"/>
      <c r="OWY32" s="376"/>
      <c r="OWZ32" s="376"/>
      <c r="OXA32" s="376"/>
      <c r="OXB32" s="376"/>
      <c r="OXC32" s="376"/>
      <c r="OXD32" s="376"/>
      <c r="OXE32" s="376"/>
      <c r="OXF32" s="376"/>
      <c r="OXG32" s="376"/>
      <c r="OXH32" s="376"/>
      <c r="OXI32" s="376"/>
      <c r="OXJ32" s="376"/>
      <c r="OXK32" s="376"/>
      <c r="OXL32" s="376"/>
      <c r="OXM32" s="376"/>
      <c r="OXN32" s="376"/>
      <c r="OXO32" s="376"/>
      <c r="OXP32" s="376"/>
      <c r="OXQ32" s="376"/>
      <c r="OXR32" s="376"/>
      <c r="OXS32" s="376"/>
      <c r="OXT32" s="376"/>
      <c r="OXU32" s="376"/>
      <c r="OXV32" s="376"/>
      <c r="OXW32" s="376"/>
      <c r="OXX32" s="376"/>
      <c r="OXY32" s="376"/>
      <c r="OXZ32" s="376"/>
      <c r="OYA32" s="376"/>
      <c r="OYB32" s="376"/>
      <c r="OYC32" s="376"/>
      <c r="OYD32" s="376"/>
      <c r="OYE32" s="376"/>
      <c r="OYF32" s="376"/>
      <c r="OYG32" s="376"/>
      <c r="OYH32" s="376"/>
      <c r="OYI32" s="376"/>
      <c r="OYJ32" s="376"/>
      <c r="OYK32" s="376"/>
      <c r="OYL32" s="376"/>
      <c r="OYM32" s="376"/>
      <c r="OYN32" s="376"/>
      <c r="OYO32" s="376"/>
      <c r="OYP32" s="376"/>
      <c r="OYQ32" s="376"/>
      <c r="OYR32" s="376"/>
      <c r="OYS32" s="376"/>
      <c r="OYT32" s="376"/>
      <c r="OYU32" s="376"/>
      <c r="OYV32" s="376"/>
      <c r="OYW32" s="376"/>
      <c r="OYX32" s="376"/>
      <c r="OYY32" s="376"/>
      <c r="OYZ32" s="376"/>
      <c r="OZA32" s="376"/>
      <c r="OZB32" s="376"/>
      <c r="OZC32" s="376"/>
      <c r="OZD32" s="376"/>
      <c r="OZE32" s="376"/>
      <c r="OZF32" s="376"/>
      <c r="OZG32" s="376"/>
      <c r="OZH32" s="376"/>
      <c r="OZI32" s="376"/>
      <c r="OZJ32" s="376"/>
      <c r="OZK32" s="376"/>
      <c r="OZL32" s="376"/>
      <c r="OZM32" s="376"/>
      <c r="OZN32" s="376"/>
      <c r="OZO32" s="376"/>
      <c r="OZP32" s="376"/>
      <c r="OZQ32" s="376"/>
      <c r="OZR32" s="376"/>
      <c r="OZS32" s="376"/>
      <c r="OZT32" s="376"/>
      <c r="OZU32" s="376"/>
      <c r="OZV32" s="376"/>
      <c r="OZW32" s="376"/>
      <c r="OZX32" s="376"/>
      <c r="OZY32" s="376"/>
      <c r="OZZ32" s="376"/>
      <c r="PAA32" s="376"/>
      <c r="PAB32" s="376"/>
      <c r="PAC32" s="376"/>
      <c r="PAD32" s="376"/>
      <c r="PAE32" s="376"/>
      <c r="PAF32" s="376"/>
      <c r="PAG32" s="376"/>
      <c r="PAH32" s="376"/>
      <c r="PAI32" s="376"/>
      <c r="PAJ32" s="376"/>
      <c r="PAK32" s="376"/>
      <c r="PAL32" s="376"/>
      <c r="PAM32" s="376"/>
      <c r="PAN32" s="376"/>
      <c r="PAO32" s="376"/>
      <c r="PAP32" s="376"/>
      <c r="PAQ32" s="376"/>
      <c r="PAR32" s="376"/>
      <c r="PAS32" s="376"/>
      <c r="PAT32" s="376"/>
      <c r="PAU32" s="376"/>
      <c r="PAV32" s="376"/>
      <c r="PAW32" s="376"/>
      <c r="PAX32" s="376"/>
      <c r="PAY32" s="376"/>
      <c r="PAZ32" s="376"/>
      <c r="PBA32" s="376"/>
      <c r="PBB32" s="376"/>
      <c r="PBC32" s="376"/>
      <c r="PBD32" s="376"/>
      <c r="PBE32" s="376"/>
      <c r="PBF32" s="376"/>
      <c r="PBG32" s="376"/>
      <c r="PBH32" s="376"/>
      <c r="PBI32" s="376"/>
      <c r="PBJ32" s="376"/>
      <c r="PBK32" s="376"/>
      <c r="PBL32" s="376"/>
      <c r="PBM32" s="376"/>
      <c r="PBN32" s="376"/>
      <c r="PBO32" s="376"/>
      <c r="PBP32" s="376"/>
      <c r="PBQ32" s="376"/>
      <c r="PBR32" s="376"/>
      <c r="PBS32" s="376"/>
      <c r="PBT32" s="376"/>
      <c r="PBU32" s="376"/>
      <c r="PBV32" s="376"/>
      <c r="PBW32" s="376"/>
      <c r="PBX32" s="376"/>
      <c r="PBY32" s="376"/>
      <c r="PBZ32" s="376"/>
      <c r="PCA32" s="376"/>
      <c r="PCB32" s="376"/>
      <c r="PCC32" s="376"/>
      <c r="PCD32" s="376"/>
      <c r="PCE32" s="376"/>
      <c r="PCF32" s="376"/>
      <c r="PCG32" s="376"/>
      <c r="PCH32" s="376"/>
      <c r="PCI32" s="376"/>
      <c r="PCJ32" s="376"/>
      <c r="PCK32" s="376"/>
      <c r="PCL32" s="376"/>
      <c r="PCM32" s="376"/>
      <c r="PCN32" s="376"/>
      <c r="PCO32" s="376"/>
      <c r="PCP32" s="376"/>
      <c r="PCQ32" s="376"/>
      <c r="PCR32" s="376"/>
      <c r="PCS32" s="376"/>
      <c r="PCT32" s="376"/>
      <c r="PCU32" s="376"/>
      <c r="PCV32" s="376"/>
      <c r="PCW32" s="376"/>
      <c r="PCX32" s="376"/>
      <c r="PCY32" s="376"/>
      <c r="PCZ32" s="376"/>
      <c r="PDA32" s="376"/>
      <c r="PDB32" s="376"/>
      <c r="PDC32" s="376"/>
      <c r="PDD32" s="376"/>
      <c r="PDE32" s="376"/>
      <c r="PDF32" s="376"/>
      <c r="PDG32" s="376"/>
      <c r="PDH32" s="376"/>
      <c r="PDI32" s="376"/>
      <c r="PDJ32" s="376"/>
      <c r="PDK32" s="376"/>
      <c r="PDL32" s="376"/>
      <c r="PDM32" s="376"/>
      <c r="PDN32" s="376"/>
      <c r="PDO32" s="376"/>
      <c r="PDP32" s="376"/>
      <c r="PDQ32" s="376"/>
      <c r="PDR32" s="376"/>
      <c r="PDS32" s="376"/>
      <c r="PDT32" s="376"/>
      <c r="PDU32" s="376"/>
      <c r="PDV32" s="376"/>
      <c r="PDW32" s="376"/>
      <c r="PDX32" s="376"/>
      <c r="PDY32" s="376"/>
      <c r="PDZ32" s="376"/>
      <c r="PEA32" s="376"/>
      <c r="PEB32" s="376"/>
      <c r="PEC32" s="376"/>
      <c r="PED32" s="376"/>
      <c r="PEE32" s="376"/>
      <c r="PEF32" s="376"/>
      <c r="PEG32" s="376"/>
      <c r="PEH32" s="376"/>
      <c r="PEI32" s="376"/>
      <c r="PEJ32" s="376"/>
      <c r="PEK32" s="376"/>
      <c r="PEL32" s="376"/>
      <c r="PEM32" s="376"/>
      <c r="PEN32" s="376"/>
      <c r="PEO32" s="376"/>
      <c r="PEP32" s="376"/>
      <c r="PEQ32" s="376"/>
      <c r="PER32" s="376"/>
      <c r="PES32" s="376"/>
      <c r="PET32" s="376"/>
      <c r="PEU32" s="376"/>
      <c r="PEV32" s="376"/>
      <c r="PEW32" s="376"/>
      <c r="PEX32" s="376"/>
      <c r="PEY32" s="376"/>
      <c r="PEZ32" s="376"/>
      <c r="PFA32" s="376"/>
      <c r="PFB32" s="376"/>
      <c r="PFC32" s="376"/>
      <c r="PFD32" s="376"/>
      <c r="PFE32" s="376"/>
      <c r="PFF32" s="376"/>
      <c r="PFG32" s="376"/>
      <c r="PFH32" s="376"/>
      <c r="PFI32" s="376"/>
      <c r="PFJ32" s="376"/>
      <c r="PFK32" s="376"/>
      <c r="PFL32" s="376"/>
      <c r="PFM32" s="376"/>
      <c r="PFN32" s="376"/>
      <c r="PFO32" s="376"/>
      <c r="PFP32" s="376"/>
      <c r="PFQ32" s="376"/>
      <c r="PFR32" s="376"/>
      <c r="PFS32" s="376"/>
      <c r="PFT32" s="376"/>
      <c r="PFU32" s="376"/>
      <c r="PFV32" s="376"/>
      <c r="PFW32" s="376"/>
      <c r="PFX32" s="376"/>
      <c r="PFY32" s="376"/>
      <c r="PFZ32" s="376"/>
      <c r="PGA32" s="376"/>
      <c r="PGB32" s="376"/>
      <c r="PGC32" s="376"/>
      <c r="PGD32" s="376"/>
      <c r="PGE32" s="376"/>
      <c r="PGF32" s="376"/>
      <c r="PGG32" s="376"/>
      <c r="PGH32" s="376"/>
      <c r="PGI32" s="376"/>
      <c r="PGJ32" s="376"/>
      <c r="PGK32" s="376"/>
      <c r="PGL32" s="376"/>
      <c r="PGM32" s="376"/>
      <c r="PGN32" s="376"/>
      <c r="PGO32" s="376"/>
      <c r="PGP32" s="376"/>
      <c r="PGQ32" s="376"/>
      <c r="PGR32" s="376"/>
      <c r="PGS32" s="376"/>
      <c r="PGT32" s="376"/>
      <c r="PGU32" s="376"/>
      <c r="PGV32" s="376"/>
      <c r="PGW32" s="376"/>
      <c r="PGX32" s="376"/>
      <c r="PGY32" s="376"/>
      <c r="PGZ32" s="376"/>
      <c r="PHA32" s="376"/>
      <c r="PHB32" s="376"/>
      <c r="PHC32" s="376"/>
      <c r="PHD32" s="376"/>
      <c r="PHE32" s="376"/>
      <c r="PHF32" s="376"/>
      <c r="PHG32" s="376"/>
      <c r="PHH32" s="376"/>
      <c r="PHI32" s="376"/>
      <c r="PHJ32" s="376"/>
      <c r="PHK32" s="376"/>
      <c r="PHL32" s="376"/>
      <c r="PHM32" s="376"/>
      <c r="PHN32" s="376"/>
      <c r="PHO32" s="376"/>
      <c r="PHP32" s="376"/>
      <c r="PHQ32" s="376"/>
      <c r="PHR32" s="376"/>
      <c r="PHS32" s="376"/>
      <c r="PHT32" s="376"/>
      <c r="PHU32" s="376"/>
      <c r="PHV32" s="376"/>
      <c r="PHW32" s="376"/>
      <c r="PHX32" s="376"/>
      <c r="PHY32" s="376"/>
      <c r="PHZ32" s="376"/>
      <c r="PIA32" s="376"/>
      <c r="PIB32" s="376"/>
      <c r="PIC32" s="376"/>
      <c r="PID32" s="376"/>
      <c r="PIE32" s="376"/>
      <c r="PIF32" s="376"/>
      <c r="PIG32" s="376"/>
      <c r="PIH32" s="376"/>
      <c r="PII32" s="376"/>
      <c r="PIJ32" s="376"/>
      <c r="PIK32" s="376"/>
      <c r="PIL32" s="376"/>
      <c r="PIM32" s="376"/>
      <c r="PIN32" s="376"/>
      <c r="PIO32" s="376"/>
      <c r="PIP32" s="376"/>
      <c r="PIQ32" s="376"/>
      <c r="PIR32" s="376"/>
      <c r="PIS32" s="376"/>
      <c r="PIT32" s="376"/>
      <c r="PIU32" s="376"/>
      <c r="PIV32" s="376"/>
      <c r="PIW32" s="376"/>
      <c r="PIX32" s="376"/>
      <c r="PIY32" s="376"/>
      <c r="PIZ32" s="376"/>
      <c r="PJA32" s="376"/>
      <c r="PJB32" s="376"/>
      <c r="PJC32" s="376"/>
      <c r="PJD32" s="376"/>
      <c r="PJE32" s="376"/>
      <c r="PJF32" s="376"/>
      <c r="PJG32" s="376"/>
      <c r="PJH32" s="376"/>
      <c r="PJI32" s="376"/>
      <c r="PJJ32" s="376"/>
      <c r="PJK32" s="376"/>
      <c r="PJL32" s="376"/>
      <c r="PJM32" s="376"/>
      <c r="PJN32" s="376"/>
      <c r="PJO32" s="376"/>
      <c r="PJP32" s="376"/>
      <c r="PJQ32" s="376"/>
      <c r="PJR32" s="376"/>
      <c r="PJS32" s="376"/>
      <c r="PJT32" s="376"/>
      <c r="PJU32" s="376"/>
      <c r="PJV32" s="376"/>
      <c r="PJW32" s="376"/>
      <c r="PJX32" s="376"/>
      <c r="PJY32" s="376"/>
      <c r="PJZ32" s="376"/>
      <c r="PKA32" s="376"/>
      <c r="PKB32" s="376"/>
      <c r="PKC32" s="376"/>
      <c r="PKD32" s="376"/>
      <c r="PKE32" s="376"/>
      <c r="PKF32" s="376"/>
      <c r="PKG32" s="376"/>
      <c r="PKH32" s="376"/>
      <c r="PKI32" s="376"/>
      <c r="PKJ32" s="376"/>
      <c r="PKK32" s="376"/>
      <c r="PKL32" s="376"/>
      <c r="PKM32" s="376"/>
      <c r="PKN32" s="376"/>
      <c r="PKO32" s="376"/>
      <c r="PKP32" s="376"/>
      <c r="PKQ32" s="376"/>
      <c r="PKR32" s="376"/>
      <c r="PKS32" s="376"/>
      <c r="PKT32" s="376"/>
      <c r="PKU32" s="376"/>
      <c r="PKV32" s="376"/>
      <c r="PKW32" s="376"/>
      <c r="PKX32" s="376"/>
      <c r="PKY32" s="376"/>
      <c r="PKZ32" s="376"/>
      <c r="PLA32" s="376"/>
      <c r="PLB32" s="376"/>
      <c r="PLC32" s="376"/>
      <c r="PLD32" s="376"/>
      <c r="PLE32" s="376"/>
      <c r="PLF32" s="376"/>
      <c r="PLG32" s="376"/>
      <c r="PLH32" s="376"/>
      <c r="PLI32" s="376"/>
      <c r="PLJ32" s="376"/>
      <c r="PLK32" s="376"/>
      <c r="PLL32" s="376"/>
      <c r="PLM32" s="376"/>
      <c r="PLN32" s="376"/>
      <c r="PLO32" s="376"/>
      <c r="PLP32" s="376"/>
      <c r="PLQ32" s="376"/>
      <c r="PLR32" s="376"/>
      <c r="PLS32" s="376"/>
      <c r="PLT32" s="376"/>
      <c r="PLU32" s="376"/>
      <c r="PLV32" s="376"/>
      <c r="PLW32" s="376"/>
      <c r="PLX32" s="376"/>
      <c r="PLY32" s="376"/>
      <c r="PLZ32" s="376"/>
      <c r="PMA32" s="376"/>
      <c r="PMB32" s="376"/>
      <c r="PMC32" s="376"/>
      <c r="PMD32" s="376"/>
      <c r="PME32" s="376"/>
      <c r="PMF32" s="376"/>
      <c r="PMG32" s="376"/>
      <c r="PMH32" s="376"/>
      <c r="PMI32" s="376"/>
      <c r="PMJ32" s="376"/>
      <c r="PMK32" s="376"/>
      <c r="PML32" s="376"/>
      <c r="PMM32" s="376"/>
      <c r="PMN32" s="376"/>
      <c r="PMO32" s="376"/>
      <c r="PMP32" s="376"/>
      <c r="PMQ32" s="376"/>
      <c r="PMR32" s="376"/>
      <c r="PMS32" s="376"/>
      <c r="PMT32" s="376"/>
      <c r="PMU32" s="376"/>
      <c r="PMV32" s="376"/>
      <c r="PMW32" s="376"/>
      <c r="PMX32" s="376"/>
      <c r="PMY32" s="376"/>
      <c r="PMZ32" s="376"/>
      <c r="PNA32" s="376"/>
      <c r="PNB32" s="376"/>
      <c r="PNC32" s="376"/>
      <c r="PND32" s="376"/>
      <c r="PNE32" s="376"/>
      <c r="PNF32" s="376"/>
      <c r="PNG32" s="376"/>
      <c r="PNH32" s="376"/>
      <c r="PNI32" s="376"/>
      <c r="PNJ32" s="376"/>
      <c r="PNK32" s="376"/>
      <c r="PNL32" s="376"/>
      <c r="PNM32" s="376"/>
      <c r="PNN32" s="376"/>
      <c r="PNO32" s="376"/>
      <c r="PNP32" s="376"/>
      <c r="PNQ32" s="376"/>
      <c r="PNR32" s="376"/>
      <c r="PNS32" s="376"/>
      <c r="PNT32" s="376"/>
      <c r="PNU32" s="376"/>
      <c r="PNV32" s="376"/>
      <c r="PNW32" s="376"/>
      <c r="PNX32" s="376"/>
      <c r="PNY32" s="376"/>
      <c r="PNZ32" s="376"/>
      <c r="POA32" s="376"/>
      <c r="POB32" s="376"/>
      <c r="POC32" s="376"/>
      <c r="POD32" s="376"/>
      <c r="POE32" s="376"/>
      <c r="POF32" s="376"/>
      <c r="POG32" s="376"/>
      <c r="POH32" s="376"/>
      <c r="POI32" s="376"/>
      <c r="POJ32" s="376"/>
      <c r="POK32" s="376"/>
      <c r="POL32" s="376"/>
      <c r="POM32" s="376"/>
      <c r="PON32" s="376"/>
      <c r="POO32" s="376"/>
      <c r="POP32" s="376"/>
      <c r="POQ32" s="376"/>
      <c r="POR32" s="376"/>
      <c r="POS32" s="376"/>
      <c r="POT32" s="376"/>
      <c r="POU32" s="376"/>
      <c r="POV32" s="376"/>
      <c r="POW32" s="376"/>
      <c r="POX32" s="376"/>
      <c r="POY32" s="376"/>
      <c r="POZ32" s="376"/>
      <c r="PPA32" s="376"/>
      <c r="PPB32" s="376"/>
      <c r="PPC32" s="376"/>
      <c r="PPD32" s="376"/>
      <c r="PPE32" s="376"/>
      <c r="PPF32" s="376"/>
      <c r="PPG32" s="376"/>
      <c r="PPH32" s="376"/>
      <c r="PPI32" s="376"/>
      <c r="PPJ32" s="376"/>
      <c r="PPK32" s="376"/>
      <c r="PPL32" s="376"/>
      <c r="PPM32" s="376"/>
      <c r="PPN32" s="376"/>
      <c r="PPO32" s="376"/>
      <c r="PPP32" s="376"/>
      <c r="PPQ32" s="376"/>
      <c r="PPR32" s="376"/>
      <c r="PPS32" s="376"/>
      <c r="PPT32" s="376"/>
      <c r="PPU32" s="376"/>
      <c r="PPV32" s="376"/>
      <c r="PPW32" s="376"/>
      <c r="PPX32" s="376"/>
      <c r="PPY32" s="376"/>
      <c r="PPZ32" s="376"/>
      <c r="PQA32" s="376"/>
      <c r="PQB32" s="376"/>
      <c r="PQC32" s="376"/>
      <c r="PQD32" s="376"/>
      <c r="PQE32" s="376"/>
      <c r="PQF32" s="376"/>
      <c r="PQG32" s="376"/>
      <c r="PQH32" s="376"/>
      <c r="PQI32" s="376"/>
      <c r="PQJ32" s="376"/>
      <c r="PQK32" s="376"/>
      <c r="PQL32" s="376"/>
      <c r="PQM32" s="376"/>
      <c r="PQN32" s="376"/>
      <c r="PQO32" s="376"/>
      <c r="PQP32" s="376"/>
      <c r="PQQ32" s="376"/>
      <c r="PQR32" s="376"/>
      <c r="PQS32" s="376"/>
      <c r="PQT32" s="376"/>
      <c r="PQU32" s="376"/>
      <c r="PQV32" s="376"/>
      <c r="PQW32" s="376"/>
      <c r="PQX32" s="376"/>
      <c r="PQY32" s="376"/>
      <c r="PQZ32" s="376"/>
      <c r="PRA32" s="376"/>
      <c r="PRB32" s="376"/>
      <c r="PRC32" s="376"/>
      <c r="PRD32" s="376"/>
      <c r="PRE32" s="376"/>
      <c r="PRF32" s="376"/>
      <c r="PRG32" s="376"/>
      <c r="PRH32" s="376"/>
      <c r="PRI32" s="376"/>
      <c r="PRJ32" s="376"/>
      <c r="PRK32" s="376"/>
      <c r="PRL32" s="376"/>
      <c r="PRM32" s="376"/>
      <c r="PRN32" s="376"/>
      <c r="PRO32" s="376"/>
      <c r="PRP32" s="376"/>
      <c r="PRQ32" s="376"/>
      <c r="PRR32" s="376"/>
      <c r="PRS32" s="376"/>
      <c r="PRT32" s="376"/>
      <c r="PRU32" s="376"/>
      <c r="PRV32" s="376"/>
      <c r="PRW32" s="376"/>
      <c r="PRX32" s="376"/>
      <c r="PRY32" s="376"/>
      <c r="PRZ32" s="376"/>
      <c r="PSA32" s="376"/>
      <c r="PSB32" s="376"/>
      <c r="PSC32" s="376"/>
      <c r="PSD32" s="376"/>
      <c r="PSE32" s="376"/>
      <c r="PSF32" s="376"/>
      <c r="PSG32" s="376"/>
      <c r="PSH32" s="376"/>
      <c r="PSI32" s="376"/>
      <c r="PSJ32" s="376"/>
      <c r="PSK32" s="376"/>
      <c r="PSL32" s="376"/>
      <c r="PSM32" s="376"/>
      <c r="PSN32" s="376"/>
      <c r="PSO32" s="376"/>
      <c r="PSP32" s="376"/>
      <c r="PSQ32" s="376"/>
      <c r="PSR32" s="376"/>
      <c r="PSS32" s="376"/>
      <c r="PST32" s="376"/>
      <c r="PSU32" s="376"/>
      <c r="PSV32" s="376"/>
      <c r="PSW32" s="376"/>
      <c r="PSX32" s="376"/>
      <c r="PSY32" s="376"/>
      <c r="PSZ32" s="376"/>
      <c r="PTA32" s="376"/>
      <c r="PTB32" s="376"/>
      <c r="PTC32" s="376"/>
      <c r="PTD32" s="376"/>
      <c r="PTE32" s="376"/>
      <c r="PTF32" s="376"/>
      <c r="PTG32" s="376"/>
      <c r="PTH32" s="376"/>
      <c r="PTI32" s="376"/>
      <c r="PTJ32" s="376"/>
      <c r="PTK32" s="376"/>
      <c r="PTL32" s="376"/>
      <c r="PTM32" s="376"/>
      <c r="PTN32" s="376"/>
      <c r="PTO32" s="376"/>
      <c r="PTP32" s="376"/>
      <c r="PTQ32" s="376"/>
      <c r="PTR32" s="376"/>
      <c r="PTS32" s="376"/>
      <c r="PTT32" s="376"/>
      <c r="PTU32" s="376"/>
      <c r="PTV32" s="376"/>
      <c r="PTW32" s="376"/>
      <c r="PTX32" s="376"/>
      <c r="PTY32" s="376"/>
      <c r="PTZ32" s="376"/>
      <c r="PUA32" s="376"/>
      <c r="PUB32" s="376"/>
      <c r="PUC32" s="376"/>
      <c r="PUD32" s="376"/>
      <c r="PUE32" s="376"/>
      <c r="PUF32" s="376"/>
      <c r="PUG32" s="376"/>
      <c r="PUH32" s="376"/>
      <c r="PUI32" s="376"/>
      <c r="PUJ32" s="376"/>
      <c r="PUK32" s="376"/>
      <c r="PUL32" s="376"/>
      <c r="PUM32" s="376"/>
      <c r="PUN32" s="376"/>
      <c r="PUO32" s="376"/>
      <c r="PUP32" s="376"/>
      <c r="PUQ32" s="376"/>
      <c r="PUR32" s="376"/>
      <c r="PUS32" s="376"/>
      <c r="PUT32" s="376"/>
      <c r="PUU32" s="376"/>
      <c r="PUV32" s="376"/>
      <c r="PUW32" s="376"/>
      <c r="PUX32" s="376"/>
      <c r="PUY32" s="376"/>
      <c r="PUZ32" s="376"/>
      <c r="PVA32" s="376"/>
      <c r="PVB32" s="376"/>
      <c r="PVC32" s="376"/>
      <c r="PVD32" s="376"/>
      <c r="PVE32" s="376"/>
      <c r="PVF32" s="376"/>
      <c r="PVG32" s="376"/>
      <c r="PVH32" s="376"/>
      <c r="PVI32" s="376"/>
      <c r="PVJ32" s="376"/>
      <c r="PVK32" s="376"/>
      <c r="PVL32" s="376"/>
      <c r="PVM32" s="376"/>
      <c r="PVN32" s="376"/>
      <c r="PVO32" s="376"/>
      <c r="PVP32" s="376"/>
      <c r="PVQ32" s="376"/>
      <c r="PVR32" s="376"/>
      <c r="PVS32" s="376"/>
      <c r="PVT32" s="376"/>
      <c r="PVU32" s="376"/>
      <c r="PVV32" s="376"/>
      <c r="PVW32" s="376"/>
      <c r="PVX32" s="376"/>
      <c r="PVY32" s="376"/>
      <c r="PVZ32" s="376"/>
      <c r="PWA32" s="376"/>
      <c r="PWB32" s="376"/>
      <c r="PWC32" s="376"/>
      <c r="PWD32" s="376"/>
      <c r="PWE32" s="376"/>
      <c r="PWF32" s="376"/>
      <c r="PWG32" s="376"/>
      <c r="PWH32" s="376"/>
      <c r="PWI32" s="376"/>
      <c r="PWJ32" s="376"/>
      <c r="PWK32" s="376"/>
      <c r="PWL32" s="376"/>
      <c r="PWM32" s="376"/>
      <c r="PWN32" s="376"/>
      <c r="PWO32" s="376"/>
      <c r="PWP32" s="376"/>
      <c r="PWQ32" s="376"/>
      <c r="PWR32" s="376"/>
      <c r="PWS32" s="376"/>
      <c r="PWT32" s="376"/>
      <c r="PWU32" s="376"/>
      <c r="PWV32" s="376"/>
      <c r="PWW32" s="376"/>
      <c r="PWX32" s="376"/>
      <c r="PWY32" s="376"/>
      <c r="PWZ32" s="376"/>
      <c r="PXA32" s="376"/>
      <c r="PXB32" s="376"/>
      <c r="PXC32" s="376"/>
      <c r="PXD32" s="376"/>
      <c r="PXE32" s="376"/>
      <c r="PXF32" s="376"/>
      <c r="PXG32" s="376"/>
      <c r="PXH32" s="376"/>
      <c r="PXI32" s="376"/>
      <c r="PXJ32" s="376"/>
      <c r="PXK32" s="376"/>
      <c r="PXL32" s="376"/>
      <c r="PXM32" s="376"/>
      <c r="PXN32" s="376"/>
      <c r="PXO32" s="376"/>
      <c r="PXP32" s="376"/>
      <c r="PXQ32" s="376"/>
      <c r="PXR32" s="376"/>
      <c r="PXS32" s="376"/>
      <c r="PXT32" s="376"/>
      <c r="PXU32" s="376"/>
      <c r="PXV32" s="376"/>
      <c r="PXW32" s="376"/>
      <c r="PXX32" s="376"/>
      <c r="PXY32" s="376"/>
      <c r="PXZ32" s="376"/>
      <c r="PYA32" s="376"/>
      <c r="PYB32" s="376"/>
      <c r="PYC32" s="376"/>
      <c r="PYD32" s="376"/>
      <c r="PYE32" s="376"/>
      <c r="PYF32" s="376"/>
      <c r="PYG32" s="376"/>
      <c r="PYH32" s="376"/>
      <c r="PYI32" s="376"/>
      <c r="PYJ32" s="376"/>
      <c r="PYK32" s="376"/>
      <c r="PYL32" s="376"/>
      <c r="PYM32" s="376"/>
      <c r="PYN32" s="376"/>
      <c r="PYO32" s="376"/>
      <c r="PYP32" s="376"/>
      <c r="PYQ32" s="376"/>
      <c r="PYR32" s="376"/>
      <c r="PYS32" s="376"/>
      <c r="PYT32" s="376"/>
      <c r="PYU32" s="376"/>
      <c r="PYV32" s="376"/>
      <c r="PYW32" s="376"/>
      <c r="PYX32" s="376"/>
      <c r="PYY32" s="376"/>
      <c r="PYZ32" s="376"/>
      <c r="PZA32" s="376"/>
      <c r="PZB32" s="376"/>
      <c r="PZC32" s="376"/>
      <c r="PZD32" s="376"/>
      <c r="PZE32" s="376"/>
      <c r="PZF32" s="376"/>
      <c r="PZG32" s="376"/>
      <c r="PZH32" s="376"/>
      <c r="PZI32" s="376"/>
      <c r="PZJ32" s="376"/>
      <c r="PZK32" s="376"/>
      <c r="PZL32" s="376"/>
      <c r="PZM32" s="376"/>
      <c r="PZN32" s="376"/>
      <c r="PZO32" s="376"/>
      <c r="PZP32" s="376"/>
      <c r="PZQ32" s="376"/>
      <c r="PZR32" s="376"/>
      <c r="PZS32" s="376"/>
      <c r="PZT32" s="376"/>
      <c r="PZU32" s="376"/>
      <c r="PZV32" s="376"/>
      <c r="PZW32" s="376"/>
      <c r="PZX32" s="376"/>
      <c r="PZY32" s="376"/>
      <c r="PZZ32" s="376"/>
      <c r="QAA32" s="376"/>
      <c r="QAB32" s="376"/>
      <c r="QAC32" s="376"/>
      <c r="QAD32" s="376"/>
      <c r="QAE32" s="376"/>
      <c r="QAF32" s="376"/>
      <c r="QAG32" s="376"/>
      <c r="QAH32" s="376"/>
      <c r="QAI32" s="376"/>
      <c r="QAJ32" s="376"/>
      <c r="QAK32" s="376"/>
      <c r="QAL32" s="376"/>
      <c r="QAM32" s="376"/>
      <c r="QAN32" s="376"/>
      <c r="QAO32" s="376"/>
      <c r="QAP32" s="376"/>
      <c r="QAQ32" s="376"/>
      <c r="QAR32" s="376"/>
      <c r="QAS32" s="376"/>
      <c r="QAT32" s="376"/>
      <c r="QAU32" s="376"/>
      <c r="QAV32" s="376"/>
      <c r="QAW32" s="376"/>
      <c r="QAX32" s="376"/>
      <c r="QAY32" s="376"/>
      <c r="QAZ32" s="376"/>
      <c r="QBA32" s="376"/>
      <c r="QBB32" s="376"/>
      <c r="QBC32" s="376"/>
      <c r="QBD32" s="376"/>
      <c r="QBE32" s="376"/>
      <c r="QBF32" s="376"/>
      <c r="QBG32" s="376"/>
      <c r="QBH32" s="376"/>
      <c r="QBI32" s="376"/>
      <c r="QBJ32" s="376"/>
      <c r="QBK32" s="376"/>
      <c r="QBL32" s="376"/>
      <c r="QBM32" s="376"/>
      <c r="QBN32" s="376"/>
      <c r="QBO32" s="376"/>
      <c r="QBP32" s="376"/>
      <c r="QBQ32" s="376"/>
      <c r="QBR32" s="376"/>
      <c r="QBS32" s="376"/>
      <c r="QBT32" s="376"/>
      <c r="QBU32" s="376"/>
      <c r="QBV32" s="376"/>
      <c r="QBW32" s="376"/>
      <c r="QBX32" s="376"/>
      <c r="QBY32" s="376"/>
      <c r="QBZ32" s="376"/>
      <c r="QCA32" s="376"/>
      <c r="QCB32" s="376"/>
      <c r="QCC32" s="376"/>
      <c r="QCD32" s="376"/>
      <c r="QCE32" s="376"/>
      <c r="QCF32" s="376"/>
      <c r="QCG32" s="376"/>
      <c r="QCH32" s="376"/>
      <c r="QCI32" s="376"/>
      <c r="QCJ32" s="376"/>
      <c r="QCK32" s="376"/>
      <c r="QCL32" s="376"/>
      <c r="QCM32" s="376"/>
      <c r="QCN32" s="376"/>
      <c r="QCO32" s="376"/>
      <c r="QCP32" s="376"/>
      <c r="QCQ32" s="376"/>
      <c r="QCR32" s="376"/>
      <c r="QCS32" s="376"/>
      <c r="QCT32" s="376"/>
      <c r="QCU32" s="376"/>
      <c r="QCV32" s="376"/>
      <c r="QCW32" s="376"/>
      <c r="QCX32" s="376"/>
      <c r="QCY32" s="376"/>
      <c r="QCZ32" s="376"/>
      <c r="QDA32" s="376"/>
      <c r="QDB32" s="376"/>
      <c r="QDC32" s="376"/>
      <c r="QDD32" s="376"/>
      <c r="QDE32" s="376"/>
      <c r="QDF32" s="376"/>
      <c r="QDG32" s="376"/>
      <c r="QDH32" s="376"/>
      <c r="QDI32" s="376"/>
      <c r="QDJ32" s="376"/>
      <c r="QDK32" s="376"/>
      <c r="QDL32" s="376"/>
      <c r="QDM32" s="376"/>
      <c r="QDN32" s="376"/>
      <c r="QDO32" s="376"/>
      <c r="QDP32" s="376"/>
      <c r="QDQ32" s="376"/>
      <c r="QDR32" s="376"/>
      <c r="QDS32" s="376"/>
      <c r="QDT32" s="376"/>
      <c r="QDU32" s="376"/>
      <c r="QDV32" s="376"/>
      <c r="QDW32" s="376"/>
      <c r="QDX32" s="376"/>
      <c r="QDY32" s="376"/>
      <c r="QDZ32" s="376"/>
      <c r="QEA32" s="376"/>
      <c r="QEB32" s="376"/>
      <c r="QEC32" s="376"/>
      <c r="QED32" s="376"/>
      <c r="QEE32" s="376"/>
      <c r="QEF32" s="376"/>
      <c r="QEG32" s="376"/>
      <c r="QEH32" s="376"/>
      <c r="QEI32" s="376"/>
      <c r="QEJ32" s="376"/>
      <c r="QEK32" s="376"/>
      <c r="QEL32" s="376"/>
      <c r="QEM32" s="376"/>
      <c r="QEN32" s="376"/>
      <c r="QEO32" s="376"/>
      <c r="QEP32" s="376"/>
      <c r="QEQ32" s="376"/>
      <c r="QER32" s="376"/>
      <c r="QES32" s="376"/>
      <c r="QET32" s="376"/>
      <c r="QEU32" s="376"/>
      <c r="QEV32" s="376"/>
      <c r="QEW32" s="376"/>
      <c r="QEX32" s="376"/>
      <c r="QEY32" s="376"/>
      <c r="QEZ32" s="376"/>
      <c r="QFA32" s="376"/>
      <c r="QFB32" s="376"/>
      <c r="QFC32" s="376"/>
      <c r="QFD32" s="376"/>
      <c r="QFE32" s="376"/>
      <c r="QFF32" s="376"/>
      <c r="QFG32" s="376"/>
      <c r="QFH32" s="376"/>
      <c r="QFI32" s="376"/>
      <c r="QFJ32" s="376"/>
      <c r="QFK32" s="376"/>
      <c r="QFL32" s="376"/>
      <c r="QFM32" s="376"/>
      <c r="QFN32" s="376"/>
      <c r="QFO32" s="376"/>
      <c r="QFP32" s="376"/>
      <c r="QFQ32" s="376"/>
      <c r="QFR32" s="376"/>
      <c r="QFS32" s="376"/>
      <c r="QFT32" s="376"/>
      <c r="QFU32" s="376"/>
      <c r="QFV32" s="376"/>
      <c r="QFW32" s="376"/>
      <c r="QFX32" s="376"/>
      <c r="QFY32" s="376"/>
      <c r="QFZ32" s="376"/>
      <c r="QGA32" s="376"/>
      <c r="QGB32" s="376"/>
      <c r="QGC32" s="376"/>
      <c r="QGD32" s="376"/>
      <c r="QGE32" s="376"/>
      <c r="QGF32" s="376"/>
      <c r="QGG32" s="376"/>
      <c r="QGH32" s="376"/>
      <c r="QGI32" s="376"/>
      <c r="QGJ32" s="376"/>
      <c r="QGK32" s="376"/>
      <c r="QGL32" s="376"/>
      <c r="QGM32" s="376"/>
      <c r="QGN32" s="376"/>
      <c r="QGO32" s="376"/>
      <c r="QGP32" s="376"/>
      <c r="QGQ32" s="376"/>
      <c r="QGR32" s="376"/>
      <c r="QGS32" s="376"/>
      <c r="QGT32" s="376"/>
      <c r="QGU32" s="376"/>
      <c r="QGV32" s="376"/>
      <c r="QGW32" s="376"/>
      <c r="QGX32" s="376"/>
      <c r="QGY32" s="376"/>
      <c r="QGZ32" s="376"/>
      <c r="QHA32" s="376"/>
      <c r="QHB32" s="376"/>
      <c r="QHC32" s="376"/>
      <c r="QHD32" s="376"/>
      <c r="QHE32" s="376"/>
      <c r="QHF32" s="376"/>
      <c r="QHG32" s="376"/>
      <c r="QHH32" s="376"/>
      <c r="QHI32" s="376"/>
      <c r="QHJ32" s="376"/>
      <c r="QHK32" s="376"/>
      <c r="QHL32" s="376"/>
      <c r="QHM32" s="376"/>
      <c r="QHN32" s="376"/>
      <c r="QHO32" s="376"/>
      <c r="QHP32" s="376"/>
      <c r="QHQ32" s="376"/>
      <c r="QHR32" s="376"/>
      <c r="QHS32" s="376"/>
      <c r="QHT32" s="376"/>
      <c r="QHU32" s="376"/>
      <c r="QHV32" s="376"/>
      <c r="QHW32" s="376"/>
      <c r="QHX32" s="376"/>
      <c r="QHY32" s="376"/>
      <c r="QHZ32" s="376"/>
      <c r="QIA32" s="376"/>
      <c r="QIB32" s="376"/>
      <c r="QIC32" s="376"/>
      <c r="QID32" s="376"/>
      <c r="QIE32" s="376"/>
      <c r="QIF32" s="376"/>
      <c r="QIG32" s="376"/>
      <c r="QIH32" s="376"/>
      <c r="QII32" s="376"/>
      <c r="QIJ32" s="376"/>
      <c r="QIK32" s="376"/>
      <c r="QIL32" s="376"/>
      <c r="QIM32" s="376"/>
      <c r="QIN32" s="376"/>
      <c r="QIO32" s="376"/>
      <c r="QIP32" s="376"/>
      <c r="QIQ32" s="376"/>
      <c r="QIR32" s="376"/>
      <c r="QIS32" s="376"/>
      <c r="QIT32" s="376"/>
      <c r="QIU32" s="376"/>
      <c r="QIV32" s="376"/>
      <c r="QIW32" s="376"/>
      <c r="QIX32" s="376"/>
      <c r="QIY32" s="376"/>
      <c r="QIZ32" s="376"/>
      <c r="QJA32" s="376"/>
      <c r="QJB32" s="376"/>
      <c r="QJC32" s="376"/>
      <c r="QJD32" s="376"/>
      <c r="QJE32" s="376"/>
      <c r="QJF32" s="376"/>
      <c r="QJG32" s="376"/>
      <c r="QJH32" s="376"/>
      <c r="QJI32" s="376"/>
      <c r="QJJ32" s="376"/>
      <c r="QJK32" s="376"/>
      <c r="QJL32" s="376"/>
      <c r="QJM32" s="376"/>
      <c r="QJN32" s="376"/>
      <c r="QJO32" s="376"/>
      <c r="QJP32" s="376"/>
      <c r="QJQ32" s="376"/>
      <c r="QJR32" s="376"/>
      <c r="QJS32" s="376"/>
      <c r="QJT32" s="376"/>
      <c r="QJU32" s="376"/>
      <c r="QJV32" s="376"/>
      <c r="QJW32" s="376"/>
      <c r="QJX32" s="376"/>
      <c r="QJY32" s="376"/>
      <c r="QJZ32" s="376"/>
      <c r="QKA32" s="376"/>
      <c r="QKB32" s="376"/>
      <c r="QKC32" s="376"/>
      <c r="QKD32" s="376"/>
      <c r="QKE32" s="376"/>
      <c r="QKF32" s="376"/>
      <c r="QKG32" s="376"/>
      <c r="QKH32" s="376"/>
      <c r="QKI32" s="376"/>
      <c r="QKJ32" s="376"/>
      <c r="QKK32" s="376"/>
      <c r="QKL32" s="376"/>
      <c r="QKM32" s="376"/>
      <c r="QKN32" s="376"/>
      <c r="QKO32" s="376"/>
      <c r="QKP32" s="376"/>
      <c r="QKQ32" s="376"/>
      <c r="QKR32" s="376"/>
      <c r="QKS32" s="376"/>
      <c r="QKT32" s="376"/>
      <c r="QKU32" s="376"/>
      <c r="QKV32" s="376"/>
      <c r="QKW32" s="376"/>
      <c r="QKX32" s="376"/>
      <c r="QKY32" s="376"/>
      <c r="QKZ32" s="376"/>
      <c r="QLA32" s="376"/>
      <c r="QLB32" s="376"/>
      <c r="QLC32" s="376"/>
      <c r="QLD32" s="376"/>
      <c r="QLE32" s="376"/>
      <c r="QLF32" s="376"/>
      <c r="QLG32" s="376"/>
      <c r="QLH32" s="376"/>
      <c r="QLI32" s="376"/>
      <c r="QLJ32" s="376"/>
      <c r="QLK32" s="376"/>
      <c r="QLL32" s="376"/>
      <c r="QLM32" s="376"/>
      <c r="QLN32" s="376"/>
      <c r="QLO32" s="376"/>
      <c r="QLP32" s="376"/>
      <c r="QLQ32" s="376"/>
      <c r="QLR32" s="376"/>
      <c r="QLS32" s="376"/>
      <c r="QLT32" s="376"/>
      <c r="QLU32" s="376"/>
      <c r="QLV32" s="376"/>
      <c r="QLW32" s="376"/>
      <c r="QLX32" s="376"/>
      <c r="QLY32" s="376"/>
      <c r="QLZ32" s="376"/>
      <c r="QMA32" s="376"/>
      <c r="QMB32" s="376"/>
      <c r="QMC32" s="376"/>
      <c r="QMD32" s="376"/>
      <c r="QME32" s="376"/>
      <c r="QMF32" s="376"/>
      <c r="QMG32" s="376"/>
      <c r="QMH32" s="376"/>
      <c r="QMI32" s="376"/>
      <c r="QMJ32" s="376"/>
      <c r="QMK32" s="376"/>
      <c r="QML32" s="376"/>
      <c r="QMM32" s="376"/>
      <c r="QMN32" s="376"/>
      <c r="QMO32" s="376"/>
      <c r="QMP32" s="376"/>
      <c r="QMQ32" s="376"/>
      <c r="QMR32" s="376"/>
      <c r="QMS32" s="376"/>
      <c r="QMT32" s="376"/>
      <c r="QMU32" s="376"/>
      <c r="QMV32" s="376"/>
      <c r="QMW32" s="376"/>
      <c r="QMX32" s="376"/>
      <c r="QMY32" s="376"/>
      <c r="QMZ32" s="376"/>
      <c r="QNA32" s="376"/>
      <c r="QNB32" s="376"/>
      <c r="QNC32" s="376"/>
      <c r="QND32" s="376"/>
      <c r="QNE32" s="376"/>
      <c r="QNF32" s="376"/>
      <c r="QNG32" s="376"/>
      <c r="QNH32" s="376"/>
      <c r="QNI32" s="376"/>
      <c r="QNJ32" s="376"/>
      <c r="QNK32" s="376"/>
      <c r="QNL32" s="376"/>
      <c r="QNM32" s="376"/>
      <c r="QNN32" s="376"/>
      <c r="QNO32" s="376"/>
      <c r="QNP32" s="376"/>
      <c r="QNQ32" s="376"/>
      <c r="QNR32" s="376"/>
      <c r="QNS32" s="376"/>
      <c r="QNT32" s="376"/>
      <c r="QNU32" s="376"/>
      <c r="QNV32" s="376"/>
      <c r="QNW32" s="376"/>
      <c r="QNX32" s="376"/>
      <c r="QNY32" s="376"/>
      <c r="QNZ32" s="376"/>
      <c r="QOA32" s="376"/>
      <c r="QOB32" s="376"/>
      <c r="QOC32" s="376"/>
      <c r="QOD32" s="376"/>
      <c r="QOE32" s="376"/>
      <c r="QOF32" s="376"/>
      <c r="QOG32" s="376"/>
      <c r="QOH32" s="376"/>
      <c r="QOI32" s="376"/>
      <c r="QOJ32" s="376"/>
      <c r="QOK32" s="376"/>
      <c r="QOL32" s="376"/>
      <c r="QOM32" s="376"/>
      <c r="QON32" s="376"/>
      <c r="QOO32" s="376"/>
      <c r="QOP32" s="376"/>
      <c r="QOQ32" s="376"/>
      <c r="QOR32" s="376"/>
      <c r="QOS32" s="376"/>
      <c r="QOT32" s="376"/>
      <c r="QOU32" s="376"/>
      <c r="QOV32" s="376"/>
      <c r="QOW32" s="376"/>
      <c r="QOX32" s="376"/>
      <c r="QOY32" s="376"/>
      <c r="QOZ32" s="376"/>
      <c r="QPA32" s="376"/>
      <c r="QPB32" s="376"/>
      <c r="QPC32" s="376"/>
      <c r="QPD32" s="376"/>
      <c r="QPE32" s="376"/>
      <c r="QPF32" s="376"/>
      <c r="QPG32" s="376"/>
      <c r="QPH32" s="376"/>
      <c r="QPI32" s="376"/>
      <c r="QPJ32" s="376"/>
      <c r="QPK32" s="376"/>
      <c r="QPL32" s="376"/>
      <c r="QPM32" s="376"/>
      <c r="QPN32" s="376"/>
      <c r="QPO32" s="376"/>
      <c r="QPP32" s="376"/>
      <c r="QPQ32" s="376"/>
      <c r="QPR32" s="376"/>
      <c r="QPS32" s="376"/>
      <c r="QPT32" s="376"/>
      <c r="QPU32" s="376"/>
      <c r="QPV32" s="376"/>
      <c r="QPW32" s="376"/>
      <c r="QPX32" s="376"/>
      <c r="QPY32" s="376"/>
      <c r="QPZ32" s="376"/>
      <c r="QQA32" s="376"/>
      <c r="QQB32" s="376"/>
      <c r="QQC32" s="376"/>
      <c r="QQD32" s="376"/>
      <c r="QQE32" s="376"/>
      <c r="QQF32" s="376"/>
      <c r="QQG32" s="376"/>
      <c r="QQH32" s="376"/>
      <c r="QQI32" s="376"/>
      <c r="QQJ32" s="376"/>
      <c r="QQK32" s="376"/>
      <c r="QQL32" s="376"/>
      <c r="QQM32" s="376"/>
      <c r="QQN32" s="376"/>
      <c r="QQO32" s="376"/>
      <c r="QQP32" s="376"/>
      <c r="QQQ32" s="376"/>
      <c r="QQR32" s="376"/>
      <c r="QQS32" s="376"/>
      <c r="QQT32" s="376"/>
      <c r="QQU32" s="376"/>
      <c r="QQV32" s="376"/>
      <c r="QQW32" s="376"/>
      <c r="QQX32" s="376"/>
      <c r="QQY32" s="376"/>
      <c r="QQZ32" s="376"/>
      <c r="QRA32" s="376"/>
      <c r="QRB32" s="376"/>
      <c r="QRC32" s="376"/>
      <c r="QRD32" s="376"/>
      <c r="QRE32" s="376"/>
      <c r="QRF32" s="376"/>
      <c r="QRG32" s="376"/>
      <c r="QRH32" s="376"/>
      <c r="QRI32" s="376"/>
      <c r="QRJ32" s="376"/>
      <c r="QRK32" s="376"/>
      <c r="QRL32" s="376"/>
      <c r="QRM32" s="376"/>
      <c r="QRN32" s="376"/>
      <c r="QRO32" s="376"/>
      <c r="QRP32" s="376"/>
      <c r="QRQ32" s="376"/>
      <c r="QRR32" s="376"/>
      <c r="QRS32" s="376"/>
      <c r="QRT32" s="376"/>
      <c r="QRU32" s="376"/>
      <c r="QRV32" s="376"/>
      <c r="QRW32" s="376"/>
      <c r="QRX32" s="376"/>
      <c r="QRY32" s="376"/>
      <c r="QRZ32" s="376"/>
      <c r="QSA32" s="376"/>
      <c r="QSB32" s="376"/>
      <c r="QSC32" s="376"/>
      <c r="QSD32" s="376"/>
      <c r="QSE32" s="376"/>
      <c r="QSF32" s="376"/>
      <c r="QSG32" s="376"/>
      <c r="QSH32" s="376"/>
      <c r="QSI32" s="376"/>
      <c r="QSJ32" s="376"/>
      <c r="QSK32" s="376"/>
      <c r="QSL32" s="376"/>
      <c r="QSM32" s="376"/>
      <c r="QSN32" s="376"/>
      <c r="QSO32" s="376"/>
      <c r="QSP32" s="376"/>
      <c r="QSQ32" s="376"/>
      <c r="QSR32" s="376"/>
      <c r="QSS32" s="376"/>
      <c r="QST32" s="376"/>
      <c r="QSU32" s="376"/>
      <c r="QSV32" s="376"/>
      <c r="QSW32" s="376"/>
      <c r="QSX32" s="376"/>
      <c r="QSY32" s="376"/>
      <c r="QSZ32" s="376"/>
      <c r="QTA32" s="376"/>
      <c r="QTB32" s="376"/>
      <c r="QTC32" s="376"/>
      <c r="QTD32" s="376"/>
      <c r="QTE32" s="376"/>
      <c r="QTF32" s="376"/>
      <c r="QTG32" s="376"/>
      <c r="QTH32" s="376"/>
      <c r="QTI32" s="376"/>
      <c r="QTJ32" s="376"/>
      <c r="QTK32" s="376"/>
      <c r="QTL32" s="376"/>
      <c r="QTM32" s="376"/>
      <c r="QTN32" s="376"/>
      <c r="QTO32" s="376"/>
      <c r="QTP32" s="376"/>
      <c r="QTQ32" s="376"/>
      <c r="QTR32" s="376"/>
      <c r="QTS32" s="376"/>
      <c r="QTT32" s="376"/>
      <c r="QTU32" s="376"/>
      <c r="QTV32" s="376"/>
      <c r="QTW32" s="376"/>
      <c r="QTX32" s="376"/>
      <c r="QTY32" s="376"/>
      <c r="QTZ32" s="376"/>
      <c r="QUA32" s="376"/>
      <c r="QUB32" s="376"/>
      <c r="QUC32" s="376"/>
      <c r="QUD32" s="376"/>
      <c r="QUE32" s="376"/>
      <c r="QUF32" s="376"/>
      <c r="QUG32" s="376"/>
      <c r="QUH32" s="376"/>
      <c r="QUI32" s="376"/>
      <c r="QUJ32" s="376"/>
      <c r="QUK32" s="376"/>
      <c r="QUL32" s="376"/>
      <c r="QUM32" s="376"/>
      <c r="QUN32" s="376"/>
      <c r="QUO32" s="376"/>
      <c r="QUP32" s="376"/>
      <c r="QUQ32" s="376"/>
      <c r="QUR32" s="376"/>
      <c r="QUS32" s="376"/>
      <c r="QUT32" s="376"/>
      <c r="QUU32" s="376"/>
      <c r="QUV32" s="376"/>
      <c r="QUW32" s="376"/>
      <c r="QUX32" s="376"/>
      <c r="QUY32" s="376"/>
      <c r="QUZ32" s="376"/>
      <c r="QVA32" s="376"/>
      <c r="QVB32" s="376"/>
      <c r="QVC32" s="376"/>
      <c r="QVD32" s="376"/>
      <c r="QVE32" s="376"/>
      <c r="QVF32" s="376"/>
      <c r="QVG32" s="376"/>
      <c r="QVH32" s="376"/>
      <c r="QVI32" s="376"/>
      <c r="QVJ32" s="376"/>
      <c r="QVK32" s="376"/>
      <c r="QVL32" s="376"/>
      <c r="QVM32" s="376"/>
      <c r="QVN32" s="376"/>
      <c r="QVO32" s="376"/>
      <c r="QVP32" s="376"/>
      <c r="QVQ32" s="376"/>
      <c r="QVR32" s="376"/>
      <c r="QVS32" s="376"/>
      <c r="QVT32" s="376"/>
      <c r="QVU32" s="376"/>
      <c r="QVV32" s="376"/>
      <c r="QVW32" s="376"/>
      <c r="QVX32" s="376"/>
      <c r="QVY32" s="376"/>
      <c r="QVZ32" s="376"/>
      <c r="QWA32" s="376"/>
      <c r="QWB32" s="376"/>
      <c r="QWC32" s="376"/>
      <c r="QWD32" s="376"/>
      <c r="QWE32" s="376"/>
      <c r="QWF32" s="376"/>
      <c r="QWG32" s="376"/>
      <c r="QWH32" s="376"/>
      <c r="QWI32" s="376"/>
      <c r="QWJ32" s="376"/>
      <c r="QWK32" s="376"/>
      <c r="QWL32" s="376"/>
      <c r="QWM32" s="376"/>
      <c r="QWN32" s="376"/>
      <c r="QWO32" s="376"/>
      <c r="QWP32" s="376"/>
      <c r="QWQ32" s="376"/>
      <c r="QWR32" s="376"/>
      <c r="QWS32" s="376"/>
      <c r="QWT32" s="376"/>
      <c r="QWU32" s="376"/>
      <c r="QWV32" s="376"/>
      <c r="QWW32" s="376"/>
      <c r="QWX32" s="376"/>
      <c r="QWY32" s="376"/>
      <c r="QWZ32" s="376"/>
      <c r="QXA32" s="376"/>
      <c r="QXB32" s="376"/>
      <c r="QXC32" s="376"/>
      <c r="QXD32" s="376"/>
      <c r="QXE32" s="376"/>
      <c r="QXF32" s="376"/>
      <c r="QXG32" s="376"/>
      <c r="QXH32" s="376"/>
      <c r="QXI32" s="376"/>
      <c r="QXJ32" s="376"/>
      <c r="QXK32" s="376"/>
      <c r="QXL32" s="376"/>
      <c r="QXM32" s="376"/>
      <c r="QXN32" s="376"/>
      <c r="QXO32" s="376"/>
      <c r="QXP32" s="376"/>
      <c r="QXQ32" s="376"/>
      <c r="QXR32" s="376"/>
      <c r="QXS32" s="376"/>
      <c r="QXT32" s="376"/>
      <c r="QXU32" s="376"/>
      <c r="QXV32" s="376"/>
      <c r="QXW32" s="376"/>
      <c r="QXX32" s="376"/>
      <c r="QXY32" s="376"/>
      <c r="QXZ32" s="376"/>
      <c r="QYA32" s="376"/>
      <c r="QYB32" s="376"/>
      <c r="QYC32" s="376"/>
      <c r="QYD32" s="376"/>
      <c r="QYE32" s="376"/>
      <c r="QYF32" s="376"/>
      <c r="QYG32" s="376"/>
      <c r="QYH32" s="376"/>
      <c r="QYI32" s="376"/>
      <c r="QYJ32" s="376"/>
      <c r="QYK32" s="376"/>
      <c r="QYL32" s="376"/>
      <c r="QYM32" s="376"/>
      <c r="QYN32" s="376"/>
      <c r="QYO32" s="376"/>
      <c r="QYP32" s="376"/>
      <c r="QYQ32" s="376"/>
      <c r="QYR32" s="376"/>
      <c r="QYS32" s="376"/>
      <c r="QYT32" s="376"/>
      <c r="QYU32" s="376"/>
      <c r="QYV32" s="376"/>
      <c r="QYW32" s="376"/>
      <c r="QYX32" s="376"/>
      <c r="QYY32" s="376"/>
      <c r="QYZ32" s="376"/>
      <c r="QZA32" s="376"/>
      <c r="QZB32" s="376"/>
      <c r="QZC32" s="376"/>
      <c r="QZD32" s="376"/>
      <c r="QZE32" s="376"/>
      <c r="QZF32" s="376"/>
      <c r="QZG32" s="376"/>
      <c r="QZH32" s="376"/>
      <c r="QZI32" s="376"/>
      <c r="QZJ32" s="376"/>
      <c r="QZK32" s="376"/>
      <c r="QZL32" s="376"/>
      <c r="QZM32" s="376"/>
      <c r="QZN32" s="376"/>
      <c r="QZO32" s="376"/>
      <c r="QZP32" s="376"/>
      <c r="QZQ32" s="376"/>
      <c r="QZR32" s="376"/>
      <c r="QZS32" s="376"/>
      <c r="QZT32" s="376"/>
      <c r="QZU32" s="376"/>
      <c r="QZV32" s="376"/>
      <c r="QZW32" s="376"/>
      <c r="QZX32" s="376"/>
      <c r="QZY32" s="376"/>
      <c r="QZZ32" s="376"/>
      <c r="RAA32" s="376"/>
      <c r="RAB32" s="376"/>
      <c r="RAC32" s="376"/>
      <c r="RAD32" s="376"/>
      <c r="RAE32" s="376"/>
      <c r="RAF32" s="376"/>
      <c r="RAG32" s="376"/>
      <c r="RAH32" s="376"/>
      <c r="RAI32" s="376"/>
      <c r="RAJ32" s="376"/>
      <c r="RAK32" s="376"/>
      <c r="RAL32" s="376"/>
      <c r="RAM32" s="376"/>
      <c r="RAN32" s="376"/>
      <c r="RAO32" s="376"/>
      <c r="RAP32" s="376"/>
      <c r="RAQ32" s="376"/>
      <c r="RAR32" s="376"/>
      <c r="RAS32" s="376"/>
      <c r="RAT32" s="376"/>
      <c r="RAU32" s="376"/>
      <c r="RAV32" s="376"/>
      <c r="RAW32" s="376"/>
      <c r="RAX32" s="376"/>
      <c r="RAY32" s="376"/>
      <c r="RAZ32" s="376"/>
      <c r="RBA32" s="376"/>
      <c r="RBB32" s="376"/>
      <c r="RBC32" s="376"/>
      <c r="RBD32" s="376"/>
      <c r="RBE32" s="376"/>
      <c r="RBF32" s="376"/>
      <c r="RBG32" s="376"/>
      <c r="RBH32" s="376"/>
      <c r="RBI32" s="376"/>
      <c r="RBJ32" s="376"/>
      <c r="RBK32" s="376"/>
      <c r="RBL32" s="376"/>
      <c r="RBM32" s="376"/>
      <c r="RBN32" s="376"/>
      <c r="RBO32" s="376"/>
      <c r="RBP32" s="376"/>
      <c r="RBQ32" s="376"/>
      <c r="RBR32" s="376"/>
      <c r="RBS32" s="376"/>
      <c r="RBT32" s="376"/>
      <c r="RBU32" s="376"/>
      <c r="RBV32" s="376"/>
      <c r="RBW32" s="376"/>
      <c r="RBX32" s="376"/>
      <c r="RBY32" s="376"/>
      <c r="RBZ32" s="376"/>
      <c r="RCA32" s="376"/>
      <c r="RCB32" s="376"/>
      <c r="RCC32" s="376"/>
      <c r="RCD32" s="376"/>
      <c r="RCE32" s="376"/>
      <c r="RCF32" s="376"/>
      <c r="RCG32" s="376"/>
      <c r="RCH32" s="376"/>
      <c r="RCI32" s="376"/>
      <c r="RCJ32" s="376"/>
      <c r="RCK32" s="376"/>
      <c r="RCL32" s="376"/>
      <c r="RCM32" s="376"/>
      <c r="RCN32" s="376"/>
      <c r="RCO32" s="376"/>
      <c r="RCP32" s="376"/>
      <c r="RCQ32" s="376"/>
      <c r="RCR32" s="376"/>
      <c r="RCS32" s="376"/>
      <c r="RCT32" s="376"/>
      <c r="RCU32" s="376"/>
      <c r="RCV32" s="376"/>
      <c r="RCW32" s="376"/>
      <c r="RCX32" s="376"/>
      <c r="RCY32" s="376"/>
      <c r="RCZ32" s="376"/>
      <c r="RDA32" s="376"/>
      <c r="RDB32" s="376"/>
      <c r="RDC32" s="376"/>
      <c r="RDD32" s="376"/>
      <c r="RDE32" s="376"/>
      <c r="RDF32" s="376"/>
      <c r="RDG32" s="376"/>
      <c r="RDH32" s="376"/>
      <c r="RDI32" s="376"/>
      <c r="RDJ32" s="376"/>
      <c r="RDK32" s="376"/>
      <c r="RDL32" s="376"/>
      <c r="RDM32" s="376"/>
      <c r="RDN32" s="376"/>
      <c r="RDO32" s="376"/>
      <c r="RDP32" s="376"/>
      <c r="RDQ32" s="376"/>
      <c r="RDR32" s="376"/>
      <c r="RDS32" s="376"/>
      <c r="RDT32" s="376"/>
      <c r="RDU32" s="376"/>
      <c r="RDV32" s="376"/>
      <c r="RDW32" s="376"/>
      <c r="RDX32" s="376"/>
      <c r="RDY32" s="376"/>
      <c r="RDZ32" s="376"/>
      <c r="REA32" s="376"/>
      <c r="REB32" s="376"/>
      <c r="REC32" s="376"/>
      <c r="RED32" s="376"/>
      <c r="REE32" s="376"/>
      <c r="REF32" s="376"/>
      <c r="REG32" s="376"/>
      <c r="REH32" s="376"/>
      <c r="REI32" s="376"/>
      <c r="REJ32" s="376"/>
      <c r="REK32" s="376"/>
      <c r="REL32" s="376"/>
      <c r="REM32" s="376"/>
      <c r="REN32" s="376"/>
      <c r="REO32" s="376"/>
      <c r="REP32" s="376"/>
      <c r="REQ32" s="376"/>
      <c r="RER32" s="376"/>
      <c r="RES32" s="376"/>
      <c r="RET32" s="376"/>
      <c r="REU32" s="376"/>
      <c r="REV32" s="376"/>
      <c r="REW32" s="376"/>
      <c r="REX32" s="376"/>
      <c r="REY32" s="376"/>
      <c r="REZ32" s="376"/>
      <c r="RFA32" s="376"/>
      <c r="RFB32" s="376"/>
      <c r="RFC32" s="376"/>
      <c r="RFD32" s="376"/>
      <c r="RFE32" s="376"/>
      <c r="RFF32" s="376"/>
      <c r="RFG32" s="376"/>
      <c r="RFH32" s="376"/>
      <c r="RFI32" s="376"/>
      <c r="RFJ32" s="376"/>
      <c r="RFK32" s="376"/>
      <c r="RFL32" s="376"/>
      <c r="RFM32" s="376"/>
      <c r="RFN32" s="376"/>
      <c r="RFO32" s="376"/>
      <c r="RFP32" s="376"/>
      <c r="RFQ32" s="376"/>
      <c r="RFR32" s="376"/>
      <c r="RFS32" s="376"/>
      <c r="RFT32" s="376"/>
      <c r="RFU32" s="376"/>
      <c r="RFV32" s="376"/>
      <c r="RFW32" s="376"/>
      <c r="RFX32" s="376"/>
      <c r="RFY32" s="376"/>
      <c r="RFZ32" s="376"/>
      <c r="RGA32" s="376"/>
      <c r="RGB32" s="376"/>
      <c r="RGC32" s="376"/>
      <c r="RGD32" s="376"/>
      <c r="RGE32" s="376"/>
      <c r="RGF32" s="376"/>
      <c r="RGG32" s="376"/>
      <c r="RGH32" s="376"/>
      <c r="RGI32" s="376"/>
      <c r="RGJ32" s="376"/>
      <c r="RGK32" s="376"/>
      <c r="RGL32" s="376"/>
      <c r="RGM32" s="376"/>
      <c r="RGN32" s="376"/>
      <c r="RGO32" s="376"/>
      <c r="RGP32" s="376"/>
      <c r="RGQ32" s="376"/>
      <c r="RGR32" s="376"/>
      <c r="RGS32" s="376"/>
      <c r="RGT32" s="376"/>
      <c r="RGU32" s="376"/>
      <c r="RGV32" s="376"/>
      <c r="RGW32" s="376"/>
      <c r="RGX32" s="376"/>
      <c r="RGY32" s="376"/>
      <c r="RGZ32" s="376"/>
      <c r="RHA32" s="376"/>
      <c r="RHB32" s="376"/>
      <c r="RHC32" s="376"/>
      <c r="RHD32" s="376"/>
      <c r="RHE32" s="376"/>
      <c r="RHF32" s="376"/>
      <c r="RHG32" s="376"/>
      <c r="RHH32" s="376"/>
      <c r="RHI32" s="376"/>
      <c r="RHJ32" s="376"/>
      <c r="RHK32" s="376"/>
      <c r="RHL32" s="376"/>
      <c r="RHM32" s="376"/>
      <c r="RHN32" s="376"/>
      <c r="RHO32" s="376"/>
      <c r="RHP32" s="376"/>
      <c r="RHQ32" s="376"/>
      <c r="RHR32" s="376"/>
      <c r="RHS32" s="376"/>
      <c r="RHT32" s="376"/>
      <c r="RHU32" s="376"/>
      <c r="RHV32" s="376"/>
      <c r="RHW32" s="376"/>
      <c r="RHX32" s="376"/>
      <c r="RHY32" s="376"/>
      <c r="RHZ32" s="376"/>
      <c r="RIA32" s="376"/>
      <c r="RIB32" s="376"/>
      <c r="RIC32" s="376"/>
      <c r="RID32" s="376"/>
      <c r="RIE32" s="376"/>
      <c r="RIF32" s="376"/>
      <c r="RIG32" s="376"/>
      <c r="RIH32" s="376"/>
      <c r="RII32" s="376"/>
      <c r="RIJ32" s="376"/>
      <c r="RIK32" s="376"/>
      <c r="RIL32" s="376"/>
      <c r="RIM32" s="376"/>
      <c r="RIN32" s="376"/>
      <c r="RIO32" s="376"/>
      <c r="RIP32" s="376"/>
      <c r="RIQ32" s="376"/>
      <c r="RIR32" s="376"/>
      <c r="RIS32" s="376"/>
      <c r="RIT32" s="376"/>
      <c r="RIU32" s="376"/>
      <c r="RIV32" s="376"/>
      <c r="RIW32" s="376"/>
      <c r="RIX32" s="376"/>
      <c r="RIY32" s="376"/>
      <c r="RIZ32" s="376"/>
      <c r="RJA32" s="376"/>
      <c r="RJB32" s="376"/>
      <c r="RJC32" s="376"/>
      <c r="RJD32" s="376"/>
      <c r="RJE32" s="376"/>
      <c r="RJF32" s="376"/>
      <c r="RJG32" s="376"/>
      <c r="RJH32" s="376"/>
      <c r="RJI32" s="376"/>
      <c r="RJJ32" s="376"/>
      <c r="RJK32" s="376"/>
      <c r="RJL32" s="376"/>
      <c r="RJM32" s="376"/>
      <c r="RJN32" s="376"/>
      <c r="RJO32" s="376"/>
      <c r="RJP32" s="376"/>
      <c r="RJQ32" s="376"/>
      <c r="RJR32" s="376"/>
      <c r="RJS32" s="376"/>
      <c r="RJT32" s="376"/>
      <c r="RJU32" s="376"/>
      <c r="RJV32" s="376"/>
      <c r="RJW32" s="376"/>
      <c r="RJX32" s="376"/>
      <c r="RJY32" s="376"/>
      <c r="RJZ32" s="376"/>
      <c r="RKA32" s="376"/>
      <c r="RKB32" s="376"/>
      <c r="RKC32" s="376"/>
      <c r="RKD32" s="376"/>
      <c r="RKE32" s="376"/>
      <c r="RKF32" s="376"/>
      <c r="RKG32" s="376"/>
      <c r="RKH32" s="376"/>
      <c r="RKI32" s="376"/>
      <c r="RKJ32" s="376"/>
      <c r="RKK32" s="376"/>
      <c r="RKL32" s="376"/>
      <c r="RKM32" s="376"/>
      <c r="RKN32" s="376"/>
      <c r="RKO32" s="376"/>
      <c r="RKP32" s="376"/>
      <c r="RKQ32" s="376"/>
      <c r="RKR32" s="376"/>
      <c r="RKS32" s="376"/>
      <c r="RKT32" s="376"/>
      <c r="RKU32" s="376"/>
      <c r="RKV32" s="376"/>
      <c r="RKW32" s="376"/>
      <c r="RKX32" s="376"/>
      <c r="RKY32" s="376"/>
      <c r="RKZ32" s="376"/>
      <c r="RLA32" s="376"/>
      <c r="RLB32" s="376"/>
      <c r="RLC32" s="376"/>
      <c r="RLD32" s="376"/>
      <c r="RLE32" s="376"/>
      <c r="RLF32" s="376"/>
      <c r="RLG32" s="376"/>
      <c r="RLH32" s="376"/>
      <c r="RLI32" s="376"/>
      <c r="RLJ32" s="376"/>
      <c r="RLK32" s="376"/>
      <c r="RLL32" s="376"/>
      <c r="RLM32" s="376"/>
      <c r="RLN32" s="376"/>
      <c r="RLO32" s="376"/>
      <c r="RLP32" s="376"/>
      <c r="RLQ32" s="376"/>
      <c r="RLR32" s="376"/>
      <c r="RLS32" s="376"/>
      <c r="RLT32" s="376"/>
      <c r="RLU32" s="376"/>
      <c r="RLV32" s="376"/>
      <c r="RLW32" s="376"/>
      <c r="RLX32" s="376"/>
      <c r="RLY32" s="376"/>
      <c r="RLZ32" s="376"/>
      <c r="RMA32" s="376"/>
      <c r="RMB32" s="376"/>
      <c r="RMC32" s="376"/>
      <c r="RMD32" s="376"/>
      <c r="RME32" s="376"/>
      <c r="RMF32" s="376"/>
      <c r="RMG32" s="376"/>
      <c r="RMH32" s="376"/>
      <c r="RMI32" s="376"/>
      <c r="RMJ32" s="376"/>
      <c r="RMK32" s="376"/>
      <c r="RML32" s="376"/>
      <c r="RMM32" s="376"/>
      <c r="RMN32" s="376"/>
      <c r="RMO32" s="376"/>
      <c r="RMP32" s="376"/>
      <c r="RMQ32" s="376"/>
      <c r="RMR32" s="376"/>
      <c r="RMS32" s="376"/>
      <c r="RMT32" s="376"/>
      <c r="RMU32" s="376"/>
      <c r="RMV32" s="376"/>
      <c r="RMW32" s="376"/>
      <c r="RMX32" s="376"/>
      <c r="RMY32" s="376"/>
      <c r="RMZ32" s="376"/>
      <c r="RNA32" s="376"/>
      <c r="RNB32" s="376"/>
      <c r="RNC32" s="376"/>
      <c r="RND32" s="376"/>
      <c r="RNE32" s="376"/>
      <c r="RNF32" s="376"/>
      <c r="RNG32" s="376"/>
      <c r="RNH32" s="376"/>
      <c r="RNI32" s="376"/>
      <c r="RNJ32" s="376"/>
      <c r="RNK32" s="376"/>
      <c r="RNL32" s="376"/>
      <c r="RNM32" s="376"/>
      <c r="RNN32" s="376"/>
      <c r="RNO32" s="376"/>
      <c r="RNP32" s="376"/>
      <c r="RNQ32" s="376"/>
      <c r="RNR32" s="376"/>
      <c r="RNS32" s="376"/>
      <c r="RNT32" s="376"/>
      <c r="RNU32" s="376"/>
      <c r="RNV32" s="376"/>
      <c r="RNW32" s="376"/>
      <c r="RNX32" s="376"/>
      <c r="RNY32" s="376"/>
      <c r="RNZ32" s="376"/>
      <c r="ROA32" s="376"/>
      <c r="ROB32" s="376"/>
      <c r="ROC32" s="376"/>
      <c r="ROD32" s="376"/>
      <c r="ROE32" s="376"/>
      <c r="ROF32" s="376"/>
      <c r="ROG32" s="376"/>
      <c r="ROH32" s="376"/>
      <c r="ROI32" s="376"/>
      <c r="ROJ32" s="376"/>
      <c r="ROK32" s="376"/>
      <c r="ROL32" s="376"/>
      <c r="ROM32" s="376"/>
      <c r="RON32" s="376"/>
      <c r="ROO32" s="376"/>
      <c r="ROP32" s="376"/>
      <c r="ROQ32" s="376"/>
      <c r="ROR32" s="376"/>
      <c r="ROS32" s="376"/>
      <c r="ROT32" s="376"/>
      <c r="ROU32" s="376"/>
      <c r="ROV32" s="376"/>
      <c r="ROW32" s="376"/>
      <c r="ROX32" s="376"/>
      <c r="ROY32" s="376"/>
      <c r="ROZ32" s="376"/>
      <c r="RPA32" s="376"/>
      <c r="RPB32" s="376"/>
      <c r="RPC32" s="376"/>
      <c r="RPD32" s="376"/>
      <c r="RPE32" s="376"/>
      <c r="RPF32" s="376"/>
      <c r="RPG32" s="376"/>
      <c r="RPH32" s="376"/>
      <c r="RPI32" s="376"/>
      <c r="RPJ32" s="376"/>
      <c r="RPK32" s="376"/>
      <c r="RPL32" s="376"/>
      <c r="RPM32" s="376"/>
      <c r="RPN32" s="376"/>
      <c r="RPO32" s="376"/>
      <c r="RPP32" s="376"/>
      <c r="RPQ32" s="376"/>
      <c r="RPR32" s="376"/>
      <c r="RPS32" s="376"/>
      <c r="RPT32" s="376"/>
      <c r="RPU32" s="376"/>
      <c r="RPV32" s="376"/>
      <c r="RPW32" s="376"/>
      <c r="RPX32" s="376"/>
      <c r="RPY32" s="376"/>
      <c r="RPZ32" s="376"/>
      <c r="RQA32" s="376"/>
      <c r="RQB32" s="376"/>
      <c r="RQC32" s="376"/>
      <c r="RQD32" s="376"/>
      <c r="RQE32" s="376"/>
      <c r="RQF32" s="376"/>
      <c r="RQG32" s="376"/>
      <c r="RQH32" s="376"/>
      <c r="RQI32" s="376"/>
      <c r="RQJ32" s="376"/>
      <c r="RQK32" s="376"/>
      <c r="RQL32" s="376"/>
      <c r="RQM32" s="376"/>
      <c r="RQN32" s="376"/>
      <c r="RQO32" s="376"/>
      <c r="RQP32" s="376"/>
      <c r="RQQ32" s="376"/>
      <c r="RQR32" s="376"/>
      <c r="RQS32" s="376"/>
      <c r="RQT32" s="376"/>
      <c r="RQU32" s="376"/>
      <c r="RQV32" s="376"/>
      <c r="RQW32" s="376"/>
      <c r="RQX32" s="376"/>
      <c r="RQY32" s="376"/>
      <c r="RQZ32" s="376"/>
      <c r="RRA32" s="376"/>
      <c r="RRB32" s="376"/>
      <c r="RRC32" s="376"/>
      <c r="RRD32" s="376"/>
      <c r="RRE32" s="376"/>
      <c r="RRF32" s="376"/>
      <c r="RRG32" s="376"/>
      <c r="RRH32" s="376"/>
      <c r="RRI32" s="376"/>
      <c r="RRJ32" s="376"/>
      <c r="RRK32" s="376"/>
      <c r="RRL32" s="376"/>
      <c r="RRM32" s="376"/>
      <c r="RRN32" s="376"/>
      <c r="RRO32" s="376"/>
      <c r="RRP32" s="376"/>
      <c r="RRQ32" s="376"/>
      <c r="RRR32" s="376"/>
      <c r="RRS32" s="376"/>
      <c r="RRT32" s="376"/>
      <c r="RRU32" s="376"/>
      <c r="RRV32" s="376"/>
      <c r="RRW32" s="376"/>
      <c r="RRX32" s="376"/>
      <c r="RRY32" s="376"/>
      <c r="RRZ32" s="376"/>
      <c r="RSA32" s="376"/>
      <c r="RSB32" s="376"/>
      <c r="RSC32" s="376"/>
      <c r="RSD32" s="376"/>
      <c r="RSE32" s="376"/>
      <c r="RSF32" s="376"/>
      <c r="RSG32" s="376"/>
      <c r="RSH32" s="376"/>
      <c r="RSI32" s="376"/>
      <c r="RSJ32" s="376"/>
      <c r="RSK32" s="376"/>
      <c r="RSL32" s="376"/>
      <c r="RSM32" s="376"/>
      <c r="RSN32" s="376"/>
      <c r="RSO32" s="376"/>
      <c r="RSP32" s="376"/>
      <c r="RSQ32" s="376"/>
      <c r="RSR32" s="376"/>
      <c r="RSS32" s="376"/>
      <c r="RST32" s="376"/>
      <c r="RSU32" s="376"/>
      <c r="RSV32" s="376"/>
      <c r="RSW32" s="376"/>
      <c r="RSX32" s="376"/>
      <c r="RSY32" s="376"/>
      <c r="RSZ32" s="376"/>
      <c r="RTA32" s="376"/>
      <c r="RTB32" s="376"/>
      <c r="RTC32" s="376"/>
      <c r="RTD32" s="376"/>
      <c r="RTE32" s="376"/>
      <c r="RTF32" s="376"/>
      <c r="RTG32" s="376"/>
      <c r="RTH32" s="376"/>
      <c r="RTI32" s="376"/>
      <c r="RTJ32" s="376"/>
      <c r="RTK32" s="376"/>
      <c r="RTL32" s="376"/>
      <c r="RTM32" s="376"/>
      <c r="RTN32" s="376"/>
      <c r="RTO32" s="376"/>
      <c r="RTP32" s="376"/>
      <c r="RTQ32" s="376"/>
      <c r="RTR32" s="376"/>
      <c r="RTS32" s="376"/>
      <c r="RTT32" s="376"/>
      <c r="RTU32" s="376"/>
      <c r="RTV32" s="376"/>
      <c r="RTW32" s="376"/>
      <c r="RTX32" s="376"/>
      <c r="RTY32" s="376"/>
      <c r="RTZ32" s="376"/>
      <c r="RUA32" s="376"/>
      <c r="RUB32" s="376"/>
      <c r="RUC32" s="376"/>
      <c r="RUD32" s="376"/>
      <c r="RUE32" s="376"/>
      <c r="RUF32" s="376"/>
      <c r="RUG32" s="376"/>
      <c r="RUH32" s="376"/>
      <c r="RUI32" s="376"/>
      <c r="RUJ32" s="376"/>
      <c r="RUK32" s="376"/>
      <c r="RUL32" s="376"/>
      <c r="RUM32" s="376"/>
      <c r="RUN32" s="376"/>
      <c r="RUO32" s="376"/>
      <c r="RUP32" s="376"/>
      <c r="RUQ32" s="376"/>
      <c r="RUR32" s="376"/>
      <c r="RUS32" s="376"/>
      <c r="RUT32" s="376"/>
      <c r="RUU32" s="376"/>
      <c r="RUV32" s="376"/>
      <c r="RUW32" s="376"/>
      <c r="RUX32" s="376"/>
      <c r="RUY32" s="376"/>
      <c r="RUZ32" s="376"/>
      <c r="RVA32" s="376"/>
      <c r="RVB32" s="376"/>
      <c r="RVC32" s="376"/>
      <c r="RVD32" s="376"/>
      <c r="RVE32" s="376"/>
      <c r="RVF32" s="376"/>
      <c r="RVG32" s="376"/>
      <c r="RVH32" s="376"/>
      <c r="RVI32" s="376"/>
      <c r="RVJ32" s="376"/>
      <c r="RVK32" s="376"/>
      <c r="RVL32" s="376"/>
      <c r="RVM32" s="376"/>
      <c r="RVN32" s="376"/>
      <c r="RVO32" s="376"/>
      <c r="RVP32" s="376"/>
      <c r="RVQ32" s="376"/>
      <c r="RVR32" s="376"/>
      <c r="RVS32" s="376"/>
      <c r="RVT32" s="376"/>
      <c r="RVU32" s="376"/>
      <c r="RVV32" s="376"/>
      <c r="RVW32" s="376"/>
      <c r="RVX32" s="376"/>
      <c r="RVY32" s="376"/>
      <c r="RVZ32" s="376"/>
      <c r="RWA32" s="376"/>
      <c r="RWB32" s="376"/>
      <c r="RWC32" s="376"/>
      <c r="RWD32" s="376"/>
      <c r="RWE32" s="376"/>
      <c r="RWF32" s="376"/>
      <c r="RWG32" s="376"/>
      <c r="RWH32" s="376"/>
      <c r="RWI32" s="376"/>
      <c r="RWJ32" s="376"/>
      <c r="RWK32" s="376"/>
      <c r="RWL32" s="376"/>
      <c r="RWM32" s="376"/>
      <c r="RWN32" s="376"/>
      <c r="RWO32" s="376"/>
      <c r="RWP32" s="376"/>
      <c r="RWQ32" s="376"/>
      <c r="RWR32" s="376"/>
      <c r="RWS32" s="376"/>
      <c r="RWT32" s="376"/>
      <c r="RWU32" s="376"/>
      <c r="RWV32" s="376"/>
      <c r="RWW32" s="376"/>
      <c r="RWX32" s="376"/>
      <c r="RWY32" s="376"/>
      <c r="RWZ32" s="376"/>
      <c r="RXA32" s="376"/>
      <c r="RXB32" s="376"/>
      <c r="RXC32" s="376"/>
      <c r="RXD32" s="376"/>
      <c r="RXE32" s="376"/>
      <c r="RXF32" s="376"/>
      <c r="RXG32" s="376"/>
      <c r="RXH32" s="376"/>
      <c r="RXI32" s="376"/>
      <c r="RXJ32" s="376"/>
      <c r="RXK32" s="376"/>
      <c r="RXL32" s="376"/>
      <c r="RXM32" s="376"/>
      <c r="RXN32" s="376"/>
      <c r="RXO32" s="376"/>
      <c r="RXP32" s="376"/>
      <c r="RXQ32" s="376"/>
      <c r="RXR32" s="376"/>
      <c r="RXS32" s="376"/>
      <c r="RXT32" s="376"/>
      <c r="RXU32" s="376"/>
      <c r="RXV32" s="376"/>
      <c r="RXW32" s="376"/>
      <c r="RXX32" s="376"/>
      <c r="RXY32" s="376"/>
      <c r="RXZ32" s="376"/>
      <c r="RYA32" s="376"/>
      <c r="RYB32" s="376"/>
      <c r="RYC32" s="376"/>
      <c r="RYD32" s="376"/>
      <c r="RYE32" s="376"/>
      <c r="RYF32" s="376"/>
      <c r="RYG32" s="376"/>
      <c r="RYH32" s="376"/>
      <c r="RYI32" s="376"/>
      <c r="RYJ32" s="376"/>
      <c r="RYK32" s="376"/>
      <c r="RYL32" s="376"/>
      <c r="RYM32" s="376"/>
      <c r="RYN32" s="376"/>
      <c r="RYO32" s="376"/>
      <c r="RYP32" s="376"/>
      <c r="RYQ32" s="376"/>
      <c r="RYR32" s="376"/>
      <c r="RYS32" s="376"/>
      <c r="RYT32" s="376"/>
      <c r="RYU32" s="376"/>
      <c r="RYV32" s="376"/>
      <c r="RYW32" s="376"/>
      <c r="RYX32" s="376"/>
      <c r="RYY32" s="376"/>
      <c r="RYZ32" s="376"/>
      <c r="RZA32" s="376"/>
      <c r="RZB32" s="376"/>
      <c r="RZC32" s="376"/>
      <c r="RZD32" s="376"/>
      <c r="RZE32" s="376"/>
      <c r="RZF32" s="376"/>
      <c r="RZG32" s="376"/>
      <c r="RZH32" s="376"/>
      <c r="RZI32" s="376"/>
      <c r="RZJ32" s="376"/>
      <c r="RZK32" s="376"/>
      <c r="RZL32" s="376"/>
      <c r="RZM32" s="376"/>
      <c r="RZN32" s="376"/>
      <c r="RZO32" s="376"/>
      <c r="RZP32" s="376"/>
      <c r="RZQ32" s="376"/>
      <c r="RZR32" s="376"/>
      <c r="RZS32" s="376"/>
      <c r="RZT32" s="376"/>
      <c r="RZU32" s="376"/>
      <c r="RZV32" s="376"/>
      <c r="RZW32" s="376"/>
      <c r="RZX32" s="376"/>
      <c r="RZY32" s="376"/>
      <c r="RZZ32" s="376"/>
      <c r="SAA32" s="376"/>
      <c r="SAB32" s="376"/>
      <c r="SAC32" s="376"/>
      <c r="SAD32" s="376"/>
      <c r="SAE32" s="376"/>
      <c r="SAF32" s="376"/>
      <c r="SAG32" s="376"/>
      <c r="SAH32" s="376"/>
      <c r="SAI32" s="376"/>
      <c r="SAJ32" s="376"/>
      <c r="SAK32" s="376"/>
      <c r="SAL32" s="376"/>
      <c r="SAM32" s="376"/>
      <c r="SAN32" s="376"/>
      <c r="SAO32" s="376"/>
      <c r="SAP32" s="376"/>
      <c r="SAQ32" s="376"/>
      <c r="SAR32" s="376"/>
      <c r="SAS32" s="376"/>
      <c r="SAT32" s="376"/>
      <c r="SAU32" s="376"/>
      <c r="SAV32" s="376"/>
      <c r="SAW32" s="376"/>
      <c r="SAX32" s="376"/>
      <c r="SAY32" s="376"/>
      <c r="SAZ32" s="376"/>
      <c r="SBA32" s="376"/>
      <c r="SBB32" s="376"/>
      <c r="SBC32" s="376"/>
      <c r="SBD32" s="376"/>
      <c r="SBE32" s="376"/>
      <c r="SBF32" s="376"/>
      <c r="SBG32" s="376"/>
      <c r="SBH32" s="376"/>
      <c r="SBI32" s="376"/>
      <c r="SBJ32" s="376"/>
      <c r="SBK32" s="376"/>
      <c r="SBL32" s="376"/>
      <c r="SBM32" s="376"/>
      <c r="SBN32" s="376"/>
      <c r="SBO32" s="376"/>
      <c r="SBP32" s="376"/>
      <c r="SBQ32" s="376"/>
      <c r="SBR32" s="376"/>
      <c r="SBS32" s="376"/>
      <c r="SBT32" s="376"/>
      <c r="SBU32" s="376"/>
      <c r="SBV32" s="376"/>
      <c r="SBW32" s="376"/>
      <c r="SBX32" s="376"/>
      <c r="SBY32" s="376"/>
      <c r="SBZ32" s="376"/>
      <c r="SCA32" s="376"/>
      <c r="SCB32" s="376"/>
      <c r="SCC32" s="376"/>
      <c r="SCD32" s="376"/>
      <c r="SCE32" s="376"/>
      <c r="SCF32" s="376"/>
      <c r="SCG32" s="376"/>
      <c r="SCH32" s="376"/>
      <c r="SCI32" s="376"/>
      <c r="SCJ32" s="376"/>
      <c r="SCK32" s="376"/>
      <c r="SCL32" s="376"/>
      <c r="SCM32" s="376"/>
      <c r="SCN32" s="376"/>
      <c r="SCO32" s="376"/>
      <c r="SCP32" s="376"/>
      <c r="SCQ32" s="376"/>
      <c r="SCR32" s="376"/>
      <c r="SCS32" s="376"/>
      <c r="SCT32" s="376"/>
      <c r="SCU32" s="376"/>
      <c r="SCV32" s="376"/>
      <c r="SCW32" s="376"/>
      <c r="SCX32" s="376"/>
      <c r="SCY32" s="376"/>
      <c r="SCZ32" s="376"/>
      <c r="SDA32" s="376"/>
      <c r="SDB32" s="376"/>
      <c r="SDC32" s="376"/>
      <c r="SDD32" s="376"/>
      <c r="SDE32" s="376"/>
      <c r="SDF32" s="376"/>
      <c r="SDG32" s="376"/>
      <c r="SDH32" s="376"/>
      <c r="SDI32" s="376"/>
      <c r="SDJ32" s="376"/>
      <c r="SDK32" s="376"/>
      <c r="SDL32" s="376"/>
      <c r="SDM32" s="376"/>
      <c r="SDN32" s="376"/>
      <c r="SDO32" s="376"/>
      <c r="SDP32" s="376"/>
      <c r="SDQ32" s="376"/>
      <c r="SDR32" s="376"/>
      <c r="SDS32" s="376"/>
      <c r="SDT32" s="376"/>
      <c r="SDU32" s="376"/>
      <c r="SDV32" s="376"/>
      <c r="SDW32" s="376"/>
      <c r="SDX32" s="376"/>
      <c r="SDY32" s="376"/>
      <c r="SDZ32" s="376"/>
      <c r="SEA32" s="376"/>
      <c r="SEB32" s="376"/>
      <c r="SEC32" s="376"/>
      <c r="SED32" s="376"/>
      <c r="SEE32" s="376"/>
      <c r="SEF32" s="376"/>
      <c r="SEG32" s="376"/>
      <c r="SEH32" s="376"/>
      <c r="SEI32" s="376"/>
      <c r="SEJ32" s="376"/>
      <c r="SEK32" s="376"/>
      <c r="SEL32" s="376"/>
      <c r="SEM32" s="376"/>
      <c r="SEN32" s="376"/>
      <c r="SEO32" s="376"/>
      <c r="SEP32" s="376"/>
      <c r="SEQ32" s="376"/>
      <c r="SER32" s="376"/>
      <c r="SES32" s="376"/>
      <c r="SET32" s="376"/>
      <c r="SEU32" s="376"/>
      <c r="SEV32" s="376"/>
      <c r="SEW32" s="376"/>
      <c r="SEX32" s="376"/>
      <c r="SEY32" s="376"/>
      <c r="SEZ32" s="376"/>
      <c r="SFA32" s="376"/>
      <c r="SFB32" s="376"/>
      <c r="SFC32" s="376"/>
      <c r="SFD32" s="376"/>
      <c r="SFE32" s="376"/>
      <c r="SFF32" s="376"/>
      <c r="SFG32" s="376"/>
      <c r="SFH32" s="376"/>
      <c r="SFI32" s="376"/>
      <c r="SFJ32" s="376"/>
      <c r="SFK32" s="376"/>
      <c r="SFL32" s="376"/>
      <c r="SFM32" s="376"/>
      <c r="SFN32" s="376"/>
      <c r="SFO32" s="376"/>
      <c r="SFP32" s="376"/>
      <c r="SFQ32" s="376"/>
      <c r="SFR32" s="376"/>
      <c r="SFS32" s="376"/>
      <c r="SFT32" s="376"/>
      <c r="SFU32" s="376"/>
      <c r="SFV32" s="376"/>
      <c r="SFW32" s="376"/>
      <c r="SFX32" s="376"/>
      <c r="SFY32" s="376"/>
      <c r="SFZ32" s="376"/>
      <c r="SGA32" s="376"/>
      <c r="SGB32" s="376"/>
      <c r="SGC32" s="376"/>
      <c r="SGD32" s="376"/>
      <c r="SGE32" s="376"/>
      <c r="SGF32" s="376"/>
      <c r="SGG32" s="376"/>
      <c r="SGH32" s="376"/>
      <c r="SGI32" s="376"/>
      <c r="SGJ32" s="376"/>
      <c r="SGK32" s="376"/>
      <c r="SGL32" s="376"/>
      <c r="SGM32" s="376"/>
      <c r="SGN32" s="376"/>
      <c r="SGO32" s="376"/>
      <c r="SGP32" s="376"/>
      <c r="SGQ32" s="376"/>
      <c r="SGR32" s="376"/>
      <c r="SGS32" s="376"/>
      <c r="SGT32" s="376"/>
      <c r="SGU32" s="376"/>
      <c r="SGV32" s="376"/>
      <c r="SGW32" s="376"/>
      <c r="SGX32" s="376"/>
      <c r="SGY32" s="376"/>
      <c r="SGZ32" s="376"/>
      <c r="SHA32" s="376"/>
      <c r="SHB32" s="376"/>
      <c r="SHC32" s="376"/>
      <c r="SHD32" s="376"/>
      <c r="SHE32" s="376"/>
      <c r="SHF32" s="376"/>
      <c r="SHG32" s="376"/>
      <c r="SHH32" s="376"/>
      <c r="SHI32" s="376"/>
      <c r="SHJ32" s="376"/>
      <c r="SHK32" s="376"/>
      <c r="SHL32" s="376"/>
      <c r="SHM32" s="376"/>
      <c r="SHN32" s="376"/>
      <c r="SHO32" s="376"/>
      <c r="SHP32" s="376"/>
      <c r="SHQ32" s="376"/>
      <c r="SHR32" s="376"/>
      <c r="SHS32" s="376"/>
      <c r="SHT32" s="376"/>
      <c r="SHU32" s="376"/>
      <c r="SHV32" s="376"/>
      <c r="SHW32" s="376"/>
      <c r="SHX32" s="376"/>
      <c r="SHY32" s="376"/>
      <c r="SHZ32" s="376"/>
      <c r="SIA32" s="376"/>
      <c r="SIB32" s="376"/>
      <c r="SIC32" s="376"/>
      <c r="SID32" s="376"/>
      <c r="SIE32" s="376"/>
      <c r="SIF32" s="376"/>
      <c r="SIG32" s="376"/>
      <c r="SIH32" s="376"/>
      <c r="SII32" s="376"/>
      <c r="SIJ32" s="376"/>
      <c r="SIK32" s="376"/>
      <c r="SIL32" s="376"/>
      <c r="SIM32" s="376"/>
      <c r="SIN32" s="376"/>
      <c r="SIO32" s="376"/>
      <c r="SIP32" s="376"/>
      <c r="SIQ32" s="376"/>
      <c r="SIR32" s="376"/>
      <c r="SIS32" s="376"/>
      <c r="SIT32" s="376"/>
      <c r="SIU32" s="376"/>
      <c r="SIV32" s="376"/>
      <c r="SIW32" s="376"/>
      <c r="SIX32" s="376"/>
      <c r="SIY32" s="376"/>
      <c r="SIZ32" s="376"/>
      <c r="SJA32" s="376"/>
      <c r="SJB32" s="376"/>
      <c r="SJC32" s="376"/>
      <c r="SJD32" s="376"/>
      <c r="SJE32" s="376"/>
      <c r="SJF32" s="376"/>
      <c r="SJG32" s="376"/>
      <c r="SJH32" s="376"/>
      <c r="SJI32" s="376"/>
      <c r="SJJ32" s="376"/>
      <c r="SJK32" s="376"/>
      <c r="SJL32" s="376"/>
      <c r="SJM32" s="376"/>
      <c r="SJN32" s="376"/>
      <c r="SJO32" s="376"/>
      <c r="SJP32" s="376"/>
      <c r="SJQ32" s="376"/>
      <c r="SJR32" s="376"/>
      <c r="SJS32" s="376"/>
      <c r="SJT32" s="376"/>
      <c r="SJU32" s="376"/>
      <c r="SJV32" s="376"/>
      <c r="SJW32" s="376"/>
      <c r="SJX32" s="376"/>
      <c r="SJY32" s="376"/>
      <c r="SJZ32" s="376"/>
      <c r="SKA32" s="376"/>
      <c r="SKB32" s="376"/>
      <c r="SKC32" s="376"/>
      <c r="SKD32" s="376"/>
      <c r="SKE32" s="376"/>
      <c r="SKF32" s="376"/>
      <c r="SKG32" s="376"/>
      <c r="SKH32" s="376"/>
      <c r="SKI32" s="376"/>
      <c r="SKJ32" s="376"/>
      <c r="SKK32" s="376"/>
      <c r="SKL32" s="376"/>
      <c r="SKM32" s="376"/>
      <c r="SKN32" s="376"/>
      <c r="SKO32" s="376"/>
      <c r="SKP32" s="376"/>
      <c r="SKQ32" s="376"/>
      <c r="SKR32" s="376"/>
      <c r="SKS32" s="376"/>
      <c r="SKT32" s="376"/>
      <c r="SKU32" s="376"/>
      <c r="SKV32" s="376"/>
      <c r="SKW32" s="376"/>
      <c r="SKX32" s="376"/>
      <c r="SKY32" s="376"/>
      <c r="SKZ32" s="376"/>
      <c r="SLA32" s="376"/>
      <c r="SLB32" s="376"/>
      <c r="SLC32" s="376"/>
      <c r="SLD32" s="376"/>
      <c r="SLE32" s="376"/>
      <c r="SLF32" s="376"/>
      <c r="SLG32" s="376"/>
      <c r="SLH32" s="376"/>
      <c r="SLI32" s="376"/>
      <c r="SLJ32" s="376"/>
      <c r="SLK32" s="376"/>
      <c r="SLL32" s="376"/>
      <c r="SLM32" s="376"/>
      <c r="SLN32" s="376"/>
      <c r="SLO32" s="376"/>
      <c r="SLP32" s="376"/>
      <c r="SLQ32" s="376"/>
      <c r="SLR32" s="376"/>
      <c r="SLS32" s="376"/>
      <c r="SLT32" s="376"/>
      <c r="SLU32" s="376"/>
      <c r="SLV32" s="376"/>
      <c r="SLW32" s="376"/>
      <c r="SLX32" s="376"/>
      <c r="SLY32" s="376"/>
      <c r="SLZ32" s="376"/>
      <c r="SMA32" s="376"/>
      <c r="SMB32" s="376"/>
      <c r="SMC32" s="376"/>
      <c r="SMD32" s="376"/>
      <c r="SME32" s="376"/>
      <c r="SMF32" s="376"/>
      <c r="SMG32" s="376"/>
      <c r="SMH32" s="376"/>
      <c r="SMI32" s="376"/>
      <c r="SMJ32" s="376"/>
      <c r="SMK32" s="376"/>
      <c r="SML32" s="376"/>
      <c r="SMM32" s="376"/>
      <c r="SMN32" s="376"/>
      <c r="SMO32" s="376"/>
      <c r="SMP32" s="376"/>
      <c r="SMQ32" s="376"/>
      <c r="SMR32" s="376"/>
      <c r="SMS32" s="376"/>
      <c r="SMT32" s="376"/>
      <c r="SMU32" s="376"/>
      <c r="SMV32" s="376"/>
      <c r="SMW32" s="376"/>
      <c r="SMX32" s="376"/>
      <c r="SMY32" s="376"/>
      <c r="SMZ32" s="376"/>
      <c r="SNA32" s="376"/>
      <c r="SNB32" s="376"/>
      <c r="SNC32" s="376"/>
      <c r="SND32" s="376"/>
      <c r="SNE32" s="376"/>
      <c r="SNF32" s="376"/>
      <c r="SNG32" s="376"/>
      <c r="SNH32" s="376"/>
      <c r="SNI32" s="376"/>
      <c r="SNJ32" s="376"/>
      <c r="SNK32" s="376"/>
      <c r="SNL32" s="376"/>
      <c r="SNM32" s="376"/>
      <c r="SNN32" s="376"/>
      <c r="SNO32" s="376"/>
      <c r="SNP32" s="376"/>
      <c r="SNQ32" s="376"/>
      <c r="SNR32" s="376"/>
      <c r="SNS32" s="376"/>
      <c r="SNT32" s="376"/>
      <c r="SNU32" s="376"/>
      <c r="SNV32" s="376"/>
      <c r="SNW32" s="376"/>
      <c r="SNX32" s="376"/>
      <c r="SNY32" s="376"/>
      <c r="SNZ32" s="376"/>
      <c r="SOA32" s="376"/>
      <c r="SOB32" s="376"/>
      <c r="SOC32" s="376"/>
      <c r="SOD32" s="376"/>
      <c r="SOE32" s="376"/>
      <c r="SOF32" s="376"/>
      <c r="SOG32" s="376"/>
      <c r="SOH32" s="376"/>
      <c r="SOI32" s="376"/>
      <c r="SOJ32" s="376"/>
      <c r="SOK32" s="376"/>
      <c r="SOL32" s="376"/>
      <c r="SOM32" s="376"/>
      <c r="SON32" s="376"/>
      <c r="SOO32" s="376"/>
      <c r="SOP32" s="376"/>
      <c r="SOQ32" s="376"/>
      <c r="SOR32" s="376"/>
      <c r="SOS32" s="376"/>
      <c r="SOT32" s="376"/>
      <c r="SOU32" s="376"/>
      <c r="SOV32" s="376"/>
      <c r="SOW32" s="376"/>
      <c r="SOX32" s="376"/>
      <c r="SOY32" s="376"/>
      <c r="SOZ32" s="376"/>
      <c r="SPA32" s="376"/>
      <c r="SPB32" s="376"/>
      <c r="SPC32" s="376"/>
      <c r="SPD32" s="376"/>
      <c r="SPE32" s="376"/>
      <c r="SPF32" s="376"/>
      <c r="SPG32" s="376"/>
      <c r="SPH32" s="376"/>
      <c r="SPI32" s="376"/>
      <c r="SPJ32" s="376"/>
      <c r="SPK32" s="376"/>
      <c r="SPL32" s="376"/>
      <c r="SPM32" s="376"/>
      <c r="SPN32" s="376"/>
      <c r="SPO32" s="376"/>
      <c r="SPP32" s="376"/>
      <c r="SPQ32" s="376"/>
      <c r="SPR32" s="376"/>
      <c r="SPS32" s="376"/>
      <c r="SPT32" s="376"/>
      <c r="SPU32" s="376"/>
      <c r="SPV32" s="376"/>
      <c r="SPW32" s="376"/>
      <c r="SPX32" s="376"/>
      <c r="SPY32" s="376"/>
      <c r="SPZ32" s="376"/>
      <c r="SQA32" s="376"/>
      <c r="SQB32" s="376"/>
      <c r="SQC32" s="376"/>
      <c r="SQD32" s="376"/>
      <c r="SQE32" s="376"/>
      <c r="SQF32" s="376"/>
      <c r="SQG32" s="376"/>
      <c r="SQH32" s="376"/>
      <c r="SQI32" s="376"/>
      <c r="SQJ32" s="376"/>
      <c r="SQK32" s="376"/>
      <c r="SQL32" s="376"/>
      <c r="SQM32" s="376"/>
      <c r="SQN32" s="376"/>
      <c r="SQO32" s="376"/>
      <c r="SQP32" s="376"/>
      <c r="SQQ32" s="376"/>
      <c r="SQR32" s="376"/>
      <c r="SQS32" s="376"/>
      <c r="SQT32" s="376"/>
      <c r="SQU32" s="376"/>
      <c r="SQV32" s="376"/>
      <c r="SQW32" s="376"/>
      <c r="SQX32" s="376"/>
      <c r="SQY32" s="376"/>
      <c r="SQZ32" s="376"/>
      <c r="SRA32" s="376"/>
      <c r="SRB32" s="376"/>
      <c r="SRC32" s="376"/>
      <c r="SRD32" s="376"/>
      <c r="SRE32" s="376"/>
      <c r="SRF32" s="376"/>
      <c r="SRG32" s="376"/>
      <c r="SRH32" s="376"/>
      <c r="SRI32" s="376"/>
      <c r="SRJ32" s="376"/>
      <c r="SRK32" s="376"/>
      <c r="SRL32" s="376"/>
      <c r="SRM32" s="376"/>
      <c r="SRN32" s="376"/>
      <c r="SRO32" s="376"/>
      <c r="SRP32" s="376"/>
      <c r="SRQ32" s="376"/>
      <c r="SRR32" s="376"/>
      <c r="SRS32" s="376"/>
      <c r="SRT32" s="376"/>
      <c r="SRU32" s="376"/>
      <c r="SRV32" s="376"/>
      <c r="SRW32" s="376"/>
      <c r="SRX32" s="376"/>
      <c r="SRY32" s="376"/>
      <c r="SRZ32" s="376"/>
      <c r="SSA32" s="376"/>
      <c r="SSB32" s="376"/>
      <c r="SSC32" s="376"/>
      <c r="SSD32" s="376"/>
      <c r="SSE32" s="376"/>
      <c r="SSF32" s="376"/>
      <c r="SSG32" s="376"/>
      <c r="SSH32" s="376"/>
      <c r="SSI32" s="376"/>
      <c r="SSJ32" s="376"/>
      <c r="SSK32" s="376"/>
      <c r="SSL32" s="376"/>
      <c r="SSM32" s="376"/>
      <c r="SSN32" s="376"/>
      <c r="SSO32" s="376"/>
      <c r="SSP32" s="376"/>
      <c r="SSQ32" s="376"/>
      <c r="SSR32" s="376"/>
      <c r="SSS32" s="376"/>
      <c r="SST32" s="376"/>
      <c r="SSU32" s="376"/>
      <c r="SSV32" s="376"/>
      <c r="SSW32" s="376"/>
      <c r="SSX32" s="376"/>
      <c r="SSY32" s="376"/>
      <c r="SSZ32" s="376"/>
      <c r="STA32" s="376"/>
      <c r="STB32" s="376"/>
      <c r="STC32" s="376"/>
      <c r="STD32" s="376"/>
      <c r="STE32" s="376"/>
      <c r="STF32" s="376"/>
      <c r="STG32" s="376"/>
      <c r="STH32" s="376"/>
      <c r="STI32" s="376"/>
      <c r="STJ32" s="376"/>
      <c r="STK32" s="376"/>
      <c r="STL32" s="376"/>
      <c r="STM32" s="376"/>
      <c r="STN32" s="376"/>
      <c r="STO32" s="376"/>
      <c r="STP32" s="376"/>
      <c r="STQ32" s="376"/>
      <c r="STR32" s="376"/>
      <c r="STS32" s="376"/>
      <c r="STT32" s="376"/>
      <c r="STU32" s="376"/>
      <c r="STV32" s="376"/>
      <c r="STW32" s="376"/>
      <c r="STX32" s="376"/>
      <c r="STY32" s="376"/>
      <c r="STZ32" s="376"/>
      <c r="SUA32" s="376"/>
      <c r="SUB32" s="376"/>
      <c r="SUC32" s="376"/>
      <c r="SUD32" s="376"/>
      <c r="SUE32" s="376"/>
      <c r="SUF32" s="376"/>
      <c r="SUG32" s="376"/>
      <c r="SUH32" s="376"/>
      <c r="SUI32" s="376"/>
      <c r="SUJ32" s="376"/>
      <c r="SUK32" s="376"/>
      <c r="SUL32" s="376"/>
      <c r="SUM32" s="376"/>
      <c r="SUN32" s="376"/>
      <c r="SUO32" s="376"/>
      <c r="SUP32" s="376"/>
      <c r="SUQ32" s="376"/>
      <c r="SUR32" s="376"/>
      <c r="SUS32" s="376"/>
      <c r="SUT32" s="376"/>
      <c r="SUU32" s="376"/>
      <c r="SUV32" s="376"/>
      <c r="SUW32" s="376"/>
      <c r="SUX32" s="376"/>
      <c r="SUY32" s="376"/>
      <c r="SUZ32" s="376"/>
      <c r="SVA32" s="376"/>
      <c r="SVB32" s="376"/>
      <c r="SVC32" s="376"/>
      <c r="SVD32" s="376"/>
      <c r="SVE32" s="376"/>
      <c r="SVF32" s="376"/>
      <c r="SVG32" s="376"/>
      <c r="SVH32" s="376"/>
      <c r="SVI32" s="376"/>
      <c r="SVJ32" s="376"/>
      <c r="SVK32" s="376"/>
      <c r="SVL32" s="376"/>
      <c r="SVM32" s="376"/>
      <c r="SVN32" s="376"/>
      <c r="SVO32" s="376"/>
      <c r="SVP32" s="376"/>
      <c r="SVQ32" s="376"/>
      <c r="SVR32" s="376"/>
      <c r="SVS32" s="376"/>
      <c r="SVT32" s="376"/>
      <c r="SVU32" s="376"/>
      <c r="SVV32" s="376"/>
      <c r="SVW32" s="376"/>
      <c r="SVX32" s="376"/>
      <c r="SVY32" s="376"/>
      <c r="SVZ32" s="376"/>
      <c r="SWA32" s="376"/>
      <c r="SWB32" s="376"/>
      <c r="SWC32" s="376"/>
      <c r="SWD32" s="376"/>
      <c r="SWE32" s="376"/>
      <c r="SWF32" s="376"/>
      <c r="SWG32" s="376"/>
      <c r="SWH32" s="376"/>
      <c r="SWI32" s="376"/>
      <c r="SWJ32" s="376"/>
      <c r="SWK32" s="376"/>
      <c r="SWL32" s="376"/>
      <c r="SWM32" s="376"/>
      <c r="SWN32" s="376"/>
      <c r="SWO32" s="376"/>
      <c r="SWP32" s="376"/>
      <c r="SWQ32" s="376"/>
      <c r="SWR32" s="376"/>
      <c r="SWS32" s="376"/>
      <c r="SWT32" s="376"/>
      <c r="SWU32" s="376"/>
      <c r="SWV32" s="376"/>
      <c r="SWW32" s="376"/>
      <c r="SWX32" s="376"/>
      <c r="SWY32" s="376"/>
      <c r="SWZ32" s="376"/>
      <c r="SXA32" s="376"/>
      <c r="SXB32" s="376"/>
      <c r="SXC32" s="376"/>
      <c r="SXD32" s="376"/>
      <c r="SXE32" s="376"/>
      <c r="SXF32" s="376"/>
      <c r="SXG32" s="376"/>
      <c r="SXH32" s="376"/>
      <c r="SXI32" s="376"/>
      <c r="SXJ32" s="376"/>
      <c r="SXK32" s="376"/>
      <c r="SXL32" s="376"/>
      <c r="SXM32" s="376"/>
      <c r="SXN32" s="376"/>
      <c r="SXO32" s="376"/>
      <c r="SXP32" s="376"/>
      <c r="SXQ32" s="376"/>
      <c r="SXR32" s="376"/>
      <c r="SXS32" s="376"/>
      <c r="SXT32" s="376"/>
      <c r="SXU32" s="376"/>
      <c r="SXV32" s="376"/>
      <c r="SXW32" s="376"/>
      <c r="SXX32" s="376"/>
      <c r="SXY32" s="376"/>
      <c r="SXZ32" s="376"/>
      <c r="SYA32" s="376"/>
      <c r="SYB32" s="376"/>
      <c r="SYC32" s="376"/>
      <c r="SYD32" s="376"/>
      <c r="SYE32" s="376"/>
      <c r="SYF32" s="376"/>
      <c r="SYG32" s="376"/>
      <c r="SYH32" s="376"/>
      <c r="SYI32" s="376"/>
      <c r="SYJ32" s="376"/>
      <c r="SYK32" s="376"/>
      <c r="SYL32" s="376"/>
      <c r="SYM32" s="376"/>
      <c r="SYN32" s="376"/>
      <c r="SYO32" s="376"/>
      <c r="SYP32" s="376"/>
      <c r="SYQ32" s="376"/>
      <c r="SYR32" s="376"/>
      <c r="SYS32" s="376"/>
      <c r="SYT32" s="376"/>
      <c r="SYU32" s="376"/>
      <c r="SYV32" s="376"/>
      <c r="SYW32" s="376"/>
      <c r="SYX32" s="376"/>
      <c r="SYY32" s="376"/>
      <c r="SYZ32" s="376"/>
      <c r="SZA32" s="376"/>
      <c r="SZB32" s="376"/>
      <c r="SZC32" s="376"/>
      <c r="SZD32" s="376"/>
      <c r="SZE32" s="376"/>
      <c r="SZF32" s="376"/>
      <c r="SZG32" s="376"/>
      <c r="SZH32" s="376"/>
      <c r="SZI32" s="376"/>
      <c r="SZJ32" s="376"/>
      <c r="SZK32" s="376"/>
      <c r="SZL32" s="376"/>
      <c r="SZM32" s="376"/>
      <c r="SZN32" s="376"/>
      <c r="SZO32" s="376"/>
      <c r="SZP32" s="376"/>
      <c r="SZQ32" s="376"/>
      <c r="SZR32" s="376"/>
      <c r="SZS32" s="376"/>
      <c r="SZT32" s="376"/>
      <c r="SZU32" s="376"/>
      <c r="SZV32" s="376"/>
      <c r="SZW32" s="376"/>
      <c r="SZX32" s="376"/>
      <c r="SZY32" s="376"/>
      <c r="SZZ32" s="376"/>
      <c r="TAA32" s="376"/>
      <c r="TAB32" s="376"/>
      <c r="TAC32" s="376"/>
      <c r="TAD32" s="376"/>
      <c r="TAE32" s="376"/>
      <c r="TAF32" s="376"/>
      <c r="TAG32" s="376"/>
      <c r="TAH32" s="376"/>
      <c r="TAI32" s="376"/>
      <c r="TAJ32" s="376"/>
      <c r="TAK32" s="376"/>
      <c r="TAL32" s="376"/>
      <c r="TAM32" s="376"/>
      <c r="TAN32" s="376"/>
      <c r="TAO32" s="376"/>
      <c r="TAP32" s="376"/>
      <c r="TAQ32" s="376"/>
      <c r="TAR32" s="376"/>
      <c r="TAS32" s="376"/>
      <c r="TAT32" s="376"/>
      <c r="TAU32" s="376"/>
      <c r="TAV32" s="376"/>
      <c r="TAW32" s="376"/>
      <c r="TAX32" s="376"/>
      <c r="TAY32" s="376"/>
      <c r="TAZ32" s="376"/>
      <c r="TBA32" s="376"/>
      <c r="TBB32" s="376"/>
      <c r="TBC32" s="376"/>
      <c r="TBD32" s="376"/>
      <c r="TBE32" s="376"/>
      <c r="TBF32" s="376"/>
      <c r="TBG32" s="376"/>
      <c r="TBH32" s="376"/>
      <c r="TBI32" s="376"/>
      <c r="TBJ32" s="376"/>
      <c r="TBK32" s="376"/>
      <c r="TBL32" s="376"/>
      <c r="TBM32" s="376"/>
      <c r="TBN32" s="376"/>
      <c r="TBO32" s="376"/>
      <c r="TBP32" s="376"/>
      <c r="TBQ32" s="376"/>
      <c r="TBR32" s="376"/>
      <c r="TBS32" s="376"/>
      <c r="TBT32" s="376"/>
      <c r="TBU32" s="376"/>
      <c r="TBV32" s="376"/>
      <c r="TBW32" s="376"/>
      <c r="TBX32" s="376"/>
      <c r="TBY32" s="376"/>
      <c r="TBZ32" s="376"/>
      <c r="TCA32" s="376"/>
      <c r="TCB32" s="376"/>
      <c r="TCC32" s="376"/>
      <c r="TCD32" s="376"/>
      <c r="TCE32" s="376"/>
      <c r="TCF32" s="376"/>
      <c r="TCG32" s="376"/>
      <c r="TCH32" s="376"/>
      <c r="TCI32" s="376"/>
      <c r="TCJ32" s="376"/>
      <c r="TCK32" s="376"/>
      <c r="TCL32" s="376"/>
      <c r="TCM32" s="376"/>
      <c r="TCN32" s="376"/>
      <c r="TCO32" s="376"/>
      <c r="TCP32" s="376"/>
      <c r="TCQ32" s="376"/>
      <c r="TCR32" s="376"/>
      <c r="TCS32" s="376"/>
      <c r="TCT32" s="376"/>
      <c r="TCU32" s="376"/>
      <c r="TCV32" s="376"/>
      <c r="TCW32" s="376"/>
      <c r="TCX32" s="376"/>
      <c r="TCY32" s="376"/>
      <c r="TCZ32" s="376"/>
      <c r="TDA32" s="376"/>
      <c r="TDB32" s="376"/>
      <c r="TDC32" s="376"/>
      <c r="TDD32" s="376"/>
      <c r="TDE32" s="376"/>
      <c r="TDF32" s="376"/>
      <c r="TDG32" s="376"/>
      <c r="TDH32" s="376"/>
      <c r="TDI32" s="376"/>
      <c r="TDJ32" s="376"/>
      <c r="TDK32" s="376"/>
      <c r="TDL32" s="376"/>
      <c r="TDM32" s="376"/>
      <c r="TDN32" s="376"/>
      <c r="TDO32" s="376"/>
      <c r="TDP32" s="376"/>
      <c r="TDQ32" s="376"/>
      <c r="TDR32" s="376"/>
      <c r="TDS32" s="376"/>
      <c r="TDT32" s="376"/>
      <c r="TDU32" s="376"/>
      <c r="TDV32" s="376"/>
      <c r="TDW32" s="376"/>
      <c r="TDX32" s="376"/>
      <c r="TDY32" s="376"/>
      <c r="TDZ32" s="376"/>
      <c r="TEA32" s="376"/>
      <c r="TEB32" s="376"/>
      <c r="TEC32" s="376"/>
      <c r="TED32" s="376"/>
      <c r="TEE32" s="376"/>
      <c r="TEF32" s="376"/>
      <c r="TEG32" s="376"/>
      <c r="TEH32" s="376"/>
      <c r="TEI32" s="376"/>
      <c r="TEJ32" s="376"/>
      <c r="TEK32" s="376"/>
      <c r="TEL32" s="376"/>
      <c r="TEM32" s="376"/>
      <c r="TEN32" s="376"/>
      <c r="TEO32" s="376"/>
      <c r="TEP32" s="376"/>
      <c r="TEQ32" s="376"/>
      <c r="TER32" s="376"/>
      <c r="TES32" s="376"/>
      <c r="TET32" s="376"/>
      <c r="TEU32" s="376"/>
      <c r="TEV32" s="376"/>
      <c r="TEW32" s="376"/>
      <c r="TEX32" s="376"/>
      <c r="TEY32" s="376"/>
      <c r="TEZ32" s="376"/>
      <c r="TFA32" s="376"/>
      <c r="TFB32" s="376"/>
      <c r="TFC32" s="376"/>
      <c r="TFD32" s="376"/>
      <c r="TFE32" s="376"/>
      <c r="TFF32" s="376"/>
      <c r="TFG32" s="376"/>
      <c r="TFH32" s="376"/>
      <c r="TFI32" s="376"/>
      <c r="TFJ32" s="376"/>
      <c r="TFK32" s="376"/>
      <c r="TFL32" s="376"/>
      <c r="TFM32" s="376"/>
      <c r="TFN32" s="376"/>
      <c r="TFO32" s="376"/>
      <c r="TFP32" s="376"/>
      <c r="TFQ32" s="376"/>
      <c r="TFR32" s="376"/>
      <c r="TFS32" s="376"/>
      <c r="TFT32" s="376"/>
      <c r="TFU32" s="376"/>
      <c r="TFV32" s="376"/>
      <c r="TFW32" s="376"/>
      <c r="TFX32" s="376"/>
      <c r="TFY32" s="376"/>
      <c r="TFZ32" s="376"/>
      <c r="TGA32" s="376"/>
      <c r="TGB32" s="376"/>
      <c r="TGC32" s="376"/>
      <c r="TGD32" s="376"/>
      <c r="TGE32" s="376"/>
      <c r="TGF32" s="376"/>
      <c r="TGG32" s="376"/>
      <c r="TGH32" s="376"/>
      <c r="TGI32" s="376"/>
      <c r="TGJ32" s="376"/>
      <c r="TGK32" s="376"/>
      <c r="TGL32" s="376"/>
      <c r="TGM32" s="376"/>
      <c r="TGN32" s="376"/>
      <c r="TGO32" s="376"/>
      <c r="TGP32" s="376"/>
      <c r="TGQ32" s="376"/>
      <c r="TGR32" s="376"/>
      <c r="TGS32" s="376"/>
      <c r="TGT32" s="376"/>
      <c r="TGU32" s="376"/>
      <c r="TGV32" s="376"/>
      <c r="TGW32" s="376"/>
      <c r="TGX32" s="376"/>
      <c r="TGY32" s="376"/>
      <c r="TGZ32" s="376"/>
      <c r="THA32" s="376"/>
      <c r="THB32" s="376"/>
      <c r="THC32" s="376"/>
      <c r="THD32" s="376"/>
      <c r="THE32" s="376"/>
      <c r="THF32" s="376"/>
      <c r="THG32" s="376"/>
      <c r="THH32" s="376"/>
      <c r="THI32" s="376"/>
      <c r="THJ32" s="376"/>
      <c r="THK32" s="376"/>
      <c r="THL32" s="376"/>
      <c r="THM32" s="376"/>
      <c r="THN32" s="376"/>
      <c r="THO32" s="376"/>
      <c r="THP32" s="376"/>
      <c r="THQ32" s="376"/>
      <c r="THR32" s="376"/>
      <c r="THS32" s="376"/>
      <c r="THT32" s="376"/>
      <c r="THU32" s="376"/>
      <c r="THV32" s="376"/>
      <c r="THW32" s="376"/>
      <c r="THX32" s="376"/>
      <c r="THY32" s="376"/>
      <c r="THZ32" s="376"/>
      <c r="TIA32" s="376"/>
      <c r="TIB32" s="376"/>
      <c r="TIC32" s="376"/>
      <c r="TID32" s="376"/>
      <c r="TIE32" s="376"/>
      <c r="TIF32" s="376"/>
      <c r="TIG32" s="376"/>
      <c r="TIH32" s="376"/>
      <c r="TII32" s="376"/>
      <c r="TIJ32" s="376"/>
      <c r="TIK32" s="376"/>
      <c r="TIL32" s="376"/>
      <c r="TIM32" s="376"/>
      <c r="TIN32" s="376"/>
      <c r="TIO32" s="376"/>
      <c r="TIP32" s="376"/>
      <c r="TIQ32" s="376"/>
      <c r="TIR32" s="376"/>
      <c r="TIS32" s="376"/>
      <c r="TIT32" s="376"/>
      <c r="TIU32" s="376"/>
      <c r="TIV32" s="376"/>
      <c r="TIW32" s="376"/>
      <c r="TIX32" s="376"/>
      <c r="TIY32" s="376"/>
      <c r="TIZ32" s="376"/>
      <c r="TJA32" s="376"/>
      <c r="TJB32" s="376"/>
      <c r="TJC32" s="376"/>
      <c r="TJD32" s="376"/>
      <c r="TJE32" s="376"/>
      <c r="TJF32" s="376"/>
      <c r="TJG32" s="376"/>
      <c r="TJH32" s="376"/>
      <c r="TJI32" s="376"/>
      <c r="TJJ32" s="376"/>
      <c r="TJK32" s="376"/>
      <c r="TJL32" s="376"/>
      <c r="TJM32" s="376"/>
      <c r="TJN32" s="376"/>
      <c r="TJO32" s="376"/>
      <c r="TJP32" s="376"/>
      <c r="TJQ32" s="376"/>
      <c r="TJR32" s="376"/>
      <c r="TJS32" s="376"/>
      <c r="TJT32" s="376"/>
      <c r="TJU32" s="376"/>
      <c r="TJV32" s="376"/>
      <c r="TJW32" s="376"/>
      <c r="TJX32" s="376"/>
      <c r="TJY32" s="376"/>
      <c r="TJZ32" s="376"/>
      <c r="TKA32" s="376"/>
      <c r="TKB32" s="376"/>
      <c r="TKC32" s="376"/>
      <c r="TKD32" s="376"/>
      <c r="TKE32" s="376"/>
      <c r="TKF32" s="376"/>
      <c r="TKG32" s="376"/>
      <c r="TKH32" s="376"/>
      <c r="TKI32" s="376"/>
      <c r="TKJ32" s="376"/>
      <c r="TKK32" s="376"/>
      <c r="TKL32" s="376"/>
      <c r="TKM32" s="376"/>
      <c r="TKN32" s="376"/>
      <c r="TKO32" s="376"/>
      <c r="TKP32" s="376"/>
      <c r="TKQ32" s="376"/>
      <c r="TKR32" s="376"/>
      <c r="TKS32" s="376"/>
      <c r="TKT32" s="376"/>
      <c r="TKU32" s="376"/>
      <c r="TKV32" s="376"/>
      <c r="TKW32" s="376"/>
      <c r="TKX32" s="376"/>
      <c r="TKY32" s="376"/>
      <c r="TKZ32" s="376"/>
      <c r="TLA32" s="376"/>
      <c r="TLB32" s="376"/>
      <c r="TLC32" s="376"/>
      <c r="TLD32" s="376"/>
      <c r="TLE32" s="376"/>
      <c r="TLF32" s="376"/>
      <c r="TLG32" s="376"/>
      <c r="TLH32" s="376"/>
      <c r="TLI32" s="376"/>
      <c r="TLJ32" s="376"/>
      <c r="TLK32" s="376"/>
      <c r="TLL32" s="376"/>
      <c r="TLM32" s="376"/>
      <c r="TLN32" s="376"/>
      <c r="TLO32" s="376"/>
      <c r="TLP32" s="376"/>
      <c r="TLQ32" s="376"/>
      <c r="TLR32" s="376"/>
      <c r="TLS32" s="376"/>
      <c r="TLT32" s="376"/>
      <c r="TLU32" s="376"/>
      <c r="TLV32" s="376"/>
      <c r="TLW32" s="376"/>
      <c r="TLX32" s="376"/>
      <c r="TLY32" s="376"/>
      <c r="TLZ32" s="376"/>
      <c r="TMA32" s="376"/>
      <c r="TMB32" s="376"/>
      <c r="TMC32" s="376"/>
      <c r="TMD32" s="376"/>
      <c r="TME32" s="376"/>
      <c r="TMF32" s="376"/>
      <c r="TMG32" s="376"/>
      <c r="TMH32" s="376"/>
      <c r="TMI32" s="376"/>
      <c r="TMJ32" s="376"/>
      <c r="TMK32" s="376"/>
      <c r="TML32" s="376"/>
      <c r="TMM32" s="376"/>
      <c r="TMN32" s="376"/>
      <c r="TMO32" s="376"/>
      <c r="TMP32" s="376"/>
      <c r="TMQ32" s="376"/>
      <c r="TMR32" s="376"/>
      <c r="TMS32" s="376"/>
      <c r="TMT32" s="376"/>
      <c r="TMU32" s="376"/>
      <c r="TMV32" s="376"/>
      <c r="TMW32" s="376"/>
      <c r="TMX32" s="376"/>
      <c r="TMY32" s="376"/>
      <c r="TMZ32" s="376"/>
      <c r="TNA32" s="376"/>
      <c r="TNB32" s="376"/>
      <c r="TNC32" s="376"/>
      <c r="TND32" s="376"/>
      <c r="TNE32" s="376"/>
      <c r="TNF32" s="376"/>
      <c r="TNG32" s="376"/>
      <c r="TNH32" s="376"/>
      <c r="TNI32" s="376"/>
      <c r="TNJ32" s="376"/>
      <c r="TNK32" s="376"/>
      <c r="TNL32" s="376"/>
      <c r="TNM32" s="376"/>
      <c r="TNN32" s="376"/>
      <c r="TNO32" s="376"/>
      <c r="TNP32" s="376"/>
      <c r="TNQ32" s="376"/>
      <c r="TNR32" s="376"/>
      <c r="TNS32" s="376"/>
      <c r="TNT32" s="376"/>
      <c r="TNU32" s="376"/>
      <c r="TNV32" s="376"/>
      <c r="TNW32" s="376"/>
      <c r="TNX32" s="376"/>
      <c r="TNY32" s="376"/>
      <c r="TNZ32" s="376"/>
      <c r="TOA32" s="376"/>
      <c r="TOB32" s="376"/>
      <c r="TOC32" s="376"/>
      <c r="TOD32" s="376"/>
      <c r="TOE32" s="376"/>
      <c r="TOF32" s="376"/>
      <c r="TOG32" s="376"/>
      <c r="TOH32" s="376"/>
      <c r="TOI32" s="376"/>
      <c r="TOJ32" s="376"/>
      <c r="TOK32" s="376"/>
      <c r="TOL32" s="376"/>
      <c r="TOM32" s="376"/>
      <c r="TON32" s="376"/>
      <c r="TOO32" s="376"/>
      <c r="TOP32" s="376"/>
      <c r="TOQ32" s="376"/>
      <c r="TOR32" s="376"/>
      <c r="TOS32" s="376"/>
      <c r="TOT32" s="376"/>
      <c r="TOU32" s="376"/>
      <c r="TOV32" s="376"/>
      <c r="TOW32" s="376"/>
      <c r="TOX32" s="376"/>
      <c r="TOY32" s="376"/>
      <c r="TOZ32" s="376"/>
      <c r="TPA32" s="376"/>
      <c r="TPB32" s="376"/>
      <c r="TPC32" s="376"/>
      <c r="TPD32" s="376"/>
      <c r="TPE32" s="376"/>
      <c r="TPF32" s="376"/>
      <c r="TPG32" s="376"/>
      <c r="TPH32" s="376"/>
      <c r="TPI32" s="376"/>
      <c r="TPJ32" s="376"/>
      <c r="TPK32" s="376"/>
      <c r="TPL32" s="376"/>
      <c r="TPM32" s="376"/>
      <c r="TPN32" s="376"/>
      <c r="TPO32" s="376"/>
      <c r="TPP32" s="376"/>
      <c r="TPQ32" s="376"/>
      <c r="TPR32" s="376"/>
      <c r="TPS32" s="376"/>
      <c r="TPT32" s="376"/>
      <c r="TPU32" s="376"/>
      <c r="TPV32" s="376"/>
      <c r="TPW32" s="376"/>
      <c r="TPX32" s="376"/>
      <c r="TPY32" s="376"/>
      <c r="TPZ32" s="376"/>
      <c r="TQA32" s="376"/>
      <c r="TQB32" s="376"/>
      <c r="TQC32" s="376"/>
      <c r="TQD32" s="376"/>
      <c r="TQE32" s="376"/>
      <c r="TQF32" s="376"/>
      <c r="TQG32" s="376"/>
      <c r="TQH32" s="376"/>
      <c r="TQI32" s="376"/>
      <c r="TQJ32" s="376"/>
      <c r="TQK32" s="376"/>
      <c r="TQL32" s="376"/>
      <c r="TQM32" s="376"/>
      <c r="TQN32" s="376"/>
      <c r="TQO32" s="376"/>
      <c r="TQP32" s="376"/>
      <c r="TQQ32" s="376"/>
      <c r="TQR32" s="376"/>
      <c r="TQS32" s="376"/>
      <c r="TQT32" s="376"/>
      <c r="TQU32" s="376"/>
      <c r="TQV32" s="376"/>
      <c r="TQW32" s="376"/>
      <c r="TQX32" s="376"/>
      <c r="TQY32" s="376"/>
      <c r="TQZ32" s="376"/>
      <c r="TRA32" s="376"/>
      <c r="TRB32" s="376"/>
      <c r="TRC32" s="376"/>
      <c r="TRD32" s="376"/>
      <c r="TRE32" s="376"/>
      <c r="TRF32" s="376"/>
      <c r="TRG32" s="376"/>
      <c r="TRH32" s="376"/>
      <c r="TRI32" s="376"/>
      <c r="TRJ32" s="376"/>
      <c r="TRK32" s="376"/>
      <c r="TRL32" s="376"/>
      <c r="TRM32" s="376"/>
      <c r="TRN32" s="376"/>
      <c r="TRO32" s="376"/>
      <c r="TRP32" s="376"/>
      <c r="TRQ32" s="376"/>
      <c r="TRR32" s="376"/>
      <c r="TRS32" s="376"/>
      <c r="TRT32" s="376"/>
      <c r="TRU32" s="376"/>
      <c r="TRV32" s="376"/>
      <c r="TRW32" s="376"/>
      <c r="TRX32" s="376"/>
      <c r="TRY32" s="376"/>
      <c r="TRZ32" s="376"/>
      <c r="TSA32" s="376"/>
      <c r="TSB32" s="376"/>
      <c r="TSC32" s="376"/>
      <c r="TSD32" s="376"/>
      <c r="TSE32" s="376"/>
      <c r="TSF32" s="376"/>
      <c r="TSG32" s="376"/>
      <c r="TSH32" s="376"/>
      <c r="TSI32" s="376"/>
      <c r="TSJ32" s="376"/>
      <c r="TSK32" s="376"/>
      <c r="TSL32" s="376"/>
      <c r="TSM32" s="376"/>
      <c r="TSN32" s="376"/>
      <c r="TSO32" s="376"/>
      <c r="TSP32" s="376"/>
      <c r="TSQ32" s="376"/>
      <c r="TSR32" s="376"/>
      <c r="TSS32" s="376"/>
      <c r="TST32" s="376"/>
      <c r="TSU32" s="376"/>
      <c r="TSV32" s="376"/>
      <c r="TSW32" s="376"/>
      <c r="TSX32" s="376"/>
      <c r="TSY32" s="376"/>
      <c r="TSZ32" s="376"/>
      <c r="TTA32" s="376"/>
      <c r="TTB32" s="376"/>
      <c r="TTC32" s="376"/>
      <c r="TTD32" s="376"/>
      <c r="TTE32" s="376"/>
      <c r="TTF32" s="376"/>
      <c r="TTG32" s="376"/>
      <c r="TTH32" s="376"/>
      <c r="TTI32" s="376"/>
      <c r="TTJ32" s="376"/>
      <c r="TTK32" s="376"/>
      <c r="TTL32" s="376"/>
      <c r="TTM32" s="376"/>
      <c r="TTN32" s="376"/>
      <c r="TTO32" s="376"/>
      <c r="TTP32" s="376"/>
      <c r="TTQ32" s="376"/>
      <c r="TTR32" s="376"/>
      <c r="TTS32" s="376"/>
      <c r="TTT32" s="376"/>
      <c r="TTU32" s="376"/>
      <c r="TTV32" s="376"/>
      <c r="TTW32" s="376"/>
      <c r="TTX32" s="376"/>
      <c r="TTY32" s="376"/>
      <c r="TTZ32" s="376"/>
      <c r="TUA32" s="376"/>
      <c r="TUB32" s="376"/>
      <c r="TUC32" s="376"/>
      <c r="TUD32" s="376"/>
      <c r="TUE32" s="376"/>
      <c r="TUF32" s="376"/>
      <c r="TUG32" s="376"/>
      <c r="TUH32" s="376"/>
      <c r="TUI32" s="376"/>
      <c r="TUJ32" s="376"/>
      <c r="TUK32" s="376"/>
      <c r="TUL32" s="376"/>
      <c r="TUM32" s="376"/>
      <c r="TUN32" s="376"/>
      <c r="TUO32" s="376"/>
      <c r="TUP32" s="376"/>
      <c r="TUQ32" s="376"/>
      <c r="TUR32" s="376"/>
      <c r="TUS32" s="376"/>
      <c r="TUT32" s="376"/>
      <c r="TUU32" s="376"/>
      <c r="TUV32" s="376"/>
      <c r="TUW32" s="376"/>
      <c r="TUX32" s="376"/>
      <c r="TUY32" s="376"/>
      <c r="TUZ32" s="376"/>
      <c r="TVA32" s="376"/>
      <c r="TVB32" s="376"/>
      <c r="TVC32" s="376"/>
      <c r="TVD32" s="376"/>
      <c r="TVE32" s="376"/>
      <c r="TVF32" s="376"/>
      <c r="TVG32" s="376"/>
      <c r="TVH32" s="376"/>
      <c r="TVI32" s="376"/>
      <c r="TVJ32" s="376"/>
      <c r="TVK32" s="376"/>
      <c r="TVL32" s="376"/>
      <c r="TVM32" s="376"/>
      <c r="TVN32" s="376"/>
      <c r="TVO32" s="376"/>
      <c r="TVP32" s="376"/>
      <c r="TVQ32" s="376"/>
      <c r="TVR32" s="376"/>
      <c r="TVS32" s="376"/>
      <c r="TVT32" s="376"/>
      <c r="TVU32" s="376"/>
      <c r="TVV32" s="376"/>
      <c r="TVW32" s="376"/>
      <c r="TVX32" s="376"/>
      <c r="TVY32" s="376"/>
      <c r="TVZ32" s="376"/>
      <c r="TWA32" s="376"/>
      <c r="TWB32" s="376"/>
      <c r="TWC32" s="376"/>
      <c r="TWD32" s="376"/>
      <c r="TWE32" s="376"/>
      <c r="TWF32" s="376"/>
      <c r="TWG32" s="376"/>
      <c r="TWH32" s="376"/>
      <c r="TWI32" s="376"/>
      <c r="TWJ32" s="376"/>
      <c r="TWK32" s="376"/>
      <c r="TWL32" s="376"/>
      <c r="TWM32" s="376"/>
      <c r="TWN32" s="376"/>
      <c r="TWO32" s="376"/>
      <c r="TWP32" s="376"/>
      <c r="TWQ32" s="376"/>
      <c r="TWR32" s="376"/>
      <c r="TWS32" s="376"/>
      <c r="TWT32" s="376"/>
      <c r="TWU32" s="376"/>
      <c r="TWV32" s="376"/>
      <c r="TWW32" s="376"/>
      <c r="TWX32" s="376"/>
      <c r="TWY32" s="376"/>
      <c r="TWZ32" s="376"/>
      <c r="TXA32" s="376"/>
      <c r="TXB32" s="376"/>
      <c r="TXC32" s="376"/>
      <c r="TXD32" s="376"/>
      <c r="TXE32" s="376"/>
      <c r="TXF32" s="376"/>
      <c r="TXG32" s="376"/>
      <c r="TXH32" s="376"/>
      <c r="TXI32" s="376"/>
      <c r="TXJ32" s="376"/>
      <c r="TXK32" s="376"/>
      <c r="TXL32" s="376"/>
      <c r="TXM32" s="376"/>
      <c r="TXN32" s="376"/>
      <c r="TXO32" s="376"/>
      <c r="TXP32" s="376"/>
      <c r="TXQ32" s="376"/>
      <c r="TXR32" s="376"/>
      <c r="TXS32" s="376"/>
      <c r="TXT32" s="376"/>
      <c r="TXU32" s="376"/>
      <c r="TXV32" s="376"/>
      <c r="TXW32" s="376"/>
      <c r="TXX32" s="376"/>
      <c r="TXY32" s="376"/>
      <c r="TXZ32" s="376"/>
      <c r="TYA32" s="376"/>
      <c r="TYB32" s="376"/>
      <c r="TYC32" s="376"/>
      <c r="TYD32" s="376"/>
      <c r="TYE32" s="376"/>
      <c r="TYF32" s="376"/>
      <c r="TYG32" s="376"/>
      <c r="TYH32" s="376"/>
      <c r="TYI32" s="376"/>
      <c r="TYJ32" s="376"/>
      <c r="TYK32" s="376"/>
      <c r="TYL32" s="376"/>
      <c r="TYM32" s="376"/>
      <c r="TYN32" s="376"/>
      <c r="TYO32" s="376"/>
      <c r="TYP32" s="376"/>
      <c r="TYQ32" s="376"/>
      <c r="TYR32" s="376"/>
      <c r="TYS32" s="376"/>
      <c r="TYT32" s="376"/>
      <c r="TYU32" s="376"/>
      <c r="TYV32" s="376"/>
      <c r="TYW32" s="376"/>
      <c r="TYX32" s="376"/>
      <c r="TYY32" s="376"/>
      <c r="TYZ32" s="376"/>
      <c r="TZA32" s="376"/>
      <c r="TZB32" s="376"/>
      <c r="TZC32" s="376"/>
      <c r="TZD32" s="376"/>
      <c r="TZE32" s="376"/>
      <c r="TZF32" s="376"/>
      <c r="TZG32" s="376"/>
      <c r="TZH32" s="376"/>
      <c r="TZI32" s="376"/>
      <c r="TZJ32" s="376"/>
      <c r="TZK32" s="376"/>
      <c r="TZL32" s="376"/>
      <c r="TZM32" s="376"/>
      <c r="TZN32" s="376"/>
      <c r="TZO32" s="376"/>
      <c r="TZP32" s="376"/>
      <c r="TZQ32" s="376"/>
      <c r="TZR32" s="376"/>
      <c r="TZS32" s="376"/>
      <c r="TZT32" s="376"/>
      <c r="TZU32" s="376"/>
      <c r="TZV32" s="376"/>
      <c r="TZW32" s="376"/>
      <c r="TZX32" s="376"/>
      <c r="TZY32" s="376"/>
      <c r="TZZ32" s="376"/>
      <c r="UAA32" s="376"/>
      <c r="UAB32" s="376"/>
      <c r="UAC32" s="376"/>
      <c r="UAD32" s="376"/>
      <c r="UAE32" s="376"/>
      <c r="UAF32" s="376"/>
      <c r="UAG32" s="376"/>
      <c r="UAH32" s="376"/>
      <c r="UAI32" s="376"/>
      <c r="UAJ32" s="376"/>
      <c r="UAK32" s="376"/>
      <c r="UAL32" s="376"/>
      <c r="UAM32" s="376"/>
      <c r="UAN32" s="376"/>
      <c r="UAO32" s="376"/>
      <c r="UAP32" s="376"/>
      <c r="UAQ32" s="376"/>
      <c r="UAR32" s="376"/>
      <c r="UAS32" s="376"/>
      <c r="UAT32" s="376"/>
      <c r="UAU32" s="376"/>
      <c r="UAV32" s="376"/>
      <c r="UAW32" s="376"/>
      <c r="UAX32" s="376"/>
      <c r="UAY32" s="376"/>
      <c r="UAZ32" s="376"/>
      <c r="UBA32" s="376"/>
      <c r="UBB32" s="376"/>
      <c r="UBC32" s="376"/>
      <c r="UBD32" s="376"/>
      <c r="UBE32" s="376"/>
      <c r="UBF32" s="376"/>
      <c r="UBG32" s="376"/>
      <c r="UBH32" s="376"/>
      <c r="UBI32" s="376"/>
      <c r="UBJ32" s="376"/>
      <c r="UBK32" s="376"/>
      <c r="UBL32" s="376"/>
      <c r="UBM32" s="376"/>
      <c r="UBN32" s="376"/>
      <c r="UBO32" s="376"/>
      <c r="UBP32" s="376"/>
      <c r="UBQ32" s="376"/>
      <c r="UBR32" s="376"/>
      <c r="UBS32" s="376"/>
      <c r="UBT32" s="376"/>
      <c r="UBU32" s="376"/>
      <c r="UBV32" s="376"/>
      <c r="UBW32" s="376"/>
      <c r="UBX32" s="376"/>
      <c r="UBY32" s="376"/>
      <c r="UBZ32" s="376"/>
      <c r="UCA32" s="376"/>
      <c r="UCB32" s="376"/>
      <c r="UCC32" s="376"/>
      <c r="UCD32" s="376"/>
      <c r="UCE32" s="376"/>
      <c r="UCF32" s="376"/>
      <c r="UCG32" s="376"/>
      <c r="UCH32" s="376"/>
      <c r="UCI32" s="376"/>
      <c r="UCJ32" s="376"/>
      <c r="UCK32" s="376"/>
      <c r="UCL32" s="376"/>
      <c r="UCM32" s="376"/>
      <c r="UCN32" s="376"/>
      <c r="UCO32" s="376"/>
      <c r="UCP32" s="376"/>
      <c r="UCQ32" s="376"/>
      <c r="UCR32" s="376"/>
      <c r="UCS32" s="376"/>
      <c r="UCT32" s="376"/>
      <c r="UCU32" s="376"/>
      <c r="UCV32" s="376"/>
      <c r="UCW32" s="376"/>
      <c r="UCX32" s="376"/>
      <c r="UCY32" s="376"/>
      <c r="UCZ32" s="376"/>
      <c r="UDA32" s="376"/>
      <c r="UDB32" s="376"/>
      <c r="UDC32" s="376"/>
      <c r="UDD32" s="376"/>
      <c r="UDE32" s="376"/>
      <c r="UDF32" s="376"/>
      <c r="UDG32" s="376"/>
      <c r="UDH32" s="376"/>
      <c r="UDI32" s="376"/>
      <c r="UDJ32" s="376"/>
      <c r="UDK32" s="376"/>
      <c r="UDL32" s="376"/>
      <c r="UDM32" s="376"/>
      <c r="UDN32" s="376"/>
      <c r="UDO32" s="376"/>
      <c r="UDP32" s="376"/>
      <c r="UDQ32" s="376"/>
      <c r="UDR32" s="376"/>
      <c r="UDS32" s="376"/>
      <c r="UDT32" s="376"/>
      <c r="UDU32" s="376"/>
      <c r="UDV32" s="376"/>
      <c r="UDW32" s="376"/>
      <c r="UDX32" s="376"/>
      <c r="UDY32" s="376"/>
      <c r="UDZ32" s="376"/>
      <c r="UEA32" s="376"/>
      <c r="UEB32" s="376"/>
      <c r="UEC32" s="376"/>
      <c r="UED32" s="376"/>
      <c r="UEE32" s="376"/>
      <c r="UEF32" s="376"/>
      <c r="UEG32" s="376"/>
      <c r="UEH32" s="376"/>
      <c r="UEI32" s="376"/>
      <c r="UEJ32" s="376"/>
      <c r="UEK32" s="376"/>
      <c r="UEL32" s="376"/>
      <c r="UEM32" s="376"/>
      <c r="UEN32" s="376"/>
      <c r="UEO32" s="376"/>
      <c r="UEP32" s="376"/>
      <c r="UEQ32" s="376"/>
      <c r="UER32" s="376"/>
      <c r="UES32" s="376"/>
      <c r="UET32" s="376"/>
      <c r="UEU32" s="376"/>
      <c r="UEV32" s="376"/>
      <c r="UEW32" s="376"/>
      <c r="UEX32" s="376"/>
      <c r="UEY32" s="376"/>
      <c r="UEZ32" s="376"/>
      <c r="UFA32" s="376"/>
      <c r="UFB32" s="376"/>
      <c r="UFC32" s="376"/>
      <c r="UFD32" s="376"/>
      <c r="UFE32" s="376"/>
      <c r="UFF32" s="376"/>
      <c r="UFG32" s="376"/>
      <c r="UFH32" s="376"/>
      <c r="UFI32" s="376"/>
      <c r="UFJ32" s="376"/>
      <c r="UFK32" s="376"/>
      <c r="UFL32" s="376"/>
      <c r="UFM32" s="376"/>
      <c r="UFN32" s="376"/>
      <c r="UFO32" s="376"/>
      <c r="UFP32" s="376"/>
      <c r="UFQ32" s="376"/>
      <c r="UFR32" s="376"/>
      <c r="UFS32" s="376"/>
      <c r="UFT32" s="376"/>
      <c r="UFU32" s="376"/>
      <c r="UFV32" s="376"/>
      <c r="UFW32" s="376"/>
      <c r="UFX32" s="376"/>
      <c r="UFY32" s="376"/>
      <c r="UFZ32" s="376"/>
      <c r="UGA32" s="376"/>
      <c r="UGB32" s="376"/>
      <c r="UGC32" s="376"/>
      <c r="UGD32" s="376"/>
      <c r="UGE32" s="376"/>
      <c r="UGF32" s="376"/>
      <c r="UGG32" s="376"/>
      <c r="UGH32" s="376"/>
      <c r="UGI32" s="376"/>
      <c r="UGJ32" s="376"/>
      <c r="UGK32" s="376"/>
      <c r="UGL32" s="376"/>
      <c r="UGM32" s="376"/>
      <c r="UGN32" s="376"/>
      <c r="UGO32" s="376"/>
      <c r="UGP32" s="376"/>
      <c r="UGQ32" s="376"/>
      <c r="UGR32" s="376"/>
      <c r="UGS32" s="376"/>
      <c r="UGT32" s="376"/>
      <c r="UGU32" s="376"/>
      <c r="UGV32" s="376"/>
      <c r="UGW32" s="376"/>
      <c r="UGX32" s="376"/>
      <c r="UGY32" s="376"/>
      <c r="UGZ32" s="376"/>
      <c r="UHA32" s="376"/>
      <c r="UHB32" s="376"/>
      <c r="UHC32" s="376"/>
      <c r="UHD32" s="376"/>
      <c r="UHE32" s="376"/>
      <c r="UHF32" s="376"/>
      <c r="UHG32" s="376"/>
      <c r="UHH32" s="376"/>
      <c r="UHI32" s="376"/>
      <c r="UHJ32" s="376"/>
      <c r="UHK32" s="376"/>
      <c r="UHL32" s="376"/>
      <c r="UHM32" s="376"/>
      <c r="UHN32" s="376"/>
      <c r="UHO32" s="376"/>
      <c r="UHP32" s="376"/>
      <c r="UHQ32" s="376"/>
      <c r="UHR32" s="376"/>
      <c r="UHS32" s="376"/>
      <c r="UHT32" s="376"/>
      <c r="UHU32" s="376"/>
      <c r="UHV32" s="376"/>
      <c r="UHW32" s="376"/>
      <c r="UHX32" s="376"/>
      <c r="UHY32" s="376"/>
      <c r="UHZ32" s="376"/>
      <c r="UIA32" s="376"/>
      <c r="UIB32" s="376"/>
      <c r="UIC32" s="376"/>
      <c r="UID32" s="376"/>
      <c r="UIE32" s="376"/>
      <c r="UIF32" s="376"/>
      <c r="UIG32" s="376"/>
      <c r="UIH32" s="376"/>
      <c r="UII32" s="376"/>
      <c r="UIJ32" s="376"/>
      <c r="UIK32" s="376"/>
      <c r="UIL32" s="376"/>
      <c r="UIM32" s="376"/>
      <c r="UIN32" s="376"/>
      <c r="UIO32" s="376"/>
      <c r="UIP32" s="376"/>
      <c r="UIQ32" s="376"/>
      <c r="UIR32" s="376"/>
      <c r="UIS32" s="376"/>
      <c r="UIT32" s="376"/>
      <c r="UIU32" s="376"/>
      <c r="UIV32" s="376"/>
      <c r="UIW32" s="376"/>
      <c r="UIX32" s="376"/>
      <c r="UIY32" s="376"/>
      <c r="UIZ32" s="376"/>
      <c r="UJA32" s="376"/>
      <c r="UJB32" s="376"/>
      <c r="UJC32" s="376"/>
      <c r="UJD32" s="376"/>
      <c r="UJE32" s="376"/>
      <c r="UJF32" s="376"/>
      <c r="UJG32" s="376"/>
      <c r="UJH32" s="376"/>
      <c r="UJI32" s="376"/>
      <c r="UJJ32" s="376"/>
      <c r="UJK32" s="376"/>
      <c r="UJL32" s="376"/>
      <c r="UJM32" s="376"/>
      <c r="UJN32" s="376"/>
      <c r="UJO32" s="376"/>
      <c r="UJP32" s="376"/>
      <c r="UJQ32" s="376"/>
      <c r="UJR32" s="376"/>
      <c r="UJS32" s="376"/>
      <c r="UJT32" s="376"/>
      <c r="UJU32" s="376"/>
      <c r="UJV32" s="376"/>
      <c r="UJW32" s="376"/>
      <c r="UJX32" s="376"/>
      <c r="UJY32" s="376"/>
      <c r="UJZ32" s="376"/>
      <c r="UKA32" s="376"/>
      <c r="UKB32" s="376"/>
      <c r="UKC32" s="376"/>
      <c r="UKD32" s="376"/>
      <c r="UKE32" s="376"/>
      <c r="UKF32" s="376"/>
      <c r="UKG32" s="376"/>
      <c r="UKH32" s="376"/>
      <c r="UKI32" s="376"/>
      <c r="UKJ32" s="376"/>
      <c r="UKK32" s="376"/>
      <c r="UKL32" s="376"/>
      <c r="UKM32" s="376"/>
      <c r="UKN32" s="376"/>
      <c r="UKO32" s="376"/>
      <c r="UKP32" s="376"/>
      <c r="UKQ32" s="376"/>
      <c r="UKR32" s="376"/>
      <c r="UKS32" s="376"/>
      <c r="UKT32" s="376"/>
      <c r="UKU32" s="376"/>
      <c r="UKV32" s="376"/>
      <c r="UKW32" s="376"/>
      <c r="UKX32" s="376"/>
      <c r="UKY32" s="376"/>
      <c r="UKZ32" s="376"/>
      <c r="ULA32" s="376"/>
      <c r="ULB32" s="376"/>
      <c r="ULC32" s="376"/>
      <c r="ULD32" s="376"/>
      <c r="ULE32" s="376"/>
      <c r="ULF32" s="376"/>
      <c r="ULG32" s="376"/>
      <c r="ULH32" s="376"/>
      <c r="ULI32" s="376"/>
      <c r="ULJ32" s="376"/>
      <c r="ULK32" s="376"/>
      <c r="ULL32" s="376"/>
      <c r="ULM32" s="376"/>
      <c r="ULN32" s="376"/>
      <c r="ULO32" s="376"/>
      <c r="ULP32" s="376"/>
      <c r="ULQ32" s="376"/>
      <c r="ULR32" s="376"/>
      <c r="ULS32" s="376"/>
      <c r="ULT32" s="376"/>
      <c r="ULU32" s="376"/>
      <c r="ULV32" s="376"/>
      <c r="ULW32" s="376"/>
      <c r="ULX32" s="376"/>
      <c r="ULY32" s="376"/>
      <c r="ULZ32" s="376"/>
      <c r="UMA32" s="376"/>
      <c r="UMB32" s="376"/>
      <c r="UMC32" s="376"/>
      <c r="UMD32" s="376"/>
      <c r="UME32" s="376"/>
      <c r="UMF32" s="376"/>
      <c r="UMG32" s="376"/>
      <c r="UMH32" s="376"/>
      <c r="UMI32" s="376"/>
      <c r="UMJ32" s="376"/>
      <c r="UMK32" s="376"/>
      <c r="UML32" s="376"/>
      <c r="UMM32" s="376"/>
      <c r="UMN32" s="376"/>
      <c r="UMO32" s="376"/>
      <c r="UMP32" s="376"/>
      <c r="UMQ32" s="376"/>
      <c r="UMR32" s="376"/>
      <c r="UMS32" s="376"/>
      <c r="UMT32" s="376"/>
      <c r="UMU32" s="376"/>
      <c r="UMV32" s="376"/>
      <c r="UMW32" s="376"/>
      <c r="UMX32" s="376"/>
      <c r="UMY32" s="376"/>
      <c r="UMZ32" s="376"/>
      <c r="UNA32" s="376"/>
      <c r="UNB32" s="376"/>
      <c r="UNC32" s="376"/>
      <c r="UND32" s="376"/>
      <c r="UNE32" s="376"/>
      <c r="UNF32" s="376"/>
      <c r="UNG32" s="376"/>
      <c r="UNH32" s="376"/>
      <c r="UNI32" s="376"/>
      <c r="UNJ32" s="376"/>
      <c r="UNK32" s="376"/>
      <c r="UNL32" s="376"/>
      <c r="UNM32" s="376"/>
      <c r="UNN32" s="376"/>
      <c r="UNO32" s="376"/>
      <c r="UNP32" s="376"/>
      <c r="UNQ32" s="376"/>
      <c r="UNR32" s="376"/>
      <c r="UNS32" s="376"/>
      <c r="UNT32" s="376"/>
      <c r="UNU32" s="376"/>
      <c r="UNV32" s="376"/>
      <c r="UNW32" s="376"/>
      <c r="UNX32" s="376"/>
      <c r="UNY32" s="376"/>
      <c r="UNZ32" s="376"/>
      <c r="UOA32" s="376"/>
      <c r="UOB32" s="376"/>
      <c r="UOC32" s="376"/>
      <c r="UOD32" s="376"/>
      <c r="UOE32" s="376"/>
      <c r="UOF32" s="376"/>
      <c r="UOG32" s="376"/>
      <c r="UOH32" s="376"/>
      <c r="UOI32" s="376"/>
      <c r="UOJ32" s="376"/>
      <c r="UOK32" s="376"/>
      <c r="UOL32" s="376"/>
      <c r="UOM32" s="376"/>
      <c r="UON32" s="376"/>
      <c r="UOO32" s="376"/>
      <c r="UOP32" s="376"/>
      <c r="UOQ32" s="376"/>
      <c r="UOR32" s="376"/>
      <c r="UOS32" s="376"/>
      <c r="UOT32" s="376"/>
      <c r="UOU32" s="376"/>
      <c r="UOV32" s="376"/>
      <c r="UOW32" s="376"/>
      <c r="UOX32" s="376"/>
      <c r="UOY32" s="376"/>
      <c r="UOZ32" s="376"/>
      <c r="UPA32" s="376"/>
      <c r="UPB32" s="376"/>
      <c r="UPC32" s="376"/>
      <c r="UPD32" s="376"/>
      <c r="UPE32" s="376"/>
      <c r="UPF32" s="376"/>
      <c r="UPG32" s="376"/>
      <c r="UPH32" s="376"/>
      <c r="UPI32" s="376"/>
      <c r="UPJ32" s="376"/>
      <c r="UPK32" s="376"/>
      <c r="UPL32" s="376"/>
      <c r="UPM32" s="376"/>
      <c r="UPN32" s="376"/>
      <c r="UPO32" s="376"/>
      <c r="UPP32" s="376"/>
      <c r="UPQ32" s="376"/>
      <c r="UPR32" s="376"/>
      <c r="UPS32" s="376"/>
      <c r="UPT32" s="376"/>
      <c r="UPU32" s="376"/>
      <c r="UPV32" s="376"/>
      <c r="UPW32" s="376"/>
      <c r="UPX32" s="376"/>
      <c r="UPY32" s="376"/>
      <c r="UPZ32" s="376"/>
      <c r="UQA32" s="376"/>
      <c r="UQB32" s="376"/>
      <c r="UQC32" s="376"/>
      <c r="UQD32" s="376"/>
      <c r="UQE32" s="376"/>
      <c r="UQF32" s="376"/>
      <c r="UQG32" s="376"/>
      <c r="UQH32" s="376"/>
      <c r="UQI32" s="376"/>
      <c r="UQJ32" s="376"/>
      <c r="UQK32" s="376"/>
      <c r="UQL32" s="376"/>
      <c r="UQM32" s="376"/>
      <c r="UQN32" s="376"/>
      <c r="UQO32" s="376"/>
      <c r="UQP32" s="376"/>
      <c r="UQQ32" s="376"/>
      <c r="UQR32" s="376"/>
      <c r="UQS32" s="376"/>
      <c r="UQT32" s="376"/>
      <c r="UQU32" s="376"/>
      <c r="UQV32" s="376"/>
      <c r="UQW32" s="376"/>
      <c r="UQX32" s="376"/>
      <c r="UQY32" s="376"/>
      <c r="UQZ32" s="376"/>
      <c r="URA32" s="376"/>
      <c r="URB32" s="376"/>
      <c r="URC32" s="376"/>
      <c r="URD32" s="376"/>
      <c r="URE32" s="376"/>
      <c r="URF32" s="376"/>
      <c r="URG32" s="376"/>
      <c r="URH32" s="376"/>
      <c r="URI32" s="376"/>
      <c r="URJ32" s="376"/>
      <c r="URK32" s="376"/>
      <c r="URL32" s="376"/>
      <c r="URM32" s="376"/>
      <c r="URN32" s="376"/>
      <c r="URO32" s="376"/>
      <c r="URP32" s="376"/>
      <c r="URQ32" s="376"/>
      <c r="URR32" s="376"/>
      <c r="URS32" s="376"/>
      <c r="URT32" s="376"/>
      <c r="URU32" s="376"/>
      <c r="URV32" s="376"/>
      <c r="URW32" s="376"/>
      <c r="URX32" s="376"/>
      <c r="URY32" s="376"/>
      <c r="URZ32" s="376"/>
      <c r="USA32" s="376"/>
      <c r="USB32" s="376"/>
      <c r="USC32" s="376"/>
      <c r="USD32" s="376"/>
      <c r="USE32" s="376"/>
      <c r="USF32" s="376"/>
      <c r="USG32" s="376"/>
      <c r="USH32" s="376"/>
      <c r="USI32" s="376"/>
      <c r="USJ32" s="376"/>
      <c r="USK32" s="376"/>
      <c r="USL32" s="376"/>
      <c r="USM32" s="376"/>
      <c r="USN32" s="376"/>
      <c r="USO32" s="376"/>
      <c r="USP32" s="376"/>
      <c r="USQ32" s="376"/>
      <c r="USR32" s="376"/>
      <c r="USS32" s="376"/>
      <c r="UST32" s="376"/>
      <c r="USU32" s="376"/>
      <c r="USV32" s="376"/>
      <c r="USW32" s="376"/>
      <c r="USX32" s="376"/>
      <c r="USY32" s="376"/>
      <c r="USZ32" s="376"/>
      <c r="UTA32" s="376"/>
      <c r="UTB32" s="376"/>
      <c r="UTC32" s="376"/>
      <c r="UTD32" s="376"/>
      <c r="UTE32" s="376"/>
      <c r="UTF32" s="376"/>
      <c r="UTG32" s="376"/>
      <c r="UTH32" s="376"/>
      <c r="UTI32" s="376"/>
      <c r="UTJ32" s="376"/>
      <c r="UTK32" s="376"/>
      <c r="UTL32" s="376"/>
      <c r="UTM32" s="376"/>
      <c r="UTN32" s="376"/>
      <c r="UTO32" s="376"/>
      <c r="UTP32" s="376"/>
      <c r="UTQ32" s="376"/>
      <c r="UTR32" s="376"/>
      <c r="UTS32" s="376"/>
      <c r="UTT32" s="376"/>
      <c r="UTU32" s="376"/>
      <c r="UTV32" s="376"/>
      <c r="UTW32" s="376"/>
      <c r="UTX32" s="376"/>
      <c r="UTY32" s="376"/>
      <c r="UTZ32" s="376"/>
      <c r="UUA32" s="376"/>
      <c r="UUB32" s="376"/>
      <c r="UUC32" s="376"/>
      <c r="UUD32" s="376"/>
      <c r="UUE32" s="376"/>
      <c r="UUF32" s="376"/>
      <c r="UUG32" s="376"/>
      <c r="UUH32" s="376"/>
      <c r="UUI32" s="376"/>
      <c r="UUJ32" s="376"/>
      <c r="UUK32" s="376"/>
      <c r="UUL32" s="376"/>
      <c r="UUM32" s="376"/>
      <c r="UUN32" s="376"/>
      <c r="UUO32" s="376"/>
      <c r="UUP32" s="376"/>
      <c r="UUQ32" s="376"/>
      <c r="UUR32" s="376"/>
      <c r="UUS32" s="376"/>
      <c r="UUT32" s="376"/>
      <c r="UUU32" s="376"/>
      <c r="UUV32" s="376"/>
      <c r="UUW32" s="376"/>
      <c r="UUX32" s="376"/>
      <c r="UUY32" s="376"/>
      <c r="UUZ32" s="376"/>
      <c r="UVA32" s="376"/>
      <c r="UVB32" s="376"/>
      <c r="UVC32" s="376"/>
      <c r="UVD32" s="376"/>
      <c r="UVE32" s="376"/>
      <c r="UVF32" s="376"/>
      <c r="UVG32" s="376"/>
      <c r="UVH32" s="376"/>
      <c r="UVI32" s="376"/>
      <c r="UVJ32" s="376"/>
      <c r="UVK32" s="376"/>
      <c r="UVL32" s="376"/>
      <c r="UVM32" s="376"/>
      <c r="UVN32" s="376"/>
      <c r="UVO32" s="376"/>
      <c r="UVP32" s="376"/>
      <c r="UVQ32" s="376"/>
      <c r="UVR32" s="376"/>
      <c r="UVS32" s="376"/>
      <c r="UVT32" s="376"/>
      <c r="UVU32" s="376"/>
      <c r="UVV32" s="376"/>
      <c r="UVW32" s="376"/>
      <c r="UVX32" s="376"/>
      <c r="UVY32" s="376"/>
      <c r="UVZ32" s="376"/>
      <c r="UWA32" s="376"/>
      <c r="UWB32" s="376"/>
      <c r="UWC32" s="376"/>
      <c r="UWD32" s="376"/>
      <c r="UWE32" s="376"/>
      <c r="UWF32" s="376"/>
      <c r="UWG32" s="376"/>
      <c r="UWH32" s="376"/>
      <c r="UWI32" s="376"/>
      <c r="UWJ32" s="376"/>
      <c r="UWK32" s="376"/>
      <c r="UWL32" s="376"/>
      <c r="UWM32" s="376"/>
      <c r="UWN32" s="376"/>
      <c r="UWO32" s="376"/>
      <c r="UWP32" s="376"/>
      <c r="UWQ32" s="376"/>
      <c r="UWR32" s="376"/>
      <c r="UWS32" s="376"/>
      <c r="UWT32" s="376"/>
      <c r="UWU32" s="376"/>
      <c r="UWV32" s="376"/>
      <c r="UWW32" s="376"/>
      <c r="UWX32" s="376"/>
      <c r="UWY32" s="376"/>
      <c r="UWZ32" s="376"/>
      <c r="UXA32" s="376"/>
      <c r="UXB32" s="376"/>
      <c r="UXC32" s="376"/>
      <c r="UXD32" s="376"/>
      <c r="UXE32" s="376"/>
      <c r="UXF32" s="376"/>
      <c r="UXG32" s="376"/>
      <c r="UXH32" s="376"/>
      <c r="UXI32" s="376"/>
      <c r="UXJ32" s="376"/>
      <c r="UXK32" s="376"/>
      <c r="UXL32" s="376"/>
      <c r="UXM32" s="376"/>
      <c r="UXN32" s="376"/>
      <c r="UXO32" s="376"/>
      <c r="UXP32" s="376"/>
      <c r="UXQ32" s="376"/>
      <c r="UXR32" s="376"/>
      <c r="UXS32" s="376"/>
      <c r="UXT32" s="376"/>
      <c r="UXU32" s="376"/>
      <c r="UXV32" s="376"/>
      <c r="UXW32" s="376"/>
      <c r="UXX32" s="376"/>
      <c r="UXY32" s="376"/>
      <c r="UXZ32" s="376"/>
      <c r="UYA32" s="376"/>
      <c r="UYB32" s="376"/>
      <c r="UYC32" s="376"/>
      <c r="UYD32" s="376"/>
      <c r="UYE32" s="376"/>
      <c r="UYF32" s="376"/>
      <c r="UYG32" s="376"/>
      <c r="UYH32" s="376"/>
      <c r="UYI32" s="376"/>
      <c r="UYJ32" s="376"/>
      <c r="UYK32" s="376"/>
      <c r="UYL32" s="376"/>
      <c r="UYM32" s="376"/>
      <c r="UYN32" s="376"/>
      <c r="UYO32" s="376"/>
      <c r="UYP32" s="376"/>
      <c r="UYQ32" s="376"/>
      <c r="UYR32" s="376"/>
      <c r="UYS32" s="376"/>
      <c r="UYT32" s="376"/>
      <c r="UYU32" s="376"/>
      <c r="UYV32" s="376"/>
      <c r="UYW32" s="376"/>
      <c r="UYX32" s="376"/>
      <c r="UYY32" s="376"/>
      <c r="UYZ32" s="376"/>
      <c r="UZA32" s="376"/>
      <c r="UZB32" s="376"/>
      <c r="UZC32" s="376"/>
      <c r="UZD32" s="376"/>
      <c r="UZE32" s="376"/>
      <c r="UZF32" s="376"/>
      <c r="UZG32" s="376"/>
      <c r="UZH32" s="376"/>
      <c r="UZI32" s="376"/>
      <c r="UZJ32" s="376"/>
      <c r="UZK32" s="376"/>
      <c r="UZL32" s="376"/>
      <c r="UZM32" s="376"/>
      <c r="UZN32" s="376"/>
      <c r="UZO32" s="376"/>
      <c r="UZP32" s="376"/>
      <c r="UZQ32" s="376"/>
      <c r="UZR32" s="376"/>
      <c r="UZS32" s="376"/>
      <c r="UZT32" s="376"/>
      <c r="UZU32" s="376"/>
      <c r="UZV32" s="376"/>
      <c r="UZW32" s="376"/>
      <c r="UZX32" s="376"/>
      <c r="UZY32" s="376"/>
      <c r="UZZ32" s="376"/>
      <c r="VAA32" s="376"/>
      <c r="VAB32" s="376"/>
      <c r="VAC32" s="376"/>
      <c r="VAD32" s="376"/>
      <c r="VAE32" s="376"/>
      <c r="VAF32" s="376"/>
      <c r="VAG32" s="376"/>
      <c r="VAH32" s="376"/>
      <c r="VAI32" s="376"/>
      <c r="VAJ32" s="376"/>
      <c r="VAK32" s="376"/>
      <c r="VAL32" s="376"/>
      <c r="VAM32" s="376"/>
      <c r="VAN32" s="376"/>
      <c r="VAO32" s="376"/>
      <c r="VAP32" s="376"/>
      <c r="VAQ32" s="376"/>
      <c r="VAR32" s="376"/>
      <c r="VAS32" s="376"/>
      <c r="VAT32" s="376"/>
      <c r="VAU32" s="376"/>
      <c r="VAV32" s="376"/>
      <c r="VAW32" s="376"/>
      <c r="VAX32" s="376"/>
      <c r="VAY32" s="376"/>
      <c r="VAZ32" s="376"/>
      <c r="VBA32" s="376"/>
      <c r="VBB32" s="376"/>
      <c r="VBC32" s="376"/>
      <c r="VBD32" s="376"/>
      <c r="VBE32" s="376"/>
      <c r="VBF32" s="376"/>
      <c r="VBG32" s="376"/>
      <c r="VBH32" s="376"/>
      <c r="VBI32" s="376"/>
      <c r="VBJ32" s="376"/>
      <c r="VBK32" s="376"/>
      <c r="VBL32" s="376"/>
      <c r="VBM32" s="376"/>
      <c r="VBN32" s="376"/>
      <c r="VBO32" s="376"/>
      <c r="VBP32" s="376"/>
      <c r="VBQ32" s="376"/>
      <c r="VBR32" s="376"/>
      <c r="VBS32" s="376"/>
      <c r="VBT32" s="376"/>
      <c r="VBU32" s="376"/>
      <c r="VBV32" s="376"/>
      <c r="VBW32" s="376"/>
      <c r="VBX32" s="376"/>
      <c r="VBY32" s="376"/>
      <c r="VBZ32" s="376"/>
      <c r="VCA32" s="376"/>
      <c r="VCB32" s="376"/>
      <c r="VCC32" s="376"/>
      <c r="VCD32" s="376"/>
      <c r="VCE32" s="376"/>
      <c r="VCF32" s="376"/>
      <c r="VCG32" s="376"/>
      <c r="VCH32" s="376"/>
      <c r="VCI32" s="376"/>
      <c r="VCJ32" s="376"/>
      <c r="VCK32" s="376"/>
      <c r="VCL32" s="376"/>
      <c r="VCM32" s="376"/>
      <c r="VCN32" s="376"/>
      <c r="VCO32" s="376"/>
      <c r="VCP32" s="376"/>
      <c r="VCQ32" s="376"/>
      <c r="VCR32" s="376"/>
      <c r="VCS32" s="376"/>
      <c r="VCT32" s="376"/>
      <c r="VCU32" s="376"/>
      <c r="VCV32" s="376"/>
      <c r="VCW32" s="376"/>
      <c r="VCX32" s="376"/>
      <c r="VCY32" s="376"/>
      <c r="VCZ32" s="376"/>
      <c r="VDA32" s="376"/>
      <c r="VDB32" s="376"/>
      <c r="VDC32" s="376"/>
      <c r="VDD32" s="376"/>
      <c r="VDE32" s="376"/>
      <c r="VDF32" s="376"/>
      <c r="VDG32" s="376"/>
      <c r="VDH32" s="376"/>
      <c r="VDI32" s="376"/>
      <c r="VDJ32" s="376"/>
      <c r="VDK32" s="376"/>
      <c r="VDL32" s="376"/>
      <c r="VDM32" s="376"/>
      <c r="VDN32" s="376"/>
      <c r="VDO32" s="376"/>
      <c r="VDP32" s="376"/>
      <c r="VDQ32" s="376"/>
      <c r="VDR32" s="376"/>
      <c r="VDS32" s="376"/>
      <c r="VDT32" s="376"/>
      <c r="VDU32" s="376"/>
      <c r="VDV32" s="376"/>
      <c r="VDW32" s="376"/>
      <c r="VDX32" s="376"/>
      <c r="VDY32" s="376"/>
      <c r="VDZ32" s="376"/>
      <c r="VEA32" s="376"/>
      <c r="VEB32" s="376"/>
      <c r="VEC32" s="376"/>
      <c r="VED32" s="376"/>
      <c r="VEE32" s="376"/>
      <c r="VEF32" s="376"/>
      <c r="VEG32" s="376"/>
      <c r="VEH32" s="376"/>
      <c r="VEI32" s="376"/>
      <c r="VEJ32" s="376"/>
      <c r="VEK32" s="376"/>
      <c r="VEL32" s="376"/>
      <c r="VEM32" s="376"/>
      <c r="VEN32" s="376"/>
      <c r="VEO32" s="376"/>
      <c r="VEP32" s="376"/>
      <c r="VEQ32" s="376"/>
      <c r="VER32" s="376"/>
      <c r="VES32" s="376"/>
      <c r="VET32" s="376"/>
      <c r="VEU32" s="376"/>
      <c r="VEV32" s="376"/>
      <c r="VEW32" s="376"/>
      <c r="VEX32" s="376"/>
      <c r="VEY32" s="376"/>
      <c r="VEZ32" s="376"/>
      <c r="VFA32" s="376"/>
      <c r="VFB32" s="376"/>
      <c r="VFC32" s="376"/>
      <c r="VFD32" s="376"/>
      <c r="VFE32" s="376"/>
      <c r="VFF32" s="376"/>
      <c r="VFG32" s="376"/>
      <c r="VFH32" s="376"/>
      <c r="VFI32" s="376"/>
      <c r="VFJ32" s="376"/>
      <c r="VFK32" s="376"/>
      <c r="VFL32" s="376"/>
      <c r="VFM32" s="376"/>
      <c r="VFN32" s="376"/>
      <c r="VFO32" s="376"/>
      <c r="VFP32" s="376"/>
      <c r="VFQ32" s="376"/>
      <c r="VFR32" s="376"/>
      <c r="VFS32" s="376"/>
      <c r="VFT32" s="376"/>
      <c r="VFU32" s="376"/>
      <c r="VFV32" s="376"/>
      <c r="VFW32" s="376"/>
      <c r="VFX32" s="376"/>
      <c r="VFY32" s="376"/>
      <c r="VFZ32" s="376"/>
      <c r="VGA32" s="376"/>
      <c r="VGB32" s="376"/>
      <c r="VGC32" s="376"/>
      <c r="VGD32" s="376"/>
      <c r="VGE32" s="376"/>
      <c r="VGF32" s="376"/>
      <c r="VGG32" s="376"/>
      <c r="VGH32" s="376"/>
      <c r="VGI32" s="376"/>
      <c r="VGJ32" s="376"/>
      <c r="VGK32" s="376"/>
      <c r="VGL32" s="376"/>
      <c r="VGM32" s="376"/>
      <c r="VGN32" s="376"/>
      <c r="VGO32" s="376"/>
      <c r="VGP32" s="376"/>
      <c r="VGQ32" s="376"/>
      <c r="VGR32" s="376"/>
      <c r="VGS32" s="376"/>
      <c r="VGT32" s="376"/>
      <c r="VGU32" s="376"/>
      <c r="VGV32" s="376"/>
      <c r="VGW32" s="376"/>
      <c r="VGX32" s="376"/>
      <c r="VGY32" s="376"/>
      <c r="VGZ32" s="376"/>
      <c r="VHA32" s="376"/>
      <c r="VHB32" s="376"/>
      <c r="VHC32" s="376"/>
      <c r="VHD32" s="376"/>
      <c r="VHE32" s="376"/>
      <c r="VHF32" s="376"/>
      <c r="VHG32" s="376"/>
      <c r="VHH32" s="376"/>
      <c r="VHI32" s="376"/>
      <c r="VHJ32" s="376"/>
      <c r="VHK32" s="376"/>
      <c r="VHL32" s="376"/>
      <c r="VHM32" s="376"/>
      <c r="VHN32" s="376"/>
      <c r="VHO32" s="376"/>
      <c r="VHP32" s="376"/>
      <c r="VHQ32" s="376"/>
      <c r="VHR32" s="376"/>
      <c r="VHS32" s="376"/>
      <c r="VHT32" s="376"/>
      <c r="VHU32" s="376"/>
      <c r="VHV32" s="376"/>
      <c r="VHW32" s="376"/>
      <c r="VHX32" s="376"/>
      <c r="VHY32" s="376"/>
      <c r="VHZ32" s="376"/>
      <c r="VIA32" s="376"/>
      <c r="VIB32" s="376"/>
      <c r="VIC32" s="376"/>
      <c r="VID32" s="376"/>
      <c r="VIE32" s="376"/>
      <c r="VIF32" s="376"/>
      <c r="VIG32" s="376"/>
      <c r="VIH32" s="376"/>
      <c r="VII32" s="376"/>
      <c r="VIJ32" s="376"/>
      <c r="VIK32" s="376"/>
      <c r="VIL32" s="376"/>
      <c r="VIM32" s="376"/>
      <c r="VIN32" s="376"/>
      <c r="VIO32" s="376"/>
      <c r="VIP32" s="376"/>
      <c r="VIQ32" s="376"/>
      <c r="VIR32" s="376"/>
      <c r="VIS32" s="376"/>
      <c r="VIT32" s="376"/>
      <c r="VIU32" s="376"/>
      <c r="VIV32" s="376"/>
      <c r="VIW32" s="376"/>
      <c r="VIX32" s="376"/>
      <c r="VIY32" s="376"/>
      <c r="VIZ32" s="376"/>
      <c r="VJA32" s="376"/>
      <c r="VJB32" s="376"/>
      <c r="VJC32" s="376"/>
      <c r="VJD32" s="376"/>
      <c r="VJE32" s="376"/>
      <c r="VJF32" s="376"/>
      <c r="VJG32" s="376"/>
      <c r="VJH32" s="376"/>
      <c r="VJI32" s="376"/>
      <c r="VJJ32" s="376"/>
      <c r="VJK32" s="376"/>
      <c r="VJL32" s="376"/>
      <c r="VJM32" s="376"/>
      <c r="VJN32" s="376"/>
      <c r="VJO32" s="376"/>
      <c r="VJP32" s="376"/>
      <c r="VJQ32" s="376"/>
      <c r="VJR32" s="376"/>
      <c r="VJS32" s="376"/>
      <c r="VJT32" s="376"/>
      <c r="VJU32" s="376"/>
      <c r="VJV32" s="376"/>
      <c r="VJW32" s="376"/>
      <c r="VJX32" s="376"/>
      <c r="VJY32" s="376"/>
      <c r="VJZ32" s="376"/>
      <c r="VKA32" s="376"/>
      <c r="VKB32" s="376"/>
      <c r="VKC32" s="376"/>
      <c r="VKD32" s="376"/>
      <c r="VKE32" s="376"/>
      <c r="VKF32" s="376"/>
      <c r="VKG32" s="376"/>
      <c r="VKH32" s="376"/>
      <c r="VKI32" s="376"/>
      <c r="VKJ32" s="376"/>
      <c r="VKK32" s="376"/>
      <c r="VKL32" s="376"/>
      <c r="VKM32" s="376"/>
      <c r="VKN32" s="376"/>
      <c r="VKO32" s="376"/>
      <c r="VKP32" s="376"/>
      <c r="VKQ32" s="376"/>
      <c r="VKR32" s="376"/>
      <c r="VKS32" s="376"/>
      <c r="VKT32" s="376"/>
      <c r="VKU32" s="376"/>
      <c r="VKV32" s="376"/>
      <c r="VKW32" s="376"/>
      <c r="VKX32" s="376"/>
      <c r="VKY32" s="376"/>
      <c r="VKZ32" s="376"/>
      <c r="VLA32" s="376"/>
      <c r="VLB32" s="376"/>
      <c r="VLC32" s="376"/>
      <c r="VLD32" s="376"/>
      <c r="VLE32" s="376"/>
      <c r="VLF32" s="376"/>
      <c r="VLG32" s="376"/>
      <c r="VLH32" s="376"/>
      <c r="VLI32" s="376"/>
      <c r="VLJ32" s="376"/>
      <c r="VLK32" s="376"/>
      <c r="VLL32" s="376"/>
      <c r="VLM32" s="376"/>
      <c r="VLN32" s="376"/>
      <c r="VLO32" s="376"/>
      <c r="VLP32" s="376"/>
      <c r="VLQ32" s="376"/>
      <c r="VLR32" s="376"/>
      <c r="VLS32" s="376"/>
      <c r="VLT32" s="376"/>
      <c r="VLU32" s="376"/>
      <c r="VLV32" s="376"/>
      <c r="VLW32" s="376"/>
      <c r="VLX32" s="376"/>
      <c r="VLY32" s="376"/>
      <c r="VLZ32" s="376"/>
      <c r="VMA32" s="376"/>
      <c r="VMB32" s="376"/>
      <c r="VMC32" s="376"/>
      <c r="VMD32" s="376"/>
      <c r="VME32" s="376"/>
      <c r="VMF32" s="376"/>
      <c r="VMG32" s="376"/>
      <c r="VMH32" s="376"/>
      <c r="VMI32" s="376"/>
      <c r="VMJ32" s="376"/>
      <c r="VMK32" s="376"/>
      <c r="VML32" s="376"/>
      <c r="VMM32" s="376"/>
      <c r="VMN32" s="376"/>
      <c r="VMO32" s="376"/>
      <c r="VMP32" s="376"/>
      <c r="VMQ32" s="376"/>
      <c r="VMR32" s="376"/>
      <c r="VMS32" s="376"/>
      <c r="VMT32" s="376"/>
      <c r="VMU32" s="376"/>
      <c r="VMV32" s="376"/>
      <c r="VMW32" s="376"/>
      <c r="VMX32" s="376"/>
      <c r="VMY32" s="376"/>
      <c r="VMZ32" s="376"/>
      <c r="VNA32" s="376"/>
      <c r="VNB32" s="376"/>
      <c r="VNC32" s="376"/>
      <c r="VND32" s="376"/>
      <c r="VNE32" s="376"/>
      <c r="VNF32" s="376"/>
      <c r="VNG32" s="376"/>
      <c r="VNH32" s="376"/>
      <c r="VNI32" s="376"/>
      <c r="VNJ32" s="376"/>
      <c r="VNK32" s="376"/>
      <c r="VNL32" s="376"/>
      <c r="VNM32" s="376"/>
      <c r="VNN32" s="376"/>
      <c r="VNO32" s="376"/>
      <c r="VNP32" s="376"/>
      <c r="VNQ32" s="376"/>
      <c r="VNR32" s="376"/>
      <c r="VNS32" s="376"/>
      <c r="VNT32" s="376"/>
      <c r="VNU32" s="376"/>
      <c r="VNV32" s="376"/>
      <c r="VNW32" s="376"/>
      <c r="VNX32" s="376"/>
      <c r="VNY32" s="376"/>
      <c r="VNZ32" s="376"/>
      <c r="VOA32" s="376"/>
      <c r="VOB32" s="376"/>
      <c r="VOC32" s="376"/>
      <c r="VOD32" s="376"/>
      <c r="VOE32" s="376"/>
      <c r="VOF32" s="376"/>
      <c r="VOG32" s="376"/>
      <c r="VOH32" s="376"/>
      <c r="VOI32" s="376"/>
      <c r="VOJ32" s="376"/>
      <c r="VOK32" s="376"/>
      <c r="VOL32" s="376"/>
      <c r="VOM32" s="376"/>
      <c r="VON32" s="376"/>
      <c r="VOO32" s="376"/>
      <c r="VOP32" s="376"/>
      <c r="VOQ32" s="376"/>
      <c r="VOR32" s="376"/>
      <c r="VOS32" s="376"/>
      <c r="VOT32" s="376"/>
      <c r="VOU32" s="376"/>
      <c r="VOV32" s="376"/>
      <c r="VOW32" s="376"/>
      <c r="VOX32" s="376"/>
      <c r="VOY32" s="376"/>
      <c r="VOZ32" s="376"/>
      <c r="VPA32" s="376"/>
      <c r="VPB32" s="376"/>
      <c r="VPC32" s="376"/>
      <c r="VPD32" s="376"/>
      <c r="VPE32" s="376"/>
      <c r="VPF32" s="376"/>
      <c r="VPG32" s="376"/>
      <c r="VPH32" s="376"/>
      <c r="VPI32" s="376"/>
      <c r="VPJ32" s="376"/>
      <c r="VPK32" s="376"/>
      <c r="VPL32" s="376"/>
      <c r="VPM32" s="376"/>
      <c r="VPN32" s="376"/>
      <c r="VPO32" s="376"/>
      <c r="VPP32" s="376"/>
      <c r="VPQ32" s="376"/>
      <c r="VPR32" s="376"/>
      <c r="VPS32" s="376"/>
      <c r="VPT32" s="376"/>
      <c r="VPU32" s="376"/>
      <c r="VPV32" s="376"/>
      <c r="VPW32" s="376"/>
      <c r="VPX32" s="376"/>
      <c r="VPY32" s="376"/>
      <c r="VPZ32" s="376"/>
      <c r="VQA32" s="376"/>
      <c r="VQB32" s="376"/>
      <c r="VQC32" s="376"/>
      <c r="VQD32" s="376"/>
      <c r="VQE32" s="376"/>
      <c r="VQF32" s="376"/>
      <c r="VQG32" s="376"/>
      <c r="VQH32" s="376"/>
      <c r="VQI32" s="376"/>
      <c r="VQJ32" s="376"/>
      <c r="VQK32" s="376"/>
      <c r="VQL32" s="376"/>
      <c r="VQM32" s="376"/>
      <c r="VQN32" s="376"/>
      <c r="VQO32" s="376"/>
      <c r="VQP32" s="376"/>
      <c r="VQQ32" s="376"/>
      <c r="VQR32" s="376"/>
      <c r="VQS32" s="376"/>
      <c r="VQT32" s="376"/>
      <c r="VQU32" s="376"/>
      <c r="VQV32" s="376"/>
      <c r="VQW32" s="376"/>
      <c r="VQX32" s="376"/>
      <c r="VQY32" s="376"/>
      <c r="VQZ32" s="376"/>
      <c r="VRA32" s="376"/>
      <c r="VRB32" s="376"/>
      <c r="VRC32" s="376"/>
      <c r="VRD32" s="376"/>
      <c r="VRE32" s="376"/>
      <c r="VRF32" s="376"/>
      <c r="VRG32" s="376"/>
      <c r="VRH32" s="376"/>
      <c r="VRI32" s="376"/>
      <c r="VRJ32" s="376"/>
      <c r="VRK32" s="376"/>
      <c r="VRL32" s="376"/>
      <c r="VRM32" s="376"/>
      <c r="VRN32" s="376"/>
      <c r="VRO32" s="376"/>
      <c r="VRP32" s="376"/>
      <c r="VRQ32" s="376"/>
      <c r="VRR32" s="376"/>
      <c r="VRS32" s="376"/>
      <c r="VRT32" s="376"/>
      <c r="VRU32" s="376"/>
      <c r="VRV32" s="376"/>
      <c r="VRW32" s="376"/>
      <c r="VRX32" s="376"/>
      <c r="VRY32" s="376"/>
      <c r="VRZ32" s="376"/>
      <c r="VSA32" s="376"/>
      <c r="VSB32" s="376"/>
      <c r="VSC32" s="376"/>
      <c r="VSD32" s="376"/>
      <c r="VSE32" s="376"/>
      <c r="VSF32" s="376"/>
      <c r="VSG32" s="376"/>
      <c r="VSH32" s="376"/>
      <c r="VSI32" s="376"/>
      <c r="VSJ32" s="376"/>
      <c r="VSK32" s="376"/>
      <c r="VSL32" s="376"/>
      <c r="VSM32" s="376"/>
      <c r="VSN32" s="376"/>
      <c r="VSO32" s="376"/>
      <c r="VSP32" s="376"/>
      <c r="VSQ32" s="376"/>
      <c r="VSR32" s="376"/>
      <c r="VSS32" s="376"/>
      <c r="VST32" s="376"/>
      <c r="VSU32" s="376"/>
      <c r="VSV32" s="376"/>
      <c r="VSW32" s="376"/>
      <c r="VSX32" s="376"/>
      <c r="VSY32" s="376"/>
      <c r="VSZ32" s="376"/>
      <c r="VTA32" s="376"/>
      <c r="VTB32" s="376"/>
      <c r="VTC32" s="376"/>
      <c r="VTD32" s="376"/>
      <c r="VTE32" s="376"/>
      <c r="VTF32" s="376"/>
      <c r="VTG32" s="376"/>
      <c r="VTH32" s="376"/>
      <c r="VTI32" s="376"/>
      <c r="VTJ32" s="376"/>
      <c r="VTK32" s="376"/>
      <c r="VTL32" s="376"/>
      <c r="VTM32" s="376"/>
      <c r="VTN32" s="376"/>
      <c r="VTO32" s="376"/>
      <c r="VTP32" s="376"/>
      <c r="VTQ32" s="376"/>
      <c r="VTR32" s="376"/>
      <c r="VTS32" s="376"/>
      <c r="VTT32" s="376"/>
      <c r="VTU32" s="376"/>
      <c r="VTV32" s="376"/>
      <c r="VTW32" s="376"/>
      <c r="VTX32" s="376"/>
      <c r="VTY32" s="376"/>
      <c r="VTZ32" s="376"/>
      <c r="VUA32" s="376"/>
      <c r="VUB32" s="376"/>
      <c r="VUC32" s="376"/>
      <c r="VUD32" s="376"/>
      <c r="VUE32" s="376"/>
      <c r="VUF32" s="376"/>
      <c r="VUG32" s="376"/>
      <c r="VUH32" s="376"/>
      <c r="VUI32" s="376"/>
      <c r="VUJ32" s="376"/>
      <c r="VUK32" s="376"/>
      <c r="VUL32" s="376"/>
      <c r="VUM32" s="376"/>
      <c r="VUN32" s="376"/>
      <c r="VUO32" s="376"/>
      <c r="VUP32" s="376"/>
      <c r="VUQ32" s="376"/>
      <c r="VUR32" s="376"/>
      <c r="VUS32" s="376"/>
      <c r="VUT32" s="376"/>
      <c r="VUU32" s="376"/>
      <c r="VUV32" s="376"/>
      <c r="VUW32" s="376"/>
      <c r="VUX32" s="376"/>
      <c r="VUY32" s="376"/>
      <c r="VUZ32" s="376"/>
      <c r="VVA32" s="376"/>
      <c r="VVB32" s="376"/>
      <c r="VVC32" s="376"/>
      <c r="VVD32" s="376"/>
      <c r="VVE32" s="376"/>
      <c r="VVF32" s="376"/>
      <c r="VVG32" s="376"/>
      <c r="VVH32" s="376"/>
      <c r="VVI32" s="376"/>
      <c r="VVJ32" s="376"/>
      <c r="VVK32" s="376"/>
      <c r="VVL32" s="376"/>
      <c r="VVM32" s="376"/>
      <c r="VVN32" s="376"/>
      <c r="VVO32" s="376"/>
      <c r="VVP32" s="376"/>
      <c r="VVQ32" s="376"/>
      <c r="VVR32" s="376"/>
      <c r="VVS32" s="376"/>
      <c r="VVT32" s="376"/>
      <c r="VVU32" s="376"/>
      <c r="VVV32" s="376"/>
      <c r="VVW32" s="376"/>
      <c r="VVX32" s="376"/>
      <c r="VVY32" s="376"/>
      <c r="VVZ32" s="376"/>
      <c r="VWA32" s="376"/>
      <c r="VWB32" s="376"/>
      <c r="VWC32" s="376"/>
      <c r="VWD32" s="376"/>
      <c r="VWE32" s="376"/>
      <c r="VWF32" s="376"/>
      <c r="VWG32" s="376"/>
      <c r="VWH32" s="376"/>
      <c r="VWI32" s="376"/>
      <c r="VWJ32" s="376"/>
      <c r="VWK32" s="376"/>
      <c r="VWL32" s="376"/>
      <c r="VWM32" s="376"/>
      <c r="VWN32" s="376"/>
      <c r="VWO32" s="376"/>
      <c r="VWP32" s="376"/>
      <c r="VWQ32" s="376"/>
      <c r="VWR32" s="376"/>
      <c r="VWS32" s="376"/>
      <c r="VWT32" s="376"/>
      <c r="VWU32" s="376"/>
      <c r="VWV32" s="376"/>
      <c r="VWW32" s="376"/>
      <c r="VWX32" s="376"/>
      <c r="VWY32" s="376"/>
      <c r="VWZ32" s="376"/>
      <c r="VXA32" s="376"/>
      <c r="VXB32" s="376"/>
      <c r="VXC32" s="376"/>
      <c r="VXD32" s="376"/>
      <c r="VXE32" s="376"/>
      <c r="VXF32" s="376"/>
      <c r="VXG32" s="376"/>
      <c r="VXH32" s="376"/>
      <c r="VXI32" s="376"/>
      <c r="VXJ32" s="376"/>
      <c r="VXK32" s="376"/>
      <c r="VXL32" s="376"/>
      <c r="VXM32" s="376"/>
      <c r="VXN32" s="376"/>
      <c r="VXO32" s="376"/>
      <c r="VXP32" s="376"/>
      <c r="VXQ32" s="376"/>
      <c r="VXR32" s="376"/>
      <c r="VXS32" s="376"/>
      <c r="VXT32" s="376"/>
      <c r="VXU32" s="376"/>
      <c r="VXV32" s="376"/>
      <c r="VXW32" s="376"/>
      <c r="VXX32" s="376"/>
      <c r="VXY32" s="376"/>
      <c r="VXZ32" s="376"/>
      <c r="VYA32" s="376"/>
      <c r="VYB32" s="376"/>
      <c r="VYC32" s="376"/>
      <c r="VYD32" s="376"/>
      <c r="VYE32" s="376"/>
      <c r="VYF32" s="376"/>
      <c r="VYG32" s="376"/>
      <c r="VYH32" s="376"/>
      <c r="VYI32" s="376"/>
      <c r="VYJ32" s="376"/>
      <c r="VYK32" s="376"/>
      <c r="VYL32" s="376"/>
      <c r="VYM32" s="376"/>
      <c r="VYN32" s="376"/>
      <c r="VYO32" s="376"/>
      <c r="VYP32" s="376"/>
      <c r="VYQ32" s="376"/>
      <c r="VYR32" s="376"/>
      <c r="VYS32" s="376"/>
      <c r="VYT32" s="376"/>
      <c r="VYU32" s="376"/>
      <c r="VYV32" s="376"/>
      <c r="VYW32" s="376"/>
      <c r="VYX32" s="376"/>
      <c r="VYY32" s="376"/>
      <c r="VYZ32" s="376"/>
      <c r="VZA32" s="376"/>
      <c r="VZB32" s="376"/>
      <c r="VZC32" s="376"/>
      <c r="VZD32" s="376"/>
      <c r="VZE32" s="376"/>
      <c r="VZF32" s="376"/>
      <c r="VZG32" s="376"/>
      <c r="VZH32" s="376"/>
      <c r="VZI32" s="376"/>
      <c r="VZJ32" s="376"/>
      <c r="VZK32" s="376"/>
      <c r="VZL32" s="376"/>
      <c r="VZM32" s="376"/>
      <c r="VZN32" s="376"/>
      <c r="VZO32" s="376"/>
      <c r="VZP32" s="376"/>
      <c r="VZQ32" s="376"/>
      <c r="VZR32" s="376"/>
      <c r="VZS32" s="376"/>
      <c r="VZT32" s="376"/>
      <c r="VZU32" s="376"/>
      <c r="VZV32" s="376"/>
      <c r="VZW32" s="376"/>
      <c r="VZX32" s="376"/>
      <c r="VZY32" s="376"/>
      <c r="VZZ32" s="376"/>
      <c r="WAA32" s="376"/>
      <c r="WAB32" s="376"/>
      <c r="WAC32" s="376"/>
      <c r="WAD32" s="376"/>
      <c r="WAE32" s="376"/>
      <c r="WAF32" s="376"/>
      <c r="WAG32" s="376"/>
      <c r="WAH32" s="376"/>
      <c r="WAI32" s="376"/>
      <c r="WAJ32" s="376"/>
      <c r="WAK32" s="376"/>
      <c r="WAL32" s="376"/>
      <c r="WAM32" s="376"/>
      <c r="WAN32" s="376"/>
      <c r="WAO32" s="376"/>
      <c r="WAP32" s="376"/>
      <c r="WAQ32" s="376"/>
      <c r="WAR32" s="376"/>
      <c r="WAS32" s="376"/>
      <c r="WAT32" s="376"/>
      <c r="WAU32" s="376"/>
      <c r="WAV32" s="376"/>
      <c r="WAW32" s="376"/>
      <c r="WAX32" s="376"/>
      <c r="WAY32" s="376"/>
      <c r="WAZ32" s="376"/>
      <c r="WBA32" s="376"/>
      <c r="WBB32" s="376"/>
      <c r="WBC32" s="376"/>
      <c r="WBD32" s="376"/>
      <c r="WBE32" s="376"/>
      <c r="WBF32" s="376"/>
      <c r="WBG32" s="376"/>
      <c r="WBH32" s="376"/>
      <c r="WBI32" s="376"/>
      <c r="WBJ32" s="376"/>
      <c r="WBK32" s="376"/>
      <c r="WBL32" s="376"/>
      <c r="WBM32" s="376"/>
      <c r="WBN32" s="376"/>
      <c r="WBO32" s="376"/>
      <c r="WBP32" s="376"/>
      <c r="WBQ32" s="376"/>
      <c r="WBR32" s="376"/>
      <c r="WBS32" s="376"/>
      <c r="WBT32" s="376"/>
      <c r="WBU32" s="376"/>
      <c r="WBV32" s="376"/>
      <c r="WBW32" s="376"/>
      <c r="WBX32" s="376"/>
      <c r="WBY32" s="376"/>
      <c r="WBZ32" s="376"/>
      <c r="WCA32" s="376"/>
      <c r="WCB32" s="376"/>
      <c r="WCC32" s="376"/>
      <c r="WCD32" s="376"/>
      <c r="WCE32" s="376"/>
      <c r="WCF32" s="376"/>
      <c r="WCG32" s="376"/>
      <c r="WCH32" s="376"/>
      <c r="WCI32" s="376"/>
      <c r="WCJ32" s="376"/>
      <c r="WCK32" s="376"/>
      <c r="WCL32" s="376"/>
      <c r="WCM32" s="376"/>
      <c r="WCN32" s="376"/>
      <c r="WCO32" s="376"/>
      <c r="WCP32" s="376"/>
      <c r="WCQ32" s="376"/>
      <c r="WCR32" s="376"/>
      <c r="WCS32" s="376"/>
      <c r="WCT32" s="376"/>
      <c r="WCU32" s="376"/>
      <c r="WCV32" s="376"/>
      <c r="WCW32" s="376"/>
      <c r="WCX32" s="376"/>
      <c r="WCY32" s="376"/>
      <c r="WCZ32" s="376"/>
      <c r="WDA32" s="376"/>
      <c r="WDB32" s="376"/>
      <c r="WDC32" s="376"/>
      <c r="WDD32" s="376"/>
      <c r="WDE32" s="376"/>
      <c r="WDF32" s="376"/>
      <c r="WDG32" s="376"/>
      <c r="WDH32" s="376"/>
      <c r="WDI32" s="376"/>
      <c r="WDJ32" s="376"/>
      <c r="WDK32" s="376"/>
      <c r="WDL32" s="376"/>
      <c r="WDM32" s="376"/>
      <c r="WDN32" s="376"/>
      <c r="WDO32" s="376"/>
      <c r="WDP32" s="376"/>
      <c r="WDQ32" s="376"/>
      <c r="WDR32" s="376"/>
      <c r="WDS32" s="376"/>
      <c r="WDT32" s="376"/>
      <c r="WDU32" s="376"/>
      <c r="WDV32" s="376"/>
      <c r="WDW32" s="376"/>
      <c r="WDX32" s="376"/>
      <c r="WDY32" s="376"/>
      <c r="WDZ32" s="376"/>
      <c r="WEA32" s="376"/>
      <c r="WEB32" s="376"/>
      <c r="WEC32" s="376"/>
      <c r="WED32" s="376"/>
      <c r="WEE32" s="376"/>
      <c r="WEF32" s="376"/>
      <c r="WEG32" s="376"/>
      <c r="WEH32" s="376"/>
      <c r="WEI32" s="376"/>
      <c r="WEJ32" s="376"/>
      <c r="WEK32" s="376"/>
      <c r="WEL32" s="376"/>
      <c r="WEM32" s="376"/>
      <c r="WEN32" s="376"/>
      <c r="WEO32" s="376"/>
      <c r="WEP32" s="376"/>
      <c r="WEQ32" s="376"/>
      <c r="WER32" s="376"/>
      <c r="WES32" s="376"/>
      <c r="WET32" s="376"/>
      <c r="WEU32" s="376"/>
      <c r="WEV32" s="376"/>
      <c r="WEW32" s="376"/>
      <c r="WEX32" s="376"/>
      <c r="WEY32" s="376"/>
      <c r="WEZ32" s="376"/>
      <c r="WFA32" s="376"/>
      <c r="WFB32" s="376"/>
      <c r="WFC32" s="376"/>
      <c r="WFD32" s="376"/>
      <c r="WFE32" s="376"/>
      <c r="WFF32" s="376"/>
      <c r="WFG32" s="376"/>
      <c r="WFH32" s="376"/>
      <c r="WFI32" s="376"/>
      <c r="WFJ32" s="376"/>
      <c r="WFK32" s="376"/>
      <c r="WFL32" s="376"/>
      <c r="WFM32" s="376"/>
      <c r="WFN32" s="376"/>
      <c r="WFO32" s="376"/>
      <c r="WFP32" s="376"/>
      <c r="WFQ32" s="376"/>
      <c r="WFR32" s="376"/>
      <c r="WFS32" s="376"/>
      <c r="WFT32" s="376"/>
      <c r="WFU32" s="376"/>
      <c r="WFV32" s="376"/>
      <c r="WFW32" s="376"/>
      <c r="WFX32" s="376"/>
      <c r="WFY32" s="376"/>
      <c r="WFZ32" s="376"/>
      <c r="WGA32" s="376"/>
      <c r="WGB32" s="376"/>
      <c r="WGC32" s="376"/>
      <c r="WGD32" s="376"/>
      <c r="WGE32" s="376"/>
      <c r="WGF32" s="376"/>
      <c r="WGG32" s="376"/>
      <c r="WGH32" s="376"/>
      <c r="WGI32" s="376"/>
      <c r="WGJ32" s="376"/>
      <c r="WGK32" s="376"/>
      <c r="WGL32" s="376"/>
      <c r="WGM32" s="376"/>
      <c r="WGN32" s="376"/>
      <c r="WGO32" s="376"/>
      <c r="WGP32" s="376"/>
      <c r="WGQ32" s="376"/>
      <c r="WGR32" s="376"/>
      <c r="WGS32" s="376"/>
      <c r="WGT32" s="376"/>
      <c r="WGU32" s="376"/>
      <c r="WGV32" s="376"/>
      <c r="WGW32" s="376"/>
      <c r="WGX32" s="376"/>
      <c r="WGY32" s="376"/>
      <c r="WGZ32" s="376"/>
      <c r="WHA32" s="376"/>
      <c r="WHB32" s="376"/>
      <c r="WHC32" s="376"/>
      <c r="WHD32" s="376"/>
      <c r="WHE32" s="376"/>
      <c r="WHF32" s="376"/>
      <c r="WHG32" s="376"/>
      <c r="WHH32" s="376"/>
      <c r="WHI32" s="376"/>
      <c r="WHJ32" s="376"/>
      <c r="WHK32" s="376"/>
      <c r="WHL32" s="376"/>
      <c r="WHM32" s="376"/>
      <c r="WHN32" s="376"/>
      <c r="WHO32" s="376"/>
      <c r="WHP32" s="376"/>
      <c r="WHQ32" s="376"/>
      <c r="WHR32" s="376"/>
      <c r="WHS32" s="376"/>
      <c r="WHT32" s="376"/>
      <c r="WHU32" s="376"/>
      <c r="WHV32" s="376"/>
      <c r="WHW32" s="376"/>
      <c r="WHX32" s="376"/>
      <c r="WHY32" s="376"/>
      <c r="WHZ32" s="376"/>
      <c r="WIA32" s="376"/>
      <c r="WIB32" s="376"/>
      <c r="WIC32" s="376"/>
      <c r="WID32" s="376"/>
      <c r="WIE32" s="376"/>
      <c r="WIF32" s="376"/>
      <c r="WIG32" s="376"/>
      <c r="WIH32" s="376"/>
      <c r="WII32" s="376"/>
      <c r="WIJ32" s="376"/>
      <c r="WIK32" s="376"/>
      <c r="WIL32" s="376"/>
      <c r="WIM32" s="376"/>
      <c r="WIN32" s="376"/>
      <c r="WIO32" s="376"/>
      <c r="WIP32" s="376"/>
      <c r="WIQ32" s="376"/>
      <c r="WIR32" s="376"/>
      <c r="WIS32" s="376"/>
      <c r="WIT32" s="376"/>
      <c r="WIU32" s="376"/>
      <c r="WIV32" s="376"/>
      <c r="WIW32" s="376"/>
      <c r="WIX32" s="376"/>
      <c r="WIY32" s="376"/>
      <c r="WIZ32" s="376"/>
      <c r="WJA32" s="376"/>
      <c r="WJB32" s="376"/>
      <c r="WJC32" s="376"/>
      <c r="WJD32" s="376"/>
      <c r="WJE32" s="376"/>
      <c r="WJF32" s="376"/>
      <c r="WJG32" s="376"/>
      <c r="WJH32" s="376"/>
      <c r="WJI32" s="376"/>
      <c r="WJJ32" s="376"/>
      <c r="WJK32" s="376"/>
      <c r="WJL32" s="376"/>
      <c r="WJM32" s="376"/>
      <c r="WJN32" s="376"/>
      <c r="WJO32" s="376"/>
      <c r="WJP32" s="376"/>
      <c r="WJQ32" s="376"/>
      <c r="WJR32" s="376"/>
      <c r="WJS32" s="376"/>
      <c r="WJT32" s="376"/>
      <c r="WJU32" s="376"/>
      <c r="WJV32" s="376"/>
      <c r="WJW32" s="376"/>
      <c r="WJX32" s="376"/>
      <c r="WJY32" s="376"/>
      <c r="WJZ32" s="376"/>
      <c r="WKA32" s="376"/>
      <c r="WKB32" s="376"/>
      <c r="WKC32" s="376"/>
      <c r="WKD32" s="376"/>
      <c r="WKE32" s="376"/>
      <c r="WKF32" s="376"/>
      <c r="WKG32" s="376"/>
      <c r="WKH32" s="376"/>
      <c r="WKI32" s="376"/>
      <c r="WKJ32" s="376"/>
      <c r="WKK32" s="376"/>
      <c r="WKL32" s="376"/>
      <c r="WKM32" s="376"/>
      <c r="WKN32" s="376"/>
      <c r="WKO32" s="376"/>
      <c r="WKP32" s="376"/>
      <c r="WKQ32" s="376"/>
      <c r="WKR32" s="376"/>
      <c r="WKS32" s="376"/>
      <c r="WKT32" s="376"/>
      <c r="WKU32" s="376"/>
      <c r="WKV32" s="376"/>
      <c r="WKW32" s="376"/>
      <c r="WKX32" s="376"/>
      <c r="WKY32" s="376"/>
      <c r="WKZ32" s="376"/>
      <c r="WLA32" s="376"/>
      <c r="WLB32" s="376"/>
      <c r="WLC32" s="376"/>
      <c r="WLD32" s="376"/>
      <c r="WLE32" s="376"/>
      <c r="WLF32" s="376"/>
      <c r="WLG32" s="376"/>
      <c r="WLH32" s="376"/>
      <c r="WLI32" s="376"/>
      <c r="WLJ32" s="376"/>
      <c r="WLK32" s="376"/>
      <c r="WLL32" s="376"/>
      <c r="WLM32" s="376"/>
      <c r="WLN32" s="376"/>
      <c r="WLO32" s="376"/>
      <c r="WLP32" s="376"/>
      <c r="WLQ32" s="376"/>
      <c r="WLR32" s="376"/>
      <c r="WLS32" s="376"/>
      <c r="WLT32" s="376"/>
      <c r="WLU32" s="376"/>
      <c r="WLV32" s="376"/>
      <c r="WLW32" s="376"/>
      <c r="WLX32" s="376"/>
      <c r="WLY32" s="376"/>
      <c r="WLZ32" s="376"/>
      <c r="WMA32" s="376"/>
      <c r="WMB32" s="376"/>
      <c r="WMC32" s="376"/>
      <c r="WMD32" s="376"/>
      <c r="WME32" s="376"/>
      <c r="WMF32" s="376"/>
      <c r="WMG32" s="376"/>
      <c r="WMH32" s="376"/>
      <c r="WMI32" s="376"/>
      <c r="WMJ32" s="376"/>
      <c r="WMK32" s="376"/>
      <c r="WML32" s="376"/>
      <c r="WMM32" s="376"/>
      <c r="WMN32" s="376"/>
      <c r="WMO32" s="376"/>
      <c r="WMP32" s="376"/>
      <c r="WMQ32" s="376"/>
      <c r="WMR32" s="376"/>
      <c r="WMS32" s="376"/>
      <c r="WMT32" s="376"/>
      <c r="WMU32" s="376"/>
      <c r="WMV32" s="376"/>
      <c r="WMW32" s="376"/>
      <c r="WMX32" s="376"/>
      <c r="WMY32" s="376"/>
      <c r="WMZ32" s="376"/>
      <c r="WNA32" s="376"/>
      <c r="WNB32" s="376"/>
      <c r="WNC32" s="376"/>
      <c r="WND32" s="376"/>
      <c r="WNE32" s="376"/>
      <c r="WNF32" s="376"/>
      <c r="WNG32" s="376"/>
      <c r="WNH32" s="376"/>
      <c r="WNI32" s="376"/>
      <c r="WNJ32" s="376"/>
      <c r="WNK32" s="376"/>
      <c r="WNL32" s="376"/>
      <c r="WNM32" s="376"/>
      <c r="WNN32" s="376"/>
      <c r="WNO32" s="376"/>
      <c r="WNP32" s="376"/>
      <c r="WNQ32" s="376"/>
      <c r="WNR32" s="376"/>
      <c r="WNS32" s="376"/>
      <c r="WNT32" s="376"/>
      <c r="WNU32" s="376"/>
      <c r="WNV32" s="376"/>
      <c r="WNW32" s="376"/>
      <c r="WNX32" s="376"/>
      <c r="WNY32" s="376"/>
      <c r="WNZ32" s="376"/>
      <c r="WOA32" s="376"/>
      <c r="WOB32" s="376"/>
      <c r="WOC32" s="376"/>
      <c r="WOD32" s="376"/>
      <c r="WOE32" s="376"/>
      <c r="WOF32" s="376"/>
      <c r="WOG32" s="376"/>
      <c r="WOH32" s="376"/>
      <c r="WOI32" s="376"/>
      <c r="WOJ32" s="376"/>
      <c r="WOK32" s="376"/>
      <c r="WOL32" s="376"/>
      <c r="WOM32" s="376"/>
      <c r="WON32" s="376"/>
      <c r="WOO32" s="376"/>
      <c r="WOP32" s="376"/>
      <c r="WOQ32" s="376"/>
      <c r="WOR32" s="376"/>
      <c r="WOS32" s="376"/>
      <c r="WOT32" s="376"/>
      <c r="WOU32" s="376"/>
      <c r="WOV32" s="376"/>
      <c r="WOW32" s="376"/>
      <c r="WOX32" s="376"/>
      <c r="WOY32" s="376"/>
      <c r="WOZ32" s="376"/>
      <c r="WPA32" s="376"/>
      <c r="WPB32" s="376"/>
      <c r="WPC32" s="376"/>
      <c r="WPD32" s="376"/>
      <c r="WPE32" s="376"/>
      <c r="WPF32" s="376"/>
      <c r="WPG32" s="376"/>
      <c r="WPH32" s="376"/>
      <c r="WPI32" s="376"/>
      <c r="WPJ32" s="376"/>
      <c r="WPK32" s="376"/>
      <c r="WPL32" s="376"/>
      <c r="WPM32" s="376"/>
      <c r="WPN32" s="376"/>
      <c r="WPO32" s="376"/>
      <c r="WPP32" s="376"/>
      <c r="WPQ32" s="376"/>
      <c r="WPR32" s="376"/>
      <c r="WPS32" s="376"/>
      <c r="WPT32" s="376"/>
      <c r="WPU32" s="376"/>
      <c r="WPV32" s="376"/>
      <c r="WPW32" s="376"/>
      <c r="WPX32" s="376"/>
      <c r="WPY32" s="376"/>
      <c r="WPZ32" s="376"/>
      <c r="WQA32" s="376"/>
      <c r="WQB32" s="376"/>
      <c r="WQC32" s="376"/>
      <c r="WQD32" s="376"/>
      <c r="WQE32" s="376"/>
      <c r="WQF32" s="376"/>
      <c r="WQG32" s="376"/>
      <c r="WQH32" s="376"/>
      <c r="WQI32" s="376"/>
      <c r="WQJ32" s="376"/>
      <c r="WQK32" s="376"/>
      <c r="WQL32" s="376"/>
      <c r="WQM32" s="376"/>
      <c r="WQN32" s="376"/>
      <c r="WQO32" s="376"/>
      <c r="WQP32" s="376"/>
      <c r="WQQ32" s="376"/>
      <c r="WQR32" s="376"/>
      <c r="WQS32" s="376"/>
      <c r="WQT32" s="376"/>
      <c r="WQU32" s="376"/>
      <c r="WQV32" s="376"/>
      <c r="WQW32" s="376"/>
      <c r="WQX32" s="376"/>
      <c r="WQY32" s="376"/>
      <c r="WQZ32" s="376"/>
      <c r="WRA32" s="376"/>
      <c r="WRB32" s="376"/>
      <c r="WRC32" s="376"/>
      <c r="WRD32" s="376"/>
      <c r="WRE32" s="376"/>
      <c r="WRF32" s="376"/>
      <c r="WRG32" s="376"/>
      <c r="WRH32" s="376"/>
      <c r="WRI32" s="376"/>
      <c r="WRJ32" s="376"/>
      <c r="WRK32" s="376"/>
      <c r="WRL32" s="376"/>
      <c r="WRM32" s="376"/>
      <c r="WRN32" s="376"/>
      <c r="WRO32" s="376"/>
      <c r="WRP32" s="376"/>
      <c r="WRQ32" s="376"/>
      <c r="WRR32" s="376"/>
      <c r="WRS32" s="376"/>
      <c r="WRT32" s="376"/>
      <c r="WRU32" s="376"/>
      <c r="WRV32" s="376"/>
      <c r="WRW32" s="376"/>
      <c r="WRX32" s="376"/>
      <c r="WRY32" s="376"/>
      <c r="WRZ32" s="376"/>
      <c r="WSA32" s="376"/>
      <c r="WSB32" s="376"/>
      <c r="WSC32" s="376"/>
      <c r="WSD32" s="376"/>
      <c r="WSE32" s="376"/>
      <c r="WSF32" s="376"/>
      <c r="WSG32" s="376"/>
      <c r="WSH32" s="376"/>
      <c r="WSI32" s="376"/>
      <c r="WSJ32" s="376"/>
      <c r="WSK32" s="376"/>
      <c r="WSL32" s="376"/>
      <c r="WSM32" s="376"/>
      <c r="WSN32" s="376"/>
      <c r="WSO32" s="376"/>
      <c r="WSP32" s="376"/>
      <c r="WSQ32" s="376"/>
      <c r="WSR32" s="376"/>
      <c r="WSS32" s="376"/>
      <c r="WST32" s="376"/>
      <c r="WSU32" s="376"/>
      <c r="WSV32" s="376"/>
      <c r="WSW32" s="376"/>
      <c r="WSX32" s="376"/>
      <c r="WSY32" s="376"/>
      <c r="WSZ32" s="376"/>
      <c r="WTA32" s="376"/>
      <c r="WTB32" s="376"/>
      <c r="WTC32" s="376"/>
      <c r="WTD32" s="376"/>
      <c r="WTE32" s="376"/>
      <c r="WTF32" s="376"/>
      <c r="WTG32" s="376"/>
      <c r="WTH32" s="376"/>
      <c r="WTI32" s="376"/>
      <c r="WTJ32" s="376"/>
      <c r="WTK32" s="376"/>
      <c r="WTL32" s="376"/>
      <c r="WTM32" s="376"/>
      <c r="WTN32" s="376"/>
      <c r="WTO32" s="376"/>
      <c r="WTP32" s="376"/>
      <c r="WTQ32" s="376"/>
      <c r="WTR32" s="376"/>
      <c r="WTS32" s="376"/>
      <c r="WTT32" s="376"/>
      <c r="WTU32" s="376"/>
      <c r="WTV32" s="376"/>
      <c r="WTW32" s="376"/>
      <c r="WTX32" s="376"/>
      <c r="WTY32" s="376"/>
      <c r="WTZ32" s="376"/>
      <c r="WUA32" s="376"/>
      <c r="WUB32" s="376"/>
      <c r="WUC32" s="376"/>
      <c r="WUD32" s="376"/>
      <c r="WUE32" s="376"/>
      <c r="WUF32" s="376"/>
      <c r="WUG32" s="376"/>
      <c r="WUH32" s="376"/>
      <c r="WUI32" s="376"/>
      <c r="WUJ32" s="376"/>
      <c r="WUK32" s="376"/>
      <c r="WUL32" s="376"/>
      <c r="WUM32" s="376"/>
      <c r="WUN32" s="376"/>
      <c r="WUO32" s="376"/>
      <c r="WUP32" s="376"/>
      <c r="WUQ32" s="376"/>
      <c r="WUR32" s="376"/>
      <c r="WUS32" s="376"/>
      <c r="WUT32" s="376"/>
      <c r="WUU32" s="376"/>
      <c r="WUV32" s="376"/>
      <c r="WUW32" s="376"/>
      <c r="WUX32" s="376"/>
      <c r="WUY32" s="376"/>
      <c r="WUZ32" s="376"/>
      <c r="WVA32" s="376"/>
      <c r="WVB32" s="376"/>
      <c r="WVC32" s="376"/>
      <c r="WVD32" s="376"/>
      <c r="WVE32" s="376"/>
      <c r="WVF32" s="376"/>
      <c r="WVG32" s="376"/>
      <c r="WVH32" s="376"/>
      <c r="WVI32" s="376"/>
      <c r="WVJ32" s="376"/>
      <c r="WVK32" s="376"/>
      <c r="WVL32" s="376"/>
      <c r="WVM32" s="376"/>
      <c r="WVN32" s="376"/>
      <c r="WVO32" s="376"/>
      <c r="WVP32" s="376"/>
      <c r="WVQ32" s="376"/>
      <c r="WVR32" s="376"/>
      <c r="WVS32" s="376"/>
      <c r="WVT32" s="376"/>
      <c r="WVU32" s="376"/>
      <c r="WVV32" s="376"/>
      <c r="WVW32" s="376"/>
      <c r="WVX32" s="376"/>
      <c r="WVY32" s="376"/>
      <c r="WVZ32" s="376"/>
      <c r="WWA32" s="376"/>
      <c r="WWB32" s="376"/>
      <c r="WWC32" s="376"/>
      <c r="WWD32" s="376"/>
      <c r="WWE32" s="376"/>
      <c r="WWF32" s="376"/>
      <c r="WWG32" s="376"/>
      <c r="WWH32" s="376"/>
      <c r="WWI32" s="376"/>
      <c r="WWJ32" s="376"/>
      <c r="WWK32" s="376"/>
      <c r="WWL32" s="376"/>
      <c r="WWM32" s="376"/>
      <c r="WWN32" s="376"/>
      <c r="WWO32" s="376"/>
      <c r="WWP32" s="376"/>
      <c r="WWQ32" s="376"/>
      <c r="WWR32" s="376"/>
      <c r="WWS32" s="376"/>
      <c r="WWT32" s="376"/>
      <c r="WWU32" s="376"/>
      <c r="WWV32" s="376"/>
      <c r="WWW32" s="376"/>
      <c r="WWX32" s="376"/>
      <c r="WWY32" s="376"/>
      <c r="WWZ32" s="376"/>
      <c r="WXA32" s="376"/>
      <c r="WXB32" s="376"/>
      <c r="WXC32" s="376"/>
      <c r="WXD32" s="376"/>
      <c r="WXE32" s="376"/>
      <c r="WXF32" s="376"/>
      <c r="WXG32" s="376"/>
      <c r="WXH32" s="376"/>
      <c r="WXI32" s="376"/>
      <c r="WXJ32" s="376"/>
      <c r="WXK32" s="376"/>
      <c r="WXL32" s="376"/>
      <c r="WXM32" s="376"/>
      <c r="WXN32" s="376"/>
      <c r="WXO32" s="376"/>
      <c r="WXP32" s="376"/>
      <c r="WXQ32" s="376"/>
      <c r="WXR32" s="376"/>
      <c r="WXS32" s="376"/>
      <c r="WXT32" s="376"/>
      <c r="WXU32" s="376"/>
      <c r="WXV32" s="376"/>
      <c r="WXW32" s="376"/>
      <c r="WXX32" s="376"/>
      <c r="WXY32" s="376"/>
      <c r="WXZ32" s="376"/>
      <c r="WYA32" s="376"/>
      <c r="WYB32" s="376"/>
      <c r="WYC32" s="376"/>
      <c r="WYD32" s="376"/>
      <c r="WYE32" s="376"/>
      <c r="WYF32" s="376"/>
      <c r="WYG32" s="376"/>
      <c r="WYH32" s="376"/>
      <c r="WYI32" s="376"/>
      <c r="WYJ32" s="376"/>
      <c r="WYK32" s="376"/>
      <c r="WYL32" s="376"/>
      <c r="WYM32" s="376"/>
      <c r="WYN32" s="376"/>
      <c r="WYO32" s="376"/>
      <c r="WYP32" s="376"/>
      <c r="WYQ32" s="376"/>
      <c r="WYR32" s="376"/>
      <c r="WYS32" s="376"/>
      <c r="WYT32" s="376"/>
      <c r="WYU32" s="376"/>
      <c r="WYV32" s="376"/>
      <c r="WYW32" s="376"/>
      <c r="WYX32" s="376"/>
      <c r="WYY32" s="376"/>
      <c r="WYZ32" s="376"/>
      <c r="WZA32" s="376"/>
      <c r="WZB32" s="376"/>
      <c r="WZC32" s="376"/>
      <c r="WZD32" s="376"/>
      <c r="WZE32" s="376"/>
      <c r="WZF32" s="376"/>
      <c r="WZG32" s="376"/>
      <c r="WZH32" s="376"/>
      <c r="WZI32" s="376"/>
      <c r="WZJ32" s="376"/>
      <c r="WZK32" s="376"/>
      <c r="WZL32" s="376"/>
      <c r="WZM32" s="376"/>
      <c r="WZN32" s="376"/>
      <c r="WZO32" s="376"/>
      <c r="WZP32" s="376"/>
      <c r="WZQ32" s="376"/>
      <c r="WZR32" s="376"/>
      <c r="WZS32" s="376"/>
      <c r="WZT32" s="376"/>
      <c r="WZU32" s="376"/>
      <c r="WZV32" s="376"/>
      <c r="WZW32" s="376"/>
      <c r="WZX32" s="376"/>
      <c r="WZY32" s="376"/>
      <c r="WZZ32" s="376"/>
      <c r="XAA32" s="376"/>
      <c r="XAB32" s="376"/>
      <c r="XAC32" s="376"/>
      <c r="XAD32" s="376"/>
      <c r="XAE32" s="376"/>
      <c r="XAF32" s="376"/>
      <c r="XAG32" s="376"/>
      <c r="XAH32" s="376"/>
      <c r="XAI32" s="376"/>
      <c r="XAJ32" s="376"/>
      <c r="XAK32" s="376"/>
      <c r="XAL32" s="376"/>
      <c r="XAM32" s="376"/>
      <c r="XAN32" s="376"/>
      <c r="XAO32" s="376"/>
      <c r="XAP32" s="376"/>
      <c r="XAQ32" s="376"/>
      <c r="XAR32" s="376"/>
      <c r="XAS32" s="376"/>
      <c r="XAT32" s="376"/>
      <c r="XAU32" s="376"/>
      <c r="XAV32" s="376"/>
      <c r="XAW32" s="376"/>
      <c r="XAX32" s="376"/>
      <c r="XAY32" s="376"/>
      <c r="XAZ32" s="376"/>
      <c r="XBA32" s="376"/>
      <c r="XBB32" s="376"/>
      <c r="XBC32" s="376"/>
      <c r="XBD32" s="376"/>
      <c r="XBE32" s="376"/>
      <c r="XBF32" s="376"/>
      <c r="XBG32" s="376"/>
      <c r="XBH32" s="376"/>
      <c r="XBI32" s="376"/>
      <c r="XBJ32" s="376"/>
      <c r="XBK32" s="376"/>
      <c r="XBL32" s="376"/>
      <c r="XBM32" s="376"/>
      <c r="XBN32" s="376"/>
      <c r="XBO32" s="376"/>
      <c r="XBP32" s="376"/>
      <c r="XBQ32" s="376"/>
      <c r="XBR32" s="376"/>
      <c r="XBS32" s="376"/>
      <c r="XBT32" s="376"/>
      <c r="XBU32" s="376"/>
      <c r="XBV32" s="376"/>
      <c r="XBW32" s="376"/>
      <c r="XBX32" s="376"/>
      <c r="XBY32" s="376"/>
      <c r="XBZ32" s="376"/>
      <c r="XCA32" s="376"/>
      <c r="XCB32" s="376"/>
      <c r="XCC32" s="376"/>
      <c r="XCD32" s="376"/>
      <c r="XCE32" s="376"/>
      <c r="XCF32" s="376"/>
      <c r="XCG32" s="376"/>
      <c r="XCH32" s="376"/>
      <c r="XCI32" s="376"/>
      <c r="XCJ32" s="376"/>
      <c r="XCK32" s="376"/>
      <c r="XCL32" s="376"/>
      <c r="XCM32" s="376"/>
      <c r="XCN32" s="376"/>
      <c r="XCO32" s="376"/>
      <c r="XCP32" s="376"/>
      <c r="XCQ32" s="376"/>
      <c r="XCR32" s="376"/>
      <c r="XCS32" s="376"/>
      <c r="XCT32" s="376"/>
      <c r="XCU32" s="376"/>
      <c r="XCV32" s="376"/>
      <c r="XCW32" s="376"/>
      <c r="XCX32" s="376"/>
      <c r="XCY32" s="376"/>
      <c r="XCZ32" s="376"/>
      <c r="XDA32" s="376"/>
      <c r="XDB32" s="376"/>
      <c r="XDC32" s="376"/>
      <c r="XDD32" s="376"/>
      <c r="XDE32" s="376"/>
      <c r="XDF32" s="376"/>
      <c r="XDG32" s="376"/>
      <c r="XDH32" s="376"/>
      <c r="XDI32" s="376"/>
      <c r="XDJ32" s="376"/>
      <c r="XDK32" s="376"/>
      <c r="XDL32" s="376"/>
      <c r="XDM32" s="376"/>
      <c r="XDN32" s="376"/>
      <c r="XDO32" s="376"/>
      <c r="XDP32" s="376"/>
      <c r="XDQ32" s="376"/>
      <c r="XDR32" s="376"/>
      <c r="XDS32" s="376"/>
      <c r="XDT32" s="376"/>
      <c r="XDU32" s="376"/>
      <c r="XDV32" s="376"/>
      <c r="XDW32" s="376"/>
      <c r="XDX32" s="376"/>
      <c r="XDY32" s="376"/>
      <c r="XDZ32" s="376"/>
      <c r="XEA32" s="376"/>
      <c r="XEB32" s="376"/>
      <c r="XEC32" s="376"/>
      <c r="XED32" s="376"/>
      <c r="XEE32" s="376"/>
      <c r="XEF32" s="376"/>
      <c r="XEG32" s="376"/>
      <c r="XEH32" s="376"/>
      <c r="XEI32" s="376"/>
      <c r="XEJ32" s="376"/>
      <c r="XEK32" s="376"/>
      <c r="XEL32" s="376"/>
      <c r="XEM32" s="376"/>
      <c r="XEN32" s="376"/>
      <c r="XEO32" s="376"/>
      <c r="XEP32" s="376"/>
      <c r="XEQ32" s="376"/>
      <c r="XER32" s="376"/>
      <c r="XES32" s="376"/>
      <c r="XET32" s="379"/>
      <c r="XEU32" s="380"/>
      <c r="XEV32" s="380"/>
      <c r="XEW32" s="383"/>
      <c r="XEX32" s="380"/>
      <c r="XEY32" s="314"/>
      <c r="XEZ32" s="313"/>
      <c r="XFA32" s="313"/>
      <c r="XFB32" s="314"/>
      <c r="XFC32" s="313"/>
      <c r="XFD32" s="314"/>
    </row>
    <row r="33" s="297" customFormat="1" ht="38" customHeight="1" spans="1:16384">
      <c r="A33" s="312">
        <v>45631</v>
      </c>
      <c r="B33" s="313" t="s">
        <v>223</v>
      </c>
      <c r="C33" s="313" t="s">
        <v>224</v>
      </c>
      <c r="D33" s="314">
        <v>4500153347</v>
      </c>
      <c r="E33" s="314"/>
      <c r="F33" s="314" t="s">
        <v>225</v>
      </c>
      <c r="G33" s="314" t="s">
        <v>97</v>
      </c>
      <c r="H33" s="313" t="s">
        <v>73</v>
      </c>
      <c r="I33" s="314">
        <v>300</v>
      </c>
      <c r="J33" s="314">
        <v>0</v>
      </c>
      <c r="K33" s="314">
        <v>4</v>
      </c>
      <c r="L33" s="314">
        <f t="shared" si="0"/>
        <v>75</v>
      </c>
      <c r="M33" s="322">
        <v>45667</v>
      </c>
      <c r="N33" s="322">
        <v>45663</v>
      </c>
      <c r="O33" s="313"/>
      <c r="P33" s="326" t="s">
        <v>74</v>
      </c>
      <c r="Q33" s="313"/>
      <c r="R33" s="330">
        <v>45631</v>
      </c>
      <c r="S33" s="331" t="s">
        <v>76</v>
      </c>
      <c r="T33" s="331"/>
      <c r="U33" s="314" t="s">
        <v>77</v>
      </c>
      <c r="V33" s="331"/>
      <c r="W33" s="336"/>
      <c r="X33" s="313" t="s">
        <v>226</v>
      </c>
      <c r="Y33" s="352" t="s">
        <v>193</v>
      </c>
      <c r="Z33" s="343">
        <v>7.6392</v>
      </c>
      <c r="AA33" s="344">
        <f t="shared" ref="AA33:AA57" si="11">Z33*I33</f>
        <v>2291.76</v>
      </c>
      <c r="AB33" s="345" t="s">
        <v>227</v>
      </c>
      <c r="AC33" s="314" t="s">
        <v>97</v>
      </c>
      <c r="AD33" s="345" t="s">
        <v>82</v>
      </c>
      <c r="AE33" s="347">
        <f>I33*0.2</f>
        <v>60</v>
      </c>
      <c r="AF33" s="347"/>
      <c r="AG33" s="345"/>
      <c r="AH33" s="360"/>
      <c r="AI33" s="360"/>
      <c r="AJ33" s="345"/>
      <c r="AK33" s="345">
        <f t="shared" ref="AK33:AK38" si="12">I33</f>
        <v>300</v>
      </c>
      <c r="AL33" s="360"/>
      <c r="AM33" s="345"/>
      <c r="AN33" s="345"/>
      <c r="AO33" s="345"/>
      <c r="AP33" s="345"/>
      <c r="AQ33" s="314"/>
      <c r="AR33" s="314">
        <f>I33</f>
        <v>300</v>
      </c>
      <c r="AS33" s="314"/>
      <c r="AT33" s="314"/>
      <c r="AU33" s="314"/>
      <c r="AV33" s="314"/>
      <c r="AW33" s="314"/>
      <c r="AX33" s="314"/>
      <c r="AY33" s="314"/>
      <c r="AZ33" s="314"/>
      <c r="BA33" s="345">
        <f t="shared" si="2"/>
        <v>300</v>
      </c>
      <c r="BB33" s="347">
        <f t="shared" si="8"/>
        <v>772548</v>
      </c>
      <c r="BC33" s="360"/>
      <c r="BD33" s="360"/>
      <c r="BE33" s="375"/>
      <c r="BF33" s="375"/>
      <c r="BM33" s="375"/>
      <c r="XET33" s="295"/>
      <c r="XEU33" s="295"/>
      <c r="XEV33" s="295"/>
      <c r="XEW33" s="295"/>
      <c r="XEX33" s="295"/>
      <c r="XEY33" s="295"/>
      <c r="XEZ33" s="295"/>
      <c r="XFA33" s="295"/>
      <c r="XFB33" s="295"/>
      <c r="XFC33" s="295"/>
      <c r="XFD33" s="295"/>
    </row>
    <row r="34" s="297" customFormat="1" ht="38" customHeight="1" spans="1:16384">
      <c r="A34" s="312">
        <v>45632</v>
      </c>
      <c r="B34" s="313" t="s">
        <v>178</v>
      </c>
      <c r="C34" s="313" t="s">
        <v>141</v>
      </c>
      <c r="D34" s="314">
        <v>4500153426</v>
      </c>
      <c r="E34" s="314">
        <v>20549113</v>
      </c>
      <c r="F34" s="314" t="s">
        <v>228</v>
      </c>
      <c r="G34" s="314" t="s">
        <v>97</v>
      </c>
      <c r="H34" s="313" t="s">
        <v>73</v>
      </c>
      <c r="I34" s="314">
        <v>2000</v>
      </c>
      <c r="J34" s="314">
        <v>0</v>
      </c>
      <c r="K34" s="314">
        <v>4</v>
      </c>
      <c r="L34" s="314">
        <f t="shared" si="0"/>
        <v>500</v>
      </c>
      <c r="M34" s="322">
        <v>45667</v>
      </c>
      <c r="N34" s="322">
        <v>45663</v>
      </c>
      <c r="O34" s="313"/>
      <c r="P34" s="326" t="s">
        <v>74</v>
      </c>
      <c r="Q34" s="313"/>
      <c r="R34" s="330">
        <v>45632</v>
      </c>
      <c r="S34" s="331" t="s">
        <v>89</v>
      </c>
      <c r="T34" s="331" t="s">
        <v>180</v>
      </c>
      <c r="U34" s="314" t="s">
        <v>77</v>
      </c>
      <c r="V34" s="331"/>
      <c r="W34" s="336"/>
      <c r="X34" s="313" t="s">
        <v>181</v>
      </c>
      <c r="Y34" s="352" t="s">
        <v>145</v>
      </c>
      <c r="Z34" s="343">
        <v>8.2534</v>
      </c>
      <c r="AA34" s="344">
        <f t="shared" si="11"/>
        <v>16506.8</v>
      </c>
      <c r="AB34" s="345"/>
      <c r="AC34" s="314" t="s">
        <v>97</v>
      </c>
      <c r="AD34" s="345" t="s">
        <v>82</v>
      </c>
      <c r="AE34" s="347">
        <f>I34*0.2</f>
        <v>400</v>
      </c>
      <c r="AF34" s="347"/>
      <c r="AG34" s="345"/>
      <c r="AH34" s="360"/>
      <c r="AI34" s="360"/>
      <c r="AJ34" s="345"/>
      <c r="AK34" s="345">
        <f t="shared" si="12"/>
        <v>2000</v>
      </c>
      <c r="AL34" s="360"/>
      <c r="AM34" s="345"/>
      <c r="AN34" s="345"/>
      <c r="AO34" s="345"/>
      <c r="AP34" s="345"/>
      <c r="AQ34" s="314"/>
      <c r="AR34" s="314"/>
      <c r="AS34" s="314">
        <f>I34</f>
        <v>2000</v>
      </c>
      <c r="AT34" s="314"/>
      <c r="AU34" s="314"/>
      <c r="AV34" s="314"/>
      <c r="AW34" s="314"/>
      <c r="AX34" s="314"/>
      <c r="AY34" s="314"/>
      <c r="AZ34" s="314"/>
      <c r="BA34" s="345">
        <f t="shared" si="2"/>
        <v>2000</v>
      </c>
      <c r="BB34" s="347">
        <f t="shared" si="8"/>
        <v>774548</v>
      </c>
      <c r="BC34" s="360"/>
      <c r="BD34" s="360"/>
      <c r="BE34" s="364"/>
      <c r="BF34" s="364"/>
      <c r="BG34" s="295"/>
      <c r="BH34" s="295"/>
      <c r="BI34" s="295"/>
      <c r="BJ34" s="295"/>
      <c r="BK34" s="295"/>
      <c r="BL34" s="295"/>
      <c r="BM34" s="364"/>
      <c r="BN34" s="295"/>
      <c r="BO34" s="295"/>
      <c r="BP34" s="295"/>
      <c r="BQ34" s="295"/>
      <c r="BR34" s="295"/>
      <c r="BS34" s="295"/>
      <c r="BT34" s="295"/>
      <c r="BU34" s="295"/>
      <c r="BV34" s="295"/>
      <c r="BW34" s="295"/>
      <c r="BX34" s="295"/>
      <c r="BY34" s="295"/>
      <c r="BZ34" s="295"/>
      <c r="CA34" s="295"/>
      <c r="CB34" s="295"/>
      <c r="CC34" s="295"/>
      <c r="CD34" s="295"/>
      <c r="CE34" s="295"/>
      <c r="CF34" s="295"/>
      <c r="CG34" s="295"/>
      <c r="CH34" s="295"/>
      <c r="CI34" s="295"/>
      <c r="CJ34" s="295"/>
      <c r="CK34" s="295"/>
      <c r="CL34" s="295"/>
      <c r="CM34" s="295"/>
      <c r="CN34" s="295"/>
      <c r="CO34" s="295"/>
      <c r="CP34" s="295"/>
      <c r="CQ34" s="295"/>
      <c r="CR34" s="295"/>
      <c r="CS34" s="295"/>
      <c r="CT34" s="295"/>
      <c r="CU34" s="295"/>
      <c r="CV34" s="295"/>
      <c r="CW34" s="295"/>
      <c r="CX34" s="295"/>
      <c r="CY34" s="295"/>
      <c r="CZ34" s="295"/>
      <c r="DA34" s="295"/>
      <c r="DB34" s="295"/>
      <c r="DC34" s="295"/>
      <c r="DD34" s="295"/>
      <c r="DE34" s="295"/>
      <c r="DF34" s="295"/>
      <c r="DG34" s="295"/>
      <c r="DH34" s="295"/>
      <c r="DI34" s="295"/>
      <c r="DJ34" s="295"/>
      <c r="DK34" s="295"/>
      <c r="DL34" s="295"/>
      <c r="DM34" s="295"/>
      <c r="DN34" s="295"/>
      <c r="DO34" s="295"/>
      <c r="DP34" s="295"/>
      <c r="DQ34" s="295"/>
      <c r="DR34" s="295"/>
      <c r="DS34" s="295"/>
      <c r="DT34" s="295"/>
      <c r="DU34" s="295"/>
      <c r="DV34" s="295"/>
      <c r="DW34" s="295"/>
      <c r="DX34" s="295"/>
      <c r="DY34" s="295"/>
      <c r="DZ34" s="295"/>
      <c r="EA34" s="295"/>
      <c r="EB34" s="295"/>
      <c r="EC34" s="295"/>
      <c r="ED34" s="295"/>
      <c r="EE34" s="295"/>
      <c r="EF34" s="295"/>
      <c r="EG34" s="295"/>
      <c r="EH34" s="295"/>
      <c r="EI34" s="295"/>
      <c r="EJ34" s="295"/>
      <c r="EK34" s="295"/>
      <c r="EL34" s="295"/>
      <c r="EM34" s="295"/>
      <c r="EN34" s="295"/>
      <c r="EO34" s="295"/>
      <c r="EP34" s="295"/>
      <c r="EQ34" s="295"/>
      <c r="ER34" s="295"/>
      <c r="ES34" s="295"/>
      <c r="ET34" s="295"/>
      <c r="EU34" s="295"/>
      <c r="EV34" s="295"/>
      <c r="EW34" s="295"/>
      <c r="EX34" s="295"/>
      <c r="EY34" s="295"/>
      <c r="EZ34" s="295"/>
      <c r="FA34" s="295"/>
      <c r="FB34" s="295"/>
      <c r="FC34" s="295"/>
      <c r="FD34" s="295"/>
      <c r="FE34" s="295"/>
      <c r="FF34" s="295"/>
      <c r="FG34" s="295"/>
      <c r="FH34" s="295"/>
      <c r="FI34" s="295"/>
      <c r="FJ34" s="295"/>
      <c r="FK34" s="295"/>
      <c r="FL34" s="295"/>
      <c r="FM34" s="295"/>
      <c r="FN34" s="295"/>
      <c r="FO34" s="295"/>
      <c r="FP34" s="295"/>
      <c r="FQ34" s="295"/>
      <c r="FR34" s="295"/>
      <c r="FS34" s="295"/>
      <c r="FT34" s="295"/>
      <c r="FU34" s="295"/>
      <c r="FV34" s="295"/>
      <c r="FW34" s="295"/>
      <c r="FX34" s="295"/>
      <c r="FY34" s="295"/>
      <c r="FZ34" s="295"/>
      <c r="GA34" s="295"/>
      <c r="GB34" s="295"/>
      <c r="GC34" s="295"/>
      <c r="GD34" s="295"/>
      <c r="GE34" s="295"/>
      <c r="GF34" s="295"/>
      <c r="GG34" s="295"/>
      <c r="GH34" s="295"/>
      <c r="GI34" s="295"/>
      <c r="GJ34" s="295"/>
      <c r="GK34" s="295"/>
      <c r="GL34" s="295"/>
      <c r="GM34" s="295"/>
      <c r="GN34" s="295"/>
      <c r="GO34" s="295"/>
      <c r="GP34" s="295"/>
      <c r="GQ34" s="295"/>
      <c r="GR34" s="295"/>
      <c r="GS34" s="295"/>
      <c r="GT34" s="295"/>
      <c r="GU34" s="295"/>
      <c r="GV34" s="295"/>
      <c r="GW34" s="295"/>
      <c r="GX34" s="295"/>
      <c r="GY34" s="295"/>
      <c r="GZ34" s="295"/>
      <c r="HA34" s="295"/>
      <c r="HB34" s="295"/>
      <c r="HC34" s="295"/>
      <c r="HD34" s="295"/>
      <c r="HE34" s="295"/>
      <c r="HF34" s="295"/>
      <c r="HG34" s="295"/>
      <c r="HH34" s="295"/>
      <c r="HI34" s="295"/>
      <c r="HJ34" s="295"/>
      <c r="HK34" s="295"/>
      <c r="HL34" s="295"/>
      <c r="HM34" s="295"/>
      <c r="HN34" s="295"/>
      <c r="HO34" s="295"/>
      <c r="HP34" s="295"/>
      <c r="HQ34" s="295"/>
      <c r="HR34" s="295"/>
      <c r="HS34" s="295"/>
      <c r="HT34" s="295"/>
      <c r="HU34" s="295"/>
      <c r="HV34" s="295"/>
      <c r="HW34" s="295"/>
      <c r="HX34" s="295"/>
      <c r="HY34" s="295"/>
      <c r="HZ34" s="295"/>
      <c r="IA34" s="295"/>
      <c r="IB34" s="295"/>
      <c r="IC34" s="295"/>
      <c r="ID34" s="295"/>
      <c r="IE34" s="295"/>
      <c r="IF34" s="295"/>
      <c r="IG34" s="295"/>
      <c r="IH34" s="295"/>
      <c r="II34" s="295"/>
      <c r="IJ34" s="295"/>
      <c r="IK34" s="295"/>
      <c r="IL34" s="295"/>
      <c r="IM34" s="295"/>
      <c r="IN34" s="295"/>
      <c r="IO34" s="295"/>
      <c r="IP34" s="295"/>
      <c r="IQ34" s="295"/>
      <c r="IR34" s="295"/>
      <c r="IS34" s="295"/>
      <c r="IT34" s="295"/>
      <c r="IU34" s="295"/>
      <c r="IV34" s="295"/>
      <c r="IW34" s="295"/>
      <c r="IX34" s="295"/>
      <c r="IY34" s="295"/>
      <c r="IZ34" s="295"/>
      <c r="JA34" s="295"/>
      <c r="JB34" s="295"/>
      <c r="JC34" s="295"/>
      <c r="JD34" s="295"/>
      <c r="JE34" s="295"/>
      <c r="JF34" s="295"/>
      <c r="JG34" s="295"/>
      <c r="JH34" s="295"/>
      <c r="JI34" s="295"/>
      <c r="JJ34" s="295"/>
      <c r="JK34" s="295"/>
      <c r="JL34" s="295"/>
      <c r="JM34" s="295"/>
      <c r="JN34" s="295"/>
      <c r="JO34" s="295"/>
      <c r="JP34" s="295"/>
      <c r="JQ34" s="295"/>
      <c r="JR34" s="295"/>
      <c r="JS34" s="295"/>
      <c r="JT34" s="295"/>
      <c r="JU34" s="295"/>
      <c r="JV34" s="295"/>
      <c r="JW34" s="295"/>
      <c r="JX34" s="295"/>
      <c r="JY34" s="295"/>
      <c r="JZ34" s="295"/>
      <c r="KA34" s="295"/>
      <c r="KB34" s="295"/>
      <c r="KC34" s="295"/>
      <c r="KD34" s="295"/>
      <c r="KE34" s="295"/>
      <c r="KF34" s="295"/>
      <c r="KG34" s="295"/>
      <c r="KH34" s="295"/>
      <c r="KI34" s="295"/>
      <c r="KJ34" s="295"/>
      <c r="KK34" s="295"/>
      <c r="KL34" s="295"/>
      <c r="KM34" s="295"/>
      <c r="KN34" s="295"/>
      <c r="KO34" s="295"/>
      <c r="KP34" s="295"/>
      <c r="KQ34" s="295"/>
      <c r="KR34" s="295"/>
      <c r="KS34" s="295"/>
      <c r="KT34" s="295"/>
      <c r="KU34" s="295"/>
      <c r="KV34" s="295"/>
      <c r="KW34" s="295"/>
      <c r="KX34" s="295"/>
      <c r="KY34" s="295"/>
      <c r="KZ34" s="295"/>
      <c r="LA34" s="295"/>
      <c r="LB34" s="295"/>
      <c r="LC34" s="295"/>
      <c r="LD34" s="295"/>
      <c r="LE34" s="295"/>
      <c r="LF34" s="295"/>
      <c r="LG34" s="295"/>
      <c r="LH34" s="295"/>
      <c r="LI34" s="295"/>
      <c r="LJ34" s="295"/>
      <c r="LK34" s="295"/>
      <c r="LL34" s="295"/>
      <c r="LM34" s="295"/>
      <c r="LN34" s="295"/>
      <c r="LO34" s="295"/>
      <c r="LP34" s="295"/>
      <c r="LQ34" s="295"/>
      <c r="LR34" s="295"/>
      <c r="LS34" s="295"/>
      <c r="LT34" s="295"/>
      <c r="LU34" s="295"/>
      <c r="LV34" s="295"/>
      <c r="LW34" s="295"/>
      <c r="LX34" s="295"/>
      <c r="LY34" s="295"/>
      <c r="LZ34" s="295"/>
      <c r="MA34" s="295"/>
      <c r="MB34" s="295"/>
      <c r="MC34" s="295"/>
      <c r="MD34" s="295"/>
      <c r="ME34" s="295"/>
      <c r="MF34" s="295"/>
      <c r="MG34" s="295"/>
      <c r="MH34" s="295"/>
      <c r="MI34" s="295"/>
      <c r="MJ34" s="295"/>
      <c r="MK34" s="295"/>
      <c r="ML34" s="295"/>
      <c r="MM34" s="295"/>
      <c r="MN34" s="295"/>
      <c r="MO34" s="295"/>
      <c r="MP34" s="295"/>
      <c r="MQ34" s="295"/>
      <c r="MR34" s="295"/>
      <c r="MS34" s="295"/>
      <c r="MT34" s="295"/>
      <c r="MU34" s="295"/>
      <c r="MV34" s="295"/>
      <c r="MW34" s="295"/>
      <c r="MX34" s="295"/>
      <c r="MY34" s="295"/>
      <c r="MZ34" s="295"/>
      <c r="NA34" s="295"/>
      <c r="NB34" s="295"/>
      <c r="NC34" s="295"/>
      <c r="ND34" s="295"/>
      <c r="NE34" s="295"/>
      <c r="NF34" s="295"/>
      <c r="NG34" s="295"/>
      <c r="NH34" s="295"/>
      <c r="NI34" s="295"/>
      <c r="NJ34" s="295"/>
      <c r="NK34" s="295"/>
      <c r="NL34" s="295"/>
      <c r="NM34" s="295"/>
      <c r="NN34" s="295"/>
      <c r="NO34" s="295"/>
      <c r="NP34" s="295"/>
      <c r="NQ34" s="295"/>
      <c r="NR34" s="295"/>
      <c r="NS34" s="295"/>
      <c r="NT34" s="295"/>
      <c r="NU34" s="295"/>
      <c r="NV34" s="295"/>
      <c r="NW34" s="295"/>
      <c r="NX34" s="295"/>
      <c r="NY34" s="295"/>
      <c r="NZ34" s="295"/>
      <c r="OA34" s="295"/>
      <c r="OB34" s="295"/>
      <c r="OC34" s="295"/>
      <c r="OD34" s="295"/>
      <c r="OE34" s="295"/>
      <c r="OF34" s="295"/>
      <c r="OG34" s="295"/>
      <c r="OH34" s="295"/>
      <c r="OI34" s="295"/>
      <c r="OJ34" s="295"/>
      <c r="OK34" s="295"/>
      <c r="OL34" s="295"/>
      <c r="OM34" s="295"/>
      <c r="ON34" s="295"/>
      <c r="OO34" s="295"/>
      <c r="OP34" s="295"/>
      <c r="OQ34" s="295"/>
      <c r="OR34" s="295"/>
      <c r="OS34" s="295"/>
      <c r="OT34" s="295"/>
      <c r="OU34" s="295"/>
      <c r="OV34" s="295"/>
      <c r="OW34" s="295"/>
      <c r="OX34" s="295"/>
      <c r="OY34" s="295"/>
      <c r="OZ34" s="295"/>
      <c r="PA34" s="295"/>
      <c r="PB34" s="295"/>
      <c r="PC34" s="295"/>
      <c r="PD34" s="295"/>
      <c r="PE34" s="295"/>
      <c r="PF34" s="295"/>
      <c r="PG34" s="295"/>
      <c r="PH34" s="295"/>
      <c r="PI34" s="295"/>
      <c r="PJ34" s="295"/>
      <c r="PK34" s="295"/>
      <c r="PL34" s="295"/>
      <c r="PM34" s="295"/>
      <c r="PN34" s="295"/>
      <c r="PO34" s="295"/>
      <c r="PP34" s="295"/>
      <c r="PQ34" s="295"/>
      <c r="PR34" s="295"/>
      <c r="PS34" s="295"/>
      <c r="PT34" s="295"/>
      <c r="PU34" s="295"/>
      <c r="PV34" s="295"/>
      <c r="PW34" s="295"/>
      <c r="PX34" s="295"/>
      <c r="PY34" s="295"/>
      <c r="PZ34" s="295"/>
      <c r="QA34" s="295"/>
      <c r="QB34" s="295"/>
      <c r="QC34" s="295"/>
      <c r="QD34" s="295"/>
      <c r="QE34" s="295"/>
      <c r="QF34" s="295"/>
      <c r="QG34" s="295"/>
      <c r="QH34" s="295"/>
      <c r="QI34" s="295"/>
      <c r="QJ34" s="295"/>
      <c r="QK34" s="295"/>
      <c r="QL34" s="295"/>
      <c r="QM34" s="295"/>
      <c r="QN34" s="295"/>
      <c r="QO34" s="295"/>
      <c r="QP34" s="295"/>
      <c r="QQ34" s="295"/>
      <c r="QR34" s="295"/>
      <c r="QS34" s="295"/>
      <c r="QT34" s="295"/>
      <c r="QU34" s="295"/>
      <c r="QV34" s="295"/>
      <c r="QW34" s="295"/>
      <c r="QX34" s="295"/>
      <c r="QY34" s="295"/>
      <c r="QZ34" s="295"/>
      <c r="RA34" s="295"/>
      <c r="RB34" s="295"/>
      <c r="RC34" s="295"/>
      <c r="RD34" s="295"/>
      <c r="RE34" s="295"/>
      <c r="RF34" s="295"/>
      <c r="RG34" s="295"/>
      <c r="RH34" s="295"/>
      <c r="RI34" s="295"/>
      <c r="RJ34" s="295"/>
      <c r="RK34" s="295"/>
      <c r="RL34" s="295"/>
      <c r="RM34" s="295"/>
      <c r="RN34" s="295"/>
      <c r="RO34" s="295"/>
      <c r="RP34" s="295"/>
      <c r="RQ34" s="295"/>
      <c r="RR34" s="295"/>
      <c r="RS34" s="295"/>
      <c r="RT34" s="295"/>
      <c r="RU34" s="295"/>
      <c r="RV34" s="295"/>
      <c r="RW34" s="295"/>
      <c r="RX34" s="295"/>
      <c r="RY34" s="295"/>
      <c r="RZ34" s="295"/>
      <c r="SA34" s="295"/>
      <c r="SB34" s="295"/>
      <c r="SC34" s="295"/>
      <c r="SD34" s="295"/>
      <c r="SE34" s="295"/>
      <c r="SF34" s="295"/>
      <c r="SG34" s="295"/>
      <c r="SH34" s="295"/>
      <c r="SI34" s="295"/>
      <c r="SJ34" s="295"/>
      <c r="SK34" s="295"/>
      <c r="SL34" s="295"/>
      <c r="SM34" s="295"/>
      <c r="SN34" s="295"/>
      <c r="SO34" s="295"/>
      <c r="SP34" s="295"/>
      <c r="SQ34" s="295"/>
      <c r="SR34" s="295"/>
      <c r="SS34" s="295"/>
      <c r="ST34" s="295"/>
      <c r="SU34" s="295"/>
      <c r="SV34" s="295"/>
      <c r="SW34" s="295"/>
      <c r="SX34" s="295"/>
      <c r="SY34" s="295"/>
      <c r="SZ34" s="295"/>
      <c r="TA34" s="295"/>
      <c r="TB34" s="295"/>
      <c r="TC34" s="295"/>
      <c r="TD34" s="295"/>
      <c r="TE34" s="295"/>
      <c r="TF34" s="295"/>
      <c r="TG34" s="295"/>
      <c r="TH34" s="295"/>
      <c r="TI34" s="295"/>
      <c r="TJ34" s="295"/>
      <c r="TK34" s="295"/>
      <c r="TL34" s="295"/>
      <c r="TM34" s="295"/>
      <c r="TN34" s="295"/>
      <c r="TO34" s="295"/>
      <c r="TP34" s="295"/>
      <c r="TQ34" s="295"/>
      <c r="TR34" s="295"/>
      <c r="TS34" s="295"/>
      <c r="TT34" s="295"/>
      <c r="TU34" s="295"/>
      <c r="TV34" s="295"/>
      <c r="TW34" s="295"/>
      <c r="TX34" s="295"/>
      <c r="TY34" s="295"/>
      <c r="TZ34" s="295"/>
      <c r="UA34" s="295"/>
      <c r="UB34" s="295"/>
      <c r="UC34" s="295"/>
      <c r="UD34" s="295"/>
      <c r="UE34" s="295"/>
      <c r="UF34" s="295"/>
      <c r="UG34" s="295"/>
      <c r="UH34" s="295"/>
      <c r="UI34" s="295"/>
      <c r="UJ34" s="295"/>
      <c r="UK34" s="295"/>
      <c r="UL34" s="295"/>
      <c r="UM34" s="295"/>
      <c r="UN34" s="295"/>
      <c r="UO34" s="295"/>
      <c r="UP34" s="295"/>
      <c r="UQ34" s="295"/>
      <c r="UR34" s="295"/>
      <c r="US34" s="295"/>
      <c r="UT34" s="295"/>
      <c r="UU34" s="295"/>
      <c r="UV34" s="295"/>
      <c r="UW34" s="295"/>
      <c r="UX34" s="295"/>
      <c r="UY34" s="295"/>
      <c r="UZ34" s="295"/>
      <c r="VA34" s="295"/>
      <c r="VB34" s="295"/>
      <c r="VC34" s="295"/>
      <c r="VD34" s="295"/>
      <c r="VE34" s="295"/>
      <c r="VF34" s="295"/>
      <c r="VG34" s="295"/>
      <c r="VH34" s="295"/>
      <c r="VI34" s="295"/>
      <c r="VJ34" s="295"/>
      <c r="VK34" s="295"/>
      <c r="VL34" s="295"/>
      <c r="VM34" s="295"/>
      <c r="VN34" s="295"/>
      <c r="VO34" s="295"/>
      <c r="VP34" s="295"/>
      <c r="VQ34" s="295"/>
      <c r="VR34" s="295"/>
      <c r="VS34" s="295"/>
      <c r="VT34" s="295"/>
      <c r="VU34" s="295"/>
      <c r="VV34" s="295"/>
      <c r="VW34" s="295"/>
      <c r="VX34" s="295"/>
      <c r="VY34" s="295"/>
      <c r="VZ34" s="295"/>
      <c r="WA34" s="295"/>
      <c r="WB34" s="295"/>
      <c r="WC34" s="295"/>
      <c r="WD34" s="295"/>
      <c r="WE34" s="295"/>
      <c r="WF34" s="295"/>
      <c r="WG34" s="295"/>
      <c r="WH34" s="295"/>
      <c r="WI34" s="295"/>
      <c r="WJ34" s="295"/>
      <c r="WK34" s="295"/>
      <c r="WL34" s="295"/>
      <c r="WM34" s="295"/>
      <c r="WN34" s="295"/>
      <c r="WO34" s="295"/>
      <c r="WP34" s="295"/>
      <c r="WQ34" s="295"/>
      <c r="WR34" s="295"/>
      <c r="WS34" s="295"/>
      <c r="WT34" s="295"/>
      <c r="WU34" s="295"/>
      <c r="WV34" s="295"/>
      <c r="WW34" s="295"/>
      <c r="WX34" s="295"/>
      <c r="WY34" s="295"/>
      <c r="WZ34" s="295"/>
      <c r="XA34" s="295"/>
      <c r="XB34" s="295"/>
      <c r="XC34" s="295"/>
      <c r="XD34" s="295"/>
      <c r="XE34" s="295"/>
      <c r="XF34" s="295"/>
      <c r="XG34" s="295"/>
      <c r="XH34" s="295"/>
      <c r="XI34" s="295"/>
      <c r="XJ34" s="295"/>
      <c r="XK34" s="295"/>
      <c r="XL34" s="295"/>
      <c r="XM34" s="295"/>
      <c r="XN34" s="295"/>
      <c r="XO34" s="295"/>
      <c r="XP34" s="295"/>
      <c r="XQ34" s="295"/>
      <c r="XR34" s="295"/>
      <c r="XS34" s="295"/>
      <c r="XT34" s="295"/>
      <c r="XU34" s="295"/>
      <c r="XV34" s="295"/>
      <c r="XW34" s="295"/>
      <c r="XX34" s="295"/>
      <c r="XY34" s="295"/>
      <c r="XZ34" s="295"/>
      <c r="YA34" s="295"/>
      <c r="YB34" s="295"/>
      <c r="YC34" s="295"/>
      <c r="YD34" s="295"/>
      <c r="YE34" s="295"/>
      <c r="YF34" s="295"/>
      <c r="YG34" s="295"/>
      <c r="YH34" s="295"/>
      <c r="YI34" s="295"/>
      <c r="YJ34" s="295"/>
      <c r="YK34" s="295"/>
      <c r="YL34" s="295"/>
      <c r="YM34" s="295"/>
      <c r="YN34" s="295"/>
      <c r="YO34" s="295"/>
      <c r="YP34" s="295"/>
      <c r="YQ34" s="295"/>
      <c r="YR34" s="295"/>
      <c r="YS34" s="295"/>
      <c r="YT34" s="295"/>
      <c r="YU34" s="295"/>
      <c r="YV34" s="295"/>
      <c r="YW34" s="295"/>
      <c r="YX34" s="295"/>
      <c r="YY34" s="295"/>
      <c r="YZ34" s="295"/>
      <c r="ZA34" s="295"/>
      <c r="ZB34" s="295"/>
      <c r="ZC34" s="295"/>
      <c r="ZD34" s="295"/>
      <c r="ZE34" s="295"/>
      <c r="ZF34" s="295"/>
      <c r="ZG34" s="295"/>
      <c r="ZH34" s="295"/>
      <c r="ZI34" s="295"/>
      <c r="ZJ34" s="295"/>
      <c r="ZK34" s="295"/>
      <c r="ZL34" s="295"/>
      <c r="ZM34" s="295"/>
      <c r="ZN34" s="295"/>
      <c r="ZO34" s="295"/>
      <c r="ZP34" s="295"/>
      <c r="ZQ34" s="295"/>
      <c r="ZR34" s="295"/>
      <c r="ZS34" s="295"/>
      <c r="ZT34" s="295"/>
      <c r="ZU34" s="295"/>
      <c r="ZV34" s="295"/>
      <c r="ZW34" s="295"/>
      <c r="ZX34" s="295"/>
      <c r="ZY34" s="295"/>
      <c r="ZZ34" s="295"/>
      <c r="AAA34" s="295"/>
      <c r="AAB34" s="295"/>
      <c r="AAC34" s="295"/>
      <c r="AAD34" s="295"/>
      <c r="AAE34" s="295"/>
      <c r="AAF34" s="295"/>
      <c r="AAG34" s="295"/>
      <c r="AAH34" s="295"/>
      <c r="AAI34" s="295"/>
      <c r="AAJ34" s="295"/>
      <c r="AAK34" s="295"/>
      <c r="AAL34" s="295"/>
      <c r="AAM34" s="295"/>
      <c r="AAN34" s="295"/>
      <c r="AAO34" s="295"/>
      <c r="AAP34" s="295"/>
      <c r="AAQ34" s="295"/>
      <c r="AAR34" s="295"/>
      <c r="AAS34" s="295"/>
      <c r="AAT34" s="295"/>
      <c r="AAU34" s="295"/>
      <c r="AAV34" s="295"/>
      <c r="AAW34" s="295"/>
      <c r="AAX34" s="295"/>
      <c r="AAY34" s="295"/>
      <c r="AAZ34" s="295"/>
      <c r="ABA34" s="295"/>
      <c r="ABB34" s="295"/>
      <c r="ABC34" s="295"/>
      <c r="ABD34" s="295"/>
      <c r="ABE34" s="295"/>
      <c r="ABF34" s="295"/>
      <c r="ABG34" s="295"/>
      <c r="ABH34" s="295"/>
      <c r="ABI34" s="295"/>
      <c r="ABJ34" s="295"/>
      <c r="ABK34" s="295"/>
      <c r="ABL34" s="295"/>
      <c r="ABM34" s="295"/>
      <c r="ABN34" s="295"/>
      <c r="ABO34" s="295"/>
      <c r="ABP34" s="295"/>
      <c r="ABQ34" s="295"/>
      <c r="ABR34" s="295"/>
      <c r="ABS34" s="295"/>
      <c r="ABT34" s="295"/>
      <c r="ABU34" s="295"/>
      <c r="ABV34" s="295"/>
      <c r="ABW34" s="295"/>
      <c r="ABX34" s="295"/>
      <c r="ABY34" s="295"/>
      <c r="ABZ34" s="295"/>
      <c r="ACA34" s="295"/>
      <c r="ACB34" s="295"/>
      <c r="ACC34" s="295"/>
      <c r="ACD34" s="295"/>
      <c r="ACE34" s="295"/>
      <c r="ACF34" s="295"/>
      <c r="ACG34" s="295"/>
      <c r="ACH34" s="295"/>
      <c r="ACI34" s="295"/>
      <c r="ACJ34" s="295"/>
      <c r="ACK34" s="295"/>
      <c r="ACL34" s="295"/>
      <c r="ACM34" s="295"/>
      <c r="ACN34" s="295"/>
      <c r="ACO34" s="295"/>
      <c r="ACP34" s="295"/>
      <c r="ACQ34" s="295"/>
      <c r="ACR34" s="295"/>
      <c r="ACS34" s="295"/>
      <c r="ACT34" s="295"/>
      <c r="ACU34" s="295"/>
      <c r="ACV34" s="295"/>
      <c r="ACW34" s="295"/>
      <c r="ACX34" s="295"/>
      <c r="ACY34" s="295"/>
      <c r="ACZ34" s="295"/>
      <c r="ADA34" s="295"/>
      <c r="ADB34" s="295"/>
      <c r="ADC34" s="295"/>
      <c r="ADD34" s="295"/>
      <c r="ADE34" s="295"/>
      <c r="ADF34" s="295"/>
      <c r="ADG34" s="295"/>
      <c r="ADH34" s="295"/>
      <c r="ADI34" s="295"/>
      <c r="ADJ34" s="295"/>
      <c r="ADK34" s="295"/>
      <c r="ADL34" s="295"/>
      <c r="ADM34" s="295"/>
      <c r="ADN34" s="295"/>
      <c r="ADO34" s="295"/>
      <c r="ADP34" s="295"/>
      <c r="ADQ34" s="295"/>
      <c r="ADR34" s="295"/>
      <c r="ADS34" s="295"/>
      <c r="ADT34" s="295"/>
      <c r="ADU34" s="295"/>
      <c r="ADV34" s="295"/>
      <c r="ADW34" s="295"/>
      <c r="ADX34" s="295"/>
      <c r="ADY34" s="295"/>
      <c r="ADZ34" s="295"/>
      <c r="AEA34" s="295"/>
      <c r="AEB34" s="295"/>
      <c r="AEC34" s="295"/>
      <c r="AED34" s="295"/>
      <c r="AEE34" s="295"/>
      <c r="AEF34" s="295"/>
      <c r="AEG34" s="295"/>
      <c r="AEH34" s="295"/>
      <c r="AEI34" s="295"/>
      <c r="AEJ34" s="295"/>
      <c r="AEK34" s="295"/>
      <c r="AEL34" s="295"/>
      <c r="AEM34" s="295"/>
      <c r="AEN34" s="295"/>
      <c r="AEO34" s="295"/>
      <c r="AEP34" s="295"/>
      <c r="AEQ34" s="295"/>
      <c r="AER34" s="295"/>
      <c r="AES34" s="295"/>
      <c r="AET34" s="295"/>
      <c r="AEU34" s="295"/>
      <c r="AEV34" s="295"/>
      <c r="AEW34" s="295"/>
      <c r="AEX34" s="295"/>
      <c r="AEY34" s="295"/>
      <c r="AEZ34" s="295"/>
      <c r="AFA34" s="295"/>
      <c r="AFB34" s="295"/>
      <c r="AFC34" s="295"/>
      <c r="AFD34" s="295"/>
      <c r="AFE34" s="295"/>
      <c r="AFF34" s="295"/>
      <c r="AFG34" s="295"/>
      <c r="AFH34" s="295"/>
      <c r="AFI34" s="295"/>
      <c r="AFJ34" s="295"/>
      <c r="AFK34" s="295"/>
      <c r="AFL34" s="295"/>
      <c r="AFM34" s="295"/>
      <c r="AFN34" s="295"/>
      <c r="AFO34" s="295"/>
      <c r="AFP34" s="295"/>
      <c r="AFQ34" s="295"/>
      <c r="AFR34" s="295"/>
      <c r="AFS34" s="295"/>
      <c r="AFT34" s="295"/>
      <c r="AFU34" s="295"/>
      <c r="AFV34" s="295"/>
      <c r="AFW34" s="295"/>
      <c r="AFX34" s="295"/>
      <c r="AFY34" s="295"/>
      <c r="AFZ34" s="295"/>
      <c r="AGA34" s="295"/>
      <c r="AGB34" s="295"/>
      <c r="AGC34" s="295"/>
      <c r="AGD34" s="295"/>
      <c r="AGE34" s="295"/>
      <c r="AGF34" s="295"/>
      <c r="AGG34" s="295"/>
      <c r="AGH34" s="295"/>
      <c r="AGI34" s="295"/>
      <c r="AGJ34" s="295"/>
      <c r="AGK34" s="295"/>
      <c r="AGL34" s="295"/>
      <c r="AGM34" s="295"/>
      <c r="AGN34" s="295"/>
      <c r="AGO34" s="295"/>
      <c r="AGP34" s="295"/>
      <c r="AGQ34" s="295"/>
      <c r="AGR34" s="295"/>
      <c r="AGS34" s="295"/>
      <c r="AGT34" s="295"/>
      <c r="AGU34" s="295"/>
      <c r="AGV34" s="295"/>
      <c r="AGW34" s="295"/>
      <c r="AGX34" s="295"/>
      <c r="AGY34" s="295"/>
      <c r="AGZ34" s="295"/>
      <c r="AHA34" s="295"/>
      <c r="AHB34" s="295"/>
      <c r="AHC34" s="295"/>
      <c r="AHD34" s="295"/>
      <c r="AHE34" s="295"/>
      <c r="AHF34" s="295"/>
      <c r="AHG34" s="295"/>
      <c r="AHH34" s="295"/>
      <c r="AHI34" s="295"/>
      <c r="AHJ34" s="295"/>
      <c r="AHK34" s="295"/>
      <c r="AHL34" s="295"/>
      <c r="AHM34" s="295"/>
      <c r="AHN34" s="295"/>
      <c r="AHO34" s="295"/>
      <c r="AHP34" s="295"/>
      <c r="AHQ34" s="295"/>
      <c r="AHR34" s="295"/>
      <c r="AHS34" s="295"/>
      <c r="AHT34" s="295"/>
      <c r="AHU34" s="295"/>
      <c r="AHV34" s="295"/>
      <c r="AHW34" s="295"/>
      <c r="AHX34" s="295"/>
      <c r="AHY34" s="295"/>
      <c r="AHZ34" s="295"/>
      <c r="AIA34" s="295"/>
      <c r="AIB34" s="295"/>
      <c r="AIC34" s="295"/>
      <c r="AID34" s="295"/>
      <c r="AIE34" s="295"/>
      <c r="AIF34" s="295"/>
      <c r="AIG34" s="295"/>
      <c r="AIH34" s="295"/>
      <c r="AII34" s="295"/>
      <c r="AIJ34" s="295"/>
      <c r="AIK34" s="295"/>
      <c r="AIL34" s="295"/>
      <c r="AIM34" s="295"/>
      <c r="AIN34" s="295"/>
      <c r="AIO34" s="295"/>
      <c r="AIP34" s="295"/>
      <c r="AIQ34" s="295"/>
      <c r="AIR34" s="295"/>
      <c r="AIS34" s="295"/>
      <c r="AIT34" s="295"/>
      <c r="AIU34" s="295"/>
      <c r="AIV34" s="295"/>
      <c r="AIW34" s="295"/>
      <c r="AIX34" s="295"/>
      <c r="AIY34" s="295"/>
      <c r="AIZ34" s="295"/>
      <c r="AJA34" s="295"/>
      <c r="AJB34" s="295"/>
      <c r="AJC34" s="295"/>
      <c r="AJD34" s="295"/>
      <c r="AJE34" s="295"/>
      <c r="AJF34" s="295"/>
      <c r="AJG34" s="295"/>
      <c r="AJH34" s="295"/>
      <c r="AJI34" s="295"/>
      <c r="AJJ34" s="295"/>
      <c r="AJK34" s="295"/>
      <c r="AJL34" s="295"/>
      <c r="AJM34" s="295"/>
      <c r="AJN34" s="295"/>
      <c r="AJO34" s="295"/>
      <c r="AJP34" s="295"/>
      <c r="AJQ34" s="295"/>
      <c r="AJR34" s="295"/>
      <c r="AJS34" s="295"/>
      <c r="AJT34" s="295"/>
      <c r="AJU34" s="295"/>
      <c r="AJV34" s="295"/>
      <c r="AJW34" s="295"/>
      <c r="AJX34" s="295"/>
      <c r="AJY34" s="295"/>
      <c r="AJZ34" s="295"/>
      <c r="AKA34" s="295"/>
      <c r="AKB34" s="295"/>
      <c r="AKC34" s="295"/>
      <c r="AKD34" s="295"/>
      <c r="AKE34" s="295"/>
      <c r="AKF34" s="295"/>
      <c r="AKG34" s="295"/>
      <c r="AKH34" s="295"/>
      <c r="AKI34" s="295"/>
      <c r="AKJ34" s="295"/>
      <c r="AKK34" s="295"/>
      <c r="AKL34" s="295"/>
      <c r="AKM34" s="295"/>
      <c r="AKN34" s="295"/>
      <c r="AKO34" s="295"/>
      <c r="AKP34" s="295"/>
      <c r="AKQ34" s="295"/>
      <c r="AKR34" s="295"/>
      <c r="AKS34" s="295"/>
      <c r="AKT34" s="295"/>
      <c r="AKU34" s="295"/>
      <c r="AKV34" s="295"/>
      <c r="AKW34" s="295"/>
      <c r="AKX34" s="295"/>
      <c r="AKY34" s="295"/>
      <c r="AKZ34" s="295"/>
      <c r="ALA34" s="295"/>
      <c r="ALB34" s="295"/>
      <c r="ALC34" s="295"/>
      <c r="ALD34" s="295"/>
      <c r="ALE34" s="295"/>
      <c r="ALF34" s="295"/>
      <c r="ALG34" s="295"/>
      <c r="ALH34" s="295"/>
      <c r="ALI34" s="295"/>
      <c r="ALJ34" s="295"/>
      <c r="ALK34" s="295"/>
      <c r="ALL34" s="295"/>
      <c r="ALM34" s="295"/>
      <c r="ALN34" s="295"/>
      <c r="ALO34" s="295"/>
      <c r="ALP34" s="295"/>
      <c r="ALQ34" s="295"/>
      <c r="ALR34" s="295"/>
      <c r="ALS34" s="295"/>
      <c r="ALT34" s="295"/>
      <c r="ALU34" s="295"/>
      <c r="ALV34" s="295"/>
      <c r="ALW34" s="295"/>
      <c r="ALX34" s="295"/>
      <c r="ALY34" s="295"/>
      <c r="ALZ34" s="295"/>
      <c r="AMA34" s="295"/>
      <c r="AMB34" s="295"/>
      <c r="AMC34" s="295"/>
      <c r="AMD34" s="295"/>
      <c r="AME34" s="295"/>
      <c r="AMF34" s="295"/>
      <c r="AMG34" s="295"/>
      <c r="AMH34" s="295"/>
      <c r="AMI34" s="295"/>
      <c r="AMJ34" s="295"/>
      <c r="AMK34" s="295"/>
      <c r="AML34" s="295"/>
      <c r="AMM34" s="295"/>
      <c r="AMN34" s="295"/>
      <c r="AMO34" s="295"/>
      <c r="AMP34" s="295"/>
      <c r="AMQ34" s="295"/>
      <c r="AMR34" s="295"/>
      <c r="AMS34" s="295"/>
      <c r="AMT34" s="295"/>
      <c r="AMU34" s="295"/>
      <c r="AMV34" s="295"/>
      <c r="AMW34" s="295"/>
      <c r="AMX34" s="295"/>
      <c r="AMY34" s="295"/>
      <c r="AMZ34" s="295"/>
      <c r="ANA34" s="295"/>
      <c r="ANB34" s="295"/>
      <c r="ANC34" s="295"/>
      <c r="AND34" s="295"/>
      <c r="ANE34" s="295"/>
      <c r="ANF34" s="295"/>
      <c r="ANG34" s="295"/>
      <c r="ANH34" s="295"/>
      <c r="ANI34" s="295"/>
      <c r="ANJ34" s="295"/>
      <c r="ANK34" s="295"/>
      <c r="ANL34" s="295"/>
      <c r="ANM34" s="295"/>
      <c r="ANN34" s="295"/>
      <c r="ANO34" s="295"/>
      <c r="ANP34" s="295"/>
      <c r="ANQ34" s="295"/>
      <c r="ANR34" s="295"/>
      <c r="ANS34" s="295"/>
      <c r="ANT34" s="295"/>
      <c r="ANU34" s="295"/>
      <c r="ANV34" s="295"/>
      <c r="ANW34" s="295"/>
      <c r="ANX34" s="295"/>
      <c r="ANY34" s="295"/>
      <c r="ANZ34" s="295"/>
      <c r="AOA34" s="295"/>
      <c r="AOB34" s="295"/>
      <c r="AOC34" s="295"/>
      <c r="AOD34" s="295"/>
      <c r="AOE34" s="295"/>
      <c r="AOF34" s="295"/>
      <c r="AOG34" s="295"/>
      <c r="AOH34" s="295"/>
      <c r="AOI34" s="295"/>
      <c r="AOJ34" s="295"/>
      <c r="AOK34" s="295"/>
      <c r="AOL34" s="295"/>
      <c r="AOM34" s="295"/>
      <c r="AON34" s="295"/>
      <c r="AOO34" s="295"/>
      <c r="AOP34" s="295"/>
      <c r="AOQ34" s="295"/>
      <c r="AOR34" s="295"/>
      <c r="AOS34" s="295"/>
      <c r="AOT34" s="295"/>
      <c r="AOU34" s="295"/>
      <c r="AOV34" s="295"/>
      <c r="AOW34" s="295"/>
      <c r="AOX34" s="295"/>
      <c r="AOY34" s="295"/>
      <c r="AOZ34" s="295"/>
      <c r="APA34" s="295"/>
      <c r="APB34" s="295"/>
      <c r="APC34" s="295"/>
      <c r="APD34" s="295"/>
      <c r="APE34" s="295"/>
      <c r="APF34" s="295"/>
      <c r="APG34" s="295"/>
      <c r="APH34" s="295"/>
      <c r="API34" s="295"/>
      <c r="APJ34" s="295"/>
      <c r="APK34" s="295"/>
      <c r="APL34" s="295"/>
      <c r="APM34" s="295"/>
      <c r="APN34" s="295"/>
      <c r="APO34" s="295"/>
      <c r="APP34" s="295"/>
      <c r="APQ34" s="295"/>
      <c r="APR34" s="295"/>
      <c r="APS34" s="295"/>
      <c r="APT34" s="295"/>
      <c r="APU34" s="295"/>
      <c r="APV34" s="295"/>
      <c r="APW34" s="295"/>
      <c r="APX34" s="295"/>
      <c r="APY34" s="295"/>
      <c r="APZ34" s="295"/>
      <c r="AQA34" s="295"/>
      <c r="AQB34" s="295"/>
      <c r="AQC34" s="295"/>
      <c r="AQD34" s="295"/>
      <c r="AQE34" s="295"/>
      <c r="AQF34" s="295"/>
      <c r="AQG34" s="295"/>
      <c r="AQH34" s="295"/>
      <c r="AQI34" s="295"/>
      <c r="AQJ34" s="295"/>
      <c r="AQK34" s="295"/>
      <c r="AQL34" s="295"/>
      <c r="AQM34" s="295"/>
      <c r="AQN34" s="295"/>
      <c r="AQO34" s="295"/>
      <c r="AQP34" s="295"/>
      <c r="AQQ34" s="295"/>
      <c r="AQR34" s="295"/>
      <c r="AQS34" s="295"/>
      <c r="AQT34" s="295"/>
      <c r="AQU34" s="295"/>
      <c r="AQV34" s="295"/>
      <c r="AQW34" s="295"/>
      <c r="AQX34" s="295"/>
      <c r="AQY34" s="295"/>
      <c r="AQZ34" s="295"/>
      <c r="ARA34" s="295"/>
      <c r="ARB34" s="295"/>
      <c r="ARC34" s="295"/>
      <c r="ARD34" s="295"/>
      <c r="ARE34" s="295"/>
      <c r="ARF34" s="295"/>
      <c r="ARG34" s="295"/>
      <c r="ARH34" s="295"/>
      <c r="ARI34" s="295"/>
      <c r="ARJ34" s="295"/>
      <c r="ARK34" s="295"/>
      <c r="ARL34" s="295"/>
      <c r="ARM34" s="295"/>
      <c r="ARN34" s="295"/>
      <c r="ARO34" s="295"/>
      <c r="ARP34" s="295"/>
      <c r="ARQ34" s="295"/>
      <c r="ARR34" s="295"/>
      <c r="ARS34" s="295"/>
      <c r="ART34" s="295"/>
      <c r="ARU34" s="295"/>
      <c r="ARV34" s="295"/>
      <c r="ARW34" s="295"/>
      <c r="ARX34" s="295"/>
      <c r="ARY34" s="295"/>
      <c r="ARZ34" s="295"/>
      <c r="ASA34" s="295"/>
      <c r="ASB34" s="295"/>
      <c r="ASC34" s="295"/>
      <c r="ASD34" s="295"/>
      <c r="ASE34" s="295"/>
      <c r="ASF34" s="295"/>
      <c r="ASG34" s="295"/>
      <c r="ASH34" s="295"/>
      <c r="ASI34" s="295"/>
      <c r="ASJ34" s="295"/>
      <c r="ASK34" s="295"/>
      <c r="ASL34" s="295"/>
      <c r="ASM34" s="295"/>
      <c r="ASN34" s="295"/>
      <c r="ASO34" s="295"/>
      <c r="ASP34" s="295"/>
      <c r="ASQ34" s="295"/>
      <c r="ASR34" s="295"/>
      <c r="ASS34" s="295"/>
      <c r="AST34" s="295"/>
      <c r="ASU34" s="295"/>
      <c r="ASV34" s="295"/>
      <c r="ASW34" s="295"/>
      <c r="ASX34" s="295"/>
      <c r="ASY34" s="295"/>
      <c r="ASZ34" s="295"/>
      <c r="ATA34" s="295"/>
      <c r="ATB34" s="295"/>
      <c r="ATC34" s="295"/>
      <c r="ATD34" s="295"/>
      <c r="ATE34" s="295"/>
      <c r="ATF34" s="295"/>
      <c r="ATG34" s="295"/>
      <c r="ATH34" s="295"/>
      <c r="ATI34" s="295"/>
      <c r="ATJ34" s="295"/>
      <c r="ATK34" s="295"/>
      <c r="ATL34" s="295"/>
      <c r="ATM34" s="295"/>
      <c r="ATN34" s="295"/>
      <c r="ATO34" s="295"/>
      <c r="ATP34" s="295"/>
      <c r="ATQ34" s="295"/>
      <c r="ATR34" s="295"/>
      <c r="ATS34" s="295"/>
      <c r="ATT34" s="295"/>
      <c r="ATU34" s="295"/>
      <c r="ATV34" s="295"/>
      <c r="ATW34" s="295"/>
      <c r="ATX34" s="295"/>
      <c r="ATY34" s="295"/>
      <c r="ATZ34" s="295"/>
      <c r="AUA34" s="295"/>
      <c r="AUB34" s="295"/>
      <c r="AUC34" s="295"/>
      <c r="AUD34" s="295"/>
      <c r="AUE34" s="295"/>
      <c r="AUF34" s="295"/>
      <c r="AUG34" s="295"/>
      <c r="AUH34" s="295"/>
      <c r="AUI34" s="295"/>
      <c r="AUJ34" s="295"/>
      <c r="AUK34" s="295"/>
      <c r="AUL34" s="295"/>
      <c r="AUM34" s="295"/>
      <c r="AUN34" s="295"/>
      <c r="AUO34" s="295"/>
      <c r="AUP34" s="295"/>
      <c r="AUQ34" s="295"/>
      <c r="AUR34" s="295"/>
      <c r="AUS34" s="295"/>
      <c r="AUT34" s="295"/>
      <c r="AUU34" s="295"/>
      <c r="AUV34" s="295"/>
      <c r="AUW34" s="295"/>
      <c r="AUX34" s="295"/>
      <c r="AUY34" s="295"/>
      <c r="AUZ34" s="295"/>
      <c r="AVA34" s="295"/>
      <c r="AVB34" s="295"/>
      <c r="AVC34" s="295"/>
      <c r="AVD34" s="295"/>
      <c r="AVE34" s="295"/>
      <c r="AVF34" s="295"/>
      <c r="AVG34" s="295"/>
      <c r="AVH34" s="295"/>
      <c r="AVI34" s="295"/>
      <c r="AVJ34" s="295"/>
      <c r="AVK34" s="295"/>
      <c r="AVL34" s="295"/>
      <c r="AVM34" s="295"/>
      <c r="AVN34" s="295"/>
      <c r="AVO34" s="295"/>
      <c r="AVP34" s="295"/>
      <c r="AVQ34" s="295"/>
      <c r="AVR34" s="295"/>
      <c r="AVS34" s="295"/>
      <c r="AVT34" s="295"/>
      <c r="AVU34" s="295"/>
      <c r="AVV34" s="295"/>
      <c r="AVW34" s="295"/>
      <c r="AVX34" s="295"/>
      <c r="AVY34" s="295"/>
      <c r="AVZ34" s="295"/>
      <c r="AWA34" s="295"/>
      <c r="AWB34" s="295"/>
      <c r="AWC34" s="295"/>
      <c r="AWD34" s="295"/>
      <c r="AWE34" s="295"/>
      <c r="AWF34" s="295"/>
      <c r="AWG34" s="295"/>
      <c r="AWH34" s="295"/>
      <c r="AWI34" s="295"/>
      <c r="AWJ34" s="295"/>
      <c r="AWK34" s="295"/>
      <c r="AWL34" s="295"/>
      <c r="AWM34" s="295"/>
      <c r="AWN34" s="295"/>
      <c r="AWO34" s="295"/>
      <c r="AWP34" s="295"/>
      <c r="AWQ34" s="295"/>
      <c r="AWR34" s="295"/>
      <c r="AWS34" s="295"/>
      <c r="AWT34" s="295"/>
      <c r="AWU34" s="295"/>
      <c r="AWV34" s="295"/>
      <c r="AWW34" s="295"/>
      <c r="AWX34" s="295"/>
      <c r="AWY34" s="295"/>
      <c r="AWZ34" s="295"/>
      <c r="AXA34" s="295"/>
      <c r="AXB34" s="295"/>
      <c r="AXC34" s="295"/>
      <c r="AXD34" s="295"/>
      <c r="AXE34" s="295"/>
      <c r="AXF34" s="295"/>
      <c r="AXG34" s="295"/>
      <c r="AXH34" s="295"/>
      <c r="AXI34" s="295"/>
      <c r="AXJ34" s="295"/>
      <c r="AXK34" s="295"/>
      <c r="AXL34" s="295"/>
      <c r="AXM34" s="295"/>
      <c r="AXN34" s="295"/>
      <c r="AXO34" s="295"/>
      <c r="AXP34" s="295"/>
      <c r="AXQ34" s="295"/>
      <c r="AXR34" s="295"/>
      <c r="AXS34" s="295"/>
      <c r="AXT34" s="295"/>
      <c r="AXU34" s="295"/>
      <c r="AXV34" s="295"/>
      <c r="AXW34" s="295"/>
      <c r="AXX34" s="295"/>
      <c r="AXY34" s="295"/>
      <c r="AXZ34" s="295"/>
      <c r="AYA34" s="295"/>
      <c r="AYB34" s="295"/>
      <c r="AYC34" s="295"/>
      <c r="AYD34" s="295"/>
      <c r="AYE34" s="295"/>
      <c r="AYF34" s="295"/>
      <c r="AYG34" s="295"/>
      <c r="AYH34" s="295"/>
      <c r="AYI34" s="295"/>
      <c r="AYJ34" s="295"/>
      <c r="AYK34" s="295"/>
      <c r="AYL34" s="295"/>
      <c r="AYM34" s="295"/>
      <c r="AYN34" s="295"/>
      <c r="AYO34" s="295"/>
      <c r="AYP34" s="295"/>
      <c r="AYQ34" s="295"/>
      <c r="AYR34" s="295"/>
      <c r="AYS34" s="295"/>
      <c r="AYT34" s="295"/>
      <c r="AYU34" s="295"/>
      <c r="AYV34" s="295"/>
      <c r="AYW34" s="295"/>
      <c r="AYX34" s="295"/>
      <c r="AYY34" s="295"/>
      <c r="AYZ34" s="295"/>
      <c r="AZA34" s="295"/>
      <c r="AZB34" s="295"/>
      <c r="AZC34" s="295"/>
      <c r="AZD34" s="295"/>
      <c r="AZE34" s="295"/>
      <c r="AZF34" s="295"/>
      <c r="AZG34" s="295"/>
      <c r="AZH34" s="295"/>
      <c r="AZI34" s="295"/>
      <c r="AZJ34" s="295"/>
      <c r="AZK34" s="295"/>
      <c r="AZL34" s="295"/>
      <c r="AZM34" s="295"/>
      <c r="AZN34" s="295"/>
      <c r="AZO34" s="295"/>
      <c r="AZP34" s="295"/>
      <c r="AZQ34" s="295"/>
      <c r="AZR34" s="295"/>
      <c r="AZS34" s="295"/>
      <c r="AZT34" s="295"/>
      <c r="AZU34" s="295"/>
      <c r="AZV34" s="295"/>
      <c r="AZW34" s="295"/>
      <c r="AZX34" s="295"/>
      <c r="AZY34" s="295"/>
      <c r="AZZ34" s="295"/>
      <c r="BAA34" s="295"/>
      <c r="BAB34" s="295"/>
      <c r="BAC34" s="295"/>
      <c r="BAD34" s="295"/>
      <c r="BAE34" s="295"/>
      <c r="BAF34" s="295"/>
      <c r="BAG34" s="295"/>
      <c r="BAH34" s="295"/>
      <c r="BAI34" s="295"/>
      <c r="BAJ34" s="295"/>
      <c r="BAK34" s="295"/>
      <c r="BAL34" s="295"/>
      <c r="BAM34" s="295"/>
      <c r="BAN34" s="295"/>
      <c r="BAO34" s="295"/>
      <c r="BAP34" s="295"/>
      <c r="BAQ34" s="295"/>
      <c r="BAR34" s="295"/>
      <c r="BAS34" s="295"/>
      <c r="BAT34" s="295"/>
      <c r="BAU34" s="295"/>
      <c r="BAV34" s="295"/>
      <c r="BAW34" s="295"/>
      <c r="BAX34" s="295"/>
      <c r="BAY34" s="295"/>
      <c r="BAZ34" s="295"/>
      <c r="BBA34" s="295"/>
      <c r="BBB34" s="295"/>
      <c r="BBC34" s="295"/>
      <c r="BBD34" s="295"/>
      <c r="BBE34" s="295"/>
      <c r="BBF34" s="295"/>
      <c r="BBG34" s="295"/>
      <c r="BBH34" s="295"/>
      <c r="BBI34" s="295"/>
      <c r="BBJ34" s="295"/>
      <c r="BBK34" s="295"/>
      <c r="BBL34" s="295"/>
      <c r="BBM34" s="295"/>
      <c r="BBN34" s="295"/>
      <c r="BBO34" s="295"/>
      <c r="BBP34" s="295"/>
      <c r="BBQ34" s="295"/>
      <c r="BBR34" s="295"/>
      <c r="BBS34" s="295"/>
      <c r="BBT34" s="295"/>
      <c r="BBU34" s="295"/>
      <c r="BBV34" s="295"/>
      <c r="BBW34" s="295"/>
      <c r="BBX34" s="295"/>
      <c r="BBY34" s="295"/>
      <c r="BBZ34" s="295"/>
      <c r="BCA34" s="295"/>
      <c r="BCB34" s="295"/>
      <c r="BCC34" s="295"/>
      <c r="BCD34" s="295"/>
      <c r="BCE34" s="295"/>
      <c r="BCF34" s="295"/>
      <c r="BCG34" s="295"/>
      <c r="BCH34" s="295"/>
      <c r="BCI34" s="295"/>
      <c r="BCJ34" s="295"/>
      <c r="BCK34" s="295"/>
      <c r="BCL34" s="295"/>
      <c r="BCM34" s="295"/>
      <c r="BCN34" s="295"/>
      <c r="BCO34" s="295"/>
      <c r="BCP34" s="295"/>
      <c r="BCQ34" s="295"/>
      <c r="BCR34" s="295"/>
      <c r="BCS34" s="295"/>
      <c r="BCT34" s="295"/>
      <c r="BCU34" s="295"/>
      <c r="BCV34" s="295"/>
      <c r="BCW34" s="295"/>
      <c r="BCX34" s="295"/>
      <c r="BCY34" s="295"/>
      <c r="BCZ34" s="295"/>
      <c r="BDA34" s="295"/>
      <c r="BDB34" s="295"/>
      <c r="BDC34" s="295"/>
      <c r="BDD34" s="295"/>
      <c r="BDE34" s="295"/>
      <c r="BDF34" s="295"/>
      <c r="BDG34" s="295"/>
      <c r="BDH34" s="295"/>
      <c r="BDI34" s="295"/>
      <c r="BDJ34" s="295"/>
      <c r="BDK34" s="295"/>
      <c r="BDL34" s="295"/>
      <c r="BDM34" s="295"/>
      <c r="BDN34" s="295"/>
      <c r="BDO34" s="295"/>
      <c r="BDP34" s="295"/>
      <c r="BDQ34" s="295"/>
      <c r="BDR34" s="295"/>
      <c r="BDS34" s="295"/>
      <c r="BDT34" s="295"/>
      <c r="BDU34" s="295"/>
      <c r="BDV34" s="295"/>
      <c r="BDW34" s="295"/>
      <c r="BDX34" s="295"/>
      <c r="BDY34" s="295"/>
      <c r="BDZ34" s="295"/>
      <c r="BEA34" s="295"/>
      <c r="BEB34" s="295"/>
      <c r="BEC34" s="295"/>
      <c r="BED34" s="295"/>
      <c r="BEE34" s="295"/>
      <c r="BEF34" s="295"/>
      <c r="BEG34" s="295"/>
      <c r="BEH34" s="295"/>
      <c r="BEI34" s="295"/>
      <c r="BEJ34" s="295"/>
      <c r="BEK34" s="295"/>
      <c r="BEL34" s="295"/>
      <c r="BEM34" s="295"/>
      <c r="BEN34" s="295"/>
      <c r="BEO34" s="295"/>
      <c r="BEP34" s="295"/>
      <c r="BEQ34" s="295"/>
      <c r="BER34" s="295"/>
      <c r="BES34" s="295"/>
      <c r="BET34" s="295"/>
      <c r="BEU34" s="295"/>
      <c r="BEV34" s="295"/>
      <c r="BEW34" s="295"/>
      <c r="BEX34" s="295"/>
      <c r="BEY34" s="295"/>
      <c r="BEZ34" s="295"/>
      <c r="BFA34" s="295"/>
      <c r="BFB34" s="295"/>
      <c r="BFC34" s="295"/>
      <c r="BFD34" s="295"/>
      <c r="BFE34" s="295"/>
      <c r="BFF34" s="295"/>
      <c r="BFG34" s="295"/>
      <c r="BFH34" s="295"/>
      <c r="BFI34" s="295"/>
      <c r="BFJ34" s="295"/>
      <c r="BFK34" s="295"/>
      <c r="BFL34" s="295"/>
      <c r="BFM34" s="295"/>
      <c r="BFN34" s="295"/>
      <c r="BFO34" s="295"/>
      <c r="BFP34" s="295"/>
      <c r="BFQ34" s="295"/>
      <c r="BFR34" s="295"/>
      <c r="BFS34" s="295"/>
      <c r="BFT34" s="295"/>
      <c r="BFU34" s="295"/>
      <c r="BFV34" s="295"/>
      <c r="BFW34" s="295"/>
      <c r="BFX34" s="295"/>
      <c r="BFY34" s="295"/>
      <c r="BFZ34" s="295"/>
      <c r="BGA34" s="295"/>
      <c r="BGB34" s="295"/>
      <c r="BGC34" s="295"/>
      <c r="BGD34" s="295"/>
      <c r="BGE34" s="295"/>
      <c r="BGF34" s="295"/>
      <c r="BGG34" s="295"/>
      <c r="BGH34" s="295"/>
      <c r="BGI34" s="295"/>
      <c r="BGJ34" s="295"/>
      <c r="BGK34" s="295"/>
      <c r="BGL34" s="295"/>
      <c r="BGM34" s="295"/>
      <c r="BGN34" s="295"/>
      <c r="BGO34" s="295"/>
      <c r="BGP34" s="295"/>
      <c r="BGQ34" s="295"/>
      <c r="BGR34" s="295"/>
      <c r="BGS34" s="295"/>
      <c r="BGT34" s="295"/>
      <c r="BGU34" s="295"/>
      <c r="BGV34" s="295"/>
      <c r="BGW34" s="295"/>
      <c r="BGX34" s="295"/>
      <c r="BGY34" s="295"/>
      <c r="BGZ34" s="295"/>
      <c r="BHA34" s="295"/>
      <c r="BHB34" s="295"/>
      <c r="BHC34" s="295"/>
      <c r="BHD34" s="295"/>
      <c r="BHE34" s="295"/>
      <c r="BHF34" s="295"/>
      <c r="BHG34" s="295"/>
      <c r="BHH34" s="295"/>
      <c r="BHI34" s="295"/>
      <c r="BHJ34" s="295"/>
      <c r="BHK34" s="295"/>
      <c r="BHL34" s="295"/>
      <c r="BHM34" s="295"/>
      <c r="BHN34" s="295"/>
      <c r="BHO34" s="295"/>
      <c r="BHP34" s="295"/>
      <c r="BHQ34" s="295"/>
      <c r="BHR34" s="295"/>
      <c r="BHS34" s="295"/>
      <c r="BHT34" s="295"/>
      <c r="BHU34" s="295"/>
      <c r="BHV34" s="295"/>
      <c r="BHW34" s="295"/>
      <c r="BHX34" s="295"/>
      <c r="BHY34" s="295"/>
      <c r="BHZ34" s="295"/>
      <c r="BIA34" s="295"/>
      <c r="BIB34" s="295"/>
      <c r="BIC34" s="295"/>
      <c r="BID34" s="295"/>
      <c r="BIE34" s="295"/>
      <c r="BIF34" s="295"/>
      <c r="BIG34" s="295"/>
      <c r="BIH34" s="295"/>
      <c r="BII34" s="295"/>
      <c r="BIJ34" s="295"/>
      <c r="BIK34" s="295"/>
      <c r="BIL34" s="295"/>
      <c r="BIM34" s="295"/>
      <c r="BIN34" s="295"/>
      <c r="BIO34" s="295"/>
      <c r="BIP34" s="295"/>
      <c r="BIQ34" s="295"/>
      <c r="BIR34" s="295"/>
      <c r="BIS34" s="295"/>
      <c r="BIT34" s="295"/>
      <c r="BIU34" s="295"/>
      <c r="BIV34" s="295"/>
      <c r="BIW34" s="295"/>
      <c r="BIX34" s="295"/>
      <c r="BIY34" s="295"/>
      <c r="BIZ34" s="295"/>
      <c r="BJA34" s="295"/>
      <c r="BJB34" s="295"/>
      <c r="BJC34" s="295"/>
      <c r="BJD34" s="295"/>
      <c r="BJE34" s="295"/>
      <c r="BJF34" s="295"/>
      <c r="BJG34" s="295"/>
      <c r="BJH34" s="295"/>
      <c r="BJI34" s="295"/>
      <c r="BJJ34" s="295"/>
      <c r="BJK34" s="295"/>
      <c r="BJL34" s="295"/>
      <c r="BJM34" s="295"/>
      <c r="BJN34" s="295"/>
      <c r="BJO34" s="295"/>
      <c r="BJP34" s="295"/>
      <c r="BJQ34" s="295"/>
      <c r="BJR34" s="295"/>
      <c r="BJS34" s="295"/>
      <c r="BJT34" s="295"/>
      <c r="BJU34" s="295"/>
      <c r="BJV34" s="295"/>
      <c r="BJW34" s="295"/>
      <c r="BJX34" s="295"/>
      <c r="BJY34" s="295"/>
      <c r="BJZ34" s="295"/>
      <c r="BKA34" s="295"/>
      <c r="BKB34" s="295"/>
      <c r="BKC34" s="295"/>
      <c r="BKD34" s="295"/>
      <c r="BKE34" s="295"/>
      <c r="BKF34" s="295"/>
      <c r="BKG34" s="295"/>
      <c r="BKH34" s="295"/>
      <c r="BKI34" s="295"/>
      <c r="BKJ34" s="295"/>
      <c r="BKK34" s="295"/>
      <c r="BKL34" s="295"/>
      <c r="BKM34" s="295"/>
      <c r="BKN34" s="295"/>
      <c r="BKO34" s="295"/>
      <c r="BKP34" s="295"/>
      <c r="BKQ34" s="295"/>
      <c r="BKR34" s="295"/>
      <c r="BKS34" s="295"/>
      <c r="BKT34" s="295"/>
      <c r="BKU34" s="295"/>
      <c r="BKV34" s="295"/>
      <c r="BKW34" s="295"/>
      <c r="BKX34" s="295"/>
      <c r="BKY34" s="295"/>
      <c r="BKZ34" s="295"/>
      <c r="BLA34" s="295"/>
      <c r="BLB34" s="295"/>
      <c r="BLC34" s="295"/>
      <c r="BLD34" s="295"/>
      <c r="BLE34" s="295"/>
      <c r="BLF34" s="295"/>
      <c r="BLG34" s="295"/>
      <c r="BLH34" s="295"/>
      <c r="BLI34" s="295"/>
      <c r="BLJ34" s="295"/>
      <c r="BLK34" s="295"/>
      <c r="BLL34" s="295"/>
      <c r="BLM34" s="295"/>
      <c r="BLN34" s="295"/>
      <c r="BLO34" s="295"/>
      <c r="BLP34" s="295"/>
      <c r="BLQ34" s="295"/>
      <c r="BLR34" s="295"/>
      <c r="BLS34" s="295"/>
      <c r="BLT34" s="295"/>
      <c r="BLU34" s="295"/>
      <c r="BLV34" s="295"/>
      <c r="BLW34" s="295"/>
      <c r="BLX34" s="295"/>
      <c r="BLY34" s="295"/>
      <c r="BLZ34" s="295"/>
      <c r="BMA34" s="295"/>
      <c r="BMB34" s="295"/>
      <c r="BMC34" s="295"/>
      <c r="BMD34" s="295"/>
      <c r="BME34" s="295"/>
      <c r="BMF34" s="295"/>
      <c r="BMG34" s="295"/>
      <c r="BMH34" s="295"/>
      <c r="BMI34" s="295"/>
      <c r="BMJ34" s="295"/>
      <c r="BMK34" s="295"/>
      <c r="BML34" s="295"/>
      <c r="BMM34" s="295"/>
      <c r="BMN34" s="295"/>
      <c r="BMO34" s="295"/>
      <c r="BMP34" s="295"/>
      <c r="BMQ34" s="295"/>
      <c r="BMR34" s="295"/>
      <c r="BMS34" s="295"/>
      <c r="BMT34" s="295"/>
      <c r="BMU34" s="295"/>
      <c r="BMV34" s="295"/>
      <c r="BMW34" s="295"/>
      <c r="BMX34" s="295"/>
      <c r="BMY34" s="295"/>
      <c r="BMZ34" s="295"/>
      <c r="BNA34" s="295"/>
      <c r="BNB34" s="295"/>
      <c r="BNC34" s="295"/>
      <c r="BND34" s="295"/>
      <c r="BNE34" s="295"/>
      <c r="BNF34" s="295"/>
      <c r="BNG34" s="295"/>
      <c r="BNH34" s="295"/>
      <c r="BNI34" s="295"/>
      <c r="BNJ34" s="295"/>
      <c r="BNK34" s="295"/>
      <c r="BNL34" s="295"/>
      <c r="BNM34" s="295"/>
      <c r="BNN34" s="295"/>
      <c r="BNO34" s="295"/>
      <c r="BNP34" s="295"/>
      <c r="BNQ34" s="295"/>
      <c r="BNR34" s="295"/>
      <c r="BNS34" s="295"/>
      <c r="BNT34" s="295"/>
      <c r="BNU34" s="295"/>
      <c r="BNV34" s="295"/>
      <c r="BNW34" s="295"/>
      <c r="BNX34" s="295"/>
      <c r="BNY34" s="295"/>
      <c r="BNZ34" s="295"/>
      <c r="BOA34" s="295"/>
      <c r="BOB34" s="295"/>
      <c r="BOC34" s="295"/>
      <c r="BOD34" s="295"/>
      <c r="BOE34" s="295"/>
      <c r="BOF34" s="295"/>
      <c r="BOG34" s="295"/>
      <c r="BOH34" s="295"/>
      <c r="BOI34" s="295"/>
      <c r="BOJ34" s="295"/>
      <c r="BOK34" s="295"/>
      <c r="BOL34" s="295"/>
      <c r="BOM34" s="295"/>
      <c r="BON34" s="295"/>
      <c r="BOO34" s="295"/>
      <c r="BOP34" s="295"/>
      <c r="BOQ34" s="295"/>
      <c r="BOR34" s="295"/>
      <c r="BOS34" s="295"/>
      <c r="BOT34" s="295"/>
      <c r="BOU34" s="295"/>
      <c r="BOV34" s="295"/>
      <c r="BOW34" s="295"/>
      <c r="BOX34" s="295"/>
      <c r="BOY34" s="295"/>
      <c r="BOZ34" s="295"/>
      <c r="BPA34" s="295"/>
      <c r="BPB34" s="295"/>
      <c r="BPC34" s="295"/>
      <c r="BPD34" s="295"/>
      <c r="BPE34" s="295"/>
      <c r="BPF34" s="295"/>
      <c r="BPG34" s="295"/>
      <c r="BPH34" s="295"/>
      <c r="BPI34" s="295"/>
      <c r="BPJ34" s="295"/>
      <c r="BPK34" s="295"/>
      <c r="BPL34" s="295"/>
      <c r="BPM34" s="295"/>
      <c r="BPN34" s="295"/>
      <c r="BPO34" s="295"/>
      <c r="BPP34" s="295"/>
      <c r="BPQ34" s="295"/>
      <c r="BPR34" s="295"/>
      <c r="BPS34" s="295"/>
      <c r="BPT34" s="295"/>
      <c r="BPU34" s="295"/>
      <c r="BPV34" s="295"/>
      <c r="BPW34" s="295"/>
      <c r="BPX34" s="295"/>
      <c r="BPY34" s="295"/>
      <c r="BPZ34" s="295"/>
      <c r="BQA34" s="295"/>
      <c r="BQB34" s="295"/>
      <c r="BQC34" s="295"/>
      <c r="BQD34" s="295"/>
      <c r="BQE34" s="295"/>
      <c r="BQF34" s="295"/>
      <c r="BQG34" s="295"/>
      <c r="BQH34" s="295"/>
      <c r="BQI34" s="295"/>
      <c r="BQJ34" s="295"/>
      <c r="BQK34" s="295"/>
      <c r="BQL34" s="295"/>
      <c r="BQM34" s="295"/>
      <c r="BQN34" s="295"/>
      <c r="BQO34" s="295"/>
      <c r="BQP34" s="295"/>
      <c r="BQQ34" s="295"/>
      <c r="BQR34" s="295"/>
      <c r="BQS34" s="295"/>
      <c r="BQT34" s="295"/>
      <c r="BQU34" s="295"/>
      <c r="BQV34" s="295"/>
      <c r="BQW34" s="295"/>
      <c r="BQX34" s="295"/>
      <c r="BQY34" s="295"/>
      <c r="BQZ34" s="295"/>
      <c r="BRA34" s="295"/>
      <c r="BRB34" s="295"/>
      <c r="BRC34" s="295"/>
      <c r="BRD34" s="295"/>
      <c r="BRE34" s="295"/>
      <c r="BRF34" s="295"/>
      <c r="BRG34" s="295"/>
      <c r="BRH34" s="295"/>
      <c r="BRI34" s="295"/>
      <c r="BRJ34" s="295"/>
      <c r="BRK34" s="295"/>
      <c r="BRL34" s="295"/>
      <c r="BRM34" s="295"/>
      <c r="BRN34" s="295"/>
      <c r="BRO34" s="295"/>
      <c r="BRP34" s="295"/>
      <c r="BRQ34" s="295"/>
      <c r="BRR34" s="295"/>
      <c r="BRS34" s="295"/>
      <c r="BRT34" s="295"/>
      <c r="BRU34" s="295"/>
      <c r="BRV34" s="295"/>
      <c r="BRW34" s="295"/>
      <c r="BRX34" s="295"/>
      <c r="BRY34" s="295"/>
      <c r="BRZ34" s="295"/>
      <c r="BSA34" s="295"/>
      <c r="BSB34" s="295"/>
      <c r="BSC34" s="295"/>
      <c r="BSD34" s="295"/>
      <c r="BSE34" s="295"/>
      <c r="BSF34" s="295"/>
      <c r="BSG34" s="295"/>
      <c r="BSH34" s="295"/>
      <c r="BSI34" s="295"/>
      <c r="BSJ34" s="295"/>
      <c r="BSK34" s="295"/>
      <c r="BSL34" s="295"/>
      <c r="BSM34" s="295"/>
      <c r="BSN34" s="295"/>
      <c r="BSO34" s="295"/>
      <c r="BSP34" s="295"/>
      <c r="BSQ34" s="295"/>
      <c r="BSR34" s="295"/>
      <c r="BSS34" s="295"/>
      <c r="BST34" s="295"/>
      <c r="BSU34" s="295"/>
      <c r="BSV34" s="295"/>
      <c r="BSW34" s="295"/>
      <c r="BSX34" s="295"/>
      <c r="BSY34" s="295"/>
      <c r="BSZ34" s="295"/>
      <c r="BTA34" s="295"/>
      <c r="BTB34" s="295"/>
      <c r="BTC34" s="295"/>
      <c r="BTD34" s="295"/>
      <c r="BTE34" s="295"/>
      <c r="BTF34" s="295"/>
      <c r="BTG34" s="295"/>
      <c r="BTH34" s="295"/>
      <c r="BTI34" s="295"/>
      <c r="BTJ34" s="295"/>
      <c r="BTK34" s="295"/>
      <c r="BTL34" s="295"/>
      <c r="BTM34" s="295"/>
      <c r="BTN34" s="295"/>
      <c r="BTO34" s="295"/>
      <c r="BTP34" s="295"/>
      <c r="BTQ34" s="295"/>
      <c r="BTR34" s="295"/>
      <c r="BTS34" s="295"/>
      <c r="BTT34" s="295"/>
      <c r="BTU34" s="295"/>
      <c r="BTV34" s="295"/>
      <c r="BTW34" s="295"/>
      <c r="BTX34" s="295"/>
      <c r="BTY34" s="295"/>
      <c r="BTZ34" s="295"/>
      <c r="BUA34" s="295"/>
      <c r="BUB34" s="295"/>
      <c r="BUC34" s="295"/>
      <c r="BUD34" s="295"/>
      <c r="BUE34" s="295"/>
      <c r="BUF34" s="295"/>
      <c r="BUG34" s="295"/>
      <c r="BUH34" s="295"/>
      <c r="BUI34" s="295"/>
      <c r="BUJ34" s="295"/>
      <c r="BUK34" s="295"/>
      <c r="BUL34" s="295"/>
      <c r="BUM34" s="295"/>
      <c r="BUN34" s="295"/>
      <c r="BUO34" s="295"/>
      <c r="BUP34" s="295"/>
      <c r="BUQ34" s="295"/>
      <c r="BUR34" s="295"/>
      <c r="BUS34" s="295"/>
      <c r="BUT34" s="295"/>
      <c r="BUU34" s="295"/>
      <c r="BUV34" s="295"/>
      <c r="BUW34" s="295"/>
      <c r="BUX34" s="295"/>
      <c r="BUY34" s="295"/>
      <c r="BUZ34" s="295"/>
      <c r="BVA34" s="295"/>
      <c r="BVB34" s="295"/>
      <c r="BVC34" s="295"/>
      <c r="BVD34" s="295"/>
      <c r="BVE34" s="295"/>
      <c r="BVF34" s="295"/>
      <c r="BVG34" s="295"/>
      <c r="BVH34" s="295"/>
      <c r="BVI34" s="295"/>
      <c r="BVJ34" s="295"/>
      <c r="BVK34" s="295"/>
      <c r="BVL34" s="295"/>
      <c r="BVM34" s="295"/>
      <c r="BVN34" s="295"/>
      <c r="BVO34" s="295"/>
      <c r="BVP34" s="295"/>
      <c r="BVQ34" s="295"/>
      <c r="BVR34" s="295"/>
      <c r="BVS34" s="295"/>
      <c r="BVT34" s="295"/>
      <c r="BVU34" s="295"/>
      <c r="BVV34" s="295"/>
      <c r="BVW34" s="295"/>
      <c r="BVX34" s="295"/>
      <c r="BVY34" s="295"/>
      <c r="BVZ34" s="295"/>
      <c r="BWA34" s="295"/>
      <c r="BWB34" s="295"/>
      <c r="BWC34" s="295"/>
      <c r="BWD34" s="295"/>
      <c r="BWE34" s="295"/>
      <c r="BWF34" s="295"/>
      <c r="BWG34" s="295"/>
      <c r="BWH34" s="295"/>
      <c r="BWI34" s="295"/>
      <c r="BWJ34" s="295"/>
      <c r="BWK34" s="295"/>
      <c r="BWL34" s="295"/>
      <c r="BWM34" s="295"/>
      <c r="BWN34" s="295"/>
      <c r="BWO34" s="295"/>
      <c r="BWP34" s="295"/>
      <c r="BWQ34" s="295"/>
      <c r="BWR34" s="295"/>
      <c r="BWS34" s="295"/>
      <c r="BWT34" s="295"/>
      <c r="BWU34" s="295"/>
      <c r="BWV34" s="295"/>
      <c r="BWW34" s="295"/>
      <c r="BWX34" s="295"/>
      <c r="BWY34" s="295"/>
      <c r="BWZ34" s="295"/>
      <c r="BXA34" s="295"/>
      <c r="BXB34" s="295"/>
      <c r="BXC34" s="295"/>
      <c r="BXD34" s="295"/>
      <c r="BXE34" s="295"/>
      <c r="BXF34" s="295"/>
      <c r="BXG34" s="295"/>
      <c r="BXH34" s="295"/>
      <c r="BXI34" s="295"/>
      <c r="BXJ34" s="295"/>
      <c r="BXK34" s="295"/>
      <c r="BXL34" s="295"/>
      <c r="BXM34" s="295"/>
      <c r="BXN34" s="295"/>
      <c r="BXO34" s="295"/>
      <c r="BXP34" s="295"/>
      <c r="BXQ34" s="295"/>
      <c r="BXR34" s="295"/>
      <c r="BXS34" s="295"/>
      <c r="BXT34" s="295"/>
      <c r="BXU34" s="295"/>
      <c r="BXV34" s="295"/>
      <c r="BXW34" s="295"/>
      <c r="BXX34" s="295"/>
      <c r="BXY34" s="295"/>
      <c r="BXZ34" s="295"/>
      <c r="BYA34" s="295"/>
      <c r="BYB34" s="295"/>
      <c r="BYC34" s="295"/>
      <c r="BYD34" s="295"/>
      <c r="BYE34" s="295"/>
      <c r="BYF34" s="295"/>
      <c r="BYG34" s="295"/>
      <c r="BYH34" s="295"/>
      <c r="BYI34" s="295"/>
      <c r="BYJ34" s="295"/>
      <c r="BYK34" s="295"/>
      <c r="BYL34" s="295"/>
      <c r="BYM34" s="295"/>
      <c r="BYN34" s="295"/>
      <c r="BYO34" s="295"/>
      <c r="BYP34" s="295"/>
      <c r="BYQ34" s="295"/>
      <c r="BYR34" s="295"/>
      <c r="BYS34" s="295"/>
      <c r="BYT34" s="295"/>
      <c r="BYU34" s="295"/>
      <c r="BYV34" s="295"/>
      <c r="BYW34" s="295"/>
      <c r="BYX34" s="295"/>
      <c r="BYY34" s="295"/>
      <c r="BYZ34" s="295"/>
      <c r="BZA34" s="295"/>
      <c r="BZB34" s="295"/>
      <c r="BZC34" s="295"/>
      <c r="BZD34" s="295"/>
      <c r="BZE34" s="295"/>
      <c r="BZF34" s="295"/>
      <c r="BZG34" s="295"/>
      <c r="BZH34" s="295"/>
      <c r="BZI34" s="295"/>
      <c r="BZJ34" s="295"/>
      <c r="BZK34" s="295"/>
      <c r="BZL34" s="295"/>
      <c r="BZM34" s="295"/>
      <c r="BZN34" s="295"/>
      <c r="BZO34" s="295"/>
      <c r="BZP34" s="295"/>
      <c r="BZQ34" s="295"/>
      <c r="BZR34" s="295"/>
      <c r="BZS34" s="295"/>
      <c r="BZT34" s="295"/>
      <c r="BZU34" s="295"/>
      <c r="BZV34" s="295"/>
      <c r="BZW34" s="295"/>
      <c r="BZX34" s="295"/>
      <c r="BZY34" s="295"/>
      <c r="BZZ34" s="295"/>
      <c r="CAA34" s="295"/>
      <c r="CAB34" s="295"/>
      <c r="CAC34" s="295"/>
      <c r="CAD34" s="295"/>
      <c r="CAE34" s="295"/>
      <c r="CAF34" s="295"/>
      <c r="CAG34" s="295"/>
      <c r="CAH34" s="295"/>
      <c r="CAI34" s="295"/>
      <c r="CAJ34" s="295"/>
      <c r="CAK34" s="295"/>
      <c r="CAL34" s="295"/>
      <c r="CAM34" s="295"/>
      <c r="CAN34" s="295"/>
      <c r="CAO34" s="295"/>
      <c r="CAP34" s="295"/>
      <c r="CAQ34" s="295"/>
      <c r="CAR34" s="295"/>
      <c r="CAS34" s="295"/>
      <c r="CAT34" s="295"/>
      <c r="CAU34" s="295"/>
      <c r="CAV34" s="295"/>
      <c r="CAW34" s="295"/>
      <c r="CAX34" s="295"/>
      <c r="CAY34" s="295"/>
      <c r="CAZ34" s="295"/>
      <c r="CBA34" s="295"/>
      <c r="CBB34" s="295"/>
      <c r="CBC34" s="295"/>
      <c r="CBD34" s="295"/>
      <c r="CBE34" s="295"/>
      <c r="CBF34" s="295"/>
      <c r="CBG34" s="295"/>
      <c r="CBH34" s="295"/>
      <c r="CBI34" s="295"/>
      <c r="CBJ34" s="295"/>
      <c r="CBK34" s="295"/>
      <c r="CBL34" s="295"/>
      <c r="CBM34" s="295"/>
      <c r="CBN34" s="295"/>
      <c r="CBO34" s="295"/>
      <c r="CBP34" s="295"/>
      <c r="CBQ34" s="295"/>
      <c r="CBR34" s="295"/>
      <c r="CBS34" s="295"/>
      <c r="CBT34" s="295"/>
      <c r="CBU34" s="295"/>
      <c r="CBV34" s="295"/>
      <c r="CBW34" s="295"/>
      <c r="CBX34" s="295"/>
      <c r="CBY34" s="295"/>
      <c r="CBZ34" s="295"/>
      <c r="CCA34" s="295"/>
      <c r="CCB34" s="295"/>
      <c r="CCC34" s="295"/>
      <c r="CCD34" s="295"/>
      <c r="CCE34" s="295"/>
      <c r="CCF34" s="295"/>
      <c r="CCG34" s="295"/>
      <c r="CCH34" s="295"/>
      <c r="CCI34" s="295"/>
      <c r="CCJ34" s="295"/>
      <c r="CCK34" s="295"/>
      <c r="CCL34" s="295"/>
      <c r="CCM34" s="295"/>
      <c r="CCN34" s="295"/>
      <c r="CCO34" s="295"/>
      <c r="CCP34" s="295"/>
      <c r="CCQ34" s="295"/>
      <c r="CCR34" s="295"/>
      <c r="CCS34" s="295"/>
      <c r="CCT34" s="295"/>
      <c r="CCU34" s="295"/>
      <c r="CCV34" s="295"/>
      <c r="CCW34" s="295"/>
      <c r="CCX34" s="295"/>
      <c r="CCY34" s="295"/>
      <c r="CCZ34" s="295"/>
      <c r="CDA34" s="295"/>
      <c r="CDB34" s="295"/>
      <c r="CDC34" s="295"/>
      <c r="CDD34" s="295"/>
      <c r="CDE34" s="295"/>
      <c r="CDF34" s="295"/>
      <c r="CDG34" s="295"/>
      <c r="CDH34" s="295"/>
      <c r="CDI34" s="295"/>
      <c r="CDJ34" s="295"/>
      <c r="CDK34" s="295"/>
      <c r="CDL34" s="295"/>
      <c r="CDM34" s="295"/>
      <c r="CDN34" s="295"/>
      <c r="CDO34" s="295"/>
      <c r="CDP34" s="295"/>
      <c r="CDQ34" s="295"/>
      <c r="CDR34" s="295"/>
      <c r="CDS34" s="295"/>
      <c r="CDT34" s="295"/>
      <c r="CDU34" s="295"/>
      <c r="CDV34" s="295"/>
      <c r="CDW34" s="295"/>
      <c r="CDX34" s="295"/>
      <c r="CDY34" s="295"/>
      <c r="CDZ34" s="295"/>
      <c r="CEA34" s="295"/>
      <c r="CEB34" s="295"/>
      <c r="CEC34" s="295"/>
      <c r="CED34" s="295"/>
      <c r="CEE34" s="295"/>
      <c r="CEF34" s="295"/>
      <c r="CEG34" s="295"/>
      <c r="CEH34" s="295"/>
      <c r="CEI34" s="295"/>
      <c r="CEJ34" s="295"/>
      <c r="CEK34" s="295"/>
      <c r="CEL34" s="295"/>
      <c r="CEM34" s="295"/>
      <c r="CEN34" s="295"/>
      <c r="CEO34" s="295"/>
      <c r="CEP34" s="295"/>
      <c r="CEQ34" s="295"/>
      <c r="CER34" s="295"/>
      <c r="CES34" s="295"/>
      <c r="CET34" s="295"/>
      <c r="CEU34" s="295"/>
      <c r="CEV34" s="295"/>
      <c r="CEW34" s="295"/>
      <c r="CEX34" s="295"/>
      <c r="CEY34" s="295"/>
      <c r="CEZ34" s="295"/>
      <c r="CFA34" s="295"/>
      <c r="CFB34" s="295"/>
      <c r="CFC34" s="295"/>
      <c r="CFD34" s="295"/>
      <c r="CFE34" s="295"/>
      <c r="CFF34" s="295"/>
      <c r="CFG34" s="295"/>
      <c r="CFH34" s="295"/>
      <c r="CFI34" s="295"/>
      <c r="CFJ34" s="295"/>
      <c r="CFK34" s="295"/>
      <c r="CFL34" s="295"/>
      <c r="CFM34" s="295"/>
      <c r="CFN34" s="295"/>
      <c r="CFO34" s="295"/>
      <c r="CFP34" s="295"/>
      <c r="CFQ34" s="295"/>
      <c r="CFR34" s="295"/>
      <c r="CFS34" s="295"/>
      <c r="CFT34" s="295"/>
      <c r="CFU34" s="295"/>
      <c r="CFV34" s="295"/>
      <c r="CFW34" s="295"/>
      <c r="CFX34" s="295"/>
      <c r="CFY34" s="295"/>
      <c r="CFZ34" s="295"/>
      <c r="CGA34" s="295"/>
      <c r="CGB34" s="295"/>
      <c r="CGC34" s="295"/>
      <c r="CGD34" s="295"/>
      <c r="CGE34" s="295"/>
      <c r="CGF34" s="295"/>
      <c r="CGG34" s="295"/>
      <c r="CGH34" s="295"/>
      <c r="CGI34" s="295"/>
      <c r="CGJ34" s="295"/>
      <c r="CGK34" s="295"/>
      <c r="CGL34" s="295"/>
      <c r="CGM34" s="295"/>
      <c r="CGN34" s="295"/>
      <c r="CGO34" s="295"/>
      <c r="CGP34" s="295"/>
      <c r="CGQ34" s="295"/>
      <c r="CGR34" s="295"/>
      <c r="CGS34" s="295"/>
      <c r="CGT34" s="295"/>
      <c r="CGU34" s="295"/>
      <c r="CGV34" s="295"/>
      <c r="CGW34" s="295"/>
      <c r="CGX34" s="295"/>
      <c r="CGY34" s="295"/>
      <c r="CGZ34" s="295"/>
      <c r="CHA34" s="295"/>
      <c r="CHB34" s="295"/>
      <c r="CHC34" s="295"/>
      <c r="CHD34" s="295"/>
      <c r="CHE34" s="295"/>
      <c r="CHF34" s="295"/>
      <c r="CHG34" s="295"/>
      <c r="CHH34" s="295"/>
      <c r="CHI34" s="295"/>
      <c r="CHJ34" s="295"/>
      <c r="CHK34" s="295"/>
      <c r="CHL34" s="295"/>
      <c r="CHM34" s="295"/>
      <c r="CHN34" s="295"/>
      <c r="CHO34" s="295"/>
      <c r="CHP34" s="295"/>
      <c r="CHQ34" s="295"/>
      <c r="CHR34" s="295"/>
      <c r="CHS34" s="295"/>
      <c r="CHT34" s="295"/>
      <c r="CHU34" s="295"/>
      <c r="CHV34" s="295"/>
      <c r="CHW34" s="295"/>
      <c r="CHX34" s="295"/>
      <c r="CHY34" s="295"/>
      <c r="CHZ34" s="295"/>
      <c r="CIA34" s="295"/>
      <c r="CIB34" s="295"/>
      <c r="CIC34" s="295"/>
      <c r="CID34" s="295"/>
      <c r="CIE34" s="295"/>
      <c r="CIF34" s="295"/>
      <c r="CIG34" s="295"/>
      <c r="CIH34" s="295"/>
      <c r="CII34" s="295"/>
      <c r="CIJ34" s="295"/>
      <c r="CIK34" s="295"/>
      <c r="CIL34" s="295"/>
      <c r="CIM34" s="295"/>
      <c r="CIN34" s="295"/>
      <c r="CIO34" s="295"/>
      <c r="CIP34" s="295"/>
      <c r="CIQ34" s="295"/>
      <c r="CIR34" s="295"/>
      <c r="CIS34" s="295"/>
      <c r="CIT34" s="295"/>
      <c r="CIU34" s="295"/>
      <c r="CIV34" s="295"/>
      <c r="CIW34" s="295"/>
      <c r="CIX34" s="295"/>
      <c r="CIY34" s="295"/>
      <c r="CIZ34" s="295"/>
      <c r="CJA34" s="295"/>
      <c r="CJB34" s="295"/>
      <c r="CJC34" s="295"/>
      <c r="CJD34" s="295"/>
      <c r="CJE34" s="295"/>
      <c r="CJF34" s="295"/>
      <c r="CJG34" s="295"/>
      <c r="CJH34" s="295"/>
      <c r="CJI34" s="295"/>
      <c r="CJJ34" s="295"/>
      <c r="CJK34" s="295"/>
      <c r="CJL34" s="295"/>
      <c r="CJM34" s="295"/>
      <c r="CJN34" s="295"/>
      <c r="CJO34" s="295"/>
      <c r="CJP34" s="295"/>
      <c r="CJQ34" s="295"/>
      <c r="CJR34" s="295"/>
      <c r="CJS34" s="295"/>
      <c r="CJT34" s="295"/>
      <c r="CJU34" s="295"/>
      <c r="CJV34" s="295"/>
      <c r="CJW34" s="295"/>
      <c r="CJX34" s="295"/>
      <c r="CJY34" s="295"/>
      <c r="CJZ34" s="295"/>
      <c r="CKA34" s="295"/>
      <c r="CKB34" s="295"/>
      <c r="CKC34" s="295"/>
      <c r="CKD34" s="295"/>
      <c r="CKE34" s="295"/>
      <c r="CKF34" s="295"/>
      <c r="CKG34" s="295"/>
      <c r="CKH34" s="295"/>
      <c r="CKI34" s="295"/>
      <c r="CKJ34" s="295"/>
      <c r="CKK34" s="295"/>
      <c r="CKL34" s="295"/>
      <c r="CKM34" s="295"/>
      <c r="CKN34" s="295"/>
      <c r="CKO34" s="295"/>
      <c r="CKP34" s="295"/>
      <c r="CKQ34" s="295"/>
      <c r="CKR34" s="295"/>
      <c r="CKS34" s="295"/>
      <c r="CKT34" s="295"/>
      <c r="CKU34" s="295"/>
      <c r="CKV34" s="295"/>
      <c r="CKW34" s="295"/>
      <c r="CKX34" s="295"/>
      <c r="CKY34" s="295"/>
      <c r="CKZ34" s="295"/>
      <c r="CLA34" s="295"/>
      <c r="CLB34" s="295"/>
      <c r="CLC34" s="295"/>
      <c r="CLD34" s="295"/>
      <c r="CLE34" s="295"/>
      <c r="CLF34" s="295"/>
      <c r="CLG34" s="295"/>
      <c r="CLH34" s="295"/>
      <c r="CLI34" s="295"/>
      <c r="CLJ34" s="295"/>
      <c r="CLK34" s="295"/>
      <c r="CLL34" s="295"/>
      <c r="CLM34" s="295"/>
      <c r="CLN34" s="295"/>
      <c r="CLO34" s="295"/>
      <c r="CLP34" s="295"/>
      <c r="CLQ34" s="295"/>
      <c r="CLR34" s="295"/>
      <c r="CLS34" s="295"/>
      <c r="CLT34" s="295"/>
      <c r="CLU34" s="295"/>
      <c r="CLV34" s="295"/>
      <c r="CLW34" s="295"/>
      <c r="CLX34" s="295"/>
      <c r="CLY34" s="295"/>
      <c r="CLZ34" s="295"/>
      <c r="CMA34" s="295"/>
      <c r="CMB34" s="295"/>
      <c r="CMC34" s="295"/>
      <c r="CMD34" s="295"/>
      <c r="CME34" s="295"/>
      <c r="CMF34" s="295"/>
      <c r="CMG34" s="295"/>
      <c r="CMH34" s="295"/>
      <c r="CMI34" s="295"/>
      <c r="CMJ34" s="295"/>
      <c r="CMK34" s="295"/>
      <c r="CML34" s="295"/>
      <c r="CMM34" s="295"/>
      <c r="CMN34" s="295"/>
      <c r="CMO34" s="295"/>
      <c r="CMP34" s="295"/>
      <c r="CMQ34" s="295"/>
      <c r="CMR34" s="295"/>
      <c r="CMS34" s="295"/>
      <c r="CMT34" s="295"/>
      <c r="CMU34" s="295"/>
      <c r="CMV34" s="295"/>
      <c r="CMW34" s="295"/>
      <c r="CMX34" s="295"/>
      <c r="CMY34" s="295"/>
      <c r="CMZ34" s="295"/>
      <c r="CNA34" s="295"/>
      <c r="CNB34" s="295"/>
      <c r="CNC34" s="295"/>
      <c r="CND34" s="295"/>
      <c r="CNE34" s="295"/>
      <c r="CNF34" s="295"/>
      <c r="CNG34" s="295"/>
      <c r="CNH34" s="295"/>
      <c r="CNI34" s="295"/>
      <c r="CNJ34" s="295"/>
      <c r="CNK34" s="295"/>
      <c r="CNL34" s="295"/>
      <c r="CNM34" s="295"/>
      <c r="CNN34" s="295"/>
      <c r="CNO34" s="295"/>
      <c r="CNP34" s="295"/>
      <c r="CNQ34" s="295"/>
      <c r="CNR34" s="295"/>
      <c r="CNS34" s="295"/>
      <c r="CNT34" s="295"/>
      <c r="CNU34" s="295"/>
      <c r="CNV34" s="295"/>
      <c r="CNW34" s="295"/>
      <c r="CNX34" s="295"/>
      <c r="CNY34" s="295"/>
      <c r="CNZ34" s="295"/>
      <c r="COA34" s="295"/>
      <c r="COB34" s="295"/>
      <c r="COC34" s="295"/>
      <c r="COD34" s="295"/>
      <c r="COE34" s="295"/>
      <c r="COF34" s="295"/>
      <c r="COG34" s="295"/>
      <c r="COH34" s="295"/>
      <c r="COI34" s="295"/>
      <c r="COJ34" s="295"/>
      <c r="COK34" s="295"/>
      <c r="COL34" s="295"/>
      <c r="COM34" s="295"/>
      <c r="CON34" s="295"/>
      <c r="COO34" s="295"/>
      <c r="COP34" s="295"/>
      <c r="COQ34" s="295"/>
      <c r="COR34" s="295"/>
      <c r="COS34" s="295"/>
      <c r="COT34" s="295"/>
      <c r="COU34" s="295"/>
      <c r="COV34" s="295"/>
      <c r="COW34" s="295"/>
      <c r="COX34" s="295"/>
      <c r="COY34" s="295"/>
      <c r="COZ34" s="295"/>
      <c r="CPA34" s="295"/>
      <c r="CPB34" s="295"/>
      <c r="CPC34" s="295"/>
      <c r="CPD34" s="295"/>
      <c r="CPE34" s="295"/>
      <c r="CPF34" s="295"/>
      <c r="CPG34" s="295"/>
      <c r="CPH34" s="295"/>
      <c r="CPI34" s="295"/>
      <c r="CPJ34" s="295"/>
      <c r="CPK34" s="295"/>
      <c r="CPL34" s="295"/>
      <c r="CPM34" s="295"/>
      <c r="CPN34" s="295"/>
      <c r="CPO34" s="295"/>
      <c r="CPP34" s="295"/>
      <c r="CPQ34" s="295"/>
      <c r="CPR34" s="295"/>
      <c r="CPS34" s="295"/>
      <c r="CPT34" s="295"/>
      <c r="CPU34" s="295"/>
      <c r="CPV34" s="295"/>
      <c r="CPW34" s="295"/>
      <c r="CPX34" s="295"/>
      <c r="CPY34" s="295"/>
      <c r="CPZ34" s="295"/>
      <c r="CQA34" s="295"/>
      <c r="CQB34" s="295"/>
      <c r="CQC34" s="295"/>
      <c r="CQD34" s="295"/>
      <c r="CQE34" s="295"/>
      <c r="CQF34" s="295"/>
      <c r="CQG34" s="295"/>
      <c r="CQH34" s="295"/>
      <c r="CQI34" s="295"/>
      <c r="CQJ34" s="295"/>
      <c r="CQK34" s="295"/>
      <c r="CQL34" s="295"/>
      <c r="CQM34" s="295"/>
      <c r="CQN34" s="295"/>
      <c r="CQO34" s="295"/>
      <c r="CQP34" s="295"/>
      <c r="CQQ34" s="295"/>
      <c r="CQR34" s="295"/>
      <c r="CQS34" s="295"/>
      <c r="CQT34" s="295"/>
      <c r="CQU34" s="295"/>
      <c r="CQV34" s="295"/>
      <c r="CQW34" s="295"/>
      <c r="CQX34" s="295"/>
      <c r="CQY34" s="295"/>
      <c r="CQZ34" s="295"/>
      <c r="CRA34" s="295"/>
      <c r="CRB34" s="295"/>
      <c r="CRC34" s="295"/>
      <c r="CRD34" s="295"/>
      <c r="CRE34" s="295"/>
      <c r="CRF34" s="295"/>
      <c r="CRG34" s="295"/>
      <c r="CRH34" s="295"/>
      <c r="CRI34" s="295"/>
      <c r="CRJ34" s="295"/>
      <c r="CRK34" s="295"/>
      <c r="CRL34" s="295"/>
      <c r="CRM34" s="295"/>
      <c r="CRN34" s="295"/>
      <c r="CRO34" s="295"/>
      <c r="CRP34" s="295"/>
      <c r="CRQ34" s="295"/>
      <c r="CRR34" s="295"/>
      <c r="CRS34" s="295"/>
      <c r="CRT34" s="295"/>
      <c r="CRU34" s="295"/>
      <c r="CRV34" s="295"/>
      <c r="CRW34" s="295"/>
      <c r="CRX34" s="295"/>
      <c r="CRY34" s="295"/>
      <c r="CRZ34" s="295"/>
      <c r="CSA34" s="295"/>
      <c r="CSB34" s="295"/>
      <c r="CSC34" s="295"/>
      <c r="CSD34" s="295"/>
      <c r="CSE34" s="295"/>
      <c r="CSF34" s="295"/>
      <c r="CSG34" s="295"/>
      <c r="CSH34" s="295"/>
      <c r="CSI34" s="295"/>
      <c r="CSJ34" s="295"/>
      <c r="CSK34" s="295"/>
      <c r="CSL34" s="295"/>
      <c r="CSM34" s="295"/>
      <c r="CSN34" s="295"/>
      <c r="CSO34" s="295"/>
      <c r="CSP34" s="295"/>
      <c r="CSQ34" s="295"/>
      <c r="CSR34" s="295"/>
      <c r="CSS34" s="295"/>
      <c r="CST34" s="295"/>
      <c r="CSU34" s="295"/>
      <c r="CSV34" s="295"/>
      <c r="CSW34" s="295"/>
      <c r="CSX34" s="295"/>
      <c r="CSY34" s="295"/>
      <c r="CSZ34" s="295"/>
      <c r="CTA34" s="295"/>
      <c r="CTB34" s="295"/>
      <c r="CTC34" s="295"/>
      <c r="CTD34" s="295"/>
      <c r="CTE34" s="295"/>
      <c r="CTF34" s="295"/>
      <c r="CTG34" s="295"/>
      <c r="CTH34" s="295"/>
      <c r="CTI34" s="295"/>
      <c r="CTJ34" s="295"/>
      <c r="CTK34" s="295"/>
      <c r="CTL34" s="295"/>
      <c r="CTM34" s="295"/>
      <c r="CTN34" s="295"/>
      <c r="CTO34" s="295"/>
      <c r="CTP34" s="295"/>
      <c r="CTQ34" s="295"/>
      <c r="CTR34" s="295"/>
      <c r="CTS34" s="295"/>
      <c r="CTT34" s="295"/>
      <c r="CTU34" s="295"/>
      <c r="CTV34" s="295"/>
      <c r="CTW34" s="295"/>
      <c r="CTX34" s="295"/>
      <c r="CTY34" s="295"/>
      <c r="CTZ34" s="295"/>
      <c r="CUA34" s="295"/>
      <c r="CUB34" s="295"/>
      <c r="CUC34" s="295"/>
      <c r="CUD34" s="295"/>
      <c r="CUE34" s="295"/>
      <c r="CUF34" s="295"/>
      <c r="CUG34" s="295"/>
      <c r="CUH34" s="295"/>
      <c r="CUI34" s="295"/>
      <c r="CUJ34" s="295"/>
      <c r="CUK34" s="295"/>
      <c r="CUL34" s="295"/>
      <c r="CUM34" s="295"/>
      <c r="CUN34" s="295"/>
      <c r="CUO34" s="295"/>
      <c r="CUP34" s="295"/>
      <c r="CUQ34" s="295"/>
      <c r="CUR34" s="295"/>
      <c r="CUS34" s="295"/>
      <c r="CUT34" s="295"/>
      <c r="CUU34" s="295"/>
      <c r="CUV34" s="295"/>
      <c r="CUW34" s="295"/>
      <c r="CUX34" s="295"/>
      <c r="CUY34" s="295"/>
      <c r="CUZ34" s="295"/>
      <c r="CVA34" s="295"/>
      <c r="CVB34" s="295"/>
      <c r="CVC34" s="295"/>
      <c r="CVD34" s="295"/>
      <c r="CVE34" s="295"/>
      <c r="CVF34" s="295"/>
      <c r="CVG34" s="295"/>
      <c r="CVH34" s="295"/>
      <c r="CVI34" s="295"/>
      <c r="CVJ34" s="295"/>
      <c r="CVK34" s="295"/>
      <c r="CVL34" s="295"/>
      <c r="CVM34" s="295"/>
      <c r="CVN34" s="295"/>
      <c r="CVO34" s="295"/>
      <c r="CVP34" s="295"/>
      <c r="CVQ34" s="295"/>
      <c r="CVR34" s="295"/>
      <c r="CVS34" s="295"/>
      <c r="CVT34" s="295"/>
      <c r="CVU34" s="295"/>
      <c r="CVV34" s="295"/>
      <c r="CVW34" s="295"/>
      <c r="CVX34" s="295"/>
      <c r="CVY34" s="295"/>
      <c r="CVZ34" s="295"/>
      <c r="CWA34" s="295"/>
      <c r="CWB34" s="295"/>
      <c r="CWC34" s="295"/>
      <c r="CWD34" s="295"/>
      <c r="CWE34" s="295"/>
      <c r="CWF34" s="295"/>
      <c r="CWG34" s="295"/>
      <c r="CWH34" s="295"/>
      <c r="CWI34" s="295"/>
      <c r="CWJ34" s="295"/>
      <c r="CWK34" s="295"/>
      <c r="CWL34" s="295"/>
      <c r="CWM34" s="295"/>
      <c r="CWN34" s="295"/>
      <c r="CWO34" s="295"/>
      <c r="CWP34" s="295"/>
      <c r="CWQ34" s="295"/>
      <c r="CWR34" s="295"/>
      <c r="CWS34" s="295"/>
      <c r="CWT34" s="295"/>
      <c r="CWU34" s="295"/>
      <c r="CWV34" s="295"/>
      <c r="CWW34" s="295"/>
      <c r="CWX34" s="295"/>
      <c r="CWY34" s="295"/>
      <c r="CWZ34" s="295"/>
      <c r="CXA34" s="295"/>
      <c r="CXB34" s="295"/>
      <c r="CXC34" s="295"/>
      <c r="CXD34" s="295"/>
      <c r="CXE34" s="295"/>
      <c r="CXF34" s="295"/>
      <c r="CXG34" s="295"/>
      <c r="CXH34" s="295"/>
      <c r="CXI34" s="295"/>
      <c r="CXJ34" s="295"/>
      <c r="CXK34" s="295"/>
      <c r="CXL34" s="295"/>
      <c r="CXM34" s="295"/>
      <c r="CXN34" s="295"/>
      <c r="CXO34" s="295"/>
      <c r="CXP34" s="295"/>
      <c r="CXQ34" s="295"/>
      <c r="CXR34" s="295"/>
      <c r="CXS34" s="295"/>
      <c r="CXT34" s="295"/>
      <c r="CXU34" s="295"/>
      <c r="CXV34" s="295"/>
      <c r="CXW34" s="295"/>
      <c r="CXX34" s="295"/>
      <c r="CXY34" s="295"/>
      <c r="CXZ34" s="295"/>
      <c r="CYA34" s="295"/>
      <c r="CYB34" s="295"/>
      <c r="CYC34" s="295"/>
      <c r="CYD34" s="295"/>
      <c r="CYE34" s="295"/>
      <c r="CYF34" s="295"/>
      <c r="CYG34" s="295"/>
      <c r="CYH34" s="295"/>
      <c r="CYI34" s="295"/>
      <c r="CYJ34" s="295"/>
      <c r="CYK34" s="295"/>
      <c r="CYL34" s="295"/>
      <c r="CYM34" s="295"/>
      <c r="CYN34" s="295"/>
      <c r="CYO34" s="295"/>
      <c r="CYP34" s="295"/>
      <c r="CYQ34" s="295"/>
      <c r="CYR34" s="295"/>
      <c r="CYS34" s="295"/>
      <c r="CYT34" s="295"/>
      <c r="CYU34" s="295"/>
      <c r="CYV34" s="295"/>
      <c r="CYW34" s="295"/>
      <c r="CYX34" s="295"/>
      <c r="CYY34" s="295"/>
      <c r="CYZ34" s="295"/>
      <c r="CZA34" s="295"/>
      <c r="CZB34" s="295"/>
      <c r="CZC34" s="295"/>
      <c r="CZD34" s="295"/>
      <c r="CZE34" s="295"/>
      <c r="CZF34" s="295"/>
      <c r="CZG34" s="295"/>
      <c r="CZH34" s="295"/>
      <c r="CZI34" s="295"/>
      <c r="CZJ34" s="295"/>
      <c r="CZK34" s="295"/>
      <c r="CZL34" s="295"/>
      <c r="CZM34" s="295"/>
      <c r="CZN34" s="295"/>
      <c r="CZO34" s="295"/>
      <c r="CZP34" s="295"/>
      <c r="CZQ34" s="295"/>
      <c r="CZR34" s="295"/>
      <c r="CZS34" s="295"/>
      <c r="CZT34" s="295"/>
      <c r="CZU34" s="295"/>
      <c r="CZV34" s="295"/>
      <c r="CZW34" s="295"/>
      <c r="CZX34" s="295"/>
      <c r="CZY34" s="295"/>
      <c r="CZZ34" s="295"/>
      <c r="DAA34" s="295"/>
      <c r="DAB34" s="295"/>
      <c r="DAC34" s="295"/>
      <c r="DAD34" s="295"/>
      <c r="DAE34" s="295"/>
      <c r="DAF34" s="295"/>
      <c r="DAG34" s="295"/>
      <c r="DAH34" s="295"/>
      <c r="DAI34" s="295"/>
      <c r="DAJ34" s="295"/>
      <c r="DAK34" s="295"/>
      <c r="DAL34" s="295"/>
      <c r="DAM34" s="295"/>
      <c r="DAN34" s="295"/>
      <c r="DAO34" s="295"/>
      <c r="DAP34" s="295"/>
      <c r="DAQ34" s="295"/>
      <c r="DAR34" s="295"/>
      <c r="DAS34" s="295"/>
      <c r="DAT34" s="295"/>
      <c r="DAU34" s="295"/>
      <c r="DAV34" s="295"/>
      <c r="DAW34" s="295"/>
      <c r="DAX34" s="295"/>
      <c r="DAY34" s="295"/>
      <c r="DAZ34" s="295"/>
      <c r="DBA34" s="295"/>
      <c r="DBB34" s="295"/>
      <c r="DBC34" s="295"/>
      <c r="DBD34" s="295"/>
      <c r="DBE34" s="295"/>
      <c r="DBF34" s="295"/>
      <c r="DBG34" s="295"/>
      <c r="DBH34" s="295"/>
      <c r="DBI34" s="295"/>
      <c r="DBJ34" s="295"/>
      <c r="DBK34" s="295"/>
      <c r="DBL34" s="295"/>
      <c r="DBM34" s="295"/>
      <c r="DBN34" s="295"/>
      <c r="DBO34" s="295"/>
      <c r="DBP34" s="295"/>
      <c r="DBQ34" s="295"/>
      <c r="DBR34" s="295"/>
      <c r="DBS34" s="295"/>
      <c r="DBT34" s="295"/>
      <c r="DBU34" s="295"/>
      <c r="DBV34" s="295"/>
      <c r="DBW34" s="295"/>
      <c r="DBX34" s="295"/>
      <c r="DBY34" s="295"/>
      <c r="DBZ34" s="295"/>
      <c r="DCA34" s="295"/>
      <c r="DCB34" s="295"/>
      <c r="DCC34" s="295"/>
      <c r="DCD34" s="295"/>
      <c r="DCE34" s="295"/>
      <c r="DCF34" s="295"/>
      <c r="DCG34" s="295"/>
      <c r="DCH34" s="295"/>
      <c r="DCI34" s="295"/>
      <c r="DCJ34" s="295"/>
      <c r="DCK34" s="295"/>
      <c r="DCL34" s="295"/>
      <c r="DCM34" s="295"/>
      <c r="DCN34" s="295"/>
      <c r="DCO34" s="295"/>
      <c r="DCP34" s="295"/>
      <c r="DCQ34" s="295"/>
      <c r="DCR34" s="295"/>
      <c r="DCS34" s="295"/>
      <c r="DCT34" s="295"/>
      <c r="DCU34" s="295"/>
      <c r="DCV34" s="295"/>
      <c r="DCW34" s="295"/>
      <c r="DCX34" s="295"/>
      <c r="DCY34" s="295"/>
      <c r="DCZ34" s="295"/>
      <c r="DDA34" s="295"/>
      <c r="DDB34" s="295"/>
      <c r="DDC34" s="295"/>
      <c r="DDD34" s="295"/>
      <c r="DDE34" s="295"/>
      <c r="DDF34" s="295"/>
      <c r="DDG34" s="295"/>
      <c r="DDH34" s="295"/>
      <c r="DDI34" s="295"/>
      <c r="DDJ34" s="295"/>
      <c r="DDK34" s="295"/>
      <c r="DDL34" s="295"/>
      <c r="DDM34" s="295"/>
      <c r="DDN34" s="295"/>
      <c r="DDO34" s="295"/>
      <c r="DDP34" s="295"/>
      <c r="DDQ34" s="295"/>
      <c r="DDR34" s="295"/>
      <c r="DDS34" s="295"/>
      <c r="DDT34" s="295"/>
      <c r="DDU34" s="295"/>
      <c r="DDV34" s="295"/>
      <c r="DDW34" s="295"/>
      <c r="DDX34" s="295"/>
      <c r="DDY34" s="295"/>
      <c r="DDZ34" s="295"/>
      <c r="DEA34" s="295"/>
      <c r="DEB34" s="295"/>
      <c r="DEC34" s="295"/>
      <c r="DED34" s="295"/>
      <c r="DEE34" s="295"/>
      <c r="DEF34" s="295"/>
      <c r="DEG34" s="295"/>
      <c r="DEH34" s="295"/>
      <c r="DEI34" s="295"/>
      <c r="DEJ34" s="295"/>
      <c r="DEK34" s="295"/>
      <c r="DEL34" s="295"/>
      <c r="DEM34" s="295"/>
      <c r="DEN34" s="295"/>
      <c r="DEO34" s="295"/>
      <c r="DEP34" s="295"/>
      <c r="DEQ34" s="295"/>
      <c r="DER34" s="295"/>
      <c r="DES34" s="295"/>
      <c r="DET34" s="295"/>
      <c r="DEU34" s="295"/>
      <c r="DEV34" s="295"/>
      <c r="DEW34" s="295"/>
      <c r="DEX34" s="295"/>
      <c r="DEY34" s="295"/>
      <c r="DEZ34" s="295"/>
      <c r="DFA34" s="295"/>
      <c r="DFB34" s="295"/>
      <c r="DFC34" s="295"/>
      <c r="DFD34" s="295"/>
      <c r="DFE34" s="295"/>
      <c r="DFF34" s="295"/>
      <c r="DFG34" s="295"/>
      <c r="DFH34" s="295"/>
      <c r="DFI34" s="295"/>
      <c r="DFJ34" s="295"/>
      <c r="DFK34" s="295"/>
      <c r="DFL34" s="295"/>
      <c r="DFM34" s="295"/>
      <c r="DFN34" s="295"/>
      <c r="DFO34" s="295"/>
      <c r="DFP34" s="295"/>
      <c r="DFQ34" s="295"/>
      <c r="DFR34" s="295"/>
      <c r="DFS34" s="295"/>
      <c r="DFT34" s="295"/>
      <c r="DFU34" s="295"/>
      <c r="DFV34" s="295"/>
      <c r="DFW34" s="295"/>
      <c r="DFX34" s="295"/>
      <c r="DFY34" s="295"/>
      <c r="DFZ34" s="295"/>
      <c r="DGA34" s="295"/>
      <c r="DGB34" s="295"/>
      <c r="DGC34" s="295"/>
      <c r="DGD34" s="295"/>
      <c r="DGE34" s="295"/>
      <c r="DGF34" s="295"/>
      <c r="DGG34" s="295"/>
      <c r="DGH34" s="295"/>
      <c r="DGI34" s="295"/>
      <c r="DGJ34" s="295"/>
      <c r="DGK34" s="295"/>
      <c r="DGL34" s="295"/>
      <c r="DGM34" s="295"/>
      <c r="DGN34" s="295"/>
      <c r="DGO34" s="295"/>
      <c r="DGP34" s="295"/>
      <c r="DGQ34" s="295"/>
      <c r="DGR34" s="295"/>
      <c r="DGS34" s="295"/>
      <c r="DGT34" s="295"/>
      <c r="DGU34" s="295"/>
      <c r="DGV34" s="295"/>
      <c r="DGW34" s="295"/>
      <c r="DGX34" s="295"/>
      <c r="DGY34" s="295"/>
      <c r="DGZ34" s="295"/>
      <c r="DHA34" s="295"/>
      <c r="DHB34" s="295"/>
      <c r="DHC34" s="295"/>
      <c r="DHD34" s="295"/>
      <c r="DHE34" s="295"/>
      <c r="DHF34" s="295"/>
      <c r="DHG34" s="295"/>
      <c r="DHH34" s="295"/>
      <c r="DHI34" s="295"/>
      <c r="DHJ34" s="295"/>
      <c r="DHK34" s="295"/>
      <c r="DHL34" s="295"/>
      <c r="DHM34" s="295"/>
      <c r="DHN34" s="295"/>
      <c r="DHO34" s="295"/>
      <c r="DHP34" s="295"/>
      <c r="DHQ34" s="295"/>
      <c r="DHR34" s="295"/>
      <c r="DHS34" s="295"/>
      <c r="DHT34" s="295"/>
      <c r="DHU34" s="295"/>
      <c r="DHV34" s="295"/>
      <c r="DHW34" s="295"/>
      <c r="DHX34" s="295"/>
      <c r="DHY34" s="295"/>
      <c r="DHZ34" s="295"/>
      <c r="DIA34" s="295"/>
      <c r="DIB34" s="295"/>
      <c r="DIC34" s="295"/>
      <c r="DID34" s="295"/>
      <c r="DIE34" s="295"/>
      <c r="DIF34" s="295"/>
      <c r="DIG34" s="295"/>
      <c r="DIH34" s="295"/>
      <c r="DII34" s="295"/>
      <c r="DIJ34" s="295"/>
      <c r="DIK34" s="295"/>
      <c r="DIL34" s="295"/>
      <c r="DIM34" s="295"/>
      <c r="DIN34" s="295"/>
      <c r="DIO34" s="295"/>
      <c r="DIP34" s="295"/>
      <c r="DIQ34" s="295"/>
      <c r="DIR34" s="295"/>
      <c r="DIS34" s="295"/>
      <c r="DIT34" s="295"/>
      <c r="DIU34" s="295"/>
      <c r="DIV34" s="295"/>
      <c r="DIW34" s="295"/>
      <c r="DIX34" s="295"/>
      <c r="DIY34" s="295"/>
      <c r="DIZ34" s="295"/>
      <c r="DJA34" s="295"/>
      <c r="DJB34" s="295"/>
      <c r="DJC34" s="295"/>
      <c r="DJD34" s="295"/>
      <c r="DJE34" s="295"/>
      <c r="DJF34" s="295"/>
      <c r="DJG34" s="295"/>
      <c r="DJH34" s="295"/>
      <c r="DJI34" s="295"/>
      <c r="DJJ34" s="295"/>
      <c r="DJK34" s="295"/>
      <c r="DJL34" s="295"/>
      <c r="DJM34" s="295"/>
      <c r="DJN34" s="295"/>
      <c r="DJO34" s="295"/>
      <c r="DJP34" s="295"/>
      <c r="DJQ34" s="295"/>
      <c r="DJR34" s="295"/>
      <c r="DJS34" s="295"/>
      <c r="DJT34" s="295"/>
      <c r="DJU34" s="295"/>
      <c r="DJV34" s="295"/>
      <c r="DJW34" s="295"/>
      <c r="DJX34" s="295"/>
      <c r="DJY34" s="295"/>
      <c r="DJZ34" s="295"/>
      <c r="DKA34" s="295"/>
      <c r="DKB34" s="295"/>
      <c r="DKC34" s="295"/>
      <c r="DKD34" s="295"/>
      <c r="DKE34" s="295"/>
      <c r="DKF34" s="295"/>
      <c r="DKG34" s="295"/>
      <c r="DKH34" s="295"/>
      <c r="DKI34" s="295"/>
      <c r="DKJ34" s="295"/>
      <c r="DKK34" s="295"/>
      <c r="DKL34" s="295"/>
      <c r="DKM34" s="295"/>
      <c r="DKN34" s="295"/>
      <c r="DKO34" s="295"/>
      <c r="DKP34" s="295"/>
      <c r="DKQ34" s="295"/>
      <c r="DKR34" s="295"/>
      <c r="DKS34" s="295"/>
      <c r="DKT34" s="295"/>
      <c r="DKU34" s="295"/>
      <c r="DKV34" s="295"/>
      <c r="DKW34" s="295"/>
      <c r="DKX34" s="295"/>
      <c r="DKY34" s="295"/>
      <c r="DKZ34" s="295"/>
      <c r="DLA34" s="295"/>
      <c r="DLB34" s="295"/>
      <c r="DLC34" s="295"/>
      <c r="DLD34" s="295"/>
      <c r="DLE34" s="295"/>
      <c r="DLF34" s="295"/>
      <c r="DLG34" s="295"/>
      <c r="DLH34" s="295"/>
      <c r="DLI34" s="295"/>
      <c r="DLJ34" s="295"/>
      <c r="DLK34" s="295"/>
      <c r="DLL34" s="295"/>
      <c r="DLM34" s="295"/>
      <c r="DLN34" s="295"/>
      <c r="DLO34" s="295"/>
      <c r="DLP34" s="295"/>
      <c r="DLQ34" s="295"/>
      <c r="DLR34" s="295"/>
      <c r="DLS34" s="295"/>
      <c r="DLT34" s="295"/>
      <c r="DLU34" s="295"/>
      <c r="DLV34" s="295"/>
      <c r="DLW34" s="295"/>
      <c r="DLX34" s="295"/>
      <c r="DLY34" s="295"/>
      <c r="DLZ34" s="295"/>
      <c r="DMA34" s="295"/>
      <c r="DMB34" s="295"/>
      <c r="DMC34" s="295"/>
      <c r="DMD34" s="295"/>
      <c r="DME34" s="295"/>
      <c r="DMF34" s="295"/>
      <c r="DMG34" s="295"/>
      <c r="DMH34" s="295"/>
      <c r="DMI34" s="295"/>
      <c r="DMJ34" s="295"/>
      <c r="DMK34" s="295"/>
      <c r="DML34" s="295"/>
      <c r="DMM34" s="295"/>
      <c r="DMN34" s="295"/>
      <c r="DMO34" s="295"/>
      <c r="DMP34" s="295"/>
      <c r="DMQ34" s="295"/>
      <c r="DMR34" s="295"/>
      <c r="DMS34" s="295"/>
      <c r="DMT34" s="295"/>
      <c r="DMU34" s="295"/>
      <c r="DMV34" s="295"/>
      <c r="DMW34" s="295"/>
      <c r="DMX34" s="295"/>
      <c r="DMY34" s="295"/>
      <c r="DMZ34" s="295"/>
      <c r="DNA34" s="295"/>
      <c r="DNB34" s="295"/>
      <c r="DNC34" s="295"/>
      <c r="DND34" s="295"/>
      <c r="DNE34" s="295"/>
      <c r="DNF34" s="295"/>
      <c r="DNG34" s="295"/>
      <c r="DNH34" s="295"/>
      <c r="DNI34" s="295"/>
      <c r="DNJ34" s="295"/>
      <c r="DNK34" s="295"/>
      <c r="DNL34" s="295"/>
      <c r="DNM34" s="295"/>
      <c r="DNN34" s="295"/>
      <c r="DNO34" s="295"/>
      <c r="DNP34" s="295"/>
      <c r="DNQ34" s="295"/>
      <c r="DNR34" s="295"/>
      <c r="DNS34" s="295"/>
      <c r="DNT34" s="295"/>
      <c r="DNU34" s="295"/>
      <c r="DNV34" s="295"/>
      <c r="DNW34" s="295"/>
      <c r="DNX34" s="295"/>
      <c r="DNY34" s="295"/>
      <c r="DNZ34" s="295"/>
      <c r="DOA34" s="295"/>
      <c r="DOB34" s="295"/>
      <c r="DOC34" s="295"/>
      <c r="DOD34" s="295"/>
      <c r="DOE34" s="295"/>
      <c r="DOF34" s="295"/>
      <c r="DOG34" s="295"/>
      <c r="DOH34" s="295"/>
      <c r="DOI34" s="295"/>
      <c r="DOJ34" s="295"/>
      <c r="DOK34" s="295"/>
      <c r="DOL34" s="295"/>
      <c r="DOM34" s="295"/>
      <c r="DON34" s="295"/>
      <c r="DOO34" s="295"/>
      <c r="DOP34" s="295"/>
      <c r="DOQ34" s="295"/>
      <c r="DOR34" s="295"/>
      <c r="DOS34" s="295"/>
      <c r="DOT34" s="295"/>
      <c r="DOU34" s="295"/>
      <c r="DOV34" s="295"/>
      <c r="DOW34" s="295"/>
      <c r="DOX34" s="295"/>
      <c r="DOY34" s="295"/>
      <c r="DOZ34" s="295"/>
      <c r="DPA34" s="295"/>
      <c r="DPB34" s="295"/>
      <c r="DPC34" s="295"/>
      <c r="DPD34" s="295"/>
      <c r="DPE34" s="295"/>
      <c r="DPF34" s="295"/>
      <c r="DPG34" s="295"/>
      <c r="DPH34" s="295"/>
      <c r="DPI34" s="295"/>
      <c r="DPJ34" s="295"/>
      <c r="DPK34" s="295"/>
      <c r="DPL34" s="295"/>
      <c r="DPM34" s="295"/>
      <c r="DPN34" s="295"/>
      <c r="DPO34" s="295"/>
      <c r="DPP34" s="295"/>
      <c r="DPQ34" s="295"/>
      <c r="DPR34" s="295"/>
      <c r="DPS34" s="295"/>
      <c r="DPT34" s="295"/>
      <c r="DPU34" s="295"/>
      <c r="DPV34" s="295"/>
      <c r="DPW34" s="295"/>
      <c r="DPX34" s="295"/>
      <c r="DPY34" s="295"/>
      <c r="DPZ34" s="295"/>
      <c r="DQA34" s="295"/>
      <c r="DQB34" s="295"/>
      <c r="DQC34" s="295"/>
      <c r="DQD34" s="295"/>
      <c r="DQE34" s="295"/>
      <c r="DQF34" s="295"/>
      <c r="DQG34" s="295"/>
      <c r="DQH34" s="295"/>
      <c r="DQI34" s="295"/>
      <c r="DQJ34" s="295"/>
      <c r="DQK34" s="295"/>
      <c r="DQL34" s="295"/>
      <c r="DQM34" s="295"/>
      <c r="DQN34" s="295"/>
      <c r="DQO34" s="295"/>
      <c r="DQP34" s="295"/>
      <c r="DQQ34" s="295"/>
      <c r="DQR34" s="295"/>
      <c r="DQS34" s="295"/>
      <c r="DQT34" s="295"/>
      <c r="DQU34" s="295"/>
      <c r="DQV34" s="295"/>
      <c r="DQW34" s="295"/>
      <c r="DQX34" s="295"/>
      <c r="DQY34" s="295"/>
      <c r="DQZ34" s="295"/>
      <c r="DRA34" s="295"/>
      <c r="DRB34" s="295"/>
      <c r="DRC34" s="295"/>
      <c r="DRD34" s="295"/>
      <c r="DRE34" s="295"/>
      <c r="DRF34" s="295"/>
      <c r="DRG34" s="295"/>
      <c r="DRH34" s="295"/>
      <c r="DRI34" s="295"/>
      <c r="DRJ34" s="295"/>
      <c r="DRK34" s="295"/>
      <c r="DRL34" s="295"/>
      <c r="DRM34" s="295"/>
      <c r="DRN34" s="295"/>
      <c r="DRO34" s="295"/>
      <c r="DRP34" s="295"/>
      <c r="DRQ34" s="295"/>
      <c r="DRR34" s="295"/>
      <c r="DRS34" s="295"/>
      <c r="DRT34" s="295"/>
      <c r="DRU34" s="295"/>
      <c r="DRV34" s="295"/>
      <c r="DRW34" s="295"/>
      <c r="DRX34" s="295"/>
      <c r="DRY34" s="295"/>
      <c r="DRZ34" s="295"/>
      <c r="DSA34" s="295"/>
      <c r="DSB34" s="295"/>
      <c r="DSC34" s="295"/>
      <c r="DSD34" s="295"/>
      <c r="DSE34" s="295"/>
      <c r="DSF34" s="295"/>
      <c r="DSG34" s="295"/>
      <c r="DSH34" s="295"/>
      <c r="DSI34" s="295"/>
      <c r="DSJ34" s="295"/>
      <c r="DSK34" s="295"/>
      <c r="DSL34" s="295"/>
      <c r="DSM34" s="295"/>
      <c r="DSN34" s="295"/>
      <c r="DSO34" s="295"/>
      <c r="DSP34" s="295"/>
      <c r="DSQ34" s="295"/>
      <c r="DSR34" s="295"/>
      <c r="DSS34" s="295"/>
      <c r="DST34" s="295"/>
      <c r="DSU34" s="295"/>
      <c r="DSV34" s="295"/>
      <c r="DSW34" s="295"/>
      <c r="DSX34" s="295"/>
      <c r="DSY34" s="295"/>
      <c r="DSZ34" s="295"/>
      <c r="DTA34" s="295"/>
      <c r="DTB34" s="295"/>
      <c r="DTC34" s="295"/>
      <c r="DTD34" s="295"/>
      <c r="DTE34" s="295"/>
      <c r="DTF34" s="295"/>
      <c r="DTG34" s="295"/>
      <c r="DTH34" s="295"/>
      <c r="DTI34" s="295"/>
      <c r="DTJ34" s="295"/>
      <c r="DTK34" s="295"/>
      <c r="DTL34" s="295"/>
      <c r="DTM34" s="295"/>
      <c r="DTN34" s="295"/>
      <c r="DTO34" s="295"/>
      <c r="DTP34" s="295"/>
      <c r="DTQ34" s="295"/>
      <c r="DTR34" s="295"/>
      <c r="DTS34" s="295"/>
      <c r="DTT34" s="295"/>
      <c r="DTU34" s="295"/>
      <c r="DTV34" s="295"/>
      <c r="DTW34" s="295"/>
      <c r="DTX34" s="295"/>
      <c r="DTY34" s="295"/>
      <c r="DTZ34" s="295"/>
      <c r="DUA34" s="295"/>
      <c r="DUB34" s="295"/>
      <c r="DUC34" s="295"/>
      <c r="DUD34" s="295"/>
      <c r="DUE34" s="295"/>
      <c r="DUF34" s="295"/>
      <c r="DUG34" s="295"/>
      <c r="DUH34" s="295"/>
      <c r="DUI34" s="295"/>
      <c r="DUJ34" s="295"/>
      <c r="DUK34" s="295"/>
      <c r="DUL34" s="295"/>
      <c r="DUM34" s="295"/>
      <c r="DUN34" s="295"/>
      <c r="DUO34" s="295"/>
      <c r="DUP34" s="295"/>
      <c r="DUQ34" s="295"/>
      <c r="DUR34" s="295"/>
      <c r="DUS34" s="295"/>
      <c r="DUT34" s="295"/>
      <c r="DUU34" s="295"/>
      <c r="DUV34" s="295"/>
      <c r="DUW34" s="295"/>
      <c r="DUX34" s="295"/>
      <c r="DUY34" s="295"/>
      <c r="DUZ34" s="295"/>
      <c r="DVA34" s="295"/>
      <c r="DVB34" s="295"/>
      <c r="DVC34" s="295"/>
      <c r="DVD34" s="295"/>
      <c r="DVE34" s="295"/>
      <c r="DVF34" s="295"/>
      <c r="DVG34" s="295"/>
      <c r="DVH34" s="295"/>
      <c r="DVI34" s="295"/>
      <c r="DVJ34" s="295"/>
      <c r="DVK34" s="295"/>
      <c r="DVL34" s="295"/>
      <c r="DVM34" s="295"/>
      <c r="DVN34" s="295"/>
      <c r="DVO34" s="295"/>
      <c r="DVP34" s="295"/>
      <c r="DVQ34" s="295"/>
      <c r="DVR34" s="295"/>
      <c r="DVS34" s="295"/>
      <c r="DVT34" s="295"/>
      <c r="DVU34" s="295"/>
      <c r="DVV34" s="295"/>
      <c r="DVW34" s="295"/>
      <c r="DVX34" s="295"/>
      <c r="DVY34" s="295"/>
      <c r="DVZ34" s="295"/>
      <c r="DWA34" s="295"/>
      <c r="DWB34" s="295"/>
      <c r="DWC34" s="295"/>
      <c r="DWD34" s="295"/>
      <c r="DWE34" s="295"/>
      <c r="DWF34" s="295"/>
      <c r="DWG34" s="295"/>
      <c r="DWH34" s="295"/>
      <c r="DWI34" s="295"/>
      <c r="DWJ34" s="295"/>
      <c r="DWK34" s="295"/>
      <c r="DWL34" s="295"/>
      <c r="DWM34" s="295"/>
      <c r="DWN34" s="295"/>
      <c r="DWO34" s="295"/>
      <c r="DWP34" s="295"/>
      <c r="DWQ34" s="295"/>
      <c r="DWR34" s="295"/>
      <c r="DWS34" s="295"/>
      <c r="DWT34" s="295"/>
      <c r="DWU34" s="295"/>
      <c r="DWV34" s="295"/>
      <c r="DWW34" s="295"/>
      <c r="DWX34" s="295"/>
      <c r="DWY34" s="295"/>
      <c r="DWZ34" s="295"/>
      <c r="DXA34" s="295"/>
      <c r="DXB34" s="295"/>
      <c r="DXC34" s="295"/>
      <c r="DXD34" s="295"/>
      <c r="DXE34" s="295"/>
      <c r="DXF34" s="295"/>
      <c r="DXG34" s="295"/>
      <c r="DXH34" s="295"/>
      <c r="DXI34" s="295"/>
      <c r="DXJ34" s="295"/>
      <c r="DXK34" s="295"/>
      <c r="DXL34" s="295"/>
      <c r="DXM34" s="295"/>
      <c r="DXN34" s="295"/>
      <c r="DXO34" s="295"/>
      <c r="DXP34" s="295"/>
      <c r="DXQ34" s="295"/>
      <c r="DXR34" s="295"/>
      <c r="DXS34" s="295"/>
      <c r="DXT34" s="295"/>
      <c r="DXU34" s="295"/>
      <c r="DXV34" s="295"/>
      <c r="DXW34" s="295"/>
      <c r="DXX34" s="295"/>
      <c r="DXY34" s="295"/>
      <c r="DXZ34" s="295"/>
      <c r="DYA34" s="295"/>
      <c r="DYB34" s="295"/>
      <c r="DYC34" s="295"/>
      <c r="DYD34" s="295"/>
      <c r="DYE34" s="295"/>
      <c r="DYF34" s="295"/>
      <c r="DYG34" s="295"/>
      <c r="DYH34" s="295"/>
      <c r="DYI34" s="295"/>
      <c r="DYJ34" s="295"/>
      <c r="DYK34" s="295"/>
      <c r="DYL34" s="295"/>
      <c r="DYM34" s="295"/>
      <c r="DYN34" s="295"/>
      <c r="DYO34" s="295"/>
      <c r="DYP34" s="295"/>
      <c r="DYQ34" s="295"/>
      <c r="DYR34" s="295"/>
      <c r="DYS34" s="295"/>
      <c r="DYT34" s="295"/>
      <c r="DYU34" s="295"/>
      <c r="DYV34" s="295"/>
      <c r="DYW34" s="295"/>
      <c r="DYX34" s="295"/>
      <c r="DYY34" s="295"/>
      <c r="DYZ34" s="295"/>
      <c r="DZA34" s="295"/>
      <c r="DZB34" s="295"/>
      <c r="DZC34" s="295"/>
      <c r="DZD34" s="295"/>
      <c r="DZE34" s="295"/>
      <c r="DZF34" s="295"/>
      <c r="DZG34" s="295"/>
      <c r="DZH34" s="295"/>
      <c r="DZI34" s="295"/>
      <c r="DZJ34" s="295"/>
      <c r="DZK34" s="295"/>
      <c r="DZL34" s="295"/>
      <c r="DZM34" s="295"/>
      <c r="DZN34" s="295"/>
      <c r="DZO34" s="295"/>
      <c r="DZP34" s="295"/>
      <c r="DZQ34" s="295"/>
      <c r="DZR34" s="295"/>
      <c r="DZS34" s="295"/>
      <c r="DZT34" s="295"/>
      <c r="DZU34" s="295"/>
      <c r="DZV34" s="295"/>
      <c r="DZW34" s="295"/>
      <c r="DZX34" s="295"/>
      <c r="DZY34" s="295"/>
      <c r="DZZ34" s="295"/>
      <c r="EAA34" s="295"/>
      <c r="EAB34" s="295"/>
      <c r="EAC34" s="295"/>
      <c r="EAD34" s="295"/>
      <c r="EAE34" s="295"/>
      <c r="EAF34" s="295"/>
      <c r="EAG34" s="295"/>
      <c r="EAH34" s="295"/>
      <c r="EAI34" s="295"/>
      <c r="EAJ34" s="295"/>
      <c r="EAK34" s="295"/>
      <c r="EAL34" s="295"/>
      <c r="EAM34" s="295"/>
      <c r="EAN34" s="295"/>
      <c r="EAO34" s="295"/>
      <c r="EAP34" s="295"/>
      <c r="EAQ34" s="295"/>
      <c r="EAR34" s="295"/>
      <c r="EAS34" s="295"/>
      <c r="EAT34" s="295"/>
      <c r="EAU34" s="295"/>
      <c r="EAV34" s="295"/>
      <c r="EAW34" s="295"/>
      <c r="EAX34" s="295"/>
      <c r="EAY34" s="295"/>
      <c r="EAZ34" s="295"/>
      <c r="EBA34" s="295"/>
      <c r="EBB34" s="295"/>
      <c r="EBC34" s="295"/>
      <c r="EBD34" s="295"/>
      <c r="EBE34" s="295"/>
      <c r="EBF34" s="295"/>
      <c r="EBG34" s="295"/>
      <c r="EBH34" s="295"/>
      <c r="EBI34" s="295"/>
      <c r="EBJ34" s="295"/>
      <c r="EBK34" s="295"/>
      <c r="EBL34" s="295"/>
      <c r="EBM34" s="295"/>
      <c r="EBN34" s="295"/>
      <c r="EBO34" s="295"/>
      <c r="EBP34" s="295"/>
      <c r="EBQ34" s="295"/>
      <c r="EBR34" s="295"/>
      <c r="EBS34" s="295"/>
      <c r="EBT34" s="295"/>
      <c r="EBU34" s="295"/>
      <c r="EBV34" s="295"/>
      <c r="EBW34" s="295"/>
      <c r="EBX34" s="295"/>
      <c r="EBY34" s="295"/>
      <c r="EBZ34" s="295"/>
      <c r="ECA34" s="295"/>
      <c r="ECB34" s="295"/>
      <c r="ECC34" s="295"/>
      <c r="ECD34" s="295"/>
      <c r="ECE34" s="295"/>
      <c r="ECF34" s="295"/>
      <c r="ECG34" s="295"/>
      <c r="ECH34" s="295"/>
      <c r="ECI34" s="295"/>
      <c r="ECJ34" s="295"/>
      <c r="ECK34" s="295"/>
      <c r="ECL34" s="295"/>
      <c r="ECM34" s="295"/>
      <c r="ECN34" s="295"/>
      <c r="ECO34" s="295"/>
      <c r="ECP34" s="295"/>
      <c r="ECQ34" s="295"/>
      <c r="ECR34" s="295"/>
      <c r="ECS34" s="295"/>
      <c r="ECT34" s="295"/>
      <c r="ECU34" s="295"/>
      <c r="ECV34" s="295"/>
      <c r="ECW34" s="295"/>
      <c r="ECX34" s="295"/>
      <c r="ECY34" s="295"/>
      <c r="ECZ34" s="295"/>
      <c r="EDA34" s="295"/>
      <c r="EDB34" s="295"/>
      <c r="EDC34" s="295"/>
      <c r="EDD34" s="295"/>
      <c r="EDE34" s="295"/>
      <c r="EDF34" s="295"/>
      <c r="EDG34" s="295"/>
      <c r="EDH34" s="295"/>
      <c r="EDI34" s="295"/>
      <c r="EDJ34" s="295"/>
      <c r="EDK34" s="295"/>
      <c r="EDL34" s="295"/>
      <c r="EDM34" s="295"/>
      <c r="EDN34" s="295"/>
      <c r="EDO34" s="295"/>
      <c r="EDP34" s="295"/>
      <c r="EDQ34" s="295"/>
      <c r="EDR34" s="295"/>
      <c r="EDS34" s="295"/>
      <c r="EDT34" s="295"/>
      <c r="EDU34" s="295"/>
      <c r="EDV34" s="295"/>
      <c r="EDW34" s="295"/>
      <c r="EDX34" s="295"/>
      <c r="EDY34" s="295"/>
      <c r="EDZ34" s="295"/>
      <c r="EEA34" s="295"/>
      <c r="EEB34" s="295"/>
      <c r="EEC34" s="295"/>
      <c r="EED34" s="295"/>
      <c r="EEE34" s="295"/>
      <c r="EEF34" s="295"/>
      <c r="EEG34" s="295"/>
      <c r="EEH34" s="295"/>
      <c r="EEI34" s="295"/>
      <c r="EEJ34" s="295"/>
      <c r="EEK34" s="295"/>
      <c r="EEL34" s="295"/>
      <c r="EEM34" s="295"/>
      <c r="EEN34" s="295"/>
      <c r="EEO34" s="295"/>
      <c r="EEP34" s="295"/>
      <c r="EEQ34" s="295"/>
      <c r="EER34" s="295"/>
      <c r="EES34" s="295"/>
      <c r="EET34" s="295"/>
      <c r="EEU34" s="295"/>
      <c r="EEV34" s="295"/>
      <c r="EEW34" s="295"/>
      <c r="EEX34" s="295"/>
      <c r="EEY34" s="295"/>
      <c r="EEZ34" s="295"/>
      <c r="EFA34" s="295"/>
      <c r="EFB34" s="295"/>
      <c r="EFC34" s="295"/>
      <c r="EFD34" s="295"/>
      <c r="EFE34" s="295"/>
      <c r="EFF34" s="295"/>
      <c r="EFG34" s="295"/>
      <c r="EFH34" s="295"/>
      <c r="EFI34" s="295"/>
      <c r="EFJ34" s="295"/>
      <c r="EFK34" s="295"/>
      <c r="EFL34" s="295"/>
      <c r="EFM34" s="295"/>
      <c r="EFN34" s="295"/>
      <c r="EFO34" s="295"/>
      <c r="EFP34" s="295"/>
      <c r="EFQ34" s="295"/>
      <c r="EFR34" s="295"/>
      <c r="EFS34" s="295"/>
      <c r="EFT34" s="295"/>
      <c r="EFU34" s="295"/>
      <c r="EFV34" s="295"/>
      <c r="EFW34" s="295"/>
      <c r="EFX34" s="295"/>
      <c r="EFY34" s="295"/>
      <c r="EFZ34" s="295"/>
      <c r="EGA34" s="295"/>
      <c r="EGB34" s="295"/>
      <c r="EGC34" s="295"/>
      <c r="EGD34" s="295"/>
      <c r="EGE34" s="295"/>
      <c r="EGF34" s="295"/>
      <c r="EGG34" s="295"/>
      <c r="EGH34" s="295"/>
      <c r="EGI34" s="295"/>
      <c r="EGJ34" s="295"/>
      <c r="EGK34" s="295"/>
      <c r="EGL34" s="295"/>
      <c r="EGM34" s="295"/>
      <c r="EGN34" s="295"/>
      <c r="EGO34" s="295"/>
      <c r="EGP34" s="295"/>
      <c r="EGQ34" s="295"/>
      <c r="EGR34" s="295"/>
      <c r="EGS34" s="295"/>
      <c r="EGT34" s="295"/>
      <c r="EGU34" s="295"/>
      <c r="EGV34" s="295"/>
      <c r="EGW34" s="295"/>
      <c r="EGX34" s="295"/>
      <c r="EGY34" s="295"/>
      <c r="EGZ34" s="295"/>
      <c r="EHA34" s="295"/>
      <c r="EHB34" s="295"/>
      <c r="EHC34" s="295"/>
      <c r="EHD34" s="295"/>
      <c r="EHE34" s="295"/>
      <c r="EHF34" s="295"/>
      <c r="EHG34" s="295"/>
      <c r="EHH34" s="295"/>
      <c r="EHI34" s="295"/>
      <c r="EHJ34" s="295"/>
      <c r="EHK34" s="295"/>
      <c r="EHL34" s="295"/>
      <c r="EHM34" s="295"/>
      <c r="EHN34" s="295"/>
      <c r="EHO34" s="295"/>
      <c r="EHP34" s="295"/>
      <c r="EHQ34" s="295"/>
      <c r="EHR34" s="295"/>
      <c r="EHS34" s="295"/>
      <c r="EHT34" s="295"/>
      <c r="EHU34" s="295"/>
      <c r="EHV34" s="295"/>
      <c r="EHW34" s="295"/>
      <c r="EHX34" s="295"/>
      <c r="EHY34" s="295"/>
      <c r="EHZ34" s="295"/>
      <c r="EIA34" s="295"/>
      <c r="EIB34" s="295"/>
      <c r="EIC34" s="295"/>
      <c r="EID34" s="295"/>
      <c r="EIE34" s="295"/>
      <c r="EIF34" s="295"/>
      <c r="EIG34" s="295"/>
      <c r="EIH34" s="295"/>
      <c r="EII34" s="295"/>
      <c r="EIJ34" s="295"/>
      <c r="EIK34" s="295"/>
      <c r="EIL34" s="295"/>
      <c r="EIM34" s="295"/>
      <c r="EIN34" s="295"/>
      <c r="EIO34" s="295"/>
      <c r="EIP34" s="295"/>
      <c r="EIQ34" s="295"/>
      <c r="EIR34" s="295"/>
      <c r="EIS34" s="295"/>
      <c r="EIT34" s="295"/>
      <c r="EIU34" s="295"/>
      <c r="EIV34" s="295"/>
      <c r="EIW34" s="295"/>
      <c r="EIX34" s="295"/>
      <c r="EIY34" s="295"/>
      <c r="EIZ34" s="295"/>
      <c r="EJA34" s="295"/>
      <c r="EJB34" s="295"/>
      <c r="EJC34" s="295"/>
      <c r="EJD34" s="295"/>
      <c r="EJE34" s="295"/>
      <c r="EJF34" s="295"/>
      <c r="EJG34" s="295"/>
      <c r="EJH34" s="295"/>
      <c r="EJI34" s="295"/>
      <c r="EJJ34" s="295"/>
      <c r="EJK34" s="295"/>
      <c r="EJL34" s="295"/>
      <c r="EJM34" s="295"/>
      <c r="EJN34" s="295"/>
      <c r="EJO34" s="295"/>
      <c r="EJP34" s="295"/>
      <c r="EJQ34" s="295"/>
      <c r="EJR34" s="295"/>
      <c r="EJS34" s="295"/>
      <c r="EJT34" s="295"/>
      <c r="EJU34" s="295"/>
      <c r="EJV34" s="295"/>
      <c r="EJW34" s="295"/>
      <c r="EJX34" s="295"/>
      <c r="EJY34" s="295"/>
      <c r="EJZ34" s="295"/>
      <c r="EKA34" s="295"/>
      <c r="EKB34" s="295"/>
      <c r="EKC34" s="295"/>
      <c r="EKD34" s="295"/>
      <c r="EKE34" s="295"/>
      <c r="EKF34" s="295"/>
      <c r="EKG34" s="295"/>
      <c r="EKH34" s="295"/>
      <c r="EKI34" s="295"/>
      <c r="EKJ34" s="295"/>
      <c r="EKK34" s="295"/>
      <c r="EKL34" s="295"/>
      <c r="EKM34" s="295"/>
      <c r="EKN34" s="295"/>
      <c r="EKO34" s="295"/>
      <c r="EKP34" s="295"/>
      <c r="EKQ34" s="295"/>
      <c r="EKR34" s="295"/>
      <c r="EKS34" s="295"/>
      <c r="EKT34" s="295"/>
      <c r="EKU34" s="295"/>
      <c r="EKV34" s="295"/>
      <c r="EKW34" s="295"/>
      <c r="EKX34" s="295"/>
      <c r="EKY34" s="295"/>
      <c r="EKZ34" s="295"/>
      <c r="ELA34" s="295"/>
      <c r="ELB34" s="295"/>
      <c r="ELC34" s="295"/>
      <c r="ELD34" s="295"/>
      <c r="ELE34" s="295"/>
      <c r="ELF34" s="295"/>
      <c r="ELG34" s="295"/>
      <c r="ELH34" s="295"/>
      <c r="ELI34" s="295"/>
      <c r="ELJ34" s="295"/>
      <c r="ELK34" s="295"/>
      <c r="ELL34" s="295"/>
      <c r="ELM34" s="295"/>
      <c r="ELN34" s="295"/>
      <c r="ELO34" s="295"/>
      <c r="ELP34" s="295"/>
      <c r="ELQ34" s="295"/>
      <c r="ELR34" s="295"/>
      <c r="ELS34" s="295"/>
      <c r="ELT34" s="295"/>
      <c r="ELU34" s="295"/>
      <c r="ELV34" s="295"/>
      <c r="ELW34" s="295"/>
      <c r="ELX34" s="295"/>
      <c r="ELY34" s="295"/>
      <c r="ELZ34" s="295"/>
      <c r="EMA34" s="295"/>
      <c r="EMB34" s="295"/>
      <c r="EMC34" s="295"/>
      <c r="EMD34" s="295"/>
      <c r="EME34" s="295"/>
      <c r="EMF34" s="295"/>
      <c r="EMG34" s="295"/>
      <c r="EMH34" s="295"/>
      <c r="EMI34" s="295"/>
      <c r="EMJ34" s="295"/>
      <c r="EMK34" s="295"/>
      <c r="EML34" s="295"/>
      <c r="EMM34" s="295"/>
      <c r="EMN34" s="295"/>
      <c r="EMO34" s="295"/>
      <c r="EMP34" s="295"/>
      <c r="EMQ34" s="295"/>
      <c r="EMR34" s="295"/>
      <c r="EMS34" s="295"/>
      <c r="EMT34" s="295"/>
      <c r="EMU34" s="295"/>
      <c r="EMV34" s="295"/>
      <c r="EMW34" s="295"/>
      <c r="EMX34" s="295"/>
      <c r="EMY34" s="295"/>
      <c r="EMZ34" s="295"/>
      <c r="ENA34" s="295"/>
      <c r="ENB34" s="295"/>
      <c r="ENC34" s="295"/>
      <c r="END34" s="295"/>
      <c r="ENE34" s="295"/>
      <c r="ENF34" s="295"/>
      <c r="ENG34" s="295"/>
      <c r="ENH34" s="295"/>
      <c r="ENI34" s="295"/>
      <c r="ENJ34" s="295"/>
      <c r="ENK34" s="295"/>
      <c r="ENL34" s="295"/>
      <c r="ENM34" s="295"/>
      <c r="ENN34" s="295"/>
      <c r="ENO34" s="295"/>
      <c r="ENP34" s="295"/>
      <c r="ENQ34" s="295"/>
      <c r="ENR34" s="295"/>
      <c r="ENS34" s="295"/>
      <c r="ENT34" s="295"/>
      <c r="ENU34" s="295"/>
      <c r="ENV34" s="295"/>
      <c r="ENW34" s="295"/>
      <c r="ENX34" s="295"/>
      <c r="ENY34" s="295"/>
      <c r="ENZ34" s="295"/>
      <c r="EOA34" s="295"/>
      <c r="EOB34" s="295"/>
      <c r="EOC34" s="295"/>
      <c r="EOD34" s="295"/>
      <c r="EOE34" s="295"/>
      <c r="EOF34" s="295"/>
      <c r="EOG34" s="295"/>
      <c r="EOH34" s="295"/>
      <c r="EOI34" s="295"/>
      <c r="EOJ34" s="295"/>
      <c r="EOK34" s="295"/>
      <c r="EOL34" s="295"/>
      <c r="EOM34" s="295"/>
      <c r="EON34" s="295"/>
      <c r="EOO34" s="295"/>
      <c r="EOP34" s="295"/>
      <c r="EOQ34" s="295"/>
      <c r="EOR34" s="295"/>
      <c r="EOS34" s="295"/>
      <c r="EOT34" s="295"/>
      <c r="EOU34" s="295"/>
      <c r="EOV34" s="295"/>
      <c r="EOW34" s="295"/>
      <c r="EOX34" s="295"/>
      <c r="EOY34" s="295"/>
      <c r="EOZ34" s="295"/>
      <c r="EPA34" s="295"/>
      <c r="EPB34" s="295"/>
      <c r="EPC34" s="295"/>
      <c r="EPD34" s="295"/>
      <c r="EPE34" s="295"/>
      <c r="EPF34" s="295"/>
      <c r="EPG34" s="295"/>
      <c r="EPH34" s="295"/>
      <c r="EPI34" s="295"/>
      <c r="EPJ34" s="295"/>
      <c r="EPK34" s="295"/>
      <c r="EPL34" s="295"/>
      <c r="EPM34" s="295"/>
      <c r="EPN34" s="295"/>
      <c r="EPO34" s="295"/>
      <c r="EPP34" s="295"/>
      <c r="EPQ34" s="295"/>
      <c r="EPR34" s="295"/>
      <c r="EPS34" s="295"/>
      <c r="EPT34" s="295"/>
      <c r="EPU34" s="295"/>
      <c r="EPV34" s="295"/>
      <c r="EPW34" s="295"/>
      <c r="EPX34" s="295"/>
      <c r="EPY34" s="295"/>
      <c r="EPZ34" s="295"/>
      <c r="EQA34" s="295"/>
      <c r="EQB34" s="295"/>
      <c r="EQC34" s="295"/>
      <c r="EQD34" s="295"/>
      <c r="EQE34" s="295"/>
      <c r="EQF34" s="295"/>
      <c r="EQG34" s="295"/>
      <c r="EQH34" s="295"/>
      <c r="EQI34" s="295"/>
      <c r="EQJ34" s="295"/>
      <c r="EQK34" s="295"/>
      <c r="EQL34" s="295"/>
      <c r="EQM34" s="295"/>
      <c r="EQN34" s="295"/>
      <c r="EQO34" s="295"/>
      <c r="EQP34" s="295"/>
      <c r="EQQ34" s="295"/>
      <c r="EQR34" s="295"/>
      <c r="EQS34" s="295"/>
      <c r="EQT34" s="295"/>
      <c r="EQU34" s="295"/>
      <c r="EQV34" s="295"/>
      <c r="EQW34" s="295"/>
      <c r="EQX34" s="295"/>
      <c r="EQY34" s="295"/>
      <c r="EQZ34" s="295"/>
      <c r="ERA34" s="295"/>
      <c r="ERB34" s="295"/>
      <c r="ERC34" s="295"/>
      <c r="ERD34" s="295"/>
      <c r="ERE34" s="295"/>
      <c r="ERF34" s="295"/>
      <c r="ERG34" s="295"/>
      <c r="ERH34" s="295"/>
      <c r="ERI34" s="295"/>
      <c r="ERJ34" s="295"/>
      <c r="ERK34" s="295"/>
      <c r="ERL34" s="295"/>
      <c r="ERM34" s="295"/>
      <c r="ERN34" s="295"/>
      <c r="ERO34" s="295"/>
      <c r="ERP34" s="295"/>
      <c r="ERQ34" s="295"/>
      <c r="ERR34" s="295"/>
      <c r="ERS34" s="295"/>
      <c r="ERT34" s="295"/>
      <c r="ERU34" s="295"/>
      <c r="ERV34" s="295"/>
      <c r="ERW34" s="295"/>
      <c r="ERX34" s="295"/>
      <c r="ERY34" s="295"/>
      <c r="ERZ34" s="295"/>
      <c r="ESA34" s="295"/>
      <c r="ESB34" s="295"/>
      <c r="ESC34" s="295"/>
      <c r="ESD34" s="295"/>
      <c r="ESE34" s="295"/>
      <c r="ESF34" s="295"/>
      <c r="ESG34" s="295"/>
      <c r="ESH34" s="295"/>
      <c r="ESI34" s="295"/>
      <c r="ESJ34" s="295"/>
      <c r="ESK34" s="295"/>
      <c r="ESL34" s="295"/>
      <c r="ESM34" s="295"/>
      <c r="ESN34" s="295"/>
      <c r="ESO34" s="295"/>
      <c r="ESP34" s="295"/>
      <c r="ESQ34" s="295"/>
      <c r="ESR34" s="295"/>
      <c r="ESS34" s="295"/>
      <c r="EST34" s="295"/>
      <c r="ESU34" s="295"/>
      <c r="ESV34" s="295"/>
      <c r="ESW34" s="295"/>
      <c r="ESX34" s="295"/>
      <c r="ESY34" s="295"/>
      <c r="ESZ34" s="295"/>
      <c r="ETA34" s="295"/>
      <c r="ETB34" s="295"/>
      <c r="ETC34" s="295"/>
      <c r="ETD34" s="295"/>
      <c r="ETE34" s="295"/>
      <c r="ETF34" s="295"/>
      <c r="ETG34" s="295"/>
      <c r="ETH34" s="295"/>
      <c r="ETI34" s="295"/>
      <c r="ETJ34" s="295"/>
      <c r="ETK34" s="295"/>
      <c r="ETL34" s="295"/>
      <c r="ETM34" s="295"/>
      <c r="ETN34" s="295"/>
      <c r="ETO34" s="295"/>
      <c r="ETP34" s="295"/>
      <c r="ETQ34" s="295"/>
      <c r="ETR34" s="295"/>
      <c r="ETS34" s="295"/>
      <c r="ETT34" s="295"/>
      <c r="ETU34" s="295"/>
      <c r="ETV34" s="295"/>
      <c r="ETW34" s="295"/>
      <c r="ETX34" s="295"/>
      <c r="ETY34" s="295"/>
      <c r="ETZ34" s="295"/>
      <c r="EUA34" s="295"/>
      <c r="EUB34" s="295"/>
      <c r="EUC34" s="295"/>
      <c r="EUD34" s="295"/>
      <c r="EUE34" s="295"/>
      <c r="EUF34" s="295"/>
      <c r="EUG34" s="295"/>
      <c r="EUH34" s="295"/>
      <c r="EUI34" s="295"/>
      <c r="EUJ34" s="295"/>
      <c r="EUK34" s="295"/>
      <c r="EUL34" s="295"/>
      <c r="EUM34" s="295"/>
      <c r="EUN34" s="295"/>
      <c r="EUO34" s="295"/>
      <c r="EUP34" s="295"/>
      <c r="EUQ34" s="295"/>
      <c r="EUR34" s="295"/>
      <c r="EUS34" s="295"/>
      <c r="EUT34" s="295"/>
      <c r="EUU34" s="295"/>
      <c r="EUV34" s="295"/>
      <c r="EUW34" s="295"/>
      <c r="EUX34" s="295"/>
      <c r="EUY34" s="295"/>
      <c r="EUZ34" s="295"/>
      <c r="EVA34" s="295"/>
      <c r="EVB34" s="295"/>
      <c r="EVC34" s="295"/>
      <c r="EVD34" s="295"/>
      <c r="EVE34" s="295"/>
      <c r="EVF34" s="295"/>
      <c r="EVG34" s="295"/>
      <c r="EVH34" s="295"/>
      <c r="EVI34" s="295"/>
      <c r="EVJ34" s="295"/>
      <c r="EVK34" s="295"/>
      <c r="EVL34" s="295"/>
      <c r="EVM34" s="295"/>
      <c r="EVN34" s="295"/>
      <c r="EVO34" s="295"/>
      <c r="EVP34" s="295"/>
      <c r="EVQ34" s="295"/>
      <c r="EVR34" s="295"/>
      <c r="EVS34" s="295"/>
      <c r="EVT34" s="295"/>
      <c r="EVU34" s="295"/>
      <c r="EVV34" s="295"/>
      <c r="EVW34" s="295"/>
      <c r="EVX34" s="295"/>
      <c r="EVY34" s="295"/>
      <c r="EVZ34" s="295"/>
      <c r="EWA34" s="295"/>
      <c r="EWB34" s="295"/>
      <c r="EWC34" s="295"/>
      <c r="EWD34" s="295"/>
      <c r="EWE34" s="295"/>
      <c r="EWF34" s="295"/>
      <c r="EWG34" s="295"/>
      <c r="EWH34" s="295"/>
      <c r="EWI34" s="295"/>
      <c r="EWJ34" s="295"/>
      <c r="EWK34" s="295"/>
      <c r="EWL34" s="295"/>
      <c r="EWM34" s="295"/>
      <c r="EWN34" s="295"/>
      <c r="EWO34" s="295"/>
      <c r="EWP34" s="295"/>
      <c r="EWQ34" s="295"/>
      <c r="EWR34" s="295"/>
      <c r="EWS34" s="295"/>
      <c r="EWT34" s="295"/>
      <c r="EWU34" s="295"/>
      <c r="EWV34" s="295"/>
      <c r="EWW34" s="295"/>
      <c r="EWX34" s="295"/>
      <c r="EWY34" s="295"/>
      <c r="EWZ34" s="295"/>
      <c r="EXA34" s="295"/>
      <c r="EXB34" s="295"/>
      <c r="EXC34" s="295"/>
      <c r="EXD34" s="295"/>
      <c r="EXE34" s="295"/>
      <c r="EXF34" s="295"/>
      <c r="EXG34" s="295"/>
      <c r="EXH34" s="295"/>
      <c r="EXI34" s="295"/>
      <c r="EXJ34" s="295"/>
      <c r="EXK34" s="295"/>
      <c r="EXL34" s="295"/>
      <c r="EXM34" s="295"/>
      <c r="EXN34" s="295"/>
      <c r="EXO34" s="295"/>
      <c r="EXP34" s="295"/>
      <c r="EXQ34" s="295"/>
      <c r="EXR34" s="295"/>
      <c r="EXS34" s="295"/>
      <c r="EXT34" s="295"/>
      <c r="EXU34" s="295"/>
      <c r="EXV34" s="295"/>
      <c r="EXW34" s="295"/>
      <c r="EXX34" s="295"/>
      <c r="EXY34" s="295"/>
      <c r="EXZ34" s="295"/>
      <c r="EYA34" s="295"/>
      <c r="EYB34" s="295"/>
      <c r="EYC34" s="295"/>
      <c r="EYD34" s="295"/>
      <c r="EYE34" s="295"/>
      <c r="EYF34" s="295"/>
      <c r="EYG34" s="295"/>
      <c r="EYH34" s="295"/>
      <c r="EYI34" s="295"/>
      <c r="EYJ34" s="295"/>
      <c r="EYK34" s="295"/>
      <c r="EYL34" s="295"/>
      <c r="EYM34" s="295"/>
      <c r="EYN34" s="295"/>
      <c r="EYO34" s="295"/>
      <c r="EYP34" s="295"/>
      <c r="EYQ34" s="295"/>
      <c r="EYR34" s="295"/>
      <c r="EYS34" s="295"/>
      <c r="EYT34" s="295"/>
      <c r="EYU34" s="295"/>
      <c r="EYV34" s="295"/>
      <c r="EYW34" s="295"/>
      <c r="EYX34" s="295"/>
      <c r="EYY34" s="295"/>
      <c r="EYZ34" s="295"/>
      <c r="EZA34" s="295"/>
      <c r="EZB34" s="295"/>
      <c r="EZC34" s="295"/>
      <c r="EZD34" s="295"/>
      <c r="EZE34" s="295"/>
      <c r="EZF34" s="295"/>
      <c r="EZG34" s="295"/>
      <c r="EZH34" s="295"/>
      <c r="EZI34" s="295"/>
      <c r="EZJ34" s="295"/>
      <c r="EZK34" s="295"/>
      <c r="EZL34" s="295"/>
      <c r="EZM34" s="295"/>
      <c r="EZN34" s="295"/>
      <c r="EZO34" s="295"/>
      <c r="EZP34" s="295"/>
      <c r="EZQ34" s="295"/>
      <c r="EZR34" s="295"/>
      <c r="EZS34" s="295"/>
      <c r="EZT34" s="295"/>
      <c r="EZU34" s="295"/>
      <c r="EZV34" s="295"/>
      <c r="EZW34" s="295"/>
      <c r="EZX34" s="295"/>
      <c r="EZY34" s="295"/>
      <c r="EZZ34" s="295"/>
      <c r="FAA34" s="295"/>
      <c r="FAB34" s="295"/>
      <c r="FAC34" s="295"/>
      <c r="FAD34" s="295"/>
      <c r="FAE34" s="295"/>
      <c r="FAF34" s="295"/>
      <c r="FAG34" s="295"/>
      <c r="FAH34" s="295"/>
      <c r="FAI34" s="295"/>
      <c r="FAJ34" s="295"/>
      <c r="FAK34" s="295"/>
      <c r="FAL34" s="295"/>
      <c r="FAM34" s="295"/>
      <c r="FAN34" s="295"/>
      <c r="FAO34" s="295"/>
      <c r="FAP34" s="295"/>
      <c r="FAQ34" s="295"/>
      <c r="FAR34" s="295"/>
      <c r="FAS34" s="295"/>
      <c r="FAT34" s="295"/>
      <c r="FAU34" s="295"/>
      <c r="FAV34" s="295"/>
      <c r="FAW34" s="295"/>
      <c r="FAX34" s="295"/>
      <c r="FAY34" s="295"/>
      <c r="FAZ34" s="295"/>
      <c r="FBA34" s="295"/>
      <c r="FBB34" s="295"/>
      <c r="FBC34" s="295"/>
      <c r="FBD34" s="295"/>
      <c r="FBE34" s="295"/>
      <c r="FBF34" s="295"/>
      <c r="FBG34" s="295"/>
      <c r="FBH34" s="295"/>
      <c r="FBI34" s="295"/>
      <c r="FBJ34" s="295"/>
      <c r="FBK34" s="295"/>
      <c r="FBL34" s="295"/>
      <c r="FBM34" s="295"/>
      <c r="FBN34" s="295"/>
      <c r="FBO34" s="295"/>
      <c r="FBP34" s="295"/>
      <c r="FBQ34" s="295"/>
      <c r="FBR34" s="295"/>
      <c r="FBS34" s="295"/>
      <c r="FBT34" s="295"/>
      <c r="FBU34" s="295"/>
      <c r="FBV34" s="295"/>
      <c r="FBW34" s="295"/>
      <c r="FBX34" s="295"/>
      <c r="FBY34" s="295"/>
      <c r="FBZ34" s="295"/>
      <c r="FCA34" s="295"/>
      <c r="FCB34" s="295"/>
      <c r="FCC34" s="295"/>
      <c r="FCD34" s="295"/>
      <c r="FCE34" s="295"/>
      <c r="FCF34" s="295"/>
      <c r="FCG34" s="295"/>
      <c r="FCH34" s="295"/>
      <c r="FCI34" s="295"/>
      <c r="FCJ34" s="295"/>
      <c r="FCK34" s="295"/>
      <c r="FCL34" s="295"/>
      <c r="FCM34" s="295"/>
      <c r="FCN34" s="295"/>
      <c r="FCO34" s="295"/>
      <c r="FCP34" s="295"/>
      <c r="FCQ34" s="295"/>
      <c r="FCR34" s="295"/>
      <c r="FCS34" s="295"/>
      <c r="FCT34" s="295"/>
      <c r="FCU34" s="295"/>
      <c r="FCV34" s="295"/>
      <c r="FCW34" s="295"/>
      <c r="FCX34" s="295"/>
      <c r="FCY34" s="295"/>
      <c r="FCZ34" s="295"/>
      <c r="FDA34" s="295"/>
      <c r="FDB34" s="295"/>
      <c r="FDC34" s="295"/>
      <c r="FDD34" s="295"/>
      <c r="FDE34" s="295"/>
      <c r="FDF34" s="295"/>
      <c r="FDG34" s="295"/>
      <c r="FDH34" s="295"/>
      <c r="FDI34" s="295"/>
      <c r="FDJ34" s="295"/>
      <c r="FDK34" s="295"/>
      <c r="FDL34" s="295"/>
      <c r="FDM34" s="295"/>
      <c r="FDN34" s="295"/>
      <c r="FDO34" s="295"/>
      <c r="FDP34" s="295"/>
      <c r="FDQ34" s="295"/>
      <c r="FDR34" s="295"/>
      <c r="FDS34" s="295"/>
      <c r="FDT34" s="295"/>
      <c r="FDU34" s="295"/>
      <c r="FDV34" s="295"/>
      <c r="FDW34" s="295"/>
      <c r="FDX34" s="295"/>
      <c r="FDY34" s="295"/>
      <c r="FDZ34" s="295"/>
      <c r="FEA34" s="295"/>
      <c r="FEB34" s="295"/>
      <c r="FEC34" s="295"/>
      <c r="FED34" s="295"/>
      <c r="FEE34" s="295"/>
      <c r="FEF34" s="295"/>
      <c r="FEG34" s="295"/>
      <c r="FEH34" s="295"/>
      <c r="FEI34" s="295"/>
      <c r="FEJ34" s="295"/>
      <c r="FEK34" s="295"/>
      <c r="FEL34" s="295"/>
      <c r="FEM34" s="295"/>
      <c r="FEN34" s="295"/>
      <c r="FEO34" s="295"/>
      <c r="FEP34" s="295"/>
      <c r="FEQ34" s="295"/>
      <c r="FER34" s="295"/>
      <c r="FES34" s="295"/>
      <c r="FET34" s="295"/>
      <c r="FEU34" s="295"/>
      <c r="FEV34" s="295"/>
      <c r="FEW34" s="295"/>
      <c r="FEX34" s="295"/>
      <c r="FEY34" s="295"/>
      <c r="FEZ34" s="295"/>
      <c r="FFA34" s="295"/>
      <c r="FFB34" s="295"/>
      <c r="FFC34" s="295"/>
      <c r="FFD34" s="295"/>
      <c r="FFE34" s="295"/>
      <c r="FFF34" s="295"/>
      <c r="FFG34" s="295"/>
      <c r="FFH34" s="295"/>
      <c r="FFI34" s="295"/>
      <c r="FFJ34" s="295"/>
      <c r="FFK34" s="295"/>
      <c r="FFL34" s="295"/>
      <c r="FFM34" s="295"/>
      <c r="FFN34" s="295"/>
      <c r="FFO34" s="295"/>
      <c r="FFP34" s="295"/>
      <c r="FFQ34" s="295"/>
      <c r="FFR34" s="295"/>
      <c r="FFS34" s="295"/>
      <c r="FFT34" s="295"/>
      <c r="FFU34" s="295"/>
      <c r="FFV34" s="295"/>
      <c r="FFW34" s="295"/>
      <c r="FFX34" s="295"/>
      <c r="FFY34" s="295"/>
      <c r="FFZ34" s="295"/>
      <c r="FGA34" s="295"/>
      <c r="FGB34" s="295"/>
      <c r="FGC34" s="295"/>
      <c r="FGD34" s="295"/>
      <c r="FGE34" s="295"/>
      <c r="FGF34" s="295"/>
      <c r="FGG34" s="295"/>
      <c r="FGH34" s="295"/>
      <c r="FGI34" s="295"/>
      <c r="FGJ34" s="295"/>
      <c r="FGK34" s="295"/>
      <c r="FGL34" s="295"/>
      <c r="FGM34" s="295"/>
      <c r="FGN34" s="295"/>
      <c r="FGO34" s="295"/>
      <c r="FGP34" s="295"/>
      <c r="FGQ34" s="295"/>
      <c r="FGR34" s="295"/>
      <c r="FGS34" s="295"/>
      <c r="FGT34" s="295"/>
      <c r="FGU34" s="295"/>
      <c r="FGV34" s="295"/>
      <c r="FGW34" s="295"/>
      <c r="FGX34" s="295"/>
      <c r="FGY34" s="295"/>
      <c r="FGZ34" s="295"/>
      <c r="FHA34" s="295"/>
      <c r="FHB34" s="295"/>
      <c r="FHC34" s="295"/>
      <c r="FHD34" s="295"/>
      <c r="FHE34" s="295"/>
      <c r="FHF34" s="295"/>
      <c r="FHG34" s="295"/>
      <c r="FHH34" s="295"/>
      <c r="FHI34" s="295"/>
      <c r="FHJ34" s="295"/>
      <c r="FHK34" s="295"/>
      <c r="FHL34" s="295"/>
      <c r="FHM34" s="295"/>
      <c r="FHN34" s="295"/>
      <c r="FHO34" s="295"/>
      <c r="FHP34" s="295"/>
      <c r="FHQ34" s="295"/>
      <c r="FHR34" s="295"/>
      <c r="FHS34" s="295"/>
      <c r="FHT34" s="295"/>
      <c r="FHU34" s="295"/>
      <c r="FHV34" s="295"/>
      <c r="FHW34" s="295"/>
      <c r="FHX34" s="295"/>
      <c r="FHY34" s="295"/>
      <c r="FHZ34" s="295"/>
      <c r="FIA34" s="295"/>
      <c r="FIB34" s="295"/>
      <c r="FIC34" s="295"/>
      <c r="FID34" s="295"/>
      <c r="FIE34" s="295"/>
      <c r="FIF34" s="295"/>
      <c r="FIG34" s="295"/>
      <c r="FIH34" s="295"/>
      <c r="FII34" s="295"/>
      <c r="FIJ34" s="295"/>
      <c r="FIK34" s="295"/>
      <c r="FIL34" s="295"/>
      <c r="FIM34" s="295"/>
      <c r="FIN34" s="295"/>
      <c r="FIO34" s="295"/>
      <c r="FIP34" s="295"/>
      <c r="FIQ34" s="295"/>
      <c r="FIR34" s="295"/>
      <c r="FIS34" s="295"/>
      <c r="FIT34" s="295"/>
      <c r="FIU34" s="295"/>
      <c r="FIV34" s="295"/>
      <c r="FIW34" s="295"/>
      <c r="FIX34" s="295"/>
      <c r="FIY34" s="295"/>
      <c r="FIZ34" s="295"/>
      <c r="FJA34" s="295"/>
      <c r="FJB34" s="295"/>
      <c r="FJC34" s="295"/>
      <c r="FJD34" s="295"/>
      <c r="FJE34" s="295"/>
      <c r="FJF34" s="295"/>
      <c r="FJG34" s="295"/>
      <c r="FJH34" s="295"/>
      <c r="FJI34" s="295"/>
      <c r="FJJ34" s="295"/>
      <c r="FJK34" s="295"/>
      <c r="FJL34" s="295"/>
      <c r="FJM34" s="295"/>
      <c r="FJN34" s="295"/>
      <c r="FJO34" s="295"/>
      <c r="FJP34" s="295"/>
      <c r="FJQ34" s="295"/>
      <c r="FJR34" s="295"/>
      <c r="FJS34" s="295"/>
      <c r="FJT34" s="295"/>
      <c r="FJU34" s="295"/>
      <c r="FJV34" s="295"/>
      <c r="FJW34" s="295"/>
      <c r="FJX34" s="295"/>
      <c r="FJY34" s="295"/>
      <c r="FJZ34" s="295"/>
      <c r="FKA34" s="295"/>
      <c r="FKB34" s="295"/>
      <c r="FKC34" s="295"/>
      <c r="FKD34" s="295"/>
      <c r="FKE34" s="295"/>
      <c r="FKF34" s="295"/>
      <c r="FKG34" s="295"/>
      <c r="FKH34" s="295"/>
      <c r="FKI34" s="295"/>
      <c r="FKJ34" s="295"/>
      <c r="FKK34" s="295"/>
      <c r="FKL34" s="295"/>
      <c r="FKM34" s="295"/>
      <c r="FKN34" s="295"/>
      <c r="FKO34" s="295"/>
      <c r="FKP34" s="295"/>
      <c r="FKQ34" s="295"/>
      <c r="FKR34" s="295"/>
      <c r="FKS34" s="295"/>
      <c r="FKT34" s="295"/>
      <c r="FKU34" s="295"/>
      <c r="FKV34" s="295"/>
      <c r="FKW34" s="295"/>
      <c r="FKX34" s="295"/>
      <c r="FKY34" s="295"/>
      <c r="FKZ34" s="295"/>
      <c r="FLA34" s="295"/>
      <c r="FLB34" s="295"/>
      <c r="FLC34" s="295"/>
      <c r="FLD34" s="295"/>
      <c r="FLE34" s="295"/>
      <c r="FLF34" s="295"/>
      <c r="FLG34" s="295"/>
      <c r="FLH34" s="295"/>
      <c r="FLI34" s="295"/>
      <c r="FLJ34" s="295"/>
      <c r="FLK34" s="295"/>
      <c r="FLL34" s="295"/>
      <c r="FLM34" s="295"/>
      <c r="FLN34" s="295"/>
      <c r="FLO34" s="295"/>
      <c r="FLP34" s="295"/>
      <c r="FLQ34" s="295"/>
      <c r="FLR34" s="295"/>
      <c r="FLS34" s="295"/>
      <c r="FLT34" s="295"/>
      <c r="FLU34" s="295"/>
      <c r="FLV34" s="295"/>
      <c r="FLW34" s="295"/>
      <c r="FLX34" s="295"/>
      <c r="FLY34" s="295"/>
      <c r="FLZ34" s="295"/>
      <c r="FMA34" s="295"/>
      <c r="FMB34" s="295"/>
      <c r="FMC34" s="295"/>
      <c r="FMD34" s="295"/>
      <c r="FME34" s="295"/>
      <c r="FMF34" s="295"/>
      <c r="FMG34" s="295"/>
      <c r="FMH34" s="295"/>
      <c r="FMI34" s="295"/>
      <c r="FMJ34" s="295"/>
      <c r="FMK34" s="295"/>
      <c r="FML34" s="295"/>
      <c r="FMM34" s="295"/>
      <c r="FMN34" s="295"/>
      <c r="FMO34" s="295"/>
      <c r="FMP34" s="295"/>
      <c r="FMQ34" s="295"/>
      <c r="FMR34" s="295"/>
      <c r="FMS34" s="295"/>
      <c r="FMT34" s="295"/>
      <c r="FMU34" s="295"/>
      <c r="FMV34" s="295"/>
      <c r="FMW34" s="295"/>
      <c r="FMX34" s="295"/>
      <c r="FMY34" s="295"/>
      <c r="FMZ34" s="295"/>
      <c r="FNA34" s="295"/>
      <c r="FNB34" s="295"/>
      <c r="FNC34" s="295"/>
      <c r="FND34" s="295"/>
      <c r="FNE34" s="295"/>
      <c r="FNF34" s="295"/>
      <c r="FNG34" s="295"/>
      <c r="FNH34" s="295"/>
      <c r="FNI34" s="295"/>
      <c r="FNJ34" s="295"/>
      <c r="FNK34" s="295"/>
      <c r="FNL34" s="295"/>
      <c r="FNM34" s="295"/>
      <c r="FNN34" s="295"/>
      <c r="FNO34" s="295"/>
      <c r="FNP34" s="295"/>
      <c r="FNQ34" s="295"/>
      <c r="FNR34" s="295"/>
      <c r="FNS34" s="295"/>
      <c r="FNT34" s="295"/>
      <c r="FNU34" s="295"/>
      <c r="FNV34" s="295"/>
      <c r="FNW34" s="295"/>
      <c r="FNX34" s="295"/>
      <c r="FNY34" s="295"/>
      <c r="FNZ34" s="295"/>
      <c r="FOA34" s="295"/>
      <c r="FOB34" s="295"/>
      <c r="FOC34" s="295"/>
      <c r="FOD34" s="295"/>
      <c r="FOE34" s="295"/>
      <c r="FOF34" s="295"/>
      <c r="FOG34" s="295"/>
      <c r="FOH34" s="295"/>
      <c r="FOI34" s="295"/>
      <c r="FOJ34" s="295"/>
      <c r="FOK34" s="295"/>
      <c r="FOL34" s="295"/>
      <c r="FOM34" s="295"/>
      <c r="FON34" s="295"/>
      <c r="FOO34" s="295"/>
      <c r="FOP34" s="295"/>
      <c r="FOQ34" s="295"/>
      <c r="FOR34" s="295"/>
      <c r="FOS34" s="295"/>
      <c r="FOT34" s="295"/>
      <c r="FOU34" s="295"/>
      <c r="FOV34" s="295"/>
      <c r="FOW34" s="295"/>
      <c r="FOX34" s="295"/>
      <c r="FOY34" s="295"/>
      <c r="FOZ34" s="295"/>
      <c r="FPA34" s="295"/>
      <c r="FPB34" s="295"/>
      <c r="FPC34" s="295"/>
      <c r="FPD34" s="295"/>
      <c r="FPE34" s="295"/>
      <c r="FPF34" s="295"/>
      <c r="FPG34" s="295"/>
      <c r="FPH34" s="295"/>
      <c r="FPI34" s="295"/>
      <c r="FPJ34" s="295"/>
      <c r="FPK34" s="295"/>
      <c r="FPL34" s="295"/>
      <c r="FPM34" s="295"/>
      <c r="FPN34" s="295"/>
      <c r="FPO34" s="295"/>
      <c r="FPP34" s="295"/>
      <c r="FPQ34" s="295"/>
      <c r="FPR34" s="295"/>
      <c r="FPS34" s="295"/>
      <c r="FPT34" s="295"/>
      <c r="FPU34" s="295"/>
      <c r="FPV34" s="295"/>
      <c r="FPW34" s="295"/>
      <c r="FPX34" s="295"/>
      <c r="FPY34" s="295"/>
      <c r="FPZ34" s="295"/>
      <c r="FQA34" s="295"/>
      <c r="FQB34" s="295"/>
      <c r="FQC34" s="295"/>
      <c r="FQD34" s="295"/>
      <c r="FQE34" s="295"/>
      <c r="FQF34" s="295"/>
      <c r="FQG34" s="295"/>
      <c r="FQH34" s="295"/>
      <c r="FQI34" s="295"/>
      <c r="FQJ34" s="295"/>
      <c r="FQK34" s="295"/>
      <c r="FQL34" s="295"/>
      <c r="FQM34" s="295"/>
      <c r="FQN34" s="295"/>
      <c r="FQO34" s="295"/>
      <c r="FQP34" s="295"/>
      <c r="FQQ34" s="295"/>
      <c r="FQR34" s="295"/>
      <c r="FQS34" s="295"/>
      <c r="FQT34" s="295"/>
      <c r="FQU34" s="295"/>
      <c r="FQV34" s="295"/>
      <c r="FQW34" s="295"/>
      <c r="FQX34" s="295"/>
      <c r="FQY34" s="295"/>
      <c r="FQZ34" s="295"/>
      <c r="FRA34" s="295"/>
      <c r="FRB34" s="295"/>
      <c r="FRC34" s="295"/>
      <c r="FRD34" s="295"/>
      <c r="FRE34" s="295"/>
      <c r="FRF34" s="295"/>
      <c r="FRG34" s="295"/>
      <c r="FRH34" s="295"/>
      <c r="FRI34" s="295"/>
      <c r="FRJ34" s="295"/>
      <c r="FRK34" s="295"/>
      <c r="FRL34" s="295"/>
      <c r="FRM34" s="295"/>
      <c r="FRN34" s="295"/>
      <c r="FRO34" s="295"/>
      <c r="FRP34" s="295"/>
      <c r="FRQ34" s="295"/>
      <c r="FRR34" s="295"/>
      <c r="FRS34" s="295"/>
      <c r="FRT34" s="295"/>
      <c r="FRU34" s="295"/>
      <c r="FRV34" s="295"/>
      <c r="FRW34" s="295"/>
      <c r="FRX34" s="295"/>
      <c r="FRY34" s="295"/>
      <c r="FRZ34" s="295"/>
      <c r="FSA34" s="295"/>
      <c r="FSB34" s="295"/>
      <c r="FSC34" s="295"/>
      <c r="FSD34" s="295"/>
      <c r="FSE34" s="295"/>
      <c r="FSF34" s="295"/>
      <c r="FSG34" s="295"/>
      <c r="FSH34" s="295"/>
      <c r="FSI34" s="295"/>
      <c r="FSJ34" s="295"/>
      <c r="FSK34" s="295"/>
      <c r="FSL34" s="295"/>
      <c r="FSM34" s="295"/>
      <c r="FSN34" s="295"/>
      <c r="FSO34" s="295"/>
      <c r="FSP34" s="295"/>
      <c r="FSQ34" s="295"/>
      <c r="FSR34" s="295"/>
      <c r="FSS34" s="295"/>
      <c r="FST34" s="295"/>
      <c r="FSU34" s="295"/>
      <c r="FSV34" s="295"/>
      <c r="FSW34" s="295"/>
      <c r="FSX34" s="295"/>
      <c r="FSY34" s="295"/>
      <c r="FSZ34" s="295"/>
      <c r="FTA34" s="295"/>
      <c r="FTB34" s="295"/>
      <c r="FTC34" s="295"/>
      <c r="FTD34" s="295"/>
      <c r="FTE34" s="295"/>
      <c r="FTF34" s="295"/>
      <c r="FTG34" s="295"/>
      <c r="FTH34" s="295"/>
      <c r="FTI34" s="295"/>
      <c r="FTJ34" s="295"/>
      <c r="FTK34" s="295"/>
      <c r="FTL34" s="295"/>
      <c r="FTM34" s="295"/>
      <c r="FTN34" s="295"/>
      <c r="FTO34" s="295"/>
      <c r="FTP34" s="295"/>
      <c r="FTQ34" s="295"/>
      <c r="FTR34" s="295"/>
      <c r="FTS34" s="295"/>
      <c r="FTT34" s="295"/>
      <c r="FTU34" s="295"/>
      <c r="FTV34" s="295"/>
      <c r="FTW34" s="295"/>
      <c r="FTX34" s="295"/>
      <c r="FTY34" s="295"/>
      <c r="FTZ34" s="295"/>
      <c r="FUA34" s="295"/>
      <c r="FUB34" s="295"/>
      <c r="FUC34" s="295"/>
      <c r="FUD34" s="295"/>
      <c r="FUE34" s="295"/>
      <c r="FUF34" s="295"/>
      <c r="FUG34" s="295"/>
      <c r="FUH34" s="295"/>
      <c r="FUI34" s="295"/>
      <c r="FUJ34" s="295"/>
      <c r="FUK34" s="295"/>
      <c r="FUL34" s="295"/>
      <c r="FUM34" s="295"/>
      <c r="FUN34" s="295"/>
      <c r="FUO34" s="295"/>
      <c r="FUP34" s="295"/>
      <c r="FUQ34" s="295"/>
      <c r="FUR34" s="295"/>
      <c r="FUS34" s="295"/>
      <c r="FUT34" s="295"/>
      <c r="FUU34" s="295"/>
      <c r="FUV34" s="295"/>
      <c r="FUW34" s="295"/>
      <c r="FUX34" s="295"/>
      <c r="FUY34" s="295"/>
      <c r="FUZ34" s="295"/>
      <c r="FVA34" s="295"/>
      <c r="FVB34" s="295"/>
      <c r="FVC34" s="295"/>
      <c r="FVD34" s="295"/>
      <c r="FVE34" s="295"/>
      <c r="FVF34" s="295"/>
      <c r="FVG34" s="295"/>
      <c r="FVH34" s="295"/>
      <c r="FVI34" s="295"/>
      <c r="FVJ34" s="295"/>
      <c r="FVK34" s="295"/>
      <c r="FVL34" s="295"/>
      <c r="FVM34" s="295"/>
      <c r="FVN34" s="295"/>
      <c r="FVO34" s="295"/>
      <c r="FVP34" s="295"/>
      <c r="FVQ34" s="295"/>
      <c r="FVR34" s="295"/>
      <c r="FVS34" s="295"/>
      <c r="FVT34" s="295"/>
      <c r="FVU34" s="295"/>
      <c r="FVV34" s="295"/>
      <c r="FVW34" s="295"/>
      <c r="FVX34" s="295"/>
      <c r="FVY34" s="295"/>
      <c r="FVZ34" s="295"/>
      <c r="FWA34" s="295"/>
      <c r="FWB34" s="295"/>
      <c r="FWC34" s="295"/>
      <c r="FWD34" s="295"/>
      <c r="FWE34" s="295"/>
      <c r="FWF34" s="295"/>
      <c r="FWG34" s="295"/>
      <c r="FWH34" s="295"/>
      <c r="FWI34" s="295"/>
      <c r="FWJ34" s="295"/>
      <c r="FWK34" s="295"/>
      <c r="FWL34" s="295"/>
      <c r="FWM34" s="295"/>
      <c r="FWN34" s="295"/>
      <c r="FWO34" s="295"/>
      <c r="FWP34" s="295"/>
      <c r="FWQ34" s="295"/>
      <c r="FWR34" s="295"/>
      <c r="FWS34" s="295"/>
      <c r="FWT34" s="295"/>
      <c r="FWU34" s="295"/>
      <c r="FWV34" s="295"/>
      <c r="FWW34" s="295"/>
      <c r="FWX34" s="295"/>
      <c r="FWY34" s="295"/>
      <c r="FWZ34" s="295"/>
      <c r="FXA34" s="295"/>
      <c r="FXB34" s="295"/>
      <c r="FXC34" s="295"/>
      <c r="FXD34" s="295"/>
      <c r="FXE34" s="295"/>
      <c r="FXF34" s="295"/>
      <c r="FXG34" s="295"/>
      <c r="FXH34" s="295"/>
      <c r="FXI34" s="295"/>
      <c r="FXJ34" s="295"/>
      <c r="FXK34" s="295"/>
      <c r="FXL34" s="295"/>
      <c r="FXM34" s="295"/>
      <c r="FXN34" s="295"/>
      <c r="FXO34" s="295"/>
      <c r="FXP34" s="295"/>
      <c r="FXQ34" s="295"/>
      <c r="FXR34" s="295"/>
      <c r="FXS34" s="295"/>
      <c r="FXT34" s="295"/>
      <c r="FXU34" s="295"/>
      <c r="FXV34" s="295"/>
      <c r="FXW34" s="295"/>
      <c r="FXX34" s="295"/>
      <c r="FXY34" s="295"/>
      <c r="FXZ34" s="295"/>
      <c r="FYA34" s="295"/>
      <c r="FYB34" s="295"/>
      <c r="FYC34" s="295"/>
      <c r="FYD34" s="295"/>
      <c r="FYE34" s="295"/>
      <c r="FYF34" s="295"/>
      <c r="FYG34" s="295"/>
      <c r="FYH34" s="295"/>
      <c r="FYI34" s="295"/>
      <c r="FYJ34" s="295"/>
      <c r="FYK34" s="295"/>
      <c r="FYL34" s="295"/>
      <c r="FYM34" s="295"/>
      <c r="FYN34" s="295"/>
      <c r="FYO34" s="295"/>
      <c r="FYP34" s="295"/>
      <c r="FYQ34" s="295"/>
      <c r="FYR34" s="295"/>
      <c r="FYS34" s="295"/>
      <c r="FYT34" s="295"/>
      <c r="FYU34" s="295"/>
      <c r="FYV34" s="295"/>
      <c r="FYW34" s="295"/>
      <c r="FYX34" s="295"/>
      <c r="FYY34" s="295"/>
      <c r="FYZ34" s="295"/>
      <c r="FZA34" s="295"/>
      <c r="FZB34" s="295"/>
      <c r="FZC34" s="295"/>
      <c r="FZD34" s="295"/>
      <c r="FZE34" s="295"/>
      <c r="FZF34" s="295"/>
      <c r="FZG34" s="295"/>
      <c r="FZH34" s="295"/>
      <c r="FZI34" s="295"/>
      <c r="FZJ34" s="295"/>
      <c r="FZK34" s="295"/>
      <c r="FZL34" s="295"/>
      <c r="FZM34" s="295"/>
      <c r="FZN34" s="295"/>
      <c r="FZO34" s="295"/>
      <c r="FZP34" s="295"/>
      <c r="FZQ34" s="295"/>
      <c r="FZR34" s="295"/>
      <c r="FZS34" s="295"/>
      <c r="FZT34" s="295"/>
      <c r="FZU34" s="295"/>
      <c r="FZV34" s="295"/>
      <c r="FZW34" s="295"/>
      <c r="FZX34" s="295"/>
      <c r="FZY34" s="295"/>
      <c r="FZZ34" s="295"/>
      <c r="GAA34" s="295"/>
      <c r="GAB34" s="295"/>
      <c r="GAC34" s="295"/>
      <c r="GAD34" s="295"/>
      <c r="GAE34" s="295"/>
      <c r="GAF34" s="295"/>
      <c r="GAG34" s="295"/>
      <c r="GAH34" s="295"/>
      <c r="GAI34" s="295"/>
      <c r="GAJ34" s="295"/>
      <c r="GAK34" s="295"/>
      <c r="GAL34" s="295"/>
      <c r="GAM34" s="295"/>
      <c r="GAN34" s="295"/>
      <c r="GAO34" s="295"/>
      <c r="GAP34" s="295"/>
      <c r="GAQ34" s="295"/>
      <c r="GAR34" s="295"/>
      <c r="GAS34" s="295"/>
      <c r="GAT34" s="295"/>
      <c r="GAU34" s="295"/>
      <c r="GAV34" s="295"/>
      <c r="GAW34" s="295"/>
      <c r="GAX34" s="295"/>
      <c r="GAY34" s="295"/>
      <c r="GAZ34" s="295"/>
      <c r="GBA34" s="295"/>
      <c r="GBB34" s="295"/>
      <c r="GBC34" s="295"/>
      <c r="GBD34" s="295"/>
      <c r="GBE34" s="295"/>
      <c r="GBF34" s="295"/>
      <c r="GBG34" s="295"/>
      <c r="GBH34" s="295"/>
      <c r="GBI34" s="295"/>
      <c r="GBJ34" s="295"/>
      <c r="GBK34" s="295"/>
      <c r="GBL34" s="295"/>
      <c r="GBM34" s="295"/>
      <c r="GBN34" s="295"/>
      <c r="GBO34" s="295"/>
      <c r="GBP34" s="295"/>
      <c r="GBQ34" s="295"/>
      <c r="GBR34" s="295"/>
      <c r="GBS34" s="295"/>
      <c r="GBT34" s="295"/>
      <c r="GBU34" s="295"/>
      <c r="GBV34" s="295"/>
      <c r="GBW34" s="295"/>
      <c r="GBX34" s="295"/>
      <c r="GBY34" s="295"/>
      <c r="GBZ34" s="295"/>
      <c r="GCA34" s="295"/>
      <c r="GCB34" s="295"/>
      <c r="GCC34" s="295"/>
      <c r="GCD34" s="295"/>
      <c r="GCE34" s="295"/>
      <c r="GCF34" s="295"/>
      <c r="GCG34" s="295"/>
      <c r="GCH34" s="295"/>
      <c r="GCI34" s="295"/>
      <c r="GCJ34" s="295"/>
      <c r="GCK34" s="295"/>
      <c r="GCL34" s="295"/>
      <c r="GCM34" s="295"/>
      <c r="GCN34" s="295"/>
      <c r="GCO34" s="295"/>
      <c r="GCP34" s="295"/>
      <c r="GCQ34" s="295"/>
      <c r="GCR34" s="295"/>
      <c r="GCS34" s="295"/>
      <c r="GCT34" s="295"/>
      <c r="GCU34" s="295"/>
      <c r="GCV34" s="295"/>
      <c r="GCW34" s="295"/>
      <c r="GCX34" s="295"/>
      <c r="GCY34" s="295"/>
      <c r="GCZ34" s="295"/>
      <c r="GDA34" s="295"/>
      <c r="GDB34" s="295"/>
      <c r="GDC34" s="295"/>
      <c r="GDD34" s="295"/>
      <c r="GDE34" s="295"/>
      <c r="GDF34" s="295"/>
      <c r="GDG34" s="295"/>
      <c r="GDH34" s="295"/>
      <c r="GDI34" s="295"/>
      <c r="GDJ34" s="295"/>
      <c r="GDK34" s="295"/>
      <c r="GDL34" s="295"/>
      <c r="GDM34" s="295"/>
      <c r="GDN34" s="295"/>
      <c r="GDO34" s="295"/>
      <c r="GDP34" s="295"/>
      <c r="GDQ34" s="295"/>
      <c r="GDR34" s="295"/>
      <c r="GDS34" s="295"/>
      <c r="GDT34" s="295"/>
      <c r="GDU34" s="295"/>
      <c r="GDV34" s="295"/>
      <c r="GDW34" s="295"/>
      <c r="GDX34" s="295"/>
      <c r="GDY34" s="295"/>
      <c r="GDZ34" s="295"/>
      <c r="GEA34" s="295"/>
      <c r="GEB34" s="295"/>
      <c r="GEC34" s="295"/>
      <c r="GED34" s="295"/>
      <c r="GEE34" s="295"/>
      <c r="GEF34" s="295"/>
      <c r="GEG34" s="295"/>
      <c r="GEH34" s="295"/>
      <c r="GEI34" s="295"/>
      <c r="GEJ34" s="295"/>
      <c r="GEK34" s="295"/>
      <c r="GEL34" s="295"/>
      <c r="GEM34" s="295"/>
      <c r="GEN34" s="295"/>
      <c r="GEO34" s="295"/>
      <c r="GEP34" s="295"/>
      <c r="GEQ34" s="295"/>
      <c r="GER34" s="295"/>
      <c r="GES34" s="295"/>
      <c r="GET34" s="295"/>
      <c r="GEU34" s="295"/>
      <c r="GEV34" s="295"/>
      <c r="GEW34" s="295"/>
      <c r="GEX34" s="295"/>
      <c r="GEY34" s="295"/>
      <c r="GEZ34" s="295"/>
      <c r="GFA34" s="295"/>
      <c r="GFB34" s="295"/>
      <c r="GFC34" s="295"/>
      <c r="GFD34" s="295"/>
      <c r="GFE34" s="295"/>
      <c r="GFF34" s="295"/>
      <c r="GFG34" s="295"/>
      <c r="GFH34" s="295"/>
      <c r="GFI34" s="295"/>
      <c r="GFJ34" s="295"/>
      <c r="GFK34" s="295"/>
      <c r="GFL34" s="295"/>
      <c r="GFM34" s="295"/>
      <c r="GFN34" s="295"/>
      <c r="GFO34" s="295"/>
      <c r="GFP34" s="295"/>
      <c r="GFQ34" s="295"/>
      <c r="GFR34" s="295"/>
      <c r="GFS34" s="295"/>
      <c r="GFT34" s="295"/>
      <c r="GFU34" s="295"/>
      <c r="GFV34" s="295"/>
      <c r="GFW34" s="295"/>
      <c r="GFX34" s="295"/>
      <c r="GFY34" s="295"/>
      <c r="GFZ34" s="295"/>
      <c r="GGA34" s="295"/>
      <c r="GGB34" s="295"/>
      <c r="GGC34" s="295"/>
      <c r="GGD34" s="295"/>
      <c r="GGE34" s="295"/>
      <c r="GGF34" s="295"/>
      <c r="GGG34" s="295"/>
      <c r="GGH34" s="295"/>
      <c r="GGI34" s="295"/>
      <c r="GGJ34" s="295"/>
      <c r="GGK34" s="295"/>
      <c r="GGL34" s="295"/>
      <c r="GGM34" s="295"/>
      <c r="GGN34" s="295"/>
      <c r="GGO34" s="295"/>
      <c r="GGP34" s="295"/>
      <c r="GGQ34" s="295"/>
      <c r="GGR34" s="295"/>
      <c r="GGS34" s="295"/>
      <c r="GGT34" s="295"/>
      <c r="GGU34" s="295"/>
      <c r="GGV34" s="295"/>
      <c r="GGW34" s="295"/>
      <c r="GGX34" s="295"/>
      <c r="GGY34" s="295"/>
      <c r="GGZ34" s="295"/>
      <c r="GHA34" s="295"/>
      <c r="GHB34" s="295"/>
      <c r="GHC34" s="295"/>
      <c r="GHD34" s="295"/>
      <c r="GHE34" s="295"/>
      <c r="GHF34" s="295"/>
      <c r="GHG34" s="295"/>
      <c r="GHH34" s="295"/>
      <c r="GHI34" s="295"/>
      <c r="GHJ34" s="295"/>
      <c r="GHK34" s="295"/>
      <c r="GHL34" s="295"/>
      <c r="GHM34" s="295"/>
      <c r="GHN34" s="295"/>
      <c r="GHO34" s="295"/>
      <c r="GHP34" s="295"/>
      <c r="GHQ34" s="295"/>
      <c r="GHR34" s="295"/>
      <c r="GHS34" s="295"/>
      <c r="GHT34" s="295"/>
      <c r="GHU34" s="295"/>
      <c r="GHV34" s="295"/>
      <c r="GHW34" s="295"/>
      <c r="GHX34" s="295"/>
      <c r="GHY34" s="295"/>
      <c r="GHZ34" s="295"/>
      <c r="GIA34" s="295"/>
      <c r="GIB34" s="295"/>
      <c r="GIC34" s="295"/>
      <c r="GID34" s="295"/>
      <c r="GIE34" s="295"/>
      <c r="GIF34" s="295"/>
      <c r="GIG34" s="295"/>
      <c r="GIH34" s="295"/>
      <c r="GII34" s="295"/>
      <c r="GIJ34" s="295"/>
      <c r="GIK34" s="295"/>
      <c r="GIL34" s="295"/>
      <c r="GIM34" s="295"/>
      <c r="GIN34" s="295"/>
      <c r="GIO34" s="295"/>
      <c r="GIP34" s="295"/>
      <c r="GIQ34" s="295"/>
      <c r="GIR34" s="295"/>
      <c r="GIS34" s="295"/>
      <c r="GIT34" s="295"/>
      <c r="GIU34" s="295"/>
      <c r="GIV34" s="295"/>
      <c r="GIW34" s="295"/>
      <c r="GIX34" s="295"/>
      <c r="GIY34" s="295"/>
      <c r="GIZ34" s="295"/>
      <c r="GJA34" s="295"/>
      <c r="GJB34" s="295"/>
      <c r="GJC34" s="295"/>
      <c r="GJD34" s="295"/>
      <c r="GJE34" s="295"/>
      <c r="GJF34" s="295"/>
      <c r="GJG34" s="295"/>
      <c r="GJH34" s="295"/>
      <c r="GJI34" s="295"/>
      <c r="GJJ34" s="295"/>
      <c r="GJK34" s="295"/>
      <c r="GJL34" s="295"/>
      <c r="GJM34" s="295"/>
      <c r="GJN34" s="295"/>
      <c r="GJO34" s="295"/>
      <c r="GJP34" s="295"/>
      <c r="GJQ34" s="295"/>
      <c r="GJR34" s="295"/>
      <c r="GJS34" s="295"/>
      <c r="GJT34" s="295"/>
      <c r="GJU34" s="295"/>
      <c r="GJV34" s="295"/>
      <c r="GJW34" s="295"/>
      <c r="GJX34" s="295"/>
      <c r="GJY34" s="295"/>
      <c r="GJZ34" s="295"/>
      <c r="GKA34" s="295"/>
      <c r="GKB34" s="295"/>
      <c r="GKC34" s="295"/>
      <c r="GKD34" s="295"/>
      <c r="GKE34" s="295"/>
      <c r="GKF34" s="295"/>
      <c r="GKG34" s="295"/>
      <c r="GKH34" s="295"/>
      <c r="GKI34" s="295"/>
      <c r="GKJ34" s="295"/>
      <c r="GKK34" s="295"/>
      <c r="GKL34" s="295"/>
      <c r="GKM34" s="295"/>
      <c r="GKN34" s="295"/>
      <c r="GKO34" s="295"/>
      <c r="GKP34" s="295"/>
      <c r="GKQ34" s="295"/>
      <c r="GKR34" s="295"/>
      <c r="GKS34" s="295"/>
      <c r="GKT34" s="295"/>
      <c r="GKU34" s="295"/>
      <c r="GKV34" s="295"/>
      <c r="GKW34" s="295"/>
      <c r="GKX34" s="295"/>
      <c r="GKY34" s="295"/>
      <c r="GKZ34" s="295"/>
      <c r="GLA34" s="295"/>
      <c r="GLB34" s="295"/>
      <c r="GLC34" s="295"/>
      <c r="GLD34" s="295"/>
      <c r="GLE34" s="295"/>
      <c r="GLF34" s="295"/>
      <c r="GLG34" s="295"/>
      <c r="GLH34" s="295"/>
      <c r="GLI34" s="295"/>
      <c r="GLJ34" s="295"/>
      <c r="GLK34" s="295"/>
      <c r="GLL34" s="295"/>
      <c r="GLM34" s="295"/>
      <c r="GLN34" s="295"/>
      <c r="GLO34" s="295"/>
      <c r="GLP34" s="295"/>
      <c r="GLQ34" s="295"/>
      <c r="GLR34" s="295"/>
      <c r="GLS34" s="295"/>
      <c r="GLT34" s="295"/>
      <c r="GLU34" s="295"/>
      <c r="GLV34" s="295"/>
      <c r="GLW34" s="295"/>
      <c r="GLX34" s="295"/>
      <c r="GLY34" s="295"/>
      <c r="GLZ34" s="295"/>
      <c r="GMA34" s="295"/>
      <c r="GMB34" s="295"/>
      <c r="GMC34" s="295"/>
      <c r="GMD34" s="295"/>
      <c r="GME34" s="295"/>
      <c r="GMF34" s="295"/>
      <c r="GMG34" s="295"/>
      <c r="GMH34" s="295"/>
      <c r="GMI34" s="295"/>
      <c r="GMJ34" s="295"/>
      <c r="GMK34" s="295"/>
      <c r="GML34" s="295"/>
      <c r="GMM34" s="295"/>
      <c r="GMN34" s="295"/>
      <c r="GMO34" s="295"/>
      <c r="GMP34" s="295"/>
      <c r="GMQ34" s="295"/>
      <c r="GMR34" s="295"/>
      <c r="GMS34" s="295"/>
      <c r="GMT34" s="295"/>
      <c r="GMU34" s="295"/>
      <c r="GMV34" s="295"/>
      <c r="GMW34" s="295"/>
      <c r="GMX34" s="295"/>
      <c r="GMY34" s="295"/>
      <c r="GMZ34" s="295"/>
      <c r="GNA34" s="295"/>
      <c r="GNB34" s="295"/>
      <c r="GNC34" s="295"/>
      <c r="GND34" s="295"/>
      <c r="GNE34" s="295"/>
      <c r="GNF34" s="295"/>
      <c r="GNG34" s="295"/>
      <c r="GNH34" s="295"/>
      <c r="GNI34" s="295"/>
      <c r="GNJ34" s="295"/>
      <c r="GNK34" s="295"/>
      <c r="GNL34" s="295"/>
      <c r="GNM34" s="295"/>
      <c r="GNN34" s="295"/>
      <c r="GNO34" s="295"/>
      <c r="GNP34" s="295"/>
      <c r="GNQ34" s="295"/>
      <c r="GNR34" s="295"/>
      <c r="GNS34" s="295"/>
      <c r="GNT34" s="295"/>
      <c r="GNU34" s="295"/>
      <c r="GNV34" s="295"/>
      <c r="GNW34" s="295"/>
      <c r="GNX34" s="295"/>
      <c r="GNY34" s="295"/>
      <c r="GNZ34" s="295"/>
      <c r="GOA34" s="295"/>
      <c r="GOB34" s="295"/>
      <c r="GOC34" s="295"/>
      <c r="GOD34" s="295"/>
      <c r="GOE34" s="295"/>
      <c r="GOF34" s="295"/>
      <c r="GOG34" s="295"/>
      <c r="GOH34" s="295"/>
      <c r="GOI34" s="295"/>
      <c r="GOJ34" s="295"/>
      <c r="GOK34" s="295"/>
      <c r="GOL34" s="295"/>
      <c r="GOM34" s="295"/>
      <c r="GON34" s="295"/>
      <c r="GOO34" s="295"/>
      <c r="GOP34" s="295"/>
      <c r="GOQ34" s="295"/>
      <c r="GOR34" s="295"/>
      <c r="GOS34" s="295"/>
      <c r="GOT34" s="295"/>
      <c r="GOU34" s="295"/>
      <c r="GOV34" s="295"/>
      <c r="GOW34" s="295"/>
      <c r="GOX34" s="295"/>
      <c r="GOY34" s="295"/>
      <c r="GOZ34" s="295"/>
      <c r="GPA34" s="295"/>
      <c r="GPB34" s="295"/>
      <c r="GPC34" s="295"/>
      <c r="GPD34" s="295"/>
      <c r="GPE34" s="295"/>
      <c r="GPF34" s="295"/>
      <c r="GPG34" s="295"/>
      <c r="GPH34" s="295"/>
      <c r="GPI34" s="295"/>
      <c r="GPJ34" s="295"/>
      <c r="GPK34" s="295"/>
      <c r="GPL34" s="295"/>
      <c r="GPM34" s="295"/>
      <c r="GPN34" s="295"/>
      <c r="GPO34" s="295"/>
      <c r="GPP34" s="295"/>
      <c r="GPQ34" s="295"/>
      <c r="GPR34" s="295"/>
      <c r="GPS34" s="295"/>
      <c r="GPT34" s="295"/>
      <c r="GPU34" s="295"/>
      <c r="GPV34" s="295"/>
      <c r="GPW34" s="295"/>
      <c r="GPX34" s="295"/>
      <c r="GPY34" s="295"/>
      <c r="GPZ34" s="295"/>
      <c r="GQA34" s="295"/>
      <c r="GQB34" s="295"/>
      <c r="GQC34" s="295"/>
      <c r="GQD34" s="295"/>
      <c r="GQE34" s="295"/>
      <c r="GQF34" s="295"/>
      <c r="GQG34" s="295"/>
      <c r="GQH34" s="295"/>
      <c r="GQI34" s="295"/>
      <c r="GQJ34" s="295"/>
      <c r="GQK34" s="295"/>
      <c r="GQL34" s="295"/>
      <c r="GQM34" s="295"/>
      <c r="GQN34" s="295"/>
      <c r="GQO34" s="295"/>
      <c r="GQP34" s="295"/>
      <c r="GQQ34" s="295"/>
      <c r="GQR34" s="295"/>
      <c r="GQS34" s="295"/>
      <c r="GQT34" s="295"/>
      <c r="GQU34" s="295"/>
      <c r="GQV34" s="295"/>
      <c r="GQW34" s="295"/>
      <c r="GQX34" s="295"/>
      <c r="GQY34" s="295"/>
      <c r="GQZ34" s="295"/>
      <c r="GRA34" s="295"/>
      <c r="GRB34" s="295"/>
      <c r="GRC34" s="295"/>
      <c r="GRD34" s="295"/>
      <c r="GRE34" s="295"/>
      <c r="GRF34" s="295"/>
      <c r="GRG34" s="295"/>
      <c r="GRH34" s="295"/>
      <c r="GRI34" s="295"/>
      <c r="GRJ34" s="295"/>
      <c r="GRK34" s="295"/>
      <c r="GRL34" s="295"/>
      <c r="GRM34" s="295"/>
      <c r="GRN34" s="295"/>
      <c r="GRO34" s="295"/>
      <c r="GRP34" s="295"/>
      <c r="GRQ34" s="295"/>
      <c r="GRR34" s="295"/>
      <c r="GRS34" s="295"/>
      <c r="GRT34" s="295"/>
      <c r="GRU34" s="295"/>
      <c r="GRV34" s="295"/>
      <c r="GRW34" s="295"/>
      <c r="GRX34" s="295"/>
      <c r="GRY34" s="295"/>
      <c r="GRZ34" s="295"/>
      <c r="GSA34" s="295"/>
      <c r="GSB34" s="295"/>
      <c r="GSC34" s="295"/>
      <c r="GSD34" s="295"/>
      <c r="GSE34" s="295"/>
      <c r="GSF34" s="295"/>
      <c r="GSG34" s="295"/>
      <c r="GSH34" s="295"/>
      <c r="GSI34" s="295"/>
      <c r="GSJ34" s="295"/>
      <c r="GSK34" s="295"/>
      <c r="GSL34" s="295"/>
      <c r="GSM34" s="295"/>
      <c r="GSN34" s="295"/>
      <c r="GSO34" s="295"/>
      <c r="GSP34" s="295"/>
      <c r="GSQ34" s="295"/>
      <c r="GSR34" s="295"/>
      <c r="GSS34" s="295"/>
      <c r="GST34" s="295"/>
      <c r="GSU34" s="295"/>
      <c r="GSV34" s="295"/>
      <c r="GSW34" s="295"/>
      <c r="GSX34" s="295"/>
      <c r="GSY34" s="295"/>
      <c r="GSZ34" s="295"/>
      <c r="GTA34" s="295"/>
      <c r="GTB34" s="295"/>
      <c r="GTC34" s="295"/>
      <c r="GTD34" s="295"/>
      <c r="GTE34" s="295"/>
      <c r="GTF34" s="295"/>
      <c r="GTG34" s="295"/>
      <c r="GTH34" s="295"/>
      <c r="GTI34" s="295"/>
      <c r="GTJ34" s="295"/>
      <c r="GTK34" s="295"/>
      <c r="GTL34" s="295"/>
      <c r="GTM34" s="295"/>
      <c r="GTN34" s="295"/>
      <c r="GTO34" s="295"/>
      <c r="GTP34" s="295"/>
      <c r="GTQ34" s="295"/>
      <c r="GTR34" s="295"/>
      <c r="GTS34" s="295"/>
      <c r="GTT34" s="295"/>
      <c r="GTU34" s="295"/>
      <c r="GTV34" s="295"/>
      <c r="GTW34" s="295"/>
      <c r="GTX34" s="295"/>
      <c r="GTY34" s="295"/>
      <c r="GTZ34" s="295"/>
      <c r="GUA34" s="295"/>
      <c r="GUB34" s="295"/>
      <c r="GUC34" s="295"/>
      <c r="GUD34" s="295"/>
      <c r="GUE34" s="295"/>
      <c r="GUF34" s="295"/>
      <c r="GUG34" s="295"/>
      <c r="GUH34" s="295"/>
      <c r="GUI34" s="295"/>
      <c r="GUJ34" s="295"/>
      <c r="GUK34" s="295"/>
      <c r="GUL34" s="295"/>
      <c r="GUM34" s="295"/>
      <c r="GUN34" s="295"/>
      <c r="GUO34" s="295"/>
      <c r="GUP34" s="295"/>
      <c r="GUQ34" s="295"/>
      <c r="GUR34" s="295"/>
      <c r="GUS34" s="295"/>
      <c r="GUT34" s="295"/>
      <c r="GUU34" s="295"/>
      <c r="GUV34" s="295"/>
      <c r="GUW34" s="295"/>
      <c r="GUX34" s="295"/>
      <c r="GUY34" s="295"/>
      <c r="GUZ34" s="295"/>
      <c r="GVA34" s="295"/>
      <c r="GVB34" s="295"/>
      <c r="GVC34" s="295"/>
      <c r="GVD34" s="295"/>
      <c r="GVE34" s="295"/>
      <c r="GVF34" s="295"/>
      <c r="GVG34" s="295"/>
      <c r="GVH34" s="295"/>
      <c r="GVI34" s="295"/>
      <c r="GVJ34" s="295"/>
      <c r="GVK34" s="295"/>
      <c r="GVL34" s="295"/>
      <c r="GVM34" s="295"/>
      <c r="GVN34" s="295"/>
      <c r="GVO34" s="295"/>
      <c r="GVP34" s="295"/>
      <c r="GVQ34" s="295"/>
      <c r="GVR34" s="295"/>
      <c r="GVS34" s="295"/>
      <c r="GVT34" s="295"/>
      <c r="GVU34" s="295"/>
      <c r="GVV34" s="295"/>
      <c r="GVW34" s="295"/>
      <c r="GVX34" s="295"/>
      <c r="GVY34" s="295"/>
      <c r="GVZ34" s="295"/>
      <c r="GWA34" s="295"/>
      <c r="GWB34" s="295"/>
      <c r="GWC34" s="295"/>
      <c r="GWD34" s="295"/>
      <c r="GWE34" s="295"/>
      <c r="GWF34" s="295"/>
      <c r="GWG34" s="295"/>
      <c r="GWH34" s="295"/>
      <c r="GWI34" s="295"/>
      <c r="GWJ34" s="295"/>
      <c r="GWK34" s="295"/>
      <c r="GWL34" s="295"/>
      <c r="GWM34" s="295"/>
      <c r="GWN34" s="295"/>
      <c r="GWO34" s="295"/>
      <c r="GWP34" s="295"/>
      <c r="GWQ34" s="295"/>
      <c r="GWR34" s="295"/>
      <c r="GWS34" s="295"/>
      <c r="GWT34" s="295"/>
      <c r="GWU34" s="295"/>
      <c r="GWV34" s="295"/>
      <c r="GWW34" s="295"/>
      <c r="GWX34" s="295"/>
      <c r="GWY34" s="295"/>
      <c r="GWZ34" s="295"/>
      <c r="GXA34" s="295"/>
      <c r="GXB34" s="295"/>
      <c r="GXC34" s="295"/>
      <c r="GXD34" s="295"/>
      <c r="GXE34" s="295"/>
      <c r="GXF34" s="295"/>
      <c r="GXG34" s="295"/>
      <c r="GXH34" s="295"/>
      <c r="GXI34" s="295"/>
      <c r="GXJ34" s="295"/>
      <c r="GXK34" s="295"/>
      <c r="GXL34" s="295"/>
      <c r="GXM34" s="295"/>
      <c r="GXN34" s="295"/>
      <c r="GXO34" s="295"/>
      <c r="GXP34" s="295"/>
      <c r="GXQ34" s="295"/>
      <c r="GXR34" s="295"/>
      <c r="GXS34" s="295"/>
      <c r="GXT34" s="295"/>
      <c r="GXU34" s="295"/>
      <c r="GXV34" s="295"/>
      <c r="GXW34" s="295"/>
      <c r="GXX34" s="295"/>
      <c r="GXY34" s="295"/>
      <c r="GXZ34" s="295"/>
      <c r="GYA34" s="295"/>
      <c r="GYB34" s="295"/>
      <c r="GYC34" s="295"/>
      <c r="GYD34" s="295"/>
      <c r="GYE34" s="295"/>
      <c r="GYF34" s="295"/>
      <c r="GYG34" s="295"/>
      <c r="GYH34" s="295"/>
      <c r="GYI34" s="295"/>
      <c r="GYJ34" s="295"/>
      <c r="GYK34" s="295"/>
      <c r="GYL34" s="295"/>
      <c r="GYM34" s="295"/>
      <c r="GYN34" s="295"/>
      <c r="GYO34" s="295"/>
      <c r="GYP34" s="295"/>
      <c r="GYQ34" s="295"/>
      <c r="GYR34" s="295"/>
      <c r="GYS34" s="295"/>
      <c r="GYT34" s="295"/>
      <c r="GYU34" s="295"/>
      <c r="GYV34" s="295"/>
      <c r="GYW34" s="295"/>
      <c r="GYX34" s="295"/>
      <c r="GYY34" s="295"/>
      <c r="GYZ34" s="295"/>
      <c r="GZA34" s="295"/>
      <c r="GZB34" s="295"/>
      <c r="GZC34" s="295"/>
      <c r="GZD34" s="295"/>
      <c r="GZE34" s="295"/>
      <c r="GZF34" s="295"/>
      <c r="GZG34" s="295"/>
      <c r="GZH34" s="295"/>
      <c r="GZI34" s="295"/>
      <c r="GZJ34" s="295"/>
      <c r="GZK34" s="295"/>
      <c r="GZL34" s="295"/>
      <c r="GZM34" s="295"/>
      <c r="GZN34" s="295"/>
      <c r="GZO34" s="295"/>
      <c r="GZP34" s="295"/>
      <c r="GZQ34" s="295"/>
      <c r="GZR34" s="295"/>
      <c r="GZS34" s="295"/>
      <c r="GZT34" s="295"/>
      <c r="GZU34" s="295"/>
      <c r="GZV34" s="295"/>
      <c r="GZW34" s="295"/>
      <c r="GZX34" s="295"/>
      <c r="GZY34" s="295"/>
      <c r="GZZ34" s="295"/>
      <c r="HAA34" s="295"/>
      <c r="HAB34" s="295"/>
      <c r="HAC34" s="295"/>
      <c r="HAD34" s="295"/>
      <c r="HAE34" s="295"/>
      <c r="HAF34" s="295"/>
      <c r="HAG34" s="295"/>
      <c r="HAH34" s="295"/>
      <c r="HAI34" s="295"/>
      <c r="HAJ34" s="295"/>
      <c r="HAK34" s="295"/>
      <c r="HAL34" s="295"/>
      <c r="HAM34" s="295"/>
      <c r="HAN34" s="295"/>
      <c r="HAO34" s="295"/>
      <c r="HAP34" s="295"/>
      <c r="HAQ34" s="295"/>
      <c r="HAR34" s="295"/>
      <c r="HAS34" s="295"/>
      <c r="HAT34" s="295"/>
      <c r="HAU34" s="295"/>
      <c r="HAV34" s="295"/>
      <c r="HAW34" s="295"/>
      <c r="HAX34" s="295"/>
      <c r="HAY34" s="295"/>
      <c r="HAZ34" s="295"/>
      <c r="HBA34" s="295"/>
      <c r="HBB34" s="295"/>
      <c r="HBC34" s="295"/>
      <c r="HBD34" s="295"/>
      <c r="HBE34" s="295"/>
      <c r="HBF34" s="295"/>
      <c r="HBG34" s="295"/>
      <c r="HBH34" s="295"/>
      <c r="HBI34" s="295"/>
      <c r="HBJ34" s="295"/>
      <c r="HBK34" s="295"/>
      <c r="HBL34" s="295"/>
      <c r="HBM34" s="295"/>
      <c r="HBN34" s="295"/>
      <c r="HBO34" s="295"/>
      <c r="HBP34" s="295"/>
      <c r="HBQ34" s="295"/>
      <c r="HBR34" s="295"/>
      <c r="HBS34" s="295"/>
      <c r="HBT34" s="295"/>
      <c r="HBU34" s="295"/>
      <c r="HBV34" s="295"/>
      <c r="HBW34" s="295"/>
      <c r="HBX34" s="295"/>
      <c r="HBY34" s="295"/>
      <c r="HBZ34" s="295"/>
      <c r="HCA34" s="295"/>
      <c r="HCB34" s="295"/>
      <c r="HCC34" s="295"/>
      <c r="HCD34" s="295"/>
      <c r="HCE34" s="295"/>
      <c r="HCF34" s="295"/>
      <c r="HCG34" s="295"/>
      <c r="HCH34" s="295"/>
      <c r="HCI34" s="295"/>
      <c r="HCJ34" s="295"/>
      <c r="HCK34" s="295"/>
      <c r="HCL34" s="295"/>
      <c r="HCM34" s="295"/>
      <c r="HCN34" s="295"/>
      <c r="HCO34" s="295"/>
      <c r="HCP34" s="295"/>
      <c r="HCQ34" s="295"/>
      <c r="HCR34" s="295"/>
      <c r="HCS34" s="295"/>
      <c r="HCT34" s="295"/>
      <c r="HCU34" s="295"/>
      <c r="HCV34" s="295"/>
      <c r="HCW34" s="295"/>
      <c r="HCX34" s="295"/>
      <c r="HCY34" s="295"/>
      <c r="HCZ34" s="295"/>
      <c r="HDA34" s="295"/>
      <c r="HDB34" s="295"/>
      <c r="HDC34" s="295"/>
      <c r="HDD34" s="295"/>
      <c r="HDE34" s="295"/>
      <c r="HDF34" s="295"/>
      <c r="HDG34" s="295"/>
      <c r="HDH34" s="295"/>
      <c r="HDI34" s="295"/>
      <c r="HDJ34" s="295"/>
      <c r="HDK34" s="295"/>
      <c r="HDL34" s="295"/>
      <c r="HDM34" s="295"/>
      <c r="HDN34" s="295"/>
      <c r="HDO34" s="295"/>
      <c r="HDP34" s="295"/>
      <c r="HDQ34" s="295"/>
      <c r="HDR34" s="295"/>
      <c r="HDS34" s="295"/>
      <c r="HDT34" s="295"/>
      <c r="HDU34" s="295"/>
      <c r="HDV34" s="295"/>
      <c r="HDW34" s="295"/>
      <c r="HDX34" s="295"/>
      <c r="HDY34" s="295"/>
      <c r="HDZ34" s="295"/>
      <c r="HEA34" s="295"/>
      <c r="HEB34" s="295"/>
      <c r="HEC34" s="295"/>
      <c r="HED34" s="295"/>
      <c r="HEE34" s="295"/>
      <c r="HEF34" s="295"/>
      <c r="HEG34" s="295"/>
      <c r="HEH34" s="295"/>
      <c r="HEI34" s="295"/>
      <c r="HEJ34" s="295"/>
      <c r="HEK34" s="295"/>
      <c r="HEL34" s="295"/>
      <c r="HEM34" s="295"/>
      <c r="HEN34" s="295"/>
      <c r="HEO34" s="295"/>
      <c r="HEP34" s="295"/>
      <c r="HEQ34" s="295"/>
      <c r="HER34" s="295"/>
      <c r="HES34" s="295"/>
      <c r="HET34" s="295"/>
      <c r="HEU34" s="295"/>
      <c r="HEV34" s="295"/>
      <c r="HEW34" s="295"/>
      <c r="HEX34" s="295"/>
      <c r="HEY34" s="295"/>
      <c r="HEZ34" s="295"/>
      <c r="HFA34" s="295"/>
      <c r="HFB34" s="295"/>
      <c r="HFC34" s="295"/>
      <c r="HFD34" s="295"/>
      <c r="HFE34" s="295"/>
      <c r="HFF34" s="295"/>
      <c r="HFG34" s="295"/>
      <c r="HFH34" s="295"/>
      <c r="HFI34" s="295"/>
      <c r="HFJ34" s="295"/>
      <c r="HFK34" s="295"/>
      <c r="HFL34" s="295"/>
      <c r="HFM34" s="295"/>
      <c r="HFN34" s="295"/>
      <c r="HFO34" s="295"/>
      <c r="HFP34" s="295"/>
      <c r="HFQ34" s="295"/>
      <c r="HFR34" s="295"/>
      <c r="HFS34" s="295"/>
      <c r="HFT34" s="295"/>
      <c r="HFU34" s="295"/>
      <c r="HFV34" s="295"/>
      <c r="HFW34" s="295"/>
      <c r="HFX34" s="295"/>
      <c r="HFY34" s="295"/>
      <c r="HFZ34" s="295"/>
      <c r="HGA34" s="295"/>
      <c r="HGB34" s="295"/>
      <c r="HGC34" s="295"/>
      <c r="HGD34" s="295"/>
      <c r="HGE34" s="295"/>
      <c r="HGF34" s="295"/>
      <c r="HGG34" s="295"/>
      <c r="HGH34" s="295"/>
      <c r="HGI34" s="295"/>
      <c r="HGJ34" s="295"/>
      <c r="HGK34" s="295"/>
      <c r="HGL34" s="295"/>
      <c r="HGM34" s="295"/>
      <c r="HGN34" s="295"/>
      <c r="HGO34" s="295"/>
      <c r="HGP34" s="295"/>
      <c r="HGQ34" s="295"/>
      <c r="HGR34" s="295"/>
      <c r="HGS34" s="295"/>
      <c r="HGT34" s="295"/>
      <c r="HGU34" s="295"/>
      <c r="HGV34" s="295"/>
      <c r="HGW34" s="295"/>
      <c r="HGX34" s="295"/>
      <c r="HGY34" s="295"/>
      <c r="HGZ34" s="295"/>
      <c r="HHA34" s="295"/>
      <c r="HHB34" s="295"/>
      <c r="HHC34" s="295"/>
      <c r="HHD34" s="295"/>
      <c r="HHE34" s="295"/>
      <c r="HHF34" s="295"/>
      <c r="HHG34" s="295"/>
      <c r="HHH34" s="295"/>
      <c r="HHI34" s="295"/>
      <c r="HHJ34" s="295"/>
      <c r="HHK34" s="295"/>
      <c r="HHL34" s="295"/>
      <c r="HHM34" s="295"/>
      <c r="HHN34" s="295"/>
      <c r="HHO34" s="295"/>
      <c r="HHP34" s="295"/>
      <c r="HHQ34" s="295"/>
      <c r="HHR34" s="295"/>
      <c r="HHS34" s="295"/>
      <c r="HHT34" s="295"/>
      <c r="HHU34" s="295"/>
      <c r="HHV34" s="295"/>
      <c r="HHW34" s="295"/>
      <c r="HHX34" s="295"/>
      <c r="HHY34" s="295"/>
      <c r="HHZ34" s="295"/>
      <c r="HIA34" s="295"/>
      <c r="HIB34" s="295"/>
      <c r="HIC34" s="295"/>
      <c r="HID34" s="295"/>
      <c r="HIE34" s="295"/>
      <c r="HIF34" s="295"/>
      <c r="HIG34" s="295"/>
      <c r="HIH34" s="295"/>
      <c r="HII34" s="295"/>
      <c r="HIJ34" s="295"/>
      <c r="HIK34" s="295"/>
      <c r="HIL34" s="295"/>
      <c r="HIM34" s="295"/>
      <c r="HIN34" s="295"/>
      <c r="HIO34" s="295"/>
      <c r="HIP34" s="295"/>
      <c r="HIQ34" s="295"/>
      <c r="HIR34" s="295"/>
      <c r="HIS34" s="295"/>
      <c r="HIT34" s="295"/>
      <c r="HIU34" s="295"/>
      <c r="HIV34" s="295"/>
      <c r="HIW34" s="295"/>
      <c r="HIX34" s="295"/>
      <c r="HIY34" s="295"/>
      <c r="HIZ34" s="295"/>
      <c r="HJA34" s="295"/>
      <c r="HJB34" s="295"/>
      <c r="HJC34" s="295"/>
      <c r="HJD34" s="295"/>
      <c r="HJE34" s="295"/>
      <c r="HJF34" s="295"/>
      <c r="HJG34" s="295"/>
      <c r="HJH34" s="295"/>
      <c r="HJI34" s="295"/>
      <c r="HJJ34" s="295"/>
      <c r="HJK34" s="295"/>
      <c r="HJL34" s="295"/>
      <c r="HJM34" s="295"/>
      <c r="HJN34" s="295"/>
      <c r="HJO34" s="295"/>
      <c r="HJP34" s="295"/>
      <c r="HJQ34" s="295"/>
      <c r="HJR34" s="295"/>
      <c r="HJS34" s="295"/>
      <c r="HJT34" s="295"/>
      <c r="HJU34" s="295"/>
      <c r="HJV34" s="295"/>
      <c r="HJW34" s="295"/>
      <c r="HJX34" s="295"/>
      <c r="HJY34" s="295"/>
      <c r="HJZ34" s="295"/>
      <c r="HKA34" s="295"/>
      <c r="HKB34" s="295"/>
      <c r="HKC34" s="295"/>
      <c r="HKD34" s="295"/>
      <c r="HKE34" s="295"/>
      <c r="HKF34" s="295"/>
      <c r="HKG34" s="295"/>
      <c r="HKH34" s="295"/>
      <c r="HKI34" s="295"/>
      <c r="HKJ34" s="295"/>
      <c r="HKK34" s="295"/>
      <c r="HKL34" s="295"/>
      <c r="HKM34" s="295"/>
      <c r="HKN34" s="295"/>
      <c r="HKO34" s="295"/>
      <c r="HKP34" s="295"/>
      <c r="HKQ34" s="295"/>
      <c r="HKR34" s="295"/>
      <c r="HKS34" s="295"/>
      <c r="HKT34" s="295"/>
      <c r="HKU34" s="295"/>
      <c r="HKV34" s="295"/>
      <c r="HKW34" s="295"/>
      <c r="HKX34" s="295"/>
      <c r="HKY34" s="295"/>
      <c r="HKZ34" s="295"/>
      <c r="HLA34" s="295"/>
      <c r="HLB34" s="295"/>
      <c r="HLC34" s="295"/>
      <c r="HLD34" s="295"/>
      <c r="HLE34" s="295"/>
      <c r="HLF34" s="295"/>
      <c r="HLG34" s="295"/>
      <c r="HLH34" s="295"/>
      <c r="HLI34" s="295"/>
      <c r="HLJ34" s="295"/>
      <c r="HLK34" s="295"/>
      <c r="HLL34" s="295"/>
      <c r="HLM34" s="295"/>
      <c r="HLN34" s="295"/>
      <c r="HLO34" s="295"/>
      <c r="HLP34" s="295"/>
      <c r="HLQ34" s="295"/>
      <c r="HLR34" s="295"/>
      <c r="HLS34" s="295"/>
      <c r="HLT34" s="295"/>
      <c r="HLU34" s="295"/>
      <c r="HLV34" s="295"/>
      <c r="HLW34" s="295"/>
      <c r="HLX34" s="295"/>
      <c r="HLY34" s="295"/>
      <c r="HLZ34" s="295"/>
      <c r="HMA34" s="295"/>
      <c r="HMB34" s="295"/>
      <c r="HMC34" s="295"/>
      <c r="HMD34" s="295"/>
      <c r="HME34" s="295"/>
      <c r="HMF34" s="295"/>
      <c r="HMG34" s="295"/>
      <c r="HMH34" s="295"/>
      <c r="HMI34" s="295"/>
      <c r="HMJ34" s="295"/>
      <c r="HMK34" s="295"/>
      <c r="HML34" s="295"/>
      <c r="HMM34" s="295"/>
      <c r="HMN34" s="295"/>
      <c r="HMO34" s="295"/>
      <c r="HMP34" s="295"/>
      <c r="HMQ34" s="295"/>
      <c r="HMR34" s="295"/>
      <c r="HMS34" s="295"/>
      <c r="HMT34" s="295"/>
      <c r="HMU34" s="295"/>
      <c r="HMV34" s="295"/>
      <c r="HMW34" s="295"/>
      <c r="HMX34" s="295"/>
      <c r="HMY34" s="295"/>
      <c r="HMZ34" s="295"/>
      <c r="HNA34" s="295"/>
      <c r="HNB34" s="295"/>
      <c r="HNC34" s="295"/>
      <c r="HND34" s="295"/>
      <c r="HNE34" s="295"/>
      <c r="HNF34" s="295"/>
      <c r="HNG34" s="295"/>
      <c r="HNH34" s="295"/>
      <c r="HNI34" s="295"/>
      <c r="HNJ34" s="295"/>
      <c r="HNK34" s="295"/>
      <c r="HNL34" s="295"/>
      <c r="HNM34" s="295"/>
      <c r="HNN34" s="295"/>
      <c r="HNO34" s="295"/>
      <c r="HNP34" s="295"/>
      <c r="HNQ34" s="295"/>
      <c r="HNR34" s="295"/>
      <c r="HNS34" s="295"/>
      <c r="HNT34" s="295"/>
      <c r="HNU34" s="295"/>
      <c r="HNV34" s="295"/>
      <c r="HNW34" s="295"/>
      <c r="HNX34" s="295"/>
      <c r="HNY34" s="295"/>
      <c r="HNZ34" s="295"/>
      <c r="HOA34" s="295"/>
      <c r="HOB34" s="295"/>
      <c r="HOC34" s="295"/>
      <c r="HOD34" s="295"/>
      <c r="HOE34" s="295"/>
      <c r="HOF34" s="295"/>
      <c r="HOG34" s="295"/>
      <c r="HOH34" s="295"/>
      <c r="HOI34" s="295"/>
      <c r="HOJ34" s="295"/>
      <c r="HOK34" s="295"/>
      <c r="HOL34" s="295"/>
      <c r="HOM34" s="295"/>
      <c r="HON34" s="295"/>
      <c r="HOO34" s="295"/>
      <c r="HOP34" s="295"/>
      <c r="HOQ34" s="295"/>
      <c r="HOR34" s="295"/>
      <c r="HOS34" s="295"/>
      <c r="HOT34" s="295"/>
      <c r="HOU34" s="295"/>
      <c r="HOV34" s="295"/>
      <c r="HOW34" s="295"/>
      <c r="HOX34" s="295"/>
      <c r="HOY34" s="295"/>
      <c r="HOZ34" s="295"/>
      <c r="HPA34" s="295"/>
      <c r="HPB34" s="295"/>
      <c r="HPC34" s="295"/>
      <c r="HPD34" s="295"/>
      <c r="HPE34" s="295"/>
      <c r="HPF34" s="295"/>
      <c r="HPG34" s="295"/>
      <c r="HPH34" s="295"/>
      <c r="HPI34" s="295"/>
      <c r="HPJ34" s="295"/>
      <c r="HPK34" s="295"/>
      <c r="HPL34" s="295"/>
      <c r="HPM34" s="295"/>
      <c r="HPN34" s="295"/>
      <c r="HPO34" s="295"/>
      <c r="HPP34" s="295"/>
      <c r="HPQ34" s="295"/>
      <c r="HPR34" s="295"/>
      <c r="HPS34" s="295"/>
      <c r="HPT34" s="295"/>
      <c r="HPU34" s="295"/>
      <c r="HPV34" s="295"/>
      <c r="HPW34" s="295"/>
      <c r="HPX34" s="295"/>
      <c r="HPY34" s="295"/>
      <c r="HPZ34" s="295"/>
      <c r="HQA34" s="295"/>
      <c r="HQB34" s="295"/>
      <c r="HQC34" s="295"/>
      <c r="HQD34" s="295"/>
      <c r="HQE34" s="295"/>
      <c r="HQF34" s="295"/>
      <c r="HQG34" s="295"/>
      <c r="HQH34" s="295"/>
      <c r="HQI34" s="295"/>
      <c r="HQJ34" s="295"/>
      <c r="HQK34" s="295"/>
      <c r="HQL34" s="295"/>
      <c r="HQM34" s="295"/>
      <c r="HQN34" s="295"/>
      <c r="HQO34" s="295"/>
      <c r="HQP34" s="295"/>
      <c r="HQQ34" s="295"/>
      <c r="HQR34" s="295"/>
      <c r="HQS34" s="295"/>
      <c r="HQT34" s="295"/>
      <c r="HQU34" s="295"/>
      <c r="HQV34" s="295"/>
      <c r="HQW34" s="295"/>
      <c r="HQX34" s="295"/>
      <c r="HQY34" s="295"/>
      <c r="HQZ34" s="295"/>
      <c r="HRA34" s="295"/>
      <c r="HRB34" s="295"/>
      <c r="HRC34" s="295"/>
      <c r="HRD34" s="295"/>
      <c r="HRE34" s="295"/>
      <c r="HRF34" s="295"/>
      <c r="HRG34" s="295"/>
      <c r="HRH34" s="295"/>
      <c r="HRI34" s="295"/>
      <c r="HRJ34" s="295"/>
      <c r="HRK34" s="295"/>
      <c r="HRL34" s="295"/>
      <c r="HRM34" s="295"/>
      <c r="HRN34" s="295"/>
      <c r="HRO34" s="295"/>
      <c r="HRP34" s="295"/>
      <c r="HRQ34" s="295"/>
      <c r="HRR34" s="295"/>
      <c r="HRS34" s="295"/>
      <c r="HRT34" s="295"/>
      <c r="HRU34" s="295"/>
      <c r="HRV34" s="295"/>
      <c r="HRW34" s="295"/>
      <c r="HRX34" s="295"/>
      <c r="HRY34" s="295"/>
      <c r="HRZ34" s="295"/>
      <c r="HSA34" s="295"/>
      <c r="HSB34" s="295"/>
      <c r="HSC34" s="295"/>
      <c r="HSD34" s="295"/>
      <c r="HSE34" s="295"/>
      <c r="HSF34" s="295"/>
      <c r="HSG34" s="295"/>
      <c r="HSH34" s="295"/>
      <c r="HSI34" s="295"/>
      <c r="HSJ34" s="295"/>
      <c r="HSK34" s="295"/>
      <c r="HSL34" s="295"/>
      <c r="HSM34" s="295"/>
      <c r="HSN34" s="295"/>
      <c r="HSO34" s="295"/>
      <c r="HSP34" s="295"/>
      <c r="HSQ34" s="295"/>
      <c r="HSR34" s="295"/>
      <c r="HSS34" s="295"/>
      <c r="HST34" s="295"/>
      <c r="HSU34" s="295"/>
      <c r="HSV34" s="295"/>
      <c r="HSW34" s="295"/>
      <c r="HSX34" s="295"/>
      <c r="HSY34" s="295"/>
      <c r="HSZ34" s="295"/>
      <c r="HTA34" s="295"/>
      <c r="HTB34" s="295"/>
      <c r="HTC34" s="295"/>
      <c r="HTD34" s="295"/>
      <c r="HTE34" s="295"/>
      <c r="HTF34" s="295"/>
      <c r="HTG34" s="295"/>
      <c r="HTH34" s="295"/>
      <c r="HTI34" s="295"/>
      <c r="HTJ34" s="295"/>
      <c r="HTK34" s="295"/>
      <c r="HTL34" s="295"/>
      <c r="HTM34" s="295"/>
      <c r="HTN34" s="295"/>
      <c r="HTO34" s="295"/>
      <c r="HTP34" s="295"/>
      <c r="HTQ34" s="295"/>
      <c r="HTR34" s="295"/>
      <c r="HTS34" s="295"/>
      <c r="HTT34" s="295"/>
      <c r="HTU34" s="295"/>
      <c r="HTV34" s="295"/>
      <c r="HTW34" s="295"/>
      <c r="HTX34" s="295"/>
      <c r="HTY34" s="295"/>
      <c r="HTZ34" s="295"/>
      <c r="HUA34" s="295"/>
      <c r="HUB34" s="295"/>
      <c r="HUC34" s="295"/>
      <c r="HUD34" s="295"/>
      <c r="HUE34" s="295"/>
      <c r="HUF34" s="295"/>
      <c r="HUG34" s="295"/>
      <c r="HUH34" s="295"/>
      <c r="HUI34" s="295"/>
      <c r="HUJ34" s="295"/>
      <c r="HUK34" s="295"/>
      <c r="HUL34" s="295"/>
      <c r="HUM34" s="295"/>
      <c r="HUN34" s="295"/>
      <c r="HUO34" s="295"/>
      <c r="HUP34" s="295"/>
      <c r="HUQ34" s="295"/>
      <c r="HUR34" s="295"/>
      <c r="HUS34" s="295"/>
      <c r="HUT34" s="295"/>
      <c r="HUU34" s="295"/>
      <c r="HUV34" s="295"/>
      <c r="HUW34" s="295"/>
      <c r="HUX34" s="295"/>
      <c r="HUY34" s="295"/>
      <c r="HUZ34" s="295"/>
      <c r="HVA34" s="295"/>
      <c r="HVB34" s="295"/>
      <c r="HVC34" s="295"/>
      <c r="HVD34" s="295"/>
      <c r="HVE34" s="295"/>
      <c r="HVF34" s="295"/>
      <c r="HVG34" s="295"/>
      <c r="HVH34" s="295"/>
      <c r="HVI34" s="295"/>
      <c r="HVJ34" s="295"/>
      <c r="HVK34" s="295"/>
      <c r="HVL34" s="295"/>
      <c r="HVM34" s="295"/>
      <c r="HVN34" s="295"/>
      <c r="HVO34" s="295"/>
      <c r="HVP34" s="295"/>
      <c r="HVQ34" s="295"/>
      <c r="HVR34" s="295"/>
      <c r="HVS34" s="295"/>
      <c r="HVT34" s="295"/>
      <c r="HVU34" s="295"/>
      <c r="HVV34" s="295"/>
      <c r="HVW34" s="295"/>
      <c r="HVX34" s="295"/>
      <c r="HVY34" s="295"/>
      <c r="HVZ34" s="295"/>
      <c r="HWA34" s="295"/>
      <c r="HWB34" s="295"/>
      <c r="HWC34" s="295"/>
      <c r="HWD34" s="295"/>
      <c r="HWE34" s="295"/>
      <c r="HWF34" s="295"/>
      <c r="HWG34" s="295"/>
      <c r="HWH34" s="295"/>
      <c r="HWI34" s="295"/>
      <c r="HWJ34" s="295"/>
      <c r="HWK34" s="295"/>
      <c r="HWL34" s="295"/>
      <c r="HWM34" s="295"/>
      <c r="HWN34" s="295"/>
      <c r="HWO34" s="295"/>
      <c r="HWP34" s="295"/>
      <c r="HWQ34" s="295"/>
      <c r="HWR34" s="295"/>
      <c r="HWS34" s="295"/>
      <c r="HWT34" s="295"/>
      <c r="HWU34" s="295"/>
      <c r="HWV34" s="295"/>
      <c r="HWW34" s="295"/>
      <c r="HWX34" s="295"/>
      <c r="HWY34" s="295"/>
      <c r="HWZ34" s="295"/>
      <c r="HXA34" s="295"/>
      <c r="HXB34" s="295"/>
      <c r="HXC34" s="295"/>
      <c r="HXD34" s="295"/>
      <c r="HXE34" s="295"/>
      <c r="HXF34" s="295"/>
      <c r="HXG34" s="295"/>
      <c r="HXH34" s="295"/>
      <c r="HXI34" s="295"/>
      <c r="HXJ34" s="295"/>
      <c r="HXK34" s="295"/>
      <c r="HXL34" s="295"/>
      <c r="HXM34" s="295"/>
      <c r="HXN34" s="295"/>
      <c r="HXO34" s="295"/>
      <c r="HXP34" s="295"/>
      <c r="HXQ34" s="295"/>
      <c r="HXR34" s="295"/>
      <c r="HXS34" s="295"/>
      <c r="HXT34" s="295"/>
      <c r="HXU34" s="295"/>
      <c r="HXV34" s="295"/>
      <c r="HXW34" s="295"/>
      <c r="HXX34" s="295"/>
      <c r="HXY34" s="295"/>
      <c r="HXZ34" s="295"/>
      <c r="HYA34" s="295"/>
      <c r="HYB34" s="295"/>
      <c r="HYC34" s="295"/>
      <c r="HYD34" s="295"/>
      <c r="HYE34" s="295"/>
      <c r="HYF34" s="295"/>
      <c r="HYG34" s="295"/>
      <c r="HYH34" s="295"/>
      <c r="HYI34" s="295"/>
      <c r="HYJ34" s="295"/>
      <c r="HYK34" s="295"/>
      <c r="HYL34" s="295"/>
      <c r="HYM34" s="295"/>
      <c r="HYN34" s="295"/>
      <c r="HYO34" s="295"/>
      <c r="HYP34" s="295"/>
      <c r="HYQ34" s="295"/>
      <c r="HYR34" s="295"/>
      <c r="HYS34" s="295"/>
      <c r="HYT34" s="295"/>
      <c r="HYU34" s="295"/>
      <c r="HYV34" s="295"/>
      <c r="HYW34" s="295"/>
      <c r="HYX34" s="295"/>
      <c r="HYY34" s="295"/>
      <c r="HYZ34" s="295"/>
      <c r="HZA34" s="295"/>
      <c r="HZB34" s="295"/>
      <c r="HZC34" s="295"/>
      <c r="HZD34" s="295"/>
      <c r="HZE34" s="295"/>
      <c r="HZF34" s="295"/>
      <c r="HZG34" s="295"/>
      <c r="HZH34" s="295"/>
      <c r="HZI34" s="295"/>
      <c r="HZJ34" s="295"/>
      <c r="HZK34" s="295"/>
      <c r="HZL34" s="295"/>
      <c r="HZM34" s="295"/>
      <c r="HZN34" s="295"/>
      <c r="HZO34" s="295"/>
      <c r="HZP34" s="295"/>
      <c r="HZQ34" s="295"/>
      <c r="HZR34" s="295"/>
      <c r="HZS34" s="295"/>
      <c r="HZT34" s="295"/>
      <c r="HZU34" s="295"/>
      <c r="HZV34" s="295"/>
      <c r="HZW34" s="295"/>
      <c r="HZX34" s="295"/>
      <c r="HZY34" s="295"/>
      <c r="HZZ34" s="295"/>
      <c r="IAA34" s="295"/>
      <c r="IAB34" s="295"/>
      <c r="IAC34" s="295"/>
      <c r="IAD34" s="295"/>
      <c r="IAE34" s="295"/>
      <c r="IAF34" s="295"/>
      <c r="IAG34" s="295"/>
      <c r="IAH34" s="295"/>
      <c r="IAI34" s="295"/>
      <c r="IAJ34" s="295"/>
      <c r="IAK34" s="295"/>
      <c r="IAL34" s="295"/>
      <c r="IAM34" s="295"/>
      <c r="IAN34" s="295"/>
      <c r="IAO34" s="295"/>
      <c r="IAP34" s="295"/>
      <c r="IAQ34" s="295"/>
      <c r="IAR34" s="295"/>
      <c r="IAS34" s="295"/>
      <c r="IAT34" s="295"/>
      <c r="IAU34" s="295"/>
      <c r="IAV34" s="295"/>
      <c r="IAW34" s="295"/>
      <c r="IAX34" s="295"/>
      <c r="IAY34" s="295"/>
      <c r="IAZ34" s="295"/>
      <c r="IBA34" s="295"/>
      <c r="IBB34" s="295"/>
      <c r="IBC34" s="295"/>
      <c r="IBD34" s="295"/>
      <c r="IBE34" s="295"/>
      <c r="IBF34" s="295"/>
      <c r="IBG34" s="295"/>
      <c r="IBH34" s="295"/>
      <c r="IBI34" s="295"/>
      <c r="IBJ34" s="295"/>
      <c r="IBK34" s="295"/>
      <c r="IBL34" s="295"/>
      <c r="IBM34" s="295"/>
      <c r="IBN34" s="295"/>
      <c r="IBO34" s="295"/>
      <c r="IBP34" s="295"/>
      <c r="IBQ34" s="295"/>
      <c r="IBR34" s="295"/>
      <c r="IBS34" s="295"/>
      <c r="IBT34" s="295"/>
      <c r="IBU34" s="295"/>
      <c r="IBV34" s="295"/>
      <c r="IBW34" s="295"/>
      <c r="IBX34" s="295"/>
      <c r="IBY34" s="295"/>
      <c r="IBZ34" s="295"/>
      <c r="ICA34" s="295"/>
      <c r="ICB34" s="295"/>
      <c r="ICC34" s="295"/>
      <c r="ICD34" s="295"/>
      <c r="ICE34" s="295"/>
      <c r="ICF34" s="295"/>
      <c r="ICG34" s="295"/>
      <c r="ICH34" s="295"/>
      <c r="ICI34" s="295"/>
      <c r="ICJ34" s="295"/>
      <c r="ICK34" s="295"/>
      <c r="ICL34" s="295"/>
      <c r="ICM34" s="295"/>
      <c r="ICN34" s="295"/>
      <c r="ICO34" s="295"/>
      <c r="ICP34" s="295"/>
      <c r="ICQ34" s="295"/>
      <c r="ICR34" s="295"/>
      <c r="ICS34" s="295"/>
      <c r="ICT34" s="295"/>
      <c r="ICU34" s="295"/>
      <c r="ICV34" s="295"/>
      <c r="ICW34" s="295"/>
      <c r="ICX34" s="295"/>
      <c r="ICY34" s="295"/>
      <c r="ICZ34" s="295"/>
      <c r="IDA34" s="295"/>
      <c r="IDB34" s="295"/>
      <c r="IDC34" s="295"/>
      <c r="IDD34" s="295"/>
      <c r="IDE34" s="295"/>
      <c r="IDF34" s="295"/>
      <c r="IDG34" s="295"/>
      <c r="IDH34" s="295"/>
      <c r="IDI34" s="295"/>
      <c r="IDJ34" s="295"/>
      <c r="IDK34" s="295"/>
      <c r="IDL34" s="295"/>
      <c r="IDM34" s="295"/>
      <c r="IDN34" s="295"/>
      <c r="IDO34" s="295"/>
      <c r="IDP34" s="295"/>
      <c r="IDQ34" s="295"/>
      <c r="IDR34" s="295"/>
      <c r="IDS34" s="295"/>
      <c r="IDT34" s="295"/>
      <c r="IDU34" s="295"/>
      <c r="IDV34" s="295"/>
      <c r="IDW34" s="295"/>
      <c r="IDX34" s="295"/>
      <c r="IDY34" s="295"/>
      <c r="IDZ34" s="295"/>
      <c r="IEA34" s="295"/>
      <c r="IEB34" s="295"/>
      <c r="IEC34" s="295"/>
      <c r="IED34" s="295"/>
      <c r="IEE34" s="295"/>
      <c r="IEF34" s="295"/>
      <c r="IEG34" s="295"/>
      <c r="IEH34" s="295"/>
      <c r="IEI34" s="295"/>
      <c r="IEJ34" s="295"/>
      <c r="IEK34" s="295"/>
      <c r="IEL34" s="295"/>
      <c r="IEM34" s="295"/>
      <c r="IEN34" s="295"/>
      <c r="IEO34" s="295"/>
      <c r="IEP34" s="295"/>
      <c r="IEQ34" s="295"/>
      <c r="IER34" s="295"/>
      <c r="IES34" s="295"/>
      <c r="IET34" s="295"/>
      <c r="IEU34" s="295"/>
      <c r="IEV34" s="295"/>
      <c r="IEW34" s="295"/>
      <c r="IEX34" s="295"/>
      <c r="IEY34" s="295"/>
      <c r="IEZ34" s="295"/>
      <c r="IFA34" s="295"/>
      <c r="IFB34" s="295"/>
      <c r="IFC34" s="295"/>
      <c r="IFD34" s="295"/>
      <c r="IFE34" s="295"/>
      <c r="IFF34" s="295"/>
      <c r="IFG34" s="295"/>
      <c r="IFH34" s="295"/>
      <c r="IFI34" s="295"/>
      <c r="IFJ34" s="295"/>
      <c r="IFK34" s="295"/>
      <c r="IFL34" s="295"/>
      <c r="IFM34" s="295"/>
      <c r="IFN34" s="295"/>
      <c r="IFO34" s="295"/>
      <c r="IFP34" s="295"/>
      <c r="IFQ34" s="295"/>
      <c r="IFR34" s="295"/>
      <c r="IFS34" s="295"/>
      <c r="IFT34" s="295"/>
      <c r="IFU34" s="295"/>
      <c r="IFV34" s="295"/>
      <c r="IFW34" s="295"/>
      <c r="IFX34" s="295"/>
      <c r="IFY34" s="295"/>
      <c r="IFZ34" s="295"/>
      <c r="IGA34" s="295"/>
      <c r="IGB34" s="295"/>
      <c r="IGC34" s="295"/>
      <c r="IGD34" s="295"/>
      <c r="IGE34" s="295"/>
      <c r="IGF34" s="295"/>
      <c r="IGG34" s="295"/>
      <c r="IGH34" s="295"/>
      <c r="IGI34" s="295"/>
      <c r="IGJ34" s="295"/>
      <c r="IGK34" s="295"/>
      <c r="IGL34" s="295"/>
      <c r="IGM34" s="295"/>
      <c r="IGN34" s="295"/>
      <c r="IGO34" s="295"/>
      <c r="IGP34" s="295"/>
      <c r="IGQ34" s="295"/>
      <c r="IGR34" s="295"/>
      <c r="IGS34" s="295"/>
      <c r="IGT34" s="295"/>
      <c r="IGU34" s="295"/>
      <c r="IGV34" s="295"/>
      <c r="IGW34" s="295"/>
      <c r="IGX34" s="295"/>
      <c r="IGY34" s="295"/>
      <c r="IGZ34" s="295"/>
      <c r="IHA34" s="295"/>
      <c r="IHB34" s="295"/>
      <c r="IHC34" s="295"/>
      <c r="IHD34" s="295"/>
      <c r="IHE34" s="295"/>
      <c r="IHF34" s="295"/>
      <c r="IHG34" s="295"/>
      <c r="IHH34" s="295"/>
      <c r="IHI34" s="295"/>
      <c r="IHJ34" s="295"/>
      <c r="IHK34" s="295"/>
      <c r="IHL34" s="295"/>
      <c r="IHM34" s="295"/>
      <c r="IHN34" s="295"/>
      <c r="IHO34" s="295"/>
      <c r="IHP34" s="295"/>
      <c r="IHQ34" s="295"/>
      <c r="IHR34" s="295"/>
      <c r="IHS34" s="295"/>
      <c r="IHT34" s="295"/>
      <c r="IHU34" s="295"/>
      <c r="IHV34" s="295"/>
      <c r="IHW34" s="295"/>
      <c r="IHX34" s="295"/>
      <c r="IHY34" s="295"/>
      <c r="IHZ34" s="295"/>
      <c r="IIA34" s="295"/>
      <c r="IIB34" s="295"/>
      <c r="IIC34" s="295"/>
      <c r="IID34" s="295"/>
      <c r="IIE34" s="295"/>
      <c r="IIF34" s="295"/>
      <c r="IIG34" s="295"/>
      <c r="IIH34" s="295"/>
      <c r="III34" s="295"/>
      <c r="IIJ34" s="295"/>
      <c r="IIK34" s="295"/>
      <c r="IIL34" s="295"/>
      <c r="IIM34" s="295"/>
      <c r="IIN34" s="295"/>
      <c r="IIO34" s="295"/>
      <c r="IIP34" s="295"/>
      <c r="IIQ34" s="295"/>
      <c r="IIR34" s="295"/>
      <c r="IIS34" s="295"/>
      <c r="IIT34" s="295"/>
      <c r="IIU34" s="295"/>
      <c r="IIV34" s="295"/>
      <c r="IIW34" s="295"/>
      <c r="IIX34" s="295"/>
      <c r="IIY34" s="295"/>
      <c r="IIZ34" s="295"/>
      <c r="IJA34" s="295"/>
      <c r="IJB34" s="295"/>
      <c r="IJC34" s="295"/>
      <c r="IJD34" s="295"/>
      <c r="IJE34" s="295"/>
      <c r="IJF34" s="295"/>
      <c r="IJG34" s="295"/>
      <c r="IJH34" s="295"/>
      <c r="IJI34" s="295"/>
      <c r="IJJ34" s="295"/>
      <c r="IJK34" s="295"/>
      <c r="IJL34" s="295"/>
      <c r="IJM34" s="295"/>
      <c r="IJN34" s="295"/>
      <c r="IJO34" s="295"/>
      <c r="IJP34" s="295"/>
      <c r="IJQ34" s="295"/>
      <c r="IJR34" s="295"/>
      <c r="IJS34" s="295"/>
      <c r="IJT34" s="295"/>
      <c r="IJU34" s="295"/>
      <c r="IJV34" s="295"/>
      <c r="IJW34" s="295"/>
      <c r="IJX34" s="295"/>
      <c r="IJY34" s="295"/>
      <c r="IJZ34" s="295"/>
      <c r="IKA34" s="295"/>
      <c r="IKB34" s="295"/>
      <c r="IKC34" s="295"/>
      <c r="IKD34" s="295"/>
      <c r="IKE34" s="295"/>
      <c r="IKF34" s="295"/>
      <c r="IKG34" s="295"/>
      <c r="IKH34" s="295"/>
      <c r="IKI34" s="295"/>
      <c r="IKJ34" s="295"/>
      <c r="IKK34" s="295"/>
      <c r="IKL34" s="295"/>
      <c r="IKM34" s="295"/>
      <c r="IKN34" s="295"/>
      <c r="IKO34" s="295"/>
      <c r="IKP34" s="295"/>
      <c r="IKQ34" s="295"/>
      <c r="IKR34" s="295"/>
      <c r="IKS34" s="295"/>
      <c r="IKT34" s="295"/>
      <c r="IKU34" s="295"/>
      <c r="IKV34" s="295"/>
      <c r="IKW34" s="295"/>
      <c r="IKX34" s="295"/>
      <c r="IKY34" s="295"/>
      <c r="IKZ34" s="295"/>
      <c r="ILA34" s="295"/>
      <c r="ILB34" s="295"/>
      <c r="ILC34" s="295"/>
      <c r="ILD34" s="295"/>
      <c r="ILE34" s="295"/>
      <c r="ILF34" s="295"/>
      <c r="ILG34" s="295"/>
      <c r="ILH34" s="295"/>
      <c r="ILI34" s="295"/>
      <c r="ILJ34" s="295"/>
      <c r="ILK34" s="295"/>
      <c r="ILL34" s="295"/>
      <c r="ILM34" s="295"/>
      <c r="ILN34" s="295"/>
      <c r="ILO34" s="295"/>
      <c r="ILP34" s="295"/>
      <c r="ILQ34" s="295"/>
      <c r="ILR34" s="295"/>
      <c r="ILS34" s="295"/>
      <c r="ILT34" s="295"/>
      <c r="ILU34" s="295"/>
      <c r="ILV34" s="295"/>
      <c r="ILW34" s="295"/>
      <c r="ILX34" s="295"/>
      <c r="ILY34" s="295"/>
      <c r="ILZ34" s="295"/>
      <c r="IMA34" s="295"/>
      <c r="IMB34" s="295"/>
      <c r="IMC34" s="295"/>
      <c r="IMD34" s="295"/>
      <c r="IME34" s="295"/>
      <c r="IMF34" s="295"/>
      <c r="IMG34" s="295"/>
      <c r="IMH34" s="295"/>
      <c r="IMI34" s="295"/>
      <c r="IMJ34" s="295"/>
      <c r="IMK34" s="295"/>
      <c r="IML34" s="295"/>
      <c r="IMM34" s="295"/>
      <c r="IMN34" s="295"/>
      <c r="IMO34" s="295"/>
      <c r="IMP34" s="295"/>
      <c r="IMQ34" s="295"/>
      <c r="IMR34" s="295"/>
      <c r="IMS34" s="295"/>
      <c r="IMT34" s="295"/>
      <c r="IMU34" s="295"/>
      <c r="IMV34" s="295"/>
      <c r="IMW34" s="295"/>
      <c r="IMX34" s="295"/>
      <c r="IMY34" s="295"/>
      <c r="IMZ34" s="295"/>
      <c r="INA34" s="295"/>
      <c r="INB34" s="295"/>
      <c r="INC34" s="295"/>
      <c r="IND34" s="295"/>
      <c r="INE34" s="295"/>
      <c r="INF34" s="295"/>
      <c r="ING34" s="295"/>
      <c r="INH34" s="295"/>
      <c r="INI34" s="295"/>
      <c r="INJ34" s="295"/>
      <c r="INK34" s="295"/>
      <c r="INL34" s="295"/>
      <c r="INM34" s="295"/>
      <c r="INN34" s="295"/>
      <c r="INO34" s="295"/>
      <c r="INP34" s="295"/>
      <c r="INQ34" s="295"/>
      <c r="INR34" s="295"/>
      <c r="INS34" s="295"/>
      <c r="INT34" s="295"/>
      <c r="INU34" s="295"/>
      <c r="INV34" s="295"/>
      <c r="INW34" s="295"/>
      <c r="INX34" s="295"/>
      <c r="INY34" s="295"/>
      <c r="INZ34" s="295"/>
      <c r="IOA34" s="295"/>
      <c r="IOB34" s="295"/>
      <c r="IOC34" s="295"/>
      <c r="IOD34" s="295"/>
      <c r="IOE34" s="295"/>
      <c r="IOF34" s="295"/>
      <c r="IOG34" s="295"/>
      <c r="IOH34" s="295"/>
      <c r="IOI34" s="295"/>
      <c r="IOJ34" s="295"/>
      <c r="IOK34" s="295"/>
      <c r="IOL34" s="295"/>
      <c r="IOM34" s="295"/>
      <c r="ION34" s="295"/>
      <c r="IOO34" s="295"/>
      <c r="IOP34" s="295"/>
      <c r="IOQ34" s="295"/>
      <c r="IOR34" s="295"/>
      <c r="IOS34" s="295"/>
      <c r="IOT34" s="295"/>
      <c r="IOU34" s="295"/>
      <c r="IOV34" s="295"/>
      <c r="IOW34" s="295"/>
      <c r="IOX34" s="295"/>
      <c r="IOY34" s="295"/>
      <c r="IOZ34" s="295"/>
      <c r="IPA34" s="295"/>
      <c r="IPB34" s="295"/>
      <c r="IPC34" s="295"/>
      <c r="IPD34" s="295"/>
      <c r="IPE34" s="295"/>
      <c r="IPF34" s="295"/>
      <c r="IPG34" s="295"/>
      <c r="IPH34" s="295"/>
      <c r="IPI34" s="295"/>
      <c r="IPJ34" s="295"/>
      <c r="IPK34" s="295"/>
      <c r="IPL34" s="295"/>
      <c r="IPM34" s="295"/>
      <c r="IPN34" s="295"/>
      <c r="IPO34" s="295"/>
      <c r="IPP34" s="295"/>
      <c r="IPQ34" s="295"/>
      <c r="IPR34" s="295"/>
      <c r="IPS34" s="295"/>
      <c r="IPT34" s="295"/>
      <c r="IPU34" s="295"/>
      <c r="IPV34" s="295"/>
      <c r="IPW34" s="295"/>
      <c r="IPX34" s="295"/>
      <c r="IPY34" s="295"/>
      <c r="IPZ34" s="295"/>
      <c r="IQA34" s="295"/>
      <c r="IQB34" s="295"/>
      <c r="IQC34" s="295"/>
      <c r="IQD34" s="295"/>
      <c r="IQE34" s="295"/>
      <c r="IQF34" s="295"/>
      <c r="IQG34" s="295"/>
      <c r="IQH34" s="295"/>
      <c r="IQI34" s="295"/>
      <c r="IQJ34" s="295"/>
      <c r="IQK34" s="295"/>
      <c r="IQL34" s="295"/>
      <c r="IQM34" s="295"/>
      <c r="IQN34" s="295"/>
      <c r="IQO34" s="295"/>
      <c r="IQP34" s="295"/>
      <c r="IQQ34" s="295"/>
      <c r="IQR34" s="295"/>
      <c r="IQS34" s="295"/>
      <c r="IQT34" s="295"/>
      <c r="IQU34" s="295"/>
      <c r="IQV34" s="295"/>
      <c r="IQW34" s="295"/>
      <c r="IQX34" s="295"/>
      <c r="IQY34" s="295"/>
      <c r="IQZ34" s="295"/>
      <c r="IRA34" s="295"/>
      <c r="IRB34" s="295"/>
      <c r="IRC34" s="295"/>
      <c r="IRD34" s="295"/>
      <c r="IRE34" s="295"/>
      <c r="IRF34" s="295"/>
      <c r="IRG34" s="295"/>
      <c r="IRH34" s="295"/>
      <c r="IRI34" s="295"/>
      <c r="IRJ34" s="295"/>
      <c r="IRK34" s="295"/>
      <c r="IRL34" s="295"/>
      <c r="IRM34" s="295"/>
      <c r="IRN34" s="295"/>
      <c r="IRO34" s="295"/>
      <c r="IRP34" s="295"/>
      <c r="IRQ34" s="295"/>
      <c r="IRR34" s="295"/>
      <c r="IRS34" s="295"/>
      <c r="IRT34" s="295"/>
      <c r="IRU34" s="295"/>
      <c r="IRV34" s="295"/>
      <c r="IRW34" s="295"/>
      <c r="IRX34" s="295"/>
      <c r="IRY34" s="295"/>
      <c r="IRZ34" s="295"/>
      <c r="ISA34" s="295"/>
      <c r="ISB34" s="295"/>
      <c r="ISC34" s="295"/>
      <c r="ISD34" s="295"/>
      <c r="ISE34" s="295"/>
      <c r="ISF34" s="295"/>
      <c r="ISG34" s="295"/>
      <c r="ISH34" s="295"/>
      <c r="ISI34" s="295"/>
      <c r="ISJ34" s="295"/>
      <c r="ISK34" s="295"/>
      <c r="ISL34" s="295"/>
      <c r="ISM34" s="295"/>
      <c r="ISN34" s="295"/>
      <c r="ISO34" s="295"/>
      <c r="ISP34" s="295"/>
      <c r="ISQ34" s="295"/>
      <c r="ISR34" s="295"/>
      <c r="ISS34" s="295"/>
      <c r="IST34" s="295"/>
      <c r="ISU34" s="295"/>
      <c r="ISV34" s="295"/>
      <c r="ISW34" s="295"/>
      <c r="ISX34" s="295"/>
      <c r="ISY34" s="295"/>
      <c r="ISZ34" s="295"/>
      <c r="ITA34" s="295"/>
      <c r="ITB34" s="295"/>
      <c r="ITC34" s="295"/>
      <c r="ITD34" s="295"/>
      <c r="ITE34" s="295"/>
      <c r="ITF34" s="295"/>
      <c r="ITG34" s="295"/>
      <c r="ITH34" s="295"/>
      <c r="ITI34" s="295"/>
      <c r="ITJ34" s="295"/>
      <c r="ITK34" s="295"/>
      <c r="ITL34" s="295"/>
      <c r="ITM34" s="295"/>
      <c r="ITN34" s="295"/>
      <c r="ITO34" s="295"/>
      <c r="ITP34" s="295"/>
      <c r="ITQ34" s="295"/>
      <c r="ITR34" s="295"/>
      <c r="ITS34" s="295"/>
      <c r="ITT34" s="295"/>
      <c r="ITU34" s="295"/>
      <c r="ITV34" s="295"/>
      <c r="ITW34" s="295"/>
      <c r="ITX34" s="295"/>
      <c r="ITY34" s="295"/>
      <c r="ITZ34" s="295"/>
      <c r="IUA34" s="295"/>
      <c r="IUB34" s="295"/>
      <c r="IUC34" s="295"/>
      <c r="IUD34" s="295"/>
      <c r="IUE34" s="295"/>
      <c r="IUF34" s="295"/>
      <c r="IUG34" s="295"/>
      <c r="IUH34" s="295"/>
      <c r="IUI34" s="295"/>
      <c r="IUJ34" s="295"/>
      <c r="IUK34" s="295"/>
      <c r="IUL34" s="295"/>
      <c r="IUM34" s="295"/>
      <c r="IUN34" s="295"/>
      <c r="IUO34" s="295"/>
      <c r="IUP34" s="295"/>
      <c r="IUQ34" s="295"/>
      <c r="IUR34" s="295"/>
      <c r="IUS34" s="295"/>
      <c r="IUT34" s="295"/>
      <c r="IUU34" s="295"/>
      <c r="IUV34" s="295"/>
      <c r="IUW34" s="295"/>
      <c r="IUX34" s="295"/>
      <c r="IUY34" s="295"/>
      <c r="IUZ34" s="295"/>
      <c r="IVA34" s="295"/>
      <c r="IVB34" s="295"/>
      <c r="IVC34" s="295"/>
      <c r="IVD34" s="295"/>
      <c r="IVE34" s="295"/>
      <c r="IVF34" s="295"/>
      <c r="IVG34" s="295"/>
      <c r="IVH34" s="295"/>
      <c r="IVI34" s="295"/>
      <c r="IVJ34" s="295"/>
      <c r="IVK34" s="295"/>
      <c r="IVL34" s="295"/>
      <c r="IVM34" s="295"/>
      <c r="IVN34" s="295"/>
      <c r="IVO34" s="295"/>
      <c r="IVP34" s="295"/>
      <c r="IVQ34" s="295"/>
      <c r="IVR34" s="295"/>
      <c r="IVS34" s="295"/>
      <c r="IVT34" s="295"/>
      <c r="IVU34" s="295"/>
      <c r="IVV34" s="295"/>
      <c r="IVW34" s="295"/>
      <c r="IVX34" s="295"/>
      <c r="IVY34" s="295"/>
      <c r="IVZ34" s="295"/>
      <c r="IWA34" s="295"/>
      <c r="IWB34" s="295"/>
      <c r="IWC34" s="295"/>
      <c r="IWD34" s="295"/>
      <c r="IWE34" s="295"/>
      <c r="IWF34" s="295"/>
      <c r="IWG34" s="295"/>
      <c r="IWH34" s="295"/>
      <c r="IWI34" s="295"/>
      <c r="IWJ34" s="295"/>
      <c r="IWK34" s="295"/>
      <c r="IWL34" s="295"/>
      <c r="IWM34" s="295"/>
      <c r="IWN34" s="295"/>
      <c r="IWO34" s="295"/>
      <c r="IWP34" s="295"/>
      <c r="IWQ34" s="295"/>
      <c r="IWR34" s="295"/>
      <c r="IWS34" s="295"/>
      <c r="IWT34" s="295"/>
      <c r="IWU34" s="295"/>
      <c r="IWV34" s="295"/>
      <c r="IWW34" s="295"/>
      <c r="IWX34" s="295"/>
      <c r="IWY34" s="295"/>
      <c r="IWZ34" s="295"/>
      <c r="IXA34" s="295"/>
      <c r="IXB34" s="295"/>
      <c r="IXC34" s="295"/>
      <c r="IXD34" s="295"/>
      <c r="IXE34" s="295"/>
      <c r="IXF34" s="295"/>
      <c r="IXG34" s="295"/>
      <c r="IXH34" s="295"/>
      <c r="IXI34" s="295"/>
      <c r="IXJ34" s="295"/>
      <c r="IXK34" s="295"/>
      <c r="IXL34" s="295"/>
      <c r="IXM34" s="295"/>
      <c r="IXN34" s="295"/>
      <c r="IXO34" s="295"/>
      <c r="IXP34" s="295"/>
      <c r="IXQ34" s="295"/>
      <c r="IXR34" s="295"/>
      <c r="IXS34" s="295"/>
      <c r="IXT34" s="295"/>
      <c r="IXU34" s="295"/>
      <c r="IXV34" s="295"/>
      <c r="IXW34" s="295"/>
      <c r="IXX34" s="295"/>
      <c r="IXY34" s="295"/>
      <c r="IXZ34" s="295"/>
      <c r="IYA34" s="295"/>
      <c r="IYB34" s="295"/>
      <c r="IYC34" s="295"/>
      <c r="IYD34" s="295"/>
      <c r="IYE34" s="295"/>
      <c r="IYF34" s="295"/>
      <c r="IYG34" s="295"/>
      <c r="IYH34" s="295"/>
      <c r="IYI34" s="295"/>
      <c r="IYJ34" s="295"/>
      <c r="IYK34" s="295"/>
      <c r="IYL34" s="295"/>
      <c r="IYM34" s="295"/>
      <c r="IYN34" s="295"/>
      <c r="IYO34" s="295"/>
      <c r="IYP34" s="295"/>
      <c r="IYQ34" s="295"/>
      <c r="IYR34" s="295"/>
      <c r="IYS34" s="295"/>
      <c r="IYT34" s="295"/>
      <c r="IYU34" s="295"/>
      <c r="IYV34" s="295"/>
      <c r="IYW34" s="295"/>
      <c r="IYX34" s="295"/>
      <c r="IYY34" s="295"/>
      <c r="IYZ34" s="295"/>
      <c r="IZA34" s="295"/>
      <c r="IZB34" s="295"/>
      <c r="IZC34" s="295"/>
      <c r="IZD34" s="295"/>
      <c r="IZE34" s="295"/>
      <c r="IZF34" s="295"/>
      <c r="IZG34" s="295"/>
      <c r="IZH34" s="295"/>
      <c r="IZI34" s="295"/>
      <c r="IZJ34" s="295"/>
      <c r="IZK34" s="295"/>
      <c r="IZL34" s="295"/>
      <c r="IZM34" s="295"/>
      <c r="IZN34" s="295"/>
      <c r="IZO34" s="295"/>
      <c r="IZP34" s="295"/>
      <c r="IZQ34" s="295"/>
      <c r="IZR34" s="295"/>
      <c r="IZS34" s="295"/>
      <c r="IZT34" s="295"/>
      <c r="IZU34" s="295"/>
      <c r="IZV34" s="295"/>
      <c r="IZW34" s="295"/>
      <c r="IZX34" s="295"/>
      <c r="IZY34" s="295"/>
      <c r="IZZ34" s="295"/>
      <c r="JAA34" s="295"/>
      <c r="JAB34" s="295"/>
      <c r="JAC34" s="295"/>
      <c r="JAD34" s="295"/>
      <c r="JAE34" s="295"/>
      <c r="JAF34" s="295"/>
      <c r="JAG34" s="295"/>
      <c r="JAH34" s="295"/>
      <c r="JAI34" s="295"/>
      <c r="JAJ34" s="295"/>
      <c r="JAK34" s="295"/>
      <c r="JAL34" s="295"/>
      <c r="JAM34" s="295"/>
      <c r="JAN34" s="295"/>
      <c r="JAO34" s="295"/>
      <c r="JAP34" s="295"/>
      <c r="JAQ34" s="295"/>
      <c r="JAR34" s="295"/>
      <c r="JAS34" s="295"/>
      <c r="JAT34" s="295"/>
      <c r="JAU34" s="295"/>
      <c r="JAV34" s="295"/>
      <c r="JAW34" s="295"/>
      <c r="JAX34" s="295"/>
      <c r="JAY34" s="295"/>
      <c r="JAZ34" s="295"/>
      <c r="JBA34" s="295"/>
      <c r="JBB34" s="295"/>
      <c r="JBC34" s="295"/>
      <c r="JBD34" s="295"/>
      <c r="JBE34" s="295"/>
      <c r="JBF34" s="295"/>
      <c r="JBG34" s="295"/>
      <c r="JBH34" s="295"/>
      <c r="JBI34" s="295"/>
      <c r="JBJ34" s="295"/>
      <c r="JBK34" s="295"/>
      <c r="JBL34" s="295"/>
      <c r="JBM34" s="295"/>
      <c r="JBN34" s="295"/>
      <c r="JBO34" s="295"/>
      <c r="JBP34" s="295"/>
      <c r="JBQ34" s="295"/>
      <c r="JBR34" s="295"/>
      <c r="JBS34" s="295"/>
      <c r="JBT34" s="295"/>
      <c r="JBU34" s="295"/>
      <c r="JBV34" s="295"/>
      <c r="JBW34" s="295"/>
      <c r="JBX34" s="295"/>
      <c r="JBY34" s="295"/>
      <c r="JBZ34" s="295"/>
      <c r="JCA34" s="295"/>
      <c r="JCB34" s="295"/>
      <c r="JCC34" s="295"/>
      <c r="JCD34" s="295"/>
      <c r="JCE34" s="295"/>
      <c r="JCF34" s="295"/>
      <c r="JCG34" s="295"/>
      <c r="JCH34" s="295"/>
      <c r="JCI34" s="295"/>
      <c r="JCJ34" s="295"/>
      <c r="JCK34" s="295"/>
      <c r="JCL34" s="295"/>
      <c r="JCM34" s="295"/>
      <c r="JCN34" s="295"/>
      <c r="JCO34" s="295"/>
      <c r="JCP34" s="295"/>
      <c r="JCQ34" s="295"/>
      <c r="JCR34" s="295"/>
      <c r="JCS34" s="295"/>
      <c r="JCT34" s="295"/>
      <c r="JCU34" s="295"/>
      <c r="JCV34" s="295"/>
      <c r="JCW34" s="295"/>
      <c r="JCX34" s="295"/>
      <c r="JCY34" s="295"/>
      <c r="JCZ34" s="295"/>
      <c r="JDA34" s="295"/>
      <c r="JDB34" s="295"/>
      <c r="JDC34" s="295"/>
      <c r="JDD34" s="295"/>
      <c r="JDE34" s="295"/>
      <c r="JDF34" s="295"/>
      <c r="JDG34" s="295"/>
      <c r="JDH34" s="295"/>
      <c r="JDI34" s="295"/>
      <c r="JDJ34" s="295"/>
      <c r="JDK34" s="295"/>
      <c r="JDL34" s="295"/>
      <c r="JDM34" s="295"/>
      <c r="JDN34" s="295"/>
      <c r="JDO34" s="295"/>
      <c r="JDP34" s="295"/>
      <c r="JDQ34" s="295"/>
      <c r="JDR34" s="295"/>
      <c r="JDS34" s="295"/>
      <c r="JDT34" s="295"/>
      <c r="JDU34" s="295"/>
      <c r="JDV34" s="295"/>
      <c r="JDW34" s="295"/>
      <c r="JDX34" s="295"/>
      <c r="JDY34" s="295"/>
      <c r="JDZ34" s="295"/>
      <c r="JEA34" s="295"/>
      <c r="JEB34" s="295"/>
      <c r="JEC34" s="295"/>
      <c r="JED34" s="295"/>
      <c r="JEE34" s="295"/>
      <c r="JEF34" s="295"/>
      <c r="JEG34" s="295"/>
      <c r="JEH34" s="295"/>
      <c r="JEI34" s="295"/>
      <c r="JEJ34" s="295"/>
      <c r="JEK34" s="295"/>
      <c r="JEL34" s="295"/>
      <c r="JEM34" s="295"/>
      <c r="JEN34" s="295"/>
      <c r="JEO34" s="295"/>
      <c r="JEP34" s="295"/>
      <c r="JEQ34" s="295"/>
      <c r="JER34" s="295"/>
      <c r="JES34" s="295"/>
      <c r="JET34" s="295"/>
      <c r="JEU34" s="295"/>
      <c r="JEV34" s="295"/>
      <c r="JEW34" s="295"/>
      <c r="JEX34" s="295"/>
      <c r="JEY34" s="295"/>
      <c r="JEZ34" s="295"/>
      <c r="JFA34" s="295"/>
      <c r="JFB34" s="295"/>
      <c r="JFC34" s="295"/>
      <c r="JFD34" s="295"/>
      <c r="JFE34" s="295"/>
      <c r="JFF34" s="295"/>
      <c r="JFG34" s="295"/>
      <c r="JFH34" s="295"/>
      <c r="JFI34" s="295"/>
      <c r="JFJ34" s="295"/>
      <c r="JFK34" s="295"/>
      <c r="JFL34" s="295"/>
      <c r="JFM34" s="295"/>
      <c r="JFN34" s="295"/>
      <c r="JFO34" s="295"/>
      <c r="JFP34" s="295"/>
      <c r="JFQ34" s="295"/>
      <c r="JFR34" s="295"/>
      <c r="JFS34" s="295"/>
      <c r="JFT34" s="295"/>
      <c r="JFU34" s="295"/>
      <c r="JFV34" s="295"/>
      <c r="JFW34" s="295"/>
      <c r="JFX34" s="295"/>
      <c r="JFY34" s="295"/>
      <c r="JFZ34" s="295"/>
      <c r="JGA34" s="295"/>
      <c r="JGB34" s="295"/>
      <c r="JGC34" s="295"/>
      <c r="JGD34" s="295"/>
      <c r="JGE34" s="295"/>
      <c r="JGF34" s="295"/>
      <c r="JGG34" s="295"/>
      <c r="JGH34" s="295"/>
      <c r="JGI34" s="295"/>
      <c r="JGJ34" s="295"/>
      <c r="JGK34" s="295"/>
      <c r="JGL34" s="295"/>
      <c r="JGM34" s="295"/>
      <c r="JGN34" s="295"/>
      <c r="JGO34" s="295"/>
      <c r="JGP34" s="295"/>
      <c r="JGQ34" s="295"/>
      <c r="JGR34" s="295"/>
      <c r="JGS34" s="295"/>
      <c r="JGT34" s="295"/>
      <c r="JGU34" s="295"/>
      <c r="JGV34" s="295"/>
      <c r="JGW34" s="295"/>
      <c r="JGX34" s="295"/>
      <c r="JGY34" s="295"/>
      <c r="JGZ34" s="295"/>
      <c r="JHA34" s="295"/>
      <c r="JHB34" s="295"/>
      <c r="JHC34" s="295"/>
      <c r="JHD34" s="295"/>
      <c r="JHE34" s="295"/>
      <c r="JHF34" s="295"/>
      <c r="JHG34" s="295"/>
      <c r="JHH34" s="295"/>
      <c r="JHI34" s="295"/>
      <c r="JHJ34" s="295"/>
      <c r="JHK34" s="295"/>
      <c r="JHL34" s="295"/>
      <c r="JHM34" s="295"/>
      <c r="JHN34" s="295"/>
      <c r="JHO34" s="295"/>
      <c r="JHP34" s="295"/>
      <c r="JHQ34" s="295"/>
      <c r="JHR34" s="295"/>
      <c r="JHS34" s="295"/>
      <c r="JHT34" s="295"/>
      <c r="JHU34" s="295"/>
      <c r="JHV34" s="295"/>
      <c r="JHW34" s="295"/>
      <c r="JHX34" s="295"/>
      <c r="JHY34" s="295"/>
      <c r="JHZ34" s="295"/>
      <c r="JIA34" s="295"/>
      <c r="JIB34" s="295"/>
      <c r="JIC34" s="295"/>
      <c r="JID34" s="295"/>
      <c r="JIE34" s="295"/>
      <c r="JIF34" s="295"/>
      <c r="JIG34" s="295"/>
      <c r="JIH34" s="295"/>
      <c r="JII34" s="295"/>
      <c r="JIJ34" s="295"/>
      <c r="JIK34" s="295"/>
      <c r="JIL34" s="295"/>
      <c r="JIM34" s="295"/>
      <c r="JIN34" s="295"/>
      <c r="JIO34" s="295"/>
      <c r="JIP34" s="295"/>
      <c r="JIQ34" s="295"/>
      <c r="JIR34" s="295"/>
      <c r="JIS34" s="295"/>
      <c r="JIT34" s="295"/>
      <c r="JIU34" s="295"/>
      <c r="JIV34" s="295"/>
      <c r="JIW34" s="295"/>
      <c r="JIX34" s="295"/>
      <c r="JIY34" s="295"/>
      <c r="JIZ34" s="295"/>
      <c r="JJA34" s="295"/>
      <c r="JJB34" s="295"/>
      <c r="JJC34" s="295"/>
      <c r="JJD34" s="295"/>
      <c r="JJE34" s="295"/>
      <c r="JJF34" s="295"/>
      <c r="JJG34" s="295"/>
      <c r="JJH34" s="295"/>
      <c r="JJI34" s="295"/>
      <c r="JJJ34" s="295"/>
      <c r="JJK34" s="295"/>
      <c r="JJL34" s="295"/>
      <c r="JJM34" s="295"/>
      <c r="JJN34" s="295"/>
      <c r="JJO34" s="295"/>
      <c r="JJP34" s="295"/>
      <c r="JJQ34" s="295"/>
      <c r="JJR34" s="295"/>
      <c r="JJS34" s="295"/>
      <c r="JJT34" s="295"/>
      <c r="JJU34" s="295"/>
      <c r="JJV34" s="295"/>
      <c r="JJW34" s="295"/>
      <c r="JJX34" s="295"/>
      <c r="JJY34" s="295"/>
      <c r="JJZ34" s="295"/>
      <c r="JKA34" s="295"/>
      <c r="JKB34" s="295"/>
      <c r="JKC34" s="295"/>
      <c r="JKD34" s="295"/>
      <c r="JKE34" s="295"/>
      <c r="JKF34" s="295"/>
      <c r="JKG34" s="295"/>
      <c r="JKH34" s="295"/>
      <c r="JKI34" s="295"/>
      <c r="JKJ34" s="295"/>
      <c r="JKK34" s="295"/>
      <c r="JKL34" s="295"/>
      <c r="JKM34" s="295"/>
      <c r="JKN34" s="295"/>
      <c r="JKO34" s="295"/>
      <c r="JKP34" s="295"/>
      <c r="JKQ34" s="295"/>
      <c r="JKR34" s="295"/>
      <c r="JKS34" s="295"/>
      <c r="JKT34" s="295"/>
      <c r="JKU34" s="295"/>
      <c r="JKV34" s="295"/>
      <c r="JKW34" s="295"/>
      <c r="JKX34" s="295"/>
      <c r="JKY34" s="295"/>
      <c r="JKZ34" s="295"/>
      <c r="JLA34" s="295"/>
      <c r="JLB34" s="295"/>
      <c r="JLC34" s="295"/>
      <c r="JLD34" s="295"/>
      <c r="JLE34" s="295"/>
      <c r="JLF34" s="295"/>
      <c r="JLG34" s="295"/>
      <c r="JLH34" s="295"/>
      <c r="JLI34" s="295"/>
      <c r="JLJ34" s="295"/>
      <c r="JLK34" s="295"/>
      <c r="JLL34" s="295"/>
      <c r="JLM34" s="295"/>
      <c r="JLN34" s="295"/>
      <c r="JLO34" s="295"/>
      <c r="JLP34" s="295"/>
      <c r="JLQ34" s="295"/>
      <c r="JLR34" s="295"/>
      <c r="JLS34" s="295"/>
      <c r="JLT34" s="295"/>
      <c r="JLU34" s="295"/>
      <c r="JLV34" s="295"/>
      <c r="JLW34" s="295"/>
      <c r="JLX34" s="295"/>
      <c r="JLY34" s="295"/>
      <c r="JLZ34" s="295"/>
      <c r="JMA34" s="295"/>
      <c r="JMB34" s="295"/>
      <c r="JMC34" s="295"/>
      <c r="JMD34" s="295"/>
      <c r="JME34" s="295"/>
      <c r="JMF34" s="295"/>
      <c r="JMG34" s="295"/>
      <c r="JMH34" s="295"/>
      <c r="JMI34" s="295"/>
      <c r="JMJ34" s="295"/>
      <c r="JMK34" s="295"/>
      <c r="JML34" s="295"/>
      <c r="JMM34" s="295"/>
      <c r="JMN34" s="295"/>
      <c r="JMO34" s="295"/>
      <c r="JMP34" s="295"/>
      <c r="JMQ34" s="295"/>
      <c r="JMR34" s="295"/>
      <c r="JMS34" s="295"/>
      <c r="JMT34" s="295"/>
      <c r="JMU34" s="295"/>
      <c r="JMV34" s="295"/>
      <c r="JMW34" s="295"/>
      <c r="JMX34" s="295"/>
      <c r="JMY34" s="295"/>
      <c r="JMZ34" s="295"/>
      <c r="JNA34" s="295"/>
      <c r="JNB34" s="295"/>
      <c r="JNC34" s="295"/>
      <c r="JND34" s="295"/>
      <c r="JNE34" s="295"/>
      <c r="JNF34" s="295"/>
      <c r="JNG34" s="295"/>
      <c r="JNH34" s="295"/>
      <c r="JNI34" s="295"/>
      <c r="JNJ34" s="295"/>
      <c r="JNK34" s="295"/>
      <c r="JNL34" s="295"/>
      <c r="JNM34" s="295"/>
      <c r="JNN34" s="295"/>
      <c r="JNO34" s="295"/>
      <c r="JNP34" s="295"/>
      <c r="JNQ34" s="295"/>
      <c r="JNR34" s="295"/>
      <c r="JNS34" s="295"/>
      <c r="JNT34" s="295"/>
      <c r="JNU34" s="295"/>
      <c r="JNV34" s="295"/>
      <c r="JNW34" s="295"/>
      <c r="JNX34" s="295"/>
      <c r="JNY34" s="295"/>
      <c r="JNZ34" s="295"/>
      <c r="JOA34" s="295"/>
      <c r="JOB34" s="295"/>
      <c r="JOC34" s="295"/>
      <c r="JOD34" s="295"/>
      <c r="JOE34" s="295"/>
      <c r="JOF34" s="295"/>
      <c r="JOG34" s="295"/>
      <c r="JOH34" s="295"/>
      <c r="JOI34" s="295"/>
      <c r="JOJ34" s="295"/>
      <c r="JOK34" s="295"/>
      <c r="JOL34" s="295"/>
      <c r="JOM34" s="295"/>
      <c r="JON34" s="295"/>
      <c r="JOO34" s="295"/>
      <c r="JOP34" s="295"/>
      <c r="JOQ34" s="295"/>
      <c r="JOR34" s="295"/>
      <c r="JOS34" s="295"/>
      <c r="JOT34" s="295"/>
      <c r="JOU34" s="295"/>
      <c r="JOV34" s="295"/>
      <c r="JOW34" s="295"/>
      <c r="JOX34" s="295"/>
      <c r="JOY34" s="295"/>
      <c r="JOZ34" s="295"/>
      <c r="JPA34" s="295"/>
      <c r="JPB34" s="295"/>
      <c r="JPC34" s="295"/>
      <c r="JPD34" s="295"/>
      <c r="JPE34" s="295"/>
      <c r="JPF34" s="295"/>
      <c r="JPG34" s="295"/>
      <c r="JPH34" s="295"/>
      <c r="JPI34" s="295"/>
      <c r="JPJ34" s="295"/>
      <c r="JPK34" s="295"/>
      <c r="JPL34" s="295"/>
      <c r="JPM34" s="295"/>
      <c r="JPN34" s="295"/>
      <c r="JPO34" s="295"/>
      <c r="JPP34" s="295"/>
      <c r="JPQ34" s="295"/>
      <c r="JPR34" s="295"/>
      <c r="JPS34" s="295"/>
      <c r="JPT34" s="295"/>
      <c r="JPU34" s="295"/>
      <c r="JPV34" s="295"/>
      <c r="JPW34" s="295"/>
      <c r="JPX34" s="295"/>
      <c r="JPY34" s="295"/>
      <c r="JPZ34" s="295"/>
      <c r="JQA34" s="295"/>
      <c r="JQB34" s="295"/>
      <c r="JQC34" s="295"/>
      <c r="JQD34" s="295"/>
      <c r="JQE34" s="295"/>
      <c r="JQF34" s="295"/>
      <c r="JQG34" s="295"/>
      <c r="JQH34" s="295"/>
      <c r="JQI34" s="295"/>
      <c r="JQJ34" s="295"/>
      <c r="JQK34" s="295"/>
      <c r="JQL34" s="295"/>
      <c r="JQM34" s="295"/>
      <c r="JQN34" s="295"/>
      <c r="JQO34" s="295"/>
      <c r="JQP34" s="295"/>
      <c r="JQQ34" s="295"/>
      <c r="JQR34" s="295"/>
      <c r="JQS34" s="295"/>
      <c r="JQT34" s="295"/>
      <c r="JQU34" s="295"/>
      <c r="JQV34" s="295"/>
      <c r="JQW34" s="295"/>
      <c r="JQX34" s="295"/>
      <c r="JQY34" s="295"/>
      <c r="JQZ34" s="295"/>
      <c r="JRA34" s="295"/>
      <c r="JRB34" s="295"/>
      <c r="JRC34" s="295"/>
      <c r="JRD34" s="295"/>
      <c r="JRE34" s="295"/>
      <c r="JRF34" s="295"/>
      <c r="JRG34" s="295"/>
      <c r="JRH34" s="295"/>
      <c r="JRI34" s="295"/>
      <c r="JRJ34" s="295"/>
      <c r="JRK34" s="295"/>
      <c r="JRL34" s="295"/>
      <c r="JRM34" s="295"/>
      <c r="JRN34" s="295"/>
      <c r="JRO34" s="295"/>
      <c r="JRP34" s="295"/>
      <c r="JRQ34" s="295"/>
      <c r="JRR34" s="295"/>
      <c r="JRS34" s="295"/>
      <c r="JRT34" s="295"/>
      <c r="JRU34" s="295"/>
      <c r="JRV34" s="295"/>
      <c r="JRW34" s="295"/>
      <c r="JRX34" s="295"/>
      <c r="JRY34" s="295"/>
      <c r="JRZ34" s="295"/>
      <c r="JSA34" s="295"/>
      <c r="JSB34" s="295"/>
      <c r="JSC34" s="295"/>
      <c r="JSD34" s="295"/>
      <c r="JSE34" s="295"/>
      <c r="JSF34" s="295"/>
      <c r="JSG34" s="295"/>
      <c r="JSH34" s="295"/>
      <c r="JSI34" s="295"/>
      <c r="JSJ34" s="295"/>
      <c r="JSK34" s="295"/>
      <c r="JSL34" s="295"/>
      <c r="JSM34" s="295"/>
      <c r="JSN34" s="295"/>
      <c r="JSO34" s="295"/>
      <c r="JSP34" s="295"/>
      <c r="JSQ34" s="295"/>
      <c r="JSR34" s="295"/>
      <c r="JSS34" s="295"/>
      <c r="JST34" s="295"/>
      <c r="JSU34" s="295"/>
      <c r="JSV34" s="295"/>
      <c r="JSW34" s="295"/>
      <c r="JSX34" s="295"/>
      <c r="JSY34" s="295"/>
      <c r="JSZ34" s="295"/>
      <c r="JTA34" s="295"/>
      <c r="JTB34" s="295"/>
      <c r="JTC34" s="295"/>
      <c r="JTD34" s="295"/>
      <c r="JTE34" s="295"/>
      <c r="JTF34" s="295"/>
      <c r="JTG34" s="295"/>
      <c r="JTH34" s="295"/>
      <c r="JTI34" s="295"/>
      <c r="JTJ34" s="295"/>
      <c r="JTK34" s="295"/>
      <c r="JTL34" s="295"/>
      <c r="JTM34" s="295"/>
      <c r="JTN34" s="295"/>
      <c r="JTO34" s="295"/>
      <c r="JTP34" s="295"/>
      <c r="JTQ34" s="295"/>
      <c r="JTR34" s="295"/>
      <c r="JTS34" s="295"/>
      <c r="JTT34" s="295"/>
      <c r="JTU34" s="295"/>
      <c r="JTV34" s="295"/>
      <c r="JTW34" s="295"/>
      <c r="JTX34" s="295"/>
      <c r="JTY34" s="295"/>
      <c r="JTZ34" s="295"/>
      <c r="JUA34" s="295"/>
      <c r="JUB34" s="295"/>
      <c r="JUC34" s="295"/>
      <c r="JUD34" s="295"/>
      <c r="JUE34" s="295"/>
      <c r="JUF34" s="295"/>
      <c r="JUG34" s="295"/>
      <c r="JUH34" s="295"/>
      <c r="JUI34" s="295"/>
      <c r="JUJ34" s="295"/>
      <c r="JUK34" s="295"/>
      <c r="JUL34" s="295"/>
      <c r="JUM34" s="295"/>
      <c r="JUN34" s="295"/>
      <c r="JUO34" s="295"/>
      <c r="JUP34" s="295"/>
      <c r="JUQ34" s="295"/>
      <c r="JUR34" s="295"/>
      <c r="JUS34" s="295"/>
      <c r="JUT34" s="295"/>
      <c r="JUU34" s="295"/>
      <c r="JUV34" s="295"/>
      <c r="JUW34" s="295"/>
      <c r="JUX34" s="295"/>
      <c r="JUY34" s="295"/>
      <c r="JUZ34" s="295"/>
      <c r="JVA34" s="295"/>
      <c r="JVB34" s="295"/>
      <c r="JVC34" s="295"/>
      <c r="JVD34" s="295"/>
      <c r="JVE34" s="295"/>
      <c r="JVF34" s="295"/>
      <c r="JVG34" s="295"/>
      <c r="JVH34" s="295"/>
      <c r="JVI34" s="295"/>
      <c r="JVJ34" s="295"/>
      <c r="JVK34" s="295"/>
      <c r="JVL34" s="295"/>
      <c r="JVM34" s="295"/>
      <c r="JVN34" s="295"/>
      <c r="JVO34" s="295"/>
      <c r="JVP34" s="295"/>
      <c r="JVQ34" s="295"/>
      <c r="JVR34" s="295"/>
      <c r="JVS34" s="295"/>
      <c r="JVT34" s="295"/>
      <c r="JVU34" s="295"/>
      <c r="JVV34" s="295"/>
      <c r="JVW34" s="295"/>
      <c r="JVX34" s="295"/>
      <c r="JVY34" s="295"/>
      <c r="JVZ34" s="295"/>
      <c r="JWA34" s="295"/>
      <c r="JWB34" s="295"/>
      <c r="JWC34" s="295"/>
      <c r="JWD34" s="295"/>
      <c r="JWE34" s="295"/>
      <c r="JWF34" s="295"/>
      <c r="JWG34" s="295"/>
      <c r="JWH34" s="295"/>
      <c r="JWI34" s="295"/>
      <c r="JWJ34" s="295"/>
      <c r="JWK34" s="295"/>
      <c r="JWL34" s="295"/>
      <c r="JWM34" s="295"/>
      <c r="JWN34" s="295"/>
      <c r="JWO34" s="295"/>
      <c r="JWP34" s="295"/>
      <c r="JWQ34" s="295"/>
      <c r="JWR34" s="295"/>
      <c r="JWS34" s="295"/>
      <c r="JWT34" s="295"/>
      <c r="JWU34" s="295"/>
      <c r="JWV34" s="295"/>
      <c r="JWW34" s="295"/>
      <c r="JWX34" s="295"/>
      <c r="JWY34" s="295"/>
      <c r="JWZ34" s="295"/>
      <c r="JXA34" s="295"/>
      <c r="JXB34" s="295"/>
      <c r="JXC34" s="295"/>
      <c r="JXD34" s="295"/>
      <c r="JXE34" s="295"/>
      <c r="JXF34" s="295"/>
      <c r="JXG34" s="295"/>
      <c r="JXH34" s="295"/>
      <c r="JXI34" s="295"/>
      <c r="JXJ34" s="295"/>
      <c r="JXK34" s="295"/>
      <c r="JXL34" s="295"/>
      <c r="JXM34" s="295"/>
      <c r="JXN34" s="295"/>
      <c r="JXO34" s="295"/>
      <c r="JXP34" s="295"/>
      <c r="JXQ34" s="295"/>
      <c r="JXR34" s="295"/>
      <c r="JXS34" s="295"/>
      <c r="JXT34" s="295"/>
      <c r="JXU34" s="295"/>
      <c r="JXV34" s="295"/>
      <c r="JXW34" s="295"/>
      <c r="JXX34" s="295"/>
      <c r="JXY34" s="295"/>
      <c r="JXZ34" s="295"/>
      <c r="JYA34" s="295"/>
      <c r="JYB34" s="295"/>
      <c r="JYC34" s="295"/>
      <c r="JYD34" s="295"/>
      <c r="JYE34" s="295"/>
      <c r="JYF34" s="295"/>
      <c r="JYG34" s="295"/>
      <c r="JYH34" s="295"/>
      <c r="JYI34" s="295"/>
      <c r="JYJ34" s="295"/>
      <c r="JYK34" s="295"/>
      <c r="JYL34" s="295"/>
      <c r="JYM34" s="295"/>
      <c r="JYN34" s="295"/>
      <c r="JYO34" s="295"/>
      <c r="JYP34" s="295"/>
      <c r="JYQ34" s="295"/>
      <c r="JYR34" s="295"/>
      <c r="JYS34" s="295"/>
      <c r="JYT34" s="295"/>
      <c r="JYU34" s="295"/>
      <c r="JYV34" s="295"/>
      <c r="JYW34" s="295"/>
      <c r="JYX34" s="295"/>
      <c r="JYY34" s="295"/>
      <c r="JYZ34" s="295"/>
      <c r="JZA34" s="295"/>
      <c r="JZB34" s="295"/>
      <c r="JZC34" s="295"/>
      <c r="JZD34" s="295"/>
      <c r="JZE34" s="295"/>
      <c r="JZF34" s="295"/>
      <c r="JZG34" s="295"/>
      <c r="JZH34" s="295"/>
      <c r="JZI34" s="295"/>
      <c r="JZJ34" s="295"/>
      <c r="JZK34" s="295"/>
      <c r="JZL34" s="295"/>
      <c r="JZM34" s="295"/>
      <c r="JZN34" s="295"/>
      <c r="JZO34" s="295"/>
      <c r="JZP34" s="295"/>
      <c r="JZQ34" s="295"/>
      <c r="JZR34" s="295"/>
      <c r="JZS34" s="295"/>
      <c r="JZT34" s="295"/>
      <c r="JZU34" s="295"/>
      <c r="JZV34" s="295"/>
      <c r="JZW34" s="295"/>
      <c r="JZX34" s="295"/>
      <c r="JZY34" s="295"/>
      <c r="JZZ34" s="295"/>
      <c r="KAA34" s="295"/>
      <c r="KAB34" s="295"/>
      <c r="KAC34" s="295"/>
      <c r="KAD34" s="295"/>
      <c r="KAE34" s="295"/>
      <c r="KAF34" s="295"/>
      <c r="KAG34" s="295"/>
      <c r="KAH34" s="295"/>
      <c r="KAI34" s="295"/>
      <c r="KAJ34" s="295"/>
      <c r="KAK34" s="295"/>
      <c r="KAL34" s="295"/>
      <c r="KAM34" s="295"/>
      <c r="KAN34" s="295"/>
      <c r="KAO34" s="295"/>
      <c r="KAP34" s="295"/>
      <c r="KAQ34" s="295"/>
      <c r="KAR34" s="295"/>
      <c r="KAS34" s="295"/>
      <c r="KAT34" s="295"/>
      <c r="KAU34" s="295"/>
      <c r="KAV34" s="295"/>
      <c r="KAW34" s="295"/>
      <c r="KAX34" s="295"/>
      <c r="KAY34" s="295"/>
      <c r="KAZ34" s="295"/>
      <c r="KBA34" s="295"/>
      <c r="KBB34" s="295"/>
      <c r="KBC34" s="295"/>
      <c r="KBD34" s="295"/>
      <c r="KBE34" s="295"/>
      <c r="KBF34" s="295"/>
      <c r="KBG34" s="295"/>
      <c r="KBH34" s="295"/>
      <c r="KBI34" s="295"/>
      <c r="KBJ34" s="295"/>
      <c r="KBK34" s="295"/>
      <c r="KBL34" s="295"/>
      <c r="KBM34" s="295"/>
      <c r="KBN34" s="295"/>
      <c r="KBO34" s="295"/>
      <c r="KBP34" s="295"/>
      <c r="KBQ34" s="295"/>
      <c r="KBR34" s="295"/>
      <c r="KBS34" s="295"/>
      <c r="KBT34" s="295"/>
      <c r="KBU34" s="295"/>
      <c r="KBV34" s="295"/>
      <c r="KBW34" s="295"/>
      <c r="KBX34" s="295"/>
      <c r="KBY34" s="295"/>
      <c r="KBZ34" s="295"/>
      <c r="KCA34" s="295"/>
      <c r="KCB34" s="295"/>
      <c r="KCC34" s="295"/>
      <c r="KCD34" s="295"/>
      <c r="KCE34" s="295"/>
      <c r="KCF34" s="295"/>
      <c r="KCG34" s="295"/>
      <c r="KCH34" s="295"/>
      <c r="KCI34" s="295"/>
      <c r="KCJ34" s="295"/>
      <c r="KCK34" s="295"/>
      <c r="KCL34" s="295"/>
      <c r="KCM34" s="295"/>
      <c r="KCN34" s="295"/>
      <c r="KCO34" s="295"/>
      <c r="KCP34" s="295"/>
      <c r="KCQ34" s="295"/>
      <c r="KCR34" s="295"/>
      <c r="KCS34" s="295"/>
      <c r="KCT34" s="295"/>
      <c r="KCU34" s="295"/>
      <c r="KCV34" s="295"/>
      <c r="KCW34" s="295"/>
      <c r="KCX34" s="295"/>
      <c r="KCY34" s="295"/>
      <c r="KCZ34" s="295"/>
      <c r="KDA34" s="295"/>
      <c r="KDB34" s="295"/>
      <c r="KDC34" s="295"/>
      <c r="KDD34" s="295"/>
      <c r="KDE34" s="295"/>
      <c r="KDF34" s="295"/>
      <c r="KDG34" s="295"/>
      <c r="KDH34" s="295"/>
      <c r="KDI34" s="295"/>
      <c r="KDJ34" s="295"/>
      <c r="KDK34" s="295"/>
      <c r="KDL34" s="295"/>
      <c r="KDM34" s="295"/>
      <c r="KDN34" s="295"/>
      <c r="KDO34" s="295"/>
      <c r="KDP34" s="295"/>
      <c r="KDQ34" s="295"/>
      <c r="KDR34" s="295"/>
      <c r="KDS34" s="295"/>
      <c r="KDT34" s="295"/>
      <c r="KDU34" s="295"/>
      <c r="KDV34" s="295"/>
      <c r="KDW34" s="295"/>
      <c r="KDX34" s="295"/>
      <c r="KDY34" s="295"/>
      <c r="KDZ34" s="295"/>
      <c r="KEA34" s="295"/>
      <c r="KEB34" s="295"/>
      <c r="KEC34" s="295"/>
      <c r="KED34" s="295"/>
      <c r="KEE34" s="295"/>
      <c r="KEF34" s="295"/>
      <c r="KEG34" s="295"/>
      <c r="KEH34" s="295"/>
      <c r="KEI34" s="295"/>
      <c r="KEJ34" s="295"/>
      <c r="KEK34" s="295"/>
      <c r="KEL34" s="295"/>
      <c r="KEM34" s="295"/>
      <c r="KEN34" s="295"/>
      <c r="KEO34" s="295"/>
      <c r="KEP34" s="295"/>
      <c r="KEQ34" s="295"/>
      <c r="KER34" s="295"/>
      <c r="KES34" s="295"/>
      <c r="KET34" s="295"/>
      <c r="KEU34" s="295"/>
      <c r="KEV34" s="295"/>
      <c r="KEW34" s="295"/>
      <c r="KEX34" s="295"/>
      <c r="KEY34" s="295"/>
      <c r="KEZ34" s="295"/>
      <c r="KFA34" s="295"/>
      <c r="KFB34" s="295"/>
      <c r="KFC34" s="295"/>
      <c r="KFD34" s="295"/>
      <c r="KFE34" s="295"/>
      <c r="KFF34" s="295"/>
      <c r="KFG34" s="295"/>
      <c r="KFH34" s="295"/>
      <c r="KFI34" s="295"/>
      <c r="KFJ34" s="295"/>
      <c r="KFK34" s="295"/>
      <c r="KFL34" s="295"/>
      <c r="KFM34" s="295"/>
      <c r="KFN34" s="295"/>
      <c r="KFO34" s="295"/>
      <c r="KFP34" s="295"/>
      <c r="KFQ34" s="295"/>
      <c r="KFR34" s="295"/>
      <c r="KFS34" s="295"/>
      <c r="KFT34" s="295"/>
      <c r="KFU34" s="295"/>
      <c r="KFV34" s="295"/>
      <c r="KFW34" s="295"/>
      <c r="KFX34" s="295"/>
      <c r="KFY34" s="295"/>
      <c r="KFZ34" s="295"/>
      <c r="KGA34" s="295"/>
      <c r="KGB34" s="295"/>
      <c r="KGC34" s="295"/>
      <c r="KGD34" s="295"/>
      <c r="KGE34" s="295"/>
      <c r="KGF34" s="295"/>
      <c r="KGG34" s="295"/>
      <c r="KGH34" s="295"/>
      <c r="KGI34" s="295"/>
      <c r="KGJ34" s="295"/>
      <c r="KGK34" s="295"/>
      <c r="KGL34" s="295"/>
      <c r="KGM34" s="295"/>
      <c r="KGN34" s="295"/>
      <c r="KGO34" s="295"/>
      <c r="KGP34" s="295"/>
      <c r="KGQ34" s="295"/>
      <c r="KGR34" s="295"/>
      <c r="KGS34" s="295"/>
      <c r="KGT34" s="295"/>
      <c r="KGU34" s="295"/>
      <c r="KGV34" s="295"/>
      <c r="KGW34" s="295"/>
      <c r="KGX34" s="295"/>
      <c r="KGY34" s="295"/>
      <c r="KGZ34" s="295"/>
      <c r="KHA34" s="295"/>
      <c r="KHB34" s="295"/>
      <c r="KHC34" s="295"/>
      <c r="KHD34" s="295"/>
      <c r="KHE34" s="295"/>
      <c r="KHF34" s="295"/>
      <c r="KHG34" s="295"/>
      <c r="KHH34" s="295"/>
      <c r="KHI34" s="295"/>
      <c r="KHJ34" s="295"/>
      <c r="KHK34" s="295"/>
      <c r="KHL34" s="295"/>
      <c r="KHM34" s="295"/>
      <c r="KHN34" s="295"/>
      <c r="KHO34" s="295"/>
      <c r="KHP34" s="295"/>
      <c r="KHQ34" s="295"/>
      <c r="KHR34" s="295"/>
      <c r="KHS34" s="295"/>
      <c r="KHT34" s="295"/>
      <c r="KHU34" s="295"/>
      <c r="KHV34" s="295"/>
      <c r="KHW34" s="295"/>
      <c r="KHX34" s="295"/>
      <c r="KHY34" s="295"/>
      <c r="KHZ34" s="295"/>
      <c r="KIA34" s="295"/>
      <c r="KIB34" s="295"/>
      <c r="KIC34" s="295"/>
      <c r="KID34" s="295"/>
      <c r="KIE34" s="295"/>
      <c r="KIF34" s="295"/>
      <c r="KIG34" s="295"/>
      <c r="KIH34" s="295"/>
      <c r="KII34" s="295"/>
      <c r="KIJ34" s="295"/>
      <c r="KIK34" s="295"/>
      <c r="KIL34" s="295"/>
      <c r="KIM34" s="295"/>
      <c r="KIN34" s="295"/>
      <c r="KIO34" s="295"/>
      <c r="KIP34" s="295"/>
      <c r="KIQ34" s="295"/>
      <c r="KIR34" s="295"/>
      <c r="KIS34" s="295"/>
      <c r="KIT34" s="295"/>
      <c r="KIU34" s="295"/>
      <c r="KIV34" s="295"/>
      <c r="KIW34" s="295"/>
      <c r="KIX34" s="295"/>
      <c r="KIY34" s="295"/>
      <c r="KIZ34" s="295"/>
      <c r="KJA34" s="295"/>
      <c r="KJB34" s="295"/>
      <c r="KJC34" s="295"/>
      <c r="KJD34" s="295"/>
      <c r="KJE34" s="295"/>
      <c r="KJF34" s="295"/>
      <c r="KJG34" s="295"/>
      <c r="KJH34" s="295"/>
      <c r="KJI34" s="295"/>
      <c r="KJJ34" s="295"/>
      <c r="KJK34" s="295"/>
      <c r="KJL34" s="295"/>
      <c r="KJM34" s="295"/>
      <c r="KJN34" s="295"/>
      <c r="KJO34" s="295"/>
      <c r="KJP34" s="295"/>
      <c r="KJQ34" s="295"/>
      <c r="KJR34" s="295"/>
      <c r="KJS34" s="295"/>
      <c r="KJT34" s="295"/>
      <c r="KJU34" s="295"/>
      <c r="KJV34" s="295"/>
      <c r="KJW34" s="295"/>
      <c r="KJX34" s="295"/>
      <c r="KJY34" s="295"/>
      <c r="KJZ34" s="295"/>
      <c r="KKA34" s="295"/>
      <c r="KKB34" s="295"/>
      <c r="KKC34" s="295"/>
      <c r="KKD34" s="295"/>
      <c r="KKE34" s="295"/>
      <c r="KKF34" s="295"/>
      <c r="KKG34" s="295"/>
      <c r="KKH34" s="295"/>
      <c r="KKI34" s="295"/>
      <c r="KKJ34" s="295"/>
      <c r="KKK34" s="295"/>
      <c r="KKL34" s="295"/>
      <c r="KKM34" s="295"/>
      <c r="KKN34" s="295"/>
      <c r="KKO34" s="295"/>
      <c r="KKP34" s="295"/>
      <c r="KKQ34" s="295"/>
      <c r="KKR34" s="295"/>
      <c r="KKS34" s="295"/>
      <c r="KKT34" s="295"/>
      <c r="KKU34" s="295"/>
      <c r="KKV34" s="295"/>
      <c r="KKW34" s="295"/>
      <c r="KKX34" s="295"/>
      <c r="KKY34" s="295"/>
      <c r="KKZ34" s="295"/>
      <c r="KLA34" s="295"/>
      <c r="KLB34" s="295"/>
      <c r="KLC34" s="295"/>
      <c r="KLD34" s="295"/>
      <c r="KLE34" s="295"/>
      <c r="KLF34" s="295"/>
      <c r="KLG34" s="295"/>
      <c r="KLH34" s="295"/>
      <c r="KLI34" s="295"/>
      <c r="KLJ34" s="295"/>
      <c r="KLK34" s="295"/>
      <c r="KLL34" s="295"/>
      <c r="KLM34" s="295"/>
      <c r="KLN34" s="295"/>
      <c r="KLO34" s="295"/>
      <c r="KLP34" s="295"/>
      <c r="KLQ34" s="295"/>
      <c r="KLR34" s="295"/>
      <c r="KLS34" s="295"/>
      <c r="KLT34" s="295"/>
      <c r="KLU34" s="295"/>
      <c r="KLV34" s="295"/>
      <c r="KLW34" s="295"/>
      <c r="KLX34" s="295"/>
      <c r="KLY34" s="295"/>
      <c r="KLZ34" s="295"/>
      <c r="KMA34" s="295"/>
      <c r="KMB34" s="295"/>
      <c r="KMC34" s="295"/>
      <c r="KMD34" s="295"/>
      <c r="KME34" s="295"/>
      <c r="KMF34" s="295"/>
      <c r="KMG34" s="295"/>
      <c r="KMH34" s="295"/>
      <c r="KMI34" s="295"/>
      <c r="KMJ34" s="295"/>
      <c r="KMK34" s="295"/>
      <c r="KML34" s="295"/>
      <c r="KMM34" s="295"/>
      <c r="KMN34" s="295"/>
      <c r="KMO34" s="295"/>
      <c r="KMP34" s="295"/>
      <c r="KMQ34" s="295"/>
      <c r="KMR34" s="295"/>
      <c r="KMS34" s="295"/>
      <c r="KMT34" s="295"/>
      <c r="KMU34" s="295"/>
      <c r="KMV34" s="295"/>
      <c r="KMW34" s="295"/>
      <c r="KMX34" s="295"/>
      <c r="KMY34" s="295"/>
      <c r="KMZ34" s="295"/>
      <c r="KNA34" s="295"/>
      <c r="KNB34" s="295"/>
      <c r="KNC34" s="295"/>
      <c r="KND34" s="295"/>
      <c r="KNE34" s="295"/>
      <c r="KNF34" s="295"/>
      <c r="KNG34" s="295"/>
      <c r="KNH34" s="295"/>
      <c r="KNI34" s="295"/>
      <c r="KNJ34" s="295"/>
      <c r="KNK34" s="295"/>
      <c r="KNL34" s="295"/>
      <c r="KNM34" s="295"/>
      <c r="KNN34" s="295"/>
      <c r="KNO34" s="295"/>
      <c r="KNP34" s="295"/>
      <c r="KNQ34" s="295"/>
      <c r="KNR34" s="295"/>
      <c r="KNS34" s="295"/>
      <c r="KNT34" s="295"/>
      <c r="KNU34" s="295"/>
      <c r="KNV34" s="295"/>
      <c r="KNW34" s="295"/>
      <c r="KNX34" s="295"/>
      <c r="KNY34" s="295"/>
      <c r="KNZ34" s="295"/>
      <c r="KOA34" s="295"/>
      <c r="KOB34" s="295"/>
      <c r="KOC34" s="295"/>
      <c r="KOD34" s="295"/>
      <c r="KOE34" s="295"/>
      <c r="KOF34" s="295"/>
      <c r="KOG34" s="295"/>
      <c r="KOH34" s="295"/>
      <c r="KOI34" s="295"/>
      <c r="KOJ34" s="295"/>
      <c r="KOK34" s="295"/>
      <c r="KOL34" s="295"/>
      <c r="KOM34" s="295"/>
      <c r="KON34" s="295"/>
      <c r="KOO34" s="295"/>
      <c r="KOP34" s="295"/>
      <c r="KOQ34" s="295"/>
      <c r="KOR34" s="295"/>
      <c r="KOS34" s="295"/>
      <c r="KOT34" s="295"/>
      <c r="KOU34" s="295"/>
      <c r="KOV34" s="295"/>
      <c r="KOW34" s="295"/>
      <c r="KOX34" s="295"/>
      <c r="KOY34" s="295"/>
      <c r="KOZ34" s="295"/>
      <c r="KPA34" s="295"/>
      <c r="KPB34" s="295"/>
      <c r="KPC34" s="295"/>
      <c r="KPD34" s="295"/>
      <c r="KPE34" s="295"/>
      <c r="KPF34" s="295"/>
      <c r="KPG34" s="295"/>
      <c r="KPH34" s="295"/>
      <c r="KPI34" s="295"/>
      <c r="KPJ34" s="295"/>
      <c r="KPK34" s="295"/>
      <c r="KPL34" s="295"/>
      <c r="KPM34" s="295"/>
      <c r="KPN34" s="295"/>
      <c r="KPO34" s="295"/>
      <c r="KPP34" s="295"/>
      <c r="KPQ34" s="295"/>
      <c r="KPR34" s="295"/>
      <c r="KPS34" s="295"/>
      <c r="KPT34" s="295"/>
      <c r="KPU34" s="295"/>
      <c r="KPV34" s="295"/>
      <c r="KPW34" s="295"/>
      <c r="KPX34" s="295"/>
      <c r="KPY34" s="295"/>
      <c r="KPZ34" s="295"/>
      <c r="KQA34" s="295"/>
      <c r="KQB34" s="295"/>
      <c r="KQC34" s="295"/>
      <c r="KQD34" s="295"/>
      <c r="KQE34" s="295"/>
      <c r="KQF34" s="295"/>
      <c r="KQG34" s="295"/>
      <c r="KQH34" s="295"/>
      <c r="KQI34" s="295"/>
      <c r="KQJ34" s="295"/>
      <c r="KQK34" s="295"/>
      <c r="KQL34" s="295"/>
      <c r="KQM34" s="295"/>
      <c r="KQN34" s="295"/>
      <c r="KQO34" s="295"/>
      <c r="KQP34" s="295"/>
      <c r="KQQ34" s="295"/>
      <c r="KQR34" s="295"/>
      <c r="KQS34" s="295"/>
      <c r="KQT34" s="295"/>
      <c r="KQU34" s="295"/>
      <c r="KQV34" s="295"/>
      <c r="KQW34" s="295"/>
      <c r="KQX34" s="295"/>
      <c r="KQY34" s="295"/>
      <c r="KQZ34" s="295"/>
      <c r="KRA34" s="295"/>
      <c r="KRB34" s="295"/>
      <c r="KRC34" s="295"/>
      <c r="KRD34" s="295"/>
      <c r="KRE34" s="295"/>
      <c r="KRF34" s="295"/>
      <c r="KRG34" s="295"/>
      <c r="KRH34" s="295"/>
      <c r="KRI34" s="295"/>
      <c r="KRJ34" s="295"/>
      <c r="KRK34" s="295"/>
      <c r="KRL34" s="295"/>
      <c r="KRM34" s="295"/>
      <c r="KRN34" s="295"/>
      <c r="KRO34" s="295"/>
      <c r="KRP34" s="295"/>
      <c r="KRQ34" s="295"/>
      <c r="KRR34" s="295"/>
      <c r="KRS34" s="295"/>
      <c r="KRT34" s="295"/>
      <c r="KRU34" s="295"/>
      <c r="KRV34" s="295"/>
      <c r="KRW34" s="295"/>
      <c r="KRX34" s="295"/>
      <c r="KRY34" s="295"/>
      <c r="KRZ34" s="295"/>
      <c r="KSA34" s="295"/>
      <c r="KSB34" s="295"/>
      <c r="KSC34" s="295"/>
      <c r="KSD34" s="295"/>
      <c r="KSE34" s="295"/>
      <c r="KSF34" s="295"/>
      <c r="KSG34" s="295"/>
      <c r="KSH34" s="295"/>
      <c r="KSI34" s="295"/>
      <c r="KSJ34" s="295"/>
      <c r="KSK34" s="295"/>
      <c r="KSL34" s="295"/>
      <c r="KSM34" s="295"/>
      <c r="KSN34" s="295"/>
      <c r="KSO34" s="295"/>
      <c r="KSP34" s="295"/>
      <c r="KSQ34" s="295"/>
      <c r="KSR34" s="295"/>
      <c r="KSS34" s="295"/>
      <c r="KST34" s="295"/>
      <c r="KSU34" s="295"/>
      <c r="KSV34" s="295"/>
      <c r="KSW34" s="295"/>
      <c r="KSX34" s="295"/>
      <c r="KSY34" s="295"/>
      <c r="KSZ34" s="295"/>
      <c r="KTA34" s="295"/>
      <c r="KTB34" s="295"/>
      <c r="KTC34" s="295"/>
      <c r="KTD34" s="295"/>
      <c r="KTE34" s="295"/>
      <c r="KTF34" s="295"/>
      <c r="KTG34" s="295"/>
      <c r="KTH34" s="295"/>
      <c r="KTI34" s="295"/>
      <c r="KTJ34" s="295"/>
      <c r="KTK34" s="295"/>
      <c r="KTL34" s="295"/>
      <c r="KTM34" s="295"/>
      <c r="KTN34" s="295"/>
      <c r="KTO34" s="295"/>
      <c r="KTP34" s="295"/>
      <c r="KTQ34" s="295"/>
      <c r="KTR34" s="295"/>
      <c r="KTS34" s="295"/>
      <c r="KTT34" s="295"/>
      <c r="KTU34" s="295"/>
      <c r="KTV34" s="295"/>
      <c r="KTW34" s="295"/>
      <c r="KTX34" s="295"/>
      <c r="KTY34" s="295"/>
      <c r="KTZ34" s="295"/>
      <c r="KUA34" s="295"/>
      <c r="KUB34" s="295"/>
      <c r="KUC34" s="295"/>
      <c r="KUD34" s="295"/>
      <c r="KUE34" s="295"/>
      <c r="KUF34" s="295"/>
      <c r="KUG34" s="295"/>
      <c r="KUH34" s="295"/>
      <c r="KUI34" s="295"/>
      <c r="KUJ34" s="295"/>
      <c r="KUK34" s="295"/>
      <c r="KUL34" s="295"/>
      <c r="KUM34" s="295"/>
      <c r="KUN34" s="295"/>
      <c r="KUO34" s="295"/>
      <c r="KUP34" s="295"/>
      <c r="KUQ34" s="295"/>
      <c r="KUR34" s="295"/>
      <c r="KUS34" s="295"/>
      <c r="KUT34" s="295"/>
      <c r="KUU34" s="295"/>
      <c r="KUV34" s="295"/>
      <c r="KUW34" s="295"/>
      <c r="KUX34" s="295"/>
      <c r="KUY34" s="295"/>
      <c r="KUZ34" s="295"/>
      <c r="KVA34" s="295"/>
      <c r="KVB34" s="295"/>
      <c r="KVC34" s="295"/>
      <c r="KVD34" s="295"/>
      <c r="KVE34" s="295"/>
      <c r="KVF34" s="295"/>
      <c r="KVG34" s="295"/>
      <c r="KVH34" s="295"/>
      <c r="KVI34" s="295"/>
      <c r="KVJ34" s="295"/>
      <c r="KVK34" s="295"/>
      <c r="KVL34" s="295"/>
      <c r="KVM34" s="295"/>
      <c r="KVN34" s="295"/>
      <c r="KVO34" s="295"/>
      <c r="KVP34" s="295"/>
      <c r="KVQ34" s="295"/>
      <c r="KVR34" s="295"/>
      <c r="KVS34" s="295"/>
      <c r="KVT34" s="295"/>
      <c r="KVU34" s="295"/>
      <c r="KVV34" s="295"/>
      <c r="KVW34" s="295"/>
      <c r="KVX34" s="295"/>
      <c r="KVY34" s="295"/>
      <c r="KVZ34" s="295"/>
      <c r="KWA34" s="295"/>
      <c r="KWB34" s="295"/>
      <c r="KWC34" s="295"/>
      <c r="KWD34" s="295"/>
      <c r="KWE34" s="295"/>
      <c r="KWF34" s="295"/>
      <c r="KWG34" s="295"/>
      <c r="KWH34" s="295"/>
      <c r="KWI34" s="295"/>
      <c r="KWJ34" s="295"/>
      <c r="KWK34" s="295"/>
      <c r="KWL34" s="295"/>
      <c r="KWM34" s="295"/>
      <c r="KWN34" s="295"/>
      <c r="KWO34" s="295"/>
      <c r="KWP34" s="295"/>
      <c r="KWQ34" s="295"/>
      <c r="KWR34" s="295"/>
      <c r="KWS34" s="295"/>
      <c r="KWT34" s="295"/>
      <c r="KWU34" s="295"/>
      <c r="KWV34" s="295"/>
      <c r="KWW34" s="295"/>
      <c r="KWX34" s="295"/>
      <c r="KWY34" s="295"/>
      <c r="KWZ34" s="295"/>
      <c r="KXA34" s="295"/>
      <c r="KXB34" s="295"/>
      <c r="KXC34" s="295"/>
      <c r="KXD34" s="295"/>
      <c r="KXE34" s="295"/>
      <c r="KXF34" s="295"/>
      <c r="KXG34" s="295"/>
      <c r="KXH34" s="295"/>
      <c r="KXI34" s="295"/>
      <c r="KXJ34" s="295"/>
      <c r="KXK34" s="295"/>
      <c r="KXL34" s="295"/>
      <c r="KXM34" s="295"/>
      <c r="KXN34" s="295"/>
      <c r="KXO34" s="295"/>
      <c r="KXP34" s="295"/>
      <c r="KXQ34" s="295"/>
      <c r="KXR34" s="295"/>
      <c r="KXS34" s="295"/>
      <c r="KXT34" s="295"/>
      <c r="KXU34" s="295"/>
      <c r="KXV34" s="295"/>
      <c r="KXW34" s="295"/>
      <c r="KXX34" s="295"/>
      <c r="KXY34" s="295"/>
      <c r="KXZ34" s="295"/>
      <c r="KYA34" s="295"/>
      <c r="KYB34" s="295"/>
      <c r="KYC34" s="295"/>
      <c r="KYD34" s="295"/>
      <c r="KYE34" s="295"/>
      <c r="KYF34" s="295"/>
      <c r="KYG34" s="295"/>
      <c r="KYH34" s="295"/>
      <c r="KYI34" s="295"/>
      <c r="KYJ34" s="295"/>
      <c r="KYK34" s="295"/>
      <c r="KYL34" s="295"/>
      <c r="KYM34" s="295"/>
      <c r="KYN34" s="295"/>
      <c r="KYO34" s="295"/>
      <c r="KYP34" s="295"/>
      <c r="KYQ34" s="295"/>
      <c r="KYR34" s="295"/>
      <c r="KYS34" s="295"/>
      <c r="KYT34" s="295"/>
      <c r="KYU34" s="295"/>
      <c r="KYV34" s="295"/>
      <c r="KYW34" s="295"/>
      <c r="KYX34" s="295"/>
      <c r="KYY34" s="295"/>
      <c r="KYZ34" s="295"/>
      <c r="KZA34" s="295"/>
      <c r="KZB34" s="295"/>
      <c r="KZC34" s="295"/>
      <c r="KZD34" s="295"/>
      <c r="KZE34" s="295"/>
      <c r="KZF34" s="295"/>
      <c r="KZG34" s="295"/>
      <c r="KZH34" s="295"/>
      <c r="KZI34" s="295"/>
      <c r="KZJ34" s="295"/>
      <c r="KZK34" s="295"/>
      <c r="KZL34" s="295"/>
      <c r="KZM34" s="295"/>
      <c r="KZN34" s="295"/>
      <c r="KZO34" s="295"/>
      <c r="KZP34" s="295"/>
      <c r="KZQ34" s="295"/>
      <c r="KZR34" s="295"/>
      <c r="KZS34" s="295"/>
      <c r="KZT34" s="295"/>
      <c r="KZU34" s="295"/>
      <c r="KZV34" s="295"/>
      <c r="KZW34" s="295"/>
      <c r="KZX34" s="295"/>
      <c r="KZY34" s="295"/>
      <c r="KZZ34" s="295"/>
      <c r="LAA34" s="295"/>
      <c r="LAB34" s="295"/>
      <c r="LAC34" s="295"/>
      <c r="LAD34" s="295"/>
      <c r="LAE34" s="295"/>
      <c r="LAF34" s="295"/>
      <c r="LAG34" s="295"/>
      <c r="LAH34" s="295"/>
      <c r="LAI34" s="295"/>
      <c r="LAJ34" s="295"/>
      <c r="LAK34" s="295"/>
      <c r="LAL34" s="295"/>
      <c r="LAM34" s="295"/>
      <c r="LAN34" s="295"/>
      <c r="LAO34" s="295"/>
      <c r="LAP34" s="295"/>
      <c r="LAQ34" s="295"/>
      <c r="LAR34" s="295"/>
      <c r="LAS34" s="295"/>
      <c r="LAT34" s="295"/>
      <c r="LAU34" s="295"/>
      <c r="LAV34" s="295"/>
      <c r="LAW34" s="295"/>
      <c r="LAX34" s="295"/>
      <c r="LAY34" s="295"/>
      <c r="LAZ34" s="295"/>
      <c r="LBA34" s="295"/>
      <c r="LBB34" s="295"/>
      <c r="LBC34" s="295"/>
      <c r="LBD34" s="295"/>
      <c r="LBE34" s="295"/>
      <c r="LBF34" s="295"/>
      <c r="LBG34" s="295"/>
      <c r="LBH34" s="295"/>
      <c r="LBI34" s="295"/>
      <c r="LBJ34" s="295"/>
      <c r="LBK34" s="295"/>
      <c r="LBL34" s="295"/>
      <c r="LBM34" s="295"/>
      <c r="LBN34" s="295"/>
      <c r="LBO34" s="295"/>
      <c r="LBP34" s="295"/>
      <c r="LBQ34" s="295"/>
      <c r="LBR34" s="295"/>
      <c r="LBS34" s="295"/>
      <c r="LBT34" s="295"/>
      <c r="LBU34" s="295"/>
      <c r="LBV34" s="295"/>
      <c r="LBW34" s="295"/>
      <c r="LBX34" s="295"/>
      <c r="LBY34" s="295"/>
      <c r="LBZ34" s="295"/>
      <c r="LCA34" s="295"/>
      <c r="LCB34" s="295"/>
      <c r="LCC34" s="295"/>
      <c r="LCD34" s="295"/>
      <c r="LCE34" s="295"/>
      <c r="LCF34" s="295"/>
      <c r="LCG34" s="295"/>
      <c r="LCH34" s="295"/>
      <c r="LCI34" s="295"/>
      <c r="LCJ34" s="295"/>
      <c r="LCK34" s="295"/>
      <c r="LCL34" s="295"/>
      <c r="LCM34" s="295"/>
      <c r="LCN34" s="295"/>
      <c r="LCO34" s="295"/>
      <c r="LCP34" s="295"/>
      <c r="LCQ34" s="295"/>
      <c r="LCR34" s="295"/>
      <c r="LCS34" s="295"/>
      <c r="LCT34" s="295"/>
      <c r="LCU34" s="295"/>
      <c r="LCV34" s="295"/>
      <c r="LCW34" s="295"/>
      <c r="LCX34" s="295"/>
      <c r="LCY34" s="295"/>
      <c r="LCZ34" s="295"/>
      <c r="LDA34" s="295"/>
      <c r="LDB34" s="295"/>
      <c r="LDC34" s="295"/>
      <c r="LDD34" s="295"/>
      <c r="LDE34" s="295"/>
      <c r="LDF34" s="295"/>
      <c r="LDG34" s="295"/>
      <c r="LDH34" s="295"/>
      <c r="LDI34" s="295"/>
      <c r="LDJ34" s="295"/>
      <c r="LDK34" s="295"/>
      <c r="LDL34" s="295"/>
      <c r="LDM34" s="295"/>
      <c r="LDN34" s="295"/>
      <c r="LDO34" s="295"/>
      <c r="LDP34" s="295"/>
      <c r="LDQ34" s="295"/>
      <c r="LDR34" s="295"/>
      <c r="LDS34" s="295"/>
      <c r="LDT34" s="295"/>
      <c r="LDU34" s="295"/>
      <c r="LDV34" s="295"/>
      <c r="LDW34" s="295"/>
      <c r="LDX34" s="295"/>
      <c r="LDY34" s="295"/>
      <c r="LDZ34" s="295"/>
      <c r="LEA34" s="295"/>
      <c r="LEB34" s="295"/>
      <c r="LEC34" s="295"/>
      <c r="LED34" s="295"/>
      <c r="LEE34" s="295"/>
      <c r="LEF34" s="295"/>
      <c r="LEG34" s="295"/>
      <c r="LEH34" s="295"/>
      <c r="LEI34" s="295"/>
      <c r="LEJ34" s="295"/>
      <c r="LEK34" s="295"/>
      <c r="LEL34" s="295"/>
      <c r="LEM34" s="295"/>
      <c r="LEN34" s="295"/>
      <c r="LEO34" s="295"/>
      <c r="LEP34" s="295"/>
      <c r="LEQ34" s="295"/>
      <c r="LER34" s="295"/>
      <c r="LES34" s="295"/>
      <c r="LET34" s="295"/>
      <c r="LEU34" s="295"/>
      <c r="LEV34" s="295"/>
      <c r="LEW34" s="295"/>
      <c r="LEX34" s="295"/>
      <c r="LEY34" s="295"/>
      <c r="LEZ34" s="295"/>
      <c r="LFA34" s="295"/>
      <c r="LFB34" s="295"/>
      <c r="LFC34" s="295"/>
      <c r="LFD34" s="295"/>
      <c r="LFE34" s="295"/>
      <c r="LFF34" s="295"/>
      <c r="LFG34" s="295"/>
      <c r="LFH34" s="295"/>
      <c r="LFI34" s="295"/>
      <c r="LFJ34" s="295"/>
      <c r="LFK34" s="295"/>
      <c r="LFL34" s="295"/>
      <c r="LFM34" s="295"/>
      <c r="LFN34" s="295"/>
      <c r="LFO34" s="295"/>
      <c r="LFP34" s="295"/>
      <c r="LFQ34" s="295"/>
      <c r="LFR34" s="295"/>
      <c r="LFS34" s="295"/>
      <c r="LFT34" s="295"/>
      <c r="LFU34" s="295"/>
      <c r="LFV34" s="295"/>
      <c r="LFW34" s="295"/>
      <c r="LFX34" s="295"/>
      <c r="LFY34" s="295"/>
      <c r="LFZ34" s="295"/>
      <c r="LGA34" s="295"/>
      <c r="LGB34" s="295"/>
      <c r="LGC34" s="295"/>
      <c r="LGD34" s="295"/>
      <c r="LGE34" s="295"/>
      <c r="LGF34" s="295"/>
      <c r="LGG34" s="295"/>
      <c r="LGH34" s="295"/>
      <c r="LGI34" s="295"/>
      <c r="LGJ34" s="295"/>
      <c r="LGK34" s="295"/>
      <c r="LGL34" s="295"/>
      <c r="LGM34" s="295"/>
      <c r="LGN34" s="295"/>
      <c r="LGO34" s="295"/>
      <c r="LGP34" s="295"/>
      <c r="LGQ34" s="295"/>
      <c r="LGR34" s="295"/>
      <c r="LGS34" s="295"/>
      <c r="LGT34" s="295"/>
      <c r="LGU34" s="295"/>
      <c r="LGV34" s="295"/>
      <c r="LGW34" s="295"/>
      <c r="LGX34" s="295"/>
      <c r="LGY34" s="295"/>
      <c r="LGZ34" s="295"/>
      <c r="LHA34" s="295"/>
      <c r="LHB34" s="295"/>
      <c r="LHC34" s="295"/>
      <c r="LHD34" s="295"/>
      <c r="LHE34" s="295"/>
      <c r="LHF34" s="295"/>
      <c r="LHG34" s="295"/>
      <c r="LHH34" s="295"/>
      <c r="LHI34" s="295"/>
      <c r="LHJ34" s="295"/>
      <c r="LHK34" s="295"/>
      <c r="LHL34" s="295"/>
      <c r="LHM34" s="295"/>
      <c r="LHN34" s="295"/>
      <c r="LHO34" s="295"/>
      <c r="LHP34" s="295"/>
      <c r="LHQ34" s="295"/>
      <c r="LHR34" s="295"/>
      <c r="LHS34" s="295"/>
      <c r="LHT34" s="295"/>
      <c r="LHU34" s="295"/>
      <c r="LHV34" s="295"/>
      <c r="LHW34" s="295"/>
      <c r="LHX34" s="295"/>
      <c r="LHY34" s="295"/>
      <c r="LHZ34" s="295"/>
      <c r="LIA34" s="295"/>
      <c r="LIB34" s="295"/>
      <c r="LIC34" s="295"/>
      <c r="LID34" s="295"/>
      <c r="LIE34" s="295"/>
      <c r="LIF34" s="295"/>
      <c r="LIG34" s="295"/>
      <c r="LIH34" s="295"/>
      <c r="LII34" s="295"/>
      <c r="LIJ34" s="295"/>
      <c r="LIK34" s="295"/>
      <c r="LIL34" s="295"/>
      <c r="LIM34" s="295"/>
      <c r="LIN34" s="295"/>
      <c r="LIO34" s="295"/>
      <c r="LIP34" s="295"/>
      <c r="LIQ34" s="295"/>
      <c r="LIR34" s="295"/>
      <c r="LIS34" s="295"/>
      <c r="LIT34" s="295"/>
      <c r="LIU34" s="295"/>
      <c r="LIV34" s="295"/>
      <c r="LIW34" s="295"/>
      <c r="LIX34" s="295"/>
      <c r="LIY34" s="295"/>
      <c r="LIZ34" s="295"/>
      <c r="LJA34" s="295"/>
      <c r="LJB34" s="295"/>
      <c r="LJC34" s="295"/>
      <c r="LJD34" s="295"/>
      <c r="LJE34" s="295"/>
      <c r="LJF34" s="295"/>
      <c r="LJG34" s="295"/>
      <c r="LJH34" s="295"/>
      <c r="LJI34" s="295"/>
      <c r="LJJ34" s="295"/>
      <c r="LJK34" s="295"/>
      <c r="LJL34" s="295"/>
      <c r="LJM34" s="295"/>
      <c r="LJN34" s="295"/>
      <c r="LJO34" s="295"/>
      <c r="LJP34" s="295"/>
      <c r="LJQ34" s="295"/>
      <c r="LJR34" s="295"/>
      <c r="LJS34" s="295"/>
      <c r="LJT34" s="295"/>
      <c r="LJU34" s="295"/>
      <c r="LJV34" s="295"/>
      <c r="LJW34" s="295"/>
      <c r="LJX34" s="295"/>
      <c r="LJY34" s="295"/>
      <c r="LJZ34" s="295"/>
      <c r="LKA34" s="295"/>
      <c r="LKB34" s="295"/>
      <c r="LKC34" s="295"/>
      <c r="LKD34" s="295"/>
      <c r="LKE34" s="295"/>
      <c r="LKF34" s="295"/>
      <c r="LKG34" s="295"/>
      <c r="LKH34" s="295"/>
      <c r="LKI34" s="295"/>
      <c r="LKJ34" s="295"/>
      <c r="LKK34" s="295"/>
      <c r="LKL34" s="295"/>
      <c r="LKM34" s="295"/>
      <c r="LKN34" s="295"/>
      <c r="LKO34" s="295"/>
      <c r="LKP34" s="295"/>
      <c r="LKQ34" s="295"/>
      <c r="LKR34" s="295"/>
      <c r="LKS34" s="295"/>
      <c r="LKT34" s="295"/>
      <c r="LKU34" s="295"/>
      <c r="LKV34" s="295"/>
      <c r="LKW34" s="295"/>
      <c r="LKX34" s="295"/>
      <c r="LKY34" s="295"/>
      <c r="LKZ34" s="295"/>
      <c r="LLA34" s="295"/>
      <c r="LLB34" s="295"/>
      <c r="LLC34" s="295"/>
      <c r="LLD34" s="295"/>
      <c r="LLE34" s="295"/>
      <c r="LLF34" s="295"/>
      <c r="LLG34" s="295"/>
      <c r="LLH34" s="295"/>
      <c r="LLI34" s="295"/>
      <c r="LLJ34" s="295"/>
      <c r="LLK34" s="295"/>
      <c r="LLL34" s="295"/>
      <c r="LLM34" s="295"/>
      <c r="LLN34" s="295"/>
      <c r="LLO34" s="295"/>
      <c r="LLP34" s="295"/>
      <c r="LLQ34" s="295"/>
      <c r="LLR34" s="295"/>
      <c r="LLS34" s="295"/>
      <c r="LLT34" s="295"/>
      <c r="LLU34" s="295"/>
      <c r="LLV34" s="295"/>
      <c r="LLW34" s="295"/>
      <c r="LLX34" s="295"/>
      <c r="LLY34" s="295"/>
      <c r="LLZ34" s="295"/>
      <c r="LMA34" s="295"/>
      <c r="LMB34" s="295"/>
      <c r="LMC34" s="295"/>
      <c r="LMD34" s="295"/>
      <c r="LME34" s="295"/>
      <c r="LMF34" s="295"/>
      <c r="LMG34" s="295"/>
      <c r="LMH34" s="295"/>
      <c r="LMI34" s="295"/>
      <c r="LMJ34" s="295"/>
      <c r="LMK34" s="295"/>
      <c r="LML34" s="295"/>
      <c r="LMM34" s="295"/>
      <c r="LMN34" s="295"/>
      <c r="LMO34" s="295"/>
      <c r="LMP34" s="295"/>
      <c r="LMQ34" s="295"/>
      <c r="LMR34" s="295"/>
      <c r="LMS34" s="295"/>
      <c r="LMT34" s="295"/>
      <c r="LMU34" s="295"/>
      <c r="LMV34" s="295"/>
      <c r="LMW34" s="295"/>
      <c r="LMX34" s="295"/>
      <c r="LMY34" s="295"/>
      <c r="LMZ34" s="295"/>
      <c r="LNA34" s="295"/>
      <c r="LNB34" s="295"/>
      <c r="LNC34" s="295"/>
      <c r="LND34" s="295"/>
      <c r="LNE34" s="295"/>
      <c r="LNF34" s="295"/>
      <c r="LNG34" s="295"/>
      <c r="LNH34" s="295"/>
      <c r="LNI34" s="295"/>
      <c r="LNJ34" s="295"/>
      <c r="LNK34" s="295"/>
      <c r="LNL34" s="295"/>
      <c r="LNM34" s="295"/>
      <c r="LNN34" s="295"/>
      <c r="LNO34" s="295"/>
      <c r="LNP34" s="295"/>
      <c r="LNQ34" s="295"/>
      <c r="LNR34" s="295"/>
      <c r="LNS34" s="295"/>
      <c r="LNT34" s="295"/>
      <c r="LNU34" s="295"/>
      <c r="LNV34" s="295"/>
      <c r="LNW34" s="295"/>
      <c r="LNX34" s="295"/>
      <c r="LNY34" s="295"/>
      <c r="LNZ34" s="295"/>
      <c r="LOA34" s="295"/>
      <c r="LOB34" s="295"/>
      <c r="LOC34" s="295"/>
      <c r="LOD34" s="295"/>
      <c r="LOE34" s="295"/>
      <c r="LOF34" s="295"/>
      <c r="LOG34" s="295"/>
      <c r="LOH34" s="295"/>
      <c r="LOI34" s="295"/>
      <c r="LOJ34" s="295"/>
      <c r="LOK34" s="295"/>
      <c r="LOL34" s="295"/>
      <c r="LOM34" s="295"/>
      <c r="LON34" s="295"/>
      <c r="LOO34" s="295"/>
      <c r="LOP34" s="295"/>
      <c r="LOQ34" s="295"/>
      <c r="LOR34" s="295"/>
      <c r="LOS34" s="295"/>
      <c r="LOT34" s="295"/>
      <c r="LOU34" s="295"/>
      <c r="LOV34" s="295"/>
      <c r="LOW34" s="295"/>
      <c r="LOX34" s="295"/>
      <c r="LOY34" s="295"/>
      <c r="LOZ34" s="295"/>
      <c r="LPA34" s="295"/>
      <c r="LPB34" s="295"/>
      <c r="LPC34" s="295"/>
      <c r="LPD34" s="295"/>
      <c r="LPE34" s="295"/>
      <c r="LPF34" s="295"/>
      <c r="LPG34" s="295"/>
      <c r="LPH34" s="295"/>
      <c r="LPI34" s="295"/>
      <c r="LPJ34" s="295"/>
      <c r="LPK34" s="295"/>
      <c r="LPL34" s="295"/>
      <c r="LPM34" s="295"/>
      <c r="LPN34" s="295"/>
      <c r="LPO34" s="295"/>
      <c r="LPP34" s="295"/>
      <c r="LPQ34" s="295"/>
      <c r="LPR34" s="295"/>
      <c r="LPS34" s="295"/>
      <c r="LPT34" s="295"/>
      <c r="LPU34" s="295"/>
      <c r="LPV34" s="295"/>
      <c r="LPW34" s="295"/>
      <c r="LPX34" s="295"/>
      <c r="LPY34" s="295"/>
      <c r="LPZ34" s="295"/>
      <c r="LQA34" s="295"/>
      <c r="LQB34" s="295"/>
      <c r="LQC34" s="295"/>
      <c r="LQD34" s="295"/>
      <c r="LQE34" s="295"/>
      <c r="LQF34" s="295"/>
      <c r="LQG34" s="295"/>
      <c r="LQH34" s="295"/>
      <c r="LQI34" s="295"/>
      <c r="LQJ34" s="295"/>
      <c r="LQK34" s="295"/>
      <c r="LQL34" s="295"/>
      <c r="LQM34" s="295"/>
      <c r="LQN34" s="295"/>
      <c r="LQO34" s="295"/>
      <c r="LQP34" s="295"/>
      <c r="LQQ34" s="295"/>
      <c r="LQR34" s="295"/>
      <c r="LQS34" s="295"/>
      <c r="LQT34" s="295"/>
      <c r="LQU34" s="295"/>
      <c r="LQV34" s="295"/>
      <c r="LQW34" s="295"/>
      <c r="LQX34" s="295"/>
      <c r="LQY34" s="295"/>
      <c r="LQZ34" s="295"/>
      <c r="LRA34" s="295"/>
      <c r="LRB34" s="295"/>
      <c r="LRC34" s="295"/>
      <c r="LRD34" s="295"/>
      <c r="LRE34" s="295"/>
      <c r="LRF34" s="295"/>
      <c r="LRG34" s="295"/>
      <c r="LRH34" s="295"/>
      <c r="LRI34" s="295"/>
      <c r="LRJ34" s="295"/>
      <c r="LRK34" s="295"/>
      <c r="LRL34" s="295"/>
      <c r="LRM34" s="295"/>
      <c r="LRN34" s="295"/>
      <c r="LRO34" s="295"/>
      <c r="LRP34" s="295"/>
      <c r="LRQ34" s="295"/>
      <c r="LRR34" s="295"/>
      <c r="LRS34" s="295"/>
      <c r="LRT34" s="295"/>
      <c r="LRU34" s="295"/>
      <c r="LRV34" s="295"/>
      <c r="LRW34" s="295"/>
      <c r="LRX34" s="295"/>
      <c r="LRY34" s="295"/>
      <c r="LRZ34" s="295"/>
      <c r="LSA34" s="295"/>
      <c r="LSB34" s="295"/>
      <c r="LSC34" s="295"/>
      <c r="LSD34" s="295"/>
      <c r="LSE34" s="295"/>
      <c r="LSF34" s="295"/>
      <c r="LSG34" s="295"/>
      <c r="LSH34" s="295"/>
      <c r="LSI34" s="295"/>
      <c r="LSJ34" s="295"/>
      <c r="LSK34" s="295"/>
      <c r="LSL34" s="295"/>
      <c r="LSM34" s="295"/>
      <c r="LSN34" s="295"/>
      <c r="LSO34" s="295"/>
      <c r="LSP34" s="295"/>
      <c r="LSQ34" s="295"/>
      <c r="LSR34" s="295"/>
      <c r="LSS34" s="295"/>
      <c r="LST34" s="295"/>
      <c r="LSU34" s="295"/>
      <c r="LSV34" s="295"/>
      <c r="LSW34" s="295"/>
      <c r="LSX34" s="295"/>
      <c r="LSY34" s="295"/>
      <c r="LSZ34" s="295"/>
      <c r="LTA34" s="295"/>
      <c r="LTB34" s="295"/>
      <c r="LTC34" s="295"/>
      <c r="LTD34" s="295"/>
      <c r="LTE34" s="295"/>
      <c r="LTF34" s="295"/>
      <c r="LTG34" s="295"/>
      <c r="LTH34" s="295"/>
      <c r="LTI34" s="295"/>
      <c r="LTJ34" s="295"/>
      <c r="LTK34" s="295"/>
      <c r="LTL34" s="295"/>
      <c r="LTM34" s="295"/>
      <c r="LTN34" s="295"/>
      <c r="LTO34" s="295"/>
      <c r="LTP34" s="295"/>
      <c r="LTQ34" s="295"/>
      <c r="LTR34" s="295"/>
      <c r="LTS34" s="295"/>
      <c r="LTT34" s="295"/>
      <c r="LTU34" s="295"/>
      <c r="LTV34" s="295"/>
      <c r="LTW34" s="295"/>
      <c r="LTX34" s="295"/>
      <c r="LTY34" s="295"/>
      <c r="LTZ34" s="295"/>
      <c r="LUA34" s="295"/>
      <c r="LUB34" s="295"/>
      <c r="LUC34" s="295"/>
      <c r="LUD34" s="295"/>
      <c r="LUE34" s="295"/>
      <c r="LUF34" s="295"/>
      <c r="LUG34" s="295"/>
      <c r="LUH34" s="295"/>
      <c r="LUI34" s="295"/>
      <c r="LUJ34" s="295"/>
      <c r="LUK34" s="295"/>
      <c r="LUL34" s="295"/>
      <c r="LUM34" s="295"/>
      <c r="LUN34" s="295"/>
      <c r="LUO34" s="295"/>
      <c r="LUP34" s="295"/>
      <c r="LUQ34" s="295"/>
      <c r="LUR34" s="295"/>
      <c r="LUS34" s="295"/>
      <c r="LUT34" s="295"/>
      <c r="LUU34" s="295"/>
      <c r="LUV34" s="295"/>
      <c r="LUW34" s="295"/>
      <c r="LUX34" s="295"/>
      <c r="LUY34" s="295"/>
      <c r="LUZ34" s="295"/>
      <c r="LVA34" s="295"/>
      <c r="LVB34" s="295"/>
      <c r="LVC34" s="295"/>
      <c r="LVD34" s="295"/>
      <c r="LVE34" s="295"/>
      <c r="LVF34" s="295"/>
      <c r="LVG34" s="295"/>
      <c r="LVH34" s="295"/>
      <c r="LVI34" s="295"/>
      <c r="LVJ34" s="295"/>
      <c r="LVK34" s="295"/>
      <c r="LVL34" s="295"/>
      <c r="LVM34" s="295"/>
      <c r="LVN34" s="295"/>
      <c r="LVO34" s="295"/>
      <c r="LVP34" s="295"/>
      <c r="LVQ34" s="295"/>
      <c r="LVR34" s="295"/>
      <c r="LVS34" s="295"/>
      <c r="LVT34" s="295"/>
      <c r="LVU34" s="295"/>
      <c r="LVV34" s="295"/>
      <c r="LVW34" s="295"/>
      <c r="LVX34" s="295"/>
      <c r="LVY34" s="295"/>
      <c r="LVZ34" s="295"/>
      <c r="LWA34" s="295"/>
      <c r="LWB34" s="295"/>
      <c r="LWC34" s="295"/>
      <c r="LWD34" s="295"/>
      <c r="LWE34" s="295"/>
      <c r="LWF34" s="295"/>
      <c r="LWG34" s="295"/>
      <c r="LWH34" s="295"/>
      <c r="LWI34" s="295"/>
      <c r="LWJ34" s="295"/>
      <c r="LWK34" s="295"/>
      <c r="LWL34" s="295"/>
      <c r="LWM34" s="295"/>
      <c r="LWN34" s="295"/>
      <c r="LWO34" s="295"/>
      <c r="LWP34" s="295"/>
      <c r="LWQ34" s="295"/>
      <c r="LWR34" s="295"/>
      <c r="LWS34" s="295"/>
      <c r="LWT34" s="295"/>
      <c r="LWU34" s="295"/>
      <c r="LWV34" s="295"/>
      <c r="LWW34" s="295"/>
      <c r="LWX34" s="295"/>
      <c r="LWY34" s="295"/>
      <c r="LWZ34" s="295"/>
      <c r="LXA34" s="295"/>
      <c r="LXB34" s="295"/>
      <c r="LXC34" s="295"/>
      <c r="LXD34" s="295"/>
      <c r="LXE34" s="295"/>
      <c r="LXF34" s="295"/>
      <c r="LXG34" s="295"/>
      <c r="LXH34" s="295"/>
      <c r="LXI34" s="295"/>
      <c r="LXJ34" s="295"/>
      <c r="LXK34" s="295"/>
      <c r="LXL34" s="295"/>
      <c r="LXM34" s="295"/>
      <c r="LXN34" s="295"/>
      <c r="LXO34" s="295"/>
      <c r="LXP34" s="295"/>
      <c r="LXQ34" s="295"/>
      <c r="LXR34" s="295"/>
      <c r="LXS34" s="295"/>
      <c r="LXT34" s="295"/>
      <c r="LXU34" s="295"/>
      <c r="LXV34" s="295"/>
      <c r="LXW34" s="295"/>
      <c r="LXX34" s="295"/>
      <c r="LXY34" s="295"/>
      <c r="LXZ34" s="295"/>
      <c r="LYA34" s="295"/>
      <c r="LYB34" s="295"/>
      <c r="LYC34" s="295"/>
      <c r="LYD34" s="295"/>
      <c r="LYE34" s="295"/>
      <c r="LYF34" s="295"/>
      <c r="LYG34" s="295"/>
      <c r="LYH34" s="295"/>
      <c r="LYI34" s="295"/>
      <c r="LYJ34" s="295"/>
      <c r="LYK34" s="295"/>
      <c r="LYL34" s="295"/>
      <c r="LYM34" s="295"/>
      <c r="LYN34" s="295"/>
      <c r="LYO34" s="295"/>
      <c r="LYP34" s="295"/>
      <c r="LYQ34" s="295"/>
      <c r="LYR34" s="295"/>
      <c r="LYS34" s="295"/>
      <c r="LYT34" s="295"/>
      <c r="LYU34" s="295"/>
      <c r="LYV34" s="295"/>
      <c r="LYW34" s="295"/>
      <c r="LYX34" s="295"/>
      <c r="LYY34" s="295"/>
      <c r="LYZ34" s="295"/>
      <c r="LZA34" s="295"/>
      <c r="LZB34" s="295"/>
      <c r="LZC34" s="295"/>
      <c r="LZD34" s="295"/>
      <c r="LZE34" s="295"/>
      <c r="LZF34" s="295"/>
      <c r="LZG34" s="295"/>
      <c r="LZH34" s="295"/>
      <c r="LZI34" s="295"/>
      <c r="LZJ34" s="295"/>
      <c r="LZK34" s="295"/>
      <c r="LZL34" s="295"/>
      <c r="LZM34" s="295"/>
      <c r="LZN34" s="295"/>
      <c r="LZO34" s="295"/>
      <c r="LZP34" s="295"/>
      <c r="LZQ34" s="295"/>
      <c r="LZR34" s="295"/>
      <c r="LZS34" s="295"/>
      <c r="LZT34" s="295"/>
      <c r="LZU34" s="295"/>
      <c r="LZV34" s="295"/>
      <c r="LZW34" s="295"/>
      <c r="LZX34" s="295"/>
      <c r="LZY34" s="295"/>
      <c r="LZZ34" s="295"/>
      <c r="MAA34" s="295"/>
      <c r="MAB34" s="295"/>
      <c r="MAC34" s="295"/>
      <c r="MAD34" s="295"/>
      <c r="MAE34" s="295"/>
      <c r="MAF34" s="295"/>
      <c r="MAG34" s="295"/>
      <c r="MAH34" s="295"/>
      <c r="MAI34" s="295"/>
      <c r="MAJ34" s="295"/>
      <c r="MAK34" s="295"/>
      <c r="MAL34" s="295"/>
      <c r="MAM34" s="295"/>
      <c r="MAN34" s="295"/>
      <c r="MAO34" s="295"/>
      <c r="MAP34" s="295"/>
      <c r="MAQ34" s="295"/>
      <c r="MAR34" s="295"/>
      <c r="MAS34" s="295"/>
      <c r="MAT34" s="295"/>
      <c r="MAU34" s="295"/>
      <c r="MAV34" s="295"/>
      <c r="MAW34" s="295"/>
      <c r="MAX34" s="295"/>
      <c r="MAY34" s="295"/>
      <c r="MAZ34" s="295"/>
      <c r="MBA34" s="295"/>
      <c r="MBB34" s="295"/>
      <c r="MBC34" s="295"/>
      <c r="MBD34" s="295"/>
      <c r="MBE34" s="295"/>
      <c r="MBF34" s="295"/>
      <c r="MBG34" s="295"/>
      <c r="MBH34" s="295"/>
      <c r="MBI34" s="295"/>
      <c r="MBJ34" s="295"/>
      <c r="MBK34" s="295"/>
      <c r="MBL34" s="295"/>
      <c r="MBM34" s="295"/>
      <c r="MBN34" s="295"/>
      <c r="MBO34" s="295"/>
      <c r="MBP34" s="295"/>
      <c r="MBQ34" s="295"/>
      <c r="MBR34" s="295"/>
      <c r="MBS34" s="295"/>
      <c r="MBT34" s="295"/>
      <c r="MBU34" s="295"/>
      <c r="MBV34" s="295"/>
      <c r="MBW34" s="295"/>
      <c r="MBX34" s="295"/>
      <c r="MBY34" s="295"/>
      <c r="MBZ34" s="295"/>
      <c r="MCA34" s="295"/>
      <c r="MCB34" s="295"/>
      <c r="MCC34" s="295"/>
      <c r="MCD34" s="295"/>
      <c r="MCE34" s="295"/>
      <c r="MCF34" s="295"/>
      <c r="MCG34" s="295"/>
      <c r="MCH34" s="295"/>
      <c r="MCI34" s="295"/>
      <c r="MCJ34" s="295"/>
      <c r="MCK34" s="295"/>
      <c r="MCL34" s="295"/>
      <c r="MCM34" s="295"/>
      <c r="MCN34" s="295"/>
      <c r="MCO34" s="295"/>
      <c r="MCP34" s="295"/>
      <c r="MCQ34" s="295"/>
      <c r="MCR34" s="295"/>
      <c r="MCS34" s="295"/>
      <c r="MCT34" s="295"/>
      <c r="MCU34" s="295"/>
      <c r="MCV34" s="295"/>
      <c r="MCW34" s="295"/>
      <c r="MCX34" s="295"/>
      <c r="MCY34" s="295"/>
      <c r="MCZ34" s="295"/>
      <c r="MDA34" s="295"/>
      <c r="MDB34" s="295"/>
      <c r="MDC34" s="295"/>
      <c r="MDD34" s="295"/>
      <c r="MDE34" s="295"/>
      <c r="MDF34" s="295"/>
      <c r="MDG34" s="295"/>
      <c r="MDH34" s="295"/>
      <c r="MDI34" s="295"/>
      <c r="MDJ34" s="295"/>
      <c r="MDK34" s="295"/>
      <c r="MDL34" s="295"/>
      <c r="MDM34" s="295"/>
      <c r="MDN34" s="295"/>
      <c r="MDO34" s="295"/>
      <c r="MDP34" s="295"/>
      <c r="MDQ34" s="295"/>
      <c r="MDR34" s="295"/>
      <c r="MDS34" s="295"/>
      <c r="MDT34" s="295"/>
      <c r="MDU34" s="295"/>
      <c r="MDV34" s="295"/>
      <c r="MDW34" s="295"/>
      <c r="MDX34" s="295"/>
      <c r="MDY34" s="295"/>
      <c r="MDZ34" s="295"/>
      <c r="MEA34" s="295"/>
      <c r="MEB34" s="295"/>
      <c r="MEC34" s="295"/>
      <c r="MED34" s="295"/>
      <c r="MEE34" s="295"/>
      <c r="MEF34" s="295"/>
      <c r="MEG34" s="295"/>
      <c r="MEH34" s="295"/>
      <c r="MEI34" s="295"/>
      <c r="MEJ34" s="295"/>
      <c r="MEK34" s="295"/>
      <c r="MEL34" s="295"/>
      <c r="MEM34" s="295"/>
      <c r="MEN34" s="295"/>
      <c r="MEO34" s="295"/>
      <c r="MEP34" s="295"/>
      <c r="MEQ34" s="295"/>
      <c r="MER34" s="295"/>
      <c r="MES34" s="295"/>
      <c r="MET34" s="295"/>
      <c r="MEU34" s="295"/>
      <c r="MEV34" s="295"/>
      <c r="MEW34" s="295"/>
      <c r="MEX34" s="295"/>
      <c r="MEY34" s="295"/>
      <c r="MEZ34" s="295"/>
      <c r="MFA34" s="295"/>
      <c r="MFB34" s="295"/>
      <c r="MFC34" s="295"/>
      <c r="MFD34" s="295"/>
      <c r="MFE34" s="295"/>
      <c r="MFF34" s="295"/>
      <c r="MFG34" s="295"/>
      <c r="MFH34" s="295"/>
      <c r="MFI34" s="295"/>
      <c r="MFJ34" s="295"/>
      <c r="MFK34" s="295"/>
      <c r="MFL34" s="295"/>
      <c r="MFM34" s="295"/>
      <c r="MFN34" s="295"/>
      <c r="MFO34" s="295"/>
      <c r="MFP34" s="295"/>
      <c r="MFQ34" s="295"/>
      <c r="MFR34" s="295"/>
      <c r="MFS34" s="295"/>
      <c r="MFT34" s="295"/>
      <c r="MFU34" s="295"/>
      <c r="MFV34" s="295"/>
      <c r="MFW34" s="295"/>
      <c r="MFX34" s="295"/>
      <c r="MFY34" s="295"/>
      <c r="MFZ34" s="295"/>
      <c r="MGA34" s="295"/>
      <c r="MGB34" s="295"/>
      <c r="MGC34" s="295"/>
      <c r="MGD34" s="295"/>
      <c r="MGE34" s="295"/>
      <c r="MGF34" s="295"/>
      <c r="MGG34" s="295"/>
      <c r="MGH34" s="295"/>
      <c r="MGI34" s="295"/>
      <c r="MGJ34" s="295"/>
      <c r="MGK34" s="295"/>
      <c r="MGL34" s="295"/>
      <c r="MGM34" s="295"/>
      <c r="MGN34" s="295"/>
      <c r="MGO34" s="295"/>
      <c r="MGP34" s="295"/>
      <c r="MGQ34" s="295"/>
      <c r="MGR34" s="295"/>
      <c r="MGS34" s="295"/>
      <c r="MGT34" s="295"/>
      <c r="MGU34" s="295"/>
      <c r="MGV34" s="295"/>
      <c r="MGW34" s="295"/>
      <c r="MGX34" s="295"/>
      <c r="MGY34" s="295"/>
      <c r="MGZ34" s="295"/>
      <c r="MHA34" s="295"/>
      <c r="MHB34" s="295"/>
      <c r="MHC34" s="295"/>
      <c r="MHD34" s="295"/>
      <c r="MHE34" s="295"/>
      <c r="MHF34" s="295"/>
      <c r="MHG34" s="295"/>
      <c r="MHH34" s="295"/>
      <c r="MHI34" s="295"/>
      <c r="MHJ34" s="295"/>
      <c r="MHK34" s="295"/>
      <c r="MHL34" s="295"/>
      <c r="MHM34" s="295"/>
      <c r="MHN34" s="295"/>
      <c r="MHO34" s="295"/>
      <c r="MHP34" s="295"/>
      <c r="MHQ34" s="295"/>
      <c r="MHR34" s="295"/>
      <c r="MHS34" s="295"/>
      <c r="MHT34" s="295"/>
      <c r="MHU34" s="295"/>
      <c r="MHV34" s="295"/>
      <c r="MHW34" s="295"/>
      <c r="MHX34" s="295"/>
      <c r="MHY34" s="295"/>
      <c r="MHZ34" s="295"/>
      <c r="MIA34" s="295"/>
      <c r="MIB34" s="295"/>
      <c r="MIC34" s="295"/>
      <c r="MID34" s="295"/>
      <c r="MIE34" s="295"/>
      <c r="MIF34" s="295"/>
      <c r="MIG34" s="295"/>
      <c r="MIH34" s="295"/>
      <c r="MII34" s="295"/>
      <c r="MIJ34" s="295"/>
      <c r="MIK34" s="295"/>
      <c r="MIL34" s="295"/>
      <c r="MIM34" s="295"/>
      <c r="MIN34" s="295"/>
      <c r="MIO34" s="295"/>
      <c r="MIP34" s="295"/>
      <c r="MIQ34" s="295"/>
      <c r="MIR34" s="295"/>
      <c r="MIS34" s="295"/>
      <c r="MIT34" s="295"/>
      <c r="MIU34" s="295"/>
      <c r="MIV34" s="295"/>
      <c r="MIW34" s="295"/>
      <c r="MIX34" s="295"/>
      <c r="MIY34" s="295"/>
      <c r="MIZ34" s="295"/>
      <c r="MJA34" s="295"/>
      <c r="MJB34" s="295"/>
      <c r="MJC34" s="295"/>
      <c r="MJD34" s="295"/>
      <c r="MJE34" s="295"/>
      <c r="MJF34" s="295"/>
      <c r="MJG34" s="295"/>
      <c r="MJH34" s="295"/>
      <c r="MJI34" s="295"/>
      <c r="MJJ34" s="295"/>
      <c r="MJK34" s="295"/>
      <c r="MJL34" s="295"/>
      <c r="MJM34" s="295"/>
      <c r="MJN34" s="295"/>
      <c r="MJO34" s="295"/>
      <c r="MJP34" s="295"/>
      <c r="MJQ34" s="295"/>
      <c r="MJR34" s="295"/>
      <c r="MJS34" s="295"/>
      <c r="MJT34" s="295"/>
      <c r="MJU34" s="295"/>
      <c r="MJV34" s="295"/>
      <c r="MJW34" s="295"/>
      <c r="MJX34" s="295"/>
      <c r="MJY34" s="295"/>
      <c r="MJZ34" s="295"/>
      <c r="MKA34" s="295"/>
      <c r="MKB34" s="295"/>
      <c r="MKC34" s="295"/>
      <c r="MKD34" s="295"/>
      <c r="MKE34" s="295"/>
      <c r="MKF34" s="295"/>
      <c r="MKG34" s="295"/>
      <c r="MKH34" s="295"/>
      <c r="MKI34" s="295"/>
      <c r="MKJ34" s="295"/>
      <c r="MKK34" s="295"/>
      <c r="MKL34" s="295"/>
      <c r="MKM34" s="295"/>
      <c r="MKN34" s="295"/>
      <c r="MKO34" s="295"/>
      <c r="MKP34" s="295"/>
      <c r="MKQ34" s="295"/>
      <c r="MKR34" s="295"/>
      <c r="MKS34" s="295"/>
      <c r="MKT34" s="295"/>
      <c r="MKU34" s="295"/>
      <c r="MKV34" s="295"/>
      <c r="MKW34" s="295"/>
      <c r="MKX34" s="295"/>
      <c r="MKY34" s="295"/>
      <c r="MKZ34" s="295"/>
      <c r="MLA34" s="295"/>
      <c r="MLB34" s="295"/>
      <c r="MLC34" s="295"/>
      <c r="MLD34" s="295"/>
      <c r="MLE34" s="295"/>
      <c r="MLF34" s="295"/>
      <c r="MLG34" s="295"/>
      <c r="MLH34" s="295"/>
      <c r="MLI34" s="295"/>
      <c r="MLJ34" s="295"/>
      <c r="MLK34" s="295"/>
      <c r="MLL34" s="295"/>
      <c r="MLM34" s="295"/>
      <c r="MLN34" s="295"/>
      <c r="MLO34" s="295"/>
      <c r="MLP34" s="295"/>
      <c r="MLQ34" s="295"/>
      <c r="MLR34" s="295"/>
      <c r="MLS34" s="295"/>
      <c r="MLT34" s="295"/>
      <c r="MLU34" s="295"/>
      <c r="MLV34" s="295"/>
      <c r="MLW34" s="295"/>
      <c r="MLX34" s="295"/>
      <c r="MLY34" s="295"/>
      <c r="MLZ34" s="295"/>
      <c r="MMA34" s="295"/>
      <c r="MMB34" s="295"/>
      <c r="MMC34" s="295"/>
      <c r="MMD34" s="295"/>
      <c r="MME34" s="295"/>
      <c r="MMF34" s="295"/>
      <c r="MMG34" s="295"/>
      <c r="MMH34" s="295"/>
      <c r="MMI34" s="295"/>
      <c r="MMJ34" s="295"/>
      <c r="MMK34" s="295"/>
      <c r="MML34" s="295"/>
      <c r="MMM34" s="295"/>
      <c r="MMN34" s="295"/>
      <c r="MMO34" s="295"/>
      <c r="MMP34" s="295"/>
      <c r="MMQ34" s="295"/>
      <c r="MMR34" s="295"/>
      <c r="MMS34" s="295"/>
      <c r="MMT34" s="295"/>
      <c r="MMU34" s="295"/>
      <c r="MMV34" s="295"/>
      <c r="MMW34" s="295"/>
      <c r="MMX34" s="295"/>
      <c r="MMY34" s="295"/>
      <c r="MMZ34" s="295"/>
      <c r="MNA34" s="295"/>
      <c r="MNB34" s="295"/>
      <c r="MNC34" s="295"/>
      <c r="MND34" s="295"/>
      <c r="MNE34" s="295"/>
      <c r="MNF34" s="295"/>
      <c r="MNG34" s="295"/>
      <c r="MNH34" s="295"/>
      <c r="MNI34" s="295"/>
      <c r="MNJ34" s="295"/>
      <c r="MNK34" s="295"/>
      <c r="MNL34" s="295"/>
      <c r="MNM34" s="295"/>
      <c r="MNN34" s="295"/>
      <c r="MNO34" s="295"/>
      <c r="MNP34" s="295"/>
      <c r="MNQ34" s="295"/>
      <c r="MNR34" s="295"/>
      <c r="MNS34" s="295"/>
      <c r="MNT34" s="295"/>
      <c r="MNU34" s="295"/>
      <c r="MNV34" s="295"/>
      <c r="MNW34" s="295"/>
      <c r="MNX34" s="295"/>
      <c r="MNY34" s="295"/>
      <c r="MNZ34" s="295"/>
      <c r="MOA34" s="295"/>
      <c r="MOB34" s="295"/>
      <c r="MOC34" s="295"/>
      <c r="MOD34" s="295"/>
      <c r="MOE34" s="295"/>
      <c r="MOF34" s="295"/>
      <c r="MOG34" s="295"/>
      <c r="MOH34" s="295"/>
      <c r="MOI34" s="295"/>
      <c r="MOJ34" s="295"/>
      <c r="MOK34" s="295"/>
      <c r="MOL34" s="295"/>
      <c r="MOM34" s="295"/>
      <c r="MON34" s="295"/>
      <c r="MOO34" s="295"/>
      <c r="MOP34" s="295"/>
      <c r="MOQ34" s="295"/>
      <c r="MOR34" s="295"/>
      <c r="MOS34" s="295"/>
      <c r="MOT34" s="295"/>
      <c r="MOU34" s="295"/>
      <c r="MOV34" s="295"/>
      <c r="MOW34" s="295"/>
      <c r="MOX34" s="295"/>
      <c r="MOY34" s="295"/>
      <c r="MOZ34" s="295"/>
      <c r="MPA34" s="295"/>
      <c r="MPB34" s="295"/>
      <c r="MPC34" s="295"/>
      <c r="MPD34" s="295"/>
      <c r="MPE34" s="295"/>
      <c r="MPF34" s="295"/>
      <c r="MPG34" s="295"/>
      <c r="MPH34" s="295"/>
      <c r="MPI34" s="295"/>
      <c r="MPJ34" s="295"/>
      <c r="MPK34" s="295"/>
      <c r="MPL34" s="295"/>
      <c r="MPM34" s="295"/>
      <c r="MPN34" s="295"/>
      <c r="MPO34" s="295"/>
      <c r="MPP34" s="295"/>
      <c r="MPQ34" s="295"/>
      <c r="MPR34" s="295"/>
      <c r="MPS34" s="295"/>
      <c r="MPT34" s="295"/>
      <c r="MPU34" s="295"/>
      <c r="MPV34" s="295"/>
      <c r="MPW34" s="295"/>
      <c r="MPX34" s="295"/>
      <c r="MPY34" s="295"/>
      <c r="MPZ34" s="295"/>
      <c r="MQA34" s="295"/>
      <c r="MQB34" s="295"/>
      <c r="MQC34" s="295"/>
      <c r="MQD34" s="295"/>
      <c r="MQE34" s="295"/>
      <c r="MQF34" s="295"/>
      <c r="MQG34" s="295"/>
      <c r="MQH34" s="295"/>
      <c r="MQI34" s="295"/>
      <c r="MQJ34" s="295"/>
      <c r="MQK34" s="295"/>
      <c r="MQL34" s="295"/>
      <c r="MQM34" s="295"/>
      <c r="MQN34" s="295"/>
      <c r="MQO34" s="295"/>
      <c r="MQP34" s="295"/>
      <c r="MQQ34" s="295"/>
      <c r="MQR34" s="295"/>
      <c r="MQS34" s="295"/>
      <c r="MQT34" s="295"/>
      <c r="MQU34" s="295"/>
      <c r="MQV34" s="295"/>
      <c r="MQW34" s="295"/>
      <c r="MQX34" s="295"/>
      <c r="MQY34" s="295"/>
      <c r="MQZ34" s="295"/>
      <c r="MRA34" s="295"/>
      <c r="MRB34" s="295"/>
      <c r="MRC34" s="295"/>
      <c r="MRD34" s="295"/>
      <c r="MRE34" s="295"/>
      <c r="MRF34" s="295"/>
      <c r="MRG34" s="295"/>
      <c r="MRH34" s="295"/>
      <c r="MRI34" s="295"/>
      <c r="MRJ34" s="295"/>
      <c r="MRK34" s="295"/>
      <c r="MRL34" s="295"/>
      <c r="MRM34" s="295"/>
      <c r="MRN34" s="295"/>
      <c r="MRO34" s="295"/>
      <c r="MRP34" s="295"/>
      <c r="MRQ34" s="295"/>
      <c r="MRR34" s="295"/>
      <c r="MRS34" s="295"/>
      <c r="MRT34" s="295"/>
      <c r="MRU34" s="295"/>
      <c r="MRV34" s="295"/>
      <c r="MRW34" s="295"/>
      <c r="MRX34" s="295"/>
      <c r="MRY34" s="295"/>
      <c r="MRZ34" s="295"/>
      <c r="MSA34" s="295"/>
      <c r="MSB34" s="295"/>
      <c r="MSC34" s="295"/>
      <c r="MSD34" s="295"/>
      <c r="MSE34" s="295"/>
      <c r="MSF34" s="295"/>
      <c r="MSG34" s="295"/>
      <c r="MSH34" s="295"/>
      <c r="MSI34" s="295"/>
      <c r="MSJ34" s="295"/>
      <c r="MSK34" s="295"/>
      <c r="MSL34" s="295"/>
      <c r="MSM34" s="295"/>
      <c r="MSN34" s="295"/>
      <c r="MSO34" s="295"/>
      <c r="MSP34" s="295"/>
      <c r="MSQ34" s="295"/>
      <c r="MSR34" s="295"/>
      <c r="MSS34" s="295"/>
      <c r="MST34" s="295"/>
      <c r="MSU34" s="295"/>
      <c r="MSV34" s="295"/>
      <c r="MSW34" s="295"/>
      <c r="MSX34" s="295"/>
      <c r="MSY34" s="295"/>
      <c r="MSZ34" s="295"/>
      <c r="MTA34" s="295"/>
      <c r="MTB34" s="295"/>
      <c r="MTC34" s="295"/>
      <c r="MTD34" s="295"/>
      <c r="MTE34" s="295"/>
      <c r="MTF34" s="295"/>
      <c r="MTG34" s="295"/>
      <c r="MTH34" s="295"/>
      <c r="MTI34" s="295"/>
      <c r="MTJ34" s="295"/>
      <c r="MTK34" s="295"/>
      <c r="MTL34" s="295"/>
      <c r="MTM34" s="295"/>
      <c r="MTN34" s="295"/>
      <c r="MTO34" s="295"/>
      <c r="MTP34" s="295"/>
      <c r="MTQ34" s="295"/>
      <c r="MTR34" s="295"/>
      <c r="MTS34" s="295"/>
      <c r="MTT34" s="295"/>
      <c r="MTU34" s="295"/>
      <c r="MTV34" s="295"/>
      <c r="MTW34" s="295"/>
      <c r="MTX34" s="295"/>
      <c r="MTY34" s="295"/>
      <c r="MTZ34" s="295"/>
      <c r="MUA34" s="295"/>
      <c r="MUB34" s="295"/>
      <c r="MUC34" s="295"/>
      <c r="MUD34" s="295"/>
      <c r="MUE34" s="295"/>
      <c r="MUF34" s="295"/>
      <c r="MUG34" s="295"/>
      <c r="MUH34" s="295"/>
      <c r="MUI34" s="295"/>
      <c r="MUJ34" s="295"/>
      <c r="MUK34" s="295"/>
      <c r="MUL34" s="295"/>
      <c r="MUM34" s="295"/>
      <c r="MUN34" s="295"/>
      <c r="MUO34" s="295"/>
      <c r="MUP34" s="295"/>
      <c r="MUQ34" s="295"/>
      <c r="MUR34" s="295"/>
      <c r="MUS34" s="295"/>
      <c r="MUT34" s="295"/>
      <c r="MUU34" s="295"/>
      <c r="MUV34" s="295"/>
      <c r="MUW34" s="295"/>
      <c r="MUX34" s="295"/>
      <c r="MUY34" s="295"/>
      <c r="MUZ34" s="295"/>
      <c r="MVA34" s="295"/>
      <c r="MVB34" s="295"/>
      <c r="MVC34" s="295"/>
      <c r="MVD34" s="295"/>
      <c r="MVE34" s="295"/>
      <c r="MVF34" s="295"/>
      <c r="MVG34" s="295"/>
      <c r="MVH34" s="295"/>
      <c r="MVI34" s="295"/>
      <c r="MVJ34" s="295"/>
      <c r="MVK34" s="295"/>
      <c r="MVL34" s="295"/>
      <c r="MVM34" s="295"/>
      <c r="MVN34" s="295"/>
      <c r="MVO34" s="295"/>
      <c r="MVP34" s="295"/>
      <c r="MVQ34" s="295"/>
      <c r="MVR34" s="295"/>
      <c r="MVS34" s="295"/>
      <c r="MVT34" s="295"/>
      <c r="MVU34" s="295"/>
      <c r="MVV34" s="295"/>
      <c r="MVW34" s="295"/>
      <c r="MVX34" s="295"/>
      <c r="MVY34" s="295"/>
      <c r="MVZ34" s="295"/>
      <c r="MWA34" s="295"/>
      <c r="MWB34" s="295"/>
      <c r="MWC34" s="295"/>
      <c r="MWD34" s="295"/>
      <c r="MWE34" s="295"/>
      <c r="MWF34" s="295"/>
      <c r="MWG34" s="295"/>
      <c r="MWH34" s="295"/>
      <c r="MWI34" s="295"/>
      <c r="MWJ34" s="295"/>
      <c r="MWK34" s="295"/>
      <c r="MWL34" s="295"/>
      <c r="MWM34" s="295"/>
      <c r="MWN34" s="295"/>
      <c r="MWO34" s="295"/>
      <c r="MWP34" s="295"/>
      <c r="MWQ34" s="295"/>
      <c r="MWR34" s="295"/>
      <c r="MWS34" s="295"/>
      <c r="MWT34" s="295"/>
      <c r="MWU34" s="295"/>
      <c r="MWV34" s="295"/>
      <c r="MWW34" s="295"/>
      <c r="MWX34" s="295"/>
      <c r="MWY34" s="295"/>
      <c r="MWZ34" s="295"/>
      <c r="MXA34" s="295"/>
      <c r="MXB34" s="295"/>
      <c r="MXC34" s="295"/>
      <c r="MXD34" s="295"/>
      <c r="MXE34" s="295"/>
      <c r="MXF34" s="295"/>
      <c r="MXG34" s="295"/>
      <c r="MXH34" s="295"/>
      <c r="MXI34" s="295"/>
      <c r="MXJ34" s="295"/>
      <c r="MXK34" s="295"/>
      <c r="MXL34" s="295"/>
      <c r="MXM34" s="295"/>
      <c r="MXN34" s="295"/>
      <c r="MXO34" s="295"/>
      <c r="MXP34" s="295"/>
      <c r="MXQ34" s="295"/>
      <c r="MXR34" s="295"/>
      <c r="MXS34" s="295"/>
      <c r="MXT34" s="295"/>
      <c r="MXU34" s="295"/>
      <c r="MXV34" s="295"/>
      <c r="MXW34" s="295"/>
      <c r="MXX34" s="295"/>
      <c r="MXY34" s="295"/>
      <c r="MXZ34" s="295"/>
      <c r="MYA34" s="295"/>
      <c r="MYB34" s="295"/>
      <c r="MYC34" s="295"/>
      <c r="MYD34" s="295"/>
      <c r="MYE34" s="295"/>
      <c r="MYF34" s="295"/>
      <c r="MYG34" s="295"/>
      <c r="MYH34" s="295"/>
      <c r="MYI34" s="295"/>
      <c r="MYJ34" s="295"/>
      <c r="MYK34" s="295"/>
      <c r="MYL34" s="295"/>
      <c r="MYM34" s="295"/>
      <c r="MYN34" s="295"/>
      <c r="MYO34" s="295"/>
      <c r="MYP34" s="295"/>
      <c r="MYQ34" s="295"/>
      <c r="MYR34" s="295"/>
      <c r="MYS34" s="295"/>
      <c r="MYT34" s="295"/>
      <c r="MYU34" s="295"/>
      <c r="MYV34" s="295"/>
      <c r="MYW34" s="295"/>
      <c r="MYX34" s="295"/>
      <c r="MYY34" s="295"/>
      <c r="MYZ34" s="295"/>
      <c r="MZA34" s="295"/>
      <c r="MZB34" s="295"/>
      <c r="MZC34" s="295"/>
      <c r="MZD34" s="295"/>
      <c r="MZE34" s="295"/>
      <c r="MZF34" s="295"/>
      <c r="MZG34" s="295"/>
      <c r="MZH34" s="295"/>
      <c r="MZI34" s="295"/>
      <c r="MZJ34" s="295"/>
      <c r="MZK34" s="295"/>
      <c r="MZL34" s="295"/>
      <c r="MZM34" s="295"/>
      <c r="MZN34" s="295"/>
      <c r="MZO34" s="295"/>
      <c r="MZP34" s="295"/>
      <c r="MZQ34" s="295"/>
      <c r="MZR34" s="295"/>
      <c r="MZS34" s="295"/>
      <c r="MZT34" s="295"/>
      <c r="MZU34" s="295"/>
      <c r="MZV34" s="295"/>
      <c r="MZW34" s="295"/>
      <c r="MZX34" s="295"/>
      <c r="MZY34" s="295"/>
      <c r="MZZ34" s="295"/>
      <c r="NAA34" s="295"/>
      <c r="NAB34" s="295"/>
      <c r="NAC34" s="295"/>
      <c r="NAD34" s="295"/>
      <c r="NAE34" s="295"/>
      <c r="NAF34" s="295"/>
      <c r="NAG34" s="295"/>
      <c r="NAH34" s="295"/>
      <c r="NAI34" s="295"/>
      <c r="NAJ34" s="295"/>
      <c r="NAK34" s="295"/>
      <c r="NAL34" s="295"/>
      <c r="NAM34" s="295"/>
      <c r="NAN34" s="295"/>
      <c r="NAO34" s="295"/>
      <c r="NAP34" s="295"/>
      <c r="NAQ34" s="295"/>
      <c r="NAR34" s="295"/>
      <c r="NAS34" s="295"/>
      <c r="NAT34" s="295"/>
      <c r="NAU34" s="295"/>
      <c r="NAV34" s="295"/>
      <c r="NAW34" s="295"/>
      <c r="NAX34" s="295"/>
      <c r="NAY34" s="295"/>
      <c r="NAZ34" s="295"/>
      <c r="NBA34" s="295"/>
      <c r="NBB34" s="295"/>
      <c r="NBC34" s="295"/>
      <c r="NBD34" s="295"/>
      <c r="NBE34" s="295"/>
      <c r="NBF34" s="295"/>
      <c r="NBG34" s="295"/>
      <c r="NBH34" s="295"/>
      <c r="NBI34" s="295"/>
      <c r="NBJ34" s="295"/>
      <c r="NBK34" s="295"/>
      <c r="NBL34" s="295"/>
      <c r="NBM34" s="295"/>
      <c r="NBN34" s="295"/>
      <c r="NBO34" s="295"/>
      <c r="NBP34" s="295"/>
      <c r="NBQ34" s="295"/>
      <c r="NBR34" s="295"/>
      <c r="NBS34" s="295"/>
      <c r="NBT34" s="295"/>
      <c r="NBU34" s="295"/>
      <c r="NBV34" s="295"/>
      <c r="NBW34" s="295"/>
      <c r="NBX34" s="295"/>
      <c r="NBY34" s="295"/>
      <c r="NBZ34" s="295"/>
      <c r="NCA34" s="295"/>
      <c r="NCB34" s="295"/>
      <c r="NCC34" s="295"/>
      <c r="NCD34" s="295"/>
      <c r="NCE34" s="295"/>
      <c r="NCF34" s="295"/>
      <c r="NCG34" s="295"/>
      <c r="NCH34" s="295"/>
      <c r="NCI34" s="295"/>
      <c r="NCJ34" s="295"/>
      <c r="NCK34" s="295"/>
      <c r="NCL34" s="295"/>
      <c r="NCM34" s="295"/>
      <c r="NCN34" s="295"/>
      <c r="NCO34" s="295"/>
      <c r="NCP34" s="295"/>
      <c r="NCQ34" s="295"/>
      <c r="NCR34" s="295"/>
      <c r="NCS34" s="295"/>
      <c r="NCT34" s="295"/>
      <c r="NCU34" s="295"/>
      <c r="NCV34" s="295"/>
      <c r="NCW34" s="295"/>
      <c r="NCX34" s="295"/>
      <c r="NCY34" s="295"/>
      <c r="NCZ34" s="295"/>
      <c r="NDA34" s="295"/>
      <c r="NDB34" s="295"/>
      <c r="NDC34" s="295"/>
      <c r="NDD34" s="295"/>
      <c r="NDE34" s="295"/>
      <c r="NDF34" s="295"/>
      <c r="NDG34" s="295"/>
      <c r="NDH34" s="295"/>
      <c r="NDI34" s="295"/>
      <c r="NDJ34" s="295"/>
      <c r="NDK34" s="295"/>
      <c r="NDL34" s="295"/>
      <c r="NDM34" s="295"/>
      <c r="NDN34" s="295"/>
      <c r="NDO34" s="295"/>
      <c r="NDP34" s="295"/>
      <c r="NDQ34" s="295"/>
      <c r="NDR34" s="295"/>
      <c r="NDS34" s="295"/>
      <c r="NDT34" s="295"/>
      <c r="NDU34" s="295"/>
      <c r="NDV34" s="295"/>
      <c r="NDW34" s="295"/>
      <c r="NDX34" s="295"/>
      <c r="NDY34" s="295"/>
      <c r="NDZ34" s="295"/>
      <c r="NEA34" s="295"/>
      <c r="NEB34" s="295"/>
      <c r="NEC34" s="295"/>
      <c r="NED34" s="295"/>
      <c r="NEE34" s="295"/>
      <c r="NEF34" s="295"/>
      <c r="NEG34" s="295"/>
      <c r="NEH34" s="295"/>
      <c r="NEI34" s="295"/>
      <c r="NEJ34" s="295"/>
      <c r="NEK34" s="295"/>
      <c r="NEL34" s="295"/>
      <c r="NEM34" s="295"/>
      <c r="NEN34" s="295"/>
      <c r="NEO34" s="295"/>
      <c r="NEP34" s="295"/>
      <c r="NEQ34" s="295"/>
      <c r="NER34" s="295"/>
      <c r="NES34" s="295"/>
      <c r="NET34" s="295"/>
      <c r="NEU34" s="295"/>
      <c r="NEV34" s="295"/>
      <c r="NEW34" s="295"/>
      <c r="NEX34" s="295"/>
      <c r="NEY34" s="295"/>
      <c r="NEZ34" s="295"/>
      <c r="NFA34" s="295"/>
      <c r="NFB34" s="295"/>
      <c r="NFC34" s="295"/>
      <c r="NFD34" s="295"/>
      <c r="NFE34" s="295"/>
      <c r="NFF34" s="295"/>
      <c r="NFG34" s="295"/>
      <c r="NFH34" s="295"/>
      <c r="NFI34" s="295"/>
      <c r="NFJ34" s="295"/>
      <c r="NFK34" s="295"/>
      <c r="NFL34" s="295"/>
      <c r="NFM34" s="295"/>
      <c r="NFN34" s="295"/>
      <c r="NFO34" s="295"/>
      <c r="NFP34" s="295"/>
      <c r="NFQ34" s="295"/>
      <c r="NFR34" s="295"/>
      <c r="NFS34" s="295"/>
      <c r="NFT34" s="295"/>
      <c r="NFU34" s="295"/>
      <c r="NFV34" s="295"/>
      <c r="NFW34" s="295"/>
      <c r="NFX34" s="295"/>
      <c r="NFY34" s="295"/>
      <c r="NFZ34" s="295"/>
      <c r="NGA34" s="295"/>
      <c r="NGB34" s="295"/>
      <c r="NGC34" s="295"/>
      <c r="NGD34" s="295"/>
      <c r="NGE34" s="295"/>
      <c r="NGF34" s="295"/>
      <c r="NGG34" s="295"/>
      <c r="NGH34" s="295"/>
      <c r="NGI34" s="295"/>
      <c r="NGJ34" s="295"/>
      <c r="NGK34" s="295"/>
      <c r="NGL34" s="295"/>
      <c r="NGM34" s="295"/>
      <c r="NGN34" s="295"/>
      <c r="NGO34" s="295"/>
      <c r="NGP34" s="295"/>
      <c r="NGQ34" s="295"/>
      <c r="NGR34" s="295"/>
      <c r="NGS34" s="295"/>
      <c r="NGT34" s="295"/>
      <c r="NGU34" s="295"/>
      <c r="NGV34" s="295"/>
      <c r="NGW34" s="295"/>
      <c r="NGX34" s="295"/>
      <c r="NGY34" s="295"/>
      <c r="NGZ34" s="295"/>
      <c r="NHA34" s="295"/>
      <c r="NHB34" s="295"/>
      <c r="NHC34" s="295"/>
      <c r="NHD34" s="295"/>
      <c r="NHE34" s="295"/>
      <c r="NHF34" s="295"/>
      <c r="NHG34" s="295"/>
      <c r="NHH34" s="295"/>
      <c r="NHI34" s="295"/>
      <c r="NHJ34" s="295"/>
      <c r="NHK34" s="295"/>
      <c r="NHL34" s="295"/>
      <c r="NHM34" s="295"/>
      <c r="NHN34" s="295"/>
      <c r="NHO34" s="295"/>
      <c r="NHP34" s="295"/>
      <c r="NHQ34" s="295"/>
      <c r="NHR34" s="295"/>
      <c r="NHS34" s="295"/>
      <c r="NHT34" s="295"/>
      <c r="NHU34" s="295"/>
      <c r="NHV34" s="295"/>
      <c r="NHW34" s="295"/>
      <c r="NHX34" s="295"/>
      <c r="NHY34" s="295"/>
      <c r="NHZ34" s="295"/>
      <c r="NIA34" s="295"/>
      <c r="NIB34" s="295"/>
      <c r="NIC34" s="295"/>
      <c r="NID34" s="295"/>
      <c r="NIE34" s="295"/>
      <c r="NIF34" s="295"/>
      <c r="NIG34" s="295"/>
      <c r="NIH34" s="295"/>
      <c r="NII34" s="295"/>
      <c r="NIJ34" s="295"/>
      <c r="NIK34" s="295"/>
      <c r="NIL34" s="295"/>
      <c r="NIM34" s="295"/>
      <c r="NIN34" s="295"/>
      <c r="NIO34" s="295"/>
      <c r="NIP34" s="295"/>
      <c r="NIQ34" s="295"/>
      <c r="NIR34" s="295"/>
      <c r="NIS34" s="295"/>
      <c r="NIT34" s="295"/>
      <c r="NIU34" s="295"/>
      <c r="NIV34" s="295"/>
      <c r="NIW34" s="295"/>
      <c r="NIX34" s="295"/>
      <c r="NIY34" s="295"/>
      <c r="NIZ34" s="295"/>
      <c r="NJA34" s="295"/>
      <c r="NJB34" s="295"/>
      <c r="NJC34" s="295"/>
      <c r="NJD34" s="295"/>
      <c r="NJE34" s="295"/>
      <c r="NJF34" s="295"/>
      <c r="NJG34" s="295"/>
      <c r="NJH34" s="295"/>
      <c r="NJI34" s="295"/>
      <c r="NJJ34" s="295"/>
      <c r="NJK34" s="295"/>
      <c r="NJL34" s="295"/>
      <c r="NJM34" s="295"/>
      <c r="NJN34" s="295"/>
      <c r="NJO34" s="295"/>
      <c r="NJP34" s="295"/>
      <c r="NJQ34" s="295"/>
      <c r="NJR34" s="295"/>
      <c r="NJS34" s="295"/>
      <c r="NJT34" s="295"/>
      <c r="NJU34" s="295"/>
      <c r="NJV34" s="295"/>
      <c r="NJW34" s="295"/>
      <c r="NJX34" s="295"/>
      <c r="NJY34" s="295"/>
      <c r="NJZ34" s="295"/>
      <c r="NKA34" s="295"/>
      <c r="NKB34" s="295"/>
      <c r="NKC34" s="295"/>
      <c r="NKD34" s="295"/>
      <c r="NKE34" s="295"/>
      <c r="NKF34" s="295"/>
      <c r="NKG34" s="295"/>
      <c r="NKH34" s="295"/>
      <c r="NKI34" s="295"/>
      <c r="NKJ34" s="295"/>
      <c r="NKK34" s="295"/>
      <c r="NKL34" s="295"/>
      <c r="NKM34" s="295"/>
      <c r="NKN34" s="295"/>
      <c r="NKO34" s="295"/>
      <c r="NKP34" s="295"/>
      <c r="NKQ34" s="295"/>
      <c r="NKR34" s="295"/>
      <c r="NKS34" s="295"/>
      <c r="NKT34" s="295"/>
      <c r="NKU34" s="295"/>
      <c r="NKV34" s="295"/>
      <c r="NKW34" s="295"/>
      <c r="NKX34" s="295"/>
      <c r="NKY34" s="295"/>
      <c r="NKZ34" s="295"/>
      <c r="NLA34" s="295"/>
      <c r="NLB34" s="295"/>
      <c r="NLC34" s="295"/>
      <c r="NLD34" s="295"/>
      <c r="NLE34" s="295"/>
      <c r="NLF34" s="295"/>
      <c r="NLG34" s="295"/>
      <c r="NLH34" s="295"/>
      <c r="NLI34" s="295"/>
      <c r="NLJ34" s="295"/>
      <c r="NLK34" s="295"/>
      <c r="NLL34" s="295"/>
      <c r="NLM34" s="295"/>
      <c r="NLN34" s="295"/>
      <c r="NLO34" s="295"/>
      <c r="NLP34" s="295"/>
      <c r="NLQ34" s="295"/>
      <c r="NLR34" s="295"/>
      <c r="NLS34" s="295"/>
      <c r="NLT34" s="295"/>
      <c r="NLU34" s="295"/>
      <c r="NLV34" s="295"/>
      <c r="NLW34" s="295"/>
      <c r="NLX34" s="295"/>
      <c r="NLY34" s="295"/>
      <c r="NLZ34" s="295"/>
      <c r="NMA34" s="295"/>
      <c r="NMB34" s="295"/>
      <c r="NMC34" s="295"/>
      <c r="NMD34" s="295"/>
      <c r="NME34" s="295"/>
      <c r="NMF34" s="295"/>
      <c r="NMG34" s="295"/>
      <c r="NMH34" s="295"/>
      <c r="NMI34" s="295"/>
      <c r="NMJ34" s="295"/>
      <c r="NMK34" s="295"/>
      <c r="NML34" s="295"/>
      <c r="NMM34" s="295"/>
      <c r="NMN34" s="295"/>
      <c r="NMO34" s="295"/>
      <c r="NMP34" s="295"/>
      <c r="NMQ34" s="295"/>
      <c r="NMR34" s="295"/>
      <c r="NMS34" s="295"/>
      <c r="NMT34" s="295"/>
      <c r="NMU34" s="295"/>
      <c r="NMV34" s="295"/>
      <c r="NMW34" s="295"/>
      <c r="NMX34" s="295"/>
      <c r="NMY34" s="295"/>
      <c r="NMZ34" s="295"/>
      <c r="NNA34" s="295"/>
      <c r="NNB34" s="295"/>
      <c r="NNC34" s="295"/>
      <c r="NND34" s="295"/>
      <c r="NNE34" s="295"/>
      <c r="NNF34" s="295"/>
      <c r="NNG34" s="295"/>
      <c r="NNH34" s="295"/>
      <c r="NNI34" s="295"/>
      <c r="NNJ34" s="295"/>
      <c r="NNK34" s="295"/>
      <c r="NNL34" s="295"/>
      <c r="NNM34" s="295"/>
      <c r="NNN34" s="295"/>
      <c r="NNO34" s="295"/>
      <c r="NNP34" s="295"/>
      <c r="NNQ34" s="295"/>
      <c r="NNR34" s="295"/>
      <c r="NNS34" s="295"/>
      <c r="NNT34" s="295"/>
      <c r="NNU34" s="295"/>
      <c r="NNV34" s="295"/>
      <c r="NNW34" s="295"/>
      <c r="NNX34" s="295"/>
      <c r="NNY34" s="295"/>
      <c r="NNZ34" s="295"/>
      <c r="NOA34" s="295"/>
      <c r="NOB34" s="295"/>
      <c r="NOC34" s="295"/>
      <c r="NOD34" s="295"/>
      <c r="NOE34" s="295"/>
      <c r="NOF34" s="295"/>
      <c r="NOG34" s="295"/>
      <c r="NOH34" s="295"/>
      <c r="NOI34" s="295"/>
      <c r="NOJ34" s="295"/>
      <c r="NOK34" s="295"/>
      <c r="NOL34" s="295"/>
      <c r="NOM34" s="295"/>
      <c r="NON34" s="295"/>
      <c r="NOO34" s="295"/>
      <c r="NOP34" s="295"/>
      <c r="NOQ34" s="295"/>
      <c r="NOR34" s="295"/>
      <c r="NOS34" s="295"/>
      <c r="NOT34" s="295"/>
      <c r="NOU34" s="295"/>
      <c r="NOV34" s="295"/>
      <c r="NOW34" s="295"/>
      <c r="NOX34" s="295"/>
      <c r="NOY34" s="295"/>
      <c r="NOZ34" s="295"/>
      <c r="NPA34" s="295"/>
      <c r="NPB34" s="295"/>
      <c r="NPC34" s="295"/>
      <c r="NPD34" s="295"/>
      <c r="NPE34" s="295"/>
      <c r="NPF34" s="295"/>
      <c r="NPG34" s="295"/>
      <c r="NPH34" s="295"/>
      <c r="NPI34" s="295"/>
      <c r="NPJ34" s="295"/>
      <c r="NPK34" s="295"/>
      <c r="NPL34" s="295"/>
      <c r="NPM34" s="295"/>
      <c r="NPN34" s="295"/>
      <c r="NPO34" s="295"/>
      <c r="NPP34" s="295"/>
      <c r="NPQ34" s="295"/>
      <c r="NPR34" s="295"/>
      <c r="NPS34" s="295"/>
      <c r="NPT34" s="295"/>
      <c r="NPU34" s="295"/>
      <c r="NPV34" s="295"/>
      <c r="NPW34" s="295"/>
      <c r="NPX34" s="295"/>
      <c r="NPY34" s="295"/>
      <c r="NPZ34" s="295"/>
      <c r="NQA34" s="295"/>
      <c r="NQB34" s="295"/>
      <c r="NQC34" s="295"/>
      <c r="NQD34" s="295"/>
      <c r="NQE34" s="295"/>
      <c r="NQF34" s="295"/>
      <c r="NQG34" s="295"/>
      <c r="NQH34" s="295"/>
      <c r="NQI34" s="295"/>
      <c r="NQJ34" s="295"/>
      <c r="NQK34" s="295"/>
      <c r="NQL34" s="295"/>
      <c r="NQM34" s="295"/>
      <c r="NQN34" s="295"/>
      <c r="NQO34" s="295"/>
      <c r="NQP34" s="295"/>
      <c r="NQQ34" s="295"/>
      <c r="NQR34" s="295"/>
      <c r="NQS34" s="295"/>
      <c r="NQT34" s="295"/>
      <c r="NQU34" s="295"/>
      <c r="NQV34" s="295"/>
      <c r="NQW34" s="295"/>
      <c r="NQX34" s="295"/>
      <c r="NQY34" s="295"/>
      <c r="NQZ34" s="295"/>
      <c r="NRA34" s="295"/>
      <c r="NRB34" s="295"/>
      <c r="NRC34" s="295"/>
      <c r="NRD34" s="295"/>
      <c r="NRE34" s="295"/>
      <c r="NRF34" s="295"/>
      <c r="NRG34" s="295"/>
      <c r="NRH34" s="295"/>
      <c r="NRI34" s="295"/>
      <c r="NRJ34" s="295"/>
      <c r="NRK34" s="295"/>
      <c r="NRL34" s="295"/>
      <c r="NRM34" s="295"/>
      <c r="NRN34" s="295"/>
      <c r="NRO34" s="295"/>
      <c r="NRP34" s="295"/>
      <c r="NRQ34" s="295"/>
      <c r="NRR34" s="295"/>
      <c r="NRS34" s="295"/>
      <c r="NRT34" s="295"/>
      <c r="NRU34" s="295"/>
      <c r="NRV34" s="295"/>
      <c r="NRW34" s="295"/>
      <c r="NRX34" s="295"/>
      <c r="NRY34" s="295"/>
      <c r="NRZ34" s="295"/>
      <c r="NSA34" s="295"/>
      <c r="NSB34" s="295"/>
      <c r="NSC34" s="295"/>
      <c r="NSD34" s="295"/>
      <c r="NSE34" s="295"/>
      <c r="NSF34" s="295"/>
      <c r="NSG34" s="295"/>
      <c r="NSH34" s="295"/>
      <c r="NSI34" s="295"/>
      <c r="NSJ34" s="295"/>
      <c r="NSK34" s="295"/>
      <c r="NSL34" s="295"/>
      <c r="NSM34" s="295"/>
      <c r="NSN34" s="295"/>
      <c r="NSO34" s="295"/>
      <c r="NSP34" s="295"/>
      <c r="NSQ34" s="295"/>
      <c r="NSR34" s="295"/>
      <c r="NSS34" s="295"/>
      <c r="NST34" s="295"/>
      <c r="NSU34" s="295"/>
      <c r="NSV34" s="295"/>
      <c r="NSW34" s="295"/>
      <c r="NSX34" s="295"/>
      <c r="NSY34" s="295"/>
      <c r="NSZ34" s="295"/>
      <c r="NTA34" s="295"/>
      <c r="NTB34" s="295"/>
      <c r="NTC34" s="295"/>
      <c r="NTD34" s="295"/>
      <c r="NTE34" s="295"/>
      <c r="NTF34" s="295"/>
      <c r="NTG34" s="295"/>
      <c r="NTH34" s="295"/>
      <c r="NTI34" s="295"/>
      <c r="NTJ34" s="295"/>
      <c r="NTK34" s="295"/>
      <c r="NTL34" s="295"/>
      <c r="NTM34" s="295"/>
      <c r="NTN34" s="295"/>
      <c r="NTO34" s="295"/>
      <c r="NTP34" s="295"/>
      <c r="NTQ34" s="295"/>
      <c r="NTR34" s="295"/>
      <c r="NTS34" s="295"/>
      <c r="NTT34" s="295"/>
      <c r="NTU34" s="295"/>
      <c r="NTV34" s="295"/>
      <c r="NTW34" s="295"/>
      <c r="NTX34" s="295"/>
      <c r="NTY34" s="295"/>
      <c r="NTZ34" s="295"/>
      <c r="NUA34" s="295"/>
      <c r="NUB34" s="295"/>
      <c r="NUC34" s="295"/>
      <c r="NUD34" s="295"/>
      <c r="NUE34" s="295"/>
      <c r="NUF34" s="295"/>
      <c r="NUG34" s="295"/>
      <c r="NUH34" s="295"/>
      <c r="NUI34" s="295"/>
      <c r="NUJ34" s="295"/>
      <c r="NUK34" s="295"/>
      <c r="NUL34" s="295"/>
      <c r="NUM34" s="295"/>
      <c r="NUN34" s="295"/>
      <c r="NUO34" s="295"/>
      <c r="NUP34" s="295"/>
      <c r="NUQ34" s="295"/>
      <c r="NUR34" s="295"/>
      <c r="NUS34" s="295"/>
      <c r="NUT34" s="295"/>
      <c r="NUU34" s="295"/>
      <c r="NUV34" s="295"/>
      <c r="NUW34" s="295"/>
      <c r="NUX34" s="295"/>
      <c r="NUY34" s="295"/>
      <c r="NUZ34" s="295"/>
      <c r="NVA34" s="295"/>
      <c r="NVB34" s="295"/>
      <c r="NVC34" s="295"/>
      <c r="NVD34" s="295"/>
      <c r="NVE34" s="295"/>
      <c r="NVF34" s="295"/>
      <c r="NVG34" s="295"/>
      <c r="NVH34" s="295"/>
      <c r="NVI34" s="295"/>
      <c r="NVJ34" s="295"/>
      <c r="NVK34" s="295"/>
      <c r="NVL34" s="295"/>
      <c r="NVM34" s="295"/>
      <c r="NVN34" s="295"/>
      <c r="NVO34" s="295"/>
      <c r="NVP34" s="295"/>
      <c r="NVQ34" s="295"/>
      <c r="NVR34" s="295"/>
      <c r="NVS34" s="295"/>
      <c r="NVT34" s="295"/>
      <c r="NVU34" s="295"/>
      <c r="NVV34" s="295"/>
      <c r="NVW34" s="295"/>
      <c r="NVX34" s="295"/>
      <c r="NVY34" s="295"/>
      <c r="NVZ34" s="295"/>
      <c r="NWA34" s="295"/>
      <c r="NWB34" s="295"/>
      <c r="NWC34" s="295"/>
      <c r="NWD34" s="295"/>
      <c r="NWE34" s="295"/>
      <c r="NWF34" s="295"/>
      <c r="NWG34" s="295"/>
      <c r="NWH34" s="295"/>
      <c r="NWI34" s="295"/>
      <c r="NWJ34" s="295"/>
      <c r="NWK34" s="295"/>
      <c r="NWL34" s="295"/>
      <c r="NWM34" s="295"/>
      <c r="NWN34" s="295"/>
      <c r="NWO34" s="295"/>
      <c r="NWP34" s="295"/>
      <c r="NWQ34" s="295"/>
      <c r="NWR34" s="295"/>
      <c r="NWS34" s="295"/>
      <c r="NWT34" s="295"/>
      <c r="NWU34" s="295"/>
      <c r="NWV34" s="295"/>
      <c r="NWW34" s="295"/>
      <c r="NWX34" s="295"/>
      <c r="NWY34" s="295"/>
      <c r="NWZ34" s="295"/>
      <c r="NXA34" s="295"/>
      <c r="NXB34" s="295"/>
      <c r="NXC34" s="295"/>
      <c r="NXD34" s="295"/>
      <c r="NXE34" s="295"/>
      <c r="NXF34" s="295"/>
      <c r="NXG34" s="295"/>
      <c r="NXH34" s="295"/>
      <c r="NXI34" s="295"/>
      <c r="NXJ34" s="295"/>
      <c r="NXK34" s="295"/>
      <c r="NXL34" s="295"/>
      <c r="NXM34" s="295"/>
      <c r="NXN34" s="295"/>
      <c r="NXO34" s="295"/>
      <c r="NXP34" s="295"/>
      <c r="NXQ34" s="295"/>
      <c r="NXR34" s="295"/>
      <c r="NXS34" s="295"/>
      <c r="NXT34" s="295"/>
      <c r="NXU34" s="295"/>
      <c r="NXV34" s="295"/>
      <c r="NXW34" s="295"/>
      <c r="NXX34" s="295"/>
      <c r="NXY34" s="295"/>
      <c r="NXZ34" s="295"/>
      <c r="NYA34" s="295"/>
      <c r="NYB34" s="295"/>
      <c r="NYC34" s="295"/>
      <c r="NYD34" s="295"/>
      <c r="NYE34" s="295"/>
      <c r="NYF34" s="295"/>
      <c r="NYG34" s="295"/>
      <c r="NYH34" s="295"/>
      <c r="NYI34" s="295"/>
      <c r="NYJ34" s="295"/>
      <c r="NYK34" s="295"/>
      <c r="NYL34" s="295"/>
      <c r="NYM34" s="295"/>
      <c r="NYN34" s="295"/>
      <c r="NYO34" s="295"/>
      <c r="NYP34" s="295"/>
      <c r="NYQ34" s="295"/>
      <c r="NYR34" s="295"/>
      <c r="NYS34" s="295"/>
      <c r="NYT34" s="295"/>
      <c r="NYU34" s="295"/>
      <c r="NYV34" s="295"/>
      <c r="NYW34" s="295"/>
      <c r="NYX34" s="295"/>
      <c r="NYY34" s="295"/>
      <c r="NYZ34" s="295"/>
      <c r="NZA34" s="295"/>
      <c r="NZB34" s="295"/>
      <c r="NZC34" s="295"/>
      <c r="NZD34" s="295"/>
      <c r="NZE34" s="295"/>
      <c r="NZF34" s="295"/>
      <c r="NZG34" s="295"/>
      <c r="NZH34" s="295"/>
      <c r="NZI34" s="295"/>
      <c r="NZJ34" s="295"/>
      <c r="NZK34" s="295"/>
      <c r="NZL34" s="295"/>
      <c r="NZM34" s="295"/>
      <c r="NZN34" s="295"/>
      <c r="NZO34" s="295"/>
      <c r="NZP34" s="295"/>
      <c r="NZQ34" s="295"/>
      <c r="NZR34" s="295"/>
      <c r="NZS34" s="295"/>
      <c r="NZT34" s="295"/>
      <c r="NZU34" s="295"/>
      <c r="NZV34" s="295"/>
      <c r="NZW34" s="295"/>
      <c r="NZX34" s="295"/>
      <c r="NZY34" s="295"/>
      <c r="NZZ34" s="295"/>
      <c r="OAA34" s="295"/>
      <c r="OAB34" s="295"/>
      <c r="OAC34" s="295"/>
      <c r="OAD34" s="295"/>
      <c r="OAE34" s="295"/>
      <c r="OAF34" s="295"/>
      <c r="OAG34" s="295"/>
      <c r="OAH34" s="295"/>
      <c r="OAI34" s="295"/>
      <c r="OAJ34" s="295"/>
      <c r="OAK34" s="295"/>
      <c r="OAL34" s="295"/>
      <c r="OAM34" s="295"/>
      <c r="OAN34" s="295"/>
      <c r="OAO34" s="295"/>
      <c r="OAP34" s="295"/>
      <c r="OAQ34" s="295"/>
      <c r="OAR34" s="295"/>
      <c r="OAS34" s="295"/>
      <c r="OAT34" s="295"/>
      <c r="OAU34" s="295"/>
      <c r="OAV34" s="295"/>
      <c r="OAW34" s="295"/>
      <c r="OAX34" s="295"/>
      <c r="OAY34" s="295"/>
      <c r="OAZ34" s="295"/>
      <c r="OBA34" s="295"/>
      <c r="OBB34" s="295"/>
      <c r="OBC34" s="295"/>
      <c r="OBD34" s="295"/>
      <c r="OBE34" s="295"/>
      <c r="OBF34" s="295"/>
      <c r="OBG34" s="295"/>
      <c r="OBH34" s="295"/>
      <c r="OBI34" s="295"/>
      <c r="OBJ34" s="295"/>
      <c r="OBK34" s="295"/>
      <c r="OBL34" s="295"/>
      <c r="OBM34" s="295"/>
      <c r="OBN34" s="295"/>
      <c r="OBO34" s="295"/>
      <c r="OBP34" s="295"/>
      <c r="OBQ34" s="295"/>
      <c r="OBR34" s="295"/>
      <c r="OBS34" s="295"/>
      <c r="OBT34" s="295"/>
      <c r="OBU34" s="295"/>
      <c r="OBV34" s="295"/>
      <c r="OBW34" s="295"/>
      <c r="OBX34" s="295"/>
      <c r="OBY34" s="295"/>
      <c r="OBZ34" s="295"/>
      <c r="OCA34" s="295"/>
      <c r="OCB34" s="295"/>
      <c r="OCC34" s="295"/>
      <c r="OCD34" s="295"/>
      <c r="OCE34" s="295"/>
      <c r="OCF34" s="295"/>
      <c r="OCG34" s="295"/>
      <c r="OCH34" s="295"/>
      <c r="OCI34" s="295"/>
      <c r="OCJ34" s="295"/>
      <c r="OCK34" s="295"/>
      <c r="OCL34" s="295"/>
      <c r="OCM34" s="295"/>
      <c r="OCN34" s="295"/>
      <c r="OCO34" s="295"/>
      <c r="OCP34" s="295"/>
      <c r="OCQ34" s="295"/>
      <c r="OCR34" s="295"/>
      <c r="OCS34" s="295"/>
      <c r="OCT34" s="295"/>
      <c r="OCU34" s="295"/>
      <c r="OCV34" s="295"/>
      <c r="OCW34" s="295"/>
      <c r="OCX34" s="295"/>
      <c r="OCY34" s="295"/>
      <c r="OCZ34" s="295"/>
      <c r="ODA34" s="295"/>
      <c r="ODB34" s="295"/>
      <c r="ODC34" s="295"/>
      <c r="ODD34" s="295"/>
      <c r="ODE34" s="295"/>
      <c r="ODF34" s="295"/>
      <c r="ODG34" s="295"/>
      <c r="ODH34" s="295"/>
      <c r="ODI34" s="295"/>
      <c r="ODJ34" s="295"/>
      <c r="ODK34" s="295"/>
      <c r="ODL34" s="295"/>
      <c r="ODM34" s="295"/>
      <c r="ODN34" s="295"/>
      <c r="ODO34" s="295"/>
      <c r="ODP34" s="295"/>
      <c r="ODQ34" s="295"/>
      <c r="ODR34" s="295"/>
      <c r="ODS34" s="295"/>
      <c r="ODT34" s="295"/>
      <c r="ODU34" s="295"/>
      <c r="ODV34" s="295"/>
      <c r="ODW34" s="295"/>
      <c r="ODX34" s="295"/>
      <c r="ODY34" s="295"/>
      <c r="ODZ34" s="295"/>
      <c r="OEA34" s="295"/>
      <c r="OEB34" s="295"/>
      <c r="OEC34" s="295"/>
      <c r="OED34" s="295"/>
      <c r="OEE34" s="295"/>
      <c r="OEF34" s="295"/>
      <c r="OEG34" s="295"/>
      <c r="OEH34" s="295"/>
      <c r="OEI34" s="295"/>
      <c r="OEJ34" s="295"/>
      <c r="OEK34" s="295"/>
      <c r="OEL34" s="295"/>
      <c r="OEM34" s="295"/>
      <c r="OEN34" s="295"/>
      <c r="OEO34" s="295"/>
      <c r="OEP34" s="295"/>
      <c r="OEQ34" s="295"/>
      <c r="OER34" s="295"/>
      <c r="OES34" s="295"/>
      <c r="OET34" s="295"/>
      <c r="OEU34" s="295"/>
      <c r="OEV34" s="295"/>
      <c r="OEW34" s="295"/>
      <c r="OEX34" s="295"/>
      <c r="OEY34" s="295"/>
      <c r="OEZ34" s="295"/>
      <c r="OFA34" s="295"/>
      <c r="OFB34" s="295"/>
      <c r="OFC34" s="295"/>
      <c r="OFD34" s="295"/>
      <c r="OFE34" s="295"/>
      <c r="OFF34" s="295"/>
      <c r="OFG34" s="295"/>
      <c r="OFH34" s="295"/>
      <c r="OFI34" s="295"/>
      <c r="OFJ34" s="295"/>
      <c r="OFK34" s="295"/>
      <c r="OFL34" s="295"/>
      <c r="OFM34" s="295"/>
      <c r="OFN34" s="295"/>
      <c r="OFO34" s="295"/>
      <c r="OFP34" s="295"/>
      <c r="OFQ34" s="295"/>
      <c r="OFR34" s="295"/>
      <c r="OFS34" s="295"/>
      <c r="OFT34" s="295"/>
      <c r="OFU34" s="295"/>
      <c r="OFV34" s="295"/>
      <c r="OFW34" s="295"/>
      <c r="OFX34" s="295"/>
      <c r="OFY34" s="295"/>
      <c r="OFZ34" s="295"/>
      <c r="OGA34" s="295"/>
      <c r="OGB34" s="295"/>
      <c r="OGC34" s="295"/>
      <c r="OGD34" s="295"/>
      <c r="OGE34" s="295"/>
      <c r="OGF34" s="295"/>
      <c r="OGG34" s="295"/>
      <c r="OGH34" s="295"/>
      <c r="OGI34" s="295"/>
      <c r="OGJ34" s="295"/>
      <c r="OGK34" s="295"/>
      <c r="OGL34" s="295"/>
      <c r="OGM34" s="295"/>
      <c r="OGN34" s="295"/>
      <c r="OGO34" s="295"/>
      <c r="OGP34" s="295"/>
      <c r="OGQ34" s="295"/>
      <c r="OGR34" s="295"/>
      <c r="OGS34" s="295"/>
      <c r="OGT34" s="295"/>
      <c r="OGU34" s="295"/>
      <c r="OGV34" s="295"/>
      <c r="OGW34" s="295"/>
      <c r="OGX34" s="295"/>
      <c r="OGY34" s="295"/>
      <c r="OGZ34" s="295"/>
      <c r="OHA34" s="295"/>
      <c r="OHB34" s="295"/>
      <c r="OHC34" s="295"/>
      <c r="OHD34" s="295"/>
      <c r="OHE34" s="295"/>
      <c r="OHF34" s="295"/>
      <c r="OHG34" s="295"/>
      <c r="OHH34" s="295"/>
      <c r="OHI34" s="295"/>
      <c r="OHJ34" s="295"/>
      <c r="OHK34" s="295"/>
      <c r="OHL34" s="295"/>
      <c r="OHM34" s="295"/>
      <c r="OHN34" s="295"/>
      <c r="OHO34" s="295"/>
      <c r="OHP34" s="295"/>
      <c r="OHQ34" s="295"/>
      <c r="OHR34" s="295"/>
      <c r="OHS34" s="295"/>
      <c r="OHT34" s="295"/>
      <c r="OHU34" s="295"/>
      <c r="OHV34" s="295"/>
      <c r="OHW34" s="295"/>
      <c r="OHX34" s="295"/>
      <c r="OHY34" s="295"/>
      <c r="OHZ34" s="295"/>
      <c r="OIA34" s="295"/>
      <c r="OIB34" s="295"/>
      <c r="OIC34" s="295"/>
      <c r="OID34" s="295"/>
      <c r="OIE34" s="295"/>
      <c r="OIF34" s="295"/>
      <c r="OIG34" s="295"/>
      <c r="OIH34" s="295"/>
      <c r="OII34" s="295"/>
      <c r="OIJ34" s="295"/>
      <c r="OIK34" s="295"/>
      <c r="OIL34" s="295"/>
      <c r="OIM34" s="295"/>
      <c r="OIN34" s="295"/>
      <c r="OIO34" s="295"/>
      <c r="OIP34" s="295"/>
      <c r="OIQ34" s="295"/>
      <c r="OIR34" s="295"/>
      <c r="OIS34" s="295"/>
      <c r="OIT34" s="295"/>
      <c r="OIU34" s="295"/>
      <c r="OIV34" s="295"/>
      <c r="OIW34" s="295"/>
      <c r="OIX34" s="295"/>
      <c r="OIY34" s="295"/>
      <c r="OIZ34" s="295"/>
      <c r="OJA34" s="295"/>
      <c r="OJB34" s="295"/>
      <c r="OJC34" s="295"/>
      <c r="OJD34" s="295"/>
      <c r="OJE34" s="295"/>
      <c r="OJF34" s="295"/>
      <c r="OJG34" s="295"/>
      <c r="OJH34" s="295"/>
      <c r="OJI34" s="295"/>
      <c r="OJJ34" s="295"/>
      <c r="OJK34" s="295"/>
      <c r="OJL34" s="295"/>
      <c r="OJM34" s="295"/>
      <c r="OJN34" s="295"/>
      <c r="OJO34" s="295"/>
      <c r="OJP34" s="295"/>
      <c r="OJQ34" s="295"/>
      <c r="OJR34" s="295"/>
      <c r="OJS34" s="295"/>
      <c r="OJT34" s="295"/>
      <c r="OJU34" s="295"/>
      <c r="OJV34" s="295"/>
      <c r="OJW34" s="295"/>
      <c r="OJX34" s="295"/>
      <c r="OJY34" s="295"/>
      <c r="OJZ34" s="295"/>
      <c r="OKA34" s="295"/>
      <c r="OKB34" s="295"/>
      <c r="OKC34" s="295"/>
      <c r="OKD34" s="295"/>
      <c r="OKE34" s="295"/>
      <c r="OKF34" s="295"/>
      <c r="OKG34" s="295"/>
      <c r="OKH34" s="295"/>
      <c r="OKI34" s="295"/>
      <c r="OKJ34" s="295"/>
      <c r="OKK34" s="295"/>
      <c r="OKL34" s="295"/>
      <c r="OKM34" s="295"/>
      <c r="OKN34" s="295"/>
      <c r="OKO34" s="295"/>
      <c r="OKP34" s="295"/>
      <c r="OKQ34" s="295"/>
      <c r="OKR34" s="295"/>
      <c r="OKS34" s="295"/>
      <c r="OKT34" s="295"/>
      <c r="OKU34" s="295"/>
      <c r="OKV34" s="295"/>
      <c r="OKW34" s="295"/>
      <c r="OKX34" s="295"/>
      <c r="OKY34" s="295"/>
      <c r="OKZ34" s="295"/>
      <c r="OLA34" s="295"/>
      <c r="OLB34" s="295"/>
      <c r="OLC34" s="295"/>
      <c r="OLD34" s="295"/>
      <c r="OLE34" s="295"/>
      <c r="OLF34" s="295"/>
      <c r="OLG34" s="295"/>
      <c r="OLH34" s="295"/>
      <c r="OLI34" s="295"/>
      <c r="OLJ34" s="295"/>
      <c r="OLK34" s="295"/>
      <c r="OLL34" s="295"/>
      <c r="OLM34" s="295"/>
      <c r="OLN34" s="295"/>
      <c r="OLO34" s="295"/>
      <c r="OLP34" s="295"/>
      <c r="OLQ34" s="295"/>
      <c r="OLR34" s="295"/>
      <c r="OLS34" s="295"/>
      <c r="OLT34" s="295"/>
      <c r="OLU34" s="295"/>
      <c r="OLV34" s="295"/>
      <c r="OLW34" s="295"/>
      <c r="OLX34" s="295"/>
      <c r="OLY34" s="295"/>
      <c r="OLZ34" s="295"/>
      <c r="OMA34" s="295"/>
      <c r="OMB34" s="295"/>
      <c r="OMC34" s="295"/>
      <c r="OMD34" s="295"/>
      <c r="OME34" s="295"/>
      <c r="OMF34" s="295"/>
      <c r="OMG34" s="295"/>
      <c r="OMH34" s="295"/>
      <c r="OMI34" s="295"/>
      <c r="OMJ34" s="295"/>
      <c r="OMK34" s="295"/>
      <c r="OML34" s="295"/>
      <c r="OMM34" s="295"/>
      <c r="OMN34" s="295"/>
      <c r="OMO34" s="295"/>
      <c r="OMP34" s="295"/>
      <c r="OMQ34" s="295"/>
      <c r="OMR34" s="295"/>
      <c r="OMS34" s="295"/>
      <c r="OMT34" s="295"/>
      <c r="OMU34" s="295"/>
      <c r="OMV34" s="295"/>
      <c r="OMW34" s="295"/>
      <c r="OMX34" s="295"/>
      <c r="OMY34" s="295"/>
      <c r="OMZ34" s="295"/>
      <c r="ONA34" s="295"/>
      <c r="ONB34" s="295"/>
      <c r="ONC34" s="295"/>
      <c r="OND34" s="295"/>
      <c r="ONE34" s="295"/>
      <c r="ONF34" s="295"/>
      <c r="ONG34" s="295"/>
      <c r="ONH34" s="295"/>
      <c r="ONI34" s="295"/>
      <c r="ONJ34" s="295"/>
      <c r="ONK34" s="295"/>
      <c r="ONL34" s="295"/>
      <c r="ONM34" s="295"/>
      <c r="ONN34" s="295"/>
      <c r="ONO34" s="295"/>
      <c r="ONP34" s="295"/>
      <c r="ONQ34" s="295"/>
      <c r="ONR34" s="295"/>
      <c r="ONS34" s="295"/>
      <c r="ONT34" s="295"/>
      <c r="ONU34" s="295"/>
      <c r="ONV34" s="295"/>
      <c r="ONW34" s="295"/>
      <c r="ONX34" s="295"/>
      <c r="ONY34" s="295"/>
      <c r="ONZ34" s="295"/>
      <c r="OOA34" s="295"/>
      <c r="OOB34" s="295"/>
      <c r="OOC34" s="295"/>
      <c r="OOD34" s="295"/>
      <c r="OOE34" s="295"/>
      <c r="OOF34" s="295"/>
      <c r="OOG34" s="295"/>
      <c r="OOH34" s="295"/>
      <c r="OOI34" s="295"/>
      <c r="OOJ34" s="295"/>
      <c r="OOK34" s="295"/>
      <c r="OOL34" s="295"/>
      <c r="OOM34" s="295"/>
      <c r="OON34" s="295"/>
      <c r="OOO34" s="295"/>
      <c r="OOP34" s="295"/>
      <c r="OOQ34" s="295"/>
      <c r="OOR34" s="295"/>
      <c r="OOS34" s="295"/>
      <c r="OOT34" s="295"/>
      <c r="OOU34" s="295"/>
      <c r="OOV34" s="295"/>
      <c r="OOW34" s="295"/>
      <c r="OOX34" s="295"/>
      <c r="OOY34" s="295"/>
      <c r="OOZ34" s="295"/>
      <c r="OPA34" s="295"/>
      <c r="OPB34" s="295"/>
      <c r="OPC34" s="295"/>
      <c r="OPD34" s="295"/>
      <c r="OPE34" s="295"/>
      <c r="OPF34" s="295"/>
      <c r="OPG34" s="295"/>
      <c r="OPH34" s="295"/>
      <c r="OPI34" s="295"/>
      <c r="OPJ34" s="295"/>
      <c r="OPK34" s="295"/>
      <c r="OPL34" s="295"/>
      <c r="OPM34" s="295"/>
      <c r="OPN34" s="295"/>
      <c r="OPO34" s="295"/>
      <c r="OPP34" s="295"/>
      <c r="OPQ34" s="295"/>
      <c r="OPR34" s="295"/>
      <c r="OPS34" s="295"/>
      <c r="OPT34" s="295"/>
      <c r="OPU34" s="295"/>
      <c r="OPV34" s="295"/>
      <c r="OPW34" s="295"/>
      <c r="OPX34" s="295"/>
      <c r="OPY34" s="295"/>
      <c r="OPZ34" s="295"/>
      <c r="OQA34" s="295"/>
      <c r="OQB34" s="295"/>
      <c r="OQC34" s="295"/>
      <c r="OQD34" s="295"/>
      <c r="OQE34" s="295"/>
      <c r="OQF34" s="295"/>
      <c r="OQG34" s="295"/>
      <c r="OQH34" s="295"/>
      <c r="OQI34" s="295"/>
      <c r="OQJ34" s="295"/>
      <c r="OQK34" s="295"/>
      <c r="OQL34" s="295"/>
      <c r="OQM34" s="295"/>
      <c r="OQN34" s="295"/>
      <c r="OQO34" s="295"/>
      <c r="OQP34" s="295"/>
      <c r="OQQ34" s="295"/>
      <c r="OQR34" s="295"/>
      <c r="OQS34" s="295"/>
      <c r="OQT34" s="295"/>
      <c r="OQU34" s="295"/>
      <c r="OQV34" s="295"/>
      <c r="OQW34" s="295"/>
      <c r="OQX34" s="295"/>
      <c r="OQY34" s="295"/>
      <c r="OQZ34" s="295"/>
      <c r="ORA34" s="295"/>
      <c r="ORB34" s="295"/>
      <c r="ORC34" s="295"/>
      <c r="ORD34" s="295"/>
      <c r="ORE34" s="295"/>
      <c r="ORF34" s="295"/>
      <c r="ORG34" s="295"/>
      <c r="ORH34" s="295"/>
      <c r="ORI34" s="295"/>
      <c r="ORJ34" s="295"/>
      <c r="ORK34" s="295"/>
      <c r="ORL34" s="295"/>
      <c r="ORM34" s="295"/>
      <c r="ORN34" s="295"/>
      <c r="ORO34" s="295"/>
      <c r="ORP34" s="295"/>
      <c r="ORQ34" s="295"/>
      <c r="ORR34" s="295"/>
      <c r="ORS34" s="295"/>
      <c r="ORT34" s="295"/>
      <c r="ORU34" s="295"/>
      <c r="ORV34" s="295"/>
      <c r="ORW34" s="295"/>
      <c r="ORX34" s="295"/>
      <c r="ORY34" s="295"/>
      <c r="ORZ34" s="295"/>
      <c r="OSA34" s="295"/>
      <c r="OSB34" s="295"/>
      <c r="OSC34" s="295"/>
      <c r="OSD34" s="295"/>
      <c r="OSE34" s="295"/>
      <c r="OSF34" s="295"/>
      <c r="OSG34" s="295"/>
      <c r="OSH34" s="295"/>
      <c r="OSI34" s="295"/>
      <c r="OSJ34" s="295"/>
      <c r="OSK34" s="295"/>
      <c r="OSL34" s="295"/>
      <c r="OSM34" s="295"/>
      <c r="OSN34" s="295"/>
      <c r="OSO34" s="295"/>
      <c r="OSP34" s="295"/>
      <c r="OSQ34" s="295"/>
      <c r="OSR34" s="295"/>
      <c r="OSS34" s="295"/>
      <c r="OST34" s="295"/>
      <c r="OSU34" s="295"/>
      <c r="OSV34" s="295"/>
      <c r="OSW34" s="295"/>
      <c r="OSX34" s="295"/>
      <c r="OSY34" s="295"/>
      <c r="OSZ34" s="295"/>
      <c r="OTA34" s="295"/>
      <c r="OTB34" s="295"/>
      <c r="OTC34" s="295"/>
      <c r="OTD34" s="295"/>
      <c r="OTE34" s="295"/>
      <c r="OTF34" s="295"/>
      <c r="OTG34" s="295"/>
      <c r="OTH34" s="295"/>
      <c r="OTI34" s="295"/>
      <c r="OTJ34" s="295"/>
      <c r="OTK34" s="295"/>
      <c r="OTL34" s="295"/>
      <c r="OTM34" s="295"/>
      <c r="OTN34" s="295"/>
      <c r="OTO34" s="295"/>
      <c r="OTP34" s="295"/>
      <c r="OTQ34" s="295"/>
      <c r="OTR34" s="295"/>
      <c r="OTS34" s="295"/>
      <c r="OTT34" s="295"/>
      <c r="OTU34" s="295"/>
      <c r="OTV34" s="295"/>
      <c r="OTW34" s="295"/>
      <c r="OTX34" s="295"/>
      <c r="OTY34" s="295"/>
      <c r="OTZ34" s="295"/>
      <c r="OUA34" s="295"/>
      <c r="OUB34" s="295"/>
      <c r="OUC34" s="295"/>
      <c r="OUD34" s="295"/>
      <c r="OUE34" s="295"/>
      <c r="OUF34" s="295"/>
      <c r="OUG34" s="295"/>
      <c r="OUH34" s="295"/>
      <c r="OUI34" s="295"/>
      <c r="OUJ34" s="295"/>
      <c r="OUK34" s="295"/>
      <c r="OUL34" s="295"/>
      <c r="OUM34" s="295"/>
      <c r="OUN34" s="295"/>
      <c r="OUO34" s="295"/>
      <c r="OUP34" s="295"/>
      <c r="OUQ34" s="295"/>
      <c r="OUR34" s="295"/>
      <c r="OUS34" s="295"/>
      <c r="OUT34" s="295"/>
      <c r="OUU34" s="295"/>
      <c r="OUV34" s="295"/>
      <c r="OUW34" s="295"/>
      <c r="OUX34" s="295"/>
      <c r="OUY34" s="295"/>
      <c r="OUZ34" s="295"/>
      <c r="OVA34" s="295"/>
      <c r="OVB34" s="295"/>
      <c r="OVC34" s="295"/>
      <c r="OVD34" s="295"/>
      <c r="OVE34" s="295"/>
      <c r="OVF34" s="295"/>
      <c r="OVG34" s="295"/>
      <c r="OVH34" s="295"/>
      <c r="OVI34" s="295"/>
      <c r="OVJ34" s="295"/>
      <c r="OVK34" s="295"/>
      <c r="OVL34" s="295"/>
      <c r="OVM34" s="295"/>
      <c r="OVN34" s="295"/>
      <c r="OVO34" s="295"/>
      <c r="OVP34" s="295"/>
      <c r="OVQ34" s="295"/>
      <c r="OVR34" s="295"/>
      <c r="OVS34" s="295"/>
      <c r="OVT34" s="295"/>
      <c r="OVU34" s="295"/>
      <c r="OVV34" s="295"/>
      <c r="OVW34" s="295"/>
      <c r="OVX34" s="295"/>
      <c r="OVY34" s="295"/>
      <c r="OVZ34" s="295"/>
      <c r="OWA34" s="295"/>
      <c r="OWB34" s="295"/>
      <c r="OWC34" s="295"/>
      <c r="OWD34" s="295"/>
      <c r="OWE34" s="295"/>
      <c r="OWF34" s="295"/>
      <c r="OWG34" s="295"/>
      <c r="OWH34" s="295"/>
      <c r="OWI34" s="295"/>
      <c r="OWJ34" s="295"/>
      <c r="OWK34" s="295"/>
      <c r="OWL34" s="295"/>
      <c r="OWM34" s="295"/>
      <c r="OWN34" s="295"/>
      <c r="OWO34" s="295"/>
      <c r="OWP34" s="295"/>
      <c r="OWQ34" s="295"/>
      <c r="OWR34" s="295"/>
      <c r="OWS34" s="295"/>
      <c r="OWT34" s="295"/>
      <c r="OWU34" s="295"/>
      <c r="OWV34" s="295"/>
      <c r="OWW34" s="295"/>
      <c r="OWX34" s="295"/>
      <c r="OWY34" s="295"/>
      <c r="OWZ34" s="295"/>
      <c r="OXA34" s="295"/>
      <c r="OXB34" s="295"/>
      <c r="OXC34" s="295"/>
      <c r="OXD34" s="295"/>
      <c r="OXE34" s="295"/>
      <c r="OXF34" s="295"/>
      <c r="OXG34" s="295"/>
      <c r="OXH34" s="295"/>
      <c r="OXI34" s="295"/>
      <c r="OXJ34" s="295"/>
      <c r="OXK34" s="295"/>
      <c r="OXL34" s="295"/>
      <c r="OXM34" s="295"/>
      <c r="OXN34" s="295"/>
      <c r="OXO34" s="295"/>
      <c r="OXP34" s="295"/>
      <c r="OXQ34" s="295"/>
      <c r="OXR34" s="295"/>
      <c r="OXS34" s="295"/>
      <c r="OXT34" s="295"/>
      <c r="OXU34" s="295"/>
      <c r="OXV34" s="295"/>
      <c r="OXW34" s="295"/>
      <c r="OXX34" s="295"/>
      <c r="OXY34" s="295"/>
      <c r="OXZ34" s="295"/>
      <c r="OYA34" s="295"/>
      <c r="OYB34" s="295"/>
      <c r="OYC34" s="295"/>
      <c r="OYD34" s="295"/>
      <c r="OYE34" s="295"/>
      <c r="OYF34" s="295"/>
      <c r="OYG34" s="295"/>
      <c r="OYH34" s="295"/>
      <c r="OYI34" s="295"/>
      <c r="OYJ34" s="295"/>
      <c r="OYK34" s="295"/>
      <c r="OYL34" s="295"/>
      <c r="OYM34" s="295"/>
      <c r="OYN34" s="295"/>
      <c r="OYO34" s="295"/>
      <c r="OYP34" s="295"/>
      <c r="OYQ34" s="295"/>
      <c r="OYR34" s="295"/>
      <c r="OYS34" s="295"/>
      <c r="OYT34" s="295"/>
      <c r="OYU34" s="295"/>
      <c r="OYV34" s="295"/>
      <c r="OYW34" s="295"/>
      <c r="OYX34" s="295"/>
      <c r="OYY34" s="295"/>
      <c r="OYZ34" s="295"/>
      <c r="OZA34" s="295"/>
      <c r="OZB34" s="295"/>
      <c r="OZC34" s="295"/>
      <c r="OZD34" s="295"/>
      <c r="OZE34" s="295"/>
      <c r="OZF34" s="295"/>
      <c r="OZG34" s="295"/>
      <c r="OZH34" s="295"/>
      <c r="OZI34" s="295"/>
      <c r="OZJ34" s="295"/>
      <c r="OZK34" s="295"/>
      <c r="OZL34" s="295"/>
      <c r="OZM34" s="295"/>
      <c r="OZN34" s="295"/>
      <c r="OZO34" s="295"/>
      <c r="OZP34" s="295"/>
      <c r="OZQ34" s="295"/>
      <c r="OZR34" s="295"/>
      <c r="OZS34" s="295"/>
      <c r="OZT34" s="295"/>
      <c r="OZU34" s="295"/>
      <c r="OZV34" s="295"/>
      <c r="OZW34" s="295"/>
      <c r="OZX34" s="295"/>
      <c r="OZY34" s="295"/>
      <c r="OZZ34" s="295"/>
      <c r="PAA34" s="295"/>
      <c r="PAB34" s="295"/>
      <c r="PAC34" s="295"/>
      <c r="PAD34" s="295"/>
      <c r="PAE34" s="295"/>
      <c r="PAF34" s="295"/>
      <c r="PAG34" s="295"/>
      <c r="PAH34" s="295"/>
      <c r="PAI34" s="295"/>
      <c r="PAJ34" s="295"/>
      <c r="PAK34" s="295"/>
      <c r="PAL34" s="295"/>
      <c r="PAM34" s="295"/>
      <c r="PAN34" s="295"/>
      <c r="PAO34" s="295"/>
      <c r="PAP34" s="295"/>
      <c r="PAQ34" s="295"/>
      <c r="PAR34" s="295"/>
      <c r="PAS34" s="295"/>
      <c r="PAT34" s="295"/>
      <c r="PAU34" s="295"/>
      <c r="PAV34" s="295"/>
      <c r="PAW34" s="295"/>
      <c r="PAX34" s="295"/>
      <c r="PAY34" s="295"/>
      <c r="PAZ34" s="295"/>
      <c r="PBA34" s="295"/>
      <c r="PBB34" s="295"/>
      <c r="PBC34" s="295"/>
      <c r="PBD34" s="295"/>
      <c r="PBE34" s="295"/>
      <c r="PBF34" s="295"/>
      <c r="PBG34" s="295"/>
      <c r="PBH34" s="295"/>
      <c r="PBI34" s="295"/>
      <c r="PBJ34" s="295"/>
      <c r="PBK34" s="295"/>
      <c r="PBL34" s="295"/>
      <c r="PBM34" s="295"/>
      <c r="PBN34" s="295"/>
      <c r="PBO34" s="295"/>
      <c r="PBP34" s="295"/>
      <c r="PBQ34" s="295"/>
      <c r="PBR34" s="295"/>
      <c r="PBS34" s="295"/>
      <c r="PBT34" s="295"/>
      <c r="PBU34" s="295"/>
      <c r="PBV34" s="295"/>
      <c r="PBW34" s="295"/>
      <c r="PBX34" s="295"/>
      <c r="PBY34" s="295"/>
      <c r="PBZ34" s="295"/>
      <c r="PCA34" s="295"/>
      <c r="PCB34" s="295"/>
      <c r="PCC34" s="295"/>
      <c r="PCD34" s="295"/>
      <c r="PCE34" s="295"/>
      <c r="PCF34" s="295"/>
      <c r="PCG34" s="295"/>
      <c r="PCH34" s="295"/>
      <c r="PCI34" s="295"/>
      <c r="PCJ34" s="295"/>
      <c r="PCK34" s="295"/>
      <c r="PCL34" s="295"/>
      <c r="PCM34" s="295"/>
      <c r="PCN34" s="295"/>
      <c r="PCO34" s="295"/>
      <c r="PCP34" s="295"/>
      <c r="PCQ34" s="295"/>
      <c r="PCR34" s="295"/>
      <c r="PCS34" s="295"/>
      <c r="PCT34" s="295"/>
      <c r="PCU34" s="295"/>
      <c r="PCV34" s="295"/>
      <c r="PCW34" s="295"/>
      <c r="PCX34" s="295"/>
      <c r="PCY34" s="295"/>
      <c r="PCZ34" s="295"/>
      <c r="PDA34" s="295"/>
      <c r="PDB34" s="295"/>
      <c r="PDC34" s="295"/>
      <c r="PDD34" s="295"/>
      <c r="PDE34" s="295"/>
      <c r="PDF34" s="295"/>
      <c r="PDG34" s="295"/>
      <c r="PDH34" s="295"/>
      <c r="PDI34" s="295"/>
      <c r="PDJ34" s="295"/>
      <c r="PDK34" s="295"/>
      <c r="PDL34" s="295"/>
      <c r="PDM34" s="295"/>
      <c r="PDN34" s="295"/>
      <c r="PDO34" s="295"/>
      <c r="PDP34" s="295"/>
      <c r="PDQ34" s="295"/>
      <c r="PDR34" s="295"/>
      <c r="PDS34" s="295"/>
      <c r="PDT34" s="295"/>
      <c r="PDU34" s="295"/>
      <c r="PDV34" s="295"/>
      <c r="PDW34" s="295"/>
      <c r="PDX34" s="295"/>
      <c r="PDY34" s="295"/>
      <c r="PDZ34" s="295"/>
      <c r="PEA34" s="295"/>
      <c r="PEB34" s="295"/>
      <c r="PEC34" s="295"/>
      <c r="PED34" s="295"/>
      <c r="PEE34" s="295"/>
      <c r="PEF34" s="295"/>
      <c r="PEG34" s="295"/>
      <c r="PEH34" s="295"/>
      <c r="PEI34" s="295"/>
      <c r="PEJ34" s="295"/>
      <c r="PEK34" s="295"/>
      <c r="PEL34" s="295"/>
      <c r="PEM34" s="295"/>
      <c r="PEN34" s="295"/>
      <c r="PEO34" s="295"/>
      <c r="PEP34" s="295"/>
      <c r="PEQ34" s="295"/>
      <c r="PER34" s="295"/>
      <c r="PES34" s="295"/>
      <c r="PET34" s="295"/>
      <c r="PEU34" s="295"/>
      <c r="PEV34" s="295"/>
      <c r="PEW34" s="295"/>
      <c r="PEX34" s="295"/>
      <c r="PEY34" s="295"/>
      <c r="PEZ34" s="295"/>
      <c r="PFA34" s="295"/>
      <c r="PFB34" s="295"/>
      <c r="PFC34" s="295"/>
      <c r="PFD34" s="295"/>
      <c r="PFE34" s="295"/>
      <c r="PFF34" s="295"/>
      <c r="PFG34" s="295"/>
      <c r="PFH34" s="295"/>
      <c r="PFI34" s="295"/>
      <c r="PFJ34" s="295"/>
      <c r="PFK34" s="295"/>
      <c r="PFL34" s="295"/>
      <c r="PFM34" s="295"/>
      <c r="PFN34" s="295"/>
      <c r="PFO34" s="295"/>
      <c r="PFP34" s="295"/>
      <c r="PFQ34" s="295"/>
      <c r="PFR34" s="295"/>
      <c r="PFS34" s="295"/>
      <c r="PFT34" s="295"/>
      <c r="PFU34" s="295"/>
      <c r="PFV34" s="295"/>
      <c r="PFW34" s="295"/>
      <c r="PFX34" s="295"/>
      <c r="PFY34" s="295"/>
      <c r="PFZ34" s="295"/>
      <c r="PGA34" s="295"/>
      <c r="PGB34" s="295"/>
      <c r="PGC34" s="295"/>
      <c r="PGD34" s="295"/>
      <c r="PGE34" s="295"/>
      <c r="PGF34" s="295"/>
      <c r="PGG34" s="295"/>
      <c r="PGH34" s="295"/>
      <c r="PGI34" s="295"/>
      <c r="PGJ34" s="295"/>
      <c r="PGK34" s="295"/>
      <c r="PGL34" s="295"/>
      <c r="PGM34" s="295"/>
      <c r="PGN34" s="295"/>
      <c r="PGO34" s="295"/>
      <c r="PGP34" s="295"/>
      <c r="PGQ34" s="295"/>
      <c r="PGR34" s="295"/>
      <c r="PGS34" s="295"/>
      <c r="PGT34" s="295"/>
      <c r="PGU34" s="295"/>
      <c r="PGV34" s="295"/>
      <c r="PGW34" s="295"/>
      <c r="PGX34" s="295"/>
      <c r="PGY34" s="295"/>
      <c r="PGZ34" s="295"/>
      <c r="PHA34" s="295"/>
      <c r="PHB34" s="295"/>
      <c r="PHC34" s="295"/>
      <c r="PHD34" s="295"/>
      <c r="PHE34" s="295"/>
      <c r="PHF34" s="295"/>
      <c r="PHG34" s="295"/>
      <c r="PHH34" s="295"/>
      <c r="PHI34" s="295"/>
      <c r="PHJ34" s="295"/>
      <c r="PHK34" s="295"/>
      <c r="PHL34" s="295"/>
      <c r="PHM34" s="295"/>
      <c r="PHN34" s="295"/>
      <c r="PHO34" s="295"/>
      <c r="PHP34" s="295"/>
      <c r="PHQ34" s="295"/>
      <c r="PHR34" s="295"/>
      <c r="PHS34" s="295"/>
      <c r="PHT34" s="295"/>
      <c r="PHU34" s="295"/>
      <c r="PHV34" s="295"/>
      <c r="PHW34" s="295"/>
      <c r="PHX34" s="295"/>
      <c r="PHY34" s="295"/>
      <c r="PHZ34" s="295"/>
      <c r="PIA34" s="295"/>
      <c r="PIB34" s="295"/>
      <c r="PIC34" s="295"/>
      <c r="PID34" s="295"/>
      <c r="PIE34" s="295"/>
      <c r="PIF34" s="295"/>
      <c r="PIG34" s="295"/>
      <c r="PIH34" s="295"/>
      <c r="PII34" s="295"/>
      <c r="PIJ34" s="295"/>
      <c r="PIK34" s="295"/>
      <c r="PIL34" s="295"/>
      <c r="PIM34" s="295"/>
      <c r="PIN34" s="295"/>
      <c r="PIO34" s="295"/>
      <c r="PIP34" s="295"/>
      <c r="PIQ34" s="295"/>
      <c r="PIR34" s="295"/>
      <c r="PIS34" s="295"/>
      <c r="PIT34" s="295"/>
      <c r="PIU34" s="295"/>
      <c r="PIV34" s="295"/>
      <c r="PIW34" s="295"/>
      <c r="PIX34" s="295"/>
      <c r="PIY34" s="295"/>
      <c r="PIZ34" s="295"/>
      <c r="PJA34" s="295"/>
      <c r="PJB34" s="295"/>
      <c r="PJC34" s="295"/>
      <c r="PJD34" s="295"/>
      <c r="PJE34" s="295"/>
      <c r="PJF34" s="295"/>
      <c r="PJG34" s="295"/>
      <c r="PJH34" s="295"/>
      <c r="PJI34" s="295"/>
      <c r="PJJ34" s="295"/>
      <c r="PJK34" s="295"/>
      <c r="PJL34" s="295"/>
      <c r="PJM34" s="295"/>
      <c r="PJN34" s="295"/>
      <c r="PJO34" s="295"/>
      <c r="PJP34" s="295"/>
      <c r="PJQ34" s="295"/>
      <c r="PJR34" s="295"/>
      <c r="PJS34" s="295"/>
      <c r="PJT34" s="295"/>
      <c r="PJU34" s="295"/>
      <c r="PJV34" s="295"/>
      <c r="PJW34" s="295"/>
      <c r="PJX34" s="295"/>
      <c r="PJY34" s="295"/>
      <c r="PJZ34" s="295"/>
      <c r="PKA34" s="295"/>
      <c r="PKB34" s="295"/>
      <c r="PKC34" s="295"/>
      <c r="PKD34" s="295"/>
      <c r="PKE34" s="295"/>
      <c r="PKF34" s="295"/>
      <c r="PKG34" s="295"/>
      <c r="PKH34" s="295"/>
      <c r="PKI34" s="295"/>
      <c r="PKJ34" s="295"/>
      <c r="PKK34" s="295"/>
      <c r="PKL34" s="295"/>
      <c r="PKM34" s="295"/>
      <c r="PKN34" s="295"/>
      <c r="PKO34" s="295"/>
      <c r="PKP34" s="295"/>
      <c r="PKQ34" s="295"/>
      <c r="PKR34" s="295"/>
      <c r="PKS34" s="295"/>
      <c r="PKT34" s="295"/>
      <c r="PKU34" s="295"/>
      <c r="PKV34" s="295"/>
      <c r="PKW34" s="295"/>
      <c r="PKX34" s="295"/>
      <c r="PKY34" s="295"/>
      <c r="PKZ34" s="295"/>
      <c r="PLA34" s="295"/>
      <c r="PLB34" s="295"/>
      <c r="PLC34" s="295"/>
      <c r="PLD34" s="295"/>
      <c r="PLE34" s="295"/>
      <c r="PLF34" s="295"/>
      <c r="PLG34" s="295"/>
      <c r="PLH34" s="295"/>
      <c r="PLI34" s="295"/>
      <c r="PLJ34" s="295"/>
      <c r="PLK34" s="295"/>
      <c r="PLL34" s="295"/>
      <c r="PLM34" s="295"/>
      <c r="PLN34" s="295"/>
      <c r="PLO34" s="295"/>
      <c r="PLP34" s="295"/>
      <c r="PLQ34" s="295"/>
      <c r="PLR34" s="295"/>
      <c r="PLS34" s="295"/>
      <c r="PLT34" s="295"/>
      <c r="PLU34" s="295"/>
      <c r="PLV34" s="295"/>
      <c r="PLW34" s="295"/>
      <c r="PLX34" s="295"/>
      <c r="PLY34" s="295"/>
      <c r="PLZ34" s="295"/>
      <c r="PMA34" s="295"/>
      <c r="PMB34" s="295"/>
      <c r="PMC34" s="295"/>
      <c r="PMD34" s="295"/>
      <c r="PME34" s="295"/>
      <c r="PMF34" s="295"/>
      <c r="PMG34" s="295"/>
      <c r="PMH34" s="295"/>
      <c r="PMI34" s="295"/>
      <c r="PMJ34" s="295"/>
      <c r="PMK34" s="295"/>
      <c r="PML34" s="295"/>
      <c r="PMM34" s="295"/>
      <c r="PMN34" s="295"/>
      <c r="PMO34" s="295"/>
      <c r="PMP34" s="295"/>
      <c r="PMQ34" s="295"/>
      <c r="PMR34" s="295"/>
      <c r="PMS34" s="295"/>
      <c r="PMT34" s="295"/>
      <c r="PMU34" s="295"/>
      <c r="PMV34" s="295"/>
      <c r="PMW34" s="295"/>
      <c r="PMX34" s="295"/>
      <c r="PMY34" s="295"/>
      <c r="PMZ34" s="295"/>
      <c r="PNA34" s="295"/>
      <c r="PNB34" s="295"/>
      <c r="PNC34" s="295"/>
      <c r="PND34" s="295"/>
      <c r="PNE34" s="295"/>
      <c r="PNF34" s="295"/>
      <c r="PNG34" s="295"/>
      <c r="PNH34" s="295"/>
      <c r="PNI34" s="295"/>
      <c r="PNJ34" s="295"/>
      <c r="PNK34" s="295"/>
      <c r="PNL34" s="295"/>
      <c r="PNM34" s="295"/>
      <c r="PNN34" s="295"/>
      <c r="PNO34" s="295"/>
      <c r="PNP34" s="295"/>
      <c r="PNQ34" s="295"/>
      <c r="PNR34" s="295"/>
      <c r="PNS34" s="295"/>
      <c r="PNT34" s="295"/>
      <c r="PNU34" s="295"/>
      <c r="PNV34" s="295"/>
      <c r="PNW34" s="295"/>
      <c r="PNX34" s="295"/>
      <c r="PNY34" s="295"/>
      <c r="PNZ34" s="295"/>
      <c r="POA34" s="295"/>
      <c r="POB34" s="295"/>
      <c r="POC34" s="295"/>
      <c r="POD34" s="295"/>
      <c r="POE34" s="295"/>
      <c r="POF34" s="295"/>
      <c r="POG34" s="295"/>
      <c r="POH34" s="295"/>
      <c r="POI34" s="295"/>
      <c r="POJ34" s="295"/>
      <c r="POK34" s="295"/>
      <c r="POL34" s="295"/>
      <c r="POM34" s="295"/>
      <c r="PON34" s="295"/>
      <c r="POO34" s="295"/>
      <c r="POP34" s="295"/>
      <c r="POQ34" s="295"/>
      <c r="POR34" s="295"/>
      <c r="POS34" s="295"/>
      <c r="POT34" s="295"/>
      <c r="POU34" s="295"/>
      <c r="POV34" s="295"/>
      <c r="POW34" s="295"/>
      <c r="POX34" s="295"/>
      <c r="POY34" s="295"/>
      <c r="POZ34" s="295"/>
      <c r="PPA34" s="295"/>
      <c r="PPB34" s="295"/>
      <c r="PPC34" s="295"/>
      <c r="PPD34" s="295"/>
      <c r="PPE34" s="295"/>
      <c r="PPF34" s="295"/>
      <c r="PPG34" s="295"/>
      <c r="PPH34" s="295"/>
      <c r="PPI34" s="295"/>
      <c r="PPJ34" s="295"/>
      <c r="PPK34" s="295"/>
      <c r="PPL34" s="295"/>
      <c r="PPM34" s="295"/>
      <c r="PPN34" s="295"/>
      <c r="PPO34" s="295"/>
      <c r="PPP34" s="295"/>
      <c r="PPQ34" s="295"/>
      <c r="PPR34" s="295"/>
      <c r="PPS34" s="295"/>
      <c r="PPT34" s="295"/>
      <c r="PPU34" s="295"/>
      <c r="PPV34" s="295"/>
      <c r="PPW34" s="295"/>
      <c r="PPX34" s="295"/>
      <c r="PPY34" s="295"/>
      <c r="PPZ34" s="295"/>
      <c r="PQA34" s="295"/>
      <c r="PQB34" s="295"/>
      <c r="PQC34" s="295"/>
      <c r="PQD34" s="295"/>
      <c r="PQE34" s="295"/>
      <c r="PQF34" s="295"/>
      <c r="PQG34" s="295"/>
      <c r="PQH34" s="295"/>
      <c r="PQI34" s="295"/>
      <c r="PQJ34" s="295"/>
      <c r="PQK34" s="295"/>
      <c r="PQL34" s="295"/>
      <c r="PQM34" s="295"/>
      <c r="PQN34" s="295"/>
      <c r="PQO34" s="295"/>
      <c r="PQP34" s="295"/>
      <c r="PQQ34" s="295"/>
      <c r="PQR34" s="295"/>
      <c r="PQS34" s="295"/>
      <c r="PQT34" s="295"/>
      <c r="PQU34" s="295"/>
      <c r="PQV34" s="295"/>
      <c r="PQW34" s="295"/>
      <c r="PQX34" s="295"/>
      <c r="PQY34" s="295"/>
      <c r="PQZ34" s="295"/>
      <c r="PRA34" s="295"/>
      <c r="PRB34" s="295"/>
      <c r="PRC34" s="295"/>
      <c r="PRD34" s="295"/>
      <c r="PRE34" s="295"/>
      <c r="PRF34" s="295"/>
      <c r="PRG34" s="295"/>
      <c r="PRH34" s="295"/>
      <c r="PRI34" s="295"/>
      <c r="PRJ34" s="295"/>
      <c r="PRK34" s="295"/>
      <c r="PRL34" s="295"/>
      <c r="PRM34" s="295"/>
      <c r="PRN34" s="295"/>
      <c r="PRO34" s="295"/>
      <c r="PRP34" s="295"/>
      <c r="PRQ34" s="295"/>
      <c r="PRR34" s="295"/>
      <c r="PRS34" s="295"/>
      <c r="PRT34" s="295"/>
      <c r="PRU34" s="295"/>
      <c r="PRV34" s="295"/>
      <c r="PRW34" s="295"/>
      <c r="PRX34" s="295"/>
      <c r="PRY34" s="295"/>
      <c r="PRZ34" s="295"/>
      <c r="PSA34" s="295"/>
      <c r="PSB34" s="295"/>
      <c r="PSC34" s="295"/>
      <c r="PSD34" s="295"/>
      <c r="PSE34" s="295"/>
      <c r="PSF34" s="295"/>
      <c r="PSG34" s="295"/>
      <c r="PSH34" s="295"/>
      <c r="PSI34" s="295"/>
      <c r="PSJ34" s="295"/>
      <c r="PSK34" s="295"/>
      <c r="PSL34" s="295"/>
      <c r="PSM34" s="295"/>
      <c r="PSN34" s="295"/>
      <c r="PSO34" s="295"/>
      <c r="PSP34" s="295"/>
      <c r="PSQ34" s="295"/>
      <c r="PSR34" s="295"/>
      <c r="PSS34" s="295"/>
      <c r="PST34" s="295"/>
      <c r="PSU34" s="295"/>
      <c r="PSV34" s="295"/>
      <c r="PSW34" s="295"/>
      <c r="PSX34" s="295"/>
      <c r="PSY34" s="295"/>
      <c r="PSZ34" s="295"/>
      <c r="PTA34" s="295"/>
      <c r="PTB34" s="295"/>
      <c r="PTC34" s="295"/>
      <c r="PTD34" s="295"/>
      <c r="PTE34" s="295"/>
      <c r="PTF34" s="295"/>
      <c r="PTG34" s="295"/>
      <c r="PTH34" s="295"/>
      <c r="PTI34" s="295"/>
      <c r="PTJ34" s="295"/>
      <c r="PTK34" s="295"/>
      <c r="PTL34" s="295"/>
      <c r="PTM34" s="295"/>
      <c r="PTN34" s="295"/>
      <c r="PTO34" s="295"/>
      <c r="PTP34" s="295"/>
      <c r="PTQ34" s="295"/>
      <c r="PTR34" s="295"/>
      <c r="PTS34" s="295"/>
      <c r="PTT34" s="295"/>
      <c r="PTU34" s="295"/>
      <c r="PTV34" s="295"/>
      <c r="PTW34" s="295"/>
      <c r="PTX34" s="295"/>
      <c r="PTY34" s="295"/>
      <c r="PTZ34" s="295"/>
      <c r="PUA34" s="295"/>
      <c r="PUB34" s="295"/>
      <c r="PUC34" s="295"/>
      <c r="PUD34" s="295"/>
      <c r="PUE34" s="295"/>
      <c r="PUF34" s="295"/>
      <c r="PUG34" s="295"/>
      <c r="PUH34" s="295"/>
      <c r="PUI34" s="295"/>
      <c r="PUJ34" s="295"/>
      <c r="PUK34" s="295"/>
      <c r="PUL34" s="295"/>
      <c r="PUM34" s="295"/>
      <c r="PUN34" s="295"/>
      <c r="PUO34" s="295"/>
      <c r="PUP34" s="295"/>
      <c r="PUQ34" s="295"/>
      <c r="PUR34" s="295"/>
      <c r="PUS34" s="295"/>
      <c r="PUT34" s="295"/>
      <c r="PUU34" s="295"/>
      <c r="PUV34" s="295"/>
      <c r="PUW34" s="295"/>
      <c r="PUX34" s="295"/>
      <c r="PUY34" s="295"/>
      <c r="PUZ34" s="295"/>
      <c r="PVA34" s="295"/>
      <c r="PVB34" s="295"/>
      <c r="PVC34" s="295"/>
      <c r="PVD34" s="295"/>
      <c r="PVE34" s="295"/>
      <c r="PVF34" s="295"/>
      <c r="PVG34" s="295"/>
      <c r="PVH34" s="295"/>
      <c r="PVI34" s="295"/>
      <c r="PVJ34" s="295"/>
      <c r="PVK34" s="295"/>
      <c r="PVL34" s="295"/>
      <c r="PVM34" s="295"/>
      <c r="PVN34" s="295"/>
      <c r="PVO34" s="295"/>
      <c r="PVP34" s="295"/>
      <c r="PVQ34" s="295"/>
      <c r="PVR34" s="295"/>
      <c r="PVS34" s="295"/>
      <c r="PVT34" s="295"/>
      <c r="PVU34" s="295"/>
      <c r="PVV34" s="295"/>
      <c r="PVW34" s="295"/>
      <c r="PVX34" s="295"/>
      <c r="PVY34" s="295"/>
      <c r="PVZ34" s="295"/>
      <c r="PWA34" s="295"/>
      <c r="PWB34" s="295"/>
      <c r="PWC34" s="295"/>
      <c r="PWD34" s="295"/>
      <c r="PWE34" s="295"/>
      <c r="PWF34" s="295"/>
      <c r="PWG34" s="295"/>
      <c r="PWH34" s="295"/>
      <c r="PWI34" s="295"/>
      <c r="PWJ34" s="295"/>
      <c r="PWK34" s="295"/>
      <c r="PWL34" s="295"/>
      <c r="PWM34" s="295"/>
      <c r="PWN34" s="295"/>
      <c r="PWO34" s="295"/>
      <c r="PWP34" s="295"/>
      <c r="PWQ34" s="295"/>
      <c r="PWR34" s="295"/>
      <c r="PWS34" s="295"/>
      <c r="PWT34" s="295"/>
      <c r="PWU34" s="295"/>
      <c r="PWV34" s="295"/>
      <c r="PWW34" s="295"/>
      <c r="PWX34" s="295"/>
      <c r="PWY34" s="295"/>
      <c r="PWZ34" s="295"/>
      <c r="PXA34" s="295"/>
      <c r="PXB34" s="295"/>
      <c r="PXC34" s="295"/>
      <c r="PXD34" s="295"/>
      <c r="PXE34" s="295"/>
      <c r="PXF34" s="295"/>
      <c r="PXG34" s="295"/>
      <c r="PXH34" s="295"/>
      <c r="PXI34" s="295"/>
      <c r="PXJ34" s="295"/>
      <c r="PXK34" s="295"/>
      <c r="PXL34" s="295"/>
      <c r="PXM34" s="295"/>
      <c r="PXN34" s="295"/>
      <c r="PXO34" s="295"/>
      <c r="PXP34" s="295"/>
      <c r="PXQ34" s="295"/>
      <c r="PXR34" s="295"/>
      <c r="PXS34" s="295"/>
      <c r="PXT34" s="295"/>
      <c r="PXU34" s="295"/>
      <c r="PXV34" s="295"/>
      <c r="PXW34" s="295"/>
      <c r="PXX34" s="295"/>
      <c r="PXY34" s="295"/>
      <c r="PXZ34" s="295"/>
      <c r="PYA34" s="295"/>
      <c r="PYB34" s="295"/>
      <c r="PYC34" s="295"/>
      <c r="PYD34" s="295"/>
      <c r="PYE34" s="295"/>
      <c r="PYF34" s="295"/>
      <c r="PYG34" s="295"/>
      <c r="PYH34" s="295"/>
      <c r="PYI34" s="295"/>
      <c r="PYJ34" s="295"/>
      <c r="PYK34" s="295"/>
      <c r="PYL34" s="295"/>
      <c r="PYM34" s="295"/>
      <c r="PYN34" s="295"/>
      <c r="PYO34" s="295"/>
      <c r="PYP34" s="295"/>
      <c r="PYQ34" s="295"/>
      <c r="PYR34" s="295"/>
      <c r="PYS34" s="295"/>
      <c r="PYT34" s="295"/>
      <c r="PYU34" s="295"/>
      <c r="PYV34" s="295"/>
      <c r="PYW34" s="295"/>
      <c r="PYX34" s="295"/>
      <c r="PYY34" s="295"/>
      <c r="PYZ34" s="295"/>
      <c r="PZA34" s="295"/>
      <c r="PZB34" s="295"/>
      <c r="PZC34" s="295"/>
      <c r="PZD34" s="295"/>
      <c r="PZE34" s="295"/>
      <c r="PZF34" s="295"/>
      <c r="PZG34" s="295"/>
      <c r="PZH34" s="295"/>
      <c r="PZI34" s="295"/>
      <c r="PZJ34" s="295"/>
      <c r="PZK34" s="295"/>
      <c r="PZL34" s="295"/>
      <c r="PZM34" s="295"/>
      <c r="PZN34" s="295"/>
      <c r="PZO34" s="295"/>
      <c r="PZP34" s="295"/>
      <c r="PZQ34" s="295"/>
      <c r="PZR34" s="295"/>
      <c r="PZS34" s="295"/>
      <c r="PZT34" s="295"/>
      <c r="PZU34" s="295"/>
      <c r="PZV34" s="295"/>
      <c r="PZW34" s="295"/>
      <c r="PZX34" s="295"/>
      <c r="PZY34" s="295"/>
      <c r="PZZ34" s="295"/>
      <c r="QAA34" s="295"/>
      <c r="QAB34" s="295"/>
      <c r="QAC34" s="295"/>
      <c r="QAD34" s="295"/>
      <c r="QAE34" s="295"/>
      <c r="QAF34" s="295"/>
      <c r="QAG34" s="295"/>
      <c r="QAH34" s="295"/>
      <c r="QAI34" s="295"/>
      <c r="QAJ34" s="295"/>
      <c r="QAK34" s="295"/>
      <c r="QAL34" s="295"/>
      <c r="QAM34" s="295"/>
      <c r="QAN34" s="295"/>
      <c r="QAO34" s="295"/>
      <c r="QAP34" s="295"/>
      <c r="QAQ34" s="295"/>
      <c r="QAR34" s="295"/>
      <c r="QAS34" s="295"/>
      <c r="QAT34" s="295"/>
      <c r="QAU34" s="295"/>
      <c r="QAV34" s="295"/>
      <c r="QAW34" s="295"/>
      <c r="QAX34" s="295"/>
      <c r="QAY34" s="295"/>
      <c r="QAZ34" s="295"/>
      <c r="QBA34" s="295"/>
      <c r="QBB34" s="295"/>
      <c r="QBC34" s="295"/>
      <c r="QBD34" s="295"/>
      <c r="QBE34" s="295"/>
      <c r="QBF34" s="295"/>
      <c r="QBG34" s="295"/>
      <c r="QBH34" s="295"/>
      <c r="QBI34" s="295"/>
      <c r="QBJ34" s="295"/>
      <c r="QBK34" s="295"/>
      <c r="QBL34" s="295"/>
      <c r="QBM34" s="295"/>
      <c r="QBN34" s="295"/>
      <c r="QBO34" s="295"/>
      <c r="QBP34" s="295"/>
      <c r="QBQ34" s="295"/>
      <c r="QBR34" s="295"/>
      <c r="QBS34" s="295"/>
      <c r="QBT34" s="295"/>
      <c r="QBU34" s="295"/>
      <c r="QBV34" s="295"/>
      <c r="QBW34" s="295"/>
      <c r="QBX34" s="295"/>
      <c r="QBY34" s="295"/>
      <c r="QBZ34" s="295"/>
      <c r="QCA34" s="295"/>
      <c r="QCB34" s="295"/>
      <c r="QCC34" s="295"/>
      <c r="QCD34" s="295"/>
      <c r="QCE34" s="295"/>
      <c r="QCF34" s="295"/>
      <c r="QCG34" s="295"/>
      <c r="QCH34" s="295"/>
      <c r="QCI34" s="295"/>
      <c r="QCJ34" s="295"/>
      <c r="QCK34" s="295"/>
      <c r="QCL34" s="295"/>
      <c r="QCM34" s="295"/>
      <c r="QCN34" s="295"/>
      <c r="QCO34" s="295"/>
      <c r="QCP34" s="295"/>
      <c r="QCQ34" s="295"/>
      <c r="QCR34" s="295"/>
      <c r="QCS34" s="295"/>
      <c r="QCT34" s="295"/>
      <c r="QCU34" s="295"/>
      <c r="QCV34" s="295"/>
      <c r="QCW34" s="295"/>
      <c r="QCX34" s="295"/>
      <c r="QCY34" s="295"/>
      <c r="QCZ34" s="295"/>
      <c r="QDA34" s="295"/>
      <c r="QDB34" s="295"/>
      <c r="QDC34" s="295"/>
      <c r="QDD34" s="295"/>
      <c r="QDE34" s="295"/>
      <c r="QDF34" s="295"/>
      <c r="QDG34" s="295"/>
      <c r="QDH34" s="295"/>
      <c r="QDI34" s="295"/>
      <c r="QDJ34" s="295"/>
      <c r="QDK34" s="295"/>
      <c r="QDL34" s="295"/>
      <c r="QDM34" s="295"/>
      <c r="QDN34" s="295"/>
      <c r="QDO34" s="295"/>
      <c r="QDP34" s="295"/>
      <c r="QDQ34" s="295"/>
      <c r="QDR34" s="295"/>
      <c r="QDS34" s="295"/>
      <c r="QDT34" s="295"/>
      <c r="QDU34" s="295"/>
      <c r="QDV34" s="295"/>
      <c r="QDW34" s="295"/>
      <c r="QDX34" s="295"/>
      <c r="QDY34" s="295"/>
      <c r="QDZ34" s="295"/>
      <c r="QEA34" s="295"/>
      <c r="QEB34" s="295"/>
      <c r="QEC34" s="295"/>
      <c r="QED34" s="295"/>
      <c r="QEE34" s="295"/>
      <c r="QEF34" s="295"/>
      <c r="QEG34" s="295"/>
      <c r="QEH34" s="295"/>
      <c r="QEI34" s="295"/>
      <c r="QEJ34" s="295"/>
      <c r="QEK34" s="295"/>
      <c r="QEL34" s="295"/>
      <c r="QEM34" s="295"/>
      <c r="QEN34" s="295"/>
      <c r="QEO34" s="295"/>
      <c r="QEP34" s="295"/>
      <c r="QEQ34" s="295"/>
      <c r="QER34" s="295"/>
      <c r="QES34" s="295"/>
      <c r="QET34" s="295"/>
      <c r="QEU34" s="295"/>
      <c r="QEV34" s="295"/>
      <c r="QEW34" s="295"/>
      <c r="QEX34" s="295"/>
      <c r="QEY34" s="295"/>
      <c r="QEZ34" s="295"/>
      <c r="QFA34" s="295"/>
      <c r="QFB34" s="295"/>
      <c r="QFC34" s="295"/>
      <c r="QFD34" s="295"/>
      <c r="QFE34" s="295"/>
      <c r="QFF34" s="295"/>
      <c r="QFG34" s="295"/>
      <c r="QFH34" s="295"/>
      <c r="QFI34" s="295"/>
      <c r="QFJ34" s="295"/>
      <c r="QFK34" s="295"/>
      <c r="QFL34" s="295"/>
      <c r="QFM34" s="295"/>
      <c r="QFN34" s="295"/>
      <c r="QFO34" s="295"/>
      <c r="QFP34" s="295"/>
      <c r="QFQ34" s="295"/>
      <c r="QFR34" s="295"/>
      <c r="QFS34" s="295"/>
      <c r="QFT34" s="295"/>
      <c r="QFU34" s="295"/>
      <c r="QFV34" s="295"/>
      <c r="QFW34" s="295"/>
      <c r="QFX34" s="295"/>
      <c r="QFY34" s="295"/>
      <c r="QFZ34" s="295"/>
      <c r="QGA34" s="295"/>
      <c r="QGB34" s="295"/>
      <c r="QGC34" s="295"/>
      <c r="QGD34" s="295"/>
      <c r="QGE34" s="295"/>
      <c r="QGF34" s="295"/>
      <c r="QGG34" s="295"/>
      <c r="QGH34" s="295"/>
      <c r="QGI34" s="295"/>
      <c r="QGJ34" s="295"/>
      <c r="QGK34" s="295"/>
      <c r="QGL34" s="295"/>
      <c r="QGM34" s="295"/>
      <c r="QGN34" s="295"/>
      <c r="QGO34" s="295"/>
      <c r="QGP34" s="295"/>
      <c r="QGQ34" s="295"/>
      <c r="QGR34" s="295"/>
      <c r="QGS34" s="295"/>
      <c r="QGT34" s="295"/>
      <c r="QGU34" s="295"/>
      <c r="QGV34" s="295"/>
      <c r="QGW34" s="295"/>
      <c r="QGX34" s="295"/>
      <c r="QGY34" s="295"/>
      <c r="QGZ34" s="295"/>
      <c r="QHA34" s="295"/>
      <c r="QHB34" s="295"/>
      <c r="QHC34" s="295"/>
      <c r="QHD34" s="295"/>
      <c r="QHE34" s="295"/>
      <c r="QHF34" s="295"/>
      <c r="QHG34" s="295"/>
      <c r="QHH34" s="295"/>
      <c r="QHI34" s="295"/>
      <c r="QHJ34" s="295"/>
      <c r="QHK34" s="295"/>
      <c r="QHL34" s="295"/>
      <c r="QHM34" s="295"/>
      <c r="QHN34" s="295"/>
      <c r="QHO34" s="295"/>
      <c r="QHP34" s="295"/>
      <c r="QHQ34" s="295"/>
      <c r="QHR34" s="295"/>
      <c r="QHS34" s="295"/>
      <c r="QHT34" s="295"/>
      <c r="QHU34" s="295"/>
      <c r="QHV34" s="295"/>
      <c r="QHW34" s="295"/>
      <c r="QHX34" s="295"/>
      <c r="QHY34" s="295"/>
      <c r="QHZ34" s="295"/>
      <c r="QIA34" s="295"/>
      <c r="QIB34" s="295"/>
      <c r="QIC34" s="295"/>
      <c r="QID34" s="295"/>
      <c r="QIE34" s="295"/>
      <c r="QIF34" s="295"/>
      <c r="QIG34" s="295"/>
      <c r="QIH34" s="295"/>
      <c r="QII34" s="295"/>
      <c r="QIJ34" s="295"/>
      <c r="QIK34" s="295"/>
      <c r="QIL34" s="295"/>
      <c r="QIM34" s="295"/>
      <c r="QIN34" s="295"/>
      <c r="QIO34" s="295"/>
      <c r="QIP34" s="295"/>
      <c r="QIQ34" s="295"/>
      <c r="QIR34" s="295"/>
      <c r="QIS34" s="295"/>
      <c r="QIT34" s="295"/>
      <c r="QIU34" s="295"/>
      <c r="QIV34" s="295"/>
      <c r="QIW34" s="295"/>
      <c r="QIX34" s="295"/>
      <c r="QIY34" s="295"/>
      <c r="QIZ34" s="295"/>
      <c r="QJA34" s="295"/>
      <c r="QJB34" s="295"/>
      <c r="QJC34" s="295"/>
      <c r="QJD34" s="295"/>
      <c r="QJE34" s="295"/>
      <c r="QJF34" s="295"/>
      <c r="QJG34" s="295"/>
      <c r="QJH34" s="295"/>
      <c r="QJI34" s="295"/>
      <c r="QJJ34" s="295"/>
      <c r="QJK34" s="295"/>
      <c r="QJL34" s="295"/>
      <c r="QJM34" s="295"/>
      <c r="QJN34" s="295"/>
      <c r="QJO34" s="295"/>
      <c r="QJP34" s="295"/>
      <c r="QJQ34" s="295"/>
      <c r="QJR34" s="295"/>
      <c r="QJS34" s="295"/>
      <c r="QJT34" s="295"/>
      <c r="QJU34" s="295"/>
      <c r="QJV34" s="295"/>
      <c r="QJW34" s="295"/>
      <c r="QJX34" s="295"/>
      <c r="QJY34" s="295"/>
      <c r="QJZ34" s="295"/>
      <c r="QKA34" s="295"/>
      <c r="QKB34" s="295"/>
      <c r="QKC34" s="295"/>
      <c r="QKD34" s="295"/>
      <c r="QKE34" s="295"/>
      <c r="QKF34" s="295"/>
      <c r="QKG34" s="295"/>
      <c r="QKH34" s="295"/>
      <c r="QKI34" s="295"/>
      <c r="QKJ34" s="295"/>
      <c r="QKK34" s="295"/>
      <c r="QKL34" s="295"/>
      <c r="QKM34" s="295"/>
      <c r="QKN34" s="295"/>
      <c r="QKO34" s="295"/>
      <c r="QKP34" s="295"/>
      <c r="QKQ34" s="295"/>
      <c r="QKR34" s="295"/>
      <c r="QKS34" s="295"/>
      <c r="QKT34" s="295"/>
      <c r="QKU34" s="295"/>
      <c r="QKV34" s="295"/>
      <c r="QKW34" s="295"/>
      <c r="QKX34" s="295"/>
      <c r="QKY34" s="295"/>
      <c r="QKZ34" s="295"/>
      <c r="QLA34" s="295"/>
      <c r="QLB34" s="295"/>
      <c r="QLC34" s="295"/>
      <c r="QLD34" s="295"/>
      <c r="QLE34" s="295"/>
      <c r="QLF34" s="295"/>
      <c r="QLG34" s="295"/>
      <c r="QLH34" s="295"/>
      <c r="QLI34" s="295"/>
      <c r="QLJ34" s="295"/>
      <c r="QLK34" s="295"/>
      <c r="QLL34" s="295"/>
      <c r="QLM34" s="295"/>
      <c r="QLN34" s="295"/>
      <c r="QLO34" s="295"/>
      <c r="QLP34" s="295"/>
      <c r="QLQ34" s="295"/>
      <c r="QLR34" s="295"/>
      <c r="QLS34" s="295"/>
      <c r="QLT34" s="295"/>
      <c r="QLU34" s="295"/>
      <c r="QLV34" s="295"/>
      <c r="QLW34" s="295"/>
      <c r="QLX34" s="295"/>
      <c r="QLY34" s="295"/>
      <c r="QLZ34" s="295"/>
      <c r="QMA34" s="295"/>
      <c r="QMB34" s="295"/>
      <c r="QMC34" s="295"/>
      <c r="QMD34" s="295"/>
      <c r="QME34" s="295"/>
      <c r="QMF34" s="295"/>
      <c r="QMG34" s="295"/>
      <c r="QMH34" s="295"/>
      <c r="QMI34" s="295"/>
      <c r="QMJ34" s="295"/>
      <c r="QMK34" s="295"/>
      <c r="QML34" s="295"/>
      <c r="QMM34" s="295"/>
      <c r="QMN34" s="295"/>
      <c r="QMO34" s="295"/>
      <c r="QMP34" s="295"/>
      <c r="QMQ34" s="295"/>
      <c r="QMR34" s="295"/>
      <c r="QMS34" s="295"/>
      <c r="QMT34" s="295"/>
      <c r="QMU34" s="295"/>
      <c r="QMV34" s="295"/>
      <c r="QMW34" s="295"/>
      <c r="QMX34" s="295"/>
      <c r="QMY34" s="295"/>
      <c r="QMZ34" s="295"/>
      <c r="QNA34" s="295"/>
      <c r="QNB34" s="295"/>
      <c r="QNC34" s="295"/>
      <c r="QND34" s="295"/>
      <c r="QNE34" s="295"/>
      <c r="QNF34" s="295"/>
      <c r="QNG34" s="295"/>
      <c r="QNH34" s="295"/>
      <c r="QNI34" s="295"/>
      <c r="QNJ34" s="295"/>
      <c r="QNK34" s="295"/>
      <c r="QNL34" s="295"/>
      <c r="QNM34" s="295"/>
      <c r="QNN34" s="295"/>
      <c r="QNO34" s="295"/>
      <c r="QNP34" s="295"/>
      <c r="QNQ34" s="295"/>
      <c r="QNR34" s="295"/>
      <c r="QNS34" s="295"/>
      <c r="QNT34" s="295"/>
      <c r="QNU34" s="295"/>
      <c r="QNV34" s="295"/>
      <c r="QNW34" s="295"/>
      <c r="QNX34" s="295"/>
      <c r="QNY34" s="295"/>
      <c r="QNZ34" s="295"/>
      <c r="QOA34" s="295"/>
      <c r="QOB34" s="295"/>
      <c r="QOC34" s="295"/>
      <c r="QOD34" s="295"/>
      <c r="QOE34" s="295"/>
      <c r="QOF34" s="295"/>
      <c r="QOG34" s="295"/>
      <c r="QOH34" s="295"/>
      <c r="QOI34" s="295"/>
      <c r="QOJ34" s="295"/>
      <c r="QOK34" s="295"/>
      <c r="QOL34" s="295"/>
      <c r="QOM34" s="295"/>
      <c r="QON34" s="295"/>
      <c r="QOO34" s="295"/>
      <c r="QOP34" s="295"/>
      <c r="QOQ34" s="295"/>
      <c r="QOR34" s="295"/>
      <c r="QOS34" s="295"/>
      <c r="QOT34" s="295"/>
      <c r="QOU34" s="295"/>
      <c r="QOV34" s="295"/>
      <c r="QOW34" s="295"/>
      <c r="QOX34" s="295"/>
      <c r="QOY34" s="295"/>
      <c r="QOZ34" s="295"/>
      <c r="QPA34" s="295"/>
      <c r="QPB34" s="295"/>
      <c r="QPC34" s="295"/>
      <c r="QPD34" s="295"/>
      <c r="QPE34" s="295"/>
      <c r="QPF34" s="295"/>
      <c r="QPG34" s="295"/>
      <c r="QPH34" s="295"/>
      <c r="QPI34" s="295"/>
      <c r="QPJ34" s="295"/>
      <c r="QPK34" s="295"/>
      <c r="QPL34" s="295"/>
      <c r="QPM34" s="295"/>
      <c r="QPN34" s="295"/>
      <c r="QPO34" s="295"/>
      <c r="QPP34" s="295"/>
      <c r="QPQ34" s="295"/>
      <c r="QPR34" s="295"/>
      <c r="QPS34" s="295"/>
      <c r="QPT34" s="295"/>
      <c r="QPU34" s="295"/>
      <c r="QPV34" s="295"/>
      <c r="QPW34" s="295"/>
      <c r="QPX34" s="295"/>
      <c r="QPY34" s="295"/>
      <c r="QPZ34" s="295"/>
      <c r="QQA34" s="295"/>
      <c r="QQB34" s="295"/>
      <c r="QQC34" s="295"/>
      <c r="QQD34" s="295"/>
      <c r="QQE34" s="295"/>
      <c r="QQF34" s="295"/>
      <c r="QQG34" s="295"/>
      <c r="QQH34" s="295"/>
      <c r="QQI34" s="295"/>
      <c r="QQJ34" s="295"/>
      <c r="QQK34" s="295"/>
      <c r="QQL34" s="295"/>
      <c r="QQM34" s="295"/>
      <c r="QQN34" s="295"/>
      <c r="QQO34" s="295"/>
      <c r="QQP34" s="295"/>
      <c r="QQQ34" s="295"/>
      <c r="QQR34" s="295"/>
      <c r="QQS34" s="295"/>
      <c r="QQT34" s="295"/>
      <c r="QQU34" s="295"/>
      <c r="QQV34" s="295"/>
      <c r="QQW34" s="295"/>
      <c r="QQX34" s="295"/>
      <c r="QQY34" s="295"/>
      <c r="QQZ34" s="295"/>
      <c r="QRA34" s="295"/>
      <c r="QRB34" s="295"/>
      <c r="QRC34" s="295"/>
      <c r="QRD34" s="295"/>
      <c r="QRE34" s="295"/>
      <c r="QRF34" s="295"/>
      <c r="QRG34" s="295"/>
      <c r="QRH34" s="295"/>
      <c r="QRI34" s="295"/>
      <c r="QRJ34" s="295"/>
      <c r="QRK34" s="295"/>
      <c r="QRL34" s="295"/>
      <c r="QRM34" s="295"/>
      <c r="QRN34" s="295"/>
      <c r="QRO34" s="295"/>
      <c r="QRP34" s="295"/>
      <c r="QRQ34" s="295"/>
      <c r="QRR34" s="295"/>
      <c r="QRS34" s="295"/>
      <c r="QRT34" s="295"/>
      <c r="QRU34" s="295"/>
      <c r="QRV34" s="295"/>
      <c r="QRW34" s="295"/>
      <c r="QRX34" s="295"/>
      <c r="QRY34" s="295"/>
      <c r="QRZ34" s="295"/>
      <c r="QSA34" s="295"/>
      <c r="QSB34" s="295"/>
      <c r="QSC34" s="295"/>
      <c r="QSD34" s="295"/>
      <c r="QSE34" s="295"/>
      <c r="QSF34" s="295"/>
      <c r="QSG34" s="295"/>
      <c r="QSH34" s="295"/>
      <c r="QSI34" s="295"/>
      <c r="QSJ34" s="295"/>
      <c r="QSK34" s="295"/>
      <c r="QSL34" s="295"/>
      <c r="QSM34" s="295"/>
      <c r="QSN34" s="295"/>
      <c r="QSO34" s="295"/>
      <c r="QSP34" s="295"/>
      <c r="QSQ34" s="295"/>
      <c r="QSR34" s="295"/>
      <c r="QSS34" s="295"/>
      <c r="QST34" s="295"/>
      <c r="QSU34" s="295"/>
      <c r="QSV34" s="295"/>
      <c r="QSW34" s="295"/>
      <c r="QSX34" s="295"/>
      <c r="QSY34" s="295"/>
      <c r="QSZ34" s="295"/>
      <c r="QTA34" s="295"/>
      <c r="QTB34" s="295"/>
      <c r="QTC34" s="295"/>
      <c r="QTD34" s="295"/>
      <c r="QTE34" s="295"/>
      <c r="QTF34" s="295"/>
      <c r="QTG34" s="295"/>
      <c r="QTH34" s="295"/>
      <c r="QTI34" s="295"/>
      <c r="QTJ34" s="295"/>
      <c r="QTK34" s="295"/>
      <c r="QTL34" s="295"/>
      <c r="QTM34" s="295"/>
      <c r="QTN34" s="295"/>
      <c r="QTO34" s="295"/>
      <c r="QTP34" s="295"/>
      <c r="QTQ34" s="295"/>
      <c r="QTR34" s="295"/>
      <c r="QTS34" s="295"/>
      <c r="QTT34" s="295"/>
      <c r="QTU34" s="295"/>
      <c r="QTV34" s="295"/>
      <c r="QTW34" s="295"/>
      <c r="QTX34" s="295"/>
      <c r="QTY34" s="295"/>
      <c r="QTZ34" s="295"/>
      <c r="QUA34" s="295"/>
      <c r="QUB34" s="295"/>
      <c r="QUC34" s="295"/>
      <c r="QUD34" s="295"/>
      <c r="QUE34" s="295"/>
      <c r="QUF34" s="295"/>
      <c r="QUG34" s="295"/>
      <c r="QUH34" s="295"/>
      <c r="QUI34" s="295"/>
      <c r="QUJ34" s="295"/>
      <c r="QUK34" s="295"/>
      <c r="QUL34" s="295"/>
      <c r="QUM34" s="295"/>
      <c r="QUN34" s="295"/>
      <c r="QUO34" s="295"/>
      <c r="QUP34" s="295"/>
      <c r="QUQ34" s="295"/>
      <c r="QUR34" s="295"/>
      <c r="QUS34" s="295"/>
      <c r="QUT34" s="295"/>
      <c r="QUU34" s="295"/>
      <c r="QUV34" s="295"/>
      <c r="QUW34" s="295"/>
      <c r="QUX34" s="295"/>
      <c r="QUY34" s="295"/>
      <c r="QUZ34" s="295"/>
      <c r="QVA34" s="295"/>
      <c r="QVB34" s="295"/>
      <c r="QVC34" s="295"/>
      <c r="QVD34" s="295"/>
      <c r="QVE34" s="295"/>
      <c r="QVF34" s="295"/>
      <c r="QVG34" s="295"/>
      <c r="QVH34" s="295"/>
      <c r="QVI34" s="295"/>
      <c r="QVJ34" s="295"/>
      <c r="QVK34" s="295"/>
      <c r="QVL34" s="295"/>
      <c r="QVM34" s="295"/>
      <c r="QVN34" s="295"/>
      <c r="QVO34" s="295"/>
      <c r="QVP34" s="295"/>
      <c r="QVQ34" s="295"/>
      <c r="QVR34" s="295"/>
      <c r="QVS34" s="295"/>
      <c r="QVT34" s="295"/>
      <c r="QVU34" s="295"/>
      <c r="QVV34" s="295"/>
      <c r="QVW34" s="295"/>
      <c r="QVX34" s="295"/>
      <c r="QVY34" s="295"/>
      <c r="QVZ34" s="295"/>
      <c r="QWA34" s="295"/>
      <c r="QWB34" s="295"/>
      <c r="QWC34" s="295"/>
      <c r="QWD34" s="295"/>
      <c r="QWE34" s="295"/>
      <c r="QWF34" s="295"/>
      <c r="QWG34" s="295"/>
      <c r="QWH34" s="295"/>
      <c r="QWI34" s="295"/>
      <c r="QWJ34" s="295"/>
      <c r="QWK34" s="295"/>
      <c r="QWL34" s="295"/>
      <c r="QWM34" s="295"/>
      <c r="QWN34" s="295"/>
      <c r="QWO34" s="295"/>
      <c r="QWP34" s="295"/>
      <c r="QWQ34" s="295"/>
      <c r="QWR34" s="295"/>
      <c r="QWS34" s="295"/>
      <c r="QWT34" s="295"/>
      <c r="QWU34" s="295"/>
      <c r="QWV34" s="295"/>
      <c r="QWW34" s="295"/>
      <c r="QWX34" s="295"/>
      <c r="QWY34" s="295"/>
      <c r="QWZ34" s="295"/>
      <c r="QXA34" s="295"/>
      <c r="QXB34" s="295"/>
      <c r="QXC34" s="295"/>
      <c r="QXD34" s="295"/>
      <c r="QXE34" s="295"/>
      <c r="QXF34" s="295"/>
      <c r="QXG34" s="295"/>
      <c r="QXH34" s="295"/>
      <c r="QXI34" s="295"/>
      <c r="QXJ34" s="295"/>
      <c r="QXK34" s="295"/>
      <c r="QXL34" s="295"/>
      <c r="QXM34" s="295"/>
      <c r="QXN34" s="295"/>
      <c r="QXO34" s="295"/>
      <c r="QXP34" s="295"/>
      <c r="QXQ34" s="295"/>
      <c r="QXR34" s="295"/>
      <c r="QXS34" s="295"/>
      <c r="QXT34" s="295"/>
      <c r="QXU34" s="295"/>
      <c r="QXV34" s="295"/>
      <c r="QXW34" s="295"/>
      <c r="QXX34" s="295"/>
      <c r="QXY34" s="295"/>
      <c r="QXZ34" s="295"/>
      <c r="QYA34" s="295"/>
      <c r="QYB34" s="295"/>
      <c r="QYC34" s="295"/>
      <c r="QYD34" s="295"/>
      <c r="QYE34" s="295"/>
      <c r="QYF34" s="295"/>
      <c r="QYG34" s="295"/>
      <c r="QYH34" s="295"/>
      <c r="QYI34" s="295"/>
      <c r="QYJ34" s="295"/>
      <c r="QYK34" s="295"/>
      <c r="QYL34" s="295"/>
      <c r="QYM34" s="295"/>
      <c r="QYN34" s="295"/>
      <c r="QYO34" s="295"/>
      <c r="QYP34" s="295"/>
      <c r="QYQ34" s="295"/>
      <c r="QYR34" s="295"/>
      <c r="QYS34" s="295"/>
      <c r="QYT34" s="295"/>
      <c r="QYU34" s="295"/>
      <c r="QYV34" s="295"/>
      <c r="QYW34" s="295"/>
      <c r="QYX34" s="295"/>
      <c r="QYY34" s="295"/>
      <c r="QYZ34" s="295"/>
      <c r="QZA34" s="295"/>
      <c r="QZB34" s="295"/>
      <c r="QZC34" s="295"/>
      <c r="QZD34" s="295"/>
      <c r="QZE34" s="295"/>
      <c r="QZF34" s="295"/>
      <c r="QZG34" s="295"/>
      <c r="QZH34" s="295"/>
      <c r="QZI34" s="295"/>
      <c r="QZJ34" s="295"/>
      <c r="QZK34" s="295"/>
      <c r="QZL34" s="295"/>
      <c r="QZM34" s="295"/>
      <c r="QZN34" s="295"/>
      <c r="QZO34" s="295"/>
      <c r="QZP34" s="295"/>
      <c r="QZQ34" s="295"/>
      <c r="QZR34" s="295"/>
      <c r="QZS34" s="295"/>
      <c r="QZT34" s="295"/>
      <c r="QZU34" s="295"/>
      <c r="QZV34" s="295"/>
      <c r="QZW34" s="295"/>
      <c r="QZX34" s="295"/>
      <c r="QZY34" s="295"/>
      <c r="QZZ34" s="295"/>
      <c r="RAA34" s="295"/>
      <c r="RAB34" s="295"/>
      <c r="RAC34" s="295"/>
      <c r="RAD34" s="295"/>
      <c r="RAE34" s="295"/>
      <c r="RAF34" s="295"/>
      <c r="RAG34" s="295"/>
      <c r="RAH34" s="295"/>
      <c r="RAI34" s="295"/>
      <c r="RAJ34" s="295"/>
      <c r="RAK34" s="295"/>
      <c r="RAL34" s="295"/>
      <c r="RAM34" s="295"/>
      <c r="RAN34" s="295"/>
      <c r="RAO34" s="295"/>
      <c r="RAP34" s="295"/>
      <c r="RAQ34" s="295"/>
      <c r="RAR34" s="295"/>
      <c r="RAS34" s="295"/>
      <c r="RAT34" s="295"/>
      <c r="RAU34" s="295"/>
      <c r="RAV34" s="295"/>
      <c r="RAW34" s="295"/>
      <c r="RAX34" s="295"/>
      <c r="RAY34" s="295"/>
      <c r="RAZ34" s="295"/>
      <c r="RBA34" s="295"/>
      <c r="RBB34" s="295"/>
      <c r="RBC34" s="295"/>
      <c r="RBD34" s="295"/>
      <c r="RBE34" s="295"/>
      <c r="RBF34" s="295"/>
      <c r="RBG34" s="295"/>
      <c r="RBH34" s="295"/>
      <c r="RBI34" s="295"/>
      <c r="RBJ34" s="295"/>
      <c r="RBK34" s="295"/>
      <c r="RBL34" s="295"/>
      <c r="RBM34" s="295"/>
      <c r="RBN34" s="295"/>
      <c r="RBO34" s="295"/>
      <c r="RBP34" s="295"/>
      <c r="RBQ34" s="295"/>
      <c r="RBR34" s="295"/>
      <c r="RBS34" s="295"/>
      <c r="RBT34" s="295"/>
      <c r="RBU34" s="295"/>
      <c r="RBV34" s="295"/>
      <c r="RBW34" s="295"/>
      <c r="RBX34" s="295"/>
      <c r="RBY34" s="295"/>
      <c r="RBZ34" s="295"/>
      <c r="RCA34" s="295"/>
      <c r="RCB34" s="295"/>
      <c r="RCC34" s="295"/>
      <c r="RCD34" s="295"/>
      <c r="RCE34" s="295"/>
      <c r="RCF34" s="295"/>
      <c r="RCG34" s="295"/>
      <c r="RCH34" s="295"/>
      <c r="RCI34" s="295"/>
      <c r="RCJ34" s="295"/>
      <c r="RCK34" s="295"/>
      <c r="RCL34" s="295"/>
      <c r="RCM34" s="295"/>
      <c r="RCN34" s="295"/>
      <c r="RCO34" s="295"/>
      <c r="RCP34" s="295"/>
      <c r="RCQ34" s="295"/>
      <c r="RCR34" s="295"/>
      <c r="RCS34" s="295"/>
      <c r="RCT34" s="295"/>
      <c r="RCU34" s="295"/>
      <c r="RCV34" s="295"/>
      <c r="RCW34" s="295"/>
      <c r="RCX34" s="295"/>
      <c r="RCY34" s="295"/>
      <c r="RCZ34" s="295"/>
      <c r="RDA34" s="295"/>
      <c r="RDB34" s="295"/>
      <c r="RDC34" s="295"/>
      <c r="RDD34" s="295"/>
      <c r="RDE34" s="295"/>
      <c r="RDF34" s="295"/>
      <c r="RDG34" s="295"/>
      <c r="RDH34" s="295"/>
      <c r="RDI34" s="295"/>
      <c r="RDJ34" s="295"/>
      <c r="RDK34" s="295"/>
      <c r="RDL34" s="295"/>
      <c r="RDM34" s="295"/>
      <c r="RDN34" s="295"/>
      <c r="RDO34" s="295"/>
      <c r="RDP34" s="295"/>
      <c r="RDQ34" s="295"/>
      <c r="RDR34" s="295"/>
      <c r="RDS34" s="295"/>
      <c r="RDT34" s="295"/>
      <c r="RDU34" s="295"/>
      <c r="RDV34" s="295"/>
      <c r="RDW34" s="295"/>
      <c r="RDX34" s="295"/>
      <c r="RDY34" s="295"/>
      <c r="RDZ34" s="295"/>
      <c r="REA34" s="295"/>
      <c r="REB34" s="295"/>
      <c r="REC34" s="295"/>
      <c r="RED34" s="295"/>
      <c r="REE34" s="295"/>
      <c r="REF34" s="295"/>
      <c r="REG34" s="295"/>
      <c r="REH34" s="295"/>
      <c r="REI34" s="295"/>
      <c r="REJ34" s="295"/>
      <c r="REK34" s="295"/>
      <c r="REL34" s="295"/>
      <c r="REM34" s="295"/>
      <c r="REN34" s="295"/>
      <c r="REO34" s="295"/>
      <c r="REP34" s="295"/>
      <c r="REQ34" s="295"/>
      <c r="RER34" s="295"/>
      <c r="RES34" s="295"/>
      <c r="RET34" s="295"/>
      <c r="REU34" s="295"/>
      <c r="REV34" s="295"/>
      <c r="REW34" s="295"/>
      <c r="REX34" s="295"/>
      <c r="REY34" s="295"/>
      <c r="REZ34" s="295"/>
      <c r="RFA34" s="295"/>
      <c r="RFB34" s="295"/>
      <c r="RFC34" s="295"/>
      <c r="RFD34" s="295"/>
      <c r="RFE34" s="295"/>
      <c r="RFF34" s="295"/>
      <c r="RFG34" s="295"/>
      <c r="RFH34" s="295"/>
      <c r="RFI34" s="295"/>
      <c r="RFJ34" s="295"/>
      <c r="RFK34" s="295"/>
      <c r="RFL34" s="295"/>
      <c r="RFM34" s="295"/>
      <c r="RFN34" s="295"/>
      <c r="RFO34" s="295"/>
      <c r="RFP34" s="295"/>
      <c r="RFQ34" s="295"/>
      <c r="RFR34" s="295"/>
      <c r="RFS34" s="295"/>
      <c r="RFT34" s="295"/>
      <c r="RFU34" s="295"/>
      <c r="RFV34" s="295"/>
      <c r="RFW34" s="295"/>
      <c r="RFX34" s="295"/>
      <c r="RFY34" s="295"/>
      <c r="RFZ34" s="295"/>
      <c r="RGA34" s="295"/>
      <c r="RGB34" s="295"/>
      <c r="RGC34" s="295"/>
      <c r="RGD34" s="295"/>
      <c r="RGE34" s="295"/>
      <c r="RGF34" s="295"/>
      <c r="RGG34" s="295"/>
      <c r="RGH34" s="295"/>
      <c r="RGI34" s="295"/>
      <c r="RGJ34" s="295"/>
      <c r="RGK34" s="295"/>
      <c r="RGL34" s="295"/>
      <c r="RGM34" s="295"/>
      <c r="RGN34" s="295"/>
      <c r="RGO34" s="295"/>
      <c r="RGP34" s="295"/>
      <c r="RGQ34" s="295"/>
      <c r="RGR34" s="295"/>
      <c r="RGS34" s="295"/>
      <c r="RGT34" s="295"/>
      <c r="RGU34" s="295"/>
      <c r="RGV34" s="295"/>
      <c r="RGW34" s="295"/>
      <c r="RGX34" s="295"/>
      <c r="RGY34" s="295"/>
      <c r="RGZ34" s="295"/>
      <c r="RHA34" s="295"/>
      <c r="RHB34" s="295"/>
      <c r="RHC34" s="295"/>
      <c r="RHD34" s="295"/>
      <c r="RHE34" s="295"/>
      <c r="RHF34" s="295"/>
      <c r="RHG34" s="295"/>
      <c r="RHH34" s="295"/>
      <c r="RHI34" s="295"/>
      <c r="RHJ34" s="295"/>
      <c r="RHK34" s="295"/>
      <c r="RHL34" s="295"/>
      <c r="RHM34" s="295"/>
      <c r="RHN34" s="295"/>
      <c r="RHO34" s="295"/>
      <c r="RHP34" s="295"/>
      <c r="RHQ34" s="295"/>
      <c r="RHR34" s="295"/>
      <c r="RHS34" s="295"/>
      <c r="RHT34" s="295"/>
      <c r="RHU34" s="295"/>
      <c r="RHV34" s="295"/>
      <c r="RHW34" s="295"/>
      <c r="RHX34" s="295"/>
      <c r="RHY34" s="295"/>
      <c r="RHZ34" s="295"/>
      <c r="RIA34" s="295"/>
      <c r="RIB34" s="295"/>
      <c r="RIC34" s="295"/>
      <c r="RID34" s="295"/>
      <c r="RIE34" s="295"/>
      <c r="RIF34" s="295"/>
      <c r="RIG34" s="295"/>
      <c r="RIH34" s="295"/>
      <c r="RII34" s="295"/>
      <c r="RIJ34" s="295"/>
      <c r="RIK34" s="295"/>
      <c r="RIL34" s="295"/>
      <c r="RIM34" s="295"/>
      <c r="RIN34" s="295"/>
      <c r="RIO34" s="295"/>
      <c r="RIP34" s="295"/>
      <c r="RIQ34" s="295"/>
      <c r="RIR34" s="295"/>
      <c r="RIS34" s="295"/>
      <c r="RIT34" s="295"/>
      <c r="RIU34" s="295"/>
      <c r="RIV34" s="295"/>
      <c r="RIW34" s="295"/>
      <c r="RIX34" s="295"/>
      <c r="RIY34" s="295"/>
      <c r="RIZ34" s="295"/>
      <c r="RJA34" s="295"/>
      <c r="RJB34" s="295"/>
      <c r="RJC34" s="295"/>
      <c r="RJD34" s="295"/>
      <c r="RJE34" s="295"/>
      <c r="RJF34" s="295"/>
      <c r="RJG34" s="295"/>
      <c r="RJH34" s="295"/>
      <c r="RJI34" s="295"/>
      <c r="RJJ34" s="295"/>
      <c r="RJK34" s="295"/>
      <c r="RJL34" s="295"/>
      <c r="RJM34" s="295"/>
      <c r="RJN34" s="295"/>
      <c r="RJO34" s="295"/>
      <c r="RJP34" s="295"/>
      <c r="RJQ34" s="295"/>
      <c r="RJR34" s="295"/>
      <c r="RJS34" s="295"/>
      <c r="RJT34" s="295"/>
      <c r="RJU34" s="295"/>
      <c r="RJV34" s="295"/>
      <c r="RJW34" s="295"/>
      <c r="RJX34" s="295"/>
      <c r="RJY34" s="295"/>
      <c r="RJZ34" s="295"/>
      <c r="RKA34" s="295"/>
      <c r="RKB34" s="295"/>
      <c r="RKC34" s="295"/>
      <c r="RKD34" s="295"/>
      <c r="RKE34" s="295"/>
      <c r="RKF34" s="295"/>
      <c r="RKG34" s="295"/>
      <c r="RKH34" s="295"/>
      <c r="RKI34" s="295"/>
      <c r="RKJ34" s="295"/>
      <c r="RKK34" s="295"/>
      <c r="RKL34" s="295"/>
      <c r="RKM34" s="295"/>
      <c r="RKN34" s="295"/>
      <c r="RKO34" s="295"/>
      <c r="RKP34" s="295"/>
      <c r="RKQ34" s="295"/>
      <c r="RKR34" s="295"/>
      <c r="RKS34" s="295"/>
      <c r="RKT34" s="295"/>
      <c r="RKU34" s="295"/>
      <c r="RKV34" s="295"/>
      <c r="RKW34" s="295"/>
      <c r="RKX34" s="295"/>
      <c r="RKY34" s="295"/>
      <c r="RKZ34" s="295"/>
      <c r="RLA34" s="295"/>
      <c r="RLB34" s="295"/>
      <c r="RLC34" s="295"/>
      <c r="RLD34" s="295"/>
      <c r="RLE34" s="295"/>
      <c r="RLF34" s="295"/>
      <c r="RLG34" s="295"/>
      <c r="RLH34" s="295"/>
      <c r="RLI34" s="295"/>
      <c r="RLJ34" s="295"/>
      <c r="RLK34" s="295"/>
      <c r="RLL34" s="295"/>
      <c r="RLM34" s="295"/>
      <c r="RLN34" s="295"/>
      <c r="RLO34" s="295"/>
      <c r="RLP34" s="295"/>
      <c r="RLQ34" s="295"/>
      <c r="RLR34" s="295"/>
      <c r="RLS34" s="295"/>
      <c r="RLT34" s="295"/>
      <c r="RLU34" s="295"/>
      <c r="RLV34" s="295"/>
      <c r="RLW34" s="295"/>
      <c r="RLX34" s="295"/>
      <c r="RLY34" s="295"/>
      <c r="RLZ34" s="295"/>
      <c r="RMA34" s="295"/>
      <c r="RMB34" s="295"/>
      <c r="RMC34" s="295"/>
      <c r="RMD34" s="295"/>
      <c r="RME34" s="295"/>
      <c r="RMF34" s="295"/>
      <c r="RMG34" s="295"/>
      <c r="RMH34" s="295"/>
      <c r="RMI34" s="295"/>
      <c r="RMJ34" s="295"/>
      <c r="RMK34" s="295"/>
      <c r="RML34" s="295"/>
      <c r="RMM34" s="295"/>
      <c r="RMN34" s="295"/>
      <c r="RMO34" s="295"/>
      <c r="RMP34" s="295"/>
      <c r="RMQ34" s="295"/>
      <c r="RMR34" s="295"/>
      <c r="RMS34" s="295"/>
      <c r="RMT34" s="295"/>
      <c r="RMU34" s="295"/>
      <c r="RMV34" s="295"/>
      <c r="RMW34" s="295"/>
      <c r="RMX34" s="295"/>
      <c r="RMY34" s="295"/>
      <c r="RMZ34" s="295"/>
      <c r="RNA34" s="295"/>
      <c r="RNB34" s="295"/>
      <c r="RNC34" s="295"/>
      <c r="RND34" s="295"/>
      <c r="RNE34" s="295"/>
      <c r="RNF34" s="295"/>
      <c r="RNG34" s="295"/>
      <c r="RNH34" s="295"/>
      <c r="RNI34" s="295"/>
      <c r="RNJ34" s="295"/>
      <c r="RNK34" s="295"/>
      <c r="RNL34" s="295"/>
      <c r="RNM34" s="295"/>
      <c r="RNN34" s="295"/>
      <c r="RNO34" s="295"/>
      <c r="RNP34" s="295"/>
      <c r="RNQ34" s="295"/>
      <c r="RNR34" s="295"/>
      <c r="RNS34" s="295"/>
      <c r="RNT34" s="295"/>
      <c r="RNU34" s="295"/>
      <c r="RNV34" s="295"/>
      <c r="RNW34" s="295"/>
      <c r="RNX34" s="295"/>
      <c r="RNY34" s="295"/>
      <c r="RNZ34" s="295"/>
      <c r="ROA34" s="295"/>
      <c r="ROB34" s="295"/>
      <c r="ROC34" s="295"/>
      <c r="ROD34" s="295"/>
      <c r="ROE34" s="295"/>
      <c r="ROF34" s="295"/>
      <c r="ROG34" s="295"/>
      <c r="ROH34" s="295"/>
      <c r="ROI34" s="295"/>
      <c r="ROJ34" s="295"/>
      <c r="ROK34" s="295"/>
      <c r="ROL34" s="295"/>
      <c r="ROM34" s="295"/>
      <c r="RON34" s="295"/>
      <c r="ROO34" s="295"/>
      <c r="ROP34" s="295"/>
      <c r="ROQ34" s="295"/>
      <c r="ROR34" s="295"/>
      <c r="ROS34" s="295"/>
      <c r="ROT34" s="295"/>
      <c r="ROU34" s="295"/>
      <c r="ROV34" s="295"/>
      <c r="ROW34" s="295"/>
      <c r="ROX34" s="295"/>
      <c r="ROY34" s="295"/>
      <c r="ROZ34" s="295"/>
      <c r="RPA34" s="295"/>
      <c r="RPB34" s="295"/>
      <c r="RPC34" s="295"/>
      <c r="RPD34" s="295"/>
      <c r="RPE34" s="295"/>
      <c r="RPF34" s="295"/>
      <c r="RPG34" s="295"/>
      <c r="RPH34" s="295"/>
      <c r="RPI34" s="295"/>
      <c r="RPJ34" s="295"/>
      <c r="RPK34" s="295"/>
      <c r="RPL34" s="295"/>
      <c r="RPM34" s="295"/>
      <c r="RPN34" s="295"/>
      <c r="RPO34" s="295"/>
      <c r="RPP34" s="295"/>
      <c r="RPQ34" s="295"/>
      <c r="RPR34" s="295"/>
      <c r="RPS34" s="295"/>
      <c r="RPT34" s="295"/>
      <c r="RPU34" s="295"/>
      <c r="RPV34" s="295"/>
      <c r="RPW34" s="295"/>
      <c r="RPX34" s="295"/>
      <c r="RPY34" s="295"/>
      <c r="RPZ34" s="295"/>
      <c r="RQA34" s="295"/>
      <c r="RQB34" s="295"/>
      <c r="RQC34" s="295"/>
      <c r="RQD34" s="295"/>
      <c r="RQE34" s="295"/>
      <c r="RQF34" s="295"/>
      <c r="RQG34" s="295"/>
      <c r="RQH34" s="295"/>
      <c r="RQI34" s="295"/>
      <c r="RQJ34" s="295"/>
      <c r="RQK34" s="295"/>
      <c r="RQL34" s="295"/>
      <c r="RQM34" s="295"/>
      <c r="RQN34" s="295"/>
      <c r="RQO34" s="295"/>
      <c r="RQP34" s="295"/>
      <c r="RQQ34" s="295"/>
      <c r="RQR34" s="295"/>
      <c r="RQS34" s="295"/>
      <c r="RQT34" s="295"/>
      <c r="RQU34" s="295"/>
      <c r="RQV34" s="295"/>
      <c r="RQW34" s="295"/>
      <c r="RQX34" s="295"/>
      <c r="RQY34" s="295"/>
      <c r="RQZ34" s="295"/>
      <c r="RRA34" s="295"/>
      <c r="RRB34" s="295"/>
      <c r="RRC34" s="295"/>
      <c r="RRD34" s="295"/>
      <c r="RRE34" s="295"/>
      <c r="RRF34" s="295"/>
      <c r="RRG34" s="295"/>
      <c r="RRH34" s="295"/>
      <c r="RRI34" s="295"/>
      <c r="RRJ34" s="295"/>
      <c r="RRK34" s="295"/>
      <c r="RRL34" s="295"/>
      <c r="RRM34" s="295"/>
      <c r="RRN34" s="295"/>
      <c r="RRO34" s="295"/>
      <c r="RRP34" s="295"/>
      <c r="RRQ34" s="295"/>
      <c r="RRR34" s="295"/>
      <c r="RRS34" s="295"/>
      <c r="RRT34" s="295"/>
      <c r="RRU34" s="295"/>
      <c r="RRV34" s="295"/>
      <c r="RRW34" s="295"/>
      <c r="RRX34" s="295"/>
      <c r="RRY34" s="295"/>
      <c r="RRZ34" s="295"/>
      <c r="RSA34" s="295"/>
      <c r="RSB34" s="295"/>
      <c r="RSC34" s="295"/>
      <c r="RSD34" s="295"/>
      <c r="RSE34" s="295"/>
      <c r="RSF34" s="295"/>
      <c r="RSG34" s="295"/>
      <c r="RSH34" s="295"/>
      <c r="RSI34" s="295"/>
      <c r="RSJ34" s="295"/>
      <c r="RSK34" s="295"/>
      <c r="RSL34" s="295"/>
      <c r="RSM34" s="295"/>
      <c r="RSN34" s="295"/>
      <c r="RSO34" s="295"/>
      <c r="RSP34" s="295"/>
      <c r="RSQ34" s="295"/>
      <c r="RSR34" s="295"/>
      <c r="RSS34" s="295"/>
      <c r="RST34" s="295"/>
      <c r="RSU34" s="295"/>
      <c r="RSV34" s="295"/>
      <c r="RSW34" s="295"/>
      <c r="RSX34" s="295"/>
      <c r="RSY34" s="295"/>
      <c r="RSZ34" s="295"/>
      <c r="RTA34" s="295"/>
      <c r="RTB34" s="295"/>
      <c r="RTC34" s="295"/>
      <c r="RTD34" s="295"/>
      <c r="RTE34" s="295"/>
      <c r="RTF34" s="295"/>
      <c r="RTG34" s="295"/>
      <c r="RTH34" s="295"/>
      <c r="RTI34" s="295"/>
      <c r="RTJ34" s="295"/>
      <c r="RTK34" s="295"/>
      <c r="RTL34" s="295"/>
      <c r="RTM34" s="295"/>
      <c r="RTN34" s="295"/>
      <c r="RTO34" s="295"/>
      <c r="RTP34" s="295"/>
      <c r="RTQ34" s="295"/>
      <c r="RTR34" s="295"/>
      <c r="RTS34" s="295"/>
      <c r="RTT34" s="295"/>
      <c r="RTU34" s="295"/>
      <c r="RTV34" s="295"/>
      <c r="RTW34" s="295"/>
      <c r="RTX34" s="295"/>
      <c r="RTY34" s="295"/>
      <c r="RTZ34" s="295"/>
      <c r="RUA34" s="295"/>
      <c r="RUB34" s="295"/>
      <c r="RUC34" s="295"/>
      <c r="RUD34" s="295"/>
      <c r="RUE34" s="295"/>
      <c r="RUF34" s="295"/>
      <c r="RUG34" s="295"/>
      <c r="RUH34" s="295"/>
      <c r="RUI34" s="295"/>
      <c r="RUJ34" s="295"/>
      <c r="RUK34" s="295"/>
      <c r="RUL34" s="295"/>
      <c r="RUM34" s="295"/>
      <c r="RUN34" s="295"/>
      <c r="RUO34" s="295"/>
      <c r="RUP34" s="295"/>
      <c r="RUQ34" s="295"/>
      <c r="RUR34" s="295"/>
      <c r="RUS34" s="295"/>
      <c r="RUT34" s="295"/>
      <c r="RUU34" s="295"/>
      <c r="RUV34" s="295"/>
      <c r="RUW34" s="295"/>
      <c r="RUX34" s="295"/>
      <c r="RUY34" s="295"/>
      <c r="RUZ34" s="295"/>
      <c r="RVA34" s="295"/>
      <c r="RVB34" s="295"/>
      <c r="RVC34" s="295"/>
      <c r="RVD34" s="295"/>
      <c r="RVE34" s="295"/>
      <c r="RVF34" s="295"/>
      <c r="RVG34" s="295"/>
      <c r="RVH34" s="295"/>
      <c r="RVI34" s="295"/>
      <c r="RVJ34" s="295"/>
      <c r="RVK34" s="295"/>
      <c r="RVL34" s="295"/>
      <c r="RVM34" s="295"/>
      <c r="RVN34" s="295"/>
      <c r="RVO34" s="295"/>
      <c r="RVP34" s="295"/>
      <c r="RVQ34" s="295"/>
      <c r="RVR34" s="295"/>
      <c r="RVS34" s="295"/>
      <c r="RVT34" s="295"/>
      <c r="RVU34" s="295"/>
      <c r="RVV34" s="295"/>
      <c r="RVW34" s="295"/>
      <c r="RVX34" s="295"/>
      <c r="RVY34" s="295"/>
      <c r="RVZ34" s="295"/>
      <c r="RWA34" s="295"/>
      <c r="RWB34" s="295"/>
      <c r="RWC34" s="295"/>
      <c r="RWD34" s="295"/>
      <c r="RWE34" s="295"/>
      <c r="RWF34" s="295"/>
      <c r="RWG34" s="295"/>
      <c r="RWH34" s="295"/>
      <c r="RWI34" s="295"/>
      <c r="RWJ34" s="295"/>
      <c r="RWK34" s="295"/>
      <c r="RWL34" s="295"/>
      <c r="RWM34" s="295"/>
      <c r="RWN34" s="295"/>
      <c r="RWO34" s="295"/>
      <c r="RWP34" s="295"/>
      <c r="RWQ34" s="295"/>
      <c r="RWR34" s="295"/>
      <c r="RWS34" s="295"/>
      <c r="RWT34" s="295"/>
      <c r="RWU34" s="295"/>
      <c r="RWV34" s="295"/>
      <c r="RWW34" s="295"/>
      <c r="RWX34" s="295"/>
      <c r="RWY34" s="295"/>
      <c r="RWZ34" s="295"/>
      <c r="RXA34" s="295"/>
      <c r="RXB34" s="295"/>
      <c r="RXC34" s="295"/>
      <c r="RXD34" s="295"/>
      <c r="RXE34" s="295"/>
      <c r="RXF34" s="295"/>
      <c r="RXG34" s="295"/>
      <c r="RXH34" s="295"/>
      <c r="RXI34" s="295"/>
      <c r="RXJ34" s="295"/>
      <c r="RXK34" s="295"/>
      <c r="RXL34" s="295"/>
      <c r="RXM34" s="295"/>
      <c r="RXN34" s="295"/>
      <c r="RXO34" s="295"/>
      <c r="RXP34" s="295"/>
      <c r="RXQ34" s="295"/>
      <c r="RXR34" s="295"/>
      <c r="RXS34" s="295"/>
      <c r="RXT34" s="295"/>
      <c r="RXU34" s="295"/>
      <c r="RXV34" s="295"/>
      <c r="RXW34" s="295"/>
      <c r="RXX34" s="295"/>
      <c r="RXY34" s="295"/>
      <c r="RXZ34" s="295"/>
      <c r="RYA34" s="295"/>
      <c r="RYB34" s="295"/>
      <c r="RYC34" s="295"/>
      <c r="RYD34" s="295"/>
      <c r="RYE34" s="295"/>
      <c r="RYF34" s="295"/>
      <c r="RYG34" s="295"/>
      <c r="RYH34" s="295"/>
      <c r="RYI34" s="295"/>
      <c r="RYJ34" s="295"/>
      <c r="RYK34" s="295"/>
      <c r="RYL34" s="295"/>
      <c r="RYM34" s="295"/>
      <c r="RYN34" s="295"/>
      <c r="RYO34" s="295"/>
      <c r="RYP34" s="295"/>
      <c r="RYQ34" s="295"/>
      <c r="RYR34" s="295"/>
      <c r="RYS34" s="295"/>
      <c r="RYT34" s="295"/>
      <c r="RYU34" s="295"/>
      <c r="RYV34" s="295"/>
      <c r="RYW34" s="295"/>
      <c r="RYX34" s="295"/>
      <c r="RYY34" s="295"/>
      <c r="RYZ34" s="295"/>
      <c r="RZA34" s="295"/>
      <c r="RZB34" s="295"/>
      <c r="RZC34" s="295"/>
      <c r="RZD34" s="295"/>
      <c r="RZE34" s="295"/>
      <c r="RZF34" s="295"/>
      <c r="RZG34" s="295"/>
      <c r="RZH34" s="295"/>
      <c r="RZI34" s="295"/>
      <c r="RZJ34" s="295"/>
      <c r="RZK34" s="295"/>
      <c r="RZL34" s="295"/>
      <c r="RZM34" s="295"/>
      <c r="RZN34" s="295"/>
      <c r="RZO34" s="295"/>
      <c r="RZP34" s="295"/>
      <c r="RZQ34" s="295"/>
      <c r="RZR34" s="295"/>
      <c r="RZS34" s="295"/>
      <c r="RZT34" s="295"/>
      <c r="RZU34" s="295"/>
      <c r="RZV34" s="295"/>
      <c r="RZW34" s="295"/>
      <c r="RZX34" s="295"/>
      <c r="RZY34" s="295"/>
      <c r="RZZ34" s="295"/>
      <c r="SAA34" s="295"/>
      <c r="SAB34" s="295"/>
      <c r="SAC34" s="295"/>
      <c r="SAD34" s="295"/>
      <c r="SAE34" s="295"/>
      <c r="SAF34" s="295"/>
      <c r="SAG34" s="295"/>
      <c r="SAH34" s="295"/>
      <c r="SAI34" s="295"/>
      <c r="SAJ34" s="295"/>
      <c r="SAK34" s="295"/>
      <c r="SAL34" s="295"/>
      <c r="SAM34" s="295"/>
      <c r="SAN34" s="295"/>
      <c r="SAO34" s="295"/>
      <c r="SAP34" s="295"/>
      <c r="SAQ34" s="295"/>
      <c r="SAR34" s="295"/>
      <c r="SAS34" s="295"/>
      <c r="SAT34" s="295"/>
      <c r="SAU34" s="295"/>
      <c r="SAV34" s="295"/>
      <c r="SAW34" s="295"/>
      <c r="SAX34" s="295"/>
      <c r="SAY34" s="295"/>
      <c r="SAZ34" s="295"/>
      <c r="SBA34" s="295"/>
      <c r="SBB34" s="295"/>
      <c r="SBC34" s="295"/>
      <c r="SBD34" s="295"/>
      <c r="SBE34" s="295"/>
      <c r="SBF34" s="295"/>
      <c r="SBG34" s="295"/>
      <c r="SBH34" s="295"/>
      <c r="SBI34" s="295"/>
      <c r="SBJ34" s="295"/>
      <c r="SBK34" s="295"/>
      <c r="SBL34" s="295"/>
      <c r="SBM34" s="295"/>
      <c r="SBN34" s="295"/>
      <c r="SBO34" s="295"/>
      <c r="SBP34" s="295"/>
      <c r="SBQ34" s="295"/>
      <c r="SBR34" s="295"/>
      <c r="SBS34" s="295"/>
      <c r="SBT34" s="295"/>
      <c r="SBU34" s="295"/>
      <c r="SBV34" s="295"/>
      <c r="SBW34" s="295"/>
      <c r="SBX34" s="295"/>
      <c r="SBY34" s="295"/>
      <c r="SBZ34" s="295"/>
      <c r="SCA34" s="295"/>
      <c r="SCB34" s="295"/>
      <c r="SCC34" s="295"/>
      <c r="SCD34" s="295"/>
      <c r="SCE34" s="295"/>
      <c r="SCF34" s="295"/>
      <c r="SCG34" s="295"/>
      <c r="SCH34" s="295"/>
      <c r="SCI34" s="295"/>
      <c r="SCJ34" s="295"/>
      <c r="SCK34" s="295"/>
      <c r="SCL34" s="295"/>
      <c r="SCM34" s="295"/>
      <c r="SCN34" s="295"/>
      <c r="SCO34" s="295"/>
      <c r="SCP34" s="295"/>
      <c r="SCQ34" s="295"/>
      <c r="SCR34" s="295"/>
      <c r="SCS34" s="295"/>
      <c r="SCT34" s="295"/>
      <c r="SCU34" s="295"/>
      <c r="SCV34" s="295"/>
      <c r="SCW34" s="295"/>
      <c r="SCX34" s="295"/>
      <c r="SCY34" s="295"/>
      <c r="SCZ34" s="295"/>
      <c r="SDA34" s="295"/>
      <c r="SDB34" s="295"/>
      <c r="SDC34" s="295"/>
      <c r="SDD34" s="295"/>
      <c r="SDE34" s="295"/>
      <c r="SDF34" s="295"/>
      <c r="SDG34" s="295"/>
      <c r="SDH34" s="295"/>
      <c r="SDI34" s="295"/>
      <c r="SDJ34" s="295"/>
      <c r="SDK34" s="295"/>
      <c r="SDL34" s="295"/>
      <c r="SDM34" s="295"/>
      <c r="SDN34" s="295"/>
      <c r="SDO34" s="295"/>
      <c r="SDP34" s="295"/>
      <c r="SDQ34" s="295"/>
      <c r="SDR34" s="295"/>
      <c r="SDS34" s="295"/>
      <c r="SDT34" s="295"/>
      <c r="SDU34" s="295"/>
      <c r="SDV34" s="295"/>
      <c r="SDW34" s="295"/>
      <c r="SDX34" s="295"/>
      <c r="SDY34" s="295"/>
      <c r="SDZ34" s="295"/>
      <c r="SEA34" s="295"/>
      <c r="SEB34" s="295"/>
      <c r="SEC34" s="295"/>
      <c r="SED34" s="295"/>
      <c r="SEE34" s="295"/>
      <c r="SEF34" s="295"/>
      <c r="SEG34" s="295"/>
      <c r="SEH34" s="295"/>
      <c r="SEI34" s="295"/>
      <c r="SEJ34" s="295"/>
      <c r="SEK34" s="295"/>
      <c r="SEL34" s="295"/>
      <c r="SEM34" s="295"/>
      <c r="SEN34" s="295"/>
      <c r="SEO34" s="295"/>
      <c r="SEP34" s="295"/>
      <c r="SEQ34" s="295"/>
      <c r="SER34" s="295"/>
      <c r="SES34" s="295"/>
      <c r="SET34" s="295"/>
      <c r="SEU34" s="295"/>
      <c r="SEV34" s="295"/>
      <c r="SEW34" s="295"/>
      <c r="SEX34" s="295"/>
      <c r="SEY34" s="295"/>
      <c r="SEZ34" s="295"/>
      <c r="SFA34" s="295"/>
      <c r="SFB34" s="295"/>
      <c r="SFC34" s="295"/>
      <c r="SFD34" s="295"/>
      <c r="SFE34" s="295"/>
      <c r="SFF34" s="295"/>
      <c r="SFG34" s="295"/>
      <c r="SFH34" s="295"/>
      <c r="SFI34" s="295"/>
      <c r="SFJ34" s="295"/>
      <c r="SFK34" s="295"/>
      <c r="SFL34" s="295"/>
      <c r="SFM34" s="295"/>
      <c r="SFN34" s="295"/>
      <c r="SFO34" s="295"/>
      <c r="SFP34" s="295"/>
      <c r="SFQ34" s="295"/>
      <c r="SFR34" s="295"/>
      <c r="SFS34" s="295"/>
      <c r="SFT34" s="295"/>
      <c r="SFU34" s="295"/>
      <c r="SFV34" s="295"/>
      <c r="SFW34" s="295"/>
      <c r="SFX34" s="295"/>
      <c r="SFY34" s="295"/>
      <c r="SFZ34" s="295"/>
      <c r="SGA34" s="295"/>
      <c r="SGB34" s="295"/>
      <c r="SGC34" s="295"/>
      <c r="SGD34" s="295"/>
      <c r="SGE34" s="295"/>
      <c r="SGF34" s="295"/>
      <c r="SGG34" s="295"/>
      <c r="SGH34" s="295"/>
      <c r="SGI34" s="295"/>
      <c r="SGJ34" s="295"/>
      <c r="SGK34" s="295"/>
      <c r="SGL34" s="295"/>
      <c r="SGM34" s="295"/>
      <c r="SGN34" s="295"/>
      <c r="SGO34" s="295"/>
      <c r="SGP34" s="295"/>
      <c r="SGQ34" s="295"/>
      <c r="SGR34" s="295"/>
      <c r="SGS34" s="295"/>
      <c r="SGT34" s="295"/>
      <c r="SGU34" s="295"/>
      <c r="SGV34" s="295"/>
      <c r="SGW34" s="295"/>
      <c r="SGX34" s="295"/>
      <c r="SGY34" s="295"/>
      <c r="SGZ34" s="295"/>
      <c r="SHA34" s="295"/>
      <c r="SHB34" s="295"/>
      <c r="SHC34" s="295"/>
      <c r="SHD34" s="295"/>
      <c r="SHE34" s="295"/>
      <c r="SHF34" s="295"/>
      <c r="SHG34" s="295"/>
      <c r="SHH34" s="295"/>
      <c r="SHI34" s="295"/>
      <c r="SHJ34" s="295"/>
      <c r="SHK34" s="295"/>
      <c r="SHL34" s="295"/>
      <c r="SHM34" s="295"/>
      <c r="SHN34" s="295"/>
      <c r="SHO34" s="295"/>
      <c r="SHP34" s="295"/>
      <c r="SHQ34" s="295"/>
      <c r="SHR34" s="295"/>
      <c r="SHS34" s="295"/>
      <c r="SHT34" s="295"/>
      <c r="SHU34" s="295"/>
      <c r="SHV34" s="295"/>
      <c r="SHW34" s="295"/>
      <c r="SHX34" s="295"/>
      <c r="SHY34" s="295"/>
      <c r="SHZ34" s="295"/>
      <c r="SIA34" s="295"/>
      <c r="SIB34" s="295"/>
      <c r="SIC34" s="295"/>
      <c r="SID34" s="295"/>
      <c r="SIE34" s="295"/>
      <c r="SIF34" s="295"/>
      <c r="SIG34" s="295"/>
      <c r="SIH34" s="295"/>
      <c r="SII34" s="295"/>
      <c r="SIJ34" s="295"/>
      <c r="SIK34" s="295"/>
      <c r="SIL34" s="295"/>
      <c r="SIM34" s="295"/>
      <c r="SIN34" s="295"/>
      <c r="SIO34" s="295"/>
      <c r="SIP34" s="295"/>
      <c r="SIQ34" s="295"/>
      <c r="SIR34" s="295"/>
      <c r="SIS34" s="295"/>
      <c r="SIT34" s="295"/>
      <c r="SIU34" s="295"/>
      <c r="SIV34" s="295"/>
      <c r="SIW34" s="295"/>
      <c r="SIX34" s="295"/>
      <c r="SIY34" s="295"/>
      <c r="SIZ34" s="295"/>
      <c r="SJA34" s="295"/>
      <c r="SJB34" s="295"/>
      <c r="SJC34" s="295"/>
      <c r="SJD34" s="295"/>
      <c r="SJE34" s="295"/>
      <c r="SJF34" s="295"/>
      <c r="SJG34" s="295"/>
      <c r="SJH34" s="295"/>
      <c r="SJI34" s="295"/>
      <c r="SJJ34" s="295"/>
      <c r="SJK34" s="295"/>
      <c r="SJL34" s="295"/>
      <c r="SJM34" s="295"/>
      <c r="SJN34" s="295"/>
      <c r="SJO34" s="295"/>
      <c r="SJP34" s="295"/>
      <c r="SJQ34" s="295"/>
      <c r="SJR34" s="295"/>
      <c r="SJS34" s="295"/>
      <c r="SJT34" s="295"/>
      <c r="SJU34" s="295"/>
      <c r="SJV34" s="295"/>
      <c r="SJW34" s="295"/>
      <c r="SJX34" s="295"/>
      <c r="SJY34" s="295"/>
      <c r="SJZ34" s="295"/>
      <c r="SKA34" s="295"/>
      <c r="SKB34" s="295"/>
      <c r="SKC34" s="295"/>
      <c r="SKD34" s="295"/>
      <c r="SKE34" s="295"/>
      <c r="SKF34" s="295"/>
      <c r="SKG34" s="295"/>
      <c r="SKH34" s="295"/>
      <c r="SKI34" s="295"/>
      <c r="SKJ34" s="295"/>
      <c r="SKK34" s="295"/>
      <c r="SKL34" s="295"/>
      <c r="SKM34" s="295"/>
      <c r="SKN34" s="295"/>
      <c r="SKO34" s="295"/>
      <c r="SKP34" s="295"/>
      <c r="SKQ34" s="295"/>
      <c r="SKR34" s="295"/>
      <c r="SKS34" s="295"/>
      <c r="SKT34" s="295"/>
      <c r="SKU34" s="295"/>
      <c r="SKV34" s="295"/>
      <c r="SKW34" s="295"/>
      <c r="SKX34" s="295"/>
      <c r="SKY34" s="295"/>
      <c r="SKZ34" s="295"/>
      <c r="SLA34" s="295"/>
      <c r="SLB34" s="295"/>
      <c r="SLC34" s="295"/>
      <c r="SLD34" s="295"/>
      <c r="SLE34" s="295"/>
      <c r="SLF34" s="295"/>
      <c r="SLG34" s="295"/>
      <c r="SLH34" s="295"/>
      <c r="SLI34" s="295"/>
      <c r="SLJ34" s="295"/>
      <c r="SLK34" s="295"/>
      <c r="SLL34" s="295"/>
      <c r="SLM34" s="295"/>
      <c r="SLN34" s="295"/>
      <c r="SLO34" s="295"/>
      <c r="SLP34" s="295"/>
      <c r="SLQ34" s="295"/>
      <c r="SLR34" s="295"/>
      <c r="SLS34" s="295"/>
      <c r="SLT34" s="295"/>
      <c r="SLU34" s="295"/>
      <c r="SLV34" s="295"/>
      <c r="SLW34" s="295"/>
      <c r="SLX34" s="295"/>
      <c r="SLY34" s="295"/>
      <c r="SLZ34" s="295"/>
      <c r="SMA34" s="295"/>
      <c r="SMB34" s="295"/>
      <c r="SMC34" s="295"/>
      <c r="SMD34" s="295"/>
      <c r="SME34" s="295"/>
      <c r="SMF34" s="295"/>
      <c r="SMG34" s="295"/>
      <c r="SMH34" s="295"/>
      <c r="SMI34" s="295"/>
      <c r="SMJ34" s="295"/>
      <c r="SMK34" s="295"/>
      <c r="SML34" s="295"/>
      <c r="SMM34" s="295"/>
      <c r="SMN34" s="295"/>
      <c r="SMO34" s="295"/>
      <c r="SMP34" s="295"/>
      <c r="SMQ34" s="295"/>
      <c r="SMR34" s="295"/>
      <c r="SMS34" s="295"/>
      <c r="SMT34" s="295"/>
      <c r="SMU34" s="295"/>
      <c r="SMV34" s="295"/>
      <c r="SMW34" s="295"/>
      <c r="SMX34" s="295"/>
      <c r="SMY34" s="295"/>
      <c r="SMZ34" s="295"/>
      <c r="SNA34" s="295"/>
      <c r="SNB34" s="295"/>
      <c r="SNC34" s="295"/>
      <c r="SND34" s="295"/>
      <c r="SNE34" s="295"/>
      <c r="SNF34" s="295"/>
      <c r="SNG34" s="295"/>
      <c r="SNH34" s="295"/>
      <c r="SNI34" s="295"/>
      <c r="SNJ34" s="295"/>
      <c r="SNK34" s="295"/>
      <c r="SNL34" s="295"/>
      <c r="SNM34" s="295"/>
      <c r="SNN34" s="295"/>
      <c r="SNO34" s="295"/>
      <c r="SNP34" s="295"/>
      <c r="SNQ34" s="295"/>
      <c r="SNR34" s="295"/>
      <c r="SNS34" s="295"/>
      <c r="SNT34" s="295"/>
      <c r="SNU34" s="295"/>
      <c r="SNV34" s="295"/>
      <c r="SNW34" s="295"/>
      <c r="SNX34" s="295"/>
      <c r="SNY34" s="295"/>
      <c r="SNZ34" s="295"/>
      <c r="SOA34" s="295"/>
      <c r="SOB34" s="295"/>
      <c r="SOC34" s="295"/>
      <c r="SOD34" s="295"/>
      <c r="SOE34" s="295"/>
      <c r="SOF34" s="295"/>
      <c r="SOG34" s="295"/>
      <c r="SOH34" s="295"/>
      <c r="SOI34" s="295"/>
      <c r="SOJ34" s="295"/>
      <c r="SOK34" s="295"/>
      <c r="SOL34" s="295"/>
      <c r="SOM34" s="295"/>
      <c r="SON34" s="295"/>
      <c r="SOO34" s="295"/>
      <c r="SOP34" s="295"/>
      <c r="SOQ34" s="295"/>
      <c r="SOR34" s="295"/>
      <c r="SOS34" s="295"/>
      <c r="SOT34" s="295"/>
      <c r="SOU34" s="295"/>
      <c r="SOV34" s="295"/>
      <c r="SOW34" s="295"/>
      <c r="SOX34" s="295"/>
      <c r="SOY34" s="295"/>
      <c r="SOZ34" s="295"/>
      <c r="SPA34" s="295"/>
      <c r="SPB34" s="295"/>
      <c r="SPC34" s="295"/>
      <c r="SPD34" s="295"/>
      <c r="SPE34" s="295"/>
      <c r="SPF34" s="295"/>
      <c r="SPG34" s="295"/>
      <c r="SPH34" s="295"/>
      <c r="SPI34" s="295"/>
      <c r="SPJ34" s="295"/>
      <c r="SPK34" s="295"/>
      <c r="SPL34" s="295"/>
      <c r="SPM34" s="295"/>
      <c r="SPN34" s="295"/>
      <c r="SPO34" s="295"/>
      <c r="SPP34" s="295"/>
      <c r="SPQ34" s="295"/>
      <c r="SPR34" s="295"/>
      <c r="SPS34" s="295"/>
      <c r="SPT34" s="295"/>
      <c r="SPU34" s="295"/>
      <c r="SPV34" s="295"/>
      <c r="SPW34" s="295"/>
      <c r="SPX34" s="295"/>
      <c r="SPY34" s="295"/>
      <c r="SPZ34" s="295"/>
      <c r="SQA34" s="295"/>
      <c r="SQB34" s="295"/>
      <c r="SQC34" s="295"/>
      <c r="SQD34" s="295"/>
      <c r="SQE34" s="295"/>
      <c r="SQF34" s="295"/>
      <c r="SQG34" s="295"/>
      <c r="SQH34" s="295"/>
      <c r="SQI34" s="295"/>
      <c r="SQJ34" s="295"/>
      <c r="SQK34" s="295"/>
      <c r="SQL34" s="295"/>
      <c r="SQM34" s="295"/>
      <c r="SQN34" s="295"/>
      <c r="SQO34" s="295"/>
      <c r="SQP34" s="295"/>
      <c r="SQQ34" s="295"/>
      <c r="SQR34" s="295"/>
      <c r="SQS34" s="295"/>
      <c r="SQT34" s="295"/>
      <c r="SQU34" s="295"/>
      <c r="SQV34" s="295"/>
      <c r="SQW34" s="295"/>
      <c r="SQX34" s="295"/>
      <c r="SQY34" s="295"/>
      <c r="SQZ34" s="295"/>
      <c r="SRA34" s="295"/>
      <c r="SRB34" s="295"/>
      <c r="SRC34" s="295"/>
      <c r="SRD34" s="295"/>
      <c r="SRE34" s="295"/>
      <c r="SRF34" s="295"/>
      <c r="SRG34" s="295"/>
      <c r="SRH34" s="295"/>
      <c r="SRI34" s="295"/>
      <c r="SRJ34" s="295"/>
      <c r="SRK34" s="295"/>
      <c r="SRL34" s="295"/>
      <c r="SRM34" s="295"/>
      <c r="SRN34" s="295"/>
      <c r="SRO34" s="295"/>
      <c r="SRP34" s="295"/>
      <c r="SRQ34" s="295"/>
      <c r="SRR34" s="295"/>
      <c r="SRS34" s="295"/>
      <c r="SRT34" s="295"/>
      <c r="SRU34" s="295"/>
      <c r="SRV34" s="295"/>
      <c r="SRW34" s="295"/>
      <c r="SRX34" s="295"/>
      <c r="SRY34" s="295"/>
      <c r="SRZ34" s="295"/>
      <c r="SSA34" s="295"/>
      <c r="SSB34" s="295"/>
      <c r="SSC34" s="295"/>
      <c r="SSD34" s="295"/>
      <c r="SSE34" s="295"/>
      <c r="SSF34" s="295"/>
      <c r="SSG34" s="295"/>
      <c r="SSH34" s="295"/>
      <c r="SSI34" s="295"/>
      <c r="SSJ34" s="295"/>
      <c r="SSK34" s="295"/>
      <c r="SSL34" s="295"/>
      <c r="SSM34" s="295"/>
      <c r="SSN34" s="295"/>
      <c r="SSO34" s="295"/>
      <c r="SSP34" s="295"/>
      <c r="SSQ34" s="295"/>
      <c r="SSR34" s="295"/>
      <c r="SSS34" s="295"/>
      <c r="SST34" s="295"/>
      <c r="SSU34" s="295"/>
      <c r="SSV34" s="295"/>
      <c r="SSW34" s="295"/>
      <c r="SSX34" s="295"/>
      <c r="SSY34" s="295"/>
      <c r="SSZ34" s="295"/>
      <c r="STA34" s="295"/>
      <c r="STB34" s="295"/>
      <c r="STC34" s="295"/>
      <c r="STD34" s="295"/>
      <c r="STE34" s="295"/>
      <c r="STF34" s="295"/>
      <c r="STG34" s="295"/>
      <c r="STH34" s="295"/>
      <c r="STI34" s="295"/>
      <c r="STJ34" s="295"/>
      <c r="STK34" s="295"/>
      <c r="STL34" s="295"/>
      <c r="STM34" s="295"/>
      <c r="STN34" s="295"/>
      <c r="STO34" s="295"/>
      <c r="STP34" s="295"/>
      <c r="STQ34" s="295"/>
      <c r="STR34" s="295"/>
      <c r="STS34" s="295"/>
      <c r="STT34" s="295"/>
      <c r="STU34" s="295"/>
      <c r="STV34" s="295"/>
      <c r="STW34" s="295"/>
      <c r="STX34" s="295"/>
      <c r="STY34" s="295"/>
      <c r="STZ34" s="295"/>
      <c r="SUA34" s="295"/>
      <c r="SUB34" s="295"/>
      <c r="SUC34" s="295"/>
      <c r="SUD34" s="295"/>
      <c r="SUE34" s="295"/>
      <c r="SUF34" s="295"/>
      <c r="SUG34" s="295"/>
      <c r="SUH34" s="295"/>
      <c r="SUI34" s="295"/>
      <c r="SUJ34" s="295"/>
      <c r="SUK34" s="295"/>
      <c r="SUL34" s="295"/>
      <c r="SUM34" s="295"/>
      <c r="SUN34" s="295"/>
      <c r="SUO34" s="295"/>
      <c r="SUP34" s="295"/>
      <c r="SUQ34" s="295"/>
      <c r="SUR34" s="295"/>
      <c r="SUS34" s="295"/>
      <c r="SUT34" s="295"/>
      <c r="SUU34" s="295"/>
      <c r="SUV34" s="295"/>
      <c r="SUW34" s="295"/>
      <c r="SUX34" s="295"/>
      <c r="SUY34" s="295"/>
      <c r="SUZ34" s="295"/>
      <c r="SVA34" s="295"/>
      <c r="SVB34" s="295"/>
      <c r="SVC34" s="295"/>
      <c r="SVD34" s="295"/>
      <c r="SVE34" s="295"/>
      <c r="SVF34" s="295"/>
      <c r="SVG34" s="295"/>
      <c r="SVH34" s="295"/>
      <c r="SVI34" s="295"/>
      <c r="SVJ34" s="295"/>
      <c r="SVK34" s="295"/>
      <c r="SVL34" s="295"/>
      <c r="SVM34" s="295"/>
      <c r="SVN34" s="295"/>
      <c r="SVO34" s="295"/>
      <c r="SVP34" s="295"/>
      <c r="SVQ34" s="295"/>
      <c r="SVR34" s="295"/>
      <c r="SVS34" s="295"/>
      <c r="SVT34" s="295"/>
      <c r="SVU34" s="295"/>
      <c r="SVV34" s="295"/>
      <c r="SVW34" s="295"/>
      <c r="SVX34" s="295"/>
      <c r="SVY34" s="295"/>
      <c r="SVZ34" s="295"/>
      <c r="SWA34" s="295"/>
      <c r="SWB34" s="295"/>
      <c r="SWC34" s="295"/>
      <c r="SWD34" s="295"/>
      <c r="SWE34" s="295"/>
      <c r="SWF34" s="295"/>
      <c r="SWG34" s="295"/>
      <c r="SWH34" s="295"/>
      <c r="SWI34" s="295"/>
      <c r="SWJ34" s="295"/>
      <c r="SWK34" s="295"/>
      <c r="SWL34" s="295"/>
      <c r="SWM34" s="295"/>
      <c r="SWN34" s="295"/>
      <c r="SWO34" s="295"/>
      <c r="SWP34" s="295"/>
      <c r="SWQ34" s="295"/>
      <c r="SWR34" s="295"/>
      <c r="SWS34" s="295"/>
      <c r="SWT34" s="295"/>
      <c r="SWU34" s="295"/>
      <c r="SWV34" s="295"/>
      <c r="SWW34" s="295"/>
      <c r="SWX34" s="295"/>
      <c r="SWY34" s="295"/>
      <c r="SWZ34" s="295"/>
      <c r="SXA34" s="295"/>
      <c r="SXB34" s="295"/>
      <c r="SXC34" s="295"/>
      <c r="SXD34" s="295"/>
      <c r="SXE34" s="295"/>
      <c r="SXF34" s="295"/>
      <c r="SXG34" s="295"/>
      <c r="SXH34" s="295"/>
      <c r="SXI34" s="295"/>
      <c r="SXJ34" s="295"/>
      <c r="SXK34" s="295"/>
      <c r="SXL34" s="295"/>
      <c r="SXM34" s="295"/>
      <c r="SXN34" s="295"/>
      <c r="SXO34" s="295"/>
      <c r="SXP34" s="295"/>
      <c r="SXQ34" s="295"/>
      <c r="SXR34" s="295"/>
      <c r="SXS34" s="295"/>
      <c r="SXT34" s="295"/>
      <c r="SXU34" s="295"/>
      <c r="SXV34" s="295"/>
      <c r="SXW34" s="295"/>
      <c r="SXX34" s="295"/>
      <c r="SXY34" s="295"/>
      <c r="SXZ34" s="295"/>
      <c r="SYA34" s="295"/>
      <c r="SYB34" s="295"/>
      <c r="SYC34" s="295"/>
      <c r="SYD34" s="295"/>
      <c r="SYE34" s="295"/>
      <c r="SYF34" s="295"/>
      <c r="SYG34" s="295"/>
      <c r="SYH34" s="295"/>
      <c r="SYI34" s="295"/>
      <c r="SYJ34" s="295"/>
      <c r="SYK34" s="295"/>
      <c r="SYL34" s="295"/>
      <c r="SYM34" s="295"/>
      <c r="SYN34" s="295"/>
      <c r="SYO34" s="295"/>
      <c r="SYP34" s="295"/>
      <c r="SYQ34" s="295"/>
      <c r="SYR34" s="295"/>
      <c r="SYS34" s="295"/>
      <c r="SYT34" s="295"/>
      <c r="SYU34" s="295"/>
      <c r="SYV34" s="295"/>
      <c r="SYW34" s="295"/>
      <c r="SYX34" s="295"/>
      <c r="SYY34" s="295"/>
      <c r="SYZ34" s="295"/>
      <c r="SZA34" s="295"/>
      <c r="SZB34" s="295"/>
      <c r="SZC34" s="295"/>
      <c r="SZD34" s="295"/>
      <c r="SZE34" s="295"/>
      <c r="SZF34" s="295"/>
      <c r="SZG34" s="295"/>
      <c r="SZH34" s="295"/>
      <c r="SZI34" s="295"/>
      <c r="SZJ34" s="295"/>
      <c r="SZK34" s="295"/>
      <c r="SZL34" s="295"/>
      <c r="SZM34" s="295"/>
      <c r="SZN34" s="295"/>
      <c r="SZO34" s="295"/>
      <c r="SZP34" s="295"/>
      <c r="SZQ34" s="295"/>
      <c r="SZR34" s="295"/>
      <c r="SZS34" s="295"/>
      <c r="SZT34" s="295"/>
      <c r="SZU34" s="295"/>
      <c r="SZV34" s="295"/>
      <c r="SZW34" s="295"/>
      <c r="SZX34" s="295"/>
      <c r="SZY34" s="295"/>
      <c r="SZZ34" s="295"/>
      <c r="TAA34" s="295"/>
      <c r="TAB34" s="295"/>
      <c r="TAC34" s="295"/>
      <c r="TAD34" s="295"/>
      <c r="TAE34" s="295"/>
      <c r="TAF34" s="295"/>
      <c r="TAG34" s="295"/>
      <c r="TAH34" s="295"/>
      <c r="TAI34" s="295"/>
      <c r="TAJ34" s="295"/>
      <c r="TAK34" s="295"/>
      <c r="TAL34" s="295"/>
      <c r="TAM34" s="295"/>
      <c r="TAN34" s="295"/>
      <c r="TAO34" s="295"/>
      <c r="TAP34" s="295"/>
      <c r="TAQ34" s="295"/>
      <c r="TAR34" s="295"/>
      <c r="TAS34" s="295"/>
      <c r="TAT34" s="295"/>
      <c r="TAU34" s="295"/>
      <c r="TAV34" s="295"/>
      <c r="TAW34" s="295"/>
      <c r="TAX34" s="295"/>
      <c r="TAY34" s="295"/>
      <c r="TAZ34" s="295"/>
      <c r="TBA34" s="295"/>
      <c r="TBB34" s="295"/>
      <c r="TBC34" s="295"/>
      <c r="TBD34" s="295"/>
      <c r="TBE34" s="295"/>
      <c r="TBF34" s="295"/>
      <c r="TBG34" s="295"/>
      <c r="TBH34" s="295"/>
      <c r="TBI34" s="295"/>
      <c r="TBJ34" s="295"/>
      <c r="TBK34" s="295"/>
      <c r="TBL34" s="295"/>
      <c r="TBM34" s="295"/>
      <c r="TBN34" s="295"/>
      <c r="TBO34" s="295"/>
      <c r="TBP34" s="295"/>
      <c r="TBQ34" s="295"/>
      <c r="TBR34" s="295"/>
      <c r="TBS34" s="295"/>
      <c r="TBT34" s="295"/>
      <c r="TBU34" s="295"/>
      <c r="TBV34" s="295"/>
      <c r="TBW34" s="295"/>
      <c r="TBX34" s="295"/>
      <c r="TBY34" s="295"/>
      <c r="TBZ34" s="295"/>
      <c r="TCA34" s="295"/>
      <c r="TCB34" s="295"/>
      <c r="TCC34" s="295"/>
      <c r="TCD34" s="295"/>
      <c r="TCE34" s="295"/>
      <c r="TCF34" s="295"/>
      <c r="TCG34" s="295"/>
      <c r="TCH34" s="295"/>
      <c r="TCI34" s="295"/>
      <c r="TCJ34" s="295"/>
      <c r="TCK34" s="295"/>
      <c r="TCL34" s="295"/>
      <c r="TCM34" s="295"/>
      <c r="TCN34" s="295"/>
      <c r="TCO34" s="295"/>
      <c r="TCP34" s="295"/>
      <c r="TCQ34" s="295"/>
      <c r="TCR34" s="295"/>
      <c r="TCS34" s="295"/>
      <c r="TCT34" s="295"/>
      <c r="TCU34" s="295"/>
      <c r="TCV34" s="295"/>
      <c r="TCW34" s="295"/>
      <c r="TCX34" s="295"/>
      <c r="TCY34" s="295"/>
      <c r="TCZ34" s="295"/>
      <c r="TDA34" s="295"/>
      <c r="TDB34" s="295"/>
      <c r="TDC34" s="295"/>
      <c r="TDD34" s="295"/>
      <c r="TDE34" s="295"/>
      <c r="TDF34" s="295"/>
      <c r="TDG34" s="295"/>
      <c r="TDH34" s="295"/>
      <c r="TDI34" s="295"/>
      <c r="TDJ34" s="295"/>
      <c r="TDK34" s="295"/>
      <c r="TDL34" s="295"/>
      <c r="TDM34" s="295"/>
      <c r="TDN34" s="295"/>
      <c r="TDO34" s="295"/>
      <c r="TDP34" s="295"/>
      <c r="TDQ34" s="295"/>
      <c r="TDR34" s="295"/>
      <c r="TDS34" s="295"/>
      <c r="TDT34" s="295"/>
      <c r="TDU34" s="295"/>
      <c r="TDV34" s="295"/>
      <c r="TDW34" s="295"/>
      <c r="TDX34" s="295"/>
      <c r="TDY34" s="295"/>
      <c r="TDZ34" s="295"/>
      <c r="TEA34" s="295"/>
      <c r="TEB34" s="295"/>
      <c r="TEC34" s="295"/>
      <c r="TED34" s="295"/>
      <c r="TEE34" s="295"/>
      <c r="TEF34" s="295"/>
      <c r="TEG34" s="295"/>
      <c r="TEH34" s="295"/>
      <c r="TEI34" s="295"/>
      <c r="TEJ34" s="295"/>
      <c r="TEK34" s="295"/>
      <c r="TEL34" s="295"/>
      <c r="TEM34" s="295"/>
      <c r="TEN34" s="295"/>
      <c r="TEO34" s="295"/>
      <c r="TEP34" s="295"/>
      <c r="TEQ34" s="295"/>
      <c r="TER34" s="295"/>
      <c r="TES34" s="295"/>
      <c r="TET34" s="295"/>
      <c r="TEU34" s="295"/>
      <c r="TEV34" s="295"/>
      <c r="TEW34" s="295"/>
      <c r="TEX34" s="295"/>
      <c r="TEY34" s="295"/>
      <c r="TEZ34" s="295"/>
      <c r="TFA34" s="295"/>
      <c r="TFB34" s="295"/>
      <c r="TFC34" s="295"/>
      <c r="TFD34" s="295"/>
      <c r="TFE34" s="295"/>
      <c r="TFF34" s="295"/>
      <c r="TFG34" s="295"/>
      <c r="TFH34" s="295"/>
      <c r="TFI34" s="295"/>
      <c r="TFJ34" s="295"/>
      <c r="TFK34" s="295"/>
      <c r="TFL34" s="295"/>
      <c r="TFM34" s="295"/>
      <c r="TFN34" s="295"/>
      <c r="TFO34" s="295"/>
      <c r="TFP34" s="295"/>
      <c r="TFQ34" s="295"/>
      <c r="TFR34" s="295"/>
      <c r="TFS34" s="295"/>
      <c r="TFT34" s="295"/>
      <c r="TFU34" s="295"/>
      <c r="TFV34" s="295"/>
      <c r="TFW34" s="295"/>
      <c r="TFX34" s="295"/>
      <c r="TFY34" s="295"/>
      <c r="TFZ34" s="295"/>
      <c r="TGA34" s="295"/>
      <c r="TGB34" s="295"/>
      <c r="TGC34" s="295"/>
      <c r="TGD34" s="295"/>
      <c r="TGE34" s="295"/>
      <c r="TGF34" s="295"/>
      <c r="TGG34" s="295"/>
      <c r="TGH34" s="295"/>
      <c r="TGI34" s="295"/>
      <c r="TGJ34" s="295"/>
      <c r="TGK34" s="295"/>
      <c r="TGL34" s="295"/>
      <c r="TGM34" s="295"/>
      <c r="TGN34" s="295"/>
      <c r="TGO34" s="295"/>
      <c r="TGP34" s="295"/>
      <c r="TGQ34" s="295"/>
      <c r="TGR34" s="295"/>
      <c r="TGS34" s="295"/>
      <c r="TGT34" s="295"/>
      <c r="TGU34" s="295"/>
      <c r="TGV34" s="295"/>
      <c r="TGW34" s="295"/>
      <c r="TGX34" s="295"/>
      <c r="TGY34" s="295"/>
      <c r="TGZ34" s="295"/>
      <c r="THA34" s="295"/>
      <c r="THB34" s="295"/>
      <c r="THC34" s="295"/>
      <c r="THD34" s="295"/>
      <c r="THE34" s="295"/>
      <c r="THF34" s="295"/>
      <c r="THG34" s="295"/>
      <c r="THH34" s="295"/>
      <c r="THI34" s="295"/>
      <c r="THJ34" s="295"/>
      <c r="THK34" s="295"/>
      <c r="THL34" s="295"/>
      <c r="THM34" s="295"/>
      <c r="THN34" s="295"/>
      <c r="THO34" s="295"/>
      <c r="THP34" s="295"/>
      <c r="THQ34" s="295"/>
      <c r="THR34" s="295"/>
      <c r="THS34" s="295"/>
      <c r="THT34" s="295"/>
      <c r="THU34" s="295"/>
      <c r="THV34" s="295"/>
      <c r="THW34" s="295"/>
      <c r="THX34" s="295"/>
      <c r="THY34" s="295"/>
      <c r="THZ34" s="295"/>
      <c r="TIA34" s="295"/>
      <c r="TIB34" s="295"/>
      <c r="TIC34" s="295"/>
      <c r="TID34" s="295"/>
      <c r="TIE34" s="295"/>
      <c r="TIF34" s="295"/>
      <c r="TIG34" s="295"/>
      <c r="TIH34" s="295"/>
      <c r="TII34" s="295"/>
      <c r="TIJ34" s="295"/>
      <c r="TIK34" s="295"/>
      <c r="TIL34" s="295"/>
      <c r="TIM34" s="295"/>
      <c r="TIN34" s="295"/>
      <c r="TIO34" s="295"/>
      <c r="TIP34" s="295"/>
      <c r="TIQ34" s="295"/>
      <c r="TIR34" s="295"/>
      <c r="TIS34" s="295"/>
      <c r="TIT34" s="295"/>
      <c r="TIU34" s="295"/>
      <c r="TIV34" s="295"/>
      <c r="TIW34" s="295"/>
      <c r="TIX34" s="295"/>
      <c r="TIY34" s="295"/>
      <c r="TIZ34" s="295"/>
      <c r="TJA34" s="295"/>
      <c r="TJB34" s="295"/>
      <c r="TJC34" s="295"/>
      <c r="TJD34" s="295"/>
      <c r="TJE34" s="295"/>
      <c r="TJF34" s="295"/>
      <c r="TJG34" s="295"/>
      <c r="TJH34" s="295"/>
      <c r="TJI34" s="295"/>
      <c r="TJJ34" s="295"/>
      <c r="TJK34" s="295"/>
      <c r="TJL34" s="295"/>
      <c r="TJM34" s="295"/>
      <c r="TJN34" s="295"/>
      <c r="TJO34" s="295"/>
      <c r="TJP34" s="295"/>
      <c r="TJQ34" s="295"/>
      <c r="TJR34" s="295"/>
      <c r="TJS34" s="295"/>
      <c r="TJT34" s="295"/>
      <c r="TJU34" s="295"/>
      <c r="TJV34" s="295"/>
      <c r="TJW34" s="295"/>
      <c r="TJX34" s="295"/>
      <c r="TJY34" s="295"/>
      <c r="TJZ34" s="295"/>
      <c r="TKA34" s="295"/>
      <c r="TKB34" s="295"/>
      <c r="TKC34" s="295"/>
      <c r="TKD34" s="295"/>
      <c r="TKE34" s="295"/>
      <c r="TKF34" s="295"/>
      <c r="TKG34" s="295"/>
      <c r="TKH34" s="295"/>
      <c r="TKI34" s="295"/>
      <c r="TKJ34" s="295"/>
      <c r="TKK34" s="295"/>
      <c r="TKL34" s="295"/>
      <c r="TKM34" s="295"/>
      <c r="TKN34" s="295"/>
      <c r="TKO34" s="295"/>
      <c r="TKP34" s="295"/>
      <c r="TKQ34" s="295"/>
      <c r="TKR34" s="295"/>
      <c r="TKS34" s="295"/>
      <c r="TKT34" s="295"/>
      <c r="TKU34" s="295"/>
      <c r="TKV34" s="295"/>
      <c r="TKW34" s="295"/>
      <c r="TKX34" s="295"/>
      <c r="TKY34" s="295"/>
      <c r="TKZ34" s="295"/>
      <c r="TLA34" s="295"/>
      <c r="TLB34" s="295"/>
      <c r="TLC34" s="295"/>
      <c r="TLD34" s="295"/>
      <c r="TLE34" s="295"/>
      <c r="TLF34" s="295"/>
      <c r="TLG34" s="295"/>
      <c r="TLH34" s="295"/>
      <c r="TLI34" s="295"/>
      <c r="TLJ34" s="295"/>
      <c r="TLK34" s="295"/>
      <c r="TLL34" s="295"/>
      <c r="TLM34" s="295"/>
      <c r="TLN34" s="295"/>
      <c r="TLO34" s="295"/>
      <c r="TLP34" s="295"/>
      <c r="TLQ34" s="295"/>
      <c r="TLR34" s="295"/>
      <c r="TLS34" s="295"/>
      <c r="TLT34" s="295"/>
      <c r="TLU34" s="295"/>
      <c r="TLV34" s="295"/>
      <c r="TLW34" s="295"/>
      <c r="TLX34" s="295"/>
      <c r="TLY34" s="295"/>
      <c r="TLZ34" s="295"/>
      <c r="TMA34" s="295"/>
      <c r="TMB34" s="295"/>
      <c r="TMC34" s="295"/>
      <c r="TMD34" s="295"/>
      <c r="TME34" s="295"/>
      <c r="TMF34" s="295"/>
      <c r="TMG34" s="295"/>
      <c r="TMH34" s="295"/>
      <c r="TMI34" s="295"/>
      <c r="TMJ34" s="295"/>
      <c r="TMK34" s="295"/>
      <c r="TML34" s="295"/>
      <c r="TMM34" s="295"/>
      <c r="TMN34" s="295"/>
      <c r="TMO34" s="295"/>
      <c r="TMP34" s="295"/>
      <c r="TMQ34" s="295"/>
      <c r="TMR34" s="295"/>
      <c r="TMS34" s="295"/>
      <c r="TMT34" s="295"/>
      <c r="TMU34" s="295"/>
      <c r="TMV34" s="295"/>
      <c r="TMW34" s="295"/>
      <c r="TMX34" s="295"/>
      <c r="TMY34" s="295"/>
      <c r="TMZ34" s="295"/>
      <c r="TNA34" s="295"/>
      <c r="TNB34" s="295"/>
      <c r="TNC34" s="295"/>
      <c r="TND34" s="295"/>
      <c r="TNE34" s="295"/>
      <c r="TNF34" s="295"/>
      <c r="TNG34" s="295"/>
      <c r="TNH34" s="295"/>
      <c r="TNI34" s="295"/>
      <c r="TNJ34" s="295"/>
      <c r="TNK34" s="295"/>
      <c r="TNL34" s="295"/>
      <c r="TNM34" s="295"/>
      <c r="TNN34" s="295"/>
      <c r="TNO34" s="295"/>
      <c r="TNP34" s="295"/>
      <c r="TNQ34" s="295"/>
      <c r="TNR34" s="295"/>
      <c r="TNS34" s="295"/>
      <c r="TNT34" s="295"/>
      <c r="TNU34" s="295"/>
      <c r="TNV34" s="295"/>
      <c r="TNW34" s="295"/>
      <c r="TNX34" s="295"/>
      <c r="TNY34" s="295"/>
      <c r="TNZ34" s="295"/>
      <c r="TOA34" s="295"/>
      <c r="TOB34" s="295"/>
      <c r="TOC34" s="295"/>
      <c r="TOD34" s="295"/>
      <c r="TOE34" s="295"/>
      <c r="TOF34" s="295"/>
      <c r="TOG34" s="295"/>
      <c r="TOH34" s="295"/>
      <c r="TOI34" s="295"/>
      <c r="TOJ34" s="295"/>
      <c r="TOK34" s="295"/>
      <c r="TOL34" s="295"/>
      <c r="TOM34" s="295"/>
      <c r="TON34" s="295"/>
      <c r="TOO34" s="295"/>
      <c r="TOP34" s="295"/>
      <c r="TOQ34" s="295"/>
      <c r="TOR34" s="295"/>
      <c r="TOS34" s="295"/>
      <c r="TOT34" s="295"/>
      <c r="TOU34" s="295"/>
      <c r="TOV34" s="295"/>
      <c r="TOW34" s="295"/>
      <c r="TOX34" s="295"/>
      <c r="TOY34" s="295"/>
      <c r="TOZ34" s="295"/>
      <c r="TPA34" s="295"/>
      <c r="TPB34" s="295"/>
      <c r="TPC34" s="295"/>
      <c r="TPD34" s="295"/>
      <c r="TPE34" s="295"/>
      <c r="TPF34" s="295"/>
      <c r="TPG34" s="295"/>
      <c r="TPH34" s="295"/>
      <c r="TPI34" s="295"/>
      <c r="TPJ34" s="295"/>
      <c r="TPK34" s="295"/>
      <c r="TPL34" s="295"/>
      <c r="TPM34" s="295"/>
      <c r="TPN34" s="295"/>
      <c r="TPO34" s="295"/>
      <c r="TPP34" s="295"/>
      <c r="TPQ34" s="295"/>
      <c r="TPR34" s="295"/>
      <c r="TPS34" s="295"/>
      <c r="TPT34" s="295"/>
      <c r="TPU34" s="295"/>
      <c r="TPV34" s="295"/>
      <c r="TPW34" s="295"/>
      <c r="TPX34" s="295"/>
      <c r="TPY34" s="295"/>
      <c r="TPZ34" s="295"/>
      <c r="TQA34" s="295"/>
      <c r="TQB34" s="295"/>
      <c r="TQC34" s="295"/>
      <c r="TQD34" s="295"/>
      <c r="TQE34" s="295"/>
      <c r="TQF34" s="295"/>
      <c r="TQG34" s="295"/>
      <c r="TQH34" s="295"/>
      <c r="TQI34" s="295"/>
      <c r="TQJ34" s="295"/>
      <c r="TQK34" s="295"/>
      <c r="TQL34" s="295"/>
      <c r="TQM34" s="295"/>
      <c r="TQN34" s="295"/>
      <c r="TQO34" s="295"/>
      <c r="TQP34" s="295"/>
      <c r="TQQ34" s="295"/>
      <c r="TQR34" s="295"/>
      <c r="TQS34" s="295"/>
      <c r="TQT34" s="295"/>
      <c r="TQU34" s="295"/>
      <c r="TQV34" s="295"/>
      <c r="TQW34" s="295"/>
      <c r="TQX34" s="295"/>
      <c r="TQY34" s="295"/>
      <c r="TQZ34" s="295"/>
      <c r="TRA34" s="295"/>
      <c r="TRB34" s="295"/>
      <c r="TRC34" s="295"/>
      <c r="TRD34" s="295"/>
      <c r="TRE34" s="295"/>
      <c r="TRF34" s="295"/>
      <c r="TRG34" s="295"/>
      <c r="TRH34" s="295"/>
      <c r="TRI34" s="295"/>
      <c r="TRJ34" s="295"/>
      <c r="TRK34" s="295"/>
      <c r="TRL34" s="295"/>
      <c r="TRM34" s="295"/>
      <c r="TRN34" s="295"/>
      <c r="TRO34" s="295"/>
      <c r="TRP34" s="295"/>
      <c r="TRQ34" s="295"/>
      <c r="TRR34" s="295"/>
      <c r="TRS34" s="295"/>
      <c r="TRT34" s="295"/>
      <c r="TRU34" s="295"/>
      <c r="TRV34" s="295"/>
      <c r="TRW34" s="295"/>
      <c r="TRX34" s="295"/>
      <c r="TRY34" s="295"/>
      <c r="TRZ34" s="295"/>
      <c r="TSA34" s="295"/>
      <c r="TSB34" s="295"/>
      <c r="TSC34" s="295"/>
      <c r="TSD34" s="295"/>
      <c r="TSE34" s="295"/>
      <c r="TSF34" s="295"/>
      <c r="TSG34" s="295"/>
      <c r="TSH34" s="295"/>
      <c r="TSI34" s="295"/>
      <c r="TSJ34" s="295"/>
      <c r="TSK34" s="295"/>
      <c r="TSL34" s="295"/>
      <c r="TSM34" s="295"/>
      <c r="TSN34" s="295"/>
      <c r="TSO34" s="295"/>
      <c r="TSP34" s="295"/>
      <c r="TSQ34" s="295"/>
      <c r="TSR34" s="295"/>
      <c r="TSS34" s="295"/>
      <c r="TST34" s="295"/>
      <c r="TSU34" s="295"/>
      <c r="TSV34" s="295"/>
      <c r="TSW34" s="295"/>
      <c r="TSX34" s="295"/>
      <c r="TSY34" s="295"/>
      <c r="TSZ34" s="295"/>
      <c r="TTA34" s="295"/>
      <c r="TTB34" s="295"/>
      <c r="TTC34" s="295"/>
      <c r="TTD34" s="295"/>
      <c r="TTE34" s="295"/>
      <c r="TTF34" s="295"/>
      <c r="TTG34" s="295"/>
      <c r="TTH34" s="295"/>
      <c r="TTI34" s="295"/>
      <c r="TTJ34" s="295"/>
      <c r="TTK34" s="295"/>
      <c r="TTL34" s="295"/>
      <c r="TTM34" s="295"/>
      <c r="TTN34" s="295"/>
      <c r="TTO34" s="295"/>
      <c r="TTP34" s="295"/>
      <c r="TTQ34" s="295"/>
      <c r="TTR34" s="295"/>
      <c r="TTS34" s="295"/>
      <c r="TTT34" s="295"/>
      <c r="TTU34" s="295"/>
      <c r="TTV34" s="295"/>
      <c r="TTW34" s="295"/>
      <c r="TTX34" s="295"/>
      <c r="TTY34" s="295"/>
      <c r="TTZ34" s="295"/>
      <c r="TUA34" s="295"/>
      <c r="TUB34" s="295"/>
      <c r="TUC34" s="295"/>
      <c r="TUD34" s="295"/>
      <c r="TUE34" s="295"/>
      <c r="TUF34" s="295"/>
      <c r="TUG34" s="295"/>
      <c r="TUH34" s="295"/>
      <c r="TUI34" s="295"/>
      <c r="TUJ34" s="295"/>
      <c r="TUK34" s="295"/>
      <c r="TUL34" s="295"/>
      <c r="TUM34" s="295"/>
      <c r="TUN34" s="295"/>
      <c r="TUO34" s="295"/>
      <c r="TUP34" s="295"/>
      <c r="TUQ34" s="295"/>
      <c r="TUR34" s="295"/>
      <c r="TUS34" s="295"/>
      <c r="TUT34" s="295"/>
      <c r="TUU34" s="295"/>
      <c r="TUV34" s="295"/>
      <c r="TUW34" s="295"/>
      <c r="TUX34" s="295"/>
      <c r="TUY34" s="295"/>
      <c r="TUZ34" s="295"/>
      <c r="TVA34" s="295"/>
      <c r="TVB34" s="295"/>
      <c r="TVC34" s="295"/>
      <c r="TVD34" s="295"/>
      <c r="TVE34" s="295"/>
      <c r="TVF34" s="295"/>
      <c r="TVG34" s="295"/>
      <c r="TVH34" s="295"/>
      <c r="TVI34" s="295"/>
      <c r="TVJ34" s="295"/>
      <c r="TVK34" s="295"/>
      <c r="TVL34" s="295"/>
      <c r="TVM34" s="295"/>
      <c r="TVN34" s="295"/>
      <c r="TVO34" s="295"/>
      <c r="TVP34" s="295"/>
      <c r="TVQ34" s="295"/>
      <c r="TVR34" s="295"/>
      <c r="TVS34" s="295"/>
      <c r="TVT34" s="295"/>
      <c r="TVU34" s="295"/>
      <c r="TVV34" s="295"/>
      <c r="TVW34" s="295"/>
      <c r="TVX34" s="295"/>
      <c r="TVY34" s="295"/>
      <c r="TVZ34" s="295"/>
      <c r="TWA34" s="295"/>
      <c r="TWB34" s="295"/>
      <c r="TWC34" s="295"/>
      <c r="TWD34" s="295"/>
      <c r="TWE34" s="295"/>
      <c r="TWF34" s="295"/>
      <c r="TWG34" s="295"/>
      <c r="TWH34" s="295"/>
      <c r="TWI34" s="295"/>
      <c r="TWJ34" s="295"/>
      <c r="TWK34" s="295"/>
      <c r="TWL34" s="295"/>
      <c r="TWM34" s="295"/>
      <c r="TWN34" s="295"/>
      <c r="TWO34" s="295"/>
      <c r="TWP34" s="295"/>
      <c r="TWQ34" s="295"/>
      <c r="TWR34" s="295"/>
      <c r="TWS34" s="295"/>
      <c r="TWT34" s="295"/>
      <c r="TWU34" s="295"/>
      <c r="TWV34" s="295"/>
      <c r="TWW34" s="295"/>
      <c r="TWX34" s="295"/>
      <c r="TWY34" s="295"/>
      <c r="TWZ34" s="295"/>
      <c r="TXA34" s="295"/>
      <c r="TXB34" s="295"/>
      <c r="TXC34" s="295"/>
      <c r="TXD34" s="295"/>
      <c r="TXE34" s="295"/>
      <c r="TXF34" s="295"/>
      <c r="TXG34" s="295"/>
      <c r="TXH34" s="295"/>
      <c r="TXI34" s="295"/>
      <c r="TXJ34" s="295"/>
      <c r="TXK34" s="295"/>
      <c r="TXL34" s="295"/>
      <c r="TXM34" s="295"/>
      <c r="TXN34" s="295"/>
      <c r="TXO34" s="295"/>
      <c r="TXP34" s="295"/>
      <c r="TXQ34" s="295"/>
      <c r="TXR34" s="295"/>
      <c r="TXS34" s="295"/>
      <c r="TXT34" s="295"/>
      <c r="TXU34" s="295"/>
      <c r="TXV34" s="295"/>
      <c r="TXW34" s="295"/>
      <c r="TXX34" s="295"/>
      <c r="TXY34" s="295"/>
      <c r="TXZ34" s="295"/>
      <c r="TYA34" s="295"/>
      <c r="TYB34" s="295"/>
      <c r="TYC34" s="295"/>
      <c r="TYD34" s="295"/>
      <c r="TYE34" s="295"/>
      <c r="TYF34" s="295"/>
      <c r="TYG34" s="295"/>
      <c r="TYH34" s="295"/>
      <c r="TYI34" s="295"/>
      <c r="TYJ34" s="295"/>
      <c r="TYK34" s="295"/>
      <c r="TYL34" s="295"/>
      <c r="TYM34" s="295"/>
      <c r="TYN34" s="295"/>
      <c r="TYO34" s="295"/>
      <c r="TYP34" s="295"/>
      <c r="TYQ34" s="295"/>
      <c r="TYR34" s="295"/>
      <c r="TYS34" s="295"/>
      <c r="TYT34" s="295"/>
      <c r="TYU34" s="295"/>
      <c r="TYV34" s="295"/>
      <c r="TYW34" s="295"/>
      <c r="TYX34" s="295"/>
      <c r="TYY34" s="295"/>
      <c r="TYZ34" s="295"/>
      <c r="TZA34" s="295"/>
      <c r="TZB34" s="295"/>
      <c r="TZC34" s="295"/>
      <c r="TZD34" s="295"/>
      <c r="TZE34" s="295"/>
      <c r="TZF34" s="295"/>
      <c r="TZG34" s="295"/>
      <c r="TZH34" s="295"/>
      <c r="TZI34" s="295"/>
      <c r="TZJ34" s="295"/>
      <c r="TZK34" s="295"/>
      <c r="TZL34" s="295"/>
      <c r="TZM34" s="295"/>
      <c r="TZN34" s="295"/>
      <c r="TZO34" s="295"/>
      <c r="TZP34" s="295"/>
      <c r="TZQ34" s="295"/>
      <c r="TZR34" s="295"/>
      <c r="TZS34" s="295"/>
      <c r="TZT34" s="295"/>
      <c r="TZU34" s="295"/>
      <c r="TZV34" s="295"/>
      <c r="TZW34" s="295"/>
      <c r="TZX34" s="295"/>
      <c r="TZY34" s="295"/>
      <c r="TZZ34" s="295"/>
      <c r="UAA34" s="295"/>
      <c r="UAB34" s="295"/>
      <c r="UAC34" s="295"/>
      <c r="UAD34" s="295"/>
      <c r="UAE34" s="295"/>
      <c r="UAF34" s="295"/>
      <c r="UAG34" s="295"/>
      <c r="UAH34" s="295"/>
      <c r="UAI34" s="295"/>
      <c r="UAJ34" s="295"/>
      <c r="UAK34" s="295"/>
      <c r="UAL34" s="295"/>
      <c r="UAM34" s="295"/>
      <c r="UAN34" s="295"/>
      <c r="UAO34" s="295"/>
      <c r="UAP34" s="295"/>
      <c r="UAQ34" s="295"/>
      <c r="UAR34" s="295"/>
      <c r="UAS34" s="295"/>
      <c r="UAT34" s="295"/>
      <c r="UAU34" s="295"/>
      <c r="UAV34" s="295"/>
      <c r="UAW34" s="295"/>
      <c r="UAX34" s="295"/>
      <c r="UAY34" s="295"/>
      <c r="UAZ34" s="295"/>
      <c r="UBA34" s="295"/>
      <c r="UBB34" s="295"/>
      <c r="UBC34" s="295"/>
      <c r="UBD34" s="295"/>
      <c r="UBE34" s="295"/>
      <c r="UBF34" s="295"/>
      <c r="UBG34" s="295"/>
      <c r="UBH34" s="295"/>
      <c r="UBI34" s="295"/>
      <c r="UBJ34" s="295"/>
      <c r="UBK34" s="295"/>
      <c r="UBL34" s="295"/>
      <c r="UBM34" s="295"/>
      <c r="UBN34" s="295"/>
      <c r="UBO34" s="295"/>
      <c r="UBP34" s="295"/>
      <c r="UBQ34" s="295"/>
      <c r="UBR34" s="295"/>
      <c r="UBS34" s="295"/>
      <c r="UBT34" s="295"/>
      <c r="UBU34" s="295"/>
      <c r="UBV34" s="295"/>
      <c r="UBW34" s="295"/>
      <c r="UBX34" s="295"/>
      <c r="UBY34" s="295"/>
      <c r="UBZ34" s="295"/>
      <c r="UCA34" s="295"/>
      <c r="UCB34" s="295"/>
      <c r="UCC34" s="295"/>
      <c r="UCD34" s="295"/>
      <c r="UCE34" s="295"/>
      <c r="UCF34" s="295"/>
      <c r="UCG34" s="295"/>
      <c r="UCH34" s="295"/>
      <c r="UCI34" s="295"/>
      <c r="UCJ34" s="295"/>
      <c r="UCK34" s="295"/>
      <c r="UCL34" s="295"/>
      <c r="UCM34" s="295"/>
      <c r="UCN34" s="295"/>
      <c r="UCO34" s="295"/>
      <c r="UCP34" s="295"/>
      <c r="UCQ34" s="295"/>
      <c r="UCR34" s="295"/>
      <c r="UCS34" s="295"/>
      <c r="UCT34" s="295"/>
      <c r="UCU34" s="295"/>
      <c r="UCV34" s="295"/>
      <c r="UCW34" s="295"/>
      <c r="UCX34" s="295"/>
      <c r="UCY34" s="295"/>
      <c r="UCZ34" s="295"/>
      <c r="UDA34" s="295"/>
      <c r="UDB34" s="295"/>
      <c r="UDC34" s="295"/>
      <c r="UDD34" s="295"/>
      <c r="UDE34" s="295"/>
      <c r="UDF34" s="295"/>
      <c r="UDG34" s="295"/>
      <c r="UDH34" s="295"/>
      <c r="UDI34" s="295"/>
      <c r="UDJ34" s="295"/>
      <c r="UDK34" s="295"/>
      <c r="UDL34" s="295"/>
      <c r="UDM34" s="295"/>
      <c r="UDN34" s="295"/>
      <c r="UDO34" s="295"/>
      <c r="UDP34" s="295"/>
      <c r="UDQ34" s="295"/>
      <c r="UDR34" s="295"/>
      <c r="UDS34" s="295"/>
      <c r="UDT34" s="295"/>
      <c r="UDU34" s="295"/>
      <c r="UDV34" s="295"/>
      <c r="UDW34" s="295"/>
      <c r="UDX34" s="295"/>
      <c r="UDY34" s="295"/>
      <c r="UDZ34" s="295"/>
      <c r="UEA34" s="295"/>
      <c r="UEB34" s="295"/>
      <c r="UEC34" s="295"/>
      <c r="UED34" s="295"/>
      <c r="UEE34" s="295"/>
      <c r="UEF34" s="295"/>
      <c r="UEG34" s="295"/>
      <c r="UEH34" s="295"/>
      <c r="UEI34" s="295"/>
      <c r="UEJ34" s="295"/>
      <c r="UEK34" s="295"/>
      <c r="UEL34" s="295"/>
      <c r="UEM34" s="295"/>
      <c r="UEN34" s="295"/>
      <c r="UEO34" s="295"/>
      <c r="UEP34" s="295"/>
      <c r="UEQ34" s="295"/>
      <c r="UER34" s="295"/>
      <c r="UES34" s="295"/>
      <c r="UET34" s="295"/>
      <c r="UEU34" s="295"/>
      <c r="UEV34" s="295"/>
      <c r="UEW34" s="295"/>
      <c r="UEX34" s="295"/>
      <c r="UEY34" s="295"/>
      <c r="UEZ34" s="295"/>
      <c r="UFA34" s="295"/>
      <c r="UFB34" s="295"/>
      <c r="UFC34" s="295"/>
      <c r="UFD34" s="295"/>
      <c r="UFE34" s="295"/>
      <c r="UFF34" s="295"/>
      <c r="UFG34" s="295"/>
      <c r="UFH34" s="295"/>
      <c r="UFI34" s="295"/>
      <c r="UFJ34" s="295"/>
      <c r="UFK34" s="295"/>
      <c r="UFL34" s="295"/>
      <c r="UFM34" s="295"/>
      <c r="UFN34" s="295"/>
      <c r="UFO34" s="295"/>
      <c r="UFP34" s="295"/>
      <c r="UFQ34" s="295"/>
      <c r="UFR34" s="295"/>
      <c r="UFS34" s="295"/>
      <c r="UFT34" s="295"/>
      <c r="UFU34" s="295"/>
      <c r="UFV34" s="295"/>
      <c r="UFW34" s="295"/>
      <c r="UFX34" s="295"/>
      <c r="UFY34" s="295"/>
      <c r="UFZ34" s="295"/>
      <c r="UGA34" s="295"/>
      <c r="UGB34" s="295"/>
      <c r="UGC34" s="295"/>
      <c r="UGD34" s="295"/>
      <c r="UGE34" s="295"/>
      <c r="UGF34" s="295"/>
      <c r="UGG34" s="295"/>
      <c r="UGH34" s="295"/>
      <c r="UGI34" s="295"/>
      <c r="UGJ34" s="295"/>
      <c r="UGK34" s="295"/>
      <c r="UGL34" s="295"/>
      <c r="UGM34" s="295"/>
      <c r="UGN34" s="295"/>
      <c r="UGO34" s="295"/>
      <c r="UGP34" s="295"/>
      <c r="UGQ34" s="295"/>
      <c r="UGR34" s="295"/>
      <c r="UGS34" s="295"/>
      <c r="UGT34" s="295"/>
      <c r="UGU34" s="295"/>
      <c r="UGV34" s="295"/>
      <c r="UGW34" s="295"/>
      <c r="UGX34" s="295"/>
      <c r="UGY34" s="295"/>
      <c r="UGZ34" s="295"/>
      <c r="UHA34" s="295"/>
      <c r="UHB34" s="295"/>
      <c r="UHC34" s="295"/>
      <c r="UHD34" s="295"/>
      <c r="UHE34" s="295"/>
      <c r="UHF34" s="295"/>
      <c r="UHG34" s="295"/>
      <c r="UHH34" s="295"/>
      <c r="UHI34" s="295"/>
      <c r="UHJ34" s="295"/>
      <c r="UHK34" s="295"/>
      <c r="UHL34" s="295"/>
      <c r="UHM34" s="295"/>
      <c r="UHN34" s="295"/>
      <c r="UHO34" s="295"/>
      <c r="UHP34" s="295"/>
      <c r="UHQ34" s="295"/>
      <c r="UHR34" s="295"/>
      <c r="UHS34" s="295"/>
      <c r="UHT34" s="295"/>
      <c r="UHU34" s="295"/>
      <c r="UHV34" s="295"/>
      <c r="UHW34" s="295"/>
      <c r="UHX34" s="295"/>
      <c r="UHY34" s="295"/>
      <c r="UHZ34" s="295"/>
      <c r="UIA34" s="295"/>
      <c r="UIB34" s="295"/>
      <c r="UIC34" s="295"/>
      <c r="UID34" s="295"/>
      <c r="UIE34" s="295"/>
      <c r="UIF34" s="295"/>
      <c r="UIG34" s="295"/>
      <c r="UIH34" s="295"/>
      <c r="UII34" s="295"/>
      <c r="UIJ34" s="295"/>
      <c r="UIK34" s="295"/>
      <c r="UIL34" s="295"/>
      <c r="UIM34" s="295"/>
      <c r="UIN34" s="295"/>
      <c r="UIO34" s="295"/>
      <c r="UIP34" s="295"/>
      <c r="UIQ34" s="295"/>
      <c r="UIR34" s="295"/>
      <c r="UIS34" s="295"/>
      <c r="UIT34" s="295"/>
      <c r="UIU34" s="295"/>
      <c r="UIV34" s="295"/>
      <c r="UIW34" s="295"/>
      <c r="UIX34" s="295"/>
      <c r="UIY34" s="295"/>
      <c r="UIZ34" s="295"/>
      <c r="UJA34" s="295"/>
      <c r="UJB34" s="295"/>
      <c r="UJC34" s="295"/>
      <c r="UJD34" s="295"/>
      <c r="UJE34" s="295"/>
      <c r="UJF34" s="295"/>
      <c r="UJG34" s="295"/>
      <c r="UJH34" s="295"/>
      <c r="UJI34" s="295"/>
      <c r="UJJ34" s="295"/>
      <c r="UJK34" s="295"/>
      <c r="UJL34" s="295"/>
      <c r="UJM34" s="295"/>
      <c r="UJN34" s="295"/>
      <c r="UJO34" s="295"/>
      <c r="UJP34" s="295"/>
      <c r="UJQ34" s="295"/>
      <c r="UJR34" s="295"/>
      <c r="UJS34" s="295"/>
      <c r="UJT34" s="295"/>
      <c r="UJU34" s="295"/>
      <c r="UJV34" s="295"/>
      <c r="UJW34" s="295"/>
      <c r="UJX34" s="295"/>
      <c r="UJY34" s="295"/>
      <c r="UJZ34" s="295"/>
      <c r="UKA34" s="295"/>
      <c r="UKB34" s="295"/>
      <c r="UKC34" s="295"/>
      <c r="UKD34" s="295"/>
      <c r="UKE34" s="295"/>
      <c r="UKF34" s="295"/>
      <c r="UKG34" s="295"/>
      <c r="UKH34" s="295"/>
      <c r="UKI34" s="295"/>
      <c r="UKJ34" s="295"/>
      <c r="UKK34" s="295"/>
      <c r="UKL34" s="295"/>
      <c r="UKM34" s="295"/>
      <c r="UKN34" s="295"/>
      <c r="UKO34" s="295"/>
      <c r="UKP34" s="295"/>
      <c r="UKQ34" s="295"/>
      <c r="UKR34" s="295"/>
      <c r="UKS34" s="295"/>
      <c r="UKT34" s="295"/>
      <c r="UKU34" s="295"/>
      <c r="UKV34" s="295"/>
      <c r="UKW34" s="295"/>
      <c r="UKX34" s="295"/>
      <c r="UKY34" s="295"/>
      <c r="UKZ34" s="295"/>
      <c r="ULA34" s="295"/>
      <c r="ULB34" s="295"/>
      <c r="ULC34" s="295"/>
      <c r="ULD34" s="295"/>
      <c r="ULE34" s="295"/>
      <c r="ULF34" s="295"/>
      <c r="ULG34" s="295"/>
      <c r="ULH34" s="295"/>
      <c r="ULI34" s="295"/>
      <c r="ULJ34" s="295"/>
      <c r="ULK34" s="295"/>
      <c r="ULL34" s="295"/>
      <c r="ULM34" s="295"/>
      <c r="ULN34" s="295"/>
      <c r="ULO34" s="295"/>
      <c r="ULP34" s="295"/>
      <c r="ULQ34" s="295"/>
      <c r="ULR34" s="295"/>
      <c r="ULS34" s="295"/>
      <c r="ULT34" s="295"/>
      <c r="ULU34" s="295"/>
      <c r="ULV34" s="295"/>
      <c r="ULW34" s="295"/>
      <c r="ULX34" s="295"/>
      <c r="ULY34" s="295"/>
      <c r="ULZ34" s="295"/>
      <c r="UMA34" s="295"/>
      <c r="UMB34" s="295"/>
      <c r="UMC34" s="295"/>
      <c r="UMD34" s="295"/>
      <c r="UME34" s="295"/>
      <c r="UMF34" s="295"/>
      <c r="UMG34" s="295"/>
      <c r="UMH34" s="295"/>
      <c r="UMI34" s="295"/>
      <c r="UMJ34" s="295"/>
      <c r="UMK34" s="295"/>
      <c r="UML34" s="295"/>
      <c r="UMM34" s="295"/>
      <c r="UMN34" s="295"/>
      <c r="UMO34" s="295"/>
      <c r="UMP34" s="295"/>
      <c r="UMQ34" s="295"/>
      <c r="UMR34" s="295"/>
      <c r="UMS34" s="295"/>
      <c r="UMT34" s="295"/>
      <c r="UMU34" s="295"/>
      <c r="UMV34" s="295"/>
      <c r="UMW34" s="295"/>
      <c r="UMX34" s="295"/>
      <c r="UMY34" s="295"/>
      <c r="UMZ34" s="295"/>
      <c r="UNA34" s="295"/>
      <c r="UNB34" s="295"/>
      <c r="UNC34" s="295"/>
      <c r="UND34" s="295"/>
      <c r="UNE34" s="295"/>
      <c r="UNF34" s="295"/>
      <c r="UNG34" s="295"/>
      <c r="UNH34" s="295"/>
      <c r="UNI34" s="295"/>
      <c r="UNJ34" s="295"/>
      <c r="UNK34" s="295"/>
      <c r="UNL34" s="295"/>
      <c r="UNM34" s="295"/>
      <c r="UNN34" s="295"/>
      <c r="UNO34" s="295"/>
      <c r="UNP34" s="295"/>
      <c r="UNQ34" s="295"/>
      <c r="UNR34" s="295"/>
      <c r="UNS34" s="295"/>
      <c r="UNT34" s="295"/>
      <c r="UNU34" s="295"/>
      <c r="UNV34" s="295"/>
      <c r="UNW34" s="295"/>
      <c r="UNX34" s="295"/>
      <c r="UNY34" s="295"/>
      <c r="UNZ34" s="295"/>
      <c r="UOA34" s="295"/>
      <c r="UOB34" s="295"/>
      <c r="UOC34" s="295"/>
      <c r="UOD34" s="295"/>
      <c r="UOE34" s="295"/>
      <c r="UOF34" s="295"/>
      <c r="UOG34" s="295"/>
      <c r="UOH34" s="295"/>
      <c r="UOI34" s="295"/>
      <c r="UOJ34" s="295"/>
      <c r="UOK34" s="295"/>
      <c r="UOL34" s="295"/>
      <c r="UOM34" s="295"/>
      <c r="UON34" s="295"/>
      <c r="UOO34" s="295"/>
      <c r="UOP34" s="295"/>
      <c r="UOQ34" s="295"/>
      <c r="UOR34" s="295"/>
      <c r="UOS34" s="295"/>
      <c r="UOT34" s="295"/>
      <c r="UOU34" s="295"/>
      <c r="UOV34" s="295"/>
      <c r="UOW34" s="295"/>
      <c r="UOX34" s="295"/>
      <c r="UOY34" s="295"/>
      <c r="UOZ34" s="295"/>
      <c r="UPA34" s="295"/>
      <c r="UPB34" s="295"/>
      <c r="UPC34" s="295"/>
      <c r="UPD34" s="295"/>
      <c r="UPE34" s="295"/>
      <c r="UPF34" s="295"/>
      <c r="UPG34" s="295"/>
      <c r="UPH34" s="295"/>
      <c r="UPI34" s="295"/>
      <c r="UPJ34" s="295"/>
      <c r="UPK34" s="295"/>
      <c r="UPL34" s="295"/>
      <c r="UPM34" s="295"/>
      <c r="UPN34" s="295"/>
      <c r="UPO34" s="295"/>
      <c r="UPP34" s="295"/>
      <c r="UPQ34" s="295"/>
      <c r="UPR34" s="295"/>
      <c r="UPS34" s="295"/>
      <c r="UPT34" s="295"/>
      <c r="UPU34" s="295"/>
      <c r="UPV34" s="295"/>
      <c r="UPW34" s="295"/>
      <c r="UPX34" s="295"/>
      <c r="UPY34" s="295"/>
      <c r="UPZ34" s="295"/>
      <c r="UQA34" s="295"/>
      <c r="UQB34" s="295"/>
      <c r="UQC34" s="295"/>
      <c r="UQD34" s="295"/>
      <c r="UQE34" s="295"/>
      <c r="UQF34" s="295"/>
      <c r="UQG34" s="295"/>
      <c r="UQH34" s="295"/>
      <c r="UQI34" s="295"/>
      <c r="UQJ34" s="295"/>
      <c r="UQK34" s="295"/>
      <c r="UQL34" s="295"/>
      <c r="UQM34" s="295"/>
      <c r="UQN34" s="295"/>
      <c r="UQO34" s="295"/>
      <c r="UQP34" s="295"/>
      <c r="UQQ34" s="295"/>
      <c r="UQR34" s="295"/>
      <c r="UQS34" s="295"/>
      <c r="UQT34" s="295"/>
      <c r="UQU34" s="295"/>
      <c r="UQV34" s="295"/>
      <c r="UQW34" s="295"/>
      <c r="UQX34" s="295"/>
      <c r="UQY34" s="295"/>
      <c r="UQZ34" s="295"/>
      <c r="URA34" s="295"/>
      <c r="URB34" s="295"/>
      <c r="URC34" s="295"/>
      <c r="URD34" s="295"/>
      <c r="URE34" s="295"/>
      <c r="URF34" s="295"/>
      <c r="URG34" s="295"/>
      <c r="URH34" s="295"/>
      <c r="URI34" s="295"/>
      <c r="URJ34" s="295"/>
      <c r="URK34" s="295"/>
      <c r="URL34" s="295"/>
      <c r="URM34" s="295"/>
      <c r="URN34" s="295"/>
      <c r="URO34" s="295"/>
      <c r="URP34" s="295"/>
      <c r="URQ34" s="295"/>
      <c r="URR34" s="295"/>
      <c r="URS34" s="295"/>
      <c r="URT34" s="295"/>
      <c r="URU34" s="295"/>
      <c r="URV34" s="295"/>
      <c r="URW34" s="295"/>
      <c r="URX34" s="295"/>
      <c r="URY34" s="295"/>
      <c r="URZ34" s="295"/>
      <c r="USA34" s="295"/>
      <c r="USB34" s="295"/>
      <c r="USC34" s="295"/>
      <c r="USD34" s="295"/>
      <c r="USE34" s="295"/>
      <c r="USF34" s="295"/>
      <c r="USG34" s="295"/>
      <c r="USH34" s="295"/>
      <c r="USI34" s="295"/>
      <c r="USJ34" s="295"/>
      <c r="USK34" s="295"/>
      <c r="USL34" s="295"/>
      <c r="USM34" s="295"/>
      <c r="USN34" s="295"/>
      <c r="USO34" s="295"/>
      <c r="USP34" s="295"/>
      <c r="USQ34" s="295"/>
      <c r="USR34" s="295"/>
      <c r="USS34" s="295"/>
      <c r="UST34" s="295"/>
      <c r="USU34" s="295"/>
      <c r="USV34" s="295"/>
      <c r="USW34" s="295"/>
      <c r="USX34" s="295"/>
      <c r="USY34" s="295"/>
      <c r="USZ34" s="295"/>
      <c r="UTA34" s="295"/>
      <c r="UTB34" s="295"/>
      <c r="UTC34" s="295"/>
      <c r="UTD34" s="295"/>
      <c r="UTE34" s="295"/>
      <c r="UTF34" s="295"/>
      <c r="UTG34" s="295"/>
      <c r="UTH34" s="295"/>
      <c r="UTI34" s="295"/>
      <c r="UTJ34" s="295"/>
      <c r="UTK34" s="295"/>
      <c r="UTL34" s="295"/>
      <c r="UTM34" s="295"/>
      <c r="UTN34" s="295"/>
      <c r="UTO34" s="295"/>
      <c r="UTP34" s="295"/>
      <c r="UTQ34" s="295"/>
      <c r="UTR34" s="295"/>
      <c r="UTS34" s="295"/>
      <c r="UTT34" s="295"/>
      <c r="UTU34" s="295"/>
      <c r="UTV34" s="295"/>
      <c r="UTW34" s="295"/>
      <c r="UTX34" s="295"/>
      <c r="UTY34" s="295"/>
      <c r="UTZ34" s="295"/>
      <c r="UUA34" s="295"/>
      <c r="UUB34" s="295"/>
      <c r="UUC34" s="295"/>
      <c r="UUD34" s="295"/>
      <c r="UUE34" s="295"/>
      <c r="UUF34" s="295"/>
      <c r="UUG34" s="295"/>
      <c r="UUH34" s="295"/>
      <c r="UUI34" s="295"/>
      <c r="UUJ34" s="295"/>
      <c r="UUK34" s="295"/>
      <c r="UUL34" s="295"/>
      <c r="UUM34" s="295"/>
      <c r="UUN34" s="295"/>
      <c r="UUO34" s="295"/>
      <c r="UUP34" s="295"/>
      <c r="UUQ34" s="295"/>
      <c r="UUR34" s="295"/>
      <c r="UUS34" s="295"/>
      <c r="UUT34" s="295"/>
      <c r="UUU34" s="295"/>
      <c r="UUV34" s="295"/>
      <c r="UUW34" s="295"/>
      <c r="UUX34" s="295"/>
      <c r="UUY34" s="295"/>
      <c r="UUZ34" s="295"/>
      <c r="UVA34" s="295"/>
      <c r="UVB34" s="295"/>
      <c r="UVC34" s="295"/>
      <c r="UVD34" s="295"/>
      <c r="UVE34" s="295"/>
      <c r="UVF34" s="295"/>
      <c r="UVG34" s="295"/>
      <c r="UVH34" s="295"/>
      <c r="UVI34" s="295"/>
      <c r="UVJ34" s="295"/>
      <c r="UVK34" s="295"/>
      <c r="UVL34" s="295"/>
      <c r="UVM34" s="295"/>
      <c r="UVN34" s="295"/>
      <c r="UVO34" s="295"/>
      <c r="UVP34" s="295"/>
      <c r="UVQ34" s="295"/>
      <c r="UVR34" s="295"/>
      <c r="UVS34" s="295"/>
      <c r="UVT34" s="295"/>
      <c r="UVU34" s="295"/>
      <c r="UVV34" s="295"/>
      <c r="UVW34" s="295"/>
      <c r="UVX34" s="295"/>
      <c r="UVY34" s="295"/>
      <c r="UVZ34" s="295"/>
      <c r="UWA34" s="295"/>
      <c r="UWB34" s="295"/>
      <c r="UWC34" s="295"/>
      <c r="UWD34" s="295"/>
      <c r="UWE34" s="295"/>
      <c r="UWF34" s="295"/>
      <c r="UWG34" s="295"/>
      <c r="UWH34" s="295"/>
      <c r="UWI34" s="295"/>
      <c r="UWJ34" s="295"/>
      <c r="UWK34" s="295"/>
      <c r="UWL34" s="295"/>
      <c r="UWM34" s="295"/>
      <c r="UWN34" s="295"/>
      <c r="UWO34" s="295"/>
      <c r="UWP34" s="295"/>
      <c r="UWQ34" s="295"/>
      <c r="UWR34" s="295"/>
      <c r="UWS34" s="295"/>
      <c r="UWT34" s="295"/>
      <c r="UWU34" s="295"/>
      <c r="UWV34" s="295"/>
      <c r="UWW34" s="295"/>
      <c r="UWX34" s="295"/>
      <c r="UWY34" s="295"/>
      <c r="UWZ34" s="295"/>
      <c r="UXA34" s="295"/>
      <c r="UXB34" s="295"/>
      <c r="UXC34" s="295"/>
      <c r="UXD34" s="295"/>
      <c r="UXE34" s="295"/>
      <c r="UXF34" s="295"/>
      <c r="UXG34" s="295"/>
      <c r="UXH34" s="295"/>
      <c r="UXI34" s="295"/>
      <c r="UXJ34" s="295"/>
      <c r="UXK34" s="295"/>
      <c r="UXL34" s="295"/>
      <c r="UXM34" s="295"/>
      <c r="UXN34" s="295"/>
      <c r="UXO34" s="295"/>
      <c r="UXP34" s="295"/>
      <c r="UXQ34" s="295"/>
      <c r="UXR34" s="295"/>
      <c r="UXS34" s="295"/>
      <c r="UXT34" s="295"/>
      <c r="UXU34" s="295"/>
      <c r="UXV34" s="295"/>
      <c r="UXW34" s="295"/>
      <c r="UXX34" s="295"/>
      <c r="UXY34" s="295"/>
      <c r="UXZ34" s="295"/>
      <c r="UYA34" s="295"/>
      <c r="UYB34" s="295"/>
      <c r="UYC34" s="295"/>
      <c r="UYD34" s="295"/>
      <c r="UYE34" s="295"/>
      <c r="UYF34" s="295"/>
      <c r="UYG34" s="295"/>
      <c r="UYH34" s="295"/>
      <c r="UYI34" s="295"/>
      <c r="UYJ34" s="295"/>
      <c r="UYK34" s="295"/>
      <c r="UYL34" s="295"/>
      <c r="UYM34" s="295"/>
      <c r="UYN34" s="295"/>
      <c r="UYO34" s="295"/>
      <c r="UYP34" s="295"/>
      <c r="UYQ34" s="295"/>
      <c r="UYR34" s="295"/>
      <c r="UYS34" s="295"/>
      <c r="UYT34" s="295"/>
      <c r="UYU34" s="295"/>
      <c r="UYV34" s="295"/>
      <c r="UYW34" s="295"/>
      <c r="UYX34" s="295"/>
      <c r="UYY34" s="295"/>
      <c r="UYZ34" s="295"/>
      <c r="UZA34" s="295"/>
      <c r="UZB34" s="295"/>
      <c r="UZC34" s="295"/>
      <c r="UZD34" s="295"/>
      <c r="UZE34" s="295"/>
      <c r="UZF34" s="295"/>
      <c r="UZG34" s="295"/>
      <c r="UZH34" s="295"/>
      <c r="UZI34" s="295"/>
      <c r="UZJ34" s="295"/>
      <c r="UZK34" s="295"/>
      <c r="UZL34" s="295"/>
      <c r="UZM34" s="295"/>
      <c r="UZN34" s="295"/>
      <c r="UZO34" s="295"/>
      <c r="UZP34" s="295"/>
      <c r="UZQ34" s="295"/>
      <c r="UZR34" s="295"/>
      <c r="UZS34" s="295"/>
      <c r="UZT34" s="295"/>
      <c r="UZU34" s="295"/>
      <c r="UZV34" s="295"/>
      <c r="UZW34" s="295"/>
      <c r="UZX34" s="295"/>
      <c r="UZY34" s="295"/>
      <c r="UZZ34" s="295"/>
      <c r="VAA34" s="295"/>
      <c r="VAB34" s="295"/>
      <c r="VAC34" s="295"/>
      <c r="VAD34" s="295"/>
      <c r="VAE34" s="295"/>
      <c r="VAF34" s="295"/>
      <c r="VAG34" s="295"/>
      <c r="VAH34" s="295"/>
      <c r="VAI34" s="295"/>
      <c r="VAJ34" s="295"/>
      <c r="VAK34" s="295"/>
      <c r="VAL34" s="295"/>
      <c r="VAM34" s="295"/>
      <c r="VAN34" s="295"/>
      <c r="VAO34" s="295"/>
      <c r="VAP34" s="295"/>
      <c r="VAQ34" s="295"/>
      <c r="VAR34" s="295"/>
      <c r="VAS34" s="295"/>
      <c r="VAT34" s="295"/>
      <c r="VAU34" s="295"/>
      <c r="VAV34" s="295"/>
      <c r="VAW34" s="295"/>
      <c r="VAX34" s="295"/>
      <c r="VAY34" s="295"/>
      <c r="VAZ34" s="295"/>
      <c r="VBA34" s="295"/>
      <c r="VBB34" s="295"/>
      <c r="VBC34" s="295"/>
      <c r="VBD34" s="295"/>
      <c r="VBE34" s="295"/>
      <c r="VBF34" s="295"/>
      <c r="VBG34" s="295"/>
      <c r="VBH34" s="295"/>
      <c r="VBI34" s="295"/>
      <c r="VBJ34" s="295"/>
      <c r="VBK34" s="295"/>
      <c r="VBL34" s="295"/>
      <c r="VBM34" s="295"/>
      <c r="VBN34" s="295"/>
      <c r="VBO34" s="295"/>
      <c r="VBP34" s="295"/>
      <c r="VBQ34" s="295"/>
      <c r="VBR34" s="295"/>
      <c r="VBS34" s="295"/>
      <c r="VBT34" s="295"/>
      <c r="VBU34" s="295"/>
      <c r="VBV34" s="295"/>
      <c r="VBW34" s="295"/>
      <c r="VBX34" s="295"/>
      <c r="VBY34" s="295"/>
      <c r="VBZ34" s="295"/>
      <c r="VCA34" s="295"/>
      <c r="VCB34" s="295"/>
      <c r="VCC34" s="295"/>
      <c r="VCD34" s="295"/>
      <c r="VCE34" s="295"/>
      <c r="VCF34" s="295"/>
      <c r="VCG34" s="295"/>
      <c r="VCH34" s="295"/>
      <c r="VCI34" s="295"/>
      <c r="VCJ34" s="295"/>
      <c r="VCK34" s="295"/>
      <c r="VCL34" s="295"/>
      <c r="VCM34" s="295"/>
      <c r="VCN34" s="295"/>
      <c r="VCO34" s="295"/>
      <c r="VCP34" s="295"/>
      <c r="VCQ34" s="295"/>
      <c r="VCR34" s="295"/>
      <c r="VCS34" s="295"/>
      <c r="VCT34" s="295"/>
      <c r="VCU34" s="295"/>
      <c r="VCV34" s="295"/>
      <c r="VCW34" s="295"/>
      <c r="VCX34" s="295"/>
      <c r="VCY34" s="295"/>
      <c r="VCZ34" s="295"/>
      <c r="VDA34" s="295"/>
      <c r="VDB34" s="295"/>
      <c r="VDC34" s="295"/>
      <c r="VDD34" s="295"/>
      <c r="VDE34" s="295"/>
      <c r="VDF34" s="295"/>
      <c r="VDG34" s="295"/>
      <c r="VDH34" s="295"/>
      <c r="VDI34" s="295"/>
      <c r="VDJ34" s="295"/>
      <c r="VDK34" s="295"/>
      <c r="VDL34" s="295"/>
      <c r="VDM34" s="295"/>
      <c r="VDN34" s="295"/>
      <c r="VDO34" s="295"/>
      <c r="VDP34" s="295"/>
      <c r="VDQ34" s="295"/>
      <c r="VDR34" s="295"/>
      <c r="VDS34" s="295"/>
      <c r="VDT34" s="295"/>
      <c r="VDU34" s="295"/>
      <c r="VDV34" s="295"/>
      <c r="VDW34" s="295"/>
      <c r="VDX34" s="295"/>
      <c r="VDY34" s="295"/>
      <c r="VDZ34" s="295"/>
      <c r="VEA34" s="295"/>
      <c r="VEB34" s="295"/>
      <c r="VEC34" s="295"/>
      <c r="VED34" s="295"/>
      <c r="VEE34" s="295"/>
      <c r="VEF34" s="295"/>
      <c r="VEG34" s="295"/>
      <c r="VEH34" s="295"/>
      <c r="VEI34" s="295"/>
      <c r="VEJ34" s="295"/>
      <c r="VEK34" s="295"/>
      <c r="VEL34" s="295"/>
      <c r="VEM34" s="295"/>
      <c r="VEN34" s="295"/>
      <c r="VEO34" s="295"/>
      <c r="VEP34" s="295"/>
      <c r="VEQ34" s="295"/>
      <c r="VER34" s="295"/>
      <c r="VES34" s="295"/>
      <c r="VET34" s="295"/>
      <c r="VEU34" s="295"/>
      <c r="VEV34" s="295"/>
      <c r="VEW34" s="295"/>
      <c r="VEX34" s="295"/>
      <c r="VEY34" s="295"/>
      <c r="VEZ34" s="295"/>
      <c r="VFA34" s="295"/>
      <c r="VFB34" s="295"/>
      <c r="VFC34" s="295"/>
      <c r="VFD34" s="295"/>
      <c r="VFE34" s="295"/>
      <c r="VFF34" s="295"/>
      <c r="VFG34" s="295"/>
      <c r="VFH34" s="295"/>
      <c r="VFI34" s="295"/>
      <c r="VFJ34" s="295"/>
      <c r="VFK34" s="295"/>
      <c r="VFL34" s="295"/>
      <c r="VFM34" s="295"/>
      <c r="VFN34" s="295"/>
      <c r="VFO34" s="295"/>
      <c r="VFP34" s="295"/>
      <c r="VFQ34" s="295"/>
      <c r="VFR34" s="295"/>
      <c r="VFS34" s="295"/>
      <c r="VFT34" s="295"/>
      <c r="VFU34" s="295"/>
      <c r="VFV34" s="295"/>
      <c r="VFW34" s="295"/>
      <c r="VFX34" s="295"/>
      <c r="VFY34" s="295"/>
      <c r="VFZ34" s="295"/>
      <c r="VGA34" s="295"/>
      <c r="VGB34" s="295"/>
      <c r="VGC34" s="295"/>
      <c r="VGD34" s="295"/>
      <c r="VGE34" s="295"/>
      <c r="VGF34" s="295"/>
      <c r="VGG34" s="295"/>
      <c r="VGH34" s="295"/>
      <c r="VGI34" s="295"/>
      <c r="VGJ34" s="295"/>
      <c r="VGK34" s="295"/>
      <c r="VGL34" s="295"/>
      <c r="VGM34" s="295"/>
      <c r="VGN34" s="295"/>
      <c r="VGO34" s="295"/>
      <c r="VGP34" s="295"/>
      <c r="VGQ34" s="295"/>
      <c r="VGR34" s="295"/>
      <c r="VGS34" s="295"/>
      <c r="VGT34" s="295"/>
      <c r="VGU34" s="295"/>
      <c r="VGV34" s="295"/>
      <c r="VGW34" s="295"/>
      <c r="VGX34" s="295"/>
      <c r="VGY34" s="295"/>
      <c r="VGZ34" s="295"/>
      <c r="VHA34" s="295"/>
      <c r="VHB34" s="295"/>
      <c r="VHC34" s="295"/>
      <c r="VHD34" s="295"/>
      <c r="VHE34" s="295"/>
      <c r="VHF34" s="295"/>
      <c r="VHG34" s="295"/>
      <c r="VHH34" s="295"/>
      <c r="VHI34" s="295"/>
      <c r="VHJ34" s="295"/>
      <c r="VHK34" s="295"/>
      <c r="VHL34" s="295"/>
      <c r="VHM34" s="295"/>
      <c r="VHN34" s="295"/>
      <c r="VHO34" s="295"/>
      <c r="VHP34" s="295"/>
      <c r="VHQ34" s="295"/>
      <c r="VHR34" s="295"/>
      <c r="VHS34" s="295"/>
      <c r="VHT34" s="295"/>
      <c r="VHU34" s="295"/>
      <c r="VHV34" s="295"/>
      <c r="VHW34" s="295"/>
      <c r="VHX34" s="295"/>
      <c r="VHY34" s="295"/>
      <c r="VHZ34" s="295"/>
      <c r="VIA34" s="295"/>
      <c r="VIB34" s="295"/>
      <c r="VIC34" s="295"/>
      <c r="VID34" s="295"/>
      <c r="VIE34" s="295"/>
      <c r="VIF34" s="295"/>
      <c r="VIG34" s="295"/>
      <c r="VIH34" s="295"/>
      <c r="VII34" s="295"/>
      <c r="VIJ34" s="295"/>
      <c r="VIK34" s="295"/>
      <c r="VIL34" s="295"/>
      <c r="VIM34" s="295"/>
      <c r="VIN34" s="295"/>
      <c r="VIO34" s="295"/>
      <c r="VIP34" s="295"/>
      <c r="VIQ34" s="295"/>
      <c r="VIR34" s="295"/>
      <c r="VIS34" s="295"/>
      <c r="VIT34" s="295"/>
      <c r="VIU34" s="295"/>
      <c r="VIV34" s="295"/>
      <c r="VIW34" s="295"/>
      <c r="VIX34" s="295"/>
      <c r="VIY34" s="295"/>
      <c r="VIZ34" s="295"/>
      <c r="VJA34" s="295"/>
      <c r="VJB34" s="295"/>
      <c r="VJC34" s="295"/>
      <c r="VJD34" s="295"/>
      <c r="VJE34" s="295"/>
      <c r="VJF34" s="295"/>
      <c r="VJG34" s="295"/>
      <c r="VJH34" s="295"/>
      <c r="VJI34" s="295"/>
      <c r="VJJ34" s="295"/>
      <c r="VJK34" s="295"/>
      <c r="VJL34" s="295"/>
      <c r="VJM34" s="295"/>
      <c r="VJN34" s="295"/>
      <c r="VJO34" s="295"/>
      <c r="VJP34" s="295"/>
      <c r="VJQ34" s="295"/>
      <c r="VJR34" s="295"/>
      <c r="VJS34" s="295"/>
      <c r="VJT34" s="295"/>
      <c r="VJU34" s="295"/>
      <c r="VJV34" s="295"/>
      <c r="VJW34" s="295"/>
      <c r="VJX34" s="295"/>
      <c r="VJY34" s="295"/>
      <c r="VJZ34" s="295"/>
      <c r="VKA34" s="295"/>
      <c r="VKB34" s="295"/>
      <c r="VKC34" s="295"/>
      <c r="VKD34" s="295"/>
      <c r="VKE34" s="295"/>
      <c r="VKF34" s="295"/>
      <c r="VKG34" s="295"/>
      <c r="VKH34" s="295"/>
      <c r="VKI34" s="295"/>
      <c r="VKJ34" s="295"/>
      <c r="VKK34" s="295"/>
      <c r="VKL34" s="295"/>
      <c r="VKM34" s="295"/>
      <c r="VKN34" s="295"/>
      <c r="VKO34" s="295"/>
      <c r="VKP34" s="295"/>
      <c r="VKQ34" s="295"/>
      <c r="VKR34" s="295"/>
      <c r="VKS34" s="295"/>
      <c r="VKT34" s="295"/>
      <c r="VKU34" s="295"/>
      <c r="VKV34" s="295"/>
      <c r="VKW34" s="295"/>
      <c r="VKX34" s="295"/>
      <c r="VKY34" s="295"/>
      <c r="VKZ34" s="295"/>
      <c r="VLA34" s="295"/>
      <c r="VLB34" s="295"/>
      <c r="VLC34" s="295"/>
      <c r="VLD34" s="295"/>
      <c r="VLE34" s="295"/>
      <c r="VLF34" s="295"/>
      <c r="VLG34" s="295"/>
      <c r="VLH34" s="295"/>
      <c r="VLI34" s="295"/>
      <c r="VLJ34" s="295"/>
      <c r="VLK34" s="295"/>
      <c r="VLL34" s="295"/>
      <c r="VLM34" s="295"/>
      <c r="VLN34" s="295"/>
      <c r="VLO34" s="295"/>
      <c r="VLP34" s="295"/>
      <c r="VLQ34" s="295"/>
      <c r="VLR34" s="295"/>
      <c r="VLS34" s="295"/>
      <c r="VLT34" s="295"/>
      <c r="VLU34" s="295"/>
      <c r="VLV34" s="295"/>
      <c r="VLW34" s="295"/>
      <c r="VLX34" s="295"/>
      <c r="VLY34" s="295"/>
      <c r="VLZ34" s="295"/>
      <c r="VMA34" s="295"/>
      <c r="VMB34" s="295"/>
      <c r="VMC34" s="295"/>
      <c r="VMD34" s="295"/>
      <c r="VME34" s="295"/>
      <c r="VMF34" s="295"/>
      <c r="VMG34" s="295"/>
      <c r="VMH34" s="295"/>
      <c r="VMI34" s="295"/>
      <c r="VMJ34" s="295"/>
      <c r="VMK34" s="295"/>
      <c r="VML34" s="295"/>
      <c r="VMM34" s="295"/>
      <c r="VMN34" s="295"/>
      <c r="VMO34" s="295"/>
      <c r="VMP34" s="295"/>
      <c r="VMQ34" s="295"/>
      <c r="VMR34" s="295"/>
      <c r="VMS34" s="295"/>
      <c r="VMT34" s="295"/>
      <c r="VMU34" s="295"/>
      <c r="VMV34" s="295"/>
      <c r="VMW34" s="295"/>
      <c r="VMX34" s="295"/>
      <c r="VMY34" s="295"/>
      <c r="VMZ34" s="295"/>
      <c r="VNA34" s="295"/>
      <c r="VNB34" s="295"/>
      <c r="VNC34" s="295"/>
      <c r="VND34" s="295"/>
      <c r="VNE34" s="295"/>
      <c r="VNF34" s="295"/>
      <c r="VNG34" s="295"/>
      <c r="VNH34" s="295"/>
      <c r="VNI34" s="295"/>
      <c r="VNJ34" s="295"/>
      <c r="VNK34" s="295"/>
      <c r="VNL34" s="295"/>
      <c r="VNM34" s="295"/>
      <c r="VNN34" s="295"/>
      <c r="VNO34" s="295"/>
      <c r="VNP34" s="295"/>
      <c r="VNQ34" s="295"/>
      <c r="VNR34" s="295"/>
      <c r="VNS34" s="295"/>
      <c r="VNT34" s="295"/>
      <c r="VNU34" s="295"/>
      <c r="VNV34" s="295"/>
      <c r="VNW34" s="295"/>
      <c r="VNX34" s="295"/>
      <c r="VNY34" s="295"/>
      <c r="VNZ34" s="295"/>
      <c r="VOA34" s="295"/>
      <c r="VOB34" s="295"/>
      <c r="VOC34" s="295"/>
      <c r="VOD34" s="295"/>
      <c r="VOE34" s="295"/>
      <c r="VOF34" s="295"/>
      <c r="VOG34" s="295"/>
      <c r="VOH34" s="295"/>
      <c r="VOI34" s="295"/>
      <c r="VOJ34" s="295"/>
      <c r="VOK34" s="295"/>
      <c r="VOL34" s="295"/>
      <c r="VOM34" s="295"/>
      <c r="VON34" s="295"/>
      <c r="VOO34" s="295"/>
      <c r="VOP34" s="295"/>
      <c r="VOQ34" s="295"/>
      <c r="VOR34" s="295"/>
      <c r="VOS34" s="295"/>
      <c r="VOT34" s="295"/>
      <c r="VOU34" s="295"/>
      <c r="VOV34" s="295"/>
      <c r="VOW34" s="295"/>
      <c r="VOX34" s="295"/>
      <c r="VOY34" s="295"/>
      <c r="VOZ34" s="295"/>
      <c r="VPA34" s="295"/>
      <c r="VPB34" s="295"/>
      <c r="VPC34" s="295"/>
      <c r="VPD34" s="295"/>
      <c r="VPE34" s="295"/>
      <c r="VPF34" s="295"/>
      <c r="VPG34" s="295"/>
      <c r="VPH34" s="295"/>
      <c r="VPI34" s="295"/>
      <c r="VPJ34" s="295"/>
      <c r="VPK34" s="295"/>
      <c r="VPL34" s="295"/>
      <c r="VPM34" s="295"/>
      <c r="VPN34" s="295"/>
      <c r="VPO34" s="295"/>
      <c r="VPP34" s="295"/>
      <c r="VPQ34" s="295"/>
      <c r="VPR34" s="295"/>
      <c r="VPS34" s="295"/>
      <c r="VPT34" s="295"/>
      <c r="VPU34" s="295"/>
      <c r="VPV34" s="295"/>
      <c r="VPW34" s="295"/>
      <c r="VPX34" s="295"/>
      <c r="VPY34" s="295"/>
      <c r="VPZ34" s="295"/>
      <c r="VQA34" s="295"/>
      <c r="VQB34" s="295"/>
      <c r="VQC34" s="295"/>
      <c r="VQD34" s="295"/>
      <c r="VQE34" s="295"/>
      <c r="VQF34" s="295"/>
      <c r="VQG34" s="295"/>
      <c r="VQH34" s="295"/>
      <c r="VQI34" s="295"/>
      <c r="VQJ34" s="295"/>
      <c r="VQK34" s="295"/>
      <c r="VQL34" s="295"/>
      <c r="VQM34" s="295"/>
      <c r="VQN34" s="295"/>
      <c r="VQO34" s="295"/>
      <c r="VQP34" s="295"/>
      <c r="VQQ34" s="295"/>
      <c r="VQR34" s="295"/>
      <c r="VQS34" s="295"/>
      <c r="VQT34" s="295"/>
      <c r="VQU34" s="295"/>
      <c r="VQV34" s="295"/>
      <c r="VQW34" s="295"/>
      <c r="VQX34" s="295"/>
      <c r="VQY34" s="295"/>
      <c r="VQZ34" s="295"/>
      <c r="VRA34" s="295"/>
      <c r="VRB34" s="295"/>
      <c r="VRC34" s="295"/>
      <c r="VRD34" s="295"/>
      <c r="VRE34" s="295"/>
      <c r="VRF34" s="295"/>
      <c r="VRG34" s="295"/>
      <c r="VRH34" s="295"/>
      <c r="VRI34" s="295"/>
      <c r="VRJ34" s="295"/>
      <c r="VRK34" s="295"/>
      <c r="VRL34" s="295"/>
      <c r="VRM34" s="295"/>
      <c r="VRN34" s="295"/>
      <c r="VRO34" s="295"/>
      <c r="VRP34" s="295"/>
      <c r="VRQ34" s="295"/>
      <c r="VRR34" s="295"/>
      <c r="VRS34" s="295"/>
      <c r="VRT34" s="295"/>
      <c r="VRU34" s="295"/>
      <c r="VRV34" s="295"/>
      <c r="VRW34" s="295"/>
      <c r="VRX34" s="295"/>
      <c r="VRY34" s="295"/>
      <c r="VRZ34" s="295"/>
      <c r="VSA34" s="295"/>
      <c r="VSB34" s="295"/>
      <c r="VSC34" s="295"/>
      <c r="VSD34" s="295"/>
      <c r="VSE34" s="295"/>
      <c r="VSF34" s="295"/>
      <c r="VSG34" s="295"/>
      <c r="VSH34" s="295"/>
      <c r="VSI34" s="295"/>
      <c r="VSJ34" s="295"/>
      <c r="VSK34" s="295"/>
      <c r="VSL34" s="295"/>
      <c r="VSM34" s="295"/>
      <c r="VSN34" s="295"/>
      <c r="VSO34" s="295"/>
      <c r="VSP34" s="295"/>
      <c r="VSQ34" s="295"/>
      <c r="VSR34" s="295"/>
      <c r="VSS34" s="295"/>
      <c r="VST34" s="295"/>
      <c r="VSU34" s="295"/>
      <c r="VSV34" s="295"/>
      <c r="VSW34" s="295"/>
      <c r="VSX34" s="295"/>
      <c r="VSY34" s="295"/>
      <c r="VSZ34" s="295"/>
      <c r="VTA34" s="295"/>
      <c r="VTB34" s="295"/>
      <c r="VTC34" s="295"/>
      <c r="VTD34" s="295"/>
      <c r="VTE34" s="295"/>
      <c r="VTF34" s="295"/>
      <c r="VTG34" s="295"/>
      <c r="VTH34" s="295"/>
      <c r="VTI34" s="295"/>
      <c r="VTJ34" s="295"/>
      <c r="VTK34" s="295"/>
      <c r="VTL34" s="295"/>
      <c r="VTM34" s="295"/>
      <c r="VTN34" s="295"/>
      <c r="VTO34" s="295"/>
      <c r="VTP34" s="295"/>
      <c r="VTQ34" s="295"/>
      <c r="VTR34" s="295"/>
      <c r="VTS34" s="295"/>
      <c r="VTT34" s="295"/>
      <c r="VTU34" s="295"/>
      <c r="VTV34" s="295"/>
      <c r="VTW34" s="295"/>
      <c r="VTX34" s="295"/>
      <c r="VTY34" s="295"/>
      <c r="VTZ34" s="295"/>
      <c r="VUA34" s="295"/>
      <c r="VUB34" s="295"/>
      <c r="VUC34" s="295"/>
      <c r="VUD34" s="295"/>
      <c r="VUE34" s="295"/>
      <c r="VUF34" s="295"/>
      <c r="VUG34" s="295"/>
      <c r="VUH34" s="295"/>
      <c r="VUI34" s="295"/>
      <c r="VUJ34" s="295"/>
      <c r="VUK34" s="295"/>
      <c r="VUL34" s="295"/>
      <c r="VUM34" s="295"/>
      <c r="VUN34" s="295"/>
      <c r="VUO34" s="295"/>
      <c r="VUP34" s="295"/>
      <c r="VUQ34" s="295"/>
      <c r="VUR34" s="295"/>
      <c r="VUS34" s="295"/>
      <c r="VUT34" s="295"/>
      <c r="VUU34" s="295"/>
      <c r="VUV34" s="295"/>
      <c r="VUW34" s="295"/>
      <c r="VUX34" s="295"/>
      <c r="VUY34" s="295"/>
      <c r="VUZ34" s="295"/>
      <c r="VVA34" s="295"/>
      <c r="VVB34" s="295"/>
      <c r="VVC34" s="295"/>
      <c r="VVD34" s="295"/>
      <c r="VVE34" s="295"/>
      <c r="VVF34" s="295"/>
      <c r="VVG34" s="295"/>
      <c r="VVH34" s="295"/>
      <c r="VVI34" s="295"/>
      <c r="VVJ34" s="295"/>
      <c r="VVK34" s="295"/>
      <c r="VVL34" s="295"/>
      <c r="VVM34" s="295"/>
      <c r="VVN34" s="295"/>
      <c r="VVO34" s="295"/>
      <c r="VVP34" s="295"/>
      <c r="VVQ34" s="295"/>
      <c r="VVR34" s="295"/>
      <c r="VVS34" s="295"/>
      <c r="VVT34" s="295"/>
      <c r="VVU34" s="295"/>
      <c r="VVV34" s="295"/>
      <c r="VVW34" s="295"/>
      <c r="VVX34" s="295"/>
      <c r="VVY34" s="295"/>
      <c r="VVZ34" s="295"/>
      <c r="VWA34" s="295"/>
      <c r="VWB34" s="295"/>
      <c r="VWC34" s="295"/>
      <c r="VWD34" s="295"/>
      <c r="VWE34" s="295"/>
      <c r="VWF34" s="295"/>
      <c r="VWG34" s="295"/>
      <c r="VWH34" s="295"/>
      <c r="VWI34" s="295"/>
      <c r="VWJ34" s="295"/>
      <c r="VWK34" s="295"/>
      <c r="VWL34" s="295"/>
      <c r="VWM34" s="295"/>
      <c r="VWN34" s="295"/>
      <c r="VWO34" s="295"/>
      <c r="VWP34" s="295"/>
      <c r="VWQ34" s="295"/>
      <c r="VWR34" s="295"/>
      <c r="VWS34" s="295"/>
      <c r="VWT34" s="295"/>
      <c r="VWU34" s="295"/>
      <c r="VWV34" s="295"/>
      <c r="VWW34" s="295"/>
      <c r="VWX34" s="295"/>
      <c r="VWY34" s="295"/>
      <c r="VWZ34" s="295"/>
      <c r="VXA34" s="295"/>
      <c r="VXB34" s="295"/>
      <c r="VXC34" s="295"/>
      <c r="VXD34" s="295"/>
      <c r="VXE34" s="295"/>
      <c r="VXF34" s="295"/>
      <c r="VXG34" s="295"/>
      <c r="VXH34" s="295"/>
      <c r="VXI34" s="295"/>
      <c r="VXJ34" s="295"/>
      <c r="VXK34" s="295"/>
      <c r="VXL34" s="295"/>
      <c r="VXM34" s="295"/>
      <c r="VXN34" s="295"/>
      <c r="VXO34" s="295"/>
      <c r="VXP34" s="295"/>
      <c r="VXQ34" s="295"/>
      <c r="VXR34" s="295"/>
      <c r="VXS34" s="295"/>
      <c r="VXT34" s="295"/>
      <c r="VXU34" s="295"/>
      <c r="VXV34" s="295"/>
      <c r="VXW34" s="295"/>
      <c r="VXX34" s="295"/>
      <c r="VXY34" s="295"/>
      <c r="VXZ34" s="295"/>
      <c r="VYA34" s="295"/>
      <c r="VYB34" s="295"/>
      <c r="VYC34" s="295"/>
      <c r="VYD34" s="295"/>
      <c r="VYE34" s="295"/>
      <c r="VYF34" s="295"/>
      <c r="VYG34" s="295"/>
      <c r="VYH34" s="295"/>
      <c r="VYI34" s="295"/>
      <c r="VYJ34" s="295"/>
      <c r="VYK34" s="295"/>
      <c r="VYL34" s="295"/>
      <c r="VYM34" s="295"/>
      <c r="VYN34" s="295"/>
      <c r="VYO34" s="295"/>
      <c r="VYP34" s="295"/>
      <c r="VYQ34" s="295"/>
      <c r="VYR34" s="295"/>
      <c r="VYS34" s="295"/>
      <c r="VYT34" s="295"/>
      <c r="VYU34" s="295"/>
      <c r="VYV34" s="295"/>
      <c r="VYW34" s="295"/>
      <c r="VYX34" s="295"/>
      <c r="VYY34" s="295"/>
      <c r="VYZ34" s="295"/>
      <c r="VZA34" s="295"/>
      <c r="VZB34" s="295"/>
      <c r="VZC34" s="295"/>
      <c r="VZD34" s="295"/>
      <c r="VZE34" s="295"/>
      <c r="VZF34" s="295"/>
      <c r="VZG34" s="295"/>
      <c r="VZH34" s="295"/>
      <c r="VZI34" s="295"/>
      <c r="VZJ34" s="295"/>
      <c r="VZK34" s="295"/>
      <c r="VZL34" s="295"/>
      <c r="VZM34" s="295"/>
      <c r="VZN34" s="295"/>
      <c r="VZO34" s="295"/>
      <c r="VZP34" s="295"/>
      <c r="VZQ34" s="295"/>
      <c r="VZR34" s="295"/>
      <c r="VZS34" s="295"/>
      <c r="VZT34" s="295"/>
      <c r="VZU34" s="295"/>
      <c r="VZV34" s="295"/>
      <c r="VZW34" s="295"/>
      <c r="VZX34" s="295"/>
      <c r="VZY34" s="295"/>
      <c r="VZZ34" s="295"/>
      <c r="WAA34" s="295"/>
      <c r="WAB34" s="295"/>
      <c r="WAC34" s="295"/>
      <c r="WAD34" s="295"/>
      <c r="WAE34" s="295"/>
      <c r="WAF34" s="295"/>
      <c r="WAG34" s="295"/>
      <c r="WAH34" s="295"/>
      <c r="WAI34" s="295"/>
      <c r="WAJ34" s="295"/>
      <c r="WAK34" s="295"/>
      <c r="WAL34" s="295"/>
      <c r="WAM34" s="295"/>
      <c r="WAN34" s="295"/>
      <c r="WAO34" s="295"/>
      <c r="WAP34" s="295"/>
      <c r="WAQ34" s="295"/>
      <c r="WAR34" s="295"/>
      <c r="WAS34" s="295"/>
      <c r="WAT34" s="295"/>
      <c r="WAU34" s="295"/>
      <c r="WAV34" s="295"/>
      <c r="WAW34" s="295"/>
      <c r="WAX34" s="295"/>
      <c r="WAY34" s="295"/>
      <c r="WAZ34" s="295"/>
      <c r="WBA34" s="295"/>
      <c r="WBB34" s="295"/>
      <c r="WBC34" s="295"/>
      <c r="WBD34" s="295"/>
      <c r="WBE34" s="295"/>
      <c r="WBF34" s="295"/>
      <c r="WBG34" s="295"/>
      <c r="WBH34" s="295"/>
      <c r="WBI34" s="295"/>
      <c r="WBJ34" s="295"/>
      <c r="WBK34" s="295"/>
      <c r="WBL34" s="295"/>
      <c r="WBM34" s="295"/>
      <c r="WBN34" s="295"/>
      <c r="WBO34" s="295"/>
      <c r="WBP34" s="295"/>
      <c r="WBQ34" s="295"/>
      <c r="WBR34" s="295"/>
      <c r="WBS34" s="295"/>
      <c r="WBT34" s="295"/>
      <c r="WBU34" s="295"/>
      <c r="WBV34" s="295"/>
      <c r="WBW34" s="295"/>
      <c r="WBX34" s="295"/>
      <c r="WBY34" s="295"/>
      <c r="WBZ34" s="295"/>
      <c r="WCA34" s="295"/>
      <c r="WCB34" s="295"/>
      <c r="WCC34" s="295"/>
      <c r="WCD34" s="295"/>
      <c r="WCE34" s="295"/>
      <c r="WCF34" s="295"/>
      <c r="WCG34" s="295"/>
      <c r="WCH34" s="295"/>
      <c r="WCI34" s="295"/>
      <c r="WCJ34" s="295"/>
      <c r="WCK34" s="295"/>
      <c r="WCL34" s="295"/>
      <c r="WCM34" s="295"/>
      <c r="WCN34" s="295"/>
      <c r="WCO34" s="295"/>
      <c r="WCP34" s="295"/>
      <c r="WCQ34" s="295"/>
      <c r="WCR34" s="295"/>
      <c r="WCS34" s="295"/>
      <c r="WCT34" s="295"/>
      <c r="WCU34" s="295"/>
      <c r="WCV34" s="295"/>
      <c r="WCW34" s="295"/>
      <c r="WCX34" s="295"/>
      <c r="WCY34" s="295"/>
      <c r="WCZ34" s="295"/>
      <c r="WDA34" s="295"/>
      <c r="WDB34" s="295"/>
      <c r="WDC34" s="295"/>
      <c r="WDD34" s="295"/>
      <c r="WDE34" s="295"/>
      <c r="WDF34" s="295"/>
      <c r="WDG34" s="295"/>
      <c r="WDH34" s="295"/>
      <c r="WDI34" s="295"/>
      <c r="WDJ34" s="295"/>
      <c r="WDK34" s="295"/>
      <c r="WDL34" s="295"/>
      <c r="WDM34" s="295"/>
      <c r="WDN34" s="295"/>
      <c r="WDO34" s="295"/>
      <c r="WDP34" s="295"/>
      <c r="WDQ34" s="295"/>
      <c r="WDR34" s="295"/>
      <c r="WDS34" s="295"/>
      <c r="WDT34" s="295"/>
      <c r="WDU34" s="295"/>
      <c r="WDV34" s="295"/>
      <c r="WDW34" s="295"/>
      <c r="WDX34" s="295"/>
      <c r="WDY34" s="295"/>
      <c r="WDZ34" s="295"/>
      <c r="WEA34" s="295"/>
      <c r="WEB34" s="295"/>
      <c r="WEC34" s="295"/>
      <c r="WED34" s="295"/>
      <c r="WEE34" s="295"/>
      <c r="WEF34" s="295"/>
      <c r="WEG34" s="295"/>
      <c r="WEH34" s="295"/>
      <c r="WEI34" s="295"/>
      <c r="WEJ34" s="295"/>
      <c r="WEK34" s="295"/>
      <c r="WEL34" s="295"/>
      <c r="WEM34" s="295"/>
      <c r="WEN34" s="295"/>
      <c r="WEO34" s="295"/>
      <c r="WEP34" s="295"/>
      <c r="WEQ34" s="295"/>
      <c r="WER34" s="295"/>
      <c r="WES34" s="295"/>
      <c r="WET34" s="295"/>
      <c r="WEU34" s="295"/>
      <c r="WEV34" s="295"/>
      <c r="WEW34" s="295"/>
      <c r="WEX34" s="295"/>
      <c r="WEY34" s="295"/>
      <c r="WEZ34" s="295"/>
      <c r="WFA34" s="295"/>
      <c r="WFB34" s="295"/>
      <c r="WFC34" s="295"/>
      <c r="WFD34" s="295"/>
      <c r="WFE34" s="295"/>
      <c r="WFF34" s="295"/>
      <c r="WFG34" s="295"/>
      <c r="WFH34" s="295"/>
      <c r="WFI34" s="295"/>
      <c r="WFJ34" s="295"/>
      <c r="WFK34" s="295"/>
      <c r="WFL34" s="295"/>
      <c r="WFM34" s="295"/>
      <c r="WFN34" s="295"/>
      <c r="WFO34" s="295"/>
      <c r="WFP34" s="295"/>
      <c r="WFQ34" s="295"/>
      <c r="WFR34" s="295"/>
      <c r="WFS34" s="295"/>
      <c r="WFT34" s="295"/>
      <c r="WFU34" s="295"/>
      <c r="WFV34" s="295"/>
      <c r="WFW34" s="295"/>
      <c r="WFX34" s="295"/>
      <c r="WFY34" s="295"/>
      <c r="WFZ34" s="295"/>
      <c r="WGA34" s="295"/>
      <c r="WGB34" s="295"/>
      <c r="WGC34" s="295"/>
      <c r="WGD34" s="295"/>
      <c r="WGE34" s="295"/>
      <c r="WGF34" s="295"/>
      <c r="WGG34" s="295"/>
      <c r="WGH34" s="295"/>
      <c r="WGI34" s="295"/>
      <c r="WGJ34" s="295"/>
      <c r="WGK34" s="295"/>
      <c r="WGL34" s="295"/>
      <c r="WGM34" s="295"/>
      <c r="WGN34" s="295"/>
      <c r="WGO34" s="295"/>
      <c r="WGP34" s="295"/>
      <c r="WGQ34" s="295"/>
      <c r="WGR34" s="295"/>
      <c r="WGS34" s="295"/>
      <c r="WGT34" s="295"/>
      <c r="WGU34" s="295"/>
      <c r="WGV34" s="295"/>
      <c r="WGW34" s="295"/>
      <c r="WGX34" s="295"/>
      <c r="WGY34" s="295"/>
      <c r="WGZ34" s="295"/>
      <c r="WHA34" s="295"/>
      <c r="WHB34" s="295"/>
      <c r="WHC34" s="295"/>
      <c r="WHD34" s="295"/>
      <c r="WHE34" s="295"/>
      <c r="WHF34" s="295"/>
      <c r="WHG34" s="295"/>
      <c r="WHH34" s="295"/>
      <c r="WHI34" s="295"/>
      <c r="WHJ34" s="295"/>
      <c r="WHK34" s="295"/>
      <c r="WHL34" s="295"/>
      <c r="WHM34" s="295"/>
      <c r="WHN34" s="295"/>
      <c r="WHO34" s="295"/>
      <c r="WHP34" s="295"/>
      <c r="WHQ34" s="295"/>
      <c r="WHR34" s="295"/>
      <c r="WHS34" s="295"/>
      <c r="WHT34" s="295"/>
      <c r="WHU34" s="295"/>
      <c r="WHV34" s="295"/>
      <c r="WHW34" s="295"/>
      <c r="WHX34" s="295"/>
      <c r="WHY34" s="295"/>
      <c r="WHZ34" s="295"/>
      <c r="WIA34" s="295"/>
      <c r="WIB34" s="295"/>
      <c r="WIC34" s="295"/>
      <c r="WID34" s="295"/>
      <c r="WIE34" s="295"/>
      <c r="WIF34" s="295"/>
      <c r="WIG34" s="295"/>
      <c r="WIH34" s="295"/>
      <c r="WII34" s="295"/>
      <c r="WIJ34" s="295"/>
      <c r="WIK34" s="295"/>
      <c r="WIL34" s="295"/>
      <c r="WIM34" s="295"/>
      <c r="WIN34" s="295"/>
      <c r="WIO34" s="295"/>
      <c r="WIP34" s="295"/>
      <c r="WIQ34" s="295"/>
      <c r="WIR34" s="295"/>
      <c r="WIS34" s="295"/>
      <c r="WIT34" s="295"/>
      <c r="WIU34" s="295"/>
      <c r="WIV34" s="295"/>
      <c r="WIW34" s="295"/>
      <c r="WIX34" s="295"/>
      <c r="WIY34" s="295"/>
      <c r="WIZ34" s="295"/>
      <c r="WJA34" s="295"/>
      <c r="WJB34" s="295"/>
      <c r="WJC34" s="295"/>
      <c r="WJD34" s="295"/>
      <c r="WJE34" s="295"/>
      <c r="WJF34" s="295"/>
      <c r="WJG34" s="295"/>
      <c r="WJH34" s="295"/>
      <c r="WJI34" s="295"/>
      <c r="WJJ34" s="295"/>
      <c r="WJK34" s="295"/>
      <c r="WJL34" s="295"/>
      <c r="WJM34" s="295"/>
      <c r="WJN34" s="295"/>
      <c r="WJO34" s="295"/>
      <c r="WJP34" s="295"/>
      <c r="WJQ34" s="295"/>
      <c r="WJR34" s="295"/>
      <c r="WJS34" s="295"/>
      <c r="WJT34" s="295"/>
      <c r="WJU34" s="295"/>
      <c r="WJV34" s="295"/>
      <c r="WJW34" s="295"/>
      <c r="WJX34" s="295"/>
      <c r="WJY34" s="295"/>
      <c r="WJZ34" s="295"/>
      <c r="WKA34" s="295"/>
      <c r="WKB34" s="295"/>
      <c r="WKC34" s="295"/>
      <c r="WKD34" s="295"/>
      <c r="WKE34" s="295"/>
      <c r="WKF34" s="295"/>
      <c r="WKG34" s="295"/>
      <c r="WKH34" s="295"/>
      <c r="WKI34" s="295"/>
      <c r="WKJ34" s="295"/>
      <c r="WKK34" s="295"/>
      <c r="WKL34" s="295"/>
      <c r="WKM34" s="295"/>
      <c r="WKN34" s="295"/>
      <c r="WKO34" s="295"/>
      <c r="WKP34" s="295"/>
      <c r="WKQ34" s="295"/>
      <c r="WKR34" s="295"/>
      <c r="WKS34" s="295"/>
      <c r="WKT34" s="295"/>
      <c r="WKU34" s="295"/>
      <c r="WKV34" s="295"/>
      <c r="WKW34" s="295"/>
      <c r="WKX34" s="295"/>
      <c r="WKY34" s="295"/>
      <c r="WKZ34" s="295"/>
      <c r="WLA34" s="295"/>
      <c r="WLB34" s="295"/>
      <c r="WLC34" s="295"/>
      <c r="WLD34" s="295"/>
      <c r="WLE34" s="295"/>
      <c r="WLF34" s="295"/>
      <c r="WLG34" s="295"/>
      <c r="WLH34" s="295"/>
      <c r="WLI34" s="295"/>
      <c r="WLJ34" s="295"/>
      <c r="WLK34" s="295"/>
      <c r="WLL34" s="295"/>
      <c r="WLM34" s="295"/>
      <c r="WLN34" s="295"/>
      <c r="WLO34" s="295"/>
      <c r="WLP34" s="295"/>
      <c r="WLQ34" s="295"/>
      <c r="WLR34" s="295"/>
      <c r="WLS34" s="295"/>
      <c r="WLT34" s="295"/>
      <c r="WLU34" s="295"/>
      <c r="WLV34" s="295"/>
      <c r="WLW34" s="295"/>
      <c r="WLX34" s="295"/>
      <c r="WLY34" s="295"/>
      <c r="WLZ34" s="295"/>
      <c r="WMA34" s="295"/>
      <c r="WMB34" s="295"/>
      <c r="WMC34" s="295"/>
      <c r="WMD34" s="295"/>
      <c r="WME34" s="295"/>
      <c r="WMF34" s="295"/>
      <c r="WMG34" s="295"/>
      <c r="WMH34" s="295"/>
      <c r="WMI34" s="295"/>
      <c r="WMJ34" s="295"/>
      <c r="WMK34" s="295"/>
      <c r="WML34" s="295"/>
      <c r="WMM34" s="295"/>
      <c r="WMN34" s="295"/>
      <c r="WMO34" s="295"/>
      <c r="WMP34" s="295"/>
      <c r="WMQ34" s="295"/>
      <c r="WMR34" s="295"/>
      <c r="WMS34" s="295"/>
      <c r="WMT34" s="295"/>
      <c r="WMU34" s="295"/>
      <c r="WMV34" s="295"/>
      <c r="WMW34" s="295"/>
      <c r="WMX34" s="295"/>
      <c r="WMY34" s="295"/>
      <c r="WMZ34" s="295"/>
      <c r="WNA34" s="295"/>
      <c r="WNB34" s="295"/>
      <c r="WNC34" s="295"/>
      <c r="WND34" s="295"/>
      <c r="WNE34" s="295"/>
      <c r="WNF34" s="295"/>
      <c r="WNG34" s="295"/>
      <c r="WNH34" s="295"/>
      <c r="WNI34" s="295"/>
      <c r="WNJ34" s="295"/>
      <c r="WNK34" s="295"/>
      <c r="WNL34" s="295"/>
      <c r="WNM34" s="295"/>
      <c r="WNN34" s="295"/>
      <c r="WNO34" s="295"/>
      <c r="WNP34" s="295"/>
      <c r="WNQ34" s="295"/>
      <c r="WNR34" s="295"/>
      <c r="WNS34" s="295"/>
      <c r="WNT34" s="295"/>
      <c r="WNU34" s="295"/>
      <c r="WNV34" s="295"/>
      <c r="WNW34" s="295"/>
      <c r="WNX34" s="295"/>
      <c r="WNY34" s="295"/>
      <c r="WNZ34" s="295"/>
      <c r="WOA34" s="295"/>
      <c r="WOB34" s="295"/>
      <c r="WOC34" s="295"/>
      <c r="WOD34" s="295"/>
      <c r="WOE34" s="295"/>
      <c r="WOF34" s="295"/>
      <c r="WOG34" s="295"/>
      <c r="WOH34" s="295"/>
      <c r="WOI34" s="295"/>
      <c r="WOJ34" s="295"/>
      <c r="WOK34" s="295"/>
      <c r="WOL34" s="295"/>
      <c r="WOM34" s="295"/>
      <c r="WON34" s="295"/>
      <c r="WOO34" s="295"/>
      <c r="WOP34" s="295"/>
      <c r="WOQ34" s="295"/>
      <c r="WOR34" s="295"/>
      <c r="WOS34" s="295"/>
      <c r="WOT34" s="295"/>
      <c r="WOU34" s="295"/>
      <c r="WOV34" s="295"/>
      <c r="WOW34" s="295"/>
      <c r="WOX34" s="295"/>
      <c r="WOY34" s="295"/>
      <c r="WOZ34" s="295"/>
      <c r="WPA34" s="295"/>
      <c r="WPB34" s="295"/>
      <c r="WPC34" s="295"/>
      <c r="WPD34" s="295"/>
      <c r="WPE34" s="295"/>
      <c r="WPF34" s="295"/>
      <c r="WPG34" s="295"/>
      <c r="WPH34" s="295"/>
      <c r="WPI34" s="295"/>
      <c r="WPJ34" s="295"/>
      <c r="WPK34" s="295"/>
      <c r="WPL34" s="295"/>
      <c r="WPM34" s="295"/>
      <c r="WPN34" s="295"/>
      <c r="WPO34" s="295"/>
      <c r="WPP34" s="295"/>
      <c r="WPQ34" s="295"/>
      <c r="WPR34" s="295"/>
      <c r="WPS34" s="295"/>
      <c r="WPT34" s="295"/>
      <c r="WPU34" s="295"/>
      <c r="WPV34" s="295"/>
      <c r="WPW34" s="295"/>
      <c r="WPX34" s="295"/>
      <c r="WPY34" s="295"/>
      <c r="WPZ34" s="295"/>
      <c r="WQA34" s="295"/>
      <c r="WQB34" s="295"/>
      <c r="WQC34" s="295"/>
      <c r="WQD34" s="295"/>
      <c r="WQE34" s="295"/>
      <c r="WQF34" s="295"/>
      <c r="WQG34" s="295"/>
      <c r="WQH34" s="295"/>
      <c r="WQI34" s="295"/>
      <c r="WQJ34" s="295"/>
      <c r="WQK34" s="295"/>
      <c r="WQL34" s="295"/>
      <c r="WQM34" s="295"/>
      <c r="WQN34" s="295"/>
      <c r="WQO34" s="295"/>
      <c r="WQP34" s="295"/>
      <c r="WQQ34" s="295"/>
      <c r="WQR34" s="295"/>
      <c r="WQS34" s="295"/>
      <c r="WQT34" s="295"/>
      <c r="WQU34" s="295"/>
      <c r="WQV34" s="295"/>
      <c r="WQW34" s="295"/>
      <c r="WQX34" s="295"/>
      <c r="WQY34" s="295"/>
      <c r="WQZ34" s="295"/>
      <c r="WRA34" s="295"/>
      <c r="WRB34" s="295"/>
      <c r="WRC34" s="295"/>
      <c r="WRD34" s="295"/>
      <c r="WRE34" s="295"/>
      <c r="WRF34" s="295"/>
      <c r="WRG34" s="295"/>
      <c r="WRH34" s="295"/>
      <c r="WRI34" s="295"/>
      <c r="WRJ34" s="295"/>
      <c r="WRK34" s="295"/>
      <c r="WRL34" s="295"/>
      <c r="WRM34" s="295"/>
      <c r="WRN34" s="295"/>
      <c r="WRO34" s="295"/>
      <c r="WRP34" s="295"/>
      <c r="WRQ34" s="295"/>
      <c r="WRR34" s="295"/>
      <c r="WRS34" s="295"/>
      <c r="WRT34" s="295"/>
      <c r="WRU34" s="295"/>
      <c r="WRV34" s="295"/>
      <c r="WRW34" s="295"/>
      <c r="WRX34" s="295"/>
      <c r="WRY34" s="295"/>
      <c r="WRZ34" s="295"/>
      <c r="WSA34" s="295"/>
      <c r="WSB34" s="295"/>
      <c r="WSC34" s="295"/>
      <c r="WSD34" s="295"/>
      <c r="WSE34" s="295"/>
      <c r="WSF34" s="295"/>
      <c r="WSG34" s="295"/>
      <c r="WSH34" s="295"/>
      <c r="WSI34" s="295"/>
      <c r="WSJ34" s="295"/>
      <c r="WSK34" s="295"/>
      <c r="WSL34" s="295"/>
      <c r="WSM34" s="295"/>
      <c r="WSN34" s="295"/>
      <c r="WSO34" s="295"/>
      <c r="WSP34" s="295"/>
      <c r="WSQ34" s="295"/>
      <c r="WSR34" s="295"/>
      <c r="WSS34" s="295"/>
      <c r="WST34" s="295"/>
      <c r="WSU34" s="295"/>
      <c r="WSV34" s="295"/>
      <c r="WSW34" s="295"/>
      <c r="WSX34" s="295"/>
      <c r="WSY34" s="295"/>
      <c r="WSZ34" s="295"/>
      <c r="WTA34" s="295"/>
      <c r="WTB34" s="295"/>
      <c r="WTC34" s="295"/>
      <c r="WTD34" s="295"/>
      <c r="WTE34" s="295"/>
      <c r="WTF34" s="295"/>
      <c r="WTG34" s="295"/>
      <c r="WTH34" s="295"/>
      <c r="WTI34" s="295"/>
      <c r="WTJ34" s="295"/>
      <c r="WTK34" s="295"/>
      <c r="WTL34" s="295"/>
      <c r="WTM34" s="295"/>
      <c r="WTN34" s="295"/>
      <c r="WTO34" s="295"/>
      <c r="WTP34" s="295"/>
      <c r="WTQ34" s="295"/>
      <c r="WTR34" s="295"/>
      <c r="WTS34" s="295"/>
      <c r="WTT34" s="295"/>
      <c r="WTU34" s="295"/>
      <c r="WTV34" s="295"/>
      <c r="WTW34" s="295"/>
      <c r="WTX34" s="295"/>
      <c r="WTY34" s="295"/>
      <c r="WTZ34" s="295"/>
      <c r="WUA34" s="295"/>
      <c r="WUB34" s="295"/>
      <c r="WUC34" s="295"/>
      <c r="WUD34" s="295"/>
      <c r="WUE34" s="295"/>
      <c r="WUF34" s="295"/>
      <c r="WUG34" s="295"/>
      <c r="WUH34" s="295"/>
      <c r="WUI34" s="295"/>
      <c r="WUJ34" s="295"/>
      <c r="WUK34" s="295"/>
      <c r="WUL34" s="295"/>
      <c r="WUM34" s="295"/>
      <c r="WUN34" s="295"/>
      <c r="WUO34" s="295"/>
      <c r="WUP34" s="295"/>
      <c r="WUQ34" s="295"/>
      <c r="WUR34" s="295"/>
      <c r="WUS34" s="295"/>
      <c r="WUT34" s="295"/>
      <c r="WUU34" s="295"/>
      <c r="WUV34" s="295"/>
      <c r="WUW34" s="295"/>
      <c r="WUX34" s="295"/>
      <c r="WUY34" s="295"/>
      <c r="WUZ34" s="295"/>
      <c r="WVA34" s="295"/>
      <c r="WVB34" s="295"/>
      <c r="WVC34" s="295"/>
      <c r="WVD34" s="295"/>
      <c r="WVE34" s="295"/>
      <c r="WVF34" s="295"/>
      <c r="WVG34" s="295"/>
      <c r="WVH34" s="295"/>
      <c r="WVI34" s="295"/>
      <c r="WVJ34" s="295"/>
      <c r="WVK34" s="295"/>
      <c r="WVL34" s="295"/>
      <c r="WVM34" s="295"/>
      <c r="WVN34" s="295"/>
      <c r="WVO34" s="295"/>
      <c r="WVP34" s="295"/>
      <c r="WVQ34" s="295"/>
      <c r="WVR34" s="295"/>
      <c r="WVS34" s="295"/>
      <c r="WVT34" s="295"/>
      <c r="WVU34" s="295"/>
      <c r="WVV34" s="295"/>
      <c r="WVW34" s="295"/>
      <c r="WVX34" s="295"/>
      <c r="WVY34" s="295"/>
      <c r="WVZ34" s="295"/>
      <c r="WWA34" s="295"/>
      <c r="WWB34" s="295"/>
      <c r="WWC34" s="295"/>
      <c r="WWD34" s="295"/>
      <c r="WWE34" s="295"/>
      <c r="WWF34" s="295"/>
      <c r="WWG34" s="295"/>
      <c r="WWH34" s="295"/>
      <c r="WWI34" s="295"/>
      <c r="WWJ34" s="295"/>
      <c r="WWK34" s="295"/>
      <c r="WWL34" s="295"/>
      <c r="WWM34" s="295"/>
      <c r="WWN34" s="295"/>
      <c r="WWO34" s="295"/>
      <c r="WWP34" s="295"/>
      <c r="WWQ34" s="295"/>
      <c r="WWR34" s="295"/>
      <c r="WWS34" s="295"/>
      <c r="WWT34" s="295"/>
      <c r="WWU34" s="295"/>
      <c r="WWV34" s="295"/>
      <c r="WWW34" s="295"/>
      <c r="WWX34" s="295"/>
      <c r="WWY34" s="295"/>
      <c r="WWZ34" s="295"/>
      <c r="WXA34" s="295"/>
      <c r="WXB34" s="295"/>
      <c r="WXC34" s="295"/>
      <c r="WXD34" s="295"/>
      <c r="WXE34" s="295"/>
      <c r="WXF34" s="295"/>
      <c r="WXG34" s="295"/>
      <c r="WXH34" s="295"/>
      <c r="WXI34" s="295"/>
      <c r="WXJ34" s="295"/>
      <c r="WXK34" s="295"/>
      <c r="WXL34" s="295"/>
      <c r="WXM34" s="295"/>
      <c r="WXN34" s="295"/>
      <c r="WXO34" s="295"/>
      <c r="WXP34" s="295"/>
      <c r="WXQ34" s="295"/>
      <c r="WXR34" s="295"/>
      <c r="WXS34" s="295"/>
      <c r="WXT34" s="295"/>
      <c r="WXU34" s="295"/>
      <c r="WXV34" s="295"/>
      <c r="WXW34" s="295"/>
      <c r="WXX34" s="295"/>
      <c r="WXY34" s="295"/>
      <c r="WXZ34" s="295"/>
      <c r="WYA34" s="295"/>
      <c r="WYB34" s="295"/>
      <c r="WYC34" s="295"/>
      <c r="WYD34" s="295"/>
      <c r="WYE34" s="295"/>
      <c r="WYF34" s="295"/>
      <c r="WYG34" s="295"/>
      <c r="WYH34" s="295"/>
      <c r="WYI34" s="295"/>
      <c r="WYJ34" s="295"/>
      <c r="WYK34" s="295"/>
      <c r="WYL34" s="295"/>
      <c r="WYM34" s="295"/>
      <c r="WYN34" s="295"/>
      <c r="WYO34" s="295"/>
      <c r="WYP34" s="295"/>
      <c r="WYQ34" s="295"/>
      <c r="WYR34" s="295"/>
      <c r="WYS34" s="295"/>
      <c r="WYT34" s="295"/>
      <c r="WYU34" s="295"/>
      <c r="WYV34" s="295"/>
      <c r="WYW34" s="295"/>
      <c r="WYX34" s="295"/>
      <c r="WYY34" s="295"/>
      <c r="WYZ34" s="295"/>
      <c r="WZA34" s="295"/>
      <c r="WZB34" s="295"/>
      <c r="WZC34" s="295"/>
      <c r="WZD34" s="295"/>
      <c r="WZE34" s="295"/>
      <c r="WZF34" s="295"/>
      <c r="WZG34" s="295"/>
      <c r="WZH34" s="295"/>
      <c r="WZI34" s="295"/>
      <c r="WZJ34" s="295"/>
      <c r="WZK34" s="295"/>
      <c r="WZL34" s="295"/>
      <c r="WZM34" s="295"/>
      <c r="WZN34" s="295"/>
      <c r="WZO34" s="295"/>
      <c r="WZP34" s="295"/>
      <c r="WZQ34" s="295"/>
      <c r="WZR34" s="295"/>
      <c r="WZS34" s="295"/>
      <c r="WZT34" s="295"/>
      <c r="WZU34" s="295"/>
      <c r="WZV34" s="295"/>
      <c r="WZW34" s="295"/>
      <c r="WZX34" s="295"/>
      <c r="WZY34" s="295"/>
      <c r="WZZ34" s="295"/>
      <c r="XAA34" s="295"/>
      <c r="XAB34" s="295"/>
      <c r="XAC34" s="295"/>
      <c r="XAD34" s="295"/>
      <c r="XAE34" s="295"/>
      <c r="XAF34" s="295"/>
      <c r="XAG34" s="295"/>
      <c r="XAH34" s="295"/>
      <c r="XAI34" s="295"/>
      <c r="XAJ34" s="295"/>
      <c r="XAK34" s="295"/>
      <c r="XAL34" s="295"/>
      <c r="XAM34" s="295"/>
      <c r="XAN34" s="295"/>
      <c r="XAO34" s="295"/>
      <c r="XAP34" s="295"/>
      <c r="XAQ34" s="295"/>
      <c r="XAR34" s="295"/>
      <c r="XAS34" s="295"/>
      <c r="XAT34" s="295"/>
      <c r="XAU34" s="295"/>
      <c r="XAV34" s="295"/>
      <c r="XAW34" s="295"/>
      <c r="XAX34" s="295"/>
      <c r="XAY34" s="295"/>
      <c r="XAZ34" s="295"/>
      <c r="XBA34" s="295"/>
      <c r="XBB34" s="295"/>
      <c r="XBC34" s="295"/>
      <c r="XBD34" s="295"/>
      <c r="XBE34" s="295"/>
      <c r="XBF34" s="295"/>
      <c r="XBG34" s="295"/>
      <c r="XBH34" s="295"/>
      <c r="XBI34" s="295"/>
      <c r="XBJ34" s="295"/>
      <c r="XBK34" s="295"/>
      <c r="XBL34" s="295"/>
      <c r="XBM34" s="295"/>
      <c r="XBN34" s="295"/>
      <c r="XBO34" s="295"/>
      <c r="XBP34" s="295"/>
      <c r="XBQ34" s="295"/>
      <c r="XBR34" s="295"/>
      <c r="XBS34" s="295"/>
      <c r="XBT34" s="295"/>
      <c r="XBU34" s="295"/>
      <c r="XBV34" s="295"/>
      <c r="XBW34" s="295"/>
      <c r="XBX34" s="295"/>
      <c r="XBY34" s="295"/>
      <c r="XBZ34" s="295"/>
      <c r="XCA34" s="295"/>
      <c r="XCB34" s="295"/>
      <c r="XCC34" s="295"/>
      <c r="XCD34" s="295"/>
      <c r="XCE34" s="295"/>
      <c r="XCF34" s="295"/>
      <c r="XCG34" s="295"/>
      <c r="XCH34" s="295"/>
      <c r="XCI34" s="295"/>
      <c r="XCJ34" s="295"/>
      <c r="XCK34" s="295"/>
      <c r="XCL34" s="295"/>
      <c r="XCM34" s="295"/>
      <c r="XCN34" s="295"/>
      <c r="XCO34" s="295"/>
      <c r="XCP34" s="295"/>
      <c r="XCQ34" s="295"/>
      <c r="XCR34" s="295"/>
      <c r="XCS34" s="295"/>
      <c r="XCT34" s="295"/>
      <c r="XCU34" s="295"/>
      <c r="XCV34" s="295"/>
      <c r="XCW34" s="295"/>
      <c r="XCX34" s="295"/>
      <c r="XCY34" s="295"/>
      <c r="XCZ34" s="295"/>
      <c r="XDA34" s="295"/>
      <c r="XDB34" s="295"/>
      <c r="XDC34" s="295"/>
      <c r="XDD34" s="295"/>
      <c r="XDE34" s="295"/>
      <c r="XDF34" s="295"/>
      <c r="XDG34" s="295"/>
      <c r="XDH34" s="295"/>
      <c r="XDI34" s="295"/>
      <c r="XDJ34" s="295"/>
      <c r="XDK34" s="295"/>
      <c r="XDL34" s="295"/>
      <c r="XDM34" s="295"/>
      <c r="XDN34" s="295"/>
      <c r="XDO34" s="295"/>
      <c r="XDP34" s="295"/>
      <c r="XDQ34" s="295"/>
      <c r="XDR34" s="295"/>
      <c r="XDS34" s="295"/>
      <c r="XDT34" s="295"/>
      <c r="XDU34" s="295"/>
      <c r="XDV34" s="295"/>
      <c r="XDW34" s="295"/>
      <c r="XDX34" s="295"/>
      <c r="XDY34" s="295"/>
      <c r="XDZ34" s="295"/>
      <c r="XEA34" s="295"/>
      <c r="XEB34" s="295"/>
      <c r="XEC34" s="295"/>
      <c r="XED34" s="295"/>
      <c r="XEE34" s="295"/>
      <c r="XEF34" s="295"/>
      <c r="XEG34" s="295"/>
      <c r="XEH34" s="295"/>
      <c r="XEI34" s="295"/>
      <c r="XEJ34" s="295"/>
      <c r="XEK34" s="295"/>
      <c r="XEL34" s="295"/>
      <c r="XEM34" s="295"/>
      <c r="XEN34" s="295"/>
      <c r="XEO34" s="295"/>
      <c r="XEP34" s="295"/>
      <c r="XEQ34" s="295"/>
      <c r="XER34" s="295"/>
      <c r="XES34" s="295"/>
      <c r="XET34" s="295"/>
      <c r="XEU34" s="295"/>
      <c r="XEV34" s="295"/>
      <c r="XEW34" s="295"/>
      <c r="XEX34" s="295"/>
      <c r="XEY34" s="295"/>
      <c r="XEZ34" s="295"/>
      <c r="XFA34" s="295"/>
      <c r="XFB34" s="295"/>
      <c r="XFC34" s="295"/>
      <c r="XFD34" s="295"/>
    </row>
    <row r="35" s="297" customFormat="1" ht="38" customHeight="1" spans="1:65">
      <c r="A35" s="312">
        <v>45631</v>
      </c>
      <c r="B35" s="313" t="s">
        <v>140</v>
      </c>
      <c r="C35" s="313" t="s">
        <v>141</v>
      </c>
      <c r="D35" s="314">
        <v>4500153356</v>
      </c>
      <c r="E35" s="314">
        <v>83275</v>
      </c>
      <c r="F35" s="314" t="s">
        <v>229</v>
      </c>
      <c r="G35" s="314" t="s">
        <v>97</v>
      </c>
      <c r="H35" s="313" t="s">
        <v>73</v>
      </c>
      <c r="I35" s="314">
        <v>720</v>
      </c>
      <c r="J35" s="314">
        <v>0</v>
      </c>
      <c r="K35" s="314">
        <v>4</v>
      </c>
      <c r="L35" s="314">
        <f t="shared" si="0"/>
        <v>180</v>
      </c>
      <c r="M35" s="322">
        <v>45667</v>
      </c>
      <c r="N35" s="322">
        <v>45663</v>
      </c>
      <c r="O35" s="313"/>
      <c r="P35" s="326" t="s">
        <v>74</v>
      </c>
      <c r="Q35" s="313"/>
      <c r="R35" s="330">
        <v>45631</v>
      </c>
      <c r="S35" s="331" t="s">
        <v>76</v>
      </c>
      <c r="T35" s="331" t="s">
        <v>230</v>
      </c>
      <c r="U35" s="314" t="s">
        <v>77</v>
      </c>
      <c r="V35" s="331"/>
      <c r="W35" s="336"/>
      <c r="X35" s="313" t="s">
        <v>144</v>
      </c>
      <c r="Y35" s="352" t="s">
        <v>145</v>
      </c>
      <c r="Z35" s="343">
        <v>7.6175</v>
      </c>
      <c r="AA35" s="344">
        <f t="shared" si="11"/>
        <v>5484.6</v>
      </c>
      <c r="AB35" s="345" t="s">
        <v>231</v>
      </c>
      <c r="AC35" s="314" t="s">
        <v>97</v>
      </c>
      <c r="AD35" s="345" t="s">
        <v>82</v>
      </c>
      <c r="AE35" s="347">
        <f>I35*0.2</f>
        <v>144</v>
      </c>
      <c r="AF35" s="354"/>
      <c r="AG35" s="115"/>
      <c r="AH35" s="360"/>
      <c r="AI35" s="360"/>
      <c r="AJ35" s="115"/>
      <c r="AK35" s="345">
        <f t="shared" si="12"/>
        <v>720</v>
      </c>
      <c r="AL35" s="360"/>
      <c r="AM35" s="345"/>
      <c r="AN35" s="345"/>
      <c r="AO35" s="345"/>
      <c r="AP35" s="345"/>
      <c r="AQ35" s="314"/>
      <c r="AR35" s="314"/>
      <c r="AS35" s="314">
        <f>I35</f>
        <v>720</v>
      </c>
      <c r="AT35" s="314"/>
      <c r="AU35" s="314"/>
      <c r="AV35" s="314"/>
      <c r="AW35" s="314"/>
      <c r="AX35" s="314"/>
      <c r="AY35" s="314"/>
      <c r="AZ35" s="314"/>
      <c r="BA35" s="345">
        <f t="shared" si="2"/>
        <v>720</v>
      </c>
      <c r="BB35" s="347">
        <f t="shared" si="8"/>
        <v>775268</v>
      </c>
      <c r="BC35" s="360"/>
      <c r="BD35" s="360"/>
      <c r="BE35" s="364"/>
      <c r="BF35" s="364"/>
      <c r="BM35" s="364"/>
    </row>
    <row r="36" s="297" customFormat="1" ht="38" customHeight="1" spans="1:16384">
      <c r="A36" s="312">
        <v>45629</v>
      </c>
      <c r="B36" s="313" t="s">
        <v>232</v>
      </c>
      <c r="C36" s="313" t="s">
        <v>233</v>
      </c>
      <c r="D36" s="314">
        <v>4500153179</v>
      </c>
      <c r="E36" s="313"/>
      <c r="F36" s="314" t="s">
        <v>234</v>
      </c>
      <c r="G36" s="314" t="s">
        <v>97</v>
      </c>
      <c r="H36" s="313" t="s">
        <v>73</v>
      </c>
      <c r="I36" s="314">
        <v>440</v>
      </c>
      <c r="J36" s="314">
        <v>0</v>
      </c>
      <c r="K36" s="314">
        <v>4</v>
      </c>
      <c r="L36" s="314">
        <f t="shared" si="0"/>
        <v>110</v>
      </c>
      <c r="M36" s="322">
        <v>45667</v>
      </c>
      <c r="N36" s="322">
        <v>45663</v>
      </c>
      <c r="O36" s="313"/>
      <c r="P36" s="326"/>
      <c r="Q36" s="313"/>
      <c r="R36" s="330">
        <v>45629</v>
      </c>
      <c r="S36" s="331" t="s">
        <v>76</v>
      </c>
      <c r="T36" s="331" t="s">
        <v>235</v>
      </c>
      <c r="U36" s="314" t="s">
        <v>77</v>
      </c>
      <c r="V36" s="331" t="s">
        <v>236</v>
      </c>
      <c r="W36" s="336"/>
      <c r="X36" s="313" t="s">
        <v>237</v>
      </c>
      <c r="Y36" s="352" t="s">
        <v>238</v>
      </c>
      <c r="Z36" s="343">
        <v>7.6392</v>
      </c>
      <c r="AA36" s="344">
        <f t="shared" si="11"/>
        <v>3361.248</v>
      </c>
      <c r="AB36" s="345" t="s">
        <v>239</v>
      </c>
      <c r="AC36" s="314" t="s">
        <v>240</v>
      </c>
      <c r="AD36" s="345" t="s">
        <v>82</v>
      </c>
      <c r="AE36" s="347">
        <v>300</v>
      </c>
      <c r="AF36" s="355"/>
      <c r="AG36" s="360"/>
      <c r="AH36" s="360"/>
      <c r="AI36" s="360"/>
      <c r="AJ36" s="360"/>
      <c r="AK36" s="345">
        <f t="shared" si="12"/>
        <v>440</v>
      </c>
      <c r="AL36" s="360"/>
      <c r="AM36" s="345"/>
      <c r="AN36" s="345"/>
      <c r="AO36" s="345"/>
      <c r="AP36" s="345"/>
      <c r="AQ36" s="314"/>
      <c r="AR36" s="314"/>
      <c r="AS36" s="314"/>
      <c r="AT36" s="314"/>
      <c r="AU36" s="314">
        <f>I36</f>
        <v>440</v>
      </c>
      <c r="AV36" s="314"/>
      <c r="AW36" s="345"/>
      <c r="AX36" s="347"/>
      <c r="AY36" s="314"/>
      <c r="AZ36" s="314"/>
      <c r="BA36" s="345">
        <f t="shared" si="2"/>
        <v>440</v>
      </c>
      <c r="BB36" s="347">
        <f>BB46+BA36</f>
        <v>753840</v>
      </c>
      <c r="BC36" s="302"/>
      <c r="BD36" s="302"/>
      <c r="BE36" s="364"/>
      <c r="BG36" s="364"/>
      <c r="XEY36" s="322"/>
      <c r="XEZ36" s="313"/>
      <c r="XFA36" s="313"/>
      <c r="XFB36" s="314"/>
      <c r="XFC36" s="313"/>
      <c r="XFD36" s="314"/>
    </row>
    <row r="37" s="297" customFormat="1" ht="38" customHeight="1" spans="1:16384">
      <c r="A37" s="318">
        <v>45523</v>
      </c>
      <c r="B37" s="319" t="s">
        <v>241</v>
      </c>
      <c r="C37" s="319" t="s">
        <v>242</v>
      </c>
      <c r="D37" s="114">
        <v>4500143263</v>
      </c>
      <c r="E37" s="114" t="s">
        <v>243</v>
      </c>
      <c r="F37" s="114" t="s">
        <v>244</v>
      </c>
      <c r="G37" s="114" t="s">
        <v>97</v>
      </c>
      <c r="H37" s="319" t="s">
        <v>73</v>
      </c>
      <c r="I37" s="114">
        <v>460</v>
      </c>
      <c r="J37" s="114">
        <v>0</v>
      </c>
      <c r="K37" s="114">
        <v>4</v>
      </c>
      <c r="L37" s="114">
        <f t="shared" si="0"/>
        <v>115</v>
      </c>
      <c r="M37" s="327">
        <v>45667</v>
      </c>
      <c r="N37" s="327">
        <v>45663</v>
      </c>
      <c r="O37" s="319"/>
      <c r="P37" s="323" t="s">
        <v>74</v>
      </c>
      <c r="Q37" s="319"/>
      <c r="R37" s="337">
        <v>45594</v>
      </c>
      <c r="S37" s="338" t="s">
        <v>76</v>
      </c>
      <c r="T37" s="338" t="s">
        <v>245</v>
      </c>
      <c r="U37" s="114" t="s">
        <v>77</v>
      </c>
      <c r="V37" s="338"/>
      <c r="W37" s="339" t="s">
        <v>246</v>
      </c>
      <c r="X37" s="319" t="s">
        <v>247</v>
      </c>
      <c r="Y37" s="356" t="s">
        <v>171</v>
      </c>
      <c r="Z37" s="357">
        <v>7.6175</v>
      </c>
      <c r="AA37" s="358">
        <f t="shared" si="11"/>
        <v>3504.05</v>
      </c>
      <c r="AB37" s="113" t="s">
        <v>248</v>
      </c>
      <c r="AC37" s="314" t="s">
        <v>97</v>
      </c>
      <c r="AD37" s="113" t="s">
        <v>82</v>
      </c>
      <c r="AE37" s="359">
        <f t="shared" ref="AE37:AE54" si="13">I37*0.2</f>
        <v>92</v>
      </c>
      <c r="AF37" s="359"/>
      <c r="AG37" s="113"/>
      <c r="AH37" s="113"/>
      <c r="AI37" s="113"/>
      <c r="AJ37" s="113"/>
      <c r="AK37" s="113">
        <f t="shared" si="12"/>
        <v>460</v>
      </c>
      <c r="AL37" s="113"/>
      <c r="AM37" s="113"/>
      <c r="AN37" s="113"/>
      <c r="AO37" s="113"/>
      <c r="AP37" s="113"/>
      <c r="AQ37" s="114"/>
      <c r="AR37" s="114"/>
      <c r="AS37" s="114">
        <f t="shared" ref="AS37:AS42" si="14">I37</f>
        <v>460</v>
      </c>
      <c r="AT37" s="114"/>
      <c r="AU37" s="114"/>
      <c r="AV37" s="114"/>
      <c r="AW37" s="114"/>
      <c r="AX37" s="114"/>
      <c r="AY37" s="114"/>
      <c r="AZ37" s="114"/>
      <c r="BA37" s="113">
        <f t="shared" si="2"/>
        <v>460</v>
      </c>
      <c r="BB37" s="359">
        <f>BB13+BA37</f>
        <v>742312</v>
      </c>
      <c r="BC37" s="367"/>
      <c r="BD37" s="367"/>
      <c r="BE37" s="369"/>
      <c r="BF37" s="377"/>
      <c r="BG37" s="129"/>
      <c r="BH37" s="378"/>
      <c r="BI37" s="378"/>
      <c r="BJ37" s="378"/>
      <c r="BK37" s="378"/>
      <c r="BL37" s="378"/>
      <c r="BM37" s="377"/>
      <c r="BN37" s="378"/>
      <c r="BO37" s="378"/>
      <c r="BP37" s="378"/>
      <c r="BQ37" s="378"/>
      <c r="BR37" s="378"/>
      <c r="BS37" s="378"/>
      <c r="BT37" s="378"/>
      <c r="BU37" s="378"/>
      <c r="BV37" s="378"/>
      <c r="BW37" s="378"/>
      <c r="BX37" s="378"/>
      <c r="BY37" s="378"/>
      <c r="BZ37" s="378"/>
      <c r="CA37" s="378"/>
      <c r="CB37" s="378"/>
      <c r="CC37" s="378"/>
      <c r="CD37" s="378"/>
      <c r="CE37" s="378"/>
      <c r="CF37" s="378"/>
      <c r="CG37" s="378"/>
      <c r="CH37" s="378"/>
      <c r="CI37" s="378"/>
      <c r="CJ37" s="378"/>
      <c r="CK37" s="378"/>
      <c r="CL37" s="378"/>
      <c r="CM37" s="378"/>
      <c r="CN37" s="378"/>
      <c r="CO37" s="378"/>
      <c r="CP37" s="378"/>
      <c r="CQ37" s="378"/>
      <c r="CR37" s="378"/>
      <c r="CS37" s="378"/>
      <c r="CT37" s="378"/>
      <c r="CU37" s="378"/>
      <c r="CV37" s="378"/>
      <c r="CW37" s="378"/>
      <c r="CX37" s="378"/>
      <c r="CY37" s="378"/>
      <c r="CZ37" s="378"/>
      <c r="DA37" s="378"/>
      <c r="DB37" s="378"/>
      <c r="DC37" s="378"/>
      <c r="DD37" s="378"/>
      <c r="DE37" s="378"/>
      <c r="DF37" s="378"/>
      <c r="DG37" s="378"/>
      <c r="DH37" s="378"/>
      <c r="DI37" s="378"/>
      <c r="DJ37" s="378"/>
      <c r="DK37" s="378"/>
      <c r="DL37" s="378"/>
      <c r="DM37" s="378"/>
      <c r="DN37" s="378"/>
      <c r="DO37" s="378"/>
      <c r="DP37" s="378"/>
      <c r="DQ37" s="378"/>
      <c r="DR37" s="378"/>
      <c r="DS37" s="378"/>
      <c r="DT37" s="378"/>
      <c r="DU37" s="378"/>
      <c r="DV37" s="378"/>
      <c r="DW37" s="378"/>
      <c r="DX37" s="378"/>
      <c r="DY37" s="378"/>
      <c r="DZ37" s="378"/>
      <c r="EA37" s="378"/>
      <c r="EB37" s="378"/>
      <c r="EC37" s="378"/>
      <c r="ED37" s="378"/>
      <c r="EE37" s="378"/>
      <c r="EF37" s="378"/>
      <c r="EG37" s="378"/>
      <c r="EH37" s="378"/>
      <c r="EI37" s="378"/>
      <c r="EJ37" s="378"/>
      <c r="EK37" s="378"/>
      <c r="EL37" s="378"/>
      <c r="EM37" s="378"/>
      <c r="EN37" s="378"/>
      <c r="EO37" s="378"/>
      <c r="EP37" s="378"/>
      <c r="EQ37" s="378"/>
      <c r="ER37" s="378"/>
      <c r="ES37" s="378"/>
      <c r="ET37" s="378"/>
      <c r="EU37" s="378"/>
      <c r="EV37" s="378"/>
      <c r="EW37" s="378"/>
      <c r="EX37" s="378"/>
      <c r="EY37" s="378"/>
      <c r="EZ37" s="378"/>
      <c r="FA37" s="378"/>
      <c r="FB37" s="378"/>
      <c r="FC37" s="378"/>
      <c r="FD37" s="378"/>
      <c r="FE37" s="378"/>
      <c r="FF37" s="378"/>
      <c r="FG37" s="378"/>
      <c r="FH37" s="378"/>
      <c r="FI37" s="378"/>
      <c r="FJ37" s="378"/>
      <c r="FK37" s="378"/>
      <c r="FL37" s="378"/>
      <c r="FM37" s="378"/>
      <c r="FN37" s="378"/>
      <c r="FO37" s="378"/>
      <c r="FP37" s="378"/>
      <c r="FQ37" s="378"/>
      <c r="FR37" s="378"/>
      <c r="FS37" s="378"/>
      <c r="FT37" s="378"/>
      <c r="FU37" s="378"/>
      <c r="FV37" s="378"/>
      <c r="FW37" s="378"/>
      <c r="FX37" s="378"/>
      <c r="FY37" s="378"/>
      <c r="FZ37" s="378"/>
      <c r="GA37" s="378"/>
      <c r="GB37" s="378"/>
      <c r="GC37" s="378"/>
      <c r="GD37" s="378"/>
      <c r="GE37" s="378"/>
      <c r="GF37" s="378"/>
      <c r="GG37" s="378"/>
      <c r="GH37" s="378"/>
      <c r="GI37" s="378"/>
      <c r="GJ37" s="378"/>
      <c r="GK37" s="378"/>
      <c r="GL37" s="378"/>
      <c r="GM37" s="378"/>
      <c r="GN37" s="378"/>
      <c r="GO37" s="378"/>
      <c r="GP37" s="378"/>
      <c r="GQ37" s="378"/>
      <c r="GR37" s="378"/>
      <c r="GS37" s="378"/>
      <c r="GT37" s="378"/>
      <c r="GU37" s="378"/>
      <c r="GV37" s="378"/>
      <c r="GW37" s="378"/>
      <c r="GX37" s="378"/>
      <c r="GY37" s="378"/>
      <c r="GZ37" s="378"/>
      <c r="HA37" s="378"/>
      <c r="HB37" s="378"/>
      <c r="HC37" s="378"/>
      <c r="HD37" s="378"/>
      <c r="HE37" s="378"/>
      <c r="HF37" s="378"/>
      <c r="HG37" s="378"/>
      <c r="HH37" s="378"/>
      <c r="HI37" s="378"/>
      <c r="HJ37" s="378"/>
      <c r="HK37" s="378"/>
      <c r="HL37" s="378"/>
      <c r="HM37" s="378"/>
      <c r="HN37" s="378"/>
      <c r="HO37" s="378"/>
      <c r="HP37" s="378"/>
      <c r="HQ37" s="378"/>
      <c r="HR37" s="378"/>
      <c r="HS37" s="378"/>
      <c r="HT37" s="378"/>
      <c r="HU37" s="378"/>
      <c r="HV37" s="378"/>
      <c r="HW37" s="378"/>
      <c r="HX37" s="378"/>
      <c r="HY37" s="378"/>
      <c r="HZ37" s="378"/>
      <c r="IA37" s="378"/>
      <c r="IB37" s="378"/>
      <c r="IC37" s="378"/>
      <c r="ID37" s="378"/>
      <c r="IE37" s="378"/>
      <c r="IF37" s="378"/>
      <c r="IG37" s="378"/>
      <c r="IH37" s="378"/>
      <c r="II37" s="378"/>
      <c r="IJ37" s="378"/>
      <c r="IK37" s="378"/>
      <c r="IL37" s="378"/>
      <c r="IM37" s="378"/>
      <c r="IN37" s="378"/>
      <c r="IO37" s="378"/>
      <c r="IP37" s="378"/>
      <c r="IQ37" s="378"/>
      <c r="IR37" s="378"/>
      <c r="IS37" s="378"/>
      <c r="IT37" s="378"/>
      <c r="IU37" s="378"/>
      <c r="IV37" s="378"/>
      <c r="IW37" s="378"/>
      <c r="IX37" s="378"/>
      <c r="IY37" s="378"/>
      <c r="IZ37" s="378"/>
      <c r="JA37" s="378"/>
      <c r="JB37" s="378"/>
      <c r="JC37" s="378"/>
      <c r="JD37" s="378"/>
      <c r="JE37" s="378"/>
      <c r="JF37" s="378"/>
      <c r="JG37" s="378"/>
      <c r="JH37" s="378"/>
      <c r="JI37" s="378"/>
      <c r="JJ37" s="378"/>
      <c r="JK37" s="378"/>
      <c r="JL37" s="378"/>
      <c r="JM37" s="378"/>
      <c r="JN37" s="378"/>
      <c r="JO37" s="378"/>
      <c r="JP37" s="378"/>
      <c r="JQ37" s="378"/>
      <c r="JR37" s="378"/>
      <c r="JS37" s="378"/>
      <c r="JT37" s="378"/>
      <c r="JU37" s="378"/>
      <c r="JV37" s="378"/>
      <c r="JW37" s="378"/>
      <c r="JX37" s="378"/>
      <c r="JY37" s="378"/>
      <c r="JZ37" s="378"/>
      <c r="KA37" s="378"/>
      <c r="KB37" s="378"/>
      <c r="KC37" s="378"/>
      <c r="KD37" s="378"/>
      <c r="KE37" s="378"/>
      <c r="KF37" s="378"/>
      <c r="KG37" s="378"/>
      <c r="KH37" s="378"/>
      <c r="KI37" s="378"/>
      <c r="KJ37" s="378"/>
      <c r="KK37" s="378"/>
      <c r="KL37" s="378"/>
      <c r="KM37" s="378"/>
      <c r="KN37" s="378"/>
      <c r="KO37" s="378"/>
      <c r="KP37" s="378"/>
      <c r="KQ37" s="378"/>
      <c r="KR37" s="378"/>
      <c r="KS37" s="378"/>
      <c r="KT37" s="378"/>
      <c r="KU37" s="378"/>
      <c r="KV37" s="378"/>
      <c r="KW37" s="378"/>
      <c r="KX37" s="378"/>
      <c r="KY37" s="378"/>
      <c r="KZ37" s="378"/>
      <c r="LA37" s="378"/>
      <c r="LB37" s="378"/>
      <c r="LC37" s="378"/>
      <c r="LD37" s="378"/>
      <c r="LE37" s="378"/>
      <c r="LF37" s="378"/>
      <c r="LG37" s="378"/>
      <c r="LH37" s="378"/>
      <c r="LI37" s="378"/>
      <c r="LJ37" s="378"/>
      <c r="LK37" s="378"/>
      <c r="LL37" s="378"/>
      <c r="LM37" s="378"/>
      <c r="LN37" s="378"/>
      <c r="LO37" s="378"/>
      <c r="LP37" s="378"/>
      <c r="LQ37" s="378"/>
      <c r="LR37" s="378"/>
      <c r="LS37" s="378"/>
      <c r="LT37" s="378"/>
      <c r="LU37" s="378"/>
      <c r="LV37" s="378"/>
      <c r="LW37" s="378"/>
      <c r="LX37" s="378"/>
      <c r="LY37" s="378"/>
      <c r="LZ37" s="378"/>
      <c r="MA37" s="378"/>
      <c r="MB37" s="378"/>
      <c r="MC37" s="378"/>
      <c r="MD37" s="378"/>
      <c r="ME37" s="378"/>
      <c r="MF37" s="378"/>
      <c r="MG37" s="378"/>
      <c r="MH37" s="378"/>
      <c r="MI37" s="378"/>
      <c r="MJ37" s="378"/>
      <c r="MK37" s="378"/>
      <c r="ML37" s="378"/>
      <c r="MM37" s="378"/>
      <c r="MN37" s="378"/>
      <c r="MO37" s="378"/>
      <c r="MP37" s="378"/>
      <c r="MQ37" s="378"/>
      <c r="MR37" s="378"/>
      <c r="MS37" s="378"/>
      <c r="MT37" s="378"/>
      <c r="MU37" s="378"/>
      <c r="MV37" s="378"/>
      <c r="MW37" s="378"/>
      <c r="MX37" s="378"/>
      <c r="MY37" s="378"/>
      <c r="MZ37" s="378"/>
      <c r="NA37" s="378"/>
      <c r="NB37" s="378"/>
      <c r="NC37" s="378"/>
      <c r="ND37" s="378"/>
      <c r="NE37" s="378"/>
      <c r="NF37" s="378"/>
      <c r="NG37" s="378"/>
      <c r="NH37" s="378"/>
      <c r="NI37" s="378"/>
      <c r="NJ37" s="378"/>
      <c r="NK37" s="378"/>
      <c r="NL37" s="378"/>
      <c r="NM37" s="378"/>
      <c r="NN37" s="378"/>
      <c r="NO37" s="378"/>
      <c r="NP37" s="378"/>
      <c r="NQ37" s="378"/>
      <c r="NR37" s="378"/>
      <c r="NS37" s="378"/>
      <c r="NT37" s="378"/>
      <c r="NU37" s="378"/>
      <c r="NV37" s="378"/>
      <c r="NW37" s="378"/>
      <c r="NX37" s="378"/>
      <c r="NY37" s="378"/>
      <c r="NZ37" s="378"/>
      <c r="OA37" s="378"/>
      <c r="OB37" s="378"/>
      <c r="OC37" s="378"/>
      <c r="OD37" s="378"/>
      <c r="OE37" s="378"/>
      <c r="OF37" s="378"/>
      <c r="OG37" s="378"/>
      <c r="OH37" s="378"/>
      <c r="OI37" s="378"/>
      <c r="OJ37" s="378"/>
      <c r="OK37" s="378"/>
      <c r="OL37" s="378"/>
      <c r="OM37" s="378"/>
      <c r="ON37" s="378"/>
      <c r="OO37" s="378"/>
      <c r="OP37" s="378"/>
      <c r="OQ37" s="378"/>
      <c r="OR37" s="378"/>
      <c r="OS37" s="378"/>
      <c r="OT37" s="378"/>
      <c r="OU37" s="378"/>
      <c r="OV37" s="378"/>
      <c r="OW37" s="378"/>
      <c r="OX37" s="378"/>
      <c r="OY37" s="378"/>
      <c r="OZ37" s="378"/>
      <c r="PA37" s="378"/>
      <c r="PB37" s="378"/>
      <c r="PC37" s="378"/>
      <c r="PD37" s="378"/>
      <c r="PE37" s="378"/>
      <c r="PF37" s="378"/>
      <c r="PG37" s="378"/>
      <c r="PH37" s="378"/>
      <c r="PI37" s="378"/>
      <c r="PJ37" s="378"/>
      <c r="PK37" s="378"/>
      <c r="PL37" s="378"/>
      <c r="PM37" s="378"/>
      <c r="PN37" s="378"/>
      <c r="PO37" s="378"/>
      <c r="PP37" s="378"/>
      <c r="PQ37" s="378"/>
      <c r="PR37" s="378"/>
      <c r="PS37" s="378"/>
      <c r="PT37" s="378"/>
      <c r="PU37" s="378"/>
      <c r="PV37" s="378"/>
      <c r="PW37" s="378"/>
      <c r="PX37" s="378"/>
      <c r="PY37" s="378"/>
      <c r="PZ37" s="378"/>
      <c r="QA37" s="378"/>
      <c r="QB37" s="378"/>
      <c r="QC37" s="378"/>
      <c r="QD37" s="378"/>
      <c r="QE37" s="378"/>
      <c r="QF37" s="378"/>
      <c r="QG37" s="378"/>
      <c r="QH37" s="378"/>
      <c r="QI37" s="378"/>
      <c r="QJ37" s="378"/>
      <c r="QK37" s="378"/>
      <c r="QL37" s="378"/>
      <c r="QM37" s="378"/>
      <c r="QN37" s="378"/>
      <c r="QO37" s="378"/>
      <c r="QP37" s="378"/>
      <c r="QQ37" s="378"/>
      <c r="QR37" s="378"/>
      <c r="QS37" s="378"/>
      <c r="QT37" s="378"/>
      <c r="QU37" s="378"/>
      <c r="QV37" s="378"/>
      <c r="QW37" s="378"/>
      <c r="QX37" s="378"/>
      <c r="QY37" s="378"/>
      <c r="QZ37" s="378"/>
      <c r="RA37" s="378"/>
      <c r="RB37" s="378"/>
      <c r="RC37" s="378"/>
      <c r="RD37" s="378"/>
      <c r="RE37" s="378"/>
      <c r="RF37" s="378"/>
      <c r="RG37" s="378"/>
      <c r="RH37" s="378"/>
      <c r="RI37" s="378"/>
      <c r="RJ37" s="378"/>
      <c r="RK37" s="378"/>
      <c r="RL37" s="378"/>
      <c r="RM37" s="378"/>
      <c r="RN37" s="378"/>
      <c r="RO37" s="378"/>
      <c r="RP37" s="378"/>
      <c r="RQ37" s="378"/>
      <c r="RR37" s="378"/>
      <c r="RS37" s="378"/>
      <c r="RT37" s="378"/>
      <c r="RU37" s="378"/>
      <c r="RV37" s="378"/>
      <c r="RW37" s="378"/>
      <c r="RX37" s="378"/>
      <c r="RY37" s="378"/>
      <c r="RZ37" s="378"/>
      <c r="SA37" s="378"/>
      <c r="SB37" s="378"/>
      <c r="SC37" s="378"/>
      <c r="SD37" s="378"/>
      <c r="SE37" s="378"/>
      <c r="SF37" s="378"/>
      <c r="SG37" s="378"/>
      <c r="SH37" s="378"/>
      <c r="SI37" s="378"/>
      <c r="SJ37" s="378"/>
      <c r="SK37" s="378"/>
      <c r="SL37" s="378"/>
      <c r="SM37" s="378"/>
      <c r="SN37" s="378"/>
      <c r="SO37" s="378"/>
      <c r="SP37" s="378"/>
      <c r="SQ37" s="378"/>
      <c r="SR37" s="378"/>
      <c r="SS37" s="378"/>
      <c r="ST37" s="378"/>
      <c r="SU37" s="378"/>
      <c r="SV37" s="378"/>
      <c r="SW37" s="378"/>
      <c r="SX37" s="378"/>
      <c r="SY37" s="378"/>
      <c r="SZ37" s="378"/>
      <c r="TA37" s="378"/>
      <c r="TB37" s="378"/>
      <c r="TC37" s="378"/>
      <c r="TD37" s="378"/>
      <c r="TE37" s="378"/>
      <c r="TF37" s="378"/>
      <c r="TG37" s="378"/>
      <c r="TH37" s="378"/>
      <c r="TI37" s="378"/>
      <c r="TJ37" s="378"/>
      <c r="TK37" s="378"/>
      <c r="TL37" s="378"/>
      <c r="TM37" s="378"/>
      <c r="TN37" s="378"/>
      <c r="TO37" s="378"/>
      <c r="TP37" s="378"/>
      <c r="TQ37" s="378"/>
      <c r="TR37" s="378"/>
      <c r="TS37" s="378"/>
      <c r="TT37" s="378"/>
      <c r="TU37" s="378"/>
      <c r="TV37" s="378"/>
      <c r="TW37" s="378"/>
      <c r="TX37" s="378"/>
      <c r="TY37" s="378"/>
      <c r="TZ37" s="378"/>
      <c r="UA37" s="378"/>
      <c r="UB37" s="378"/>
      <c r="UC37" s="378"/>
      <c r="UD37" s="378"/>
      <c r="UE37" s="378"/>
      <c r="UF37" s="378"/>
      <c r="UG37" s="378"/>
      <c r="UH37" s="378"/>
      <c r="UI37" s="378"/>
      <c r="UJ37" s="378"/>
      <c r="UK37" s="378"/>
      <c r="UL37" s="378"/>
      <c r="UM37" s="378"/>
      <c r="UN37" s="378"/>
      <c r="UO37" s="378"/>
      <c r="UP37" s="378"/>
      <c r="UQ37" s="378"/>
      <c r="UR37" s="378"/>
      <c r="US37" s="378"/>
      <c r="UT37" s="378"/>
      <c r="UU37" s="378"/>
      <c r="UV37" s="378"/>
      <c r="UW37" s="378"/>
      <c r="UX37" s="378"/>
      <c r="UY37" s="378"/>
      <c r="UZ37" s="378"/>
      <c r="VA37" s="378"/>
      <c r="VB37" s="378"/>
      <c r="VC37" s="378"/>
      <c r="VD37" s="378"/>
      <c r="VE37" s="378"/>
      <c r="VF37" s="378"/>
      <c r="VG37" s="378"/>
      <c r="VH37" s="378"/>
      <c r="VI37" s="378"/>
      <c r="VJ37" s="378"/>
      <c r="VK37" s="378"/>
      <c r="VL37" s="378"/>
      <c r="VM37" s="378"/>
      <c r="VN37" s="378"/>
      <c r="VO37" s="378"/>
      <c r="VP37" s="378"/>
      <c r="VQ37" s="378"/>
      <c r="VR37" s="378"/>
      <c r="VS37" s="378"/>
      <c r="VT37" s="378"/>
      <c r="VU37" s="378"/>
      <c r="VV37" s="378"/>
      <c r="VW37" s="378"/>
      <c r="VX37" s="378"/>
      <c r="VY37" s="378"/>
      <c r="VZ37" s="378"/>
      <c r="WA37" s="378"/>
      <c r="WB37" s="378"/>
      <c r="WC37" s="378"/>
      <c r="WD37" s="378"/>
      <c r="WE37" s="378"/>
      <c r="WF37" s="378"/>
      <c r="WG37" s="378"/>
      <c r="WH37" s="378"/>
      <c r="WI37" s="378"/>
      <c r="WJ37" s="378"/>
      <c r="WK37" s="378"/>
      <c r="WL37" s="378"/>
      <c r="WM37" s="378"/>
      <c r="WN37" s="378"/>
      <c r="WO37" s="378"/>
      <c r="WP37" s="378"/>
      <c r="WQ37" s="378"/>
      <c r="WR37" s="378"/>
      <c r="WS37" s="378"/>
      <c r="WT37" s="378"/>
      <c r="WU37" s="378"/>
      <c r="WV37" s="378"/>
      <c r="WW37" s="378"/>
      <c r="WX37" s="378"/>
      <c r="WY37" s="378"/>
      <c r="WZ37" s="378"/>
      <c r="XA37" s="378"/>
      <c r="XB37" s="378"/>
      <c r="XC37" s="378"/>
      <c r="XD37" s="378"/>
      <c r="XE37" s="378"/>
      <c r="XF37" s="378"/>
      <c r="XG37" s="378"/>
      <c r="XH37" s="378"/>
      <c r="XI37" s="378"/>
      <c r="XJ37" s="378"/>
      <c r="XK37" s="378"/>
      <c r="XL37" s="378"/>
      <c r="XM37" s="378"/>
      <c r="XN37" s="378"/>
      <c r="XO37" s="378"/>
      <c r="XP37" s="378"/>
      <c r="XQ37" s="378"/>
      <c r="XR37" s="378"/>
      <c r="XS37" s="378"/>
      <c r="XT37" s="378"/>
      <c r="XU37" s="378"/>
      <c r="XV37" s="378"/>
      <c r="XW37" s="378"/>
      <c r="XX37" s="378"/>
      <c r="XY37" s="378"/>
      <c r="XZ37" s="378"/>
      <c r="YA37" s="378"/>
      <c r="YB37" s="378"/>
      <c r="YC37" s="378"/>
      <c r="YD37" s="378"/>
      <c r="YE37" s="378"/>
      <c r="YF37" s="378"/>
      <c r="YG37" s="378"/>
      <c r="YH37" s="378"/>
      <c r="YI37" s="378"/>
      <c r="YJ37" s="378"/>
      <c r="YK37" s="378"/>
      <c r="YL37" s="378"/>
      <c r="YM37" s="378"/>
      <c r="YN37" s="378"/>
      <c r="YO37" s="378"/>
      <c r="YP37" s="378"/>
      <c r="YQ37" s="378"/>
      <c r="YR37" s="378"/>
      <c r="YS37" s="378"/>
      <c r="YT37" s="378"/>
      <c r="YU37" s="378"/>
      <c r="YV37" s="378"/>
      <c r="YW37" s="378"/>
      <c r="YX37" s="378"/>
      <c r="YY37" s="378"/>
      <c r="YZ37" s="378"/>
      <c r="ZA37" s="378"/>
      <c r="ZB37" s="378"/>
      <c r="ZC37" s="378"/>
      <c r="ZD37" s="378"/>
      <c r="ZE37" s="378"/>
      <c r="ZF37" s="378"/>
      <c r="ZG37" s="378"/>
      <c r="ZH37" s="378"/>
      <c r="ZI37" s="378"/>
      <c r="ZJ37" s="378"/>
      <c r="ZK37" s="378"/>
      <c r="ZL37" s="378"/>
      <c r="ZM37" s="378"/>
      <c r="ZN37" s="378"/>
      <c r="ZO37" s="378"/>
      <c r="ZP37" s="378"/>
      <c r="ZQ37" s="378"/>
      <c r="ZR37" s="378"/>
      <c r="ZS37" s="378"/>
      <c r="ZT37" s="378"/>
      <c r="ZU37" s="378"/>
      <c r="ZV37" s="378"/>
      <c r="ZW37" s="378"/>
      <c r="ZX37" s="378"/>
      <c r="ZY37" s="378"/>
      <c r="ZZ37" s="378"/>
      <c r="AAA37" s="378"/>
      <c r="AAB37" s="378"/>
      <c r="AAC37" s="378"/>
      <c r="AAD37" s="378"/>
      <c r="AAE37" s="378"/>
      <c r="AAF37" s="378"/>
      <c r="AAG37" s="378"/>
      <c r="AAH37" s="378"/>
      <c r="AAI37" s="378"/>
      <c r="AAJ37" s="378"/>
      <c r="AAK37" s="378"/>
      <c r="AAL37" s="378"/>
      <c r="AAM37" s="378"/>
      <c r="AAN37" s="378"/>
      <c r="AAO37" s="378"/>
      <c r="AAP37" s="378"/>
      <c r="AAQ37" s="378"/>
      <c r="AAR37" s="378"/>
      <c r="AAS37" s="378"/>
      <c r="AAT37" s="378"/>
      <c r="AAU37" s="378"/>
      <c r="AAV37" s="378"/>
      <c r="AAW37" s="378"/>
      <c r="AAX37" s="378"/>
      <c r="AAY37" s="378"/>
      <c r="AAZ37" s="378"/>
      <c r="ABA37" s="378"/>
      <c r="ABB37" s="378"/>
      <c r="ABC37" s="378"/>
      <c r="ABD37" s="378"/>
      <c r="ABE37" s="378"/>
      <c r="ABF37" s="378"/>
      <c r="ABG37" s="378"/>
      <c r="ABH37" s="378"/>
      <c r="ABI37" s="378"/>
      <c r="ABJ37" s="378"/>
      <c r="ABK37" s="378"/>
      <c r="ABL37" s="378"/>
      <c r="ABM37" s="378"/>
      <c r="ABN37" s="378"/>
      <c r="ABO37" s="378"/>
      <c r="ABP37" s="378"/>
      <c r="ABQ37" s="378"/>
      <c r="ABR37" s="378"/>
      <c r="ABS37" s="378"/>
      <c r="ABT37" s="378"/>
      <c r="ABU37" s="378"/>
      <c r="ABV37" s="378"/>
      <c r="ABW37" s="378"/>
      <c r="ABX37" s="378"/>
      <c r="ABY37" s="378"/>
      <c r="ABZ37" s="378"/>
      <c r="ACA37" s="378"/>
      <c r="ACB37" s="378"/>
      <c r="ACC37" s="378"/>
      <c r="ACD37" s="378"/>
      <c r="ACE37" s="378"/>
      <c r="ACF37" s="378"/>
      <c r="ACG37" s="378"/>
      <c r="ACH37" s="378"/>
      <c r="ACI37" s="378"/>
      <c r="ACJ37" s="378"/>
      <c r="ACK37" s="378"/>
      <c r="ACL37" s="378"/>
      <c r="ACM37" s="378"/>
      <c r="ACN37" s="378"/>
      <c r="ACO37" s="378"/>
      <c r="ACP37" s="378"/>
      <c r="ACQ37" s="378"/>
      <c r="ACR37" s="378"/>
      <c r="ACS37" s="378"/>
      <c r="ACT37" s="378"/>
      <c r="ACU37" s="378"/>
      <c r="ACV37" s="378"/>
      <c r="ACW37" s="378"/>
      <c r="ACX37" s="378"/>
      <c r="ACY37" s="378"/>
      <c r="ACZ37" s="378"/>
      <c r="ADA37" s="378"/>
      <c r="ADB37" s="378"/>
      <c r="ADC37" s="378"/>
      <c r="ADD37" s="378"/>
      <c r="ADE37" s="378"/>
      <c r="ADF37" s="378"/>
      <c r="ADG37" s="378"/>
      <c r="ADH37" s="378"/>
      <c r="ADI37" s="378"/>
      <c r="ADJ37" s="378"/>
      <c r="ADK37" s="378"/>
      <c r="ADL37" s="378"/>
      <c r="ADM37" s="378"/>
      <c r="ADN37" s="378"/>
      <c r="ADO37" s="378"/>
      <c r="ADP37" s="378"/>
      <c r="ADQ37" s="378"/>
      <c r="ADR37" s="378"/>
      <c r="ADS37" s="378"/>
      <c r="ADT37" s="378"/>
      <c r="ADU37" s="378"/>
      <c r="ADV37" s="378"/>
      <c r="ADW37" s="378"/>
      <c r="ADX37" s="378"/>
      <c r="ADY37" s="378"/>
      <c r="ADZ37" s="378"/>
      <c r="AEA37" s="378"/>
      <c r="AEB37" s="378"/>
      <c r="AEC37" s="378"/>
      <c r="AED37" s="378"/>
      <c r="AEE37" s="378"/>
      <c r="AEF37" s="378"/>
      <c r="AEG37" s="378"/>
      <c r="AEH37" s="378"/>
      <c r="AEI37" s="378"/>
      <c r="AEJ37" s="378"/>
      <c r="AEK37" s="378"/>
      <c r="AEL37" s="378"/>
      <c r="AEM37" s="378"/>
      <c r="AEN37" s="378"/>
      <c r="AEO37" s="378"/>
      <c r="AEP37" s="378"/>
      <c r="AEQ37" s="378"/>
      <c r="AER37" s="378"/>
      <c r="AES37" s="378"/>
      <c r="AET37" s="378"/>
      <c r="AEU37" s="378"/>
      <c r="AEV37" s="378"/>
      <c r="AEW37" s="378"/>
      <c r="AEX37" s="378"/>
      <c r="AEY37" s="378"/>
      <c r="AEZ37" s="378"/>
      <c r="AFA37" s="378"/>
      <c r="AFB37" s="378"/>
      <c r="AFC37" s="378"/>
      <c r="AFD37" s="378"/>
      <c r="AFE37" s="378"/>
      <c r="AFF37" s="378"/>
      <c r="AFG37" s="378"/>
      <c r="AFH37" s="378"/>
      <c r="AFI37" s="378"/>
      <c r="AFJ37" s="378"/>
      <c r="AFK37" s="378"/>
      <c r="AFL37" s="378"/>
      <c r="AFM37" s="378"/>
      <c r="AFN37" s="378"/>
      <c r="AFO37" s="378"/>
      <c r="AFP37" s="378"/>
      <c r="AFQ37" s="378"/>
      <c r="AFR37" s="378"/>
      <c r="AFS37" s="378"/>
      <c r="AFT37" s="378"/>
      <c r="AFU37" s="378"/>
      <c r="AFV37" s="378"/>
      <c r="AFW37" s="378"/>
      <c r="AFX37" s="378"/>
      <c r="AFY37" s="378"/>
      <c r="AFZ37" s="378"/>
      <c r="AGA37" s="378"/>
      <c r="AGB37" s="378"/>
      <c r="AGC37" s="378"/>
      <c r="AGD37" s="378"/>
      <c r="AGE37" s="378"/>
      <c r="AGF37" s="378"/>
      <c r="AGG37" s="378"/>
      <c r="AGH37" s="378"/>
      <c r="AGI37" s="378"/>
      <c r="AGJ37" s="378"/>
      <c r="AGK37" s="378"/>
      <c r="AGL37" s="378"/>
      <c r="AGM37" s="378"/>
      <c r="AGN37" s="378"/>
      <c r="AGO37" s="378"/>
      <c r="AGP37" s="378"/>
      <c r="AGQ37" s="378"/>
      <c r="AGR37" s="378"/>
      <c r="AGS37" s="378"/>
      <c r="AGT37" s="378"/>
      <c r="AGU37" s="378"/>
      <c r="AGV37" s="378"/>
      <c r="AGW37" s="378"/>
      <c r="AGX37" s="378"/>
      <c r="AGY37" s="378"/>
      <c r="AGZ37" s="378"/>
      <c r="AHA37" s="378"/>
      <c r="AHB37" s="378"/>
      <c r="AHC37" s="378"/>
      <c r="AHD37" s="378"/>
      <c r="AHE37" s="378"/>
      <c r="AHF37" s="378"/>
      <c r="AHG37" s="378"/>
      <c r="AHH37" s="378"/>
      <c r="AHI37" s="378"/>
      <c r="AHJ37" s="378"/>
      <c r="AHK37" s="378"/>
      <c r="AHL37" s="378"/>
      <c r="AHM37" s="378"/>
      <c r="AHN37" s="378"/>
      <c r="AHO37" s="378"/>
      <c r="AHP37" s="378"/>
      <c r="AHQ37" s="378"/>
      <c r="AHR37" s="378"/>
      <c r="AHS37" s="378"/>
      <c r="AHT37" s="378"/>
      <c r="AHU37" s="378"/>
      <c r="AHV37" s="378"/>
      <c r="AHW37" s="378"/>
      <c r="AHX37" s="378"/>
      <c r="AHY37" s="378"/>
      <c r="AHZ37" s="378"/>
      <c r="AIA37" s="378"/>
      <c r="AIB37" s="378"/>
      <c r="AIC37" s="378"/>
      <c r="AID37" s="378"/>
      <c r="AIE37" s="378"/>
      <c r="AIF37" s="378"/>
      <c r="AIG37" s="378"/>
      <c r="AIH37" s="378"/>
      <c r="AII37" s="378"/>
      <c r="AIJ37" s="378"/>
      <c r="AIK37" s="378"/>
      <c r="AIL37" s="378"/>
      <c r="AIM37" s="378"/>
      <c r="AIN37" s="378"/>
      <c r="AIO37" s="378"/>
      <c r="AIP37" s="378"/>
      <c r="AIQ37" s="378"/>
      <c r="AIR37" s="378"/>
      <c r="AIS37" s="378"/>
      <c r="AIT37" s="378"/>
      <c r="AIU37" s="378"/>
      <c r="AIV37" s="378"/>
      <c r="AIW37" s="378"/>
      <c r="AIX37" s="378"/>
      <c r="AIY37" s="378"/>
      <c r="AIZ37" s="378"/>
      <c r="AJA37" s="378"/>
      <c r="AJB37" s="378"/>
      <c r="AJC37" s="378"/>
      <c r="AJD37" s="378"/>
      <c r="AJE37" s="378"/>
      <c r="AJF37" s="378"/>
      <c r="AJG37" s="378"/>
      <c r="AJH37" s="378"/>
      <c r="AJI37" s="378"/>
      <c r="AJJ37" s="378"/>
      <c r="AJK37" s="378"/>
      <c r="AJL37" s="378"/>
      <c r="AJM37" s="378"/>
      <c r="AJN37" s="378"/>
      <c r="AJO37" s="378"/>
      <c r="AJP37" s="378"/>
      <c r="AJQ37" s="378"/>
      <c r="AJR37" s="378"/>
      <c r="AJS37" s="378"/>
      <c r="AJT37" s="378"/>
      <c r="AJU37" s="378"/>
      <c r="AJV37" s="378"/>
      <c r="AJW37" s="378"/>
      <c r="AJX37" s="378"/>
      <c r="AJY37" s="378"/>
      <c r="AJZ37" s="378"/>
      <c r="AKA37" s="378"/>
      <c r="AKB37" s="378"/>
      <c r="AKC37" s="378"/>
      <c r="AKD37" s="378"/>
      <c r="AKE37" s="378"/>
      <c r="AKF37" s="378"/>
      <c r="AKG37" s="378"/>
      <c r="AKH37" s="378"/>
      <c r="AKI37" s="378"/>
      <c r="AKJ37" s="378"/>
      <c r="AKK37" s="378"/>
      <c r="AKL37" s="378"/>
      <c r="AKM37" s="378"/>
      <c r="AKN37" s="378"/>
      <c r="AKO37" s="378"/>
      <c r="AKP37" s="378"/>
      <c r="AKQ37" s="378"/>
      <c r="AKR37" s="378"/>
      <c r="AKS37" s="378"/>
      <c r="AKT37" s="378"/>
      <c r="AKU37" s="378"/>
      <c r="AKV37" s="378"/>
      <c r="AKW37" s="378"/>
      <c r="AKX37" s="378"/>
      <c r="AKY37" s="378"/>
      <c r="AKZ37" s="378"/>
      <c r="ALA37" s="378"/>
      <c r="ALB37" s="378"/>
      <c r="ALC37" s="378"/>
      <c r="ALD37" s="378"/>
      <c r="ALE37" s="378"/>
      <c r="ALF37" s="378"/>
      <c r="ALG37" s="378"/>
      <c r="ALH37" s="378"/>
      <c r="ALI37" s="378"/>
      <c r="ALJ37" s="378"/>
      <c r="ALK37" s="378"/>
      <c r="ALL37" s="378"/>
      <c r="ALM37" s="378"/>
      <c r="ALN37" s="378"/>
      <c r="ALO37" s="378"/>
      <c r="ALP37" s="378"/>
      <c r="ALQ37" s="378"/>
      <c r="ALR37" s="378"/>
      <c r="ALS37" s="378"/>
      <c r="ALT37" s="378"/>
      <c r="ALU37" s="378"/>
      <c r="ALV37" s="378"/>
      <c r="ALW37" s="378"/>
      <c r="ALX37" s="378"/>
      <c r="ALY37" s="378"/>
      <c r="ALZ37" s="378"/>
      <c r="AMA37" s="378"/>
      <c r="AMB37" s="378"/>
      <c r="AMC37" s="378"/>
      <c r="AMD37" s="378"/>
      <c r="AME37" s="378"/>
      <c r="AMF37" s="378"/>
      <c r="AMG37" s="378"/>
      <c r="AMH37" s="378"/>
      <c r="AMI37" s="378"/>
      <c r="AMJ37" s="378"/>
      <c r="AMK37" s="378"/>
      <c r="AML37" s="378"/>
      <c r="AMM37" s="378"/>
      <c r="AMN37" s="378"/>
      <c r="AMO37" s="378"/>
      <c r="AMP37" s="378"/>
      <c r="AMQ37" s="378"/>
      <c r="AMR37" s="378"/>
      <c r="AMS37" s="378"/>
      <c r="AMT37" s="378"/>
      <c r="AMU37" s="378"/>
      <c r="AMV37" s="378"/>
      <c r="AMW37" s="378"/>
      <c r="AMX37" s="378"/>
      <c r="AMY37" s="378"/>
      <c r="AMZ37" s="378"/>
      <c r="ANA37" s="378"/>
      <c r="ANB37" s="378"/>
      <c r="ANC37" s="378"/>
      <c r="AND37" s="378"/>
      <c r="ANE37" s="378"/>
      <c r="ANF37" s="378"/>
      <c r="ANG37" s="378"/>
      <c r="ANH37" s="378"/>
      <c r="ANI37" s="378"/>
      <c r="ANJ37" s="378"/>
      <c r="ANK37" s="378"/>
      <c r="ANL37" s="378"/>
      <c r="ANM37" s="378"/>
      <c r="ANN37" s="378"/>
      <c r="ANO37" s="378"/>
      <c r="ANP37" s="378"/>
      <c r="ANQ37" s="378"/>
      <c r="ANR37" s="378"/>
      <c r="ANS37" s="378"/>
      <c r="ANT37" s="378"/>
      <c r="ANU37" s="378"/>
      <c r="ANV37" s="378"/>
      <c r="ANW37" s="378"/>
      <c r="ANX37" s="378"/>
      <c r="ANY37" s="378"/>
      <c r="ANZ37" s="378"/>
      <c r="AOA37" s="378"/>
      <c r="AOB37" s="378"/>
      <c r="AOC37" s="378"/>
      <c r="AOD37" s="378"/>
      <c r="AOE37" s="378"/>
      <c r="AOF37" s="378"/>
      <c r="AOG37" s="378"/>
      <c r="AOH37" s="378"/>
      <c r="AOI37" s="378"/>
      <c r="AOJ37" s="378"/>
      <c r="AOK37" s="378"/>
      <c r="AOL37" s="378"/>
      <c r="AOM37" s="378"/>
      <c r="AON37" s="378"/>
      <c r="AOO37" s="378"/>
      <c r="AOP37" s="378"/>
      <c r="AOQ37" s="378"/>
      <c r="AOR37" s="378"/>
      <c r="AOS37" s="378"/>
      <c r="AOT37" s="378"/>
      <c r="AOU37" s="378"/>
      <c r="AOV37" s="378"/>
      <c r="AOW37" s="378"/>
      <c r="AOX37" s="378"/>
      <c r="AOY37" s="378"/>
      <c r="AOZ37" s="378"/>
      <c r="APA37" s="378"/>
      <c r="APB37" s="378"/>
      <c r="APC37" s="378"/>
      <c r="APD37" s="378"/>
      <c r="APE37" s="378"/>
      <c r="APF37" s="378"/>
      <c r="APG37" s="378"/>
      <c r="APH37" s="378"/>
      <c r="API37" s="378"/>
      <c r="APJ37" s="378"/>
      <c r="APK37" s="378"/>
      <c r="APL37" s="378"/>
      <c r="APM37" s="378"/>
      <c r="APN37" s="378"/>
      <c r="APO37" s="378"/>
      <c r="APP37" s="378"/>
      <c r="APQ37" s="378"/>
      <c r="APR37" s="378"/>
      <c r="APS37" s="378"/>
      <c r="APT37" s="378"/>
      <c r="APU37" s="378"/>
      <c r="APV37" s="378"/>
      <c r="APW37" s="378"/>
      <c r="APX37" s="378"/>
      <c r="APY37" s="378"/>
      <c r="APZ37" s="378"/>
      <c r="AQA37" s="378"/>
      <c r="AQB37" s="378"/>
      <c r="AQC37" s="378"/>
      <c r="AQD37" s="378"/>
      <c r="AQE37" s="378"/>
      <c r="AQF37" s="378"/>
      <c r="AQG37" s="378"/>
      <c r="AQH37" s="378"/>
      <c r="AQI37" s="378"/>
      <c r="AQJ37" s="378"/>
      <c r="AQK37" s="378"/>
      <c r="AQL37" s="378"/>
      <c r="AQM37" s="378"/>
      <c r="AQN37" s="378"/>
      <c r="AQO37" s="378"/>
      <c r="AQP37" s="378"/>
      <c r="AQQ37" s="378"/>
      <c r="AQR37" s="378"/>
      <c r="AQS37" s="378"/>
      <c r="AQT37" s="378"/>
      <c r="AQU37" s="378"/>
      <c r="AQV37" s="378"/>
      <c r="AQW37" s="378"/>
      <c r="AQX37" s="378"/>
      <c r="AQY37" s="378"/>
      <c r="AQZ37" s="378"/>
      <c r="ARA37" s="378"/>
      <c r="ARB37" s="378"/>
      <c r="ARC37" s="378"/>
      <c r="ARD37" s="378"/>
      <c r="ARE37" s="378"/>
      <c r="ARF37" s="378"/>
      <c r="ARG37" s="378"/>
      <c r="ARH37" s="378"/>
      <c r="ARI37" s="378"/>
      <c r="ARJ37" s="378"/>
      <c r="ARK37" s="378"/>
      <c r="ARL37" s="378"/>
      <c r="ARM37" s="378"/>
      <c r="ARN37" s="378"/>
      <c r="ARO37" s="378"/>
      <c r="ARP37" s="378"/>
      <c r="ARQ37" s="378"/>
      <c r="ARR37" s="378"/>
      <c r="ARS37" s="378"/>
      <c r="ART37" s="378"/>
      <c r="ARU37" s="378"/>
      <c r="ARV37" s="378"/>
      <c r="ARW37" s="378"/>
      <c r="ARX37" s="378"/>
      <c r="ARY37" s="378"/>
      <c r="ARZ37" s="378"/>
      <c r="ASA37" s="378"/>
      <c r="ASB37" s="378"/>
      <c r="ASC37" s="378"/>
      <c r="ASD37" s="378"/>
      <c r="ASE37" s="378"/>
      <c r="ASF37" s="378"/>
      <c r="ASG37" s="378"/>
      <c r="ASH37" s="378"/>
      <c r="ASI37" s="378"/>
      <c r="ASJ37" s="378"/>
      <c r="ASK37" s="378"/>
      <c r="ASL37" s="378"/>
      <c r="ASM37" s="378"/>
      <c r="ASN37" s="378"/>
      <c r="ASO37" s="378"/>
      <c r="ASP37" s="378"/>
      <c r="ASQ37" s="378"/>
      <c r="ASR37" s="378"/>
      <c r="ASS37" s="378"/>
      <c r="AST37" s="378"/>
      <c r="ASU37" s="378"/>
      <c r="ASV37" s="378"/>
      <c r="ASW37" s="378"/>
      <c r="ASX37" s="378"/>
      <c r="ASY37" s="378"/>
      <c r="ASZ37" s="378"/>
      <c r="ATA37" s="378"/>
      <c r="ATB37" s="378"/>
      <c r="ATC37" s="378"/>
      <c r="ATD37" s="378"/>
      <c r="ATE37" s="378"/>
      <c r="ATF37" s="378"/>
      <c r="ATG37" s="378"/>
      <c r="ATH37" s="378"/>
      <c r="ATI37" s="378"/>
      <c r="ATJ37" s="378"/>
      <c r="ATK37" s="378"/>
      <c r="ATL37" s="378"/>
      <c r="ATM37" s="378"/>
      <c r="ATN37" s="378"/>
      <c r="ATO37" s="378"/>
      <c r="ATP37" s="378"/>
      <c r="ATQ37" s="378"/>
      <c r="ATR37" s="378"/>
      <c r="ATS37" s="378"/>
      <c r="ATT37" s="378"/>
      <c r="ATU37" s="378"/>
      <c r="ATV37" s="378"/>
      <c r="ATW37" s="378"/>
      <c r="ATX37" s="378"/>
      <c r="ATY37" s="378"/>
      <c r="ATZ37" s="378"/>
      <c r="AUA37" s="378"/>
      <c r="AUB37" s="378"/>
      <c r="AUC37" s="378"/>
      <c r="AUD37" s="378"/>
      <c r="AUE37" s="378"/>
      <c r="AUF37" s="378"/>
      <c r="AUG37" s="378"/>
      <c r="AUH37" s="378"/>
      <c r="AUI37" s="378"/>
      <c r="AUJ37" s="378"/>
      <c r="AUK37" s="378"/>
      <c r="AUL37" s="378"/>
      <c r="AUM37" s="378"/>
      <c r="AUN37" s="378"/>
      <c r="AUO37" s="378"/>
      <c r="AUP37" s="378"/>
      <c r="AUQ37" s="378"/>
      <c r="AUR37" s="378"/>
      <c r="AUS37" s="378"/>
      <c r="AUT37" s="378"/>
      <c r="AUU37" s="378"/>
      <c r="AUV37" s="378"/>
      <c r="AUW37" s="378"/>
      <c r="AUX37" s="378"/>
      <c r="AUY37" s="378"/>
      <c r="AUZ37" s="378"/>
      <c r="AVA37" s="378"/>
      <c r="AVB37" s="378"/>
      <c r="AVC37" s="378"/>
      <c r="AVD37" s="378"/>
      <c r="AVE37" s="378"/>
      <c r="AVF37" s="378"/>
      <c r="AVG37" s="378"/>
      <c r="AVH37" s="378"/>
      <c r="AVI37" s="378"/>
      <c r="AVJ37" s="378"/>
      <c r="AVK37" s="378"/>
      <c r="AVL37" s="378"/>
      <c r="AVM37" s="378"/>
      <c r="AVN37" s="378"/>
      <c r="AVO37" s="378"/>
      <c r="AVP37" s="378"/>
      <c r="AVQ37" s="378"/>
      <c r="AVR37" s="378"/>
      <c r="AVS37" s="378"/>
      <c r="AVT37" s="378"/>
      <c r="AVU37" s="378"/>
      <c r="AVV37" s="378"/>
      <c r="AVW37" s="378"/>
      <c r="AVX37" s="378"/>
      <c r="AVY37" s="378"/>
      <c r="AVZ37" s="378"/>
      <c r="AWA37" s="378"/>
      <c r="AWB37" s="378"/>
      <c r="AWC37" s="378"/>
      <c r="AWD37" s="378"/>
      <c r="AWE37" s="378"/>
      <c r="AWF37" s="378"/>
      <c r="AWG37" s="378"/>
      <c r="AWH37" s="378"/>
      <c r="AWI37" s="378"/>
      <c r="AWJ37" s="378"/>
      <c r="AWK37" s="378"/>
      <c r="AWL37" s="378"/>
      <c r="AWM37" s="378"/>
      <c r="AWN37" s="378"/>
      <c r="AWO37" s="378"/>
      <c r="AWP37" s="378"/>
      <c r="AWQ37" s="378"/>
      <c r="AWR37" s="378"/>
      <c r="AWS37" s="378"/>
      <c r="AWT37" s="378"/>
      <c r="AWU37" s="378"/>
      <c r="AWV37" s="378"/>
      <c r="AWW37" s="378"/>
      <c r="AWX37" s="378"/>
      <c r="AWY37" s="378"/>
      <c r="AWZ37" s="378"/>
      <c r="AXA37" s="378"/>
      <c r="AXB37" s="378"/>
      <c r="AXC37" s="378"/>
      <c r="AXD37" s="378"/>
      <c r="AXE37" s="378"/>
      <c r="AXF37" s="378"/>
      <c r="AXG37" s="378"/>
      <c r="AXH37" s="378"/>
      <c r="AXI37" s="378"/>
      <c r="AXJ37" s="378"/>
      <c r="AXK37" s="378"/>
      <c r="AXL37" s="378"/>
      <c r="AXM37" s="378"/>
      <c r="AXN37" s="378"/>
      <c r="AXO37" s="378"/>
      <c r="AXP37" s="378"/>
      <c r="AXQ37" s="378"/>
      <c r="AXR37" s="378"/>
      <c r="AXS37" s="378"/>
      <c r="AXT37" s="378"/>
      <c r="AXU37" s="378"/>
      <c r="AXV37" s="378"/>
      <c r="AXW37" s="378"/>
      <c r="AXX37" s="378"/>
      <c r="AXY37" s="378"/>
      <c r="AXZ37" s="378"/>
      <c r="AYA37" s="378"/>
      <c r="AYB37" s="378"/>
      <c r="AYC37" s="378"/>
      <c r="AYD37" s="378"/>
      <c r="AYE37" s="378"/>
      <c r="AYF37" s="378"/>
      <c r="AYG37" s="378"/>
      <c r="AYH37" s="378"/>
      <c r="AYI37" s="378"/>
      <c r="AYJ37" s="378"/>
      <c r="AYK37" s="378"/>
      <c r="AYL37" s="378"/>
      <c r="AYM37" s="378"/>
      <c r="AYN37" s="378"/>
      <c r="AYO37" s="378"/>
      <c r="AYP37" s="378"/>
      <c r="AYQ37" s="378"/>
      <c r="AYR37" s="378"/>
      <c r="AYS37" s="378"/>
      <c r="AYT37" s="378"/>
      <c r="AYU37" s="378"/>
      <c r="AYV37" s="378"/>
      <c r="AYW37" s="378"/>
      <c r="AYX37" s="378"/>
      <c r="AYY37" s="378"/>
      <c r="AYZ37" s="378"/>
      <c r="AZA37" s="378"/>
      <c r="AZB37" s="378"/>
      <c r="AZC37" s="378"/>
      <c r="AZD37" s="378"/>
      <c r="AZE37" s="378"/>
      <c r="AZF37" s="378"/>
      <c r="AZG37" s="378"/>
      <c r="AZH37" s="378"/>
      <c r="AZI37" s="378"/>
      <c r="AZJ37" s="378"/>
      <c r="AZK37" s="378"/>
      <c r="AZL37" s="378"/>
      <c r="AZM37" s="378"/>
      <c r="AZN37" s="378"/>
      <c r="AZO37" s="378"/>
      <c r="AZP37" s="378"/>
      <c r="AZQ37" s="378"/>
      <c r="AZR37" s="378"/>
      <c r="AZS37" s="378"/>
      <c r="AZT37" s="378"/>
      <c r="AZU37" s="378"/>
      <c r="AZV37" s="378"/>
      <c r="AZW37" s="378"/>
      <c r="AZX37" s="378"/>
      <c r="AZY37" s="378"/>
      <c r="AZZ37" s="378"/>
      <c r="BAA37" s="378"/>
      <c r="BAB37" s="378"/>
      <c r="BAC37" s="378"/>
      <c r="BAD37" s="378"/>
      <c r="BAE37" s="378"/>
      <c r="BAF37" s="378"/>
      <c r="BAG37" s="378"/>
      <c r="BAH37" s="378"/>
      <c r="BAI37" s="378"/>
      <c r="BAJ37" s="378"/>
      <c r="BAK37" s="378"/>
      <c r="BAL37" s="378"/>
      <c r="BAM37" s="378"/>
      <c r="BAN37" s="378"/>
      <c r="BAO37" s="378"/>
      <c r="BAP37" s="378"/>
      <c r="BAQ37" s="378"/>
      <c r="BAR37" s="378"/>
      <c r="BAS37" s="378"/>
      <c r="BAT37" s="378"/>
      <c r="BAU37" s="378"/>
      <c r="BAV37" s="378"/>
      <c r="BAW37" s="378"/>
      <c r="BAX37" s="378"/>
      <c r="BAY37" s="378"/>
      <c r="BAZ37" s="378"/>
      <c r="BBA37" s="378"/>
      <c r="BBB37" s="378"/>
      <c r="BBC37" s="378"/>
      <c r="BBD37" s="378"/>
      <c r="BBE37" s="378"/>
      <c r="BBF37" s="378"/>
      <c r="BBG37" s="378"/>
      <c r="BBH37" s="378"/>
      <c r="BBI37" s="378"/>
      <c r="BBJ37" s="378"/>
      <c r="BBK37" s="378"/>
      <c r="BBL37" s="378"/>
      <c r="BBM37" s="378"/>
      <c r="BBN37" s="378"/>
      <c r="BBO37" s="378"/>
      <c r="BBP37" s="378"/>
      <c r="BBQ37" s="378"/>
      <c r="BBR37" s="378"/>
      <c r="BBS37" s="378"/>
      <c r="BBT37" s="378"/>
      <c r="BBU37" s="378"/>
      <c r="BBV37" s="378"/>
      <c r="BBW37" s="378"/>
      <c r="BBX37" s="378"/>
      <c r="BBY37" s="378"/>
      <c r="BBZ37" s="378"/>
      <c r="BCA37" s="378"/>
      <c r="BCB37" s="378"/>
      <c r="BCC37" s="378"/>
      <c r="BCD37" s="378"/>
      <c r="BCE37" s="378"/>
      <c r="BCF37" s="378"/>
      <c r="BCG37" s="378"/>
      <c r="BCH37" s="378"/>
      <c r="BCI37" s="378"/>
      <c r="BCJ37" s="378"/>
      <c r="BCK37" s="378"/>
      <c r="BCL37" s="378"/>
      <c r="BCM37" s="378"/>
      <c r="BCN37" s="378"/>
      <c r="BCO37" s="378"/>
      <c r="BCP37" s="378"/>
      <c r="BCQ37" s="378"/>
      <c r="BCR37" s="378"/>
      <c r="BCS37" s="378"/>
      <c r="BCT37" s="378"/>
      <c r="BCU37" s="378"/>
      <c r="BCV37" s="378"/>
      <c r="BCW37" s="378"/>
      <c r="BCX37" s="378"/>
      <c r="BCY37" s="378"/>
      <c r="BCZ37" s="378"/>
      <c r="BDA37" s="378"/>
      <c r="BDB37" s="378"/>
      <c r="BDC37" s="378"/>
      <c r="BDD37" s="378"/>
      <c r="BDE37" s="378"/>
      <c r="BDF37" s="378"/>
      <c r="BDG37" s="378"/>
      <c r="BDH37" s="378"/>
      <c r="BDI37" s="378"/>
      <c r="BDJ37" s="378"/>
      <c r="BDK37" s="378"/>
      <c r="BDL37" s="378"/>
      <c r="BDM37" s="378"/>
      <c r="BDN37" s="378"/>
      <c r="BDO37" s="378"/>
      <c r="BDP37" s="378"/>
      <c r="BDQ37" s="378"/>
      <c r="BDR37" s="378"/>
      <c r="BDS37" s="378"/>
      <c r="BDT37" s="378"/>
      <c r="BDU37" s="378"/>
      <c r="BDV37" s="378"/>
      <c r="BDW37" s="378"/>
      <c r="BDX37" s="378"/>
      <c r="BDY37" s="378"/>
      <c r="BDZ37" s="378"/>
      <c r="BEA37" s="378"/>
      <c r="BEB37" s="378"/>
      <c r="BEC37" s="378"/>
      <c r="BED37" s="378"/>
      <c r="BEE37" s="378"/>
      <c r="BEF37" s="378"/>
      <c r="BEG37" s="378"/>
      <c r="BEH37" s="378"/>
      <c r="BEI37" s="378"/>
      <c r="BEJ37" s="378"/>
      <c r="BEK37" s="378"/>
      <c r="BEL37" s="378"/>
      <c r="BEM37" s="378"/>
      <c r="BEN37" s="378"/>
      <c r="BEO37" s="378"/>
      <c r="BEP37" s="378"/>
      <c r="BEQ37" s="378"/>
      <c r="BER37" s="378"/>
      <c r="BES37" s="378"/>
      <c r="BET37" s="378"/>
      <c r="BEU37" s="378"/>
      <c r="BEV37" s="378"/>
      <c r="BEW37" s="378"/>
      <c r="BEX37" s="378"/>
      <c r="BEY37" s="378"/>
      <c r="BEZ37" s="378"/>
      <c r="BFA37" s="378"/>
      <c r="BFB37" s="378"/>
      <c r="BFC37" s="378"/>
      <c r="BFD37" s="378"/>
      <c r="BFE37" s="378"/>
      <c r="BFF37" s="378"/>
      <c r="BFG37" s="378"/>
      <c r="BFH37" s="378"/>
      <c r="BFI37" s="378"/>
      <c r="BFJ37" s="378"/>
      <c r="BFK37" s="378"/>
      <c r="BFL37" s="378"/>
      <c r="BFM37" s="378"/>
      <c r="BFN37" s="378"/>
      <c r="BFO37" s="378"/>
      <c r="BFP37" s="378"/>
      <c r="BFQ37" s="378"/>
      <c r="BFR37" s="378"/>
      <c r="BFS37" s="378"/>
      <c r="BFT37" s="378"/>
      <c r="BFU37" s="378"/>
      <c r="BFV37" s="378"/>
      <c r="BFW37" s="378"/>
      <c r="BFX37" s="378"/>
      <c r="BFY37" s="378"/>
      <c r="BFZ37" s="378"/>
      <c r="BGA37" s="378"/>
      <c r="BGB37" s="378"/>
      <c r="BGC37" s="378"/>
      <c r="BGD37" s="378"/>
      <c r="BGE37" s="378"/>
      <c r="BGF37" s="378"/>
      <c r="BGG37" s="378"/>
      <c r="BGH37" s="378"/>
      <c r="BGI37" s="378"/>
      <c r="BGJ37" s="378"/>
      <c r="BGK37" s="378"/>
      <c r="BGL37" s="378"/>
      <c r="BGM37" s="378"/>
      <c r="BGN37" s="378"/>
      <c r="BGO37" s="378"/>
      <c r="BGP37" s="378"/>
      <c r="BGQ37" s="378"/>
      <c r="BGR37" s="378"/>
      <c r="BGS37" s="378"/>
      <c r="BGT37" s="378"/>
      <c r="BGU37" s="378"/>
      <c r="BGV37" s="378"/>
      <c r="BGW37" s="378"/>
      <c r="BGX37" s="378"/>
      <c r="BGY37" s="378"/>
      <c r="BGZ37" s="378"/>
      <c r="BHA37" s="378"/>
      <c r="BHB37" s="378"/>
      <c r="BHC37" s="378"/>
      <c r="BHD37" s="378"/>
      <c r="BHE37" s="378"/>
      <c r="BHF37" s="378"/>
      <c r="BHG37" s="378"/>
      <c r="BHH37" s="378"/>
      <c r="BHI37" s="378"/>
      <c r="BHJ37" s="378"/>
      <c r="BHK37" s="378"/>
      <c r="BHL37" s="378"/>
      <c r="BHM37" s="378"/>
      <c r="BHN37" s="378"/>
      <c r="BHO37" s="378"/>
      <c r="BHP37" s="378"/>
      <c r="BHQ37" s="378"/>
      <c r="BHR37" s="378"/>
      <c r="BHS37" s="378"/>
      <c r="BHT37" s="378"/>
      <c r="BHU37" s="378"/>
      <c r="BHV37" s="378"/>
      <c r="BHW37" s="378"/>
      <c r="BHX37" s="378"/>
      <c r="BHY37" s="378"/>
      <c r="BHZ37" s="378"/>
      <c r="BIA37" s="378"/>
      <c r="BIB37" s="378"/>
      <c r="BIC37" s="378"/>
      <c r="BID37" s="378"/>
      <c r="BIE37" s="378"/>
      <c r="BIF37" s="378"/>
      <c r="BIG37" s="378"/>
      <c r="BIH37" s="378"/>
      <c r="BII37" s="378"/>
      <c r="BIJ37" s="378"/>
      <c r="BIK37" s="378"/>
      <c r="BIL37" s="378"/>
      <c r="BIM37" s="378"/>
      <c r="BIN37" s="378"/>
      <c r="BIO37" s="378"/>
      <c r="BIP37" s="378"/>
      <c r="BIQ37" s="378"/>
      <c r="BIR37" s="378"/>
      <c r="BIS37" s="378"/>
      <c r="BIT37" s="378"/>
      <c r="BIU37" s="378"/>
      <c r="BIV37" s="378"/>
      <c r="BIW37" s="378"/>
      <c r="BIX37" s="378"/>
      <c r="BIY37" s="378"/>
      <c r="BIZ37" s="378"/>
      <c r="BJA37" s="378"/>
      <c r="BJB37" s="378"/>
      <c r="BJC37" s="378"/>
      <c r="BJD37" s="378"/>
      <c r="BJE37" s="378"/>
      <c r="BJF37" s="378"/>
      <c r="BJG37" s="378"/>
      <c r="BJH37" s="378"/>
      <c r="BJI37" s="378"/>
      <c r="BJJ37" s="378"/>
      <c r="BJK37" s="378"/>
      <c r="BJL37" s="378"/>
      <c r="BJM37" s="378"/>
      <c r="BJN37" s="378"/>
      <c r="BJO37" s="378"/>
      <c r="BJP37" s="378"/>
      <c r="BJQ37" s="378"/>
      <c r="BJR37" s="378"/>
      <c r="BJS37" s="378"/>
      <c r="BJT37" s="378"/>
      <c r="BJU37" s="378"/>
      <c r="BJV37" s="378"/>
      <c r="BJW37" s="378"/>
      <c r="BJX37" s="378"/>
      <c r="BJY37" s="378"/>
      <c r="BJZ37" s="378"/>
      <c r="BKA37" s="378"/>
      <c r="BKB37" s="378"/>
      <c r="BKC37" s="378"/>
      <c r="BKD37" s="378"/>
      <c r="BKE37" s="378"/>
      <c r="BKF37" s="378"/>
      <c r="BKG37" s="378"/>
      <c r="BKH37" s="378"/>
      <c r="BKI37" s="378"/>
      <c r="BKJ37" s="378"/>
      <c r="BKK37" s="378"/>
      <c r="BKL37" s="378"/>
      <c r="BKM37" s="378"/>
      <c r="BKN37" s="378"/>
      <c r="BKO37" s="378"/>
      <c r="BKP37" s="378"/>
      <c r="BKQ37" s="378"/>
      <c r="BKR37" s="378"/>
      <c r="BKS37" s="378"/>
      <c r="BKT37" s="378"/>
      <c r="BKU37" s="378"/>
      <c r="BKV37" s="378"/>
      <c r="BKW37" s="378"/>
      <c r="BKX37" s="378"/>
      <c r="BKY37" s="378"/>
      <c r="BKZ37" s="378"/>
      <c r="BLA37" s="378"/>
      <c r="BLB37" s="378"/>
      <c r="BLC37" s="378"/>
      <c r="BLD37" s="378"/>
      <c r="BLE37" s="378"/>
      <c r="BLF37" s="378"/>
      <c r="BLG37" s="378"/>
      <c r="BLH37" s="378"/>
      <c r="BLI37" s="378"/>
      <c r="BLJ37" s="378"/>
      <c r="BLK37" s="378"/>
      <c r="BLL37" s="378"/>
      <c r="BLM37" s="378"/>
      <c r="BLN37" s="378"/>
      <c r="BLO37" s="378"/>
      <c r="BLP37" s="378"/>
      <c r="BLQ37" s="378"/>
      <c r="BLR37" s="378"/>
      <c r="BLS37" s="378"/>
      <c r="BLT37" s="378"/>
      <c r="BLU37" s="378"/>
      <c r="BLV37" s="378"/>
      <c r="BLW37" s="378"/>
      <c r="BLX37" s="378"/>
      <c r="BLY37" s="378"/>
      <c r="BLZ37" s="378"/>
      <c r="BMA37" s="378"/>
      <c r="BMB37" s="378"/>
      <c r="BMC37" s="378"/>
      <c r="BMD37" s="378"/>
      <c r="BME37" s="378"/>
      <c r="BMF37" s="378"/>
      <c r="BMG37" s="378"/>
      <c r="BMH37" s="378"/>
      <c r="BMI37" s="378"/>
      <c r="BMJ37" s="378"/>
      <c r="BMK37" s="378"/>
      <c r="BML37" s="378"/>
      <c r="BMM37" s="378"/>
      <c r="BMN37" s="378"/>
      <c r="BMO37" s="378"/>
      <c r="BMP37" s="378"/>
      <c r="BMQ37" s="378"/>
      <c r="BMR37" s="378"/>
      <c r="BMS37" s="378"/>
      <c r="BMT37" s="378"/>
      <c r="BMU37" s="378"/>
      <c r="BMV37" s="378"/>
      <c r="BMW37" s="378"/>
      <c r="BMX37" s="378"/>
      <c r="BMY37" s="378"/>
      <c r="BMZ37" s="378"/>
      <c r="BNA37" s="378"/>
      <c r="BNB37" s="378"/>
      <c r="BNC37" s="378"/>
      <c r="BND37" s="378"/>
      <c r="BNE37" s="378"/>
      <c r="BNF37" s="378"/>
      <c r="BNG37" s="378"/>
      <c r="BNH37" s="378"/>
      <c r="BNI37" s="378"/>
      <c r="BNJ37" s="378"/>
      <c r="BNK37" s="378"/>
      <c r="BNL37" s="378"/>
      <c r="BNM37" s="378"/>
      <c r="BNN37" s="378"/>
      <c r="BNO37" s="378"/>
      <c r="BNP37" s="378"/>
      <c r="BNQ37" s="378"/>
      <c r="BNR37" s="378"/>
      <c r="BNS37" s="378"/>
      <c r="BNT37" s="378"/>
      <c r="BNU37" s="378"/>
      <c r="BNV37" s="378"/>
      <c r="BNW37" s="378"/>
      <c r="BNX37" s="378"/>
      <c r="BNY37" s="378"/>
      <c r="BNZ37" s="378"/>
      <c r="BOA37" s="378"/>
      <c r="BOB37" s="378"/>
      <c r="BOC37" s="378"/>
      <c r="BOD37" s="378"/>
      <c r="BOE37" s="378"/>
      <c r="BOF37" s="378"/>
      <c r="BOG37" s="378"/>
      <c r="BOH37" s="378"/>
      <c r="BOI37" s="378"/>
      <c r="BOJ37" s="378"/>
      <c r="BOK37" s="378"/>
      <c r="BOL37" s="378"/>
      <c r="BOM37" s="378"/>
      <c r="BON37" s="378"/>
      <c r="BOO37" s="378"/>
      <c r="BOP37" s="378"/>
      <c r="BOQ37" s="378"/>
      <c r="BOR37" s="378"/>
      <c r="BOS37" s="378"/>
      <c r="BOT37" s="378"/>
      <c r="BOU37" s="378"/>
      <c r="BOV37" s="378"/>
      <c r="BOW37" s="378"/>
      <c r="BOX37" s="378"/>
      <c r="BOY37" s="378"/>
      <c r="BOZ37" s="378"/>
      <c r="BPA37" s="378"/>
      <c r="BPB37" s="378"/>
      <c r="BPC37" s="378"/>
      <c r="BPD37" s="378"/>
      <c r="BPE37" s="378"/>
      <c r="BPF37" s="378"/>
      <c r="BPG37" s="378"/>
      <c r="BPH37" s="378"/>
      <c r="BPI37" s="378"/>
      <c r="BPJ37" s="378"/>
      <c r="BPK37" s="378"/>
      <c r="BPL37" s="378"/>
      <c r="BPM37" s="378"/>
      <c r="BPN37" s="378"/>
      <c r="BPO37" s="378"/>
      <c r="BPP37" s="378"/>
      <c r="BPQ37" s="378"/>
      <c r="BPR37" s="378"/>
      <c r="BPS37" s="378"/>
      <c r="BPT37" s="378"/>
      <c r="BPU37" s="378"/>
      <c r="BPV37" s="378"/>
      <c r="BPW37" s="378"/>
      <c r="BPX37" s="378"/>
      <c r="BPY37" s="378"/>
      <c r="BPZ37" s="378"/>
      <c r="BQA37" s="378"/>
      <c r="BQB37" s="378"/>
      <c r="BQC37" s="378"/>
      <c r="BQD37" s="378"/>
      <c r="BQE37" s="378"/>
      <c r="BQF37" s="378"/>
      <c r="BQG37" s="378"/>
      <c r="BQH37" s="378"/>
      <c r="BQI37" s="378"/>
      <c r="BQJ37" s="378"/>
      <c r="BQK37" s="378"/>
      <c r="BQL37" s="378"/>
      <c r="BQM37" s="378"/>
      <c r="BQN37" s="378"/>
      <c r="BQO37" s="378"/>
      <c r="BQP37" s="378"/>
      <c r="BQQ37" s="378"/>
      <c r="BQR37" s="378"/>
      <c r="BQS37" s="378"/>
      <c r="BQT37" s="378"/>
      <c r="BQU37" s="378"/>
      <c r="BQV37" s="378"/>
      <c r="BQW37" s="378"/>
      <c r="BQX37" s="378"/>
      <c r="BQY37" s="378"/>
      <c r="BQZ37" s="378"/>
      <c r="BRA37" s="378"/>
      <c r="BRB37" s="378"/>
      <c r="BRC37" s="378"/>
      <c r="BRD37" s="378"/>
      <c r="BRE37" s="378"/>
      <c r="BRF37" s="378"/>
      <c r="BRG37" s="378"/>
      <c r="BRH37" s="378"/>
      <c r="BRI37" s="378"/>
      <c r="BRJ37" s="378"/>
      <c r="BRK37" s="378"/>
      <c r="BRL37" s="378"/>
      <c r="BRM37" s="378"/>
      <c r="BRN37" s="378"/>
      <c r="BRO37" s="378"/>
      <c r="BRP37" s="378"/>
      <c r="BRQ37" s="378"/>
      <c r="BRR37" s="378"/>
      <c r="BRS37" s="378"/>
      <c r="BRT37" s="378"/>
      <c r="BRU37" s="378"/>
      <c r="BRV37" s="378"/>
      <c r="BRW37" s="378"/>
      <c r="BRX37" s="378"/>
      <c r="BRY37" s="378"/>
      <c r="BRZ37" s="378"/>
      <c r="BSA37" s="378"/>
      <c r="BSB37" s="378"/>
      <c r="BSC37" s="378"/>
      <c r="BSD37" s="378"/>
      <c r="BSE37" s="378"/>
      <c r="BSF37" s="378"/>
      <c r="BSG37" s="378"/>
      <c r="BSH37" s="378"/>
      <c r="BSI37" s="378"/>
      <c r="BSJ37" s="378"/>
      <c r="BSK37" s="378"/>
      <c r="BSL37" s="378"/>
      <c r="BSM37" s="378"/>
      <c r="BSN37" s="378"/>
      <c r="BSO37" s="378"/>
      <c r="BSP37" s="378"/>
      <c r="BSQ37" s="378"/>
      <c r="BSR37" s="378"/>
      <c r="BSS37" s="378"/>
      <c r="BST37" s="378"/>
      <c r="BSU37" s="378"/>
      <c r="BSV37" s="378"/>
      <c r="BSW37" s="378"/>
      <c r="BSX37" s="378"/>
      <c r="BSY37" s="378"/>
      <c r="BSZ37" s="378"/>
      <c r="BTA37" s="378"/>
      <c r="BTB37" s="378"/>
      <c r="BTC37" s="378"/>
      <c r="BTD37" s="378"/>
      <c r="BTE37" s="378"/>
      <c r="BTF37" s="378"/>
      <c r="BTG37" s="378"/>
      <c r="BTH37" s="378"/>
      <c r="BTI37" s="378"/>
      <c r="BTJ37" s="378"/>
      <c r="BTK37" s="378"/>
      <c r="BTL37" s="378"/>
      <c r="BTM37" s="378"/>
      <c r="BTN37" s="378"/>
      <c r="BTO37" s="378"/>
      <c r="BTP37" s="378"/>
      <c r="BTQ37" s="378"/>
      <c r="BTR37" s="378"/>
      <c r="BTS37" s="378"/>
      <c r="BTT37" s="378"/>
      <c r="BTU37" s="378"/>
      <c r="BTV37" s="378"/>
      <c r="BTW37" s="378"/>
      <c r="BTX37" s="378"/>
      <c r="BTY37" s="378"/>
      <c r="BTZ37" s="378"/>
      <c r="BUA37" s="378"/>
      <c r="BUB37" s="378"/>
      <c r="BUC37" s="378"/>
      <c r="BUD37" s="378"/>
      <c r="BUE37" s="378"/>
      <c r="BUF37" s="378"/>
      <c r="BUG37" s="378"/>
      <c r="BUH37" s="378"/>
      <c r="BUI37" s="378"/>
      <c r="BUJ37" s="378"/>
      <c r="BUK37" s="378"/>
      <c r="BUL37" s="378"/>
      <c r="BUM37" s="378"/>
      <c r="BUN37" s="378"/>
      <c r="BUO37" s="378"/>
      <c r="BUP37" s="378"/>
      <c r="BUQ37" s="378"/>
      <c r="BUR37" s="378"/>
      <c r="BUS37" s="378"/>
      <c r="BUT37" s="378"/>
      <c r="BUU37" s="378"/>
      <c r="BUV37" s="378"/>
      <c r="BUW37" s="378"/>
      <c r="BUX37" s="378"/>
      <c r="BUY37" s="378"/>
      <c r="BUZ37" s="378"/>
      <c r="BVA37" s="378"/>
      <c r="BVB37" s="378"/>
      <c r="BVC37" s="378"/>
      <c r="BVD37" s="378"/>
      <c r="BVE37" s="378"/>
      <c r="BVF37" s="378"/>
      <c r="BVG37" s="378"/>
      <c r="BVH37" s="378"/>
      <c r="BVI37" s="378"/>
      <c r="BVJ37" s="378"/>
      <c r="BVK37" s="378"/>
      <c r="BVL37" s="378"/>
      <c r="BVM37" s="378"/>
      <c r="BVN37" s="378"/>
      <c r="BVO37" s="378"/>
      <c r="BVP37" s="378"/>
      <c r="BVQ37" s="378"/>
      <c r="BVR37" s="378"/>
      <c r="BVS37" s="378"/>
      <c r="BVT37" s="378"/>
      <c r="BVU37" s="378"/>
      <c r="BVV37" s="378"/>
      <c r="BVW37" s="378"/>
      <c r="BVX37" s="378"/>
      <c r="BVY37" s="378"/>
      <c r="BVZ37" s="378"/>
      <c r="BWA37" s="378"/>
      <c r="BWB37" s="378"/>
      <c r="BWC37" s="378"/>
      <c r="BWD37" s="378"/>
      <c r="BWE37" s="378"/>
      <c r="BWF37" s="378"/>
      <c r="BWG37" s="378"/>
      <c r="BWH37" s="378"/>
      <c r="BWI37" s="378"/>
      <c r="BWJ37" s="378"/>
      <c r="BWK37" s="378"/>
      <c r="BWL37" s="378"/>
      <c r="BWM37" s="378"/>
      <c r="BWN37" s="378"/>
      <c r="BWO37" s="378"/>
      <c r="BWP37" s="378"/>
      <c r="BWQ37" s="378"/>
      <c r="BWR37" s="378"/>
      <c r="BWS37" s="378"/>
      <c r="BWT37" s="378"/>
      <c r="BWU37" s="378"/>
      <c r="BWV37" s="378"/>
      <c r="BWW37" s="378"/>
      <c r="BWX37" s="378"/>
      <c r="BWY37" s="378"/>
      <c r="BWZ37" s="378"/>
      <c r="BXA37" s="378"/>
      <c r="BXB37" s="378"/>
      <c r="BXC37" s="378"/>
      <c r="BXD37" s="378"/>
      <c r="BXE37" s="378"/>
      <c r="BXF37" s="378"/>
      <c r="BXG37" s="378"/>
      <c r="BXH37" s="378"/>
      <c r="BXI37" s="378"/>
      <c r="BXJ37" s="378"/>
      <c r="BXK37" s="378"/>
      <c r="BXL37" s="378"/>
      <c r="BXM37" s="378"/>
      <c r="BXN37" s="378"/>
      <c r="BXO37" s="378"/>
      <c r="BXP37" s="378"/>
      <c r="BXQ37" s="378"/>
      <c r="BXR37" s="378"/>
      <c r="BXS37" s="378"/>
      <c r="BXT37" s="378"/>
      <c r="BXU37" s="378"/>
      <c r="BXV37" s="378"/>
      <c r="BXW37" s="378"/>
      <c r="BXX37" s="378"/>
      <c r="BXY37" s="378"/>
      <c r="BXZ37" s="378"/>
      <c r="BYA37" s="378"/>
      <c r="BYB37" s="378"/>
      <c r="BYC37" s="378"/>
      <c r="BYD37" s="378"/>
      <c r="BYE37" s="378"/>
      <c r="BYF37" s="378"/>
      <c r="BYG37" s="378"/>
      <c r="BYH37" s="378"/>
      <c r="BYI37" s="378"/>
      <c r="BYJ37" s="378"/>
      <c r="BYK37" s="378"/>
      <c r="BYL37" s="378"/>
      <c r="BYM37" s="378"/>
      <c r="BYN37" s="378"/>
      <c r="BYO37" s="378"/>
      <c r="BYP37" s="378"/>
      <c r="BYQ37" s="378"/>
      <c r="BYR37" s="378"/>
      <c r="BYS37" s="378"/>
      <c r="BYT37" s="378"/>
      <c r="BYU37" s="378"/>
      <c r="BYV37" s="378"/>
      <c r="BYW37" s="378"/>
      <c r="BYX37" s="378"/>
      <c r="BYY37" s="378"/>
      <c r="BYZ37" s="378"/>
      <c r="BZA37" s="378"/>
      <c r="BZB37" s="378"/>
      <c r="BZC37" s="378"/>
      <c r="BZD37" s="378"/>
      <c r="BZE37" s="378"/>
      <c r="BZF37" s="378"/>
      <c r="BZG37" s="378"/>
      <c r="BZH37" s="378"/>
      <c r="BZI37" s="378"/>
      <c r="BZJ37" s="378"/>
      <c r="BZK37" s="378"/>
      <c r="BZL37" s="378"/>
      <c r="BZM37" s="378"/>
      <c r="BZN37" s="378"/>
      <c r="BZO37" s="378"/>
      <c r="BZP37" s="378"/>
      <c r="BZQ37" s="378"/>
      <c r="BZR37" s="378"/>
      <c r="BZS37" s="378"/>
      <c r="BZT37" s="378"/>
      <c r="BZU37" s="378"/>
      <c r="BZV37" s="378"/>
      <c r="BZW37" s="378"/>
      <c r="BZX37" s="378"/>
      <c r="BZY37" s="378"/>
      <c r="BZZ37" s="378"/>
      <c r="CAA37" s="378"/>
      <c r="CAB37" s="378"/>
      <c r="CAC37" s="378"/>
      <c r="CAD37" s="378"/>
      <c r="CAE37" s="378"/>
      <c r="CAF37" s="378"/>
      <c r="CAG37" s="378"/>
      <c r="CAH37" s="378"/>
      <c r="CAI37" s="378"/>
      <c r="CAJ37" s="378"/>
      <c r="CAK37" s="378"/>
      <c r="CAL37" s="378"/>
      <c r="CAM37" s="378"/>
      <c r="CAN37" s="378"/>
      <c r="CAO37" s="378"/>
      <c r="CAP37" s="378"/>
      <c r="CAQ37" s="378"/>
      <c r="CAR37" s="378"/>
      <c r="CAS37" s="378"/>
      <c r="CAT37" s="378"/>
      <c r="CAU37" s="378"/>
      <c r="CAV37" s="378"/>
      <c r="CAW37" s="378"/>
      <c r="CAX37" s="378"/>
      <c r="CAY37" s="378"/>
      <c r="CAZ37" s="378"/>
      <c r="CBA37" s="378"/>
      <c r="CBB37" s="378"/>
      <c r="CBC37" s="378"/>
      <c r="CBD37" s="378"/>
      <c r="CBE37" s="378"/>
      <c r="CBF37" s="378"/>
      <c r="CBG37" s="378"/>
      <c r="CBH37" s="378"/>
      <c r="CBI37" s="378"/>
      <c r="CBJ37" s="378"/>
      <c r="CBK37" s="378"/>
      <c r="CBL37" s="378"/>
      <c r="CBM37" s="378"/>
      <c r="CBN37" s="378"/>
      <c r="CBO37" s="378"/>
      <c r="CBP37" s="378"/>
      <c r="CBQ37" s="378"/>
      <c r="CBR37" s="378"/>
      <c r="CBS37" s="378"/>
      <c r="CBT37" s="378"/>
      <c r="CBU37" s="378"/>
      <c r="CBV37" s="378"/>
      <c r="CBW37" s="378"/>
      <c r="CBX37" s="378"/>
      <c r="CBY37" s="378"/>
      <c r="CBZ37" s="378"/>
      <c r="CCA37" s="378"/>
      <c r="CCB37" s="378"/>
      <c r="CCC37" s="378"/>
      <c r="CCD37" s="378"/>
      <c r="CCE37" s="378"/>
      <c r="CCF37" s="378"/>
      <c r="CCG37" s="378"/>
      <c r="CCH37" s="378"/>
      <c r="CCI37" s="378"/>
      <c r="CCJ37" s="378"/>
      <c r="CCK37" s="378"/>
      <c r="CCL37" s="378"/>
      <c r="CCM37" s="378"/>
      <c r="CCN37" s="378"/>
      <c r="CCO37" s="378"/>
      <c r="CCP37" s="378"/>
      <c r="CCQ37" s="378"/>
      <c r="CCR37" s="378"/>
      <c r="CCS37" s="378"/>
      <c r="CCT37" s="378"/>
      <c r="CCU37" s="378"/>
      <c r="CCV37" s="378"/>
      <c r="CCW37" s="378"/>
      <c r="CCX37" s="378"/>
      <c r="CCY37" s="378"/>
      <c r="CCZ37" s="378"/>
      <c r="CDA37" s="378"/>
      <c r="CDB37" s="378"/>
      <c r="CDC37" s="378"/>
      <c r="CDD37" s="378"/>
      <c r="CDE37" s="378"/>
      <c r="CDF37" s="378"/>
      <c r="CDG37" s="378"/>
      <c r="CDH37" s="378"/>
      <c r="CDI37" s="378"/>
      <c r="CDJ37" s="378"/>
      <c r="CDK37" s="378"/>
      <c r="CDL37" s="378"/>
      <c r="CDM37" s="378"/>
      <c r="CDN37" s="378"/>
      <c r="CDO37" s="378"/>
      <c r="CDP37" s="378"/>
      <c r="CDQ37" s="378"/>
      <c r="CDR37" s="378"/>
      <c r="CDS37" s="378"/>
      <c r="CDT37" s="378"/>
      <c r="CDU37" s="378"/>
      <c r="CDV37" s="378"/>
      <c r="CDW37" s="378"/>
      <c r="CDX37" s="378"/>
      <c r="CDY37" s="378"/>
      <c r="CDZ37" s="378"/>
      <c r="CEA37" s="378"/>
      <c r="CEB37" s="378"/>
      <c r="CEC37" s="378"/>
      <c r="CED37" s="378"/>
      <c r="CEE37" s="378"/>
      <c r="CEF37" s="378"/>
      <c r="CEG37" s="378"/>
      <c r="CEH37" s="378"/>
      <c r="CEI37" s="378"/>
      <c r="CEJ37" s="378"/>
      <c r="CEK37" s="378"/>
      <c r="CEL37" s="378"/>
      <c r="CEM37" s="378"/>
      <c r="CEN37" s="378"/>
      <c r="CEO37" s="378"/>
      <c r="CEP37" s="378"/>
      <c r="CEQ37" s="378"/>
      <c r="CER37" s="378"/>
      <c r="CES37" s="378"/>
      <c r="CET37" s="378"/>
      <c r="CEU37" s="378"/>
      <c r="CEV37" s="378"/>
      <c r="CEW37" s="378"/>
      <c r="CEX37" s="378"/>
      <c r="CEY37" s="378"/>
      <c r="CEZ37" s="378"/>
      <c r="CFA37" s="378"/>
      <c r="CFB37" s="378"/>
      <c r="CFC37" s="378"/>
      <c r="CFD37" s="378"/>
      <c r="CFE37" s="378"/>
      <c r="CFF37" s="378"/>
      <c r="CFG37" s="378"/>
      <c r="CFH37" s="378"/>
      <c r="CFI37" s="378"/>
      <c r="CFJ37" s="378"/>
      <c r="CFK37" s="378"/>
      <c r="CFL37" s="378"/>
      <c r="CFM37" s="378"/>
      <c r="CFN37" s="378"/>
      <c r="CFO37" s="378"/>
      <c r="CFP37" s="378"/>
      <c r="CFQ37" s="378"/>
      <c r="CFR37" s="378"/>
      <c r="CFS37" s="378"/>
      <c r="CFT37" s="378"/>
      <c r="CFU37" s="378"/>
      <c r="CFV37" s="378"/>
      <c r="CFW37" s="378"/>
      <c r="CFX37" s="378"/>
      <c r="CFY37" s="378"/>
      <c r="CFZ37" s="378"/>
      <c r="CGA37" s="378"/>
      <c r="CGB37" s="378"/>
      <c r="CGC37" s="378"/>
      <c r="CGD37" s="378"/>
      <c r="CGE37" s="378"/>
      <c r="CGF37" s="378"/>
      <c r="CGG37" s="378"/>
      <c r="CGH37" s="378"/>
      <c r="CGI37" s="378"/>
      <c r="CGJ37" s="378"/>
      <c r="CGK37" s="378"/>
      <c r="CGL37" s="378"/>
      <c r="CGM37" s="378"/>
      <c r="CGN37" s="378"/>
      <c r="CGO37" s="378"/>
      <c r="CGP37" s="378"/>
      <c r="CGQ37" s="378"/>
      <c r="CGR37" s="378"/>
      <c r="CGS37" s="378"/>
      <c r="CGT37" s="378"/>
      <c r="CGU37" s="378"/>
      <c r="CGV37" s="378"/>
      <c r="CGW37" s="378"/>
      <c r="CGX37" s="378"/>
      <c r="CGY37" s="378"/>
      <c r="CGZ37" s="378"/>
      <c r="CHA37" s="378"/>
      <c r="CHB37" s="378"/>
      <c r="CHC37" s="378"/>
      <c r="CHD37" s="378"/>
      <c r="CHE37" s="378"/>
      <c r="CHF37" s="378"/>
      <c r="CHG37" s="378"/>
      <c r="CHH37" s="378"/>
      <c r="CHI37" s="378"/>
      <c r="CHJ37" s="378"/>
      <c r="CHK37" s="378"/>
      <c r="CHL37" s="378"/>
      <c r="CHM37" s="378"/>
      <c r="CHN37" s="378"/>
      <c r="CHO37" s="378"/>
      <c r="CHP37" s="378"/>
      <c r="CHQ37" s="378"/>
      <c r="CHR37" s="378"/>
      <c r="CHS37" s="378"/>
      <c r="CHT37" s="378"/>
      <c r="CHU37" s="378"/>
      <c r="CHV37" s="378"/>
      <c r="CHW37" s="378"/>
      <c r="CHX37" s="378"/>
      <c r="CHY37" s="378"/>
      <c r="CHZ37" s="378"/>
      <c r="CIA37" s="378"/>
      <c r="CIB37" s="378"/>
      <c r="CIC37" s="378"/>
      <c r="CID37" s="378"/>
      <c r="CIE37" s="378"/>
      <c r="CIF37" s="378"/>
      <c r="CIG37" s="378"/>
      <c r="CIH37" s="378"/>
      <c r="CII37" s="378"/>
      <c r="CIJ37" s="378"/>
      <c r="CIK37" s="378"/>
      <c r="CIL37" s="378"/>
      <c r="CIM37" s="378"/>
      <c r="CIN37" s="378"/>
      <c r="CIO37" s="378"/>
      <c r="CIP37" s="378"/>
      <c r="CIQ37" s="378"/>
      <c r="CIR37" s="378"/>
      <c r="CIS37" s="378"/>
      <c r="CIT37" s="378"/>
      <c r="CIU37" s="378"/>
      <c r="CIV37" s="378"/>
      <c r="CIW37" s="378"/>
      <c r="CIX37" s="378"/>
      <c r="CIY37" s="378"/>
      <c r="CIZ37" s="378"/>
      <c r="CJA37" s="378"/>
      <c r="CJB37" s="378"/>
      <c r="CJC37" s="378"/>
      <c r="CJD37" s="378"/>
      <c r="CJE37" s="378"/>
      <c r="CJF37" s="378"/>
      <c r="CJG37" s="378"/>
      <c r="CJH37" s="378"/>
      <c r="CJI37" s="378"/>
      <c r="CJJ37" s="378"/>
      <c r="CJK37" s="378"/>
      <c r="CJL37" s="378"/>
      <c r="CJM37" s="378"/>
      <c r="CJN37" s="378"/>
      <c r="CJO37" s="378"/>
      <c r="CJP37" s="378"/>
      <c r="CJQ37" s="378"/>
      <c r="CJR37" s="378"/>
      <c r="CJS37" s="378"/>
      <c r="CJT37" s="378"/>
      <c r="CJU37" s="378"/>
      <c r="CJV37" s="378"/>
      <c r="CJW37" s="378"/>
      <c r="CJX37" s="378"/>
      <c r="CJY37" s="378"/>
      <c r="CJZ37" s="378"/>
      <c r="CKA37" s="378"/>
      <c r="CKB37" s="378"/>
      <c r="CKC37" s="378"/>
      <c r="CKD37" s="378"/>
      <c r="CKE37" s="378"/>
      <c r="CKF37" s="378"/>
      <c r="CKG37" s="378"/>
      <c r="CKH37" s="378"/>
      <c r="CKI37" s="378"/>
      <c r="CKJ37" s="378"/>
      <c r="CKK37" s="378"/>
      <c r="CKL37" s="378"/>
      <c r="CKM37" s="378"/>
      <c r="CKN37" s="378"/>
      <c r="CKO37" s="378"/>
      <c r="CKP37" s="378"/>
      <c r="CKQ37" s="378"/>
      <c r="CKR37" s="378"/>
      <c r="CKS37" s="378"/>
      <c r="CKT37" s="378"/>
      <c r="CKU37" s="378"/>
      <c r="CKV37" s="378"/>
      <c r="CKW37" s="378"/>
      <c r="CKX37" s="378"/>
      <c r="CKY37" s="378"/>
      <c r="CKZ37" s="378"/>
      <c r="CLA37" s="378"/>
      <c r="CLB37" s="378"/>
      <c r="CLC37" s="378"/>
      <c r="CLD37" s="378"/>
      <c r="CLE37" s="378"/>
      <c r="CLF37" s="378"/>
      <c r="CLG37" s="378"/>
      <c r="CLH37" s="378"/>
      <c r="CLI37" s="378"/>
      <c r="CLJ37" s="378"/>
      <c r="CLK37" s="378"/>
      <c r="CLL37" s="378"/>
      <c r="CLM37" s="378"/>
      <c r="CLN37" s="378"/>
      <c r="CLO37" s="378"/>
      <c r="CLP37" s="378"/>
      <c r="CLQ37" s="378"/>
      <c r="CLR37" s="378"/>
      <c r="CLS37" s="378"/>
      <c r="CLT37" s="378"/>
      <c r="CLU37" s="378"/>
      <c r="CLV37" s="378"/>
      <c r="CLW37" s="378"/>
      <c r="CLX37" s="378"/>
      <c r="CLY37" s="378"/>
      <c r="CLZ37" s="378"/>
      <c r="CMA37" s="378"/>
      <c r="CMB37" s="378"/>
      <c r="CMC37" s="378"/>
      <c r="CMD37" s="378"/>
      <c r="CME37" s="378"/>
      <c r="CMF37" s="378"/>
      <c r="CMG37" s="378"/>
      <c r="CMH37" s="378"/>
      <c r="CMI37" s="378"/>
      <c r="CMJ37" s="378"/>
      <c r="CMK37" s="378"/>
      <c r="CML37" s="378"/>
      <c r="CMM37" s="378"/>
      <c r="CMN37" s="378"/>
      <c r="CMO37" s="378"/>
      <c r="CMP37" s="378"/>
      <c r="CMQ37" s="378"/>
      <c r="CMR37" s="378"/>
      <c r="CMS37" s="378"/>
      <c r="CMT37" s="378"/>
      <c r="CMU37" s="378"/>
      <c r="CMV37" s="378"/>
      <c r="CMW37" s="378"/>
      <c r="CMX37" s="378"/>
      <c r="CMY37" s="378"/>
      <c r="CMZ37" s="378"/>
      <c r="CNA37" s="378"/>
      <c r="CNB37" s="378"/>
      <c r="CNC37" s="378"/>
      <c r="CND37" s="378"/>
      <c r="CNE37" s="378"/>
      <c r="CNF37" s="378"/>
      <c r="CNG37" s="378"/>
      <c r="CNH37" s="378"/>
      <c r="CNI37" s="378"/>
      <c r="CNJ37" s="378"/>
      <c r="CNK37" s="378"/>
      <c r="CNL37" s="378"/>
      <c r="CNM37" s="378"/>
      <c r="CNN37" s="378"/>
      <c r="CNO37" s="378"/>
      <c r="CNP37" s="378"/>
      <c r="CNQ37" s="378"/>
      <c r="CNR37" s="378"/>
      <c r="CNS37" s="378"/>
      <c r="CNT37" s="378"/>
      <c r="CNU37" s="378"/>
      <c r="CNV37" s="378"/>
      <c r="CNW37" s="378"/>
      <c r="CNX37" s="378"/>
      <c r="CNY37" s="378"/>
      <c r="CNZ37" s="378"/>
      <c r="COA37" s="378"/>
      <c r="COB37" s="378"/>
      <c r="COC37" s="378"/>
      <c r="COD37" s="378"/>
      <c r="COE37" s="378"/>
      <c r="COF37" s="378"/>
      <c r="COG37" s="378"/>
      <c r="COH37" s="378"/>
      <c r="COI37" s="378"/>
      <c r="COJ37" s="378"/>
      <c r="COK37" s="378"/>
      <c r="COL37" s="378"/>
      <c r="COM37" s="378"/>
      <c r="CON37" s="378"/>
      <c r="COO37" s="378"/>
      <c r="COP37" s="378"/>
      <c r="COQ37" s="378"/>
      <c r="COR37" s="378"/>
      <c r="COS37" s="378"/>
      <c r="COT37" s="378"/>
      <c r="COU37" s="378"/>
      <c r="COV37" s="378"/>
      <c r="COW37" s="378"/>
      <c r="COX37" s="378"/>
      <c r="COY37" s="378"/>
      <c r="COZ37" s="378"/>
      <c r="CPA37" s="378"/>
      <c r="CPB37" s="378"/>
      <c r="CPC37" s="378"/>
      <c r="CPD37" s="378"/>
      <c r="CPE37" s="378"/>
      <c r="CPF37" s="378"/>
      <c r="CPG37" s="378"/>
      <c r="CPH37" s="378"/>
      <c r="CPI37" s="378"/>
      <c r="CPJ37" s="378"/>
      <c r="CPK37" s="378"/>
      <c r="CPL37" s="378"/>
      <c r="CPM37" s="378"/>
      <c r="CPN37" s="378"/>
      <c r="CPO37" s="378"/>
      <c r="CPP37" s="378"/>
      <c r="CPQ37" s="378"/>
      <c r="CPR37" s="378"/>
      <c r="CPS37" s="378"/>
      <c r="CPT37" s="378"/>
      <c r="CPU37" s="378"/>
      <c r="CPV37" s="378"/>
      <c r="CPW37" s="378"/>
      <c r="CPX37" s="378"/>
      <c r="CPY37" s="378"/>
      <c r="CPZ37" s="378"/>
      <c r="CQA37" s="378"/>
      <c r="CQB37" s="378"/>
      <c r="CQC37" s="378"/>
      <c r="CQD37" s="378"/>
      <c r="CQE37" s="378"/>
      <c r="CQF37" s="378"/>
      <c r="CQG37" s="378"/>
      <c r="CQH37" s="378"/>
      <c r="CQI37" s="378"/>
      <c r="CQJ37" s="378"/>
      <c r="CQK37" s="378"/>
      <c r="CQL37" s="378"/>
      <c r="CQM37" s="378"/>
      <c r="CQN37" s="378"/>
      <c r="CQO37" s="378"/>
      <c r="CQP37" s="378"/>
      <c r="CQQ37" s="378"/>
      <c r="CQR37" s="378"/>
      <c r="CQS37" s="378"/>
      <c r="CQT37" s="378"/>
      <c r="CQU37" s="378"/>
      <c r="CQV37" s="378"/>
      <c r="CQW37" s="378"/>
      <c r="CQX37" s="378"/>
      <c r="CQY37" s="378"/>
      <c r="CQZ37" s="378"/>
      <c r="CRA37" s="378"/>
      <c r="CRB37" s="378"/>
      <c r="CRC37" s="378"/>
      <c r="CRD37" s="378"/>
      <c r="CRE37" s="378"/>
      <c r="CRF37" s="378"/>
      <c r="CRG37" s="378"/>
      <c r="CRH37" s="378"/>
      <c r="CRI37" s="378"/>
      <c r="CRJ37" s="378"/>
      <c r="CRK37" s="378"/>
      <c r="CRL37" s="378"/>
      <c r="CRM37" s="378"/>
      <c r="CRN37" s="378"/>
      <c r="CRO37" s="378"/>
      <c r="CRP37" s="378"/>
      <c r="CRQ37" s="378"/>
      <c r="CRR37" s="378"/>
      <c r="CRS37" s="378"/>
      <c r="CRT37" s="378"/>
      <c r="CRU37" s="378"/>
      <c r="CRV37" s="378"/>
      <c r="CRW37" s="378"/>
      <c r="CRX37" s="378"/>
      <c r="CRY37" s="378"/>
      <c r="CRZ37" s="378"/>
      <c r="CSA37" s="378"/>
      <c r="CSB37" s="378"/>
      <c r="CSC37" s="378"/>
      <c r="CSD37" s="378"/>
      <c r="CSE37" s="378"/>
      <c r="CSF37" s="378"/>
      <c r="CSG37" s="378"/>
      <c r="CSH37" s="378"/>
      <c r="CSI37" s="378"/>
      <c r="CSJ37" s="378"/>
      <c r="CSK37" s="378"/>
      <c r="CSL37" s="378"/>
      <c r="CSM37" s="378"/>
      <c r="CSN37" s="378"/>
      <c r="CSO37" s="378"/>
      <c r="CSP37" s="378"/>
      <c r="CSQ37" s="378"/>
      <c r="CSR37" s="378"/>
      <c r="CSS37" s="378"/>
      <c r="CST37" s="378"/>
      <c r="CSU37" s="378"/>
      <c r="CSV37" s="378"/>
      <c r="CSW37" s="378"/>
      <c r="CSX37" s="378"/>
      <c r="CSY37" s="378"/>
      <c r="CSZ37" s="378"/>
      <c r="CTA37" s="378"/>
      <c r="CTB37" s="378"/>
      <c r="CTC37" s="378"/>
      <c r="CTD37" s="378"/>
      <c r="CTE37" s="378"/>
      <c r="CTF37" s="378"/>
      <c r="CTG37" s="378"/>
      <c r="CTH37" s="378"/>
      <c r="CTI37" s="378"/>
      <c r="CTJ37" s="378"/>
      <c r="CTK37" s="378"/>
      <c r="CTL37" s="378"/>
      <c r="CTM37" s="378"/>
      <c r="CTN37" s="378"/>
      <c r="CTO37" s="378"/>
      <c r="CTP37" s="378"/>
      <c r="CTQ37" s="378"/>
      <c r="CTR37" s="378"/>
      <c r="CTS37" s="378"/>
      <c r="CTT37" s="378"/>
      <c r="CTU37" s="378"/>
      <c r="CTV37" s="378"/>
      <c r="CTW37" s="378"/>
      <c r="CTX37" s="378"/>
      <c r="CTY37" s="378"/>
      <c r="CTZ37" s="378"/>
      <c r="CUA37" s="378"/>
      <c r="CUB37" s="378"/>
      <c r="CUC37" s="378"/>
      <c r="CUD37" s="378"/>
      <c r="CUE37" s="378"/>
      <c r="CUF37" s="378"/>
      <c r="CUG37" s="378"/>
      <c r="CUH37" s="378"/>
      <c r="CUI37" s="378"/>
      <c r="CUJ37" s="378"/>
      <c r="CUK37" s="378"/>
      <c r="CUL37" s="378"/>
      <c r="CUM37" s="378"/>
      <c r="CUN37" s="378"/>
      <c r="CUO37" s="378"/>
      <c r="CUP37" s="378"/>
      <c r="CUQ37" s="378"/>
      <c r="CUR37" s="378"/>
      <c r="CUS37" s="378"/>
      <c r="CUT37" s="378"/>
      <c r="CUU37" s="378"/>
      <c r="CUV37" s="378"/>
      <c r="CUW37" s="378"/>
      <c r="CUX37" s="378"/>
      <c r="CUY37" s="378"/>
      <c r="CUZ37" s="378"/>
      <c r="CVA37" s="378"/>
      <c r="CVB37" s="378"/>
      <c r="CVC37" s="378"/>
      <c r="CVD37" s="378"/>
      <c r="CVE37" s="378"/>
      <c r="CVF37" s="378"/>
      <c r="CVG37" s="378"/>
      <c r="CVH37" s="378"/>
      <c r="CVI37" s="378"/>
      <c r="CVJ37" s="378"/>
      <c r="CVK37" s="378"/>
      <c r="CVL37" s="378"/>
      <c r="CVM37" s="378"/>
      <c r="CVN37" s="378"/>
      <c r="CVO37" s="378"/>
      <c r="CVP37" s="378"/>
      <c r="CVQ37" s="378"/>
      <c r="CVR37" s="378"/>
      <c r="CVS37" s="378"/>
      <c r="CVT37" s="378"/>
      <c r="CVU37" s="378"/>
      <c r="CVV37" s="378"/>
      <c r="CVW37" s="378"/>
      <c r="CVX37" s="378"/>
      <c r="CVY37" s="378"/>
      <c r="CVZ37" s="378"/>
      <c r="CWA37" s="378"/>
      <c r="CWB37" s="378"/>
      <c r="CWC37" s="378"/>
      <c r="CWD37" s="378"/>
      <c r="CWE37" s="378"/>
      <c r="CWF37" s="378"/>
      <c r="CWG37" s="378"/>
      <c r="CWH37" s="378"/>
      <c r="CWI37" s="378"/>
      <c r="CWJ37" s="378"/>
      <c r="CWK37" s="378"/>
      <c r="CWL37" s="378"/>
      <c r="CWM37" s="378"/>
      <c r="CWN37" s="378"/>
      <c r="CWO37" s="378"/>
      <c r="CWP37" s="378"/>
      <c r="CWQ37" s="378"/>
      <c r="CWR37" s="378"/>
      <c r="CWS37" s="378"/>
      <c r="CWT37" s="378"/>
      <c r="CWU37" s="378"/>
      <c r="CWV37" s="378"/>
      <c r="CWW37" s="378"/>
      <c r="CWX37" s="378"/>
      <c r="CWY37" s="378"/>
      <c r="CWZ37" s="378"/>
      <c r="CXA37" s="378"/>
      <c r="CXB37" s="378"/>
      <c r="CXC37" s="378"/>
      <c r="CXD37" s="378"/>
      <c r="CXE37" s="378"/>
      <c r="CXF37" s="378"/>
      <c r="CXG37" s="378"/>
      <c r="CXH37" s="378"/>
      <c r="CXI37" s="378"/>
      <c r="CXJ37" s="378"/>
      <c r="CXK37" s="378"/>
      <c r="CXL37" s="378"/>
      <c r="CXM37" s="378"/>
      <c r="CXN37" s="378"/>
      <c r="CXO37" s="378"/>
      <c r="CXP37" s="378"/>
      <c r="CXQ37" s="378"/>
      <c r="CXR37" s="378"/>
      <c r="CXS37" s="378"/>
      <c r="CXT37" s="378"/>
      <c r="CXU37" s="378"/>
      <c r="CXV37" s="378"/>
      <c r="CXW37" s="378"/>
      <c r="CXX37" s="378"/>
      <c r="CXY37" s="378"/>
      <c r="CXZ37" s="378"/>
      <c r="CYA37" s="378"/>
      <c r="CYB37" s="378"/>
      <c r="CYC37" s="378"/>
      <c r="CYD37" s="378"/>
      <c r="CYE37" s="378"/>
      <c r="CYF37" s="378"/>
      <c r="CYG37" s="378"/>
      <c r="CYH37" s="378"/>
      <c r="CYI37" s="378"/>
      <c r="CYJ37" s="378"/>
      <c r="CYK37" s="378"/>
      <c r="CYL37" s="378"/>
      <c r="CYM37" s="378"/>
      <c r="CYN37" s="378"/>
      <c r="CYO37" s="378"/>
      <c r="CYP37" s="378"/>
      <c r="CYQ37" s="378"/>
      <c r="CYR37" s="378"/>
      <c r="CYS37" s="378"/>
      <c r="CYT37" s="378"/>
      <c r="CYU37" s="378"/>
      <c r="CYV37" s="378"/>
      <c r="CYW37" s="378"/>
      <c r="CYX37" s="378"/>
      <c r="CYY37" s="378"/>
      <c r="CYZ37" s="378"/>
      <c r="CZA37" s="378"/>
      <c r="CZB37" s="378"/>
      <c r="CZC37" s="378"/>
      <c r="CZD37" s="378"/>
      <c r="CZE37" s="378"/>
      <c r="CZF37" s="378"/>
      <c r="CZG37" s="378"/>
      <c r="CZH37" s="378"/>
      <c r="CZI37" s="378"/>
      <c r="CZJ37" s="378"/>
      <c r="CZK37" s="378"/>
      <c r="CZL37" s="378"/>
      <c r="CZM37" s="378"/>
      <c r="CZN37" s="378"/>
      <c r="CZO37" s="378"/>
      <c r="CZP37" s="378"/>
      <c r="CZQ37" s="378"/>
      <c r="CZR37" s="378"/>
      <c r="CZS37" s="378"/>
      <c r="CZT37" s="378"/>
      <c r="CZU37" s="378"/>
      <c r="CZV37" s="378"/>
      <c r="CZW37" s="378"/>
      <c r="CZX37" s="378"/>
      <c r="CZY37" s="378"/>
      <c r="CZZ37" s="378"/>
      <c r="DAA37" s="378"/>
      <c r="DAB37" s="378"/>
      <c r="DAC37" s="378"/>
      <c r="DAD37" s="378"/>
      <c r="DAE37" s="378"/>
      <c r="DAF37" s="378"/>
      <c r="DAG37" s="378"/>
      <c r="DAH37" s="378"/>
      <c r="DAI37" s="378"/>
      <c r="DAJ37" s="378"/>
      <c r="DAK37" s="378"/>
      <c r="DAL37" s="378"/>
      <c r="DAM37" s="378"/>
      <c r="DAN37" s="378"/>
      <c r="DAO37" s="378"/>
      <c r="DAP37" s="378"/>
      <c r="DAQ37" s="378"/>
      <c r="DAR37" s="378"/>
      <c r="DAS37" s="378"/>
      <c r="DAT37" s="378"/>
      <c r="DAU37" s="378"/>
      <c r="DAV37" s="378"/>
      <c r="DAW37" s="378"/>
      <c r="DAX37" s="378"/>
      <c r="DAY37" s="378"/>
      <c r="DAZ37" s="378"/>
      <c r="DBA37" s="378"/>
      <c r="DBB37" s="378"/>
      <c r="DBC37" s="378"/>
      <c r="DBD37" s="378"/>
      <c r="DBE37" s="378"/>
      <c r="DBF37" s="378"/>
      <c r="DBG37" s="378"/>
      <c r="DBH37" s="378"/>
      <c r="DBI37" s="378"/>
      <c r="DBJ37" s="378"/>
      <c r="DBK37" s="378"/>
      <c r="DBL37" s="378"/>
      <c r="DBM37" s="378"/>
      <c r="DBN37" s="378"/>
      <c r="DBO37" s="378"/>
      <c r="DBP37" s="378"/>
      <c r="DBQ37" s="378"/>
      <c r="DBR37" s="378"/>
      <c r="DBS37" s="378"/>
      <c r="DBT37" s="378"/>
      <c r="DBU37" s="378"/>
      <c r="DBV37" s="378"/>
      <c r="DBW37" s="378"/>
      <c r="DBX37" s="378"/>
      <c r="DBY37" s="378"/>
      <c r="DBZ37" s="378"/>
      <c r="DCA37" s="378"/>
      <c r="DCB37" s="378"/>
      <c r="DCC37" s="378"/>
      <c r="DCD37" s="378"/>
      <c r="DCE37" s="378"/>
      <c r="DCF37" s="378"/>
      <c r="DCG37" s="378"/>
      <c r="DCH37" s="378"/>
      <c r="DCI37" s="378"/>
      <c r="DCJ37" s="378"/>
      <c r="DCK37" s="378"/>
      <c r="DCL37" s="378"/>
      <c r="DCM37" s="378"/>
      <c r="DCN37" s="378"/>
      <c r="DCO37" s="378"/>
      <c r="DCP37" s="378"/>
      <c r="DCQ37" s="378"/>
      <c r="DCR37" s="378"/>
      <c r="DCS37" s="378"/>
      <c r="DCT37" s="378"/>
      <c r="DCU37" s="378"/>
      <c r="DCV37" s="378"/>
      <c r="DCW37" s="378"/>
      <c r="DCX37" s="378"/>
      <c r="DCY37" s="378"/>
      <c r="DCZ37" s="378"/>
      <c r="DDA37" s="378"/>
      <c r="DDB37" s="378"/>
      <c r="DDC37" s="378"/>
      <c r="DDD37" s="378"/>
      <c r="DDE37" s="378"/>
      <c r="DDF37" s="378"/>
      <c r="DDG37" s="378"/>
      <c r="DDH37" s="378"/>
      <c r="DDI37" s="378"/>
      <c r="DDJ37" s="378"/>
      <c r="DDK37" s="378"/>
      <c r="DDL37" s="378"/>
      <c r="DDM37" s="378"/>
      <c r="DDN37" s="378"/>
      <c r="DDO37" s="378"/>
      <c r="DDP37" s="378"/>
      <c r="DDQ37" s="378"/>
      <c r="DDR37" s="378"/>
      <c r="DDS37" s="378"/>
      <c r="DDT37" s="378"/>
      <c r="DDU37" s="378"/>
      <c r="DDV37" s="378"/>
      <c r="DDW37" s="378"/>
      <c r="DDX37" s="378"/>
      <c r="DDY37" s="378"/>
      <c r="DDZ37" s="378"/>
      <c r="DEA37" s="378"/>
      <c r="DEB37" s="378"/>
      <c r="DEC37" s="378"/>
      <c r="DED37" s="378"/>
      <c r="DEE37" s="378"/>
      <c r="DEF37" s="378"/>
      <c r="DEG37" s="378"/>
      <c r="DEH37" s="378"/>
      <c r="DEI37" s="378"/>
      <c r="DEJ37" s="378"/>
      <c r="DEK37" s="378"/>
      <c r="DEL37" s="378"/>
      <c r="DEM37" s="378"/>
      <c r="DEN37" s="378"/>
      <c r="DEO37" s="378"/>
      <c r="DEP37" s="378"/>
      <c r="DEQ37" s="378"/>
      <c r="DER37" s="378"/>
      <c r="DES37" s="378"/>
      <c r="DET37" s="378"/>
      <c r="DEU37" s="378"/>
      <c r="DEV37" s="378"/>
      <c r="DEW37" s="378"/>
      <c r="DEX37" s="378"/>
      <c r="DEY37" s="378"/>
      <c r="DEZ37" s="378"/>
      <c r="DFA37" s="378"/>
      <c r="DFB37" s="378"/>
      <c r="DFC37" s="378"/>
      <c r="DFD37" s="378"/>
      <c r="DFE37" s="378"/>
      <c r="DFF37" s="378"/>
      <c r="DFG37" s="378"/>
      <c r="DFH37" s="378"/>
      <c r="DFI37" s="378"/>
      <c r="DFJ37" s="378"/>
      <c r="DFK37" s="378"/>
      <c r="DFL37" s="378"/>
      <c r="DFM37" s="378"/>
      <c r="DFN37" s="378"/>
      <c r="DFO37" s="378"/>
      <c r="DFP37" s="378"/>
      <c r="DFQ37" s="378"/>
      <c r="DFR37" s="378"/>
      <c r="DFS37" s="378"/>
      <c r="DFT37" s="378"/>
      <c r="DFU37" s="378"/>
      <c r="DFV37" s="378"/>
      <c r="DFW37" s="378"/>
      <c r="DFX37" s="378"/>
      <c r="DFY37" s="378"/>
      <c r="DFZ37" s="378"/>
      <c r="DGA37" s="378"/>
      <c r="DGB37" s="378"/>
      <c r="DGC37" s="378"/>
      <c r="DGD37" s="378"/>
      <c r="DGE37" s="378"/>
      <c r="DGF37" s="378"/>
      <c r="DGG37" s="378"/>
      <c r="DGH37" s="378"/>
      <c r="DGI37" s="378"/>
      <c r="DGJ37" s="378"/>
      <c r="DGK37" s="378"/>
      <c r="DGL37" s="378"/>
      <c r="DGM37" s="378"/>
      <c r="DGN37" s="378"/>
      <c r="DGO37" s="378"/>
      <c r="DGP37" s="378"/>
      <c r="DGQ37" s="378"/>
      <c r="DGR37" s="378"/>
      <c r="DGS37" s="378"/>
      <c r="DGT37" s="378"/>
      <c r="DGU37" s="378"/>
      <c r="DGV37" s="378"/>
      <c r="DGW37" s="378"/>
      <c r="DGX37" s="378"/>
      <c r="DGY37" s="378"/>
      <c r="DGZ37" s="378"/>
      <c r="DHA37" s="378"/>
      <c r="DHB37" s="378"/>
      <c r="DHC37" s="378"/>
      <c r="DHD37" s="378"/>
      <c r="DHE37" s="378"/>
      <c r="DHF37" s="378"/>
      <c r="DHG37" s="378"/>
      <c r="DHH37" s="378"/>
      <c r="DHI37" s="378"/>
      <c r="DHJ37" s="378"/>
      <c r="DHK37" s="378"/>
      <c r="DHL37" s="378"/>
      <c r="DHM37" s="378"/>
      <c r="DHN37" s="378"/>
      <c r="DHO37" s="378"/>
      <c r="DHP37" s="378"/>
      <c r="DHQ37" s="378"/>
      <c r="DHR37" s="378"/>
      <c r="DHS37" s="378"/>
      <c r="DHT37" s="378"/>
      <c r="DHU37" s="378"/>
      <c r="DHV37" s="378"/>
      <c r="DHW37" s="378"/>
      <c r="DHX37" s="378"/>
      <c r="DHY37" s="378"/>
      <c r="DHZ37" s="378"/>
      <c r="DIA37" s="378"/>
      <c r="DIB37" s="378"/>
      <c r="DIC37" s="378"/>
      <c r="DID37" s="378"/>
      <c r="DIE37" s="378"/>
      <c r="DIF37" s="378"/>
      <c r="DIG37" s="378"/>
      <c r="DIH37" s="378"/>
      <c r="DII37" s="378"/>
      <c r="DIJ37" s="378"/>
      <c r="DIK37" s="378"/>
      <c r="DIL37" s="378"/>
      <c r="DIM37" s="378"/>
      <c r="DIN37" s="378"/>
      <c r="DIO37" s="378"/>
      <c r="DIP37" s="378"/>
      <c r="DIQ37" s="378"/>
      <c r="DIR37" s="378"/>
      <c r="DIS37" s="378"/>
      <c r="DIT37" s="378"/>
      <c r="DIU37" s="378"/>
      <c r="DIV37" s="378"/>
      <c r="DIW37" s="378"/>
      <c r="DIX37" s="378"/>
      <c r="DIY37" s="378"/>
      <c r="DIZ37" s="378"/>
      <c r="DJA37" s="378"/>
      <c r="DJB37" s="378"/>
      <c r="DJC37" s="378"/>
      <c r="DJD37" s="378"/>
      <c r="DJE37" s="378"/>
      <c r="DJF37" s="378"/>
      <c r="DJG37" s="378"/>
      <c r="DJH37" s="378"/>
      <c r="DJI37" s="378"/>
      <c r="DJJ37" s="378"/>
      <c r="DJK37" s="378"/>
      <c r="DJL37" s="378"/>
      <c r="DJM37" s="378"/>
      <c r="DJN37" s="378"/>
      <c r="DJO37" s="378"/>
      <c r="DJP37" s="378"/>
      <c r="DJQ37" s="378"/>
      <c r="DJR37" s="378"/>
      <c r="DJS37" s="378"/>
      <c r="DJT37" s="378"/>
      <c r="DJU37" s="378"/>
      <c r="DJV37" s="378"/>
      <c r="DJW37" s="378"/>
      <c r="DJX37" s="378"/>
      <c r="DJY37" s="378"/>
      <c r="DJZ37" s="378"/>
      <c r="DKA37" s="378"/>
      <c r="DKB37" s="378"/>
      <c r="DKC37" s="378"/>
      <c r="DKD37" s="378"/>
      <c r="DKE37" s="378"/>
      <c r="DKF37" s="378"/>
      <c r="DKG37" s="378"/>
      <c r="DKH37" s="378"/>
      <c r="DKI37" s="378"/>
      <c r="DKJ37" s="378"/>
      <c r="DKK37" s="378"/>
      <c r="DKL37" s="378"/>
      <c r="DKM37" s="378"/>
      <c r="DKN37" s="378"/>
      <c r="DKO37" s="378"/>
      <c r="DKP37" s="378"/>
      <c r="DKQ37" s="378"/>
      <c r="DKR37" s="378"/>
      <c r="DKS37" s="378"/>
      <c r="DKT37" s="378"/>
      <c r="DKU37" s="378"/>
      <c r="DKV37" s="378"/>
      <c r="DKW37" s="378"/>
      <c r="DKX37" s="378"/>
      <c r="DKY37" s="378"/>
      <c r="DKZ37" s="378"/>
      <c r="DLA37" s="378"/>
      <c r="DLB37" s="378"/>
      <c r="DLC37" s="378"/>
      <c r="DLD37" s="378"/>
      <c r="DLE37" s="378"/>
      <c r="DLF37" s="378"/>
      <c r="DLG37" s="378"/>
      <c r="DLH37" s="378"/>
      <c r="DLI37" s="378"/>
      <c r="DLJ37" s="378"/>
      <c r="DLK37" s="378"/>
      <c r="DLL37" s="378"/>
      <c r="DLM37" s="378"/>
      <c r="DLN37" s="378"/>
      <c r="DLO37" s="378"/>
      <c r="DLP37" s="378"/>
      <c r="DLQ37" s="378"/>
      <c r="DLR37" s="378"/>
      <c r="DLS37" s="378"/>
      <c r="DLT37" s="378"/>
      <c r="DLU37" s="378"/>
      <c r="DLV37" s="378"/>
      <c r="DLW37" s="378"/>
      <c r="DLX37" s="378"/>
      <c r="DLY37" s="378"/>
      <c r="DLZ37" s="378"/>
      <c r="DMA37" s="378"/>
      <c r="DMB37" s="378"/>
      <c r="DMC37" s="378"/>
      <c r="DMD37" s="378"/>
      <c r="DME37" s="378"/>
      <c r="DMF37" s="378"/>
      <c r="DMG37" s="378"/>
      <c r="DMH37" s="378"/>
      <c r="DMI37" s="378"/>
      <c r="DMJ37" s="378"/>
      <c r="DMK37" s="378"/>
      <c r="DML37" s="378"/>
      <c r="DMM37" s="378"/>
      <c r="DMN37" s="378"/>
      <c r="DMO37" s="378"/>
      <c r="DMP37" s="378"/>
      <c r="DMQ37" s="378"/>
      <c r="DMR37" s="378"/>
      <c r="DMS37" s="378"/>
      <c r="DMT37" s="378"/>
      <c r="DMU37" s="378"/>
      <c r="DMV37" s="378"/>
      <c r="DMW37" s="378"/>
      <c r="DMX37" s="378"/>
      <c r="DMY37" s="378"/>
      <c r="DMZ37" s="378"/>
      <c r="DNA37" s="378"/>
      <c r="DNB37" s="378"/>
      <c r="DNC37" s="378"/>
      <c r="DND37" s="378"/>
      <c r="DNE37" s="378"/>
      <c r="DNF37" s="378"/>
      <c r="DNG37" s="378"/>
      <c r="DNH37" s="378"/>
      <c r="DNI37" s="378"/>
      <c r="DNJ37" s="378"/>
      <c r="DNK37" s="378"/>
      <c r="DNL37" s="378"/>
      <c r="DNM37" s="378"/>
      <c r="DNN37" s="378"/>
      <c r="DNO37" s="378"/>
      <c r="DNP37" s="378"/>
      <c r="DNQ37" s="378"/>
      <c r="DNR37" s="378"/>
      <c r="DNS37" s="378"/>
      <c r="DNT37" s="378"/>
      <c r="DNU37" s="378"/>
      <c r="DNV37" s="378"/>
      <c r="DNW37" s="378"/>
      <c r="DNX37" s="378"/>
      <c r="DNY37" s="378"/>
      <c r="DNZ37" s="378"/>
      <c r="DOA37" s="378"/>
      <c r="DOB37" s="378"/>
      <c r="DOC37" s="378"/>
      <c r="DOD37" s="378"/>
      <c r="DOE37" s="378"/>
      <c r="DOF37" s="378"/>
      <c r="DOG37" s="378"/>
      <c r="DOH37" s="378"/>
      <c r="DOI37" s="378"/>
      <c r="DOJ37" s="378"/>
      <c r="DOK37" s="378"/>
      <c r="DOL37" s="378"/>
      <c r="DOM37" s="378"/>
      <c r="DON37" s="378"/>
      <c r="DOO37" s="378"/>
      <c r="DOP37" s="378"/>
      <c r="DOQ37" s="378"/>
      <c r="DOR37" s="378"/>
      <c r="DOS37" s="378"/>
      <c r="DOT37" s="378"/>
      <c r="DOU37" s="378"/>
      <c r="DOV37" s="378"/>
      <c r="DOW37" s="378"/>
      <c r="DOX37" s="378"/>
      <c r="DOY37" s="378"/>
      <c r="DOZ37" s="378"/>
      <c r="DPA37" s="378"/>
      <c r="DPB37" s="378"/>
      <c r="DPC37" s="378"/>
      <c r="DPD37" s="378"/>
      <c r="DPE37" s="378"/>
      <c r="DPF37" s="378"/>
      <c r="DPG37" s="378"/>
      <c r="DPH37" s="378"/>
      <c r="DPI37" s="378"/>
      <c r="DPJ37" s="378"/>
      <c r="DPK37" s="378"/>
      <c r="DPL37" s="378"/>
      <c r="DPM37" s="378"/>
      <c r="DPN37" s="378"/>
      <c r="DPO37" s="378"/>
      <c r="DPP37" s="378"/>
      <c r="DPQ37" s="378"/>
      <c r="DPR37" s="378"/>
      <c r="DPS37" s="378"/>
      <c r="DPT37" s="378"/>
      <c r="DPU37" s="378"/>
      <c r="DPV37" s="378"/>
      <c r="DPW37" s="378"/>
      <c r="DPX37" s="378"/>
      <c r="DPY37" s="378"/>
      <c r="DPZ37" s="378"/>
      <c r="DQA37" s="378"/>
      <c r="DQB37" s="378"/>
      <c r="DQC37" s="378"/>
      <c r="DQD37" s="378"/>
      <c r="DQE37" s="378"/>
      <c r="DQF37" s="378"/>
      <c r="DQG37" s="378"/>
      <c r="DQH37" s="378"/>
      <c r="DQI37" s="378"/>
      <c r="DQJ37" s="378"/>
      <c r="DQK37" s="378"/>
      <c r="DQL37" s="378"/>
      <c r="DQM37" s="378"/>
      <c r="DQN37" s="378"/>
      <c r="DQO37" s="378"/>
      <c r="DQP37" s="378"/>
      <c r="DQQ37" s="378"/>
      <c r="DQR37" s="378"/>
      <c r="DQS37" s="378"/>
      <c r="DQT37" s="378"/>
      <c r="DQU37" s="378"/>
      <c r="DQV37" s="378"/>
      <c r="DQW37" s="378"/>
      <c r="DQX37" s="378"/>
      <c r="DQY37" s="378"/>
      <c r="DQZ37" s="378"/>
      <c r="DRA37" s="378"/>
      <c r="DRB37" s="378"/>
      <c r="DRC37" s="378"/>
      <c r="DRD37" s="378"/>
      <c r="DRE37" s="378"/>
      <c r="DRF37" s="378"/>
      <c r="DRG37" s="378"/>
      <c r="DRH37" s="378"/>
      <c r="DRI37" s="378"/>
      <c r="DRJ37" s="378"/>
      <c r="DRK37" s="378"/>
      <c r="DRL37" s="378"/>
      <c r="DRM37" s="378"/>
      <c r="DRN37" s="378"/>
      <c r="DRO37" s="378"/>
      <c r="DRP37" s="378"/>
      <c r="DRQ37" s="378"/>
      <c r="DRR37" s="378"/>
      <c r="DRS37" s="378"/>
      <c r="DRT37" s="378"/>
      <c r="DRU37" s="378"/>
      <c r="DRV37" s="378"/>
      <c r="DRW37" s="378"/>
      <c r="DRX37" s="378"/>
      <c r="DRY37" s="378"/>
      <c r="DRZ37" s="378"/>
      <c r="DSA37" s="378"/>
      <c r="DSB37" s="378"/>
      <c r="DSC37" s="378"/>
      <c r="DSD37" s="378"/>
      <c r="DSE37" s="378"/>
      <c r="DSF37" s="378"/>
      <c r="DSG37" s="378"/>
      <c r="DSH37" s="378"/>
      <c r="DSI37" s="378"/>
      <c r="DSJ37" s="378"/>
      <c r="DSK37" s="378"/>
      <c r="DSL37" s="378"/>
      <c r="DSM37" s="378"/>
      <c r="DSN37" s="378"/>
      <c r="DSO37" s="378"/>
      <c r="DSP37" s="378"/>
      <c r="DSQ37" s="378"/>
      <c r="DSR37" s="378"/>
      <c r="DSS37" s="378"/>
      <c r="DST37" s="378"/>
      <c r="DSU37" s="378"/>
      <c r="DSV37" s="378"/>
      <c r="DSW37" s="378"/>
      <c r="DSX37" s="378"/>
      <c r="DSY37" s="378"/>
      <c r="DSZ37" s="378"/>
      <c r="DTA37" s="378"/>
      <c r="DTB37" s="378"/>
      <c r="DTC37" s="378"/>
      <c r="DTD37" s="378"/>
      <c r="DTE37" s="378"/>
      <c r="DTF37" s="378"/>
      <c r="DTG37" s="378"/>
      <c r="DTH37" s="378"/>
      <c r="DTI37" s="378"/>
      <c r="DTJ37" s="378"/>
      <c r="DTK37" s="378"/>
      <c r="DTL37" s="378"/>
      <c r="DTM37" s="378"/>
      <c r="DTN37" s="378"/>
      <c r="DTO37" s="378"/>
      <c r="DTP37" s="378"/>
      <c r="DTQ37" s="378"/>
      <c r="DTR37" s="378"/>
      <c r="DTS37" s="378"/>
      <c r="DTT37" s="378"/>
      <c r="DTU37" s="378"/>
      <c r="DTV37" s="378"/>
      <c r="DTW37" s="378"/>
      <c r="DTX37" s="378"/>
      <c r="DTY37" s="378"/>
      <c r="DTZ37" s="378"/>
      <c r="DUA37" s="378"/>
      <c r="DUB37" s="378"/>
      <c r="DUC37" s="378"/>
      <c r="DUD37" s="378"/>
      <c r="DUE37" s="378"/>
      <c r="DUF37" s="378"/>
      <c r="DUG37" s="378"/>
      <c r="DUH37" s="378"/>
      <c r="DUI37" s="378"/>
      <c r="DUJ37" s="378"/>
      <c r="DUK37" s="378"/>
      <c r="DUL37" s="378"/>
      <c r="DUM37" s="378"/>
      <c r="DUN37" s="378"/>
      <c r="DUO37" s="378"/>
      <c r="DUP37" s="378"/>
      <c r="DUQ37" s="378"/>
      <c r="DUR37" s="378"/>
      <c r="DUS37" s="378"/>
      <c r="DUT37" s="378"/>
      <c r="DUU37" s="378"/>
      <c r="DUV37" s="378"/>
      <c r="DUW37" s="378"/>
      <c r="DUX37" s="378"/>
      <c r="DUY37" s="378"/>
      <c r="DUZ37" s="378"/>
      <c r="DVA37" s="378"/>
      <c r="DVB37" s="378"/>
      <c r="DVC37" s="378"/>
      <c r="DVD37" s="378"/>
      <c r="DVE37" s="378"/>
      <c r="DVF37" s="378"/>
      <c r="DVG37" s="378"/>
      <c r="DVH37" s="378"/>
      <c r="DVI37" s="378"/>
      <c r="DVJ37" s="378"/>
      <c r="DVK37" s="378"/>
      <c r="DVL37" s="378"/>
      <c r="DVM37" s="378"/>
      <c r="DVN37" s="378"/>
      <c r="DVO37" s="378"/>
      <c r="DVP37" s="378"/>
      <c r="DVQ37" s="378"/>
      <c r="DVR37" s="378"/>
      <c r="DVS37" s="378"/>
      <c r="DVT37" s="378"/>
      <c r="DVU37" s="378"/>
      <c r="DVV37" s="378"/>
      <c r="DVW37" s="378"/>
      <c r="DVX37" s="378"/>
      <c r="DVY37" s="378"/>
      <c r="DVZ37" s="378"/>
      <c r="DWA37" s="378"/>
      <c r="DWB37" s="378"/>
      <c r="DWC37" s="378"/>
      <c r="DWD37" s="378"/>
      <c r="DWE37" s="378"/>
      <c r="DWF37" s="378"/>
      <c r="DWG37" s="378"/>
      <c r="DWH37" s="378"/>
      <c r="DWI37" s="378"/>
      <c r="DWJ37" s="378"/>
      <c r="DWK37" s="378"/>
      <c r="DWL37" s="378"/>
      <c r="DWM37" s="378"/>
      <c r="DWN37" s="378"/>
      <c r="DWO37" s="378"/>
      <c r="DWP37" s="378"/>
      <c r="DWQ37" s="378"/>
      <c r="DWR37" s="378"/>
      <c r="DWS37" s="378"/>
      <c r="DWT37" s="378"/>
      <c r="DWU37" s="378"/>
      <c r="DWV37" s="378"/>
      <c r="DWW37" s="378"/>
      <c r="DWX37" s="378"/>
      <c r="DWY37" s="378"/>
      <c r="DWZ37" s="378"/>
      <c r="DXA37" s="378"/>
      <c r="DXB37" s="378"/>
      <c r="DXC37" s="378"/>
      <c r="DXD37" s="378"/>
      <c r="DXE37" s="378"/>
      <c r="DXF37" s="378"/>
      <c r="DXG37" s="378"/>
      <c r="DXH37" s="378"/>
      <c r="DXI37" s="378"/>
      <c r="DXJ37" s="378"/>
      <c r="DXK37" s="378"/>
      <c r="DXL37" s="378"/>
      <c r="DXM37" s="378"/>
      <c r="DXN37" s="378"/>
      <c r="DXO37" s="378"/>
      <c r="DXP37" s="378"/>
      <c r="DXQ37" s="378"/>
      <c r="DXR37" s="378"/>
      <c r="DXS37" s="378"/>
      <c r="DXT37" s="378"/>
      <c r="DXU37" s="378"/>
      <c r="DXV37" s="378"/>
      <c r="DXW37" s="378"/>
      <c r="DXX37" s="378"/>
      <c r="DXY37" s="378"/>
      <c r="DXZ37" s="378"/>
      <c r="DYA37" s="378"/>
      <c r="DYB37" s="378"/>
      <c r="DYC37" s="378"/>
      <c r="DYD37" s="378"/>
      <c r="DYE37" s="378"/>
      <c r="DYF37" s="378"/>
      <c r="DYG37" s="378"/>
      <c r="DYH37" s="378"/>
      <c r="DYI37" s="378"/>
      <c r="DYJ37" s="378"/>
      <c r="DYK37" s="378"/>
      <c r="DYL37" s="378"/>
      <c r="DYM37" s="378"/>
      <c r="DYN37" s="378"/>
      <c r="DYO37" s="378"/>
      <c r="DYP37" s="378"/>
      <c r="DYQ37" s="378"/>
      <c r="DYR37" s="378"/>
      <c r="DYS37" s="378"/>
      <c r="DYT37" s="378"/>
      <c r="DYU37" s="378"/>
      <c r="DYV37" s="378"/>
      <c r="DYW37" s="378"/>
      <c r="DYX37" s="378"/>
      <c r="DYY37" s="378"/>
      <c r="DYZ37" s="378"/>
      <c r="DZA37" s="378"/>
      <c r="DZB37" s="378"/>
      <c r="DZC37" s="378"/>
      <c r="DZD37" s="378"/>
      <c r="DZE37" s="378"/>
      <c r="DZF37" s="378"/>
      <c r="DZG37" s="378"/>
      <c r="DZH37" s="378"/>
      <c r="DZI37" s="378"/>
      <c r="DZJ37" s="378"/>
      <c r="DZK37" s="378"/>
      <c r="DZL37" s="378"/>
      <c r="DZM37" s="378"/>
      <c r="DZN37" s="378"/>
      <c r="DZO37" s="378"/>
      <c r="DZP37" s="378"/>
      <c r="DZQ37" s="378"/>
      <c r="DZR37" s="378"/>
      <c r="DZS37" s="378"/>
      <c r="DZT37" s="378"/>
      <c r="DZU37" s="378"/>
      <c r="DZV37" s="378"/>
      <c r="DZW37" s="378"/>
      <c r="DZX37" s="378"/>
      <c r="DZY37" s="378"/>
      <c r="DZZ37" s="378"/>
      <c r="EAA37" s="378"/>
      <c r="EAB37" s="378"/>
      <c r="EAC37" s="378"/>
      <c r="EAD37" s="378"/>
      <c r="EAE37" s="378"/>
      <c r="EAF37" s="378"/>
      <c r="EAG37" s="378"/>
      <c r="EAH37" s="378"/>
      <c r="EAI37" s="378"/>
      <c r="EAJ37" s="378"/>
      <c r="EAK37" s="378"/>
      <c r="EAL37" s="378"/>
      <c r="EAM37" s="378"/>
      <c r="EAN37" s="378"/>
      <c r="EAO37" s="378"/>
      <c r="EAP37" s="378"/>
      <c r="EAQ37" s="378"/>
      <c r="EAR37" s="378"/>
      <c r="EAS37" s="378"/>
      <c r="EAT37" s="378"/>
      <c r="EAU37" s="378"/>
      <c r="EAV37" s="378"/>
      <c r="EAW37" s="378"/>
      <c r="EAX37" s="378"/>
      <c r="EAY37" s="378"/>
      <c r="EAZ37" s="378"/>
      <c r="EBA37" s="378"/>
      <c r="EBB37" s="378"/>
      <c r="EBC37" s="378"/>
      <c r="EBD37" s="378"/>
      <c r="EBE37" s="378"/>
      <c r="EBF37" s="378"/>
      <c r="EBG37" s="378"/>
      <c r="EBH37" s="378"/>
      <c r="EBI37" s="378"/>
      <c r="EBJ37" s="378"/>
      <c r="EBK37" s="378"/>
      <c r="EBL37" s="378"/>
      <c r="EBM37" s="378"/>
      <c r="EBN37" s="378"/>
      <c r="EBO37" s="378"/>
      <c r="EBP37" s="378"/>
      <c r="EBQ37" s="378"/>
      <c r="EBR37" s="378"/>
      <c r="EBS37" s="378"/>
      <c r="EBT37" s="378"/>
      <c r="EBU37" s="378"/>
      <c r="EBV37" s="378"/>
      <c r="EBW37" s="378"/>
      <c r="EBX37" s="378"/>
      <c r="EBY37" s="378"/>
      <c r="EBZ37" s="378"/>
      <c r="ECA37" s="378"/>
      <c r="ECB37" s="378"/>
      <c r="ECC37" s="378"/>
      <c r="ECD37" s="378"/>
      <c r="ECE37" s="378"/>
      <c r="ECF37" s="378"/>
      <c r="ECG37" s="378"/>
      <c r="ECH37" s="378"/>
      <c r="ECI37" s="378"/>
      <c r="ECJ37" s="378"/>
      <c r="ECK37" s="378"/>
      <c r="ECL37" s="378"/>
      <c r="ECM37" s="378"/>
      <c r="ECN37" s="378"/>
      <c r="ECO37" s="378"/>
      <c r="ECP37" s="378"/>
      <c r="ECQ37" s="378"/>
      <c r="ECR37" s="378"/>
      <c r="ECS37" s="378"/>
      <c r="ECT37" s="378"/>
      <c r="ECU37" s="378"/>
      <c r="ECV37" s="378"/>
      <c r="ECW37" s="378"/>
      <c r="ECX37" s="378"/>
      <c r="ECY37" s="378"/>
      <c r="ECZ37" s="378"/>
      <c r="EDA37" s="378"/>
      <c r="EDB37" s="378"/>
      <c r="EDC37" s="378"/>
      <c r="EDD37" s="378"/>
      <c r="EDE37" s="378"/>
      <c r="EDF37" s="378"/>
      <c r="EDG37" s="378"/>
      <c r="EDH37" s="378"/>
      <c r="EDI37" s="378"/>
      <c r="EDJ37" s="378"/>
      <c r="EDK37" s="378"/>
      <c r="EDL37" s="378"/>
      <c r="EDM37" s="378"/>
      <c r="EDN37" s="378"/>
      <c r="EDO37" s="378"/>
      <c r="EDP37" s="378"/>
      <c r="EDQ37" s="378"/>
      <c r="EDR37" s="378"/>
      <c r="EDS37" s="378"/>
      <c r="EDT37" s="378"/>
      <c r="EDU37" s="378"/>
      <c r="EDV37" s="378"/>
      <c r="EDW37" s="378"/>
      <c r="EDX37" s="378"/>
      <c r="EDY37" s="378"/>
      <c r="EDZ37" s="378"/>
      <c r="EEA37" s="378"/>
      <c r="EEB37" s="378"/>
      <c r="EEC37" s="378"/>
      <c r="EED37" s="378"/>
      <c r="EEE37" s="378"/>
      <c r="EEF37" s="378"/>
      <c r="EEG37" s="378"/>
      <c r="EEH37" s="378"/>
      <c r="EEI37" s="378"/>
      <c r="EEJ37" s="378"/>
      <c r="EEK37" s="378"/>
      <c r="EEL37" s="378"/>
      <c r="EEM37" s="378"/>
      <c r="EEN37" s="378"/>
      <c r="EEO37" s="378"/>
      <c r="EEP37" s="378"/>
      <c r="EEQ37" s="378"/>
      <c r="EER37" s="378"/>
      <c r="EES37" s="378"/>
      <c r="EET37" s="378"/>
      <c r="EEU37" s="378"/>
      <c r="EEV37" s="378"/>
      <c r="EEW37" s="378"/>
      <c r="EEX37" s="378"/>
      <c r="EEY37" s="378"/>
      <c r="EEZ37" s="378"/>
      <c r="EFA37" s="378"/>
      <c r="EFB37" s="378"/>
      <c r="EFC37" s="378"/>
      <c r="EFD37" s="378"/>
      <c r="EFE37" s="378"/>
      <c r="EFF37" s="378"/>
      <c r="EFG37" s="378"/>
      <c r="EFH37" s="378"/>
      <c r="EFI37" s="378"/>
      <c r="EFJ37" s="378"/>
      <c r="EFK37" s="378"/>
      <c r="EFL37" s="378"/>
      <c r="EFM37" s="378"/>
      <c r="EFN37" s="378"/>
      <c r="EFO37" s="378"/>
      <c r="EFP37" s="378"/>
      <c r="EFQ37" s="378"/>
      <c r="EFR37" s="378"/>
      <c r="EFS37" s="378"/>
      <c r="EFT37" s="378"/>
      <c r="EFU37" s="378"/>
      <c r="EFV37" s="378"/>
      <c r="EFW37" s="378"/>
      <c r="EFX37" s="378"/>
      <c r="EFY37" s="378"/>
      <c r="EFZ37" s="378"/>
      <c r="EGA37" s="378"/>
      <c r="EGB37" s="378"/>
      <c r="EGC37" s="378"/>
      <c r="EGD37" s="378"/>
      <c r="EGE37" s="378"/>
      <c r="EGF37" s="378"/>
      <c r="EGG37" s="378"/>
      <c r="EGH37" s="378"/>
      <c r="EGI37" s="378"/>
      <c r="EGJ37" s="378"/>
      <c r="EGK37" s="378"/>
      <c r="EGL37" s="378"/>
      <c r="EGM37" s="378"/>
      <c r="EGN37" s="378"/>
      <c r="EGO37" s="378"/>
      <c r="EGP37" s="378"/>
      <c r="EGQ37" s="378"/>
      <c r="EGR37" s="378"/>
      <c r="EGS37" s="378"/>
      <c r="EGT37" s="378"/>
      <c r="EGU37" s="378"/>
      <c r="EGV37" s="378"/>
      <c r="EGW37" s="378"/>
      <c r="EGX37" s="378"/>
      <c r="EGY37" s="378"/>
      <c r="EGZ37" s="378"/>
      <c r="EHA37" s="378"/>
      <c r="EHB37" s="378"/>
      <c r="EHC37" s="378"/>
      <c r="EHD37" s="378"/>
      <c r="EHE37" s="378"/>
      <c r="EHF37" s="378"/>
      <c r="EHG37" s="378"/>
      <c r="EHH37" s="378"/>
      <c r="EHI37" s="378"/>
      <c r="EHJ37" s="378"/>
      <c r="EHK37" s="378"/>
      <c r="EHL37" s="378"/>
      <c r="EHM37" s="378"/>
      <c r="EHN37" s="378"/>
      <c r="EHO37" s="378"/>
      <c r="EHP37" s="378"/>
      <c r="EHQ37" s="378"/>
      <c r="EHR37" s="378"/>
      <c r="EHS37" s="378"/>
      <c r="EHT37" s="378"/>
      <c r="EHU37" s="378"/>
      <c r="EHV37" s="378"/>
      <c r="EHW37" s="378"/>
      <c r="EHX37" s="378"/>
      <c r="EHY37" s="378"/>
      <c r="EHZ37" s="378"/>
      <c r="EIA37" s="378"/>
      <c r="EIB37" s="378"/>
      <c r="EIC37" s="378"/>
      <c r="EID37" s="378"/>
      <c r="EIE37" s="378"/>
      <c r="EIF37" s="378"/>
      <c r="EIG37" s="378"/>
      <c r="EIH37" s="378"/>
      <c r="EII37" s="378"/>
      <c r="EIJ37" s="378"/>
      <c r="EIK37" s="378"/>
      <c r="EIL37" s="378"/>
      <c r="EIM37" s="378"/>
      <c r="EIN37" s="378"/>
      <c r="EIO37" s="378"/>
      <c r="EIP37" s="378"/>
      <c r="EIQ37" s="378"/>
      <c r="EIR37" s="378"/>
      <c r="EIS37" s="378"/>
      <c r="EIT37" s="378"/>
      <c r="EIU37" s="378"/>
      <c r="EIV37" s="378"/>
      <c r="EIW37" s="378"/>
      <c r="EIX37" s="378"/>
      <c r="EIY37" s="378"/>
      <c r="EIZ37" s="378"/>
      <c r="EJA37" s="378"/>
      <c r="EJB37" s="378"/>
      <c r="EJC37" s="378"/>
      <c r="EJD37" s="378"/>
      <c r="EJE37" s="378"/>
      <c r="EJF37" s="378"/>
      <c r="EJG37" s="378"/>
      <c r="EJH37" s="378"/>
      <c r="EJI37" s="378"/>
      <c r="EJJ37" s="378"/>
      <c r="EJK37" s="378"/>
      <c r="EJL37" s="378"/>
      <c r="EJM37" s="378"/>
      <c r="EJN37" s="378"/>
      <c r="EJO37" s="378"/>
      <c r="EJP37" s="378"/>
      <c r="EJQ37" s="378"/>
      <c r="EJR37" s="378"/>
      <c r="EJS37" s="378"/>
      <c r="EJT37" s="378"/>
      <c r="EJU37" s="378"/>
      <c r="EJV37" s="378"/>
      <c r="EJW37" s="378"/>
      <c r="EJX37" s="378"/>
      <c r="EJY37" s="378"/>
      <c r="EJZ37" s="378"/>
      <c r="EKA37" s="378"/>
      <c r="EKB37" s="378"/>
      <c r="EKC37" s="378"/>
      <c r="EKD37" s="378"/>
      <c r="EKE37" s="378"/>
      <c r="EKF37" s="378"/>
      <c r="EKG37" s="378"/>
      <c r="EKH37" s="378"/>
      <c r="EKI37" s="378"/>
      <c r="EKJ37" s="378"/>
      <c r="EKK37" s="378"/>
      <c r="EKL37" s="378"/>
      <c r="EKM37" s="378"/>
      <c r="EKN37" s="378"/>
      <c r="EKO37" s="378"/>
      <c r="EKP37" s="378"/>
      <c r="EKQ37" s="378"/>
      <c r="EKR37" s="378"/>
      <c r="EKS37" s="378"/>
      <c r="EKT37" s="378"/>
      <c r="EKU37" s="378"/>
      <c r="EKV37" s="378"/>
      <c r="EKW37" s="378"/>
      <c r="EKX37" s="378"/>
      <c r="EKY37" s="378"/>
      <c r="EKZ37" s="378"/>
      <c r="ELA37" s="378"/>
      <c r="ELB37" s="378"/>
      <c r="ELC37" s="378"/>
      <c r="ELD37" s="378"/>
      <c r="ELE37" s="378"/>
      <c r="ELF37" s="378"/>
      <c r="ELG37" s="378"/>
      <c r="ELH37" s="378"/>
      <c r="ELI37" s="378"/>
      <c r="ELJ37" s="378"/>
      <c r="ELK37" s="378"/>
      <c r="ELL37" s="378"/>
      <c r="ELM37" s="378"/>
      <c r="ELN37" s="378"/>
      <c r="ELO37" s="378"/>
      <c r="ELP37" s="378"/>
      <c r="ELQ37" s="378"/>
      <c r="ELR37" s="378"/>
      <c r="ELS37" s="378"/>
      <c r="ELT37" s="378"/>
      <c r="ELU37" s="378"/>
      <c r="ELV37" s="378"/>
      <c r="ELW37" s="378"/>
      <c r="ELX37" s="378"/>
      <c r="ELY37" s="378"/>
      <c r="ELZ37" s="378"/>
      <c r="EMA37" s="378"/>
      <c r="EMB37" s="378"/>
      <c r="EMC37" s="378"/>
      <c r="EMD37" s="378"/>
      <c r="EME37" s="378"/>
      <c r="EMF37" s="378"/>
      <c r="EMG37" s="378"/>
      <c r="EMH37" s="378"/>
      <c r="EMI37" s="378"/>
      <c r="EMJ37" s="378"/>
      <c r="EMK37" s="378"/>
      <c r="EML37" s="378"/>
      <c r="EMM37" s="378"/>
      <c r="EMN37" s="378"/>
      <c r="EMO37" s="378"/>
      <c r="EMP37" s="378"/>
      <c r="EMQ37" s="378"/>
      <c r="EMR37" s="378"/>
      <c r="EMS37" s="378"/>
      <c r="EMT37" s="378"/>
      <c r="EMU37" s="378"/>
      <c r="EMV37" s="378"/>
      <c r="EMW37" s="378"/>
      <c r="EMX37" s="378"/>
      <c r="EMY37" s="378"/>
      <c r="EMZ37" s="378"/>
      <c r="ENA37" s="378"/>
      <c r="ENB37" s="378"/>
      <c r="ENC37" s="378"/>
      <c r="END37" s="378"/>
      <c r="ENE37" s="378"/>
      <c r="ENF37" s="378"/>
      <c r="ENG37" s="378"/>
      <c r="ENH37" s="378"/>
      <c r="ENI37" s="378"/>
      <c r="ENJ37" s="378"/>
      <c r="ENK37" s="378"/>
      <c r="ENL37" s="378"/>
      <c r="ENM37" s="378"/>
      <c r="ENN37" s="378"/>
      <c r="ENO37" s="378"/>
      <c r="ENP37" s="378"/>
      <c r="ENQ37" s="378"/>
      <c r="ENR37" s="378"/>
      <c r="ENS37" s="378"/>
      <c r="ENT37" s="378"/>
      <c r="ENU37" s="378"/>
      <c r="ENV37" s="378"/>
      <c r="ENW37" s="378"/>
      <c r="ENX37" s="378"/>
      <c r="ENY37" s="378"/>
      <c r="ENZ37" s="378"/>
      <c r="EOA37" s="378"/>
      <c r="EOB37" s="378"/>
      <c r="EOC37" s="378"/>
      <c r="EOD37" s="378"/>
      <c r="EOE37" s="378"/>
      <c r="EOF37" s="378"/>
      <c r="EOG37" s="378"/>
      <c r="EOH37" s="378"/>
      <c r="EOI37" s="378"/>
      <c r="EOJ37" s="378"/>
      <c r="EOK37" s="378"/>
      <c r="EOL37" s="378"/>
      <c r="EOM37" s="378"/>
      <c r="EON37" s="378"/>
      <c r="EOO37" s="378"/>
      <c r="EOP37" s="378"/>
      <c r="EOQ37" s="378"/>
      <c r="EOR37" s="378"/>
      <c r="EOS37" s="378"/>
      <c r="EOT37" s="378"/>
      <c r="EOU37" s="378"/>
      <c r="EOV37" s="378"/>
      <c r="EOW37" s="378"/>
      <c r="EOX37" s="378"/>
      <c r="EOY37" s="378"/>
      <c r="EOZ37" s="378"/>
      <c r="EPA37" s="378"/>
      <c r="EPB37" s="378"/>
      <c r="EPC37" s="378"/>
      <c r="EPD37" s="378"/>
      <c r="EPE37" s="378"/>
      <c r="EPF37" s="378"/>
      <c r="EPG37" s="378"/>
      <c r="EPH37" s="378"/>
      <c r="EPI37" s="378"/>
      <c r="EPJ37" s="378"/>
      <c r="EPK37" s="378"/>
      <c r="EPL37" s="378"/>
      <c r="EPM37" s="378"/>
      <c r="EPN37" s="378"/>
      <c r="EPO37" s="378"/>
      <c r="EPP37" s="378"/>
      <c r="EPQ37" s="378"/>
      <c r="EPR37" s="378"/>
      <c r="EPS37" s="378"/>
      <c r="EPT37" s="378"/>
      <c r="EPU37" s="378"/>
      <c r="EPV37" s="378"/>
      <c r="EPW37" s="378"/>
      <c r="EPX37" s="378"/>
      <c r="EPY37" s="378"/>
      <c r="EPZ37" s="378"/>
      <c r="EQA37" s="378"/>
      <c r="EQB37" s="378"/>
      <c r="EQC37" s="378"/>
      <c r="EQD37" s="378"/>
      <c r="EQE37" s="378"/>
      <c r="EQF37" s="378"/>
      <c r="EQG37" s="378"/>
      <c r="EQH37" s="378"/>
      <c r="EQI37" s="378"/>
      <c r="EQJ37" s="378"/>
      <c r="EQK37" s="378"/>
      <c r="EQL37" s="378"/>
      <c r="EQM37" s="378"/>
      <c r="EQN37" s="378"/>
      <c r="EQO37" s="378"/>
      <c r="EQP37" s="378"/>
      <c r="EQQ37" s="378"/>
      <c r="EQR37" s="378"/>
      <c r="EQS37" s="378"/>
      <c r="EQT37" s="378"/>
      <c r="EQU37" s="378"/>
      <c r="EQV37" s="378"/>
      <c r="EQW37" s="378"/>
      <c r="EQX37" s="378"/>
      <c r="EQY37" s="378"/>
      <c r="EQZ37" s="378"/>
      <c r="ERA37" s="378"/>
      <c r="ERB37" s="378"/>
      <c r="ERC37" s="378"/>
      <c r="ERD37" s="378"/>
      <c r="ERE37" s="378"/>
      <c r="ERF37" s="378"/>
      <c r="ERG37" s="378"/>
      <c r="ERH37" s="378"/>
      <c r="ERI37" s="378"/>
      <c r="ERJ37" s="378"/>
      <c r="ERK37" s="378"/>
      <c r="ERL37" s="378"/>
      <c r="ERM37" s="378"/>
      <c r="ERN37" s="378"/>
      <c r="ERO37" s="378"/>
      <c r="ERP37" s="378"/>
      <c r="ERQ37" s="378"/>
      <c r="ERR37" s="378"/>
      <c r="ERS37" s="378"/>
      <c r="ERT37" s="378"/>
      <c r="ERU37" s="378"/>
      <c r="ERV37" s="378"/>
      <c r="ERW37" s="378"/>
      <c r="ERX37" s="378"/>
      <c r="ERY37" s="378"/>
      <c r="ERZ37" s="378"/>
      <c r="ESA37" s="378"/>
      <c r="ESB37" s="378"/>
      <c r="ESC37" s="378"/>
      <c r="ESD37" s="378"/>
      <c r="ESE37" s="378"/>
      <c r="ESF37" s="378"/>
      <c r="ESG37" s="378"/>
      <c r="ESH37" s="378"/>
      <c r="ESI37" s="378"/>
      <c r="ESJ37" s="378"/>
      <c r="ESK37" s="378"/>
      <c r="ESL37" s="378"/>
      <c r="ESM37" s="378"/>
      <c r="ESN37" s="378"/>
      <c r="ESO37" s="378"/>
      <c r="ESP37" s="378"/>
      <c r="ESQ37" s="378"/>
      <c r="ESR37" s="378"/>
      <c r="ESS37" s="378"/>
      <c r="EST37" s="378"/>
      <c r="ESU37" s="378"/>
      <c r="ESV37" s="378"/>
      <c r="ESW37" s="378"/>
      <c r="ESX37" s="378"/>
      <c r="ESY37" s="378"/>
      <c r="ESZ37" s="378"/>
      <c r="ETA37" s="378"/>
      <c r="ETB37" s="378"/>
      <c r="ETC37" s="378"/>
      <c r="ETD37" s="378"/>
      <c r="ETE37" s="378"/>
      <c r="ETF37" s="378"/>
      <c r="ETG37" s="378"/>
      <c r="ETH37" s="378"/>
      <c r="ETI37" s="378"/>
      <c r="ETJ37" s="378"/>
      <c r="ETK37" s="378"/>
      <c r="ETL37" s="378"/>
      <c r="ETM37" s="378"/>
      <c r="ETN37" s="378"/>
      <c r="ETO37" s="378"/>
      <c r="ETP37" s="378"/>
      <c r="ETQ37" s="378"/>
      <c r="ETR37" s="378"/>
      <c r="ETS37" s="378"/>
      <c r="ETT37" s="378"/>
      <c r="ETU37" s="378"/>
      <c r="ETV37" s="378"/>
      <c r="ETW37" s="378"/>
      <c r="ETX37" s="378"/>
      <c r="ETY37" s="378"/>
      <c r="ETZ37" s="378"/>
      <c r="EUA37" s="378"/>
      <c r="EUB37" s="378"/>
      <c r="EUC37" s="378"/>
      <c r="EUD37" s="378"/>
      <c r="EUE37" s="378"/>
      <c r="EUF37" s="378"/>
      <c r="EUG37" s="378"/>
      <c r="EUH37" s="378"/>
      <c r="EUI37" s="378"/>
      <c r="EUJ37" s="378"/>
      <c r="EUK37" s="378"/>
      <c r="EUL37" s="378"/>
      <c r="EUM37" s="378"/>
      <c r="EUN37" s="378"/>
      <c r="EUO37" s="378"/>
      <c r="EUP37" s="378"/>
      <c r="EUQ37" s="378"/>
      <c r="EUR37" s="378"/>
      <c r="EUS37" s="378"/>
      <c r="EUT37" s="378"/>
      <c r="EUU37" s="378"/>
      <c r="EUV37" s="378"/>
      <c r="EUW37" s="378"/>
      <c r="EUX37" s="378"/>
      <c r="EUY37" s="378"/>
      <c r="EUZ37" s="378"/>
      <c r="EVA37" s="378"/>
      <c r="EVB37" s="378"/>
      <c r="EVC37" s="378"/>
      <c r="EVD37" s="378"/>
      <c r="EVE37" s="378"/>
      <c r="EVF37" s="378"/>
      <c r="EVG37" s="378"/>
      <c r="EVH37" s="378"/>
      <c r="EVI37" s="378"/>
      <c r="EVJ37" s="378"/>
      <c r="EVK37" s="378"/>
      <c r="EVL37" s="378"/>
      <c r="EVM37" s="378"/>
      <c r="EVN37" s="378"/>
      <c r="EVO37" s="378"/>
      <c r="EVP37" s="378"/>
      <c r="EVQ37" s="378"/>
      <c r="EVR37" s="378"/>
      <c r="EVS37" s="378"/>
      <c r="EVT37" s="378"/>
      <c r="EVU37" s="378"/>
      <c r="EVV37" s="378"/>
      <c r="EVW37" s="378"/>
      <c r="EVX37" s="378"/>
      <c r="EVY37" s="378"/>
      <c r="EVZ37" s="378"/>
      <c r="EWA37" s="378"/>
      <c r="EWB37" s="378"/>
      <c r="EWC37" s="378"/>
      <c r="EWD37" s="378"/>
      <c r="EWE37" s="378"/>
      <c r="EWF37" s="378"/>
      <c r="EWG37" s="378"/>
      <c r="EWH37" s="378"/>
      <c r="EWI37" s="378"/>
      <c r="EWJ37" s="378"/>
      <c r="EWK37" s="378"/>
      <c r="EWL37" s="378"/>
      <c r="EWM37" s="378"/>
      <c r="EWN37" s="378"/>
      <c r="EWO37" s="378"/>
      <c r="EWP37" s="378"/>
      <c r="EWQ37" s="378"/>
      <c r="EWR37" s="378"/>
      <c r="EWS37" s="378"/>
      <c r="EWT37" s="378"/>
      <c r="EWU37" s="378"/>
      <c r="EWV37" s="378"/>
      <c r="EWW37" s="378"/>
      <c r="EWX37" s="378"/>
      <c r="EWY37" s="378"/>
      <c r="EWZ37" s="378"/>
      <c r="EXA37" s="378"/>
      <c r="EXB37" s="378"/>
      <c r="EXC37" s="378"/>
      <c r="EXD37" s="378"/>
      <c r="EXE37" s="378"/>
      <c r="EXF37" s="378"/>
      <c r="EXG37" s="378"/>
      <c r="EXH37" s="378"/>
      <c r="EXI37" s="378"/>
      <c r="EXJ37" s="378"/>
      <c r="EXK37" s="378"/>
      <c r="EXL37" s="378"/>
      <c r="EXM37" s="378"/>
      <c r="EXN37" s="378"/>
      <c r="EXO37" s="378"/>
      <c r="EXP37" s="378"/>
      <c r="EXQ37" s="378"/>
      <c r="EXR37" s="378"/>
      <c r="EXS37" s="378"/>
      <c r="EXT37" s="378"/>
      <c r="EXU37" s="378"/>
      <c r="EXV37" s="378"/>
      <c r="EXW37" s="378"/>
      <c r="EXX37" s="378"/>
      <c r="EXY37" s="378"/>
      <c r="EXZ37" s="378"/>
      <c r="EYA37" s="378"/>
      <c r="EYB37" s="378"/>
      <c r="EYC37" s="378"/>
      <c r="EYD37" s="378"/>
      <c r="EYE37" s="378"/>
      <c r="EYF37" s="378"/>
      <c r="EYG37" s="378"/>
      <c r="EYH37" s="378"/>
      <c r="EYI37" s="378"/>
      <c r="EYJ37" s="378"/>
      <c r="EYK37" s="378"/>
      <c r="EYL37" s="378"/>
      <c r="EYM37" s="378"/>
      <c r="EYN37" s="378"/>
      <c r="EYO37" s="378"/>
      <c r="EYP37" s="378"/>
      <c r="EYQ37" s="378"/>
      <c r="EYR37" s="378"/>
      <c r="EYS37" s="378"/>
      <c r="EYT37" s="378"/>
      <c r="EYU37" s="378"/>
      <c r="EYV37" s="378"/>
      <c r="EYW37" s="378"/>
      <c r="EYX37" s="378"/>
      <c r="EYY37" s="378"/>
      <c r="EYZ37" s="378"/>
      <c r="EZA37" s="378"/>
      <c r="EZB37" s="378"/>
      <c r="EZC37" s="378"/>
      <c r="EZD37" s="378"/>
      <c r="EZE37" s="378"/>
      <c r="EZF37" s="378"/>
      <c r="EZG37" s="378"/>
      <c r="EZH37" s="378"/>
      <c r="EZI37" s="378"/>
      <c r="EZJ37" s="378"/>
      <c r="EZK37" s="378"/>
      <c r="EZL37" s="378"/>
      <c r="EZM37" s="378"/>
      <c r="EZN37" s="378"/>
      <c r="EZO37" s="378"/>
      <c r="EZP37" s="378"/>
      <c r="EZQ37" s="378"/>
      <c r="EZR37" s="378"/>
      <c r="EZS37" s="378"/>
      <c r="EZT37" s="378"/>
      <c r="EZU37" s="378"/>
      <c r="EZV37" s="378"/>
      <c r="EZW37" s="378"/>
      <c r="EZX37" s="378"/>
      <c r="EZY37" s="378"/>
      <c r="EZZ37" s="378"/>
      <c r="FAA37" s="378"/>
      <c r="FAB37" s="378"/>
      <c r="FAC37" s="378"/>
      <c r="FAD37" s="378"/>
      <c r="FAE37" s="378"/>
      <c r="FAF37" s="378"/>
      <c r="FAG37" s="378"/>
      <c r="FAH37" s="378"/>
      <c r="FAI37" s="378"/>
      <c r="FAJ37" s="378"/>
      <c r="FAK37" s="378"/>
      <c r="FAL37" s="378"/>
      <c r="FAM37" s="378"/>
      <c r="FAN37" s="378"/>
      <c r="FAO37" s="378"/>
      <c r="FAP37" s="378"/>
      <c r="FAQ37" s="378"/>
      <c r="FAR37" s="378"/>
      <c r="FAS37" s="378"/>
      <c r="FAT37" s="378"/>
      <c r="FAU37" s="378"/>
      <c r="FAV37" s="378"/>
      <c r="FAW37" s="378"/>
      <c r="FAX37" s="378"/>
      <c r="FAY37" s="378"/>
      <c r="FAZ37" s="378"/>
      <c r="FBA37" s="378"/>
      <c r="FBB37" s="378"/>
      <c r="FBC37" s="378"/>
      <c r="FBD37" s="378"/>
      <c r="FBE37" s="378"/>
      <c r="FBF37" s="378"/>
      <c r="FBG37" s="378"/>
      <c r="FBH37" s="378"/>
      <c r="FBI37" s="378"/>
      <c r="FBJ37" s="378"/>
      <c r="FBK37" s="378"/>
      <c r="FBL37" s="378"/>
      <c r="FBM37" s="378"/>
      <c r="FBN37" s="378"/>
      <c r="FBO37" s="378"/>
      <c r="FBP37" s="378"/>
      <c r="FBQ37" s="378"/>
      <c r="FBR37" s="378"/>
      <c r="FBS37" s="378"/>
      <c r="FBT37" s="378"/>
      <c r="FBU37" s="378"/>
      <c r="FBV37" s="378"/>
      <c r="FBW37" s="378"/>
      <c r="FBX37" s="378"/>
      <c r="FBY37" s="378"/>
      <c r="FBZ37" s="378"/>
      <c r="FCA37" s="378"/>
      <c r="FCB37" s="378"/>
      <c r="FCC37" s="378"/>
      <c r="FCD37" s="378"/>
      <c r="FCE37" s="378"/>
      <c r="FCF37" s="378"/>
      <c r="FCG37" s="378"/>
      <c r="FCH37" s="378"/>
      <c r="FCI37" s="378"/>
      <c r="FCJ37" s="378"/>
      <c r="FCK37" s="378"/>
      <c r="FCL37" s="378"/>
      <c r="FCM37" s="378"/>
      <c r="FCN37" s="378"/>
      <c r="FCO37" s="378"/>
      <c r="FCP37" s="378"/>
      <c r="FCQ37" s="378"/>
      <c r="FCR37" s="378"/>
      <c r="FCS37" s="378"/>
      <c r="FCT37" s="378"/>
      <c r="FCU37" s="378"/>
      <c r="FCV37" s="378"/>
      <c r="FCW37" s="378"/>
      <c r="FCX37" s="378"/>
      <c r="FCY37" s="378"/>
      <c r="FCZ37" s="378"/>
      <c r="FDA37" s="378"/>
      <c r="FDB37" s="378"/>
      <c r="FDC37" s="378"/>
      <c r="FDD37" s="378"/>
      <c r="FDE37" s="378"/>
      <c r="FDF37" s="378"/>
      <c r="FDG37" s="378"/>
      <c r="FDH37" s="378"/>
      <c r="FDI37" s="378"/>
      <c r="FDJ37" s="378"/>
      <c r="FDK37" s="378"/>
      <c r="FDL37" s="378"/>
      <c r="FDM37" s="378"/>
      <c r="FDN37" s="378"/>
      <c r="FDO37" s="378"/>
      <c r="FDP37" s="378"/>
      <c r="FDQ37" s="378"/>
      <c r="FDR37" s="378"/>
      <c r="FDS37" s="378"/>
      <c r="FDT37" s="378"/>
      <c r="FDU37" s="378"/>
      <c r="FDV37" s="378"/>
      <c r="FDW37" s="378"/>
      <c r="FDX37" s="378"/>
      <c r="FDY37" s="378"/>
      <c r="FDZ37" s="378"/>
      <c r="FEA37" s="378"/>
      <c r="FEB37" s="378"/>
      <c r="FEC37" s="378"/>
      <c r="FED37" s="378"/>
      <c r="FEE37" s="378"/>
      <c r="FEF37" s="378"/>
      <c r="FEG37" s="378"/>
      <c r="FEH37" s="378"/>
      <c r="FEI37" s="378"/>
      <c r="FEJ37" s="378"/>
      <c r="FEK37" s="378"/>
      <c r="FEL37" s="378"/>
      <c r="FEM37" s="378"/>
      <c r="FEN37" s="378"/>
      <c r="FEO37" s="378"/>
      <c r="FEP37" s="378"/>
      <c r="FEQ37" s="378"/>
      <c r="FER37" s="378"/>
      <c r="FES37" s="378"/>
      <c r="FET37" s="378"/>
      <c r="FEU37" s="378"/>
      <c r="FEV37" s="378"/>
      <c r="FEW37" s="378"/>
      <c r="FEX37" s="378"/>
      <c r="FEY37" s="378"/>
      <c r="FEZ37" s="378"/>
      <c r="FFA37" s="378"/>
      <c r="FFB37" s="378"/>
      <c r="FFC37" s="378"/>
      <c r="FFD37" s="378"/>
      <c r="FFE37" s="378"/>
      <c r="FFF37" s="378"/>
      <c r="FFG37" s="378"/>
      <c r="FFH37" s="378"/>
      <c r="FFI37" s="378"/>
      <c r="FFJ37" s="378"/>
      <c r="FFK37" s="378"/>
      <c r="FFL37" s="378"/>
      <c r="FFM37" s="378"/>
      <c r="FFN37" s="378"/>
      <c r="FFO37" s="378"/>
      <c r="FFP37" s="378"/>
      <c r="FFQ37" s="378"/>
      <c r="FFR37" s="378"/>
      <c r="FFS37" s="378"/>
      <c r="FFT37" s="378"/>
      <c r="FFU37" s="378"/>
      <c r="FFV37" s="378"/>
      <c r="FFW37" s="378"/>
      <c r="FFX37" s="378"/>
      <c r="FFY37" s="378"/>
      <c r="FFZ37" s="378"/>
      <c r="FGA37" s="378"/>
      <c r="FGB37" s="378"/>
      <c r="FGC37" s="378"/>
      <c r="FGD37" s="378"/>
      <c r="FGE37" s="378"/>
      <c r="FGF37" s="378"/>
      <c r="FGG37" s="378"/>
      <c r="FGH37" s="378"/>
      <c r="FGI37" s="378"/>
      <c r="FGJ37" s="378"/>
      <c r="FGK37" s="378"/>
      <c r="FGL37" s="378"/>
      <c r="FGM37" s="378"/>
      <c r="FGN37" s="378"/>
      <c r="FGO37" s="378"/>
      <c r="FGP37" s="378"/>
      <c r="FGQ37" s="378"/>
      <c r="FGR37" s="378"/>
      <c r="FGS37" s="378"/>
      <c r="FGT37" s="378"/>
      <c r="FGU37" s="378"/>
      <c r="FGV37" s="378"/>
      <c r="FGW37" s="378"/>
      <c r="FGX37" s="378"/>
      <c r="FGY37" s="378"/>
      <c r="FGZ37" s="378"/>
      <c r="FHA37" s="378"/>
      <c r="FHB37" s="378"/>
      <c r="FHC37" s="378"/>
      <c r="FHD37" s="378"/>
      <c r="FHE37" s="378"/>
      <c r="FHF37" s="378"/>
      <c r="FHG37" s="378"/>
      <c r="FHH37" s="378"/>
      <c r="FHI37" s="378"/>
      <c r="FHJ37" s="378"/>
      <c r="FHK37" s="378"/>
      <c r="FHL37" s="378"/>
      <c r="FHM37" s="378"/>
      <c r="FHN37" s="378"/>
      <c r="FHO37" s="378"/>
      <c r="FHP37" s="378"/>
      <c r="FHQ37" s="378"/>
      <c r="FHR37" s="378"/>
      <c r="FHS37" s="378"/>
      <c r="FHT37" s="378"/>
      <c r="FHU37" s="378"/>
      <c r="FHV37" s="378"/>
      <c r="FHW37" s="378"/>
      <c r="FHX37" s="378"/>
      <c r="FHY37" s="378"/>
      <c r="FHZ37" s="378"/>
      <c r="FIA37" s="378"/>
      <c r="FIB37" s="378"/>
      <c r="FIC37" s="378"/>
      <c r="FID37" s="378"/>
      <c r="FIE37" s="378"/>
      <c r="FIF37" s="378"/>
      <c r="FIG37" s="378"/>
      <c r="FIH37" s="378"/>
      <c r="FII37" s="378"/>
      <c r="FIJ37" s="378"/>
      <c r="FIK37" s="378"/>
      <c r="FIL37" s="378"/>
      <c r="FIM37" s="378"/>
      <c r="FIN37" s="378"/>
      <c r="FIO37" s="378"/>
      <c r="FIP37" s="378"/>
      <c r="FIQ37" s="378"/>
      <c r="FIR37" s="378"/>
      <c r="FIS37" s="378"/>
      <c r="FIT37" s="378"/>
      <c r="FIU37" s="378"/>
      <c r="FIV37" s="378"/>
      <c r="FIW37" s="378"/>
      <c r="FIX37" s="378"/>
      <c r="FIY37" s="378"/>
      <c r="FIZ37" s="378"/>
      <c r="FJA37" s="378"/>
      <c r="FJB37" s="378"/>
      <c r="FJC37" s="378"/>
      <c r="FJD37" s="378"/>
      <c r="FJE37" s="378"/>
      <c r="FJF37" s="378"/>
      <c r="FJG37" s="378"/>
      <c r="FJH37" s="378"/>
      <c r="FJI37" s="378"/>
      <c r="FJJ37" s="378"/>
      <c r="FJK37" s="378"/>
      <c r="FJL37" s="378"/>
      <c r="FJM37" s="378"/>
      <c r="FJN37" s="378"/>
      <c r="FJO37" s="378"/>
      <c r="FJP37" s="378"/>
      <c r="FJQ37" s="378"/>
      <c r="FJR37" s="378"/>
      <c r="FJS37" s="378"/>
      <c r="FJT37" s="378"/>
      <c r="FJU37" s="378"/>
      <c r="FJV37" s="378"/>
      <c r="FJW37" s="378"/>
      <c r="FJX37" s="378"/>
      <c r="FJY37" s="378"/>
      <c r="FJZ37" s="378"/>
      <c r="FKA37" s="378"/>
      <c r="FKB37" s="378"/>
      <c r="FKC37" s="378"/>
      <c r="FKD37" s="378"/>
      <c r="FKE37" s="378"/>
      <c r="FKF37" s="378"/>
      <c r="FKG37" s="378"/>
      <c r="FKH37" s="378"/>
      <c r="FKI37" s="378"/>
      <c r="FKJ37" s="378"/>
      <c r="FKK37" s="378"/>
      <c r="FKL37" s="378"/>
      <c r="FKM37" s="378"/>
      <c r="FKN37" s="378"/>
      <c r="FKO37" s="378"/>
      <c r="FKP37" s="378"/>
      <c r="FKQ37" s="378"/>
      <c r="FKR37" s="378"/>
      <c r="FKS37" s="378"/>
      <c r="FKT37" s="378"/>
      <c r="FKU37" s="378"/>
      <c r="FKV37" s="378"/>
      <c r="FKW37" s="378"/>
      <c r="FKX37" s="378"/>
      <c r="FKY37" s="378"/>
      <c r="FKZ37" s="378"/>
      <c r="FLA37" s="378"/>
      <c r="FLB37" s="378"/>
      <c r="FLC37" s="378"/>
      <c r="FLD37" s="378"/>
      <c r="FLE37" s="378"/>
      <c r="FLF37" s="378"/>
      <c r="FLG37" s="378"/>
      <c r="FLH37" s="378"/>
      <c r="FLI37" s="378"/>
      <c r="FLJ37" s="378"/>
      <c r="FLK37" s="378"/>
      <c r="FLL37" s="378"/>
      <c r="FLM37" s="378"/>
      <c r="FLN37" s="378"/>
      <c r="FLO37" s="378"/>
      <c r="FLP37" s="378"/>
      <c r="FLQ37" s="378"/>
      <c r="FLR37" s="378"/>
      <c r="FLS37" s="378"/>
      <c r="FLT37" s="378"/>
      <c r="FLU37" s="378"/>
      <c r="FLV37" s="378"/>
      <c r="FLW37" s="378"/>
      <c r="FLX37" s="378"/>
      <c r="FLY37" s="378"/>
      <c r="FLZ37" s="378"/>
      <c r="FMA37" s="378"/>
      <c r="FMB37" s="378"/>
      <c r="FMC37" s="378"/>
      <c r="FMD37" s="378"/>
      <c r="FME37" s="378"/>
      <c r="FMF37" s="378"/>
      <c r="FMG37" s="378"/>
      <c r="FMH37" s="378"/>
      <c r="FMI37" s="378"/>
      <c r="FMJ37" s="378"/>
      <c r="FMK37" s="378"/>
      <c r="FML37" s="378"/>
      <c r="FMM37" s="378"/>
      <c r="FMN37" s="378"/>
      <c r="FMO37" s="378"/>
      <c r="FMP37" s="378"/>
      <c r="FMQ37" s="378"/>
      <c r="FMR37" s="378"/>
      <c r="FMS37" s="378"/>
      <c r="FMT37" s="378"/>
      <c r="FMU37" s="378"/>
      <c r="FMV37" s="378"/>
      <c r="FMW37" s="378"/>
      <c r="FMX37" s="378"/>
      <c r="FMY37" s="378"/>
      <c r="FMZ37" s="378"/>
      <c r="FNA37" s="378"/>
      <c r="FNB37" s="378"/>
      <c r="FNC37" s="378"/>
      <c r="FND37" s="378"/>
      <c r="FNE37" s="378"/>
      <c r="FNF37" s="378"/>
      <c r="FNG37" s="378"/>
      <c r="FNH37" s="378"/>
      <c r="FNI37" s="378"/>
      <c r="FNJ37" s="378"/>
      <c r="FNK37" s="378"/>
      <c r="FNL37" s="378"/>
      <c r="FNM37" s="378"/>
      <c r="FNN37" s="378"/>
      <c r="FNO37" s="378"/>
      <c r="FNP37" s="378"/>
      <c r="FNQ37" s="378"/>
      <c r="FNR37" s="378"/>
      <c r="FNS37" s="378"/>
      <c r="FNT37" s="378"/>
      <c r="FNU37" s="378"/>
      <c r="FNV37" s="378"/>
      <c r="FNW37" s="378"/>
      <c r="FNX37" s="378"/>
      <c r="FNY37" s="378"/>
      <c r="FNZ37" s="378"/>
      <c r="FOA37" s="378"/>
      <c r="FOB37" s="378"/>
      <c r="FOC37" s="378"/>
      <c r="FOD37" s="378"/>
      <c r="FOE37" s="378"/>
      <c r="FOF37" s="378"/>
      <c r="FOG37" s="378"/>
      <c r="FOH37" s="378"/>
      <c r="FOI37" s="378"/>
      <c r="FOJ37" s="378"/>
      <c r="FOK37" s="378"/>
      <c r="FOL37" s="378"/>
      <c r="FOM37" s="378"/>
      <c r="FON37" s="378"/>
      <c r="FOO37" s="378"/>
      <c r="FOP37" s="378"/>
      <c r="FOQ37" s="378"/>
      <c r="FOR37" s="378"/>
      <c r="FOS37" s="378"/>
      <c r="FOT37" s="378"/>
      <c r="FOU37" s="378"/>
      <c r="FOV37" s="378"/>
      <c r="FOW37" s="378"/>
      <c r="FOX37" s="378"/>
      <c r="FOY37" s="378"/>
      <c r="FOZ37" s="378"/>
      <c r="FPA37" s="378"/>
      <c r="FPB37" s="378"/>
      <c r="FPC37" s="378"/>
      <c r="FPD37" s="378"/>
      <c r="FPE37" s="378"/>
      <c r="FPF37" s="378"/>
      <c r="FPG37" s="378"/>
      <c r="FPH37" s="378"/>
      <c r="FPI37" s="378"/>
      <c r="FPJ37" s="378"/>
      <c r="FPK37" s="378"/>
      <c r="FPL37" s="378"/>
      <c r="FPM37" s="378"/>
      <c r="FPN37" s="378"/>
      <c r="FPO37" s="378"/>
      <c r="FPP37" s="378"/>
      <c r="FPQ37" s="378"/>
      <c r="FPR37" s="378"/>
      <c r="FPS37" s="378"/>
      <c r="FPT37" s="378"/>
      <c r="FPU37" s="378"/>
      <c r="FPV37" s="378"/>
      <c r="FPW37" s="378"/>
      <c r="FPX37" s="378"/>
      <c r="FPY37" s="378"/>
      <c r="FPZ37" s="378"/>
      <c r="FQA37" s="378"/>
      <c r="FQB37" s="378"/>
      <c r="FQC37" s="378"/>
      <c r="FQD37" s="378"/>
      <c r="FQE37" s="378"/>
      <c r="FQF37" s="378"/>
      <c r="FQG37" s="378"/>
      <c r="FQH37" s="378"/>
      <c r="FQI37" s="378"/>
      <c r="FQJ37" s="378"/>
      <c r="FQK37" s="378"/>
      <c r="FQL37" s="378"/>
      <c r="FQM37" s="378"/>
      <c r="FQN37" s="378"/>
      <c r="FQO37" s="378"/>
      <c r="FQP37" s="378"/>
      <c r="FQQ37" s="378"/>
      <c r="FQR37" s="378"/>
      <c r="FQS37" s="378"/>
      <c r="FQT37" s="378"/>
      <c r="FQU37" s="378"/>
      <c r="FQV37" s="378"/>
      <c r="FQW37" s="378"/>
      <c r="FQX37" s="378"/>
      <c r="FQY37" s="378"/>
      <c r="FQZ37" s="378"/>
      <c r="FRA37" s="378"/>
      <c r="FRB37" s="378"/>
      <c r="FRC37" s="378"/>
      <c r="FRD37" s="378"/>
      <c r="FRE37" s="378"/>
      <c r="FRF37" s="378"/>
      <c r="FRG37" s="378"/>
      <c r="FRH37" s="378"/>
      <c r="FRI37" s="378"/>
      <c r="FRJ37" s="378"/>
      <c r="FRK37" s="378"/>
      <c r="FRL37" s="378"/>
      <c r="FRM37" s="378"/>
      <c r="FRN37" s="378"/>
      <c r="FRO37" s="378"/>
      <c r="FRP37" s="378"/>
      <c r="FRQ37" s="378"/>
      <c r="FRR37" s="378"/>
      <c r="FRS37" s="378"/>
      <c r="FRT37" s="378"/>
      <c r="FRU37" s="378"/>
      <c r="FRV37" s="378"/>
      <c r="FRW37" s="378"/>
      <c r="FRX37" s="378"/>
      <c r="FRY37" s="378"/>
      <c r="FRZ37" s="378"/>
      <c r="FSA37" s="378"/>
      <c r="FSB37" s="378"/>
      <c r="FSC37" s="378"/>
      <c r="FSD37" s="378"/>
      <c r="FSE37" s="378"/>
      <c r="FSF37" s="378"/>
      <c r="FSG37" s="378"/>
      <c r="FSH37" s="378"/>
      <c r="FSI37" s="378"/>
      <c r="FSJ37" s="378"/>
      <c r="FSK37" s="378"/>
      <c r="FSL37" s="378"/>
      <c r="FSM37" s="378"/>
      <c r="FSN37" s="378"/>
      <c r="FSO37" s="378"/>
      <c r="FSP37" s="378"/>
      <c r="FSQ37" s="378"/>
      <c r="FSR37" s="378"/>
      <c r="FSS37" s="378"/>
      <c r="FST37" s="378"/>
      <c r="FSU37" s="378"/>
      <c r="FSV37" s="378"/>
      <c r="FSW37" s="378"/>
      <c r="FSX37" s="378"/>
      <c r="FSY37" s="378"/>
      <c r="FSZ37" s="378"/>
      <c r="FTA37" s="378"/>
      <c r="FTB37" s="378"/>
      <c r="FTC37" s="378"/>
      <c r="FTD37" s="378"/>
      <c r="FTE37" s="378"/>
      <c r="FTF37" s="378"/>
      <c r="FTG37" s="378"/>
      <c r="FTH37" s="378"/>
      <c r="FTI37" s="378"/>
      <c r="FTJ37" s="378"/>
      <c r="FTK37" s="378"/>
      <c r="FTL37" s="378"/>
      <c r="FTM37" s="378"/>
      <c r="FTN37" s="378"/>
      <c r="FTO37" s="378"/>
      <c r="FTP37" s="378"/>
      <c r="FTQ37" s="378"/>
      <c r="FTR37" s="378"/>
      <c r="FTS37" s="378"/>
      <c r="FTT37" s="378"/>
      <c r="FTU37" s="378"/>
      <c r="FTV37" s="378"/>
      <c r="FTW37" s="378"/>
      <c r="FTX37" s="378"/>
      <c r="FTY37" s="378"/>
      <c r="FTZ37" s="378"/>
      <c r="FUA37" s="378"/>
      <c r="FUB37" s="378"/>
      <c r="FUC37" s="378"/>
      <c r="FUD37" s="378"/>
      <c r="FUE37" s="378"/>
      <c r="FUF37" s="378"/>
      <c r="FUG37" s="378"/>
      <c r="FUH37" s="378"/>
      <c r="FUI37" s="378"/>
      <c r="FUJ37" s="378"/>
      <c r="FUK37" s="378"/>
      <c r="FUL37" s="378"/>
      <c r="FUM37" s="378"/>
      <c r="FUN37" s="378"/>
      <c r="FUO37" s="378"/>
      <c r="FUP37" s="378"/>
      <c r="FUQ37" s="378"/>
      <c r="FUR37" s="378"/>
      <c r="FUS37" s="378"/>
      <c r="FUT37" s="378"/>
      <c r="FUU37" s="378"/>
      <c r="FUV37" s="378"/>
      <c r="FUW37" s="378"/>
      <c r="FUX37" s="378"/>
      <c r="FUY37" s="378"/>
      <c r="FUZ37" s="378"/>
      <c r="FVA37" s="378"/>
      <c r="FVB37" s="378"/>
      <c r="FVC37" s="378"/>
      <c r="FVD37" s="378"/>
      <c r="FVE37" s="378"/>
      <c r="FVF37" s="378"/>
      <c r="FVG37" s="378"/>
      <c r="FVH37" s="378"/>
      <c r="FVI37" s="378"/>
      <c r="FVJ37" s="378"/>
      <c r="FVK37" s="378"/>
      <c r="FVL37" s="378"/>
      <c r="FVM37" s="378"/>
      <c r="FVN37" s="378"/>
      <c r="FVO37" s="378"/>
      <c r="FVP37" s="378"/>
      <c r="FVQ37" s="378"/>
      <c r="FVR37" s="378"/>
      <c r="FVS37" s="378"/>
      <c r="FVT37" s="378"/>
      <c r="FVU37" s="378"/>
      <c r="FVV37" s="378"/>
      <c r="FVW37" s="378"/>
      <c r="FVX37" s="378"/>
      <c r="FVY37" s="378"/>
      <c r="FVZ37" s="378"/>
      <c r="FWA37" s="378"/>
      <c r="FWB37" s="378"/>
      <c r="FWC37" s="378"/>
      <c r="FWD37" s="378"/>
      <c r="FWE37" s="378"/>
      <c r="FWF37" s="378"/>
      <c r="FWG37" s="378"/>
      <c r="FWH37" s="378"/>
      <c r="FWI37" s="378"/>
      <c r="FWJ37" s="378"/>
      <c r="FWK37" s="378"/>
      <c r="FWL37" s="378"/>
      <c r="FWM37" s="378"/>
      <c r="FWN37" s="378"/>
      <c r="FWO37" s="378"/>
      <c r="FWP37" s="378"/>
      <c r="FWQ37" s="378"/>
      <c r="FWR37" s="378"/>
      <c r="FWS37" s="378"/>
      <c r="FWT37" s="378"/>
      <c r="FWU37" s="378"/>
      <c r="FWV37" s="378"/>
      <c r="FWW37" s="378"/>
      <c r="FWX37" s="378"/>
      <c r="FWY37" s="378"/>
      <c r="FWZ37" s="378"/>
      <c r="FXA37" s="378"/>
      <c r="FXB37" s="378"/>
      <c r="FXC37" s="378"/>
      <c r="FXD37" s="378"/>
      <c r="FXE37" s="378"/>
      <c r="FXF37" s="378"/>
      <c r="FXG37" s="378"/>
      <c r="FXH37" s="378"/>
      <c r="FXI37" s="378"/>
      <c r="FXJ37" s="378"/>
      <c r="FXK37" s="378"/>
      <c r="FXL37" s="378"/>
      <c r="FXM37" s="378"/>
      <c r="FXN37" s="378"/>
      <c r="FXO37" s="378"/>
      <c r="FXP37" s="378"/>
      <c r="FXQ37" s="378"/>
      <c r="FXR37" s="378"/>
      <c r="FXS37" s="378"/>
      <c r="FXT37" s="378"/>
      <c r="FXU37" s="378"/>
      <c r="FXV37" s="378"/>
      <c r="FXW37" s="378"/>
      <c r="FXX37" s="378"/>
      <c r="FXY37" s="378"/>
      <c r="FXZ37" s="378"/>
      <c r="FYA37" s="378"/>
      <c r="FYB37" s="378"/>
      <c r="FYC37" s="378"/>
      <c r="FYD37" s="378"/>
      <c r="FYE37" s="378"/>
      <c r="FYF37" s="378"/>
      <c r="FYG37" s="378"/>
      <c r="FYH37" s="378"/>
      <c r="FYI37" s="378"/>
      <c r="FYJ37" s="378"/>
      <c r="FYK37" s="378"/>
      <c r="FYL37" s="378"/>
      <c r="FYM37" s="378"/>
      <c r="FYN37" s="378"/>
      <c r="FYO37" s="378"/>
      <c r="FYP37" s="378"/>
      <c r="FYQ37" s="378"/>
      <c r="FYR37" s="378"/>
      <c r="FYS37" s="378"/>
      <c r="FYT37" s="378"/>
      <c r="FYU37" s="378"/>
      <c r="FYV37" s="378"/>
      <c r="FYW37" s="378"/>
      <c r="FYX37" s="378"/>
      <c r="FYY37" s="378"/>
      <c r="FYZ37" s="378"/>
      <c r="FZA37" s="378"/>
      <c r="FZB37" s="378"/>
      <c r="FZC37" s="378"/>
      <c r="FZD37" s="378"/>
      <c r="FZE37" s="378"/>
      <c r="FZF37" s="378"/>
      <c r="FZG37" s="378"/>
      <c r="FZH37" s="378"/>
      <c r="FZI37" s="378"/>
      <c r="FZJ37" s="378"/>
      <c r="FZK37" s="378"/>
      <c r="FZL37" s="378"/>
      <c r="FZM37" s="378"/>
      <c r="FZN37" s="378"/>
      <c r="FZO37" s="378"/>
      <c r="FZP37" s="378"/>
      <c r="FZQ37" s="378"/>
      <c r="FZR37" s="378"/>
      <c r="FZS37" s="378"/>
      <c r="FZT37" s="378"/>
      <c r="FZU37" s="378"/>
      <c r="FZV37" s="378"/>
      <c r="FZW37" s="378"/>
      <c r="FZX37" s="378"/>
      <c r="FZY37" s="378"/>
      <c r="FZZ37" s="378"/>
      <c r="GAA37" s="378"/>
      <c r="GAB37" s="378"/>
      <c r="GAC37" s="378"/>
      <c r="GAD37" s="378"/>
      <c r="GAE37" s="378"/>
      <c r="GAF37" s="378"/>
      <c r="GAG37" s="378"/>
      <c r="GAH37" s="378"/>
      <c r="GAI37" s="378"/>
      <c r="GAJ37" s="378"/>
      <c r="GAK37" s="378"/>
      <c r="GAL37" s="378"/>
      <c r="GAM37" s="378"/>
      <c r="GAN37" s="378"/>
      <c r="GAO37" s="378"/>
      <c r="GAP37" s="378"/>
      <c r="GAQ37" s="378"/>
      <c r="GAR37" s="378"/>
      <c r="GAS37" s="378"/>
      <c r="GAT37" s="378"/>
      <c r="GAU37" s="378"/>
      <c r="GAV37" s="378"/>
      <c r="GAW37" s="378"/>
      <c r="GAX37" s="378"/>
      <c r="GAY37" s="378"/>
      <c r="GAZ37" s="378"/>
      <c r="GBA37" s="378"/>
      <c r="GBB37" s="378"/>
      <c r="GBC37" s="378"/>
      <c r="GBD37" s="378"/>
      <c r="GBE37" s="378"/>
      <c r="GBF37" s="378"/>
      <c r="GBG37" s="378"/>
      <c r="GBH37" s="378"/>
      <c r="GBI37" s="378"/>
      <c r="GBJ37" s="378"/>
      <c r="GBK37" s="378"/>
      <c r="GBL37" s="378"/>
      <c r="GBM37" s="378"/>
      <c r="GBN37" s="378"/>
      <c r="GBO37" s="378"/>
      <c r="GBP37" s="378"/>
      <c r="GBQ37" s="378"/>
      <c r="GBR37" s="378"/>
      <c r="GBS37" s="378"/>
      <c r="GBT37" s="378"/>
      <c r="GBU37" s="378"/>
      <c r="GBV37" s="378"/>
      <c r="GBW37" s="378"/>
      <c r="GBX37" s="378"/>
      <c r="GBY37" s="378"/>
      <c r="GBZ37" s="378"/>
      <c r="GCA37" s="378"/>
      <c r="GCB37" s="378"/>
      <c r="GCC37" s="378"/>
      <c r="GCD37" s="378"/>
      <c r="GCE37" s="378"/>
      <c r="GCF37" s="378"/>
      <c r="GCG37" s="378"/>
      <c r="GCH37" s="378"/>
      <c r="GCI37" s="378"/>
      <c r="GCJ37" s="378"/>
      <c r="GCK37" s="378"/>
      <c r="GCL37" s="378"/>
      <c r="GCM37" s="378"/>
      <c r="GCN37" s="378"/>
      <c r="GCO37" s="378"/>
      <c r="GCP37" s="378"/>
      <c r="GCQ37" s="378"/>
      <c r="GCR37" s="378"/>
      <c r="GCS37" s="378"/>
      <c r="GCT37" s="378"/>
      <c r="GCU37" s="378"/>
      <c r="GCV37" s="378"/>
      <c r="GCW37" s="378"/>
      <c r="GCX37" s="378"/>
      <c r="GCY37" s="378"/>
      <c r="GCZ37" s="378"/>
      <c r="GDA37" s="378"/>
      <c r="GDB37" s="378"/>
      <c r="GDC37" s="378"/>
      <c r="GDD37" s="378"/>
      <c r="GDE37" s="378"/>
      <c r="GDF37" s="378"/>
      <c r="GDG37" s="378"/>
      <c r="GDH37" s="378"/>
      <c r="GDI37" s="378"/>
      <c r="GDJ37" s="378"/>
      <c r="GDK37" s="378"/>
      <c r="GDL37" s="378"/>
      <c r="GDM37" s="378"/>
      <c r="GDN37" s="378"/>
      <c r="GDO37" s="378"/>
      <c r="GDP37" s="378"/>
      <c r="GDQ37" s="378"/>
      <c r="GDR37" s="378"/>
      <c r="GDS37" s="378"/>
      <c r="GDT37" s="378"/>
      <c r="GDU37" s="378"/>
      <c r="GDV37" s="378"/>
      <c r="GDW37" s="378"/>
      <c r="GDX37" s="378"/>
      <c r="GDY37" s="378"/>
      <c r="GDZ37" s="378"/>
      <c r="GEA37" s="378"/>
      <c r="GEB37" s="378"/>
      <c r="GEC37" s="378"/>
      <c r="GED37" s="378"/>
      <c r="GEE37" s="378"/>
      <c r="GEF37" s="378"/>
      <c r="GEG37" s="378"/>
      <c r="GEH37" s="378"/>
      <c r="GEI37" s="378"/>
      <c r="GEJ37" s="378"/>
      <c r="GEK37" s="378"/>
      <c r="GEL37" s="378"/>
      <c r="GEM37" s="378"/>
      <c r="GEN37" s="378"/>
      <c r="GEO37" s="378"/>
      <c r="GEP37" s="378"/>
      <c r="GEQ37" s="378"/>
      <c r="GER37" s="378"/>
      <c r="GES37" s="378"/>
      <c r="GET37" s="378"/>
      <c r="GEU37" s="378"/>
      <c r="GEV37" s="378"/>
      <c r="GEW37" s="378"/>
      <c r="GEX37" s="378"/>
      <c r="GEY37" s="378"/>
      <c r="GEZ37" s="378"/>
      <c r="GFA37" s="378"/>
      <c r="GFB37" s="378"/>
      <c r="GFC37" s="378"/>
      <c r="GFD37" s="378"/>
      <c r="GFE37" s="378"/>
      <c r="GFF37" s="378"/>
      <c r="GFG37" s="378"/>
      <c r="GFH37" s="378"/>
      <c r="GFI37" s="378"/>
      <c r="GFJ37" s="378"/>
      <c r="GFK37" s="378"/>
      <c r="GFL37" s="378"/>
      <c r="GFM37" s="378"/>
      <c r="GFN37" s="378"/>
      <c r="GFO37" s="378"/>
      <c r="GFP37" s="378"/>
      <c r="GFQ37" s="378"/>
      <c r="GFR37" s="378"/>
      <c r="GFS37" s="378"/>
      <c r="GFT37" s="378"/>
      <c r="GFU37" s="378"/>
      <c r="GFV37" s="378"/>
      <c r="GFW37" s="378"/>
      <c r="GFX37" s="378"/>
      <c r="GFY37" s="378"/>
      <c r="GFZ37" s="378"/>
      <c r="GGA37" s="378"/>
      <c r="GGB37" s="378"/>
      <c r="GGC37" s="378"/>
      <c r="GGD37" s="378"/>
      <c r="GGE37" s="378"/>
      <c r="GGF37" s="378"/>
      <c r="GGG37" s="378"/>
      <c r="GGH37" s="378"/>
      <c r="GGI37" s="378"/>
      <c r="GGJ37" s="378"/>
      <c r="GGK37" s="378"/>
      <c r="GGL37" s="378"/>
      <c r="GGM37" s="378"/>
      <c r="GGN37" s="378"/>
      <c r="GGO37" s="378"/>
      <c r="GGP37" s="378"/>
      <c r="GGQ37" s="378"/>
      <c r="GGR37" s="378"/>
      <c r="GGS37" s="378"/>
      <c r="GGT37" s="378"/>
      <c r="GGU37" s="378"/>
      <c r="GGV37" s="378"/>
      <c r="GGW37" s="378"/>
      <c r="GGX37" s="378"/>
      <c r="GGY37" s="378"/>
      <c r="GGZ37" s="378"/>
      <c r="GHA37" s="378"/>
      <c r="GHB37" s="378"/>
      <c r="GHC37" s="378"/>
      <c r="GHD37" s="378"/>
      <c r="GHE37" s="378"/>
      <c r="GHF37" s="378"/>
      <c r="GHG37" s="378"/>
      <c r="GHH37" s="378"/>
      <c r="GHI37" s="378"/>
      <c r="GHJ37" s="378"/>
      <c r="GHK37" s="378"/>
      <c r="GHL37" s="378"/>
      <c r="GHM37" s="378"/>
      <c r="GHN37" s="378"/>
      <c r="GHO37" s="378"/>
      <c r="GHP37" s="378"/>
      <c r="GHQ37" s="378"/>
      <c r="GHR37" s="378"/>
      <c r="GHS37" s="378"/>
      <c r="GHT37" s="378"/>
      <c r="GHU37" s="378"/>
      <c r="GHV37" s="378"/>
      <c r="GHW37" s="378"/>
      <c r="GHX37" s="378"/>
      <c r="GHY37" s="378"/>
      <c r="GHZ37" s="378"/>
      <c r="GIA37" s="378"/>
      <c r="GIB37" s="378"/>
      <c r="GIC37" s="378"/>
      <c r="GID37" s="378"/>
      <c r="GIE37" s="378"/>
      <c r="GIF37" s="378"/>
      <c r="GIG37" s="378"/>
      <c r="GIH37" s="378"/>
      <c r="GII37" s="378"/>
      <c r="GIJ37" s="378"/>
      <c r="GIK37" s="378"/>
      <c r="GIL37" s="378"/>
      <c r="GIM37" s="378"/>
      <c r="GIN37" s="378"/>
      <c r="GIO37" s="378"/>
      <c r="GIP37" s="378"/>
      <c r="GIQ37" s="378"/>
      <c r="GIR37" s="378"/>
      <c r="GIS37" s="378"/>
      <c r="GIT37" s="378"/>
      <c r="GIU37" s="378"/>
      <c r="GIV37" s="378"/>
      <c r="GIW37" s="378"/>
      <c r="GIX37" s="378"/>
      <c r="GIY37" s="378"/>
      <c r="GIZ37" s="378"/>
      <c r="GJA37" s="378"/>
      <c r="GJB37" s="378"/>
      <c r="GJC37" s="378"/>
      <c r="GJD37" s="378"/>
      <c r="GJE37" s="378"/>
      <c r="GJF37" s="378"/>
      <c r="GJG37" s="378"/>
      <c r="GJH37" s="378"/>
      <c r="GJI37" s="378"/>
      <c r="GJJ37" s="378"/>
      <c r="GJK37" s="378"/>
      <c r="GJL37" s="378"/>
      <c r="GJM37" s="378"/>
      <c r="GJN37" s="378"/>
      <c r="GJO37" s="378"/>
      <c r="GJP37" s="378"/>
      <c r="GJQ37" s="378"/>
      <c r="GJR37" s="378"/>
      <c r="GJS37" s="378"/>
      <c r="GJT37" s="378"/>
      <c r="GJU37" s="378"/>
      <c r="GJV37" s="378"/>
      <c r="GJW37" s="378"/>
      <c r="GJX37" s="378"/>
      <c r="GJY37" s="378"/>
      <c r="GJZ37" s="378"/>
      <c r="GKA37" s="378"/>
      <c r="GKB37" s="378"/>
      <c r="GKC37" s="378"/>
      <c r="GKD37" s="378"/>
      <c r="GKE37" s="378"/>
      <c r="GKF37" s="378"/>
      <c r="GKG37" s="378"/>
      <c r="GKH37" s="378"/>
      <c r="GKI37" s="378"/>
      <c r="GKJ37" s="378"/>
      <c r="GKK37" s="378"/>
      <c r="GKL37" s="378"/>
      <c r="GKM37" s="378"/>
      <c r="GKN37" s="378"/>
      <c r="GKO37" s="378"/>
      <c r="GKP37" s="378"/>
      <c r="GKQ37" s="378"/>
      <c r="GKR37" s="378"/>
      <c r="GKS37" s="378"/>
      <c r="GKT37" s="378"/>
      <c r="GKU37" s="378"/>
      <c r="GKV37" s="378"/>
      <c r="GKW37" s="378"/>
      <c r="GKX37" s="378"/>
      <c r="GKY37" s="378"/>
      <c r="GKZ37" s="378"/>
      <c r="GLA37" s="378"/>
      <c r="GLB37" s="378"/>
      <c r="GLC37" s="378"/>
      <c r="GLD37" s="378"/>
      <c r="GLE37" s="378"/>
      <c r="GLF37" s="378"/>
      <c r="GLG37" s="378"/>
      <c r="GLH37" s="378"/>
      <c r="GLI37" s="378"/>
      <c r="GLJ37" s="378"/>
      <c r="GLK37" s="378"/>
      <c r="GLL37" s="378"/>
      <c r="GLM37" s="378"/>
      <c r="GLN37" s="378"/>
      <c r="GLO37" s="378"/>
      <c r="GLP37" s="378"/>
      <c r="GLQ37" s="378"/>
      <c r="GLR37" s="378"/>
      <c r="GLS37" s="378"/>
      <c r="GLT37" s="378"/>
      <c r="GLU37" s="378"/>
      <c r="GLV37" s="378"/>
      <c r="GLW37" s="378"/>
      <c r="GLX37" s="378"/>
      <c r="GLY37" s="378"/>
      <c r="GLZ37" s="378"/>
      <c r="GMA37" s="378"/>
      <c r="GMB37" s="378"/>
      <c r="GMC37" s="378"/>
      <c r="GMD37" s="378"/>
      <c r="GME37" s="378"/>
      <c r="GMF37" s="378"/>
      <c r="GMG37" s="378"/>
      <c r="GMH37" s="378"/>
      <c r="GMI37" s="378"/>
      <c r="GMJ37" s="378"/>
      <c r="GMK37" s="378"/>
      <c r="GML37" s="378"/>
      <c r="GMM37" s="378"/>
      <c r="GMN37" s="378"/>
      <c r="GMO37" s="378"/>
      <c r="GMP37" s="378"/>
      <c r="GMQ37" s="378"/>
      <c r="GMR37" s="378"/>
      <c r="GMS37" s="378"/>
      <c r="GMT37" s="378"/>
      <c r="GMU37" s="378"/>
      <c r="GMV37" s="378"/>
      <c r="GMW37" s="378"/>
      <c r="GMX37" s="378"/>
      <c r="GMY37" s="378"/>
      <c r="GMZ37" s="378"/>
      <c r="GNA37" s="378"/>
      <c r="GNB37" s="378"/>
      <c r="GNC37" s="378"/>
      <c r="GND37" s="378"/>
      <c r="GNE37" s="378"/>
      <c r="GNF37" s="378"/>
      <c r="GNG37" s="378"/>
      <c r="GNH37" s="378"/>
      <c r="GNI37" s="378"/>
      <c r="GNJ37" s="378"/>
      <c r="GNK37" s="378"/>
      <c r="GNL37" s="378"/>
      <c r="GNM37" s="378"/>
      <c r="GNN37" s="378"/>
      <c r="GNO37" s="378"/>
      <c r="GNP37" s="378"/>
      <c r="GNQ37" s="378"/>
      <c r="GNR37" s="378"/>
      <c r="GNS37" s="378"/>
      <c r="GNT37" s="378"/>
      <c r="GNU37" s="378"/>
      <c r="GNV37" s="378"/>
      <c r="GNW37" s="378"/>
      <c r="GNX37" s="378"/>
      <c r="GNY37" s="378"/>
      <c r="GNZ37" s="378"/>
      <c r="GOA37" s="378"/>
      <c r="GOB37" s="378"/>
      <c r="GOC37" s="378"/>
      <c r="GOD37" s="378"/>
      <c r="GOE37" s="378"/>
      <c r="GOF37" s="378"/>
      <c r="GOG37" s="378"/>
      <c r="GOH37" s="378"/>
      <c r="GOI37" s="378"/>
      <c r="GOJ37" s="378"/>
      <c r="GOK37" s="378"/>
      <c r="GOL37" s="378"/>
      <c r="GOM37" s="378"/>
      <c r="GON37" s="378"/>
      <c r="GOO37" s="378"/>
      <c r="GOP37" s="378"/>
      <c r="GOQ37" s="378"/>
      <c r="GOR37" s="378"/>
      <c r="GOS37" s="378"/>
      <c r="GOT37" s="378"/>
      <c r="GOU37" s="378"/>
      <c r="GOV37" s="378"/>
      <c r="GOW37" s="378"/>
      <c r="GOX37" s="378"/>
      <c r="GOY37" s="378"/>
      <c r="GOZ37" s="378"/>
      <c r="GPA37" s="378"/>
      <c r="GPB37" s="378"/>
      <c r="GPC37" s="378"/>
      <c r="GPD37" s="378"/>
      <c r="GPE37" s="378"/>
      <c r="GPF37" s="378"/>
      <c r="GPG37" s="378"/>
      <c r="GPH37" s="378"/>
      <c r="GPI37" s="378"/>
      <c r="GPJ37" s="378"/>
      <c r="GPK37" s="378"/>
      <c r="GPL37" s="378"/>
      <c r="GPM37" s="378"/>
      <c r="GPN37" s="378"/>
      <c r="GPO37" s="378"/>
      <c r="GPP37" s="378"/>
      <c r="GPQ37" s="378"/>
      <c r="GPR37" s="378"/>
      <c r="GPS37" s="378"/>
      <c r="GPT37" s="378"/>
      <c r="GPU37" s="378"/>
      <c r="GPV37" s="378"/>
      <c r="GPW37" s="378"/>
      <c r="GPX37" s="378"/>
      <c r="GPY37" s="378"/>
      <c r="GPZ37" s="378"/>
      <c r="GQA37" s="378"/>
      <c r="GQB37" s="378"/>
      <c r="GQC37" s="378"/>
      <c r="GQD37" s="378"/>
      <c r="GQE37" s="378"/>
      <c r="GQF37" s="378"/>
      <c r="GQG37" s="378"/>
      <c r="GQH37" s="378"/>
      <c r="GQI37" s="378"/>
      <c r="GQJ37" s="378"/>
      <c r="GQK37" s="378"/>
      <c r="GQL37" s="378"/>
      <c r="GQM37" s="378"/>
      <c r="GQN37" s="378"/>
      <c r="GQO37" s="378"/>
      <c r="GQP37" s="378"/>
      <c r="GQQ37" s="378"/>
      <c r="GQR37" s="378"/>
      <c r="GQS37" s="378"/>
      <c r="GQT37" s="378"/>
      <c r="GQU37" s="378"/>
      <c r="GQV37" s="378"/>
      <c r="GQW37" s="378"/>
      <c r="GQX37" s="378"/>
      <c r="GQY37" s="378"/>
      <c r="GQZ37" s="378"/>
      <c r="GRA37" s="378"/>
      <c r="GRB37" s="378"/>
      <c r="GRC37" s="378"/>
      <c r="GRD37" s="378"/>
      <c r="GRE37" s="378"/>
      <c r="GRF37" s="378"/>
      <c r="GRG37" s="378"/>
      <c r="GRH37" s="378"/>
      <c r="GRI37" s="378"/>
      <c r="GRJ37" s="378"/>
      <c r="GRK37" s="378"/>
      <c r="GRL37" s="378"/>
      <c r="GRM37" s="378"/>
      <c r="GRN37" s="378"/>
      <c r="GRO37" s="378"/>
      <c r="GRP37" s="378"/>
      <c r="GRQ37" s="378"/>
      <c r="GRR37" s="378"/>
      <c r="GRS37" s="378"/>
      <c r="GRT37" s="378"/>
      <c r="GRU37" s="378"/>
      <c r="GRV37" s="378"/>
      <c r="GRW37" s="378"/>
      <c r="GRX37" s="378"/>
      <c r="GRY37" s="378"/>
      <c r="GRZ37" s="378"/>
      <c r="GSA37" s="378"/>
      <c r="GSB37" s="378"/>
      <c r="GSC37" s="378"/>
      <c r="GSD37" s="378"/>
      <c r="GSE37" s="378"/>
      <c r="GSF37" s="378"/>
      <c r="GSG37" s="378"/>
      <c r="GSH37" s="378"/>
      <c r="GSI37" s="378"/>
      <c r="GSJ37" s="378"/>
      <c r="GSK37" s="378"/>
      <c r="GSL37" s="378"/>
      <c r="GSM37" s="378"/>
      <c r="GSN37" s="378"/>
      <c r="GSO37" s="378"/>
      <c r="GSP37" s="378"/>
      <c r="GSQ37" s="378"/>
      <c r="GSR37" s="378"/>
      <c r="GSS37" s="378"/>
      <c r="GST37" s="378"/>
      <c r="GSU37" s="378"/>
      <c r="GSV37" s="378"/>
      <c r="GSW37" s="378"/>
      <c r="GSX37" s="378"/>
      <c r="GSY37" s="378"/>
      <c r="GSZ37" s="378"/>
      <c r="GTA37" s="378"/>
      <c r="GTB37" s="378"/>
      <c r="GTC37" s="378"/>
      <c r="GTD37" s="378"/>
      <c r="GTE37" s="378"/>
      <c r="GTF37" s="378"/>
      <c r="GTG37" s="378"/>
      <c r="GTH37" s="378"/>
      <c r="GTI37" s="378"/>
      <c r="GTJ37" s="378"/>
      <c r="GTK37" s="378"/>
      <c r="GTL37" s="378"/>
      <c r="GTM37" s="378"/>
      <c r="GTN37" s="378"/>
      <c r="GTO37" s="378"/>
      <c r="GTP37" s="378"/>
      <c r="GTQ37" s="378"/>
      <c r="GTR37" s="378"/>
      <c r="GTS37" s="378"/>
      <c r="GTT37" s="378"/>
      <c r="GTU37" s="378"/>
      <c r="GTV37" s="378"/>
      <c r="GTW37" s="378"/>
      <c r="GTX37" s="378"/>
      <c r="GTY37" s="378"/>
      <c r="GTZ37" s="378"/>
      <c r="GUA37" s="378"/>
      <c r="GUB37" s="378"/>
      <c r="GUC37" s="378"/>
      <c r="GUD37" s="378"/>
      <c r="GUE37" s="378"/>
      <c r="GUF37" s="378"/>
      <c r="GUG37" s="378"/>
      <c r="GUH37" s="378"/>
      <c r="GUI37" s="378"/>
      <c r="GUJ37" s="378"/>
      <c r="GUK37" s="378"/>
      <c r="GUL37" s="378"/>
      <c r="GUM37" s="378"/>
      <c r="GUN37" s="378"/>
      <c r="GUO37" s="378"/>
      <c r="GUP37" s="378"/>
      <c r="GUQ37" s="378"/>
      <c r="GUR37" s="378"/>
      <c r="GUS37" s="378"/>
      <c r="GUT37" s="378"/>
      <c r="GUU37" s="378"/>
      <c r="GUV37" s="378"/>
      <c r="GUW37" s="378"/>
      <c r="GUX37" s="378"/>
      <c r="GUY37" s="378"/>
      <c r="GUZ37" s="378"/>
      <c r="GVA37" s="378"/>
      <c r="GVB37" s="378"/>
      <c r="GVC37" s="378"/>
      <c r="GVD37" s="378"/>
      <c r="GVE37" s="378"/>
      <c r="GVF37" s="378"/>
      <c r="GVG37" s="378"/>
      <c r="GVH37" s="378"/>
      <c r="GVI37" s="378"/>
      <c r="GVJ37" s="378"/>
      <c r="GVK37" s="378"/>
      <c r="GVL37" s="378"/>
      <c r="GVM37" s="378"/>
      <c r="GVN37" s="378"/>
      <c r="GVO37" s="378"/>
      <c r="GVP37" s="378"/>
      <c r="GVQ37" s="378"/>
      <c r="GVR37" s="378"/>
      <c r="GVS37" s="378"/>
      <c r="GVT37" s="378"/>
      <c r="GVU37" s="378"/>
      <c r="GVV37" s="378"/>
      <c r="GVW37" s="378"/>
      <c r="GVX37" s="378"/>
      <c r="GVY37" s="378"/>
      <c r="GVZ37" s="378"/>
      <c r="GWA37" s="378"/>
      <c r="GWB37" s="378"/>
      <c r="GWC37" s="378"/>
      <c r="GWD37" s="378"/>
      <c r="GWE37" s="378"/>
      <c r="GWF37" s="378"/>
      <c r="GWG37" s="378"/>
      <c r="GWH37" s="378"/>
      <c r="GWI37" s="378"/>
      <c r="GWJ37" s="378"/>
      <c r="GWK37" s="378"/>
      <c r="GWL37" s="378"/>
      <c r="GWM37" s="378"/>
      <c r="GWN37" s="378"/>
      <c r="GWO37" s="378"/>
      <c r="GWP37" s="378"/>
      <c r="GWQ37" s="378"/>
      <c r="GWR37" s="378"/>
      <c r="GWS37" s="378"/>
      <c r="GWT37" s="378"/>
      <c r="GWU37" s="378"/>
      <c r="GWV37" s="378"/>
      <c r="GWW37" s="378"/>
      <c r="GWX37" s="378"/>
      <c r="GWY37" s="378"/>
      <c r="GWZ37" s="378"/>
      <c r="GXA37" s="378"/>
      <c r="GXB37" s="378"/>
      <c r="GXC37" s="378"/>
      <c r="GXD37" s="378"/>
      <c r="GXE37" s="378"/>
      <c r="GXF37" s="378"/>
      <c r="GXG37" s="378"/>
      <c r="GXH37" s="378"/>
      <c r="GXI37" s="378"/>
      <c r="GXJ37" s="378"/>
      <c r="GXK37" s="378"/>
      <c r="GXL37" s="378"/>
      <c r="GXM37" s="378"/>
      <c r="GXN37" s="378"/>
      <c r="GXO37" s="378"/>
      <c r="GXP37" s="378"/>
      <c r="GXQ37" s="378"/>
      <c r="GXR37" s="378"/>
      <c r="GXS37" s="378"/>
      <c r="GXT37" s="378"/>
      <c r="GXU37" s="378"/>
      <c r="GXV37" s="378"/>
      <c r="GXW37" s="378"/>
      <c r="GXX37" s="378"/>
      <c r="GXY37" s="378"/>
      <c r="GXZ37" s="378"/>
      <c r="GYA37" s="378"/>
      <c r="GYB37" s="378"/>
      <c r="GYC37" s="378"/>
      <c r="GYD37" s="378"/>
      <c r="GYE37" s="378"/>
      <c r="GYF37" s="378"/>
      <c r="GYG37" s="378"/>
      <c r="GYH37" s="378"/>
      <c r="GYI37" s="378"/>
      <c r="GYJ37" s="378"/>
      <c r="GYK37" s="378"/>
      <c r="GYL37" s="378"/>
      <c r="GYM37" s="378"/>
      <c r="GYN37" s="378"/>
      <c r="GYO37" s="378"/>
      <c r="GYP37" s="378"/>
      <c r="GYQ37" s="378"/>
      <c r="GYR37" s="378"/>
      <c r="GYS37" s="378"/>
      <c r="GYT37" s="378"/>
      <c r="GYU37" s="378"/>
      <c r="GYV37" s="378"/>
      <c r="GYW37" s="378"/>
      <c r="GYX37" s="378"/>
      <c r="GYY37" s="378"/>
      <c r="GYZ37" s="378"/>
      <c r="GZA37" s="378"/>
      <c r="GZB37" s="378"/>
      <c r="GZC37" s="378"/>
      <c r="GZD37" s="378"/>
      <c r="GZE37" s="378"/>
      <c r="GZF37" s="378"/>
      <c r="GZG37" s="378"/>
      <c r="GZH37" s="378"/>
      <c r="GZI37" s="378"/>
      <c r="GZJ37" s="378"/>
      <c r="GZK37" s="378"/>
      <c r="GZL37" s="378"/>
      <c r="GZM37" s="378"/>
      <c r="GZN37" s="378"/>
      <c r="GZO37" s="378"/>
      <c r="GZP37" s="378"/>
      <c r="GZQ37" s="378"/>
      <c r="GZR37" s="378"/>
      <c r="GZS37" s="378"/>
      <c r="GZT37" s="378"/>
      <c r="GZU37" s="378"/>
      <c r="GZV37" s="378"/>
      <c r="GZW37" s="378"/>
      <c r="GZX37" s="378"/>
      <c r="GZY37" s="378"/>
      <c r="GZZ37" s="378"/>
      <c r="HAA37" s="378"/>
      <c r="HAB37" s="378"/>
      <c r="HAC37" s="378"/>
      <c r="HAD37" s="378"/>
      <c r="HAE37" s="378"/>
      <c r="HAF37" s="378"/>
      <c r="HAG37" s="378"/>
      <c r="HAH37" s="378"/>
      <c r="HAI37" s="378"/>
      <c r="HAJ37" s="378"/>
      <c r="HAK37" s="378"/>
      <c r="HAL37" s="378"/>
      <c r="HAM37" s="378"/>
      <c r="HAN37" s="378"/>
      <c r="HAO37" s="378"/>
      <c r="HAP37" s="378"/>
      <c r="HAQ37" s="378"/>
      <c r="HAR37" s="378"/>
      <c r="HAS37" s="378"/>
      <c r="HAT37" s="378"/>
      <c r="HAU37" s="378"/>
      <c r="HAV37" s="378"/>
      <c r="HAW37" s="378"/>
      <c r="HAX37" s="378"/>
      <c r="HAY37" s="378"/>
      <c r="HAZ37" s="378"/>
      <c r="HBA37" s="378"/>
      <c r="HBB37" s="378"/>
      <c r="HBC37" s="378"/>
      <c r="HBD37" s="378"/>
      <c r="HBE37" s="378"/>
      <c r="HBF37" s="378"/>
      <c r="HBG37" s="378"/>
      <c r="HBH37" s="378"/>
      <c r="HBI37" s="378"/>
      <c r="HBJ37" s="378"/>
      <c r="HBK37" s="378"/>
      <c r="HBL37" s="378"/>
      <c r="HBM37" s="378"/>
      <c r="HBN37" s="378"/>
      <c r="HBO37" s="378"/>
      <c r="HBP37" s="378"/>
      <c r="HBQ37" s="378"/>
      <c r="HBR37" s="378"/>
      <c r="HBS37" s="378"/>
      <c r="HBT37" s="378"/>
      <c r="HBU37" s="378"/>
      <c r="HBV37" s="378"/>
      <c r="HBW37" s="378"/>
      <c r="HBX37" s="378"/>
      <c r="HBY37" s="378"/>
      <c r="HBZ37" s="378"/>
      <c r="HCA37" s="378"/>
      <c r="HCB37" s="378"/>
      <c r="HCC37" s="378"/>
      <c r="HCD37" s="378"/>
      <c r="HCE37" s="378"/>
      <c r="HCF37" s="378"/>
      <c r="HCG37" s="378"/>
      <c r="HCH37" s="378"/>
      <c r="HCI37" s="378"/>
      <c r="HCJ37" s="378"/>
      <c r="HCK37" s="378"/>
      <c r="HCL37" s="378"/>
      <c r="HCM37" s="378"/>
      <c r="HCN37" s="378"/>
      <c r="HCO37" s="378"/>
      <c r="HCP37" s="378"/>
      <c r="HCQ37" s="378"/>
      <c r="HCR37" s="378"/>
      <c r="HCS37" s="378"/>
      <c r="HCT37" s="378"/>
      <c r="HCU37" s="378"/>
      <c r="HCV37" s="378"/>
      <c r="HCW37" s="378"/>
      <c r="HCX37" s="378"/>
      <c r="HCY37" s="378"/>
      <c r="HCZ37" s="378"/>
      <c r="HDA37" s="378"/>
      <c r="HDB37" s="378"/>
      <c r="HDC37" s="378"/>
      <c r="HDD37" s="378"/>
      <c r="HDE37" s="378"/>
      <c r="HDF37" s="378"/>
      <c r="HDG37" s="378"/>
      <c r="HDH37" s="378"/>
      <c r="HDI37" s="378"/>
      <c r="HDJ37" s="378"/>
      <c r="HDK37" s="378"/>
      <c r="HDL37" s="378"/>
      <c r="HDM37" s="378"/>
      <c r="HDN37" s="378"/>
      <c r="HDO37" s="378"/>
      <c r="HDP37" s="378"/>
      <c r="HDQ37" s="378"/>
      <c r="HDR37" s="378"/>
      <c r="HDS37" s="378"/>
      <c r="HDT37" s="378"/>
      <c r="HDU37" s="378"/>
      <c r="HDV37" s="378"/>
      <c r="HDW37" s="378"/>
      <c r="HDX37" s="378"/>
      <c r="HDY37" s="378"/>
      <c r="HDZ37" s="378"/>
      <c r="HEA37" s="378"/>
      <c r="HEB37" s="378"/>
      <c r="HEC37" s="378"/>
      <c r="HED37" s="378"/>
      <c r="HEE37" s="378"/>
      <c r="HEF37" s="378"/>
      <c r="HEG37" s="378"/>
      <c r="HEH37" s="378"/>
      <c r="HEI37" s="378"/>
      <c r="HEJ37" s="378"/>
      <c r="HEK37" s="378"/>
      <c r="HEL37" s="378"/>
      <c r="HEM37" s="378"/>
      <c r="HEN37" s="378"/>
      <c r="HEO37" s="378"/>
      <c r="HEP37" s="378"/>
      <c r="HEQ37" s="378"/>
      <c r="HER37" s="378"/>
      <c r="HES37" s="378"/>
      <c r="HET37" s="378"/>
      <c r="HEU37" s="378"/>
      <c r="HEV37" s="378"/>
      <c r="HEW37" s="378"/>
      <c r="HEX37" s="378"/>
      <c r="HEY37" s="378"/>
      <c r="HEZ37" s="378"/>
      <c r="HFA37" s="378"/>
      <c r="HFB37" s="378"/>
      <c r="HFC37" s="378"/>
      <c r="HFD37" s="378"/>
      <c r="HFE37" s="378"/>
      <c r="HFF37" s="378"/>
      <c r="HFG37" s="378"/>
      <c r="HFH37" s="378"/>
      <c r="HFI37" s="378"/>
      <c r="HFJ37" s="378"/>
      <c r="HFK37" s="378"/>
      <c r="HFL37" s="378"/>
      <c r="HFM37" s="378"/>
      <c r="HFN37" s="378"/>
      <c r="HFO37" s="378"/>
      <c r="HFP37" s="378"/>
      <c r="HFQ37" s="378"/>
      <c r="HFR37" s="378"/>
      <c r="HFS37" s="378"/>
      <c r="HFT37" s="378"/>
      <c r="HFU37" s="378"/>
      <c r="HFV37" s="378"/>
      <c r="HFW37" s="378"/>
      <c r="HFX37" s="378"/>
      <c r="HFY37" s="378"/>
      <c r="HFZ37" s="378"/>
      <c r="HGA37" s="378"/>
      <c r="HGB37" s="378"/>
      <c r="HGC37" s="378"/>
      <c r="HGD37" s="378"/>
      <c r="HGE37" s="378"/>
      <c r="HGF37" s="378"/>
      <c r="HGG37" s="378"/>
      <c r="HGH37" s="378"/>
      <c r="HGI37" s="378"/>
      <c r="HGJ37" s="378"/>
      <c r="HGK37" s="378"/>
      <c r="HGL37" s="378"/>
      <c r="HGM37" s="378"/>
      <c r="HGN37" s="378"/>
      <c r="HGO37" s="378"/>
      <c r="HGP37" s="378"/>
      <c r="HGQ37" s="378"/>
      <c r="HGR37" s="378"/>
      <c r="HGS37" s="378"/>
      <c r="HGT37" s="378"/>
      <c r="HGU37" s="378"/>
      <c r="HGV37" s="378"/>
      <c r="HGW37" s="378"/>
      <c r="HGX37" s="378"/>
      <c r="HGY37" s="378"/>
      <c r="HGZ37" s="378"/>
      <c r="HHA37" s="378"/>
      <c r="HHB37" s="378"/>
      <c r="HHC37" s="378"/>
      <c r="HHD37" s="378"/>
      <c r="HHE37" s="378"/>
      <c r="HHF37" s="378"/>
      <c r="HHG37" s="378"/>
      <c r="HHH37" s="378"/>
      <c r="HHI37" s="378"/>
      <c r="HHJ37" s="378"/>
      <c r="HHK37" s="378"/>
      <c r="HHL37" s="378"/>
      <c r="HHM37" s="378"/>
      <c r="HHN37" s="378"/>
      <c r="HHO37" s="378"/>
      <c r="HHP37" s="378"/>
      <c r="HHQ37" s="378"/>
      <c r="HHR37" s="378"/>
      <c r="HHS37" s="378"/>
      <c r="HHT37" s="378"/>
      <c r="HHU37" s="378"/>
      <c r="HHV37" s="378"/>
      <c r="HHW37" s="378"/>
      <c r="HHX37" s="378"/>
      <c r="HHY37" s="378"/>
      <c r="HHZ37" s="378"/>
      <c r="HIA37" s="378"/>
      <c r="HIB37" s="378"/>
      <c r="HIC37" s="378"/>
      <c r="HID37" s="378"/>
      <c r="HIE37" s="378"/>
      <c r="HIF37" s="378"/>
      <c r="HIG37" s="378"/>
      <c r="HIH37" s="378"/>
      <c r="HII37" s="378"/>
      <c r="HIJ37" s="378"/>
      <c r="HIK37" s="378"/>
      <c r="HIL37" s="378"/>
      <c r="HIM37" s="378"/>
      <c r="HIN37" s="378"/>
      <c r="HIO37" s="378"/>
      <c r="HIP37" s="378"/>
      <c r="HIQ37" s="378"/>
      <c r="HIR37" s="378"/>
      <c r="HIS37" s="378"/>
      <c r="HIT37" s="378"/>
      <c r="HIU37" s="378"/>
      <c r="HIV37" s="378"/>
      <c r="HIW37" s="378"/>
      <c r="HIX37" s="378"/>
      <c r="HIY37" s="378"/>
      <c r="HIZ37" s="378"/>
      <c r="HJA37" s="378"/>
      <c r="HJB37" s="378"/>
      <c r="HJC37" s="378"/>
      <c r="HJD37" s="378"/>
      <c r="HJE37" s="378"/>
      <c r="HJF37" s="378"/>
      <c r="HJG37" s="378"/>
      <c r="HJH37" s="378"/>
      <c r="HJI37" s="378"/>
      <c r="HJJ37" s="378"/>
      <c r="HJK37" s="378"/>
      <c r="HJL37" s="378"/>
      <c r="HJM37" s="378"/>
      <c r="HJN37" s="378"/>
      <c r="HJO37" s="378"/>
      <c r="HJP37" s="378"/>
      <c r="HJQ37" s="378"/>
      <c r="HJR37" s="378"/>
      <c r="HJS37" s="378"/>
      <c r="HJT37" s="378"/>
      <c r="HJU37" s="378"/>
      <c r="HJV37" s="378"/>
      <c r="HJW37" s="378"/>
      <c r="HJX37" s="378"/>
      <c r="HJY37" s="378"/>
      <c r="HJZ37" s="378"/>
      <c r="HKA37" s="378"/>
      <c r="HKB37" s="378"/>
      <c r="HKC37" s="378"/>
      <c r="HKD37" s="378"/>
      <c r="HKE37" s="378"/>
      <c r="HKF37" s="378"/>
      <c r="HKG37" s="378"/>
      <c r="HKH37" s="378"/>
      <c r="HKI37" s="378"/>
      <c r="HKJ37" s="378"/>
      <c r="HKK37" s="378"/>
      <c r="HKL37" s="378"/>
      <c r="HKM37" s="378"/>
      <c r="HKN37" s="378"/>
      <c r="HKO37" s="378"/>
      <c r="HKP37" s="378"/>
      <c r="HKQ37" s="378"/>
      <c r="HKR37" s="378"/>
      <c r="HKS37" s="378"/>
      <c r="HKT37" s="378"/>
      <c r="HKU37" s="378"/>
      <c r="HKV37" s="378"/>
      <c r="HKW37" s="378"/>
      <c r="HKX37" s="378"/>
      <c r="HKY37" s="378"/>
      <c r="HKZ37" s="378"/>
      <c r="HLA37" s="378"/>
      <c r="HLB37" s="378"/>
      <c r="HLC37" s="378"/>
      <c r="HLD37" s="378"/>
      <c r="HLE37" s="378"/>
      <c r="HLF37" s="378"/>
      <c r="HLG37" s="378"/>
      <c r="HLH37" s="378"/>
      <c r="HLI37" s="378"/>
      <c r="HLJ37" s="378"/>
      <c r="HLK37" s="378"/>
      <c r="HLL37" s="378"/>
      <c r="HLM37" s="378"/>
      <c r="HLN37" s="378"/>
      <c r="HLO37" s="378"/>
      <c r="HLP37" s="378"/>
      <c r="HLQ37" s="378"/>
      <c r="HLR37" s="378"/>
      <c r="HLS37" s="378"/>
      <c r="HLT37" s="378"/>
      <c r="HLU37" s="378"/>
      <c r="HLV37" s="378"/>
      <c r="HLW37" s="378"/>
      <c r="HLX37" s="378"/>
      <c r="HLY37" s="378"/>
      <c r="HLZ37" s="378"/>
      <c r="HMA37" s="378"/>
      <c r="HMB37" s="378"/>
      <c r="HMC37" s="378"/>
      <c r="HMD37" s="378"/>
      <c r="HME37" s="378"/>
      <c r="HMF37" s="378"/>
      <c r="HMG37" s="378"/>
      <c r="HMH37" s="378"/>
      <c r="HMI37" s="378"/>
      <c r="HMJ37" s="378"/>
      <c r="HMK37" s="378"/>
      <c r="HML37" s="378"/>
      <c r="HMM37" s="378"/>
      <c r="HMN37" s="378"/>
      <c r="HMO37" s="378"/>
      <c r="HMP37" s="378"/>
      <c r="HMQ37" s="378"/>
      <c r="HMR37" s="378"/>
      <c r="HMS37" s="378"/>
      <c r="HMT37" s="378"/>
      <c r="HMU37" s="378"/>
      <c r="HMV37" s="378"/>
      <c r="HMW37" s="378"/>
      <c r="HMX37" s="378"/>
      <c r="HMY37" s="378"/>
      <c r="HMZ37" s="378"/>
      <c r="HNA37" s="378"/>
      <c r="HNB37" s="378"/>
      <c r="HNC37" s="378"/>
      <c r="HND37" s="378"/>
      <c r="HNE37" s="378"/>
      <c r="HNF37" s="378"/>
      <c r="HNG37" s="378"/>
      <c r="HNH37" s="378"/>
      <c r="HNI37" s="378"/>
      <c r="HNJ37" s="378"/>
      <c r="HNK37" s="378"/>
      <c r="HNL37" s="378"/>
      <c r="HNM37" s="378"/>
      <c r="HNN37" s="378"/>
      <c r="HNO37" s="378"/>
      <c r="HNP37" s="378"/>
      <c r="HNQ37" s="378"/>
      <c r="HNR37" s="378"/>
      <c r="HNS37" s="378"/>
      <c r="HNT37" s="378"/>
      <c r="HNU37" s="378"/>
      <c r="HNV37" s="378"/>
      <c r="HNW37" s="378"/>
      <c r="HNX37" s="378"/>
      <c r="HNY37" s="378"/>
      <c r="HNZ37" s="378"/>
      <c r="HOA37" s="378"/>
      <c r="HOB37" s="378"/>
      <c r="HOC37" s="378"/>
      <c r="HOD37" s="378"/>
      <c r="HOE37" s="378"/>
      <c r="HOF37" s="378"/>
      <c r="HOG37" s="378"/>
      <c r="HOH37" s="378"/>
      <c r="HOI37" s="378"/>
      <c r="HOJ37" s="378"/>
      <c r="HOK37" s="378"/>
      <c r="HOL37" s="378"/>
      <c r="HOM37" s="378"/>
      <c r="HON37" s="378"/>
      <c r="HOO37" s="378"/>
      <c r="HOP37" s="378"/>
      <c r="HOQ37" s="378"/>
      <c r="HOR37" s="378"/>
      <c r="HOS37" s="378"/>
      <c r="HOT37" s="378"/>
      <c r="HOU37" s="378"/>
      <c r="HOV37" s="378"/>
      <c r="HOW37" s="378"/>
      <c r="HOX37" s="378"/>
      <c r="HOY37" s="378"/>
      <c r="HOZ37" s="378"/>
      <c r="HPA37" s="378"/>
      <c r="HPB37" s="378"/>
      <c r="HPC37" s="378"/>
      <c r="HPD37" s="378"/>
      <c r="HPE37" s="378"/>
      <c r="HPF37" s="378"/>
      <c r="HPG37" s="378"/>
      <c r="HPH37" s="378"/>
      <c r="HPI37" s="378"/>
      <c r="HPJ37" s="378"/>
      <c r="HPK37" s="378"/>
      <c r="HPL37" s="378"/>
      <c r="HPM37" s="378"/>
      <c r="HPN37" s="378"/>
      <c r="HPO37" s="378"/>
      <c r="HPP37" s="378"/>
      <c r="HPQ37" s="378"/>
      <c r="HPR37" s="378"/>
      <c r="HPS37" s="378"/>
      <c r="HPT37" s="378"/>
      <c r="HPU37" s="378"/>
      <c r="HPV37" s="378"/>
      <c r="HPW37" s="378"/>
      <c r="HPX37" s="378"/>
      <c r="HPY37" s="378"/>
      <c r="HPZ37" s="378"/>
      <c r="HQA37" s="378"/>
      <c r="HQB37" s="378"/>
      <c r="HQC37" s="378"/>
      <c r="HQD37" s="378"/>
      <c r="HQE37" s="378"/>
      <c r="HQF37" s="378"/>
      <c r="HQG37" s="378"/>
      <c r="HQH37" s="378"/>
      <c r="HQI37" s="378"/>
      <c r="HQJ37" s="378"/>
      <c r="HQK37" s="378"/>
      <c r="HQL37" s="378"/>
      <c r="HQM37" s="378"/>
      <c r="HQN37" s="378"/>
      <c r="HQO37" s="378"/>
      <c r="HQP37" s="378"/>
      <c r="HQQ37" s="378"/>
      <c r="HQR37" s="378"/>
      <c r="HQS37" s="378"/>
      <c r="HQT37" s="378"/>
      <c r="HQU37" s="378"/>
      <c r="HQV37" s="378"/>
      <c r="HQW37" s="378"/>
      <c r="HQX37" s="378"/>
      <c r="HQY37" s="378"/>
      <c r="HQZ37" s="378"/>
      <c r="HRA37" s="378"/>
      <c r="HRB37" s="378"/>
      <c r="HRC37" s="378"/>
      <c r="HRD37" s="378"/>
      <c r="HRE37" s="378"/>
      <c r="HRF37" s="378"/>
      <c r="HRG37" s="378"/>
      <c r="HRH37" s="378"/>
      <c r="HRI37" s="378"/>
      <c r="HRJ37" s="378"/>
      <c r="HRK37" s="378"/>
      <c r="HRL37" s="378"/>
      <c r="HRM37" s="378"/>
      <c r="HRN37" s="378"/>
      <c r="HRO37" s="378"/>
      <c r="HRP37" s="378"/>
      <c r="HRQ37" s="378"/>
      <c r="HRR37" s="378"/>
      <c r="HRS37" s="378"/>
      <c r="HRT37" s="378"/>
      <c r="HRU37" s="378"/>
      <c r="HRV37" s="378"/>
      <c r="HRW37" s="378"/>
      <c r="HRX37" s="378"/>
      <c r="HRY37" s="378"/>
      <c r="HRZ37" s="378"/>
      <c r="HSA37" s="378"/>
      <c r="HSB37" s="378"/>
      <c r="HSC37" s="378"/>
      <c r="HSD37" s="378"/>
      <c r="HSE37" s="378"/>
      <c r="HSF37" s="378"/>
      <c r="HSG37" s="378"/>
      <c r="HSH37" s="378"/>
      <c r="HSI37" s="378"/>
      <c r="HSJ37" s="378"/>
      <c r="HSK37" s="378"/>
      <c r="HSL37" s="378"/>
      <c r="HSM37" s="378"/>
      <c r="HSN37" s="378"/>
      <c r="HSO37" s="378"/>
      <c r="HSP37" s="378"/>
      <c r="HSQ37" s="378"/>
      <c r="HSR37" s="378"/>
      <c r="HSS37" s="378"/>
      <c r="HST37" s="378"/>
      <c r="HSU37" s="378"/>
      <c r="HSV37" s="378"/>
      <c r="HSW37" s="378"/>
      <c r="HSX37" s="378"/>
      <c r="HSY37" s="378"/>
      <c r="HSZ37" s="378"/>
      <c r="HTA37" s="378"/>
      <c r="HTB37" s="378"/>
      <c r="HTC37" s="378"/>
      <c r="HTD37" s="378"/>
      <c r="HTE37" s="378"/>
      <c r="HTF37" s="378"/>
      <c r="HTG37" s="378"/>
      <c r="HTH37" s="378"/>
      <c r="HTI37" s="378"/>
      <c r="HTJ37" s="378"/>
      <c r="HTK37" s="378"/>
      <c r="HTL37" s="378"/>
      <c r="HTM37" s="378"/>
      <c r="HTN37" s="378"/>
      <c r="HTO37" s="378"/>
      <c r="HTP37" s="378"/>
      <c r="HTQ37" s="378"/>
      <c r="HTR37" s="378"/>
      <c r="HTS37" s="378"/>
      <c r="HTT37" s="378"/>
      <c r="HTU37" s="378"/>
      <c r="HTV37" s="378"/>
      <c r="HTW37" s="378"/>
      <c r="HTX37" s="378"/>
      <c r="HTY37" s="378"/>
      <c r="HTZ37" s="378"/>
      <c r="HUA37" s="378"/>
      <c r="HUB37" s="378"/>
      <c r="HUC37" s="378"/>
      <c r="HUD37" s="378"/>
      <c r="HUE37" s="378"/>
      <c r="HUF37" s="378"/>
      <c r="HUG37" s="378"/>
      <c r="HUH37" s="378"/>
      <c r="HUI37" s="378"/>
      <c r="HUJ37" s="378"/>
      <c r="HUK37" s="378"/>
      <c r="HUL37" s="378"/>
      <c r="HUM37" s="378"/>
      <c r="HUN37" s="378"/>
      <c r="HUO37" s="378"/>
      <c r="HUP37" s="378"/>
      <c r="HUQ37" s="378"/>
      <c r="HUR37" s="378"/>
      <c r="HUS37" s="378"/>
      <c r="HUT37" s="378"/>
      <c r="HUU37" s="378"/>
      <c r="HUV37" s="378"/>
      <c r="HUW37" s="378"/>
      <c r="HUX37" s="378"/>
      <c r="HUY37" s="378"/>
      <c r="HUZ37" s="378"/>
      <c r="HVA37" s="378"/>
      <c r="HVB37" s="378"/>
      <c r="HVC37" s="378"/>
      <c r="HVD37" s="378"/>
      <c r="HVE37" s="378"/>
      <c r="HVF37" s="378"/>
      <c r="HVG37" s="378"/>
      <c r="HVH37" s="378"/>
      <c r="HVI37" s="378"/>
      <c r="HVJ37" s="378"/>
      <c r="HVK37" s="378"/>
      <c r="HVL37" s="378"/>
      <c r="HVM37" s="378"/>
      <c r="HVN37" s="378"/>
      <c r="HVO37" s="378"/>
      <c r="HVP37" s="378"/>
      <c r="HVQ37" s="378"/>
      <c r="HVR37" s="378"/>
      <c r="HVS37" s="378"/>
      <c r="HVT37" s="378"/>
      <c r="HVU37" s="378"/>
      <c r="HVV37" s="378"/>
      <c r="HVW37" s="378"/>
      <c r="HVX37" s="378"/>
      <c r="HVY37" s="378"/>
      <c r="HVZ37" s="378"/>
      <c r="HWA37" s="378"/>
      <c r="HWB37" s="378"/>
      <c r="HWC37" s="378"/>
      <c r="HWD37" s="378"/>
      <c r="HWE37" s="378"/>
      <c r="HWF37" s="378"/>
      <c r="HWG37" s="378"/>
      <c r="HWH37" s="378"/>
      <c r="HWI37" s="378"/>
      <c r="HWJ37" s="378"/>
      <c r="HWK37" s="378"/>
      <c r="HWL37" s="378"/>
      <c r="HWM37" s="378"/>
      <c r="HWN37" s="378"/>
      <c r="HWO37" s="378"/>
      <c r="HWP37" s="378"/>
      <c r="HWQ37" s="378"/>
      <c r="HWR37" s="378"/>
      <c r="HWS37" s="378"/>
      <c r="HWT37" s="378"/>
      <c r="HWU37" s="378"/>
      <c r="HWV37" s="378"/>
      <c r="HWW37" s="378"/>
      <c r="HWX37" s="378"/>
      <c r="HWY37" s="378"/>
      <c r="HWZ37" s="378"/>
      <c r="HXA37" s="378"/>
      <c r="HXB37" s="378"/>
      <c r="HXC37" s="378"/>
      <c r="HXD37" s="378"/>
      <c r="HXE37" s="378"/>
      <c r="HXF37" s="378"/>
      <c r="HXG37" s="378"/>
      <c r="HXH37" s="378"/>
      <c r="HXI37" s="378"/>
      <c r="HXJ37" s="378"/>
      <c r="HXK37" s="378"/>
      <c r="HXL37" s="378"/>
      <c r="HXM37" s="378"/>
      <c r="HXN37" s="378"/>
      <c r="HXO37" s="378"/>
      <c r="HXP37" s="378"/>
      <c r="HXQ37" s="378"/>
      <c r="HXR37" s="378"/>
      <c r="HXS37" s="378"/>
      <c r="HXT37" s="378"/>
      <c r="HXU37" s="378"/>
      <c r="HXV37" s="378"/>
      <c r="HXW37" s="378"/>
      <c r="HXX37" s="378"/>
      <c r="HXY37" s="378"/>
      <c r="HXZ37" s="378"/>
      <c r="HYA37" s="378"/>
      <c r="HYB37" s="378"/>
      <c r="HYC37" s="378"/>
      <c r="HYD37" s="378"/>
      <c r="HYE37" s="378"/>
      <c r="HYF37" s="378"/>
      <c r="HYG37" s="378"/>
      <c r="HYH37" s="378"/>
      <c r="HYI37" s="378"/>
      <c r="HYJ37" s="378"/>
      <c r="HYK37" s="378"/>
      <c r="HYL37" s="378"/>
      <c r="HYM37" s="378"/>
      <c r="HYN37" s="378"/>
      <c r="HYO37" s="378"/>
      <c r="HYP37" s="378"/>
      <c r="HYQ37" s="378"/>
      <c r="HYR37" s="378"/>
      <c r="HYS37" s="378"/>
      <c r="HYT37" s="378"/>
      <c r="HYU37" s="378"/>
      <c r="HYV37" s="378"/>
      <c r="HYW37" s="378"/>
      <c r="HYX37" s="378"/>
      <c r="HYY37" s="378"/>
      <c r="HYZ37" s="378"/>
      <c r="HZA37" s="378"/>
      <c r="HZB37" s="378"/>
      <c r="HZC37" s="378"/>
      <c r="HZD37" s="378"/>
      <c r="HZE37" s="378"/>
      <c r="HZF37" s="378"/>
      <c r="HZG37" s="378"/>
      <c r="HZH37" s="378"/>
      <c r="HZI37" s="378"/>
      <c r="HZJ37" s="378"/>
      <c r="HZK37" s="378"/>
      <c r="HZL37" s="378"/>
      <c r="HZM37" s="378"/>
      <c r="HZN37" s="378"/>
      <c r="HZO37" s="378"/>
      <c r="HZP37" s="378"/>
      <c r="HZQ37" s="378"/>
      <c r="HZR37" s="378"/>
      <c r="HZS37" s="378"/>
      <c r="HZT37" s="378"/>
      <c r="HZU37" s="378"/>
      <c r="HZV37" s="378"/>
      <c r="HZW37" s="378"/>
      <c r="HZX37" s="378"/>
      <c r="HZY37" s="378"/>
      <c r="HZZ37" s="378"/>
      <c r="IAA37" s="378"/>
      <c r="IAB37" s="378"/>
      <c r="IAC37" s="378"/>
      <c r="IAD37" s="378"/>
      <c r="IAE37" s="378"/>
      <c r="IAF37" s="378"/>
      <c r="IAG37" s="378"/>
      <c r="IAH37" s="378"/>
      <c r="IAI37" s="378"/>
      <c r="IAJ37" s="378"/>
      <c r="IAK37" s="378"/>
      <c r="IAL37" s="378"/>
      <c r="IAM37" s="378"/>
      <c r="IAN37" s="378"/>
      <c r="IAO37" s="378"/>
      <c r="IAP37" s="378"/>
      <c r="IAQ37" s="378"/>
      <c r="IAR37" s="378"/>
      <c r="IAS37" s="378"/>
      <c r="IAT37" s="378"/>
      <c r="IAU37" s="378"/>
      <c r="IAV37" s="378"/>
      <c r="IAW37" s="378"/>
      <c r="IAX37" s="378"/>
      <c r="IAY37" s="378"/>
      <c r="IAZ37" s="378"/>
      <c r="IBA37" s="378"/>
      <c r="IBB37" s="378"/>
      <c r="IBC37" s="378"/>
      <c r="IBD37" s="378"/>
      <c r="IBE37" s="378"/>
      <c r="IBF37" s="378"/>
      <c r="IBG37" s="378"/>
      <c r="IBH37" s="378"/>
      <c r="IBI37" s="378"/>
      <c r="IBJ37" s="378"/>
      <c r="IBK37" s="378"/>
      <c r="IBL37" s="378"/>
      <c r="IBM37" s="378"/>
      <c r="IBN37" s="378"/>
      <c r="IBO37" s="378"/>
      <c r="IBP37" s="378"/>
      <c r="IBQ37" s="378"/>
      <c r="IBR37" s="378"/>
      <c r="IBS37" s="378"/>
      <c r="IBT37" s="378"/>
      <c r="IBU37" s="378"/>
      <c r="IBV37" s="378"/>
      <c r="IBW37" s="378"/>
      <c r="IBX37" s="378"/>
      <c r="IBY37" s="378"/>
      <c r="IBZ37" s="378"/>
      <c r="ICA37" s="378"/>
      <c r="ICB37" s="378"/>
      <c r="ICC37" s="378"/>
      <c r="ICD37" s="378"/>
      <c r="ICE37" s="378"/>
      <c r="ICF37" s="378"/>
      <c r="ICG37" s="378"/>
      <c r="ICH37" s="378"/>
      <c r="ICI37" s="378"/>
      <c r="ICJ37" s="378"/>
      <c r="ICK37" s="378"/>
      <c r="ICL37" s="378"/>
      <c r="ICM37" s="378"/>
      <c r="ICN37" s="378"/>
      <c r="ICO37" s="378"/>
      <c r="ICP37" s="378"/>
      <c r="ICQ37" s="378"/>
      <c r="ICR37" s="378"/>
      <c r="ICS37" s="378"/>
      <c r="ICT37" s="378"/>
      <c r="ICU37" s="378"/>
      <c r="ICV37" s="378"/>
      <c r="ICW37" s="378"/>
      <c r="ICX37" s="378"/>
      <c r="ICY37" s="378"/>
      <c r="ICZ37" s="378"/>
      <c r="IDA37" s="378"/>
      <c r="IDB37" s="378"/>
      <c r="IDC37" s="378"/>
      <c r="IDD37" s="378"/>
      <c r="IDE37" s="378"/>
      <c r="IDF37" s="378"/>
      <c r="IDG37" s="378"/>
      <c r="IDH37" s="378"/>
      <c r="IDI37" s="378"/>
      <c r="IDJ37" s="378"/>
      <c r="IDK37" s="378"/>
      <c r="IDL37" s="378"/>
      <c r="IDM37" s="378"/>
      <c r="IDN37" s="378"/>
      <c r="IDO37" s="378"/>
      <c r="IDP37" s="378"/>
      <c r="IDQ37" s="378"/>
      <c r="IDR37" s="378"/>
      <c r="IDS37" s="378"/>
      <c r="IDT37" s="378"/>
      <c r="IDU37" s="378"/>
      <c r="IDV37" s="378"/>
      <c r="IDW37" s="378"/>
      <c r="IDX37" s="378"/>
      <c r="IDY37" s="378"/>
      <c r="IDZ37" s="378"/>
      <c r="IEA37" s="378"/>
      <c r="IEB37" s="378"/>
      <c r="IEC37" s="378"/>
      <c r="IED37" s="378"/>
      <c r="IEE37" s="378"/>
      <c r="IEF37" s="378"/>
      <c r="IEG37" s="378"/>
      <c r="IEH37" s="378"/>
      <c r="IEI37" s="378"/>
      <c r="IEJ37" s="378"/>
      <c r="IEK37" s="378"/>
      <c r="IEL37" s="378"/>
      <c r="IEM37" s="378"/>
      <c r="IEN37" s="378"/>
      <c r="IEO37" s="378"/>
      <c r="IEP37" s="378"/>
      <c r="IEQ37" s="378"/>
      <c r="IER37" s="378"/>
      <c r="IES37" s="378"/>
      <c r="IET37" s="378"/>
      <c r="IEU37" s="378"/>
      <c r="IEV37" s="378"/>
      <c r="IEW37" s="378"/>
      <c r="IEX37" s="378"/>
      <c r="IEY37" s="378"/>
      <c r="IEZ37" s="378"/>
      <c r="IFA37" s="378"/>
      <c r="IFB37" s="378"/>
      <c r="IFC37" s="378"/>
      <c r="IFD37" s="378"/>
      <c r="IFE37" s="378"/>
      <c r="IFF37" s="378"/>
      <c r="IFG37" s="378"/>
      <c r="IFH37" s="378"/>
      <c r="IFI37" s="378"/>
      <c r="IFJ37" s="378"/>
      <c r="IFK37" s="378"/>
      <c r="IFL37" s="378"/>
      <c r="IFM37" s="378"/>
      <c r="IFN37" s="378"/>
      <c r="IFO37" s="378"/>
      <c r="IFP37" s="378"/>
      <c r="IFQ37" s="378"/>
      <c r="IFR37" s="378"/>
      <c r="IFS37" s="378"/>
      <c r="IFT37" s="378"/>
      <c r="IFU37" s="378"/>
      <c r="IFV37" s="378"/>
      <c r="IFW37" s="378"/>
      <c r="IFX37" s="378"/>
      <c r="IFY37" s="378"/>
      <c r="IFZ37" s="378"/>
      <c r="IGA37" s="378"/>
      <c r="IGB37" s="378"/>
      <c r="IGC37" s="378"/>
      <c r="IGD37" s="378"/>
      <c r="IGE37" s="378"/>
      <c r="IGF37" s="378"/>
      <c r="IGG37" s="378"/>
      <c r="IGH37" s="378"/>
      <c r="IGI37" s="378"/>
      <c r="IGJ37" s="378"/>
      <c r="IGK37" s="378"/>
      <c r="IGL37" s="378"/>
      <c r="IGM37" s="378"/>
      <c r="IGN37" s="378"/>
      <c r="IGO37" s="378"/>
      <c r="IGP37" s="378"/>
      <c r="IGQ37" s="378"/>
      <c r="IGR37" s="378"/>
      <c r="IGS37" s="378"/>
      <c r="IGT37" s="378"/>
      <c r="IGU37" s="378"/>
      <c r="IGV37" s="378"/>
      <c r="IGW37" s="378"/>
      <c r="IGX37" s="378"/>
      <c r="IGY37" s="378"/>
      <c r="IGZ37" s="378"/>
      <c r="IHA37" s="378"/>
      <c r="IHB37" s="378"/>
      <c r="IHC37" s="378"/>
      <c r="IHD37" s="378"/>
      <c r="IHE37" s="378"/>
      <c r="IHF37" s="378"/>
      <c r="IHG37" s="378"/>
      <c r="IHH37" s="378"/>
      <c r="IHI37" s="378"/>
      <c r="IHJ37" s="378"/>
      <c r="IHK37" s="378"/>
      <c r="IHL37" s="378"/>
      <c r="IHM37" s="378"/>
      <c r="IHN37" s="378"/>
      <c r="IHO37" s="378"/>
      <c r="IHP37" s="378"/>
      <c r="IHQ37" s="378"/>
      <c r="IHR37" s="378"/>
      <c r="IHS37" s="378"/>
      <c r="IHT37" s="378"/>
      <c r="IHU37" s="378"/>
      <c r="IHV37" s="378"/>
      <c r="IHW37" s="378"/>
      <c r="IHX37" s="378"/>
      <c r="IHY37" s="378"/>
      <c r="IHZ37" s="378"/>
      <c r="IIA37" s="378"/>
      <c r="IIB37" s="378"/>
      <c r="IIC37" s="378"/>
      <c r="IID37" s="378"/>
      <c r="IIE37" s="378"/>
      <c r="IIF37" s="378"/>
      <c r="IIG37" s="378"/>
      <c r="IIH37" s="378"/>
      <c r="III37" s="378"/>
      <c r="IIJ37" s="378"/>
      <c r="IIK37" s="378"/>
      <c r="IIL37" s="378"/>
      <c r="IIM37" s="378"/>
      <c r="IIN37" s="378"/>
      <c r="IIO37" s="378"/>
      <c r="IIP37" s="378"/>
      <c r="IIQ37" s="378"/>
      <c r="IIR37" s="378"/>
      <c r="IIS37" s="378"/>
      <c r="IIT37" s="378"/>
      <c r="IIU37" s="378"/>
      <c r="IIV37" s="378"/>
      <c r="IIW37" s="378"/>
      <c r="IIX37" s="378"/>
      <c r="IIY37" s="378"/>
      <c r="IIZ37" s="378"/>
      <c r="IJA37" s="378"/>
      <c r="IJB37" s="378"/>
      <c r="IJC37" s="378"/>
      <c r="IJD37" s="378"/>
      <c r="IJE37" s="378"/>
      <c r="IJF37" s="378"/>
      <c r="IJG37" s="378"/>
      <c r="IJH37" s="378"/>
      <c r="IJI37" s="378"/>
      <c r="IJJ37" s="378"/>
      <c r="IJK37" s="378"/>
      <c r="IJL37" s="378"/>
      <c r="IJM37" s="378"/>
      <c r="IJN37" s="378"/>
      <c r="IJO37" s="378"/>
      <c r="IJP37" s="378"/>
      <c r="IJQ37" s="378"/>
      <c r="IJR37" s="378"/>
      <c r="IJS37" s="378"/>
      <c r="IJT37" s="378"/>
      <c r="IJU37" s="378"/>
      <c r="IJV37" s="378"/>
      <c r="IJW37" s="378"/>
      <c r="IJX37" s="378"/>
      <c r="IJY37" s="378"/>
      <c r="IJZ37" s="378"/>
      <c r="IKA37" s="378"/>
      <c r="IKB37" s="378"/>
      <c r="IKC37" s="378"/>
      <c r="IKD37" s="378"/>
      <c r="IKE37" s="378"/>
      <c r="IKF37" s="378"/>
      <c r="IKG37" s="378"/>
      <c r="IKH37" s="378"/>
      <c r="IKI37" s="378"/>
      <c r="IKJ37" s="378"/>
      <c r="IKK37" s="378"/>
      <c r="IKL37" s="378"/>
      <c r="IKM37" s="378"/>
      <c r="IKN37" s="378"/>
      <c r="IKO37" s="378"/>
      <c r="IKP37" s="378"/>
      <c r="IKQ37" s="378"/>
      <c r="IKR37" s="378"/>
      <c r="IKS37" s="378"/>
      <c r="IKT37" s="378"/>
      <c r="IKU37" s="378"/>
      <c r="IKV37" s="378"/>
      <c r="IKW37" s="378"/>
      <c r="IKX37" s="378"/>
      <c r="IKY37" s="378"/>
      <c r="IKZ37" s="378"/>
      <c r="ILA37" s="378"/>
      <c r="ILB37" s="378"/>
      <c r="ILC37" s="378"/>
      <c r="ILD37" s="378"/>
      <c r="ILE37" s="378"/>
      <c r="ILF37" s="378"/>
      <c r="ILG37" s="378"/>
      <c r="ILH37" s="378"/>
      <c r="ILI37" s="378"/>
      <c r="ILJ37" s="378"/>
      <c r="ILK37" s="378"/>
      <c r="ILL37" s="378"/>
      <c r="ILM37" s="378"/>
      <c r="ILN37" s="378"/>
      <c r="ILO37" s="378"/>
      <c r="ILP37" s="378"/>
      <c r="ILQ37" s="378"/>
      <c r="ILR37" s="378"/>
      <c r="ILS37" s="378"/>
      <c r="ILT37" s="378"/>
      <c r="ILU37" s="378"/>
      <c r="ILV37" s="378"/>
      <c r="ILW37" s="378"/>
      <c r="ILX37" s="378"/>
      <c r="ILY37" s="378"/>
      <c r="ILZ37" s="378"/>
      <c r="IMA37" s="378"/>
      <c r="IMB37" s="378"/>
      <c r="IMC37" s="378"/>
      <c r="IMD37" s="378"/>
      <c r="IME37" s="378"/>
      <c r="IMF37" s="378"/>
      <c r="IMG37" s="378"/>
      <c r="IMH37" s="378"/>
      <c r="IMI37" s="378"/>
      <c r="IMJ37" s="378"/>
      <c r="IMK37" s="378"/>
      <c r="IML37" s="378"/>
      <c r="IMM37" s="378"/>
      <c r="IMN37" s="378"/>
      <c r="IMO37" s="378"/>
      <c r="IMP37" s="378"/>
      <c r="IMQ37" s="378"/>
      <c r="IMR37" s="378"/>
      <c r="IMS37" s="378"/>
      <c r="IMT37" s="378"/>
      <c r="IMU37" s="378"/>
      <c r="IMV37" s="378"/>
      <c r="IMW37" s="378"/>
      <c r="IMX37" s="378"/>
      <c r="IMY37" s="378"/>
      <c r="IMZ37" s="378"/>
      <c r="INA37" s="378"/>
      <c r="INB37" s="378"/>
      <c r="INC37" s="378"/>
      <c r="IND37" s="378"/>
      <c r="INE37" s="378"/>
      <c r="INF37" s="378"/>
      <c r="ING37" s="378"/>
      <c r="INH37" s="378"/>
      <c r="INI37" s="378"/>
      <c r="INJ37" s="378"/>
      <c r="INK37" s="378"/>
      <c r="INL37" s="378"/>
      <c r="INM37" s="378"/>
      <c r="INN37" s="378"/>
      <c r="INO37" s="378"/>
      <c r="INP37" s="378"/>
      <c r="INQ37" s="378"/>
      <c r="INR37" s="378"/>
      <c r="INS37" s="378"/>
      <c r="INT37" s="378"/>
      <c r="INU37" s="378"/>
      <c r="INV37" s="378"/>
      <c r="INW37" s="378"/>
      <c r="INX37" s="378"/>
      <c r="INY37" s="378"/>
      <c r="INZ37" s="378"/>
      <c r="IOA37" s="378"/>
      <c r="IOB37" s="378"/>
      <c r="IOC37" s="378"/>
      <c r="IOD37" s="378"/>
      <c r="IOE37" s="378"/>
      <c r="IOF37" s="378"/>
      <c r="IOG37" s="378"/>
      <c r="IOH37" s="378"/>
      <c r="IOI37" s="378"/>
      <c r="IOJ37" s="378"/>
      <c r="IOK37" s="378"/>
      <c r="IOL37" s="378"/>
      <c r="IOM37" s="378"/>
      <c r="ION37" s="378"/>
      <c r="IOO37" s="378"/>
      <c r="IOP37" s="378"/>
      <c r="IOQ37" s="378"/>
      <c r="IOR37" s="378"/>
      <c r="IOS37" s="378"/>
      <c r="IOT37" s="378"/>
      <c r="IOU37" s="378"/>
      <c r="IOV37" s="378"/>
      <c r="IOW37" s="378"/>
      <c r="IOX37" s="378"/>
      <c r="IOY37" s="378"/>
      <c r="IOZ37" s="378"/>
      <c r="IPA37" s="378"/>
      <c r="IPB37" s="378"/>
      <c r="IPC37" s="378"/>
      <c r="IPD37" s="378"/>
      <c r="IPE37" s="378"/>
      <c r="IPF37" s="378"/>
      <c r="IPG37" s="378"/>
      <c r="IPH37" s="378"/>
      <c r="IPI37" s="378"/>
      <c r="IPJ37" s="378"/>
      <c r="IPK37" s="378"/>
      <c r="IPL37" s="378"/>
      <c r="IPM37" s="378"/>
      <c r="IPN37" s="378"/>
      <c r="IPO37" s="378"/>
      <c r="IPP37" s="378"/>
      <c r="IPQ37" s="378"/>
      <c r="IPR37" s="378"/>
      <c r="IPS37" s="378"/>
      <c r="IPT37" s="378"/>
      <c r="IPU37" s="378"/>
      <c r="IPV37" s="378"/>
      <c r="IPW37" s="378"/>
      <c r="IPX37" s="378"/>
      <c r="IPY37" s="378"/>
      <c r="IPZ37" s="378"/>
      <c r="IQA37" s="378"/>
      <c r="IQB37" s="378"/>
      <c r="IQC37" s="378"/>
      <c r="IQD37" s="378"/>
      <c r="IQE37" s="378"/>
      <c r="IQF37" s="378"/>
      <c r="IQG37" s="378"/>
      <c r="IQH37" s="378"/>
      <c r="IQI37" s="378"/>
      <c r="IQJ37" s="378"/>
      <c r="IQK37" s="378"/>
      <c r="IQL37" s="378"/>
      <c r="IQM37" s="378"/>
      <c r="IQN37" s="378"/>
      <c r="IQO37" s="378"/>
      <c r="IQP37" s="378"/>
      <c r="IQQ37" s="378"/>
      <c r="IQR37" s="378"/>
      <c r="IQS37" s="378"/>
      <c r="IQT37" s="378"/>
      <c r="IQU37" s="378"/>
      <c r="IQV37" s="378"/>
      <c r="IQW37" s="378"/>
      <c r="IQX37" s="378"/>
      <c r="IQY37" s="378"/>
      <c r="IQZ37" s="378"/>
      <c r="IRA37" s="378"/>
      <c r="IRB37" s="378"/>
      <c r="IRC37" s="378"/>
      <c r="IRD37" s="378"/>
      <c r="IRE37" s="378"/>
      <c r="IRF37" s="378"/>
      <c r="IRG37" s="378"/>
      <c r="IRH37" s="378"/>
      <c r="IRI37" s="378"/>
      <c r="IRJ37" s="378"/>
      <c r="IRK37" s="378"/>
      <c r="IRL37" s="378"/>
      <c r="IRM37" s="378"/>
      <c r="IRN37" s="378"/>
      <c r="IRO37" s="378"/>
      <c r="IRP37" s="378"/>
      <c r="IRQ37" s="378"/>
      <c r="IRR37" s="378"/>
      <c r="IRS37" s="378"/>
      <c r="IRT37" s="378"/>
      <c r="IRU37" s="378"/>
      <c r="IRV37" s="378"/>
      <c r="IRW37" s="378"/>
      <c r="IRX37" s="378"/>
      <c r="IRY37" s="378"/>
      <c r="IRZ37" s="378"/>
      <c r="ISA37" s="378"/>
      <c r="ISB37" s="378"/>
      <c r="ISC37" s="378"/>
      <c r="ISD37" s="378"/>
      <c r="ISE37" s="378"/>
      <c r="ISF37" s="378"/>
      <c r="ISG37" s="378"/>
      <c r="ISH37" s="378"/>
      <c r="ISI37" s="378"/>
      <c r="ISJ37" s="378"/>
      <c r="ISK37" s="378"/>
      <c r="ISL37" s="378"/>
      <c r="ISM37" s="378"/>
      <c r="ISN37" s="378"/>
      <c r="ISO37" s="378"/>
      <c r="ISP37" s="378"/>
      <c r="ISQ37" s="378"/>
      <c r="ISR37" s="378"/>
      <c r="ISS37" s="378"/>
      <c r="IST37" s="378"/>
      <c r="ISU37" s="378"/>
      <c r="ISV37" s="378"/>
      <c r="ISW37" s="378"/>
      <c r="ISX37" s="378"/>
      <c r="ISY37" s="378"/>
      <c r="ISZ37" s="378"/>
      <c r="ITA37" s="378"/>
      <c r="ITB37" s="378"/>
      <c r="ITC37" s="378"/>
      <c r="ITD37" s="378"/>
      <c r="ITE37" s="378"/>
      <c r="ITF37" s="378"/>
      <c r="ITG37" s="378"/>
      <c r="ITH37" s="378"/>
      <c r="ITI37" s="378"/>
      <c r="ITJ37" s="378"/>
      <c r="ITK37" s="378"/>
      <c r="ITL37" s="378"/>
      <c r="ITM37" s="378"/>
      <c r="ITN37" s="378"/>
      <c r="ITO37" s="378"/>
      <c r="ITP37" s="378"/>
      <c r="ITQ37" s="378"/>
      <c r="ITR37" s="378"/>
      <c r="ITS37" s="378"/>
      <c r="ITT37" s="378"/>
      <c r="ITU37" s="378"/>
      <c r="ITV37" s="378"/>
      <c r="ITW37" s="378"/>
      <c r="ITX37" s="378"/>
      <c r="ITY37" s="378"/>
      <c r="ITZ37" s="378"/>
      <c r="IUA37" s="378"/>
      <c r="IUB37" s="378"/>
      <c r="IUC37" s="378"/>
      <c r="IUD37" s="378"/>
      <c r="IUE37" s="378"/>
      <c r="IUF37" s="378"/>
      <c r="IUG37" s="378"/>
      <c r="IUH37" s="378"/>
      <c r="IUI37" s="378"/>
      <c r="IUJ37" s="378"/>
      <c r="IUK37" s="378"/>
      <c r="IUL37" s="378"/>
      <c r="IUM37" s="378"/>
      <c r="IUN37" s="378"/>
      <c r="IUO37" s="378"/>
      <c r="IUP37" s="378"/>
      <c r="IUQ37" s="378"/>
      <c r="IUR37" s="378"/>
      <c r="IUS37" s="378"/>
      <c r="IUT37" s="378"/>
      <c r="IUU37" s="378"/>
      <c r="IUV37" s="378"/>
      <c r="IUW37" s="378"/>
      <c r="IUX37" s="378"/>
      <c r="IUY37" s="378"/>
      <c r="IUZ37" s="378"/>
      <c r="IVA37" s="378"/>
      <c r="IVB37" s="378"/>
      <c r="IVC37" s="378"/>
      <c r="IVD37" s="378"/>
      <c r="IVE37" s="378"/>
      <c r="IVF37" s="378"/>
      <c r="IVG37" s="378"/>
      <c r="IVH37" s="378"/>
      <c r="IVI37" s="378"/>
      <c r="IVJ37" s="378"/>
      <c r="IVK37" s="378"/>
      <c r="IVL37" s="378"/>
      <c r="IVM37" s="378"/>
      <c r="IVN37" s="378"/>
      <c r="IVO37" s="378"/>
      <c r="IVP37" s="378"/>
      <c r="IVQ37" s="378"/>
      <c r="IVR37" s="378"/>
      <c r="IVS37" s="378"/>
      <c r="IVT37" s="378"/>
      <c r="IVU37" s="378"/>
      <c r="IVV37" s="378"/>
      <c r="IVW37" s="378"/>
      <c r="IVX37" s="378"/>
      <c r="IVY37" s="378"/>
      <c r="IVZ37" s="378"/>
      <c r="IWA37" s="378"/>
      <c r="IWB37" s="378"/>
      <c r="IWC37" s="378"/>
      <c r="IWD37" s="378"/>
      <c r="IWE37" s="378"/>
      <c r="IWF37" s="378"/>
      <c r="IWG37" s="378"/>
      <c r="IWH37" s="378"/>
      <c r="IWI37" s="378"/>
      <c r="IWJ37" s="378"/>
      <c r="IWK37" s="378"/>
      <c r="IWL37" s="378"/>
      <c r="IWM37" s="378"/>
      <c r="IWN37" s="378"/>
      <c r="IWO37" s="378"/>
      <c r="IWP37" s="378"/>
      <c r="IWQ37" s="378"/>
      <c r="IWR37" s="378"/>
      <c r="IWS37" s="378"/>
      <c r="IWT37" s="378"/>
      <c r="IWU37" s="378"/>
      <c r="IWV37" s="378"/>
      <c r="IWW37" s="378"/>
      <c r="IWX37" s="378"/>
      <c r="IWY37" s="378"/>
      <c r="IWZ37" s="378"/>
      <c r="IXA37" s="378"/>
      <c r="IXB37" s="378"/>
      <c r="IXC37" s="378"/>
      <c r="IXD37" s="378"/>
      <c r="IXE37" s="378"/>
      <c r="IXF37" s="378"/>
      <c r="IXG37" s="378"/>
      <c r="IXH37" s="378"/>
      <c r="IXI37" s="378"/>
      <c r="IXJ37" s="378"/>
      <c r="IXK37" s="378"/>
      <c r="IXL37" s="378"/>
      <c r="IXM37" s="378"/>
      <c r="IXN37" s="378"/>
      <c r="IXO37" s="378"/>
      <c r="IXP37" s="378"/>
      <c r="IXQ37" s="378"/>
      <c r="IXR37" s="378"/>
      <c r="IXS37" s="378"/>
      <c r="IXT37" s="378"/>
      <c r="IXU37" s="378"/>
      <c r="IXV37" s="378"/>
      <c r="IXW37" s="378"/>
      <c r="IXX37" s="378"/>
      <c r="IXY37" s="378"/>
      <c r="IXZ37" s="378"/>
      <c r="IYA37" s="378"/>
      <c r="IYB37" s="378"/>
      <c r="IYC37" s="378"/>
      <c r="IYD37" s="378"/>
      <c r="IYE37" s="378"/>
      <c r="IYF37" s="378"/>
      <c r="IYG37" s="378"/>
      <c r="IYH37" s="378"/>
      <c r="IYI37" s="378"/>
      <c r="IYJ37" s="378"/>
      <c r="IYK37" s="378"/>
      <c r="IYL37" s="378"/>
      <c r="IYM37" s="378"/>
      <c r="IYN37" s="378"/>
      <c r="IYO37" s="378"/>
      <c r="IYP37" s="378"/>
      <c r="IYQ37" s="378"/>
      <c r="IYR37" s="378"/>
      <c r="IYS37" s="378"/>
      <c r="IYT37" s="378"/>
      <c r="IYU37" s="378"/>
      <c r="IYV37" s="378"/>
      <c r="IYW37" s="378"/>
      <c r="IYX37" s="378"/>
      <c r="IYY37" s="378"/>
      <c r="IYZ37" s="378"/>
      <c r="IZA37" s="378"/>
      <c r="IZB37" s="378"/>
      <c r="IZC37" s="378"/>
      <c r="IZD37" s="378"/>
      <c r="IZE37" s="378"/>
      <c r="IZF37" s="378"/>
      <c r="IZG37" s="378"/>
      <c r="IZH37" s="378"/>
      <c r="IZI37" s="378"/>
      <c r="IZJ37" s="378"/>
      <c r="IZK37" s="378"/>
      <c r="IZL37" s="378"/>
      <c r="IZM37" s="378"/>
      <c r="IZN37" s="378"/>
      <c r="IZO37" s="378"/>
      <c r="IZP37" s="378"/>
      <c r="IZQ37" s="378"/>
      <c r="IZR37" s="378"/>
      <c r="IZS37" s="378"/>
      <c r="IZT37" s="378"/>
      <c r="IZU37" s="378"/>
      <c r="IZV37" s="378"/>
      <c r="IZW37" s="378"/>
      <c r="IZX37" s="378"/>
      <c r="IZY37" s="378"/>
      <c r="IZZ37" s="378"/>
      <c r="JAA37" s="378"/>
      <c r="JAB37" s="378"/>
      <c r="JAC37" s="378"/>
      <c r="JAD37" s="378"/>
      <c r="JAE37" s="378"/>
      <c r="JAF37" s="378"/>
      <c r="JAG37" s="378"/>
      <c r="JAH37" s="378"/>
      <c r="JAI37" s="378"/>
      <c r="JAJ37" s="378"/>
      <c r="JAK37" s="378"/>
      <c r="JAL37" s="378"/>
      <c r="JAM37" s="378"/>
      <c r="JAN37" s="378"/>
      <c r="JAO37" s="378"/>
      <c r="JAP37" s="378"/>
      <c r="JAQ37" s="378"/>
      <c r="JAR37" s="378"/>
      <c r="JAS37" s="378"/>
      <c r="JAT37" s="378"/>
      <c r="JAU37" s="378"/>
      <c r="JAV37" s="378"/>
      <c r="JAW37" s="378"/>
      <c r="JAX37" s="378"/>
      <c r="JAY37" s="378"/>
      <c r="JAZ37" s="378"/>
      <c r="JBA37" s="378"/>
      <c r="JBB37" s="378"/>
      <c r="JBC37" s="378"/>
      <c r="JBD37" s="378"/>
      <c r="JBE37" s="378"/>
      <c r="JBF37" s="378"/>
      <c r="JBG37" s="378"/>
      <c r="JBH37" s="378"/>
      <c r="JBI37" s="378"/>
      <c r="JBJ37" s="378"/>
      <c r="JBK37" s="378"/>
      <c r="JBL37" s="378"/>
      <c r="JBM37" s="378"/>
      <c r="JBN37" s="378"/>
      <c r="JBO37" s="378"/>
      <c r="JBP37" s="378"/>
      <c r="JBQ37" s="378"/>
      <c r="JBR37" s="378"/>
      <c r="JBS37" s="378"/>
      <c r="JBT37" s="378"/>
      <c r="JBU37" s="378"/>
      <c r="JBV37" s="378"/>
      <c r="JBW37" s="378"/>
      <c r="JBX37" s="378"/>
      <c r="JBY37" s="378"/>
      <c r="JBZ37" s="378"/>
      <c r="JCA37" s="378"/>
      <c r="JCB37" s="378"/>
      <c r="JCC37" s="378"/>
      <c r="JCD37" s="378"/>
      <c r="JCE37" s="378"/>
      <c r="JCF37" s="378"/>
      <c r="JCG37" s="378"/>
      <c r="JCH37" s="378"/>
      <c r="JCI37" s="378"/>
      <c r="JCJ37" s="378"/>
      <c r="JCK37" s="378"/>
      <c r="JCL37" s="378"/>
      <c r="JCM37" s="378"/>
      <c r="JCN37" s="378"/>
      <c r="JCO37" s="378"/>
      <c r="JCP37" s="378"/>
      <c r="JCQ37" s="378"/>
      <c r="JCR37" s="378"/>
      <c r="JCS37" s="378"/>
      <c r="JCT37" s="378"/>
      <c r="JCU37" s="378"/>
      <c r="JCV37" s="378"/>
      <c r="JCW37" s="378"/>
      <c r="JCX37" s="378"/>
      <c r="JCY37" s="378"/>
      <c r="JCZ37" s="378"/>
      <c r="JDA37" s="378"/>
      <c r="JDB37" s="378"/>
      <c r="JDC37" s="378"/>
      <c r="JDD37" s="378"/>
      <c r="JDE37" s="378"/>
      <c r="JDF37" s="378"/>
      <c r="JDG37" s="378"/>
      <c r="JDH37" s="378"/>
      <c r="JDI37" s="378"/>
      <c r="JDJ37" s="378"/>
      <c r="JDK37" s="378"/>
      <c r="JDL37" s="378"/>
      <c r="JDM37" s="378"/>
      <c r="JDN37" s="378"/>
      <c r="JDO37" s="378"/>
      <c r="JDP37" s="378"/>
      <c r="JDQ37" s="378"/>
      <c r="JDR37" s="378"/>
      <c r="JDS37" s="378"/>
      <c r="JDT37" s="378"/>
      <c r="JDU37" s="378"/>
      <c r="JDV37" s="378"/>
      <c r="JDW37" s="378"/>
      <c r="JDX37" s="378"/>
      <c r="JDY37" s="378"/>
      <c r="JDZ37" s="378"/>
      <c r="JEA37" s="378"/>
      <c r="JEB37" s="378"/>
      <c r="JEC37" s="378"/>
      <c r="JED37" s="378"/>
      <c r="JEE37" s="378"/>
      <c r="JEF37" s="378"/>
      <c r="JEG37" s="378"/>
      <c r="JEH37" s="378"/>
      <c r="JEI37" s="378"/>
      <c r="JEJ37" s="378"/>
      <c r="JEK37" s="378"/>
      <c r="JEL37" s="378"/>
      <c r="JEM37" s="378"/>
      <c r="JEN37" s="378"/>
      <c r="JEO37" s="378"/>
      <c r="JEP37" s="378"/>
      <c r="JEQ37" s="378"/>
      <c r="JER37" s="378"/>
      <c r="JES37" s="378"/>
      <c r="JET37" s="378"/>
      <c r="JEU37" s="378"/>
      <c r="JEV37" s="378"/>
      <c r="JEW37" s="378"/>
      <c r="JEX37" s="378"/>
      <c r="JEY37" s="378"/>
      <c r="JEZ37" s="378"/>
      <c r="JFA37" s="378"/>
      <c r="JFB37" s="378"/>
      <c r="JFC37" s="378"/>
      <c r="JFD37" s="378"/>
      <c r="JFE37" s="378"/>
      <c r="JFF37" s="378"/>
      <c r="JFG37" s="378"/>
      <c r="JFH37" s="378"/>
      <c r="JFI37" s="378"/>
      <c r="JFJ37" s="378"/>
      <c r="JFK37" s="378"/>
      <c r="JFL37" s="378"/>
      <c r="JFM37" s="378"/>
      <c r="JFN37" s="378"/>
      <c r="JFO37" s="378"/>
      <c r="JFP37" s="378"/>
      <c r="JFQ37" s="378"/>
      <c r="JFR37" s="378"/>
      <c r="JFS37" s="378"/>
      <c r="JFT37" s="378"/>
      <c r="JFU37" s="378"/>
      <c r="JFV37" s="378"/>
      <c r="JFW37" s="378"/>
      <c r="JFX37" s="378"/>
      <c r="JFY37" s="378"/>
      <c r="JFZ37" s="378"/>
      <c r="JGA37" s="378"/>
      <c r="JGB37" s="378"/>
      <c r="JGC37" s="378"/>
      <c r="JGD37" s="378"/>
      <c r="JGE37" s="378"/>
      <c r="JGF37" s="378"/>
      <c r="JGG37" s="378"/>
      <c r="JGH37" s="378"/>
      <c r="JGI37" s="378"/>
      <c r="JGJ37" s="378"/>
      <c r="JGK37" s="378"/>
      <c r="JGL37" s="378"/>
      <c r="JGM37" s="378"/>
      <c r="JGN37" s="378"/>
      <c r="JGO37" s="378"/>
      <c r="JGP37" s="378"/>
      <c r="JGQ37" s="378"/>
      <c r="JGR37" s="378"/>
      <c r="JGS37" s="378"/>
      <c r="JGT37" s="378"/>
      <c r="JGU37" s="378"/>
      <c r="JGV37" s="378"/>
      <c r="JGW37" s="378"/>
      <c r="JGX37" s="378"/>
      <c r="JGY37" s="378"/>
      <c r="JGZ37" s="378"/>
      <c r="JHA37" s="378"/>
      <c r="JHB37" s="378"/>
      <c r="JHC37" s="378"/>
      <c r="JHD37" s="378"/>
      <c r="JHE37" s="378"/>
      <c r="JHF37" s="378"/>
      <c r="JHG37" s="378"/>
      <c r="JHH37" s="378"/>
      <c r="JHI37" s="378"/>
      <c r="JHJ37" s="378"/>
      <c r="JHK37" s="378"/>
      <c r="JHL37" s="378"/>
      <c r="JHM37" s="378"/>
      <c r="JHN37" s="378"/>
      <c r="JHO37" s="378"/>
      <c r="JHP37" s="378"/>
      <c r="JHQ37" s="378"/>
      <c r="JHR37" s="378"/>
      <c r="JHS37" s="378"/>
      <c r="JHT37" s="378"/>
      <c r="JHU37" s="378"/>
      <c r="JHV37" s="378"/>
      <c r="JHW37" s="378"/>
      <c r="JHX37" s="378"/>
      <c r="JHY37" s="378"/>
      <c r="JHZ37" s="378"/>
      <c r="JIA37" s="378"/>
      <c r="JIB37" s="378"/>
      <c r="JIC37" s="378"/>
      <c r="JID37" s="378"/>
      <c r="JIE37" s="378"/>
      <c r="JIF37" s="378"/>
      <c r="JIG37" s="378"/>
      <c r="JIH37" s="378"/>
      <c r="JII37" s="378"/>
      <c r="JIJ37" s="378"/>
      <c r="JIK37" s="378"/>
      <c r="JIL37" s="378"/>
      <c r="JIM37" s="378"/>
      <c r="JIN37" s="378"/>
      <c r="JIO37" s="378"/>
      <c r="JIP37" s="378"/>
      <c r="JIQ37" s="378"/>
      <c r="JIR37" s="378"/>
      <c r="JIS37" s="378"/>
      <c r="JIT37" s="378"/>
      <c r="JIU37" s="378"/>
      <c r="JIV37" s="378"/>
      <c r="JIW37" s="378"/>
      <c r="JIX37" s="378"/>
      <c r="JIY37" s="378"/>
      <c r="JIZ37" s="378"/>
      <c r="JJA37" s="378"/>
      <c r="JJB37" s="378"/>
      <c r="JJC37" s="378"/>
      <c r="JJD37" s="378"/>
      <c r="JJE37" s="378"/>
      <c r="JJF37" s="378"/>
      <c r="JJG37" s="378"/>
      <c r="JJH37" s="378"/>
      <c r="JJI37" s="378"/>
      <c r="JJJ37" s="378"/>
      <c r="JJK37" s="378"/>
      <c r="JJL37" s="378"/>
      <c r="JJM37" s="378"/>
      <c r="JJN37" s="378"/>
      <c r="JJO37" s="378"/>
      <c r="JJP37" s="378"/>
      <c r="JJQ37" s="378"/>
      <c r="JJR37" s="378"/>
      <c r="JJS37" s="378"/>
      <c r="JJT37" s="378"/>
      <c r="JJU37" s="378"/>
      <c r="JJV37" s="378"/>
      <c r="JJW37" s="378"/>
      <c r="JJX37" s="378"/>
      <c r="JJY37" s="378"/>
      <c r="JJZ37" s="378"/>
      <c r="JKA37" s="378"/>
      <c r="JKB37" s="378"/>
      <c r="JKC37" s="378"/>
      <c r="JKD37" s="378"/>
      <c r="JKE37" s="378"/>
      <c r="JKF37" s="378"/>
      <c r="JKG37" s="378"/>
      <c r="JKH37" s="378"/>
      <c r="JKI37" s="378"/>
      <c r="JKJ37" s="378"/>
      <c r="JKK37" s="378"/>
      <c r="JKL37" s="378"/>
      <c r="JKM37" s="378"/>
      <c r="JKN37" s="378"/>
      <c r="JKO37" s="378"/>
      <c r="JKP37" s="378"/>
      <c r="JKQ37" s="378"/>
      <c r="JKR37" s="378"/>
      <c r="JKS37" s="378"/>
      <c r="JKT37" s="378"/>
      <c r="JKU37" s="378"/>
      <c r="JKV37" s="378"/>
      <c r="JKW37" s="378"/>
      <c r="JKX37" s="378"/>
      <c r="JKY37" s="378"/>
      <c r="JKZ37" s="378"/>
      <c r="JLA37" s="378"/>
      <c r="JLB37" s="378"/>
      <c r="JLC37" s="378"/>
      <c r="JLD37" s="378"/>
      <c r="JLE37" s="378"/>
      <c r="JLF37" s="378"/>
      <c r="JLG37" s="378"/>
      <c r="JLH37" s="378"/>
      <c r="JLI37" s="378"/>
      <c r="JLJ37" s="378"/>
      <c r="JLK37" s="378"/>
      <c r="JLL37" s="378"/>
      <c r="JLM37" s="378"/>
      <c r="JLN37" s="378"/>
      <c r="JLO37" s="378"/>
      <c r="JLP37" s="378"/>
      <c r="JLQ37" s="378"/>
      <c r="JLR37" s="378"/>
      <c r="JLS37" s="378"/>
      <c r="JLT37" s="378"/>
      <c r="JLU37" s="378"/>
      <c r="JLV37" s="378"/>
      <c r="JLW37" s="378"/>
      <c r="JLX37" s="378"/>
      <c r="JLY37" s="378"/>
      <c r="JLZ37" s="378"/>
      <c r="JMA37" s="378"/>
      <c r="JMB37" s="378"/>
      <c r="JMC37" s="378"/>
      <c r="JMD37" s="378"/>
      <c r="JME37" s="378"/>
      <c r="JMF37" s="378"/>
      <c r="JMG37" s="378"/>
      <c r="JMH37" s="378"/>
      <c r="JMI37" s="378"/>
      <c r="JMJ37" s="378"/>
      <c r="JMK37" s="378"/>
      <c r="JML37" s="378"/>
      <c r="JMM37" s="378"/>
      <c r="JMN37" s="378"/>
      <c r="JMO37" s="378"/>
      <c r="JMP37" s="378"/>
      <c r="JMQ37" s="378"/>
      <c r="JMR37" s="378"/>
      <c r="JMS37" s="378"/>
      <c r="JMT37" s="378"/>
      <c r="JMU37" s="378"/>
      <c r="JMV37" s="378"/>
      <c r="JMW37" s="378"/>
      <c r="JMX37" s="378"/>
      <c r="JMY37" s="378"/>
      <c r="JMZ37" s="378"/>
      <c r="JNA37" s="378"/>
      <c r="JNB37" s="378"/>
      <c r="JNC37" s="378"/>
      <c r="JND37" s="378"/>
      <c r="JNE37" s="378"/>
      <c r="JNF37" s="378"/>
      <c r="JNG37" s="378"/>
      <c r="JNH37" s="378"/>
      <c r="JNI37" s="378"/>
      <c r="JNJ37" s="378"/>
      <c r="JNK37" s="378"/>
      <c r="JNL37" s="378"/>
      <c r="JNM37" s="378"/>
      <c r="JNN37" s="378"/>
      <c r="JNO37" s="378"/>
      <c r="JNP37" s="378"/>
      <c r="JNQ37" s="378"/>
      <c r="JNR37" s="378"/>
      <c r="JNS37" s="378"/>
      <c r="JNT37" s="378"/>
      <c r="JNU37" s="378"/>
      <c r="JNV37" s="378"/>
      <c r="JNW37" s="378"/>
      <c r="JNX37" s="378"/>
      <c r="JNY37" s="378"/>
      <c r="JNZ37" s="378"/>
      <c r="JOA37" s="378"/>
      <c r="JOB37" s="378"/>
      <c r="JOC37" s="378"/>
      <c r="JOD37" s="378"/>
      <c r="JOE37" s="378"/>
      <c r="JOF37" s="378"/>
      <c r="JOG37" s="378"/>
      <c r="JOH37" s="378"/>
      <c r="JOI37" s="378"/>
      <c r="JOJ37" s="378"/>
      <c r="JOK37" s="378"/>
      <c r="JOL37" s="378"/>
      <c r="JOM37" s="378"/>
      <c r="JON37" s="378"/>
      <c r="JOO37" s="378"/>
      <c r="JOP37" s="378"/>
      <c r="JOQ37" s="378"/>
      <c r="JOR37" s="378"/>
      <c r="JOS37" s="378"/>
      <c r="JOT37" s="378"/>
      <c r="JOU37" s="378"/>
      <c r="JOV37" s="378"/>
      <c r="JOW37" s="378"/>
      <c r="JOX37" s="378"/>
      <c r="JOY37" s="378"/>
      <c r="JOZ37" s="378"/>
      <c r="JPA37" s="378"/>
      <c r="JPB37" s="378"/>
      <c r="JPC37" s="378"/>
      <c r="JPD37" s="378"/>
      <c r="JPE37" s="378"/>
      <c r="JPF37" s="378"/>
      <c r="JPG37" s="378"/>
      <c r="JPH37" s="378"/>
      <c r="JPI37" s="378"/>
      <c r="JPJ37" s="378"/>
      <c r="JPK37" s="378"/>
      <c r="JPL37" s="378"/>
      <c r="JPM37" s="378"/>
      <c r="JPN37" s="378"/>
      <c r="JPO37" s="378"/>
      <c r="JPP37" s="378"/>
      <c r="JPQ37" s="378"/>
      <c r="JPR37" s="378"/>
      <c r="JPS37" s="378"/>
      <c r="JPT37" s="378"/>
      <c r="JPU37" s="378"/>
      <c r="JPV37" s="378"/>
      <c r="JPW37" s="378"/>
      <c r="JPX37" s="378"/>
      <c r="JPY37" s="378"/>
      <c r="JPZ37" s="378"/>
      <c r="JQA37" s="378"/>
      <c r="JQB37" s="378"/>
      <c r="JQC37" s="378"/>
      <c r="JQD37" s="378"/>
      <c r="JQE37" s="378"/>
      <c r="JQF37" s="378"/>
      <c r="JQG37" s="378"/>
      <c r="JQH37" s="378"/>
      <c r="JQI37" s="378"/>
      <c r="JQJ37" s="378"/>
      <c r="JQK37" s="378"/>
      <c r="JQL37" s="378"/>
      <c r="JQM37" s="378"/>
      <c r="JQN37" s="378"/>
      <c r="JQO37" s="378"/>
      <c r="JQP37" s="378"/>
      <c r="JQQ37" s="378"/>
      <c r="JQR37" s="378"/>
      <c r="JQS37" s="378"/>
      <c r="JQT37" s="378"/>
      <c r="JQU37" s="378"/>
      <c r="JQV37" s="378"/>
      <c r="JQW37" s="378"/>
      <c r="JQX37" s="378"/>
      <c r="JQY37" s="378"/>
      <c r="JQZ37" s="378"/>
      <c r="JRA37" s="378"/>
      <c r="JRB37" s="378"/>
      <c r="JRC37" s="378"/>
      <c r="JRD37" s="378"/>
      <c r="JRE37" s="378"/>
      <c r="JRF37" s="378"/>
      <c r="JRG37" s="378"/>
      <c r="JRH37" s="378"/>
      <c r="JRI37" s="378"/>
      <c r="JRJ37" s="378"/>
      <c r="JRK37" s="378"/>
      <c r="JRL37" s="378"/>
      <c r="JRM37" s="378"/>
      <c r="JRN37" s="378"/>
      <c r="JRO37" s="378"/>
      <c r="JRP37" s="378"/>
      <c r="JRQ37" s="378"/>
      <c r="JRR37" s="378"/>
      <c r="JRS37" s="378"/>
      <c r="JRT37" s="378"/>
      <c r="JRU37" s="378"/>
      <c r="JRV37" s="378"/>
      <c r="JRW37" s="378"/>
      <c r="JRX37" s="378"/>
      <c r="JRY37" s="378"/>
      <c r="JRZ37" s="378"/>
      <c r="JSA37" s="378"/>
      <c r="JSB37" s="378"/>
      <c r="JSC37" s="378"/>
      <c r="JSD37" s="378"/>
      <c r="JSE37" s="378"/>
      <c r="JSF37" s="378"/>
      <c r="JSG37" s="378"/>
      <c r="JSH37" s="378"/>
      <c r="JSI37" s="378"/>
      <c r="JSJ37" s="378"/>
      <c r="JSK37" s="378"/>
      <c r="JSL37" s="378"/>
      <c r="JSM37" s="378"/>
      <c r="JSN37" s="378"/>
      <c r="JSO37" s="378"/>
      <c r="JSP37" s="378"/>
      <c r="JSQ37" s="378"/>
      <c r="JSR37" s="378"/>
      <c r="JSS37" s="378"/>
      <c r="JST37" s="378"/>
      <c r="JSU37" s="378"/>
      <c r="JSV37" s="378"/>
      <c r="JSW37" s="378"/>
      <c r="JSX37" s="378"/>
      <c r="JSY37" s="378"/>
      <c r="JSZ37" s="378"/>
      <c r="JTA37" s="378"/>
      <c r="JTB37" s="378"/>
      <c r="JTC37" s="378"/>
      <c r="JTD37" s="378"/>
      <c r="JTE37" s="378"/>
      <c r="JTF37" s="378"/>
      <c r="JTG37" s="378"/>
      <c r="JTH37" s="378"/>
      <c r="JTI37" s="378"/>
      <c r="JTJ37" s="378"/>
      <c r="JTK37" s="378"/>
      <c r="JTL37" s="378"/>
      <c r="JTM37" s="378"/>
      <c r="JTN37" s="378"/>
      <c r="JTO37" s="378"/>
      <c r="JTP37" s="378"/>
      <c r="JTQ37" s="378"/>
      <c r="JTR37" s="378"/>
      <c r="JTS37" s="378"/>
      <c r="JTT37" s="378"/>
      <c r="JTU37" s="378"/>
      <c r="JTV37" s="378"/>
      <c r="JTW37" s="378"/>
      <c r="JTX37" s="378"/>
      <c r="JTY37" s="378"/>
      <c r="JTZ37" s="378"/>
      <c r="JUA37" s="378"/>
      <c r="JUB37" s="378"/>
      <c r="JUC37" s="378"/>
      <c r="JUD37" s="378"/>
      <c r="JUE37" s="378"/>
      <c r="JUF37" s="378"/>
      <c r="JUG37" s="378"/>
      <c r="JUH37" s="378"/>
      <c r="JUI37" s="378"/>
      <c r="JUJ37" s="378"/>
      <c r="JUK37" s="378"/>
      <c r="JUL37" s="378"/>
      <c r="JUM37" s="378"/>
      <c r="JUN37" s="378"/>
      <c r="JUO37" s="378"/>
      <c r="JUP37" s="378"/>
      <c r="JUQ37" s="378"/>
      <c r="JUR37" s="378"/>
      <c r="JUS37" s="378"/>
      <c r="JUT37" s="378"/>
      <c r="JUU37" s="378"/>
      <c r="JUV37" s="378"/>
      <c r="JUW37" s="378"/>
      <c r="JUX37" s="378"/>
      <c r="JUY37" s="378"/>
      <c r="JUZ37" s="378"/>
      <c r="JVA37" s="378"/>
      <c r="JVB37" s="378"/>
      <c r="JVC37" s="378"/>
      <c r="JVD37" s="378"/>
      <c r="JVE37" s="378"/>
      <c r="JVF37" s="378"/>
      <c r="JVG37" s="378"/>
      <c r="JVH37" s="378"/>
      <c r="JVI37" s="378"/>
      <c r="JVJ37" s="378"/>
      <c r="JVK37" s="378"/>
      <c r="JVL37" s="378"/>
      <c r="JVM37" s="378"/>
      <c r="JVN37" s="378"/>
      <c r="JVO37" s="378"/>
      <c r="JVP37" s="378"/>
      <c r="JVQ37" s="378"/>
      <c r="JVR37" s="378"/>
      <c r="JVS37" s="378"/>
      <c r="JVT37" s="378"/>
      <c r="JVU37" s="378"/>
      <c r="JVV37" s="378"/>
      <c r="JVW37" s="378"/>
      <c r="JVX37" s="378"/>
      <c r="JVY37" s="378"/>
      <c r="JVZ37" s="378"/>
      <c r="JWA37" s="378"/>
      <c r="JWB37" s="378"/>
      <c r="JWC37" s="378"/>
      <c r="JWD37" s="378"/>
      <c r="JWE37" s="378"/>
      <c r="JWF37" s="378"/>
      <c r="JWG37" s="378"/>
      <c r="JWH37" s="378"/>
      <c r="JWI37" s="378"/>
      <c r="JWJ37" s="378"/>
      <c r="JWK37" s="378"/>
      <c r="JWL37" s="378"/>
      <c r="JWM37" s="378"/>
      <c r="JWN37" s="378"/>
      <c r="JWO37" s="378"/>
      <c r="JWP37" s="378"/>
      <c r="JWQ37" s="378"/>
      <c r="JWR37" s="378"/>
      <c r="JWS37" s="378"/>
      <c r="JWT37" s="378"/>
      <c r="JWU37" s="378"/>
      <c r="JWV37" s="378"/>
      <c r="JWW37" s="378"/>
      <c r="JWX37" s="378"/>
      <c r="JWY37" s="378"/>
      <c r="JWZ37" s="378"/>
      <c r="JXA37" s="378"/>
      <c r="JXB37" s="378"/>
      <c r="JXC37" s="378"/>
      <c r="JXD37" s="378"/>
      <c r="JXE37" s="378"/>
      <c r="JXF37" s="378"/>
      <c r="JXG37" s="378"/>
      <c r="JXH37" s="378"/>
      <c r="JXI37" s="378"/>
      <c r="JXJ37" s="378"/>
      <c r="JXK37" s="378"/>
      <c r="JXL37" s="378"/>
      <c r="JXM37" s="378"/>
      <c r="JXN37" s="378"/>
      <c r="JXO37" s="378"/>
      <c r="JXP37" s="378"/>
      <c r="JXQ37" s="378"/>
      <c r="JXR37" s="378"/>
      <c r="JXS37" s="378"/>
      <c r="JXT37" s="378"/>
      <c r="JXU37" s="378"/>
      <c r="JXV37" s="378"/>
      <c r="JXW37" s="378"/>
      <c r="JXX37" s="378"/>
      <c r="JXY37" s="378"/>
      <c r="JXZ37" s="378"/>
      <c r="JYA37" s="378"/>
      <c r="JYB37" s="378"/>
      <c r="JYC37" s="378"/>
      <c r="JYD37" s="378"/>
      <c r="JYE37" s="378"/>
      <c r="JYF37" s="378"/>
      <c r="JYG37" s="378"/>
      <c r="JYH37" s="378"/>
      <c r="JYI37" s="378"/>
      <c r="JYJ37" s="378"/>
      <c r="JYK37" s="378"/>
      <c r="JYL37" s="378"/>
      <c r="JYM37" s="378"/>
      <c r="JYN37" s="378"/>
      <c r="JYO37" s="378"/>
      <c r="JYP37" s="378"/>
      <c r="JYQ37" s="378"/>
      <c r="JYR37" s="378"/>
      <c r="JYS37" s="378"/>
      <c r="JYT37" s="378"/>
      <c r="JYU37" s="378"/>
      <c r="JYV37" s="378"/>
      <c r="JYW37" s="378"/>
      <c r="JYX37" s="378"/>
      <c r="JYY37" s="378"/>
      <c r="JYZ37" s="378"/>
      <c r="JZA37" s="378"/>
      <c r="JZB37" s="378"/>
      <c r="JZC37" s="378"/>
      <c r="JZD37" s="378"/>
      <c r="JZE37" s="378"/>
      <c r="JZF37" s="378"/>
      <c r="JZG37" s="378"/>
      <c r="JZH37" s="378"/>
      <c r="JZI37" s="378"/>
      <c r="JZJ37" s="378"/>
      <c r="JZK37" s="378"/>
      <c r="JZL37" s="378"/>
      <c r="JZM37" s="378"/>
      <c r="JZN37" s="378"/>
      <c r="JZO37" s="378"/>
      <c r="JZP37" s="378"/>
      <c r="JZQ37" s="378"/>
      <c r="JZR37" s="378"/>
      <c r="JZS37" s="378"/>
      <c r="JZT37" s="378"/>
      <c r="JZU37" s="378"/>
      <c r="JZV37" s="378"/>
      <c r="JZW37" s="378"/>
      <c r="JZX37" s="378"/>
      <c r="JZY37" s="378"/>
      <c r="JZZ37" s="378"/>
      <c r="KAA37" s="378"/>
      <c r="KAB37" s="378"/>
      <c r="KAC37" s="378"/>
      <c r="KAD37" s="378"/>
      <c r="KAE37" s="378"/>
      <c r="KAF37" s="378"/>
      <c r="KAG37" s="378"/>
      <c r="KAH37" s="378"/>
      <c r="KAI37" s="378"/>
      <c r="KAJ37" s="378"/>
      <c r="KAK37" s="378"/>
      <c r="KAL37" s="378"/>
      <c r="KAM37" s="378"/>
      <c r="KAN37" s="378"/>
      <c r="KAO37" s="378"/>
      <c r="KAP37" s="378"/>
      <c r="KAQ37" s="378"/>
      <c r="KAR37" s="378"/>
      <c r="KAS37" s="378"/>
      <c r="KAT37" s="378"/>
      <c r="KAU37" s="378"/>
      <c r="KAV37" s="378"/>
      <c r="KAW37" s="378"/>
      <c r="KAX37" s="378"/>
      <c r="KAY37" s="378"/>
      <c r="KAZ37" s="378"/>
      <c r="KBA37" s="378"/>
      <c r="KBB37" s="378"/>
      <c r="KBC37" s="378"/>
      <c r="KBD37" s="378"/>
      <c r="KBE37" s="378"/>
      <c r="KBF37" s="378"/>
      <c r="KBG37" s="378"/>
      <c r="KBH37" s="378"/>
      <c r="KBI37" s="378"/>
      <c r="KBJ37" s="378"/>
      <c r="KBK37" s="378"/>
      <c r="KBL37" s="378"/>
      <c r="KBM37" s="378"/>
      <c r="KBN37" s="378"/>
      <c r="KBO37" s="378"/>
      <c r="KBP37" s="378"/>
      <c r="KBQ37" s="378"/>
      <c r="KBR37" s="378"/>
      <c r="KBS37" s="378"/>
      <c r="KBT37" s="378"/>
      <c r="KBU37" s="378"/>
      <c r="KBV37" s="378"/>
      <c r="KBW37" s="378"/>
      <c r="KBX37" s="378"/>
      <c r="KBY37" s="378"/>
      <c r="KBZ37" s="378"/>
      <c r="KCA37" s="378"/>
      <c r="KCB37" s="378"/>
      <c r="KCC37" s="378"/>
      <c r="KCD37" s="378"/>
      <c r="KCE37" s="378"/>
      <c r="KCF37" s="378"/>
      <c r="KCG37" s="378"/>
      <c r="KCH37" s="378"/>
      <c r="KCI37" s="378"/>
      <c r="KCJ37" s="378"/>
      <c r="KCK37" s="378"/>
      <c r="KCL37" s="378"/>
      <c r="KCM37" s="378"/>
      <c r="KCN37" s="378"/>
      <c r="KCO37" s="378"/>
      <c r="KCP37" s="378"/>
      <c r="KCQ37" s="378"/>
      <c r="KCR37" s="378"/>
      <c r="KCS37" s="378"/>
      <c r="KCT37" s="378"/>
      <c r="KCU37" s="378"/>
      <c r="KCV37" s="378"/>
      <c r="KCW37" s="378"/>
      <c r="KCX37" s="378"/>
      <c r="KCY37" s="378"/>
      <c r="KCZ37" s="378"/>
      <c r="KDA37" s="378"/>
      <c r="KDB37" s="378"/>
      <c r="KDC37" s="378"/>
      <c r="KDD37" s="378"/>
      <c r="KDE37" s="378"/>
      <c r="KDF37" s="378"/>
      <c r="KDG37" s="378"/>
      <c r="KDH37" s="378"/>
      <c r="KDI37" s="378"/>
      <c r="KDJ37" s="378"/>
      <c r="KDK37" s="378"/>
      <c r="KDL37" s="378"/>
      <c r="KDM37" s="378"/>
      <c r="KDN37" s="378"/>
      <c r="KDO37" s="378"/>
      <c r="KDP37" s="378"/>
      <c r="KDQ37" s="378"/>
      <c r="KDR37" s="378"/>
      <c r="KDS37" s="378"/>
      <c r="KDT37" s="378"/>
      <c r="KDU37" s="378"/>
      <c r="KDV37" s="378"/>
      <c r="KDW37" s="378"/>
      <c r="KDX37" s="378"/>
      <c r="KDY37" s="378"/>
      <c r="KDZ37" s="378"/>
      <c r="KEA37" s="378"/>
      <c r="KEB37" s="378"/>
      <c r="KEC37" s="378"/>
      <c r="KED37" s="378"/>
      <c r="KEE37" s="378"/>
      <c r="KEF37" s="378"/>
      <c r="KEG37" s="378"/>
      <c r="KEH37" s="378"/>
      <c r="KEI37" s="378"/>
      <c r="KEJ37" s="378"/>
      <c r="KEK37" s="378"/>
      <c r="KEL37" s="378"/>
      <c r="KEM37" s="378"/>
      <c r="KEN37" s="378"/>
      <c r="KEO37" s="378"/>
      <c r="KEP37" s="378"/>
      <c r="KEQ37" s="378"/>
      <c r="KER37" s="378"/>
      <c r="KES37" s="378"/>
      <c r="KET37" s="378"/>
      <c r="KEU37" s="378"/>
      <c r="KEV37" s="378"/>
      <c r="KEW37" s="378"/>
      <c r="KEX37" s="378"/>
      <c r="KEY37" s="378"/>
      <c r="KEZ37" s="378"/>
      <c r="KFA37" s="378"/>
      <c r="KFB37" s="378"/>
      <c r="KFC37" s="378"/>
      <c r="KFD37" s="378"/>
      <c r="KFE37" s="378"/>
      <c r="KFF37" s="378"/>
      <c r="KFG37" s="378"/>
      <c r="KFH37" s="378"/>
      <c r="KFI37" s="378"/>
      <c r="KFJ37" s="378"/>
      <c r="KFK37" s="378"/>
      <c r="KFL37" s="378"/>
      <c r="KFM37" s="378"/>
      <c r="KFN37" s="378"/>
      <c r="KFO37" s="378"/>
      <c r="KFP37" s="378"/>
      <c r="KFQ37" s="378"/>
      <c r="KFR37" s="378"/>
      <c r="KFS37" s="378"/>
      <c r="KFT37" s="378"/>
      <c r="KFU37" s="378"/>
      <c r="KFV37" s="378"/>
      <c r="KFW37" s="378"/>
      <c r="KFX37" s="378"/>
      <c r="KFY37" s="378"/>
      <c r="KFZ37" s="378"/>
      <c r="KGA37" s="378"/>
      <c r="KGB37" s="378"/>
      <c r="KGC37" s="378"/>
      <c r="KGD37" s="378"/>
      <c r="KGE37" s="378"/>
      <c r="KGF37" s="378"/>
      <c r="KGG37" s="378"/>
      <c r="KGH37" s="378"/>
      <c r="KGI37" s="378"/>
      <c r="KGJ37" s="378"/>
      <c r="KGK37" s="378"/>
      <c r="KGL37" s="378"/>
      <c r="KGM37" s="378"/>
      <c r="KGN37" s="378"/>
      <c r="KGO37" s="378"/>
      <c r="KGP37" s="378"/>
      <c r="KGQ37" s="378"/>
      <c r="KGR37" s="378"/>
      <c r="KGS37" s="378"/>
      <c r="KGT37" s="378"/>
      <c r="KGU37" s="378"/>
      <c r="KGV37" s="378"/>
      <c r="KGW37" s="378"/>
      <c r="KGX37" s="378"/>
      <c r="KGY37" s="378"/>
      <c r="KGZ37" s="378"/>
      <c r="KHA37" s="378"/>
      <c r="KHB37" s="378"/>
      <c r="KHC37" s="378"/>
      <c r="KHD37" s="378"/>
      <c r="KHE37" s="378"/>
      <c r="KHF37" s="378"/>
      <c r="KHG37" s="378"/>
      <c r="KHH37" s="378"/>
      <c r="KHI37" s="378"/>
      <c r="KHJ37" s="378"/>
      <c r="KHK37" s="378"/>
      <c r="KHL37" s="378"/>
      <c r="KHM37" s="378"/>
      <c r="KHN37" s="378"/>
      <c r="KHO37" s="378"/>
      <c r="KHP37" s="378"/>
      <c r="KHQ37" s="378"/>
      <c r="KHR37" s="378"/>
      <c r="KHS37" s="378"/>
      <c r="KHT37" s="378"/>
      <c r="KHU37" s="378"/>
      <c r="KHV37" s="378"/>
      <c r="KHW37" s="378"/>
      <c r="KHX37" s="378"/>
      <c r="KHY37" s="378"/>
      <c r="KHZ37" s="378"/>
      <c r="KIA37" s="378"/>
      <c r="KIB37" s="378"/>
      <c r="KIC37" s="378"/>
      <c r="KID37" s="378"/>
      <c r="KIE37" s="378"/>
      <c r="KIF37" s="378"/>
      <c r="KIG37" s="378"/>
      <c r="KIH37" s="378"/>
      <c r="KII37" s="378"/>
      <c r="KIJ37" s="378"/>
      <c r="KIK37" s="378"/>
      <c r="KIL37" s="378"/>
      <c r="KIM37" s="378"/>
      <c r="KIN37" s="378"/>
      <c r="KIO37" s="378"/>
      <c r="KIP37" s="378"/>
      <c r="KIQ37" s="378"/>
      <c r="KIR37" s="378"/>
      <c r="KIS37" s="378"/>
      <c r="KIT37" s="378"/>
      <c r="KIU37" s="378"/>
      <c r="KIV37" s="378"/>
      <c r="KIW37" s="378"/>
      <c r="KIX37" s="378"/>
      <c r="KIY37" s="378"/>
      <c r="KIZ37" s="378"/>
      <c r="KJA37" s="378"/>
      <c r="KJB37" s="378"/>
      <c r="KJC37" s="378"/>
      <c r="KJD37" s="378"/>
      <c r="KJE37" s="378"/>
      <c r="KJF37" s="378"/>
      <c r="KJG37" s="378"/>
      <c r="KJH37" s="378"/>
      <c r="KJI37" s="378"/>
      <c r="KJJ37" s="378"/>
      <c r="KJK37" s="378"/>
      <c r="KJL37" s="378"/>
      <c r="KJM37" s="378"/>
      <c r="KJN37" s="378"/>
      <c r="KJO37" s="378"/>
      <c r="KJP37" s="378"/>
      <c r="KJQ37" s="378"/>
      <c r="KJR37" s="378"/>
      <c r="KJS37" s="378"/>
      <c r="KJT37" s="378"/>
      <c r="KJU37" s="378"/>
      <c r="KJV37" s="378"/>
      <c r="KJW37" s="378"/>
      <c r="KJX37" s="378"/>
      <c r="KJY37" s="378"/>
      <c r="KJZ37" s="378"/>
      <c r="KKA37" s="378"/>
      <c r="KKB37" s="378"/>
      <c r="KKC37" s="378"/>
      <c r="KKD37" s="378"/>
      <c r="KKE37" s="378"/>
      <c r="KKF37" s="378"/>
      <c r="KKG37" s="378"/>
      <c r="KKH37" s="378"/>
      <c r="KKI37" s="378"/>
      <c r="KKJ37" s="378"/>
      <c r="KKK37" s="378"/>
      <c r="KKL37" s="378"/>
      <c r="KKM37" s="378"/>
      <c r="KKN37" s="378"/>
      <c r="KKO37" s="378"/>
      <c r="KKP37" s="378"/>
      <c r="KKQ37" s="378"/>
      <c r="KKR37" s="378"/>
      <c r="KKS37" s="378"/>
      <c r="KKT37" s="378"/>
      <c r="KKU37" s="378"/>
      <c r="KKV37" s="378"/>
      <c r="KKW37" s="378"/>
      <c r="KKX37" s="378"/>
      <c r="KKY37" s="378"/>
      <c r="KKZ37" s="378"/>
      <c r="KLA37" s="378"/>
      <c r="KLB37" s="378"/>
      <c r="KLC37" s="378"/>
      <c r="KLD37" s="378"/>
      <c r="KLE37" s="378"/>
      <c r="KLF37" s="378"/>
      <c r="KLG37" s="378"/>
      <c r="KLH37" s="378"/>
      <c r="KLI37" s="378"/>
      <c r="KLJ37" s="378"/>
      <c r="KLK37" s="378"/>
      <c r="KLL37" s="378"/>
      <c r="KLM37" s="378"/>
      <c r="KLN37" s="378"/>
      <c r="KLO37" s="378"/>
      <c r="KLP37" s="378"/>
      <c r="KLQ37" s="378"/>
      <c r="KLR37" s="378"/>
      <c r="KLS37" s="378"/>
      <c r="KLT37" s="378"/>
      <c r="KLU37" s="378"/>
      <c r="KLV37" s="378"/>
      <c r="KLW37" s="378"/>
      <c r="KLX37" s="378"/>
      <c r="KLY37" s="378"/>
      <c r="KLZ37" s="378"/>
      <c r="KMA37" s="378"/>
      <c r="KMB37" s="378"/>
      <c r="KMC37" s="378"/>
      <c r="KMD37" s="378"/>
      <c r="KME37" s="378"/>
      <c r="KMF37" s="378"/>
      <c r="KMG37" s="378"/>
      <c r="KMH37" s="378"/>
      <c r="KMI37" s="378"/>
      <c r="KMJ37" s="378"/>
      <c r="KMK37" s="378"/>
      <c r="KML37" s="378"/>
      <c r="KMM37" s="378"/>
      <c r="KMN37" s="378"/>
      <c r="KMO37" s="378"/>
      <c r="KMP37" s="378"/>
      <c r="KMQ37" s="378"/>
      <c r="KMR37" s="378"/>
      <c r="KMS37" s="378"/>
      <c r="KMT37" s="378"/>
      <c r="KMU37" s="378"/>
      <c r="KMV37" s="378"/>
      <c r="KMW37" s="378"/>
      <c r="KMX37" s="378"/>
      <c r="KMY37" s="378"/>
      <c r="KMZ37" s="378"/>
      <c r="KNA37" s="378"/>
      <c r="KNB37" s="378"/>
      <c r="KNC37" s="378"/>
      <c r="KND37" s="378"/>
      <c r="KNE37" s="378"/>
      <c r="KNF37" s="378"/>
      <c r="KNG37" s="378"/>
      <c r="KNH37" s="378"/>
      <c r="KNI37" s="378"/>
      <c r="KNJ37" s="378"/>
      <c r="KNK37" s="378"/>
      <c r="KNL37" s="378"/>
      <c r="KNM37" s="378"/>
      <c r="KNN37" s="378"/>
      <c r="KNO37" s="378"/>
      <c r="KNP37" s="378"/>
      <c r="KNQ37" s="378"/>
      <c r="KNR37" s="378"/>
      <c r="KNS37" s="378"/>
      <c r="KNT37" s="378"/>
      <c r="KNU37" s="378"/>
      <c r="KNV37" s="378"/>
      <c r="KNW37" s="378"/>
      <c r="KNX37" s="378"/>
      <c r="KNY37" s="378"/>
      <c r="KNZ37" s="378"/>
      <c r="KOA37" s="378"/>
      <c r="KOB37" s="378"/>
      <c r="KOC37" s="378"/>
      <c r="KOD37" s="378"/>
      <c r="KOE37" s="378"/>
      <c r="KOF37" s="378"/>
      <c r="KOG37" s="378"/>
      <c r="KOH37" s="378"/>
      <c r="KOI37" s="378"/>
      <c r="KOJ37" s="378"/>
      <c r="KOK37" s="378"/>
      <c r="KOL37" s="378"/>
      <c r="KOM37" s="378"/>
      <c r="KON37" s="378"/>
      <c r="KOO37" s="378"/>
      <c r="KOP37" s="378"/>
      <c r="KOQ37" s="378"/>
      <c r="KOR37" s="378"/>
      <c r="KOS37" s="378"/>
      <c r="KOT37" s="378"/>
      <c r="KOU37" s="378"/>
      <c r="KOV37" s="378"/>
      <c r="KOW37" s="378"/>
      <c r="KOX37" s="378"/>
      <c r="KOY37" s="378"/>
      <c r="KOZ37" s="378"/>
      <c r="KPA37" s="378"/>
      <c r="KPB37" s="378"/>
      <c r="KPC37" s="378"/>
      <c r="KPD37" s="378"/>
      <c r="KPE37" s="378"/>
      <c r="KPF37" s="378"/>
      <c r="KPG37" s="378"/>
      <c r="KPH37" s="378"/>
      <c r="KPI37" s="378"/>
      <c r="KPJ37" s="378"/>
      <c r="KPK37" s="378"/>
      <c r="KPL37" s="378"/>
      <c r="KPM37" s="378"/>
      <c r="KPN37" s="378"/>
      <c r="KPO37" s="378"/>
      <c r="KPP37" s="378"/>
      <c r="KPQ37" s="378"/>
      <c r="KPR37" s="378"/>
      <c r="KPS37" s="378"/>
      <c r="KPT37" s="378"/>
      <c r="KPU37" s="378"/>
      <c r="KPV37" s="378"/>
      <c r="KPW37" s="378"/>
      <c r="KPX37" s="378"/>
      <c r="KPY37" s="378"/>
      <c r="KPZ37" s="378"/>
      <c r="KQA37" s="378"/>
      <c r="KQB37" s="378"/>
      <c r="KQC37" s="378"/>
      <c r="KQD37" s="378"/>
      <c r="KQE37" s="378"/>
      <c r="KQF37" s="378"/>
      <c r="KQG37" s="378"/>
      <c r="KQH37" s="378"/>
      <c r="KQI37" s="378"/>
      <c r="KQJ37" s="378"/>
      <c r="KQK37" s="378"/>
      <c r="KQL37" s="378"/>
      <c r="KQM37" s="378"/>
      <c r="KQN37" s="378"/>
      <c r="KQO37" s="378"/>
      <c r="KQP37" s="378"/>
      <c r="KQQ37" s="378"/>
      <c r="KQR37" s="378"/>
      <c r="KQS37" s="378"/>
      <c r="KQT37" s="378"/>
      <c r="KQU37" s="378"/>
      <c r="KQV37" s="378"/>
      <c r="KQW37" s="378"/>
      <c r="KQX37" s="378"/>
      <c r="KQY37" s="378"/>
      <c r="KQZ37" s="378"/>
      <c r="KRA37" s="378"/>
      <c r="KRB37" s="378"/>
      <c r="KRC37" s="378"/>
      <c r="KRD37" s="378"/>
      <c r="KRE37" s="378"/>
      <c r="KRF37" s="378"/>
      <c r="KRG37" s="378"/>
      <c r="KRH37" s="378"/>
      <c r="KRI37" s="378"/>
      <c r="KRJ37" s="378"/>
      <c r="KRK37" s="378"/>
      <c r="KRL37" s="378"/>
      <c r="KRM37" s="378"/>
      <c r="KRN37" s="378"/>
      <c r="KRO37" s="378"/>
      <c r="KRP37" s="378"/>
      <c r="KRQ37" s="378"/>
      <c r="KRR37" s="378"/>
      <c r="KRS37" s="378"/>
      <c r="KRT37" s="378"/>
      <c r="KRU37" s="378"/>
      <c r="KRV37" s="378"/>
      <c r="KRW37" s="378"/>
      <c r="KRX37" s="378"/>
      <c r="KRY37" s="378"/>
      <c r="KRZ37" s="378"/>
      <c r="KSA37" s="378"/>
      <c r="KSB37" s="378"/>
      <c r="KSC37" s="378"/>
      <c r="KSD37" s="378"/>
      <c r="KSE37" s="378"/>
      <c r="KSF37" s="378"/>
      <c r="KSG37" s="378"/>
      <c r="KSH37" s="378"/>
      <c r="KSI37" s="378"/>
      <c r="KSJ37" s="378"/>
      <c r="KSK37" s="378"/>
      <c r="KSL37" s="378"/>
      <c r="KSM37" s="378"/>
      <c r="KSN37" s="378"/>
      <c r="KSO37" s="378"/>
      <c r="KSP37" s="378"/>
      <c r="KSQ37" s="378"/>
      <c r="KSR37" s="378"/>
      <c r="KSS37" s="378"/>
      <c r="KST37" s="378"/>
      <c r="KSU37" s="378"/>
      <c r="KSV37" s="378"/>
      <c r="KSW37" s="378"/>
      <c r="KSX37" s="378"/>
      <c r="KSY37" s="378"/>
      <c r="KSZ37" s="378"/>
      <c r="KTA37" s="378"/>
      <c r="KTB37" s="378"/>
      <c r="KTC37" s="378"/>
      <c r="KTD37" s="378"/>
      <c r="KTE37" s="378"/>
      <c r="KTF37" s="378"/>
      <c r="KTG37" s="378"/>
      <c r="KTH37" s="378"/>
      <c r="KTI37" s="378"/>
      <c r="KTJ37" s="378"/>
      <c r="KTK37" s="378"/>
      <c r="KTL37" s="378"/>
      <c r="KTM37" s="378"/>
      <c r="KTN37" s="378"/>
      <c r="KTO37" s="378"/>
      <c r="KTP37" s="378"/>
      <c r="KTQ37" s="378"/>
      <c r="KTR37" s="378"/>
      <c r="KTS37" s="378"/>
      <c r="KTT37" s="378"/>
      <c r="KTU37" s="378"/>
      <c r="KTV37" s="378"/>
      <c r="KTW37" s="378"/>
      <c r="KTX37" s="378"/>
      <c r="KTY37" s="378"/>
      <c r="KTZ37" s="378"/>
      <c r="KUA37" s="378"/>
      <c r="KUB37" s="378"/>
      <c r="KUC37" s="378"/>
      <c r="KUD37" s="378"/>
      <c r="KUE37" s="378"/>
      <c r="KUF37" s="378"/>
      <c r="KUG37" s="378"/>
      <c r="KUH37" s="378"/>
      <c r="KUI37" s="378"/>
      <c r="KUJ37" s="378"/>
      <c r="KUK37" s="378"/>
      <c r="KUL37" s="378"/>
      <c r="KUM37" s="378"/>
      <c r="KUN37" s="378"/>
      <c r="KUO37" s="378"/>
      <c r="KUP37" s="378"/>
      <c r="KUQ37" s="378"/>
      <c r="KUR37" s="378"/>
      <c r="KUS37" s="378"/>
      <c r="KUT37" s="378"/>
      <c r="KUU37" s="378"/>
      <c r="KUV37" s="378"/>
      <c r="KUW37" s="378"/>
      <c r="KUX37" s="378"/>
      <c r="KUY37" s="378"/>
      <c r="KUZ37" s="378"/>
      <c r="KVA37" s="378"/>
      <c r="KVB37" s="378"/>
      <c r="KVC37" s="378"/>
      <c r="KVD37" s="378"/>
      <c r="KVE37" s="378"/>
      <c r="KVF37" s="378"/>
      <c r="KVG37" s="378"/>
      <c r="KVH37" s="378"/>
      <c r="KVI37" s="378"/>
      <c r="KVJ37" s="378"/>
      <c r="KVK37" s="378"/>
      <c r="KVL37" s="378"/>
      <c r="KVM37" s="378"/>
      <c r="KVN37" s="378"/>
      <c r="KVO37" s="378"/>
      <c r="KVP37" s="378"/>
      <c r="KVQ37" s="378"/>
      <c r="KVR37" s="378"/>
      <c r="KVS37" s="378"/>
      <c r="KVT37" s="378"/>
      <c r="KVU37" s="378"/>
      <c r="KVV37" s="378"/>
      <c r="KVW37" s="378"/>
      <c r="KVX37" s="378"/>
      <c r="KVY37" s="378"/>
      <c r="KVZ37" s="378"/>
      <c r="KWA37" s="378"/>
      <c r="KWB37" s="378"/>
      <c r="KWC37" s="378"/>
      <c r="KWD37" s="378"/>
      <c r="KWE37" s="378"/>
      <c r="KWF37" s="378"/>
      <c r="KWG37" s="378"/>
      <c r="KWH37" s="378"/>
      <c r="KWI37" s="378"/>
      <c r="KWJ37" s="378"/>
      <c r="KWK37" s="378"/>
      <c r="KWL37" s="378"/>
      <c r="KWM37" s="378"/>
      <c r="KWN37" s="378"/>
      <c r="KWO37" s="378"/>
      <c r="KWP37" s="378"/>
      <c r="KWQ37" s="378"/>
      <c r="KWR37" s="378"/>
      <c r="KWS37" s="378"/>
      <c r="KWT37" s="378"/>
      <c r="KWU37" s="378"/>
      <c r="KWV37" s="378"/>
      <c r="KWW37" s="378"/>
      <c r="KWX37" s="378"/>
      <c r="KWY37" s="378"/>
      <c r="KWZ37" s="378"/>
      <c r="KXA37" s="378"/>
      <c r="KXB37" s="378"/>
      <c r="KXC37" s="378"/>
      <c r="KXD37" s="378"/>
      <c r="KXE37" s="378"/>
      <c r="KXF37" s="378"/>
      <c r="KXG37" s="378"/>
      <c r="KXH37" s="378"/>
      <c r="KXI37" s="378"/>
      <c r="KXJ37" s="378"/>
      <c r="KXK37" s="378"/>
      <c r="KXL37" s="378"/>
      <c r="KXM37" s="378"/>
      <c r="KXN37" s="378"/>
      <c r="KXO37" s="378"/>
      <c r="KXP37" s="378"/>
      <c r="KXQ37" s="378"/>
      <c r="KXR37" s="378"/>
      <c r="KXS37" s="378"/>
      <c r="KXT37" s="378"/>
      <c r="KXU37" s="378"/>
      <c r="KXV37" s="378"/>
      <c r="KXW37" s="378"/>
      <c r="KXX37" s="378"/>
      <c r="KXY37" s="378"/>
      <c r="KXZ37" s="378"/>
      <c r="KYA37" s="378"/>
      <c r="KYB37" s="378"/>
      <c r="KYC37" s="378"/>
      <c r="KYD37" s="378"/>
      <c r="KYE37" s="378"/>
      <c r="KYF37" s="378"/>
      <c r="KYG37" s="378"/>
      <c r="KYH37" s="378"/>
      <c r="KYI37" s="378"/>
      <c r="KYJ37" s="378"/>
      <c r="KYK37" s="378"/>
      <c r="KYL37" s="378"/>
      <c r="KYM37" s="378"/>
      <c r="KYN37" s="378"/>
      <c r="KYO37" s="378"/>
      <c r="KYP37" s="378"/>
      <c r="KYQ37" s="378"/>
      <c r="KYR37" s="378"/>
      <c r="KYS37" s="378"/>
      <c r="KYT37" s="378"/>
      <c r="KYU37" s="378"/>
      <c r="KYV37" s="378"/>
      <c r="KYW37" s="378"/>
      <c r="KYX37" s="378"/>
      <c r="KYY37" s="378"/>
      <c r="KYZ37" s="378"/>
      <c r="KZA37" s="378"/>
      <c r="KZB37" s="378"/>
      <c r="KZC37" s="378"/>
      <c r="KZD37" s="378"/>
      <c r="KZE37" s="378"/>
      <c r="KZF37" s="378"/>
      <c r="KZG37" s="378"/>
      <c r="KZH37" s="378"/>
      <c r="KZI37" s="378"/>
      <c r="KZJ37" s="378"/>
      <c r="KZK37" s="378"/>
      <c r="KZL37" s="378"/>
      <c r="KZM37" s="378"/>
      <c r="KZN37" s="378"/>
      <c r="KZO37" s="378"/>
      <c r="KZP37" s="378"/>
      <c r="KZQ37" s="378"/>
      <c r="KZR37" s="378"/>
      <c r="KZS37" s="378"/>
      <c r="KZT37" s="378"/>
      <c r="KZU37" s="378"/>
      <c r="KZV37" s="378"/>
      <c r="KZW37" s="378"/>
      <c r="KZX37" s="378"/>
      <c r="KZY37" s="378"/>
      <c r="KZZ37" s="378"/>
      <c r="LAA37" s="378"/>
      <c r="LAB37" s="378"/>
      <c r="LAC37" s="378"/>
      <c r="LAD37" s="378"/>
      <c r="LAE37" s="378"/>
      <c r="LAF37" s="378"/>
      <c r="LAG37" s="378"/>
      <c r="LAH37" s="378"/>
      <c r="LAI37" s="378"/>
      <c r="LAJ37" s="378"/>
      <c r="LAK37" s="378"/>
      <c r="LAL37" s="378"/>
      <c r="LAM37" s="378"/>
      <c r="LAN37" s="378"/>
      <c r="LAO37" s="378"/>
      <c r="LAP37" s="378"/>
      <c r="LAQ37" s="378"/>
      <c r="LAR37" s="378"/>
      <c r="LAS37" s="378"/>
      <c r="LAT37" s="378"/>
      <c r="LAU37" s="378"/>
      <c r="LAV37" s="378"/>
      <c r="LAW37" s="378"/>
      <c r="LAX37" s="378"/>
      <c r="LAY37" s="378"/>
      <c r="LAZ37" s="378"/>
      <c r="LBA37" s="378"/>
      <c r="LBB37" s="378"/>
      <c r="LBC37" s="378"/>
      <c r="LBD37" s="378"/>
      <c r="LBE37" s="378"/>
      <c r="LBF37" s="378"/>
      <c r="LBG37" s="378"/>
      <c r="LBH37" s="378"/>
      <c r="LBI37" s="378"/>
      <c r="LBJ37" s="378"/>
      <c r="LBK37" s="378"/>
      <c r="LBL37" s="378"/>
      <c r="LBM37" s="378"/>
      <c r="LBN37" s="378"/>
      <c r="LBO37" s="378"/>
      <c r="LBP37" s="378"/>
      <c r="LBQ37" s="378"/>
      <c r="LBR37" s="378"/>
      <c r="LBS37" s="378"/>
      <c r="LBT37" s="378"/>
      <c r="LBU37" s="378"/>
      <c r="LBV37" s="378"/>
      <c r="LBW37" s="378"/>
      <c r="LBX37" s="378"/>
      <c r="LBY37" s="378"/>
      <c r="LBZ37" s="378"/>
      <c r="LCA37" s="378"/>
      <c r="LCB37" s="378"/>
      <c r="LCC37" s="378"/>
      <c r="LCD37" s="378"/>
      <c r="LCE37" s="378"/>
      <c r="LCF37" s="378"/>
      <c r="LCG37" s="378"/>
      <c r="LCH37" s="378"/>
      <c r="LCI37" s="378"/>
      <c r="LCJ37" s="378"/>
      <c r="LCK37" s="378"/>
      <c r="LCL37" s="378"/>
      <c r="LCM37" s="378"/>
      <c r="LCN37" s="378"/>
      <c r="LCO37" s="378"/>
      <c r="LCP37" s="378"/>
      <c r="LCQ37" s="378"/>
      <c r="LCR37" s="378"/>
      <c r="LCS37" s="378"/>
      <c r="LCT37" s="378"/>
      <c r="LCU37" s="378"/>
      <c r="LCV37" s="378"/>
      <c r="LCW37" s="378"/>
      <c r="LCX37" s="378"/>
      <c r="LCY37" s="378"/>
      <c r="LCZ37" s="378"/>
      <c r="LDA37" s="378"/>
      <c r="LDB37" s="378"/>
      <c r="LDC37" s="378"/>
      <c r="LDD37" s="378"/>
      <c r="LDE37" s="378"/>
      <c r="LDF37" s="378"/>
      <c r="LDG37" s="378"/>
      <c r="LDH37" s="378"/>
      <c r="LDI37" s="378"/>
      <c r="LDJ37" s="378"/>
      <c r="LDK37" s="378"/>
      <c r="LDL37" s="378"/>
      <c r="LDM37" s="378"/>
      <c r="LDN37" s="378"/>
      <c r="LDO37" s="378"/>
      <c r="LDP37" s="378"/>
      <c r="LDQ37" s="378"/>
      <c r="LDR37" s="378"/>
      <c r="LDS37" s="378"/>
      <c r="LDT37" s="378"/>
      <c r="LDU37" s="378"/>
      <c r="LDV37" s="378"/>
      <c r="LDW37" s="378"/>
      <c r="LDX37" s="378"/>
      <c r="LDY37" s="378"/>
      <c r="LDZ37" s="378"/>
      <c r="LEA37" s="378"/>
      <c r="LEB37" s="378"/>
      <c r="LEC37" s="378"/>
      <c r="LED37" s="378"/>
      <c r="LEE37" s="378"/>
      <c r="LEF37" s="378"/>
      <c r="LEG37" s="378"/>
      <c r="LEH37" s="378"/>
      <c r="LEI37" s="378"/>
      <c r="LEJ37" s="378"/>
      <c r="LEK37" s="378"/>
      <c r="LEL37" s="378"/>
      <c r="LEM37" s="378"/>
      <c r="LEN37" s="378"/>
      <c r="LEO37" s="378"/>
      <c r="LEP37" s="378"/>
      <c r="LEQ37" s="378"/>
      <c r="LER37" s="378"/>
      <c r="LES37" s="378"/>
      <c r="LET37" s="378"/>
      <c r="LEU37" s="378"/>
      <c r="LEV37" s="378"/>
      <c r="LEW37" s="378"/>
      <c r="LEX37" s="378"/>
      <c r="LEY37" s="378"/>
      <c r="LEZ37" s="378"/>
      <c r="LFA37" s="378"/>
      <c r="LFB37" s="378"/>
      <c r="LFC37" s="378"/>
      <c r="LFD37" s="378"/>
      <c r="LFE37" s="378"/>
      <c r="LFF37" s="378"/>
      <c r="LFG37" s="378"/>
      <c r="LFH37" s="378"/>
      <c r="LFI37" s="378"/>
      <c r="LFJ37" s="378"/>
      <c r="LFK37" s="378"/>
      <c r="LFL37" s="378"/>
      <c r="LFM37" s="378"/>
      <c r="LFN37" s="378"/>
      <c r="LFO37" s="378"/>
      <c r="LFP37" s="378"/>
      <c r="LFQ37" s="378"/>
      <c r="LFR37" s="378"/>
      <c r="LFS37" s="378"/>
      <c r="LFT37" s="378"/>
      <c r="LFU37" s="378"/>
      <c r="LFV37" s="378"/>
      <c r="LFW37" s="378"/>
      <c r="LFX37" s="378"/>
      <c r="LFY37" s="378"/>
      <c r="LFZ37" s="378"/>
      <c r="LGA37" s="378"/>
      <c r="LGB37" s="378"/>
      <c r="LGC37" s="378"/>
      <c r="LGD37" s="378"/>
      <c r="LGE37" s="378"/>
      <c r="LGF37" s="378"/>
      <c r="LGG37" s="378"/>
      <c r="LGH37" s="378"/>
      <c r="LGI37" s="378"/>
      <c r="LGJ37" s="378"/>
      <c r="LGK37" s="378"/>
      <c r="LGL37" s="378"/>
      <c r="LGM37" s="378"/>
      <c r="LGN37" s="378"/>
      <c r="LGO37" s="378"/>
      <c r="LGP37" s="378"/>
      <c r="LGQ37" s="378"/>
      <c r="LGR37" s="378"/>
      <c r="LGS37" s="378"/>
      <c r="LGT37" s="378"/>
      <c r="LGU37" s="378"/>
      <c r="LGV37" s="378"/>
      <c r="LGW37" s="378"/>
      <c r="LGX37" s="378"/>
      <c r="LGY37" s="378"/>
      <c r="LGZ37" s="378"/>
      <c r="LHA37" s="378"/>
      <c r="LHB37" s="378"/>
      <c r="LHC37" s="378"/>
      <c r="LHD37" s="378"/>
      <c r="LHE37" s="378"/>
      <c r="LHF37" s="378"/>
      <c r="LHG37" s="378"/>
      <c r="LHH37" s="378"/>
      <c r="LHI37" s="378"/>
      <c r="LHJ37" s="378"/>
      <c r="LHK37" s="378"/>
      <c r="LHL37" s="378"/>
      <c r="LHM37" s="378"/>
      <c r="LHN37" s="378"/>
      <c r="LHO37" s="378"/>
      <c r="LHP37" s="378"/>
      <c r="LHQ37" s="378"/>
      <c r="LHR37" s="378"/>
      <c r="LHS37" s="378"/>
      <c r="LHT37" s="378"/>
      <c r="LHU37" s="378"/>
      <c r="LHV37" s="378"/>
      <c r="LHW37" s="378"/>
      <c r="LHX37" s="378"/>
      <c r="LHY37" s="378"/>
      <c r="LHZ37" s="378"/>
      <c r="LIA37" s="378"/>
      <c r="LIB37" s="378"/>
      <c r="LIC37" s="378"/>
      <c r="LID37" s="378"/>
      <c r="LIE37" s="378"/>
      <c r="LIF37" s="378"/>
      <c r="LIG37" s="378"/>
      <c r="LIH37" s="378"/>
      <c r="LII37" s="378"/>
      <c r="LIJ37" s="378"/>
      <c r="LIK37" s="378"/>
      <c r="LIL37" s="378"/>
      <c r="LIM37" s="378"/>
      <c r="LIN37" s="378"/>
      <c r="LIO37" s="378"/>
      <c r="LIP37" s="378"/>
      <c r="LIQ37" s="378"/>
      <c r="LIR37" s="378"/>
      <c r="LIS37" s="378"/>
      <c r="LIT37" s="378"/>
      <c r="LIU37" s="378"/>
      <c r="LIV37" s="378"/>
      <c r="LIW37" s="378"/>
      <c r="LIX37" s="378"/>
      <c r="LIY37" s="378"/>
      <c r="LIZ37" s="378"/>
      <c r="LJA37" s="378"/>
      <c r="LJB37" s="378"/>
      <c r="LJC37" s="378"/>
      <c r="LJD37" s="378"/>
      <c r="LJE37" s="378"/>
      <c r="LJF37" s="378"/>
      <c r="LJG37" s="378"/>
      <c r="LJH37" s="378"/>
      <c r="LJI37" s="378"/>
      <c r="LJJ37" s="378"/>
      <c r="LJK37" s="378"/>
      <c r="LJL37" s="378"/>
      <c r="LJM37" s="378"/>
      <c r="LJN37" s="378"/>
      <c r="LJO37" s="378"/>
      <c r="LJP37" s="378"/>
      <c r="LJQ37" s="378"/>
      <c r="LJR37" s="378"/>
      <c r="LJS37" s="378"/>
      <c r="LJT37" s="378"/>
      <c r="LJU37" s="378"/>
      <c r="LJV37" s="378"/>
      <c r="LJW37" s="378"/>
      <c r="LJX37" s="378"/>
      <c r="LJY37" s="378"/>
      <c r="LJZ37" s="378"/>
      <c r="LKA37" s="378"/>
      <c r="LKB37" s="378"/>
      <c r="LKC37" s="378"/>
      <c r="LKD37" s="378"/>
      <c r="LKE37" s="378"/>
      <c r="LKF37" s="378"/>
      <c r="LKG37" s="378"/>
      <c r="LKH37" s="378"/>
      <c r="LKI37" s="378"/>
      <c r="LKJ37" s="378"/>
      <c r="LKK37" s="378"/>
      <c r="LKL37" s="378"/>
      <c r="LKM37" s="378"/>
      <c r="LKN37" s="378"/>
      <c r="LKO37" s="378"/>
      <c r="LKP37" s="378"/>
      <c r="LKQ37" s="378"/>
      <c r="LKR37" s="378"/>
      <c r="LKS37" s="378"/>
      <c r="LKT37" s="378"/>
      <c r="LKU37" s="378"/>
      <c r="LKV37" s="378"/>
      <c r="LKW37" s="378"/>
      <c r="LKX37" s="378"/>
      <c r="LKY37" s="378"/>
      <c r="LKZ37" s="378"/>
      <c r="LLA37" s="378"/>
      <c r="LLB37" s="378"/>
      <c r="LLC37" s="378"/>
      <c r="LLD37" s="378"/>
      <c r="LLE37" s="378"/>
      <c r="LLF37" s="378"/>
      <c r="LLG37" s="378"/>
      <c r="LLH37" s="378"/>
      <c r="LLI37" s="378"/>
      <c r="LLJ37" s="378"/>
      <c r="LLK37" s="378"/>
      <c r="LLL37" s="378"/>
      <c r="LLM37" s="378"/>
      <c r="LLN37" s="378"/>
      <c r="LLO37" s="378"/>
      <c r="LLP37" s="378"/>
      <c r="LLQ37" s="378"/>
      <c r="LLR37" s="378"/>
      <c r="LLS37" s="378"/>
      <c r="LLT37" s="378"/>
      <c r="LLU37" s="378"/>
      <c r="LLV37" s="378"/>
      <c r="LLW37" s="378"/>
      <c r="LLX37" s="378"/>
      <c r="LLY37" s="378"/>
      <c r="LLZ37" s="378"/>
      <c r="LMA37" s="378"/>
      <c r="LMB37" s="378"/>
      <c r="LMC37" s="378"/>
      <c r="LMD37" s="378"/>
      <c r="LME37" s="378"/>
      <c r="LMF37" s="378"/>
      <c r="LMG37" s="378"/>
      <c r="LMH37" s="378"/>
      <c r="LMI37" s="378"/>
      <c r="LMJ37" s="378"/>
      <c r="LMK37" s="378"/>
      <c r="LML37" s="378"/>
      <c r="LMM37" s="378"/>
      <c r="LMN37" s="378"/>
      <c r="LMO37" s="378"/>
      <c r="LMP37" s="378"/>
      <c r="LMQ37" s="378"/>
      <c r="LMR37" s="378"/>
      <c r="LMS37" s="378"/>
      <c r="LMT37" s="378"/>
      <c r="LMU37" s="378"/>
      <c r="LMV37" s="378"/>
      <c r="LMW37" s="378"/>
      <c r="LMX37" s="378"/>
      <c r="LMY37" s="378"/>
      <c r="LMZ37" s="378"/>
      <c r="LNA37" s="378"/>
      <c r="LNB37" s="378"/>
      <c r="LNC37" s="378"/>
      <c r="LND37" s="378"/>
      <c r="LNE37" s="378"/>
      <c r="LNF37" s="378"/>
      <c r="LNG37" s="378"/>
      <c r="LNH37" s="378"/>
      <c r="LNI37" s="378"/>
      <c r="LNJ37" s="378"/>
      <c r="LNK37" s="378"/>
      <c r="LNL37" s="378"/>
      <c r="LNM37" s="378"/>
      <c r="LNN37" s="378"/>
      <c r="LNO37" s="378"/>
      <c r="LNP37" s="378"/>
      <c r="LNQ37" s="378"/>
      <c r="LNR37" s="378"/>
      <c r="LNS37" s="378"/>
      <c r="LNT37" s="378"/>
      <c r="LNU37" s="378"/>
      <c r="LNV37" s="378"/>
      <c r="LNW37" s="378"/>
      <c r="LNX37" s="378"/>
      <c r="LNY37" s="378"/>
      <c r="LNZ37" s="378"/>
      <c r="LOA37" s="378"/>
      <c r="LOB37" s="378"/>
      <c r="LOC37" s="378"/>
      <c r="LOD37" s="378"/>
      <c r="LOE37" s="378"/>
      <c r="LOF37" s="378"/>
      <c r="LOG37" s="378"/>
      <c r="LOH37" s="378"/>
      <c r="LOI37" s="378"/>
      <c r="LOJ37" s="378"/>
      <c r="LOK37" s="378"/>
      <c r="LOL37" s="378"/>
      <c r="LOM37" s="378"/>
      <c r="LON37" s="378"/>
      <c r="LOO37" s="378"/>
      <c r="LOP37" s="378"/>
      <c r="LOQ37" s="378"/>
      <c r="LOR37" s="378"/>
      <c r="LOS37" s="378"/>
      <c r="LOT37" s="378"/>
      <c r="LOU37" s="378"/>
      <c r="LOV37" s="378"/>
      <c r="LOW37" s="378"/>
      <c r="LOX37" s="378"/>
      <c r="LOY37" s="378"/>
      <c r="LOZ37" s="378"/>
      <c r="LPA37" s="378"/>
      <c r="LPB37" s="378"/>
      <c r="LPC37" s="378"/>
      <c r="LPD37" s="378"/>
      <c r="LPE37" s="378"/>
      <c r="LPF37" s="378"/>
      <c r="LPG37" s="378"/>
      <c r="LPH37" s="378"/>
      <c r="LPI37" s="378"/>
      <c r="LPJ37" s="378"/>
      <c r="LPK37" s="378"/>
      <c r="LPL37" s="378"/>
      <c r="LPM37" s="378"/>
      <c r="LPN37" s="378"/>
      <c r="LPO37" s="378"/>
      <c r="LPP37" s="378"/>
      <c r="LPQ37" s="378"/>
      <c r="LPR37" s="378"/>
      <c r="LPS37" s="378"/>
      <c r="LPT37" s="378"/>
      <c r="LPU37" s="378"/>
      <c r="LPV37" s="378"/>
      <c r="LPW37" s="378"/>
      <c r="LPX37" s="378"/>
      <c r="LPY37" s="378"/>
      <c r="LPZ37" s="378"/>
      <c r="LQA37" s="378"/>
      <c r="LQB37" s="378"/>
      <c r="LQC37" s="378"/>
      <c r="LQD37" s="378"/>
      <c r="LQE37" s="378"/>
      <c r="LQF37" s="378"/>
      <c r="LQG37" s="378"/>
      <c r="LQH37" s="378"/>
      <c r="LQI37" s="378"/>
      <c r="LQJ37" s="378"/>
      <c r="LQK37" s="378"/>
      <c r="LQL37" s="378"/>
      <c r="LQM37" s="378"/>
      <c r="LQN37" s="378"/>
      <c r="LQO37" s="378"/>
      <c r="LQP37" s="378"/>
      <c r="LQQ37" s="378"/>
      <c r="LQR37" s="378"/>
      <c r="LQS37" s="378"/>
      <c r="LQT37" s="378"/>
      <c r="LQU37" s="378"/>
      <c r="LQV37" s="378"/>
      <c r="LQW37" s="378"/>
      <c r="LQX37" s="378"/>
      <c r="LQY37" s="378"/>
      <c r="LQZ37" s="378"/>
      <c r="LRA37" s="378"/>
      <c r="LRB37" s="378"/>
      <c r="LRC37" s="378"/>
      <c r="LRD37" s="378"/>
      <c r="LRE37" s="378"/>
      <c r="LRF37" s="378"/>
      <c r="LRG37" s="378"/>
      <c r="LRH37" s="378"/>
      <c r="LRI37" s="378"/>
      <c r="LRJ37" s="378"/>
      <c r="LRK37" s="378"/>
      <c r="LRL37" s="378"/>
      <c r="LRM37" s="378"/>
      <c r="LRN37" s="378"/>
      <c r="LRO37" s="378"/>
      <c r="LRP37" s="378"/>
      <c r="LRQ37" s="378"/>
      <c r="LRR37" s="378"/>
      <c r="LRS37" s="378"/>
      <c r="LRT37" s="378"/>
      <c r="LRU37" s="378"/>
      <c r="LRV37" s="378"/>
      <c r="LRW37" s="378"/>
      <c r="LRX37" s="378"/>
      <c r="LRY37" s="378"/>
      <c r="LRZ37" s="378"/>
      <c r="LSA37" s="378"/>
      <c r="LSB37" s="378"/>
      <c r="LSC37" s="378"/>
      <c r="LSD37" s="378"/>
      <c r="LSE37" s="378"/>
      <c r="LSF37" s="378"/>
      <c r="LSG37" s="378"/>
      <c r="LSH37" s="378"/>
      <c r="LSI37" s="378"/>
      <c r="LSJ37" s="378"/>
      <c r="LSK37" s="378"/>
      <c r="LSL37" s="378"/>
      <c r="LSM37" s="378"/>
      <c r="LSN37" s="378"/>
      <c r="LSO37" s="378"/>
      <c r="LSP37" s="378"/>
      <c r="LSQ37" s="378"/>
      <c r="LSR37" s="378"/>
      <c r="LSS37" s="378"/>
      <c r="LST37" s="378"/>
      <c r="LSU37" s="378"/>
      <c r="LSV37" s="378"/>
      <c r="LSW37" s="378"/>
      <c r="LSX37" s="378"/>
      <c r="LSY37" s="378"/>
      <c r="LSZ37" s="378"/>
      <c r="LTA37" s="378"/>
      <c r="LTB37" s="378"/>
      <c r="LTC37" s="378"/>
      <c r="LTD37" s="378"/>
      <c r="LTE37" s="378"/>
      <c r="LTF37" s="378"/>
      <c r="LTG37" s="378"/>
      <c r="LTH37" s="378"/>
      <c r="LTI37" s="378"/>
      <c r="LTJ37" s="378"/>
      <c r="LTK37" s="378"/>
      <c r="LTL37" s="378"/>
      <c r="LTM37" s="378"/>
      <c r="LTN37" s="378"/>
      <c r="LTO37" s="378"/>
      <c r="LTP37" s="378"/>
      <c r="LTQ37" s="378"/>
      <c r="LTR37" s="378"/>
      <c r="LTS37" s="378"/>
      <c r="LTT37" s="378"/>
      <c r="LTU37" s="378"/>
      <c r="LTV37" s="378"/>
      <c r="LTW37" s="378"/>
      <c r="LTX37" s="378"/>
      <c r="LTY37" s="378"/>
      <c r="LTZ37" s="378"/>
      <c r="LUA37" s="378"/>
      <c r="LUB37" s="378"/>
      <c r="LUC37" s="378"/>
      <c r="LUD37" s="378"/>
      <c r="LUE37" s="378"/>
      <c r="LUF37" s="378"/>
      <c r="LUG37" s="378"/>
      <c r="LUH37" s="378"/>
      <c r="LUI37" s="378"/>
      <c r="LUJ37" s="378"/>
      <c r="LUK37" s="378"/>
      <c r="LUL37" s="378"/>
      <c r="LUM37" s="378"/>
      <c r="LUN37" s="378"/>
      <c r="LUO37" s="378"/>
      <c r="LUP37" s="378"/>
      <c r="LUQ37" s="378"/>
      <c r="LUR37" s="378"/>
      <c r="LUS37" s="378"/>
      <c r="LUT37" s="378"/>
      <c r="LUU37" s="378"/>
      <c r="LUV37" s="378"/>
      <c r="LUW37" s="378"/>
      <c r="LUX37" s="378"/>
      <c r="LUY37" s="378"/>
      <c r="LUZ37" s="378"/>
      <c r="LVA37" s="378"/>
      <c r="LVB37" s="378"/>
      <c r="LVC37" s="378"/>
      <c r="LVD37" s="378"/>
      <c r="LVE37" s="378"/>
      <c r="LVF37" s="378"/>
      <c r="LVG37" s="378"/>
      <c r="LVH37" s="378"/>
      <c r="LVI37" s="378"/>
      <c r="LVJ37" s="378"/>
      <c r="LVK37" s="378"/>
      <c r="LVL37" s="378"/>
      <c r="LVM37" s="378"/>
      <c r="LVN37" s="378"/>
      <c r="LVO37" s="378"/>
      <c r="LVP37" s="378"/>
      <c r="LVQ37" s="378"/>
      <c r="LVR37" s="378"/>
      <c r="LVS37" s="378"/>
      <c r="LVT37" s="378"/>
      <c r="LVU37" s="378"/>
      <c r="LVV37" s="378"/>
      <c r="LVW37" s="378"/>
      <c r="LVX37" s="378"/>
      <c r="LVY37" s="378"/>
      <c r="LVZ37" s="378"/>
      <c r="LWA37" s="378"/>
      <c r="LWB37" s="378"/>
      <c r="LWC37" s="378"/>
      <c r="LWD37" s="378"/>
      <c r="LWE37" s="378"/>
      <c r="LWF37" s="378"/>
      <c r="LWG37" s="378"/>
      <c r="LWH37" s="378"/>
      <c r="LWI37" s="378"/>
      <c r="LWJ37" s="378"/>
      <c r="LWK37" s="378"/>
      <c r="LWL37" s="378"/>
      <c r="LWM37" s="378"/>
      <c r="LWN37" s="378"/>
      <c r="LWO37" s="378"/>
      <c r="LWP37" s="378"/>
      <c r="LWQ37" s="378"/>
      <c r="LWR37" s="378"/>
      <c r="LWS37" s="378"/>
      <c r="LWT37" s="378"/>
      <c r="LWU37" s="378"/>
      <c r="LWV37" s="378"/>
      <c r="LWW37" s="378"/>
      <c r="LWX37" s="378"/>
      <c r="LWY37" s="378"/>
      <c r="LWZ37" s="378"/>
      <c r="LXA37" s="378"/>
      <c r="LXB37" s="378"/>
      <c r="LXC37" s="378"/>
      <c r="LXD37" s="378"/>
      <c r="LXE37" s="378"/>
      <c r="LXF37" s="378"/>
      <c r="LXG37" s="378"/>
      <c r="LXH37" s="378"/>
      <c r="LXI37" s="378"/>
      <c r="LXJ37" s="378"/>
      <c r="LXK37" s="378"/>
      <c r="LXL37" s="378"/>
      <c r="LXM37" s="378"/>
      <c r="LXN37" s="378"/>
      <c r="LXO37" s="378"/>
      <c r="LXP37" s="378"/>
      <c r="LXQ37" s="378"/>
      <c r="LXR37" s="378"/>
      <c r="LXS37" s="378"/>
      <c r="LXT37" s="378"/>
      <c r="LXU37" s="378"/>
      <c r="LXV37" s="378"/>
      <c r="LXW37" s="378"/>
      <c r="LXX37" s="378"/>
      <c r="LXY37" s="378"/>
      <c r="LXZ37" s="378"/>
      <c r="LYA37" s="378"/>
      <c r="LYB37" s="378"/>
      <c r="LYC37" s="378"/>
      <c r="LYD37" s="378"/>
      <c r="LYE37" s="378"/>
      <c r="LYF37" s="378"/>
      <c r="LYG37" s="378"/>
      <c r="LYH37" s="378"/>
      <c r="LYI37" s="378"/>
      <c r="LYJ37" s="378"/>
      <c r="LYK37" s="378"/>
      <c r="LYL37" s="378"/>
      <c r="LYM37" s="378"/>
      <c r="LYN37" s="378"/>
      <c r="LYO37" s="378"/>
      <c r="LYP37" s="378"/>
      <c r="LYQ37" s="378"/>
      <c r="LYR37" s="378"/>
      <c r="LYS37" s="378"/>
      <c r="LYT37" s="378"/>
      <c r="LYU37" s="378"/>
      <c r="LYV37" s="378"/>
      <c r="LYW37" s="378"/>
      <c r="LYX37" s="378"/>
      <c r="LYY37" s="378"/>
      <c r="LYZ37" s="378"/>
      <c r="LZA37" s="378"/>
      <c r="LZB37" s="378"/>
      <c r="LZC37" s="378"/>
      <c r="LZD37" s="378"/>
      <c r="LZE37" s="378"/>
      <c r="LZF37" s="378"/>
      <c r="LZG37" s="378"/>
      <c r="LZH37" s="378"/>
      <c r="LZI37" s="378"/>
      <c r="LZJ37" s="378"/>
      <c r="LZK37" s="378"/>
      <c r="LZL37" s="378"/>
      <c r="LZM37" s="378"/>
      <c r="LZN37" s="378"/>
      <c r="LZO37" s="378"/>
      <c r="LZP37" s="378"/>
      <c r="LZQ37" s="378"/>
      <c r="LZR37" s="378"/>
      <c r="LZS37" s="378"/>
      <c r="LZT37" s="378"/>
      <c r="LZU37" s="378"/>
      <c r="LZV37" s="378"/>
      <c r="LZW37" s="378"/>
      <c r="LZX37" s="378"/>
      <c r="LZY37" s="378"/>
      <c r="LZZ37" s="378"/>
      <c r="MAA37" s="378"/>
      <c r="MAB37" s="378"/>
      <c r="MAC37" s="378"/>
      <c r="MAD37" s="378"/>
      <c r="MAE37" s="378"/>
      <c r="MAF37" s="378"/>
      <c r="MAG37" s="378"/>
      <c r="MAH37" s="378"/>
      <c r="MAI37" s="378"/>
      <c r="MAJ37" s="378"/>
      <c r="MAK37" s="378"/>
      <c r="MAL37" s="378"/>
      <c r="MAM37" s="378"/>
      <c r="MAN37" s="378"/>
      <c r="MAO37" s="378"/>
      <c r="MAP37" s="378"/>
      <c r="MAQ37" s="378"/>
      <c r="MAR37" s="378"/>
      <c r="MAS37" s="378"/>
      <c r="MAT37" s="378"/>
      <c r="MAU37" s="378"/>
      <c r="MAV37" s="378"/>
      <c r="MAW37" s="378"/>
      <c r="MAX37" s="378"/>
      <c r="MAY37" s="378"/>
      <c r="MAZ37" s="378"/>
      <c r="MBA37" s="378"/>
      <c r="MBB37" s="378"/>
      <c r="MBC37" s="378"/>
      <c r="MBD37" s="378"/>
      <c r="MBE37" s="378"/>
      <c r="MBF37" s="378"/>
      <c r="MBG37" s="378"/>
      <c r="MBH37" s="378"/>
      <c r="MBI37" s="378"/>
      <c r="MBJ37" s="378"/>
      <c r="MBK37" s="378"/>
      <c r="MBL37" s="378"/>
      <c r="MBM37" s="378"/>
      <c r="MBN37" s="378"/>
      <c r="MBO37" s="378"/>
      <c r="MBP37" s="378"/>
      <c r="MBQ37" s="378"/>
      <c r="MBR37" s="378"/>
      <c r="MBS37" s="378"/>
      <c r="MBT37" s="378"/>
      <c r="MBU37" s="378"/>
      <c r="MBV37" s="378"/>
      <c r="MBW37" s="378"/>
      <c r="MBX37" s="378"/>
      <c r="MBY37" s="378"/>
      <c r="MBZ37" s="378"/>
      <c r="MCA37" s="378"/>
      <c r="MCB37" s="378"/>
      <c r="MCC37" s="378"/>
      <c r="MCD37" s="378"/>
      <c r="MCE37" s="378"/>
      <c r="MCF37" s="378"/>
      <c r="MCG37" s="378"/>
      <c r="MCH37" s="378"/>
      <c r="MCI37" s="378"/>
      <c r="MCJ37" s="378"/>
      <c r="MCK37" s="378"/>
      <c r="MCL37" s="378"/>
      <c r="MCM37" s="378"/>
      <c r="MCN37" s="378"/>
      <c r="MCO37" s="378"/>
      <c r="MCP37" s="378"/>
      <c r="MCQ37" s="378"/>
      <c r="MCR37" s="378"/>
      <c r="MCS37" s="378"/>
      <c r="MCT37" s="378"/>
      <c r="MCU37" s="378"/>
      <c r="MCV37" s="378"/>
      <c r="MCW37" s="378"/>
      <c r="MCX37" s="378"/>
      <c r="MCY37" s="378"/>
      <c r="MCZ37" s="378"/>
      <c r="MDA37" s="378"/>
      <c r="MDB37" s="378"/>
      <c r="MDC37" s="378"/>
      <c r="MDD37" s="378"/>
      <c r="MDE37" s="378"/>
      <c r="MDF37" s="378"/>
      <c r="MDG37" s="378"/>
      <c r="MDH37" s="378"/>
      <c r="MDI37" s="378"/>
      <c r="MDJ37" s="378"/>
      <c r="MDK37" s="378"/>
      <c r="MDL37" s="378"/>
      <c r="MDM37" s="378"/>
      <c r="MDN37" s="378"/>
      <c r="MDO37" s="378"/>
      <c r="MDP37" s="378"/>
      <c r="MDQ37" s="378"/>
      <c r="MDR37" s="378"/>
      <c r="MDS37" s="378"/>
      <c r="MDT37" s="378"/>
      <c r="MDU37" s="378"/>
      <c r="MDV37" s="378"/>
      <c r="MDW37" s="378"/>
      <c r="MDX37" s="378"/>
      <c r="MDY37" s="378"/>
      <c r="MDZ37" s="378"/>
      <c r="MEA37" s="378"/>
      <c r="MEB37" s="378"/>
      <c r="MEC37" s="378"/>
      <c r="MED37" s="378"/>
      <c r="MEE37" s="378"/>
      <c r="MEF37" s="378"/>
      <c r="MEG37" s="378"/>
      <c r="MEH37" s="378"/>
      <c r="MEI37" s="378"/>
      <c r="MEJ37" s="378"/>
      <c r="MEK37" s="378"/>
      <c r="MEL37" s="378"/>
      <c r="MEM37" s="378"/>
      <c r="MEN37" s="378"/>
      <c r="MEO37" s="378"/>
      <c r="MEP37" s="378"/>
      <c r="MEQ37" s="378"/>
      <c r="MER37" s="378"/>
      <c r="MES37" s="378"/>
      <c r="MET37" s="378"/>
      <c r="MEU37" s="378"/>
      <c r="MEV37" s="378"/>
      <c r="MEW37" s="378"/>
      <c r="MEX37" s="378"/>
      <c r="MEY37" s="378"/>
      <c r="MEZ37" s="378"/>
      <c r="MFA37" s="378"/>
      <c r="MFB37" s="378"/>
      <c r="MFC37" s="378"/>
      <c r="MFD37" s="378"/>
      <c r="MFE37" s="378"/>
      <c r="MFF37" s="378"/>
      <c r="MFG37" s="378"/>
      <c r="MFH37" s="378"/>
      <c r="MFI37" s="378"/>
      <c r="MFJ37" s="378"/>
      <c r="MFK37" s="378"/>
      <c r="MFL37" s="378"/>
      <c r="MFM37" s="378"/>
      <c r="MFN37" s="378"/>
      <c r="MFO37" s="378"/>
      <c r="MFP37" s="378"/>
      <c r="MFQ37" s="378"/>
      <c r="MFR37" s="378"/>
      <c r="MFS37" s="378"/>
      <c r="MFT37" s="378"/>
      <c r="MFU37" s="378"/>
      <c r="MFV37" s="378"/>
      <c r="MFW37" s="378"/>
      <c r="MFX37" s="378"/>
      <c r="MFY37" s="378"/>
      <c r="MFZ37" s="378"/>
      <c r="MGA37" s="378"/>
      <c r="MGB37" s="378"/>
      <c r="MGC37" s="378"/>
      <c r="MGD37" s="378"/>
      <c r="MGE37" s="378"/>
      <c r="MGF37" s="378"/>
      <c r="MGG37" s="378"/>
      <c r="MGH37" s="378"/>
      <c r="MGI37" s="378"/>
      <c r="MGJ37" s="378"/>
      <c r="MGK37" s="378"/>
      <c r="MGL37" s="378"/>
      <c r="MGM37" s="378"/>
      <c r="MGN37" s="378"/>
      <c r="MGO37" s="378"/>
      <c r="MGP37" s="378"/>
      <c r="MGQ37" s="378"/>
      <c r="MGR37" s="378"/>
      <c r="MGS37" s="378"/>
      <c r="MGT37" s="378"/>
      <c r="MGU37" s="378"/>
      <c r="MGV37" s="378"/>
      <c r="MGW37" s="378"/>
      <c r="MGX37" s="378"/>
      <c r="MGY37" s="378"/>
      <c r="MGZ37" s="378"/>
      <c r="MHA37" s="378"/>
      <c r="MHB37" s="378"/>
      <c r="MHC37" s="378"/>
      <c r="MHD37" s="378"/>
      <c r="MHE37" s="378"/>
      <c r="MHF37" s="378"/>
      <c r="MHG37" s="378"/>
      <c r="MHH37" s="378"/>
      <c r="MHI37" s="378"/>
      <c r="MHJ37" s="378"/>
      <c r="MHK37" s="378"/>
      <c r="MHL37" s="378"/>
      <c r="MHM37" s="378"/>
      <c r="MHN37" s="378"/>
      <c r="MHO37" s="378"/>
      <c r="MHP37" s="378"/>
      <c r="MHQ37" s="378"/>
      <c r="MHR37" s="378"/>
      <c r="MHS37" s="378"/>
      <c r="MHT37" s="378"/>
      <c r="MHU37" s="378"/>
      <c r="MHV37" s="378"/>
      <c r="MHW37" s="378"/>
      <c r="MHX37" s="378"/>
      <c r="MHY37" s="378"/>
      <c r="MHZ37" s="378"/>
      <c r="MIA37" s="378"/>
      <c r="MIB37" s="378"/>
      <c r="MIC37" s="378"/>
      <c r="MID37" s="378"/>
      <c r="MIE37" s="378"/>
      <c r="MIF37" s="378"/>
      <c r="MIG37" s="378"/>
      <c r="MIH37" s="378"/>
      <c r="MII37" s="378"/>
      <c r="MIJ37" s="378"/>
      <c r="MIK37" s="378"/>
      <c r="MIL37" s="378"/>
      <c r="MIM37" s="378"/>
      <c r="MIN37" s="378"/>
      <c r="MIO37" s="378"/>
      <c r="MIP37" s="378"/>
      <c r="MIQ37" s="378"/>
      <c r="MIR37" s="378"/>
      <c r="MIS37" s="378"/>
      <c r="MIT37" s="378"/>
      <c r="MIU37" s="378"/>
      <c r="MIV37" s="378"/>
      <c r="MIW37" s="378"/>
      <c r="MIX37" s="378"/>
      <c r="MIY37" s="378"/>
      <c r="MIZ37" s="378"/>
      <c r="MJA37" s="378"/>
      <c r="MJB37" s="378"/>
      <c r="MJC37" s="378"/>
      <c r="MJD37" s="378"/>
      <c r="MJE37" s="378"/>
      <c r="MJF37" s="378"/>
      <c r="MJG37" s="378"/>
      <c r="MJH37" s="378"/>
      <c r="MJI37" s="378"/>
      <c r="MJJ37" s="378"/>
      <c r="MJK37" s="378"/>
      <c r="MJL37" s="378"/>
      <c r="MJM37" s="378"/>
      <c r="MJN37" s="378"/>
      <c r="MJO37" s="378"/>
      <c r="MJP37" s="378"/>
      <c r="MJQ37" s="378"/>
      <c r="MJR37" s="378"/>
      <c r="MJS37" s="378"/>
      <c r="MJT37" s="378"/>
      <c r="MJU37" s="378"/>
      <c r="MJV37" s="378"/>
      <c r="MJW37" s="378"/>
      <c r="MJX37" s="378"/>
      <c r="MJY37" s="378"/>
      <c r="MJZ37" s="378"/>
      <c r="MKA37" s="378"/>
      <c r="MKB37" s="378"/>
      <c r="MKC37" s="378"/>
      <c r="MKD37" s="378"/>
      <c r="MKE37" s="378"/>
      <c r="MKF37" s="378"/>
      <c r="MKG37" s="378"/>
      <c r="MKH37" s="378"/>
      <c r="MKI37" s="378"/>
      <c r="MKJ37" s="378"/>
      <c r="MKK37" s="378"/>
      <c r="MKL37" s="378"/>
      <c r="MKM37" s="378"/>
      <c r="MKN37" s="378"/>
      <c r="MKO37" s="378"/>
      <c r="MKP37" s="378"/>
      <c r="MKQ37" s="378"/>
      <c r="MKR37" s="378"/>
      <c r="MKS37" s="378"/>
      <c r="MKT37" s="378"/>
      <c r="MKU37" s="378"/>
      <c r="MKV37" s="378"/>
      <c r="MKW37" s="378"/>
      <c r="MKX37" s="378"/>
      <c r="MKY37" s="378"/>
      <c r="MKZ37" s="378"/>
      <c r="MLA37" s="378"/>
      <c r="MLB37" s="378"/>
      <c r="MLC37" s="378"/>
      <c r="MLD37" s="378"/>
      <c r="MLE37" s="378"/>
      <c r="MLF37" s="378"/>
      <c r="MLG37" s="378"/>
      <c r="MLH37" s="378"/>
      <c r="MLI37" s="378"/>
      <c r="MLJ37" s="378"/>
      <c r="MLK37" s="378"/>
      <c r="MLL37" s="378"/>
      <c r="MLM37" s="378"/>
      <c r="MLN37" s="378"/>
      <c r="MLO37" s="378"/>
      <c r="MLP37" s="378"/>
      <c r="MLQ37" s="378"/>
      <c r="MLR37" s="378"/>
      <c r="MLS37" s="378"/>
      <c r="MLT37" s="378"/>
      <c r="MLU37" s="378"/>
      <c r="MLV37" s="378"/>
      <c r="MLW37" s="378"/>
      <c r="MLX37" s="378"/>
      <c r="MLY37" s="378"/>
      <c r="MLZ37" s="378"/>
      <c r="MMA37" s="378"/>
      <c r="MMB37" s="378"/>
      <c r="MMC37" s="378"/>
      <c r="MMD37" s="378"/>
      <c r="MME37" s="378"/>
      <c r="MMF37" s="378"/>
      <c r="MMG37" s="378"/>
      <c r="MMH37" s="378"/>
      <c r="MMI37" s="378"/>
      <c r="MMJ37" s="378"/>
      <c r="MMK37" s="378"/>
      <c r="MML37" s="378"/>
      <c r="MMM37" s="378"/>
      <c r="MMN37" s="378"/>
      <c r="MMO37" s="378"/>
      <c r="MMP37" s="378"/>
      <c r="MMQ37" s="378"/>
      <c r="MMR37" s="378"/>
      <c r="MMS37" s="378"/>
      <c r="MMT37" s="378"/>
      <c r="MMU37" s="378"/>
      <c r="MMV37" s="378"/>
      <c r="MMW37" s="378"/>
      <c r="MMX37" s="378"/>
      <c r="MMY37" s="378"/>
      <c r="MMZ37" s="378"/>
      <c r="MNA37" s="378"/>
      <c r="MNB37" s="378"/>
      <c r="MNC37" s="378"/>
      <c r="MND37" s="378"/>
      <c r="MNE37" s="378"/>
      <c r="MNF37" s="378"/>
      <c r="MNG37" s="378"/>
      <c r="MNH37" s="378"/>
      <c r="MNI37" s="378"/>
      <c r="MNJ37" s="378"/>
      <c r="MNK37" s="378"/>
      <c r="MNL37" s="378"/>
      <c r="MNM37" s="378"/>
      <c r="MNN37" s="378"/>
      <c r="MNO37" s="378"/>
      <c r="MNP37" s="378"/>
      <c r="MNQ37" s="378"/>
      <c r="MNR37" s="378"/>
      <c r="MNS37" s="378"/>
      <c r="MNT37" s="378"/>
      <c r="MNU37" s="378"/>
      <c r="MNV37" s="378"/>
      <c r="MNW37" s="378"/>
      <c r="MNX37" s="378"/>
      <c r="MNY37" s="378"/>
      <c r="MNZ37" s="378"/>
      <c r="MOA37" s="378"/>
      <c r="MOB37" s="378"/>
      <c r="MOC37" s="378"/>
      <c r="MOD37" s="378"/>
      <c r="MOE37" s="378"/>
      <c r="MOF37" s="378"/>
      <c r="MOG37" s="378"/>
      <c r="MOH37" s="378"/>
      <c r="MOI37" s="378"/>
      <c r="MOJ37" s="378"/>
      <c r="MOK37" s="378"/>
      <c r="MOL37" s="378"/>
      <c r="MOM37" s="378"/>
      <c r="MON37" s="378"/>
      <c r="MOO37" s="378"/>
      <c r="MOP37" s="378"/>
      <c r="MOQ37" s="378"/>
      <c r="MOR37" s="378"/>
      <c r="MOS37" s="378"/>
      <c r="MOT37" s="378"/>
      <c r="MOU37" s="378"/>
      <c r="MOV37" s="378"/>
      <c r="MOW37" s="378"/>
      <c r="MOX37" s="378"/>
      <c r="MOY37" s="378"/>
      <c r="MOZ37" s="378"/>
      <c r="MPA37" s="378"/>
      <c r="MPB37" s="378"/>
      <c r="MPC37" s="378"/>
      <c r="MPD37" s="378"/>
      <c r="MPE37" s="378"/>
      <c r="MPF37" s="378"/>
      <c r="MPG37" s="378"/>
      <c r="MPH37" s="378"/>
      <c r="MPI37" s="378"/>
      <c r="MPJ37" s="378"/>
      <c r="MPK37" s="378"/>
      <c r="MPL37" s="378"/>
      <c r="MPM37" s="378"/>
      <c r="MPN37" s="378"/>
      <c r="MPO37" s="378"/>
      <c r="MPP37" s="378"/>
      <c r="MPQ37" s="378"/>
      <c r="MPR37" s="378"/>
      <c r="MPS37" s="378"/>
      <c r="MPT37" s="378"/>
      <c r="MPU37" s="378"/>
      <c r="MPV37" s="378"/>
      <c r="MPW37" s="378"/>
      <c r="MPX37" s="378"/>
      <c r="MPY37" s="378"/>
      <c r="MPZ37" s="378"/>
      <c r="MQA37" s="378"/>
      <c r="MQB37" s="378"/>
      <c r="MQC37" s="378"/>
      <c r="MQD37" s="378"/>
      <c r="MQE37" s="378"/>
      <c r="MQF37" s="378"/>
      <c r="MQG37" s="378"/>
      <c r="MQH37" s="378"/>
      <c r="MQI37" s="378"/>
      <c r="MQJ37" s="378"/>
      <c r="MQK37" s="378"/>
      <c r="MQL37" s="378"/>
      <c r="MQM37" s="378"/>
      <c r="MQN37" s="378"/>
      <c r="MQO37" s="378"/>
      <c r="MQP37" s="378"/>
      <c r="MQQ37" s="378"/>
      <c r="MQR37" s="378"/>
      <c r="MQS37" s="378"/>
      <c r="MQT37" s="378"/>
      <c r="MQU37" s="378"/>
      <c r="MQV37" s="378"/>
      <c r="MQW37" s="378"/>
      <c r="MQX37" s="378"/>
      <c r="MQY37" s="378"/>
      <c r="MQZ37" s="378"/>
      <c r="MRA37" s="378"/>
      <c r="MRB37" s="378"/>
      <c r="MRC37" s="378"/>
      <c r="MRD37" s="378"/>
      <c r="MRE37" s="378"/>
      <c r="MRF37" s="378"/>
      <c r="MRG37" s="378"/>
      <c r="MRH37" s="378"/>
      <c r="MRI37" s="378"/>
      <c r="MRJ37" s="378"/>
      <c r="MRK37" s="378"/>
      <c r="MRL37" s="378"/>
      <c r="MRM37" s="378"/>
      <c r="MRN37" s="378"/>
      <c r="MRO37" s="378"/>
      <c r="MRP37" s="378"/>
      <c r="MRQ37" s="378"/>
      <c r="MRR37" s="378"/>
      <c r="MRS37" s="378"/>
      <c r="MRT37" s="378"/>
      <c r="MRU37" s="378"/>
      <c r="MRV37" s="378"/>
      <c r="MRW37" s="378"/>
      <c r="MRX37" s="378"/>
      <c r="MRY37" s="378"/>
      <c r="MRZ37" s="378"/>
      <c r="MSA37" s="378"/>
      <c r="MSB37" s="378"/>
      <c r="MSC37" s="378"/>
      <c r="MSD37" s="378"/>
      <c r="MSE37" s="378"/>
      <c r="MSF37" s="378"/>
      <c r="MSG37" s="378"/>
      <c r="MSH37" s="378"/>
      <c r="MSI37" s="378"/>
      <c r="MSJ37" s="378"/>
      <c r="MSK37" s="378"/>
      <c r="MSL37" s="378"/>
      <c r="MSM37" s="378"/>
      <c r="MSN37" s="378"/>
      <c r="MSO37" s="378"/>
      <c r="MSP37" s="378"/>
      <c r="MSQ37" s="378"/>
      <c r="MSR37" s="378"/>
      <c r="MSS37" s="378"/>
      <c r="MST37" s="378"/>
      <c r="MSU37" s="378"/>
      <c r="MSV37" s="378"/>
      <c r="MSW37" s="378"/>
      <c r="MSX37" s="378"/>
      <c r="MSY37" s="378"/>
      <c r="MSZ37" s="378"/>
      <c r="MTA37" s="378"/>
      <c r="MTB37" s="378"/>
      <c r="MTC37" s="378"/>
      <c r="MTD37" s="378"/>
      <c r="MTE37" s="378"/>
      <c r="MTF37" s="378"/>
      <c r="MTG37" s="378"/>
      <c r="MTH37" s="378"/>
      <c r="MTI37" s="378"/>
      <c r="MTJ37" s="378"/>
      <c r="MTK37" s="378"/>
      <c r="MTL37" s="378"/>
      <c r="MTM37" s="378"/>
      <c r="MTN37" s="378"/>
      <c r="MTO37" s="378"/>
      <c r="MTP37" s="378"/>
      <c r="MTQ37" s="378"/>
      <c r="MTR37" s="378"/>
      <c r="MTS37" s="378"/>
      <c r="MTT37" s="378"/>
      <c r="MTU37" s="378"/>
      <c r="MTV37" s="378"/>
      <c r="MTW37" s="378"/>
      <c r="MTX37" s="378"/>
      <c r="MTY37" s="378"/>
      <c r="MTZ37" s="378"/>
      <c r="MUA37" s="378"/>
      <c r="MUB37" s="378"/>
      <c r="MUC37" s="378"/>
      <c r="MUD37" s="378"/>
      <c r="MUE37" s="378"/>
      <c r="MUF37" s="378"/>
      <c r="MUG37" s="378"/>
      <c r="MUH37" s="378"/>
      <c r="MUI37" s="378"/>
      <c r="MUJ37" s="378"/>
      <c r="MUK37" s="378"/>
      <c r="MUL37" s="378"/>
      <c r="MUM37" s="378"/>
      <c r="MUN37" s="378"/>
      <c r="MUO37" s="378"/>
      <c r="MUP37" s="378"/>
      <c r="MUQ37" s="378"/>
      <c r="MUR37" s="378"/>
      <c r="MUS37" s="378"/>
      <c r="MUT37" s="378"/>
      <c r="MUU37" s="378"/>
      <c r="MUV37" s="378"/>
      <c r="MUW37" s="378"/>
      <c r="MUX37" s="378"/>
      <c r="MUY37" s="378"/>
      <c r="MUZ37" s="378"/>
      <c r="MVA37" s="378"/>
      <c r="MVB37" s="378"/>
      <c r="MVC37" s="378"/>
      <c r="MVD37" s="378"/>
      <c r="MVE37" s="378"/>
      <c r="MVF37" s="378"/>
      <c r="MVG37" s="378"/>
      <c r="MVH37" s="378"/>
      <c r="MVI37" s="378"/>
      <c r="MVJ37" s="378"/>
      <c r="MVK37" s="378"/>
      <c r="MVL37" s="378"/>
      <c r="MVM37" s="378"/>
      <c r="MVN37" s="378"/>
      <c r="MVO37" s="378"/>
      <c r="MVP37" s="378"/>
      <c r="MVQ37" s="378"/>
      <c r="MVR37" s="378"/>
      <c r="MVS37" s="378"/>
      <c r="MVT37" s="378"/>
      <c r="MVU37" s="378"/>
      <c r="MVV37" s="378"/>
      <c r="MVW37" s="378"/>
      <c r="MVX37" s="378"/>
      <c r="MVY37" s="378"/>
      <c r="MVZ37" s="378"/>
      <c r="MWA37" s="378"/>
      <c r="MWB37" s="378"/>
      <c r="MWC37" s="378"/>
      <c r="MWD37" s="378"/>
      <c r="MWE37" s="378"/>
      <c r="MWF37" s="378"/>
      <c r="MWG37" s="378"/>
      <c r="MWH37" s="378"/>
      <c r="MWI37" s="378"/>
      <c r="MWJ37" s="378"/>
      <c r="MWK37" s="378"/>
      <c r="MWL37" s="378"/>
      <c r="MWM37" s="378"/>
      <c r="MWN37" s="378"/>
      <c r="MWO37" s="378"/>
      <c r="MWP37" s="378"/>
      <c r="MWQ37" s="378"/>
      <c r="MWR37" s="378"/>
      <c r="MWS37" s="378"/>
      <c r="MWT37" s="378"/>
      <c r="MWU37" s="378"/>
      <c r="MWV37" s="378"/>
      <c r="MWW37" s="378"/>
      <c r="MWX37" s="378"/>
      <c r="MWY37" s="378"/>
      <c r="MWZ37" s="378"/>
      <c r="MXA37" s="378"/>
      <c r="MXB37" s="378"/>
      <c r="MXC37" s="378"/>
      <c r="MXD37" s="378"/>
      <c r="MXE37" s="378"/>
      <c r="MXF37" s="378"/>
      <c r="MXG37" s="378"/>
      <c r="MXH37" s="378"/>
      <c r="MXI37" s="378"/>
      <c r="MXJ37" s="378"/>
      <c r="MXK37" s="378"/>
      <c r="MXL37" s="378"/>
      <c r="MXM37" s="378"/>
      <c r="MXN37" s="378"/>
      <c r="MXO37" s="378"/>
      <c r="MXP37" s="378"/>
      <c r="MXQ37" s="378"/>
      <c r="MXR37" s="378"/>
      <c r="MXS37" s="378"/>
      <c r="MXT37" s="378"/>
      <c r="MXU37" s="378"/>
      <c r="MXV37" s="378"/>
      <c r="MXW37" s="378"/>
      <c r="MXX37" s="378"/>
      <c r="MXY37" s="378"/>
      <c r="MXZ37" s="378"/>
      <c r="MYA37" s="378"/>
      <c r="MYB37" s="378"/>
      <c r="MYC37" s="378"/>
      <c r="MYD37" s="378"/>
      <c r="MYE37" s="378"/>
      <c r="MYF37" s="378"/>
      <c r="MYG37" s="378"/>
      <c r="MYH37" s="378"/>
      <c r="MYI37" s="378"/>
      <c r="MYJ37" s="378"/>
      <c r="MYK37" s="378"/>
      <c r="MYL37" s="378"/>
      <c r="MYM37" s="378"/>
      <c r="MYN37" s="378"/>
      <c r="MYO37" s="378"/>
      <c r="MYP37" s="378"/>
      <c r="MYQ37" s="378"/>
      <c r="MYR37" s="378"/>
      <c r="MYS37" s="378"/>
      <c r="MYT37" s="378"/>
      <c r="MYU37" s="378"/>
      <c r="MYV37" s="378"/>
      <c r="MYW37" s="378"/>
      <c r="MYX37" s="378"/>
      <c r="MYY37" s="378"/>
      <c r="MYZ37" s="378"/>
      <c r="MZA37" s="378"/>
      <c r="MZB37" s="378"/>
      <c r="MZC37" s="378"/>
      <c r="MZD37" s="378"/>
      <c r="MZE37" s="378"/>
      <c r="MZF37" s="378"/>
      <c r="MZG37" s="378"/>
      <c r="MZH37" s="378"/>
      <c r="MZI37" s="378"/>
      <c r="MZJ37" s="378"/>
      <c r="MZK37" s="378"/>
      <c r="MZL37" s="378"/>
      <c r="MZM37" s="378"/>
      <c r="MZN37" s="378"/>
      <c r="MZO37" s="378"/>
      <c r="MZP37" s="378"/>
      <c r="MZQ37" s="378"/>
      <c r="MZR37" s="378"/>
      <c r="MZS37" s="378"/>
      <c r="MZT37" s="378"/>
      <c r="MZU37" s="378"/>
      <c r="MZV37" s="378"/>
      <c r="MZW37" s="378"/>
      <c r="MZX37" s="378"/>
      <c r="MZY37" s="378"/>
      <c r="MZZ37" s="378"/>
      <c r="NAA37" s="378"/>
      <c r="NAB37" s="378"/>
      <c r="NAC37" s="378"/>
      <c r="NAD37" s="378"/>
      <c r="NAE37" s="378"/>
      <c r="NAF37" s="378"/>
      <c r="NAG37" s="378"/>
      <c r="NAH37" s="378"/>
      <c r="NAI37" s="378"/>
      <c r="NAJ37" s="378"/>
      <c r="NAK37" s="378"/>
      <c r="NAL37" s="378"/>
      <c r="NAM37" s="378"/>
      <c r="NAN37" s="378"/>
      <c r="NAO37" s="378"/>
      <c r="NAP37" s="378"/>
      <c r="NAQ37" s="378"/>
      <c r="NAR37" s="378"/>
      <c r="NAS37" s="378"/>
      <c r="NAT37" s="378"/>
      <c r="NAU37" s="378"/>
      <c r="NAV37" s="378"/>
      <c r="NAW37" s="378"/>
      <c r="NAX37" s="378"/>
      <c r="NAY37" s="378"/>
      <c r="NAZ37" s="378"/>
      <c r="NBA37" s="378"/>
      <c r="NBB37" s="378"/>
      <c r="NBC37" s="378"/>
      <c r="NBD37" s="378"/>
      <c r="NBE37" s="378"/>
      <c r="NBF37" s="378"/>
      <c r="NBG37" s="378"/>
      <c r="NBH37" s="378"/>
      <c r="NBI37" s="378"/>
      <c r="NBJ37" s="378"/>
      <c r="NBK37" s="378"/>
      <c r="NBL37" s="378"/>
      <c r="NBM37" s="378"/>
      <c r="NBN37" s="378"/>
      <c r="NBO37" s="378"/>
      <c r="NBP37" s="378"/>
      <c r="NBQ37" s="378"/>
      <c r="NBR37" s="378"/>
      <c r="NBS37" s="378"/>
      <c r="NBT37" s="378"/>
      <c r="NBU37" s="378"/>
      <c r="NBV37" s="378"/>
      <c r="NBW37" s="378"/>
      <c r="NBX37" s="378"/>
      <c r="NBY37" s="378"/>
      <c r="NBZ37" s="378"/>
      <c r="NCA37" s="378"/>
      <c r="NCB37" s="378"/>
      <c r="NCC37" s="378"/>
      <c r="NCD37" s="378"/>
      <c r="NCE37" s="378"/>
      <c r="NCF37" s="378"/>
      <c r="NCG37" s="378"/>
      <c r="NCH37" s="378"/>
      <c r="NCI37" s="378"/>
      <c r="NCJ37" s="378"/>
      <c r="NCK37" s="378"/>
      <c r="NCL37" s="378"/>
      <c r="NCM37" s="378"/>
      <c r="NCN37" s="378"/>
      <c r="NCO37" s="378"/>
      <c r="NCP37" s="378"/>
      <c r="NCQ37" s="378"/>
      <c r="NCR37" s="378"/>
      <c r="NCS37" s="378"/>
      <c r="NCT37" s="378"/>
      <c r="NCU37" s="378"/>
      <c r="NCV37" s="378"/>
      <c r="NCW37" s="378"/>
      <c r="NCX37" s="378"/>
      <c r="NCY37" s="378"/>
      <c r="NCZ37" s="378"/>
      <c r="NDA37" s="378"/>
      <c r="NDB37" s="378"/>
      <c r="NDC37" s="378"/>
      <c r="NDD37" s="378"/>
      <c r="NDE37" s="378"/>
      <c r="NDF37" s="378"/>
      <c r="NDG37" s="378"/>
      <c r="NDH37" s="378"/>
      <c r="NDI37" s="378"/>
      <c r="NDJ37" s="378"/>
      <c r="NDK37" s="378"/>
      <c r="NDL37" s="378"/>
      <c r="NDM37" s="378"/>
      <c r="NDN37" s="378"/>
      <c r="NDO37" s="378"/>
      <c r="NDP37" s="378"/>
      <c r="NDQ37" s="378"/>
      <c r="NDR37" s="378"/>
      <c r="NDS37" s="378"/>
      <c r="NDT37" s="378"/>
      <c r="NDU37" s="378"/>
      <c r="NDV37" s="378"/>
      <c r="NDW37" s="378"/>
      <c r="NDX37" s="378"/>
      <c r="NDY37" s="378"/>
      <c r="NDZ37" s="378"/>
      <c r="NEA37" s="378"/>
      <c r="NEB37" s="378"/>
      <c r="NEC37" s="378"/>
      <c r="NED37" s="378"/>
      <c r="NEE37" s="378"/>
      <c r="NEF37" s="378"/>
      <c r="NEG37" s="378"/>
      <c r="NEH37" s="378"/>
      <c r="NEI37" s="378"/>
      <c r="NEJ37" s="378"/>
      <c r="NEK37" s="378"/>
      <c r="NEL37" s="378"/>
      <c r="NEM37" s="378"/>
      <c r="NEN37" s="378"/>
      <c r="NEO37" s="378"/>
      <c r="NEP37" s="378"/>
      <c r="NEQ37" s="378"/>
      <c r="NER37" s="378"/>
      <c r="NES37" s="378"/>
      <c r="NET37" s="378"/>
      <c r="NEU37" s="378"/>
      <c r="NEV37" s="378"/>
      <c r="NEW37" s="378"/>
      <c r="NEX37" s="378"/>
      <c r="NEY37" s="378"/>
      <c r="NEZ37" s="378"/>
      <c r="NFA37" s="378"/>
      <c r="NFB37" s="378"/>
      <c r="NFC37" s="378"/>
      <c r="NFD37" s="378"/>
      <c r="NFE37" s="378"/>
      <c r="NFF37" s="378"/>
      <c r="NFG37" s="378"/>
      <c r="NFH37" s="378"/>
      <c r="NFI37" s="378"/>
      <c r="NFJ37" s="378"/>
      <c r="NFK37" s="378"/>
      <c r="NFL37" s="378"/>
      <c r="NFM37" s="378"/>
      <c r="NFN37" s="378"/>
      <c r="NFO37" s="378"/>
      <c r="NFP37" s="378"/>
      <c r="NFQ37" s="378"/>
      <c r="NFR37" s="378"/>
      <c r="NFS37" s="378"/>
      <c r="NFT37" s="378"/>
      <c r="NFU37" s="378"/>
      <c r="NFV37" s="378"/>
      <c r="NFW37" s="378"/>
      <c r="NFX37" s="378"/>
      <c r="NFY37" s="378"/>
      <c r="NFZ37" s="378"/>
      <c r="NGA37" s="378"/>
      <c r="NGB37" s="378"/>
      <c r="NGC37" s="378"/>
      <c r="NGD37" s="378"/>
      <c r="NGE37" s="378"/>
      <c r="NGF37" s="378"/>
      <c r="NGG37" s="378"/>
      <c r="NGH37" s="378"/>
      <c r="NGI37" s="378"/>
      <c r="NGJ37" s="378"/>
      <c r="NGK37" s="378"/>
      <c r="NGL37" s="378"/>
      <c r="NGM37" s="378"/>
      <c r="NGN37" s="378"/>
      <c r="NGO37" s="378"/>
      <c r="NGP37" s="378"/>
      <c r="NGQ37" s="378"/>
      <c r="NGR37" s="378"/>
      <c r="NGS37" s="378"/>
      <c r="NGT37" s="378"/>
      <c r="NGU37" s="378"/>
      <c r="NGV37" s="378"/>
      <c r="NGW37" s="378"/>
      <c r="NGX37" s="378"/>
      <c r="NGY37" s="378"/>
      <c r="NGZ37" s="378"/>
      <c r="NHA37" s="378"/>
      <c r="NHB37" s="378"/>
      <c r="NHC37" s="378"/>
      <c r="NHD37" s="378"/>
      <c r="NHE37" s="378"/>
      <c r="NHF37" s="378"/>
      <c r="NHG37" s="378"/>
      <c r="NHH37" s="378"/>
      <c r="NHI37" s="378"/>
      <c r="NHJ37" s="378"/>
      <c r="NHK37" s="378"/>
      <c r="NHL37" s="378"/>
      <c r="NHM37" s="378"/>
      <c r="NHN37" s="378"/>
      <c r="NHO37" s="378"/>
      <c r="NHP37" s="378"/>
      <c r="NHQ37" s="378"/>
      <c r="NHR37" s="378"/>
      <c r="NHS37" s="378"/>
      <c r="NHT37" s="378"/>
      <c r="NHU37" s="378"/>
      <c r="NHV37" s="378"/>
      <c r="NHW37" s="378"/>
      <c r="NHX37" s="378"/>
      <c r="NHY37" s="378"/>
      <c r="NHZ37" s="378"/>
      <c r="NIA37" s="378"/>
      <c r="NIB37" s="378"/>
      <c r="NIC37" s="378"/>
      <c r="NID37" s="378"/>
      <c r="NIE37" s="378"/>
      <c r="NIF37" s="378"/>
      <c r="NIG37" s="378"/>
      <c r="NIH37" s="378"/>
      <c r="NII37" s="378"/>
      <c r="NIJ37" s="378"/>
      <c r="NIK37" s="378"/>
      <c r="NIL37" s="378"/>
      <c r="NIM37" s="378"/>
      <c r="NIN37" s="378"/>
      <c r="NIO37" s="378"/>
      <c r="NIP37" s="378"/>
      <c r="NIQ37" s="378"/>
      <c r="NIR37" s="378"/>
      <c r="NIS37" s="378"/>
      <c r="NIT37" s="378"/>
      <c r="NIU37" s="378"/>
      <c r="NIV37" s="378"/>
      <c r="NIW37" s="378"/>
      <c r="NIX37" s="378"/>
      <c r="NIY37" s="378"/>
      <c r="NIZ37" s="378"/>
      <c r="NJA37" s="378"/>
      <c r="NJB37" s="378"/>
      <c r="NJC37" s="378"/>
      <c r="NJD37" s="378"/>
      <c r="NJE37" s="378"/>
      <c r="NJF37" s="378"/>
      <c r="NJG37" s="378"/>
      <c r="NJH37" s="378"/>
      <c r="NJI37" s="378"/>
      <c r="NJJ37" s="378"/>
      <c r="NJK37" s="378"/>
      <c r="NJL37" s="378"/>
      <c r="NJM37" s="378"/>
      <c r="NJN37" s="378"/>
      <c r="NJO37" s="378"/>
      <c r="NJP37" s="378"/>
      <c r="NJQ37" s="378"/>
      <c r="NJR37" s="378"/>
      <c r="NJS37" s="378"/>
      <c r="NJT37" s="378"/>
      <c r="NJU37" s="378"/>
      <c r="NJV37" s="378"/>
      <c r="NJW37" s="378"/>
      <c r="NJX37" s="378"/>
      <c r="NJY37" s="378"/>
      <c r="NJZ37" s="378"/>
      <c r="NKA37" s="378"/>
      <c r="NKB37" s="378"/>
      <c r="NKC37" s="378"/>
      <c r="NKD37" s="378"/>
      <c r="NKE37" s="378"/>
      <c r="NKF37" s="378"/>
      <c r="NKG37" s="378"/>
      <c r="NKH37" s="378"/>
      <c r="NKI37" s="378"/>
      <c r="NKJ37" s="378"/>
      <c r="NKK37" s="378"/>
      <c r="NKL37" s="378"/>
      <c r="NKM37" s="378"/>
      <c r="NKN37" s="378"/>
      <c r="NKO37" s="378"/>
      <c r="NKP37" s="378"/>
      <c r="NKQ37" s="378"/>
      <c r="NKR37" s="378"/>
      <c r="NKS37" s="378"/>
      <c r="NKT37" s="378"/>
      <c r="NKU37" s="378"/>
      <c r="NKV37" s="378"/>
      <c r="NKW37" s="378"/>
      <c r="NKX37" s="378"/>
      <c r="NKY37" s="378"/>
      <c r="NKZ37" s="378"/>
      <c r="NLA37" s="378"/>
      <c r="NLB37" s="378"/>
      <c r="NLC37" s="378"/>
      <c r="NLD37" s="378"/>
      <c r="NLE37" s="378"/>
      <c r="NLF37" s="378"/>
      <c r="NLG37" s="378"/>
      <c r="NLH37" s="378"/>
      <c r="NLI37" s="378"/>
      <c r="NLJ37" s="378"/>
      <c r="NLK37" s="378"/>
      <c r="NLL37" s="378"/>
      <c r="NLM37" s="378"/>
      <c r="NLN37" s="378"/>
      <c r="NLO37" s="378"/>
      <c r="NLP37" s="378"/>
      <c r="NLQ37" s="378"/>
      <c r="NLR37" s="378"/>
      <c r="NLS37" s="378"/>
      <c r="NLT37" s="378"/>
      <c r="NLU37" s="378"/>
      <c r="NLV37" s="378"/>
      <c r="NLW37" s="378"/>
      <c r="NLX37" s="378"/>
      <c r="NLY37" s="378"/>
      <c r="NLZ37" s="378"/>
      <c r="NMA37" s="378"/>
      <c r="NMB37" s="378"/>
      <c r="NMC37" s="378"/>
      <c r="NMD37" s="378"/>
      <c r="NME37" s="378"/>
      <c r="NMF37" s="378"/>
      <c r="NMG37" s="378"/>
      <c r="NMH37" s="378"/>
      <c r="NMI37" s="378"/>
      <c r="NMJ37" s="378"/>
      <c r="NMK37" s="378"/>
      <c r="NML37" s="378"/>
      <c r="NMM37" s="378"/>
      <c r="NMN37" s="378"/>
      <c r="NMO37" s="378"/>
      <c r="NMP37" s="378"/>
      <c r="NMQ37" s="378"/>
      <c r="NMR37" s="378"/>
      <c r="NMS37" s="378"/>
      <c r="NMT37" s="378"/>
      <c r="NMU37" s="378"/>
      <c r="NMV37" s="378"/>
      <c r="NMW37" s="378"/>
      <c r="NMX37" s="378"/>
      <c r="NMY37" s="378"/>
      <c r="NMZ37" s="378"/>
      <c r="NNA37" s="378"/>
      <c r="NNB37" s="378"/>
      <c r="NNC37" s="378"/>
      <c r="NND37" s="378"/>
      <c r="NNE37" s="378"/>
      <c r="NNF37" s="378"/>
      <c r="NNG37" s="378"/>
      <c r="NNH37" s="378"/>
      <c r="NNI37" s="378"/>
      <c r="NNJ37" s="378"/>
      <c r="NNK37" s="378"/>
      <c r="NNL37" s="378"/>
      <c r="NNM37" s="378"/>
      <c r="NNN37" s="378"/>
      <c r="NNO37" s="378"/>
      <c r="NNP37" s="378"/>
      <c r="NNQ37" s="378"/>
      <c r="NNR37" s="378"/>
      <c r="NNS37" s="378"/>
      <c r="NNT37" s="378"/>
      <c r="NNU37" s="378"/>
      <c r="NNV37" s="378"/>
      <c r="NNW37" s="378"/>
      <c r="NNX37" s="378"/>
      <c r="NNY37" s="378"/>
      <c r="NNZ37" s="378"/>
      <c r="NOA37" s="378"/>
      <c r="NOB37" s="378"/>
      <c r="NOC37" s="378"/>
      <c r="NOD37" s="378"/>
      <c r="NOE37" s="378"/>
      <c r="NOF37" s="378"/>
      <c r="NOG37" s="378"/>
      <c r="NOH37" s="378"/>
      <c r="NOI37" s="378"/>
      <c r="NOJ37" s="378"/>
      <c r="NOK37" s="378"/>
      <c r="NOL37" s="378"/>
      <c r="NOM37" s="378"/>
      <c r="NON37" s="378"/>
      <c r="NOO37" s="378"/>
      <c r="NOP37" s="378"/>
      <c r="NOQ37" s="378"/>
      <c r="NOR37" s="378"/>
      <c r="NOS37" s="378"/>
      <c r="NOT37" s="378"/>
      <c r="NOU37" s="378"/>
      <c r="NOV37" s="378"/>
      <c r="NOW37" s="378"/>
      <c r="NOX37" s="378"/>
      <c r="NOY37" s="378"/>
      <c r="NOZ37" s="378"/>
      <c r="NPA37" s="378"/>
      <c r="NPB37" s="378"/>
      <c r="NPC37" s="378"/>
      <c r="NPD37" s="378"/>
      <c r="NPE37" s="378"/>
      <c r="NPF37" s="378"/>
      <c r="NPG37" s="378"/>
      <c r="NPH37" s="378"/>
      <c r="NPI37" s="378"/>
      <c r="NPJ37" s="378"/>
      <c r="NPK37" s="378"/>
      <c r="NPL37" s="378"/>
      <c r="NPM37" s="378"/>
      <c r="NPN37" s="378"/>
      <c r="NPO37" s="378"/>
      <c r="NPP37" s="378"/>
      <c r="NPQ37" s="378"/>
      <c r="NPR37" s="378"/>
      <c r="NPS37" s="378"/>
      <c r="NPT37" s="378"/>
      <c r="NPU37" s="378"/>
      <c r="NPV37" s="378"/>
      <c r="NPW37" s="378"/>
      <c r="NPX37" s="378"/>
      <c r="NPY37" s="378"/>
      <c r="NPZ37" s="378"/>
      <c r="NQA37" s="378"/>
      <c r="NQB37" s="378"/>
      <c r="NQC37" s="378"/>
      <c r="NQD37" s="378"/>
      <c r="NQE37" s="378"/>
      <c r="NQF37" s="378"/>
      <c r="NQG37" s="378"/>
      <c r="NQH37" s="378"/>
      <c r="NQI37" s="378"/>
      <c r="NQJ37" s="378"/>
      <c r="NQK37" s="378"/>
      <c r="NQL37" s="378"/>
      <c r="NQM37" s="378"/>
      <c r="NQN37" s="378"/>
      <c r="NQO37" s="378"/>
      <c r="NQP37" s="378"/>
      <c r="NQQ37" s="378"/>
      <c r="NQR37" s="378"/>
      <c r="NQS37" s="378"/>
      <c r="NQT37" s="378"/>
      <c r="NQU37" s="378"/>
      <c r="NQV37" s="378"/>
      <c r="NQW37" s="378"/>
      <c r="NQX37" s="378"/>
      <c r="NQY37" s="378"/>
      <c r="NQZ37" s="378"/>
      <c r="NRA37" s="378"/>
      <c r="NRB37" s="378"/>
      <c r="NRC37" s="378"/>
      <c r="NRD37" s="378"/>
      <c r="NRE37" s="378"/>
      <c r="NRF37" s="378"/>
      <c r="NRG37" s="378"/>
      <c r="NRH37" s="378"/>
      <c r="NRI37" s="378"/>
      <c r="NRJ37" s="378"/>
      <c r="NRK37" s="378"/>
      <c r="NRL37" s="378"/>
      <c r="NRM37" s="378"/>
      <c r="NRN37" s="378"/>
      <c r="NRO37" s="378"/>
      <c r="NRP37" s="378"/>
      <c r="NRQ37" s="378"/>
      <c r="NRR37" s="378"/>
      <c r="NRS37" s="378"/>
      <c r="NRT37" s="378"/>
      <c r="NRU37" s="378"/>
      <c r="NRV37" s="378"/>
      <c r="NRW37" s="378"/>
      <c r="NRX37" s="378"/>
      <c r="NRY37" s="378"/>
      <c r="NRZ37" s="378"/>
      <c r="NSA37" s="378"/>
      <c r="NSB37" s="378"/>
      <c r="NSC37" s="378"/>
      <c r="NSD37" s="378"/>
      <c r="NSE37" s="378"/>
      <c r="NSF37" s="378"/>
      <c r="NSG37" s="378"/>
      <c r="NSH37" s="378"/>
      <c r="NSI37" s="378"/>
      <c r="NSJ37" s="378"/>
      <c r="NSK37" s="378"/>
      <c r="NSL37" s="378"/>
      <c r="NSM37" s="378"/>
      <c r="NSN37" s="378"/>
      <c r="NSO37" s="378"/>
      <c r="NSP37" s="378"/>
      <c r="NSQ37" s="378"/>
      <c r="NSR37" s="378"/>
      <c r="NSS37" s="378"/>
      <c r="NST37" s="378"/>
      <c r="NSU37" s="378"/>
      <c r="NSV37" s="378"/>
      <c r="NSW37" s="378"/>
      <c r="NSX37" s="378"/>
      <c r="NSY37" s="378"/>
      <c r="NSZ37" s="378"/>
      <c r="NTA37" s="378"/>
      <c r="NTB37" s="378"/>
      <c r="NTC37" s="378"/>
      <c r="NTD37" s="378"/>
      <c r="NTE37" s="378"/>
      <c r="NTF37" s="378"/>
      <c r="NTG37" s="378"/>
      <c r="NTH37" s="378"/>
      <c r="NTI37" s="378"/>
      <c r="NTJ37" s="378"/>
      <c r="NTK37" s="378"/>
      <c r="NTL37" s="378"/>
      <c r="NTM37" s="378"/>
      <c r="NTN37" s="378"/>
      <c r="NTO37" s="378"/>
      <c r="NTP37" s="378"/>
      <c r="NTQ37" s="378"/>
      <c r="NTR37" s="378"/>
      <c r="NTS37" s="378"/>
      <c r="NTT37" s="378"/>
      <c r="NTU37" s="378"/>
      <c r="NTV37" s="378"/>
      <c r="NTW37" s="378"/>
      <c r="NTX37" s="378"/>
      <c r="NTY37" s="378"/>
      <c r="NTZ37" s="378"/>
      <c r="NUA37" s="378"/>
      <c r="NUB37" s="378"/>
      <c r="NUC37" s="378"/>
      <c r="NUD37" s="378"/>
      <c r="NUE37" s="378"/>
      <c r="NUF37" s="378"/>
      <c r="NUG37" s="378"/>
      <c r="NUH37" s="378"/>
      <c r="NUI37" s="378"/>
      <c r="NUJ37" s="378"/>
      <c r="NUK37" s="378"/>
      <c r="NUL37" s="378"/>
      <c r="NUM37" s="378"/>
      <c r="NUN37" s="378"/>
      <c r="NUO37" s="378"/>
      <c r="NUP37" s="378"/>
      <c r="NUQ37" s="378"/>
      <c r="NUR37" s="378"/>
      <c r="NUS37" s="378"/>
      <c r="NUT37" s="378"/>
      <c r="NUU37" s="378"/>
      <c r="NUV37" s="378"/>
      <c r="NUW37" s="378"/>
      <c r="NUX37" s="378"/>
      <c r="NUY37" s="378"/>
      <c r="NUZ37" s="378"/>
      <c r="NVA37" s="378"/>
      <c r="NVB37" s="378"/>
      <c r="NVC37" s="378"/>
      <c r="NVD37" s="378"/>
      <c r="NVE37" s="378"/>
      <c r="NVF37" s="378"/>
      <c r="NVG37" s="378"/>
      <c r="NVH37" s="378"/>
      <c r="NVI37" s="378"/>
      <c r="NVJ37" s="378"/>
      <c r="NVK37" s="378"/>
      <c r="NVL37" s="378"/>
      <c r="NVM37" s="378"/>
      <c r="NVN37" s="378"/>
      <c r="NVO37" s="378"/>
      <c r="NVP37" s="378"/>
      <c r="NVQ37" s="378"/>
      <c r="NVR37" s="378"/>
      <c r="NVS37" s="378"/>
      <c r="NVT37" s="378"/>
      <c r="NVU37" s="378"/>
      <c r="NVV37" s="378"/>
      <c r="NVW37" s="378"/>
      <c r="NVX37" s="378"/>
      <c r="NVY37" s="378"/>
      <c r="NVZ37" s="378"/>
      <c r="NWA37" s="378"/>
      <c r="NWB37" s="378"/>
      <c r="NWC37" s="378"/>
      <c r="NWD37" s="378"/>
      <c r="NWE37" s="378"/>
      <c r="NWF37" s="378"/>
      <c r="NWG37" s="378"/>
      <c r="NWH37" s="378"/>
      <c r="NWI37" s="378"/>
      <c r="NWJ37" s="378"/>
      <c r="NWK37" s="378"/>
      <c r="NWL37" s="378"/>
      <c r="NWM37" s="378"/>
      <c r="NWN37" s="378"/>
      <c r="NWO37" s="378"/>
      <c r="NWP37" s="378"/>
      <c r="NWQ37" s="378"/>
      <c r="NWR37" s="378"/>
      <c r="NWS37" s="378"/>
      <c r="NWT37" s="378"/>
      <c r="NWU37" s="378"/>
      <c r="NWV37" s="378"/>
      <c r="NWW37" s="378"/>
      <c r="NWX37" s="378"/>
      <c r="NWY37" s="378"/>
      <c r="NWZ37" s="378"/>
      <c r="NXA37" s="378"/>
      <c r="NXB37" s="378"/>
      <c r="NXC37" s="378"/>
      <c r="NXD37" s="378"/>
      <c r="NXE37" s="378"/>
      <c r="NXF37" s="378"/>
      <c r="NXG37" s="378"/>
      <c r="NXH37" s="378"/>
      <c r="NXI37" s="378"/>
      <c r="NXJ37" s="378"/>
      <c r="NXK37" s="378"/>
      <c r="NXL37" s="378"/>
      <c r="NXM37" s="378"/>
      <c r="NXN37" s="378"/>
      <c r="NXO37" s="378"/>
      <c r="NXP37" s="378"/>
      <c r="NXQ37" s="378"/>
      <c r="NXR37" s="378"/>
      <c r="NXS37" s="378"/>
      <c r="NXT37" s="378"/>
      <c r="NXU37" s="378"/>
      <c r="NXV37" s="378"/>
      <c r="NXW37" s="378"/>
      <c r="NXX37" s="378"/>
      <c r="NXY37" s="378"/>
      <c r="NXZ37" s="378"/>
      <c r="NYA37" s="378"/>
      <c r="NYB37" s="378"/>
      <c r="NYC37" s="378"/>
      <c r="NYD37" s="378"/>
      <c r="NYE37" s="378"/>
      <c r="NYF37" s="378"/>
      <c r="NYG37" s="378"/>
      <c r="NYH37" s="378"/>
      <c r="NYI37" s="378"/>
      <c r="NYJ37" s="378"/>
      <c r="NYK37" s="378"/>
      <c r="NYL37" s="378"/>
      <c r="NYM37" s="378"/>
      <c r="NYN37" s="378"/>
      <c r="NYO37" s="378"/>
      <c r="NYP37" s="378"/>
      <c r="NYQ37" s="378"/>
      <c r="NYR37" s="378"/>
      <c r="NYS37" s="378"/>
      <c r="NYT37" s="378"/>
      <c r="NYU37" s="378"/>
      <c r="NYV37" s="378"/>
      <c r="NYW37" s="378"/>
      <c r="NYX37" s="378"/>
      <c r="NYY37" s="378"/>
      <c r="NYZ37" s="378"/>
      <c r="NZA37" s="378"/>
      <c r="NZB37" s="378"/>
      <c r="NZC37" s="378"/>
      <c r="NZD37" s="378"/>
      <c r="NZE37" s="378"/>
      <c r="NZF37" s="378"/>
      <c r="NZG37" s="378"/>
      <c r="NZH37" s="378"/>
      <c r="NZI37" s="378"/>
      <c r="NZJ37" s="378"/>
      <c r="NZK37" s="378"/>
      <c r="NZL37" s="378"/>
      <c r="NZM37" s="378"/>
      <c r="NZN37" s="378"/>
      <c r="NZO37" s="378"/>
      <c r="NZP37" s="378"/>
      <c r="NZQ37" s="378"/>
      <c r="NZR37" s="378"/>
      <c r="NZS37" s="378"/>
      <c r="NZT37" s="378"/>
      <c r="NZU37" s="378"/>
      <c r="NZV37" s="378"/>
      <c r="NZW37" s="378"/>
      <c r="NZX37" s="378"/>
      <c r="NZY37" s="378"/>
      <c r="NZZ37" s="378"/>
      <c r="OAA37" s="378"/>
      <c r="OAB37" s="378"/>
      <c r="OAC37" s="378"/>
      <c r="OAD37" s="378"/>
      <c r="OAE37" s="378"/>
      <c r="OAF37" s="378"/>
      <c r="OAG37" s="378"/>
      <c r="OAH37" s="378"/>
      <c r="OAI37" s="378"/>
      <c r="OAJ37" s="378"/>
      <c r="OAK37" s="378"/>
      <c r="OAL37" s="378"/>
      <c r="OAM37" s="378"/>
      <c r="OAN37" s="378"/>
      <c r="OAO37" s="378"/>
      <c r="OAP37" s="378"/>
      <c r="OAQ37" s="378"/>
      <c r="OAR37" s="378"/>
      <c r="OAS37" s="378"/>
      <c r="OAT37" s="378"/>
      <c r="OAU37" s="378"/>
      <c r="OAV37" s="378"/>
      <c r="OAW37" s="378"/>
      <c r="OAX37" s="378"/>
      <c r="OAY37" s="378"/>
      <c r="OAZ37" s="378"/>
      <c r="OBA37" s="378"/>
      <c r="OBB37" s="378"/>
      <c r="OBC37" s="378"/>
      <c r="OBD37" s="378"/>
      <c r="OBE37" s="378"/>
      <c r="OBF37" s="378"/>
      <c r="OBG37" s="378"/>
      <c r="OBH37" s="378"/>
      <c r="OBI37" s="378"/>
      <c r="OBJ37" s="378"/>
      <c r="OBK37" s="378"/>
      <c r="OBL37" s="378"/>
      <c r="OBM37" s="378"/>
      <c r="OBN37" s="378"/>
      <c r="OBO37" s="378"/>
      <c r="OBP37" s="378"/>
      <c r="OBQ37" s="378"/>
      <c r="OBR37" s="378"/>
      <c r="OBS37" s="378"/>
      <c r="OBT37" s="378"/>
      <c r="OBU37" s="378"/>
      <c r="OBV37" s="378"/>
      <c r="OBW37" s="378"/>
      <c r="OBX37" s="378"/>
      <c r="OBY37" s="378"/>
      <c r="OBZ37" s="378"/>
      <c r="OCA37" s="378"/>
      <c r="OCB37" s="378"/>
      <c r="OCC37" s="378"/>
      <c r="OCD37" s="378"/>
      <c r="OCE37" s="378"/>
      <c r="OCF37" s="378"/>
      <c r="OCG37" s="378"/>
      <c r="OCH37" s="378"/>
      <c r="OCI37" s="378"/>
      <c r="OCJ37" s="378"/>
      <c r="OCK37" s="378"/>
      <c r="OCL37" s="378"/>
      <c r="OCM37" s="378"/>
      <c r="OCN37" s="378"/>
      <c r="OCO37" s="378"/>
      <c r="OCP37" s="378"/>
      <c r="OCQ37" s="378"/>
      <c r="OCR37" s="378"/>
      <c r="OCS37" s="378"/>
      <c r="OCT37" s="378"/>
      <c r="OCU37" s="378"/>
      <c r="OCV37" s="378"/>
      <c r="OCW37" s="378"/>
      <c r="OCX37" s="378"/>
      <c r="OCY37" s="378"/>
      <c r="OCZ37" s="378"/>
      <c r="ODA37" s="378"/>
      <c r="ODB37" s="378"/>
      <c r="ODC37" s="378"/>
      <c r="ODD37" s="378"/>
      <c r="ODE37" s="378"/>
      <c r="ODF37" s="378"/>
      <c r="ODG37" s="378"/>
      <c r="ODH37" s="378"/>
      <c r="ODI37" s="378"/>
      <c r="ODJ37" s="378"/>
      <c r="ODK37" s="378"/>
      <c r="ODL37" s="378"/>
      <c r="ODM37" s="378"/>
      <c r="ODN37" s="378"/>
      <c r="ODO37" s="378"/>
      <c r="ODP37" s="378"/>
      <c r="ODQ37" s="378"/>
      <c r="ODR37" s="378"/>
      <c r="ODS37" s="378"/>
      <c r="ODT37" s="378"/>
      <c r="ODU37" s="378"/>
      <c r="ODV37" s="378"/>
      <c r="ODW37" s="378"/>
      <c r="ODX37" s="378"/>
      <c r="ODY37" s="378"/>
      <c r="ODZ37" s="378"/>
      <c r="OEA37" s="378"/>
      <c r="OEB37" s="378"/>
      <c r="OEC37" s="378"/>
      <c r="OED37" s="378"/>
      <c r="OEE37" s="378"/>
      <c r="OEF37" s="378"/>
      <c r="OEG37" s="378"/>
      <c r="OEH37" s="378"/>
      <c r="OEI37" s="378"/>
      <c r="OEJ37" s="378"/>
      <c r="OEK37" s="378"/>
      <c r="OEL37" s="378"/>
      <c r="OEM37" s="378"/>
      <c r="OEN37" s="378"/>
      <c r="OEO37" s="378"/>
      <c r="OEP37" s="378"/>
      <c r="OEQ37" s="378"/>
      <c r="OER37" s="378"/>
      <c r="OES37" s="378"/>
      <c r="OET37" s="378"/>
      <c r="OEU37" s="378"/>
      <c r="OEV37" s="378"/>
      <c r="OEW37" s="378"/>
      <c r="OEX37" s="378"/>
      <c r="OEY37" s="378"/>
      <c r="OEZ37" s="378"/>
      <c r="OFA37" s="378"/>
      <c r="OFB37" s="378"/>
      <c r="OFC37" s="378"/>
      <c r="OFD37" s="378"/>
      <c r="OFE37" s="378"/>
      <c r="OFF37" s="378"/>
      <c r="OFG37" s="378"/>
      <c r="OFH37" s="378"/>
      <c r="OFI37" s="378"/>
      <c r="OFJ37" s="378"/>
      <c r="OFK37" s="378"/>
      <c r="OFL37" s="378"/>
      <c r="OFM37" s="378"/>
      <c r="OFN37" s="378"/>
      <c r="OFO37" s="378"/>
      <c r="OFP37" s="378"/>
      <c r="OFQ37" s="378"/>
      <c r="OFR37" s="378"/>
      <c r="OFS37" s="378"/>
      <c r="OFT37" s="378"/>
      <c r="OFU37" s="378"/>
      <c r="OFV37" s="378"/>
      <c r="OFW37" s="378"/>
      <c r="OFX37" s="378"/>
      <c r="OFY37" s="378"/>
      <c r="OFZ37" s="378"/>
      <c r="OGA37" s="378"/>
      <c r="OGB37" s="378"/>
      <c r="OGC37" s="378"/>
      <c r="OGD37" s="378"/>
      <c r="OGE37" s="378"/>
      <c r="OGF37" s="378"/>
      <c r="OGG37" s="378"/>
      <c r="OGH37" s="378"/>
      <c r="OGI37" s="378"/>
      <c r="OGJ37" s="378"/>
      <c r="OGK37" s="378"/>
      <c r="OGL37" s="378"/>
      <c r="OGM37" s="378"/>
      <c r="OGN37" s="378"/>
      <c r="OGO37" s="378"/>
      <c r="OGP37" s="378"/>
      <c r="OGQ37" s="378"/>
      <c r="OGR37" s="378"/>
      <c r="OGS37" s="378"/>
      <c r="OGT37" s="378"/>
      <c r="OGU37" s="378"/>
      <c r="OGV37" s="378"/>
      <c r="OGW37" s="378"/>
      <c r="OGX37" s="378"/>
      <c r="OGY37" s="378"/>
      <c r="OGZ37" s="378"/>
      <c r="OHA37" s="378"/>
      <c r="OHB37" s="378"/>
      <c r="OHC37" s="378"/>
      <c r="OHD37" s="378"/>
      <c r="OHE37" s="378"/>
      <c r="OHF37" s="378"/>
      <c r="OHG37" s="378"/>
      <c r="OHH37" s="378"/>
      <c r="OHI37" s="378"/>
      <c r="OHJ37" s="378"/>
      <c r="OHK37" s="378"/>
      <c r="OHL37" s="378"/>
      <c r="OHM37" s="378"/>
      <c r="OHN37" s="378"/>
      <c r="OHO37" s="378"/>
      <c r="OHP37" s="378"/>
      <c r="OHQ37" s="378"/>
      <c r="OHR37" s="378"/>
      <c r="OHS37" s="378"/>
      <c r="OHT37" s="378"/>
      <c r="OHU37" s="378"/>
      <c r="OHV37" s="378"/>
      <c r="OHW37" s="378"/>
      <c r="OHX37" s="378"/>
      <c r="OHY37" s="378"/>
      <c r="OHZ37" s="378"/>
      <c r="OIA37" s="378"/>
      <c r="OIB37" s="378"/>
      <c r="OIC37" s="378"/>
      <c r="OID37" s="378"/>
      <c r="OIE37" s="378"/>
      <c r="OIF37" s="378"/>
      <c r="OIG37" s="378"/>
      <c r="OIH37" s="378"/>
      <c r="OII37" s="378"/>
      <c r="OIJ37" s="378"/>
      <c r="OIK37" s="378"/>
      <c r="OIL37" s="378"/>
      <c r="OIM37" s="378"/>
      <c r="OIN37" s="378"/>
      <c r="OIO37" s="378"/>
      <c r="OIP37" s="378"/>
      <c r="OIQ37" s="378"/>
      <c r="OIR37" s="378"/>
      <c r="OIS37" s="378"/>
      <c r="OIT37" s="378"/>
      <c r="OIU37" s="378"/>
      <c r="OIV37" s="378"/>
      <c r="OIW37" s="378"/>
      <c r="OIX37" s="378"/>
      <c r="OIY37" s="378"/>
      <c r="OIZ37" s="378"/>
      <c r="OJA37" s="378"/>
      <c r="OJB37" s="378"/>
      <c r="OJC37" s="378"/>
      <c r="OJD37" s="378"/>
      <c r="OJE37" s="378"/>
      <c r="OJF37" s="378"/>
      <c r="OJG37" s="378"/>
      <c r="OJH37" s="378"/>
      <c r="OJI37" s="378"/>
      <c r="OJJ37" s="378"/>
      <c r="OJK37" s="378"/>
      <c r="OJL37" s="378"/>
      <c r="OJM37" s="378"/>
      <c r="OJN37" s="378"/>
      <c r="OJO37" s="378"/>
      <c r="OJP37" s="378"/>
      <c r="OJQ37" s="378"/>
      <c r="OJR37" s="378"/>
      <c r="OJS37" s="378"/>
      <c r="OJT37" s="378"/>
      <c r="OJU37" s="378"/>
      <c r="OJV37" s="378"/>
      <c r="OJW37" s="378"/>
      <c r="OJX37" s="378"/>
      <c r="OJY37" s="378"/>
      <c r="OJZ37" s="378"/>
      <c r="OKA37" s="378"/>
      <c r="OKB37" s="378"/>
      <c r="OKC37" s="378"/>
      <c r="OKD37" s="378"/>
      <c r="OKE37" s="378"/>
      <c r="OKF37" s="378"/>
      <c r="OKG37" s="378"/>
      <c r="OKH37" s="378"/>
      <c r="OKI37" s="378"/>
      <c r="OKJ37" s="378"/>
      <c r="OKK37" s="378"/>
      <c r="OKL37" s="378"/>
      <c r="OKM37" s="378"/>
      <c r="OKN37" s="378"/>
      <c r="OKO37" s="378"/>
      <c r="OKP37" s="378"/>
      <c r="OKQ37" s="378"/>
      <c r="OKR37" s="378"/>
      <c r="OKS37" s="378"/>
      <c r="OKT37" s="378"/>
      <c r="OKU37" s="378"/>
      <c r="OKV37" s="378"/>
      <c r="OKW37" s="378"/>
      <c r="OKX37" s="378"/>
      <c r="OKY37" s="378"/>
      <c r="OKZ37" s="378"/>
      <c r="OLA37" s="378"/>
      <c r="OLB37" s="378"/>
      <c r="OLC37" s="378"/>
      <c r="OLD37" s="378"/>
      <c r="OLE37" s="378"/>
      <c r="OLF37" s="378"/>
      <c r="OLG37" s="378"/>
      <c r="OLH37" s="378"/>
      <c r="OLI37" s="378"/>
      <c r="OLJ37" s="378"/>
      <c r="OLK37" s="378"/>
      <c r="OLL37" s="378"/>
      <c r="OLM37" s="378"/>
      <c r="OLN37" s="378"/>
      <c r="OLO37" s="378"/>
      <c r="OLP37" s="378"/>
      <c r="OLQ37" s="378"/>
      <c r="OLR37" s="378"/>
      <c r="OLS37" s="378"/>
      <c r="OLT37" s="378"/>
      <c r="OLU37" s="378"/>
      <c r="OLV37" s="378"/>
      <c r="OLW37" s="378"/>
      <c r="OLX37" s="378"/>
      <c r="OLY37" s="378"/>
      <c r="OLZ37" s="378"/>
      <c r="OMA37" s="378"/>
      <c r="OMB37" s="378"/>
      <c r="OMC37" s="378"/>
      <c r="OMD37" s="378"/>
      <c r="OME37" s="378"/>
      <c r="OMF37" s="378"/>
      <c r="OMG37" s="378"/>
      <c r="OMH37" s="378"/>
      <c r="OMI37" s="378"/>
      <c r="OMJ37" s="378"/>
      <c r="OMK37" s="378"/>
      <c r="OML37" s="378"/>
      <c r="OMM37" s="378"/>
      <c r="OMN37" s="378"/>
      <c r="OMO37" s="378"/>
      <c r="OMP37" s="378"/>
      <c r="OMQ37" s="378"/>
      <c r="OMR37" s="378"/>
      <c r="OMS37" s="378"/>
      <c r="OMT37" s="378"/>
      <c r="OMU37" s="378"/>
      <c r="OMV37" s="378"/>
      <c r="OMW37" s="378"/>
      <c r="OMX37" s="378"/>
      <c r="OMY37" s="378"/>
      <c r="OMZ37" s="378"/>
      <c r="ONA37" s="378"/>
      <c r="ONB37" s="378"/>
      <c r="ONC37" s="378"/>
      <c r="OND37" s="378"/>
      <c r="ONE37" s="378"/>
      <c r="ONF37" s="378"/>
      <c r="ONG37" s="378"/>
      <c r="ONH37" s="378"/>
      <c r="ONI37" s="378"/>
      <c r="ONJ37" s="378"/>
      <c r="ONK37" s="378"/>
      <c r="ONL37" s="378"/>
      <c r="ONM37" s="378"/>
      <c r="ONN37" s="378"/>
      <c r="ONO37" s="378"/>
      <c r="ONP37" s="378"/>
      <c r="ONQ37" s="378"/>
      <c r="ONR37" s="378"/>
      <c r="ONS37" s="378"/>
      <c r="ONT37" s="378"/>
      <c r="ONU37" s="378"/>
      <c r="ONV37" s="378"/>
      <c r="ONW37" s="378"/>
      <c r="ONX37" s="378"/>
      <c r="ONY37" s="378"/>
      <c r="ONZ37" s="378"/>
      <c r="OOA37" s="378"/>
      <c r="OOB37" s="378"/>
      <c r="OOC37" s="378"/>
      <c r="OOD37" s="378"/>
      <c r="OOE37" s="378"/>
      <c r="OOF37" s="378"/>
      <c r="OOG37" s="378"/>
      <c r="OOH37" s="378"/>
      <c r="OOI37" s="378"/>
      <c r="OOJ37" s="378"/>
      <c r="OOK37" s="378"/>
      <c r="OOL37" s="378"/>
      <c r="OOM37" s="378"/>
      <c r="OON37" s="378"/>
      <c r="OOO37" s="378"/>
      <c r="OOP37" s="378"/>
      <c r="OOQ37" s="378"/>
      <c r="OOR37" s="378"/>
      <c r="OOS37" s="378"/>
      <c r="OOT37" s="378"/>
      <c r="OOU37" s="378"/>
      <c r="OOV37" s="378"/>
      <c r="OOW37" s="378"/>
      <c r="OOX37" s="378"/>
      <c r="OOY37" s="378"/>
      <c r="OOZ37" s="378"/>
      <c r="OPA37" s="378"/>
      <c r="OPB37" s="378"/>
      <c r="OPC37" s="378"/>
      <c r="OPD37" s="378"/>
      <c r="OPE37" s="378"/>
      <c r="OPF37" s="378"/>
      <c r="OPG37" s="378"/>
      <c r="OPH37" s="378"/>
      <c r="OPI37" s="378"/>
      <c r="OPJ37" s="378"/>
      <c r="OPK37" s="378"/>
      <c r="OPL37" s="378"/>
      <c r="OPM37" s="378"/>
      <c r="OPN37" s="378"/>
      <c r="OPO37" s="378"/>
      <c r="OPP37" s="378"/>
      <c r="OPQ37" s="378"/>
      <c r="OPR37" s="378"/>
      <c r="OPS37" s="378"/>
      <c r="OPT37" s="378"/>
      <c r="OPU37" s="378"/>
      <c r="OPV37" s="378"/>
      <c r="OPW37" s="378"/>
      <c r="OPX37" s="378"/>
      <c r="OPY37" s="378"/>
      <c r="OPZ37" s="378"/>
      <c r="OQA37" s="378"/>
      <c r="OQB37" s="378"/>
      <c r="OQC37" s="378"/>
      <c r="OQD37" s="378"/>
      <c r="OQE37" s="378"/>
      <c r="OQF37" s="378"/>
      <c r="OQG37" s="378"/>
      <c r="OQH37" s="378"/>
      <c r="OQI37" s="378"/>
      <c r="OQJ37" s="378"/>
      <c r="OQK37" s="378"/>
      <c r="OQL37" s="378"/>
      <c r="OQM37" s="378"/>
      <c r="OQN37" s="378"/>
      <c r="OQO37" s="378"/>
      <c r="OQP37" s="378"/>
      <c r="OQQ37" s="378"/>
      <c r="OQR37" s="378"/>
      <c r="OQS37" s="378"/>
      <c r="OQT37" s="378"/>
      <c r="OQU37" s="378"/>
      <c r="OQV37" s="378"/>
      <c r="OQW37" s="378"/>
      <c r="OQX37" s="378"/>
      <c r="OQY37" s="378"/>
      <c r="OQZ37" s="378"/>
      <c r="ORA37" s="378"/>
      <c r="ORB37" s="378"/>
      <c r="ORC37" s="378"/>
      <c r="ORD37" s="378"/>
      <c r="ORE37" s="378"/>
      <c r="ORF37" s="378"/>
      <c r="ORG37" s="378"/>
      <c r="ORH37" s="378"/>
      <c r="ORI37" s="378"/>
      <c r="ORJ37" s="378"/>
      <c r="ORK37" s="378"/>
      <c r="ORL37" s="378"/>
      <c r="ORM37" s="378"/>
      <c r="ORN37" s="378"/>
      <c r="ORO37" s="378"/>
      <c r="ORP37" s="378"/>
      <c r="ORQ37" s="378"/>
      <c r="ORR37" s="378"/>
      <c r="ORS37" s="378"/>
      <c r="ORT37" s="378"/>
      <c r="ORU37" s="378"/>
      <c r="ORV37" s="378"/>
      <c r="ORW37" s="378"/>
      <c r="ORX37" s="378"/>
      <c r="ORY37" s="378"/>
      <c r="ORZ37" s="378"/>
      <c r="OSA37" s="378"/>
      <c r="OSB37" s="378"/>
      <c r="OSC37" s="378"/>
      <c r="OSD37" s="378"/>
      <c r="OSE37" s="378"/>
      <c r="OSF37" s="378"/>
      <c r="OSG37" s="378"/>
      <c r="OSH37" s="378"/>
      <c r="OSI37" s="378"/>
      <c r="OSJ37" s="378"/>
      <c r="OSK37" s="378"/>
      <c r="OSL37" s="378"/>
      <c r="OSM37" s="378"/>
      <c r="OSN37" s="378"/>
      <c r="OSO37" s="378"/>
      <c r="OSP37" s="378"/>
      <c r="OSQ37" s="378"/>
      <c r="OSR37" s="378"/>
      <c r="OSS37" s="378"/>
      <c r="OST37" s="378"/>
      <c r="OSU37" s="378"/>
      <c r="OSV37" s="378"/>
      <c r="OSW37" s="378"/>
      <c r="OSX37" s="378"/>
      <c r="OSY37" s="378"/>
      <c r="OSZ37" s="378"/>
      <c r="OTA37" s="378"/>
      <c r="OTB37" s="378"/>
      <c r="OTC37" s="378"/>
      <c r="OTD37" s="378"/>
      <c r="OTE37" s="378"/>
      <c r="OTF37" s="378"/>
      <c r="OTG37" s="378"/>
      <c r="OTH37" s="378"/>
      <c r="OTI37" s="378"/>
      <c r="OTJ37" s="378"/>
      <c r="OTK37" s="378"/>
      <c r="OTL37" s="378"/>
      <c r="OTM37" s="378"/>
      <c r="OTN37" s="378"/>
      <c r="OTO37" s="378"/>
      <c r="OTP37" s="378"/>
      <c r="OTQ37" s="378"/>
      <c r="OTR37" s="378"/>
      <c r="OTS37" s="378"/>
      <c r="OTT37" s="378"/>
      <c r="OTU37" s="378"/>
      <c r="OTV37" s="378"/>
      <c r="OTW37" s="378"/>
      <c r="OTX37" s="378"/>
      <c r="OTY37" s="378"/>
      <c r="OTZ37" s="378"/>
      <c r="OUA37" s="378"/>
      <c r="OUB37" s="378"/>
      <c r="OUC37" s="378"/>
      <c r="OUD37" s="378"/>
      <c r="OUE37" s="378"/>
      <c r="OUF37" s="378"/>
      <c r="OUG37" s="378"/>
      <c r="OUH37" s="378"/>
      <c r="OUI37" s="378"/>
      <c r="OUJ37" s="378"/>
      <c r="OUK37" s="378"/>
      <c r="OUL37" s="378"/>
      <c r="OUM37" s="378"/>
      <c r="OUN37" s="378"/>
      <c r="OUO37" s="378"/>
      <c r="OUP37" s="378"/>
      <c r="OUQ37" s="378"/>
      <c r="OUR37" s="378"/>
      <c r="OUS37" s="378"/>
      <c r="OUT37" s="378"/>
      <c r="OUU37" s="378"/>
      <c r="OUV37" s="378"/>
      <c r="OUW37" s="378"/>
      <c r="OUX37" s="378"/>
      <c r="OUY37" s="378"/>
      <c r="OUZ37" s="378"/>
      <c r="OVA37" s="378"/>
      <c r="OVB37" s="378"/>
      <c r="OVC37" s="378"/>
      <c r="OVD37" s="378"/>
      <c r="OVE37" s="378"/>
      <c r="OVF37" s="378"/>
      <c r="OVG37" s="378"/>
      <c r="OVH37" s="378"/>
      <c r="OVI37" s="378"/>
      <c r="OVJ37" s="378"/>
      <c r="OVK37" s="378"/>
      <c r="OVL37" s="378"/>
      <c r="OVM37" s="378"/>
      <c r="OVN37" s="378"/>
      <c r="OVO37" s="378"/>
      <c r="OVP37" s="378"/>
      <c r="OVQ37" s="378"/>
      <c r="OVR37" s="378"/>
      <c r="OVS37" s="378"/>
      <c r="OVT37" s="378"/>
      <c r="OVU37" s="378"/>
      <c r="OVV37" s="378"/>
      <c r="OVW37" s="378"/>
      <c r="OVX37" s="378"/>
      <c r="OVY37" s="378"/>
      <c r="OVZ37" s="378"/>
      <c r="OWA37" s="378"/>
      <c r="OWB37" s="378"/>
      <c r="OWC37" s="378"/>
      <c r="OWD37" s="378"/>
      <c r="OWE37" s="378"/>
      <c r="OWF37" s="378"/>
      <c r="OWG37" s="378"/>
      <c r="OWH37" s="378"/>
      <c r="OWI37" s="378"/>
      <c r="OWJ37" s="378"/>
      <c r="OWK37" s="378"/>
      <c r="OWL37" s="378"/>
      <c r="OWM37" s="378"/>
      <c r="OWN37" s="378"/>
      <c r="OWO37" s="378"/>
      <c r="OWP37" s="378"/>
      <c r="OWQ37" s="378"/>
      <c r="OWR37" s="378"/>
      <c r="OWS37" s="378"/>
      <c r="OWT37" s="378"/>
      <c r="OWU37" s="378"/>
      <c r="OWV37" s="378"/>
      <c r="OWW37" s="378"/>
      <c r="OWX37" s="378"/>
      <c r="OWY37" s="378"/>
      <c r="OWZ37" s="378"/>
      <c r="OXA37" s="378"/>
      <c r="OXB37" s="378"/>
      <c r="OXC37" s="378"/>
      <c r="OXD37" s="378"/>
      <c r="OXE37" s="378"/>
      <c r="OXF37" s="378"/>
      <c r="OXG37" s="378"/>
      <c r="OXH37" s="378"/>
      <c r="OXI37" s="378"/>
      <c r="OXJ37" s="378"/>
      <c r="OXK37" s="378"/>
      <c r="OXL37" s="378"/>
      <c r="OXM37" s="378"/>
      <c r="OXN37" s="378"/>
      <c r="OXO37" s="378"/>
      <c r="OXP37" s="378"/>
      <c r="OXQ37" s="378"/>
      <c r="OXR37" s="378"/>
      <c r="OXS37" s="378"/>
      <c r="OXT37" s="378"/>
      <c r="OXU37" s="378"/>
      <c r="OXV37" s="378"/>
      <c r="OXW37" s="378"/>
      <c r="OXX37" s="378"/>
      <c r="OXY37" s="378"/>
      <c r="OXZ37" s="378"/>
      <c r="OYA37" s="378"/>
      <c r="OYB37" s="378"/>
      <c r="OYC37" s="378"/>
      <c r="OYD37" s="378"/>
      <c r="OYE37" s="378"/>
      <c r="OYF37" s="378"/>
      <c r="OYG37" s="378"/>
      <c r="OYH37" s="378"/>
      <c r="OYI37" s="378"/>
      <c r="OYJ37" s="378"/>
      <c r="OYK37" s="378"/>
      <c r="OYL37" s="378"/>
      <c r="OYM37" s="378"/>
      <c r="OYN37" s="378"/>
      <c r="OYO37" s="378"/>
      <c r="OYP37" s="378"/>
      <c r="OYQ37" s="378"/>
      <c r="OYR37" s="378"/>
      <c r="OYS37" s="378"/>
      <c r="OYT37" s="378"/>
      <c r="OYU37" s="378"/>
      <c r="OYV37" s="378"/>
      <c r="OYW37" s="378"/>
      <c r="OYX37" s="378"/>
      <c r="OYY37" s="378"/>
      <c r="OYZ37" s="378"/>
      <c r="OZA37" s="378"/>
      <c r="OZB37" s="378"/>
      <c r="OZC37" s="378"/>
      <c r="OZD37" s="378"/>
      <c r="OZE37" s="378"/>
      <c r="OZF37" s="378"/>
      <c r="OZG37" s="378"/>
      <c r="OZH37" s="378"/>
      <c r="OZI37" s="378"/>
      <c r="OZJ37" s="378"/>
      <c r="OZK37" s="378"/>
      <c r="OZL37" s="378"/>
      <c r="OZM37" s="378"/>
      <c r="OZN37" s="378"/>
      <c r="OZO37" s="378"/>
      <c r="OZP37" s="378"/>
      <c r="OZQ37" s="378"/>
      <c r="OZR37" s="378"/>
      <c r="OZS37" s="378"/>
      <c r="OZT37" s="378"/>
      <c r="OZU37" s="378"/>
      <c r="OZV37" s="378"/>
      <c r="OZW37" s="378"/>
      <c r="OZX37" s="378"/>
      <c r="OZY37" s="378"/>
      <c r="OZZ37" s="378"/>
      <c r="PAA37" s="378"/>
      <c r="PAB37" s="378"/>
      <c r="PAC37" s="378"/>
      <c r="PAD37" s="378"/>
      <c r="PAE37" s="378"/>
      <c r="PAF37" s="378"/>
      <c r="PAG37" s="378"/>
      <c r="PAH37" s="378"/>
      <c r="PAI37" s="378"/>
      <c r="PAJ37" s="378"/>
      <c r="PAK37" s="378"/>
      <c r="PAL37" s="378"/>
      <c r="PAM37" s="378"/>
      <c r="PAN37" s="378"/>
      <c r="PAO37" s="378"/>
      <c r="PAP37" s="378"/>
      <c r="PAQ37" s="378"/>
      <c r="PAR37" s="378"/>
      <c r="PAS37" s="378"/>
      <c r="PAT37" s="378"/>
      <c r="PAU37" s="378"/>
      <c r="PAV37" s="378"/>
      <c r="PAW37" s="378"/>
      <c r="PAX37" s="378"/>
      <c r="PAY37" s="378"/>
      <c r="PAZ37" s="378"/>
      <c r="PBA37" s="378"/>
      <c r="PBB37" s="378"/>
      <c r="PBC37" s="378"/>
      <c r="PBD37" s="378"/>
      <c r="PBE37" s="378"/>
      <c r="PBF37" s="378"/>
      <c r="PBG37" s="378"/>
      <c r="PBH37" s="378"/>
      <c r="PBI37" s="378"/>
      <c r="PBJ37" s="378"/>
      <c r="PBK37" s="378"/>
      <c r="PBL37" s="378"/>
      <c r="PBM37" s="378"/>
      <c r="PBN37" s="378"/>
      <c r="PBO37" s="378"/>
      <c r="PBP37" s="378"/>
      <c r="PBQ37" s="378"/>
      <c r="PBR37" s="378"/>
      <c r="PBS37" s="378"/>
      <c r="PBT37" s="378"/>
      <c r="PBU37" s="378"/>
      <c r="PBV37" s="378"/>
      <c r="PBW37" s="378"/>
      <c r="PBX37" s="378"/>
      <c r="PBY37" s="378"/>
      <c r="PBZ37" s="378"/>
      <c r="PCA37" s="378"/>
      <c r="PCB37" s="378"/>
      <c r="PCC37" s="378"/>
      <c r="PCD37" s="378"/>
      <c r="PCE37" s="378"/>
      <c r="PCF37" s="378"/>
      <c r="PCG37" s="378"/>
      <c r="PCH37" s="378"/>
      <c r="PCI37" s="378"/>
      <c r="PCJ37" s="378"/>
      <c r="PCK37" s="378"/>
      <c r="PCL37" s="378"/>
      <c r="PCM37" s="378"/>
      <c r="PCN37" s="378"/>
      <c r="PCO37" s="378"/>
      <c r="PCP37" s="378"/>
      <c r="PCQ37" s="378"/>
      <c r="PCR37" s="378"/>
      <c r="PCS37" s="378"/>
      <c r="PCT37" s="378"/>
      <c r="PCU37" s="378"/>
      <c r="PCV37" s="378"/>
      <c r="PCW37" s="378"/>
      <c r="PCX37" s="378"/>
      <c r="PCY37" s="378"/>
      <c r="PCZ37" s="378"/>
      <c r="PDA37" s="378"/>
      <c r="PDB37" s="378"/>
      <c r="PDC37" s="378"/>
      <c r="PDD37" s="378"/>
      <c r="PDE37" s="378"/>
      <c r="PDF37" s="378"/>
      <c r="PDG37" s="378"/>
      <c r="PDH37" s="378"/>
      <c r="PDI37" s="378"/>
      <c r="PDJ37" s="378"/>
      <c r="PDK37" s="378"/>
      <c r="PDL37" s="378"/>
      <c r="PDM37" s="378"/>
      <c r="PDN37" s="378"/>
      <c r="PDO37" s="378"/>
      <c r="PDP37" s="378"/>
      <c r="PDQ37" s="378"/>
      <c r="PDR37" s="378"/>
      <c r="PDS37" s="378"/>
      <c r="PDT37" s="378"/>
      <c r="PDU37" s="378"/>
      <c r="PDV37" s="378"/>
      <c r="PDW37" s="378"/>
      <c r="PDX37" s="378"/>
      <c r="PDY37" s="378"/>
      <c r="PDZ37" s="378"/>
      <c r="PEA37" s="378"/>
      <c r="PEB37" s="378"/>
      <c r="PEC37" s="378"/>
      <c r="PED37" s="378"/>
      <c r="PEE37" s="378"/>
      <c r="PEF37" s="378"/>
      <c r="PEG37" s="378"/>
      <c r="PEH37" s="378"/>
      <c r="PEI37" s="378"/>
      <c r="PEJ37" s="378"/>
      <c r="PEK37" s="378"/>
      <c r="PEL37" s="378"/>
      <c r="PEM37" s="378"/>
      <c r="PEN37" s="378"/>
      <c r="PEO37" s="378"/>
      <c r="PEP37" s="378"/>
      <c r="PEQ37" s="378"/>
      <c r="PER37" s="378"/>
      <c r="PES37" s="378"/>
      <c r="PET37" s="378"/>
      <c r="PEU37" s="378"/>
      <c r="PEV37" s="378"/>
      <c r="PEW37" s="378"/>
      <c r="PEX37" s="378"/>
      <c r="PEY37" s="378"/>
      <c r="PEZ37" s="378"/>
      <c r="PFA37" s="378"/>
      <c r="PFB37" s="378"/>
      <c r="PFC37" s="378"/>
      <c r="PFD37" s="378"/>
      <c r="PFE37" s="378"/>
      <c r="PFF37" s="378"/>
      <c r="PFG37" s="378"/>
      <c r="PFH37" s="378"/>
      <c r="PFI37" s="378"/>
      <c r="PFJ37" s="378"/>
      <c r="PFK37" s="378"/>
      <c r="PFL37" s="378"/>
      <c r="PFM37" s="378"/>
      <c r="PFN37" s="378"/>
      <c r="PFO37" s="378"/>
      <c r="PFP37" s="378"/>
      <c r="PFQ37" s="378"/>
      <c r="PFR37" s="378"/>
      <c r="PFS37" s="378"/>
      <c r="PFT37" s="378"/>
      <c r="PFU37" s="378"/>
      <c r="PFV37" s="378"/>
      <c r="PFW37" s="378"/>
      <c r="PFX37" s="378"/>
      <c r="PFY37" s="378"/>
      <c r="PFZ37" s="378"/>
      <c r="PGA37" s="378"/>
      <c r="PGB37" s="378"/>
      <c r="PGC37" s="378"/>
      <c r="PGD37" s="378"/>
      <c r="PGE37" s="378"/>
      <c r="PGF37" s="378"/>
      <c r="PGG37" s="378"/>
      <c r="PGH37" s="378"/>
      <c r="PGI37" s="378"/>
      <c r="PGJ37" s="378"/>
      <c r="PGK37" s="378"/>
      <c r="PGL37" s="378"/>
      <c r="PGM37" s="378"/>
      <c r="PGN37" s="378"/>
      <c r="PGO37" s="378"/>
      <c r="PGP37" s="378"/>
      <c r="PGQ37" s="378"/>
      <c r="PGR37" s="378"/>
      <c r="PGS37" s="378"/>
      <c r="PGT37" s="378"/>
      <c r="PGU37" s="378"/>
      <c r="PGV37" s="378"/>
      <c r="PGW37" s="378"/>
      <c r="PGX37" s="378"/>
      <c r="PGY37" s="378"/>
      <c r="PGZ37" s="378"/>
      <c r="PHA37" s="378"/>
      <c r="PHB37" s="378"/>
      <c r="PHC37" s="378"/>
      <c r="PHD37" s="378"/>
      <c r="PHE37" s="378"/>
      <c r="PHF37" s="378"/>
      <c r="PHG37" s="378"/>
      <c r="PHH37" s="378"/>
      <c r="PHI37" s="378"/>
      <c r="PHJ37" s="378"/>
      <c r="PHK37" s="378"/>
      <c r="PHL37" s="378"/>
      <c r="PHM37" s="378"/>
      <c r="PHN37" s="378"/>
      <c r="PHO37" s="378"/>
      <c r="PHP37" s="378"/>
      <c r="PHQ37" s="378"/>
      <c r="PHR37" s="378"/>
      <c r="PHS37" s="378"/>
      <c r="PHT37" s="378"/>
      <c r="PHU37" s="378"/>
      <c r="PHV37" s="378"/>
      <c r="PHW37" s="378"/>
      <c r="PHX37" s="378"/>
      <c r="PHY37" s="378"/>
      <c r="PHZ37" s="378"/>
      <c r="PIA37" s="378"/>
      <c r="PIB37" s="378"/>
      <c r="PIC37" s="378"/>
      <c r="PID37" s="378"/>
      <c r="PIE37" s="378"/>
      <c r="PIF37" s="378"/>
      <c r="PIG37" s="378"/>
      <c r="PIH37" s="378"/>
      <c r="PII37" s="378"/>
      <c r="PIJ37" s="378"/>
      <c r="PIK37" s="378"/>
      <c r="PIL37" s="378"/>
      <c r="PIM37" s="378"/>
      <c r="PIN37" s="378"/>
      <c r="PIO37" s="378"/>
      <c r="PIP37" s="378"/>
      <c r="PIQ37" s="378"/>
      <c r="PIR37" s="378"/>
      <c r="PIS37" s="378"/>
      <c r="PIT37" s="378"/>
      <c r="PIU37" s="378"/>
      <c r="PIV37" s="378"/>
      <c r="PIW37" s="378"/>
      <c r="PIX37" s="378"/>
      <c r="PIY37" s="378"/>
      <c r="PIZ37" s="378"/>
      <c r="PJA37" s="378"/>
      <c r="PJB37" s="378"/>
      <c r="PJC37" s="378"/>
      <c r="PJD37" s="378"/>
      <c r="PJE37" s="378"/>
      <c r="PJF37" s="378"/>
      <c r="PJG37" s="378"/>
      <c r="PJH37" s="378"/>
      <c r="PJI37" s="378"/>
      <c r="PJJ37" s="378"/>
      <c r="PJK37" s="378"/>
      <c r="PJL37" s="378"/>
      <c r="PJM37" s="378"/>
      <c r="PJN37" s="378"/>
      <c r="PJO37" s="378"/>
      <c r="PJP37" s="378"/>
      <c r="PJQ37" s="378"/>
      <c r="PJR37" s="378"/>
      <c r="PJS37" s="378"/>
      <c r="PJT37" s="378"/>
      <c r="PJU37" s="378"/>
      <c r="PJV37" s="378"/>
      <c r="PJW37" s="378"/>
      <c r="PJX37" s="378"/>
      <c r="PJY37" s="378"/>
      <c r="PJZ37" s="378"/>
      <c r="PKA37" s="378"/>
      <c r="PKB37" s="378"/>
      <c r="PKC37" s="378"/>
      <c r="PKD37" s="378"/>
      <c r="PKE37" s="378"/>
      <c r="PKF37" s="378"/>
      <c r="PKG37" s="378"/>
      <c r="PKH37" s="378"/>
      <c r="PKI37" s="378"/>
      <c r="PKJ37" s="378"/>
      <c r="PKK37" s="378"/>
      <c r="PKL37" s="378"/>
      <c r="PKM37" s="378"/>
      <c r="PKN37" s="378"/>
      <c r="PKO37" s="378"/>
      <c r="PKP37" s="378"/>
      <c r="PKQ37" s="378"/>
      <c r="PKR37" s="378"/>
      <c r="PKS37" s="378"/>
      <c r="PKT37" s="378"/>
      <c r="PKU37" s="378"/>
      <c r="PKV37" s="378"/>
      <c r="PKW37" s="378"/>
      <c r="PKX37" s="378"/>
      <c r="PKY37" s="378"/>
      <c r="PKZ37" s="378"/>
      <c r="PLA37" s="378"/>
      <c r="PLB37" s="378"/>
      <c r="PLC37" s="378"/>
      <c r="PLD37" s="378"/>
      <c r="PLE37" s="378"/>
      <c r="PLF37" s="378"/>
      <c r="PLG37" s="378"/>
      <c r="PLH37" s="378"/>
      <c r="PLI37" s="378"/>
      <c r="PLJ37" s="378"/>
      <c r="PLK37" s="378"/>
      <c r="PLL37" s="378"/>
      <c r="PLM37" s="378"/>
      <c r="PLN37" s="378"/>
      <c r="PLO37" s="378"/>
      <c r="PLP37" s="378"/>
      <c r="PLQ37" s="378"/>
      <c r="PLR37" s="378"/>
      <c r="PLS37" s="378"/>
      <c r="PLT37" s="378"/>
      <c r="PLU37" s="378"/>
      <c r="PLV37" s="378"/>
      <c r="PLW37" s="378"/>
      <c r="PLX37" s="378"/>
      <c r="PLY37" s="378"/>
      <c r="PLZ37" s="378"/>
      <c r="PMA37" s="378"/>
      <c r="PMB37" s="378"/>
      <c r="PMC37" s="378"/>
      <c r="PMD37" s="378"/>
      <c r="PME37" s="378"/>
      <c r="PMF37" s="378"/>
      <c r="PMG37" s="378"/>
      <c r="PMH37" s="378"/>
      <c r="PMI37" s="378"/>
      <c r="PMJ37" s="378"/>
      <c r="PMK37" s="378"/>
      <c r="PML37" s="378"/>
      <c r="PMM37" s="378"/>
      <c r="PMN37" s="378"/>
      <c r="PMO37" s="378"/>
      <c r="PMP37" s="378"/>
      <c r="PMQ37" s="378"/>
      <c r="PMR37" s="378"/>
      <c r="PMS37" s="378"/>
      <c r="PMT37" s="378"/>
      <c r="PMU37" s="378"/>
      <c r="PMV37" s="378"/>
      <c r="PMW37" s="378"/>
      <c r="PMX37" s="378"/>
      <c r="PMY37" s="378"/>
      <c r="PMZ37" s="378"/>
      <c r="PNA37" s="378"/>
      <c r="PNB37" s="378"/>
      <c r="PNC37" s="378"/>
      <c r="PND37" s="378"/>
      <c r="PNE37" s="378"/>
      <c r="PNF37" s="378"/>
      <c r="PNG37" s="378"/>
      <c r="PNH37" s="378"/>
      <c r="PNI37" s="378"/>
      <c r="PNJ37" s="378"/>
      <c r="PNK37" s="378"/>
      <c r="PNL37" s="378"/>
      <c r="PNM37" s="378"/>
      <c r="PNN37" s="378"/>
      <c r="PNO37" s="378"/>
      <c r="PNP37" s="378"/>
      <c r="PNQ37" s="378"/>
      <c r="PNR37" s="378"/>
      <c r="PNS37" s="378"/>
      <c r="PNT37" s="378"/>
      <c r="PNU37" s="378"/>
      <c r="PNV37" s="378"/>
      <c r="PNW37" s="378"/>
      <c r="PNX37" s="378"/>
      <c r="PNY37" s="378"/>
      <c r="PNZ37" s="378"/>
      <c r="POA37" s="378"/>
      <c r="POB37" s="378"/>
      <c r="POC37" s="378"/>
      <c r="POD37" s="378"/>
      <c r="POE37" s="378"/>
      <c r="POF37" s="378"/>
      <c r="POG37" s="378"/>
      <c r="POH37" s="378"/>
      <c r="POI37" s="378"/>
      <c r="POJ37" s="378"/>
      <c r="POK37" s="378"/>
      <c r="POL37" s="378"/>
      <c r="POM37" s="378"/>
      <c r="PON37" s="378"/>
      <c r="POO37" s="378"/>
      <c r="POP37" s="378"/>
      <c r="POQ37" s="378"/>
      <c r="POR37" s="378"/>
      <c r="POS37" s="378"/>
      <c r="POT37" s="378"/>
      <c r="POU37" s="378"/>
      <c r="POV37" s="378"/>
      <c r="POW37" s="378"/>
      <c r="POX37" s="378"/>
      <c r="POY37" s="378"/>
      <c r="POZ37" s="378"/>
      <c r="PPA37" s="378"/>
      <c r="PPB37" s="378"/>
      <c r="PPC37" s="378"/>
      <c r="PPD37" s="378"/>
      <c r="PPE37" s="378"/>
      <c r="PPF37" s="378"/>
      <c r="PPG37" s="378"/>
      <c r="PPH37" s="378"/>
      <c r="PPI37" s="378"/>
      <c r="PPJ37" s="378"/>
      <c r="PPK37" s="378"/>
      <c r="PPL37" s="378"/>
      <c r="PPM37" s="378"/>
      <c r="PPN37" s="378"/>
      <c r="PPO37" s="378"/>
      <c r="PPP37" s="378"/>
      <c r="PPQ37" s="378"/>
      <c r="PPR37" s="378"/>
      <c r="PPS37" s="378"/>
      <c r="PPT37" s="378"/>
      <c r="PPU37" s="378"/>
      <c r="PPV37" s="378"/>
      <c r="PPW37" s="378"/>
      <c r="PPX37" s="378"/>
      <c r="PPY37" s="378"/>
      <c r="PPZ37" s="378"/>
      <c r="PQA37" s="378"/>
      <c r="PQB37" s="378"/>
      <c r="PQC37" s="378"/>
      <c r="PQD37" s="378"/>
      <c r="PQE37" s="378"/>
      <c r="PQF37" s="378"/>
      <c r="PQG37" s="378"/>
      <c r="PQH37" s="378"/>
      <c r="PQI37" s="378"/>
      <c r="PQJ37" s="378"/>
      <c r="PQK37" s="378"/>
      <c r="PQL37" s="378"/>
      <c r="PQM37" s="378"/>
      <c r="PQN37" s="378"/>
      <c r="PQO37" s="378"/>
      <c r="PQP37" s="378"/>
      <c r="PQQ37" s="378"/>
      <c r="PQR37" s="378"/>
      <c r="PQS37" s="378"/>
      <c r="PQT37" s="378"/>
      <c r="PQU37" s="378"/>
      <c r="PQV37" s="378"/>
      <c r="PQW37" s="378"/>
      <c r="PQX37" s="378"/>
      <c r="PQY37" s="378"/>
      <c r="PQZ37" s="378"/>
      <c r="PRA37" s="378"/>
      <c r="PRB37" s="378"/>
      <c r="PRC37" s="378"/>
      <c r="PRD37" s="378"/>
      <c r="PRE37" s="378"/>
      <c r="PRF37" s="378"/>
      <c r="PRG37" s="378"/>
      <c r="PRH37" s="378"/>
      <c r="PRI37" s="378"/>
      <c r="PRJ37" s="378"/>
      <c r="PRK37" s="378"/>
      <c r="PRL37" s="378"/>
      <c r="PRM37" s="378"/>
      <c r="PRN37" s="378"/>
      <c r="PRO37" s="378"/>
      <c r="PRP37" s="378"/>
      <c r="PRQ37" s="378"/>
      <c r="PRR37" s="378"/>
      <c r="PRS37" s="378"/>
      <c r="PRT37" s="378"/>
      <c r="PRU37" s="378"/>
      <c r="PRV37" s="378"/>
      <c r="PRW37" s="378"/>
      <c r="PRX37" s="378"/>
      <c r="PRY37" s="378"/>
      <c r="PRZ37" s="378"/>
      <c r="PSA37" s="378"/>
      <c r="PSB37" s="378"/>
      <c r="PSC37" s="378"/>
      <c r="PSD37" s="378"/>
      <c r="PSE37" s="378"/>
      <c r="PSF37" s="378"/>
      <c r="PSG37" s="378"/>
      <c r="PSH37" s="378"/>
      <c r="PSI37" s="378"/>
      <c r="PSJ37" s="378"/>
      <c r="PSK37" s="378"/>
      <c r="PSL37" s="378"/>
      <c r="PSM37" s="378"/>
      <c r="PSN37" s="378"/>
      <c r="PSO37" s="378"/>
      <c r="PSP37" s="378"/>
      <c r="PSQ37" s="378"/>
      <c r="PSR37" s="378"/>
      <c r="PSS37" s="378"/>
      <c r="PST37" s="378"/>
      <c r="PSU37" s="378"/>
      <c r="PSV37" s="378"/>
      <c r="PSW37" s="378"/>
      <c r="PSX37" s="378"/>
      <c r="PSY37" s="378"/>
      <c r="PSZ37" s="378"/>
      <c r="PTA37" s="378"/>
      <c r="PTB37" s="378"/>
      <c r="PTC37" s="378"/>
      <c r="PTD37" s="378"/>
      <c r="PTE37" s="378"/>
      <c r="PTF37" s="378"/>
      <c r="PTG37" s="378"/>
      <c r="PTH37" s="378"/>
      <c r="PTI37" s="378"/>
      <c r="PTJ37" s="378"/>
      <c r="PTK37" s="378"/>
      <c r="PTL37" s="378"/>
      <c r="PTM37" s="378"/>
      <c r="PTN37" s="378"/>
      <c r="PTO37" s="378"/>
      <c r="PTP37" s="378"/>
      <c r="PTQ37" s="378"/>
      <c r="PTR37" s="378"/>
      <c r="PTS37" s="378"/>
      <c r="PTT37" s="378"/>
      <c r="PTU37" s="378"/>
      <c r="PTV37" s="378"/>
      <c r="PTW37" s="378"/>
      <c r="PTX37" s="378"/>
      <c r="PTY37" s="378"/>
      <c r="PTZ37" s="378"/>
      <c r="PUA37" s="378"/>
      <c r="PUB37" s="378"/>
      <c r="PUC37" s="378"/>
      <c r="PUD37" s="378"/>
      <c r="PUE37" s="378"/>
      <c r="PUF37" s="378"/>
      <c r="PUG37" s="378"/>
      <c r="PUH37" s="378"/>
      <c r="PUI37" s="378"/>
      <c r="PUJ37" s="378"/>
      <c r="PUK37" s="378"/>
      <c r="PUL37" s="378"/>
      <c r="PUM37" s="378"/>
      <c r="PUN37" s="378"/>
      <c r="PUO37" s="378"/>
      <c r="PUP37" s="378"/>
      <c r="PUQ37" s="378"/>
      <c r="PUR37" s="378"/>
      <c r="PUS37" s="378"/>
      <c r="PUT37" s="378"/>
      <c r="PUU37" s="378"/>
      <c r="PUV37" s="378"/>
      <c r="PUW37" s="378"/>
      <c r="PUX37" s="378"/>
      <c r="PUY37" s="378"/>
      <c r="PUZ37" s="378"/>
      <c r="PVA37" s="378"/>
      <c r="PVB37" s="378"/>
      <c r="PVC37" s="378"/>
      <c r="PVD37" s="378"/>
      <c r="PVE37" s="378"/>
      <c r="PVF37" s="378"/>
      <c r="PVG37" s="378"/>
      <c r="PVH37" s="378"/>
      <c r="PVI37" s="378"/>
      <c r="PVJ37" s="378"/>
      <c r="PVK37" s="378"/>
      <c r="PVL37" s="378"/>
      <c r="PVM37" s="378"/>
      <c r="PVN37" s="378"/>
      <c r="PVO37" s="378"/>
      <c r="PVP37" s="378"/>
      <c r="PVQ37" s="378"/>
      <c r="PVR37" s="378"/>
      <c r="PVS37" s="378"/>
      <c r="PVT37" s="378"/>
      <c r="PVU37" s="378"/>
      <c r="PVV37" s="378"/>
      <c r="PVW37" s="378"/>
      <c r="PVX37" s="378"/>
      <c r="PVY37" s="378"/>
      <c r="PVZ37" s="378"/>
      <c r="PWA37" s="378"/>
      <c r="PWB37" s="378"/>
      <c r="PWC37" s="378"/>
      <c r="PWD37" s="378"/>
      <c r="PWE37" s="378"/>
      <c r="PWF37" s="378"/>
      <c r="PWG37" s="378"/>
      <c r="PWH37" s="378"/>
      <c r="PWI37" s="378"/>
      <c r="PWJ37" s="378"/>
      <c r="PWK37" s="378"/>
      <c r="PWL37" s="378"/>
      <c r="PWM37" s="378"/>
      <c r="PWN37" s="378"/>
      <c r="PWO37" s="378"/>
      <c r="PWP37" s="378"/>
      <c r="PWQ37" s="378"/>
      <c r="PWR37" s="378"/>
      <c r="PWS37" s="378"/>
      <c r="PWT37" s="378"/>
      <c r="PWU37" s="378"/>
      <c r="PWV37" s="378"/>
      <c r="PWW37" s="378"/>
      <c r="PWX37" s="378"/>
      <c r="PWY37" s="378"/>
      <c r="PWZ37" s="378"/>
      <c r="PXA37" s="378"/>
      <c r="PXB37" s="378"/>
      <c r="PXC37" s="378"/>
      <c r="PXD37" s="378"/>
      <c r="PXE37" s="378"/>
      <c r="PXF37" s="378"/>
      <c r="PXG37" s="378"/>
      <c r="PXH37" s="378"/>
      <c r="PXI37" s="378"/>
      <c r="PXJ37" s="378"/>
      <c r="PXK37" s="378"/>
      <c r="PXL37" s="378"/>
      <c r="PXM37" s="378"/>
      <c r="PXN37" s="378"/>
      <c r="PXO37" s="378"/>
      <c r="PXP37" s="378"/>
      <c r="PXQ37" s="378"/>
      <c r="PXR37" s="378"/>
      <c r="PXS37" s="378"/>
      <c r="PXT37" s="378"/>
      <c r="PXU37" s="378"/>
      <c r="PXV37" s="378"/>
      <c r="PXW37" s="378"/>
      <c r="PXX37" s="378"/>
      <c r="PXY37" s="378"/>
      <c r="PXZ37" s="378"/>
      <c r="PYA37" s="378"/>
      <c r="PYB37" s="378"/>
      <c r="PYC37" s="378"/>
      <c r="PYD37" s="378"/>
      <c r="PYE37" s="378"/>
      <c r="PYF37" s="378"/>
      <c r="PYG37" s="378"/>
      <c r="PYH37" s="378"/>
      <c r="PYI37" s="378"/>
      <c r="PYJ37" s="378"/>
      <c r="PYK37" s="378"/>
      <c r="PYL37" s="378"/>
      <c r="PYM37" s="378"/>
      <c r="PYN37" s="378"/>
      <c r="PYO37" s="378"/>
      <c r="PYP37" s="378"/>
      <c r="PYQ37" s="378"/>
      <c r="PYR37" s="378"/>
      <c r="PYS37" s="378"/>
      <c r="PYT37" s="378"/>
      <c r="PYU37" s="378"/>
      <c r="PYV37" s="378"/>
      <c r="PYW37" s="378"/>
      <c r="PYX37" s="378"/>
      <c r="PYY37" s="378"/>
      <c r="PYZ37" s="378"/>
      <c r="PZA37" s="378"/>
      <c r="PZB37" s="378"/>
      <c r="PZC37" s="378"/>
      <c r="PZD37" s="378"/>
      <c r="PZE37" s="378"/>
      <c r="PZF37" s="378"/>
      <c r="PZG37" s="378"/>
      <c r="PZH37" s="378"/>
      <c r="PZI37" s="378"/>
      <c r="PZJ37" s="378"/>
      <c r="PZK37" s="378"/>
      <c r="PZL37" s="378"/>
      <c r="PZM37" s="378"/>
      <c r="PZN37" s="378"/>
      <c r="PZO37" s="378"/>
      <c r="PZP37" s="378"/>
      <c r="PZQ37" s="378"/>
      <c r="PZR37" s="378"/>
      <c r="PZS37" s="378"/>
      <c r="PZT37" s="378"/>
      <c r="PZU37" s="378"/>
      <c r="PZV37" s="378"/>
      <c r="PZW37" s="378"/>
      <c r="PZX37" s="378"/>
      <c r="PZY37" s="378"/>
      <c r="PZZ37" s="378"/>
      <c r="QAA37" s="378"/>
      <c r="QAB37" s="378"/>
      <c r="QAC37" s="378"/>
      <c r="QAD37" s="378"/>
      <c r="QAE37" s="378"/>
      <c r="QAF37" s="378"/>
      <c r="QAG37" s="378"/>
      <c r="QAH37" s="378"/>
      <c r="QAI37" s="378"/>
      <c r="QAJ37" s="378"/>
      <c r="QAK37" s="378"/>
      <c r="QAL37" s="378"/>
      <c r="QAM37" s="378"/>
      <c r="QAN37" s="378"/>
      <c r="QAO37" s="378"/>
      <c r="QAP37" s="378"/>
      <c r="QAQ37" s="378"/>
      <c r="QAR37" s="378"/>
      <c r="QAS37" s="378"/>
      <c r="QAT37" s="378"/>
      <c r="QAU37" s="378"/>
      <c r="QAV37" s="378"/>
      <c r="QAW37" s="378"/>
      <c r="QAX37" s="378"/>
      <c r="QAY37" s="378"/>
      <c r="QAZ37" s="378"/>
      <c r="QBA37" s="378"/>
      <c r="QBB37" s="378"/>
      <c r="QBC37" s="378"/>
      <c r="QBD37" s="378"/>
      <c r="QBE37" s="378"/>
      <c r="QBF37" s="378"/>
      <c r="QBG37" s="378"/>
      <c r="QBH37" s="378"/>
      <c r="QBI37" s="378"/>
      <c r="QBJ37" s="378"/>
      <c r="QBK37" s="378"/>
      <c r="QBL37" s="378"/>
      <c r="QBM37" s="378"/>
      <c r="QBN37" s="378"/>
      <c r="QBO37" s="378"/>
      <c r="QBP37" s="378"/>
      <c r="QBQ37" s="378"/>
      <c r="QBR37" s="378"/>
      <c r="QBS37" s="378"/>
      <c r="QBT37" s="378"/>
      <c r="QBU37" s="378"/>
      <c r="QBV37" s="378"/>
      <c r="QBW37" s="378"/>
      <c r="QBX37" s="378"/>
      <c r="QBY37" s="378"/>
      <c r="QBZ37" s="378"/>
      <c r="QCA37" s="378"/>
      <c r="QCB37" s="378"/>
      <c r="QCC37" s="378"/>
      <c r="QCD37" s="378"/>
      <c r="QCE37" s="378"/>
      <c r="QCF37" s="378"/>
      <c r="QCG37" s="378"/>
      <c r="QCH37" s="378"/>
      <c r="QCI37" s="378"/>
      <c r="QCJ37" s="378"/>
      <c r="QCK37" s="378"/>
      <c r="QCL37" s="378"/>
      <c r="QCM37" s="378"/>
      <c r="QCN37" s="378"/>
      <c r="QCO37" s="378"/>
      <c r="QCP37" s="378"/>
      <c r="QCQ37" s="378"/>
      <c r="QCR37" s="378"/>
      <c r="QCS37" s="378"/>
      <c r="QCT37" s="378"/>
      <c r="QCU37" s="378"/>
      <c r="QCV37" s="378"/>
      <c r="QCW37" s="378"/>
      <c r="QCX37" s="378"/>
      <c r="QCY37" s="378"/>
      <c r="QCZ37" s="378"/>
      <c r="QDA37" s="378"/>
      <c r="QDB37" s="378"/>
      <c r="QDC37" s="378"/>
      <c r="QDD37" s="378"/>
      <c r="QDE37" s="378"/>
      <c r="QDF37" s="378"/>
      <c r="QDG37" s="378"/>
      <c r="QDH37" s="378"/>
      <c r="QDI37" s="378"/>
      <c r="QDJ37" s="378"/>
      <c r="QDK37" s="378"/>
      <c r="QDL37" s="378"/>
      <c r="QDM37" s="378"/>
      <c r="QDN37" s="378"/>
      <c r="QDO37" s="378"/>
      <c r="QDP37" s="378"/>
      <c r="QDQ37" s="378"/>
      <c r="QDR37" s="378"/>
      <c r="QDS37" s="378"/>
      <c r="QDT37" s="378"/>
      <c r="QDU37" s="378"/>
      <c r="QDV37" s="378"/>
      <c r="QDW37" s="378"/>
      <c r="QDX37" s="378"/>
      <c r="QDY37" s="378"/>
      <c r="QDZ37" s="378"/>
      <c r="QEA37" s="378"/>
      <c r="QEB37" s="378"/>
      <c r="QEC37" s="378"/>
      <c r="QED37" s="378"/>
      <c r="QEE37" s="378"/>
      <c r="QEF37" s="378"/>
      <c r="QEG37" s="378"/>
      <c r="QEH37" s="378"/>
      <c r="QEI37" s="378"/>
      <c r="QEJ37" s="378"/>
      <c r="QEK37" s="378"/>
      <c r="QEL37" s="378"/>
      <c r="QEM37" s="378"/>
      <c r="QEN37" s="378"/>
      <c r="QEO37" s="378"/>
      <c r="QEP37" s="378"/>
      <c r="QEQ37" s="378"/>
      <c r="QER37" s="378"/>
      <c r="QES37" s="378"/>
      <c r="QET37" s="378"/>
      <c r="QEU37" s="378"/>
      <c r="QEV37" s="378"/>
      <c r="QEW37" s="378"/>
      <c r="QEX37" s="378"/>
      <c r="QEY37" s="378"/>
      <c r="QEZ37" s="378"/>
      <c r="QFA37" s="378"/>
      <c r="QFB37" s="378"/>
      <c r="QFC37" s="378"/>
      <c r="QFD37" s="378"/>
      <c r="QFE37" s="378"/>
      <c r="QFF37" s="378"/>
      <c r="QFG37" s="378"/>
      <c r="QFH37" s="378"/>
      <c r="QFI37" s="378"/>
      <c r="QFJ37" s="378"/>
      <c r="QFK37" s="378"/>
      <c r="QFL37" s="378"/>
      <c r="QFM37" s="378"/>
      <c r="QFN37" s="378"/>
      <c r="QFO37" s="378"/>
      <c r="QFP37" s="378"/>
      <c r="QFQ37" s="378"/>
      <c r="QFR37" s="378"/>
      <c r="QFS37" s="378"/>
      <c r="QFT37" s="378"/>
      <c r="QFU37" s="378"/>
      <c r="QFV37" s="378"/>
      <c r="QFW37" s="378"/>
      <c r="QFX37" s="378"/>
      <c r="QFY37" s="378"/>
      <c r="QFZ37" s="378"/>
      <c r="QGA37" s="378"/>
      <c r="QGB37" s="378"/>
      <c r="QGC37" s="378"/>
      <c r="QGD37" s="378"/>
      <c r="QGE37" s="378"/>
      <c r="QGF37" s="378"/>
      <c r="QGG37" s="378"/>
      <c r="QGH37" s="378"/>
      <c r="QGI37" s="378"/>
      <c r="QGJ37" s="378"/>
      <c r="QGK37" s="378"/>
      <c r="QGL37" s="378"/>
      <c r="QGM37" s="378"/>
      <c r="QGN37" s="378"/>
      <c r="QGO37" s="378"/>
      <c r="QGP37" s="378"/>
      <c r="QGQ37" s="378"/>
      <c r="QGR37" s="378"/>
      <c r="QGS37" s="378"/>
      <c r="QGT37" s="378"/>
      <c r="QGU37" s="378"/>
      <c r="QGV37" s="378"/>
      <c r="QGW37" s="378"/>
      <c r="QGX37" s="378"/>
      <c r="QGY37" s="378"/>
      <c r="QGZ37" s="378"/>
      <c r="QHA37" s="378"/>
      <c r="QHB37" s="378"/>
      <c r="QHC37" s="378"/>
      <c r="QHD37" s="378"/>
      <c r="QHE37" s="378"/>
      <c r="QHF37" s="378"/>
      <c r="QHG37" s="378"/>
      <c r="QHH37" s="378"/>
      <c r="QHI37" s="378"/>
      <c r="QHJ37" s="378"/>
      <c r="QHK37" s="378"/>
      <c r="QHL37" s="378"/>
      <c r="QHM37" s="378"/>
      <c r="QHN37" s="378"/>
      <c r="QHO37" s="378"/>
      <c r="QHP37" s="378"/>
      <c r="QHQ37" s="378"/>
      <c r="QHR37" s="378"/>
      <c r="QHS37" s="378"/>
      <c r="QHT37" s="378"/>
      <c r="QHU37" s="378"/>
      <c r="QHV37" s="378"/>
      <c r="QHW37" s="378"/>
      <c r="QHX37" s="378"/>
      <c r="QHY37" s="378"/>
      <c r="QHZ37" s="378"/>
      <c r="QIA37" s="378"/>
      <c r="QIB37" s="378"/>
      <c r="QIC37" s="378"/>
      <c r="QID37" s="378"/>
      <c r="QIE37" s="378"/>
      <c r="QIF37" s="378"/>
      <c r="QIG37" s="378"/>
      <c r="QIH37" s="378"/>
      <c r="QII37" s="378"/>
      <c r="QIJ37" s="378"/>
      <c r="QIK37" s="378"/>
      <c r="QIL37" s="378"/>
      <c r="QIM37" s="378"/>
      <c r="QIN37" s="378"/>
      <c r="QIO37" s="378"/>
      <c r="QIP37" s="378"/>
      <c r="QIQ37" s="378"/>
      <c r="QIR37" s="378"/>
      <c r="QIS37" s="378"/>
      <c r="QIT37" s="378"/>
      <c r="QIU37" s="378"/>
      <c r="QIV37" s="378"/>
      <c r="QIW37" s="378"/>
      <c r="QIX37" s="378"/>
      <c r="QIY37" s="378"/>
      <c r="QIZ37" s="378"/>
      <c r="QJA37" s="378"/>
      <c r="QJB37" s="378"/>
      <c r="QJC37" s="378"/>
      <c r="QJD37" s="378"/>
      <c r="QJE37" s="378"/>
      <c r="QJF37" s="378"/>
      <c r="QJG37" s="378"/>
      <c r="QJH37" s="378"/>
      <c r="QJI37" s="378"/>
      <c r="QJJ37" s="378"/>
      <c r="QJK37" s="378"/>
      <c r="QJL37" s="378"/>
      <c r="QJM37" s="378"/>
      <c r="QJN37" s="378"/>
      <c r="QJO37" s="378"/>
      <c r="QJP37" s="378"/>
      <c r="QJQ37" s="378"/>
      <c r="QJR37" s="378"/>
      <c r="QJS37" s="378"/>
      <c r="QJT37" s="378"/>
      <c r="QJU37" s="378"/>
      <c r="QJV37" s="378"/>
      <c r="QJW37" s="378"/>
      <c r="QJX37" s="378"/>
      <c r="QJY37" s="378"/>
      <c r="QJZ37" s="378"/>
      <c r="QKA37" s="378"/>
      <c r="QKB37" s="378"/>
      <c r="QKC37" s="378"/>
      <c r="QKD37" s="378"/>
      <c r="QKE37" s="378"/>
      <c r="QKF37" s="378"/>
      <c r="QKG37" s="378"/>
      <c r="QKH37" s="378"/>
      <c r="QKI37" s="378"/>
      <c r="QKJ37" s="378"/>
      <c r="QKK37" s="378"/>
      <c r="QKL37" s="378"/>
      <c r="QKM37" s="378"/>
      <c r="QKN37" s="378"/>
      <c r="QKO37" s="378"/>
      <c r="QKP37" s="378"/>
      <c r="QKQ37" s="378"/>
      <c r="QKR37" s="378"/>
      <c r="QKS37" s="378"/>
      <c r="QKT37" s="378"/>
      <c r="QKU37" s="378"/>
      <c r="QKV37" s="378"/>
      <c r="QKW37" s="378"/>
      <c r="QKX37" s="378"/>
      <c r="QKY37" s="378"/>
      <c r="QKZ37" s="378"/>
      <c r="QLA37" s="378"/>
      <c r="QLB37" s="378"/>
      <c r="QLC37" s="378"/>
      <c r="QLD37" s="378"/>
      <c r="QLE37" s="378"/>
      <c r="QLF37" s="378"/>
      <c r="QLG37" s="378"/>
      <c r="QLH37" s="378"/>
      <c r="QLI37" s="378"/>
      <c r="QLJ37" s="378"/>
      <c r="QLK37" s="378"/>
      <c r="QLL37" s="378"/>
      <c r="QLM37" s="378"/>
      <c r="QLN37" s="378"/>
      <c r="QLO37" s="378"/>
      <c r="QLP37" s="378"/>
      <c r="QLQ37" s="378"/>
      <c r="QLR37" s="378"/>
      <c r="QLS37" s="378"/>
      <c r="QLT37" s="378"/>
      <c r="QLU37" s="378"/>
      <c r="QLV37" s="378"/>
      <c r="QLW37" s="378"/>
      <c r="QLX37" s="378"/>
      <c r="QLY37" s="378"/>
      <c r="QLZ37" s="378"/>
      <c r="QMA37" s="378"/>
      <c r="QMB37" s="378"/>
      <c r="QMC37" s="378"/>
      <c r="QMD37" s="378"/>
      <c r="QME37" s="378"/>
      <c r="QMF37" s="378"/>
      <c r="QMG37" s="378"/>
      <c r="QMH37" s="378"/>
      <c r="QMI37" s="378"/>
      <c r="QMJ37" s="378"/>
      <c r="QMK37" s="378"/>
      <c r="QML37" s="378"/>
      <c r="QMM37" s="378"/>
      <c r="QMN37" s="378"/>
      <c r="QMO37" s="378"/>
      <c r="QMP37" s="378"/>
      <c r="QMQ37" s="378"/>
      <c r="QMR37" s="378"/>
      <c r="QMS37" s="378"/>
      <c r="QMT37" s="378"/>
      <c r="QMU37" s="378"/>
      <c r="QMV37" s="378"/>
      <c r="QMW37" s="378"/>
      <c r="QMX37" s="378"/>
      <c r="QMY37" s="378"/>
      <c r="QMZ37" s="378"/>
      <c r="QNA37" s="378"/>
      <c r="QNB37" s="378"/>
      <c r="QNC37" s="378"/>
      <c r="QND37" s="378"/>
      <c r="QNE37" s="378"/>
      <c r="QNF37" s="378"/>
      <c r="QNG37" s="378"/>
      <c r="QNH37" s="378"/>
      <c r="QNI37" s="378"/>
      <c r="QNJ37" s="378"/>
      <c r="QNK37" s="378"/>
      <c r="QNL37" s="378"/>
      <c r="QNM37" s="378"/>
      <c r="QNN37" s="378"/>
      <c r="QNO37" s="378"/>
      <c r="QNP37" s="378"/>
      <c r="QNQ37" s="378"/>
      <c r="QNR37" s="378"/>
      <c r="QNS37" s="378"/>
      <c r="QNT37" s="378"/>
      <c r="QNU37" s="378"/>
      <c r="QNV37" s="378"/>
      <c r="QNW37" s="378"/>
      <c r="QNX37" s="378"/>
      <c r="QNY37" s="378"/>
      <c r="QNZ37" s="378"/>
      <c r="QOA37" s="378"/>
      <c r="QOB37" s="378"/>
      <c r="QOC37" s="378"/>
      <c r="QOD37" s="378"/>
      <c r="QOE37" s="378"/>
      <c r="QOF37" s="378"/>
      <c r="QOG37" s="378"/>
      <c r="QOH37" s="378"/>
      <c r="QOI37" s="378"/>
      <c r="QOJ37" s="378"/>
      <c r="QOK37" s="378"/>
      <c r="QOL37" s="378"/>
      <c r="QOM37" s="378"/>
      <c r="QON37" s="378"/>
      <c r="QOO37" s="378"/>
      <c r="QOP37" s="378"/>
      <c r="QOQ37" s="378"/>
      <c r="QOR37" s="378"/>
      <c r="QOS37" s="378"/>
      <c r="QOT37" s="378"/>
      <c r="QOU37" s="378"/>
      <c r="QOV37" s="378"/>
      <c r="QOW37" s="378"/>
      <c r="QOX37" s="378"/>
      <c r="QOY37" s="378"/>
      <c r="QOZ37" s="378"/>
      <c r="QPA37" s="378"/>
      <c r="QPB37" s="378"/>
      <c r="QPC37" s="378"/>
      <c r="QPD37" s="378"/>
      <c r="QPE37" s="378"/>
      <c r="QPF37" s="378"/>
      <c r="QPG37" s="378"/>
      <c r="QPH37" s="378"/>
      <c r="QPI37" s="378"/>
      <c r="QPJ37" s="378"/>
      <c r="QPK37" s="378"/>
      <c r="QPL37" s="378"/>
      <c r="QPM37" s="378"/>
      <c r="QPN37" s="378"/>
      <c r="QPO37" s="378"/>
      <c r="QPP37" s="378"/>
      <c r="QPQ37" s="378"/>
      <c r="QPR37" s="378"/>
      <c r="QPS37" s="378"/>
      <c r="QPT37" s="378"/>
      <c r="QPU37" s="378"/>
      <c r="QPV37" s="378"/>
      <c r="QPW37" s="378"/>
      <c r="QPX37" s="378"/>
      <c r="QPY37" s="378"/>
      <c r="QPZ37" s="378"/>
      <c r="QQA37" s="378"/>
      <c r="QQB37" s="378"/>
      <c r="QQC37" s="378"/>
      <c r="QQD37" s="378"/>
      <c r="QQE37" s="378"/>
      <c r="QQF37" s="378"/>
      <c r="QQG37" s="378"/>
      <c r="QQH37" s="378"/>
      <c r="QQI37" s="378"/>
      <c r="QQJ37" s="378"/>
      <c r="QQK37" s="378"/>
      <c r="QQL37" s="378"/>
      <c r="QQM37" s="378"/>
      <c r="QQN37" s="378"/>
      <c r="QQO37" s="378"/>
      <c r="QQP37" s="378"/>
      <c r="QQQ37" s="378"/>
      <c r="QQR37" s="378"/>
      <c r="QQS37" s="378"/>
      <c r="QQT37" s="378"/>
      <c r="QQU37" s="378"/>
      <c r="QQV37" s="378"/>
      <c r="QQW37" s="378"/>
      <c r="QQX37" s="378"/>
      <c r="QQY37" s="378"/>
      <c r="QQZ37" s="378"/>
      <c r="QRA37" s="378"/>
      <c r="QRB37" s="378"/>
      <c r="QRC37" s="378"/>
      <c r="QRD37" s="378"/>
      <c r="QRE37" s="378"/>
      <c r="QRF37" s="378"/>
      <c r="QRG37" s="378"/>
      <c r="QRH37" s="378"/>
      <c r="QRI37" s="378"/>
      <c r="QRJ37" s="378"/>
      <c r="QRK37" s="378"/>
      <c r="QRL37" s="378"/>
      <c r="QRM37" s="378"/>
      <c r="QRN37" s="378"/>
      <c r="QRO37" s="378"/>
      <c r="QRP37" s="378"/>
      <c r="QRQ37" s="378"/>
      <c r="QRR37" s="378"/>
      <c r="QRS37" s="378"/>
      <c r="QRT37" s="378"/>
      <c r="QRU37" s="378"/>
      <c r="QRV37" s="378"/>
      <c r="QRW37" s="378"/>
      <c r="QRX37" s="378"/>
      <c r="QRY37" s="378"/>
      <c r="QRZ37" s="378"/>
      <c r="QSA37" s="378"/>
      <c r="QSB37" s="378"/>
      <c r="QSC37" s="378"/>
      <c r="QSD37" s="378"/>
      <c r="QSE37" s="378"/>
      <c r="QSF37" s="378"/>
      <c r="QSG37" s="378"/>
      <c r="QSH37" s="378"/>
      <c r="QSI37" s="378"/>
      <c r="QSJ37" s="378"/>
      <c r="QSK37" s="378"/>
      <c r="QSL37" s="378"/>
      <c r="QSM37" s="378"/>
      <c r="QSN37" s="378"/>
      <c r="QSO37" s="378"/>
      <c r="QSP37" s="378"/>
      <c r="QSQ37" s="378"/>
      <c r="QSR37" s="378"/>
      <c r="QSS37" s="378"/>
      <c r="QST37" s="378"/>
      <c r="QSU37" s="378"/>
      <c r="QSV37" s="378"/>
      <c r="QSW37" s="378"/>
      <c r="QSX37" s="378"/>
      <c r="QSY37" s="378"/>
      <c r="QSZ37" s="378"/>
      <c r="QTA37" s="378"/>
      <c r="QTB37" s="378"/>
      <c r="QTC37" s="378"/>
      <c r="QTD37" s="378"/>
      <c r="QTE37" s="378"/>
      <c r="QTF37" s="378"/>
      <c r="QTG37" s="378"/>
      <c r="QTH37" s="378"/>
      <c r="QTI37" s="378"/>
      <c r="QTJ37" s="378"/>
      <c r="QTK37" s="378"/>
      <c r="QTL37" s="378"/>
      <c r="QTM37" s="378"/>
      <c r="QTN37" s="378"/>
      <c r="QTO37" s="378"/>
      <c r="QTP37" s="378"/>
      <c r="QTQ37" s="378"/>
      <c r="QTR37" s="378"/>
      <c r="QTS37" s="378"/>
      <c r="QTT37" s="378"/>
      <c r="QTU37" s="378"/>
      <c r="QTV37" s="378"/>
      <c r="QTW37" s="378"/>
      <c r="QTX37" s="378"/>
      <c r="QTY37" s="378"/>
      <c r="QTZ37" s="378"/>
      <c r="QUA37" s="378"/>
      <c r="QUB37" s="378"/>
      <c r="QUC37" s="378"/>
      <c r="QUD37" s="378"/>
      <c r="QUE37" s="378"/>
      <c r="QUF37" s="378"/>
      <c r="QUG37" s="378"/>
      <c r="QUH37" s="378"/>
      <c r="QUI37" s="378"/>
      <c r="QUJ37" s="378"/>
      <c r="QUK37" s="378"/>
      <c r="QUL37" s="378"/>
      <c r="QUM37" s="378"/>
      <c r="QUN37" s="378"/>
      <c r="QUO37" s="378"/>
      <c r="QUP37" s="378"/>
      <c r="QUQ37" s="378"/>
      <c r="QUR37" s="378"/>
      <c r="QUS37" s="378"/>
      <c r="QUT37" s="378"/>
      <c r="QUU37" s="378"/>
      <c r="QUV37" s="378"/>
      <c r="QUW37" s="378"/>
      <c r="QUX37" s="378"/>
      <c r="QUY37" s="378"/>
      <c r="QUZ37" s="378"/>
      <c r="QVA37" s="378"/>
      <c r="QVB37" s="378"/>
      <c r="QVC37" s="378"/>
      <c r="QVD37" s="378"/>
      <c r="QVE37" s="378"/>
      <c r="QVF37" s="378"/>
      <c r="QVG37" s="378"/>
      <c r="QVH37" s="378"/>
      <c r="QVI37" s="378"/>
      <c r="QVJ37" s="378"/>
      <c r="QVK37" s="378"/>
      <c r="QVL37" s="378"/>
      <c r="QVM37" s="378"/>
      <c r="QVN37" s="378"/>
      <c r="QVO37" s="378"/>
      <c r="QVP37" s="378"/>
      <c r="QVQ37" s="378"/>
      <c r="QVR37" s="378"/>
      <c r="QVS37" s="378"/>
      <c r="QVT37" s="378"/>
      <c r="QVU37" s="378"/>
      <c r="QVV37" s="378"/>
      <c r="QVW37" s="378"/>
      <c r="QVX37" s="378"/>
      <c r="QVY37" s="378"/>
      <c r="QVZ37" s="378"/>
      <c r="QWA37" s="378"/>
      <c r="QWB37" s="378"/>
      <c r="QWC37" s="378"/>
      <c r="QWD37" s="378"/>
      <c r="QWE37" s="378"/>
      <c r="QWF37" s="378"/>
      <c r="QWG37" s="378"/>
      <c r="QWH37" s="378"/>
      <c r="QWI37" s="378"/>
      <c r="QWJ37" s="378"/>
      <c r="QWK37" s="378"/>
      <c r="QWL37" s="378"/>
      <c r="QWM37" s="378"/>
      <c r="QWN37" s="378"/>
      <c r="QWO37" s="378"/>
      <c r="QWP37" s="378"/>
      <c r="QWQ37" s="378"/>
      <c r="QWR37" s="378"/>
      <c r="QWS37" s="378"/>
      <c r="QWT37" s="378"/>
      <c r="QWU37" s="378"/>
      <c r="QWV37" s="378"/>
      <c r="QWW37" s="378"/>
      <c r="QWX37" s="378"/>
      <c r="QWY37" s="378"/>
      <c r="QWZ37" s="378"/>
      <c r="QXA37" s="378"/>
      <c r="QXB37" s="378"/>
      <c r="QXC37" s="378"/>
      <c r="QXD37" s="378"/>
      <c r="QXE37" s="378"/>
      <c r="QXF37" s="378"/>
      <c r="QXG37" s="378"/>
      <c r="QXH37" s="378"/>
      <c r="QXI37" s="378"/>
      <c r="QXJ37" s="378"/>
      <c r="QXK37" s="378"/>
      <c r="QXL37" s="378"/>
      <c r="QXM37" s="378"/>
      <c r="QXN37" s="378"/>
      <c r="QXO37" s="378"/>
      <c r="QXP37" s="378"/>
      <c r="QXQ37" s="378"/>
      <c r="QXR37" s="378"/>
      <c r="QXS37" s="378"/>
      <c r="QXT37" s="378"/>
      <c r="QXU37" s="378"/>
      <c r="QXV37" s="378"/>
      <c r="QXW37" s="378"/>
      <c r="QXX37" s="378"/>
      <c r="QXY37" s="378"/>
      <c r="QXZ37" s="378"/>
      <c r="QYA37" s="378"/>
      <c r="QYB37" s="378"/>
      <c r="QYC37" s="378"/>
      <c r="QYD37" s="378"/>
      <c r="QYE37" s="378"/>
      <c r="QYF37" s="378"/>
      <c r="QYG37" s="378"/>
      <c r="QYH37" s="378"/>
      <c r="QYI37" s="378"/>
      <c r="QYJ37" s="378"/>
      <c r="QYK37" s="378"/>
      <c r="QYL37" s="378"/>
      <c r="QYM37" s="378"/>
      <c r="QYN37" s="378"/>
      <c r="QYO37" s="378"/>
      <c r="QYP37" s="378"/>
      <c r="QYQ37" s="378"/>
      <c r="QYR37" s="378"/>
      <c r="QYS37" s="378"/>
      <c r="QYT37" s="378"/>
      <c r="QYU37" s="378"/>
      <c r="QYV37" s="378"/>
      <c r="QYW37" s="378"/>
      <c r="QYX37" s="378"/>
      <c r="QYY37" s="378"/>
      <c r="QYZ37" s="378"/>
      <c r="QZA37" s="378"/>
      <c r="QZB37" s="378"/>
      <c r="QZC37" s="378"/>
      <c r="QZD37" s="378"/>
      <c r="QZE37" s="378"/>
      <c r="QZF37" s="378"/>
      <c r="QZG37" s="378"/>
      <c r="QZH37" s="378"/>
      <c r="QZI37" s="378"/>
      <c r="QZJ37" s="378"/>
      <c r="QZK37" s="378"/>
      <c r="QZL37" s="378"/>
      <c r="QZM37" s="378"/>
      <c r="QZN37" s="378"/>
      <c r="QZO37" s="378"/>
      <c r="QZP37" s="378"/>
      <c r="QZQ37" s="378"/>
      <c r="QZR37" s="378"/>
      <c r="QZS37" s="378"/>
      <c r="QZT37" s="378"/>
      <c r="QZU37" s="378"/>
      <c r="QZV37" s="378"/>
      <c r="QZW37" s="378"/>
      <c r="QZX37" s="378"/>
      <c r="QZY37" s="378"/>
      <c r="QZZ37" s="378"/>
      <c r="RAA37" s="378"/>
      <c r="RAB37" s="378"/>
      <c r="RAC37" s="378"/>
      <c r="RAD37" s="378"/>
      <c r="RAE37" s="378"/>
      <c r="RAF37" s="378"/>
      <c r="RAG37" s="378"/>
      <c r="RAH37" s="378"/>
      <c r="RAI37" s="378"/>
      <c r="RAJ37" s="378"/>
      <c r="RAK37" s="378"/>
      <c r="RAL37" s="378"/>
      <c r="RAM37" s="378"/>
      <c r="RAN37" s="378"/>
      <c r="RAO37" s="378"/>
      <c r="RAP37" s="378"/>
      <c r="RAQ37" s="378"/>
      <c r="RAR37" s="378"/>
      <c r="RAS37" s="378"/>
      <c r="RAT37" s="378"/>
      <c r="RAU37" s="378"/>
      <c r="RAV37" s="378"/>
      <c r="RAW37" s="378"/>
      <c r="RAX37" s="378"/>
      <c r="RAY37" s="378"/>
      <c r="RAZ37" s="378"/>
      <c r="RBA37" s="378"/>
      <c r="RBB37" s="378"/>
      <c r="RBC37" s="378"/>
      <c r="RBD37" s="378"/>
      <c r="RBE37" s="378"/>
      <c r="RBF37" s="378"/>
      <c r="RBG37" s="378"/>
      <c r="RBH37" s="378"/>
      <c r="RBI37" s="378"/>
      <c r="RBJ37" s="378"/>
      <c r="RBK37" s="378"/>
      <c r="RBL37" s="378"/>
      <c r="RBM37" s="378"/>
      <c r="RBN37" s="378"/>
      <c r="RBO37" s="378"/>
      <c r="RBP37" s="378"/>
      <c r="RBQ37" s="378"/>
      <c r="RBR37" s="378"/>
      <c r="RBS37" s="378"/>
      <c r="RBT37" s="378"/>
      <c r="RBU37" s="378"/>
      <c r="RBV37" s="378"/>
      <c r="RBW37" s="378"/>
      <c r="RBX37" s="378"/>
      <c r="RBY37" s="378"/>
      <c r="RBZ37" s="378"/>
      <c r="RCA37" s="378"/>
      <c r="RCB37" s="378"/>
      <c r="RCC37" s="378"/>
      <c r="RCD37" s="378"/>
      <c r="RCE37" s="378"/>
      <c r="RCF37" s="378"/>
      <c r="RCG37" s="378"/>
      <c r="RCH37" s="378"/>
      <c r="RCI37" s="378"/>
      <c r="RCJ37" s="378"/>
      <c r="RCK37" s="378"/>
      <c r="RCL37" s="378"/>
      <c r="RCM37" s="378"/>
      <c r="RCN37" s="378"/>
      <c r="RCO37" s="378"/>
      <c r="RCP37" s="378"/>
      <c r="RCQ37" s="378"/>
      <c r="RCR37" s="378"/>
      <c r="RCS37" s="378"/>
      <c r="RCT37" s="378"/>
      <c r="RCU37" s="378"/>
      <c r="RCV37" s="378"/>
      <c r="RCW37" s="378"/>
      <c r="RCX37" s="378"/>
      <c r="RCY37" s="378"/>
      <c r="RCZ37" s="378"/>
      <c r="RDA37" s="378"/>
      <c r="RDB37" s="378"/>
      <c r="RDC37" s="378"/>
      <c r="RDD37" s="378"/>
      <c r="RDE37" s="378"/>
      <c r="RDF37" s="378"/>
      <c r="RDG37" s="378"/>
      <c r="RDH37" s="378"/>
      <c r="RDI37" s="378"/>
      <c r="RDJ37" s="378"/>
      <c r="RDK37" s="378"/>
      <c r="RDL37" s="378"/>
      <c r="RDM37" s="378"/>
      <c r="RDN37" s="378"/>
      <c r="RDO37" s="378"/>
      <c r="RDP37" s="378"/>
      <c r="RDQ37" s="378"/>
      <c r="RDR37" s="378"/>
      <c r="RDS37" s="378"/>
      <c r="RDT37" s="378"/>
      <c r="RDU37" s="378"/>
      <c r="RDV37" s="378"/>
      <c r="RDW37" s="378"/>
      <c r="RDX37" s="378"/>
      <c r="RDY37" s="378"/>
      <c r="RDZ37" s="378"/>
      <c r="REA37" s="378"/>
      <c r="REB37" s="378"/>
      <c r="REC37" s="378"/>
      <c r="RED37" s="378"/>
      <c r="REE37" s="378"/>
      <c r="REF37" s="378"/>
      <c r="REG37" s="378"/>
      <c r="REH37" s="378"/>
      <c r="REI37" s="378"/>
      <c r="REJ37" s="378"/>
      <c r="REK37" s="378"/>
      <c r="REL37" s="378"/>
      <c r="REM37" s="378"/>
      <c r="REN37" s="378"/>
      <c r="REO37" s="378"/>
      <c r="REP37" s="378"/>
      <c r="REQ37" s="378"/>
      <c r="RER37" s="378"/>
      <c r="RES37" s="378"/>
      <c r="RET37" s="378"/>
      <c r="REU37" s="378"/>
      <c r="REV37" s="378"/>
      <c r="REW37" s="378"/>
      <c r="REX37" s="378"/>
      <c r="REY37" s="378"/>
      <c r="REZ37" s="378"/>
      <c r="RFA37" s="378"/>
      <c r="RFB37" s="378"/>
      <c r="RFC37" s="378"/>
      <c r="RFD37" s="378"/>
      <c r="RFE37" s="378"/>
      <c r="RFF37" s="378"/>
      <c r="RFG37" s="378"/>
      <c r="RFH37" s="378"/>
      <c r="RFI37" s="378"/>
      <c r="RFJ37" s="378"/>
      <c r="RFK37" s="378"/>
      <c r="RFL37" s="378"/>
      <c r="RFM37" s="378"/>
      <c r="RFN37" s="378"/>
      <c r="RFO37" s="378"/>
      <c r="RFP37" s="378"/>
      <c r="RFQ37" s="378"/>
      <c r="RFR37" s="378"/>
      <c r="RFS37" s="378"/>
      <c r="RFT37" s="378"/>
      <c r="RFU37" s="378"/>
      <c r="RFV37" s="378"/>
      <c r="RFW37" s="378"/>
      <c r="RFX37" s="378"/>
      <c r="RFY37" s="378"/>
      <c r="RFZ37" s="378"/>
      <c r="RGA37" s="378"/>
      <c r="RGB37" s="378"/>
      <c r="RGC37" s="378"/>
      <c r="RGD37" s="378"/>
      <c r="RGE37" s="378"/>
      <c r="RGF37" s="378"/>
      <c r="RGG37" s="378"/>
      <c r="RGH37" s="378"/>
      <c r="RGI37" s="378"/>
      <c r="RGJ37" s="378"/>
      <c r="RGK37" s="378"/>
      <c r="RGL37" s="378"/>
      <c r="RGM37" s="378"/>
      <c r="RGN37" s="378"/>
      <c r="RGO37" s="378"/>
      <c r="RGP37" s="378"/>
      <c r="RGQ37" s="378"/>
      <c r="RGR37" s="378"/>
      <c r="RGS37" s="378"/>
      <c r="RGT37" s="378"/>
      <c r="RGU37" s="378"/>
      <c r="RGV37" s="378"/>
      <c r="RGW37" s="378"/>
      <c r="RGX37" s="378"/>
      <c r="RGY37" s="378"/>
      <c r="RGZ37" s="378"/>
      <c r="RHA37" s="378"/>
      <c r="RHB37" s="378"/>
      <c r="RHC37" s="378"/>
      <c r="RHD37" s="378"/>
      <c r="RHE37" s="378"/>
      <c r="RHF37" s="378"/>
      <c r="RHG37" s="378"/>
      <c r="RHH37" s="378"/>
      <c r="RHI37" s="378"/>
      <c r="RHJ37" s="378"/>
      <c r="RHK37" s="378"/>
      <c r="RHL37" s="378"/>
      <c r="RHM37" s="378"/>
      <c r="RHN37" s="378"/>
      <c r="RHO37" s="378"/>
      <c r="RHP37" s="378"/>
      <c r="RHQ37" s="378"/>
      <c r="RHR37" s="378"/>
      <c r="RHS37" s="378"/>
      <c r="RHT37" s="378"/>
      <c r="RHU37" s="378"/>
      <c r="RHV37" s="378"/>
      <c r="RHW37" s="378"/>
      <c r="RHX37" s="378"/>
      <c r="RHY37" s="378"/>
      <c r="RHZ37" s="378"/>
      <c r="RIA37" s="378"/>
      <c r="RIB37" s="378"/>
      <c r="RIC37" s="378"/>
      <c r="RID37" s="378"/>
      <c r="RIE37" s="378"/>
      <c r="RIF37" s="378"/>
      <c r="RIG37" s="378"/>
      <c r="RIH37" s="378"/>
      <c r="RII37" s="378"/>
      <c r="RIJ37" s="378"/>
      <c r="RIK37" s="378"/>
      <c r="RIL37" s="378"/>
      <c r="RIM37" s="378"/>
      <c r="RIN37" s="378"/>
      <c r="RIO37" s="378"/>
      <c r="RIP37" s="378"/>
      <c r="RIQ37" s="378"/>
      <c r="RIR37" s="378"/>
      <c r="RIS37" s="378"/>
      <c r="RIT37" s="378"/>
      <c r="RIU37" s="378"/>
      <c r="RIV37" s="378"/>
      <c r="RIW37" s="378"/>
      <c r="RIX37" s="378"/>
      <c r="RIY37" s="378"/>
      <c r="RIZ37" s="378"/>
      <c r="RJA37" s="378"/>
      <c r="RJB37" s="378"/>
      <c r="RJC37" s="378"/>
      <c r="RJD37" s="378"/>
      <c r="RJE37" s="378"/>
      <c r="RJF37" s="378"/>
      <c r="RJG37" s="378"/>
      <c r="RJH37" s="378"/>
      <c r="RJI37" s="378"/>
      <c r="RJJ37" s="378"/>
      <c r="RJK37" s="378"/>
      <c r="RJL37" s="378"/>
      <c r="RJM37" s="378"/>
      <c r="RJN37" s="378"/>
      <c r="RJO37" s="378"/>
      <c r="RJP37" s="378"/>
      <c r="RJQ37" s="378"/>
      <c r="RJR37" s="378"/>
      <c r="RJS37" s="378"/>
      <c r="RJT37" s="378"/>
      <c r="RJU37" s="378"/>
      <c r="RJV37" s="378"/>
      <c r="RJW37" s="378"/>
      <c r="RJX37" s="378"/>
      <c r="RJY37" s="378"/>
      <c r="RJZ37" s="378"/>
      <c r="RKA37" s="378"/>
      <c r="RKB37" s="378"/>
      <c r="RKC37" s="378"/>
      <c r="RKD37" s="378"/>
      <c r="RKE37" s="378"/>
      <c r="RKF37" s="378"/>
      <c r="RKG37" s="378"/>
      <c r="RKH37" s="378"/>
      <c r="RKI37" s="378"/>
      <c r="RKJ37" s="378"/>
      <c r="RKK37" s="378"/>
      <c r="RKL37" s="378"/>
      <c r="RKM37" s="378"/>
      <c r="RKN37" s="378"/>
      <c r="RKO37" s="378"/>
      <c r="RKP37" s="378"/>
      <c r="RKQ37" s="378"/>
      <c r="RKR37" s="378"/>
      <c r="RKS37" s="378"/>
      <c r="RKT37" s="378"/>
      <c r="RKU37" s="378"/>
      <c r="RKV37" s="378"/>
      <c r="RKW37" s="378"/>
      <c r="RKX37" s="378"/>
      <c r="RKY37" s="378"/>
      <c r="RKZ37" s="378"/>
      <c r="RLA37" s="378"/>
      <c r="RLB37" s="378"/>
      <c r="RLC37" s="378"/>
      <c r="RLD37" s="378"/>
      <c r="RLE37" s="378"/>
      <c r="RLF37" s="378"/>
      <c r="RLG37" s="378"/>
      <c r="RLH37" s="378"/>
      <c r="RLI37" s="378"/>
      <c r="RLJ37" s="378"/>
      <c r="RLK37" s="378"/>
      <c r="RLL37" s="378"/>
      <c r="RLM37" s="378"/>
      <c r="RLN37" s="378"/>
      <c r="RLO37" s="378"/>
      <c r="RLP37" s="378"/>
      <c r="RLQ37" s="378"/>
      <c r="RLR37" s="378"/>
      <c r="RLS37" s="378"/>
      <c r="RLT37" s="378"/>
      <c r="RLU37" s="378"/>
      <c r="RLV37" s="378"/>
      <c r="RLW37" s="378"/>
      <c r="RLX37" s="378"/>
      <c r="RLY37" s="378"/>
      <c r="RLZ37" s="378"/>
      <c r="RMA37" s="378"/>
      <c r="RMB37" s="378"/>
      <c r="RMC37" s="378"/>
      <c r="RMD37" s="378"/>
      <c r="RME37" s="378"/>
      <c r="RMF37" s="378"/>
      <c r="RMG37" s="378"/>
      <c r="RMH37" s="378"/>
      <c r="RMI37" s="378"/>
      <c r="RMJ37" s="378"/>
      <c r="RMK37" s="378"/>
      <c r="RML37" s="378"/>
      <c r="RMM37" s="378"/>
      <c r="RMN37" s="378"/>
      <c r="RMO37" s="378"/>
      <c r="RMP37" s="378"/>
      <c r="RMQ37" s="378"/>
      <c r="RMR37" s="378"/>
      <c r="RMS37" s="378"/>
      <c r="RMT37" s="378"/>
      <c r="RMU37" s="378"/>
      <c r="RMV37" s="378"/>
      <c r="RMW37" s="378"/>
      <c r="RMX37" s="378"/>
      <c r="RMY37" s="378"/>
      <c r="RMZ37" s="378"/>
      <c r="RNA37" s="378"/>
      <c r="RNB37" s="378"/>
      <c r="RNC37" s="378"/>
      <c r="RND37" s="378"/>
      <c r="RNE37" s="378"/>
      <c r="RNF37" s="378"/>
      <c r="RNG37" s="378"/>
      <c r="RNH37" s="378"/>
      <c r="RNI37" s="378"/>
      <c r="RNJ37" s="378"/>
      <c r="RNK37" s="378"/>
      <c r="RNL37" s="378"/>
      <c r="RNM37" s="378"/>
      <c r="RNN37" s="378"/>
      <c r="RNO37" s="378"/>
      <c r="RNP37" s="378"/>
      <c r="RNQ37" s="378"/>
      <c r="RNR37" s="378"/>
      <c r="RNS37" s="378"/>
      <c r="RNT37" s="378"/>
      <c r="RNU37" s="378"/>
      <c r="RNV37" s="378"/>
      <c r="RNW37" s="378"/>
      <c r="RNX37" s="378"/>
      <c r="RNY37" s="378"/>
      <c r="RNZ37" s="378"/>
      <c r="ROA37" s="378"/>
      <c r="ROB37" s="378"/>
      <c r="ROC37" s="378"/>
      <c r="ROD37" s="378"/>
      <c r="ROE37" s="378"/>
      <c r="ROF37" s="378"/>
      <c r="ROG37" s="378"/>
      <c r="ROH37" s="378"/>
      <c r="ROI37" s="378"/>
      <c r="ROJ37" s="378"/>
      <c r="ROK37" s="378"/>
      <c r="ROL37" s="378"/>
      <c r="ROM37" s="378"/>
      <c r="RON37" s="378"/>
      <c r="ROO37" s="378"/>
      <c r="ROP37" s="378"/>
      <c r="ROQ37" s="378"/>
      <c r="ROR37" s="378"/>
      <c r="ROS37" s="378"/>
      <c r="ROT37" s="378"/>
      <c r="ROU37" s="378"/>
      <c r="ROV37" s="378"/>
      <c r="ROW37" s="378"/>
      <c r="ROX37" s="378"/>
      <c r="ROY37" s="378"/>
      <c r="ROZ37" s="378"/>
      <c r="RPA37" s="378"/>
      <c r="RPB37" s="378"/>
      <c r="RPC37" s="378"/>
      <c r="RPD37" s="378"/>
      <c r="RPE37" s="378"/>
      <c r="RPF37" s="378"/>
      <c r="RPG37" s="378"/>
      <c r="RPH37" s="378"/>
      <c r="RPI37" s="378"/>
      <c r="RPJ37" s="378"/>
      <c r="RPK37" s="378"/>
      <c r="RPL37" s="378"/>
      <c r="RPM37" s="378"/>
      <c r="RPN37" s="378"/>
      <c r="RPO37" s="378"/>
      <c r="RPP37" s="378"/>
      <c r="RPQ37" s="378"/>
      <c r="RPR37" s="378"/>
      <c r="RPS37" s="378"/>
      <c r="RPT37" s="378"/>
      <c r="RPU37" s="378"/>
      <c r="RPV37" s="378"/>
      <c r="RPW37" s="378"/>
      <c r="RPX37" s="378"/>
      <c r="RPY37" s="378"/>
      <c r="RPZ37" s="378"/>
      <c r="RQA37" s="378"/>
      <c r="RQB37" s="378"/>
      <c r="RQC37" s="378"/>
      <c r="RQD37" s="378"/>
      <c r="RQE37" s="378"/>
      <c r="RQF37" s="378"/>
      <c r="RQG37" s="378"/>
      <c r="RQH37" s="378"/>
      <c r="RQI37" s="378"/>
      <c r="RQJ37" s="378"/>
      <c r="RQK37" s="378"/>
      <c r="RQL37" s="378"/>
      <c r="RQM37" s="378"/>
      <c r="RQN37" s="378"/>
      <c r="RQO37" s="378"/>
      <c r="RQP37" s="378"/>
      <c r="RQQ37" s="378"/>
      <c r="RQR37" s="378"/>
      <c r="RQS37" s="378"/>
      <c r="RQT37" s="378"/>
      <c r="RQU37" s="378"/>
      <c r="RQV37" s="378"/>
      <c r="RQW37" s="378"/>
      <c r="RQX37" s="378"/>
      <c r="RQY37" s="378"/>
      <c r="RQZ37" s="378"/>
      <c r="RRA37" s="378"/>
      <c r="RRB37" s="378"/>
      <c r="RRC37" s="378"/>
      <c r="RRD37" s="378"/>
      <c r="RRE37" s="378"/>
      <c r="RRF37" s="378"/>
      <c r="RRG37" s="378"/>
      <c r="RRH37" s="378"/>
      <c r="RRI37" s="378"/>
      <c r="RRJ37" s="378"/>
      <c r="RRK37" s="378"/>
      <c r="RRL37" s="378"/>
      <c r="RRM37" s="378"/>
      <c r="RRN37" s="378"/>
      <c r="RRO37" s="378"/>
      <c r="RRP37" s="378"/>
      <c r="RRQ37" s="378"/>
      <c r="RRR37" s="378"/>
      <c r="RRS37" s="378"/>
      <c r="RRT37" s="378"/>
      <c r="RRU37" s="378"/>
      <c r="RRV37" s="378"/>
      <c r="RRW37" s="378"/>
      <c r="RRX37" s="378"/>
      <c r="RRY37" s="378"/>
      <c r="RRZ37" s="378"/>
      <c r="RSA37" s="378"/>
      <c r="RSB37" s="378"/>
      <c r="RSC37" s="378"/>
      <c r="RSD37" s="378"/>
      <c r="RSE37" s="378"/>
      <c r="RSF37" s="378"/>
      <c r="RSG37" s="378"/>
      <c r="RSH37" s="378"/>
      <c r="RSI37" s="378"/>
      <c r="RSJ37" s="378"/>
      <c r="RSK37" s="378"/>
      <c r="RSL37" s="378"/>
      <c r="RSM37" s="378"/>
      <c r="RSN37" s="378"/>
      <c r="RSO37" s="378"/>
      <c r="RSP37" s="378"/>
      <c r="RSQ37" s="378"/>
      <c r="RSR37" s="378"/>
      <c r="RSS37" s="378"/>
      <c r="RST37" s="378"/>
      <c r="RSU37" s="378"/>
      <c r="RSV37" s="378"/>
      <c r="RSW37" s="378"/>
      <c r="RSX37" s="378"/>
      <c r="RSY37" s="378"/>
      <c r="RSZ37" s="378"/>
      <c r="RTA37" s="378"/>
      <c r="RTB37" s="378"/>
      <c r="RTC37" s="378"/>
      <c r="RTD37" s="378"/>
      <c r="RTE37" s="378"/>
      <c r="RTF37" s="378"/>
      <c r="RTG37" s="378"/>
      <c r="RTH37" s="378"/>
      <c r="RTI37" s="378"/>
      <c r="RTJ37" s="378"/>
      <c r="RTK37" s="378"/>
      <c r="RTL37" s="378"/>
      <c r="RTM37" s="378"/>
      <c r="RTN37" s="378"/>
      <c r="RTO37" s="378"/>
      <c r="RTP37" s="378"/>
      <c r="RTQ37" s="378"/>
      <c r="RTR37" s="378"/>
      <c r="RTS37" s="378"/>
      <c r="RTT37" s="378"/>
      <c r="RTU37" s="378"/>
      <c r="RTV37" s="378"/>
      <c r="RTW37" s="378"/>
      <c r="RTX37" s="378"/>
      <c r="RTY37" s="378"/>
      <c r="RTZ37" s="378"/>
      <c r="RUA37" s="378"/>
      <c r="RUB37" s="378"/>
      <c r="RUC37" s="378"/>
      <c r="RUD37" s="378"/>
      <c r="RUE37" s="378"/>
      <c r="RUF37" s="378"/>
      <c r="RUG37" s="378"/>
      <c r="RUH37" s="378"/>
      <c r="RUI37" s="378"/>
      <c r="RUJ37" s="378"/>
      <c r="RUK37" s="378"/>
      <c r="RUL37" s="378"/>
      <c r="RUM37" s="378"/>
      <c r="RUN37" s="378"/>
      <c r="RUO37" s="378"/>
      <c r="RUP37" s="378"/>
      <c r="RUQ37" s="378"/>
      <c r="RUR37" s="378"/>
      <c r="RUS37" s="378"/>
      <c r="RUT37" s="378"/>
      <c r="RUU37" s="378"/>
      <c r="RUV37" s="378"/>
      <c r="RUW37" s="378"/>
      <c r="RUX37" s="378"/>
      <c r="RUY37" s="378"/>
      <c r="RUZ37" s="378"/>
      <c r="RVA37" s="378"/>
      <c r="RVB37" s="378"/>
      <c r="RVC37" s="378"/>
      <c r="RVD37" s="378"/>
      <c r="RVE37" s="378"/>
      <c r="RVF37" s="378"/>
      <c r="RVG37" s="378"/>
      <c r="RVH37" s="378"/>
      <c r="RVI37" s="378"/>
      <c r="RVJ37" s="378"/>
      <c r="RVK37" s="378"/>
      <c r="RVL37" s="378"/>
      <c r="RVM37" s="378"/>
      <c r="RVN37" s="378"/>
      <c r="RVO37" s="378"/>
      <c r="RVP37" s="378"/>
      <c r="RVQ37" s="378"/>
      <c r="RVR37" s="378"/>
      <c r="RVS37" s="378"/>
      <c r="RVT37" s="378"/>
      <c r="RVU37" s="378"/>
      <c r="RVV37" s="378"/>
      <c r="RVW37" s="378"/>
      <c r="RVX37" s="378"/>
      <c r="RVY37" s="378"/>
      <c r="RVZ37" s="378"/>
      <c r="RWA37" s="378"/>
      <c r="RWB37" s="378"/>
      <c r="RWC37" s="378"/>
      <c r="RWD37" s="378"/>
      <c r="RWE37" s="378"/>
      <c r="RWF37" s="378"/>
      <c r="RWG37" s="378"/>
      <c r="RWH37" s="378"/>
      <c r="RWI37" s="378"/>
      <c r="RWJ37" s="378"/>
      <c r="RWK37" s="378"/>
      <c r="RWL37" s="378"/>
      <c r="RWM37" s="378"/>
      <c r="RWN37" s="378"/>
      <c r="RWO37" s="378"/>
      <c r="RWP37" s="378"/>
      <c r="RWQ37" s="378"/>
      <c r="RWR37" s="378"/>
      <c r="RWS37" s="378"/>
      <c r="RWT37" s="378"/>
      <c r="RWU37" s="378"/>
      <c r="RWV37" s="378"/>
      <c r="RWW37" s="378"/>
      <c r="RWX37" s="378"/>
      <c r="RWY37" s="378"/>
      <c r="RWZ37" s="378"/>
      <c r="RXA37" s="378"/>
      <c r="RXB37" s="378"/>
      <c r="RXC37" s="378"/>
      <c r="RXD37" s="378"/>
      <c r="RXE37" s="378"/>
      <c r="RXF37" s="378"/>
      <c r="RXG37" s="378"/>
      <c r="RXH37" s="378"/>
      <c r="RXI37" s="378"/>
      <c r="RXJ37" s="378"/>
      <c r="RXK37" s="378"/>
      <c r="RXL37" s="378"/>
      <c r="RXM37" s="378"/>
      <c r="RXN37" s="378"/>
      <c r="RXO37" s="378"/>
      <c r="RXP37" s="378"/>
      <c r="RXQ37" s="378"/>
      <c r="RXR37" s="378"/>
      <c r="RXS37" s="378"/>
      <c r="RXT37" s="378"/>
      <c r="RXU37" s="378"/>
      <c r="RXV37" s="378"/>
      <c r="RXW37" s="378"/>
      <c r="RXX37" s="378"/>
      <c r="RXY37" s="378"/>
      <c r="RXZ37" s="378"/>
      <c r="RYA37" s="378"/>
      <c r="RYB37" s="378"/>
      <c r="RYC37" s="378"/>
      <c r="RYD37" s="378"/>
      <c r="RYE37" s="378"/>
      <c r="RYF37" s="378"/>
      <c r="RYG37" s="378"/>
      <c r="RYH37" s="378"/>
      <c r="RYI37" s="378"/>
      <c r="RYJ37" s="378"/>
      <c r="RYK37" s="378"/>
      <c r="RYL37" s="378"/>
      <c r="RYM37" s="378"/>
      <c r="RYN37" s="378"/>
      <c r="RYO37" s="378"/>
      <c r="RYP37" s="378"/>
      <c r="RYQ37" s="378"/>
      <c r="RYR37" s="378"/>
      <c r="RYS37" s="378"/>
      <c r="RYT37" s="378"/>
      <c r="RYU37" s="378"/>
      <c r="RYV37" s="378"/>
      <c r="RYW37" s="378"/>
      <c r="RYX37" s="378"/>
      <c r="RYY37" s="378"/>
      <c r="RYZ37" s="378"/>
      <c r="RZA37" s="378"/>
      <c r="RZB37" s="378"/>
      <c r="RZC37" s="378"/>
      <c r="RZD37" s="378"/>
      <c r="RZE37" s="378"/>
      <c r="RZF37" s="378"/>
      <c r="RZG37" s="378"/>
      <c r="RZH37" s="378"/>
      <c r="RZI37" s="378"/>
      <c r="RZJ37" s="378"/>
      <c r="RZK37" s="378"/>
      <c r="RZL37" s="378"/>
      <c r="RZM37" s="378"/>
      <c r="RZN37" s="378"/>
      <c r="RZO37" s="378"/>
      <c r="RZP37" s="378"/>
      <c r="RZQ37" s="378"/>
      <c r="RZR37" s="378"/>
      <c r="RZS37" s="378"/>
      <c r="RZT37" s="378"/>
      <c r="RZU37" s="378"/>
      <c r="RZV37" s="378"/>
      <c r="RZW37" s="378"/>
      <c r="RZX37" s="378"/>
      <c r="RZY37" s="378"/>
      <c r="RZZ37" s="378"/>
      <c r="SAA37" s="378"/>
      <c r="SAB37" s="378"/>
      <c r="SAC37" s="378"/>
      <c r="SAD37" s="378"/>
      <c r="SAE37" s="378"/>
      <c r="SAF37" s="378"/>
      <c r="SAG37" s="378"/>
      <c r="SAH37" s="378"/>
      <c r="SAI37" s="378"/>
      <c r="SAJ37" s="378"/>
      <c r="SAK37" s="378"/>
      <c r="SAL37" s="378"/>
      <c r="SAM37" s="378"/>
      <c r="SAN37" s="378"/>
      <c r="SAO37" s="378"/>
      <c r="SAP37" s="378"/>
      <c r="SAQ37" s="378"/>
      <c r="SAR37" s="378"/>
      <c r="SAS37" s="378"/>
      <c r="SAT37" s="378"/>
      <c r="SAU37" s="378"/>
      <c r="SAV37" s="378"/>
      <c r="SAW37" s="378"/>
      <c r="SAX37" s="378"/>
      <c r="SAY37" s="378"/>
      <c r="SAZ37" s="378"/>
      <c r="SBA37" s="378"/>
      <c r="SBB37" s="378"/>
      <c r="SBC37" s="378"/>
      <c r="SBD37" s="378"/>
      <c r="SBE37" s="378"/>
      <c r="SBF37" s="378"/>
      <c r="SBG37" s="378"/>
      <c r="SBH37" s="378"/>
      <c r="SBI37" s="378"/>
      <c r="SBJ37" s="378"/>
      <c r="SBK37" s="378"/>
      <c r="SBL37" s="378"/>
      <c r="SBM37" s="378"/>
      <c r="SBN37" s="378"/>
      <c r="SBO37" s="378"/>
      <c r="SBP37" s="378"/>
      <c r="SBQ37" s="378"/>
      <c r="SBR37" s="378"/>
      <c r="SBS37" s="378"/>
      <c r="SBT37" s="378"/>
      <c r="SBU37" s="378"/>
      <c r="SBV37" s="378"/>
      <c r="SBW37" s="378"/>
      <c r="SBX37" s="378"/>
      <c r="SBY37" s="378"/>
      <c r="SBZ37" s="378"/>
      <c r="SCA37" s="378"/>
      <c r="SCB37" s="378"/>
      <c r="SCC37" s="378"/>
      <c r="SCD37" s="378"/>
      <c r="SCE37" s="378"/>
      <c r="SCF37" s="378"/>
      <c r="SCG37" s="378"/>
      <c r="SCH37" s="378"/>
      <c r="SCI37" s="378"/>
      <c r="SCJ37" s="378"/>
      <c r="SCK37" s="378"/>
      <c r="SCL37" s="378"/>
      <c r="SCM37" s="378"/>
      <c r="SCN37" s="378"/>
      <c r="SCO37" s="378"/>
      <c r="SCP37" s="378"/>
      <c r="SCQ37" s="378"/>
      <c r="SCR37" s="378"/>
      <c r="SCS37" s="378"/>
      <c r="SCT37" s="378"/>
      <c r="SCU37" s="378"/>
      <c r="SCV37" s="378"/>
      <c r="SCW37" s="378"/>
      <c r="SCX37" s="378"/>
      <c r="SCY37" s="378"/>
      <c r="SCZ37" s="378"/>
      <c r="SDA37" s="378"/>
      <c r="SDB37" s="378"/>
      <c r="SDC37" s="378"/>
      <c r="SDD37" s="378"/>
      <c r="SDE37" s="378"/>
      <c r="SDF37" s="378"/>
      <c r="SDG37" s="378"/>
      <c r="SDH37" s="378"/>
      <c r="SDI37" s="378"/>
      <c r="SDJ37" s="378"/>
      <c r="SDK37" s="378"/>
      <c r="SDL37" s="378"/>
      <c r="SDM37" s="378"/>
      <c r="SDN37" s="378"/>
      <c r="SDO37" s="378"/>
      <c r="SDP37" s="378"/>
      <c r="SDQ37" s="378"/>
      <c r="SDR37" s="378"/>
      <c r="SDS37" s="378"/>
      <c r="SDT37" s="378"/>
      <c r="SDU37" s="378"/>
      <c r="SDV37" s="378"/>
      <c r="SDW37" s="378"/>
      <c r="SDX37" s="378"/>
      <c r="SDY37" s="378"/>
      <c r="SDZ37" s="378"/>
      <c r="SEA37" s="378"/>
      <c r="SEB37" s="378"/>
      <c r="SEC37" s="378"/>
      <c r="SED37" s="378"/>
      <c r="SEE37" s="378"/>
      <c r="SEF37" s="378"/>
      <c r="SEG37" s="378"/>
      <c r="SEH37" s="378"/>
      <c r="SEI37" s="378"/>
      <c r="SEJ37" s="378"/>
      <c r="SEK37" s="378"/>
      <c r="SEL37" s="378"/>
      <c r="SEM37" s="378"/>
      <c r="SEN37" s="378"/>
      <c r="SEO37" s="378"/>
      <c r="SEP37" s="378"/>
      <c r="SEQ37" s="378"/>
      <c r="SER37" s="378"/>
      <c r="SES37" s="378"/>
      <c r="SET37" s="378"/>
      <c r="SEU37" s="378"/>
      <c r="SEV37" s="378"/>
      <c r="SEW37" s="378"/>
      <c r="SEX37" s="378"/>
      <c r="SEY37" s="378"/>
      <c r="SEZ37" s="378"/>
      <c r="SFA37" s="378"/>
      <c r="SFB37" s="378"/>
      <c r="SFC37" s="378"/>
      <c r="SFD37" s="378"/>
      <c r="SFE37" s="378"/>
      <c r="SFF37" s="378"/>
      <c r="SFG37" s="378"/>
      <c r="SFH37" s="378"/>
      <c r="SFI37" s="378"/>
      <c r="SFJ37" s="378"/>
      <c r="SFK37" s="378"/>
      <c r="SFL37" s="378"/>
      <c r="SFM37" s="378"/>
      <c r="SFN37" s="378"/>
      <c r="SFO37" s="378"/>
      <c r="SFP37" s="378"/>
      <c r="SFQ37" s="378"/>
      <c r="SFR37" s="378"/>
      <c r="SFS37" s="378"/>
      <c r="SFT37" s="378"/>
      <c r="SFU37" s="378"/>
      <c r="SFV37" s="378"/>
      <c r="SFW37" s="378"/>
      <c r="SFX37" s="378"/>
      <c r="SFY37" s="378"/>
      <c r="SFZ37" s="378"/>
      <c r="SGA37" s="378"/>
      <c r="SGB37" s="378"/>
      <c r="SGC37" s="378"/>
      <c r="SGD37" s="378"/>
      <c r="SGE37" s="378"/>
      <c r="SGF37" s="378"/>
      <c r="SGG37" s="378"/>
      <c r="SGH37" s="378"/>
      <c r="SGI37" s="378"/>
      <c r="SGJ37" s="378"/>
      <c r="SGK37" s="378"/>
      <c r="SGL37" s="378"/>
      <c r="SGM37" s="378"/>
      <c r="SGN37" s="378"/>
      <c r="SGO37" s="378"/>
      <c r="SGP37" s="378"/>
      <c r="SGQ37" s="378"/>
      <c r="SGR37" s="378"/>
      <c r="SGS37" s="378"/>
      <c r="SGT37" s="378"/>
      <c r="SGU37" s="378"/>
      <c r="SGV37" s="378"/>
      <c r="SGW37" s="378"/>
      <c r="SGX37" s="378"/>
      <c r="SGY37" s="378"/>
      <c r="SGZ37" s="378"/>
      <c r="SHA37" s="378"/>
      <c r="SHB37" s="378"/>
      <c r="SHC37" s="378"/>
      <c r="SHD37" s="378"/>
      <c r="SHE37" s="378"/>
      <c r="SHF37" s="378"/>
      <c r="SHG37" s="378"/>
      <c r="SHH37" s="378"/>
      <c r="SHI37" s="378"/>
      <c r="SHJ37" s="378"/>
      <c r="SHK37" s="378"/>
      <c r="SHL37" s="378"/>
      <c r="SHM37" s="378"/>
      <c r="SHN37" s="378"/>
      <c r="SHO37" s="378"/>
      <c r="SHP37" s="378"/>
      <c r="SHQ37" s="378"/>
      <c r="SHR37" s="378"/>
      <c r="SHS37" s="378"/>
      <c r="SHT37" s="378"/>
      <c r="SHU37" s="378"/>
      <c r="SHV37" s="378"/>
      <c r="SHW37" s="378"/>
      <c r="SHX37" s="378"/>
      <c r="SHY37" s="378"/>
      <c r="SHZ37" s="378"/>
      <c r="SIA37" s="378"/>
      <c r="SIB37" s="378"/>
      <c r="SIC37" s="378"/>
      <c r="SID37" s="378"/>
      <c r="SIE37" s="378"/>
      <c r="SIF37" s="378"/>
      <c r="SIG37" s="378"/>
      <c r="SIH37" s="378"/>
      <c r="SII37" s="378"/>
      <c r="SIJ37" s="378"/>
      <c r="SIK37" s="378"/>
      <c r="SIL37" s="378"/>
      <c r="SIM37" s="378"/>
      <c r="SIN37" s="378"/>
      <c r="SIO37" s="378"/>
      <c r="SIP37" s="378"/>
      <c r="SIQ37" s="378"/>
      <c r="SIR37" s="378"/>
      <c r="SIS37" s="378"/>
      <c r="SIT37" s="378"/>
      <c r="SIU37" s="378"/>
      <c r="SIV37" s="378"/>
      <c r="SIW37" s="378"/>
      <c r="SIX37" s="378"/>
      <c r="SIY37" s="378"/>
      <c r="SIZ37" s="378"/>
      <c r="SJA37" s="378"/>
      <c r="SJB37" s="378"/>
      <c r="SJC37" s="378"/>
      <c r="SJD37" s="378"/>
      <c r="SJE37" s="378"/>
      <c r="SJF37" s="378"/>
      <c r="SJG37" s="378"/>
      <c r="SJH37" s="378"/>
      <c r="SJI37" s="378"/>
      <c r="SJJ37" s="378"/>
      <c r="SJK37" s="378"/>
      <c r="SJL37" s="378"/>
      <c r="SJM37" s="378"/>
      <c r="SJN37" s="378"/>
      <c r="SJO37" s="378"/>
      <c r="SJP37" s="378"/>
      <c r="SJQ37" s="378"/>
      <c r="SJR37" s="378"/>
      <c r="SJS37" s="378"/>
      <c r="SJT37" s="378"/>
      <c r="SJU37" s="378"/>
      <c r="SJV37" s="378"/>
      <c r="SJW37" s="378"/>
      <c r="SJX37" s="378"/>
      <c r="SJY37" s="378"/>
      <c r="SJZ37" s="378"/>
      <c r="SKA37" s="378"/>
      <c r="SKB37" s="378"/>
      <c r="SKC37" s="378"/>
      <c r="SKD37" s="378"/>
      <c r="SKE37" s="378"/>
      <c r="SKF37" s="378"/>
      <c r="SKG37" s="378"/>
      <c r="SKH37" s="378"/>
      <c r="SKI37" s="378"/>
      <c r="SKJ37" s="378"/>
      <c r="SKK37" s="378"/>
      <c r="SKL37" s="378"/>
      <c r="SKM37" s="378"/>
      <c r="SKN37" s="378"/>
      <c r="SKO37" s="378"/>
      <c r="SKP37" s="378"/>
      <c r="SKQ37" s="378"/>
      <c r="SKR37" s="378"/>
      <c r="SKS37" s="378"/>
      <c r="SKT37" s="378"/>
      <c r="SKU37" s="378"/>
      <c r="SKV37" s="378"/>
      <c r="SKW37" s="378"/>
      <c r="SKX37" s="378"/>
      <c r="SKY37" s="378"/>
      <c r="SKZ37" s="378"/>
      <c r="SLA37" s="378"/>
      <c r="SLB37" s="378"/>
      <c r="SLC37" s="378"/>
      <c r="SLD37" s="378"/>
      <c r="SLE37" s="378"/>
      <c r="SLF37" s="378"/>
      <c r="SLG37" s="378"/>
      <c r="SLH37" s="378"/>
      <c r="SLI37" s="378"/>
      <c r="SLJ37" s="378"/>
      <c r="SLK37" s="378"/>
      <c r="SLL37" s="378"/>
      <c r="SLM37" s="378"/>
      <c r="SLN37" s="378"/>
      <c r="SLO37" s="378"/>
      <c r="SLP37" s="378"/>
      <c r="SLQ37" s="378"/>
      <c r="SLR37" s="378"/>
      <c r="SLS37" s="378"/>
      <c r="SLT37" s="378"/>
      <c r="SLU37" s="378"/>
      <c r="SLV37" s="378"/>
      <c r="SLW37" s="378"/>
      <c r="SLX37" s="378"/>
      <c r="SLY37" s="378"/>
      <c r="SLZ37" s="378"/>
      <c r="SMA37" s="378"/>
      <c r="SMB37" s="378"/>
      <c r="SMC37" s="378"/>
      <c r="SMD37" s="378"/>
      <c r="SME37" s="378"/>
      <c r="SMF37" s="378"/>
      <c r="SMG37" s="378"/>
      <c r="SMH37" s="378"/>
      <c r="SMI37" s="378"/>
      <c r="SMJ37" s="378"/>
      <c r="SMK37" s="378"/>
      <c r="SML37" s="378"/>
      <c r="SMM37" s="378"/>
      <c r="SMN37" s="378"/>
      <c r="SMO37" s="378"/>
      <c r="SMP37" s="378"/>
      <c r="SMQ37" s="378"/>
      <c r="SMR37" s="378"/>
      <c r="SMS37" s="378"/>
      <c r="SMT37" s="378"/>
      <c r="SMU37" s="378"/>
      <c r="SMV37" s="378"/>
      <c r="SMW37" s="378"/>
      <c r="SMX37" s="378"/>
      <c r="SMY37" s="378"/>
      <c r="SMZ37" s="378"/>
      <c r="SNA37" s="378"/>
      <c r="SNB37" s="378"/>
      <c r="SNC37" s="378"/>
      <c r="SND37" s="378"/>
      <c r="SNE37" s="378"/>
      <c r="SNF37" s="378"/>
      <c r="SNG37" s="378"/>
      <c r="SNH37" s="378"/>
      <c r="SNI37" s="378"/>
      <c r="SNJ37" s="378"/>
      <c r="SNK37" s="378"/>
      <c r="SNL37" s="378"/>
      <c r="SNM37" s="378"/>
      <c r="SNN37" s="378"/>
      <c r="SNO37" s="378"/>
      <c r="SNP37" s="378"/>
      <c r="SNQ37" s="378"/>
      <c r="SNR37" s="378"/>
      <c r="SNS37" s="378"/>
      <c r="SNT37" s="378"/>
      <c r="SNU37" s="378"/>
      <c r="SNV37" s="378"/>
      <c r="SNW37" s="378"/>
      <c r="SNX37" s="378"/>
      <c r="SNY37" s="378"/>
      <c r="SNZ37" s="378"/>
      <c r="SOA37" s="378"/>
      <c r="SOB37" s="378"/>
      <c r="SOC37" s="378"/>
      <c r="SOD37" s="378"/>
      <c r="SOE37" s="378"/>
      <c r="SOF37" s="378"/>
      <c r="SOG37" s="378"/>
      <c r="SOH37" s="378"/>
      <c r="SOI37" s="378"/>
      <c r="SOJ37" s="378"/>
      <c r="SOK37" s="378"/>
      <c r="SOL37" s="378"/>
      <c r="SOM37" s="378"/>
      <c r="SON37" s="378"/>
      <c r="SOO37" s="378"/>
      <c r="SOP37" s="378"/>
      <c r="SOQ37" s="378"/>
      <c r="SOR37" s="378"/>
      <c r="SOS37" s="378"/>
      <c r="SOT37" s="378"/>
      <c r="SOU37" s="378"/>
      <c r="SOV37" s="378"/>
      <c r="SOW37" s="378"/>
      <c r="SOX37" s="378"/>
      <c r="SOY37" s="378"/>
      <c r="SOZ37" s="378"/>
      <c r="SPA37" s="378"/>
      <c r="SPB37" s="378"/>
      <c r="SPC37" s="378"/>
      <c r="SPD37" s="378"/>
      <c r="SPE37" s="378"/>
      <c r="SPF37" s="378"/>
      <c r="SPG37" s="378"/>
      <c r="SPH37" s="378"/>
      <c r="SPI37" s="378"/>
      <c r="SPJ37" s="378"/>
      <c r="SPK37" s="378"/>
      <c r="SPL37" s="378"/>
      <c r="SPM37" s="378"/>
      <c r="SPN37" s="378"/>
      <c r="SPO37" s="378"/>
      <c r="SPP37" s="378"/>
      <c r="SPQ37" s="378"/>
      <c r="SPR37" s="378"/>
      <c r="SPS37" s="378"/>
      <c r="SPT37" s="378"/>
      <c r="SPU37" s="378"/>
      <c r="SPV37" s="378"/>
      <c r="SPW37" s="378"/>
      <c r="SPX37" s="378"/>
      <c r="SPY37" s="378"/>
      <c r="SPZ37" s="378"/>
      <c r="SQA37" s="378"/>
      <c r="SQB37" s="378"/>
      <c r="SQC37" s="378"/>
      <c r="SQD37" s="378"/>
      <c r="SQE37" s="378"/>
      <c r="SQF37" s="378"/>
      <c r="SQG37" s="378"/>
      <c r="SQH37" s="378"/>
      <c r="SQI37" s="378"/>
      <c r="SQJ37" s="378"/>
      <c r="SQK37" s="378"/>
      <c r="SQL37" s="378"/>
      <c r="SQM37" s="378"/>
      <c r="SQN37" s="378"/>
      <c r="SQO37" s="378"/>
      <c r="SQP37" s="378"/>
      <c r="SQQ37" s="378"/>
      <c r="SQR37" s="378"/>
      <c r="SQS37" s="378"/>
      <c r="SQT37" s="378"/>
      <c r="SQU37" s="378"/>
      <c r="SQV37" s="378"/>
      <c r="SQW37" s="378"/>
      <c r="SQX37" s="378"/>
      <c r="SQY37" s="378"/>
      <c r="SQZ37" s="378"/>
      <c r="SRA37" s="378"/>
      <c r="SRB37" s="378"/>
      <c r="SRC37" s="378"/>
      <c r="SRD37" s="378"/>
      <c r="SRE37" s="378"/>
      <c r="SRF37" s="378"/>
      <c r="SRG37" s="378"/>
      <c r="SRH37" s="378"/>
      <c r="SRI37" s="378"/>
      <c r="SRJ37" s="378"/>
      <c r="SRK37" s="378"/>
      <c r="SRL37" s="378"/>
      <c r="SRM37" s="378"/>
      <c r="SRN37" s="378"/>
      <c r="SRO37" s="378"/>
      <c r="SRP37" s="378"/>
      <c r="SRQ37" s="378"/>
      <c r="SRR37" s="378"/>
      <c r="SRS37" s="378"/>
      <c r="SRT37" s="378"/>
      <c r="SRU37" s="378"/>
      <c r="SRV37" s="378"/>
      <c r="SRW37" s="378"/>
      <c r="SRX37" s="378"/>
      <c r="SRY37" s="378"/>
      <c r="SRZ37" s="378"/>
      <c r="SSA37" s="378"/>
      <c r="SSB37" s="378"/>
      <c r="SSC37" s="378"/>
      <c r="SSD37" s="378"/>
      <c r="SSE37" s="378"/>
      <c r="SSF37" s="378"/>
      <c r="SSG37" s="378"/>
      <c r="SSH37" s="378"/>
      <c r="SSI37" s="378"/>
      <c r="SSJ37" s="378"/>
      <c r="SSK37" s="378"/>
      <c r="SSL37" s="378"/>
      <c r="SSM37" s="378"/>
      <c r="SSN37" s="378"/>
      <c r="SSO37" s="378"/>
      <c r="SSP37" s="378"/>
      <c r="SSQ37" s="378"/>
      <c r="SSR37" s="378"/>
      <c r="SSS37" s="378"/>
      <c r="SST37" s="378"/>
      <c r="SSU37" s="378"/>
      <c r="SSV37" s="378"/>
      <c r="SSW37" s="378"/>
      <c r="SSX37" s="378"/>
      <c r="SSY37" s="378"/>
      <c r="SSZ37" s="378"/>
      <c r="STA37" s="378"/>
      <c r="STB37" s="378"/>
      <c r="STC37" s="378"/>
      <c r="STD37" s="378"/>
      <c r="STE37" s="378"/>
      <c r="STF37" s="378"/>
      <c r="STG37" s="378"/>
      <c r="STH37" s="378"/>
      <c r="STI37" s="378"/>
      <c r="STJ37" s="378"/>
      <c r="STK37" s="378"/>
      <c r="STL37" s="378"/>
      <c r="STM37" s="378"/>
      <c r="STN37" s="378"/>
      <c r="STO37" s="378"/>
      <c r="STP37" s="378"/>
      <c r="STQ37" s="378"/>
      <c r="STR37" s="378"/>
      <c r="STS37" s="378"/>
      <c r="STT37" s="378"/>
      <c r="STU37" s="378"/>
      <c r="STV37" s="378"/>
      <c r="STW37" s="378"/>
      <c r="STX37" s="378"/>
      <c r="STY37" s="378"/>
      <c r="STZ37" s="378"/>
      <c r="SUA37" s="378"/>
      <c r="SUB37" s="378"/>
      <c r="SUC37" s="378"/>
      <c r="SUD37" s="378"/>
      <c r="SUE37" s="378"/>
      <c r="SUF37" s="378"/>
      <c r="SUG37" s="378"/>
      <c r="SUH37" s="378"/>
      <c r="SUI37" s="378"/>
      <c r="SUJ37" s="378"/>
      <c r="SUK37" s="378"/>
      <c r="SUL37" s="378"/>
      <c r="SUM37" s="378"/>
      <c r="SUN37" s="378"/>
      <c r="SUO37" s="378"/>
      <c r="SUP37" s="378"/>
      <c r="SUQ37" s="378"/>
      <c r="SUR37" s="378"/>
      <c r="SUS37" s="378"/>
      <c r="SUT37" s="378"/>
      <c r="SUU37" s="378"/>
      <c r="SUV37" s="378"/>
      <c r="SUW37" s="378"/>
      <c r="SUX37" s="378"/>
      <c r="SUY37" s="378"/>
      <c r="SUZ37" s="378"/>
      <c r="SVA37" s="378"/>
      <c r="SVB37" s="378"/>
      <c r="SVC37" s="378"/>
      <c r="SVD37" s="378"/>
      <c r="SVE37" s="378"/>
      <c r="SVF37" s="378"/>
      <c r="SVG37" s="378"/>
      <c r="SVH37" s="378"/>
      <c r="SVI37" s="378"/>
      <c r="SVJ37" s="378"/>
      <c r="SVK37" s="378"/>
      <c r="SVL37" s="378"/>
      <c r="SVM37" s="378"/>
      <c r="SVN37" s="378"/>
      <c r="SVO37" s="378"/>
      <c r="SVP37" s="378"/>
      <c r="SVQ37" s="378"/>
      <c r="SVR37" s="378"/>
      <c r="SVS37" s="378"/>
      <c r="SVT37" s="378"/>
      <c r="SVU37" s="378"/>
      <c r="SVV37" s="378"/>
      <c r="SVW37" s="378"/>
      <c r="SVX37" s="378"/>
      <c r="SVY37" s="378"/>
      <c r="SVZ37" s="378"/>
      <c r="SWA37" s="378"/>
      <c r="SWB37" s="378"/>
      <c r="SWC37" s="378"/>
      <c r="SWD37" s="378"/>
      <c r="SWE37" s="378"/>
      <c r="SWF37" s="378"/>
      <c r="SWG37" s="378"/>
      <c r="SWH37" s="378"/>
      <c r="SWI37" s="378"/>
      <c r="SWJ37" s="378"/>
      <c r="SWK37" s="378"/>
      <c r="SWL37" s="378"/>
      <c r="SWM37" s="378"/>
      <c r="SWN37" s="378"/>
      <c r="SWO37" s="378"/>
      <c r="SWP37" s="378"/>
      <c r="SWQ37" s="378"/>
      <c r="SWR37" s="378"/>
      <c r="SWS37" s="378"/>
      <c r="SWT37" s="378"/>
      <c r="SWU37" s="378"/>
      <c r="SWV37" s="378"/>
      <c r="SWW37" s="378"/>
      <c r="SWX37" s="378"/>
      <c r="SWY37" s="378"/>
      <c r="SWZ37" s="378"/>
      <c r="SXA37" s="378"/>
      <c r="SXB37" s="378"/>
      <c r="SXC37" s="378"/>
      <c r="SXD37" s="378"/>
      <c r="SXE37" s="378"/>
      <c r="SXF37" s="378"/>
      <c r="SXG37" s="378"/>
      <c r="SXH37" s="378"/>
      <c r="SXI37" s="378"/>
      <c r="SXJ37" s="378"/>
      <c r="SXK37" s="378"/>
      <c r="SXL37" s="378"/>
      <c r="SXM37" s="378"/>
      <c r="SXN37" s="378"/>
      <c r="SXO37" s="378"/>
      <c r="SXP37" s="378"/>
      <c r="SXQ37" s="378"/>
      <c r="SXR37" s="378"/>
      <c r="SXS37" s="378"/>
      <c r="SXT37" s="378"/>
      <c r="SXU37" s="378"/>
      <c r="SXV37" s="378"/>
      <c r="SXW37" s="378"/>
      <c r="SXX37" s="378"/>
      <c r="SXY37" s="378"/>
      <c r="SXZ37" s="378"/>
      <c r="SYA37" s="378"/>
      <c r="SYB37" s="378"/>
      <c r="SYC37" s="378"/>
      <c r="SYD37" s="378"/>
      <c r="SYE37" s="378"/>
      <c r="SYF37" s="378"/>
      <c r="SYG37" s="378"/>
      <c r="SYH37" s="378"/>
      <c r="SYI37" s="378"/>
      <c r="SYJ37" s="378"/>
      <c r="SYK37" s="378"/>
      <c r="SYL37" s="378"/>
      <c r="SYM37" s="378"/>
      <c r="SYN37" s="378"/>
      <c r="SYO37" s="378"/>
      <c r="SYP37" s="378"/>
      <c r="SYQ37" s="378"/>
      <c r="SYR37" s="378"/>
      <c r="SYS37" s="378"/>
      <c r="SYT37" s="378"/>
      <c r="SYU37" s="378"/>
      <c r="SYV37" s="378"/>
      <c r="SYW37" s="378"/>
      <c r="SYX37" s="378"/>
      <c r="SYY37" s="378"/>
      <c r="SYZ37" s="378"/>
      <c r="SZA37" s="378"/>
      <c r="SZB37" s="378"/>
      <c r="SZC37" s="378"/>
      <c r="SZD37" s="378"/>
      <c r="SZE37" s="378"/>
      <c r="SZF37" s="378"/>
      <c r="SZG37" s="378"/>
      <c r="SZH37" s="378"/>
      <c r="SZI37" s="378"/>
      <c r="SZJ37" s="378"/>
      <c r="SZK37" s="378"/>
      <c r="SZL37" s="378"/>
      <c r="SZM37" s="378"/>
      <c r="SZN37" s="378"/>
      <c r="SZO37" s="378"/>
      <c r="SZP37" s="378"/>
      <c r="SZQ37" s="378"/>
      <c r="SZR37" s="378"/>
      <c r="SZS37" s="378"/>
      <c r="SZT37" s="378"/>
      <c r="SZU37" s="378"/>
      <c r="SZV37" s="378"/>
      <c r="SZW37" s="378"/>
      <c r="SZX37" s="378"/>
      <c r="SZY37" s="378"/>
      <c r="SZZ37" s="378"/>
      <c r="TAA37" s="378"/>
      <c r="TAB37" s="378"/>
      <c r="TAC37" s="378"/>
      <c r="TAD37" s="378"/>
      <c r="TAE37" s="378"/>
      <c r="TAF37" s="378"/>
      <c r="TAG37" s="378"/>
      <c r="TAH37" s="378"/>
      <c r="TAI37" s="378"/>
      <c r="TAJ37" s="378"/>
      <c r="TAK37" s="378"/>
      <c r="TAL37" s="378"/>
      <c r="TAM37" s="378"/>
      <c r="TAN37" s="378"/>
      <c r="TAO37" s="378"/>
      <c r="TAP37" s="378"/>
      <c r="TAQ37" s="378"/>
      <c r="TAR37" s="378"/>
      <c r="TAS37" s="378"/>
      <c r="TAT37" s="378"/>
      <c r="TAU37" s="378"/>
      <c r="TAV37" s="378"/>
      <c r="TAW37" s="378"/>
      <c r="TAX37" s="378"/>
      <c r="TAY37" s="378"/>
      <c r="TAZ37" s="378"/>
      <c r="TBA37" s="378"/>
      <c r="TBB37" s="378"/>
      <c r="TBC37" s="378"/>
      <c r="TBD37" s="378"/>
      <c r="TBE37" s="378"/>
      <c r="TBF37" s="378"/>
      <c r="TBG37" s="378"/>
      <c r="TBH37" s="378"/>
      <c r="TBI37" s="378"/>
      <c r="TBJ37" s="378"/>
      <c r="TBK37" s="378"/>
      <c r="TBL37" s="378"/>
      <c r="TBM37" s="378"/>
      <c r="TBN37" s="378"/>
      <c r="TBO37" s="378"/>
      <c r="TBP37" s="378"/>
      <c r="TBQ37" s="378"/>
      <c r="TBR37" s="378"/>
      <c r="TBS37" s="378"/>
      <c r="TBT37" s="378"/>
      <c r="TBU37" s="378"/>
      <c r="TBV37" s="378"/>
      <c r="TBW37" s="378"/>
      <c r="TBX37" s="378"/>
      <c r="TBY37" s="378"/>
      <c r="TBZ37" s="378"/>
      <c r="TCA37" s="378"/>
      <c r="TCB37" s="378"/>
      <c r="TCC37" s="378"/>
      <c r="TCD37" s="378"/>
      <c r="TCE37" s="378"/>
      <c r="TCF37" s="378"/>
      <c r="TCG37" s="378"/>
      <c r="TCH37" s="378"/>
      <c r="TCI37" s="378"/>
      <c r="TCJ37" s="378"/>
      <c r="TCK37" s="378"/>
      <c r="TCL37" s="378"/>
      <c r="TCM37" s="378"/>
      <c r="TCN37" s="378"/>
      <c r="TCO37" s="378"/>
      <c r="TCP37" s="378"/>
      <c r="TCQ37" s="378"/>
      <c r="TCR37" s="378"/>
      <c r="TCS37" s="378"/>
      <c r="TCT37" s="378"/>
      <c r="TCU37" s="378"/>
      <c r="TCV37" s="378"/>
      <c r="TCW37" s="378"/>
      <c r="TCX37" s="378"/>
      <c r="TCY37" s="378"/>
      <c r="TCZ37" s="378"/>
      <c r="TDA37" s="378"/>
      <c r="TDB37" s="378"/>
      <c r="TDC37" s="378"/>
      <c r="TDD37" s="378"/>
      <c r="TDE37" s="378"/>
      <c r="TDF37" s="378"/>
      <c r="TDG37" s="378"/>
      <c r="TDH37" s="378"/>
      <c r="TDI37" s="378"/>
      <c r="TDJ37" s="378"/>
      <c r="TDK37" s="378"/>
      <c r="TDL37" s="378"/>
      <c r="TDM37" s="378"/>
      <c r="TDN37" s="378"/>
      <c r="TDO37" s="378"/>
      <c r="TDP37" s="378"/>
      <c r="TDQ37" s="378"/>
      <c r="TDR37" s="378"/>
      <c r="TDS37" s="378"/>
      <c r="TDT37" s="378"/>
      <c r="TDU37" s="378"/>
      <c r="TDV37" s="378"/>
      <c r="TDW37" s="378"/>
      <c r="TDX37" s="378"/>
      <c r="TDY37" s="378"/>
      <c r="TDZ37" s="378"/>
      <c r="TEA37" s="378"/>
      <c r="TEB37" s="378"/>
      <c r="TEC37" s="378"/>
      <c r="TED37" s="378"/>
      <c r="TEE37" s="378"/>
      <c r="TEF37" s="378"/>
      <c r="TEG37" s="378"/>
      <c r="TEH37" s="378"/>
      <c r="TEI37" s="378"/>
      <c r="TEJ37" s="378"/>
      <c r="TEK37" s="378"/>
      <c r="TEL37" s="378"/>
      <c r="TEM37" s="378"/>
      <c r="TEN37" s="378"/>
      <c r="TEO37" s="378"/>
      <c r="TEP37" s="378"/>
      <c r="TEQ37" s="378"/>
      <c r="TER37" s="378"/>
      <c r="TES37" s="378"/>
      <c r="TET37" s="378"/>
      <c r="TEU37" s="378"/>
      <c r="TEV37" s="378"/>
      <c r="TEW37" s="378"/>
      <c r="TEX37" s="378"/>
      <c r="TEY37" s="378"/>
      <c r="TEZ37" s="378"/>
      <c r="TFA37" s="378"/>
      <c r="TFB37" s="378"/>
      <c r="TFC37" s="378"/>
      <c r="TFD37" s="378"/>
      <c r="TFE37" s="378"/>
      <c r="TFF37" s="378"/>
      <c r="TFG37" s="378"/>
      <c r="TFH37" s="378"/>
      <c r="TFI37" s="378"/>
      <c r="TFJ37" s="378"/>
      <c r="TFK37" s="378"/>
      <c r="TFL37" s="378"/>
      <c r="TFM37" s="378"/>
      <c r="TFN37" s="378"/>
      <c r="TFO37" s="378"/>
      <c r="TFP37" s="378"/>
      <c r="TFQ37" s="378"/>
      <c r="TFR37" s="378"/>
      <c r="TFS37" s="378"/>
      <c r="TFT37" s="378"/>
      <c r="TFU37" s="378"/>
      <c r="TFV37" s="378"/>
      <c r="TFW37" s="378"/>
      <c r="TFX37" s="378"/>
      <c r="TFY37" s="378"/>
      <c r="TFZ37" s="378"/>
      <c r="TGA37" s="378"/>
      <c r="TGB37" s="378"/>
      <c r="TGC37" s="378"/>
      <c r="TGD37" s="378"/>
      <c r="TGE37" s="378"/>
      <c r="TGF37" s="378"/>
      <c r="TGG37" s="378"/>
      <c r="TGH37" s="378"/>
      <c r="TGI37" s="378"/>
      <c r="TGJ37" s="378"/>
      <c r="TGK37" s="378"/>
      <c r="TGL37" s="378"/>
      <c r="TGM37" s="378"/>
      <c r="TGN37" s="378"/>
      <c r="TGO37" s="378"/>
      <c r="TGP37" s="378"/>
      <c r="TGQ37" s="378"/>
      <c r="TGR37" s="378"/>
      <c r="TGS37" s="378"/>
      <c r="TGT37" s="378"/>
      <c r="TGU37" s="378"/>
      <c r="TGV37" s="378"/>
      <c r="TGW37" s="378"/>
      <c r="TGX37" s="378"/>
      <c r="TGY37" s="378"/>
      <c r="TGZ37" s="378"/>
      <c r="THA37" s="378"/>
      <c r="THB37" s="378"/>
      <c r="THC37" s="378"/>
      <c r="THD37" s="378"/>
      <c r="THE37" s="378"/>
      <c r="THF37" s="378"/>
      <c r="THG37" s="378"/>
      <c r="THH37" s="378"/>
      <c r="THI37" s="378"/>
      <c r="THJ37" s="378"/>
      <c r="THK37" s="378"/>
      <c r="THL37" s="378"/>
      <c r="THM37" s="378"/>
      <c r="THN37" s="378"/>
      <c r="THO37" s="378"/>
      <c r="THP37" s="378"/>
      <c r="THQ37" s="378"/>
      <c r="THR37" s="378"/>
      <c r="THS37" s="378"/>
      <c r="THT37" s="378"/>
      <c r="THU37" s="378"/>
      <c r="THV37" s="378"/>
      <c r="THW37" s="378"/>
      <c r="THX37" s="378"/>
      <c r="THY37" s="378"/>
      <c r="THZ37" s="378"/>
      <c r="TIA37" s="378"/>
      <c r="TIB37" s="378"/>
      <c r="TIC37" s="378"/>
      <c r="TID37" s="378"/>
      <c r="TIE37" s="378"/>
      <c r="TIF37" s="378"/>
      <c r="TIG37" s="378"/>
      <c r="TIH37" s="378"/>
      <c r="TII37" s="378"/>
      <c r="TIJ37" s="378"/>
      <c r="TIK37" s="378"/>
      <c r="TIL37" s="378"/>
      <c r="TIM37" s="378"/>
      <c r="TIN37" s="378"/>
      <c r="TIO37" s="378"/>
      <c r="TIP37" s="378"/>
      <c r="TIQ37" s="378"/>
      <c r="TIR37" s="378"/>
      <c r="TIS37" s="378"/>
      <c r="TIT37" s="378"/>
      <c r="TIU37" s="378"/>
      <c r="TIV37" s="378"/>
      <c r="TIW37" s="378"/>
      <c r="TIX37" s="378"/>
      <c r="TIY37" s="378"/>
      <c r="TIZ37" s="378"/>
      <c r="TJA37" s="378"/>
      <c r="TJB37" s="378"/>
      <c r="TJC37" s="378"/>
      <c r="TJD37" s="378"/>
      <c r="TJE37" s="378"/>
      <c r="TJF37" s="378"/>
      <c r="TJG37" s="378"/>
      <c r="TJH37" s="378"/>
      <c r="TJI37" s="378"/>
      <c r="TJJ37" s="378"/>
      <c r="TJK37" s="378"/>
      <c r="TJL37" s="378"/>
      <c r="TJM37" s="378"/>
      <c r="TJN37" s="378"/>
      <c r="TJO37" s="378"/>
      <c r="TJP37" s="378"/>
      <c r="TJQ37" s="378"/>
      <c r="TJR37" s="378"/>
      <c r="TJS37" s="378"/>
      <c r="TJT37" s="378"/>
      <c r="TJU37" s="378"/>
      <c r="TJV37" s="378"/>
      <c r="TJW37" s="378"/>
      <c r="TJX37" s="378"/>
      <c r="TJY37" s="378"/>
      <c r="TJZ37" s="378"/>
      <c r="TKA37" s="378"/>
      <c r="TKB37" s="378"/>
      <c r="TKC37" s="378"/>
      <c r="TKD37" s="378"/>
      <c r="TKE37" s="378"/>
      <c r="TKF37" s="378"/>
      <c r="TKG37" s="378"/>
      <c r="TKH37" s="378"/>
      <c r="TKI37" s="378"/>
      <c r="TKJ37" s="378"/>
      <c r="TKK37" s="378"/>
      <c r="TKL37" s="378"/>
      <c r="TKM37" s="378"/>
      <c r="TKN37" s="378"/>
      <c r="TKO37" s="378"/>
      <c r="TKP37" s="378"/>
      <c r="TKQ37" s="378"/>
      <c r="TKR37" s="378"/>
      <c r="TKS37" s="378"/>
      <c r="TKT37" s="378"/>
      <c r="TKU37" s="378"/>
      <c r="TKV37" s="378"/>
      <c r="TKW37" s="378"/>
      <c r="TKX37" s="378"/>
      <c r="TKY37" s="378"/>
      <c r="TKZ37" s="378"/>
      <c r="TLA37" s="378"/>
      <c r="TLB37" s="378"/>
      <c r="TLC37" s="378"/>
      <c r="TLD37" s="378"/>
      <c r="TLE37" s="378"/>
      <c r="TLF37" s="378"/>
      <c r="TLG37" s="378"/>
      <c r="TLH37" s="378"/>
      <c r="TLI37" s="378"/>
      <c r="TLJ37" s="378"/>
      <c r="TLK37" s="378"/>
      <c r="TLL37" s="378"/>
      <c r="TLM37" s="378"/>
      <c r="TLN37" s="378"/>
      <c r="TLO37" s="378"/>
      <c r="TLP37" s="378"/>
      <c r="TLQ37" s="378"/>
      <c r="TLR37" s="378"/>
      <c r="TLS37" s="378"/>
      <c r="TLT37" s="378"/>
      <c r="TLU37" s="378"/>
      <c r="TLV37" s="378"/>
      <c r="TLW37" s="378"/>
      <c r="TLX37" s="378"/>
      <c r="TLY37" s="378"/>
      <c r="TLZ37" s="378"/>
      <c r="TMA37" s="378"/>
      <c r="TMB37" s="378"/>
      <c r="TMC37" s="378"/>
      <c r="TMD37" s="378"/>
      <c r="TME37" s="378"/>
      <c r="TMF37" s="378"/>
      <c r="TMG37" s="378"/>
      <c r="TMH37" s="378"/>
      <c r="TMI37" s="378"/>
      <c r="TMJ37" s="378"/>
      <c r="TMK37" s="378"/>
      <c r="TML37" s="378"/>
      <c r="TMM37" s="378"/>
      <c r="TMN37" s="378"/>
      <c r="TMO37" s="378"/>
      <c r="TMP37" s="378"/>
      <c r="TMQ37" s="378"/>
      <c r="TMR37" s="378"/>
      <c r="TMS37" s="378"/>
      <c r="TMT37" s="378"/>
      <c r="TMU37" s="378"/>
      <c r="TMV37" s="378"/>
      <c r="TMW37" s="378"/>
      <c r="TMX37" s="378"/>
      <c r="TMY37" s="378"/>
      <c r="TMZ37" s="378"/>
      <c r="TNA37" s="378"/>
      <c r="TNB37" s="378"/>
      <c r="TNC37" s="378"/>
      <c r="TND37" s="378"/>
      <c r="TNE37" s="378"/>
      <c r="TNF37" s="378"/>
      <c r="TNG37" s="378"/>
      <c r="TNH37" s="378"/>
      <c r="TNI37" s="378"/>
      <c r="TNJ37" s="378"/>
      <c r="TNK37" s="378"/>
      <c r="TNL37" s="378"/>
      <c r="TNM37" s="378"/>
      <c r="TNN37" s="378"/>
      <c r="TNO37" s="378"/>
      <c r="TNP37" s="378"/>
      <c r="TNQ37" s="378"/>
      <c r="TNR37" s="378"/>
      <c r="TNS37" s="378"/>
      <c r="TNT37" s="378"/>
      <c r="TNU37" s="378"/>
      <c r="TNV37" s="378"/>
      <c r="TNW37" s="378"/>
      <c r="TNX37" s="378"/>
      <c r="TNY37" s="378"/>
      <c r="TNZ37" s="378"/>
      <c r="TOA37" s="378"/>
      <c r="TOB37" s="378"/>
      <c r="TOC37" s="378"/>
      <c r="TOD37" s="378"/>
      <c r="TOE37" s="378"/>
      <c r="TOF37" s="378"/>
      <c r="TOG37" s="378"/>
      <c r="TOH37" s="378"/>
      <c r="TOI37" s="378"/>
      <c r="TOJ37" s="378"/>
      <c r="TOK37" s="378"/>
      <c r="TOL37" s="378"/>
      <c r="TOM37" s="378"/>
      <c r="TON37" s="378"/>
      <c r="TOO37" s="378"/>
      <c r="TOP37" s="378"/>
      <c r="TOQ37" s="378"/>
      <c r="TOR37" s="378"/>
      <c r="TOS37" s="378"/>
      <c r="TOT37" s="378"/>
      <c r="TOU37" s="378"/>
      <c r="TOV37" s="378"/>
      <c r="TOW37" s="378"/>
      <c r="TOX37" s="378"/>
      <c r="TOY37" s="378"/>
      <c r="TOZ37" s="378"/>
      <c r="TPA37" s="378"/>
      <c r="TPB37" s="378"/>
      <c r="TPC37" s="378"/>
      <c r="TPD37" s="378"/>
      <c r="TPE37" s="378"/>
      <c r="TPF37" s="378"/>
      <c r="TPG37" s="378"/>
      <c r="TPH37" s="378"/>
      <c r="TPI37" s="378"/>
      <c r="TPJ37" s="378"/>
      <c r="TPK37" s="378"/>
      <c r="TPL37" s="378"/>
      <c r="TPM37" s="378"/>
      <c r="TPN37" s="378"/>
      <c r="TPO37" s="378"/>
      <c r="TPP37" s="378"/>
      <c r="TPQ37" s="378"/>
      <c r="TPR37" s="378"/>
      <c r="TPS37" s="378"/>
      <c r="TPT37" s="378"/>
      <c r="TPU37" s="378"/>
      <c r="TPV37" s="378"/>
      <c r="TPW37" s="378"/>
      <c r="TPX37" s="378"/>
      <c r="TPY37" s="378"/>
      <c r="TPZ37" s="378"/>
      <c r="TQA37" s="378"/>
      <c r="TQB37" s="378"/>
      <c r="TQC37" s="378"/>
      <c r="TQD37" s="378"/>
      <c r="TQE37" s="378"/>
      <c r="TQF37" s="378"/>
      <c r="TQG37" s="378"/>
      <c r="TQH37" s="378"/>
      <c r="TQI37" s="378"/>
      <c r="TQJ37" s="378"/>
      <c r="TQK37" s="378"/>
      <c r="TQL37" s="378"/>
      <c r="TQM37" s="378"/>
      <c r="TQN37" s="378"/>
      <c r="TQO37" s="378"/>
      <c r="TQP37" s="378"/>
      <c r="TQQ37" s="378"/>
      <c r="TQR37" s="378"/>
      <c r="TQS37" s="378"/>
      <c r="TQT37" s="378"/>
      <c r="TQU37" s="378"/>
      <c r="TQV37" s="378"/>
      <c r="TQW37" s="378"/>
      <c r="TQX37" s="378"/>
      <c r="TQY37" s="378"/>
      <c r="TQZ37" s="378"/>
      <c r="TRA37" s="378"/>
      <c r="TRB37" s="378"/>
      <c r="TRC37" s="378"/>
      <c r="TRD37" s="378"/>
      <c r="TRE37" s="378"/>
      <c r="TRF37" s="378"/>
      <c r="TRG37" s="378"/>
      <c r="TRH37" s="378"/>
      <c r="TRI37" s="378"/>
      <c r="TRJ37" s="378"/>
      <c r="TRK37" s="378"/>
      <c r="TRL37" s="378"/>
      <c r="TRM37" s="378"/>
      <c r="TRN37" s="378"/>
      <c r="TRO37" s="378"/>
      <c r="TRP37" s="378"/>
      <c r="TRQ37" s="378"/>
      <c r="TRR37" s="378"/>
      <c r="TRS37" s="378"/>
      <c r="TRT37" s="378"/>
      <c r="TRU37" s="378"/>
      <c r="TRV37" s="378"/>
      <c r="TRW37" s="378"/>
      <c r="TRX37" s="378"/>
      <c r="TRY37" s="378"/>
      <c r="TRZ37" s="378"/>
      <c r="TSA37" s="378"/>
      <c r="TSB37" s="378"/>
      <c r="TSC37" s="378"/>
      <c r="TSD37" s="378"/>
      <c r="TSE37" s="378"/>
      <c r="TSF37" s="378"/>
      <c r="TSG37" s="378"/>
      <c r="TSH37" s="378"/>
      <c r="TSI37" s="378"/>
      <c r="TSJ37" s="378"/>
      <c r="TSK37" s="378"/>
      <c r="TSL37" s="378"/>
      <c r="TSM37" s="378"/>
      <c r="TSN37" s="378"/>
      <c r="TSO37" s="378"/>
      <c r="TSP37" s="378"/>
      <c r="TSQ37" s="378"/>
      <c r="TSR37" s="378"/>
      <c r="TSS37" s="378"/>
      <c r="TST37" s="378"/>
      <c r="TSU37" s="378"/>
      <c r="TSV37" s="378"/>
      <c r="TSW37" s="378"/>
      <c r="TSX37" s="378"/>
      <c r="TSY37" s="378"/>
      <c r="TSZ37" s="378"/>
      <c r="TTA37" s="378"/>
      <c r="TTB37" s="378"/>
      <c r="TTC37" s="378"/>
      <c r="TTD37" s="378"/>
      <c r="TTE37" s="378"/>
      <c r="TTF37" s="378"/>
      <c r="TTG37" s="378"/>
      <c r="TTH37" s="378"/>
      <c r="TTI37" s="378"/>
      <c r="TTJ37" s="378"/>
      <c r="TTK37" s="378"/>
      <c r="TTL37" s="378"/>
      <c r="TTM37" s="378"/>
      <c r="TTN37" s="378"/>
      <c r="TTO37" s="378"/>
      <c r="TTP37" s="378"/>
      <c r="TTQ37" s="378"/>
      <c r="TTR37" s="378"/>
      <c r="TTS37" s="378"/>
      <c r="TTT37" s="378"/>
      <c r="TTU37" s="378"/>
      <c r="TTV37" s="378"/>
      <c r="TTW37" s="378"/>
      <c r="TTX37" s="378"/>
      <c r="TTY37" s="378"/>
      <c r="TTZ37" s="378"/>
      <c r="TUA37" s="378"/>
      <c r="TUB37" s="378"/>
      <c r="TUC37" s="378"/>
      <c r="TUD37" s="378"/>
      <c r="TUE37" s="378"/>
      <c r="TUF37" s="378"/>
      <c r="TUG37" s="378"/>
      <c r="TUH37" s="378"/>
      <c r="TUI37" s="378"/>
      <c r="TUJ37" s="378"/>
      <c r="TUK37" s="378"/>
      <c r="TUL37" s="378"/>
      <c r="TUM37" s="378"/>
      <c r="TUN37" s="378"/>
      <c r="TUO37" s="378"/>
      <c r="TUP37" s="378"/>
      <c r="TUQ37" s="378"/>
      <c r="TUR37" s="378"/>
      <c r="TUS37" s="378"/>
      <c r="TUT37" s="378"/>
      <c r="TUU37" s="378"/>
      <c r="TUV37" s="378"/>
      <c r="TUW37" s="378"/>
      <c r="TUX37" s="378"/>
      <c r="TUY37" s="378"/>
      <c r="TUZ37" s="378"/>
      <c r="TVA37" s="378"/>
      <c r="TVB37" s="378"/>
      <c r="TVC37" s="378"/>
      <c r="TVD37" s="378"/>
      <c r="TVE37" s="378"/>
      <c r="TVF37" s="378"/>
      <c r="TVG37" s="378"/>
      <c r="TVH37" s="378"/>
      <c r="TVI37" s="378"/>
      <c r="TVJ37" s="378"/>
      <c r="TVK37" s="378"/>
      <c r="TVL37" s="378"/>
      <c r="TVM37" s="378"/>
      <c r="TVN37" s="378"/>
      <c r="TVO37" s="378"/>
      <c r="TVP37" s="378"/>
      <c r="TVQ37" s="378"/>
      <c r="TVR37" s="378"/>
      <c r="TVS37" s="378"/>
      <c r="TVT37" s="378"/>
      <c r="TVU37" s="378"/>
      <c r="TVV37" s="378"/>
      <c r="TVW37" s="378"/>
      <c r="TVX37" s="378"/>
      <c r="TVY37" s="378"/>
      <c r="TVZ37" s="378"/>
      <c r="TWA37" s="378"/>
      <c r="TWB37" s="378"/>
      <c r="TWC37" s="378"/>
      <c r="TWD37" s="378"/>
      <c r="TWE37" s="378"/>
      <c r="TWF37" s="378"/>
      <c r="TWG37" s="378"/>
      <c r="TWH37" s="378"/>
      <c r="TWI37" s="378"/>
      <c r="TWJ37" s="378"/>
      <c r="TWK37" s="378"/>
      <c r="TWL37" s="378"/>
      <c r="TWM37" s="378"/>
      <c r="TWN37" s="378"/>
      <c r="TWO37" s="378"/>
      <c r="TWP37" s="378"/>
      <c r="TWQ37" s="378"/>
      <c r="TWR37" s="378"/>
      <c r="TWS37" s="378"/>
      <c r="TWT37" s="378"/>
      <c r="TWU37" s="378"/>
      <c r="TWV37" s="378"/>
      <c r="TWW37" s="378"/>
      <c r="TWX37" s="378"/>
      <c r="TWY37" s="378"/>
      <c r="TWZ37" s="378"/>
      <c r="TXA37" s="378"/>
      <c r="TXB37" s="378"/>
      <c r="TXC37" s="378"/>
      <c r="TXD37" s="378"/>
      <c r="TXE37" s="378"/>
      <c r="TXF37" s="378"/>
      <c r="TXG37" s="378"/>
      <c r="TXH37" s="378"/>
      <c r="TXI37" s="378"/>
      <c r="TXJ37" s="378"/>
      <c r="TXK37" s="378"/>
      <c r="TXL37" s="378"/>
      <c r="TXM37" s="378"/>
      <c r="TXN37" s="378"/>
      <c r="TXO37" s="378"/>
      <c r="TXP37" s="378"/>
      <c r="TXQ37" s="378"/>
      <c r="TXR37" s="378"/>
      <c r="TXS37" s="378"/>
      <c r="TXT37" s="378"/>
      <c r="TXU37" s="378"/>
      <c r="TXV37" s="378"/>
      <c r="TXW37" s="378"/>
      <c r="TXX37" s="378"/>
      <c r="TXY37" s="378"/>
      <c r="TXZ37" s="378"/>
      <c r="TYA37" s="378"/>
      <c r="TYB37" s="378"/>
      <c r="TYC37" s="378"/>
      <c r="TYD37" s="378"/>
      <c r="TYE37" s="378"/>
      <c r="TYF37" s="378"/>
      <c r="TYG37" s="378"/>
      <c r="TYH37" s="378"/>
      <c r="TYI37" s="378"/>
      <c r="TYJ37" s="378"/>
      <c r="TYK37" s="378"/>
      <c r="TYL37" s="378"/>
      <c r="TYM37" s="378"/>
      <c r="TYN37" s="378"/>
      <c r="TYO37" s="378"/>
      <c r="TYP37" s="378"/>
      <c r="TYQ37" s="378"/>
      <c r="TYR37" s="378"/>
      <c r="TYS37" s="378"/>
      <c r="TYT37" s="378"/>
      <c r="TYU37" s="378"/>
      <c r="TYV37" s="378"/>
      <c r="TYW37" s="378"/>
      <c r="TYX37" s="378"/>
      <c r="TYY37" s="378"/>
      <c r="TYZ37" s="378"/>
      <c r="TZA37" s="378"/>
      <c r="TZB37" s="378"/>
      <c r="TZC37" s="378"/>
      <c r="TZD37" s="378"/>
      <c r="TZE37" s="378"/>
      <c r="TZF37" s="378"/>
      <c r="TZG37" s="378"/>
      <c r="TZH37" s="378"/>
      <c r="TZI37" s="378"/>
      <c r="TZJ37" s="378"/>
      <c r="TZK37" s="378"/>
      <c r="TZL37" s="378"/>
      <c r="TZM37" s="378"/>
      <c r="TZN37" s="378"/>
      <c r="TZO37" s="378"/>
      <c r="TZP37" s="378"/>
      <c r="TZQ37" s="378"/>
      <c r="TZR37" s="378"/>
      <c r="TZS37" s="378"/>
      <c r="TZT37" s="378"/>
      <c r="TZU37" s="378"/>
      <c r="TZV37" s="378"/>
      <c r="TZW37" s="378"/>
      <c r="TZX37" s="378"/>
      <c r="TZY37" s="378"/>
      <c r="TZZ37" s="378"/>
      <c r="UAA37" s="378"/>
      <c r="UAB37" s="378"/>
      <c r="UAC37" s="378"/>
      <c r="UAD37" s="378"/>
      <c r="UAE37" s="378"/>
      <c r="UAF37" s="378"/>
      <c r="UAG37" s="378"/>
      <c r="UAH37" s="378"/>
      <c r="UAI37" s="378"/>
      <c r="UAJ37" s="378"/>
      <c r="UAK37" s="378"/>
      <c r="UAL37" s="378"/>
      <c r="UAM37" s="378"/>
      <c r="UAN37" s="378"/>
      <c r="UAO37" s="378"/>
      <c r="UAP37" s="378"/>
      <c r="UAQ37" s="378"/>
      <c r="UAR37" s="378"/>
      <c r="UAS37" s="378"/>
      <c r="UAT37" s="378"/>
      <c r="UAU37" s="378"/>
      <c r="UAV37" s="378"/>
      <c r="UAW37" s="378"/>
      <c r="UAX37" s="378"/>
      <c r="UAY37" s="378"/>
      <c r="UAZ37" s="378"/>
      <c r="UBA37" s="378"/>
      <c r="UBB37" s="378"/>
      <c r="UBC37" s="378"/>
      <c r="UBD37" s="378"/>
      <c r="UBE37" s="378"/>
      <c r="UBF37" s="378"/>
      <c r="UBG37" s="378"/>
      <c r="UBH37" s="378"/>
      <c r="UBI37" s="378"/>
      <c r="UBJ37" s="378"/>
      <c r="UBK37" s="378"/>
      <c r="UBL37" s="378"/>
      <c r="UBM37" s="378"/>
      <c r="UBN37" s="378"/>
      <c r="UBO37" s="378"/>
      <c r="UBP37" s="378"/>
      <c r="UBQ37" s="378"/>
      <c r="UBR37" s="378"/>
      <c r="UBS37" s="378"/>
      <c r="UBT37" s="378"/>
      <c r="UBU37" s="378"/>
      <c r="UBV37" s="378"/>
      <c r="UBW37" s="378"/>
      <c r="UBX37" s="378"/>
      <c r="UBY37" s="378"/>
      <c r="UBZ37" s="378"/>
      <c r="UCA37" s="378"/>
      <c r="UCB37" s="378"/>
      <c r="UCC37" s="378"/>
      <c r="UCD37" s="378"/>
      <c r="UCE37" s="378"/>
      <c r="UCF37" s="378"/>
      <c r="UCG37" s="378"/>
      <c r="UCH37" s="378"/>
      <c r="UCI37" s="378"/>
      <c r="UCJ37" s="378"/>
      <c r="UCK37" s="378"/>
      <c r="UCL37" s="378"/>
      <c r="UCM37" s="378"/>
      <c r="UCN37" s="378"/>
      <c r="UCO37" s="378"/>
      <c r="UCP37" s="378"/>
      <c r="UCQ37" s="378"/>
      <c r="UCR37" s="378"/>
      <c r="UCS37" s="378"/>
      <c r="UCT37" s="378"/>
      <c r="UCU37" s="378"/>
      <c r="UCV37" s="378"/>
      <c r="UCW37" s="378"/>
      <c r="UCX37" s="378"/>
      <c r="UCY37" s="378"/>
      <c r="UCZ37" s="378"/>
      <c r="UDA37" s="378"/>
      <c r="UDB37" s="378"/>
      <c r="UDC37" s="378"/>
      <c r="UDD37" s="378"/>
      <c r="UDE37" s="378"/>
      <c r="UDF37" s="378"/>
      <c r="UDG37" s="378"/>
      <c r="UDH37" s="378"/>
      <c r="UDI37" s="378"/>
      <c r="UDJ37" s="378"/>
      <c r="UDK37" s="378"/>
      <c r="UDL37" s="378"/>
      <c r="UDM37" s="378"/>
      <c r="UDN37" s="378"/>
      <c r="UDO37" s="378"/>
      <c r="UDP37" s="378"/>
      <c r="UDQ37" s="378"/>
      <c r="UDR37" s="378"/>
      <c r="UDS37" s="378"/>
      <c r="UDT37" s="378"/>
      <c r="UDU37" s="378"/>
      <c r="UDV37" s="378"/>
      <c r="UDW37" s="378"/>
      <c r="UDX37" s="378"/>
      <c r="UDY37" s="378"/>
      <c r="UDZ37" s="378"/>
      <c r="UEA37" s="378"/>
      <c r="UEB37" s="378"/>
      <c r="UEC37" s="378"/>
      <c r="UED37" s="378"/>
      <c r="UEE37" s="378"/>
      <c r="UEF37" s="378"/>
      <c r="UEG37" s="378"/>
      <c r="UEH37" s="378"/>
      <c r="UEI37" s="378"/>
      <c r="UEJ37" s="378"/>
      <c r="UEK37" s="378"/>
      <c r="UEL37" s="378"/>
      <c r="UEM37" s="378"/>
      <c r="UEN37" s="378"/>
      <c r="UEO37" s="378"/>
      <c r="UEP37" s="378"/>
      <c r="UEQ37" s="378"/>
      <c r="UER37" s="378"/>
      <c r="UES37" s="378"/>
      <c r="UET37" s="378"/>
      <c r="UEU37" s="378"/>
      <c r="UEV37" s="378"/>
      <c r="UEW37" s="378"/>
      <c r="UEX37" s="378"/>
      <c r="UEY37" s="378"/>
      <c r="UEZ37" s="378"/>
      <c r="UFA37" s="378"/>
      <c r="UFB37" s="378"/>
      <c r="UFC37" s="378"/>
      <c r="UFD37" s="378"/>
      <c r="UFE37" s="378"/>
      <c r="UFF37" s="378"/>
      <c r="UFG37" s="378"/>
      <c r="UFH37" s="378"/>
      <c r="UFI37" s="378"/>
      <c r="UFJ37" s="378"/>
      <c r="UFK37" s="378"/>
      <c r="UFL37" s="378"/>
      <c r="UFM37" s="378"/>
      <c r="UFN37" s="378"/>
      <c r="UFO37" s="378"/>
      <c r="UFP37" s="378"/>
      <c r="UFQ37" s="378"/>
      <c r="UFR37" s="378"/>
      <c r="UFS37" s="378"/>
      <c r="UFT37" s="378"/>
      <c r="UFU37" s="378"/>
      <c r="UFV37" s="378"/>
      <c r="UFW37" s="378"/>
      <c r="UFX37" s="378"/>
      <c r="UFY37" s="378"/>
      <c r="UFZ37" s="378"/>
      <c r="UGA37" s="378"/>
      <c r="UGB37" s="378"/>
      <c r="UGC37" s="378"/>
      <c r="UGD37" s="378"/>
      <c r="UGE37" s="378"/>
      <c r="UGF37" s="378"/>
      <c r="UGG37" s="378"/>
      <c r="UGH37" s="378"/>
      <c r="UGI37" s="378"/>
      <c r="UGJ37" s="378"/>
      <c r="UGK37" s="378"/>
      <c r="UGL37" s="378"/>
      <c r="UGM37" s="378"/>
      <c r="UGN37" s="378"/>
      <c r="UGO37" s="378"/>
      <c r="UGP37" s="378"/>
      <c r="UGQ37" s="378"/>
      <c r="UGR37" s="378"/>
      <c r="UGS37" s="378"/>
      <c r="UGT37" s="378"/>
      <c r="UGU37" s="378"/>
      <c r="UGV37" s="378"/>
      <c r="UGW37" s="378"/>
      <c r="UGX37" s="378"/>
      <c r="UGY37" s="378"/>
      <c r="UGZ37" s="378"/>
      <c r="UHA37" s="378"/>
      <c r="UHB37" s="378"/>
      <c r="UHC37" s="378"/>
      <c r="UHD37" s="378"/>
      <c r="UHE37" s="378"/>
      <c r="UHF37" s="378"/>
      <c r="UHG37" s="378"/>
      <c r="UHH37" s="378"/>
      <c r="UHI37" s="378"/>
      <c r="UHJ37" s="378"/>
      <c r="UHK37" s="378"/>
      <c r="UHL37" s="378"/>
      <c r="UHM37" s="378"/>
      <c r="UHN37" s="378"/>
      <c r="UHO37" s="378"/>
      <c r="UHP37" s="378"/>
      <c r="UHQ37" s="378"/>
      <c r="UHR37" s="378"/>
      <c r="UHS37" s="378"/>
      <c r="UHT37" s="378"/>
      <c r="UHU37" s="378"/>
      <c r="UHV37" s="378"/>
      <c r="UHW37" s="378"/>
      <c r="UHX37" s="378"/>
      <c r="UHY37" s="378"/>
      <c r="UHZ37" s="378"/>
      <c r="UIA37" s="378"/>
      <c r="UIB37" s="378"/>
      <c r="UIC37" s="378"/>
      <c r="UID37" s="378"/>
      <c r="UIE37" s="378"/>
      <c r="UIF37" s="378"/>
      <c r="UIG37" s="378"/>
      <c r="UIH37" s="378"/>
      <c r="UII37" s="378"/>
      <c r="UIJ37" s="378"/>
      <c r="UIK37" s="378"/>
      <c r="UIL37" s="378"/>
      <c r="UIM37" s="378"/>
      <c r="UIN37" s="378"/>
      <c r="UIO37" s="378"/>
      <c r="UIP37" s="378"/>
      <c r="UIQ37" s="378"/>
      <c r="UIR37" s="378"/>
      <c r="UIS37" s="378"/>
      <c r="UIT37" s="378"/>
      <c r="UIU37" s="378"/>
      <c r="UIV37" s="378"/>
      <c r="UIW37" s="378"/>
      <c r="UIX37" s="378"/>
      <c r="UIY37" s="378"/>
      <c r="UIZ37" s="378"/>
      <c r="UJA37" s="378"/>
      <c r="UJB37" s="378"/>
      <c r="UJC37" s="378"/>
      <c r="UJD37" s="378"/>
      <c r="UJE37" s="378"/>
      <c r="UJF37" s="378"/>
      <c r="UJG37" s="378"/>
      <c r="UJH37" s="378"/>
      <c r="UJI37" s="378"/>
      <c r="UJJ37" s="378"/>
      <c r="UJK37" s="378"/>
      <c r="UJL37" s="378"/>
      <c r="UJM37" s="378"/>
      <c r="UJN37" s="378"/>
      <c r="UJO37" s="378"/>
      <c r="UJP37" s="378"/>
      <c r="UJQ37" s="378"/>
      <c r="UJR37" s="378"/>
      <c r="UJS37" s="378"/>
      <c r="UJT37" s="378"/>
      <c r="UJU37" s="378"/>
      <c r="UJV37" s="378"/>
      <c r="UJW37" s="378"/>
      <c r="UJX37" s="378"/>
      <c r="UJY37" s="378"/>
      <c r="UJZ37" s="378"/>
      <c r="UKA37" s="378"/>
      <c r="UKB37" s="378"/>
      <c r="UKC37" s="378"/>
      <c r="UKD37" s="378"/>
      <c r="UKE37" s="378"/>
      <c r="UKF37" s="378"/>
      <c r="UKG37" s="378"/>
      <c r="UKH37" s="378"/>
      <c r="UKI37" s="378"/>
      <c r="UKJ37" s="378"/>
      <c r="UKK37" s="378"/>
      <c r="UKL37" s="378"/>
      <c r="UKM37" s="378"/>
      <c r="UKN37" s="378"/>
      <c r="UKO37" s="378"/>
      <c r="UKP37" s="378"/>
      <c r="UKQ37" s="378"/>
      <c r="UKR37" s="378"/>
      <c r="UKS37" s="378"/>
      <c r="UKT37" s="378"/>
      <c r="UKU37" s="378"/>
      <c r="UKV37" s="378"/>
      <c r="UKW37" s="378"/>
      <c r="UKX37" s="378"/>
      <c r="UKY37" s="378"/>
      <c r="UKZ37" s="378"/>
      <c r="ULA37" s="378"/>
      <c r="ULB37" s="378"/>
      <c r="ULC37" s="378"/>
      <c r="ULD37" s="378"/>
      <c r="ULE37" s="378"/>
      <c r="ULF37" s="378"/>
      <c r="ULG37" s="378"/>
      <c r="ULH37" s="378"/>
      <c r="ULI37" s="378"/>
      <c r="ULJ37" s="378"/>
      <c r="ULK37" s="378"/>
      <c r="ULL37" s="378"/>
      <c r="ULM37" s="378"/>
      <c r="ULN37" s="378"/>
      <c r="ULO37" s="378"/>
      <c r="ULP37" s="378"/>
      <c r="ULQ37" s="378"/>
      <c r="ULR37" s="378"/>
      <c r="ULS37" s="378"/>
      <c r="ULT37" s="378"/>
      <c r="ULU37" s="378"/>
      <c r="ULV37" s="378"/>
      <c r="ULW37" s="378"/>
      <c r="ULX37" s="378"/>
      <c r="ULY37" s="378"/>
      <c r="ULZ37" s="378"/>
      <c r="UMA37" s="378"/>
      <c r="UMB37" s="378"/>
      <c r="UMC37" s="378"/>
      <c r="UMD37" s="378"/>
      <c r="UME37" s="378"/>
      <c r="UMF37" s="378"/>
      <c r="UMG37" s="378"/>
      <c r="UMH37" s="378"/>
      <c r="UMI37" s="378"/>
      <c r="UMJ37" s="378"/>
      <c r="UMK37" s="378"/>
      <c r="UML37" s="378"/>
      <c r="UMM37" s="378"/>
      <c r="UMN37" s="378"/>
      <c r="UMO37" s="378"/>
      <c r="UMP37" s="378"/>
      <c r="UMQ37" s="378"/>
      <c r="UMR37" s="378"/>
      <c r="UMS37" s="378"/>
      <c r="UMT37" s="378"/>
      <c r="UMU37" s="378"/>
      <c r="UMV37" s="378"/>
      <c r="UMW37" s="378"/>
      <c r="UMX37" s="378"/>
      <c r="UMY37" s="378"/>
      <c r="UMZ37" s="378"/>
      <c r="UNA37" s="378"/>
      <c r="UNB37" s="378"/>
      <c r="UNC37" s="378"/>
      <c r="UND37" s="378"/>
      <c r="UNE37" s="378"/>
      <c r="UNF37" s="378"/>
      <c r="UNG37" s="378"/>
      <c r="UNH37" s="378"/>
      <c r="UNI37" s="378"/>
      <c r="UNJ37" s="378"/>
      <c r="UNK37" s="378"/>
      <c r="UNL37" s="378"/>
      <c r="UNM37" s="378"/>
      <c r="UNN37" s="378"/>
      <c r="UNO37" s="378"/>
      <c r="UNP37" s="378"/>
      <c r="UNQ37" s="378"/>
      <c r="UNR37" s="378"/>
      <c r="UNS37" s="378"/>
      <c r="UNT37" s="378"/>
      <c r="UNU37" s="378"/>
      <c r="UNV37" s="378"/>
      <c r="UNW37" s="378"/>
      <c r="UNX37" s="378"/>
      <c r="UNY37" s="378"/>
      <c r="UNZ37" s="378"/>
      <c r="UOA37" s="378"/>
      <c r="UOB37" s="378"/>
      <c r="UOC37" s="378"/>
      <c r="UOD37" s="378"/>
      <c r="UOE37" s="378"/>
      <c r="UOF37" s="378"/>
      <c r="UOG37" s="378"/>
      <c r="UOH37" s="378"/>
      <c r="UOI37" s="378"/>
      <c r="UOJ37" s="378"/>
      <c r="UOK37" s="378"/>
      <c r="UOL37" s="378"/>
      <c r="UOM37" s="378"/>
      <c r="UON37" s="378"/>
      <c r="UOO37" s="378"/>
      <c r="UOP37" s="378"/>
      <c r="UOQ37" s="378"/>
      <c r="UOR37" s="378"/>
      <c r="UOS37" s="378"/>
      <c r="UOT37" s="378"/>
      <c r="UOU37" s="378"/>
      <c r="UOV37" s="378"/>
      <c r="UOW37" s="378"/>
      <c r="UOX37" s="378"/>
      <c r="UOY37" s="378"/>
      <c r="UOZ37" s="378"/>
      <c r="UPA37" s="378"/>
      <c r="UPB37" s="378"/>
      <c r="UPC37" s="378"/>
      <c r="UPD37" s="378"/>
      <c r="UPE37" s="378"/>
      <c r="UPF37" s="378"/>
      <c r="UPG37" s="378"/>
      <c r="UPH37" s="378"/>
      <c r="UPI37" s="378"/>
      <c r="UPJ37" s="378"/>
      <c r="UPK37" s="378"/>
      <c r="UPL37" s="378"/>
      <c r="UPM37" s="378"/>
      <c r="UPN37" s="378"/>
      <c r="UPO37" s="378"/>
      <c r="UPP37" s="378"/>
      <c r="UPQ37" s="378"/>
      <c r="UPR37" s="378"/>
      <c r="UPS37" s="378"/>
      <c r="UPT37" s="378"/>
      <c r="UPU37" s="378"/>
      <c r="UPV37" s="378"/>
      <c r="UPW37" s="378"/>
      <c r="UPX37" s="378"/>
      <c r="UPY37" s="378"/>
      <c r="UPZ37" s="378"/>
      <c r="UQA37" s="378"/>
      <c r="UQB37" s="378"/>
      <c r="UQC37" s="378"/>
      <c r="UQD37" s="378"/>
      <c r="UQE37" s="378"/>
      <c r="UQF37" s="378"/>
      <c r="UQG37" s="378"/>
      <c r="UQH37" s="378"/>
      <c r="UQI37" s="378"/>
      <c r="UQJ37" s="378"/>
      <c r="UQK37" s="378"/>
      <c r="UQL37" s="378"/>
      <c r="UQM37" s="378"/>
      <c r="UQN37" s="378"/>
      <c r="UQO37" s="378"/>
      <c r="UQP37" s="378"/>
      <c r="UQQ37" s="378"/>
      <c r="UQR37" s="378"/>
      <c r="UQS37" s="378"/>
      <c r="UQT37" s="378"/>
      <c r="UQU37" s="378"/>
      <c r="UQV37" s="378"/>
      <c r="UQW37" s="378"/>
      <c r="UQX37" s="378"/>
      <c r="UQY37" s="378"/>
      <c r="UQZ37" s="378"/>
      <c r="URA37" s="378"/>
      <c r="URB37" s="378"/>
      <c r="URC37" s="378"/>
      <c r="URD37" s="378"/>
      <c r="URE37" s="378"/>
      <c r="URF37" s="378"/>
      <c r="URG37" s="378"/>
      <c r="URH37" s="378"/>
      <c r="URI37" s="378"/>
      <c r="URJ37" s="378"/>
      <c r="URK37" s="378"/>
      <c r="URL37" s="378"/>
      <c r="URM37" s="378"/>
      <c r="URN37" s="378"/>
      <c r="URO37" s="378"/>
      <c r="URP37" s="378"/>
      <c r="URQ37" s="378"/>
      <c r="URR37" s="378"/>
      <c r="URS37" s="378"/>
      <c r="URT37" s="378"/>
      <c r="URU37" s="378"/>
      <c r="URV37" s="378"/>
      <c r="URW37" s="378"/>
      <c r="URX37" s="378"/>
      <c r="URY37" s="378"/>
      <c r="URZ37" s="378"/>
      <c r="USA37" s="378"/>
      <c r="USB37" s="378"/>
      <c r="USC37" s="378"/>
      <c r="USD37" s="378"/>
      <c r="USE37" s="378"/>
      <c r="USF37" s="378"/>
      <c r="USG37" s="378"/>
      <c r="USH37" s="378"/>
      <c r="USI37" s="378"/>
      <c r="USJ37" s="378"/>
      <c r="USK37" s="378"/>
      <c r="USL37" s="378"/>
      <c r="USM37" s="378"/>
      <c r="USN37" s="378"/>
      <c r="USO37" s="378"/>
      <c r="USP37" s="378"/>
      <c r="USQ37" s="378"/>
      <c r="USR37" s="378"/>
      <c r="USS37" s="378"/>
      <c r="UST37" s="378"/>
      <c r="USU37" s="378"/>
      <c r="USV37" s="378"/>
      <c r="USW37" s="378"/>
      <c r="USX37" s="378"/>
      <c r="USY37" s="378"/>
      <c r="USZ37" s="378"/>
      <c r="UTA37" s="378"/>
      <c r="UTB37" s="378"/>
      <c r="UTC37" s="378"/>
      <c r="UTD37" s="378"/>
      <c r="UTE37" s="378"/>
      <c r="UTF37" s="378"/>
      <c r="UTG37" s="378"/>
      <c r="UTH37" s="378"/>
      <c r="UTI37" s="378"/>
      <c r="UTJ37" s="378"/>
      <c r="UTK37" s="378"/>
      <c r="UTL37" s="378"/>
      <c r="UTM37" s="378"/>
      <c r="UTN37" s="378"/>
      <c r="UTO37" s="378"/>
      <c r="UTP37" s="378"/>
      <c r="UTQ37" s="378"/>
      <c r="UTR37" s="378"/>
      <c r="UTS37" s="378"/>
      <c r="UTT37" s="378"/>
      <c r="UTU37" s="378"/>
      <c r="UTV37" s="378"/>
      <c r="UTW37" s="378"/>
      <c r="UTX37" s="378"/>
      <c r="UTY37" s="378"/>
      <c r="UTZ37" s="378"/>
      <c r="UUA37" s="378"/>
      <c r="UUB37" s="378"/>
      <c r="UUC37" s="378"/>
      <c r="UUD37" s="378"/>
      <c r="UUE37" s="378"/>
      <c r="UUF37" s="378"/>
      <c r="UUG37" s="378"/>
      <c r="UUH37" s="378"/>
      <c r="UUI37" s="378"/>
      <c r="UUJ37" s="378"/>
      <c r="UUK37" s="378"/>
      <c r="UUL37" s="378"/>
      <c r="UUM37" s="378"/>
      <c r="UUN37" s="378"/>
      <c r="UUO37" s="378"/>
      <c r="UUP37" s="378"/>
      <c r="UUQ37" s="378"/>
      <c r="UUR37" s="378"/>
      <c r="UUS37" s="378"/>
      <c r="UUT37" s="378"/>
      <c r="UUU37" s="378"/>
      <c r="UUV37" s="378"/>
      <c r="UUW37" s="378"/>
      <c r="UUX37" s="378"/>
      <c r="UUY37" s="378"/>
      <c r="UUZ37" s="378"/>
      <c r="UVA37" s="378"/>
      <c r="UVB37" s="378"/>
      <c r="UVC37" s="378"/>
      <c r="UVD37" s="378"/>
      <c r="UVE37" s="378"/>
      <c r="UVF37" s="378"/>
      <c r="UVG37" s="378"/>
      <c r="UVH37" s="378"/>
      <c r="UVI37" s="378"/>
      <c r="UVJ37" s="378"/>
      <c r="UVK37" s="378"/>
      <c r="UVL37" s="378"/>
      <c r="UVM37" s="378"/>
      <c r="UVN37" s="378"/>
      <c r="UVO37" s="378"/>
      <c r="UVP37" s="378"/>
      <c r="UVQ37" s="378"/>
      <c r="UVR37" s="378"/>
      <c r="UVS37" s="378"/>
      <c r="UVT37" s="378"/>
      <c r="UVU37" s="378"/>
      <c r="UVV37" s="378"/>
      <c r="UVW37" s="378"/>
      <c r="UVX37" s="378"/>
      <c r="UVY37" s="378"/>
      <c r="UVZ37" s="378"/>
      <c r="UWA37" s="378"/>
      <c r="UWB37" s="378"/>
      <c r="UWC37" s="378"/>
      <c r="UWD37" s="378"/>
      <c r="UWE37" s="378"/>
      <c r="UWF37" s="378"/>
      <c r="UWG37" s="378"/>
      <c r="UWH37" s="378"/>
      <c r="UWI37" s="378"/>
      <c r="UWJ37" s="378"/>
      <c r="UWK37" s="378"/>
      <c r="UWL37" s="378"/>
      <c r="UWM37" s="378"/>
      <c r="UWN37" s="378"/>
      <c r="UWO37" s="378"/>
      <c r="UWP37" s="378"/>
      <c r="UWQ37" s="378"/>
      <c r="UWR37" s="378"/>
      <c r="UWS37" s="378"/>
      <c r="UWT37" s="378"/>
      <c r="UWU37" s="378"/>
      <c r="UWV37" s="378"/>
      <c r="UWW37" s="378"/>
      <c r="UWX37" s="378"/>
      <c r="UWY37" s="378"/>
      <c r="UWZ37" s="378"/>
      <c r="UXA37" s="378"/>
      <c r="UXB37" s="378"/>
      <c r="UXC37" s="378"/>
      <c r="UXD37" s="378"/>
      <c r="UXE37" s="378"/>
      <c r="UXF37" s="378"/>
      <c r="UXG37" s="378"/>
      <c r="UXH37" s="378"/>
      <c r="UXI37" s="378"/>
      <c r="UXJ37" s="378"/>
      <c r="UXK37" s="378"/>
      <c r="UXL37" s="378"/>
      <c r="UXM37" s="378"/>
      <c r="UXN37" s="378"/>
      <c r="UXO37" s="378"/>
      <c r="UXP37" s="378"/>
      <c r="UXQ37" s="378"/>
      <c r="UXR37" s="378"/>
      <c r="UXS37" s="378"/>
      <c r="UXT37" s="378"/>
      <c r="UXU37" s="378"/>
      <c r="UXV37" s="378"/>
      <c r="UXW37" s="378"/>
      <c r="UXX37" s="378"/>
      <c r="UXY37" s="378"/>
      <c r="UXZ37" s="378"/>
      <c r="UYA37" s="378"/>
      <c r="UYB37" s="378"/>
      <c r="UYC37" s="378"/>
      <c r="UYD37" s="378"/>
      <c r="UYE37" s="378"/>
      <c r="UYF37" s="378"/>
      <c r="UYG37" s="378"/>
      <c r="UYH37" s="378"/>
      <c r="UYI37" s="378"/>
      <c r="UYJ37" s="378"/>
      <c r="UYK37" s="378"/>
      <c r="UYL37" s="378"/>
      <c r="UYM37" s="378"/>
      <c r="UYN37" s="378"/>
      <c r="UYO37" s="378"/>
      <c r="UYP37" s="378"/>
      <c r="UYQ37" s="378"/>
      <c r="UYR37" s="378"/>
      <c r="UYS37" s="378"/>
      <c r="UYT37" s="378"/>
      <c r="UYU37" s="378"/>
      <c r="UYV37" s="378"/>
      <c r="UYW37" s="378"/>
      <c r="UYX37" s="378"/>
      <c r="UYY37" s="378"/>
      <c r="UYZ37" s="378"/>
      <c r="UZA37" s="378"/>
      <c r="UZB37" s="378"/>
      <c r="UZC37" s="378"/>
      <c r="UZD37" s="378"/>
      <c r="UZE37" s="378"/>
      <c r="UZF37" s="378"/>
      <c r="UZG37" s="378"/>
      <c r="UZH37" s="378"/>
      <c r="UZI37" s="378"/>
      <c r="UZJ37" s="378"/>
      <c r="UZK37" s="378"/>
      <c r="UZL37" s="378"/>
      <c r="UZM37" s="378"/>
      <c r="UZN37" s="378"/>
      <c r="UZO37" s="378"/>
      <c r="UZP37" s="378"/>
      <c r="UZQ37" s="378"/>
      <c r="UZR37" s="378"/>
      <c r="UZS37" s="378"/>
      <c r="UZT37" s="378"/>
      <c r="UZU37" s="378"/>
      <c r="UZV37" s="378"/>
      <c r="UZW37" s="378"/>
      <c r="UZX37" s="378"/>
      <c r="UZY37" s="378"/>
      <c r="UZZ37" s="378"/>
      <c r="VAA37" s="378"/>
      <c r="VAB37" s="378"/>
      <c r="VAC37" s="378"/>
      <c r="VAD37" s="378"/>
      <c r="VAE37" s="378"/>
      <c r="VAF37" s="378"/>
      <c r="VAG37" s="378"/>
      <c r="VAH37" s="378"/>
      <c r="VAI37" s="378"/>
      <c r="VAJ37" s="378"/>
      <c r="VAK37" s="378"/>
      <c r="VAL37" s="378"/>
      <c r="VAM37" s="378"/>
      <c r="VAN37" s="378"/>
      <c r="VAO37" s="378"/>
      <c r="VAP37" s="378"/>
      <c r="VAQ37" s="378"/>
      <c r="VAR37" s="378"/>
      <c r="VAS37" s="378"/>
      <c r="VAT37" s="378"/>
      <c r="VAU37" s="378"/>
      <c r="VAV37" s="378"/>
      <c r="VAW37" s="378"/>
      <c r="VAX37" s="378"/>
      <c r="VAY37" s="378"/>
      <c r="VAZ37" s="378"/>
      <c r="VBA37" s="378"/>
      <c r="VBB37" s="378"/>
      <c r="VBC37" s="378"/>
      <c r="VBD37" s="378"/>
      <c r="VBE37" s="378"/>
      <c r="VBF37" s="378"/>
      <c r="VBG37" s="378"/>
      <c r="VBH37" s="378"/>
      <c r="VBI37" s="378"/>
      <c r="VBJ37" s="378"/>
      <c r="VBK37" s="378"/>
      <c r="VBL37" s="378"/>
      <c r="VBM37" s="378"/>
      <c r="VBN37" s="378"/>
      <c r="VBO37" s="378"/>
      <c r="VBP37" s="378"/>
      <c r="VBQ37" s="378"/>
      <c r="VBR37" s="378"/>
      <c r="VBS37" s="378"/>
      <c r="VBT37" s="378"/>
      <c r="VBU37" s="378"/>
      <c r="VBV37" s="378"/>
      <c r="VBW37" s="378"/>
      <c r="VBX37" s="378"/>
      <c r="VBY37" s="378"/>
      <c r="VBZ37" s="378"/>
      <c r="VCA37" s="378"/>
      <c r="VCB37" s="378"/>
      <c r="VCC37" s="378"/>
      <c r="VCD37" s="378"/>
      <c r="VCE37" s="378"/>
      <c r="VCF37" s="378"/>
      <c r="VCG37" s="378"/>
      <c r="VCH37" s="378"/>
      <c r="VCI37" s="378"/>
      <c r="VCJ37" s="378"/>
      <c r="VCK37" s="378"/>
      <c r="VCL37" s="378"/>
      <c r="VCM37" s="378"/>
      <c r="VCN37" s="378"/>
      <c r="VCO37" s="378"/>
      <c r="VCP37" s="378"/>
      <c r="VCQ37" s="378"/>
      <c r="VCR37" s="378"/>
      <c r="VCS37" s="378"/>
      <c r="VCT37" s="378"/>
      <c r="VCU37" s="378"/>
      <c r="VCV37" s="378"/>
      <c r="VCW37" s="378"/>
      <c r="VCX37" s="378"/>
      <c r="VCY37" s="378"/>
      <c r="VCZ37" s="378"/>
      <c r="VDA37" s="378"/>
      <c r="VDB37" s="378"/>
      <c r="VDC37" s="378"/>
      <c r="VDD37" s="378"/>
      <c r="VDE37" s="378"/>
      <c r="VDF37" s="378"/>
      <c r="VDG37" s="378"/>
      <c r="VDH37" s="378"/>
      <c r="VDI37" s="378"/>
      <c r="VDJ37" s="378"/>
      <c r="VDK37" s="378"/>
      <c r="VDL37" s="378"/>
      <c r="VDM37" s="378"/>
      <c r="VDN37" s="378"/>
      <c r="VDO37" s="378"/>
      <c r="VDP37" s="378"/>
      <c r="VDQ37" s="378"/>
      <c r="VDR37" s="378"/>
      <c r="VDS37" s="378"/>
      <c r="VDT37" s="378"/>
      <c r="VDU37" s="378"/>
      <c r="VDV37" s="378"/>
      <c r="VDW37" s="378"/>
      <c r="VDX37" s="378"/>
      <c r="VDY37" s="378"/>
      <c r="VDZ37" s="378"/>
      <c r="VEA37" s="378"/>
      <c r="VEB37" s="378"/>
      <c r="VEC37" s="378"/>
      <c r="VED37" s="378"/>
      <c r="VEE37" s="378"/>
      <c r="VEF37" s="378"/>
      <c r="VEG37" s="378"/>
      <c r="VEH37" s="378"/>
      <c r="VEI37" s="378"/>
      <c r="VEJ37" s="378"/>
      <c r="VEK37" s="378"/>
      <c r="VEL37" s="378"/>
      <c r="VEM37" s="378"/>
      <c r="VEN37" s="378"/>
      <c r="VEO37" s="378"/>
      <c r="VEP37" s="378"/>
      <c r="VEQ37" s="378"/>
      <c r="VER37" s="378"/>
      <c r="VES37" s="378"/>
      <c r="VET37" s="378"/>
      <c r="VEU37" s="378"/>
      <c r="VEV37" s="378"/>
      <c r="VEW37" s="378"/>
      <c r="VEX37" s="378"/>
      <c r="VEY37" s="378"/>
      <c r="VEZ37" s="378"/>
      <c r="VFA37" s="378"/>
      <c r="VFB37" s="378"/>
      <c r="VFC37" s="378"/>
      <c r="VFD37" s="378"/>
      <c r="VFE37" s="378"/>
      <c r="VFF37" s="378"/>
      <c r="VFG37" s="378"/>
      <c r="VFH37" s="378"/>
      <c r="VFI37" s="378"/>
      <c r="VFJ37" s="378"/>
      <c r="VFK37" s="378"/>
      <c r="VFL37" s="378"/>
      <c r="VFM37" s="378"/>
      <c r="VFN37" s="378"/>
      <c r="VFO37" s="378"/>
      <c r="VFP37" s="378"/>
      <c r="VFQ37" s="378"/>
      <c r="VFR37" s="378"/>
      <c r="VFS37" s="378"/>
      <c r="VFT37" s="378"/>
      <c r="VFU37" s="378"/>
      <c r="VFV37" s="378"/>
      <c r="VFW37" s="378"/>
      <c r="VFX37" s="378"/>
      <c r="VFY37" s="378"/>
      <c r="VFZ37" s="378"/>
      <c r="VGA37" s="378"/>
      <c r="VGB37" s="378"/>
      <c r="VGC37" s="378"/>
      <c r="VGD37" s="378"/>
      <c r="VGE37" s="378"/>
      <c r="VGF37" s="378"/>
      <c r="VGG37" s="378"/>
      <c r="VGH37" s="378"/>
      <c r="VGI37" s="378"/>
      <c r="VGJ37" s="378"/>
      <c r="VGK37" s="378"/>
      <c r="VGL37" s="378"/>
      <c r="VGM37" s="378"/>
      <c r="VGN37" s="378"/>
      <c r="VGO37" s="378"/>
      <c r="VGP37" s="378"/>
      <c r="VGQ37" s="378"/>
      <c r="VGR37" s="378"/>
      <c r="VGS37" s="378"/>
      <c r="VGT37" s="378"/>
      <c r="VGU37" s="378"/>
      <c r="VGV37" s="378"/>
      <c r="VGW37" s="378"/>
      <c r="VGX37" s="378"/>
      <c r="VGY37" s="378"/>
      <c r="VGZ37" s="378"/>
      <c r="VHA37" s="378"/>
      <c r="VHB37" s="378"/>
      <c r="VHC37" s="378"/>
      <c r="VHD37" s="378"/>
      <c r="VHE37" s="378"/>
      <c r="VHF37" s="378"/>
      <c r="VHG37" s="378"/>
      <c r="VHH37" s="378"/>
      <c r="VHI37" s="378"/>
      <c r="VHJ37" s="378"/>
      <c r="VHK37" s="378"/>
      <c r="VHL37" s="378"/>
      <c r="VHM37" s="378"/>
      <c r="VHN37" s="378"/>
      <c r="VHO37" s="378"/>
      <c r="VHP37" s="378"/>
      <c r="VHQ37" s="378"/>
      <c r="VHR37" s="378"/>
      <c r="VHS37" s="378"/>
      <c r="VHT37" s="378"/>
      <c r="VHU37" s="378"/>
      <c r="VHV37" s="378"/>
      <c r="VHW37" s="378"/>
      <c r="VHX37" s="378"/>
      <c r="VHY37" s="378"/>
      <c r="VHZ37" s="378"/>
      <c r="VIA37" s="378"/>
      <c r="VIB37" s="378"/>
      <c r="VIC37" s="378"/>
      <c r="VID37" s="378"/>
      <c r="VIE37" s="378"/>
      <c r="VIF37" s="378"/>
      <c r="VIG37" s="378"/>
      <c r="VIH37" s="378"/>
      <c r="VII37" s="378"/>
      <c r="VIJ37" s="378"/>
      <c r="VIK37" s="378"/>
      <c r="VIL37" s="378"/>
      <c r="VIM37" s="378"/>
      <c r="VIN37" s="378"/>
      <c r="VIO37" s="378"/>
      <c r="VIP37" s="378"/>
      <c r="VIQ37" s="378"/>
      <c r="VIR37" s="378"/>
      <c r="VIS37" s="378"/>
      <c r="VIT37" s="378"/>
      <c r="VIU37" s="378"/>
      <c r="VIV37" s="378"/>
      <c r="VIW37" s="378"/>
      <c r="VIX37" s="378"/>
      <c r="VIY37" s="378"/>
      <c r="VIZ37" s="378"/>
      <c r="VJA37" s="378"/>
      <c r="VJB37" s="378"/>
      <c r="VJC37" s="378"/>
      <c r="VJD37" s="378"/>
      <c r="VJE37" s="378"/>
      <c r="VJF37" s="378"/>
      <c r="VJG37" s="378"/>
      <c r="VJH37" s="378"/>
      <c r="VJI37" s="378"/>
      <c r="VJJ37" s="378"/>
      <c r="VJK37" s="378"/>
      <c r="VJL37" s="378"/>
      <c r="VJM37" s="378"/>
      <c r="VJN37" s="378"/>
      <c r="VJO37" s="378"/>
      <c r="VJP37" s="378"/>
      <c r="VJQ37" s="378"/>
      <c r="VJR37" s="378"/>
      <c r="VJS37" s="378"/>
      <c r="VJT37" s="378"/>
      <c r="VJU37" s="378"/>
      <c r="VJV37" s="378"/>
      <c r="VJW37" s="378"/>
      <c r="VJX37" s="378"/>
      <c r="VJY37" s="378"/>
      <c r="VJZ37" s="378"/>
      <c r="VKA37" s="378"/>
      <c r="VKB37" s="378"/>
      <c r="VKC37" s="378"/>
      <c r="VKD37" s="378"/>
      <c r="VKE37" s="378"/>
      <c r="VKF37" s="378"/>
      <c r="VKG37" s="378"/>
      <c r="VKH37" s="378"/>
      <c r="VKI37" s="378"/>
      <c r="VKJ37" s="378"/>
      <c r="VKK37" s="378"/>
      <c r="VKL37" s="378"/>
      <c r="VKM37" s="378"/>
      <c r="VKN37" s="378"/>
      <c r="VKO37" s="378"/>
      <c r="VKP37" s="378"/>
      <c r="VKQ37" s="378"/>
      <c r="VKR37" s="378"/>
      <c r="VKS37" s="378"/>
      <c r="VKT37" s="378"/>
      <c r="VKU37" s="378"/>
      <c r="VKV37" s="378"/>
      <c r="VKW37" s="378"/>
      <c r="VKX37" s="378"/>
      <c r="VKY37" s="378"/>
      <c r="VKZ37" s="378"/>
      <c r="VLA37" s="378"/>
      <c r="VLB37" s="378"/>
      <c r="VLC37" s="378"/>
      <c r="VLD37" s="378"/>
      <c r="VLE37" s="378"/>
      <c r="VLF37" s="378"/>
      <c r="VLG37" s="378"/>
      <c r="VLH37" s="378"/>
      <c r="VLI37" s="378"/>
      <c r="VLJ37" s="378"/>
      <c r="VLK37" s="378"/>
      <c r="VLL37" s="378"/>
      <c r="VLM37" s="378"/>
      <c r="VLN37" s="378"/>
      <c r="VLO37" s="378"/>
      <c r="VLP37" s="378"/>
      <c r="VLQ37" s="378"/>
      <c r="VLR37" s="378"/>
      <c r="VLS37" s="378"/>
      <c r="VLT37" s="378"/>
      <c r="VLU37" s="378"/>
      <c r="VLV37" s="378"/>
      <c r="VLW37" s="378"/>
      <c r="VLX37" s="378"/>
      <c r="VLY37" s="378"/>
      <c r="VLZ37" s="378"/>
      <c r="VMA37" s="378"/>
      <c r="VMB37" s="378"/>
      <c r="VMC37" s="378"/>
      <c r="VMD37" s="378"/>
      <c r="VME37" s="378"/>
      <c r="VMF37" s="378"/>
      <c r="VMG37" s="378"/>
      <c r="VMH37" s="378"/>
      <c r="VMI37" s="378"/>
      <c r="VMJ37" s="378"/>
      <c r="VMK37" s="378"/>
      <c r="VML37" s="378"/>
      <c r="VMM37" s="378"/>
      <c r="VMN37" s="378"/>
      <c r="VMO37" s="378"/>
      <c r="VMP37" s="378"/>
      <c r="VMQ37" s="378"/>
      <c r="VMR37" s="378"/>
      <c r="VMS37" s="378"/>
      <c r="VMT37" s="378"/>
      <c r="VMU37" s="378"/>
      <c r="VMV37" s="378"/>
      <c r="VMW37" s="378"/>
      <c r="VMX37" s="378"/>
      <c r="VMY37" s="378"/>
      <c r="VMZ37" s="378"/>
      <c r="VNA37" s="378"/>
      <c r="VNB37" s="378"/>
      <c r="VNC37" s="378"/>
      <c r="VND37" s="378"/>
      <c r="VNE37" s="378"/>
      <c r="VNF37" s="378"/>
      <c r="VNG37" s="378"/>
      <c r="VNH37" s="378"/>
      <c r="VNI37" s="378"/>
      <c r="VNJ37" s="378"/>
      <c r="VNK37" s="378"/>
      <c r="VNL37" s="378"/>
      <c r="VNM37" s="378"/>
      <c r="VNN37" s="378"/>
      <c r="VNO37" s="378"/>
      <c r="VNP37" s="378"/>
      <c r="VNQ37" s="378"/>
      <c r="VNR37" s="378"/>
      <c r="VNS37" s="378"/>
      <c r="VNT37" s="378"/>
      <c r="VNU37" s="378"/>
      <c r="VNV37" s="378"/>
      <c r="VNW37" s="378"/>
      <c r="VNX37" s="378"/>
      <c r="VNY37" s="378"/>
      <c r="VNZ37" s="378"/>
      <c r="VOA37" s="378"/>
      <c r="VOB37" s="378"/>
      <c r="VOC37" s="378"/>
      <c r="VOD37" s="378"/>
      <c r="VOE37" s="378"/>
      <c r="VOF37" s="378"/>
      <c r="VOG37" s="378"/>
      <c r="VOH37" s="378"/>
      <c r="VOI37" s="378"/>
      <c r="VOJ37" s="378"/>
      <c r="VOK37" s="378"/>
      <c r="VOL37" s="378"/>
      <c r="VOM37" s="378"/>
      <c r="VON37" s="378"/>
      <c r="VOO37" s="378"/>
      <c r="VOP37" s="378"/>
      <c r="VOQ37" s="378"/>
      <c r="VOR37" s="378"/>
      <c r="VOS37" s="378"/>
      <c r="VOT37" s="378"/>
      <c r="VOU37" s="378"/>
      <c r="VOV37" s="378"/>
      <c r="VOW37" s="378"/>
      <c r="VOX37" s="378"/>
      <c r="VOY37" s="378"/>
      <c r="VOZ37" s="378"/>
      <c r="VPA37" s="378"/>
      <c r="VPB37" s="378"/>
      <c r="VPC37" s="378"/>
      <c r="VPD37" s="378"/>
      <c r="VPE37" s="378"/>
      <c r="VPF37" s="378"/>
      <c r="VPG37" s="378"/>
      <c r="VPH37" s="378"/>
      <c r="VPI37" s="378"/>
      <c r="VPJ37" s="378"/>
      <c r="VPK37" s="378"/>
      <c r="VPL37" s="378"/>
      <c r="VPM37" s="378"/>
      <c r="VPN37" s="378"/>
      <c r="VPO37" s="378"/>
      <c r="VPP37" s="378"/>
      <c r="VPQ37" s="378"/>
      <c r="VPR37" s="378"/>
      <c r="VPS37" s="378"/>
      <c r="VPT37" s="378"/>
      <c r="VPU37" s="378"/>
      <c r="VPV37" s="378"/>
      <c r="VPW37" s="378"/>
      <c r="VPX37" s="378"/>
      <c r="VPY37" s="378"/>
      <c r="VPZ37" s="378"/>
      <c r="VQA37" s="378"/>
      <c r="VQB37" s="378"/>
      <c r="VQC37" s="378"/>
      <c r="VQD37" s="378"/>
      <c r="VQE37" s="378"/>
      <c r="VQF37" s="378"/>
      <c r="VQG37" s="378"/>
      <c r="VQH37" s="378"/>
      <c r="VQI37" s="378"/>
      <c r="VQJ37" s="378"/>
      <c r="VQK37" s="378"/>
      <c r="VQL37" s="378"/>
      <c r="VQM37" s="378"/>
      <c r="VQN37" s="378"/>
      <c r="VQO37" s="378"/>
      <c r="VQP37" s="378"/>
      <c r="VQQ37" s="378"/>
      <c r="VQR37" s="378"/>
      <c r="VQS37" s="378"/>
      <c r="VQT37" s="378"/>
      <c r="VQU37" s="378"/>
      <c r="VQV37" s="378"/>
      <c r="VQW37" s="378"/>
      <c r="VQX37" s="378"/>
      <c r="VQY37" s="378"/>
      <c r="VQZ37" s="378"/>
      <c r="VRA37" s="378"/>
      <c r="VRB37" s="378"/>
      <c r="VRC37" s="378"/>
      <c r="VRD37" s="378"/>
      <c r="VRE37" s="378"/>
      <c r="VRF37" s="378"/>
      <c r="VRG37" s="378"/>
      <c r="VRH37" s="378"/>
      <c r="VRI37" s="378"/>
      <c r="VRJ37" s="378"/>
      <c r="VRK37" s="378"/>
      <c r="VRL37" s="378"/>
      <c r="VRM37" s="378"/>
      <c r="VRN37" s="378"/>
      <c r="VRO37" s="378"/>
      <c r="VRP37" s="378"/>
      <c r="VRQ37" s="378"/>
      <c r="VRR37" s="378"/>
      <c r="VRS37" s="378"/>
      <c r="VRT37" s="378"/>
      <c r="VRU37" s="378"/>
      <c r="VRV37" s="378"/>
      <c r="VRW37" s="378"/>
      <c r="VRX37" s="378"/>
      <c r="VRY37" s="378"/>
      <c r="VRZ37" s="378"/>
      <c r="VSA37" s="378"/>
      <c r="VSB37" s="378"/>
      <c r="VSC37" s="378"/>
      <c r="VSD37" s="378"/>
      <c r="VSE37" s="378"/>
      <c r="VSF37" s="378"/>
      <c r="VSG37" s="378"/>
      <c r="VSH37" s="378"/>
      <c r="VSI37" s="378"/>
      <c r="VSJ37" s="378"/>
      <c r="VSK37" s="378"/>
      <c r="VSL37" s="378"/>
      <c r="VSM37" s="378"/>
      <c r="VSN37" s="378"/>
      <c r="VSO37" s="378"/>
      <c r="VSP37" s="378"/>
      <c r="VSQ37" s="378"/>
      <c r="VSR37" s="378"/>
      <c r="VSS37" s="378"/>
      <c r="VST37" s="378"/>
      <c r="VSU37" s="378"/>
      <c r="VSV37" s="378"/>
      <c r="VSW37" s="378"/>
      <c r="VSX37" s="378"/>
      <c r="VSY37" s="378"/>
      <c r="VSZ37" s="378"/>
      <c r="VTA37" s="378"/>
      <c r="VTB37" s="378"/>
      <c r="VTC37" s="378"/>
      <c r="VTD37" s="378"/>
      <c r="VTE37" s="378"/>
      <c r="VTF37" s="378"/>
      <c r="VTG37" s="378"/>
      <c r="VTH37" s="378"/>
      <c r="VTI37" s="378"/>
      <c r="VTJ37" s="378"/>
      <c r="VTK37" s="378"/>
      <c r="VTL37" s="378"/>
      <c r="VTM37" s="378"/>
      <c r="VTN37" s="378"/>
      <c r="VTO37" s="378"/>
      <c r="VTP37" s="378"/>
      <c r="VTQ37" s="378"/>
      <c r="VTR37" s="378"/>
      <c r="VTS37" s="378"/>
      <c r="VTT37" s="378"/>
      <c r="VTU37" s="378"/>
      <c r="VTV37" s="378"/>
      <c r="VTW37" s="378"/>
      <c r="VTX37" s="378"/>
      <c r="VTY37" s="378"/>
      <c r="VTZ37" s="378"/>
      <c r="VUA37" s="378"/>
      <c r="VUB37" s="378"/>
      <c r="VUC37" s="378"/>
      <c r="VUD37" s="378"/>
      <c r="VUE37" s="378"/>
      <c r="VUF37" s="378"/>
      <c r="VUG37" s="378"/>
      <c r="VUH37" s="378"/>
      <c r="VUI37" s="378"/>
      <c r="VUJ37" s="378"/>
      <c r="VUK37" s="378"/>
      <c r="VUL37" s="378"/>
      <c r="VUM37" s="378"/>
      <c r="VUN37" s="378"/>
      <c r="VUO37" s="378"/>
      <c r="VUP37" s="378"/>
      <c r="VUQ37" s="378"/>
      <c r="VUR37" s="378"/>
      <c r="VUS37" s="378"/>
      <c r="VUT37" s="378"/>
      <c r="VUU37" s="378"/>
      <c r="VUV37" s="378"/>
      <c r="VUW37" s="378"/>
      <c r="VUX37" s="378"/>
      <c r="VUY37" s="378"/>
      <c r="VUZ37" s="378"/>
      <c r="VVA37" s="378"/>
      <c r="VVB37" s="378"/>
      <c r="VVC37" s="378"/>
      <c r="VVD37" s="378"/>
      <c r="VVE37" s="378"/>
      <c r="VVF37" s="378"/>
      <c r="VVG37" s="378"/>
      <c r="VVH37" s="378"/>
      <c r="VVI37" s="378"/>
      <c r="VVJ37" s="378"/>
      <c r="VVK37" s="378"/>
      <c r="VVL37" s="378"/>
      <c r="VVM37" s="378"/>
      <c r="VVN37" s="378"/>
      <c r="VVO37" s="378"/>
      <c r="VVP37" s="378"/>
      <c r="VVQ37" s="378"/>
      <c r="VVR37" s="378"/>
      <c r="VVS37" s="378"/>
      <c r="VVT37" s="378"/>
      <c r="VVU37" s="378"/>
      <c r="VVV37" s="378"/>
      <c r="VVW37" s="378"/>
      <c r="VVX37" s="378"/>
      <c r="VVY37" s="378"/>
      <c r="VVZ37" s="378"/>
      <c r="VWA37" s="378"/>
      <c r="VWB37" s="378"/>
      <c r="VWC37" s="378"/>
      <c r="VWD37" s="378"/>
      <c r="VWE37" s="378"/>
      <c r="VWF37" s="378"/>
      <c r="VWG37" s="378"/>
      <c r="VWH37" s="378"/>
      <c r="VWI37" s="378"/>
      <c r="VWJ37" s="378"/>
      <c r="VWK37" s="378"/>
      <c r="VWL37" s="378"/>
      <c r="VWM37" s="378"/>
      <c r="VWN37" s="378"/>
      <c r="VWO37" s="378"/>
      <c r="VWP37" s="378"/>
      <c r="VWQ37" s="378"/>
      <c r="VWR37" s="378"/>
      <c r="VWS37" s="378"/>
      <c r="VWT37" s="378"/>
      <c r="VWU37" s="378"/>
      <c r="VWV37" s="378"/>
      <c r="VWW37" s="378"/>
      <c r="VWX37" s="378"/>
      <c r="VWY37" s="378"/>
      <c r="VWZ37" s="378"/>
      <c r="VXA37" s="378"/>
      <c r="VXB37" s="378"/>
      <c r="VXC37" s="378"/>
      <c r="VXD37" s="378"/>
      <c r="VXE37" s="378"/>
      <c r="VXF37" s="378"/>
      <c r="VXG37" s="378"/>
      <c r="VXH37" s="378"/>
      <c r="VXI37" s="378"/>
      <c r="VXJ37" s="378"/>
      <c r="VXK37" s="378"/>
      <c r="VXL37" s="378"/>
      <c r="VXM37" s="378"/>
      <c r="VXN37" s="378"/>
      <c r="VXO37" s="378"/>
      <c r="VXP37" s="378"/>
      <c r="VXQ37" s="378"/>
      <c r="VXR37" s="378"/>
      <c r="VXS37" s="378"/>
      <c r="VXT37" s="378"/>
      <c r="VXU37" s="378"/>
      <c r="VXV37" s="378"/>
      <c r="VXW37" s="378"/>
      <c r="VXX37" s="378"/>
      <c r="VXY37" s="378"/>
      <c r="VXZ37" s="378"/>
      <c r="VYA37" s="378"/>
      <c r="VYB37" s="378"/>
      <c r="VYC37" s="378"/>
      <c r="VYD37" s="378"/>
      <c r="VYE37" s="378"/>
      <c r="VYF37" s="378"/>
      <c r="VYG37" s="378"/>
      <c r="VYH37" s="378"/>
      <c r="VYI37" s="378"/>
      <c r="VYJ37" s="378"/>
      <c r="VYK37" s="378"/>
      <c r="VYL37" s="378"/>
      <c r="VYM37" s="378"/>
      <c r="VYN37" s="378"/>
      <c r="VYO37" s="378"/>
      <c r="VYP37" s="378"/>
      <c r="VYQ37" s="378"/>
      <c r="VYR37" s="378"/>
      <c r="VYS37" s="378"/>
      <c r="VYT37" s="378"/>
      <c r="VYU37" s="378"/>
      <c r="VYV37" s="378"/>
      <c r="VYW37" s="378"/>
      <c r="VYX37" s="378"/>
      <c r="VYY37" s="378"/>
      <c r="VYZ37" s="378"/>
      <c r="VZA37" s="378"/>
      <c r="VZB37" s="378"/>
      <c r="VZC37" s="378"/>
      <c r="VZD37" s="378"/>
      <c r="VZE37" s="378"/>
      <c r="VZF37" s="378"/>
      <c r="VZG37" s="378"/>
      <c r="VZH37" s="378"/>
      <c r="VZI37" s="378"/>
      <c r="VZJ37" s="378"/>
      <c r="VZK37" s="378"/>
      <c r="VZL37" s="378"/>
      <c r="VZM37" s="378"/>
      <c r="VZN37" s="378"/>
      <c r="VZO37" s="378"/>
      <c r="VZP37" s="378"/>
      <c r="VZQ37" s="378"/>
      <c r="VZR37" s="378"/>
      <c r="VZS37" s="378"/>
      <c r="VZT37" s="378"/>
      <c r="VZU37" s="378"/>
      <c r="VZV37" s="378"/>
      <c r="VZW37" s="378"/>
      <c r="VZX37" s="378"/>
      <c r="VZY37" s="378"/>
      <c r="VZZ37" s="378"/>
      <c r="WAA37" s="378"/>
      <c r="WAB37" s="378"/>
      <c r="WAC37" s="378"/>
      <c r="WAD37" s="378"/>
      <c r="WAE37" s="378"/>
      <c r="WAF37" s="378"/>
      <c r="WAG37" s="378"/>
      <c r="WAH37" s="378"/>
      <c r="WAI37" s="378"/>
      <c r="WAJ37" s="378"/>
      <c r="WAK37" s="378"/>
      <c r="WAL37" s="378"/>
      <c r="WAM37" s="378"/>
      <c r="WAN37" s="378"/>
      <c r="WAO37" s="378"/>
      <c r="WAP37" s="378"/>
      <c r="WAQ37" s="378"/>
      <c r="WAR37" s="378"/>
      <c r="WAS37" s="378"/>
      <c r="WAT37" s="378"/>
      <c r="WAU37" s="378"/>
      <c r="WAV37" s="378"/>
      <c r="WAW37" s="378"/>
      <c r="WAX37" s="378"/>
      <c r="WAY37" s="378"/>
      <c r="WAZ37" s="378"/>
      <c r="WBA37" s="378"/>
      <c r="WBB37" s="378"/>
      <c r="WBC37" s="378"/>
      <c r="WBD37" s="378"/>
      <c r="WBE37" s="378"/>
      <c r="WBF37" s="378"/>
      <c r="WBG37" s="378"/>
      <c r="WBH37" s="378"/>
      <c r="WBI37" s="378"/>
      <c r="WBJ37" s="378"/>
      <c r="WBK37" s="378"/>
      <c r="WBL37" s="378"/>
      <c r="WBM37" s="378"/>
      <c r="WBN37" s="378"/>
      <c r="WBO37" s="378"/>
      <c r="WBP37" s="378"/>
      <c r="WBQ37" s="378"/>
      <c r="WBR37" s="378"/>
      <c r="WBS37" s="378"/>
      <c r="WBT37" s="378"/>
      <c r="WBU37" s="378"/>
      <c r="WBV37" s="378"/>
      <c r="WBW37" s="378"/>
      <c r="WBX37" s="378"/>
      <c r="WBY37" s="378"/>
      <c r="WBZ37" s="378"/>
      <c r="WCA37" s="378"/>
      <c r="WCB37" s="378"/>
      <c r="WCC37" s="378"/>
      <c r="WCD37" s="378"/>
      <c r="WCE37" s="378"/>
      <c r="WCF37" s="378"/>
      <c r="WCG37" s="378"/>
      <c r="WCH37" s="378"/>
      <c r="WCI37" s="378"/>
      <c r="WCJ37" s="378"/>
      <c r="WCK37" s="378"/>
      <c r="WCL37" s="378"/>
      <c r="WCM37" s="378"/>
      <c r="WCN37" s="378"/>
      <c r="WCO37" s="378"/>
      <c r="WCP37" s="378"/>
      <c r="WCQ37" s="378"/>
      <c r="WCR37" s="378"/>
      <c r="WCS37" s="378"/>
      <c r="WCT37" s="378"/>
      <c r="WCU37" s="378"/>
      <c r="WCV37" s="378"/>
      <c r="WCW37" s="378"/>
      <c r="WCX37" s="378"/>
      <c r="WCY37" s="378"/>
      <c r="WCZ37" s="378"/>
      <c r="WDA37" s="378"/>
      <c r="WDB37" s="378"/>
      <c r="WDC37" s="378"/>
      <c r="WDD37" s="378"/>
      <c r="WDE37" s="378"/>
      <c r="WDF37" s="378"/>
      <c r="WDG37" s="378"/>
      <c r="WDH37" s="378"/>
      <c r="WDI37" s="378"/>
      <c r="WDJ37" s="378"/>
      <c r="WDK37" s="378"/>
      <c r="WDL37" s="378"/>
      <c r="WDM37" s="378"/>
      <c r="WDN37" s="378"/>
      <c r="WDO37" s="378"/>
      <c r="WDP37" s="378"/>
      <c r="WDQ37" s="378"/>
      <c r="WDR37" s="378"/>
      <c r="WDS37" s="378"/>
      <c r="WDT37" s="378"/>
      <c r="WDU37" s="378"/>
      <c r="WDV37" s="378"/>
      <c r="WDW37" s="378"/>
      <c r="WDX37" s="378"/>
      <c r="WDY37" s="378"/>
      <c r="WDZ37" s="378"/>
      <c r="WEA37" s="378"/>
      <c r="WEB37" s="378"/>
      <c r="WEC37" s="378"/>
      <c r="WED37" s="378"/>
      <c r="WEE37" s="378"/>
      <c r="WEF37" s="378"/>
      <c r="WEG37" s="378"/>
      <c r="WEH37" s="378"/>
      <c r="WEI37" s="378"/>
      <c r="WEJ37" s="378"/>
      <c r="WEK37" s="378"/>
      <c r="WEL37" s="378"/>
      <c r="WEM37" s="378"/>
      <c r="WEN37" s="378"/>
      <c r="WEO37" s="378"/>
      <c r="WEP37" s="378"/>
      <c r="WEQ37" s="378"/>
      <c r="WER37" s="378"/>
      <c r="WES37" s="378"/>
      <c r="WET37" s="378"/>
      <c r="WEU37" s="378"/>
      <c r="WEV37" s="378"/>
      <c r="WEW37" s="378"/>
      <c r="WEX37" s="378"/>
      <c r="WEY37" s="378"/>
      <c r="WEZ37" s="378"/>
      <c r="WFA37" s="378"/>
      <c r="WFB37" s="378"/>
      <c r="WFC37" s="378"/>
      <c r="WFD37" s="378"/>
      <c r="WFE37" s="378"/>
      <c r="WFF37" s="378"/>
      <c r="WFG37" s="378"/>
      <c r="WFH37" s="378"/>
      <c r="WFI37" s="378"/>
      <c r="WFJ37" s="378"/>
      <c r="WFK37" s="378"/>
      <c r="WFL37" s="378"/>
      <c r="WFM37" s="378"/>
      <c r="WFN37" s="378"/>
      <c r="WFO37" s="378"/>
      <c r="WFP37" s="378"/>
      <c r="WFQ37" s="378"/>
      <c r="WFR37" s="378"/>
      <c r="WFS37" s="378"/>
      <c r="WFT37" s="378"/>
      <c r="WFU37" s="378"/>
      <c r="WFV37" s="378"/>
      <c r="WFW37" s="378"/>
      <c r="WFX37" s="378"/>
      <c r="WFY37" s="378"/>
      <c r="WFZ37" s="378"/>
      <c r="WGA37" s="378"/>
      <c r="WGB37" s="378"/>
      <c r="WGC37" s="378"/>
      <c r="WGD37" s="378"/>
      <c r="WGE37" s="378"/>
      <c r="WGF37" s="378"/>
      <c r="WGG37" s="378"/>
      <c r="WGH37" s="378"/>
      <c r="WGI37" s="378"/>
      <c r="WGJ37" s="378"/>
      <c r="WGK37" s="378"/>
      <c r="WGL37" s="378"/>
      <c r="WGM37" s="378"/>
      <c r="WGN37" s="378"/>
      <c r="WGO37" s="378"/>
      <c r="WGP37" s="378"/>
      <c r="WGQ37" s="378"/>
      <c r="WGR37" s="378"/>
      <c r="WGS37" s="378"/>
      <c r="WGT37" s="378"/>
      <c r="WGU37" s="378"/>
      <c r="WGV37" s="378"/>
      <c r="WGW37" s="378"/>
      <c r="WGX37" s="378"/>
      <c r="WGY37" s="378"/>
      <c r="WGZ37" s="378"/>
      <c r="WHA37" s="378"/>
      <c r="WHB37" s="378"/>
      <c r="WHC37" s="378"/>
      <c r="WHD37" s="378"/>
      <c r="WHE37" s="378"/>
      <c r="WHF37" s="378"/>
      <c r="WHG37" s="378"/>
      <c r="WHH37" s="378"/>
      <c r="WHI37" s="378"/>
      <c r="WHJ37" s="378"/>
      <c r="WHK37" s="378"/>
      <c r="WHL37" s="378"/>
      <c r="WHM37" s="378"/>
      <c r="WHN37" s="378"/>
      <c r="WHO37" s="378"/>
      <c r="WHP37" s="378"/>
      <c r="WHQ37" s="378"/>
      <c r="WHR37" s="378"/>
      <c r="WHS37" s="378"/>
      <c r="WHT37" s="378"/>
      <c r="WHU37" s="378"/>
      <c r="WHV37" s="378"/>
      <c r="WHW37" s="378"/>
      <c r="WHX37" s="378"/>
      <c r="WHY37" s="378"/>
      <c r="WHZ37" s="378"/>
      <c r="WIA37" s="378"/>
      <c r="WIB37" s="378"/>
      <c r="WIC37" s="378"/>
      <c r="WID37" s="378"/>
      <c r="WIE37" s="378"/>
      <c r="WIF37" s="378"/>
      <c r="WIG37" s="378"/>
      <c r="WIH37" s="378"/>
      <c r="WII37" s="378"/>
      <c r="WIJ37" s="378"/>
      <c r="WIK37" s="378"/>
      <c r="WIL37" s="378"/>
      <c r="WIM37" s="378"/>
      <c r="WIN37" s="378"/>
      <c r="WIO37" s="378"/>
      <c r="WIP37" s="378"/>
      <c r="WIQ37" s="378"/>
      <c r="WIR37" s="378"/>
      <c r="WIS37" s="378"/>
      <c r="WIT37" s="378"/>
      <c r="WIU37" s="378"/>
      <c r="WIV37" s="378"/>
      <c r="WIW37" s="378"/>
      <c r="WIX37" s="378"/>
      <c r="WIY37" s="378"/>
      <c r="WIZ37" s="378"/>
      <c r="WJA37" s="378"/>
      <c r="WJB37" s="378"/>
      <c r="WJC37" s="378"/>
      <c r="WJD37" s="378"/>
      <c r="WJE37" s="378"/>
      <c r="WJF37" s="378"/>
      <c r="WJG37" s="378"/>
      <c r="WJH37" s="378"/>
      <c r="WJI37" s="378"/>
      <c r="WJJ37" s="378"/>
      <c r="WJK37" s="378"/>
      <c r="WJL37" s="378"/>
      <c r="WJM37" s="378"/>
      <c r="WJN37" s="378"/>
      <c r="WJO37" s="378"/>
      <c r="WJP37" s="378"/>
      <c r="WJQ37" s="378"/>
      <c r="WJR37" s="378"/>
      <c r="WJS37" s="378"/>
      <c r="WJT37" s="378"/>
      <c r="WJU37" s="378"/>
      <c r="WJV37" s="378"/>
      <c r="WJW37" s="378"/>
      <c r="WJX37" s="378"/>
      <c r="WJY37" s="378"/>
      <c r="WJZ37" s="378"/>
      <c r="WKA37" s="378"/>
      <c r="WKB37" s="378"/>
      <c r="WKC37" s="378"/>
      <c r="WKD37" s="378"/>
      <c r="WKE37" s="378"/>
      <c r="WKF37" s="378"/>
      <c r="WKG37" s="378"/>
      <c r="WKH37" s="378"/>
      <c r="WKI37" s="378"/>
      <c r="WKJ37" s="378"/>
      <c r="WKK37" s="378"/>
      <c r="WKL37" s="378"/>
      <c r="WKM37" s="378"/>
      <c r="WKN37" s="378"/>
      <c r="WKO37" s="378"/>
      <c r="WKP37" s="378"/>
      <c r="WKQ37" s="378"/>
      <c r="WKR37" s="378"/>
      <c r="WKS37" s="378"/>
      <c r="WKT37" s="378"/>
      <c r="WKU37" s="378"/>
      <c r="WKV37" s="378"/>
      <c r="WKW37" s="378"/>
      <c r="WKX37" s="378"/>
      <c r="WKY37" s="378"/>
      <c r="WKZ37" s="378"/>
      <c r="WLA37" s="378"/>
      <c r="WLB37" s="378"/>
      <c r="WLC37" s="378"/>
      <c r="WLD37" s="378"/>
      <c r="WLE37" s="378"/>
      <c r="WLF37" s="378"/>
      <c r="WLG37" s="378"/>
      <c r="WLH37" s="378"/>
      <c r="WLI37" s="378"/>
      <c r="WLJ37" s="378"/>
      <c r="WLK37" s="378"/>
      <c r="WLL37" s="378"/>
      <c r="WLM37" s="378"/>
      <c r="WLN37" s="378"/>
      <c r="WLO37" s="378"/>
      <c r="WLP37" s="378"/>
      <c r="WLQ37" s="378"/>
      <c r="WLR37" s="378"/>
      <c r="WLS37" s="378"/>
      <c r="WLT37" s="378"/>
      <c r="WLU37" s="378"/>
      <c r="WLV37" s="378"/>
      <c r="WLW37" s="378"/>
      <c r="WLX37" s="378"/>
      <c r="WLY37" s="378"/>
      <c r="WLZ37" s="378"/>
      <c r="WMA37" s="378"/>
      <c r="WMB37" s="378"/>
      <c r="WMC37" s="378"/>
      <c r="WMD37" s="378"/>
      <c r="WME37" s="378"/>
      <c r="WMF37" s="378"/>
      <c r="WMG37" s="378"/>
      <c r="WMH37" s="378"/>
      <c r="WMI37" s="378"/>
      <c r="WMJ37" s="378"/>
      <c r="WMK37" s="378"/>
      <c r="WML37" s="378"/>
      <c r="WMM37" s="378"/>
      <c r="WMN37" s="378"/>
      <c r="WMO37" s="378"/>
      <c r="WMP37" s="378"/>
      <c r="WMQ37" s="378"/>
      <c r="WMR37" s="378"/>
      <c r="WMS37" s="378"/>
      <c r="WMT37" s="378"/>
      <c r="WMU37" s="378"/>
      <c r="WMV37" s="378"/>
      <c r="WMW37" s="378"/>
      <c r="WMX37" s="378"/>
      <c r="WMY37" s="378"/>
      <c r="WMZ37" s="378"/>
      <c r="WNA37" s="378"/>
      <c r="WNB37" s="378"/>
      <c r="WNC37" s="378"/>
      <c r="WND37" s="378"/>
      <c r="WNE37" s="378"/>
      <c r="WNF37" s="378"/>
      <c r="WNG37" s="378"/>
      <c r="WNH37" s="378"/>
      <c r="WNI37" s="378"/>
      <c r="WNJ37" s="378"/>
      <c r="WNK37" s="378"/>
      <c r="WNL37" s="378"/>
      <c r="WNM37" s="378"/>
      <c r="WNN37" s="378"/>
      <c r="WNO37" s="378"/>
      <c r="WNP37" s="378"/>
      <c r="WNQ37" s="378"/>
      <c r="WNR37" s="378"/>
      <c r="WNS37" s="378"/>
      <c r="WNT37" s="378"/>
      <c r="WNU37" s="378"/>
      <c r="WNV37" s="378"/>
      <c r="WNW37" s="378"/>
      <c r="WNX37" s="378"/>
      <c r="WNY37" s="378"/>
      <c r="WNZ37" s="378"/>
      <c r="WOA37" s="378"/>
      <c r="WOB37" s="378"/>
      <c r="WOC37" s="378"/>
      <c r="WOD37" s="378"/>
      <c r="WOE37" s="378"/>
      <c r="WOF37" s="378"/>
      <c r="WOG37" s="378"/>
      <c r="WOH37" s="378"/>
      <c r="WOI37" s="378"/>
      <c r="WOJ37" s="378"/>
      <c r="WOK37" s="378"/>
      <c r="WOL37" s="378"/>
      <c r="WOM37" s="378"/>
      <c r="WON37" s="378"/>
      <c r="WOO37" s="378"/>
      <c r="WOP37" s="378"/>
      <c r="WOQ37" s="378"/>
      <c r="WOR37" s="378"/>
      <c r="WOS37" s="378"/>
      <c r="WOT37" s="378"/>
      <c r="WOU37" s="378"/>
      <c r="WOV37" s="378"/>
      <c r="WOW37" s="378"/>
      <c r="WOX37" s="378"/>
      <c r="WOY37" s="378"/>
      <c r="WOZ37" s="378"/>
      <c r="WPA37" s="378"/>
      <c r="WPB37" s="378"/>
      <c r="WPC37" s="378"/>
      <c r="WPD37" s="378"/>
      <c r="WPE37" s="378"/>
      <c r="WPF37" s="378"/>
      <c r="WPG37" s="378"/>
      <c r="WPH37" s="378"/>
      <c r="WPI37" s="378"/>
      <c r="WPJ37" s="378"/>
      <c r="WPK37" s="378"/>
      <c r="WPL37" s="378"/>
      <c r="WPM37" s="378"/>
      <c r="WPN37" s="378"/>
      <c r="WPO37" s="378"/>
      <c r="WPP37" s="378"/>
      <c r="WPQ37" s="378"/>
      <c r="WPR37" s="378"/>
      <c r="WPS37" s="378"/>
      <c r="WPT37" s="378"/>
      <c r="WPU37" s="378"/>
      <c r="WPV37" s="378"/>
      <c r="WPW37" s="378"/>
      <c r="WPX37" s="378"/>
      <c r="WPY37" s="378"/>
      <c r="WPZ37" s="378"/>
      <c r="WQA37" s="378"/>
      <c r="WQB37" s="378"/>
      <c r="WQC37" s="378"/>
      <c r="WQD37" s="378"/>
      <c r="WQE37" s="378"/>
      <c r="WQF37" s="378"/>
      <c r="WQG37" s="378"/>
      <c r="WQH37" s="378"/>
      <c r="WQI37" s="378"/>
      <c r="WQJ37" s="378"/>
      <c r="WQK37" s="378"/>
      <c r="WQL37" s="378"/>
      <c r="WQM37" s="378"/>
      <c r="WQN37" s="378"/>
      <c r="WQO37" s="378"/>
      <c r="WQP37" s="378"/>
      <c r="WQQ37" s="378"/>
      <c r="WQR37" s="378"/>
      <c r="WQS37" s="378"/>
      <c r="WQT37" s="378"/>
      <c r="WQU37" s="378"/>
      <c r="WQV37" s="378"/>
      <c r="WQW37" s="378"/>
      <c r="WQX37" s="378"/>
      <c r="WQY37" s="378"/>
      <c r="WQZ37" s="378"/>
      <c r="WRA37" s="378"/>
      <c r="WRB37" s="378"/>
      <c r="WRC37" s="378"/>
      <c r="WRD37" s="378"/>
      <c r="WRE37" s="378"/>
      <c r="WRF37" s="378"/>
      <c r="WRG37" s="378"/>
      <c r="WRH37" s="378"/>
      <c r="WRI37" s="378"/>
      <c r="WRJ37" s="378"/>
      <c r="WRK37" s="378"/>
      <c r="WRL37" s="378"/>
      <c r="WRM37" s="378"/>
      <c r="WRN37" s="378"/>
      <c r="WRO37" s="378"/>
      <c r="WRP37" s="378"/>
      <c r="WRQ37" s="378"/>
      <c r="WRR37" s="378"/>
      <c r="WRS37" s="378"/>
      <c r="WRT37" s="378"/>
      <c r="WRU37" s="378"/>
      <c r="WRV37" s="378"/>
      <c r="WRW37" s="378"/>
      <c r="WRX37" s="378"/>
      <c r="WRY37" s="378"/>
      <c r="WRZ37" s="378"/>
      <c r="WSA37" s="378"/>
      <c r="WSB37" s="378"/>
      <c r="WSC37" s="378"/>
      <c r="WSD37" s="378"/>
      <c r="WSE37" s="378"/>
      <c r="WSF37" s="378"/>
      <c r="WSG37" s="378"/>
      <c r="WSH37" s="378"/>
      <c r="WSI37" s="378"/>
      <c r="WSJ37" s="378"/>
      <c r="WSK37" s="378"/>
      <c r="WSL37" s="378"/>
      <c r="WSM37" s="378"/>
      <c r="WSN37" s="378"/>
      <c r="WSO37" s="378"/>
      <c r="WSP37" s="378"/>
      <c r="WSQ37" s="378"/>
      <c r="WSR37" s="378"/>
      <c r="WSS37" s="378"/>
      <c r="WST37" s="378"/>
      <c r="WSU37" s="378"/>
      <c r="WSV37" s="378"/>
      <c r="WSW37" s="378"/>
      <c r="WSX37" s="378"/>
      <c r="WSY37" s="378"/>
      <c r="WSZ37" s="378"/>
      <c r="WTA37" s="378"/>
      <c r="WTB37" s="378"/>
      <c r="WTC37" s="378"/>
      <c r="WTD37" s="378"/>
      <c r="WTE37" s="378"/>
      <c r="WTF37" s="378"/>
      <c r="WTG37" s="378"/>
      <c r="WTH37" s="378"/>
      <c r="WTI37" s="378"/>
      <c r="WTJ37" s="378"/>
      <c r="WTK37" s="378"/>
      <c r="WTL37" s="378"/>
      <c r="WTM37" s="378"/>
      <c r="WTN37" s="378"/>
      <c r="WTO37" s="378"/>
      <c r="WTP37" s="378"/>
      <c r="WTQ37" s="378"/>
      <c r="WTR37" s="378"/>
      <c r="WTS37" s="378"/>
      <c r="WTT37" s="378"/>
      <c r="WTU37" s="378"/>
      <c r="WTV37" s="378"/>
      <c r="WTW37" s="378"/>
      <c r="WTX37" s="378"/>
      <c r="WTY37" s="378"/>
      <c r="WTZ37" s="378"/>
      <c r="WUA37" s="378"/>
      <c r="WUB37" s="378"/>
      <c r="WUC37" s="378"/>
      <c r="WUD37" s="378"/>
      <c r="WUE37" s="378"/>
      <c r="WUF37" s="378"/>
      <c r="WUG37" s="378"/>
      <c r="WUH37" s="378"/>
      <c r="WUI37" s="378"/>
      <c r="WUJ37" s="378"/>
      <c r="WUK37" s="378"/>
      <c r="WUL37" s="378"/>
      <c r="WUM37" s="378"/>
      <c r="WUN37" s="378"/>
      <c r="WUO37" s="378"/>
      <c r="WUP37" s="378"/>
      <c r="WUQ37" s="378"/>
      <c r="WUR37" s="378"/>
      <c r="WUS37" s="378"/>
      <c r="WUT37" s="378"/>
      <c r="WUU37" s="378"/>
      <c r="WUV37" s="378"/>
      <c r="WUW37" s="378"/>
      <c r="WUX37" s="378"/>
      <c r="WUY37" s="378"/>
      <c r="WUZ37" s="378"/>
      <c r="WVA37" s="378"/>
      <c r="WVB37" s="378"/>
      <c r="WVC37" s="378"/>
      <c r="WVD37" s="378"/>
      <c r="WVE37" s="378"/>
      <c r="WVF37" s="378"/>
      <c r="WVG37" s="378"/>
      <c r="WVH37" s="378"/>
      <c r="WVI37" s="378"/>
      <c r="WVJ37" s="378"/>
      <c r="WVK37" s="378"/>
      <c r="WVL37" s="378"/>
      <c r="WVM37" s="378"/>
      <c r="WVN37" s="378"/>
      <c r="WVO37" s="378"/>
      <c r="WVP37" s="378"/>
      <c r="WVQ37" s="378"/>
      <c r="WVR37" s="378"/>
      <c r="WVS37" s="378"/>
      <c r="WVT37" s="378"/>
      <c r="WVU37" s="378"/>
      <c r="WVV37" s="378"/>
      <c r="WVW37" s="378"/>
      <c r="WVX37" s="378"/>
      <c r="WVY37" s="378"/>
      <c r="WVZ37" s="378"/>
      <c r="WWA37" s="378"/>
      <c r="WWB37" s="378"/>
      <c r="WWC37" s="378"/>
      <c r="WWD37" s="378"/>
      <c r="WWE37" s="378"/>
      <c r="WWF37" s="378"/>
      <c r="WWG37" s="378"/>
      <c r="WWH37" s="378"/>
      <c r="WWI37" s="378"/>
      <c r="WWJ37" s="378"/>
      <c r="WWK37" s="378"/>
      <c r="WWL37" s="378"/>
      <c r="WWM37" s="378"/>
      <c r="WWN37" s="378"/>
      <c r="WWO37" s="378"/>
      <c r="WWP37" s="378"/>
      <c r="WWQ37" s="378"/>
      <c r="WWR37" s="378"/>
      <c r="WWS37" s="378"/>
      <c r="WWT37" s="378"/>
      <c r="WWU37" s="378"/>
      <c r="WWV37" s="378"/>
      <c r="WWW37" s="378"/>
      <c r="WWX37" s="378"/>
      <c r="WWY37" s="378"/>
      <c r="WWZ37" s="378"/>
      <c r="WXA37" s="378"/>
      <c r="WXB37" s="378"/>
      <c r="WXC37" s="378"/>
      <c r="WXD37" s="378"/>
      <c r="WXE37" s="378"/>
      <c r="WXF37" s="378"/>
      <c r="WXG37" s="378"/>
      <c r="WXH37" s="378"/>
      <c r="WXI37" s="378"/>
      <c r="WXJ37" s="378"/>
      <c r="WXK37" s="378"/>
      <c r="WXL37" s="378"/>
      <c r="WXM37" s="378"/>
      <c r="WXN37" s="378"/>
      <c r="WXO37" s="378"/>
      <c r="WXP37" s="378"/>
      <c r="WXQ37" s="378"/>
      <c r="WXR37" s="378"/>
      <c r="WXS37" s="378"/>
      <c r="WXT37" s="378"/>
      <c r="WXU37" s="378"/>
      <c r="WXV37" s="378"/>
      <c r="WXW37" s="378"/>
      <c r="WXX37" s="378"/>
      <c r="WXY37" s="378"/>
      <c r="WXZ37" s="378"/>
      <c r="WYA37" s="378"/>
      <c r="WYB37" s="378"/>
      <c r="WYC37" s="378"/>
      <c r="WYD37" s="378"/>
      <c r="WYE37" s="378"/>
      <c r="WYF37" s="378"/>
      <c r="WYG37" s="378"/>
      <c r="WYH37" s="378"/>
      <c r="WYI37" s="378"/>
      <c r="WYJ37" s="378"/>
      <c r="WYK37" s="378"/>
      <c r="WYL37" s="378"/>
      <c r="WYM37" s="378"/>
      <c r="WYN37" s="378"/>
      <c r="WYO37" s="378"/>
      <c r="WYP37" s="378"/>
      <c r="WYQ37" s="378"/>
      <c r="WYR37" s="378"/>
      <c r="WYS37" s="378"/>
      <c r="WYT37" s="378"/>
      <c r="WYU37" s="378"/>
      <c r="WYV37" s="378"/>
      <c r="WYW37" s="378"/>
      <c r="WYX37" s="378"/>
      <c r="WYY37" s="378"/>
      <c r="WYZ37" s="378"/>
      <c r="WZA37" s="378"/>
      <c r="WZB37" s="378"/>
      <c r="WZC37" s="378"/>
      <c r="WZD37" s="378"/>
      <c r="WZE37" s="378"/>
      <c r="WZF37" s="378"/>
      <c r="WZG37" s="378"/>
      <c r="WZH37" s="378"/>
      <c r="WZI37" s="378"/>
      <c r="WZJ37" s="378"/>
      <c r="WZK37" s="378"/>
      <c r="WZL37" s="378"/>
      <c r="WZM37" s="378"/>
      <c r="WZN37" s="378"/>
      <c r="WZO37" s="378"/>
      <c r="WZP37" s="378"/>
      <c r="WZQ37" s="378"/>
      <c r="WZR37" s="378"/>
      <c r="WZS37" s="378"/>
      <c r="WZT37" s="378"/>
      <c r="WZU37" s="378"/>
      <c r="WZV37" s="378"/>
      <c r="WZW37" s="378"/>
      <c r="WZX37" s="378"/>
      <c r="WZY37" s="378"/>
      <c r="WZZ37" s="378"/>
      <c r="XAA37" s="378"/>
      <c r="XAB37" s="378"/>
      <c r="XAC37" s="378"/>
      <c r="XAD37" s="378"/>
      <c r="XAE37" s="378"/>
      <c r="XAF37" s="378"/>
      <c r="XAG37" s="378"/>
      <c r="XAH37" s="378"/>
      <c r="XAI37" s="378"/>
      <c r="XAJ37" s="378"/>
      <c r="XAK37" s="378"/>
      <c r="XAL37" s="378"/>
      <c r="XAM37" s="378"/>
      <c r="XAN37" s="378"/>
      <c r="XAO37" s="378"/>
      <c r="XAP37" s="378"/>
      <c r="XAQ37" s="378"/>
      <c r="XAR37" s="378"/>
      <c r="XAS37" s="378"/>
      <c r="XAT37" s="378"/>
      <c r="XAU37" s="378"/>
      <c r="XAV37" s="378"/>
      <c r="XAW37" s="378"/>
      <c r="XAX37" s="378"/>
      <c r="XAY37" s="378"/>
      <c r="XAZ37" s="378"/>
      <c r="XBA37" s="378"/>
      <c r="XBB37" s="378"/>
      <c r="XBC37" s="378"/>
      <c r="XBD37" s="378"/>
      <c r="XBE37" s="378"/>
      <c r="XBF37" s="378"/>
      <c r="XBG37" s="378"/>
      <c r="XBH37" s="378"/>
      <c r="XBI37" s="378"/>
      <c r="XBJ37" s="378"/>
      <c r="XBK37" s="378"/>
      <c r="XBL37" s="378"/>
      <c r="XBM37" s="378"/>
      <c r="XBN37" s="378"/>
      <c r="XBO37" s="378"/>
      <c r="XBP37" s="378"/>
      <c r="XBQ37" s="378"/>
      <c r="XBR37" s="378"/>
      <c r="XBS37" s="378"/>
      <c r="XBT37" s="378"/>
      <c r="XBU37" s="378"/>
      <c r="XBV37" s="378"/>
      <c r="XBW37" s="378"/>
      <c r="XBX37" s="378"/>
      <c r="XBY37" s="378"/>
      <c r="XBZ37" s="378"/>
      <c r="XCA37" s="378"/>
      <c r="XCB37" s="378"/>
      <c r="XCC37" s="378"/>
      <c r="XCD37" s="378"/>
      <c r="XCE37" s="378"/>
      <c r="XCF37" s="378"/>
      <c r="XCG37" s="378"/>
      <c r="XCH37" s="378"/>
      <c r="XCI37" s="378"/>
      <c r="XCJ37" s="378"/>
      <c r="XCK37" s="378"/>
      <c r="XCL37" s="378"/>
      <c r="XCM37" s="378"/>
      <c r="XCN37" s="378"/>
      <c r="XCO37" s="378"/>
      <c r="XCP37" s="378"/>
      <c r="XCQ37" s="378"/>
      <c r="XCR37" s="378"/>
      <c r="XCS37" s="378"/>
      <c r="XCT37" s="378"/>
      <c r="XCU37" s="378"/>
      <c r="XCV37" s="378"/>
      <c r="XCW37" s="378"/>
      <c r="XCX37" s="378"/>
      <c r="XCY37" s="378"/>
      <c r="XCZ37" s="378"/>
      <c r="XDA37" s="378"/>
      <c r="XDB37" s="378"/>
      <c r="XDC37" s="378"/>
      <c r="XDD37" s="378"/>
      <c r="XDE37" s="378"/>
      <c r="XDF37" s="378"/>
      <c r="XDG37" s="378"/>
      <c r="XDH37" s="378"/>
      <c r="XDI37" s="378"/>
      <c r="XDJ37" s="378"/>
      <c r="XDK37" s="378"/>
      <c r="XDL37" s="378"/>
      <c r="XDM37" s="378"/>
      <c r="XDN37" s="378"/>
      <c r="XDO37" s="378"/>
      <c r="XDP37" s="378"/>
      <c r="XDQ37" s="378"/>
      <c r="XDR37" s="378"/>
      <c r="XDS37" s="378"/>
      <c r="XDT37" s="378"/>
      <c r="XDU37" s="378"/>
      <c r="XDV37" s="378"/>
      <c r="XDW37" s="378"/>
      <c r="XDX37" s="378"/>
      <c r="XDY37" s="378"/>
      <c r="XDZ37" s="378"/>
      <c r="XEA37" s="378"/>
      <c r="XEB37" s="378"/>
      <c r="XEC37" s="378"/>
      <c r="XED37" s="378"/>
      <c r="XEE37" s="378"/>
      <c r="XEF37" s="378"/>
      <c r="XEG37" s="378"/>
      <c r="XEH37" s="378"/>
      <c r="XEI37" s="378"/>
      <c r="XEJ37" s="378"/>
      <c r="XEK37" s="378"/>
      <c r="XEL37" s="378"/>
      <c r="XEM37" s="378"/>
      <c r="XEN37" s="378"/>
      <c r="XEO37" s="378"/>
      <c r="XEP37" s="378"/>
      <c r="XEQ37" s="378"/>
      <c r="XER37" s="378"/>
      <c r="XES37" s="378"/>
      <c r="XET37" s="378"/>
      <c r="XEU37" s="378"/>
      <c r="XEV37" s="378"/>
      <c r="XEW37" s="378"/>
      <c r="XEX37" s="378"/>
      <c r="XEY37" s="129"/>
      <c r="XEZ37" s="129"/>
      <c r="XFA37" s="129"/>
      <c r="XFB37" s="129"/>
      <c r="XFC37" s="129"/>
      <c r="XFD37" s="129"/>
    </row>
    <row r="38" s="297" customFormat="1" ht="38" customHeight="1" spans="1:16384">
      <c r="A38" s="318">
        <v>45523</v>
      </c>
      <c r="B38" s="319" t="s">
        <v>241</v>
      </c>
      <c r="C38" s="319" t="s">
        <v>242</v>
      </c>
      <c r="D38" s="114">
        <v>4500143263</v>
      </c>
      <c r="E38" s="114" t="s">
        <v>249</v>
      </c>
      <c r="F38" s="114" t="s">
        <v>250</v>
      </c>
      <c r="G38" s="114" t="s">
        <v>97</v>
      </c>
      <c r="H38" s="319" t="s">
        <v>73</v>
      </c>
      <c r="I38" s="114">
        <v>224</v>
      </c>
      <c r="J38" s="114">
        <v>0</v>
      </c>
      <c r="K38" s="114">
        <v>4</v>
      </c>
      <c r="L38" s="114">
        <f t="shared" si="0"/>
        <v>56</v>
      </c>
      <c r="M38" s="327">
        <v>45667</v>
      </c>
      <c r="N38" s="327">
        <v>45663</v>
      </c>
      <c r="O38" s="319"/>
      <c r="P38" s="323" t="s">
        <v>74</v>
      </c>
      <c r="Q38" s="319"/>
      <c r="R38" s="337">
        <v>45594</v>
      </c>
      <c r="S38" s="338" t="s">
        <v>76</v>
      </c>
      <c r="T38" s="338" t="s">
        <v>245</v>
      </c>
      <c r="U38" s="114" t="s">
        <v>77</v>
      </c>
      <c r="V38" s="338"/>
      <c r="W38" s="339" t="s">
        <v>246</v>
      </c>
      <c r="X38" s="319" t="s">
        <v>247</v>
      </c>
      <c r="Y38" s="356" t="s">
        <v>171</v>
      </c>
      <c r="Z38" s="357">
        <v>7.6175</v>
      </c>
      <c r="AA38" s="358">
        <f t="shared" si="11"/>
        <v>1706.32</v>
      </c>
      <c r="AB38" s="113" t="s">
        <v>248</v>
      </c>
      <c r="AC38" s="314" t="s">
        <v>97</v>
      </c>
      <c r="AD38" s="113" t="s">
        <v>82</v>
      </c>
      <c r="AE38" s="359">
        <f t="shared" si="13"/>
        <v>44.8</v>
      </c>
      <c r="AF38" s="359"/>
      <c r="AG38" s="113"/>
      <c r="AH38" s="113"/>
      <c r="AI38" s="113"/>
      <c r="AJ38" s="113"/>
      <c r="AK38" s="113">
        <f t="shared" si="12"/>
        <v>224</v>
      </c>
      <c r="AL38" s="113"/>
      <c r="AM38" s="113"/>
      <c r="AN38" s="113"/>
      <c r="AO38" s="113"/>
      <c r="AP38" s="113"/>
      <c r="AQ38" s="114"/>
      <c r="AR38" s="114"/>
      <c r="AS38" s="114">
        <f t="shared" si="14"/>
        <v>224</v>
      </c>
      <c r="AT38" s="114"/>
      <c r="AU38" s="114"/>
      <c r="AV38" s="114"/>
      <c r="AW38" s="114"/>
      <c r="AX38" s="114"/>
      <c r="AY38" s="114"/>
      <c r="AZ38" s="114"/>
      <c r="BA38" s="113">
        <f t="shared" si="2"/>
        <v>224</v>
      </c>
      <c r="BB38" s="359">
        <f>BB37+BA38</f>
        <v>742536</v>
      </c>
      <c r="BC38" s="113"/>
      <c r="BD38" s="113"/>
      <c r="BE38" s="369"/>
      <c r="BF38" s="369"/>
      <c r="BG38" s="129"/>
      <c r="BH38" s="129"/>
      <c r="BI38" s="129"/>
      <c r="BJ38" s="129"/>
      <c r="BK38" s="129"/>
      <c r="BL38" s="129"/>
      <c r="BM38" s="369"/>
      <c r="BN38" s="129"/>
      <c r="BO38" s="129"/>
      <c r="BP38" s="129"/>
      <c r="BQ38" s="129"/>
      <c r="BR38" s="129"/>
      <c r="BS38" s="129"/>
      <c r="BT38" s="129"/>
      <c r="BU38" s="129"/>
      <c r="BV38" s="129"/>
      <c r="BW38" s="129"/>
      <c r="BX38" s="129"/>
      <c r="BY38" s="129"/>
      <c r="BZ38" s="129"/>
      <c r="CA38" s="129"/>
      <c r="CB38" s="129"/>
      <c r="CC38" s="129"/>
      <c r="CD38" s="129"/>
      <c r="CE38" s="129"/>
      <c r="CF38" s="129"/>
      <c r="CG38" s="129"/>
      <c r="CH38" s="129"/>
      <c r="CI38" s="129"/>
      <c r="CJ38" s="129"/>
      <c r="CK38" s="129"/>
      <c r="CL38" s="129"/>
      <c r="CM38" s="129"/>
      <c r="CN38" s="129"/>
      <c r="CO38" s="129"/>
      <c r="CP38" s="129"/>
      <c r="CQ38" s="129"/>
      <c r="CR38" s="129"/>
      <c r="CS38" s="129"/>
      <c r="CT38" s="129"/>
      <c r="CU38" s="129"/>
      <c r="CV38" s="129"/>
      <c r="CW38" s="129"/>
      <c r="CX38" s="129"/>
      <c r="CY38" s="129"/>
      <c r="CZ38" s="129"/>
      <c r="DA38" s="129"/>
      <c r="DB38" s="129"/>
      <c r="DC38" s="129"/>
      <c r="DD38" s="129"/>
      <c r="DE38" s="129"/>
      <c r="DF38" s="129"/>
      <c r="DG38" s="129"/>
      <c r="DH38" s="129"/>
      <c r="DI38" s="129"/>
      <c r="DJ38" s="129"/>
      <c r="DK38" s="129"/>
      <c r="DL38" s="129"/>
      <c r="DM38" s="129"/>
      <c r="DN38" s="129"/>
      <c r="DO38" s="129"/>
      <c r="DP38" s="129"/>
      <c r="DQ38" s="129"/>
      <c r="DR38" s="129"/>
      <c r="DS38" s="129"/>
      <c r="DT38" s="129"/>
      <c r="DU38" s="129"/>
      <c r="DV38" s="129"/>
      <c r="DW38" s="129"/>
      <c r="DX38" s="129"/>
      <c r="DY38" s="129"/>
      <c r="DZ38" s="129"/>
      <c r="EA38" s="129"/>
      <c r="EB38" s="129"/>
      <c r="EC38" s="129"/>
      <c r="ED38" s="129"/>
      <c r="EE38" s="129"/>
      <c r="EF38" s="129"/>
      <c r="EG38" s="129"/>
      <c r="EH38" s="129"/>
      <c r="EI38" s="129"/>
      <c r="EJ38" s="129"/>
      <c r="EK38" s="129"/>
      <c r="EL38" s="129"/>
      <c r="EM38" s="129"/>
      <c r="EN38" s="129"/>
      <c r="EO38" s="129"/>
      <c r="EP38" s="129"/>
      <c r="EQ38" s="129"/>
      <c r="ER38" s="129"/>
      <c r="ES38" s="129"/>
      <c r="ET38" s="129"/>
      <c r="EU38" s="129"/>
      <c r="EV38" s="129"/>
      <c r="EW38" s="129"/>
      <c r="EX38" s="129"/>
      <c r="EY38" s="129"/>
      <c r="EZ38" s="129"/>
      <c r="FA38" s="129"/>
      <c r="FB38" s="129"/>
      <c r="FC38" s="129"/>
      <c r="FD38" s="129"/>
      <c r="FE38" s="129"/>
      <c r="FF38" s="129"/>
      <c r="FG38" s="129"/>
      <c r="FH38" s="129"/>
      <c r="FI38" s="129"/>
      <c r="FJ38" s="129"/>
      <c r="FK38" s="129"/>
      <c r="FL38" s="129"/>
      <c r="FM38" s="129"/>
      <c r="FN38" s="129"/>
      <c r="FO38" s="129"/>
      <c r="FP38" s="129"/>
      <c r="FQ38" s="129"/>
      <c r="FR38" s="129"/>
      <c r="FS38" s="129"/>
      <c r="FT38" s="129"/>
      <c r="FU38" s="129"/>
      <c r="FV38" s="129"/>
      <c r="FW38" s="129"/>
      <c r="FX38" s="129"/>
      <c r="FY38" s="129"/>
      <c r="FZ38" s="129"/>
      <c r="GA38" s="129"/>
      <c r="GB38" s="129"/>
      <c r="GC38" s="129"/>
      <c r="GD38" s="129"/>
      <c r="GE38" s="129"/>
      <c r="GF38" s="129"/>
      <c r="GG38" s="129"/>
      <c r="GH38" s="129"/>
      <c r="GI38" s="129"/>
      <c r="GJ38" s="129"/>
      <c r="GK38" s="129"/>
      <c r="GL38" s="129"/>
      <c r="GM38" s="129"/>
      <c r="GN38" s="129"/>
      <c r="GO38" s="129"/>
      <c r="GP38" s="129"/>
      <c r="GQ38" s="129"/>
      <c r="GR38" s="129"/>
      <c r="GS38" s="129"/>
      <c r="GT38" s="129"/>
      <c r="GU38" s="129"/>
      <c r="GV38" s="129"/>
      <c r="GW38" s="129"/>
      <c r="GX38" s="129"/>
      <c r="GY38" s="129"/>
      <c r="GZ38" s="129"/>
      <c r="HA38" s="129"/>
      <c r="HB38" s="129"/>
      <c r="HC38" s="129"/>
      <c r="HD38" s="129"/>
      <c r="HE38" s="129"/>
      <c r="HF38" s="129"/>
      <c r="HG38" s="129"/>
      <c r="HH38" s="129"/>
      <c r="HI38" s="129"/>
      <c r="HJ38" s="129"/>
      <c r="HK38" s="129"/>
      <c r="HL38" s="129"/>
      <c r="HM38" s="129"/>
      <c r="HN38" s="129"/>
      <c r="HO38" s="129"/>
      <c r="HP38" s="129"/>
      <c r="HQ38" s="129"/>
      <c r="HR38" s="129"/>
      <c r="HS38" s="129"/>
      <c r="HT38" s="129"/>
      <c r="HU38" s="129"/>
      <c r="HV38" s="129"/>
      <c r="HW38" s="129"/>
      <c r="HX38" s="129"/>
      <c r="HY38" s="129"/>
      <c r="HZ38" s="129"/>
      <c r="IA38" s="129"/>
      <c r="IB38" s="129"/>
      <c r="IC38" s="129"/>
      <c r="ID38" s="129"/>
      <c r="IE38" s="129"/>
      <c r="IF38" s="129"/>
      <c r="IG38" s="129"/>
      <c r="IH38" s="129"/>
      <c r="II38" s="129"/>
      <c r="IJ38" s="129"/>
      <c r="IK38" s="129"/>
      <c r="IL38" s="129"/>
      <c r="IM38" s="129"/>
      <c r="IN38" s="129"/>
      <c r="IO38" s="129"/>
      <c r="IP38" s="129"/>
      <c r="IQ38" s="129"/>
      <c r="IR38" s="129"/>
      <c r="IS38" s="129"/>
      <c r="IT38" s="129"/>
      <c r="IU38" s="129"/>
      <c r="IV38" s="129"/>
      <c r="IW38" s="129"/>
      <c r="IX38" s="129"/>
      <c r="IY38" s="129"/>
      <c r="IZ38" s="129"/>
      <c r="JA38" s="129"/>
      <c r="JB38" s="129"/>
      <c r="JC38" s="129"/>
      <c r="JD38" s="129"/>
      <c r="JE38" s="129"/>
      <c r="JF38" s="129"/>
      <c r="JG38" s="129"/>
      <c r="JH38" s="129"/>
      <c r="JI38" s="129"/>
      <c r="JJ38" s="129"/>
      <c r="JK38" s="129"/>
      <c r="JL38" s="129"/>
      <c r="JM38" s="129"/>
      <c r="JN38" s="129"/>
      <c r="JO38" s="129"/>
      <c r="JP38" s="129"/>
      <c r="JQ38" s="129"/>
      <c r="JR38" s="129"/>
      <c r="JS38" s="129"/>
      <c r="JT38" s="129"/>
      <c r="JU38" s="129"/>
      <c r="JV38" s="129"/>
      <c r="JW38" s="129"/>
      <c r="JX38" s="129"/>
      <c r="JY38" s="129"/>
      <c r="JZ38" s="129"/>
      <c r="KA38" s="129"/>
      <c r="KB38" s="129"/>
      <c r="KC38" s="129"/>
      <c r="KD38" s="129"/>
      <c r="KE38" s="129"/>
      <c r="KF38" s="129"/>
      <c r="KG38" s="129"/>
      <c r="KH38" s="129"/>
      <c r="KI38" s="129"/>
      <c r="KJ38" s="129"/>
      <c r="KK38" s="129"/>
      <c r="KL38" s="129"/>
      <c r="KM38" s="129"/>
      <c r="KN38" s="129"/>
      <c r="KO38" s="129"/>
      <c r="KP38" s="129"/>
      <c r="KQ38" s="129"/>
      <c r="KR38" s="129"/>
      <c r="KS38" s="129"/>
      <c r="KT38" s="129"/>
      <c r="KU38" s="129"/>
      <c r="KV38" s="129"/>
      <c r="KW38" s="129"/>
      <c r="KX38" s="129"/>
      <c r="KY38" s="129"/>
      <c r="KZ38" s="129"/>
      <c r="LA38" s="129"/>
      <c r="LB38" s="129"/>
      <c r="LC38" s="129"/>
      <c r="LD38" s="129"/>
      <c r="LE38" s="129"/>
      <c r="LF38" s="129"/>
      <c r="LG38" s="129"/>
      <c r="LH38" s="129"/>
      <c r="LI38" s="129"/>
      <c r="LJ38" s="129"/>
      <c r="LK38" s="129"/>
      <c r="LL38" s="129"/>
      <c r="LM38" s="129"/>
      <c r="LN38" s="129"/>
      <c r="LO38" s="129"/>
      <c r="LP38" s="129"/>
      <c r="LQ38" s="129"/>
      <c r="LR38" s="129"/>
      <c r="LS38" s="129"/>
      <c r="LT38" s="129"/>
      <c r="LU38" s="129"/>
      <c r="LV38" s="129"/>
      <c r="LW38" s="129"/>
      <c r="LX38" s="129"/>
      <c r="LY38" s="129"/>
      <c r="LZ38" s="129"/>
      <c r="MA38" s="129"/>
      <c r="MB38" s="129"/>
      <c r="MC38" s="129"/>
      <c r="MD38" s="129"/>
      <c r="ME38" s="129"/>
      <c r="MF38" s="129"/>
      <c r="MG38" s="129"/>
      <c r="MH38" s="129"/>
      <c r="MI38" s="129"/>
      <c r="MJ38" s="129"/>
      <c r="MK38" s="129"/>
      <c r="ML38" s="129"/>
      <c r="MM38" s="129"/>
      <c r="MN38" s="129"/>
      <c r="MO38" s="129"/>
      <c r="MP38" s="129"/>
      <c r="MQ38" s="129"/>
      <c r="MR38" s="129"/>
      <c r="MS38" s="129"/>
      <c r="MT38" s="129"/>
      <c r="MU38" s="129"/>
      <c r="MV38" s="129"/>
      <c r="MW38" s="129"/>
      <c r="MX38" s="129"/>
      <c r="MY38" s="129"/>
      <c r="MZ38" s="129"/>
      <c r="NA38" s="129"/>
      <c r="NB38" s="129"/>
      <c r="NC38" s="129"/>
      <c r="ND38" s="129"/>
      <c r="NE38" s="129"/>
      <c r="NF38" s="129"/>
      <c r="NG38" s="129"/>
      <c r="NH38" s="129"/>
      <c r="NI38" s="129"/>
      <c r="NJ38" s="129"/>
      <c r="NK38" s="129"/>
      <c r="NL38" s="129"/>
      <c r="NM38" s="129"/>
      <c r="NN38" s="129"/>
      <c r="NO38" s="129"/>
      <c r="NP38" s="129"/>
      <c r="NQ38" s="129"/>
      <c r="NR38" s="129"/>
      <c r="NS38" s="129"/>
      <c r="NT38" s="129"/>
      <c r="NU38" s="129"/>
      <c r="NV38" s="129"/>
      <c r="NW38" s="129"/>
      <c r="NX38" s="129"/>
      <c r="NY38" s="129"/>
      <c r="NZ38" s="129"/>
      <c r="OA38" s="129"/>
      <c r="OB38" s="129"/>
      <c r="OC38" s="129"/>
      <c r="OD38" s="129"/>
      <c r="OE38" s="129"/>
      <c r="OF38" s="129"/>
      <c r="OG38" s="129"/>
      <c r="OH38" s="129"/>
      <c r="OI38" s="129"/>
      <c r="OJ38" s="129"/>
      <c r="OK38" s="129"/>
      <c r="OL38" s="129"/>
      <c r="OM38" s="129"/>
      <c r="ON38" s="129"/>
      <c r="OO38" s="129"/>
      <c r="OP38" s="129"/>
      <c r="OQ38" s="129"/>
      <c r="OR38" s="129"/>
      <c r="OS38" s="129"/>
      <c r="OT38" s="129"/>
      <c r="OU38" s="129"/>
      <c r="OV38" s="129"/>
      <c r="OW38" s="129"/>
      <c r="OX38" s="129"/>
      <c r="OY38" s="129"/>
      <c r="OZ38" s="129"/>
      <c r="PA38" s="129"/>
      <c r="PB38" s="129"/>
      <c r="PC38" s="129"/>
      <c r="PD38" s="129"/>
      <c r="PE38" s="129"/>
      <c r="PF38" s="129"/>
      <c r="PG38" s="129"/>
      <c r="PH38" s="129"/>
      <c r="PI38" s="129"/>
      <c r="PJ38" s="129"/>
      <c r="PK38" s="129"/>
      <c r="PL38" s="129"/>
      <c r="PM38" s="129"/>
      <c r="PN38" s="129"/>
      <c r="PO38" s="129"/>
      <c r="PP38" s="129"/>
      <c r="PQ38" s="129"/>
      <c r="PR38" s="129"/>
      <c r="PS38" s="129"/>
      <c r="PT38" s="129"/>
      <c r="PU38" s="129"/>
      <c r="PV38" s="129"/>
      <c r="PW38" s="129"/>
      <c r="PX38" s="129"/>
      <c r="PY38" s="129"/>
      <c r="PZ38" s="129"/>
      <c r="QA38" s="129"/>
      <c r="QB38" s="129"/>
      <c r="QC38" s="129"/>
      <c r="QD38" s="129"/>
      <c r="QE38" s="129"/>
      <c r="QF38" s="129"/>
      <c r="QG38" s="129"/>
      <c r="QH38" s="129"/>
      <c r="QI38" s="129"/>
      <c r="QJ38" s="129"/>
      <c r="QK38" s="129"/>
      <c r="QL38" s="129"/>
      <c r="QM38" s="129"/>
      <c r="QN38" s="129"/>
      <c r="QO38" s="129"/>
      <c r="QP38" s="129"/>
      <c r="QQ38" s="129"/>
      <c r="QR38" s="129"/>
      <c r="QS38" s="129"/>
      <c r="QT38" s="129"/>
      <c r="QU38" s="129"/>
      <c r="QV38" s="129"/>
      <c r="QW38" s="129"/>
      <c r="QX38" s="129"/>
      <c r="QY38" s="129"/>
      <c r="QZ38" s="129"/>
      <c r="RA38" s="129"/>
      <c r="RB38" s="129"/>
      <c r="RC38" s="129"/>
      <c r="RD38" s="129"/>
      <c r="RE38" s="129"/>
      <c r="RF38" s="129"/>
      <c r="RG38" s="129"/>
      <c r="RH38" s="129"/>
      <c r="RI38" s="129"/>
      <c r="RJ38" s="129"/>
      <c r="RK38" s="129"/>
      <c r="RL38" s="129"/>
      <c r="RM38" s="129"/>
      <c r="RN38" s="129"/>
      <c r="RO38" s="129"/>
      <c r="RP38" s="129"/>
      <c r="RQ38" s="129"/>
      <c r="RR38" s="129"/>
      <c r="RS38" s="129"/>
      <c r="RT38" s="129"/>
      <c r="RU38" s="129"/>
      <c r="RV38" s="129"/>
      <c r="RW38" s="129"/>
      <c r="RX38" s="129"/>
      <c r="RY38" s="129"/>
      <c r="RZ38" s="129"/>
      <c r="SA38" s="129"/>
      <c r="SB38" s="129"/>
      <c r="SC38" s="129"/>
      <c r="SD38" s="129"/>
      <c r="SE38" s="129"/>
      <c r="SF38" s="129"/>
      <c r="SG38" s="129"/>
      <c r="SH38" s="129"/>
      <c r="SI38" s="129"/>
      <c r="SJ38" s="129"/>
      <c r="SK38" s="129"/>
      <c r="SL38" s="129"/>
      <c r="SM38" s="129"/>
      <c r="SN38" s="129"/>
      <c r="SO38" s="129"/>
      <c r="SP38" s="129"/>
      <c r="SQ38" s="129"/>
      <c r="SR38" s="129"/>
      <c r="SS38" s="129"/>
      <c r="ST38" s="129"/>
      <c r="SU38" s="129"/>
      <c r="SV38" s="129"/>
      <c r="SW38" s="129"/>
      <c r="SX38" s="129"/>
      <c r="SY38" s="129"/>
      <c r="SZ38" s="129"/>
      <c r="TA38" s="129"/>
      <c r="TB38" s="129"/>
      <c r="TC38" s="129"/>
      <c r="TD38" s="129"/>
      <c r="TE38" s="129"/>
      <c r="TF38" s="129"/>
      <c r="TG38" s="129"/>
      <c r="TH38" s="129"/>
      <c r="TI38" s="129"/>
      <c r="TJ38" s="129"/>
      <c r="TK38" s="129"/>
      <c r="TL38" s="129"/>
      <c r="TM38" s="129"/>
      <c r="TN38" s="129"/>
      <c r="TO38" s="129"/>
      <c r="TP38" s="129"/>
      <c r="TQ38" s="129"/>
      <c r="TR38" s="129"/>
      <c r="TS38" s="129"/>
      <c r="TT38" s="129"/>
      <c r="TU38" s="129"/>
      <c r="TV38" s="129"/>
      <c r="TW38" s="129"/>
      <c r="TX38" s="129"/>
      <c r="TY38" s="129"/>
      <c r="TZ38" s="129"/>
      <c r="UA38" s="129"/>
      <c r="UB38" s="129"/>
      <c r="UC38" s="129"/>
      <c r="UD38" s="129"/>
      <c r="UE38" s="129"/>
      <c r="UF38" s="129"/>
      <c r="UG38" s="129"/>
      <c r="UH38" s="129"/>
      <c r="UI38" s="129"/>
      <c r="UJ38" s="129"/>
      <c r="UK38" s="129"/>
      <c r="UL38" s="129"/>
      <c r="UM38" s="129"/>
      <c r="UN38" s="129"/>
      <c r="UO38" s="129"/>
      <c r="UP38" s="129"/>
      <c r="UQ38" s="129"/>
      <c r="UR38" s="129"/>
      <c r="US38" s="129"/>
      <c r="UT38" s="129"/>
      <c r="UU38" s="129"/>
      <c r="UV38" s="129"/>
      <c r="UW38" s="129"/>
      <c r="UX38" s="129"/>
      <c r="UY38" s="129"/>
      <c r="UZ38" s="129"/>
      <c r="VA38" s="129"/>
      <c r="VB38" s="129"/>
      <c r="VC38" s="129"/>
      <c r="VD38" s="129"/>
      <c r="VE38" s="129"/>
      <c r="VF38" s="129"/>
      <c r="VG38" s="129"/>
      <c r="VH38" s="129"/>
      <c r="VI38" s="129"/>
      <c r="VJ38" s="129"/>
      <c r="VK38" s="129"/>
      <c r="VL38" s="129"/>
      <c r="VM38" s="129"/>
      <c r="VN38" s="129"/>
      <c r="VO38" s="129"/>
      <c r="VP38" s="129"/>
      <c r="VQ38" s="129"/>
      <c r="VR38" s="129"/>
      <c r="VS38" s="129"/>
      <c r="VT38" s="129"/>
      <c r="VU38" s="129"/>
      <c r="VV38" s="129"/>
      <c r="VW38" s="129"/>
      <c r="VX38" s="129"/>
      <c r="VY38" s="129"/>
      <c r="VZ38" s="129"/>
      <c r="WA38" s="129"/>
      <c r="WB38" s="129"/>
      <c r="WC38" s="129"/>
      <c r="WD38" s="129"/>
      <c r="WE38" s="129"/>
      <c r="WF38" s="129"/>
      <c r="WG38" s="129"/>
      <c r="WH38" s="129"/>
      <c r="WI38" s="129"/>
      <c r="WJ38" s="129"/>
      <c r="WK38" s="129"/>
      <c r="WL38" s="129"/>
      <c r="WM38" s="129"/>
      <c r="WN38" s="129"/>
      <c r="WO38" s="129"/>
      <c r="WP38" s="129"/>
      <c r="WQ38" s="129"/>
      <c r="WR38" s="129"/>
      <c r="WS38" s="129"/>
      <c r="WT38" s="129"/>
      <c r="WU38" s="129"/>
      <c r="WV38" s="129"/>
      <c r="WW38" s="129"/>
      <c r="WX38" s="129"/>
      <c r="WY38" s="129"/>
      <c r="WZ38" s="129"/>
      <c r="XA38" s="129"/>
      <c r="XB38" s="129"/>
      <c r="XC38" s="129"/>
      <c r="XD38" s="129"/>
      <c r="XE38" s="129"/>
      <c r="XF38" s="129"/>
      <c r="XG38" s="129"/>
      <c r="XH38" s="129"/>
      <c r="XI38" s="129"/>
      <c r="XJ38" s="129"/>
      <c r="XK38" s="129"/>
      <c r="XL38" s="129"/>
      <c r="XM38" s="129"/>
      <c r="XN38" s="129"/>
      <c r="XO38" s="129"/>
      <c r="XP38" s="129"/>
      <c r="XQ38" s="129"/>
      <c r="XR38" s="129"/>
      <c r="XS38" s="129"/>
      <c r="XT38" s="129"/>
      <c r="XU38" s="129"/>
      <c r="XV38" s="129"/>
      <c r="XW38" s="129"/>
      <c r="XX38" s="129"/>
      <c r="XY38" s="129"/>
      <c r="XZ38" s="129"/>
      <c r="YA38" s="129"/>
      <c r="YB38" s="129"/>
      <c r="YC38" s="129"/>
      <c r="YD38" s="129"/>
      <c r="YE38" s="129"/>
      <c r="YF38" s="129"/>
      <c r="YG38" s="129"/>
      <c r="YH38" s="129"/>
      <c r="YI38" s="129"/>
      <c r="YJ38" s="129"/>
      <c r="YK38" s="129"/>
      <c r="YL38" s="129"/>
      <c r="YM38" s="129"/>
      <c r="YN38" s="129"/>
      <c r="YO38" s="129"/>
      <c r="YP38" s="129"/>
      <c r="YQ38" s="129"/>
      <c r="YR38" s="129"/>
      <c r="YS38" s="129"/>
      <c r="YT38" s="129"/>
      <c r="YU38" s="129"/>
      <c r="YV38" s="129"/>
      <c r="YW38" s="129"/>
      <c r="YX38" s="129"/>
      <c r="YY38" s="129"/>
      <c r="YZ38" s="129"/>
      <c r="ZA38" s="129"/>
      <c r="ZB38" s="129"/>
      <c r="ZC38" s="129"/>
      <c r="ZD38" s="129"/>
      <c r="ZE38" s="129"/>
      <c r="ZF38" s="129"/>
      <c r="ZG38" s="129"/>
      <c r="ZH38" s="129"/>
      <c r="ZI38" s="129"/>
      <c r="ZJ38" s="129"/>
      <c r="ZK38" s="129"/>
      <c r="ZL38" s="129"/>
      <c r="ZM38" s="129"/>
      <c r="ZN38" s="129"/>
      <c r="ZO38" s="129"/>
      <c r="ZP38" s="129"/>
      <c r="ZQ38" s="129"/>
      <c r="ZR38" s="129"/>
      <c r="ZS38" s="129"/>
      <c r="ZT38" s="129"/>
      <c r="ZU38" s="129"/>
      <c r="ZV38" s="129"/>
      <c r="ZW38" s="129"/>
      <c r="ZX38" s="129"/>
      <c r="ZY38" s="129"/>
      <c r="ZZ38" s="129"/>
      <c r="AAA38" s="129"/>
      <c r="AAB38" s="129"/>
      <c r="AAC38" s="129"/>
      <c r="AAD38" s="129"/>
      <c r="AAE38" s="129"/>
      <c r="AAF38" s="129"/>
      <c r="AAG38" s="129"/>
      <c r="AAH38" s="129"/>
      <c r="AAI38" s="129"/>
      <c r="AAJ38" s="129"/>
      <c r="AAK38" s="129"/>
      <c r="AAL38" s="129"/>
      <c r="AAM38" s="129"/>
      <c r="AAN38" s="129"/>
      <c r="AAO38" s="129"/>
      <c r="AAP38" s="129"/>
      <c r="AAQ38" s="129"/>
      <c r="AAR38" s="129"/>
      <c r="AAS38" s="129"/>
      <c r="AAT38" s="129"/>
      <c r="AAU38" s="129"/>
      <c r="AAV38" s="129"/>
      <c r="AAW38" s="129"/>
      <c r="AAX38" s="129"/>
      <c r="AAY38" s="129"/>
      <c r="AAZ38" s="129"/>
      <c r="ABA38" s="129"/>
      <c r="ABB38" s="129"/>
      <c r="ABC38" s="129"/>
      <c r="ABD38" s="129"/>
      <c r="ABE38" s="129"/>
      <c r="ABF38" s="129"/>
      <c r="ABG38" s="129"/>
      <c r="ABH38" s="129"/>
      <c r="ABI38" s="129"/>
      <c r="ABJ38" s="129"/>
      <c r="ABK38" s="129"/>
      <c r="ABL38" s="129"/>
      <c r="ABM38" s="129"/>
      <c r="ABN38" s="129"/>
      <c r="ABO38" s="129"/>
      <c r="ABP38" s="129"/>
      <c r="ABQ38" s="129"/>
      <c r="ABR38" s="129"/>
      <c r="ABS38" s="129"/>
      <c r="ABT38" s="129"/>
      <c r="ABU38" s="129"/>
      <c r="ABV38" s="129"/>
      <c r="ABW38" s="129"/>
      <c r="ABX38" s="129"/>
      <c r="ABY38" s="129"/>
      <c r="ABZ38" s="129"/>
      <c r="ACA38" s="129"/>
      <c r="ACB38" s="129"/>
      <c r="ACC38" s="129"/>
      <c r="ACD38" s="129"/>
      <c r="ACE38" s="129"/>
      <c r="ACF38" s="129"/>
      <c r="ACG38" s="129"/>
      <c r="ACH38" s="129"/>
      <c r="ACI38" s="129"/>
      <c r="ACJ38" s="129"/>
      <c r="ACK38" s="129"/>
      <c r="ACL38" s="129"/>
      <c r="ACM38" s="129"/>
      <c r="ACN38" s="129"/>
      <c r="ACO38" s="129"/>
      <c r="ACP38" s="129"/>
      <c r="ACQ38" s="129"/>
      <c r="ACR38" s="129"/>
      <c r="ACS38" s="129"/>
      <c r="ACT38" s="129"/>
      <c r="ACU38" s="129"/>
      <c r="ACV38" s="129"/>
      <c r="ACW38" s="129"/>
      <c r="ACX38" s="129"/>
      <c r="ACY38" s="129"/>
      <c r="ACZ38" s="129"/>
      <c r="ADA38" s="129"/>
      <c r="ADB38" s="129"/>
      <c r="ADC38" s="129"/>
      <c r="ADD38" s="129"/>
      <c r="ADE38" s="129"/>
      <c r="ADF38" s="129"/>
      <c r="ADG38" s="129"/>
      <c r="ADH38" s="129"/>
      <c r="ADI38" s="129"/>
      <c r="ADJ38" s="129"/>
      <c r="ADK38" s="129"/>
      <c r="ADL38" s="129"/>
      <c r="ADM38" s="129"/>
      <c r="ADN38" s="129"/>
      <c r="ADO38" s="129"/>
      <c r="ADP38" s="129"/>
      <c r="ADQ38" s="129"/>
      <c r="ADR38" s="129"/>
      <c r="ADS38" s="129"/>
      <c r="ADT38" s="129"/>
      <c r="ADU38" s="129"/>
      <c r="ADV38" s="129"/>
      <c r="ADW38" s="129"/>
      <c r="ADX38" s="129"/>
      <c r="ADY38" s="129"/>
      <c r="ADZ38" s="129"/>
      <c r="AEA38" s="129"/>
      <c r="AEB38" s="129"/>
      <c r="AEC38" s="129"/>
      <c r="AED38" s="129"/>
      <c r="AEE38" s="129"/>
      <c r="AEF38" s="129"/>
      <c r="AEG38" s="129"/>
      <c r="AEH38" s="129"/>
      <c r="AEI38" s="129"/>
      <c r="AEJ38" s="129"/>
      <c r="AEK38" s="129"/>
      <c r="AEL38" s="129"/>
      <c r="AEM38" s="129"/>
      <c r="AEN38" s="129"/>
      <c r="AEO38" s="129"/>
      <c r="AEP38" s="129"/>
      <c r="AEQ38" s="129"/>
      <c r="AER38" s="129"/>
      <c r="AES38" s="129"/>
      <c r="AET38" s="129"/>
      <c r="AEU38" s="129"/>
      <c r="AEV38" s="129"/>
      <c r="AEW38" s="129"/>
      <c r="AEX38" s="129"/>
      <c r="AEY38" s="129"/>
      <c r="AEZ38" s="129"/>
      <c r="AFA38" s="129"/>
      <c r="AFB38" s="129"/>
      <c r="AFC38" s="129"/>
      <c r="AFD38" s="129"/>
      <c r="AFE38" s="129"/>
      <c r="AFF38" s="129"/>
      <c r="AFG38" s="129"/>
      <c r="AFH38" s="129"/>
      <c r="AFI38" s="129"/>
      <c r="AFJ38" s="129"/>
      <c r="AFK38" s="129"/>
      <c r="AFL38" s="129"/>
      <c r="AFM38" s="129"/>
      <c r="AFN38" s="129"/>
      <c r="AFO38" s="129"/>
      <c r="AFP38" s="129"/>
      <c r="AFQ38" s="129"/>
      <c r="AFR38" s="129"/>
      <c r="AFS38" s="129"/>
      <c r="AFT38" s="129"/>
      <c r="AFU38" s="129"/>
      <c r="AFV38" s="129"/>
      <c r="AFW38" s="129"/>
      <c r="AFX38" s="129"/>
      <c r="AFY38" s="129"/>
      <c r="AFZ38" s="129"/>
      <c r="AGA38" s="129"/>
      <c r="AGB38" s="129"/>
      <c r="AGC38" s="129"/>
      <c r="AGD38" s="129"/>
      <c r="AGE38" s="129"/>
      <c r="AGF38" s="129"/>
      <c r="AGG38" s="129"/>
      <c r="AGH38" s="129"/>
      <c r="AGI38" s="129"/>
      <c r="AGJ38" s="129"/>
      <c r="AGK38" s="129"/>
      <c r="AGL38" s="129"/>
      <c r="AGM38" s="129"/>
      <c r="AGN38" s="129"/>
      <c r="AGO38" s="129"/>
      <c r="AGP38" s="129"/>
      <c r="AGQ38" s="129"/>
      <c r="AGR38" s="129"/>
      <c r="AGS38" s="129"/>
      <c r="AGT38" s="129"/>
      <c r="AGU38" s="129"/>
      <c r="AGV38" s="129"/>
      <c r="AGW38" s="129"/>
      <c r="AGX38" s="129"/>
      <c r="AGY38" s="129"/>
      <c r="AGZ38" s="129"/>
      <c r="AHA38" s="129"/>
      <c r="AHB38" s="129"/>
      <c r="AHC38" s="129"/>
      <c r="AHD38" s="129"/>
      <c r="AHE38" s="129"/>
      <c r="AHF38" s="129"/>
      <c r="AHG38" s="129"/>
      <c r="AHH38" s="129"/>
      <c r="AHI38" s="129"/>
      <c r="AHJ38" s="129"/>
      <c r="AHK38" s="129"/>
      <c r="AHL38" s="129"/>
      <c r="AHM38" s="129"/>
      <c r="AHN38" s="129"/>
      <c r="AHO38" s="129"/>
      <c r="AHP38" s="129"/>
      <c r="AHQ38" s="129"/>
      <c r="AHR38" s="129"/>
      <c r="AHS38" s="129"/>
      <c r="AHT38" s="129"/>
      <c r="AHU38" s="129"/>
      <c r="AHV38" s="129"/>
      <c r="AHW38" s="129"/>
      <c r="AHX38" s="129"/>
      <c r="AHY38" s="129"/>
      <c r="AHZ38" s="129"/>
      <c r="AIA38" s="129"/>
      <c r="AIB38" s="129"/>
      <c r="AIC38" s="129"/>
      <c r="AID38" s="129"/>
      <c r="AIE38" s="129"/>
      <c r="AIF38" s="129"/>
      <c r="AIG38" s="129"/>
      <c r="AIH38" s="129"/>
      <c r="AII38" s="129"/>
      <c r="AIJ38" s="129"/>
      <c r="AIK38" s="129"/>
      <c r="AIL38" s="129"/>
      <c r="AIM38" s="129"/>
      <c r="AIN38" s="129"/>
      <c r="AIO38" s="129"/>
      <c r="AIP38" s="129"/>
      <c r="AIQ38" s="129"/>
      <c r="AIR38" s="129"/>
      <c r="AIS38" s="129"/>
      <c r="AIT38" s="129"/>
      <c r="AIU38" s="129"/>
      <c r="AIV38" s="129"/>
      <c r="AIW38" s="129"/>
      <c r="AIX38" s="129"/>
      <c r="AIY38" s="129"/>
      <c r="AIZ38" s="129"/>
      <c r="AJA38" s="129"/>
      <c r="AJB38" s="129"/>
      <c r="AJC38" s="129"/>
      <c r="AJD38" s="129"/>
      <c r="AJE38" s="129"/>
      <c r="AJF38" s="129"/>
      <c r="AJG38" s="129"/>
      <c r="AJH38" s="129"/>
      <c r="AJI38" s="129"/>
      <c r="AJJ38" s="129"/>
      <c r="AJK38" s="129"/>
      <c r="AJL38" s="129"/>
      <c r="AJM38" s="129"/>
      <c r="AJN38" s="129"/>
      <c r="AJO38" s="129"/>
      <c r="AJP38" s="129"/>
      <c r="AJQ38" s="129"/>
      <c r="AJR38" s="129"/>
      <c r="AJS38" s="129"/>
      <c r="AJT38" s="129"/>
      <c r="AJU38" s="129"/>
      <c r="AJV38" s="129"/>
      <c r="AJW38" s="129"/>
      <c r="AJX38" s="129"/>
      <c r="AJY38" s="129"/>
      <c r="AJZ38" s="129"/>
      <c r="AKA38" s="129"/>
      <c r="AKB38" s="129"/>
      <c r="AKC38" s="129"/>
      <c r="AKD38" s="129"/>
      <c r="AKE38" s="129"/>
      <c r="AKF38" s="129"/>
      <c r="AKG38" s="129"/>
      <c r="AKH38" s="129"/>
      <c r="AKI38" s="129"/>
      <c r="AKJ38" s="129"/>
      <c r="AKK38" s="129"/>
      <c r="AKL38" s="129"/>
      <c r="AKM38" s="129"/>
      <c r="AKN38" s="129"/>
      <c r="AKO38" s="129"/>
      <c r="AKP38" s="129"/>
      <c r="AKQ38" s="129"/>
      <c r="AKR38" s="129"/>
      <c r="AKS38" s="129"/>
      <c r="AKT38" s="129"/>
      <c r="AKU38" s="129"/>
      <c r="AKV38" s="129"/>
      <c r="AKW38" s="129"/>
      <c r="AKX38" s="129"/>
      <c r="AKY38" s="129"/>
      <c r="AKZ38" s="129"/>
      <c r="ALA38" s="129"/>
      <c r="ALB38" s="129"/>
      <c r="ALC38" s="129"/>
      <c r="ALD38" s="129"/>
      <c r="ALE38" s="129"/>
      <c r="ALF38" s="129"/>
      <c r="ALG38" s="129"/>
      <c r="ALH38" s="129"/>
      <c r="ALI38" s="129"/>
      <c r="ALJ38" s="129"/>
      <c r="ALK38" s="129"/>
      <c r="ALL38" s="129"/>
      <c r="ALM38" s="129"/>
      <c r="ALN38" s="129"/>
      <c r="ALO38" s="129"/>
      <c r="ALP38" s="129"/>
      <c r="ALQ38" s="129"/>
      <c r="ALR38" s="129"/>
      <c r="ALS38" s="129"/>
      <c r="ALT38" s="129"/>
      <c r="ALU38" s="129"/>
      <c r="ALV38" s="129"/>
      <c r="ALW38" s="129"/>
      <c r="ALX38" s="129"/>
      <c r="ALY38" s="129"/>
      <c r="ALZ38" s="129"/>
      <c r="AMA38" s="129"/>
      <c r="AMB38" s="129"/>
      <c r="AMC38" s="129"/>
      <c r="AMD38" s="129"/>
      <c r="AME38" s="129"/>
      <c r="AMF38" s="129"/>
      <c r="AMG38" s="129"/>
      <c r="AMH38" s="129"/>
      <c r="AMI38" s="129"/>
      <c r="AMJ38" s="129"/>
      <c r="AMK38" s="129"/>
      <c r="AML38" s="129"/>
      <c r="AMM38" s="129"/>
      <c r="AMN38" s="129"/>
      <c r="AMO38" s="129"/>
      <c r="AMP38" s="129"/>
      <c r="AMQ38" s="129"/>
      <c r="AMR38" s="129"/>
      <c r="AMS38" s="129"/>
      <c r="AMT38" s="129"/>
      <c r="AMU38" s="129"/>
      <c r="AMV38" s="129"/>
      <c r="AMW38" s="129"/>
      <c r="AMX38" s="129"/>
      <c r="AMY38" s="129"/>
      <c r="AMZ38" s="129"/>
      <c r="ANA38" s="129"/>
      <c r="ANB38" s="129"/>
      <c r="ANC38" s="129"/>
      <c r="AND38" s="129"/>
      <c r="ANE38" s="129"/>
      <c r="ANF38" s="129"/>
      <c r="ANG38" s="129"/>
      <c r="ANH38" s="129"/>
      <c r="ANI38" s="129"/>
      <c r="ANJ38" s="129"/>
      <c r="ANK38" s="129"/>
      <c r="ANL38" s="129"/>
      <c r="ANM38" s="129"/>
      <c r="ANN38" s="129"/>
      <c r="ANO38" s="129"/>
      <c r="ANP38" s="129"/>
      <c r="ANQ38" s="129"/>
      <c r="ANR38" s="129"/>
      <c r="ANS38" s="129"/>
      <c r="ANT38" s="129"/>
      <c r="ANU38" s="129"/>
      <c r="ANV38" s="129"/>
      <c r="ANW38" s="129"/>
      <c r="ANX38" s="129"/>
      <c r="ANY38" s="129"/>
      <c r="ANZ38" s="129"/>
      <c r="AOA38" s="129"/>
      <c r="AOB38" s="129"/>
      <c r="AOC38" s="129"/>
      <c r="AOD38" s="129"/>
      <c r="AOE38" s="129"/>
      <c r="AOF38" s="129"/>
      <c r="AOG38" s="129"/>
      <c r="AOH38" s="129"/>
      <c r="AOI38" s="129"/>
      <c r="AOJ38" s="129"/>
      <c r="AOK38" s="129"/>
      <c r="AOL38" s="129"/>
      <c r="AOM38" s="129"/>
      <c r="AON38" s="129"/>
      <c r="AOO38" s="129"/>
      <c r="AOP38" s="129"/>
      <c r="AOQ38" s="129"/>
      <c r="AOR38" s="129"/>
      <c r="AOS38" s="129"/>
      <c r="AOT38" s="129"/>
      <c r="AOU38" s="129"/>
      <c r="AOV38" s="129"/>
      <c r="AOW38" s="129"/>
      <c r="AOX38" s="129"/>
      <c r="AOY38" s="129"/>
      <c r="AOZ38" s="129"/>
      <c r="APA38" s="129"/>
      <c r="APB38" s="129"/>
      <c r="APC38" s="129"/>
      <c r="APD38" s="129"/>
      <c r="APE38" s="129"/>
      <c r="APF38" s="129"/>
      <c r="APG38" s="129"/>
      <c r="APH38" s="129"/>
      <c r="API38" s="129"/>
      <c r="APJ38" s="129"/>
      <c r="APK38" s="129"/>
      <c r="APL38" s="129"/>
      <c r="APM38" s="129"/>
      <c r="APN38" s="129"/>
      <c r="APO38" s="129"/>
      <c r="APP38" s="129"/>
      <c r="APQ38" s="129"/>
      <c r="APR38" s="129"/>
      <c r="APS38" s="129"/>
      <c r="APT38" s="129"/>
      <c r="APU38" s="129"/>
      <c r="APV38" s="129"/>
      <c r="APW38" s="129"/>
      <c r="APX38" s="129"/>
      <c r="APY38" s="129"/>
      <c r="APZ38" s="129"/>
      <c r="AQA38" s="129"/>
      <c r="AQB38" s="129"/>
      <c r="AQC38" s="129"/>
      <c r="AQD38" s="129"/>
      <c r="AQE38" s="129"/>
      <c r="AQF38" s="129"/>
      <c r="AQG38" s="129"/>
      <c r="AQH38" s="129"/>
      <c r="AQI38" s="129"/>
      <c r="AQJ38" s="129"/>
      <c r="AQK38" s="129"/>
      <c r="AQL38" s="129"/>
      <c r="AQM38" s="129"/>
      <c r="AQN38" s="129"/>
      <c r="AQO38" s="129"/>
      <c r="AQP38" s="129"/>
      <c r="AQQ38" s="129"/>
      <c r="AQR38" s="129"/>
      <c r="AQS38" s="129"/>
      <c r="AQT38" s="129"/>
      <c r="AQU38" s="129"/>
      <c r="AQV38" s="129"/>
      <c r="AQW38" s="129"/>
      <c r="AQX38" s="129"/>
      <c r="AQY38" s="129"/>
      <c r="AQZ38" s="129"/>
      <c r="ARA38" s="129"/>
      <c r="ARB38" s="129"/>
      <c r="ARC38" s="129"/>
      <c r="ARD38" s="129"/>
      <c r="ARE38" s="129"/>
      <c r="ARF38" s="129"/>
      <c r="ARG38" s="129"/>
      <c r="ARH38" s="129"/>
      <c r="ARI38" s="129"/>
      <c r="ARJ38" s="129"/>
      <c r="ARK38" s="129"/>
      <c r="ARL38" s="129"/>
      <c r="ARM38" s="129"/>
      <c r="ARN38" s="129"/>
      <c r="ARO38" s="129"/>
      <c r="ARP38" s="129"/>
      <c r="ARQ38" s="129"/>
      <c r="ARR38" s="129"/>
      <c r="ARS38" s="129"/>
      <c r="ART38" s="129"/>
      <c r="ARU38" s="129"/>
      <c r="ARV38" s="129"/>
      <c r="ARW38" s="129"/>
      <c r="ARX38" s="129"/>
      <c r="ARY38" s="129"/>
      <c r="ARZ38" s="129"/>
      <c r="ASA38" s="129"/>
      <c r="ASB38" s="129"/>
      <c r="ASC38" s="129"/>
      <c r="ASD38" s="129"/>
      <c r="ASE38" s="129"/>
      <c r="ASF38" s="129"/>
      <c r="ASG38" s="129"/>
      <c r="ASH38" s="129"/>
      <c r="ASI38" s="129"/>
      <c r="ASJ38" s="129"/>
      <c r="ASK38" s="129"/>
      <c r="ASL38" s="129"/>
      <c r="ASM38" s="129"/>
      <c r="ASN38" s="129"/>
      <c r="ASO38" s="129"/>
      <c r="ASP38" s="129"/>
      <c r="ASQ38" s="129"/>
      <c r="ASR38" s="129"/>
      <c r="ASS38" s="129"/>
      <c r="AST38" s="129"/>
      <c r="ASU38" s="129"/>
      <c r="ASV38" s="129"/>
      <c r="ASW38" s="129"/>
      <c r="ASX38" s="129"/>
      <c r="ASY38" s="129"/>
      <c r="ASZ38" s="129"/>
      <c r="ATA38" s="129"/>
      <c r="ATB38" s="129"/>
      <c r="ATC38" s="129"/>
      <c r="ATD38" s="129"/>
      <c r="ATE38" s="129"/>
      <c r="ATF38" s="129"/>
      <c r="ATG38" s="129"/>
      <c r="ATH38" s="129"/>
      <c r="ATI38" s="129"/>
      <c r="ATJ38" s="129"/>
      <c r="ATK38" s="129"/>
      <c r="ATL38" s="129"/>
      <c r="ATM38" s="129"/>
      <c r="ATN38" s="129"/>
      <c r="ATO38" s="129"/>
      <c r="ATP38" s="129"/>
      <c r="ATQ38" s="129"/>
      <c r="ATR38" s="129"/>
      <c r="ATS38" s="129"/>
      <c r="ATT38" s="129"/>
      <c r="ATU38" s="129"/>
      <c r="ATV38" s="129"/>
      <c r="ATW38" s="129"/>
      <c r="ATX38" s="129"/>
      <c r="ATY38" s="129"/>
      <c r="ATZ38" s="129"/>
      <c r="AUA38" s="129"/>
      <c r="AUB38" s="129"/>
      <c r="AUC38" s="129"/>
      <c r="AUD38" s="129"/>
      <c r="AUE38" s="129"/>
      <c r="AUF38" s="129"/>
      <c r="AUG38" s="129"/>
      <c r="AUH38" s="129"/>
      <c r="AUI38" s="129"/>
      <c r="AUJ38" s="129"/>
      <c r="AUK38" s="129"/>
      <c r="AUL38" s="129"/>
      <c r="AUM38" s="129"/>
      <c r="AUN38" s="129"/>
      <c r="AUO38" s="129"/>
      <c r="AUP38" s="129"/>
      <c r="AUQ38" s="129"/>
      <c r="AUR38" s="129"/>
      <c r="AUS38" s="129"/>
      <c r="AUT38" s="129"/>
      <c r="AUU38" s="129"/>
      <c r="AUV38" s="129"/>
      <c r="AUW38" s="129"/>
      <c r="AUX38" s="129"/>
      <c r="AUY38" s="129"/>
      <c r="AUZ38" s="129"/>
      <c r="AVA38" s="129"/>
      <c r="AVB38" s="129"/>
      <c r="AVC38" s="129"/>
      <c r="AVD38" s="129"/>
      <c r="AVE38" s="129"/>
      <c r="AVF38" s="129"/>
      <c r="AVG38" s="129"/>
      <c r="AVH38" s="129"/>
      <c r="AVI38" s="129"/>
      <c r="AVJ38" s="129"/>
      <c r="AVK38" s="129"/>
      <c r="AVL38" s="129"/>
      <c r="AVM38" s="129"/>
      <c r="AVN38" s="129"/>
      <c r="AVO38" s="129"/>
      <c r="AVP38" s="129"/>
      <c r="AVQ38" s="129"/>
      <c r="AVR38" s="129"/>
      <c r="AVS38" s="129"/>
      <c r="AVT38" s="129"/>
      <c r="AVU38" s="129"/>
      <c r="AVV38" s="129"/>
      <c r="AVW38" s="129"/>
      <c r="AVX38" s="129"/>
      <c r="AVY38" s="129"/>
      <c r="AVZ38" s="129"/>
      <c r="AWA38" s="129"/>
      <c r="AWB38" s="129"/>
      <c r="AWC38" s="129"/>
      <c r="AWD38" s="129"/>
      <c r="AWE38" s="129"/>
      <c r="AWF38" s="129"/>
      <c r="AWG38" s="129"/>
      <c r="AWH38" s="129"/>
      <c r="AWI38" s="129"/>
      <c r="AWJ38" s="129"/>
      <c r="AWK38" s="129"/>
      <c r="AWL38" s="129"/>
      <c r="AWM38" s="129"/>
      <c r="AWN38" s="129"/>
      <c r="AWO38" s="129"/>
      <c r="AWP38" s="129"/>
      <c r="AWQ38" s="129"/>
      <c r="AWR38" s="129"/>
      <c r="AWS38" s="129"/>
      <c r="AWT38" s="129"/>
      <c r="AWU38" s="129"/>
      <c r="AWV38" s="129"/>
      <c r="AWW38" s="129"/>
      <c r="AWX38" s="129"/>
      <c r="AWY38" s="129"/>
      <c r="AWZ38" s="129"/>
      <c r="AXA38" s="129"/>
      <c r="AXB38" s="129"/>
      <c r="AXC38" s="129"/>
      <c r="AXD38" s="129"/>
      <c r="AXE38" s="129"/>
      <c r="AXF38" s="129"/>
      <c r="AXG38" s="129"/>
      <c r="AXH38" s="129"/>
      <c r="AXI38" s="129"/>
      <c r="AXJ38" s="129"/>
      <c r="AXK38" s="129"/>
      <c r="AXL38" s="129"/>
      <c r="AXM38" s="129"/>
      <c r="AXN38" s="129"/>
      <c r="AXO38" s="129"/>
      <c r="AXP38" s="129"/>
      <c r="AXQ38" s="129"/>
      <c r="AXR38" s="129"/>
      <c r="AXS38" s="129"/>
      <c r="AXT38" s="129"/>
      <c r="AXU38" s="129"/>
      <c r="AXV38" s="129"/>
      <c r="AXW38" s="129"/>
      <c r="AXX38" s="129"/>
      <c r="AXY38" s="129"/>
      <c r="AXZ38" s="129"/>
      <c r="AYA38" s="129"/>
      <c r="AYB38" s="129"/>
      <c r="AYC38" s="129"/>
      <c r="AYD38" s="129"/>
      <c r="AYE38" s="129"/>
      <c r="AYF38" s="129"/>
      <c r="AYG38" s="129"/>
      <c r="AYH38" s="129"/>
      <c r="AYI38" s="129"/>
      <c r="AYJ38" s="129"/>
      <c r="AYK38" s="129"/>
      <c r="AYL38" s="129"/>
      <c r="AYM38" s="129"/>
      <c r="AYN38" s="129"/>
      <c r="AYO38" s="129"/>
      <c r="AYP38" s="129"/>
      <c r="AYQ38" s="129"/>
      <c r="AYR38" s="129"/>
      <c r="AYS38" s="129"/>
      <c r="AYT38" s="129"/>
      <c r="AYU38" s="129"/>
      <c r="AYV38" s="129"/>
      <c r="AYW38" s="129"/>
      <c r="AYX38" s="129"/>
      <c r="AYY38" s="129"/>
      <c r="AYZ38" s="129"/>
      <c r="AZA38" s="129"/>
      <c r="AZB38" s="129"/>
      <c r="AZC38" s="129"/>
      <c r="AZD38" s="129"/>
      <c r="AZE38" s="129"/>
      <c r="AZF38" s="129"/>
      <c r="AZG38" s="129"/>
      <c r="AZH38" s="129"/>
      <c r="AZI38" s="129"/>
      <c r="AZJ38" s="129"/>
      <c r="AZK38" s="129"/>
      <c r="AZL38" s="129"/>
      <c r="AZM38" s="129"/>
      <c r="AZN38" s="129"/>
      <c r="AZO38" s="129"/>
      <c r="AZP38" s="129"/>
      <c r="AZQ38" s="129"/>
      <c r="AZR38" s="129"/>
      <c r="AZS38" s="129"/>
      <c r="AZT38" s="129"/>
      <c r="AZU38" s="129"/>
      <c r="AZV38" s="129"/>
      <c r="AZW38" s="129"/>
      <c r="AZX38" s="129"/>
      <c r="AZY38" s="129"/>
      <c r="AZZ38" s="129"/>
      <c r="BAA38" s="129"/>
      <c r="BAB38" s="129"/>
      <c r="BAC38" s="129"/>
      <c r="BAD38" s="129"/>
      <c r="BAE38" s="129"/>
      <c r="BAF38" s="129"/>
      <c r="BAG38" s="129"/>
      <c r="BAH38" s="129"/>
      <c r="BAI38" s="129"/>
      <c r="BAJ38" s="129"/>
      <c r="BAK38" s="129"/>
      <c r="BAL38" s="129"/>
      <c r="BAM38" s="129"/>
      <c r="BAN38" s="129"/>
      <c r="BAO38" s="129"/>
      <c r="BAP38" s="129"/>
      <c r="BAQ38" s="129"/>
      <c r="BAR38" s="129"/>
      <c r="BAS38" s="129"/>
      <c r="BAT38" s="129"/>
      <c r="BAU38" s="129"/>
      <c r="BAV38" s="129"/>
      <c r="BAW38" s="129"/>
      <c r="BAX38" s="129"/>
      <c r="BAY38" s="129"/>
      <c r="BAZ38" s="129"/>
      <c r="BBA38" s="129"/>
      <c r="BBB38" s="129"/>
      <c r="BBC38" s="129"/>
      <c r="BBD38" s="129"/>
      <c r="BBE38" s="129"/>
      <c r="BBF38" s="129"/>
      <c r="BBG38" s="129"/>
      <c r="BBH38" s="129"/>
      <c r="BBI38" s="129"/>
      <c r="BBJ38" s="129"/>
      <c r="BBK38" s="129"/>
      <c r="BBL38" s="129"/>
      <c r="BBM38" s="129"/>
      <c r="BBN38" s="129"/>
      <c r="BBO38" s="129"/>
      <c r="BBP38" s="129"/>
      <c r="BBQ38" s="129"/>
      <c r="BBR38" s="129"/>
      <c r="BBS38" s="129"/>
      <c r="BBT38" s="129"/>
      <c r="BBU38" s="129"/>
      <c r="BBV38" s="129"/>
      <c r="BBW38" s="129"/>
      <c r="BBX38" s="129"/>
      <c r="BBY38" s="129"/>
      <c r="BBZ38" s="129"/>
      <c r="BCA38" s="129"/>
      <c r="BCB38" s="129"/>
      <c r="BCC38" s="129"/>
      <c r="BCD38" s="129"/>
      <c r="BCE38" s="129"/>
      <c r="BCF38" s="129"/>
      <c r="BCG38" s="129"/>
      <c r="BCH38" s="129"/>
      <c r="BCI38" s="129"/>
      <c r="BCJ38" s="129"/>
      <c r="BCK38" s="129"/>
      <c r="BCL38" s="129"/>
      <c r="BCM38" s="129"/>
      <c r="BCN38" s="129"/>
      <c r="BCO38" s="129"/>
      <c r="BCP38" s="129"/>
      <c r="BCQ38" s="129"/>
      <c r="BCR38" s="129"/>
      <c r="BCS38" s="129"/>
      <c r="BCT38" s="129"/>
      <c r="BCU38" s="129"/>
      <c r="BCV38" s="129"/>
      <c r="BCW38" s="129"/>
      <c r="BCX38" s="129"/>
      <c r="BCY38" s="129"/>
      <c r="BCZ38" s="129"/>
      <c r="BDA38" s="129"/>
      <c r="BDB38" s="129"/>
      <c r="BDC38" s="129"/>
      <c r="BDD38" s="129"/>
      <c r="BDE38" s="129"/>
      <c r="BDF38" s="129"/>
      <c r="BDG38" s="129"/>
      <c r="BDH38" s="129"/>
      <c r="BDI38" s="129"/>
      <c r="BDJ38" s="129"/>
      <c r="BDK38" s="129"/>
      <c r="BDL38" s="129"/>
      <c r="BDM38" s="129"/>
      <c r="BDN38" s="129"/>
      <c r="BDO38" s="129"/>
      <c r="BDP38" s="129"/>
      <c r="BDQ38" s="129"/>
      <c r="BDR38" s="129"/>
      <c r="BDS38" s="129"/>
      <c r="BDT38" s="129"/>
      <c r="BDU38" s="129"/>
      <c r="BDV38" s="129"/>
      <c r="BDW38" s="129"/>
      <c r="BDX38" s="129"/>
      <c r="BDY38" s="129"/>
      <c r="BDZ38" s="129"/>
      <c r="BEA38" s="129"/>
      <c r="BEB38" s="129"/>
      <c r="BEC38" s="129"/>
      <c r="BED38" s="129"/>
      <c r="BEE38" s="129"/>
      <c r="BEF38" s="129"/>
      <c r="BEG38" s="129"/>
      <c r="BEH38" s="129"/>
      <c r="BEI38" s="129"/>
      <c r="BEJ38" s="129"/>
      <c r="BEK38" s="129"/>
      <c r="BEL38" s="129"/>
      <c r="BEM38" s="129"/>
      <c r="BEN38" s="129"/>
      <c r="BEO38" s="129"/>
      <c r="BEP38" s="129"/>
      <c r="BEQ38" s="129"/>
      <c r="BER38" s="129"/>
      <c r="BES38" s="129"/>
      <c r="BET38" s="129"/>
      <c r="BEU38" s="129"/>
      <c r="BEV38" s="129"/>
      <c r="BEW38" s="129"/>
      <c r="BEX38" s="129"/>
      <c r="BEY38" s="129"/>
      <c r="BEZ38" s="129"/>
      <c r="BFA38" s="129"/>
      <c r="BFB38" s="129"/>
      <c r="BFC38" s="129"/>
      <c r="BFD38" s="129"/>
      <c r="BFE38" s="129"/>
      <c r="BFF38" s="129"/>
      <c r="BFG38" s="129"/>
      <c r="BFH38" s="129"/>
      <c r="BFI38" s="129"/>
      <c r="BFJ38" s="129"/>
      <c r="BFK38" s="129"/>
      <c r="BFL38" s="129"/>
      <c r="BFM38" s="129"/>
      <c r="BFN38" s="129"/>
      <c r="BFO38" s="129"/>
      <c r="BFP38" s="129"/>
      <c r="BFQ38" s="129"/>
      <c r="BFR38" s="129"/>
      <c r="BFS38" s="129"/>
      <c r="BFT38" s="129"/>
      <c r="BFU38" s="129"/>
      <c r="BFV38" s="129"/>
      <c r="BFW38" s="129"/>
      <c r="BFX38" s="129"/>
      <c r="BFY38" s="129"/>
      <c r="BFZ38" s="129"/>
      <c r="BGA38" s="129"/>
      <c r="BGB38" s="129"/>
      <c r="BGC38" s="129"/>
      <c r="BGD38" s="129"/>
      <c r="BGE38" s="129"/>
      <c r="BGF38" s="129"/>
      <c r="BGG38" s="129"/>
      <c r="BGH38" s="129"/>
      <c r="BGI38" s="129"/>
      <c r="BGJ38" s="129"/>
      <c r="BGK38" s="129"/>
      <c r="BGL38" s="129"/>
      <c r="BGM38" s="129"/>
      <c r="BGN38" s="129"/>
      <c r="BGO38" s="129"/>
      <c r="BGP38" s="129"/>
      <c r="BGQ38" s="129"/>
      <c r="BGR38" s="129"/>
      <c r="BGS38" s="129"/>
      <c r="BGT38" s="129"/>
      <c r="BGU38" s="129"/>
      <c r="BGV38" s="129"/>
      <c r="BGW38" s="129"/>
      <c r="BGX38" s="129"/>
      <c r="BGY38" s="129"/>
      <c r="BGZ38" s="129"/>
      <c r="BHA38" s="129"/>
      <c r="BHB38" s="129"/>
      <c r="BHC38" s="129"/>
      <c r="BHD38" s="129"/>
      <c r="BHE38" s="129"/>
      <c r="BHF38" s="129"/>
      <c r="BHG38" s="129"/>
      <c r="BHH38" s="129"/>
      <c r="BHI38" s="129"/>
      <c r="BHJ38" s="129"/>
      <c r="BHK38" s="129"/>
      <c r="BHL38" s="129"/>
      <c r="BHM38" s="129"/>
      <c r="BHN38" s="129"/>
      <c r="BHO38" s="129"/>
      <c r="BHP38" s="129"/>
      <c r="BHQ38" s="129"/>
      <c r="BHR38" s="129"/>
      <c r="BHS38" s="129"/>
      <c r="BHT38" s="129"/>
      <c r="BHU38" s="129"/>
      <c r="BHV38" s="129"/>
      <c r="BHW38" s="129"/>
      <c r="BHX38" s="129"/>
      <c r="BHY38" s="129"/>
      <c r="BHZ38" s="129"/>
      <c r="BIA38" s="129"/>
      <c r="BIB38" s="129"/>
      <c r="BIC38" s="129"/>
      <c r="BID38" s="129"/>
      <c r="BIE38" s="129"/>
      <c r="BIF38" s="129"/>
      <c r="BIG38" s="129"/>
      <c r="BIH38" s="129"/>
      <c r="BII38" s="129"/>
      <c r="BIJ38" s="129"/>
      <c r="BIK38" s="129"/>
      <c r="BIL38" s="129"/>
      <c r="BIM38" s="129"/>
      <c r="BIN38" s="129"/>
      <c r="BIO38" s="129"/>
      <c r="BIP38" s="129"/>
      <c r="BIQ38" s="129"/>
      <c r="BIR38" s="129"/>
      <c r="BIS38" s="129"/>
      <c r="BIT38" s="129"/>
      <c r="BIU38" s="129"/>
      <c r="BIV38" s="129"/>
      <c r="BIW38" s="129"/>
      <c r="BIX38" s="129"/>
      <c r="BIY38" s="129"/>
      <c r="BIZ38" s="129"/>
      <c r="BJA38" s="129"/>
      <c r="BJB38" s="129"/>
      <c r="BJC38" s="129"/>
      <c r="BJD38" s="129"/>
      <c r="BJE38" s="129"/>
      <c r="BJF38" s="129"/>
      <c r="BJG38" s="129"/>
      <c r="BJH38" s="129"/>
      <c r="BJI38" s="129"/>
      <c r="BJJ38" s="129"/>
      <c r="BJK38" s="129"/>
      <c r="BJL38" s="129"/>
      <c r="BJM38" s="129"/>
      <c r="BJN38" s="129"/>
      <c r="BJO38" s="129"/>
      <c r="BJP38" s="129"/>
      <c r="BJQ38" s="129"/>
      <c r="BJR38" s="129"/>
      <c r="BJS38" s="129"/>
      <c r="BJT38" s="129"/>
      <c r="BJU38" s="129"/>
      <c r="BJV38" s="129"/>
      <c r="BJW38" s="129"/>
      <c r="BJX38" s="129"/>
      <c r="BJY38" s="129"/>
      <c r="BJZ38" s="129"/>
      <c r="BKA38" s="129"/>
      <c r="BKB38" s="129"/>
      <c r="BKC38" s="129"/>
      <c r="BKD38" s="129"/>
      <c r="BKE38" s="129"/>
      <c r="BKF38" s="129"/>
      <c r="BKG38" s="129"/>
      <c r="BKH38" s="129"/>
      <c r="BKI38" s="129"/>
      <c r="BKJ38" s="129"/>
      <c r="BKK38" s="129"/>
      <c r="BKL38" s="129"/>
      <c r="BKM38" s="129"/>
      <c r="BKN38" s="129"/>
      <c r="BKO38" s="129"/>
      <c r="BKP38" s="129"/>
      <c r="BKQ38" s="129"/>
      <c r="BKR38" s="129"/>
      <c r="BKS38" s="129"/>
      <c r="BKT38" s="129"/>
      <c r="BKU38" s="129"/>
      <c r="BKV38" s="129"/>
      <c r="BKW38" s="129"/>
      <c r="BKX38" s="129"/>
      <c r="BKY38" s="129"/>
      <c r="BKZ38" s="129"/>
      <c r="BLA38" s="129"/>
      <c r="BLB38" s="129"/>
      <c r="BLC38" s="129"/>
      <c r="BLD38" s="129"/>
      <c r="BLE38" s="129"/>
      <c r="BLF38" s="129"/>
      <c r="BLG38" s="129"/>
      <c r="BLH38" s="129"/>
      <c r="BLI38" s="129"/>
      <c r="BLJ38" s="129"/>
      <c r="BLK38" s="129"/>
      <c r="BLL38" s="129"/>
      <c r="BLM38" s="129"/>
      <c r="BLN38" s="129"/>
      <c r="BLO38" s="129"/>
      <c r="BLP38" s="129"/>
      <c r="BLQ38" s="129"/>
      <c r="BLR38" s="129"/>
      <c r="BLS38" s="129"/>
      <c r="BLT38" s="129"/>
      <c r="BLU38" s="129"/>
      <c r="BLV38" s="129"/>
      <c r="BLW38" s="129"/>
      <c r="BLX38" s="129"/>
      <c r="BLY38" s="129"/>
      <c r="BLZ38" s="129"/>
      <c r="BMA38" s="129"/>
      <c r="BMB38" s="129"/>
      <c r="BMC38" s="129"/>
      <c r="BMD38" s="129"/>
      <c r="BME38" s="129"/>
      <c r="BMF38" s="129"/>
      <c r="BMG38" s="129"/>
      <c r="BMH38" s="129"/>
      <c r="BMI38" s="129"/>
      <c r="BMJ38" s="129"/>
      <c r="BMK38" s="129"/>
      <c r="BML38" s="129"/>
      <c r="BMM38" s="129"/>
      <c r="BMN38" s="129"/>
      <c r="BMO38" s="129"/>
      <c r="BMP38" s="129"/>
      <c r="BMQ38" s="129"/>
      <c r="BMR38" s="129"/>
      <c r="BMS38" s="129"/>
      <c r="BMT38" s="129"/>
      <c r="BMU38" s="129"/>
      <c r="BMV38" s="129"/>
      <c r="BMW38" s="129"/>
      <c r="BMX38" s="129"/>
      <c r="BMY38" s="129"/>
      <c r="BMZ38" s="129"/>
      <c r="BNA38" s="129"/>
      <c r="BNB38" s="129"/>
      <c r="BNC38" s="129"/>
      <c r="BND38" s="129"/>
      <c r="BNE38" s="129"/>
      <c r="BNF38" s="129"/>
      <c r="BNG38" s="129"/>
      <c r="BNH38" s="129"/>
      <c r="BNI38" s="129"/>
      <c r="BNJ38" s="129"/>
      <c r="BNK38" s="129"/>
      <c r="BNL38" s="129"/>
      <c r="BNM38" s="129"/>
      <c r="BNN38" s="129"/>
      <c r="BNO38" s="129"/>
      <c r="BNP38" s="129"/>
      <c r="BNQ38" s="129"/>
      <c r="BNR38" s="129"/>
      <c r="BNS38" s="129"/>
      <c r="BNT38" s="129"/>
      <c r="BNU38" s="129"/>
      <c r="BNV38" s="129"/>
      <c r="BNW38" s="129"/>
      <c r="BNX38" s="129"/>
      <c r="BNY38" s="129"/>
      <c r="BNZ38" s="129"/>
      <c r="BOA38" s="129"/>
      <c r="BOB38" s="129"/>
      <c r="BOC38" s="129"/>
      <c r="BOD38" s="129"/>
      <c r="BOE38" s="129"/>
      <c r="BOF38" s="129"/>
      <c r="BOG38" s="129"/>
      <c r="BOH38" s="129"/>
      <c r="BOI38" s="129"/>
      <c r="BOJ38" s="129"/>
      <c r="BOK38" s="129"/>
      <c r="BOL38" s="129"/>
      <c r="BOM38" s="129"/>
      <c r="BON38" s="129"/>
      <c r="BOO38" s="129"/>
      <c r="BOP38" s="129"/>
      <c r="BOQ38" s="129"/>
      <c r="BOR38" s="129"/>
      <c r="BOS38" s="129"/>
      <c r="BOT38" s="129"/>
      <c r="BOU38" s="129"/>
      <c r="BOV38" s="129"/>
      <c r="BOW38" s="129"/>
      <c r="BOX38" s="129"/>
      <c r="BOY38" s="129"/>
      <c r="BOZ38" s="129"/>
      <c r="BPA38" s="129"/>
      <c r="BPB38" s="129"/>
      <c r="BPC38" s="129"/>
      <c r="BPD38" s="129"/>
      <c r="BPE38" s="129"/>
      <c r="BPF38" s="129"/>
      <c r="BPG38" s="129"/>
      <c r="BPH38" s="129"/>
      <c r="BPI38" s="129"/>
      <c r="BPJ38" s="129"/>
      <c r="BPK38" s="129"/>
      <c r="BPL38" s="129"/>
      <c r="BPM38" s="129"/>
      <c r="BPN38" s="129"/>
      <c r="BPO38" s="129"/>
      <c r="BPP38" s="129"/>
      <c r="BPQ38" s="129"/>
      <c r="BPR38" s="129"/>
      <c r="BPS38" s="129"/>
      <c r="BPT38" s="129"/>
      <c r="BPU38" s="129"/>
      <c r="BPV38" s="129"/>
      <c r="BPW38" s="129"/>
      <c r="BPX38" s="129"/>
      <c r="BPY38" s="129"/>
      <c r="BPZ38" s="129"/>
      <c r="BQA38" s="129"/>
      <c r="BQB38" s="129"/>
      <c r="BQC38" s="129"/>
      <c r="BQD38" s="129"/>
      <c r="BQE38" s="129"/>
      <c r="BQF38" s="129"/>
      <c r="BQG38" s="129"/>
      <c r="BQH38" s="129"/>
      <c r="BQI38" s="129"/>
      <c r="BQJ38" s="129"/>
      <c r="BQK38" s="129"/>
      <c r="BQL38" s="129"/>
      <c r="BQM38" s="129"/>
      <c r="BQN38" s="129"/>
      <c r="BQO38" s="129"/>
      <c r="BQP38" s="129"/>
      <c r="BQQ38" s="129"/>
      <c r="BQR38" s="129"/>
      <c r="BQS38" s="129"/>
      <c r="BQT38" s="129"/>
      <c r="BQU38" s="129"/>
      <c r="BQV38" s="129"/>
      <c r="BQW38" s="129"/>
      <c r="BQX38" s="129"/>
      <c r="BQY38" s="129"/>
      <c r="BQZ38" s="129"/>
      <c r="BRA38" s="129"/>
      <c r="BRB38" s="129"/>
      <c r="BRC38" s="129"/>
      <c r="BRD38" s="129"/>
      <c r="BRE38" s="129"/>
      <c r="BRF38" s="129"/>
      <c r="BRG38" s="129"/>
      <c r="BRH38" s="129"/>
      <c r="BRI38" s="129"/>
      <c r="BRJ38" s="129"/>
      <c r="BRK38" s="129"/>
      <c r="BRL38" s="129"/>
      <c r="BRM38" s="129"/>
      <c r="BRN38" s="129"/>
      <c r="BRO38" s="129"/>
      <c r="BRP38" s="129"/>
      <c r="BRQ38" s="129"/>
      <c r="BRR38" s="129"/>
      <c r="BRS38" s="129"/>
      <c r="BRT38" s="129"/>
      <c r="BRU38" s="129"/>
      <c r="BRV38" s="129"/>
      <c r="BRW38" s="129"/>
      <c r="BRX38" s="129"/>
      <c r="BRY38" s="129"/>
      <c r="BRZ38" s="129"/>
      <c r="BSA38" s="129"/>
      <c r="BSB38" s="129"/>
      <c r="BSC38" s="129"/>
      <c r="BSD38" s="129"/>
      <c r="BSE38" s="129"/>
      <c r="BSF38" s="129"/>
      <c r="BSG38" s="129"/>
      <c r="BSH38" s="129"/>
      <c r="BSI38" s="129"/>
      <c r="BSJ38" s="129"/>
      <c r="BSK38" s="129"/>
      <c r="BSL38" s="129"/>
      <c r="BSM38" s="129"/>
      <c r="BSN38" s="129"/>
      <c r="BSO38" s="129"/>
      <c r="BSP38" s="129"/>
      <c r="BSQ38" s="129"/>
      <c r="BSR38" s="129"/>
      <c r="BSS38" s="129"/>
      <c r="BST38" s="129"/>
      <c r="BSU38" s="129"/>
      <c r="BSV38" s="129"/>
      <c r="BSW38" s="129"/>
      <c r="BSX38" s="129"/>
      <c r="BSY38" s="129"/>
      <c r="BSZ38" s="129"/>
      <c r="BTA38" s="129"/>
      <c r="BTB38" s="129"/>
      <c r="BTC38" s="129"/>
      <c r="BTD38" s="129"/>
      <c r="BTE38" s="129"/>
      <c r="BTF38" s="129"/>
      <c r="BTG38" s="129"/>
      <c r="BTH38" s="129"/>
      <c r="BTI38" s="129"/>
      <c r="BTJ38" s="129"/>
      <c r="BTK38" s="129"/>
      <c r="BTL38" s="129"/>
      <c r="BTM38" s="129"/>
      <c r="BTN38" s="129"/>
      <c r="BTO38" s="129"/>
      <c r="BTP38" s="129"/>
      <c r="BTQ38" s="129"/>
      <c r="BTR38" s="129"/>
      <c r="BTS38" s="129"/>
      <c r="BTT38" s="129"/>
      <c r="BTU38" s="129"/>
      <c r="BTV38" s="129"/>
      <c r="BTW38" s="129"/>
      <c r="BTX38" s="129"/>
      <c r="BTY38" s="129"/>
      <c r="BTZ38" s="129"/>
      <c r="BUA38" s="129"/>
      <c r="BUB38" s="129"/>
      <c r="BUC38" s="129"/>
      <c r="BUD38" s="129"/>
      <c r="BUE38" s="129"/>
      <c r="BUF38" s="129"/>
      <c r="BUG38" s="129"/>
      <c r="BUH38" s="129"/>
      <c r="BUI38" s="129"/>
      <c r="BUJ38" s="129"/>
      <c r="BUK38" s="129"/>
      <c r="BUL38" s="129"/>
      <c r="BUM38" s="129"/>
      <c r="BUN38" s="129"/>
      <c r="BUO38" s="129"/>
      <c r="BUP38" s="129"/>
      <c r="BUQ38" s="129"/>
      <c r="BUR38" s="129"/>
      <c r="BUS38" s="129"/>
      <c r="BUT38" s="129"/>
      <c r="BUU38" s="129"/>
      <c r="BUV38" s="129"/>
      <c r="BUW38" s="129"/>
      <c r="BUX38" s="129"/>
      <c r="BUY38" s="129"/>
      <c r="BUZ38" s="129"/>
      <c r="BVA38" s="129"/>
      <c r="BVB38" s="129"/>
      <c r="BVC38" s="129"/>
      <c r="BVD38" s="129"/>
      <c r="BVE38" s="129"/>
      <c r="BVF38" s="129"/>
      <c r="BVG38" s="129"/>
      <c r="BVH38" s="129"/>
      <c r="BVI38" s="129"/>
      <c r="BVJ38" s="129"/>
      <c r="BVK38" s="129"/>
      <c r="BVL38" s="129"/>
      <c r="BVM38" s="129"/>
      <c r="BVN38" s="129"/>
      <c r="BVO38" s="129"/>
      <c r="BVP38" s="129"/>
      <c r="BVQ38" s="129"/>
      <c r="BVR38" s="129"/>
      <c r="BVS38" s="129"/>
      <c r="BVT38" s="129"/>
      <c r="BVU38" s="129"/>
      <c r="BVV38" s="129"/>
      <c r="BVW38" s="129"/>
      <c r="BVX38" s="129"/>
      <c r="BVY38" s="129"/>
      <c r="BVZ38" s="129"/>
      <c r="BWA38" s="129"/>
      <c r="BWB38" s="129"/>
      <c r="BWC38" s="129"/>
      <c r="BWD38" s="129"/>
      <c r="BWE38" s="129"/>
      <c r="BWF38" s="129"/>
      <c r="BWG38" s="129"/>
      <c r="BWH38" s="129"/>
      <c r="BWI38" s="129"/>
      <c r="BWJ38" s="129"/>
      <c r="BWK38" s="129"/>
      <c r="BWL38" s="129"/>
      <c r="BWM38" s="129"/>
      <c r="BWN38" s="129"/>
      <c r="BWO38" s="129"/>
      <c r="BWP38" s="129"/>
      <c r="BWQ38" s="129"/>
      <c r="BWR38" s="129"/>
      <c r="BWS38" s="129"/>
      <c r="BWT38" s="129"/>
      <c r="BWU38" s="129"/>
      <c r="BWV38" s="129"/>
      <c r="BWW38" s="129"/>
      <c r="BWX38" s="129"/>
      <c r="BWY38" s="129"/>
      <c r="BWZ38" s="129"/>
      <c r="BXA38" s="129"/>
      <c r="BXB38" s="129"/>
      <c r="BXC38" s="129"/>
      <c r="BXD38" s="129"/>
      <c r="BXE38" s="129"/>
      <c r="BXF38" s="129"/>
      <c r="BXG38" s="129"/>
      <c r="BXH38" s="129"/>
      <c r="BXI38" s="129"/>
      <c r="BXJ38" s="129"/>
      <c r="BXK38" s="129"/>
      <c r="BXL38" s="129"/>
      <c r="BXM38" s="129"/>
      <c r="BXN38" s="129"/>
      <c r="BXO38" s="129"/>
      <c r="BXP38" s="129"/>
      <c r="BXQ38" s="129"/>
      <c r="BXR38" s="129"/>
      <c r="BXS38" s="129"/>
      <c r="BXT38" s="129"/>
      <c r="BXU38" s="129"/>
      <c r="BXV38" s="129"/>
      <c r="BXW38" s="129"/>
      <c r="BXX38" s="129"/>
      <c r="BXY38" s="129"/>
      <c r="BXZ38" s="129"/>
      <c r="BYA38" s="129"/>
      <c r="BYB38" s="129"/>
      <c r="BYC38" s="129"/>
      <c r="BYD38" s="129"/>
      <c r="BYE38" s="129"/>
      <c r="BYF38" s="129"/>
      <c r="BYG38" s="129"/>
      <c r="BYH38" s="129"/>
      <c r="BYI38" s="129"/>
      <c r="BYJ38" s="129"/>
      <c r="BYK38" s="129"/>
      <c r="BYL38" s="129"/>
      <c r="BYM38" s="129"/>
      <c r="BYN38" s="129"/>
      <c r="BYO38" s="129"/>
      <c r="BYP38" s="129"/>
      <c r="BYQ38" s="129"/>
      <c r="BYR38" s="129"/>
      <c r="BYS38" s="129"/>
      <c r="BYT38" s="129"/>
      <c r="BYU38" s="129"/>
      <c r="BYV38" s="129"/>
      <c r="BYW38" s="129"/>
      <c r="BYX38" s="129"/>
      <c r="BYY38" s="129"/>
      <c r="BYZ38" s="129"/>
      <c r="BZA38" s="129"/>
      <c r="BZB38" s="129"/>
      <c r="BZC38" s="129"/>
      <c r="BZD38" s="129"/>
      <c r="BZE38" s="129"/>
      <c r="BZF38" s="129"/>
      <c r="BZG38" s="129"/>
      <c r="BZH38" s="129"/>
      <c r="BZI38" s="129"/>
      <c r="BZJ38" s="129"/>
      <c r="BZK38" s="129"/>
      <c r="BZL38" s="129"/>
      <c r="BZM38" s="129"/>
      <c r="BZN38" s="129"/>
      <c r="BZO38" s="129"/>
      <c r="BZP38" s="129"/>
      <c r="BZQ38" s="129"/>
      <c r="BZR38" s="129"/>
      <c r="BZS38" s="129"/>
      <c r="BZT38" s="129"/>
      <c r="BZU38" s="129"/>
      <c r="BZV38" s="129"/>
      <c r="BZW38" s="129"/>
      <c r="BZX38" s="129"/>
      <c r="BZY38" s="129"/>
      <c r="BZZ38" s="129"/>
      <c r="CAA38" s="129"/>
      <c r="CAB38" s="129"/>
      <c r="CAC38" s="129"/>
      <c r="CAD38" s="129"/>
      <c r="CAE38" s="129"/>
      <c r="CAF38" s="129"/>
      <c r="CAG38" s="129"/>
      <c r="CAH38" s="129"/>
      <c r="CAI38" s="129"/>
      <c r="CAJ38" s="129"/>
      <c r="CAK38" s="129"/>
      <c r="CAL38" s="129"/>
      <c r="CAM38" s="129"/>
      <c r="CAN38" s="129"/>
      <c r="CAO38" s="129"/>
      <c r="CAP38" s="129"/>
      <c r="CAQ38" s="129"/>
      <c r="CAR38" s="129"/>
      <c r="CAS38" s="129"/>
      <c r="CAT38" s="129"/>
      <c r="CAU38" s="129"/>
      <c r="CAV38" s="129"/>
      <c r="CAW38" s="129"/>
      <c r="CAX38" s="129"/>
      <c r="CAY38" s="129"/>
      <c r="CAZ38" s="129"/>
      <c r="CBA38" s="129"/>
      <c r="CBB38" s="129"/>
      <c r="CBC38" s="129"/>
      <c r="CBD38" s="129"/>
      <c r="CBE38" s="129"/>
      <c r="CBF38" s="129"/>
      <c r="CBG38" s="129"/>
      <c r="CBH38" s="129"/>
      <c r="CBI38" s="129"/>
      <c r="CBJ38" s="129"/>
      <c r="CBK38" s="129"/>
      <c r="CBL38" s="129"/>
      <c r="CBM38" s="129"/>
      <c r="CBN38" s="129"/>
      <c r="CBO38" s="129"/>
      <c r="CBP38" s="129"/>
      <c r="CBQ38" s="129"/>
      <c r="CBR38" s="129"/>
      <c r="CBS38" s="129"/>
      <c r="CBT38" s="129"/>
      <c r="CBU38" s="129"/>
      <c r="CBV38" s="129"/>
      <c r="CBW38" s="129"/>
      <c r="CBX38" s="129"/>
      <c r="CBY38" s="129"/>
      <c r="CBZ38" s="129"/>
      <c r="CCA38" s="129"/>
      <c r="CCB38" s="129"/>
      <c r="CCC38" s="129"/>
      <c r="CCD38" s="129"/>
      <c r="CCE38" s="129"/>
      <c r="CCF38" s="129"/>
      <c r="CCG38" s="129"/>
      <c r="CCH38" s="129"/>
      <c r="CCI38" s="129"/>
      <c r="CCJ38" s="129"/>
      <c r="CCK38" s="129"/>
      <c r="CCL38" s="129"/>
      <c r="CCM38" s="129"/>
      <c r="CCN38" s="129"/>
      <c r="CCO38" s="129"/>
      <c r="CCP38" s="129"/>
      <c r="CCQ38" s="129"/>
      <c r="CCR38" s="129"/>
      <c r="CCS38" s="129"/>
      <c r="CCT38" s="129"/>
      <c r="CCU38" s="129"/>
      <c r="CCV38" s="129"/>
      <c r="CCW38" s="129"/>
      <c r="CCX38" s="129"/>
      <c r="CCY38" s="129"/>
      <c r="CCZ38" s="129"/>
      <c r="CDA38" s="129"/>
      <c r="CDB38" s="129"/>
      <c r="CDC38" s="129"/>
      <c r="CDD38" s="129"/>
      <c r="CDE38" s="129"/>
      <c r="CDF38" s="129"/>
      <c r="CDG38" s="129"/>
      <c r="CDH38" s="129"/>
      <c r="CDI38" s="129"/>
      <c r="CDJ38" s="129"/>
      <c r="CDK38" s="129"/>
      <c r="CDL38" s="129"/>
      <c r="CDM38" s="129"/>
      <c r="CDN38" s="129"/>
      <c r="CDO38" s="129"/>
      <c r="CDP38" s="129"/>
      <c r="CDQ38" s="129"/>
      <c r="CDR38" s="129"/>
      <c r="CDS38" s="129"/>
      <c r="CDT38" s="129"/>
      <c r="CDU38" s="129"/>
      <c r="CDV38" s="129"/>
      <c r="CDW38" s="129"/>
      <c r="CDX38" s="129"/>
      <c r="CDY38" s="129"/>
      <c r="CDZ38" s="129"/>
      <c r="CEA38" s="129"/>
      <c r="CEB38" s="129"/>
      <c r="CEC38" s="129"/>
      <c r="CED38" s="129"/>
      <c r="CEE38" s="129"/>
      <c r="CEF38" s="129"/>
      <c r="CEG38" s="129"/>
      <c r="CEH38" s="129"/>
      <c r="CEI38" s="129"/>
      <c r="CEJ38" s="129"/>
      <c r="CEK38" s="129"/>
      <c r="CEL38" s="129"/>
      <c r="CEM38" s="129"/>
      <c r="CEN38" s="129"/>
      <c r="CEO38" s="129"/>
      <c r="CEP38" s="129"/>
      <c r="CEQ38" s="129"/>
      <c r="CER38" s="129"/>
      <c r="CES38" s="129"/>
      <c r="CET38" s="129"/>
      <c r="CEU38" s="129"/>
      <c r="CEV38" s="129"/>
      <c r="CEW38" s="129"/>
      <c r="CEX38" s="129"/>
      <c r="CEY38" s="129"/>
      <c r="CEZ38" s="129"/>
      <c r="CFA38" s="129"/>
      <c r="CFB38" s="129"/>
      <c r="CFC38" s="129"/>
      <c r="CFD38" s="129"/>
      <c r="CFE38" s="129"/>
      <c r="CFF38" s="129"/>
      <c r="CFG38" s="129"/>
      <c r="CFH38" s="129"/>
      <c r="CFI38" s="129"/>
      <c r="CFJ38" s="129"/>
      <c r="CFK38" s="129"/>
      <c r="CFL38" s="129"/>
      <c r="CFM38" s="129"/>
      <c r="CFN38" s="129"/>
      <c r="CFO38" s="129"/>
      <c r="CFP38" s="129"/>
      <c r="CFQ38" s="129"/>
      <c r="CFR38" s="129"/>
      <c r="CFS38" s="129"/>
      <c r="CFT38" s="129"/>
      <c r="CFU38" s="129"/>
      <c r="CFV38" s="129"/>
      <c r="CFW38" s="129"/>
      <c r="CFX38" s="129"/>
      <c r="CFY38" s="129"/>
      <c r="CFZ38" s="129"/>
      <c r="CGA38" s="129"/>
      <c r="CGB38" s="129"/>
      <c r="CGC38" s="129"/>
      <c r="CGD38" s="129"/>
      <c r="CGE38" s="129"/>
      <c r="CGF38" s="129"/>
      <c r="CGG38" s="129"/>
      <c r="CGH38" s="129"/>
      <c r="CGI38" s="129"/>
      <c r="CGJ38" s="129"/>
      <c r="CGK38" s="129"/>
      <c r="CGL38" s="129"/>
      <c r="CGM38" s="129"/>
      <c r="CGN38" s="129"/>
      <c r="CGO38" s="129"/>
      <c r="CGP38" s="129"/>
      <c r="CGQ38" s="129"/>
      <c r="CGR38" s="129"/>
      <c r="CGS38" s="129"/>
      <c r="CGT38" s="129"/>
      <c r="CGU38" s="129"/>
      <c r="CGV38" s="129"/>
      <c r="CGW38" s="129"/>
      <c r="CGX38" s="129"/>
      <c r="CGY38" s="129"/>
      <c r="CGZ38" s="129"/>
      <c r="CHA38" s="129"/>
      <c r="CHB38" s="129"/>
      <c r="CHC38" s="129"/>
      <c r="CHD38" s="129"/>
      <c r="CHE38" s="129"/>
      <c r="CHF38" s="129"/>
      <c r="CHG38" s="129"/>
      <c r="CHH38" s="129"/>
      <c r="CHI38" s="129"/>
      <c r="CHJ38" s="129"/>
      <c r="CHK38" s="129"/>
      <c r="CHL38" s="129"/>
      <c r="CHM38" s="129"/>
      <c r="CHN38" s="129"/>
      <c r="CHO38" s="129"/>
      <c r="CHP38" s="129"/>
      <c r="CHQ38" s="129"/>
      <c r="CHR38" s="129"/>
      <c r="CHS38" s="129"/>
      <c r="CHT38" s="129"/>
      <c r="CHU38" s="129"/>
      <c r="CHV38" s="129"/>
      <c r="CHW38" s="129"/>
      <c r="CHX38" s="129"/>
      <c r="CHY38" s="129"/>
      <c r="CHZ38" s="129"/>
      <c r="CIA38" s="129"/>
      <c r="CIB38" s="129"/>
      <c r="CIC38" s="129"/>
      <c r="CID38" s="129"/>
      <c r="CIE38" s="129"/>
      <c r="CIF38" s="129"/>
      <c r="CIG38" s="129"/>
      <c r="CIH38" s="129"/>
      <c r="CII38" s="129"/>
      <c r="CIJ38" s="129"/>
      <c r="CIK38" s="129"/>
      <c r="CIL38" s="129"/>
      <c r="CIM38" s="129"/>
      <c r="CIN38" s="129"/>
      <c r="CIO38" s="129"/>
      <c r="CIP38" s="129"/>
      <c r="CIQ38" s="129"/>
      <c r="CIR38" s="129"/>
      <c r="CIS38" s="129"/>
      <c r="CIT38" s="129"/>
      <c r="CIU38" s="129"/>
      <c r="CIV38" s="129"/>
      <c r="CIW38" s="129"/>
      <c r="CIX38" s="129"/>
      <c r="CIY38" s="129"/>
      <c r="CIZ38" s="129"/>
      <c r="CJA38" s="129"/>
      <c r="CJB38" s="129"/>
      <c r="CJC38" s="129"/>
      <c r="CJD38" s="129"/>
      <c r="CJE38" s="129"/>
      <c r="CJF38" s="129"/>
      <c r="CJG38" s="129"/>
      <c r="CJH38" s="129"/>
      <c r="CJI38" s="129"/>
      <c r="CJJ38" s="129"/>
      <c r="CJK38" s="129"/>
      <c r="CJL38" s="129"/>
      <c r="CJM38" s="129"/>
      <c r="CJN38" s="129"/>
      <c r="CJO38" s="129"/>
      <c r="CJP38" s="129"/>
      <c r="CJQ38" s="129"/>
      <c r="CJR38" s="129"/>
      <c r="CJS38" s="129"/>
      <c r="CJT38" s="129"/>
      <c r="CJU38" s="129"/>
      <c r="CJV38" s="129"/>
      <c r="CJW38" s="129"/>
      <c r="CJX38" s="129"/>
      <c r="CJY38" s="129"/>
      <c r="CJZ38" s="129"/>
      <c r="CKA38" s="129"/>
      <c r="CKB38" s="129"/>
      <c r="CKC38" s="129"/>
      <c r="CKD38" s="129"/>
      <c r="CKE38" s="129"/>
      <c r="CKF38" s="129"/>
      <c r="CKG38" s="129"/>
      <c r="CKH38" s="129"/>
      <c r="CKI38" s="129"/>
      <c r="CKJ38" s="129"/>
      <c r="CKK38" s="129"/>
      <c r="CKL38" s="129"/>
      <c r="CKM38" s="129"/>
      <c r="CKN38" s="129"/>
      <c r="CKO38" s="129"/>
      <c r="CKP38" s="129"/>
      <c r="CKQ38" s="129"/>
      <c r="CKR38" s="129"/>
      <c r="CKS38" s="129"/>
      <c r="CKT38" s="129"/>
      <c r="CKU38" s="129"/>
      <c r="CKV38" s="129"/>
      <c r="CKW38" s="129"/>
      <c r="CKX38" s="129"/>
      <c r="CKY38" s="129"/>
      <c r="CKZ38" s="129"/>
      <c r="CLA38" s="129"/>
      <c r="CLB38" s="129"/>
      <c r="CLC38" s="129"/>
      <c r="CLD38" s="129"/>
      <c r="CLE38" s="129"/>
      <c r="CLF38" s="129"/>
      <c r="CLG38" s="129"/>
      <c r="CLH38" s="129"/>
      <c r="CLI38" s="129"/>
      <c r="CLJ38" s="129"/>
      <c r="CLK38" s="129"/>
      <c r="CLL38" s="129"/>
      <c r="CLM38" s="129"/>
      <c r="CLN38" s="129"/>
      <c r="CLO38" s="129"/>
      <c r="CLP38" s="129"/>
      <c r="CLQ38" s="129"/>
      <c r="CLR38" s="129"/>
      <c r="CLS38" s="129"/>
      <c r="CLT38" s="129"/>
      <c r="CLU38" s="129"/>
      <c r="CLV38" s="129"/>
      <c r="CLW38" s="129"/>
      <c r="CLX38" s="129"/>
      <c r="CLY38" s="129"/>
      <c r="CLZ38" s="129"/>
      <c r="CMA38" s="129"/>
      <c r="CMB38" s="129"/>
      <c r="CMC38" s="129"/>
      <c r="CMD38" s="129"/>
      <c r="CME38" s="129"/>
      <c r="CMF38" s="129"/>
      <c r="CMG38" s="129"/>
      <c r="CMH38" s="129"/>
      <c r="CMI38" s="129"/>
      <c r="CMJ38" s="129"/>
      <c r="CMK38" s="129"/>
      <c r="CML38" s="129"/>
      <c r="CMM38" s="129"/>
      <c r="CMN38" s="129"/>
      <c r="CMO38" s="129"/>
      <c r="CMP38" s="129"/>
      <c r="CMQ38" s="129"/>
      <c r="CMR38" s="129"/>
      <c r="CMS38" s="129"/>
      <c r="CMT38" s="129"/>
      <c r="CMU38" s="129"/>
      <c r="CMV38" s="129"/>
      <c r="CMW38" s="129"/>
      <c r="CMX38" s="129"/>
      <c r="CMY38" s="129"/>
      <c r="CMZ38" s="129"/>
      <c r="CNA38" s="129"/>
      <c r="CNB38" s="129"/>
      <c r="CNC38" s="129"/>
      <c r="CND38" s="129"/>
      <c r="CNE38" s="129"/>
      <c r="CNF38" s="129"/>
      <c r="CNG38" s="129"/>
      <c r="CNH38" s="129"/>
      <c r="CNI38" s="129"/>
      <c r="CNJ38" s="129"/>
      <c r="CNK38" s="129"/>
      <c r="CNL38" s="129"/>
      <c r="CNM38" s="129"/>
      <c r="CNN38" s="129"/>
      <c r="CNO38" s="129"/>
      <c r="CNP38" s="129"/>
      <c r="CNQ38" s="129"/>
      <c r="CNR38" s="129"/>
      <c r="CNS38" s="129"/>
      <c r="CNT38" s="129"/>
      <c r="CNU38" s="129"/>
      <c r="CNV38" s="129"/>
      <c r="CNW38" s="129"/>
      <c r="CNX38" s="129"/>
      <c r="CNY38" s="129"/>
      <c r="CNZ38" s="129"/>
      <c r="COA38" s="129"/>
      <c r="COB38" s="129"/>
      <c r="COC38" s="129"/>
      <c r="COD38" s="129"/>
      <c r="COE38" s="129"/>
      <c r="COF38" s="129"/>
      <c r="COG38" s="129"/>
      <c r="COH38" s="129"/>
      <c r="COI38" s="129"/>
      <c r="COJ38" s="129"/>
      <c r="COK38" s="129"/>
      <c r="COL38" s="129"/>
      <c r="COM38" s="129"/>
      <c r="CON38" s="129"/>
      <c r="COO38" s="129"/>
      <c r="COP38" s="129"/>
      <c r="COQ38" s="129"/>
      <c r="COR38" s="129"/>
      <c r="COS38" s="129"/>
      <c r="COT38" s="129"/>
      <c r="COU38" s="129"/>
      <c r="COV38" s="129"/>
      <c r="COW38" s="129"/>
      <c r="COX38" s="129"/>
      <c r="COY38" s="129"/>
      <c r="COZ38" s="129"/>
      <c r="CPA38" s="129"/>
      <c r="CPB38" s="129"/>
      <c r="CPC38" s="129"/>
      <c r="CPD38" s="129"/>
      <c r="CPE38" s="129"/>
      <c r="CPF38" s="129"/>
      <c r="CPG38" s="129"/>
      <c r="CPH38" s="129"/>
      <c r="CPI38" s="129"/>
      <c r="CPJ38" s="129"/>
      <c r="CPK38" s="129"/>
      <c r="CPL38" s="129"/>
      <c r="CPM38" s="129"/>
      <c r="CPN38" s="129"/>
      <c r="CPO38" s="129"/>
      <c r="CPP38" s="129"/>
      <c r="CPQ38" s="129"/>
      <c r="CPR38" s="129"/>
      <c r="CPS38" s="129"/>
      <c r="CPT38" s="129"/>
      <c r="CPU38" s="129"/>
      <c r="CPV38" s="129"/>
      <c r="CPW38" s="129"/>
      <c r="CPX38" s="129"/>
      <c r="CPY38" s="129"/>
      <c r="CPZ38" s="129"/>
      <c r="CQA38" s="129"/>
      <c r="CQB38" s="129"/>
      <c r="CQC38" s="129"/>
      <c r="CQD38" s="129"/>
      <c r="CQE38" s="129"/>
      <c r="CQF38" s="129"/>
      <c r="CQG38" s="129"/>
      <c r="CQH38" s="129"/>
      <c r="CQI38" s="129"/>
      <c r="CQJ38" s="129"/>
      <c r="CQK38" s="129"/>
      <c r="CQL38" s="129"/>
      <c r="CQM38" s="129"/>
      <c r="CQN38" s="129"/>
      <c r="CQO38" s="129"/>
      <c r="CQP38" s="129"/>
      <c r="CQQ38" s="129"/>
      <c r="CQR38" s="129"/>
      <c r="CQS38" s="129"/>
      <c r="CQT38" s="129"/>
      <c r="CQU38" s="129"/>
      <c r="CQV38" s="129"/>
      <c r="CQW38" s="129"/>
      <c r="CQX38" s="129"/>
      <c r="CQY38" s="129"/>
      <c r="CQZ38" s="129"/>
      <c r="CRA38" s="129"/>
      <c r="CRB38" s="129"/>
      <c r="CRC38" s="129"/>
      <c r="CRD38" s="129"/>
      <c r="CRE38" s="129"/>
      <c r="CRF38" s="129"/>
      <c r="CRG38" s="129"/>
      <c r="CRH38" s="129"/>
      <c r="CRI38" s="129"/>
      <c r="CRJ38" s="129"/>
      <c r="CRK38" s="129"/>
      <c r="CRL38" s="129"/>
      <c r="CRM38" s="129"/>
      <c r="CRN38" s="129"/>
      <c r="CRO38" s="129"/>
      <c r="CRP38" s="129"/>
      <c r="CRQ38" s="129"/>
      <c r="CRR38" s="129"/>
      <c r="CRS38" s="129"/>
      <c r="CRT38" s="129"/>
      <c r="CRU38" s="129"/>
      <c r="CRV38" s="129"/>
      <c r="CRW38" s="129"/>
      <c r="CRX38" s="129"/>
      <c r="CRY38" s="129"/>
      <c r="CRZ38" s="129"/>
      <c r="CSA38" s="129"/>
      <c r="CSB38" s="129"/>
      <c r="CSC38" s="129"/>
      <c r="CSD38" s="129"/>
      <c r="CSE38" s="129"/>
      <c r="CSF38" s="129"/>
      <c r="CSG38" s="129"/>
      <c r="CSH38" s="129"/>
      <c r="CSI38" s="129"/>
      <c r="CSJ38" s="129"/>
      <c r="CSK38" s="129"/>
      <c r="CSL38" s="129"/>
      <c r="CSM38" s="129"/>
      <c r="CSN38" s="129"/>
      <c r="CSO38" s="129"/>
      <c r="CSP38" s="129"/>
      <c r="CSQ38" s="129"/>
      <c r="CSR38" s="129"/>
      <c r="CSS38" s="129"/>
      <c r="CST38" s="129"/>
      <c r="CSU38" s="129"/>
      <c r="CSV38" s="129"/>
      <c r="CSW38" s="129"/>
      <c r="CSX38" s="129"/>
      <c r="CSY38" s="129"/>
      <c r="CSZ38" s="129"/>
      <c r="CTA38" s="129"/>
      <c r="CTB38" s="129"/>
      <c r="CTC38" s="129"/>
      <c r="CTD38" s="129"/>
      <c r="CTE38" s="129"/>
      <c r="CTF38" s="129"/>
      <c r="CTG38" s="129"/>
      <c r="CTH38" s="129"/>
      <c r="CTI38" s="129"/>
      <c r="CTJ38" s="129"/>
      <c r="CTK38" s="129"/>
      <c r="CTL38" s="129"/>
      <c r="CTM38" s="129"/>
      <c r="CTN38" s="129"/>
      <c r="CTO38" s="129"/>
      <c r="CTP38" s="129"/>
      <c r="CTQ38" s="129"/>
      <c r="CTR38" s="129"/>
      <c r="CTS38" s="129"/>
      <c r="CTT38" s="129"/>
      <c r="CTU38" s="129"/>
      <c r="CTV38" s="129"/>
      <c r="CTW38" s="129"/>
      <c r="CTX38" s="129"/>
      <c r="CTY38" s="129"/>
      <c r="CTZ38" s="129"/>
      <c r="CUA38" s="129"/>
      <c r="CUB38" s="129"/>
      <c r="CUC38" s="129"/>
      <c r="CUD38" s="129"/>
      <c r="CUE38" s="129"/>
      <c r="CUF38" s="129"/>
      <c r="CUG38" s="129"/>
      <c r="CUH38" s="129"/>
      <c r="CUI38" s="129"/>
      <c r="CUJ38" s="129"/>
      <c r="CUK38" s="129"/>
      <c r="CUL38" s="129"/>
      <c r="CUM38" s="129"/>
      <c r="CUN38" s="129"/>
      <c r="CUO38" s="129"/>
      <c r="CUP38" s="129"/>
      <c r="CUQ38" s="129"/>
      <c r="CUR38" s="129"/>
      <c r="CUS38" s="129"/>
      <c r="CUT38" s="129"/>
      <c r="CUU38" s="129"/>
      <c r="CUV38" s="129"/>
      <c r="CUW38" s="129"/>
      <c r="CUX38" s="129"/>
      <c r="CUY38" s="129"/>
      <c r="CUZ38" s="129"/>
      <c r="CVA38" s="129"/>
      <c r="CVB38" s="129"/>
      <c r="CVC38" s="129"/>
      <c r="CVD38" s="129"/>
      <c r="CVE38" s="129"/>
      <c r="CVF38" s="129"/>
      <c r="CVG38" s="129"/>
      <c r="CVH38" s="129"/>
      <c r="CVI38" s="129"/>
      <c r="CVJ38" s="129"/>
      <c r="CVK38" s="129"/>
      <c r="CVL38" s="129"/>
      <c r="CVM38" s="129"/>
      <c r="CVN38" s="129"/>
      <c r="CVO38" s="129"/>
      <c r="CVP38" s="129"/>
      <c r="CVQ38" s="129"/>
      <c r="CVR38" s="129"/>
      <c r="CVS38" s="129"/>
      <c r="CVT38" s="129"/>
      <c r="CVU38" s="129"/>
      <c r="CVV38" s="129"/>
      <c r="CVW38" s="129"/>
      <c r="CVX38" s="129"/>
      <c r="CVY38" s="129"/>
      <c r="CVZ38" s="129"/>
      <c r="CWA38" s="129"/>
      <c r="CWB38" s="129"/>
      <c r="CWC38" s="129"/>
      <c r="CWD38" s="129"/>
      <c r="CWE38" s="129"/>
      <c r="CWF38" s="129"/>
      <c r="CWG38" s="129"/>
      <c r="CWH38" s="129"/>
      <c r="CWI38" s="129"/>
      <c r="CWJ38" s="129"/>
      <c r="CWK38" s="129"/>
      <c r="CWL38" s="129"/>
      <c r="CWM38" s="129"/>
      <c r="CWN38" s="129"/>
      <c r="CWO38" s="129"/>
      <c r="CWP38" s="129"/>
      <c r="CWQ38" s="129"/>
      <c r="CWR38" s="129"/>
      <c r="CWS38" s="129"/>
      <c r="CWT38" s="129"/>
      <c r="CWU38" s="129"/>
      <c r="CWV38" s="129"/>
      <c r="CWW38" s="129"/>
      <c r="CWX38" s="129"/>
      <c r="CWY38" s="129"/>
      <c r="CWZ38" s="129"/>
      <c r="CXA38" s="129"/>
      <c r="CXB38" s="129"/>
      <c r="CXC38" s="129"/>
      <c r="CXD38" s="129"/>
      <c r="CXE38" s="129"/>
      <c r="CXF38" s="129"/>
      <c r="CXG38" s="129"/>
      <c r="CXH38" s="129"/>
      <c r="CXI38" s="129"/>
      <c r="CXJ38" s="129"/>
      <c r="CXK38" s="129"/>
      <c r="CXL38" s="129"/>
      <c r="CXM38" s="129"/>
      <c r="CXN38" s="129"/>
      <c r="CXO38" s="129"/>
      <c r="CXP38" s="129"/>
      <c r="CXQ38" s="129"/>
      <c r="CXR38" s="129"/>
      <c r="CXS38" s="129"/>
      <c r="CXT38" s="129"/>
      <c r="CXU38" s="129"/>
      <c r="CXV38" s="129"/>
      <c r="CXW38" s="129"/>
      <c r="CXX38" s="129"/>
      <c r="CXY38" s="129"/>
      <c r="CXZ38" s="129"/>
      <c r="CYA38" s="129"/>
      <c r="CYB38" s="129"/>
      <c r="CYC38" s="129"/>
      <c r="CYD38" s="129"/>
      <c r="CYE38" s="129"/>
      <c r="CYF38" s="129"/>
      <c r="CYG38" s="129"/>
      <c r="CYH38" s="129"/>
      <c r="CYI38" s="129"/>
      <c r="CYJ38" s="129"/>
      <c r="CYK38" s="129"/>
      <c r="CYL38" s="129"/>
      <c r="CYM38" s="129"/>
      <c r="CYN38" s="129"/>
      <c r="CYO38" s="129"/>
      <c r="CYP38" s="129"/>
      <c r="CYQ38" s="129"/>
      <c r="CYR38" s="129"/>
      <c r="CYS38" s="129"/>
      <c r="CYT38" s="129"/>
      <c r="CYU38" s="129"/>
      <c r="CYV38" s="129"/>
      <c r="CYW38" s="129"/>
      <c r="CYX38" s="129"/>
      <c r="CYY38" s="129"/>
      <c r="CYZ38" s="129"/>
      <c r="CZA38" s="129"/>
      <c r="CZB38" s="129"/>
      <c r="CZC38" s="129"/>
      <c r="CZD38" s="129"/>
      <c r="CZE38" s="129"/>
      <c r="CZF38" s="129"/>
      <c r="CZG38" s="129"/>
      <c r="CZH38" s="129"/>
      <c r="CZI38" s="129"/>
      <c r="CZJ38" s="129"/>
      <c r="CZK38" s="129"/>
      <c r="CZL38" s="129"/>
      <c r="CZM38" s="129"/>
      <c r="CZN38" s="129"/>
      <c r="CZO38" s="129"/>
      <c r="CZP38" s="129"/>
      <c r="CZQ38" s="129"/>
      <c r="CZR38" s="129"/>
      <c r="CZS38" s="129"/>
      <c r="CZT38" s="129"/>
      <c r="CZU38" s="129"/>
      <c r="CZV38" s="129"/>
      <c r="CZW38" s="129"/>
      <c r="CZX38" s="129"/>
      <c r="CZY38" s="129"/>
      <c r="CZZ38" s="129"/>
      <c r="DAA38" s="129"/>
      <c r="DAB38" s="129"/>
      <c r="DAC38" s="129"/>
      <c r="DAD38" s="129"/>
      <c r="DAE38" s="129"/>
      <c r="DAF38" s="129"/>
      <c r="DAG38" s="129"/>
      <c r="DAH38" s="129"/>
      <c r="DAI38" s="129"/>
      <c r="DAJ38" s="129"/>
      <c r="DAK38" s="129"/>
      <c r="DAL38" s="129"/>
      <c r="DAM38" s="129"/>
      <c r="DAN38" s="129"/>
      <c r="DAO38" s="129"/>
      <c r="DAP38" s="129"/>
      <c r="DAQ38" s="129"/>
      <c r="DAR38" s="129"/>
      <c r="DAS38" s="129"/>
      <c r="DAT38" s="129"/>
      <c r="DAU38" s="129"/>
      <c r="DAV38" s="129"/>
      <c r="DAW38" s="129"/>
      <c r="DAX38" s="129"/>
      <c r="DAY38" s="129"/>
      <c r="DAZ38" s="129"/>
      <c r="DBA38" s="129"/>
      <c r="DBB38" s="129"/>
      <c r="DBC38" s="129"/>
      <c r="DBD38" s="129"/>
      <c r="DBE38" s="129"/>
      <c r="DBF38" s="129"/>
      <c r="DBG38" s="129"/>
      <c r="DBH38" s="129"/>
      <c r="DBI38" s="129"/>
      <c r="DBJ38" s="129"/>
      <c r="DBK38" s="129"/>
      <c r="DBL38" s="129"/>
      <c r="DBM38" s="129"/>
      <c r="DBN38" s="129"/>
      <c r="DBO38" s="129"/>
      <c r="DBP38" s="129"/>
      <c r="DBQ38" s="129"/>
      <c r="DBR38" s="129"/>
      <c r="DBS38" s="129"/>
      <c r="DBT38" s="129"/>
      <c r="DBU38" s="129"/>
      <c r="DBV38" s="129"/>
      <c r="DBW38" s="129"/>
      <c r="DBX38" s="129"/>
      <c r="DBY38" s="129"/>
      <c r="DBZ38" s="129"/>
      <c r="DCA38" s="129"/>
      <c r="DCB38" s="129"/>
      <c r="DCC38" s="129"/>
      <c r="DCD38" s="129"/>
      <c r="DCE38" s="129"/>
      <c r="DCF38" s="129"/>
      <c r="DCG38" s="129"/>
      <c r="DCH38" s="129"/>
      <c r="DCI38" s="129"/>
      <c r="DCJ38" s="129"/>
      <c r="DCK38" s="129"/>
      <c r="DCL38" s="129"/>
      <c r="DCM38" s="129"/>
      <c r="DCN38" s="129"/>
      <c r="DCO38" s="129"/>
      <c r="DCP38" s="129"/>
      <c r="DCQ38" s="129"/>
      <c r="DCR38" s="129"/>
      <c r="DCS38" s="129"/>
      <c r="DCT38" s="129"/>
      <c r="DCU38" s="129"/>
      <c r="DCV38" s="129"/>
      <c r="DCW38" s="129"/>
      <c r="DCX38" s="129"/>
      <c r="DCY38" s="129"/>
      <c r="DCZ38" s="129"/>
      <c r="DDA38" s="129"/>
      <c r="DDB38" s="129"/>
      <c r="DDC38" s="129"/>
      <c r="DDD38" s="129"/>
      <c r="DDE38" s="129"/>
      <c r="DDF38" s="129"/>
      <c r="DDG38" s="129"/>
      <c r="DDH38" s="129"/>
      <c r="DDI38" s="129"/>
      <c r="DDJ38" s="129"/>
      <c r="DDK38" s="129"/>
      <c r="DDL38" s="129"/>
      <c r="DDM38" s="129"/>
      <c r="DDN38" s="129"/>
      <c r="DDO38" s="129"/>
      <c r="DDP38" s="129"/>
      <c r="DDQ38" s="129"/>
      <c r="DDR38" s="129"/>
      <c r="DDS38" s="129"/>
      <c r="DDT38" s="129"/>
      <c r="DDU38" s="129"/>
      <c r="DDV38" s="129"/>
      <c r="DDW38" s="129"/>
      <c r="DDX38" s="129"/>
      <c r="DDY38" s="129"/>
      <c r="DDZ38" s="129"/>
      <c r="DEA38" s="129"/>
      <c r="DEB38" s="129"/>
      <c r="DEC38" s="129"/>
      <c r="DED38" s="129"/>
      <c r="DEE38" s="129"/>
      <c r="DEF38" s="129"/>
      <c r="DEG38" s="129"/>
      <c r="DEH38" s="129"/>
      <c r="DEI38" s="129"/>
      <c r="DEJ38" s="129"/>
      <c r="DEK38" s="129"/>
      <c r="DEL38" s="129"/>
      <c r="DEM38" s="129"/>
      <c r="DEN38" s="129"/>
      <c r="DEO38" s="129"/>
      <c r="DEP38" s="129"/>
      <c r="DEQ38" s="129"/>
      <c r="DER38" s="129"/>
      <c r="DES38" s="129"/>
      <c r="DET38" s="129"/>
      <c r="DEU38" s="129"/>
      <c r="DEV38" s="129"/>
      <c r="DEW38" s="129"/>
      <c r="DEX38" s="129"/>
      <c r="DEY38" s="129"/>
      <c r="DEZ38" s="129"/>
      <c r="DFA38" s="129"/>
      <c r="DFB38" s="129"/>
      <c r="DFC38" s="129"/>
      <c r="DFD38" s="129"/>
      <c r="DFE38" s="129"/>
      <c r="DFF38" s="129"/>
      <c r="DFG38" s="129"/>
      <c r="DFH38" s="129"/>
      <c r="DFI38" s="129"/>
      <c r="DFJ38" s="129"/>
      <c r="DFK38" s="129"/>
      <c r="DFL38" s="129"/>
      <c r="DFM38" s="129"/>
      <c r="DFN38" s="129"/>
      <c r="DFO38" s="129"/>
      <c r="DFP38" s="129"/>
      <c r="DFQ38" s="129"/>
      <c r="DFR38" s="129"/>
      <c r="DFS38" s="129"/>
      <c r="DFT38" s="129"/>
      <c r="DFU38" s="129"/>
      <c r="DFV38" s="129"/>
      <c r="DFW38" s="129"/>
      <c r="DFX38" s="129"/>
      <c r="DFY38" s="129"/>
      <c r="DFZ38" s="129"/>
      <c r="DGA38" s="129"/>
      <c r="DGB38" s="129"/>
      <c r="DGC38" s="129"/>
      <c r="DGD38" s="129"/>
      <c r="DGE38" s="129"/>
      <c r="DGF38" s="129"/>
      <c r="DGG38" s="129"/>
      <c r="DGH38" s="129"/>
      <c r="DGI38" s="129"/>
      <c r="DGJ38" s="129"/>
      <c r="DGK38" s="129"/>
      <c r="DGL38" s="129"/>
      <c r="DGM38" s="129"/>
      <c r="DGN38" s="129"/>
      <c r="DGO38" s="129"/>
      <c r="DGP38" s="129"/>
      <c r="DGQ38" s="129"/>
      <c r="DGR38" s="129"/>
      <c r="DGS38" s="129"/>
      <c r="DGT38" s="129"/>
      <c r="DGU38" s="129"/>
      <c r="DGV38" s="129"/>
      <c r="DGW38" s="129"/>
      <c r="DGX38" s="129"/>
      <c r="DGY38" s="129"/>
      <c r="DGZ38" s="129"/>
      <c r="DHA38" s="129"/>
      <c r="DHB38" s="129"/>
      <c r="DHC38" s="129"/>
      <c r="DHD38" s="129"/>
      <c r="DHE38" s="129"/>
      <c r="DHF38" s="129"/>
      <c r="DHG38" s="129"/>
      <c r="DHH38" s="129"/>
      <c r="DHI38" s="129"/>
      <c r="DHJ38" s="129"/>
      <c r="DHK38" s="129"/>
      <c r="DHL38" s="129"/>
      <c r="DHM38" s="129"/>
      <c r="DHN38" s="129"/>
      <c r="DHO38" s="129"/>
      <c r="DHP38" s="129"/>
      <c r="DHQ38" s="129"/>
      <c r="DHR38" s="129"/>
      <c r="DHS38" s="129"/>
      <c r="DHT38" s="129"/>
      <c r="DHU38" s="129"/>
      <c r="DHV38" s="129"/>
      <c r="DHW38" s="129"/>
      <c r="DHX38" s="129"/>
      <c r="DHY38" s="129"/>
      <c r="DHZ38" s="129"/>
      <c r="DIA38" s="129"/>
      <c r="DIB38" s="129"/>
      <c r="DIC38" s="129"/>
      <c r="DID38" s="129"/>
      <c r="DIE38" s="129"/>
      <c r="DIF38" s="129"/>
      <c r="DIG38" s="129"/>
      <c r="DIH38" s="129"/>
      <c r="DII38" s="129"/>
      <c r="DIJ38" s="129"/>
      <c r="DIK38" s="129"/>
      <c r="DIL38" s="129"/>
      <c r="DIM38" s="129"/>
      <c r="DIN38" s="129"/>
      <c r="DIO38" s="129"/>
      <c r="DIP38" s="129"/>
      <c r="DIQ38" s="129"/>
      <c r="DIR38" s="129"/>
      <c r="DIS38" s="129"/>
      <c r="DIT38" s="129"/>
      <c r="DIU38" s="129"/>
      <c r="DIV38" s="129"/>
      <c r="DIW38" s="129"/>
      <c r="DIX38" s="129"/>
      <c r="DIY38" s="129"/>
      <c r="DIZ38" s="129"/>
      <c r="DJA38" s="129"/>
      <c r="DJB38" s="129"/>
      <c r="DJC38" s="129"/>
      <c r="DJD38" s="129"/>
      <c r="DJE38" s="129"/>
      <c r="DJF38" s="129"/>
      <c r="DJG38" s="129"/>
      <c r="DJH38" s="129"/>
      <c r="DJI38" s="129"/>
      <c r="DJJ38" s="129"/>
      <c r="DJK38" s="129"/>
      <c r="DJL38" s="129"/>
      <c r="DJM38" s="129"/>
      <c r="DJN38" s="129"/>
      <c r="DJO38" s="129"/>
      <c r="DJP38" s="129"/>
      <c r="DJQ38" s="129"/>
      <c r="DJR38" s="129"/>
      <c r="DJS38" s="129"/>
      <c r="DJT38" s="129"/>
      <c r="DJU38" s="129"/>
      <c r="DJV38" s="129"/>
      <c r="DJW38" s="129"/>
      <c r="DJX38" s="129"/>
      <c r="DJY38" s="129"/>
      <c r="DJZ38" s="129"/>
      <c r="DKA38" s="129"/>
      <c r="DKB38" s="129"/>
      <c r="DKC38" s="129"/>
      <c r="DKD38" s="129"/>
      <c r="DKE38" s="129"/>
      <c r="DKF38" s="129"/>
      <c r="DKG38" s="129"/>
      <c r="DKH38" s="129"/>
      <c r="DKI38" s="129"/>
      <c r="DKJ38" s="129"/>
      <c r="DKK38" s="129"/>
      <c r="DKL38" s="129"/>
      <c r="DKM38" s="129"/>
      <c r="DKN38" s="129"/>
      <c r="DKO38" s="129"/>
      <c r="DKP38" s="129"/>
      <c r="DKQ38" s="129"/>
      <c r="DKR38" s="129"/>
      <c r="DKS38" s="129"/>
      <c r="DKT38" s="129"/>
      <c r="DKU38" s="129"/>
      <c r="DKV38" s="129"/>
      <c r="DKW38" s="129"/>
      <c r="DKX38" s="129"/>
      <c r="DKY38" s="129"/>
      <c r="DKZ38" s="129"/>
      <c r="DLA38" s="129"/>
      <c r="DLB38" s="129"/>
      <c r="DLC38" s="129"/>
      <c r="DLD38" s="129"/>
      <c r="DLE38" s="129"/>
      <c r="DLF38" s="129"/>
      <c r="DLG38" s="129"/>
      <c r="DLH38" s="129"/>
      <c r="DLI38" s="129"/>
      <c r="DLJ38" s="129"/>
      <c r="DLK38" s="129"/>
      <c r="DLL38" s="129"/>
      <c r="DLM38" s="129"/>
      <c r="DLN38" s="129"/>
      <c r="DLO38" s="129"/>
      <c r="DLP38" s="129"/>
      <c r="DLQ38" s="129"/>
      <c r="DLR38" s="129"/>
      <c r="DLS38" s="129"/>
      <c r="DLT38" s="129"/>
      <c r="DLU38" s="129"/>
      <c r="DLV38" s="129"/>
      <c r="DLW38" s="129"/>
      <c r="DLX38" s="129"/>
      <c r="DLY38" s="129"/>
      <c r="DLZ38" s="129"/>
      <c r="DMA38" s="129"/>
      <c r="DMB38" s="129"/>
      <c r="DMC38" s="129"/>
      <c r="DMD38" s="129"/>
      <c r="DME38" s="129"/>
      <c r="DMF38" s="129"/>
      <c r="DMG38" s="129"/>
      <c r="DMH38" s="129"/>
      <c r="DMI38" s="129"/>
      <c r="DMJ38" s="129"/>
      <c r="DMK38" s="129"/>
      <c r="DML38" s="129"/>
      <c r="DMM38" s="129"/>
      <c r="DMN38" s="129"/>
      <c r="DMO38" s="129"/>
      <c r="DMP38" s="129"/>
      <c r="DMQ38" s="129"/>
      <c r="DMR38" s="129"/>
      <c r="DMS38" s="129"/>
      <c r="DMT38" s="129"/>
      <c r="DMU38" s="129"/>
      <c r="DMV38" s="129"/>
      <c r="DMW38" s="129"/>
      <c r="DMX38" s="129"/>
      <c r="DMY38" s="129"/>
      <c r="DMZ38" s="129"/>
      <c r="DNA38" s="129"/>
      <c r="DNB38" s="129"/>
      <c r="DNC38" s="129"/>
      <c r="DND38" s="129"/>
      <c r="DNE38" s="129"/>
      <c r="DNF38" s="129"/>
      <c r="DNG38" s="129"/>
      <c r="DNH38" s="129"/>
      <c r="DNI38" s="129"/>
      <c r="DNJ38" s="129"/>
      <c r="DNK38" s="129"/>
      <c r="DNL38" s="129"/>
      <c r="DNM38" s="129"/>
      <c r="DNN38" s="129"/>
      <c r="DNO38" s="129"/>
      <c r="DNP38" s="129"/>
      <c r="DNQ38" s="129"/>
      <c r="DNR38" s="129"/>
      <c r="DNS38" s="129"/>
      <c r="DNT38" s="129"/>
      <c r="DNU38" s="129"/>
      <c r="DNV38" s="129"/>
      <c r="DNW38" s="129"/>
      <c r="DNX38" s="129"/>
      <c r="DNY38" s="129"/>
      <c r="DNZ38" s="129"/>
      <c r="DOA38" s="129"/>
      <c r="DOB38" s="129"/>
      <c r="DOC38" s="129"/>
      <c r="DOD38" s="129"/>
      <c r="DOE38" s="129"/>
      <c r="DOF38" s="129"/>
      <c r="DOG38" s="129"/>
      <c r="DOH38" s="129"/>
      <c r="DOI38" s="129"/>
      <c r="DOJ38" s="129"/>
      <c r="DOK38" s="129"/>
      <c r="DOL38" s="129"/>
      <c r="DOM38" s="129"/>
      <c r="DON38" s="129"/>
      <c r="DOO38" s="129"/>
      <c r="DOP38" s="129"/>
      <c r="DOQ38" s="129"/>
      <c r="DOR38" s="129"/>
      <c r="DOS38" s="129"/>
      <c r="DOT38" s="129"/>
      <c r="DOU38" s="129"/>
      <c r="DOV38" s="129"/>
      <c r="DOW38" s="129"/>
      <c r="DOX38" s="129"/>
      <c r="DOY38" s="129"/>
      <c r="DOZ38" s="129"/>
      <c r="DPA38" s="129"/>
      <c r="DPB38" s="129"/>
      <c r="DPC38" s="129"/>
      <c r="DPD38" s="129"/>
      <c r="DPE38" s="129"/>
      <c r="DPF38" s="129"/>
      <c r="DPG38" s="129"/>
      <c r="DPH38" s="129"/>
      <c r="DPI38" s="129"/>
      <c r="DPJ38" s="129"/>
      <c r="DPK38" s="129"/>
      <c r="DPL38" s="129"/>
      <c r="DPM38" s="129"/>
      <c r="DPN38" s="129"/>
      <c r="DPO38" s="129"/>
      <c r="DPP38" s="129"/>
      <c r="DPQ38" s="129"/>
      <c r="DPR38" s="129"/>
      <c r="DPS38" s="129"/>
      <c r="DPT38" s="129"/>
      <c r="DPU38" s="129"/>
      <c r="DPV38" s="129"/>
      <c r="DPW38" s="129"/>
      <c r="DPX38" s="129"/>
      <c r="DPY38" s="129"/>
      <c r="DPZ38" s="129"/>
      <c r="DQA38" s="129"/>
      <c r="DQB38" s="129"/>
      <c r="DQC38" s="129"/>
      <c r="DQD38" s="129"/>
      <c r="DQE38" s="129"/>
      <c r="DQF38" s="129"/>
      <c r="DQG38" s="129"/>
      <c r="DQH38" s="129"/>
      <c r="DQI38" s="129"/>
      <c r="DQJ38" s="129"/>
      <c r="DQK38" s="129"/>
      <c r="DQL38" s="129"/>
      <c r="DQM38" s="129"/>
      <c r="DQN38" s="129"/>
      <c r="DQO38" s="129"/>
      <c r="DQP38" s="129"/>
      <c r="DQQ38" s="129"/>
      <c r="DQR38" s="129"/>
      <c r="DQS38" s="129"/>
      <c r="DQT38" s="129"/>
      <c r="DQU38" s="129"/>
      <c r="DQV38" s="129"/>
      <c r="DQW38" s="129"/>
      <c r="DQX38" s="129"/>
      <c r="DQY38" s="129"/>
      <c r="DQZ38" s="129"/>
      <c r="DRA38" s="129"/>
      <c r="DRB38" s="129"/>
      <c r="DRC38" s="129"/>
      <c r="DRD38" s="129"/>
      <c r="DRE38" s="129"/>
      <c r="DRF38" s="129"/>
      <c r="DRG38" s="129"/>
      <c r="DRH38" s="129"/>
      <c r="DRI38" s="129"/>
      <c r="DRJ38" s="129"/>
      <c r="DRK38" s="129"/>
      <c r="DRL38" s="129"/>
      <c r="DRM38" s="129"/>
      <c r="DRN38" s="129"/>
      <c r="DRO38" s="129"/>
      <c r="DRP38" s="129"/>
      <c r="DRQ38" s="129"/>
      <c r="DRR38" s="129"/>
      <c r="DRS38" s="129"/>
      <c r="DRT38" s="129"/>
      <c r="DRU38" s="129"/>
      <c r="DRV38" s="129"/>
      <c r="DRW38" s="129"/>
      <c r="DRX38" s="129"/>
      <c r="DRY38" s="129"/>
      <c r="DRZ38" s="129"/>
      <c r="DSA38" s="129"/>
      <c r="DSB38" s="129"/>
      <c r="DSC38" s="129"/>
      <c r="DSD38" s="129"/>
      <c r="DSE38" s="129"/>
      <c r="DSF38" s="129"/>
      <c r="DSG38" s="129"/>
      <c r="DSH38" s="129"/>
      <c r="DSI38" s="129"/>
      <c r="DSJ38" s="129"/>
      <c r="DSK38" s="129"/>
      <c r="DSL38" s="129"/>
      <c r="DSM38" s="129"/>
      <c r="DSN38" s="129"/>
      <c r="DSO38" s="129"/>
      <c r="DSP38" s="129"/>
      <c r="DSQ38" s="129"/>
      <c r="DSR38" s="129"/>
      <c r="DSS38" s="129"/>
      <c r="DST38" s="129"/>
      <c r="DSU38" s="129"/>
      <c r="DSV38" s="129"/>
      <c r="DSW38" s="129"/>
      <c r="DSX38" s="129"/>
      <c r="DSY38" s="129"/>
      <c r="DSZ38" s="129"/>
      <c r="DTA38" s="129"/>
      <c r="DTB38" s="129"/>
      <c r="DTC38" s="129"/>
      <c r="DTD38" s="129"/>
      <c r="DTE38" s="129"/>
      <c r="DTF38" s="129"/>
      <c r="DTG38" s="129"/>
      <c r="DTH38" s="129"/>
      <c r="DTI38" s="129"/>
      <c r="DTJ38" s="129"/>
      <c r="DTK38" s="129"/>
      <c r="DTL38" s="129"/>
      <c r="DTM38" s="129"/>
      <c r="DTN38" s="129"/>
      <c r="DTO38" s="129"/>
      <c r="DTP38" s="129"/>
      <c r="DTQ38" s="129"/>
      <c r="DTR38" s="129"/>
      <c r="DTS38" s="129"/>
      <c r="DTT38" s="129"/>
      <c r="DTU38" s="129"/>
      <c r="DTV38" s="129"/>
      <c r="DTW38" s="129"/>
      <c r="DTX38" s="129"/>
      <c r="DTY38" s="129"/>
      <c r="DTZ38" s="129"/>
      <c r="DUA38" s="129"/>
      <c r="DUB38" s="129"/>
      <c r="DUC38" s="129"/>
      <c r="DUD38" s="129"/>
      <c r="DUE38" s="129"/>
      <c r="DUF38" s="129"/>
      <c r="DUG38" s="129"/>
      <c r="DUH38" s="129"/>
      <c r="DUI38" s="129"/>
      <c r="DUJ38" s="129"/>
      <c r="DUK38" s="129"/>
      <c r="DUL38" s="129"/>
      <c r="DUM38" s="129"/>
      <c r="DUN38" s="129"/>
      <c r="DUO38" s="129"/>
      <c r="DUP38" s="129"/>
      <c r="DUQ38" s="129"/>
      <c r="DUR38" s="129"/>
      <c r="DUS38" s="129"/>
      <c r="DUT38" s="129"/>
      <c r="DUU38" s="129"/>
      <c r="DUV38" s="129"/>
      <c r="DUW38" s="129"/>
      <c r="DUX38" s="129"/>
      <c r="DUY38" s="129"/>
      <c r="DUZ38" s="129"/>
      <c r="DVA38" s="129"/>
      <c r="DVB38" s="129"/>
      <c r="DVC38" s="129"/>
      <c r="DVD38" s="129"/>
      <c r="DVE38" s="129"/>
      <c r="DVF38" s="129"/>
      <c r="DVG38" s="129"/>
      <c r="DVH38" s="129"/>
      <c r="DVI38" s="129"/>
      <c r="DVJ38" s="129"/>
      <c r="DVK38" s="129"/>
      <c r="DVL38" s="129"/>
      <c r="DVM38" s="129"/>
      <c r="DVN38" s="129"/>
      <c r="DVO38" s="129"/>
      <c r="DVP38" s="129"/>
      <c r="DVQ38" s="129"/>
      <c r="DVR38" s="129"/>
      <c r="DVS38" s="129"/>
      <c r="DVT38" s="129"/>
      <c r="DVU38" s="129"/>
      <c r="DVV38" s="129"/>
      <c r="DVW38" s="129"/>
      <c r="DVX38" s="129"/>
      <c r="DVY38" s="129"/>
      <c r="DVZ38" s="129"/>
      <c r="DWA38" s="129"/>
      <c r="DWB38" s="129"/>
      <c r="DWC38" s="129"/>
      <c r="DWD38" s="129"/>
      <c r="DWE38" s="129"/>
      <c r="DWF38" s="129"/>
      <c r="DWG38" s="129"/>
      <c r="DWH38" s="129"/>
      <c r="DWI38" s="129"/>
      <c r="DWJ38" s="129"/>
      <c r="DWK38" s="129"/>
      <c r="DWL38" s="129"/>
      <c r="DWM38" s="129"/>
      <c r="DWN38" s="129"/>
      <c r="DWO38" s="129"/>
      <c r="DWP38" s="129"/>
      <c r="DWQ38" s="129"/>
      <c r="DWR38" s="129"/>
      <c r="DWS38" s="129"/>
      <c r="DWT38" s="129"/>
      <c r="DWU38" s="129"/>
      <c r="DWV38" s="129"/>
      <c r="DWW38" s="129"/>
      <c r="DWX38" s="129"/>
      <c r="DWY38" s="129"/>
      <c r="DWZ38" s="129"/>
      <c r="DXA38" s="129"/>
      <c r="DXB38" s="129"/>
      <c r="DXC38" s="129"/>
      <c r="DXD38" s="129"/>
      <c r="DXE38" s="129"/>
      <c r="DXF38" s="129"/>
      <c r="DXG38" s="129"/>
      <c r="DXH38" s="129"/>
      <c r="DXI38" s="129"/>
      <c r="DXJ38" s="129"/>
      <c r="DXK38" s="129"/>
      <c r="DXL38" s="129"/>
      <c r="DXM38" s="129"/>
      <c r="DXN38" s="129"/>
      <c r="DXO38" s="129"/>
      <c r="DXP38" s="129"/>
      <c r="DXQ38" s="129"/>
      <c r="DXR38" s="129"/>
      <c r="DXS38" s="129"/>
      <c r="DXT38" s="129"/>
      <c r="DXU38" s="129"/>
      <c r="DXV38" s="129"/>
      <c r="DXW38" s="129"/>
      <c r="DXX38" s="129"/>
      <c r="DXY38" s="129"/>
      <c r="DXZ38" s="129"/>
      <c r="DYA38" s="129"/>
      <c r="DYB38" s="129"/>
      <c r="DYC38" s="129"/>
      <c r="DYD38" s="129"/>
      <c r="DYE38" s="129"/>
      <c r="DYF38" s="129"/>
      <c r="DYG38" s="129"/>
      <c r="DYH38" s="129"/>
      <c r="DYI38" s="129"/>
      <c r="DYJ38" s="129"/>
      <c r="DYK38" s="129"/>
      <c r="DYL38" s="129"/>
      <c r="DYM38" s="129"/>
      <c r="DYN38" s="129"/>
      <c r="DYO38" s="129"/>
      <c r="DYP38" s="129"/>
      <c r="DYQ38" s="129"/>
      <c r="DYR38" s="129"/>
      <c r="DYS38" s="129"/>
      <c r="DYT38" s="129"/>
      <c r="DYU38" s="129"/>
      <c r="DYV38" s="129"/>
      <c r="DYW38" s="129"/>
      <c r="DYX38" s="129"/>
      <c r="DYY38" s="129"/>
      <c r="DYZ38" s="129"/>
      <c r="DZA38" s="129"/>
      <c r="DZB38" s="129"/>
      <c r="DZC38" s="129"/>
      <c r="DZD38" s="129"/>
      <c r="DZE38" s="129"/>
      <c r="DZF38" s="129"/>
      <c r="DZG38" s="129"/>
      <c r="DZH38" s="129"/>
      <c r="DZI38" s="129"/>
      <c r="DZJ38" s="129"/>
      <c r="DZK38" s="129"/>
      <c r="DZL38" s="129"/>
      <c r="DZM38" s="129"/>
      <c r="DZN38" s="129"/>
      <c r="DZO38" s="129"/>
      <c r="DZP38" s="129"/>
      <c r="DZQ38" s="129"/>
      <c r="DZR38" s="129"/>
      <c r="DZS38" s="129"/>
      <c r="DZT38" s="129"/>
      <c r="DZU38" s="129"/>
      <c r="DZV38" s="129"/>
      <c r="DZW38" s="129"/>
      <c r="DZX38" s="129"/>
      <c r="DZY38" s="129"/>
      <c r="DZZ38" s="129"/>
      <c r="EAA38" s="129"/>
      <c r="EAB38" s="129"/>
      <c r="EAC38" s="129"/>
      <c r="EAD38" s="129"/>
      <c r="EAE38" s="129"/>
      <c r="EAF38" s="129"/>
      <c r="EAG38" s="129"/>
      <c r="EAH38" s="129"/>
      <c r="EAI38" s="129"/>
      <c r="EAJ38" s="129"/>
      <c r="EAK38" s="129"/>
      <c r="EAL38" s="129"/>
      <c r="EAM38" s="129"/>
      <c r="EAN38" s="129"/>
      <c r="EAO38" s="129"/>
      <c r="EAP38" s="129"/>
      <c r="EAQ38" s="129"/>
      <c r="EAR38" s="129"/>
      <c r="EAS38" s="129"/>
      <c r="EAT38" s="129"/>
      <c r="EAU38" s="129"/>
      <c r="EAV38" s="129"/>
      <c r="EAW38" s="129"/>
      <c r="EAX38" s="129"/>
      <c r="EAY38" s="129"/>
      <c r="EAZ38" s="129"/>
      <c r="EBA38" s="129"/>
      <c r="EBB38" s="129"/>
      <c r="EBC38" s="129"/>
      <c r="EBD38" s="129"/>
      <c r="EBE38" s="129"/>
      <c r="EBF38" s="129"/>
      <c r="EBG38" s="129"/>
      <c r="EBH38" s="129"/>
      <c r="EBI38" s="129"/>
      <c r="EBJ38" s="129"/>
      <c r="EBK38" s="129"/>
      <c r="EBL38" s="129"/>
      <c r="EBM38" s="129"/>
      <c r="EBN38" s="129"/>
      <c r="EBO38" s="129"/>
      <c r="EBP38" s="129"/>
      <c r="EBQ38" s="129"/>
      <c r="EBR38" s="129"/>
      <c r="EBS38" s="129"/>
      <c r="EBT38" s="129"/>
      <c r="EBU38" s="129"/>
      <c r="EBV38" s="129"/>
      <c r="EBW38" s="129"/>
      <c r="EBX38" s="129"/>
      <c r="EBY38" s="129"/>
      <c r="EBZ38" s="129"/>
      <c r="ECA38" s="129"/>
      <c r="ECB38" s="129"/>
      <c r="ECC38" s="129"/>
      <c r="ECD38" s="129"/>
      <c r="ECE38" s="129"/>
      <c r="ECF38" s="129"/>
      <c r="ECG38" s="129"/>
      <c r="ECH38" s="129"/>
      <c r="ECI38" s="129"/>
      <c r="ECJ38" s="129"/>
      <c r="ECK38" s="129"/>
      <c r="ECL38" s="129"/>
      <c r="ECM38" s="129"/>
      <c r="ECN38" s="129"/>
      <c r="ECO38" s="129"/>
      <c r="ECP38" s="129"/>
      <c r="ECQ38" s="129"/>
      <c r="ECR38" s="129"/>
      <c r="ECS38" s="129"/>
      <c r="ECT38" s="129"/>
      <c r="ECU38" s="129"/>
      <c r="ECV38" s="129"/>
      <c r="ECW38" s="129"/>
      <c r="ECX38" s="129"/>
      <c r="ECY38" s="129"/>
      <c r="ECZ38" s="129"/>
      <c r="EDA38" s="129"/>
      <c r="EDB38" s="129"/>
      <c r="EDC38" s="129"/>
      <c r="EDD38" s="129"/>
      <c r="EDE38" s="129"/>
      <c r="EDF38" s="129"/>
      <c r="EDG38" s="129"/>
      <c r="EDH38" s="129"/>
      <c r="EDI38" s="129"/>
      <c r="EDJ38" s="129"/>
      <c r="EDK38" s="129"/>
      <c r="EDL38" s="129"/>
      <c r="EDM38" s="129"/>
      <c r="EDN38" s="129"/>
      <c r="EDO38" s="129"/>
      <c r="EDP38" s="129"/>
      <c r="EDQ38" s="129"/>
      <c r="EDR38" s="129"/>
      <c r="EDS38" s="129"/>
      <c r="EDT38" s="129"/>
      <c r="EDU38" s="129"/>
      <c r="EDV38" s="129"/>
      <c r="EDW38" s="129"/>
      <c r="EDX38" s="129"/>
      <c r="EDY38" s="129"/>
      <c r="EDZ38" s="129"/>
      <c r="EEA38" s="129"/>
      <c r="EEB38" s="129"/>
      <c r="EEC38" s="129"/>
      <c r="EED38" s="129"/>
      <c r="EEE38" s="129"/>
      <c r="EEF38" s="129"/>
      <c r="EEG38" s="129"/>
      <c r="EEH38" s="129"/>
      <c r="EEI38" s="129"/>
      <c r="EEJ38" s="129"/>
      <c r="EEK38" s="129"/>
      <c r="EEL38" s="129"/>
      <c r="EEM38" s="129"/>
      <c r="EEN38" s="129"/>
      <c r="EEO38" s="129"/>
      <c r="EEP38" s="129"/>
      <c r="EEQ38" s="129"/>
      <c r="EER38" s="129"/>
      <c r="EES38" s="129"/>
      <c r="EET38" s="129"/>
      <c r="EEU38" s="129"/>
      <c r="EEV38" s="129"/>
      <c r="EEW38" s="129"/>
      <c r="EEX38" s="129"/>
      <c r="EEY38" s="129"/>
      <c r="EEZ38" s="129"/>
      <c r="EFA38" s="129"/>
      <c r="EFB38" s="129"/>
      <c r="EFC38" s="129"/>
      <c r="EFD38" s="129"/>
      <c r="EFE38" s="129"/>
      <c r="EFF38" s="129"/>
      <c r="EFG38" s="129"/>
      <c r="EFH38" s="129"/>
      <c r="EFI38" s="129"/>
      <c r="EFJ38" s="129"/>
      <c r="EFK38" s="129"/>
      <c r="EFL38" s="129"/>
      <c r="EFM38" s="129"/>
      <c r="EFN38" s="129"/>
      <c r="EFO38" s="129"/>
      <c r="EFP38" s="129"/>
      <c r="EFQ38" s="129"/>
      <c r="EFR38" s="129"/>
      <c r="EFS38" s="129"/>
      <c r="EFT38" s="129"/>
      <c r="EFU38" s="129"/>
      <c r="EFV38" s="129"/>
      <c r="EFW38" s="129"/>
      <c r="EFX38" s="129"/>
      <c r="EFY38" s="129"/>
      <c r="EFZ38" s="129"/>
      <c r="EGA38" s="129"/>
      <c r="EGB38" s="129"/>
      <c r="EGC38" s="129"/>
      <c r="EGD38" s="129"/>
      <c r="EGE38" s="129"/>
      <c r="EGF38" s="129"/>
      <c r="EGG38" s="129"/>
      <c r="EGH38" s="129"/>
      <c r="EGI38" s="129"/>
      <c r="EGJ38" s="129"/>
      <c r="EGK38" s="129"/>
      <c r="EGL38" s="129"/>
      <c r="EGM38" s="129"/>
      <c r="EGN38" s="129"/>
      <c r="EGO38" s="129"/>
      <c r="EGP38" s="129"/>
      <c r="EGQ38" s="129"/>
      <c r="EGR38" s="129"/>
      <c r="EGS38" s="129"/>
      <c r="EGT38" s="129"/>
      <c r="EGU38" s="129"/>
      <c r="EGV38" s="129"/>
      <c r="EGW38" s="129"/>
      <c r="EGX38" s="129"/>
      <c r="EGY38" s="129"/>
      <c r="EGZ38" s="129"/>
      <c r="EHA38" s="129"/>
      <c r="EHB38" s="129"/>
      <c r="EHC38" s="129"/>
      <c r="EHD38" s="129"/>
      <c r="EHE38" s="129"/>
      <c r="EHF38" s="129"/>
      <c r="EHG38" s="129"/>
      <c r="EHH38" s="129"/>
      <c r="EHI38" s="129"/>
      <c r="EHJ38" s="129"/>
      <c r="EHK38" s="129"/>
      <c r="EHL38" s="129"/>
      <c r="EHM38" s="129"/>
      <c r="EHN38" s="129"/>
      <c r="EHO38" s="129"/>
      <c r="EHP38" s="129"/>
      <c r="EHQ38" s="129"/>
      <c r="EHR38" s="129"/>
      <c r="EHS38" s="129"/>
      <c r="EHT38" s="129"/>
      <c r="EHU38" s="129"/>
      <c r="EHV38" s="129"/>
      <c r="EHW38" s="129"/>
      <c r="EHX38" s="129"/>
      <c r="EHY38" s="129"/>
      <c r="EHZ38" s="129"/>
      <c r="EIA38" s="129"/>
      <c r="EIB38" s="129"/>
      <c r="EIC38" s="129"/>
      <c r="EID38" s="129"/>
      <c r="EIE38" s="129"/>
      <c r="EIF38" s="129"/>
      <c r="EIG38" s="129"/>
      <c r="EIH38" s="129"/>
      <c r="EII38" s="129"/>
      <c r="EIJ38" s="129"/>
      <c r="EIK38" s="129"/>
      <c r="EIL38" s="129"/>
      <c r="EIM38" s="129"/>
      <c r="EIN38" s="129"/>
      <c r="EIO38" s="129"/>
      <c r="EIP38" s="129"/>
      <c r="EIQ38" s="129"/>
      <c r="EIR38" s="129"/>
      <c r="EIS38" s="129"/>
      <c r="EIT38" s="129"/>
      <c r="EIU38" s="129"/>
      <c r="EIV38" s="129"/>
      <c r="EIW38" s="129"/>
      <c r="EIX38" s="129"/>
      <c r="EIY38" s="129"/>
      <c r="EIZ38" s="129"/>
      <c r="EJA38" s="129"/>
      <c r="EJB38" s="129"/>
      <c r="EJC38" s="129"/>
      <c r="EJD38" s="129"/>
      <c r="EJE38" s="129"/>
      <c r="EJF38" s="129"/>
      <c r="EJG38" s="129"/>
      <c r="EJH38" s="129"/>
      <c r="EJI38" s="129"/>
      <c r="EJJ38" s="129"/>
      <c r="EJK38" s="129"/>
      <c r="EJL38" s="129"/>
      <c r="EJM38" s="129"/>
      <c r="EJN38" s="129"/>
      <c r="EJO38" s="129"/>
      <c r="EJP38" s="129"/>
      <c r="EJQ38" s="129"/>
      <c r="EJR38" s="129"/>
      <c r="EJS38" s="129"/>
      <c r="EJT38" s="129"/>
      <c r="EJU38" s="129"/>
      <c r="EJV38" s="129"/>
      <c r="EJW38" s="129"/>
      <c r="EJX38" s="129"/>
      <c r="EJY38" s="129"/>
      <c r="EJZ38" s="129"/>
      <c r="EKA38" s="129"/>
      <c r="EKB38" s="129"/>
      <c r="EKC38" s="129"/>
      <c r="EKD38" s="129"/>
      <c r="EKE38" s="129"/>
      <c r="EKF38" s="129"/>
      <c r="EKG38" s="129"/>
      <c r="EKH38" s="129"/>
      <c r="EKI38" s="129"/>
      <c r="EKJ38" s="129"/>
      <c r="EKK38" s="129"/>
      <c r="EKL38" s="129"/>
      <c r="EKM38" s="129"/>
      <c r="EKN38" s="129"/>
      <c r="EKO38" s="129"/>
      <c r="EKP38" s="129"/>
      <c r="EKQ38" s="129"/>
      <c r="EKR38" s="129"/>
      <c r="EKS38" s="129"/>
      <c r="EKT38" s="129"/>
      <c r="EKU38" s="129"/>
      <c r="EKV38" s="129"/>
      <c r="EKW38" s="129"/>
      <c r="EKX38" s="129"/>
      <c r="EKY38" s="129"/>
      <c r="EKZ38" s="129"/>
      <c r="ELA38" s="129"/>
      <c r="ELB38" s="129"/>
      <c r="ELC38" s="129"/>
      <c r="ELD38" s="129"/>
      <c r="ELE38" s="129"/>
      <c r="ELF38" s="129"/>
      <c r="ELG38" s="129"/>
      <c r="ELH38" s="129"/>
      <c r="ELI38" s="129"/>
      <c r="ELJ38" s="129"/>
      <c r="ELK38" s="129"/>
      <c r="ELL38" s="129"/>
      <c r="ELM38" s="129"/>
      <c r="ELN38" s="129"/>
      <c r="ELO38" s="129"/>
      <c r="ELP38" s="129"/>
      <c r="ELQ38" s="129"/>
      <c r="ELR38" s="129"/>
      <c r="ELS38" s="129"/>
      <c r="ELT38" s="129"/>
      <c r="ELU38" s="129"/>
      <c r="ELV38" s="129"/>
      <c r="ELW38" s="129"/>
      <c r="ELX38" s="129"/>
      <c r="ELY38" s="129"/>
      <c r="ELZ38" s="129"/>
      <c r="EMA38" s="129"/>
      <c r="EMB38" s="129"/>
      <c r="EMC38" s="129"/>
      <c r="EMD38" s="129"/>
      <c r="EME38" s="129"/>
      <c r="EMF38" s="129"/>
      <c r="EMG38" s="129"/>
      <c r="EMH38" s="129"/>
      <c r="EMI38" s="129"/>
      <c r="EMJ38" s="129"/>
      <c r="EMK38" s="129"/>
      <c r="EML38" s="129"/>
      <c r="EMM38" s="129"/>
      <c r="EMN38" s="129"/>
      <c r="EMO38" s="129"/>
      <c r="EMP38" s="129"/>
      <c r="EMQ38" s="129"/>
      <c r="EMR38" s="129"/>
      <c r="EMS38" s="129"/>
      <c r="EMT38" s="129"/>
      <c r="EMU38" s="129"/>
      <c r="EMV38" s="129"/>
      <c r="EMW38" s="129"/>
      <c r="EMX38" s="129"/>
      <c r="EMY38" s="129"/>
      <c r="EMZ38" s="129"/>
      <c r="ENA38" s="129"/>
      <c r="ENB38" s="129"/>
      <c r="ENC38" s="129"/>
      <c r="END38" s="129"/>
      <c r="ENE38" s="129"/>
      <c r="ENF38" s="129"/>
      <c r="ENG38" s="129"/>
      <c r="ENH38" s="129"/>
      <c r="ENI38" s="129"/>
      <c r="ENJ38" s="129"/>
      <c r="ENK38" s="129"/>
      <c r="ENL38" s="129"/>
      <c r="ENM38" s="129"/>
      <c r="ENN38" s="129"/>
      <c r="ENO38" s="129"/>
      <c r="ENP38" s="129"/>
      <c r="ENQ38" s="129"/>
      <c r="ENR38" s="129"/>
      <c r="ENS38" s="129"/>
      <c r="ENT38" s="129"/>
      <c r="ENU38" s="129"/>
      <c r="ENV38" s="129"/>
      <c r="ENW38" s="129"/>
      <c r="ENX38" s="129"/>
      <c r="ENY38" s="129"/>
      <c r="ENZ38" s="129"/>
      <c r="EOA38" s="129"/>
      <c r="EOB38" s="129"/>
      <c r="EOC38" s="129"/>
      <c r="EOD38" s="129"/>
      <c r="EOE38" s="129"/>
      <c r="EOF38" s="129"/>
      <c r="EOG38" s="129"/>
      <c r="EOH38" s="129"/>
      <c r="EOI38" s="129"/>
      <c r="EOJ38" s="129"/>
      <c r="EOK38" s="129"/>
      <c r="EOL38" s="129"/>
      <c r="EOM38" s="129"/>
      <c r="EON38" s="129"/>
      <c r="EOO38" s="129"/>
      <c r="EOP38" s="129"/>
      <c r="EOQ38" s="129"/>
      <c r="EOR38" s="129"/>
      <c r="EOS38" s="129"/>
      <c r="EOT38" s="129"/>
      <c r="EOU38" s="129"/>
      <c r="EOV38" s="129"/>
      <c r="EOW38" s="129"/>
      <c r="EOX38" s="129"/>
      <c r="EOY38" s="129"/>
      <c r="EOZ38" s="129"/>
      <c r="EPA38" s="129"/>
      <c r="EPB38" s="129"/>
      <c r="EPC38" s="129"/>
      <c r="EPD38" s="129"/>
      <c r="EPE38" s="129"/>
      <c r="EPF38" s="129"/>
      <c r="EPG38" s="129"/>
      <c r="EPH38" s="129"/>
      <c r="EPI38" s="129"/>
      <c r="EPJ38" s="129"/>
      <c r="EPK38" s="129"/>
      <c r="EPL38" s="129"/>
      <c r="EPM38" s="129"/>
      <c r="EPN38" s="129"/>
      <c r="EPO38" s="129"/>
      <c r="EPP38" s="129"/>
      <c r="EPQ38" s="129"/>
      <c r="EPR38" s="129"/>
      <c r="EPS38" s="129"/>
      <c r="EPT38" s="129"/>
      <c r="EPU38" s="129"/>
      <c r="EPV38" s="129"/>
      <c r="EPW38" s="129"/>
      <c r="EPX38" s="129"/>
      <c r="EPY38" s="129"/>
      <c r="EPZ38" s="129"/>
      <c r="EQA38" s="129"/>
      <c r="EQB38" s="129"/>
      <c r="EQC38" s="129"/>
      <c r="EQD38" s="129"/>
      <c r="EQE38" s="129"/>
      <c r="EQF38" s="129"/>
      <c r="EQG38" s="129"/>
      <c r="EQH38" s="129"/>
      <c r="EQI38" s="129"/>
      <c r="EQJ38" s="129"/>
      <c r="EQK38" s="129"/>
      <c r="EQL38" s="129"/>
      <c r="EQM38" s="129"/>
      <c r="EQN38" s="129"/>
      <c r="EQO38" s="129"/>
      <c r="EQP38" s="129"/>
      <c r="EQQ38" s="129"/>
      <c r="EQR38" s="129"/>
      <c r="EQS38" s="129"/>
      <c r="EQT38" s="129"/>
      <c r="EQU38" s="129"/>
      <c r="EQV38" s="129"/>
      <c r="EQW38" s="129"/>
      <c r="EQX38" s="129"/>
      <c r="EQY38" s="129"/>
      <c r="EQZ38" s="129"/>
      <c r="ERA38" s="129"/>
      <c r="ERB38" s="129"/>
      <c r="ERC38" s="129"/>
      <c r="ERD38" s="129"/>
      <c r="ERE38" s="129"/>
      <c r="ERF38" s="129"/>
      <c r="ERG38" s="129"/>
      <c r="ERH38" s="129"/>
      <c r="ERI38" s="129"/>
      <c r="ERJ38" s="129"/>
      <c r="ERK38" s="129"/>
      <c r="ERL38" s="129"/>
      <c r="ERM38" s="129"/>
      <c r="ERN38" s="129"/>
      <c r="ERO38" s="129"/>
      <c r="ERP38" s="129"/>
      <c r="ERQ38" s="129"/>
      <c r="ERR38" s="129"/>
      <c r="ERS38" s="129"/>
      <c r="ERT38" s="129"/>
      <c r="ERU38" s="129"/>
      <c r="ERV38" s="129"/>
      <c r="ERW38" s="129"/>
      <c r="ERX38" s="129"/>
      <c r="ERY38" s="129"/>
      <c r="ERZ38" s="129"/>
      <c r="ESA38" s="129"/>
      <c r="ESB38" s="129"/>
      <c r="ESC38" s="129"/>
      <c r="ESD38" s="129"/>
      <c r="ESE38" s="129"/>
      <c r="ESF38" s="129"/>
      <c r="ESG38" s="129"/>
      <c r="ESH38" s="129"/>
      <c r="ESI38" s="129"/>
      <c r="ESJ38" s="129"/>
      <c r="ESK38" s="129"/>
      <c r="ESL38" s="129"/>
      <c r="ESM38" s="129"/>
      <c r="ESN38" s="129"/>
      <c r="ESO38" s="129"/>
      <c r="ESP38" s="129"/>
      <c r="ESQ38" s="129"/>
      <c r="ESR38" s="129"/>
      <c r="ESS38" s="129"/>
      <c r="EST38" s="129"/>
      <c r="ESU38" s="129"/>
      <c r="ESV38" s="129"/>
      <c r="ESW38" s="129"/>
      <c r="ESX38" s="129"/>
      <c r="ESY38" s="129"/>
      <c r="ESZ38" s="129"/>
      <c r="ETA38" s="129"/>
      <c r="ETB38" s="129"/>
      <c r="ETC38" s="129"/>
      <c r="ETD38" s="129"/>
      <c r="ETE38" s="129"/>
      <c r="ETF38" s="129"/>
      <c r="ETG38" s="129"/>
      <c r="ETH38" s="129"/>
      <c r="ETI38" s="129"/>
      <c r="ETJ38" s="129"/>
      <c r="ETK38" s="129"/>
      <c r="ETL38" s="129"/>
      <c r="ETM38" s="129"/>
      <c r="ETN38" s="129"/>
      <c r="ETO38" s="129"/>
      <c r="ETP38" s="129"/>
      <c r="ETQ38" s="129"/>
      <c r="ETR38" s="129"/>
      <c r="ETS38" s="129"/>
      <c r="ETT38" s="129"/>
      <c r="ETU38" s="129"/>
      <c r="ETV38" s="129"/>
      <c r="ETW38" s="129"/>
      <c r="ETX38" s="129"/>
      <c r="ETY38" s="129"/>
      <c r="ETZ38" s="129"/>
      <c r="EUA38" s="129"/>
      <c r="EUB38" s="129"/>
      <c r="EUC38" s="129"/>
      <c r="EUD38" s="129"/>
      <c r="EUE38" s="129"/>
      <c r="EUF38" s="129"/>
      <c r="EUG38" s="129"/>
      <c r="EUH38" s="129"/>
      <c r="EUI38" s="129"/>
      <c r="EUJ38" s="129"/>
      <c r="EUK38" s="129"/>
      <c r="EUL38" s="129"/>
      <c r="EUM38" s="129"/>
      <c r="EUN38" s="129"/>
      <c r="EUO38" s="129"/>
      <c r="EUP38" s="129"/>
      <c r="EUQ38" s="129"/>
      <c r="EUR38" s="129"/>
      <c r="EUS38" s="129"/>
      <c r="EUT38" s="129"/>
      <c r="EUU38" s="129"/>
      <c r="EUV38" s="129"/>
      <c r="EUW38" s="129"/>
      <c r="EUX38" s="129"/>
      <c r="EUY38" s="129"/>
      <c r="EUZ38" s="129"/>
      <c r="EVA38" s="129"/>
      <c r="EVB38" s="129"/>
      <c r="EVC38" s="129"/>
      <c r="EVD38" s="129"/>
      <c r="EVE38" s="129"/>
      <c r="EVF38" s="129"/>
      <c r="EVG38" s="129"/>
      <c r="EVH38" s="129"/>
      <c r="EVI38" s="129"/>
      <c r="EVJ38" s="129"/>
      <c r="EVK38" s="129"/>
      <c r="EVL38" s="129"/>
      <c r="EVM38" s="129"/>
      <c r="EVN38" s="129"/>
      <c r="EVO38" s="129"/>
      <c r="EVP38" s="129"/>
      <c r="EVQ38" s="129"/>
      <c r="EVR38" s="129"/>
      <c r="EVS38" s="129"/>
      <c r="EVT38" s="129"/>
      <c r="EVU38" s="129"/>
      <c r="EVV38" s="129"/>
      <c r="EVW38" s="129"/>
      <c r="EVX38" s="129"/>
      <c r="EVY38" s="129"/>
      <c r="EVZ38" s="129"/>
      <c r="EWA38" s="129"/>
      <c r="EWB38" s="129"/>
      <c r="EWC38" s="129"/>
      <c r="EWD38" s="129"/>
      <c r="EWE38" s="129"/>
      <c r="EWF38" s="129"/>
      <c r="EWG38" s="129"/>
      <c r="EWH38" s="129"/>
      <c r="EWI38" s="129"/>
      <c r="EWJ38" s="129"/>
      <c r="EWK38" s="129"/>
      <c r="EWL38" s="129"/>
      <c r="EWM38" s="129"/>
      <c r="EWN38" s="129"/>
      <c r="EWO38" s="129"/>
      <c r="EWP38" s="129"/>
      <c r="EWQ38" s="129"/>
      <c r="EWR38" s="129"/>
      <c r="EWS38" s="129"/>
      <c r="EWT38" s="129"/>
      <c r="EWU38" s="129"/>
      <c r="EWV38" s="129"/>
      <c r="EWW38" s="129"/>
      <c r="EWX38" s="129"/>
      <c r="EWY38" s="129"/>
      <c r="EWZ38" s="129"/>
      <c r="EXA38" s="129"/>
      <c r="EXB38" s="129"/>
      <c r="EXC38" s="129"/>
      <c r="EXD38" s="129"/>
      <c r="EXE38" s="129"/>
      <c r="EXF38" s="129"/>
      <c r="EXG38" s="129"/>
      <c r="EXH38" s="129"/>
      <c r="EXI38" s="129"/>
      <c r="EXJ38" s="129"/>
      <c r="EXK38" s="129"/>
      <c r="EXL38" s="129"/>
      <c r="EXM38" s="129"/>
      <c r="EXN38" s="129"/>
      <c r="EXO38" s="129"/>
      <c r="EXP38" s="129"/>
      <c r="EXQ38" s="129"/>
      <c r="EXR38" s="129"/>
      <c r="EXS38" s="129"/>
      <c r="EXT38" s="129"/>
      <c r="EXU38" s="129"/>
      <c r="EXV38" s="129"/>
      <c r="EXW38" s="129"/>
      <c r="EXX38" s="129"/>
      <c r="EXY38" s="129"/>
      <c r="EXZ38" s="129"/>
      <c r="EYA38" s="129"/>
      <c r="EYB38" s="129"/>
      <c r="EYC38" s="129"/>
      <c r="EYD38" s="129"/>
      <c r="EYE38" s="129"/>
      <c r="EYF38" s="129"/>
      <c r="EYG38" s="129"/>
      <c r="EYH38" s="129"/>
      <c r="EYI38" s="129"/>
      <c r="EYJ38" s="129"/>
      <c r="EYK38" s="129"/>
      <c r="EYL38" s="129"/>
      <c r="EYM38" s="129"/>
      <c r="EYN38" s="129"/>
      <c r="EYO38" s="129"/>
      <c r="EYP38" s="129"/>
      <c r="EYQ38" s="129"/>
      <c r="EYR38" s="129"/>
      <c r="EYS38" s="129"/>
      <c r="EYT38" s="129"/>
      <c r="EYU38" s="129"/>
      <c r="EYV38" s="129"/>
      <c r="EYW38" s="129"/>
      <c r="EYX38" s="129"/>
      <c r="EYY38" s="129"/>
      <c r="EYZ38" s="129"/>
      <c r="EZA38" s="129"/>
      <c r="EZB38" s="129"/>
      <c r="EZC38" s="129"/>
      <c r="EZD38" s="129"/>
      <c r="EZE38" s="129"/>
      <c r="EZF38" s="129"/>
      <c r="EZG38" s="129"/>
      <c r="EZH38" s="129"/>
      <c r="EZI38" s="129"/>
      <c r="EZJ38" s="129"/>
      <c r="EZK38" s="129"/>
      <c r="EZL38" s="129"/>
      <c r="EZM38" s="129"/>
      <c r="EZN38" s="129"/>
      <c r="EZO38" s="129"/>
      <c r="EZP38" s="129"/>
      <c r="EZQ38" s="129"/>
      <c r="EZR38" s="129"/>
      <c r="EZS38" s="129"/>
      <c r="EZT38" s="129"/>
      <c r="EZU38" s="129"/>
      <c r="EZV38" s="129"/>
      <c r="EZW38" s="129"/>
      <c r="EZX38" s="129"/>
      <c r="EZY38" s="129"/>
      <c r="EZZ38" s="129"/>
      <c r="FAA38" s="129"/>
      <c r="FAB38" s="129"/>
      <c r="FAC38" s="129"/>
      <c r="FAD38" s="129"/>
      <c r="FAE38" s="129"/>
      <c r="FAF38" s="129"/>
      <c r="FAG38" s="129"/>
      <c r="FAH38" s="129"/>
      <c r="FAI38" s="129"/>
      <c r="FAJ38" s="129"/>
      <c r="FAK38" s="129"/>
      <c r="FAL38" s="129"/>
      <c r="FAM38" s="129"/>
      <c r="FAN38" s="129"/>
      <c r="FAO38" s="129"/>
      <c r="FAP38" s="129"/>
      <c r="FAQ38" s="129"/>
      <c r="FAR38" s="129"/>
      <c r="FAS38" s="129"/>
      <c r="FAT38" s="129"/>
      <c r="FAU38" s="129"/>
      <c r="FAV38" s="129"/>
      <c r="FAW38" s="129"/>
      <c r="FAX38" s="129"/>
      <c r="FAY38" s="129"/>
      <c r="FAZ38" s="129"/>
      <c r="FBA38" s="129"/>
      <c r="FBB38" s="129"/>
      <c r="FBC38" s="129"/>
      <c r="FBD38" s="129"/>
      <c r="FBE38" s="129"/>
      <c r="FBF38" s="129"/>
      <c r="FBG38" s="129"/>
      <c r="FBH38" s="129"/>
      <c r="FBI38" s="129"/>
      <c r="FBJ38" s="129"/>
      <c r="FBK38" s="129"/>
      <c r="FBL38" s="129"/>
      <c r="FBM38" s="129"/>
      <c r="FBN38" s="129"/>
      <c r="FBO38" s="129"/>
      <c r="FBP38" s="129"/>
      <c r="FBQ38" s="129"/>
      <c r="FBR38" s="129"/>
      <c r="FBS38" s="129"/>
      <c r="FBT38" s="129"/>
      <c r="FBU38" s="129"/>
      <c r="FBV38" s="129"/>
      <c r="FBW38" s="129"/>
      <c r="FBX38" s="129"/>
      <c r="FBY38" s="129"/>
      <c r="FBZ38" s="129"/>
      <c r="FCA38" s="129"/>
      <c r="FCB38" s="129"/>
      <c r="FCC38" s="129"/>
      <c r="FCD38" s="129"/>
      <c r="FCE38" s="129"/>
      <c r="FCF38" s="129"/>
      <c r="FCG38" s="129"/>
      <c r="FCH38" s="129"/>
      <c r="FCI38" s="129"/>
      <c r="FCJ38" s="129"/>
      <c r="FCK38" s="129"/>
      <c r="FCL38" s="129"/>
      <c r="FCM38" s="129"/>
      <c r="FCN38" s="129"/>
      <c r="FCO38" s="129"/>
      <c r="FCP38" s="129"/>
      <c r="FCQ38" s="129"/>
      <c r="FCR38" s="129"/>
      <c r="FCS38" s="129"/>
      <c r="FCT38" s="129"/>
      <c r="FCU38" s="129"/>
      <c r="FCV38" s="129"/>
      <c r="FCW38" s="129"/>
      <c r="FCX38" s="129"/>
      <c r="FCY38" s="129"/>
      <c r="FCZ38" s="129"/>
      <c r="FDA38" s="129"/>
      <c r="FDB38" s="129"/>
      <c r="FDC38" s="129"/>
      <c r="FDD38" s="129"/>
      <c r="FDE38" s="129"/>
      <c r="FDF38" s="129"/>
      <c r="FDG38" s="129"/>
      <c r="FDH38" s="129"/>
      <c r="FDI38" s="129"/>
      <c r="FDJ38" s="129"/>
      <c r="FDK38" s="129"/>
      <c r="FDL38" s="129"/>
      <c r="FDM38" s="129"/>
      <c r="FDN38" s="129"/>
      <c r="FDO38" s="129"/>
      <c r="FDP38" s="129"/>
      <c r="FDQ38" s="129"/>
      <c r="FDR38" s="129"/>
      <c r="FDS38" s="129"/>
      <c r="FDT38" s="129"/>
      <c r="FDU38" s="129"/>
      <c r="FDV38" s="129"/>
      <c r="FDW38" s="129"/>
      <c r="FDX38" s="129"/>
      <c r="FDY38" s="129"/>
      <c r="FDZ38" s="129"/>
      <c r="FEA38" s="129"/>
      <c r="FEB38" s="129"/>
      <c r="FEC38" s="129"/>
      <c r="FED38" s="129"/>
      <c r="FEE38" s="129"/>
      <c r="FEF38" s="129"/>
      <c r="FEG38" s="129"/>
      <c r="FEH38" s="129"/>
      <c r="FEI38" s="129"/>
      <c r="FEJ38" s="129"/>
      <c r="FEK38" s="129"/>
      <c r="FEL38" s="129"/>
      <c r="FEM38" s="129"/>
      <c r="FEN38" s="129"/>
      <c r="FEO38" s="129"/>
      <c r="FEP38" s="129"/>
      <c r="FEQ38" s="129"/>
      <c r="FER38" s="129"/>
      <c r="FES38" s="129"/>
      <c r="FET38" s="129"/>
      <c r="FEU38" s="129"/>
      <c r="FEV38" s="129"/>
      <c r="FEW38" s="129"/>
      <c r="FEX38" s="129"/>
      <c r="FEY38" s="129"/>
      <c r="FEZ38" s="129"/>
      <c r="FFA38" s="129"/>
      <c r="FFB38" s="129"/>
      <c r="FFC38" s="129"/>
      <c r="FFD38" s="129"/>
      <c r="FFE38" s="129"/>
      <c r="FFF38" s="129"/>
      <c r="FFG38" s="129"/>
      <c r="FFH38" s="129"/>
      <c r="FFI38" s="129"/>
      <c r="FFJ38" s="129"/>
      <c r="FFK38" s="129"/>
      <c r="FFL38" s="129"/>
      <c r="FFM38" s="129"/>
      <c r="FFN38" s="129"/>
      <c r="FFO38" s="129"/>
      <c r="FFP38" s="129"/>
      <c r="FFQ38" s="129"/>
      <c r="FFR38" s="129"/>
      <c r="FFS38" s="129"/>
      <c r="FFT38" s="129"/>
      <c r="FFU38" s="129"/>
      <c r="FFV38" s="129"/>
      <c r="FFW38" s="129"/>
      <c r="FFX38" s="129"/>
      <c r="FFY38" s="129"/>
      <c r="FFZ38" s="129"/>
      <c r="FGA38" s="129"/>
      <c r="FGB38" s="129"/>
      <c r="FGC38" s="129"/>
      <c r="FGD38" s="129"/>
      <c r="FGE38" s="129"/>
      <c r="FGF38" s="129"/>
      <c r="FGG38" s="129"/>
      <c r="FGH38" s="129"/>
      <c r="FGI38" s="129"/>
      <c r="FGJ38" s="129"/>
      <c r="FGK38" s="129"/>
      <c r="FGL38" s="129"/>
      <c r="FGM38" s="129"/>
      <c r="FGN38" s="129"/>
      <c r="FGO38" s="129"/>
      <c r="FGP38" s="129"/>
      <c r="FGQ38" s="129"/>
      <c r="FGR38" s="129"/>
      <c r="FGS38" s="129"/>
      <c r="FGT38" s="129"/>
      <c r="FGU38" s="129"/>
      <c r="FGV38" s="129"/>
      <c r="FGW38" s="129"/>
      <c r="FGX38" s="129"/>
      <c r="FGY38" s="129"/>
      <c r="FGZ38" s="129"/>
      <c r="FHA38" s="129"/>
      <c r="FHB38" s="129"/>
      <c r="FHC38" s="129"/>
      <c r="FHD38" s="129"/>
      <c r="FHE38" s="129"/>
      <c r="FHF38" s="129"/>
      <c r="FHG38" s="129"/>
      <c r="FHH38" s="129"/>
      <c r="FHI38" s="129"/>
      <c r="FHJ38" s="129"/>
      <c r="FHK38" s="129"/>
      <c r="FHL38" s="129"/>
      <c r="FHM38" s="129"/>
      <c r="FHN38" s="129"/>
      <c r="FHO38" s="129"/>
      <c r="FHP38" s="129"/>
      <c r="FHQ38" s="129"/>
      <c r="FHR38" s="129"/>
      <c r="FHS38" s="129"/>
      <c r="FHT38" s="129"/>
      <c r="FHU38" s="129"/>
      <c r="FHV38" s="129"/>
      <c r="FHW38" s="129"/>
      <c r="FHX38" s="129"/>
      <c r="FHY38" s="129"/>
      <c r="FHZ38" s="129"/>
      <c r="FIA38" s="129"/>
      <c r="FIB38" s="129"/>
      <c r="FIC38" s="129"/>
      <c r="FID38" s="129"/>
      <c r="FIE38" s="129"/>
      <c r="FIF38" s="129"/>
      <c r="FIG38" s="129"/>
      <c r="FIH38" s="129"/>
      <c r="FII38" s="129"/>
      <c r="FIJ38" s="129"/>
      <c r="FIK38" s="129"/>
      <c r="FIL38" s="129"/>
      <c r="FIM38" s="129"/>
      <c r="FIN38" s="129"/>
      <c r="FIO38" s="129"/>
      <c r="FIP38" s="129"/>
      <c r="FIQ38" s="129"/>
      <c r="FIR38" s="129"/>
      <c r="FIS38" s="129"/>
      <c r="FIT38" s="129"/>
      <c r="FIU38" s="129"/>
      <c r="FIV38" s="129"/>
      <c r="FIW38" s="129"/>
      <c r="FIX38" s="129"/>
      <c r="FIY38" s="129"/>
      <c r="FIZ38" s="129"/>
      <c r="FJA38" s="129"/>
      <c r="FJB38" s="129"/>
      <c r="FJC38" s="129"/>
      <c r="FJD38" s="129"/>
      <c r="FJE38" s="129"/>
      <c r="FJF38" s="129"/>
      <c r="FJG38" s="129"/>
      <c r="FJH38" s="129"/>
      <c r="FJI38" s="129"/>
      <c r="FJJ38" s="129"/>
      <c r="FJK38" s="129"/>
      <c r="FJL38" s="129"/>
      <c r="FJM38" s="129"/>
      <c r="FJN38" s="129"/>
      <c r="FJO38" s="129"/>
      <c r="FJP38" s="129"/>
      <c r="FJQ38" s="129"/>
      <c r="FJR38" s="129"/>
      <c r="FJS38" s="129"/>
      <c r="FJT38" s="129"/>
      <c r="FJU38" s="129"/>
      <c r="FJV38" s="129"/>
      <c r="FJW38" s="129"/>
      <c r="FJX38" s="129"/>
      <c r="FJY38" s="129"/>
      <c r="FJZ38" s="129"/>
      <c r="FKA38" s="129"/>
      <c r="FKB38" s="129"/>
      <c r="FKC38" s="129"/>
      <c r="FKD38" s="129"/>
      <c r="FKE38" s="129"/>
      <c r="FKF38" s="129"/>
      <c r="FKG38" s="129"/>
      <c r="FKH38" s="129"/>
      <c r="FKI38" s="129"/>
      <c r="FKJ38" s="129"/>
      <c r="FKK38" s="129"/>
      <c r="FKL38" s="129"/>
      <c r="FKM38" s="129"/>
      <c r="FKN38" s="129"/>
      <c r="FKO38" s="129"/>
      <c r="FKP38" s="129"/>
      <c r="FKQ38" s="129"/>
      <c r="FKR38" s="129"/>
      <c r="FKS38" s="129"/>
      <c r="FKT38" s="129"/>
      <c r="FKU38" s="129"/>
      <c r="FKV38" s="129"/>
      <c r="FKW38" s="129"/>
      <c r="FKX38" s="129"/>
      <c r="FKY38" s="129"/>
      <c r="FKZ38" s="129"/>
      <c r="FLA38" s="129"/>
      <c r="FLB38" s="129"/>
      <c r="FLC38" s="129"/>
      <c r="FLD38" s="129"/>
      <c r="FLE38" s="129"/>
      <c r="FLF38" s="129"/>
      <c r="FLG38" s="129"/>
      <c r="FLH38" s="129"/>
      <c r="FLI38" s="129"/>
      <c r="FLJ38" s="129"/>
      <c r="FLK38" s="129"/>
      <c r="FLL38" s="129"/>
      <c r="FLM38" s="129"/>
      <c r="FLN38" s="129"/>
      <c r="FLO38" s="129"/>
      <c r="FLP38" s="129"/>
      <c r="FLQ38" s="129"/>
      <c r="FLR38" s="129"/>
      <c r="FLS38" s="129"/>
      <c r="FLT38" s="129"/>
      <c r="FLU38" s="129"/>
      <c r="FLV38" s="129"/>
      <c r="FLW38" s="129"/>
      <c r="FLX38" s="129"/>
      <c r="FLY38" s="129"/>
      <c r="FLZ38" s="129"/>
      <c r="FMA38" s="129"/>
      <c r="FMB38" s="129"/>
      <c r="FMC38" s="129"/>
      <c r="FMD38" s="129"/>
      <c r="FME38" s="129"/>
      <c r="FMF38" s="129"/>
      <c r="FMG38" s="129"/>
      <c r="FMH38" s="129"/>
      <c r="FMI38" s="129"/>
      <c r="FMJ38" s="129"/>
      <c r="FMK38" s="129"/>
      <c r="FML38" s="129"/>
      <c r="FMM38" s="129"/>
      <c r="FMN38" s="129"/>
      <c r="FMO38" s="129"/>
      <c r="FMP38" s="129"/>
      <c r="FMQ38" s="129"/>
      <c r="FMR38" s="129"/>
      <c r="FMS38" s="129"/>
      <c r="FMT38" s="129"/>
      <c r="FMU38" s="129"/>
      <c r="FMV38" s="129"/>
      <c r="FMW38" s="129"/>
      <c r="FMX38" s="129"/>
      <c r="FMY38" s="129"/>
      <c r="FMZ38" s="129"/>
      <c r="FNA38" s="129"/>
      <c r="FNB38" s="129"/>
      <c r="FNC38" s="129"/>
      <c r="FND38" s="129"/>
      <c r="FNE38" s="129"/>
      <c r="FNF38" s="129"/>
      <c r="FNG38" s="129"/>
      <c r="FNH38" s="129"/>
      <c r="FNI38" s="129"/>
      <c r="FNJ38" s="129"/>
      <c r="FNK38" s="129"/>
      <c r="FNL38" s="129"/>
      <c r="FNM38" s="129"/>
      <c r="FNN38" s="129"/>
      <c r="FNO38" s="129"/>
      <c r="FNP38" s="129"/>
      <c r="FNQ38" s="129"/>
      <c r="FNR38" s="129"/>
      <c r="FNS38" s="129"/>
      <c r="FNT38" s="129"/>
      <c r="FNU38" s="129"/>
      <c r="FNV38" s="129"/>
      <c r="FNW38" s="129"/>
      <c r="FNX38" s="129"/>
      <c r="FNY38" s="129"/>
      <c r="FNZ38" s="129"/>
      <c r="FOA38" s="129"/>
      <c r="FOB38" s="129"/>
      <c r="FOC38" s="129"/>
      <c r="FOD38" s="129"/>
      <c r="FOE38" s="129"/>
      <c r="FOF38" s="129"/>
      <c r="FOG38" s="129"/>
      <c r="FOH38" s="129"/>
      <c r="FOI38" s="129"/>
      <c r="FOJ38" s="129"/>
      <c r="FOK38" s="129"/>
      <c r="FOL38" s="129"/>
      <c r="FOM38" s="129"/>
      <c r="FON38" s="129"/>
      <c r="FOO38" s="129"/>
      <c r="FOP38" s="129"/>
      <c r="FOQ38" s="129"/>
      <c r="FOR38" s="129"/>
      <c r="FOS38" s="129"/>
      <c r="FOT38" s="129"/>
      <c r="FOU38" s="129"/>
      <c r="FOV38" s="129"/>
      <c r="FOW38" s="129"/>
      <c r="FOX38" s="129"/>
      <c r="FOY38" s="129"/>
      <c r="FOZ38" s="129"/>
      <c r="FPA38" s="129"/>
      <c r="FPB38" s="129"/>
      <c r="FPC38" s="129"/>
      <c r="FPD38" s="129"/>
      <c r="FPE38" s="129"/>
      <c r="FPF38" s="129"/>
      <c r="FPG38" s="129"/>
      <c r="FPH38" s="129"/>
      <c r="FPI38" s="129"/>
      <c r="FPJ38" s="129"/>
      <c r="FPK38" s="129"/>
      <c r="FPL38" s="129"/>
      <c r="FPM38" s="129"/>
      <c r="FPN38" s="129"/>
      <c r="FPO38" s="129"/>
      <c r="FPP38" s="129"/>
      <c r="FPQ38" s="129"/>
      <c r="FPR38" s="129"/>
      <c r="FPS38" s="129"/>
      <c r="FPT38" s="129"/>
      <c r="FPU38" s="129"/>
      <c r="FPV38" s="129"/>
      <c r="FPW38" s="129"/>
      <c r="FPX38" s="129"/>
      <c r="FPY38" s="129"/>
      <c r="FPZ38" s="129"/>
      <c r="FQA38" s="129"/>
      <c r="FQB38" s="129"/>
      <c r="FQC38" s="129"/>
      <c r="FQD38" s="129"/>
      <c r="FQE38" s="129"/>
      <c r="FQF38" s="129"/>
      <c r="FQG38" s="129"/>
      <c r="FQH38" s="129"/>
      <c r="FQI38" s="129"/>
      <c r="FQJ38" s="129"/>
      <c r="FQK38" s="129"/>
      <c r="FQL38" s="129"/>
      <c r="FQM38" s="129"/>
      <c r="FQN38" s="129"/>
      <c r="FQO38" s="129"/>
      <c r="FQP38" s="129"/>
      <c r="FQQ38" s="129"/>
      <c r="FQR38" s="129"/>
      <c r="FQS38" s="129"/>
      <c r="FQT38" s="129"/>
      <c r="FQU38" s="129"/>
      <c r="FQV38" s="129"/>
      <c r="FQW38" s="129"/>
      <c r="FQX38" s="129"/>
      <c r="FQY38" s="129"/>
      <c r="FQZ38" s="129"/>
      <c r="FRA38" s="129"/>
      <c r="FRB38" s="129"/>
      <c r="FRC38" s="129"/>
      <c r="FRD38" s="129"/>
      <c r="FRE38" s="129"/>
      <c r="FRF38" s="129"/>
      <c r="FRG38" s="129"/>
      <c r="FRH38" s="129"/>
      <c r="FRI38" s="129"/>
      <c r="FRJ38" s="129"/>
      <c r="FRK38" s="129"/>
      <c r="FRL38" s="129"/>
      <c r="FRM38" s="129"/>
      <c r="FRN38" s="129"/>
      <c r="FRO38" s="129"/>
      <c r="FRP38" s="129"/>
      <c r="FRQ38" s="129"/>
      <c r="FRR38" s="129"/>
      <c r="FRS38" s="129"/>
      <c r="FRT38" s="129"/>
      <c r="FRU38" s="129"/>
      <c r="FRV38" s="129"/>
      <c r="FRW38" s="129"/>
      <c r="FRX38" s="129"/>
      <c r="FRY38" s="129"/>
      <c r="FRZ38" s="129"/>
      <c r="FSA38" s="129"/>
      <c r="FSB38" s="129"/>
      <c r="FSC38" s="129"/>
      <c r="FSD38" s="129"/>
      <c r="FSE38" s="129"/>
      <c r="FSF38" s="129"/>
      <c r="FSG38" s="129"/>
      <c r="FSH38" s="129"/>
      <c r="FSI38" s="129"/>
      <c r="FSJ38" s="129"/>
      <c r="FSK38" s="129"/>
      <c r="FSL38" s="129"/>
      <c r="FSM38" s="129"/>
      <c r="FSN38" s="129"/>
      <c r="FSO38" s="129"/>
      <c r="FSP38" s="129"/>
      <c r="FSQ38" s="129"/>
      <c r="FSR38" s="129"/>
      <c r="FSS38" s="129"/>
      <c r="FST38" s="129"/>
      <c r="FSU38" s="129"/>
      <c r="FSV38" s="129"/>
      <c r="FSW38" s="129"/>
      <c r="FSX38" s="129"/>
      <c r="FSY38" s="129"/>
      <c r="FSZ38" s="129"/>
      <c r="FTA38" s="129"/>
      <c r="FTB38" s="129"/>
      <c r="FTC38" s="129"/>
      <c r="FTD38" s="129"/>
      <c r="FTE38" s="129"/>
      <c r="FTF38" s="129"/>
      <c r="FTG38" s="129"/>
      <c r="FTH38" s="129"/>
      <c r="FTI38" s="129"/>
      <c r="FTJ38" s="129"/>
      <c r="FTK38" s="129"/>
      <c r="FTL38" s="129"/>
      <c r="FTM38" s="129"/>
      <c r="FTN38" s="129"/>
      <c r="FTO38" s="129"/>
      <c r="FTP38" s="129"/>
      <c r="FTQ38" s="129"/>
      <c r="FTR38" s="129"/>
      <c r="FTS38" s="129"/>
      <c r="FTT38" s="129"/>
      <c r="FTU38" s="129"/>
      <c r="FTV38" s="129"/>
      <c r="FTW38" s="129"/>
      <c r="FTX38" s="129"/>
      <c r="FTY38" s="129"/>
      <c r="FTZ38" s="129"/>
      <c r="FUA38" s="129"/>
      <c r="FUB38" s="129"/>
      <c r="FUC38" s="129"/>
      <c r="FUD38" s="129"/>
      <c r="FUE38" s="129"/>
      <c r="FUF38" s="129"/>
      <c r="FUG38" s="129"/>
      <c r="FUH38" s="129"/>
      <c r="FUI38" s="129"/>
      <c r="FUJ38" s="129"/>
      <c r="FUK38" s="129"/>
      <c r="FUL38" s="129"/>
      <c r="FUM38" s="129"/>
      <c r="FUN38" s="129"/>
      <c r="FUO38" s="129"/>
      <c r="FUP38" s="129"/>
      <c r="FUQ38" s="129"/>
      <c r="FUR38" s="129"/>
      <c r="FUS38" s="129"/>
      <c r="FUT38" s="129"/>
      <c r="FUU38" s="129"/>
      <c r="FUV38" s="129"/>
      <c r="FUW38" s="129"/>
      <c r="FUX38" s="129"/>
      <c r="FUY38" s="129"/>
      <c r="FUZ38" s="129"/>
      <c r="FVA38" s="129"/>
      <c r="FVB38" s="129"/>
      <c r="FVC38" s="129"/>
      <c r="FVD38" s="129"/>
      <c r="FVE38" s="129"/>
      <c r="FVF38" s="129"/>
      <c r="FVG38" s="129"/>
      <c r="FVH38" s="129"/>
      <c r="FVI38" s="129"/>
      <c r="FVJ38" s="129"/>
      <c r="FVK38" s="129"/>
      <c r="FVL38" s="129"/>
      <c r="FVM38" s="129"/>
      <c r="FVN38" s="129"/>
      <c r="FVO38" s="129"/>
      <c r="FVP38" s="129"/>
      <c r="FVQ38" s="129"/>
      <c r="FVR38" s="129"/>
      <c r="FVS38" s="129"/>
      <c r="FVT38" s="129"/>
      <c r="FVU38" s="129"/>
      <c r="FVV38" s="129"/>
      <c r="FVW38" s="129"/>
      <c r="FVX38" s="129"/>
      <c r="FVY38" s="129"/>
      <c r="FVZ38" s="129"/>
      <c r="FWA38" s="129"/>
      <c r="FWB38" s="129"/>
      <c r="FWC38" s="129"/>
      <c r="FWD38" s="129"/>
      <c r="FWE38" s="129"/>
      <c r="FWF38" s="129"/>
      <c r="FWG38" s="129"/>
      <c r="FWH38" s="129"/>
      <c r="FWI38" s="129"/>
      <c r="FWJ38" s="129"/>
      <c r="FWK38" s="129"/>
      <c r="FWL38" s="129"/>
      <c r="FWM38" s="129"/>
      <c r="FWN38" s="129"/>
      <c r="FWO38" s="129"/>
      <c r="FWP38" s="129"/>
      <c r="FWQ38" s="129"/>
      <c r="FWR38" s="129"/>
      <c r="FWS38" s="129"/>
      <c r="FWT38" s="129"/>
      <c r="FWU38" s="129"/>
      <c r="FWV38" s="129"/>
      <c r="FWW38" s="129"/>
      <c r="FWX38" s="129"/>
      <c r="FWY38" s="129"/>
      <c r="FWZ38" s="129"/>
      <c r="FXA38" s="129"/>
      <c r="FXB38" s="129"/>
      <c r="FXC38" s="129"/>
      <c r="FXD38" s="129"/>
      <c r="FXE38" s="129"/>
      <c r="FXF38" s="129"/>
      <c r="FXG38" s="129"/>
      <c r="FXH38" s="129"/>
      <c r="FXI38" s="129"/>
      <c r="FXJ38" s="129"/>
      <c r="FXK38" s="129"/>
      <c r="FXL38" s="129"/>
      <c r="FXM38" s="129"/>
      <c r="FXN38" s="129"/>
      <c r="FXO38" s="129"/>
      <c r="FXP38" s="129"/>
      <c r="FXQ38" s="129"/>
      <c r="FXR38" s="129"/>
      <c r="FXS38" s="129"/>
      <c r="FXT38" s="129"/>
      <c r="FXU38" s="129"/>
      <c r="FXV38" s="129"/>
      <c r="FXW38" s="129"/>
      <c r="FXX38" s="129"/>
      <c r="FXY38" s="129"/>
      <c r="FXZ38" s="129"/>
      <c r="FYA38" s="129"/>
      <c r="FYB38" s="129"/>
      <c r="FYC38" s="129"/>
      <c r="FYD38" s="129"/>
      <c r="FYE38" s="129"/>
      <c r="FYF38" s="129"/>
      <c r="FYG38" s="129"/>
      <c r="FYH38" s="129"/>
      <c r="FYI38" s="129"/>
      <c r="FYJ38" s="129"/>
      <c r="FYK38" s="129"/>
      <c r="FYL38" s="129"/>
      <c r="FYM38" s="129"/>
      <c r="FYN38" s="129"/>
      <c r="FYO38" s="129"/>
      <c r="FYP38" s="129"/>
      <c r="FYQ38" s="129"/>
      <c r="FYR38" s="129"/>
      <c r="FYS38" s="129"/>
      <c r="FYT38" s="129"/>
      <c r="FYU38" s="129"/>
      <c r="FYV38" s="129"/>
      <c r="FYW38" s="129"/>
      <c r="FYX38" s="129"/>
      <c r="FYY38" s="129"/>
      <c r="FYZ38" s="129"/>
      <c r="FZA38" s="129"/>
      <c r="FZB38" s="129"/>
      <c r="FZC38" s="129"/>
      <c r="FZD38" s="129"/>
      <c r="FZE38" s="129"/>
      <c r="FZF38" s="129"/>
      <c r="FZG38" s="129"/>
      <c r="FZH38" s="129"/>
      <c r="FZI38" s="129"/>
      <c r="FZJ38" s="129"/>
      <c r="FZK38" s="129"/>
      <c r="FZL38" s="129"/>
      <c r="FZM38" s="129"/>
      <c r="FZN38" s="129"/>
      <c r="FZO38" s="129"/>
      <c r="FZP38" s="129"/>
      <c r="FZQ38" s="129"/>
      <c r="FZR38" s="129"/>
      <c r="FZS38" s="129"/>
      <c r="FZT38" s="129"/>
      <c r="FZU38" s="129"/>
      <c r="FZV38" s="129"/>
      <c r="FZW38" s="129"/>
      <c r="FZX38" s="129"/>
      <c r="FZY38" s="129"/>
      <c r="FZZ38" s="129"/>
      <c r="GAA38" s="129"/>
      <c r="GAB38" s="129"/>
      <c r="GAC38" s="129"/>
      <c r="GAD38" s="129"/>
      <c r="GAE38" s="129"/>
      <c r="GAF38" s="129"/>
      <c r="GAG38" s="129"/>
      <c r="GAH38" s="129"/>
      <c r="GAI38" s="129"/>
      <c r="GAJ38" s="129"/>
      <c r="GAK38" s="129"/>
      <c r="GAL38" s="129"/>
      <c r="GAM38" s="129"/>
      <c r="GAN38" s="129"/>
      <c r="GAO38" s="129"/>
      <c r="GAP38" s="129"/>
      <c r="GAQ38" s="129"/>
      <c r="GAR38" s="129"/>
      <c r="GAS38" s="129"/>
      <c r="GAT38" s="129"/>
      <c r="GAU38" s="129"/>
      <c r="GAV38" s="129"/>
      <c r="GAW38" s="129"/>
      <c r="GAX38" s="129"/>
      <c r="GAY38" s="129"/>
      <c r="GAZ38" s="129"/>
      <c r="GBA38" s="129"/>
      <c r="GBB38" s="129"/>
      <c r="GBC38" s="129"/>
      <c r="GBD38" s="129"/>
      <c r="GBE38" s="129"/>
      <c r="GBF38" s="129"/>
      <c r="GBG38" s="129"/>
      <c r="GBH38" s="129"/>
      <c r="GBI38" s="129"/>
      <c r="GBJ38" s="129"/>
      <c r="GBK38" s="129"/>
      <c r="GBL38" s="129"/>
      <c r="GBM38" s="129"/>
      <c r="GBN38" s="129"/>
      <c r="GBO38" s="129"/>
      <c r="GBP38" s="129"/>
      <c r="GBQ38" s="129"/>
      <c r="GBR38" s="129"/>
      <c r="GBS38" s="129"/>
      <c r="GBT38" s="129"/>
      <c r="GBU38" s="129"/>
      <c r="GBV38" s="129"/>
      <c r="GBW38" s="129"/>
      <c r="GBX38" s="129"/>
      <c r="GBY38" s="129"/>
      <c r="GBZ38" s="129"/>
      <c r="GCA38" s="129"/>
      <c r="GCB38" s="129"/>
      <c r="GCC38" s="129"/>
      <c r="GCD38" s="129"/>
      <c r="GCE38" s="129"/>
      <c r="GCF38" s="129"/>
      <c r="GCG38" s="129"/>
      <c r="GCH38" s="129"/>
      <c r="GCI38" s="129"/>
      <c r="GCJ38" s="129"/>
      <c r="GCK38" s="129"/>
      <c r="GCL38" s="129"/>
      <c r="GCM38" s="129"/>
      <c r="GCN38" s="129"/>
      <c r="GCO38" s="129"/>
      <c r="GCP38" s="129"/>
      <c r="GCQ38" s="129"/>
      <c r="GCR38" s="129"/>
      <c r="GCS38" s="129"/>
      <c r="GCT38" s="129"/>
      <c r="GCU38" s="129"/>
      <c r="GCV38" s="129"/>
      <c r="GCW38" s="129"/>
      <c r="GCX38" s="129"/>
      <c r="GCY38" s="129"/>
      <c r="GCZ38" s="129"/>
      <c r="GDA38" s="129"/>
      <c r="GDB38" s="129"/>
      <c r="GDC38" s="129"/>
      <c r="GDD38" s="129"/>
      <c r="GDE38" s="129"/>
      <c r="GDF38" s="129"/>
      <c r="GDG38" s="129"/>
      <c r="GDH38" s="129"/>
      <c r="GDI38" s="129"/>
      <c r="GDJ38" s="129"/>
      <c r="GDK38" s="129"/>
      <c r="GDL38" s="129"/>
      <c r="GDM38" s="129"/>
      <c r="GDN38" s="129"/>
      <c r="GDO38" s="129"/>
      <c r="GDP38" s="129"/>
      <c r="GDQ38" s="129"/>
      <c r="GDR38" s="129"/>
      <c r="GDS38" s="129"/>
      <c r="GDT38" s="129"/>
      <c r="GDU38" s="129"/>
      <c r="GDV38" s="129"/>
      <c r="GDW38" s="129"/>
      <c r="GDX38" s="129"/>
      <c r="GDY38" s="129"/>
      <c r="GDZ38" s="129"/>
      <c r="GEA38" s="129"/>
      <c r="GEB38" s="129"/>
      <c r="GEC38" s="129"/>
      <c r="GED38" s="129"/>
      <c r="GEE38" s="129"/>
      <c r="GEF38" s="129"/>
      <c r="GEG38" s="129"/>
      <c r="GEH38" s="129"/>
      <c r="GEI38" s="129"/>
      <c r="GEJ38" s="129"/>
      <c r="GEK38" s="129"/>
      <c r="GEL38" s="129"/>
      <c r="GEM38" s="129"/>
      <c r="GEN38" s="129"/>
      <c r="GEO38" s="129"/>
      <c r="GEP38" s="129"/>
      <c r="GEQ38" s="129"/>
      <c r="GER38" s="129"/>
      <c r="GES38" s="129"/>
      <c r="GET38" s="129"/>
      <c r="GEU38" s="129"/>
      <c r="GEV38" s="129"/>
      <c r="GEW38" s="129"/>
      <c r="GEX38" s="129"/>
      <c r="GEY38" s="129"/>
      <c r="GEZ38" s="129"/>
      <c r="GFA38" s="129"/>
      <c r="GFB38" s="129"/>
      <c r="GFC38" s="129"/>
      <c r="GFD38" s="129"/>
      <c r="GFE38" s="129"/>
      <c r="GFF38" s="129"/>
      <c r="GFG38" s="129"/>
      <c r="GFH38" s="129"/>
      <c r="GFI38" s="129"/>
      <c r="GFJ38" s="129"/>
      <c r="GFK38" s="129"/>
      <c r="GFL38" s="129"/>
      <c r="GFM38" s="129"/>
      <c r="GFN38" s="129"/>
      <c r="GFO38" s="129"/>
      <c r="GFP38" s="129"/>
      <c r="GFQ38" s="129"/>
      <c r="GFR38" s="129"/>
      <c r="GFS38" s="129"/>
      <c r="GFT38" s="129"/>
      <c r="GFU38" s="129"/>
      <c r="GFV38" s="129"/>
      <c r="GFW38" s="129"/>
      <c r="GFX38" s="129"/>
      <c r="GFY38" s="129"/>
      <c r="GFZ38" s="129"/>
      <c r="GGA38" s="129"/>
      <c r="GGB38" s="129"/>
      <c r="GGC38" s="129"/>
      <c r="GGD38" s="129"/>
      <c r="GGE38" s="129"/>
      <c r="GGF38" s="129"/>
      <c r="GGG38" s="129"/>
      <c r="GGH38" s="129"/>
      <c r="GGI38" s="129"/>
      <c r="GGJ38" s="129"/>
      <c r="GGK38" s="129"/>
      <c r="GGL38" s="129"/>
      <c r="GGM38" s="129"/>
      <c r="GGN38" s="129"/>
      <c r="GGO38" s="129"/>
      <c r="GGP38" s="129"/>
      <c r="GGQ38" s="129"/>
      <c r="GGR38" s="129"/>
      <c r="GGS38" s="129"/>
      <c r="GGT38" s="129"/>
      <c r="GGU38" s="129"/>
      <c r="GGV38" s="129"/>
      <c r="GGW38" s="129"/>
      <c r="GGX38" s="129"/>
      <c r="GGY38" s="129"/>
      <c r="GGZ38" s="129"/>
      <c r="GHA38" s="129"/>
      <c r="GHB38" s="129"/>
      <c r="GHC38" s="129"/>
      <c r="GHD38" s="129"/>
      <c r="GHE38" s="129"/>
      <c r="GHF38" s="129"/>
      <c r="GHG38" s="129"/>
      <c r="GHH38" s="129"/>
      <c r="GHI38" s="129"/>
      <c r="GHJ38" s="129"/>
      <c r="GHK38" s="129"/>
      <c r="GHL38" s="129"/>
      <c r="GHM38" s="129"/>
      <c r="GHN38" s="129"/>
      <c r="GHO38" s="129"/>
      <c r="GHP38" s="129"/>
      <c r="GHQ38" s="129"/>
      <c r="GHR38" s="129"/>
      <c r="GHS38" s="129"/>
      <c r="GHT38" s="129"/>
      <c r="GHU38" s="129"/>
      <c r="GHV38" s="129"/>
      <c r="GHW38" s="129"/>
      <c r="GHX38" s="129"/>
      <c r="GHY38" s="129"/>
      <c r="GHZ38" s="129"/>
      <c r="GIA38" s="129"/>
      <c r="GIB38" s="129"/>
      <c r="GIC38" s="129"/>
      <c r="GID38" s="129"/>
      <c r="GIE38" s="129"/>
      <c r="GIF38" s="129"/>
      <c r="GIG38" s="129"/>
      <c r="GIH38" s="129"/>
      <c r="GII38" s="129"/>
      <c r="GIJ38" s="129"/>
      <c r="GIK38" s="129"/>
      <c r="GIL38" s="129"/>
      <c r="GIM38" s="129"/>
      <c r="GIN38" s="129"/>
      <c r="GIO38" s="129"/>
      <c r="GIP38" s="129"/>
      <c r="GIQ38" s="129"/>
      <c r="GIR38" s="129"/>
      <c r="GIS38" s="129"/>
      <c r="GIT38" s="129"/>
      <c r="GIU38" s="129"/>
      <c r="GIV38" s="129"/>
      <c r="GIW38" s="129"/>
      <c r="GIX38" s="129"/>
      <c r="GIY38" s="129"/>
      <c r="GIZ38" s="129"/>
      <c r="GJA38" s="129"/>
      <c r="GJB38" s="129"/>
      <c r="GJC38" s="129"/>
      <c r="GJD38" s="129"/>
      <c r="GJE38" s="129"/>
      <c r="GJF38" s="129"/>
      <c r="GJG38" s="129"/>
      <c r="GJH38" s="129"/>
      <c r="GJI38" s="129"/>
      <c r="GJJ38" s="129"/>
      <c r="GJK38" s="129"/>
      <c r="GJL38" s="129"/>
      <c r="GJM38" s="129"/>
      <c r="GJN38" s="129"/>
      <c r="GJO38" s="129"/>
      <c r="GJP38" s="129"/>
      <c r="GJQ38" s="129"/>
      <c r="GJR38" s="129"/>
      <c r="GJS38" s="129"/>
      <c r="GJT38" s="129"/>
      <c r="GJU38" s="129"/>
      <c r="GJV38" s="129"/>
      <c r="GJW38" s="129"/>
      <c r="GJX38" s="129"/>
      <c r="GJY38" s="129"/>
      <c r="GJZ38" s="129"/>
      <c r="GKA38" s="129"/>
      <c r="GKB38" s="129"/>
      <c r="GKC38" s="129"/>
      <c r="GKD38" s="129"/>
      <c r="GKE38" s="129"/>
      <c r="GKF38" s="129"/>
      <c r="GKG38" s="129"/>
      <c r="GKH38" s="129"/>
      <c r="GKI38" s="129"/>
      <c r="GKJ38" s="129"/>
      <c r="GKK38" s="129"/>
      <c r="GKL38" s="129"/>
      <c r="GKM38" s="129"/>
      <c r="GKN38" s="129"/>
      <c r="GKO38" s="129"/>
      <c r="GKP38" s="129"/>
      <c r="GKQ38" s="129"/>
      <c r="GKR38" s="129"/>
      <c r="GKS38" s="129"/>
      <c r="GKT38" s="129"/>
      <c r="GKU38" s="129"/>
      <c r="GKV38" s="129"/>
      <c r="GKW38" s="129"/>
      <c r="GKX38" s="129"/>
      <c r="GKY38" s="129"/>
      <c r="GKZ38" s="129"/>
      <c r="GLA38" s="129"/>
      <c r="GLB38" s="129"/>
      <c r="GLC38" s="129"/>
      <c r="GLD38" s="129"/>
      <c r="GLE38" s="129"/>
      <c r="GLF38" s="129"/>
      <c r="GLG38" s="129"/>
      <c r="GLH38" s="129"/>
      <c r="GLI38" s="129"/>
      <c r="GLJ38" s="129"/>
      <c r="GLK38" s="129"/>
      <c r="GLL38" s="129"/>
      <c r="GLM38" s="129"/>
      <c r="GLN38" s="129"/>
      <c r="GLO38" s="129"/>
      <c r="GLP38" s="129"/>
      <c r="GLQ38" s="129"/>
      <c r="GLR38" s="129"/>
      <c r="GLS38" s="129"/>
      <c r="GLT38" s="129"/>
      <c r="GLU38" s="129"/>
      <c r="GLV38" s="129"/>
      <c r="GLW38" s="129"/>
      <c r="GLX38" s="129"/>
      <c r="GLY38" s="129"/>
      <c r="GLZ38" s="129"/>
      <c r="GMA38" s="129"/>
      <c r="GMB38" s="129"/>
      <c r="GMC38" s="129"/>
      <c r="GMD38" s="129"/>
      <c r="GME38" s="129"/>
      <c r="GMF38" s="129"/>
      <c r="GMG38" s="129"/>
      <c r="GMH38" s="129"/>
      <c r="GMI38" s="129"/>
      <c r="GMJ38" s="129"/>
      <c r="GMK38" s="129"/>
      <c r="GML38" s="129"/>
      <c r="GMM38" s="129"/>
      <c r="GMN38" s="129"/>
      <c r="GMO38" s="129"/>
      <c r="GMP38" s="129"/>
      <c r="GMQ38" s="129"/>
      <c r="GMR38" s="129"/>
      <c r="GMS38" s="129"/>
      <c r="GMT38" s="129"/>
      <c r="GMU38" s="129"/>
      <c r="GMV38" s="129"/>
      <c r="GMW38" s="129"/>
      <c r="GMX38" s="129"/>
      <c r="GMY38" s="129"/>
      <c r="GMZ38" s="129"/>
      <c r="GNA38" s="129"/>
      <c r="GNB38" s="129"/>
      <c r="GNC38" s="129"/>
      <c r="GND38" s="129"/>
      <c r="GNE38" s="129"/>
      <c r="GNF38" s="129"/>
      <c r="GNG38" s="129"/>
      <c r="GNH38" s="129"/>
      <c r="GNI38" s="129"/>
      <c r="GNJ38" s="129"/>
      <c r="GNK38" s="129"/>
      <c r="GNL38" s="129"/>
      <c r="GNM38" s="129"/>
      <c r="GNN38" s="129"/>
      <c r="GNO38" s="129"/>
      <c r="GNP38" s="129"/>
      <c r="GNQ38" s="129"/>
      <c r="GNR38" s="129"/>
      <c r="GNS38" s="129"/>
      <c r="GNT38" s="129"/>
      <c r="GNU38" s="129"/>
      <c r="GNV38" s="129"/>
      <c r="GNW38" s="129"/>
      <c r="GNX38" s="129"/>
      <c r="GNY38" s="129"/>
      <c r="GNZ38" s="129"/>
      <c r="GOA38" s="129"/>
      <c r="GOB38" s="129"/>
      <c r="GOC38" s="129"/>
      <c r="GOD38" s="129"/>
      <c r="GOE38" s="129"/>
      <c r="GOF38" s="129"/>
      <c r="GOG38" s="129"/>
      <c r="GOH38" s="129"/>
      <c r="GOI38" s="129"/>
      <c r="GOJ38" s="129"/>
      <c r="GOK38" s="129"/>
      <c r="GOL38" s="129"/>
      <c r="GOM38" s="129"/>
      <c r="GON38" s="129"/>
      <c r="GOO38" s="129"/>
      <c r="GOP38" s="129"/>
      <c r="GOQ38" s="129"/>
      <c r="GOR38" s="129"/>
      <c r="GOS38" s="129"/>
      <c r="GOT38" s="129"/>
      <c r="GOU38" s="129"/>
      <c r="GOV38" s="129"/>
      <c r="GOW38" s="129"/>
      <c r="GOX38" s="129"/>
      <c r="GOY38" s="129"/>
      <c r="GOZ38" s="129"/>
      <c r="GPA38" s="129"/>
      <c r="GPB38" s="129"/>
      <c r="GPC38" s="129"/>
      <c r="GPD38" s="129"/>
      <c r="GPE38" s="129"/>
      <c r="GPF38" s="129"/>
      <c r="GPG38" s="129"/>
      <c r="GPH38" s="129"/>
      <c r="GPI38" s="129"/>
      <c r="GPJ38" s="129"/>
      <c r="GPK38" s="129"/>
      <c r="GPL38" s="129"/>
      <c r="GPM38" s="129"/>
      <c r="GPN38" s="129"/>
      <c r="GPO38" s="129"/>
      <c r="GPP38" s="129"/>
      <c r="GPQ38" s="129"/>
      <c r="GPR38" s="129"/>
      <c r="GPS38" s="129"/>
      <c r="GPT38" s="129"/>
      <c r="GPU38" s="129"/>
      <c r="GPV38" s="129"/>
      <c r="GPW38" s="129"/>
      <c r="GPX38" s="129"/>
      <c r="GPY38" s="129"/>
      <c r="GPZ38" s="129"/>
      <c r="GQA38" s="129"/>
      <c r="GQB38" s="129"/>
      <c r="GQC38" s="129"/>
      <c r="GQD38" s="129"/>
      <c r="GQE38" s="129"/>
      <c r="GQF38" s="129"/>
      <c r="GQG38" s="129"/>
      <c r="GQH38" s="129"/>
      <c r="GQI38" s="129"/>
      <c r="GQJ38" s="129"/>
      <c r="GQK38" s="129"/>
      <c r="GQL38" s="129"/>
      <c r="GQM38" s="129"/>
      <c r="GQN38" s="129"/>
      <c r="GQO38" s="129"/>
      <c r="GQP38" s="129"/>
      <c r="GQQ38" s="129"/>
      <c r="GQR38" s="129"/>
      <c r="GQS38" s="129"/>
      <c r="GQT38" s="129"/>
      <c r="GQU38" s="129"/>
      <c r="GQV38" s="129"/>
      <c r="GQW38" s="129"/>
      <c r="GQX38" s="129"/>
      <c r="GQY38" s="129"/>
      <c r="GQZ38" s="129"/>
      <c r="GRA38" s="129"/>
      <c r="GRB38" s="129"/>
      <c r="GRC38" s="129"/>
      <c r="GRD38" s="129"/>
      <c r="GRE38" s="129"/>
      <c r="GRF38" s="129"/>
      <c r="GRG38" s="129"/>
      <c r="GRH38" s="129"/>
      <c r="GRI38" s="129"/>
      <c r="GRJ38" s="129"/>
      <c r="GRK38" s="129"/>
      <c r="GRL38" s="129"/>
      <c r="GRM38" s="129"/>
      <c r="GRN38" s="129"/>
      <c r="GRO38" s="129"/>
      <c r="GRP38" s="129"/>
      <c r="GRQ38" s="129"/>
      <c r="GRR38" s="129"/>
      <c r="GRS38" s="129"/>
      <c r="GRT38" s="129"/>
      <c r="GRU38" s="129"/>
      <c r="GRV38" s="129"/>
      <c r="GRW38" s="129"/>
      <c r="GRX38" s="129"/>
      <c r="GRY38" s="129"/>
      <c r="GRZ38" s="129"/>
      <c r="GSA38" s="129"/>
      <c r="GSB38" s="129"/>
      <c r="GSC38" s="129"/>
      <c r="GSD38" s="129"/>
      <c r="GSE38" s="129"/>
      <c r="GSF38" s="129"/>
      <c r="GSG38" s="129"/>
      <c r="GSH38" s="129"/>
      <c r="GSI38" s="129"/>
      <c r="GSJ38" s="129"/>
      <c r="GSK38" s="129"/>
      <c r="GSL38" s="129"/>
      <c r="GSM38" s="129"/>
      <c r="GSN38" s="129"/>
      <c r="GSO38" s="129"/>
      <c r="GSP38" s="129"/>
      <c r="GSQ38" s="129"/>
      <c r="GSR38" s="129"/>
      <c r="GSS38" s="129"/>
      <c r="GST38" s="129"/>
      <c r="GSU38" s="129"/>
      <c r="GSV38" s="129"/>
      <c r="GSW38" s="129"/>
      <c r="GSX38" s="129"/>
      <c r="GSY38" s="129"/>
      <c r="GSZ38" s="129"/>
      <c r="GTA38" s="129"/>
      <c r="GTB38" s="129"/>
      <c r="GTC38" s="129"/>
      <c r="GTD38" s="129"/>
      <c r="GTE38" s="129"/>
      <c r="GTF38" s="129"/>
      <c r="GTG38" s="129"/>
      <c r="GTH38" s="129"/>
      <c r="GTI38" s="129"/>
      <c r="GTJ38" s="129"/>
      <c r="GTK38" s="129"/>
      <c r="GTL38" s="129"/>
      <c r="GTM38" s="129"/>
      <c r="GTN38" s="129"/>
      <c r="GTO38" s="129"/>
      <c r="GTP38" s="129"/>
      <c r="GTQ38" s="129"/>
      <c r="GTR38" s="129"/>
      <c r="GTS38" s="129"/>
      <c r="GTT38" s="129"/>
      <c r="GTU38" s="129"/>
      <c r="GTV38" s="129"/>
      <c r="GTW38" s="129"/>
      <c r="GTX38" s="129"/>
      <c r="GTY38" s="129"/>
      <c r="GTZ38" s="129"/>
      <c r="GUA38" s="129"/>
      <c r="GUB38" s="129"/>
      <c r="GUC38" s="129"/>
      <c r="GUD38" s="129"/>
      <c r="GUE38" s="129"/>
      <c r="GUF38" s="129"/>
      <c r="GUG38" s="129"/>
      <c r="GUH38" s="129"/>
      <c r="GUI38" s="129"/>
      <c r="GUJ38" s="129"/>
      <c r="GUK38" s="129"/>
      <c r="GUL38" s="129"/>
      <c r="GUM38" s="129"/>
      <c r="GUN38" s="129"/>
      <c r="GUO38" s="129"/>
      <c r="GUP38" s="129"/>
      <c r="GUQ38" s="129"/>
      <c r="GUR38" s="129"/>
      <c r="GUS38" s="129"/>
      <c r="GUT38" s="129"/>
      <c r="GUU38" s="129"/>
      <c r="GUV38" s="129"/>
      <c r="GUW38" s="129"/>
      <c r="GUX38" s="129"/>
      <c r="GUY38" s="129"/>
      <c r="GUZ38" s="129"/>
      <c r="GVA38" s="129"/>
      <c r="GVB38" s="129"/>
      <c r="GVC38" s="129"/>
      <c r="GVD38" s="129"/>
      <c r="GVE38" s="129"/>
      <c r="GVF38" s="129"/>
      <c r="GVG38" s="129"/>
      <c r="GVH38" s="129"/>
      <c r="GVI38" s="129"/>
      <c r="GVJ38" s="129"/>
      <c r="GVK38" s="129"/>
      <c r="GVL38" s="129"/>
      <c r="GVM38" s="129"/>
      <c r="GVN38" s="129"/>
      <c r="GVO38" s="129"/>
      <c r="GVP38" s="129"/>
      <c r="GVQ38" s="129"/>
      <c r="GVR38" s="129"/>
      <c r="GVS38" s="129"/>
      <c r="GVT38" s="129"/>
      <c r="GVU38" s="129"/>
      <c r="GVV38" s="129"/>
      <c r="GVW38" s="129"/>
      <c r="GVX38" s="129"/>
      <c r="GVY38" s="129"/>
      <c r="GVZ38" s="129"/>
      <c r="GWA38" s="129"/>
      <c r="GWB38" s="129"/>
      <c r="GWC38" s="129"/>
      <c r="GWD38" s="129"/>
      <c r="GWE38" s="129"/>
      <c r="GWF38" s="129"/>
      <c r="GWG38" s="129"/>
      <c r="GWH38" s="129"/>
      <c r="GWI38" s="129"/>
      <c r="GWJ38" s="129"/>
      <c r="GWK38" s="129"/>
      <c r="GWL38" s="129"/>
      <c r="GWM38" s="129"/>
      <c r="GWN38" s="129"/>
      <c r="GWO38" s="129"/>
      <c r="GWP38" s="129"/>
      <c r="GWQ38" s="129"/>
      <c r="GWR38" s="129"/>
      <c r="GWS38" s="129"/>
      <c r="GWT38" s="129"/>
      <c r="GWU38" s="129"/>
      <c r="GWV38" s="129"/>
      <c r="GWW38" s="129"/>
      <c r="GWX38" s="129"/>
      <c r="GWY38" s="129"/>
      <c r="GWZ38" s="129"/>
      <c r="GXA38" s="129"/>
      <c r="GXB38" s="129"/>
      <c r="GXC38" s="129"/>
      <c r="GXD38" s="129"/>
      <c r="GXE38" s="129"/>
      <c r="GXF38" s="129"/>
      <c r="GXG38" s="129"/>
      <c r="GXH38" s="129"/>
      <c r="GXI38" s="129"/>
      <c r="GXJ38" s="129"/>
      <c r="GXK38" s="129"/>
      <c r="GXL38" s="129"/>
      <c r="GXM38" s="129"/>
      <c r="GXN38" s="129"/>
      <c r="GXO38" s="129"/>
      <c r="GXP38" s="129"/>
      <c r="GXQ38" s="129"/>
      <c r="GXR38" s="129"/>
      <c r="GXS38" s="129"/>
      <c r="GXT38" s="129"/>
      <c r="GXU38" s="129"/>
      <c r="GXV38" s="129"/>
      <c r="GXW38" s="129"/>
      <c r="GXX38" s="129"/>
      <c r="GXY38" s="129"/>
      <c r="GXZ38" s="129"/>
      <c r="GYA38" s="129"/>
      <c r="GYB38" s="129"/>
      <c r="GYC38" s="129"/>
      <c r="GYD38" s="129"/>
      <c r="GYE38" s="129"/>
      <c r="GYF38" s="129"/>
      <c r="GYG38" s="129"/>
      <c r="GYH38" s="129"/>
      <c r="GYI38" s="129"/>
      <c r="GYJ38" s="129"/>
      <c r="GYK38" s="129"/>
      <c r="GYL38" s="129"/>
      <c r="GYM38" s="129"/>
      <c r="GYN38" s="129"/>
      <c r="GYO38" s="129"/>
      <c r="GYP38" s="129"/>
      <c r="GYQ38" s="129"/>
      <c r="GYR38" s="129"/>
      <c r="GYS38" s="129"/>
      <c r="GYT38" s="129"/>
      <c r="GYU38" s="129"/>
      <c r="GYV38" s="129"/>
      <c r="GYW38" s="129"/>
      <c r="GYX38" s="129"/>
      <c r="GYY38" s="129"/>
      <c r="GYZ38" s="129"/>
      <c r="GZA38" s="129"/>
      <c r="GZB38" s="129"/>
      <c r="GZC38" s="129"/>
      <c r="GZD38" s="129"/>
      <c r="GZE38" s="129"/>
      <c r="GZF38" s="129"/>
      <c r="GZG38" s="129"/>
      <c r="GZH38" s="129"/>
      <c r="GZI38" s="129"/>
      <c r="GZJ38" s="129"/>
      <c r="GZK38" s="129"/>
      <c r="GZL38" s="129"/>
      <c r="GZM38" s="129"/>
      <c r="GZN38" s="129"/>
      <c r="GZO38" s="129"/>
      <c r="GZP38" s="129"/>
      <c r="GZQ38" s="129"/>
      <c r="GZR38" s="129"/>
      <c r="GZS38" s="129"/>
      <c r="GZT38" s="129"/>
      <c r="GZU38" s="129"/>
      <c r="GZV38" s="129"/>
      <c r="GZW38" s="129"/>
      <c r="GZX38" s="129"/>
      <c r="GZY38" s="129"/>
      <c r="GZZ38" s="129"/>
      <c r="HAA38" s="129"/>
      <c r="HAB38" s="129"/>
      <c r="HAC38" s="129"/>
      <c r="HAD38" s="129"/>
      <c r="HAE38" s="129"/>
      <c r="HAF38" s="129"/>
      <c r="HAG38" s="129"/>
      <c r="HAH38" s="129"/>
      <c r="HAI38" s="129"/>
      <c r="HAJ38" s="129"/>
      <c r="HAK38" s="129"/>
      <c r="HAL38" s="129"/>
      <c r="HAM38" s="129"/>
      <c r="HAN38" s="129"/>
      <c r="HAO38" s="129"/>
      <c r="HAP38" s="129"/>
      <c r="HAQ38" s="129"/>
      <c r="HAR38" s="129"/>
      <c r="HAS38" s="129"/>
      <c r="HAT38" s="129"/>
      <c r="HAU38" s="129"/>
      <c r="HAV38" s="129"/>
      <c r="HAW38" s="129"/>
      <c r="HAX38" s="129"/>
      <c r="HAY38" s="129"/>
      <c r="HAZ38" s="129"/>
      <c r="HBA38" s="129"/>
      <c r="HBB38" s="129"/>
      <c r="HBC38" s="129"/>
      <c r="HBD38" s="129"/>
      <c r="HBE38" s="129"/>
      <c r="HBF38" s="129"/>
      <c r="HBG38" s="129"/>
      <c r="HBH38" s="129"/>
      <c r="HBI38" s="129"/>
      <c r="HBJ38" s="129"/>
      <c r="HBK38" s="129"/>
      <c r="HBL38" s="129"/>
      <c r="HBM38" s="129"/>
      <c r="HBN38" s="129"/>
      <c r="HBO38" s="129"/>
      <c r="HBP38" s="129"/>
      <c r="HBQ38" s="129"/>
      <c r="HBR38" s="129"/>
      <c r="HBS38" s="129"/>
      <c r="HBT38" s="129"/>
      <c r="HBU38" s="129"/>
      <c r="HBV38" s="129"/>
      <c r="HBW38" s="129"/>
      <c r="HBX38" s="129"/>
      <c r="HBY38" s="129"/>
      <c r="HBZ38" s="129"/>
      <c r="HCA38" s="129"/>
      <c r="HCB38" s="129"/>
      <c r="HCC38" s="129"/>
      <c r="HCD38" s="129"/>
      <c r="HCE38" s="129"/>
      <c r="HCF38" s="129"/>
      <c r="HCG38" s="129"/>
      <c r="HCH38" s="129"/>
      <c r="HCI38" s="129"/>
      <c r="HCJ38" s="129"/>
      <c r="HCK38" s="129"/>
      <c r="HCL38" s="129"/>
      <c r="HCM38" s="129"/>
      <c r="HCN38" s="129"/>
      <c r="HCO38" s="129"/>
      <c r="HCP38" s="129"/>
      <c r="HCQ38" s="129"/>
      <c r="HCR38" s="129"/>
      <c r="HCS38" s="129"/>
      <c r="HCT38" s="129"/>
      <c r="HCU38" s="129"/>
      <c r="HCV38" s="129"/>
      <c r="HCW38" s="129"/>
      <c r="HCX38" s="129"/>
      <c r="HCY38" s="129"/>
      <c r="HCZ38" s="129"/>
      <c r="HDA38" s="129"/>
      <c r="HDB38" s="129"/>
      <c r="HDC38" s="129"/>
      <c r="HDD38" s="129"/>
      <c r="HDE38" s="129"/>
      <c r="HDF38" s="129"/>
      <c r="HDG38" s="129"/>
      <c r="HDH38" s="129"/>
      <c r="HDI38" s="129"/>
      <c r="HDJ38" s="129"/>
      <c r="HDK38" s="129"/>
      <c r="HDL38" s="129"/>
      <c r="HDM38" s="129"/>
      <c r="HDN38" s="129"/>
      <c r="HDO38" s="129"/>
      <c r="HDP38" s="129"/>
      <c r="HDQ38" s="129"/>
      <c r="HDR38" s="129"/>
      <c r="HDS38" s="129"/>
      <c r="HDT38" s="129"/>
      <c r="HDU38" s="129"/>
      <c r="HDV38" s="129"/>
      <c r="HDW38" s="129"/>
      <c r="HDX38" s="129"/>
      <c r="HDY38" s="129"/>
      <c r="HDZ38" s="129"/>
      <c r="HEA38" s="129"/>
      <c r="HEB38" s="129"/>
      <c r="HEC38" s="129"/>
      <c r="HED38" s="129"/>
      <c r="HEE38" s="129"/>
      <c r="HEF38" s="129"/>
      <c r="HEG38" s="129"/>
      <c r="HEH38" s="129"/>
      <c r="HEI38" s="129"/>
      <c r="HEJ38" s="129"/>
      <c r="HEK38" s="129"/>
      <c r="HEL38" s="129"/>
      <c r="HEM38" s="129"/>
      <c r="HEN38" s="129"/>
      <c r="HEO38" s="129"/>
      <c r="HEP38" s="129"/>
      <c r="HEQ38" s="129"/>
      <c r="HER38" s="129"/>
      <c r="HES38" s="129"/>
      <c r="HET38" s="129"/>
      <c r="HEU38" s="129"/>
      <c r="HEV38" s="129"/>
      <c r="HEW38" s="129"/>
      <c r="HEX38" s="129"/>
      <c r="HEY38" s="129"/>
      <c r="HEZ38" s="129"/>
      <c r="HFA38" s="129"/>
      <c r="HFB38" s="129"/>
      <c r="HFC38" s="129"/>
      <c r="HFD38" s="129"/>
      <c r="HFE38" s="129"/>
      <c r="HFF38" s="129"/>
      <c r="HFG38" s="129"/>
      <c r="HFH38" s="129"/>
      <c r="HFI38" s="129"/>
      <c r="HFJ38" s="129"/>
      <c r="HFK38" s="129"/>
      <c r="HFL38" s="129"/>
      <c r="HFM38" s="129"/>
      <c r="HFN38" s="129"/>
      <c r="HFO38" s="129"/>
      <c r="HFP38" s="129"/>
      <c r="HFQ38" s="129"/>
      <c r="HFR38" s="129"/>
      <c r="HFS38" s="129"/>
      <c r="HFT38" s="129"/>
      <c r="HFU38" s="129"/>
      <c r="HFV38" s="129"/>
      <c r="HFW38" s="129"/>
      <c r="HFX38" s="129"/>
      <c r="HFY38" s="129"/>
      <c r="HFZ38" s="129"/>
      <c r="HGA38" s="129"/>
      <c r="HGB38" s="129"/>
      <c r="HGC38" s="129"/>
      <c r="HGD38" s="129"/>
      <c r="HGE38" s="129"/>
      <c r="HGF38" s="129"/>
      <c r="HGG38" s="129"/>
      <c r="HGH38" s="129"/>
      <c r="HGI38" s="129"/>
      <c r="HGJ38" s="129"/>
      <c r="HGK38" s="129"/>
      <c r="HGL38" s="129"/>
      <c r="HGM38" s="129"/>
      <c r="HGN38" s="129"/>
      <c r="HGO38" s="129"/>
      <c r="HGP38" s="129"/>
      <c r="HGQ38" s="129"/>
      <c r="HGR38" s="129"/>
      <c r="HGS38" s="129"/>
      <c r="HGT38" s="129"/>
      <c r="HGU38" s="129"/>
      <c r="HGV38" s="129"/>
      <c r="HGW38" s="129"/>
      <c r="HGX38" s="129"/>
      <c r="HGY38" s="129"/>
      <c r="HGZ38" s="129"/>
      <c r="HHA38" s="129"/>
      <c r="HHB38" s="129"/>
      <c r="HHC38" s="129"/>
      <c r="HHD38" s="129"/>
      <c r="HHE38" s="129"/>
      <c r="HHF38" s="129"/>
      <c r="HHG38" s="129"/>
      <c r="HHH38" s="129"/>
      <c r="HHI38" s="129"/>
      <c r="HHJ38" s="129"/>
      <c r="HHK38" s="129"/>
      <c r="HHL38" s="129"/>
      <c r="HHM38" s="129"/>
      <c r="HHN38" s="129"/>
      <c r="HHO38" s="129"/>
      <c r="HHP38" s="129"/>
      <c r="HHQ38" s="129"/>
      <c r="HHR38" s="129"/>
      <c r="HHS38" s="129"/>
      <c r="HHT38" s="129"/>
      <c r="HHU38" s="129"/>
      <c r="HHV38" s="129"/>
      <c r="HHW38" s="129"/>
      <c r="HHX38" s="129"/>
      <c r="HHY38" s="129"/>
      <c r="HHZ38" s="129"/>
      <c r="HIA38" s="129"/>
      <c r="HIB38" s="129"/>
      <c r="HIC38" s="129"/>
      <c r="HID38" s="129"/>
      <c r="HIE38" s="129"/>
      <c r="HIF38" s="129"/>
      <c r="HIG38" s="129"/>
      <c r="HIH38" s="129"/>
      <c r="HII38" s="129"/>
      <c r="HIJ38" s="129"/>
      <c r="HIK38" s="129"/>
      <c r="HIL38" s="129"/>
      <c r="HIM38" s="129"/>
      <c r="HIN38" s="129"/>
      <c r="HIO38" s="129"/>
      <c r="HIP38" s="129"/>
      <c r="HIQ38" s="129"/>
      <c r="HIR38" s="129"/>
      <c r="HIS38" s="129"/>
      <c r="HIT38" s="129"/>
      <c r="HIU38" s="129"/>
      <c r="HIV38" s="129"/>
      <c r="HIW38" s="129"/>
      <c r="HIX38" s="129"/>
      <c r="HIY38" s="129"/>
      <c r="HIZ38" s="129"/>
      <c r="HJA38" s="129"/>
      <c r="HJB38" s="129"/>
      <c r="HJC38" s="129"/>
      <c r="HJD38" s="129"/>
      <c r="HJE38" s="129"/>
      <c r="HJF38" s="129"/>
      <c r="HJG38" s="129"/>
      <c r="HJH38" s="129"/>
      <c r="HJI38" s="129"/>
      <c r="HJJ38" s="129"/>
      <c r="HJK38" s="129"/>
      <c r="HJL38" s="129"/>
      <c r="HJM38" s="129"/>
      <c r="HJN38" s="129"/>
      <c r="HJO38" s="129"/>
      <c r="HJP38" s="129"/>
      <c r="HJQ38" s="129"/>
      <c r="HJR38" s="129"/>
      <c r="HJS38" s="129"/>
      <c r="HJT38" s="129"/>
      <c r="HJU38" s="129"/>
      <c r="HJV38" s="129"/>
      <c r="HJW38" s="129"/>
      <c r="HJX38" s="129"/>
      <c r="HJY38" s="129"/>
      <c r="HJZ38" s="129"/>
      <c r="HKA38" s="129"/>
      <c r="HKB38" s="129"/>
      <c r="HKC38" s="129"/>
      <c r="HKD38" s="129"/>
      <c r="HKE38" s="129"/>
      <c r="HKF38" s="129"/>
      <c r="HKG38" s="129"/>
      <c r="HKH38" s="129"/>
      <c r="HKI38" s="129"/>
      <c r="HKJ38" s="129"/>
      <c r="HKK38" s="129"/>
      <c r="HKL38" s="129"/>
      <c r="HKM38" s="129"/>
      <c r="HKN38" s="129"/>
      <c r="HKO38" s="129"/>
      <c r="HKP38" s="129"/>
      <c r="HKQ38" s="129"/>
      <c r="HKR38" s="129"/>
      <c r="HKS38" s="129"/>
      <c r="HKT38" s="129"/>
      <c r="HKU38" s="129"/>
      <c r="HKV38" s="129"/>
      <c r="HKW38" s="129"/>
      <c r="HKX38" s="129"/>
      <c r="HKY38" s="129"/>
      <c r="HKZ38" s="129"/>
      <c r="HLA38" s="129"/>
      <c r="HLB38" s="129"/>
      <c r="HLC38" s="129"/>
      <c r="HLD38" s="129"/>
      <c r="HLE38" s="129"/>
      <c r="HLF38" s="129"/>
      <c r="HLG38" s="129"/>
      <c r="HLH38" s="129"/>
      <c r="HLI38" s="129"/>
      <c r="HLJ38" s="129"/>
      <c r="HLK38" s="129"/>
      <c r="HLL38" s="129"/>
      <c r="HLM38" s="129"/>
      <c r="HLN38" s="129"/>
      <c r="HLO38" s="129"/>
      <c r="HLP38" s="129"/>
      <c r="HLQ38" s="129"/>
      <c r="HLR38" s="129"/>
      <c r="HLS38" s="129"/>
      <c r="HLT38" s="129"/>
      <c r="HLU38" s="129"/>
      <c r="HLV38" s="129"/>
      <c r="HLW38" s="129"/>
      <c r="HLX38" s="129"/>
      <c r="HLY38" s="129"/>
      <c r="HLZ38" s="129"/>
      <c r="HMA38" s="129"/>
      <c r="HMB38" s="129"/>
      <c r="HMC38" s="129"/>
      <c r="HMD38" s="129"/>
      <c r="HME38" s="129"/>
      <c r="HMF38" s="129"/>
      <c r="HMG38" s="129"/>
      <c r="HMH38" s="129"/>
      <c r="HMI38" s="129"/>
      <c r="HMJ38" s="129"/>
      <c r="HMK38" s="129"/>
      <c r="HML38" s="129"/>
      <c r="HMM38" s="129"/>
      <c r="HMN38" s="129"/>
      <c r="HMO38" s="129"/>
      <c r="HMP38" s="129"/>
      <c r="HMQ38" s="129"/>
      <c r="HMR38" s="129"/>
      <c r="HMS38" s="129"/>
      <c r="HMT38" s="129"/>
      <c r="HMU38" s="129"/>
      <c r="HMV38" s="129"/>
      <c r="HMW38" s="129"/>
      <c r="HMX38" s="129"/>
      <c r="HMY38" s="129"/>
      <c r="HMZ38" s="129"/>
      <c r="HNA38" s="129"/>
      <c r="HNB38" s="129"/>
      <c r="HNC38" s="129"/>
      <c r="HND38" s="129"/>
      <c r="HNE38" s="129"/>
      <c r="HNF38" s="129"/>
      <c r="HNG38" s="129"/>
      <c r="HNH38" s="129"/>
      <c r="HNI38" s="129"/>
      <c r="HNJ38" s="129"/>
      <c r="HNK38" s="129"/>
      <c r="HNL38" s="129"/>
      <c r="HNM38" s="129"/>
      <c r="HNN38" s="129"/>
      <c r="HNO38" s="129"/>
      <c r="HNP38" s="129"/>
      <c r="HNQ38" s="129"/>
      <c r="HNR38" s="129"/>
      <c r="HNS38" s="129"/>
      <c r="HNT38" s="129"/>
      <c r="HNU38" s="129"/>
      <c r="HNV38" s="129"/>
      <c r="HNW38" s="129"/>
      <c r="HNX38" s="129"/>
      <c r="HNY38" s="129"/>
      <c r="HNZ38" s="129"/>
      <c r="HOA38" s="129"/>
      <c r="HOB38" s="129"/>
      <c r="HOC38" s="129"/>
      <c r="HOD38" s="129"/>
      <c r="HOE38" s="129"/>
      <c r="HOF38" s="129"/>
      <c r="HOG38" s="129"/>
      <c r="HOH38" s="129"/>
      <c r="HOI38" s="129"/>
      <c r="HOJ38" s="129"/>
      <c r="HOK38" s="129"/>
      <c r="HOL38" s="129"/>
      <c r="HOM38" s="129"/>
      <c r="HON38" s="129"/>
      <c r="HOO38" s="129"/>
      <c r="HOP38" s="129"/>
      <c r="HOQ38" s="129"/>
      <c r="HOR38" s="129"/>
      <c r="HOS38" s="129"/>
      <c r="HOT38" s="129"/>
      <c r="HOU38" s="129"/>
      <c r="HOV38" s="129"/>
      <c r="HOW38" s="129"/>
      <c r="HOX38" s="129"/>
      <c r="HOY38" s="129"/>
      <c r="HOZ38" s="129"/>
      <c r="HPA38" s="129"/>
      <c r="HPB38" s="129"/>
      <c r="HPC38" s="129"/>
      <c r="HPD38" s="129"/>
      <c r="HPE38" s="129"/>
      <c r="HPF38" s="129"/>
      <c r="HPG38" s="129"/>
      <c r="HPH38" s="129"/>
      <c r="HPI38" s="129"/>
      <c r="HPJ38" s="129"/>
      <c r="HPK38" s="129"/>
      <c r="HPL38" s="129"/>
      <c r="HPM38" s="129"/>
      <c r="HPN38" s="129"/>
      <c r="HPO38" s="129"/>
      <c r="HPP38" s="129"/>
      <c r="HPQ38" s="129"/>
      <c r="HPR38" s="129"/>
      <c r="HPS38" s="129"/>
      <c r="HPT38" s="129"/>
      <c r="HPU38" s="129"/>
      <c r="HPV38" s="129"/>
      <c r="HPW38" s="129"/>
      <c r="HPX38" s="129"/>
      <c r="HPY38" s="129"/>
      <c r="HPZ38" s="129"/>
      <c r="HQA38" s="129"/>
      <c r="HQB38" s="129"/>
      <c r="HQC38" s="129"/>
      <c r="HQD38" s="129"/>
      <c r="HQE38" s="129"/>
      <c r="HQF38" s="129"/>
      <c r="HQG38" s="129"/>
      <c r="HQH38" s="129"/>
      <c r="HQI38" s="129"/>
      <c r="HQJ38" s="129"/>
      <c r="HQK38" s="129"/>
      <c r="HQL38" s="129"/>
      <c r="HQM38" s="129"/>
      <c r="HQN38" s="129"/>
      <c r="HQO38" s="129"/>
      <c r="HQP38" s="129"/>
      <c r="HQQ38" s="129"/>
      <c r="HQR38" s="129"/>
      <c r="HQS38" s="129"/>
      <c r="HQT38" s="129"/>
      <c r="HQU38" s="129"/>
      <c r="HQV38" s="129"/>
      <c r="HQW38" s="129"/>
      <c r="HQX38" s="129"/>
      <c r="HQY38" s="129"/>
      <c r="HQZ38" s="129"/>
      <c r="HRA38" s="129"/>
      <c r="HRB38" s="129"/>
      <c r="HRC38" s="129"/>
      <c r="HRD38" s="129"/>
      <c r="HRE38" s="129"/>
      <c r="HRF38" s="129"/>
      <c r="HRG38" s="129"/>
      <c r="HRH38" s="129"/>
      <c r="HRI38" s="129"/>
      <c r="HRJ38" s="129"/>
      <c r="HRK38" s="129"/>
      <c r="HRL38" s="129"/>
      <c r="HRM38" s="129"/>
      <c r="HRN38" s="129"/>
      <c r="HRO38" s="129"/>
      <c r="HRP38" s="129"/>
      <c r="HRQ38" s="129"/>
      <c r="HRR38" s="129"/>
      <c r="HRS38" s="129"/>
      <c r="HRT38" s="129"/>
      <c r="HRU38" s="129"/>
      <c r="HRV38" s="129"/>
      <c r="HRW38" s="129"/>
      <c r="HRX38" s="129"/>
      <c r="HRY38" s="129"/>
      <c r="HRZ38" s="129"/>
      <c r="HSA38" s="129"/>
      <c r="HSB38" s="129"/>
      <c r="HSC38" s="129"/>
      <c r="HSD38" s="129"/>
      <c r="HSE38" s="129"/>
      <c r="HSF38" s="129"/>
      <c r="HSG38" s="129"/>
      <c r="HSH38" s="129"/>
      <c r="HSI38" s="129"/>
      <c r="HSJ38" s="129"/>
      <c r="HSK38" s="129"/>
      <c r="HSL38" s="129"/>
      <c r="HSM38" s="129"/>
      <c r="HSN38" s="129"/>
      <c r="HSO38" s="129"/>
      <c r="HSP38" s="129"/>
      <c r="HSQ38" s="129"/>
      <c r="HSR38" s="129"/>
      <c r="HSS38" s="129"/>
      <c r="HST38" s="129"/>
      <c r="HSU38" s="129"/>
      <c r="HSV38" s="129"/>
      <c r="HSW38" s="129"/>
      <c r="HSX38" s="129"/>
      <c r="HSY38" s="129"/>
      <c r="HSZ38" s="129"/>
      <c r="HTA38" s="129"/>
      <c r="HTB38" s="129"/>
      <c r="HTC38" s="129"/>
      <c r="HTD38" s="129"/>
      <c r="HTE38" s="129"/>
      <c r="HTF38" s="129"/>
      <c r="HTG38" s="129"/>
      <c r="HTH38" s="129"/>
      <c r="HTI38" s="129"/>
      <c r="HTJ38" s="129"/>
      <c r="HTK38" s="129"/>
      <c r="HTL38" s="129"/>
      <c r="HTM38" s="129"/>
      <c r="HTN38" s="129"/>
      <c r="HTO38" s="129"/>
      <c r="HTP38" s="129"/>
      <c r="HTQ38" s="129"/>
      <c r="HTR38" s="129"/>
      <c r="HTS38" s="129"/>
      <c r="HTT38" s="129"/>
      <c r="HTU38" s="129"/>
      <c r="HTV38" s="129"/>
      <c r="HTW38" s="129"/>
      <c r="HTX38" s="129"/>
      <c r="HTY38" s="129"/>
      <c r="HTZ38" s="129"/>
      <c r="HUA38" s="129"/>
      <c r="HUB38" s="129"/>
      <c r="HUC38" s="129"/>
      <c r="HUD38" s="129"/>
      <c r="HUE38" s="129"/>
      <c r="HUF38" s="129"/>
      <c r="HUG38" s="129"/>
      <c r="HUH38" s="129"/>
      <c r="HUI38" s="129"/>
      <c r="HUJ38" s="129"/>
      <c r="HUK38" s="129"/>
      <c r="HUL38" s="129"/>
      <c r="HUM38" s="129"/>
      <c r="HUN38" s="129"/>
      <c r="HUO38" s="129"/>
      <c r="HUP38" s="129"/>
      <c r="HUQ38" s="129"/>
      <c r="HUR38" s="129"/>
      <c r="HUS38" s="129"/>
      <c r="HUT38" s="129"/>
      <c r="HUU38" s="129"/>
      <c r="HUV38" s="129"/>
      <c r="HUW38" s="129"/>
      <c r="HUX38" s="129"/>
      <c r="HUY38" s="129"/>
      <c r="HUZ38" s="129"/>
      <c r="HVA38" s="129"/>
      <c r="HVB38" s="129"/>
      <c r="HVC38" s="129"/>
      <c r="HVD38" s="129"/>
      <c r="HVE38" s="129"/>
      <c r="HVF38" s="129"/>
      <c r="HVG38" s="129"/>
      <c r="HVH38" s="129"/>
      <c r="HVI38" s="129"/>
      <c r="HVJ38" s="129"/>
      <c r="HVK38" s="129"/>
      <c r="HVL38" s="129"/>
      <c r="HVM38" s="129"/>
      <c r="HVN38" s="129"/>
      <c r="HVO38" s="129"/>
      <c r="HVP38" s="129"/>
      <c r="HVQ38" s="129"/>
      <c r="HVR38" s="129"/>
      <c r="HVS38" s="129"/>
      <c r="HVT38" s="129"/>
      <c r="HVU38" s="129"/>
      <c r="HVV38" s="129"/>
      <c r="HVW38" s="129"/>
      <c r="HVX38" s="129"/>
      <c r="HVY38" s="129"/>
      <c r="HVZ38" s="129"/>
      <c r="HWA38" s="129"/>
      <c r="HWB38" s="129"/>
      <c r="HWC38" s="129"/>
      <c r="HWD38" s="129"/>
      <c r="HWE38" s="129"/>
      <c r="HWF38" s="129"/>
      <c r="HWG38" s="129"/>
      <c r="HWH38" s="129"/>
      <c r="HWI38" s="129"/>
      <c r="HWJ38" s="129"/>
      <c r="HWK38" s="129"/>
      <c r="HWL38" s="129"/>
      <c r="HWM38" s="129"/>
      <c r="HWN38" s="129"/>
      <c r="HWO38" s="129"/>
      <c r="HWP38" s="129"/>
      <c r="HWQ38" s="129"/>
      <c r="HWR38" s="129"/>
      <c r="HWS38" s="129"/>
      <c r="HWT38" s="129"/>
      <c r="HWU38" s="129"/>
      <c r="HWV38" s="129"/>
      <c r="HWW38" s="129"/>
      <c r="HWX38" s="129"/>
      <c r="HWY38" s="129"/>
      <c r="HWZ38" s="129"/>
      <c r="HXA38" s="129"/>
      <c r="HXB38" s="129"/>
      <c r="HXC38" s="129"/>
      <c r="HXD38" s="129"/>
      <c r="HXE38" s="129"/>
      <c r="HXF38" s="129"/>
      <c r="HXG38" s="129"/>
      <c r="HXH38" s="129"/>
      <c r="HXI38" s="129"/>
      <c r="HXJ38" s="129"/>
      <c r="HXK38" s="129"/>
      <c r="HXL38" s="129"/>
      <c r="HXM38" s="129"/>
      <c r="HXN38" s="129"/>
      <c r="HXO38" s="129"/>
      <c r="HXP38" s="129"/>
      <c r="HXQ38" s="129"/>
      <c r="HXR38" s="129"/>
      <c r="HXS38" s="129"/>
      <c r="HXT38" s="129"/>
      <c r="HXU38" s="129"/>
      <c r="HXV38" s="129"/>
      <c r="HXW38" s="129"/>
      <c r="HXX38" s="129"/>
      <c r="HXY38" s="129"/>
      <c r="HXZ38" s="129"/>
      <c r="HYA38" s="129"/>
      <c r="HYB38" s="129"/>
      <c r="HYC38" s="129"/>
      <c r="HYD38" s="129"/>
      <c r="HYE38" s="129"/>
      <c r="HYF38" s="129"/>
      <c r="HYG38" s="129"/>
      <c r="HYH38" s="129"/>
      <c r="HYI38" s="129"/>
      <c r="HYJ38" s="129"/>
      <c r="HYK38" s="129"/>
      <c r="HYL38" s="129"/>
      <c r="HYM38" s="129"/>
      <c r="HYN38" s="129"/>
      <c r="HYO38" s="129"/>
      <c r="HYP38" s="129"/>
      <c r="HYQ38" s="129"/>
      <c r="HYR38" s="129"/>
      <c r="HYS38" s="129"/>
      <c r="HYT38" s="129"/>
      <c r="HYU38" s="129"/>
      <c r="HYV38" s="129"/>
      <c r="HYW38" s="129"/>
      <c r="HYX38" s="129"/>
      <c r="HYY38" s="129"/>
      <c r="HYZ38" s="129"/>
      <c r="HZA38" s="129"/>
      <c r="HZB38" s="129"/>
      <c r="HZC38" s="129"/>
      <c r="HZD38" s="129"/>
      <c r="HZE38" s="129"/>
      <c r="HZF38" s="129"/>
      <c r="HZG38" s="129"/>
      <c r="HZH38" s="129"/>
      <c r="HZI38" s="129"/>
      <c r="HZJ38" s="129"/>
      <c r="HZK38" s="129"/>
      <c r="HZL38" s="129"/>
      <c r="HZM38" s="129"/>
      <c r="HZN38" s="129"/>
      <c r="HZO38" s="129"/>
      <c r="HZP38" s="129"/>
      <c r="HZQ38" s="129"/>
      <c r="HZR38" s="129"/>
      <c r="HZS38" s="129"/>
      <c r="HZT38" s="129"/>
      <c r="HZU38" s="129"/>
      <c r="HZV38" s="129"/>
      <c r="HZW38" s="129"/>
      <c r="HZX38" s="129"/>
      <c r="HZY38" s="129"/>
      <c r="HZZ38" s="129"/>
      <c r="IAA38" s="129"/>
      <c r="IAB38" s="129"/>
      <c r="IAC38" s="129"/>
      <c r="IAD38" s="129"/>
      <c r="IAE38" s="129"/>
      <c r="IAF38" s="129"/>
      <c r="IAG38" s="129"/>
      <c r="IAH38" s="129"/>
      <c r="IAI38" s="129"/>
      <c r="IAJ38" s="129"/>
      <c r="IAK38" s="129"/>
      <c r="IAL38" s="129"/>
      <c r="IAM38" s="129"/>
      <c r="IAN38" s="129"/>
      <c r="IAO38" s="129"/>
      <c r="IAP38" s="129"/>
      <c r="IAQ38" s="129"/>
      <c r="IAR38" s="129"/>
      <c r="IAS38" s="129"/>
      <c r="IAT38" s="129"/>
      <c r="IAU38" s="129"/>
      <c r="IAV38" s="129"/>
      <c r="IAW38" s="129"/>
      <c r="IAX38" s="129"/>
      <c r="IAY38" s="129"/>
      <c r="IAZ38" s="129"/>
      <c r="IBA38" s="129"/>
      <c r="IBB38" s="129"/>
      <c r="IBC38" s="129"/>
      <c r="IBD38" s="129"/>
      <c r="IBE38" s="129"/>
      <c r="IBF38" s="129"/>
      <c r="IBG38" s="129"/>
      <c r="IBH38" s="129"/>
      <c r="IBI38" s="129"/>
      <c r="IBJ38" s="129"/>
      <c r="IBK38" s="129"/>
      <c r="IBL38" s="129"/>
      <c r="IBM38" s="129"/>
      <c r="IBN38" s="129"/>
      <c r="IBO38" s="129"/>
      <c r="IBP38" s="129"/>
      <c r="IBQ38" s="129"/>
      <c r="IBR38" s="129"/>
      <c r="IBS38" s="129"/>
      <c r="IBT38" s="129"/>
      <c r="IBU38" s="129"/>
      <c r="IBV38" s="129"/>
      <c r="IBW38" s="129"/>
      <c r="IBX38" s="129"/>
      <c r="IBY38" s="129"/>
      <c r="IBZ38" s="129"/>
      <c r="ICA38" s="129"/>
      <c r="ICB38" s="129"/>
      <c r="ICC38" s="129"/>
      <c r="ICD38" s="129"/>
      <c r="ICE38" s="129"/>
      <c r="ICF38" s="129"/>
      <c r="ICG38" s="129"/>
      <c r="ICH38" s="129"/>
      <c r="ICI38" s="129"/>
      <c r="ICJ38" s="129"/>
      <c r="ICK38" s="129"/>
      <c r="ICL38" s="129"/>
      <c r="ICM38" s="129"/>
      <c r="ICN38" s="129"/>
      <c r="ICO38" s="129"/>
      <c r="ICP38" s="129"/>
      <c r="ICQ38" s="129"/>
      <c r="ICR38" s="129"/>
      <c r="ICS38" s="129"/>
      <c r="ICT38" s="129"/>
      <c r="ICU38" s="129"/>
      <c r="ICV38" s="129"/>
      <c r="ICW38" s="129"/>
      <c r="ICX38" s="129"/>
      <c r="ICY38" s="129"/>
      <c r="ICZ38" s="129"/>
      <c r="IDA38" s="129"/>
      <c r="IDB38" s="129"/>
      <c r="IDC38" s="129"/>
      <c r="IDD38" s="129"/>
      <c r="IDE38" s="129"/>
      <c r="IDF38" s="129"/>
      <c r="IDG38" s="129"/>
      <c r="IDH38" s="129"/>
      <c r="IDI38" s="129"/>
      <c r="IDJ38" s="129"/>
      <c r="IDK38" s="129"/>
      <c r="IDL38" s="129"/>
      <c r="IDM38" s="129"/>
      <c r="IDN38" s="129"/>
      <c r="IDO38" s="129"/>
      <c r="IDP38" s="129"/>
      <c r="IDQ38" s="129"/>
      <c r="IDR38" s="129"/>
      <c r="IDS38" s="129"/>
      <c r="IDT38" s="129"/>
      <c r="IDU38" s="129"/>
      <c r="IDV38" s="129"/>
      <c r="IDW38" s="129"/>
      <c r="IDX38" s="129"/>
      <c r="IDY38" s="129"/>
      <c r="IDZ38" s="129"/>
      <c r="IEA38" s="129"/>
      <c r="IEB38" s="129"/>
      <c r="IEC38" s="129"/>
      <c r="IED38" s="129"/>
      <c r="IEE38" s="129"/>
      <c r="IEF38" s="129"/>
      <c r="IEG38" s="129"/>
      <c r="IEH38" s="129"/>
      <c r="IEI38" s="129"/>
      <c r="IEJ38" s="129"/>
      <c r="IEK38" s="129"/>
      <c r="IEL38" s="129"/>
      <c r="IEM38" s="129"/>
      <c r="IEN38" s="129"/>
      <c r="IEO38" s="129"/>
      <c r="IEP38" s="129"/>
      <c r="IEQ38" s="129"/>
      <c r="IER38" s="129"/>
      <c r="IES38" s="129"/>
      <c r="IET38" s="129"/>
      <c r="IEU38" s="129"/>
      <c r="IEV38" s="129"/>
      <c r="IEW38" s="129"/>
      <c r="IEX38" s="129"/>
      <c r="IEY38" s="129"/>
      <c r="IEZ38" s="129"/>
      <c r="IFA38" s="129"/>
      <c r="IFB38" s="129"/>
      <c r="IFC38" s="129"/>
      <c r="IFD38" s="129"/>
      <c r="IFE38" s="129"/>
      <c r="IFF38" s="129"/>
      <c r="IFG38" s="129"/>
      <c r="IFH38" s="129"/>
      <c r="IFI38" s="129"/>
      <c r="IFJ38" s="129"/>
      <c r="IFK38" s="129"/>
      <c r="IFL38" s="129"/>
      <c r="IFM38" s="129"/>
      <c r="IFN38" s="129"/>
      <c r="IFO38" s="129"/>
      <c r="IFP38" s="129"/>
      <c r="IFQ38" s="129"/>
      <c r="IFR38" s="129"/>
      <c r="IFS38" s="129"/>
      <c r="IFT38" s="129"/>
      <c r="IFU38" s="129"/>
      <c r="IFV38" s="129"/>
      <c r="IFW38" s="129"/>
      <c r="IFX38" s="129"/>
      <c r="IFY38" s="129"/>
      <c r="IFZ38" s="129"/>
      <c r="IGA38" s="129"/>
      <c r="IGB38" s="129"/>
      <c r="IGC38" s="129"/>
      <c r="IGD38" s="129"/>
      <c r="IGE38" s="129"/>
      <c r="IGF38" s="129"/>
      <c r="IGG38" s="129"/>
      <c r="IGH38" s="129"/>
      <c r="IGI38" s="129"/>
      <c r="IGJ38" s="129"/>
      <c r="IGK38" s="129"/>
      <c r="IGL38" s="129"/>
      <c r="IGM38" s="129"/>
      <c r="IGN38" s="129"/>
      <c r="IGO38" s="129"/>
      <c r="IGP38" s="129"/>
      <c r="IGQ38" s="129"/>
      <c r="IGR38" s="129"/>
      <c r="IGS38" s="129"/>
      <c r="IGT38" s="129"/>
      <c r="IGU38" s="129"/>
      <c r="IGV38" s="129"/>
      <c r="IGW38" s="129"/>
      <c r="IGX38" s="129"/>
      <c r="IGY38" s="129"/>
      <c r="IGZ38" s="129"/>
      <c r="IHA38" s="129"/>
      <c r="IHB38" s="129"/>
      <c r="IHC38" s="129"/>
      <c r="IHD38" s="129"/>
      <c r="IHE38" s="129"/>
      <c r="IHF38" s="129"/>
      <c r="IHG38" s="129"/>
      <c r="IHH38" s="129"/>
      <c r="IHI38" s="129"/>
      <c r="IHJ38" s="129"/>
      <c r="IHK38" s="129"/>
      <c r="IHL38" s="129"/>
      <c r="IHM38" s="129"/>
      <c r="IHN38" s="129"/>
      <c r="IHO38" s="129"/>
      <c r="IHP38" s="129"/>
      <c r="IHQ38" s="129"/>
      <c r="IHR38" s="129"/>
      <c r="IHS38" s="129"/>
      <c r="IHT38" s="129"/>
      <c r="IHU38" s="129"/>
      <c r="IHV38" s="129"/>
      <c r="IHW38" s="129"/>
      <c r="IHX38" s="129"/>
      <c r="IHY38" s="129"/>
      <c r="IHZ38" s="129"/>
      <c r="IIA38" s="129"/>
      <c r="IIB38" s="129"/>
      <c r="IIC38" s="129"/>
      <c r="IID38" s="129"/>
      <c r="IIE38" s="129"/>
      <c r="IIF38" s="129"/>
      <c r="IIG38" s="129"/>
      <c r="IIH38" s="129"/>
      <c r="III38" s="129"/>
      <c r="IIJ38" s="129"/>
      <c r="IIK38" s="129"/>
      <c r="IIL38" s="129"/>
      <c r="IIM38" s="129"/>
      <c r="IIN38" s="129"/>
      <c r="IIO38" s="129"/>
      <c r="IIP38" s="129"/>
      <c r="IIQ38" s="129"/>
      <c r="IIR38" s="129"/>
      <c r="IIS38" s="129"/>
      <c r="IIT38" s="129"/>
      <c r="IIU38" s="129"/>
      <c r="IIV38" s="129"/>
      <c r="IIW38" s="129"/>
      <c r="IIX38" s="129"/>
      <c r="IIY38" s="129"/>
      <c r="IIZ38" s="129"/>
      <c r="IJA38" s="129"/>
      <c r="IJB38" s="129"/>
      <c r="IJC38" s="129"/>
      <c r="IJD38" s="129"/>
      <c r="IJE38" s="129"/>
      <c r="IJF38" s="129"/>
      <c r="IJG38" s="129"/>
      <c r="IJH38" s="129"/>
      <c r="IJI38" s="129"/>
      <c r="IJJ38" s="129"/>
      <c r="IJK38" s="129"/>
      <c r="IJL38" s="129"/>
      <c r="IJM38" s="129"/>
      <c r="IJN38" s="129"/>
      <c r="IJO38" s="129"/>
      <c r="IJP38" s="129"/>
      <c r="IJQ38" s="129"/>
      <c r="IJR38" s="129"/>
      <c r="IJS38" s="129"/>
      <c r="IJT38" s="129"/>
      <c r="IJU38" s="129"/>
      <c r="IJV38" s="129"/>
      <c r="IJW38" s="129"/>
      <c r="IJX38" s="129"/>
      <c r="IJY38" s="129"/>
      <c r="IJZ38" s="129"/>
      <c r="IKA38" s="129"/>
      <c r="IKB38" s="129"/>
      <c r="IKC38" s="129"/>
      <c r="IKD38" s="129"/>
      <c r="IKE38" s="129"/>
      <c r="IKF38" s="129"/>
      <c r="IKG38" s="129"/>
      <c r="IKH38" s="129"/>
      <c r="IKI38" s="129"/>
      <c r="IKJ38" s="129"/>
      <c r="IKK38" s="129"/>
      <c r="IKL38" s="129"/>
      <c r="IKM38" s="129"/>
      <c r="IKN38" s="129"/>
      <c r="IKO38" s="129"/>
      <c r="IKP38" s="129"/>
      <c r="IKQ38" s="129"/>
      <c r="IKR38" s="129"/>
      <c r="IKS38" s="129"/>
      <c r="IKT38" s="129"/>
      <c r="IKU38" s="129"/>
      <c r="IKV38" s="129"/>
      <c r="IKW38" s="129"/>
      <c r="IKX38" s="129"/>
      <c r="IKY38" s="129"/>
      <c r="IKZ38" s="129"/>
      <c r="ILA38" s="129"/>
      <c r="ILB38" s="129"/>
      <c r="ILC38" s="129"/>
      <c r="ILD38" s="129"/>
      <c r="ILE38" s="129"/>
      <c r="ILF38" s="129"/>
      <c r="ILG38" s="129"/>
      <c r="ILH38" s="129"/>
      <c r="ILI38" s="129"/>
      <c r="ILJ38" s="129"/>
      <c r="ILK38" s="129"/>
      <c r="ILL38" s="129"/>
      <c r="ILM38" s="129"/>
      <c r="ILN38" s="129"/>
      <c r="ILO38" s="129"/>
      <c r="ILP38" s="129"/>
      <c r="ILQ38" s="129"/>
      <c r="ILR38" s="129"/>
      <c r="ILS38" s="129"/>
      <c r="ILT38" s="129"/>
      <c r="ILU38" s="129"/>
      <c r="ILV38" s="129"/>
      <c r="ILW38" s="129"/>
      <c r="ILX38" s="129"/>
      <c r="ILY38" s="129"/>
      <c r="ILZ38" s="129"/>
      <c r="IMA38" s="129"/>
      <c r="IMB38" s="129"/>
      <c r="IMC38" s="129"/>
      <c r="IMD38" s="129"/>
      <c r="IME38" s="129"/>
      <c r="IMF38" s="129"/>
      <c r="IMG38" s="129"/>
      <c r="IMH38" s="129"/>
      <c r="IMI38" s="129"/>
      <c r="IMJ38" s="129"/>
      <c r="IMK38" s="129"/>
      <c r="IML38" s="129"/>
      <c r="IMM38" s="129"/>
      <c r="IMN38" s="129"/>
      <c r="IMO38" s="129"/>
      <c r="IMP38" s="129"/>
      <c r="IMQ38" s="129"/>
      <c r="IMR38" s="129"/>
      <c r="IMS38" s="129"/>
      <c r="IMT38" s="129"/>
      <c r="IMU38" s="129"/>
      <c r="IMV38" s="129"/>
      <c r="IMW38" s="129"/>
      <c r="IMX38" s="129"/>
      <c r="IMY38" s="129"/>
      <c r="IMZ38" s="129"/>
      <c r="INA38" s="129"/>
      <c r="INB38" s="129"/>
      <c r="INC38" s="129"/>
      <c r="IND38" s="129"/>
      <c r="INE38" s="129"/>
      <c r="INF38" s="129"/>
      <c r="ING38" s="129"/>
      <c r="INH38" s="129"/>
      <c r="INI38" s="129"/>
      <c r="INJ38" s="129"/>
      <c r="INK38" s="129"/>
      <c r="INL38" s="129"/>
      <c r="INM38" s="129"/>
      <c r="INN38" s="129"/>
      <c r="INO38" s="129"/>
      <c r="INP38" s="129"/>
      <c r="INQ38" s="129"/>
      <c r="INR38" s="129"/>
      <c r="INS38" s="129"/>
      <c r="INT38" s="129"/>
      <c r="INU38" s="129"/>
      <c r="INV38" s="129"/>
      <c r="INW38" s="129"/>
      <c r="INX38" s="129"/>
      <c r="INY38" s="129"/>
      <c r="INZ38" s="129"/>
      <c r="IOA38" s="129"/>
      <c r="IOB38" s="129"/>
      <c r="IOC38" s="129"/>
      <c r="IOD38" s="129"/>
      <c r="IOE38" s="129"/>
      <c r="IOF38" s="129"/>
      <c r="IOG38" s="129"/>
      <c r="IOH38" s="129"/>
      <c r="IOI38" s="129"/>
      <c r="IOJ38" s="129"/>
      <c r="IOK38" s="129"/>
      <c r="IOL38" s="129"/>
      <c r="IOM38" s="129"/>
      <c r="ION38" s="129"/>
      <c r="IOO38" s="129"/>
      <c r="IOP38" s="129"/>
      <c r="IOQ38" s="129"/>
      <c r="IOR38" s="129"/>
      <c r="IOS38" s="129"/>
      <c r="IOT38" s="129"/>
      <c r="IOU38" s="129"/>
      <c r="IOV38" s="129"/>
      <c r="IOW38" s="129"/>
      <c r="IOX38" s="129"/>
      <c r="IOY38" s="129"/>
      <c r="IOZ38" s="129"/>
      <c r="IPA38" s="129"/>
      <c r="IPB38" s="129"/>
      <c r="IPC38" s="129"/>
      <c r="IPD38" s="129"/>
      <c r="IPE38" s="129"/>
      <c r="IPF38" s="129"/>
      <c r="IPG38" s="129"/>
      <c r="IPH38" s="129"/>
      <c r="IPI38" s="129"/>
      <c r="IPJ38" s="129"/>
      <c r="IPK38" s="129"/>
      <c r="IPL38" s="129"/>
      <c r="IPM38" s="129"/>
      <c r="IPN38" s="129"/>
      <c r="IPO38" s="129"/>
      <c r="IPP38" s="129"/>
      <c r="IPQ38" s="129"/>
      <c r="IPR38" s="129"/>
      <c r="IPS38" s="129"/>
      <c r="IPT38" s="129"/>
      <c r="IPU38" s="129"/>
      <c r="IPV38" s="129"/>
      <c r="IPW38" s="129"/>
      <c r="IPX38" s="129"/>
      <c r="IPY38" s="129"/>
      <c r="IPZ38" s="129"/>
      <c r="IQA38" s="129"/>
      <c r="IQB38" s="129"/>
      <c r="IQC38" s="129"/>
      <c r="IQD38" s="129"/>
      <c r="IQE38" s="129"/>
      <c r="IQF38" s="129"/>
      <c r="IQG38" s="129"/>
      <c r="IQH38" s="129"/>
      <c r="IQI38" s="129"/>
      <c r="IQJ38" s="129"/>
      <c r="IQK38" s="129"/>
      <c r="IQL38" s="129"/>
      <c r="IQM38" s="129"/>
      <c r="IQN38" s="129"/>
      <c r="IQO38" s="129"/>
      <c r="IQP38" s="129"/>
      <c r="IQQ38" s="129"/>
      <c r="IQR38" s="129"/>
      <c r="IQS38" s="129"/>
      <c r="IQT38" s="129"/>
      <c r="IQU38" s="129"/>
      <c r="IQV38" s="129"/>
      <c r="IQW38" s="129"/>
      <c r="IQX38" s="129"/>
      <c r="IQY38" s="129"/>
      <c r="IQZ38" s="129"/>
      <c r="IRA38" s="129"/>
      <c r="IRB38" s="129"/>
      <c r="IRC38" s="129"/>
      <c r="IRD38" s="129"/>
      <c r="IRE38" s="129"/>
      <c r="IRF38" s="129"/>
      <c r="IRG38" s="129"/>
      <c r="IRH38" s="129"/>
      <c r="IRI38" s="129"/>
      <c r="IRJ38" s="129"/>
      <c r="IRK38" s="129"/>
      <c r="IRL38" s="129"/>
      <c r="IRM38" s="129"/>
      <c r="IRN38" s="129"/>
      <c r="IRO38" s="129"/>
      <c r="IRP38" s="129"/>
      <c r="IRQ38" s="129"/>
      <c r="IRR38" s="129"/>
      <c r="IRS38" s="129"/>
      <c r="IRT38" s="129"/>
      <c r="IRU38" s="129"/>
      <c r="IRV38" s="129"/>
      <c r="IRW38" s="129"/>
      <c r="IRX38" s="129"/>
      <c r="IRY38" s="129"/>
      <c r="IRZ38" s="129"/>
      <c r="ISA38" s="129"/>
      <c r="ISB38" s="129"/>
      <c r="ISC38" s="129"/>
      <c r="ISD38" s="129"/>
      <c r="ISE38" s="129"/>
      <c r="ISF38" s="129"/>
      <c r="ISG38" s="129"/>
      <c r="ISH38" s="129"/>
      <c r="ISI38" s="129"/>
      <c r="ISJ38" s="129"/>
      <c r="ISK38" s="129"/>
      <c r="ISL38" s="129"/>
      <c r="ISM38" s="129"/>
      <c r="ISN38" s="129"/>
      <c r="ISO38" s="129"/>
      <c r="ISP38" s="129"/>
      <c r="ISQ38" s="129"/>
      <c r="ISR38" s="129"/>
      <c r="ISS38" s="129"/>
      <c r="IST38" s="129"/>
      <c r="ISU38" s="129"/>
      <c r="ISV38" s="129"/>
      <c r="ISW38" s="129"/>
      <c r="ISX38" s="129"/>
      <c r="ISY38" s="129"/>
      <c r="ISZ38" s="129"/>
      <c r="ITA38" s="129"/>
      <c r="ITB38" s="129"/>
      <c r="ITC38" s="129"/>
      <c r="ITD38" s="129"/>
      <c r="ITE38" s="129"/>
      <c r="ITF38" s="129"/>
      <c r="ITG38" s="129"/>
      <c r="ITH38" s="129"/>
      <c r="ITI38" s="129"/>
      <c r="ITJ38" s="129"/>
      <c r="ITK38" s="129"/>
      <c r="ITL38" s="129"/>
      <c r="ITM38" s="129"/>
      <c r="ITN38" s="129"/>
      <c r="ITO38" s="129"/>
      <c r="ITP38" s="129"/>
      <c r="ITQ38" s="129"/>
      <c r="ITR38" s="129"/>
      <c r="ITS38" s="129"/>
      <c r="ITT38" s="129"/>
      <c r="ITU38" s="129"/>
      <c r="ITV38" s="129"/>
      <c r="ITW38" s="129"/>
      <c r="ITX38" s="129"/>
      <c r="ITY38" s="129"/>
      <c r="ITZ38" s="129"/>
      <c r="IUA38" s="129"/>
      <c r="IUB38" s="129"/>
      <c r="IUC38" s="129"/>
      <c r="IUD38" s="129"/>
      <c r="IUE38" s="129"/>
      <c r="IUF38" s="129"/>
      <c r="IUG38" s="129"/>
      <c r="IUH38" s="129"/>
      <c r="IUI38" s="129"/>
      <c r="IUJ38" s="129"/>
      <c r="IUK38" s="129"/>
      <c r="IUL38" s="129"/>
      <c r="IUM38" s="129"/>
      <c r="IUN38" s="129"/>
      <c r="IUO38" s="129"/>
      <c r="IUP38" s="129"/>
      <c r="IUQ38" s="129"/>
      <c r="IUR38" s="129"/>
      <c r="IUS38" s="129"/>
      <c r="IUT38" s="129"/>
      <c r="IUU38" s="129"/>
      <c r="IUV38" s="129"/>
      <c r="IUW38" s="129"/>
      <c r="IUX38" s="129"/>
      <c r="IUY38" s="129"/>
      <c r="IUZ38" s="129"/>
      <c r="IVA38" s="129"/>
      <c r="IVB38" s="129"/>
      <c r="IVC38" s="129"/>
      <c r="IVD38" s="129"/>
      <c r="IVE38" s="129"/>
      <c r="IVF38" s="129"/>
      <c r="IVG38" s="129"/>
      <c r="IVH38" s="129"/>
      <c r="IVI38" s="129"/>
      <c r="IVJ38" s="129"/>
      <c r="IVK38" s="129"/>
      <c r="IVL38" s="129"/>
      <c r="IVM38" s="129"/>
      <c r="IVN38" s="129"/>
      <c r="IVO38" s="129"/>
      <c r="IVP38" s="129"/>
      <c r="IVQ38" s="129"/>
      <c r="IVR38" s="129"/>
      <c r="IVS38" s="129"/>
      <c r="IVT38" s="129"/>
      <c r="IVU38" s="129"/>
      <c r="IVV38" s="129"/>
      <c r="IVW38" s="129"/>
      <c r="IVX38" s="129"/>
      <c r="IVY38" s="129"/>
      <c r="IVZ38" s="129"/>
      <c r="IWA38" s="129"/>
      <c r="IWB38" s="129"/>
      <c r="IWC38" s="129"/>
      <c r="IWD38" s="129"/>
      <c r="IWE38" s="129"/>
      <c r="IWF38" s="129"/>
      <c r="IWG38" s="129"/>
      <c r="IWH38" s="129"/>
      <c r="IWI38" s="129"/>
      <c r="IWJ38" s="129"/>
      <c r="IWK38" s="129"/>
      <c r="IWL38" s="129"/>
      <c r="IWM38" s="129"/>
      <c r="IWN38" s="129"/>
      <c r="IWO38" s="129"/>
      <c r="IWP38" s="129"/>
      <c r="IWQ38" s="129"/>
      <c r="IWR38" s="129"/>
      <c r="IWS38" s="129"/>
      <c r="IWT38" s="129"/>
      <c r="IWU38" s="129"/>
      <c r="IWV38" s="129"/>
      <c r="IWW38" s="129"/>
      <c r="IWX38" s="129"/>
      <c r="IWY38" s="129"/>
      <c r="IWZ38" s="129"/>
      <c r="IXA38" s="129"/>
      <c r="IXB38" s="129"/>
      <c r="IXC38" s="129"/>
      <c r="IXD38" s="129"/>
      <c r="IXE38" s="129"/>
      <c r="IXF38" s="129"/>
      <c r="IXG38" s="129"/>
      <c r="IXH38" s="129"/>
      <c r="IXI38" s="129"/>
      <c r="IXJ38" s="129"/>
      <c r="IXK38" s="129"/>
      <c r="IXL38" s="129"/>
      <c r="IXM38" s="129"/>
      <c r="IXN38" s="129"/>
      <c r="IXO38" s="129"/>
      <c r="IXP38" s="129"/>
      <c r="IXQ38" s="129"/>
      <c r="IXR38" s="129"/>
      <c r="IXS38" s="129"/>
      <c r="IXT38" s="129"/>
      <c r="IXU38" s="129"/>
      <c r="IXV38" s="129"/>
      <c r="IXW38" s="129"/>
      <c r="IXX38" s="129"/>
      <c r="IXY38" s="129"/>
      <c r="IXZ38" s="129"/>
      <c r="IYA38" s="129"/>
      <c r="IYB38" s="129"/>
      <c r="IYC38" s="129"/>
      <c r="IYD38" s="129"/>
      <c r="IYE38" s="129"/>
      <c r="IYF38" s="129"/>
      <c r="IYG38" s="129"/>
      <c r="IYH38" s="129"/>
      <c r="IYI38" s="129"/>
      <c r="IYJ38" s="129"/>
      <c r="IYK38" s="129"/>
      <c r="IYL38" s="129"/>
      <c r="IYM38" s="129"/>
      <c r="IYN38" s="129"/>
      <c r="IYO38" s="129"/>
      <c r="IYP38" s="129"/>
      <c r="IYQ38" s="129"/>
      <c r="IYR38" s="129"/>
      <c r="IYS38" s="129"/>
      <c r="IYT38" s="129"/>
      <c r="IYU38" s="129"/>
      <c r="IYV38" s="129"/>
      <c r="IYW38" s="129"/>
      <c r="IYX38" s="129"/>
      <c r="IYY38" s="129"/>
      <c r="IYZ38" s="129"/>
      <c r="IZA38" s="129"/>
      <c r="IZB38" s="129"/>
      <c r="IZC38" s="129"/>
      <c r="IZD38" s="129"/>
      <c r="IZE38" s="129"/>
      <c r="IZF38" s="129"/>
      <c r="IZG38" s="129"/>
      <c r="IZH38" s="129"/>
      <c r="IZI38" s="129"/>
      <c r="IZJ38" s="129"/>
      <c r="IZK38" s="129"/>
      <c r="IZL38" s="129"/>
      <c r="IZM38" s="129"/>
      <c r="IZN38" s="129"/>
      <c r="IZO38" s="129"/>
      <c r="IZP38" s="129"/>
      <c r="IZQ38" s="129"/>
      <c r="IZR38" s="129"/>
      <c r="IZS38" s="129"/>
      <c r="IZT38" s="129"/>
      <c r="IZU38" s="129"/>
      <c r="IZV38" s="129"/>
      <c r="IZW38" s="129"/>
      <c r="IZX38" s="129"/>
      <c r="IZY38" s="129"/>
      <c r="IZZ38" s="129"/>
      <c r="JAA38" s="129"/>
      <c r="JAB38" s="129"/>
      <c r="JAC38" s="129"/>
      <c r="JAD38" s="129"/>
      <c r="JAE38" s="129"/>
      <c r="JAF38" s="129"/>
      <c r="JAG38" s="129"/>
      <c r="JAH38" s="129"/>
      <c r="JAI38" s="129"/>
      <c r="JAJ38" s="129"/>
      <c r="JAK38" s="129"/>
      <c r="JAL38" s="129"/>
      <c r="JAM38" s="129"/>
      <c r="JAN38" s="129"/>
      <c r="JAO38" s="129"/>
      <c r="JAP38" s="129"/>
      <c r="JAQ38" s="129"/>
      <c r="JAR38" s="129"/>
      <c r="JAS38" s="129"/>
      <c r="JAT38" s="129"/>
      <c r="JAU38" s="129"/>
      <c r="JAV38" s="129"/>
      <c r="JAW38" s="129"/>
      <c r="JAX38" s="129"/>
      <c r="JAY38" s="129"/>
      <c r="JAZ38" s="129"/>
      <c r="JBA38" s="129"/>
      <c r="JBB38" s="129"/>
      <c r="JBC38" s="129"/>
      <c r="JBD38" s="129"/>
      <c r="JBE38" s="129"/>
      <c r="JBF38" s="129"/>
      <c r="JBG38" s="129"/>
      <c r="JBH38" s="129"/>
      <c r="JBI38" s="129"/>
      <c r="JBJ38" s="129"/>
      <c r="JBK38" s="129"/>
      <c r="JBL38" s="129"/>
      <c r="JBM38" s="129"/>
      <c r="JBN38" s="129"/>
      <c r="JBO38" s="129"/>
      <c r="JBP38" s="129"/>
      <c r="JBQ38" s="129"/>
      <c r="JBR38" s="129"/>
      <c r="JBS38" s="129"/>
      <c r="JBT38" s="129"/>
      <c r="JBU38" s="129"/>
      <c r="JBV38" s="129"/>
      <c r="JBW38" s="129"/>
      <c r="JBX38" s="129"/>
      <c r="JBY38" s="129"/>
      <c r="JBZ38" s="129"/>
      <c r="JCA38" s="129"/>
      <c r="JCB38" s="129"/>
      <c r="JCC38" s="129"/>
      <c r="JCD38" s="129"/>
      <c r="JCE38" s="129"/>
      <c r="JCF38" s="129"/>
      <c r="JCG38" s="129"/>
      <c r="JCH38" s="129"/>
      <c r="JCI38" s="129"/>
      <c r="JCJ38" s="129"/>
      <c r="JCK38" s="129"/>
      <c r="JCL38" s="129"/>
      <c r="JCM38" s="129"/>
      <c r="JCN38" s="129"/>
      <c r="JCO38" s="129"/>
      <c r="JCP38" s="129"/>
      <c r="JCQ38" s="129"/>
      <c r="JCR38" s="129"/>
      <c r="JCS38" s="129"/>
      <c r="JCT38" s="129"/>
      <c r="JCU38" s="129"/>
      <c r="JCV38" s="129"/>
      <c r="JCW38" s="129"/>
      <c r="JCX38" s="129"/>
      <c r="JCY38" s="129"/>
      <c r="JCZ38" s="129"/>
      <c r="JDA38" s="129"/>
      <c r="JDB38" s="129"/>
      <c r="JDC38" s="129"/>
      <c r="JDD38" s="129"/>
      <c r="JDE38" s="129"/>
      <c r="JDF38" s="129"/>
      <c r="JDG38" s="129"/>
      <c r="JDH38" s="129"/>
      <c r="JDI38" s="129"/>
      <c r="JDJ38" s="129"/>
      <c r="JDK38" s="129"/>
      <c r="JDL38" s="129"/>
      <c r="JDM38" s="129"/>
      <c r="JDN38" s="129"/>
      <c r="JDO38" s="129"/>
      <c r="JDP38" s="129"/>
      <c r="JDQ38" s="129"/>
      <c r="JDR38" s="129"/>
      <c r="JDS38" s="129"/>
      <c r="JDT38" s="129"/>
      <c r="JDU38" s="129"/>
      <c r="JDV38" s="129"/>
      <c r="JDW38" s="129"/>
      <c r="JDX38" s="129"/>
      <c r="JDY38" s="129"/>
      <c r="JDZ38" s="129"/>
      <c r="JEA38" s="129"/>
      <c r="JEB38" s="129"/>
      <c r="JEC38" s="129"/>
      <c r="JED38" s="129"/>
      <c r="JEE38" s="129"/>
      <c r="JEF38" s="129"/>
      <c r="JEG38" s="129"/>
      <c r="JEH38" s="129"/>
      <c r="JEI38" s="129"/>
      <c r="JEJ38" s="129"/>
      <c r="JEK38" s="129"/>
      <c r="JEL38" s="129"/>
      <c r="JEM38" s="129"/>
      <c r="JEN38" s="129"/>
      <c r="JEO38" s="129"/>
      <c r="JEP38" s="129"/>
      <c r="JEQ38" s="129"/>
      <c r="JER38" s="129"/>
      <c r="JES38" s="129"/>
      <c r="JET38" s="129"/>
      <c r="JEU38" s="129"/>
      <c r="JEV38" s="129"/>
      <c r="JEW38" s="129"/>
      <c r="JEX38" s="129"/>
      <c r="JEY38" s="129"/>
      <c r="JEZ38" s="129"/>
      <c r="JFA38" s="129"/>
      <c r="JFB38" s="129"/>
      <c r="JFC38" s="129"/>
      <c r="JFD38" s="129"/>
      <c r="JFE38" s="129"/>
      <c r="JFF38" s="129"/>
      <c r="JFG38" s="129"/>
      <c r="JFH38" s="129"/>
      <c r="JFI38" s="129"/>
      <c r="JFJ38" s="129"/>
      <c r="JFK38" s="129"/>
      <c r="JFL38" s="129"/>
      <c r="JFM38" s="129"/>
      <c r="JFN38" s="129"/>
      <c r="JFO38" s="129"/>
      <c r="JFP38" s="129"/>
      <c r="JFQ38" s="129"/>
      <c r="JFR38" s="129"/>
      <c r="JFS38" s="129"/>
      <c r="JFT38" s="129"/>
      <c r="JFU38" s="129"/>
      <c r="JFV38" s="129"/>
      <c r="JFW38" s="129"/>
      <c r="JFX38" s="129"/>
      <c r="JFY38" s="129"/>
      <c r="JFZ38" s="129"/>
      <c r="JGA38" s="129"/>
      <c r="JGB38" s="129"/>
      <c r="JGC38" s="129"/>
      <c r="JGD38" s="129"/>
      <c r="JGE38" s="129"/>
      <c r="JGF38" s="129"/>
      <c r="JGG38" s="129"/>
      <c r="JGH38" s="129"/>
      <c r="JGI38" s="129"/>
      <c r="JGJ38" s="129"/>
      <c r="JGK38" s="129"/>
      <c r="JGL38" s="129"/>
      <c r="JGM38" s="129"/>
      <c r="JGN38" s="129"/>
      <c r="JGO38" s="129"/>
      <c r="JGP38" s="129"/>
      <c r="JGQ38" s="129"/>
      <c r="JGR38" s="129"/>
      <c r="JGS38" s="129"/>
      <c r="JGT38" s="129"/>
      <c r="JGU38" s="129"/>
      <c r="JGV38" s="129"/>
      <c r="JGW38" s="129"/>
      <c r="JGX38" s="129"/>
      <c r="JGY38" s="129"/>
      <c r="JGZ38" s="129"/>
      <c r="JHA38" s="129"/>
      <c r="JHB38" s="129"/>
      <c r="JHC38" s="129"/>
      <c r="JHD38" s="129"/>
      <c r="JHE38" s="129"/>
      <c r="JHF38" s="129"/>
      <c r="JHG38" s="129"/>
      <c r="JHH38" s="129"/>
      <c r="JHI38" s="129"/>
      <c r="JHJ38" s="129"/>
      <c r="JHK38" s="129"/>
      <c r="JHL38" s="129"/>
      <c r="JHM38" s="129"/>
      <c r="JHN38" s="129"/>
      <c r="JHO38" s="129"/>
      <c r="JHP38" s="129"/>
      <c r="JHQ38" s="129"/>
      <c r="JHR38" s="129"/>
      <c r="JHS38" s="129"/>
      <c r="JHT38" s="129"/>
      <c r="JHU38" s="129"/>
      <c r="JHV38" s="129"/>
      <c r="JHW38" s="129"/>
      <c r="JHX38" s="129"/>
      <c r="JHY38" s="129"/>
      <c r="JHZ38" s="129"/>
      <c r="JIA38" s="129"/>
      <c r="JIB38" s="129"/>
      <c r="JIC38" s="129"/>
      <c r="JID38" s="129"/>
      <c r="JIE38" s="129"/>
      <c r="JIF38" s="129"/>
      <c r="JIG38" s="129"/>
      <c r="JIH38" s="129"/>
      <c r="JII38" s="129"/>
      <c r="JIJ38" s="129"/>
      <c r="JIK38" s="129"/>
      <c r="JIL38" s="129"/>
      <c r="JIM38" s="129"/>
      <c r="JIN38" s="129"/>
      <c r="JIO38" s="129"/>
      <c r="JIP38" s="129"/>
      <c r="JIQ38" s="129"/>
      <c r="JIR38" s="129"/>
      <c r="JIS38" s="129"/>
      <c r="JIT38" s="129"/>
      <c r="JIU38" s="129"/>
      <c r="JIV38" s="129"/>
      <c r="JIW38" s="129"/>
      <c r="JIX38" s="129"/>
      <c r="JIY38" s="129"/>
      <c r="JIZ38" s="129"/>
      <c r="JJA38" s="129"/>
      <c r="JJB38" s="129"/>
      <c r="JJC38" s="129"/>
      <c r="JJD38" s="129"/>
      <c r="JJE38" s="129"/>
      <c r="JJF38" s="129"/>
      <c r="JJG38" s="129"/>
      <c r="JJH38" s="129"/>
      <c r="JJI38" s="129"/>
      <c r="JJJ38" s="129"/>
      <c r="JJK38" s="129"/>
      <c r="JJL38" s="129"/>
      <c r="JJM38" s="129"/>
      <c r="JJN38" s="129"/>
      <c r="JJO38" s="129"/>
      <c r="JJP38" s="129"/>
      <c r="JJQ38" s="129"/>
      <c r="JJR38" s="129"/>
      <c r="JJS38" s="129"/>
      <c r="JJT38" s="129"/>
      <c r="JJU38" s="129"/>
      <c r="JJV38" s="129"/>
      <c r="JJW38" s="129"/>
      <c r="JJX38" s="129"/>
      <c r="JJY38" s="129"/>
      <c r="JJZ38" s="129"/>
      <c r="JKA38" s="129"/>
      <c r="JKB38" s="129"/>
      <c r="JKC38" s="129"/>
      <c r="JKD38" s="129"/>
      <c r="JKE38" s="129"/>
      <c r="JKF38" s="129"/>
      <c r="JKG38" s="129"/>
      <c r="JKH38" s="129"/>
      <c r="JKI38" s="129"/>
      <c r="JKJ38" s="129"/>
      <c r="JKK38" s="129"/>
      <c r="JKL38" s="129"/>
      <c r="JKM38" s="129"/>
      <c r="JKN38" s="129"/>
      <c r="JKO38" s="129"/>
      <c r="JKP38" s="129"/>
      <c r="JKQ38" s="129"/>
      <c r="JKR38" s="129"/>
      <c r="JKS38" s="129"/>
      <c r="JKT38" s="129"/>
      <c r="JKU38" s="129"/>
      <c r="JKV38" s="129"/>
      <c r="JKW38" s="129"/>
      <c r="JKX38" s="129"/>
      <c r="JKY38" s="129"/>
      <c r="JKZ38" s="129"/>
      <c r="JLA38" s="129"/>
      <c r="JLB38" s="129"/>
      <c r="JLC38" s="129"/>
      <c r="JLD38" s="129"/>
      <c r="JLE38" s="129"/>
      <c r="JLF38" s="129"/>
      <c r="JLG38" s="129"/>
      <c r="JLH38" s="129"/>
      <c r="JLI38" s="129"/>
      <c r="JLJ38" s="129"/>
      <c r="JLK38" s="129"/>
      <c r="JLL38" s="129"/>
      <c r="JLM38" s="129"/>
      <c r="JLN38" s="129"/>
      <c r="JLO38" s="129"/>
      <c r="JLP38" s="129"/>
      <c r="JLQ38" s="129"/>
      <c r="JLR38" s="129"/>
      <c r="JLS38" s="129"/>
      <c r="JLT38" s="129"/>
      <c r="JLU38" s="129"/>
      <c r="JLV38" s="129"/>
      <c r="JLW38" s="129"/>
      <c r="JLX38" s="129"/>
      <c r="JLY38" s="129"/>
      <c r="JLZ38" s="129"/>
      <c r="JMA38" s="129"/>
      <c r="JMB38" s="129"/>
      <c r="JMC38" s="129"/>
      <c r="JMD38" s="129"/>
      <c r="JME38" s="129"/>
      <c r="JMF38" s="129"/>
      <c r="JMG38" s="129"/>
      <c r="JMH38" s="129"/>
      <c r="JMI38" s="129"/>
      <c r="JMJ38" s="129"/>
      <c r="JMK38" s="129"/>
      <c r="JML38" s="129"/>
      <c r="JMM38" s="129"/>
      <c r="JMN38" s="129"/>
      <c r="JMO38" s="129"/>
      <c r="JMP38" s="129"/>
      <c r="JMQ38" s="129"/>
      <c r="JMR38" s="129"/>
      <c r="JMS38" s="129"/>
      <c r="JMT38" s="129"/>
      <c r="JMU38" s="129"/>
      <c r="JMV38" s="129"/>
      <c r="JMW38" s="129"/>
      <c r="JMX38" s="129"/>
      <c r="JMY38" s="129"/>
      <c r="JMZ38" s="129"/>
      <c r="JNA38" s="129"/>
      <c r="JNB38" s="129"/>
      <c r="JNC38" s="129"/>
      <c r="JND38" s="129"/>
      <c r="JNE38" s="129"/>
      <c r="JNF38" s="129"/>
      <c r="JNG38" s="129"/>
      <c r="JNH38" s="129"/>
      <c r="JNI38" s="129"/>
      <c r="JNJ38" s="129"/>
      <c r="JNK38" s="129"/>
      <c r="JNL38" s="129"/>
      <c r="JNM38" s="129"/>
      <c r="JNN38" s="129"/>
      <c r="JNO38" s="129"/>
      <c r="JNP38" s="129"/>
      <c r="JNQ38" s="129"/>
      <c r="JNR38" s="129"/>
      <c r="JNS38" s="129"/>
      <c r="JNT38" s="129"/>
      <c r="JNU38" s="129"/>
      <c r="JNV38" s="129"/>
      <c r="JNW38" s="129"/>
      <c r="JNX38" s="129"/>
      <c r="JNY38" s="129"/>
      <c r="JNZ38" s="129"/>
      <c r="JOA38" s="129"/>
      <c r="JOB38" s="129"/>
      <c r="JOC38" s="129"/>
      <c r="JOD38" s="129"/>
      <c r="JOE38" s="129"/>
      <c r="JOF38" s="129"/>
      <c r="JOG38" s="129"/>
      <c r="JOH38" s="129"/>
      <c r="JOI38" s="129"/>
      <c r="JOJ38" s="129"/>
      <c r="JOK38" s="129"/>
      <c r="JOL38" s="129"/>
      <c r="JOM38" s="129"/>
      <c r="JON38" s="129"/>
      <c r="JOO38" s="129"/>
      <c r="JOP38" s="129"/>
      <c r="JOQ38" s="129"/>
      <c r="JOR38" s="129"/>
      <c r="JOS38" s="129"/>
      <c r="JOT38" s="129"/>
      <c r="JOU38" s="129"/>
      <c r="JOV38" s="129"/>
      <c r="JOW38" s="129"/>
      <c r="JOX38" s="129"/>
      <c r="JOY38" s="129"/>
      <c r="JOZ38" s="129"/>
      <c r="JPA38" s="129"/>
      <c r="JPB38" s="129"/>
      <c r="JPC38" s="129"/>
      <c r="JPD38" s="129"/>
      <c r="JPE38" s="129"/>
      <c r="JPF38" s="129"/>
      <c r="JPG38" s="129"/>
      <c r="JPH38" s="129"/>
      <c r="JPI38" s="129"/>
      <c r="JPJ38" s="129"/>
      <c r="JPK38" s="129"/>
      <c r="JPL38" s="129"/>
      <c r="JPM38" s="129"/>
      <c r="JPN38" s="129"/>
      <c r="JPO38" s="129"/>
      <c r="JPP38" s="129"/>
      <c r="JPQ38" s="129"/>
      <c r="JPR38" s="129"/>
      <c r="JPS38" s="129"/>
      <c r="JPT38" s="129"/>
      <c r="JPU38" s="129"/>
      <c r="JPV38" s="129"/>
      <c r="JPW38" s="129"/>
      <c r="JPX38" s="129"/>
      <c r="JPY38" s="129"/>
      <c r="JPZ38" s="129"/>
      <c r="JQA38" s="129"/>
      <c r="JQB38" s="129"/>
      <c r="JQC38" s="129"/>
      <c r="JQD38" s="129"/>
      <c r="JQE38" s="129"/>
      <c r="JQF38" s="129"/>
      <c r="JQG38" s="129"/>
      <c r="JQH38" s="129"/>
      <c r="JQI38" s="129"/>
      <c r="JQJ38" s="129"/>
      <c r="JQK38" s="129"/>
      <c r="JQL38" s="129"/>
      <c r="JQM38" s="129"/>
      <c r="JQN38" s="129"/>
      <c r="JQO38" s="129"/>
      <c r="JQP38" s="129"/>
      <c r="JQQ38" s="129"/>
      <c r="JQR38" s="129"/>
      <c r="JQS38" s="129"/>
      <c r="JQT38" s="129"/>
      <c r="JQU38" s="129"/>
      <c r="JQV38" s="129"/>
      <c r="JQW38" s="129"/>
      <c r="JQX38" s="129"/>
      <c r="JQY38" s="129"/>
      <c r="JQZ38" s="129"/>
      <c r="JRA38" s="129"/>
      <c r="JRB38" s="129"/>
      <c r="JRC38" s="129"/>
      <c r="JRD38" s="129"/>
      <c r="JRE38" s="129"/>
      <c r="JRF38" s="129"/>
      <c r="JRG38" s="129"/>
      <c r="JRH38" s="129"/>
      <c r="JRI38" s="129"/>
      <c r="JRJ38" s="129"/>
      <c r="JRK38" s="129"/>
      <c r="JRL38" s="129"/>
      <c r="JRM38" s="129"/>
      <c r="JRN38" s="129"/>
      <c r="JRO38" s="129"/>
      <c r="JRP38" s="129"/>
      <c r="JRQ38" s="129"/>
      <c r="JRR38" s="129"/>
      <c r="JRS38" s="129"/>
      <c r="JRT38" s="129"/>
      <c r="JRU38" s="129"/>
      <c r="JRV38" s="129"/>
      <c r="JRW38" s="129"/>
      <c r="JRX38" s="129"/>
      <c r="JRY38" s="129"/>
      <c r="JRZ38" s="129"/>
      <c r="JSA38" s="129"/>
      <c r="JSB38" s="129"/>
      <c r="JSC38" s="129"/>
      <c r="JSD38" s="129"/>
      <c r="JSE38" s="129"/>
      <c r="JSF38" s="129"/>
      <c r="JSG38" s="129"/>
      <c r="JSH38" s="129"/>
      <c r="JSI38" s="129"/>
      <c r="JSJ38" s="129"/>
      <c r="JSK38" s="129"/>
      <c r="JSL38" s="129"/>
      <c r="JSM38" s="129"/>
      <c r="JSN38" s="129"/>
      <c r="JSO38" s="129"/>
      <c r="JSP38" s="129"/>
      <c r="JSQ38" s="129"/>
      <c r="JSR38" s="129"/>
      <c r="JSS38" s="129"/>
      <c r="JST38" s="129"/>
      <c r="JSU38" s="129"/>
      <c r="JSV38" s="129"/>
      <c r="JSW38" s="129"/>
      <c r="JSX38" s="129"/>
      <c r="JSY38" s="129"/>
      <c r="JSZ38" s="129"/>
      <c r="JTA38" s="129"/>
      <c r="JTB38" s="129"/>
      <c r="JTC38" s="129"/>
      <c r="JTD38" s="129"/>
      <c r="JTE38" s="129"/>
      <c r="JTF38" s="129"/>
      <c r="JTG38" s="129"/>
      <c r="JTH38" s="129"/>
      <c r="JTI38" s="129"/>
      <c r="JTJ38" s="129"/>
      <c r="JTK38" s="129"/>
      <c r="JTL38" s="129"/>
      <c r="JTM38" s="129"/>
      <c r="JTN38" s="129"/>
      <c r="JTO38" s="129"/>
      <c r="JTP38" s="129"/>
      <c r="JTQ38" s="129"/>
      <c r="JTR38" s="129"/>
      <c r="JTS38" s="129"/>
      <c r="JTT38" s="129"/>
      <c r="JTU38" s="129"/>
      <c r="JTV38" s="129"/>
      <c r="JTW38" s="129"/>
      <c r="JTX38" s="129"/>
      <c r="JTY38" s="129"/>
      <c r="JTZ38" s="129"/>
      <c r="JUA38" s="129"/>
      <c r="JUB38" s="129"/>
      <c r="JUC38" s="129"/>
      <c r="JUD38" s="129"/>
      <c r="JUE38" s="129"/>
      <c r="JUF38" s="129"/>
      <c r="JUG38" s="129"/>
      <c r="JUH38" s="129"/>
      <c r="JUI38" s="129"/>
      <c r="JUJ38" s="129"/>
      <c r="JUK38" s="129"/>
      <c r="JUL38" s="129"/>
      <c r="JUM38" s="129"/>
      <c r="JUN38" s="129"/>
      <c r="JUO38" s="129"/>
      <c r="JUP38" s="129"/>
      <c r="JUQ38" s="129"/>
      <c r="JUR38" s="129"/>
      <c r="JUS38" s="129"/>
      <c r="JUT38" s="129"/>
      <c r="JUU38" s="129"/>
      <c r="JUV38" s="129"/>
      <c r="JUW38" s="129"/>
      <c r="JUX38" s="129"/>
      <c r="JUY38" s="129"/>
      <c r="JUZ38" s="129"/>
      <c r="JVA38" s="129"/>
      <c r="JVB38" s="129"/>
      <c r="JVC38" s="129"/>
      <c r="JVD38" s="129"/>
      <c r="JVE38" s="129"/>
      <c r="JVF38" s="129"/>
      <c r="JVG38" s="129"/>
      <c r="JVH38" s="129"/>
      <c r="JVI38" s="129"/>
      <c r="JVJ38" s="129"/>
      <c r="JVK38" s="129"/>
      <c r="JVL38" s="129"/>
      <c r="JVM38" s="129"/>
      <c r="JVN38" s="129"/>
      <c r="JVO38" s="129"/>
      <c r="JVP38" s="129"/>
      <c r="JVQ38" s="129"/>
      <c r="JVR38" s="129"/>
      <c r="JVS38" s="129"/>
      <c r="JVT38" s="129"/>
      <c r="JVU38" s="129"/>
      <c r="JVV38" s="129"/>
      <c r="JVW38" s="129"/>
      <c r="JVX38" s="129"/>
      <c r="JVY38" s="129"/>
      <c r="JVZ38" s="129"/>
      <c r="JWA38" s="129"/>
      <c r="JWB38" s="129"/>
      <c r="JWC38" s="129"/>
      <c r="JWD38" s="129"/>
      <c r="JWE38" s="129"/>
      <c r="JWF38" s="129"/>
      <c r="JWG38" s="129"/>
      <c r="JWH38" s="129"/>
      <c r="JWI38" s="129"/>
      <c r="JWJ38" s="129"/>
      <c r="JWK38" s="129"/>
      <c r="JWL38" s="129"/>
      <c r="JWM38" s="129"/>
      <c r="JWN38" s="129"/>
      <c r="JWO38" s="129"/>
      <c r="JWP38" s="129"/>
      <c r="JWQ38" s="129"/>
      <c r="JWR38" s="129"/>
      <c r="JWS38" s="129"/>
      <c r="JWT38" s="129"/>
      <c r="JWU38" s="129"/>
      <c r="JWV38" s="129"/>
      <c r="JWW38" s="129"/>
      <c r="JWX38" s="129"/>
      <c r="JWY38" s="129"/>
      <c r="JWZ38" s="129"/>
      <c r="JXA38" s="129"/>
      <c r="JXB38" s="129"/>
      <c r="JXC38" s="129"/>
      <c r="JXD38" s="129"/>
      <c r="JXE38" s="129"/>
      <c r="JXF38" s="129"/>
      <c r="JXG38" s="129"/>
      <c r="JXH38" s="129"/>
      <c r="JXI38" s="129"/>
      <c r="JXJ38" s="129"/>
      <c r="JXK38" s="129"/>
      <c r="JXL38" s="129"/>
      <c r="JXM38" s="129"/>
      <c r="JXN38" s="129"/>
      <c r="JXO38" s="129"/>
      <c r="JXP38" s="129"/>
      <c r="JXQ38" s="129"/>
      <c r="JXR38" s="129"/>
      <c r="JXS38" s="129"/>
      <c r="JXT38" s="129"/>
      <c r="JXU38" s="129"/>
      <c r="JXV38" s="129"/>
      <c r="JXW38" s="129"/>
      <c r="JXX38" s="129"/>
      <c r="JXY38" s="129"/>
      <c r="JXZ38" s="129"/>
      <c r="JYA38" s="129"/>
      <c r="JYB38" s="129"/>
      <c r="JYC38" s="129"/>
      <c r="JYD38" s="129"/>
      <c r="JYE38" s="129"/>
      <c r="JYF38" s="129"/>
      <c r="JYG38" s="129"/>
      <c r="JYH38" s="129"/>
      <c r="JYI38" s="129"/>
      <c r="JYJ38" s="129"/>
      <c r="JYK38" s="129"/>
      <c r="JYL38" s="129"/>
      <c r="JYM38" s="129"/>
      <c r="JYN38" s="129"/>
      <c r="JYO38" s="129"/>
      <c r="JYP38" s="129"/>
      <c r="JYQ38" s="129"/>
      <c r="JYR38" s="129"/>
      <c r="JYS38" s="129"/>
      <c r="JYT38" s="129"/>
      <c r="JYU38" s="129"/>
      <c r="JYV38" s="129"/>
      <c r="JYW38" s="129"/>
      <c r="JYX38" s="129"/>
      <c r="JYY38" s="129"/>
      <c r="JYZ38" s="129"/>
      <c r="JZA38" s="129"/>
      <c r="JZB38" s="129"/>
      <c r="JZC38" s="129"/>
      <c r="JZD38" s="129"/>
      <c r="JZE38" s="129"/>
      <c r="JZF38" s="129"/>
      <c r="JZG38" s="129"/>
      <c r="JZH38" s="129"/>
      <c r="JZI38" s="129"/>
      <c r="JZJ38" s="129"/>
      <c r="JZK38" s="129"/>
      <c r="JZL38" s="129"/>
      <c r="JZM38" s="129"/>
      <c r="JZN38" s="129"/>
      <c r="JZO38" s="129"/>
      <c r="JZP38" s="129"/>
      <c r="JZQ38" s="129"/>
      <c r="JZR38" s="129"/>
      <c r="JZS38" s="129"/>
      <c r="JZT38" s="129"/>
      <c r="JZU38" s="129"/>
      <c r="JZV38" s="129"/>
      <c r="JZW38" s="129"/>
      <c r="JZX38" s="129"/>
      <c r="JZY38" s="129"/>
      <c r="JZZ38" s="129"/>
      <c r="KAA38" s="129"/>
      <c r="KAB38" s="129"/>
      <c r="KAC38" s="129"/>
      <c r="KAD38" s="129"/>
      <c r="KAE38" s="129"/>
      <c r="KAF38" s="129"/>
      <c r="KAG38" s="129"/>
      <c r="KAH38" s="129"/>
      <c r="KAI38" s="129"/>
      <c r="KAJ38" s="129"/>
      <c r="KAK38" s="129"/>
      <c r="KAL38" s="129"/>
      <c r="KAM38" s="129"/>
      <c r="KAN38" s="129"/>
      <c r="KAO38" s="129"/>
      <c r="KAP38" s="129"/>
      <c r="KAQ38" s="129"/>
      <c r="KAR38" s="129"/>
      <c r="KAS38" s="129"/>
      <c r="KAT38" s="129"/>
      <c r="KAU38" s="129"/>
      <c r="KAV38" s="129"/>
      <c r="KAW38" s="129"/>
      <c r="KAX38" s="129"/>
      <c r="KAY38" s="129"/>
      <c r="KAZ38" s="129"/>
      <c r="KBA38" s="129"/>
      <c r="KBB38" s="129"/>
      <c r="KBC38" s="129"/>
      <c r="KBD38" s="129"/>
      <c r="KBE38" s="129"/>
      <c r="KBF38" s="129"/>
      <c r="KBG38" s="129"/>
      <c r="KBH38" s="129"/>
      <c r="KBI38" s="129"/>
      <c r="KBJ38" s="129"/>
      <c r="KBK38" s="129"/>
      <c r="KBL38" s="129"/>
      <c r="KBM38" s="129"/>
      <c r="KBN38" s="129"/>
      <c r="KBO38" s="129"/>
      <c r="KBP38" s="129"/>
      <c r="KBQ38" s="129"/>
      <c r="KBR38" s="129"/>
      <c r="KBS38" s="129"/>
      <c r="KBT38" s="129"/>
      <c r="KBU38" s="129"/>
      <c r="KBV38" s="129"/>
      <c r="KBW38" s="129"/>
      <c r="KBX38" s="129"/>
      <c r="KBY38" s="129"/>
      <c r="KBZ38" s="129"/>
      <c r="KCA38" s="129"/>
      <c r="KCB38" s="129"/>
      <c r="KCC38" s="129"/>
      <c r="KCD38" s="129"/>
      <c r="KCE38" s="129"/>
      <c r="KCF38" s="129"/>
      <c r="KCG38" s="129"/>
      <c r="KCH38" s="129"/>
      <c r="KCI38" s="129"/>
      <c r="KCJ38" s="129"/>
      <c r="KCK38" s="129"/>
      <c r="KCL38" s="129"/>
      <c r="KCM38" s="129"/>
      <c r="KCN38" s="129"/>
      <c r="KCO38" s="129"/>
      <c r="KCP38" s="129"/>
      <c r="KCQ38" s="129"/>
      <c r="KCR38" s="129"/>
      <c r="KCS38" s="129"/>
      <c r="KCT38" s="129"/>
      <c r="KCU38" s="129"/>
      <c r="KCV38" s="129"/>
      <c r="KCW38" s="129"/>
      <c r="KCX38" s="129"/>
      <c r="KCY38" s="129"/>
      <c r="KCZ38" s="129"/>
      <c r="KDA38" s="129"/>
      <c r="KDB38" s="129"/>
      <c r="KDC38" s="129"/>
      <c r="KDD38" s="129"/>
      <c r="KDE38" s="129"/>
      <c r="KDF38" s="129"/>
      <c r="KDG38" s="129"/>
      <c r="KDH38" s="129"/>
      <c r="KDI38" s="129"/>
      <c r="KDJ38" s="129"/>
      <c r="KDK38" s="129"/>
      <c r="KDL38" s="129"/>
      <c r="KDM38" s="129"/>
      <c r="KDN38" s="129"/>
      <c r="KDO38" s="129"/>
      <c r="KDP38" s="129"/>
      <c r="KDQ38" s="129"/>
      <c r="KDR38" s="129"/>
      <c r="KDS38" s="129"/>
      <c r="KDT38" s="129"/>
      <c r="KDU38" s="129"/>
      <c r="KDV38" s="129"/>
      <c r="KDW38" s="129"/>
      <c r="KDX38" s="129"/>
      <c r="KDY38" s="129"/>
      <c r="KDZ38" s="129"/>
      <c r="KEA38" s="129"/>
      <c r="KEB38" s="129"/>
      <c r="KEC38" s="129"/>
      <c r="KED38" s="129"/>
      <c r="KEE38" s="129"/>
      <c r="KEF38" s="129"/>
      <c r="KEG38" s="129"/>
      <c r="KEH38" s="129"/>
      <c r="KEI38" s="129"/>
      <c r="KEJ38" s="129"/>
      <c r="KEK38" s="129"/>
      <c r="KEL38" s="129"/>
      <c r="KEM38" s="129"/>
      <c r="KEN38" s="129"/>
      <c r="KEO38" s="129"/>
      <c r="KEP38" s="129"/>
      <c r="KEQ38" s="129"/>
      <c r="KER38" s="129"/>
      <c r="KES38" s="129"/>
      <c r="KET38" s="129"/>
      <c r="KEU38" s="129"/>
      <c r="KEV38" s="129"/>
      <c r="KEW38" s="129"/>
      <c r="KEX38" s="129"/>
      <c r="KEY38" s="129"/>
      <c r="KEZ38" s="129"/>
      <c r="KFA38" s="129"/>
      <c r="KFB38" s="129"/>
      <c r="KFC38" s="129"/>
      <c r="KFD38" s="129"/>
      <c r="KFE38" s="129"/>
      <c r="KFF38" s="129"/>
      <c r="KFG38" s="129"/>
      <c r="KFH38" s="129"/>
      <c r="KFI38" s="129"/>
      <c r="KFJ38" s="129"/>
      <c r="KFK38" s="129"/>
      <c r="KFL38" s="129"/>
      <c r="KFM38" s="129"/>
      <c r="KFN38" s="129"/>
      <c r="KFO38" s="129"/>
      <c r="KFP38" s="129"/>
      <c r="KFQ38" s="129"/>
      <c r="KFR38" s="129"/>
      <c r="KFS38" s="129"/>
      <c r="KFT38" s="129"/>
      <c r="KFU38" s="129"/>
      <c r="KFV38" s="129"/>
      <c r="KFW38" s="129"/>
      <c r="KFX38" s="129"/>
      <c r="KFY38" s="129"/>
      <c r="KFZ38" s="129"/>
      <c r="KGA38" s="129"/>
      <c r="KGB38" s="129"/>
      <c r="KGC38" s="129"/>
      <c r="KGD38" s="129"/>
      <c r="KGE38" s="129"/>
      <c r="KGF38" s="129"/>
      <c r="KGG38" s="129"/>
      <c r="KGH38" s="129"/>
      <c r="KGI38" s="129"/>
      <c r="KGJ38" s="129"/>
      <c r="KGK38" s="129"/>
      <c r="KGL38" s="129"/>
      <c r="KGM38" s="129"/>
      <c r="KGN38" s="129"/>
      <c r="KGO38" s="129"/>
      <c r="KGP38" s="129"/>
      <c r="KGQ38" s="129"/>
      <c r="KGR38" s="129"/>
      <c r="KGS38" s="129"/>
      <c r="KGT38" s="129"/>
      <c r="KGU38" s="129"/>
      <c r="KGV38" s="129"/>
      <c r="KGW38" s="129"/>
      <c r="KGX38" s="129"/>
      <c r="KGY38" s="129"/>
      <c r="KGZ38" s="129"/>
      <c r="KHA38" s="129"/>
      <c r="KHB38" s="129"/>
      <c r="KHC38" s="129"/>
      <c r="KHD38" s="129"/>
      <c r="KHE38" s="129"/>
      <c r="KHF38" s="129"/>
      <c r="KHG38" s="129"/>
      <c r="KHH38" s="129"/>
      <c r="KHI38" s="129"/>
      <c r="KHJ38" s="129"/>
      <c r="KHK38" s="129"/>
      <c r="KHL38" s="129"/>
      <c r="KHM38" s="129"/>
      <c r="KHN38" s="129"/>
      <c r="KHO38" s="129"/>
      <c r="KHP38" s="129"/>
      <c r="KHQ38" s="129"/>
      <c r="KHR38" s="129"/>
      <c r="KHS38" s="129"/>
      <c r="KHT38" s="129"/>
      <c r="KHU38" s="129"/>
      <c r="KHV38" s="129"/>
      <c r="KHW38" s="129"/>
      <c r="KHX38" s="129"/>
      <c r="KHY38" s="129"/>
      <c r="KHZ38" s="129"/>
      <c r="KIA38" s="129"/>
      <c r="KIB38" s="129"/>
      <c r="KIC38" s="129"/>
      <c r="KID38" s="129"/>
      <c r="KIE38" s="129"/>
      <c r="KIF38" s="129"/>
      <c r="KIG38" s="129"/>
      <c r="KIH38" s="129"/>
      <c r="KII38" s="129"/>
      <c r="KIJ38" s="129"/>
      <c r="KIK38" s="129"/>
      <c r="KIL38" s="129"/>
      <c r="KIM38" s="129"/>
      <c r="KIN38" s="129"/>
      <c r="KIO38" s="129"/>
      <c r="KIP38" s="129"/>
      <c r="KIQ38" s="129"/>
      <c r="KIR38" s="129"/>
      <c r="KIS38" s="129"/>
      <c r="KIT38" s="129"/>
      <c r="KIU38" s="129"/>
      <c r="KIV38" s="129"/>
      <c r="KIW38" s="129"/>
      <c r="KIX38" s="129"/>
      <c r="KIY38" s="129"/>
      <c r="KIZ38" s="129"/>
      <c r="KJA38" s="129"/>
      <c r="KJB38" s="129"/>
      <c r="KJC38" s="129"/>
      <c r="KJD38" s="129"/>
      <c r="KJE38" s="129"/>
      <c r="KJF38" s="129"/>
      <c r="KJG38" s="129"/>
      <c r="KJH38" s="129"/>
      <c r="KJI38" s="129"/>
      <c r="KJJ38" s="129"/>
      <c r="KJK38" s="129"/>
      <c r="KJL38" s="129"/>
      <c r="KJM38" s="129"/>
      <c r="KJN38" s="129"/>
      <c r="KJO38" s="129"/>
      <c r="KJP38" s="129"/>
      <c r="KJQ38" s="129"/>
      <c r="KJR38" s="129"/>
      <c r="KJS38" s="129"/>
      <c r="KJT38" s="129"/>
      <c r="KJU38" s="129"/>
      <c r="KJV38" s="129"/>
      <c r="KJW38" s="129"/>
      <c r="KJX38" s="129"/>
      <c r="KJY38" s="129"/>
      <c r="KJZ38" s="129"/>
      <c r="KKA38" s="129"/>
      <c r="KKB38" s="129"/>
      <c r="KKC38" s="129"/>
      <c r="KKD38" s="129"/>
      <c r="KKE38" s="129"/>
      <c r="KKF38" s="129"/>
      <c r="KKG38" s="129"/>
      <c r="KKH38" s="129"/>
      <c r="KKI38" s="129"/>
      <c r="KKJ38" s="129"/>
      <c r="KKK38" s="129"/>
      <c r="KKL38" s="129"/>
      <c r="KKM38" s="129"/>
      <c r="KKN38" s="129"/>
      <c r="KKO38" s="129"/>
      <c r="KKP38" s="129"/>
      <c r="KKQ38" s="129"/>
      <c r="KKR38" s="129"/>
      <c r="KKS38" s="129"/>
      <c r="KKT38" s="129"/>
      <c r="KKU38" s="129"/>
      <c r="KKV38" s="129"/>
      <c r="KKW38" s="129"/>
      <c r="KKX38" s="129"/>
      <c r="KKY38" s="129"/>
      <c r="KKZ38" s="129"/>
      <c r="KLA38" s="129"/>
      <c r="KLB38" s="129"/>
      <c r="KLC38" s="129"/>
      <c r="KLD38" s="129"/>
      <c r="KLE38" s="129"/>
      <c r="KLF38" s="129"/>
      <c r="KLG38" s="129"/>
      <c r="KLH38" s="129"/>
      <c r="KLI38" s="129"/>
      <c r="KLJ38" s="129"/>
      <c r="KLK38" s="129"/>
      <c r="KLL38" s="129"/>
      <c r="KLM38" s="129"/>
      <c r="KLN38" s="129"/>
      <c r="KLO38" s="129"/>
      <c r="KLP38" s="129"/>
      <c r="KLQ38" s="129"/>
      <c r="KLR38" s="129"/>
      <c r="KLS38" s="129"/>
      <c r="KLT38" s="129"/>
      <c r="KLU38" s="129"/>
      <c r="KLV38" s="129"/>
      <c r="KLW38" s="129"/>
      <c r="KLX38" s="129"/>
      <c r="KLY38" s="129"/>
      <c r="KLZ38" s="129"/>
      <c r="KMA38" s="129"/>
      <c r="KMB38" s="129"/>
      <c r="KMC38" s="129"/>
      <c r="KMD38" s="129"/>
      <c r="KME38" s="129"/>
      <c r="KMF38" s="129"/>
      <c r="KMG38" s="129"/>
      <c r="KMH38" s="129"/>
      <c r="KMI38" s="129"/>
      <c r="KMJ38" s="129"/>
      <c r="KMK38" s="129"/>
      <c r="KML38" s="129"/>
      <c r="KMM38" s="129"/>
      <c r="KMN38" s="129"/>
      <c r="KMO38" s="129"/>
      <c r="KMP38" s="129"/>
      <c r="KMQ38" s="129"/>
      <c r="KMR38" s="129"/>
      <c r="KMS38" s="129"/>
      <c r="KMT38" s="129"/>
      <c r="KMU38" s="129"/>
      <c r="KMV38" s="129"/>
      <c r="KMW38" s="129"/>
      <c r="KMX38" s="129"/>
      <c r="KMY38" s="129"/>
      <c r="KMZ38" s="129"/>
      <c r="KNA38" s="129"/>
      <c r="KNB38" s="129"/>
      <c r="KNC38" s="129"/>
      <c r="KND38" s="129"/>
      <c r="KNE38" s="129"/>
      <c r="KNF38" s="129"/>
      <c r="KNG38" s="129"/>
      <c r="KNH38" s="129"/>
      <c r="KNI38" s="129"/>
      <c r="KNJ38" s="129"/>
      <c r="KNK38" s="129"/>
      <c r="KNL38" s="129"/>
      <c r="KNM38" s="129"/>
      <c r="KNN38" s="129"/>
      <c r="KNO38" s="129"/>
      <c r="KNP38" s="129"/>
      <c r="KNQ38" s="129"/>
      <c r="KNR38" s="129"/>
      <c r="KNS38" s="129"/>
      <c r="KNT38" s="129"/>
      <c r="KNU38" s="129"/>
      <c r="KNV38" s="129"/>
      <c r="KNW38" s="129"/>
      <c r="KNX38" s="129"/>
      <c r="KNY38" s="129"/>
      <c r="KNZ38" s="129"/>
      <c r="KOA38" s="129"/>
      <c r="KOB38" s="129"/>
      <c r="KOC38" s="129"/>
      <c r="KOD38" s="129"/>
      <c r="KOE38" s="129"/>
      <c r="KOF38" s="129"/>
      <c r="KOG38" s="129"/>
      <c r="KOH38" s="129"/>
      <c r="KOI38" s="129"/>
      <c r="KOJ38" s="129"/>
      <c r="KOK38" s="129"/>
      <c r="KOL38" s="129"/>
      <c r="KOM38" s="129"/>
      <c r="KON38" s="129"/>
      <c r="KOO38" s="129"/>
      <c r="KOP38" s="129"/>
      <c r="KOQ38" s="129"/>
      <c r="KOR38" s="129"/>
      <c r="KOS38" s="129"/>
      <c r="KOT38" s="129"/>
      <c r="KOU38" s="129"/>
      <c r="KOV38" s="129"/>
      <c r="KOW38" s="129"/>
      <c r="KOX38" s="129"/>
      <c r="KOY38" s="129"/>
      <c r="KOZ38" s="129"/>
      <c r="KPA38" s="129"/>
      <c r="KPB38" s="129"/>
      <c r="KPC38" s="129"/>
      <c r="KPD38" s="129"/>
      <c r="KPE38" s="129"/>
      <c r="KPF38" s="129"/>
      <c r="KPG38" s="129"/>
      <c r="KPH38" s="129"/>
      <c r="KPI38" s="129"/>
      <c r="KPJ38" s="129"/>
      <c r="KPK38" s="129"/>
      <c r="KPL38" s="129"/>
      <c r="KPM38" s="129"/>
      <c r="KPN38" s="129"/>
      <c r="KPO38" s="129"/>
      <c r="KPP38" s="129"/>
      <c r="KPQ38" s="129"/>
      <c r="KPR38" s="129"/>
      <c r="KPS38" s="129"/>
      <c r="KPT38" s="129"/>
      <c r="KPU38" s="129"/>
      <c r="KPV38" s="129"/>
      <c r="KPW38" s="129"/>
      <c r="KPX38" s="129"/>
      <c r="KPY38" s="129"/>
      <c r="KPZ38" s="129"/>
      <c r="KQA38" s="129"/>
      <c r="KQB38" s="129"/>
      <c r="KQC38" s="129"/>
      <c r="KQD38" s="129"/>
      <c r="KQE38" s="129"/>
      <c r="KQF38" s="129"/>
      <c r="KQG38" s="129"/>
      <c r="KQH38" s="129"/>
      <c r="KQI38" s="129"/>
      <c r="KQJ38" s="129"/>
      <c r="KQK38" s="129"/>
      <c r="KQL38" s="129"/>
      <c r="KQM38" s="129"/>
      <c r="KQN38" s="129"/>
      <c r="KQO38" s="129"/>
      <c r="KQP38" s="129"/>
      <c r="KQQ38" s="129"/>
      <c r="KQR38" s="129"/>
      <c r="KQS38" s="129"/>
      <c r="KQT38" s="129"/>
      <c r="KQU38" s="129"/>
      <c r="KQV38" s="129"/>
      <c r="KQW38" s="129"/>
      <c r="KQX38" s="129"/>
      <c r="KQY38" s="129"/>
      <c r="KQZ38" s="129"/>
      <c r="KRA38" s="129"/>
      <c r="KRB38" s="129"/>
      <c r="KRC38" s="129"/>
      <c r="KRD38" s="129"/>
      <c r="KRE38" s="129"/>
      <c r="KRF38" s="129"/>
      <c r="KRG38" s="129"/>
      <c r="KRH38" s="129"/>
      <c r="KRI38" s="129"/>
      <c r="KRJ38" s="129"/>
      <c r="KRK38" s="129"/>
      <c r="KRL38" s="129"/>
      <c r="KRM38" s="129"/>
      <c r="KRN38" s="129"/>
      <c r="KRO38" s="129"/>
      <c r="KRP38" s="129"/>
      <c r="KRQ38" s="129"/>
      <c r="KRR38" s="129"/>
      <c r="KRS38" s="129"/>
      <c r="KRT38" s="129"/>
      <c r="KRU38" s="129"/>
      <c r="KRV38" s="129"/>
      <c r="KRW38" s="129"/>
      <c r="KRX38" s="129"/>
      <c r="KRY38" s="129"/>
      <c r="KRZ38" s="129"/>
      <c r="KSA38" s="129"/>
      <c r="KSB38" s="129"/>
      <c r="KSC38" s="129"/>
      <c r="KSD38" s="129"/>
      <c r="KSE38" s="129"/>
      <c r="KSF38" s="129"/>
      <c r="KSG38" s="129"/>
      <c r="KSH38" s="129"/>
      <c r="KSI38" s="129"/>
      <c r="KSJ38" s="129"/>
      <c r="KSK38" s="129"/>
      <c r="KSL38" s="129"/>
      <c r="KSM38" s="129"/>
      <c r="KSN38" s="129"/>
      <c r="KSO38" s="129"/>
      <c r="KSP38" s="129"/>
      <c r="KSQ38" s="129"/>
      <c r="KSR38" s="129"/>
      <c r="KSS38" s="129"/>
      <c r="KST38" s="129"/>
      <c r="KSU38" s="129"/>
      <c r="KSV38" s="129"/>
      <c r="KSW38" s="129"/>
      <c r="KSX38" s="129"/>
      <c r="KSY38" s="129"/>
      <c r="KSZ38" s="129"/>
      <c r="KTA38" s="129"/>
      <c r="KTB38" s="129"/>
      <c r="KTC38" s="129"/>
      <c r="KTD38" s="129"/>
      <c r="KTE38" s="129"/>
      <c r="KTF38" s="129"/>
      <c r="KTG38" s="129"/>
      <c r="KTH38" s="129"/>
      <c r="KTI38" s="129"/>
      <c r="KTJ38" s="129"/>
      <c r="KTK38" s="129"/>
      <c r="KTL38" s="129"/>
      <c r="KTM38" s="129"/>
      <c r="KTN38" s="129"/>
      <c r="KTO38" s="129"/>
      <c r="KTP38" s="129"/>
      <c r="KTQ38" s="129"/>
      <c r="KTR38" s="129"/>
      <c r="KTS38" s="129"/>
      <c r="KTT38" s="129"/>
      <c r="KTU38" s="129"/>
      <c r="KTV38" s="129"/>
      <c r="KTW38" s="129"/>
      <c r="KTX38" s="129"/>
      <c r="KTY38" s="129"/>
      <c r="KTZ38" s="129"/>
      <c r="KUA38" s="129"/>
      <c r="KUB38" s="129"/>
      <c r="KUC38" s="129"/>
      <c r="KUD38" s="129"/>
      <c r="KUE38" s="129"/>
      <c r="KUF38" s="129"/>
      <c r="KUG38" s="129"/>
      <c r="KUH38" s="129"/>
      <c r="KUI38" s="129"/>
      <c r="KUJ38" s="129"/>
      <c r="KUK38" s="129"/>
      <c r="KUL38" s="129"/>
      <c r="KUM38" s="129"/>
      <c r="KUN38" s="129"/>
      <c r="KUO38" s="129"/>
      <c r="KUP38" s="129"/>
      <c r="KUQ38" s="129"/>
      <c r="KUR38" s="129"/>
      <c r="KUS38" s="129"/>
      <c r="KUT38" s="129"/>
      <c r="KUU38" s="129"/>
      <c r="KUV38" s="129"/>
      <c r="KUW38" s="129"/>
      <c r="KUX38" s="129"/>
      <c r="KUY38" s="129"/>
      <c r="KUZ38" s="129"/>
      <c r="KVA38" s="129"/>
      <c r="KVB38" s="129"/>
      <c r="KVC38" s="129"/>
      <c r="KVD38" s="129"/>
      <c r="KVE38" s="129"/>
      <c r="KVF38" s="129"/>
      <c r="KVG38" s="129"/>
      <c r="KVH38" s="129"/>
      <c r="KVI38" s="129"/>
      <c r="KVJ38" s="129"/>
      <c r="KVK38" s="129"/>
      <c r="KVL38" s="129"/>
      <c r="KVM38" s="129"/>
      <c r="KVN38" s="129"/>
      <c r="KVO38" s="129"/>
      <c r="KVP38" s="129"/>
      <c r="KVQ38" s="129"/>
      <c r="KVR38" s="129"/>
      <c r="KVS38" s="129"/>
      <c r="KVT38" s="129"/>
      <c r="KVU38" s="129"/>
      <c r="KVV38" s="129"/>
      <c r="KVW38" s="129"/>
      <c r="KVX38" s="129"/>
      <c r="KVY38" s="129"/>
      <c r="KVZ38" s="129"/>
      <c r="KWA38" s="129"/>
      <c r="KWB38" s="129"/>
      <c r="KWC38" s="129"/>
      <c r="KWD38" s="129"/>
      <c r="KWE38" s="129"/>
      <c r="KWF38" s="129"/>
      <c r="KWG38" s="129"/>
      <c r="KWH38" s="129"/>
      <c r="KWI38" s="129"/>
      <c r="KWJ38" s="129"/>
      <c r="KWK38" s="129"/>
      <c r="KWL38" s="129"/>
      <c r="KWM38" s="129"/>
      <c r="KWN38" s="129"/>
      <c r="KWO38" s="129"/>
      <c r="KWP38" s="129"/>
      <c r="KWQ38" s="129"/>
      <c r="KWR38" s="129"/>
      <c r="KWS38" s="129"/>
      <c r="KWT38" s="129"/>
      <c r="KWU38" s="129"/>
      <c r="KWV38" s="129"/>
      <c r="KWW38" s="129"/>
      <c r="KWX38" s="129"/>
      <c r="KWY38" s="129"/>
      <c r="KWZ38" s="129"/>
      <c r="KXA38" s="129"/>
      <c r="KXB38" s="129"/>
      <c r="KXC38" s="129"/>
      <c r="KXD38" s="129"/>
      <c r="KXE38" s="129"/>
      <c r="KXF38" s="129"/>
      <c r="KXG38" s="129"/>
      <c r="KXH38" s="129"/>
      <c r="KXI38" s="129"/>
      <c r="KXJ38" s="129"/>
      <c r="KXK38" s="129"/>
      <c r="KXL38" s="129"/>
      <c r="KXM38" s="129"/>
      <c r="KXN38" s="129"/>
      <c r="KXO38" s="129"/>
      <c r="KXP38" s="129"/>
      <c r="KXQ38" s="129"/>
      <c r="KXR38" s="129"/>
      <c r="KXS38" s="129"/>
      <c r="KXT38" s="129"/>
      <c r="KXU38" s="129"/>
      <c r="KXV38" s="129"/>
      <c r="KXW38" s="129"/>
      <c r="KXX38" s="129"/>
      <c r="KXY38" s="129"/>
      <c r="KXZ38" s="129"/>
      <c r="KYA38" s="129"/>
      <c r="KYB38" s="129"/>
      <c r="KYC38" s="129"/>
      <c r="KYD38" s="129"/>
      <c r="KYE38" s="129"/>
      <c r="KYF38" s="129"/>
      <c r="KYG38" s="129"/>
      <c r="KYH38" s="129"/>
      <c r="KYI38" s="129"/>
      <c r="KYJ38" s="129"/>
      <c r="KYK38" s="129"/>
      <c r="KYL38" s="129"/>
      <c r="KYM38" s="129"/>
      <c r="KYN38" s="129"/>
      <c r="KYO38" s="129"/>
      <c r="KYP38" s="129"/>
      <c r="KYQ38" s="129"/>
      <c r="KYR38" s="129"/>
      <c r="KYS38" s="129"/>
      <c r="KYT38" s="129"/>
      <c r="KYU38" s="129"/>
      <c r="KYV38" s="129"/>
      <c r="KYW38" s="129"/>
      <c r="KYX38" s="129"/>
      <c r="KYY38" s="129"/>
      <c r="KYZ38" s="129"/>
      <c r="KZA38" s="129"/>
      <c r="KZB38" s="129"/>
      <c r="KZC38" s="129"/>
      <c r="KZD38" s="129"/>
      <c r="KZE38" s="129"/>
      <c r="KZF38" s="129"/>
      <c r="KZG38" s="129"/>
      <c r="KZH38" s="129"/>
      <c r="KZI38" s="129"/>
      <c r="KZJ38" s="129"/>
      <c r="KZK38" s="129"/>
      <c r="KZL38" s="129"/>
      <c r="KZM38" s="129"/>
      <c r="KZN38" s="129"/>
      <c r="KZO38" s="129"/>
      <c r="KZP38" s="129"/>
      <c r="KZQ38" s="129"/>
      <c r="KZR38" s="129"/>
      <c r="KZS38" s="129"/>
      <c r="KZT38" s="129"/>
      <c r="KZU38" s="129"/>
      <c r="KZV38" s="129"/>
      <c r="KZW38" s="129"/>
      <c r="KZX38" s="129"/>
      <c r="KZY38" s="129"/>
      <c r="KZZ38" s="129"/>
      <c r="LAA38" s="129"/>
      <c r="LAB38" s="129"/>
      <c r="LAC38" s="129"/>
      <c r="LAD38" s="129"/>
      <c r="LAE38" s="129"/>
      <c r="LAF38" s="129"/>
      <c r="LAG38" s="129"/>
      <c r="LAH38" s="129"/>
      <c r="LAI38" s="129"/>
      <c r="LAJ38" s="129"/>
      <c r="LAK38" s="129"/>
      <c r="LAL38" s="129"/>
      <c r="LAM38" s="129"/>
      <c r="LAN38" s="129"/>
      <c r="LAO38" s="129"/>
      <c r="LAP38" s="129"/>
      <c r="LAQ38" s="129"/>
      <c r="LAR38" s="129"/>
      <c r="LAS38" s="129"/>
      <c r="LAT38" s="129"/>
      <c r="LAU38" s="129"/>
      <c r="LAV38" s="129"/>
      <c r="LAW38" s="129"/>
      <c r="LAX38" s="129"/>
      <c r="LAY38" s="129"/>
      <c r="LAZ38" s="129"/>
      <c r="LBA38" s="129"/>
      <c r="LBB38" s="129"/>
      <c r="LBC38" s="129"/>
      <c r="LBD38" s="129"/>
      <c r="LBE38" s="129"/>
      <c r="LBF38" s="129"/>
      <c r="LBG38" s="129"/>
      <c r="LBH38" s="129"/>
      <c r="LBI38" s="129"/>
      <c r="LBJ38" s="129"/>
      <c r="LBK38" s="129"/>
      <c r="LBL38" s="129"/>
      <c r="LBM38" s="129"/>
      <c r="LBN38" s="129"/>
      <c r="LBO38" s="129"/>
      <c r="LBP38" s="129"/>
      <c r="LBQ38" s="129"/>
      <c r="LBR38" s="129"/>
      <c r="LBS38" s="129"/>
      <c r="LBT38" s="129"/>
      <c r="LBU38" s="129"/>
      <c r="LBV38" s="129"/>
      <c r="LBW38" s="129"/>
      <c r="LBX38" s="129"/>
      <c r="LBY38" s="129"/>
      <c r="LBZ38" s="129"/>
      <c r="LCA38" s="129"/>
      <c r="LCB38" s="129"/>
      <c r="LCC38" s="129"/>
      <c r="LCD38" s="129"/>
      <c r="LCE38" s="129"/>
      <c r="LCF38" s="129"/>
      <c r="LCG38" s="129"/>
      <c r="LCH38" s="129"/>
      <c r="LCI38" s="129"/>
      <c r="LCJ38" s="129"/>
      <c r="LCK38" s="129"/>
      <c r="LCL38" s="129"/>
      <c r="LCM38" s="129"/>
      <c r="LCN38" s="129"/>
      <c r="LCO38" s="129"/>
      <c r="LCP38" s="129"/>
      <c r="LCQ38" s="129"/>
      <c r="LCR38" s="129"/>
      <c r="LCS38" s="129"/>
      <c r="LCT38" s="129"/>
      <c r="LCU38" s="129"/>
      <c r="LCV38" s="129"/>
      <c r="LCW38" s="129"/>
      <c r="LCX38" s="129"/>
      <c r="LCY38" s="129"/>
      <c r="LCZ38" s="129"/>
      <c r="LDA38" s="129"/>
      <c r="LDB38" s="129"/>
      <c r="LDC38" s="129"/>
      <c r="LDD38" s="129"/>
      <c r="LDE38" s="129"/>
      <c r="LDF38" s="129"/>
      <c r="LDG38" s="129"/>
      <c r="LDH38" s="129"/>
      <c r="LDI38" s="129"/>
      <c r="LDJ38" s="129"/>
      <c r="LDK38" s="129"/>
      <c r="LDL38" s="129"/>
      <c r="LDM38" s="129"/>
      <c r="LDN38" s="129"/>
      <c r="LDO38" s="129"/>
      <c r="LDP38" s="129"/>
      <c r="LDQ38" s="129"/>
      <c r="LDR38" s="129"/>
      <c r="LDS38" s="129"/>
      <c r="LDT38" s="129"/>
      <c r="LDU38" s="129"/>
      <c r="LDV38" s="129"/>
      <c r="LDW38" s="129"/>
      <c r="LDX38" s="129"/>
      <c r="LDY38" s="129"/>
      <c r="LDZ38" s="129"/>
      <c r="LEA38" s="129"/>
      <c r="LEB38" s="129"/>
      <c r="LEC38" s="129"/>
      <c r="LED38" s="129"/>
      <c r="LEE38" s="129"/>
      <c r="LEF38" s="129"/>
      <c r="LEG38" s="129"/>
      <c r="LEH38" s="129"/>
      <c r="LEI38" s="129"/>
      <c r="LEJ38" s="129"/>
      <c r="LEK38" s="129"/>
      <c r="LEL38" s="129"/>
      <c r="LEM38" s="129"/>
      <c r="LEN38" s="129"/>
      <c r="LEO38" s="129"/>
      <c r="LEP38" s="129"/>
      <c r="LEQ38" s="129"/>
      <c r="LER38" s="129"/>
      <c r="LES38" s="129"/>
      <c r="LET38" s="129"/>
      <c r="LEU38" s="129"/>
      <c r="LEV38" s="129"/>
      <c r="LEW38" s="129"/>
      <c r="LEX38" s="129"/>
      <c r="LEY38" s="129"/>
      <c r="LEZ38" s="129"/>
      <c r="LFA38" s="129"/>
      <c r="LFB38" s="129"/>
      <c r="LFC38" s="129"/>
      <c r="LFD38" s="129"/>
      <c r="LFE38" s="129"/>
      <c r="LFF38" s="129"/>
      <c r="LFG38" s="129"/>
      <c r="LFH38" s="129"/>
      <c r="LFI38" s="129"/>
      <c r="LFJ38" s="129"/>
      <c r="LFK38" s="129"/>
      <c r="LFL38" s="129"/>
      <c r="LFM38" s="129"/>
      <c r="LFN38" s="129"/>
      <c r="LFO38" s="129"/>
      <c r="LFP38" s="129"/>
      <c r="LFQ38" s="129"/>
      <c r="LFR38" s="129"/>
      <c r="LFS38" s="129"/>
      <c r="LFT38" s="129"/>
      <c r="LFU38" s="129"/>
      <c r="LFV38" s="129"/>
      <c r="LFW38" s="129"/>
      <c r="LFX38" s="129"/>
      <c r="LFY38" s="129"/>
      <c r="LFZ38" s="129"/>
      <c r="LGA38" s="129"/>
      <c r="LGB38" s="129"/>
      <c r="LGC38" s="129"/>
      <c r="LGD38" s="129"/>
      <c r="LGE38" s="129"/>
      <c r="LGF38" s="129"/>
      <c r="LGG38" s="129"/>
      <c r="LGH38" s="129"/>
      <c r="LGI38" s="129"/>
      <c r="LGJ38" s="129"/>
      <c r="LGK38" s="129"/>
      <c r="LGL38" s="129"/>
      <c r="LGM38" s="129"/>
      <c r="LGN38" s="129"/>
      <c r="LGO38" s="129"/>
      <c r="LGP38" s="129"/>
      <c r="LGQ38" s="129"/>
      <c r="LGR38" s="129"/>
      <c r="LGS38" s="129"/>
      <c r="LGT38" s="129"/>
      <c r="LGU38" s="129"/>
      <c r="LGV38" s="129"/>
      <c r="LGW38" s="129"/>
      <c r="LGX38" s="129"/>
      <c r="LGY38" s="129"/>
      <c r="LGZ38" s="129"/>
      <c r="LHA38" s="129"/>
      <c r="LHB38" s="129"/>
      <c r="LHC38" s="129"/>
      <c r="LHD38" s="129"/>
      <c r="LHE38" s="129"/>
      <c r="LHF38" s="129"/>
      <c r="LHG38" s="129"/>
      <c r="LHH38" s="129"/>
      <c r="LHI38" s="129"/>
      <c r="LHJ38" s="129"/>
      <c r="LHK38" s="129"/>
      <c r="LHL38" s="129"/>
      <c r="LHM38" s="129"/>
      <c r="LHN38" s="129"/>
      <c r="LHO38" s="129"/>
      <c r="LHP38" s="129"/>
      <c r="LHQ38" s="129"/>
      <c r="LHR38" s="129"/>
      <c r="LHS38" s="129"/>
      <c r="LHT38" s="129"/>
      <c r="LHU38" s="129"/>
      <c r="LHV38" s="129"/>
      <c r="LHW38" s="129"/>
      <c r="LHX38" s="129"/>
      <c r="LHY38" s="129"/>
      <c r="LHZ38" s="129"/>
      <c r="LIA38" s="129"/>
      <c r="LIB38" s="129"/>
      <c r="LIC38" s="129"/>
      <c r="LID38" s="129"/>
      <c r="LIE38" s="129"/>
      <c r="LIF38" s="129"/>
      <c r="LIG38" s="129"/>
      <c r="LIH38" s="129"/>
      <c r="LII38" s="129"/>
      <c r="LIJ38" s="129"/>
      <c r="LIK38" s="129"/>
      <c r="LIL38" s="129"/>
      <c r="LIM38" s="129"/>
      <c r="LIN38" s="129"/>
      <c r="LIO38" s="129"/>
      <c r="LIP38" s="129"/>
      <c r="LIQ38" s="129"/>
      <c r="LIR38" s="129"/>
      <c r="LIS38" s="129"/>
      <c r="LIT38" s="129"/>
      <c r="LIU38" s="129"/>
      <c r="LIV38" s="129"/>
      <c r="LIW38" s="129"/>
      <c r="LIX38" s="129"/>
      <c r="LIY38" s="129"/>
      <c r="LIZ38" s="129"/>
      <c r="LJA38" s="129"/>
      <c r="LJB38" s="129"/>
      <c r="LJC38" s="129"/>
      <c r="LJD38" s="129"/>
      <c r="LJE38" s="129"/>
      <c r="LJF38" s="129"/>
      <c r="LJG38" s="129"/>
      <c r="LJH38" s="129"/>
      <c r="LJI38" s="129"/>
      <c r="LJJ38" s="129"/>
      <c r="LJK38" s="129"/>
      <c r="LJL38" s="129"/>
      <c r="LJM38" s="129"/>
      <c r="LJN38" s="129"/>
      <c r="LJO38" s="129"/>
      <c r="LJP38" s="129"/>
      <c r="LJQ38" s="129"/>
      <c r="LJR38" s="129"/>
      <c r="LJS38" s="129"/>
      <c r="LJT38" s="129"/>
      <c r="LJU38" s="129"/>
      <c r="LJV38" s="129"/>
      <c r="LJW38" s="129"/>
      <c r="LJX38" s="129"/>
      <c r="LJY38" s="129"/>
      <c r="LJZ38" s="129"/>
      <c r="LKA38" s="129"/>
      <c r="LKB38" s="129"/>
      <c r="LKC38" s="129"/>
      <c r="LKD38" s="129"/>
      <c r="LKE38" s="129"/>
      <c r="LKF38" s="129"/>
      <c r="LKG38" s="129"/>
      <c r="LKH38" s="129"/>
      <c r="LKI38" s="129"/>
      <c r="LKJ38" s="129"/>
      <c r="LKK38" s="129"/>
      <c r="LKL38" s="129"/>
      <c r="LKM38" s="129"/>
      <c r="LKN38" s="129"/>
      <c r="LKO38" s="129"/>
      <c r="LKP38" s="129"/>
      <c r="LKQ38" s="129"/>
      <c r="LKR38" s="129"/>
      <c r="LKS38" s="129"/>
      <c r="LKT38" s="129"/>
      <c r="LKU38" s="129"/>
      <c r="LKV38" s="129"/>
      <c r="LKW38" s="129"/>
      <c r="LKX38" s="129"/>
      <c r="LKY38" s="129"/>
      <c r="LKZ38" s="129"/>
      <c r="LLA38" s="129"/>
      <c r="LLB38" s="129"/>
      <c r="LLC38" s="129"/>
      <c r="LLD38" s="129"/>
      <c r="LLE38" s="129"/>
      <c r="LLF38" s="129"/>
      <c r="LLG38" s="129"/>
      <c r="LLH38" s="129"/>
      <c r="LLI38" s="129"/>
      <c r="LLJ38" s="129"/>
      <c r="LLK38" s="129"/>
      <c r="LLL38" s="129"/>
      <c r="LLM38" s="129"/>
      <c r="LLN38" s="129"/>
      <c r="LLO38" s="129"/>
      <c r="LLP38" s="129"/>
      <c r="LLQ38" s="129"/>
      <c r="LLR38" s="129"/>
      <c r="LLS38" s="129"/>
      <c r="LLT38" s="129"/>
      <c r="LLU38" s="129"/>
      <c r="LLV38" s="129"/>
      <c r="LLW38" s="129"/>
      <c r="LLX38" s="129"/>
      <c r="LLY38" s="129"/>
      <c r="LLZ38" s="129"/>
      <c r="LMA38" s="129"/>
      <c r="LMB38" s="129"/>
      <c r="LMC38" s="129"/>
      <c r="LMD38" s="129"/>
      <c r="LME38" s="129"/>
      <c r="LMF38" s="129"/>
      <c r="LMG38" s="129"/>
      <c r="LMH38" s="129"/>
      <c r="LMI38" s="129"/>
      <c r="LMJ38" s="129"/>
      <c r="LMK38" s="129"/>
      <c r="LML38" s="129"/>
      <c r="LMM38" s="129"/>
      <c r="LMN38" s="129"/>
      <c r="LMO38" s="129"/>
      <c r="LMP38" s="129"/>
      <c r="LMQ38" s="129"/>
      <c r="LMR38" s="129"/>
      <c r="LMS38" s="129"/>
      <c r="LMT38" s="129"/>
      <c r="LMU38" s="129"/>
      <c r="LMV38" s="129"/>
      <c r="LMW38" s="129"/>
      <c r="LMX38" s="129"/>
      <c r="LMY38" s="129"/>
      <c r="LMZ38" s="129"/>
      <c r="LNA38" s="129"/>
      <c r="LNB38" s="129"/>
      <c r="LNC38" s="129"/>
      <c r="LND38" s="129"/>
      <c r="LNE38" s="129"/>
      <c r="LNF38" s="129"/>
      <c r="LNG38" s="129"/>
      <c r="LNH38" s="129"/>
      <c r="LNI38" s="129"/>
      <c r="LNJ38" s="129"/>
      <c r="LNK38" s="129"/>
      <c r="LNL38" s="129"/>
      <c r="LNM38" s="129"/>
      <c r="LNN38" s="129"/>
      <c r="LNO38" s="129"/>
      <c r="LNP38" s="129"/>
      <c r="LNQ38" s="129"/>
      <c r="LNR38" s="129"/>
      <c r="LNS38" s="129"/>
      <c r="LNT38" s="129"/>
      <c r="LNU38" s="129"/>
      <c r="LNV38" s="129"/>
      <c r="LNW38" s="129"/>
      <c r="LNX38" s="129"/>
      <c r="LNY38" s="129"/>
      <c r="LNZ38" s="129"/>
      <c r="LOA38" s="129"/>
      <c r="LOB38" s="129"/>
      <c r="LOC38" s="129"/>
      <c r="LOD38" s="129"/>
      <c r="LOE38" s="129"/>
      <c r="LOF38" s="129"/>
      <c r="LOG38" s="129"/>
      <c r="LOH38" s="129"/>
      <c r="LOI38" s="129"/>
      <c r="LOJ38" s="129"/>
      <c r="LOK38" s="129"/>
      <c r="LOL38" s="129"/>
      <c r="LOM38" s="129"/>
      <c r="LON38" s="129"/>
      <c r="LOO38" s="129"/>
      <c r="LOP38" s="129"/>
      <c r="LOQ38" s="129"/>
      <c r="LOR38" s="129"/>
      <c r="LOS38" s="129"/>
      <c r="LOT38" s="129"/>
      <c r="LOU38" s="129"/>
      <c r="LOV38" s="129"/>
      <c r="LOW38" s="129"/>
      <c r="LOX38" s="129"/>
      <c r="LOY38" s="129"/>
      <c r="LOZ38" s="129"/>
      <c r="LPA38" s="129"/>
      <c r="LPB38" s="129"/>
      <c r="LPC38" s="129"/>
      <c r="LPD38" s="129"/>
      <c r="LPE38" s="129"/>
      <c r="LPF38" s="129"/>
      <c r="LPG38" s="129"/>
      <c r="LPH38" s="129"/>
      <c r="LPI38" s="129"/>
      <c r="LPJ38" s="129"/>
      <c r="LPK38" s="129"/>
      <c r="LPL38" s="129"/>
      <c r="LPM38" s="129"/>
      <c r="LPN38" s="129"/>
      <c r="LPO38" s="129"/>
      <c r="LPP38" s="129"/>
      <c r="LPQ38" s="129"/>
      <c r="LPR38" s="129"/>
      <c r="LPS38" s="129"/>
      <c r="LPT38" s="129"/>
      <c r="LPU38" s="129"/>
      <c r="LPV38" s="129"/>
      <c r="LPW38" s="129"/>
      <c r="LPX38" s="129"/>
      <c r="LPY38" s="129"/>
      <c r="LPZ38" s="129"/>
      <c r="LQA38" s="129"/>
      <c r="LQB38" s="129"/>
      <c r="LQC38" s="129"/>
      <c r="LQD38" s="129"/>
      <c r="LQE38" s="129"/>
      <c r="LQF38" s="129"/>
      <c r="LQG38" s="129"/>
      <c r="LQH38" s="129"/>
      <c r="LQI38" s="129"/>
      <c r="LQJ38" s="129"/>
      <c r="LQK38" s="129"/>
      <c r="LQL38" s="129"/>
      <c r="LQM38" s="129"/>
      <c r="LQN38" s="129"/>
      <c r="LQO38" s="129"/>
      <c r="LQP38" s="129"/>
      <c r="LQQ38" s="129"/>
      <c r="LQR38" s="129"/>
      <c r="LQS38" s="129"/>
      <c r="LQT38" s="129"/>
      <c r="LQU38" s="129"/>
      <c r="LQV38" s="129"/>
      <c r="LQW38" s="129"/>
      <c r="LQX38" s="129"/>
      <c r="LQY38" s="129"/>
      <c r="LQZ38" s="129"/>
      <c r="LRA38" s="129"/>
      <c r="LRB38" s="129"/>
      <c r="LRC38" s="129"/>
      <c r="LRD38" s="129"/>
      <c r="LRE38" s="129"/>
      <c r="LRF38" s="129"/>
      <c r="LRG38" s="129"/>
      <c r="LRH38" s="129"/>
      <c r="LRI38" s="129"/>
      <c r="LRJ38" s="129"/>
      <c r="LRK38" s="129"/>
      <c r="LRL38" s="129"/>
      <c r="LRM38" s="129"/>
      <c r="LRN38" s="129"/>
      <c r="LRO38" s="129"/>
      <c r="LRP38" s="129"/>
      <c r="LRQ38" s="129"/>
      <c r="LRR38" s="129"/>
      <c r="LRS38" s="129"/>
      <c r="LRT38" s="129"/>
      <c r="LRU38" s="129"/>
      <c r="LRV38" s="129"/>
      <c r="LRW38" s="129"/>
      <c r="LRX38" s="129"/>
      <c r="LRY38" s="129"/>
      <c r="LRZ38" s="129"/>
      <c r="LSA38" s="129"/>
      <c r="LSB38" s="129"/>
      <c r="LSC38" s="129"/>
      <c r="LSD38" s="129"/>
      <c r="LSE38" s="129"/>
      <c r="LSF38" s="129"/>
      <c r="LSG38" s="129"/>
      <c r="LSH38" s="129"/>
      <c r="LSI38" s="129"/>
      <c r="LSJ38" s="129"/>
      <c r="LSK38" s="129"/>
      <c r="LSL38" s="129"/>
      <c r="LSM38" s="129"/>
      <c r="LSN38" s="129"/>
      <c r="LSO38" s="129"/>
      <c r="LSP38" s="129"/>
      <c r="LSQ38" s="129"/>
      <c r="LSR38" s="129"/>
      <c r="LSS38" s="129"/>
      <c r="LST38" s="129"/>
      <c r="LSU38" s="129"/>
      <c r="LSV38" s="129"/>
      <c r="LSW38" s="129"/>
      <c r="LSX38" s="129"/>
      <c r="LSY38" s="129"/>
      <c r="LSZ38" s="129"/>
      <c r="LTA38" s="129"/>
      <c r="LTB38" s="129"/>
      <c r="LTC38" s="129"/>
      <c r="LTD38" s="129"/>
      <c r="LTE38" s="129"/>
      <c r="LTF38" s="129"/>
      <c r="LTG38" s="129"/>
      <c r="LTH38" s="129"/>
      <c r="LTI38" s="129"/>
      <c r="LTJ38" s="129"/>
      <c r="LTK38" s="129"/>
      <c r="LTL38" s="129"/>
      <c r="LTM38" s="129"/>
      <c r="LTN38" s="129"/>
      <c r="LTO38" s="129"/>
      <c r="LTP38" s="129"/>
      <c r="LTQ38" s="129"/>
      <c r="LTR38" s="129"/>
      <c r="LTS38" s="129"/>
      <c r="LTT38" s="129"/>
      <c r="LTU38" s="129"/>
      <c r="LTV38" s="129"/>
      <c r="LTW38" s="129"/>
      <c r="LTX38" s="129"/>
      <c r="LTY38" s="129"/>
      <c r="LTZ38" s="129"/>
      <c r="LUA38" s="129"/>
      <c r="LUB38" s="129"/>
      <c r="LUC38" s="129"/>
      <c r="LUD38" s="129"/>
      <c r="LUE38" s="129"/>
      <c r="LUF38" s="129"/>
      <c r="LUG38" s="129"/>
      <c r="LUH38" s="129"/>
      <c r="LUI38" s="129"/>
      <c r="LUJ38" s="129"/>
      <c r="LUK38" s="129"/>
      <c r="LUL38" s="129"/>
      <c r="LUM38" s="129"/>
      <c r="LUN38" s="129"/>
      <c r="LUO38" s="129"/>
      <c r="LUP38" s="129"/>
      <c r="LUQ38" s="129"/>
      <c r="LUR38" s="129"/>
      <c r="LUS38" s="129"/>
      <c r="LUT38" s="129"/>
      <c r="LUU38" s="129"/>
      <c r="LUV38" s="129"/>
      <c r="LUW38" s="129"/>
      <c r="LUX38" s="129"/>
      <c r="LUY38" s="129"/>
      <c r="LUZ38" s="129"/>
      <c r="LVA38" s="129"/>
      <c r="LVB38" s="129"/>
      <c r="LVC38" s="129"/>
      <c r="LVD38" s="129"/>
      <c r="LVE38" s="129"/>
      <c r="LVF38" s="129"/>
      <c r="LVG38" s="129"/>
      <c r="LVH38" s="129"/>
      <c r="LVI38" s="129"/>
      <c r="LVJ38" s="129"/>
      <c r="LVK38" s="129"/>
      <c r="LVL38" s="129"/>
      <c r="LVM38" s="129"/>
      <c r="LVN38" s="129"/>
      <c r="LVO38" s="129"/>
      <c r="LVP38" s="129"/>
      <c r="LVQ38" s="129"/>
      <c r="LVR38" s="129"/>
      <c r="LVS38" s="129"/>
      <c r="LVT38" s="129"/>
      <c r="LVU38" s="129"/>
      <c r="LVV38" s="129"/>
      <c r="LVW38" s="129"/>
      <c r="LVX38" s="129"/>
      <c r="LVY38" s="129"/>
      <c r="LVZ38" s="129"/>
      <c r="LWA38" s="129"/>
      <c r="LWB38" s="129"/>
      <c r="LWC38" s="129"/>
      <c r="LWD38" s="129"/>
      <c r="LWE38" s="129"/>
      <c r="LWF38" s="129"/>
      <c r="LWG38" s="129"/>
      <c r="LWH38" s="129"/>
      <c r="LWI38" s="129"/>
      <c r="LWJ38" s="129"/>
      <c r="LWK38" s="129"/>
      <c r="LWL38" s="129"/>
      <c r="LWM38" s="129"/>
      <c r="LWN38" s="129"/>
      <c r="LWO38" s="129"/>
      <c r="LWP38" s="129"/>
      <c r="LWQ38" s="129"/>
      <c r="LWR38" s="129"/>
      <c r="LWS38" s="129"/>
      <c r="LWT38" s="129"/>
      <c r="LWU38" s="129"/>
      <c r="LWV38" s="129"/>
      <c r="LWW38" s="129"/>
      <c r="LWX38" s="129"/>
      <c r="LWY38" s="129"/>
      <c r="LWZ38" s="129"/>
      <c r="LXA38" s="129"/>
      <c r="LXB38" s="129"/>
      <c r="LXC38" s="129"/>
      <c r="LXD38" s="129"/>
      <c r="LXE38" s="129"/>
      <c r="LXF38" s="129"/>
      <c r="LXG38" s="129"/>
      <c r="LXH38" s="129"/>
      <c r="LXI38" s="129"/>
      <c r="LXJ38" s="129"/>
      <c r="LXK38" s="129"/>
      <c r="LXL38" s="129"/>
      <c r="LXM38" s="129"/>
      <c r="LXN38" s="129"/>
      <c r="LXO38" s="129"/>
      <c r="LXP38" s="129"/>
      <c r="LXQ38" s="129"/>
      <c r="LXR38" s="129"/>
      <c r="LXS38" s="129"/>
      <c r="LXT38" s="129"/>
      <c r="LXU38" s="129"/>
      <c r="LXV38" s="129"/>
      <c r="LXW38" s="129"/>
      <c r="LXX38" s="129"/>
      <c r="LXY38" s="129"/>
      <c r="LXZ38" s="129"/>
      <c r="LYA38" s="129"/>
      <c r="LYB38" s="129"/>
      <c r="LYC38" s="129"/>
      <c r="LYD38" s="129"/>
      <c r="LYE38" s="129"/>
      <c r="LYF38" s="129"/>
      <c r="LYG38" s="129"/>
      <c r="LYH38" s="129"/>
      <c r="LYI38" s="129"/>
      <c r="LYJ38" s="129"/>
      <c r="LYK38" s="129"/>
      <c r="LYL38" s="129"/>
      <c r="LYM38" s="129"/>
      <c r="LYN38" s="129"/>
      <c r="LYO38" s="129"/>
      <c r="LYP38" s="129"/>
      <c r="LYQ38" s="129"/>
      <c r="LYR38" s="129"/>
      <c r="LYS38" s="129"/>
      <c r="LYT38" s="129"/>
      <c r="LYU38" s="129"/>
      <c r="LYV38" s="129"/>
      <c r="LYW38" s="129"/>
      <c r="LYX38" s="129"/>
      <c r="LYY38" s="129"/>
      <c r="LYZ38" s="129"/>
      <c r="LZA38" s="129"/>
      <c r="LZB38" s="129"/>
      <c r="LZC38" s="129"/>
      <c r="LZD38" s="129"/>
      <c r="LZE38" s="129"/>
      <c r="LZF38" s="129"/>
      <c r="LZG38" s="129"/>
      <c r="LZH38" s="129"/>
      <c r="LZI38" s="129"/>
      <c r="LZJ38" s="129"/>
      <c r="LZK38" s="129"/>
      <c r="LZL38" s="129"/>
      <c r="LZM38" s="129"/>
      <c r="LZN38" s="129"/>
      <c r="LZO38" s="129"/>
      <c r="LZP38" s="129"/>
      <c r="LZQ38" s="129"/>
      <c r="LZR38" s="129"/>
      <c r="LZS38" s="129"/>
      <c r="LZT38" s="129"/>
      <c r="LZU38" s="129"/>
      <c r="LZV38" s="129"/>
      <c r="LZW38" s="129"/>
      <c r="LZX38" s="129"/>
      <c r="LZY38" s="129"/>
      <c r="LZZ38" s="129"/>
      <c r="MAA38" s="129"/>
      <c r="MAB38" s="129"/>
      <c r="MAC38" s="129"/>
      <c r="MAD38" s="129"/>
      <c r="MAE38" s="129"/>
      <c r="MAF38" s="129"/>
      <c r="MAG38" s="129"/>
      <c r="MAH38" s="129"/>
      <c r="MAI38" s="129"/>
      <c r="MAJ38" s="129"/>
      <c r="MAK38" s="129"/>
      <c r="MAL38" s="129"/>
      <c r="MAM38" s="129"/>
      <c r="MAN38" s="129"/>
      <c r="MAO38" s="129"/>
      <c r="MAP38" s="129"/>
      <c r="MAQ38" s="129"/>
      <c r="MAR38" s="129"/>
      <c r="MAS38" s="129"/>
      <c r="MAT38" s="129"/>
      <c r="MAU38" s="129"/>
      <c r="MAV38" s="129"/>
      <c r="MAW38" s="129"/>
      <c r="MAX38" s="129"/>
      <c r="MAY38" s="129"/>
      <c r="MAZ38" s="129"/>
      <c r="MBA38" s="129"/>
      <c r="MBB38" s="129"/>
      <c r="MBC38" s="129"/>
      <c r="MBD38" s="129"/>
      <c r="MBE38" s="129"/>
      <c r="MBF38" s="129"/>
      <c r="MBG38" s="129"/>
      <c r="MBH38" s="129"/>
      <c r="MBI38" s="129"/>
      <c r="MBJ38" s="129"/>
      <c r="MBK38" s="129"/>
      <c r="MBL38" s="129"/>
      <c r="MBM38" s="129"/>
      <c r="MBN38" s="129"/>
      <c r="MBO38" s="129"/>
      <c r="MBP38" s="129"/>
      <c r="MBQ38" s="129"/>
      <c r="MBR38" s="129"/>
      <c r="MBS38" s="129"/>
      <c r="MBT38" s="129"/>
      <c r="MBU38" s="129"/>
      <c r="MBV38" s="129"/>
      <c r="MBW38" s="129"/>
      <c r="MBX38" s="129"/>
      <c r="MBY38" s="129"/>
      <c r="MBZ38" s="129"/>
      <c r="MCA38" s="129"/>
      <c r="MCB38" s="129"/>
      <c r="MCC38" s="129"/>
      <c r="MCD38" s="129"/>
      <c r="MCE38" s="129"/>
      <c r="MCF38" s="129"/>
      <c r="MCG38" s="129"/>
      <c r="MCH38" s="129"/>
      <c r="MCI38" s="129"/>
      <c r="MCJ38" s="129"/>
      <c r="MCK38" s="129"/>
      <c r="MCL38" s="129"/>
      <c r="MCM38" s="129"/>
      <c r="MCN38" s="129"/>
      <c r="MCO38" s="129"/>
      <c r="MCP38" s="129"/>
      <c r="MCQ38" s="129"/>
      <c r="MCR38" s="129"/>
      <c r="MCS38" s="129"/>
      <c r="MCT38" s="129"/>
      <c r="MCU38" s="129"/>
      <c r="MCV38" s="129"/>
      <c r="MCW38" s="129"/>
      <c r="MCX38" s="129"/>
      <c r="MCY38" s="129"/>
      <c r="MCZ38" s="129"/>
      <c r="MDA38" s="129"/>
      <c r="MDB38" s="129"/>
      <c r="MDC38" s="129"/>
      <c r="MDD38" s="129"/>
      <c r="MDE38" s="129"/>
      <c r="MDF38" s="129"/>
      <c r="MDG38" s="129"/>
      <c r="MDH38" s="129"/>
      <c r="MDI38" s="129"/>
      <c r="MDJ38" s="129"/>
      <c r="MDK38" s="129"/>
      <c r="MDL38" s="129"/>
      <c r="MDM38" s="129"/>
      <c r="MDN38" s="129"/>
      <c r="MDO38" s="129"/>
      <c r="MDP38" s="129"/>
      <c r="MDQ38" s="129"/>
      <c r="MDR38" s="129"/>
      <c r="MDS38" s="129"/>
      <c r="MDT38" s="129"/>
      <c r="MDU38" s="129"/>
      <c r="MDV38" s="129"/>
      <c r="MDW38" s="129"/>
      <c r="MDX38" s="129"/>
      <c r="MDY38" s="129"/>
      <c r="MDZ38" s="129"/>
      <c r="MEA38" s="129"/>
      <c r="MEB38" s="129"/>
      <c r="MEC38" s="129"/>
      <c r="MED38" s="129"/>
      <c r="MEE38" s="129"/>
      <c r="MEF38" s="129"/>
      <c r="MEG38" s="129"/>
      <c r="MEH38" s="129"/>
      <c r="MEI38" s="129"/>
      <c r="MEJ38" s="129"/>
      <c r="MEK38" s="129"/>
      <c r="MEL38" s="129"/>
      <c r="MEM38" s="129"/>
      <c r="MEN38" s="129"/>
      <c r="MEO38" s="129"/>
      <c r="MEP38" s="129"/>
      <c r="MEQ38" s="129"/>
      <c r="MER38" s="129"/>
      <c r="MES38" s="129"/>
      <c r="MET38" s="129"/>
      <c r="MEU38" s="129"/>
      <c r="MEV38" s="129"/>
      <c r="MEW38" s="129"/>
      <c r="MEX38" s="129"/>
      <c r="MEY38" s="129"/>
      <c r="MEZ38" s="129"/>
      <c r="MFA38" s="129"/>
      <c r="MFB38" s="129"/>
      <c r="MFC38" s="129"/>
      <c r="MFD38" s="129"/>
      <c r="MFE38" s="129"/>
      <c r="MFF38" s="129"/>
      <c r="MFG38" s="129"/>
      <c r="MFH38" s="129"/>
      <c r="MFI38" s="129"/>
      <c r="MFJ38" s="129"/>
      <c r="MFK38" s="129"/>
      <c r="MFL38" s="129"/>
      <c r="MFM38" s="129"/>
      <c r="MFN38" s="129"/>
      <c r="MFO38" s="129"/>
      <c r="MFP38" s="129"/>
      <c r="MFQ38" s="129"/>
      <c r="MFR38" s="129"/>
      <c r="MFS38" s="129"/>
      <c r="MFT38" s="129"/>
      <c r="MFU38" s="129"/>
      <c r="MFV38" s="129"/>
      <c r="MFW38" s="129"/>
      <c r="MFX38" s="129"/>
      <c r="MFY38" s="129"/>
      <c r="MFZ38" s="129"/>
      <c r="MGA38" s="129"/>
      <c r="MGB38" s="129"/>
      <c r="MGC38" s="129"/>
      <c r="MGD38" s="129"/>
      <c r="MGE38" s="129"/>
      <c r="MGF38" s="129"/>
      <c r="MGG38" s="129"/>
      <c r="MGH38" s="129"/>
      <c r="MGI38" s="129"/>
      <c r="MGJ38" s="129"/>
      <c r="MGK38" s="129"/>
      <c r="MGL38" s="129"/>
      <c r="MGM38" s="129"/>
      <c r="MGN38" s="129"/>
      <c r="MGO38" s="129"/>
      <c r="MGP38" s="129"/>
      <c r="MGQ38" s="129"/>
      <c r="MGR38" s="129"/>
      <c r="MGS38" s="129"/>
      <c r="MGT38" s="129"/>
      <c r="MGU38" s="129"/>
      <c r="MGV38" s="129"/>
      <c r="MGW38" s="129"/>
      <c r="MGX38" s="129"/>
      <c r="MGY38" s="129"/>
      <c r="MGZ38" s="129"/>
      <c r="MHA38" s="129"/>
      <c r="MHB38" s="129"/>
      <c r="MHC38" s="129"/>
      <c r="MHD38" s="129"/>
      <c r="MHE38" s="129"/>
      <c r="MHF38" s="129"/>
      <c r="MHG38" s="129"/>
      <c r="MHH38" s="129"/>
      <c r="MHI38" s="129"/>
      <c r="MHJ38" s="129"/>
      <c r="MHK38" s="129"/>
      <c r="MHL38" s="129"/>
      <c r="MHM38" s="129"/>
      <c r="MHN38" s="129"/>
      <c r="MHO38" s="129"/>
      <c r="MHP38" s="129"/>
      <c r="MHQ38" s="129"/>
      <c r="MHR38" s="129"/>
      <c r="MHS38" s="129"/>
      <c r="MHT38" s="129"/>
      <c r="MHU38" s="129"/>
      <c r="MHV38" s="129"/>
      <c r="MHW38" s="129"/>
      <c r="MHX38" s="129"/>
      <c r="MHY38" s="129"/>
      <c r="MHZ38" s="129"/>
      <c r="MIA38" s="129"/>
      <c r="MIB38" s="129"/>
      <c r="MIC38" s="129"/>
      <c r="MID38" s="129"/>
      <c r="MIE38" s="129"/>
      <c r="MIF38" s="129"/>
      <c r="MIG38" s="129"/>
      <c r="MIH38" s="129"/>
      <c r="MII38" s="129"/>
      <c r="MIJ38" s="129"/>
      <c r="MIK38" s="129"/>
      <c r="MIL38" s="129"/>
      <c r="MIM38" s="129"/>
      <c r="MIN38" s="129"/>
      <c r="MIO38" s="129"/>
      <c r="MIP38" s="129"/>
      <c r="MIQ38" s="129"/>
      <c r="MIR38" s="129"/>
      <c r="MIS38" s="129"/>
      <c r="MIT38" s="129"/>
      <c r="MIU38" s="129"/>
      <c r="MIV38" s="129"/>
      <c r="MIW38" s="129"/>
      <c r="MIX38" s="129"/>
      <c r="MIY38" s="129"/>
      <c r="MIZ38" s="129"/>
      <c r="MJA38" s="129"/>
      <c r="MJB38" s="129"/>
      <c r="MJC38" s="129"/>
      <c r="MJD38" s="129"/>
      <c r="MJE38" s="129"/>
      <c r="MJF38" s="129"/>
      <c r="MJG38" s="129"/>
      <c r="MJH38" s="129"/>
      <c r="MJI38" s="129"/>
      <c r="MJJ38" s="129"/>
      <c r="MJK38" s="129"/>
      <c r="MJL38" s="129"/>
      <c r="MJM38" s="129"/>
      <c r="MJN38" s="129"/>
      <c r="MJO38" s="129"/>
      <c r="MJP38" s="129"/>
      <c r="MJQ38" s="129"/>
      <c r="MJR38" s="129"/>
      <c r="MJS38" s="129"/>
      <c r="MJT38" s="129"/>
      <c r="MJU38" s="129"/>
      <c r="MJV38" s="129"/>
      <c r="MJW38" s="129"/>
      <c r="MJX38" s="129"/>
      <c r="MJY38" s="129"/>
      <c r="MJZ38" s="129"/>
      <c r="MKA38" s="129"/>
      <c r="MKB38" s="129"/>
      <c r="MKC38" s="129"/>
      <c r="MKD38" s="129"/>
      <c r="MKE38" s="129"/>
      <c r="MKF38" s="129"/>
      <c r="MKG38" s="129"/>
      <c r="MKH38" s="129"/>
      <c r="MKI38" s="129"/>
      <c r="MKJ38" s="129"/>
      <c r="MKK38" s="129"/>
      <c r="MKL38" s="129"/>
      <c r="MKM38" s="129"/>
      <c r="MKN38" s="129"/>
      <c r="MKO38" s="129"/>
      <c r="MKP38" s="129"/>
      <c r="MKQ38" s="129"/>
      <c r="MKR38" s="129"/>
      <c r="MKS38" s="129"/>
      <c r="MKT38" s="129"/>
      <c r="MKU38" s="129"/>
      <c r="MKV38" s="129"/>
      <c r="MKW38" s="129"/>
      <c r="MKX38" s="129"/>
      <c r="MKY38" s="129"/>
      <c r="MKZ38" s="129"/>
      <c r="MLA38" s="129"/>
      <c r="MLB38" s="129"/>
      <c r="MLC38" s="129"/>
      <c r="MLD38" s="129"/>
      <c r="MLE38" s="129"/>
      <c r="MLF38" s="129"/>
      <c r="MLG38" s="129"/>
      <c r="MLH38" s="129"/>
      <c r="MLI38" s="129"/>
      <c r="MLJ38" s="129"/>
      <c r="MLK38" s="129"/>
      <c r="MLL38" s="129"/>
      <c r="MLM38" s="129"/>
      <c r="MLN38" s="129"/>
      <c r="MLO38" s="129"/>
      <c r="MLP38" s="129"/>
      <c r="MLQ38" s="129"/>
      <c r="MLR38" s="129"/>
      <c r="MLS38" s="129"/>
      <c r="MLT38" s="129"/>
      <c r="MLU38" s="129"/>
      <c r="MLV38" s="129"/>
      <c r="MLW38" s="129"/>
      <c r="MLX38" s="129"/>
      <c r="MLY38" s="129"/>
      <c r="MLZ38" s="129"/>
      <c r="MMA38" s="129"/>
      <c r="MMB38" s="129"/>
      <c r="MMC38" s="129"/>
      <c r="MMD38" s="129"/>
      <c r="MME38" s="129"/>
      <c r="MMF38" s="129"/>
      <c r="MMG38" s="129"/>
      <c r="MMH38" s="129"/>
      <c r="MMI38" s="129"/>
      <c r="MMJ38" s="129"/>
      <c r="MMK38" s="129"/>
      <c r="MML38" s="129"/>
      <c r="MMM38" s="129"/>
      <c r="MMN38" s="129"/>
      <c r="MMO38" s="129"/>
      <c r="MMP38" s="129"/>
      <c r="MMQ38" s="129"/>
      <c r="MMR38" s="129"/>
      <c r="MMS38" s="129"/>
      <c r="MMT38" s="129"/>
      <c r="MMU38" s="129"/>
      <c r="MMV38" s="129"/>
      <c r="MMW38" s="129"/>
      <c r="MMX38" s="129"/>
      <c r="MMY38" s="129"/>
      <c r="MMZ38" s="129"/>
      <c r="MNA38" s="129"/>
      <c r="MNB38" s="129"/>
      <c r="MNC38" s="129"/>
      <c r="MND38" s="129"/>
      <c r="MNE38" s="129"/>
      <c r="MNF38" s="129"/>
      <c r="MNG38" s="129"/>
      <c r="MNH38" s="129"/>
      <c r="MNI38" s="129"/>
      <c r="MNJ38" s="129"/>
      <c r="MNK38" s="129"/>
      <c r="MNL38" s="129"/>
      <c r="MNM38" s="129"/>
      <c r="MNN38" s="129"/>
      <c r="MNO38" s="129"/>
      <c r="MNP38" s="129"/>
      <c r="MNQ38" s="129"/>
      <c r="MNR38" s="129"/>
      <c r="MNS38" s="129"/>
      <c r="MNT38" s="129"/>
      <c r="MNU38" s="129"/>
      <c r="MNV38" s="129"/>
      <c r="MNW38" s="129"/>
      <c r="MNX38" s="129"/>
      <c r="MNY38" s="129"/>
      <c r="MNZ38" s="129"/>
      <c r="MOA38" s="129"/>
      <c r="MOB38" s="129"/>
      <c r="MOC38" s="129"/>
      <c r="MOD38" s="129"/>
      <c r="MOE38" s="129"/>
      <c r="MOF38" s="129"/>
      <c r="MOG38" s="129"/>
      <c r="MOH38" s="129"/>
      <c r="MOI38" s="129"/>
      <c r="MOJ38" s="129"/>
      <c r="MOK38" s="129"/>
      <c r="MOL38" s="129"/>
      <c r="MOM38" s="129"/>
      <c r="MON38" s="129"/>
      <c r="MOO38" s="129"/>
      <c r="MOP38" s="129"/>
      <c r="MOQ38" s="129"/>
      <c r="MOR38" s="129"/>
      <c r="MOS38" s="129"/>
      <c r="MOT38" s="129"/>
      <c r="MOU38" s="129"/>
      <c r="MOV38" s="129"/>
      <c r="MOW38" s="129"/>
      <c r="MOX38" s="129"/>
      <c r="MOY38" s="129"/>
      <c r="MOZ38" s="129"/>
      <c r="MPA38" s="129"/>
      <c r="MPB38" s="129"/>
      <c r="MPC38" s="129"/>
      <c r="MPD38" s="129"/>
      <c r="MPE38" s="129"/>
      <c r="MPF38" s="129"/>
      <c r="MPG38" s="129"/>
      <c r="MPH38" s="129"/>
      <c r="MPI38" s="129"/>
      <c r="MPJ38" s="129"/>
      <c r="MPK38" s="129"/>
      <c r="MPL38" s="129"/>
      <c r="MPM38" s="129"/>
      <c r="MPN38" s="129"/>
      <c r="MPO38" s="129"/>
      <c r="MPP38" s="129"/>
      <c r="MPQ38" s="129"/>
      <c r="MPR38" s="129"/>
      <c r="MPS38" s="129"/>
      <c r="MPT38" s="129"/>
      <c r="MPU38" s="129"/>
      <c r="MPV38" s="129"/>
      <c r="MPW38" s="129"/>
      <c r="MPX38" s="129"/>
      <c r="MPY38" s="129"/>
      <c r="MPZ38" s="129"/>
      <c r="MQA38" s="129"/>
      <c r="MQB38" s="129"/>
      <c r="MQC38" s="129"/>
      <c r="MQD38" s="129"/>
      <c r="MQE38" s="129"/>
      <c r="MQF38" s="129"/>
      <c r="MQG38" s="129"/>
      <c r="MQH38" s="129"/>
      <c r="MQI38" s="129"/>
      <c r="MQJ38" s="129"/>
      <c r="MQK38" s="129"/>
      <c r="MQL38" s="129"/>
      <c r="MQM38" s="129"/>
      <c r="MQN38" s="129"/>
      <c r="MQO38" s="129"/>
      <c r="MQP38" s="129"/>
      <c r="MQQ38" s="129"/>
      <c r="MQR38" s="129"/>
      <c r="MQS38" s="129"/>
      <c r="MQT38" s="129"/>
      <c r="MQU38" s="129"/>
      <c r="MQV38" s="129"/>
      <c r="MQW38" s="129"/>
      <c r="MQX38" s="129"/>
      <c r="MQY38" s="129"/>
      <c r="MQZ38" s="129"/>
      <c r="MRA38" s="129"/>
      <c r="MRB38" s="129"/>
      <c r="MRC38" s="129"/>
      <c r="MRD38" s="129"/>
      <c r="MRE38" s="129"/>
      <c r="MRF38" s="129"/>
      <c r="MRG38" s="129"/>
      <c r="MRH38" s="129"/>
      <c r="MRI38" s="129"/>
      <c r="MRJ38" s="129"/>
      <c r="MRK38" s="129"/>
      <c r="MRL38" s="129"/>
      <c r="MRM38" s="129"/>
      <c r="MRN38" s="129"/>
      <c r="MRO38" s="129"/>
      <c r="MRP38" s="129"/>
      <c r="MRQ38" s="129"/>
      <c r="MRR38" s="129"/>
      <c r="MRS38" s="129"/>
      <c r="MRT38" s="129"/>
      <c r="MRU38" s="129"/>
      <c r="MRV38" s="129"/>
      <c r="MRW38" s="129"/>
      <c r="MRX38" s="129"/>
      <c r="MRY38" s="129"/>
      <c r="MRZ38" s="129"/>
      <c r="MSA38" s="129"/>
      <c r="MSB38" s="129"/>
      <c r="MSC38" s="129"/>
      <c r="MSD38" s="129"/>
      <c r="MSE38" s="129"/>
      <c r="MSF38" s="129"/>
      <c r="MSG38" s="129"/>
      <c r="MSH38" s="129"/>
      <c r="MSI38" s="129"/>
      <c r="MSJ38" s="129"/>
      <c r="MSK38" s="129"/>
      <c r="MSL38" s="129"/>
      <c r="MSM38" s="129"/>
      <c r="MSN38" s="129"/>
      <c r="MSO38" s="129"/>
      <c r="MSP38" s="129"/>
      <c r="MSQ38" s="129"/>
      <c r="MSR38" s="129"/>
      <c r="MSS38" s="129"/>
      <c r="MST38" s="129"/>
      <c r="MSU38" s="129"/>
      <c r="MSV38" s="129"/>
      <c r="MSW38" s="129"/>
      <c r="MSX38" s="129"/>
      <c r="MSY38" s="129"/>
      <c r="MSZ38" s="129"/>
      <c r="MTA38" s="129"/>
      <c r="MTB38" s="129"/>
      <c r="MTC38" s="129"/>
      <c r="MTD38" s="129"/>
      <c r="MTE38" s="129"/>
      <c r="MTF38" s="129"/>
      <c r="MTG38" s="129"/>
      <c r="MTH38" s="129"/>
      <c r="MTI38" s="129"/>
      <c r="MTJ38" s="129"/>
      <c r="MTK38" s="129"/>
      <c r="MTL38" s="129"/>
      <c r="MTM38" s="129"/>
      <c r="MTN38" s="129"/>
      <c r="MTO38" s="129"/>
      <c r="MTP38" s="129"/>
      <c r="MTQ38" s="129"/>
      <c r="MTR38" s="129"/>
      <c r="MTS38" s="129"/>
      <c r="MTT38" s="129"/>
      <c r="MTU38" s="129"/>
      <c r="MTV38" s="129"/>
      <c r="MTW38" s="129"/>
      <c r="MTX38" s="129"/>
      <c r="MTY38" s="129"/>
      <c r="MTZ38" s="129"/>
      <c r="MUA38" s="129"/>
      <c r="MUB38" s="129"/>
      <c r="MUC38" s="129"/>
      <c r="MUD38" s="129"/>
      <c r="MUE38" s="129"/>
      <c r="MUF38" s="129"/>
      <c r="MUG38" s="129"/>
      <c r="MUH38" s="129"/>
      <c r="MUI38" s="129"/>
      <c r="MUJ38" s="129"/>
      <c r="MUK38" s="129"/>
      <c r="MUL38" s="129"/>
      <c r="MUM38" s="129"/>
      <c r="MUN38" s="129"/>
      <c r="MUO38" s="129"/>
      <c r="MUP38" s="129"/>
      <c r="MUQ38" s="129"/>
      <c r="MUR38" s="129"/>
      <c r="MUS38" s="129"/>
      <c r="MUT38" s="129"/>
      <c r="MUU38" s="129"/>
      <c r="MUV38" s="129"/>
      <c r="MUW38" s="129"/>
      <c r="MUX38" s="129"/>
      <c r="MUY38" s="129"/>
      <c r="MUZ38" s="129"/>
      <c r="MVA38" s="129"/>
      <c r="MVB38" s="129"/>
      <c r="MVC38" s="129"/>
      <c r="MVD38" s="129"/>
      <c r="MVE38" s="129"/>
      <c r="MVF38" s="129"/>
      <c r="MVG38" s="129"/>
      <c r="MVH38" s="129"/>
      <c r="MVI38" s="129"/>
      <c r="MVJ38" s="129"/>
      <c r="MVK38" s="129"/>
      <c r="MVL38" s="129"/>
      <c r="MVM38" s="129"/>
      <c r="MVN38" s="129"/>
      <c r="MVO38" s="129"/>
      <c r="MVP38" s="129"/>
      <c r="MVQ38" s="129"/>
      <c r="MVR38" s="129"/>
      <c r="MVS38" s="129"/>
      <c r="MVT38" s="129"/>
      <c r="MVU38" s="129"/>
      <c r="MVV38" s="129"/>
      <c r="MVW38" s="129"/>
      <c r="MVX38" s="129"/>
      <c r="MVY38" s="129"/>
      <c r="MVZ38" s="129"/>
      <c r="MWA38" s="129"/>
      <c r="MWB38" s="129"/>
      <c r="MWC38" s="129"/>
      <c r="MWD38" s="129"/>
      <c r="MWE38" s="129"/>
      <c r="MWF38" s="129"/>
      <c r="MWG38" s="129"/>
      <c r="MWH38" s="129"/>
      <c r="MWI38" s="129"/>
      <c r="MWJ38" s="129"/>
      <c r="MWK38" s="129"/>
      <c r="MWL38" s="129"/>
      <c r="MWM38" s="129"/>
      <c r="MWN38" s="129"/>
      <c r="MWO38" s="129"/>
      <c r="MWP38" s="129"/>
      <c r="MWQ38" s="129"/>
      <c r="MWR38" s="129"/>
      <c r="MWS38" s="129"/>
      <c r="MWT38" s="129"/>
      <c r="MWU38" s="129"/>
      <c r="MWV38" s="129"/>
      <c r="MWW38" s="129"/>
      <c r="MWX38" s="129"/>
      <c r="MWY38" s="129"/>
      <c r="MWZ38" s="129"/>
      <c r="MXA38" s="129"/>
      <c r="MXB38" s="129"/>
      <c r="MXC38" s="129"/>
      <c r="MXD38" s="129"/>
      <c r="MXE38" s="129"/>
      <c r="MXF38" s="129"/>
      <c r="MXG38" s="129"/>
      <c r="MXH38" s="129"/>
      <c r="MXI38" s="129"/>
      <c r="MXJ38" s="129"/>
      <c r="MXK38" s="129"/>
      <c r="MXL38" s="129"/>
      <c r="MXM38" s="129"/>
      <c r="MXN38" s="129"/>
      <c r="MXO38" s="129"/>
      <c r="MXP38" s="129"/>
      <c r="MXQ38" s="129"/>
      <c r="MXR38" s="129"/>
      <c r="MXS38" s="129"/>
      <c r="MXT38" s="129"/>
      <c r="MXU38" s="129"/>
      <c r="MXV38" s="129"/>
      <c r="MXW38" s="129"/>
      <c r="MXX38" s="129"/>
      <c r="MXY38" s="129"/>
      <c r="MXZ38" s="129"/>
      <c r="MYA38" s="129"/>
      <c r="MYB38" s="129"/>
      <c r="MYC38" s="129"/>
      <c r="MYD38" s="129"/>
      <c r="MYE38" s="129"/>
      <c r="MYF38" s="129"/>
      <c r="MYG38" s="129"/>
      <c r="MYH38" s="129"/>
      <c r="MYI38" s="129"/>
      <c r="MYJ38" s="129"/>
      <c r="MYK38" s="129"/>
      <c r="MYL38" s="129"/>
      <c r="MYM38" s="129"/>
      <c r="MYN38" s="129"/>
      <c r="MYO38" s="129"/>
      <c r="MYP38" s="129"/>
      <c r="MYQ38" s="129"/>
      <c r="MYR38" s="129"/>
      <c r="MYS38" s="129"/>
      <c r="MYT38" s="129"/>
      <c r="MYU38" s="129"/>
      <c r="MYV38" s="129"/>
      <c r="MYW38" s="129"/>
      <c r="MYX38" s="129"/>
      <c r="MYY38" s="129"/>
      <c r="MYZ38" s="129"/>
      <c r="MZA38" s="129"/>
      <c r="MZB38" s="129"/>
      <c r="MZC38" s="129"/>
      <c r="MZD38" s="129"/>
      <c r="MZE38" s="129"/>
      <c r="MZF38" s="129"/>
      <c r="MZG38" s="129"/>
      <c r="MZH38" s="129"/>
      <c r="MZI38" s="129"/>
      <c r="MZJ38" s="129"/>
      <c r="MZK38" s="129"/>
      <c r="MZL38" s="129"/>
      <c r="MZM38" s="129"/>
      <c r="MZN38" s="129"/>
      <c r="MZO38" s="129"/>
      <c r="MZP38" s="129"/>
      <c r="MZQ38" s="129"/>
      <c r="MZR38" s="129"/>
      <c r="MZS38" s="129"/>
      <c r="MZT38" s="129"/>
      <c r="MZU38" s="129"/>
      <c r="MZV38" s="129"/>
      <c r="MZW38" s="129"/>
      <c r="MZX38" s="129"/>
      <c r="MZY38" s="129"/>
      <c r="MZZ38" s="129"/>
      <c r="NAA38" s="129"/>
      <c r="NAB38" s="129"/>
      <c r="NAC38" s="129"/>
      <c r="NAD38" s="129"/>
      <c r="NAE38" s="129"/>
      <c r="NAF38" s="129"/>
      <c r="NAG38" s="129"/>
      <c r="NAH38" s="129"/>
      <c r="NAI38" s="129"/>
      <c r="NAJ38" s="129"/>
      <c r="NAK38" s="129"/>
      <c r="NAL38" s="129"/>
      <c r="NAM38" s="129"/>
      <c r="NAN38" s="129"/>
      <c r="NAO38" s="129"/>
      <c r="NAP38" s="129"/>
      <c r="NAQ38" s="129"/>
      <c r="NAR38" s="129"/>
      <c r="NAS38" s="129"/>
      <c r="NAT38" s="129"/>
      <c r="NAU38" s="129"/>
      <c r="NAV38" s="129"/>
      <c r="NAW38" s="129"/>
      <c r="NAX38" s="129"/>
      <c r="NAY38" s="129"/>
      <c r="NAZ38" s="129"/>
      <c r="NBA38" s="129"/>
      <c r="NBB38" s="129"/>
      <c r="NBC38" s="129"/>
      <c r="NBD38" s="129"/>
      <c r="NBE38" s="129"/>
      <c r="NBF38" s="129"/>
      <c r="NBG38" s="129"/>
      <c r="NBH38" s="129"/>
      <c r="NBI38" s="129"/>
      <c r="NBJ38" s="129"/>
      <c r="NBK38" s="129"/>
      <c r="NBL38" s="129"/>
      <c r="NBM38" s="129"/>
      <c r="NBN38" s="129"/>
      <c r="NBO38" s="129"/>
      <c r="NBP38" s="129"/>
      <c r="NBQ38" s="129"/>
      <c r="NBR38" s="129"/>
      <c r="NBS38" s="129"/>
      <c r="NBT38" s="129"/>
      <c r="NBU38" s="129"/>
      <c r="NBV38" s="129"/>
      <c r="NBW38" s="129"/>
      <c r="NBX38" s="129"/>
      <c r="NBY38" s="129"/>
      <c r="NBZ38" s="129"/>
      <c r="NCA38" s="129"/>
      <c r="NCB38" s="129"/>
      <c r="NCC38" s="129"/>
      <c r="NCD38" s="129"/>
      <c r="NCE38" s="129"/>
      <c r="NCF38" s="129"/>
      <c r="NCG38" s="129"/>
      <c r="NCH38" s="129"/>
      <c r="NCI38" s="129"/>
      <c r="NCJ38" s="129"/>
      <c r="NCK38" s="129"/>
      <c r="NCL38" s="129"/>
      <c r="NCM38" s="129"/>
      <c r="NCN38" s="129"/>
      <c r="NCO38" s="129"/>
      <c r="NCP38" s="129"/>
      <c r="NCQ38" s="129"/>
      <c r="NCR38" s="129"/>
      <c r="NCS38" s="129"/>
      <c r="NCT38" s="129"/>
      <c r="NCU38" s="129"/>
      <c r="NCV38" s="129"/>
      <c r="NCW38" s="129"/>
      <c r="NCX38" s="129"/>
      <c r="NCY38" s="129"/>
      <c r="NCZ38" s="129"/>
      <c r="NDA38" s="129"/>
      <c r="NDB38" s="129"/>
      <c r="NDC38" s="129"/>
      <c r="NDD38" s="129"/>
      <c r="NDE38" s="129"/>
      <c r="NDF38" s="129"/>
      <c r="NDG38" s="129"/>
      <c r="NDH38" s="129"/>
      <c r="NDI38" s="129"/>
      <c r="NDJ38" s="129"/>
      <c r="NDK38" s="129"/>
      <c r="NDL38" s="129"/>
      <c r="NDM38" s="129"/>
      <c r="NDN38" s="129"/>
      <c r="NDO38" s="129"/>
      <c r="NDP38" s="129"/>
      <c r="NDQ38" s="129"/>
      <c r="NDR38" s="129"/>
      <c r="NDS38" s="129"/>
      <c r="NDT38" s="129"/>
      <c r="NDU38" s="129"/>
      <c r="NDV38" s="129"/>
      <c r="NDW38" s="129"/>
      <c r="NDX38" s="129"/>
      <c r="NDY38" s="129"/>
      <c r="NDZ38" s="129"/>
      <c r="NEA38" s="129"/>
      <c r="NEB38" s="129"/>
      <c r="NEC38" s="129"/>
      <c r="NED38" s="129"/>
      <c r="NEE38" s="129"/>
      <c r="NEF38" s="129"/>
      <c r="NEG38" s="129"/>
      <c r="NEH38" s="129"/>
      <c r="NEI38" s="129"/>
      <c r="NEJ38" s="129"/>
      <c r="NEK38" s="129"/>
      <c r="NEL38" s="129"/>
      <c r="NEM38" s="129"/>
      <c r="NEN38" s="129"/>
      <c r="NEO38" s="129"/>
      <c r="NEP38" s="129"/>
      <c r="NEQ38" s="129"/>
      <c r="NER38" s="129"/>
      <c r="NES38" s="129"/>
      <c r="NET38" s="129"/>
      <c r="NEU38" s="129"/>
      <c r="NEV38" s="129"/>
      <c r="NEW38" s="129"/>
      <c r="NEX38" s="129"/>
      <c r="NEY38" s="129"/>
      <c r="NEZ38" s="129"/>
      <c r="NFA38" s="129"/>
      <c r="NFB38" s="129"/>
      <c r="NFC38" s="129"/>
      <c r="NFD38" s="129"/>
      <c r="NFE38" s="129"/>
      <c r="NFF38" s="129"/>
      <c r="NFG38" s="129"/>
      <c r="NFH38" s="129"/>
      <c r="NFI38" s="129"/>
      <c r="NFJ38" s="129"/>
      <c r="NFK38" s="129"/>
      <c r="NFL38" s="129"/>
      <c r="NFM38" s="129"/>
      <c r="NFN38" s="129"/>
      <c r="NFO38" s="129"/>
      <c r="NFP38" s="129"/>
      <c r="NFQ38" s="129"/>
      <c r="NFR38" s="129"/>
      <c r="NFS38" s="129"/>
      <c r="NFT38" s="129"/>
      <c r="NFU38" s="129"/>
      <c r="NFV38" s="129"/>
      <c r="NFW38" s="129"/>
      <c r="NFX38" s="129"/>
      <c r="NFY38" s="129"/>
      <c r="NFZ38" s="129"/>
      <c r="NGA38" s="129"/>
      <c r="NGB38" s="129"/>
      <c r="NGC38" s="129"/>
      <c r="NGD38" s="129"/>
      <c r="NGE38" s="129"/>
      <c r="NGF38" s="129"/>
      <c r="NGG38" s="129"/>
      <c r="NGH38" s="129"/>
      <c r="NGI38" s="129"/>
      <c r="NGJ38" s="129"/>
      <c r="NGK38" s="129"/>
      <c r="NGL38" s="129"/>
      <c r="NGM38" s="129"/>
      <c r="NGN38" s="129"/>
      <c r="NGO38" s="129"/>
      <c r="NGP38" s="129"/>
      <c r="NGQ38" s="129"/>
      <c r="NGR38" s="129"/>
      <c r="NGS38" s="129"/>
      <c r="NGT38" s="129"/>
      <c r="NGU38" s="129"/>
      <c r="NGV38" s="129"/>
      <c r="NGW38" s="129"/>
      <c r="NGX38" s="129"/>
      <c r="NGY38" s="129"/>
      <c r="NGZ38" s="129"/>
      <c r="NHA38" s="129"/>
      <c r="NHB38" s="129"/>
      <c r="NHC38" s="129"/>
      <c r="NHD38" s="129"/>
      <c r="NHE38" s="129"/>
      <c r="NHF38" s="129"/>
      <c r="NHG38" s="129"/>
      <c r="NHH38" s="129"/>
      <c r="NHI38" s="129"/>
      <c r="NHJ38" s="129"/>
      <c r="NHK38" s="129"/>
      <c r="NHL38" s="129"/>
      <c r="NHM38" s="129"/>
      <c r="NHN38" s="129"/>
      <c r="NHO38" s="129"/>
      <c r="NHP38" s="129"/>
      <c r="NHQ38" s="129"/>
      <c r="NHR38" s="129"/>
      <c r="NHS38" s="129"/>
      <c r="NHT38" s="129"/>
      <c r="NHU38" s="129"/>
      <c r="NHV38" s="129"/>
      <c r="NHW38" s="129"/>
      <c r="NHX38" s="129"/>
      <c r="NHY38" s="129"/>
      <c r="NHZ38" s="129"/>
      <c r="NIA38" s="129"/>
      <c r="NIB38" s="129"/>
      <c r="NIC38" s="129"/>
      <c r="NID38" s="129"/>
      <c r="NIE38" s="129"/>
      <c r="NIF38" s="129"/>
      <c r="NIG38" s="129"/>
      <c r="NIH38" s="129"/>
      <c r="NII38" s="129"/>
      <c r="NIJ38" s="129"/>
      <c r="NIK38" s="129"/>
      <c r="NIL38" s="129"/>
      <c r="NIM38" s="129"/>
      <c r="NIN38" s="129"/>
      <c r="NIO38" s="129"/>
      <c r="NIP38" s="129"/>
      <c r="NIQ38" s="129"/>
      <c r="NIR38" s="129"/>
      <c r="NIS38" s="129"/>
      <c r="NIT38" s="129"/>
      <c r="NIU38" s="129"/>
      <c r="NIV38" s="129"/>
      <c r="NIW38" s="129"/>
      <c r="NIX38" s="129"/>
      <c r="NIY38" s="129"/>
      <c r="NIZ38" s="129"/>
      <c r="NJA38" s="129"/>
      <c r="NJB38" s="129"/>
      <c r="NJC38" s="129"/>
      <c r="NJD38" s="129"/>
      <c r="NJE38" s="129"/>
      <c r="NJF38" s="129"/>
      <c r="NJG38" s="129"/>
      <c r="NJH38" s="129"/>
      <c r="NJI38" s="129"/>
      <c r="NJJ38" s="129"/>
      <c r="NJK38" s="129"/>
      <c r="NJL38" s="129"/>
      <c r="NJM38" s="129"/>
      <c r="NJN38" s="129"/>
      <c r="NJO38" s="129"/>
      <c r="NJP38" s="129"/>
      <c r="NJQ38" s="129"/>
      <c r="NJR38" s="129"/>
      <c r="NJS38" s="129"/>
      <c r="NJT38" s="129"/>
      <c r="NJU38" s="129"/>
      <c r="NJV38" s="129"/>
      <c r="NJW38" s="129"/>
      <c r="NJX38" s="129"/>
      <c r="NJY38" s="129"/>
      <c r="NJZ38" s="129"/>
      <c r="NKA38" s="129"/>
      <c r="NKB38" s="129"/>
      <c r="NKC38" s="129"/>
      <c r="NKD38" s="129"/>
      <c r="NKE38" s="129"/>
      <c r="NKF38" s="129"/>
      <c r="NKG38" s="129"/>
      <c r="NKH38" s="129"/>
      <c r="NKI38" s="129"/>
      <c r="NKJ38" s="129"/>
      <c r="NKK38" s="129"/>
      <c r="NKL38" s="129"/>
      <c r="NKM38" s="129"/>
      <c r="NKN38" s="129"/>
      <c r="NKO38" s="129"/>
      <c r="NKP38" s="129"/>
      <c r="NKQ38" s="129"/>
      <c r="NKR38" s="129"/>
      <c r="NKS38" s="129"/>
      <c r="NKT38" s="129"/>
      <c r="NKU38" s="129"/>
      <c r="NKV38" s="129"/>
      <c r="NKW38" s="129"/>
      <c r="NKX38" s="129"/>
      <c r="NKY38" s="129"/>
      <c r="NKZ38" s="129"/>
      <c r="NLA38" s="129"/>
      <c r="NLB38" s="129"/>
      <c r="NLC38" s="129"/>
      <c r="NLD38" s="129"/>
      <c r="NLE38" s="129"/>
      <c r="NLF38" s="129"/>
      <c r="NLG38" s="129"/>
      <c r="NLH38" s="129"/>
      <c r="NLI38" s="129"/>
      <c r="NLJ38" s="129"/>
      <c r="NLK38" s="129"/>
      <c r="NLL38" s="129"/>
      <c r="NLM38" s="129"/>
      <c r="NLN38" s="129"/>
      <c r="NLO38" s="129"/>
      <c r="NLP38" s="129"/>
      <c r="NLQ38" s="129"/>
      <c r="NLR38" s="129"/>
      <c r="NLS38" s="129"/>
      <c r="NLT38" s="129"/>
      <c r="NLU38" s="129"/>
      <c r="NLV38" s="129"/>
      <c r="NLW38" s="129"/>
      <c r="NLX38" s="129"/>
      <c r="NLY38" s="129"/>
      <c r="NLZ38" s="129"/>
      <c r="NMA38" s="129"/>
      <c r="NMB38" s="129"/>
      <c r="NMC38" s="129"/>
      <c r="NMD38" s="129"/>
      <c r="NME38" s="129"/>
      <c r="NMF38" s="129"/>
      <c r="NMG38" s="129"/>
      <c r="NMH38" s="129"/>
      <c r="NMI38" s="129"/>
      <c r="NMJ38" s="129"/>
      <c r="NMK38" s="129"/>
      <c r="NML38" s="129"/>
      <c r="NMM38" s="129"/>
      <c r="NMN38" s="129"/>
      <c r="NMO38" s="129"/>
      <c r="NMP38" s="129"/>
      <c r="NMQ38" s="129"/>
      <c r="NMR38" s="129"/>
      <c r="NMS38" s="129"/>
      <c r="NMT38" s="129"/>
      <c r="NMU38" s="129"/>
      <c r="NMV38" s="129"/>
      <c r="NMW38" s="129"/>
      <c r="NMX38" s="129"/>
      <c r="NMY38" s="129"/>
      <c r="NMZ38" s="129"/>
      <c r="NNA38" s="129"/>
      <c r="NNB38" s="129"/>
      <c r="NNC38" s="129"/>
      <c r="NND38" s="129"/>
      <c r="NNE38" s="129"/>
      <c r="NNF38" s="129"/>
      <c r="NNG38" s="129"/>
      <c r="NNH38" s="129"/>
      <c r="NNI38" s="129"/>
      <c r="NNJ38" s="129"/>
      <c r="NNK38" s="129"/>
      <c r="NNL38" s="129"/>
      <c r="NNM38" s="129"/>
      <c r="NNN38" s="129"/>
      <c r="NNO38" s="129"/>
      <c r="NNP38" s="129"/>
      <c r="NNQ38" s="129"/>
      <c r="NNR38" s="129"/>
      <c r="NNS38" s="129"/>
      <c r="NNT38" s="129"/>
      <c r="NNU38" s="129"/>
      <c r="NNV38" s="129"/>
      <c r="NNW38" s="129"/>
      <c r="NNX38" s="129"/>
      <c r="NNY38" s="129"/>
      <c r="NNZ38" s="129"/>
      <c r="NOA38" s="129"/>
      <c r="NOB38" s="129"/>
      <c r="NOC38" s="129"/>
      <c r="NOD38" s="129"/>
      <c r="NOE38" s="129"/>
      <c r="NOF38" s="129"/>
      <c r="NOG38" s="129"/>
      <c r="NOH38" s="129"/>
      <c r="NOI38" s="129"/>
      <c r="NOJ38" s="129"/>
      <c r="NOK38" s="129"/>
      <c r="NOL38" s="129"/>
      <c r="NOM38" s="129"/>
      <c r="NON38" s="129"/>
      <c r="NOO38" s="129"/>
      <c r="NOP38" s="129"/>
      <c r="NOQ38" s="129"/>
      <c r="NOR38" s="129"/>
      <c r="NOS38" s="129"/>
      <c r="NOT38" s="129"/>
      <c r="NOU38" s="129"/>
      <c r="NOV38" s="129"/>
      <c r="NOW38" s="129"/>
      <c r="NOX38" s="129"/>
      <c r="NOY38" s="129"/>
      <c r="NOZ38" s="129"/>
      <c r="NPA38" s="129"/>
      <c r="NPB38" s="129"/>
      <c r="NPC38" s="129"/>
      <c r="NPD38" s="129"/>
      <c r="NPE38" s="129"/>
      <c r="NPF38" s="129"/>
      <c r="NPG38" s="129"/>
      <c r="NPH38" s="129"/>
      <c r="NPI38" s="129"/>
      <c r="NPJ38" s="129"/>
      <c r="NPK38" s="129"/>
      <c r="NPL38" s="129"/>
      <c r="NPM38" s="129"/>
      <c r="NPN38" s="129"/>
      <c r="NPO38" s="129"/>
      <c r="NPP38" s="129"/>
      <c r="NPQ38" s="129"/>
      <c r="NPR38" s="129"/>
      <c r="NPS38" s="129"/>
      <c r="NPT38" s="129"/>
      <c r="NPU38" s="129"/>
      <c r="NPV38" s="129"/>
      <c r="NPW38" s="129"/>
      <c r="NPX38" s="129"/>
      <c r="NPY38" s="129"/>
      <c r="NPZ38" s="129"/>
      <c r="NQA38" s="129"/>
      <c r="NQB38" s="129"/>
      <c r="NQC38" s="129"/>
      <c r="NQD38" s="129"/>
      <c r="NQE38" s="129"/>
      <c r="NQF38" s="129"/>
      <c r="NQG38" s="129"/>
      <c r="NQH38" s="129"/>
      <c r="NQI38" s="129"/>
      <c r="NQJ38" s="129"/>
      <c r="NQK38" s="129"/>
      <c r="NQL38" s="129"/>
      <c r="NQM38" s="129"/>
      <c r="NQN38" s="129"/>
      <c r="NQO38" s="129"/>
      <c r="NQP38" s="129"/>
      <c r="NQQ38" s="129"/>
      <c r="NQR38" s="129"/>
      <c r="NQS38" s="129"/>
      <c r="NQT38" s="129"/>
      <c r="NQU38" s="129"/>
      <c r="NQV38" s="129"/>
      <c r="NQW38" s="129"/>
      <c r="NQX38" s="129"/>
      <c r="NQY38" s="129"/>
      <c r="NQZ38" s="129"/>
      <c r="NRA38" s="129"/>
      <c r="NRB38" s="129"/>
      <c r="NRC38" s="129"/>
      <c r="NRD38" s="129"/>
      <c r="NRE38" s="129"/>
      <c r="NRF38" s="129"/>
      <c r="NRG38" s="129"/>
      <c r="NRH38" s="129"/>
      <c r="NRI38" s="129"/>
      <c r="NRJ38" s="129"/>
      <c r="NRK38" s="129"/>
      <c r="NRL38" s="129"/>
      <c r="NRM38" s="129"/>
      <c r="NRN38" s="129"/>
      <c r="NRO38" s="129"/>
      <c r="NRP38" s="129"/>
      <c r="NRQ38" s="129"/>
      <c r="NRR38" s="129"/>
      <c r="NRS38" s="129"/>
      <c r="NRT38" s="129"/>
      <c r="NRU38" s="129"/>
      <c r="NRV38" s="129"/>
      <c r="NRW38" s="129"/>
      <c r="NRX38" s="129"/>
      <c r="NRY38" s="129"/>
      <c r="NRZ38" s="129"/>
      <c r="NSA38" s="129"/>
      <c r="NSB38" s="129"/>
      <c r="NSC38" s="129"/>
      <c r="NSD38" s="129"/>
      <c r="NSE38" s="129"/>
      <c r="NSF38" s="129"/>
      <c r="NSG38" s="129"/>
      <c r="NSH38" s="129"/>
      <c r="NSI38" s="129"/>
      <c r="NSJ38" s="129"/>
      <c r="NSK38" s="129"/>
      <c r="NSL38" s="129"/>
      <c r="NSM38" s="129"/>
      <c r="NSN38" s="129"/>
      <c r="NSO38" s="129"/>
      <c r="NSP38" s="129"/>
      <c r="NSQ38" s="129"/>
      <c r="NSR38" s="129"/>
      <c r="NSS38" s="129"/>
      <c r="NST38" s="129"/>
      <c r="NSU38" s="129"/>
      <c r="NSV38" s="129"/>
      <c r="NSW38" s="129"/>
      <c r="NSX38" s="129"/>
      <c r="NSY38" s="129"/>
      <c r="NSZ38" s="129"/>
      <c r="NTA38" s="129"/>
      <c r="NTB38" s="129"/>
      <c r="NTC38" s="129"/>
      <c r="NTD38" s="129"/>
      <c r="NTE38" s="129"/>
      <c r="NTF38" s="129"/>
      <c r="NTG38" s="129"/>
      <c r="NTH38" s="129"/>
      <c r="NTI38" s="129"/>
      <c r="NTJ38" s="129"/>
      <c r="NTK38" s="129"/>
      <c r="NTL38" s="129"/>
      <c r="NTM38" s="129"/>
      <c r="NTN38" s="129"/>
      <c r="NTO38" s="129"/>
      <c r="NTP38" s="129"/>
      <c r="NTQ38" s="129"/>
      <c r="NTR38" s="129"/>
      <c r="NTS38" s="129"/>
      <c r="NTT38" s="129"/>
      <c r="NTU38" s="129"/>
      <c r="NTV38" s="129"/>
      <c r="NTW38" s="129"/>
      <c r="NTX38" s="129"/>
      <c r="NTY38" s="129"/>
      <c r="NTZ38" s="129"/>
      <c r="NUA38" s="129"/>
      <c r="NUB38" s="129"/>
      <c r="NUC38" s="129"/>
      <c r="NUD38" s="129"/>
      <c r="NUE38" s="129"/>
      <c r="NUF38" s="129"/>
      <c r="NUG38" s="129"/>
      <c r="NUH38" s="129"/>
      <c r="NUI38" s="129"/>
      <c r="NUJ38" s="129"/>
      <c r="NUK38" s="129"/>
      <c r="NUL38" s="129"/>
      <c r="NUM38" s="129"/>
      <c r="NUN38" s="129"/>
      <c r="NUO38" s="129"/>
      <c r="NUP38" s="129"/>
      <c r="NUQ38" s="129"/>
      <c r="NUR38" s="129"/>
      <c r="NUS38" s="129"/>
      <c r="NUT38" s="129"/>
      <c r="NUU38" s="129"/>
      <c r="NUV38" s="129"/>
      <c r="NUW38" s="129"/>
      <c r="NUX38" s="129"/>
      <c r="NUY38" s="129"/>
      <c r="NUZ38" s="129"/>
      <c r="NVA38" s="129"/>
      <c r="NVB38" s="129"/>
      <c r="NVC38" s="129"/>
      <c r="NVD38" s="129"/>
      <c r="NVE38" s="129"/>
      <c r="NVF38" s="129"/>
      <c r="NVG38" s="129"/>
      <c r="NVH38" s="129"/>
      <c r="NVI38" s="129"/>
      <c r="NVJ38" s="129"/>
      <c r="NVK38" s="129"/>
      <c r="NVL38" s="129"/>
      <c r="NVM38" s="129"/>
      <c r="NVN38" s="129"/>
      <c r="NVO38" s="129"/>
      <c r="NVP38" s="129"/>
      <c r="NVQ38" s="129"/>
      <c r="NVR38" s="129"/>
      <c r="NVS38" s="129"/>
      <c r="NVT38" s="129"/>
      <c r="NVU38" s="129"/>
      <c r="NVV38" s="129"/>
      <c r="NVW38" s="129"/>
      <c r="NVX38" s="129"/>
      <c r="NVY38" s="129"/>
      <c r="NVZ38" s="129"/>
      <c r="NWA38" s="129"/>
      <c r="NWB38" s="129"/>
      <c r="NWC38" s="129"/>
      <c r="NWD38" s="129"/>
      <c r="NWE38" s="129"/>
      <c r="NWF38" s="129"/>
      <c r="NWG38" s="129"/>
      <c r="NWH38" s="129"/>
      <c r="NWI38" s="129"/>
      <c r="NWJ38" s="129"/>
      <c r="NWK38" s="129"/>
      <c r="NWL38" s="129"/>
      <c r="NWM38" s="129"/>
      <c r="NWN38" s="129"/>
      <c r="NWO38" s="129"/>
      <c r="NWP38" s="129"/>
      <c r="NWQ38" s="129"/>
      <c r="NWR38" s="129"/>
      <c r="NWS38" s="129"/>
      <c r="NWT38" s="129"/>
      <c r="NWU38" s="129"/>
      <c r="NWV38" s="129"/>
      <c r="NWW38" s="129"/>
      <c r="NWX38" s="129"/>
      <c r="NWY38" s="129"/>
      <c r="NWZ38" s="129"/>
      <c r="NXA38" s="129"/>
      <c r="NXB38" s="129"/>
      <c r="NXC38" s="129"/>
      <c r="NXD38" s="129"/>
      <c r="NXE38" s="129"/>
      <c r="NXF38" s="129"/>
      <c r="NXG38" s="129"/>
      <c r="NXH38" s="129"/>
      <c r="NXI38" s="129"/>
      <c r="NXJ38" s="129"/>
      <c r="NXK38" s="129"/>
      <c r="NXL38" s="129"/>
      <c r="NXM38" s="129"/>
      <c r="NXN38" s="129"/>
      <c r="NXO38" s="129"/>
      <c r="NXP38" s="129"/>
      <c r="NXQ38" s="129"/>
      <c r="NXR38" s="129"/>
      <c r="NXS38" s="129"/>
      <c r="NXT38" s="129"/>
      <c r="NXU38" s="129"/>
      <c r="NXV38" s="129"/>
      <c r="NXW38" s="129"/>
      <c r="NXX38" s="129"/>
      <c r="NXY38" s="129"/>
      <c r="NXZ38" s="129"/>
      <c r="NYA38" s="129"/>
      <c r="NYB38" s="129"/>
      <c r="NYC38" s="129"/>
      <c r="NYD38" s="129"/>
      <c r="NYE38" s="129"/>
      <c r="NYF38" s="129"/>
      <c r="NYG38" s="129"/>
      <c r="NYH38" s="129"/>
      <c r="NYI38" s="129"/>
      <c r="NYJ38" s="129"/>
      <c r="NYK38" s="129"/>
      <c r="NYL38" s="129"/>
      <c r="NYM38" s="129"/>
      <c r="NYN38" s="129"/>
      <c r="NYO38" s="129"/>
      <c r="NYP38" s="129"/>
      <c r="NYQ38" s="129"/>
      <c r="NYR38" s="129"/>
      <c r="NYS38" s="129"/>
      <c r="NYT38" s="129"/>
      <c r="NYU38" s="129"/>
      <c r="NYV38" s="129"/>
      <c r="NYW38" s="129"/>
      <c r="NYX38" s="129"/>
      <c r="NYY38" s="129"/>
      <c r="NYZ38" s="129"/>
      <c r="NZA38" s="129"/>
      <c r="NZB38" s="129"/>
      <c r="NZC38" s="129"/>
      <c r="NZD38" s="129"/>
      <c r="NZE38" s="129"/>
      <c r="NZF38" s="129"/>
      <c r="NZG38" s="129"/>
      <c r="NZH38" s="129"/>
      <c r="NZI38" s="129"/>
      <c r="NZJ38" s="129"/>
      <c r="NZK38" s="129"/>
      <c r="NZL38" s="129"/>
      <c r="NZM38" s="129"/>
      <c r="NZN38" s="129"/>
      <c r="NZO38" s="129"/>
      <c r="NZP38" s="129"/>
      <c r="NZQ38" s="129"/>
      <c r="NZR38" s="129"/>
      <c r="NZS38" s="129"/>
      <c r="NZT38" s="129"/>
      <c r="NZU38" s="129"/>
      <c r="NZV38" s="129"/>
      <c r="NZW38" s="129"/>
      <c r="NZX38" s="129"/>
      <c r="NZY38" s="129"/>
      <c r="NZZ38" s="129"/>
      <c r="OAA38" s="129"/>
      <c r="OAB38" s="129"/>
      <c r="OAC38" s="129"/>
      <c r="OAD38" s="129"/>
      <c r="OAE38" s="129"/>
      <c r="OAF38" s="129"/>
      <c r="OAG38" s="129"/>
      <c r="OAH38" s="129"/>
      <c r="OAI38" s="129"/>
      <c r="OAJ38" s="129"/>
      <c r="OAK38" s="129"/>
      <c r="OAL38" s="129"/>
      <c r="OAM38" s="129"/>
      <c r="OAN38" s="129"/>
      <c r="OAO38" s="129"/>
      <c r="OAP38" s="129"/>
      <c r="OAQ38" s="129"/>
      <c r="OAR38" s="129"/>
      <c r="OAS38" s="129"/>
      <c r="OAT38" s="129"/>
      <c r="OAU38" s="129"/>
      <c r="OAV38" s="129"/>
      <c r="OAW38" s="129"/>
      <c r="OAX38" s="129"/>
      <c r="OAY38" s="129"/>
      <c r="OAZ38" s="129"/>
      <c r="OBA38" s="129"/>
      <c r="OBB38" s="129"/>
      <c r="OBC38" s="129"/>
      <c r="OBD38" s="129"/>
      <c r="OBE38" s="129"/>
      <c r="OBF38" s="129"/>
      <c r="OBG38" s="129"/>
      <c r="OBH38" s="129"/>
      <c r="OBI38" s="129"/>
      <c r="OBJ38" s="129"/>
      <c r="OBK38" s="129"/>
      <c r="OBL38" s="129"/>
      <c r="OBM38" s="129"/>
      <c r="OBN38" s="129"/>
      <c r="OBO38" s="129"/>
      <c r="OBP38" s="129"/>
      <c r="OBQ38" s="129"/>
      <c r="OBR38" s="129"/>
      <c r="OBS38" s="129"/>
      <c r="OBT38" s="129"/>
      <c r="OBU38" s="129"/>
      <c r="OBV38" s="129"/>
      <c r="OBW38" s="129"/>
      <c r="OBX38" s="129"/>
      <c r="OBY38" s="129"/>
      <c r="OBZ38" s="129"/>
      <c r="OCA38" s="129"/>
      <c r="OCB38" s="129"/>
      <c r="OCC38" s="129"/>
      <c r="OCD38" s="129"/>
      <c r="OCE38" s="129"/>
      <c r="OCF38" s="129"/>
      <c r="OCG38" s="129"/>
      <c r="OCH38" s="129"/>
      <c r="OCI38" s="129"/>
      <c r="OCJ38" s="129"/>
      <c r="OCK38" s="129"/>
      <c r="OCL38" s="129"/>
      <c r="OCM38" s="129"/>
      <c r="OCN38" s="129"/>
      <c r="OCO38" s="129"/>
      <c r="OCP38" s="129"/>
      <c r="OCQ38" s="129"/>
      <c r="OCR38" s="129"/>
      <c r="OCS38" s="129"/>
      <c r="OCT38" s="129"/>
      <c r="OCU38" s="129"/>
      <c r="OCV38" s="129"/>
      <c r="OCW38" s="129"/>
      <c r="OCX38" s="129"/>
      <c r="OCY38" s="129"/>
      <c r="OCZ38" s="129"/>
      <c r="ODA38" s="129"/>
      <c r="ODB38" s="129"/>
      <c r="ODC38" s="129"/>
      <c r="ODD38" s="129"/>
      <c r="ODE38" s="129"/>
      <c r="ODF38" s="129"/>
      <c r="ODG38" s="129"/>
      <c r="ODH38" s="129"/>
      <c r="ODI38" s="129"/>
      <c r="ODJ38" s="129"/>
      <c r="ODK38" s="129"/>
      <c r="ODL38" s="129"/>
      <c r="ODM38" s="129"/>
      <c r="ODN38" s="129"/>
      <c r="ODO38" s="129"/>
      <c r="ODP38" s="129"/>
      <c r="ODQ38" s="129"/>
      <c r="ODR38" s="129"/>
      <c r="ODS38" s="129"/>
      <c r="ODT38" s="129"/>
      <c r="ODU38" s="129"/>
      <c r="ODV38" s="129"/>
      <c r="ODW38" s="129"/>
      <c r="ODX38" s="129"/>
      <c r="ODY38" s="129"/>
      <c r="ODZ38" s="129"/>
      <c r="OEA38" s="129"/>
      <c r="OEB38" s="129"/>
      <c r="OEC38" s="129"/>
      <c r="OED38" s="129"/>
      <c r="OEE38" s="129"/>
      <c r="OEF38" s="129"/>
      <c r="OEG38" s="129"/>
      <c r="OEH38" s="129"/>
      <c r="OEI38" s="129"/>
      <c r="OEJ38" s="129"/>
      <c r="OEK38" s="129"/>
      <c r="OEL38" s="129"/>
      <c r="OEM38" s="129"/>
      <c r="OEN38" s="129"/>
      <c r="OEO38" s="129"/>
      <c r="OEP38" s="129"/>
      <c r="OEQ38" s="129"/>
      <c r="OER38" s="129"/>
      <c r="OES38" s="129"/>
      <c r="OET38" s="129"/>
      <c r="OEU38" s="129"/>
      <c r="OEV38" s="129"/>
      <c r="OEW38" s="129"/>
      <c r="OEX38" s="129"/>
      <c r="OEY38" s="129"/>
      <c r="OEZ38" s="129"/>
      <c r="OFA38" s="129"/>
      <c r="OFB38" s="129"/>
      <c r="OFC38" s="129"/>
      <c r="OFD38" s="129"/>
      <c r="OFE38" s="129"/>
      <c r="OFF38" s="129"/>
      <c r="OFG38" s="129"/>
      <c r="OFH38" s="129"/>
      <c r="OFI38" s="129"/>
      <c r="OFJ38" s="129"/>
      <c r="OFK38" s="129"/>
      <c r="OFL38" s="129"/>
      <c r="OFM38" s="129"/>
      <c r="OFN38" s="129"/>
      <c r="OFO38" s="129"/>
      <c r="OFP38" s="129"/>
      <c r="OFQ38" s="129"/>
      <c r="OFR38" s="129"/>
      <c r="OFS38" s="129"/>
      <c r="OFT38" s="129"/>
      <c r="OFU38" s="129"/>
      <c r="OFV38" s="129"/>
      <c r="OFW38" s="129"/>
      <c r="OFX38" s="129"/>
      <c r="OFY38" s="129"/>
      <c r="OFZ38" s="129"/>
      <c r="OGA38" s="129"/>
      <c r="OGB38" s="129"/>
      <c r="OGC38" s="129"/>
      <c r="OGD38" s="129"/>
      <c r="OGE38" s="129"/>
      <c r="OGF38" s="129"/>
      <c r="OGG38" s="129"/>
      <c r="OGH38" s="129"/>
      <c r="OGI38" s="129"/>
      <c r="OGJ38" s="129"/>
      <c r="OGK38" s="129"/>
      <c r="OGL38" s="129"/>
      <c r="OGM38" s="129"/>
      <c r="OGN38" s="129"/>
      <c r="OGO38" s="129"/>
      <c r="OGP38" s="129"/>
      <c r="OGQ38" s="129"/>
      <c r="OGR38" s="129"/>
      <c r="OGS38" s="129"/>
      <c r="OGT38" s="129"/>
      <c r="OGU38" s="129"/>
      <c r="OGV38" s="129"/>
      <c r="OGW38" s="129"/>
      <c r="OGX38" s="129"/>
      <c r="OGY38" s="129"/>
      <c r="OGZ38" s="129"/>
      <c r="OHA38" s="129"/>
      <c r="OHB38" s="129"/>
      <c r="OHC38" s="129"/>
      <c r="OHD38" s="129"/>
      <c r="OHE38" s="129"/>
      <c r="OHF38" s="129"/>
      <c r="OHG38" s="129"/>
      <c r="OHH38" s="129"/>
      <c r="OHI38" s="129"/>
      <c r="OHJ38" s="129"/>
      <c r="OHK38" s="129"/>
      <c r="OHL38" s="129"/>
      <c r="OHM38" s="129"/>
      <c r="OHN38" s="129"/>
      <c r="OHO38" s="129"/>
      <c r="OHP38" s="129"/>
      <c r="OHQ38" s="129"/>
      <c r="OHR38" s="129"/>
      <c r="OHS38" s="129"/>
      <c r="OHT38" s="129"/>
      <c r="OHU38" s="129"/>
      <c r="OHV38" s="129"/>
      <c r="OHW38" s="129"/>
      <c r="OHX38" s="129"/>
      <c r="OHY38" s="129"/>
      <c r="OHZ38" s="129"/>
      <c r="OIA38" s="129"/>
      <c r="OIB38" s="129"/>
      <c r="OIC38" s="129"/>
      <c r="OID38" s="129"/>
      <c r="OIE38" s="129"/>
      <c r="OIF38" s="129"/>
      <c r="OIG38" s="129"/>
      <c r="OIH38" s="129"/>
      <c r="OII38" s="129"/>
      <c r="OIJ38" s="129"/>
      <c r="OIK38" s="129"/>
      <c r="OIL38" s="129"/>
      <c r="OIM38" s="129"/>
      <c r="OIN38" s="129"/>
      <c r="OIO38" s="129"/>
      <c r="OIP38" s="129"/>
      <c r="OIQ38" s="129"/>
      <c r="OIR38" s="129"/>
      <c r="OIS38" s="129"/>
      <c r="OIT38" s="129"/>
      <c r="OIU38" s="129"/>
      <c r="OIV38" s="129"/>
      <c r="OIW38" s="129"/>
      <c r="OIX38" s="129"/>
      <c r="OIY38" s="129"/>
      <c r="OIZ38" s="129"/>
      <c r="OJA38" s="129"/>
      <c r="OJB38" s="129"/>
      <c r="OJC38" s="129"/>
      <c r="OJD38" s="129"/>
      <c r="OJE38" s="129"/>
      <c r="OJF38" s="129"/>
      <c r="OJG38" s="129"/>
      <c r="OJH38" s="129"/>
      <c r="OJI38" s="129"/>
      <c r="OJJ38" s="129"/>
      <c r="OJK38" s="129"/>
      <c r="OJL38" s="129"/>
      <c r="OJM38" s="129"/>
      <c r="OJN38" s="129"/>
      <c r="OJO38" s="129"/>
      <c r="OJP38" s="129"/>
      <c r="OJQ38" s="129"/>
      <c r="OJR38" s="129"/>
      <c r="OJS38" s="129"/>
      <c r="OJT38" s="129"/>
      <c r="OJU38" s="129"/>
      <c r="OJV38" s="129"/>
      <c r="OJW38" s="129"/>
      <c r="OJX38" s="129"/>
      <c r="OJY38" s="129"/>
      <c r="OJZ38" s="129"/>
      <c r="OKA38" s="129"/>
      <c r="OKB38" s="129"/>
      <c r="OKC38" s="129"/>
      <c r="OKD38" s="129"/>
      <c r="OKE38" s="129"/>
      <c r="OKF38" s="129"/>
      <c r="OKG38" s="129"/>
      <c r="OKH38" s="129"/>
      <c r="OKI38" s="129"/>
      <c r="OKJ38" s="129"/>
      <c r="OKK38" s="129"/>
      <c r="OKL38" s="129"/>
      <c r="OKM38" s="129"/>
      <c r="OKN38" s="129"/>
      <c r="OKO38" s="129"/>
      <c r="OKP38" s="129"/>
      <c r="OKQ38" s="129"/>
      <c r="OKR38" s="129"/>
      <c r="OKS38" s="129"/>
      <c r="OKT38" s="129"/>
      <c r="OKU38" s="129"/>
      <c r="OKV38" s="129"/>
      <c r="OKW38" s="129"/>
      <c r="OKX38" s="129"/>
      <c r="OKY38" s="129"/>
      <c r="OKZ38" s="129"/>
      <c r="OLA38" s="129"/>
      <c r="OLB38" s="129"/>
      <c r="OLC38" s="129"/>
      <c r="OLD38" s="129"/>
      <c r="OLE38" s="129"/>
      <c r="OLF38" s="129"/>
      <c r="OLG38" s="129"/>
      <c r="OLH38" s="129"/>
      <c r="OLI38" s="129"/>
      <c r="OLJ38" s="129"/>
      <c r="OLK38" s="129"/>
      <c r="OLL38" s="129"/>
      <c r="OLM38" s="129"/>
      <c r="OLN38" s="129"/>
      <c r="OLO38" s="129"/>
      <c r="OLP38" s="129"/>
      <c r="OLQ38" s="129"/>
      <c r="OLR38" s="129"/>
      <c r="OLS38" s="129"/>
      <c r="OLT38" s="129"/>
      <c r="OLU38" s="129"/>
      <c r="OLV38" s="129"/>
      <c r="OLW38" s="129"/>
      <c r="OLX38" s="129"/>
      <c r="OLY38" s="129"/>
      <c r="OLZ38" s="129"/>
      <c r="OMA38" s="129"/>
      <c r="OMB38" s="129"/>
      <c r="OMC38" s="129"/>
      <c r="OMD38" s="129"/>
      <c r="OME38" s="129"/>
      <c r="OMF38" s="129"/>
      <c r="OMG38" s="129"/>
      <c r="OMH38" s="129"/>
      <c r="OMI38" s="129"/>
      <c r="OMJ38" s="129"/>
      <c r="OMK38" s="129"/>
      <c r="OML38" s="129"/>
      <c r="OMM38" s="129"/>
      <c r="OMN38" s="129"/>
      <c r="OMO38" s="129"/>
      <c r="OMP38" s="129"/>
      <c r="OMQ38" s="129"/>
      <c r="OMR38" s="129"/>
      <c r="OMS38" s="129"/>
      <c r="OMT38" s="129"/>
      <c r="OMU38" s="129"/>
      <c r="OMV38" s="129"/>
      <c r="OMW38" s="129"/>
      <c r="OMX38" s="129"/>
      <c r="OMY38" s="129"/>
      <c r="OMZ38" s="129"/>
      <c r="ONA38" s="129"/>
      <c r="ONB38" s="129"/>
      <c r="ONC38" s="129"/>
      <c r="OND38" s="129"/>
      <c r="ONE38" s="129"/>
      <c r="ONF38" s="129"/>
      <c r="ONG38" s="129"/>
      <c r="ONH38" s="129"/>
      <c r="ONI38" s="129"/>
      <c r="ONJ38" s="129"/>
      <c r="ONK38" s="129"/>
      <c r="ONL38" s="129"/>
      <c r="ONM38" s="129"/>
      <c r="ONN38" s="129"/>
      <c r="ONO38" s="129"/>
      <c r="ONP38" s="129"/>
      <c r="ONQ38" s="129"/>
      <c r="ONR38" s="129"/>
      <c r="ONS38" s="129"/>
      <c r="ONT38" s="129"/>
      <c r="ONU38" s="129"/>
      <c r="ONV38" s="129"/>
      <c r="ONW38" s="129"/>
      <c r="ONX38" s="129"/>
      <c r="ONY38" s="129"/>
      <c r="ONZ38" s="129"/>
      <c r="OOA38" s="129"/>
      <c r="OOB38" s="129"/>
      <c r="OOC38" s="129"/>
      <c r="OOD38" s="129"/>
      <c r="OOE38" s="129"/>
      <c r="OOF38" s="129"/>
      <c r="OOG38" s="129"/>
      <c r="OOH38" s="129"/>
      <c r="OOI38" s="129"/>
      <c r="OOJ38" s="129"/>
      <c r="OOK38" s="129"/>
      <c r="OOL38" s="129"/>
      <c r="OOM38" s="129"/>
      <c r="OON38" s="129"/>
      <c r="OOO38" s="129"/>
      <c r="OOP38" s="129"/>
      <c r="OOQ38" s="129"/>
      <c r="OOR38" s="129"/>
      <c r="OOS38" s="129"/>
      <c r="OOT38" s="129"/>
      <c r="OOU38" s="129"/>
      <c r="OOV38" s="129"/>
      <c r="OOW38" s="129"/>
      <c r="OOX38" s="129"/>
      <c r="OOY38" s="129"/>
      <c r="OOZ38" s="129"/>
      <c r="OPA38" s="129"/>
      <c r="OPB38" s="129"/>
      <c r="OPC38" s="129"/>
      <c r="OPD38" s="129"/>
      <c r="OPE38" s="129"/>
      <c r="OPF38" s="129"/>
      <c r="OPG38" s="129"/>
      <c r="OPH38" s="129"/>
      <c r="OPI38" s="129"/>
      <c r="OPJ38" s="129"/>
      <c r="OPK38" s="129"/>
      <c r="OPL38" s="129"/>
      <c r="OPM38" s="129"/>
      <c r="OPN38" s="129"/>
      <c r="OPO38" s="129"/>
      <c r="OPP38" s="129"/>
      <c r="OPQ38" s="129"/>
      <c r="OPR38" s="129"/>
      <c r="OPS38" s="129"/>
      <c r="OPT38" s="129"/>
      <c r="OPU38" s="129"/>
      <c r="OPV38" s="129"/>
      <c r="OPW38" s="129"/>
      <c r="OPX38" s="129"/>
      <c r="OPY38" s="129"/>
      <c r="OPZ38" s="129"/>
      <c r="OQA38" s="129"/>
      <c r="OQB38" s="129"/>
      <c r="OQC38" s="129"/>
      <c r="OQD38" s="129"/>
      <c r="OQE38" s="129"/>
      <c r="OQF38" s="129"/>
      <c r="OQG38" s="129"/>
      <c r="OQH38" s="129"/>
      <c r="OQI38" s="129"/>
      <c r="OQJ38" s="129"/>
      <c r="OQK38" s="129"/>
      <c r="OQL38" s="129"/>
      <c r="OQM38" s="129"/>
      <c r="OQN38" s="129"/>
      <c r="OQO38" s="129"/>
      <c r="OQP38" s="129"/>
      <c r="OQQ38" s="129"/>
      <c r="OQR38" s="129"/>
      <c r="OQS38" s="129"/>
      <c r="OQT38" s="129"/>
      <c r="OQU38" s="129"/>
      <c r="OQV38" s="129"/>
      <c r="OQW38" s="129"/>
      <c r="OQX38" s="129"/>
      <c r="OQY38" s="129"/>
      <c r="OQZ38" s="129"/>
      <c r="ORA38" s="129"/>
      <c r="ORB38" s="129"/>
      <c r="ORC38" s="129"/>
      <c r="ORD38" s="129"/>
      <c r="ORE38" s="129"/>
      <c r="ORF38" s="129"/>
      <c r="ORG38" s="129"/>
      <c r="ORH38" s="129"/>
      <c r="ORI38" s="129"/>
      <c r="ORJ38" s="129"/>
      <c r="ORK38" s="129"/>
      <c r="ORL38" s="129"/>
      <c r="ORM38" s="129"/>
      <c r="ORN38" s="129"/>
      <c r="ORO38" s="129"/>
      <c r="ORP38" s="129"/>
      <c r="ORQ38" s="129"/>
      <c r="ORR38" s="129"/>
      <c r="ORS38" s="129"/>
      <c r="ORT38" s="129"/>
      <c r="ORU38" s="129"/>
      <c r="ORV38" s="129"/>
      <c r="ORW38" s="129"/>
      <c r="ORX38" s="129"/>
      <c r="ORY38" s="129"/>
      <c r="ORZ38" s="129"/>
      <c r="OSA38" s="129"/>
      <c r="OSB38" s="129"/>
      <c r="OSC38" s="129"/>
      <c r="OSD38" s="129"/>
      <c r="OSE38" s="129"/>
      <c r="OSF38" s="129"/>
      <c r="OSG38" s="129"/>
      <c r="OSH38" s="129"/>
      <c r="OSI38" s="129"/>
      <c r="OSJ38" s="129"/>
      <c r="OSK38" s="129"/>
      <c r="OSL38" s="129"/>
      <c r="OSM38" s="129"/>
      <c r="OSN38" s="129"/>
      <c r="OSO38" s="129"/>
      <c r="OSP38" s="129"/>
      <c r="OSQ38" s="129"/>
      <c r="OSR38" s="129"/>
      <c r="OSS38" s="129"/>
      <c r="OST38" s="129"/>
      <c r="OSU38" s="129"/>
      <c r="OSV38" s="129"/>
      <c r="OSW38" s="129"/>
      <c r="OSX38" s="129"/>
      <c r="OSY38" s="129"/>
      <c r="OSZ38" s="129"/>
      <c r="OTA38" s="129"/>
      <c r="OTB38" s="129"/>
      <c r="OTC38" s="129"/>
      <c r="OTD38" s="129"/>
      <c r="OTE38" s="129"/>
      <c r="OTF38" s="129"/>
      <c r="OTG38" s="129"/>
      <c r="OTH38" s="129"/>
      <c r="OTI38" s="129"/>
      <c r="OTJ38" s="129"/>
      <c r="OTK38" s="129"/>
      <c r="OTL38" s="129"/>
      <c r="OTM38" s="129"/>
      <c r="OTN38" s="129"/>
      <c r="OTO38" s="129"/>
      <c r="OTP38" s="129"/>
      <c r="OTQ38" s="129"/>
      <c r="OTR38" s="129"/>
      <c r="OTS38" s="129"/>
      <c r="OTT38" s="129"/>
      <c r="OTU38" s="129"/>
      <c r="OTV38" s="129"/>
      <c r="OTW38" s="129"/>
      <c r="OTX38" s="129"/>
      <c r="OTY38" s="129"/>
      <c r="OTZ38" s="129"/>
      <c r="OUA38" s="129"/>
      <c r="OUB38" s="129"/>
      <c r="OUC38" s="129"/>
      <c r="OUD38" s="129"/>
      <c r="OUE38" s="129"/>
      <c r="OUF38" s="129"/>
      <c r="OUG38" s="129"/>
      <c r="OUH38" s="129"/>
      <c r="OUI38" s="129"/>
      <c r="OUJ38" s="129"/>
      <c r="OUK38" s="129"/>
      <c r="OUL38" s="129"/>
      <c r="OUM38" s="129"/>
      <c r="OUN38" s="129"/>
      <c r="OUO38" s="129"/>
      <c r="OUP38" s="129"/>
      <c r="OUQ38" s="129"/>
      <c r="OUR38" s="129"/>
      <c r="OUS38" s="129"/>
      <c r="OUT38" s="129"/>
      <c r="OUU38" s="129"/>
      <c r="OUV38" s="129"/>
      <c r="OUW38" s="129"/>
      <c r="OUX38" s="129"/>
      <c r="OUY38" s="129"/>
      <c r="OUZ38" s="129"/>
      <c r="OVA38" s="129"/>
      <c r="OVB38" s="129"/>
      <c r="OVC38" s="129"/>
      <c r="OVD38" s="129"/>
      <c r="OVE38" s="129"/>
      <c r="OVF38" s="129"/>
      <c r="OVG38" s="129"/>
      <c r="OVH38" s="129"/>
      <c r="OVI38" s="129"/>
      <c r="OVJ38" s="129"/>
      <c r="OVK38" s="129"/>
      <c r="OVL38" s="129"/>
      <c r="OVM38" s="129"/>
      <c r="OVN38" s="129"/>
      <c r="OVO38" s="129"/>
      <c r="OVP38" s="129"/>
      <c r="OVQ38" s="129"/>
      <c r="OVR38" s="129"/>
      <c r="OVS38" s="129"/>
      <c r="OVT38" s="129"/>
      <c r="OVU38" s="129"/>
      <c r="OVV38" s="129"/>
      <c r="OVW38" s="129"/>
      <c r="OVX38" s="129"/>
      <c r="OVY38" s="129"/>
      <c r="OVZ38" s="129"/>
      <c r="OWA38" s="129"/>
      <c r="OWB38" s="129"/>
      <c r="OWC38" s="129"/>
      <c r="OWD38" s="129"/>
      <c r="OWE38" s="129"/>
      <c r="OWF38" s="129"/>
      <c r="OWG38" s="129"/>
      <c r="OWH38" s="129"/>
      <c r="OWI38" s="129"/>
      <c r="OWJ38" s="129"/>
      <c r="OWK38" s="129"/>
      <c r="OWL38" s="129"/>
      <c r="OWM38" s="129"/>
      <c r="OWN38" s="129"/>
      <c r="OWO38" s="129"/>
      <c r="OWP38" s="129"/>
      <c r="OWQ38" s="129"/>
      <c r="OWR38" s="129"/>
      <c r="OWS38" s="129"/>
      <c r="OWT38" s="129"/>
      <c r="OWU38" s="129"/>
      <c r="OWV38" s="129"/>
      <c r="OWW38" s="129"/>
      <c r="OWX38" s="129"/>
      <c r="OWY38" s="129"/>
      <c r="OWZ38" s="129"/>
      <c r="OXA38" s="129"/>
      <c r="OXB38" s="129"/>
      <c r="OXC38" s="129"/>
      <c r="OXD38" s="129"/>
      <c r="OXE38" s="129"/>
      <c r="OXF38" s="129"/>
      <c r="OXG38" s="129"/>
      <c r="OXH38" s="129"/>
      <c r="OXI38" s="129"/>
      <c r="OXJ38" s="129"/>
      <c r="OXK38" s="129"/>
      <c r="OXL38" s="129"/>
      <c r="OXM38" s="129"/>
      <c r="OXN38" s="129"/>
      <c r="OXO38" s="129"/>
      <c r="OXP38" s="129"/>
      <c r="OXQ38" s="129"/>
      <c r="OXR38" s="129"/>
      <c r="OXS38" s="129"/>
      <c r="OXT38" s="129"/>
      <c r="OXU38" s="129"/>
      <c r="OXV38" s="129"/>
      <c r="OXW38" s="129"/>
      <c r="OXX38" s="129"/>
      <c r="OXY38" s="129"/>
      <c r="OXZ38" s="129"/>
      <c r="OYA38" s="129"/>
      <c r="OYB38" s="129"/>
      <c r="OYC38" s="129"/>
      <c r="OYD38" s="129"/>
      <c r="OYE38" s="129"/>
      <c r="OYF38" s="129"/>
      <c r="OYG38" s="129"/>
      <c r="OYH38" s="129"/>
      <c r="OYI38" s="129"/>
      <c r="OYJ38" s="129"/>
      <c r="OYK38" s="129"/>
      <c r="OYL38" s="129"/>
      <c r="OYM38" s="129"/>
      <c r="OYN38" s="129"/>
      <c r="OYO38" s="129"/>
      <c r="OYP38" s="129"/>
      <c r="OYQ38" s="129"/>
      <c r="OYR38" s="129"/>
      <c r="OYS38" s="129"/>
      <c r="OYT38" s="129"/>
      <c r="OYU38" s="129"/>
      <c r="OYV38" s="129"/>
      <c r="OYW38" s="129"/>
      <c r="OYX38" s="129"/>
      <c r="OYY38" s="129"/>
      <c r="OYZ38" s="129"/>
      <c r="OZA38" s="129"/>
      <c r="OZB38" s="129"/>
      <c r="OZC38" s="129"/>
      <c r="OZD38" s="129"/>
      <c r="OZE38" s="129"/>
      <c r="OZF38" s="129"/>
      <c r="OZG38" s="129"/>
      <c r="OZH38" s="129"/>
      <c r="OZI38" s="129"/>
      <c r="OZJ38" s="129"/>
      <c r="OZK38" s="129"/>
      <c r="OZL38" s="129"/>
      <c r="OZM38" s="129"/>
      <c r="OZN38" s="129"/>
      <c r="OZO38" s="129"/>
      <c r="OZP38" s="129"/>
      <c r="OZQ38" s="129"/>
      <c r="OZR38" s="129"/>
      <c r="OZS38" s="129"/>
      <c r="OZT38" s="129"/>
      <c r="OZU38" s="129"/>
      <c r="OZV38" s="129"/>
      <c r="OZW38" s="129"/>
      <c r="OZX38" s="129"/>
      <c r="OZY38" s="129"/>
      <c r="OZZ38" s="129"/>
      <c r="PAA38" s="129"/>
      <c r="PAB38" s="129"/>
      <c r="PAC38" s="129"/>
      <c r="PAD38" s="129"/>
      <c r="PAE38" s="129"/>
      <c r="PAF38" s="129"/>
      <c r="PAG38" s="129"/>
      <c r="PAH38" s="129"/>
      <c r="PAI38" s="129"/>
      <c r="PAJ38" s="129"/>
      <c r="PAK38" s="129"/>
      <c r="PAL38" s="129"/>
      <c r="PAM38" s="129"/>
      <c r="PAN38" s="129"/>
      <c r="PAO38" s="129"/>
      <c r="PAP38" s="129"/>
      <c r="PAQ38" s="129"/>
      <c r="PAR38" s="129"/>
      <c r="PAS38" s="129"/>
      <c r="PAT38" s="129"/>
      <c r="PAU38" s="129"/>
      <c r="PAV38" s="129"/>
      <c r="PAW38" s="129"/>
      <c r="PAX38" s="129"/>
      <c r="PAY38" s="129"/>
      <c r="PAZ38" s="129"/>
      <c r="PBA38" s="129"/>
      <c r="PBB38" s="129"/>
      <c r="PBC38" s="129"/>
      <c r="PBD38" s="129"/>
      <c r="PBE38" s="129"/>
      <c r="PBF38" s="129"/>
      <c r="PBG38" s="129"/>
      <c r="PBH38" s="129"/>
      <c r="PBI38" s="129"/>
      <c r="PBJ38" s="129"/>
      <c r="PBK38" s="129"/>
      <c r="PBL38" s="129"/>
      <c r="PBM38" s="129"/>
      <c r="PBN38" s="129"/>
      <c r="PBO38" s="129"/>
      <c r="PBP38" s="129"/>
      <c r="PBQ38" s="129"/>
      <c r="PBR38" s="129"/>
      <c r="PBS38" s="129"/>
      <c r="PBT38" s="129"/>
      <c r="PBU38" s="129"/>
      <c r="PBV38" s="129"/>
      <c r="PBW38" s="129"/>
      <c r="PBX38" s="129"/>
      <c r="PBY38" s="129"/>
      <c r="PBZ38" s="129"/>
      <c r="PCA38" s="129"/>
      <c r="PCB38" s="129"/>
      <c r="PCC38" s="129"/>
      <c r="PCD38" s="129"/>
      <c r="PCE38" s="129"/>
      <c r="PCF38" s="129"/>
      <c r="PCG38" s="129"/>
      <c r="PCH38" s="129"/>
      <c r="PCI38" s="129"/>
      <c r="PCJ38" s="129"/>
      <c r="PCK38" s="129"/>
      <c r="PCL38" s="129"/>
      <c r="PCM38" s="129"/>
      <c r="PCN38" s="129"/>
      <c r="PCO38" s="129"/>
      <c r="PCP38" s="129"/>
      <c r="PCQ38" s="129"/>
      <c r="PCR38" s="129"/>
      <c r="PCS38" s="129"/>
      <c r="PCT38" s="129"/>
      <c r="PCU38" s="129"/>
      <c r="PCV38" s="129"/>
      <c r="PCW38" s="129"/>
      <c r="PCX38" s="129"/>
      <c r="PCY38" s="129"/>
      <c r="PCZ38" s="129"/>
      <c r="PDA38" s="129"/>
      <c r="PDB38" s="129"/>
      <c r="PDC38" s="129"/>
      <c r="PDD38" s="129"/>
      <c r="PDE38" s="129"/>
      <c r="PDF38" s="129"/>
      <c r="PDG38" s="129"/>
      <c r="PDH38" s="129"/>
      <c r="PDI38" s="129"/>
      <c r="PDJ38" s="129"/>
      <c r="PDK38" s="129"/>
      <c r="PDL38" s="129"/>
      <c r="PDM38" s="129"/>
      <c r="PDN38" s="129"/>
      <c r="PDO38" s="129"/>
      <c r="PDP38" s="129"/>
      <c r="PDQ38" s="129"/>
      <c r="PDR38" s="129"/>
      <c r="PDS38" s="129"/>
      <c r="PDT38" s="129"/>
      <c r="PDU38" s="129"/>
      <c r="PDV38" s="129"/>
      <c r="PDW38" s="129"/>
      <c r="PDX38" s="129"/>
      <c r="PDY38" s="129"/>
      <c r="PDZ38" s="129"/>
      <c r="PEA38" s="129"/>
      <c r="PEB38" s="129"/>
      <c r="PEC38" s="129"/>
      <c r="PED38" s="129"/>
      <c r="PEE38" s="129"/>
      <c r="PEF38" s="129"/>
      <c r="PEG38" s="129"/>
      <c r="PEH38" s="129"/>
      <c r="PEI38" s="129"/>
      <c r="PEJ38" s="129"/>
      <c r="PEK38" s="129"/>
      <c r="PEL38" s="129"/>
      <c r="PEM38" s="129"/>
      <c r="PEN38" s="129"/>
      <c r="PEO38" s="129"/>
      <c r="PEP38" s="129"/>
      <c r="PEQ38" s="129"/>
      <c r="PER38" s="129"/>
      <c r="PES38" s="129"/>
      <c r="PET38" s="129"/>
      <c r="PEU38" s="129"/>
      <c r="PEV38" s="129"/>
      <c r="PEW38" s="129"/>
      <c r="PEX38" s="129"/>
      <c r="PEY38" s="129"/>
      <c r="PEZ38" s="129"/>
      <c r="PFA38" s="129"/>
      <c r="PFB38" s="129"/>
      <c r="PFC38" s="129"/>
      <c r="PFD38" s="129"/>
      <c r="PFE38" s="129"/>
      <c r="PFF38" s="129"/>
      <c r="PFG38" s="129"/>
      <c r="PFH38" s="129"/>
      <c r="PFI38" s="129"/>
      <c r="PFJ38" s="129"/>
      <c r="PFK38" s="129"/>
      <c r="PFL38" s="129"/>
      <c r="PFM38" s="129"/>
      <c r="PFN38" s="129"/>
      <c r="PFO38" s="129"/>
      <c r="PFP38" s="129"/>
      <c r="PFQ38" s="129"/>
      <c r="PFR38" s="129"/>
      <c r="PFS38" s="129"/>
      <c r="PFT38" s="129"/>
      <c r="PFU38" s="129"/>
      <c r="PFV38" s="129"/>
      <c r="PFW38" s="129"/>
      <c r="PFX38" s="129"/>
      <c r="PFY38" s="129"/>
      <c r="PFZ38" s="129"/>
      <c r="PGA38" s="129"/>
      <c r="PGB38" s="129"/>
      <c r="PGC38" s="129"/>
      <c r="PGD38" s="129"/>
      <c r="PGE38" s="129"/>
      <c r="PGF38" s="129"/>
      <c r="PGG38" s="129"/>
      <c r="PGH38" s="129"/>
      <c r="PGI38" s="129"/>
      <c r="PGJ38" s="129"/>
      <c r="PGK38" s="129"/>
      <c r="PGL38" s="129"/>
      <c r="PGM38" s="129"/>
      <c r="PGN38" s="129"/>
      <c r="PGO38" s="129"/>
      <c r="PGP38" s="129"/>
      <c r="PGQ38" s="129"/>
      <c r="PGR38" s="129"/>
      <c r="PGS38" s="129"/>
      <c r="PGT38" s="129"/>
      <c r="PGU38" s="129"/>
      <c r="PGV38" s="129"/>
      <c r="PGW38" s="129"/>
      <c r="PGX38" s="129"/>
      <c r="PGY38" s="129"/>
      <c r="PGZ38" s="129"/>
      <c r="PHA38" s="129"/>
      <c r="PHB38" s="129"/>
      <c r="PHC38" s="129"/>
      <c r="PHD38" s="129"/>
      <c r="PHE38" s="129"/>
      <c r="PHF38" s="129"/>
      <c r="PHG38" s="129"/>
      <c r="PHH38" s="129"/>
      <c r="PHI38" s="129"/>
      <c r="PHJ38" s="129"/>
      <c r="PHK38" s="129"/>
      <c r="PHL38" s="129"/>
      <c r="PHM38" s="129"/>
      <c r="PHN38" s="129"/>
      <c r="PHO38" s="129"/>
      <c r="PHP38" s="129"/>
      <c r="PHQ38" s="129"/>
      <c r="PHR38" s="129"/>
      <c r="PHS38" s="129"/>
      <c r="PHT38" s="129"/>
      <c r="PHU38" s="129"/>
      <c r="PHV38" s="129"/>
      <c r="PHW38" s="129"/>
      <c r="PHX38" s="129"/>
      <c r="PHY38" s="129"/>
      <c r="PHZ38" s="129"/>
      <c r="PIA38" s="129"/>
      <c r="PIB38" s="129"/>
      <c r="PIC38" s="129"/>
      <c r="PID38" s="129"/>
      <c r="PIE38" s="129"/>
      <c r="PIF38" s="129"/>
      <c r="PIG38" s="129"/>
      <c r="PIH38" s="129"/>
      <c r="PII38" s="129"/>
      <c r="PIJ38" s="129"/>
      <c r="PIK38" s="129"/>
      <c r="PIL38" s="129"/>
      <c r="PIM38" s="129"/>
      <c r="PIN38" s="129"/>
      <c r="PIO38" s="129"/>
      <c r="PIP38" s="129"/>
      <c r="PIQ38" s="129"/>
      <c r="PIR38" s="129"/>
      <c r="PIS38" s="129"/>
      <c r="PIT38" s="129"/>
      <c r="PIU38" s="129"/>
      <c r="PIV38" s="129"/>
      <c r="PIW38" s="129"/>
      <c r="PIX38" s="129"/>
      <c r="PIY38" s="129"/>
      <c r="PIZ38" s="129"/>
      <c r="PJA38" s="129"/>
      <c r="PJB38" s="129"/>
      <c r="PJC38" s="129"/>
      <c r="PJD38" s="129"/>
      <c r="PJE38" s="129"/>
      <c r="PJF38" s="129"/>
      <c r="PJG38" s="129"/>
      <c r="PJH38" s="129"/>
      <c r="PJI38" s="129"/>
      <c r="PJJ38" s="129"/>
      <c r="PJK38" s="129"/>
      <c r="PJL38" s="129"/>
      <c r="PJM38" s="129"/>
      <c r="PJN38" s="129"/>
      <c r="PJO38" s="129"/>
      <c r="PJP38" s="129"/>
      <c r="PJQ38" s="129"/>
      <c r="PJR38" s="129"/>
      <c r="PJS38" s="129"/>
      <c r="PJT38" s="129"/>
      <c r="PJU38" s="129"/>
      <c r="PJV38" s="129"/>
      <c r="PJW38" s="129"/>
      <c r="PJX38" s="129"/>
      <c r="PJY38" s="129"/>
      <c r="PJZ38" s="129"/>
      <c r="PKA38" s="129"/>
      <c r="PKB38" s="129"/>
      <c r="PKC38" s="129"/>
      <c r="PKD38" s="129"/>
      <c r="PKE38" s="129"/>
      <c r="PKF38" s="129"/>
      <c r="PKG38" s="129"/>
      <c r="PKH38" s="129"/>
      <c r="PKI38" s="129"/>
      <c r="PKJ38" s="129"/>
      <c r="PKK38" s="129"/>
      <c r="PKL38" s="129"/>
      <c r="PKM38" s="129"/>
      <c r="PKN38" s="129"/>
      <c r="PKO38" s="129"/>
      <c r="PKP38" s="129"/>
      <c r="PKQ38" s="129"/>
      <c r="PKR38" s="129"/>
      <c r="PKS38" s="129"/>
      <c r="PKT38" s="129"/>
      <c r="PKU38" s="129"/>
      <c r="PKV38" s="129"/>
      <c r="PKW38" s="129"/>
      <c r="PKX38" s="129"/>
      <c r="PKY38" s="129"/>
      <c r="PKZ38" s="129"/>
      <c r="PLA38" s="129"/>
      <c r="PLB38" s="129"/>
      <c r="PLC38" s="129"/>
      <c r="PLD38" s="129"/>
      <c r="PLE38" s="129"/>
      <c r="PLF38" s="129"/>
      <c r="PLG38" s="129"/>
      <c r="PLH38" s="129"/>
      <c r="PLI38" s="129"/>
      <c r="PLJ38" s="129"/>
      <c r="PLK38" s="129"/>
      <c r="PLL38" s="129"/>
      <c r="PLM38" s="129"/>
      <c r="PLN38" s="129"/>
      <c r="PLO38" s="129"/>
      <c r="PLP38" s="129"/>
      <c r="PLQ38" s="129"/>
      <c r="PLR38" s="129"/>
      <c r="PLS38" s="129"/>
      <c r="PLT38" s="129"/>
      <c r="PLU38" s="129"/>
      <c r="PLV38" s="129"/>
      <c r="PLW38" s="129"/>
      <c r="PLX38" s="129"/>
      <c r="PLY38" s="129"/>
      <c r="PLZ38" s="129"/>
      <c r="PMA38" s="129"/>
      <c r="PMB38" s="129"/>
      <c r="PMC38" s="129"/>
      <c r="PMD38" s="129"/>
      <c r="PME38" s="129"/>
      <c r="PMF38" s="129"/>
      <c r="PMG38" s="129"/>
      <c r="PMH38" s="129"/>
      <c r="PMI38" s="129"/>
      <c r="PMJ38" s="129"/>
      <c r="PMK38" s="129"/>
      <c r="PML38" s="129"/>
      <c r="PMM38" s="129"/>
      <c r="PMN38" s="129"/>
      <c r="PMO38" s="129"/>
      <c r="PMP38" s="129"/>
      <c r="PMQ38" s="129"/>
      <c r="PMR38" s="129"/>
      <c r="PMS38" s="129"/>
      <c r="PMT38" s="129"/>
      <c r="PMU38" s="129"/>
      <c r="PMV38" s="129"/>
      <c r="PMW38" s="129"/>
      <c r="PMX38" s="129"/>
      <c r="PMY38" s="129"/>
      <c r="PMZ38" s="129"/>
      <c r="PNA38" s="129"/>
      <c r="PNB38" s="129"/>
      <c r="PNC38" s="129"/>
      <c r="PND38" s="129"/>
      <c r="PNE38" s="129"/>
      <c r="PNF38" s="129"/>
      <c r="PNG38" s="129"/>
      <c r="PNH38" s="129"/>
      <c r="PNI38" s="129"/>
      <c r="PNJ38" s="129"/>
      <c r="PNK38" s="129"/>
      <c r="PNL38" s="129"/>
      <c r="PNM38" s="129"/>
      <c r="PNN38" s="129"/>
      <c r="PNO38" s="129"/>
      <c r="PNP38" s="129"/>
      <c r="PNQ38" s="129"/>
      <c r="PNR38" s="129"/>
      <c r="PNS38" s="129"/>
      <c r="PNT38" s="129"/>
      <c r="PNU38" s="129"/>
      <c r="PNV38" s="129"/>
      <c r="PNW38" s="129"/>
      <c r="PNX38" s="129"/>
      <c r="PNY38" s="129"/>
      <c r="PNZ38" s="129"/>
      <c r="POA38" s="129"/>
      <c r="POB38" s="129"/>
      <c r="POC38" s="129"/>
      <c r="POD38" s="129"/>
      <c r="POE38" s="129"/>
      <c r="POF38" s="129"/>
      <c r="POG38" s="129"/>
      <c r="POH38" s="129"/>
      <c r="POI38" s="129"/>
      <c r="POJ38" s="129"/>
      <c r="POK38" s="129"/>
      <c r="POL38" s="129"/>
      <c r="POM38" s="129"/>
      <c r="PON38" s="129"/>
      <c r="POO38" s="129"/>
      <c r="POP38" s="129"/>
      <c r="POQ38" s="129"/>
      <c r="POR38" s="129"/>
      <c r="POS38" s="129"/>
      <c r="POT38" s="129"/>
      <c r="POU38" s="129"/>
      <c r="POV38" s="129"/>
      <c r="POW38" s="129"/>
      <c r="POX38" s="129"/>
      <c r="POY38" s="129"/>
      <c r="POZ38" s="129"/>
      <c r="PPA38" s="129"/>
      <c r="PPB38" s="129"/>
      <c r="PPC38" s="129"/>
      <c r="PPD38" s="129"/>
      <c r="PPE38" s="129"/>
      <c r="PPF38" s="129"/>
      <c r="PPG38" s="129"/>
      <c r="PPH38" s="129"/>
      <c r="PPI38" s="129"/>
      <c r="PPJ38" s="129"/>
      <c r="PPK38" s="129"/>
      <c r="PPL38" s="129"/>
      <c r="PPM38" s="129"/>
      <c r="PPN38" s="129"/>
      <c r="PPO38" s="129"/>
      <c r="PPP38" s="129"/>
      <c r="PPQ38" s="129"/>
      <c r="PPR38" s="129"/>
      <c r="PPS38" s="129"/>
      <c r="PPT38" s="129"/>
      <c r="PPU38" s="129"/>
      <c r="PPV38" s="129"/>
      <c r="PPW38" s="129"/>
      <c r="PPX38" s="129"/>
      <c r="PPY38" s="129"/>
      <c r="PPZ38" s="129"/>
      <c r="PQA38" s="129"/>
      <c r="PQB38" s="129"/>
      <c r="PQC38" s="129"/>
      <c r="PQD38" s="129"/>
      <c r="PQE38" s="129"/>
      <c r="PQF38" s="129"/>
      <c r="PQG38" s="129"/>
      <c r="PQH38" s="129"/>
      <c r="PQI38" s="129"/>
      <c r="PQJ38" s="129"/>
      <c r="PQK38" s="129"/>
      <c r="PQL38" s="129"/>
      <c r="PQM38" s="129"/>
      <c r="PQN38" s="129"/>
      <c r="PQO38" s="129"/>
      <c r="PQP38" s="129"/>
      <c r="PQQ38" s="129"/>
      <c r="PQR38" s="129"/>
      <c r="PQS38" s="129"/>
      <c r="PQT38" s="129"/>
      <c r="PQU38" s="129"/>
      <c r="PQV38" s="129"/>
      <c r="PQW38" s="129"/>
      <c r="PQX38" s="129"/>
      <c r="PQY38" s="129"/>
      <c r="PQZ38" s="129"/>
      <c r="PRA38" s="129"/>
      <c r="PRB38" s="129"/>
      <c r="PRC38" s="129"/>
      <c r="PRD38" s="129"/>
      <c r="PRE38" s="129"/>
      <c r="PRF38" s="129"/>
      <c r="PRG38" s="129"/>
      <c r="PRH38" s="129"/>
      <c r="PRI38" s="129"/>
      <c r="PRJ38" s="129"/>
      <c r="PRK38" s="129"/>
      <c r="PRL38" s="129"/>
      <c r="PRM38" s="129"/>
      <c r="PRN38" s="129"/>
      <c r="PRO38" s="129"/>
      <c r="PRP38" s="129"/>
      <c r="PRQ38" s="129"/>
      <c r="PRR38" s="129"/>
      <c r="PRS38" s="129"/>
      <c r="PRT38" s="129"/>
      <c r="PRU38" s="129"/>
      <c r="PRV38" s="129"/>
      <c r="PRW38" s="129"/>
      <c r="PRX38" s="129"/>
      <c r="PRY38" s="129"/>
      <c r="PRZ38" s="129"/>
      <c r="PSA38" s="129"/>
      <c r="PSB38" s="129"/>
      <c r="PSC38" s="129"/>
      <c r="PSD38" s="129"/>
      <c r="PSE38" s="129"/>
      <c r="PSF38" s="129"/>
      <c r="PSG38" s="129"/>
      <c r="PSH38" s="129"/>
      <c r="PSI38" s="129"/>
      <c r="PSJ38" s="129"/>
      <c r="PSK38" s="129"/>
      <c r="PSL38" s="129"/>
      <c r="PSM38" s="129"/>
      <c r="PSN38" s="129"/>
      <c r="PSO38" s="129"/>
      <c r="PSP38" s="129"/>
      <c r="PSQ38" s="129"/>
      <c r="PSR38" s="129"/>
      <c r="PSS38" s="129"/>
      <c r="PST38" s="129"/>
      <c r="PSU38" s="129"/>
      <c r="PSV38" s="129"/>
      <c r="PSW38" s="129"/>
      <c r="PSX38" s="129"/>
      <c r="PSY38" s="129"/>
      <c r="PSZ38" s="129"/>
      <c r="PTA38" s="129"/>
      <c r="PTB38" s="129"/>
      <c r="PTC38" s="129"/>
      <c r="PTD38" s="129"/>
      <c r="PTE38" s="129"/>
      <c r="PTF38" s="129"/>
      <c r="PTG38" s="129"/>
      <c r="PTH38" s="129"/>
      <c r="PTI38" s="129"/>
      <c r="PTJ38" s="129"/>
      <c r="PTK38" s="129"/>
      <c r="PTL38" s="129"/>
      <c r="PTM38" s="129"/>
      <c r="PTN38" s="129"/>
      <c r="PTO38" s="129"/>
      <c r="PTP38" s="129"/>
      <c r="PTQ38" s="129"/>
      <c r="PTR38" s="129"/>
      <c r="PTS38" s="129"/>
      <c r="PTT38" s="129"/>
      <c r="PTU38" s="129"/>
      <c r="PTV38" s="129"/>
      <c r="PTW38" s="129"/>
      <c r="PTX38" s="129"/>
      <c r="PTY38" s="129"/>
      <c r="PTZ38" s="129"/>
      <c r="PUA38" s="129"/>
      <c r="PUB38" s="129"/>
      <c r="PUC38" s="129"/>
      <c r="PUD38" s="129"/>
      <c r="PUE38" s="129"/>
      <c r="PUF38" s="129"/>
      <c r="PUG38" s="129"/>
      <c r="PUH38" s="129"/>
      <c r="PUI38" s="129"/>
      <c r="PUJ38" s="129"/>
      <c r="PUK38" s="129"/>
      <c r="PUL38" s="129"/>
      <c r="PUM38" s="129"/>
      <c r="PUN38" s="129"/>
      <c r="PUO38" s="129"/>
      <c r="PUP38" s="129"/>
      <c r="PUQ38" s="129"/>
      <c r="PUR38" s="129"/>
      <c r="PUS38" s="129"/>
      <c r="PUT38" s="129"/>
      <c r="PUU38" s="129"/>
      <c r="PUV38" s="129"/>
      <c r="PUW38" s="129"/>
      <c r="PUX38" s="129"/>
      <c r="PUY38" s="129"/>
      <c r="PUZ38" s="129"/>
      <c r="PVA38" s="129"/>
      <c r="PVB38" s="129"/>
      <c r="PVC38" s="129"/>
      <c r="PVD38" s="129"/>
      <c r="PVE38" s="129"/>
      <c r="PVF38" s="129"/>
      <c r="PVG38" s="129"/>
      <c r="PVH38" s="129"/>
      <c r="PVI38" s="129"/>
      <c r="PVJ38" s="129"/>
      <c r="PVK38" s="129"/>
      <c r="PVL38" s="129"/>
      <c r="PVM38" s="129"/>
      <c r="PVN38" s="129"/>
      <c r="PVO38" s="129"/>
      <c r="PVP38" s="129"/>
      <c r="PVQ38" s="129"/>
      <c r="PVR38" s="129"/>
      <c r="PVS38" s="129"/>
      <c r="PVT38" s="129"/>
      <c r="PVU38" s="129"/>
      <c r="PVV38" s="129"/>
      <c r="PVW38" s="129"/>
      <c r="PVX38" s="129"/>
      <c r="PVY38" s="129"/>
      <c r="PVZ38" s="129"/>
      <c r="PWA38" s="129"/>
      <c r="PWB38" s="129"/>
      <c r="PWC38" s="129"/>
      <c r="PWD38" s="129"/>
      <c r="PWE38" s="129"/>
      <c r="PWF38" s="129"/>
      <c r="PWG38" s="129"/>
      <c r="PWH38" s="129"/>
      <c r="PWI38" s="129"/>
      <c r="PWJ38" s="129"/>
      <c r="PWK38" s="129"/>
      <c r="PWL38" s="129"/>
      <c r="PWM38" s="129"/>
      <c r="PWN38" s="129"/>
      <c r="PWO38" s="129"/>
      <c r="PWP38" s="129"/>
      <c r="PWQ38" s="129"/>
      <c r="PWR38" s="129"/>
      <c r="PWS38" s="129"/>
      <c r="PWT38" s="129"/>
      <c r="PWU38" s="129"/>
      <c r="PWV38" s="129"/>
      <c r="PWW38" s="129"/>
      <c r="PWX38" s="129"/>
      <c r="PWY38" s="129"/>
      <c r="PWZ38" s="129"/>
      <c r="PXA38" s="129"/>
      <c r="PXB38" s="129"/>
      <c r="PXC38" s="129"/>
      <c r="PXD38" s="129"/>
      <c r="PXE38" s="129"/>
      <c r="PXF38" s="129"/>
      <c r="PXG38" s="129"/>
      <c r="PXH38" s="129"/>
      <c r="PXI38" s="129"/>
      <c r="PXJ38" s="129"/>
      <c r="PXK38" s="129"/>
      <c r="PXL38" s="129"/>
      <c r="PXM38" s="129"/>
      <c r="PXN38" s="129"/>
      <c r="PXO38" s="129"/>
      <c r="PXP38" s="129"/>
      <c r="PXQ38" s="129"/>
      <c r="PXR38" s="129"/>
      <c r="PXS38" s="129"/>
      <c r="PXT38" s="129"/>
      <c r="PXU38" s="129"/>
      <c r="PXV38" s="129"/>
      <c r="PXW38" s="129"/>
      <c r="PXX38" s="129"/>
      <c r="PXY38" s="129"/>
      <c r="PXZ38" s="129"/>
      <c r="PYA38" s="129"/>
      <c r="PYB38" s="129"/>
      <c r="PYC38" s="129"/>
      <c r="PYD38" s="129"/>
      <c r="PYE38" s="129"/>
      <c r="PYF38" s="129"/>
      <c r="PYG38" s="129"/>
      <c r="PYH38" s="129"/>
      <c r="PYI38" s="129"/>
      <c r="PYJ38" s="129"/>
      <c r="PYK38" s="129"/>
      <c r="PYL38" s="129"/>
      <c r="PYM38" s="129"/>
      <c r="PYN38" s="129"/>
      <c r="PYO38" s="129"/>
      <c r="PYP38" s="129"/>
      <c r="PYQ38" s="129"/>
      <c r="PYR38" s="129"/>
      <c r="PYS38" s="129"/>
      <c r="PYT38" s="129"/>
      <c r="PYU38" s="129"/>
      <c r="PYV38" s="129"/>
      <c r="PYW38" s="129"/>
      <c r="PYX38" s="129"/>
      <c r="PYY38" s="129"/>
      <c r="PYZ38" s="129"/>
      <c r="PZA38" s="129"/>
      <c r="PZB38" s="129"/>
      <c r="PZC38" s="129"/>
      <c r="PZD38" s="129"/>
      <c r="PZE38" s="129"/>
      <c r="PZF38" s="129"/>
      <c r="PZG38" s="129"/>
      <c r="PZH38" s="129"/>
      <c r="PZI38" s="129"/>
      <c r="PZJ38" s="129"/>
      <c r="PZK38" s="129"/>
      <c r="PZL38" s="129"/>
      <c r="PZM38" s="129"/>
      <c r="PZN38" s="129"/>
      <c r="PZO38" s="129"/>
      <c r="PZP38" s="129"/>
      <c r="PZQ38" s="129"/>
      <c r="PZR38" s="129"/>
      <c r="PZS38" s="129"/>
      <c r="PZT38" s="129"/>
      <c r="PZU38" s="129"/>
      <c r="PZV38" s="129"/>
      <c r="PZW38" s="129"/>
      <c r="PZX38" s="129"/>
      <c r="PZY38" s="129"/>
      <c r="PZZ38" s="129"/>
      <c r="QAA38" s="129"/>
      <c r="QAB38" s="129"/>
      <c r="QAC38" s="129"/>
      <c r="QAD38" s="129"/>
      <c r="QAE38" s="129"/>
      <c r="QAF38" s="129"/>
      <c r="QAG38" s="129"/>
      <c r="QAH38" s="129"/>
      <c r="QAI38" s="129"/>
      <c r="QAJ38" s="129"/>
      <c r="QAK38" s="129"/>
      <c r="QAL38" s="129"/>
      <c r="QAM38" s="129"/>
      <c r="QAN38" s="129"/>
      <c r="QAO38" s="129"/>
      <c r="QAP38" s="129"/>
      <c r="QAQ38" s="129"/>
      <c r="QAR38" s="129"/>
      <c r="QAS38" s="129"/>
      <c r="QAT38" s="129"/>
      <c r="QAU38" s="129"/>
      <c r="QAV38" s="129"/>
      <c r="QAW38" s="129"/>
      <c r="QAX38" s="129"/>
      <c r="QAY38" s="129"/>
      <c r="QAZ38" s="129"/>
      <c r="QBA38" s="129"/>
      <c r="QBB38" s="129"/>
      <c r="QBC38" s="129"/>
      <c r="QBD38" s="129"/>
      <c r="QBE38" s="129"/>
      <c r="QBF38" s="129"/>
      <c r="QBG38" s="129"/>
      <c r="QBH38" s="129"/>
      <c r="QBI38" s="129"/>
      <c r="QBJ38" s="129"/>
      <c r="QBK38" s="129"/>
      <c r="QBL38" s="129"/>
      <c r="QBM38" s="129"/>
      <c r="QBN38" s="129"/>
      <c r="QBO38" s="129"/>
      <c r="QBP38" s="129"/>
      <c r="QBQ38" s="129"/>
      <c r="QBR38" s="129"/>
      <c r="QBS38" s="129"/>
      <c r="QBT38" s="129"/>
      <c r="QBU38" s="129"/>
      <c r="QBV38" s="129"/>
      <c r="QBW38" s="129"/>
      <c r="QBX38" s="129"/>
      <c r="QBY38" s="129"/>
      <c r="QBZ38" s="129"/>
      <c r="QCA38" s="129"/>
      <c r="QCB38" s="129"/>
      <c r="QCC38" s="129"/>
      <c r="QCD38" s="129"/>
      <c r="QCE38" s="129"/>
      <c r="QCF38" s="129"/>
      <c r="QCG38" s="129"/>
      <c r="QCH38" s="129"/>
      <c r="QCI38" s="129"/>
      <c r="QCJ38" s="129"/>
      <c r="QCK38" s="129"/>
      <c r="QCL38" s="129"/>
      <c r="QCM38" s="129"/>
      <c r="QCN38" s="129"/>
      <c r="QCO38" s="129"/>
      <c r="QCP38" s="129"/>
      <c r="QCQ38" s="129"/>
      <c r="QCR38" s="129"/>
      <c r="QCS38" s="129"/>
      <c r="QCT38" s="129"/>
      <c r="QCU38" s="129"/>
      <c r="QCV38" s="129"/>
      <c r="QCW38" s="129"/>
      <c r="QCX38" s="129"/>
      <c r="QCY38" s="129"/>
      <c r="QCZ38" s="129"/>
      <c r="QDA38" s="129"/>
      <c r="QDB38" s="129"/>
      <c r="QDC38" s="129"/>
      <c r="QDD38" s="129"/>
      <c r="QDE38" s="129"/>
      <c r="QDF38" s="129"/>
      <c r="QDG38" s="129"/>
      <c r="QDH38" s="129"/>
      <c r="QDI38" s="129"/>
      <c r="QDJ38" s="129"/>
      <c r="QDK38" s="129"/>
      <c r="QDL38" s="129"/>
      <c r="QDM38" s="129"/>
      <c r="QDN38" s="129"/>
      <c r="QDO38" s="129"/>
      <c r="QDP38" s="129"/>
      <c r="QDQ38" s="129"/>
      <c r="QDR38" s="129"/>
      <c r="QDS38" s="129"/>
      <c r="QDT38" s="129"/>
      <c r="QDU38" s="129"/>
      <c r="QDV38" s="129"/>
      <c r="QDW38" s="129"/>
      <c r="QDX38" s="129"/>
      <c r="QDY38" s="129"/>
      <c r="QDZ38" s="129"/>
      <c r="QEA38" s="129"/>
      <c r="QEB38" s="129"/>
      <c r="QEC38" s="129"/>
      <c r="QED38" s="129"/>
      <c r="QEE38" s="129"/>
      <c r="QEF38" s="129"/>
      <c r="QEG38" s="129"/>
      <c r="QEH38" s="129"/>
      <c r="QEI38" s="129"/>
      <c r="QEJ38" s="129"/>
      <c r="QEK38" s="129"/>
      <c r="QEL38" s="129"/>
      <c r="QEM38" s="129"/>
      <c r="QEN38" s="129"/>
      <c r="QEO38" s="129"/>
      <c r="QEP38" s="129"/>
      <c r="QEQ38" s="129"/>
      <c r="QER38" s="129"/>
      <c r="QES38" s="129"/>
      <c r="QET38" s="129"/>
      <c r="QEU38" s="129"/>
      <c r="QEV38" s="129"/>
      <c r="QEW38" s="129"/>
      <c r="QEX38" s="129"/>
      <c r="QEY38" s="129"/>
      <c r="QEZ38" s="129"/>
      <c r="QFA38" s="129"/>
      <c r="QFB38" s="129"/>
      <c r="QFC38" s="129"/>
      <c r="QFD38" s="129"/>
      <c r="QFE38" s="129"/>
      <c r="QFF38" s="129"/>
      <c r="QFG38" s="129"/>
      <c r="QFH38" s="129"/>
      <c r="QFI38" s="129"/>
      <c r="QFJ38" s="129"/>
      <c r="QFK38" s="129"/>
      <c r="QFL38" s="129"/>
      <c r="QFM38" s="129"/>
      <c r="QFN38" s="129"/>
      <c r="QFO38" s="129"/>
      <c r="QFP38" s="129"/>
      <c r="QFQ38" s="129"/>
      <c r="QFR38" s="129"/>
      <c r="QFS38" s="129"/>
      <c r="QFT38" s="129"/>
      <c r="QFU38" s="129"/>
      <c r="QFV38" s="129"/>
      <c r="QFW38" s="129"/>
      <c r="QFX38" s="129"/>
      <c r="QFY38" s="129"/>
      <c r="QFZ38" s="129"/>
      <c r="QGA38" s="129"/>
      <c r="QGB38" s="129"/>
      <c r="QGC38" s="129"/>
      <c r="QGD38" s="129"/>
      <c r="QGE38" s="129"/>
      <c r="QGF38" s="129"/>
      <c r="QGG38" s="129"/>
      <c r="QGH38" s="129"/>
      <c r="QGI38" s="129"/>
      <c r="QGJ38" s="129"/>
      <c r="QGK38" s="129"/>
      <c r="QGL38" s="129"/>
      <c r="QGM38" s="129"/>
      <c r="QGN38" s="129"/>
      <c r="QGO38" s="129"/>
      <c r="QGP38" s="129"/>
      <c r="QGQ38" s="129"/>
      <c r="QGR38" s="129"/>
      <c r="QGS38" s="129"/>
      <c r="QGT38" s="129"/>
      <c r="QGU38" s="129"/>
      <c r="QGV38" s="129"/>
      <c r="QGW38" s="129"/>
      <c r="QGX38" s="129"/>
      <c r="QGY38" s="129"/>
      <c r="QGZ38" s="129"/>
      <c r="QHA38" s="129"/>
      <c r="QHB38" s="129"/>
      <c r="QHC38" s="129"/>
      <c r="QHD38" s="129"/>
      <c r="QHE38" s="129"/>
      <c r="QHF38" s="129"/>
      <c r="QHG38" s="129"/>
      <c r="QHH38" s="129"/>
      <c r="QHI38" s="129"/>
      <c r="QHJ38" s="129"/>
      <c r="QHK38" s="129"/>
      <c r="QHL38" s="129"/>
      <c r="QHM38" s="129"/>
      <c r="QHN38" s="129"/>
      <c r="QHO38" s="129"/>
      <c r="QHP38" s="129"/>
      <c r="QHQ38" s="129"/>
      <c r="QHR38" s="129"/>
      <c r="QHS38" s="129"/>
      <c r="QHT38" s="129"/>
      <c r="QHU38" s="129"/>
      <c r="QHV38" s="129"/>
      <c r="QHW38" s="129"/>
      <c r="QHX38" s="129"/>
      <c r="QHY38" s="129"/>
      <c r="QHZ38" s="129"/>
      <c r="QIA38" s="129"/>
      <c r="QIB38" s="129"/>
      <c r="QIC38" s="129"/>
      <c r="QID38" s="129"/>
      <c r="QIE38" s="129"/>
      <c r="QIF38" s="129"/>
      <c r="QIG38" s="129"/>
      <c r="QIH38" s="129"/>
      <c r="QII38" s="129"/>
      <c r="QIJ38" s="129"/>
      <c r="QIK38" s="129"/>
      <c r="QIL38" s="129"/>
      <c r="QIM38" s="129"/>
      <c r="QIN38" s="129"/>
      <c r="QIO38" s="129"/>
      <c r="QIP38" s="129"/>
      <c r="QIQ38" s="129"/>
      <c r="QIR38" s="129"/>
      <c r="QIS38" s="129"/>
      <c r="QIT38" s="129"/>
      <c r="QIU38" s="129"/>
      <c r="QIV38" s="129"/>
      <c r="QIW38" s="129"/>
      <c r="QIX38" s="129"/>
      <c r="QIY38" s="129"/>
      <c r="QIZ38" s="129"/>
      <c r="QJA38" s="129"/>
      <c r="QJB38" s="129"/>
      <c r="QJC38" s="129"/>
      <c r="QJD38" s="129"/>
      <c r="QJE38" s="129"/>
      <c r="QJF38" s="129"/>
      <c r="QJG38" s="129"/>
      <c r="QJH38" s="129"/>
      <c r="QJI38" s="129"/>
      <c r="QJJ38" s="129"/>
      <c r="QJK38" s="129"/>
      <c r="QJL38" s="129"/>
      <c r="QJM38" s="129"/>
      <c r="QJN38" s="129"/>
      <c r="QJO38" s="129"/>
      <c r="QJP38" s="129"/>
      <c r="QJQ38" s="129"/>
      <c r="QJR38" s="129"/>
      <c r="QJS38" s="129"/>
      <c r="QJT38" s="129"/>
      <c r="QJU38" s="129"/>
      <c r="QJV38" s="129"/>
      <c r="QJW38" s="129"/>
      <c r="QJX38" s="129"/>
      <c r="QJY38" s="129"/>
      <c r="QJZ38" s="129"/>
      <c r="QKA38" s="129"/>
      <c r="QKB38" s="129"/>
      <c r="QKC38" s="129"/>
      <c r="QKD38" s="129"/>
      <c r="QKE38" s="129"/>
      <c r="QKF38" s="129"/>
      <c r="QKG38" s="129"/>
      <c r="QKH38" s="129"/>
      <c r="QKI38" s="129"/>
      <c r="QKJ38" s="129"/>
      <c r="QKK38" s="129"/>
      <c r="QKL38" s="129"/>
      <c r="QKM38" s="129"/>
      <c r="QKN38" s="129"/>
      <c r="QKO38" s="129"/>
      <c r="QKP38" s="129"/>
      <c r="QKQ38" s="129"/>
      <c r="QKR38" s="129"/>
      <c r="QKS38" s="129"/>
      <c r="QKT38" s="129"/>
      <c r="QKU38" s="129"/>
      <c r="QKV38" s="129"/>
      <c r="QKW38" s="129"/>
      <c r="QKX38" s="129"/>
      <c r="QKY38" s="129"/>
      <c r="QKZ38" s="129"/>
      <c r="QLA38" s="129"/>
      <c r="QLB38" s="129"/>
      <c r="QLC38" s="129"/>
      <c r="QLD38" s="129"/>
      <c r="QLE38" s="129"/>
      <c r="QLF38" s="129"/>
      <c r="QLG38" s="129"/>
      <c r="QLH38" s="129"/>
      <c r="QLI38" s="129"/>
      <c r="QLJ38" s="129"/>
      <c r="QLK38" s="129"/>
      <c r="QLL38" s="129"/>
      <c r="QLM38" s="129"/>
      <c r="QLN38" s="129"/>
      <c r="QLO38" s="129"/>
      <c r="QLP38" s="129"/>
      <c r="QLQ38" s="129"/>
      <c r="QLR38" s="129"/>
      <c r="QLS38" s="129"/>
      <c r="QLT38" s="129"/>
      <c r="QLU38" s="129"/>
      <c r="QLV38" s="129"/>
      <c r="QLW38" s="129"/>
      <c r="QLX38" s="129"/>
      <c r="QLY38" s="129"/>
      <c r="QLZ38" s="129"/>
      <c r="QMA38" s="129"/>
      <c r="QMB38" s="129"/>
      <c r="QMC38" s="129"/>
      <c r="QMD38" s="129"/>
      <c r="QME38" s="129"/>
      <c r="QMF38" s="129"/>
      <c r="QMG38" s="129"/>
      <c r="QMH38" s="129"/>
      <c r="QMI38" s="129"/>
      <c r="QMJ38" s="129"/>
      <c r="QMK38" s="129"/>
      <c r="QML38" s="129"/>
      <c r="QMM38" s="129"/>
      <c r="QMN38" s="129"/>
      <c r="QMO38" s="129"/>
      <c r="QMP38" s="129"/>
      <c r="QMQ38" s="129"/>
      <c r="QMR38" s="129"/>
      <c r="QMS38" s="129"/>
      <c r="QMT38" s="129"/>
      <c r="QMU38" s="129"/>
      <c r="QMV38" s="129"/>
      <c r="QMW38" s="129"/>
      <c r="QMX38" s="129"/>
      <c r="QMY38" s="129"/>
      <c r="QMZ38" s="129"/>
      <c r="QNA38" s="129"/>
      <c r="QNB38" s="129"/>
      <c r="QNC38" s="129"/>
      <c r="QND38" s="129"/>
      <c r="QNE38" s="129"/>
      <c r="QNF38" s="129"/>
      <c r="QNG38" s="129"/>
      <c r="QNH38" s="129"/>
      <c r="QNI38" s="129"/>
      <c r="QNJ38" s="129"/>
      <c r="QNK38" s="129"/>
      <c r="QNL38" s="129"/>
      <c r="QNM38" s="129"/>
      <c r="QNN38" s="129"/>
      <c r="QNO38" s="129"/>
      <c r="QNP38" s="129"/>
      <c r="QNQ38" s="129"/>
      <c r="QNR38" s="129"/>
      <c r="QNS38" s="129"/>
      <c r="QNT38" s="129"/>
      <c r="QNU38" s="129"/>
      <c r="QNV38" s="129"/>
      <c r="QNW38" s="129"/>
      <c r="QNX38" s="129"/>
      <c r="QNY38" s="129"/>
      <c r="QNZ38" s="129"/>
      <c r="QOA38" s="129"/>
      <c r="QOB38" s="129"/>
      <c r="QOC38" s="129"/>
      <c r="QOD38" s="129"/>
      <c r="QOE38" s="129"/>
      <c r="QOF38" s="129"/>
      <c r="QOG38" s="129"/>
      <c r="QOH38" s="129"/>
      <c r="QOI38" s="129"/>
      <c r="QOJ38" s="129"/>
      <c r="QOK38" s="129"/>
      <c r="QOL38" s="129"/>
      <c r="QOM38" s="129"/>
      <c r="QON38" s="129"/>
      <c r="QOO38" s="129"/>
      <c r="QOP38" s="129"/>
      <c r="QOQ38" s="129"/>
      <c r="QOR38" s="129"/>
      <c r="QOS38" s="129"/>
      <c r="QOT38" s="129"/>
      <c r="QOU38" s="129"/>
      <c r="QOV38" s="129"/>
      <c r="QOW38" s="129"/>
      <c r="QOX38" s="129"/>
      <c r="QOY38" s="129"/>
      <c r="QOZ38" s="129"/>
      <c r="QPA38" s="129"/>
      <c r="QPB38" s="129"/>
      <c r="QPC38" s="129"/>
      <c r="QPD38" s="129"/>
      <c r="QPE38" s="129"/>
      <c r="QPF38" s="129"/>
      <c r="QPG38" s="129"/>
      <c r="QPH38" s="129"/>
      <c r="QPI38" s="129"/>
      <c r="QPJ38" s="129"/>
      <c r="QPK38" s="129"/>
      <c r="QPL38" s="129"/>
      <c r="QPM38" s="129"/>
      <c r="QPN38" s="129"/>
      <c r="QPO38" s="129"/>
      <c r="QPP38" s="129"/>
      <c r="QPQ38" s="129"/>
      <c r="QPR38" s="129"/>
      <c r="QPS38" s="129"/>
      <c r="QPT38" s="129"/>
      <c r="QPU38" s="129"/>
      <c r="QPV38" s="129"/>
      <c r="QPW38" s="129"/>
      <c r="QPX38" s="129"/>
      <c r="QPY38" s="129"/>
      <c r="QPZ38" s="129"/>
      <c r="QQA38" s="129"/>
      <c r="QQB38" s="129"/>
      <c r="QQC38" s="129"/>
      <c r="QQD38" s="129"/>
      <c r="QQE38" s="129"/>
      <c r="QQF38" s="129"/>
      <c r="QQG38" s="129"/>
      <c r="QQH38" s="129"/>
      <c r="QQI38" s="129"/>
      <c r="QQJ38" s="129"/>
      <c r="QQK38" s="129"/>
      <c r="QQL38" s="129"/>
      <c r="QQM38" s="129"/>
      <c r="QQN38" s="129"/>
      <c r="QQO38" s="129"/>
      <c r="QQP38" s="129"/>
      <c r="QQQ38" s="129"/>
      <c r="QQR38" s="129"/>
      <c r="QQS38" s="129"/>
      <c r="QQT38" s="129"/>
      <c r="QQU38" s="129"/>
      <c r="QQV38" s="129"/>
      <c r="QQW38" s="129"/>
      <c r="QQX38" s="129"/>
      <c r="QQY38" s="129"/>
      <c r="QQZ38" s="129"/>
      <c r="QRA38" s="129"/>
      <c r="QRB38" s="129"/>
      <c r="QRC38" s="129"/>
      <c r="QRD38" s="129"/>
      <c r="QRE38" s="129"/>
      <c r="QRF38" s="129"/>
      <c r="QRG38" s="129"/>
      <c r="QRH38" s="129"/>
      <c r="QRI38" s="129"/>
      <c r="QRJ38" s="129"/>
      <c r="QRK38" s="129"/>
      <c r="QRL38" s="129"/>
      <c r="QRM38" s="129"/>
      <c r="QRN38" s="129"/>
      <c r="QRO38" s="129"/>
      <c r="QRP38" s="129"/>
      <c r="QRQ38" s="129"/>
      <c r="QRR38" s="129"/>
      <c r="QRS38" s="129"/>
      <c r="QRT38" s="129"/>
      <c r="QRU38" s="129"/>
      <c r="QRV38" s="129"/>
      <c r="QRW38" s="129"/>
      <c r="QRX38" s="129"/>
      <c r="QRY38" s="129"/>
      <c r="QRZ38" s="129"/>
      <c r="QSA38" s="129"/>
      <c r="QSB38" s="129"/>
      <c r="QSC38" s="129"/>
      <c r="QSD38" s="129"/>
      <c r="QSE38" s="129"/>
      <c r="QSF38" s="129"/>
      <c r="QSG38" s="129"/>
      <c r="QSH38" s="129"/>
      <c r="QSI38" s="129"/>
      <c r="QSJ38" s="129"/>
      <c r="QSK38" s="129"/>
      <c r="QSL38" s="129"/>
      <c r="QSM38" s="129"/>
      <c r="QSN38" s="129"/>
      <c r="QSO38" s="129"/>
      <c r="QSP38" s="129"/>
      <c r="QSQ38" s="129"/>
      <c r="QSR38" s="129"/>
      <c r="QSS38" s="129"/>
      <c r="QST38" s="129"/>
      <c r="QSU38" s="129"/>
      <c r="QSV38" s="129"/>
      <c r="QSW38" s="129"/>
      <c r="QSX38" s="129"/>
      <c r="QSY38" s="129"/>
      <c r="QSZ38" s="129"/>
      <c r="QTA38" s="129"/>
      <c r="QTB38" s="129"/>
      <c r="QTC38" s="129"/>
      <c r="QTD38" s="129"/>
      <c r="QTE38" s="129"/>
      <c r="QTF38" s="129"/>
      <c r="QTG38" s="129"/>
      <c r="QTH38" s="129"/>
      <c r="QTI38" s="129"/>
      <c r="QTJ38" s="129"/>
      <c r="QTK38" s="129"/>
      <c r="QTL38" s="129"/>
      <c r="QTM38" s="129"/>
      <c r="QTN38" s="129"/>
      <c r="QTO38" s="129"/>
      <c r="QTP38" s="129"/>
      <c r="QTQ38" s="129"/>
      <c r="QTR38" s="129"/>
      <c r="QTS38" s="129"/>
      <c r="QTT38" s="129"/>
      <c r="QTU38" s="129"/>
      <c r="QTV38" s="129"/>
      <c r="QTW38" s="129"/>
      <c r="QTX38" s="129"/>
      <c r="QTY38" s="129"/>
      <c r="QTZ38" s="129"/>
      <c r="QUA38" s="129"/>
      <c r="QUB38" s="129"/>
      <c r="QUC38" s="129"/>
      <c r="QUD38" s="129"/>
      <c r="QUE38" s="129"/>
      <c r="QUF38" s="129"/>
      <c r="QUG38" s="129"/>
      <c r="QUH38" s="129"/>
      <c r="QUI38" s="129"/>
      <c r="QUJ38" s="129"/>
      <c r="QUK38" s="129"/>
      <c r="QUL38" s="129"/>
      <c r="QUM38" s="129"/>
      <c r="QUN38" s="129"/>
      <c r="QUO38" s="129"/>
      <c r="QUP38" s="129"/>
      <c r="QUQ38" s="129"/>
      <c r="QUR38" s="129"/>
      <c r="QUS38" s="129"/>
      <c r="QUT38" s="129"/>
      <c r="QUU38" s="129"/>
      <c r="QUV38" s="129"/>
      <c r="QUW38" s="129"/>
      <c r="QUX38" s="129"/>
      <c r="QUY38" s="129"/>
      <c r="QUZ38" s="129"/>
      <c r="QVA38" s="129"/>
      <c r="QVB38" s="129"/>
      <c r="QVC38" s="129"/>
      <c r="QVD38" s="129"/>
      <c r="QVE38" s="129"/>
      <c r="QVF38" s="129"/>
      <c r="QVG38" s="129"/>
      <c r="QVH38" s="129"/>
      <c r="QVI38" s="129"/>
      <c r="QVJ38" s="129"/>
      <c r="QVK38" s="129"/>
      <c r="QVL38" s="129"/>
      <c r="QVM38" s="129"/>
      <c r="QVN38" s="129"/>
      <c r="QVO38" s="129"/>
      <c r="QVP38" s="129"/>
      <c r="QVQ38" s="129"/>
      <c r="QVR38" s="129"/>
      <c r="QVS38" s="129"/>
      <c r="QVT38" s="129"/>
      <c r="QVU38" s="129"/>
      <c r="QVV38" s="129"/>
      <c r="QVW38" s="129"/>
      <c r="QVX38" s="129"/>
      <c r="QVY38" s="129"/>
      <c r="QVZ38" s="129"/>
      <c r="QWA38" s="129"/>
      <c r="QWB38" s="129"/>
      <c r="QWC38" s="129"/>
      <c r="QWD38" s="129"/>
      <c r="QWE38" s="129"/>
      <c r="QWF38" s="129"/>
      <c r="QWG38" s="129"/>
      <c r="QWH38" s="129"/>
      <c r="QWI38" s="129"/>
      <c r="QWJ38" s="129"/>
      <c r="QWK38" s="129"/>
      <c r="QWL38" s="129"/>
      <c r="QWM38" s="129"/>
      <c r="QWN38" s="129"/>
      <c r="QWO38" s="129"/>
      <c r="QWP38" s="129"/>
      <c r="QWQ38" s="129"/>
      <c r="QWR38" s="129"/>
      <c r="QWS38" s="129"/>
      <c r="QWT38" s="129"/>
      <c r="QWU38" s="129"/>
      <c r="QWV38" s="129"/>
      <c r="QWW38" s="129"/>
      <c r="QWX38" s="129"/>
      <c r="QWY38" s="129"/>
      <c r="QWZ38" s="129"/>
      <c r="QXA38" s="129"/>
      <c r="QXB38" s="129"/>
      <c r="QXC38" s="129"/>
      <c r="QXD38" s="129"/>
      <c r="QXE38" s="129"/>
      <c r="QXF38" s="129"/>
      <c r="QXG38" s="129"/>
      <c r="QXH38" s="129"/>
      <c r="QXI38" s="129"/>
      <c r="QXJ38" s="129"/>
      <c r="QXK38" s="129"/>
      <c r="QXL38" s="129"/>
      <c r="QXM38" s="129"/>
      <c r="QXN38" s="129"/>
      <c r="QXO38" s="129"/>
      <c r="QXP38" s="129"/>
      <c r="QXQ38" s="129"/>
      <c r="QXR38" s="129"/>
      <c r="QXS38" s="129"/>
      <c r="QXT38" s="129"/>
      <c r="QXU38" s="129"/>
      <c r="QXV38" s="129"/>
      <c r="QXW38" s="129"/>
      <c r="QXX38" s="129"/>
      <c r="QXY38" s="129"/>
      <c r="QXZ38" s="129"/>
      <c r="QYA38" s="129"/>
      <c r="QYB38" s="129"/>
      <c r="QYC38" s="129"/>
      <c r="QYD38" s="129"/>
      <c r="QYE38" s="129"/>
      <c r="QYF38" s="129"/>
      <c r="QYG38" s="129"/>
      <c r="QYH38" s="129"/>
      <c r="QYI38" s="129"/>
      <c r="QYJ38" s="129"/>
      <c r="QYK38" s="129"/>
      <c r="QYL38" s="129"/>
      <c r="QYM38" s="129"/>
      <c r="QYN38" s="129"/>
      <c r="QYO38" s="129"/>
      <c r="QYP38" s="129"/>
      <c r="QYQ38" s="129"/>
      <c r="QYR38" s="129"/>
      <c r="QYS38" s="129"/>
      <c r="QYT38" s="129"/>
      <c r="QYU38" s="129"/>
      <c r="QYV38" s="129"/>
      <c r="QYW38" s="129"/>
      <c r="QYX38" s="129"/>
      <c r="QYY38" s="129"/>
      <c r="QYZ38" s="129"/>
      <c r="QZA38" s="129"/>
      <c r="QZB38" s="129"/>
      <c r="QZC38" s="129"/>
      <c r="QZD38" s="129"/>
      <c r="QZE38" s="129"/>
      <c r="QZF38" s="129"/>
      <c r="QZG38" s="129"/>
      <c r="QZH38" s="129"/>
      <c r="QZI38" s="129"/>
      <c r="QZJ38" s="129"/>
      <c r="QZK38" s="129"/>
      <c r="QZL38" s="129"/>
      <c r="QZM38" s="129"/>
      <c r="QZN38" s="129"/>
      <c r="QZO38" s="129"/>
      <c r="QZP38" s="129"/>
      <c r="QZQ38" s="129"/>
      <c r="QZR38" s="129"/>
      <c r="QZS38" s="129"/>
      <c r="QZT38" s="129"/>
      <c r="QZU38" s="129"/>
      <c r="QZV38" s="129"/>
      <c r="QZW38" s="129"/>
      <c r="QZX38" s="129"/>
      <c r="QZY38" s="129"/>
      <c r="QZZ38" s="129"/>
      <c r="RAA38" s="129"/>
      <c r="RAB38" s="129"/>
      <c r="RAC38" s="129"/>
      <c r="RAD38" s="129"/>
      <c r="RAE38" s="129"/>
      <c r="RAF38" s="129"/>
      <c r="RAG38" s="129"/>
      <c r="RAH38" s="129"/>
      <c r="RAI38" s="129"/>
      <c r="RAJ38" s="129"/>
      <c r="RAK38" s="129"/>
      <c r="RAL38" s="129"/>
      <c r="RAM38" s="129"/>
      <c r="RAN38" s="129"/>
      <c r="RAO38" s="129"/>
      <c r="RAP38" s="129"/>
      <c r="RAQ38" s="129"/>
      <c r="RAR38" s="129"/>
      <c r="RAS38" s="129"/>
      <c r="RAT38" s="129"/>
      <c r="RAU38" s="129"/>
      <c r="RAV38" s="129"/>
      <c r="RAW38" s="129"/>
      <c r="RAX38" s="129"/>
      <c r="RAY38" s="129"/>
      <c r="RAZ38" s="129"/>
      <c r="RBA38" s="129"/>
      <c r="RBB38" s="129"/>
      <c r="RBC38" s="129"/>
      <c r="RBD38" s="129"/>
      <c r="RBE38" s="129"/>
      <c r="RBF38" s="129"/>
      <c r="RBG38" s="129"/>
      <c r="RBH38" s="129"/>
      <c r="RBI38" s="129"/>
      <c r="RBJ38" s="129"/>
      <c r="RBK38" s="129"/>
      <c r="RBL38" s="129"/>
      <c r="RBM38" s="129"/>
      <c r="RBN38" s="129"/>
      <c r="RBO38" s="129"/>
      <c r="RBP38" s="129"/>
      <c r="RBQ38" s="129"/>
      <c r="RBR38" s="129"/>
      <c r="RBS38" s="129"/>
      <c r="RBT38" s="129"/>
      <c r="RBU38" s="129"/>
      <c r="RBV38" s="129"/>
      <c r="RBW38" s="129"/>
      <c r="RBX38" s="129"/>
      <c r="RBY38" s="129"/>
      <c r="RBZ38" s="129"/>
      <c r="RCA38" s="129"/>
      <c r="RCB38" s="129"/>
      <c r="RCC38" s="129"/>
      <c r="RCD38" s="129"/>
      <c r="RCE38" s="129"/>
      <c r="RCF38" s="129"/>
      <c r="RCG38" s="129"/>
      <c r="RCH38" s="129"/>
      <c r="RCI38" s="129"/>
      <c r="RCJ38" s="129"/>
      <c r="RCK38" s="129"/>
      <c r="RCL38" s="129"/>
      <c r="RCM38" s="129"/>
      <c r="RCN38" s="129"/>
      <c r="RCO38" s="129"/>
      <c r="RCP38" s="129"/>
      <c r="RCQ38" s="129"/>
      <c r="RCR38" s="129"/>
      <c r="RCS38" s="129"/>
      <c r="RCT38" s="129"/>
      <c r="RCU38" s="129"/>
      <c r="RCV38" s="129"/>
      <c r="RCW38" s="129"/>
      <c r="RCX38" s="129"/>
      <c r="RCY38" s="129"/>
      <c r="RCZ38" s="129"/>
      <c r="RDA38" s="129"/>
      <c r="RDB38" s="129"/>
      <c r="RDC38" s="129"/>
      <c r="RDD38" s="129"/>
      <c r="RDE38" s="129"/>
      <c r="RDF38" s="129"/>
      <c r="RDG38" s="129"/>
      <c r="RDH38" s="129"/>
      <c r="RDI38" s="129"/>
      <c r="RDJ38" s="129"/>
      <c r="RDK38" s="129"/>
      <c r="RDL38" s="129"/>
      <c r="RDM38" s="129"/>
      <c r="RDN38" s="129"/>
      <c r="RDO38" s="129"/>
      <c r="RDP38" s="129"/>
      <c r="RDQ38" s="129"/>
      <c r="RDR38" s="129"/>
      <c r="RDS38" s="129"/>
      <c r="RDT38" s="129"/>
      <c r="RDU38" s="129"/>
      <c r="RDV38" s="129"/>
      <c r="RDW38" s="129"/>
      <c r="RDX38" s="129"/>
      <c r="RDY38" s="129"/>
      <c r="RDZ38" s="129"/>
      <c r="REA38" s="129"/>
      <c r="REB38" s="129"/>
      <c r="REC38" s="129"/>
      <c r="RED38" s="129"/>
      <c r="REE38" s="129"/>
      <c r="REF38" s="129"/>
      <c r="REG38" s="129"/>
      <c r="REH38" s="129"/>
      <c r="REI38" s="129"/>
      <c r="REJ38" s="129"/>
      <c r="REK38" s="129"/>
      <c r="REL38" s="129"/>
      <c r="REM38" s="129"/>
      <c r="REN38" s="129"/>
      <c r="REO38" s="129"/>
      <c r="REP38" s="129"/>
      <c r="REQ38" s="129"/>
      <c r="RER38" s="129"/>
      <c r="RES38" s="129"/>
      <c r="RET38" s="129"/>
      <c r="REU38" s="129"/>
      <c r="REV38" s="129"/>
      <c r="REW38" s="129"/>
      <c r="REX38" s="129"/>
      <c r="REY38" s="129"/>
      <c r="REZ38" s="129"/>
      <c r="RFA38" s="129"/>
      <c r="RFB38" s="129"/>
      <c r="RFC38" s="129"/>
      <c r="RFD38" s="129"/>
      <c r="RFE38" s="129"/>
      <c r="RFF38" s="129"/>
      <c r="RFG38" s="129"/>
      <c r="RFH38" s="129"/>
      <c r="RFI38" s="129"/>
      <c r="RFJ38" s="129"/>
      <c r="RFK38" s="129"/>
      <c r="RFL38" s="129"/>
      <c r="RFM38" s="129"/>
      <c r="RFN38" s="129"/>
      <c r="RFO38" s="129"/>
      <c r="RFP38" s="129"/>
      <c r="RFQ38" s="129"/>
      <c r="RFR38" s="129"/>
      <c r="RFS38" s="129"/>
      <c r="RFT38" s="129"/>
      <c r="RFU38" s="129"/>
      <c r="RFV38" s="129"/>
      <c r="RFW38" s="129"/>
      <c r="RFX38" s="129"/>
      <c r="RFY38" s="129"/>
      <c r="RFZ38" s="129"/>
      <c r="RGA38" s="129"/>
      <c r="RGB38" s="129"/>
      <c r="RGC38" s="129"/>
      <c r="RGD38" s="129"/>
      <c r="RGE38" s="129"/>
      <c r="RGF38" s="129"/>
      <c r="RGG38" s="129"/>
      <c r="RGH38" s="129"/>
      <c r="RGI38" s="129"/>
      <c r="RGJ38" s="129"/>
      <c r="RGK38" s="129"/>
      <c r="RGL38" s="129"/>
      <c r="RGM38" s="129"/>
      <c r="RGN38" s="129"/>
      <c r="RGO38" s="129"/>
      <c r="RGP38" s="129"/>
      <c r="RGQ38" s="129"/>
      <c r="RGR38" s="129"/>
      <c r="RGS38" s="129"/>
      <c r="RGT38" s="129"/>
      <c r="RGU38" s="129"/>
      <c r="RGV38" s="129"/>
      <c r="RGW38" s="129"/>
      <c r="RGX38" s="129"/>
      <c r="RGY38" s="129"/>
      <c r="RGZ38" s="129"/>
      <c r="RHA38" s="129"/>
      <c r="RHB38" s="129"/>
      <c r="RHC38" s="129"/>
      <c r="RHD38" s="129"/>
      <c r="RHE38" s="129"/>
      <c r="RHF38" s="129"/>
      <c r="RHG38" s="129"/>
      <c r="RHH38" s="129"/>
      <c r="RHI38" s="129"/>
      <c r="RHJ38" s="129"/>
      <c r="RHK38" s="129"/>
      <c r="RHL38" s="129"/>
      <c r="RHM38" s="129"/>
      <c r="RHN38" s="129"/>
      <c r="RHO38" s="129"/>
      <c r="RHP38" s="129"/>
      <c r="RHQ38" s="129"/>
      <c r="RHR38" s="129"/>
      <c r="RHS38" s="129"/>
      <c r="RHT38" s="129"/>
      <c r="RHU38" s="129"/>
      <c r="RHV38" s="129"/>
      <c r="RHW38" s="129"/>
      <c r="RHX38" s="129"/>
      <c r="RHY38" s="129"/>
      <c r="RHZ38" s="129"/>
      <c r="RIA38" s="129"/>
      <c r="RIB38" s="129"/>
      <c r="RIC38" s="129"/>
      <c r="RID38" s="129"/>
      <c r="RIE38" s="129"/>
      <c r="RIF38" s="129"/>
      <c r="RIG38" s="129"/>
      <c r="RIH38" s="129"/>
      <c r="RII38" s="129"/>
      <c r="RIJ38" s="129"/>
      <c r="RIK38" s="129"/>
      <c r="RIL38" s="129"/>
      <c r="RIM38" s="129"/>
      <c r="RIN38" s="129"/>
      <c r="RIO38" s="129"/>
      <c r="RIP38" s="129"/>
      <c r="RIQ38" s="129"/>
      <c r="RIR38" s="129"/>
      <c r="RIS38" s="129"/>
      <c r="RIT38" s="129"/>
      <c r="RIU38" s="129"/>
      <c r="RIV38" s="129"/>
      <c r="RIW38" s="129"/>
      <c r="RIX38" s="129"/>
      <c r="RIY38" s="129"/>
      <c r="RIZ38" s="129"/>
      <c r="RJA38" s="129"/>
      <c r="RJB38" s="129"/>
      <c r="RJC38" s="129"/>
      <c r="RJD38" s="129"/>
      <c r="RJE38" s="129"/>
      <c r="RJF38" s="129"/>
      <c r="RJG38" s="129"/>
      <c r="RJH38" s="129"/>
      <c r="RJI38" s="129"/>
      <c r="RJJ38" s="129"/>
      <c r="RJK38" s="129"/>
      <c r="RJL38" s="129"/>
      <c r="RJM38" s="129"/>
      <c r="RJN38" s="129"/>
      <c r="RJO38" s="129"/>
      <c r="RJP38" s="129"/>
      <c r="RJQ38" s="129"/>
      <c r="RJR38" s="129"/>
      <c r="RJS38" s="129"/>
      <c r="RJT38" s="129"/>
      <c r="RJU38" s="129"/>
      <c r="RJV38" s="129"/>
      <c r="RJW38" s="129"/>
      <c r="RJX38" s="129"/>
      <c r="RJY38" s="129"/>
      <c r="RJZ38" s="129"/>
      <c r="RKA38" s="129"/>
      <c r="RKB38" s="129"/>
      <c r="RKC38" s="129"/>
      <c r="RKD38" s="129"/>
      <c r="RKE38" s="129"/>
      <c r="RKF38" s="129"/>
      <c r="RKG38" s="129"/>
      <c r="RKH38" s="129"/>
      <c r="RKI38" s="129"/>
      <c r="RKJ38" s="129"/>
      <c r="RKK38" s="129"/>
      <c r="RKL38" s="129"/>
      <c r="RKM38" s="129"/>
      <c r="RKN38" s="129"/>
      <c r="RKO38" s="129"/>
      <c r="RKP38" s="129"/>
      <c r="RKQ38" s="129"/>
      <c r="RKR38" s="129"/>
      <c r="RKS38" s="129"/>
      <c r="RKT38" s="129"/>
      <c r="RKU38" s="129"/>
      <c r="RKV38" s="129"/>
      <c r="RKW38" s="129"/>
      <c r="RKX38" s="129"/>
      <c r="RKY38" s="129"/>
      <c r="RKZ38" s="129"/>
      <c r="RLA38" s="129"/>
      <c r="RLB38" s="129"/>
      <c r="RLC38" s="129"/>
      <c r="RLD38" s="129"/>
      <c r="RLE38" s="129"/>
      <c r="RLF38" s="129"/>
      <c r="RLG38" s="129"/>
      <c r="RLH38" s="129"/>
      <c r="RLI38" s="129"/>
      <c r="RLJ38" s="129"/>
      <c r="RLK38" s="129"/>
      <c r="RLL38" s="129"/>
      <c r="RLM38" s="129"/>
      <c r="RLN38" s="129"/>
      <c r="RLO38" s="129"/>
      <c r="RLP38" s="129"/>
      <c r="RLQ38" s="129"/>
      <c r="RLR38" s="129"/>
      <c r="RLS38" s="129"/>
      <c r="RLT38" s="129"/>
      <c r="RLU38" s="129"/>
      <c r="RLV38" s="129"/>
      <c r="RLW38" s="129"/>
      <c r="RLX38" s="129"/>
      <c r="RLY38" s="129"/>
      <c r="RLZ38" s="129"/>
      <c r="RMA38" s="129"/>
      <c r="RMB38" s="129"/>
      <c r="RMC38" s="129"/>
      <c r="RMD38" s="129"/>
      <c r="RME38" s="129"/>
      <c r="RMF38" s="129"/>
      <c r="RMG38" s="129"/>
      <c r="RMH38" s="129"/>
      <c r="RMI38" s="129"/>
      <c r="RMJ38" s="129"/>
      <c r="RMK38" s="129"/>
      <c r="RML38" s="129"/>
      <c r="RMM38" s="129"/>
      <c r="RMN38" s="129"/>
      <c r="RMO38" s="129"/>
      <c r="RMP38" s="129"/>
      <c r="RMQ38" s="129"/>
      <c r="RMR38" s="129"/>
      <c r="RMS38" s="129"/>
      <c r="RMT38" s="129"/>
      <c r="RMU38" s="129"/>
      <c r="RMV38" s="129"/>
      <c r="RMW38" s="129"/>
      <c r="RMX38" s="129"/>
      <c r="RMY38" s="129"/>
      <c r="RMZ38" s="129"/>
      <c r="RNA38" s="129"/>
      <c r="RNB38" s="129"/>
      <c r="RNC38" s="129"/>
      <c r="RND38" s="129"/>
      <c r="RNE38" s="129"/>
      <c r="RNF38" s="129"/>
      <c r="RNG38" s="129"/>
      <c r="RNH38" s="129"/>
      <c r="RNI38" s="129"/>
      <c r="RNJ38" s="129"/>
      <c r="RNK38" s="129"/>
      <c r="RNL38" s="129"/>
      <c r="RNM38" s="129"/>
      <c r="RNN38" s="129"/>
      <c r="RNO38" s="129"/>
      <c r="RNP38" s="129"/>
      <c r="RNQ38" s="129"/>
      <c r="RNR38" s="129"/>
      <c r="RNS38" s="129"/>
      <c r="RNT38" s="129"/>
      <c r="RNU38" s="129"/>
      <c r="RNV38" s="129"/>
      <c r="RNW38" s="129"/>
      <c r="RNX38" s="129"/>
      <c r="RNY38" s="129"/>
      <c r="RNZ38" s="129"/>
      <c r="ROA38" s="129"/>
      <c r="ROB38" s="129"/>
      <c r="ROC38" s="129"/>
      <c r="ROD38" s="129"/>
      <c r="ROE38" s="129"/>
      <c r="ROF38" s="129"/>
      <c r="ROG38" s="129"/>
      <c r="ROH38" s="129"/>
      <c r="ROI38" s="129"/>
      <c r="ROJ38" s="129"/>
      <c r="ROK38" s="129"/>
      <c r="ROL38" s="129"/>
      <c r="ROM38" s="129"/>
      <c r="RON38" s="129"/>
      <c r="ROO38" s="129"/>
      <c r="ROP38" s="129"/>
      <c r="ROQ38" s="129"/>
      <c r="ROR38" s="129"/>
      <c r="ROS38" s="129"/>
      <c r="ROT38" s="129"/>
      <c r="ROU38" s="129"/>
      <c r="ROV38" s="129"/>
      <c r="ROW38" s="129"/>
      <c r="ROX38" s="129"/>
      <c r="ROY38" s="129"/>
      <c r="ROZ38" s="129"/>
      <c r="RPA38" s="129"/>
      <c r="RPB38" s="129"/>
      <c r="RPC38" s="129"/>
      <c r="RPD38" s="129"/>
      <c r="RPE38" s="129"/>
      <c r="RPF38" s="129"/>
      <c r="RPG38" s="129"/>
      <c r="RPH38" s="129"/>
      <c r="RPI38" s="129"/>
      <c r="RPJ38" s="129"/>
      <c r="RPK38" s="129"/>
      <c r="RPL38" s="129"/>
      <c r="RPM38" s="129"/>
      <c r="RPN38" s="129"/>
      <c r="RPO38" s="129"/>
      <c r="RPP38" s="129"/>
      <c r="RPQ38" s="129"/>
      <c r="RPR38" s="129"/>
      <c r="RPS38" s="129"/>
      <c r="RPT38" s="129"/>
      <c r="RPU38" s="129"/>
      <c r="RPV38" s="129"/>
      <c r="RPW38" s="129"/>
      <c r="RPX38" s="129"/>
      <c r="RPY38" s="129"/>
      <c r="RPZ38" s="129"/>
      <c r="RQA38" s="129"/>
      <c r="RQB38" s="129"/>
      <c r="RQC38" s="129"/>
      <c r="RQD38" s="129"/>
      <c r="RQE38" s="129"/>
      <c r="RQF38" s="129"/>
      <c r="RQG38" s="129"/>
      <c r="RQH38" s="129"/>
      <c r="RQI38" s="129"/>
      <c r="RQJ38" s="129"/>
      <c r="RQK38" s="129"/>
      <c r="RQL38" s="129"/>
      <c r="RQM38" s="129"/>
      <c r="RQN38" s="129"/>
      <c r="RQO38" s="129"/>
      <c r="RQP38" s="129"/>
      <c r="RQQ38" s="129"/>
      <c r="RQR38" s="129"/>
      <c r="RQS38" s="129"/>
      <c r="RQT38" s="129"/>
      <c r="RQU38" s="129"/>
      <c r="RQV38" s="129"/>
      <c r="RQW38" s="129"/>
      <c r="RQX38" s="129"/>
      <c r="RQY38" s="129"/>
      <c r="RQZ38" s="129"/>
      <c r="RRA38" s="129"/>
      <c r="RRB38" s="129"/>
      <c r="RRC38" s="129"/>
      <c r="RRD38" s="129"/>
      <c r="RRE38" s="129"/>
      <c r="RRF38" s="129"/>
      <c r="RRG38" s="129"/>
      <c r="RRH38" s="129"/>
      <c r="RRI38" s="129"/>
      <c r="RRJ38" s="129"/>
      <c r="RRK38" s="129"/>
      <c r="RRL38" s="129"/>
      <c r="RRM38" s="129"/>
      <c r="RRN38" s="129"/>
      <c r="RRO38" s="129"/>
      <c r="RRP38" s="129"/>
      <c r="RRQ38" s="129"/>
      <c r="RRR38" s="129"/>
      <c r="RRS38" s="129"/>
      <c r="RRT38" s="129"/>
      <c r="RRU38" s="129"/>
      <c r="RRV38" s="129"/>
      <c r="RRW38" s="129"/>
      <c r="RRX38" s="129"/>
      <c r="RRY38" s="129"/>
      <c r="RRZ38" s="129"/>
      <c r="RSA38" s="129"/>
      <c r="RSB38" s="129"/>
      <c r="RSC38" s="129"/>
      <c r="RSD38" s="129"/>
      <c r="RSE38" s="129"/>
      <c r="RSF38" s="129"/>
      <c r="RSG38" s="129"/>
      <c r="RSH38" s="129"/>
      <c r="RSI38" s="129"/>
      <c r="RSJ38" s="129"/>
      <c r="RSK38" s="129"/>
      <c r="RSL38" s="129"/>
      <c r="RSM38" s="129"/>
      <c r="RSN38" s="129"/>
      <c r="RSO38" s="129"/>
      <c r="RSP38" s="129"/>
      <c r="RSQ38" s="129"/>
      <c r="RSR38" s="129"/>
      <c r="RSS38" s="129"/>
      <c r="RST38" s="129"/>
      <c r="RSU38" s="129"/>
      <c r="RSV38" s="129"/>
      <c r="RSW38" s="129"/>
      <c r="RSX38" s="129"/>
      <c r="RSY38" s="129"/>
      <c r="RSZ38" s="129"/>
      <c r="RTA38" s="129"/>
      <c r="RTB38" s="129"/>
      <c r="RTC38" s="129"/>
      <c r="RTD38" s="129"/>
      <c r="RTE38" s="129"/>
      <c r="RTF38" s="129"/>
      <c r="RTG38" s="129"/>
      <c r="RTH38" s="129"/>
      <c r="RTI38" s="129"/>
      <c r="RTJ38" s="129"/>
      <c r="RTK38" s="129"/>
      <c r="RTL38" s="129"/>
      <c r="RTM38" s="129"/>
      <c r="RTN38" s="129"/>
      <c r="RTO38" s="129"/>
      <c r="RTP38" s="129"/>
      <c r="RTQ38" s="129"/>
      <c r="RTR38" s="129"/>
      <c r="RTS38" s="129"/>
      <c r="RTT38" s="129"/>
      <c r="RTU38" s="129"/>
      <c r="RTV38" s="129"/>
      <c r="RTW38" s="129"/>
      <c r="RTX38" s="129"/>
      <c r="RTY38" s="129"/>
      <c r="RTZ38" s="129"/>
      <c r="RUA38" s="129"/>
      <c r="RUB38" s="129"/>
      <c r="RUC38" s="129"/>
      <c r="RUD38" s="129"/>
      <c r="RUE38" s="129"/>
      <c r="RUF38" s="129"/>
      <c r="RUG38" s="129"/>
      <c r="RUH38" s="129"/>
      <c r="RUI38" s="129"/>
      <c r="RUJ38" s="129"/>
      <c r="RUK38" s="129"/>
      <c r="RUL38" s="129"/>
      <c r="RUM38" s="129"/>
      <c r="RUN38" s="129"/>
      <c r="RUO38" s="129"/>
      <c r="RUP38" s="129"/>
      <c r="RUQ38" s="129"/>
      <c r="RUR38" s="129"/>
      <c r="RUS38" s="129"/>
      <c r="RUT38" s="129"/>
      <c r="RUU38" s="129"/>
      <c r="RUV38" s="129"/>
      <c r="RUW38" s="129"/>
      <c r="RUX38" s="129"/>
      <c r="RUY38" s="129"/>
      <c r="RUZ38" s="129"/>
      <c r="RVA38" s="129"/>
      <c r="RVB38" s="129"/>
      <c r="RVC38" s="129"/>
      <c r="RVD38" s="129"/>
      <c r="RVE38" s="129"/>
      <c r="RVF38" s="129"/>
      <c r="RVG38" s="129"/>
      <c r="RVH38" s="129"/>
      <c r="RVI38" s="129"/>
      <c r="RVJ38" s="129"/>
      <c r="RVK38" s="129"/>
      <c r="RVL38" s="129"/>
      <c r="RVM38" s="129"/>
      <c r="RVN38" s="129"/>
      <c r="RVO38" s="129"/>
      <c r="RVP38" s="129"/>
      <c r="RVQ38" s="129"/>
      <c r="RVR38" s="129"/>
      <c r="RVS38" s="129"/>
      <c r="RVT38" s="129"/>
      <c r="RVU38" s="129"/>
      <c r="RVV38" s="129"/>
      <c r="RVW38" s="129"/>
      <c r="RVX38" s="129"/>
      <c r="RVY38" s="129"/>
      <c r="RVZ38" s="129"/>
      <c r="RWA38" s="129"/>
      <c r="RWB38" s="129"/>
      <c r="RWC38" s="129"/>
      <c r="RWD38" s="129"/>
      <c r="RWE38" s="129"/>
      <c r="RWF38" s="129"/>
      <c r="RWG38" s="129"/>
      <c r="RWH38" s="129"/>
      <c r="RWI38" s="129"/>
      <c r="RWJ38" s="129"/>
      <c r="RWK38" s="129"/>
      <c r="RWL38" s="129"/>
      <c r="RWM38" s="129"/>
      <c r="RWN38" s="129"/>
      <c r="RWO38" s="129"/>
      <c r="RWP38" s="129"/>
      <c r="RWQ38" s="129"/>
      <c r="RWR38" s="129"/>
      <c r="RWS38" s="129"/>
      <c r="RWT38" s="129"/>
      <c r="RWU38" s="129"/>
      <c r="RWV38" s="129"/>
      <c r="RWW38" s="129"/>
      <c r="RWX38" s="129"/>
      <c r="RWY38" s="129"/>
      <c r="RWZ38" s="129"/>
      <c r="RXA38" s="129"/>
      <c r="RXB38" s="129"/>
      <c r="RXC38" s="129"/>
      <c r="RXD38" s="129"/>
      <c r="RXE38" s="129"/>
      <c r="RXF38" s="129"/>
      <c r="RXG38" s="129"/>
      <c r="RXH38" s="129"/>
      <c r="RXI38" s="129"/>
      <c r="RXJ38" s="129"/>
      <c r="RXK38" s="129"/>
      <c r="RXL38" s="129"/>
      <c r="RXM38" s="129"/>
      <c r="RXN38" s="129"/>
      <c r="RXO38" s="129"/>
      <c r="RXP38" s="129"/>
      <c r="RXQ38" s="129"/>
      <c r="RXR38" s="129"/>
      <c r="RXS38" s="129"/>
      <c r="RXT38" s="129"/>
      <c r="RXU38" s="129"/>
      <c r="RXV38" s="129"/>
      <c r="RXW38" s="129"/>
      <c r="RXX38" s="129"/>
      <c r="RXY38" s="129"/>
      <c r="RXZ38" s="129"/>
      <c r="RYA38" s="129"/>
      <c r="RYB38" s="129"/>
      <c r="RYC38" s="129"/>
      <c r="RYD38" s="129"/>
      <c r="RYE38" s="129"/>
      <c r="RYF38" s="129"/>
      <c r="RYG38" s="129"/>
      <c r="RYH38" s="129"/>
      <c r="RYI38" s="129"/>
      <c r="RYJ38" s="129"/>
      <c r="RYK38" s="129"/>
      <c r="RYL38" s="129"/>
      <c r="RYM38" s="129"/>
      <c r="RYN38" s="129"/>
      <c r="RYO38" s="129"/>
      <c r="RYP38" s="129"/>
      <c r="RYQ38" s="129"/>
      <c r="RYR38" s="129"/>
      <c r="RYS38" s="129"/>
      <c r="RYT38" s="129"/>
      <c r="RYU38" s="129"/>
      <c r="RYV38" s="129"/>
      <c r="RYW38" s="129"/>
      <c r="RYX38" s="129"/>
      <c r="RYY38" s="129"/>
      <c r="RYZ38" s="129"/>
      <c r="RZA38" s="129"/>
      <c r="RZB38" s="129"/>
      <c r="RZC38" s="129"/>
      <c r="RZD38" s="129"/>
      <c r="RZE38" s="129"/>
      <c r="RZF38" s="129"/>
      <c r="RZG38" s="129"/>
      <c r="RZH38" s="129"/>
      <c r="RZI38" s="129"/>
      <c r="RZJ38" s="129"/>
      <c r="RZK38" s="129"/>
      <c r="RZL38" s="129"/>
      <c r="RZM38" s="129"/>
      <c r="RZN38" s="129"/>
      <c r="RZO38" s="129"/>
      <c r="RZP38" s="129"/>
      <c r="RZQ38" s="129"/>
      <c r="RZR38" s="129"/>
      <c r="RZS38" s="129"/>
      <c r="RZT38" s="129"/>
      <c r="RZU38" s="129"/>
      <c r="RZV38" s="129"/>
      <c r="RZW38" s="129"/>
      <c r="RZX38" s="129"/>
      <c r="RZY38" s="129"/>
      <c r="RZZ38" s="129"/>
      <c r="SAA38" s="129"/>
      <c r="SAB38" s="129"/>
      <c r="SAC38" s="129"/>
      <c r="SAD38" s="129"/>
      <c r="SAE38" s="129"/>
      <c r="SAF38" s="129"/>
      <c r="SAG38" s="129"/>
      <c r="SAH38" s="129"/>
      <c r="SAI38" s="129"/>
      <c r="SAJ38" s="129"/>
      <c r="SAK38" s="129"/>
      <c r="SAL38" s="129"/>
      <c r="SAM38" s="129"/>
      <c r="SAN38" s="129"/>
      <c r="SAO38" s="129"/>
      <c r="SAP38" s="129"/>
      <c r="SAQ38" s="129"/>
      <c r="SAR38" s="129"/>
      <c r="SAS38" s="129"/>
      <c r="SAT38" s="129"/>
      <c r="SAU38" s="129"/>
      <c r="SAV38" s="129"/>
      <c r="SAW38" s="129"/>
      <c r="SAX38" s="129"/>
      <c r="SAY38" s="129"/>
      <c r="SAZ38" s="129"/>
      <c r="SBA38" s="129"/>
      <c r="SBB38" s="129"/>
      <c r="SBC38" s="129"/>
      <c r="SBD38" s="129"/>
      <c r="SBE38" s="129"/>
      <c r="SBF38" s="129"/>
      <c r="SBG38" s="129"/>
      <c r="SBH38" s="129"/>
      <c r="SBI38" s="129"/>
      <c r="SBJ38" s="129"/>
      <c r="SBK38" s="129"/>
      <c r="SBL38" s="129"/>
      <c r="SBM38" s="129"/>
      <c r="SBN38" s="129"/>
      <c r="SBO38" s="129"/>
      <c r="SBP38" s="129"/>
      <c r="SBQ38" s="129"/>
      <c r="SBR38" s="129"/>
      <c r="SBS38" s="129"/>
      <c r="SBT38" s="129"/>
      <c r="SBU38" s="129"/>
      <c r="SBV38" s="129"/>
      <c r="SBW38" s="129"/>
      <c r="SBX38" s="129"/>
      <c r="SBY38" s="129"/>
      <c r="SBZ38" s="129"/>
      <c r="SCA38" s="129"/>
      <c r="SCB38" s="129"/>
      <c r="SCC38" s="129"/>
      <c r="SCD38" s="129"/>
      <c r="SCE38" s="129"/>
      <c r="SCF38" s="129"/>
      <c r="SCG38" s="129"/>
      <c r="SCH38" s="129"/>
      <c r="SCI38" s="129"/>
      <c r="SCJ38" s="129"/>
      <c r="SCK38" s="129"/>
      <c r="SCL38" s="129"/>
      <c r="SCM38" s="129"/>
      <c r="SCN38" s="129"/>
      <c r="SCO38" s="129"/>
      <c r="SCP38" s="129"/>
      <c r="SCQ38" s="129"/>
      <c r="SCR38" s="129"/>
      <c r="SCS38" s="129"/>
      <c r="SCT38" s="129"/>
      <c r="SCU38" s="129"/>
      <c r="SCV38" s="129"/>
      <c r="SCW38" s="129"/>
      <c r="SCX38" s="129"/>
      <c r="SCY38" s="129"/>
      <c r="SCZ38" s="129"/>
      <c r="SDA38" s="129"/>
      <c r="SDB38" s="129"/>
      <c r="SDC38" s="129"/>
      <c r="SDD38" s="129"/>
      <c r="SDE38" s="129"/>
      <c r="SDF38" s="129"/>
      <c r="SDG38" s="129"/>
      <c r="SDH38" s="129"/>
      <c r="SDI38" s="129"/>
      <c r="SDJ38" s="129"/>
      <c r="SDK38" s="129"/>
      <c r="SDL38" s="129"/>
      <c r="SDM38" s="129"/>
      <c r="SDN38" s="129"/>
      <c r="SDO38" s="129"/>
      <c r="SDP38" s="129"/>
      <c r="SDQ38" s="129"/>
      <c r="SDR38" s="129"/>
      <c r="SDS38" s="129"/>
      <c r="SDT38" s="129"/>
      <c r="SDU38" s="129"/>
      <c r="SDV38" s="129"/>
      <c r="SDW38" s="129"/>
      <c r="SDX38" s="129"/>
      <c r="SDY38" s="129"/>
      <c r="SDZ38" s="129"/>
      <c r="SEA38" s="129"/>
      <c r="SEB38" s="129"/>
      <c r="SEC38" s="129"/>
      <c r="SED38" s="129"/>
      <c r="SEE38" s="129"/>
      <c r="SEF38" s="129"/>
      <c r="SEG38" s="129"/>
      <c r="SEH38" s="129"/>
      <c r="SEI38" s="129"/>
      <c r="SEJ38" s="129"/>
      <c r="SEK38" s="129"/>
      <c r="SEL38" s="129"/>
      <c r="SEM38" s="129"/>
      <c r="SEN38" s="129"/>
      <c r="SEO38" s="129"/>
      <c r="SEP38" s="129"/>
      <c r="SEQ38" s="129"/>
      <c r="SER38" s="129"/>
      <c r="SES38" s="129"/>
      <c r="SET38" s="129"/>
      <c r="SEU38" s="129"/>
      <c r="SEV38" s="129"/>
      <c r="SEW38" s="129"/>
      <c r="SEX38" s="129"/>
      <c r="SEY38" s="129"/>
      <c r="SEZ38" s="129"/>
      <c r="SFA38" s="129"/>
      <c r="SFB38" s="129"/>
      <c r="SFC38" s="129"/>
      <c r="SFD38" s="129"/>
      <c r="SFE38" s="129"/>
      <c r="SFF38" s="129"/>
      <c r="SFG38" s="129"/>
      <c r="SFH38" s="129"/>
      <c r="SFI38" s="129"/>
      <c r="SFJ38" s="129"/>
      <c r="SFK38" s="129"/>
      <c r="SFL38" s="129"/>
      <c r="SFM38" s="129"/>
      <c r="SFN38" s="129"/>
      <c r="SFO38" s="129"/>
      <c r="SFP38" s="129"/>
      <c r="SFQ38" s="129"/>
      <c r="SFR38" s="129"/>
      <c r="SFS38" s="129"/>
      <c r="SFT38" s="129"/>
      <c r="SFU38" s="129"/>
      <c r="SFV38" s="129"/>
      <c r="SFW38" s="129"/>
      <c r="SFX38" s="129"/>
      <c r="SFY38" s="129"/>
      <c r="SFZ38" s="129"/>
      <c r="SGA38" s="129"/>
      <c r="SGB38" s="129"/>
      <c r="SGC38" s="129"/>
      <c r="SGD38" s="129"/>
      <c r="SGE38" s="129"/>
      <c r="SGF38" s="129"/>
      <c r="SGG38" s="129"/>
      <c r="SGH38" s="129"/>
      <c r="SGI38" s="129"/>
      <c r="SGJ38" s="129"/>
      <c r="SGK38" s="129"/>
      <c r="SGL38" s="129"/>
      <c r="SGM38" s="129"/>
      <c r="SGN38" s="129"/>
      <c r="SGO38" s="129"/>
      <c r="SGP38" s="129"/>
      <c r="SGQ38" s="129"/>
      <c r="SGR38" s="129"/>
      <c r="SGS38" s="129"/>
      <c r="SGT38" s="129"/>
      <c r="SGU38" s="129"/>
      <c r="SGV38" s="129"/>
      <c r="SGW38" s="129"/>
      <c r="SGX38" s="129"/>
      <c r="SGY38" s="129"/>
      <c r="SGZ38" s="129"/>
      <c r="SHA38" s="129"/>
      <c r="SHB38" s="129"/>
      <c r="SHC38" s="129"/>
      <c r="SHD38" s="129"/>
      <c r="SHE38" s="129"/>
      <c r="SHF38" s="129"/>
      <c r="SHG38" s="129"/>
      <c r="SHH38" s="129"/>
      <c r="SHI38" s="129"/>
      <c r="SHJ38" s="129"/>
      <c r="SHK38" s="129"/>
      <c r="SHL38" s="129"/>
      <c r="SHM38" s="129"/>
      <c r="SHN38" s="129"/>
      <c r="SHO38" s="129"/>
      <c r="SHP38" s="129"/>
      <c r="SHQ38" s="129"/>
      <c r="SHR38" s="129"/>
      <c r="SHS38" s="129"/>
      <c r="SHT38" s="129"/>
      <c r="SHU38" s="129"/>
      <c r="SHV38" s="129"/>
      <c r="SHW38" s="129"/>
      <c r="SHX38" s="129"/>
      <c r="SHY38" s="129"/>
      <c r="SHZ38" s="129"/>
      <c r="SIA38" s="129"/>
      <c r="SIB38" s="129"/>
      <c r="SIC38" s="129"/>
      <c r="SID38" s="129"/>
      <c r="SIE38" s="129"/>
      <c r="SIF38" s="129"/>
      <c r="SIG38" s="129"/>
      <c r="SIH38" s="129"/>
      <c r="SII38" s="129"/>
      <c r="SIJ38" s="129"/>
      <c r="SIK38" s="129"/>
      <c r="SIL38" s="129"/>
      <c r="SIM38" s="129"/>
      <c r="SIN38" s="129"/>
      <c r="SIO38" s="129"/>
      <c r="SIP38" s="129"/>
      <c r="SIQ38" s="129"/>
      <c r="SIR38" s="129"/>
      <c r="SIS38" s="129"/>
      <c r="SIT38" s="129"/>
      <c r="SIU38" s="129"/>
      <c r="SIV38" s="129"/>
      <c r="SIW38" s="129"/>
      <c r="SIX38" s="129"/>
      <c r="SIY38" s="129"/>
      <c r="SIZ38" s="129"/>
      <c r="SJA38" s="129"/>
      <c r="SJB38" s="129"/>
      <c r="SJC38" s="129"/>
      <c r="SJD38" s="129"/>
      <c r="SJE38" s="129"/>
      <c r="SJF38" s="129"/>
      <c r="SJG38" s="129"/>
      <c r="SJH38" s="129"/>
      <c r="SJI38" s="129"/>
      <c r="SJJ38" s="129"/>
      <c r="SJK38" s="129"/>
      <c r="SJL38" s="129"/>
      <c r="SJM38" s="129"/>
      <c r="SJN38" s="129"/>
      <c r="SJO38" s="129"/>
      <c r="SJP38" s="129"/>
      <c r="SJQ38" s="129"/>
      <c r="SJR38" s="129"/>
      <c r="SJS38" s="129"/>
      <c r="SJT38" s="129"/>
      <c r="SJU38" s="129"/>
      <c r="SJV38" s="129"/>
      <c r="SJW38" s="129"/>
      <c r="SJX38" s="129"/>
      <c r="SJY38" s="129"/>
      <c r="SJZ38" s="129"/>
      <c r="SKA38" s="129"/>
      <c r="SKB38" s="129"/>
      <c r="SKC38" s="129"/>
      <c r="SKD38" s="129"/>
      <c r="SKE38" s="129"/>
      <c r="SKF38" s="129"/>
      <c r="SKG38" s="129"/>
      <c r="SKH38" s="129"/>
      <c r="SKI38" s="129"/>
      <c r="SKJ38" s="129"/>
      <c r="SKK38" s="129"/>
      <c r="SKL38" s="129"/>
      <c r="SKM38" s="129"/>
      <c r="SKN38" s="129"/>
      <c r="SKO38" s="129"/>
      <c r="SKP38" s="129"/>
      <c r="SKQ38" s="129"/>
      <c r="SKR38" s="129"/>
      <c r="SKS38" s="129"/>
      <c r="SKT38" s="129"/>
      <c r="SKU38" s="129"/>
      <c r="SKV38" s="129"/>
      <c r="SKW38" s="129"/>
      <c r="SKX38" s="129"/>
      <c r="SKY38" s="129"/>
      <c r="SKZ38" s="129"/>
      <c r="SLA38" s="129"/>
      <c r="SLB38" s="129"/>
      <c r="SLC38" s="129"/>
      <c r="SLD38" s="129"/>
      <c r="SLE38" s="129"/>
      <c r="SLF38" s="129"/>
      <c r="SLG38" s="129"/>
      <c r="SLH38" s="129"/>
      <c r="SLI38" s="129"/>
      <c r="SLJ38" s="129"/>
      <c r="SLK38" s="129"/>
      <c r="SLL38" s="129"/>
      <c r="SLM38" s="129"/>
      <c r="SLN38" s="129"/>
      <c r="SLO38" s="129"/>
      <c r="SLP38" s="129"/>
      <c r="SLQ38" s="129"/>
      <c r="SLR38" s="129"/>
      <c r="SLS38" s="129"/>
      <c r="SLT38" s="129"/>
      <c r="SLU38" s="129"/>
      <c r="SLV38" s="129"/>
      <c r="SLW38" s="129"/>
      <c r="SLX38" s="129"/>
      <c r="SLY38" s="129"/>
      <c r="SLZ38" s="129"/>
      <c r="SMA38" s="129"/>
      <c r="SMB38" s="129"/>
      <c r="SMC38" s="129"/>
      <c r="SMD38" s="129"/>
      <c r="SME38" s="129"/>
      <c r="SMF38" s="129"/>
      <c r="SMG38" s="129"/>
      <c r="SMH38" s="129"/>
      <c r="SMI38" s="129"/>
      <c r="SMJ38" s="129"/>
      <c r="SMK38" s="129"/>
      <c r="SML38" s="129"/>
      <c r="SMM38" s="129"/>
      <c r="SMN38" s="129"/>
      <c r="SMO38" s="129"/>
      <c r="SMP38" s="129"/>
      <c r="SMQ38" s="129"/>
      <c r="SMR38" s="129"/>
      <c r="SMS38" s="129"/>
      <c r="SMT38" s="129"/>
      <c r="SMU38" s="129"/>
      <c r="SMV38" s="129"/>
      <c r="SMW38" s="129"/>
      <c r="SMX38" s="129"/>
      <c r="SMY38" s="129"/>
      <c r="SMZ38" s="129"/>
      <c r="SNA38" s="129"/>
      <c r="SNB38" s="129"/>
      <c r="SNC38" s="129"/>
      <c r="SND38" s="129"/>
      <c r="SNE38" s="129"/>
      <c r="SNF38" s="129"/>
      <c r="SNG38" s="129"/>
      <c r="SNH38" s="129"/>
      <c r="SNI38" s="129"/>
      <c r="SNJ38" s="129"/>
      <c r="SNK38" s="129"/>
      <c r="SNL38" s="129"/>
      <c r="SNM38" s="129"/>
      <c r="SNN38" s="129"/>
      <c r="SNO38" s="129"/>
      <c r="SNP38" s="129"/>
      <c r="SNQ38" s="129"/>
      <c r="SNR38" s="129"/>
      <c r="SNS38" s="129"/>
      <c r="SNT38" s="129"/>
      <c r="SNU38" s="129"/>
      <c r="SNV38" s="129"/>
      <c r="SNW38" s="129"/>
      <c r="SNX38" s="129"/>
      <c r="SNY38" s="129"/>
      <c r="SNZ38" s="129"/>
      <c r="SOA38" s="129"/>
      <c r="SOB38" s="129"/>
      <c r="SOC38" s="129"/>
      <c r="SOD38" s="129"/>
      <c r="SOE38" s="129"/>
      <c r="SOF38" s="129"/>
      <c r="SOG38" s="129"/>
      <c r="SOH38" s="129"/>
      <c r="SOI38" s="129"/>
      <c r="SOJ38" s="129"/>
      <c r="SOK38" s="129"/>
      <c r="SOL38" s="129"/>
      <c r="SOM38" s="129"/>
      <c r="SON38" s="129"/>
      <c r="SOO38" s="129"/>
      <c r="SOP38" s="129"/>
      <c r="SOQ38" s="129"/>
      <c r="SOR38" s="129"/>
      <c r="SOS38" s="129"/>
      <c r="SOT38" s="129"/>
      <c r="SOU38" s="129"/>
      <c r="SOV38" s="129"/>
      <c r="SOW38" s="129"/>
      <c r="SOX38" s="129"/>
      <c r="SOY38" s="129"/>
      <c r="SOZ38" s="129"/>
      <c r="SPA38" s="129"/>
      <c r="SPB38" s="129"/>
      <c r="SPC38" s="129"/>
      <c r="SPD38" s="129"/>
      <c r="SPE38" s="129"/>
      <c r="SPF38" s="129"/>
      <c r="SPG38" s="129"/>
      <c r="SPH38" s="129"/>
      <c r="SPI38" s="129"/>
      <c r="SPJ38" s="129"/>
      <c r="SPK38" s="129"/>
      <c r="SPL38" s="129"/>
      <c r="SPM38" s="129"/>
      <c r="SPN38" s="129"/>
      <c r="SPO38" s="129"/>
      <c r="SPP38" s="129"/>
      <c r="SPQ38" s="129"/>
      <c r="SPR38" s="129"/>
      <c r="SPS38" s="129"/>
      <c r="SPT38" s="129"/>
      <c r="SPU38" s="129"/>
      <c r="SPV38" s="129"/>
      <c r="SPW38" s="129"/>
      <c r="SPX38" s="129"/>
      <c r="SPY38" s="129"/>
      <c r="SPZ38" s="129"/>
      <c r="SQA38" s="129"/>
      <c r="SQB38" s="129"/>
      <c r="SQC38" s="129"/>
      <c r="SQD38" s="129"/>
      <c r="SQE38" s="129"/>
      <c r="SQF38" s="129"/>
      <c r="SQG38" s="129"/>
      <c r="SQH38" s="129"/>
      <c r="SQI38" s="129"/>
      <c r="SQJ38" s="129"/>
      <c r="SQK38" s="129"/>
      <c r="SQL38" s="129"/>
      <c r="SQM38" s="129"/>
      <c r="SQN38" s="129"/>
      <c r="SQO38" s="129"/>
      <c r="SQP38" s="129"/>
      <c r="SQQ38" s="129"/>
      <c r="SQR38" s="129"/>
      <c r="SQS38" s="129"/>
      <c r="SQT38" s="129"/>
      <c r="SQU38" s="129"/>
      <c r="SQV38" s="129"/>
      <c r="SQW38" s="129"/>
      <c r="SQX38" s="129"/>
      <c r="SQY38" s="129"/>
      <c r="SQZ38" s="129"/>
      <c r="SRA38" s="129"/>
      <c r="SRB38" s="129"/>
      <c r="SRC38" s="129"/>
      <c r="SRD38" s="129"/>
      <c r="SRE38" s="129"/>
      <c r="SRF38" s="129"/>
      <c r="SRG38" s="129"/>
      <c r="SRH38" s="129"/>
      <c r="SRI38" s="129"/>
      <c r="SRJ38" s="129"/>
      <c r="SRK38" s="129"/>
      <c r="SRL38" s="129"/>
      <c r="SRM38" s="129"/>
      <c r="SRN38" s="129"/>
      <c r="SRO38" s="129"/>
      <c r="SRP38" s="129"/>
      <c r="SRQ38" s="129"/>
      <c r="SRR38" s="129"/>
      <c r="SRS38" s="129"/>
      <c r="SRT38" s="129"/>
      <c r="SRU38" s="129"/>
      <c r="SRV38" s="129"/>
      <c r="SRW38" s="129"/>
      <c r="SRX38" s="129"/>
      <c r="SRY38" s="129"/>
      <c r="SRZ38" s="129"/>
      <c r="SSA38" s="129"/>
      <c r="SSB38" s="129"/>
      <c r="SSC38" s="129"/>
      <c r="SSD38" s="129"/>
      <c r="SSE38" s="129"/>
      <c r="SSF38" s="129"/>
      <c r="SSG38" s="129"/>
      <c r="SSH38" s="129"/>
      <c r="SSI38" s="129"/>
      <c r="SSJ38" s="129"/>
      <c r="SSK38" s="129"/>
      <c r="SSL38" s="129"/>
      <c r="SSM38" s="129"/>
      <c r="SSN38" s="129"/>
      <c r="SSO38" s="129"/>
      <c r="SSP38" s="129"/>
      <c r="SSQ38" s="129"/>
      <c r="SSR38" s="129"/>
      <c r="SSS38" s="129"/>
      <c r="SST38" s="129"/>
      <c r="SSU38" s="129"/>
      <c r="SSV38" s="129"/>
      <c r="SSW38" s="129"/>
      <c r="SSX38" s="129"/>
      <c r="SSY38" s="129"/>
      <c r="SSZ38" s="129"/>
      <c r="STA38" s="129"/>
      <c r="STB38" s="129"/>
      <c r="STC38" s="129"/>
      <c r="STD38" s="129"/>
      <c r="STE38" s="129"/>
      <c r="STF38" s="129"/>
      <c r="STG38" s="129"/>
      <c r="STH38" s="129"/>
      <c r="STI38" s="129"/>
      <c r="STJ38" s="129"/>
      <c r="STK38" s="129"/>
      <c r="STL38" s="129"/>
      <c r="STM38" s="129"/>
      <c r="STN38" s="129"/>
      <c r="STO38" s="129"/>
      <c r="STP38" s="129"/>
      <c r="STQ38" s="129"/>
      <c r="STR38" s="129"/>
      <c r="STS38" s="129"/>
      <c r="STT38" s="129"/>
      <c r="STU38" s="129"/>
      <c r="STV38" s="129"/>
      <c r="STW38" s="129"/>
      <c r="STX38" s="129"/>
      <c r="STY38" s="129"/>
      <c r="STZ38" s="129"/>
      <c r="SUA38" s="129"/>
      <c r="SUB38" s="129"/>
      <c r="SUC38" s="129"/>
      <c r="SUD38" s="129"/>
      <c r="SUE38" s="129"/>
      <c r="SUF38" s="129"/>
      <c r="SUG38" s="129"/>
      <c r="SUH38" s="129"/>
      <c r="SUI38" s="129"/>
      <c r="SUJ38" s="129"/>
      <c r="SUK38" s="129"/>
      <c r="SUL38" s="129"/>
      <c r="SUM38" s="129"/>
      <c r="SUN38" s="129"/>
      <c r="SUO38" s="129"/>
      <c r="SUP38" s="129"/>
      <c r="SUQ38" s="129"/>
      <c r="SUR38" s="129"/>
      <c r="SUS38" s="129"/>
      <c r="SUT38" s="129"/>
      <c r="SUU38" s="129"/>
      <c r="SUV38" s="129"/>
      <c r="SUW38" s="129"/>
      <c r="SUX38" s="129"/>
      <c r="SUY38" s="129"/>
      <c r="SUZ38" s="129"/>
      <c r="SVA38" s="129"/>
      <c r="SVB38" s="129"/>
      <c r="SVC38" s="129"/>
      <c r="SVD38" s="129"/>
      <c r="SVE38" s="129"/>
      <c r="SVF38" s="129"/>
      <c r="SVG38" s="129"/>
      <c r="SVH38" s="129"/>
      <c r="SVI38" s="129"/>
      <c r="SVJ38" s="129"/>
      <c r="SVK38" s="129"/>
      <c r="SVL38" s="129"/>
      <c r="SVM38" s="129"/>
      <c r="SVN38" s="129"/>
      <c r="SVO38" s="129"/>
      <c r="SVP38" s="129"/>
      <c r="SVQ38" s="129"/>
      <c r="SVR38" s="129"/>
      <c r="SVS38" s="129"/>
      <c r="SVT38" s="129"/>
      <c r="SVU38" s="129"/>
      <c r="SVV38" s="129"/>
      <c r="SVW38" s="129"/>
      <c r="SVX38" s="129"/>
      <c r="SVY38" s="129"/>
      <c r="SVZ38" s="129"/>
      <c r="SWA38" s="129"/>
      <c r="SWB38" s="129"/>
      <c r="SWC38" s="129"/>
      <c r="SWD38" s="129"/>
      <c r="SWE38" s="129"/>
      <c r="SWF38" s="129"/>
      <c r="SWG38" s="129"/>
      <c r="SWH38" s="129"/>
      <c r="SWI38" s="129"/>
      <c r="SWJ38" s="129"/>
      <c r="SWK38" s="129"/>
      <c r="SWL38" s="129"/>
      <c r="SWM38" s="129"/>
      <c r="SWN38" s="129"/>
      <c r="SWO38" s="129"/>
      <c r="SWP38" s="129"/>
      <c r="SWQ38" s="129"/>
      <c r="SWR38" s="129"/>
      <c r="SWS38" s="129"/>
      <c r="SWT38" s="129"/>
      <c r="SWU38" s="129"/>
      <c r="SWV38" s="129"/>
      <c r="SWW38" s="129"/>
      <c r="SWX38" s="129"/>
      <c r="SWY38" s="129"/>
      <c r="SWZ38" s="129"/>
      <c r="SXA38" s="129"/>
      <c r="SXB38" s="129"/>
      <c r="SXC38" s="129"/>
      <c r="SXD38" s="129"/>
      <c r="SXE38" s="129"/>
      <c r="SXF38" s="129"/>
      <c r="SXG38" s="129"/>
      <c r="SXH38" s="129"/>
      <c r="SXI38" s="129"/>
      <c r="SXJ38" s="129"/>
      <c r="SXK38" s="129"/>
      <c r="SXL38" s="129"/>
      <c r="SXM38" s="129"/>
      <c r="SXN38" s="129"/>
      <c r="SXO38" s="129"/>
      <c r="SXP38" s="129"/>
      <c r="SXQ38" s="129"/>
      <c r="SXR38" s="129"/>
      <c r="SXS38" s="129"/>
      <c r="SXT38" s="129"/>
      <c r="SXU38" s="129"/>
      <c r="SXV38" s="129"/>
      <c r="SXW38" s="129"/>
      <c r="SXX38" s="129"/>
      <c r="SXY38" s="129"/>
      <c r="SXZ38" s="129"/>
      <c r="SYA38" s="129"/>
      <c r="SYB38" s="129"/>
      <c r="SYC38" s="129"/>
      <c r="SYD38" s="129"/>
      <c r="SYE38" s="129"/>
      <c r="SYF38" s="129"/>
      <c r="SYG38" s="129"/>
      <c r="SYH38" s="129"/>
      <c r="SYI38" s="129"/>
      <c r="SYJ38" s="129"/>
      <c r="SYK38" s="129"/>
      <c r="SYL38" s="129"/>
      <c r="SYM38" s="129"/>
      <c r="SYN38" s="129"/>
      <c r="SYO38" s="129"/>
      <c r="SYP38" s="129"/>
      <c r="SYQ38" s="129"/>
      <c r="SYR38" s="129"/>
      <c r="SYS38" s="129"/>
      <c r="SYT38" s="129"/>
      <c r="SYU38" s="129"/>
      <c r="SYV38" s="129"/>
      <c r="SYW38" s="129"/>
      <c r="SYX38" s="129"/>
      <c r="SYY38" s="129"/>
      <c r="SYZ38" s="129"/>
      <c r="SZA38" s="129"/>
      <c r="SZB38" s="129"/>
      <c r="SZC38" s="129"/>
      <c r="SZD38" s="129"/>
      <c r="SZE38" s="129"/>
      <c r="SZF38" s="129"/>
      <c r="SZG38" s="129"/>
      <c r="SZH38" s="129"/>
      <c r="SZI38" s="129"/>
      <c r="SZJ38" s="129"/>
      <c r="SZK38" s="129"/>
      <c r="SZL38" s="129"/>
      <c r="SZM38" s="129"/>
      <c r="SZN38" s="129"/>
      <c r="SZO38" s="129"/>
      <c r="SZP38" s="129"/>
      <c r="SZQ38" s="129"/>
      <c r="SZR38" s="129"/>
      <c r="SZS38" s="129"/>
      <c r="SZT38" s="129"/>
      <c r="SZU38" s="129"/>
      <c r="SZV38" s="129"/>
      <c r="SZW38" s="129"/>
      <c r="SZX38" s="129"/>
      <c r="SZY38" s="129"/>
      <c r="SZZ38" s="129"/>
      <c r="TAA38" s="129"/>
      <c r="TAB38" s="129"/>
      <c r="TAC38" s="129"/>
      <c r="TAD38" s="129"/>
      <c r="TAE38" s="129"/>
      <c r="TAF38" s="129"/>
      <c r="TAG38" s="129"/>
      <c r="TAH38" s="129"/>
      <c r="TAI38" s="129"/>
      <c r="TAJ38" s="129"/>
      <c r="TAK38" s="129"/>
      <c r="TAL38" s="129"/>
      <c r="TAM38" s="129"/>
      <c r="TAN38" s="129"/>
      <c r="TAO38" s="129"/>
      <c r="TAP38" s="129"/>
      <c r="TAQ38" s="129"/>
      <c r="TAR38" s="129"/>
      <c r="TAS38" s="129"/>
      <c r="TAT38" s="129"/>
      <c r="TAU38" s="129"/>
      <c r="TAV38" s="129"/>
      <c r="TAW38" s="129"/>
      <c r="TAX38" s="129"/>
      <c r="TAY38" s="129"/>
      <c r="TAZ38" s="129"/>
      <c r="TBA38" s="129"/>
      <c r="TBB38" s="129"/>
      <c r="TBC38" s="129"/>
      <c r="TBD38" s="129"/>
      <c r="TBE38" s="129"/>
      <c r="TBF38" s="129"/>
      <c r="TBG38" s="129"/>
      <c r="TBH38" s="129"/>
      <c r="TBI38" s="129"/>
      <c r="TBJ38" s="129"/>
      <c r="TBK38" s="129"/>
      <c r="TBL38" s="129"/>
      <c r="TBM38" s="129"/>
      <c r="TBN38" s="129"/>
      <c r="TBO38" s="129"/>
      <c r="TBP38" s="129"/>
      <c r="TBQ38" s="129"/>
      <c r="TBR38" s="129"/>
      <c r="TBS38" s="129"/>
      <c r="TBT38" s="129"/>
      <c r="TBU38" s="129"/>
      <c r="TBV38" s="129"/>
      <c r="TBW38" s="129"/>
      <c r="TBX38" s="129"/>
      <c r="TBY38" s="129"/>
      <c r="TBZ38" s="129"/>
      <c r="TCA38" s="129"/>
      <c r="TCB38" s="129"/>
      <c r="TCC38" s="129"/>
      <c r="TCD38" s="129"/>
      <c r="TCE38" s="129"/>
      <c r="TCF38" s="129"/>
      <c r="TCG38" s="129"/>
      <c r="TCH38" s="129"/>
      <c r="TCI38" s="129"/>
      <c r="TCJ38" s="129"/>
      <c r="TCK38" s="129"/>
      <c r="TCL38" s="129"/>
      <c r="TCM38" s="129"/>
      <c r="TCN38" s="129"/>
      <c r="TCO38" s="129"/>
      <c r="TCP38" s="129"/>
      <c r="TCQ38" s="129"/>
      <c r="TCR38" s="129"/>
      <c r="TCS38" s="129"/>
      <c r="TCT38" s="129"/>
      <c r="TCU38" s="129"/>
      <c r="TCV38" s="129"/>
      <c r="TCW38" s="129"/>
      <c r="TCX38" s="129"/>
      <c r="TCY38" s="129"/>
      <c r="TCZ38" s="129"/>
      <c r="TDA38" s="129"/>
      <c r="TDB38" s="129"/>
      <c r="TDC38" s="129"/>
      <c r="TDD38" s="129"/>
      <c r="TDE38" s="129"/>
      <c r="TDF38" s="129"/>
      <c r="TDG38" s="129"/>
      <c r="TDH38" s="129"/>
      <c r="TDI38" s="129"/>
      <c r="TDJ38" s="129"/>
      <c r="TDK38" s="129"/>
      <c r="TDL38" s="129"/>
      <c r="TDM38" s="129"/>
      <c r="TDN38" s="129"/>
      <c r="TDO38" s="129"/>
      <c r="TDP38" s="129"/>
      <c r="TDQ38" s="129"/>
      <c r="TDR38" s="129"/>
      <c r="TDS38" s="129"/>
      <c r="TDT38" s="129"/>
      <c r="TDU38" s="129"/>
      <c r="TDV38" s="129"/>
      <c r="TDW38" s="129"/>
      <c r="TDX38" s="129"/>
      <c r="TDY38" s="129"/>
      <c r="TDZ38" s="129"/>
      <c r="TEA38" s="129"/>
      <c r="TEB38" s="129"/>
      <c r="TEC38" s="129"/>
      <c r="TED38" s="129"/>
      <c r="TEE38" s="129"/>
      <c r="TEF38" s="129"/>
      <c r="TEG38" s="129"/>
      <c r="TEH38" s="129"/>
      <c r="TEI38" s="129"/>
      <c r="TEJ38" s="129"/>
      <c r="TEK38" s="129"/>
      <c r="TEL38" s="129"/>
      <c r="TEM38" s="129"/>
      <c r="TEN38" s="129"/>
      <c r="TEO38" s="129"/>
      <c r="TEP38" s="129"/>
      <c r="TEQ38" s="129"/>
      <c r="TER38" s="129"/>
      <c r="TES38" s="129"/>
      <c r="TET38" s="129"/>
      <c r="TEU38" s="129"/>
      <c r="TEV38" s="129"/>
      <c r="TEW38" s="129"/>
      <c r="TEX38" s="129"/>
      <c r="TEY38" s="129"/>
      <c r="TEZ38" s="129"/>
      <c r="TFA38" s="129"/>
      <c r="TFB38" s="129"/>
      <c r="TFC38" s="129"/>
      <c r="TFD38" s="129"/>
      <c r="TFE38" s="129"/>
      <c r="TFF38" s="129"/>
      <c r="TFG38" s="129"/>
      <c r="TFH38" s="129"/>
      <c r="TFI38" s="129"/>
      <c r="TFJ38" s="129"/>
      <c r="TFK38" s="129"/>
      <c r="TFL38" s="129"/>
      <c r="TFM38" s="129"/>
      <c r="TFN38" s="129"/>
      <c r="TFO38" s="129"/>
      <c r="TFP38" s="129"/>
      <c r="TFQ38" s="129"/>
      <c r="TFR38" s="129"/>
      <c r="TFS38" s="129"/>
      <c r="TFT38" s="129"/>
      <c r="TFU38" s="129"/>
      <c r="TFV38" s="129"/>
      <c r="TFW38" s="129"/>
      <c r="TFX38" s="129"/>
      <c r="TFY38" s="129"/>
      <c r="TFZ38" s="129"/>
      <c r="TGA38" s="129"/>
      <c r="TGB38" s="129"/>
      <c r="TGC38" s="129"/>
      <c r="TGD38" s="129"/>
      <c r="TGE38" s="129"/>
      <c r="TGF38" s="129"/>
      <c r="TGG38" s="129"/>
      <c r="TGH38" s="129"/>
      <c r="TGI38" s="129"/>
      <c r="TGJ38" s="129"/>
      <c r="TGK38" s="129"/>
      <c r="TGL38" s="129"/>
      <c r="TGM38" s="129"/>
      <c r="TGN38" s="129"/>
      <c r="TGO38" s="129"/>
      <c r="TGP38" s="129"/>
      <c r="TGQ38" s="129"/>
      <c r="TGR38" s="129"/>
      <c r="TGS38" s="129"/>
      <c r="TGT38" s="129"/>
      <c r="TGU38" s="129"/>
      <c r="TGV38" s="129"/>
      <c r="TGW38" s="129"/>
      <c r="TGX38" s="129"/>
      <c r="TGY38" s="129"/>
      <c r="TGZ38" s="129"/>
      <c r="THA38" s="129"/>
      <c r="THB38" s="129"/>
      <c r="THC38" s="129"/>
      <c r="THD38" s="129"/>
      <c r="THE38" s="129"/>
      <c r="THF38" s="129"/>
      <c r="THG38" s="129"/>
      <c r="THH38" s="129"/>
      <c r="THI38" s="129"/>
      <c r="THJ38" s="129"/>
      <c r="THK38" s="129"/>
      <c r="THL38" s="129"/>
      <c r="THM38" s="129"/>
      <c r="THN38" s="129"/>
      <c r="THO38" s="129"/>
      <c r="THP38" s="129"/>
      <c r="THQ38" s="129"/>
      <c r="THR38" s="129"/>
      <c r="THS38" s="129"/>
      <c r="THT38" s="129"/>
      <c r="THU38" s="129"/>
      <c r="THV38" s="129"/>
      <c r="THW38" s="129"/>
      <c r="THX38" s="129"/>
      <c r="THY38" s="129"/>
      <c r="THZ38" s="129"/>
      <c r="TIA38" s="129"/>
      <c r="TIB38" s="129"/>
      <c r="TIC38" s="129"/>
      <c r="TID38" s="129"/>
      <c r="TIE38" s="129"/>
      <c r="TIF38" s="129"/>
      <c r="TIG38" s="129"/>
      <c r="TIH38" s="129"/>
      <c r="TII38" s="129"/>
      <c r="TIJ38" s="129"/>
      <c r="TIK38" s="129"/>
      <c r="TIL38" s="129"/>
      <c r="TIM38" s="129"/>
      <c r="TIN38" s="129"/>
      <c r="TIO38" s="129"/>
      <c r="TIP38" s="129"/>
      <c r="TIQ38" s="129"/>
      <c r="TIR38" s="129"/>
      <c r="TIS38" s="129"/>
      <c r="TIT38" s="129"/>
      <c r="TIU38" s="129"/>
      <c r="TIV38" s="129"/>
      <c r="TIW38" s="129"/>
      <c r="TIX38" s="129"/>
      <c r="TIY38" s="129"/>
      <c r="TIZ38" s="129"/>
      <c r="TJA38" s="129"/>
      <c r="TJB38" s="129"/>
      <c r="TJC38" s="129"/>
      <c r="TJD38" s="129"/>
      <c r="TJE38" s="129"/>
      <c r="TJF38" s="129"/>
      <c r="TJG38" s="129"/>
      <c r="TJH38" s="129"/>
      <c r="TJI38" s="129"/>
      <c r="TJJ38" s="129"/>
      <c r="TJK38" s="129"/>
      <c r="TJL38" s="129"/>
      <c r="TJM38" s="129"/>
      <c r="TJN38" s="129"/>
      <c r="TJO38" s="129"/>
      <c r="TJP38" s="129"/>
      <c r="TJQ38" s="129"/>
      <c r="TJR38" s="129"/>
      <c r="TJS38" s="129"/>
      <c r="TJT38" s="129"/>
      <c r="TJU38" s="129"/>
      <c r="TJV38" s="129"/>
      <c r="TJW38" s="129"/>
      <c r="TJX38" s="129"/>
      <c r="TJY38" s="129"/>
      <c r="TJZ38" s="129"/>
      <c r="TKA38" s="129"/>
      <c r="TKB38" s="129"/>
      <c r="TKC38" s="129"/>
      <c r="TKD38" s="129"/>
      <c r="TKE38" s="129"/>
      <c r="TKF38" s="129"/>
      <c r="TKG38" s="129"/>
      <c r="TKH38" s="129"/>
      <c r="TKI38" s="129"/>
      <c r="TKJ38" s="129"/>
      <c r="TKK38" s="129"/>
      <c r="TKL38" s="129"/>
      <c r="TKM38" s="129"/>
      <c r="TKN38" s="129"/>
      <c r="TKO38" s="129"/>
      <c r="TKP38" s="129"/>
      <c r="TKQ38" s="129"/>
      <c r="TKR38" s="129"/>
      <c r="TKS38" s="129"/>
      <c r="TKT38" s="129"/>
      <c r="TKU38" s="129"/>
      <c r="TKV38" s="129"/>
      <c r="TKW38" s="129"/>
      <c r="TKX38" s="129"/>
      <c r="TKY38" s="129"/>
      <c r="TKZ38" s="129"/>
      <c r="TLA38" s="129"/>
      <c r="TLB38" s="129"/>
      <c r="TLC38" s="129"/>
      <c r="TLD38" s="129"/>
      <c r="TLE38" s="129"/>
      <c r="TLF38" s="129"/>
      <c r="TLG38" s="129"/>
      <c r="TLH38" s="129"/>
      <c r="TLI38" s="129"/>
      <c r="TLJ38" s="129"/>
      <c r="TLK38" s="129"/>
      <c r="TLL38" s="129"/>
      <c r="TLM38" s="129"/>
      <c r="TLN38" s="129"/>
      <c r="TLO38" s="129"/>
      <c r="TLP38" s="129"/>
      <c r="TLQ38" s="129"/>
      <c r="TLR38" s="129"/>
      <c r="TLS38" s="129"/>
      <c r="TLT38" s="129"/>
      <c r="TLU38" s="129"/>
      <c r="TLV38" s="129"/>
      <c r="TLW38" s="129"/>
      <c r="TLX38" s="129"/>
      <c r="TLY38" s="129"/>
      <c r="TLZ38" s="129"/>
      <c r="TMA38" s="129"/>
      <c r="TMB38" s="129"/>
      <c r="TMC38" s="129"/>
      <c r="TMD38" s="129"/>
      <c r="TME38" s="129"/>
      <c r="TMF38" s="129"/>
      <c r="TMG38" s="129"/>
      <c r="TMH38" s="129"/>
      <c r="TMI38" s="129"/>
      <c r="TMJ38" s="129"/>
      <c r="TMK38" s="129"/>
      <c r="TML38" s="129"/>
      <c r="TMM38" s="129"/>
      <c r="TMN38" s="129"/>
      <c r="TMO38" s="129"/>
      <c r="TMP38" s="129"/>
      <c r="TMQ38" s="129"/>
      <c r="TMR38" s="129"/>
      <c r="TMS38" s="129"/>
      <c r="TMT38" s="129"/>
      <c r="TMU38" s="129"/>
      <c r="TMV38" s="129"/>
      <c r="TMW38" s="129"/>
      <c r="TMX38" s="129"/>
      <c r="TMY38" s="129"/>
      <c r="TMZ38" s="129"/>
      <c r="TNA38" s="129"/>
      <c r="TNB38" s="129"/>
      <c r="TNC38" s="129"/>
      <c r="TND38" s="129"/>
      <c r="TNE38" s="129"/>
      <c r="TNF38" s="129"/>
      <c r="TNG38" s="129"/>
      <c r="TNH38" s="129"/>
      <c r="TNI38" s="129"/>
      <c r="TNJ38" s="129"/>
      <c r="TNK38" s="129"/>
      <c r="TNL38" s="129"/>
      <c r="TNM38" s="129"/>
      <c r="TNN38" s="129"/>
      <c r="TNO38" s="129"/>
      <c r="TNP38" s="129"/>
      <c r="TNQ38" s="129"/>
      <c r="TNR38" s="129"/>
      <c r="TNS38" s="129"/>
      <c r="TNT38" s="129"/>
      <c r="TNU38" s="129"/>
      <c r="TNV38" s="129"/>
      <c r="TNW38" s="129"/>
      <c r="TNX38" s="129"/>
      <c r="TNY38" s="129"/>
      <c r="TNZ38" s="129"/>
      <c r="TOA38" s="129"/>
      <c r="TOB38" s="129"/>
      <c r="TOC38" s="129"/>
      <c r="TOD38" s="129"/>
      <c r="TOE38" s="129"/>
      <c r="TOF38" s="129"/>
      <c r="TOG38" s="129"/>
      <c r="TOH38" s="129"/>
      <c r="TOI38" s="129"/>
      <c r="TOJ38" s="129"/>
      <c r="TOK38" s="129"/>
      <c r="TOL38" s="129"/>
      <c r="TOM38" s="129"/>
      <c r="TON38" s="129"/>
      <c r="TOO38" s="129"/>
      <c r="TOP38" s="129"/>
      <c r="TOQ38" s="129"/>
      <c r="TOR38" s="129"/>
      <c r="TOS38" s="129"/>
      <c r="TOT38" s="129"/>
      <c r="TOU38" s="129"/>
      <c r="TOV38" s="129"/>
      <c r="TOW38" s="129"/>
      <c r="TOX38" s="129"/>
      <c r="TOY38" s="129"/>
      <c r="TOZ38" s="129"/>
      <c r="TPA38" s="129"/>
      <c r="TPB38" s="129"/>
      <c r="TPC38" s="129"/>
      <c r="TPD38" s="129"/>
      <c r="TPE38" s="129"/>
      <c r="TPF38" s="129"/>
      <c r="TPG38" s="129"/>
      <c r="TPH38" s="129"/>
      <c r="TPI38" s="129"/>
      <c r="TPJ38" s="129"/>
      <c r="TPK38" s="129"/>
      <c r="TPL38" s="129"/>
      <c r="TPM38" s="129"/>
      <c r="TPN38" s="129"/>
      <c r="TPO38" s="129"/>
      <c r="TPP38" s="129"/>
      <c r="TPQ38" s="129"/>
      <c r="TPR38" s="129"/>
      <c r="TPS38" s="129"/>
      <c r="TPT38" s="129"/>
      <c r="TPU38" s="129"/>
      <c r="TPV38" s="129"/>
      <c r="TPW38" s="129"/>
      <c r="TPX38" s="129"/>
      <c r="TPY38" s="129"/>
      <c r="TPZ38" s="129"/>
      <c r="TQA38" s="129"/>
      <c r="TQB38" s="129"/>
      <c r="TQC38" s="129"/>
      <c r="TQD38" s="129"/>
      <c r="TQE38" s="129"/>
      <c r="TQF38" s="129"/>
      <c r="TQG38" s="129"/>
      <c r="TQH38" s="129"/>
      <c r="TQI38" s="129"/>
      <c r="TQJ38" s="129"/>
      <c r="TQK38" s="129"/>
      <c r="TQL38" s="129"/>
      <c r="TQM38" s="129"/>
      <c r="TQN38" s="129"/>
      <c r="TQO38" s="129"/>
      <c r="TQP38" s="129"/>
      <c r="TQQ38" s="129"/>
      <c r="TQR38" s="129"/>
      <c r="TQS38" s="129"/>
      <c r="TQT38" s="129"/>
      <c r="TQU38" s="129"/>
      <c r="TQV38" s="129"/>
      <c r="TQW38" s="129"/>
      <c r="TQX38" s="129"/>
      <c r="TQY38" s="129"/>
      <c r="TQZ38" s="129"/>
      <c r="TRA38" s="129"/>
      <c r="TRB38" s="129"/>
      <c r="TRC38" s="129"/>
      <c r="TRD38" s="129"/>
      <c r="TRE38" s="129"/>
      <c r="TRF38" s="129"/>
      <c r="TRG38" s="129"/>
      <c r="TRH38" s="129"/>
      <c r="TRI38" s="129"/>
      <c r="TRJ38" s="129"/>
      <c r="TRK38" s="129"/>
      <c r="TRL38" s="129"/>
      <c r="TRM38" s="129"/>
      <c r="TRN38" s="129"/>
      <c r="TRO38" s="129"/>
      <c r="TRP38" s="129"/>
      <c r="TRQ38" s="129"/>
      <c r="TRR38" s="129"/>
      <c r="TRS38" s="129"/>
      <c r="TRT38" s="129"/>
      <c r="TRU38" s="129"/>
      <c r="TRV38" s="129"/>
      <c r="TRW38" s="129"/>
      <c r="TRX38" s="129"/>
      <c r="TRY38" s="129"/>
      <c r="TRZ38" s="129"/>
      <c r="TSA38" s="129"/>
      <c r="TSB38" s="129"/>
      <c r="TSC38" s="129"/>
      <c r="TSD38" s="129"/>
      <c r="TSE38" s="129"/>
      <c r="TSF38" s="129"/>
      <c r="TSG38" s="129"/>
      <c r="TSH38" s="129"/>
      <c r="TSI38" s="129"/>
      <c r="TSJ38" s="129"/>
      <c r="TSK38" s="129"/>
      <c r="TSL38" s="129"/>
      <c r="TSM38" s="129"/>
      <c r="TSN38" s="129"/>
      <c r="TSO38" s="129"/>
      <c r="TSP38" s="129"/>
      <c r="TSQ38" s="129"/>
      <c r="TSR38" s="129"/>
      <c r="TSS38" s="129"/>
      <c r="TST38" s="129"/>
      <c r="TSU38" s="129"/>
      <c r="TSV38" s="129"/>
      <c r="TSW38" s="129"/>
      <c r="TSX38" s="129"/>
      <c r="TSY38" s="129"/>
      <c r="TSZ38" s="129"/>
      <c r="TTA38" s="129"/>
      <c r="TTB38" s="129"/>
      <c r="TTC38" s="129"/>
      <c r="TTD38" s="129"/>
      <c r="TTE38" s="129"/>
      <c r="TTF38" s="129"/>
      <c r="TTG38" s="129"/>
      <c r="TTH38" s="129"/>
      <c r="TTI38" s="129"/>
      <c r="TTJ38" s="129"/>
      <c r="TTK38" s="129"/>
      <c r="TTL38" s="129"/>
      <c r="TTM38" s="129"/>
      <c r="TTN38" s="129"/>
      <c r="TTO38" s="129"/>
      <c r="TTP38" s="129"/>
      <c r="TTQ38" s="129"/>
      <c r="TTR38" s="129"/>
      <c r="TTS38" s="129"/>
      <c r="TTT38" s="129"/>
      <c r="TTU38" s="129"/>
      <c r="TTV38" s="129"/>
      <c r="TTW38" s="129"/>
      <c r="TTX38" s="129"/>
      <c r="TTY38" s="129"/>
      <c r="TTZ38" s="129"/>
      <c r="TUA38" s="129"/>
      <c r="TUB38" s="129"/>
      <c r="TUC38" s="129"/>
      <c r="TUD38" s="129"/>
      <c r="TUE38" s="129"/>
      <c r="TUF38" s="129"/>
      <c r="TUG38" s="129"/>
      <c r="TUH38" s="129"/>
      <c r="TUI38" s="129"/>
      <c r="TUJ38" s="129"/>
      <c r="TUK38" s="129"/>
      <c r="TUL38" s="129"/>
      <c r="TUM38" s="129"/>
      <c r="TUN38" s="129"/>
      <c r="TUO38" s="129"/>
      <c r="TUP38" s="129"/>
      <c r="TUQ38" s="129"/>
      <c r="TUR38" s="129"/>
      <c r="TUS38" s="129"/>
      <c r="TUT38" s="129"/>
      <c r="TUU38" s="129"/>
      <c r="TUV38" s="129"/>
      <c r="TUW38" s="129"/>
      <c r="TUX38" s="129"/>
      <c r="TUY38" s="129"/>
      <c r="TUZ38" s="129"/>
      <c r="TVA38" s="129"/>
      <c r="TVB38" s="129"/>
      <c r="TVC38" s="129"/>
      <c r="TVD38" s="129"/>
      <c r="TVE38" s="129"/>
      <c r="TVF38" s="129"/>
      <c r="TVG38" s="129"/>
      <c r="TVH38" s="129"/>
      <c r="TVI38" s="129"/>
      <c r="TVJ38" s="129"/>
      <c r="TVK38" s="129"/>
      <c r="TVL38" s="129"/>
      <c r="TVM38" s="129"/>
      <c r="TVN38" s="129"/>
      <c r="TVO38" s="129"/>
      <c r="TVP38" s="129"/>
      <c r="TVQ38" s="129"/>
      <c r="TVR38" s="129"/>
      <c r="TVS38" s="129"/>
      <c r="TVT38" s="129"/>
      <c r="TVU38" s="129"/>
      <c r="TVV38" s="129"/>
      <c r="TVW38" s="129"/>
      <c r="TVX38" s="129"/>
      <c r="TVY38" s="129"/>
      <c r="TVZ38" s="129"/>
      <c r="TWA38" s="129"/>
      <c r="TWB38" s="129"/>
      <c r="TWC38" s="129"/>
      <c r="TWD38" s="129"/>
      <c r="TWE38" s="129"/>
      <c r="TWF38" s="129"/>
      <c r="TWG38" s="129"/>
      <c r="TWH38" s="129"/>
      <c r="TWI38" s="129"/>
      <c r="TWJ38" s="129"/>
      <c r="TWK38" s="129"/>
      <c r="TWL38" s="129"/>
      <c r="TWM38" s="129"/>
      <c r="TWN38" s="129"/>
      <c r="TWO38" s="129"/>
      <c r="TWP38" s="129"/>
      <c r="TWQ38" s="129"/>
      <c r="TWR38" s="129"/>
      <c r="TWS38" s="129"/>
      <c r="TWT38" s="129"/>
      <c r="TWU38" s="129"/>
      <c r="TWV38" s="129"/>
      <c r="TWW38" s="129"/>
      <c r="TWX38" s="129"/>
      <c r="TWY38" s="129"/>
      <c r="TWZ38" s="129"/>
      <c r="TXA38" s="129"/>
      <c r="TXB38" s="129"/>
      <c r="TXC38" s="129"/>
      <c r="TXD38" s="129"/>
      <c r="TXE38" s="129"/>
      <c r="TXF38" s="129"/>
      <c r="TXG38" s="129"/>
      <c r="TXH38" s="129"/>
      <c r="TXI38" s="129"/>
      <c r="TXJ38" s="129"/>
      <c r="TXK38" s="129"/>
      <c r="TXL38" s="129"/>
      <c r="TXM38" s="129"/>
      <c r="TXN38" s="129"/>
      <c r="TXO38" s="129"/>
      <c r="TXP38" s="129"/>
      <c r="TXQ38" s="129"/>
      <c r="TXR38" s="129"/>
      <c r="TXS38" s="129"/>
      <c r="TXT38" s="129"/>
      <c r="TXU38" s="129"/>
      <c r="TXV38" s="129"/>
      <c r="TXW38" s="129"/>
      <c r="TXX38" s="129"/>
      <c r="TXY38" s="129"/>
      <c r="TXZ38" s="129"/>
      <c r="TYA38" s="129"/>
      <c r="TYB38" s="129"/>
      <c r="TYC38" s="129"/>
      <c r="TYD38" s="129"/>
      <c r="TYE38" s="129"/>
      <c r="TYF38" s="129"/>
      <c r="TYG38" s="129"/>
      <c r="TYH38" s="129"/>
      <c r="TYI38" s="129"/>
      <c r="TYJ38" s="129"/>
      <c r="TYK38" s="129"/>
      <c r="TYL38" s="129"/>
      <c r="TYM38" s="129"/>
      <c r="TYN38" s="129"/>
      <c r="TYO38" s="129"/>
      <c r="TYP38" s="129"/>
      <c r="TYQ38" s="129"/>
      <c r="TYR38" s="129"/>
      <c r="TYS38" s="129"/>
      <c r="TYT38" s="129"/>
      <c r="TYU38" s="129"/>
      <c r="TYV38" s="129"/>
      <c r="TYW38" s="129"/>
      <c r="TYX38" s="129"/>
      <c r="TYY38" s="129"/>
      <c r="TYZ38" s="129"/>
      <c r="TZA38" s="129"/>
      <c r="TZB38" s="129"/>
      <c r="TZC38" s="129"/>
      <c r="TZD38" s="129"/>
      <c r="TZE38" s="129"/>
      <c r="TZF38" s="129"/>
      <c r="TZG38" s="129"/>
      <c r="TZH38" s="129"/>
      <c r="TZI38" s="129"/>
      <c r="TZJ38" s="129"/>
      <c r="TZK38" s="129"/>
      <c r="TZL38" s="129"/>
      <c r="TZM38" s="129"/>
      <c r="TZN38" s="129"/>
      <c r="TZO38" s="129"/>
      <c r="TZP38" s="129"/>
      <c r="TZQ38" s="129"/>
      <c r="TZR38" s="129"/>
      <c r="TZS38" s="129"/>
      <c r="TZT38" s="129"/>
      <c r="TZU38" s="129"/>
      <c r="TZV38" s="129"/>
      <c r="TZW38" s="129"/>
      <c r="TZX38" s="129"/>
      <c r="TZY38" s="129"/>
      <c r="TZZ38" s="129"/>
      <c r="UAA38" s="129"/>
      <c r="UAB38" s="129"/>
      <c r="UAC38" s="129"/>
      <c r="UAD38" s="129"/>
      <c r="UAE38" s="129"/>
      <c r="UAF38" s="129"/>
      <c r="UAG38" s="129"/>
      <c r="UAH38" s="129"/>
      <c r="UAI38" s="129"/>
      <c r="UAJ38" s="129"/>
      <c r="UAK38" s="129"/>
      <c r="UAL38" s="129"/>
      <c r="UAM38" s="129"/>
      <c r="UAN38" s="129"/>
      <c r="UAO38" s="129"/>
      <c r="UAP38" s="129"/>
      <c r="UAQ38" s="129"/>
      <c r="UAR38" s="129"/>
      <c r="UAS38" s="129"/>
      <c r="UAT38" s="129"/>
      <c r="UAU38" s="129"/>
      <c r="UAV38" s="129"/>
      <c r="UAW38" s="129"/>
      <c r="UAX38" s="129"/>
      <c r="UAY38" s="129"/>
      <c r="UAZ38" s="129"/>
      <c r="UBA38" s="129"/>
      <c r="UBB38" s="129"/>
      <c r="UBC38" s="129"/>
      <c r="UBD38" s="129"/>
      <c r="UBE38" s="129"/>
      <c r="UBF38" s="129"/>
      <c r="UBG38" s="129"/>
      <c r="UBH38" s="129"/>
      <c r="UBI38" s="129"/>
      <c r="UBJ38" s="129"/>
      <c r="UBK38" s="129"/>
      <c r="UBL38" s="129"/>
      <c r="UBM38" s="129"/>
      <c r="UBN38" s="129"/>
      <c r="UBO38" s="129"/>
      <c r="UBP38" s="129"/>
      <c r="UBQ38" s="129"/>
      <c r="UBR38" s="129"/>
      <c r="UBS38" s="129"/>
      <c r="UBT38" s="129"/>
      <c r="UBU38" s="129"/>
      <c r="UBV38" s="129"/>
      <c r="UBW38" s="129"/>
      <c r="UBX38" s="129"/>
      <c r="UBY38" s="129"/>
      <c r="UBZ38" s="129"/>
      <c r="UCA38" s="129"/>
      <c r="UCB38" s="129"/>
      <c r="UCC38" s="129"/>
      <c r="UCD38" s="129"/>
      <c r="UCE38" s="129"/>
      <c r="UCF38" s="129"/>
      <c r="UCG38" s="129"/>
      <c r="UCH38" s="129"/>
      <c r="UCI38" s="129"/>
      <c r="UCJ38" s="129"/>
      <c r="UCK38" s="129"/>
      <c r="UCL38" s="129"/>
      <c r="UCM38" s="129"/>
      <c r="UCN38" s="129"/>
      <c r="UCO38" s="129"/>
      <c r="UCP38" s="129"/>
      <c r="UCQ38" s="129"/>
      <c r="UCR38" s="129"/>
      <c r="UCS38" s="129"/>
      <c r="UCT38" s="129"/>
      <c r="UCU38" s="129"/>
      <c r="UCV38" s="129"/>
      <c r="UCW38" s="129"/>
      <c r="UCX38" s="129"/>
      <c r="UCY38" s="129"/>
      <c r="UCZ38" s="129"/>
      <c r="UDA38" s="129"/>
      <c r="UDB38" s="129"/>
      <c r="UDC38" s="129"/>
      <c r="UDD38" s="129"/>
      <c r="UDE38" s="129"/>
      <c r="UDF38" s="129"/>
      <c r="UDG38" s="129"/>
      <c r="UDH38" s="129"/>
      <c r="UDI38" s="129"/>
      <c r="UDJ38" s="129"/>
      <c r="UDK38" s="129"/>
      <c r="UDL38" s="129"/>
      <c r="UDM38" s="129"/>
      <c r="UDN38" s="129"/>
      <c r="UDO38" s="129"/>
      <c r="UDP38" s="129"/>
      <c r="UDQ38" s="129"/>
      <c r="UDR38" s="129"/>
      <c r="UDS38" s="129"/>
      <c r="UDT38" s="129"/>
      <c r="UDU38" s="129"/>
      <c r="UDV38" s="129"/>
      <c r="UDW38" s="129"/>
      <c r="UDX38" s="129"/>
      <c r="UDY38" s="129"/>
      <c r="UDZ38" s="129"/>
      <c r="UEA38" s="129"/>
      <c r="UEB38" s="129"/>
      <c r="UEC38" s="129"/>
      <c r="UED38" s="129"/>
      <c r="UEE38" s="129"/>
      <c r="UEF38" s="129"/>
      <c r="UEG38" s="129"/>
      <c r="UEH38" s="129"/>
      <c r="UEI38" s="129"/>
      <c r="UEJ38" s="129"/>
      <c r="UEK38" s="129"/>
      <c r="UEL38" s="129"/>
      <c r="UEM38" s="129"/>
      <c r="UEN38" s="129"/>
      <c r="UEO38" s="129"/>
      <c r="UEP38" s="129"/>
      <c r="UEQ38" s="129"/>
      <c r="UER38" s="129"/>
      <c r="UES38" s="129"/>
      <c r="UET38" s="129"/>
      <c r="UEU38" s="129"/>
      <c r="UEV38" s="129"/>
      <c r="UEW38" s="129"/>
      <c r="UEX38" s="129"/>
      <c r="UEY38" s="129"/>
      <c r="UEZ38" s="129"/>
      <c r="UFA38" s="129"/>
      <c r="UFB38" s="129"/>
      <c r="UFC38" s="129"/>
      <c r="UFD38" s="129"/>
      <c r="UFE38" s="129"/>
      <c r="UFF38" s="129"/>
      <c r="UFG38" s="129"/>
      <c r="UFH38" s="129"/>
      <c r="UFI38" s="129"/>
      <c r="UFJ38" s="129"/>
      <c r="UFK38" s="129"/>
      <c r="UFL38" s="129"/>
      <c r="UFM38" s="129"/>
      <c r="UFN38" s="129"/>
      <c r="UFO38" s="129"/>
      <c r="UFP38" s="129"/>
      <c r="UFQ38" s="129"/>
      <c r="UFR38" s="129"/>
      <c r="UFS38" s="129"/>
      <c r="UFT38" s="129"/>
      <c r="UFU38" s="129"/>
      <c r="UFV38" s="129"/>
      <c r="UFW38" s="129"/>
      <c r="UFX38" s="129"/>
      <c r="UFY38" s="129"/>
      <c r="UFZ38" s="129"/>
      <c r="UGA38" s="129"/>
      <c r="UGB38" s="129"/>
      <c r="UGC38" s="129"/>
      <c r="UGD38" s="129"/>
      <c r="UGE38" s="129"/>
      <c r="UGF38" s="129"/>
      <c r="UGG38" s="129"/>
      <c r="UGH38" s="129"/>
      <c r="UGI38" s="129"/>
      <c r="UGJ38" s="129"/>
      <c r="UGK38" s="129"/>
      <c r="UGL38" s="129"/>
      <c r="UGM38" s="129"/>
      <c r="UGN38" s="129"/>
      <c r="UGO38" s="129"/>
      <c r="UGP38" s="129"/>
      <c r="UGQ38" s="129"/>
      <c r="UGR38" s="129"/>
      <c r="UGS38" s="129"/>
      <c r="UGT38" s="129"/>
      <c r="UGU38" s="129"/>
      <c r="UGV38" s="129"/>
      <c r="UGW38" s="129"/>
      <c r="UGX38" s="129"/>
      <c r="UGY38" s="129"/>
      <c r="UGZ38" s="129"/>
      <c r="UHA38" s="129"/>
      <c r="UHB38" s="129"/>
      <c r="UHC38" s="129"/>
      <c r="UHD38" s="129"/>
      <c r="UHE38" s="129"/>
      <c r="UHF38" s="129"/>
      <c r="UHG38" s="129"/>
      <c r="UHH38" s="129"/>
      <c r="UHI38" s="129"/>
      <c r="UHJ38" s="129"/>
      <c r="UHK38" s="129"/>
      <c r="UHL38" s="129"/>
      <c r="UHM38" s="129"/>
      <c r="UHN38" s="129"/>
      <c r="UHO38" s="129"/>
      <c r="UHP38" s="129"/>
      <c r="UHQ38" s="129"/>
      <c r="UHR38" s="129"/>
      <c r="UHS38" s="129"/>
      <c r="UHT38" s="129"/>
      <c r="UHU38" s="129"/>
      <c r="UHV38" s="129"/>
      <c r="UHW38" s="129"/>
      <c r="UHX38" s="129"/>
      <c r="UHY38" s="129"/>
      <c r="UHZ38" s="129"/>
      <c r="UIA38" s="129"/>
      <c r="UIB38" s="129"/>
      <c r="UIC38" s="129"/>
      <c r="UID38" s="129"/>
      <c r="UIE38" s="129"/>
      <c r="UIF38" s="129"/>
      <c r="UIG38" s="129"/>
      <c r="UIH38" s="129"/>
      <c r="UII38" s="129"/>
      <c r="UIJ38" s="129"/>
      <c r="UIK38" s="129"/>
      <c r="UIL38" s="129"/>
      <c r="UIM38" s="129"/>
      <c r="UIN38" s="129"/>
      <c r="UIO38" s="129"/>
      <c r="UIP38" s="129"/>
      <c r="UIQ38" s="129"/>
      <c r="UIR38" s="129"/>
      <c r="UIS38" s="129"/>
      <c r="UIT38" s="129"/>
      <c r="UIU38" s="129"/>
      <c r="UIV38" s="129"/>
      <c r="UIW38" s="129"/>
      <c r="UIX38" s="129"/>
      <c r="UIY38" s="129"/>
      <c r="UIZ38" s="129"/>
      <c r="UJA38" s="129"/>
      <c r="UJB38" s="129"/>
      <c r="UJC38" s="129"/>
      <c r="UJD38" s="129"/>
      <c r="UJE38" s="129"/>
      <c r="UJF38" s="129"/>
      <c r="UJG38" s="129"/>
      <c r="UJH38" s="129"/>
      <c r="UJI38" s="129"/>
      <c r="UJJ38" s="129"/>
      <c r="UJK38" s="129"/>
      <c r="UJL38" s="129"/>
      <c r="UJM38" s="129"/>
      <c r="UJN38" s="129"/>
      <c r="UJO38" s="129"/>
      <c r="UJP38" s="129"/>
      <c r="UJQ38" s="129"/>
      <c r="UJR38" s="129"/>
      <c r="UJS38" s="129"/>
      <c r="UJT38" s="129"/>
      <c r="UJU38" s="129"/>
      <c r="UJV38" s="129"/>
      <c r="UJW38" s="129"/>
      <c r="UJX38" s="129"/>
      <c r="UJY38" s="129"/>
      <c r="UJZ38" s="129"/>
      <c r="UKA38" s="129"/>
      <c r="UKB38" s="129"/>
      <c r="UKC38" s="129"/>
      <c r="UKD38" s="129"/>
      <c r="UKE38" s="129"/>
      <c r="UKF38" s="129"/>
      <c r="UKG38" s="129"/>
      <c r="UKH38" s="129"/>
      <c r="UKI38" s="129"/>
      <c r="UKJ38" s="129"/>
      <c r="UKK38" s="129"/>
      <c r="UKL38" s="129"/>
      <c r="UKM38" s="129"/>
      <c r="UKN38" s="129"/>
      <c r="UKO38" s="129"/>
      <c r="UKP38" s="129"/>
      <c r="UKQ38" s="129"/>
      <c r="UKR38" s="129"/>
      <c r="UKS38" s="129"/>
      <c r="UKT38" s="129"/>
      <c r="UKU38" s="129"/>
      <c r="UKV38" s="129"/>
      <c r="UKW38" s="129"/>
      <c r="UKX38" s="129"/>
      <c r="UKY38" s="129"/>
      <c r="UKZ38" s="129"/>
      <c r="ULA38" s="129"/>
      <c r="ULB38" s="129"/>
      <c r="ULC38" s="129"/>
      <c r="ULD38" s="129"/>
      <c r="ULE38" s="129"/>
      <c r="ULF38" s="129"/>
      <c r="ULG38" s="129"/>
      <c r="ULH38" s="129"/>
      <c r="ULI38" s="129"/>
      <c r="ULJ38" s="129"/>
      <c r="ULK38" s="129"/>
      <c r="ULL38" s="129"/>
      <c r="ULM38" s="129"/>
      <c r="ULN38" s="129"/>
      <c r="ULO38" s="129"/>
      <c r="ULP38" s="129"/>
      <c r="ULQ38" s="129"/>
      <c r="ULR38" s="129"/>
      <c r="ULS38" s="129"/>
      <c r="ULT38" s="129"/>
      <c r="ULU38" s="129"/>
      <c r="ULV38" s="129"/>
      <c r="ULW38" s="129"/>
      <c r="ULX38" s="129"/>
      <c r="ULY38" s="129"/>
      <c r="ULZ38" s="129"/>
      <c r="UMA38" s="129"/>
      <c r="UMB38" s="129"/>
      <c r="UMC38" s="129"/>
      <c r="UMD38" s="129"/>
      <c r="UME38" s="129"/>
      <c r="UMF38" s="129"/>
      <c r="UMG38" s="129"/>
      <c r="UMH38" s="129"/>
      <c r="UMI38" s="129"/>
      <c r="UMJ38" s="129"/>
      <c r="UMK38" s="129"/>
      <c r="UML38" s="129"/>
      <c r="UMM38" s="129"/>
      <c r="UMN38" s="129"/>
      <c r="UMO38" s="129"/>
      <c r="UMP38" s="129"/>
      <c r="UMQ38" s="129"/>
      <c r="UMR38" s="129"/>
      <c r="UMS38" s="129"/>
      <c r="UMT38" s="129"/>
      <c r="UMU38" s="129"/>
      <c r="UMV38" s="129"/>
      <c r="UMW38" s="129"/>
      <c r="UMX38" s="129"/>
      <c r="UMY38" s="129"/>
      <c r="UMZ38" s="129"/>
      <c r="UNA38" s="129"/>
      <c r="UNB38" s="129"/>
      <c r="UNC38" s="129"/>
      <c r="UND38" s="129"/>
      <c r="UNE38" s="129"/>
      <c r="UNF38" s="129"/>
      <c r="UNG38" s="129"/>
      <c r="UNH38" s="129"/>
      <c r="UNI38" s="129"/>
      <c r="UNJ38" s="129"/>
      <c r="UNK38" s="129"/>
      <c r="UNL38" s="129"/>
      <c r="UNM38" s="129"/>
      <c r="UNN38" s="129"/>
      <c r="UNO38" s="129"/>
      <c r="UNP38" s="129"/>
      <c r="UNQ38" s="129"/>
      <c r="UNR38" s="129"/>
      <c r="UNS38" s="129"/>
      <c r="UNT38" s="129"/>
      <c r="UNU38" s="129"/>
      <c r="UNV38" s="129"/>
      <c r="UNW38" s="129"/>
      <c r="UNX38" s="129"/>
      <c r="UNY38" s="129"/>
      <c r="UNZ38" s="129"/>
      <c r="UOA38" s="129"/>
      <c r="UOB38" s="129"/>
      <c r="UOC38" s="129"/>
      <c r="UOD38" s="129"/>
      <c r="UOE38" s="129"/>
      <c r="UOF38" s="129"/>
      <c r="UOG38" s="129"/>
      <c r="UOH38" s="129"/>
      <c r="UOI38" s="129"/>
      <c r="UOJ38" s="129"/>
      <c r="UOK38" s="129"/>
      <c r="UOL38" s="129"/>
      <c r="UOM38" s="129"/>
      <c r="UON38" s="129"/>
      <c r="UOO38" s="129"/>
      <c r="UOP38" s="129"/>
      <c r="UOQ38" s="129"/>
      <c r="UOR38" s="129"/>
      <c r="UOS38" s="129"/>
      <c r="UOT38" s="129"/>
      <c r="UOU38" s="129"/>
      <c r="UOV38" s="129"/>
      <c r="UOW38" s="129"/>
      <c r="UOX38" s="129"/>
      <c r="UOY38" s="129"/>
      <c r="UOZ38" s="129"/>
      <c r="UPA38" s="129"/>
      <c r="UPB38" s="129"/>
      <c r="UPC38" s="129"/>
      <c r="UPD38" s="129"/>
      <c r="UPE38" s="129"/>
      <c r="UPF38" s="129"/>
      <c r="UPG38" s="129"/>
      <c r="UPH38" s="129"/>
      <c r="UPI38" s="129"/>
      <c r="UPJ38" s="129"/>
      <c r="UPK38" s="129"/>
      <c r="UPL38" s="129"/>
      <c r="UPM38" s="129"/>
      <c r="UPN38" s="129"/>
      <c r="UPO38" s="129"/>
      <c r="UPP38" s="129"/>
      <c r="UPQ38" s="129"/>
      <c r="UPR38" s="129"/>
      <c r="UPS38" s="129"/>
      <c r="UPT38" s="129"/>
      <c r="UPU38" s="129"/>
      <c r="UPV38" s="129"/>
      <c r="UPW38" s="129"/>
      <c r="UPX38" s="129"/>
      <c r="UPY38" s="129"/>
      <c r="UPZ38" s="129"/>
      <c r="UQA38" s="129"/>
      <c r="UQB38" s="129"/>
      <c r="UQC38" s="129"/>
      <c r="UQD38" s="129"/>
      <c r="UQE38" s="129"/>
      <c r="UQF38" s="129"/>
      <c r="UQG38" s="129"/>
      <c r="UQH38" s="129"/>
      <c r="UQI38" s="129"/>
      <c r="UQJ38" s="129"/>
      <c r="UQK38" s="129"/>
      <c r="UQL38" s="129"/>
      <c r="UQM38" s="129"/>
      <c r="UQN38" s="129"/>
      <c r="UQO38" s="129"/>
      <c r="UQP38" s="129"/>
      <c r="UQQ38" s="129"/>
      <c r="UQR38" s="129"/>
      <c r="UQS38" s="129"/>
      <c r="UQT38" s="129"/>
      <c r="UQU38" s="129"/>
      <c r="UQV38" s="129"/>
      <c r="UQW38" s="129"/>
      <c r="UQX38" s="129"/>
      <c r="UQY38" s="129"/>
      <c r="UQZ38" s="129"/>
      <c r="URA38" s="129"/>
      <c r="URB38" s="129"/>
      <c r="URC38" s="129"/>
      <c r="URD38" s="129"/>
      <c r="URE38" s="129"/>
      <c r="URF38" s="129"/>
      <c r="URG38" s="129"/>
      <c r="URH38" s="129"/>
      <c r="URI38" s="129"/>
      <c r="URJ38" s="129"/>
      <c r="URK38" s="129"/>
      <c r="URL38" s="129"/>
      <c r="URM38" s="129"/>
      <c r="URN38" s="129"/>
      <c r="URO38" s="129"/>
      <c r="URP38" s="129"/>
      <c r="URQ38" s="129"/>
      <c r="URR38" s="129"/>
      <c r="URS38" s="129"/>
      <c r="URT38" s="129"/>
      <c r="URU38" s="129"/>
      <c r="URV38" s="129"/>
      <c r="URW38" s="129"/>
      <c r="URX38" s="129"/>
      <c r="URY38" s="129"/>
      <c r="URZ38" s="129"/>
      <c r="USA38" s="129"/>
      <c r="USB38" s="129"/>
      <c r="USC38" s="129"/>
      <c r="USD38" s="129"/>
      <c r="USE38" s="129"/>
      <c r="USF38" s="129"/>
      <c r="USG38" s="129"/>
      <c r="USH38" s="129"/>
      <c r="USI38" s="129"/>
      <c r="USJ38" s="129"/>
      <c r="USK38" s="129"/>
      <c r="USL38" s="129"/>
      <c r="USM38" s="129"/>
      <c r="USN38" s="129"/>
      <c r="USO38" s="129"/>
      <c r="USP38" s="129"/>
      <c r="USQ38" s="129"/>
      <c r="USR38" s="129"/>
      <c r="USS38" s="129"/>
      <c r="UST38" s="129"/>
      <c r="USU38" s="129"/>
      <c r="USV38" s="129"/>
      <c r="USW38" s="129"/>
      <c r="USX38" s="129"/>
      <c r="USY38" s="129"/>
      <c r="USZ38" s="129"/>
      <c r="UTA38" s="129"/>
      <c r="UTB38" s="129"/>
      <c r="UTC38" s="129"/>
      <c r="UTD38" s="129"/>
      <c r="UTE38" s="129"/>
      <c r="UTF38" s="129"/>
      <c r="UTG38" s="129"/>
      <c r="UTH38" s="129"/>
      <c r="UTI38" s="129"/>
      <c r="UTJ38" s="129"/>
      <c r="UTK38" s="129"/>
      <c r="UTL38" s="129"/>
      <c r="UTM38" s="129"/>
      <c r="UTN38" s="129"/>
      <c r="UTO38" s="129"/>
      <c r="UTP38" s="129"/>
      <c r="UTQ38" s="129"/>
      <c r="UTR38" s="129"/>
      <c r="UTS38" s="129"/>
      <c r="UTT38" s="129"/>
      <c r="UTU38" s="129"/>
      <c r="UTV38" s="129"/>
      <c r="UTW38" s="129"/>
      <c r="UTX38" s="129"/>
      <c r="UTY38" s="129"/>
      <c r="UTZ38" s="129"/>
      <c r="UUA38" s="129"/>
      <c r="UUB38" s="129"/>
      <c r="UUC38" s="129"/>
      <c r="UUD38" s="129"/>
      <c r="UUE38" s="129"/>
      <c r="UUF38" s="129"/>
      <c r="UUG38" s="129"/>
      <c r="UUH38" s="129"/>
      <c r="UUI38" s="129"/>
      <c r="UUJ38" s="129"/>
      <c r="UUK38" s="129"/>
      <c r="UUL38" s="129"/>
      <c r="UUM38" s="129"/>
      <c r="UUN38" s="129"/>
      <c r="UUO38" s="129"/>
      <c r="UUP38" s="129"/>
      <c r="UUQ38" s="129"/>
      <c r="UUR38" s="129"/>
      <c r="UUS38" s="129"/>
      <c r="UUT38" s="129"/>
      <c r="UUU38" s="129"/>
      <c r="UUV38" s="129"/>
      <c r="UUW38" s="129"/>
      <c r="UUX38" s="129"/>
      <c r="UUY38" s="129"/>
      <c r="UUZ38" s="129"/>
      <c r="UVA38" s="129"/>
      <c r="UVB38" s="129"/>
      <c r="UVC38" s="129"/>
      <c r="UVD38" s="129"/>
      <c r="UVE38" s="129"/>
      <c r="UVF38" s="129"/>
      <c r="UVG38" s="129"/>
      <c r="UVH38" s="129"/>
      <c r="UVI38" s="129"/>
      <c r="UVJ38" s="129"/>
      <c r="UVK38" s="129"/>
      <c r="UVL38" s="129"/>
      <c r="UVM38" s="129"/>
      <c r="UVN38" s="129"/>
      <c r="UVO38" s="129"/>
      <c r="UVP38" s="129"/>
      <c r="UVQ38" s="129"/>
      <c r="UVR38" s="129"/>
      <c r="UVS38" s="129"/>
      <c r="UVT38" s="129"/>
      <c r="UVU38" s="129"/>
      <c r="UVV38" s="129"/>
      <c r="UVW38" s="129"/>
      <c r="UVX38" s="129"/>
      <c r="UVY38" s="129"/>
      <c r="UVZ38" s="129"/>
      <c r="UWA38" s="129"/>
      <c r="UWB38" s="129"/>
      <c r="UWC38" s="129"/>
      <c r="UWD38" s="129"/>
      <c r="UWE38" s="129"/>
      <c r="UWF38" s="129"/>
      <c r="UWG38" s="129"/>
      <c r="UWH38" s="129"/>
      <c r="UWI38" s="129"/>
      <c r="UWJ38" s="129"/>
      <c r="UWK38" s="129"/>
      <c r="UWL38" s="129"/>
      <c r="UWM38" s="129"/>
      <c r="UWN38" s="129"/>
      <c r="UWO38" s="129"/>
      <c r="UWP38" s="129"/>
      <c r="UWQ38" s="129"/>
      <c r="UWR38" s="129"/>
      <c r="UWS38" s="129"/>
      <c r="UWT38" s="129"/>
      <c r="UWU38" s="129"/>
      <c r="UWV38" s="129"/>
      <c r="UWW38" s="129"/>
      <c r="UWX38" s="129"/>
      <c r="UWY38" s="129"/>
      <c r="UWZ38" s="129"/>
      <c r="UXA38" s="129"/>
      <c r="UXB38" s="129"/>
      <c r="UXC38" s="129"/>
      <c r="UXD38" s="129"/>
      <c r="UXE38" s="129"/>
      <c r="UXF38" s="129"/>
      <c r="UXG38" s="129"/>
      <c r="UXH38" s="129"/>
      <c r="UXI38" s="129"/>
      <c r="UXJ38" s="129"/>
      <c r="UXK38" s="129"/>
      <c r="UXL38" s="129"/>
      <c r="UXM38" s="129"/>
      <c r="UXN38" s="129"/>
      <c r="UXO38" s="129"/>
      <c r="UXP38" s="129"/>
      <c r="UXQ38" s="129"/>
      <c r="UXR38" s="129"/>
      <c r="UXS38" s="129"/>
      <c r="UXT38" s="129"/>
      <c r="UXU38" s="129"/>
      <c r="UXV38" s="129"/>
      <c r="UXW38" s="129"/>
      <c r="UXX38" s="129"/>
      <c r="UXY38" s="129"/>
      <c r="UXZ38" s="129"/>
      <c r="UYA38" s="129"/>
      <c r="UYB38" s="129"/>
      <c r="UYC38" s="129"/>
      <c r="UYD38" s="129"/>
      <c r="UYE38" s="129"/>
      <c r="UYF38" s="129"/>
      <c r="UYG38" s="129"/>
      <c r="UYH38" s="129"/>
      <c r="UYI38" s="129"/>
      <c r="UYJ38" s="129"/>
      <c r="UYK38" s="129"/>
      <c r="UYL38" s="129"/>
      <c r="UYM38" s="129"/>
      <c r="UYN38" s="129"/>
      <c r="UYO38" s="129"/>
      <c r="UYP38" s="129"/>
      <c r="UYQ38" s="129"/>
      <c r="UYR38" s="129"/>
      <c r="UYS38" s="129"/>
      <c r="UYT38" s="129"/>
      <c r="UYU38" s="129"/>
      <c r="UYV38" s="129"/>
      <c r="UYW38" s="129"/>
      <c r="UYX38" s="129"/>
      <c r="UYY38" s="129"/>
      <c r="UYZ38" s="129"/>
      <c r="UZA38" s="129"/>
      <c r="UZB38" s="129"/>
      <c r="UZC38" s="129"/>
      <c r="UZD38" s="129"/>
      <c r="UZE38" s="129"/>
      <c r="UZF38" s="129"/>
      <c r="UZG38" s="129"/>
      <c r="UZH38" s="129"/>
      <c r="UZI38" s="129"/>
      <c r="UZJ38" s="129"/>
      <c r="UZK38" s="129"/>
      <c r="UZL38" s="129"/>
      <c r="UZM38" s="129"/>
      <c r="UZN38" s="129"/>
      <c r="UZO38" s="129"/>
      <c r="UZP38" s="129"/>
      <c r="UZQ38" s="129"/>
      <c r="UZR38" s="129"/>
      <c r="UZS38" s="129"/>
      <c r="UZT38" s="129"/>
      <c r="UZU38" s="129"/>
      <c r="UZV38" s="129"/>
      <c r="UZW38" s="129"/>
      <c r="UZX38" s="129"/>
      <c r="UZY38" s="129"/>
      <c r="UZZ38" s="129"/>
      <c r="VAA38" s="129"/>
      <c r="VAB38" s="129"/>
      <c r="VAC38" s="129"/>
      <c r="VAD38" s="129"/>
      <c r="VAE38" s="129"/>
      <c r="VAF38" s="129"/>
      <c r="VAG38" s="129"/>
      <c r="VAH38" s="129"/>
      <c r="VAI38" s="129"/>
      <c r="VAJ38" s="129"/>
      <c r="VAK38" s="129"/>
      <c r="VAL38" s="129"/>
      <c r="VAM38" s="129"/>
      <c r="VAN38" s="129"/>
      <c r="VAO38" s="129"/>
      <c r="VAP38" s="129"/>
      <c r="VAQ38" s="129"/>
      <c r="VAR38" s="129"/>
      <c r="VAS38" s="129"/>
      <c r="VAT38" s="129"/>
      <c r="VAU38" s="129"/>
      <c r="VAV38" s="129"/>
      <c r="VAW38" s="129"/>
      <c r="VAX38" s="129"/>
      <c r="VAY38" s="129"/>
      <c r="VAZ38" s="129"/>
      <c r="VBA38" s="129"/>
      <c r="VBB38" s="129"/>
      <c r="VBC38" s="129"/>
      <c r="VBD38" s="129"/>
      <c r="VBE38" s="129"/>
      <c r="VBF38" s="129"/>
      <c r="VBG38" s="129"/>
      <c r="VBH38" s="129"/>
      <c r="VBI38" s="129"/>
      <c r="VBJ38" s="129"/>
      <c r="VBK38" s="129"/>
      <c r="VBL38" s="129"/>
      <c r="VBM38" s="129"/>
      <c r="VBN38" s="129"/>
      <c r="VBO38" s="129"/>
      <c r="VBP38" s="129"/>
      <c r="VBQ38" s="129"/>
      <c r="VBR38" s="129"/>
      <c r="VBS38" s="129"/>
      <c r="VBT38" s="129"/>
      <c r="VBU38" s="129"/>
      <c r="VBV38" s="129"/>
      <c r="VBW38" s="129"/>
      <c r="VBX38" s="129"/>
      <c r="VBY38" s="129"/>
      <c r="VBZ38" s="129"/>
      <c r="VCA38" s="129"/>
      <c r="VCB38" s="129"/>
      <c r="VCC38" s="129"/>
      <c r="VCD38" s="129"/>
      <c r="VCE38" s="129"/>
      <c r="VCF38" s="129"/>
      <c r="VCG38" s="129"/>
      <c r="VCH38" s="129"/>
      <c r="VCI38" s="129"/>
      <c r="VCJ38" s="129"/>
      <c r="VCK38" s="129"/>
      <c r="VCL38" s="129"/>
      <c r="VCM38" s="129"/>
      <c r="VCN38" s="129"/>
      <c r="VCO38" s="129"/>
      <c r="VCP38" s="129"/>
      <c r="VCQ38" s="129"/>
      <c r="VCR38" s="129"/>
      <c r="VCS38" s="129"/>
      <c r="VCT38" s="129"/>
      <c r="VCU38" s="129"/>
      <c r="VCV38" s="129"/>
      <c r="VCW38" s="129"/>
      <c r="VCX38" s="129"/>
      <c r="VCY38" s="129"/>
      <c r="VCZ38" s="129"/>
      <c r="VDA38" s="129"/>
      <c r="VDB38" s="129"/>
      <c r="VDC38" s="129"/>
      <c r="VDD38" s="129"/>
      <c r="VDE38" s="129"/>
      <c r="VDF38" s="129"/>
      <c r="VDG38" s="129"/>
      <c r="VDH38" s="129"/>
      <c r="VDI38" s="129"/>
      <c r="VDJ38" s="129"/>
      <c r="VDK38" s="129"/>
      <c r="VDL38" s="129"/>
      <c r="VDM38" s="129"/>
      <c r="VDN38" s="129"/>
      <c r="VDO38" s="129"/>
      <c r="VDP38" s="129"/>
      <c r="VDQ38" s="129"/>
      <c r="VDR38" s="129"/>
      <c r="VDS38" s="129"/>
      <c r="VDT38" s="129"/>
      <c r="VDU38" s="129"/>
      <c r="VDV38" s="129"/>
      <c r="VDW38" s="129"/>
      <c r="VDX38" s="129"/>
      <c r="VDY38" s="129"/>
      <c r="VDZ38" s="129"/>
      <c r="VEA38" s="129"/>
      <c r="VEB38" s="129"/>
      <c r="VEC38" s="129"/>
      <c r="VED38" s="129"/>
      <c r="VEE38" s="129"/>
      <c r="VEF38" s="129"/>
      <c r="VEG38" s="129"/>
      <c r="VEH38" s="129"/>
      <c r="VEI38" s="129"/>
      <c r="VEJ38" s="129"/>
      <c r="VEK38" s="129"/>
      <c r="VEL38" s="129"/>
      <c r="VEM38" s="129"/>
      <c r="VEN38" s="129"/>
      <c r="VEO38" s="129"/>
      <c r="VEP38" s="129"/>
      <c r="VEQ38" s="129"/>
      <c r="VER38" s="129"/>
      <c r="VES38" s="129"/>
      <c r="VET38" s="129"/>
      <c r="VEU38" s="129"/>
      <c r="VEV38" s="129"/>
      <c r="VEW38" s="129"/>
      <c r="VEX38" s="129"/>
      <c r="VEY38" s="129"/>
      <c r="VEZ38" s="129"/>
      <c r="VFA38" s="129"/>
      <c r="VFB38" s="129"/>
      <c r="VFC38" s="129"/>
      <c r="VFD38" s="129"/>
      <c r="VFE38" s="129"/>
      <c r="VFF38" s="129"/>
      <c r="VFG38" s="129"/>
      <c r="VFH38" s="129"/>
      <c r="VFI38" s="129"/>
      <c r="VFJ38" s="129"/>
      <c r="VFK38" s="129"/>
      <c r="VFL38" s="129"/>
      <c r="VFM38" s="129"/>
      <c r="VFN38" s="129"/>
      <c r="VFO38" s="129"/>
      <c r="VFP38" s="129"/>
      <c r="VFQ38" s="129"/>
      <c r="VFR38" s="129"/>
      <c r="VFS38" s="129"/>
      <c r="VFT38" s="129"/>
      <c r="VFU38" s="129"/>
      <c r="VFV38" s="129"/>
      <c r="VFW38" s="129"/>
      <c r="VFX38" s="129"/>
      <c r="VFY38" s="129"/>
      <c r="VFZ38" s="129"/>
      <c r="VGA38" s="129"/>
      <c r="VGB38" s="129"/>
      <c r="VGC38" s="129"/>
      <c r="VGD38" s="129"/>
      <c r="VGE38" s="129"/>
      <c r="VGF38" s="129"/>
      <c r="VGG38" s="129"/>
      <c r="VGH38" s="129"/>
      <c r="VGI38" s="129"/>
      <c r="VGJ38" s="129"/>
      <c r="VGK38" s="129"/>
      <c r="VGL38" s="129"/>
      <c r="VGM38" s="129"/>
      <c r="VGN38" s="129"/>
      <c r="VGO38" s="129"/>
      <c r="VGP38" s="129"/>
      <c r="VGQ38" s="129"/>
      <c r="VGR38" s="129"/>
      <c r="VGS38" s="129"/>
      <c r="VGT38" s="129"/>
      <c r="VGU38" s="129"/>
      <c r="VGV38" s="129"/>
      <c r="VGW38" s="129"/>
      <c r="VGX38" s="129"/>
      <c r="VGY38" s="129"/>
      <c r="VGZ38" s="129"/>
      <c r="VHA38" s="129"/>
      <c r="VHB38" s="129"/>
      <c r="VHC38" s="129"/>
      <c r="VHD38" s="129"/>
      <c r="VHE38" s="129"/>
      <c r="VHF38" s="129"/>
      <c r="VHG38" s="129"/>
      <c r="VHH38" s="129"/>
      <c r="VHI38" s="129"/>
      <c r="VHJ38" s="129"/>
      <c r="VHK38" s="129"/>
      <c r="VHL38" s="129"/>
      <c r="VHM38" s="129"/>
      <c r="VHN38" s="129"/>
      <c r="VHO38" s="129"/>
      <c r="VHP38" s="129"/>
      <c r="VHQ38" s="129"/>
      <c r="VHR38" s="129"/>
      <c r="VHS38" s="129"/>
      <c r="VHT38" s="129"/>
      <c r="VHU38" s="129"/>
      <c r="VHV38" s="129"/>
      <c r="VHW38" s="129"/>
      <c r="VHX38" s="129"/>
      <c r="VHY38" s="129"/>
      <c r="VHZ38" s="129"/>
      <c r="VIA38" s="129"/>
      <c r="VIB38" s="129"/>
      <c r="VIC38" s="129"/>
      <c r="VID38" s="129"/>
      <c r="VIE38" s="129"/>
      <c r="VIF38" s="129"/>
      <c r="VIG38" s="129"/>
      <c r="VIH38" s="129"/>
      <c r="VII38" s="129"/>
      <c r="VIJ38" s="129"/>
      <c r="VIK38" s="129"/>
      <c r="VIL38" s="129"/>
      <c r="VIM38" s="129"/>
      <c r="VIN38" s="129"/>
      <c r="VIO38" s="129"/>
      <c r="VIP38" s="129"/>
      <c r="VIQ38" s="129"/>
      <c r="VIR38" s="129"/>
      <c r="VIS38" s="129"/>
      <c r="VIT38" s="129"/>
      <c r="VIU38" s="129"/>
      <c r="VIV38" s="129"/>
      <c r="VIW38" s="129"/>
      <c r="VIX38" s="129"/>
      <c r="VIY38" s="129"/>
      <c r="VIZ38" s="129"/>
      <c r="VJA38" s="129"/>
      <c r="VJB38" s="129"/>
      <c r="VJC38" s="129"/>
      <c r="VJD38" s="129"/>
      <c r="VJE38" s="129"/>
      <c r="VJF38" s="129"/>
      <c r="VJG38" s="129"/>
      <c r="VJH38" s="129"/>
      <c r="VJI38" s="129"/>
      <c r="VJJ38" s="129"/>
      <c r="VJK38" s="129"/>
      <c r="VJL38" s="129"/>
      <c r="VJM38" s="129"/>
      <c r="VJN38" s="129"/>
      <c r="VJO38" s="129"/>
      <c r="VJP38" s="129"/>
      <c r="VJQ38" s="129"/>
      <c r="VJR38" s="129"/>
      <c r="VJS38" s="129"/>
      <c r="VJT38" s="129"/>
      <c r="VJU38" s="129"/>
      <c r="VJV38" s="129"/>
      <c r="VJW38" s="129"/>
      <c r="VJX38" s="129"/>
      <c r="VJY38" s="129"/>
      <c r="VJZ38" s="129"/>
      <c r="VKA38" s="129"/>
      <c r="VKB38" s="129"/>
      <c r="VKC38" s="129"/>
      <c r="VKD38" s="129"/>
      <c r="VKE38" s="129"/>
      <c r="VKF38" s="129"/>
      <c r="VKG38" s="129"/>
      <c r="VKH38" s="129"/>
      <c r="VKI38" s="129"/>
      <c r="VKJ38" s="129"/>
      <c r="VKK38" s="129"/>
      <c r="VKL38" s="129"/>
      <c r="VKM38" s="129"/>
      <c r="VKN38" s="129"/>
      <c r="VKO38" s="129"/>
      <c r="VKP38" s="129"/>
      <c r="VKQ38" s="129"/>
      <c r="VKR38" s="129"/>
      <c r="VKS38" s="129"/>
      <c r="VKT38" s="129"/>
      <c r="VKU38" s="129"/>
      <c r="VKV38" s="129"/>
      <c r="VKW38" s="129"/>
      <c r="VKX38" s="129"/>
      <c r="VKY38" s="129"/>
      <c r="VKZ38" s="129"/>
      <c r="VLA38" s="129"/>
      <c r="VLB38" s="129"/>
      <c r="VLC38" s="129"/>
      <c r="VLD38" s="129"/>
      <c r="VLE38" s="129"/>
      <c r="VLF38" s="129"/>
      <c r="VLG38" s="129"/>
      <c r="VLH38" s="129"/>
      <c r="VLI38" s="129"/>
      <c r="VLJ38" s="129"/>
      <c r="VLK38" s="129"/>
      <c r="VLL38" s="129"/>
      <c r="VLM38" s="129"/>
      <c r="VLN38" s="129"/>
      <c r="VLO38" s="129"/>
      <c r="VLP38" s="129"/>
      <c r="VLQ38" s="129"/>
      <c r="VLR38" s="129"/>
      <c r="VLS38" s="129"/>
      <c r="VLT38" s="129"/>
      <c r="VLU38" s="129"/>
      <c r="VLV38" s="129"/>
      <c r="VLW38" s="129"/>
      <c r="VLX38" s="129"/>
      <c r="VLY38" s="129"/>
      <c r="VLZ38" s="129"/>
      <c r="VMA38" s="129"/>
      <c r="VMB38" s="129"/>
      <c r="VMC38" s="129"/>
      <c r="VMD38" s="129"/>
      <c r="VME38" s="129"/>
      <c r="VMF38" s="129"/>
      <c r="VMG38" s="129"/>
      <c r="VMH38" s="129"/>
      <c r="VMI38" s="129"/>
      <c r="VMJ38" s="129"/>
      <c r="VMK38" s="129"/>
      <c r="VML38" s="129"/>
      <c r="VMM38" s="129"/>
      <c r="VMN38" s="129"/>
      <c r="VMO38" s="129"/>
      <c r="VMP38" s="129"/>
      <c r="VMQ38" s="129"/>
      <c r="VMR38" s="129"/>
      <c r="VMS38" s="129"/>
      <c r="VMT38" s="129"/>
      <c r="VMU38" s="129"/>
      <c r="VMV38" s="129"/>
      <c r="VMW38" s="129"/>
      <c r="VMX38" s="129"/>
      <c r="VMY38" s="129"/>
      <c r="VMZ38" s="129"/>
      <c r="VNA38" s="129"/>
      <c r="VNB38" s="129"/>
      <c r="VNC38" s="129"/>
      <c r="VND38" s="129"/>
      <c r="VNE38" s="129"/>
      <c r="VNF38" s="129"/>
      <c r="VNG38" s="129"/>
      <c r="VNH38" s="129"/>
      <c r="VNI38" s="129"/>
      <c r="VNJ38" s="129"/>
      <c r="VNK38" s="129"/>
      <c r="VNL38" s="129"/>
      <c r="VNM38" s="129"/>
      <c r="VNN38" s="129"/>
      <c r="VNO38" s="129"/>
      <c r="VNP38" s="129"/>
      <c r="VNQ38" s="129"/>
      <c r="VNR38" s="129"/>
      <c r="VNS38" s="129"/>
      <c r="VNT38" s="129"/>
      <c r="VNU38" s="129"/>
      <c r="VNV38" s="129"/>
      <c r="VNW38" s="129"/>
      <c r="VNX38" s="129"/>
      <c r="VNY38" s="129"/>
      <c r="VNZ38" s="129"/>
      <c r="VOA38" s="129"/>
      <c r="VOB38" s="129"/>
      <c r="VOC38" s="129"/>
      <c r="VOD38" s="129"/>
      <c r="VOE38" s="129"/>
      <c r="VOF38" s="129"/>
      <c r="VOG38" s="129"/>
      <c r="VOH38" s="129"/>
      <c r="VOI38" s="129"/>
      <c r="VOJ38" s="129"/>
      <c r="VOK38" s="129"/>
      <c r="VOL38" s="129"/>
      <c r="VOM38" s="129"/>
      <c r="VON38" s="129"/>
      <c r="VOO38" s="129"/>
      <c r="VOP38" s="129"/>
      <c r="VOQ38" s="129"/>
      <c r="VOR38" s="129"/>
      <c r="VOS38" s="129"/>
      <c r="VOT38" s="129"/>
      <c r="VOU38" s="129"/>
      <c r="VOV38" s="129"/>
      <c r="VOW38" s="129"/>
      <c r="VOX38" s="129"/>
      <c r="VOY38" s="129"/>
      <c r="VOZ38" s="129"/>
      <c r="VPA38" s="129"/>
      <c r="VPB38" s="129"/>
      <c r="VPC38" s="129"/>
      <c r="VPD38" s="129"/>
      <c r="VPE38" s="129"/>
      <c r="VPF38" s="129"/>
      <c r="VPG38" s="129"/>
      <c r="VPH38" s="129"/>
      <c r="VPI38" s="129"/>
      <c r="VPJ38" s="129"/>
      <c r="VPK38" s="129"/>
      <c r="VPL38" s="129"/>
      <c r="VPM38" s="129"/>
      <c r="VPN38" s="129"/>
      <c r="VPO38" s="129"/>
      <c r="VPP38" s="129"/>
      <c r="VPQ38" s="129"/>
      <c r="VPR38" s="129"/>
      <c r="VPS38" s="129"/>
      <c r="VPT38" s="129"/>
      <c r="VPU38" s="129"/>
      <c r="VPV38" s="129"/>
      <c r="VPW38" s="129"/>
      <c r="VPX38" s="129"/>
      <c r="VPY38" s="129"/>
      <c r="VPZ38" s="129"/>
      <c r="VQA38" s="129"/>
      <c r="VQB38" s="129"/>
      <c r="VQC38" s="129"/>
      <c r="VQD38" s="129"/>
      <c r="VQE38" s="129"/>
      <c r="VQF38" s="129"/>
      <c r="VQG38" s="129"/>
      <c r="VQH38" s="129"/>
      <c r="VQI38" s="129"/>
      <c r="VQJ38" s="129"/>
      <c r="VQK38" s="129"/>
      <c r="VQL38" s="129"/>
      <c r="VQM38" s="129"/>
      <c r="VQN38" s="129"/>
      <c r="VQO38" s="129"/>
      <c r="VQP38" s="129"/>
      <c r="VQQ38" s="129"/>
      <c r="VQR38" s="129"/>
      <c r="VQS38" s="129"/>
      <c r="VQT38" s="129"/>
      <c r="VQU38" s="129"/>
      <c r="VQV38" s="129"/>
      <c r="VQW38" s="129"/>
      <c r="VQX38" s="129"/>
      <c r="VQY38" s="129"/>
      <c r="VQZ38" s="129"/>
      <c r="VRA38" s="129"/>
      <c r="VRB38" s="129"/>
      <c r="VRC38" s="129"/>
      <c r="VRD38" s="129"/>
      <c r="VRE38" s="129"/>
      <c r="VRF38" s="129"/>
      <c r="VRG38" s="129"/>
      <c r="VRH38" s="129"/>
      <c r="VRI38" s="129"/>
      <c r="VRJ38" s="129"/>
      <c r="VRK38" s="129"/>
      <c r="VRL38" s="129"/>
      <c r="VRM38" s="129"/>
      <c r="VRN38" s="129"/>
      <c r="VRO38" s="129"/>
      <c r="VRP38" s="129"/>
      <c r="VRQ38" s="129"/>
      <c r="VRR38" s="129"/>
      <c r="VRS38" s="129"/>
      <c r="VRT38" s="129"/>
      <c r="VRU38" s="129"/>
      <c r="VRV38" s="129"/>
      <c r="VRW38" s="129"/>
      <c r="VRX38" s="129"/>
      <c r="VRY38" s="129"/>
      <c r="VRZ38" s="129"/>
      <c r="VSA38" s="129"/>
      <c r="VSB38" s="129"/>
      <c r="VSC38" s="129"/>
      <c r="VSD38" s="129"/>
      <c r="VSE38" s="129"/>
      <c r="VSF38" s="129"/>
      <c r="VSG38" s="129"/>
      <c r="VSH38" s="129"/>
      <c r="VSI38" s="129"/>
      <c r="VSJ38" s="129"/>
      <c r="VSK38" s="129"/>
      <c r="VSL38" s="129"/>
      <c r="VSM38" s="129"/>
      <c r="VSN38" s="129"/>
      <c r="VSO38" s="129"/>
      <c r="VSP38" s="129"/>
      <c r="VSQ38" s="129"/>
      <c r="VSR38" s="129"/>
      <c r="VSS38" s="129"/>
      <c r="VST38" s="129"/>
      <c r="VSU38" s="129"/>
      <c r="VSV38" s="129"/>
      <c r="VSW38" s="129"/>
      <c r="VSX38" s="129"/>
      <c r="VSY38" s="129"/>
      <c r="VSZ38" s="129"/>
      <c r="VTA38" s="129"/>
      <c r="VTB38" s="129"/>
      <c r="VTC38" s="129"/>
      <c r="VTD38" s="129"/>
      <c r="VTE38" s="129"/>
      <c r="VTF38" s="129"/>
      <c r="VTG38" s="129"/>
      <c r="VTH38" s="129"/>
      <c r="VTI38" s="129"/>
      <c r="VTJ38" s="129"/>
      <c r="VTK38" s="129"/>
      <c r="VTL38" s="129"/>
      <c r="VTM38" s="129"/>
      <c r="VTN38" s="129"/>
      <c r="VTO38" s="129"/>
      <c r="VTP38" s="129"/>
      <c r="VTQ38" s="129"/>
      <c r="VTR38" s="129"/>
      <c r="VTS38" s="129"/>
      <c r="VTT38" s="129"/>
      <c r="VTU38" s="129"/>
      <c r="VTV38" s="129"/>
      <c r="VTW38" s="129"/>
      <c r="VTX38" s="129"/>
      <c r="VTY38" s="129"/>
      <c r="VTZ38" s="129"/>
      <c r="VUA38" s="129"/>
      <c r="VUB38" s="129"/>
      <c r="VUC38" s="129"/>
      <c r="VUD38" s="129"/>
      <c r="VUE38" s="129"/>
      <c r="VUF38" s="129"/>
      <c r="VUG38" s="129"/>
      <c r="VUH38" s="129"/>
      <c r="VUI38" s="129"/>
      <c r="VUJ38" s="129"/>
      <c r="VUK38" s="129"/>
      <c r="VUL38" s="129"/>
      <c r="VUM38" s="129"/>
      <c r="VUN38" s="129"/>
      <c r="VUO38" s="129"/>
      <c r="VUP38" s="129"/>
      <c r="VUQ38" s="129"/>
      <c r="VUR38" s="129"/>
      <c r="VUS38" s="129"/>
      <c r="VUT38" s="129"/>
      <c r="VUU38" s="129"/>
      <c r="VUV38" s="129"/>
      <c r="VUW38" s="129"/>
      <c r="VUX38" s="129"/>
      <c r="VUY38" s="129"/>
      <c r="VUZ38" s="129"/>
      <c r="VVA38" s="129"/>
      <c r="VVB38" s="129"/>
      <c r="VVC38" s="129"/>
      <c r="VVD38" s="129"/>
      <c r="VVE38" s="129"/>
      <c r="VVF38" s="129"/>
      <c r="VVG38" s="129"/>
      <c r="VVH38" s="129"/>
      <c r="VVI38" s="129"/>
      <c r="VVJ38" s="129"/>
      <c r="VVK38" s="129"/>
      <c r="VVL38" s="129"/>
      <c r="VVM38" s="129"/>
      <c r="VVN38" s="129"/>
      <c r="VVO38" s="129"/>
      <c r="VVP38" s="129"/>
      <c r="VVQ38" s="129"/>
      <c r="VVR38" s="129"/>
      <c r="VVS38" s="129"/>
      <c r="VVT38" s="129"/>
      <c r="VVU38" s="129"/>
      <c r="VVV38" s="129"/>
      <c r="VVW38" s="129"/>
      <c r="VVX38" s="129"/>
      <c r="VVY38" s="129"/>
      <c r="VVZ38" s="129"/>
      <c r="VWA38" s="129"/>
      <c r="VWB38" s="129"/>
      <c r="VWC38" s="129"/>
      <c r="VWD38" s="129"/>
      <c r="VWE38" s="129"/>
      <c r="VWF38" s="129"/>
      <c r="VWG38" s="129"/>
      <c r="VWH38" s="129"/>
      <c r="VWI38" s="129"/>
      <c r="VWJ38" s="129"/>
      <c r="VWK38" s="129"/>
      <c r="VWL38" s="129"/>
      <c r="VWM38" s="129"/>
      <c r="VWN38" s="129"/>
      <c r="VWO38" s="129"/>
      <c r="VWP38" s="129"/>
      <c r="VWQ38" s="129"/>
      <c r="VWR38" s="129"/>
      <c r="VWS38" s="129"/>
      <c r="VWT38" s="129"/>
      <c r="VWU38" s="129"/>
      <c r="VWV38" s="129"/>
      <c r="VWW38" s="129"/>
      <c r="VWX38" s="129"/>
      <c r="VWY38" s="129"/>
      <c r="VWZ38" s="129"/>
      <c r="VXA38" s="129"/>
      <c r="VXB38" s="129"/>
      <c r="VXC38" s="129"/>
      <c r="VXD38" s="129"/>
      <c r="VXE38" s="129"/>
      <c r="VXF38" s="129"/>
      <c r="VXG38" s="129"/>
      <c r="VXH38" s="129"/>
      <c r="VXI38" s="129"/>
      <c r="VXJ38" s="129"/>
      <c r="VXK38" s="129"/>
      <c r="VXL38" s="129"/>
      <c r="VXM38" s="129"/>
      <c r="VXN38" s="129"/>
      <c r="VXO38" s="129"/>
      <c r="VXP38" s="129"/>
      <c r="VXQ38" s="129"/>
      <c r="VXR38" s="129"/>
      <c r="VXS38" s="129"/>
      <c r="VXT38" s="129"/>
      <c r="VXU38" s="129"/>
      <c r="VXV38" s="129"/>
      <c r="VXW38" s="129"/>
      <c r="VXX38" s="129"/>
      <c r="VXY38" s="129"/>
      <c r="VXZ38" s="129"/>
      <c r="VYA38" s="129"/>
      <c r="VYB38" s="129"/>
      <c r="VYC38" s="129"/>
      <c r="VYD38" s="129"/>
      <c r="VYE38" s="129"/>
      <c r="VYF38" s="129"/>
      <c r="VYG38" s="129"/>
      <c r="VYH38" s="129"/>
      <c r="VYI38" s="129"/>
      <c r="VYJ38" s="129"/>
      <c r="VYK38" s="129"/>
      <c r="VYL38" s="129"/>
      <c r="VYM38" s="129"/>
      <c r="VYN38" s="129"/>
      <c r="VYO38" s="129"/>
      <c r="VYP38" s="129"/>
      <c r="VYQ38" s="129"/>
      <c r="VYR38" s="129"/>
      <c r="VYS38" s="129"/>
      <c r="VYT38" s="129"/>
      <c r="VYU38" s="129"/>
      <c r="VYV38" s="129"/>
      <c r="VYW38" s="129"/>
      <c r="VYX38" s="129"/>
      <c r="VYY38" s="129"/>
      <c r="VYZ38" s="129"/>
      <c r="VZA38" s="129"/>
      <c r="VZB38" s="129"/>
      <c r="VZC38" s="129"/>
      <c r="VZD38" s="129"/>
      <c r="VZE38" s="129"/>
      <c r="VZF38" s="129"/>
      <c r="VZG38" s="129"/>
      <c r="VZH38" s="129"/>
      <c r="VZI38" s="129"/>
      <c r="VZJ38" s="129"/>
      <c r="VZK38" s="129"/>
      <c r="VZL38" s="129"/>
      <c r="VZM38" s="129"/>
      <c r="VZN38" s="129"/>
      <c r="VZO38" s="129"/>
      <c r="VZP38" s="129"/>
      <c r="VZQ38" s="129"/>
      <c r="VZR38" s="129"/>
      <c r="VZS38" s="129"/>
      <c r="VZT38" s="129"/>
      <c r="VZU38" s="129"/>
      <c r="VZV38" s="129"/>
      <c r="VZW38" s="129"/>
      <c r="VZX38" s="129"/>
      <c r="VZY38" s="129"/>
      <c r="VZZ38" s="129"/>
      <c r="WAA38" s="129"/>
      <c r="WAB38" s="129"/>
      <c r="WAC38" s="129"/>
      <c r="WAD38" s="129"/>
      <c r="WAE38" s="129"/>
      <c r="WAF38" s="129"/>
      <c r="WAG38" s="129"/>
      <c r="WAH38" s="129"/>
      <c r="WAI38" s="129"/>
      <c r="WAJ38" s="129"/>
      <c r="WAK38" s="129"/>
      <c r="WAL38" s="129"/>
      <c r="WAM38" s="129"/>
      <c r="WAN38" s="129"/>
      <c r="WAO38" s="129"/>
      <c r="WAP38" s="129"/>
      <c r="WAQ38" s="129"/>
      <c r="WAR38" s="129"/>
      <c r="WAS38" s="129"/>
      <c r="WAT38" s="129"/>
      <c r="WAU38" s="129"/>
      <c r="WAV38" s="129"/>
      <c r="WAW38" s="129"/>
      <c r="WAX38" s="129"/>
      <c r="WAY38" s="129"/>
      <c r="WAZ38" s="129"/>
      <c r="WBA38" s="129"/>
      <c r="WBB38" s="129"/>
      <c r="WBC38" s="129"/>
      <c r="WBD38" s="129"/>
      <c r="WBE38" s="129"/>
      <c r="WBF38" s="129"/>
      <c r="WBG38" s="129"/>
      <c r="WBH38" s="129"/>
      <c r="WBI38" s="129"/>
      <c r="WBJ38" s="129"/>
      <c r="WBK38" s="129"/>
      <c r="WBL38" s="129"/>
      <c r="WBM38" s="129"/>
      <c r="WBN38" s="129"/>
      <c r="WBO38" s="129"/>
      <c r="WBP38" s="129"/>
      <c r="WBQ38" s="129"/>
      <c r="WBR38" s="129"/>
      <c r="WBS38" s="129"/>
      <c r="WBT38" s="129"/>
      <c r="WBU38" s="129"/>
      <c r="WBV38" s="129"/>
      <c r="WBW38" s="129"/>
      <c r="WBX38" s="129"/>
      <c r="WBY38" s="129"/>
      <c r="WBZ38" s="129"/>
      <c r="WCA38" s="129"/>
      <c r="WCB38" s="129"/>
      <c r="WCC38" s="129"/>
      <c r="WCD38" s="129"/>
      <c r="WCE38" s="129"/>
      <c r="WCF38" s="129"/>
      <c r="WCG38" s="129"/>
      <c r="WCH38" s="129"/>
      <c r="WCI38" s="129"/>
      <c r="WCJ38" s="129"/>
      <c r="WCK38" s="129"/>
      <c r="WCL38" s="129"/>
      <c r="WCM38" s="129"/>
      <c r="WCN38" s="129"/>
      <c r="WCO38" s="129"/>
      <c r="WCP38" s="129"/>
      <c r="WCQ38" s="129"/>
      <c r="WCR38" s="129"/>
      <c r="WCS38" s="129"/>
      <c r="WCT38" s="129"/>
      <c r="WCU38" s="129"/>
      <c r="WCV38" s="129"/>
      <c r="WCW38" s="129"/>
      <c r="WCX38" s="129"/>
      <c r="WCY38" s="129"/>
      <c r="WCZ38" s="129"/>
      <c r="WDA38" s="129"/>
      <c r="WDB38" s="129"/>
      <c r="WDC38" s="129"/>
      <c r="WDD38" s="129"/>
      <c r="WDE38" s="129"/>
      <c r="WDF38" s="129"/>
      <c r="WDG38" s="129"/>
      <c r="WDH38" s="129"/>
      <c r="WDI38" s="129"/>
      <c r="WDJ38" s="129"/>
      <c r="WDK38" s="129"/>
      <c r="WDL38" s="129"/>
      <c r="WDM38" s="129"/>
      <c r="WDN38" s="129"/>
      <c r="WDO38" s="129"/>
      <c r="WDP38" s="129"/>
      <c r="WDQ38" s="129"/>
      <c r="WDR38" s="129"/>
      <c r="WDS38" s="129"/>
      <c r="WDT38" s="129"/>
      <c r="WDU38" s="129"/>
      <c r="WDV38" s="129"/>
      <c r="WDW38" s="129"/>
      <c r="WDX38" s="129"/>
      <c r="WDY38" s="129"/>
      <c r="WDZ38" s="129"/>
      <c r="WEA38" s="129"/>
      <c r="WEB38" s="129"/>
      <c r="WEC38" s="129"/>
      <c r="WED38" s="129"/>
      <c r="WEE38" s="129"/>
      <c r="WEF38" s="129"/>
      <c r="WEG38" s="129"/>
      <c r="WEH38" s="129"/>
      <c r="WEI38" s="129"/>
      <c r="WEJ38" s="129"/>
      <c r="WEK38" s="129"/>
      <c r="WEL38" s="129"/>
      <c r="WEM38" s="129"/>
      <c r="WEN38" s="129"/>
      <c r="WEO38" s="129"/>
      <c r="WEP38" s="129"/>
      <c r="WEQ38" s="129"/>
      <c r="WER38" s="129"/>
      <c r="WES38" s="129"/>
      <c r="WET38" s="129"/>
      <c r="WEU38" s="129"/>
      <c r="WEV38" s="129"/>
      <c r="WEW38" s="129"/>
      <c r="WEX38" s="129"/>
      <c r="WEY38" s="129"/>
      <c r="WEZ38" s="129"/>
      <c r="WFA38" s="129"/>
      <c r="WFB38" s="129"/>
      <c r="WFC38" s="129"/>
      <c r="WFD38" s="129"/>
      <c r="WFE38" s="129"/>
      <c r="WFF38" s="129"/>
      <c r="WFG38" s="129"/>
      <c r="WFH38" s="129"/>
      <c r="WFI38" s="129"/>
      <c r="WFJ38" s="129"/>
      <c r="WFK38" s="129"/>
      <c r="WFL38" s="129"/>
      <c r="WFM38" s="129"/>
      <c r="WFN38" s="129"/>
      <c r="WFO38" s="129"/>
      <c r="WFP38" s="129"/>
      <c r="WFQ38" s="129"/>
      <c r="WFR38" s="129"/>
      <c r="WFS38" s="129"/>
      <c r="WFT38" s="129"/>
      <c r="WFU38" s="129"/>
      <c r="WFV38" s="129"/>
      <c r="WFW38" s="129"/>
      <c r="WFX38" s="129"/>
      <c r="WFY38" s="129"/>
      <c r="WFZ38" s="129"/>
      <c r="WGA38" s="129"/>
      <c r="WGB38" s="129"/>
      <c r="WGC38" s="129"/>
      <c r="WGD38" s="129"/>
      <c r="WGE38" s="129"/>
      <c r="WGF38" s="129"/>
      <c r="WGG38" s="129"/>
      <c r="WGH38" s="129"/>
      <c r="WGI38" s="129"/>
      <c r="WGJ38" s="129"/>
      <c r="WGK38" s="129"/>
      <c r="WGL38" s="129"/>
      <c r="WGM38" s="129"/>
      <c r="WGN38" s="129"/>
      <c r="WGO38" s="129"/>
      <c r="WGP38" s="129"/>
      <c r="WGQ38" s="129"/>
      <c r="WGR38" s="129"/>
      <c r="WGS38" s="129"/>
      <c r="WGT38" s="129"/>
      <c r="WGU38" s="129"/>
      <c r="WGV38" s="129"/>
      <c r="WGW38" s="129"/>
      <c r="WGX38" s="129"/>
      <c r="WGY38" s="129"/>
      <c r="WGZ38" s="129"/>
      <c r="WHA38" s="129"/>
      <c r="WHB38" s="129"/>
      <c r="WHC38" s="129"/>
      <c r="WHD38" s="129"/>
      <c r="WHE38" s="129"/>
      <c r="WHF38" s="129"/>
      <c r="WHG38" s="129"/>
      <c r="WHH38" s="129"/>
      <c r="WHI38" s="129"/>
      <c r="WHJ38" s="129"/>
      <c r="WHK38" s="129"/>
      <c r="WHL38" s="129"/>
      <c r="WHM38" s="129"/>
      <c r="WHN38" s="129"/>
      <c r="WHO38" s="129"/>
      <c r="WHP38" s="129"/>
      <c r="WHQ38" s="129"/>
      <c r="WHR38" s="129"/>
      <c r="WHS38" s="129"/>
      <c r="WHT38" s="129"/>
      <c r="WHU38" s="129"/>
      <c r="WHV38" s="129"/>
      <c r="WHW38" s="129"/>
      <c r="WHX38" s="129"/>
      <c r="WHY38" s="129"/>
      <c r="WHZ38" s="129"/>
      <c r="WIA38" s="129"/>
      <c r="WIB38" s="129"/>
      <c r="WIC38" s="129"/>
      <c r="WID38" s="129"/>
      <c r="WIE38" s="129"/>
      <c r="WIF38" s="129"/>
      <c r="WIG38" s="129"/>
      <c r="WIH38" s="129"/>
      <c r="WII38" s="129"/>
      <c r="WIJ38" s="129"/>
      <c r="WIK38" s="129"/>
      <c r="WIL38" s="129"/>
      <c r="WIM38" s="129"/>
      <c r="WIN38" s="129"/>
      <c r="WIO38" s="129"/>
      <c r="WIP38" s="129"/>
      <c r="WIQ38" s="129"/>
      <c r="WIR38" s="129"/>
      <c r="WIS38" s="129"/>
      <c r="WIT38" s="129"/>
      <c r="WIU38" s="129"/>
      <c r="WIV38" s="129"/>
      <c r="WIW38" s="129"/>
      <c r="WIX38" s="129"/>
      <c r="WIY38" s="129"/>
      <c r="WIZ38" s="129"/>
      <c r="WJA38" s="129"/>
      <c r="WJB38" s="129"/>
      <c r="WJC38" s="129"/>
      <c r="WJD38" s="129"/>
      <c r="WJE38" s="129"/>
      <c r="WJF38" s="129"/>
      <c r="WJG38" s="129"/>
      <c r="WJH38" s="129"/>
      <c r="WJI38" s="129"/>
      <c r="WJJ38" s="129"/>
      <c r="WJK38" s="129"/>
      <c r="WJL38" s="129"/>
      <c r="WJM38" s="129"/>
      <c r="WJN38" s="129"/>
      <c r="WJO38" s="129"/>
      <c r="WJP38" s="129"/>
      <c r="WJQ38" s="129"/>
      <c r="WJR38" s="129"/>
      <c r="WJS38" s="129"/>
      <c r="WJT38" s="129"/>
      <c r="WJU38" s="129"/>
      <c r="WJV38" s="129"/>
      <c r="WJW38" s="129"/>
      <c r="WJX38" s="129"/>
      <c r="WJY38" s="129"/>
      <c r="WJZ38" s="129"/>
      <c r="WKA38" s="129"/>
      <c r="WKB38" s="129"/>
      <c r="WKC38" s="129"/>
      <c r="WKD38" s="129"/>
      <c r="WKE38" s="129"/>
      <c r="WKF38" s="129"/>
      <c r="WKG38" s="129"/>
      <c r="WKH38" s="129"/>
      <c r="WKI38" s="129"/>
      <c r="WKJ38" s="129"/>
      <c r="WKK38" s="129"/>
      <c r="WKL38" s="129"/>
      <c r="WKM38" s="129"/>
      <c r="WKN38" s="129"/>
      <c r="WKO38" s="129"/>
      <c r="WKP38" s="129"/>
      <c r="WKQ38" s="129"/>
      <c r="WKR38" s="129"/>
      <c r="WKS38" s="129"/>
      <c r="WKT38" s="129"/>
      <c r="WKU38" s="129"/>
      <c r="WKV38" s="129"/>
      <c r="WKW38" s="129"/>
      <c r="WKX38" s="129"/>
      <c r="WKY38" s="129"/>
      <c r="WKZ38" s="129"/>
      <c r="WLA38" s="129"/>
      <c r="WLB38" s="129"/>
      <c r="WLC38" s="129"/>
      <c r="WLD38" s="129"/>
      <c r="WLE38" s="129"/>
      <c r="WLF38" s="129"/>
      <c r="WLG38" s="129"/>
      <c r="WLH38" s="129"/>
      <c r="WLI38" s="129"/>
      <c r="WLJ38" s="129"/>
      <c r="WLK38" s="129"/>
      <c r="WLL38" s="129"/>
      <c r="WLM38" s="129"/>
      <c r="WLN38" s="129"/>
      <c r="WLO38" s="129"/>
      <c r="WLP38" s="129"/>
      <c r="WLQ38" s="129"/>
      <c r="WLR38" s="129"/>
      <c r="WLS38" s="129"/>
      <c r="WLT38" s="129"/>
      <c r="WLU38" s="129"/>
      <c r="WLV38" s="129"/>
      <c r="WLW38" s="129"/>
      <c r="WLX38" s="129"/>
      <c r="WLY38" s="129"/>
      <c r="WLZ38" s="129"/>
      <c r="WMA38" s="129"/>
      <c r="WMB38" s="129"/>
      <c r="WMC38" s="129"/>
      <c r="WMD38" s="129"/>
      <c r="WME38" s="129"/>
      <c r="WMF38" s="129"/>
      <c r="WMG38" s="129"/>
      <c r="WMH38" s="129"/>
      <c r="WMI38" s="129"/>
      <c r="WMJ38" s="129"/>
      <c r="WMK38" s="129"/>
      <c r="WML38" s="129"/>
      <c r="WMM38" s="129"/>
      <c r="WMN38" s="129"/>
      <c r="WMO38" s="129"/>
      <c r="WMP38" s="129"/>
      <c r="WMQ38" s="129"/>
      <c r="WMR38" s="129"/>
      <c r="WMS38" s="129"/>
      <c r="WMT38" s="129"/>
      <c r="WMU38" s="129"/>
      <c r="WMV38" s="129"/>
      <c r="WMW38" s="129"/>
      <c r="WMX38" s="129"/>
      <c r="WMY38" s="129"/>
      <c r="WMZ38" s="129"/>
      <c r="WNA38" s="129"/>
      <c r="WNB38" s="129"/>
      <c r="WNC38" s="129"/>
      <c r="WND38" s="129"/>
      <c r="WNE38" s="129"/>
      <c r="WNF38" s="129"/>
      <c r="WNG38" s="129"/>
      <c r="WNH38" s="129"/>
      <c r="WNI38" s="129"/>
      <c r="WNJ38" s="129"/>
      <c r="WNK38" s="129"/>
      <c r="WNL38" s="129"/>
      <c r="WNM38" s="129"/>
      <c r="WNN38" s="129"/>
      <c r="WNO38" s="129"/>
      <c r="WNP38" s="129"/>
      <c r="WNQ38" s="129"/>
      <c r="WNR38" s="129"/>
      <c r="WNS38" s="129"/>
      <c r="WNT38" s="129"/>
      <c r="WNU38" s="129"/>
      <c r="WNV38" s="129"/>
      <c r="WNW38" s="129"/>
      <c r="WNX38" s="129"/>
      <c r="WNY38" s="129"/>
      <c r="WNZ38" s="129"/>
      <c r="WOA38" s="129"/>
      <c r="WOB38" s="129"/>
      <c r="WOC38" s="129"/>
      <c r="WOD38" s="129"/>
      <c r="WOE38" s="129"/>
      <c r="WOF38" s="129"/>
      <c r="WOG38" s="129"/>
      <c r="WOH38" s="129"/>
      <c r="WOI38" s="129"/>
      <c r="WOJ38" s="129"/>
      <c r="WOK38" s="129"/>
      <c r="WOL38" s="129"/>
      <c r="WOM38" s="129"/>
      <c r="WON38" s="129"/>
      <c r="WOO38" s="129"/>
      <c r="WOP38" s="129"/>
      <c r="WOQ38" s="129"/>
      <c r="WOR38" s="129"/>
      <c r="WOS38" s="129"/>
      <c r="WOT38" s="129"/>
      <c r="WOU38" s="129"/>
      <c r="WOV38" s="129"/>
      <c r="WOW38" s="129"/>
      <c r="WOX38" s="129"/>
      <c r="WOY38" s="129"/>
      <c r="WOZ38" s="129"/>
      <c r="WPA38" s="129"/>
      <c r="WPB38" s="129"/>
      <c r="WPC38" s="129"/>
      <c r="WPD38" s="129"/>
      <c r="WPE38" s="129"/>
      <c r="WPF38" s="129"/>
      <c r="WPG38" s="129"/>
      <c r="WPH38" s="129"/>
      <c r="WPI38" s="129"/>
      <c r="WPJ38" s="129"/>
      <c r="WPK38" s="129"/>
      <c r="WPL38" s="129"/>
      <c r="WPM38" s="129"/>
      <c r="WPN38" s="129"/>
      <c r="WPO38" s="129"/>
      <c r="WPP38" s="129"/>
      <c r="WPQ38" s="129"/>
      <c r="WPR38" s="129"/>
      <c r="WPS38" s="129"/>
      <c r="WPT38" s="129"/>
      <c r="WPU38" s="129"/>
      <c r="WPV38" s="129"/>
      <c r="WPW38" s="129"/>
      <c r="WPX38" s="129"/>
      <c r="WPY38" s="129"/>
      <c r="WPZ38" s="129"/>
      <c r="WQA38" s="129"/>
      <c r="WQB38" s="129"/>
      <c r="WQC38" s="129"/>
      <c r="WQD38" s="129"/>
      <c r="WQE38" s="129"/>
      <c r="WQF38" s="129"/>
      <c r="WQG38" s="129"/>
      <c r="WQH38" s="129"/>
      <c r="WQI38" s="129"/>
      <c r="WQJ38" s="129"/>
      <c r="WQK38" s="129"/>
      <c r="WQL38" s="129"/>
      <c r="WQM38" s="129"/>
      <c r="WQN38" s="129"/>
      <c r="WQO38" s="129"/>
      <c r="WQP38" s="129"/>
      <c r="WQQ38" s="129"/>
      <c r="WQR38" s="129"/>
      <c r="WQS38" s="129"/>
      <c r="WQT38" s="129"/>
      <c r="WQU38" s="129"/>
      <c r="WQV38" s="129"/>
      <c r="WQW38" s="129"/>
      <c r="WQX38" s="129"/>
      <c r="WQY38" s="129"/>
      <c r="WQZ38" s="129"/>
      <c r="WRA38" s="129"/>
      <c r="WRB38" s="129"/>
      <c r="WRC38" s="129"/>
      <c r="WRD38" s="129"/>
      <c r="WRE38" s="129"/>
      <c r="WRF38" s="129"/>
      <c r="WRG38" s="129"/>
      <c r="WRH38" s="129"/>
      <c r="WRI38" s="129"/>
      <c r="WRJ38" s="129"/>
      <c r="WRK38" s="129"/>
      <c r="WRL38" s="129"/>
      <c r="WRM38" s="129"/>
      <c r="WRN38" s="129"/>
      <c r="WRO38" s="129"/>
      <c r="WRP38" s="129"/>
      <c r="WRQ38" s="129"/>
      <c r="WRR38" s="129"/>
      <c r="WRS38" s="129"/>
      <c r="WRT38" s="129"/>
      <c r="WRU38" s="129"/>
      <c r="WRV38" s="129"/>
      <c r="WRW38" s="129"/>
      <c r="WRX38" s="129"/>
      <c r="WRY38" s="129"/>
      <c r="WRZ38" s="129"/>
      <c r="WSA38" s="129"/>
      <c r="WSB38" s="129"/>
      <c r="WSC38" s="129"/>
      <c r="WSD38" s="129"/>
      <c r="WSE38" s="129"/>
      <c r="WSF38" s="129"/>
      <c r="WSG38" s="129"/>
      <c r="WSH38" s="129"/>
      <c r="WSI38" s="129"/>
      <c r="WSJ38" s="129"/>
      <c r="WSK38" s="129"/>
      <c r="WSL38" s="129"/>
      <c r="WSM38" s="129"/>
      <c r="WSN38" s="129"/>
      <c r="WSO38" s="129"/>
      <c r="WSP38" s="129"/>
      <c r="WSQ38" s="129"/>
      <c r="WSR38" s="129"/>
      <c r="WSS38" s="129"/>
      <c r="WST38" s="129"/>
      <c r="WSU38" s="129"/>
      <c r="WSV38" s="129"/>
      <c r="WSW38" s="129"/>
      <c r="WSX38" s="129"/>
      <c r="WSY38" s="129"/>
      <c r="WSZ38" s="129"/>
      <c r="WTA38" s="129"/>
      <c r="WTB38" s="129"/>
      <c r="WTC38" s="129"/>
      <c r="WTD38" s="129"/>
      <c r="WTE38" s="129"/>
      <c r="WTF38" s="129"/>
      <c r="WTG38" s="129"/>
      <c r="WTH38" s="129"/>
      <c r="WTI38" s="129"/>
      <c r="WTJ38" s="129"/>
      <c r="WTK38" s="129"/>
      <c r="WTL38" s="129"/>
      <c r="WTM38" s="129"/>
      <c r="WTN38" s="129"/>
      <c r="WTO38" s="129"/>
      <c r="WTP38" s="129"/>
      <c r="WTQ38" s="129"/>
      <c r="WTR38" s="129"/>
      <c r="WTS38" s="129"/>
      <c r="WTT38" s="129"/>
      <c r="WTU38" s="129"/>
      <c r="WTV38" s="129"/>
      <c r="WTW38" s="129"/>
      <c r="WTX38" s="129"/>
      <c r="WTY38" s="129"/>
      <c r="WTZ38" s="129"/>
      <c r="WUA38" s="129"/>
      <c r="WUB38" s="129"/>
      <c r="WUC38" s="129"/>
      <c r="WUD38" s="129"/>
      <c r="WUE38" s="129"/>
      <c r="WUF38" s="129"/>
      <c r="WUG38" s="129"/>
      <c r="WUH38" s="129"/>
      <c r="WUI38" s="129"/>
      <c r="WUJ38" s="129"/>
      <c r="WUK38" s="129"/>
      <c r="WUL38" s="129"/>
      <c r="WUM38" s="129"/>
      <c r="WUN38" s="129"/>
      <c r="WUO38" s="129"/>
      <c r="WUP38" s="129"/>
      <c r="WUQ38" s="129"/>
      <c r="WUR38" s="129"/>
      <c r="WUS38" s="129"/>
      <c r="WUT38" s="129"/>
      <c r="WUU38" s="129"/>
      <c r="WUV38" s="129"/>
      <c r="WUW38" s="129"/>
      <c r="WUX38" s="129"/>
      <c r="WUY38" s="129"/>
      <c r="WUZ38" s="129"/>
      <c r="WVA38" s="129"/>
      <c r="WVB38" s="129"/>
      <c r="WVC38" s="129"/>
      <c r="WVD38" s="129"/>
      <c r="WVE38" s="129"/>
      <c r="WVF38" s="129"/>
      <c r="WVG38" s="129"/>
      <c r="WVH38" s="129"/>
      <c r="WVI38" s="129"/>
      <c r="WVJ38" s="129"/>
      <c r="WVK38" s="129"/>
      <c r="WVL38" s="129"/>
      <c r="WVM38" s="129"/>
      <c r="WVN38" s="129"/>
      <c r="WVO38" s="129"/>
      <c r="WVP38" s="129"/>
      <c r="WVQ38" s="129"/>
      <c r="WVR38" s="129"/>
      <c r="WVS38" s="129"/>
      <c r="WVT38" s="129"/>
      <c r="WVU38" s="129"/>
      <c r="WVV38" s="129"/>
      <c r="WVW38" s="129"/>
      <c r="WVX38" s="129"/>
      <c r="WVY38" s="129"/>
      <c r="WVZ38" s="129"/>
      <c r="WWA38" s="129"/>
      <c r="WWB38" s="129"/>
      <c r="WWC38" s="129"/>
      <c r="WWD38" s="129"/>
      <c r="WWE38" s="129"/>
      <c r="WWF38" s="129"/>
      <c r="WWG38" s="129"/>
      <c r="WWH38" s="129"/>
      <c r="WWI38" s="129"/>
      <c r="WWJ38" s="129"/>
      <c r="WWK38" s="129"/>
      <c r="WWL38" s="129"/>
      <c r="WWM38" s="129"/>
      <c r="WWN38" s="129"/>
      <c r="WWO38" s="129"/>
      <c r="WWP38" s="129"/>
      <c r="WWQ38" s="129"/>
      <c r="WWR38" s="129"/>
      <c r="WWS38" s="129"/>
      <c r="WWT38" s="129"/>
      <c r="WWU38" s="129"/>
      <c r="WWV38" s="129"/>
      <c r="WWW38" s="129"/>
      <c r="WWX38" s="129"/>
      <c r="WWY38" s="129"/>
      <c r="WWZ38" s="129"/>
      <c r="WXA38" s="129"/>
      <c r="WXB38" s="129"/>
      <c r="WXC38" s="129"/>
      <c r="WXD38" s="129"/>
      <c r="WXE38" s="129"/>
      <c r="WXF38" s="129"/>
      <c r="WXG38" s="129"/>
      <c r="WXH38" s="129"/>
      <c r="WXI38" s="129"/>
      <c r="WXJ38" s="129"/>
      <c r="WXK38" s="129"/>
      <c r="WXL38" s="129"/>
      <c r="WXM38" s="129"/>
      <c r="WXN38" s="129"/>
      <c r="WXO38" s="129"/>
      <c r="WXP38" s="129"/>
      <c r="WXQ38" s="129"/>
      <c r="WXR38" s="129"/>
      <c r="WXS38" s="129"/>
      <c r="WXT38" s="129"/>
      <c r="WXU38" s="129"/>
      <c r="WXV38" s="129"/>
      <c r="WXW38" s="129"/>
      <c r="WXX38" s="129"/>
      <c r="WXY38" s="129"/>
      <c r="WXZ38" s="129"/>
      <c r="WYA38" s="129"/>
      <c r="WYB38" s="129"/>
      <c r="WYC38" s="129"/>
      <c r="WYD38" s="129"/>
      <c r="WYE38" s="129"/>
      <c r="WYF38" s="129"/>
      <c r="WYG38" s="129"/>
      <c r="WYH38" s="129"/>
      <c r="WYI38" s="129"/>
      <c r="WYJ38" s="129"/>
      <c r="WYK38" s="129"/>
      <c r="WYL38" s="129"/>
      <c r="WYM38" s="129"/>
      <c r="WYN38" s="129"/>
      <c r="WYO38" s="129"/>
      <c r="WYP38" s="129"/>
      <c r="WYQ38" s="129"/>
      <c r="WYR38" s="129"/>
      <c r="WYS38" s="129"/>
      <c r="WYT38" s="129"/>
      <c r="WYU38" s="129"/>
      <c r="WYV38" s="129"/>
      <c r="WYW38" s="129"/>
      <c r="WYX38" s="129"/>
      <c r="WYY38" s="129"/>
      <c r="WYZ38" s="129"/>
      <c r="WZA38" s="129"/>
      <c r="WZB38" s="129"/>
      <c r="WZC38" s="129"/>
      <c r="WZD38" s="129"/>
      <c r="WZE38" s="129"/>
      <c r="WZF38" s="129"/>
      <c r="WZG38" s="129"/>
      <c r="WZH38" s="129"/>
      <c r="WZI38" s="129"/>
      <c r="WZJ38" s="129"/>
      <c r="WZK38" s="129"/>
      <c r="WZL38" s="129"/>
      <c r="WZM38" s="129"/>
      <c r="WZN38" s="129"/>
      <c r="WZO38" s="129"/>
      <c r="WZP38" s="129"/>
      <c r="WZQ38" s="129"/>
      <c r="WZR38" s="129"/>
      <c r="WZS38" s="129"/>
      <c r="WZT38" s="129"/>
      <c r="WZU38" s="129"/>
      <c r="WZV38" s="129"/>
      <c r="WZW38" s="129"/>
      <c r="WZX38" s="129"/>
      <c r="WZY38" s="129"/>
      <c r="WZZ38" s="129"/>
      <c r="XAA38" s="129"/>
      <c r="XAB38" s="129"/>
      <c r="XAC38" s="129"/>
      <c r="XAD38" s="129"/>
      <c r="XAE38" s="129"/>
      <c r="XAF38" s="129"/>
      <c r="XAG38" s="129"/>
      <c r="XAH38" s="129"/>
      <c r="XAI38" s="129"/>
      <c r="XAJ38" s="129"/>
      <c r="XAK38" s="129"/>
      <c r="XAL38" s="129"/>
      <c r="XAM38" s="129"/>
      <c r="XAN38" s="129"/>
      <c r="XAO38" s="129"/>
      <c r="XAP38" s="129"/>
      <c r="XAQ38" s="129"/>
      <c r="XAR38" s="129"/>
      <c r="XAS38" s="129"/>
      <c r="XAT38" s="129"/>
      <c r="XAU38" s="129"/>
      <c r="XAV38" s="129"/>
      <c r="XAW38" s="129"/>
      <c r="XAX38" s="129"/>
      <c r="XAY38" s="129"/>
      <c r="XAZ38" s="129"/>
      <c r="XBA38" s="129"/>
      <c r="XBB38" s="129"/>
      <c r="XBC38" s="129"/>
      <c r="XBD38" s="129"/>
      <c r="XBE38" s="129"/>
      <c r="XBF38" s="129"/>
      <c r="XBG38" s="129"/>
      <c r="XBH38" s="129"/>
      <c r="XBI38" s="129"/>
      <c r="XBJ38" s="129"/>
      <c r="XBK38" s="129"/>
      <c r="XBL38" s="129"/>
      <c r="XBM38" s="129"/>
      <c r="XBN38" s="129"/>
      <c r="XBO38" s="129"/>
      <c r="XBP38" s="129"/>
      <c r="XBQ38" s="129"/>
      <c r="XBR38" s="129"/>
      <c r="XBS38" s="129"/>
      <c r="XBT38" s="129"/>
      <c r="XBU38" s="129"/>
      <c r="XBV38" s="129"/>
      <c r="XBW38" s="129"/>
      <c r="XBX38" s="129"/>
      <c r="XBY38" s="129"/>
      <c r="XBZ38" s="129"/>
      <c r="XCA38" s="129"/>
      <c r="XCB38" s="129"/>
      <c r="XCC38" s="129"/>
      <c r="XCD38" s="129"/>
      <c r="XCE38" s="129"/>
      <c r="XCF38" s="129"/>
      <c r="XCG38" s="129"/>
      <c r="XCH38" s="129"/>
      <c r="XCI38" s="129"/>
      <c r="XCJ38" s="129"/>
      <c r="XCK38" s="129"/>
      <c r="XCL38" s="129"/>
      <c r="XCM38" s="129"/>
      <c r="XCN38" s="129"/>
      <c r="XCO38" s="129"/>
      <c r="XCP38" s="129"/>
      <c r="XCQ38" s="129"/>
      <c r="XCR38" s="129"/>
      <c r="XCS38" s="129"/>
      <c r="XCT38" s="129"/>
      <c r="XCU38" s="129"/>
      <c r="XCV38" s="129"/>
      <c r="XCW38" s="129"/>
      <c r="XCX38" s="129"/>
      <c r="XCY38" s="129"/>
      <c r="XCZ38" s="129"/>
      <c r="XDA38" s="129"/>
      <c r="XDB38" s="129"/>
      <c r="XDC38" s="129"/>
      <c r="XDD38" s="129"/>
      <c r="XDE38" s="129"/>
      <c r="XDF38" s="129"/>
      <c r="XDG38" s="129"/>
      <c r="XDH38" s="129"/>
      <c r="XDI38" s="129"/>
      <c r="XDJ38" s="129"/>
      <c r="XDK38" s="129"/>
      <c r="XDL38" s="129"/>
      <c r="XDM38" s="129"/>
      <c r="XDN38" s="129"/>
      <c r="XDO38" s="129"/>
      <c r="XDP38" s="129"/>
      <c r="XDQ38" s="129"/>
      <c r="XDR38" s="129"/>
      <c r="XDS38" s="129"/>
      <c r="XDT38" s="129"/>
      <c r="XDU38" s="129"/>
      <c r="XDV38" s="129"/>
      <c r="XDW38" s="129"/>
      <c r="XDX38" s="129"/>
      <c r="XDY38" s="129"/>
      <c r="XDZ38" s="129"/>
      <c r="XEA38" s="129"/>
      <c r="XEB38" s="129"/>
      <c r="XEC38" s="129"/>
      <c r="XED38" s="129"/>
      <c r="XEE38" s="129"/>
      <c r="XEF38" s="129"/>
      <c r="XEG38" s="129"/>
      <c r="XEH38" s="129"/>
      <c r="XEI38" s="129"/>
      <c r="XEJ38" s="129"/>
      <c r="XEK38" s="129"/>
      <c r="XEL38" s="129"/>
      <c r="XEM38" s="129"/>
      <c r="XEN38" s="129"/>
      <c r="XEO38" s="129"/>
      <c r="XEP38" s="129"/>
      <c r="XEQ38" s="129"/>
      <c r="XER38" s="129"/>
      <c r="XES38" s="129"/>
      <c r="XET38" s="129"/>
      <c r="XEU38" s="129"/>
      <c r="XEV38" s="129"/>
      <c r="XEW38" s="129"/>
      <c r="XEX38" s="129"/>
      <c r="XEY38" s="129"/>
      <c r="XEZ38" s="129"/>
      <c r="XFA38" s="129"/>
      <c r="XFB38" s="129"/>
      <c r="XFC38" s="129"/>
      <c r="XFD38" s="129"/>
    </row>
    <row r="39" s="297" customFormat="1" ht="38" customHeight="1" spans="1:16384">
      <c r="A39" s="312">
        <v>45607</v>
      </c>
      <c r="B39" s="313" t="s">
        <v>251</v>
      </c>
      <c r="C39" s="313" t="s">
        <v>252</v>
      </c>
      <c r="D39" s="314">
        <v>4500149708</v>
      </c>
      <c r="E39" s="313">
        <v>5200005612</v>
      </c>
      <c r="F39" s="314" t="s">
        <v>253</v>
      </c>
      <c r="G39" s="314" t="s">
        <v>254</v>
      </c>
      <c r="H39" s="313" t="s">
        <v>73</v>
      </c>
      <c r="I39" s="314">
        <v>552</v>
      </c>
      <c r="J39" s="314">
        <v>0</v>
      </c>
      <c r="K39" s="314">
        <v>3</v>
      </c>
      <c r="L39" s="314">
        <f t="shared" si="0"/>
        <v>184</v>
      </c>
      <c r="M39" s="322">
        <v>45670</v>
      </c>
      <c r="N39" s="322">
        <v>45666</v>
      </c>
      <c r="O39" s="313"/>
      <c r="P39" s="326" t="s">
        <v>74</v>
      </c>
      <c r="Q39" s="313"/>
      <c r="R39" s="330">
        <v>45635</v>
      </c>
      <c r="S39" s="331" t="s">
        <v>76</v>
      </c>
      <c r="T39" s="331" t="s">
        <v>76</v>
      </c>
      <c r="U39" s="314" t="s">
        <v>77</v>
      </c>
      <c r="V39" s="331"/>
      <c r="W39" s="336"/>
      <c r="X39" s="313" t="s">
        <v>255</v>
      </c>
      <c r="Y39" s="352" t="s">
        <v>256</v>
      </c>
      <c r="Z39" s="343">
        <v>7.5194</v>
      </c>
      <c r="AA39" s="344">
        <f t="shared" si="11"/>
        <v>4150.7088</v>
      </c>
      <c r="AB39" s="345" t="s">
        <v>257</v>
      </c>
      <c r="AC39" s="314" t="s">
        <v>254</v>
      </c>
      <c r="AD39" s="345" t="s">
        <v>82</v>
      </c>
      <c r="AE39" s="347">
        <f t="shared" si="13"/>
        <v>110.4</v>
      </c>
      <c r="AF39" s="347">
        <f>I39</f>
        <v>552</v>
      </c>
      <c r="AG39" s="345"/>
      <c r="AH39" s="115"/>
      <c r="AI39" s="115"/>
      <c r="AJ39" s="345"/>
      <c r="AK39" s="345"/>
      <c r="AL39" s="115"/>
      <c r="AM39" s="345"/>
      <c r="AN39" s="345"/>
      <c r="AO39" s="345">
        <f>I39</f>
        <v>552</v>
      </c>
      <c r="AP39" s="345"/>
      <c r="AQ39" s="314"/>
      <c r="AR39" s="314"/>
      <c r="AS39" s="314">
        <f t="shared" si="14"/>
        <v>552</v>
      </c>
      <c r="AT39" s="314"/>
      <c r="AU39" s="314"/>
      <c r="AV39" s="314"/>
      <c r="AW39" s="345"/>
      <c r="AX39" s="347"/>
      <c r="AY39" s="314"/>
      <c r="AZ39" s="314"/>
      <c r="BA39" s="345">
        <f t="shared" si="2"/>
        <v>552</v>
      </c>
      <c r="BB39" s="347">
        <f>BB38+BA39</f>
        <v>743088</v>
      </c>
      <c r="BC39" s="368"/>
      <c r="BD39" s="368"/>
      <c r="BE39" s="364"/>
      <c r="BF39" s="376"/>
      <c r="BG39" s="364"/>
      <c r="BH39" s="376"/>
      <c r="BI39" s="376"/>
      <c r="BJ39" s="376"/>
      <c r="BK39" s="376"/>
      <c r="BL39" s="376"/>
      <c r="BM39" s="376"/>
      <c r="BN39" s="376"/>
      <c r="BO39" s="376"/>
      <c r="BP39" s="376"/>
      <c r="BQ39" s="376"/>
      <c r="BR39" s="376"/>
      <c r="BS39" s="376"/>
      <c r="BT39" s="376"/>
      <c r="BU39" s="376"/>
      <c r="BV39" s="376"/>
      <c r="BW39" s="376"/>
      <c r="BX39" s="376"/>
      <c r="BY39" s="376"/>
      <c r="BZ39" s="376"/>
      <c r="CA39" s="376"/>
      <c r="CB39" s="376"/>
      <c r="CC39" s="376"/>
      <c r="CD39" s="376"/>
      <c r="CE39" s="376"/>
      <c r="CF39" s="376"/>
      <c r="CG39" s="376"/>
      <c r="CH39" s="376"/>
      <c r="CI39" s="376"/>
      <c r="CJ39" s="376"/>
      <c r="CK39" s="376"/>
      <c r="CL39" s="376"/>
      <c r="CM39" s="376"/>
      <c r="CN39" s="376"/>
      <c r="CO39" s="376"/>
      <c r="CP39" s="376"/>
      <c r="CQ39" s="376"/>
      <c r="CR39" s="376"/>
      <c r="CS39" s="376"/>
      <c r="CT39" s="376"/>
      <c r="CU39" s="376"/>
      <c r="CV39" s="376"/>
      <c r="CW39" s="376"/>
      <c r="CX39" s="376"/>
      <c r="CY39" s="376"/>
      <c r="CZ39" s="376"/>
      <c r="DA39" s="376"/>
      <c r="DB39" s="376"/>
      <c r="DC39" s="376"/>
      <c r="DD39" s="376"/>
      <c r="DE39" s="376"/>
      <c r="DF39" s="376"/>
      <c r="DG39" s="376"/>
      <c r="DH39" s="376"/>
      <c r="DI39" s="376"/>
      <c r="DJ39" s="376"/>
      <c r="DK39" s="376"/>
      <c r="DL39" s="376"/>
      <c r="DM39" s="376"/>
      <c r="DN39" s="376"/>
      <c r="DO39" s="376"/>
      <c r="DP39" s="376"/>
      <c r="DQ39" s="376"/>
      <c r="DR39" s="376"/>
      <c r="DS39" s="376"/>
      <c r="DT39" s="376"/>
      <c r="DU39" s="376"/>
      <c r="DV39" s="376"/>
      <c r="DW39" s="376"/>
      <c r="DX39" s="376"/>
      <c r="DY39" s="376"/>
      <c r="DZ39" s="376"/>
      <c r="EA39" s="376"/>
      <c r="EB39" s="376"/>
      <c r="EC39" s="376"/>
      <c r="ED39" s="376"/>
      <c r="EE39" s="376"/>
      <c r="EF39" s="376"/>
      <c r="EG39" s="376"/>
      <c r="EH39" s="376"/>
      <c r="EI39" s="376"/>
      <c r="EJ39" s="376"/>
      <c r="EK39" s="376"/>
      <c r="EL39" s="376"/>
      <c r="EM39" s="376"/>
      <c r="EN39" s="376"/>
      <c r="EO39" s="376"/>
      <c r="EP39" s="376"/>
      <c r="EQ39" s="376"/>
      <c r="ER39" s="376"/>
      <c r="ES39" s="376"/>
      <c r="ET39" s="376"/>
      <c r="EU39" s="376"/>
      <c r="EV39" s="376"/>
      <c r="EW39" s="376"/>
      <c r="EX39" s="376"/>
      <c r="EY39" s="376"/>
      <c r="EZ39" s="376"/>
      <c r="FA39" s="376"/>
      <c r="FB39" s="376"/>
      <c r="FC39" s="376"/>
      <c r="FD39" s="376"/>
      <c r="FE39" s="376"/>
      <c r="FF39" s="376"/>
      <c r="FG39" s="376"/>
      <c r="FH39" s="376"/>
      <c r="FI39" s="376"/>
      <c r="FJ39" s="376"/>
      <c r="FK39" s="376"/>
      <c r="FL39" s="376"/>
      <c r="FM39" s="376"/>
      <c r="FN39" s="376"/>
      <c r="FO39" s="376"/>
      <c r="FP39" s="376"/>
      <c r="FQ39" s="376"/>
      <c r="FR39" s="376"/>
      <c r="FS39" s="376"/>
      <c r="FT39" s="376"/>
      <c r="FU39" s="376"/>
      <c r="FV39" s="376"/>
      <c r="FW39" s="376"/>
      <c r="FX39" s="376"/>
      <c r="FY39" s="376"/>
      <c r="FZ39" s="376"/>
      <c r="GA39" s="376"/>
      <c r="GB39" s="376"/>
      <c r="GC39" s="376"/>
      <c r="GD39" s="376"/>
      <c r="GE39" s="376"/>
      <c r="GF39" s="376"/>
      <c r="GG39" s="376"/>
      <c r="GH39" s="376"/>
      <c r="GI39" s="376"/>
      <c r="GJ39" s="376"/>
      <c r="GK39" s="376"/>
      <c r="GL39" s="376"/>
      <c r="GM39" s="376"/>
      <c r="GN39" s="376"/>
      <c r="GO39" s="376"/>
      <c r="GP39" s="376"/>
      <c r="GQ39" s="376"/>
      <c r="GR39" s="376"/>
      <c r="GS39" s="376"/>
      <c r="GT39" s="376"/>
      <c r="GU39" s="376"/>
      <c r="GV39" s="376"/>
      <c r="GW39" s="376"/>
      <c r="GX39" s="376"/>
      <c r="GY39" s="376"/>
      <c r="GZ39" s="376"/>
      <c r="HA39" s="376"/>
      <c r="HB39" s="376"/>
      <c r="HC39" s="376"/>
      <c r="HD39" s="376"/>
      <c r="HE39" s="376"/>
      <c r="HF39" s="376"/>
      <c r="HG39" s="376"/>
      <c r="HH39" s="376"/>
      <c r="HI39" s="376"/>
      <c r="HJ39" s="376"/>
      <c r="HK39" s="376"/>
      <c r="HL39" s="376"/>
      <c r="HM39" s="376"/>
      <c r="HN39" s="376"/>
      <c r="HO39" s="376"/>
      <c r="HP39" s="376"/>
      <c r="HQ39" s="376"/>
      <c r="HR39" s="376"/>
      <c r="HS39" s="376"/>
      <c r="HT39" s="376"/>
      <c r="HU39" s="376"/>
      <c r="HV39" s="376"/>
      <c r="HW39" s="376"/>
      <c r="HX39" s="376"/>
      <c r="HY39" s="376"/>
      <c r="HZ39" s="376"/>
      <c r="IA39" s="376"/>
      <c r="IB39" s="376"/>
      <c r="IC39" s="376"/>
      <c r="ID39" s="376"/>
      <c r="IE39" s="376"/>
      <c r="IF39" s="376"/>
      <c r="IG39" s="376"/>
      <c r="IH39" s="376"/>
      <c r="II39" s="376"/>
      <c r="IJ39" s="376"/>
      <c r="IK39" s="376"/>
      <c r="IL39" s="376"/>
      <c r="IM39" s="376"/>
      <c r="IN39" s="376"/>
      <c r="IO39" s="376"/>
      <c r="IP39" s="376"/>
      <c r="IQ39" s="376"/>
      <c r="IR39" s="376"/>
      <c r="IS39" s="376"/>
      <c r="IT39" s="376"/>
      <c r="IU39" s="376"/>
      <c r="IV39" s="376"/>
      <c r="IW39" s="376"/>
      <c r="IX39" s="376"/>
      <c r="IY39" s="376"/>
      <c r="IZ39" s="376"/>
      <c r="JA39" s="376"/>
      <c r="JB39" s="376"/>
      <c r="JC39" s="376"/>
      <c r="JD39" s="376"/>
      <c r="JE39" s="376"/>
      <c r="JF39" s="376"/>
      <c r="JG39" s="376"/>
      <c r="JH39" s="376"/>
      <c r="JI39" s="376"/>
      <c r="JJ39" s="376"/>
      <c r="JK39" s="376"/>
      <c r="JL39" s="376"/>
      <c r="JM39" s="376"/>
      <c r="JN39" s="376"/>
      <c r="JO39" s="376"/>
      <c r="JP39" s="376"/>
      <c r="JQ39" s="376"/>
      <c r="JR39" s="376"/>
      <c r="JS39" s="376"/>
      <c r="JT39" s="376"/>
      <c r="JU39" s="376"/>
      <c r="JV39" s="376"/>
      <c r="JW39" s="376"/>
      <c r="JX39" s="376"/>
      <c r="JY39" s="376"/>
      <c r="JZ39" s="376"/>
      <c r="KA39" s="376"/>
      <c r="KB39" s="376"/>
      <c r="KC39" s="376"/>
      <c r="KD39" s="376"/>
      <c r="KE39" s="376"/>
      <c r="KF39" s="376"/>
      <c r="KG39" s="376"/>
      <c r="KH39" s="376"/>
      <c r="KI39" s="376"/>
      <c r="KJ39" s="376"/>
      <c r="KK39" s="376"/>
      <c r="KL39" s="376"/>
      <c r="KM39" s="376"/>
      <c r="KN39" s="376"/>
      <c r="KO39" s="376"/>
      <c r="KP39" s="376"/>
      <c r="KQ39" s="376"/>
      <c r="KR39" s="376"/>
      <c r="KS39" s="376"/>
      <c r="KT39" s="376"/>
      <c r="KU39" s="376"/>
      <c r="KV39" s="376"/>
      <c r="KW39" s="376"/>
      <c r="KX39" s="376"/>
      <c r="KY39" s="376"/>
      <c r="KZ39" s="376"/>
      <c r="LA39" s="376"/>
      <c r="LB39" s="376"/>
      <c r="LC39" s="376"/>
      <c r="LD39" s="376"/>
      <c r="LE39" s="376"/>
      <c r="LF39" s="376"/>
      <c r="LG39" s="376"/>
      <c r="LH39" s="376"/>
      <c r="LI39" s="376"/>
      <c r="LJ39" s="376"/>
      <c r="LK39" s="376"/>
      <c r="LL39" s="376"/>
      <c r="LM39" s="376"/>
      <c r="LN39" s="376"/>
      <c r="LO39" s="376"/>
      <c r="LP39" s="376"/>
      <c r="LQ39" s="376"/>
      <c r="LR39" s="376"/>
      <c r="LS39" s="376"/>
      <c r="LT39" s="376"/>
      <c r="LU39" s="376"/>
      <c r="LV39" s="376"/>
      <c r="LW39" s="376"/>
      <c r="LX39" s="376"/>
      <c r="LY39" s="376"/>
      <c r="LZ39" s="376"/>
      <c r="MA39" s="376"/>
      <c r="MB39" s="376"/>
      <c r="MC39" s="376"/>
      <c r="MD39" s="376"/>
      <c r="ME39" s="376"/>
      <c r="MF39" s="376"/>
      <c r="MG39" s="376"/>
      <c r="MH39" s="376"/>
      <c r="MI39" s="376"/>
      <c r="MJ39" s="376"/>
      <c r="MK39" s="376"/>
      <c r="ML39" s="376"/>
      <c r="MM39" s="376"/>
      <c r="MN39" s="376"/>
      <c r="MO39" s="376"/>
      <c r="MP39" s="376"/>
      <c r="MQ39" s="376"/>
      <c r="MR39" s="376"/>
      <c r="MS39" s="376"/>
      <c r="MT39" s="376"/>
      <c r="MU39" s="376"/>
      <c r="MV39" s="376"/>
      <c r="MW39" s="376"/>
      <c r="MX39" s="376"/>
      <c r="MY39" s="376"/>
      <c r="MZ39" s="376"/>
      <c r="NA39" s="376"/>
      <c r="NB39" s="376"/>
      <c r="NC39" s="376"/>
      <c r="ND39" s="376"/>
      <c r="NE39" s="376"/>
      <c r="NF39" s="376"/>
      <c r="NG39" s="376"/>
      <c r="NH39" s="376"/>
      <c r="NI39" s="376"/>
      <c r="NJ39" s="376"/>
      <c r="NK39" s="376"/>
      <c r="NL39" s="376"/>
      <c r="NM39" s="376"/>
      <c r="NN39" s="376"/>
      <c r="NO39" s="376"/>
      <c r="NP39" s="376"/>
      <c r="NQ39" s="376"/>
      <c r="NR39" s="376"/>
      <c r="NS39" s="376"/>
      <c r="NT39" s="376"/>
      <c r="NU39" s="376"/>
      <c r="NV39" s="376"/>
      <c r="NW39" s="376"/>
      <c r="NX39" s="376"/>
      <c r="NY39" s="376"/>
      <c r="NZ39" s="376"/>
      <c r="OA39" s="376"/>
      <c r="OB39" s="376"/>
      <c r="OC39" s="376"/>
      <c r="OD39" s="376"/>
      <c r="OE39" s="376"/>
      <c r="OF39" s="376"/>
      <c r="OG39" s="376"/>
      <c r="OH39" s="376"/>
      <c r="OI39" s="376"/>
      <c r="OJ39" s="376"/>
      <c r="OK39" s="376"/>
      <c r="OL39" s="376"/>
      <c r="OM39" s="376"/>
      <c r="ON39" s="376"/>
      <c r="OO39" s="376"/>
      <c r="OP39" s="376"/>
      <c r="OQ39" s="376"/>
      <c r="OR39" s="376"/>
      <c r="OS39" s="376"/>
      <c r="OT39" s="376"/>
      <c r="OU39" s="376"/>
      <c r="OV39" s="376"/>
      <c r="OW39" s="376"/>
      <c r="OX39" s="376"/>
      <c r="OY39" s="376"/>
      <c r="OZ39" s="376"/>
      <c r="PA39" s="376"/>
      <c r="PB39" s="376"/>
      <c r="PC39" s="376"/>
      <c r="PD39" s="376"/>
      <c r="PE39" s="376"/>
      <c r="PF39" s="376"/>
      <c r="PG39" s="376"/>
      <c r="PH39" s="376"/>
      <c r="PI39" s="376"/>
      <c r="PJ39" s="376"/>
      <c r="PK39" s="376"/>
      <c r="PL39" s="376"/>
      <c r="PM39" s="376"/>
      <c r="PN39" s="376"/>
      <c r="PO39" s="376"/>
      <c r="PP39" s="376"/>
      <c r="PQ39" s="376"/>
      <c r="PR39" s="376"/>
      <c r="PS39" s="376"/>
      <c r="PT39" s="376"/>
      <c r="PU39" s="376"/>
      <c r="PV39" s="376"/>
      <c r="PW39" s="376"/>
      <c r="PX39" s="376"/>
      <c r="PY39" s="376"/>
      <c r="PZ39" s="376"/>
      <c r="QA39" s="376"/>
      <c r="QB39" s="376"/>
      <c r="QC39" s="376"/>
      <c r="QD39" s="376"/>
      <c r="QE39" s="376"/>
      <c r="QF39" s="376"/>
      <c r="QG39" s="376"/>
      <c r="QH39" s="376"/>
      <c r="QI39" s="376"/>
      <c r="QJ39" s="376"/>
      <c r="QK39" s="376"/>
      <c r="QL39" s="376"/>
      <c r="QM39" s="376"/>
      <c r="QN39" s="376"/>
      <c r="QO39" s="376"/>
      <c r="QP39" s="376"/>
      <c r="QQ39" s="376"/>
      <c r="QR39" s="376"/>
      <c r="QS39" s="376"/>
      <c r="QT39" s="376"/>
      <c r="QU39" s="376"/>
      <c r="QV39" s="376"/>
      <c r="QW39" s="376"/>
      <c r="QX39" s="376"/>
      <c r="QY39" s="376"/>
      <c r="QZ39" s="376"/>
      <c r="RA39" s="376"/>
      <c r="RB39" s="376"/>
      <c r="RC39" s="376"/>
      <c r="RD39" s="376"/>
      <c r="RE39" s="376"/>
      <c r="RF39" s="376"/>
      <c r="RG39" s="376"/>
      <c r="RH39" s="376"/>
      <c r="RI39" s="376"/>
      <c r="RJ39" s="376"/>
      <c r="RK39" s="376"/>
      <c r="RL39" s="376"/>
      <c r="RM39" s="376"/>
      <c r="RN39" s="376"/>
      <c r="RO39" s="376"/>
      <c r="RP39" s="376"/>
      <c r="RQ39" s="376"/>
      <c r="RR39" s="376"/>
      <c r="RS39" s="376"/>
      <c r="RT39" s="376"/>
      <c r="RU39" s="376"/>
      <c r="RV39" s="376"/>
      <c r="RW39" s="376"/>
      <c r="RX39" s="376"/>
      <c r="RY39" s="376"/>
      <c r="RZ39" s="376"/>
      <c r="SA39" s="376"/>
      <c r="SB39" s="376"/>
      <c r="SC39" s="376"/>
      <c r="SD39" s="376"/>
      <c r="SE39" s="376"/>
      <c r="SF39" s="376"/>
      <c r="SG39" s="376"/>
      <c r="SH39" s="376"/>
      <c r="SI39" s="376"/>
      <c r="SJ39" s="376"/>
      <c r="SK39" s="376"/>
      <c r="SL39" s="376"/>
      <c r="SM39" s="376"/>
      <c r="SN39" s="376"/>
      <c r="SO39" s="376"/>
      <c r="SP39" s="376"/>
      <c r="SQ39" s="376"/>
      <c r="SR39" s="376"/>
      <c r="SS39" s="376"/>
      <c r="ST39" s="376"/>
      <c r="SU39" s="376"/>
      <c r="SV39" s="376"/>
      <c r="SW39" s="376"/>
      <c r="SX39" s="376"/>
      <c r="SY39" s="376"/>
      <c r="SZ39" s="376"/>
      <c r="TA39" s="376"/>
      <c r="TB39" s="376"/>
      <c r="TC39" s="376"/>
      <c r="TD39" s="376"/>
      <c r="TE39" s="376"/>
      <c r="TF39" s="376"/>
      <c r="TG39" s="376"/>
      <c r="TH39" s="376"/>
      <c r="TI39" s="376"/>
      <c r="TJ39" s="376"/>
      <c r="TK39" s="376"/>
      <c r="TL39" s="376"/>
      <c r="TM39" s="376"/>
      <c r="TN39" s="376"/>
      <c r="TO39" s="376"/>
      <c r="TP39" s="376"/>
      <c r="TQ39" s="376"/>
      <c r="TR39" s="376"/>
      <c r="TS39" s="376"/>
      <c r="TT39" s="376"/>
      <c r="TU39" s="376"/>
      <c r="TV39" s="376"/>
      <c r="TW39" s="376"/>
      <c r="TX39" s="376"/>
      <c r="TY39" s="376"/>
      <c r="TZ39" s="376"/>
      <c r="UA39" s="376"/>
      <c r="UB39" s="376"/>
      <c r="UC39" s="376"/>
      <c r="UD39" s="376"/>
      <c r="UE39" s="376"/>
      <c r="UF39" s="376"/>
      <c r="UG39" s="376"/>
      <c r="UH39" s="376"/>
      <c r="UI39" s="376"/>
      <c r="UJ39" s="376"/>
      <c r="UK39" s="376"/>
      <c r="UL39" s="376"/>
      <c r="UM39" s="376"/>
      <c r="UN39" s="376"/>
      <c r="UO39" s="376"/>
      <c r="UP39" s="376"/>
      <c r="UQ39" s="376"/>
      <c r="UR39" s="376"/>
      <c r="US39" s="376"/>
      <c r="UT39" s="376"/>
      <c r="UU39" s="376"/>
      <c r="UV39" s="376"/>
      <c r="UW39" s="376"/>
      <c r="UX39" s="376"/>
      <c r="UY39" s="376"/>
      <c r="UZ39" s="376"/>
      <c r="VA39" s="376"/>
      <c r="VB39" s="376"/>
      <c r="VC39" s="376"/>
      <c r="VD39" s="376"/>
      <c r="VE39" s="376"/>
      <c r="VF39" s="376"/>
      <c r="VG39" s="376"/>
      <c r="VH39" s="376"/>
      <c r="VI39" s="376"/>
      <c r="VJ39" s="376"/>
      <c r="VK39" s="376"/>
      <c r="VL39" s="376"/>
      <c r="VM39" s="376"/>
      <c r="VN39" s="376"/>
      <c r="VO39" s="376"/>
      <c r="VP39" s="376"/>
      <c r="VQ39" s="376"/>
      <c r="VR39" s="376"/>
      <c r="VS39" s="376"/>
      <c r="VT39" s="376"/>
      <c r="VU39" s="376"/>
      <c r="VV39" s="376"/>
      <c r="VW39" s="376"/>
      <c r="VX39" s="376"/>
      <c r="VY39" s="376"/>
      <c r="VZ39" s="376"/>
      <c r="WA39" s="376"/>
      <c r="WB39" s="376"/>
      <c r="WC39" s="376"/>
      <c r="WD39" s="376"/>
      <c r="WE39" s="376"/>
      <c r="WF39" s="376"/>
      <c r="WG39" s="376"/>
      <c r="WH39" s="376"/>
      <c r="WI39" s="376"/>
      <c r="WJ39" s="376"/>
      <c r="WK39" s="376"/>
      <c r="WL39" s="376"/>
      <c r="WM39" s="376"/>
      <c r="WN39" s="376"/>
      <c r="WO39" s="376"/>
      <c r="WP39" s="376"/>
      <c r="WQ39" s="376"/>
      <c r="WR39" s="376"/>
      <c r="WS39" s="376"/>
      <c r="WT39" s="376"/>
      <c r="WU39" s="376"/>
      <c r="WV39" s="376"/>
      <c r="WW39" s="376"/>
      <c r="WX39" s="376"/>
      <c r="WY39" s="376"/>
      <c r="WZ39" s="376"/>
      <c r="XA39" s="376"/>
      <c r="XB39" s="376"/>
      <c r="XC39" s="376"/>
      <c r="XD39" s="376"/>
      <c r="XE39" s="376"/>
      <c r="XF39" s="376"/>
      <c r="XG39" s="376"/>
      <c r="XH39" s="376"/>
      <c r="XI39" s="376"/>
      <c r="XJ39" s="376"/>
      <c r="XK39" s="376"/>
      <c r="XL39" s="376"/>
      <c r="XM39" s="376"/>
      <c r="XN39" s="376"/>
      <c r="XO39" s="376"/>
      <c r="XP39" s="376"/>
      <c r="XQ39" s="376"/>
      <c r="XR39" s="376"/>
      <c r="XS39" s="376"/>
      <c r="XT39" s="376"/>
      <c r="XU39" s="376"/>
      <c r="XV39" s="376"/>
      <c r="XW39" s="376"/>
      <c r="XX39" s="376"/>
      <c r="XY39" s="376"/>
      <c r="XZ39" s="376"/>
      <c r="YA39" s="376"/>
      <c r="YB39" s="376"/>
      <c r="YC39" s="376"/>
      <c r="YD39" s="376"/>
      <c r="YE39" s="376"/>
      <c r="YF39" s="376"/>
      <c r="YG39" s="376"/>
      <c r="YH39" s="376"/>
      <c r="YI39" s="376"/>
      <c r="YJ39" s="376"/>
      <c r="YK39" s="376"/>
      <c r="YL39" s="376"/>
      <c r="YM39" s="376"/>
      <c r="YN39" s="376"/>
      <c r="YO39" s="376"/>
      <c r="YP39" s="376"/>
      <c r="YQ39" s="376"/>
      <c r="YR39" s="376"/>
      <c r="YS39" s="376"/>
      <c r="YT39" s="376"/>
      <c r="YU39" s="376"/>
      <c r="YV39" s="376"/>
      <c r="YW39" s="376"/>
      <c r="YX39" s="376"/>
      <c r="YY39" s="376"/>
      <c r="YZ39" s="376"/>
      <c r="ZA39" s="376"/>
      <c r="ZB39" s="376"/>
      <c r="ZC39" s="376"/>
      <c r="ZD39" s="376"/>
      <c r="ZE39" s="376"/>
      <c r="ZF39" s="376"/>
      <c r="ZG39" s="376"/>
      <c r="ZH39" s="376"/>
      <c r="ZI39" s="376"/>
      <c r="ZJ39" s="376"/>
      <c r="ZK39" s="376"/>
      <c r="ZL39" s="376"/>
      <c r="ZM39" s="376"/>
      <c r="ZN39" s="376"/>
      <c r="ZO39" s="376"/>
      <c r="ZP39" s="376"/>
      <c r="ZQ39" s="376"/>
      <c r="ZR39" s="376"/>
      <c r="ZS39" s="376"/>
      <c r="ZT39" s="376"/>
      <c r="ZU39" s="376"/>
      <c r="ZV39" s="376"/>
      <c r="ZW39" s="376"/>
      <c r="ZX39" s="376"/>
      <c r="ZY39" s="376"/>
      <c r="ZZ39" s="376"/>
      <c r="AAA39" s="376"/>
      <c r="AAB39" s="376"/>
      <c r="AAC39" s="376"/>
      <c r="AAD39" s="376"/>
      <c r="AAE39" s="376"/>
      <c r="AAF39" s="376"/>
      <c r="AAG39" s="376"/>
      <c r="AAH39" s="376"/>
      <c r="AAI39" s="376"/>
      <c r="AAJ39" s="376"/>
      <c r="AAK39" s="376"/>
      <c r="AAL39" s="376"/>
      <c r="AAM39" s="376"/>
      <c r="AAN39" s="376"/>
      <c r="AAO39" s="376"/>
      <c r="AAP39" s="376"/>
      <c r="AAQ39" s="376"/>
      <c r="AAR39" s="376"/>
      <c r="AAS39" s="376"/>
      <c r="AAT39" s="376"/>
      <c r="AAU39" s="376"/>
      <c r="AAV39" s="376"/>
      <c r="AAW39" s="376"/>
      <c r="AAX39" s="376"/>
      <c r="AAY39" s="376"/>
      <c r="AAZ39" s="376"/>
      <c r="ABA39" s="376"/>
      <c r="ABB39" s="376"/>
      <c r="ABC39" s="376"/>
      <c r="ABD39" s="376"/>
      <c r="ABE39" s="376"/>
      <c r="ABF39" s="376"/>
      <c r="ABG39" s="376"/>
      <c r="ABH39" s="376"/>
      <c r="ABI39" s="376"/>
      <c r="ABJ39" s="376"/>
      <c r="ABK39" s="376"/>
      <c r="ABL39" s="376"/>
      <c r="ABM39" s="376"/>
      <c r="ABN39" s="376"/>
      <c r="ABO39" s="376"/>
      <c r="ABP39" s="376"/>
      <c r="ABQ39" s="376"/>
      <c r="ABR39" s="376"/>
      <c r="ABS39" s="376"/>
      <c r="ABT39" s="376"/>
      <c r="ABU39" s="376"/>
      <c r="ABV39" s="376"/>
      <c r="ABW39" s="376"/>
      <c r="ABX39" s="376"/>
      <c r="ABY39" s="376"/>
      <c r="ABZ39" s="376"/>
      <c r="ACA39" s="376"/>
      <c r="ACB39" s="376"/>
      <c r="ACC39" s="376"/>
      <c r="ACD39" s="376"/>
      <c r="ACE39" s="376"/>
      <c r="ACF39" s="376"/>
      <c r="ACG39" s="376"/>
      <c r="ACH39" s="376"/>
      <c r="ACI39" s="376"/>
      <c r="ACJ39" s="376"/>
      <c r="ACK39" s="376"/>
      <c r="ACL39" s="376"/>
      <c r="ACM39" s="376"/>
      <c r="ACN39" s="376"/>
      <c r="ACO39" s="376"/>
      <c r="ACP39" s="376"/>
      <c r="ACQ39" s="376"/>
      <c r="ACR39" s="376"/>
      <c r="ACS39" s="376"/>
      <c r="ACT39" s="376"/>
      <c r="ACU39" s="376"/>
      <c r="ACV39" s="376"/>
      <c r="ACW39" s="376"/>
      <c r="ACX39" s="376"/>
      <c r="ACY39" s="376"/>
      <c r="ACZ39" s="376"/>
      <c r="ADA39" s="376"/>
      <c r="ADB39" s="376"/>
      <c r="ADC39" s="376"/>
      <c r="ADD39" s="376"/>
      <c r="ADE39" s="376"/>
      <c r="ADF39" s="376"/>
      <c r="ADG39" s="376"/>
      <c r="ADH39" s="376"/>
      <c r="ADI39" s="376"/>
      <c r="ADJ39" s="376"/>
      <c r="ADK39" s="376"/>
      <c r="ADL39" s="376"/>
      <c r="ADM39" s="376"/>
      <c r="ADN39" s="376"/>
      <c r="ADO39" s="376"/>
      <c r="ADP39" s="376"/>
      <c r="ADQ39" s="376"/>
      <c r="ADR39" s="376"/>
      <c r="ADS39" s="376"/>
      <c r="ADT39" s="376"/>
      <c r="ADU39" s="376"/>
      <c r="ADV39" s="376"/>
      <c r="ADW39" s="376"/>
      <c r="ADX39" s="376"/>
      <c r="ADY39" s="376"/>
      <c r="ADZ39" s="376"/>
      <c r="AEA39" s="376"/>
      <c r="AEB39" s="376"/>
      <c r="AEC39" s="376"/>
      <c r="AED39" s="376"/>
      <c r="AEE39" s="376"/>
      <c r="AEF39" s="376"/>
      <c r="AEG39" s="376"/>
      <c r="AEH39" s="376"/>
      <c r="AEI39" s="376"/>
      <c r="AEJ39" s="376"/>
      <c r="AEK39" s="376"/>
      <c r="AEL39" s="376"/>
      <c r="AEM39" s="376"/>
      <c r="AEN39" s="376"/>
      <c r="AEO39" s="376"/>
      <c r="AEP39" s="376"/>
      <c r="AEQ39" s="376"/>
      <c r="AER39" s="376"/>
      <c r="AES39" s="376"/>
      <c r="AET39" s="376"/>
      <c r="AEU39" s="376"/>
      <c r="AEV39" s="376"/>
      <c r="AEW39" s="376"/>
      <c r="AEX39" s="376"/>
      <c r="AEY39" s="376"/>
      <c r="AEZ39" s="376"/>
      <c r="AFA39" s="376"/>
      <c r="AFB39" s="376"/>
      <c r="AFC39" s="376"/>
      <c r="AFD39" s="376"/>
      <c r="AFE39" s="376"/>
      <c r="AFF39" s="376"/>
      <c r="AFG39" s="376"/>
      <c r="AFH39" s="376"/>
      <c r="AFI39" s="376"/>
      <c r="AFJ39" s="376"/>
      <c r="AFK39" s="376"/>
      <c r="AFL39" s="376"/>
      <c r="AFM39" s="376"/>
      <c r="AFN39" s="376"/>
      <c r="AFO39" s="376"/>
      <c r="AFP39" s="376"/>
      <c r="AFQ39" s="376"/>
      <c r="AFR39" s="376"/>
      <c r="AFS39" s="376"/>
      <c r="AFT39" s="376"/>
      <c r="AFU39" s="376"/>
      <c r="AFV39" s="376"/>
      <c r="AFW39" s="376"/>
      <c r="AFX39" s="376"/>
      <c r="AFY39" s="376"/>
      <c r="AFZ39" s="376"/>
      <c r="AGA39" s="376"/>
      <c r="AGB39" s="376"/>
      <c r="AGC39" s="376"/>
      <c r="AGD39" s="376"/>
      <c r="AGE39" s="376"/>
      <c r="AGF39" s="376"/>
      <c r="AGG39" s="376"/>
      <c r="AGH39" s="376"/>
      <c r="AGI39" s="376"/>
      <c r="AGJ39" s="376"/>
      <c r="AGK39" s="376"/>
      <c r="AGL39" s="376"/>
      <c r="AGM39" s="376"/>
      <c r="AGN39" s="376"/>
      <c r="AGO39" s="376"/>
      <c r="AGP39" s="376"/>
      <c r="AGQ39" s="376"/>
      <c r="AGR39" s="376"/>
      <c r="AGS39" s="376"/>
      <c r="AGT39" s="376"/>
      <c r="AGU39" s="376"/>
      <c r="AGV39" s="376"/>
      <c r="AGW39" s="376"/>
      <c r="AGX39" s="376"/>
      <c r="AGY39" s="376"/>
      <c r="AGZ39" s="376"/>
      <c r="AHA39" s="376"/>
      <c r="AHB39" s="376"/>
      <c r="AHC39" s="376"/>
      <c r="AHD39" s="376"/>
      <c r="AHE39" s="376"/>
      <c r="AHF39" s="376"/>
      <c r="AHG39" s="376"/>
      <c r="AHH39" s="376"/>
      <c r="AHI39" s="376"/>
      <c r="AHJ39" s="376"/>
      <c r="AHK39" s="376"/>
      <c r="AHL39" s="376"/>
      <c r="AHM39" s="376"/>
      <c r="AHN39" s="376"/>
      <c r="AHO39" s="376"/>
      <c r="AHP39" s="376"/>
      <c r="AHQ39" s="376"/>
      <c r="AHR39" s="376"/>
      <c r="AHS39" s="376"/>
      <c r="AHT39" s="376"/>
      <c r="AHU39" s="376"/>
      <c r="AHV39" s="376"/>
      <c r="AHW39" s="376"/>
      <c r="AHX39" s="376"/>
      <c r="AHY39" s="376"/>
      <c r="AHZ39" s="376"/>
      <c r="AIA39" s="376"/>
      <c r="AIB39" s="376"/>
      <c r="AIC39" s="376"/>
      <c r="AID39" s="376"/>
      <c r="AIE39" s="376"/>
      <c r="AIF39" s="376"/>
      <c r="AIG39" s="376"/>
      <c r="AIH39" s="376"/>
      <c r="AII39" s="376"/>
      <c r="AIJ39" s="376"/>
      <c r="AIK39" s="376"/>
      <c r="AIL39" s="376"/>
      <c r="AIM39" s="376"/>
      <c r="AIN39" s="376"/>
      <c r="AIO39" s="376"/>
      <c r="AIP39" s="376"/>
      <c r="AIQ39" s="376"/>
      <c r="AIR39" s="376"/>
      <c r="AIS39" s="376"/>
      <c r="AIT39" s="376"/>
      <c r="AIU39" s="376"/>
      <c r="AIV39" s="376"/>
      <c r="AIW39" s="376"/>
      <c r="AIX39" s="376"/>
      <c r="AIY39" s="376"/>
      <c r="AIZ39" s="376"/>
      <c r="AJA39" s="376"/>
      <c r="AJB39" s="376"/>
      <c r="AJC39" s="376"/>
      <c r="AJD39" s="376"/>
      <c r="AJE39" s="376"/>
      <c r="AJF39" s="376"/>
      <c r="AJG39" s="376"/>
      <c r="AJH39" s="376"/>
      <c r="AJI39" s="376"/>
      <c r="AJJ39" s="376"/>
      <c r="AJK39" s="376"/>
      <c r="AJL39" s="376"/>
      <c r="AJM39" s="376"/>
      <c r="AJN39" s="376"/>
      <c r="AJO39" s="376"/>
      <c r="AJP39" s="376"/>
      <c r="AJQ39" s="376"/>
      <c r="AJR39" s="376"/>
      <c r="AJS39" s="376"/>
      <c r="AJT39" s="376"/>
      <c r="AJU39" s="376"/>
      <c r="AJV39" s="376"/>
      <c r="AJW39" s="376"/>
      <c r="AJX39" s="376"/>
      <c r="AJY39" s="376"/>
      <c r="AJZ39" s="376"/>
      <c r="AKA39" s="376"/>
      <c r="AKB39" s="376"/>
      <c r="AKC39" s="376"/>
      <c r="AKD39" s="376"/>
      <c r="AKE39" s="376"/>
      <c r="AKF39" s="376"/>
      <c r="AKG39" s="376"/>
      <c r="AKH39" s="376"/>
      <c r="AKI39" s="376"/>
      <c r="AKJ39" s="376"/>
      <c r="AKK39" s="376"/>
      <c r="AKL39" s="376"/>
      <c r="AKM39" s="376"/>
      <c r="AKN39" s="376"/>
      <c r="AKO39" s="376"/>
      <c r="AKP39" s="376"/>
      <c r="AKQ39" s="376"/>
      <c r="AKR39" s="376"/>
      <c r="AKS39" s="376"/>
      <c r="AKT39" s="376"/>
      <c r="AKU39" s="376"/>
      <c r="AKV39" s="376"/>
      <c r="AKW39" s="376"/>
      <c r="AKX39" s="376"/>
      <c r="AKY39" s="376"/>
      <c r="AKZ39" s="376"/>
      <c r="ALA39" s="376"/>
      <c r="ALB39" s="376"/>
      <c r="ALC39" s="376"/>
      <c r="ALD39" s="376"/>
      <c r="ALE39" s="376"/>
      <c r="ALF39" s="376"/>
      <c r="ALG39" s="376"/>
      <c r="ALH39" s="376"/>
      <c r="ALI39" s="376"/>
      <c r="ALJ39" s="376"/>
      <c r="ALK39" s="376"/>
      <c r="ALL39" s="376"/>
      <c r="ALM39" s="376"/>
      <c r="ALN39" s="376"/>
      <c r="ALO39" s="376"/>
      <c r="ALP39" s="376"/>
      <c r="ALQ39" s="376"/>
      <c r="ALR39" s="376"/>
      <c r="ALS39" s="376"/>
      <c r="ALT39" s="376"/>
      <c r="ALU39" s="376"/>
      <c r="ALV39" s="376"/>
      <c r="ALW39" s="376"/>
      <c r="ALX39" s="376"/>
      <c r="ALY39" s="376"/>
      <c r="ALZ39" s="376"/>
      <c r="AMA39" s="376"/>
      <c r="AMB39" s="376"/>
      <c r="AMC39" s="376"/>
      <c r="AMD39" s="376"/>
      <c r="AME39" s="376"/>
      <c r="AMF39" s="376"/>
      <c r="AMG39" s="376"/>
      <c r="AMH39" s="376"/>
      <c r="AMI39" s="376"/>
      <c r="AMJ39" s="376"/>
      <c r="AMK39" s="376"/>
      <c r="AML39" s="376"/>
      <c r="AMM39" s="376"/>
      <c r="AMN39" s="376"/>
      <c r="AMO39" s="376"/>
      <c r="AMP39" s="376"/>
      <c r="AMQ39" s="376"/>
      <c r="AMR39" s="376"/>
      <c r="AMS39" s="376"/>
      <c r="AMT39" s="376"/>
      <c r="AMU39" s="376"/>
      <c r="AMV39" s="376"/>
      <c r="AMW39" s="376"/>
      <c r="AMX39" s="376"/>
      <c r="AMY39" s="376"/>
      <c r="AMZ39" s="376"/>
      <c r="ANA39" s="376"/>
      <c r="ANB39" s="376"/>
      <c r="ANC39" s="376"/>
      <c r="AND39" s="376"/>
      <c r="ANE39" s="376"/>
      <c r="ANF39" s="376"/>
      <c r="ANG39" s="376"/>
      <c r="ANH39" s="376"/>
      <c r="ANI39" s="376"/>
      <c r="ANJ39" s="376"/>
      <c r="ANK39" s="376"/>
      <c r="ANL39" s="376"/>
      <c r="ANM39" s="376"/>
      <c r="ANN39" s="376"/>
      <c r="ANO39" s="376"/>
      <c r="ANP39" s="376"/>
      <c r="ANQ39" s="376"/>
      <c r="ANR39" s="376"/>
      <c r="ANS39" s="376"/>
      <c r="ANT39" s="376"/>
      <c r="ANU39" s="376"/>
      <c r="ANV39" s="376"/>
      <c r="ANW39" s="376"/>
      <c r="ANX39" s="376"/>
      <c r="ANY39" s="376"/>
      <c r="ANZ39" s="376"/>
      <c r="AOA39" s="376"/>
      <c r="AOB39" s="376"/>
      <c r="AOC39" s="376"/>
      <c r="AOD39" s="376"/>
      <c r="AOE39" s="376"/>
      <c r="AOF39" s="376"/>
      <c r="AOG39" s="376"/>
      <c r="AOH39" s="376"/>
      <c r="AOI39" s="376"/>
      <c r="AOJ39" s="376"/>
      <c r="AOK39" s="376"/>
      <c r="AOL39" s="376"/>
      <c r="AOM39" s="376"/>
      <c r="AON39" s="376"/>
      <c r="AOO39" s="376"/>
      <c r="AOP39" s="376"/>
      <c r="AOQ39" s="376"/>
      <c r="AOR39" s="376"/>
      <c r="AOS39" s="376"/>
      <c r="AOT39" s="376"/>
      <c r="AOU39" s="376"/>
      <c r="AOV39" s="376"/>
      <c r="AOW39" s="376"/>
      <c r="AOX39" s="376"/>
      <c r="AOY39" s="376"/>
      <c r="AOZ39" s="376"/>
      <c r="APA39" s="376"/>
      <c r="APB39" s="376"/>
      <c r="APC39" s="376"/>
      <c r="APD39" s="376"/>
      <c r="APE39" s="376"/>
      <c r="APF39" s="376"/>
      <c r="APG39" s="376"/>
      <c r="APH39" s="376"/>
      <c r="API39" s="376"/>
      <c r="APJ39" s="376"/>
      <c r="APK39" s="376"/>
      <c r="APL39" s="376"/>
      <c r="APM39" s="376"/>
      <c r="APN39" s="376"/>
      <c r="APO39" s="376"/>
      <c r="APP39" s="376"/>
      <c r="APQ39" s="376"/>
      <c r="APR39" s="376"/>
      <c r="APS39" s="376"/>
      <c r="APT39" s="376"/>
      <c r="APU39" s="376"/>
      <c r="APV39" s="376"/>
      <c r="APW39" s="376"/>
      <c r="APX39" s="376"/>
      <c r="APY39" s="376"/>
      <c r="APZ39" s="376"/>
      <c r="AQA39" s="376"/>
      <c r="AQB39" s="376"/>
      <c r="AQC39" s="376"/>
      <c r="AQD39" s="376"/>
      <c r="AQE39" s="376"/>
      <c r="AQF39" s="376"/>
      <c r="AQG39" s="376"/>
      <c r="AQH39" s="376"/>
      <c r="AQI39" s="376"/>
      <c r="AQJ39" s="376"/>
      <c r="AQK39" s="376"/>
      <c r="AQL39" s="376"/>
      <c r="AQM39" s="376"/>
      <c r="AQN39" s="376"/>
      <c r="AQO39" s="376"/>
      <c r="AQP39" s="376"/>
      <c r="AQQ39" s="376"/>
      <c r="AQR39" s="376"/>
      <c r="AQS39" s="376"/>
      <c r="AQT39" s="376"/>
      <c r="AQU39" s="376"/>
      <c r="AQV39" s="376"/>
      <c r="AQW39" s="376"/>
      <c r="AQX39" s="376"/>
      <c r="AQY39" s="376"/>
      <c r="AQZ39" s="376"/>
      <c r="ARA39" s="376"/>
      <c r="ARB39" s="376"/>
      <c r="ARC39" s="376"/>
      <c r="ARD39" s="376"/>
      <c r="ARE39" s="376"/>
      <c r="ARF39" s="376"/>
      <c r="ARG39" s="376"/>
      <c r="ARH39" s="376"/>
      <c r="ARI39" s="376"/>
      <c r="ARJ39" s="376"/>
      <c r="ARK39" s="376"/>
      <c r="ARL39" s="376"/>
      <c r="ARM39" s="376"/>
      <c r="ARN39" s="376"/>
      <c r="ARO39" s="376"/>
      <c r="ARP39" s="376"/>
      <c r="ARQ39" s="376"/>
      <c r="ARR39" s="376"/>
      <c r="ARS39" s="376"/>
      <c r="ART39" s="376"/>
      <c r="ARU39" s="376"/>
      <c r="ARV39" s="376"/>
      <c r="ARW39" s="376"/>
      <c r="ARX39" s="376"/>
      <c r="ARY39" s="376"/>
      <c r="ARZ39" s="376"/>
      <c r="ASA39" s="376"/>
      <c r="ASB39" s="376"/>
      <c r="ASC39" s="376"/>
      <c r="ASD39" s="376"/>
      <c r="ASE39" s="376"/>
      <c r="ASF39" s="376"/>
      <c r="ASG39" s="376"/>
      <c r="ASH39" s="376"/>
      <c r="ASI39" s="376"/>
      <c r="ASJ39" s="376"/>
      <c r="ASK39" s="376"/>
      <c r="ASL39" s="376"/>
      <c r="ASM39" s="376"/>
      <c r="ASN39" s="376"/>
      <c r="ASO39" s="376"/>
      <c r="ASP39" s="376"/>
      <c r="ASQ39" s="376"/>
      <c r="ASR39" s="376"/>
      <c r="ASS39" s="376"/>
      <c r="AST39" s="376"/>
      <c r="ASU39" s="376"/>
      <c r="ASV39" s="376"/>
      <c r="ASW39" s="376"/>
      <c r="ASX39" s="376"/>
      <c r="ASY39" s="376"/>
      <c r="ASZ39" s="376"/>
      <c r="ATA39" s="376"/>
      <c r="ATB39" s="376"/>
      <c r="ATC39" s="376"/>
      <c r="ATD39" s="376"/>
      <c r="ATE39" s="376"/>
      <c r="ATF39" s="376"/>
      <c r="ATG39" s="376"/>
      <c r="ATH39" s="376"/>
      <c r="ATI39" s="376"/>
      <c r="ATJ39" s="376"/>
      <c r="ATK39" s="376"/>
      <c r="ATL39" s="376"/>
      <c r="ATM39" s="376"/>
      <c r="ATN39" s="376"/>
      <c r="ATO39" s="376"/>
      <c r="ATP39" s="376"/>
      <c r="ATQ39" s="376"/>
      <c r="ATR39" s="376"/>
      <c r="ATS39" s="376"/>
      <c r="ATT39" s="376"/>
      <c r="ATU39" s="376"/>
      <c r="ATV39" s="376"/>
      <c r="ATW39" s="376"/>
      <c r="ATX39" s="376"/>
      <c r="ATY39" s="376"/>
      <c r="ATZ39" s="376"/>
      <c r="AUA39" s="376"/>
      <c r="AUB39" s="376"/>
      <c r="AUC39" s="376"/>
      <c r="AUD39" s="376"/>
      <c r="AUE39" s="376"/>
      <c r="AUF39" s="376"/>
      <c r="AUG39" s="376"/>
      <c r="AUH39" s="376"/>
      <c r="AUI39" s="376"/>
      <c r="AUJ39" s="376"/>
      <c r="AUK39" s="376"/>
      <c r="AUL39" s="376"/>
      <c r="AUM39" s="376"/>
      <c r="AUN39" s="376"/>
      <c r="AUO39" s="376"/>
      <c r="AUP39" s="376"/>
      <c r="AUQ39" s="376"/>
      <c r="AUR39" s="376"/>
      <c r="AUS39" s="376"/>
      <c r="AUT39" s="376"/>
      <c r="AUU39" s="376"/>
      <c r="AUV39" s="376"/>
      <c r="AUW39" s="376"/>
      <c r="AUX39" s="376"/>
      <c r="AUY39" s="376"/>
      <c r="AUZ39" s="376"/>
      <c r="AVA39" s="376"/>
      <c r="AVB39" s="376"/>
      <c r="AVC39" s="376"/>
      <c r="AVD39" s="376"/>
      <c r="AVE39" s="376"/>
      <c r="AVF39" s="376"/>
      <c r="AVG39" s="376"/>
      <c r="AVH39" s="376"/>
      <c r="AVI39" s="376"/>
      <c r="AVJ39" s="376"/>
      <c r="AVK39" s="376"/>
      <c r="AVL39" s="376"/>
      <c r="AVM39" s="376"/>
      <c r="AVN39" s="376"/>
      <c r="AVO39" s="376"/>
      <c r="AVP39" s="376"/>
      <c r="AVQ39" s="376"/>
      <c r="AVR39" s="376"/>
      <c r="AVS39" s="376"/>
      <c r="AVT39" s="376"/>
      <c r="AVU39" s="376"/>
      <c r="AVV39" s="376"/>
      <c r="AVW39" s="376"/>
      <c r="AVX39" s="376"/>
      <c r="AVY39" s="376"/>
      <c r="AVZ39" s="376"/>
      <c r="AWA39" s="376"/>
      <c r="AWB39" s="376"/>
      <c r="AWC39" s="376"/>
      <c r="AWD39" s="376"/>
      <c r="AWE39" s="376"/>
      <c r="AWF39" s="376"/>
      <c r="AWG39" s="376"/>
      <c r="AWH39" s="376"/>
      <c r="AWI39" s="376"/>
      <c r="AWJ39" s="376"/>
      <c r="AWK39" s="376"/>
      <c r="AWL39" s="376"/>
      <c r="AWM39" s="376"/>
      <c r="AWN39" s="376"/>
      <c r="AWO39" s="376"/>
      <c r="AWP39" s="376"/>
      <c r="AWQ39" s="376"/>
      <c r="AWR39" s="376"/>
      <c r="AWS39" s="376"/>
      <c r="AWT39" s="376"/>
      <c r="AWU39" s="376"/>
      <c r="AWV39" s="376"/>
      <c r="AWW39" s="376"/>
      <c r="AWX39" s="376"/>
      <c r="AWY39" s="376"/>
      <c r="AWZ39" s="376"/>
      <c r="AXA39" s="376"/>
      <c r="AXB39" s="376"/>
      <c r="AXC39" s="376"/>
      <c r="AXD39" s="376"/>
      <c r="AXE39" s="376"/>
      <c r="AXF39" s="376"/>
      <c r="AXG39" s="376"/>
      <c r="AXH39" s="376"/>
      <c r="AXI39" s="376"/>
      <c r="AXJ39" s="376"/>
      <c r="AXK39" s="376"/>
      <c r="AXL39" s="376"/>
      <c r="AXM39" s="376"/>
      <c r="AXN39" s="376"/>
      <c r="AXO39" s="376"/>
      <c r="AXP39" s="376"/>
      <c r="AXQ39" s="376"/>
      <c r="AXR39" s="376"/>
      <c r="AXS39" s="376"/>
      <c r="AXT39" s="376"/>
      <c r="AXU39" s="376"/>
      <c r="AXV39" s="376"/>
      <c r="AXW39" s="376"/>
      <c r="AXX39" s="376"/>
      <c r="AXY39" s="376"/>
      <c r="AXZ39" s="376"/>
      <c r="AYA39" s="376"/>
      <c r="AYB39" s="376"/>
      <c r="AYC39" s="376"/>
      <c r="AYD39" s="376"/>
      <c r="AYE39" s="376"/>
      <c r="AYF39" s="376"/>
      <c r="AYG39" s="376"/>
      <c r="AYH39" s="376"/>
      <c r="AYI39" s="376"/>
      <c r="AYJ39" s="376"/>
      <c r="AYK39" s="376"/>
      <c r="AYL39" s="376"/>
      <c r="AYM39" s="376"/>
      <c r="AYN39" s="376"/>
      <c r="AYO39" s="376"/>
      <c r="AYP39" s="376"/>
      <c r="AYQ39" s="376"/>
      <c r="AYR39" s="376"/>
      <c r="AYS39" s="376"/>
      <c r="AYT39" s="376"/>
      <c r="AYU39" s="376"/>
      <c r="AYV39" s="376"/>
      <c r="AYW39" s="376"/>
      <c r="AYX39" s="376"/>
      <c r="AYY39" s="376"/>
      <c r="AYZ39" s="376"/>
      <c r="AZA39" s="376"/>
      <c r="AZB39" s="376"/>
      <c r="AZC39" s="376"/>
      <c r="AZD39" s="376"/>
      <c r="AZE39" s="376"/>
      <c r="AZF39" s="376"/>
      <c r="AZG39" s="376"/>
      <c r="AZH39" s="376"/>
      <c r="AZI39" s="376"/>
      <c r="AZJ39" s="376"/>
      <c r="AZK39" s="376"/>
      <c r="AZL39" s="376"/>
      <c r="AZM39" s="376"/>
      <c r="AZN39" s="376"/>
      <c r="AZO39" s="376"/>
      <c r="AZP39" s="376"/>
      <c r="AZQ39" s="376"/>
      <c r="AZR39" s="376"/>
      <c r="AZS39" s="376"/>
      <c r="AZT39" s="376"/>
      <c r="AZU39" s="376"/>
      <c r="AZV39" s="376"/>
      <c r="AZW39" s="376"/>
      <c r="AZX39" s="376"/>
      <c r="AZY39" s="376"/>
      <c r="AZZ39" s="376"/>
      <c r="BAA39" s="376"/>
      <c r="BAB39" s="376"/>
      <c r="BAC39" s="376"/>
      <c r="BAD39" s="376"/>
      <c r="BAE39" s="376"/>
      <c r="BAF39" s="376"/>
      <c r="BAG39" s="376"/>
      <c r="BAH39" s="376"/>
      <c r="BAI39" s="376"/>
      <c r="BAJ39" s="376"/>
      <c r="BAK39" s="376"/>
      <c r="BAL39" s="376"/>
      <c r="BAM39" s="376"/>
      <c r="BAN39" s="376"/>
      <c r="BAO39" s="376"/>
      <c r="BAP39" s="376"/>
      <c r="BAQ39" s="376"/>
      <c r="BAR39" s="376"/>
      <c r="BAS39" s="376"/>
      <c r="BAT39" s="376"/>
      <c r="BAU39" s="376"/>
      <c r="BAV39" s="376"/>
      <c r="BAW39" s="376"/>
      <c r="BAX39" s="376"/>
      <c r="BAY39" s="376"/>
      <c r="BAZ39" s="376"/>
      <c r="BBA39" s="376"/>
      <c r="BBB39" s="376"/>
      <c r="BBC39" s="376"/>
      <c r="BBD39" s="376"/>
      <c r="BBE39" s="376"/>
      <c r="BBF39" s="376"/>
      <c r="BBG39" s="376"/>
      <c r="BBH39" s="376"/>
      <c r="BBI39" s="376"/>
      <c r="BBJ39" s="376"/>
      <c r="BBK39" s="376"/>
      <c r="BBL39" s="376"/>
      <c r="BBM39" s="376"/>
      <c r="BBN39" s="376"/>
      <c r="BBO39" s="376"/>
      <c r="BBP39" s="376"/>
      <c r="BBQ39" s="376"/>
      <c r="BBR39" s="376"/>
      <c r="BBS39" s="376"/>
      <c r="BBT39" s="376"/>
      <c r="BBU39" s="376"/>
      <c r="BBV39" s="376"/>
      <c r="BBW39" s="376"/>
      <c r="BBX39" s="376"/>
      <c r="BBY39" s="376"/>
      <c r="BBZ39" s="376"/>
      <c r="BCA39" s="376"/>
      <c r="BCB39" s="376"/>
      <c r="BCC39" s="376"/>
      <c r="BCD39" s="376"/>
      <c r="BCE39" s="376"/>
      <c r="BCF39" s="376"/>
      <c r="BCG39" s="376"/>
      <c r="BCH39" s="376"/>
      <c r="BCI39" s="376"/>
      <c r="BCJ39" s="376"/>
      <c r="BCK39" s="376"/>
      <c r="BCL39" s="376"/>
      <c r="BCM39" s="376"/>
      <c r="BCN39" s="376"/>
      <c r="BCO39" s="376"/>
      <c r="BCP39" s="376"/>
      <c r="BCQ39" s="376"/>
      <c r="BCR39" s="376"/>
      <c r="BCS39" s="376"/>
      <c r="BCT39" s="376"/>
      <c r="BCU39" s="376"/>
      <c r="BCV39" s="376"/>
      <c r="BCW39" s="376"/>
      <c r="BCX39" s="376"/>
      <c r="BCY39" s="376"/>
      <c r="BCZ39" s="376"/>
      <c r="BDA39" s="376"/>
      <c r="BDB39" s="376"/>
      <c r="BDC39" s="376"/>
      <c r="BDD39" s="376"/>
      <c r="BDE39" s="376"/>
      <c r="BDF39" s="376"/>
      <c r="BDG39" s="376"/>
      <c r="BDH39" s="376"/>
      <c r="BDI39" s="376"/>
      <c r="BDJ39" s="376"/>
      <c r="BDK39" s="376"/>
      <c r="BDL39" s="376"/>
      <c r="BDM39" s="376"/>
      <c r="BDN39" s="376"/>
      <c r="BDO39" s="376"/>
      <c r="BDP39" s="376"/>
      <c r="BDQ39" s="376"/>
      <c r="BDR39" s="376"/>
      <c r="BDS39" s="376"/>
      <c r="BDT39" s="376"/>
      <c r="BDU39" s="376"/>
      <c r="BDV39" s="376"/>
      <c r="BDW39" s="376"/>
      <c r="BDX39" s="376"/>
      <c r="BDY39" s="376"/>
      <c r="BDZ39" s="376"/>
      <c r="BEA39" s="376"/>
      <c r="BEB39" s="376"/>
      <c r="BEC39" s="376"/>
      <c r="BED39" s="376"/>
      <c r="BEE39" s="376"/>
      <c r="BEF39" s="376"/>
      <c r="BEG39" s="376"/>
      <c r="BEH39" s="376"/>
      <c r="BEI39" s="376"/>
      <c r="BEJ39" s="376"/>
      <c r="BEK39" s="376"/>
      <c r="BEL39" s="376"/>
      <c r="BEM39" s="376"/>
      <c r="BEN39" s="376"/>
      <c r="BEO39" s="376"/>
      <c r="BEP39" s="376"/>
      <c r="BEQ39" s="376"/>
      <c r="BER39" s="376"/>
      <c r="BES39" s="376"/>
      <c r="BET39" s="376"/>
      <c r="BEU39" s="376"/>
      <c r="BEV39" s="376"/>
      <c r="BEW39" s="376"/>
      <c r="BEX39" s="376"/>
      <c r="BEY39" s="376"/>
      <c r="BEZ39" s="376"/>
      <c r="BFA39" s="376"/>
      <c r="BFB39" s="376"/>
      <c r="BFC39" s="376"/>
      <c r="BFD39" s="376"/>
      <c r="BFE39" s="376"/>
      <c r="BFF39" s="376"/>
      <c r="BFG39" s="376"/>
      <c r="BFH39" s="376"/>
      <c r="BFI39" s="376"/>
      <c r="BFJ39" s="376"/>
      <c r="BFK39" s="376"/>
      <c r="BFL39" s="376"/>
      <c r="BFM39" s="376"/>
      <c r="BFN39" s="376"/>
      <c r="BFO39" s="376"/>
      <c r="BFP39" s="376"/>
      <c r="BFQ39" s="376"/>
      <c r="BFR39" s="376"/>
      <c r="BFS39" s="376"/>
      <c r="BFT39" s="376"/>
      <c r="BFU39" s="376"/>
      <c r="BFV39" s="376"/>
      <c r="BFW39" s="376"/>
      <c r="BFX39" s="376"/>
      <c r="BFY39" s="376"/>
      <c r="BFZ39" s="376"/>
      <c r="BGA39" s="376"/>
      <c r="BGB39" s="376"/>
      <c r="BGC39" s="376"/>
      <c r="BGD39" s="376"/>
      <c r="BGE39" s="376"/>
      <c r="BGF39" s="376"/>
      <c r="BGG39" s="376"/>
      <c r="BGH39" s="376"/>
      <c r="BGI39" s="376"/>
      <c r="BGJ39" s="376"/>
      <c r="BGK39" s="376"/>
      <c r="BGL39" s="376"/>
      <c r="BGM39" s="376"/>
      <c r="BGN39" s="376"/>
      <c r="BGO39" s="376"/>
      <c r="BGP39" s="376"/>
      <c r="BGQ39" s="376"/>
      <c r="BGR39" s="376"/>
      <c r="BGS39" s="376"/>
      <c r="BGT39" s="376"/>
      <c r="BGU39" s="376"/>
      <c r="BGV39" s="376"/>
      <c r="BGW39" s="376"/>
      <c r="BGX39" s="376"/>
      <c r="BGY39" s="376"/>
      <c r="BGZ39" s="376"/>
      <c r="BHA39" s="376"/>
      <c r="BHB39" s="376"/>
      <c r="BHC39" s="376"/>
      <c r="BHD39" s="376"/>
      <c r="BHE39" s="376"/>
      <c r="BHF39" s="376"/>
      <c r="BHG39" s="376"/>
      <c r="BHH39" s="376"/>
      <c r="BHI39" s="376"/>
      <c r="BHJ39" s="376"/>
      <c r="BHK39" s="376"/>
      <c r="BHL39" s="376"/>
      <c r="BHM39" s="376"/>
      <c r="BHN39" s="376"/>
      <c r="BHO39" s="376"/>
      <c r="BHP39" s="376"/>
      <c r="BHQ39" s="376"/>
      <c r="BHR39" s="376"/>
      <c r="BHS39" s="376"/>
      <c r="BHT39" s="376"/>
      <c r="BHU39" s="376"/>
      <c r="BHV39" s="376"/>
      <c r="BHW39" s="376"/>
      <c r="BHX39" s="376"/>
      <c r="BHY39" s="376"/>
      <c r="BHZ39" s="376"/>
      <c r="BIA39" s="376"/>
      <c r="BIB39" s="376"/>
      <c r="BIC39" s="376"/>
      <c r="BID39" s="376"/>
      <c r="BIE39" s="376"/>
      <c r="BIF39" s="376"/>
      <c r="BIG39" s="376"/>
      <c r="BIH39" s="376"/>
      <c r="BII39" s="376"/>
      <c r="BIJ39" s="376"/>
      <c r="BIK39" s="376"/>
      <c r="BIL39" s="376"/>
      <c r="BIM39" s="376"/>
      <c r="BIN39" s="376"/>
      <c r="BIO39" s="376"/>
      <c r="BIP39" s="376"/>
      <c r="BIQ39" s="376"/>
      <c r="BIR39" s="376"/>
      <c r="BIS39" s="376"/>
      <c r="BIT39" s="376"/>
      <c r="BIU39" s="376"/>
      <c r="BIV39" s="376"/>
      <c r="BIW39" s="376"/>
      <c r="BIX39" s="376"/>
      <c r="BIY39" s="376"/>
      <c r="BIZ39" s="376"/>
      <c r="BJA39" s="376"/>
      <c r="BJB39" s="376"/>
      <c r="BJC39" s="376"/>
      <c r="BJD39" s="376"/>
      <c r="BJE39" s="376"/>
      <c r="BJF39" s="376"/>
      <c r="BJG39" s="376"/>
      <c r="BJH39" s="376"/>
      <c r="BJI39" s="376"/>
      <c r="BJJ39" s="376"/>
      <c r="BJK39" s="376"/>
      <c r="BJL39" s="376"/>
      <c r="BJM39" s="376"/>
      <c r="BJN39" s="376"/>
      <c r="BJO39" s="376"/>
      <c r="BJP39" s="376"/>
      <c r="BJQ39" s="376"/>
      <c r="BJR39" s="376"/>
      <c r="BJS39" s="376"/>
      <c r="BJT39" s="376"/>
      <c r="BJU39" s="376"/>
      <c r="BJV39" s="376"/>
      <c r="BJW39" s="376"/>
      <c r="BJX39" s="376"/>
      <c r="BJY39" s="376"/>
      <c r="BJZ39" s="376"/>
      <c r="BKA39" s="376"/>
      <c r="BKB39" s="376"/>
      <c r="BKC39" s="376"/>
      <c r="BKD39" s="376"/>
      <c r="BKE39" s="376"/>
      <c r="BKF39" s="376"/>
      <c r="BKG39" s="376"/>
      <c r="BKH39" s="376"/>
      <c r="BKI39" s="376"/>
      <c r="BKJ39" s="376"/>
      <c r="BKK39" s="376"/>
      <c r="BKL39" s="376"/>
      <c r="BKM39" s="376"/>
      <c r="BKN39" s="376"/>
      <c r="BKO39" s="376"/>
      <c r="BKP39" s="376"/>
      <c r="BKQ39" s="376"/>
      <c r="BKR39" s="376"/>
      <c r="BKS39" s="376"/>
      <c r="BKT39" s="376"/>
      <c r="BKU39" s="376"/>
      <c r="BKV39" s="376"/>
      <c r="BKW39" s="376"/>
      <c r="BKX39" s="376"/>
      <c r="BKY39" s="376"/>
      <c r="BKZ39" s="376"/>
      <c r="BLA39" s="376"/>
      <c r="BLB39" s="376"/>
      <c r="BLC39" s="376"/>
      <c r="BLD39" s="376"/>
      <c r="BLE39" s="376"/>
      <c r="BLF39" s="376"/>
      <c r="BLG39" s="376"/>
      <c r="BLH39" s="376"/>
      <c r="BLI39" s="376"/>
      <c r="BLJ39" s="376"/>
      <c r="BLK39" s="376"/>
      <c r="BLL39" s="376"/>
      <c r="BLM39" s="376"/>
      <c r="BLN39" s="376"/>
      <c r="BLO39" s="376"/>
      <c r="BLP39" s="376"/>
      <c r="BLQ39" s="376"/>
      <c r="BLR39" s="376"/>
      <c r="BLS39" s="376"/>
      <c r="BLT39" s="376"/>
      <c r="BLU39" s="376"/>
      <c r="BLV39" s="376"/>
      <c r="BLW39" s="376"/>
      <c r="BLX39" s="376"/>
      <c r="BLY39" s="376"/>
      <c r="BLZ39" s="376"/>
      <c r="BMA39" s="376"/>
      <c r="BMB39" s="376"/>
      <c r="BMC39" s="376"/>
      <c r="BMD39" s="376"/>
      <c r="BME39" s="376"/>
      <c r="BMF39" s="376"/>
      <c r="BMG39" s="376"/>
      <c r="BMH39" s="376"/>
      <c r="BMI39" s="376"/>
      <c r="BMJ39" s="376"/>
      <c r="BMK39" s="376"/>
      <c r="BML39" s="376"/>
      <c r="BMM39" s="376"/>
      <c r="BMN39" s="376"/>
      <c r="BMO39" s="376"/>
      <c r="BMP39" s="376"/>
      <c r="BMQ39" s="376"/>
      <c r="BMR39" s="376"/>
      <c r="BMS39" s="376"/>
      <c r="BMT39" s="376"/>
      <c r="BMU39" s="376"/>
      <c r="BMV39" s="376"/>
      <c r="BMW39" s="376"/>
      <c r="BMX39" s="376"/>
      <c r="BMY39" s="376"/>
      <c r="BMZ39" s="376"/>
      <c r="BNA39" s="376"/>
      <c r="BNB39" s="376"/>
      <c r="BNC39" s="376"/>
      <c r="BND39" s="376"/>
      <c r="BNE39" s="376"/>
      <c r="BNF39" s="376"/>
      <c r="BNG39" s="376"/>
      <c r="BNH39" s="376"/>
      <c r="BNI39" s="376"/>
      <c r="BNJ39" s="376"/>
      <c r="BNK39" s="376"/>
      <c r="BNL39" s="376"/>
      <c r="BNM39" s="376"/>
      <c r="BNN39" s="376"/>
      <c r="BNO39" s="376"/>
      <c r="BNP39" s="376"/>
      <c r="BNQ39" s="376"/>
      <c r="BNR39" s="376"/>
      <c r="BNS39" s="376"/>
      <c r="BNT39" s="376"/>
      <c r="BNU39" s="376"/>
      <c r="BNV39" s="376"/>
      <c r="BNW39" s="376"/>
      <c r="BNX39" s="376"/>
      <c r="BNY39" s="376"/>
      <c r="BNZ39" s="376"/>
      <c r="BOA39" s="376"/>
      <c r="BOB39" s="376"/>
      <c r="BOC39" s="376"/>
      <c r="BOD39" s="376"/>
      <c r="BOE39" s="376"/>
      <c r="BOF39" s="376"/>
      <c r="BOG39" s="376"/>
      <c r="BOH39" s="376"/>
      <c r="BOI39" s="376"/>
      <c r="BOJ39" s="376"/>
      <c r="BOK39" s="376"/>
      <c r="BOL39" s="376"/>
      <c r="BOM39" s="376"/>
      <c r="BON39" s="376"/>
      <c r="BOO39" s="376"/>
      <c r="BOP39" s="376"/>
      <c r="BOQ39" s="376"/>
      <c r="BOR39" s="376"/>
      <c r="BOS39" s="376"/>
      <c r="BOT39" s="376"/>
      <c r="BOU39" s="376"/>
      <c r="BOV39" s="376"/>
      <c r="BOW39" s="376"/>
      <c r="BOX39" s="376"/>
      <c r="BOY39" s="376"/>
      <c r="BOZ39" s="376"/>
      <c r="BPA39" s="376"/>
      <c r="BPB39" s="376"/>
      <c r="BPC39" s="376"/>
      <c r="BPD39" s="376"/>
      <c r="BPE39" s="376"/>
      <c r="BPF39" s="376"/>
      <c r="BPG39" s="376"/>
      <c r="BPH39" s="376"/>
      <c r="BPI39" s="376"/>
      <c r="BPJ39" s="376"/>
      <c r="BPK39" s="376"/>
      <c r="BPL39" s="376"/>
      <c r="BPM39" s="376"/>
      <c r="BPN39" s="376"/>
      <c r="BPO39" s="376"/>
      <c r="BPP39" s="376"/>
      <c r="BPQ39" s="376"/>
      <c r="BPR39" s="376"/>
      <c r="BPS39" s="376"/>
      <c r="BPT39" s="376"/>
      <c r="BPU39" s="376"/>
      <c r="BPV39" s="376"/>
      <c r="BPW39" s="376"/>
      <c r="BPX39" s="376"/>
      <c r="BPY39" s="376"/>
      <c r="BPZ39" s="376"/>
      <c r="BQA39" s="376"/>
      <c r="BQB39" s="376"/>
      <c r="BQC39" s="376"/>
      <c r="BQD39" s="376"/>
      <c r="BQE39" s="376"/>
      <c r="BQF39" s="376"/>
      <c r="BQG39" s="376"/>
      <c r="BQH39" s="376"/>
      <c r="BQI39" s="376"/>
      <c r="BQJ39" s="376"/>
      <c r="BQK39" s="376"/>
      <c r="BQL39" s="376"/>
      <c r="BQM39" s="376"/>
      <c r="BQN39" s="376"/>
      <c r="BQO39" s="376"/>
      <c r="BQP39" s="376"/>
      <c r="BQQ39" s="376"/>
      <c r="BQR39" s="376"/>
      <c r="BQS39" s="376"/>
      <c r="BQT39" s="376"/>
      <c r="BQU39" s="376"/>
      <c r="BQV39" s="376"/>
      <c r="BQW39" s="376"/>
      <c r="BQX39" s="376"/>
      <c r="BQY39" s="376"/>
      <c r="BQZ39" s="376"/>
      <c r="BRA39" s="376"/>
      <c r="BRB39" s="376"/>
      <c r="BRC39" s="376"/>
      <c r="BRD39" s="376"/>
      <c r="BRE39" s="376"/>
      <c r="BRF39" s="376"/>
      <c r="BRG39" s="376"/>
      <c r="BRH39" s="376"/>
      <c r="BRI39" s="376"/>
      <c r="BRJ39" s="376"/>
      <c r="BRK39" s="376"/>
      <c r="BRL39" s="376"/>
      <c r="BRM39" s="376"/>
      <c r="BRN39" s="376"/>
      <c r="BRO39" s="376"/>
      <c r="BRP39" s="376"/>
      <c r="BRQ39" s="376"/>
      <c r="BRR39" s="376"/>
      <c r="BRS39" s="376"/>
      <c r="BRT39" s="376"/>
      <c r="BRU39" s="376"/>
      <c r="BRV39" s="376"/>
      <c r="BRW39" s="376"/>
      <c r="BRX39" s="376"/>
      <c r="BRY39" s="376"/>
      <c r="BRZ39" s="376"/>
      <c r="BSA39" s="376"/>
      <c r="BSB39" s="376"/>
      <c r="BSC39" s="376"/>
      <c r="BSD39" s="376"/>
      <c r="BSE39" s="376"/>
      <c r="BSF39" s="376"/>
      <c r="BSG39" s="376"/>
      <c r="BSH39" s="376"/>
      <c r="BSI39" s="376"/>
      <c r="BSJ39" s="376"/>
      <c r="BSK39" s="376"/>
      <c r="BSL39" s="376"/>
      <c r="BSM39" s="376"/>
      <c r="BSN39" s="376"/>
      <c r="BSO39" s="376"/>
      <c r="BSP39" s="376"/>
      <c r="BSQ39" s="376"/>
      <c r="BSR39" s="376"/>
      <c r="BSS39" s="376"/>
      <c r="BST39" s="376"/>
      <c r="BSU39" s="376"/>
      <c r="BSV39" s="376"/>
      <c r="BSW39" s="376"/>
      <c r="BSX39" s="376"/>
      <c r="BSY39" s="376"/>
      <c r="BSZ39" s="376"/>
      <c r="BTA39" s="376"/>
      <c r="BTB39" s="376"/>
      <c r="BTC39" s="376"/>
      <c r="BTD39" s="376"/>
      <c r="BTE39" s="376"/>
      <c r="BTF39" s="376"/>
      <c r="BTG39" s="376"/>
      <c r="BTH39" s="376"/>
      <c r="BTI39" s="376"/>
      <c r="BTJ39" s="376"/>
      <c r="BTK39" s="376"/>
      <c r="BTL39" s="376"/>
      <c r="BTM39" s="376"/>
      <c r="BTN39" s="376"/>
      <c r="BTO39" s="376"/>
      <c r="BTP39" s="376"/>
      <c r="BTQ39" s="376"/>
      <c r="BTR39" s="376"/>
      <c r="BTS39" s="376"/>
      <c r="BTT39" s="376"/>
      <c r="BTU39" s="376"/>
      <c r="BTV39" s="376"/>
      <c r="BTW39" s="376"/>
      <c r="BTX39" s="376"/>
      <c r="BTY39" s="376"/>
      <c r="BTZ39" s="376"/>
      <c r="BUA39" s="376"/>
      <c r="BUB39" s="376"/>
      <c r="BUC39" s="376"/>
      <c r="BUD39" s="376"/>
      <c r="BUE39" s="376"/>
      <c r="BUF39" s="376"/>
      <c r="BUG39" s="376"/>
      <c r="BUH39" s="376"/>
      <c r="BUI39" s="376"/>
      <c r="BUJ39" s="376"/>
      <c r="BUK39" s="376"/>
      <c r="BUL39" s="376"/>
      <c r="BUM39" s="376"/>
      <c r="BUN39" s="376"/>
      <c r="BUO39" s="376"/>
      <c r="BUP39" s="376"/>
      <c r="BUQ39" s="376"/>
      <c r="BUR39" s="376"/>
      <c r="BUS39" s="376"/>
      <c r="BUT39" s="376"/>
      <c r="BUU39" s="376"/>
      <c r="BUV39" s="376"/>
      <c r="BUW39" s="376"/>
      <c r="BUX39" s="376"/>
      <c r="BUY39" s="376"/>
      <c r="BUZ39" s="376"/>
      <c r="BVA39" s="376"/>
      <c r="BVB39" s="376"/>
      <c r="BVC39" s="376"/>
      <c r="BVD39" s="376"/>
      <c r="BVE39" s="376"/>
      <c r="BVF39" s="376"/>
      <c r="BVG39" s="376"/>
      <c r="BVH39" s="376"/>
      <c r="BVI39" s="376"/>
      <c r="BVJ39" s="376"/>
      <c r="BVK39" s="376"/>
      <c r="BVL39" s="376"/>
      <c r="BVM39" s="376"/>
      <c r="BVN39" s="376"/>
      <c r="BVO39" s="376"/>
      <c r="BVP39" s="376"/>
      <c r="BVQ39" s="376"/>
      <c r="BVR39" s="376"/>
      <c r="BVS39" s="376"/>
      <c r="BVT39" s="376"/>
      <c r="BVU39" s="376"/>
      <c r="BVV39" s="376"/>
      <c r="BVW39" s="376"/>
      <c r="BVX39" s="376"/>
      <c r="BVY39" s="376"/>
      <c r="BVZ39" s="376"/>
      <c r="BWA39" s="376"/>
      <c r="BWB39" s="376"/>
      <c r="BWC39" s="376"/>
      <c r="BWD39" s="376"/>
      <c r="BWE39" s="376"/>
      <c r="BWF39" s="376"/>
      <c r="BWG39" s="376"/>
      <c r="BWH39" s="376"/>
      <c r="BWI39" s="376"/>
      <c r="BWJ39" s="376"/>
      <c r="BWK39" s="376"/>
      <c r="BWL39" s="376"/>
      <c r="BWM39" s="376"/>
      <c r="BWN39" s="376"/>
      <c r="BWO39" s="376"/>
      <c r="BWP39" s="376"/>
      <c r="BWQ39" s="376"/>
      <c r="BWR39" s="376"/>
      <c r="BWS39" s="376"/>
      <c r="BWT39" s="376"/>
      <c r="BWU39" s="376"/>
      <c r="BWV39" s="376"/>
      <c r="BWW39" s="376"/>
      <c r="BWX39" s="376"/>
      <c r="BWY39" s="376"/>
      <c r="BWZ39" s="376"/>
      <c r="BXA39" s="376"/>
      <c r="BXB39" s="376"/>
      <c r="BXC39" s="376"/>
      <c r="BXD39" s="376"/>
      <c r="BXE39" s="376"/>
      <c r="BXF39" s="376"/>
      <c r="BXG39" s="376"/>
      <c r="BXH39" s="376"/>
      <c r="BXI39" s="376"/>
      <c r="BXJ39" s="376"/>
      <c r="BXK39" s="376"/>
      <c r="BXL39" s="376"/>
      <c r="BXM39" s="376"/>
      <c r="BXN39" s="376"/>
      <c r="BXO39" s="376"/>
      <c r="BXP39" s="376"/>
      <c r="BXQ39" s="376"/>
      <c r="BXR39" s="376"/>
      <c r="BXS39" s="376"/>
      <c r="BXT39" s="376"/>
      <c r="BXU39" s="376"/>
      <c r="BXV39" s="376"/>
      <c r="BXW39" s="376"/>
      <c r="BXX39" s="376"/>
      <c r="BXY39" s="376"/>
      <c r="BXZ39" s="376"/>
      <c r="BYA39" s="376"/>
      <c r="BYB39" s="376"/>
      <c r="BYC39" s="376"/>
      <c r="BYD39" s="376"/>
      <c r="BYE39" s="376"/>
      <c r="BYF39" s="376"/>
      <c r="BYG39" s="376"/>
      <c r="BYH39" s="376"/>
      <c r="BYI39" s="376"/>
      <c r="BYJ39" s="376"/>
      <c r="BYK39" s="376"/>
      <c r="BYL39" s="376"/>
      <c r="BYM39" s="376"/>
      <c r="BYN39" s="376"/>
      <c r="BYO39" s="376"/>
      <c r="BYP39" s="376"/>
      <c r="BYQ39" s="376"/>
      <c r="BYR39" s="376"/>
      <c r="BYS39" s="376"/>
      <c r="BYT39" s="376"/>
      <c r="BYU39" s="376"/>
      <c r="BYV39" s="376"/>
      <c r="BYW39" s="376"/>
      <c r="BYX39" s="376"/>
      <c r="BYY39" s="376"/>
      <c r="BYZ39" s="376"/>
      <c r="BZA39" s="376"/>
      <c r="BZB39" s="376"/>
      <c r="BZC39" s="376"/>
      <c r="BZD39" s="376"/>
      <c r="BZE39" s="376"/>
      <c r="BZF39" s="376"/>
      <c r="BZG39" s="376"/>
      <c r="BZH39" s="376"/>
      <c r="BZI39" s="376"/>
      <c r="BZJ39" s="376"/>
      <c r="BZK39" s="376"/>
      <c r="BZL39" s="376"/>
      <c r="BZM39" s="376"/>
      <c r="BZN39" s="376"/>
      <c r="BZO39" s="376"/>
      <c r="BZP39" s="376"/>
      <c r="BZQ39" s="376"/>
      <c r="BZR39" s="376"/>
      <c r="BZS39" s="376"/>
      <c r="BZT39" s="376"/>
      <c r="BZU39" s="376"/>
      <c r="BZV39" s="376"/>
      <c r="BZW39" s="376"/>
      <c r="BZX39" s="376"/>
      <c r="BZY39" s="376"/>
      <c r="BZZ39" s="376"/>
      <c r="CAA39" s="376"/>
      <c r="CAB39" s="376"/>
      <c r="CAC39" s="376"/>
      <c r="CAD39" s="376"/>
      <c r="CAE39" s="376"/>
      <c r="CAF39" s="376"/>
      <c r="CAG39" s="376"/>
      <c r="CAH39" s="376"/>
      <c r="CAI39" s="376"/>
      <c r="CAJ39" s="376"/>
      <c r="CAK39" s="376"/>
      <c r="CAL39" s="376"/>
      <c r="CAM39" s="376"/>
      <c r="CAN39" s="376"/>
      <c r="CAO39" s="376"/>
      <c r="CAP39" s="376"/>
      <c r="CAQ39" s="376"/>
      <c r="CAR39" s="376"/>
      <c r="CAS39" s="376"/>
      <c r="CAT39" s="376"/>
      <c r="CAU39" s="376"/>
      <c r="CAV39" s="376"/>
      <c r="CAW39" s="376"/>
      <c r="CAX39" s="376"/>
      <c r="CAY39" s="376"/>
      <c r="CAZ39" s="376"/>
      <c r="CBA39" s="376"/>
      <c r="CBB39" s="376"/>
      <c r="CBC39" s="376"/>
      <c r="CBD39" s="376"/>
      <c r="CBE39" s="376"/>
      <c r="CBF39" s="376"/>
      <c r="CBG39" s="376"/>
      <c r="CBH39" s="376"/>
      <c r="CBI39" s="376"/>
      <c r="CBJ39" s="376"/>
      <c r="CBK39" s="376"/>
      <c r="CBL39" s="376"/>
      <c r="CBM39" s="376"/>
      <c r="CBN39" s="376"/>
      <c r="CBO39" s="376"/>
      <c r="CBP39" s="376"/>
      <c r="CBQ39" s="376"/>
      <c r="CBR39" s="376"/>
      <c r="CBS39" s="376"/>
      <c r="CBT39" s="376"/>
      <c r="CBU39" s="376"/>
      <c r="CBV39" s="376"/>
      <c r="CBW39" s="376"/>
      <c r="CBX39" s="376"/>
      <c r="CBY39" s="376"/>
      <c r="CBZ39" s="376"/>
      <c r="CCA39" s="376"/>
      <c r="CCB39" s="376"/>
      <c r="CCC39" s="376"/>
      <c r="CCD39" s="376"/>
      <c r="CCE39" s="376"/>
      <c r="CCF39" s="376"/>
      <c r="CCG39" s="376"/>
      <c r="CCH39" s="376"/>
      <c r="CCI39" s="376"/>
      <c r="CCJ39" s="376"/>
      <c r="CCK39" s="376"/>
      <c r="CCL39" s="376"/>
      <c r="CCM39" s="376"/>
      <c r="CCN39" s="376"/>
      <c r="CCO39" s="376"/>
      <c r="CCP39" s="376"/>
      <c r="CCQ39" s="376"/>
      <c r="CCR39" s="376"/>
      <c r="CCS39" s="376"/>
      <c r="CCT39" s="376"/>
      <c r="CCU39" s="376"/>
      <c r="CCV39" s="376"/>
      <c r="CCW39" s="376"/>
      <c r="CCX39" s="376"/>
      <c r="CCY39" s="376"/>
      <c r="CCZ39" s="376"/>
      <c r="CDA39" s="376"/>
      <c r="CDB39" s="376"/>
      <c r="CDC39" s="376"/>
      <c r="CDD39" s="376"/>
      <c r="CDE39" s="376"/>
      <c r="CDF39" s="376"/>
      <c r="CDG39" s="376"/>
      <c r="CDH39" s="376"/>
      <c r="CDI39" s="376"/>
      <c r="CDJ39" s="376"/>
      <c r="CDK39" s="376"/>
      <c r="CDL39" s="376"/>
      <c r="CDM39" s="376"/>
      <c r="CDN39" s="376"/>
      <c r="CDO39" s="376"/>
      <c r="CDP39" s="376"/>
      <c r="CDQ39" s="376"/>
      <c r="CDR39" s="376"/>
      <c r="CDS39" s="376"/>
      <c r="CDT39" s="376"/>
      <c r="CDU39" s="376"/>
      <c r="CDV39" s="376"/>
      <c r="CDW39" s="376"/>
      <c r="CDX39" s="376"/>
      <c r="CDY39" s="376"/>
      <c r="CDZ39" s="376"/>
      <c r="CEA39" s="376"/>
      <c r="CEB39" s="376"/>
      <c r="CEC39" s="376"/>
      <c r="CED39" s="376"/>
      <c r="CEE39" s="376"/>
      <c r="CEF39" s="376"/>
      <c r="CEG39" s="376"/>
      <c r="CEH39" s="376"/>
      <c r="CEI39" s="376"/>
      <c r="CEJ39" s="376"/>
      <c r="CEK39" s="376"/>
      <c r="CEL39" s="376"/>
      <c r="CEM39" s="376"/>
      <c r="CEN39" s="376"/>
      <c r="CEO39" s="376"/>
      <c r="CEP39" s="376"/>
      <c r="CEQ39" s="376"/>
      <c r="CER39" s="376"/>
      <c r="CES39" s="376"/>
      <c r="CET39" s="376"/>
      <c r="CEU39" s="376"/>
      <c r="CEV39" s="376"/>
      <c r="CEW39" s="376"/>
      <c r="CEX39" s="376"/>
      <c r="CEY39" s="376"/>
      <c r="CEZ39" s="376"/>
      <c r="CFA39" s="376"/>
      <c r="CFB39" s="376"/>
      <c r="CFC39" s="376"/>
      <c r="CFD39" s="376"/>
      <c r="CFE39" s="376"/>
      <c r="CFF39" s="376"/>
      <c r="CFG39" s="376"/>
      <c r="CFH39" s="376"/>
      <c r="CFI39" s="376"/>
      <c r="CFJ39" s="376"/>
      <c r="CFK39" s="376"/>
      <c r="CFL39" s="376"/>
      <c r="CFM39" s="376"/>
      <c r="CFN39" s="376"/>
      <c r="CFO39" s="376"/>
      <c r="CFP39" s="376"/>
      <c r="CFQ39" s="376"/>
      <c r="CFR39" s="376"/>
      <c r="CFS39" s="376"/>
      <c r="CFT39" s="376"/>
      <c r="CFU39" s="376"/>
      <c r="CFV39" s="376"/>
      <c r="CFW39" s="376"/>
      <c r="CFX39" s="376"/>
      <c r="CFY39" s="376"/>
      <c r="CFZ39" s="376"/>
      <c r="CGA39" s="376"/>
      <c r="CGB39" s="376"/>
      <c r="CGC39" s="376"/>
      <c r="CGD39" s="376"/>
      <c r="CGE39" s="376"/>
      <c r="CGF39" s="376"/>
      <c r="CGG39" s="376"/>
      <c r="CGH39" s="376"/>
      <c r="CGI39" s="376"/>
      <c r="CGJ39" s="376"/>
      <c r="CGK39" s="376"/>
      <c r="CGL39" s="376"/>
      <c r="CGM39" s="376"/>
      <c r="CGN39" s="376"/>
      <c r="CGO39" s="376"/>
      <c r="CGP39" s="376"/>
      <c r="CGQ39" s="376"/>
      <c r="CGR39" s="376"/>
      <c r="CGS39" s="376"/>
      <c r="CGT39" s="376"/>
      <c r="CGU39" s="376"/>
      <c r="CGV39" s="376"/>
      <c r="CGW39" s="376"/>
      <c r="CGX39" s="376"/>
      <c r="CGY39" s="376"/>
      <c r="CGZ39" s="376"/>
      <c r="CHA39" s="376"/>
      <c r="CHB39" s="376"/>
      <c r="CHC39" s="376"/>
      <c r="CHD39" s="376"/>
      <c r="CHE39" s="376"/>
      <c r="CHF39" s="376"/>
      <c r="CHG39" s="376"/>
      <c r="CHH39" s="376"/>
      <c r="CHI39" s="376"/>
      <c r="CHJ39" s="376"/>
      <c r="CHK39" s="376"/>
      <c r="CHL39" s="376"/>
      <c r="CHM39" s="376"/>
      <c r="CHN39" s="376"/>
      <c r="CHO39" s="376"/>
      <c r="CHP39" s="376"/>
      <c r="CHQ39" s="376"/>
      <c r="CHR39" s="376"/>
      <c r="CHS39" s="376"/>
      <c r="CHT39" s="376"/>
      <c r="CHU39" s="376"/>
      <c r="CHV39" s="376"/>
      <c r="CHW39" s="376"/>
      <c r="CHX39" s="376"/>
      <c r="CHY39" s="376"/>
      <c r="CHZ39" s="376"/>
      <c r="CIA39" s="376"/>
      <c r="CIB39" s="376"/>
      <c r="CIC39" s="376"/>
      <c r="CID39" s="376"/>
      <c r="CIE39" s="376"/>
      <c r="CIF39" s="376"/>
      <c r="CIG39" s="376"/>
      <c r="CIH39" s="376"/>
      <c r="CII39" s="376"/>
      <c r="CIJ39" s="376"/>
      <c r="CIK39" s="376"/>
      <c r="CIL39" s="376"/>
      <c r="CIM39" s="376"/>
      <c r="CIN39" s="376"/>
      <c r="CIO39" s="376"/>
      <c r="CIP39" s="376"/>
      <c r="CIQ39" s="376"/>
      <c r="CIR39" s="376"/>
      <c r="CIS39" s="376"/>
      <c r="CIT39" s="376"/>
      <c r="CIU39" s="376"/>
      <c r="CIV39" s="376"/>
      <c r="CIW39" s="376"/>
      <c r="CIX39" s="376"/>
      <c r="CIY39" s="376"/>
      <c r="CIZ39" s="376"/>
      <c r="CJA39" s="376"/>
      <c r="CJB39" s="376"/>
      <c r="CJC39" s="376"/>
      <c r="CJD39" s="376"/>
      <c r="CJE39" s="376"/>
      <c r="CJF39" s="376"/>
      <c r="CJG39" s="376"/>
      <c r="CJH39" s="376"/>
      <c r="CJI39" s="376"/>
      <c r="CJJ39" s="376"/>
      <c r="CJK39" s="376"/>
      <c r="CJL39" s="376"/>
      <c r="CJM39" s="376"/>
      <c r="CJN39" s="376"/>
      <c r="CJO39" s="376"/>
      <c r="CJP39" s="376"/>
      <c r="CJQ39" s="376"/>
      <c r="CJR39" s="376"/>
      <c r="CJS39" s="376"/>
      <c r="CJT39" s="376"/>
      <c r="CJU39" s="376"/>
      <c r="CJV39" s="376"/>
      <c r="CJW39" s="376"/>
      <c r="CJX39" s="376"/>
      <c r="CJY39" s="376"/>
      <c r="CJZ39" s="376"/>
      <c r="CKA39" s="376"/>
      <c r="CKB39" s="376"/>
      <c r="CKC39" s="376"/>
      <c r="CKD39" s="376"/>
      <c r="CKE39" s="376"/>
      <c r="CKF39" s="376"/>
      <c r="CKG39" s="376"/>
      <c r="CKH39" s="376"/>
      <c r="CKI39" s="376"/>
      <c r="CKJ39" s="376"/>
      <c r="CKK39" s="376"/>
      <c r="CKL39" s="376"/>
      <c r="CKM39" s="376"/>
      <c r="CKN39" s="376"/>
      <c r="CKO39" s="376"/>
      <c r="CKP39" s="376"/>
      <c r="CKQ39" s="376"/>
      <c r="CKR39" s="376"/>
      <c r="CKS39" s="376"/>
      <c r="CKT39" s="376"/>
      <c r="CKU39" s="376"/>
      <c r="CKV39" s="376"/>
      <c r="CKW39" s="376"/>
      <c r="CKX39" s="376"/>
      <c r="CKY39" s="376"/>
      <c r="CKZ39" s="376"/>
      <c r="CLA39" s="376"/>
      <c r="CLB39" s="376"/>
      <c r="CLC39" s="376"/>
      <c r="CLD39" s="376"/>
      <c r="CLE39" s="376"/>
      <c r="CLF39" s="376"/>
      <c r="CLG39" s="376"/>
      <c r="CLH39" s="376"/>
      <c r="CLI39" s="376"/>
      <c r="CLJ39" s="376"/>
      <c r="CLK39" s="376"/>
      <c r="CLL39" s="376"/>
      <c r="CLM39" s="376"/>
      <c r="CLN39" s="376"/>
      <c r="CLO39" s="376"/>
      <c r="CLP39" s="376"/>
      <c r="CLQ39" s="376"/>
      <c r="CLR39" s="376"/>
      <c r="CLS39" s="376"/>
      <c r="CLT39" s="376"/>
      <c r="CLU39" s="376"/>
      <c r="CLV39" s="376"/>
      <c r="CLW39" s="376"/>
      <c r="CLX39" s="376"/>
      <c r="CLY39" s="376"/>
      <c r="CLZ39" s="376"/>
      <c r="CMA39" s="376"/>
      <c r="CMB39" s="376"/>
      <c r="CMC39" s="376"/>
      <c r="CMD39" s="376"/>
      <c r="CME39" s="376"/>
      <c r="CMF39" s="376"/>
      <c r="CMG39" s="376"/>
      <c r="CMH39" s="376"/>
      <c r="CMI39" s="376"/>
      <c r="CMJ39" s="376"/>
      <c r="CMK39" s="376"/>
      <c r="CML39" s="376"/>
      <c r="CMM39" s="376"/>
      <c r="CMN39" s="376"/>
      <c r="CMO39" s="376"/>
      <c r="CMP39" s="376"/>
      <c r="CMQ39" s="376"/>
      <c r="CMR39" s="376"/>
      <c r="CMS39" s="376"/>
      <c r="CMT39" s="376"/>
      <c r="CMU39" s="376"/>
      <c r="CMV39" s="376"/>
      <c r="CMW39" s="376"/>
      <c r="CMX39" s="376"/>
      <c r="CMY39" s="376"/>
      <c r="CMZ39" s="376"/>
      <c r="CNA39" s="376"/>
      <c r="CNB39" s="376"/>
      <c r="CNC39" s="376"/>
      <c r="CND39" s="376"/>
      <c r="CNE39" s="376"/>
      <c r="CNF39" s="376"/>
      <c r="CNG39" s="376"/>
      <c r="CNH39" s="376"/>
      <c r="CNI39" s="376"/>
      <c r="CNJ39" s="376"/>
      <c r="CNK39" s="376"/>
      <c r="CNL39" s="376"/>
      <c r="CNM39" s="376"/>
      <c r="CNN39" s="376"/>
      <c r="CNO39" s="376"/>
      <c r="CNP39" s="376"/>
      <c r="CNQ39" s="376"/>
      <c r="CNR39" s="376"/>
      <c r="CNS39" s="376"/>
      <c r="CNT39" s="376"/>
      <c r="CNU39" s="376"/>
      <c r="CNV39" s="376"/>
      <c r="CNW39" s="376"/>
      <c r="CNX39" s="376"/>
      <c r="CNY39" s="376"/>
      <c r="CNZ39" s="376"/>
      <c r="COA39" s="376"/>
      <c r="COB39" s="376"/>
      <c r="COC39" s="376"/>
      <c r="COD39" s="376"/>
      <c r="COE39" s="376"/>
      <c r="COF39" s="376"/>
      <c r="COG39" s="376"/>
      <c r="COH39" s="376"/>
      <c r="COI39" s="376"/>
      <c r="COJ39" s="376"/>
      <c r="COK39" s="376"/>
      <c r="COL39" s="376"/>
      <c r="COM39" s="376"/>
      <c r="CON39" s="376"/>
      <c r="COO39" s="376"/>
      <c r="COP39" s="376"/>
      <c r="COQ39" s="376"/>
      <c r="COR39" s="376"/>
      <c r="COS39" s="376"/>
      <c r="COT39" s="376"/>
      <c r="COU39" s="376"/>
      <c r="COV39" s="376"/>
      <c r="COW39" s="376"/>
      <c r="COX39" s="376"/>
      <c r="COY39" s="376"/>
      <c r="COZ39" s="376"/>
      <c r="CPA39" s="376"/>
      <c r="CPB39" s="376"/>
      <c r="CPC39" s="376"/>
      <c r="CPD39" s="376"/>
      <c r="CPE39" s="376"/>
      <c r="CPF39" s="376"/>
      <c r="CPG39" s="376"/>
      <c r="CPH39" s="376"/>
      <c r="CPI39" s="376"/>
      <c r="CPJ39" s="376"/>
      <c r="CPK39" s="376"/>
      <c r="CPL39" s="376"/>
      <c r="CPM39" s="376"/>
      <c r="CPN39" s="376"/>
      <c r="CPO39" s="376"/>
      <c r="CPP39" s="376"/>
      <c r="CPQ39" s="376"/>
      <c r="CPR39" s="376"/>
      <c r="CPS39" s="376"/>
      <c r="CPT39" s="376"/>
      <c r="CPU39" s="376"/>
      <c r="CPV39" s="376"/>
      <c r="CPW39" s="376"/>
      <c r="CPX39" s="376"/>
      <c r="CPY39" s="376"/>
      <c r="CPZ39" s="376"/>
      <c r="CQA39" s="376"/>
      <c r="CQB39" s="376"/>
      <c r="CQC39" s="376"/>
      <c r="CQD39" s="376"/>
      <c r="CQE39" s="376"/>
      <c r="CQF39" s="376"/>
      <c r="CQG39" s="376"/>
      <c r="CQH39" s="376"/>
      <c r="CQI39" s="376"/>
      <c r="CQJ39" s="376"/>
      <c r="CQK39" s="376"/>
      <c r="CQL39" s="376"/>
      <c r="CQM39" s="376"/>
      <c r="CQN39" s="376"/>
      <c r="CQO39" s="376"/>
      <c r="CQP39" s="376"/>
      <c r="CQQ39" s="376"/>
      <c r="CQR39" s="376"/>
      <c r="CQS39" s="376"/>
      <c r="CQT39" s="376"/>
      <c r="CQU39" s="376"/>
      <c r="CQV39" s="376"/>
      <c r="CQW39" s="376"/>
      <c r="CQX39" s="376"/>
      <c r="CQY39" s="376"/>
      <c r="CQZ39" s="376"/>
      <c r="CRA39" s="376"/>
      <c r="CRB39" s="376"/>
      <c r="CRC39" s="376"/>
      <c r="CRD39" s="376"/>
      <c r="CRE39" s="376"/>
      <c r="CRF39" s="376"/>
      <c r="CRG39" s="376"/>
      <c r="CRH39" s="376"/>
      <c r="CRI39" s="376"/>
      <c r="CRJ39" s="376"/>
      <c r="CRK39" s="376"/>
      <c r="CRL39" s="376"/>
      <c r="CRM39" s="376"/>
      <c r="CRN39" s="376"/>
      <c r="CRO39" s="376"/>
      <c r="CRP39" s="376"/>
      <c r="CRQ39" s="376"/>
      <c r="CRR39" s="376"/>
      <c r="CRS39" s="376"/>
      <c r="CRT39" s="376"/>
      <c r="CRU39" s="376"/>
      <c r="CRV39" s="376"/>
      <c r="CRW39" s="376"/>
      <c r="CRX39" s="376"/>
      <c r="CRY39" s="376"/>
      <c r="CRZ39" s="376"/>
      <c r="CSA39" s="376"/>
      <c r="CSB39" s="376"/>
      <c r="CSC39" s="376"/>
      <c r="CSD39" s="376"/>
      <c r="CSE39" s="376"/>
      <c r="CSF39" s="376"/>
      <c r="CSG39" s="376"/>
      <c r="CSH39" s="376"/>
      <c r="CSI39" s="376"/>
      <c r="CSJ39" s="376"/>
      <c r="CSK39" s="376"/>
      <c r="CSL39" s="376"/>
      <c r="CSM39" s="376"/>
      <c r="CSN39" s="376"/>
      <c r="CSO39" s="376"/>
      <c r="CSP39" s="376"/>
      <c r="CSQ39" s="376"/>
      <c r="CSR39" s="376"/>
      <c r="CSS39" s="376"/>
      <c r="CST39" s="376"/>
      <c r="CSU39" s="376"/>
      <c r="CSV39" s="376"/>
      <c r="CSW39" s="376"/>
      <c r="CSX39" s="376"/>
      <c r="CSY39" s="376"/>
      <c r="CSZ39" s="376"/>
      <c r="CTA39" s="376"/>
      <c r="CTB39" s="376"/>
      <c r="CTC39" s="376"/>
      <c r="CTD39" s="376"/>
      <c r="CTE39" s="376"/>
      <c r="CTF39" s="376"/>
      <c r="CTG39" s="376"/>
      <c r="CTH39" s="376"/>
      <c r="CTI39" s="376"/>
      <c r="CTJ39" s="376"/>
      <c r="CTK39" s="376"/>
      <c r="CTL39" s="376"/>
      <c r="CTM39" s="376"/>
      <c r="CTN39" s="376"/>
      <c r="CTO39" s="376"/>
      <c r="CTP39" s="376"/>
      <c r="CTQ39" s="376"/>
      <c r="CTR39" s="376"/>
      <c r="CTS39" s="376"/>
      <c r="CTT39" s="376"/>
      <c r="CTU39" s="376"/>
      <c r="CTV39" s="376"/>
      <c r="CTW39" s="376"/>
      <c r="CTX39" s="376"/>
      <c r="CTY39" s="376"/>
      <c r="CTZ39" s="376"/>
      <c r="CUA39" s="376"/>
      <c r="CUB39" s="376"/>
      <c r="CUC39" s="376"/>
      <c r="CUD39" s="376"/>
      <c r="CUE39" s="376"/>
      <c r="CUF39" s="376"/>
      <c r="CUG39" s="376"/>
      <c r="CUH39" s="376"/>
      <c r="CUI39" s="376"/>
      <c r="CUJ39" s="376"/>
      <c r="CUK39" s="376"/>
      <c r="CUL39" s="376"/>
      <c r="CUM39" s="376"/>
      <c r="CUN39" s="376"/>
      <c r="CUO39" s="376"/>
      <c r="CUP39" s="376"/>
      <c r="CUQ39" s="376"/>
      <c r="CUR39" s="376"/>
      <c r="CUS39" s="376"/>
      <c r="CUT39" s="376"/>
      <c r="CUU39" s="376"/>
      <c r="CUV39" s="376"/>
      <c r="CUW39" s="376"/>
      <c r="CUX39" s="376"/>
      <c r="CUY39" s="376"/>
      <c r="CUZ39" s="376"/>
      <c r="CVA39" s="376"/>
      <c r="CVB39" s="376"/>
      <c r="CVC39" s="376"/>
      <c r="CVD39" s="376"/>
      <c r="CVE39" s="376"/>
      <c r="CVF39" s="376"/>
      <c r="CVG39" s="376"/>
      <c r="CVH39" s="376"/>
      <c r="CVI39" s="376"/>
      <c r="CVJ39" s="376"/>
      <c r="CVK39" s="376"/>
      <c r="CVL39" s="376"/>
      <c r="CVM39" s="376"/>
      <c r="CVN39" s="376"/>
      <c r="CVO39" s="376"/>
      <c r="CVP39" s="376"/>
      <c r="CVQ39" s="376"/>
      <c r="CVR39" s="376"/>
      <c r="CVS39" s="376"/>
      <c r="CVT39" s="376"/>
      <c r="CVU39" s="376"/>
      <c r="CVV39" s="376"/>
      <c r="CVW39" s="376"/>
      <c r="CVX39" s="376"/>
      <c r="CVY39" s="376"/>
      <c r="CVZ39" s="376"/>
      <c r="CWA39" s="376"/>
      <c r="CWB39" s="376"/>
      <c r="CWC39" s="376"/>
      <c r="CWD39" s="376"/>
      <c r="CWE39" s="376"/>
      <c r="CWF39" s="376"/>
      <c r="CWG39" s="376"/>
      <c r="CWH39" s="376"/>
      <c r="CWI39" s="376"/>
      <c r="CWJ39" s="376"/>
      <c r="CWK39" s="376"/>
      <c r="CWL39" s="376"/>
      <c r="CWM39" s="376"/>
      <c r="CWN39" s="376"/>
      <c r="CWO39" s="376"/>
      <c r="CWP39" s="376"/>
      <c r="CWQ39" s="376"/>
      <c r="CWR39" s="376"/>
      <c r="CWS39" s="376"/>
      <c r="CWT39" s="376"/>
      <c r="CWU39" s="376"/>
      <c r="CWV39" s="376"/>
      <c r="CWW39" s="376"/>
      <c r="CWX39" s="376"/>
      <c r="CWY39" s="376"/>
      <c r="CWZ39" s="376"/>
      <c r="CXA39" s="376"/>
      <c r="CXB39" s="376"/>
      <c r="CXC39" s="376"/>
      <c r="CXD39" s="376"/>
      <c r="CXE39" s="376"/>
      <c r="CXF39" s="376"/>
      <c r="CXG39" s="376"/>
      <c r="CXH39" s="376"/>
      <c r="CXI39" s="376"/>
      <c r="CXJ39" s="376"/>
      <c r="CXK39" s="376"/>
      <c r="CXL39" s="376"/>
      <c r="CXM39" s="376"/>
      <c r="CXN39" s="376"/>
      <c r="CXO39" s="376"/>
      <c r="CXP39" s="376"/>
      <c r="CXQ39" s="376"/>
      <c r="CXR39" s="376"/>
      <c r="CXS39" s="376"/>
      <c r="CXT39" s="376"/>
      <c r="CXU39" s="376"/>
      <c r="CXV39" s="376"/>
      <c r="CXW39" s="376"/>
      <c r="CXX39" s="376"/>
      <c r="CXY39" s="376"/>
      <c r="CXZ39" s="376"/>
      <c r="CYA39" s="376"/>
      <c r="CYB39" s="376"/>
      <c r="CYC39" s="376"/>
      <c r="CYD39" s="376"/>
      <c r="CYE39" s="376"/>
      <c r="CYF39" s="376"/>
      <c r="CYG39" s="376"/>
      <c r="CYH39" s="376"/>
      <c r="CYI39" s="376"/>
      <c r="CYJ39" s="376"/>
      <c r="CYK39" s="376"/>
      <c r="CYL39" s="376"/>
      <c r="CYM39" s="376"/>
      <c r="CYN39" s="376"/>
      <c r="CYO39" s="376"/>
      <c r="CYP39" s="376"/>
      <c r="CYQ39" s="376"/>
      <c r="CYR39" s="376"/>
      <c r="CYS39" s="376"/>
      <c r="CYT39" s="376"/>
      <c r="CYU39" s="376"/>
      <c r="CYV39" s="376"/>
      <c r="CYW39" s="376"/>
      <c r="CYX39" s="376"/>
      <c r="CYY39" s="376"/>
      <c r="CYZ39" s="376"/>
      <c r="CZA39" s="376"/>
      <c r="CZB39" s="376"/>
      <c r="CZC39" s="376"/>
      <c r="CZD39" s="376"/>
      <c r="CZE39" s="376"/>
      <c r="CZF39" s="376"/>
      <c r="CZG39" s="376"/>
      <c r="CZH39" s="376"/>
      <c r="CZI39" s="376"/>
      <c r="CZJ39" s="376"/>
      <c r="CZK39" s="376"/>
      <c r="CZL39" s="376"/>
      <c r="CZM39" s="376"/>
      <c r="CZN39" s="376"/>
      <c r="CZO39" s="376"/>
      <c r="CZP39" s="376"/>
      <c r="CZQ39" s="376"/>
      <c r="CZR39" s="376"/>
      <c r="CZS39" s="376"/>
      <c r="CZT39" s="376"/>
      <c r="CZU39" s="376"/>
      <c r="CZV39" s="376"/>
      <c r="CZW39" s="376"/>
      <c r="CZX39" s="376"/>
      <c r="CZY39" s="376"/>
      <c r="CZZ39" s="376"/>
      <c r="DAA39" s="376"/>
      <c r="DAB39" s="376"/>
      <c r="DAC39" s="376"/>
      <c r="DAD39" s="376"/>
      <c r="DAE39" s="376"/>
      <c r="DAF39" s="376"/>
      <c r="DAG39" s="376"/>
      <c r="DAH39" s="376"/>
      <c r="DAI39" s="376"/>
      <c r="DAJ39" s="376"/>
      <c r="DAK39" s="376"/>
      <c r="DAL39" s="376"/>
      <c r="DAM39" s="376"/>
      <c r="DAN39" s="376"/>
      <c r="DAO39" s="376"/>
      <c r="DAP39" s="376"/>
      <c r="DAQ39" s="376"/>
      <c r="DAR39" s="376"/>
      <c r="DAS39" s="376"/>
      <c r="DAT39" s="376"/>
      <c r="DAU39" s="376"/>
      <c r="DAV39" s="376"/>
      <c r="DAW39" s="376"/>
      <c r="DAX39" s="376"/>
      <c r="DAY39" s="376"/>
      <c r="DAZ39" s="376"/>
      <c r="DBA39" s="376"/>
      <c r="DBB39" s="376"/>
      <c r="DBC39" s="376"/>
      <c r="DBD39" s="376"/>
      <c r="DBE39" s="376"/>
      <c r="DBF39" s="376"/>
      <c r="DBG39" s="376"/>
      <c r="DBH39" s="376"/>
      <c r="DBI39" s="376"/>
      <c r="DBJ39" s="376"/>
      <c r="DBK39" s="376"/>
      <c r="DBL39" s="376"/>
      <c r="DBM39" s="376"/>
      <c r="DBN39" s="376"/>
      <c r="DBO39" s="376"/>
      <c r="DBP39" s="376"/>
      <c r="DBQ39" s="376"/>
      <c r="DBR39" s="376"/>
      <c r="DBS39" s="376"/>
      <c r="DBT39" s="376"/>
      <c r="DBU39" s="376"/>
      <c r="DBV39" s="376"/>
      <c r="DBW39" s="376"/>
      <c r="DBX39" s="376"/>
      <c r="DBY39" s="376"/>
      <c r="DBZ39" s="376"/>
      <c r="DCA39" s="376"/>
      <c r="DCB39" s="376"/>
      <c r="DCC39" s="376"/>
      <c r="DCD39" s="376"/>
      <c r="DCE39" s="376"/>
      <c r="DCF39" s="376"/>
      <c r="DCG39" s="376"/>
      <c r="DCH39" s="376"/>
      <c r="DCI39" s="376"/>
      <c r="DCJ39" s="376"/>
      <c r="DCK39" s="376"/>
      <c r="DCL39" s="376"/>
      <c r="DCM39" s="376"/>
      <c r="DCN39" s="376"/>
      <c r="DCO39" s="376"/>
      <c r="DCP39" s="376"/>
      <c r="DCQ39" s="376"/>
      <c r="DCR39" s="376"/>
      <c r="DCS39" s="376"/>
      <c r="DCT39" s="376"/>
      <c r="DCU39" s="376"/>
      <c r="DCV39" s="376"/>
      <c r="DCW39" s="376"/>
      <c r="DCX39" s="376"/>
      <c r="DCY39" s="376"/>
      <c r="DCZ39" s="376"/>
      <c r="DDA39" s="376"/>
      <c r="DDB39" s="376"/>
      <c r="DDC39" s="376"/>
      <c r="DDD39" s="376"/>
      <c r="DDE39" s="376"/>
      <c r="DDF39" s="376"/>
      <c r="DDG39" s="376"/>
      <c r="DDH39" s="376"/>
      <c r="DDI39" s="376"/>
      <c r="DDJ39" s="376"/>
      <c r="DDK39" s="376"/>
      <c r="DDL39" s="376"/>
      <c r="DDM39" s="376"/>
      <c r="DDN39" s="376"/>
      <c r="DDO39" s="376"/>
      <c r="DDP39" s="376"/>
      <c r="DDQ39" s="376"/>
      <c r="DDR39" s="376"/>
      <c r="DDS39" s="376"/>
      <c r="DDT39" s="376"/>
      <c r="DDU39" s="376"/>
      <c r="DDV39" s="376"/>
      <c r="DDW39" s="376"/>
      <c r="DDX39" s="376"/>
      <c r="DDY39" s="376"/>
      <c r="DDZ39" s="376"/>
      <c r="DEA39" s="376"/>
      <c r="DEB39" s="376"/>
      <c r="DEC39" s="376"/>
      <c r="DED39" s="376"/>
      <c r="DEE39" s="376"/>
      <c r="DEF39" s="376"/>
      <c r="DEG39" s="376"/>
      <c r="DEH39" s="376"/>
      <c r="DEI39" s="376"/>
      <c r="DEJ39" s="376"/>
      <c r="DEK39" s="376"/>
      <c r="DEL39" s="376"/>
      <c r="DEM39" s="376"/>
      <c r="DEN39" s="376"/>
      <c r="DEO39" s="376"/>
      <c r="DEP39" s="376"/>
      <c r="DEQ39" s="376"/>
      <c r="DER39" s="376"/>
      <c r="DES39" s="376"/>
      <c r="DET39" s="376"/>
      <c r="DEU39" s="376"/>
      <c r="DEV39" s="376"/>
      <c r="DEW39" s="376"/>
      <c r="DEX39" s="376"/>
      <c r="DEY39" s="376"/>
      <c r="DEZ39" s="376"/>
      <c r="DFA39" s="376"/>
      <c r="DFB39" s="376"/>
      <c r="DFC39" s="376"/>
      <c r="DFD39" s="376"/>
      <c r="DFE39" s="376"/>
      <c r="DFF39" s="376"/>
      <c r="DFG39" s="376"/>
      <c r="DFH39" s="376"/>
      <c r="DFI39" s="376"/>
      <c r="DFJ39" s="376"/>
      <c r="DFK39" s="376"/>
      <c r="DFL39" s="376"/>
      <c r="DFM39" s="376"/>
      <c r="DFN39" s="376"/>
      <c r="DFO39" s="376"/>
      <c r="DFP39" s="376"/>
      <c r="DFQ39" s="376"/>
      <c r="DFR39" s="376"/>
      <c r="DFS39" s="376"/>
      <c r="DFT39" s="376"/>
      <c r="DFU39" s="376"/>
      <c r="DFV39" s="376"/>
      <c r="DFW39" s="376"/>
      <c r="DFX39" s="376"/>
      <c r="DFY39" s="376"/>
      <c r="DFZ39" s="376"/>
      <c r="DGA39" s="376"/>
      <c r="DGB39" s="376"/>
      <c r="DGC39" s="376"/>
      <c r="DGD39" s="376"/>
      <c r="DGE39" s="376"/>
      <c r="DGF39" s="376"/>
      <c r="DGG39" s="376"/>
      <c r="DGH39" s="376"/>
      <c r="DGI39" s="376"/>
      <c r="DGJ39" s="376"/>
      <c r="DGK39" s="376"/>
      <c r="DGL39" s="376"/>
      <c r="DGM39" s="376"/>
      <c r="DGN39" s="376"/>
      <c r="DGO39" s="376"/>
      <c r="DGP39" s="376"/>
      <c r="DGQ39" s="376"/>
      <c r="DGR39" s="376"/>
      <c r="DGS39" s="376"/>
      <c r="DGT39" s="376"/>
      <c r="DGU39" s="376"/>
      <c r="DGV39" s="376"/>
      <c r="DGW39" s="376"/>
      <c r="DGX39" s="376"/>
      <c r="DGY39" s="376"/>
      <c r="DGZ39" s="376"/>
      <c r="DHA39" s="376"/>
      <c r="DHB39" s="376"/>
      <c r="DHC39" s="376"/>
      <c r="DHD39" s="376"/>
      <c r="DHE39" s="376"/>
      <c r="DHF39" s="376"/>
      <c r="DHG39" s="376"/>
      <c r="DHH39" s="376"/>
      <c r="DHI39" s="376"/>
      <c r="DHJ39" s="376"/>
      <c r="DHK39" s="376"/>
      <c r="DHL39" s="376"/>
      <c r="DHM39" s="376"/>
      <c r="DHN39" s="376"/>
      <c r="DHO39" s="376"/>
      <c r="DHP39" s="376"/>
      <c r="DHQ39" s="376"/>
      <c r="DHR39" s="376"/>
      <c r="DHS39" s="376"/>
      <c r="DHT39" s="376"/>
      <c r="DHU39" s="376"/>
      <c r="DHV39" s="376"/>
      <c r="DHW39" s="376"/>
      <c r="DHX39" s="376"/>
      <c r="DHY39" s="376"/>
      <c r="DHZ39" s="376"/>
      <c r="DIA39" s="376"/>
      <c r="DIB39" s="376"/>
      <c r="DIC39" s="376"/>
      <c r="DID39" s="376"/>
      <c r="DIE39" s="376"/>
      <c r="DIF39" s="376"/>
      <c r="DIG39" s="376"/>
      <c r="DIH39" s="376"/>
      <c r="DII39" s="376"/>
      <c r="DIJ39" s="376"/>
      <c r="DIK39" s="376"/>
      <c r="DIL39" s="376"/>
      <c r="DIM39" s="376"/>
      <c r="DIN39" s="376"/>
      <c r="DIO39" s="376"/>
      <c r="DIP39" s="376"/>
      <c r="DIQ39" s="376"/>
      <c r="DIR39" s="376"/>
      <c r="DIS39" s="376"/>
      <c r="DIT39" s="376"/>
      <c r="DIU39" s="376"/>
      <c r="DIV39" s="376"/>
      <c r="DIW39" s="376"/>
      <c r="DIX39" s="376"/>
      <c r="DIY39" s="376"/>
      <c r="DIZ39" s="376"/>
      <c r="DJA39" s="376"/>
      <c r="DJB39" s="376"/>
      <c r="DJC39" s="376"/>
      <c r="DJD39" s="376"/>
      <c r="DJE39" s="376"/>
      <c r="DJF39" s="376"/>
      <c r="DJG39" s="376"/>
      <c r="DJH39" s="376"/>
      <c r="DJI39" s="376"/>
      <c r="DJJ39" s="376"/>
      <c r="DJK39" s="376"/>
      <c r="DJL39" s="376"/>
      <c r="DJM39" s="376"/>
      <c r="DJN39" s="376"/>
      <c r="DJO39" s="376"/>
      <c r="DJP39" s="376"/>
      <c r="DJQ39" s="376"/>
      <c r="DJR39" s="376"/>
      <c r="DJS39" s="376"/>
      <c r="DJT39" s="376"/>
      <c r="DJU39" s="376"/>
      <c r="DJV39" s="376"/>
      <c r="DJW39" s="376"/>
      <c r="DJX39" s="376"/>
      <c r="DJY39" s="376"/>
      <c r="DJZ39" s="376"/>
      <c r="DKA39" s="376"/>
      <c r="DKB39" s="376"/>
      <c r="DKC39" s="376"/>
      <c r="DKD39" s="376"/>
      <c r="DKE39" s="376"/>
      <c r="DKF39" s="376"/>
      <c r="DKG39" s="376"/>
      <c r="DKH39" s="376"/>
      <c r="DKI39" s="376"/>
      <c r="DKJ39" s="376"/>
      <c r="DKK39" s="376"/>
      <c r="DKL39" s="376"/>
      <c r="DKM39" s="376"/>
      <c r="DKN39" s="376"/>
      <c r="DKO39" s="376"/>
      <c r="DKP39" s="376"/>
      <c r="DKQ39" s="376"/>
      <c r="DKR39" s="376"/>
      <c r="DKS39" s="376"/>
      <c r="DKT39" s="376"/>
      <c r="DKU39" s="376"/>
      <c r="DKV39" s="376"/>
      <c r="DKW39" s="376"/>
      <c r="DKX39" s="376"/>
      <c r="DKY39" s="376"/>
      <c r="DKZ39" s="376"/>
      <c r="DLA39" s="376"/>
      <c r="DLB39" s="376"/>
      <c r="DLC39" s="376"/>
      <c r="DLD39" s="376"/>
      <c r="DLE39" s="376"/>
      <c r="DLF39" s="376"/>
      <c r="DLG39" s="376"/>
      <c r="DLH39" s="376"/>
      <c r="DLI39" s="376"/>
      <c r="DLJ39" s="376"/>
      <c r="DLK39" s="376"/>
      <c r="DLL39" s="376"/>
      <c r="DLM39" s="376"/>
      <c r="DLN39" s="376"/>
      <c r="DLO39" s="376"/>
      <c r="DLP39" s="376"/>
      <c r="DLQ39" s="376"/>
      <c r="DLR39" s="376"/>
      <c r="DLS39" s="376"/>
      <c r="DLT39" s="376"/>
      <c r="DLU39" s="376"/>
      <c r="DLV39" s="376"/>
      <c r="DLW39" s="376"/>
      <c r="DLX39" s="376"/>
      <c r="DLY39" s="376"/>
      <c r="DLZ39" s="376"/>
      <c r="DMA39" s="376"/>
      <c r="DMB39" s="376"/>
      <c r="DMC39" s="376"/>
      <c r="DMD39" s="376"/>
      <c r="DME39" s="376"/>
      <c r="DMF39" s="376"/>
      <c r="DMG39" s="376"/>
      <c r="DMH39" s="376"/>
      <c r="DMI39" s="376"/>
      <c r="DMJ39" s="376"/>
      <c r="DMK39" s="376"/>
      <c r="DML39" s="376"/>
      <c r="DMM39" s="376"/>
      <c r="DMN39" s="376"/>
      <c r="DMO39" s="376"/>
      <c r="DMP39" s="376"/>
      <c r="DMQ39" s="376"/>
      <c r="DMR39" s="376"/>
      <c r="DMS39" s="376"/>
      <c r="DMT39" s="376"/>
      <c r="DMU39" s="376"/>
      <c r="DMV39" s="376"/>
      <c r="DMW39" s="376"/>
      <c r="DMX39" s="376"/>
      <c r="DMY39" s="376"/>
      <c r="DMZ39" s="376"/>
      <c r="DNA39" s="376"/>
      <c r="DNB39" s="376"/>
      <c r="DNC39" s="376"/>
      <c r="DND39" s="376"/>
      <c r="DNE39" s="376"/>
      <c r="DNF39" s="376"/>
      <c r="DNG39" s="376"/>
      <c r="DNH39" s="376"/>
      <c r="DNI39" s="376"/>
      <c r="DNJ39" s="376"/>
      <c r="DNK39" s="376"/>
      <c r="DNL39" s="376"/>
      <c r="DNM39" s="376"/>
      <c r="DNN39" s="376"/>
      <c r="DNO39" s="376"/>
      <c r="DNP39" s="376"/>
      <c r="DNQ39" s="376"/>
      <c r="DNR39" s="376"/>
      <c r="DNS39" s="376"/>
      <c r="DNT39" s="376"/>
      <c r="DNU39" s="376"/>
      <c r="DNV39" s="376"/>
      <c r="DNW39" s="376"/>
      <c r="DNX39" s="376"/>
      <c r="DNY39" s="376"/>
      <c r="DNZ39" s="376"/>
      <c r="DOA39" s="376"/>
      <c r="DOB39" s="376"/>
      <c r="DOC39" s="376"/>
      <c r="DOD39" s="376"/>
      <c r="DOE39" s="376"/>
      <c r="DOF39" s="376"/>
      <c r="DOG39" s="376"/>
      <c r="DOH39" s="376"/>
      <c r="DOI39" s="376"/>
      <c r="DOJ39" s="376"/>
      <c r="DOK39" s="376"/>
      <c r="DOL39" s="376"/>
      <c r="DOM39" s="376"/>
      <c r="DON39" s="376"/>
      <c r="DOO39" s="376"/>
      <c r="DOP39" s="376"/>
      <c r="DOQ39" s="376"/>
      <c r="DOR39" s="376"/>
      <c r="DOS39" s="376"/>
      <c r="DOT39" s="376"/>
      <c r="DOU39" s="376"/>
      <c r="DOV39" s="376"/>
      <c r="DOW39" s="376"/>
      <c r="DOX39" s="376"/>
      <c r="DOY39" s="376"/>
      <c r="DOZ39" s="376"/>
      <c r="DPA39" s="376"/>
      <c r="DPB39" s="376"/>
      <c r="DPC39" s="376"/>
      <c r="DPD39" s="376"/>
      <c r="DPE39" s="376"/>
      <c r="DPF39" s="376"/>
      <c r="DPG39" s="376"/>
      <c r="DPH39" s="376"/>
      <c r="DPI39" s="376"/>
      <c r="DPJ39" s="376"/>
      <c r="DPK39" s="376"/>
      <c r="DPL39" s="376"/>
      <c r="DPM39" s="376"/>
      <c r="DPN39" s="376"/>
      <c r="DPO39" s="376"/>
      <c r="DPP39" s="376"/>
      <c r="DPQ39" s="376"/>
      <c r="DPR39" s="376"/>
      <c r="DPS39" s="376"/>
      <c r="DPT39" s="376"/>
      <c r="DPU39" s="376"/>
      <c r="DPV39" s="376"/>
      <c r="DPW39" s="376"/>
      <c r="DPX39" s="376"/>
      <c r="DPY39" s="376"/>
      <c r="DPZ39" s="376"/>
      <c r="DQA39" s="376"/>
      <c r="DQB39" s="376"/>
      <c r="DQC39" s="376"/>
      <c r="DQD39" s="376"/>
      <c r="DQE39" s="376"/>
      <c r="DQF39" s="376"/>
      <c r="DQG39" s="376"/>
      <c r="DQH39" s="376"/>
      <c r="DQI39" s="376"/>
      <c r="DQJ39" s="376"/>
      <c r="DQK39" s="376"/>
      <c r="DQL39" s="376"/>
      <c r="DQM39" s="376"/>
      <c r="DQN39" s="376"/>
      <c r="DQO39" s="376"/>
      <c r="DQP39" s="376"/>
      <c r="DQQ39" s="376"/>
      <c r="DQR39" s="376"/>
      <c r="DQS39" s="376"/>
      <c r="DQT39" s="376"/>
      <c r="DQU39" s="376"/>
      <c r="DQV39" s="376"/>
      <c r="DQW39" s="376"/>
      <c r="DQX39" s="376"/>
      <c r="DQY39" s="376"/>
      <c r="DQZ39" s="376"/>
      <c r="DRA39" s="376"/>
      <c r="DRB39" s="376"/>
      <c r="DRC39" s="376"/>
      <c r="DRD39" s="376"/>
      <c r="DRE39" s="376"/>
      <c r="DRF39" s="376"/>
      <c r="DRG39" s="376"/>
      <c r="DRH39" s="376"/>
      <c r="DRI39" s="376"/>
      <c r="DRJ39" s="376"/>
      <c r="DRK39" s="376"/>
      <c r="DRL39" s="376"/>
      <c r="DRM39" s="376"/>
      <c r="DRN39" s="376"/>
      <c r="DRO39" s="376"/>
      <c r="DRP39" s="376"/>
      <c r="DRQ39" s="376"/>
      <c r="DRR39" s="376"/>
      <c r="DRS39" s="376"/>
      <c r="DRT39" s="376"/>
      <c r="DRU39" s="376"/>
      <c r="DRV39" s="376"/>
      <c r="DRW39" s="376"/>
      <c r="DRX39" s="376"/>
      <c r="DRY39" s="376"/>
      <c r="DRZ39" s="376"/>
      <c r="DSA39" s="376"/>
      <c r="DSB39" s="376"/>
      <c r="DSC39" s="376"/>
      <c r="DSD39" s="376"/>
      <c r="DSE39" s="376"/>
      <c r="DSF39" s="376"/>
      <c r="DSG39" s="376"/>
      <c r="DSH39" s="376"/>
      <c r="DSI39" s="376"/>
      <c r="DSJ39" s="376"/>
      <c r="DSK39" s="376"/>
      <c r="DSL39" s="376"/>
      <c r="DSM39" s="376"/>
      <c r="DSN39" s="376"/>
      <c r="DSO39" s="376"/>
      <c r="DSP39" s="376"/>
      <c r="DSQ39" s="376"/>
      <c r="DSR39" s="376"/>
      <c r="DSS39" s="376"/>
      <c r="DST39" s="376"/>
      <c r="DSU39" s="376"/>
      <c r="DSV39" s="376"/>
      <c r="DSW39" s="376"/>
      <c r="DSX39" s="376"/>
      <c r="DSY39" s="376"/>
      <c r="DSZ39" s="376"/>
      <c r="DTA39" s="376"/>
      <c r="DTB39" s="376"/>
      <c r="DTC39" s="376"/>
      <c r="DTD39" s="376"/>
      <c r="DTE39" s="376"/>
      <c r="DTF39" s="376"/>
      <c r="DTG39" s="376"/>
      <c r="DTH39" s="376"/>
      <c r="DTI39" s="376"/>
      <c r="DTJ39" s="376"/>
      <c r="DTK39" s="376"/>
      <c r="DTL39" s="376"/>
      <c r="DTM39" s="376"/>
      <c r="DTN39" s="376"/>
      <c r="DTO39" s="376"/>
      <c r="DTP39" s="376"/>
      <c r="DTQ39" s="376"/>
      <c r="DTR39" s="376"/>
      <c r="DTS39" s="376"/>
      <c r="DTT39" s="376"/>
      <c r="DTU39" s="376"/>
      <c r="DTV39" s="376"/>
      <c r="DTW39" s="376"/>
      <c r="DTX39" s="376"/>
      <c r="DTY39" s="376"/>
      <c r="DTZ39" s="376"/>
      <c r="DUA39" s="376"/>
      <c r="DUB39" s="376"/>
      <c r="DUC39" s="376"/>
      <c r="DUD39" s="376"/>
      <c r="DUE39" s="376"/>
      <c r="DUF39" s="376"/>
      <c r="DUG39" s="376"/>
      <c r="DUH39" s="376"/>
      <c r="DUI39" s="376"/>
      <c r="DUJ39" s="376"/>
      <c r="DUK39" s="376"/>
      <c r="DUL39" s="376"/>
      <c r="DUM39" s="376"/>
      <c r="DUN39" s="376"/>
      <c r="DUO39" s="376"/>
      <c r="DUP39" s="376"/>
      <c r="DUQ39" s="376"/>
      <c r="DUR39" s="376"/>
      <c r="DUS39" s="376"/>
      <c r="DUT39" s="376"/>
      <c r="DUU39" s="376"/>
      <c r="DUV39" s="376"/>
      <c r="DUW39" s="376"/>
      <c r="DUX39" s="376"/>
      <c r="DUY39" s="376"/>
      <c r="DUZ39" s="376"/>
      <c r="DVA39" s="376"/>
      <c r="DVB39" s="376"/>
      <c r="DVC39" s="376"/>
      <c r="DVD39" s="376"/>
      <c r="DVE39" s="376"/>
      <c r="DVF39" s="376"/>
      <c r="DVG39" s="376"/>
      <c r="DVH39" s="376"/>
      <c r="DVI39" s="376"/>
      <c r="DVJ39" s="376"/>
      <c r="DVK39" s="376"/>
      <c r="DVL39" s="376"/>
      <c r="DVM39" s="376"/>
      <c r="DVN39" s="376"/>
      <c r="DVO39" s="376"/>
      <c r="DVP39" s="376"/>
      <c r="DVQ39" s="376"/>
      <c r="DVR39" s="376"/>
      <c r="DVS39" s="376"/>
      <c r="DVT39" s="376"/>
      <c r="DVU39" s="376"/>
      <c r="DVV39" s="376"/>
      <c r="DVW39" s="376"/>
      <c r="DVX39" s="376"/>
      <c r="DVY39" s="376"/>
      <c r="DVZ39" s="376"/>
      <c r="DWA39" s="376"/>
      <c r="DWB39" s="376"/>
      <c r="DWC39" s="376"/>
      <c r="DWD39" s="376"/>
      <c r="DWE39" s="376"/>
      <c r="DWF39" s="376"/>
      <c r="DWG39" s="376"/>
      <c r="DWH39" s="376"/>
      <c r="DWI39" s="376"/>
      <c r="DWJ39" s="376"/>
      <c r="DWK39" s="376"/>
      <c r="DWL39" s="376"/>
      <c r="DWM39" s="376"/>
      <c r="DWN39" s="376"/>
      <c r="DWO39" s="376"/>
      <c r="DWP39" s="376"/>
      <c r="DWQ39" s="376"/>
      <c r="DWR39" s="376"/>
      <c r="DWS39" s="376"/>
      <c r="DWT39" s="376"/>
      <c r="DWU39" s="376"/>
      <c r="DWV39" s="376"/>
      <c r="DWW39" s="376"/>
      <c r="DWX39" s="376"/>
      <c r="DWY39" s="376"/>
      <c r="DWZ39" s="376"/>
      <c r="DXA39" s="376"/>
      <c r="DXB39" s="376"/>
      <c r="DXC39" s="376"/>
      <c r="DXD39" s="376"/>
      <c r="DXE39" s="376"/>
      <c r="DXF39" s="376"/>
      <c r="DXG39" s="376"/>
      <c r="DXH39" s="376"/>
      <c r="DXI39" s="376"/>
      <c r="DXJ39" s="376"/>
      <c r="DXK39" s="376"/>
      <c r="DXL39" s="376"/>
      <c r="DXM39" s="376"/>
      <c r="DXN39" s="376"/>
      <c r="DXO39" s="376"/>
      <c r="DXP39" s="376"/>
      <c r="DXQ39" s="376"/>
      <c r="DXR39" s="376"/>
      <c r="DXS39" s="376"/>
      <c r="DXT39" s="376"/>
      <c r="DXU39" s="376"/>
      <c r="DXV39" s="376"/>
      <c r="DXW39" s="376"/>
      <c r="DXX39" s="376"/>
      <c r="DXY39" s="376"/>
      <c r="DXZ39" s="376"/>
      <c r="DYA39" s="376"/>
      <c r="DYB39" s="376"/>
      <c r="DYC39" s="376"/>
      <c r="DYD39" s="376"/>
      <c r="DYE39" s="376"/>
      <c r="DYF39" s="376"/>
      <c r="DYG39" s="376"/>
      <c r="DYH39" s="376"/>
      <c r="DYI39" s="376"/>
      <c r="DYJ39" s="376"/>
      <c r="DYK39" s="376"/>
      <c r="DYL39" s="376"/>
      <c r="DYM39" s="376"/>
      <c r="DYN39" s="376"/>
      <c r="DYO39" s="376"/>
      <c r="DYP39" s="376"/>
      <c r="DYQ39" s="376"/>
      <c r="DYR39" s="376"/>
      <c r="DYS39" s="376"/>
      <c r="DYT39" s="376"/>
      <c r="DYU39" s="376"/>
      <c r="DYV39" s="376"/>
      <c r="DYW39" s="376"/>
      <c r="DYX39" s="376"/>
      <c r="DYY39" s="376"/>
      <c r="DYZ39" s="376"/>
      <c r="DZA39" s="376"/>
      <c r="DZB39" s="376"/>
      <c r="DZC39" s="376"/>
      <c r="DZD39" s="376"/>
      <c r="DZE39" s="376"/>
      <c r="DZF39" s="376"/>
      <c r="DZG39" s="376"/>
      <c r="DZH39" s="376"/>
      <c r="DZI39" s="376"/>
      <c r="DZJ39" s="376"/>
      <c r="DZK39" s="376"/>
      <c r="DZL39" s="376"/>
      <c r="DZM39" s="376"/>
      <c r="DZN39" s="376"/>
      <c r="DZO39" s="376"/>
      <c r="DZP39" s="376"/>
      <c r="DZQ39" s="376"/>
      <c r="DZR39" s="376"/>
      <c r="DZS39" s="376"/>
      <c r="DZT39" s="376"/>
      <c r="DZU39" s="376"/>
      <c r="DZV39" s="376"/>
      <c r="DZW39" s="376"/>
      <c r="DZX39" s="376"/>
      <c r="DZY39" s="376"/>
      <c r="DZZ39" s="376"/>
      <c r="EAA39" s="376"/>
      <c r="EAB39" s="376"/>
      <c r="EAC39" s="376"/>
      <c r="EAD39" s="376"/>
      <c r="EAE39" s="376"/>
      <c r="EAF39" s="376"/>
      <c r="EAG39" s="376"/>
      <c r="EAH39" s="376"/>
      <c r="EAI39" s="376"/>
      <c r="EAJ39" s="376"/>
      <c r="EAK39" s="376"/>
      <c r="EAL39" s="376"/>
      <c r="EAM39" s="376"/>
      <c r="EAN39" s="376"/>
      <c r="EAO39" s="376"/>
      <c r="EAP39" s="376"/>
      <c r="EAQ39" s="376"/>
      <c r="EAR39" s="376"/>
      <c r="EAS39" s="376"/>
      <c r="EAT39" s="376"/>
      <c r="EAU39" s="376"/>
      <c r="EAV39" s="376"/>
      <c r="EAW39" s="376"/>
      <c r="EAX39" s="376"/>
      <c r="EAY39" s="376"/>
      <c r="EAZ39" s="376"/>
      <c r="EBA39" s="376"/>
      <c r="EBB39" s="376"/>
      <c r="EBC39" s="376"/>
      <c r="EBD39" s="376"/>
      <c r="EBE39" s="376"/>
      <c r="EBF39" s="376"/>
      <c r="EBG39" s="376"/>
      <c r="EBH39" s="376"/>
      <c r="EBI39" s="376"/>
      <c r="EBJ39" s="376"/>
      <c r="EBK39" s="376"/>
      <c r="EBL39" s="376"/>
      <c r="EBM39" s="376"/>
      <c r="EBN39" s="376"/>
      <c r="EBO39" s="376"/>
      <c r="EBP39" s="376"/>
      <c r="EBQ39" s="376"/>
      <c r="EBR39" s="376"/>
      <c r="EBS39" s="376"/>
      <c r="EBT39" s="376"/>
      <c r="EBU39" s="376"/>
      <c r="EBV39" s="376"/>
      <c r="EBW39" s="376"/>
      <c r="EBX39" s="376"/>
      <c r="EBY39" s="376"/>
      <c r="EBZ39" s="376"/>
      <c r="ECA39" s="376"/>
      <c r="ECB39" s="376"/>
      <c r="ECC39" s="376"/>
      <c r="ECD39" s="376"/>
      <c r="ECE39" s="376"/>
      <c r="ECF39" s="376"/>
      <c r="ECG39" s="376"/>
      <c r="ECH39" s="376"/>
      <c r="ECI39" s="376"/>
      <c r="ECJ39" s="376"/>
      <c r="ECK39" s="376"/>
      <c r="ECL39" s="376"/>
      <c r="ECM39" s="376"/>
      <c r="ECN39" s="376"/>
      <c r="ECO39" s="376"/>
      <c r="ECP39" s="376"/>
      <c r="ECQ39" s="376"/>
      <c r="ECR39" s="376"/>
      <c r="ECS39" s="376"/>
      <c r="ECT39" s="376"/>
      <c r="ECU39" s="376"/>
      <c r="ECV39" s="376"/>
      <c r="ECW39" s="376"/>
      <c r="ECX39" s="376"/>
      <c r="ECY39" s="376"/>
      <c r="ECZ39" s="376"/>
      <c r="EDA39" s="376"/>
      <c r="EDB39" s="376"/>
      <c r="EDC39" s="376"/>
      <c r="EDD39" s="376"/>
      <c r="EDE39" s="376"/>
      <c r="EDF39" s="376"/>
      <c r="EDG39" s="376"/>
      <c r="EDH39" s="376"/>
      <c r="EDI39" s="376"/>
      <c r="EDJ39" s="376"/>
      <c r="EDK39" s="376"/>
      <c r="EDL39" s="376"/>
      <c r="EDM39" s="376"/>
      <c r="EDN39" s="376"/>
      <c r="EDO39" s="376"/>
      <c r="EDP39" s="376"/>
      <c r="EDQ39" s="376"/>
      <c r="EDR39" s="376"/>
      <c r="EDS39" s="376"/>
      <c r="EDT39" s="376"/>
      <c r="EDU39" s="376"/>
      <c r="EDV39" s="376"/>
      <c r="EDW39" s="376"/>
      <c r="EDX39" s="376"/>
      <c r="EDY39" s="376"/>
      <c r="EDZ39" s="376"/>
      <c r="EEA39" s="376"/>
      <c r="EEB39" s="376"/>
      <c r="EEC39" s="376"/>
      <c r="EED39" s="376"/>
      <c r="EEE39" s="376"/>
      <c r="EEF39" s="376"/>
      <c r="EEG39" s="376"/>
      <c r="EEH39" s="376"/>
      <c r="EEI39" s="376"/>
      <c r="EEJ39" s="376"/>
      <c r="EEK39" s="376"/>
      <c r="EEL39" s="376"/>
      <c r="EEM39" s="376"/>
      <c r="EEN39" s="376"/>
      <c r="EEO39" s="376"/>
      <c r="EEP39" s="376"/>
      <c r="EEQ39" s="376"/>
      <c r="EER39" s="376"/>
      <c r="EES39" s="376"/>
      <c r="EET39" s="376"/>
      <c r="EEU39" s="376"/>
      <c r="EEV39" s="376"/>
      <c r="EEW39" s="376"/>
      <c r="EEX39" s="376"/>
      <c r="EEY39" s="376"/>
      <c r="EEZ39" s="376"/>
      <c r="EFA39" s="376"/>
      <c r="EFB39" s="376"/>
      <c r="EFC39" s="376"/>
      <c r="EFD39" s="376"/>
      <c r="EFE39" s="376"/>
      <c r="EFF39" s="376"/>
      <c r="EFG39" s="376"/>
      <c r="EFH39" s="376"/>
      <c r="EFI39" s="376"/>
      <c r="EFJ39" s="376"/>
      <c r="EFK39" s="376"/>
      <c r="EFL39" s="376"/>
      <c r="EFM39" s="376"/>
      <c r="EFN39" s="376"/>
      <c r="EFO39" s="376"/>
      <c r="EFP39" s="376"/>
      <c r="EFQ39" s="376"/>
      <c r="EFR39" s="376"/>
      <c r="EFS39" s="376"/>
      <c r="EFT39" s="376"/>
      <c r="EFU39" s="376"/>
      <c r="EFV39" s="376"/>
      <c r="EFW39" s="376"/>
      <c r="EFX39" s="376"/>
      <c r="EFY39" s="376"/>
      <c r="EFZ39" s="376"/>
      <c r="EGA39" s="376"/>
      <c r="EGB39" s="376"/>
      <c r="EGC39" s="376"/>
      <c r="EGD39" s="376"/>
      <c r="EGE39" s="376"/>
      <c r="EGF39" s="376"/>
      <c r="EGG39" s="376"/>
      <c r="EGH39" s="376"/>
      <c r="EGI39" s="376"/>
      <c r="EGJ39" s="376"/>
      <c r="EGK39" s="376"/>
      <c r="EGL39" s="376"/>
      <c r="EGM39" s="376"/>
      <c r="EGN39" s="376"/>
      <c r="EGO39" s="376"/>
      <c r="EGP39" s="376"/>
      <c r="EGQ39" s="376"/>
      <c r="EGR39" s="376"/>
      <c r="EGS39" s="376"/>
      <c r="EGT39" s="376"/>
      <c r="EGU39" s="376"/>
      <c r="EGV39" s="376"/>
      <c r="EGW39" s="376"/>
      <c r="EGX39" s="376"/>
      <c r="EGY39" s="376"/>
      <c r="EGZ39" s="376"/>
      <c r="EHA39" s="376"/>
      <c r="EHB39" s="376"/>
      <c r="EHC39" s="376"/>
      <c r="EHD39" s="376"/>
      <c r="EHE39" s="376"/>
      <c r="EHF39" s="376"/>
      <c r="EHG39" s="376"/>
      <c r="EHH39" s="376"/>
      <c r="EHI39" s="376"/>
      <c r="EHJ39" s="376"/>
      <c r="EHK39" s="376"/>
      <c r="EHL39" s="376"/>
      <c r="EHM39" s="376"/>
      <c r="EHN39" s="376"/>
      <c r="EHO39" s="376"/>
      <c r="EHP39" s="376"/>
      <c r="EHQ39" s="376"/>
      <c r="EHR39" s="376"/>
      <c r="EHS39" s="376"/>
      <c r="EHT39" s="376"/>
      <c r="EHU39" s="376"/>
      <c r="EHV39" s="376"/>
      <c r="EHW39" s="376"/>
      <c r="EHX39" s="376"/>
      <c r="EHY39" s="376"/>
      <c r="EHZ39" s="376"/>
      <c r="EIA39" s="376"/>
      <c r="EIB39" s="376"/>
      <c r="EIC39" s="376"/>
      <c r="EID39" s="376"/>
      <c r="EIE39" s="376"/>
      <c r="EIF39" s="376"/>
      <c r="EIG39" s="376"/>
      <c r="EIH39" s="376"/>
      <c r="EII39" s="376"/>
      <c r="EIJ39" s="376"/>
      <c r="EIK39" s="376"/>
      <c r="EIL39" s="376"/>
      <c r="EIM39" s="376"/>
      <c r="EIN39" s="376"/>
      <c r="EIO39" s="376"/>
      <c r="EIP39" s="376"/>
      <c r="EIQ39" s="376"/>
      <c r="EIR39" s="376"/>
      <c r="EIS39" s="376"/>
      <c r="EIT39" s="376"/>
      <c r="EIU39" s="376"/>
      <c r="EIV39" s="376"/>
      <c r="EIW39" s="376"/>
      <c r="EIX39" s="376"/>
      <c r="EIY39" s="376"/>
      <c r="EIZ39" s="376"/>
      <c r="EJA39" s="376"/>
      <c r="EJB39" s="376"/>
      <c r="EJC39" s="376"/>
      <c r="EJD39" s="376"/>
      <c r="EJE39" s="376"/>
      <c r="EJF39" s="376"/>
      <c r="EJG39" s="376"/>
      <c r="EJH39" s="376"/>
      <c r="EJI39" s="376"/>
      <c r="EJJ39" s="376"/>
      <c r="EJK39" s="376"/>
      <c r="EJL39" s="376"/>
      <c r="EJM39" s="376"/>
      <c r="EJN39" s="376"/>
      <c r="EJO39" s="376"/>
      <c r="EJP39" s="376"/>
      <c r="EJQ39" s="376"/>
      <c r="EJR39" s="376"/>
      <c r="EJS39" s="376"/>
      <c r="EJT39" s="376"/>
      <c r="EJU39" s="376"/>
      <c r="EJV39" s="376"/>
      <c r="EJW39" s="376"/>
      <c r="EJX39" s="376"/>
      <c r="EJY39" s="376"/>
      <c r="EJZ39" s="376"/>
      <c r="EKA39" s="376"/>
      <c r="EKB39" s="376"/>
      <c r="EKC39" s="376"/>
      <c r="EKD39" s="376"/>
      <c r="EKE39" s="376"/>
      <c r="EKF39" s="376"/>
      <c r="EKG39" s="376"/>
      <c r="EKH39" s="376"/>
      <c r="EKI39" s="376"/>
      <c r="EKJ39" s="376"/>
      <c r="EKK39" s="376"/>
      <c r="EKL39" s="376"/>
      <c r="EKM39" s="376"/>
      <c r="EKN39" s="376"/>
      <c r="EKO39" s="376"/>
      <c r="EKP39" s="376"/>
      <c r="EKQ39" s="376"/>
      <c r="EKR39" s="376"/>
      <c r="EKS39" s="376"/>
      <c r="EKT39" s="376"/>
      <c r="EKU39" s="376"/>
      <c r="EKV39" s="376"/>
      <c r="EKW39" s="376"/>
      <c r="EKX39" s="376"/>
      <c r="EKY39" s="376"/>
      <c r="EKZ39" s="376"/>
      <c r="ELA39" s="376"/>
      <c r="ELB39" s="376"/>
      <c r="ELC39" s="376"/>
      <c r="ELD39" s="376"/>
      <c r="ELE39" s="376"/>
      <c r="ELF39" s="376"/>
      <c r="ELG39" s="376"/>
      <c r="ELH39" s="376"/>
      <c r="ELI39" s="376"/>
      <c r="ELJ39" s="376"/>
      <c r="ELK39" s="376"/>
      <c r="ELL39" s="376"/>
      <c r="ELM39" s="376"/>
      <c r="ELN39" s="376"/>
      <c r="ELO39" s="376"/>
      <c r="ELP39" s="376"/>
      <c r="ELQ39" s="376"/>
      <c r="ELR39" s="376"/>
      <c r="ELS39" s="376"/>
      <c r="ELT39" s="376"/>
      <c r="ELU39" s="376"/>
      <c r="ELV39" s="376"/>
      <c r="ELW39" s="376"/>
      <c r="ELX39" s="376"/>
      <c r="ELY39" s="376"/>
      <c r="ELZ39" s="376"/>
      <c r="EMA39" s="376"/>
      <c r="EMB39" s="376"/>
      <c r="EMC39" s="376"/>
      <c r="EMD39" s="376"/>
      <c r="EME39" s="376"/>
      <c r="EMF39" s="376"/>
      <c r="EMG39" s="376"/>
      <c r="EMH39" s="376"/>
      <c r="EMI39" s="376"/>
      <c r="EMJ39" s="376"/>
      <c r="EMK39" s="376"/>
      <c r="EML39" s="376"/>
      <c r="EMM39" s="376"/>
      <c r="EMN39" s="376"/>
      <c r="EMO39" s="376"/>
      <c r="EMP39" s="376"/>
      <c r="EMQ39" s="376"/>
      <c r="EMR39" s="376"/>
      <c r="EMS39" s="376"/>
      <c r="EMT39" s="376"/>
      <c r="EMU39" s="376"/>
      <c r="EMV39" s="376"/>
      <c r="EMW39" s="376"/>
      <c r="EMX39" s="376"/>
      <c r="EMY39" s="376"/>
      <c r="EMZ39" s="376"/>
      <c r="ENA39" s="376"/>
      <c r="ENB39" s="376"/>
      <c r="ENC39" s="376"/>
      <c r="END39" s="376"/>
      <c r="ENE39" s="376"/>
      <c r="ENF39" s="376"/>
      <c r="ENG39" s="376"/>
      <c r="ENH39" s="376"/>
      <c r="ENI39" s="376"/>
      <c r="ENJ39" s="376"/>
      <c r="ENK39" s="376"/>
      <c r="ENL39" s="376"/>
      <c r="ENM39" s="376"/>
      <c r="ENN39" s="376"/>
      <c r="ENO39" s="376"/>
      <c r="ENP39" s="376"/>
      <c r="ENQ39" s="376"/>
      <c r="ENR39" s="376"/>
      <c r="ENS39" s="376"/>
      <c r="ENT39" s="376"/>
      <c r="ENU39" s="376"/>
      <c r="ENV39" s="376"/>
      <c r="ENW39" s="376"/>
      <c r="ENX39" s="376"/>
      <c r="ENY39" s="376"/>
      <c r="ENZ39" s="376"/>
      <c r="EOA39" s="376"/>
      <c r="EOB39" s="376"/>
      <c r="EOC39" s="376"/>
      <c r="EOD39" s="376"/>
      <c r="EOE39" s="376"/>
      <c r="EOF39" s="376"/>
      <c r="EOG39" s="376"/>
      <c r="EOH39" s="376"/>
      <c r="EOI39" s="376"/>
      <c r="EOJ39" s="376"/>
      <c r="EOK39" s="376"/>
      <c r="EOL39" s="376"/>
      <c r="EOM39" s="376"/>
      <c r="EON39" s="376"/>
      <c r="EOO39" s="376"/>
      <c r="EOP39" s="376"/>
      <c r="EOQ39" s="376"/>
      <c r="EOR39" s="376"/>
      <c r="EOS39" s="376"/>
      <c r="EOT39" s="376"/>
      <c r="EOU39" s="376"/>
      <c r="EOV39" s="376"/>
      <c r="EOW39" s="376"/>
      <c r="EOX39" s="376"/>
      <c r="EOY39" s="376"/>
      <c r="EOZ39" s="376"/>
      <c r="EPA39" s="376"/>
      <c r="EPB39" s="376"/>
      <c r="EPC39" s="376"/>
      <c r="EPD39" s="376"/>
      <c r="EPE39" s="376"/>
      <c r="EPF39" s="376"/>
      <c r="EPG39" s="376"/>
      <c r="EPH39" s="376"/>
      <c r="EPI39" s="376"/>
      <c r="EPJ39" s="376"/>
      <c r="EPK39" s="376"/>
      <c r="EPL39" s="376"/>
      <c r="EPM39" s="376"/>
      <c r="EPN39" s="376"/>
      <c r="EPO39" s="376"/>
      <c r="EPP39" s="376"/>
      <c r="EPQ39" s="376"/>
      <c r="EPR39" s="376"/>
      <c r="EPS39" s="376"/>
      <c r="EPT39" s="376"/>
      <c r="EPU39" s="376"/>
      <c r="EPV39" s="376"/>
      <c r="EPW39" s="376"/>
      <c r="EPX39" s="376"/>
      <c r="EPY39" s="376"/>
      <c r="EPZ39" s="376"/>
      <c r="EQA39" s="376"/>
      <c r="EQB39" s="376"/>
      <c r="EQC39" s="376"/>
      <c r="EQD39" s="376"/>
      <c r="EQE39" s="376"/>
      <c r="EQF39" s="376"/>
      <c r="EQG39" s="376"/>
      <c r="EQH39" s="376"/>
      <c r="EQI39" s="376"/>
      <c r="EQJ39" s="376"/>
      <c r="EQK39" s="376"/>
      <c r="EQL39" s="376"/>
      <c r="EQM39" s="376"/>
      <c r="EQN39" s="376"/>
      <c r="EQO39" s="376"/>
      <c r="EQP39" s="376"/>
      <c r="EQQ39" s="376"/>
      <c r="EQR39" s="376"/>
      <c r="EQS39" s="376"/>
      <c r="EQT39" s="376"/>
      <c r="EQU39" s="376"/>
      <c r="EQV39" s="376"/>
      <c r="EQW39" s="376"/>
      <c r="EQX39" s="376"/>
      <c r="EQY39" s="376"/>
      <c r="EQZ39" s="376"/>
      <c r="ERA39" s="376"/>
      <c r="ERB39" s="376"/>
      <c r="ERC39" s="376"/>
      <c r="ERD39" s="376"/>
      <c r="ERE39" s="376"/>
      <c r="ERF39" s="376"/>
      <c r="ERG39" s="376"/>
      <c r="ERH39" s="376"/>
      <c r="ERI39" s="376"/>
      <c r="ERJ39" s="376"/>
      <c r="ERK39" s="376"/>
      <c r="ERL39" s="376"/>
      <c r="ERM39" s="376"/>
      <c r="ERN39" s="376"/>
      <c r="ERO39" s="376"/>
      <c r="ERP39" s="376"/>
      <c r="ERQ39" s="376"/>
      <c r="ERR39" s="376"/>
      <c r="ERS39" s="376"/>
      <c r="ERT39" s="376"/>
      <c r="ERU39" s="376"/>
      <c r="ERV39" s="376"/>
      <c r="ERW39" s="376"/>
      <c r="ERX39" s="376"/>
      <c r="ERY39" s="376"/>
      <c r="ERZ39" s="376"/>
      <c r="ESA39" s="376"/>
      <c r="ESB39" s="376"/>
      <c r="ESC39" s="376"/>
      <c r="ESD39" s="376"/>
      <c r="ESE39" s="376"/>
      <c r="ESF39" s="376"/>
      <c r="ESG39" s="376"/>
      <c r="ESH39" s="376"/>
      <c r="ESI39" s="376"/>
      <c r="ESJ39" s="376"/>
      <c r="ESK39" s="376"/>
      <c r="ESL39" s="376"/>
      <c r="ESM39" s="376"/>
      <c r="ESN39" s="376"/>
      <c r="ESO39" s="376"/>
      <c r="ESP39" s="376"/>
      <c r="ESQ39" s="376"/>
      <c r="ESR39" s="376"/>
      <c r="ESS39" s="376"/>
      <c r="EST39" s="376"/>
      <c r="ESU39" s="376"/>
      <c r="ESV39" s="376"/>
      <c r="ESW39" s="376"/>
      <c r="ESX39" s="376"/>
      <c r="ESY39" s="376"/>
      <c r="ESZ39" s="376"/>
      <c r="ETA39" s="376"/>
      <c r="ETB39" s="376"/>
      <c r="ETC39" s="376"/>
      <c r="ETD39" s="376"/>
      <c r="ETE39" s="376"/>
      <c r="ETF39" s="376"/>
      <c r="ETG39" s="376"/>
      <c r="ETH39" s="376"/>
      <c r="ETI39" s="376"/>
      <c r="ETJ39" s="376"/>
      <c r="ETK39" s="376"/>
      <c r="ETL39" s="376"/>
      <c r="ETM39" s="376"/>
      <c r="ETN39" s="376"/>
      <c r="ETO39" s="376"/>
      <c r="ETP39" s="376"/>
      <c r="ETQ39" s="376"/>
      <c r="ETR39" s="376"/>
      <c r="ETS39" s="376"/>
      <c r="ETT39" s="376"/>
      <c r="ETU39" s="376"/>
      <c r="ETV39" s="376"/>
      <c r="ETW39" s="376"/>
      <c r="ETX39" s="376"/>
      <c r="ETY39" s="376"/>
      <c r="ETZ39" s="376"/>
      <c r="EUA39" s="376"/>
      <c r="EUB39" s="376"/>
      <c r="EUC39" s="376"/>
      <c r="EUD39" s="376"/>
      <c r="EUE39" s="376"/>
      <c r="EUF39" s="376"/>
      <c r="EUG39" s="376"/>
      <c r="EUH39" s="376"/>
      <c r="EUI39" s="376"/>
      <c r="EUJ39" s="376"/>
      <c r="EUK39" s="376"/>
      <c r="EUL39" s="376"/>
      <c r="EUM39" s="376"/>
      <c r="EUN39" s="376"/>
      <c r="EUO39" s="376"/>
      <c r="EUP39" s="376"/>
      <c r="EUQ39" s="376"/>
      <c r="EUR39" s="376"/>
      <c r="EUS39" s="376"/>
      <c r="EUT39" s="376"/>
      <c r="EUU39" s="376"/>
      <c r="EUV39" s="376"/>
      <c r="EUW39" s="376"/>
      <c r="EUX39" s="376"/>
      <c r="EUY39" s="376"/>
      <c r="EUZ39" s="376"/>
      <c r="EVA39" s="376"/>
      <c r="EVB39" s="376"/>
      <c r="EVC39" s="376"/>
      <c r="EVD39" s="376"/>
      <c r="EVE39" s="376"/>
      <c r="EVF39" s="376"/>
      <c r="EVG39" s="376"/>
      <c r="EVH39" s="376"/>
      <c r="EVI39" s="376"/>
      <c r="EVJ39" s="376"/>
      <c r="EVK39" s="376"/>
      <c r="EVL39" s="376"/>
      <c r="EVM39" s="376"/>
      <c r="EVN39" s="376"/>
      <c r="EVO39" s="376"/>
      <c r="EVP39" s="376"/>
      <c r="EVQ39" s="376"/>
      <c r="EVR39" s="376"/>
      <c r="EVS39" s="376"/>
      <c r="EVT39" s="376"/>
      <c r="EVU39" s="376"/>
      <c r="EVV39" s="376"/>
      <c r="EVW39" s="376"/>
      <c r="EVX39" s="376"/>
      <c r="EVY39" s="376"/>
      <c r="EVZ39" s="376"/>
      <c r="EWA39" s="376"/>
      <c r="EWB39" s="376"/>
      <c r="EWC39" s="376"/>
      <c r="EWD39" s="376"/>
      <c r="EWE39" s="376"/>
      <c r="EWF39" s="376"/>
      <c r="EWG39" s="376"/>
      <c r="EWH39" s="376"/>
      <c r="EWI39" s="376"/>
      <c r="EWJ39" s="376"/>
      <c r="EWK39" s="376"/>
      <c r="EWL39" s="376"/>
      <c r="EWM39" s="376"/>
      <c r="EWN39" s="376"/>
      <c r="EWO39" s="376"/>
      <c r="EWP39" s="376"/>
      <c r="EWQ39" s="376"/>
      <c r="EWR39" s="376"/>
      <c r="EWS39" s="376"/>
      <c r="EWT39" s="376"/>
      <c r="EWU39" s="376"/>
      <c r="EWV39" s="376"/>
      <c r="EWW39" s="376"/>
      <c r="EWX39" s="376"/>
      <c r="EWY39" s="376"/>
      <c r="EWZ39" s="376"/>
      <c r="EXA39" s="376"/>
      <c r="EXB39" s="376"/>
      <c r="EXC39" s="376"/>
      <c r="EXD39" s="376"/>
      <c r="EXE39" s="376"/>
      <c r="EXF39" s="376"/>
      <c r="EXG39" s="376"/>
      <c r="EXH39" s="376"/>
      <c r="EXI39" s="376"/>
      <c r="EXJ39" s="376"/>
      <c r="EXK39" s="376"/>
      <c r="EXL39" s="376"/>
      <c r="EXM39" s="376"/>
      <c r="EXN39" s="376"/>
      <c r="EXO39" s="376"/>
      <c r="EXP39" s="376"/>
      <c r="EXQ39" s="376"/>
      <c r="EXR39" s="376"/>
      <c r="EXS39" s="376"/>
      <c r="EXT39" s="376"/>
      <c r="EXU39" s="376"/>
      <c r="EXV39" s="376"/>
      <c r="EXW39" s="376"/>
      <c r="EXX39" s="376"/>
      <c r="EXY39" s="376"/>
      <c r="EXZ39" s="376"/>
      <c r="EYA39" s="376"/>
      <c r="EYB39" s="376"/>
      <c r="EYC39" s="376"/>
      <c r="EYD39" s="376"/>
      <c r="EYE39" s="376"/>
      <c r="EYF39" s="376"/>
      <c r="EYG39" s="376"/>
      <c r="EYH39" s="376"/>
      <c r="EYI39" s="376"/>
      <c r="EYJ39" s="376"/>
      <c r="EYK39" s="376"/>
      <c r="EYL39" s="376"/>
      <c r="EYM39" s="376"/>
      <c r="EYN39" s="376"/>
      <c r="EYO39" s="376"/>
      <c r="EYP39" s="376"/>
      <c r="EYQ39" s="376"/>
      <c r="EYR39" s="376"/>
      <c r="EYS39" s="376"/>
      <c r="EYT39" s="376"/>
      <c r="EYU39" s="376"/>
      <c r="EYV39" s="376"/>
      <c r="EYW39" s="376"/>
      <c r="EYX39" s="376"/>
      <c r="EYY39" s="376"/>
      <c r="EYZ39" s="376"/>
      <c r="EZA39" s="376"/>
      <c r="EZB39" s="376"/>
      <c r="EZC39" s="376"/>
      <c r="EZD39" s="376"/>
      <c r="EZE39" s="376"/>
      <c r="EZF39" s="376"/>
      <c r="EZG39" s="376"/>
      <c r="EZH39" s="376"/>
      <c r="EZI39" s="376"/>
      <c r="EZJ39" s="376"/>
      <c r="EZK39" s="376"/>
      <c r="EZL39" s="376"/>
      <c r="EZM39" s="376"/>
      <c r="EZN39" s="376"/>
      <c r="EZO39" s="376"/>
      <c r="EZP39" s="376"/>
      <c r="EZQ39" s="376"/>
      <c r="EZR39" s="376"/>
      <c r="EZS39" s="376"/>
      <c r="EZT39" s="376"/>
      <c r="EZU39" s="376"/>
      <c r="EZV39" s="376"/>
      <c r="EZW39" s="376"/>
      <c r="EZX39" s="376"/>
      <c r="EZY39" s="376"/>
      <c r="EZZ39" s="376"/>
      <c r="FAA39" s="376"/>
      <c r="FAB39" s="376"/>
      <c r="FAC39" s="376"/>
      <c r="FAD39" s="376"/>
      <c r="FAE39" s="376"/>
      <c r="FAF39" s="376"/>
      <c r="FAG39" s="376"/>
      <c r="FAH39" s="376"/>
      <c r="FAI39" s="376"/>
      <c r="FAJ39" s="376"/>
      <c r="FAK39" s="376"/>
      <c r="FAL39" s="376"/>
      <c r="FAM39" s="376"/>
      <c r="FAN39" s="376"/>
      <c r="FAO39" s="376"/>
      <c r="FAP39" s="376"/>
      <c r="FAQ39" s="376"/>
      <c r="FAR39" s="376"/>
      <c r="FAS39" s="376"/>
      <c r="FAT39" s="376"/>
      <c r="FAU39" s="376"/>
      <c r="FAV39" s="376"/>
      <c r="FAW39" s="376"/>
      <c r="FAX39" s="376"/>
      <c r="FAY39" s="376"/>
      <c r="FAZ39" s="376"/>
      <c r="FBA39" s="376"/>
      <c r="FBB39" s="376"/>
      <c r="FBC39" s="376"/>
      <c r="FBD39" s="376"/>
      <c r="FBE39" s="376"/>
      <c r="FBF39" s="376"/>
      <c r="FBG39" s="376"/>
      <c r="FBH39" s="376"/>
      <c r="FBI39" s="376"/>
      <c r="FBJ39" s="376"/>
      <c r="FBK39" s="376"/>
      <c r="FBL39" s="376"/>
      <c r="FBM39" s="376"/>
      <c r="FBN39" s="376"/>
      <c r="FBO39" s="376"/>
      <c r="FBP39" s="376"/>
      <c r="FBQ39" s="376"/>
      <c r="FBR39" s="376"/>
      <c r="FBS39" s="376"/>
      <c r="FBT39" s="376"/>
      <c r="FBU39" s="376"/>
      <c r="FBV39" s="376"/>
      <c r="FBW39" s="376"/>
      <c r="FBX39" s="376"/>
      <c r="FBY39" s="376"/>
      <c r="FBZ39" s="376"/>
      <c r="FCA39" s="376"/>
      <c r="FCB39" s="376"/>
      <c r="FCC39" s="376"/>
      <c r="FCD39" s="376"/>
      <c r="FCE39" s="376"/>
      <c r="FCF39" s="376"/>
      <c r="FCG39" s="376"/>
      <c r="FCH39" s="376"/>
      <c r="FCI39" s="376"/>
      <c r="FCJ39" s="376"/>
      <c r="FCK39" s="376"/>
      <c r="FCL39" s="376"/>
      <c r="FCM39" s="376"/>
      <c r="FCN39" s="376"/>
      <c r="FCO39" s="376"/>
      <c r="FCP39" s="376"/>
      <c r="FCQ39" s="376"/>
      <c r="FCR39" s="376"/>
      <c r="FCS39" s="376"/>
      <c r="FCT39" s="376"/>
      <c r="FCU39" s="376"/>
      <c r="FCV39" s="376"/>
      <c r="FCW39" s="376"/>
      <c r="FCX39" s="376"/>
      <c r="FCY39" s="376"/>
      <c r="FCZ39" s="376"/>
      <c r="FDA39" s="376"/>
      <c r="FDB39" s="376"/>
      <c r="FDC39" s="376"/>
      <c r="FDD39" s="376"/>
      <c r="FDE39" s="376"/>
      <c r="FDF39" s="376"/>
      <c r="FDG39" s="376"/>
      <c r="FDH39" s="376"/>
      <c r="FDI39" s="376"/>
      <c r="FDJ39" s="376"/>
      <c r="FDK39" s="376"/>
      <c r="FDL39" s="376"/>
      <c r="FDM39" s="376"/>
      <c r="FDN39" s="376"/>
      <c r="FDO39" s="376"/>
      <c r="FDP39" s="376"/>
      <c r="FDQ39" s="376"/>
      <c r="FDR39" s="376"/>
      <c r="FDS39" s="376"/>
      <c r="FDT39" s="376"/>
      <c r="FDU39" s="376"/>
      <c r="FDV39" s="376"/>
      <c r="FDW39" s="376"/>
      <c r="FDX39" s="376"/>
      <c r="FDY39" s="376"/>
      <c r="FDZ39" s="376"/>
      <c r="FEA39" s="376"/>
      <c r="FEB39" s="376"/>
      <c r="FEC39" s="376"/>
      <c r="FED39" s="376"/>
      <c r="FEE39" s="376"/>
      <c r="FEF39" s="376"/>
      <c r="FEG39" s="376"/>
      <c r="FEH39" s="376"/>
      <c r="FEI39" s="376"/>
      <c r="FEJ39" s="376"/>
      <c r="FEK39" s="376"/>
      <c r="FEL39" s="376"/>
      <c r="FEM39" s="376"/>
      <c r="FEN39" s="376"/>
      <c r="FEO39" s="376"/>
      <c r="FEP39" s="376"/>
      <c r="FEQ39" s="376"/>
      <c r="FER39" s="376"/>
      <c r="FES39" s="376"/>
      <c r="FET39" s="376"/>
      <c r="FEU39" s="376"/>
      <c r="FEV39" s="376"/>
      <c r="FEW39" s="376"/>
      <c r="FEX39" s="376"/>
      <c r="FEY39" s="376"/>
      <c r="FEZ39" s="376"/>
      <c r="FFA39" s="376"/>
      <c r="FFB39" s="376"/>
      <c r="FFC39" s="376"/>
      <c r="FFD39" s="376"/>
      <c r="FFE39" s="376"/>
      <c r="FFF39" s="376"/>
      <c r="FFG39" s="376"/>
      <c r="FFH39" s="376"/>
      <c r="FFI39" s="376"/>
      <c r="FFJ39" s="376"/>
      <c r="FFK39" s="376"/>
      <c r="FFL39" s="376"/>
      <c r="FFM39" s="376"/>
      <c r="FFN39" s="376"/>
      <c r="FFO39" s="376"/>
      <c r="FFP39" s="376"/>
      <c r="FFQ39" s="376"/>
      <c r="FFR39" s="376"/>
      <c r="FFS39" s="376"/>
      <c r="FFT39" s="376"/>
      <c r="FFU39" s="376"/>
      <c r="FFV39" s="376"/>
      <c r="FFW39" s="376"/>
      <c r="FFX39" s="376"/>
      <c r="FFY39" s="376"/>
      <c r="FFZ39" s="376"/>
      <c r="FGA39" s="376"/>
      <c r="FGB39" s="376"/>
      <c r="FGC39" s="376"/>
      <c r="FGD39" s="376"/>
      <c r="FGE39" s="376"/>
      <c r="FGF39" s="376"/>
      <c r="FGG39" s="376"/>
      <c r="FGH39" s="376"/>
      <c r="FGI39" s="376"/>
      <c r="FGJ39" s="376"/>
      <c r="FGK39" s="376"/>
      <c r="FGL39" s="376"/>
      <c r="FGM39" s="376"/>
      <c r="FGN39" s="376"/>
      <c r="FGO39" s="376"/>
      <c r="FGP39" s="376"/>
      <c r="FGQ39" s="376"/>
      <c r="FGR39" s="376"/>
      <c r="FGS39" s="376"/>
      <c r="FGT39" s="376"/>
      <c r="FGU39" s="376"/>
      <c r="FGV39" s="376"/>
      <c r="FGW39" s="376"/>
      <c r="FGX39" s="376"/>
      <c r="FGY39" s="376"/>
      <c r="FGZ39" s="376"/>
      <c r="FHA39" s="376"/>
      <c r="FHB39" s="376"/>
      <c r="FHC39" s="376"/>
      <c r="FHD39" s="376"/>
      <c r="FHE39" s="376"/>
      <c r="FHF39" s="376"/>
      <c r="FHG39" s="376"/>
      <c r="FHH39" s="376"/>
      <c r="FHI39" s="376"/>
      <c r="FHJ39" s="376"/>
      <c r="FHK39" s="376"/>
      <c r="FHL39" s="376"/>
      <c r="FHM39" s="376"/>
      <c r="FHN39" s="376"/>
      <c r="FHO39" s="376"/>
      <c r="FHP39" s="376"/>
      <c r="FHQ39" s="376"/>
      <c r="FHR39" s="376"/>
      <c r="FHS39" s="376"/>
      <c r="FHT39" s="376"/>
      <c r="FHU39" s="376"/>
      <c r="FHV39" s="376"/>
      <c r="FHW39" s="376"/>
      <c r="FHX39" s="376"/>
      <c r="FHY39" s="376"/>
      <c r="FHZ39" s="376"/>
      <c r="FIA39" s="376"/>
      <c r="FIB39" s="376"/>
      <c r="FIC39" s="376"/>
      <c r="FID39" s="376"/>
      <c r="FIE39" s="376"/>
      <c r="FIF39" s="376"/>
      <c r="FIG39" s="376"/>
      <c r="FIH39" s="376"/>
      <c r="FII39" s="376"/>
      <c r="FIJ39" s="376"/>
      <c r="FIK39" s="376"/>
      <c r="FIL39" s="376"/>
      <c r="FIM39" s="376"/>
      <c r="FIN39" s="376"/>
      <c r="FIO39" s="376"/>
      <c r="FIP39" s="376"/>
      <c r="FIQ39" s="376"/>
      <c r="FIR39" s="376"/>
      <c r="FIS39" s="376"/>
      <c r="FIT39" s="376"/>
      <c r="FIU39" s="376"/>
      <c r="FIV39" s="376"/>
      <c r="FIW39" s="376"/>
      <c r="FIX39" s="376"/>
      <c r="FIY39" s="376"/>
      <c r="FIZ39" s="376"/>
      <c r="FJA39" s="376"/>
      <c r="FJB39" s="376"/>
      <c r="FJC39" s="376"/>
      <c r="FJD39" s="376"/>
      <c r="FJE39" s="376"/>
      <c r="FJF39" s="376"/>
      <c r="FJG39" s="376"/>
      <c r="FJH39" s="376"/>
      <c r="FJI39" s="376"/>
      <c r="FJJ39" s="376"/>
      <c r="FJK39" s="376"/>
      <c r="FJL39" s="376"/>
      <c r="FJM39" s="376"/>
      <c r="FJN39" s="376"/>
      <c r="FJO39" s="376"/>
      <c r="FJP39" s="376"/>
      <c r="FJQ39" s="376"/>
      <c r="FJR39" s="376"/>
      <c r="FJS39" s="376"/>
      <c r="FJT39" s="376"/>
      <c r="FJU39" s="376"/>
      <c r="FJV39" s="376"/>
      <c r="FJW39" s="376"/>
      <c r="FJX39" s="376"/>
      <c r="FJY39" s="376"/>
      <c r="FJZ39" s="376"/>
      <c r="FKA39" s="376"/>
      <c r="FKB39" s="376"/>
      <c r="FKC39" s="376"/>
      <c r="FKD39" s="376"/>
      <c r="FKE39" s="376"/>
      <c r="FKF39" s="376"/>
      <c r="FKG39" s="376"/>
      <c r="FKH39" s="376"/>
      <c r="FKI39" s="376"/>
      <c r="FKJ39" s="376"/>
      <c r="FKK39" s="376"/>
      <c r="FKL39" s="376"/>
      <c r="FKM39" s="376"/>
      <c r="FKN39" s="376"/>
      <c r="FKO39" s="376"/>
      <c r="FKP39" s="376"/>
      <c r="FKQ39" s="376"/>
      <c r="FKR39" s="376"/>
      <c r="FKS39" s="376"/>
      <c r="FKT39" s="376"/>
      <c r="FKU39" s="376"/>
      <c r="FKV39" s="376"/>
      <c r="FKW39" s="376"/>
      <c r="FKX39" s="376"/>
      <c r="FKY39" s="376"/>
      <c r="FKZ39" s="376"/>
      <c r="FLA39" s="376"/>
      <c r="FLB39" s="376"/>
      <c r="FLC39" s="376"/>
      <c r="FLD39" s="376"/>
      <c r="FLE39" s="376"/>
      <c r="FLF39" s="376"/>
      <c r="FLG39" s="376"/>
      <c r="FLH39" s="376"/>
      <c r="FLI39" s="376"/>
      <c r="FLJ39" s="376"/>
      <c r="FLK39" s="376"/>
      <c r="FLL39" s="376"/>
      <c r="FLM39" s="376"/>
      <c r="FLN39" s="376"/>
      <c r="FLO39" s="376"/>
      <c r="FLP39" s="376"/>
      <c r="FLQ39" s="376"/>
      <c r="FLR39" s="376"/>
      <c r="FLS39" s="376"/>
      <c r="FLT39" s="376"/>
      <c r="FLU39" s="376"/>
      <c r="FLV39" s="376"/>
      <c r="FLW39" s="376"/>
      <c r="FLX39" s="376"/>
      <c r="FLY39" s="376"/>
      <c r="FLZ39" s="376"/>
      <c r="FMA39" s="376"/>
      <c r="FMB39" s="376"/>
      <c r="FMC39" s="376"/>
      <c r="FMD39" s="376"/>
      <c r="FME39" s="376"/>
      <c r="FMF39" s="376"/>
      <c r="FMG39" s="376"/>
      <c r="FMH39" s="376"/>
      <c r="FMI39" s="376"/>
      <c r="FMJ39" s="376"/>
      <c r="FMK39" s="376"/>
      <c r="FML39" s="376"/>
      <c r="FMM39" s="376"/>
      <c r="FMN39" s="376"/>
      <c r="FMO39" s="376"/>
      <c r="FMP39" s="376"/>
      <c r="FMQ39" s="376"/>
      <c r="FMR39" s="376"/>
      <c r="FMS39" s="376"/>
      <c r="FMT39" s="376"/>
      <c r="FMU39" s="376"/>
      <c r="FMV39" s="376"/>
      <c r="FMW39" s="376"/>
      <c r="FMX39" s="376"/>
      <c r="FMY39" s="376"/>
      <c r="FMZ39" s="376"/>
      <c r="FNA39" s="376"/>
      <c r="FNB39" s="376"/>
      <c r="FNC39" s="376"/>
      <c r="FND39" s="376"/>
      <c r="FNE39" s="376"/>
      <c r="FNF39" s="376"/>
      <c r="FNG39" s="376"/>
      <c r="FNH39" s="376"/>
      <c r="FNI39" s="376"/>
      <c r="FNJ39" s="376"/>
      <c r="FNK39" s="376"/>
      <c r="FNL39" s="376"/>
      <c r="FNM39" s="376"/>
      <c r="FNN39" s="376"/>
      <c r="FNO39" s="376"/>
      <c r="FNP39" s="376"/>
      <c r="FNQ39" s="376"/>
      <c r="FNR39" s="376"/>
      <c r="FNS39" s="376"/>
      <c r="FNT39" s="376"/>
      <c r="FNU39" s="376"/>
      <c r="FNV39" s="376"/>
      <c r="FNW39" s="376"/>
      <c r="FNX39" s="376"/>
      <c r="FNY39" s="376"/>
      <c r="FNZ39" s="376"/>
      <c r="FOA39" s="376"/>
      <c r="FOB39" s="376"/>
      <c r="FOC39" s="376"/>
      <c r="FOD39" s="376"/>
      <c r="FOE39" s="376"/>
      <c r="FOF39" s="376"/>
      <c r="FOG39" s="376"/>
      <c r="FOH39" s="376"/>
      <c r="FOI39" s="376"/>
      <c r="FOJ39" s="376"/>
      <c r="FOK39" s="376"/>
      <c r="FOL39" s="376"/>
      <c r="FOM39" s="376"/>
      <c r="FON39" s="376"/>
      <c r="FOO39" s="376"/>
      <c r="FOP39" s="376"/>
      <c r="FOQ39" s="376"/>
      <c r="FOR39" s="376"/>
      <c r="FOS39" s="376"/>
      <c r="FOT39" s="376"/>
      <c r="FOU39" s="376"/>
      <c r="FOV39" s="376"/>
      <c r="FOW39" s="376"/>
      <c r="FOX39" s="376"/>
      <c r="FOY39" s="376"/>
      <c r="FOZ39" s="376"/>
      <c r="FPA39" s="376"/>
      <c r="FPB39" s="376"/>
      <c r="FPC39" s="376"/>
      <c r="FPD39" s="376"/>
      <c r="FPE39" s="376"/>
      <c r="FPF39" s="376"/>
      <c r="FPG39" s="376"/>
      <c r="FPH39" s="376"/>
      <c r="FPI39" s="376"/>
      <c r="FPJ39" s="376"/>
      <c r="FPK39" s="376"/>
      <c r="FPL39" s="376"/>
      <c r="FPM39" s="376"/>
      <c r="FPN39" s="376"/>
      <c r="FPO39" s="376"/>
      <c r="FPP39" s="376"/>
      <c r="FPQ39" s="376"/>
      <c r="FPR39" s="376"/>
      <c r="FPS39" s="376"/>
      <c r="FPT39" s="376"/>
      <c r="FPU39" s="376"/>
      <c r="FPV39" s="376"/>
      <c r="FPW39" s="376"/>
      <c r="FPX39" s="376"/>
      <c r="FPY39" s="376"/>
      <c r="FPZ39" s="376"/>
      <c r="FQA39" s="376"/>
      <c r="FQB39" s="376"/>
      <c r="FQC39" s="376"/>
      <c r="FQD39" s="376"/>
      <c r="FQE39" s="376"/>
      <c r="FQF39" s="376"/>
      <c r="FQG39" s="376"/>
      <c r="FQH39" s="376"/>
      <c r="FQI39" s="376"/>
      <c r="FQJ39" s="376"/>
      <c r="FQK39" s="376"/>
      <c r="FQL39" s="376"/>
      <c r="FQM39" s="376"/>
      <c r="FQN39" s="376"/>
      <c r="FQO39" s="376"/>
      <c r="FQP39" s="376"/>
      <c r="FQQ39" s="376"/>
      <c r="FQR39" s="376"/>
      <c r="FQS39" s="376"/>
      <c r="FQT39" s="376"/>
      <c r="FQU39" s="376"/>
      <c r="FQV39" s="376"/>
      <c r="FQW39" s="376"/>
      <c r="FQX39" s="376"/>
      <c r="FQY39" s="376"/>
      <c r="FQZ39" s="376"/>
      <c r="FRA39" s="376"/>
      <c r="FRB39" s="376"/>
      <c r="FRC39" s="376"/>
      <c r="FRD39" s="376"/>
      <c r="FRE39" s="376"/>
      <c r="FRF39" s="376"/>
      <c r="FRG39" s="376"/>
      <c r="FRH39" s="376"/>
      <c r="FRI39" s="376"/>
      <c r="FRJ39" s="376"/>
      <c r="FRK39" s="376"/>
      <c r="FRL39" s="376"/>
      <c r="FRM39" s="376"/>
      <c r="FRN39" s="376"/>
      <c r="FRO39" s="376"/>
      <c r="FRP39" s="376"/>
      <c r="FRQ39" s="376"/>
      <c r="FRR39" s="376"/>
      <c r="FRS39" s="376"/>
      <c r="FRT39" s="376"/>
      <c r="FRU39" s="376"/>
      <c r="FRV39" s="376"/>
      <c r="FRW39" s="376"/>
      <c r="FRX39" s="376"/>
      <c r="FRY39" s="376"/>
      <c r="FRZ39" s="376"/>
      <c r="FSA39" s="376"/>
      <c r="FSB39" s="376"/>
      <c r="FSC39" s="376"/>
      <c r="FSD39" s="376"/>
      <c r="FSE39" s="376"/>
      <c r="FSF39" s="376"/>
      <c r="FSG39" s="376"/>
      <c r="FSH39" s="376"/>
      <c r="FSI39" s="376"/>
      <c r="FSJ39" s="376"/>
      <c r="FSK39" s="376"/>
      <c r="FSL39" s="376"/>
      <c r="FSM39" s="376"/>
      <c r="FSN39" s="376"/>
      <c r="FSO39" s="376"/>
      <c r="FSP39" s="376"/>
      <c r="FSQ39" s="376"/>
      <c r="FSR39" s="376"/>
      <c r="FSS39" s="376"/>
      <c r="FST39" s="376"/>
      <c r="FSU39" s="376"/>
      <c r="FSV39" s="376"/>
      <c r="FSW39" s="376"/>
      <c r="FSX39" s="376"/>
      <c r="FSY39" s="376"/>
      <c r="FSZ39" s="376"/>
      <c r="FTA39" s="376"/>
      <c r="FTB39" s="376"/>
      <c r="FTC39" s="376"/>
      <c r="FTD39" s="376"/>
      <c r="FTE39" s="376"/>
      <c r="FTF39" s="376"/>
      <c r="FTG39" s="376"/>
      <c r="FTH39" s="376"/>
      <c r="FTI39" s="376"/>
      <c r="FTJ39" s="376"/>
      <c r="FTK39" s="376"/>
      <c r="FTL39" s="376"/>
      <c r="FTM39" s="376"/>
      <c r="FTN39" s="376"/>
      <c r="FTO39" s="376"/>
      <c r="FTP39" s="376"/>
      <c r="FTQ39" s="376"/>
      <c r="FTR39" s="376"/>
      <c r="FTS39" s="376"/>
      <c r="FTT39" s="376"/>
      <c r="FTU39" s="376"/>
      <c r="FTV39" s="376"/>
      <c r="FTW39" s="376"/>
      <c r="FTX39" s="376"/>
      <c r="FTY39" s="376"/>
      <c r="FTZ39" s="376"/>
      <c r="FUA39" s="376"/>
      <c r="FUB39" s="376"/>
      <c r="FUC39" s="376"/>
      <c r="FUD39" s="376"/>
      <c r="FUE39" s="376"/>
      <c r="FUF39" s="376"/>
      <c r="FUG39" s="376"/>
      <c r="FUH39" s="376"/>
      <c r="FUI39" s="376"/>
      <c r="FUJ39" s="376"/>
      <c r="FUK39" s="376"/>
      <c r="FUL39" s="376"/>
      <c r="FUM39" s="376"/>
      <c r="FUN39" s="376"/>
      <c r="FUO39" s="376"/>
      <c r="FUP39" s="376"/>
      <c r="FUQ39" s="376"/>
      <c r="FUR39" s="376"/>
      <c r="FUS39" s="376"/>
      <c r="FUT39" s="376"/>
      <c r="FUU39" s="376"/>
      <c r="FUV39" s="376"/>
      <c r="FUW39" s="376"/>
      <c r="FUX39" s="376"/>
      <c r="FUY39" s="376"/>
      <c r="FUZ39" s="376"/>
      <c r="FVA39" s="376"/>
      <c r="FVB39" s="376"/>
      <c r="FVC39" s="376"/>
      <c r="FVD39" s="376"/>
      <c r="FVE39" s="376"/>
      <c r="FVF39" s="376"/>
      <c r="FVG39" s="376"/>
      <c r="FVH39" s="376"/>
      <c r="FVI39" s="376"/>
      <c r="FVJ39" s="376"/>
      <c r="FVK39" s="376"/>
      <c r="FVL39" s="376"/>
      <c r="FVM39" s="376"/>
      <c r="FVN39" s="376"/>
      <c r="FVO39" s="376"/>
      <c r="FVP39" s="376"/>
      <c r="FVQ39" s="376"/>
      <c r="FVR39" s="376"/>
      <c r="FVS39" s="376"/>
      <c r="FVT39" s="376"/>
      <c r="FVU39" s="376"/>
      <c r="FVV39" s="376"/>
      <c r="FVW39" s="376"/>
      <c r="FVX39" s="376"/>
      <c r="FVY39" s="376"/>
      <c r="FVZ39" s="376"/>
      <c r="FWA39" s="376"/>
      <c r="FWB39" s="376"/>
      <c r="FWC39" s="376"/>
      <c r="FWD39" s="376"/>
      <c r="FWE39" s="376"/>
      <c r="FWF39" s="376"/>
      <c r="FWG39" s="376"/>
      <c r="FWH39" s="376"/>
      <c r="FWI39" s="376"/>
      <c r="FWJ39" s="376"/>
      <c r="FWK39" s="376"/>
      <c r="FWL39" s="376"/>
      <c r="FWM39" s="376"/>
      <c r="FWN39" s="376"/>
      <c r="FWO39" s="376"/>
      <c r="FWP39" s="376"/>
      <c r="FWQ39" s="376"/>
      <c r="FWR39" s="376"/>
      <c r="FWS39" s="376"/>
      <c r="FWT39" s="376"/>
      <c r="FWU39" s="376"/>
      <c r="FWV39" s="376"/>
      <c r="FWW39" s="376"/>
      <c r="FWX39" s="376"/>
      <c r="FWY39" s="376"/>
      <c r="FWZ39" s="376"/>
      <c r="FXA39" s="376"/>
      <c r="FXB39" s="376"/>
      <c r="FXC39" s="376"/>
      <c r="FXD39" s="376"/>
      <c r="FXE39" s="376"/>
      <c r="FXF39" s="376"/>
      <c r="FXG39" s="376"/>
      <c r="FXH39" s="376"/>
      <c r="FXI39" s="376"/>
      <c r="FXJ39" s="376"/>
      <c r="FXK39" s="376"/>
      <c r="FXL39" s="376"/>
      <c r="FXM39" s="376"/>
      <c r="FXN39" s="376"/>
      <c r="FXO39" s="376"/>
      <c r="FXP39" s="376"/>
      <c r="FXQ39" s="376"/>
      <c r="FXR39" s="376"/>
      <c r="FXS39" s="376"/>
      <c r="FXT39" s="376"/>
      <c r="FXU39" s="376"/>
      <c r="FXV39" s="376"/>
      <c r="FXW39" s="376"/>
      <c r="FXX39" s="376"/>
      <c r="FXY39" s="376"/>
      <c r="FXZ39" s="376"/>
      <c r="FYA39" s="376"/>
      <c r="FYB39" s="376"/>
      <c r="FYC39" s="376"/>
      <c r="FYD39" s="376"/>
      <c r="FYE39" s="376"/>
      <c r="FYF39" s="376"/>
      <c r="FYG39" s="376"/>
      <c r="FYH39" s="376"/>
      <c r="FYI39" s="376"/>
      <c r="FYJ39" s="376"/>
      <c r="FYK39" s="376"/>
      <c r="FYL39" s="376"/>
      <c r="FYM39" s="376"/>
      <c r="FYN39" s="376"/>
      <c r="FYO39" s="376"/>
      <c r="FYP39" s="376"/>
      <c r="FYQ39" s="376"/>
      <c r="FYR39" s="376"/>
      <c r="FYS39" s="376"/>
      <c r="FYT39" s="376"/>
      <c r="FYU39" s="376"/>
      <c r="FYV39" s="376"/>
      <c r="FYW39" s="376"/>
      <c r="FYX39" s="376"/>
      <c r="FYY39" s="376"/>
      <c r="FYZ39" s="376"/>
      <c r="FZA39" s="376"/>
      <c r="FZB39" s="376"/>
      <c r="FZC39" s="376"/>
      <c r="FZD39" s="376"/>
      <c r="FZE39" s="376"/>
      <c r="FZF39" s="376"/>
      <c r="FZG39" s="376"/>
      <c r="FZH39" s="376"/>
      <c r="FZI39" s="376"/>
      <c r="FZJ39" s="376"/>
      <c r="FZK39" s="376"/>
      <c r="FZL39" s="376"/>
      <c r="FZM39" s="376"/>
      <c r="FZN39" s="376"/>
      <c r="FZO39" s="376"/>
      <c r="FZP39" s="376"/>
      <c r="FZQ39" s="376"/>
      <c r="FZR39" s="376"/>
      <c r="FZS39" s="376"/>
      <c r="FZT39" s="376"/>
      <c r="FZU39" s="376"/>
      <c r="FZV39" s="376"/>
      <c r="FZW39" s="376"/>
      <c r="FZX39" s="376"/>
      <c r="FZY39" s="376"/>
      <c r="FZZ39" s="376"/>
      <c r="GAA39" s="376"/>
      <c r="GAB39" s="376"/>
      <c r="GAC39" s="376"/>
      <c r="GAD39" s="376"/>
      <c r="GAE39" s="376"/>
      <c r="GAF39" s="376"/>
      <c r="GAG39" s="376"/>
      <c r="GAH39" s="376"/>
      <c r="GAI39" s="376"/>
      <c r="GAJ39" s="376"/>
      <c r="GAK39" s="376"/>
      <c r="GAL39" s="376"/>
      <c r="GAM39" s="376"/>
      <c r="GAN39" s="376"/>
      <c r="GAO39" s="376"/>
      <c r="GAP39" s="376"/>
      <c r="GAQ39" s="376"/>
      <c r="GAR39" s="376"/>
      <c r="GAS39" s="376"/>
      <c r="GAT39" s="376"/>
      <c r="GAU39" s="376"/>
      <c r="GAV39" s="376"/>
      <c r="GAW39" s="376"/>
      <c r="GAX39" s="376"/>
      <c r="GAY39" s="376"/>
      <c r="GAZ39" s="376"/>
      <c r="GBA39" s="376"/>
      <c r="GBB39" s="376"/>
      <c r="GBC39" s="376"/>
      <c r="GBD39" s="376"/>
      <c r="GBE39" s="376"/>
      <c r="GBF39" s="376"/>
      <c r="GBG39" s="376"/>
      <c r="GBH39" s="376"/>
      <c r="GBI39" s="376"/>
      <c r="GBJ39" s="376"/>
      <c r="GBK39" s="376"/>
      <c r="GBL39" s="376"/>
      <c r="GBM39" s="376"/>
      <c r="GBN39" s="376"/>
      <c r="GBO39" s="376"/>
      <c r="GBP39" s="376"/>
      <c r="GBQ39" s="376"/>
      <c r="GBR39" s="376"/>
      <c r="GBS39" s="376"/>
      <c r="GBT39" s="376"/>
      <c r="GBU39" s="376"/>
      <c r="GBV39" s="376"/>
      <c r="GBW39" s="376"/>
      <c r="GBX39" s="376"/>
      <c r="GBY39" s="376"/>
      <c r="GBZ39" s="376"/>
      <c r="GCA39" s="376"/>
      <c r="GCB39" s="376"/>
      <c r="GCC39" s="376"/>
      <c r="GCD39" s="376"/>
      <c r="GCE39" s="376"/>
      <c r="GCF39" s="376"/>
      <c r="GCG39" s="376"/>
      <c r="GCH39" s="376"/>
      <c r="GCI39" s="376"/>
      <c r="GCJ39" s="376"/>
      <c r="GCK39" s="376"/>
      <c r="GCL39" s="376"/>
      <c r="GCM39" s="376"/>
      <c r="GCN39" s="376"/>
      <c r="GCO39" s="376"/>
      <c r="GCP39" s="376"/>
      <c r="GCQ39" s="376"/>
      <c r="GCR39" s="376"/>
      <c r="GCS39" s="376"/>
      <c r="GCT39" s="376"/>
      <c r="GCU39" s="376"/>
      <c r="GCV39" s="376"/>
      <c r="GCW39" s="376"/>
      <c r="GCX39" s="376"/>
      <c r="GCY39" s="376"/>
      <c r="GCZ39" s="376"/>
      <c r="GDA39" s="376"/>
      <c r="GDB39" s="376"/>
      <c r="GDC39" s="376"/>
      <c r="GDD39" s="376"/>
      <c r="GDE39" s="376"/>
      <c r="GDF39" s="376"/>
      <c r="GDG39" s="376"/>
      <c r="GDH39" s="376"/>
      <c r="GDI39" s="376"/>
      <c r="GDJ39" s="376"/>
      <c r="GDK39" s="376"/>
      <c r="GDL39" s="376"/>
      <c r="GDM39" s="376"/>
      <c r="GDN39" s="376"/>
      <c r="GDO39" s="376"/>
      <c r="GDP39" s="376"/>
      <c r="GDQ39" s="376"/>
      <c r="GDR39" s="376"/>
      <c r="GDS39" s="376"/>
      <c r="GDT39" s="376"/>
      <c r="GDU39" s="376"/>
      <c r="GDV39" s="376"/>
      <c r="GDW39" s="376"/>
      <c r="GDX39" s="376"/>
      <c r="GDY39" s="376"/>
      <c r="GDZ39" s="376"/>
      <c r="GEA39" s="376"/>
      <c r="GEB39" s="376"/>
      <c r="GEC39" s="376"/>
      <c r="GED39" s="376"/>
      <c r="GEE39" s="376"/>
      <c r="GEF39" s="376"/>
      <c r="GEG39" s="376"/>
      <c r="GEH39" s="376"/>
      <c r="GEI39" s="376"/>
      <c r="GEJ39" s="376"/>
      <c r="GEK39" s="376"/>
      <c r="GEL39" s="376"/>
      <c r="GEM39" s="376"/>
      <c r="GEN39" s="376"/>
      <c r="GEO39" s="376"/>
      <c r="GEP39" s="376"/>
      <c r="GEQ39" s="376"/>
      <c r="GER39" s="376"/>
      <c r="GES39" s="376"/>
      <c r="GET39" s="376"/>
      <c r="GEU39" s="376"/>
      <c r="GEV39" s="376"/>
      <c r="GEW39" s="376"/>
      <c r="GEX39" s="376"/>
      <c r="GEY39" s="376"/>
      <c r="GEZ39" s="376"/>
      <c r="GFA39" s="376"/>
      <c r="GFB39" s="376"/>
      <c r="GFC39" s="376"/>
      <c r="GFD39" s="376"/>
      <c r="GFE39" s="376"/>
      <c r="GFF39" s="376"/>
      <c r="GFG39" s="376"/>
      <c r="GFH39" s="376"/>
      <c r="GFI39" s="376"/>
      <c r="GFJ39" s="376"/>
      <c r="GFK39" s="376"/>
      <c r="GFL39" s="376"/>
      <c r="GFM39" s="376"/>
      <c r="GFN39" s="376"/>
      <c r="GFO39" s="376"/>
      <c r="GFP39" s="376"/>
      <c r="GFQ39" s="376"/>
      <c r="GFR39" s="376"/>
      <c r="GFS39" s="376"/>
      <c r="GFT39" s="376"/>
      <c r="GFU39" s="376"/>
      <c r="GFV39" s="376"/>
      <c r="GFW39" s="376"/>
      <c r="GFX39" s="376"/>
      <c r="GFY39" s="376"/>
      <c r="GFZ39" s="376"/>
      <c r="GGA39" s="376"/>
      <c r="GGB39" s="376"/>
      <c r="GGC39" s="376"/>
      <c r="GGD39" s="376"/>
      <c r="GGE39" s="376"/>
      <c r="GGF39" s="376"/>
      <c r="GGG39" s="376"/>
      <c r="GGH39" s="376"/>
      <c r="GGI39" s="376"/>
      <c r="GGJ39" s="376"/>
      <c r="GGK39" s="376"/>
      <c r="GGL39" s="376"/>
      <c r="GGM39" s="376"/>
      <c r="GGN39" s="376"/>
      <c r="GGO39" s="376"/>
      <c r="GGP39" s="376"/>
      <c r="GGQ39" s="376"/>
      <c r="GGR39" s="376"/>
      <c r="GGS39" s="376"/>
      <c r="GGT39" s="376"/>
      <c r="GGU39" s="376"/>
      <c r="GGV39" s="376"/>
      <c r="GGW39" s="376"/>
      <c r="GGX39" s="376"/>
      <c r="GGY39" s="376"/>
      <c r="GGZ39" s="376"/>
      <c r="GHA39" s="376"/>
      <c r="GHB39" s="376"/>
      <c r="GHC39" s="376"/>
      <c r="GHD39" s="376"/>
      <c r="GHE39" s="376"/>
      <c r="GHF39" s="376"/>
      <c r="GHG39" s="376"/>
      <c r="GHH39" s="376"/>
      <c r="GHI39" s="376"/>
      <c r="GHJ39" s="376"/>
      <c r="GHK39" s="376"/>
      <c r="GHL39" s="376"/>
      <c r="GHM39" s="376"/>
      <c r="GHN39" s="376"/>
      <c r="GHO39" s="376"/>
      <c r="GHP39" s="376"/>
      <c r="GHQ39" s="376"/>
      <c r="GHR39" s="376"/>
      <c r="GHS39" s="376"/>
      <c r="GHT39" s="376"/>
      <c r="GHU39" s="376"/>
      <c r="GHV39" s="376"/>
      <c r="GHW39" s="376"/>
      <c r="GHX39" s="376"/>
      <c r="GHY39" s="376"/>
      <c r="GHZ39" s="376"/>
      <c r="GIA39" s="376"/>
      <c r="GIB39" s="376"/>
      <c r="GIC39" s="376"/>
      <c r="GID39" s="376"/>
      <c r="GIE39" s="376"/>
      <c r="GIF39" s="376"/>
      <c r="GIG39" s="376"/>
      <c r="GIH39" s="376"/>
      <c r="GII39" s="376"/>
      <c r="GIJ39" s="376"/>
      <c r="GIK39" s="376"/>
      <c r="GIL39" s="376"/>
      <c r="GIM39" s="376"/>
      <c r="GIN39" s="376"/>
      <c r="GIO39" s="376"/>
      <c r="GIP39" s="376"/>
      <c r="GIQ39" s="376"/>
      <c r="GIR39" s="376"/>
      <c r="GIS39" s="376"/>
      <c r="GIT39" s="376"/>
      <c r="GIU39" s="376"/>
      <c r="GIV39" s="376"/>
      <c r="GIW39" s="376"/>
      <c r="GIX39" s="376"/>
      <c r="GIY39" s="376"/>
      <c r="GIZ39" s="376"/>
      <c r="GJA39" s="376"/>
      <c r="GJB39" s="376"/>
      <c r="GJC39" s="376"/>
      <c r="GJD39" s="376"/>
      <c r="GJE39" s="376"/>
      <c r="GJF39" s="376"/>
      <c r="GJG39" s="376"/>
      <c r="GJH39" s="376"/>
      <c r="GJI39" s="376"/>
      <c r="GJJ39" s="376"/>
      <c r="GJK39" s="376"/>
      <c r="GJL39" s="376"/>
      <c r="GJM39" s="376"/>
      <c r="GJN39" s="376"/>
      <c r="GJO39" s="376"/>
      <c r="GJP39" s="376"/>
      <c r="GJQ39" s="376"/>
      <c r="GJR39" s="376"/>
      <c r="GJS39" s="376"/>
      <c r="GJT39" s="376"/>
      <c r="GJU39" s="376"/>
      <c r="GJV39" s="376"/>
      <c r="GJW39" s="376"/>
      <c r="GJX39" s="376"/>
      <c r="GJY39" s="376"/>
      <c r="GJZ39" s="376"/>
      <c r="GKA39" s="376"/>
      <c r="GKB39" s="376"/>
      <c r="GKC39" s="376"/>
      <c r="GKD39" s="376"/>
      <c r="GKE39" s="376"/>
      <c r="GKF39" s="376"/>
      <c r="GKG39" s="376"/>
      <c r="GKH39" s="376"/>
      <c r="GKI39" s="376"/>
      <c r="GKJ39" s="376"/>
      <c r="GKK39" s="376"/>
      <c r="GKL39" s="376"/>
      <c r="GKM39" s="376"/>
      <c r="GKN39" s="376"/>
      <c r="GKO39" s="376"/>
      <c r="GKP39" s="376"/>
      <c r="GKQ39" s="376"/>
      <c r="GKR39" s="376"/>
      <c r="GKS39" s="376"/>
      <c r="GKT39" s="376"/>
      <c r="GKU39" s="376"/>
      <c r="GKV39" s="376"/>
      <c r="GKW39" s="376"/>
      <c r="GKX39" s="376"/>
      <c r="GKY39" s="376"/>
      <c r="GKZ39" s="376"/>
      <c r="GLA39" s="376"/>
      <c r="GLB39" s="376"/>
      <c r="GLC39" s="376"/>
      <c r="GLD39" s="376"/>
      <c r="GLE39" s="376"/>
      <c r="GLF39" s="376"/>
      <c r="GLG39" s="376"/>
      <c r="GLH39" s="376"/>
      <c r="GLI39" s="376"/>
      <c r="GLJ39" s="376"/>
      <c r="GLK39" s="376"/>
      <c r="GLL39" s="376"/>
      <c r="GLM39" s="376"/>
      <c r="GLN39" s="376"/>
      <c r="GLO39" s="376"/>
      <c r="GLP39" s="376"/>
      <c r="GLQ39" s="376"/>
      <c r="GLR39" s="376"/>
      <c r="GLS39" s="376"/>
      <c r="GLT39" s="376"/>
      <c r="GLU39" s="376"/>
      <c r="GLV39" s="376"/>
      <c r="GLW39" s="376"/>
      <c r="GLX39" s="376"/>
      <c r="GLY39" s="376"/>
      <c r="GLZ39" s="376"/>
      <c r="GMA39" s="376"/>
      <c r="GMB39" s="376"/>
      <c r="GMC39" s="376"/>
      <c r="GMD39" s="376"/>
      <c r="GME39" s="376"/>
      <c r="GMF39" s="376"/>
      <c r="GMG39" s="376"/>
      <c r="GMH39" s="376"/>
      <c r="GMI39" s="376"/>
      <c r="GMJ39" s="376"/>
      <c r="GMK39" s="376"/>
      <c r="GML39" s="376"/>
      <c r="GMM39" s="376"/>
      <c r="GMN39" s="376"/>
      <c r="GMO39" s="376"/>
      <c r="GMP39" s="376"/>
      <c r="GMQ39" s="376"/>
      <c r="GMR39" s="376"/>
      <c r="GMS39" s="376"/>
      <c r="GMT39" s="376"/>
      <c r="GMU39" s="376"/>
      <c r="GMV39" s="376"/>
      <c r="GMW39" s="376"/>
      <c r="GMX39" s="376"/>
      <c r="GMY39" s="376"/>
      <c r="GMZ39" s="376"/>
      <c r="GNA39" s="376"/>
      <c r="GNB39" s="376"/>
      <c r="GNC39" s="376"/>
      <c r="GND39" s="376"/>
      <c r="GNE39" s="376"/>
      <c r="GNF39" s="376"/>
      <c r="GNG39" s="376"/>
      <c r="GNH39" s="376"/>
      <c r="GNI39" s="376"/>
      <c r="GNJ39" s="376"/>
      <c r="GNK39" s="376"/>
      <c r="GNL39" s="376"/>
      <c r="GNM39" s="376"/>
      <c r="GNN39" s="376"/>
      <c r="GNO39" s="376"/>
      <c r="GNP39" s="376"/>
      <c r="GNQ39" s="376"/>
      <c r="GNR39" s="376"/>
      <c r="GNS39" s="376"/>
      <c r="GNT39" s="376"/>
      <c r="GNU39" s="376"/>
      <c r="GNV39" s="376"/>
      <c r="GNW39" s="376"/>
      <c r="GNX39" s="376"/>
      <c r="GNY39" s="376"/>
      <c r="GNZ39" s="376"/>
      <c r="GOA39" s="376"/>
      <c r="GOB39" s="376"/>
      <c r="GOC39" s="376"/>
      <c r="GOD39" s="376"/>
      <c r="GOE39" s="376"/>
      <c r="GOF39" s="376"/>
      <c r="GOG39" s="376"/>
      <c r="GOH39" s="376"/>
      <c r="GOI39" s="376"/>
      <c r="GOJ39" s="376"/>
      <c r="GOK39" s="376"/>
      <c r="GOL39" s="376"/>
      <c r="GOM39" s="376"/>
      <c r="GON39" s="376"/>
      <c r="GOO39" s="376"/>
      <c r="GOP39" s="376"/>
      <c r="GOQ39" s="376"/>
      <c r="GOR39" s="376"/>
      <c r="GOS39" s="376"/>
      <c r="GOT39" s="376"/>
      <c r="GOU39" s="376"/>
      <c r="GOV39" s="376"/>
      <c r="GOW39" s="376"/>
      <c r="GOX39" s="376"/>
      <c r="GOY39" s="376"/>
      <c r="GOZ39" s="376"/>
      <c r="GPA39" s="376"/>
      <c r="GPB39" s="376"/>
      <c r="GPC39" s="376"/>
      <c r="GPD39" s="376"/>
      <c r="GPE39" s="376"/>
      <c r="GPF39" s="376"/>
      <c r="GPG39" s="376"/>
      <c r="GPH39" s="376"/>
      <c r="GPI39" s="376"/>
      <c r="GPJ39" s="376"/>
      <c r="GPK39" s="376"/>
      <c r="GPL39" s="376"/>
      <c r="GPM39" s="376"/>
      <c r="GPN39" s="376"/>
      <c r="GPO39" s="376"/>
      <c r="GPP39" s="376"/>
      <c r="GPQ39" s="376"/>
      <c r="GPR39" s="376"/>
      <c r="GPS39" s="376"/>
      <c r="GPT39" s="376"/>
      <c r="GPU39" s="376"/>
      <c r="GPV39" s="376"/>
      <c r="GPW39" s="376"/>
      <c r="GPX39" s="376"/>
      <c r="GPY39" s="376"/>
      <c r="GPZ39" s="376"/>
      <c r="GQA39" s="376"/>
      <c r="GQB39" s="376"/>
      <c r="GQC39" s="376"/>
      <c r="GQD39" s="376"/>
      <c r="GQE39" s="376"/>
      <c r="GQF39" s="376"/>
      <c r="GQG39" s="376"/>
      <c r="GQH39" s="376"/>
      <c r="GQI39" s="376"/>
      <c r="GQJ39" s="376"/>
      <c r="GQK39" s="376"/>
      <c r="GQL39" s="376"/>
      <c r="GQM39" s="376"/>
      <c r="GQN39" s="376"/>
      <c r="GQO39" s="376"/>
      <c r="GQP39" s="376"/>
      <c r="GQQ39" s="376"/>
      <c r="GQR39" s="376"/>
      <c r="GQS39" s="376"/>
      <c r="GQT39" s="376"/>
      <c r="GQU39" s="376"/>
      <c r="GQV39" s="376"/>
      <c r="GQW39" s="376"/>
      <c r="GQX39" s="376"/>
      <c r="GQY39" s="376"/>
      <c r="GQZ39" s="376"/>
      <c r="GRA39" s="376"/>
      <c r="GRB39" s="376"/>
      <c r="GRC39" s="376"/>
      <c r="GRD39" s="376"/>
      <c r="GRE39" s="376"/>
      <c r="GRF39" s="376"/>
      <c r="GRG39" s="376"/>
      <c r="GRH39" s="376"/>
      <c r="GRI39" s="376"/>
      <c r="GRJ39" s="376"/>
      <c r="GRK39" s="376"/>
      <c r="GRL39" s="376"/>
      <c r="GRM39" s="376"/>
      <c r="GRN39" s="376"/>
      <c r="GRO39" s="376"/>
      <c r="GRP39" s="376"/>
      <c r="GRQ39" s="376"/>
      <c r="GRR39" s="376"/>
      <c r="GRS39" s="376"/>
      <c r="GRT39" s="376"/>
      <c r="GRU39" s="376"/>
      <c r="GRV39" s="376"/>
      <c r="GRW39" s="376"/>
      <c r="GRX39" s="376"/>
      <c r="GRY39" s="376"/>
      <c r="GRZ39" s="376"/>
      <c r="GSA39" s="376"/>
      <c r="GSB39" s="376"/>
      <c r="GSC39" s="376"/>
      <c r="GSD39" s="376"/>
      <c r="GSE39" s="376"/>
      <c r="GSF39" s="376"/>
      <c r="GSG39" s="376"/>
      <c r="GSH39" s="376"/>
      <c r="GSI39" s="376"/>
      <c r="GSJ39" s="376"/>
      <c r="GSK39" s="376"/>
      <c r="GSL39" s="376"/>
      <c r="GSM39" s="376"/>
      <c r="GSN39" s="376"/>
      <c r="GSO39" s="376"/>
      <c r="GSP39" s="376"/>
      <c r="GSQ39" s="376"/>
      <c r="GSR39" s="376"/>
      <c r="GSS39" s="376"/>
      <c r="GST39" s="376"/>
      <c r="GSU39" s="376"/>
      <c r="GSV39" s="376"/>
      <c r="GSW39" s="376"/>
      <c r="GSX39" s="376"/>
      <c r="GSY39" s="376"/>
      <c r="GSZ39" s="376"/>
      <c r="GTA39" s="376"/>
      <c r="GTB39" s="376"/>
      <c r="GTC39" s="376"/>
      <c r="GTD39" s="376"/>
      <c r="GTE39" s="376"/>
      <c r="GTF39" s="376"/>
      <c r="GTG39" s="376"/>
      <c r="GTH39" s="376"/>
      <c r="GTI39" s="376"/>
      <c r="GTJ39" s="376"/>
      <c r="GTK39" s="376"/>
      <c r="GTL39" s="376"/>
      <c r="GTM39" s="376"/>
      <c r="GTN39" s="376"/>
      <c r="GTO39" s="376"/>
      <c r="GTP39" s="376"/>
      <c r="GTQ39" s="376"/>
      <c r="GTR39" s="376"/>
      <c r="GTS39" s="376"/>
      <c r="GTT39" s="376"/>
      <c r="GTU39" s="376"/>
      <c r="GTV39" s="376"/>
      <c r="GTW39" s="376"/>
      <c r="GTX39" s="376"/>
      <c r="GTY39" s="376"/>
      <c r="GTZ39" s="376"/>
      <c r="GUA39" s="376"/>
      <c r="GUB39" s="376"/>
      <c r="GUC39" s="376"/>
      <c r="GUD39" s="376"/>
      <c r="GUE39" s="376"/>
      <c r="GUF39" s="376"/>
      <c r="GUG39" s="376"/>
      <c r="GUH39" s="376"/>
      <c r="GUI39" s="376"/>
      <c r="GUJ39" s="376"/>
      <c r="GUK39" s="376"/>
      <c r="GUL39" s="376"/>
      <c r="GUM39" s="376"/>
      <c r="GUN39" s="376"/>
      <c r="GUO39" s="376"/>
      <c r="GUP39" s="376"/>
      <c r="GUQ39" s="376"/>
      <c r="GUR39" s="376"/>
      <c r="GUS39" s="376"/>
      <c r="GUT39" s="376"/>
      <c r="GUU39" s="376"/>
      <c r="GUV39" s="376"/>
      <c r="GUW39" s="376"/>
      <c r="GUX39" s="376"/>
      <c r="GUY39" s="376"/>
      <c r="GUZ39" s="376"/>
      <c r="GVA39" s="376"/>
      <c r="GVB39" s="376"/>
      <c r="GVC39" s="376"/>
      <c r="GVD39" s="376"/>
      <c r="GVE39" s="376"/>
      <c r="GVF39" s="376"/>
      <c r="GVG39" s="376"/>
      <c r="GVH39" s="376"/>
      <c r="GVI39" s="376"/>
      <c r="GVJ39" s="376"/>
      <c r="GVK39" s="376"/>
      <c r="GVL39" s="376"/>
      <c r="GVM39" s="376"/>
      <c r="GVN39" s="376"/>
      <c r="GVO39" s="376"/>
      <c r="GVP39" s="376"/>
      <c r="GVQ39" s="376"/>
      <c r="GVR39" s="376"/>
      <c r="GVS39" s="376"/>
      <c r="GVT39" s="376"/>
      <c r="GVU39" s="376"/>
      <c r="GVV39" s="376"/>
      <c r="GVW39" s="376"/>
      <c r="GVX39" s="376"/>
      <c r="GVY39" s="376"/>
      <c r="GVZ39" s="376"/>
      <c r="GWA39" s="376"/>
      <c r="GWB39" s="376"/>
      <c r="GWC39" s="376"/>
      <c r="GWD39" s="376"/>
      <c r="GWE39" s="376"/>
      <c r="GWF39" s="376"/>
      <c r="GWG39" s="376"/>
      <c r="GWH39" s="376"/>
      <c r="GWI39" s="376"/>
      <c r="GWJ39" s="376"/>
      <c r="GWK39" s="376"/>
      <c r="GWL39" s="376"/>
      <c r="GWM39" s="376"/>
      <c r="GWN39" s="376"/>
      <c r="GWO39" s="376"/>
      <c r="GWP39" s="376"/>
      <c r="GWQ39" s="376"/>
      <c r="GWR39" s="376"/>
      <c r="GWS39" s="376"/>
      <c r="GWT39" s="376"/>
      <c r="GWU39" s="376"/>
      <c r="GWV39" s="376"/>
      <c r="GWW39" s="376"/>
      <c r="GWX39" s="376"/>
      <c r="GWY39" s="376"/>
      <c r="GWZ39" s="376"/>
      <c r="GXA39" s="376"/>
      <c r="GXB39" s="376"/>
      <c r="GXC39" s="376"/>
      <c r="GXD39" s="376"/>
      <c r="GXE39" s="376"/>
      <c r="GXF39" s="376"/>
      <c r="GXG39" s="376"/>
      <c r="GXH39" s="376"/>
      <c r="GXI39" s="376"/>
      <c r="GXJ39" s="376"/>
      <c r="GXK39" s="376"/>
      <c r="GXL39" s="376"/>
      <c r="GXM39" s="376"/>
      <c r="GXN39" s="376"/>
      <c r="GXO39" s="376"/>
      <c r="GXP39" s="376"/>
      <c r="GXQ39" s="376"/>
      <c r="GXR39" s="376"/>
      <c r="GXS39" s="376"/>
      <c r="GXT39" s="376"/>
      <c r="GXU39" s="376"/>
      <c r="GXV39" s="376"/>
      <c r="GXW39" s="376"/>
      <c r="GXX39" s="376"/>
      <c r="GXY39" s="376"/>
      <c r="GXZ39" s="376"/>
      <c r="GYA39" s="376"/>
      <c r="GYB39" s="376"/>
      <c r="GYC39" s="376"/>
      <c r="GYD39" s="376"/>
      <c r="GYE39" s="376"/>
      <c r="GYF39" s="376"/>
      <c r="GYG39" s="376"/>
      <c r="GYH39" s="376"/>
      <c r="GYI39" s="376"/>
      <c r="GYJ39" s="376"/>
      <c r="GYK39" s="376"/>
      <c r="GYL39" s="376"/>
      <c r="GYM39" s="376"/>
      <c r="GYN39" s="376"/>
      <c r="GYO39" s="376"/>
      <c r="GYP39" s="376"/>
      <c r="GYQ39" s="376"/>
      <c r="GYR39" s="376"/>
      <c r="GYS39" s="376"/>
      <c r="GYT39" s="376"/>
      <c r="GYU39" s="376"/>
      <c r="GYV39" s="376"/>
      <c r="GYW39" s="376"/>
      <c r="GYX39" s="376"/>
      <c r="GYY39" s="376"/>
      <c r="GYZ39" s="376"/>
      <c r="GZA39" s="376"/>
      <c r="GZB39" s="376"/>
      <c r="GZC39" s="376"/>
      <c r="GZD39" s="376"/>
      <c r="GZE39" s="376"/>
      <c r="GZF39" s="376"/>
      <c r="GZG39" s="376"/>
      <c r="GZH39" s="376"/>
      <c r="GZI39" s="376"/>
      <c r="GZJ39" s="376"/>
      <c r="GZK39" s="376"/>
      <c r="GZL39" s="376"/>
      <c r="GZM39" s="376"/>
      <c r="GZN39" s="376"/>
      <c r="GZO39" s="376"/>
      <c r="GZP39" s="376"/>
      <c r="GZQ39" s="376"/>
      <c r="GZR39" s="376"/>
      <c r="GZS39" s="376"/>
      <c r="GZT39" s="376"/>
      <c r="GZU39" s="376"/>
      <c r="GZV39" s="376"/>
      <c r="GZW39" s="376"/>
      <c r="GZX39" s="376"/>
      <c r="GZY39" s="376"/>
      <c r="GZZ39" s="376"/>
      <c r="HAA39" s="376"/>
      <c r="HAB39" s="376"/>
      <c r="HAC39" s="376"/>
      <c r="HAD39" s="376"/>
      <c r="HAE39" s="376"/>
      <c r="HAF39" s="376"/>
      <c r="HAG39" s="376"/>
      <c r="HAH39" s="376"/>
      <c r="HAI39" s="376"/>
      <c r="HAJ39" s="376"/>
      <c r="HAK39" s="376"/>
      <c r="HAL39" s="376"/>
      <c r="HAM39" s="376"/>
      <c r="HAN39" s="376"/>
      <c r="HAO39" s="376"/>
      <c r="HAP39" s="376"/>
      <c r="HAQ39" s="376"/>
      <c r="HAR39" s="376"/>
      <c r="HAS39" s="376"/>
      <c r="HAT39" s="376"/>
      <c r="HAU39" s="376"/>
      <c r="HAV39" s="376"/>
      <c r="HAW39" s="376"/>
      <c r="HAX39" s="376"/>
      <c r="HAY39" s="376"/>
      <c r="HAZ39" s="376"/>
      <c r="HBA39" s="376"/>
      <c r="HBB39" s="376"/>
      <c r="HBC39" s="376"/>
      <c r="HBD39" s="376"/>
      <c r="HBE39" s="376"/>
      <c r="HBF39" s="376"/>
      <c r="HBG39" s="376"/>
      <c r="HBH39" s="376"/>
      <c r="HBI39" s="376"/>
      <c r="HBJ39" s="376"/>
      <c r="HBK39" s="376"/>
      <c r="HBL39" s="376"/>
      <c r="HBM39" s="376"/>
      <c r="HBN39" s="376"/>
      <c r="HBO39" s="376"/>
      <c r="HBP39" s="376"/>
      <c r="HBQ39" s="376"/>
      <c r="HBR39" s="376"/>
      <c r="HBS39" s="376"/>
      <c r="HBT39" s="376"/>
      <c r="HBU39" s="376"/>
      <c r="HBV39" s="376"/>
      <c r="HBW39" s="376"/>
      <c r="HBX39" s="376"/>
      <c r="HBY39" s="376"/>
      <c r="HBZ39" s="376"/>
      <c r="HCA39" s="376"/>
      <c r="HCB39" s="376"/>
      <c r="HCC39" s="376"/>
      <c r="HCD39" s="376"/>
      <c r="HCE39" s="376"/>
      <c r="HCF39" s="376"/>
      <c r="HCG39" s="376"/>
      <c r="HCH39" s="376"/>
      <c r="HCI39" s="376"/>
      <c r="HCJ39" s="376"/>
      <c r="HCK39" s="376"/>
      <c r="HCL39" s="376"/>
      <c r="HCM39" s="376"/>
      <c r="HCN39" s="376"/>
      <c r="HCO39" s="376"/>
      <c r="HCP39" s="376"/>
      <c r="HCQ39" s="376"/>
      <c r="HCR39" s="376"/>
      <c r="HCS39" s="376"/>
      <c r="HCT39" s="376"/>
      <c r="HCU39" s="376"/>
      <c r="HCV39" s="376"/>
      <c r="HCW39" s="376"/>
      <c r="HCX39" s="376"/>
      <c r="HCY39" s="376"/>
      <c r="HCZ39" s="376"/>
      <c r="HDA39" s="376"/>
      <c r="HDB39" s="376"/>
      <c r="HDC39" s="376"/>
      <c r="HDD39" s="376"/>
      <c r="HDE39" s="376"/>
      <c r="HDF39" s="376"/>
      <c r="HDG39" s="376"/>
      <c r="HDH39" s="376"/>
      <c r="HDI39" s="376"/>
      <c r="HDJ39" s="376"/>
      <c r="HDK39" s="376"/>
      <c r="HDL39" s="376"/>
      <c r="HDM39" s="376"/>
      <c r="HDN39" s="376"/>
      <c r="HDO39" s="376"/>
      <c r="HDP39" s="376"/>
      <c r="HDQ39" s="376"/>
      <c r="HDR39" s="376"/>
      <c r="HDS39" s="376"/>
      <c r="HDT39" s="376"/>
      <c r="HDU39" s="376"/>
      <c r="HDV39" s="376"/>
      <c r="HDW39" s="376"/>
      <c r="HDX39" s="376"/>
      <c r="HDY39" s="376"/>
      <c r="HDZ39" s="376"/>
      <c r="HEA39" s="376"/>
      <c r="HEB39" s="376"/>
      <c r="HEC39" s="376"/>
      <c r="HED39" s="376"/>
      <c r="HEE39" s="376"/>
      <c r="HEF39" s="376"/>
      <c r="HEG39" s="376"/>
      <c r="HEH39" s="376"/>
      <c r="HEI39" s="376"/>
      <c r="HEJ39" s="376"/>
      <c r="HEK39" s="376"/>
      <c r="HEL39" s="376"/>
      <c r="HEM39" s="376"/>
      <c r="HEN39" s="376"/>
      <c r="HEO39" s="376"/>
      <c r="HEP39" s="376"/>
      <c r="HEQ39" s="376"/>
      <c r="HER39" s="376"/>
      <c r="HES39" s="376"/>
      <c r="HET39" s="376"/>
      <c r="HEU39" s="376"/>
      <c r="HEV39" s="376"/>
      <c r="HEW39" s="376"/>
      <c r="HEX39" s="376"/>
      <c r="HEY39" s="376"/>
      <c r="HEZ39" s="376"/>
      <c r="HFA39" s="376"/>
      <c r="HFB39" s="376"/>
      <c r="HFC39" s="376"/>
      <c r="HFD39" s="376"/>
      <c r="HFE39" s="376"/>
      <c r="HFF39" s="376"/>
      <c r="HFG39" s="376"/>
      <c r="HFH39" s="376"/>
      <c r="HFI39" s="376"/>
      <c r="HFJ39" s="376"/>
      <c r="HFK39" s="376"/>
      <c r="HFL39" s="376"/>
      <c r="HFM39" s="376"/>
      <c r="HFN39" s="376"/>
      <c r="HFO39" s="376"/>
      <c r="HFP39" s="376"/>
      <c r="HFQ39" s="376"/>
      <c r="HFR39" s="376"/>
      <c r="HFS39" s="376"/>
      <c r="HFT39" s="376"/>
      <c r="HFU39" s="376"/>
      <c r="HFV39" s="376"/>
      <c r="HFW39" s="376"/>
      <c r="HFX39" s="376"/>
      <c r="HFY39" s="376"/>
      <c r="HFZ39" s="376"/>
      <c r="HGA39" s="376"/>
      <c r="HGB39" s="376"/>
      <c r="HGC39" s="376"/>
      <c r="HGD39" s="376"/>
      <c r="HGE39" s="376"/>
      <c r="HGF39" s="376"/>
      <c r="HGG39" s="376"/>
      <c r="HGH39" s="376"/>
      <c r="HGI39" s="376"/>
      <c r="HGJ39" s="376"/>
      <c r="HGK39" s="376"/>
      <c r="HGL39" s="376"/>
      <c r="HGM39" s="376"/>
      <c r="HGN39" s="376"/>
      <c r="HGO39" s="376"/>
      <c r="HGP39" s="376"/>
      <c r="HGQ39" s="376"/>
      <c r="HGR39" s="376"/>
      <c r="HGS39" s="376"/>
      <c r="HGT39" s="376"/>
      <c r="HGU39" s="376"/>
      <c r="HGV39" s="376"/>
      <c r="HGW39" s="376"/>
      <c r="HGX39" s="376"/>
      <c r="HGY39" s="376"/>
      <c r="HGZ39" s="376"/>
      <c r="HHA39" s="376"/>
      <c r="HHB39" s="376"/>
      <c r="HHC39" s="376"/>
      <c r="HHD39" s="376"/>
      <c r="HHE39" s="376"/>
      <c r="HHF39" s="376"/>
      <c r="HHG39" s="376"/>
      <c r="HHH39" s="376"/>
      <c r="HHI39" s="376"/>
      <c r="HHJ39" s="376"/>
      <c r="HHK39" s="376"/>
      <c r="HHL39" s="376"/>
      <c r="HHM39" s="376"/>
      <c r="HHN39" s="376"/>
      <c r="HHO39" s="376"/>
      <c r="HHP39" s="376"/>
      <c r="HHQ39" s="376"/>
      <c r="HHR39" s="376"/>
      <c r="HHS39" s="376"/>
      <c r="HHT39" s="376"/>
      <c r="HHU39" s="376"/>
      <c r="HHV39" s="376"/>
      <c r="HHW39" s="376"/>
      <c r="HHX39" s="376"/>
      <c r="HHY39" s="376"/>
      <c r="HHZ39" s="376"/>
      <c r="HIA39" s="376"/>
      <c r="HIB39" s="376"/>
      <c r="HIC39" s="376"/>
      <c r="HID39" s="376"/>
      <c r="HIE39" s="376"/>
      <c r="HIF39" s="376"/>
      <c r="HIG39" s="376"/>
      <c r="HIH39" s="376"/>
      <c r="HII39" s="376"/>
      <c r="HIJ39" s="376"/>
      <c r="HIK39" s="376"/>
      <c r="HIL39" s="376"/>
      <c r="HIM39" s="376"/>
      <c r="HIN39" s="376"/>
      <c r="HIO39" s="376"/>
      <c r="HIP39" s="376"/>
      <c r="HIQ39" s="376"/>
      <c r="HIR39" s="376"/>
      <c r="HIS39" s="376"/>
      <c r="HIT39" s="376"/>
      <c r="HIU39" s="376"/>
      <c r="HIV39" s="376"/>
      <c r="HIW39" s="376"/>
      <c r="HIX39" s="376"/>
      <c r="HIY39" s="376"/>
      <c r="HIZ39" s="376"/>
      <c r="HJA39" s="376"/>
      <c r="HJB39" s="376"/>
      <c r="HJC39" s="376"/>
      <c r="HJD39" s="376"/>
      <c r="HJE39" s="376"/>
      <c r="HJF39" s="376"/>
      <c r="HJG39" s="376"/>
      <c r="HJH39" s="376"/>
      <c r="HJI39" s="376"/>
      <c r="HJJ39" s="376"/>
      <c r="HJK39" s="376"/>
      <c r="HJL39" s="376"/>
      <c r="HJM39" s="376"/>
      <c r="HJN39" s="376"/>
      <c r="HJO39" s="376"/>
      <c r="HJP39" s="376"/>
      <c r="HJQ39" s="376"/>
      <c r="HJR39" s="376"/>
      <c r="HJS39" s="376"/>
      <c r="HJT39" s="376"/>
      <c r="HJU39" s="376"/>
      <c r="HJV39" s="376"/>
      <c r="HJW39" s="376"/>
      <c r="HJX39" s="376"/>
      <c r="HJY39" s="376"/>
      <c r="HJZ39" s="376"/>
      <c r="HKA39" s="376"/>
      <c r="HKB39" s="376"/>
      <c r="HKC39" s="376"/>
      <c r="HKD39" s="376"/>
      <c r="HKE39" s="376"/>
      <c r="HKF39" s="376"/>
      <c r="HKG39" s="376"/>
      <c r="HKH39" s="376"/>
      <c r="HKI39" s="376"/>
      <c r="HKJ39" s="376"/>
      <c r="HKK39" s="376"/>
      <c r="HKL39" s="376"/>
      <c r="HKM39" s="376"/>
      <c r="HKN39" s="376"/>
      <c r="HKO39" s="376"/>
      <c r="HKP39" s="376"/>
      <c r="HKQ39" s="376"/>
      <c r="HKR39" s="376"/>
      <c r="HKS39" s="376"/>
      <c r="HKT39" s="376"/>
      <c r="HKU39" s="376"/>
      <c r="HKV39" s="376"/>
      <c r="HKW39" s="376"/>
      <c r="HKX39" s="376"/>
      <c r="HKY39" s="376"/>
      <c r="HKZ39" s="376"/>
      <c r="HLA39" s="376"/>
      <c r="HLB39" s="376"/>
      <c r="HLC39" s="376"/>
      <c r="HLD39" s="376"/>
      <c r="HLE39" s="376"/>
      <c r="HLF39" s="376"/>
      <c r="HLG39" s="376"/>
      <c r="HLH39" s="376"/>
      <c r="HLI39" s="376"/>
      <c r="HLJ39" s="376"/>
      <c r="HLK39" s="376"/>
      <c r="HLL39" s="376"/>
      <c r="HLM39" s="376"/>
      <c r="HLN39" s="376"/>
      <c r="HLO39" s="376"/>
      <c r="HLP39" s="376"/>
      <c r="HLQ39" s="376"/>
      <c r="HLR39" s="376"/>
      <c r="HLS39" s="376"/>
      <c r="HLT39" s="376"/>
      <c r="HLU39" s="376"/>
      <c r="HLV39" s="376"/>
      <c r="HLW39" s="376"/>
      <c r="HLX39" s="376"/>
      <c r="HLY39" s="376"/>
      <c r="HLZ39" s="376"/>
      <c r="HMA39" s="376"/>
      <c r="HMB39" s="376"/>
      <c r="HMC39" s="376"/>
      <c r="HMD39" s="376"/>
      <c r="HME39" s="376"/>
      <c r="HMF39" s="376"/>
      <c r="HMG39" s="376"/>
      <c r="HMH39" s="376"/>
      <c r="HMI39" s="376"/>
      <c r="HMJ39" s="376"/>
      <c r="HMK39" s="376"/>
      <c r="HML39" s="376"/>
      <c r="HMM39" s="376"/>
      <c r="HMN39" s="376"/>
      <c r="HMO39" s="376"/>
      <c r="HMP39" s="376"/>
      <c r="HMQ39" s="376"/>
      <c r="HMR39" s="376"/>
      <c r="HMS39" s="376"/>
      <c r="HMT39" s="376"/>
      <c r="HMU39" s="376"/>
      <c r="HMV39" s="376"/>
      <c r="HMW39" s="376"/>
      <c r="HMX39" s="376"/>
      <c r="HMY39" s="376"/>
      <c r="HMZ39" s="376"/>
      <c r="HNA39" s="376"/>
      <c r="HNB39" s="376"/>
      <c r="HNC39" s="376"/>
      <c r="HND39" s="376"/>
      <c r="HNE39" s="376"/>
      <c r="HNF39" s="376"/>
      <c r="HNG39" s="376"/>
      <c r="HNH39" s="376"/>
      <c r="HNI39" s="376"/>
      <c r="HNJ39" s="376"/>
      <c r="HNK39" s="376"/>
      <c r="HNL39" s="376"/>
      <c r="HNM39" s="376"/>
      <c r="HNN39" s="376"/>
      <c r="HNO39" s="376"/>
      <c r="HNP39" s="376"/>
      <c r="HNQ39" s="376"/>
      <c r="HNR39" s="376"/>
      <c r="HNS39" s="376"/>
      <c r="HNT39" s="376"/>
      <c r="HNU39" s="376"/>
      <c r="HNV39" s="376"/>
      <c r="HNW39" s="376"/>
      <c r="HNX39" s="376"/>
      <c r="HNY39" s="376"/>
      <c r="HNZ39" s="376"/>
      <c r="HOA39" s="376"/>
      <c r="HOB39" s="376"/>
      <c r="HOC39" s="376"/>
      <c r="HOD39" s="376"/>
      <c r="HOE39" s="376"/>
      <c r="HOF39" s="376"/>
      <c r="HOG39" s="376"/>
      <c r="HOH39" s="376"/>
      <c r="HOI39" s="376"/>
      <c r="HOJ39" s="376"/>
      <c r="HOK39" s="376"/>
      <c r="HOL39" s="376"/>
      <c r="HOM39" s="376"/>
      <c r="HON39" s="376"/>
      <c r="HOO39" s="376"/>
      <c r="HOP39" s="376"/>
      <c r="HOQ39" s="376"/>
      <c r="HOR39" s="376"/>
      <c r="HOS39" s="376"/>
      <c r="HOT39" s="376"/>
      <c r="HOU39" s="376"/>
      <c r="HOV39" s="376"/>
      <c r="HOW39" s="376"/>
      <c r="HOX39" s="376"/>
      <c r="HOY39" s="376"/>
      <c r="HOZ39" s="376"/>
      <c r="HPA39" s="376"/>
      <c r="HPB39" s="376"/>
      <c r="HPC39" s="376"/>
      <c r="HPD39" s="376"/>
      <c r="HPE39" s="376"/>
      <c r="HPF39" s="376"/>
      <c r="HPG39" s="376"/>
      <c r="HPH39" s="376"/>
      <c r="HPI39" s="376"/>
      <c r="HPJ39" s="376"/>
      <c r="HPK39" s="376"/>
      <c r="HPL39" s="376"/>
      <c r="HPM39" s="376"/>
      <c r="HPN39" s="376"/>
      <c r="HPO39" s="376"/>
      <c r="HPP39" s="376"/>
      <c r="HPQ39" s="376"/>
      <c r="HPR39" s="376"/>
      <c r="HPS39" s="376"/>
      <c r="HPT39" s="376"/>
      <c r="HPU39" s="376"/>
      <c r="HPV39" s="376"/>
      <c r="HPW39" s="376"/>
      <c r="HPX39" s="376"/>
      <c r="HPY39" s="376"/>
      <c r="HPZ39" s="376"/>
      <c r="HQA39" s="376"/>
      <c r="HQB39" s="376"/>
      <c r="HQC39" s="376"/>
      <c r="HQD39" s="376"/>
      <c r="HQE39" s="376"/>
      <c r="HQF39" s="376"/>
      <c r="HQG39" s="376"/>
      <c r="HQH39" s="376"/>
      <c r="HQI39" s="376"/>
      <c r="HQJ39" s="376"/>
      <c r="HQK39" s="376"/>
      <c r="HQL39" s="376"/>
      <c r="HQM39" s="376"/>
      <c r="HQN39" s="376"/>
      <c r="HQO39" s="376"/>
      <c r="HQP39" s="376"/>
      <c r="HQQ39" s="376"/>
      <c r="HQR39" s="376"/>
      <c r="HQS39" s="376"/>
      <c r="HQT39" s="376"/>
      <c r="HQU39" s="376"/>
      <c r="HQV39" s="376"/>
      <c r="HQW39" s="376"/>
      <c r="HQX39" s="376"/>
      <c r="HQY39" s="376"/>
      <c r="HQZ39" s="376"/>
      <c r="HRA39" s="376"/>
      <c r="HRB39" s="376"/>
      <c r="HRC39" s="376"/>
      <c r="HRD39" s="376"/>
      <c r="HRE39" s="376"/>
      <c r="HRF39" s="376"/>
      <c r="HRG39" s="376"/>
      <c r="HRH39" s="376"/>
      <c r="HRI39" s="376"/>
      <c r="HRJ39" s="376"/>
      <c r="HRK39" s="376"/>
      <c r="HRL39" s="376"/>
      <c r="HRM39" s="376"/>
      <c r="HRN39" s="376"/>
      <c r="HRO39" s="376"/>
      <c r="HRP39" s="376"/>
      <c r="HRQ39" s="376"/>
      <c r="HRR39" s="376"/>
      <c r="HRS39" s="376"/>
      <c r="HRT39" s="376"/>
      <c r="HRU39" s="376"/>
      <c r="HRV39" s="376"/>
      <c r="HRW39" s="376"/>
      <c r="HRX39" s="376"/>
      <c r="HRY39" s="376"/>
      <c r="HRZ39" s="376"/>
      <c r="HSA39" s="376"/>
      <c r="HSB39" s="376"/>
      <c r="HSC39" s="376"/>
      <c r="HSD39" s="376"/>
      <c r="HSE39" s="376"/>
      <c r="HSF39" s="376"/>
      <c r="HSG39" s="376"/>
      <c r="HSH39" s="376"/>
      <c r="HSI39" s="376"/>
      <c r="HSJ39" s="376"/>
      <c r="HSK39" s="376"/>
      <c r="HSL39" s="376"/>
      <c r="HSM39" s="376"/>
      <c r="HSN39" s="376"/>
      <c r="HSO39" s="376"/>
      <c r="HSP39" s="376"/>
      <c r="HSQ39" s="376"/>
      <c r="HSR39" s="376"/>
      <c r="HSS39" s="376"/>
      <c r="HST39" s="376"/>
      <c r="HSU39" s="376"/>
      <c r="HSV39" s="376"/>
      <c r="HSW39" s="376"/>
      <c r="HSX39" s="376"/>
      <c r="HSY39" s="376"/>
      <c r="HSZ39" s="376"/>
      <c r="HTA39" s="376"/>
      <c r="HTB39" s="376"/>
      <c r="HTC39" s="376"/>
      <c r="HTD39" s="376"/>
      <c r="HTE39" s="376"/>
      <c r="HTF39" s="376"/>
      <c r="HTG39" s="376"/>
      <c r="HTH39" s="376"/>
      <c r="HTI39" s="376"/>
      <c r="HTJ39" s="376"/>
      <c r="HTK39" s="376"/>
      <c r="HTL39" s="376"/>
      <c r="HTM39" s="376"/>
      <c r="HTN39" s="376"/>
      <c r="HTO39" s="376"/>
      <c r="HTP39" s="376"/>
      <c r="HTQ39" s="376"/>
      <c r="HTR39" s="376"/>
      <c r="HTS39" s="376"/>
      <c r="HTT39" s="376"/>
      <c r="HTU39" s="376"/>
      <c r="HTV39" s="376"/>
      <c r="HTW39" s="376"/>
      <c r="HTX39" s="376"/>
      <c r="HTY39" s="376"/>
      <c r="HTZ39" s="376"/>
      <c r="HUA39" s="376"/>
      <c r="HUB39" s="376"/>
      <c r="HUC39" s="376"/>
      <c r="HUD39" s="376"/>
      <c r="HUE39" s="376"/>
      <c r="HUF39" s="376"/>
      <c r="HUG39" s="376"/>
      <c r="HUH39" s="376"/>
      <c r="HUI39" s="376"/>
      <c r="HUJ39" s="376"/>
      <c r="HUK39" s="376"/>
      <c r="HUL39" s="376"/>
      <c r="HUM39" s="376"/>
      <c r="HUN39" s="376"/>
      <c r="HUO39" s="376"/>
      <c r="HUP39" s="376"/>
      <c r="HUQ39" s="376"/>
      <c r="HUR39" s="376"/>
      <c r="HUS39" s="376"/>
      <c r="HUT39" s="376"/>
      <c r="HUU39" s="376"/>
      <c r="HUV39" s="376"/>
      <c r="HUW39" s="376"/>
      <c r="HUX39" s="376"/>
      <c r="HUY39" s="376"/>
      <c r="HUZ39" s="376"/>
      <c r="HVA39" s="376"/>
      <c r="HVB39" s="376"/>
      <c r="HVC39" s="376"/>
      <c r="HVD39" s="376"/>
      <c r="HVE39" s="376"/>
      <c r="HVF39" s="376"/>
      <c r="HVG39" s="376"/>
      <c r="HVH39" s="376"/>
      <c r="HVI39" s="376"/>
      <c r="HVJ39" s="376"/>
      <c r="HVK39" s="376"/>
      <c r="HVL39" s="376"/>
      <c r="HVM39" s="376"/>
      <c r="HVN39" s="376"/>
      <c r="HVO39" s="376"/>
      <c r="HVP39" s="376"/>
      <c r="HVQ39" s="376"/>
      <c r="HVR39" s="376"/>
      <c r="HVS39" s="376"/>
      <c r="HVT39" s="376"/>
      <c r="HVU39" s="376"/>
      <c r="HVV39" s="376"/>
      <c r="HVW39" s="376"/>
      <c r="HVX39" s="376"/>
      <c r="HVY39" s="376"/>
      <c r="HVZ39" s="376"/>
      <c r="HWA39" s="376"/>
      <c r="HWB39" s="376"/>
      <c r="HWC39" s="376"/>
      <c r="HWD39" s="376"/>
      <c r="HWE39" s="376"/>
      <c r="HWF39" s="376"/>
      <c r="HWG39" s="376"/>
      <c r="HWH39" s="376"/>
      <c r="HWI39" s="376"/>
      <c r="HWJ39" s="376"/>
      <c r="HWK39" s="376"/>
      <c r="HWL39" s="376"/>
      <c r="HWM39" s="376"/>
      <c r="HWN39" s="376"/>
      <c r="HWO39" s="376"/>
      <c r="HWP39" s="376"/>
      <c r="HWQ39" s="376"/>
      <c r="HWR39" s="376"/>
      <c r="HWS39" s="376"/>
      <c r="HWT39" s="376"/>
      <c r="HWU39" s="376"/>
      <c r="HWV39" s="376"/>
      <c r="HWW39" s="376"/>
      <c r="HWX39" s="376"/>
      <c r="HWY39" s="376"/>
      <c r="HWZ39" s="376"/>
      <c r="HXA39" s="376"/>
      <c r="HXB39" s="376"/>
      <c r="HXC39" s="376"/>
      <c r="HXD39" s="376"/>
      <c r="HXE39" s="376"/>
      <c r="HXF39" s="376"/>
      <c r="HXG39" s="376"/>
      <c r="HXH39" s="376"/>
      <c r="HXI39" s="376"/>
      <c r="HXJ39" s="376"/>
      <c r="HXK39" s="376"/>
      <c r="HXL39" s="376"/>
      <c r="HXM39" s="376"/>
      <c r="HXN39" s="376"/>
      <c r="HXO39" s="376"/>
      <c r="HXP39" s="376"/>
      <c r="HXQ39" s="376"/>
      <c r="HXR39" s="376"/>
      <c r="HXS39" s="376"/>
      <c r="HXT39" s="376"/>
      <c r="HXU39" s="376"/>
      <c r="HXV39" s="376"/>
      <c r="HXW39" s="376"/>
      <c r="HXX39" s="376"/>
      <c r="HXY39" s="376"/>
      <c r="HXZ39" s="376"/>
      <c r="HYA39" s="376"/>
      <c r="HYB39" s="376"/>
      <c r="HYC39" s="376"/>
      <c r="HYD39" s="376"/>
      <c r="HYE39" s="376"/>
      <c r="HYF39" s="376"/>
      <c r="HYG39" s="376"/>
      <c r="HYH39" s="376"/>
      <c r="HYI39" s="376"/>
      <c r="HYJ39" s="376"/>
      <c r="HYK39" s="376"/>
      <c r="HYL39" s="376"/>
      <c r="HYM39" s="376"/>
      <c r="HYN39" s="376"/>
      <c r="HYO39" s="376"/>
      <c r="HYP39" s="376"/>
      <c r="HYQ39" s="376"/>
      <c r="HYR39" s="376"/>
      <c r="HYS39" s="376"/>
      <c r="HYT39" s="376"/>
      <c r="HYU39" s="376"/>
      <c r="HYV39" s="376"/>
      <c r="HYW39" s="376"/>
      <c r="HYX39" s="376"/>
      <c r="HYY39" s="376"/>
      <c r="HYZ39" s="376"/>
      <c r="HZA39" s="376"/>
      <c r="HZB39" s="376"/>
      <c r="HZC39" s="376"/>
      <c r="HZD39" s="376"/>
      <c r="HZE39" s="376"/>
      <c r="HZF39" s="376"/>
      <c r="HZG39" s="376"/>
      <c r="HZH39" s="376"/>
      <c r="HZI39" s="376"/>
      <c r="HZJ39" s="376"/>
      <c r="HZK39" s="376"/>
      <c r="HZL39" s="376"/>
      <c r="HZM39" s="376"/>
      <c r="HZN39" s="376"/>
      <c r="HZO39" s="376"/>
      <c r="HZP39" s="376"/>
      <c r="HZQ39" s="376"/>
      <c r="HZR39" s="376"/>
      <c r="HZS39" s="376"/>
      <c r="HZT39" s="376"/>
      <c r="HZU39" s="376"/>
      <c r="HZV39" s="376"/>
      <c r="HZW39" s="376"/>
      <c r="HZX39" s="376"/>
      <c r="HZY39" s="376"/>
      <c r="HZZ39" s="376"/>
      <c r="IAA39" s="376"/>
      <c r="IAB39" s="376"/>
      <c r="IAC39" s="376"/>
      <c r="IAD39" s="376"/>
      <c r="IAE39" s="376"/>
      <c r="IAF39" s="376"/>
      <c r="IAG39" s="376"/>
      <c r="IAH39" s="376"/>
      <c r="IAI39" s="376"/>
      <c r="IAJ39" s="376"/>
      <c r="IAK39" s="376"/>
      <c r="IAL39" s="376"/>
      <c r="IAM39" s="376"/>
      <c r="IAN39" s="376"/>
      <c r="IAO39" s="376"/>
      <c r="IAP39" s="376"/>
      <c r="IAQ39" s="376"/>
      <c r="IAR39" s="376"/>
      <c r="IAS39" s="376"/>
      <c r="IAT39" s="376"/>
      <c r="IAU39" s="376"/>
      <c r="IAV39" s="376"/>
      <c r="IAW39" s="376"/>
      <c r="IAX39" s="376"/>
      <c r="IAY39" s="376"/>
      <c r="IAZ39" s="376"/>
      <c r="IBA39" s="376"/>
      <c r="IBB39" s="376"/>
      <c r="IBC39" s="376"/>
      <c r="IBD39" s="376"/>
      <c r="IBE39" s="376"/>
      <c r="IBF39" s="376"/>
      <c r="IBG39" s="376"/>
      <c r="IBH39" s="376"/>
      <c r="IBI39" s="376"/>
      <c r="IBJ39" s="376"/>
      <c r="IBK39" s="376"/>
      <c r="IBL39" s="376"/>
      <c r="IBM39" s="376"/>
      <c r="IBN39" s="376"/>
      <c r="IBO39" s="376"/>
      <c r="IBP39" s="376"/>
      <c r="IBQ39" s="376"/>
      <c r="IBR39" s="376"/>
      <c r="IBS39" s="376"/>
      <c r="IBT39" s="376"/>
      <c r="IBU39" s="376"/>
      <c r="IBV39" s="376"/>
      <c r="IBW39" s="376"/>
      <c r="IBX39" s="376"/>
      <c r="IBY39" s="376"/>
      <c r="IBZ39" s="376"/>
      <c r="ICA39" s="376"/>
      <c r="ICB39" s="376"/>
      <c r="ICC39" s="376"/>
      <c r="ICD39" s="376"/>
      <c r="ICE39" s="376"/>
      <c r="ICF39" s="376"/>
      <c r="ICG39" s="376"/>
      <c r="ICH39" s="376"/>
      <c r="ICI39" s="376"/>
      <c r="ICJ39" s="376"/>
      <c r="ICK39" s="376"/>
      <c r="ICL39" s="376"/>
      <c r="ICM39" s="376"/>
      <c r="ICN39" s="376"/>
      <c r="ICO39" s="376"/>
      <c r="ICP39" s="376"/>
      <c r="ICQ39" s="376"/>
      <c r="ICR39" s="376"/>
      <c r="ICS39" s="376"/>
      <c r="ICT39" s="376"/>
      <c r="ICU39" s="376"/>
      <c r="ICV39" s="376"/>
      <c r="ICW39" s="376"/>
      <c r="ICX39" s="376"/>
      <c r="ICY39" s="376"/>
      <c r="ICZ39" s="376"/>
      <c r="IDA39" s="376"/>
      <c r="IDB39" s="376"/>
      <c r="IDC39" s="376"/>
      <c r="IDD39" s="376"/>
      <c r="IDE39" s="376"/>
      <c r="IDF39" s="376"/>
      <c r="IDG39" s="376"/>
      <c r="IDH39" s="376"/>
      <c r="IDI39" s="376"/>
      <c r="IDJ39" s="376"/>
      <c r="IDK39" s="376"/>
      <c r="IDL39" s="376"/>
      <c r="IDM39" s="376"/>
      <c r="IDN39" s="376"/>
      <c r="IDO39" s="376"/>
      <c r="IDP39" s="376"/>
      <c r="IDQ39" s="376"/>
      <c r="IDR39" s="376"/>
      <c r="IDS39" s="376"/>
      <c r="IDT39" s="376"/>
      <c r="IDU39" s="376"/>
      <c r="IDV39" s="376"/>
      <c r="IDW39" s="376"/>
      <c r="IDX39" s="376"/>
      <c r="IDY39" s="376"/>
      <c r="IDZ39" s="376"/>
      <c r="IEA39" s="376"/>
      <c r="IEB39" s="376"/>
      <c r="IEC39" s="376"/>
      <c r="IED39" s="376"/>
      <c r="IEE39" s="376"/>
      <c r="IEF39" s="376"/>
      <c r="IEG39" s="376"/>
      <c r="IEH39" s="376"/>
      <c r="IEI39" s="376"/>
      <c r="IEJ39" s="376"/>
      <c r="IEK39" s="376"/>
      <c r="IEL39" s="376"/>
      <c r="IEM39" s="376"/>
      <c r="IEN39" s="376"/>
      <c r="IEO39" s="376"/>
      <c r="IEP39" s="376"/>
      <c r="IEQ39" s="376"/>
      <c r="IER39" s="376"/>
      <c r="IES39" s="376"/>
      <c r="IET39" s="376"/>
      <c r="IEU39" s="376"/>
      <c r="IEV39" s="376"/>
      <c r="IEW39" s="376"/>
      <c r="IEX39" s="376"/>
      <c r="IEY39" s="376"/>
      <c r="IEZ39" s="376"/>
      <c r="IFA39" s="376"/>
      <c r="IFB39" s="376"/>
      <c r="IFC39" s="376"/>
      <c r="IFD39" s="376"/>
      <c r="IFE39" s="376"/>
      <c r="IFF39" s="376"/>
      <c r="IFG39" s="376"/>
      <c r="IFH39" s="376"/>
      <c r="IFI39" s="376"/>
      <c r="IFJ39" s="376"/>
      <c r="IFK39" s="376"/>
      <c r="IFL39" s="376"/>
      <c r="IFM39" s="376"/>
      <c r="IFN39" s="376"/>
      <c r="IFO39" s="376"/>
      <c r="IFP39" s="376"/>
      <c r="IFQ39" s="376"/>
      <c r="IFR39" s="376"/>
      <c r="IFS39" s="376"/>
      <c r="IFT39" s="376"/>
      <c r="IFU39" s="376"/>
      <c r="IFV39" s="376"/>
      <c r="IFW39" s="376"/>
      <c r="IFX39" s="376"/>
      <c r="IFY39" s="376"/>
      <c r="IFZ39" s="376"/>
      <c r="IGA39" s="376"/>
      <c r="IGB39" s="376"/>
      <c r="IGC39" s="376"/>
      <c r="IGD39" s="376"/>
      <c r="IGE39" s="376"/>
      <c r="IGF39" s="376"/>
      <c r="IGG39" s="376"/>
      <c r="IGH39" s="376"/>
      <c r="IGI39" s="376"/>
      <c r="IGJ39" s="376"/>
      <c r="IGK39" s="376"/>
      <c r="IGL39" s="376"/>
      <c r="IGM39" s="376"/>
      <c r="IGN39" s="376"/>
      <c r="IGO39" s="376"/>
      <c r="IGP39" s="376"/>
      <c r="IGQ39" s="376"/>
      <c r="IGR39" s="376"/>
      <c r="IGS39" s="376"/>
      <c r="IGT39" s="376"/>
      <c r="IGU39" s="376"/>
      <c r="IGV39" s="376"/>
      <c r="IGW39" s="376"/>
      <c r="IGX39" s="376"/>
      <c r="IGY39" s="376"/>
      <c r="IGZ39" s="376"/>
      <c r="IHA39" s="376"/>
      <c r="IHB39" s="376"/>
      <c r="IHC39" s="376"/>
      <c r="IHD39" s="376"/>
      <c r="IHE39" s="376"/>
      <c r="IHF39" s="376"/>
      <c r="IHG39" s="376"/>
      <c r="IHH39" s="376"/>
      <c r="IHI39" s="376"/>
      <c r="IHJ39" s="376"/>
      <c r="IHK39" s="376"/>
      <c r="IHL39" s="376"/>
      <c r="IHM39" s="376"/>
      <c r="IHN39" s="376"/>
      <c r="IHO39" s="376"/>
      <c r="IHP39" s="376"/>
      <c r="IHQ39" s="376"/>
      <c r="IHR39" s="376"/>
      <c r="IHS39" s="376"/>
      <c r="IHT39" s="376"/>
      <c r="IHU39" s="376"/>
      <c r="IHV39" s="376"/>
      <c r="IHW39" s="376"/>
      <c r="IHX39" s="376"/>
      <c r="IHY39" s="376"/>
      <c r="IHZ39" s="376"/>
      <c r="IIA39" s="376"/>
      <c r="IIB39" s="376"/>
      <c r="IIC39" s="376"/>
      <c r="IID39" s="376"/>
      <c r="IIE39" s="376"/>
      <c r="IIF39" s="376"/>
      <c r="IIG39" s="376"/>
      <c r="IIH39" s="376"/>
      <c r="III39" s="376"/>
      <c r="IIJ39" s="376"/>
      <c r="IIK39" s="376"/>
      <c r="IIL39" s="376"/>
      <c r="IIM39" s="376"/>
      <c r="IIN39" s="376"/>
      <c r="IIO39" s="376"/>
      <c r="IIP39" s="376"/>
      <c r="IIQ39" s="376"/>
      <c r="IIR39" s="376"/>
      <c r="IIS39" s="376"/>
      <c r="IIT39" s="376"/>
      <c r="IIU39" s="376"/>
      <c r="IIV39" s="376"/>
      <c r="IIW39" s="376"/>
      <c r="IIX39" s="376"/>
      <c r="IIY39" s="376"/>
      <c r="IIZ39" s="376"/>
      <c r="IJA39" s="376"/>
      <c r="IJB39" s="376"/>
      <c r="IJC39" s="376"/>
      <c r="IJD39" s="376"/>
      <c r="IJE39" s="376"/>
      <c r="IJF39" s="376"/>
      <c r="IJG39" s="376"/>
      <c r="IJH39" s="376"/>
      <c r="IJI39" s="376"/>
      <c r="IJJ39" s="376"/>
      <c r="IJK39" s="376"/>
      <c r="IJL39" s="376"/>
      <c r="IJM39" s="376"/>
      <c r="IJN39" s="376"/>
      <c r="IJO39" s="376"/>
      <c r="IJP39" s="376"/>
      <c r="IJQ39" s="376"/>
      <c r="IJR39" s="376"/>
      <c r="IJS39" s="376"/>
      <c r="IJT39" s="376"/>
      <c r="IJU39" s="376"/>
      <c r="IJV39" s="376"/>
      <c r="IJW39" s="376"/>
      <c r="IJX39" s="376"/>
      <c r="IJY39" s="376"/>
      <c r="IJZ39" s="376"/>
      <c r="IKA39" s="376"/>
      <c r="IKB39" s="376"/>
      <c r="IKC39" s="376"/>
      <c r="IKD39" s="376"/>
      <c r="IKE39" s="376"/>
      <c r="IKF39" s="376"/>
      <c r="IKG39" s="376"/>
      <c r="IKH39" s="376"/>
      <c r="IKI39" s="376"/>
      <c r="IKJ39" s="376"/>
      <c r="IKK39" s="376"/>
      <c r="IKL39" s="376"/>
      <c r="IKM39" s="376"/>
      <c r="IKN39" s="376"/>
      <c r="IKO39" s="376"/>
      <c r="IKP39" s="376"/>
      <c r="IKQ39" s="376"/>
      <c r="IKR39" s="376"/>
      <c r="IKS39" s="376"/>
      <c r="IKT39" s="376"/>
      <c r="IKU39" s="376"/>
      <c r="IKV39" s="376"/>
      <c r="IKW39" s="376"/>
      <c r="IKX39" s="376"/>
      <c r="IKY39" s="376"/>
      <c r="IKZ39" s="376"/>
      <c r="ILA39" s="376"/>
      <c r="ILB39" s="376"/>
      <c r="ILC39" s="376"/>
      <c r="ILD39" s="376"/>
      <c r="ILE39" s="376"/>
      <c r="ILF39" s="376"/>
      <c r="ILG39" s="376"/>
      <c r="ILH39" s="376"/>
      <c r="ILI39" s="376"/>
      <c r="ILJ39" s="376"/>
      <c r="ILK39" s="376"/>
      <c r="ILL39" s="376"/>
      <c r="ILM39" s="376"/>
      <c r="ILN39" s="376"/>
      <c r="ILO39" s="376"/>
      <c r="ILP39" s="376"/>
      <c r="ILQ39" s="376"/>
      <c r="ILR39" s="376"/>
      <c r="ILS39" s="376"/>
      <c r="ILT39" s="376"/>
      <c r="ILU39" s="376"/>
      <c r="ILV39" s="376"/>
      <c r="ILW39" s="376"/>
      <c r="ILX39" s="376"/>
      <c r="ILY39" s="376"/>
      <c r="ILZ39" s="376"/>
      <c r="IMA39" s="376"/>
      <c r="IMB39" s="376"/>
      <c r="IMC39" s="376"/>
      <c r="IMD39" s="376"/>
      <c r="IME39" s="376"/>
      <c r="IMF39" s="376"/>
      <c r="IMG39" s="376"/>
      <c r="IMH39" s="376"/>
      <c r="IMI39" s="376"/>
      <c r="IMJ39" s="376"/>
      <c r="IMK39" s="376"/>
      <c r="IML39" s="376"/>
      <c r="IMM39" s="376"/>
      <c r="IMN39" s="376"/>
      <c r="IMO39" s="376"/>
      <c r="IMP39" s="376"/>
      <c r="IMQ39" s="376"/>
      <c r="IMR39" s="376"/>
      <c r="IMS39" s="376"/>
      <c r="IMT39" s="376"/>
      <c r="IMU39" s="376"/>
      <c r="IMV39" s="376"/>
      <c r="IMW39" s="376"/>
      <c r="IMX39" s="376"/>
      <c r="IMY39" s="376"/>
      <c r="IMZ39" s="376"/>
      <c r="INA39" s="376"/>
      <c r="INB39" s="376"/>
      <c r="INC39" s="376"/>
      <c r="IND39" s="376"/>
      <c r="INE39" s="376"/>
      <c r="INF39" s="376"/>
      <c r="ING39" s="376"/>
      <c r="INH39" s="376"/>
      <c r="INI39" s="376"/>
      <c r="INJ39" s="376"/>
      <c r="INK39" s="376"/>
      <c r="INL39" s="376"/>
      <c r="INM39" s="376"/>
      <c r="INN39" s="376"/>
      <c r="INO39" s="376"/>
      <c r="INP39" s="376"/>
      <c r="INQ39" s="376"/>
      <c r="INR39" s="376"/>
      <c r="INS39" s="376"/>
      <c r="INT39" s="376"/>
      <c r="INU39" s="376"/>
      <c r="INV39" s="376"/>
      <c r="INW39" s="376"/>
      <c r="INX39" s="376"/>
      <c r="INY39" s="376"/>
      <c r="INZ39" s="376"/>
      <c r="IOA39" s="376"/>
      <c r="IOB39" s="376"/>
      <c r="IOC39" s="376"/>
      <c r="IOD39" s="376"/>
      <c r="IOE39" s="376"/>
      <c r="IOF39" s="376"/>
      <c r="IOG39" s="376"/>
      <c r="IOH39" s="376"/>
      <c r="IOI39" s="376"/>
      <c r="IOJ39" s="376"/>
      <c r="IOK39" s="376"/>
      <c r="IOL39" s="376"/>
      <c r="IOM39" s="376"/>
      <c r="ION39" s="376"/>
      <c r="IOO39" s="376"/>
      <c r="IOP39" s="376"/>
      <c r="IOQ39" s="376"/>
      <c r="IOR39" s="376"/>
      <c r="IOS39" s="376"/>
      <c r="IOT39" s="376"/>
      <c r="IOU39" s="376"/>
      <c r="IOV39" s="376"/>
      <c r="IOW39" s="376"/>
      <c r="IOX39" s="376"/>
      <c r="IOY39" s="376"/>
      <c r="IOZ39" s="376"/>
      <c r="IPA39" s="376"/>
      <c r="IPB39" s="376"/>
      <c r="IPC39" s="376"/>
      <c r="IPD39" s="376"/>
      <c r="IPE39" s="376"/>
      <c r="IPF39" s="376"/>
      <c r="IPG39" s="376"/>
      <c r="IPH39" s="376"/>
      <c r="IPI39" s="376"/>
      <c r="IPJ39" s="376"/>
      <c r="IPK39" s="376"/>
      <c r="IPL39" s="376"/>
      <c r="IPM39" s="376"/>
      <c r="IPN39" s="376"/>
      <c r="IPO39" s="376"/>
      <c r="IPP39" s="376"/>
      <c r="IPQ39" s="376"/>
      <c r="IPR39" s="376"/>
      <c r="IPS39" s="376"/>
      <c r="IPT39" s="376"/>
      <c r="IPU39" s="376"/>
      <c r="IPV39" s="376"/>
      <c r="IPW39" s="376"/>
      <c r="IPX39" s="376"/>
      <c r="IPY39" s="376"/>
      <c r="IPZ39" s="376"/>
      <c r="IQA39" s="376"/>
      <c r="IQB39" s="376"/>
      <c r="IQC39" s="376"/>
      <c r="IQD39" s="376"/>
      <c r="IQE39" s="376"/>
      <c r="IQF39" s="376"/>
      <c r="IQG39" s="376"/>
      <c r="IQH39" s="376"/>
      <c r="IQI39" s="376"/>
      <c r="IQJ39" s="376"/>
      <c r="IQK39" s="376"/>
      <c r="IQL39" s="376"/>
      <c r="IQM39" s="376"/>
      <c r="IQN39" s="376"/>
      <c r="IQO39" s="376"/>
      <c r="IQP39" s="376"/>
      <c r="IQQ39" s="376"/>
      <c r="IQR39" s="376"/>
      <c r="IQS39" s="376"/>
      <c r="IQT39" s="376"/>
      <c r="IQU39" s="376"/>
      <c r="IQV39" s="376"/>
      <c r="IQW39" s="376"/>
      <c r="IQX39" s="376"/>
      <c r="IQY39" s="376"/>
      <c r="IQZ39" s="376"/>
      <c r="IRA39" s="376"/>
      <c r="IRB39" s="376"/>
      <c r="IRC39" s="376"/>
      <c r="IRD39" s="376"/>
      <c r="IRE39" s="376"/>
      <c r="IRF39" s="376"/>
      <c r="IRG39" s="376"/>
      <c r="IRH39" s="376"/>
      <c r="IRI39" s="376"/>
      <c r="IRJ39" s="376"/>
      <c r="IRK39" s="376"/>
      <c r="IRL39" s="376"/>
      <c r="IRM39" s="376"/>
      <c r="IRN39" s="376"/>
      <c r="IRO39" s="376"/>
      <c r="IRP39" s="376"/>
      <c r="IRQ39" s="376"/>
      <c r="IRR39" s="376"/>
      <c r="IRS39" s="376"/>
      <c r="IRT39" s="376"/>
      <c r="IRU39" s="376"/>
      <c r="IRV39" s="376"/>
      <c r="IRW39" s="376"/>
      <c r="IRX39" s="376"/>
      <c r="IRY39" s="376"/>
      <c r="IRZ39" s="376"/>
      <c r="ISA39" s="376"/>
      <c r="ISB39" s="376"/>
      <c r="ISC39" s="376"/>
      <c r="ISD39" s="376"/>
      <c r="ISE39" s="376"/>
      <c r="ISF39" s="376"/>
      <c r="ISG39" s="376"/>
      <c r="ISH39" s="376"/>
      <c r="ISI39" s="376"/>
      <c r="ISJ39" s="376"/>
      <c r="ISK39" s="376"/>
      <c r="ISL39" s="376"/>
      <c r="ISM39" s="376"/>
      <c r="ISN39" s="376"/>
      <c r="ISO39" s="376"/>
      <c r="ISP39" s="376"/>
      <c r="ISQ39" s="376"/>
      <c r="ISR39" s="376"/>
      <c r="ISS39" s="376"/>
      <c r="IST39" s="376"/>
      <c r="ISU39" s="376"/>
      <c r="ISV39" s="376"/>
      <c r="ISW39" s="376"/>
      <c r="ISX39" s="376"/>
      <c r="ISY39" s="376"/>
      <c r="ISZ39" s="376"/>
      <c r="ITA39" s="376"/>
      <c r="ITB39" s="376"/>
      <c r="ITC39" s="376"/>
      <c r="ITD39" s="376"/>
      <c r="ITE39" s="376"/>
      <c r="ITF39" s="376"/>
      <c r="ITG39" s="376"/>
      <c r="ITH39" s="376"/>
      <c r="ITI39" s="376"/>
      <c r="ITJ39" s="376"/>
      <c r="ITK39" s="376"/>
      <c r="ITL39" s="376"/>
      <c r="ITM39" s="376"/>
      <c r="ITN39" s="376"/>
      <c r="ITO39" s="376"/>
      <c r="ITP39" s="376"/>
      <c r="ITQ39" s="376"/>
      <c r="ITR39" s="376"/>
      <c r="ITS39" s="376"/>
      <c r="ITT39" s="376"/>
      <c r="ITU39" s="376"/>
      <c r="ITV39" s="376"/>
      <c r="ITW39" s="376"/>
      <c r="ITX39" s="376"/>
      <c r="ITY39" s="376"/>
      <c r="ITZ39" s="376"/>
      <c r="IUA39" s="376"/>
      <c r="IUB39" s="376"/>
      <c r="IUC39" s="376"/>
      <c r="IUD39" s="376"/>
      <c r="IUE39" s="376"/>
      <c r="IUF39" s="376"/>
      <c r="IUG39" s="376"/>
      <c r="IUH39" s="376"/>
      <c r="IUI39" s="376"/>
      <c r="IUJ39" s="376"/>
      <c r="IUK39" s="376"/>
      <c r="IUL39" s="376"/>
      <c r="IUM39" s="376"/>
      <c r="IUN39" s="376"/>
      <c r="IUO39" s="376"/>
      <c r="IUP39" s="376"/>
      <c r="IUQ39" s="376"/>
      <c r="IUR39" s="376"/>
      <c r="IUS39" s="376"/>
      <c r="IUT39" s="376"/>
      <c r="IUU39" s="376"/>
      <c r="IUV39" s="376"/>
      <c r="IUW39" s="376"/>
      <c r="IUX39" s="376"/>
      <c r="IUY39" s="376"/>
      <c r="IUZ39" s="376"/>
      <c r="IVA39" s="376"/>
      <c r="IVB39" s="376"/>
      <c r="IVC39" s="376"/>
      <c r="IVD39" s="376"/>
      <c r="IVE39" s="376"/>
      <c r="IVF39" s="376"/>
      <c r="IVG39" s="376"/>
      <c r="IVH39" s="376"/>
      <c r="IVI39" s="376"/>
      <c r="IVJ39" s="376"/>
      <c r="IVK39" s="376"/>
      <c r="IVL39" s="376"/>
      <c r="IVM39" s="376"/>
      <c r="IVN39" s="376"/>
      <c r="IVO39" s="376"/>
      <c r="IVP39" s="376"/>
      <c r="IVQ39" s="376"/>
      <c r="IVR39" s="376"/>
      <c r="IVS39" s="376"/>
      <c r="IVT39" s="376"/>
      <c r="IVU39" s="376"/>
      <c r="IVV39" s="376"/>
      <c r="IVW39" s="376"/>
      <c r="IVX39" s="376"/>
      <c r="IVY39" s="376"/>
      <c r="IVZ39" s="376"/>
      <c r="IWA39" s="376"/>
      <c r="IWB39" s="376"/>
      <c r="IWC39" s="376"/>
      <c r="IWD39" s="376"/>
      <c r="IWE39" s="376"/>
      <c r="IWF39" s="376"/>
      <c r="IWG39" s="376"/>
      <c r="IWH39" s="376"/>
      <c r="IWI39" s="376"/>
      <c r="IWJ39" s="376"/>
      <c r="IWK39" s="376"/>
      <c r="IWL39" s="376"/>
      <c r="IWM39" s="376"/>
      <c r="IWN39" s="376"/>
      <c r="IWO39" s="376"/>
      <c r="IWP39" s="376"/>
      <c r="IWQ39" s="376"/>
      <c r="IWR39" s="376"/>
      <c r="IWS39" s="376"/>
      <c r="IWT39" s="376"/>
      <c r="IWU39" s="376"/>
      <c r="IWV39" s="376"/>
      <c r="IWW39" s="376"/>
      <c r="IWX39" s="376"/>
      <c r="IWY39" s="376"/>
      <c r="IWZ39" s="376"/>
      <c r="IXA39" s="376"/>
      <c r="IXB39" s="376"/>
      <c r="IXC39" s="376"/>
      <c r="IXD39" s="376"/>
      <c r="IXE39" s="376"/>
      <c r="IXF39" s="376"/>
      <c r="IXG39" s="376"/>
      <c r="IXH39" s="376"/>
      <c r="IXI39" s="376"/>
      <c r="IXJ39" s="376"/>
      <c r="IXK39" s="376"/>
      <c r="IXL39" s="376"/>
      <c r="IXM39" s="376"/>
      <c r="IXN39" s="376"/>
      <c r="IXO39" s="376"/>
      <c r="IXP39" s="376"/>
      <c r="IXQ39" s="376"/>
      <c r="IXR39" s="376"/>
      <c r="IXS39" s="376"/>
      <c r="IXT39" s="376"/>
      <c r="IXU39" s="376"/>
      <c r="IXV39" s="376"/>
      <c r="IXW39" s="376"/>
      <c r="IXX39" s="376"/>
      <c r="IXY39" s="376"/>
      <c r="IXZ39" s="376"/>
      <c r="IYA39" s="376"/>
      <c r="IYB39" s="376"/>
      <c r="IYC39" s="376"/>
      <c r="IYD39" s="376"/>
      <c r="IYE39" s="376"/>
      <c r="IYF39" s="376"/>
      <c r="IYG39" s="376"/>
      <c r="IYH39" s="376"/>
      <c r="IYI39" s="376"/>
      <c r="IYJ39" s="376"/>
      <c r="IYK39" s="376"/>
      <c r="IYL39" s="376"/>
      <c r="IYM39" s="376"/>
      <c r="IYN39" s="376"/>
      <c r="IYO39" s="376"/>
      <c r="IYP39" s="376"/>
      <c r="IYQ39" s="376"/>
      <c r="IYR39" s="376"/>
      <c r="IYS39" s="376"/>
      <c r="IYT39" s="376"/>
      <c r="IYU39" s="376"/>
      <c r="IYV39" s="376"/>
      <c r="IYW39" s="376"/>
      <c r="IYX39" s="376"/>
      <c r="IYY39" s="376"/>
      <c r="IYZ39" s="376"/>
      <c r="IZA39" s="376"/>
      <c r="IZB39" s="376"/>
      <c r="IZC39" s="376"/>
      <c r="IZD39" s="376"/>
      <c r="IZE39" s="376"/>
      <c r="IZF39" s="376"/>
      <c r="IZG39" s="376"/>
      <c r="IZH39" s="376"/>
      <c r="IZI39" s="376"/>
      <c r="IZJ39" s="376"/>
      <c r="IZK39" s="376"/>
      <c r="IZL39" s="376"/>
      <c r="IZM39" s="376"/>
      <c r="IZN39" s="376"/>
      <c r="IZO39" s="376"/>
      <c r="IZP39" s="376"/>
      <c r="IZQ39" s="376"/>
      <c r="IZR39" s="376"/>
      <c r="IZS39" s="376"/>
      <c r="IZT39" s="376"/>
      <c r="IZU39" s="376"/>
      <c r="IZV39" s="376"/>
      <c r="IZW39" s="376"/>
      <c r="IZX39" s="376"/>
      <c r="IZY39" s="376"/>
      <c r="IZZ39" s="376"/>
      <c r="JAA39" s="376"/>
      <c r="JAB39" s="376"/>
      <c r="JAC39" s="376"/>
      <c r="JAD39" s="376"/>
      <c r="JAE39" s="376"/>
      <c r="JAF39" s="376"/>
      <c r="JAG39" s="376"/>
      <c r="JAH39" s="376"/>
      <c r="JAI39" s="376"/>
      <c r="JAJ39" s="376"/>
      <c r="JAK39" s="376"/>
      <c r="JAL39" s="376"/>
      <c r="JAM39" s="376"/>
      <c r="JAN39" s="376"/>
      <c r="JAO39" s="376"/>
      <c r="JAP39" s="376"/>
      <c r="JAQ39" s="376"/>
      <c r="JAR39" s="376"/>
      <c r="JAS39" s="376"/>
      <c r="JAT39" s="376"/>
      <c r="JAU39" s="376"/>
      <c r="JAV39" s="376"/>
      <c r="JAW39" s="376"/>
      <c r="JAX39" s="376"/>
      <c r="JAY39" s="376"/>
      <c r="JAZ39" s="376"/>
      <c r="JBA39" s="376"/>
      <c r="JBB39" s="376"/>
      <c r="JBC39" s="376"/>
      <c r="JBD39" s="376"/>
      <c r="JBE39" s="376"/>
      <c r="JBF39" s="376"/>
      <c r="JBG39" s="376"/>
      <c r="JBH39" s="376"/>
      <c r="JBI39" s="376"/>
      <c r="JBJ39" s="376"/>
      <c r="JBK39" s="376"/>
      <c r="JBL39" s="376"/>
      <c r="JBM39" s="376"/>
      <c r="JBN39" s="376"/>
      <c r="JBO39" s="376"/>
      <c r="JBP39" s="376"/>
      <c r="JBQ39" s="376"/>
      <c r="JBR39" s="376"/>
      <c r="JBS39" s="376"/>
      <c r="JBT39" s="376"/>
      <c r="JBU39" s="376"/>
      <c r="JBV39" s="376"/>
      <c r="JBW39" s="376"/>
      <c r="JBX39" s="376"/>
      <c r="JBY39" s="376"/>
      <c r="JBZ39" s="376"/>
      <c r="JCA39" s="376"/>
      <c r="JCB39" s="376"/>
      <c r="JCC39" s="376"/>
      <c r="JCD39" s="376"/>
      <c r="JCE39" s="376"/>
      <c r="JCF39" s="376"/>
      <c r="JCG39" s="376"/>
      <c r="JCH39" s="376"/>
      <c r="JCI39" s="376"/>
      <c r="JCJ39" s="376"/>
      <c r="JCK39" s="376"/>
      <c r="JCL39" s="376"/>
      <c r="JCM39" s="376"/>
      <c r="JCN39" s="376"/>
      <c r="JCO39" s="376"/>
      <c r="JCP39" s="376"/>
      <c r="JCQ39" s="376"/>
      <c r="JCR39" s="376"/>
      <c r="JCS39" s="376"/>
      <c r="JCT39" s="376"/>
      <c r="JCU39" s="376"/>
      <c r="JCV39" s="376"/>
      <c r="JCW39" s="376"/>
      <c r="JCX39" s="376"/>
      <c r="JCY39" s="376"/>
      <c r="JCZ39" s="376"/>
      <c r="JDA39" s="376"/>
      <c r="JDB39" s="376"/>
      <c r="JDC39" s="376"/>
      <c r="JDD39" s="376"/>
      <c r="JDE39" s="376"/>
      <c r="JDF39" s="376"/>
      <c r="JDG39" s="376"/>
      <c r="JDH39" s="376"/>
      <c r="JDI39" s="376"/>
      <c r="JDJ39" s="376"/>
      <c r="JDK39" s="376"/>
      <c r="JDL39" s="376"/>
      <c r="JDM39" s="376"/>
      <c r="JDN39" s="376"/>
      <c r="JDO39" s="376"/>
      <c r="JDP39" s="376"/>
      <c r="JDQ39" s="376"/>
      <c r="JDR39" s="376"/>
      <c r="JDS39" s="376"/>
      <c r="JDT39" s="376"/>
      <c r="JDU39" s="376"/>
      <c r="JDV39" s="376"/>
      <c r="JDW39" s="376"/>
      <c r="JDX39" s="376"/>
      <c r="JDY39" s="376"/>
      <c r="JDZ39" s="376"/>
      <c r="JEA39" s="376"/>
      <c r="JEB39" s="376"/>
      <c r="JEC39" s="376"/>
      <c r="JED39" s="376"/>
      <c r="JEE39" s="376"/>
      <c r="JEF39" s="376"/>
      <c r="JEG39" s="376"/>
      <c r="JEH39" s="376"/>
      <c r="JEI39" s="376"/>
      <c r="JEJ39" s="376"/>
      <c r="JEK39" s="376"/>
      <c r="JEL39" s="376"/>
      <c r="JEM39" s="376"/>
      <c r="JEN39" s="376"/>
      <c r="JEO39" s="376"/>
      <c r="JEP39" s="376"/>
      <c r="JEQ39" s="376"/>
      <c r="JER39" s="376"/>
      <c r="JES39" s="376"/>
      <c r="JET39" s="376"/>
      <c r="JEU39" s="376"/>
      <c r="JEV39" s="376"/>
      <c r="JEW39" s="376"/>
      <c r="JEX39" s="376"/>
      <c r="JEY39" s="376"/>
      <c r="JEZ39" s="376"/>
      <c r="JFA39" s="376"/>
      <c r="JFB39" s="376"/>
      <c r="JFC39" s="376"/>
      <c r="JFD39" s="376"/>
      <c r="JFE39" s="376"/>
      <c r="JFF39" s="376"/>
      <c r="JFG39" s="376"/>
      <c r="JFH39" s="376"/>
      <c r="JFI39" s="376"/>
      <c r="JFJ39" s="376"/>
      <c r="JFK39" s="376"/>
      <c r="JFL39" s="376"/>
      <c r="JFM39" s="376"/>
      <c r="JFN39" s="376"/>
      <c r="JFO39" s="376"/>
      <c r="JFP39" s="376"/>
      <c r="JFQ39" s="376"/>
      <c r="JFR39" s="376"/>
      <c r="JFS39" s="376"/>
      <c r="JFT39" s="376"/>
      <c r="JFU39" s="376"/>
      <c r="JFV39" s="376"/>
      <c r="JFW39" s="376"/>
      <c r="JFX39" s="376"/>
      <c r="JFY39" s="376"/>
      <c r="JFZ39" s="376"/>
      <c r="JGA39" s="376"/>
      <c r="JGB39" s="376"/>
      <c r="JGC39" s="376"/>
      <c r="JGD39" s="376"/>
      <c r="JGE39" s="376"/>
      <c r="JGF39" s="376"/>
      <c r="JGG39" s="376"/>
      <c r="JGH39" s="376"/>
      <c r="JGI39" s="376"/>
      <c r="JGJ39" s="376"/>
      <c r="JGK39" s="376"/>
      <c r="JGL39" s="376"/>
      <c r="JGM39" s="376"/>
      <c r="JGN39" s="376"/>
      <c r="JGO39" s="376"/>
      <c r="JGP39" s="376"/>
      <c r="JGQ39" s="376"/>
      <c r="JGR39" s="376"/>
      <c r="JGS39" s="376"/>
      <c r="JGT39" s="376"/>
      <c r="JGU39" s="376"/>
      <c r="JGV39" s="376"/>
      <c r="JGW39" s="376"/>
      <c r="JGX39" s="376"/>
      <c r="JGY39" s="376"/>
      <c r="JGZ39" s="376"/>
      <c r="JHA39" s="376"/>
      <c r="JHB39" s="376"/>
      <c r="JHC39" s="376"/>
      <c r="JHD39" s="376"/>
      <c r="JHE39" s="376"/>
      <c r="JHF39" s="376"/>
      <c r="JHG39" s="376"/>
      <c r="JHH39" s="376"/>
      <c r="JHI39" s="376"/>
      <c r="JHJ39" s="376"/>
      <c r="JHK39" s="376"/>
      <c r="JHL39" s="376"/>
      <c r="JHM39" s="376"/>
      <c r="JHN39" s="376"/>
      <c r="JHO39" s="376"/>
      <c r="JHP39" s="376"/>
      <c r="JHQ39" s="376"/>
      <c r="JHR39" s="376"/>
      <c r="JHS39" s="376"/>
      <c r="JHT39" s="376"/>
      <c r="JHU39" s="376"/>
      <c r="JHV39" s="376"/>
      <c r="JHW39" s="376"/>
      <c r="JHX39" s="376"/>
      <c r="JHY39" s="376"/>
      <c r="JHZ39" s="376"/>
      <c r="JIA39" s="376"/>
      <c r="JIB39" s="376"/>
      <c r="JIC39" s="376"/>
      <c r="JID39" s="376"/>
      <c r="JIE39" s="376"/>
      <c r="JIF39" s="376"/>
      <c r="JIG39" s="376"/>
      <c r="JIH39" s="376"/>
      <c r="JII39" s="376"/>
      <c r="JIJ39" s="376"/>
      <c r="JIK39" s="376"/>
      <c r="JIL39" s="376"/>
      <c r="JIM39" s="376"/>
      <c r="JIN39" s="376"/>
      <c r="JIO39" s="376"/>
      <c r="JIP39" s="376"/>
      <c r="JIQ39" s="376"/>
      <c r="JIR39" s="376"/>
      <c r="JIS39" s="376"/>
      <c r="JIT39" s="376"/>
      <c r="JIU39" s="376"/>
      <c r="JIV39" s="376"/>
      <c r="JIW39" s="376"/>
      <c r="JIX39" s="376"/>
      <c r="JIY39" s="376"/>
      <c r="JIZ39" s="376"/>
      <c r="JJA39" s="376"/>
      <c r="JJB39" s="376"/>
      <c r="JJC39" s="376"/>
      <c r="JJD39" s="376"/>
      <c r="JJE39" s="376"/>
      <c r="JJF39" s="376"/>
      <c r="JJG39" s="376"/>
      <c r="JJH39" s="376"/>
      <c r="JJI39" s="376"/>
      <c r="JJJ39" s="376"/>
      <c r="JJK39" s="376"/>
      <c r="JJL39" s="376"/>
      <c r="JJM39" s="376"/>
      <c r="JJN39" s="376"/>
      <c r="JJO39" s="376"/>
      <c r="JJP39" s="376"/>
      <c r="JJQ39" s="376"/>
      <c r="JJR39" s="376"/>
      <c r="JJS39" s="376"/>
      <c r="JJT39" s="376"/>
      <c r="JJU39" s="376"/>
      <c r="JJV39" s="376"/>
      <c r="JJW39" s="376"/>
      <c r="JJX39" s="376"/>
      <c r="JJY39" s="376"/>
      <c r="JJZ39" s="376"/>
      <c r="JKA39" s="376"/>
      <c r="JKB39" s="376"/>
      <c r="JKC39" s="376"/>
      <c r="JKD39" s="376"/>
      <c r="JKE39" s="376"/>
      <c r="JKF39" s="376"/>
      <c r="JKG39" s="376"/>
      <c r="JKH39" s="376"/>
      <c r="JKI39" s="376"/>
      <c r="JKJ39" s="376"/>
      <c r="JKK39" s="376"/>
      <c r="JKL39" s="376"/>
      <c r="JKM39" s="376"/>
      <c r="JKN39" s="376"/>
      <c r="JKO39" s="376"/>
      <c r="JKP39" s="376"/>
      <c r="JKQ39" s="376"/>
      <c r="JKR39" s="376"/>
      <c r="JKS39" s="376"/>
      <c r="JKT39" s="376"/>
      <c r="JKU39" s="376"/>
      <c r="JKV39" s="376"/>
      <c r="JKW39" s="376"/>
      <c r="JKX39" s="376"/>
      <c r="JKY39" s="376"/>
      <c r="JKZ39" s="376"/>
      <c r="JLA39" s="376"/>
      <c r="JLB39" s="376"/>
      <c r="JLC39" s="376"/>
      <c r="JLD39" s="376"/>
      <c r="JLE39" s="376"/>
      <c r="JLF39" s="376"/>
      <c r="JLG39" s="376"/>
      <c r="JLH39" s="376"/>
      <c r="JLI39" s="376"/>
      <c r="JLJ39" s="376"/>
      <c r="JLK39" s="376"/>
      <c r="JLL39" s="376"/>
      <c r="JLM39" s="376"/>
      <c r="JLN39" s="376"/>
      <c r="JLO39" s="376"/>
      <c r="JLP39" s="376"/>
      <c r="JLQ39" s="376"/>
      <c r="JLR39" s="376"/>
      <c r="JLS39" s="376"/>
      <c r="JLT39" s="376"/>
      <c r="JLU39" s="376"/>
      <c r="JLV39" s="376"/>
      <c r="JLW39" s="376"/>
      <c r="JLX39" s="376"/>
      <c r="JLY39" s="376"/>
      <c r="JLZ39" s="376"/>
      <c r="JMA39" s="376"/>
      <c r="JMB39" s="376"/>
      <c r="JMC39" s="376"/>
      <c r="JMD39" s="376"/>
      <c r="JME39" s="376"/>
      <c r="JMF39" s="376"/>
      <c r="JMG39" s="376"/>
      <c r="JMH39" s="376"/>
      <c r="JMI39" s="376"/>
      <c r="JMJ39" s="376"/>
      <c r="JMK39" s="376"/>
      <c r="JML39" s="376"/>
      <c r="JMM39" s="376"/>
      <c r="JMN39" s="376"/>
      <c r="JMO39" s="376"/>
      <c r="JMP39" s="376"/>
      <c r="JMQ39" s="376"/>
      <c r="JMR39" s="376"/>
      <c r="JMS39" s="376"/>
      <c r="JMT39" s="376"/>
      <c r="JMU39" s="376"/>
      <c r="JMV39" s="376"/>
      <c r="JMW39" s="376"/>
      <c r="JMX39" s="376"/>
      <c r="JMY39" s="376"/>
      <c r="JMZ39" s="376"/>
      <c r="JNA39" s="376"/>
      <c r="JNB39" s="376"/>
      <c r="JNC39" s="376"/>
      <c r="JND39" s="376"/>
      <c r="JNE39" s="376"/>
      <c r="JNF39" s="376"/>
      <c r="JNG39" s="376"/>
      <c r="JNH39" s="376"/>
      <c r="JNI39" s="376"/>
      <c r="JNJ39" s="376"/>
      <c r="JNK39" s="376"/>
      <c r="JNL39" s="376"/>
      <c r="JNM39" s="376"/>
      <c r="JNN39" s="376"/>
      <c r="JNO39" s="376"/>
      <c r="JNP39" s="376"/>
      <c r="JNQ39" s="376"/>
      <c r="JNR39" s="376"/>
      <c r="JNS39" s="376"/>
      <c r="JNT39" s="376"/>
      <c r="JNU39" s="376"/>
      <c r="JNV39" s="376"/>
      <c r="JNW39" s="376"/>
      <c r="JNX39" s="376"/>
      <c r="JNY39" s="376"/>
      <c r="JNZ39" s="376"/>
      <c r="JOA39" s="376"/>
      <c r="JOB39" s="376"/>
      <c r="JOC39" s="376"/>
      <c r="JOD39" s="376"/>
      <c r="JOE39" s="376"/>
      <c r="JOF39" s="376"/>
      <c r="JOG39" s="376"/>
      <c r="JOH39" s="376"/>
      <c r="JOI39" s="376"/>
      <c r="JOJ39" s="376"/>
      <c r="JOK39" s="376"/>
      <c r="JOL39" s="376"/>
      <c r="JOM39" s="376"/>
      <c r="JON39" s="376"/>
      <c r="JOO39" s="376"/>
      <c r="JOP39" s="376"/>
      <c r="JOQ39" s="376"/>
      <c r="JOR39" s="376"/>
      <c r="JOS39" s="376"/>
      <c r="JOT39" s="376"/>
      <c r="JOU39" s="376"/>
      <c r="JOV39" s="376"/>
      <c r="JOW39" s="376"/>
      <c r="JOX39" s="376"/>
      <c r="JOY39" s="376"/>
      <c r="JOZ39" s="376"/>
      <c r="JPA39" s="376"/>
      <c r="JPB39" s="376"/>
      <c r="JPC39" s="376"/>
      <c r="JPD39" s="376"/>
      <c r="JPE39" s="376"/>
      <c r="JPF39" s="376"/>
      <c r="JPG39" s="376"/>
      <c r="JPH39" s="376"/>
      <c r="JPI39" s="376"/>
      <c r="JPJ39" s="376"/>
      <c r="JPK39" s="376"/>
      <c r="JPL39" s="376"/>
      <c r="JPM39" s="376"/>
      <c r="JPN39" s="376"/>
      <c r="JPO39" s="376"/>
      <c r="JPP39" s="376"/>
      <c r="JPQ39" s="376"/>
      <c r="JPR39" s="376"/>
      <c r="JPS39" s="376"/>
      <c r="JPT39" s="376"/>
      <c r="JPU39" s="376"/>
      <c r="JPV39" s="376"/>
      <c r="JPW39" s="376"/>
      <c r="JPX39" s="376"/>
      <c r="JPY39" s="376"/>
      <c r="JPZ39" s="376"/>
      <c r="JQA39" s="376"/>
      <c r="JQB39" s="376"/>
      <c r="JQC39" s="376"/>
      <c r="JQD39" s="376"/>
      <c r="JQE39" s="376"/>
      <c r="JQF39" s="376"/>
      <c r="JQG39" s="376"/>
      <c r="JQH39" s="376"/>
      <c r="JQI39" s="376"/>
      <c r="JQJ39" s="376"/>
      <c r="JQK39" s="376"/>
      <c r="JQL39" s="376"/>
      <c r="JQM39" s="376"/>
      <c r="JQN39" s="376"/>
      <c r="JQO39" s="376"/>
      <c r="JQP39" s="376"/>
      <c r="JQQ39" s="376"/>
      <c r="JQR39" s="376"/>
      <c r="JQS39" s="376"/>
      <c r="JQT39" s="376"/>
      <c r="JQU39" s="376"/>
      <c r="JQV39" s="376"/>
      <c r="JQW39" s="376"/>
      <c r="JQX39" s="376"/>
      <c r="JQY39" s="376"/>
      <c r="JQZ39" s="376"/>
      <c r="JRA39" s="376"/>
      <c r="JRB39" s="376"/>
      <c r="JRC39" s="376"/>
      <c r="JRD39" s="376"/>
      <c r="JRE39" s="376"/>
      <c r="JRF39" s="376"/>
      <c r="JRG39" s="376"/>
      <c r="JRH39" s="376"/>
      <c r="JRI39" s="376"/>
      <c r="JRJ39" s="376"/>
      <c r="JRK39" s="376"/>
      <c r="JRL39" s="376"/>
      <c r="JRM39" s="376"/>
      <c r="JRN39" s="376"/>
      <c r="JRO39" s="376"/>
      <c r="JRP39" s="376"/>
      <c r="JRQ39" s="376"/>
      <c r="JRR39" s="376"/>
      <c r="JRS39" s="376"/>
      <c r="JRT39" s="376"/>
      <c r="JRU39" s="376"/>
      <c r="JRV39" s="376"/>
      <c r="JRW39" s="376"/>
      <c r="JRX39" s="376"/>
      <c r="JRY39" s="376"/>
      <c r="JRZ39" s="376"/>
      <c r="JSA39" s="376"/>
      <c r="JSB39" s="376"/>
      <c r="JSC39" s="376"/>
      <c r="JSD39" s="376"/>
      <c r="JSE39" s="376"/>
      <c r="JSF39" s="376"/>
      <c r="JSG39" s="376"/>
      <c r="JSH39" s="376"/>
      <c r="JSI39" s="376"/>
      <c r="JSJ39" s="376"/>
      <c r="JSK39" s="376"/>
      <c r="JSL39" s="376"/>
      <c r="JSM39" s="376"/>
      <c r="JSN39" s="376"/>
      <c r="JSO39" s="376"/>
      <c r="JSP39" s="376"/>
      <c r="JSQ39" s="376"/>
      <c r="JSR39" s="376"/>
      <c r="JSS39" s="376"/>
      <c r="JST39" s="376"/>
      <c r="JSU39" s="376"/>
      <c r="JSV39" s="376"/>
      <c r="JSW39" s="376"/>
      <c r="JSX39" s="376"/>
      <c r="JSY39" s="376"/>
      <c r="JSZ39" s="376"/>
      <c r="JTA39" s="376"/>
      <c r="JTB39" s="376"/>
      <c r="JTC39" s="376"/>
      <c r="JTD39" s="376"/>
      <c r="JTE39" s="376"/>
      <c r="JTF39" s="376"/>
      <c r="JTG39" s="376"/>
      <c r="JTH39" s="376"/>
      <c r="JTI39" s="376"/>
      <c r="JTJ39" s="376"/>
      <c r="JTK39" s="376"/>
      <c r="JTL39" s="376"/>
      <c r="JTM39" s="376"/>
      <c r="JTN39" s="376"/>
      <c r="JTO39" s="376"/>
      <c r="JTP39" s="376"/>
      <c r="JTQ39" s="376"/>
      <c r="JTR39" s="376"/>
      <c r="JTS39" s="376"/>
      <c r="JTT39" s="376"/>
      <c r="JTU39" s="376"/>
      <c r="JTV39" s="376"/>
      <c r="JTW39" s="376"/>
      <c r="JTX39" s="376"/>
      <c r="JTY39" s="376"/>
      <c r="JTZ39" s="376"/>
      <c r="JUA39" s="376"/>
      <c r="JUB39" s="376"/>
      <c r="JUC39" s="376"/>
      <c r="JUD39" s="376"/>
      <c r="JUE39" s="376"/>
      <c r="JUF39" s="376"/>
      <c r="JUG39" s="376"/>
      <c r="JUH39" s="376"/>
      <c r="JUI39" s="376"/>
      <c r="JUJ39" s="376"/>
      <c r="JUK39" s="376"/>
      <c r="JUL39" s="376"/>
      <c r="JUM39" s="376"/>
      <c r="JUN39" s="376"/>
      <c r="JUO39" s="376"/>
      <c r="JUP39" s="376"/>
      <c r="JUQ39" s="376"/>
      <c r="JUR39" s="376"/>
      <c r="JUS39" s="376"/>
      <c r="JUT39" s="376"/>
      <c r="JUU39" s="376"/>
      <c r="JUV39" s="376"/>
      <c r="JUW39" s="376"/>
      <c r="JUX39" s="376"/>
      <c r="JUY39" s="376"/>
      <c r="JUZ39" s="376"/>
      <c r="JVA39" s="376"/>
      <c r="JVB39" s="376"/>
      <c r="JVC39" s="376"/>
      <c r="JVD39" s="376"/>
      <c r="JVE39" s="376"/>
      <c r="JVF39" s="376"/>
      <c r="JVG39" s="376"/>
      <c r="JVH39" s="376"/>
      <c r="JVI39" s="376"/>
      <c r="JVJ39" s="376"/>
      <c r="JVK39" s="376"/>
      <c r="JVL39" s="376"/>
      <c r="JVM39" s="376"/>
      <c r="JVN39" s="376"/>
      <c r="JVO39" s="376"/>
      <c r="JVP39" s="376"/>
      <c r="JVQ39" s="376"/>
      <c r="JVR39" s="376"/>
      <c r="JVS39" s="376"/>
      <c r="JVT39" s="376"/>
      <c r="JVU39" s="376"/>
      <c r="JVV39" s="376"/>
      <c r="JVW39" s="376"/>
      <c r="JVX39" s="376"/>
      <c r="JVY39" s="376"/>
      <c r="JVZ39" s="376"/>
      <c r="JWA39" s="376"/>
      <c r="JWB39" s="376"/>
      <c r="JWC39" s="376"/>
      <c r="JWD39" s="376"/>
      <c r="JWE39" s="376"/>
      <c r="JWF39" s="376"/>
      <c r="JWG39" s="376"/>
      <c r="JWH39" s="376"/>
      <c r="JWI39" s="376"/>
      <c r="JWJ39" s="376"/>
      <c r="JWK39" s="376"/>
      <c r="JWL39" s="376"/>
      <c r="JWM39" s="376"/>
      <c r="JWN39" s="376"/>
      <c r="JWO39" s="376"/>
      <c r="JWP39" s="376"/>
      <c r="JWQ39" s="376"/>
      <c r="JWR39" s="376"/>
      <c r="JWS39" s="376"/>
      <c r="JWT39" s="376"/>
      <c r="JWU39" s="376"/>
      <c r="JWV39" s="376"/>
      <c r="JWW39" s="376"/>
      <c r="JWX39" s="376"/>
      <c r="JWY39" s="376"/>
      <c r="JWZ39" s="376"/>
      <c r="JXA39" s="376"/>
      <c r="JXB39" s="376"/>
      <c r="JXC39" s="376"/>
      <c r="JXD39" s="376"/>
      <c r="JXE39" s="376"/>
      <c r="JXF39" s="376"/>
      <c r="JXG39" s="376"/>
      <c r="JXH39" s="376"/>
      <c r="JXI39" s="376"/>
      <c r="JXJ39" s="376"/>
      <c r="JXK39" s="376"/>
      <c r="JXL39" s="376"/>
      <c r="JXM39" s="376"/>
      <c r="JXN39" s="376"/>
      <c r="JXO39" s="376"/>
      <c r="JXP39" s="376"/>
      <c r="JXQ39" s="376"/>
      <c r="JXR39" s="376"/>
      <c r="JXS39" s="376"/>
      <c r="JXT39" s="376"/>
      <c r="JXU39" s="376"/>
      <c r="JXV39" s="376"/>
      <c r="JXW39" s="376"/>
      <c r="JXX39" s="376"/>
      <c r="JXY39" s="376"/>
      <c r="JXZ39" s="376"/>
      <c r="JYA39" s="376"/>
      <c r="JYB39" s="376"/>
      <c r="JYC39" s="376"/>
      <c r="JYD39" s="376"/>
      <c r="JYE39" s="376"/>
      <c r="JYF39" s="376"/>
      <c r="JYG39" s="376"/>
      <c r="JYH39" s="376"/>
      <c r="JYI39" s="376"/>
      <c r="JYJ39" s="376"/>
      <c r="JYK39" s="376"/>
      <c r="JYL39" s="376"/>
      <c r="JYM39" s="376"/>
      <c r="JYN39" s="376"/>
      <c r="JYO39" s="376"/>
      <c r="JYP39" s="376"/>
      <c r="JYQ39" s="376"/>
      <c r="JYR39" s="376"/>
      <c r="JYS39" s="376"/>
      <c r="JYT39" s="376"/>
      <c r="JYU39" s="376"/>
      <c r="JYV39" s="376"/>
      <c r="JYW39" s="376"/>
      <c r="JYX39" s="376"/>
      <c r="JYY39" s="376"/>
      <c r="JYZ39" s="376"/>
      <c r="JZA39" s="376"/>
      <c r="JZB39" s="376"/>
      <c r="JZC39" s="376"/>
      <c r="JZD39" s="376"/>
      <c r="JZE39" s="376"/>
      <c r="JZF39" s="376"/>
      <c r="JZG39" s="376"/>
      <c r="JZH39" s="376"/>
      <c r="JZI39" s="376"/>
      <c r="JZJ39" s="376"/>
      <c r="JZK39" s="376"/>
      <c r="JZL39" s="376"/>
      <c r="JZM39" s="376"/>
      <c r="JZN39" s="376"/>
      <c r="JZO39" s="376"/>
      <c r="JZP39" s="376"/>
      <c r="JZQ39" s="376"/>
      <c r="JZR39" s="376"/>
      <c r="JZS39" s="376"/>
      <c r="JZT39" s="376"/>
      <c r="JZU39" s="376"/>
      <c r="JZV39" s="376"/>
      <c r="JZW39" s="376"/>
      <c r="JZX39" s="376"/>
      <c r="JZY39" s="376"/>
      <c r="JZZ39" s="376"/>
      <c r="KAA39" s="376"/>
      <c r="KAB39" s="376"/>
      <c r="KAC39" s="376"/>
      <c r="KAD39" s="376"/>
      <c r="KAE39" s="376"/>
      <c r="KAF39" s="376"/>
      <c r="KAG39" s="376"/>
      <c r="KAH39" s="376"/>
      <c r="KAI39" s="376"/>
      <c r="KAJ39" s="376"/>
      <c r="KAK39" s="376"/>
      <c r="KAL39" s="376"/>
      <c r="KAM39" s="376"/>
      <c r="KAN39" s="376"/>
      <c r="KAO39" s="376"/>
      <c r="KAP39" s="376"/>
      <c r="KAQ39" s="376"/>
      <c r="KAR39" s="376"/>
      <c r="KAS39" s="376"/>
      <c r="KAT39" s="376"/>
      <c r="KAU39" s="376"/>
      <c r="KAV39" s="376"/>
      <c r="KAW39" s="376"/>
      <c r="KAX39" s="376"/>
      <c r="KAY39" s="376"/>
      <c r="KAZ39" s="376"/>
      <c r="KBA39" s="376"/>
      <c r="KBB39" s="376"/>
      <c r="KBC39" s="376"/>
      <c r="KBD39" s="376"/>
      <c r="KBE39" s="376"/>
      <c r="KBF39" s="376"/>
      <c r="KBG39" s="376"/>
      <c r="KBH39" s="376"/>
      <c r="KBI39" s="376"/>
      <c r="KBJ39" s="376"/>
      <c r="KBK39" s="376"/>
      <c r="KBL39" s="376"/>
      <c r="KBM39" s="376"/>
      <c r="KBN39" s="376"/>
      <c r="KBO39" s="376"/>
      <c r="KBP39" s="376"/>
      <c r="KBQ39" s="376"/>
      <c r="KBR39" s="376"/>
      <c r="KBS39" s="376"/>
      <c r="KBT39" s="376"/>
      <c r="KBU39" s="376"/>
      <c r="KBV39" s="376"/>
      <c r="KBW39" s="376"/>
      <c r="KBX39" s="376"/>
      <c r="KBY39" s="376"/>
      <c r="KBZ39" s="376"/>
      <c r="KCA39" s="376"/>
      <c r="KCB39" s="376"/>
      <c r="KCC39" s="376"/>
      <c r="KCD39" s="376"/>
      <c r="KCE39" s="376"/>
      <c r="KCF39" s="376"/>
      <c r="KCG39" s="376"/>
      <c r="KCH39" s="376"/>
      <c r="KCI39" s="376"/>
      <c r="KCJ39" s="376"/>
      <c r="KCK39" s="376"/>
      <c r="KCL39" s="376"/>
      <c r="KCM39" s="376"/>
      <c r="KCN39" s="376"/>
      <c r="KCO39" s="376"/>
      <c r="KCP39" s="376"/>
      <c r="KCQ39" s="376"/>
      <c r="KCR39" s="376"/>
      <c r="KCS39" s="376"/>
      <c r="KCT39" s="376"/>
      <c r="KCU39" s="376"/>
      <c r="KCV39" s="376"/>
      <c r="KCW39" s="376"/>
      <c r="KCX39" s="376"/>
      <c r="KCY39" s="376"/>
      <c r="KCZ39" s="376"/>
      <c r="KDA39" s="376"/>
      <c r="KDB39" s="376"/>
      <c r="KDC39" s="376"/>
      <c r="KDD39" s="376"/>
      <c r="KDE39" s="376"/>
      <c r="KDF39" s="376"/>
      <c r="KDG39" s="376"/>
      <c r="KDH39" s="376"/>
      <c r="KDI39" s="376"/>
      <c r="KDJ39" s="376"/>
      <c r="KDK39" s="376"/>
      <c r="KDL39" s="376"/>
      <c r="KDM39" s="376"/>
      <c r="KDN39" s="376"/>
      <c r="KDO39" s="376"/>
      <c r="KDP39" s="376"/>
      <c r="KDQ39" s="376"/>
      <c r="KDR39" s="376"/>
      <c r="KDS39" s="376"/>
      <c r="KDT39" s="376"/>
      <c r="KDU39" s="376"/>
      <c r="KDV39" s="376"/>
      <c r="KDW39" s="376"/>
      <c r="KDX39" s="376"/>
      <c r="KDY39" s="376"/>
      <c r="KDZ39" s="376"/>
      <c r="KEA39" s="376"/>
      <c r="KEB39" s="376"/>
      <c r="KEC39" s="376"/>
      <c r="KED39" s="376"/>
      <c r="KEE39" s="376"/>
      <c r="KEF39" s="376"/>
      <c r="KEG39" s="376"/>
      <c r="KEH39" s="376"/>
      <c r="KEI39" s="376"/>
      <c r="KEJ39" s="376"/>
      <c r="KEK39" s="376"/>
      <c r="KEL39" s="376"/>
      <c r="KEM39" s="376"/>
      <c r="KEN39" s="376"/>
      <c r="KEO39" s="376"/>
      <c r="KEP39" s="376"/>
      <c r="KEQ39" s="376"/>
      <c r="KER39" s="376"/>
      <c r="KES39" s="376"/>
      <c r="KET39" s="376"/>
      <c r="KEU39" s="376"/>
      <c r="KEV39" s="376"/>
      <c r="KEW39" s="376"/>
      <c r="KEX39" s="376"/>
      <c r="KEY39" s="376"/>
      <c r="KEZ39" s="376"/>
      <c r="KFA39" s="376"/>
      <c r="KFB39" s="376"/>
      <c r="KFC39" s="376"/>
      <c r="KFD39" s="376"/>
      <c r="KFE39" s="376"/>
      <c r="KFF39" s="376"/>
      <c r="KFG39" s="376"/>
      <c r="KFH39" s="376"/>
      <c r="KFI39" s="376"/>
      <c r="KFJ39" s="376"/>
      <c r="KFK39" s="376"/>
      <c r="KFL39" s="376"/>
      <c r="KFM39" s="376"/>
      <c r="KFN39" s="376"/>
      <c r="KFO39" s="376"/>
      <c r="KFP39" s="376"/>
      <c r="KFQ39" s="376"/>
      <c r="KFR39" s="376"/>
      <c r="KFS39" s="376"/>
      <c r="KFT39" s="376"/>
      <c r="KFU39" s="376"/>
      <c r="KFV39" s="376"/>
      <c r="KFW39" s="376"/>
      <c r="KFX39" s="376"/>
      <c r="KFY39" s="376"/>
      <c r="KFZ39" s="376"/>
      <c r="KGA39" s="376"/>
      <c r="KGB39" s="376"/>
      <c r="KGC39" s="376"/>
      <c r="KGD39" s="376"/>
      <c r="KGE39" s="376"/>
      <c r="KGF39" s="376"/>
      <c r="KGG39" s="376"/>
      <c r="KGH39" s="376"/>
      <c r="KGI39" s="376"/>
      <c r="KGJ39" s="376"/>
      <c r="KGK39" s="376"/>
      <c r="KGL39" s="376"/>
      <c r="KGM39" s="376"/>
      <c r="KGN39" s="376"/>
      <c r="KGO39" s="376"/>
      <c r="KGP39" s="376"/>
      <c r="KGQ39" s="376"/>
      <c r="KGR39" s="376"/>
      <c r="KGS39" s="376"/>
      <c r="KGT39" s="376"/>
      <c r="KGU39" s="376"/>
      <c r="KGV39" s="376"/>
      <c r="KGW39" s="376"/>
      <c r="KGX39" s="376"/>
      <c r="KGY39" s="376"/>
      <c r="KGZ39" s="376"/>
      <c r="KHA39" s="376"/>
      <c r="KHB39" s="376"/>
      <c r="KHC39" s="376"/>
      <c r="KHD39" s="376"/>
      <c r="KHE39" s="376"/>
      <c r="KHF39" s="376"/>
      <c r="KHG39" s="376"/>
      <c r="KHH39" s="376"/>
      <c r="KHI39" s="376"/>
      <c r="KHJ39" s="376"/>
      <c r="KHK39" s="376"/>
      <c r="KHL39" s="376"/>
      <c r="KHM39" s="376"/>
      <c r="KHN39" s="376"/>
      <c r="KHO39" s="376"/>
      <c r="KHP39" s="376"/>
      <c r="KHQ39" s="376"/>
      <c r="KHR39" s="376"/>
      <c r="KHS39" s="376"/>
      <c r="KHT39" s="376"/>
      <c r="KHU39" s="376"/>
      <c r="KHV39" s="376"/>
      <c r="KHW39" s="376"/>
      <c r="KHX39" s="376"/>
      <c r="KHY39" s="376"/>
      <c r="KHZ39" s="376"/>
      <c r="KIA39" s="376"/>
      <c r="KIB39" s="376"/>
      <c r="KIC39" s="376"/>
      <c r="KID39" s="376"/>
      <c r="KIE39" s="376"/>
      <c r="KIF39" s="376"/>
      <c r="KIG39" s="376"/>
      <c r="KIH39" s="376"/>
      <c r="KII39" s="376"/>
      <c r="KIJ39" s="376"/>
      <c r="KIK39" s="376"/>
      <c r="KIL39" s="376"/>
      <c r="KIM39" s="376"/>
      <c r="KIN39" s="376"/>
      <c r="KIO39" s="376"/>
      <c r="KIP39" s="376"/>
      <c r="KIQ39" s="376"/>
      <c r="KIR39" s="376"/>
      <c r="KIS39" s="376"/>
      <c r="KIT39" s="376"/>
      <c r="KIU39" s="376"/>
      <c r="KIV39" s="376"/>
      <c r="KIW39" s="376"/>
      <c r="KIX39" s="376"/>
      <c r="KIY39" s="376"/>
      <c r="KIZ39" s="376"/>
      <c r="KJA39" s="376"/>
      <c r="KJB39" s="376"/>
      <c r="KJC39" s="376"/>
      <c r="KJD39" s="376"/>
      <c r="KJE39" s="376"/>
      <c r="KJF39" s="376"/>
      <c r="KJG39" s="376"/>
      <c r="KJH39" s="376"/>
      <c r="KJI39" s="376"/>
      <c r="KJJ39" s="376"/>
      <c r="KJK39" s="376"/>
      <c r="KJL39" s="376"/>
      <c r="KJM39" s="376"/>
      <c r="KJN39" s="376"/>
      <c r="KJO39" s="376"/>
      <c r="KJP39" s="376"/>
      <c r="KJQ39" s="376"/>
      <c r="KJR39" s="376"/>
      <c r="KJS39" s="376"/>
      <c r="KJT39" s="376"/>
      <c r="KJU39" s="376"/>
      <c r="KJV39" s="376"/>
      <c r="KJW39" s="376"/>
      <c r="KJX39" s="376"/>
      <c r="KJY39" s="376"/>
      <c r="KJZ39" s="376"/>
      <c r="KKA39" s="376"/>
      <c r="KKB39" s="376"/>
      <c r="KKC39" s="376"/>
      <c r="KKD39" s="376"/>
      <c r="KKE39" s="376"/>
      <c r="KKF39" s="376"/>
      <c r="KKG39" s="376"/>
      <c r="KKH39" s="376"/>
      <c r="KKI39" s="376"/>
      <c r="KKJ39" s="376"/>
      <c r="KKK39" s="376"/>
      <c r="KKL39" s="376"/>
      <c r="KKM39" s="376"/>
      <c r="KKN39" s="376"/>
      <c r="KKO39" s="376"/>
      <c r="KKP39" s="376"/>
      <c r="KKQ39" s="376"/>
      <c r="KKR39" s="376"/>
      <c r="KKS39" s="376"/>
      <c r="KKT39" s="376"/>
      <c r="KKU39" s="376"/>
      <c r="KKV39" s="376"/>
      <c r="KKW39" s="376"/>
      <c r="KKX39" s="376"/>
      <c r="KKY39" s="376"/>
      <c r="KKZ39" s="376"/>
      <c r="KLA39" s="376"/>
      <c r="KLB39" s="376"/>
      <c r="KLC39" s="376"/>
      <c r="KLD39" s="376"/>
      <c r="KLE39" s="376"/>
      <c r="KLF39" s="376"/>
      <c r="KLG39" s="376"/>
      <c r="KLH39" s="376"/>
      <c r="KLI39" s="376"/>
      <c r="KLJ39" s="376"/>
      <c r="KLK39" s="376"/>
      <c r="KLL39" s="376"/>
      <c r="KLM39" s="376"/>
      <c r="KLN39" s="376"/>
      <c r="KLO39" s="376"/>
      <c r="KLP39" s="376"/>
      <c r="KLQ39" s="376"/>
      <c r="KLR39" s="376"/>
      <c r="KLS39" s="376"/>
      <c r="KLT39" s="376"/>
      <c r="KLU39" s="376"/>
      <c r="KLV39" s="376"/>
      <c r="KLW39" s="376"/>
      <c r="KLX39" s="376"/>
      <c r="KLY39" s="376"/>
      <c r="KLZ39" s="376"/>
      <c r="KMA39" s="376"/>
      <c r="KMB39" s="376"/>
      <c r="KMC39" s="376"/>
      <c r="KMD39" s="376"/>
      <c r="KME39" s="376"/>
      <c r="KMF39" s="376"/>
      <c r="KMG39" s="376"/>
      <c r="KMH39" s="376"/>
      <c r="KMI39" s="376"/>
      <c r="KMJ39" s="376"/>
      <c r="KMK39" s="376"/>
      <c r="KML39" s="376"/>
      <c r="KMM39" s="376"/>
      <c r="KMN39" s="376"/>
      <c r="KMO39" s="376"/>
      <c r="KMP39" s="376"/>
      <c r="KMQ39" s="376"/>
      <c r="KMR39" s="376"/>
      <c r="KMS39" s="376"/>
      <c r="KMT39" s="376"/>
      <c r="KMU39" s="376"/>
      <c r="KMV39" s="376"/>
      <c r="KMW39" s="376"/>
      <c r="KMX39" s="376"/>
      <c r="KMY39" s="376"/>
      <c r="KMZ39" s="376"/>
      <c r="KNA39" s="376"/>
      <c r="KNB39" s="376"/>
      <c r="KNC39" s="376"/>
      <c r="KND39" s="376"/>
      <c r="KNE39" s="376"/>
      <c r="KNF39" s="376"/>
      <c r="KNG39" s="376"/>
      <c r="KNH39" s="376"/>
      <c r="KNI39" s="376"/>
      <c r="KNJ39" s="376"/>
      <c r="KNK39" s="376"/>
      <c r="KNL39" s="376"/>
      <c r="KNM39" s="376"/>
      <c r="KNN39" s="376"/>
      <c r="KNO39" s="376"/>
      <c r="KNP39" s="376"/>
      <c r="KNQ39" s="376"/>
      <c r="KNR39" s="376"/>
      <c r="KNS39" s="376"/>
      <c r="KNT39" s="376"/>
      <c r="KNU39" s="376"/>
      <c r="KNV39" s="376"/>
      <c r="KNW39" s="376"/>
      <c r="KNX39" s="376"/>
      <c r="KNY39" s="376"/>
      <c r="KNZ39" s="376"/>
      <c r="KOA39" s="376"/>
      <c r="KOB39" s="376"/>
      <c r="KOC39" s="376"/>
      <c r="KOD39" s="376"/>
      <c r="KOE39" s="376"/>
      <c r="KOF39" s="376"/>
      <c r="KOG39" s="376"/>
      <c r="KOH39" s="376"/>
      <c r="KOI39" s="376"/>
      <c r="KOJ39" s="376"/>
      <c r="KOK39" s="376"/>
      <c r="KOL39" s="376"/>
      <c r="KOM39" s="376"/>
      <c r="KON39" s="376"/>
      <c r="KOO39" s="376"/>
      <c r="KOP39" s="376"/>
      <c r="KOQ39" s="376"/>
      <c r="KOR39" s="376"/>
      <c r="KOS39" s="376"/>
      <c r="KOT39" s="376"/>
      <c r="KOU39" s="376"/>
      <c r="KOV39" s="376"/>
      <c r="KOW39" s="376"/>
      <c r="KOX39" s="376"/>
      <c r="KOY39" s="376"/>
      <c r="KOZ39" s="376"/>
      <c r="KPA39" s="376"/>
      <c r="KPB39" s="376"/>
      <c r="KPC39" s="376"/>
      <c r="KPD39" s="376"/>
      <c r="KPE39" s="376"/>
      <c r="KPF39" s="376"/>
      <c r="KPG39" s="376"/>
      <c r="KPH39" s="376"/>
      <c r="KPI39" s="376"/>
      <c r="KPJ39" s="376"/>
      <c r="KPK39" s="376"/>
      <c r="KPL39" s="376"/>
      <c r="KPM39" s="376"/>
      <c r="KPN39" s="376"/>
      <c r="KPO39" s="376"/>
      <c r="KPP39" s="376"/>
      <c r="KPQ39" s="376"/>
      <c r="KPR39" s="376"/>
      <c r="KPS39" s="376"/>
      <c r="KPT39" s="376"/>
      <c r="KPU39" s="376"/>
      <c r="KPV39" s="376"/>
      <c r="KPW39" s="376"/>
      <c r="KPX39" s="376"/>
      <c r="KPY39" s="376"/>
      <c r="KPZ39" s="376"/>
      <c r="KQA39" s="376"/>
      <c r="KQB39" s="376"/>
      <c r="KQC39" s="376"/>
      <c r="KQD39" s="376"/>
      <c r="KQE39" s="376"/>
      <c r="KQF39" s="376"/>
      <c r="KQG39" s="376"/>
      <c r="KQH39" s="376"/>
      <c r="KQI39" s="376"/>
      <c r="KQJ39" s="376"/>
      <c r="KQK39" s="376"/>
      <c r="KQL39" s="376"/>
      <c r="KQM39" s="376"/>
      <c r="KQN39" s="376"/>
      <c r="KQO39" s="376"/>
      <c r="KQP39" s="376"/>
      <c r="KQQ39" s="376"/>
      <c r="KQR39" s="376"/>
      <c r="KQS39" s="376"/>
      <c r="KQT39" s="376"/>
      <c r="KQU39" s="376"/>
      <c r="KQV39" s="376"/>
      <c r="KQW39" s="376"/>
      <c r="KQX39" s="376"/>
      <c r="KQY39" s="376"/>
      <c r="KQZ39" s="376"/>
      <c r="KRA39" s="376"/>
      <c r="KRB39" s="376"/>
      <c r="KRC39" s="376"/>
      <c r="KRD39" s="376"/>
      <c r="KRE39" s="376"/>
      <c r="KRF39" s="376"/>
      <c r="KRG39" s="376"/>
      <c r="KRH39" s="376"/>
      <c r="KRI39" s="376"/>
      <c r="KRJ39" s="376"/>
      <c r="KRK39" s="376"/>
      <c r="KRL39" s="376"/>
      <c r="KRM39" s="376"/>
      <c r="KRN39" s="376"/>
      <c r="KRO39" s="376"/>
      <c r="KRP39" s="376"/>
      <c r="KRQ39" s="376"/>
      <c r="KRR39" s="376"/>
      <c r="KRS39" s="376"/>
      <c r="KRT39" s="376"/>
      <c r="KRU39" s="376"/>
      <c r="KRV39" s="376"/>
      <c r="KRW39" s="376"/>
      <c r="KRX39" s="376"/>
      <c r="KRY39" s="376"/>
      <c r="KRZ39" s="376"/>
      <c r="KSA39" s="376"/>
      <c r="KSB39" s="376"/>
      <c r="KSC39" s="376"/>
      <c r="KSD39" s="376"/>
      <c r="KSE39" s="376"/>
      <c r="KSF39" s="376"/>
      <c r="KSG39" s="376"/>
      <c r="KSH39" s="376"/>
      <c r="KSI39" s="376"/>
      <c r="KSJ39" s="376"/>
      <c r="KSK39" s="376"/>
      <c r="KSL39" s="376"/>
      <c r="KSM39" s="376"/>
      <c r="KSN39" s="376"/>
      <c r="KSO39" s="376"/>
      <c r="KSP39" s="376"/>
      <c r="KSQ39" s="376"/>
      <c r="KSR39" s="376"/>
      <c r="KSS39" s="376"/>
      <c r="KST39" s="376"/>
      <c r="KSU39" s="376"/>
      <c r="KSV39" s="376"/>
      <c r="KSW39" s="376"/>
      <c r="KSX39" s="376"/>
      <c r="KSY39" s="376"/>
      <c r="KSZ39" s="376"/>
      <c r="KTA39" s="376"/>
      <c r="KTB39" s="376"/>
      <c r="KTC39" s="376"/>
      <c r="KTD39" s="376"/>
      <c r="KTE39" s="376"/>
      <c r="KTF39" s="376"/>
      <c r="KTG39" s="376"/>
      <c r="KTH39" s="376"/>
      <c r="KTI39" s="376"/>
      <c r="KTJ39" s="376"/>
      <c r="KTK39" s="376"/>
      <c r="KTL39" s="376"/>
      <c r="KTM39" s="376"/>
      <c r="KTN39" s="376"/>
      <c r="KTO39" s="376"/>
      <c r="KTP39" s="376"/>
      <c r="KTQ39" s="376"/>
      <c r="KTR39" s="376"/>
      <c r="KTS39" s="376"/>
      <c r="KTT39" s="376"/>
      <c r="KTU39" s="376"/>
      <c r="KTV39" s="376"/>
      <c r="KTW39" s="376"/>
      <c r="KTX39" s="376"/>
      <c r="KTY39" s="376"/>
      <c r="KTZ39" s="376"/>
      <c r="KUA39" s="376"/>
      <c r="KUB39" s="376"/>
      <c r="KUC39" s="376"/>
      <c r="KUD39" s="376"/>
      <c r="KUE39" s="376"/>
      <c r="KUF39" s="376"/>
      <c r="KUG39" s="376"/>
      <c r="KUH39" s="376"/>
      <c r="KUI39" s="376"/>
      <c r="KUJ39" s="376"/>
      <c r="KUK39" s="376"/>
      <c r="KUL39" s="376"/>
      <c r="KUM39" s="376"/>
      <c r="KUN39" s="376"/>
      <c r="KUO39" s="376"/>
      <c r="KUP39" s="376"/>
      <c r="KUQ39" s="376"/>
      <c r="KUR39" s="376"/>
      <c r="KUS39" s="376"/>
      <c r="KUT39" s="376"/>
      <c r="KUU39" s="376"/>
      <c r="KUV39" s="376"/>
      <c r="KUW39" s="376"/>
      <c r="KUX39" s="376"/>
      <c r="KUY39" s="376"/>
      <c r="KUZ39" s="376"/>
      <c r="KVA39" s="376"/>
      <c r="KVB39" s="376"/>
      <c r="KVC39" s="376"/>
      <c r="KVD39" s="376"/>
      <c r="KVE39" s="376"/>
      <c r="KVF39" s="376"/>
      <c r="KVG39" s="376"/>
      <c r="KVH39" s="376"/>
      <c r="KVI39" s="376"/>
      <c r="KVJ39" s="376"/>
      <c r="KVK39" s="376"/>
      <c r="KVL39" s="376"/>
      <c r="KVM39" s="376"/>
      <c r="KVN39" s="376"/>
      <c r="KVO39" s="376"/>
      <c r="KVP39" s="376"/>
      <c r="KVQ39" s="376"/>
      <c r="KVR39" s="376"/>
      <c r="KVS39" s="376"/>
      <c r="KVT39" s="376"/>
      <c r="KVU39" s="376"/>
      <c r="KVV39" s="376"/>
      <c r="KVW39" s="376"/>
      <c r="KVX39" s="376"/>
      <c r="KVY39" s="376"/>
      <c r="KVZ39" s="376"/>
      <c r="KWA39" s="376"/>
      <c r="KWB39" s="376"/>
      <c r="KWC39" s="376"/>
      <c r="KWD39" s="376"/>
      <c r="KWE39" s="376"/>
      <c r="KWF39" s="376"/>
      <c r="KWG39" s="376"/>
      <c r="KWH39" s="376"/>
      <c r="KWI39" s="376"/>
      <c r="KWJ39" s="376"/>
      <c r="KWK39" s="376"/>
      <c r="KWL39" s="376"/>
      <c r="KWM39" s="376"/>
      <c r="KWN39" s="376"/>
      <c r="KWO39" s="376"/>
      <c r="KWP39" s="376"/>
      <c r="KWQ39" s="376"/>
      <c r="KWR39" s="376"/>
      <c r="KWS39" s="376"/>
      <c r="KWT39" s="376"/>
      <c r="KWU39" s="376"/>
      <c r="KWV39" s="376"/>
      <c r="KWW39" s="376"/>
      <c r="KWX39" s="376"/>
      <c r="KWY39" s="376"/>
      <c r="KWZ39" s="376"/>
      <c r="KXA39" s="376"/>
      <c r="KXB39" s="376"/>
      <c r="KXC39" s="376"/>
      <c r="KXD39" s="376"/>
      <c r="KXE39" s="376"/>
      <c r="KXF39" s="376"/>
      <c r="KXG39" s="376"/>
      <c r="KXH39" s="376"/>
      <c r="KXI39" s="376"/>
      <c r="KXJ39" s="376"/>
      <c r="KXK39" s="376"/>
      <c r="KXL39" s="376"/>
      <c r="KXM39" s="376"/>
      <c r="KXN39" s="376"/>
      <c r="KXO39" s="376"/>
      <c r="KXP39" s="376"/>
      <c r="KXQ39" s="376"/>
      <c r="KXR39" s="376"/>
      <c r="KXS39" s="376"/>
      <c r="KXT39" s="376"/>
      <c r="KXU39" s="376"/>
      <c r="KXV39" s="376"/>
      <c r="KXW39" s="376"/>
      <c r="KXX39" s="376"/>
      <c r="KXY39" s="376"/>
      <c r="KXZ39" s="376"/>
      <c r="KYA39" s="376"/>
      <c r="KYB39" s="376"/>
      <c r="KYC39" s="376"/>
      <c r="KYD39" s="376"/>
      <c r="KYE39" s="376"/>
      <c r="KYF39" s="376"/>
      <c r="KYG39" s="376"/>
      <c r="KYH39" s="376"/>
      <c r="KYI39" s="376"/>
      <c r="KYJ39" s="376"/>
      <c r="KYK39" s="376"/>
      <c r="KYL39" s="376"/>
      <c r="KYM39" s="376"/>
      <c r="KYN39" s="376"/>
      <c r="KYO39" s="376"/>
      <c r="KYP39" s="376"/>
      <c r="KYQ39" s="376"/>
      <c r="KYR39" s="376"/>
      <c r="KYS39" s="376"/>
      <c r="KYT39" s="376"/>
      <c r="KYU39" s="376"/>
      <c r="KYV39" s="376"/>
      <c r="KYW39" s="376"/>
      <c r="KYX39" s="376"/>
      <c r="KYY39" s="376"/>
      <c r="KYZ39" s="376"/>
      <c r="KZA39" s="376"/>
      <c r="KZB39" s="376"/>
      <c r="KZC39" s="376"/>
      <c r="KZD39" s="376"/>
      <c r="KZE39" s="376"/>
      <c r="KZF39" s="376"/>
      <c r="KZG39" s="376"/>
      <c r="KZH39" s="376"/>
      <c r="KZI39" s="376"/>
      <c r="KZJ39" s="376"/>
      <c r="KZK39" s="376"/>
      <c r="KZL39" s="376"/>
      <c r="KZM39" s="376"/>
      <c r="KZN39" s="376"/>
      <c r="KZO39" s="376"/>
      <c r="KZP39" s="376"/>
      <c r="KZQ39" s="376"/>
      <c r="KZR39" s="376"/>
      <c r="KZS39" s="376"/>
      <c r="KZT39" s="376"/>
      <c r="KZU39" s="376"/>
      <c r="KZV39" s="376"/>
      <c r="KZW39" s="376"/>
      <c r="KZX39" s="376"/>
      <c r="KZY39" s="376"/>
      <c r="KZZ39" s="376"/>
      <c r="LAA39" s="376"/>
      <c r="LAB39" s="376"/>
      <c r="LAC39" s="376"/>
      <c r="LAD39" s="376"/>
      <c r="LAE39" s="376"/>
      <c r="LAF39" s="376"/>
      <c r="LAG39" s="376"/>
      <c r="LAH39" s="376"/>
      <c r="LAI39" s="376"/>
      <c r="LAJ39" s="376"/>
      <c r="LAK39" s="376"/>
      <c r="LAL39" s="376"/>
      <c r="LAM39" s="376"/>
      <c r="LAN39" s="376"/>
      <c r="LAO39" s="376"/>
      <c r="LAP39" s="376"/>
      <c r="LAQ39" s="376"/>
      <c r="LAR39" s="376"/>
      <c r="LAS39" s="376"/>
      <c r="LAT39" s="376"/>
      <c r="LAU39" s="376"/>
      <c r="LAV39" s="376"/>
      <c r="LAW39" s="376"/>
      <c r="LAX39" s="376"/>
      <c r="LAY39" s="376"/>
      <c r="LAZ39" s="376"/>
      <c r="LBA39" s="376"/>
      <c r="LBB39" s="376"/>
      <c r="LBC39" s="376"/>
      <c r="LBD39" s="376"/>
      <c r="LBE39" s="376"/>
      <c r="LBF39" s="376"/>
      <c r="LBG39" s="376"/>
      <c r="LBH39" s="376"/>
      <c r="LBI39" s="376"/>
      <c r="LBJ39" s="376"/>
      <c r="LBK39" s="376"/>
      <c r="LBL39" s="376"/>
      <c r="LBM39" s="376"/>
      <c r="LBN39" s="376"/>
      <c r="LBO39" s="376"/>
      <c r="LBP39" s="376"/>
      <c r="LBQ39" s="376"/>
      <c r="LBR39" s="376"/>
      <c r="LBS39" s="376"/>
      <c r="LBT39" s="376"/>
      <c r="LBU39" s="376"/>
      <c r="LBV39" s="376"/>
      <c r="LBW39" s="376"/>
      <c r="LBX39" s="376"/>
      <c r="LBY39" s="376"/>
      <c r="LBZ39" s="376"/>
      <c r="LCA39" s="376"/>
      <c r="LCB39" s="376"/>
      <c r="LCC39" s="376"/>
      <c r="LCD39" s="376"/>
      <c r="LCE39" s="376"/>
      <c r="LCF39" s="376"/>
      <c r="LCG39" s="376"/>
      <c r="LCH39" s="376"/>
      <c r="LCI39" s="376"/>
      <c r="LCJ39" s="376"/>
      <c r="LCK39" s="376"/>
      <c r="LCL39" s="376"/>
      <c r="LCM39" s="376"/>
      <c r="LCN39" s="376"/>
      <c r="LCO39" s="376"/>
      <c r="LCP39" s="376"/>
      <c r="LCQ39" s="376"/>
      <c r="LCR39" s="376"/>
      <c r="LCS39" s="376"/>
      <c r="LCT39" s="376"/>
      <c r="LCU39" s="376"/>
      <c r="LCV39" s="376"/>
      <c r="LCW39" s="376"/>
      <c r="LCX39" s="376"/>
      <c r="LCY39" s="376"/>
      <c r="LCZ39" s="376"/>
      <c r="LDA39" s="376"/>
      <c r="LDB39" s="376"/>
      <c r="LDC39" s="376"/>
      <c r="LDD39" s="376"/>
      <c r="LDE39" s="376"/>
      <c r="LDF39" s="376"/>
      <c r="LDG39" s="376"/>
      <c r="LDH39" s="376"/>
      <c r="LDI39" s="376"/>
      <c r="LDJ39" s="376"/>
      <c r="LDK39" s="376"/>
      <c r="LDL39" s="376"/>
      <c r="LDM39" s="376"/>
      <c r="LDN39" s="376"/>
      <c r="LDO39" s="376"/>
      <c r="LDP39" s="376"/>
      <c r="LDQ39" s="376"/>
      <c r="LDR39" s="376"/>
      <c r="LDS39" s="376"/>
      <c r="LDT39" s="376"/>
      <c r="LDU39" s="376"/>
      <c r="LDV39" s="376"/>
      <c r="LDW39" s="376"/>
      <c r="LDX39" s="376"/>
      <c r="LDY39" s="376"/>
      <c r="LDZ39" s="376"/>
      <c r="LEA39" s="376"/>
      <c r="LEB39" s="376"/>
      <c r="LEC39" s="376"/>
      <c r="LED39" s="376"/>
      <c r="LEE39" s="376"/>
      <c r="LEF39" s="376"/>
      <c r="LEG39" s="376"/>
      <c r="LEH39" s="376"/>
      <c r="LEI39" s="376"/>
      <c r="LEJ39" s="376"/>
      <c r="LEK39" s="376"/>
      <c r="LEL39" s="376"/>
      <c r="LEM39" s="376"/>
      <c r="LEN39" s="376"/>
      <c r="LEO39" s="376"/>
      <c r="LEP39" s="376"/>
      <c r="LEQ39" s="376"/>
      <c r="LER39" s="376"/>
      <c r="LES39" s="376"/>
      <c r="LET39" s="376"/>
      <c r="LEU39" s="376"/>
      <c r="LEV39" s="376"/>
      <c r="LEW39" s="376"/>
      <c r="LEX39" s="376"/>
      <c r="LEY39" s="376"/>
      <c r="LEZ39" s="376"/>
      <c r="LFA39" s="376"/>
      <c r="LFB39" s="376"/>
      <c r="LFC39" s="376"/>
      <c r="LFD39" s="376"/>
      <c r="LFE39" s="376"/>
      <c r="LFF39" s="376"/>
      <c r="LFG39" s="376"/>
      <c r="LFH39" s="376"/>
      <c r="LFI39" s="376"/>
      <c r="LFJ39" s="376"/>
      <c r="LFK39" s="376"/>
      <c r="LFL39" s="376"/>
      <c r="LFM39" s="376"/>
      <c r="LFN39" s="376"/>
      <c r="LFO39" s="376"/>
      <c r="LFP39" s="376"/>
      <c r="LFQ39" s="376"/>
      <c r="LFR39" s="376"/>
      <c r="LFS39" s="376"/>
      <c r="LFT39" s="376"/>
      <c r="LFU39" s="376"/>
      <c r="LFV39" s="376"/>
      <c r="LFW39" s="376"/>
      <c r="LFX39" s="376"/>
      <c r="LFY39" s="376"/>
      <c r="LFZ39" s="376"/>
      <c r="LGA39" s="376"/>
      <c r="LGB39" s="376"/>
      <c r="LGC39" s="376"/>
      <c r="LGD39" s="376"/>
      <c r="LGE39" s="376"/>
      <c r="LGF39" s="376"/>
      <c r="LGG39" s="376"/>
      <c r="LGH39" s="376"/>
      <c r="LGI39" s="376"/>
      <c r="LGJ39" s="376"/>
      <c r="LGK39" s="376"/>
      <c r="LGL39" s="376"/>
      <c r="LGM39" s="376"/>
      <c r="LGN39" s="376"/>
      <c r="LGO39" s="376"/>
      <c r="LGP39" s="376"/>
      <c r="LGQ39" s="376"/>
      <c r="LGR39" s="376"/>
      <c r="LGS39" s="376"/>
      <c r="LGT39" s="376"/>
      <c r="LGU39" s="376"/>
      <c r="LGV39" s="376"/>
      <c r="LGW39" s="376"/>
      <c r="LGX39" s="376"/>
      <c r="LGY39" s="376"/>
      <c r="LGZ39" s="376"/>
      <c r="LHA39" s="376"/>
      <c r="LHB39" s="376"/>
      <c r="LHC39" s="376"/>
      <c r="LHD39" s="376"/>
      <c r="LHE39" s="376"/>
      <c r="LHF39" s="376"/>
      <c r="LHG39" s="376"/>
      <c r="LHH39" s="376"/>
      <c r="LHI39" s="376"/>
      <c r="LHJ39" s="376"/>
      <c r="LHK39" s="376"/>
      <c r="LHL39" s="376"/>
      <c r="LHM39" s="376"/>
      <c r="LHN39" s="376"/>
      <c r="LHO39" s="376"/>
      <c r="LHP39" s="376"/>
      <c r="LHQ39" s="376"/>
      <c r="LHR39" s="376"/>
      <c r="LHS39" s="376"/>
      <c r="LHT39" s="376"/>
      <c r="LHU39" s="376"/>
      <c r="LHV39" s="376"/>
      <c r="LHW39" s="376"/>
      <c r="LHX39" s="376"/>
      <c r="LHY39" s="376"/>
      <c r="LHZ39" s="376"/>
      <c r="LIA39" s="376"/>
      <c r="LIB39" s="376"/>
      <c r="LIC39" s="376"/>
      <c r="LID39" s="376"/>
      <c r="LIE39" s="376"/>
      <c r="LIF39" s="376"/>
      <c r="LIG39" s="376"/>
      <c r="LIH39" s="376"/>
      <c r="LII39" s="376"/>
      <c r="LIJ39" s="376"/>
      <c r="LIK39" s="376"/>
      <c r="LIL39" s="376"/>
      <c r="LIM39" s="376"/>
      <c r="LIN39" s="376"/>
      <c r="LIO39" s="376"/>
      <c r="LIP39" s="376"/>
      <c r="LIQ39" s="376"/>
      <c r="LIR39" s="376"/>
      <c r="LIS39" s="376"/>
      <c r="LIT39" s="376"/>
      <c r="LIU39" s="376"/>
      <c r="LIV39" s="376"/>
      <c r="LIW39" s="376"/>
      <c r="LIX39" s="376"/>
      <c r="LIY39" s="376"/>
      <c r="LIZ39" s="376"/>
      <c r="LJA39" s="376"/>
      <c r="LJB39" s="376"/>
      <c r="LJC39" s="376"/>
      <c r="LJD39" s="376"/>
      <c r="LJE39" s="376"/>
      <c r="LJF39" s="376"/>
      <c r="LJG39" s="376"/>
      <c r="LJH39" s="376"/>
      <c r="LJI39" s="376"/>
      <c r="LJJ39" s="376"/>
      <c r="LJK39" s="376"/>
      <c r="LJL39" s="376"/>
      <c r="LJM39" s="376"/>
      <c r="LJN39" s="376"/>
      <c r="LJO39" s="376"/>
      <c r="LJP39" s="376"/>
      <c r="LJQ39" s="376"/>
      <c r="LJR39" s="376"/>
      <c r="LJS39" s="376"/>
      <c r="LJT39" s="376"/>
      <c r="LJU39" s="376"/>
      <c r="LJV39" s="376"/>
      <c r="LJW39" s="376"/>
      <c r="LJX39" s="376"/>
      <c r="LJY39" s="376"/>
      <c r="LJZ39" s="376"/>
      <c r="LKA39" s="376"/>
      <c r="LKB39" s="376"/>
      <c r="LKC39" s="376"/>
      <c r="LKD39" s="376"/>
      <c r="LKE39" s="376"/>
      <c r="LKF39" s="376"/>
      <c r="LKG39" s="376"/>
      <c r="LKH39" s="376"/>
      <c r="LKI39" s="376"/>
      <c r="LKJ39" s="376"/>
      <c r="LKK39" s="376"/>
      <c r="LKL39" s="376"/>
      <c r="LKM39" s="376"/>
      <c r="LKN39" s="376"/>
      <c r="LKO39" s="376"/>
      <c r="LKP39" s="376"/>
      <c r="LKQ39" s="376"/>
      <c r="LKR39" s="376"/>
      <c r="LKS39" s="376"/>
      <c r="LKT39" s="376"/>
      <c r="LKU39" s="376"/>
      <c r="LKV39" s="376"/>
      <c r="LKW39" s="376"/>
      <c r="LKX39" s="376"/>
      <c r="LKY39" s="376"/>
      <c r="LKZ39" s="376"/>
      <c r="LLA39" s="376"/>
      <c r="LLB39" s="376"/>
      <c r="LLC39" s="376"/>
      <c r="LLD39" s="376"/>
      <c r="LLE39" s="376"/>
      <c r="LLF39" s="376"/>
      <c r="LLG39" s="376"/>
      <c r="LLH39" s="376"/>
      <c r="LLI39" s="376"/>
      <c r="LLJ39" s="376"/>
      <c r="LLK39" s="376"/>
      <c r="LLL39" s="376"/>
      <c r="LLM39" s="376"/>
      <c r="LLN39" s="376"/>
      <c r="LLO39" s="376"/>
      <c r="LLP39" s="376"/>
      <c r="LLQ39" s="376"/>
      <c r="LLR39" s="376"/>
      <c r="LLS39" s="376"/>
      <c r="LLT39" s="376"/>
      <c r="LLU39" s="376"/>
      <c r="LLV39" s="376"/>
      <c r="LLW39" s="376"/>
      <c r="LLX39" s="376"/>
      <c r="LLY39" s="376"/>
      <c r="LLZ39" s="376"/>
      <c r="LMA39" s="376"/>
      <c r="LMB39" s="376"/>
      <c r="LMC39" s="376"/>
      <c r="LMD39" s="376"/>
      <c r="LME39" s="376"/>
      <c r="LMF39" s="376"/>
      <c r="LMG39" s="376"/>
      <c r="LMH39" s="376"/>
      <c r="LMI39" s="376"/>
      <c r="LMJ39" s="376"/>
      <c r="LMK39" s="376"/>
      <c r="LML39" s="376"/>
      <c r="LMM39" s="376"/>
      <c r="LMN39" s="376"/>
      <c r="LMO39" s="376"/>
      <c r="LMP39" s="376"/>
      <c r="LMQ39" s="376"/>
      <c r="LMR39" s="376"/>
      <c r="LMS39" s="376"/>
      <c r="LMT39" s="376"/>
      <c r="LMU39" s="376"/>
      <c r="LMV39" s="376"/>
      <c r="LMW39" s="376"/>
      <c r="LMX39" s="376"/>
      <c r="LMY39" s="376"/>
      <c r="LMZ39" s="376"/>
      <c r="LNA39" s="376"/>
      <c r="LNB39" s="376"/>
      <c r="LNC39" s="376"/>
      <c r="LND39" s="376"/>
      <c r="LNE39" s="376"/>
      <c r="LNF39" s="376"/>
      <c r="LNG39" s="376"/>
      <c r="LNH39" s="376"/>
      <c r="LNI39" s="376"/>
      <c r="LNJ39" s="376"/>
      <c r="LNK39" s="376"/>
      <c r="LNL39" s="376"/>
      <c r="LNM39" s="376"/>
      <c r="LNN39" s="376"/>
      <c r="LNO39" s="376"/>
      <c r="LNP39" s="376"/>
      <c r="LNQ39" s="376"/>
      <c r="LNR39" s="376"/>
      <c r="LNS39" s="376"/>
      <c r="LNT39" s="376"/>
      <c r="LNU39" s="376"/>
      <c r="LNV39" s="376"/>
      <c r="LNW39" s="376"/>
      <c r="LNX39" s="376"/>
      <c r="LNY39" s="376"/>
      <c r="LNZ39" s="376"/>
      <c r="LOA39" s="376"/>
      <c r="LOB39" s="376"/>
      <c r="LOC39" s="376"/>
      <c r="LOD39" s="376"/>
      <c r="LOE39" s="376"/>
      <c r="LOF39" s="376"/>
      <c r="LOG39" s="376"/>
      <c r="LOH39" s="376"/>
      <c r="LOI39" s="376"/>
      <c r="LOJ39" s="376"/>
      <c r="LOK39" s="376"/>
      <c r="LOL39" s="376"/>
      <c r="LOM39" s="376"/>
      <c r="LON39" s="376"/>
      <c r="LOO39" s="376"/>
      <c r="LOP39" s="376"/>
      <c r="LOQ39" s="376"/>
      <c r="LOR39" s="376"/>
      <c r="LOS39" s="376"/>
      <c r="LOT39" s="376"/>
      <c r="LOU39" s="376"/>
      <c r="LOV39" s="376"/>
      <c r="LOW39" s="376"/>
      <c r="LOX39" s="376"/>
      <c r="LOY39" s="376"/>
      <c r="LOZ39" s="376"/>
      <c r="LPA39" s="376"/>
      <c r="LPB39" s="376"/>
      <c r="LPC39" s="376"/>
      <c r="LPD39" s="376"/>
      <c r="LPE39" s="376"/>
      <c r="LPF39" s="376"/>
      <c r="LPG39" s="376"/>
      <c r="LPH39" s="376"/>
      <c r="LPI39" s="376"/>
      <c r="LPJ39" s="376"/>
      <c r="LPK39" s="376"/>
      <c r="LPL39" s="376"/>
      <c r="LPM39" s="376"/>
      <c r="LPN39" s="376"/>
      <c r="LPO39" s="376"/>
      <c r="LPP39" s="376"/>
      <c r="LPQ39" s="376"/>
      <c r="LPR39" s="376"/>
      <c r="LPS39" s="376"/>
      <c r="LPT39" s="376"/>
      <c r="LPU39" s="376"/>
      <c r="LPV39" s="376"/>
      <c r="LPW39" s="376"/>
      <c r="LPX39" s="376"/>
      <c r="LPY39" s="376"/>
      <c r="LPZ39" s="376"/>
      <c r="LQA39" s="376"/>
      <c r="LQB39" s="376"/>
      <c r="LQC39" s="376"/>
      <c r="LQD39" s="376"/>
      <c r="LQE39" s="376"/>
      <c r="LQF39" s="376"/>
      <c r="LQG39" s="376"/>
      <c r="LQH39" s="376"/>
      <c r="LQI39" s="376"/>
      <c r="LQJ39" s="376"/>
      <c r="LQK39" s="376"/>
      <c r="LQL39" s="376"/>
      <c r="LQM39" s="376"/>
      <c r="LQN39" s="376"/>
      <c r="LQO39" s="376"/>
      <c r="LQP39" s="376"/>
      <c r="LQQ39" s="376"/>
      <c r="LQR39" s="376"/>
      <c r="LQS39" s="376"/>
      <c r="LQT39" s="376"/>
      <c r="LQU39" s="376"/>
      <c r="LQV39" s="376"/>
      <c r="LQW39" s="376"/>
      <c r="LQX39" s="376"/>
      <c r="LQY39" s="376"/>
      <c r="LQZ39" s="376"/>
      <c r="LRA39" s="376"/>
      <c r="LRB39" s="376"/>
      <c r="LRC39" s="376"/>
      <c r="LRD39" s="376"/>
      <c r="LRE39" s="376"/>
      <c r="LRF39" s="376"/>
      <c r="LRG39" s="376"/>
      <c r="LRH39" s="376"/>
      <c r="LRI39" s="376"/>
      <c r="LRJ39" s="376"/>
      <c r="LRK39" s="376"/>
      <c r="LRL39" s="376"/>
      <c r="LRM39" s="376"/>
      <c r="LRN39" s="376"/>
      <c r="LRO39" s="376"/>
      <c r="LRP39" s="376"/>
      <c r="LRQ39" s="376"/>
      <c r="LRR39" s="376"/>
      <c r="LRS39" s="376"/>
      <c r="LRT39" s="376"/>
      <c r="LRU39" s="376"/>
      <c r="LRV39" s="376"/>
      <c r="LRW39" s="376"/>
      <c r="LRX39" s="376"/>
      <c r="LRY39" s="376"/>
      <c r="LRZ39" s="376"/>
      <c r="LSA39" s="376"/>
      <c r="LSB39" s="376"/>
      <c r="LSC39" s="376"/>
      <c r="LSD39" s="376"/>
      <c r="LSE39" s="376"/>
      <c r="LSF39" s="376"/>
      <c r="LSG39" s="376"/>
      <c r="LSH39" s="376"/>
      <c r="LSI39" s="376"/>
      <c r="LSJ39" s="376"/>
      <c r="LSK39" s="376"/>
      <c r="LSL39" s="376"/>
      <c r="LSM39" s="376"/>
      <c r="LSN39" s="376"/>
      <c r="LSO39" s="376"/>
      <c r="LSP39" s="376"/>
      <c r="LSQ39" s="376"/>
      <c r="LSR39" s="376"/>
      <c r="LSS39" s="376"/>
      <c r="LST39" s="376"/>
      <c r="LSU39" s="376"/>
      <c r="LSV39" s="376"/>
      <c r="LSW39" s="376"/>
      <c r="LSX39" s="376"/>
      <c r="LSY39" s="376"/>
      <c r="LSZ39" s="376"/>
      <c r="LTA39" s="376"/>
      <c r="LTB39" s="376"/>
      <c r="LTC39" s="376"/>
      <c r="LTD39" s="376"/>
      <c r="LTE39" s="376"/>
      <c r="LTF39" s="376"/>
      <c r="LTG39" s="376"/>
      <c r="LTH39" s="376"/>
      <c r="LTI39" s="376"/>
      <c r="LTJ39" s="376"/>
      <c r="LTK39" s="376"/>
      <c r="LTL39" s="376"/>
      <c r="LTM39" s="376"/>
      <c r="LTN39" s="376"/>
      <c r="LTO39" s="376"/>
      <c r="LTP39" s="376"/>
      <c r="LTQ39" s="376"/>
      <c r="LTR39" s="376"/>
      <c r="LTS39" s="376"/>
      <c r="LTT39" s="376"/>
      <c r="LTU39" s="376"/>
      <c r="LTV39" s="376"/>
      <c r="LTW39" s="376"/>
      <c r="LTX39" s="376"/>
      <c r="LTY39" s="376"/>
      <c r="LTZ39" s="376"/>
      <c r="LUA39" s="376"/>
      <c r="LUB39" s="376"/>
      <c r="LUC39" s="376"/>
      <c r="LUD39" s="376"/>
      <c r="LUE39" s="376"/>
      <c r="LUF39" s="376"/>
      <c r="LUG39" s="376"/>
      <c r="LUH39" s="376"/>
      <c r="LUI39" s="376"/>
      <c r="LUJ39" s="376"/>
      <c r="LUK39" s="376"/>
      <c r="LUL39" s="376"/>
      <c r="LUM39" s="376"/>
      <c r="LUN39" s="376"/>
      <c r="LUO39" s="376"/>
      <c r="LUP39" s="376"/>
      <c r="LUQ39" s="376"/>
      <c r="LUR39" s="376"/>
      <c r="LUS39" s="376"/>
      <c r="LUT39" s="376"/>
      <c r="LUU39" s="376"/>
      <c r="LUV39" s="376"/>
      <c r="LUW39" s="376"/>
      <c r="LUX39" s="376"/>
      <c r="LUY39" s="376"/>
      <c r="LUZ39" s="376"/>
      <c r="LVA39" s="376"/>
      <c r="LVB39" s="376"/>
      <c r="LVC39" s="376"/>
      <c r="LVD39" s="376"/>
      <c r="LVE39" s="376"/>
      <c r="LVF39" s="376"/>
      <c r="LVG39" s="376"/>
      <c r="LVH39" s="376"/>
      <c r="LVI39" s="376"/>
      <c r="LVJ39" s="376"/>
      <c r="LVK39" s="376"/>
      <c r="LVL39" s="376"/>
      <c r="LVM39" s="376"/>
      <c r="LVN39" s="376"/>
      <c r="LVO39" s="376"/>
      <c r="LVP39" s="376"/>
      <c r="LVQ39" s="376"/>
      <c r="LVR39" s="376"/>
      <c r="LVS39" s="376"/>
      <c r="LVT39" s="376"/>
      <c r="LVU39" s="376"/>
      <c r="LVV39" s="376"/>
      <c r="LVW39" s="376"/>
      <c r="LVX39" s="376"/>
      <c r="LVY39" s="376"/>
      <c r="LVZ39" s="376"/>
      <c r="LWA39" s="376"/>
      <c r="LWB39" s="376"/>
      <c r="LWC39" s="376"/>
      <c r="LWD39" s="376"/>
      <c r="LWE39" s="376"/>
      <c r="LWF39" s="376"/>
      <c r="LWG39" s="376"/>
      <c r="LWH39" s="376"/>
      <c r="LWI39" s="376"/>
      <c r="LWJ39" s="376"/>
      <c r="LWK39" s="376"/>
      <c r="LWL39" s="376"/>
      <c r="LWM39" s="376"/>
      <c r="LWN39" s="376"/>
      <c r="LWO39" s="376"/>
      <c r="LWP39" s="376"/>
      <c r="LWQ39" s="376"/>
      <c r="LWR39" s="376"/>
      <c r="LWS39" s="376"/>
      <c r="LWT39" s="376"/>
      <c r="LWU39" s="376"/>
      <c r="LWV39" s="376"/>
      <c r="LWW39" s="376"/>
      <c r="LWX39" s="376"/>
      <c r="LWY39" s="376"/>
      <c r="LWZ39" s="376"/>
      <c r="LXA39" s="376"/>
      <c r="LXB39" s="376"/>
      <c r="LXC39" s="376"/>
      <c r="LXD39" s="376"/>
      <c r="LXE39" s="376"/>
      <c r="LXF39" s="376"/>
      <c r="LXG39" s="376"/>
      <c r="LXH39" s="376"/>
      <c r="LXI39" s="376"/>
      <c r="LXJ39" s="376"/>
      <c r="LXK39" s="376"/>
      <c r="LXL39" s="376"/>
      <c r="LXM39" s="376"/>
      <c r="LXN39" s="376"/>
      <c r="LXO39" s="376"/>
      <c r="LXP39" s="376"/>
      <c r="LXQ39" s="376"/>
      <c r="LXR39" s="376"/>
      <c r="LXS39" s="376"/>
      <c r="LXT39" s="376"/>
      <c r="LXU39" s="376"/>
      <c r="LXV39" s="376"/>
      <c r="LXW39" s="376"/>
      <c r="LXX39" s="376"/>
      <c r="LXY39" s="376"/>
      <c r="LXZ39" s="376"/>
      <c r="LYA39" s="376"/>
      <c r="LYB39" s="376"/>
      <c r="LYC39" s="376"/>
      <c r="LYD39" s="376"/>
      <c r="LYE39" s="376"/>
      <c r="LYF39" s="376"/>
      <c r="LYG39" s="376"/>
      <c r="LYH39" s="376"/>
      <c r="LYI39" s="376"/>
      <c r="LYJ39" s="376"/>
      <c r="LYK39" s="376"/>
      <c r="LYL39" s="376"/>
      <c r="LYM39" s="376"/>
      <c r="LYN39" s="376"/>
      <c r="LYO39" s="376"/>
      <c r="LYP39" s="376"/>
      <c r="LYQ39" s="376"/>
      <c r="LYR39" s="376"/>
      <c r="LYS39" s="376"/>
      <c r="LYT39" s="376"/>
      <c r="LYU39" s="376"/>
      <c r="LYV39" s="376"/>
      <c r="LYW39" s="376"/>
      <c r="LYX39" s="376"/>
      <c r="LYY39" s="376"/>
      <c r="LYZ39" s="376"/>
      <c r="LZA39" s="376"/>
      <c r="LZB39" s="376"/>
      <c r="LZC39" s="376"/>
      <c r="LZD39" s="376"/>
      <c r="LZE39" s="376"/>
      <c r="LZF39" s="376"/>
      <c r="LZG39" s="376"/>
      <c r="LZH39" s="376"/>
      <c r="LZI39" s="376"/>
      <c r="LZJ39" s="376"/>
      <c r="LZK39" s="376"/>
      <c r="LZL39" s="376"/>
      <c r="LZM39" s="376"/>
      <c r="LZN39" s="376"/>
      <c r="LZO39" s="376"/>
      <c r="LZP39" s="376"/>
      <c r="LZQ39" s="376"/>
      <c r="LZR39" s="376"/>
      <c r="LZS39" s="376"/>
      <c r="LZT39" s="376"/>
      <c r="LZU39" s="376"/>
      <c r="LZV39" s="376"/>
      <c r="LZW39" s="376"/>
      <c r="LZX39" s="376"/>
      <c r="LZY39" s="376"/>
      <c r="LZZ39" s="376"/>
      <c r="MAA39" s="376"/>
      <c r="MAB39" s="376"/>
      <c r="MAC39" s="376"/>
      <c r="MAD39" s="376"/>
      <c r="MAE39" s="376"/>
      <c r="MAF39" s="376"/>
      <c r="MAG39" s="376"/>
      <c r="MAH39" s="376"/>
      <c r="MAI39" s="376"/>
      <c r="MAJ39" s="376"/>
      <c r="MAK39" s="376"/>
      <c r="MAL39" s="376"/>
      <c r="MAM39" s="376"/>
      <c r="MAN39" s="376"/>
      <c r="MAO39" s="376"/>
      <c r="MAP39" s="376"/>
      <c r="MAQ39" s="376"/>
      <c r="MAR39" s="376"/>
      <c r="MAS39" s="376"/>
      <c r="MAT39" s="376"/>
      <c r="MAU39" s="376"/>
      <c r="MAV39" s="376"/>
      <c r="MAW39" s="376"/>
      <c r="MAX39" s="376"/>
      <c r="MAY39" s="376"/>
      <c r="MAZ39" s="376"/>
      <c r="MBA39" s="376"/>
      <c r="MBB39" s="376"/>
      <c r="MBC39" s="376"/>
      <c r="MBD39" s="376"/>
      <c r="MBE39" s="376"/>
      <c r="MBF39" s="376"/>
      <c r="MBG39" s="376"/>
      <c r="MBH39" s="376"/>
      <c r="MBI39" s="376"/>
      <c r="MBJ39" s="376"/>
      <c r="MBK39" s="376"/>
      <c r="MBL39" s="376"/>
      <c r="MBM39" s="376"/>
      <c r="MBN39" s="376"/>
      <c r="MBO39" s="376"/>
      <c r="MBP39" s="376"/>
      <c r="MBQ39" s="376"/>
      <c r="MBR39" s="376"/>
      <c r="MBS39" s="376"/>
      <c r="MBT39" s="376"/>
      <c r="MBU39" s="376"/>
      <c r="MBV39" s="376"/>
      <c r="MBW39" s="376"/>
      <c r="MBX39" s="376"/>
      <c r="MBY39" s="376"/>
      <c r="MBZ39" s="376"/>
      <c r="MCA39" s="376"/>
      <c r="MCB39" s="376"/>
      <c r="MCC39" s="376"/>
      <c r="MCD39" s="376"/>
      <c r="MCE39" s="376"/>
      <c r="MCF39" s="376"/>
      <c r="MCG39" s="376"/>
      <c r="MCH39" s="376"/>
      <c r="MCI39" s="376"/>
      <c r="MCJ39" s="376"/>
      <c r="MCK39" s="376"/>
      <c r="MCL39" s="376"/>
      <c r="MCM39" s="376"/>
      <c r="MCN39" s="376"/>
      <c r="MCO39" s="376"/>
      <c r="MCP39" s="376"/>
      <c r="MCQ39" s="376"/>
      <c r="MCR39" s="376"/>
      <c r="MCS39" s="376"/>
      <c r="MCT39" s="376"/>
      <c r="MCU39" s="376"/>
      <c r="MCV39" s="376"/>
      <c r="MCW39" s="376"/>
      <c r="MCX39" s="376"/>
      <c r="MCY39" s="376"/>
      <c r="MCZ39" s="376"/>
      <c r="MDA39" s="376"/>
      <c r="MDB39" s="376"/>
      <c r="MDC39" s="376"/>
      <c r="MDD39" s="376"/>
      <c r="MDE39" s="376"/>
      <c r="MDF39" s="376"/>
      <c r="MDG39" s="376"/>
      <c r="MDH39" s="376"/>
      <c r="MDI39" s="376"/>
      <c r="MDJ39" s="376"/>
      <c r="MDK39" s="376"/>
      <c r="MDL39" s="376"/>
      <c r="MDM39" s="376"/>
      <c r="MDN39" s="376"/>
      <c r="MDO39" s="376"/>
      <c r="MDP39" s="376"/>
      <c r="MDQ39" s="376"/>
      <c r="MDR39" s="376"/>
      <c r="MDS39" s="376"/>
      <c r="MDT39" s="376"/>
      <c r="MDU39" s="376"/>
      <c r="MDV39" s="376"/>
      <c r="MDW39" s="376"/>
      <c r="MDX39" s="376"/>
      <c r="MDY39" s="376"/>
      <c r="MDZ39" s="376"/>
      <c r="MEA39" s="376"/>
      <c r="MEB39" s="376"/>
      <c r="MEC39" s="376"/>
      <c r="MED39" s="376"/>
      <c r="MEE39" s="376"/>
      <c r="MEF39" s="376"/>
      <c r="MEG39" s="376"/>
      <c r="MEH39" s="376"/>
      <c r="MEI39" s="376"/>
      <c r="MEJ39" s="376"/>
      <c r="MEK39" s="376"/>
      <c r="MEL39" s="376"/>
      <c r="MEM39" s="376"/>
      <c r="MEN39" s="376"/>
      <c r="MEO39" s="376"/>
      <c r="MEP39" s="376"/>
      <c r="MEQ39" s="376"/>
      <c r="MER39" s="376"/>
      <c r="MES39" s="376"/>
      <c r="MET39" s="376"/>
      <c r="MEU39" s="376"/>
      <c r="MEV39" s="376"/>
      <c r="MEW39" s="376"/>
      <c r="MEX39" s="376"/>
      <c r="MEY39" s="376"/>
      <c r="MEZ39" s="376"/>
      <c r="MFA39" s="376"/>
      <c r="MFB39" s="376"/>
      <c r="MFC39" s="376"/>
      <c r="MFD39" s="376"/>
      <c r="MFE39" s="376"/>
      <c r="MFF39" s="376"/>
      <c r="MFG39" s="376"/>
      <c r="MFH39" s="376"/>
      <c r="MFI39" s="376"/>
      <c r="MFJ39" s="376"/>
      <c r="MFK39" s="376"/>
      <c r="MFL39" s="376"/>
      <c r="MFM39" s="376"/>
      <c r="MFN39" s="376"/>
      <c r="MFO39" s="376"/>
      <c r="MFP39" s="376"/>
      <c r="MFQ39" s="376"/>
      <c r="MFR39" s="376"/>
      <c r="MFS39" s="376"/>
      <c r="MFT39" s="376"/>
      <c r="MFU39" s="376"/>
      <c r="MFV39" s="376"/>
      <c r="MFW39" s="376"/>
      <c r="MFX39" s="376"/>
      <c r="MFY39" s="376"/>
      <c r="MFZ39" s="376"/>
      <c r="MGA39" s="376"/>
      <c r="MGB39" s="376"/>
      <c r="MGC39" s="376"/>
      <c r="MGD39" s="376"/>
      <c r="MGE39" s="376"/>
      <c r="MGF39" s="376"/>
      <c r="MGG39" s="376"/>
      <c r="MGH39" s="376"/>
      <c r="MGI39" s="376"/>
      <c r="MGJ39" s="376"/>
      <c r="MGK39" s="376"/>
      <c r="MGL39" s="376"/>
      <c r="MGM39" s="376"/>
      <c r="MGN39" s="376"/>
      <c r="MGO39" s="376"/>
      <c r="MGP39" s="376"/>
      <c r="MGQ39" s="376"/>
      <c r="MGR39" s="376"/>
      <c r="MGS39" s="376"/>
      <c r="MGT39" s="376"/>
      <c r="MGU39" s="376"/>
      <c r="MGV39" s="376"/>
      <c r="MGW39" s="376"/>
      <c r="MGX39" s="376"/>
      <c r="MGY39" s="376"/>
      <c r="MGZ39" s="376"/>
      <c r="MHA39" s="376"/>
      <c r="MHB39" s="376"/>
      <c r="MHC39" s="376"/>
      <c r="MHD39" s="376"/>
      <c r="MHE39" s="376"/>
      <c r="MHF39" s="376"/>
      <c r="MHG39" s="376"/>
      <c r="MHH39" s="376"/>
      <c r="MHI39" s="376"/>
      <c r="MHJ39" s="376"/>
      <c r="MHK39" s="376"/>
      <c r="MHL39" s="376"/>
      <c r="MHM39" s="376"/>
      <c r="MHN39" s="376"/>
      <c r="MHO39" s="376"/>
      <c r="MHP39" s="376"/>
      <c r="MHQ39" s="376"/>
      <c r="MHR39" s="376"/>
      <c r="MHS39" s="376"/>
      <c r="MHT39" s="376"/>
      <c r="MHU39" s="376"/>
      <c r="MHV39" s="376"/>
      <c r="MHW39" s="376"/>
      <c r="MHX39" s="376"/>
      <c r="MHY39" s="376"/>
      <c r="MHZ39" s="376"/>
      <c r="MIA39" s="376"/>
      <c r="MIB39" s="376"/>
      <c r="MIC39" s="376"/>
      <c r="MID39" s="376"/>
      <c r="MIE39" s="376"/>
      <c r="MIF39" s="376"/>
      <c r="MIG39" s="376"/>
      <c r="MIH39" s="376"/>
      <c r="MII39" s="376"/>
      <c r="MIJ39" s="376"/>
      <c r="MIK39" s="376"/>
      <c r="MIL39" s="376"/>
      <c r="MIM39" s="376"/>
      <c r="MIN39" s="376"/>
      <c r="MIO39" s="376"/>
      <c r="MIP39" s="376"/>
      <c r="MIQ39" s="376"/>
      <c r="MIR39" s="376"/>
      <c r="MIS39" s="376"/>
      <c r="MIT39" s="376"/>
      <c r="MIU39" s="376"/>
      <c r="MIV39" s="376"/>
      <c r="MIW39" s="376"/>
      <c r="MIX39" s="376"/>
      <c r="MIY39" s="376"/>
      <c r="MIZ39" s="376"/>
      <c r="MJA39" s="376"/>
      <c r="MJB39" s="376"/>
      <c r="MJC39" s="376"/>
      <c r="MJD39" s="376"/>
      <c r="MJE39" s="376"/>
      <c r="MJF39" s="376"/>
      <c r="MJG39" s="376"/>
      <c r="MJH39" s="376"/>
      <c r="MJI39" s="376"/>
      <c r="MJJ39" s="376"/>
      <c r="MJK39" s="376"/>
      <c r="MJL39" s="376"/>
      <c r="MJM39" s="376"/>
      <c r="MJN39" s="376"/>
      <c r="MJO39" s="376"/>
      <c r="MJP39" s="376"/>
      <c r="MJQ39" s="376"/>
      <c r="MJR39" s="376"/>
      <c r="MJS39" s="376"/>
      <c r="MJT39" s="376"/>
      <c r="MJU39" s="376"/>
      <c r="MJV39" s="376"/>
      <c r="MJW39" s="376"/>
      <c r="MJX39" s="376"/>
      <c r="MJY39" s="376"/>
      <c r="MJZ39" s="376"/>
      <c r="MKA39" s="376"/>
      <c r="MKB39" s="376"/>
      <c r="MKC39" s="376"/>
      <c r="MKD39" s="376"/>
      <c r="MKE39" s="376"/>
      <c r="MKF39" s="376"/>
      <c r="MKG39" s="376"/>
      <c r="MKH39" s="376"/>
      <c r="MKI39" s="376"/>
      <c r="MKJ39" s="376"/>
      <c r="MKK39" s="376"/>
      <c r="MKL39" s="376"/>
      <c r="MKM39" s="376"/>
      <c r="MKN39" s="376"/>
      <c r="MKO39" s="376"/>
      <c r="MKP39" s="376"/>
      <c r="MKQ39" s="376"/>
      <c r="MKR39" s="376"/>
      <c r="MKS39" s="376"/>
      <c r="MKT39" s="376"/>
      <c r="MKU39" s="376"/>
      <c r="MKV39" s="376"/>
      <c r="MKW39" s="376"/>
      <c r="MKX39" s="376"/>
      <c r="MKY39" s="376"/>
      <c r="MKZ39" s="376"/>
      <c r="MLA39" s="376"/>
      <c r="MLB39" s="376"/>
      <c r="MLC39" s="376"/>
      <c r="MLD39" s="376"/>
      <c r="MLE39" s="376"/>
      <c r="MLF39" s="376"/>
      <c r="MLG39" s="376"/>
      <c r="MLH39" s="376"/>
      <c r="MLI39" s="376"/>
      <c r="MLJ39" s="376"/>
      <c r="MLK39" s="376"/>
      <c r="MLL39" s="376"/>
      <c r="MLM39" s="376"/>
      <c r="MLN39" s="376"/>
      <c r="MLO39" s="376"/>
      <c r="MLP39" s="376"/>
      <c r="MLQ39" s="376"/>
      <c r="MLR39" s="376"/>
      <c r="MLS39" s="376"/>
      <c r="MLT39" s="376"/>
      <c r="MLU39" s="376"/>
      <c r="MLV39" s="376"/>
      <c r="MLW39" s="376"/>
      <c r="MLX39" s="376"/>
      <c r="MLY39" s="376"/>
      <c r="MLZ39" s="376"/>
      <c r="MMA39" s="376"/>
      <c r="MMB39" s="376"/>
      <c r="MMC39" s="376"/>
      <c r="MMD39" s="376"/>
      <c r="MME39" s="376"/>
      <c r="MMF39" s="376"/>
      <c r="MMG39" s="376"/>
      <c r="MMH39" s="376"/>
      <c r="MMI39" s="376"/>
      <c r="MMJ39" s="376"/>
      <c r="MMK39" s="376"/>
      <c r="MML39" s="376"/>
      <c r="MMM39" s="376"/>
      <c r="MMN39" s="376"/>
      <c r="MMO39" s="376"/>
      <c r="MMP39" s="376"/>
      <c r="MMQ39" s="376"/>
      <c r="MMR39" s="376"/>
      <c r="MMS39" s="376"/>
      <c r="MMT39" s="376"/>
      <c r="MMU39" s="376"/>
      <c r="MMV39" s="376"/>
      <c r="MMW39" s="376"/>
      <c r="MMX39" s="376"/>
      <c r="MMY39" s="376"/>
      <c r="MMZ39" s="376"/>
      <c r="MNA39" s="376"/>
      <c r="MNB39" s="376"/>
      <c r="MNC39" s="376"/>
      <c r="MND39" s="376"/>
      <c r="MNE39" s="376"/>
      <c r="MNF39" s="376"/>
      <c r="MNG39" s="376"/>
      <c r="MNH39" s="376"/>
      <c r="MNI39" s="376"/>
      <c r="MNJ39" s="376"/>
      <c r="MNK39" s="376"/>
      <c r="MNL39" s="376"/>
      <c r="MNM39" s="376"/>
      <c r="MNN39" s="376"/>
      <c r="MNO39" s="376"/>
      <c r="MNP39" s="376"/>
      <c r="MNQ39" s="376"/>
      <c r="MNR39" s="376"/>
      <c r="MNS39" s="376"/>
      <c r="MNT39" s="376"/>
      <c r="MNU39" s="376"/>
      <c r="MNV39" s="376"/>
      <c r="MNW39" s="376"/>
      <c r="MNX39" s="376"/>
      <c r="MNY39" s="376"/>
      <c r="MNZ39" s="376"/>
      <c r="MOA39" s="376"/>
      <c r="MOB39" s="376"/>
      <c r="MOC39" s="376"/>
      <c r="MOD39" s="376"/>
      <c r="MOE39" s="376"/>
      <c r="MOF39" s="376"/>
      <c r="MOG39" s="376"/>
      <c r="MOH39" s="376"/>
      <c r="MOI39" s="376"/>
      <c r="MOJ39" s="376"/>
      <c r="MOK39" s="376"/>
      <c r="MOL39" s="376"/>
      <c r="MOM39" s="376"/>
      <c r="MON39" s="376"/>
      <c r="MOO39" s="376"/>
      <c r="MOP39" s="376"/>
      <c r="MOQ39" s="376"/>
      <c r="MOR39" s="376"/>
      <c r="MOS39" s="376"/>
      <c r="MOT39" s="376"/>
      <c r="MOU39" s="376"/>
      <c r="MOV39" s="376"/>
      <c r="MOW39" s="376"/>
      <c r="MOX39" s="376"/>
      <c r="MOY39" s="376"/>
      <c r="MOZ39" s="376"/>
      <c r="MPA39" s="376"/>
      <c r="MPB39" s="376"/>
      <c r="MPC39" s="376"/>
      <c r="MPD39" s="376"/>
      <c r="MPE39" s="376"/>
      <c r="MPF39" s="376"/>
      <c r="MPG39" s="376"/>
      <c r="MPH39" s="376"/>
      <c r="MPI39" s="376"/>
      <c r="MPJ39" s="376"/>
      <c r="MPK39" s="376"/>
      <c r="MPL39" s="376"/>
      <c r="MPM39" s="376"/>
      <c r="MPN39" s="376"/>
      <c r="MPO39" s="376"/>
      <c r="MPP39" s="376"/>
      <c r="MPQ39" s="376"/>
      <c r="MPR39" s="376"/>
      <c r="MPS39" s="376"/>
      <c r="MPT39" s="376"/>
      <c r="MPU39" s="376"/>
      <c r="MPV39" s="376"/>
      <c r="MPW39" s="376"/>
      <c r="MPX39" s="376"/>
      <c r="MPY39" s="376"/>
      <c r="MPZ39" s="376"/>
      <c r="MQA39" s="376"/>
      <c r="MQB39" s="376"/>
      <c r="MQC39" s="376"/>
      <c r="MQD39" s="376"/>
      <c r="MQE39" s="376"/>
      <c r="MQF39" s="376"/>
      <c r="MQG39" s="376"/>
      <c r="MQH39" s="376"/>
      <c r="MQI39" s="376"/>
      <c r="MQJ39" s="376"/>
      <c r="MQK39" s="376"/>
      <c r="MQL39" s="376"/>
      <c r="MQM39" s="376"/>
      <c r="MQN39" s="376"/>
      <c r="MQO39" s="376"/>
      <c r="MQP39" s="376"/>
      <c r="MQQ39" s="376"/>
      <c r="MQR39" s="376"/>
      <c r="MQS39" s="376"/>
      <c r="MQT39" s="376"/>
      <c r="MQU39" s="376"/>
      <c r="MQV39" s="376"/>
      <c r="MQW39" s="376"/>
      <c r="MQX39" s="376"/>
      <c r="MQY39" s="376"/>
      <c r="MQZ39" s="376"/>
      <c r="MRA39" s="376"/>
      <c r="MRB39" s="376"/>
      <c r="MRC39" s="376"/>
      <c r="MRD39" s="376"/>
      <c r="MRE39" s="376"/>
      <c r="MRF39" s="376"/>
      <c r="MRG39" s="376"/>
      <c r="MRH39" s="376"/>
      <c r="MRI39" s="376"/>
      <c r="MRJ39" s="376"/>
      <c r="MRK39" s="376"/>
      <c r="MRL39" s="376"/>
      <c r="MRM39" s="376"/>
      <c r="MRN39" s="376"/>
      <c r="MRO39" s="376"/>
      <c r="MRP39" s="376"/>
      <c r="MRQ39" s="376"/>
      <c r="MRR39" s="376"/>
      <c r="MRS39" s="376"/>
      <c r="MRT39" s="376"/>
      <c r="MRU39" s="376"/>
      <c r="MRV39" s="376"/>
      <c r="MRW39" s="376"/>
      <c r="MRX39" s="376"/>
      <c r="MRY39" s="376"/>
      <c r="MRZ39" s="376"/>
      <c r="MSA39" s="376"/>
      <c r="MSB39" s="376"/>
      <c r="MSC39" s="376"/>
      <c r="MSD39" s="376"/>
      <c r="MSE39" s="376"/>
      <c r="MSF39" s="376"/>
      <c r="MSG39" s="376"/>
      <c r="MSH39" s="376"/>
      <c r="MSI39" s="376"/>
      <c r="MSJ39" s="376"/>
      <c r="MSK39" s="376"/>
      <c r="MSL39" s="376"/>
      <c r="MSM39" s="376"/>
      <c r="MSN39" s="376"/>
      <c r="MSO39" s="376"/>
      <c r="MSP39" s="376"/>
      <c r="MSQ39" s="376"/>
      <c r="MSR39" s="376"/>
      <c r="MSS39" s="376"/>
      <c r="MST39" s="376"/>
      <c r="MSU39" s="376"/>
      <c r="MSV39" s="376"/>
      <c r="MSW39" s="376"/>
      <c r="MSX39" s="376"/>
      <c r="MSY39" s="376"/>
      <c r="MSZ39" s="376"/>
      <c r="MTA39" s="376"/>
      <c r="MTB39" s="376"/>
      <c r="MTC39" s="376"/>
      <c r="MTD39" s="376"/>
      <c r="MTE39" s="376"/>
      <c r="MTF39" s="376"/>
      <c r="MTG39" s="376"/>
      <c r="MTH39" s="376"/>
      <c r="MTI39" s="376"/>
      <c r="MTJ39" s="376"/>
      <c r="MTK39" s="376"/>
      <c r="MTL39" s="376"/>
      <c r="MTM39" s="376"/>
      <c r="MTN39" s="376"/>
      <c r="MTO39" s="376"/>
      <c r="MTP39" s="376"/>
      <c r="MTQ39" s="376"/>
      <c r="MTR39" s="376"/>
      <c r="MTS39" s="376"/>
      <c r="MTT39" s="376"/>
      <c r="MTU39" s="376"/>
      <c r="MTV39" s="376"/>
      <c r="MTW39" s="376"/>
      <c r="MTX39" s="376"/>
      <c r="MTY39" s="376"/>
      <c r="MTZ39" s="376"/>
      <c r="MUA39" s="376"/>
      <c r="MUB39" s="376"/>
      <c r="MUC39" s="376"/>
      <c r="MUD39" s="376"/>
      <c r="MUE39" s="376"/>
      <c r="MUF39" s="376"/>
      <c r="MUG39" s="376"/>
      <c r="MUH39" s="376"/>
      <c r="MUI39" s="376"/>
      <c r="MUJ39" s="376"/>
      <c r="MUK39" s="376"/>
      <c r="MUL39" s="376"/>
      <c r="MUM39" s="376"/>
      <c r="MUN39" s="376"/>
      <c r="MUO39" s="376"/>
      <c r="MUP39" s="376"/>
      <c r="MUQ39" s="376"/>
      <c r="MUR39" s="376"/>
      <c r="MUS39" s="376"/>
      <c r="MUT39" s="376"/>
      <c r="MUU39" s="376"/>
      <c r="MUV39" s="376"/>
      <c r="MUW39" s="376"/>
      <c r="MUX39" s="376"/>
      <c r="MUY39" s="376"/>
      <c r="MUZ39" s="376"/>
      <c r="MVA39" s="376"/>
      <c r="MVB39" s="376"/>
      <c r="MVC39" s="376"/>
      <c r="MVD39" s="376"/>
      <c r="MVE39" s="376"/>
      <c r="MVF39" s="376"/>
      <c r="MVG39" s="376"/>
      <c r="MVH39" s="376"/>
      <c r="MVI39" s="376"/>
      <c r="MVJ39" s="376"/>
      <c r="MVK39" s="376"/>
      <c r="MVL39" s="376"/>
      <c r="MVM39" s="376"/>
      <c r="MVN39" s="376"/>
      <c r="MVO39" s="376"/>
      <c r="MVP39" s="376"/>
      <c r="MVQ39" s="376"/>
      <c r="MVR39" s="376"/>
      <c r="MVS39" s="376"/>
      <c r="MVT39" s="376"/>
      <c r="MVU39" s="376"/>
      <c r="MVV39" s="376"/>
      <c r="MVW39" s="376"/>
      <c r="MVX39" s="376"/>
      <c r="MVY39" s="376"/>
      <c r="MVZ39" s="376"/>
      <c r="MWA39" s="376"/>
      <c r="MWB39" s="376"/>
      <c r="MWC39" s="376"/>
      <c r="MWD39" s="376"/>
      <c r="MWE39" s="376"/>
      <c r="MWF39" s="376"/>
      <c r="MWG39" s="376"/>
      <c r="MWH39" s="376"/>
      <c r="MWI39" s="376"/>
      <c r="MWJ39" s="376"/>
      <c r="MWK39" s="376"/>
      <c r="MWL39" s="376"/>
      <c r="MWM39" s="376"/>
      <c r="MWN39" s="376"/>
      <c r="MWO39" s="376"/>
      <c r="MWP39" s="376"/>
      <c r="MWQ39" s="376"/>
      <c r="MWR39" s="376"/>
      <c r="MWS39" s="376"/>
      <c r="MWT39" s="376"/>
      <c r="MWU39" s="376"/>
      <c r="MWV39" s="376"/>
      <c r="MWW39" s="376"/>
      <c r="MWX39" s="376"/>
      <c r="MWY39" s="376"/>
      <c r="MWZ39" s="376"/>
      <c r="MXA39" s="376"/>
      <c r="MXB39" s="376"/>
      <c r="MXC39" s="376"/>
      <c r="MXD39" s="376"/>
      <c r="MXE39" s="376"/>
      <c r="MXF39" s="376"/>
      <c r="MXG39" s="376"/>
      <c r="MXH39" s="376"/>
      <c r="MXI39" s="376"/>
      <c r="MXJ39" s="376"/>
      <c r="MXK39" s="376"/>
      <c r="MXL39" s="376"/>
      <c r="MXM39" s="376"/>
      <c r="MXN39" s="376"/>
      <c r="MXO39" s="376"/>
      <c r="MXP39" s="376"/>
      <c r="MXQ39" s="376"/>
      <c r="MXR39" s="376"/>
      <c r="MXS39" s="376"/>
      <c r="MXT39" s="376"/>
      <c r="MXU39" s="376"/>
      <c r="MXV39" s="376"/>
      <c r="MXW39" s="376"/>
      <c r="MXX39" s="376"/>
      <c r="MXY39" s="376"/>
      <c r="MXZ39" s="376"/>
      <c r="MYA39" s="376"/>
      <c r="MYB39" s="376"/>
      <c r="MYC39" s="376"/>
      <c r="MYD39" s="376"/>
      <c r="MYE39" s="376"/>
      <c r="MYF39" s="376"/>
      <c r="MYG39" s="376"/>
      <c r="MYH39" s="376"/>
      <c r="MYI39" s="376"/>
      <c r="MYJ39" s="376"/>
      <c r="MYK39" s="376"/>
      <c r="MYL39" s="376"/>
      <c r="MYM39" s="376"/>
      <c r="MYN39" s="376"/>
      <c r="MYO39" s="376"/>
      <c r="MYP39" s="376"/>
      <c r="MYQ39" s="376"/>
      <c r="MYR39" s="376"/>
      <c r="MYS39" s="376"/>
      <c r="MYT39" s="376"/>
      <c r="MYU39" s="376"/>
      <c r="MYV39" s="376"/>
      <c r="MYW39" s="376"/>
      <c r="MYX39" s="376"/>
      <c r="MYY39" s="376"/>
      <c r="MYZ39" s="376"/>
      <c r="MZA39" s="376"/>
      <c r="MZB39" s="376"/>
      <c r="MZC39" s="376"/>
      <c r="MZD39" s="376"/>
      <c r="MZE39" s="376"/>
      <c r="MZF39" s="376"/>
      <c r="MZG39" s="376"/>
      <c r="MZH39" s="376"/>
      <c r="MZI39" s="376"/>
      <c r="MZJ39" s="376"/>
      <c r="MZK39" s="376"/>
      <c r="MZL39" s="376"/>
      <c r="MZM39" s="376"/>
      <c r="MZN39" s="376"/>
      <c r="MZO39" s="376"/>
      <c r="MZP39" s="376"/>
      <c r="MZQ39" s="376"/>
      <c r="MZR39" s="376"/>
      <c r="MZS39" s="376"/>
      <c r="MZT39" s="376"/>
      <c r="MZU39" s="376"/>
      <c r="MZV39" s="376"/>
      <c r="MZW39" s="376"/>
      <c r="MZX39" s="376"/>
      <c r="MZY39" s="376"/>
      <c r="MZZ39" s="376"/>
      <c r="NAA39" s="376"/>
      <c r="NAB39" s="376"/>
      <c r="NAC39" s="376"/>
      <c r="NAD39" s="376"/>
      <c r="NAE39" s="376"/>
      <c r="NAF39" s="376"/>
      <c r="NAG39" s="376"/>
      <c r="NAH39" s="376"/>
      <c r="NAI39" s="376"/>
      <c r="NAJ39" s="376"/>
      <c r="NAK39" s="376"/>
      <c r="NAL39" s="376"/>
      <c r="NAM39" s="376"/>
      <c r="NAN39" s="376"/>
      <c r="NAO39" s="376"/>
      <c r="NAP39" s="376"/>
      <c r="NAQ39" s="376"/>
      <c r="NAR39" s="376"/>
      <c r="NAS39" s="376"/>
      <c r="NAT39" s="376"/>
      <c r="NAU39" s="376"/>
      <c r="NAV39" s="376"/>
      <c r="NAW39" s="376"/>
      <c r="NAX39" s="376"/>
      <c r="NAY39" s="376"/>
      <c r="NAZ39" s="376"/>
      <c r="NBA39" s="376"/>
      <c r="NBB39" s="376"/>
      <c r="NBC39" s="376"/>
      <c r="NBD39" s="376"/>
      <c r="NBE39" s="376"/>
      <c r="NBF39" s="376"/>
      <c r="NBG39" s="376"/>
      <c r="NBH39" s="376"/>
      <c r="NBI39" s="376"/>
      <c r="NBJ39" s="376"/>
      <c r="NBK39" s="376"/>
      <c r="NBL39" s="376"/>
      <c r="NBM39" s="376"/>
      <c r="NBN39" s="376"/>
      <c r="NBO39" s="376"/>
      <c r="NBP39" s="376"/>
      <c r="NBQ39" s="376"/>
      <c r="NBR39" s="376"/>
      <c r="NBS39" s="376"/>
      <c r="NBT39" s="376"/>
      <c r="NBU39" s="376"/>
      <c r="NBV39" s="376"/>
      <c r="NBW39" s="376"/>
      <c r="NBX39" s="376"/>
      <c r="NBY39" s="376"/>
      <c r="NBZ39" s="376"/>
      <c r="NCA39" s="376"/>
      <c r="NCB39" s="376"/>
      <c r="NCC39" s="376"/>
      <c r="NCD39" s="376"/>
      <c r="NCE39" s="376"/>
      <c r="NCF39" s="376"/>
      <c r="NCG39" s="376"/>
      <c r="NCH39" s="376"/>
      <c r="NCI39" s="376"/>
      <c r="NCJ39" s="376"/>
      <c r="NCK39" s="376"/>
      <c r="NCL39" s="376"/>
      <c r="NCM39" s="376"/>
      <c r="NCN39" s="376"/>
      <c r="NCO39" s="376"/>
      <c r="NCP39" s="376"/>
      <c r="NCQ39" s="376"/>
      <c r="NCR39" s="376"/>
      <c r="NCS39" s="376"/>
      <c r="NCT39" s="376"/>
      <c r="NCU39" s="376"/>
      <c r="NCV39" s="376"/>
      <c r="NCW39" s="376"/>
      <c r="NCX39" s="376"/>
      <c r="NCY39" s="376"/>
      <c r="NCZ39" s="376"/>
      <c r="NDA39" s="376"/>
      <c r="NDB39" s="376"/>
      <c r="NDC39" s="376"/>
      <c r="NDD39" s="376"/>
      <c r="NDE39" s="376"/>
      <c r="NDF39" s="376"/>
      <c r="NDG39" s="376"/>
      <c r="NDH39" s="376"/>
      <c r="NDI39" s="376"/>
      <c r="NDJ39" s="376"/>
      <c r="NDK39" s="376"/>
      <c r="NDL39" s="376"/>
      <c r="NDM39" s="376"/>
      <c r="NDN39" s="376"/>
      <c r="NDO39" s="376"/>
      <c r="NDP39" s="376"/>
      <c r="NDQ39" s="376"/>
      <c r="NDR39" s="376"/>
      <c r="NDS39" s="376"/>
      <c r="NDT39" s="376"/>
      <c r="NDU39" s="376"/>
      <c r="NDV39" s="376"/>
      <c r="NDW39" s="376"/>
      <c r="NDX39" s="376"/>
      <c r="NDY39" s="376"/>
      <c r="NDZ39" s="376"/>
      <c r="NEA39" s="376"/>
      <c r="NEB39" s="376"/>
      <c r="NEC39" s="376"/>
      <c r="NED39" s="376"/>
      <c r="NEE39" s="376"/>
      <c r="NEF39" s="376"/>
      <c r="NEG39" s="376"/>
      <c r="NEH39" s="376"/>
      <c r="NEI39" s="376"/>
      <c r="NEJ39" s="376"/>
      <c r="NEK39" s="376"/>
      <c r="NEL39" s="376"/>
      <c r="NEM39" s="376"/>
      <c r="NEN39" s="376"/>
      <c r="NEO39" s="376"/>
      <c r="NEP39" s="376"/>
      <c r="NEQ39" s="376"/>
      <c r="NER39" s="376"/>
      <c r="NES39" s="376"/>
      <c r="NET39" s="376"/>
      <c r="NEU39" s="376"/>
      <c r="NEV39" s="376"/>
      <c r="NEW39" s="376"/>
      <c r="NEX39" s="376"/>
      <c r="NEY39" s="376"/>
      <c r="NEZ39" s="376"/>
      <c r="NFA39" s="376"/>
      <c r="NFB39" s="376"/>
      <c r="NFC39" s="376"/>
      <c r="NFD39" s="376"/>
      <c r="NFE39" s="376"/>
      <c r="NFF39" s="376"/>
      <c r="NFG39" s="376"/>
      <c r="NFH39" s="376"/>
      <c r="NFI39" s="376"/>
      <c r="NFJ39" s="376"/>
      <c r="NFK39" s="376"/>
      <c r="NFL39" s="376"/>
      <c r="NFM39" s="376"/>
      <c r="NFN39" s="376"/>
      <c r="NFO39" s="376"/>
      <c r="NFP39" s="376"/>
      <c r="NFQ39" s="376"/>
      <c r="NFR39" s="376"/>
      <c r="NFS39" s="376"/>
      <c r="NFT39" s="376"/>
      <c r="NFU39" s="376"/>
      <c r="NFV39" s="376"/>
      <c r="NFW39" s="376"/>
      <c r="NFX39" s="376"/>
      <c r="NFY39" s="376"/>
      <c r="NFZ39" s="376"/>
      <c r="NGA39" s="376"/>
      <c r="NGB39" s="376"/>
      <c r="NGC39" s="376"/>
      <c r="NGD39" s="376"/>
      <c r="NGE39" s="376"/>
      <c r="NGF39" s="376"/>
      <c r="NGG39" s="376"/>
      <c r="NGH39" s="376"/>
      <c r="NGI39" s="376"/>
      <c r="NGJ39" s="376"/>
      <c r="NGK39" s="376"/>
      <c r="NGL39" s="376"/>
      <c r="NGM39" s="376"/>
      <c r="NGN39" s="376"/>
      <c r="NGO39" s="376"/>
      <c r="NGP39" s="376"/>
      <c r="NGQ39" s="376"/>
      <c r="NGR39" s="376"/>
      <c r="NGS39" s="376"/>
      <c r="NGT39" s="376"/>
      <c r="NGU39" s="376"/>
      <c r="NGV39" s="376"/>
      <c r="NGW39" s="376"/>
      <c r="NGX39" s="376"/>
      <c r="NGY39" s="376"/>
      <c r="NGZ39" s="376"/>
      <c r="NHA39" s="376"/>
      <c r="NHB39" s="376"/>
      <c r="NHC39" s="376"/>
      <c r="NHD39" s="376"/>
      <c r="NHE39" s="376"/>
      <c r="NHF39" s="376"/>
      <c r="NHG39" s="376"/>
      <c r="NHH39" s="376"/>
      <c r="NHI39" s="376"/>
      <c r="NHJ39" s="376"/>
      <c r="NHK39" s="376"/>
      <c r="NHL39" s="376"/>
      <c r="NHM39" s="376"/>
      <c r="NHN39" s="376"/>
      <c r="NHO39" s="376"/>
      <c r="NHP39" s="376"/>
      <c r="NHQ39" s="376"/>
      <c r="NHR39" s="376"/>
      <c r="NHS39" s="376"/>
      <c r="NHT39" s="376"/>
      <c r="NHU39" s="376"/>
      <c r="NHV39" s="376"/>
      <c r="NHW39" s="376"/>
      <c r="NHX39" s="376"/>
      <c r="NHY39" s="376"/>
      <c r="NHZ39" s="376"/>
      <c r="NIA39" s="376"/>
      <c r="NIB39" s="376"/>
      <c r="NIC39" s="376"/>
      <c r="NID39" s="376"/>
      <c r="NIE39" s="376"/>
      <c r="NIF39" s="376"/>
      <c r="NIG39" s="376"/>
      <c r="NIH39" s="376"/>
      <c r="NII39" s="376"/>
      <c r="NIJ39" s="376"/>
      <c r="NIK39" s="376"/>
      <c r="NIL39" s="376"/>
      <c r="NIM39" s="376"/>
      <c r="NIN39" s="376"/>
      <c r="NIO39" s="376"/>
      <c r="NIP39" s="376"/>
      <c r="NIQ39" s="376"/>
      <c r="NIR39" s="376"/>
      <c r="NIS39" s="376"/>
      <c r="NIT39" s="376"/>
      <c r="NIU39" s="376"/>
      <c r="NIV39" s="376"/>
      <c r="NIW39" s="376"/>
      <c r="NIX39" s="376"/>
      <c r="NIY39" s="376"/>
      <c r="NIZ39" s="376"/>
      <c r="NJA39" s="376"/>
      <c r="NJB39" s="376"/>
      <c r="NJC39" s="376"/>
      <c r="NJD39" s="376"/>
      <c r="NJE39" s="376"/>
      <c r="NJF39" s="376"/>
      <c r="NJG39" s="376"/>
      <c r="NJH39" s="376"/>
      <c r="NJI39" s="376"/>
      <c r="NJJ39" s="376"/>
      <c r="NJK39" s="376"/>
      <c r="NJL39" s="376"/>
      <c r="NJM39" s="376"/>
      <c r="NJN39" s="376"/>
      <c r="NJO39" s="376"/>
      <c r="NJP39" s="376"/>
      <c r="NJQ39" s="376"/>
      <c r="NJR39" s="376"/>
      <c r="NJS39" s="376"/>
      <c r="NJT39" s="376"/>
      <c r="NJU39" s="376"/>
      <c r="NJV39" s="376"/>
      <c r="NJW39" s="376"/>
      <c r="NJX39" s="376"/>
      <c r="NJY39" s="376"/>
      <c r="NJZ39" s="376"/>
      <c r="NKA39" s="376"/>
      <c r="NKB39" s="376"/>
      <c r="NKC39" s="376"/>
      <c r="NKD39" s="376"/>
      <c r="NKE39" s="376"/>
      <c r="NKF39" s="376"/>
      <c r="NKG39" s="376"/>
      <c r="NKH39" s="376"/>
      <c r="NKI39" s="376"/>
      <c r="NKJ39" s="376"/>
      <c r="NKK39" s="376"/>
      <c r="NKL39" s="376"/>
      <c r="NKM39" s="376"/>
      <c r="NKN39" s="376"/>
      <c r="NKO39" s="376"/>
      <c r="NKP39" s="376"/>
      <c r="NKQ39" s="376"/>
      <c r="NKR39" s="376"/>
      <c r="NKS39" s="376"/>
      <c r="NKT39" s="376"/>
      <c r="NKU39" s="376"/>
      <c r="NKV39" s="376"/>
      <c r="NKW39" s="376"/>
      <c r="NKX39" s="376"/>
      <c r="NKY39" s="376"/>
      <c r="NKZ39" s="376"/>
      <c r="NLA39" s="376"/>
      <c r="NLB39" s="376"/>
      <c r="NLC39" s="376"/>
      <c r="NLD39" s="376"/>
      <c r="NLE39" s="376"/>
      <c r="NLF39" s="376"/>
      <c r="NLG39" s="376"/>
      <c r="NLH39" s="376"/>
      <c r="NLI39" s="376"/>
      <c r="NLJ39" s="376"/>
      <c r="NLK39" s="376"/>
      <c r="NLL39" s="376"/>
      <c r="NLM39" s="376"/>
      <c r="NLN39" s="376"/>
      <c r="NLO39" s="376"/>
      <c r="NLP39" s="376"/>
      <c r="NLQ39" s="376"/>
      <c r="NLR39" s="376"/>
      <c r="NLS39" s="376"/>
      <c r="NLT39" s="376"/>
      <c r="NLU39" s="376"/>
      <c r="NLV39" s="376"/>
      <c r="NLW39" s="376"/>
      <c r="NLX39" s="376"/>
      <c r="NLY39" s="376"/>
      <c r="NLZ39" s="376"/>
      <c r="NMA39" s="376"/>
      <c r="NMB39" s="376"/>
      <c r="NMC39" s="376"/>
      <c r="NMD39" s="376"/>
      <c r="NME39" s="376"/>
      <c r="NMF39" s="376"/>
      <c r="NMG39" s="376"/>
      <c r="NMH39" s="376"/>
      <c r="NMI39" s="376"/>
      <c r="NMJ39" s="376"/>
      <c r="NMK39" s="376"/>
      <c r="NML39" s="376"/>
      <c r="NMM39" s="376"/>
      <c r="NMN39" s="376"/>
      <c r="NMO39" s="376"/>
      <c r="NMP39" s="376"/>
      <c r="NMQ39" s="376"/>
      <c r="NMR39" s="376"/>
      <c r="NMS39" s="376"/>
      <c r="NMT39" s="376"/>
      <c r="NMU39" s="376"/>
      <c r="NMV39" s="376"/>
      <c r="NMW39" s="376"/>
      <c r="NMX39" s="376"/>
      <c r="NMY39" s="376"/>
      <c r="NMZ39" s="376"/>
      <c r="NNA39" s="376"/>
      <c r="NNB39" s="376"/>
      <c r="NNC39" s="376"/>
      <c r="NND39" s="376"/>
      <c r="NNE39" s="376"/>
      <c r="NNF39" s="376"/>
      <c r="NNG39" s="376"/>
      <c r="NNH39" s="376"/>
      <c r="NNI39" s="376"/>
      <c r="NNJ39" s="376"/>
      <c r="NNK39" s="376"/>
      <c r="NNL39" s="376"/>
      <c r="NNM39" s="376"/>
      <c r="NNN39" s="376"/>
      <c r="NNO39" s="376"/>
      <c r="NNP39" s="376"/>
      <c r="NNQ39" s="376"/>
      <c r="NNR39" s="376"/>
      <c r="NNS39" s="376"/>
      <c r="NNT39" s="376"/>
      <c r="NNU39" s="376"/>
      <c r="NNV39" s="376"/>
      <c r="NNW39" s="376"/>
      <c r="NNX39" s="376"/>
      <c r="NNY39" s="376"/>
      <c r="NNZ39" s="376"/>
      <c r="NOA39" s="376"/>
      <c r="NOB39" s="376"/>
      <c r="NOC39" s="376"/>
      <c r="NOD39" s="376"/>
      <c r="NOE39" s="376"/>
      <c r="NOF39" s="376"/>
      <c r="NOG39" s="376"/>
      <c r="NOH39" s="376"/>
      <c r="NOI39" s="376"/>
      <c r="NOJ39" s="376"/>
      <c r="NOK39" s="376"/>
      <c r="NOL39" s="376"/>
      <c r="NOM39" s="376"/>
      <c r="NON39" s="376"/>
      <c r="NOO39" s="376"/>
      <c r="NOP39" s="376"/>
      <c r="NOQ39" s="376"/>
      <c r="NOR39" s="376"/>
      <c r="NOS39" s="376"/>
      <c r="NOT39" s="376"/>
      <c r="NOU39" s="376"/>
      <c r="NOV39" s="376"/>
      <c r="NOW39" s="376"/>
      <c r="NOX39" s="376"/>
      <c r="NOY39" s="376"/>
      <c r="NOZ39" s="376"/>
      <c r="NPA39" s="376"/>
      <c r="NPB39" s="376"/>
      <c r="NPC39" s="376"/>
      <c r="NPD39" s="376"/>
      <c r="NPE39" s="376"/>
      <c r="NPF39" s="376"/>
      <c r="NPG39" s="376"/>
      <c r="NPH39" s="376"/>
      <c r="NPI39" s="376"/>
      <c r="NPJ39" s="376"/>
      <c r="NPK39" s="376"/>
      <c r="NPL39" s="376"/>
      <c r="NPM39" s="376"/>
      <c r="NPN39" s="376"/>
      <c r="NPO39" s="376"/>
      <c r="NPP39" s="376"/>
      <c r="NPQ39" s="376"/>
      <c r="NPR39" s="376"/>
      <c r="NPS39" s="376"/>
      <c r="NPT39" s="376"/>
      <c r="NPU39" s="376"/>
      <c r="NPV39" s="376"/>
      <c r="NPW39" s="376"/>
      <c r="NPX39" s="376"/>
      <c r="NPY39" s="376"/>
      <c r="NPZ39" s="376"/>
      <c r="NQA39" s="376"/>
      <c r="NQB39" s="376"/>
      <c r="NQC39" s="376"/>
      <c r="NQD39" s="376"/>
      <c r="NQE39" s="376"/>
      <c r="NQF39" s="376"/>
      <c r="NQG39" s="376"/>
      <c r="NQH39" s="376"/>
      <c r="NQI39" s="376"/>
      <c r="NQJ39" s="376"/>
      <c r="NQK39" s="376"/>
      <c r="NQL39" s="376"/>
      <c r="NQM39" s="376"/>
      <c r="NQN39" s="376"/>
      <c r="NQO39" s="376"/>
      <c r="NQP39" s="376"/>
      <c r="NQQ39" s="376"/>
      <c r="NQR39" s="376"/>
      <c r="NQS39" s="376"/>
      <c r="NQT39" s="376"/>
      <c r="NQU39" s="376"/>
      <c r="NQV39" s="376"/>
      <c r="NQW39" s="376"/>
      <c r="NQX39" s="376"/>
      <c r="NQY39" s="376"/>
      <c r="NQZ39" s="376"/>
      <c r="NRA39" s="376"/>
      <c r="NRB39" s="376"/>
      <c r="NRC39" s="376"/>
      <c r="NRD39" s="376"/>
      <c r="NRE39" s="376"/>
      <c r="NRF39" s="376"/>
      <c r="NRG39" s="376"/>
      <c r="NRH39" s="376"/>
      <c r="NRI39" s="376"/>
      <c r="NRJ39" s="376"/>
      <c r="NRK39" s="376"/>
      <c r="NRL39" s="376"/>
      <c r="NRM39" s="376"/>
      <c r="NRN39" s="376"/>
      <c r="NRO39" s="376"/>
      <c r="NRP39" s="376"/>
      <c r="NRQ39" s="376"/>
      <c r="NRR39" s="376"/>
      <c r="NRS39" s="376"/>
      <c r="NRT39" s="376"/>
      <c r="NRU39" s="376"/>
      <c r="NRV39" s="376"/>
      <c r="NRW39" s="376"/>
      <c r="NRX39" s="376"/>
      <c r="NRY39" s="376"/>
      <c r="NRZ39" s="376"/>
      <c r="NSA39" s="376"/>
      <c r="NSB39" s="376"/>
      <c r="NSC39" s="376"/>
      <c r="NSD39" s="376"/>
      <c r="NSE39" s="376"/>
      <c r="NSF39" s="376"/>
      <c r="NSG39" s="376"/>
      <c r="NSH39" s="376"/>
      <c r="NSI39" s="376"/>
      <c r="NSJ39" s="376"/>
      <c r="NSK39" s="376"/>
      <c r="NSL39" s="376"/>
      <c r="NSM39" s="376"/>
      <c r="NSN39" s="376"/>
      <c r="NSO39" s="376"/>
      <c r="NSP39" s="376"/>
      <c r="NSQ39" s="376"/>
      <c r="NSR39" s="376"/>
      <c r="NSS39" s="376"/>
      <c r="NST39" s="376"/>
      <c r="NSU39" s="376"/>
      <c r="NSV39" s="376"/>
      <c r="NSW39" s="376"/>
      <c r="NSX39" s="376"/>
      <c r="NSY39" s="376"/>
      <c r="NSZ39" s="376"/>
      <c r="NTA39" s="376"/>
      <c r="NTB39" s="376"/>
      <c r="NTC39" s="376"/>
      <c r="NTD39" s="376"/>
      <c r="NTE39" s="376"/>
      <c r="NTF39" s="376"/>
      <c r="NTG39" s="376"/>
      <c r="NTH39" s="376"/>
      <c r="NTI39" s="376"/>
      <c r="NTJ39" s="376"/>
      <c r="NTK39" s="376"/>
      <c r="NTL39" s="376"/>
      <c r="NTM39" s="376"/>
      <c r="NTN39" s="376"/>
      <c r="NTO39" s="376"/>
      <c r="NTP39" s="376"/>
      <c r="NTQ39" s="376"/>
      <c r="NTR39" s="376"/>
      <c r="NTS39" s="376"/>
      <c r="NTT39" s="376"/>
      <c r="NTU39" s="376"/>
      <c r="NTV39" s="376"/>
      <c r="NTW39" s="376"/>
      <c r="NTX39" s="376"/>
      <c r="NTY39" s="376"/>
      <c r="NTZ39" s="376"/>
      <c r="NUA39" s="376"/>
      <c r="NUB39" s="376"/>
      <c r="NUC39" s="376"/>
      <c r="NUD39" s="376"/>
      <c r="NUE39" s="376"/>
      <c r="NUF39" s="376"/>
      <c r="NUG39" s="376"/>
      <c r="NUH39" s="376"/>
      <c r="NUI39" s="376"/>
      <c r="NUJ39" s="376"/>
      <c r="NUK39" s="376"/>
      <c r="NUL39" s="376"/>
      <c r="NUM39" s="376"/>
      <c r="NUN39" s="376"/>
      <c r="NUO39" s="376"/>
      <c r="NUP39" s="376"/>
      <c r="NUQ39" s="376"/>
      <c r="NUR39" s="376"/>
      <c r="NUS39" s="376"/>
      <c r="NUT39" s="376"/>
      <c r="NUU39" s="376"/>
      <c r="NUV39" s="376"/>
      <c r="NUW39" s="376"/>
      <c r="NUX39" s="376"/>
      <c r="NUY39" s="376"/>
      <c r="NUZ39" s="376"/>
      <c r="NVA39" s="376"/>
      <c r="NVB39" s="376"/>
      <c r="NVC39" s="376"/>
      <c r="NVD39" s="376"/>
      <c r="NVE39" s="376"/>
      <c r="NVF39" s="376"/>
      <c r="NVG39" s="376"/>
      <c r="NVH39" s="376"/>
      <c r="NVI39" s="376"/>
      <c r="NVJ39" s="376"/>
      <c r="NVK39" s="376"/>
      <c r="NVL39" s="376"/>
      <c r="NVM39" s="376"/>
      <c r="NVN39" s="376"/>
      <c r="NVO39" s="376"/>
      <c r="NVP39" s="376"/>
      <c r="NVQ39" s="376"/>
      <c r="NVR39" s="376"/>
      <c r="NVS39" s="376"/>
      <c r="NVT39" s="376"/>
      <c r="NVU39" s="376"/>
      <c r="NVV39" s="376"/>
      <c r="NVW39" s="376"/>
      <c r="NVX39" s="376"/>
      <c r="NVY39" s="376"/>
      <c r="NVZ39" s="376"/>
      <c r="NWA39" s="376"/>
      <c r="NWB39" s="376"/>
      <c r="NWC39" s="376"/>
      <c r="NWD39" s="376"/>
      <c r="NWE39" s="376"/>
      <c r="NWF39" s="376"/>
      <c r="NWG39" s="376"/>
      <c r="NWH39" s="376"/>
      <c r="NWI39" s="376"/>
      <c r="NWJ39" s="376"/>
      <c r="NWK39" s="376"/>
      <c r="NWL39" s="376"/>
      <c r="NWM39" s="376"/>
      <c r="NWN39" s="376"/>
      <c r="NWO39" s="376"/>
      <c r="NWP39" s="376"/>
      <c r="NWQ39" s="376"/>
      <c r="NWR39" s="376"/>
      <c r="NWS39" s="376"/>
      <c r="NWT39" s="376"/>
      <c r="NWU39" s="376"/>
      <c r="NWV39" s="376"/>
      <c r="NWW39" s="376"/>
      <c r="NWX39" s="376"/>
      <c r="NWY39" s="376"/>
      <c r="NWZ39" s="376"/>
      <c r="NXA39" s="376"/>
      <c r="NXB39" s="376"/>
      <c r="NXC39" s="376"/>
      <c r="NXD39" s="376"/>
      <c r="NXE39" s="376"/>
      <c r="NXF39" s="376"/>
      <c r="NXG39" s="376"/>
      <c r="NXH39" s="376"/>
      <c r="NXI39" s="376"/>
      <c r="NXJ39" s="376"/>
      <c r="NXK39" s="376"/>
      <c r="NXL39" s="376"/>
      <c r="NXM39" s="376"/>
      <c r="NXN39" s="376"/>
      <c r="NXO39" s="376"/>
      <c r="NXP39" s="376"/>
      <c r="NXQ39" s="376"/>
      <c r="NXR39" s="376"/>
      <c r="NXS39" s="376"/>
      <c r="NXT39" s="376"/>
      <c r="NXU39" s="376"/>
      <c r="NXV39" s="376"/>
      <c r="NXW39" s="376"/>
      <c r="NXX39" s="376"/>
      <c r="NXY39" s="376"/>
      <c r="NXZ39" s="376"/>
      <c r="NYA39" s="376"/>
      <c r="NYB39" s="376"/>
      <c r="NYC39" s="376"/>
      <c r="NYD39" s="376"/>
      <c r="NYE39" s="376"/>
      <c r="NYF39" s="376"/>
      <c r="NYG39" s="376"/>
      <c r="NYH39" s="376"/>
      <c r="NYI39" s="376"/>
      <c r="NYJ39" s="376"/>
      <c r="NYK39" s="376"/>
      <c r="NYL39" s="376"/>
      <c r="NYM39" s="376"/>
      <c r="NYN39" s="376"/>
      <c r="NYO39" s="376"/>
      <c r="NYP39" s="376"/>
      <c r="NYQ39" s="376"/>
      <c r="NYR39" s="376"/>
      <c r="NYS39" s="376"/>
      <c r="NYT39" s="376"/>
      <c r="NYU39" s="376"/>
      <c r="NYV39" s="376"/>
      <c r="NYW39" s="376"/>
      <c r="NYX39" s="376"/>
      <c r="NYY39" s="376"/>
      <c r="NYZ39" s="376"/>
      <c r="NZA39" s="376"/>
      <c r="NZB39" s="376"/>
      <c r="NZC39" s="376"/>
      <c r="NZD39" s="376"/>
      <c r="NZE39" s="376"/>
      <c r="NZF39" s="376"/>
      <c r="NZG39" s="376"/>
      <c r="NZH39" s="376"/>
      <c r="NZI39" s="376"/>
      <c r="NZJ39" s="376"/>
      <c r="NZK39" s="376"/>
      <c r="NZL39" s="376"/>
      <c r="NZM39" s="376"/>
      <c r="NZN39" s="376"/>
      <c r="NZO39" s="376"/>
      <c r="NZP39" s="376"/>
      <c r="NZQ39" s="376"/>
      <c r="NZR39" s="376"/>
      <c r="NZS39" s="376"/>
      <c r="NZT39" s="376"/>
      <c r="NZU39" s="376"/>
      <c r="NZV39" s="376"/>
      <c r="NZW39" s="376"/>
      <c r="NZX39" s="376"/>
      <c r="NZY39" s="376"/>
      <c r="NZZ39" s="376"/>
      <c r="OAA39" s="376"/>
      <c r="OAB39" s="376"/>
      <c r="OAC39" s="376"/>
      <c r="OAD39" s="376"/>
      <c r="OAE39" s="376"/>
      <c r="OAF39" s="376"/>
      <c r="OAG39" s="376"/>
      <c r="OAH39" s="376"/>
      <c r="OAI39" s="376"/>
      <c r="OAJ39" s="376"/>
      <c r="OAK39" s="376"/>
      <c r="OAL39" s="376"/>
      <c r="OAM39" s="376"/>
      <c r="OAN39" s="376"/>
      <c r="OAO39" s="376"/>
      <c r="OAP39" s="376"/>
      <c r="OAQ39" s="376"/>
      <c r="OAR39" s="376"/>
      <c r="OAS39" s="376"/>
      <c r="OAT39" s="376"/>
      <c r="OAU39" s="376"/>
      <c r="OAV39" s="376"/>
      <c r="OAW39" s="376"/>
      <c r="OAX39" s="376"/>
      <c r="OAY39" s="376"/>
      <c r="OAZ39" s="376"/>
      <c r="OBA39" s="376"/>
      <c r="OBB39" s="376"/>
      <c r="OBC39" s="376"/>
      <c r="OBD39" s="376"/>
      <c r="OBE39" s="376"/>
      <c r="OBF39" s="376"/>
      <c r="OBG39" s="376"/>
      <c r="OBH39" s="376"/>
      <c r="OBI39" s="376"/>
      <c r="OBJ39" s="376"/>
      <c r="OBK39" s="376"/>
      <c r="OBL39" s="376"/>
      <c r="OBM39" s="376"/>
      <c r="OBN39" s="376"/>
      <c r="OBO39" s="376"/>
      <c r="OBP39" s="376"/>
      <c r="OBQ39" s="376"/>
      <c r="OBR39" s="376"/>
      <c r="OBS39" s="376"/>
      <c r="OBT39" s="376"/>
      <c r="OBU39" s="376"/>
      <c r="OBV39" s="376"/>
      <c r="OBW39" s="376"/>
      <c r="OBX39" s="376"/>
      <c r="OBY39" s="376"/>
      <c r="OBZ39" s="376"/>
      <c r="OCA39" s="376"/>
      <c r="OCB39" s="376"/>
      <c r="OCC39" s="376"/>
      <c r="OCD39" s="376"/>
      <c r="OCE39" s="376"/>
      <c r="OCF39" s="376"/>
      <c r="OCG39" s="376"/>
      <c r="OCH39" s="376"/>
      <c r="OCI39" s="376"/>
      <c r="OCJ39" s="376"/>
      <c r="OCK39" s="376"/>
      <c r="OCL39" s="376"/>
      <c r="OCM39" s="376"/>
      <c r="OCN39" s="376"/>
      <c r="OCO39" s="376"/>
      <c r="OCP39" s="376"/>
      <c r="OCQ39" s="376"/>
      <c r="OCR39" s="376"/>
      <c r="OCS39" s="376"/>
      <c r="OCT39" s="376"/>
      <c r="OCU39" s="376"/>
      <c r="OCV39" s="376"/>
      <c r="OCW39" s="376"/>
      <c r="OCX39" s="376"/>
      <c r="OCY39" s="376"/>
      <c r="OCZ39" s="376"/>
      <c r="ODA39" s="376"/>
      <c r="ODB39" s="376"/>
      <c r="ODC39" s="376"/>
      <c r="ODD39" s="376"/>
      <c r="ODE39" s="376"/>
      <c r="ODF39" s="376"/>
      <c r="ODG39" s="376"/>
      <c r="ODH39" s="376"/>
      <c r="ODI39" s="376"/>
      <c r="ODJ39" s="376"/>
      <c r="ODK39" s="376"/>
      <c r="ODL39" s="376"/>
      <c r="ODM39" s="376"/>
      <c r="ODN39" s="376"/>
      <c r="ODO39" s="376"/>
      <c r="ODP39" s="376"/>
      <c r="ODQ39" s="376"/>
      <c r="ODR39" s="376"/>
      <c r="ODS39" s="376"/>
      <c r="ODT39" s="376"/>
      <c r="ODU39" s="376"/>
      <c r="ODV39" s="376"/>
      <c r="ODW39" s="376"/>
      <c r="ODX39" s="376"/>
      <c r="ODY39" s="376"/>
      <c r="ODZ39" s="376"/>
      <c r="OEA39" s="376"/>
      <c r="OEB39" s="376"/>
      <c r="OEC39" s="376"/>
      <c r="OED39" s="376"/>
      <c r="OEE39" s="376"/>
      <c r="OEF39" s="376"/>
      <c r="OEG39" s="376"/>
      <c r="OEH39" s="376"/>
      <c r="OEI39" s="376"/>
      <c r="OEJ39" s="376"/>
      <c r="OEK39" s="376"/>
      <c r="OEL39" s="376"/>
      <c r="OEM39" s="376"/>
      <c r="OEN39" s="376"/>
      <c r="OEO39" s="376"/>
      <c r="OEP39" s="376"/>
      <c r="OEQ39" s="376"/>
      <c r="OER39" s="376"/>
      <c r="OES39" s="376"/>
      <c r="OET39" s="376"/>
      <c r="OEU39" s="376"/>
      <c r="OEV39" s="376"/>
      <c r="OEW39" s="376"/>
      <c r="OEX39" s="376"/>
      <c r="OEY39" s="376"/>
      <c r="OEZ39" s="376"/>
      <c r="OFA39" s="376"/>
      <c r="OFB39" s="376"/>
      <c r="OFC39" s="376"/>
      <c r="OFD39" s="376"/>
      <c r="OFE39" s="376"/>
      <c r="OFF39" s="376"/>
      <c r="OFG39" s="376"/>
      <c r="OFH39" s="376"/>
      <c r="OFI39" s="376"/>
      <c r="OFJ39" s="376"/>
      <c r="OFK39" s="376"/>
      <c r="OFL39" s="376"/>
      <c r="OFM39" s="376"/>
      <c r="OFN39" s="376"/>
      <c r="OFO39" s="376"/>
      <c r="OFP39" s="376"/>
      <c r="OFQ39" s="376"/>
      <c r="OFR39" s="376"/>
      <c r="OFS39" s="376"/>
      <c r="OFT39" s="376"/>
      <c r="OFU39" s="376"/>
      <c r="OFV39" s="376"/>
      <c r="OFW39" s="376"/>
      <c r="OFX39" s="376"/>
      <c r="OFY39" s="376"/>
      <c r="OFZ39" s="376"/>
      <c r="OGA39" s="376"/>
      <c r="OGB39" s="376"/>
      <c r="OGC39" s="376"/>
      <c r="OGD39" s="376"/>
      <c r="OGE39" s="376"/>
      <c r="OGF39" s="376"/>
      <c r="OGG39" s="376"/>
      <c r="OGH39" s="376"/>
      <c r="OGI39" s="376"/>
      <c r="OGJ39" s="376"/>
      <c r="OGK39" s="376"/>
      <c r="OGL39" s="376"/>
      <c r="OGM39" s="376"/>
      <c r="OGN39" s="376"/>
      <c r="OGO39" s="376"/>
      <c r="OGP39" s="376"/>
      <c r="OGQ39" s="376"/>
      <c r="OGR39" s="376"/>
      <c r="OGS39" s="376"/>
      <c r="OGT39" s="376"/>
      <c r="OGU39" s="376"/>
      <c r="OGV39" s="376"/>
      <c r="OGW39" s="376"/>
      <c r="OGX39" s="376"/>
      <c r="OGY39" s="376"/>
      <c r="OGZ39" s="376"/>
      <c r="OHA39" s="376"/>
      <c r="OHB39" s="376"/>
      <c r="OHC39" s="376"/>
      <c r="OHD39" s="376"/>
      <c r="OHE39" s="376"/>
      <c r="OHF39" s="376"/>
      <c r="OHG39" s="376"/>
      <c r="OHH39" s="376"/>
      <c r="OHI39" s="376"/>
      <c r="OHJ39" s="376"/>
      <c r="OHK39" s="376"/>
      <c r="OHL39" s="376"/>
      <c r="OHM39" s="376"/>
      <c r="OHN39" s="376"/>
      <c r="OHO39" s="376"/>
      <c r="OHP39" s="376"/>
      <c r="OHQ39" s="376"/>
      <c r="OHR39" s="376"/>
      <c r="OHS39" s="376"/>
      <c r="OHT39" s="376"/>
      <c r="OHU39" s="376"/>
      <c r="OHV39" s="376"/>
      <c r="OHW39" s="376"/>
      <c r="OHX39" s="376"/>
      <c r="OHY39" s="376"/>
      <c r="OHZ39" s="376"/>
      <c r="OIA39" s="376"/>
      <c r="OIB39" s="376"/>
      <c r="OIC39" s="376"/>
      <c r="OID39" s="376"/>
      <c r="OIE39" s="376"/>
      <c r="OIF39" s="376"/>
      <c r="OIG39" s="376"/>
      <c r="OIH39" s="376"/>
      <c r="OII39" s="376"/>
      <c r="OIJ39" s="376"/>
      <c r="OIK39" s="376"/>
      <c r="OIL39" s="376"/>
      <c r="OIM39" s="376"/>
      <c r="OIN39" s="376"/>
      <c r="OIO39" s="376"/>
      <c r="OIP39" s="376"/>
      <c r="OIQ39" s="376"/>
      <c r="OIR39" s="376"/>
      <c r="OIS39" s="376"/>
      <c r="OIT39" s="376"/>
      <c r="OIU39" s="376"/>
      <c r="OIV39" s="376"/>
      <c r="OIW39" s="376"/>
      <c r="OIX39" s="376"/>
      <c r="OIY39" s="376"/>
      <c r="OIZ39" s="376"/>
      <c r="OJA39" s="376"/>
      <c r="OJB39" s="376"/>
      <c r="OJC39" s="376"/>
      <c r="OJD39" s="376"/>
      <c r="OJE39" s="376"/>
      <c r="OJF39" s="376"/>
      <c r="OJG39" s="376"/>
      <c r="OJH39" s="376"/>
      <c r="OJI39" s="376"/>
      <c r="OJJ39" s="376"/>
      <c r="OJK39" s="376"/>
      <c r="OJL39" s="376"/>
      <c r="OJM39" s="376"/>
      <c r="OJN39" s="376"/>
      <c r="OJO39" s="376"/>
      <c r="OJP39" s="376"/>
      <c r="OJQ39" s="376"/>
      <c r="OJR39" s="376"/>
      <c r="OJS39" s="376"/>
      <c r="OJT39" s="376"/>
      <c r="OJU39" s="376"/>
      <c r="OJV39" s="376"/>
      <c r="OJW39" s="376"/>
      <c r="OJX39" s="376"/>
      <c r="OJY39" s="376"/>
      <c r="OJZ39" s="376"/>
      <c r="OKA39" s="376"/>
      <c r="OKB39" s="376"/>
      <c r="OKC39" s="376"/>
      <c r="OKD39" s="376"/>
      <c r="OKE39" s="376"/>
      <c r="OKF39" s="376"/>
      <c r="OKG39" s="376"/>
      <c r="OKH39" s="376"/>
      <c r="OKI39" s="376"/>
      <c r="OKJ39" s="376"/>
      <c r="OKK39" s="376"/>
      <c r="OKL39" s="376"/>
      <c r="OKM39" s="376"/>
      <c r="OKN39" s="376"/>
      <c r="OKO39" s="376"/>
      <c r="OKP39" s="376"/>
      <c r="OKQ39" s="376"/>
      <c r="OKR39" s="376"/>
      <c r="OKS39" s="376"/>
      <c r="OKT39" s="376"/>
      <c r="OKU39" s="376"/>
      <c r="OKV39" s="376"/>
      <c r="OKW39" s="376"/>
      <c r="OKX39" s="376"/>
      <c r="OKY39" s="376"/>
      <c r="OKZ39" s="376"/>
      <c r="OLA39" s="376"/>
      <c r="OLB39" s="376"/>
      <c r="OLC39" s="376"/>
      <c r="OLD39" s="376"/>
      <c r="OLE39" s="376"/>
      <c r="OLF39" s="376"/>
      <c r="OLG39" s="376"/>
      <c r="OLH39" s="376"/>
      <c r="OLI39" s="376"/>
      <c r="OLJ39" s="376"/>
      <c r="OLK39" s="376"/>
      <c r="OLL39" s="376"/>
      <c r="OLM39" s="376"/>
      <c r="OLN39" s="376"/>
      <c r="OLO39" s="376"/>
      <c r="OLP39" s="376"/>
      <c r="OLQ39" s="376"/>
      <c r="OLR39" s="376"/>
      <c r="OLS39" s="376"/>
      <c r="OLT39" s="376"/>
      <c r="OLU39" s="376"/>
      <c r="OLV39" s="376"/>
      <c r="OLW39" s="376"/>
      <c r="OLX39" s="376"/>
      <c r="OLY39" s="376"/>
      <c r="OLZ39" s="376"/>
      <c r="OMA39" s="376"/>
      <c r="OMB39" s="376"/>
      <c r="OMC39" s="376"/>
      <c r="OMD39" s="376"/>
      <c r="OME39" s="376"/>
      <c r="OMF39" s="376"/>
      <c r="OMG39" s="376"/>
      <c r="OMH39" s="376"/>
      <c r="OMI39" s="376"/>
      <c r="OMJ39" s="376"/>
      <c r="OMK39" s="376"/>
      <c r="OML39" s="376"/>
      <c r="OMM39" s="376"/>
      <c r="OMN39" s="376"/>
      <c r="OMO39" s="376"/>
      <c r="OMP39" s="376"/>
      <c r="OMQ39" s="376"/>
      <c r="OMR39" s="376"/>
      <c r="OMS39" s="376"/>
      <c r="OMT39" s="376"/>
      <c r="OMU39" s="376"/>
      <c r="OMV39" s="376"/>
      <c r="OMW39" s="376"/>
      <c r="OMX39" s="376"/>
      <c r="OMY39" s="376"/>
      <c r="OMZ39" s="376"/>
      <c r="ONA39" s="376"/>
      <c r="ONB39" s="376"/>
      <c r="ONC39" s="376"/>
      <c r="OND39" s="376"/>
      <c r="ONE39" s="376"/>
      <c r="ONF39" s="376"/>
      <c r="ONG39" s="376"/>
      <c r="ONH39" s="376"/>
      <c r="ONI39" s="376"/>
      <c r="ONJ39" s="376"/>
      <c r="ONK39" s="376"/>
      <c r="ONL39" s="376"/>
      <c r="ONM39" s="376"/>
      <c r="ONN39" s="376"/>
      <c r="ONO39" s="376"/>
      <c r="ONP39" s="376"/>
      <c r="ONQ39" s="376"/>
      <c r="ONR39" s="376"/>
      <c r="ONS39" s="376"/>
      <c r="ONT39" s="376"/>
      <c r="ONU39" s="376"/>
      <c r="ONV39" s="376"/>
      <c r="ONW39" s="376"/>
      <c r="ONX39" s="376"/>
      <c r="ONY39" s="376"/>
      <c r="ONZ39" s="376"/>
      <c r="OOA39" s="376"/>
      <c r="OOB39" s="376"/>
      <c r="OOC39" s="376"/>
      <c r="OOD39" s="376"/>
      <c r="OOE39" s="376"/>
      <c r="OOF39" s="376"/>
      <c r="OOG39" s="376"/>
      <c r="OOH39" s="376"/>
      <c r="OOI39" s="376"/>
      <c r="OOJ39" s="376"/>
      <c r="OOK39" s="376"/>
      <c r="OOL39" s="376"/>
      <c r="OOM39" s="376"/>
      <c r="OON39" s="376"/>
      <c r="OOO39" s="376"/>
      <c r="OOP39" s="376"/>
      <c r="OOQ39" s="376"/>
      <c r="OOR39" s="376"/>
      <c r="OOS39" s="376"/>
      <c r="OOT39" s="376"/>
      <c r="OOU39" s="376"/>
      <c r="OOV39" s="376"/>
      <c r="OOW39" s="376"/>
      <c r="OOX39" s="376"/>
      <c r="OOY39" s="376"/>
      <c r="OOZ39" s="376"/>
      <c r="OPA39" s="376"/>
      <c r="OPB39" s="376"/>
      <c r="OPC39" s="376"/>
      <c r="OPD39" s="376"/>
      <c r="OPE39" s="376"/>
      <c r="OPF39" s="376"/>
      <c r="OPG39" s="376"/>
      <c r="OPH39" s="376"/>
      <c r="OPI39" s="376"/>
      <c r="OPJ39" s="376"/>
      <c r="OPK39" s="376"/>
      <c r="OPL39" s="376"/>
      <c r="OPM39" s="376"/>
      <c r="OPN39" s="376"/>
      <c r="OPO39" s="376"/>
      <c r="OPP39" s="376"/>
      <c r="OPQ39" s="376"/>
      <c r="OPR39" s="376"/>
      <c r="OPS39" s="376"/>
      <c r="OPT39" s="376"/>
      <c r="OPU39" s="376"/>
      <c r="OPV39" s="376"/>
      <c r="OPW39" s="376"/>
      <c r="OPX39" s="376"/>
      <c r="OPY39" s="376"/>
      <c r="OPZ39" s="376"/>
      <c r="OQA39" s="376"/>
      <c r="OQB39" s="376"/>
      <c r="OQC39" s="376"/>
      <c r="OQD39" s="376"/>
      <c r="OQE39" s="376"/>
      <c r="OQF39" s="376"/>
      <c r="OQG39" s="376"/>
      <c r="OQH39" s="376"/>
      <c r="OQI39" s="376"/>
      <c r="OQJ39" s="376"/>
      <c r="OQK39" s="376"/>
      <c r="OQL39" s="376"/>
      <c r="OQM39" s="376"/>
      <c r="OQN39" s="376"/>
      <c r="OQO39" s="376"/>
      <c r="OQP39" s="376"/>
      <c r="OQQ39" s="376"/>
      <c r="OQR39" s="376"/>
      <c r="OQS39" s="376"/>
      <c r="OQT39" s="376"/>
      <c r="OQU39" s="376"/>
      <c r="OQV39" s="376"/>
      <c r="OQW39" s="376"/>
      <c r="OQX39" s="376"/>
      <c r="OQY39" s="376"/>
      <c r="OQZ39" s="376"/>
      <c r="ORA39" s="376"/>
      <c r="ORB39" s="376"/>
      <c r="ORC39" s="376"/>
      <c r="ORD39" s="376"/>
      <c r="ORE39" s="376"/>
      <c r="ORF39" s="376"/>
      <c r="ORG39" s="376"/>
      <c r="ORH39" s="376"/>
      <c r="ORI39" s="376"/>
      <c r="ORJ39" s="376"/>
      <c r="ORK39" s="376"/>
      <c r="ORL39" s="376"/>
      <c r="ORM39" s="376"/>
      <c r="ORN39" s="376"/>
      <c r="ORO39" s="376"/>
      <c r="ORP39" s="376"/>
      <c r="ORQ39" s="376"/>
      <c r="ORR39" s="376"/>
      <c r="ORS39" s="376"/>
      <c r="ORT39" s="376"/>
      <c r="ORU39" s="376"/>
      <c r="ORV39" s="376"/>
      <c r="ORW39" s="376"/>
      <c r="ORX39" s="376"/>
      <c r="ORY39" s="376"/>
      <c r="ORZ39" s="376"/>
      <c r="OSA39" s="376"/>
      <c r="OSB39" s="376"/>
      <c r="OSC39" s="376"/>
      <c r="OSD39" s="376"/>
      <c r="OSE39" s="376"/>
      <c r="OSF39" s="376"/>
      <c r="OSG39" s="376"/>
      <c r="OSH39" s="376"/>
      <c r="OSI39" s="376"/>
      <c r="OSJ39" s="376"/>
      <c r="OSK39" s="376"/>
      <c r="OSL39" s="376"/>
      <c r="OSM39" s="376"/>
      <c r="OSN39" s="376"/>
      <c r="OSO39" s="376"/>
      <c r="OSP39" s="376"/>
      <c r="OSQ39" s="376"/>
      <c r="OSR39" s="376"/>
      <c r="OSS39" s="376"/>
      <c r="OST39" s="376"/>
      <c r="OSU39" s="376"/>
      <c r="OSV39" s="376"/>
      <c r="OSW39" s="376"/>
      <c r="OSX39" s="376"/>
      <c r="OSY39" s="376"/>
      <c r="OSZ39" s="376"/>
      <c r="OTA39" s="376"/>
      <c r="OTB39" s="376"/>
      <c r="OTC39" s="376"/>
      <c r="OTD39" s="376"/>
      <c r="OTE39" s="376"/>
      <c r="OTF39" s="376"/>
      <c r="OTG39" s="376"/>
      <c r="OTH39" s="376"/>
      <c r="OTI39" s="376"/>
      <c r="OTJ39" s="376"/>
      <c r="OTK39" s="376"/>
      <c r="OTL39" s="376"/>
      <c r="OTM39" s="376"/>
      <c r="OTN39" s="376"/>
      <c r="OTO39" s="376"/>
      <c r="OTP39" s="376"/>
      <c r="OTQ39" s="376"/>
      <c r="OTR39" s="376"/>
      <c r="OTS39" s="376"/>
      <c r="OTT39" s="376"/>
      <c r="OTU39" s="376"/>
      <c r="OTV39" s="376"/>
      <c r="OTW39" s="376"/>
      <c r="OTX39" s="376"/>
      <c r="OTY39" s="376"/>
      <c r="OTZ39" s="376"/>
      <c r="OUA39" s="376"/>
      <c r="OUB39" s="376"/>
      <c r="OUC39" s="376"/>
      <c r="OUD39" s="376"/>
      <c r="OUE39" s="376"/>
      <c r="OUF39" s="376"/>
      <c r="OUG39" s="376"/>
      <c r="OUH39" s="376"/>
      <c r="OUI39" s="376"/>
      <c r="OUJ39" s="376"/>
      <c r="OUK39" s="376"/>
      <c r="OUL39" s="376"/>
      <c r="OUM39" s="376"/>
      <c r="OUN39" s="376"/>
      <c r="OUO39" s="376"/>
      <c r="OUP39" s="376"/>
      <c r="OUQ39" s="376"/>
      <c r="OUR39" s="376"/>
      <c r="OUS39" s="376"/>
      <c r="OUT39" s="376"/>
      <c r="OUU39" s="376"/>
      <c r="OUV39" s="376"/>
      <c r="OUW39" s="376"/>
      <c r="OUX39" s="376"/>
      <c r="OUY39" s="376"/>
      <c r="OUZ39" s="376"/>
      <c r="OVA39" s="376"/>
      <c r="OVB39" s="376"/>
      <c r="OVC39" s="376"/>
      <c r="OVD39" s="376"/>
      <c r="OVE39" s="376"/>
      <c r="OVF39" s="376"/>
      <c r="OVG39" s="376"/>
      <c r="OVH39" s="376"/>
      <c r="OVI39" s="376"/>
      <c r="OVJ39" s="376"/>
      <c r="OVK39" s="376"/>
      <c r="OVL39" s="376"/>
      <c r="OVM39" s="376"/>
      <c r="OVN39" s="376"/>
      <c r="OVO39" s="376"/>
      <c r="OVP39" s="376"/>
      <c r="OVQ39" s="376"/>
      <c r="OVR39" s="376"/>
      <c r="OVS39" s="376"/>
      <c r="OVT39" s="376"/>
      <c r="OVU39" s="376"/>
      <c r="OVV39" s="376"/>
      <c r="OVW39" s="376"/>
      <c r="OVX39" s="376"/>
      <c r="OVY39" s="376"/>
      <c r="OVZ39" s="376"/>
      <c r="OWA39" s="376"/>
      <c r="OWB39" s="376"/>
      <c r="OWC39" s="376"/>
      <c r="OWD39" s="376"/>
      <c r="OWE39" s="376"/>
      <c r="OWF39" s="376"/>
      <c r="OWG39" s="376"/>
      <c r="OWH39" s="376"/>
      <c r="OWI39" s="376"/>
      <c r="OWJ39" s="376"/>
      <c r="OWK39" s="376"/>
      <c r="OWL39" s="376"/>
      <c r="OWM39" s="376"/>
      <c r="OWN39" s="376"/>
      <c r="OWO39" s="376"/>
      <c r="OWP39" s="376"/>
      <c r="OWQ39" s="376"/>
      <c r="OWR39" s="376"/>
      <c r="OWS39" s="376"/>
      <c r="OWT39" s="376"/>
      <c r="OWU39" s="376"/>
      <c r="OWV39" s="376"/>
      <c r="OWW39" s="376"/>
      <c r="OWX39" s="376"/>
      <c r="OWY39" s="376"/>
      <c r="OWZ39" s="376"/>
      <c r="OXA39" s="376"/>
      <c r="OXB39" s="376"/>
      <c r="OXC39" s="376"/>
      <c r="OXD39" s="376"/>
      <c r="OXE39" s="376"/>
      <c r="OXF39" s="376"/>
      <c r="OXG39" s="376"/>
      <c r="OXH39" s="376"/>
      <c r="OXI39" s="376"/>
      <c r="OXJ39" s="376"/>
      <c r="OXK39" s="376"/>
      <c r="OXL39" s="376"/>
      <c r="OXM39" s="376"/>
      <c r="OXN39" s="376"/>
      <c r="OXO39" s="376"/>
      <c r="OXP39" s="376"/>
      <c r="OXQ39" s="376"/>
      <c r="OXR39" s="376"/>
      <c r="OXS39" s="376"/>
      <c r="OXT39" s="376"/>
      <c r="OXU39" s="376"/>
      <c r="OXV39" s="376"/>
      <c r="OXW39" s="376"/>
      <c r="OXX39" s="376"/>
      <c r="OXY39" s="376"/>
      <c r="OXZ39" s="376"/>
      <c r="OYA39" s="376"/>
      <c r="OYB39" s="376"/>
      <c r="OYC39" s="376"/>
      <c r="OYD39" s="376"/>
      <c r="OYE39" s="376"/>
      <c r="OYF39" s="376"/>
      <c r="OYG39" s="376"/>
      <c r="OYH39" s="376"/>
      <c r="OYI39" s="376"/>
      <c r="OYJ39" s="376"/>
      <c r="OYK39" s="376"/>
      <c r="OYL39" s="376"/>
      <c r="OYM39" s="376"/>
      <c r="OYN39" s="376"/>
      <c r="OYO39" s="376"/>
      <c r="OYP39" s="376"/>
      <c r="OYQ39" s="376"/>
      <c r="OYR39" s="376"/>
      <c r="OYS39" s="376"/>
      <c r="OYT39" s="376"/>
      <c r="OYU39" s="376"/>
      <c r="OYV39" s="376"/>
      <c r="OYW39" s="376"/>
      <c r="OYX39" s="376"/>
      <c r="OYY39" s="376"/>
      <c r="OYZ39" s="376"/>
      <c r="OZA39" s="376"/>
      <c r="OZB39" s="376"/>
      <c r="OZC39" s="376"/>
      <c r="OZD39" s="376"/>
      <c r="OZE39" s="376"/>
      <c r="OZF39" s="376"/>
      <c r="OZG39" s="376"/>
      <c r="OZH39" s="376"/>
      <c r="OZI39" s="376"/>
      <c r="OZJ39" s="376"/>
      <c r="OZK39" s="376"/>
      <c r="OZL39" s="376"/>
      <c r="OZM39" s="376"/>
      <c r="OZN39" s="376"/>
      <c r="OZO39" s="376"/>
      <c r="OZP39" s="376"/>
      <c r="OZQ39" s="376"/>
      <c r="OZR39" s="376"/>
      <c r="OZS39" s="376"/>
      <c r="OZT39" s="376"/>
      <c r="OZU39" s="376"/>
      <c r="OZV39" s="376"/>
      <c r="OZW39" s="376"/>
      <c r="OZX39" s="376"/>
      <c r="OZY39" s="376"/>
      <c r="OZZ39" s="376"/>
      <c r="PAA39" s="376"/>
      <c r="PAB39" s="376"/>
      <c r="PAC39" s="376"/>
      <c r="PAD39" s="376"/>
      <c r="PAE39" s="376"/>
      <c r="PAF39" s="376"/>
      <c r="PAG39" s="376"/>
      <c r="PAH39" s="376"/>
      <c r="PAI39" s="376"/>
      <c r="PAJ39" s="376"/>
      <c r="PAK39" s="376"/>
      <c r="PAL39" s="376"/>
      <c r="PAM39" s="376"/>
      <c r="PAN39" s="376"/>
      <c r="PAO39" s="376"/>
      <c r="PAP39" s="376"/>
      <c r="PAQ39" s="376"/>
      <c r="PAR39" s="376"/>
      <c r="PAS39" s="376"/>
      <c r="PAT39" s="376"/>
      <c r="PAU39" s="376"/>
      <c r="PAV39" s="376"/>
      <c r="PAW39" s="376"/>
      <c r="PAX39" s="376"/>
      <c r="PAY39" s="376"/>
      <c r="PAZ39" s="376"/>
      <c r="PBA39" s="376"/>
      <c r="PBB39" s="376"/>
      <c r="PBC39" s="376"/>
      <c r="PBD39" s="376"/>
      <c r="PBE39" s="376"/>
      <c r="PBF39" s="376"/>
      <c r="PBG39" s="376"/>
      <c r="PBH39" s="376"/>
      <c r="PBI39" s="376"/>
      <c r="PBJ39" s="376"/>
      <c r="PBK39" s="376"/>
      <c r="PBL39" s="376"/>
      <c r="PBM39" s="376"/>
      <c r="PBN39" s="376"/>
      <c r="PBO39" s="376"/>
      <c r="PBP39" s="376"/>
      <c r="PBQ39" s="376"/>
      <c r="PBR39" s="376"/>
      <c r="PBS39" s="376"/>
      <c r="PBT39" s="376"/>
      <c r="PBU39" s="376"/>
      <c r="PBV39" s="376"/>
      <c r="PBW39" s="376"/>
      <c r="PBX39" s="376"/>
      <c r="PBY39" s="376"/>
      <c r="PBZ39" s="376"/>
      <c r="PCA39" s="376"/>
      <c r="PCB39" s="376"/>
      <c r="PCC39" s="376"/>
      <c r="PCD39" s="376"/>
      <c r="PCE39" s="376"/>
      <c r="PCF39" s="376"/>
      <c r="PCG39" s="376"/>
      <c r="PCH39" s="376"/>
      <c r="PCI39" s="376"/>
      <c r="PCJ39" s="376"/>
      <c r="PCK39" s="376"/>
      <c r="PCL39" s="376"/>
      <c r="PCM39" s="376"/>
      <c r="PCN39" s="376"/>
      <c r="PCO39" s="376"/>
      <c r="PCP39" s="376"/>
      <c r="PCQ39" s="376"/>
      <c r="PCR39" s="376"/>
      <c r="PCS39" s="376"/>
      <c r="PCT39" s="376"/>
      <c r="PCU39" s="376"/>
      <c r="PCV39" s="376"/>
      <c r="PCW39" s="376"/>
      <c r="PCX39" s="376"/>
      <c r="PCY39" s="376"/>
      <c r="PCZ39" s="376"/>
      <c r="PDA39" s="376"/>
      <c r="PDB39" s="376"/>
      <c r="PDC39" s="376"/>
      <c r="PDD39" s="376"/>
      <c r="PDE39" s="376"/>
      <c r="PDF39" s="376"/>
      <c r="PDG39" s="376"/>
      <c r="PDH39" s="376"/>
      <c r="PDI39" s="376"/>
      <c r="PDJ39" s="376"/>
      <c r="PDK39" s="376"/>
      <c r="PDL39" s="376"/>
      <c r="PDM39" s="376"/>
      <c r="PDN39" s="376"/>
      <c r="PDO39" s="376"/>
      <c r="PDP39" s="376"/>
      <c r="PDQ39" s="376"/>
      <c r="PDR39" s="376"/>
      <c r="PDS39" s="376"/>
      <c r="PDT39" s="376"/>
      <c r="PDU39" s="376"/>
      <c r="PDV39" s="376"/>
      <c r="PDW39" s="376"/>
      <c r="PDX39" s="376"/>
      <c r="PDY39" s="376"/>
      <c r="PDZ39" s="376"/>
      <c r="PEA39" s="376"/>
      <c r="PEB39" s="376"/>
      <c r="PEC39" s="376"/>
      <c r="PED39" s="376"/>
      <c r="PEE39" s="376"/>
      <c r="PEF39" s="376"/>
      <c r="PEG39" s="376"/>
      <c r="PEH39" s="376"/>
      <c r="PEI39" s="376"/>
      <c r="PEJ39" s="376"/>
      <c r="PEK39" s="376"/>
      <c r="PEL39" s="376"/>
      <c r="PEM39" s="376"/>
      <c r="PEN39" s="376"/>
      <c r="PEO39" s="376"/>
      <c r="PEP39" s="376"/>
      <c r="PEQ39" s="376"/>
      <c r="PER39" s="376"/>
      <c r="PES39" s="376"/>
      <c r="PET39" s="376"/>
      <c r="PEU39" s="376"/>
      <c r="PEV39" s="376"/>
      <c r="PEW39" s="376"/>
      <c r="PEX39" s="376"/>
      <c r="PEY39" s="376"/>
      <c r="PEZ39" s="376"/>
      <c r="PFA39" s="376"/>
      <c r="PFB39" s="376"/>
      <c r="PFC39" s="376"/>
      <c r="PFD39" s="376"/>
      <c r="PFE39" s="376"/>
      <c r="PFF39" s="376"/>
      <c r="PFG39" s="376"/>
      <c r="PFH39" s="376"/>
      <c r="PFI39" s="376"/>
      <c r="PFJ39" s="376"/>
      <c r="PFK39" s="376"/>
      <c r="PFL39" s="376"/>
      <c r="PFM39" s="376"/>
      <c r="PFN39" s="376"/>
      <c r="PFO39" s="376"/>
      <c r="PFP39" s="376"/>
      <c r="PFQ39" s="376"/>
      <c r="PFR39" s="376"/>
      <c r="PFS39" s="376"/>
      <c r="PFT39" s="376"/>
      <c r="PFU39" s="376"/>
      <c r="PFV39" s="376"/>
      <c r="PFW39" s="376"/>
      <c r="PFX39" s="376"/>
      <c r="PFY39" s="376"/>
      <c r="PFZ39" s="376"/>
      <c r="PGA39" s="376"/>
      <c r="PGB39" s="376"/>
      <c r="PGC39" s="376"/>
      <c r="PGD39" s="376"/>
      <c r="PGE39" s="376"/>
      <c r="PGF39" s="376"/>
      <c r="PGG39" s="376"/>
      <c r="PGH39" s="376"/>
      <c r="PGI39" s="376"/>
      <c r="PGJ39" s="376"/>
      <c r="PGK39" s="376"/>
      <c r="PGL39" s="376"/>
      <c r="PGM39" s="376"/>
      <c r="PGN39" s="376"/>
      <c r="PGO39" s="376"/>
      <c r="PGP39" s="376"/>
      <c r="PGQ39" s="376"/>
      <c r="PGR39" s="376"/>
      <c r="PGS39" s="376"/>
      <c r="PGT39" s="376"/>
      <c r="PGU39" s="376"/>
      <c r="PGV39" s="376"/>
      <c r="PGW39" s="376"/>
      <c r="PGX39" s="376"/>
      <c r="PGY39" s="376"/>
      <c r="PGZ39" s="376"/>
      <c r="PHA39" s="376"/>
      <c r="PHB39" s="376"/>
      <c r="PHC39" s="376"/>
      <c r="PHD39" s="376"/>
      <c r="PHE39" s="376"/>
      <c r="PHF39" s="376"/>
      <c r="PHG39" s="376"/>
      <c r="PHH39" s="376"/>
      <c r="PHI39" s="376"/>
      <c r="PHJ39" s="376"/>
      <c r="PHK39" s="376"/>
      <c r="PHL39" s="376"/>
      <c r="PHM39" s="376"/>
      <c r="PHN39" s="376"/>
      <c r="PHO39" s="376"/>
      <c r="PHP39" s="376"/>
      <c r="PHQ39" s="376"/>
      <c r="PHR39" s="376"/>
      <c r="PHS39" s="376"/>
      <c r="PHT39" s="376"/>
      <c r="PHU39" s="376"/>
      <c r="PHV39" s="376"/>
      <c r="PHW39" s="376"/>
      <c r="PHX39" s="376"/>
      <c r="PHY39" s="376"/>
      <c r="PHZ39" s="376"/>
      <c r="PIA39" s="376"/>
      <c r="PIB39" s="376"/>
      <c r="PIC39" s="376"/>
      <c r="PID39" s="376"/>
      <c r="PIE39" s="376"/>
      <c r="PIF39" s="376"/>
      <c r="PIG39" s="376"/>
      <c r="PIH39" s="376"/>
      <c r="PII39" s="376"/>
      <c r="PIJ39" s="376"/>
      <c r="PIK39" s="376"/>
      <c r="PIL39" s="376"/>
      <c r="PIM39" s="376"/>
      <c r="PIN39" s="376"/>
      <c r="PIO39" s="376"/>
      <c r="PIP39" s="376"/>
      <c r="PIQ39" s="376"/>
      <c r="PIR39" s="376"/>
      <c r="PIS39" s="376"/>
      <c r="PIT39" s="376"/>
      <c r="PIU39" s="376"/>
      <c r="PIV39" s="376"/>
      <c r="PIW39" s="376"/>
      <c r="PIX39" s="376"/>
      <c r="PIY39" s="376"/>
      <c r="PIZ39" s="376"/>
      <c r="PJA39" s="376"/>
      <c r="PJB39" s="376"/>
      <c r="PJC39" s="376"/>
      <c r="PJD39" s="376"/>
      <c r="PJE39" s="376"/>
      <c r="PJF39" s="376"/>
      <c r="PJG39" s="376"/>
      <c r="PJH39" s="376"/>
      <c r="PJI39" s="376"/>
      <c r="PJJ39" s="376"/>
      <c r="PJK39" s="376"/>
      <c r="PJL39" s="376"/>
      <c r="PJM39" s="376"/>
      <c r="PJN39" s="376"/>
      <c r="PJO39" s="376"/>
      <c r="PJP39" s="376"/>
      <c r="PJQ39" s="376"/>
      <c r="PJR39" s="376"/>
      <c r="PJS39" s="376"/>
      <c r="PJT39" s="376"/>
      <c r="PJU39" s="376"/>
      <c r="PJV39" s="376"/>
      <c r="PJW39" s="376"/>
      <c r="PJX39" s="376"/>
      <c r="PJY39" s="376"/>
      <c r="PJZ39" s="376"/>
      <c r="PKA39" s="376"/>
      <c r="PKB39" s="376"/>
      <c r="PKC39" s="376"/>
      <c r="PKD39" s="376"/>
      <c r="PKE39" s="376"/>
      <c r="PKF39" s="376"/>
      <c r="PKG39" s="376"/>
      <c r="PKH39" s="376"/>
      <c r="PKI39" s="376"/>
      <c r="PKJ39" s="376"/>
      <c r="PKK39" s="376"/>
      <c r="PKL39" s="376"/>
      <c r="PKM39" s="376"/>
      <c r="PKN39" s="376"/>
      <c r="PKO39" s="376"/>
      <c r="PKP39" s="376"/>
      <c r="PKQ39" s="376"/>
      <c r="PKR39" s="376"/>
      <c r="PKS39" s="376"/>
      <c r="PKT39" s="376"/>
      <c r="PKU39" s="376"/>
      <c r="PKV39" s="376"/>
      <c r="PKW39" s="376"/>
      <c r="PKX39" s="376"/>
      <c r="PKY39" s="376"/>
      <c r="PKZ39" s="376"/>
      <c r="PLA39" s="376"/>
      <c r="PLB39" s="376"/>
      <c r="PLC39" s="376"/>
      <c r="PLD39" s="376"/>
      <c r="PLE39" s="376"/>
      <c r="PLF39" s="376"/>
      <c r="PLG39" s="376"/>
      <c r="PLH39" s="376"/>
      <c r="PLI39" s="376"/>
      <c r="PLJ39" s="376"/>
      <c r="PLK39" s="376"/>
      <c r="PLL39" s="376"/>
      <c r="PLM39" s="376"/>
      <c r="PLN39" s="376"/>
      <c r="PLO39" s="376"/>
      <c r="PLP39" s="376"/>
      <c r="PLQ39" s="376"/>
      <c r="PLR39" s="376"/>
      <c r="PLS39" s="376"/>
      <c r="PLT39" s="376"/>
      <c r="PLU39" s="376"/>
      <c r="PLV39" s="376"/>
      <c r="PLW39" s="376"/>
      <c r="PLX39" s="376"/>
      <c r="PLY39" s="376"/>
      <c r="PLZ39" s="376"/>
      <c r="PMA39" s="376"/>
      <c r="PMB39" s="376"/>
      <c r="PMC39" s="376"/>
      <c r="PMD39" s="376"/>
      <c r="PME39" s="376"/>
      <c r="PMF39" s="376"/>
      <c r="PMG39" s="376"/>
      <c r="PMH39" s="376"/>
      <c r="PMI39" s="376"/>
      <c r="PMJ39" s="376"/>
      <c r="PMK39" s="376"/>
      <c r="PML39" s="376"/>
      <c r="PMM39" s="376"/>
      <c r="PMN39" s="376"/>
      <c r="PMO39" s="376"/>
      <c r="PMP39" s="376"/>
      <c r="PMQ39" s="376"/>
      <c r="PMR39" s="376"/>
      <c r="PMS39" s="376"/>
      <c r="PMT39" s="376"/>
      <c r="PMU39" s="376"/>
      <c r="PMV39" s="376"/>
      <c r="PMW39" s="376"/>
      <c r="PMX39" s="376"/>
      <c r="PMY39" s="376"/>
      <c r="PMZ39" s="376"/>
      <c r="PNA39" s="376"/>
      <c r="PNB39" s="376"/>
      <c r="PNC39" s="376"/>
      <c r="PND39" s="376"/>
      <c r="PNE39" s="376"/>
      <c r="PNF39" s="376"/>
      <c r="PNG39" s="376"/>
      <c r="PNH39" s="376"/>
      <c r="PNI39" s="376"/>
      <c r="PNJ39" s="376"/>
      <c r="PNK39" s="376"/>
      <c r="PNL39" s="376"/>
      <c r="PNM39" s="376"/>
      <c r="PNN39" s="376"/>
      <c r="PNO39" s="376"/>
      <c r="PNP39" s="376"/>
      <c r="PNQ39" s="376"/>
      <c r="PNR39" s="376"/>
      <c r="PNS39" s="376"/>
      <c r="PNT39" s="376"/>
      <c r="PNU39" s="376"/>
      <c r="PNV39" s="376"/>
      <c r="PNW39" s="376"/>
      <c r="PNX39" s="376"/>
      <c r="PNY39" s="376"/>
      <c r="PNZ39" s="376"/>
      <c r="POA39" s="376"/>
      <c r="POB39" s="376"/>
      <c r="POC39" s="376"/>
      <c r="POD39" s="376"/>
      <c r="POE39" s="376"/>
      <c r="POF39" s="376"/>
      <c r="POG39" s="376"/>
      <c r="POH39" s="376"/>
      <c r="POI39" s="376"/>
      <c r="POJ39" s="376"/>
      <c r="POK39" s="376"/>
      <c r="POL39" s="376"/>
      <c r="POM39" s="376"/>
      <c r="PON39" s="376"/>
      <c r="POO39" s="376"/>
      <c r="POP39" s="376"/>
      <c r="POQ39" s="376"/>
      <c r="POR39" s="376"/>
      <c r="POS39" s="376"/>
      <c r="POT39" s="376"/>
      <c r="POU39" s="376"/>
      <c r="POV39" s="376"/>
      <c r="POW39" s="376"/>
      <c r="POX39" s="376"/>
      <c r="POY39" s="376"/>
      <c r="POZ39" s="376"/>
      <c r="PPA39" s="376"/>
      <c r="PPB39" s="376"/>
      <c r="PPC39" s="376"/>
      <c r="PPD39" s="376"/>
      <c r="PPE39" s="376"/>
      <c r="PPF39" s="376"/>
      <c r="PPG39" s="376"/>
      <c r="PPH39" s="376"/>
      <c r="PPI39" s="376"/>
      <c r="PPJ39" s="376"/>
      <c r="PPK39" s="376"/>
      <c r="PPL39" s="376"/>
      <c r="PPM39" s="376"/>
      <c r="PPN39" s="376"/>
      <c r="PPO39" s="376"/>
      <c r="PPP39" s="376"/>
      <c r="PPQ39" s="376"/>
      <c r="PPR39" s="376"/>
      <c r="PPS39" s="376"/>
      <c r="PPT39" s="376"/>
      <c r="PPU39" s="376"/>
      <c r="PPV39" s="376"/>
      <c r="PPW39" s="376"/>
      <c r="PPX39" s="376"/>
      <c r="PPY39" s="376"/>
      <c r="PPZ39" s="376"/>
      <c r="PQA39" s="376"/>
      <c r="PQB39" s="376"/>
      <c r="PQC39" s="376"/>
      <c r="PQD39" s="376"/>
      <c r="PQE39" s="376"/>
      <c r="PQF39" s="376"/>
      <c r="PQG39" s="376"/>
      <c r="PQH39" s="376"/>
      <c r="PQI39" s="376"/>
      <c r="PQJ39" s="376"/>
      <c r="PQK39" s="376"/>
      <c r="PQL39" s="376"/>
      <c r="PQM39" s="376"/>
      <c r="PQN39" s="376"/>
      <c r="PQO39" s="376"/>
      <c r="PQP39" s="376"/>
      <c r="PQQ39" s="376"/>
      <c r="PQR39" s="376"/>
      <c r="PQS39" s="376"/>
      <c r="PQT39" s="376"/>
      <c r="PQU39" s="376"/>
      <c r="PQV39" s="376"/>
      <c r="PQW39" s="376"/>
      <c r="PQX39" s="376"/>
      <c r="PQY39" s="376"/>
      <c r="PQZ39" s="376"/>
      <c r="PRA39" s="376"/>
      <c r="PRB39" s="376"/>
      <c r="PRC39" s="376"/>
      <c r="PRD39" s="376"/>
      <c r="PRE39" s="376"/>
      <c r="PRF39" s="376"/>
      <c r="PRG39" s="376"/>
      <c r="PRH39" s="376"/>
      <c r="PRI39" s="376"/>
      <c r="PRJ39" s="376"/>
      <c r="PRK39" s="376"/>
      <c r="PRL39" s="376"/>
      <c r="PRM39" s="376"/>
      <c r="PRN39" s="376"/>
      <c r="PRO39" s="376"/>
      <c r="PRP39" s="376"/>
      <c r="PRQ39" s="376"/>
      <c r="PRR39" s="376"/>
      <c r="PRS39" s="376"/>
      <c r="PRT39" s="376"/>
      <c r="PRU39" s="376"/>
      <c r="PRV39" s="376"/>
      <c r="PRW39" s="376"/>
      <c r="PRX39" s="376"/>
      <c r="PRY39" s="376"/>
      <c r="PRZ39" s="376"/>
      <c r="PSA39" s="376"/>
      <c r="PSB39" s="376"/>
      <c r="PSC39" s="376"/>
      <c r="PSD39" s="376"/>
      <c r="PSE39" s="376"/>
      <c r="PSF39" s="376"/>
      <c r="PSG39" s="376"/>
      <c r="PSH39" s="376"/>
      <c r="PSI39" s="376"/>
      <c r="PSJ39" s="376"/>
      <c r="PSK39" s="376"/>
      <c r="PSL39" s="376"/>
      <c r="PSM39" s="376"/>
      <c r="PSN39" s="376"/>
      <c r="PSO39" s="376"/>
      <c r="PSP39" s="376"/>
      <c r="PSQ39" s="376"/>
      <c r="PSR39" s="376"/>
      <c r="PSS39" s="376"/>
      <c r="PST39" s="376"/>
      <c r="PSU39" s="376"/>
      <c r="PSV39" s="376"/>
      <c r="PSW39" s="376"/>
      <c r="PSX39" s="376"/>
      <c r="PSY39" s="376"/>
      <c r="PSZ39" s="376"/>
      <c r="PTA39" s="376"/>
      <c r="PTB39" s="376"/>
      <c r="PTC39" s="376"/>
      <c r="PTD39" s="376"/>
      <c r="PTE39" s="376"/>
      <c r="PTF39" s="376"/>
      <c r="PTG39" s="376"/>
      <c r="PTH39" s="376"/>
      <c r="PTI39" s="376"/>
      <c r="PTJ39" s="376"/>
      <c r="PTK39" s="376"/>
      <c r="PTL39" s="376"/>
      <c r="PTM39" s="376"/>
      <c r="PTN39" s="376"/>
      <c r="PTO39" s="376"/>
      <c r="PTP39" s="376"/>
      <c r="PTQ39" s="376"/>
      <c r="PTR39" s="376"/>
      <c r="PTS39" s="376"/>
      <c r="PTT39" s="376"/>
      <c r="PTU39" s="376"/>
      <c r="PTV39" s="376"/>
      <c r="PTW39" s="376"/>
      <c r="PTX39" s="376"/>
      <c r="PTY39" s="376"/>
      <c r="PTZ39" s="376"/>
      <c r="PUA39" s="376"/>
      <c r="PUB39" s="376"/>
      <c r="PUC39" s="376"/>
      <c r="PUD39" s="376"/>
      <c r="PUE39" s="376"/>
      <c r="PUF39" s="376"/>
      <c r="PUG39" s="376"/>
      <c r="PUH39" s="376"/>
      <c r="PUI39" s="376"/>
      <c r="PUJ39" s="376"/>
      <c r="PUK39" s="376"/>
      <c r="PUL39" s="376"/>
      <c r="PUM39" s="376"/>
      <c r="PUN39" s="376"/>
      <c r="PUO39" s="376"/>
      <c r="PUP39" s="376"/>
      <c r="PUQ39" s="376"/>
      <c r="PUR39" s="376"/>
      <c r="PUS39" s="376"/>
      <c r="PUT39" s="376"/>
      <c r="PUU39" s="376"/>
      <c r="PUV39" s="376"/>
      <c r="PUW39" s="376"/>
      <c r="PUX39" s="376"/>
      <c r="PUY39" s="376"/>
      <c r="PUZ39" s="376"/>
      <c r="PVA39" s="376"/>
      <c r="PVB39" s="376"/>
      <c r="PVC39" s="376"/>
      <c r="PVD39" s="376"/>
      <c r="PVE39" s="376"/>
      <c r="PVF39" s="376"/>
      <c r="PVG39" s="376"/>
      <c r="PVH39" s="376"/>
      <c r="PVI39" s="376"/>
      <c r="PVJ39" s="376"/>
      <c r="PVK39" s="376"/>
      <c r="PVL39" s="376"/>
      <c r="PVM39" s="376"/>
      <c r="PVN39" s="376"/>
      <c r="PVO39" s="376"/>
      <c r="PVP39" s="376"/>
      <c r="PVQ39" s="376"/>
      <c r="PVR39" s="376"/>
      <c r="PVS39" s="376"/>
      <c r="PVT39" s="376"/>
      <c r="PVU39" s="376"/>
      <c r="PVV39" s="376"/>
      <c r="PVW39" s="376"/>
      <c r="PVX39" s="376"/>
      <c r="PVY39" s="376"/>
      <c r="PVZ39" s="376"/>
      <c r="PWA39" s="376"/>
      <c r="PWB39" s="376"/>
      <c r="PWC39" s="376"/>
      <c r="PWD39" s="376"/>
      <c r="PWE39" s="376"/>
      <c r="PWF39" s="376"/>
      <c r="PWG39" s="376"/>
      <c r="PWH39" s="376"/>
      <c r="PWI39" s="376"/>
      <c r="PWJ39" s="376"/>
      <c r="PWK39" s="376"/>
      <c r="PWL39" s="376"/>
      <c r="PWM39" s="376"/>
      <c r="PWN39" s="376"/>
      <c r="PWO39" s="376"/>
      <c r="PWP39" s="376"/>
      <c r="PWQ39" s="376"/>
      <c r="PWR39" s="376"/>
      <c r="PWS39" s="376"/>
      <c r="PWT39" s="376"/>
      <c r="PWU39" s="376"/>
      <c r="PWV39" s="376"/>
      <c r="PWW39" s="376"/>
      <c r="PWX39" s="376"/>
      <c r="PWY39" s="376"/>
      <c r="PWZ39" s="376"/>
      <c r="PXA39" s="376"/>
      <c r="PXB39" s="376"/>
      <c r="PXC39" s="376"/>
      <c r="PXD39" s="376"/>
      <c r="PXE39" s="376"/>
      <c r="PXF39" s="376"/>
      <c r="PXG39" s="376"/>
      <c r="PXH39" s="376"/>
      <c r="PXI39" s="376"/>
      <c r="PXJ39" s="376"/>
      <c r="PXK39" s="376"/>
      <c r="PXL39" s="376"/>
      <c r="PXM39" s="376"/>
      <c r="PXN39" s="376"/>
      <c r="PXO39" s="376"/>
      <c r="PXP39" s="376"/>
      <c r="PXQ39" s="376"/>
      <c r="PXR39" s="376"/>
      <c r="PXS39" s="376"/>
      <c r="PXT39" s="376"/>
      <c r="PXU39" s="376"/>
      <c r="PXV39" s="376"/>
      <c r="PXW39" s="376"/>
      <c r="PXX39" s="376"/>
      <c r="PXY39" s="376"/>
      <c r="PXZ39" s="376"/>
      <c r="PYA39" s="376"/>
      <c r="PYB39" s="376"/>
      <c r="PYC39" s="376"/>
      <c r="PYD39" s="376"/>
      <c r="PYE39" s="376"/>
      <c r="PYF39" s="376"/>
      <c r="PYG39" s="376"/>
      <c r="PYH39" s="376"/>
      <c r="PYI39" s="376"/>
      <c r="PYJ39" s="376"/>
      <c r="PYK39" s="376"/>
      <c r="PYL39" s="376"/>
      <c r="PYM39" s="376"/>
      <c r="PYN39" s="376"/>
      <c r="PYO39" s="376"/>
      <c r="PYP39" s="376"/>
      <c r="PYQ39" s="376"/>
      <c r="PYR39" s="376"/>
      <c r="PYS39" s="376"/>
      <c r="PYT39" s="376"/>
      <c r="PYU39" s="376"/>
      <c r="PYV39" s="376"/>
      <c r="PYW39" s="376"/>
      <c r="PYX39" s="376"/>
      <c r="PYY39" s="376"/>
      <c r="PYZ39" s="376"/>
      <c r="PZA39" s="376"/>
      <c r="PZB39" s="376"/>
      <c r="PZC39" s="376"/>
      <c r="PZD39" s="376"/>
      <c r="PZE39" s="376"/>
      <c r="PZF39" s="376"/>
      <c r="PZG39" s="376"/>
      <c r="PZH39" s="376"/>
      <c r="PZI39" s="376"/>
      <c r="PZJ39" s="376"/>
      <c r="PZK39" s="376"/>
      <c r="PZL39" s="376"/>
      <c r="PZM39" s="376"/>
      <c r="PZN39" s="376"/>
      <c r="PZO39" s="376"/>
      <c r="PZP39" s="376"/>
      <c r="PZQ39" s="376"/>
      <c r="PZR39" s="376"/>
      <c r="PZS39" s="376"/>
      <c r="PZT39" s="376"/>
      <c r="PZU39" s="376"/>
      <c r="PZV39" s="376"/>
      <c r="PZW39" s="376"/>
      <c r="PZX39" s="376"/>
      <c r="PZY39" s="376"/>
      <c r="PZZ39" s="376"/>
      <c r="QAA39" s="376"/>
      <c r="QAB39" s="376"/>
      <c r="QAC39" s="376"/>
      <c r="QAD39" s="376"/>
      <c r="QAE39" s="376"/>
      <c r="QAF39" s="376"/>
      <c r="QAG39" s="376"/>
      <c r="QAH39" s="376"/>
      <c r="QAI39" s="376"/>
      <c r="QAJ39" s="376"/>
      <c r="QAK39" s="376"/>
      <c r="QAL39" s="376"/>
      <c r="QAM39" s="376"/>
      <c r="QAN39" s="376"/>
      <c r="QAO39" s="376"/>
      <c r="QAP39" s="376"/>
      <c r="QAQ39" s="376"/>
      <c r="QAR39" s="376"/>
      <c r="QAS39" s="376"/>
      <c r="QAT39" s="376"/>
      <c r="QAU39" s="376"/>
      <c r="QAV39" s="376"/>
      <c r="QAW39" s="376"/>
      <c r="QAX39" s="376"/>
      <c r="QAY39" s="376"/>
      <c r="QAZ39" s="376"/>
      <c r="QBA39" s="376"/>
      <c r="QBB39" s="376"/>
      <c r="QBC39" s="376"/>
      <c r="QBD39" s="376"/>
      <c r="QBE39" s="376"/>
      <c r="QBF39" s="376"/>
      <c r="QBG39" s="376"/>
      <c r="QBH39" s="376"/>
      <c r="QBI39" s="376"/>
      <c r="QBJ39" s="376"/>
      <c r="QBK39" s="376"/>
      <c r="QBL39" s="376"/>
      <c r="QBM39" s="376"/>
      <c r="QBN39" s="376"/>
      <c r="QBO39" s="376"/>
      <c r="QBP39" s="376"/>
      <c r="QBQ39" s="376"/>
      <c r="QBR39" s="376"/>
      <c r="QBS39" s="376"/>
      <c r="QBT39" s="376"/>
      <c r="QBU39" s="376"/>
      <c r="QBV39" s="376"/>
      <c r="QBW39" s="376"/>
      <c r="QBX39" s="376"/>
      <c r="QBY39" s="376"/>
      <c r="QBZ39" s="376"/>
      <c r="QCA39" s="376"/>
      <c r="QCB39" s="376"/>
      <c r="QCC39" s="376"/>
      <c r="QCD39" s="376"/>
      <c r="QCE39" s="376"/>
      <c r="QCF39" s="376"/>
      <c r="QCG39" s="376"/>
      <c r="QCH39" s="376"/>
      <c r="QCI39" s="376"/>
      <c r="QCJ39" s="376"/>
      <c r="QCK39" s="376"/>
      <c r="QCL39" s="376"/>
      <c r="QCM39" s="376"/>
      <c r="QCN39" s="376"/>
      <c r="QCO39" s="376"/>
      <c r="QCP39" s="376"/>
      <c r="QCQ39" s="376"/>
      <c r="QCR39" s="376"/>
      <c r="QCS39" s="376"/>
      <c r="QCT39" s="376"/>
      <c r="QCU39" s="376"/>
      <c r="QCV39" s="376"/>
      <c r="QCW39" s="376"/>
      <c r="QCX39" s="376"/>
      <c r="QCY39" s="376"/>
      <c r="QCZ39" s="376"/>
      <c r="QDA39" s="376"/>
      <c r="QDB39" s="376"/>
      <c r="QDC39" s="376"/>
      <c r="QDD39" s="376"/>
      <c r="QDE39" s="376"/>
      <c r="QDF39" s="376"/>
      <c r="QDG39" s="376"/>
      <c r="QDH39" s="376"/>
      <c r="QDI39" s="376"/>
      <c r="QDJ39" s="376"/>
      <c r="QDK39" s="376"/>
      <c r="QDL39" s="376"/>
      <c r="QDM39" s="376"/>
      <c r="QDN39" s="376"/>
      <c r="QDO39" s="376"/>
      <c r="QDP39" s="376"/>
      <c r="QDQ39" s="376"/>
      <c r="QDR39" s="376"/>
      <c r="QDS39" s="376"/>
      <c r="QDT39" s="376"/>
      <c r="QDU39" s="376"/>
      <c r="QDV39" s="376"/>
      <c r="QDW39" s="376"/>
      <c r="QDX39" s="376"/>
      <c r="QDY39" s="376"/>
      <c r="QDZ39" s="376"/>
      <c r="QEA39" s="376"/>
      <c r="QEB39" s="376"/>
      <c r="QEC39" s="376"/>
      <c r="QED39" s="376"/>
      <c r="QEE39" s="376"/>
      <c r="QEF39" s="376"/>
      <c r="QEG39" s="376"/>
      <c r="QEH39" s="376"/>
      <c r="QEI39" s="376"/>
      <c r="QEJ39" s="376"/>
      <c r="QEK39" s="376"/>
      <c r="QEL39" s="376"/>
      <c r="QEM39" s="376"/>
      <c r="QEN39" s="376"/>
      <c r="QEO39" s="376"/>
      <c r="QEP39" s="376"/>
      <c r="QEQ39" s="376"/>
      <c r="QER39" s="376"/>
      <c r="QES39" s="376"/>
      <c r="QET39" s="376"/>
      <c r="QEU39" s="376"/>
      <c r="QEV39" s="376"/>
      <c r="QEW39" s="376"/>
      <c r="QEX39" s="376"/>
      <c r="QEY39" s="376"/>
      <c r="QEZ39" s="376"/>
      <c r="QFA39" s="376"/>
      <c r="QFB39" s="376"/>
      <c r="QFC39" s="376"/>
      <c r="QFD39" s="376"/>
      <c r="QFE39" s="376"/>
      <c r="QFF39" s="376"/>
      <c r="QFG39" s="376"/>
      <c r="QFH39" s="376"/>
      <c r="QFI39" s="376"/>
      <c r="QFJ39" s="376"/>
      <c r="QFK39" s="376"/>
      <c r="QFL39" s="376"/>
      <c r="QFM39" s="376"/>
      <c r="QFN39" s="376"/>
      <c r="QFO39" s="376"/>
      <c r="QFP39" s="376"/>
      <c r="QFQ39" s="376"/>
      <c r="QFR39" s="376"/>
      <c r="QFS39" s="376"/>
      <c r="QFT39" s="376"/>
      <c r="QFU39" s="376"/>
      <c r="QFV39" s="376"/>
      <c r="QFW39" s="376"/>
      <c r="QFX39" s="376"/>
      <c r="QFY39" s="376"/>
      <c r="QFZ39" s="376"/>
      <c r="QGA39" s="376"/>
      <c r="QGB39" s="376"/>
      <c r="QGC39" s="376"/>
      <c r="QGD39" s="376"/>
      <c r="QGE39" s="376"/>
      <c r="QGF39" s="376"/>
      <c r="QGG39" s="376"/>
      <c r="QGH39" s="376"/>
      <c r="QGI39" s="376"/>
      <c r="QGJ39" s="376"/>
      <c r="QGK39" s="376"/>
      <c r="QGL39" s="376"/>
      <c r="QGM39" s="376"/>
      <c r="QGN39" s="376"/>
      <c r="QGO39" s="376"/>
      <c r="QGP39" s="376"/>
      <c r="QGQ39" s="376"/>
      <c r="QGR39" s="376"/>
      <c r="QGS39" s="376"/>
      <c r="QGT39" s="376"/>
      <c r="QGU39" s="376"/>
      <c r="QGV39" s="376"/>
      <c r="QGW39" s="376"/>
      <c r="QGX39" s="376"/>
      <c r="QGY39" s="376"/>
      <c r="QGZ39" s="376"/>
      <c r="QHA39" s="376"/>
      <c r="QHB39" s="376"/>
      <c r="QHC39" s="376"/>
      <c r="QHD39" s="376"/>
      <c r="QHE39" s="376"/>
      <c r="QHF39" s="376"/>
      <c r="QHG39" s="376"/>
      <c r="QHH39" s="376"/>
      <c r="QHI39" s="376"/>
      <c r="QHJ39" s="376"/>
      <c r="QHK39" s="376"/>
      <c r="QHL39" s="376"/>
      <c r="QHM39" s="376"/>
      <c r="QHN39" s="376"/>
      <c r="QHO39" s="376"/>
      <c r="QHP39" s="376"/>
      <c r="QHQ39" s="376"/>
      <c r="QHR39" s="376"/>
      <c r="QHS39" s="376"/>
      <c r="QHT39" s="376"/>
      <c r="QHU39" s="376"/>
      <c r="QHV39" s="376"/>
      <c r="QHW39" s="376"/>
      <c r="QHX39" s="376"/>
      <c r="QHY39" s="376"/>
      <c r="QHZ39" s="376"/>
      <c r="QIA39" s="376"/>
      <c r="QIB39" s="376"/>
      <c r="QIC39" s="376"/>
      <c r="QID39" s="376"/>
      <c r="QIE39" s="376"/>
      <c r="QIF39" s="376"/>
      <c r="QIG39" s="376"/>
      <c r="QIH39" s="376"/>
      <c r="QII39" s="376"/>
      <c r="QIJ39" s="376"/>
      <c r="QIK39" s="376"/>
      <c r="QIL39" s="376"/>
      <c r="QIM39" s="376"/>
      <c r="QIN39" s="376"/>
      <c r="QIO39" s="376"/>
      <c r="QIP39" s="376"/>
      <c r="QIQ39" s="376"/>
      <c r="QIR39" s="376"/>
      <c r="QIS39" s="376"/>
      <c r="QIT39" s="376"/>
      <c r="QIU39" s="376"/>
      <c r="QIV39" s="376"/>
      <c r="QIW39" s="376"/>
      <c r="QIX39" s="376"/>
      <c r="QIY39" s="376"/>
      <c r="QIZ39" s="376"/>
      <c r="QJA39" s="376"/>
      <c r="QJB39" s="376"/>
      <c r="QJC39" s="376"/>
      <c r="QJD39" s="376"/>
      <c r="QJE39" s="376"/>
      <c r="QJF39" s="376"/>
      <c r="QJG39" s="376"/>
      <c r="QJH39" s="376"/>
      <c r="QJI39" s="376"/>
      <c r="QJJ39" s="376"/>
      <c r="QJK39" s="376"/>
      <c r="QJL39" s="376"/>
      <c r="QJM39" s="376"/>
      <c r="QJN39" s="376"/>
      <c r="QJO39" s="376"/>
      <c r="QJP39" s="376"/>
      <c r="QJQ39" s="376"/>
      <c r="QJR39" s="376"/>
      <c r="QJS39" s="376"/>
      <c r="QJT39" s="376"/>
      <c r="QJU39" s="376"/>
      <c r="QJV39" s="376"/>
      <c r="QJW39" s="376"/>
      <c r="QJX39" s="376"/>
      <c r="QJY39" s="376"/>
      <c r="QJZ39" s="376"/>
      <c r="QKA39" s="376"/>
      <c r="QKB39" s="376"/>
      <c r="QKC39" s="376"/>
      <c r="QKD39" s="376"/>
      <c r="QKE39" s="376"/>
      <c r="QKF39" s="376"/>
      <c r="QKG39" s="376"/>
      <c r="QKH39" s="376"/>
      <c r="QKI39" s="376"/>
      <c r="QKJ39" s="376"/>
      <c r="QKK39" s="376"/>
      <c r="QKL39" s="376"/>
      <c r="QKM39" s="376"/>
      <c r="QKN39" s="376"/>
      <c r="QKO39" s="376"/>
      <c r="QKP39" s="376"/>
      <c r="QKQ39" s="376"/>
      <c r="QKR39" s="376"/>
      <c r="QKS39" s="376"/>
      <c r="QKT39" s="376"/>
      <c r="QKU39" s="376"/>
      <c r="QKV39" s="376"/>
      <c r="QKW39" s="376"/>
      <c r="QKX39" s="376"/>
      <c r="QKY39" s="376"/>
      <c r="QKZ39" s="376"/>
      <c r="QLA39" s="376"/>
      <c r="QLB39" s="376"/>
      <c r="QLC39" s="376"/>
      <c r="QLD39" s="376"/>
      <c r="QLE39" s="376"/>
      <c r="QLF39" s="376"/>
      <c r="QLG39" s="376"/>
      <c r="QLH39" s="376"/>
      <c r="QLI39" s="376"/>
      <c r="QLJ39" s="376"/>
      <c r="QLK39" s="376"/>
      <c r="QLL39" s="376"/>
      <c r="QLM39" s="376"/>
      <c r="QLN39" s="376"/>
      <c r="QLO39" s="376"/>
      <c r="QLP39" s="376"/>
      <c r="QLQ39" s="376"/>
      <c r="QLR39" s="376"/>
      <c r="QLS39" s="376"/>
      <c r="QLT39" s="376"/>
      <c r="QLU39" s="376"/>
      <c r="QLV39" s="376"/>
      <c r="QLW39" s="376"/>
      <c r="QLX39" s="376"/>
      <c r="QLY39" s="376"/>
      <c r="QLZ39" s="376"/>
      <c r="QMA39" s="376"/>
      <c r="QMB39" s="376"/>
      <c r="QMC39" s="376"/>
      <c r="QMD39" s="376"/>
      <c r="QME39" s="376"/>
      <c r="QMF39" s="376"/>
      <c r="QMG39" s="376"/>
      <c r="QMH39" s="376"/>
      <c r="QMI39" s="376"/>
      <c r="QMJ39" s="376"/>
      <c r="QMK39" s="376"/>
      <c r="QML39" s="376"/>
      <c r="QMM39" s="376"/>
      <c r="QMN39" s="376"/>
      <c r="QMO39" s="376"/>
      <c r="QMP39" s="376"/>
      <c r="QMQ39" s="376"/>
      <c r="QMR39" s="376"/>
      <c r="QMS39" s="376"/>
      <c r="QMT39" s="376"/>
      <c r="QMU39" s="376"/>
      <c r="QMV39" s="376"/>
      <c r="QMW39" s="376"/>
      <c r="QMX39" s="376"/>
      <c r="QMY39" s="376"/>
      <c r="QMZ39" s="376"/>
      <c r="QNA39" s="376"/>
      <c r="QNB39" s="376"/>
      <c r="QNC39" s="376"/>
      <c r="QND39" s="376"/>
      <c r="QNE39" s="376"/>
      <c r="QNF39" s="376"/>
      <c r="QNG39" s="376"/>
      <c r="QNH39" s="376"/>
      <c r="QNI39" s="376"/>
      <c r="QNJ39" s="376"/>
      <c r="QNK39" s="376"/>
      <c r="QNL39" s="376"/>
      <c r="QNM39" s="376"/>
      <c r="QNN39" s="376"/>
      <c r="QNO39" s="376"/>
      <c r="QNP39" s="376"/>
      <c r="QNQ39" s="376"/>
      <c r="QNR39" s="376"/>
      <c r="QNS39" s="376"/>
      <c r="QNT39" s="376"/>
      <c r="QNU39" s="376"/>
      <c r="QNV39" s="376"/>
      <c r="QNW39" s="376"/>
      <c r="QNX39" s="376"/>
      <c r="QNY39" s="376"/>
      <c r="QNZ39" s="376"/>
      <c r="QOA39" s="376"/>
      <c r="QOB39" s="376"/>
      <c r="QOC39" s="376"/>
      <c r="QOD39" s="376"/>
      <c r="QOE39" s="376"/>
      <c r="QOF39" s="376"/>
      <c r="QOG39" s="376"/>
      <c r="QOH39" s="376"/>
      <c r="QOI39" s="376"/>
      <c r="QOJ39" s="376"/>
      <c r="QOK39" s="376"/>
      <c r="QOL39" s="376"/>
      <c r="QOM39" s="376"/>
      <c r="QON39" s="376"/>
      <c r="QOO39" s="376"/>
      <c r="QOP39" s="376"/>
      <c r="QOQ39" s="376"/>
      <c r="QOR39" s="376"/>
      <c r="QOS39" s="376"/>
      <c r="QOT39" s="376"/>
      <c r="QOU39" s="376"/>
      <c r="QOV39" s="376"/>
      <c r="QOW39" s="376"/>
      <c r="QOX39" s="376"/>
      <c r="QOY39" s="376"/>
      <c r="QOZ39" s="376"/>
      <c r="QPA39" s="376"/>
      <c r="QPB39" s="376"/>
      <c r="QPC39" s="376"/>
      <c r="QPD39" s="376"/>
      <c r="QPE39" s="376"/>
      <c r="QPF39" s="376"/>
      <c r="QPG39" s="376"/>
      <c r="QPH39" s="376"/>
      <c r="QPI39" s="376"/>
      <c r="QPJ39" s="376"/>
      <c r="QPK39" s="376"/>
      <c r="QPL39" s="376"/>
      <c r="QPM39" s="376"/>
      <c r="QPN39" s="376"/>
      <c r="QPO39" s="376"/>
      <c r="QPP39" s="376"/>
      <c r="QPQ39" s="376"/>
      <c r="QPR39" s="376"/>
      <c r="QPS39" s="376"/>
      <c r="QPT39" s="376"/>
      <c r="QPU39" s="376"/>
      <c r="QPV39" s="376"/>
      <c r="QPW39" s="376"/>
      <c r="QPX39" s="376"/>
      <c r="QPY39" s="376"/>
      <c r="QPZ39" s="376"/>
      <c r="QQA39" s="376"/>
      <c r="QQB39" s="376"/>
      <c r="QQC39" s="376"/>
      <c r="QQD39" s="376"/>
      <c r="QQE39" s="376"/>
      <c r="QQF39" s="376"/>
      <c r="QQG39" s="376"/>
      <c r="QQH39" s="376"/>
      <c r="QQI39" s="376"/>
      <c r="QQJ39" s="376"/>
      <c r="QQK39" s="376"/>
      <c r="QQL39" s="376"/>
      <c r="QQM39" s="376"/>
      <c r="QQN39" s="376"/>
      <c r="QQO39" s="376"/>
      <c r="QQP39" s="376"/>
      <c r="QQQ39" s="376"/>
      <c r="QQR39" s="376"/>
      <c r="QQS39" s="376"/>
      <c r="QQT39" s="376"/>
      <c r="QQU39" s="376"/>
      <c r="QQV39" s="376"/>
      <c r="QQW39" s="376"/>
      <c r="QQX39" s="376"/>
      <c r="QQY39" s="376"/>
      <c r="QQZ39" s="376"/>
      <c r="QRA39" s="376"/>
      <c r="QRB39" s="376"/>
      <c r="QRC39" s="376"/>
      <c r="QRD39" s="376"/>
      <c r="QRE39" s="376"/>
      <c r="QRF39" s="376"/>
      <c r="QRG39" s="376"/>
      <c r="QRH39" s="376"/>
      <c r="QRI39" s="376"/>
      <c r="QRJ39" s="376"/>
      <c r="QRK39" s="376"/>
      <c r="QRL39" s="376"/>
      <c r="QRM39" s="376"/>
      <c r="QRN39" s="376"/>
      <c r="QRO39" s="376"/>
      <c r="QRP39" s="376"/>
      <c r="QRQ39" s="376"/>
      <c r="QRR39" s="376"/>
      <c r="QRS39" s="376"/>
      <c r="QRT39" s="376"/>
      <c r="QRU39" s="376"/>
      <c r="QRV39" s="376"/>
      <c r="QRW39" s="376"/>
      <c r="QRX39" s="376"/>
      <c r="QRY39" s="376"/>
      <c r="QRZ39" s="376"/>
      <c r="QSA39" s="376"/>
      <c r="QSB39" s="376"/>
      <c r="QSC39" s="376"/>
      <c r="QSD39" s="376"/>
      <c r="QSE39" s="376"/>
      <c r="QSF39" s="376"/>
      <c r="QSG39" s="376"/>
      <c r="QSH39" s="376"/>
      <c r="QSI39" s="376"/>
      <c r="QSJ39" s="376"/>
      <c r="QSK39" s="376"/>
      <c r="QSL39" s="376"/>
      <c r="QSM39" s="376"/>
      <c r="QSN39" s="376"/>
      <c r="QSO39" s="376"/>
      <c r="QSP39" s="376"/>
      <c r="QSQ39" s="376"/>
      <c r="QSR39" s="376"/>
      <c r="QSS39" s="376"/>
      <c r="QST39" s="376"/>
      <c r="QSU39" s="376"/>
      <c r="QSV39" s="376"/>
      <c r="QSW39" s="376"/>
      <c r="QSX39" s="376"/>
      <c r="QSY39" s="376"/>
      <c r="QSZ39" s="376"/>
      <c r="QTA39" s="376"/>
      <c r="QTB39" s="376"/>
      <c r="QTC39" s="376"/>
      <c r="QTD39" s="376"/>
      <c r="QTE39" s="376"/>
      <c r="QTF39" s="376"/>
      <c r="QTG39" s="376"/>
      <c r="QTH39" s="376"/>
      <c r="QTI39" s="376"/>
      <c r="QTJ39" s="376"/>
      <c r="QTK39" s="376"/>
      <c r="QTL39" s="376"/>
      <c r="QTM39" s="376"/>
      <c r="QTN39" s="376"/>
      <c r="QTO39" s="376"/>
      <c r="QTP39" s="376"/>
      <c r="QTQ39" s="376"/>
      <c r="QTR39" s="376"/>
      <c r="QTS39" s="376"/>
      <c r="QTT39" s="376"/>
      <c r="QTU39" s="376"/>
      <c r="QTV39" s="376"/>
      <c r="QTW39" s="376"/>
      <c r="QTX39" s="376"/>
      <c r="QTY39" s="376"/>
      <c r="QTZ39" s="376"/>
      <c r="QUA39" s="376"/>
      <c r="QUB39" s="376"/>
      <c r="QUC39" s="376"/>
      <c r="QUD39" s="376"/>
      <c r="QUE39" s="376"/>
      <c r="QUF39" s="376"/>
      <c r="QUG39" s="376"/>
      <c r="QUH39" s="376"/>
      <c r="QUI39" s="376"/>
      <c r="QUJ39" s="376"/>
      <c r="QUK39" s="376"/>
      <c r="QUL39" s="376"/>
      <c r="QUM39" s="376"/>
      <c r="QUN39" s="376"/>
      <c r="QUO39" s="376"/>
      <c r="QUP39" s="376"/>
      <c r="QUQ39" s="376"/>
      <c r="QUR39" s="376"/>
      <c r="QUS39" s="376"/>
      <c r="QUT39" s="376"/>
      <c r="QUU39" s="376"/>
      <c r="QUV39" s="376"/>
      <c r="QUW39" s="376"/>
      <c r="QUX39" s="376"/>
      <c r="QUY39" s="376"/>
      <c r="QUZ39" s="376"/>
      <c r="QVA39" s="376"/>
      <c r="QVB39" s="376"/>
      <c r="QVC39" s="376"/>
      <c r="QVD39" s="376"/>
      <c r="QVE39" s="376"/>
      <c r="QVF39" s="376"/>
      <c r="QVG39" s="376"/>
      <c r="QVH39" s="376"/>
      <c r="QVI39" s="376"/>
      <c r="QVJ39" s="376"/>
      <c r="QVK39" s="376"/>
      <c r="QVL39" s="376"/>
      <c r="QVM39" s="376"/>
      <c r="QVN39" s="376"/>
      <c r="QVO39" s="376"/>
      <c r="QVP39" s="376"/>
      <c r="QVQ39" s="376"/>
      <c r="QVR39" s="376"/>
      <c r="QVS39" s="376"/>
      <c r="QVT39" s="376"/>
      <c r="QVU39" s="376"/>
      <c r="QVV39" s="376"/>
      <c r="QVW39" s="376"/>
      <c r="QVX39" s="376"/>
      <c r="QVY39" s="376"/>
      <c r="QVZ39" s="376"/>
      <c r="QWA39" s="376"/>
      <c r="QWB39" s="376"/>
      <c r="QWC39" s="376"/>
      <c r="QWD39" s="376"/>
      <c r="QWE39" s="376"/>
      <c r="QWF39" s="376"/>
      <c r="QWG39" s="376"/>
      <c r="QWH39" s="376"/>
      <c r="QWI39" s="376"/>
      <c r="QWJ39" s="376"/>
      <c r="QWK39" s="376"/>
      <c r="QWL39" s="376"/>
      <c r="QWM39" s="376"/>
      <c r="QWN39" s="376"/>
      <c r="QWO39" s="376"/>
      <c r="QWP39" s="376"/>
      <c r="QWQ39" s="376"/>
      <c r="QWR39" s="376"/>
      <c r="QWS39" s="376"/>
      <c r="QWT39" s="376"/>
      <c r="QWU39" s="376"/>
      <c r="QWV39" s="376"/>
      <c r="QWW39" s="376"/>
      <c r="QWX39" s="376"/>
      <c r="QWY39" s="376"/>
      <c r="QWZ39" s="376"/>
      <c r="QXA39" s="376"/>
      <c r="QXB39" s="376"/>
      <c r="QXC39" s="376"/>
      <c r="QXD39" s="376"/>
      <c r="QXE39" s="376"/>
      <c r="QXF39" s="376"/>
      <c r="QXG39" s="376"/>
      <c r="QXH39" s="376"/>
      <c r="QXI39" s="376"/>
      <c r="QXJ39" s="376"/>
      <c r="QXK39" s="376"/>
      <c r="QXL39" s="376"/>
      <c r="QXM39" s="376"/>
      <c r="QXN39" s="376"/>
      <c r="QXO39" s="376"/>
      <c r="QXP39" s="376"/>
      <c r="QXQ39" s="376"/>
      <c r="QXR39" s="376"/>
      <c r="QXS39" s="376"/>
      <c r="QXT39" s="376"/>
      <c r="QXU39" s="376"/>
      <c r="QXV39" s="376"/>
      <c r="QXW39" s="376"/>
      <c r="QXX39" s="376"/>
      <c r="QXY39" s="376"/>
      <c r="QXZ39" s="376"/>
      <c r="QYA39" s="376"/>
      <c r="QYB39" s="376"/>
      <c r="QYC39" s="376"/>
      <c r="QYD39" s="376"/>
      <c r="QYE39" s="376"/>
      <c r="QYF39" s="376"/>
      <c r="QYG39" s="376"/>
      <c r="QYH39" s="376"/>
      <c r="QYI39" s="376"/>
      <c r="QYJ39" s="376"/>
      <c r="QYK39" s="376"/>
      <c r="QYL39" s="376"/>
      <c r="QYM39" s="376"/>
      <c r="QYN39" s="376"/>
      <c r="QYO39" s="376"/>
      <c r="QYP39" s="376"/>
      <c r="QYQ39" s="376"/>
      <c r="QYR39" s="376"/>
      <c r="QYS39" s="376"/>
      <c r="QYT39" s="376"/>
      <c r="QYU39" s="376"/>
      <c r="QYV39" s="376"/>
      <c r="QYW39" s="376"/>
      <c r="QYX39" s="376"/>
      <c r="QYY39" s="376"/>
      <c r="QYZ39" s="376"/>
      <c r="QZA39" s="376"/>
      <c r="QZB39" s="376"/>
      <c r="QZC39" s="376"/>
      <c r="QZD39" s="376"/>
      <c r="QZE39" s="376"/>
      <c r="QZF39" s="376"/>
      <c r="QZG39" s="376"/>
      <c r="QZH39" s="376"/>
      <c r="QZI39" s="376"/>
      <c r="QZJ39" s="376"/>
      <c r="QZK39" s="376"/>
      <c r="QZL39" s="376"/>
      <c r="QZM39" s="376"/>
      <c r="QZN39" s="376"/>
      <c r="QZO39" s="376"/>
      <c r="QZP39" s="376"/>
      <c r="QZQ39" s="376"/>
      <c r="QZR39" s="376"/>
      <c r="QZS39" s="376"/>
      <c r="QZT39" s="376"/>
      <c r="QZU39" s="376"/>
      <c r="QZV39" s="376"/>
      <c r="QZW39" s="376"/>
      <c r="QZX39" s="376"/>
      <c r="QZY39" s="376"/>
      <c r="QZZ39" s="376"/>
      <c r="RAA39" s="376"/>
      <c r="RAB39" s="376"/>
      <c r="RAC39" s="376"/>
      <c r="RAD39" s="376"/>
      <c r="RAE39" s="376"/>
      <c r="RAF39" s="376"/>
      <c r="RAG39" s="376"/>
      <c r="RAH39" s="376"/>
      <c r="RAI39" s="376"/>
      <c r="RAJ39" s="376"/>
      <c r="RAK39" s="376"/>
      <c r="RAL39" s="376"/>
      <c r="RAM39" s="376"/>
      <c r="RAN39" s="376"/>
      <c r="RAO39" s="376"/>
      <c r="RAP39" s="376"/>
      <c r="RAQ39" s="376"/>
      <c r="RAR39" s="376"/>
      <c r="RAS39" s="376"/>
      <c r="RAT39" s="376"/>
      <c r="RAU39" s="376"/>
      <c r="RAV39" s="376"/>
      <c r="RAW39" s="376"/>
      <c r="RAX39" s="376"/>
      <c r="RAY39" s="376"/>
      <c r="RAZ39" s="376"/>
      <c r="RBA39" s="376"/>
      <c r="RBB39" s="376"/>
      <c r="RBC39" s="376"/>
      <c r="RBD39" s="376"/>
      <c r="RBE39" s="376"/>
      <c r="RBF39" s="376"/>
      <c r="RBG39" s="376"/>
      <c r="RBH39" s="376"/>
      <c r="RBI39" s="376"/>
      <c r="RBJ39" s="376"/>
      <c r="RBK39" s="376"/>
      <c r="RBL39" s="376"/>
      <c r="RBM39" s="376"/>
      <c r="RBN39" s="376"/>
      <c r="RBO39" s="376"/>
      <c r="RBP39" s="376"/>
      <c r="RBQ39" s="376"/>
      <c r="RBR39" s="376"/>
      <c r="RBS39" s="376"/>
      <c r="RBT39" s="376"/>
      <c r="RBU39" s="376"/>
      <c r="RBV39" s="376"/>
      <c r="RBW39" s="376"/>
      <c r="RBX39" s="376"/>
      <c r="RBY39" s="376"/>
      <c r="RBZ39" s="376"/>
      <c r="RCA39" s="376"/>
      <c r="RCB39" s="376"/>
      <c r="RCC39" s="376"/>
      <c r="RCD39" s="376"/>
      <c r="RCE39" s="376"/>
      <c r="RCF39" s="376"/>
      <c r="RCG39" s="376"/>
      <c r="RCH39" s="376"/>
      <c r="RCI39" s="376"/>
      <c r="RCJ39" s="376"/>
      <c r="RCK39" s="376"/>
      <c r="RCL39" s="376"/>
      <c r="RCM39" s="376"/>
      <c r="RCN39" s="376"/>
      <c r="RCO39" s="376"/>
      <c r="RCP39" s="376"/>
      <c r="RCQ39" s="376"/>
      <c r="RCR39" s="376"/>
      <c r="RCS39" s="376"/>
      <c r="RCT39" s="376"/>
      <c r="RCU39" s="376"/>
      <c r="RCV39" s="376"/>
      <c r="RCW39" s="376"/>
      <c r="RCX39" s="376"/>
      <c r="RCY39" s="376"/>
      <c r="RCZ39" s="376"/>
      <c r="RDA39" s="376"/>
      <c r="RDB39" s="376"/>
      <c r="RDC39" s="376"/>
      <c r="RDD39" s="376"/>
      <c r="RDE39" s="376"/>
      <c r="RDF39" s="376"/>
      <c r="RDG39" s="376"/>
      <c r="RDH39" s="376"/>
      <c r="RDI39" s="376"/>
      <c r="RDJ39" s="376"/>
      <c r="RDK39" s="376"/>
      <c r="RDL39" s="376"/>
      <c r="RDM39" s="376"/>
      <c r="RDN39" s="376"/>
      <c r="RDO39" s="376"/>
      <c r="RDP39" s="376"/>
      <c r="RDQ39" s="376"/>
      <c r="RDR39" s="376"/>
      <c r="RDS39" s="376"/>
      <c r="RDT39" s="376"/>
      <c r="RDU39" s="376"/>
      <c r="RDV39" s="376"/>
      <c r="RDW39" s="376"/>
      <c r="RDX39" s="376"/>
      <c r="RDY39" s="376"/>
      <c r="RDZ39" s="376"/>
      <c r="REA39" s="376"/>
      <c r="REB39" s="376"/>
      <c r="REC39" s="376"/>
      <c r="RED39" s="376"/>
      <c r="REE39" s="376"/>
      <c r="REF39" s="376"/>
      <c r="REG39" s="376"/>
      <c r="REH39" s="376"/>
      <c r="REI39" s="376"/>
      <c r="REJ39" s="376"/>
      <c r="REK39" s="376"/>
      <c r="REL39" s="376"/>
      <c r="REM39" s="376"/>
      <c r="REN39" s="376"/>
      <c r="REO39" s="376"/>
      <c r="REP39" s="376"/>
      <c r="REQ39" s="376"/>
      <c r="RER39" s="376"/>
      <c r="RES39" s="376"/>
      <c r="RET39" s="376"/>
      <c r="REU39" s="376"/>
      <c r="REV39" s="376"/>
      <c r="REW39" s="376"/>
      <c r="REX39" s="376"/>
      <c r="REY39" s="376"/>
      <c r="REZ39" s="376"/>
      <c r="RFA39" s="376"/>
      <c r="RFB39" s="376"/>
      <c r="RFC39" s="376"/>
      <c r="RFD39" s="376"/>
      <c r="RFE39" s="376"/>
      <c r="RFF39" s="376"/>
      <c r="RFG39" s="376"/>
      <c r="RFH39" s="376"/>
      <c r="RFI39" s="376"/>
      <c r="RFJ39" s="376"/>
      <c r="RFK39" s="376"/>
      <c r="RFL39" s="376"/>
      <c r="RFM39" s="376"/>
      <c r="RFN39" s="376"/>
      <c r="RFO39" s="376"/>
      <c r="RFP39" s="376"/>
      <c r="RFQ39" s="376"/>
      <c r="RFR39" s="376"/>
      <c r="RFS39" s="376"/>
      <c r="RFT39" s="376"/>
      <c r="RFU39" s="376"/>
      <c r="RFV39" s="376"/>
      <c r="RFW39" s="376"/>
      <c r="RFX39" s="376"/>
      <c r="RFY39" s="376"/>
      <c r="RFZ39" s="376"/>
      <c r="RGA39" s="376"/>
      <c r="RGB39" s="376"/>
      <c r="RGC39" s="376"/>
      <c r="RGD39" s="376"/>
      <c r="RGE39" s="376"/>
      <c r="RGF39" s="376"/>
      <c r="RGG39" s="376"/>
      <c r="RGH39" s="376"/>
      <c r="RGI39" s="376"/>
      <c r="RGJ39" s="376"/>
      <c r="RGK39" s="376"/>
      <c r="RGL39" s="376"/>
      <c r="RGM39" s="376"/>
      <c r="RGN39" s="376"/>
      <c r="RGO39" s="376"/>
      <c r="RGP39" s="376"/>
      <c r="RGQ39" s="376"/>
      <c r="RGR39" s="376"/>
      <c r="RGS39" s="376"/>
      <c r="RGT39" s="376"/>
      <c r="RGU39" s="376"/>
      <c r="RGV39" s="376"/>
      <c r="RGW39" s="376"/>
      <c r="RGX39" s="376"/>
      <c r="RGY39" s="376"/>
      <c r="RGZ39" s="376"/>
      <c r="RHA39" s="376"/>
      <c r="RHB39" s="376"/>
      <c r="RHC39" s="376"/>
      <c r="RHD39" s="376"/>
      <c r="RHE39" s="376"/>
      <c r="RHF39" s="376"/>
      <c r="RHG39" s="376"/>
      <c r="RHH39" s="376"/>
      <c r="RHI39" s="376"/>
      <c r="RHJ39" s="376"/>
      <c r="RHK39" s="376"/>
      <c r="RHL39" s="376"/>
      <c r="RHM39" s="376"/>
      <c r="RHN39" s="376"/>
      <c r="RHO39" s="376"/>
      <c r="RHP39" s="376"/>
      <c r="RHQ39" s="376"/>
      <c r="RHR39" s="376"/>
      <c r="RHS39" s="376"/>
      <c r="RHT39" s="376"/>
      <c r="RHU39" s="376"/>
      <c r="RHV39" s="376"/>
      <c r="RHW39" s="376"/>
      <c r="RHX39" s="376"/>
      <c r="RHY39" s="376"/>
      <c r="RHZ39" s="376"/>
      <c r="RIA39" s="376"/>
      <c r="RIB39" s="376"/>
      <c r="RIC39" s="376"/>
      <c r="RID39" s="376"/>
      <c r="RIE39" s="376"/>
      <c r="RIF39" s="376"/>
      <c r="RIG39" s="376"/>
      <c r="RIH39" s="376"/>
      <c r="RII39" s="376"/>
      <c r="RIJ39" s="376"/>
      <c r="RIK39" s="376"/>
      <c r="RIL39" s="376"/>
      <c r="RIM39" s="376"/>
      <c r="RIN39" s="376"/>
      <c r="RIO39" s="376"/>
      <c r="RIP39" s="376"/>
      <c r="RIQ39" s="376"/>
      <c r="RIR39" s="376"/>
      <c r="RIS39" s="376"/>
      <c r="RIT39" s="376"/>
      <c r="RIU39" s="376"/>
      <c r="RIV39" s="376"/>
      <c r="RIW39" s="376"/>
      <c r="RIX39" s="376"/>
      <c r="RIY39" s="376"/>
      <c r="RIZ39" s="376"/>
      <c r="RJA39" s="376"/>
      <c r="RJB39" s="376"/>
      <c r="RJC39" s="376"/>
      <c r="RJD39" s="376"/>
      <c r="RJE39" s="376"/>
      <c r="RJF39" s="376"/>
      <c r="RJG39" s="376"/>
      <c r="RJH39" s="376"/>
      <c r="RJI39" s="376"/>
      <c r="RJJ39" s="376"/>
      <c r="RJK39" s="376"/>
      <c r="RJL39" s="376"/>
      <c r="RJM39" s="376"/>
      <c r="RJN39" s="376"/>
      <c r="RJO39" s="376"/>
      <c r="RJP39" s="376"/>
      <c r="RJQ39" s="376"/>
      <c r="RJR39" s="376"/>
      <c r="RJS39" s="376"/>
      <c r="RJT39" s="376"/>
      <c r="RJU39" s="376"/>
      <c r="RJV39" s="376"/>
      <c r="RJW39" s="376"/>
      <c r="RJX39" s="376"/>
      <c r="RJY39" s="376"/>
      <c r="RJZ39" s="376"/>
      <c r="RKA39" s="376"/>
      <c r="RKB39" s="376"/>
      <c r="RKC39" s="376"/>
      <c r="RKD39" s="376"/>
      <c r="RKE39" s="376"/>
      <c r="RKF39" s="376"/>
      <c r="RKG39" s="376"/>
      <c r="RKH39" s="376"/>
      <c r="RKI39" s="376"/>
      <c r="RKJ39" s="376"/>
      <c r="RKK39" s="376"/>
      <c r="RKL39" s="376"/>
      <c r="RKM39" s="376"/>
      <c r="RKN39" s="376"/>
      <c r="RKO39" s="376"/>
      <c r="RKP39" s="376"/>
      <c r="RKQ39" s="376"/>
      <c r="RKR39" s="376"/>
      <c r="RKS39" s="376"/>
      <c r="RKT39" s="376"/>
      <c r="RKU39" s="376"/>
      <c r="RKV39" s="376"/>
      <c r="RKW39" s="376"/>
      <c r="RKX39" s="376"/>
      <c r="RKY39" s="376"/>
      <c r="RKZ39" s="376"/>
      <c r="RLA39" s="376"/>
      <c r="RLB39" s="376"/>
      <c r="RLC39" s="376"/>
      <c r="RLD39" s="376"/>
      <c r="RLE39" s="376"/>
      <c r="RLF39" s="376"/>
      <c r="RLG39" s="376"/>
      <c r="RLH39" s="376"/>
      <c r="RLI39" s="376"/>
      <c r="RLJ39" s="376"/>
      <c r="RLK39" s="376"/>
      <c r="RLL39" s="376"/>
      <c r="RLM39" s="376"/>
      <c r="RLN39" s="376"/>
      <c r="RLO39" s="376"/>
      <c r="RLP39" s="376"/>
      <c r="RLQ39" s="376"/>
      <c r="RLR39" s="376"/>
      <c r="RLS39" s="376"/>
      <c r="RLT39" s="376"/>
      <c r="RLU39" s="376"/>
      <c r="RLV39" s="376"/>
      <c r="RLW39" s="376"/>
      <c r="RLX39" s="376"/>
      <c r="RLY39" s="376"/>
      <c r="RLZ39" s="376"/>
      <c r="RMA39" s="376"/>
      <c r="RMB39" s="376"/>
      <c r="RMC39" s="376"/>
      <c r="RMD39" s="376"/>
      <c r="RME39" s="376"/>
      <c r="RMF39" s="376"/>
      <c r="RMG39" s="376"/>
      <c r="RMH39" s="376"/>
      <c r="RMI39" s="376"/>
      <c r="RMJ39" s="376"/>
      <c r="RMK39" s="376"/>
      <c r="RML39" s="376"/>
      <c r="RMM39" s="376"/>
      <c r="RMN39" s="376"/>
      <c r="RMO39" s="376"/>
      <c r="RMP39" s="376"/>
      <c r="RMQ39" s="376"/>
      <c r="RMR39" s="376"/>
      <c r="RMS39" s="376"/>
      <c r="RMT39" s="376"/>
      <c r="RMU39" s="376"/>
      <c r="RMV39" s="376"/>
      <c r="RMW39" s="376"/>
      <c r="RMX39" s="376"/>
      <c r="RMY39" s="376"/>
      <c r="RMZ39" s="376"/>
      <c r="RNA39" s="376"/>
      <c r="RNB39" s="376"/>
      <c r="RNC39" s="376"/>
      <c r="RND39" s="376"/>
      <c r="RNE39" s="376"/>
      <c r="RNF39" s="376"/>
      <c r="RNG39" s="376"/>
      <c r="RNH39" s="376"/>
      <c r="RNI39" s="376"/>
      <c r="RNJ39" s="376"/>
      <c r="RNK39" s="376"/>
      <c r="RNL39" s="376"/>
      <c r="RNM39" s="376"/>
      <c r="RNN39" s="376"/>
      <c r="RNO39" s="376"/>
      <c r="RNP39" s="376"/>
      <c r="RNQ39" s="376"/>
      <c r="RNR39" s="376"/>
      <c r="RNS39" s="376"/>
      <c r="RNT39" s="376"/>
      <c r="RNU39" s="376"/>
      <c r="RNV39" s="376"/>
      <c r="RNW39" s="376"/>
      <c r="RNX39" s="376"/>
      <c r="RNY39" s="376"/>
      <c r="RNZ39" s="376"/>
      <c r="ROA39" s="376"/>
      <c r="ROB39" s="376"/>
      <c r="ROC39" s="376"/>
      <c r="ROD39" s="376"/>
      <c r="ROE39" s="376"/>
      <c r="ROF39" s="376"/>
      <c r="ROG39" s="376"/>
      <c r="ROH39" s="376"/>
      <c r="ROI39" s="376"/>
      <c r="ROJ39" s="376"/>
      <c r="ROK39" s="376"/>
      <c r="ROL39" s="376"/>
      <c r="ROM39" s="376"/>
      <c r="RON39" s="376"/>
      <c r="ROO39" s="376"/>
      <c r="ROP39" s="376"/>
      <c r="ROQ39" s="376"/>
      <c r="ROR39" s="376"/>
      <c r="ROS39" s="376"/>
      <c r="ROT39" s="376"/>
      <c r="ROU39" s="376"/>
      <c r="ROV39" s="376"/>
      <c r="ROW39" s="376"/>
      <c r="ROX39" s="376"/>
      <c r="ROY39" s="376"/>
      <c r="ROZ39" s="376"/>
      <c r="RPA39" s="376"/>
      <c r="RPB39" s="376"/>
      <c r="RPC39" s="376"/>
      <c r="RPD39" s="376"/>
      <c r="RPE39" s="376"/>
      <c r="RPF39" s="376"/>
      <c r="RPG39" s="376"/>
      <c r="RPH39" s="376"/>
      <c r="RPI39" s="376"/>
      <c r="RPJ39" s="376"/>
      <c r="RPK39" s="376"/>
      <c r="RPL39" s="376"/>
      <c r="RPM39" s="376"/>
      <c r="RPN39" s="376"/>
      <c r="RPO39" s="376"/>
      <c r="RPP39" s="376"/>
      <c r="RPQ39" s="376"/>
      <c r="RPR39" s="376"/>
      <c r="RPS39" s="376"/>
      <c r="RPT39" s="376"/>
      <c r="RPU39" s="376"/>
      <c r="RPV39" s="376"/>
      <c r="RPW39" s="376"/>
      <c r="RPX39" s="376"/>
      <c r="RPY39" s="376"/>
      <c r="RPZ39" s="376"/>
      <c r="RQA39" s="376"/>
      <c r="RQB39" s="376"/>
      <c r="RQC39" s="376"/>
      <c r="RQD39" s="376"/>
      <c r="RQE39" s="376"/>
      <c r="RQF39" s="376"/>
      <c r="RQG39" s="376"/>
      <c r="RQH39" s="376"/>
      <c r="RQI39" s="376"/>
      <c r="RQJ39" s="376"/>
      <c r="RQK39" s="376"/>
      <c r="RQL39" s="376"/>
      <c r="RQM39" s="376"/>
      <c r="RQN39" s="376"/>
      <c r="RQO39" s="376"/>
      <c r="RQP39" s="376"/>
      <c r="RQQ39" s="376"/>
      <c r="RQR39" s="376"/>
      <c r="RQS39" s="376"/>
      <c r="RQT39" s="376"/>
      <c r="RQU39" s="376"/>
      <c r="RQV39" s="376"/>
      <c r="RQW39" s="376"/>
      <c r="RQX39" s="376"/>
      <c r="RQY39" s="376"/>
      <c r="RQZ39" s="376"/>
      <c r="RRA39" s="376"/>
      <c r="RRB39" s="376"/>
      <c r="RRC39" s="376"/>
      <c r="RRD39" s="376"/>
      <c r="RRE39" s="376"/>
      <c r="RRF39" s="376"/>
      <c r="RRG39" s="376"/>
      <c r="RRH39" s="376"/>
      <c r="RRI39" s="376"/>
      <c r="RRJ39" s="376"/>
      <c r="RRK39" s="376"/>
      <c r="RRL39" s="376"/>
      <c r="RRM39" s="376"/>
      <c r="RRN39" s="376"/>
      <c r="RRO39" s="376"/>
      <c r="RRP39" s="376"/>
      <c r="RRQ39" s="376"/>
      <c r="RRR39" s="376"/>
      <c r="RRS39" s="376"/>
      <c r="RRT39" s="376"/>
      <c r="RRU39" s="376"/>
      <c r="RRV39" s="376"/>
      <c r="RRW39" s="376"/>
      <c r="RRX39" s="376"/>
      <c r="RRY39" s="376"/>
      <c r="RRZ39" s="376"/>
      <c r="RSA39" s="376"/>
      <c r="RSB39" s="376"/>
      <c r="RSC39" s="376"/>
      <c r="RSD39" s="376"/>
      <c r="RSE39" s="376"/>
      <c r="RSF39" s="376"/>
      <c r="RSG39" s="376"/>
      <c r="RSH39" s="376"/>
      <c r="RSI39" s="376"/>
      <c r="RSJ39" s="376"/>
      <c r="RSK39" s="376"/>
      <c r="RSL39" s="376"/>
      <c r="RSM39" s="376"/>
      <c r="RSN39" s="376"/>
      <c r="RSO39" s="376"/>
      <c r="RSP39" s="376"/>
      <c r="RSQ39" s="376"/>
      <c r="RSR39" s="376"/>
      <c r="RSS39" s="376"/>
      <c r="RST39" s="376"/>
      <c r="RSU39" s="376"/>
      <c r="RSV39" s="376"/>
      <c r="RSW39" s="376"/>
      <c r="RSX39" s="376"/>
      <c r="RSY39" s="376"/>
      <c r="RSZ39" s="376"/>
      <c r="RTA39" s="376"/>
      <c r="RTB39" s="376"/>
      <c r="RTC39" s="376"/>
      <c r="RTD39" s="376"/>
      <c r="RTE39" s="376"/>
      <c r="RTF39" s="376"/>
      <c r="RTG39" s="376"/>
      <c r="RTH39" s="376"/>
      <c r="RTI39" s="376"/>
      <c r="RTJ39" s="376"/>
      <c r="RTK39" s="376"/>
      <c r="RTL39" s="376"/>
      <c r="RTM39" s="376"/>
      <c r="RTN39" s="376"/>
      <c r="RTO39" s="376"/>
      <c r="RTP39" s="376"/>
      <c r="RTQ39" s="376"/>
      <c r="RTR39" s="376"/>
      <c r="RTS39" s="376"/>
      <c r="RTT39" s="376"/>
      <c r="RTU39" s="376"/>
      <c r="RTV39" s="376"/>
      <c r="RTW39" s="376"/>
      <c r="RTX39" s="376"/>
      <c r="RTY39" s="376"/>
      <c r="RTZ39" s="376"/>
      <c r="RUA39" s="376"/>
      <c r="RUB39" s="376"/>
      <c r="RUC39" s="376"/>
      <c r="RUD39" s="376"/>
      <c r="RUE39" s="376"/>
      <c r="RUF39" s="376"/>
      <c r="RUG39" s="376"/>
      <c r="RUH39" s="376"/>
      <c r="RUI39" s="376"/>
      <c r="RUJ39" s="376"/>
      <c r="RUK39" s="376"/>
      <c r="RUL39" s="376"/>
      <c r="RUM39" s="376"/>
      <c r="RUN39" s="376"/>
      <c r="RUO39" s="376"/>
      <c r="RUP39" s="376"/>
      <c r="RUQ39" s="376"/>
      <c r="RUR39" s="376"/>
      <c r="RUS39" s="376"/>
      <c r="RUT39" s="376"/>
      <c r="RUU39" s="376"/>
      <c r="RUV39" s="376"/>
      <c r="RUW39" s="376"/>
      <c r="RUX39" s="376"/>
      <c r="RUY39" s="376"/>
      <c r="RUZ39" s="376"/>
      <c r="RVA39" s="376"/>
      <c r="RVB39" s="376"/>
      <c r="RVC39" s="376"/>
      <c r="RVD39" s="376"/>
      <c r="RVE39" s="376"/>
      <c r="RVF39" s="376"/>
      <c r="RVG39" s="376"/>
      <c r="RVH39" s="376"/>
      <c r="RVI39" s="376"/>
      <c r="RVJ39" s="376"/>
      <c r="RVK39" s="376"/>
      <c r="RVL39" s="376"/>
      <c r="RVM39" s="376"/>
      <c r="RVN39" s="376"/>
      <c r="RVO39" s="376"/>
      <c r="RVP39" s="376"/>
      <c r="RVQ39" s="376"/>
      <c r="RVR39" s="376"/>
      <c r="RVS39" s="376"/>
      <c r="RVT39" s="376"/>
      <c r="RVU39" s="376"/>
      <c r="RVV39" s="376"/>
      <c r="RVW39" s="376"/>
      <c r="RVX39" s="376"/>
      <c r="RVY39" s="376"/>
      <c r="RVZ39" s="376"/>
      <c r="RWA39" s="376"/>
      <c r="RWB39" s="376"/>
      <c r="RWC39" s="376"/>
      <c r="RWD39" s="376"/>
      <c r="RWE39" s="376"/>
      <c r="RWF39" s="376"/>
      <c r="RWG39" s="376"/>
      <c r="RWH39" s="376"/>
      <c r="RWI39" s="376"/>
      <c r="RWJ39" s="376"/>
      <c r="RWK39" s="376"/>
      <c r="RWL39" s="376"/>
      <c r="RWM39" s="376"/>
      <c r="RWN39" s="376"/>
      <c r="RWO39" s="376"/>
      <c r="RWP39" s="376"/>
      <c r="RWQ39" s="376"/>
      <c r="RWR39" s="376"/>
      <c r="RWS39" s="376"/>
      <c r="RWT39" s="376"/>
      <c r="RWU39" s="376"/>
      <c r="RWV39" s="376"/>
      <c r="RWW39" s="376"/>
      <c r="RWX39" s="376"/>
      <c r="RWY39" s="376"/>
      <c r="RWZ39" s="376"/>
      <c r="RXA39" s="376"/>
      <c r="RXB39" s="376"/>
      <c r="RXC39" s="376"/>
      <c r="RXD39" s="376"/>
      <c r="RXE39" s="376"/>
      <c r="RXF39" s="376"/>
      <c r="RXG39" s="376"/>
      <c r="RXH39" s="376"/>
      <c r="RXI39" s="376"/>
      <c r="RXJ39" s="376"/>
      <c r="RXK39" s="376"/>
      <c r="RXL39" s="376"/>
      <c r="RXM39" s="376"/>
      <c r="RXN39" s="376"/>
      <c r="RXO39" s="376"/>
      <c r="RXP39" s="376"/>
      <c r="RXQ39" s="376"/>
      <c r="RXR39" s="376"/>
      <c r="RXS39" s="376"/>
      <c r="RXT39" s="376"/>
      <c r="RXU39" s="376"/>
      <c r="RXV39" s="376"/>
      <c r="RXW39" s="376"/>
      <c r="RXX39" s="376"/>
      <c r="RXY39" s="376"/>
      <c r="RXZ39" s="376"/>
      <c r="RYA39" s="376"/>
      <c r="RYB39" s="376"/>
      <c r="RYC39" s="376"/>
      <c r="RYD39" s="376"/>
      <c r="RYE39" s="376"/>
      <c r="RYF39" s="376"/>
      <c r="RYG39" s="376"/>
      <c r="RYH39" s="376"/>
      <c r="RYI39" s="376"/>
      <c r="RYJ39" s="376"/>
      <c r="RYK39" s="376"/>
      <c r="RYL39" s="376"/>
      <c r="RYM39" s="376"/>
      <c r="RYN39" s="376"/>
      <c r="RYO39" s="376"/>
      <c r="RYP39" s="376"/>
      <c r="RYQ39" s="376"/>
      <c r="RYR39" s="376"/>
      <c r="RYS39" s="376"/>
      <c r="RYT39" s="376"/>
      <c r="RYU39" s="376"/>
      <c r="RYV39" s="376"/>
      <c r="RYW39" s="376"/>
      <c r="RYX39" s="376"/>
      <c r="RYY39" s="376"/>
      <c r="RYZ39" s="376"/>
      <c r="RZA39" s="376"/>
      <c r="RZB39" s="376"/>
      <c r="RZC39" s="376"/>
      <c r="RZD39" s="376"/>
      <c r="RZE39" s="376"/>
      <c r="RZF39" s="376"/>
      <c r="RZG39" s="376"/>
      <c r="RZH39" s="376"/>
      <c r="RZI39" s="376"/>
      <c r="RZJ39" s="376"/>
      <c r="RZK39" s="376"/>
      <c r="RZL39" s="376"/>
      <c r="RZM39" s="376"/>
      <c r="RZN39" s="376"/>
      <c r="RZO39" s="376"/>
      <c r="RZP39" s="376"/>
      <c r="RZQ39" s="376"/>
      <c r="RZR39" s="376"/>
      <c r="RZS39" s="376"/>
      <c r="RZT39" s="376"/>
      <c r="RZU39" s="376"/>
      <c r="RZV39" s="376"/>
      <c r="RZW39" s="376"/>
      <c r="RZX39" s="376"/>
      <c r="RZY39" s="376"/>
      <c r="RZZ39" s="376"/>
      <c r="SAA39" s="376"/>
      <c r="SAB39" s="376"/>
      <c r="SAC39" s="376"/>
      <c r="SAD39" s="376"/>
      <c r="SAE39" s="376"/>
      <c r="SAF39" s="376"/>
      <c r="SAG39" s="376"/>
      <c r="SAH39" s="376"/>
      <c r="SAI39" s="376"/>
      <c r="SAJ39" s="376"/>
      <c r="SAK39" s="376"/>
      <c r="SAL39" s="376"/>
      <c r="SAM39" s="376"/>
      <c r="SAN39" s="376"/>
      <c r="SAO39" s="376"/>
      <c r="SAP39" s="376"/>
      <c r="SAQ39" s="376"/>
      <c r="SAR39" s="376"/>
      <c r="SAS39" s="376"/>
      <c r="SAT39" s="376"/>
      <c r="SAU39" s="376"/>
      <c r="SAV39" s="376"/>
      <c r="SAW39" s="376"/>
      <c r="SAX39" s="376"/>
      <c r="SAY39" s="376"/>
      <c r="SAZ39" s="376"/>
      <c r="SBA39" s="376"/>
      <c r="SBB39" s="376"/>
      <c r="SBC39" s="376"/>
      <c r="SBD39" s="376"/>
      <c r="SBE39" s="376"/>
      <c r="SBF39" s="376"/>
      <c r="SBG39" s="376"/>
      <c r="SBH39" s="376"/>
      <c r="SBI39" s="376"/>
      <c r="SBJ39" s="376"/>
      <c r="SBK39" s="376"/>
      <c r="SBL39" s="376"/>
      <c r="SBM39" s="376"/>
      <c r="SBN39" s="376"/>
      <c r="SBO39" s="376"/>
      <c r="SBP39" s="376"/>
      <c r="SBQ39" s="376"/>
      <c r="SBR39" s="376"/>
      <c r="SBS39" s="376"/>
      <c r="SBT39" s="376"/>
      <c r="SBU39" s="376"/>
      <c r="SBV39" s="376"/>
      <c r="SBW39" s="376"/>
      <c r="SBX39" s="376"/>
      <c r="SBY39" s="376"/>
      <c r="SBZ39" s="376"/>
      <c r="SCA39" s="376"/>
      <c r="SCB39" s="376"/>
      <c r="SCC39" s="376"/>
      <c r="SCD39" s="376"/>
      <c r="SCE39" s="376"/>
      <c r="SCF39" s="376"/>
      <c r="SCG39" s="376"/>
      <c r="SCH39" s="376"/>
      <c r="SCI39" s="376"/>
      <c r="SCJ39" s="376"/>
      <c r="SCK39" s="376"/>
      <c r="SCL39" s="376"/>
      <c r="SCM39" s="376"/>
      <c r="SCN39" s="376"/>
      <c r="SCO39" s="376"/>
      <c r="SCP39" s="376"/>
      <c r="SCQ39" s="376"/>
      <c r="SCR39" s="376"/>
      <c r="SCS39" s="376"/>
      <c r="SCT39" s="376"/>
      <c r="SCU39" s="376"/>
      <c r="SCV39" s="376"/>
      <c r="SCW39" s="376"/>
      <c r="SCX39" s="376"/>
      <c r="SCY39" s="376"/>
      <c r="SCZ39" s="376"/>
      <c r="SDA39" s="376"/>
      <c r="SDB39" s="376"/>
      <c r="SDC39" s="376"/>
      <c r="SDD39" s="376"/>
      <c r="SDE39" s="376"/>
      <c r="SDF39" s="376"/>
      <c r="SDG39" s="376"/>
      <c r="SDH39" s="376"/>
      <c r="SDI39" s="376"/>
      <c r="SDJ39" s="376"/>
      <c r="SDK39" s="376"/>
      <c r="SDL39" s="376"/>
      <c r="SDM39" s="376"/>
      <c r="SDN39" s="376"/>
      <c r="SDO39" s="376"/>
      <c r="SDP39" s="376"/>
      <c r="SDQ39" s="376"/>
      <c r="SDR39" s="376"/>
      <c r="SDS39" s="376"/>
      <c r="SDT39" s="376"/>
      <c r="SDU39" s="376"/>
      <c r="SDV39" s="376"/>
      <c r="SDW39" s="376"/>
      <c r="SDX39" s="376"/>
      <c r="SDY39" s="376"/>
      <c r="SDZ39" s="376"/>
      <c r="SEA39" s="376"/>
      <c r="SEB39" s="376"/>
      <c r="SEC39" s="376"/>
      <c r="SED39" s="376"/>
      <c r="SEE39" s="376"/>
      <c r="SEF39" s="376"/>
      <c r="SEG39" s="376"/>
      <c r="SEH39" s="376"/>
      <c r="SEI39" s="376"/>
      <c r="SEJ39" s="376"/>
      <c r="SEK39" s="376"/>
      <c r="SEL39" s="376"/>
      <c r="SEM39" s="376"/>
      <c r="SEN39" s="376"/>
      <c r="SEO39" s="376"/>
      <c r="SEP39" s="376"/>
      <c r="SEQ39" s="376"/>
      <c r="SER39" s="376"/>
      <c r="SES39" s="376"/>
      <c r="SET39" s="376"/>
      <c r="SEU39" s="376"/>
      <c r="SEV39" s="376"/>
      <c r="SEW39" s="376"/>
      <c r="SEX39" s="376"/>
      <c r="SEY39" s="376"/>
      <c r="SEZ39" s="376"/>
      <c r="SFA39" s="376"/>
      <c r="SFB39" s="376"/>
      <c r="SFC39" s="376"/>
      <c r="SFD39" s="376"/>
      <c r="SFE39" s="376"/>
      <c r="SFF39" s="376"/>
      <c r="SFG39" s="376"/>
      <c r="SFH39" s="376"/>
      <c r="SFI39" s="376"/>
      <c r="SFJ39" s="376"/>
      <c r="SFK39" s="376"/>
      <c r="SFL39" s="376"/>
      <c r="SFM39" s="376"/>
      <c r="SFN39" s="376"/>
      <c r="SFO39" s="376"/>
      <c r="SFP39" s="376"/>
      <c r="SFQ39" s="376"/>
      <c r="SFR39" s="376"/>
      <c r="SFS39" s="376"/>
      <c r="SFT39" s="376"/>
      <c r="SFU39" s="376"/>
      <c r="SFV39" s="376"/>
      <c r="SFW39" s="376"/>
      <c r="SFX39" s="376"/>
      <c r="SFY39" s="376"/>
      <c r="SFZ39" s="376"/>
      <c r="SGA39" s="376"/>
      <c r="SGB39" s="376"/>
      <c r="SGC39" s="376"/>
      <c r="SGD39" s="376"/>
      <c r="SGE39" s="376"/>
      <c r="SGF39" s="376"/>
      <c r="SGG39" s="376"/>
      <c r="SGH39" s="376"/>
      <c r="SGI39" s="376"/>
      <c r="SGJ39" s="376"/>
      <c r="SGK39" s="376"/>
      <c r="SGL39" s="376"/>
      <c r="SGM39" s="376"/>
      <c r="SGN39" s="376"/>
      <c r="SGO39" s="376"/>
      <c r="SGP39" s="376"/>
      <c r="SGQ39" s="376"/>
      <c r="SGR39" s="376"/>
      <c r="SGS39" s="376"/>
      <c r="SGT39" s="376"/>
      <c r="SGU39" s="376"/>
      <c r="SGV39" s="376"/>
      <c r="SGW39" s="376"/>
      <c r="SGX39" s="376"/>
      <c r="SGY39" s="376"/>
      <c r="SGZ39" s="376"/>
      <c r="SHA39" s="376"/>
      <c r="SHB39" s="376"/>
      <c r="SHC39" s="376"/>
      <c r="SHD39" s="376"/>
      <c r="SHE39" s="376"/>
      <c r="SHF39" s="376"/>
      <c r="SHG39" s="376"/>
      <c r="SHH39" s="376"/>
      <c r="SHI39" s="376"/>
      <c r="SHJ39" s="376"/>
      <c r="SHK39" s="376"/>
      <c r="SHL39" s="376"/>
      <c r="SHM39" s="376"/>
      <c r="SHN39" s="376"/>
      <c r="SHO39" s="376"/>
      <c r="SHP39" s="376"/>
      <c r="SHQ39" s="376"/>
      <c r="SHR39" s="376"/>
      <c r="SHS39" s="376"/>
      <c r="SHT39" s="376"/>
      <c r="SHU39" s="376"/>
      <c r="SHV39" s="376"/>
      <c r="SHW39" s="376"/>
      <c r="SHX39" s="376"/>
      <c r="SHY39" s="376"/>
      <c r="SHZ39" s="376"/>
      <c r="SIA39" s="376"/>
      <c r="SIB39" s="376"/>
      <c r="SIC39" s="376"/>
      <c r="SID39" s="376"/>
      <c r="SIE39" s="376"/>
      <c r="SIF39" s="376"/>
      <c r="SIG39" s="376"/>
      <c r="SIH39" s="376"/>
      <c r="SII39" s="376"/>
      <c r="SIJ39" s="376"/>
      <c r="SIK39" s="376"/>
      <c r="SIL39" s="376"/>
      <c r="SIM39" s="376"/>
      <c r="SIN39" s="376"/>
      <c r="SIO39" s="376"/>
      <c r="SIP39" s="376"/>
      <c r="SIQ39" s="376"/>
      <c r="SIR39" s="376"/>
      <c r="SIS39" s="376"/>
      <c r="SIT39" s="376"/>
      <c r="SIU39" s="376"/>
      <c r="SIV39" s="376"/>
      <c r="SIW39" s="376"/>
      <c r="SIX39" s="376"/>
      <c r="SIY39" s="376"/>
      <c r="SIZ39" s="376"/>
      <c r="SJA39" s="376"/>
      <c r="SJB39" s="376"/>
      <c r="SJC39" s="376"/>
      <c r="SJD39" s="376"/>
      <c r="SJE39" s="376"/>
      <c r="SJF39" s="376"/>
      <c r="SJG39" s="376"/>
      <c r="SJH39" s="376"/>
      <c r="SJI39" s="376"/>
      <c r="SJJ39" s="376"/>
      <c r="SJK39" s="376"/>
      <c r="SJL39" s="376"/>
      <c r="SJM39" s="376"/>
      <c r="SJN39" s="376"/>
      <c r="SJO39" s="376"/>
      <c r="SJP39" s="376"/>
      <c r="SJQ39" s="376"/>
      <c r="SJR39" s="376"/>
      <c r="SJS39" s="376"/>
      <c r="SJT39" s="376"/>
      <c r="SJU39" s="376"/>
      <c r="SJV39" s="376"/>
      <c r="SJW39" s="376"/>
      <c r="SJX39" s="376"/>
      <c r="SJY39" s="376"/>
      <c r="SJZ39" s="376"/>
      <c r="SKA39" s="376"/>
      <c r="SKB39" s="376"/>
      <c r="SKC39" s="376"/>
      <c r="SKD39" s="376"/>
      <c r="SKE39" s="376"/>
      <c r="SKF39" s="376"/>
      <c r="SKG39" s="376"/>
      <c r="SKH39" s="376"/>
      <c r="SKI39" s="376"/>
      <c r="SKJ39" s="376"/>
      <c r="SKK39" s="376"/>
      <c r="SKL39" s="376"/>
      <c r="SKM39" s="376"/>
      <c r="SKN39" s="376"/>
      <c r="SKO39" s="376"/>
      <c r="SKP39" s="376"/>
      <c r="SKQ39" s="376"/>
      <c r="SKR39" s="376"/>
      <c r="SKS39" s="376"/>
      <c r="SKT39" s="376"/>
      <c r="SKU39" s="376"/>
      <c r="SKV39" s="376"/>
      <c r="SKW39" s="376"/>
      <c r="SKX39" s="376"/>
      <c r="SKY39" s="376"/>
      <c r="SKZ39" s="376"/>
      <c r="SLA39" s="376"/>
      <c r="SLB39" s="376"/>
      <c r="SLC39" s="376"/>
      <c r="SLD39" s="376"/>
      <c r="SLE39" s="376"/>
      <c r="SLF39" s="376"/>
      <c r="SLG39" s="376"/>
      <c r="SLH39" s="376"/>
      <c r="SLI39" s="376"/>
      <c r="SLJ39" s="376"/>
      <c r="SLK39" s="376"/>
      <c r="SLL39" s="376"/>
      <c r="SLM39" s="376"/>
      <c r="SLN39" s="376"/>
      <c r="SLO39" s="376"/>
      <c r="SLP39" s="376"/>
      <c r="SLQ39" s="376"/>
      <c r="SLR39" s="376"/>
      <c r="SLS39" s="376"/>
      <c r="SLT39" s="376"/>
      <c r="SLU39" s="376"/>
      <c r="SLV39" s="376"/>
      <c r="SLW39" s="376"/>
      <c r="SLX39" s="376"/>
      <c r="SLY39" s="376"/>
      <c r="SLZ39" s="376"/>
      <c r="SMA39" s="376"/>
      <c r="SMB39" s="376"/>
      <c r="SMC39" s="376"/>
      <c r="SMD39" s="376"/>
      <c r="SME39" s="376"/>
      <c r="SMF39" s="376"/>
      <c r="SMG39" s="376"/>
      <c r="SMH39" s="376"/>
      <c r="SMI39" s="376"/>
      <c r="SMJ39" s="376"/>
      <c r="SMK39" s="376"/>
      <c r="SML39" s="376"/>
      <c r="SMM39" s="376"/>
      <c r="SMN39" s="376"/>
      <c r="SMO39" s="376"/>
      <c r="SMP39" s="376"/>
      <c r="SMQ39" s="376"/>
      <c r="SMR39" s="376"/>
      <c r="SMS39" s="376"/>
      <c r="SMT39" s="376"/>
      <c r="SMU39" s="376"/>
      <c r="SMV39" s="376"/>
      <c r="SMW39" s="376"/>
      <c r="SMX39" s="376"/>
      <c r="SMY39" s="376"/>
      <c r="SMZ39" s="376"/>
      <c r="SNA39" s="376"/>
      <c r="SNB39" s="376"/>
      <c r="SNC39" s="376"/>
      <c r="SND39" s="376"/>
      <c r="SNE39" s="376"/>
      <c r="SNF39" s="376"/>
      <c r="SNG39" s="376"/>
      <c r="SNH39" s="376"/>
      <c r="SNI39" s="376"/>
      <c r="SNJ39" s="376"/>
      <c r="SNK39" s="376"/>
      <c r="SNL39" s="376"/>
      <c r="SNM39" s="376"/>
      <c r="SNN39" s="376"/>
      <c r="SNO39" s="376"/>
      <c r="SNP39" s="376"/>
      <c r="SNQ39" s="376"/>
      <c r="SNR39" s="376"/>
      <c r="SNS39" s="376"/>
      <c r="SNT39" s="376"/>
      <c r="SNU39" s="376"/>
      <c r="SNV39" s="376"/>
      <c r="SNW39" s="376"/>
      <c r="SNX39" s="376"/>
      <c r="SNY39" s="376"/>
      <c r="SNZ39" s="376"/>
      <c r="SOA39" s="376"/>
      <c r="SOB39" s="376"/>
      <c r="SOC39" s="376"/>
      <c r="SOD39" s="376"/>
      <c r="SOE39" s="376"/>
      <c r="SOF39" s="376"/>
      <c r="SOG39" s="376"/>
      <c r="SOH39" s="376"/>
      <c r="SOI39" s="376"/>
      <c r="SOJ39" s="376"/>
      <c r="SOK39" s="376"/>
      <c r="SOL39" s="376"/>
      <c r="SOM39" s="376"/>
      <c r="SON39" s="376"/>
      <c r="SOO39" s="376"/>
      <c r="SOP39" s="376"/>
      <c r="SOQ39" s="376"/>
      <c r="SOR39" s="376"/>
      <c r="SOS39" s="376"/>
      <c r="SOT39" s="376"/>
      <c r="SOU39" s="376"/>
      <c r="SOV39" s="376"/>
      <c r="SOW39" s="376"/>
      <c r="SOX39" s="376"/>
      <c r="SOY39" s="376"/>
      <c r="SOZ39" s="376"/>
      <c r="SPA39" s="376"/>
      <c r="SPB39" s="376"/>
      <c r="SPC39" s="376"/>
      <c r="SPD39" s="376"/>
      <c r="SPE39" s="376"/>
      <c r="SPF39" s="376"/>
      <c r="SPG39" s="376"/>
      <c r="SPH39" s="376"/>
      <c r="SPI39" s="376"/>
      <c r="SPJ39" s="376"/>
      <c r="SPK39" s="376"/>
      <c r="SPL39" s="376"/>
      <c r="SPM39" s="376"/>
      <c r="SPN39" s="376"/>
      <c r="SPO39" s="376"/>
      <c r="SPP39" s="376"/>
      <c r="SPQ39" s="376"/>
      <c r="SPR39" s="376"/>
      <c r="SPS39" s="376"/>
      <c r="SPT39" s="376"/>
      <c r="SPU39" s="376"/>
      <c r="SPV39" s="376"/>
      <c r="SPW39" s="376"/>
      <c r="SPX39" s="376"/>
      <c r="SPY39" s="376"/>
      <c r="SPZ39" s="376"/>
      <c r="SQA39" s="376"/>
      <c r="SQB39" s="376"/>
      <c r="SQC39" s="376"/>
      <c r="SQD39" s="376"/>
      <c r="SQE39" s="376"/>
      <c r="SQF39" s="376"/>
      <c r="SQG39" s="376"/>
      <c r="SQH39" s="376"/>
      <c r="SQI39" s="376"/>
      <c r="SQJ39" s="376"/>
      <c r="SQK39" s="376"/>
      <c r="SQL39" s="376"/>
      <c r="SQM39" s="376"/>
      <c r="SQN39" s="376"/>
      <c r="SQO39" s="376"/>
      <c r="SQP39" s="376"/>
      <c r="SQQ39" s="376"/>
      <c r="SQR39" s="376"/>
      <c r="SQS39" s="376"/>
      <c r="SQT39" s="376"/>
      <c r="SQU39" s="376"/>
      <c r="SQV39" s="376"/>
      <c r="SQW39" s="376"/>
      <c r="SQX39" s="376"/>
      <c r="SQY39" s="376"/>
      <c r="SQZ39" s="376"/>
      <c r="SRA39" s="376"/>
      <c r="SRB39" s="376"/>
      <c r="SRC39" s="376"/>
      <c r="SRD39" s="376"/>
      <c r="SRE39" s="376"/>
      <c r="SRF39" s="376"/>
      <c r="SRG39" s="376"/>
      <c r="SRH39" s="376"/>
      <c r="SRI39" s="376"/>
      <c r="SRJ39" s="376"/>
      <c r="SRK39" s="376"/>
      <c r="SRL39" s="376"/>
      <c r="SRM39" s="376"/>
      <c r="SRN39" s="376"/>
      <c r="SRO39" s="376"/>
      <c r="SRP39" s="376"/>
      <c r="SRQ39" s="376"/>
      <c r="SRR39" s="376"/>
      <c r="SRS39" s="376"/>
      <c r="SRT39" s="376"/>
      <c r="SRU39" s="376"/>
      <c r="SRV39" s="376"/>
      <c r="SRW39" s="376"/>
      <c r="SRX39" s="376"/>
      <c r="SRY39" s="376"/>
      <c r="SRZ39" s="376"/>
      <c r="SSA39" s="376"/>
      <c r="SSB39" s="376"/>
      <c r="SSC39" s="376"/>
      <c r="SSD39" s="376"/>
      <c r="SSE39" s="376"/>
      <c r="SSF39" s="376"/>
      <c r="SSG39" s="376"/>
      <c r="SSH39" s="376"/>
      <c r="SSI39" s="376"/>
      <c r="SSJ39" s="376"/>
      <c r="SSK39" s="376"/>
      <c r="SSL39" s="376"/>
      <c r="SSM39" s="376"/>
      <c r="SSN39" s="376"/>
      <c r="SSO39" s="376"/>
      <c r="SSP39" s="376"/>
      <c r="SSQ39" s="376"/>
      <c r="SSR39" s="376"/>
      <c r="SSS39" s="376"/>
      <c r="SST39" s="376"/>
      <c r="SSU39" s="376"/>
      <c r="SSV39" s="376"/>
      <c r="SSW39" s="376"/>
      <c r="SSX39" s="376"/>
      <c r="SSY39" s="376"/>
      <c r="SSZ39" s="376"/>
      <c r="STA39" s="376"/>
      <c r="STB39" s="376"/>
      <c r="STC39" s="376"/>
      <c r="STD39" s="376"/>
      <c r="STE39" s="376"/>
      <c r="STF39" s="376"/>
      <c r="STG39" s="376"/>
      <c r="STH39" s="376"/>
      <c r="STI39" s="376"/>
      <c r="STJ39" s="376"/>
      <c r="STK39" s="376"/>
      <c r="STL39" s="376"/>
      <c r="STM39" s="376"/>
      <c r="STN39" s="376"/>
      <c r="STO39" s="376"/>
      <c r="STP39" s="376"/>
      <c r="STQ39" s="376"/>
      <c r="STR39" s="376"/>
      <c r="STS39" s="376"/>
      <c r="STT39" s="376"/>
      <c r="STU39" s="376"/>
      <c r="STV39" s="376"/>
      <c r="STW39" s="376"/>
      <c r="STX39" s="376"/>
      <c r="STY39" s="376"/>
      <c r="STZ39" s="376"/>
      <c r="SUA39" s="376"/>
      <c r="SUB39" s="376"/>
      <c r="SUC39" s="376"/>
      <c r="SUD39" s="376"/>
      <c r="SUE39" s="376"/>
      <c r="SUF39" s="376"/>
      <c r="SUG39" s="376"/>
      <c r="SUH39" s="376"/>
      <c r="SUI39" s="376"/>
      <c r="SUJ39" s="376"/>
      <c r="SUK39" s="376"/>
      <c r="SUL39" s="376"/>
      <c r="SUM39" s="376"/>
      <c r="SUN39" s="376"/>
      <c r="SUO39" s="376"/>
      <c r="SUP39" s="376"/>
      <c r="SUQ39" s="376"/>
      <c r="SUR39" s="376"/>
      <c r="SUS39" s="376"/>
      <c r="SUT39" s="376"/>
      <c r="SUU39" s="376"/>
      <c r="SUV39" s="376"/>
      <c r="SUW39" s="376"/>
      <c r="SUX39" s="376"/>
      <c r="SUY39" s="376"/>
      <c r="SUZ39" s="376"/>
      <c r="SVA39" s="376"/>
      <c r="SVB39" s="376"/>
      <c r="SVC39" s="376"/>
      <c r="SVD39" s="376"/>
      <c r="SVE39" s="376"/>
      <c r="SVF39" s="376"/>
      <c r="SVG39" s="376"/>
      <c r="SVH39" s="376"/>
      <c r="SVI39" s="376"/>
      <c r="SVJ39" s="376"/>
      <c r="SVK39" s="376"/>
      <c r="SVL39" s="376"/>
      <c r="SVM39" s="376"/>
      <c r="SVN39" s="376"/>
      <c r="SVO39" s="376"/>
      <c r="SVP39" s="376"/>
      <c r="SVQ39" s="376"/>
      <c r="SVR39" s="376"/>
      <c r="SVS39" s="376"/>
      <c r="SVT39" s="376"/>
      <c r="SVU39" s="376"/>
      <c r="SVV39" s="376"/>
      <c r="SVW39" s="376"/>
      <c r="SVX39" s="376"/>
      <c r="SVY39" s="376"/>
      <c r="SVZ39" s="376"/>
      <c r="SWA39" s="376"/>
      <c r="SWB39" s="376"/>
      <c r="SWC39" s="376"/>
      <c r="SWD39" s="376"/>
      <c r="SWE39" s="376"/>
      <c r="SWF39" s="376"/>
      <c r="SWG39" s="376"/>
      <c r="SWH39" s="376"/>
      <c r="SWI39" s="376"/>
      <c r="SWJ39" s="376"/>
      <c r="SWK39" s="376"/>
      <c r="SWL39" s="376"/>
      <c r="SWM39" s="376"/>
      <c r="SWN39" s="376"/>
      <c r="SWO39" s="376"/>
      <c r="SWP39" s="376"/>
      <c r="SWQ39" s="376"/>
      <c r="SWR39" s="376"/>
      <c r="SWS39" s="376"/>
      <c r="SWT39" s="376"/>
      <c r="SWU39" s="376"/>
      <c r="SWV39" s="376"/>
      <c r="SWW39" s="376"/>
      <c r="SWX39" s="376"/>
      <c r="SWY39" s="376"/>
      <c r="SWZ39" s="376"/>
      <c r="SXA39" s="376"/>
      <c r="SXB39" s="376"/>
      <c r="SXC39" s="376"/>
      <c r="SXD39" s="376"/>
      <c r="SXE39" s="376"/>
      <c r="SXF39" s="376"/>
      <c r="SXG39" s="376"/>
      <c r="SXH39" s="376"/>
      <c r="SXI39" s="376"/>
      <c r="SXJ39" s="376"/>
      <c r="SXK39" s="376"/>
      <c r="SXL39" s="376"/>
      <c r="SXM39" s="376"/>
      <c r="SXN39" s="376"/>
      <c r="SXO39" s="376"/>
      <c r="SXP39" s="376"/>
      <c r="SXQ39" s="376"/>
      <c r="SXR39" s="376"/>
      <c r="SXS39" s="376"/>
      <c r="SXT39" s="376"/>
      <c r="SXU39" s="376"/>
      <c r="SXV39" s="376"/>
      <c r="SXW39" s="376"/>
      <c r="SXX39" s="376"/>
      <c r="SXY39" s="376"/>
      <c r="SXZ39" s="376"/>
      <c r="SYA39" s="376"/>
      <c r="SYB39" s="376"/>
      <c r="SYC39" s="376"/>
      <c r="SYD39" s="376"/>
      <c r="SYE39" s="376"/>
      <c r="SYF39" s="376"/>
      <c r="SYG39" s="376"/>
      <c r="SYH39" s="376"/>
      <c r="SYI39" s="376"/>
      <c r="SYJ39" s="376"/>
      <c r="SYK39" s="376"/>
      <c r="SYL39" s="376"/>
      <c r="SYM39" s="376"/>
      <c r="SYN39" s="376"/>
      <c r="SYO39" s="376"/>
      <c r="SYP39" s="376"/>
      <c r="SYQ39" s="376"/>
      <c r="SYR39" s="376"/>
      <c r="SYS39" s="376"/>
      <c r="SYT39" s="376"/>
      <c r="SYU39" s="376"/>
      <c r="SYV39" s="376"/>
      <c r="SYW39" s="376"/>
      <c r="SYX39" s="376"/>
      <c r="SYY39" s="376"/>
      <c r="SYZ39" s="376"/>
      <c r="SZA39" s="376"/>
      <c r="SZB39" s="376"/>
      <c r="SZC39" s="376"/>
      <c r="SZD39" s="376"/>
      <c r="SZE39" s="376"/>
      <c r="SZF39" s="376"/>
      <c r="SZG39" s="376"/>
      <c r="SZH39" s="376"/>
      <c r="SZI39" s="376"/>
      <c r="SZJ39" s="376"/>
      <c r="SZK39" s="376"/>
      <c r="SZL39" s="376"/>
      <c r="SZM39" s="376"/>
      <c r="SZN39" s="376"/>
      <c r="SZO39" s="376"/>
      <c r="SZP39" s="376"/>
      <c r="SZQ39" s="376"/>
      <c r="SZR39" s="376"/>
      <c r="SZS39" s="376"/>
      <c r="SZT39" s="376"/>
      <c r="SZU39" s="376"/>
      <c r="SZV39" s="376"/>
      <c r="SZW39" s="376"/>
      <c r="SZX39" s="376"/>
      <c r="SZY39" s="376"/>
      <c r="SZZ39" s="376"/>
      <c r="TAA39" s="376"/>
      <c r="TAB39" s="376"/>
      <c r="TAC39" s="376"/>
      <c r="TAD39" s="376"/>
      <c r="TAE39" s="376"/>
      <c r="TAF39" s="376"/>
      <c r="TAG39" s="376"/>
      <c r="TAH39" s="376"/>
      <c r="TAI39" s="376"/>
      <c r="TAJ39" s="376"/>
      <c r="TAK39" s="376"/>
      <c r="TAL39" s="376"/>
      <c r="TAM39" s="376"/>
      <c r="TAN39" s="376"/>
      <c r="TAO39" s="376"/>
      <c r="TAP39" s="376"/>
      <c r="TAQ39" s="376"/>
      <c r="TAR39" s="376"/>
      <c r="TAS39" s="376"/>
      <c r="TAT39" s="376"/>
      <c r="TAU39" s="376"/>
      <c r="TAV39" s="376"/>
      <c r="TAW39" s="376"/>
      <c r="TAX39" s="376"/>
      <c r="TAY39" s="376"/>
      <c r="TAZ39" s="376"/>
      <c r="TBA39" s="376"/>
      <c r="TBB39" s="376"/>
      <c r="TBC39" s="376"/>
      <c r="TBD39" s="376"/>
      <c r="TBE39" s="376"/>
      <c r="TBF39" s="376"/>
      <c r="TBG39" s="376"/>
      <c r="TBH39" s="376"/>
      <c r="TBI39" s="376"/>
      <c r="TBJ39" s="376"/>
      <c r="TBK39" s="376"/>
      <c r="TBL39" s="376"/>
      <c r="TBM39" s="376"/>
      <c r="TBN39" s="376"/>
      <c r="TBO39" s="376"/>
      <c r="TBP39" s="376"/>
      <c r="TBQ39" s="376"/>
      <c r="TBR39" s="376"/>
      <c r="TBS39" s="376"/>
      <c r="TBT39" s="376"/>
      <c r="TBU39" s="376"/>
      <c r="TBV39" s="376"/>
      <c r="TBW39" s="376"/>
      <c r="TBX39" s="376"/>
      <c r="TBY39" s="376"/>
      <c r="TBZ39" s="376"/>
      <c r="TCA39" s="376"/>
      <c r="TCB39" s="376"/>
      <c r="TCC39" s="376"/>
      <c r="TCD39" s="376"/>
      <c r="TCE39" s="376"/>
      <c r="TCF39" s="376"/>
      <c r="TCG39" s="376"/>
      <c r="TCH39" s="376"/>
      <c r="TCI39" s="376"/>
      <c r="TCJ39" s="376"/>
      <c r="TCK39" s="376"/>
      <c r="TCL39" s="376"/>
      <c r="TCM39" s="376"/>
      <c r="TCN39" s="376"/>
      <c r="TCO39" s="376"/>
      <c r="TCP39" s="376"/>
      <c r="TCQ39" s="376"/>
      <c r="TCR39" s="376"/>
      <c r="TCS39" s="376"/>
      <c r="TCT39" s="376"/>
      <c r="TCU39" s="376"/>
      <c r="TCV39" s="376"/>
      <c r="TCW39" s="376"/>
      <c r="TCX39" s="376"/>
      <c r="TCY39" s="376"/>
      <c r="TCZ39" s="376"/>
      <c r="TDA39" s="376"/>
      <c r="TDB39" s="376"/>
      <c r="TDC39" s="376"/>
      <c r="TDD39" s="376"/>
      <c r="TDE39" s="376"/>
      <c r="TDF39" s="376"/>
      <c r="TDG39" s="376"/>
      <c r="TDH39" s="376"/>
      <c r="TDI39" s="376"/>
      <c r="TDJ39" s="376"/>
      <c r="TDK39" s="376"/>
      <c r="TDL39" s="376"/>
      <c r="TDM39" s="376"/>
      <c r="TDN39" s="376"/>
      <c r="TDO39" s="376"/>
      <c r="TDP39" s="376"/>
      <c r="TDQ39" s="376"/>
      <c r="TDR39" s="376"/>
      <c r="TDS39" s="376"/>
      <c r="TDT39" s="376"/>
      <c r="TDU39" s="376"/>
      <c r="TDV39" s="376"/>
      <c r="TDW39" s="376"/>
      <c r="TDX39" s="376"/>
      <c r="TDY39" s="376"/>
      <c r="TDZ39" s="376"/>
      <c r="TEA39" s="376"/>
      <c r="TEB39" s="376"/>
      <c r="TEC39" s="376"/>
      <c r="TED39" s="376"/>
      <c r="TEE39" s="376"/>
      <c r="TEF39" s="376"/>
      <c r="TEG39" s="376"/>
      <c r="TEH39" s="376"/>
      <c r="TEI39" s="376"/>
      <c r="TEJ39" s="376"/>
      <c r="TEK39" s="376"/>
      <c r="TEL39" s="376"/>
      <c r="TEM39" s="376"/>
      <c r="TEN39" s="376"/>
      <c r="TEO39" s="376"/>
      <c r="TEP39" s="376"/>
      <c r="TEQ39" s="376"/>
      <c r="TER39" s="376"/>
      <c r="TES39" s="376"/>
      <c r="TET39" s="376"/>
      <c r="TEU39" s="376"/>
      <c r="TEV39" s="376"/>
      <c r="TEW39" s="376"/>
      <c r="TEX39" s="376"/>
      <c r="TEY39" s="376"/>
      <c r="TEZ39" s="376"/>
      <c r="TFA39" s="376"/>
      <c r="TFB39" s="376"/>
      <c r="TFC39" s="376"/>
      <c r="TFD39" s="376"/>
      <c r="TFE39" s="376"/>
      <c r="TFF39" s="376"/>
      <c r="TFG39" s="376"/>
      <c r="TFH39" s="376"/>
      <c r="TFI39" s="376"/>
      <c r="TFJ39" s="376"/>
      <c r="TFK39" s="376"/>
      <c r="TFL39" s="376"/>
      <c r="TFM39" s="376"/>
      <c r="TFN39" s="376"/>
      <c r="TFO39" s="376"/>
      <c r="TFP39" s="376"/>
      <c r="TFQ39" s="376"/>
      <c r="TFR39" s="376"/>
      <c r="TFS39" s="376"/>
      <c r="TFT39" s="376"/>
      <c r="TFU39" s="376"/>
      <c r="TFV39" s="376"/>
      <c r="TFW39" s="376"/>
      <c r="TFX39" s="376"/>
      <c r="TFY39" s="376"/>
      <c r="TFZ39" s="376"/>
      <c r="TGA39" s="376"/>
      <c r="TGB39" s="376"/>
      <c r="TGC39" s="376"/>
      <c r="TGD39" s="376"/>
      <c r="TGE39" s="376"/>
      <c r="TGF39" s="376"/>
      <c r="TGG39" s="376"/>
      <c r="TGH39" s="376"/>
      <c r="TGI39" s="376"/>
      <c r="TGJ39" s="376"/>
      <c r="TGK39" s="376"/>
      <c r="TGL39" s="376"/>
      <c r="TGM39" s="376"/>
      <c r="TGN39" s="376"/>
      <c r="TGO39" s="376"/>
      <c r="TGP39" s="376"/>
      <c r="TGQ39" s="376"/>
      <c r="TGR39" s="376"/>
      <c r="TGS39" s="376"/>
      <c r="TGT39" s="376"/>
      <c r="TGU39" s="376"/>
      <c r="TGV39" s="376"/>
      <c r="TGW39" s="376"/>
      <c r="TGX39" s="376"/>
      <c r="TGY39" s="376"/>
      <c r="TGZ39" s="376"/>
      <c r="THA39" s="376"/>
      <c r="THB39" s="376"/>
      <c r="THC39" s="376"/>
      <c r="THD39" s="376"/>
      <c r="THE39" s="376"/>
      <c r="THF39" s="376"/>
      <c r="THG39" s="376"/>
      <c r="THH39" s="376"/>
      <c r="THI39" s="376"/>
      <c r="THJ39" s="376"/>
      <c r="THK39" s="376"/>
      <c r="THL39" s="376"/>
      <c r="THM39" s="376"/>
      <c r="THN39" s="376"/>
      <c r="THO39" s="376"/>
      <c r="THP39" s="376"/>
      <c r="THQ39" s="376"/>
      <c r="THR39" s="376"/>
      <c r="THS39" s="376"/>
      <c r="THT39" s="376"/>
      <c r="THU39" s="376"/>
      <c r="THV39" s="376"/>
      <c r="THW39" s="376"/>
      <c r="THX39" s="376"/>
      <c r="THY39" s="376"/>
      <c r="THZ39" s="376"/>
      <c r="TIA39" s="376"/>
      <c r="TIB39" s="376"/>
      <c r="TIC39" s="376"/>
      <c r="TID39" s="376"/>
      <c r="TIE39" s="376"/>
      <c r="TIF39" s="376"/>
      <c r="TIG39" s="376"/>
      <c r="TIH39" s="376"/>
      <c r="TII39" s="376"/>
      <c r="TIJ39" s="376"/>
      <c r="TIK39" s="376"/>
      <c r="TIL39" s="376"/>
      <c r="TIM39" s="376"/>
      <c r="TIN39" s="376"/>
      <c r="TIO39" s="376"/>
      <c r="TIP39" s="376"/>
      <c r="TIQ39" s="376"/>
      <c r="TIR39" s="376"/>
      <c r="TIS39" s="376"/>
      <c r="TIT39" s="376"/>
      <c r="TIU39" s="376"/>
      <c r="TIV39" s="376"/>
      <c r="TIW39" s="376"/>
      <c r="TIX39" s="376"/>
      <c r="TIY39" s="376"/>
      <c r="TIZ39" s="376"/>
      <c r="TJA39" s="376"/>
      <c r="TJB39" s="376"/>
      <c r="TJC39" s="376"/>
      <c r="TJD39" s="376"/>
      <c r="TJE39" s="376"/>
      <c r="TJF39" s="376"/>
      <c r="TJG39" s="376"/>
      <c r="TJH39" s="376"/>
      <c r="TJI39" s="376"/>
      <c r="TJJ39" s="376"/>
      <c r="TJK39" s="376"/>
      <c r="TJL39" s="376"/>
      <c r="TJM39" s="376"/>
      <c r="TJN39" s="376"/>
      <c r="TJO39" s="376"/>
      <c r="TJP39" s="376"/>
      <c r="TJQ39" s="376"/>
      <c r="TJR39" s="376"/>
      <c r="TJS39" s="376"/>
      <c r="TJT39" s="376"/>
      <c r="TJU39" s="376"/>
      <c r="TJV39" s="376"/>
      <c r="TJW39" s="376"/>
      <c r="TJX39" s="376"/>
      <c r="TJY39" s="376"/>
      <c r="TJZ39" s="376"/>
      <c r="TKA39" s="376"/>
      <c r="TKB39" s="376"/>
      <c r="TKC39" s="376"/>
      <c r="TKD39" s="376"/>
      <c r="TKE39" s="376"/>
      <c r="TKF39" s="376"/>
      <c r="TKG39" s="376"/>
      <c r="TKH39" s="376"/>
      <c r="TKI39" s="376"/>
      <c r="TKJ39" s="376"/>
      <c r="TKK39" s="376"/>
      <c r="TKL39" s="376"/>
      <c r="TKM39" s="376"/>
      <c r="TKN39" s="376"/>
      <c r="TKO39" s="376"/>
      <c r="TKP39" s="376"/>
      <c r="TKQ39" s="376"/>
      <c r="TKR39" s="376"/>
      <c r="TKS39" s="376"/>
      <c r="TKT39" s="376"/>
      <c r="TKU39" s="376"/>
      <c r="TKV39" s="376"/>
      <c r="TKW39" s="376"/>
      <c r="TKX39" s="376"/>
      <c r="TKY39" s="376"/>
      <c r="TKZ39" s="376"/>
      <c r="TLA39" s="376"/>
      <c r="TLB39" s="376"/>
      <c r="TLC39" s="376"/>
      <c r="TLD39" s="376"/>
      <c r="TLE39" s="376"/>
      <c r="TLF39" s="376"/>
      <c r="TLG39" s="376"/>
      <c r="TLH39" s="376"/>
      <c r="TLI39" s="376"/>
      <c r="TLJ39" s="376"/>
      <c r="TLK39" s="376"/>
      <c r="TLL39" s="376"/>
      <c r="TLM39" s="376"/>
      <c r="TLN39" s="376"/>
      <c r="TLO39" s="376"/>
      <c r="TLP39" s="376"/>
      <c r="TLQ39" s="376"/>
      <c r="TLR39" s="376"/>
      <c r="TLS39" s="376"/>
      <c r="TLT39" s="376"/>
      <c r="TLU39" s="376"/>
      <c r="TLV39" s="376"/>
      <c r="TLW39" s="376"/>
      <c r="TLX39" s="376"/>
      <c r="TLY39" s="376"/>
      <c r="TLZ39" s="376"/>
      <c r="TMA39" s="376"/>
      <c r="TMB39" s="376"/>
      <c r="TMC39" s="376"/>
      <c r="TMD39" s="376"/>
      <c r="TME39" s="376"/>
      <c r="TMF39" s="376"/>
      <c r="TMG39" s="376"/>
      <c r="TMH39" s="376"/>
      <c r="TMI39" s="376"/>
      <c r="TMJ39" s="376"/>
      <c r="TMK39" s="376"/>
      <c r="TML39" s="376"/>
      <c r="TMM39" s="376"/>
      <c r="TMN39" s="376"/>
      <c r="TMO39" s="376"/>
      <c r="TMP39" s="376"/>
      <c r="TMQ39" s="376"/>
      <c r="TMR39" s="376"/>
      <c r="TMS39" s="376"/>
      <c r="TMT39" s="376"/>
      <c r="TMU39" s="376"/>
      <c r="TMV39" s="376"/>
      <c r="TMW39" s="376"/>
      <c r="TMX39" s="376"/>
      <c r="TMY39" s="376"/>
      <c r="TMZ39" s="376"/>
      <c r="TNA39" s="376"/>
      <c r="TNB39" s="376"/>
      <c r="TNC39" s="376"/>
      <c r="TND39" s="376"/>
      <c r="TNE39" s="376"/>
      <c r="TNF39" s="376"/>
      <c r="TNG39" s="376"/>
      <c r="TNH39" s="376"/>
      <c r="TNI39" s="376"/>
      <c r="TNJ39" s="376"/>
      <c r="TNK39" s="376"/>
      <c r="TNL39" s="376"/>
      <c r="TNM39" s="376"/>
      <c r="TNN39" s="376"/>
      <c r="TNO39" s="376"/>
      <c r="TNP39" s="376"/>
      <c r="TNQ39" s="376"/>
      <c r="TNR39" s="376"/>
      <c r="TNS39" s="376"/>
      <c r="TNT39" s="376"/>
      <c r="TNU39" s="376"/>
      <c r="TNV39" s="376"/>
      <c r="TNW39" s="376"/>
      <c r="TNX39" s="376"/>
      <c r="TNY39" s="376"/>
      <c r="TNZ39" s="376"/>
      <c r="TOA39" s="376"/>
      <c r="TOB39" s="376"/>
      <c r="TOC39" s="376"/>
      <c r="TOD39" s="376"/>
      <c r="TOE39" s="376"/>
      <c r="TOF39" s="376"/>
      <c r="TOG39" s="376"/>
      <c r="TOH39" s="376"/>
      <c r="TOI39" s="376"/>
      <c r="TOJ39" s="376"/>
      <c r="TOK39" s="376"/>
      <c r="TOL39" s="376"/>
      <c r="TOM39" s="376"/>
      <c r="TON39" s="376"/>
      <c r="TOO39" s="376"/>
      <c r="TOP39" s="376"/>
      <c r="TOQ39" s="376"/>
      <c r="TOR39" s="376"/>
      <c r="TOS39" s="376"/>
      <c r="TOT39" s="376"/>
      <c r="TOU39" s="376"/>
      <c r="TOV39" s="376"/>
      <c r="TOW39" s="376"/>
      <c r="TOX39" s="376"/>
      <c r="TOY39" s="376"/>
      <c r="TOZ39" s="376"/>
      <c r="TPA39" s="376"/>
      <c r="TPB39" s="376"/>
      <c r="TPC39" s="376"/>
      <c r="TPD39" s="376"/>
      <c r="TPE39" s="376"/>
      <c r="TPF39" s="376"/>
      <c r="TPG39" s="376"/>
      <c r="TPH39" s="376"/>
      <c r="TPI39" s="376"/>
      <c r="TPJ39" s="376"/>
      <c r="TPK39" s="376"/>
      <c r="TPL39" s="376"/>
      <c r="TPM39" s="376"/>
      <c r="TPN39" s="376"/>
      <c r="TPO39" s="376"/>
      <c r="TPP39" s="376"/>
      <c r="TPQ39" s="376"/>
      <c r="TPR39" s="376"/>
      <c r="TPS39" s="376"/>
      <c r="TPT39" s="376"/>
      <c r="TPU39" s="376"/>
      <c r="TPV39" s="376"/>
      <c r="TPW39" s="376"/>
      <c r="TPX39" s="376"/>
      <c r="TPY39" s="376"/>
      <c r="TPZ39" s="376"/>
      <c r="TQA39" s="376"/>
      <c r="TQB39" s="376"/>
      <c r="TQC39" s="376"/>
      <c r="TQD39" s="376"/>
      <c r="TQE39" s="376"/>
      <c r="TQF39" s="376"/>
      <c r="TQG39" s="376"/>
      <c r="TQH39" s="376"/>
      <c r="TQI39" s="376"/>
      <c r="TQJ39" s="376"/>
      <c r="TQK39" s="376"/>
      <c r="TQL39" s="376"/>
      <c r="TQM39" s="376"/>
      <c r="TQN39" s="376"/>
      <c r="TQO39" s="376"/>
      <c r="TQP39" s="376"/>
      <c r="TQQ39" s="376"/>
      <c r="TQR39" s="376"/>
      <c r="TQS39" s="376"/>
      <c r="TQT39" s="376"/>
      <c r="TQU39" s="376"/>
      <c r="TQV39" s="376"/>
      <c r="TQW39" s="376"/>
      <c r="TQX39" s="376"/>
      <c r="TQY39" s="376"/>
      <c r="TQZ39" s="376"/>
      <c r="TRA39" s="376"/>
      <c r="TRB39" s="376"/>
      <c r="TRC39" s="376"/>
      <c r="TRD39" s="376"/>
      <c r="TRE39" s="376"/>
      <c r="TRF39" s="376"/>
      <c r="TRG39" s="376"/>
      <c r="TRH39" s="376"/>
      <c r="TRI39" s="376"/>
      <c r="TRJ39" s="376"/>
      <c r="TRK39" s="376"/>
      <c r="TRL39" s="376"/>
      <c r="TRM39" s="376"/>
      <c r="TRN39" s="376"/>
      <c r="TRO39" s="376"/>
      <c r="TRP39" s="376"/>
      <c r="TRQ39" s="376"/>
      <c r="TRR39" s="376"/>
      <c r="TRS39" s="376"/>
      <c r="TRT39" s="376"/>
      <c r="TRU39" s="376"/>
      <c r="TRV39" s="376"/>
      <c r="TRW39" s="376"/>
      <c r="TRX39" s="376"/>
      <c r="TRY39" s="376"/>
      <c r="TRZ39" s="376"/>
      <c r="TSA39" s="376"/>
      <c r="TSB39" s="376"/>
      <c r="TSC39" s="376"/>
      <c r="TSD39" s="376"/>
      <c r="TSE39" s="376"/>
      <c r="TSF39" s="376"/>
      <c r="TSG39" s="376"/>
      <c r="TSH39" s="376"/>
      <c r="TSI39" s="376"/>
      <c r="TSJ39" s="376"/>
      <c r="TSK39" s="376"/>
      <c r="TSL39" s="376"/>
      <c r="TSM39" s="376"/>
      <c r="TSN39" s="376"/>
      <c r="TSO39" s="376"/>
      <c r="TSP39" s="376"/>
      <c r="TSQ39" s="376"/>
      <c r="TSR39" s="376"/>
      <c r="TSS39" s="376"/>
      <c r="TST39" s="376"/>
      <c r="TSU39" s="376"/>
      <c r="TSV39" s="376"/>
      <c r="TSW39" s="376"/>
      <c r="TSX39" s="376"/>
      <c r="TSY39" s="376"/>
      <c r="TSZ39" s="376"/>
      <c r="TTA39" s="376"/>
      <c r="TTB39" s="376"/>
      <c r="TTC39" s="376"/>
      <c r="TTD39" s="376"/>
      <c r="TTE39" s="376"/>
      <c r="TTF39" s="376"/>
      <c r="TTG39" s="376"/>
      <c r="TTH39" s="376"/>
      <c r="TTI39" s="376"/>
      <c r="TTJ39" s="376"/>
      <c r="TTK39" s="376"/>
      <c r="TTL39" s="376"/>
      <c r="TTM39" s="376"/>
      <c r="TTN39" s="376"/>
      <c r="TTO39" s="376"/>
      <c r="TTP39" s="376"/>
      <c r="TTQ39" s="376"/>
      <c r="TTR39" s="376"/>
      <c r="TTS39" s="376"/>
      <c r="TTT39" s="376"/>
      <c r="TTU39" s="376"/>
      <c r="TTV39" s="376"/>
      <c r="TTW39" s="376"/>
      <c r="TTX39" s="376"/>
      <c r="TTY39" s="376"/>
      <c r="TTZ39" s="376"/>
      <c r="TUA39" s="376"/>
      <c r="TUB39" s="376"/>
      <c r="TUC39" s="376"/>
      <c r="TUD39" s="376"/>
      <c r="TUE39" s="376"/>
      <c r="TUF39" s="376"/>
      <c r="TUG39" s="376"/>
      <c r="TUH39" s="376"/>
      <c r="TUI39" s="376"/>
      <c r="TUJ39" s="376"/>
      <c r="TUK39" s="376"/>
      <c r="TUL39" s="376"/>
      <c r="TUM39" s="376"/>
      <c r="TUN39" s="376"/>
      <c r="TUO39" s="376"/>
      <c r="TUP39" s="376"/>
      <c r="TUQ39" s="376"/>
      <c r="TUR39" s="376"/>
      <c r="TUS39" s="376"/>
      <c r="TUT39" s="376"/>
      <c r="TUU39" s="376"/>
      <c r="TUV39" s="376"/>
      <c r="TUW39" s="376"/>
      <c r="TUX39" s="376"/>
      <c r="TUY39" s="376"/>
      <c r="TUZ39" s="376"/>
      <c r="TVA39" s="376"/>
      <c r="TVB39" s="376"/>
      <c r="TVC39" s="376"/>
      <c r="TVD39" s="376"/>
      <c r="TVE39" s="376"/>
      <c r="TVF39" s="376"/>
      <c r="TVG39" s="376"/>
      <c r="TVH39" s="376"/>
      <c r="TVI39" s="376"/>
      <c r="TVJ39" s="376"/>
      <c r="TVK39" s="376"/>
      <c r="TVL39" s="376"/>
      <c r="TVM39" s="376"/>
      <c r="TVN39" s="376"/>
      <c r="TVO39" s="376"/>
      <c r="TVP39" s="376"/>
      <c r="TVQ39" s="376"/>
      <c r="TVR39" s="376"/>
      <c r="TVS39" s="376"/>
      <c r="TVT39" s="376"/>
      <c r="TVU39" s="376"/>
      <c r="TVV39" s="376"/>
      <c r="TVW39" s="376"/>
      <c r="TVX39" s="376"/>
      <c r="TVY39" s="376"/>
      <c r="TVZ39" s="376"/>
      <c r="TWA39" s="376"/>
      <c r="TWB39" s="376"/>
      <c r="TWC39" s="376"/>
      <c r="TWD39" s="376"/>
      <c r="TWE39" s="376"/>
      <c r="TWF39" s="376"/>
      <c r="TWG39" s="376"/>
      <c r="TWH39" s="376"/>
      <c r="TWI39" s="376"/>
      <c r="TWJ39" s="376"/>
      <c r="TWK39" s="376"/>
      <c r="TWL39" s="376"/>
      <c r="TWM39" s="376"/>
      <c r="TWN39" s="376"/>
      <c r="TWO39" s="376"/>
      <c r="TWP39" s="376"/>
      <c r="TWQ39" s="376"/>
      <c r="TWR39" s="376"/>
      <c r="TWS39" s="376"/>
      <c r="TWT39" s="376"/>
      <c r="TWU39" s="376"/>
      <c r="TWV39" s="376"/>
      <c r="TWW39" s="376"/>
      <c r="TWX39" s="376"/>
      <c r="TWY39" s="376"/>
      <c r="TWZ39" s="376"/>
      <c r="TXA39" s="376"/>
      <c r="TXB39" s="376"/>
      <c r="TXC39" s="376"/>
      <c r="TXD39" s="376"/>
      <c r="TXE39" s="376"/>
      <c r="TXF39" s="376"/>
      <c r="TXG39" s="376"/>
      <c r="TXH39" s="376"/>
      <c r="TXI39" s="376"/>
      <c r="TXJ39" s="376"/>
      <c r="TXK39" s="376"/>
      <c r="TXL39" s="376"/>
      <c r="TXM39" s="376"/>
      <c r="TXN39" s="376"/>
      <c r="TXO39" s="376"/>
      <c r="TXP39" s="376"/>
      <c r="TXQ39" s="376"/>
      <c r="TXR39" s="376"/>
      <c r="TXS39" s="376"/>
      <c r="TXT39" s="376"/>
      <c r="TXU39" s="376"/>
      <c r="TXV39" s="376"/>
      <c r="TXW39" s="376"/>
      <c r="TXX39" s="376"/>
      <c r="TXY39" s="376"/>
      <c r="TXZ39" s="376"/>
      <c r="TYA39" s="376"/>
      <c r="TYB39" s="376"/>
      <c r="TYC39" s="376"/>
      <c r="TYD39" s="376"/>
      <c r="TYE39" s="376"/>
      <c r="TYF39" s="376"/>
      <c r="TYG39" s="376"/>
      <c r="TYH39" s="376"/>
      <c r="TYI39" s="376"/>
      <c r="TYJ39" s="376"/>
      <c r="TYK39" s="376"/>
      <c r="TYL39" s="376"/>
      <c r="TYM39" s="376"/>
      <c r="TYN39" s="376"/>
      <c r="TYO39" s="376"/>
      <c r="TYP39" s="376"/>
      <c r="TYQ39" s="376"/>
      <c r="TYR39" s="376"/>
      <c r="TYS39" s="376"/>
      <c r="TYT39" s="376"/>
      <c r="TYU39" s="376"/>
      <c r="TYV39" s="376"/>
      <c r="TYW39" s="376"/>
      <c r="TYX39" s="376"/>
      <c r="TYY39" s="376"/>
      <c r="TYZ39" s="376"/>
      <c r="TZA39" s="376"/>
      <c r="TZB39" s="376"/>
      <c r="TZC39" s="376"/>
      <c r="TZD39" s="376"/>
      <c r="TZE39" s="376"/>
      <c r="TZF39" s="376"/>
      <c r="TZG39" s="376"/>
      <c r="TZH39" s="376"/>
      <c r="TZI39" s="376"/>
      <c r="TZJ39" s="376"/>
      <c r="TZK39" s="376"/>
      <c r="TZL39" s="376"/>
      <c r="TZM39" s="376"/>
      <c r="TZN39" s="376"/>
      <c r="TZO39" s="376"/>
      <c r="TZP39" s="376"/>
      <c r="TZQ39" s="376"/>
      <c r="TZR39" s="376"/>
      <c r="TZS39" s="376"/>
      <c r="TZT39" s="376"/>
      <c r="TZU39" s="376"/>
      <c r="TZV39" s="376"/>
      <c r="TZW39" s="376"/>
      <c r="TZX39" s="376"/>
      <c r="TZY39" s="376"/>
      <c r="TZZ39" s="376"/>
      <c r="UAA39" s="376"/>
      <c r="UAB39" s="376"/>
      <c r="UAC39" s="376"/>
      <c r="UAD39" s="376"/>
      <c r="UAE39" s="376"/>
      <c r="UAF39" s="376"/>
      <c r="UAG39" s="376"/>
      <c r="UAH39" s="376"/>
      <c r="UAI39" s="376"/>
      <c r="UAJ39" s="376"/>
      <c r="UAK39" s="376"/>
      <c r="UAL39" s="376"/>
      <c r="UAM39" s="376"/>
      <c r="UAN39" s="376"/>
      <c r="UAO39" s="376"/>
      <c r="UAP39" s="376"/>
      <c r="UAQ39" s="376"/>
      <c r="UAR39" s="376"/>
      <c r="UAS39" s="376"/>
      <c r="UAT39" s="376"/>
      <c r="UAU39" s="376"/>
      <c r="UAV39" s="376"/>
      <c r="UAW39" s="376"/>
      <c r="UAX39" s="376"/>
      <c r="UAY39" s="376"/>
      <c r="UAZ39" s="376"/>
      <c r="UBA39" s="376"/>
      <c r="UBB39" s="376"/>
      <c r="UBC39" s="376"/>
      <c r="UBD39" s="376"/>
      <c r="UBE39" s="376"/>
      <c r="UBF39" s="376"/>
      <c r="UBG39" s="376"/>
      <c r="UBH39" s="376"/>
      <c r="UBI39" s="376"/>
      <c r="UBJ39" s="376"/>
      <c r="UBK39" s="376"/>
      <c r="UBL39" s="376"/>
      <c r="UBM39" s="376"/>
      <c r="UBN39" s="376"/>
      <c r="UBO39" s="376"/>
      <c r="UBP39" s="376"/>
      <c r="UBQ39" s="376"/>
      <c r="UBR39" s="376"/>
      <c r="UBS39" s="376"/>
      <c r="UBT39" s="376"/>
      <c r="UBU39" s="376"/>
      <c r="UBV39" s="376"/>
      <c r="UBW39" s="376"/>
      <c r="UBX39" s="376"/>
      <c r="UBY39" s="376"/>
      <c r="UBZ39" s="376"/>
      <c r="UCA39" s="376"/>
      <c r="UCB39" s="376"/>
      <c r="UCC39" s="376"/>
      <c r="UCD39" s="376"/>
      <c r="UCE39" s="376"/>
      <c r="UCF39" s="376"/>
      <c r="UCG39" s="376"/>
      <c r="UCH39" s="376"/>
      <c r="UCI39" s="376"/>
      <c r="UCJ39" s="376"/>
      <c r="UCK39" s="376"/>
      <c r="UCL39" s="376"/>
      <c r="UCM39" s="376"/>
      <c r="UCN39" s="376"/>
      <c r="UCO39" s="376"/>
      <c r="UCP39" s="376"/>
      <c r="UCQ39" s="376"/>
      <c r="UCR39" s="376"/>
      <c r="UCS39" s="376"/>
      <c r="UCT39" s="376"/>
      <c r="UCU39" s="376"/>
      <c r="UCV39" s="376"/>
      <c r="UCW39" s="376"/>
      <c r="UCX39" s="376"/>
      <c r="UCY39" s="376"/>
      <c r="UCZ39" s="376"/>
      <c r="UDA39" s="376"/>
      <c r="UDB39" s="376"/>
      <c r="UDC39" s="376"/>
      <c r="UDD39" s="376"/>
      <c r="UDE39" s="376"/>
      <c r="UDF39" s="376"/>
      <c r="UDG39" s="376"/>
      <c r="UDH39" s="376"/>
      <c r="UDI39" s="376"/>
      <c r="UDJ39" s="376"/>
      <c r="UDK39" s="376"/>
      <c r="UDL39" s="376"/>
      <c r="UDM39" s="376"/>
      <c r="UDN39" s="376"/>
      <c r="UDO39" s="376"/>
      <c r="UDP39" s="376"/>
      <c r="UDQ39" s="376"/>
      <c r="UDR39" s="376"/>
      <c r="UDS39" s="376"/>
      <c r="UDT39" s="376"/>
      <c r="UDU39" s="376"/>
      <c r="UDV39" s="376"/>
      <c r="UDW39" s="376"/>
      <c r="UDX39" s="376"/>
      <c r="UDY39" s="376"/>
      <c r="UDZ39" s="376"/>
      <c r="UEA39" s="376"/>
      <c r="UEB39" s="376"/>
      <c r="UEC39" s="376"/>
      <c r="UED39" s="376"/>
      <c r="UEE39" s="376"/>
      <c r="UEF39" s="376"/>
      <c r="UEG39" s="376"/>
      <c r="UEH39" s="376"/>
      <c r="UEI39" s="376"/>
      <c r="UEJ39" s="376"/>
      <c r="UEK39" s="376"/>
      <c r="UEL39" s="376"/>
      <c r="UEM39" s="376"/>
      <c r="UEN39" s="376"/>
      <c r="UEO39" s="376"/>
      <c r="UEP39" s="376"/>
      <c r="UEQ39" s="376"/>
      <c r="UER39" s="376"/>
      <c r="UES39" s="376"/>
      <c r="UET39" s="376"/>
      <c r="UEU39" s="376"/>
      <c r="UEV39" s="376"/>
      <c r="UEW39" s="376"/>
      <c r="UEX39" s="376"/>
      <c r="UEY39" s="376"/>
      <c r="UEZ39" s="376"/>
      <c r="UFA39" s="376"/>
      <c r="UFB39" s="376"/>
      <c r="UFC39" s="376"/>
      <c r="UFD39" s="376"/>
      <c r="UFE39" s="376"/>
      <c r="UFF39" s="376"/>
      <c r="UFG39" s="376"/>
      <c r="UFH39" s="376"/>
      <c r="UFI39" s="376"/>
      <c r="UFJ39" s="376"/>
      <c r="UFK39" s="376"/>
      <c r="UFL39" s="376"/>
      <c r="UFM39" s="376"/>
      <c r="UFN39" s="376"/>
      <c r="UFO39" s="376"/>
      <c r="UFP39" s="376"/>
      <c r="UFQ39" s="376"/>
      <c r="UFR39" s="376"/>
      <c r="UFS39" s="376"/>
      <c r="UFT39" s="376"/>
      <c r="UFU39" s="376"/>
      <c r="UFV39" s="376"/>
      <c r="UFW39" s="376"/>
      <c r="UFX39" s="376"/>
      <c r="UFY39" s="376"/>
      <c r="UFZ39" s="376"/>
      <c r="UGA39" s="376"/>
      <c r="UGB39" s="376"/>
      <c r="UGC39" s="376"/>
      <c r="UGD39" s="376"/>
      <c r="UGE39" s="376"/>
      <c r="UGF39" s="376"/>
      <c r="UGG39" s="376"/>
      <c r="UGH39" s="376"/>
      <c r="UGI39" s="376"/>
      <c r="UGJ39" s="376"/>
      <c r="UGK39" s="376"/>
      <c r="UGL39" s="376"/>
      <c r="UGM39" s="376"/>
      <c r="UGN39" s="376"/>
      <c r="UGO39" s="376"/>
      <c r="UGP39" s="376"/>
      <c r="UGQ39" s="376"/>
      <c r="UGR39" s="376"/>
      <c r="UGS39" s="376"/>
      <c r="UGT39" s="376"/>
      <c r="UGU39" s="376"/>
      <c r="UGV39" s="376"/>
      <c r="UGW39" s="376"/>
      <c r="UGX39" s="376"/>
      <c r="UGY39" s="376"/>
      <c r="UGZ39" s="376"/>
      <c r="UHA39" s="376"/>
      <c r="UHB39" s="376"/>
      <c r="UHC39" s="376"/>
      <c r="UHD39" s="376"/>
      <c r="UHE39" s="376"/>
      <c r="UHF39" s="376"/>
      <c r="UHG39" s="376"/>
      <c r="UHH39" s="376"/>
      <c r="UHI39" s="376"/>
      <c r="UHJ39" s="376"/>
      <c r="UHK39" s="376"/>
      <c r="UHL39" s="376"/>
      <c r="UHM39" s="376"/>
      <c r="UHN39" s="376"/>
      <c r="UHO39" s="376"/>
      <c r="UHP39" s="376"/>
      <c r="UHQ39" s="376"/>
      <c r="UHR39" s="376"/>
      <c r="UHS39" s="376"/>
      <c r="UHT39" s="376"/>
      <c r="UHU39" s="376"/>
      <c r="UHV39" s="376"/>
      <c r="UHW39" s="376"/>
      <c r="UHX39" s="376"/>
      <c r="UHY39" s="376"/>
      <c r="UHZ39" s="376"/>
      <c r="UIA39" s="376"/>
      <c r="UIB39" s="376"/>
      <c r="UIC39" s="376"/>
      <c r="UID39" s="376"/>
      <c r="UIE39" s="376"/>
      <c r="UIF39" s="376"/>
      <c r="UIG39" s="376"/>
      <c r="UIH39" s="376"/>
      <c r="UII39" s="376"/>
      <c r="UIJ39" s="376"/>
      <c r="UIK39" s="376"/>
      <c r="UIL39" s="376"/>
      <c r="UIM39" s="376"/>
      <c r="UIN39" s="376"/>
      <c r="UIO39" s="376"/>
      <c r="UIP39" s="376"/>
      <c r="UIQ39" s="376"/>
      <c r="UIR39" s="376"/>
      <c r="UIS39" s="376"/>
      <c r="UIT39" s="376"/>
      <c r="UIU39" s="376"/>
      <c r="UIV39" s="376"/>
      <c r="UIW39" s="376"/>
      <c r="UIX39" s="376"/>
      <c r="UIY39" s="376"/>
      <c r="UIZ39" s="376"/>
      <c r="UJA39" s="376"/>
      <c r="UJB39" s="376"/>
      <c r="UJC39" s="376"/>
      <c r="UJD39" s="376"/>
      <c r="UJE39" s="376"/>
      <c r="UJF39" s="376"/>
      <c r="UJG39" s="376"/>
      <c r="UJH39" s="376"/>
      <c r="UJI39" s="376"/>
      <c r="UJJ39" s="376"/>
      <c r="UJK39" s="376"/>
      <c r="UJL39" s="376"/>
      <c r="UJM39" s="376"/>
      <c r="UJN39" s="376"/>
      <c r="UJO39" s="376"/>
      <c r="UJP39" s="376"/>
      <c r="UJQ39" s="376"/>
      <c r="UJR39" s="376"/>
      <c r="UJS39" s="376"/>
      <c r="UJT39" s="376"/>
      <c r="UJU39" s="376"/>
      <c r="UJV39" s="376"/>
      <c r="UJW39" s="376"/>
      <c r="UJX39" s="376"/>
      <c r="UJY39" s="376"/>
      <c r="UJZ39" s="376"/>
      <c r="UKA39" s="376"/>
      <c r="UKB39" s="376"/>
      <c r="UKC39" s="376"/>
      <c r="UKD39" s="376"/>
      <c r="UKE39" s="376"/>
      <c r="UKF39" s="376"/>
      <c r="UKG39" s="376"/>
      <c r="UKH39" s="376"/>
      <c r="UKI39" s="376"/>
      <c r="UKJ39" s="376"/>
      <c r="UKK39" s="376"/>
      <c r="UKL39" s="376"/>
      <c r="UKM39" s="376"/>
      <c r="UKN39" s="376"/>
      <c r="UKO39" s="376"/>
      <c r="UKP39" s="376"/>
      <c r="UKQ39" s="376"/>
      <c r="UKR39" s="376"/>
      <c r="UKS39" s="376"/>
      <c r="UKT39" s="376"/>
      <c r="UKU39" s="376"/>
      <c r="UKV39" s="376"/>
      <c r="UKW39" s="376"/>
      <c r="UKX39" s="376"/>
      <c r="UKY39" s="376"/>
      <c r="UKZ39" s="376"/>
      <c r="ULA39" s="376"/>
      <c r="ULB39" s="376"/>
      <c r="ULC39" s="376"/>
      <c r="ULD39" s="376"/>
      <c r="ULE39" s="376"/>
      <c r="ULF39" s="376"/>
      <c r="ULG39" s="376"/>
      <c r="ULH39" s="376"/>
      <c r="ULI39" s="376"/>
      <c r="ULJ39" s="376"/>
      <c r="ULK39" s="376"/>
      <c r="ULL39" s="376"/>
      <c r="ULM39" s="376"/>
      <c r="ULN39" s="376"/>
      <c r="ULO39" s="376"/>
      <c r="ULP39" s="376"/>
      <c r="ULQ39" s="376"/>
      <c r="ULR39" s="376"/>
      <c r="ULS39" s="376"/>
      <c r="ULT39" s="376"/>
      <c r="ULU39" s="376"/>
      <c r="ULV39" s="376"/>
      <c r="ULW39" s="376"/>
      <c r="ULX39" s="376"/>
      <c r="ULY39" s="376"/>
      <c r="ULZ39" s="376"/>
      <c r="UMA39" s="376"/>
      <c r="UMB39" s="376"/>
      <c r="UMC39" s="376"/>
      <c r="UMD39" s="376"/>
      <c r="UME39" s="376"/>
      <c r="UMF39" s="376"/>
      <c r="UMG39" s="376"/>
      <c r="UMH39" s="376"/>
      <c r="UMI39" s="376"/>
      <c r="UMJ39" s="376"/>
      <c r="UMK39" s="376"/>
      <c r="UML39" s="376"/>
      <c r="UMM39" s="376"/>
      <c r="UMN39" s="376"/>
      <c r="UMO39" s="376"/>
      <c r="UMP39" s="376"/>
      <c r="UMQ39" s="376"/>
      <c r="UMR39" s="376"/>
      <c r="UMS39" s="376"/>
      <c r="UMT39" s="376"/>
      <c r="UMU39" s="376"/>
      <c r="UMV39" s="376"/>
      <c r="UMW39" s="376"/>
      <c r="UMX39" s="376"/>
      <c r="UMY39" s="376"/>
      <c r="UMZ39" s="376"/>
      <c r="UNA39" s="376"/>
      <c r="UNB39" s="376"/>
      <c r="UNC39" s="376"/>
      <c r="UND39" s="376"/>
      <c r="UNE39" s="376"/>
      <c r="UNF39" s="376"/>
      <c r="UNG39" s="376"/>
      <c r="UNH39" s="376"/>
      <c r="UNI39" s="376"/>
      <c r="UNJ39" s="376"/>
      <c r="UNK39" s="376"/>
      <c r="UNL39" s="376"/>
      <c r="UNM39" s="376"/>
      <c r="UNN39" s="376"/>
      <c r="UNO39" s="376"/>
      <c r="UNP39" s="376"/>
      <c r="UNQ39" s="376"/>
      <c r="UNR39" s="376"/>
      <c r="UNS39" s="376"/>
      <c r="UNT39" s="376"/>
      <c r="UNU39" s="376"/>
      <c r="UNV39" s="376"/>
      <c r="UNW39" s="376"/>
      <c r="UNX39" s="376"/>
      <c r="UNY39" s="376"/>
      <c r="UNZ39" s="376"/>
      <c r="UOA39" s="376"/>
      <c r="UOB39" s="376"/>
      <c r="UOC39" s="376"/>
      <c r="UOD39" s="376"/>
      <c r="UOE39" s="376"/>
      <c r="UOF39" s="376"/>
      <c r="UOG39" s="376"/>
      <c r="UOH39" s="376"/>
      <c r="UOI39" s="376"/>
      <c r="UOJ39" s="376"/>
      <c r="UOK39" s="376"/>
      <c r="UOL39" s="376"/>
      <c r="UOM39" s="376"/>
      <c r="UON39" s="376"/>
      <c r="UOO39" s="376"/>
      <c r="UOP39" s="376"/>
      <c r="UOQ39" s="376"/>
      <c r="UOR39" s="376"/>
      <c r="UOS39" s="376"/>
      <c r="UOT39" s="376"/>
      <c r="UOU39" s="376"/>
      <c r="UOV39" s="376"/>
      <c r="UOW39" s="376"/>
      <c r="UOX39" s="376"/>
      <c r="UOY39" s="376"/>
      <c r="UOZ39" s="376"/>
      <c r="UPA39" s="376"/>
      <c r="UPB39" s="376"/>
      <c r="UPC39" s="376"/>
      <c r="UPD39" s="376"/>
      <c r="UPE39" s="376"/>
      <c r="UPF39" s="376"/>
      <c r="UPG39" s="376"/>
      <c r="UPH39" s="376"/>
      <c r="UPI39" s="376"/>
      <c r="UPJ39" s="376"/>
      <c r="UPK39" s="376"/>
      <c r="UPL39" s="376"/>
      <c r="UPM39" s="376"/>
      <c r="UPN39" s="376"/>
      <c r="UPO39" s="376"/>
      <c r="UPP39" s="376"/>
      <c r="UPQ39" s="376"/>
      <c r="UPR39" s="376"/>
      <c r="UPS39" s="376"/>
      <c r="UPT39" s="376"/>
      <c r="UPU39" s="376"/>
      <c r="UPV39" s="376"/>
      <c r="UPW39" s="376"/>
      <c r="UPX39" s="376"/>
      <c r="UPY39" s="376"/>
      <c r="UPZ39" s="376"/>
      <c r="UQA39" s="376"/>
      <c r="UQB39" s="376"/>
      <c r="UQC39" s="376"/>
      <c r="UQD39" s="376"/>
      <c r="UQE39" s="376"/>
      <c r="UQF39" s="376"/>
      <c r="UQG39" s="376"/>
      <c r="UQH39" s="376"/>
      <c r="UQI39" s="376"/>
      <c r="UQJ39" s="376"/>
      <c r="UQK39" s="376"/>
      <c r="UQL39" s="376"/>
      <c r="UQM39" s="376"/>
      <c r="UQN39" s="376"/>
      <c r="UQO39" s="376"/>
      <c r="UQP39" s="376"/>
      <c r="UQQ39" s="376"/>
      <c r="UQR39" s="376"/>
      <c r="UQS39" s="376"/>
      <c r="UQT39" s="376"/>
      <c r="UQU39" s="376"/>
      <c r="UQV39" s="376"/>
      <c r="UQW39" s="376"/>
      <c r="UQX39" s="376"/>
      <c r="UQY39" s="376"/>
      <c r="UQZ39" s="376"/>
      <c r="URA39" s="376"/>
      <c r="URB39" s="376"/>
      <c r="URC39" s="376"/>
      <c r="URD39" s="376"/>
      <c r="URE39" s="376"/>
      <c r="URF39" s="376"/>
      <c r="URG39" s="376"/>
      <c r="URH39" s="376"/>
      <c r="URI39" s="376"/>
      <c r="URJ39" s="376"/>
      <c r="URK39" s="376"/>
      <c r="URL39" s="376"/>
      <c r="URM39" s="376"/>
      <c r="URN39" s="376"/>
      <c r="URO39" s="376"/>
      <c r="URP39" s="376"/>
      <c r="URQ39" s="376"/>
      <c r="URR39" s="376"/>
      <c r="URS39" s="376"/>
      <c r="URT39" s="376"/>
      <c r="URU39" s="376"/>
      <c r="URV39" s="376"/>
      <c r="URW39" s="376"/>
      <c r="URX39" s="376"/>
      <c r="URY39" s="376"/>
      <c r="URZ39" s="376"/>
      <c r="USA39" s="376"/>
      <c r="USB39" s="376"/>
      <c r="USC39" s="376"/>
      <c r="USD39" s="376"/>
      <c r="USE39" s="376"/>
      <c r="USF39" s="376"/>
      <c r="USG39" s="376"/>
      <c r="USH39" s="376"/>
      <c r="USI39" s="376"/>
      <c r="USJ39" s="376"/>
      <c r="USK39" s="376"/>
      <c r="USL39" s="376"/>
      <c r="USM39" s="376"/>
      <c r="USN39" s="376"/>
      <c r="USO39" s="376"/>
      <c r="USP39" s="376"/>
      <c r="USQ39" s="376"/>
      <c r="USR39" s="376"/>
      <c r="USS39" s="376"/>
      <c r="UST39" s="376"/>
      <c r="USU39" s="376"/>
      <c r="USV39" s="376"/>
      <c r="USW39" s="376"/>
      <c r="USX39" s="376"/>
      <c r="USY39" s="376"/>
      <c r="USZ39" s="376"/>
      <c r="UTA39" s="376"/>
      <c r="UTB39" s="376"/>
      <c r="UTC39" s="376"/>
      <c r="UTD39" s="376"/>
      <c r="UTE39" s="376"/>
      <c r="UTF39" s="376"/>
      <c r="UTG39" s="376"/>
      <c r="UTH39" s="376"/>
      <c r="UTI39" s="376"/>
      <c r="UTJ39" s="376"/>
      <c r="UTK39" s="376"/>
      <c r="UTL39" s="376"/>
      <c r="UTM39" s="376"/>
      <c r="UTN39" s="376"/>
      <c r="UTO39" s="376"/>
      <c r="UTP39" s="376"/>
      <c r="UTQ39" s="376"/>
      <c r="UTR39" s="376"/>
      <c r="UTS39" s="376"/>
      <c r="UTT39" s="376"/>
      <c r="UTU39" s="376"/>
      <c r="UTV39" s="376"/>
      <c r="UTW39" s="376"/>
      <c r="UTX39" s="376"/>
      <c r="UTY39" s="376"/>
      <c r="UTZ39" s="376"/>
      <c r="UUA39" s="376"/>
      <c r="UUB39" s="376"/>
      <c r="UUC39" s="376"/>
      <c r="UUD39" s="376"/>
      <c r="UUE39" s="376"/>
      <c r="UUF39" s="376"/>
      <c r="UUG39" s="376"/>
      <c r="UUH39" s="376"/>
      <c r="UUI39" s="376"/>
      <c r="UUJ39" s="376"/>
      <c r="UUK39" s="376"/>
      <c r="UUL39" s="376"/>
      <c r="UUM39" s="376"/>
      <c r="UUN39" s="376"/>
      <c r="UUO39" s="376"/>
      <c r="UUP39" s="376"/>
      <c r="UUQ39" s="376"/>
      <c r="UUR39" s="376"/>
      <c r="UUS39" s="376"/>
      <c r="UUT39" s="376"/>
      <c r="UUU39" s="376"/>
      <c r="UUV39" s="376"/>
      <c r="UUW39" s="376"/>
      <c r="UUX39" s="376"/>
      <c r="UUY39" s="376"/>
      <c r="UUZ39" s="376"/>
      <c r="UVA39" s="376"/>
      <c r="UVB39" s="376"/>
      <c r="UVC39" s="376"/>
      <c r="UVD39" s="376"/>
      <c r="UVE39" s="376"/>
      <c r="UVF39" s="376"/>
      <c r="UVG39" s="376"/>
      <c r="UVH39" s="376"/>
      <c r="UVI39" s="376"/>
      <c r="UVJ39" s="376"/>
      <c r="UVK39" s="376"/>
      <c r="UVL39" s="376"/>
      <c r="UVM39" s="376"/>
      <c r="UVN39" s="376"/>
      <c r="UVO39" s="376"/>
      <c r="UVP39" s="376"/>
      <c r="UVQ39" s="376"/>
      <c r="UVR39" s="376"/>
      <c r="UVS39" s="376"/>
      <c r="UVT39" s="376"/>
      <c r="UVU39" s="376"/>
      <c r="UVV39" s="376"/>
      <c r="UVW39" s="376"/>
      <c r="UVX39" s="376"/>
      <c r="UVY39" s="376"/>
      <c r="UVZ39" s="376"/>
      <c r="UWA39" s="376"/>
      <c r="UWB39" s="376"/>
      <c r="UWC39" s="376"/>
      <c r="UWD39" s="376"/>
      <c r="UWE39" s="376"/>
      <c r="UWF39" s="376"/>
      <c r="UWG39" s="376"/>
      <c r="UWH39" s="376"/>
      <c r="UWI39" s="376"/>
      <c r="UWJ39" s="376"/>
      <c r="UWK39" s="376"/>
      <c r="UWL39" s="376"/>
      <c r="UWM39" s="376"/>
      <c r="UWN39" s="376"/>
      <c r="UWO39" s="376"/>
      <c r="UWP39" s="376"/>
      <c r="UWQ39" s="376"/>
      <c r="UWR39" s="376"/>
      <c r="UWS39" s="376"/>
      <c r="UWT39" s="376"/>
      <c r="UWU39" s="376"/>
      <c r="UWV39" s="376"/>
      <c r="UWW39" s="376"/>
      <c r="UWX39" s="376"/>
      <c r="UWY39" s="376"/>
      <c r="UWZ39" s="376"/>
      <c r="UXA39" s="376"/>
      <c r="UXB39" s="376"/>
      <c r="UXC39" s="376"/>
      <c r="UXD39" s="376"/>
      <c r="UXE39" s="376"/>
      <c r="UXF39" s="376"/>
      <c r="UXG39" s="376"/>
      <c r="UXH39" s="376"/>
      <c r="UXI39" s="376"/>
      <c r="UXJ39" s="376"/>
      <c r="UXK39" s="376"/>
      <c r="UXL39" s="376"/>
      <c r="UXM39" s="376"/>
      <c r="UXN39" s="376"/>
      <c r="UXO39" s="376"/>
      <c r="UXP39" s="376"/>
      <c r="UXQ39" s="376"/>
      <c r="UXR39" s="376"/>
      <c r="UXS39" s="376"/>
      <c r="UXT39" s="376"/>
      <c r="UXU39" s="376"/>
      <c r="UXV39" s="376"/>
      <c r="UXW39" s="376"/>
      <c r="UXX39" s="376"/>
      <c r="UXY39" s="376"/>
      <c r="UXZ39" s="376"/>
      <c r="UYA39" s="376"/>
      <c r="UYB39" s="376"/>
      <c r="UYC39" s="376"/>
      <c r="UYD39" s="376"/>
      <c r="UYE39" s="376"/>
      <c r="UYF39" s="376"/>
      <c r="UYG39" s="376"/>
      <c r="UYH39" s="376"/>
      <c r="UYI39" s="376"/>
      <c r="UYJ39" s="376"/>
      <c r="UYK39" s="376"/>
      <c r="UYL39" s="376"/>
      <c r="UYM39" s="376"/>
      <c r="UYN39" s="376"/>
      <c r="UYO39" s="376"/>
      <c r="UYP39" s="376"/>
      <c r="UYQ39" s="376"/>
      <c r="UYR39" s="376"/>
      <c r="UYS39" s="376"/>
      <c r="UYT39" s="376"/>
      <c r="UYU39" s="376"/>
      <c r="UYV39" s="376"/>
      <c r="UYW39" s="376"/>
      <c r="UYX39" s="376"/>
      <c r="UYY39" s="376"/>
      <c r="UYZ39" s="376"/>
      <c r="UZA39" s="376"/>
      <c r="UZB39" s="376"/>
      <c r="UZC39" s="376"/>
      <c r="UZD39" s="376"/>
      <c r="UZE39" s="376"/>
      <c r="UZF39" s="376"/>
      <c r="UZG39" s="376"/>
      <c r="UZH39" s="376"/>
      <c r="UZI39" s="376"/>
      <c r="UZJ39" s="376"/>
      <c r="UZK39" s="376"/>
      <c r="UZL39" s="376"/>
      <c r="UZM39" s="376"/>
      <c r="UZN39" s="376"/>
      <c r="UZO39" s="376"/>
      <c r="UZP39" s="376"/>
      <c r="UZQ39" s="376"/>
      <c r="UZR39" s="376"/>
      <c r="UZS39" s="376"/>
      <c r="UZT39" s="376"/>
      <c r="UZU39" s="376"/>
      <c r="UZV39" s="376"/>
      <c r="UZW39" s="376"/>
      <c r="UZX39" s="376"/>
      <c r="UZY39" s="376"/>
      <c r="UZZ39" s="376"/>
      <c r="VAA39" s="376"/>
      <c r="VAB39" s="376"/>
      <c r="VAC39" s="376"/>
      <c r="VAD39" s="376"/>
      <c r="VAE39" s="376"/>
      <c r="VAF39" s="376"/>
      <c r="VAG39" s="376"/>
      <c r="VAH39" s="376"/>
      <c r="VAI39" s="376"/>
      <c r="VAJ39" s="376"/>
      <c r="VAK39" s="376"/>
      <c r="VAL39" s="376"/>
      <c r="VAM39" s="376"/>
      <c r="VAN39" s="376"/>
      <c r="VAO39" s="376"/>
      <c r="VAP39" s="376"/>
      <c r="VAQ39" s="376"/>
      <c r="VAR39" s="376"/>
      <c r="VAS39" s="376"/>
      <c r="VAT39" s="376"/>
      <c r="VAU39" s="376"/>
      <c r="VAV39" s="376"/>
      <c r="VAW39" s="376"/>
      <c r="VAX39" s="376"/>
      <c r="VAY39" s="376"/>
      <c r="VAZ39" s="376"/>
      <c r="VBA39" s="376"/>
      <c r="VBB39" s="376"/>
      <c r="VBC39" s="376"/>
      <c r="VBD39" s="376"/>
      <c r="VBE39" s="376"/>
      <c r="VBF39" s="376"/>
      <c r="VBG39" s="376"/>
      <c r="VBH39" s="376"/>
      <c r="VBI39" s="376"/>
      <c r="VBJ39" s="376"/>
      <c r="VBK39" s="376"/>
      <c r="VBL39" s="376"/>
      <c r="VBM39" s="376"/>
      <c r="VBN39" s="376"/>
      <c r="VBO39" s="376"/>
      <c r="VBP39" s="376"/>
      <c r="VBQ39" s="376"/>
      <c r="VBR39" s="376"/>
      <c r="VBS39" s="376"/>
      <c r="VBT39" s="376"/>
      <c r="VBU39" s="376"/>
      <c r="VBV39" s="376"/>
      <c r="VBW39" s="376"/>
      <c r="VBX39" s="376"/>
      <c r="VBY39" s="376"/>
      <c r="VBZ39" s="376"/>
      <c r="VCA39" s="376"/>
      <c r="VCB39" s="376"/>
      <c r="VCC39" s="376"/>
      <c r="VCD39" s="376"/>
      <c r="VCE39" s="376"/>
      <c r="VCF39" s="376"/>
      <c r="VCG39" s="376"/>
      <c r="VCH39" s="376"/>
      <c r="VCI39" s="376"/>
      <c r="VCJ39" s="376"/>
      <c r="VCK39" s="376"/>
      <c r="VCL39" s="376"/>
      <c r="VCM39" s="376"/>
      <c r="VCN39" s="376"/>
      <c r="VCO39" s="376"/>
      <c r="VCP39" s="376"/>
      <c r="VCQ39" s="376"/>
      <c r="VCR39" s="376"/>
      <c r="VCS39" s="376"/>
      <c r="VCT39" s="376"/>
      <c r="VCU39" s="376"/>
      <c r="VCV39" s="376"/>
      <c r="VCW39" s="376"/>
      <c r="VCX39" s="376"/>
      <c r="VCY39" s="376"/>
      <c r="VCZ39" s="376"/>
      <c r="VDA39" s="376"/>
      <c r="VDB39" s="376"/>
      <c r="VDC39" s="376"/>
      <c r="VDD39" s="376"/>
      <c r="VDE39" s="376"/>
      <c r="VDF39" s="376"/>
      <c r="VDG39" s="376"/>
      <c r="VDH39" s="376"/>
      <c r="VDI39" s="376"/>
      <c r="VDJ39" s="376"/>
      <c r="VDK39" s="376"/>
      <c r="VDL39" s="376"/>
      <c r="VDM39" s="376"/>
      <c r="VDN39" s="376"/>
      <c r="VDO39" s="376"/>
      <c r="VDP39" s="376"/>
      <c r="VDQ39" s="376"/>
      <c r="VDR39" s="376"/>
      <c r="VDS39" s="376"/>
      <c r="VDT39" s="376"/>
      <c r="VDU39" s="376"/>
      <c r="VDV39" s="376"/>
      <c r="VDW39" s="376"/>
      <c r="VDX39" s="376"/>
      <c r="VDY39" s="376"/>
      <c r="VDZ39" s="376"/>
      <c r="VEA39" s="376"/>
      <c r="VEB39" s="376"/>
      <c r="VEC39" s="376"/>
      <c r="VED39" s="376"/>
      <c r="VEE39" s="376"/>
      <c r="VEF39" s="376"/>
      <c r="VEG39" s="376"/>
      <c r="VEH39" s="376"/>
      <c r="VEI39" s="376"/>
      <c r="VEJ39" s="376"/>
      <c r="VEK39" s="376"/>
      <c r="VEL39" s="376"/>
      <c r="VEM39" s="376"/>
      <c r="VEN39" s="376"/>
      <c r="VEO39" s="376"/>
      <c r="VEP39" s="376"/>
      <c r="VEQ39" s="376"/>
      <c r="VER39" s="376"/>
      <c r="VES39" s="376"/>
      <c r="VET39" s="376"/>
      <c r="VEU39" s="376"/>
      <c r="VEV39" s="376"/>
      <c r="VEW39" s="376"/>
      <c r="VEX39" s="376"/>
      <c r="VEY39" s="376"/>
      <c r="VEZ39" s="376"/>
      <c r="VFA39" s="376"/>
      <c r="VFB39" s="376"/>
      <c r="VFC39" s="376"/>
      <c r="VFD39" s="376"/>
      <c r="VFE39" s="376"/>
      <c r="VFF39" s="376"/>
      <c r="VFG39" s="376"/>
      <c r="VFH39" s="376"/>
      <c r="VFI39" s="376"/>
      <c r="VFJ39" s="376"/>
      <c r="VFK39" s="376"/>
      <c r="VFL39" s="376"/>
      <c r="VFM39" s="376"/>
      <c r="VFN39" s="376"/>
      <c r="VFO39" s="376"/>
      <c r="VFP39" s="376"/>
      <c r="VFQ39" s="376"/>
      <c r="VFR39" s="376"/>
      <c r="VFS39" s="376"/>
      <c r="VFT39" s="376"/>
      <c r="VFU39" s="376"/>
      <c r="VFV39" s="376"/>
      <c r="VFW39" s="376"/>
      <c r="VFX39" s="376"/>
      <c r="VFY39" s="376"/>
      <c r="VFZ39" s="376"/>
      <c r="VGA39" s="376"/>
      <c r="VGB39" s="376"/>
      <c r="VGC39" s="376"/>
      <c r="VGD39" s="376"/>
      <c r="VGE39" s="376"/>
      <c r="VGF39" s="376"/>
      <c r="VGG39" s="376"/>
      <c r="VGH39" s="376"/>
      <c r="VGI39" s="376"/>
      <c r="VGJ39" s="376"/>
      <c r="VGK39" s="376"/>
      <c r="VGL39" s="376"/>
      <c r="VGM39" s="376"/>
      <c r="VGN39" s="376"/>
      <c r="VGO39" s="376"/>
      <c r="VGP39" s="376"/>
      <c r="VGQ39" s="376"/>
      <c r="VGR39" s="376"/>
      <c r="VGS39" s="376"/>
      <c r="VGT39" s="376"/>
      <c r="VGU39" s="376"/>
      <c r="VGV39" s="376"/>
      <c r="VGW39" s="376"/>
      <c r="VGX39" s="376"/>
      <c r="VGY39" s="376"/>
      <c r="VGZ39" s="376"/>
      <c r="VHA39" s="376"/>
      <c r="VHB39" s="376"/>
      <c r="VHC39" s="376"/>
      <c r="VHD39" s="376"/>
      <c r="VHE39" s="376"/>
      <c r="VHF39" s="376"/>
      <c r="VHG39" s="376"/>
      <c r="VHH39" s="376"/>
      <c r="VHI39" s="376"/>
      <c r="VHJ39" s="376"/>
      <c r="VHK39" s="376"/>
      <c r="VHL39" s="376"/>
      <c r="VHM39" s="376"/>
      <c r="VHN39" s="376"/>
      <c r="VHO39" s="376"/>
      <c r="VHP39" s="376"/>
      <c r="VHQ39" s="376"/>
      <c r="VHR39" s="376"/>
      <c r="VHS39" s="376"/>
      <c r="VHT39" s="376"/>
      <c r="VHU39" s="376"/>
      <c r="VHV39" s="376"/>
      <c r="VHW39" s="376"/>
      <c r="VHX39" s="376"/>
      <c r="VHY39" s="376"/>
      <c r="VHZ39" s="376"/>
      <c r="VIA39" s="376"/>
      <c r="VIB39" s="376"/>
      <c r="VIC39" s="376"/>
      <c r="VID39" s="376"/>
      <c r="VIE39" s="376"/>
      <c r="VIF39" s="376"/>
      <c r="VIG39" s="376"/>
      <c r="VIH39" s="376"/>
      <c r="VII39" s="376"/>
      <c r="VIJ39" s="376"/>
      <c r="VIK39" s="376"/>
      <c r="VIL39" s="376"/>
      <c r="VIM39" s="376"/>
      <c r="VIN39" s="376"/>
      <c r="VIO39" s="376"/>
      <c r="VIP39" s="376"/>
      <c r="VIQ39" s="376"/>
      <c r="VIR39" s="376"/>
      <c r="VIS39" s="376"/>
      <c r="VIT39" s="376"/>
      <c r="VIU39" s="376"/>
      <c r="VIV39" s="376"/>
      <c r="VIW39" s="376"/>
      <c r="VIX39" s="376"/>
      <c r="VIY39" s="376"/>
      <c r="VIZ39" s="376"/>
      <c r="VJA39" s="376"/>
      <c r="VJB39" s="376"/>
      <c r="VJC39" s="376"/>
      <c r="VJD39" s="376"/>
      <c r="VJE39" s="376"/>
      <c r="VJF39" s="376"/>
      <c r="VJG39" s="376"/>
      <c r="VJH39" s="376"/>
      <c r="VJI39" s="376"/>
      <c r="VJJ39" s="376"/>
      <c r="VJK39" s="376"/>
      <c r="VJL39" s="376"/>
      <c r="VJM39" s="376"/>
      <c r="VJN39" s="376"/>
      <c r="VJO39" s="376"/>
      <c r="VJP39" s="376"/>
      <c r="VJQ39" s="376"/>
      <c r="VJR39" s="376"/>
      <c r="VJS39" s="376"/>
      <c r="VJT39" s="376"/>
      <c r="VJU39" s="376"/>
      <c r="VJV39" s="376"/>
      <c r="VJW39" s="376"/>
      <c r="VJX39" s="376"/>
      <c r="VJY39" s="376"/>
      <c r="VJZ39" s="376"/>
      <c r="VKA39" s="376"/>
      <c r="VKB39" s="376"/>
      <c r="VKC39" s="376"/>
      <c r="VKD39" s="376"/>
      <c r="VKE39" s="376"/>
      <c r="VKF39" s="376"/>
      <c r="VKG39" s="376"/>
      <c r="VKH39" s="376"/>
      <c r="VKI39" s="376"/>
      <c r="VKJ39" s="376"/>
      <c r="VKK39" s="376"/>
      <c r="VKL39" s="376"/>
      <c r="VKM39" s="376"/>
      <c r="VKN39" s="376"/>
      <c r="VKO39" s="376"/>
      <c r="VKP39" s="376"/>
      <c r="VKQ39" s="376"/>
      <c r="VKR39" s="376"/>
      <c r="VKS39" s="376"/>
      <c r="VKT39" s="376"/>
      <c r="VKU39" s="376"/>
      <c r="VKV39" s="376"/>
      <c r="VKW39" s="376"/>
      <c r="VKX39" s="376"/>
      <c r="VKY39" s="376"/>
      <c r="VKZ39" s="376"/>
      <c r="VLA39" s="376"/>
      <c r="VLB39" s="376"/>
      <c r="VLC39" s="376"/>
      <c r="VLD39" s="376"/>
      <c r="VLE39" s="376"/>
      <c r="VLF39" s="376"/>
      <c r="VLG39" s="376"/>
      <c r="VLH39" s="376"/>
      <c r="VLI39" s="376"/>
      <c r="VLJ39" s="376"/>
      <c r="VLK39" s="376"/>
      <c r="VLL39" s="376"/>
      <c r="VLM39" s="376"/>
      <c r="VLN39" s="376"/>
      <c r="VLO39" s="376"/>
      <c r="VLP39" s="376"/>
      <c r="VLQ39" s="376"/>
      <c r="VLR39" s="376"/>
      <c r="VLS39" s="376"/>
      <c r="VLT39" s="376"/>
      <c r="VLU39" s="376"/>
      <c r="VLV39" s="376"/>
      <c r="VLW39" s="376"/>
      <c r="VLX39" s="376"/>
      <c r="VLY39" s="376"/>
      <c r="VLZ39" s="376"/>
      <c r="VMA39" s="376"/>
      <c r="VMB39" s="376"/>
      <c r="VMC39" s="376"/>
      <c r="VMD39" s="376"/>
      <c r="VME39" s="376"/>
      <c r="VMF39" s="376"/>
      <c r="VMG39" s="376"/>
      <c r="VMH39" s="376"/>
      <c r="VMI39" s="376"/>
      <c r="VMJ39" s="376"/>
      <c r="VMK39" s="376"/>
      <c r="VML39" s="376"/>
      <c r="VMM39" s="376"/>
      <c r="VMN39" s="376"/>
      <c r="VMO39" s="376"/>
      <c r="VMP39" s="376"/>
      <c r="VMQ39" s="376"/>
      <c r="VMR39" s="376"/>
      <c r="VMS39" s="376"/>
      <c r="VMT39" s="376"/>
      <c r="VMU39" s="376"/>
      <c r="VMV39" s="376"/>
      <c r="VMW39" s="376"/>
      <c r="VMX39" s="376"/>
      <c r="VMY39" s="376"/>
      <c r="VMZ39" s="376"/>
      <c r="VNA39" s="376"/>
      <c r="VNB39" s="376"/>
      <c r="VNC39" s="376"/>
      <c r="VND39" s="376"/>
      <c r="VNE39" s="376"/>
      <c r="VNF39" s="376"/>
      <c r="VNG39" s="376"/>
      <c r="VNH39" s="376"/>
      <c r="VNI39" s="376"/>
      <c r="VNJ39" s="376"/>
      <c r="VNK39" s="376"/>
      <c r="VNL39" s="376"/>
      <c r="VNM39" s="376"/>
      <c r="VNN39" s="376"/>
      <c r="VNO39" s="376"/>
      <c r="VNP39" s="376"/>
      <c r="VNQ39" s="376"/>
      <c r="VNR39" s="376"/>
      <c r="VNS39" s="376"/>
      <c r="VNT39" s="376"/>
      <c r="VNU39" s="376"/>
      <c r="VNV39" s="376"/>
      <c r="VNW39" s="376"/>
      <c r="VNX39" s="376"/>
      <c r="VNY39" s="376"/>
      <c r="VNZ39" s="376"/>
      <c r="VOA39" s="376"/>
      <c r="VOB39" s="376"/>
      <c r="VOC39" s="376"/>
      <c r="VOD39" s="376"/>
      <c r="VOE39" s="376"/>
      <c r="VOF39" s="376"/>
      <c r="VOG39" s="376"/>
      <c r="VOH39" s="376"/>
      <c r="VOI39" s="376"/>
      <c r="VOJ39" s="376"/>
      <c r="VOK39" s="376"/>
      <c r="VOL39" s="376"/>
      <c r="VOM39" s="376"/>
      <c r="VON39" s="376"/>
      <c r="VOO39" s="376"/>
      <c r="VOP39" s="376"/>
      <c r="VOQ39" s="376"/>
      <c r="VOR39" s="376"/>
      <c r="VOS39" s="376"/>
      <c r="VOT39" s="376"/>
      <c r="VOU39" s="376"/>
      <c r="VOV39" s="376"/>
      <c r="VOW39" s="376"/>
      <c r="VOX39" s="376"/>
      <c r="VOY39" s="376"/>
      <c r="VOZ39" s="376"/>
      <c r="VPA39" s="376"/>
      <c r="VPB39" s="376"/>
      <c r="VPC39" s="376"/>
      <c r="VPD39" s="376"/>
      <c r="VPE39" s="376"/>
      <c r="VPF39" s="376"/>
      <c r="VPG39" s="376"/>
      <c r="VPH39" s="376"/>
      <c r="VPI39" s="376"/>
      <c r="VPJ39" s="376"/>
      <c r="VPK39" s="376"/>
      <c r="VPL39" s="376"/>
      <c r="VPM39" s="376"/>
      <c r="VPN39" s="376"/>
      <c r="VPO39" s="376"/>
      <c r="VPP39" s="376"/>
      <c r="VPQ39" s="376"/>
      <c r="VPR39" s="376"/>
      <c r="VPS39" s="376"/>
      <c r="VPT39" s="376"/>
      <c r="VPU39" s="376"/>
      <c r="VPV39" s="376"/>
      <c r="VPW39" s="376"/>
      <c r="VPX39" s="376"/>
      <c r="VPY39" s="376"/>
      <c r="VPZ39" s="376"/>
      <c r="VQA39" s="376"/>
      <c r="VQB39" s="376"/>
      <c r="VQC39" s="376"/>
      <c r="VQD39" s="376"/>
      <c r="VQE39" s="376"/>
      <c r="VQF39" s="376"/>
      <c r="VQG39" s="376"/>
      <c r="VQH39" s="376"/>
      <c r="VQI39" s="376"/>
      <c r="VQJ39" s="376"/>
      <c r="VQK39" s="376"/>
      <c r="VQL39" s="376"/>
      <c r="VQM39" s="376"/>
      <c r="VQN39" s="376"/>
      <c r="VQO39" s="376"/>
      <c r="VQP39" s="376"/>
      <c r="VQQ39" s="376"/>
      <c r="VQR39" s="376"/>
      <c r="VQS39" s="376"/>
      <c r="VQT39" s="376"/>
      <c r="VQU39" s="376"/>
      <c r="VQV39" s="376"/>
      <c r="VQW39" s="376"/>
      <c r="VQX39" s="376"/>
      <c r="VQY39" s="376"/>
      <c r="VQZ39" s="376"/>
      <c r="VRA39" s="376"/>
      <c r="VRB39" s="376"/>
      <c r="VRC39" s="376"/>
      <c r="VRD39" s="376"/>
      <c r="VRE39" s="376"/>
      <c r="VRF39" s="376"/>
      <c r="VRG39" s="376"/>
      <c r="VRH39" s="376"/>
      <c r="VRI39" s="376"/>
      <c r="VRJ39" s="376"/>
      <c r="VRK39" s="376"/>
      <c r="VRL39" s="376"/>
      <c r="VRM39" s="376"/>
      <c r="VRN39" s="376"/>
      <c r="VRO39" s="376"/>
      <c r="VRP39" s="376"/>
      <c r="VRQ39" s="376"/>
      <c r="VRR39" s="376"/>
      <c r="VRS39" s="376"/>
      <c r="VRT39" s="376"/>
      <c r="VRU39" s="376"/>
      <c r="VRV39" s="376"/>
      <c r="VRW39" s="376"/>
      <c r="VRX39" s="376"/>
      <c r="VRY39" s="376"/>
      <c r="VRZ39" s="376"/>
      <c r="VSA39" s="376"/>
      <c r="VSB39" s="376"/>
      <c r="VSC39" s="376"/>
      <c r="VSD39" s="376"/>
      <c r="VSE39" s="376"/>
      <c r="VSF39" s="376"/>
      <c r="VSG39" s="376"/>
      <c r="VSH39" s="376"/>
      <c r="VSI39" s="376"/>
      <c r="VSJ39" s="376"/>
      <c r="VSK39" s="376"/>
      <c r="VSL39" s="376"/>
      <c r="VSM39" s="376"/>
      <c r="VSN39" s="376"/>
      <c r="VSO39" s="376"/>
      <c r="VSP39" s="376"/>
      <c r="VSQ39" s="376"/>
      <c r="VSR39" s="376"/>
      <c r="VSS39" s="376"/>
      <c r="VST39" s="376"/>
      <c r="VSU39" s="376"/>
      <c r="VSV39" s="376"/>
      <c r="VSW39" s="376"/>
      <c r="VSX39" s="376"/>
      <c r="VSY39" s="376"/>
      <c r="VSZ39" s="376"/>
      <c r="VTA39" s="376"/>
      <c r="VTB39" s="376"/>
      <c r="VTC39" s="376"/>
      <c r="VTD39" s="376"/>
      <c r="VTE39" s="376"/>
      <c r="VTF39" s="376"/>
      <c r="VTG39" s="376"/>
      <c r="VTH39" s="376"/>
      <c r="VTI39" s="376"/>
      <c r="VTJ39" s="376"/>
      <c r="VTK39" s="376"/>
      <c r="VTL39" s="376"/>
      <c r="VTM39" s="376"/>
      <c r="VTN39" s="376"/>
      <c r="VTO39" s="376"/>
      <c r="VTP39" s="376"/>
      <c r="VTQ39" s="376"/>
      <c r="VTR39" s="376"/>
      <c r="VTS39" s="376"/>
      <c r="VTT39" s="376"/>
      <c r="VTU39" s="376"/>
      <c r="VTV39" s="376"/>
      <c r="VTW39" s="376"/>
      <c r="VTX39" s="376"/>
      <c r="VTY39" s="376"/>
      <c r="VTZ39" s="376"/>
      <c r="VUA39" s="376"/>
      <c r="VUB39" s="376"/>
      <c r="VUC39" s="376"/>
      <c r="VUD39" s="376"/>
      <c r="VUE39" s="376"/>
      <c r="VUF39" s="376"/>
      <c r="VUG39" s="376"/>
      <c r="VUH39" s="376"/>
      <c r="VUI39" s="376"/>
      <c r="VUJ39" s="376"/>
      <c r="VUK39" s="376"/>
      <c r="VUL39" s="376"/>
      <c r="VUM39" s="376"/>
      <c r="VUN39" s="376"/>
      <c r="VUO39" s="376"/>
      <c r="VUP39" s="376"/>
      <c r="VUQ39" s="376"/>
      <c r="VUR39" s="376"/>
      <c r="VUS39" s="376"/>
      <c r="VUT39" s="376"/>
      <c r="VUU39" s="376"/>
      <c r="VUV39" s="376"/>
      <c r="VUW39" s="376"/>
      <c r="VUX39" s="376"/>
      <c r="VUY39" s="376"/>
      <c r="VUZ39" s="376"/>
      <c r="VVA39" s="376"/>
      <c r="VVB39" s="376"/>
      <c r="VVC39" s="376"/>
      <c r="VVD39" s="376"/>
      <c r="VVE39" s="376"/>
      <c r="VVF39" s="376"/>
      <c r="VVG39" s="376"/>
      <c r="VVH39" s="376"/>
      <c r="VVI39" s="376"/>
      <c r="VVJ39" s="376"/>
      <c r="VVK39" s="376"/>
      <c r="VVL39" s="376"/>
      <c r="VVM39" s="376"/>
      <c r="VVN39" s="376"/>
      <c r="VVO39" s="376"/>
      <c r="VVP39" s="376"/>
      <c r="VVQ39" s="376"/>
      <c r="VVR39" s="376"/>
      <c r="VVS39" s="376"/>
      <c r="VVT39" s="376"/>
      <c r="VVU39" s="376"/>
      <c r="VVV39" s="376"/>
      <c r="VVW39" s="376"/>
      <c r="VVX39" s="376"/>
      <c r="VVY39" s="376"/>
      <c r="VVZ39" s="376"/>
      <c r="VWA39" s="376"/>
      <c r="VWB39" s="376"/>
      <c r="VWC39" s="376"/>
      <c r="VWD39" s="376"/>
      <c r="VWE39" s="376"/>
      <c r="VWF39" s="376"/>
      <c r="VWG39" s="376"/>
      <c r="VWH39" s="376"/>
      <c r="VWI39" s="376"/>
      <c r="VWJ39" s="376"/>
      <c r="VWK39" s="376"/>
      <c r="VWL39" s="376"/>
      <c r="VWM39" s="376"/>
      <c r="VWN39" s="376"/>
      <c r="VWO39" s="376"/>
      <c r="VWP39" s="376"/>
      <c r="VWQ39" s="376"/>
      <c r="VWR39" s="376"/>
      <c r="VWS39" s="376"/>
      <c r="VWT39" s="376"/>
      <c r="VWU39" s="376"/>
      <c r="VWV39" s="376"/>
      <c r="VWW39" s="376"/>
      <c r="VWX39" s="376"/>
      <c r="VWY39" s="376"/>
      <c r="VWZ39" s="376"/>
      <c r="VXA39" s="376"/>
      <c r="VXB39" s="376"/>
      <c r="VXC39" s="376"/>
      <c r="VXD39" s="376"/>
      <c r="VXE39" s="376"/>
      <c r="VXF39" s="376"/>
      <c r="VXG39" s="376"/>
      <c r="VXH39" s="376"/>
      <c r="VXI39" s="376"/>
      <c r="VXJ39" s="376"/>
      <c r="VXK39" s="376"/>
      <c r="VXL39" s="376"/>
      <c r="VXM39" s="376"/>
      <c r="VXN39" s="376"/>
      <c r="VXO39" s="376"/>
      <c r="VXP39" s="376"/>
      <c r="VXQ39" s="376"/>
      <c r="VXR39" s="376"/>
      <c r="VXS39" s="376"/>
      <c r="VXT39" s="376"/>
      <c r="VXU39" s="376"/>
      <c r="VXV39" s="376"/>
      <c r="VXW39" s="376"/>
      <c r="VXX39" s="376"/>
      <c r="VXY39" s="376"/>
      <c r="VXZ39" s="376"/>
      <c r="VYA39" s="376"/>
      <c r="VYB39" s="376"/>
      <c r="VYC39" s="376"/>
      <c r="VYD39" s="376"/>
      <c r="VYE39" s="376"/>
      <c r="VYF39" s="376"/>
      <c r="VYG39" s="376"/>
      <c r="VYH39" s="376"/>
      <c r="VYI39" s="376"/>
      <c r="VYJ39" s="376"/>
      <c r="VYK39" s="376"/>
      <c r="VYL39" s="376"/>
      <c r="VYM39" s="376"/>
      <c r="VYN39" s="376"/>
      <c r="VYO39" s="376"/>
      <c r="VYP39" s="376"/>
      <c r="VYQ39" s="376"/>
      <c r="VYR39" s="376"/>
      <c r="VYS39" s="376"/>
      <c r="VYT39" s="376"/>
      <c r="VYU39" s="376"/>
      <c r="VYV39" s="376"/>
      <c r="VYW39" s="376"/>
      <c r="VYX39" s="376"/>
      <c r="VYY39" s="376"/>
      <c r="VYZ39" s="376"/>
      <c r="VZA39" s="376"/>
      <c r="VZB39" s="376"/>
      <c r="VZC39" s="376"/>
      <c r="VZD39" s="376"/>
      <c r="VZE39" s="376"/>
      <c r="VZF39" s="376"/>
      <c r="VZG39" s="376"/>
      <c r="VZH39" s="376"/>
      <c r="VZI39" s="376"/>
      <c r="VZJ39" s="376"/>
      <c r="VZK39" s="376"/>
      <c r="VZL39" s="376"/>
      <c r="VZM39" s="376"/>
      <c r="VZN39" s="376"/>
      <c r="VZO39" s="376"/>
      <c r="VZP39" s="376"/>
      <c r="VZQ39" s="376"/>
      <c r="VZR39" s="376"/>
      <c r="VZS39" s="376"/>
      <c r="VZT39" s="376"/>
      <c r="VZU39" s="376"/>
      <c r="VZV39" s="376"/>
      <c r="VZW39" s="376"/>
      <c r="VZX39" s="376"/>
      <c r="VZY39" s="376"/>
      <c r="VZZ39" s="376"/>
      <c r="WAA39" s="376"/>
      <c r="WAB39" s="376"/>
      <c r="WAC39" s="376"/>
      <c r="WAD39" s="376"/>
      <c r="WAE39" s="376"/>
      <c r="WAF39" s="376"/>
      <c r="WAG39" s="376"/>
      <c r="WAH39" s="376"/>
      <c r="WAI39" s="376"/>
      <c r="WAJ39" s="376"/>
      <c r="WAK39" s="376"/>
      <c r="WAL39" s="376"/>
      <c r="WAM39" s="376"/>
      <c r="WAN39" s="376"/>
      <c r="WAO39" s="376"/>
      <c r="WAP39" s="376"/>
      <c r="WAQ39" s="376"/>
      <c r="WAR39" s="376"/>
      <c r="WAS39" s="376"/>
      <c r="WAT39" s="376"/>
      <c r="WAU39" s="376"/>
      <c r="WAV39" s="376"/>
      <c r="WAW39" s="376"/>
      <c r="WAX39" s="376"/>
      <c r="WAY39" s="376"/>
      <c r="WAZ39" s="376"/>
      <c r="WBA39" s="376"/>
      <c r="WBB39" s="376"/>
      <c r="WBC39" s="376"/>
      <c r="WBD39" s="376"/>
      <c r="WBE39" s="376"/>
      <c r="WBF39" s="376"/>
      <c r="WBG39" s="376"/>
      <c r="WBH39" s="376"/>
      <c r="WBI39" s="376"/>
      <c r="WBJ39" s="376"/>
      <c r="WBK39" s="376"/>
      <c r="WBL39" s="376"/>
      <c r="WBM39" s="376"/>
      <c r="WBN39" s="376"/>
      <c r="WBO39" s="376"/>
      <c r="WBP39" s="376"/>
      <c r="WBQ39" s="376"/>
      <c r="WBR39" s="376"/>
      <c r="WBS39" s="376"/>
      <c r="WBT39" s="376"/>
      <c r="WBU39" s="376"/>
      <c r="WBV39" s="376"/>
      <c r="WBW39" s="376"/>
      <c r="WBX39" s="376"/>
      <c r="WBY39" s="376"/>
      <c r="WBZ39" s="376"/>
      <c r="WCA39" s="376"/>
      <c r="WCB39" s="376"/>
      <c r="WCC39" s="376"/>
      <c r="WCD39" s="376"/>
      <c r="WCE39" s="376"/>
      <c r="WCF39" s="376"/>
      <c r="WCG39" s="376"/>
      <c r="WCH39" s="376"/>
      <c r="WCI39" s="376"/>
      <c r="WCJ39" s="376"/>
      <c r="WCK39" s="376"/>
      <c r="WCL39" s="376"/>
      <c r="WCM39" s="376"/>
      <c r="WCN39" s="376"/>
      <c r="WCO39" s="376"/>
      <c r="WCP39" s="376"/>
      <c r="WCQ39" s="376"/>
      <c r="WCR39" s="376"/>
      <c r="WCS39" s="376"/>
      <c r="WCT39" s="376"/>
      <c r="WCU39" s="376"/>
      <c r="WCV39" s="376"/>
      <c r="WCW39" s="376"/>
      <c r="WCX39" s="376"/>
      <c r="WCY39" s="376"/>
      <c r="WCZ39" s="376"/>
      <c r="WDA39" s="376"/>
      <c r="WDB39" s="376"/>
      <c r="WDC39" s="376"/>
      <c r="WDD39" s="376"/>
      <c r="WDE39" s="376"/>
      <c r="WDF39" s="376"/>
      <c r="WDG39" s="376"/>
      <c r="WDH39" s="376"/>
      <c r="WDI39" s="376"/>
      <c r="WDJ39" s="376"/>
      <c r="WDK39" s="376"/>
      <c r="WDL39" s="376"/>
      <c r="WDM39" s="376"/>
      <c r="WDN39" s="376"/>
      <c r="WDO39" s="376"/>
      <c r="WDP39" s="376"/>
      <c r="WDQ39" s="376"/>
      <c r="WDR39" s="376"/>
      <c r="WDS39" s="376"/>
      <c r="WDT39" s="376"/>
      <c r="WDU39" s="376"/>
      <c r="WDV39" s="376"/>
      <c r="WDW39" s="376"/>
      <c r="WDX39" s="376"/>
      <c r="WDY39" s="376"/>
      <c r="WDZ39" s="376"/>
      <c r="WEA39" s="376"/>
      <c r="WEB39" s="376"/>
      <c r="WEC39" s="376"/>
      <c r="WED39" s="376"/>
      <c r="WEE39" s="376"/>
      <c r="WEF39" s="376"/>
      <c r="WEG39" s="376"/>
      <c r="WEH39" s="376"/>
      <c r="WEI39" s="376"/>
      <c r="WEJ39" s="376"/>
      <c r="WEK39" s="376"/>
      <c r="WEL39" s="376"/>
      <c r="WEM39" s="376"/>
      <c r="WEN39" s="376"/>
      <c r="WEO39" s="376"/>
      <c r="WEP39" s="376"/>
      <c r="WEQ39" s="376"/>
      <c r="WER39" s="376"/>
      <c r="WES39" s="376"/>
      <c r="WET39" s="376"/>
      <c r="WEU39" s="376"/>
      <c r="WEV39" s="376"/>
      <c r="WEW39" s="376"/>
      <c r="WEX39" s="376"/>
      <c r="WEY39" s="376"/>
      <c r="WEZ39" s="376"/>
      <c r="WFA39" s="376"/>
      <c r="WFB39" s="376"/>
      <c r="WFC39" s="376"/>
      <c r="WFD39" s="376"/>
      <c r="WFE39" s="376"/>
      <c r="WFF39" s="376"/>
      <c r="WFG39" s="376"/>
      <c r="WFH39" s="376"/>
      <c r="WFI39" s="376"/>
      <c r="WFJ39" s="376"/>
      <c r="WFK39" s="376"/>
      <c r="WFL39" s="376"/>
      <c r="WFM39" s="376"/>
      <c r="WFN39" s="376"/>
      <c r="WFO39" s="376"/>
      <c r="WFP39" s="376"/>
      <c r="WFQ39" s="376"/>
      <c r="WFR39" s="376"/>
      <c r="WFS39" s="376"/>
      <c r="WFT39" s="376"/>
      <c r="WFU39" s="376"/>
      <c r="WFV39" s="376"/>
      <c r="WFW39" s="376"/>
      <c r="WFX39" s="376"/>
      <c r="WFY39" s="376"/>
      <c r="WFZ39" s="376"/>
      <c r="WGA39" s="376"/>
      <c r="WGB39" s="376"/>
      <c r="WGC39" s="376"/>
      <c r="WGD39" s="376"/>
      <c r="WGE39" s="376"/>
      <c r="WGF39" s="376"/>
      <c r="WGG39" s="376"/>
      <c r="WGH39" s="376"/>
      <c r="WGI39" s="376"/>
      <c r="WGJ39" s="376"/>
      <c r="WGK39" s="376"/>
      <c r="WGL39" s="376"/>
      <c r="WGM39" s="376"/>
      <c r="WGN39" s="376"/>
      <c r="WGO39" s="376"/>
      <c r="WGP39" s="376"/>
      <c r="WGQ39" s="376"/>
      <c r="WGR39" s="376"/>
      <c r="WGS39" s="376"/>
      <c r="WGT39" s="376"/>
      <c r="WGU39" s="376"/>
      <c r="WGV39" s="376"/>
      <c r="WGW39" s="376"/>
      <c r="WGX39" s="376"/>
      <c r="WGY39" s="376"/>
      <c r="WGZ39" s="376"/>
      <c r="WHA39" s="376"/>
      <c r="WHB39" s="376"/>
      <c r="WHC39" s="376"/>
      <c r="WHD39" s="376"/>
      <c r="WHE39" s="376"/>
      <c r="WHF39" s="376"/>
      <c r="WHG39" s="376"/>
      <c r="WHH39" s="376"/>
      <c r="WHI39" s="376"/>
      <c r="WHJ39" s="376"/>
      <c r="WHK39" s="376"/>
      <c r="WHL39" s="376"/>
      <c r="WHM39" s="376"/>
      <c r="WHN39" s="376"/>
      <c r="WHO39" s="376"/>
      <c r="WHP39" s="376"/>
      <c r="WHQ39" s="376"/>
      <c r="WHR39" s="376"/>
      <c r="WHS39" s="376"/>
      <c r="WHT39" s="376"/>
      <c r="WHU39" s="376"/>
      <c r="WHV39" s="376"/>
      <c r="WHW39" s="376"/>
      <c r="WHX39" s="376"/>
      <c r="WHY39" s="376"/>
      <c r="WHZ39" s="376"/>
      <c r="WIA39" s="376"/>
      <c r="WIB39" s="376"/>
      <c r="WIC39" s="376"/>
      <c r="WID39" s="376"/>
      <c r="WIE39" s="376"/>
      <c r="WIF39" s="376"/>
      <c r="WIG39" s="376"/>
      <c r="WIH39" s="376"/>
      <c r="WII39" s="376"/>
      <c r="WIJ39" s="376"/>
      <c r="WIK39" s="376"/>
      <c r="WIL39" s="376"/>
      <c r="WIM39" s="376"/>
      <c r="WIN39" s="376"/>
      <c r="WIO39" s="376"/>
      <c r="WIP39" s="376"/>
      <c r="WIQ39" s="376"/>
      <c r="WIR39" s="376"/>
      <c r="WIS39" s="376"/>
      <c r="WIT39" s="376"/>
      <c r="WIU39" s="376"/>
      <c r="WIV39" s="376"/>
      <c r="WIW39" s="376"/>
      <c r="WIX39" s="376"/>
      <c r="WIY39" s="376"/>
      <c r="WIZ39" s="376"/>
      <c r="WJA39" s="376"/>
      <c r="WJB39" s="376"/>
      <c r="WJC39" s="376"/>
      <c r="WJD39" s="376"/>
      <c r="WJE39" s="376"/>
      <c r="WJF39" s="376"/>
      <c r="WJG39" s="376"/>
      <c r="WJH39" s="376"/>
      <c r="WJI39" s="376"/>
      <c r="WJJ39" s="376"/>
      <c r="WJK39" s="376"/>
      <c r="WJL39" s="376"/>
      <c r="WJM39" s="376"/>
      <c r="WJN39" s="376"/>
      <c r="WJO39" s="376"/>
      <c r="WJP39" s="376"/>
      <c r="WJQ39" s="376"/>
      <c r="WJR39" s="376"/>
      <c r="WJS39" s="376"/>
      <c r="WJT39" s="376"/>
      <c r="WJU39" s="376"/>
      <c r="WJV39" s="376"/>
      <c r="WJW39" s="376"/>
      <c r="WJX39" s="376"/>
      <c r="WJY39" s="376"/>
      <c r="WJZ39" s="376"/>
      <c r="WKA39" s="376"/>
      <c r="WKB39" s="376"/>
      <c r="WKC39" s="376"/>
      <c r="WKD39" s="376"/>
      <c r="WKE39" s="376"/>
      <c r="WKF39" s="376"/>
      <c r="WKG39" s="376"/>
      <c r="WKH39" s="376"/>
      <c r="WKI39" s="376"/>
      <c r="WKJ39" s="376"/>
      <c r="WKK39" s="376"/>
      <c r="WKL39" s="376"/>
      <c r="WKM39" s="376"/>
      <c r="WKN39" s="376"/>
      <c r="WKO39" s="376"/>
      <c r="WKP39" s="376"/>
      <c r="WKQ39" s="376"/>
      <c r="WKR39" s="376"/>
      <c r="WKS39" s="376"/>
      <c r="WKT39" s="376"/>
      <c r="WKU39" s="376"/>
      <c r="WKV39" s="376"/>
      <c r="WKW39" s="376"/>
      <c r="WKX39" s="376"/>
      <c r="WKY39" s="376"/>
      <c r="WKZ39" s="376"/>
      <c r="WLA39" s="376"/>
      <c r="WLB39" s="376"/>
      <c r="WLC39" s="376"/>
      <c r="WLD39" s="376"/>
      <c r="WLE39" s="376"/>
      <c r="WLF39" s="376"/>
      <c r="WLG39" s="376"/>
      <c r="WLH39" s="376"/>
      <c r="WLI39" s="376"/>
      <c r="WLJ39" s="376"/>
      <c r="WLK39" s="376"/>
      <c r="WLL39" s="376"/>
      <c r="WLM39" s="376"/>
      <c r="WLN39" s="376"/>
      <c r="WLO39" s="376"/>
      <c r="WLP39" s="376"/>
      <c r="WLQ39" s="376"/>
      <c r="WLR39" s="376"/>
      <c r="WLS39" s="376"/>
      <c r="WLT39" s="376"/>
      <c r="WLU39" s="376"/>
      <c r="WLV39" s="376"/>
      <c r="WLW39" s="376"/>
      <c r="WLX39" s="376"/>
      <c r="WLY39" s="376"/>
      <c r="WLZ39" s="376"/>
      <c r="WMA39" s="376"/>
      <c r="WMB39" s="376"/>
      <c r="WMC39" s="376"/>
      <c r="WMD39" s="376"/>
      <c r="WME39" s="376"/>
      <c r="WMF39" s="376"/>
      <c r="WMG39" s="376"/>
      <c r="WMH39" s="376"/>
      <c r="WMI39" s="376"/>
      <c r="WMJ39" s="376"/>
      <c r="WMK39" s="376"/>
      <c r="WML39" s="376"/>
      <c r="WMM39" s="376"/>
      <c r="WMN39" s="376"/>
      <c r="WMO39" s="376"/>
      <c r="WMP39" s="376"/>
      <c r="WMQ39" s="376"/>
      <c r="WMR39" s="376"/>
      <c r="WMS39" s="376"/>
      <c r="WMT39" s="376"/>
      <c r="WMU39" s="376"/>
      <c r="WMV39" s="376"/>
      <c r="WMW39" s="376"/>
      <c r="WMX39" s="376"/>
      <c r="WMY39" s="376"/>
      <c r="WMZ39" s="376"/>
      <c r="WNA39" s="376"/>
      <c r="WNB39" s="376"/>
      <c r="WNC39" s="376"/>
      <c r="WND39" s="376"/>
      <c r="WNE39" s="376"/>
      <c r="WNF39" s="376"/>
      <c r="WNG39" s="376"/>
      <c r="WNH39" s="376"/>
      <c r="WNI39" s="376"/>
      <c r="WNJ39" s="376"/>
      <c r="WNK39" s="376"/>
      <c r="WNL39" s="376"/>
      <c r="WNM39" s="376"/>
      <c r="WNN39" s="376"/>
      <c r="WNO39" s="376"/>
      <c r="WNP39" s="376"/>
      <c r="WNQ39" s="376"/>
      <c r="WNR39" s="376"/>
      <c r="WNS39" s="376"/>
      <c r="WNT39" s="376"/>
      <c r="WNU39" s="376"/>
      <c r="WNV39" s="376"/>
      <c r="WNW39" s="376"/>
      <c r="WNX39" s="376"/>
      <c r="WNY39" s="376"/>
      <c r="WNZ39" s="376"/>
      <c r="WOA39" s="376"/>
      <c r="WOB39" s="376"/>
      <c r="WOC39" s="376"/>
      <c r="WOD39" s="376"/>
      <c r="WOE39" s="376"/>
      <c r="WOF39" s="376"/>
      <c r="WOG39" s="376"/>
      <c r="WOH39" s="376"/>
      <c r="WOI39" s="376"/>
      <c r="WOJ39" s="376"/>
      <c r="WOK39" s="376"/>
      <c r="WOL39" s="376"/>
      <c r="WOM39" s="376"/>
      <c r="WON39" s="376"/>
      <c r="WOO39" s="376"/>
      <c r="WOP39" s="376"/>
      <c r="WOQ39" s="376"/>
      <c r="WOR39" s="376"/>
      <c r="WOS39" s="376"/>
      <c r="WOT39" s="376"/>
      <c r="WOU39" s="376"/>
      <c r="WOV39" s="376"/>
      <c r="WOW39" s="376"/>
      <c r="WOX39" s="376"/>
      <c r="WOY39" s="376"/>
      <c r="WOZ39" s="376"/>
      <c r="WPA39" s="376"/>
      <c r="WPB39" s="376"/>
      <c r="WPC39" s="376"/>
      <c r="WPD39" s="376"/>
      <c r="WPE39" s="376"/>
      <c r="WPF39" s="376"/>
      <c r="WPG39" s="376"/>
      <c r="WPH39" s="376"/>
      <c r="WPI39" s="376"/>
      <c r="WPJ39" s="376"/>
      <c r="WPK39" s="376"/>
      <c r="WPL39" s="376"/>
      <c r="WPM39" s="376"/>
      <c r="WPN39" s="376"/>
      <c r="WPO39" s="376"/>
      <c r="WPP39" s="376"/>
      <c r="WPQ39" s="376"/>
      <c r="WPR39" s="376"/>
      <c r="WPS39" s="376"/>
      <c r="WPT39" s="376"/>
      <c r="WPU39" s="376"/>
      <c r="WPV39" s="376"/>
      <c r="WPW39" s="376"/>
      <c r="WPX39" s="376"/>
      <c r="WPY39" s="376"/>
      <c r="WPZ39" s="376"/>
      <c r="WQA39" s="376"/>
      <c r="WQB39" s="376"/>
      <c r="WQC39" s="376"/>
      <c r="WQD39" s="376"/>
      <c r="WQE39" s="376"/>
      <c r="WQF39" s="376"/>
      <c r="WQG39" s="376"/>
      <c r="WQH39" s="376"/>
      <c r="WQI39" s="376"/>
      <c r="WQJ39" s="376"/>
      <c r="WQK39" s="376"/>
      <c r="WQL39" s="376"/>
      <c r="WQM39" s="376"/>
      <c r="WQN39" s="376"/>
      <c r="WQO39" s="376"/>
      <c r="WQP39" s="376"/>
      <c r="WQQ39" s="376"/>
      <c r="WQR39" s="376"/>
      <c r="WQS39" s="376"/>
      <c r="WQT39" s="376"/>
      <c r="WQU39" s="376"/>
      <c r="WQV39" s="376"/>
      <c r="WQW39" s="376"/>
      <c r="WQX39" s="376"/>
      <c r="WQY39" s="376"/>
      <c r="WQZ39" s="376"/>
      <c r="WRA39" s="376"/>
      <c r="WRB39" s="376"/>
      <c r="WRC39" s="376"/>
      <c r="WRD39" s="376"/>
      <c r="WRE39" s="376"/>
      <c r="WRF39" s="376"/>
      <c r="WRG39" s="376"/>
      <c r="WRH39" s="376"/>
      <c r="WRI39" s="376"/>
      <c r="WRJ39" s="376"/>
      <c r="WRK39" s="376"/>
      <c r="WRL39" s="376"/>
      <c r="WRM39" s="376"/>
      <c r="WRN39" s="376"/>
      <c r="WRO39" s="376"/>
      <c r="WRP39" s="376"/>
      <c r="WRQ39" s="376"/>
      <c r="WRR39" s="376"/>
      <c r="WRS39" s="376"/>
      <c r="WRT39" s="376"/>
      <c r="WRU39" s="376"/>
      <c r="WRV39" s="376"/>
      <c r="WRW39" s="376"/>
      <c r="WRX39" s="376"/>
      <c r="WRY39" s="376"/>
      <c r="WRZ39" s="376"/>
      <c r="WSA39" s="376"/>
      <c r="WSB39" s="376"/>
      <c r="WSC39" s="376"/>
      <c r="WSD39" s="376"/>
      <c r="WSE39" s="376"/>
      <c r="WSF39" s="376"/>
      <c r="WSG39" s="376"/>
      <c r="WSH39" s="376"/>
      <c r="WSI39" s="376"/>
      <c r="WSJ39" s="376"/>
      <c r="WSK39" s="376"/>
      <c r="WSL39" s="376"/>
      <c r="WSM39" s="376"/>
      <c r="WSN39" s="376"/>
      <c r="WSO39" s="376"/>
      <c r="WSP39" s="376"/>
      <c r="WSQ39" s="376"/>
      <c r="WSR39" s="376"/>
      <c r="WSS39" s="376"/>
      <c r="WST39" s="376"/>
      <c r="WSU39" s="376"/>
      <c r="WSV39" s="376"/>
      <c r="WSW39" s="376"/>
      <c r="WSX39" s="376"/>
      <c r="WSY39" s="376"/>
      <c r="WSZ39" s="376"/>
      <c r="WTA39" s="376"/>
      <c r="WTB39" s="376"/>
      <c r="WTC39" s="376"/>
      <c r="WTD39" s="376"/>
      <c r="WTE39" s="376"/>
      <c r="WTF39" s="376"/>
      <c r="WTG39" s="376"/>
      <c r="WTH39" s="376"/>
      <c r="WTI39" s="376"/>
      <c r="WTJ39" s="376"/>
      <c r="WTK39" s="376"/>
      <c r="WTL39" s="376"/>
      <c r="WTM39" s="376"/>
      <c r="WTN39" s="376"/>
      <c r="WTO39" s="376"/>
      <c r="WTP39" s="376"/>
      <c r="WTQ39" s="376"/>
      <c r="WTR39" s="376"/>
      <c r="WTS39" s="376"/>
      <c r="WTT39" s="376"/>
      <c r="WTU39" s="376"/>
      <c r="WTV39" s="376"/>
      <c r="WTW39" s="376"/>
      <c r="WTX39" s="376"/>
      <c r="WTY39" s="376"/>
      <c r="WTZ39" s="376"/>
      <c r="WUA39" s="376"/>
      <c r="WUB39" s="376"/>
      <c r="WUC39" s="376"/>
      <c r="WUD39" s="376"/>
      <c r="WUE39" s="376"/>
      <c r="WUF39" s="376"/>
      <c r="WUG39" s="376"/>
      <c r="WUH39" s="376"/>
      <c r="WUI39" s="376"/>
      <c r="WUJ39" s="376"/>
      <c r="WUK39" s="376"/>
      <c r="WUL39" s="376"/>
      <c r="WUM39" s="376"/>
      <c r="WUN39" s="376"/>
      <c r="WUO39" s="376"/>
      <c r="WUP39" s="376"/>
      <c r="WUQ39" s="376"/>
      <c r="WUR39" s="376"/>
      <c r="WUS39" s="376"/>
      <c r="WUT39" s="376"/>
      <c r="WUU39" s="376"/>
      <c r="WUV39" s="376"/>
      <c r="WUW39" s="376"/>
      <c r="WUX39" s="376"/>
      <c r="WUY39" s="376"/>
      <c r="WUZ39" s="376"/>
      <c r="WVA39" s="376"/>
      <c r="WVB39" s="376"/>
      <c r="WVC39" s="376"/>
      <c r="WVD39" s="376"/>
      <c r="WVE39" s="376"/>
      <c r="WVF39" s="376"/>
      <c r="WVG39" s="376"/>
      <c r="WVH39" s="376"/>
      <c r="WVI39" s="376"/>
      <c r="WVJ39" s="376"/>
      <c r="WVK39" s="376"/>
      <c r="WVL39" s="376"/>
      <c r="WVM39" s="376"/>
      <c r="WVN39" s="376"/>
      <c r="WVO39" s="376"/>
      <c r="WVP39" s="376"/>
      <c r="WVQ39" s="376"/>
      <c r="WVR39" s="376"/>
      <c r="WVS39" s="376"/>
      <c r="WVT39" s="376"/>
      <c r="WVU39" s="376"/>
      <c r="WVV39" s="376"/>
      <c r="WVW39" s="376"/>
      <c r="WVX39" s="376"/>
      <c r="WVY39" s="376"/>
      <c r="WVZ39" s="376"/>
      <c r="WWA39" s="376"/>
      <c r="WWB39" s="376"/>
      <c r="WWC39" s="376"/>
      <c r="WWD39" s="376"/>
      <c r="WWE39" s="376"/>
      <c r="WWF39" s="376"/>
      <c r="WWG39" s="376"/>
      <c r="WWH39" s="376"/>
      <c r="WWI39" s="376"/>
      <c r="WWJ39" s="376"/>
      <c r="WWK39" s="376"/>
      <c r="WWL39" s="376"/>
      <c r="WWM39" s="376"/>
      <c r="WWN39" s="376"/>
      <c r="WWO39" s="376"/>
      <c r="WWP39" s="376"/>
      <c r="WWQ39" s="376"/>
      <c r="WWR39" s="376"/>
      <c r="WWS39" s="376"/>
      <c r="WWT39" s="376"/>
      <c r="WWU39" s="376"/>
      <c r="WWV39" s="376"/>
      <c r="WWW39" s="376"/>
      <c r="WWX39" s="376"/>
      <c r="WWY39" s="376"/>
      <c r="WWZ39" s="376"/>
      <c r="WXA39" s="376"/>
      <c r="WXB39" s="376"/>
      <c r="WXC39" s="376"/>
      <c r="WXD39" s="376"/>
      <c r="WXE39" s="376"/>
      <c r="WXF39" s="376"/>
      <c r="WXG39" s="376"/>
      <c r="WXH39" s="376"/>
      <c r="WXI39" s="376"/>
      <c r="WXJ39" s="376"/>
      <c r="WXK39" s="376"/>
      <c r="WXL39" s="376"/>
      <c r="WXM39" s="376"/>
      <c r="WXN39" s="376"/>
      <c r="WXO39" s="376"/>
      <c r="WXP39" s="376"/>
      <c r="WXQ39" s="376"/>
      <c r="WXR39" s="376"/>
      <c r="WXS39" s="376"/>
      <c r="WXT39" s="376"/>
      <c r="WXU39" s="376"/>
      <c r="WXV39" s="376"/>
      <c r="WXW39" s="376"/>
      <c r="WXX39" s="376"/>
      <c r="WXY39" s="376"/>
      <c r="WXZ39" s="376"/>
      <c r="WYA39" s="376"/>
      <c r="WYB39" s="376"/>
      <c r="WYC39" s="376"/>
      <c r="WYD39" s="376"/>
      <c r="WYE39" s="376"/>
      <c r="WYF39" s="376"/>
      <c r="WYG39" s="376"/>
      <c r="WYH39" s="376"/>
      <c r="WYI39" s="376"/>
      <c r="WYJ39" s="376"/>
      <c r="WYK39" s="376"/>
      <c r="WYL39" s="376"/>
      <c r="WYM39" s="376"/>
      <c r="WYN39" s="376"/>
      <c r="WYO39" s="376"/>
      <c r="WYP39" s="376"/>
      <c r="WYQ39" s="376"/>
      <c r="WYR39" s="376"/>
      <c r="WYS39" s="376"/>
      <c r="WYT39" s="376"/>
      <c r="WYU39" s="376"/>
      <c r="WYV39" s="376"/>
      <c r="WYW39" s="376"/>
      <c r="WYX39" s="376"/>
      <c r="WYY39" s="376"/>
      <c r="WYZ39" s="376"/>
      <c r="WZA39" s="376"/>
      <c r="WZB39" s="376"/>
      <c r="WZC39" s="376"/>
      <c r="WZD39" s="376"/>
      <c r="WZE39" s="376"/>
      <c r="WZF39" s="376"/>
      <c r="WZG39" s="376"/>
      <c r="WZH39" s="376"/>
      <c r="WZI39" s="376"/>
      <c r="WZJ39" s="376"/>
      <c r="WZK39" s="376"/>
      <c r="WZL39" s="376"/>
      <c r="WZM39" s="376"/>
      <c r="WZN39" s="376"/>
      <c r="WZO39" s="376"/>
      <c r="WZP39" s="376"/>
      <c r="WZQ39" s="376"/>
      <c r="WZR39" s="376"/>
      <c r="WZS39" s="376"/>
      <c r="WZT39" s="376"/>
      <c r="WZU39" s="376"/>
      <c r="WZV39" s="376"/>
      <c r="WZW39" s="376"/>
      <c r="WZX39" s="376"/>
      <c r="WZY39" s="376"/>
      <c r="WZZ39" s="376"/>
      <c r="XAA39" s="376"/>
      <c r="XAB39" s="376"/>
      <c r="XAC39" s="376"/>
      <c r="XAD39" s="376"/>
      <c r="XAE39" s="376"/>
      <c r="XAF39" s="376"/>
      <c r="XAG39" s="376"/>
      <c r="XAH39" s="376"/>
      <c r="XAI39" s="376"/>
      <c r="XAJ39" s="376"/>
      <c r="XAK39" s="376"/>
      <c r="XAL39" s="376"/>
      <c r="XAM39" s="376"/>
      <c r="XAN39" s="376"/>
      <c r="XAO39" s="376"/>
      <c r="XAP39" s="376"/>
      <c r="XAQ39" s="376"/>
      <c r="XAR39" s="376"/>
      <c r="XAS39" s="376"/>
      <c r="XAT39" s="376"/>
      <c r="XAU39" s="376"/>
      <c r="XAV39" s="376"/>
      <c r="XAW39" s="376"/>
      <c r="XAX39" s="376"/>
      <c r="XAY39" s="376"/>
      <c r="XAZ39" s="376"/>
      <c r="XBA39" s="376"/>
      <c r="XBB39" s="376"/>
      <c r="XBC39" s="376"/>
      <c r="XBD39" s="376"/>
      <c r="XBE39" s="376"/>
      <c r="XBF39" s="376"/>
      <c r="XBG39" s="376"/>
      <c r="XBH39" s="376"/>
      <c r="XBI39" s="376"/>
      <c r="XBJ39" s="376"/>
      <c r="XBK39" s="376"/>
      <c r="XBL39" s="376"/>
      <c r="XBM39" s="376"/>
      <c r="XBN39" s="376"/>
      <c r="XBO39" s="376"/>
      <c r="XBP39" s="376"/>
      <c r="XBQ39" s="376"/>
      <c r="XBR39" s="376"/>
      <c r="XBS39" s="376"/>
      <c r="XBT39" s="376"/>
      <c r="XBU39" s="376"/>
      <c r="XBV39" s="376"/>
      <c r="XBW39" s="376"/>
      <c r="XBX39" s="376"/>
      <c r="XBY39" s="376"/>
      <c r="XBZ39" s="376"/>
      <c r="XCA39" s="376"/>
      <c r="XCB39" s="376"/>
      <c r="XCC39" s="376"/>
      <c r="XCD39" s="376"/>
      <c r="XCE39" s="376"/>
      <c r="XCF39" s="376"/>
      <c r="XCG39" s="376"/>
      <c r="XCH39" s="376"/>
      <c r="XCI39" s="376"/>
      <c r="XCJ39" s="376"/>
      <c r="XCK39" s="376"/>
      <c r="XCL39" s="376"/>
      <c r="XCM39" s="376"/>
      <c r="XCN39" s="376"/>
      <c r="XCO39" s="376"/>
      <c r="XCP39" s="376"/>
      <c r="XCQ39" s="376"/>
      <c r="XCR39" s="376"/>
      <c r="XCS39" s="376"/>
      <c r="XCT39" s="376"/>
      <c r="XCU39" s="376"/>
      <c r="XCV39" s="376"/>
      <c r="XCW39" s="376"/>
      <c r="XCX39" s="376"/>
      <c r="XCY39" s="376"/>
      <c r="XCZ39" s="376"/>
      <c r="XDA39" s="376"/>
      <c r="XDB39" s="376"/>
      <c r="XDC39" s="376"/>
      <c r="XDD39" s="376"/>
      <c r="XDE39" s="376"/>
      <c r="XDF39" s="376"/>
      <c r="XDG39" s="376"/>
      <c r="XDH39" s="376"/>
      <c r="XDI39" s="376"/>
      <c r="XDJ39" s="376"/>
      <c r="XDK39" s="376"/>
      <c r="XDL39" s="376"/>
      <c r="XDM39" s="376"/>
      <c r="XDN39" s="376"/>
      <c r="XDO39" s="376"/>
      <c r="XDP39" s="376"/>
      <c r="XDQ39" s="376"/>
      <c r="XDR39" s="376"/>
      <c r="XDS39" s="376"/>
      <c r="XDT39" s="376"/>
      <c r="XDU39" s="376"/>
      <c r="XDV39" s="376"/>
      <c r="XDW39" s="376"/>
      <c r="XDX39" s="376"/>
      <c r="XDY39" s="376"/>
      <c r="XDZ39" s="376"/>
      <c r="XEA39" s="376"/>
      <c r="XEB39" s="376"/>
      <c r="XEC39" s="376"/>
      <c r="XED39" s="376"/>
      <c r="XEE39" s="376"/>
      <c r="XEF39" s="376"/>
      <c r="XEG39" s="376"/>
      <c r="XEH39" s="376"/>
      <c r="XEI39" s="376"/>
      <c r="XEJ39" s="376"/>
      <c r="XEK39" s="376"/>
      <c r="XEL39" s="376"/>
      <c r="XEM39" s="376"/>
      <c r="XEN39" s="376"/>
      <c r="XEO39" s="376"/>
      <c r="XEP39" s="376"/>
      <c r="XEQ39" s="376"/>
      <c r="XER39" s="376"/>
      <c r="XES39" s="376"/>
      <c r="XET39" s="376"/>
      <c r="XEU39" s="376"/>
      <c r="XEV39" s="376"/>
      <c r="XEW39" s="376"/>
      <c r="XEX39" s="376"/>
      <c r="XEY39" s="322"/>
      <c r="XEZ39" s="313"/>
      <c r="XFA39" s="313"/>
      <c r="XFB39" s="314"/>
      <c r="XFC39" s="313"/>
      <c r="XFD39" s="314"/>
    </row>
    <row r="40" s="297" customFormat="1" ht="38" customHeight="1" spans="1:16384">
      <c r="A40" s="312">
        <v>45637</v>
      </c>
      <c r="B40" s="313" t="s">
        <v>258</v>
      </c>
      <c r="C40" s="313" t="s">
        <v>259</v>
      </c>
      <c r="D40" s="314">
        <v>4500153567</v>
      </c>
      <c r="E40" s="313"/>
      <c r="F40" s="314" t="s">
        <v>260</v>
      </c>
      <c r="G40" s="314" t="s">
        <v>97</v>
      </c>
      <c r="H40" s="313" t="s">
        <v>73</v>
      </c>
      <c r="I40" s="314">
        <v>280</v>
      </c>
      <c r="J40" s="314">
        <v>0</v>
      </c>
      <c r="K40" s="314">
        <v>4</v>
      </c>
      <c r="L40" s="314">
        <f t="shared" si="0"/>
        <v>70</v>
      </c>
      <c r="M40" s="322">
        <v>45670</v>
      </c>
      <c r="N40" s="322">
        <v>45666</v>
      </c>
      <c r="O40" s="313"/>
      <c r="P40" s="326" t="s">
        <v>74</v>
      </c>
      <c r="Q40" s="313"/>
      <c r="R40" s="330">
        <v>45639</v>
      </c>
      <c r="S40" s="331" t="s">
        <v>76</v>
      </c>
      <c r="T40" s="331" t="s">
        <v>261</v>
      </c>
      <c r="U40" s="314" t="s">
        <v>77</v>
      </c>
      <c r="V40" s="331"/>
      <c r="W40" s="336"/>
      <c r="X40" s="313" t="s">
        <v>262</v>
      </c>
      <c r="Y40" s="352" t="s">
        <v>171</v>
      </c>
      <c r="Z40" s="343">
        <v>7.3292</v>
      </c>
      <c r="AA40" s="344">
        <f t="shared" si="11"/>
        <v>2052.176</v>
      </c>
      <c r="AB40" s="345"/>
      <c r="AC40" s="314" t="s">
        <v>97</v>
      </c>
      <c r="AD40" s="345" t="s">
        <v>82</v>
      </c>
      <c r="AE40" s="347">
        <f t="shared" si="13"/>
        <v>56</v>
      </c>
      <c r="AF40" s="354"/>
      <c r="AG40" s="115"/>
      <c r="AH40" s="115"/>
      <c r="AI40" s="115"/>
      <c r="AJ40" s="115"/>
      <c r="AK40" s="345">
        <f>I40</f>
        <v>280</v>
      </c>
      <c r="AL40" s="115"/>
      <c r="AM40" s="345"/>
      <c r="AN40" s="345"/>
      <c r="AO40" s="345"/>
      <c r="AP40" s="345"/>
      <c r="AQ40" s="314"/>
      <c r="AR40" s="314"/>
      <c r="AS40" s="314">
        <f t="shared" si="14"/>
        <v>280</v>
      </c>
      <c r="AT40" s="314"/>
      <c r="AU40" s="314"/>
      <c r="AV40" s="314"/>
      <c r="AW40" s="345"/>
      <c r="AX40" s="347"/>
      <c r="AY40" s="314"/>
      <c r="AZ40" s="314"/>
      <c r="BA40" s="345">
        <f t="shared" si="2"/>
        <v>280</v>
      </c>
      <c r="BB40" s="347">
        <f>BB39+BA40</f>
        <v>743368</v>
      </c>
      <c r="BC40" s="130"/>
      <c r="BD40" s="130"/>
      <c r="BE40" s="364"/>
      <c r="BF40" s="295"/>
      <c r="BG40" s="364"/>
      <c r="BH40" s="295"/>
      <c r="BI40" s="295"/>
      <c r="BJ40" s="295"/>
      <c r="BK40" s="295"/>
      <c r="BL40" s="295"/>
      <c r="BM40" s="295"/>
      <c r="BN40" s="295"/>
      <c r="BO40" s="295"/>
      <c r="BP40" s="295"/>
      <c r="BQ40" s="295"/>
      <c r="BR40" s="295"/>
      <c r="BS40" s="295"/>
      <c r="BT40" s="295"/>
      <c r="BU40" s="295"/>
      <c r="BV40" s="295"/>
      <c r="BW40" s="295"/>
      <c r="BX40" s="295"/>
      <c r="BY40" s="295"/>
      <c r="BZ40" s="295"/>
      <c r="CA40" s="295"/>
      <c r="CB40" s="295"/>
      <c r="CC40" s="295"/>
      <c r="CD40" s="295"/>
      <c r="CE40" s="295"/>
      <c r="CF40" s="295"/>
      <c r="CG40" s="295"/>
      <c r="CH40" s="295"/>
      <c r="CI40" s="295"/>
      <c r="CJ40" s="295"/>
      <c r="CK40" s="295"/>
      <c r="CL40" s="295"/>
      <c r="CM40" s="295"/>
      <c r="CN40" s="295"/>
      <c r="CO40" s="295"/>
      <c r="CP40" s="295"/>
      <c r="CQ40" s="295"/>
      <c r="CR40" s="295"/>
      <c r="CS40" s="295"/>
      <c r="CT40" s="295"/>
      <c r="CU40" s="295"/>
      <c r="CV40" s="295"/>
      <c r="CW40" s="295"/>
      <c r="CX40" s="295"/>
      <c r="CY40" s="295"/>
      <c r="CZ40" s="295"/>
      <c r="DA40" s="295"/>
      <c r="DB40" s="295"/>
      <c r="DC40" s="295"/>
      <c r="DD40" s="295"/>
      <c r="DE40" s="295"/>
      <c r="DF40" s="295"/>
      <c r="DG40" s="295"/>
      <c r="DH40" s="295"/>
      <c r="DI40" s="295"/>
      <c r="DJ40" s="295"/>
      <c r="DK40" s="295"/>
      <c r="DL40" s="295"/>
      <c r="DM40" s="295"/>
      <c r="DN40" s="295"/>
      <c r="DO40" s="295"/>
      <c r="DP40" s="295"/>
      <c r="DQ40" s="295"/>
      <c r="DR40" s="295"/>
      <c r="DS40" s="295"/>
      <c r="DT40" s="295"/>
      <c r="DU40" s="295"/>
      <c r="DV40" s="295"/>
      <c r="DW40" s="295"/>
      <c r="DX40" s="295"/>
      <c r="DY40" s="295"/>
      <c r="DZ40" s="295"/>
      <c r="EA40" s="295"/>
      <c r="EB40" s="295"/>
      <c r="EC40" s="295"/>
      <c r="ED40" s="295"/>
      <c r="EE40" s="295"/>
      <c r="EF40" s="295"/>
      <c r="EG40" s="295"/>
      <c r="EH40" s="295"/>
      <c r="EI40" s="295"/>
      <c r="EJ40" s="295"/>
      <c r="EK40" s="295"/>
      <c r="EL40" s="295"/>
      <c r="EM40" s="295"/>
      <c r="EN40" s="295"/>
      <c r="EO40" s="295"/>
      <c r="EP40" s="295"/>
      <c r="EQ40" s="295"/>
      <c r="ER40" s="295"/>
      <c r="ES40" s="295"/>
      <c r="ET40" s="295"/>
      <c r="EU40" s="295"/>
      <c r="EV40" s="295"/>
      <c r="EW40" s="295"/>
      <c r="EX40" s="295"/>
      <c r="EY40" s="295"/>
      <c r="EZ40" s="295"/>
      <c r="FA40" s="295"/>
      <c r="FB40" s="295"/>
      <c r="FC40" s="295"/>
      <c r="FD40" s="295"/>
      <c r="FE40" s="295"/>
      <c r="FF40" s="295"/>
      <c r="FG40" s="295"/>
      <c r="FH40" s="295"/>
      <c r="FI40" s="295"/>
      <c r="FJ40" s="295"/>
      <c r="FK40" s="295"/>
      <c r="FL40" s="295"/>
      <c r="FM40" s="295"/>
      <c r="FN40" s="295"/>
      <c r="FO40" s="295"/>
      <c r="FP40" s="295"/>
      <c r="FQ40" s="295"/>
      <c r="FR40" s="295"/>
      <c r="FS40" s="295"/>
      <c r="FT40" s="295"/>
      <c r="FU40" s="295"/>
      <c r="FV40" s="295"/>
      <c r="FW40" s="295"/>
      <c r="FX40" s="295"/>
      <c r="FY40" s="295"/>
      <c r="FZ40" s="295"/>
      <c r="GA40" s="295"/>
      <c r="GB40" s="295"/>
      <c r="GC40" s="295"/>
      <c r="GD40" s="295"/>
      <c r="GE40" s="295"/>
      <c r="GF40" s="295"/>
      <c r="GG40" s="295"/>
      <c r="GH40" s="295"/>
      <c r="GI40" s="295"/>
      <c r="GJ40" s="295"/>
      <c r="GK40" s="295"/>
      <c r="GL40" s="295"/>
      <c r="GM40" s="295"/>
      <c r="GN40" s="295"/>
      <c r="GO40" s="295"/>
      <c r="GP40" s="295"/>
      <c r="GQ40" s="295"/>
      <c r="GR40" s="295"/>
      <c r="GS40" s="295"/>
      <c r="GT40" s="295"/>
      <c r="GU40" s="295"/>
      <c r="GV40" s="295"/>
      <c r="GW40" s="295"/>
      <c r="GX40" s="295"/>
      <c r="GY40" s="295"/>
      <c r="GZ40" s="295"/>
      <c r="HA40" s="295"/>
      <c r="HB40" s="295"/>
      <c r="HC40" s="295"/>
      <c r="HD40" s="295"/>
      <c r="HE40" s="295"/>
      <c r="HF40" s="295"/>
      <c r="HG40" s="295"/>
      <c r="HH40" s="295"/>
      <c r="HI40" s="295"/>
      <c r="HJ40" s="295"/>
      <c r="HK40" s="295"/>
      <c r="HL40" s="295"/>
      <c r="HM40" s="295"/>
      <c r="HN40" s="295"/>
      <c r="HO40" s="295"/>
      <c r="HP40" s="295"/>
      <c r="HQ40" s="295"/>
      <c r="HR40" s="295"/>
      <c r="HS40" s="295"/>
      <c r="HT40" s="295"/>
      <c r="HU40" s="295"/>
      <c r="HV40" s="295"/>
      <c r="HW40" s="295"/>
      <c r="HX40" s="295"/>
      <c r="HY40" s="295"/>
      <c r="HZ40" s="295"/>
      <c r="IA40" s="295"/>
      <c r="IB40" s="295"/>
      <c r="IC40" s="295"/>
      <c r="ID40" s="295"/>
      <c r="IE40" s="295"/>
      <c r="IF40" s="295"/>
      <c r="IG40" s="295"/>
      <c r="IH40" s="295"/>
      <c r="II40" s="295"/>
      <c r="IJ40" s="295"/>
      <c r="IK40" s="295"/>
      <c r="IL40" s="295"/>
      <c r="IM40" s="295"/>
      <c r="IN40" s="295"/>
      <c r="IO40" s="295"/>
      <c r="IP40" s="295"/>
      <c r="IQ40" s="295"/>
      <c r="IR40" s="295"/>
      <c r="IS40" s="295"/>
      <c r="IT40" s="295"/>
      <c r="IU40" s="295"/>
      <c r="IV40" s="295"/>
      <c r="IW40" s="295"/>
      <c r="IX40" s="295"/>
      <c r="IY40" s="295"/>
      <c r="IZ40" s="295"/>
      <c r="JA40" s="295"/>
      <c r="JB40" s="295"/>
      <c r="JC40" s="295"/>
      <c r="JD40" s="295"/>
      <c r="JE40" s="295"/>
      <c r="JF40" s="295"/>
      <c r="JG40" s="295"/>
      <c r="JH40" s="295"/>
      <c r="JI40" s="295"/>
      <c r="JJ40" s="295"/>
      <c r="JK40" s="295"/>
      <c r="JL40" s="295"/>
      <c r="JM40" s="295"/>
      <c r="JN40" s="295"/>
      <c r="JO40" s="295"/>
      <c r="JP40" s="295"/>
      <c r="JQ40" s="295"/>
      <c r="JR40" s="295"/>
      <c r="JS40" s="295"/>
      <c r="JT40" s="295"/>
      <c r="JU40" s="295"/>
      <c r="JV40" s="295"/>
      <c r="JW40" s="295"/>
      <c r="JX40" s="295"/>
      <c r="JY40" s="295"/>
      <c r="JZ40" s="295"/>
      <c r="KA40" s="295"/>
      <c r="KB40" s="295"/>
      <c r="KC40" s="295"/>
      <c r="KD40" s="295"/>
      <c r="KE40" s="295"/>
      <c r="KF40" s="295"/>
      <c r="KG40" s="295"/>
      <c r="KH40" s="295"/>
      <c r="KI40" s="295"/>
      <c r="KJ40" s="295"/>
      <c r="KK40" s="295"/>
      <c r="KL40" s="295"/>
      <c r="KM40" s="295"/>
      <c r="KN40" s="295"/>
      <c r="KO40" s="295"/>
      <c r="KP40" s="295"/>
      <c r="KQ40" s="295"/>
      <c r="KR40" s="295"/>
      <c r="KS40" s="295"/>
      <c r="KT40" s="295"/>
      <c r="KU40" s="295"/>
      <c r="KV40" s="295"/>
      <c r="KW40" s="295"/>
      <c r="KX40" s="295"/>
      <c r="KY40" s="295"/>
      <c r="KZ40" s="295"/>
      <c r="LA40" s="295"/>
      <c r="LB40" s="295"/>
      <c r="LC40" s="295"/>
      <c r="LD40" s="295"/>
      <c r="LE40" s="295"/>
      <c r="LF40" s="295"/>
      <c r="LG40" s="295"/>
      <c r="LH40" s="295"/>
      <c r="LI40" s="295"/>
      <c r="LJ40" s="295"/>
      <c r="LK40" s="295"/>
      <c r="LL40" s="295"/>
      <c r="LM40" s="295"/>
      <c r="LN40" s="295"/>
      <c r="LO40" s="295"/>
      <c r="LP40" s="295"/>
      <c r="LQ40" s="295"/>
      <c r="LR40" s="295"/>
      <c r="LS40" s="295"/>
      <c r="LT40" s="295"/>
      <c r="LU40" s="295"/>
      <c r="LV40" s="295"/>
      <c r="LW40" s="295"/>
      <c r="LX40" s="295"/>
      <c r="LY40" s="295"/>
      <c r="LZ40" s="295"/>
      <c r="MA40" s="295"/>
      <c r="MB40" s="295"/>
      <c r="MC40" s="295"/>
      <c r="MD40" s="295"/>
      <c r="ME40" s="295"/>
      <c r="MF40" s="295"/>
      <c r="MG40" s="295"/>
      <c r="MH40" s="295"/>
      <c r="MI40" s="295"/>
      <c r="MJ40" s="295"/>
      <c r="MK40" s="295"/>
      <c r="ML40" s="295"/>
      <c r="MM40" s="295"/>
      <c r="MN40" s="295"/>
      <c r="MO40" s="295"/>
      <c r="MP40" s="295"/>
      <c r="MQ40" s="295"/>
      <c r="MR40" s="295"/>
      <c r="MS40" s="295"/>
      <c r="MT40" s="295"/>
      <c r="MU40" s="295"/>
      <c r="MV40" s="295"/>
      <c r="MW40" s="295"/>
      <c r="MX40" s="295"/>
      <c r="MY40" s="295"/>
      <c r="MZ40" s="295"/>
      <c r="NA40" s="295"/>
      <c r="NB40" s="295"/>
      <c r="NC40" s="295"/>
      <c r="ND40" s="295"/>
      <c r="NE40" s="295"/>
      <c r="NF40" s="295"/>
      <c r="NG40" s="295"/>
      <c r="NH40" s="295"/>
      <c r="NI40" s="295"/>
      <c r="NJ40" s="295"/>
      <c r="NK40" s="295"/>
      <c r="NL40" s="295"/>
      <c r="NM40" s="295"/>
      <c r="NN40" s="295"/>
      <c r="NO40" s="295"/>
      <c r="NP40" s="295"/>
      <c r="NQ40" s="295"/>
      <c r="NR40" s="295"/>
      <c r="NS40" s="295"/>
      <c r="NT40" s="295"/>
      <c r="NU40" s="295"/>
      <c r="NV40" s="295"/>
      <c r="NW40" s="295"/>
      <c r="NX40" s="295"/>
      <c r="NY40" s="295"/>
      <c r="NZ40" s="295"/>
      <c r="OA40" s="295"/>
      <c r="OB40" s="295"/>
      <c r="OC40" s="295"/>
      <c r="OD40" s="295"/>
      <c r="OE40" s="295"/>
      <c r="OF40" s="295"/>
      <c r="OG40" s="295"/>
      <c r="OH40" s="295"/>
      <c r="OI40" s="295"/>
      <c r="OJ40" s="295"/>
      <c r="OK40" s="295"/>
      <c r="OL40" s="295"/>
      <c r="OM40" s="295"/>
      <c r="ON40" s="295"/>
      <c r="OO40" s="295"/>
      <c r="OP40" s="295"/>
      <c r="OQ40" s="295"/>
      <c r="OR40" s="295"/>
      <c r="OS40" s="295"/>
      <c r="OT40" s="295"/>
      <c r="OU40" s="295"/>
      <c r="OV40" s="295"/>
      <c r="OW40" s="295"/>
      <c r="OX40" s="295"/>
      <c r="OY40" s="295"/>
      <c r="OZ40" s="295"/>
      <c r="PA40" s="295"/>
      <c r="PB40" s="295"/>
      <c r="PC40" s="295"/>
      <c r="PD40" s="295"/>
      <c r="PE40" s="295"/>
      <c r="PF40" s="295"/>
      <c r="PG40" s="295"/>
      <c r="PH40" s="295"/>
      <c r="PI40" s="295"/>
      <c r="PJ40" s="295"/>
      <c r="PK40" s="295"/>
      <c r="PL40" s="295"/>
      <c r="PM40" s="295"/>
      <c r="PN40" s="295"/>
      <c r="PO40" s="295"/>
      <c r="PP40" s="295"/>
      <c r="PQ40" s="295"/>
      <c r="PR40" s="295"/>
      <c r="PS40" s="295"/>
      <c r="PT40" s="295"/>
      <c r="PU40" s="295"/>
      <c r="PV40" s="295"/>
      <c r="PW40" s="295"/>
      <c r="PX40" s="295"/>
      <c r="PY40" s="295"/>
      <c r="PZ40" s="295"/>
      <c r="QA40" s="295"/>
      <c r="QB40" s="295"/>
      <c r="QC40" s="295"/>
      <c r="QD40" s="295"/>
      <c r="QE40" s="295"/>
      <c r="QF40" s="295"/>
      <c r="QG40" s="295"/>
      <c r="QH40" s="295"/>
      <c r="QI40" s="295"/>
      <c r="QJ40" s="295"/>
      <c r="QK40" s="295"/>
      <c r="QL40" s="295"/>
      <c r="QM40" s="295"/>
      <c r="QN40" s="295"/>
      <c r="QO40" s="295"/>
      <c r="QP40" s="295"/>
      <c r="QQ40" s="295"/>
      <c r="QR40" s="295"/>
      <c r="QS40" s="295"/>
      <c r="QT40" s="295"/>
      <c r="QU40" s="295"/>
      <c r="QV40" s="295"/>
      <c r="QW40" s="295"/>
      <c r="QX40" s="295"/>
      <c r="QY40" s="295"/>
      <c r="QZ40" s="295"/>
      <c r="RA40" s="295"/>
      <c r="RB40" s="295"/>
      <c r="RC40" s="295"/>
      <c r="RD40" s="295"/>
      <c r="RE40" s="295"/>
      <c r="RF40" s="295"/>
      <c r="RG40" s="295"/>
      <c r="RH40" s="295"/>
      <c r="RI40" s="295"/>
      <c r="RJ40" s="295"/>
      <c r="RK40" s="295"/>
      <c r="RL40" s="295"/>
      <c r="RM40" s="295"/>
      <c r="RN40" s="295"/>
      <c r="RO40" s="295"/>
      <c r="RP40" s="295"/>
      <c r="RQ40" s="295"/>
      <c r="RR40" s="295"/>
      <c r="RS40" s="295"/>
      <c r="RT40" s="295"/>
      <c r="RU40" s="295"/>
      <c r="RV40" s="295"/>
      <c r="RW40" s="295"/>
      <c r="RX40" s="295"/>
      <c r="RY40" s="295"/>
      <c r="RZ40" s="295"/>
      <c r="SA40" s="295"/>
      <c r="SB40" s="295"/>
      <c r="SC40" s="295"/>
      <c r="SD40" s="295"/>
      <c r="SE40" s="295"/>
      <c r="SF40" s="295"/>
      <c r="SG40" s="295"/>
      <c r="SH40" s="295"/>
      <c r="SI40" s="295"/>
      <c r="SJ40" s="295"/>
      <c r="SK40" s="295"/>
      <c r="SL40" s="295"/>
      <c r="SM40" s="295"/>
      <c r="SN40" s="295"/>
      <c r="SO40" s="295"/>
      <c r="SP40" s="295"/>
      <c r="SQ40" s="295"/>
      <c r="SR40" s="295"/>
      <c r="SS40" s="295"/>
      <c r="ST40" s="295"/>
      <c r="SU40" s="295"/>
      <c r="SV40" s="295"/>
      <c r="SW40" s="295"/>
      <c r="SX40" s="295"/>
      <c r="SY40" s="295"/>
      <c r="SZ40" s="295"/>
      <c r="TA40" s="295"/>
      <c r="TB40" s="295"/>
      <c r="TC40" s="295"/>
      <c r="TD40" s="295"/>
      <c r="TE40" s="295"/>
      <c r="TF40" s="295"/>
      <c r="TG40" s="295"/>
      <c r="TH40" s="295"/>
      <c r="TI40" s="295"/>
      <c r="TJ40" s="295"/>
      <c r="TK40" s="295"/>
      <c r="TL40" s="295"/>
      <c r="TM40" s="295"/>
      <c r="TN40" s="295"/>
      <c r="TO40" s="295"/>
      <c r="TP40" s="295"/>
      <c r="TQ40" s="295"/>
      <c r="TR40" s="295"/>
      <c r="TS40" s="295"/>
      <c r="TT40" s="295"/>
      <c r="TU40" s="295"/>
      <c r="TV40" s="295"/>
      <c r="TW40" s="295"/>
      <c r="TX40" s="295"/>
      <c r="TY40" s="295"/>
      <c r="TZ40" s="295"/>
      <c r="UA40" s="295"/>
      <c r="UB40" s="295"/>
      <c r="UC40" s="295"/>
      <c r="UD40" s="295"/>
      <c r="UE40" s="295"/>
      <c r="UF40" s="295"/>
      <c r="UG40" s="295"/>
      <c r="UH40" s="295"/>
      <c r="UI40" s="295"/>
      <c r="UJ40" s="295"/>
      <c r="UK40" s="295"/>
      <c r="UL40" s="295"/>
      <c r="UM40" s="295"/>
      <c r="UN40" s="295"/>
      <c r="UO40" s="295"/>
      <c r="UP40" s="295"/>
      <c r="UQ40" s="295"/>
      <c r="UR40" s="295"/>
      <c r="US40" s="295"/>
      <c r="UT40" s="295"/>
      <c r="UU40" s="295"/>
      <c r="UV40" s="295"/>
      <c r="UW40" s="295"/>
      <c r="UX40" s="295"/>
      <c r="UY40" s="295"/>
      <c r="UZ40" s="295"/>
      <c r="VA40" s="295"/>
      <c r="VB40" s="295"/>
      <c r="VC40" s="295"/>
      <c r="VD40" s="295"/>
      <c r="VE40" s="295"/>
      <c r="VF40" s="295"/>
      <c r="VG40" s="295"/>
      <c r="VH40" s="295"/>
      <c r="VI40" s="295"/>
      <c r="VJ40" s="295"/>
      <c r="VK40" s="295"/>
      <c r="VL40" s="295"/>
      <c r="VM40" s="295"/>
      <c r="VN40" s="295"/>
      <c r="VO40" s="295"/>
      <c r="VP40" s="295"/>
      <c r="VQ40" s="295"/>
      <c r="VR40" s="295"/>
      <c r="VS40" s="295"/>
      <c r="VT40" s="295"/>
      <c r="VU40" s="295"/>
      <c r="VV40" s="295"/>
      <c r="VW40" s="295"/>
      <c r="VX40" s="295"/>
      <c r="VY40" s="295"/>
      <c r="VZ40" s="295"/>
      <c r="WA40" s="295"/>
      <c r="WB40" s="295"/>
      <c r="WC40" s="295"/>
      <c r="WD40" s="295"/>
      <c r="WE40" s="295"/>
      <c r="WF40" s="295"/>
      <c r="WG40" s="295"/>
      <c r="WH40" s="295"/>
      <c r="WI40" s="295"/>
      <c r="WJ40" s="295"/>
      <c r="WK40" s="295"/>
      <c r="WL40" s="295"/>
      <c r="WM40" s="295"/>
      <c r="WN40" s="295"/>
      <c r="WO40" s="295"/>
      <c r="WP40" s="295"/>
      <c r="WQ40" s="295"/>
      <c r="WR40" s="295"/>
      <c r="WS40" s="295"/>
      <c r="WT40" s="295"/>
      <c r="WU40" s="295"/>
      <c r="WV40" s="295"/>
      <c r="WW40" s="295"/>
      <c r="WX40" s="295"/>
      <c r="WY40" s="295"/>
      <c r="WZ40" s="295"/>
      <c r="XA40" s="295"/>
      <c r="XB40" s="295"/>
      <c r="XC40" s="295"/>
      <c r="XD40" s="295"/>
      <c r="XE40" s="295"/>
      <c r="XF40" s="295"/>
      <c r="XG40" s="295"/>
      <c r="XH40" s="295"/>
      <c r="XI40" s="295"/>
      <c r="XJ40" s="295"/>
      <c r="XK40" s="295"/>
      <c r="XL40" s="295"/>
      <c r="XM40" s="295"/>
      <c r="XN40" s="295"/>
      <c r="XO40" s="295"/>
      <c r="XP40" s="295"/>
      <c r="XQ40" s="295"/>
      <c r="XR40" s="295"/>
      <c r="XS40" s="295"/>
      <c r="XT40" s="295"/>
      <c r="XU40" s="295"/>
      <c r="XV40" s="295"/>
      <c r="XW40" s="295"/>
      <c r="XX40" s="295"/>
      <c r="XY40" s="295"/>
      <c r="XZ40" s="295"/>
      <c r="YA40" s="295"/>
      <c r="YB40" s="295"/>
      <c r="YC40" s="295"/>
      <c r="YD40" s="295"/>
      <c r="YE40" s="295"/>
      <c r="YF40" s="295"/>
      <c r="YG40" s="295"/>
      <c r="YH40" s="295"/>
      <c r="YI40" s="295"/>
      <c r="YJ40" s="295"/>
      <c r="YK40" s="295"/>
      <c r="YL40" s="295"/>
      <c r="YM40" s="295"/>
      <c r="YN40" s="295"/>
      <c r="YO40" s="295"/>
      <c r="YP40" s="295"/>
      <c r="YQ40" s="295"/>
      <c r="YR40" s="295"/>
      <c r="YS40" s="295"/>
      <c r="YT40" s="295"/>
      <c r="YU40" s="295"/>
      <c r="YV40" s="295"/>
      <c r="YW40" s="295"/>
      <c r="YX40" s="295"/>
      <c r="YY40" s="295"/>
      <c r="YZ40" s="295"/>
      <c r="ZA40" s="295"/>
      <c r="ZB40" s="295"/>
      <c r="ZC40" s="295"/>
      <c r="ZD40" s="295"/>
      <c r="ZE40" s="295"/>
      <c r="ZF40" s="295"/>
      <c r="ZG40" s="295"/>
      <c r="ZH40" s="295"/>
      <c r="ZI40" s="295"/>
      <c r="ZJ40" s="295"/>
      <c r="ZK40" s="295"/>
      <c r="ZL40" s="295"/>
      <c r="ZM40" s="295"/>
      <c r="ZN40" s="295"/>
      <c r="ZO40" s="295"/>
      <c r="ZP40" s="295"/>
      <c r="ZQ40" s="295"/>
      <c r="ZR40" s="295"/>
      <c r="ZS40" s="295"/>
      <c r="ZT40" s="295"/>
      <c r="ZU40" s="295"/>
      <c r="ZV40" s="295"/>
      <c r="ZW40" s="295"/>
      <c r="ZX40" s="295"/>
      <c r="ZY40" s="295"/>
      <c r="ZZ40" s="295"/>
      <c r="AAA40" s="295"/>
      <c r="AAB40" s="295"/>
      <c r="AAC40" s="295"/>
      <c r="AAD40" s="295"/>
      <c r="AAE40" s="295"/>
      <c r="AAF40" s="295"/>
      <c r="AAG40" s="295"/>
      <c r="AAH40" s="295"/>
      <c r="AAI40" s="295"/>
      <c r="AAJ40" s="295"/>
      <c r="AAK40" s="295"/>
      <c r="AAL40" s="295"/>
      <c r="AAM40" s="295"/>
      <c r="AAN40" s="295"/>
      <c r="AAO40" s="295"/>
      <c r="AAP40" s="295"/>
      <c r="AAQ40" s="295"/>
      <c r="AAR40" s="295"/>
      <c r="AAS40" s="295"/>
      <c r="AAT40" s="295"/>
      <c r="AAU40" s="295"/>
      <c r="AAV40" s="295"/>
      <c r="AAW40" s="295"/>
      <c r="AAX40" s="295"/>
      <c r="AAY40" s="295"/>
      <c r="AAZ40" s="295"/>
      <c r="ABA40" s="295"/>
      <c r="ABB40" s="295"/>
      <c r="ABC40" s="295"/>
      <c r="ABD40" s="295"/>
      <c r="ABE40" s="295"/>
      <c r="ABF40" s="295"/>
      <c r="ABG40" s="295"/>
      <c r="ABH40" s="295"/>
      <c r="ABI40" s="295"/>
      <c r="ABJ40" s="295"/>
      <c r="ABK40" s="295"/>
      <c r="ABL40" s="295"/>
      <c r="ABM40" s="295"/>
      <c r="ABN40" s="295"/>
      <c r="ABO40" s="295"/>
      <c r="ABP40" s="295"/>
      <c r="ABQ40" s="295"/>
      <c r="ABR40" s="295"/>
      <c r="ABS40" s="295"/>
      <c r="ABT40" s="295"/>
      <c r="ABU40" s="295"/>
      <c r="ABV40" s="295"/>
      <c r="ABW40" s="295"/>
      <c r="ABX40" s="295"/>
      <c r="ABY40" s="295"/>
      <c r="ABZ40" s="295"/>
      <c r="ACA40" s="295"/>
      <c r="ACB40" s="295"/>
      <c r="ACC40" s="295"/>
      <c r="ACD40" s="295"/>
      <c r="ACE40" s="295"/>
      <c r="ACF40" s="295"/>
      <c r="ACG40" s="295"/>
      <c r="ACH40" s="295"/>
      <c r="ACI40" s="295"/>
      <c r="ACJ40" s="295"/>
      <c r="ACK40" s="295"/>
      <c r="ACL40" s="295"/>
      <c r="ACM40" s="295"/>
      <c r="ACN40" s="295"/>
      <c r="ACO40" s="295"/>
      <c r="ACP40" s="295"/>
      <c r="ACQ40" s="295"/>
      <c r="ACR40" s="295"/>
      <c r="ACS40" s="295"/>
      <c r="ACT40" s="295"/>
      <c r="ACU40" s="295"/>
      <c r="ACV40" s="295"/>
      <c r="ACW40" s="295"/>
      <c r="ACX40" s="295"/>
      <c r="ACY40" s="295"/>
      <c r="ACZ40" s="295"/>
      <c r="ADA40" s="295"/>
      <c r="ADB40" s="295"/>
      <c r="ADC40" s="295"/>
      <c r="ADD40" s="295"/>
      <c r="ADE40" s="295"/>
      <c r="ADF40" s="295"/>
      <c r="ADG40" s="295"/>
      <c r="ADH40" s="295"/>
      <c r="ADI40" s="295"/>
      <c r="ADJ40" s="295"/>
      <c r="ADK40" s="295"/>
      <c r="ADL40" s="295"/>
      <c r="ADM40" s="295"/>
      <c r="ADN40" s="295"/>
      <c r="ADO40" s="295"/>
      <c r="ADP40" s="295"/>
      <c r="ADQ40" s="295"/>
      <c r="ADR40" s="295"/>
      <c r="ADS40" s="295"/>
      <c r="ADT40" s="295"/>
      <c r="ADU40" s="295"/>
      <c r="ADV40" s="295"/>
      <c r="ADW40" s="295"/>
      <c r="ADX40" s="295"/>
      <c r="ADY40" s="295"/>
      <c r="ADZ40" s="295"/>
      <c r="AEA40" s="295"/>
      <c r="AEB40" s="295"/>
      <c r="AEC40" s="295"/>
      <c r="AED40" s="295"/>
      <c r="AEE40" s="295"/>
      <c r="AEF40" s="295"/>
      <c r="AEG40" s="295"/>
      <c r="AEH40" s="295"/>
      <c r="AEI40" s="295"/>
      <c r="AEJ40" s="295"/>
      <c r="AEK40" s="295"/>
      <c r="AEL40" s="295"/>
      <c r="AEM40" s="295"/>
      <c r="AEN40" s="295"/>
      <c r="AEO40" s="295"/>
      <c r="AEP40" s="295"/>
      <c r="AEQ40" s="295"/>
      <c r="AER40" s="295"/>
      <c r="AES40" s="295"/>
      <c r="AET40" s="295"/>
      <c r="AEU40" s="295"/>
      <c r="AEV40" s="295"/>
      <c r="AEW40" s="295"/>
      <c r="AEX40" s="295"/>
      <c r="AEY40" s="295"/>
      <c r="AEZ40" s="295"/>
      <c r="AFA40" s="295"/>
      <c r="AFB40" s="295"/>
      <c r="AFC40" s="295"/>
      <c r="AFD40" s="295"/>
      <c r="AFE40" s="295"/>
      <c r="AFF40" s="295"/>
      <c r="AFG40" s="295"/>
      <c r="AFH40" s="295"/>
      <c r="AFI40" s="295"/>
      <c r="AFJ40" s="295"/>
      <c r="AFK40" s="295"/>
      <c r="AFL40" s="295"/>
      <c r="AFM40" s="295"/>
      <c r="AFN40" s="295"/>
      <c r="AFO40" s="295"/>
      <c r="AFP40" s="295"/>
      <c r="AFQ40" s="295"/>
      <c r="AFR40" s="295"/>
      <c r="AFS40" s="295"/>
      <c r="AFT40" s="295"/>
      <c r="AFU40" s="295"/>
      <c r="AFV40" s="295"/>
      <c r="AFW40" s="295"/>
      <c r="AFX40" s="295"/>
      <c r="AFY40" s="295"/>
      <c r="AFZ40" s="295"/>
      <c r="AGA40" s="295"/>
      <c r="AGB40" s="295"/>
      <c r="AGC40" s="295"/>
      <c r="AGD40" s="295"/>
      <c r="AGE40" s="295"/>
      <c r="AGF40" s="295"/>
      <c r="AGG40" s="295"/>
      <c r="AGH40" s="295"/>
      <c r="AGI40" s="295"/>
      <c r="AGJ40" s="295"/>
      <c r="AGK40" s="295"/>
      <c r="AGL40" s="295"/>
      <c r="AGM40" s="295"/>
      <c r="AGN40" s="295"/>
      <c r="AGO40" s="295"/>
      <c r="AGP40" s="295"/>
      <c r="AGQ40" s="295"/>
      <c r="AGR40" s="295"/>
      <c r="AGS40" s="295"/>
      <c r="AGT40" s="295"/>
      <c r="AGU40" s="295"/>
      <c r="AGV40" s="295"/>
      <c r="AGW40" s="295"/>
      <c r="AGX40" s="295"/>
      <c r="AGY40" s="295"/>
      <c r="AGZ40" s="295"/>
      <c r="AHA40" s="295"/>
      <c r="AHB40" s="295"/>
      <c r="AHC40" s="295"/>
      <c r="AHD40" s="295"/>
      <c r="AHE40" s="295"/>
      <c r="AHF40" s="295"/>
      <c r="AHG40" s="295"/>
      <c r="AHH40" s="295"/>
      <c r="AHI40" s="295"/>
      <c r="AHJ40" s="295"/>
      <c r="AHK40" s="295"/>
      <c r="AHL40" s="295"/>
      <c r="AHM40" s="295"/>
      <c r="AHN40" s="295"/>
      <c r="AHO40" s="295"/>
      <c r="AHP40" s="295"/>
      <c r="AHQ40" s="295"/>
      <c r="AHR40" s="295"/>
      <c r="AHS40" s="295"/>
      <c r="AHT40" s="295"/>
      <c r="AHU40" s="295"/>
      <c r="AHV40" s="295"/>
      <c r="AHW40" s="295"/>
      <c r="AHX40" s="295"/>
      <c r="AHY40" s="295"/>
      <c r="AHZ40" s="295"/>
      <c r="AIA40" s="295"/>
      <c r="AIB40" s="295"/>
      <c r="AIC40" s="295"/>
      <c r="AID40" s="295"/>
      <c r="AIE40" s="295"/>
      <c r="AIF40" s="295"/>
      <c r="AIG40" s="295"/>
      <c r="AIH40" s="295"/>
      <c r="AII40" s="295"/>
      <c r="AIJ40" s="295"/>
      <c r="AIK40" s="295"/>
      <c r="AIL40" s="295"/>
      <c r="AIM40" s="295"/>
      <c r="AIN40" s="295"/>
      <c r="AIO40" s="295"/>
      <c r="AIP40" s="295"/>
      <c r="AIQ40" s="295"/>
      <c r="AIR40" s="295"/>
      <c r="AIS40" s="295"/>
      <c r="AIT40" s="295"/>
      <c r="AIU40" s="295"/>
      <c r="AIV40" s="295"/>
      <c r="AIW40" s="295"/>
      <c r="AIX40" s="295"/>
      <c r="AIY40" s="295"/>
      <c r="AIZ40" s="295"/>
      <c r="AJA40" s="295"/>
      <c r="AJB40" s="295"/>
      <c r="AJC40" s="295"/>
      <c r="AJD40" s="295"/>
      <c r="AJE40" s="295"/>
      <c r="AJF40" s="295"/>
      <c r="AJG40" s="295"/>
      <c r="AJH40" s="295"/>
      <c r="AJI40" s="295"/>
      <c r="AJJ40" s="295"/>
      <c r="AJK40" s="295"/>
      <c r="AJL40" s="295"/>
      <c r="AJM40" s="295"/>
      <c r="AJN40" s="295"/>
      <c r="AJO40" s="295"/>
      <c r="AJP40" s="295"/>
      <c r="AJQ40" s="295"/>
      <c r="AJR40" s="295"/>
      <c r="AJS40" s="295"/>
      <c r="AJT40" s="295"/>
      <c r="AJU40" s="295"/>
      <c r="AJV40" s="295"/>
      <c r="AJW40" s="295"/>
      <c r="AJX40" s="295"/>
      <c r="AJY40" s="295"/>
      <c r="AJZ40" s="295"/>
      <c r="AKA40" s="295"/>
      <c r="AKB40" s="295"/>
      <c r="AKC40" s="295"/>
      <c r="AKD40" s="295"/>
      <c r="AKE40" s="295"/>
      <c r="AKF40" s="295"/>
      <c r="AKG40" s="295"/>
      <c r="AKH40" s="295"/>
      <c r="AKI40" s="295"/>
      <c r="AKJ40" s="295"/>
      <c r="AKK40" s="295"/>
      <c r="AKL40" s="295"/>
      <c r="AKM40" s="295"/>
      <c r="AKN40" s="295"/>
      <c r="AKO40" s="295"/>
      <c r="AKP40" s="295"/>
      <c r="AKQ40" s="295"/>
      <c r="AKR40" s="295"/>
      <c r="AKS40" s="295"/>
      <c r="AKT40" s="295"/>
      <c r="AKU40" s="295"/>
      <c r="AKV40" s="295"/>
      <c r="AKW40" s="295"/>
      <c r="AKX40" s="295"/>
      <c r="AKY40" s="295"/>
      <c r="AKZ40" s="295"/>
      <c r="ALA40" s="295"/>
      <c r="ALB40" s="295"/>
      <c r="ALC40" s="295"/>
      <c r="ALD40" s="295"/>
      <c r="ALE40" s="295"/>
      <c r="ALF40" s="295"/>
      <c r="ALG40" s="295"/>
      <c r="ALH40" s="295"/>
      <c r="ALI40" s="295"/>
      <c r="ALJ40" s="295"/>
      <c r="ALK40" s="295"/>
      <c r="ALL40" s="295"/>
      <c r="ALM40" s="295"/>
      <c r="ALN40" s="295"/>
      <c r="ALO40" s="295"/>
      <c r="ALP40" s="295"/>
      <c r="ALQ40" s="295"/>
      <c r="ALR40" s="295"/>
      <c r="ALS40" s="295"/>
      <c r="ALT40" s="295"/>
      <c r="ALU40" s="295"/>
      <c r="ALV40" s="295"/>
      <c r="ALW40" s="295"/>
      <c r="ALX40" s="295"/>
      <c r="ALY40" s="295"/>
      <c r="ALZ40" s="295"/>
      <c r="AMA40" s="295"/>
      <c r="AMB40" s="295"/>
      <c r="AMC40" s="295"/>
      <c r="AMD40" s="295"/>
      <c r="AME40" s="295"/>
      <c r="AMF40" s="295"/>
      <c r="AMG40" s="295"/>
      <c r="AMH40" s="295"/>
      <c r="AMI40" s="295"/>
      <c r="AMJ40" s="295"/>
      <c r="AMK40" s="295"/>
      <c r="AML40" s="295"/>
      <c r="AMM40" s="295"/>
      <c r="AMN40" s="295"/>
      <c r="AMO40" s="295"/>
      <c r="AMP40" s="295"/>
      <c r="AMQ40" s="295"/>
      <c r="AMR40" s="295"/>
      <c r="AMS40" s="295"/>
      <c r="AMT40" s="295"/>
      <c r="AMU40" s="295"/>
      <c r="AMV40" s="295"/>
      <c r="AMW40" s="295"/>
      <c r="AMX40" s="295"/>
      <c r="AMY40" s="295"/>
      <c r="AMZ40" s="295"/>
      <c r="ANA40" s="295"/>
      <c r="ANB40" s="295"/>
      <c r="ANC40" s="295"/>
      <c r="AND40" s="295"/>
      <c r="ANE40" s="295"/>
      <c r="ANF40" s="295"/>
      <c r="ANG40" s="295"/>
      <c r="ANH40" s="295"/>
      <c r="ANI40" s="295"/>
      <c r="ANJ40" s="295"/>
      <c r="ANK40" s="295"/>
      <c r="ANL40" s="295"/>
      <c r="ANM40" s="295"/>
      <c r="ANN40" s="295"/>
      <c r="ANO40" s="295"/>
      <c r="ANP40" s="295"/>
      <c r="ANQ40" s="295"/>
      <c r="ANR40" s="295"/>
      <c r="ANS40" s="295"/>
      <c r="ANT40" s="295"/>
      <c r="ANU40" s="295"/>
      <c r="ANV40" s="295"/>
      <c r="ANW40" s="295"/>
      <c r="ANX40" s="295"/>
      <c r="ANY40" s="295"/>
      <c r="ANZ40" s="295"/>
      <c r="AOA40" s="295"/>
      <c r="AOB40" s="295"/>
      <c r="AOC40" s="295"/>
      <c r="AOD40" s="295"/>
      <c r="AOE40" s="295"/>
      <c r="AOF40" s="295"/>
      <c r="AOG40" s="295"/>
      <c r="AOH40" s="295"/>
      <c r="AOI40" s="295"/>
      <c r="AOJ40" s="295"/>
      <c r="AOK40" s="295"/>
      <c r="AOL40" s="295"/>
      <c r="AOM40" s="295"/>
      <c r="AON40" s="295"/>
      <c r="AOO40" s="295"/>
      <c r="AOP40" s="295"/>
      <c r="AOQ40" s="295"/>
      <c r="AOR40" s="295"/>
      <c r="AOS40" s="295"/>
      <c r="AOT40" s="295"/>
      <c r="AOU40" s="295"/>
      <c r="AOV40" s="295"/>
      <c r="AOW40" s="295"/>
      <c r="AOX40" s="295"/>
      <c r="AOY40" s="295"/>
      <c r="AOZ40" s="295"/>
      <c r="APA40" s="295"/>
      <c r="APB40" s="295"/>
      <c r="APC40" s="295"/>
      <c r="APD40" s="295"/>
      <c r="APE40" s="295"/>
      <c r="APF40" s="295"/>
      <c r="APG40" s="295"/>
      <c r="APH40" s="295"/>
      <c r="API40" s="295"/>
      <c r="APJ40" s="295"/>
      <c r="APK40" s="295"/>
      <c r="APL40" s="295"/>
      <c r="APM40" s="295"/>
      <c r="APN40" s="295"/>
      <c r="APO40" s="295"/>
      <c r="APP40" s="295"/>
      <c r="APQ40" s="295"/>
      <c r="APR40" s="295"/>
      <c r="APS40" s="295"/>
      <c r="APT40" s="295"/>
      <c r="APU40" s="295"/>
      <c r="APV40" s="295"/>
      <c r="APW40" s="295"/>
      <c r="APX40" s="295"/>
      <c r="APY40" s="295"/>
      <c r="APZ40" s="295"/>
      <c r="AQA40" s="295"/>
      <c r="AQB40" s="295"/>
      <c r="AQC40" s="295"/>
      <c r="AQD40" s="295"/>
      <c r="AQE40" s="295"/>
      <c r="AQF40" s="295"/>
      <c r="AQG40" s="295"/>
      <c r="AQH40" s="295"/>
      <c r="AQI40" s="295"/>
      <c r="AQJ40" s="295"/>
      <c r="AQK40" s="295"/>
      <c r="AQL40" s="295"/>
      <c r="AQM40" s="295"/>
      <c r="AQN40" s="295"/>
      <c r="AQO40" s="295"/>
      <c r="AQP40" s="295"/>
      <c r="AQQ40" s="295"/>
      <c r="AQR40" s="295"/>
      <c r="AQS40" s="295"/>
      <c r="AQT40" s="295"/>
      <c r="AQU40" s="295"/>
      <c r="AQV40" s="295"/>
      <c r="AQW40" s="295"/>
      <c r="AQX40" s="295"/>
      <c r="AQY40" s="295"/>
      <c r="AQZ40" s="295"/>
      <c r="ARA40" s="295"/>
      <c r="ARB40" s="295"/>
      <c r="ARC40" s="295"/>
      <c r="ARD40" s="295"/>
      <c r="ARE40" s="295"/>
      <c r="ARF40" s="295"/>
      <c r="ARG40" s="295"/>
      <c r="ARH40" s="295"/>
      <c r="ARI40" s="295"/>
      <c r="ARJ40" s="295"/>
      <c r="ARK40" s="295"/>
      <c r="ARL40" s="295"/>
      <c r="ARM40" s="295"/>
      <c r="ARN40" s="295"/>
      <c r="ARO40" s="295"/>
      <c r="ARP40" s="295"/>
      <c r="ARQ40" s="295"/>
      <c r="ARR40" s="295"/>
      <c r="ARS40" s="295"/>
      <c r="ART40" s="295"/>
      <c r="ARU40" s="295"/>
      <c r="ARV40" s="295"/>
      <c r="ARW40" s="295"/>
      <c r="ARX40" s="295"/>
      <c r="ARY40" s="295"/>
      <c r="ARZ40" s="295"/>
      <c r="ASA40" s="295"/>
      <c r="ASB40" s="295"/>
      <c r="ASC40" s="295"/>
      <c r="ASD40" s="295"/>
      <c r="ASE40" s="295"/>
      <c r="ASF40" s="295"/>
      <c r="ASG40" s="295"/>
      <c r="ASH40" s="295"/>
      <c r="ASI40" s="295"/>
      <c r="ASJ40" s="295"/>
      <c r="ASK40" s="295"/>
      <c r="ASL40" s="295"/>
      <c r="ASM40" s="295"/>
      <c r="ASN40" s="295"/>
      <c r="ASO40" s="295"/>
      <c r="ASP40" s="295"/>
      <c r="ASQ40" s="295"/>
      <c r="ASR40" s="295"/>
      <c r="ASS40" s="295"/>
      <c r="AST40" s="295"/>
      <c r="ASU40" s="295"/>
      <c r="ASV40" s="295"/>
      <c r="ASW40" s="295"/>
      <c r="ASX40" s="295"/>
      <c r="ASY40" s="295"/>
      <c r="ASZ40" s="295"/>
      <c r="ATA40" s="295"/>
      <c r="ATB40" s="295"/>
      <c r="ATC40" s="295"/>
      <c r="ATD40" s="295"/>
      <c r="ATE40" s="295"/>
      <c r="ATF40" s="295"/>
      <c r="ATG40" s="295"/>
      <c r="ATH40" s="295"/>
      <c r="ATI40" s="295"/>
      <c r="ATJ40" s="295"/>
      <c r="ATK40" s="295"/>
      <c r="ATL40" s="295"/>
      <c r="ATM40" s="295"/>
      <c r="ATN40" s="295"/>
      <c r="ATO40" s="295"/>
      <c r="ATP40" s="295"/>
      <c r="ATQ40" s="295"/>
      <c r="ATR40" s="295"/>
      <c r="ATS40" s="295"/>
      <c r="ATT40" s="295"/>
      <c r="ATU40" s="295"/>
      <c r="ATV40" s="295"/>
      <c r="ATW40" s="295"/>
      <c r="ATX40" s="295"/>
      <c r="ATY40" s="295"/>
      <c r="ATZ40" s="295"/>
      <c r="AUA40" s="295"/>
      <c r="AUB40" s="295"/>
      <c r="AUC40" s="295"/>
      <c r="AUD40" s="295"/>
      <c r="AUE40" s="295"/>
      <c r="AUF40" s="295"/>
      <c r="AUG40" s="295"/>
      <c r="AUH40" s="295"/>
      <c r="AUI40" s="295"/>
      <c r="AUJ40" s="295"/>
      <c r="AUK40" s="295"/>
      <c r="AUL40" s="295"/>
      <c r="AUM40" s="295"/>
      <c r="AUN40" s="295"/>
      <c r="AUO40" s="295"/>
      <c r="AUP40" s="295"/>
      <c r="AUQ40" s="295"/>
      <c r="AUR40" s="295"/>
      <c r="AUS40" s="295"/>
      <c r="AUT40" s="295"/>
      <c r="AUU40" s="295"/>
      <c r="AUV40" s="295"/>
      <c r="AUW40" s="295"/>
      <c r="AUX40" s="295"/>
      <c r="AUY40" s="295"/>
      <c r="AUZ40" s="295"/>
      <c r="AVA40" s="295"/>
      <c r="AVB40" s="295"/>
      <c r="AVC40" s="295"/>
      <c r="AVD40" s="295"/>
      <c r="AVE40" s="295"/>
      <c r="AVF40" s="295"/>
      <c r="AVG40" s="295"/>
      <c r="AVH40" s="295"/>
      <c r="AVI40" s="295"/>
      <c r="AVJ40" s="295"/>
      <c r="AVK40" s="295"/>
      <c r="AVL40" s="295"/>
      <c r="AVM40" s="295"/>
      <c r="AVN40" s="295"/>
      <c r="AVO40" s="295"/>
      <c r="AVP40" s="295"/>
      <c r="AVQ40" s="295"/>
      <c r="AVR40" s="295"/>
      <c r="AVS40" s="295"/>
      <c r="AVT40" s="295"/>
      <c r="AVU40" s="295"/>
      <c r="AVV40" s="295"/>
      <c r="AVW40" s="295"/>
      <c r="AVX40" s="295"/>
      <c r="AVY40" s="295"/>
      <c r="AVZ40" s="295"/>
      <c r="AWA40" s="295"/>
      <c r="AWB40" s="295"/>
      <c r="AWC40" s="295"/>
      <c r="AWD40" s="295"/>
      <c r="AWE40" s="295"/>
      <c r="AWF40" s="295"/>
      <c r="AWG40" s="295"/>
      <c r="AWH40" s="295"/>
      <c r="AWI40" s="295"/>
      <c r="AWJ40" s="295"/>
      <c r="AWK40" s="295"/>
      <c r="AWL40" s="295"/>
      <c r="AWM40" s="295"/>
      <c r="AWN40" s="295"/>
      <c r="AWO40" s="295"/>
      <c r="AWP40" s="295"/>
      <c r="AWQ40" s="295"/>
      <c r="AWR40" s="295"/>
      <c r="AWS40" s="295"/>
      <c r="AWT40" s="295"/>
      <c r="AWU40" s="295"/>
      <c r="AWV40" s="295"/>
      <c r="AWW40" s="295"/>
      <c r="AWX40" s="295"/>
      <c r="AWY40" s="295"/>
      <c r="AWZ40" s="295"/>
      <c r="AXA40" s="295"/>
      <c r="AXB40" s="295"/>
      <c r="AXC40" s="295"/>
      <c r="AXD40" s="295"/>
      <c r="AXE40" s="295"/>
      <c r="AXF40" s="295"/>
      <c r="AXG40" s="295"/>
      <c r="AXH40" s="295"/>
      <c r="AXI40" s="295"/>
      <c r="AXJ40" s="295"/>
      <c r="AXK40" s="295"/>
      <c r="AXL40" s="295"/>
      <c r="AXM40" s="295"/>
      <c r="AXN40" s="295"/>
      <c r="AXO40" s="295"/>
      <c r="AXP40" s="295"/>
      <c r="AXQ40" s="295"/>
      <c r="AXR40" s="295"/>
      <c r="AXS40" s="295"/>
      <c r="AXT40" s="295"/>
      <c r="AXU40" s="295"/>
      <c r="AXV40" s="295"/>
      <c r="AXW40" s="295"/>
      <c r="AXX40" s="295"/>
      <c r="AXY40" s="295"/>
      <c r="AXZ40" s="295"/>
      <c r="AYA40" s="295"/>
      <c r="AYB40" s="295"/>
      <c r="AYC40" s="295"/>
      <c r="AYD40" s="295"/>
      <c r="AYE40" s="295"/>
      <c r="AYF40" s="295"/>
      <c r="AYG40" s="295"/>
      <c r="AYH40" s="295"/>
      <c r="AYI40" s="295"/>
      <c r="AYJ40" s="295"/>
      <c r="AYK40" s="295"/>
      <c r="AYL40" s="295"/>
      <c r="AYM40" s="295"/>
      <c r="AYN40" s="295"/>
      <c r="AYO40" s="295"/>
      <c r="AYP40" s="295"/>
      <c r="AYQ40" s="295"/>
      <c r="AYR40" s="295"/>
      <c r="AYS40" s="295"/>
      <c r="AYT40" s="295"/>
      <c r="AYU40" s="295"/>
      <c r="AYV40" s="295"/>
      <c r="AYW40" s="295"/>
      <c r="AYX40" s="295"/>
      <c r="AYY40" s="295"/>
      <c r="AYZ40" s="295"/>
      <c r="AZA40" s="295"/>
      <c r="AZB40" s="295"/>
      <c r="AZC40" s="295"/>
      <c r="AZD40" s="295"/>
      <c r="AZE40" s="295"/>
      <c r="AZF40" s="295"/>
      <c r="AZG40" s="295"/>
      <c r="AZH40" s="295"/>
      <c r="AZI40" s="295"/>
      <c r="AZJ40" s="295"/>
      <c r="AZK40" s="295"/>
      <c r="AZL40" s="295"/>
      <c r="AZM40" s="295"/>
      <c r="AZN40" s="295"/>
      <c r="AZO40" s="295"/>
      <c r="AZP40" s="295"/>
      <c r="AZQ40" s="295"/>
      <c r="AZR40" s="295"/>
      <c r="AZS40" s="295"/>
      <c r="AZT40" s="295"/>
      <c r="AZU40" s="295"/>
      <c r="AZV40" s="295"/>
      <c r="AZW40" s="295"/>
      <c r="AZX40" s="295"/>
      <c r="AZY40" s="295"/>
      <c r="AZZ40" s="295"/>
      <c r="BAA40" s="295"/>
      <c r="BAB40" s="295"/>
      <c r="BAC40" s="295"/>
      <c r="BAD40" s="295"/>
      <c r="BAE40" s="295"/>
      <c r="BAF40" s="295"/>
      <c r="BAG40" s="295"/>
      <c r="BAH40" s="295"/>
      <c r="BAI40" s="295"/>
      <c r="BAJ40" s="295"/>
      <c r="BAK40" s="295"/>
      <c r="BAL40" s="295"/>
      <c r="BAM40" s="295"/>
      <c r="BAN40" s="295"/>
      <c r="BAO40" s="295"/>
      <c r="BAP40" s="295"/>
      <c r="BAQ40" s="295"/>
      <c r="BAR40" s="295"/>
      <c r="BAS40" s="295"/>
      <c r="BAT40" s="295"/>
      <c r="BAU40" s="295"/>
      <c r="BAV40" s="295"/>
      <c r="BAW40" s="295"/>
      <c r="BAX40" s="295"/>
      <c r="BAY40" s="295"/>
      <c r="BAZ40" s="295"/>
      <c r="BBA40" s="295"/>
      <c r="BBB40" s="295"/>
      <c r="BBC40" s="295"/>
      <c r="BBD40" s="295"/>
      <c r="BBE40" s="295"/>
      <c r="BBF40" s="295"/>
      <c r="BBG40" s="295"/>
      <c r="BBH40" s="295"/>
      <c r="BBI40" s="295"/>
      <c r="BBJ40" s="295"/>
      <c r="BBK40" s="295"/>
      <c r="BBL40" s="295"/>
      <c r="BBM40" s="295"/>
      <c r="BBN40" s="295"/>
      <c r="BBO40" s="295"/>
      <c r="BBP40" s="295"/>
      <c r="BBQ40" s="295"/>
      <c r="BBR40" s="295"/>
      <c r="BBS40" s="295"/>
      <c r="BBT40" s="295"/>
      <c r="BBU40" s="295"/>
      <c r="BBV40" s="295"/>
      <c r="BBW40" s="295"/>
      <c r="BBX40" s="295"/>
      <c r="BBY40" s="295"/>
      <c r="BBZ40" s="295"/>
      <c r="BCA40" s="295"/>
      <c r="BCB40" s="295"/>
      <c r="BCC40" s="295"/>
      <c r="BCD40" s="295"/>
      <c r="BCE40" s="295"/>
      <c r="BCF40" s="295"/>
      <c r="BCG40" s="295"/>
      <c r="BCH40" s="295"/>
      <c r="BCI40" s="295"/>
      <c r="BCJ40" s="295"/>
      <c r="BCK40" s="295"/>
      <c r="BCL40" s="295"/>
      <c r="BCM40" s="295"/>
      <c r="BCN40" s="295"/>
      <c r="BCO40" s="295"/>
      <c r="BCP40" s="295"/>
      <c r="BCQ40" s="295"/>
      <c r="BCR40" s="295"/>
      <c r="BCS40" s="295"/>
      <c r="BCT40" s="295"/>
      <c r="BCU40" s="295"/>
      <c r="BCV40" s="295"/>
      <c r="BCW40" s="295"/>
      <c r="BCX40" s="295"/>
      <c r="BCY40" s="295"/>
      <c r="BCZ40" s="295"/>
      <c r="BDA40" s="295"/>
      <c r="BDB40" s="295"/>
      <c r="BDC40" s="295"/>
      <c r="BDD40" s="295"/>
      <c r="BDE40" s="295"/>
      <c r="BDF40" s="295"/>
      <c r="BDG40" s="295"/>
      <c r="BDH40" s="295"/>
      <c r="BDI40" s="295"/>
      <c r="BDJ40" s="295"/>
      <c r="BDK40" s="295"/>
      <c r="BDL40" s="295"/>
      <c r="BDM40" s="295"/>
      <c r="BDN40" s="295"/>
      <c r="BDO40" s="295"/>
      <c r="BDP40" s="295"/>
      <c r="BDQ40" s="295"/>
      <c r="BDR40" s="295"/>
      <c r="BDS40" s="295"/>
      <c r="BDT40" s="295"/>
      <c r="BDU40" s="295"/>
      <c r="BDV40" s="295"/>
      <c r="BDW40" s="295"/>
      <c r="BDX40" s="295"/>
      <c r="BDY40" s="295"/>
      <c r="BDZ40" s="295"/>
      <c r="BEA40" s="295"/>
      <c r="BEB40" s="295"/>
      <c r="BEC40" s="295"/>
      <c r="BED40" s="295"/>
      <c r="BEE40" s="295"/>
      <c r="BEF40" s="295"/>
      <c r="BEG40" s="295"/>
      <c r="BEH40" s="295"/>
      <c r="BEI40" s="295"/>
      <c r="BEJ40" s="295"/>
      <c r="BEK40" s="295"/>
      <c r="BEL40" s="295"/>
      <c r="BEM40" s="295"/>
      <c r="BEN40" s="295"/>
      <c r="BEO40" s="295"/>
      <c r="BEP40" s="295"/>
      <c r="BEQ40" s="295"/>
      <c r="BER40" s="295"/>
      <c r="BES40" s="295"/>
      <c r="BET40" s="295"/>
      <c r="BEU40" s="295"/>
      <c r="BEV40" s="295"/>
      <c r="BEW40" s="295"/>
      <c r="BEX40" s="295"/>
      <c r="BEY40" s="295"/>
      <c r="BEZ40" s="295"/>
      <c r="BFA40" s="295"/>
      <c r="BFB40" s="295"/>
      <c r="BFC40" s="295"/>
      <c r="BFD40" s="295"/>
      <c r="BFE40" s="295"/>
      <c r="BFF40" s="295"/>
      <c r="BFG40" s="295"/>
      <c r="BFH40" s="295"/>
      <c r="BFI40" s="295"/>
      <c r="BFJ40" s="295"/>
      <c r="BFK40" s="295"/>
      <c r="BFL40" s="295"/>
      <c r="BFM40" s="295"/>
      <c r="BFN40" s="295"/>
      <c r="BFO40" s="295"/>
      <c r="BFP40" s="295"/>
      <c r="BFQ40" s="295"/>
      <c r="BFR40" s="295"/>
      <c r="BFS40" s="295"/>
      <c r="BFT40" s="295"/>
      <c r="BFU40" s="295"/>
      <c r="BFV40" s="295"/>
      <c r="BFW40" s="295"/>
      <c r="BFX40" s="295"/>
      <c r="BFY40" s="295"/>
      <c r="BFZ40" s="295"/>
      <c r="BGA40" s="295"/>
      <c r="BGB40" s="295"/>
      <c r="BGC40" s="295"/>
      <c r="BGD40" s="295"/>
      <c r="BGE40" s="295"/>
      <c r="BGF40" s="295"/>
      <c r="BGG40" s="295"/>
      <c r="BGH40" s="295"/>
      <c r="BGI40" s="295"/>
      <c r="BGJ40" s="295"/>
      <c r="BGK40" s="295"/>
      <c r="BGL40" s="295"/>
      <c r="BGM40" s="295"/>
      <c r="BGN40" s="295"/>
      <c r="BGO40" s="295"/>
      <c r="BGP40" s="295"/>
      <c r="BGQ40" s="295"/>
      <c r="BGR40" s="295"/>
      <c r="BGS40" s="295"/>
      <c r="BGT40" s="295"/>
      <c r="BGU40" s="295"/>
      <c r="BGV40" s="295"/>
      <c r="BGW40" s="295"/>
      <c r="BGX40" s="295"/>
      <c r="BGY40" s="295"/>
      <c r="BGZ40" s="295"/>
      <c r="BHA40" s="295"/>
      <c r="BHB40" s="295"/>
      <c r="BHC40" s="295"/>
      <c r="BHD40" s="295"/>
      <c r="BHE40" s="295"/>
      <c r="BHF40" s="295"/>
      <c r="BHG40" s="295"/>
      <c r="BHH40" s="295"/>
      <c r="BHI40" s="295"/>
      <c r="BHJ40" s="295"/>
      <c r="BHK40" s="295"/>
      <c r="BHL40" s="295"/>
      <c r="BHM40" s="295"/>
      <c r="BHN40" s="295"/>
      <c r="BHO40" s="295"/>
      <c r="BHP40" s="295"/>
      <c r="BHQ40" s="295"/>
      <c r="BHR40" s="295"/>
      <c r="BHS40" s="295"/>
      <c r="BHT40" s="295"/>
      <c r="BHU40" s="295"/>
      <c r="BHV40" s="295"/>
      <c r="BHW40" s="295"/>
      <c r="BHX40" s="295"/>
      <c r="BHY40" s="295"/>
      <c r="BHZ40" s="295"/>
      <c r="BIA40" s="295"/>
      <c r="BIB40" s="295"/>
      <c r="BIC40" s="295"/>
      <c r="BID40" s="295"/>
      <c r="BIE40" s="295"/>
      <c r="BIF40" s="295"/>
      <c r="BIG40" s="295"/>
      <c r="BIH40" s="295"/>
      <c r="BII40" s="295"/>
      <c r="BIJ40" s="295"/>
      <c r="BIK40" s="295"/>
      <c r="BIL40" s="295"/>
      <c r="BIM40" s="295"/>
      <c r="BIN40" s="295"/>
      <c r="BIO40" s="295"/>
      <c r="BIP40" s="295"/>
      <c r="BIQ40" s="295"/>
      <c r="BIR40" s="295"/>
      <c r="BIS40" s="295"/>
      <c r="BIT40" s="295"/>
      <c r="BIU40" s="295"/>
      <c r="BIV40" s="295"/>
      <c r="BIW40" s="295"/>
      <c r="BIX40" s="295"/>
      <c r="BIY40" s="295"/>
      <c r="BIZ40" s="295"/>
      <c r="BJA40" s="295"/>
      <c r="BJB40" s="295"/>
      <c r="BJC40" s="295"/>
      <c r="BJD40" s="295"/>
      <c r="BJE40" s="295"/>
      <c r="BJF40" s="295"/>
      <c r="BJG40" s="295"/>
      <c r="BJH40" s="295"/>
      <c r="BJI40" s="295"/>
      <c r="BJJ40" s="295"/>
      <c r="BJK40" s="295"/>
      <c r="BJL40" s="295"/>
      <c r="BJM40" s="295"/>
      <c r="BJN40" s="295"/>
      <c r="BJO40" s="295"/>
      <c r="BJP40" s="295"/>
      <c r="BJQ40" s="295"/>
      <c r="BJR40" s="295"/>
      <c r="BJS40" s="295"/>
      <c r="BJT40" s="295"/>
      <c r="BJU40" s="295"/>
      <c r="BJV40" s="295"/>
      <c r="BJW40" s="295"/>
      <c r="BJX40" s="295"/>
      <c r="BJY40" s="295"/>
      <c r="BJZ40" s="295"/>
      <c r="BKA40" s="295"/>
      <c r="BKB40" s="295"/>
      <c r="BKC40" s="295"/>
      <c r="BKD40" s="295"/>
      <c r="BKE40" s="295"/>
      <c r="BKF40" s="295"/>
      <c r="BKG40" s="295"/>
      <c r="BKH40" s="295"/>
      <c r="BKI40" s="295"/>
      <c r="BKJ40" s="295"/>
      <c r="BKK40" s="295"/>
      <c r="BKL40" s="295"/>
      <c r="BKM40" s="295"/>
      <c r="BKN40" s="295"/>
      <c r="BKO40" s="295"/>
      <c r="BKP40" s="295"/>
      <c r="BKQ40" s="295"/>
      <c r="BKR40" s="295"/>
      <c r="BKS40" s="295"/>
      <c r="BKT40" s="295"/>
      <c r="BKU40" s="295"/>
      <c r="BKV40" s="295"/>
      <c r="BKW40" s="295"/>
      <c r="BKX40" s="295"/>
      <c r="BKY40" s="295"/>
      <c r="BKZ40" s="295"/>
      <c r="BLA40" s="295"/>
      <c r="BLB40" s="295"/>
      <c r="BLC40" s="295"/>
      <c r="BLD40" s="295"/>
      <c r="BLE40" s="295"/>
      <c r="BLF40" s="295"/>
      <c r="BLG40" s="295"/>
      <c r="BLH40" s="295"/>
      <c r="BLI40" s="295"/>
      <c r="BLJ40" s="295"/>
      <c r="BLK40" s="295"/>
      <c r="BLL40" s="295"/>
      <c r="BLM40" s="295"/>
      <c r="BLN40" s="295"/>
      <c r="BLO40" s="295"/>
      <c r="BLP40" s="295"/>
      <c r="BLQ40" s="295"/>
      <c r="BLR40" s="295"/>
      <c r="BLS40" s="295"/>
      <c r="BLT40" s="295"/>
      <c r="BLU40" s="295"/>
      <c r="BLV40" s="295"/>
      <c r="BLW40" s="295"/>
      <c r="BLX40" s="295"/>
      <c r="BLY40" s="295"/>
      <c r="BLZ40" s="295"/>
      <c r="BMA40" s="295"/>
      <c r="BMB40" s="295"/>
      <c r="BMC40" s="295"/>
      <c r="BMD40" s="295"/>
      <c r="BME40" s="295"/>
      <c r="BMF40" s="295"/>
      <c r="BMG40" s="295"/>
      <c r="BMH40" s="295"/>
      <c r="BMI40" s="295"/>
      <c r="BMJ40" s="295"/>
      <c r="BMK40" s="295"/>
      <c r="BML40" s="295"/>
      <c r="BMM40" s="295"/>
      <c r="BMN40" s="295"/>
      <c r="BMO40" s="295"/>
      <c r="BMP40" s="295"/>
      <c r="BMQ40" s="295"/>
      <c r="BMR40" s="295"/>
      <c r="BMS40" s="295"/>
      <c r="BMT40" s="295"/>
      <c r="BMU40" s="295"/>
      <c r="BMV40" s="295"/>
      <c r="BMW40" s="295"/>
      <c r="BMX40" s="295"/>
      <c r="BMY40" s="295"/>
      <c r="BMZ40" s="295"/>
      <c r="BNA40" s="295"/>
      <c r="BNB40" s="295"/>
      <c r="BNC40" s="295"/>
      <c r="BND40" s="295"/>
      <c r="BNE40" s="295"/>
      <c r="BNF40" s="295"/>
      <c r="BNG40" s="295"/>
      <c r="BNH40" s="295"/>
      <c r="BNI40" s="295"/>
      <c r="BNJ40" s="295"/>
      <c r="BNK40" s="295"/>
      <c r="BNL40" s="295"/>
      <c r="BNM40" s="295"/>
      <c r="BNN40" s="295"/>
      <c r="BNO40" s="295"/>
      <c r="BNP40" s="295"/>
      <c r="BNQ40" s="295"/>
      <c r="BNR40" s="295"/>
      <c r="BNS40" s="295"/>
      <c r="BNT40" s="295"/>
      <c r="BNU40" s="295"/>
      <c r="BNV40" s="295"/>
      <c r="BNW40" s="295"/>
      <c r="BNX40" s="295"/>
      <c r="BNY40" s="295"/>
      <c r="BNZ40" s="295"/>
      <c r="BOA40" s="295"/>
      <c r="BOB40" s="295"/>
      <c r="BOC40" s="295"/>
      <c r="BOD40" s="295"/>
      <c r="BOE40" s="295"/>
      <c r="BOF40" s="295"/>
      <c r="BOG40" s="295"/>
      <c r="BOH40" s="295"/>
      <c r="BOI40" s="295"/>
      <c r="BOJ40" s="295"/>
      <c r="BOK40" s="295"/>
      <c r="BOL40" s="295"/>
      <c r="BOM40" s="295"/>
      <c r="BON40" s="295"/>
      <c r="BOO40" s="295"/>
      <c r="BOP40" s="295"/>
      <c r="BOQ40" s="295"/>
      <c r="BOR40" s="295"/>
      <c r="BOS40" s="295"/>
      <c r="BOT40" s="295"/>
      <c r="BOU40" s="295"/>
      <c r="BOV40" s="295"/>
      <c r="BOW40" s="295"/>
      <c r="BOX40" s="295"/>
      <c r="BOY40" s="295"/>
      <c r="BOZ40" s="295"/>
      <c r="BPA40" s="295"/>
      <c r="BPB40" s="295"/>
      <c r="BPC40" s="295"/>
      <c r="BPD40" s="295"/>
      <c r="BPE40" s="295"/>
      <c r="BPF40" s="295"/>
      <c r="BPG40" s="295"/>
      <c r="BPH40" s="295"/>
      <c r="BPI40" s="295"/>
      <c r="BPJ40" s="295"/>
      <c r="BPK40" s="295"/>
      <c r="BPL40" s="295"/>
      <c r="BPM40" s="295"/>
      <c r="BPN40" s="295"/>
      <c r="BPO40" s="295"/>
      <c r="BPP40" s="295"/>
      <c r="BPQ40" s="295"/>
      <c r="BPR40" s="295"/>
      <c r="BPS40" s="295"/>
      <c r="BPT40" s="295"/>
      <c r="BPU40" s="295"/>
      <c r="BPV40" s="295"/>
      <c r="BPW40" s="295"/>
      <c r="BPX40" s="295"/>
      <c r="BPY40" s="295"/>
      <c r="BPZ40" s="295"/>
      <c r="BQA40" s="295"/>
      <c r="BQB40" s="295"/>
      <c r="BQC40" s="295"/>
      <c r="BQD40" s="295"/>
      <c r="BQE40" s="295"/>
      <c r="BQF40" s="295"/>
      <c r="BQG40" s="295"/>
      <c r="BQH40" s="295"/>
      <c r="BQI40" s="295"/>
      <c r="BQJ40" s="295"/>
      <c r="BQK40" s="295"/>
      <c r="BQL40" s="295"/>
      <c r="BQM40" s="295"/>
      <c r="BQN40" s="295"/>
      <c r="BQO40" s="295"/>
      <c r="BQP40" s="295"/>
      <c r="BQQ40" s="295"/>
      <c r="BQR40" s="295"/>
      <c r="BQS40" s="295"/>
      <c r="BQT40" s="295"/>
      <c r="BQU40" s="295"/>
      <c r="BQV40" s="295"/>
      <c r="BQW40" s="295"/>
      <c r="BQX40" s="295"/>
      <c r="BQY40" s="295"/>
      <c r="BQZ40" s="295"/>
      <c r="BRA40" s="295"/>
      <c r="BRB40" s="295"/>
      <c r="BRC40" s="295"/>
      <c r="BRD40" s="295"/>
      <c r="BRE40" s="295"/>
      <c r="BRF40" s="295"/>
      <c r="BRG40" s="295"/>
      <c r="BRH40" s="295"/>
      <c r="BRI40" s="295"/>
      <c r="BRJ40" s="295"/>
      <c r="BRK40" s="295"/>
      <c r="BRL40" s="295"/>
      <c r="BRM40" s="295"/>
      <c r="BRN40" s="295"/>
      <c r="BRO40" s="295"/>
      <c r="BRP40" s="295"/>
      <c r="BRQ40" s="295"/>
      <c r="BRR40" s="295"/>
      <c r="BRS40" s="295"/>
      <c r="BRT40" s="295"/>
      <c r="BRU40" s="295"/>
      <c r="BRV40" s="295"/>
      <c r="BRW40" s="295"/>
      <c r="BRX40" s="295"/>
      <c r="BRY40" s="295"/>
      <c r="BRZ40" s="295"/>
      <c r="BSA40" s="295"/>
      <c r="BSB40" s="295"/>
      <c r="BSC40" s="295"/>
      <c r="BSD40" s="295"/>
      <c r="BSE40" s="295"/>
      <c r="BSF40" s="295"/>
      <c r="BSG40" s="295"/>
      <c r="BSH40" s="295"/>
      <c r="BSI40" s="295"/>
      <c r="BSJ40" s="295"/>
      <c r="BSK40" s="295"/>
      <c r="BSL40" s="295"/>
      <c r="BSM40" s="295"/>
      <c r="BSN40" s="295"/>
      <c r="BSO40" s="295"/>
      <c r="BSP40" s="295"/>
      <c r="BSQ40" s="295"/>
      <c r="BSR40" s="295"/>
      <c r="BSS40" s="295"/>
      <c r="BST40" s="295"/>
      <c r="BSU40" s="295"/>
      <c r="BSV40" s="295"/>
      <c r="BSW40" s="295"/>
      <c r="BSX40" s="295"/>
      <c r="BSY40" s="295"/>
      <c r="BSZ40" s="295"/>
      <c r="BTA40" s="295"/>
      <c r="BTB40" s="295"/>
      <c r="BTC40" s="295"/>
      <c r="BTD40" s="295"/>
      <c r="BTE40" s="295"/>
      <c r="BTF40" s="295"/>
      <c r="BTG40" s="295"/>
      <c r="BTH40" s="295"/>
      <c r="BTI40" s="295"/>
      <c r="BTJ40" s="295"/>
      <c r="BTK40" s="295"/>
      <c r="BTL40" s="295"/>
      <c r="BTM40" s="295"/>
      <c r="BTN40" s="295"/>
      <c r="BTO40" s="295"/>
      <c r="BTP40" s="295"/>
      <c r="BTQ40" s="295"/>
      <c r="BTR40" s="295"/>
      <c r="BTS40" s="295"/>
      <c r="BTT40" s="295"/>
      <c r="BTU40" s="295"/>
      <c r="BTV40" s="295"/>
      <c r="BTW40" s="295"/>
      <c r="BTX40" s="295"/>
      <c r="BTY40" s="295"/>
      <c r="BTZ40" s="295"/>
      <c r="BUA40" s="295"/>
      <c r="BUB40" s="295"/>
      <c r="BUC40" s="295"/>
      <c r="BUD40" s="295"/>
      <c r="BUE40" s="295"/>
      <c r="BUF40" s="295"/>
      <c r="BUG40" s="295"/>
      <c r="BUH40" s="295"/>
      <c r="BUI40" s="295"/>
      <c r="BUJ40" s="295"/>
      <c r="BUK40" s="295"/>
      <c r="BUL40" s="295"/>
      <c r="BUM40" s="295"/>
      <c r="BUN40" s="295"/>
      <c r="BUO40" s="295"/>
      <c r="BUP40" s="295"/>
      <c r="BUQ40" s="295"/>
      <c r="BUR40" s="295"/>
      <c r="BUS40" s="295"/>
      <c r="BUT40" s="295"/>
      <c r="BUU40" s="295"/>
      <c r="BUV40" s="295"/>
      <c r="BUW40" s="295"/>
      <c r="BUX40" s="295"/>
      <c r="BUY40" s="295"/>
      <c r="BUZ40" s="295"/>
      <c r="BVA40" s="295"/>
      <c r="BVB40" s="295"/>
      <c r="BVC40" s="295"/>
      <c r="BVD40" s="295"/>
      <c r="BVE40" s="295"/>
      <c r="BVF40" s="295"/>
      <c r="BVG40" s="295"/>
      <c r="BVH40" s="295"/>
      <c r="BVI40" s="295"/>
      <c r="BVJ40" s="295"/>
      <c r="BVK40" s="295"/>
      <c r="BVL40" s="295"/>
      <c r="BVM40" s="295"/>
      <c r="BVN40" s="295"/>
      <c r="BVO40" s="295"/>
      <c r="BVP40" s="295"/>
      <c r="BVQ40" s="295"/>
      <c r="BVR40" s="295"/>
      <c r="BVS40" s="295"/>
      <c r="BVT40" s="295"/>
      <c r="BVU40" s="295"/>
      <c r="BVV40" s="295"/>
      <c r="BVW40" s="295"/>
      <c r="BVX40" s="295"/>
      <c r="BVY40" s="295"/>
      <c r="BVZ40" s="295"/>
      <c r="BWA40" s="295"/>
      <c r="BWB40" s="295"/>
      <c r="BWC40" s="295"/>
      <c r="BWD40" s="295"/>
      <c r="BWE40" s="295"/>
      <c r="BWF40" s="295"/>
      <c r="BWG40" s="295"/>
      <c r="BWH40" s="295"/>
      <c r="BWI40" s="295"/>
      <c r="BWJ40" s="295"/>
      <c r="BWK40" s="295"/>
      <c r="BWL40" s="295"/>
      <c r="BWM40" s="295"/>
      <c r="BWN40" s="295"/>
      <c r="BWO40" s="295"/>
      <c r="BWP40" s="295"/>
      <c r="BWQ40" s="295"/>
      <c r="BWR40" s="295"/>
      <c r="BWS40" s="295"/>
      <c r="BWT40" s="295"/>
      <c r="BWU40" s="295"/>
      <c r="BWV40" s="295"/>
      <c r="BWW40" s="295"/>
      <c r="BWX40" s="295"/>
      <c r="BWY40" s="295"/>
      <c r="BWZ40" s="295"/>
      <c r="BXA40" s="295"/>
      <c r="BXB40" s="295"/>
      <c r="BXC40" s="295"/>
      <c r="BXD40" s="295"/>
      <c r="BXE40" s="295"/>
      <c r="BXF40" s="295"/>
      <c r="BXG40" s="295"/>
      <c r="BXH40" s="295"/>
      <c r="BXI40" s="295"/>
      <c r="BXJ40" s="295"/>
      <c r="BXK40" s="295"/>
      <c r="BXL40" s="295"/>
      <c r="BXM40" s="295"/>
      <c r="BXN40" s="295"/>
      <c r="BXO40" s="295"/>
      <c r="BXP40" s="295"/>
      <c r="BXQ40" s="295"/>
      <c r="BXR40" s="295"/>
      <c r="BXS40" s="295"/>
      <c r="BXT40" s="295"/>
      <c r="BXU40" s="295"/>
      <c r="BXV40" s="295"/>
      <c r="BXW40" s="295"/>
      <c r="BXX40" s="295"/>
      <c r="BXY40" s="295"/>
      <c r="BXZ40" s="295"/>
      <c r="BYA40" s="295"/>
      <c r="BYB40" s="295"/>
      <c r="BYC40" s="295"/>
      <c r="BYD40" s="295"/>
      <c r="BYE40" s="295"/>
      <c r="BYF40" s="295"/>
      <c r="BYG40" s="295"/>
      <c r="BYH40" s="295"/>
      <c r="BYI40" s="295"/>
      <c r="BYJ40" s="295"/>
      <c r="BYK40" s="295"/>
      <c r="BYL40" s="295"/>
      <c r="BYM40" s="295"/>
      <c r="BYN40" s="295"/>
      <c r="BYO40" s="295"/>
      <c r="BYP40" s="295"/>
      <c r="BYQ40" s="295"/>
      <c r="BYR40" s="295"/>
      <c r="BYS40" s="295"/>
      <c r="BYT40" s="295"/>
      <c r="BYU40" s="295"/>
      <c r="BYV40" s="295"/>
      <c r="BYW40" s="295"/>
      <c r="BYX40" s="295"/>
      <c r="BYY40" s="295"/>
      <c r="BYZ40" s="295"/>
      <c r="BZA40" s="295"/>
      <c r="BZB40" s="295"/>
      <c r="BZC40" s="295"/>
      <c r="BZD40" s="295"/>
      <c r="BZE40" s="295"/>
      <c r="BZF40" s="295"/>
      <c r="BZG40" s="295"/>
      <c r="BZH40" s="295"/>
      <c r="BZI40" s="295"/>
      <c r="BZJ40" s="295"/>
      <c r="BZK40" s="295"/>
      <c r="BZL40" s="295"/>
      <c r="BZM40" s="295"/>
      <c r="BZN40" s="295"/>
      <c r="BZO40" s="295"/>
      <c r="BZP40" s="295"/>
      <c r="BZQ40" s="295"/>
      <c r="BZR40" s="295"/>
      <c r="BZS40" s="295"/>
      <c r="BZT40" s="295"/>
      <c r="BZU40" s="295"/>
      <c r="BZV40" s="295"/>
      <c r="BZW40" s="295"/>
      <c r="BZX40" s="295"/>
      <c r="BZY40" s="295"/>
      <c r="BZZ40" s="295"/>
      <c r="CAA40" s="295"/>
      <c r="CAB40" s="295"/>
      <c r="CAC40" s="295"/>
      <c r="CAD40" s="295"/>
      <c r="CAE40" s="295"/>
      <c r="CAF40" s="295"/>
      <c r="CAG40" s="295"/>
      <c r="CAH40" s="295"/>
      <c r="CAI40" s="295"/>
      <c r="CAJ40" s="295"/>
      <c r="CAK40" s="295"/>
      <c r="CAL40" s="295"/>
      <c r="CAM40" s="295"/>
      <c r="CAN40" s="295"/>
      <c r="CAO40" s="295"/>
      <c r="CAP40" s="295"/>
      <c r="CAQ40" s="295"/>
      <c r="CAR40" s="295"/>
      <c r="CAS40" s="295"/>
      <c r="CAT40" s="295"/>
      <c r="CAU40" s="295"/>
      <c r="CAV40" s="295"/>
      <c r="CAW40" s="295"/>
      <c r="CAX40" s="295"/>
      <c r="CAY40" s="295"/>
      <c r="CAZ40" s="295"/>
      <c r="CBA40" s="295"/>
      <c r="CBB40" s="295"/>
      <c r="CBC40" s="295"/>
      <c r="CBD40" s="295"/>
      <c r="CBE40" s="295"/>
      <c r="CBF40" s="295"/>
      <c r="CBG40" s="295"/>
      <c r="CBH40" s="295"/>
      <c r="CBI40" s="295"/>
      <c r="CBJ40" s="295"/>
      <c r="CBK40" s="295"/>
      <c r="CBL40" s="295"/>
      <c r="CBM40" s="295"/>
      <c r="CBN40" s="295"/>
      <c r="CBO40" s="295"/>
      <c r="CBP40" s="295"/>
      <c r="CBQ40" s="295"/>
      <c r="CBR40" s="295"/>
      <c r="CBS40" s="295"/>
      <c r="CBT40" s="295"/>
      <c r="CBU40" s="295"/>
      <c r="CBV40" s="295"/>
      <c r="CBW40" s="295"/>
      <c r="CBX40" s="295"/>
      <c r="CBY40" s="295"/>
      <c r="CBZ40" s="295"/>
      <c r="CCA40" s="295"/>
      <c r="CCB40" s="295"/>
      <c r="CCC40" s="295"/>
      <c r="CCD40" s="295"/>
      <c r="CCE40" s="295"/>
      <c r="CCF40" s="295"/>
      <c r="CCG40" s="295"/>
      <c r="CCH40" s="295"/>
      <c r="CCI40" s="295"/>
      <c r="CCJ40" s="295"/>
      <c r="CCK40" s="295"/>
      <c r="CCL40" s="295"/>
      <c r="CCM40" s="295"/>
      <c r="CCN40" s="295"/>
      <c r="CCO40" s="295"/>
      <c r="CCP40" s="295"/>
      <c r="CCQ40" s="295"/>
      <c r="CCR40" s="295"/>
      <c r="CCS40" s="295"/>
      <c r="CCT40" s="295"/>
      <c r="CCU40" s="295"/>
      <c r="CCV40" s="295"/>
      <c r="CCW40" s="295"/>
      <c r="CCX40" s="295"/>
      <c r="CCY40" s="295"/>
      <c r="CCZ40" s="295"/>
      <c r="CDA40" s="295"/>
      <c r="CDB40" s="295"/>
      <c r="CDC40" s="295"/>
      <c r="CDD40" s="295"/>
      <c r="CDE40" s="295"/>
      <c r="CDF40" s="295"/>
      <c r="CDG40" s="295"/>
      <c r="CDH40" s="295"/>
      <c r="CDI40" s="295"/>
      <c r="CDJ40" s="295"/>
      <c r="CDK40" s="295"/>
      <c r="CDL40" s="295"/>
      <c r="CDM40" s="295"/>
      <c r="CDN40" s="295"/>
      <c r="CDO40" s="295"/>
      <c r="CDP40" s="295"/>
      <c r="CDQ40" s="295"/>
      <c r="CDR40" s="295"/>
      <c r="CDS40" s="295"/>
      <c r="CDT40" s="295"/>
      <c r="CDU40" s="295"/>
      <c r="CDV40" s="295"/>
      <c r="CDW40" s="295"/>
      <c r="CDX40" s="295"/>
      <c r="CDY40" s="295"/>
      <c r="CDZ40" s="295"/>
      <c r="CEA40" s="295"/>
      <c r="CEB40" s="295"/>
      <c r="CEC40" s="295"/>
      <c r="CED40" s="295"/>
      <c r="CEE40" s="295"/>
      <c r="CEF40" s="295"/>
      <c r="CEG40" s="295"/>
      <c r="CEH40" s="295"/>
      <c r="CEI40" s="295"/>
      <c r="CEJ40" s="295"/>
      <c r="CEK40" s="295"/>
      <c r="CEL40" s="295"/>
      <c r="CEM40" s="295"/>
      <c r="CEN40" s="295"/>
      <c r="CEO40" s="295"/>
      <c r="CEP40" s="295"/>
      <c r="CEQ40" s="295"/>
      <c r="CER40" s="295"/>
      <c r="CES40" s="295"/>
      <c r="CET40" s="295"/>
      <c r="CEU40" s="295"/>
      <c r="CEV40" s="295"/>
      <c r="CEW40" s="295"/>
      <c r="CEX40" s="295"/>
      <c r="CEY40" s="295"/>
      <c r="CEZ40" s="295"/>
      <c r="CFA40" s="295"/>
      <c r="CFB40" s="295"/>
      <c r="CFC40" s="295"/>
      <c r="CFD40" s="295"/>
      <c r="CFE40" s="295"/>
      <c r="CFF40" s="295"/>
      <c r="CFG40" s="295"/>
      <c r="CFH40" s="295"/>
      <c r="CFI40" s="295"/>
      <c r="CFJ40" s="295"/>
      <c r="CFK40" s="295"/>
      <c r="CFL40" s="295"/>
      <c r="CFM40" s="295"/>
      <c r="CFN40" s="295"/>
      <c r="CFO40" s="295"/>
      <c r="CFP40" s="295"/>
      <c r="CFQ40" s="295"/>
      <c r="CFR40" s="295"/>
      <c r="CFS40" s="295"/>
      <c r="CFT40" s="295"/>
      <c r="CFU40" s="295"/>
      <c r="CFV40" s="295"/>
      <c r="CFW40" s="295"/>
      <c r="CFX40" s="295"/>
      <c r="CFY40" s="295"/>
      <c r="CFZ40" s="295"/>
      <c r="CGA40" s="295"/>
      <c r="CGB40" s="295"/>
      <c r="CGC40" s="295"/>
      <c r="CGD40" s="295"/>
      <c r="CGE40" s="295"/>
      <c r="CGF40" s="295"/>
      <c r="CGG40" s="295"/>
      <c r="CGH40" s="295"/>
      <c r="CGI40" s="295"/>
      <c r="CGJ40" s="295"/>
      <c r="CGK40" s="295"/>
      <c r="CGL40" s="295"/>
      <c r="CGM40" s="295"/>
      <c r="CGN40" s="295"/>
      <c r="CGO40" s="295"/>
      <c r="CGP40" s="295"/>
      <c r="CGQ40" s="295"/>
      <c r="CGR40" s="295"/>
      <c r="CGS40" s="295"/>
      <c r="CGT40" s="295"/>
      <c r="CGU40" s="295"/>
      <c r="CGV40" s="295"/>
      <c r="CGW40" s="295"/>
      <c r="CGX40" s="295"/>
      <c r="CGY40" s="295"/>
      <c r="CGZ40" s="295"/>
      <c r="CHA40" s="295"/>
      <c r="CHB40" s="295"/>
      <c r="CHC40" s="295"/>
      <c r="CHD40" s="295"/>
      <c r="CHE40" s="295"/>
      <c r="CHF40" s="295"/>
      <c r="CHG40" s="295"/>
      <c r="CHH40" s="295"/>
      <c r="CHI40" s="295"/>
      <c r="CHJ40" s="295"/>
      <c r="CHK40" s="295"/>
      <c r="CHL40" s="295"/>
      <c r="CHM40" s="295"/>
      <c r="CHN40" s="295"/>
      <c r="CHO40" s="295"/>
      <c r="CHP40" s="295"/>
      <c r="CHQ40" s="295"/>
      <c r="CHR40" s="295"/>
      <c r="CHS40" s="295"/>
      <c r="CHT40" s="295"/>
      <c r="CHU40" s="295"/>
      <c r="CHV40" s="295"/>
      <c r="CHW40" s="295"/>
      <c r="CHX40" s="295"/>
      <c r="CHY40" s="295"/>
      <c r="CHZ40" s="295"/>
      <c r="CIA40" s="295"/>
      <c r="CIB40" s="295"/>
      <c r="CIC40" s="295"/>
      <c r="CID40" s="295"/>
      <c r="CIE40" s="295"/>
      <c r="CIF40" s="295"/>
      <c r="CIG40" s="295"/>
      <c r="CIH40" s="295"/>
      <c r="CII40" s="295"/>
      <c r="CIJ40" s="295"/>
      <c r="CIK40" s="295"/>
      <c r="CIL40" s="295"/>
      <c r="CIM40" s="295"/>
      <c r="CIN40" s="295"/>
      <c r="CIO40" s="295"/>
      <c r="CIP40" s="295"/>
      <c r="CIQ40" s="295"/>
      <c r="CIR40" s="295"/>
      <c r="CIS40" s="295"/>
      <c r="CIT40" s="295"/>
      <c r="CIU40" s="295"/>
      <c r="CIV40" s="295"/>
      <c r="CIW40" s="295"/>
      <c r="CIX40" s="295"/>
      <c r="CIY40" s="295"/>
      <c r="CIZ40" s="295"/>
      <c r="CJA40" s="295"/>
      <c r="CJB40" s="295"/>
      <c r="CJC40" s="295"/>
      <c r="CJD40" s="295"/>
      <c r="CJE40" s="295"/>
      <c r="CJF40" s="295"/>
      <c r="CJG40" s="295"/>
      <c r="CJH40" s="295"/>
      <c r="CJI40" s="295"/>
      <c r="CJJ40" s="295"/>
      <c r="CJK40" s="295"/>
      <c r="CJL40" s="295"/>
      <c r="CJM40" s="295"/>
      <c r="CJN40" s="295"/>
      <c r="CJO40" s="295"/>
      <c r="CJP40" s="295"/>
      <c r="CJQ40" s="295"/>
      <c r="CJR40" s="295"/>
      <c r="CJS40" s="295"/>
      <c r="CJT40" s="295"/>
      <c r="CJU40" s="295"/>
      <c r="CJV40" s="295"/>
      <c r="CJW40" s="295"/>
      <c r="CJX40" s="295"/>
      <c r="CJY40" s="295"/>
      <c r="CJZ40" s="295"/>
      <c r="CKA40" s="295"/>
      <c r="CKB40" s="295"/>
      <c r="CKC40" s="295"/>
      <c r="CKD40" s="295"/>
      <c r="CKE40" s="295"/>
      <c r="CKF40" s="295"/>
      <c r="CKG40" s="295"/>
      <c r="CKH40" s="295"/>
      <c r="CKI40" s="295"/>
      <c r="CKJ40" s="295"/>
      <c r="CKK40" s="295"/>
      <c r="CKL40" s="295"/>
      <c r="CKM40" s="295"/>
      <c r="CKN40" s="295"/>
      <c r="CKO40" s="295"/>
      <c r="CKP40" s="295"/>
      <c r="CKQ40" s="295"/>
      <c r="CKR40" s="295"/>
      <c r="CKS40" s="295"/>
      <c r="CKT40" s="295"/>
      <c r="CKU40" s="295"/>
      <c r="CKV40" s="295"/>
      <c r="CKW40" s="295"/>
      <c r="CKX40" s="295"/>
      <c r="CKY40" s="295"/>
      <c r="CKZ40" s="295"/>
      <c r="CLA40" s="295"/>
      <c r="CLB40" s="295"/>
      <c r="CLC40" s="295"/>
      <c r="CLD40" s="295"/>
      <c r="CLE40" s="295"/>
      <c r="CLF40" s="295"/>
      <c r="CLG40" s="295"/>
      <c r="CLH40" s="295"/>
      <c r="CLI40" s="295"/>
      <c r="CLJ40" s="295"/>
      <c r="CLK40" s="295"/>
      <c r="CLL40" s="295"/>
      <c r="CLM40" s="295"/>
      <c r="CLN40" s="295"/>
      <c r="CLO40" s="295"/>
      <c r="CLP40" s="295"/>
      <c r="CLQ40" s="295"/>
      <c r="CLR40" s="295"/>
      <c r="CLS40" s="295"/>
      <c r="CLT40" s="295"/>
      <c r="CLU40" s="295"/>
      <c r="CLV40" s="295"/>
      <c r="CLW40" s="295"/>
      <c r="CLX40" s="295"/>
      <c r="CLY40" s="295"/>
      <c r="CLZ40" s="295"/>
      <c r="CMA40" s="295"/>
      <c r="CMB40" s="295"/>
      <c r="CMC40" s="295"/>
      <c r="CMD40" s="295"/>
      <c r="CME40" s="295"/>
      <c r="CMF40" s="295"/>
      <c r="CMG40" s="295"/>
      <c r="CMH40" s="295"/>
      <c r="CMI40" s="295"/>
      <c r="CMJ40" s="295"/>
      <c r="CMK40" s="295"/>
      <c r="CML40" s="295"/>
      <c r="CMM40" s="295"/>
      <c r="CMN40" s="295"/>
      <c r="CMO40" s="295"/>
      <c r="CMP40" s="295"/>
      <c r="CMQ40" s="295"/>
      <c r="CMR40" s="295"/>
      <c r="CMS40" s="295"/>
      <c r="CMT40" s="295"/>
      <c r="CMU40" s="295"/>
      <c r="CMV40" s="295"/>
      <c r="CMW40" s="295"/>
      <c r="CMX40" s="295"/>
      <c r="CMY40" s="295"/>
      <c r="CMZ40" s="295"/>
      <c r="CNA40" s="295"/>
      <c r="CNB40" s="295"/>
      <c r="CNC40" s="295"/>
      <c r="CND40" s="295"/>
      <c r="CNE40" s="295"/>
      <c r="CNF40" s="295"/>
      <c r="CNG40" s="295"/>
      <c r="CNH40" s="295"/>
      <c r="CNI40" s="295"/>
      <c r="CNJ40" s="295"/>
      <c r="CNK40" s="295"/>
      <c r="CNL40" s="295"/>
      <c r="CNM40" s="295"/>
      <c r="CNN40" s="295"/>
      <c r="CNO40" s="295"/>
      <c r="CNP40" s="295"/>
      <c r="CNQ40" s="295"/>
      <c r="CNR40" s="295"/>
      <c r="CNS40" s="295"/>
      <c r="CNT40" s="295"/>
      <c r="CNU40" s="295"/>
      <c r="CNV40" s="295"/>
      <c r="CNW40" s="295"/>
      <c r="CNX40" s="295"/>
      <c r="CNY40" s="295"/>
      <c r="CNZ40" s="295"/>
      <c r="COA40" s="295"/>
      <c r="COB40" s="295"/>
      <c r="COC40" s="295"/>
      <c r="COD40" s="295"/>
      <c r="COE40" s="295"/>
      <c r="COF40" s="295"/>
      <c r="COG40" s="295"/>
      <c r="COH40" s="295"/>
      <c r="COI40" s="295"/>
      <c r="COJ40" s="295"/>
      <c r="COK40" s="295"/>
      <c r="COL40" s="295"/>
      <c r="COM40" s="295"/>
      <c r="CON40" s="295"/>
      <c r="COO40" s="295"/>
      <c r="COP40" s="295"/>
      <c r="COQ40" s="295"/>
      <c r="COR40" s="295"/>
      <c r="COS40" s="295"/>
      <c r="COT40" s="295"/>
      <c r="COU40" s="295"/>
      <c r="COV40" s="295"/>
      <c r="COW40" s="295"/>
      <c r="COX40" s="295"/>
      <c r="COY40" s="295"/>
      <c r="COZ40" s="295"/>
      <c r="CPA40" s="295"/>
      <c r="CPB40" s="295"/>
      <c r="CPC40" s="295"/>
      <c r="CPD40" s="295"/>
      <c r="CPE40" s="295"/>
      <c r="CPF40" s="295"/>
      <c r="CPG40" s="295"/>
      <c r="CPH40" s="295"/>
      <c r="CPI40" s="295"/>
      <c r="CPJ40" s="295"/>
      <c r="CPK40" s="295"/>
      <c r="CPL40" s="295"/>
      <c r="CPM40" s="295"/>
      <c r="CPN40" s="295"/>
      <c r="CPO40" s="295"/>
      <c r="CPP40" s="295"/>
      <c r="CPQ40" s="295"/>
      <c r="CPR40" s="295"/>
      <c r="CPS40" s="295"/>
      <c r="CPT40" s="295"/>
      <c r="CPU40" s="295"/>
      <c r="CPV40" s="295"/>
      <c r="CPW40" s="295"/>
      <c r="CPX40" s="295"/>
      <c r="CPY40" s="295"/>
      <c r="CPZ40" s="295"/>
      <c r="CQA40" s="295"/>
      <c r="CQB40" s="295"/>
      <c r="CQC40" s="295"/>
      <c r="CQD40" s="295"/>
      <c r="CQE40" s="295"/>
      <c r="CQF40" s="295"/>
      <c r="CQG40" s="295"/>
      <c r="CQH40" s="295"/>
      <c r="CQI40" s="295"/>
      <c r="CQJ40" s="295"/>
      <c r="CQK40" s="295"/>
      <c r="CQL40" s="295"/>
      <c r="CQM40" s="295"/>
      <c r="CQN40" s="295"/>
      <c r="CQO40" s="295"/>
      <c r="CQP40" s="295"/>
      <c r="CQQ40" s="295"/>
      <c r="CQR40" s="295"/>
      <c r="CQS40" s="295"/>
      <c r="CQT40" s="295"/>
      <c r="CQU40" s="295"/>
      <c r="CQV40" s="295"/>
      <c r="CQW40" s="295"/>
      <c r="CQX40" s="295"/>
      <c r="CQY40" s="295"/>
      <c r="CQZ40" s="295"/>
      <c r="CRA40" s="295"/>
      <c r="CRB40" s="295"/>
      <c r="CRC40" s="295"/>
      <c r="CRD40" s="295"/>
      <c r="CRE40" s="295"/>
      <c r="CRF40" s="295"/>
      <c r="CRG40" s="295"/>
      <c r="CRH40" s="295"/>
      <c r="CRI40" s="295"/>
      <c r="CRJ40" s="295"/>
      <c r="CRK40" s="295"/>
      <c r="CRL40" s="295"/>
      <c r="CRM40" s="295"/>
      <c r="CRN40" s="295"/>
      <c r="CRO40" s="295"/>
      <c r="CRP40" s="295"/>
      <c r="CRQ40" s="295"/>
      <c r="CRR40" s="295"/>
      <c r="CRS40" s="295"/>
      <c r="CRT40" s="295"/>
      <c r="CRU40" s="295"/>
      <c r="CRV40" s="295"/>
      <c r="CRW40" s="295"/>
      <c r="CRX40" s="295"/>
      <c r="CRY40" s="295"/>
      <c r="CRZ40" s="295"/>
      <c r="CSA40" s="295"/>
      <c r="CSB40" s="295"/>
      <c r="CSC40" s="295"/>
      <c r="CSD40" s="295"/>
      <c r="CSE40" s="295"/>
      <c r="CSF40" s="295"/>
      <c r="CSG40" s="295"/>
      <c r="CSH40" s="295"/>
      <c r="CSI40" s="295"/>
      <c r="CSJ40" s="295"/>
      <c r="CSK40" s="295"/>
      <c r="CSL40" s="295"/>
      <c r="CSM40" s="295"/>
      <c r="CSN40" s="295"/>
      <c r="CSO40" s="295"/>
      <c r="CSP40" s="295"/>
      <c r="CSQ40" s="295"/>
      <c r="CSR40" s="295"/>
      <c r="CSS40" s="295"/>
      <c r="CST40" s="295"/>
      <c r="CSU40" s="295"/>
      <c r="CSV40" s="295"/>
      <c r="CSW40" s="295"/>
      <c r="CSX40" s="295"/>
      <c r="CSY40" s="295"/>
      <c r="CSZ40" s="295"/>
      <c r="CTA40" s="295"/>
      <c r="CTB40" s="295"/>
      <c r="CTC40" s="295"/>
      <c r="CTD40" s="295"/>
      <c r="CTE40" s="295"/>
      <c r="CTF40" s="295"/>
      <c r="CTG40" s="295"/>
      <c r="CTH40" s="295"/>
      <c r="CTI40" s="295"/>
      <c r="CTJ40" s="295"/>
      <c r="CTK40" s="295"/>
      <c r="CTL40" s="295"/>
      <c r="CTM40" s="295"/>
      <c r="CTN40" s="295"/>
      <c r="CTO40" s="295"/>
      <c r="CTP40" s="295"/>
      <c r="CTQ40" s="295"/>
      <c r="CTR40" s="295"/>
      <c r="CTS40" s="295"/>
      <c r="CTT40" s="295"/>
      <c r="CTU40" s="295"/>
      <c r="CTV40" s="295"/>
      <c r="CTW40" s="295"/>
      <c r="CTX40" s="295"/>
      <c r="CTY40" s="295"/>
      <c r="CTZ40" s="295"/>
      <c r="CUA40" s="295"/>
      <c r="CUB40" s="295"/>
      <c r="CUC40" s="295"/>
      <c r="CUD40" s="295"/>
      <c r="CUE40" s="295"/>
      <c r="CUF40" s="295"/>
      <c r="CUG40" s="295"/>
      <c r="CUH40" s="295"/>
      <c r="CUI40" s="295"/>
      <c r="CUJ40" s="295"/>
      <c r="CUK40" s="295"/>
      <c r="CUL40" s="295"/>
      <c r="CUM40" s="295"/>
      <c r="CUN40" s="295"/>
      <c r="CUO40" s="295"/>
      <c r="CUP40" s="295"/>
      <c r="CUQ40" s="295"/>
      <c r="CUR40" s="295"/>
      <c r="CUS40" s="295"/>
      <c r="CUT40" s="295"/>
      <c r="CUU40" s="295"/>
      <c r="CUV40" s="295"/>
      <c r="CUW40" s="295"/>
      <c r="CUX40" s="295"/>
      <c r="CUY40" s="295"/>
      <c r="CUZ40" s="295"/>
      <c r="CVA40" s="295"/>
      <c r="CVB40" s="295"/>
      <c r="CVC40" s="295"/>
      <c r="CVD40" s="295"/>
      <c r="CVE40" s="295"/>
      <c r="CVF40" s="295"/>
      <c r="CVG40" s="295"/>
      <c r="CVH40" s="295"/>
      <c r="CVI40" s="295"/>
      <c r="CVJ40" s="295"/>
      <c r="CVK40" s="295"/>
      <c r="CVL40" s="295"/>
      <c r="CVM40" s="295"/>
      <c r="CVN40" s="295"/>
      <c r="CVO40" s="295"/>
      <c r="CVP40" s="295"/>
      <c r="CVQ40" s="295"/>
      <c r="CVR40" s="295"/>
      <c r="CVS40" s="295"/>
      <c r="CVT40" s="295"/>
      <c r="CVU40" s="295"/>
      <c r="CVV40" s="295"/>
      <c r="CVW40" s="295"/>
      <c r="CVX40" s="295"/>
      <c r="CVY40" s="295"/>
      <c r="CVZ40" s="295"/>
      <c r="CWA40" s="295"/>
      <c r="CWB40" s="295"/>
      <c r="CWC40" s="295"/>
      <c r="CWD40" s="295"/>
      <c r="CWE40" s="295"/>
      <c r="CWF40" s="295"/>
      <c r="CWG40" s="295"/>
      <c r="CWH40" s="295"/>
      <c r="CWI40" s="295"/>
      <c r="CWJ40" s="295"/>
      <c r="CWK40" s="295"/>
      <c r="CWL40" s="295"/>
      <c r="CWM40" s="295"/>
      <c r="CWN40" s="295"/>
      <c r="CWO40" s="295"/>
      <c r="CWP40" s="295"/>
      <c r="CWQ40" s="295"/>
      <c r="CWR40" s="295"/>
      <c r="CWS40" s="295"/>
      <c r="CWT40" s="295"/>
      <c r="CWU40" s="295"/>
      <c r="CWV40" s="295"/>
      <c r="CWW40" s="295"/>
      <c r="CWX40" s="295"/>
      <c r="CWY40" s="295"/>
      <c r="CWZ40" s="295"/>
      <c r="CXA40" s="295"/>
      <c r="CXB40" s="295"/>
      <c r="CXC40" s="295"/>
      <c r="CXD40" s="295"/>
      <c r="CXE40" s="295"/>
      <c r="CXF40" s="295"/>
      <c r="CXG40" s="295"/>
      <c r="CXH40" s="295"/>
      <c r="CXI40" s="295"/>
      <c r="CXJ40" s="295"/>
      <c r="CXK40" s="295"/>
      <c r="CXL40" s="295"/>
      <c r="CXM40" s="295"/>
      <c r="CXN40" s="295"/>
      <c r="CXO40" s="295"/>
      <c r="CXP40" s="295"/>
      <c r="CXQ40" s="295"/>
      <c r="CXR40" s="295"/>
      <c r="CXS40" s="295"/>
      <c r="CXT40" s="295"/>
      <c r="CXU40" s="295"/>
      <c r="CXV40" s="295"/>
      <c r="CXW40" s="295"/>
      <c r="CXX40" s="295"/>
      <c r="CXY40" s="295"/>
      <c r="CXZ40" s="295"/>
      <c r="CYA40" s="295"/>
      <c r="CYB40" s="295"/>
      <c r="CYC40" s="295"/>
      <c r="CYD40" s="295"/>
      <c r="CYE40" s="295"/>
      <c r="CYF40" s="295"/>
      <c r="CYG40" s="295"/>
      <c r="CYH40" s="295"/>
      <c r="CYI40" s="295"/>
      <c r="CYJ40" s="295"/>
      <c r="CYK40" s="295"/>
      <c r="CYL40" s="295"/>
      <c r="CYM40" s="295"/>
      <c r="CYN40" s="295"/>
      <c r="CYO40" s="295"/>
      <c r="CYP40" s="295"/>
      <c r="CYQ40" s="295"/>
      <c r="CYR40" s="295"/>
      <c r="CYS40" s="295"/>
      <c r="CYT40" s="295"/>
      <c r="CYU40" s="295"/>
      <c r="CYV40" s="295"/>
      <c r="CYW40" s="295"/>
      <c r="CYX40" s="295"/>
      <c r="CYY40" s="295"/>
      <c r="CYZ40" s="295"/>
      <c r="CZA40" s="295"/>
      <c r="CZB40" s="295"/>
      <c r="CZC40" s="295"/>
      <c r="CZD40" s="295"/>
      <c r="CZE40" s="295"/>
      <c r="CZF40" s="295"/>
      <c r="CZG40" s="295"/>
      <c r="CZH40" s="295"/>
      <c r="CZI40" s="295"/>
      <c r="CZJ40" s="295"/>
      <c r="CZK40" s="295"/>
      <c r="CZL40" s="295"/>
      <c r="CZM40" s="295"/>
      <c r="CZN40" s="295"/>
      <c r="CZO40" s="295"/>
      <c r="CZP40" s="295"/>
      <c r="CZQ40" s="295"/>
      <c r="CZR40" s="295"/>
      <c r="CZS40" s="295"/>
      <c r="CZT40" s="295"/>
      <c r="CZU40" s="295"/>
      <c r="CZV40" s="295"/>
      <c r="CZW40" s="295"/>
      <c r="CZX40" s="295"/>
      <c r="CZY40" s="295"/>
      <c r="CZZ40" s="295"/>
      <c r="DAA40" s="295"/>
      <c r="DAB40" s="295"/>
      <c r="DAC40" s="295"/>
      <c r="DAD40" s="295"/>
      <c r="DAE40" s="295"/>
      <c r="DAF40" s="295"/>
      <c r="DAG40" s="295"/>
      <c r="DAH40" s="295"/>
      <c r="DAI40" s="295"/>
      <c r="DAJ40" s="295"/>
      <c r="DAK40" s="295"/>
      <c r="DAL40" s="295"/>
      <c r="DAM40" s="295"/>
      <c r="DAN40" s="295"/>
      <c r="DAO40" s="295"/>
      <c r="DAP40" s="295"/>
      <c r="DAQ40" s="295"/>
      <c r="DAR40" s="295"/>
      <c r="DAS40" s="295"/>
      <c r="DAT40" s="295"/>
      <c r="DAU40" s="295"/>
      <c r="DAV40" s="295"/>
      <c r="DAW40" s="295"/>
      <c r="DAX40" s="295"/>
      <c r="DAY40" s="295"/>
      <c r="DAZ40" s="295"/>
      <c r="DBA40" s="295"/>
      <c r="DBB40" s="295"/>
      <c r="DBC40" s="295"/>
      <c r="DBD40" s="295"/>
      <c r="DBE40" s="295"/>
      <c r="DBF40" s="295"/>
      <c r="DBG40" s="295"/>
      <c r="DBH40" s="295"/>
      <c r="DBI40" s="295"/>
      <c r="DBJ40" s="295"/>
      <c r="DBK40" s="295"/>
      <c r="DBL40" s="295"/>
      <c r="DBM40" s="295"/>
      <c r="DBN40" s="295"/>
      <c r="DBO40" s="295"/>
      <c r="DBP40" s="295"/>
      <c r="DBQ40" s="295"/>
      <c r="DBR40" s="295"/>
      <c r="DBS40" s="295"/>
      <c r="DBT40" s="295"/>
      <c r="DBU40" s="295"/>
      <c r="DBV40" s="295"/>
      <c r="DBW40" s="295"/>
      <c r="DBX40" s="295"/>
      <c r="DBY40" s="295"/>
      <c r="DBZ40" s="295"/>
      <c r="DCA40" s="295"/>
      <c r="DCB40" s="295"/>
      <c r="DCC40" s="295"/>
      <c r="DCD40" s="295"/>
      <c r="DCE40" s="295"/>
      <c r="DCF40" s="295"/>
      <c r="DCG40" s="295"/>
      <c r="DCH40" s="295"/>
      <c r="DCI40" s="295"/>
      <c r="DCJ40" s="295"/>
      <c r="DCK40" s="295"/>
      <c r="DCL40" s="295"/>
      <c r="DCM40" s="295"/>
      <c r="DCN40" s="295"/>
      <c r="DCO40" s="295"/>
      <c r="DCP40" s="295"/>
      <c r="DCQ40" s="295"/>
      <c r="DCR40" s="295"/>
      <c r="DCS40" s="295"/>
      <c r="DCT40" s="295"/>
      <c r="DCU40" s="295"/>
      <c r="DCV40" s="295"/>
      <c r="DCW40" s="295"/>
      <c r="DCX40" s="295"/>
      <c r="DCY40" s="295"/>
      <c r="DCZ40" s="295"/>
      <c r="DDA40" s="295"/>
      <c r="DDB40" s="295"/>
      <c r="DDC40" s="295"/>
      <c r="DDD40" s="295"/>
      <c r="DDE40" s="295"/>
      <c r="DDF40" s="295"/>
      <c r="DDG40" s="295"/>
      <c r="DDH40" s="295"/>
      <c r="DDI40" s="295"/>
      <c r="DDJ40" s="295"/>
      <c r="DDK40" s="295"/>
      <c r="DDL40" s="295"/>
      <c r="DDM40" s="295"/>
      <c r="DDN40" s="295"/>
      <c r="DDO40" s="295"/>
      <c r="DDP40" s="295"/>
      <c r="DDQ40" s="295"/>
      <c r="DDR40" s="295"/>
      <c r="DDS40" s="295"/>
      <c r="DDT40" s="295"/>
      <c r="DDU40" s="295"/>
      <c r="DDV40" s="295"/>
      <c r="DDW40" s="295"/>
      <c r="DDX40" s="295"/>
      <c r="DDY40" s="295"/>
      <c r="DDZ40" s="295"/>
      <c r="DEA40" s="295"/>
      <c r="DEB40" s="295"/>
      <c r="DEC40" s="295"/>
      <c r="DED40" s="295"/>
      <c r="DEE40" s="295"/>
      <c r="DEF40" s="295"/>
      <c r="DEG40" s="295"/>
      <c r="DEH40" s="295"/>
      <c r="DEI40" s="295"/>
      <c r="DEJ40" s="295"/>
      <c r="DEK40" s="295"/>
      <c r="DEL40" s="295"/>
      <c r="DEM40" s="295"/>
      <c r="DEN40" s="295"/>
      <c r="DEO40" s="295"/>
      <c r="DEP40" s="295"/>
      <c r="DEQ40" s="295"/>
      <c r="DER40" s="295"/>
      <c r="DES40" s="295"/>
      <c r="DET40" s="295"/>
      <c r="DEU40" s="295"/>
      <c r="DEV40" s="295"/>
      <c r="DEW40" s="295"/>
      <c r="DEX40" s="295"/>
      <c r="DEY40" s="295"/>
      <c r="DEZ40" s="295"/>
      <c r="DFA40" s="295"/>
      <c r="DFB40" s="295"/>
      <c r="DFC40" s="295"/>
      <c r="DFD40" s="295"/>
      <c r="DFE40" s="295"/>
      <c r="DFF40" s="295"/>
      <c r="DFG40" s="295"/>
      <c r="DFH40" s="295"/>
      <c r="DFI40" s="295"/>
      <c r="DFJ40" s="295"/>
      <c r="DFK40" s="295"/>
      <c r="DFL40" s="295"/>
      <c r="DFM40" s="295"/>
      <c r="DFN40" s="295"/>
      <c r="DFO40" s="295"/>
      <c r="DFP40" s="295"/>
      <c r="DFQ40" s="295"/>
      <c r="DFR40" s="295"/>
      <c r="DFS40" s="295"/>
      <c r="DFT40" s="295"/>
      <c r="DFU40" s="295"/>
      <c r="DFV40" s="295"/>
      <c r="DFW40" s="295"/>
      <c r="DFX40" s="295"/>
      <c r="DFY40" s="295"/>
      <c r="DFZ40" s="295"/>
      <c r="DGA40" s="295"/>
      <c r="DGB40" s="295"/>
      <c r="DGC40" s="295"/>
      <c r="DGD40" s="295"/>
      <c r="DGE40" s="295"/>
      <c r="DGF40" s="295"/>
      <c r="DGG40" s="295"/>
      <c r="DGH40" s="295"/>
      <c r="DGI40" s="295"/>
      <c r="DGJ40" s="295"/>
      <c r="DGK40" s="295"/>
      <c r="DGL40" s="295"/>
      <c r="DGM40" s="295"/>
      <c r="DGN40" s="295"/>
      <c r="DGO40" s="295"/>
      <c r="DGP40" s="295"/>
      <c r="DGQ40" s="295"/>
      <c r="DGR40" s="295"/>
      <c r="DGS40" s="295"/>
      <c r="DGT40" s="295"/>
      <c r="DGU40" s="295"/>
      <c r="DGV40" s="295"/>
      <c r="DGW40" s="295"/>
      <c r="DGX40" s="295"/>
      <c r="DGY40" s="295"/>
      <c r="DGZ40" s="295"/>
      <c r="DHA40" s="295"/>
      <c r="DHB40" s="295"/>
      <c r="DHC40" s="295"/>
      <c r="DHD40" s="295"/>
      <c r="DHE40" s="295"/>
      <c r="DHF40" s="295"/>
      <c r="DHG40" s="295"/>
      <c r="DHH40" s="295"/>
      <c r="DHI40" s="295"/>
      <c r="DHJ40" s="295"/>
      <c r="DHK40" s="295"/>
      <c r="DHL40" s="295"/>
      <c r="DHM40" s="295"/>
      <c r="DHN40" s="295"/>
      <c r="DHO40" s="295"/>
      <c r="DHP40" s="295"/>
      <c r="DHQ40" s="295"/>
      <c r="DHR40" s="295"/>
      <c r="DHS40" s="295"/>
      <c r="DHT40" s="295"/>
      <c r="DHU40" s="295"/>
      <c r="DHV40" s="295"/>
      <c r="DHW40" s="295"/>
      <c r="DHX40" s="295"/>
      <c r="DHY40" s="295"/>
      <c r="DHZ40" s="295"/>
      <c r="DIA40" s="295"/>
      <c r="DIB40" s="295"/>
      <c r="DIC40" s="295"/>
      <c r="DID40" s="295"/>
      <c r="DIE40" s="295"/>
      <c r="DIF40" s="295"/>
      <c r="DIG40" s="295"/>
      <c r="DIH40" s="295"/>
      <c r="DII40" s="295"/>
      <c r="DIJ40" s="295"/>
      <c r="DIK40" s="295"/>
      <c r="DIL40" s="295"/>
      <c r="DIM40" s="295"/>
      <c r="DIN40" s="295"/>
      <c r="DIO40" s="295"/>
      <c r="DIP40" s="295"/>
      <c r="DIQ40" s="295"/>
      <c r="DIR40" s="295"/>
      <c r="DIS40" s="295"/>
      <c r="DIT40" s="295"/>
      <c r="DIU40" s="295"/>
      <c r="DIV40" s="295"/>
      <c r="DIW40" s="295"/>
      <c r="DIX40" s="295"/>
      <c r="DIY40" s="295"/>
      <c r="DIZ40" s="295"/>
      <c r="DJA40" s="295"/>
      <c r="DJB40" s="295"/>
      <c r="DJC40" s="295"/>
      <c r="DJD40" s="295"/>
      <c r="DJE40" s="295"/>
      <c r="DJF40" s="295"/>
      <c r="DJG40" s="295"/>
      <c r="DJH40" s="295"/>
      <c r="DJI40" s="295"/>
      <c r="DJJ40" s="295"/>
      <c r="DJK40" s="295"/>
      <c r="DJL40" s="295"/>
      <c r="DJM40" s="295"/>
      <c r="DJN40" s="295"/>
      <c r="DJO40" s="295"/>
      <c r="DJP40" s="295"/>
      <c r="DJQ40" s="295"/>
      <c r="DJR40" s="295"/>
      <c r="DJS40" s="295"/>
      <c r="DJT40" s="295"/>
      <c r="DJU40" s="295"/>
      <c r="DJV40" s="295"/>
      <c r="DJW40" s="295"/>
      <c r="DJX40" s="295"/>
      <c r="DJY40" s="295"/>
      <c r="DJZ40" s="295"/>
      <c r="DKA40" s="295"/>
      <c r="DKB40" s="295"/>
      <c r="DKC40" s="295"/>
      <c r="DKD40" s="295"/>
      <c r="DKE40" s="295"/>
      <c r="DKF40" s="295"/>
      <c r="DKG40" s="295"/>
      <c r="DKH40" s="295"/>
      <c r="DKI40" s="295"/>
      <c r="DKJ40" s="295"/>
      <c r="DKK40" s="295"/>
      <c r="DKL40" s="295"/>
      <c r="DKM40" s="295"/>
      <c r="DKN40" s="295"/>
      <c r="DKO40" s="295"/>
      <c r="DKP40" s="295"/>
      <c r="DKQ40" s="295"/>
      <c r="DKR40" s="295"/>
      <c r="DKS40" s="295"/>
      <c r="DKT40" s="295"/>
      <c r="DKU40" s="295"/>
      <c r="DKV40" s="295"/>
      <c r="DKW40" s="295"/>
      <c r="DKX40" s="295"/>
      <c r="DKY40" s="295"/>
      <c r="DKZ40" s="295"/>
      <c r="DLA40" s="295"/>
      <c r="DLB40" s="295"/>
      <c r="DLC40" s="295"/>
      <c r="DLD40" s="295"/>
      <c r="DLE40" s="295"/>
      <c r="DLF40" s="295"/>
      <c r="DLG40" s="295"/>
      <c r="DLH40" s="295"/>
      <c r="DLI40" s="295"/>
      <c r="DLJ40" s="295"/>
      <c r="DLK40" s="295"/>
      <c r="DLL40" s="295"/>
      <c r="DLM40" s="295"/>
      <c r="DLN40" s="295"/>
      <c r="DLO40" s="295"/>
      <c r="DLP40" s="295"/>
      <c r="DLQ40" s="295"/>
      <c r="DLR40" s="295"/>
      <c r="DLS40" s="295"/>
      <c r="DLT40" s="295"/>
      <c r="DLU40" s="295"/>
      <c r="DLV40" s="295"/>
      <c r="DLW40" s="295"/>
      <c r="DLX40" s="295"/>
      <c r="DLY40" s="295"/>
      <c r="DLZ40" s="295"/>
      <c r="DMA40" s="295"/>
      <c r="DMB40" s="295"/>
      <c r="DMC40" s="295"/>
      <c r="DMD40" s="295"/>
      <c r="DME40" s="295"/>
      <c r="DMF40" s="295"/>
      <c r="DMG40" s="295"/>
      <c r="DMH40" s="295"/>
      <c r="DMI40" s="295"/>
      <c r="DMJ40" s="295"/>
      <c r="DMK40" s="295"/>
      <c r="DML40" s="295"/>
      <c r="DMM40" s="295"/>
      <c r="DMN40" s="295"/>
      <c r="DMO40" s="295"/>
      <c r="DMP40" s="295"/>
      <c r="DMQ40" s="295"/>
      <c r="DMR40" s="295"/>
      <c r="DMS40" s="295"/>
      <c r="DMT40" s="295"/>
      <c r="DMU40" s="295"/>
      <c r="DMV40" s="295"/>
      <c r="DMW40" s="295"/>
      <c r="DMX40" s="295"/>
      <c r="DMY40" s="295"/>
      <c r="DMZ40" s="295"/>
      <c r="DNA40" s="295"/>
      <c r="DNB40" s="295"/>
      <c r="DNC40" s="295"/>
      <c r="DND40" s="295"/>
      <c r="DNE40" s="295"/>
      <c r="DNF40" s="295"/>
      <c r="DNG40" s="295"/>
      <c r="DNH40" s="295"/>
      <c r="DNI40" s="295"/>
      <c r="DNJ40" s="295"/>
      <c r="DNK40" s="295"/>
      <c r="DNL40" s="295"/>
      <c r="DNM40" s="295"/>
      <c r="DNN40" s="295"/>
      <c r="DNO40" s="295"/>
      <c r="DNP40" s="295"/>
      <c r="DNQ40" s="295"/>
      <c r="DNR40" s="295"/>
      <c r="DNS40" s="295"/>
      <c r="DNT40" s="295"/>
      <c r="DNU40" s="295"/>
      <c r="DNV40" s="295"/>
      <c r="DNW40" s="295"/>
      <c r="DNX40" s="295"/>
      <c r="DNY40" s="295"/>
      <c r="DNZ40" s="295"/>
      <c r="DOA40" s="295"/>
      <c r="DOB40" s="295"/>
      <c r="DOC40" s="295"/>
      <c r="DOD40" s="295"/>
      <c r="DOE40" s="295"/>
      <c r="DOF40" s="295"/>
      <c r="DOG40" s="295"/>
      <c r="DOH40" s="295"/>
      <c r="DOI40" s="295"/>
      <c r="DOJ40" s="295"/>
      <c r="DOK40" s="295"/>
      <c r="DOL40" s="295"/>
      <c r="DOM40" s="295"/>
      <c r="DON40" s="295"/>
      <c r="DOO40" s="295"/>
      <c r="DOP40" s="295"/>
      <c r="DOQ40" s="295"/>
      <c r="DOR40" s="295"/>
      <c r="DOS40" s="295"/>
      <c r="DOT40" s="295"/>
      <c r="DOU40" s="295"/>
      <c r="DOV40" s="295"/>
      <c r="DOW40" s="295"/>
      <c r="DOX40" s="295"/>
      <c r="DOY40" s="295"/>
      <c r="DOZ40" s="295"/>
      <c r="DPA40" s="295"/>
      <c r="DPB40" s="295"/>
      <c r="DPC40" s="295"/>
      <c r="DPD40" s="295"/>
      <c r="DPE40" s="295"/>
      <c r="DPF40" s="295"/>
      <c r="DPG40" s="295"/>
      <c r="DPH40" s="295"/>
      <c r="DPI40" s="295"/>
      <c r="DPJ40" s="295"/>
      <c r="DPK40" s="295"/>
      <c r="DPL40" s="295"/>
      <c r="DPM40" s="295"/>
      <c r="DPN40" s="295"/>
      <c r="DPO40" s="295"/>
      <c r="DPP40" s="295"/>
      <c r="DPQ40" s="295"/>
      <c r="DPR40" s="295"/>
      <c r="DPS40" s="295"/>
      <c r="DPT40" s="295"/>
      <c r="DPU40" s="295"/>
      <c r="DPV40" s="295"/>
      <c r="DPW40" s="295"/>
      <c r="DPX40" s="295"/>
      <c r="DPY40" s="295"/>
      <c r="DPZ40" s="295"/>
      <c r="DQA40" s="295"/>
      <c r="DQB40" s="295"/>
      <c r="DQC40" s="295"/>
      <c r="DQD40" s="295"/>
      <c r="DQE40" s="295"/>
      <c r="DQF40" s="295"/>
      <c r="DQG40" s="295"/>
      <c r="DQH40" s="295"/>
      <c r="DQI40" s="295"/>
      <c r="DQJ40" s="295"/>
      <c r="DQK40" s="295"/>
      <c r="DQL40" s="295"/>
      <c r="DQM40" s="295"/>
      <c r="DQN40" s="295"/>
      <c r="DQO40" s="295"/>
      <c r="DQP40" s="295"/>
      <c r="DQQ40" s="295"/>
      <c r="DQR40" s="295"/>
      <c r="DQS40" s="295"/>
      <c r="DQT40" s="295"/>
      <c r="DQU40" s="295"/>
      <c r="DQV40" s="295"/>
      <c r="DQW40" s="295"/>
      <c r="DQX40" s="295"/>
      <c r="DQY40" s="295"/>
      <c r="DQZ40" s="295"/>
      <c r="DRA40" s="295"/>
      <c r="DRB40" s="295"/>
      <c r="DRC40" s="295"/>
      <c r="DRD40" s="295"/>
      <c r="DRE40" s="295"/>
      <c r="DRF40" s="295"/>
      <c r="DRG40" s="295"/>
      <c r="DRH40" s="295"/>
      <c r="DRI40" s="295"/>
      <c r="DRJ40" s="295"/>
      <c r="DRK40" s="295"/>
      <c r="DRL40" s="295"/>
      <c r="DRM40" s="295"/>
      <c r="DRN40" s="295"/>
      <c r="DRO40" s="295"/>
      <c r="DRP40" s="295"/>
      <c r="DRQ40" s="295"/>
      <c r="DRR40" s="295"/>
      <c r="DRS40" s="295"/>
      <c r="DRT40" s="295"/>
      <c r="DRU40" s="295"/>
      <c r="DRV40" s="295"/>
      <c r="DRW40" s="295"/>
      <c r="DRX40" s="295"/>
      <c r="DRY40" s="295"/>
      <c r="DRZ40" s="295"/>
      <c r="DSA40" s="295"/>
      <c r="DSB40" s="295"/>
      <c r="DSC40" s="295"/>
      <c r="DSD40" s="295"/>
      <c r="DSE40" s="295"/>
      <c r="DSF40" s="295"/>
      <c r="DSG40" s="295"/>
      <c r="DSH40" s="295"/>
      <c r="DSI40" s="295"/>
      <c r="DSJ40" s="295"/>
      <c r="DSK40" s="295"/>
      <c r="DSL40" s="295"/>
      <c r="DSM40" s="295"/>
      <c r="DSN40" s="295"/>
      <c r="DSO40" s="295"/>
      <c r="DSP40" s="295"/>
      <c r="DSQ40" s="295"/>
      <c r="DSR40" s="295"/>
      <c r="DSS40" s="295"/>
      <c r="DST40" s="295"/>
      <c r="DSU40" s="295"/>
      <c r="DSV40" s="295"/>
      <c r="DSW40" s="295"/>
      <c r="DSX40" s="295"/>
      <c r="DSY40" s="295"/>
      <c r="DSZ40" s="295"/>
      <c r="DTA40" s="295"/>
      <c r="DTB40" s="295"/>
      <c r="DTC40" s="295"/>
      <c r="DTD40" s="295"/>
      <c r="DTE40" s="295"/>
      <c r="DTF40" s="295"/>
      <c r="DTG40" s="295"/>
      <c r="DTH40" s="295"/>
      <c r="DTI40" s="295"/>
      <c r="DTJ40" s="295"/>
      <c r="DTK40" s="295"/>
      <c r="DTL40" s="295"/>
      <c r="DTM40" s="295"/>
      <c r="DTN40" s="295"/>
      <c r="DTO40" s="295"/>
      <c r="DTP40" s="295"/>
      <c r="DTQ40" s="295"/>
      <c r="DTR40" s="295"/>
      <c r="DTS40" s="295"/>
      <c r="DTT40" s="295"/>
      <c r="DTU40" s="295"/>
      <c r="DTV40" s="295"/>
      <c r="DTW40" s="295"/>
      <c r="DTX40" s="295"/>
      <c r="DTY40" s="295"/>
      <c r="DTZ40" s="295"/>
      <c r="DUA40" s="295"/>
      <c r="DUB40" s="295"/>
      <c r="DUC40" s="295"/>
      <c r="DUD40" s="295"/>
      <c r="DUE40" s="295"/>
      <c r="DUF40" s="295"/>
      <c r="DUG40" s="295"/>
      <c r="DUH40" s="295"/>
      <c r="DUI40" s="295"/>
      <c r="DUJ40" s="295"/>
      <c r="DUK40" s="295"/>
      <c r="DUL40" s="295"/>
      <c r="DUM40" s="295"/>
      <c r="DUN40" s="295"/>
      <c r="DUO40" s="295"/>
      <c r="DUP40" s="295"/>
      <c r="DUQ40" s="295"/>
      <c r="DUR40" s="295"/>
      <c r="DUS40" s="295"/>
      <c r="DUT40" s="295"/>
      <c r="DUU40" s="295"/>
      <c r="DUV40" s="295"/>
      <c r="DUW40" s="295"/>
      <c r="DUX40" s="295"/>
      <c r="DUY40" s="295"/>
      <c r="DUZ40" s="295"/>
      <c r="DVA40" s="295"/>
      <c r="DVB40" s="295"/>
      <c r="DVC40" s="295"/>
      <c r="DVD40" s="295"/>
      <c r="DVE40" s="295"/>
      <c r="DVF40" s="295"/>
      <c r="DVG40" s="295"/>
      <c r="DVH40" s="295"/>
      <c r="DVI40" s="295"/>
      <c r="DVJ40" s="295"/>
      <c r="DVK40" s="295"/>
      <c r="DVL40" s="295"/>
      <c r="DVM40" s="295"/>
      <c r="DVN40" s="295"/>
      <c r="DVO40" s="295"/>
      <c r="DVP40" s="295"/>
      <c r="DVQ40" s="295"/>
      <c r="DVR40" s="295"/>
      <c r="DVS40" s="295"/>
      <c r="DVT40" s="295"/>
      <c r="DVU40" s="295"/>
      <c r="DVV40" s="295"/>
      <c r="DVW40" s="295"/>
      <c r="DVX40" s="295"/>
      <c r="DVY40" s="295"/>
      <c r="DVZ40" s="295"/>
      <c r="DWA40" s="295"/>
      <c r="DWB40" s="295"/>
      <c r="DWC40" s="295"/>
      <c r="DWD40" s="295"/>
      <c r="DWE40" s="295"/>
      <c r="DWF40" s="295"/>
      <c r="DWG40" s="295"/>
      <c r="DWH40" s="295"/>
      <c r="DWI40" s="295"/>
      <c r="DWJ40" s="295"/>
      <c r="DWK40" s="295"/>
      <c r="DWL40" s="295"/>
      <c r="DWM40" s="295"/>
      <c r="DWN40" s="295"/>
      <c r="DWO40" s="295"/>
      <c r="DWP40" s="295"/>
      <c r="DWQ40" s="295"/>
      <c r="DWR40" s="295"/>
      <c r="DWS40" s="295"/>
      <c r="DWT40" s="295"/>
      <c r="DWU40" s="295"/>
      <c r="DWV40" s="295"/>
      <c r="DWW40" s="295"/>
      <c r="DWX40" s="295"/>
      <c r="DWY40" s="295"/>
      <c r="DWZ40" s="295"/>
      <c r="DXA40" s="295"/>
      <c r="DXB40" s="295"/>
      <c r="DXC40" s="295"/>
      <c r="DXD40" s="295"/>
      <c r="DXE40" s="295"/>
      <c r="DXF40" s="295"/>
      <c r="DXG40" s="295"/>
      <c r="DXH40" s="295"/>
      <c r="DXI40" s="295"/>
      <c r="DXJ40" s="295"/>
      <c r="DXK40" s="295"/>
      <c r="DXL40" s="295"/>
      <c r="DXM40" s="295"/>
      <c r="DXN40" s="295"/>
      <c r="DXO40" s="295"/>
      <c r="DXP40" s="295"/>
      <c r="DXQ40" s="295"/>
      <c r="DXR40" s="295"/>
      <c r="DXS40" s="295"/>
      <c r="DXT40" s="295"/>
      <c r="DXU40" s="295"/>
      <c r="DXV40" s="295"/>
      <c r="DXW40" s="295"/>
      <c r="DXX40" s="295"/>
      <c r="DXY40" s="295"/>
      <c r="DXZ40" s="295"/>
      <c r="DYA40" s="295"/>
      <c r="DYB40" s="295"/>
      <c r="DYC40" s="295"/>
      <c r="DYD40" s="295"/>
      <c r="DYE40" s="295"/>
      <c r="DYF40" s="295"/>
      <c r="DYG40" s="295"/>
      <c r="DYH40" s="295"/>
      <c r="DYI40" s="295"/>
      <c r="DYJ40" s="295"/>
      <c r="DYK40" s="295"/>
      <c r="DYL40" s="295"/>
      <c r="DYM40" s="295"/>
      <c r="DYN40" s="295"/>
      <c r="DYO40" s="295"/>
      <c r="DYP40" s="295"/>
      <c r="DYQ40" s="295"/>
      <c r="DYR40" s="295"/>
      <c r="DYS40" s="295"/>
      <c r="DYT40" s="295"/>
      <c r="DYU40" s="295"/>
      <c r="DYV40" s="295"/>
      <c r="DYW40" s="295"/>
      <c r="DYX40" s="295"/>
      <c r="DYY40" s="295"/>
      <c r="DYZ40" s="295"/>
      <c r="DZA40" s="295"/>
      <c r="DZB40" s="295"/>
      <c r="DZC40" s="295"/>
      <c r="DZD40" s="295"/>
      <c r="DZE40" s="295"/>
      <c r="DZF40" s="295"/>
      <c r="DZG40" s="295"/>
      <c r="DZH40" s="295"/>
      <c r="DZI40" s="295"/>
      <c r="DZJ40" s="295"/>
      <c r="DZK40" s="295"/>
      <c r="DZL40" s="295"/>
      <c r="DZM40" s="295"/>
      <c r="DZN40" s="295"/>
      <c r="DZO40" s="295"/>
      <c r="DZP40" s="295"/>
      <c r="DZQ40" s="295"/>
      <c r="DZR40" s="295"/>
      <c r="DZS40" s="295"/>
      <c r="DZT40" s="295"/>
      <c r="DZU40" s="295"/>
      <c r="DZV40" s="295"/>
      <c r="DZW40" s="295"/>
      <c r="DZX40" s="295"/>
      <c r="DZY40" s="295"/>
      <c r="DZZ40" s="295"/>
      <c r="EAA40" s="295"/>
      <c r="EAB40" s="295"/>
      <c r="EAC40" s="295"/>
      <c r="EAD40" s="295"/>
      <c r="EAE40" s="295"/>
      <c r="EAF40" s="295"/>
      <c r="EAG40" s="295"/>
      <c r="EAH40" s="295"/>
      <c r="EAI40" s="295"/>
      <c r="EAJ40" s="295"/>
      <c r="EAK40" s="295"/>
      <c r="EAL40" s="295"/>
      <c r="EAM40" s="295"/>
      <c r="EAN40" s="295"/>
      <c r="EAO40" s="295"/>
      <c r="EAP40" s="295"/>
      <c r="EAQ40" s="295"/>
      <c r="EAR40" s="295"/>
      <c r="EAS40" s="295"/>
      <c r="EAT40" s="295"/>
      <c r="EAU40" s="295"/>
      <c r="EAV40" s="295"/>
      <c r="EAW40" s="295"/>
      <c r="EAX40" s="295"/>
      <c r="EAY40" s="295"/>
      <c r="EAZ40" s="295"/>
      <c r="EBA40" s="295"/>
      <c r="EBB40" s="295"/>
      <c r="EBC40" s="295"/>
      <c r="EBD40" s="295"/>
      <c r="EBE40" s="295"/>
      <c r="EBF40" s="295"/>
      <c r="EBG40" s="295"/>
      <c r="EBH40" s="295"/>
      <c r="EBI40" s="295"/>
      <c r="EBJ40" s="295"/>
      <c r="EBK40" s="295"/>
      <c r="EBL40" s="295"/>
      <c r="EBM40" s="295"/>
      <c r="EBN40" s="295"/>
      <c r="EBO40" s="295"/>
      <c r="EBP40" s="295"/>
      <c r="EBQ40" s="295"/>
      <c r="EBR40" s="295"/>
      <c r="EBS40" s="295"/>
      <c r="EBT40" s="295"/>
      <c r="EBU40" s="295"/>
      <c r="EBV40" s="295"/>
      <c r="EBW40" s="295"/>
      <c r="EBX40" s="295"/>
      <c r="EBY40" s="295"/>
      <c r="EBZ40" s="295"/>
      <c r="ECA40" s="295"/>
      <c r="ECB40" s="295"/>
      <c r="ECC40" s="295"/>
      <c r="ECD40" s="295"/>
      <c r="ECE40" s="295"/>
      <c r="ECF40" s="295"/>
      <c r="ECG40" s="295"/>
      <c r="ECH40" s="295"/>
      <c r="ECI40" s="295"/>
      <c r="ECJ40" s="295"/>
      <c r="ECK40" s="295"/>
      <c r="ECL40" s="295"/>
      <c r="ECM40" s="295"/>
      <c r="ECN40" s="295"/>
      <c r="ECO40" s="295"/>
      <c r="ECP40" s="295"/>
      <c r="ECQ40" s="295"/>
      <c r="ECR40" s="295"/>
      <c r="ECS40" s="295"/>
      <c r="ECT40" s="295"/>
      <c r="ECU40" s="295"/>
      <c r="ECV40" s="295"/>
      <c r="ECW40" s="295"/>
      <c r="ECX40" s="295"/>
      <c r="ECY40" s="295"/>
      <c r="ECZ40" s="295"/>
      <c r="EDA40" s="295"/>
      <c r="EDB40" s="295"/>
      <c r="EDC40" s="295"/>
      <c r="EDD40" s="295"/>
      <c r="EDE40" s="295"/>
      <c r="EDF40" s="295"/>
      <c r="EDG40" s="295"/>
      <c r="EDH40" s="295"/>
      <c r="EDI40" s="295"/>
      <c r="EDJ40" s="295"/>
      <c r="EDK40" s="295"/>
      <c r="EDL40" s="295"/>
      <c r="EDM40" s="295"/>
      <c r="EDN40" s="295"/>
      <c r="EDO40" s="295"/>
      <c r="EDP40" s="295"/>
      <c r="EDQ40" s="295"/>
      <c r="EDR40" s="295"/>
      <c r="EDS40" s="295"/>
      <c r="EDT40" s="295"/>
      <c r="EDU40" s="295"/>
      <c r="EDV40" s="295"/>
      <c r="EDW40" s="295"/>
      <c r="EDX40" s="295"/>
      <c r="EDY40" s="295"/>
      <c r="EDZ40" s="295"/>
      <c r="EEA40" s="295"/>
      <c r="EEB40" s="295"/>
      <c r="EEC40" s="295"/>
      <c r="EED40" s="295"/>
      <c r="EEE40" s="295"/>
      <c r="EEF40" s="295"/>
      <c r="EEG40" s="295"/>
      <c r="EEH40" s="295"/>
      <c r="EEI40" s="295"/>
      <c r="EEJ40" s="295"/>
      <c r="EEK40" s="295"/>
      <c r="EEL40" s="295"/>
      <c r="EEM40" s="295"/>
      <c r="EEN40" s="295"/>
      <c r="EEO40" s="295"/>
      <c r="EEP40" s="295"/>
      <c r="EEQ40" s="295"/>
      <c r="EER40" s="295"/>
      <c r="EES40" s="295"/>
      <c r="EET40" s="295"/>
      <c r="EEU40" s="295"/>
      <c r="EEV40" s="295"/>
      <c r="EEW40" s="295"/>
      <c r="EEX40" s="295"/>
      <c r="EEY40" s="295"/>
      <c r="EEZ40" s="295"/>
      <c r="EFA40" s="295"/>
      <c r="EFB40" s="295"/>
      <c r="EFC40" s="295"/>
      <c r="EFD40" s="295"/>
      <c r="EFE40" s="295"/>
      <c r="EFF40" s="295"/>
      <c r="EFG40" s="295"/>
      <c r="EFH40" s="295"/>
      <c r="EFI40" s="295"/>
      <c r="EFJ40" s="295"/>
      <c r="EFK40" s="295"/>
      <c r="EFL40" s="295"/>
      <c r="EFM40" s="295"/>
      <c r="EFN40" s="295"/>
      <c r="EFO40" s="295"/>
      <c r="EFP40" s="295"/>
      <c r="EFQ40" s="295"/>
      <c r="EFR40" s="295"/>
      <c r="EFS40" s="295"/>
      <c r="EFT40" s="295"/>
      <c r="EFU40" s="295"/>
      <c r="EFV40" s="295"/>
      <c r="EFW40" s="295"/>
      <c r="EFX40" s="295"/>
      <c r="EFY40" s="295"/>
      <c r="EFZ40" s="295"/>
      <c r="EGA40" s="295"/>
      <c r="EGB40" s="295"/>
      <c r="EGC40" s="295"/>
      <c r="EGD40" s="295"/>
      <c r="EGE40" s="295"/>
      <c r="EGF40" s="295"/>
      <c r="EGG40" s="295"/>
      <c r="EGH40" s="295"/>
      <c r="EGI40" s="295"/>
      <c r="EGJ40" s="295"/>
      <c r="EGK40" s="295"/>
      <c r="EGL40" s="295"/>
      <c r="EGM40" s="295"/>
      <c r="EGN40" s="295"/>
      <c r="EGO40" s="295"/>
      <c r="EGP40" s="295"/>
      <c r="EGQ40" s="295"/>
      <c r="EGR40" s="295"/>
      <c r="EGS40" s="295"/>
      <c r="EGT40" s="295"/>
      <c r="EGU40" s="295"/>
      <c r="EGV40" s="295"/>
      <c r="EGW40" s="295"/>
      <c r="EGX40" s="295"/>
      <c r="EGY40" s="295"/>
      <c r="EGZ40" s="295"/>
      <c r="EHA40" s="295"/>
      <c r="EHB40" s="295"/>
      <c r="EHC40" s="295"/>
      <c r="EHD40" s="295"/>
      <c r="EHE40" s="295"/>
      <c r="EHF40" s="295"/>
      <c r="EHG40" s="295"/>
      <c r="EHH40" s="295"/>
      <c r="EHI40" s="295"/>
      <c r="EHJ40" s="295"/>
      <c r="EHK40" s="295"/>
      <c r="EHL40" s="295"/>
      <c r="EHM40" s="295"/>
      <c r="EHN40" s="295"/>
      <c r="EHO40" s="295"/>
      <c r="EHP40" s="295"/>
      <c r="EHQ40" s="295"/>
      <c r="EHR40" s="295"/>
      <c r="EHS40" s="295"/>
      <c r="EHT40" s="295"/>
      <c r="EHU40" s="295"/>
      <c r="EHV40" s="295"/>
      <c r="EHW40" s="295"/>
      <c r="EHX40" s="295"/>
      <c r="EHY40" s="295"/>
      <c r="EHZ40" s="295"/>
      <c r="EIA40" s="295"/>
      <c r="EIB40" s="295"/>
      <c r="EIC40" s="295"/>
      <c r="EID40" s="295"/>
      <c r="EIE40" s="295"/>
      <c r="EIF40" s="295"/>
      <c r="EIG40" s="295"/>
      <c r="EIH40" s="295"/>
      <c r="EII40" s="295"/>
      <c r="EIJ40" s="295"/>
      <c r="EIK40" s="295"/>
      <c r="EIL40" s="295"/>
      <c r="EIM40" s="295"/>
      <c r="EIN40" s="295"/>
      <c r="EIO40" s="295"/>
      <c r="EIP40" s="295"/>
      <c r="EIQ40" s="295"/>
      <c r="EIR40" s="295"/>
      <c r="EIS40" s="295"/>
      <c r="EIT40" s="295"/>
      <c r="EIU40" s="295"/>
      <c r="EIV40" s="295"/>
      <c r="EIW40" s="295"/>
      <c r="EIX40" s="295"/>
      <c r="EIY40" s="295"/>
      <c r="EIZ40" s="295"/>
      <c r="EJA40" s="295"/>
      <c r="EJB40" s="295"/>
      <c r="EJC40" s="295"/>
      <c r="EJD40" s="295"/>
      <c r="EJE40" s="295"/>
      <c r="EJF40" s="295"/>
      <c r="EJG40" s="295"/>
      <c r="EJH40" s="295"/>
      <c r="EJI40" s="295"/>
      <c r="EJJ40" s="295"/>
      <c r="EJK40" s="295"/>
      <c r="EJL40" s="295"/>
      <c r="EJM40" s="295"/>
      <c r="EJN40" s="295"/>
      <c r="EJO40" s="295"/>
      <c r="EJP40" s="295"/>
      <c r="EJQ40" s="295"/>
      <c r="EJR40" s="295"/>
      <c r="EJS40" s="295"/>
      <c r="EJT40" s="295"/>
      <c r="EJU40" s="295"/>
      <c r="EJV40" s="295"/>
      <c r="EJW40" s="295"/>
      <c r="EJX40" s="295"/>
      <c r="EJY40" s="295"/>
      <c r="EJZ40" s="295"/>
      <c r="EKA40" s="295"/>
      <c r="EKB40" s="295"/>
      <c r="EKC40" s="295"/>
      <c r="EKD40" s="295"/>
      <c r="EKE40" s="295"/>
      <c r="EKF40" s="295"/>
      <c r="EKG40" s="295"/>
      <c r="EKH40" s="295"/>
      <c r="EKI40" s="295"/>
      <c r="EKJ40" s="295"/>
      <c r="EKK40" s="295"/>
      <c r="EKL40" s="295"/>
      <c r="EKM40" s="295"/>
      <c r="EKN40" s="295"/>
      <c r="EKO40" s="295"/>
      <c r="EKP40" s="295"/>
      <c r="EKQ40" s="295"/>
      <c r="EKR40" s="295"/>
      <c r="EKS40" s="295"/>
      <c r="EKT40" s="295"/>
      <c r="EKU40" s="295"/>
      <c r="EKV40" s="295"/>
      <c r="EKW40" s="295"/>
      <c r="EKX40" s="295"/>
      <c r="EKY40" s="295"/>
      <c r="EKZ40" s="295"/>
      <c r="ELA40" s="295"/>
      <c r="ELB40" s="295"/>
      <c r="ELC40" s="295"/>
      <c r="ELD40" s="295"/>
      <c r="ELE40" s="295"/>
      <c r="ELF40" s="295"/>
      <c r="ELG40" s="295"/>
      <c r="ELH40" s="295"/>
      <c r="ELI40" s="295"/>
      <c r="ELJ40" s="295"/>
      <c r="ELK40" s="295"/>
      <c r="ELL40" s="295"/>
      <c r="ELM40" s="295"/>
      <c r="ELN40" s="295"/>
      <c r="ELO40" s="295"/>
      <c r="ELP40" s="295"/>
      <c r="ELQ40" s="295"/>
      <c r="ELR40" s="295"/>
      <c r="ELS40" s="295"/>
      <c r="ELT40" s="295"/>
      <c r="ELU40" s="295"/>
      <c r="ELV40" s="295"/>
      <c r="ELW40" s="295"/>
      <c r="ELX40" s="295"/>
      <c r="ELY40" s="295"/>
      <c r="ELZ40" s="295"/>
      <c r="EMA40" s="295"/>
      <c r="EMB40" s="295"/>
      <c r="EMC40" s="295"/>
      <c r="EMD40" s="295"/>
      <c r="EME40" s="295"/>
      <c r="EMF40" s="295"/>
      <c r="EMG40" s="295"/>
      <c r="EMH40" s="295"/>
      <c r="EMI40" s="295"/>
      <c r="EMJ40" s="295"/>
      <c r="EMK40" s="295"/>
      <c r="EML40" s="295"/>
      <c r="EMM40" s="295"/>
      <c r="EMN40" s="295"/>
      <c r="EMO40" s="295"/>
      <c r="EMP40" s="295"/>
      <c r="EMQ40" s="295"/>
      <c r="EMR40" s="295"/>
      <c r="EMS40" s="295"/>
      <c r="EMT40" s="295"/>
      <c r="EMU40" s="295"/>
      <c r="EMV40" s="295"/>
      <c r="EMW40" s="295"/>
      <c r="EMX40" s="295"/>
      <c r="EMY40" s="295"/>
      <c r="EMZ40" s="295"/>
      <c r="ENA40" s="295"/>
      <c r="ENB40" s="295"/>
      <c r="ENC40" s="295"/>
      <c r="END40" s="295"/>
      <c r="ENE40" s="295"/>
      <c r="ENF40" s="295"/>
      <c r="ENG40" s="295"/>
      <c r="ENH40" s="295"/>
      <c r="ENI40" s="295"/>
      <c r="ENJ40" s="295"/>
      <c r="ENK40" s="295"/>
      <c r="ENL40" s="295"/>
      <c r="ENM40" s="295"/>
      <c r="ENN40" s="295"/>
      <c r="ENO40" s="295"/>
      <c r="ENP40" s="295"/>
      <c r="ENQ40" s="295"/>
      <c r="ENR40" s="295"/>
      <c r="ENS40" s="295"/>
      <c r="ENT40" s="295"/>
      <c r="ENU40" s="295"/>
      <c r="ENV40" s="295"/>
      <c r="ENW40" s="295"/>
      <c r="ENX40" s="295"/>
      <c r="ENY40" s="295"/>
      <c r="ENZ40" s="295"/>
      <c r="EOA40" s="295"/>
      <c r="EOB40" s="295"/>
      <c r="EOC40" s="295"/>
      <c r="EOD40" s="295"/>
      <c r="EOE40" s="295"/>
      <c r="EOF40" s="295"/>
      <c r="EOG40" s="295"/>
      <c r="EOH40" s="295"/>
      <c r="EOI40" s="295"/>
      <c r="EOJ40" s="295"/>
      <c r="EOK40" s="295"/>
      <c r="EOL40" s="295"/>
      <c r="EOM40" s="295"/>
      <c r="EON40" s="295"/>
      <c r="EOO40" s="295"/>
      <c r="EOP40" s="295"/>
      <c r="EOQ40" s="295"/>
      <c r="EOR40" s="295"/>
      <c r="EOS40" s="295"/>
      <c r="EOT40" s="295"/>
      <c r="EOU40" s="295"/>
      <c r="EOV40" s="295"/>
      <c r="EOW40" s="295"/>
      <c r="EOX40" s="295"/>
      <c r="EOY40" s="295"/>
      <c r="EOZ40" s="295"/>
      <c r="EPA40" s="295"/>
      <c r="EPB40" s="295"/>
      <c r="EPC40" s="295"/>
      <c r="EPD40" s="295"/>
      <c r="EPE40" s="295"/>
      <c r="EPF40" s="295"/>
      <c r="EPG40" s="295"/>
      <c r="EPH40" s="295"/>
      <c r="EPI40" s="295"/>
      <c r="EPJ40" s="295"/>
      <c r="EPK40" s="295"/>
      <c r="EPL40" s="295"/>
      <c r="EPM40" s="295"/>
      <c r="EPN40" s="295"/>
      <c r="EPO40" s="295"/>
      <c r="EPP40" s="295"/>
      <c r="EPQ40" s="295"/>
      <c r="EPR40" s="295"/>
      <c r="EPS40" s="295"/>
      <c r="EPT40" s="295"/>
      <c r="EPU40" s="295"/>
      <c r="EPV40" s="295"/>
      <c r="EPW40" s="295"/>
      <c r="EPX40" s="295"/>
      <c r="EPY40" s="295"/>
      <c r="EPZ40" s="295"/>
      <c r="EQA40" s="295"/>
      <c r="EQB40" s="295"/>
      <c r="EQC40" s="295"/>
      <c r="EQD40" s="295"/>
      <c r="EQE40" s="295"/>
      <c r="EQF40" s="295"/>
      <c r="EQG40" s="295"/>
      <c r="EQH40" s="295"/>
      <c r="EQI40" s="295"/>
      <c r="EQJ40" s="295"/>
      <c r="EQK40" s="295"/>
      <c r="EQL40" s="295"/>
      <c r="EQM40" s="295"/>
      <c r="EQN40" s="295"/>
      <c r="EQO40" s="295"/>
      <c r="EQP40" s="295"/>
      <c r="EQQ40" s="295"/>
      <c r="EQR40" s="295"/>
      <c r="EQS40" s="295"/>
      <c r="EQT40" s="295"/>
      <c r="EQU40" s="295"/>
      <c r="EQV40" s="295"/>
      <c r="EQW40" s="295"/>
      <c r="EQX40" s="295"/>
      <c r="EQY40" s="295"/>
      <c r="EQZ40" s="295"/>
      <c r="ERA40" s="295"/>
      <c r="ERB40" s="295"/>
      <c r="ERC40" s="295"/>
      <c r="ERD40" s="295"/>
      <c r="ERE40" s="295"/>
      <c r="ERF40" s="295"/>
      <c r="ERG40" s="295"/>
      <c r="ERH40" s="295"/>
      <c r="ERI40" s="295"/>
      <c r="ERJ40" s="295"/>
      <c r="ERK40" s="295"/>
      <c r="ERL40" s="295"/>
      <c r="ERM40" s="295"/>
      <c r="ERN40" s="295"/>
      <c r="ERO40" s="295"/>
      <c r="ERP40" s="295"/>
      <c r="ERQ40" s="295"/>
      <c r="ERR40" s="295"/>
      <c r="ERS40" s="295"/>
      <c r="ERT40" s="295"/>
      <c r="ERU40" s="295"/>
      <c r="ERV40" s="295"/>
      <c r="ERW40" s="295"/>
      <c r="ERX40" s="295"/>
      <c r="ERY40" s="295"/>
      <c r="ERZ40" s="295"/>
      <c r="ESA40" s="295"/>
      <c r="ESB40" s="295"/>
      <c r="ESC40" s="295"/>
      <c r="ESD40" s="295"/>
      <c r="ESE40" s="295"/>
      <c r="ESF40" s="295"/>
      <c r="ESG40" s="295"/>
      <c r="ESH40" s="295"/>
      <c r="ESI40" s="295"/>
      <c r="ESJ40" s="295"/>
      <c r="ESK40" s="295"/>
      <c r="ESL40" s="295"/>
      <c r="ESM40" s="295"/>
      <c r="ESN40" s="295"/>
      <c r="ESO40" s="295"/>
      <c r="ESP40" s="295"/>
      <c r="ESQ40" s="295"/>
      <c r="ESR40" s="295"/>
      <c r="ESS40" s="295"/>
      <c r="EST40" s="295"/>
      <c r="ESU40" s="295"/>
      <c r="ESV40" s="295"/>
      <c r="ESW40" s="295"/>
      <c r="ESX40" s="295"/>
      <c r="ESY40" s="295"/>
      <c r="ESZ40" s="295"/>
      <c r="ETA40" s="295"/>
      <c r="ETB40" s="295"/>
      <c r="ETC40" s="295"/>
      <c r="ETD40" s="295"/>
      <c r="ETE40" s="295"/>
      <c r="ETF40" s="295"/>
      <c r="ETG40" s="295"/>
      <c r="ETH40" s="295"/>
      <c r="ETI40" s="295"/>
      <c r="ETJ40" s="295"/>
      <c r="ETK40" s="295"/>
      <c r="ETL40" s="295"/>
      <c r="ETM40" s="295"/>
      <c r="ETN40" s="295"/>
      <c r="ETO40" s="295"/>
      <c r="ETP40" s="295"/>
      <c r="ETQ40" s="295"/>
      <c r="ETR40" s="295"/>
      <c r="ETS40" s="295"/>
      <c r="ETT40" s="295"/>
      <c r="ETU40" s="295"/>
      <c r="ETV40" s="295"/>
      <c r="ETW40" s="295"/>
      <c r="ETX40" s="295"/>
      <c r="ETY40" s="295"/>
      <c r="ETZ40" s="295"/>
      <c r="EUA40" s="295"/>
      <c r="EUB40" s="295"/>
      <c r="EUC40" s="295"/>
      <c r="EUD40" s="295"/>
      <c r="EUE40" s="295"/>
      <c r="EUF40" s="295"/>
      <c r="EUG40" s="295"/>
      <c r="EUH40" s="295"/>
      <c r="EUI40" s="295"/>
      <c r="EUJ40" s="295"/>
      <c r="EUK40" s="295"/>
      <c r="EUL40" s="295"/>
      <c r="EUM40" s="295"/>
      <c r="EUN40" s="295"/>
      <c r="EUO40" s="295"/>
      <c r="EUP40" s="295"/>
      <c r="EUQ40" s="295"/>
      <c r="EUR40" s="295"/>
      <c r="EUS40" s="295"/>
      <c r="EUT40" s="295"/>
      <c r="EUU40" s="295"/>
      <c r="EUV40" s="295"/>
      <c r="EUW40" s="295"/>
      <c r="EUX40" s="295"/>
      <c r="EUY40" s="295"/>
      <c r="EUZ40" s="295"/>
      <c r="EVA40" s="295"/>
      <c r="EVB40" s="295"/>
      <c r="EVC40" s="295"/>
      <c r="EVD40" s="295"/>
      <c r="EVE40" s="295"/>
      <c r="EVF40" s="295"/>
      <c r="EVG40" s="295"/>
      <c r="EVH40" s="295"/>
      <c r="EVI40" s="295"/>
      <c r="EVJ40" s="295"/>
      <c r="EVK40" s="295"/>
      <c r="EVL40" s="295"/>
      <c r="EVM40" s="295"/>
      <c r="EVN40" s="295"/>
      <c r="EVO40" s="295"/>
      <c r="EVP40" s="295"/>
      <c r="EVQ40" s="295"/>
      <c r="EVR40" s="295"/>
      <c r="EVS40" s="295"/>
      <c r="EVT40" s="295"/>
      <c r="EVU40" s="295"/>
      <c r="EVV40" s="295"/>
      <c r="EVW40" s="295"/>
      <c r="EVX40" s="295"/>
      <c r="EVY40" s="295"/>
      <c r="EVZ40" s="295"/>
      <c r="EWA40" s="295"/>
      <c r="EWB40" s="295"/>
      <c r="EWC40" s="295"/>
      <c r="EWD40" s="295"/>
      <c r="EWE40" s="295"/>
      <c r="EWF40" s="295"/>
      <c r="EWG40" s="295"/>
      <c r="EWH40" s="295"/>
      <c r="EWI40" s="295"/>
      <c r="EWJ40" s="295"/>
      <c r="EWK40" s="295"/>
      <c r="EWL40" s="295"/>
      <c r="EWM40" s="295"/>
      <c r="EWN40" s="295"/>
      <c r="EWO40" s="295"/>
      <c r="EWP40" s="295"/>
      <c r="EWQ40" s="295"/>
      <c r="EWR40" s="295"/>
      <c r="EWS40" s="295"/>
      <c r="EWT40" s="295"/>
      <c r="EWU40" s="295"/>
      <c r="EWV40" s="295"/>
      <c r="EWW40" s="295"/>
      <c r="EWX40" s="295"/>
      <c r="EWY40" s="295"/>
      <c r="EWZ40" s="295"/>
      <c r="EXA40" s="295"/>
      <c r="EXB40" s="295"/>
      <c r="EXC40" s="295"/>
      <c r="EXD40" s="295"/>
      <c r="EXE40" s="295"/>
      <c r="EXF40" s="295"/>
      <c r="EXG40" s="295"/>
      <c r="EXH40" s="295"/>
      <c r="EXI40" s="295"/>
      <c r="EXJ40" s="295"/>
      <c r="EXK40" s="295"/>
      <c r="EXL40" s="295"/>
      <c r="EXM40" s="295"/>
      <c r="EXN40" s="295"/>
      <c r="EXO40" s="295"/>
      <c r="EXP40" s="295"/>
      <c r="EXQ40" s="295"/>
      <c r="EXR40" s="295"/>
      <c r="EXS40" s="295"/>
      <c r="EXT40" s="295"/>
      <c r="EXU40" s="295"/>
      <c r="EXV40" s="295"/>
      <c r="EXW40" s="295"/>
      <c r="EXX40" s="295"/>
      <c r="EXY40" s="295"/>
      <c r="EXZ40" s="295"/>
      <c r="EYA40" s="295"/>
      <c r="EYB40" s="295"/>
      <c r="EYC40" s="295"/>
      <c r="EYD40" s="295"/>
      <c r="EYE40" s="295"/>
      <c r="EYF40" s="295"/>
      <c r="EYG40" s="295"/>
      <c r="EYH40" s="295"/>
      <c r="EYI40" s="295"/>
      <c r="EYJ40" s="295"/>
      <c r="EYK40" s="295"/>
      <c r="EYL40" s="295"/>
      <c r="EYM40" s="295"/>
      <c r="EYN40" s="295"/>
      <c r="EYO40" s="295"/>
      <c r="EYP40" s="295"/>
      <c r="EYQ40" s="295"/>
      <c r="EYR40" s="295"/>
      <c r="EYS40" s="295"/>
      <c r="EYT40" s="295"/>
      <c r="EYU40" s="295"/>
      <c r="EYV40" s="295"/>
      <c r="EYW40" s="295"/>
      <c r="EYX40" s="295"/>
      <c r="EYY40" s="295"/>
      <c r="EYZ40" s="295"/>
      <c r="EZA40" s="295"/>
      <c r="EZB40" s="295"/>
      <c r="EZC40" s="295"/>
      <c r="EZD40" s="295"/>
      <c r="EZE40" s="295"/>
      <c r="EZF40" s="295"/>
      <c r="EZG40" s="295"/>
      <c r="EZH40" s="295"/>
      <c r="EZI40" s="295"/>
      <c r="EZJ40" s="295"/>
      <c r="EZK40" s="295"/>
      <c r="EZL40" s="295"/>
      <c r="EZM40" s="295"/>
      <c r="EZN40" s="295"/>
      <c r="EZO40" s="295"/>
      <c r="EZP40" s="295"/>
      <c r="EZQ40" s="295"/>
      <c r="EZR40" s="295"/>
      <c r="EZS40" s="295"/>
      <c r="EZT40" s="295"/>
      <c r="EZU40" s="295"/>
      <c r="EZV40" s="295"/>
      <c r="EZW40" s="295"/>
      <c r="EZX40" s="295"/>
      <c r="EZY40" s="295"/>
      <c r="EZZ40" s="295"/>
      <c r="FAA40" s="295"/>
      <c r="FAB40" s="295"/>
      <c r="FAC40" s="295"/>
      <c r="FAD40" s="295"/>
      <c r="FAE40" s="295"/>
      <c r="FAF40" s="295"/>
      <c r="FAG40" s="295"/>
      <c r="FAH40" s="295"/>
      <c r="FAI40" s="295"/>
      <c r="FAJ40" s="295"/>
      <c r="FAK40" s="295"/>
      <c r="FAL40" s="295"/>
      <c r="FAM40" s="295"/>
      <c r="FAN40" s="295"/>
      <c r="FAO40" s="295"/>
      <c r="FAP40" s="295"/>
      <c r="FAQ40" s="295"/>
      <c r="FAR40" s="295"/>
      <c r="FAS40" s="295"/>
      <c r="FAT40" s="295"/>
      <c r="FAU40" s="295"/>
      <c r="FAV40" s="295"/>
      <c r="FAW40" s="295"/>
      <c r="FAX40" s="295"/>
      <c r="FAY40" s="295"/>
      <c r="FAZ40" s="295"/>
      <c r="FBA40" s="295"/>
      <c r="FBB40" s="295"/>
      <c r="FBC40" s="295"/>
      <c r="FBD40" s="295"/>
      <c r="FBE40" s="295"/>
      <c r="FBF40" s="295"/>
      <c r="FBG40" s="295"/>
      <c r="FBH40" s="295"/>
      <c r="FBI40" s="295"/>
      <c r="FBJ40" s="295"/>
      <c r="FBK40" s="295"/>
      <c r="FBL40" s="295"/>
      <c r="FBM40" s="295"/>
      <c r="FBN40" s="295"/>
      <c r="FBO40" s="295"/>
      <c r="FBP40" s="295"/>
      <c r="FBQ40" s="295"/>
      <c r="FBR40" s="295"/>
      <c r="FBS40" s="295"/>
      <c r="FBT40" s="295"/>
      <c r="FBU40" s="295"/>
      <c r="FBV40" s="295"/>
      <c r="FBW40" s="295"/>
      <c r="FBX40" s="295"/>
      <c r="FBY40" s="295"/>
      <c r="FBZ40" s="295"/>
      <c r="FCA40" s="295"/>
      <c r="FCB40" s="295"/>
      <c r="FCC40" s="295"/>
      <c r="FCD40" s="295"/>
      <c r="FCE40" s="295"/>
      <c r="FCF40" s="295"/>
      <c r="FCG40" s="295"/>
      <c r="FCH40" s="295"/>
      <c r="FCI40" s="295"/>
      <c r="FCJ40" s="295"/>
      <c r="FCK40" s="295"/>
      <c r="FCL40" s="295"/>
      <c r="FCM40" s="295"/>
      <c r="FCN40" s="295"/>
      <c r="FCO40" s="295"/>
      <c r="FCP40" s="295"/>
      <c r="FCQ40" s="295"/>
      <c r="FCR40" s="295"/>
      <c r="FCS40" s="295"/>
      <c r="FCT40" s="295"/>
      <c r="FCU40" s="295"/>
      <c r="FCV40" s="295"/>
      <c r="FCW40" s="295"/>
      <c r="FCX40" s="295"/>
      <c r="FCY40" s="295"/>
      <c r="FCZ40" s="295"/>
      <c r="FDA40" s="295"/>
      <c r="FDB40" s="295"/>
      <c r="FDC40" s="295"/>
      <c r="FDD40" s="295"/>
      <c r="FDE40" s="295"/>
      <c r="FDF40" s="295"/>
      <c r="FDG40" s="295"/>
      <c r="FDH40" s="295"/>
      <c r="FDI40" s="295"/>
      <c r="FDJ40" s="295"/>
      <c r="FDK40" s="295"/>
      <c r="FDL40" s="295"/>
      <c r="FDM40" s="295"/>
      <c r="FDN40" s="295"/>
      <c r="FDO40" s="295"/>
      <c r="FDP40" s="295"/>
      <c r="FDQ40" s="295"/>
      <c r="FDR40" s="295"/>
      <c r="FDS40" s="295"/>
      <c r="FDT40" s="295"/>
      <c r="FDU40" s="295"/>
      <c r="FDV40" s="295"/>
      <c r="FDW40" s="295"/>
      <c r="FDX40" s="295"/>
      <c r="FDY40" s="295"/>
      <c r="FDZ40" s="295"/>
      <c r="FEA40" s="295"/>
      <c r="FEB40" s="295"/>
      <c r="FEC40" s="295"/>
      <c r="FED40" s="295"/>
      <c r="FEE40" s="295"/>
      <c r="FEF40" s="295"/>
      <c r="FEG40" s="295"/>
      <c r="FEH40" s="295"/>
      <c r="FEI40" s="295"/>
      <c r="FEJ40" s="295"/>
      <c r="FEK40" s="295"/>
      <c r="FEL40" s="295"/>
      <c r="FEM40" s="295"/>
      <c r="FEN40" s="295"/>
      <c r="FEO40" s="295"/>
      <c r="FEP40" s="295"/>
      <c r="FEQ40" s="295"/>
      <c r="FER40" s="295"/>
      <c r="FES40" s="295"/>
      <c r="FET40" s="295"/>
      <c r="FEU40" s="295"/>
      <c r="FEV40" s="295"/>
      <c r="FEW40" s="295"/>
      <c r="FEX40" s="295"/>
      <c r="FEY40" s="295"/>
      <c r="FEZ40" s="295"/>
      <c r="FFA40" s="295"/>
      <c r="FFB40" s="295"/>
      <c r="FFC40" s="295"/>
      <c r="FFD40" s="295"/>
      <c r="FFE40" s="295"/>
      <c r="FFF40" s="295"/>
      <c r="FFG40" s="295"/>
      <c r="FFH40" s="295"/>
      <c r="FFI40" s="295"/>
      <c r="FFJ40" s="295"/>
      <c r="FFK40" s="295"/>
      <c r="FFL40" s="295"/>
      <c r="FFM40" s="295"/>
      <c r="FFN40" s="295"/>
      <c r="FFO40" s="295"/>
      <c r="FFP40" s="295"/>
      <c r="FFQ40" s="295"/>
      <c r="FFR40" s="295"/>
      <c r="FFS40" s="295"/>
      <c r="FFT40" s="295"/>
      <c r="FFU40" s="295"/>
      <c r="FFV40" s="295"/>
      <c r="FFW40" s="295"/>
      <c r="FFX40" s="295"/>
      <c r="FFY40" s="295"/>
      <c r="FFZ40" s="295"/>
      <c r="FGA40" s="295"/>
      <c r="FGB40" s="295"/>
      <c r="FGC40" s="295"/>
      <c r="FGD40" s="295"/>
      <c r="FGE40" s="295"/>
      <c r="FGF40" s="295"/>
      <c r="FGG40" s="295"/>
      <c r="FGH40" s="295"/>
      <c r="FGI40" s="295"/>
      <c r="FGJ40" s="295"/>
      <c r="FGK40" s="295"/>
      <c r="FGL40" s="295"/>
      <c r="FGM40" s="295"/>
      <c r="FGN40" s="295"/>
      <c r="FGO40" s="295"/>
      <c r="FGP40" s="295"/>
      <c r="FGQ40" s="295"/>
      <c r="FGR40" s="295"/>
      <c r="FGS40" s="295"/>
      <c r="FGT40" s="295"/>
      <c r="FGU40" s="295"/>
      <c r="FGV40" s="295"/>
      <c r="FGW40" s="295"/>
      <c r="FGX40" s="295"/>
      <c r="FGY40" s="295"/>
      <c r="FGZ40" s="295"/>
      <c r="FHA40" s="295"/>
      <c r="FHB40" s="295"/>
      <c r="FHC40" s="295"/>
      <c r="FHD40" s="295"/>
      <c r="FHE40" s="295"/>
      <c r="FHF40" s="295"/>
      <c r="FHG40" s="295"/>
      <c r="FHH40" s="295"/>
      <c r="FHI40" s="295"/>
      <c r="FHJ40" s="295"/>
      <c r="FHK40" s="295"/>
      <c r="FHL40" s="295"/>
      <c r="FHM40" s="295"/>
      <c r="FHN40" s="295"/>
      <c r="FHO40" s="295"/>
      <c r="FHP40" s="295"/>
      <c r="FHQ40" s="295"/>
      <c r="FHR40" s="295"/>
      <c r="FHS40" s="295"/>
      <c r="FHT40" s="295"/>
      <c r="FHU40" s="295"/>
      <c r="FHV40" s="295"/>
      <c r="FHW40" s="295"/>
      <c r="FHX40" s="295"/>
      <c r="FHY40" s="295"/>
      <c r="FHZ40" s="295"/>
      <c r="FIA40" s="295"/>
      <c r="FIB40" s="295"/>
      <c r="FIC40" s="295"/>
      <c r="FID40" s="295"/>
      <c r="FIE40" s="295"/>
      <c r="FIF40" s="295"/>
      <c r="FIG40" s="295"/>
      <c r="FIH40" s="295"/>
      <c r="FII40" s="295"/>
      <c r="FIJ40" s="295"/>
      <c r="FIK40" s="295"/>
      <c r="FIL40" s="295"/>
      <c r="FIM40" s="295"/>
      <c r="FIN40" s="295"/>
      <c r="FIO40" s="295"/>
      <c r="FIP40" s="295"/>
      <c r="FIQ40" s="295"/>
      <c r="FIR40" s="295"/>
      <c r="FIS40" s="295"/>
      <c r="FIT40" s="295"/>
      <c r="FIU40" s="295"/>
      <c r="FIV40" s="295"/>
      <c r="FIW40" s="295"/>
      <c r="FIX40" s="295"/>
      <c r="FIY40" s="295"/>
      <c r="FIZ40" s="295"/>
      <c r="FJA40" s="295"/>
      <c r="FJB40" s="295"/>
      <c r="FJC40" s="295"/>
      <c r="FJD40" s="295"/>
      <c r="FJE40" s="295"/>
      <c r="FJF40" s="295"/>
      <c r="FJG40" s="295"/>
      <c r="FJH40" s="295"/>
      <c r="FJI40" s="295"/>
      <c r="FJJ40" s="295"/>
      <c r="FJK40" s="295"/>
      <c r="FJL40" s="295"/>
      <c r="FJM40" s="295"/>
      <c r="FJN40" s="295"/>
      <c r="FJO40" s="295"/>
      <c r="FJP40" s="295"/>
      <c r="FJQ40" s="295"/>
      <c r="FJR40" s="295"/>
      <c r="FJS40" s="295"/>
      <c r="FJT40" s="295"/>
      <c r="FJU40" s="295"/>
      <c r="FJV40" s="295"/>
      <c r="FJW40" s="295"/>
      <c r="FJX40" s="295"/>
      <c r="FJY40" s="295"/>
      <c r="FJZ40" s="295"/>
      <c r="FKA40" s="295"/>
      <c r="FKB40" s="295"/>
      <c r="FKC40" s="295"/>
      <c r="FKD40" s="295"/>
      <c r="FKE40" s="295"/>
      <c r="FKF40" s="295"/>
      <c r="FKG40" s="295"/>
      <c r="FKH40" s="295"/>
      <c r="FKI40" s="295"/>
      <c r="FKJ40" s="295"/>
      <c r="FKK40" s="295"/>
      <c r="FKL40" s="295"/>
      <c r="FKM40" s="295"/>
      <c r="FKN40" s="295"/>
      <c r="FKO40" s="295"/>
      <c r="FKP40" s="295"/>
      <c r="FKQ40" s="295"/>
      <c r="FKR40" s="295"/>
      <c r="FKS40" s="295"/>
      <c r="FKT40" s="295"/>
      <c r="FKU40" s="295"/>
      <c r="FKV40" s="295"/>
      <c r="FKW40" s="295"/>
      <c r="FKX40" s="295"/>
      <c r="FKY40" s="295"/>
      <c r="FKZ40" s="295"/>
      <c r="FLA40" s="295"/>
      <c r="FLB40" s="295"/>
      <c r="FLC40" s="295"/>
      <c r="FLD40" s="295"/>
      <c r="FLE40" s="295"/>
      <c r="FLF40" s="295"/>
      <c r="FLG40" s="295"/>
      <c r="FLH40" s="295"/>
      <c r="FLI40" s="295"/>
      <c r="FLJ40" s="295"/>
      <c r="FLK40" s="295"/>
      <c r="FLL40" s="295"/>
      <c r="FLM40" s="295"/>
      <c r="FLN40" s="295"/>
      <c r="FLO40" s="295"/>
      <c r="FLP40" s="295"/>
      <c r="FLQ40" s="295"/>
      <c r="FLR40" s="295"/>
      <c r="FLS40" s="295"/>
      <c r="FLT40" s="295"/>
      <c r="FLU40" s="295"/>
      <c r="FLV40" s="295"/>
      <c r="FLW40" s="295"/>
      <c r="FLX40" s="295"/>
      <c r="FLY40" s="295"/>
      <c r="FLZ40" s="295"/>
      <c r="FMA40" s="295"/>
      <c r="FMB40" s="295"/>
      <c r="FMC40" s="295"/>
      <c r="FMD40" s="295"/>
      <c r="FME40" s="295"/>
      <c r="FMF40" s="295"/>
      <c r="FMG40" s="295"/>
      <c r="FMH40" s="295"/>
      <c r="FMI40" s="295"/>
      <c r="FMJ40" s="295"/>
      <c r="FMK40" s="295"/>
      <c r="FML40" s="295"/>
      <c r="FMM40" s="295"/>
      <c r="FMN40" s="295"/>
      <c r="FMO40" s="295"/>
      <c r="FMP40" s="295"/>
      <c r="FMQ40" s="295"/>
      <c r="FMR40" s="295"/>
      <c r="FMS40" s="295"/>
      <c r="FMT40" s="295"/>
      <c r="FMU40" s="295"/>
      <c r="FMV40" s="295"/>
      <c r="FMW40" s="295"/>
      <c r="FMX40" s="295"/>
      <c r="FMY40" s="295"/>
      <c r="FMZ40" s="295"/>
      <c r="FNA40" s="295"/>
      <c r="FNB40" s="295"/>
      <c r="FNC40" s="295"/>
      <c r="FND40" s="295"/>
      <c r="FNE40" s="295"/>
      <c r="FNF40" s="295"/>
      <c r="FNG40" s="295"/>
      <c r="FNH40" s="295"/>
      <c r="FNI40" s="295"/>
      <c r="FNJ40" s="295"/>
      <c r="FNK40" s="295"/>
      <c r="FNL40" s="295"/>
      <c r="FNM40" s="295"/>
      <c r="FNN40" s="295"/>
      <c r="FNO40" s="295"/>
      <c r="FNP40" s="295"/>
      <c r="FNQ40" s="295"/>
      <c r="FNR40" s="295"/>
      <c r="FNS40" s="295"/>
      <c r="FNT40" s="295"/>
      <c r="FNU40" s="295"/>
      <c r="FNV40" s="295"/>
      <c r="FNW40" s="295"/>
      <c r="FNX40" s="295"/>
      <c r="FNY40" s="295"/>
      <c r="FNZ40" s="295"/>
      <c r="FOA40" s="295"/>
      <c r="FOB40" s="295"/>
      <c r="FOC40" s="295"/>
      <c r="FOD40" s="295"/>
      <c r="FOE40" s="295"/>
      <c r="FOF40" s="295"/>
      <c r="FOG40" s="295"/>
      <c r="FOH40" s="295"/>
      <c r="FOI40" s="295"/>
      <c r="FOJ40" s="295"/>
      <c r="FOK40" s="295"/>
      <c r="FOL40" s="295"/>
      <c r="FOM40" s="295"/>
      <c r="FON40" s="295"/>
      <c r="FOO40" s="295"/>
      <c r="FOP40" s="295"/>
      <c r="FOQ40" s="295"/>
      <c r="FOR40" s="295"/>
      <c r="FOS40" s="295"/>
      <c r="FOT40" s="295"/>
      <c r="FOU40" s="295"/>
      <c r="FOV40" s="295"/>
      <c r="FOW40" s="295"/>
      <c r="FOX40" s="295"/>
      <c r="FOY40" s="295"/>
      <c r="FOZ40" s="295"/>
      <c r="FPA40" s="295"/>
      <c r="FPB40" s="295"/>
      <c r="FPC40" s="295"/>
      <c r="FPD40" s="295"/>
      <c r="FPE40" s="295"/>
      <c r="FPF40" s="295"/>
      <c r="FPG40" s="295"/>
      <c r="FPH40" s="295"/>
      <c r="FPI40" s="295"/>
      <c r="FPJ40" s="295"/>
      <c r="FPK40" s="295"/>
      <c r="FPL40" s="295"/>
      <c r="FPM40" s="295"/>
      <c r="FPN40" s="295"/>
      <c r="FPO40" s="295"/>
      <c r="FPP40" s="295"/>
      <c r="FPQ40" s="295"/>
      <c r="FPR40" s="295"/>
      <c r="FPS40" s="295"/>
      <c r="FPT40" s="295"/>
      <c r="FPU40" s="295"/>
      <c r="FPV40" s="295"/>
      <c r="FPW40" s="295"/>
      <c r="FPX40" s="295"/>
      <c r="FPY40" s="295"/>
      <c r="FPZ40" s="295"/>
      <c r="FQA40" s="295"/>
      <c r="FQB40" s="295"/>
      <c r="FQC40" s="295"/>
      <c r="FQD40" s="295"/>
      <c r="FQE40" s="295"/>
      <c r="FQF40" s="295"/>
      <c r="FQG40" s="295"/>
      <c r="FQH40" s="295"/>
      <c r="FQI40" s="295"/>
      <c r="FQJ40" s="295"/>
      <c r="FQK40" s="295"/>
      <c r="FQL40" s="295"/>
      <c r="FQM40" s="295"/>
      <c r="FQN40" s="295"/>
      <c r="FQO40" s="295"/>
      <c r="FQP40" s="295"/>
      <c r="FQQ40" s="295"/>
      <c r="FQR40" s="295"/>
      <c r="FQS40" s="295"/>
      <c r="FQT40" s="295"/>
      <c r="FQU40" s="295"/>
      <c r="FQV40" s="295"/>
      <c r="FQW40" s="295"/>
      <c r="FQX40" s="295"/>
      <c r="FQY40" s="295"/>
      <c r="FQZ40" s="295"/>
      <c r="FRA40" s="295"/>
      <c r="FRB40" s="295"/>
      <c r="FRC40" s="295"/>
      <c r="FRD40" s="295"/>
      <c r="FRE40" s="295"/>
      <c r="FRF40" s="295"/>
      <c r="FRG40" s="295"/>
      <c r="FRH40" s="295"/>
      <c r="FRI40" s="295"/>
      <c r="FRJ40" s="295"/>
      <c r="FRK40" s="295"/>
      <c r="FRL40" s="295"/>
      <c r="FRM40" s="295"/>
      <c r="FRN40" s="295"/>
      <c r="FRO40" s="295"/>
      <c r="FRP40" s="295"/>
      <c r="FRQ40" s="295"/>
      <c r="FRR40" s="295"/>
      <c r="FRS40" s="295"/>
      <c r="FRT40" s="295"/>
      <c r="FRU40" s="295"/>
      <c r="FRV40" s="295"/>
      <c r="FRW40" s="295"/>
      <c r="FRX40" s="295"/>
      <c r="FRY40" s="295"/>
      <c r="FRZ40" s="295"/>
      <c r="FSA40" s="295"/>
      <c r="FSB40" s="295"/>
      <c r="FSC40" s="295"/>
      <c r="FSD40" s="295"/>
      <c r="FSE40" s="295"/>
      <c r="FSF40" s="295"/>
      <c r="FSG40" s="295"/>
      <c r="FSH40" s="295"/>
      <c r="FSI40" s="295"/>
      <c r="FSJ40" s="295"/>
      <c r="FSK40" s="295"/>
      <c r="FSL40" s="295"/>
      <c r="FSM40" s="295"/>
      <c r="FSN40" s="295"/>
      <c r="FSO40" s="295"/>
      <c r="FSP40" s="295"/>
      <c r="FSQ40" s="295"/>
      <c r="FSR40" s="295"/>
      <c r="FSS40" s="295"/>
      <c r="FST40" s="295"/>
      <c r="FSU40" s="295"/>
      <c r="FSV40" s="295"/>
      <c r="FSW40" s="295"/>
      <c r="FSX40" s="295"/>
      <c r="FSY40" s="295"/>
      <c r="FSZ40" s="295"/>
      <c r="FTA40" s="295"/>
      <c r="FTB40" s="295"/>
      <c r="FTC40" s="295"/>
      <c r="FTD40" s="295"/>
      <c r="FTE40" s="295"/>
      <c r="FTF40" s="295"/>
      <c r="FTG40" s="295"/>
      <c r="FTH40" s="295"/>
      <c r="FTI40" s="295"/>
      <c r="FTJ40" s="295"/>
      <c r="FTK40" s="295"/>
      <c r="FTL40" s="295"/>
      <c r="FTM40" s="295"/>
      <c r="FTN40" s="295"/>
      <c r="FTO40" s="295"/>
      <c r="FTP40" s="295"/>
      <c r="FTQ40" s="295"/>
      <c r="FTR40" s="295"/>
      <c r="FTS40" s="295"/>
      <c r="FTT40" s="295"/>
      <c r="FTU40" s="295"/>
      <c r="FTV40" s="295"/>
      <c r="FTW40" s="295"/>
      <c r="FTX40" s="295"/>
      <c r="FTY40" s="295"/>
      <c r="FTZ40" s="295"/>
      <c r="FUA40" s="295"/>
      <c r="FUB40" s="295"/>
      <c r="FUC40" s="295"/>
      <c r="FUD40" s="295"/>
      <c r="FUE40" s="295"/>
      <c r="FUF40" s="295"/>
      <c r="FUG40" s="295"/>
      <c r="FUH40" s="295"/>
      <c r="FUI40" s="295"/>
      <c r="FUJ40" s="295"/>
      <c r="FUK40" s="295"/>
      <c r="FUL40" s="295"/>
      <c r="FUM40" s="295"/>
      <c r="FUN40" s="295"/>
      <c r="FUO40" s="295"/>
      <c r="FUP40" s="295"/>
      <c r="FUQ40" s="295"/>
      <c r="FUR40" s="295"/>
      <c r="FUS40" s="295"/>
      <c r="FUT40" s="295"/>
      <c r="FUU40" s="295"/>
      <c r="FUV40" s="295"/>
      <c r="FUW40" s="295"/>
      <c r="FUX40" s="295"/>
      <c r="FUY40" s="295"/>
      <c r="FUZ40" s="295"/>
      <c r="FVA40" s="295"/>
      <c r="FVB40" s="295"/>
      <c r="FVC40" s="295"/>
      <c r="FVD40" s="295"/>
      <c r="FVE40" s="295"/>
      <c r="FVF40" s="295"/>
      <c r="FVG40" s="295"/>
      <c r="FVH40" s="295"/>
      <c r="FVI40" s="295"/>
      <c r="FVJ40" s="295"/>
      <c r="FVK40" s="295"/>
      <c r="FVL40" s="295"/>
      <c r="FVM40" s="295"/>
      <c r="FVN40" s="295"/>
      <c r="FVO40" s="295"/>
      <c r="FVP40" s="295"/>
      <c r="FVQ40" s="295"/>
      <c r="FVR40" s="295"/>
      <c r="FVS40" s="295"/>
      <c r="FVT40" s="295"/>
      <c r="FVU40" s="295"/>
      <c r="FVV40" s="295"/>
      <c r="FVW40" s="295"/>
      <c r="FVX40" s="295"/>
      <c r="FVY40" s="295"/>
      <c r="FVZ40" s="295"/>
      <c r="FWA40" s="295"/>
      <c r="FWB40" s="295"/>
      <c r="FWC40" s="295"/>
      <c r="FWD40" s="295"/>
      <c r="FWE40" s="295"/>
      <c r="FWF40" s="295"/>
      <c r="FWG40" s="295"/>
      <c r="FWH40" s="295"/>
      <c r="FWI40" s="295"/>
      <c r="FWJ40" s="295"/>
      <c r="FWK40" s="295"/>
      <c r="FWL40" s="295"/>
      <c r="FWM40" s="295"/>
      <c r="FWN40" s="295"/>
      <c r="FWO40" s="295"/>
      <c r="FWP40" s="295"/>
      <c r="FWQ40" s="295"/>
      <c r="FWR40" s="295"/>
      <c r="FWS40" s="295"/>
      <c r="FWT40" s="295"/>
      <c r="FWU40" s="295"/>
      <c r="FWV40" s="295"/>
      <c r="FWW40" s="295"/>
      <c r="FWX40" s="295"/>
      <c r="FWY40" s="295"/>
      <c r="FWZ40" s="295"/>
      <c r="FXA40" s="295"/>
      <c r="FXB40" s="295"/>
      <c r="FXC40" s="295"/>
      <c r="FXD40" s="295"/>
      <c r="FXE40" s="295"/>
      <c r="FXF40" s="295"/>
      <c r="FXG40" s="295"/>
      <c r="FXH40" s="295"/>
      <c r="FXI40" s="295"/>
      <c r="FXJ40" s="295"/>
      <c r="FXK40" s="295"/>
      <c r="FXL40" s="295"/>
      <c r="FXM40" s="295"/>
      <c r="FXN40" s="295"/>
      <c r="FXO40" s="295"/>
      <c r="FXP40" s="295"/>
      <c r="FXQ40" s="295"/>
      <c r="FXR40" s="295"/>
      <c r="FXS40" s="295"/>
      <c r="FXT40" s="295"/>
      <c r="FXU40" s="295"/>
      <c r="FXV40" s="295"/>
      <c r="FXW40" s="295"/>
      <c r="FXX40" s="295"/>
      <c r="FXY40" s="295"/>
      <c r="FXZ40" s="295"/>
      <c r="FYA40" s="295"/>
      <c r="FYB40" s="295"/>
      <c r="FYC40" s="295"/>
      <c r="FYD40" s="295"/>
      <c r="FYE40" s="295"/>
      <c r="FYF40" s="295"/>
      <c r="FYG40" s="295"/>
      <c r="FYH40" s="295"/>
      <c r="FYI40" s="295"/>
      <c r="FYJ40" s="295"/>
      <c r="FYK40" s="295"/>
      <c r="FYL40" s="295"/>
      <c r="FYM40" s="295"/>
      <c r="FYN40" s="295"/>
      <c r="FYO40" s="295"/>
      <c r="FYP40" s="295"/>
      <c r="FYQ40" s="295"/>
      <c r="FYR40" s="295"/>
      <c r="FYS40" s="295"/>
      <c r="FYT40" s="295"/>
      <c r="FYU40" s="295"/>
      <c r="FYV40" s="295"/>
      <c r="FYW40" s="295"/>
      <c r="FYX40" s="295"/>
      <c r="FYY40" s="295"/>
      <c r="FYZ40" s="295"/>
      <c r="FZA40" s="295"/>
      <c r="FZB40" s="295"/>
      <c r="FZC40" s="295"/>
      <c r="FZD40" s="295"/>
      <c r="FZE40" s="295"/>
      <c r="FZF40" s="295"/>
      <c r="FZG40" s="295"/>
      <c r="FZH40" s="295"/>
      <c r="FZI40" s="295"/>
      <c r="FZJ40" s="295"/>
      <c r="FZK40" s="295"/>
      <c r="FZL40" s="295"/>
      <c r="FZM40" s="295"/>
      <c r="FZN40" s="295"/>
      <c r="FZO40" s="295"/>
      <c r="FZP40" s="295"/>
      <c r="FZQ40" s="295"/>
      <c r="FZR40" s="295"/>
      <c r="FZS40" s="295"/>
      <c r="FZT40" s="295"/>
      <c r="FZU40" s="295"/>
      <c r="FZV40" s="295"/>
      <c r="FZW40" s="295"/>
      <c r="FZX40" s="295"/>
      <c r="FZY40" s="295"/>
      <c r="FZZ40" s="295"/>
      <c r="GAA40" s="295"/>
      <c r="GAB40" s="295"/>
      <c r="GAC40" s="295"/>
      <c r="GAD40" s="295"/>
      <c r="GAE40" s="295"/>
      <c r="GAF40" s="295"/>
      <c r="GAG40" s="295"/>
      <c r="GAH40" s="295"/>
      <c r="GAI40" s="295"/>
      <c r="GAJ40" s="295"/>
      <c r="GAK40" s="295"/>
      <c r="GAL40" s="295"/>
      <c r="GAM40" s="295"/>
      <c r="GAN40" s="295"/>
      <c r="GAO40" s="295"/>
      <c r="GAP40" s="295"/>
      <c r="GAQ40" s="295"/>
      <c r="GAR40" s="295"/>
      <c r="GAS40" s="295"/>
      <c r="GAT40" s="295"/>
      <c r="GAU40" s="295"/>
      <c r="GAV40" s="295"/>
      <c r="GAW40" s="295"/>
      <c r="GAX40" s="295"/>
      <c r="GAY40" s="295"/>
      <c r="GAZ40" s="295"/>
      <c r="GBA40" s="295"/>
      <c r="GBB40" s="295"/>
      <c r="GBC40" s="295"/>
      <c r="GBD40" s="295"/>
      <c r="GBE40" s="295"/>
      <c r="GBF40" s="295"/>
      <c r="GBG40" s="295"/>
      <c r="GBH40" s="295"/>
      <c r="GBI40" s="295"/>
      <c r="GBJ40" s="295"/>
      <c r="GBK40" s="295"/>
      <c r="GBL40" s="295"/>
      <c r="GBM40" s="295"/>
      <c r="GBN40" s="295"/>
      <c r="GBO40" s="295"/>
      <c r="GBP40" s="295"/>
      <c r="GBQ40" s="295"/>
      <c r="GBR40" s="295"/>
      <c r="GBS40" s="295"/>
      <c r="GBT40" s="295"/>
      <c r="GBU40" s="295"/>
      <c r="GBV40" s="295"/>
      <c r="GBW40" s="295"/>
      <c r="GBX40" s="295"/>
      <c r="GBY40" s="295"/>
      <c r="GBZ40" s="295"/>
      <c r="GCA40" s="295"/>
      <c r="GCB40" s="295"/>
      <c r="GCC40" s="295"/>
      <c r="GCD40" s="295"/>
      <c r="GCE40" s="295"/>
      <c r="GCF40" s="295"/>
      <c r="GCG40" s="295"/>
      <c r="GCH40" s="295"/>
      <c r="GCI40" s="295"/>
      <c r="GCJ40" s="295"/>
      <c r="GCK40" s="295"/>
      <c r="GCL40" s="295"/>
      <c r="GCM40" s="295"/>
      <c r="GCN40" s="295"/>
      <c r="GCO40" s="295"/>
      <c r="GCP40" s="295"/>
      <c r="GCQ40" s="295"/>
      <c r="GCR40" s="295"/>
      <c r="GCS40" s="295"/>
      <c r="GCT40" s="295"/>
      <c r="GCU40" s="295"/>
      <c r="GCV40" s="295"/>
      <c r="GCW40" s="295"/>
      <c r="GCX40" s="295"/>
      <c r="GCY40" s="295"/>
      <c r="GCZ40" s="295"/>
      <c r="GDA40" s="295"/>
      <c r="GDB40" s="295"/>
      <c r="GDC40" s="295"/>
      <c r="GDD40" s="295"/>
      <c r="GDE40" s="295"/>
      <c r="GDF40" s="295"/>
      <c r="GDG40" s="295"/>
      <c r="GDH40" s="295"/>
      <c r="GDI40" s="295"/>
      <c r="GDJ40" s="295"/>
      <c r="GDK40" s="295"/>
      <c r="GDL40" s="295"/>
      <c r="GDM40" s="295"/>
      <c r="GDN40" s="295"/>
      <c r="GDO40" s="295"/>
      <c r="GDP40" s="295"/>
      <c r="GDQ40" s="295"/>
      <c r="GDR40" s="295"/>
      <c r="GDS40" s="295"/>
      <c r="GDT40" s="295"/>
      <c r="GDU40" s="295"/>
      <c r="GDV40" s="295"/>
      <c r="GDW40" s="295"/>
      <c r="GDX40" s="295"/>
      <c r="GDY40" s="295"/>
      <c r="GDZ40" s="295"/>
      <c r="GEA40" s="295"/>
      <c r="GEB40" s="295"/>
      <c r="GEC40" s="295"/>
      <c r="GED40" s="295"/>
      <c r="GEE40" s="295"/>
      <c r="GEF40" s="295"/>
      <c r="GEG40" s="295"/>
      <c r="GEH40" s="295"/>
      <c r="GEI40" s="295"/>
      <c r="GEJ40" s="295"/>
      <c r="GEK40" s="295"/>
      <c r="GEL40" s="295"/>
      <c r="GEM40" s="295"/>
      <c r="GEN40" s="295"/>
      <c r="GEO40" s="295"/>
      <c r="GEP40" s="295"/>
      <c r="GEQ40" s="295"/>
      <c r="GER40" s="295"/>
      <c r="GES40" s="295"/>
      <c r="GET40" s="295"/>
      <c r="GEU40" s="295"/>
      <c r="GEV40" s="295"/>
      <c r="GEW40" s="295"/>
      <c r="GEX40" s="295"/>
      <c r="GEY40" s="295"/>
      <c r="GEZ40" s="295"/>
      <c r="GFA40" s="295"/>
      <c r="GFB40" s="295"/>
      <c r="GFC40" s="295"/>
      <c r="GFD40" s="295"/>
      <c r="GFE40" s="295"/>
      <c r="GFF40" s="295"/>
      <c r="GFG40" s="295"/>
      <c r="GFH40" s="295"/>
      <c r="GFI40" s="295"/>
      <c r="GFJ40" s="295"/>
      <c r="GFK40" s="295"/>
      <c r="GFL40" s="295"/>
      <c r="GFM40" s="295"/>
      <c r="GFN40" s="295"/>
      <c r="GFO40" s="295"/>
      <c r="GFP40" s="295"/>
      <c r="GFQ40" s="295"/>
      <c r="GFR40" s="295"/>
      <c r="GFS40" s="295"/>
      <c r="GFT40" s="295"/>
      <c r="GFU40" s="295"/>
      <c r="GFV40" s="295"/>
      <c r="GFW40" s="295"/>
      <c r="GFX40" s="295"/>
      <c r="GFY40" s="295"/>
      <c r="GFZ40" s="295"/>
      <c r="GGA40" s="295"/>
      <c r="GGB40" s="295"/>
      <c r="GGC40" s="295"/>
      <c r="GGD40" s="295"/>
      <c r="GGE40" s="295"/>
      <c r="GGF40" s="295"/>
      <c r="GGG40" s="295"/>
      <c r="GGH40" s="295"/>
      <c r="GGI40" s="295"/>
      <c r="GGJ40" s="295"/>
      <c r="GGK40" s="295"/>
      <c r="GGL40" s="295"/>
      <c r="GGM40" s="295"/>
      <c r="GGN40" s="295"/>
      <c r="GGO40" s="295"/>
      <c r="GGP40" s="295"/>
      <c r="GGQ40" s="295"/>
      <c r="GGR40" s="295"/>
      <c r="GGS40" s="295"/>
      <c r="GGT40" s="295"/>
      <c r="GGU40" s="295"/>
      <c r="GGV40" s="295"/>
      <c r="GGW40" s="295"/>
      <c r="GGX40" s="295"/>
      <c r="GGY40" s="295"/>
      <c r="GGZ40" s="295"/>
      <c r="GHA40" s="295"/>
      <c r="GHB40" s="295"/>
      <c r="GHC40" s="295"/>
      <c r="GHD40" s="295"/>
      <c r="GHE40" s="295"/>
      <c r="GHF40" s="295"/>
      <c r="GHG40" s="295"/>
      <c r="GHH40" s="295"/>
      <c r="GHI40" s="295"/>
      <c r="GHJ40" s="295"/>
      <c r="GHK40" s="295"/>
      <c r="GHL40" s="295"/>
      <c r="GHM40" s="295"/>
      <c r="GHN40" s="295"/>
      <c r="GHO40" s="295"/>
      <c r="GHP40" s="295"/>
      <c r="GHQ40" s="295"/>
      <c r="GHR40" s="295"/>
      <c r="GHS40" s="295"/>
      <c r="GHT40" s="295"/>
      <c r="GHU40" s="295"/>
      <c r="GHV40" s="295"/>
      <c r="GHW40" s="295"/>
      <c r="GHX40" s="295"/>
      <c r="GHY40" s="295"/>
      <c r="GHZ40" s="295"/>
      <c r="GIA40" s="295"/>
      <c r="GIB40" s="295"/>
      <c r="GIC40" s="295"/>
      <c r="GID40" s="295"/>
      <c r="GIE40" s="295"/>
      <c r="GIF40" s="295"/>
      <c r="GIG40" s="295"/>
      <c r="GIH40" s="295"/>
      <c r="GII40" s="295"/>
      <c r="GIJ40" s="295"/>
      <c r="GIK40" s="295"/>
      <c r="GIL40" s="295"/>
      <c r="GIM40" s="295"/>
      <c r="GIN40" s="295"/>
      <c r="GIO40" s="295"/>
      <c r="GIP40" s="295"/>
      <c r="GIQ40" s="295"/>
      <c r="GIR40" s="295"/>
      <c r="GIS40" s="295"/>
      <c r="GIT40" s="295"/>
      <c r="GIU40" s="295"/>
      <c r="GIV40" s="295"/>
      <c r="GIW40" s="295"/>
      <c r="GIX40" s="295"/>
      <c r="GIY40" s="295"/>
      <c r="GIZ40" s="295"/>
      <c r="GJA40" s="295"/>
      <c r="GJB40" s="295"/>
      <c r="GJC40" s="295"/>
      <c r="GJD40" s="295"/>
      <c r="GJE40" s="295"/>
      <c r="GJF40" s="295"/>
      <c r="GJG40" s="295"/>
      <c r="GJH40" s="295"/>
      <c r="GJI40" s="295"/>
      <c r="GJJ40" s="295"/>
      <c r="GJK40" s="295"/>
      <c r="GJL40" s="295"/>
      <c r="GJM40" s="295"/>
      <c r="GJN40" s="295"/>
      <c r="GJO40" s="295"/>
      <c r="GJP40" s="295"/>
      <c r="GJQ40" s="295"/>
      <c r="GJR40" s="295"/>
      <c r="GJS40" s="295"/>
      <c r="GJT40" s="295"/>
      <c r="GJU40" s="295"/>
      <c r="GJV40" s="295"/>
      <c r="GJW40" s="295"/>
      <c r="GJX40" s="295"/>
      <c r="GJY40" s="295"/>
      <c r="GJZ40" s="295"/>
      <c r="GKA40" s="295"/>
      <c r="GKB40" s="295"/>
      <c r="GKC40" s="295"/>
      <c r="GKD40" s="295"/>
      <c r="GKE40" s="295"/>
      <c r="GKF40" s="295"/>
      <c r="GKG40" s="295"/>
      <c r="GKH40" s="295"/>
      <c r="GKI40" s="295"/>
      <c r="GKJ40" s="295"/>
      <c r="GKK40" s="295"/>
      <c r="GKL40" s="295"/>
      <c r="GKM40" s="295"/>
      <c r="GKN40" s="295"/>
      <c r="GKO40" s="295"/>
      <c r="GKP40" s="295"/>
      <c r="GKQ40" s="295"/>
      <c r="GKR40" s="295"/>
      <c r="GKS40" s="295"/>
      <c r="GKT40" s="295"/>
      <c r="GKU40" s="295"/>
      <c r="GKV40" s="295"/>
      <c r="GKW40" s="295"/>
      <c r="GKX40" s="295"/>
      <c r="GKY40" s="295"/>
      <c r="GKZ40" s="295"/>
      <c r="GLA40" s="295"/>
      <c r="GLB40" s="295"/>
      <c r="GLC40" s="295"/>
      <c r="GLD40" s="295"/>
      <c r="GLE40" s="295"/>
      <c r="GLF40" s="295"/>
      <c r="GLG40" s="295"/>
      <c r="GLH40" s="295"/>
      <c r="GLI40" s="295"/>
      <c r="GLJ40" s="295"/>
      <c r="GLK40" s="295"/>
      <c r="GLL40" s="295"/>
      <c r="GLM40" s="295"/>
      <c r="GLN40" s="295"/>
      <c r="GLO40" s="295"/>
      <c r="GLP40" s="295"/>
      <c r="GLQ40" s="295"/>
      <c r="GLR40" s="295"/>
      <c r="GLS40" s="295"/>
      <c r="GLT40" s="295"/>
      <c r="GLU40" s="295"/>
      <c r="GLV40" s="295"/>
      <c r="GLW40" s="295"/>
      <c r="GLX40" s="295"/>
      <c r="GLY40" s="295"/>
      <c r="GLZ40" s="295"/>
      <c r="GMA40" s="295"/>
      <c r="GMB40" s="295"/>
      <c r="GMC40" s="295"/>
      <c r="GMD40" s="295"/>
      <c r="GME40" s="295"/>
      <c r="GMF40" s="295"/>
      <c r="GMG40" s="295"/>
      <c r="GMH40" s="295"/>
      <c r="GMI40" s="295"/>
      <c r="GMJ40" s="295"/>
      <c r="GMK40" s="295"/>
      <c r="GML40" s="295"/>
      <c r="GMM40" s="295"/>
      <c r="GMN40" s="295"/>
      <c r="GMO40" s="295"/>
      <c r="GMP40" s="295"/>
      <c r="GMQ40" s="295"/>
      <c r="GMR40" s="295"/>
      <c r="GMS40" s="295"/>
      <c r="GMT40" s="295"/>
      <c r="GMU40" s="295"/>
      <c r="GMV40" s="295"/>
      <c r="GMW40" s="295"/>
      <c r="GMX40" s="295"/>
      <c r="GMY40" s="295"/>
      <c r="GMZ40" s="295"/>
      <c r="GNA40" s="295"/>
      <c r="GNB40" s="295"/>
      <c r="GNC40" s="295"/>
      <c r="GND40" s="295"/>
      <c r="GNE40" s="295"/>
      <c r="GNF40" s="295"/>
      <c r="GNG40" s="295"/>
      <c r="GNH40" s="295"/>
      <c r="GNI40" s="295"/>
      <c r="GNJ40" s="295"/>
      <c r="GNK40" s="295"/>
      <c r="GNL40" s="295"/>
      <c r="GNM40" s="295"/>
      <c r="GNN40" s="295"/>
      <c r="GNO40" s="295"/>
      <c r="GNP40" s="295"/>
      <c r="GNQ40" s="295"/>
      <c r="GNR40" s="295"/>
      <c r="GNS40" s="295"/>
      <c r="GNT40" s="295"/>
      <c r="GNU40" s="295"/>
      <c r="GNV40" s="295"/>
      <c r="GNW40" s="295"/>
      <c r="GNX40" s="295"/>
      <c r="GNY40" s="295"/>
      <c r="GNZ40" s="295"/>
      <c r="GOA40" s="295"/>
      <c r="GOB40" s="295"/>
      <c r="GOC40" s="295"/>
      <c r="GOD40" s="295"/>
      <c r="GOE40" s="295"/>
      <c r="GOF40" s="295"/>
      <c r="GOG40" s="295"/>
      <c r="GOH40" s="295"/>
      <c r="GOI40" s="295"/>
      <c r="GOJ40" s="295"/>
      <c r="GOK40" s="295"/>
      <c r="GOL40" s="295"/>
      <c r="GOM40" s="295"/>
      <c r="GON40" s="295"/>
      <c r="GOO40" s="295"/>
      <c r="GOP40" s="295"/>
      <c r="GOQ40" s="295"/>
      <c r="GOR40" s="295"/>
      <c r="GOS40" s="295"/>
      <c r="GOT40" s="295"/>
      <c r="GOU40" s="295"/>
      <c r="GOV40" s="295"/>
      <c r="GOW40" s="295"/>
      <c r="GOX40" s="295"/>
      <c r="GOY40" s="295"/>
      <c r="GOZ40" s="295"/>
      <c r="GPA40" s="295"/>
      <c r="GPB40" s="295"/>
      <c r="GPC40" s="295"/>
      <c r="GPD40" s="295"/>
      <c r="GPE40" s="295"/>
      <c r="GPF40" s="295"/>
      <c r="GPG40" s="295"/>
      <c r="GPH40" s="295"/>
      <c r="GPI40" s="295"/>
      <c r="GPJ40" s="295"/>
      <c r="GPK40" s="295"/>
      <c r="GPL40" s="295"/>
      <c r="GPM40" s="295"/>
      <c r="GPN40" s="295"/>
      <c r="GPO40" s="295"/>
      <c r="GPP40" s="295"/>
      <c r="GPQ40" s="295"/>
      <c r="GPR40" s="295"/>
      <c r="GPS40" s="295"/>
      <c r="GPT40" s="295"/>
      <c r="GPU40" s="295"/>
      <c r="GPV40" s="295"/>
      <c r="GPW40" s="295"/>
      <c r="GPX40" s="295"/>
      <c r="GPY40" s="295"/>
      <c r="GPZ40" s="295"/>
      <c r="GQA40" s="295"/>
      <c r="GQB40" s="295"/>
      <c r="GQC40" s="295"/>
      <c r="GQD40" s="295"/>
      <c r="GQE40" s="295"/>
      <c r="GQF40" s="295"/>
      <c r="GQG40" s="295"/>
      <c r="GQH40" s="295"/>
      <c r="GQI40" s="295"/>
      <c r="GQJ40" s="295"/>
      <c r="GQK40" s="295"/>
      <c r="GQL40" s="295"/>
      <c r="GQM40" s="295"/>
      <c r="GQN40" s="295"/>
      <c r="GQO40" s="295"/>
      <c r="GQP40" s="295"/>
      <c r="GQQ40" s="295"/>
      <c r="GQR40" s="295"/>
      <c r="GQS40" s="295"/>
      <c r="GQT40" s="295"/>
      <c r="GQU40" s="295"/>
      <c r="GQV40" s="295"/>
      <c r="GQW40" s="295"/>
      <c r="GQX40" s="295"/>
      <c r="GQY40" s="295"/>
      <c r="GQZ40" s="295"/>
      <c r="GRA40" s="295"/>
      <c r="GRB40" s="295"/>
      <c r="GRC40" s="295"/>
      <c r="GRD40" s="295"/>
      <c r="GRE40" s="295"/>
      <c r="GRF40" s="295"/>
      <c r="GRG40" s="295"/>
      <c r="GRH40" s="295"/>
      <c r="GRI40" s="295"/>
      <c r="GRJ40" s="295"/>
      <c r="GRK40" s="295"/>
      <c r="GRL40" s="295"/>
      <c r="GRM40" s="295"/>
      <c r="GRN40" s="295"/>
      <c r="GRO40" s="295"/>
      <c r="GRP40" s="295"/>
      <c r="GRQ40" s="295"/>
      <c r="GRR40" s="295"/>
      <c r="GRS40" s="295"/>
      <c r="GRT40" s="295"/>
      <c r="GRU40" s="295"/>
      <c r="GRV40" s="295"/>
      <c r="GRW40" s="295"/>
      <c r="GRX40" s="295"/>
      <c r="GRY40" s="295"/>
      <c r="GRZ40" s="295"/>
      <c r="GSA40" s="295"/>
      <c r="GSB40" s="295"/>
      <c r="GSC40" s="295"/>
      <c r="GSD40" s="295"/>
      <c r="GSE40" s="295"/>
      <c r="GSF40" s="295"/>
      <c r="GSG40" s="295"/>
      <c r="GSH40" s="295"/>
      <c r="GSI40" s="295"/>
      <c r="GSJ40" s="295"/>
      <c r="GSK40" s="295"/>
      <c r="GSL40" s="295"/>
      <c r="GSM40" s="295"/>
      <c r="GSN40" s="295"/>
      <c r="GSO40" s="295"/>
      <c r="GSP40" s="295"/>
      <c r="GSQ40" s="295"/>
      <c r="GSR40" s="295"/>
      <c r="GSS40" s="295"/>
      <c r="GST40" s="295"/>
      <c r="GSU40" s="295"/>
      <c r="GSV40" s="295"/>
      <c r="GSW40" s="295"/>
      <c r="GSX40" s="295"/>
      <c r="GSY40" s="295"/>
      <c r="GSZ40" s="295"/>
      <c r="GTA40" s="295"/>
      <c r="GTB40" s="295"/>
      <c r="GTC40" s="295"/>
      <c r="GTD40" s="295"/>
      <c r="GTE40" s="295"/>
      <c r="GTF40" s="295"/>
      <c r="GTG40" s="295"/>
      <c r="GTH40" s="295"/>
      <c r="GTI40" s="295"/>
      <c r="GTJ40" s="295"/>
      <c r="GTK40" s="295"/>
      <c r="GTL40" s="295"/>
      <c r="GTM40" s="295"/>
      <c r="GTN40" s="295"/>
      <c r="GTO40" s="295"/>
      <c r="GTP40" s="295"/>
      <c r="GTQ40" s="295"/>
      <c r="GTR40" s="295"/>
      <c r="GTS40" s="295"/>
      <c r="GTT40" s="295"/>
      <c r="GTU40" s="295"/>
      <c r="GTV40" s="295"/>
      <c r="GTW40" s="295"/>
      <c r="GTX40" s="295"/>
      <c r="GTY40" s="295"/>
      <c r="GTZ40" s="295"/>
      <c r="GUA40" s="295"/>
      <c r="GUB40" s="295"/>
      <c r="GUC40" s="295"/>
      <c r="GUD40" s="295"/>
      <c r="GUE40" s="295"/>
      <c r="GUF40" s="295"/>
      <c r="GUG40" s="295"/>
      <c r="GUH40" s="295"/>
      <c r="GUI40" s="295"/>
      <c r="GUJ40" s="295"/>
      <c r="GUK40" s="295"/>
      <c r="GUL40" s="295"/>
      <c r="GUM40" s="295"/>
      <c r="GUN40" s="295"/>
      <c r="GUO40" s="295"/>
      <c r="GUP40" s="295"/>
      <c r="GUQ40" s="295"/>
      <c r="GUR40" s="295"/>
      <c r="GUS40" s="295"/>
      <c r="GUT40" s="295"/>
      <c r="GUU40" s="295"/>
      <c r="GUV40" s="295"/>
      <c r="GUW40" s="295"/>
      <c r="GUX40" s="295"/>
      <c r="GUY40" s="295"/>
      <c r="GUZ40" s="295"/>
      <c r="GVA40" s="295"/>
      <c r="GVB40" s="295"/>
      <c r="GVC40" s="295"/>
      <c r="GVD40" s="295"/>
      <c r="GVE40" s="295"/>
      <c r="GVF40" s="295"/>
      <c r="GVG40" s="295"/>
      <c r="GVH40" s="295"/>
      <c r="GVI40" s="295"/>
      <c r="GVJ40" s="295"/>
      <c r="GVK40" s="295"/>
      <c r="GVL40" s="295"/>
      <c r="GVM40" s="295"/>
      <c r="GVN40" s="295"/>
      <c r="GVO40" s="295"/>
      <c r="GVP40" s="295"/>
      <c r="GVQ40" s="295"/>
      <c r="GVR40" s="295"/>
      <c r="GVS40" s="295"/>
      <c r="GVT40" s="295"/>
      <c r="GVU40" s="295"/>
      <c r="GVV40" s="295"/>
      <c r="GVW40" s="295"/>
      <c r="GVX40" s="295"/>
      <c r="GVY40" s="295"/>
      <c r="GVZ40" s="295"/>
      <c r="GWA40" s="295"/>
      <c r="GWB40" s="295"/>
      <c r="GWC40" s="295"/>
      <c r="GWD40" s="295"/>
      <c r="GWE40" s="295"/>
      <c r="GWF40" s="295"/>
      <c r="GWG40" s="295"/>
      <c r="GWH40" s="295"/>
      <c r="GWI40" s="295"/>
      <c r="GWJ40" s="295"/>
      <c r="GWK40" s="295"/>
      <c r="GWL40" s="295"/>
      <c r="GWM40" s="295"/>
      <c r="GWN40" s="295"/>
      <c r="GWO40" s="295"/>
      <c r="GWP40" s="295"/>
      <c r="GWQ40" s="295"/>
      <c r="GWR40" s="295"/>
      <c r="GWS40" s="295"/>
      <c r="GWT40" s="295"/>
      <c r="GWU40" s="295"/>
      <c r="GWV40" s="295"/>
      <c r="GWW40" s="295"/>
      <c r="GWX40" s="295"/>
      <c r="GWY40" s="295"/>
      <c r="GWZ40" s="295"/>
      <c r="GXA40" s="295"/>
      <c r="GXB40" s="295"/>
      <c r="GXC40" s="295"/>
      <c r="GXD40" s="295"/>
      <c r="GXE40" s="295"/>
      <c r="GXF40" s="295"/>
      <c r="GXG40" s="295"/>
      <c r="GXH40" s="295"/>
      <c r="GXI40" s="295"/>
      <c r="GXJ40" s="295"/>
      <c r="GXK40" s="295"/>
      <c r="GXL40" s="295"/>
      <c r="GXM40" s="295"/>
      <c r="GXN40" s="295"/>
      <c r="GXO40" s="295"/>
      <c r="GXP40" s="295"/>
      <c r="GXQ40" s="295"/>
      <c r="GXR40" s="295"/>
      <c r="GXS40" s="295"/>
      <c r="GXT40" s="295"/>
      <c r="GXU40" s="295"/>
      <c r="GXV40" s="295"/>
      <c r="GXW40" s="295"/>
      <c r="GXX40" s="295"/>
      <c r="GXY40" s="295"/>
      <c r="GXZ40" s="295"/>
      <c r="GYA40" s="295"/>
      <c r="GYB40" s="295"/>
      <c r="GYC40" s="295"/>
      <c r="GYD40" s="295"/>
      <c r="GYE40" s="295"/>
      <c r="GYF40" s="295"/>
      <c r="GYG40" s="295"/>
      <c r="GYH40" s="295"/>
      <c r="GYI40" s="295"/>
      <c r="GYJ40" s="295"/>
      <c r="GYK40" s="295"/>
      <c r="GYL40" s="295"/>
      <c r="GYM40" s="295"/>
      <c r="GYN40" s="295"/>
      <c r="GYO40" s="295"/>
      <c r="GYP40" s="295"/>
      <c r="GYQ40" s="295"/>
      <c r="GYR40" s="295"/>
      <c r="GYS40" s="295"/>
      <c r="GYT40" s="295"/>
      <c r="GYU40" s="295"/>
      <c r="GYV40" s="295"/>
      <c r="GYW40" s="295"/>
      <c r="GYX40" s="295"/>
      <c r="GYY40" s="295"/>
      <c r="GYZ40" s="295"/>
      <c r="GZA40" s="295"/>
      <c r="GZB40" s="295"/>
      <c r="GZC40" s="295"/>
      <c r="GZD40" s="295"/>
      <c r="GZE40" s="295"/>
      <c r="GZF40" s="295"/>
      <c r="GZG40" s="295"/>
      <c r="GZH40" s="295"/>
      <c r="GZI40" s="295"/>
      <c r="GZJ40" s="295"/>
      <c r="GZK40" s="295"/>
      <c r="GZL40" s="295"/>
      <c r="GZM40" s="295"/>
      <c r="GZN40" s="295"/>
      <c r="GZO40" s="295"/>
      <c r="GZP40" s="295"/>
      <c r="GZQ40" s="295"/>
      <c r="GZR40" s="295"/>
      <c r="GZS40" s="295"/>
      <c r="GZT40" s="295"/>
      <c r="GZU40" s="295"/>
      <c r="GZV40" s="295"/>
      <c r="GZW40" s="295"/>
      <c r="GZX40" s="295"/>
      <c r="GZY40" s="295"/>
      <c r="GZZ40" s="295"/>
      <c r="HAA40" s="295"/>
      <c r="HAB40" s="295"/>
      <c r="HAC40" s="295"/>
      <c r="HAD40" s="295"/>
      <c r="HAE40" s="295"/>
      <c r="HAF40" s="295"/>
      <c r="HAG40" s="295"/>
      <c r="HAH40" s="295"/>
      <c r="HAI40" s="295"/>
      <c r="HAJ40" s="295"/>
      <c r="HAK40" s="295"/>
      <c r="HAL40" s="295"/>
      <c r="HAM40" s="295"/>
      <c r="HAN40" s="295"/>
      <c r="HAO40" s="295"/>
      <c r="HAP40" s="295"/>
      <c r="HAQ40" s="295"/>
      <c r="HAR40" s="295"/>
      <c r="HAS40" s="295"/>
      <c r="HAT40" s="295"/>
      <c r="HAU40" s="295"/>
      <c r="HAV40" s="295"/>
      <c r="HAW40" s="295"/>
      <c r="HAX40" s="295"/>
      <c r="HAY40" s="295"/>
      <c r="HAZ40" s="295"/>
      <c r="HBA40" s="295"/>
      <c r="HBB40" s="295"/>
      <c r="HBC40" s="295"/>
      <c r="HBD40" s="295"/>
      <c r="HBE40" s="295"/>
      <c r="HBF40" s="295"/>
      <c r="HBG40" s="295"/>
      <c r="HBH40" s="295"/>
      <c r="HBI40" s="295"/>
      <c r="HBJ40" s="295"/>
      <c r="HBK40" s="295"/>
      <c r="HBL40" s="295"/>
      <c r="HBM40" s="295"/>
      <c r="HBN40" s="295"/>
      <c r="HBO40" s="295"/>
      <c r="HBP40" s="295"/>
      <c r="HBQ40" s="295"/>
      <c r="HBR40" s="295"/>
      <c r="HBS40" s="295"/>
      <c r="HBT40" s="295"/>
      <c r="HBU40" s="295"/>
      <c r="HBV40" s="295"/>
      <c r="HBW40" s="295"/>
      <c r="HBX40" s="295"/>
      <c r="HBY40" s="295"/>
      <c r="HBZ40" s="295"/>
      <c r="HCA40" s="295"/>
      <c r="HCB40" s="295"/>
      <c r="HCC40" s="295"/>
      <c r="HCD40" s="295"/>
      <c r="HCE40" s="295"/>
      <c r="HCF40" s="295"/>
      <c r="HCG40" s="295"/>
      <c r="HCH40" s="295"/>
      <c r="HCI40" s="295"/>
      <c r="HCJ40" s="295"/>
      <c r="HCK40" s="295"/>
      <c r="HCL40" s="295"/>
      <c r="HCM40" s="295"/>
      <c r="HCN40" s="295"/>
      <c r="HCO40" s="295"/>
      <c r="HCP40" s="295"/>
      <c r="HCQ40" s="295"/>
      <c r="HCR40" s="295"/>
      <c r="HCS40" s="295"/>
      <c r="HCT40" s="295"/>
      <c r="HCU40" s="295"/>
      <c r="HCV40" s="295"/>
      <c r="HCW40" s="295"/>
      <c r="HCX40" s="295"/>
      <c r="HCY40" s="295"/>
      <c r="HCZ40" s="295"/>
      <c r="HDA40" s="295"/>
      <c r="HDB40" s="295"/>
      <c r="HDC40" s="295"/>
      <c r="HDD40" s="295"/>
      <c r="HDE40" s="295"/>
      <c r="HDF40" s="295"/>
      <c r="HDG40" s="295"/>
      <c r="HDH40" s="295"/>
      <c r="HDI40" s="295"/>
      <c r="HDJ40" s="295"/>
      <c r="HDK40" s="295"/>
      <c r="HDL40" s="295"/>
      <c r="HDM40" s="295"/>
      <c r="HDN40" s="295"/>
      <c r="HDO40" s="295"/>
      <c r="HDP40" s="295"/>
      <c r="HDQ40" s="295"/>
      <c r="HDR40" s="295"/>
      <c r="HDS40" s="295"/>
      <c r="HDT40" s="295"/>
      <c r="HDU40" s="295"/>
      <c r="HDV40" s="295"/>
      <c r="HDW40" s="295"/>
      <c r="HDX40" s="295"/>
      <c r="HDY40" s="295"/>
      <c r="HDZ40" s="295"/>
      <c r="HEA40" s="295"/>
      <c r="HEB40" s="295"/>
      <c r="HEC40" s="295"/>
      <c r="HED40" s="295"/>
      <c r="HEE40" s="295"/>
      <c r="HEF40" s="295"/>
      <c r="HEG40" s="295"/>
      <c r="HEH40" s="295"/>
      <c r="HEI40" s="295"/>
      <c r="HEJ40" s="295"/>
      <c r="HEK40" s="295"/>
      <c r="HEL40" s="295"/>
      <c r="HEM40" s="295"/>
      <c r="HEN40" s="295"/>
      <c r="HEO40" s="295"/>
      <c r="HEP40" s="295"/>
      <c r="HEQ40" s="295"/>
      <c r="HER40" s="295"/>
      <c r="HES40" s="295"/>
      <c r="HET40" s="295"/>
      <c r="HEU40" s="295"/>
      <c r="HEV40" s="295"/>
      <c r="HEW40" s="295"/>
      <c r="HEX40" s="295"/>
      <c r="HEY40" s="295"/>
      <c r="HEZ40" s="295"/>
      <c r="HFA40" s="295"/>
      <c r="HFB40" s="295"/>
      <c r="HFC40" s="295"/>
      <c r="HFD40" s="295"/>
      <c r="HFE40" s="295"/>
      <c r="HFF40" s="295"/>
      <c r="HFG40" s="295"/>
      <c r="HFH40" s="295"/>
      <c r="HFI40" s="295"/>
      <c r="HFJ40" s="295"/>
      <c r="HFK40" s="295"/>
      <c r="HFL40" s="295"/>
      <c r="HFM40" s="295"/>
      <c r="HFN40" s="295"/>
      <c r="HFO40" s="295"/>
      <c r="HFP40" s="295"/>
      <c r="HFQ40" s="295"/>
      <c r="HFR40" s="295"/>
      <c r="HFS40" s="295"/>
      <c r="HFT40" s="295"/>
      <c r="HFU40" s="295"/>
      <c r="HFV40" s="295"/>
      <c r="HFW40" s="295"/>
      <c r="HFX40" s="295"/>
      <c r="HFY40" s="295"/>
      <c r="HFZ40" s="295"/>
      <c r="HGA40" s="295"/>
      <c r="HGB40" s="295"/>
      <c r="HGC40" s="295"/>
      <c r="HGD40" s="295"/>
      <c r="HGE40" s="295"/>
      <c r="HGF40" s="295"/>
      <c r="HGG40" s="295"/>
      <c r="HGH40" s="295"/>
      <c r="HGI40" s="295"/>
      <c r="HGJ40" s="295"/>
      <c r="HGK40" s="295"/>
      <c r="HGL40" s="295"/>
      <c r="HGM40" s="295"/>
      <c r="HGN40" s="295"/>
      <c r="HGO40" s="295"/>
      <c r="HGP40" s="295"/>
      <c r="HGQ40" s="295"/>
      <c r="HGR40" s="295"/>
      <c r="HGS40" s="295"/>
      <c r="HGT40" s="295"/>
      <c r="HGU40" s="295"/>
      <c r="HGV40" s="295"/>
      <c r="HGW40" s="295"/>
      <c r="HGX40" s="295"/>
      <c r="HGY40" s="295"/>
      <c r="HGZ40" s="295"/>
      <c r="HHA40" s="295"/>
      <c r="HHB40" s="295"/>
      <c r="HHC40" s="295"/>
      <c r="HHD40" s="295"/>
      <c r="HHE40" s="295"/>
      <c r="HHF40" s="295"/>
      <c r="HHG40" s="295"/>
      <c r="HHH40" s="295"/>
      <c r="HHI40" s="295"/>
      <c r="HHJ40" s="295"/>
      <c r="HHK40" s="295"/>
      <c r="HHL40" s="295"/>
      <c r="HHM40" s="295"/>
      <c r="HHN40" s="295"/>
      <c r="HHO40" s="295"/>
      <c r="HHP40" s="295"/>
      <c r="HHQ40" s="295"/>
      <c r="HHR40" s="295"/>
      <c r="HHS40" s="295"/>
      <c r="HHT40" s="295"/>
      <c r="HHU40" s="295"/>
      <c r="HHV40" s="295"/>
      <c r="HHW40" s="295"/>
      <c r="HHX40" s="295"/>
      <c r="HHY40" s="295"/>
      <c r="HHZ40" s="295"/>
      <c r="HIA40" s="295"/>
      <c r="HIB40" s="295"/>
      <c r="HIC40" s="295"/>
      <c r="HID40" s="295"/>
      <c r="HIE40" s="295"/>
      <c r="HIF40" s="295"/>
      <c r="HIG40" s="295"/>
      <c r="HIH40" s="295"/>
      <c r="HII40" s="295"/>
      <c r="HIJ40" s="295"/>
      <c r="HIK40" s="295"/>
      <c r="HIL40" s="295"/>
      <c r="HIM40" s="295"/>
      <c r="HIN40" s="295"/>
      <c r="HIO40" s="295"/>
      <c r="HIP40" s="295"/>
      <c r="HIQ40" s="295"/>
      <c r="HIR40" s="295"/>
      <c r="HIS40" s="295"/>
      <c r="HIT40" s="295"/>
      <c r="HIU40" s="295"/>
      <c r="HIV40" s="295"/>
      <c r="HIW40" s="295"/>
      <c r="HIX40" s="295"/>
      <c r="HIY40" s="295"/>
      <c r="HIZ40" s="295"/>
      <c r="HJA40" s="295"/>
      <c r="HJB40" s="295"/>
      <c r="HJC40" s="295"/>
      <c r="HJD40" s="295"/>
      <c r="HJE40" s="295"/>
      <c r="HJF40" s="295"/>
      <c r="HJG40" s="295"/>
      <c r="HJH40" s="295"/>
      <c r="HJI40" s="295"/>
      <c r="HJJ40" s="295"/>
      <c r="HJK40" s="295"/>
      <c r="HJL40" s="295"/>
      <c r="HJM40" s="295"/>
      <c r="HJN40" s="295"/>
      <c r="HJO40" s="295"/>
      <c r="HJP40" s="295"/>
      <c r="HJQ40" s="295"/>
      <c r="HJR40" s="295"/>
      <c r="HJS40" s="295"/>
      <c r="HJT40" s="295"/>
      <c r="HJU40" s="295"/>
      <c r="HJV40" s="295"/>
      <c r="HJW40" s="295"/>
      <c r="HJX40" s="295"/>
      <c r="HJY40" s="295"/>
      <c r="HJZ40" s="295"/>
      <c r="HKA40" s="295"/>
      <c r="HKB40" s="295"/>
      <c r="HKC40" s="295"/>
      <c r="HKD40" s="295"/>
      <c r="HKE40" s="295"/>
      <c r="HKF40" s="295"/>
      <c r="HKG40" s="295"/>
      <c r="HKH40" s="295"/>
      <c r="HKI40" s="295"/>
      <c r="HKJ40" s="295"/>
      <c r="HKK40" s="295"/>
      <c r="HKL40" s="295"/>
      <c r="HKM40" s="295"/>
      <c r="HKN40" s="295"/>
      <c r="HKO40" s="295"/>
      <c r="HKP40" s="295"/>
      <c r="HKQ40" s="295"/>
      <c r="HKR40" s="295"/>
      <c r="HKS40" s="295"/>
      <c r="HKT40" s="295"/>
      <c r="HKU40" s="295"/>
      <c r="HKV40" s="295"/>
      <c r="HKW40" s="295"/>
      <c r="HKX40" s="295"/>
      <c r="HKY40" s="295"/>
      <c r="HKZ40" s="295"/>
      <c r="HLA40" s="295"/>
      <c r="HLB40" s="295"/>
      <c r="HLC40" s="295"/>
      <c r="HLD40" s="295"/>
      <c r="HLE40" s="295"/>
      <c r="HLF40" s="295"/>
      <c r="HLG40" s="295"/>
      <c r="HLH40" s="295"/>
      <c r="HLI40" s="295"/>
      <c r="HLJ40" s="295"/>
      <c r="HLK40" s="295"/>
      <c r="HLL40" s="295"/>
      <c r="HLM40" s="295"/>
      <c r="HLN40" s="295"/>
      <c r="HLO40" s="295"/>
      <c r="HLP40" s="295"/>
      <c r="HLQ40" s="295"/>
      <c r="HLR40" s="295"/>
      <c r="HLS40" s="295"/>
      <c r="HLT40" s="295"/>
      <c r="HLU40" s="295"/>
      <c r="HLV40" s="295"/>
      <c r="HLW40" s="295"/>
      <c r="HLX40" s="295"/>
      <c r="HLY40" s="295"/>
      <c r="HLZ40" s="295"/>
      <c r="HMA40" s="295"/>
      <c r="HMB40" s="295"/>
      <c r="HMC40" s="295"/>
      <c r="HMD40" s="295"/>
      <c r="HME40" s="295"/>
      <c r="HMF40" s="295"/>
      <c r="HMG40" s="295"/>
      <c r="HMH40" s="295"/>
      <c r="HMI40" s="295"/>
      <c r="HMJ40" s="295"/>
      <c r="HMK40" s="295"/>
      <c r="HML40" s="295"/>
      <c r="HMM40" s="295"/>
      <c r="HMN40" s="295"/>
      <c r="HMO40" s="295"/>
      <c r="HMP40" s="295"/>
      <c r="HMQ40" s="295"/>
      <c r="HMR40" s="295"/>
      <c r="HMS40" s="295"/>
      <c r="HMT40" s="295"/>
      <c r="HMU40" s="295"/>
      <c r="HMV40" s="295"/>
      <c r="HMW40" s="295"/>
      <c r="HMX40" s="295"/>
      <c r="HMY40" s="295"/>
      <c r="HMZ40" s="295"/>
      <c r="HNA40" s="295"/>
      <c r="HNB40" s="295"/>
      <c r="HNC40" s="295"/>
      <c r="HND40" s="295"/>
      <c r="HNE40" s="295"/>
      <c r="HNF40" s="295"/>
      <c r="HNG40" s="295"/>
      <c r="HNH40" s="295"/>
      <c r="HNI40" s="295"/>
      <c r="HNJ40" s="295"/>
      <c r="HNK40" s="295"/>
      <c r="HNL40" s="295"/>
      <c r="HNM40" s="295"/>
      <c r="HNN40" s="295"/>
      <c r="HNO40" s="295"/>
      <c r="HNP40" s="295"/>
      <c r="HNQ40" s="295"/>
      <c r="HNR40" s="295"/>
      <c r="HNS40" s="295"/>
      <c r="HNT40" s="295"/>
      <c r="HNU40" s="295"/>
      <c r="HNV40" s="295"/>
      <c r="HNW40" s="295"/>
      <c r="HNX40" s="295"/>
      <c r="HNY40" s="295"/>
      <c r="HNZ40" s="295"/>
      <c r="HOA40" s="295"/>
      <c r="HOB40" s="295"/>
      <c r="HOC40" s="295"/>
      <c r="HOD40" s="295"/>
      <c r="HOE40" s="295"/>
      <c r="HOF40" s="295"/>
      <c r="HOG40" s="295"/>
      <c r="HOH40" s="295"/>
      <c r="HOI40" s="295"/>
      <c r="HOJ40" s="295"/>
      <c r="HOK40" s="295"/>
      <c r="HOL40" s="295"/>
      <c r="HOM40" s="295"/>
      <c r="HON40" s="295"/>
      <c r="HOO40" s="295"/>
      <c r="HOP40" s="295"/>
      <c r="HOQ40" s="295"/>
      <c r="HOR40" s="295"/>
      <c r="HOS40" s="295"/>
      <c r="HOT40" s="295"/>
      <c r="HOU40" s="295"/>
      <c r="HOV40" s="295"/>
      <c r="HOW40" s="295"/>
      <c r="HOX40" s="295"/>
      <c r="HOY40" s="295"/>
      <c r="HOZ40" s="295"/>
      <c r="HPA40" s="295"/>
      <c r="HPB40" s="295"/>
      <c r="HPC40" s="295"/>
      <c r="HPD40" s="295"/>
      <c r="HPE40" s="295"/>
      <c r="HPF40" s="295"/>
      <c r="HPG40" s="295"/>
      <c r="HPH40" s="295"/>
      <c r="HPI40" s="295"/>
      <c r="HPJ40" s="295"/>
      <c r="HPK40" s="295"/>
      <c r="HPL40" s="295"/>
      <c r="HPM40" s="295"/>
      <c r="HPN40" s="295"/>
      <c r="HPO40" s="295"/>
      <c r="HPP40" s="295"/>
      <c r="HPQ40" s="295"/>
      <c r="HPR40" s="295"/>
      <c r="HPS40" s="295"/>
      <c r="HPT40" s="295"/>
      <c r="HPU40" s="295"/>
      <c r="HPV40" s="295"/>
      <c r="HPW40" s="295"/>
      <c r="HPX40" s="295"/>
      <c r="HPY40" s="295"/>
      <c r="HPZ40" s="295"/>
      <c r="HQA40" s="295"/>
      <c r="HQB40" s="295"/>
      <c r="HQC40" s="295"/>
      <c r="HQD40" s="295"/>
      <c r="HQE40" s="295"/>
      <c r="HQF40" s="295"/>
      <c r="HQG40" s="295"/>
      <c r="HQH40" s="295"/>
      <c r="HQI40" s="295"/>
      <c r="HQJ40" s="295"/>
      <c r="HQK40" s="295"/>
      <c r="HQL40" s="295"/>
      <c r="HQM40" s="295"/>
      <c r="HQN40" s="295"/>
      <c r="HQO40" s="295"/>
      <c r="HQP40" s="295"/>
      <c r="HQQ40" s="295"/>
      <c r="HQR40" s="295"/>
      <c r="HQS40" s="295"/>
      <c r="HQT40" s="295"/>
      <c r="HQU40" s="295"/>
      <c r="HQV40" s="295"/>
      <c r="HQW40" s="295"/>
      <c r="HQX40" s="295"/>
      <c r="HQY40" s="295"/>
      <c r="HQZ40" s="295"/>
      <c r="HRA40" s="295"/>
      <c r="HRB40" s="295"/>
      <c r="HRC40" s="295"/>
      <c r="HRD40" s="295"/>
      <c r="HRE40" s="295"/>
      <c r="HRF40" s="295"/>
      <c r="HRG40" s="295"/>
      <c r="HRH40" s="295"/>
      <c r="HRI40" s="295"/>
      <c r="HRJ40" s="295"/>
      <c r="HRK40" s="295"/>
      <c r="HRL40" s="295"/>
      <c r="HRM40" s="295"/>
      <c r="HRN40" s="295"/>
      <c r="HRO40" s="295"/>
      <c r="HRP40" s="295"/>
      <c r="HRQ40" s="295"/>
      <c r="HRR40" s="295"/>
      <c r="HRS40" s="295"/>
      <c r="HRT40" s="295"/>
      <c r="HRU40" s="295"/>
      <c r="HRV40" s="295"/>
      <c r="HRW40" s="295"/>
      <c r="HRX40" s="295"/>
      <c r="HRY40" s="295"/>
      <c r="HRZ40" s="295"/>
      <c r="HSA40" s="295"/>
      <c r="HSB40" s="295"/>
      <c r="HSC40" s="295"/>
      <c r="HSD40" s="295"/>
      <c r="HSE40" s="295"/>
      <c r="HSF40" s="295"/>
      <c r="HSG40" s="295"/>
      <c r="HSH40" s="295"/>
      <c r="HSI40" s="295"/>
      <c r="HSJ40" s="295"/>
      <c r="HSK40" s="295"/>
      <c r="HSL40" s="295"/>
      <c r="HSM40" s="295"/>
      <c r="HSN40" s="295"/>
      <c r="HSO40" s="295"/>
      <c r="HSP40" s="295"/>
      <c r="HSQ40" s="295"/>
      <c r="HSR40" s="295"/>
      <c r="HSS40" s="295"/>
      <c r="HST40" s="295"/>
      <c r="HSU40" s="295"/>
      <c r="HSV40" s="295"/>
      <c r="HSW40" s="295"/>
      <c r="HSX40" s="295"/>
      <c r="HSY40" s="295"/>
      <c r="HSZ40" s="295"/>
      <c r="HTA40" s="295"/>
      <c r="HTB40" s="295"/>
      <c r="HTC40" s="295"/>
      <c r="HTD40" s="295"/>
      <c r="HTE40" s="295"/>
      <c r="HTF40" s="295"/>
      <c r="HTG40" s="295"/>
      <c r="HTH40" s="295"/>
      <c r="HTI40" s="295"/>
      <c r="HTJ40" s="295"/>
      <c r="HTK40" s="295"/>
      <c r="HTL40" s="295"/>
      <c r="HTM40" s="295"/>
      <c r="HTN40" s="295"/>
      <c r="HTO40" s="295"/>
      <c r="HTP40" s="295"/>
      <c r="HTQ40" s="295"/>
      <c r="HTR40" s="295"/>
      <c r="HTS40" s="295"/>
      <c r="HTT40" s="295"/>
      <c r="HTU40" s="295"/>
      <c r="HTV40" s="295"/>
      <c r="HTW40" s="295"/>
      <c r="HTX40" s="295"/>
      <c r="HTY40" s="295"/>
      <c r="HTZ40" s="295"/>
      <c r="HUA40" s="295"/>
      <c r="HUB40" s="295"/>
      <c r="HUC40" s="295"/>
      <c r="HUD40" s="295"/>
      <c r="HUE40" s="295"/>
      <c r="HUF40" s="295"/>
      <c r="HUG40" s="295"/>
      <c r="HUH40" s="295"/>
      <c r="HUI40" s="295"/>
      <c r="HUJ40" s="295"/>
      <c r="HUK40" s="295"/>
      <c r="HUL40" s="295"/>
      <c r="HUM40" s="295"/>
      <c r="HUN40" s="295"/>
      <c r="HUO40" s="295"/>
      <c r="HUP40" s="295"/>
      <c r="HUQ40" s="295"/>
      <c r="HUR40" s="295"/>
      <c r="HUS40" s="295"/>
      <c r="HUT40" s="295"/>
      <c r="HUU40" s="295"/>
      <c r="HUV40" s="295"/>
      <c r="HUW40" s="295"/>
      <c r="HUX40" s="295"/>
      <c r="HUY40" s="295"/>
      <c r="HUZ40" s="295"/>
      <c r="HVA40" s="295"/>
      <c r="HVB40" s="295"/>
      <c r="HVC40" s="295"/>
      <c r="HVD40" s="295"/>
      <c r="HVE40" s="295"/>
      <c r="HVF40" s="295"/>
      <c r="HVG40" s="295"/>
      <c r="HVH40" s="295"/>
      <c r="HVI40" s="295"/>
      <c r="HVJ40" s="295"/>
      <c r="HVK40" s="295"/>
      <c r="HVL40" s="295"/>
      <c r="HVM40" s="295"/>
      <c r="HVN40" s="295"/>
      <c r="HVO40" s="295"/>
      <c r="HVP40" s="295"/>
      <c r="HVQ40" s="295"/>
      <c r="HVR40" s="295"/>
      <c r="HVS40" s="295"/>
      <c r="HVT40" s="295"/>
      <c r="HVU40" s="295"/>
      <c r="HVV40" s="295"/>
      <c r="HVW40" s="295"/>
      <c r="HVX40" s="295"/>
      <c r="HVY40" s="295"/>
      <c r="HVZ40" s="295"/>
      <c r="HWA40" s="295"/>
      <c r="HWB40" s="295"/>
      <c r="HWC40" s="295"/>
      <c r="HWD40" s="295"/>
      <c r="HWE40" s="295"/>
      <c r="HWF40" s="295"/>
      <c r="HWG40" s="295"/>
      <c r="HWH40" s="295"/>
      <c r="HWI40" s="295"/>
      <c r="HWJ40" s="295"/>
      <c r="HWK40" s="295"/>
      <c r="HWL40" s="295"/>
      <c r="HWM40" s="295"/>
      <c r="HWN40" s="295"/>
      <c r="HWO40" s="295"/>
      <c r="HWP40" s="295"/>
      <c r="HWQ40" s="295"/>
      <c r="HWR40" s="295"/>
      <c r="HWS40" s="295"/>
      <c r="HWT40" s="295"/>
      <c r="HWU40" s="295"/>
      <c r="HWV40" s="295"/>
      <c r="HWW40" s="295"/>
      <c r="HWX40" s="295"/>
      <c r="HWY40" s="295"/>
      <c r="HWZ40" s="295"/>
      <c r="HXA40" s="295"/>
      <c r="HXB40" s="295"/>
      <c r="HXC40" s="295"/>
      <c r="HXD40" s="295"/>
      <c r="HXE40" s="295"/>
      <c r="HXF40" s="295"/>
      <c r="HXG40" s="295"/>
      <c r="HXH40" s="295"/>
      <c r="HXI40" s="295"/>
      <c r="HXJ40" s="295"/>
      <c r="HXK40" s="295"/>
      <c r="HXL40" s="295"/>
      <c r="HXM40" s="295"/>
      <c r="HXN40" s="295"/>
      <c r="HXO40" s="295"/>
      <c r="HXP40" s="295"/>
      <c r="HXQ40" s="295"/>
      <c r="HXR40" s="295"/>
      <c r="HXS40" s="295"/>
      <c r="HXT40" s="295"/>
      <c r="HXU40" s="295"/>
      <c r="HXV40" s="295"/>
      <c r="HXW40" s="295"/>
      <c r="HXX40" s="295"/>
      <c r="HXY40" s="295"/>
      <c r="HXZ40" s="295"/>
      <c r="HYA40" s="295"/>
      <c r="HYB40" s="295"/>
      <c r="HYC40" s="295"/>
      <c r="HYD40" s="295"/>
      <c r="HYE40" s="295"/>
      <c r="HYF40" s="295"/>
      <c r="HYG40" s="295"/>
      <c r="HYH40" s="295"/>
      <c r="HYI40" s="295"/>
      <c r="HYJ40" s="295"/>
      <c r="HYK40" s="295"/>
      <c r="HYL40" s="295"/>
      <c r="HYM40" s="295"/>
      <c r="HYN40" s="295"/>
      <c r="HYO40" s="295"/>
      <c r="HYP40" s="295"/>
      <c r="HYQ40" s="295"/>
      <c r="HYR40" s="295"/>
      <c r="HYS40" s="295"/>
      <c r="HYT40" s="295"/>
      <c r="HYU40" s="295"/>
      <c r="HYV40" s="295"/>
      <c r="HYW40" s="295"/>
      <c r="HYX40" s="295"/>
      <c r="HYY40" s="295"/>
      <c r="HYZ40" s="295"/>
      <c r="HZA40" s="295"/>
      <c r="HZB40" s="295"/>
      <c r="HZC40" s="295"/>
      <c r="HZD40" s="295"/>
      <c r="HZE40" s="295"/>
      <c r="HZF40" s="295"/>
      <c r="HZG40" s="295"/>
      <c r="HZH40" s="295"/>
      <c r="HZI40" s="295"/>
      <c r="HZJ40" s="295"/>
      <c r="HZK40" s="295"/>
      <c r="HZL40" s="295"/>
      <c r="HZM40" s="295"/>
      <c r="HZN40" s="295"/>
      <c r="HZO40" s="295"/>
      <c r="HZP40" s="295"/>
      <c r="HZQ40" s="295"/>
      <c r="HZR40" s="295"/>
      <c r="HZS40" s="295"/>
      <c r="HZT40" s="295"/>
      <c r="HZU40" s="295"/>
      <c r="HZV40" s="295"/>
      <c r="HZW40" s="295"/>
      <c r="HZX40" s="295"/>
      <c r="HZY40" s="295"/>
      <c r="HZZ40" s="295"/>
      <c r="IAA40" s="295"/>
      <c r="IAB40" s="295"/>
      <c r="IAC40" s="295"/>
      <c r="IAD40" s="295"/>
      <c r="IAE40" s="295"/>
      <c r="IAF40" s="295"/>
      <c r="IAG40" s="295"/>
      <c r="IAH40" s="295"/>
      <c r="IAI40" s="295"/>
      <c r="IAJ40" s="295"/>
      <c r="IAK40" s="295"/>
      <c r="IAL40" s="295"/>
      <c r="IAM40" s="295"/>
      <c r="IAN40" s="295"/>
      <c r="IAO40" s="295"/>
      <c r="IAP40" s="295"/>
      <c r="IAQ40" s="295"/>
      <c r="IAR40" s="295"/>
      <c r="IAS40" s="295"/>
      <c r="IAT40" s="295"/>
      <c r="IAU40" s="295"/>
      <c r="IAV40" s="295"/>
      <c r="IAW40" s="295"/>
      <c r="IAX40" s="295"/>
      <c r="IAY40" s="295"/>
      <c r="IAZ40" s="295"/>
      <c r="IBA40" s="295"/>
      <c r="IBB40" s="295"/>
      <c r="IBC40" s="295"/>
      <c r="IBD40" s="295"/>
      <c r="IBE40" s="295"/>
      <c r="IBF40" s="295"/>
      <c r="IBG40" s="295"/>
      <c r="IBH40" s="295"/>
      <c r="IBI40" s="295"/>
      <c r="IBJ40" s="295"/>
      <c r="IBK40" s="295"/>
      <c r="IBL40" s="295"/>
      <c r="IBM40" s="295"/>
      <c r="IBN40" s="295"/>
      <c r="IBO40" s="295"/>
      <c r="IBP40" s="295"/>
      <c r="IBQ40" s="295"/>
      <c r="IBR40" s="295"/>
      <c r="IBS40" s="295"/>
      <c r="IBT40" s="295"/>
      <c r="IBU40" s="295"/>
      <c r="IBV40" s="295"/>
      <c r="IBW40" s="295"/>
      <c r="IBX40" s="295"/>
      <c r="IBY40" s="295"/>
      <c r="IBZ40" s="295"/>
      <c r="ICA40" s="295"/>
      <c r="ICB40" s="295"/>
      <c r="ICC40" s="295"/>
      <c r="ICD40" s="295"/>
      <c r="ICE40" s="295"/>
      <c r="ICF40" s="295"/>
      <c r="ICG40" s="295"/>
      <c r="ICH40" s="295"/>
      <c r="ICI40" s="295"/>
      <c r="ICJ40" s="295"/>
      <c r="ICK40" s="295"/>
      <c r="ICL40" s="295"/>
      <c r="ICM40" s="295"/>
      <c r="ICN40" s="295"/>
      <c r="ICO40" s="295"/>
      <c r="ICP40" s="295"/>
      <c r="ICQ40" s="295"/>
      <c r="ICR40" s="295"/>
      <c r="ICS40" s="295"/>
      <c r="ICT40" s="295"/>
      <c r="ICU40" s="295"/>
      <c r="ICV40" s="295"/>
      <c r="ICW40" s="295"/>
      <c r="ICX40" s="295"/>
      <c r="ICY40" s="295"/>
      <c r="ICZ40" s="295"/>
      <c r="IDA40" s="295"/>
      <c r="IDB40" s="295"/>
      <c r="IDC40" s="295"/>
      <c r="IDD40" s="295"/>
      <c r="IDE40" s="295"/>
      <c r="IDF40" s="295"/>
      <c r="IDG40" s="295"/>
      <c r="IDH40" s="295"/>
      <c r="IDI40" s="295"/>
      <c r="IDJ40" s="295"/>
      <c r="IDK40" s="295"/>
      <c r="IDL40" s="295"/>
      <c r="IDM40" s="295"/>
      <c r="IDN40" s="295"/>
      <c r="IDO40" s="295"/>
      <c r="IDP40" s="295"/>
      <c r="IDQ40" s="295"/>
      <c r="IDR40" s="295"/>
      <c r="IDS40" s="295"/>
      <c r="IDT40" s="295"/>
      <c r="IDU40" s="295"/>
      <c r="IDV40" s="295"/>
      <c r="IDW40" s="295"/>
      <c r="IDX40" s="295"/>
      <c r="IDY40" s="295"/>
      <c r="IDZ40" s="295"/>
      <c r="IEA40" s="295"/>
      <c r="IEB40" s="295"/>
      <c r="IEC40" s="295"/>
      <c r="IED40" s="295"/>
      <c r="IEE40" s="295"/>
      <c r="IEF40" s="295"/>
      <c r="IEG40" s="295"/>
      <c r="IEH40" s="295"/>
      <c r="IEI40" s="295"/>
      <c r="IEJ40" s="295"/>
      <c r="IEK40" s="295"/>
      <c r="IEL40" s="295"/>
      <c r="IEM40" s="295"/>
      <c r="IEN40" s="295"/>
      <c r="IEO40" s="295"/>
      <c r="IEP40" s="295"/>
      <c r="IEQ40" s="295"/>
      <c r="IER40" s="295"/>
      <c r="IES40" s="295"/>
      <c r="IET40" s="295"/>
      <c r="IEU40" s="295"/>
      <c r="IEV40" s="295"/>
      <c r="IEW40" s="295"/>
      <c r="IEX40" s="295"/>
      <c r="IEY40" s="295"/>
      <c r="IEZ40" s="295"/>
      <c r="IFA40" s="295"/>
      <c r="IFB40" s="295"/>
      <c r="IFC40" s="295"/>
      <c r="IFD40" s="295"/>
      <c r="IFE40" s="295"/>
      <c r="IFF40" s="295"/>
      <c r="IFG40" s="295"/>
      <c r="IFH40" s="295"/>
      <c r="IFI40" s="295"/>
      <c r="IFJ40" s="295"/>
      <c r="IFK40" s="295"/>
      <c r="IFL40" s="295"/>
      <c r="IFM40" s="295"/>
      <c r="IFN40" s="295"/>
      <c r="IFO40" s="295"/>
      <c r="IFP40" s="295"/>
      <c r="IFQ40" s="295"/>
      <c r="IFR40" s="295"/>
      <c r="IFS40" s="295"/>
      <c r="IFT40" s="295"/>
      <c r="IFU40" s="295"/>
      <c r="IFV40" s="295"/>
      <c r="IFW40" s="295"/>
      <c r="IFX40" s="295"/>
      <c r="IFY40" s="295"/>
      <c r="IFZ40" s="295"/>
      <c r="IGA40" s="295"/>
      <c r="IGB40" s="295"/>
      <c r="IGC40" s="295"/>
      <c r="IGD40" s="295"/>
      <c r="IGE40" s="295"/>
      <c r="IGF40" s="295"/>
      <c r="IGG40" s="295"/>
      <c r="IGH40" s="295"/>
      <c r="IGI40" s="295"/>
      <c r="IGJ40" s="295"/>
      <c r="IGK40" s="295"/>
      <c r="IGL40" s="295"/>
      <c r="IGM40" s="295"/>
      <c r="IGN40" s="295"/>
      <c r="IGO40" s="295"/>
      <c r="IGP40" s="295"/>
      <c r="IGQ40" s="295"/>
      <c r="IGR40" s="295"/>
      <c r="IGS40" s="295"/>
      <c r="IGT40" s="295"/>
      <c r="IGU40" s="295"/>
      <c r="IGV40" s="295"/>
      <c r="IGW40" s="295"/>
      <c r="IGX40" s="295"/>
      <c r="IGY40" s="295"/>
      <c r="IGZ40" s="295"/>
      <c r="IHA40" s="295"/>
      <c r="IHB40" s="295"/>
      <c r="IHC40" s="295"/>
      <c r="IHD40" s="295"/>
      <c r="IHE40" s="295"/>
      <c r="IHF40" s="295"/>
      <c r="IHG40" s="295"/>
      <c r="IHH40" s="295"/>
      <c r="IHI40" s="295"/>
      <c r="IHJ40" s="295"/>
      <c r="IHK40" s="295"/>
      <c r="IHL40" s="295"/>
      <c r="IHM40" s="295"/>
      <c r="IHN40" s="295"/>
      <c r="IHO40" s="295"/>
      <c r="IHP40" s="295"/>
      <c r="IHQ40" s="295"/>
      <c r="IHR40" s="295"/>
      <c r="IHS40" s="295"/>
      <c r="IHT40" s="295"/>
      <c r="IHU40" s="295"/>
      <c r="IHV40" s="295"/>
      <c r="IHW40" s="295"/>
      <c r="IHX40" s="295"/>
      <c r="IHY40" s="295"/>
      <c r="IHZ40" s="295"/>
      <c r="IIA40" s="295"/>
      <c r="IIB40" s="295"/>
      <c r="IIC40" s="295"/>
      <c r="IID40" s="295"/>
      <c r="IIE40" s="295"/>
      <c r="IIF40" s="295"/>
      <c r="IIG40" s="295"/>
      <c r="IIH40" s="295"/>
      <c r="III40" s="295"/>
      <c r="IIJ40" s="295"/>
      <c r="IIK40" s="295"/>
      <c r="IIL40" s="295"/>
      <c r="IIM40" s="295"/>
      <c r="IIN40" s="295"/>
      <c r="IIO40" s="295"/>
      <c r="IIP40" s="295"/>
      <c r="IIQ40" s="295"/>
      <c r="IIR40" s="295"/>
      <c r="IIS40" s="295"/>
      <c r="IIT40" s="295"/>
      <c r="IIU40" s="295"/>
      <c r="IIV40" s="295"/>
      <c r="IIW40" s="295"/>
      <c r="IIX40" s="295"/>
      <c r="IIY40" s="295"/>
      <c r="IIZ40" s="295"/>
      <c r="IJA40" s="295"/>
      <c r="IJB40" s="295"/>
      <c r="IJC40" s="295"/>
      <c r="IJD40" s="295"/>
      <c r="IJE40" s="295"/>
      <c r="IJF40" s="295"/>
      <c r="IJG40" s="295"/>
      <c r="IJH40" s="295"/>
      <c r="IJI40" s="295"/>
      <c r="IJJ40" s="295"/>
      <c r="IJK40" s="295"/>
      <c r="IJL40" s="295"/>
      <c r="IJM40" s="295"/>
      <c r="IJN40" s="295"/>
      <c r="IJO40" s="295"/>
      <c r="IJP40" s="295"/>
      <c r="IJQ40" s="295"/>
      <c r="IJR40" s="295"/>
      <c r="IJS40" s="295"/>
      <c r="IJT40" s="295"/>
      <c r="IJU40" s="295"/>
      <c r="IJV40" s="295"/>
      <c r="IJW40" s="295"/>
      <c r="IJX40" s="295"/>
      <c r="IJY40" s="295"/>
      <c r="IJZ40" s="295"/>
      <c r="IKA40" s="295"/>
      <c r="IKB40" s="295"/>
      <c r="IKC40" s="295"/>
      <c r="IKD40" s="295"/>
      <c r="IKE40" s="295"/>
      <c r="IKF40" s="295"/>
      <c r="IKG40" s="295"/>
      <c r="IKH40" s="295"/>
      <c r="IKI40" s="295"/>
      <c r="IKJ40" s="295"/>
      <c r="IKK40" s="295"/>
      <c r="IKL40" s="295"/>
      <c r="IKM40" s="295"/>
      <c r="IKN40" s="295"/>
      <c r="IKO40" s="295"/>
      <c r="IKP40" s="295"/>
      <c r="IKQ40" s="295"/>
      <c r="IKR40" s="295"/>
      <c r="IKS40" s="295"/>
      <c r="IKT40" s="295"/>
      <c r="IKU40" s="295"/>
      <c r="IKV40" s="295"/>
      <c r="IKW40" s="295"/>
      <c r="IKX40" s="295"/>
      <c r="IKY40" s="295"/>
      <c r="IKZ40" s="295"/>
      <c r="ILA40" s="295"/>
      <c r="ILB40" s="295"/>
      <c r="ILC40" s="295"/>
      <c r="ILD40" s="295"/>
      <c r="ILE40" s="295"/>
      <c r="ILF40" s="295"/>
      <c r="ILG40" s="295"/>
      <c r="ILH40" s="295"/>
      <c r="ILI40" s="295"/>
      <c r="ILJ40" s="295"/>
      <c r="ILK40" s="295"/>
      <c r="ILL40" s="295"/>
      <c r="ILM40" s="295"/>
      <c r="ILN40" s="295"/>
      <c r="ILO40" s="295"/>
      <c r="ILP40" s="295"/>
      <c r="ILQ40" s="295"/>
      <c r="ILR40" s="295"/>
      <c r="ILS40" s="295"/>
      <c r="ILT40" s="295"/>
      <c r="ILU40" s="295"/>
      <c r="ILV40" s="295"/>
      <c r="ILW40" s="295"/>
      <c r="ILX40" s="295"/>
      <c r="ILY40" s="295"/>
      <c r="ILZ40" s="295"/>
      <c r="IMA40" s="295"/>
      <c r="IMB40" s="295"/>
      <c r="IMC40" s="295"/>
      <c r="IMD40" s="295"/>
      <c r="IME40" s="295"/>
      <c r="IMF40" s="295"/>
      <c r="IMG40" s="295"/>
      <c r="IMH40" s="295"/>
      <c r="IMI40" s="295"/>
      <c r="IMJ40" s="295"/>
      <c r="IMK40" s="295"/>
      <c r="IML40" s="295"/>
      <c r="IMM40" s="295"/>
      <c r="IMN40" s="295"/>
      <c r="IMO40" s="295"/>
      <c r="IMP40" s="295"/>
      <c r="IMQ40" s="295"/>
      <c r="IMR40" s="295"/>
      <c r="IMS40" s="295"/>
      <c r="IMT40" s="295"/>
      <c r="IMU40" s="295"/>
      <c r="IMV40" s="295"/>
      <c r="IMW40" s="295"/>
      <c r="IMX40" s="295"/>
      <c r="IMY40" s="295"/>
      <c r="IMZ40" s="295"/>
      <c r="INA40" s="295"/>
      <c r="INB40" s="295"/>
      <c r="INC40" s="295"/>
      <c r="IND40" s="295"/>
      <c r="INE40" s="295"/>
      <c r="INF40" s="295"/>
      <c r="ING40" s="295"/>
      <c r="INH40" s="295"/>
      <c r="INI40" s="295"/>
      <c r="INJ40" s="295"/>
      <c r="INK40" s="295"/>
      <c r="INL40" s="295"/>
      <c r="INM40" s="295"/>
      <c r="INN40" s="295"/>
      <c r="INO40" s="295"/>
      <c r="INP40" s="295"/>
      <c r="INQ40" s="295"/>
      <c r="INR40" s="295"/>
      <c r="INS40" s="295"/>
      <c r="INT40" s="295"/>
      <c r="INU40" s="295"/>
      <c r="INV40" s="295"/>
      <c r="INW40" s="295"/>
      <c r="INX40" s="295"/>
      <c r="INY40" s="295"/>
      <c r="INZ40" s="295"/>
      <c r="IOA40" s="295"/>
      <c r="IOB40" s="295"/>
      <c r="IOC40" s="295"/>
      <c r="IOD40" s="295"/>
      <c r="IOE40" s="295"/>
      <c r="IOF40" s="295"/>
      <c r="IOG40" s="295"/>
      <c r="IOH40" s="295"/>
      <c r="IOI40" s="295"/>
      <c r="IOJ40" s="295"/>
      <c r="IOK40" s="295"/>
      <c r="IOL40" s="295"/>
      <c r="IOM40" s="295"/>
      <c r="ION40" s="295"/>
      <c r="IOO40" s="295"/>
      <c r="IOP40" s="295"/>
      <c r="IOQ40" s="295"/>
      <c r="IOR40" s="295"/>
      <c r="IOS40" s="295"/>
      <c r="IOT40" s="295"/>
      <c r="IOU40" s="295"/>
      <c r="IOV40" s="295"/>
      <c r="IOW40" s="295"/>
      <c r="IOX40" s="295"/>
      <c r="IOY40" s="295"/>
      <c r="IOZ40" s="295"/>
      <c r="IPA40" s="295"/>
      <c r="IPB40" s="295"/>
      <c r="IPC40" s="295"/>
      <c r="IPD40" s="295"/>
      <c r="IPE40" s="295"/>
      <c r="IPF40" s="295"/>
      <c r="IPG40" s="295"/>
      <c r="IPH40" s="295"/>
      <c r="IPI40" s="295"/>
      <c r="IPJ40" s="295"/>
      <c r="IPK40" s="295"/>
      <c r="IPL40" s="295"/>
      <c r="IPM40" s="295"/>
      <c r="IPN40" s="295"/>
      <c r="IPO40" s="295"/>
      <c r="IPP40" s="295"/>
      <c r="IPQ40" s="295"/>
      <c r="IPR40" s="295"/>
      <c r="IPS40" s="295"/>
      <c r="IPT40" s="295"/>
      <c r="IPU40" s="295"/>
      <c r="IPV40" s="295"/>
      <c r="IPW40" s="295"/>
      <c r="IPX40" s="295"/>
      <c r="IPY40" s="295"/>
      <c r="IPZ40" s="295"/>
      <c r="IQA40" s="295"/>
      <c r="IQB40" s="295"/>
      <c r="IQC40" s="295"/>
      <c r="IQD40" s="295"/>
      <c r="IQE40" s="295"/>
      <c r="IQF40" s="295"/>
      <c r="IQG40" s="295"/>
      <c r="IQH40" s="295"/>
      <c r="IQI40" s="295"/>
      <c r="IQJ40" s="295"/>
      <c r="IQK40" s="295"/>
      <c r="IQL40" s="295"/>
      <c r="IQM40" s="295"/>
      <c r="IQN40" s="295"/>
      <c r="IQO40" s="295"/>
      <c r="IQP40" s="295"/>
      <c r="IQQ40" s="295"/>
      <c r="IQR40" s="295"/>
      <c r="IQS40" s="295"/>
      <c r="IQT40" s="295"/>
      <c r="IQU40" s="295"/>
      <c r="IQV40" s="295"/>
      <c r="IQW40" s="295"/>
      <c r="IQX40" s="295"/>
      <c r="IQY40" s="295"/>
      <c r="IQZ40" s="295"/>
      <c r="IRA40" s="295"/>
      <c r="IRB40" s="295"/>
      <c r="IRC40" s="295"/>
      <c r="IRD40" s="295"/>
      <c r="IRE40" s="295"/>
      <c r="IRF40" s="295"/>
      <c r="IRG40" s="295"/>
      <c r="IRH40" s="295"/>
      <c r="IRI40" s="295"/>
      <c r="IRJ40" s="295"/>
      <c r="IRK40" s="295"/>
      <c r="IRL40" s="295"/>
      <c r="IRM40" s="295"/>
      <c r="IRN40" s="295"/>
      <c r="IRO40" s="295"/>
      <c r="IRP40" s="295"/>
      <c r="IRQ40" s="295"/>
      <c r="IRR40" s="295"/>
      <c r="IRS40" s="295"/>
      <c r="IRT40" s="295"/>
      <c r="IRU40" s="295"/>
      <c r="IRV40" s="295"/>
      <c r="IRW40" s="295"/>
      <c r="IRX40" s="295"/>
      <c r="IRY40" s="295"/>
      <c r="IRZ40" s="295"/>
      <c r="ISA40" s="295"/>
      <c r="ISB40" s="295"/>
      <c r="ISC40" s="295"/>
      <c r="ISD40" s="295"/>
      <c r="ISE40" s="295"/>
      <c r="ISF40" s="295"/>
      <c r="ISG40" s="295"/>
      <c r="ISH40" s="295"/>
      <c r="ISI40" s="295"/>
      <c r="ISJ40" s="295"/>
      <c r="ISK40" s="295"/>
      <c r="ISL40" s="295"/>
      <c r="ISM40" s="295"/>
      <c r="ISN40" s="295"/>
      <c r="ISO40" s="295"/>
      <c r="ISP40" s="295"/>
      <c r="ISQ40" s="295"/>
      <c r="ISR40" s="295"/>
      <c r="ISS40" s="295"/>
      <c r="IST40" s="295"/>
      <c r="ISU40" s="295"/>
      <c r="ISV40" s="295"/>
      <c r="ISW40" s="295"/>
      <c r="ISX40" s="295"/>
      <c r="ISY40" s="295"/>
      <c r="ISZ40" s="295"/>
      <c r="ITA40" s="295"/>
      <c r="ITB40" s="295"/>
      <c r="ITC40" s="295"/>
      <c r="ITD40" s="295"/>
      <c r="ITE40" s="295"/>
      <c r="ITF40" s="295"/>
      <c r="ITG40" s="295"/>
      <c r="ITH40" s="295"/>
      <c r="ITI40" s="295"/>
      <c r="ITJ40" s="295"/>
      <c r="ITK40" s="295"/>
      <c r="ITL40" s="295"/>
      <c r="ITM40" s="295"/>
      <c r="ITN40" s="295"/>
      <c r="ITO40" s="295"/>
      <c r="ITP40" s="295"/>
      <c r="ITQ40" s="295"/>
      <c r="ITR40" s="295"/>
      <c r="ITS40" s="295"/>
      <c r="ITT40" s="295"/>
      <c r="ITU40" s="295"/>
      <c r="ITV40" s="295"/>
      <c r="ITW40" s="295"/>
      <c r="ITX40" s="295"/>
      <c r="ITY40" s="295"/>
      <c r="ITZ40" s="295"/>
      <c r="IUA40" s="295"/>
      <c r="IUB40" s="295"/>
      <c r="IUC40" s="295"/>
      <c r="IUD40" s="295"/>
      <c r="IUE40" s="295"/>
      <c r="IUF40" s="295"/>
      <c r="IUG40" s="295"/>
      <c r="IUH40" s="295"/>
      <c r="IUI40" s="295"/>
      <c r="IUJ40" s="295"/>
      <c r="IUK40" s="295"/>
      <c r="IUL40" s="295"/>
      <c r="IUM40" s="295"/>
      <c r="IUN40" s="295"/>
      <c r="IUO40" s="295"/>
      <c r="IUP40" s="295"/>
      <c r="IUQ40" s="295"/>
      <c r="IUR40" s="295"/>
      <c r="IUS40" s="295"/>
      <c r="IUT40" s="295"/>
      <c r="IUU40" s="295"/>
      <c r="IUV40" s="295"/>
      <c r="IUW40" s="295"/>
      <c r="IUX40" s="295"/>
      <c r="IUY40" s="295"/>
      <c r="IUZ40" s="295"/>
      <c r="IVA40" s="295"/>
      <c r="IVB40" s="295"/>
      <c r="IVC40" s="295"/>
      <c r="IVD40" s="295"/>
      <c r="IVE40" s="295"/>
      <c r="IVF40" s="295"/>
      <c r="IVG40" s="295"/>
      <c r="IVH40" s="295"/>
      <c r="IVI40" s="295"/>
      <c r="IVJ40" s="295"/>
      <c r="IVK40" s="295"/>
      <c r="IVL40" s="295"/>
      <c r="IVM40" s="295"/>
      <c r="IVN40" s="295"/>
      <c r="IVO40" s="295"/>
      <c r="IVP40" s="295"/>
      <c r="IVQ40" s="295"/>
      <c r="IVR40" s="295"/>
      <c r="IVS40" s="295"/>
      <c r="IVT40" s="295"/>
      <c r="IVU40" s="295"/>
      <c r="IVV40" s="295"/>
      <c r="IVW40" s="295"/>
      <c r="IVX40" s="295"/>
      <c r="IVY40" s="295"/>
      <c r="IVZ40" s="295"/>
      <c r="IWA40" s="295"/>
      <c r="IWB40" s="295"/>
      <c r="IWC40" s="295"/>
      <c r="IWD40" s="295"/>
      <c r="IWE40" s="295"/>
      <c r="IWF40" s="295"/>
      <c r="IWG40" s="295"/>
      <c r="IWH40" s="295"/>
      <c r="IWI40" s="295"/>
      <c r="IWJ40" s="295"/>
      <c r="IWK40" s="295"/>
      <c r="IWL40" s="295"/>
      <c r="IWM40" s="295"/>
      <c r="IWN40" s="295"/>
      <c r="IWO40" s="295"/>
      <c r="IWP40" s="295"/>
      <c r="IWQ40" s="295"/>
      <c r="IWR40" s="295"/>
      <c r="IWS40" s="295"/>
      <c r="IWT40" s="295"/>
      <c r="IWU40" s="295"/>
      <c r="IWV40" s="295"/>
      <c r="IWW40" s="295"/>
      <c r="IWX40" s="295"/>
      <c r="IWY40" s="295"/>
      <c r="IWZ40" s="295"/>
      <c r="IXA40" s="295"/>
      <c r="IXB40" s="295"/>
      <c r="IXC40" s="295"/>
      <c r="IXD40" s="295"/>
      <c r="IXE40" s="295"/>
      <c r="IXF40" s="295"/>
      <c r="IXG40" s="295"/>
      <c r="IXH40" s="295"/>
      <c r="IXI40" s="295"/>
      <c r="IXJ40" s="295"/>
      <c r="IXK40" s="295"/>
      <c r="IXL40" s="295"/>
      <c r="IXM40" s="295"/>
      <c r="IXN40" s="295"/>
      <c r="IXO40" s="295"/>
      <c r="IXP40" s="295"/>
      <c r="IXQ40" s="295"/>
      <c r="IXR40" s="295"/>
      <c r="IXS40" s="295"/>
      <c r="IXT40" s="295"/>
      <c r="IXU40" s="295"/>
      <c r="IXV40" s="295"/>
      <c r="IXW40" s="295"/>
      <c r="IXX40" s="295"/>
      <c r="IXY40" s="295"/>
      <c r="IXZ40" s="295"/>
      <c r="IYA40" s="295"/>
      <c r="IYB40" s="295"/>
      <c r="IYC40" s="295"/>
      <c r="IYD40" s="295"/>
      <c r="IYE40" s="295"/>
      <c r="IYF40" s="295"/>
      <c r="IYG40" s="295"/>
      <c r="IYH40" s="295"/>
      <c r="IYI40" s="295"/>
      <c r="IYJ40" s="295"/>
      <c r="IYK40" s="295"/>
      <c r="IYL40" s="295"/>
      <c r="IYM40" s="295"/>
      <c r="IYN40" s="295"/>
      <c r="IYO40" s="295"/>
      <c r="IYP40" s="295"/>
      <c r="IYQ40" s="295"/>
      <c r="IYR40" s="295"/>
      <c r="IYS40" s="295"/>
      <c r="IYT40" s="295"/>
      <c r="IYU40" s="295"/>
      <c r="IYV40" s="295"/>
      <c r="IYW40" s="295"/>
      <c r="IYX40" s="295"/>
      <c r="IYY40" s="295"/>
      <c r="IYZ40" s="295"/>
      <c r="IZA40" s="295"/>
      <c r="IZB40" s="295"/>
      <c r="IZC40" s="295"/>
      <c r="IZD40" s="295"/>
      <c r="IZE40" s="295"/>
      <c r="IZF40" s="295"/>
      <c r="IZG40" s="295"/>
      <c r="IZH40" s="295"/>
      <c r="IZI40" s="295"/>
      <c r="IZJ40" s="295"/>
      <c r="IZK40" s="295"/>
      <c r="IZL40" s="295"/>
      <c r="IZM40" s="295"/>
      <c r="IZN40" s="295"/>
      <c r="IZO40" s="295"/>
      <c r="IZP40" s="295"/>
      <c r="IZQ40" s="295"/>
      <c r="IZR40" s="295"/>
      <c r="IZS40" s="295"/>
      <c r="IZT40" s="295"/>
      <c r="IZU40" s="295"/>
      <c r="IZV40" s="295"/>
      <c r="IZW40" s="295"/>
      <c r="IZX40" s="295"/>
      <c r="IZY40" s="295"/>
      <c r="IZZ40" s="295"/>
      <c r="JAA40" s="295"/>
      <c r="JAB40" s="295"/>
      <c r="JAC40" s="295"/>
      <c r="JAD40" s="295"/>
      <c r="JAE40" s="295"/>
      <c r="JAF40" s="295"/>
      <c r="JAG40" s="295"/>
      <c r="JAH40" s="295"/>
      <c r="JAI40" s="295"/>
      <c r="JAJ40" s="295"/>
      <c r="JAK40" s="295"/>
      <c r="JAL40" s="295"/>
      <c r="JAM40" s="295"/>
      <c r="JAN40" s="295"/>
      <c r="JAO40" s="295"/>
      <c r="JAP40" s="295"/>
      <c r="JAQ40" s="295"/>
      <c r="JAR40" s="295"/>
      <c r="JAS40" s="295"/>
      <c r="JAT40" s="295"/>
      <c r="JAU40" s="295"/>
      <c r="JAV40" s="295"/>
      <c r="JAW40" s="295"/>
      <c r="JAX40" s="295"/>
      <c r="JAY40" s="295"/>
      <c r="JAZ40" s="295"/>
      <c r="JBA40" s="295"/>
      <c r="JBB40" s="295"/>
      <c r="JBC40" s="295"/>
      <c r="JBD40" s="295"/>
      <c r="JBE40" s="295"/>
      <c r="JBF40" s="295"/>
      <c r="JBG40" s="295"/>
      <c r="JBH40" s="295"/>
      <c r="JBI40" s="295"/>
      <c r="JBJ40" s="295"/>
      <c r="JBK40" s="295"/>
      <c r="JBL40" s="295"/>
      <c r="JBM40" s="295"/>
      <c r="JBN40" s="295"/>
      <c r="JBO40" s="295"/>
      <c r="JBP40" s="295"/>
      <c r="JBQ40" s="295"/>
      <c r="JBR40" s="295"/>
      <c r="JBS40" s="295"/>
      <c r="JBT40" s="295"/>
      <c r="JBU40" s="295"/>
      <c r="JBV40" s="295"/>
      <c r="JBW40" s="295"/>
      <c r="JBX40" s="295"/>
      <c r="JBY40" s="295"/>
      <c r="JBZ40" s="295"/>
      <c r="JCA40" s="295"/>
      <c r="JCB40" s="295"/>
      <c r="JCC40" s="295"/>
      <c r="JCD40" s="295"/>
      <c r="JCE40" s="295"/>
      <c r="JCF40" s="295"/>
      <c r="JCG40" s="295"/>
      <c r="JCH40" s="295"/>
      <c r="JCI40" s="295"/>
      <c r="JCJ40" s="295"/>
      <c r="JCK40" s="295"/>
      <c r="JCL40" s="295"/>
      <c r="JCM40" s="295"/>
      <c r="JCN40" s="295"/>
      <c r="JCO40" s="295"/>
      <c r="JCP40" s="295"/>
      <c r="JCQ40" s="295"/>
      <c r="JCR40" s="295"/>
      <c r="JCS40" s="295"/>
      <c r="JCT40" s="295"/>
      <c r="JCU40" s="295"/>
      <c r="JCV40" s="295"/>
      <c r="JCW40" s="295"/>
      <c r="JCX40" s="295"/>
      <c r="JCY40" s="295"/>
      <c r="JCZ40" s="295"/>
      <c r="JDA40" s="295"/>
      <c r="JDB40" s="295"/>
      <c r="JDC40" s="295"/>
      <c r="JDD40" s="295"/>
      <c r="JDE40" s="295"/>
      <c r="JDF40" s="295"/>
      <c r="JDG40" s="295"/>
      <c r="JDH40" s="295"/>
      <c r="JDI40" s="295"/>
      <c r="JDJ40" s="295"/>
      <c r="JDK40" s="295"/>
      <c r="JDL40" s="295"/>
      <c r="JDM40" s="295"/>
      <c r="JDN40" s="295"/>
      <c r="JDO40" s="295"/>
      <c r="JDP40" s="295"/>
      <c r="JDQ40" s="295"/>
      <c r="JDR40" s="295"/>
      <c r="JDS40" s="295"/>
      <c r="JDT40" s="295"/>
      <c r="JDU40" s="295"/>
      <c r="JDV40" s="295"/>
      <c r="JDW40" s="295"/>
      <c r="JDX40" s="295"/>
      <c r="JDY40" s="295"/>
      <c r="JDZ40" s="295"/>
      <c r="JEA40" s="295"/>
      <c r="JEB40" s="295"/>
      <c r="JEC40" s="295"/>
      <c r="JED40" s="295"/>
      <c r="JEE40" s="295"/>
      <c r="JEF40" s="295"/>
      <c r="JEG40" s="295"/>
      <c r="JEH40" s="295"/>
      <c r="JEI40" s="295"/>
      <c r="JEJ40" s="295"/>
      <c r="JEK40" s="295"/>
      <c r="JEL40" s="295"/>
      <c r="JEM40" s="295"/>
      <c r="JEN40" s="295"/>
      <c r="JEO40" s="295"/>
      <c r="JEP40" s="295"/>
      <c r="JEQ40" s="295"/>
      <c r="JER40" s="295"/>
      <c r="JES40" s="295"/>
      <c r="JET40" s="295"/>
      <c r="JEU40" s="295"/>
      <c r="JEV40" s="295"/>
      <c r="JEW40" s="295"/>
      <c r="JEX40" s="295"/>
      <c r="JEY40" s="295"/>
      <c r="JEZ40" s="295"/>
      <c r="JFA40" s="295"/>
      <c r="JFB40" s="295"/>
      <c r="JFC40" s="295"/>
      <c r="JFD40" s="295"/>
      <c r="JFE40" s="295"/>
      <c r="JFF40" s="295"/>
      <c r="JFG40" s="295"/>
      <c r="JFH40" s="295"/>
      <c r="JFI40" s="295"/>
      <c r="JFJ40" s="295"/>
      <c r="JFK40" s="295"/>
      <c r="JFL40" s="295"/>
      <c r="JFM40" s="295"/>
      <c r="JFN40" s="295"/>
      <c r="JFO40" s="295"/>
      <c r="JFP40" s="295"/>
      <c r="JFQ40" s="295"/>
      <c r="JFR40" s="295"/>
      <c r="JFS40" s="295"/>
      <c r="JFT40" s="295"/>
      <c r="JFU40" s="295"/>
      <c r="JFV40" s="295"/>
      <c r="JFW40" s="295"/>
      <c r="JFX40" s="295"/>
      <c r="JFY40" s="295"/>
      <c r="JFZ40" s="295"/>
      <c r="JGA40" s="295"/>
      <c r="JGB40" s="295"/>
      <c r="JGC40" s="295"/>
      <c r="JGD40" s="295"/>
      <c r="JGE40" s="295"/>
      <c r="JGF40" s="295"/>
      <c r="JGG40" s="295"/>
      <c r="JGH40" s="295"/>
      <c r="JGI40" s="295"/>
      <c r="JGJ40" s="295"/>
      <c r="JGK40" s="295"/>
      <c r="JGL40" s="295"/>
      <c r="JGM40" s="295"/>
      <c r="JGN40" s="295"/>
      <c r="JGO40" s="295"/>
      <c r="JGP40" s="295"/>
      <c r="JGQ40" s="295"/>
      <c r="JGR40" s="295"/>
      <c r="JGS40" s="295"/>
      <c r="JGT40" s="295"/>
      <c r="JGU40" s="295"/>
      <c r="JGV40" s="295"/>
      <c r="JGW40" s="295"/>
      <c r="JGX40" s="295"/>
      <c r="JGY40" s="295"/>
      <c r="JGZ40" s="295"/>
      <c r="JHA40" s="295"/>
      <c r="JHB40" s="295"/>
      <c r="JHC40" s="295"/>
      <c r="JHD40" s="295"/>
      <c r="JHE40" s="295"/>
      <c r="JHF40" s="295"/>
      <c r="JHG40" s="295"/>
      <c r="JHH40" s="295"/>
      <c r="JHI40" s="295"/>
      <c r="JHJ40" s="295"/>
      <c r="JHK40" s="295"/>
      <c r="JHL40" s="295"/>
      <c r="JHM40" s="295"/>
      <c r="JHN40" s="295"/>
      <c r="JHO40" s="295"/>
      <c r="JHP40" s="295"/>
      <c r="JHQ40" s="295"/>
      <c r="JHR40" s="295"/>
      <c r="JHS40" s="295"/>
      <c r="JHT40" s="295"/>
      <c r="JHU40" s="295"/>
      <c r="JHV40" s="295"/>
      <c r="JHW40" s="295"/>
      <c r="JHX40" s="295"/>
      <c r="JHY40" s="295"/>
      <c r="JHZ40" s="295"/>
      <c r="JIA40" s="295"/>
      <c r="JIB40" s="295"/>
      <c r="JIC40" s="295"/>
      <c r="JID40" s="295"/>
      <c r="JIE40" s="295"/>
      <c r="JIF40" s="295"/>
      <c r="JIG40" s="295"/>
      <c r="JIH40" s="295"/>
      <c r="JII40" s="295"/>
      <c r="JIJ40" s="295"/>
      <c r="JIK40" s="295"/>
      <c r="JIL40" s="295"/>
      <c r="JIM40" s="295"/>
      <c r="JIN40" s="295"/>
      <c r="JIO40" s="295"/>
      <c r="JIP40" s="295"/>
      <c r="JIQ40" s="295"/>
      <c r="JIR40" s="295"/>
      <c r="JIS40" s="295"/>
      <c r="JIT40" s="295"/>
      <c r="JIU40" s="295"/>
      <c r="JIV40" s="295"/>
      <c r="JIW40" s="295"/>
      <c r="JIX40" s="295"/>
      <c r="JIY40" s="295"/>
      <c r="JIZ40" s="295"/>
      <c r="JJA40" s="295"/>
      <c r="JJB40" s="295"/>
      <c r="JJC40" s="295"/>
      <c r="JJD40" s="295"/>
      <c r="JJE40" s="295"/>
      <c r="JJF40" s="295"/>
      <c r="JJG40" s="295"/>
      <c r="JJH40" s="295"/>
      <c r="JJI40" s="295"/>
      <c r="JJJ40" s="295"/>
      <c r="JJK40" s="295"/>
      <c r="JJL40" s="295"/>
      <c r="JJM40" s="295"/>
      <c r="JJN40" s="295"/>
      <c r="JJO40" s="295"/>
      <c r="JJP40" s="295"/>
      <c r="JJQ40" s="295"/>
      <c r="JJR40" s="295"/>
      <c r="JJS40" s="295"/>
      <c r="JJT40" s="295"/>
      <c r="JJU40" s="295"/>
      <c r="JJV40" s="295"/>
      <c r="JJW40" s="295"/>
      <c r="JJX40" s="295"/>
      <c r="JJY40" s="295"/>
      <c r="JJZ40" s="295"/>
      <c r="JKA40" s="295"/>
      <c r="JKB40" s="295"/>
      <c r="JKC40" s="295"/>
      <c r="JKD40" s="295"/>
      <c r="JKE40" s="295"/>
      <c r="JKF40" s="295"/>
      <c r="JKG40" s="295"/>
      <c r="JKH40" s="295"/>
      <c r="JKI40" s="295"/>
      <c r="JKJ40" s="295"/>
      <c r="JKK40" s="295"/>
      <c r="JKL40" s="295"/>
      <c r="JKM40" s="295"/>
      <c r="JKN40" s="295"/>
      <c r="JKO40" s="295"/>
      <c r="JKP40" s="295"/>
      <c r="JKQ40" s="295"/>
      <c r="JKR40" s="295"/>
      <c r="JKS40" s="295"/>
      <c r="JKT40" s="295"/>
      <c r="JKU40" s="295"/>
      <c r="JKV40" s="295"/>
      <c r="JKW40" s="295"/>
      <c r="JKX40" s="295"/>
      <c r="JKY40" s="295"/>
      <c r="JKZ40" s="295"/>
      <c r="JLA40" s="295"/>
      <c r="JLB40" s="295"/>
      <c r="JLC40" s="295"/>
      <c r="JLD40" s="295"/>
      <c r="JLE40" s="295"/>
      <c r="JLF40" s="295"/>
      <c r="JLG40" s="295"/>
      <c r="JLH40" s="295"/>
      <c r="JLI40" s="295"/>
      <c r="JLJ40" s="295"/>
      <c r="JLK40" s="295"/>
      <c r="JLL40" s="295"/>
      <c r="JLM40" s="295"/>
      <c r="JLN40" s="295"/>
      <c r="JLO40" s="295"/>
      <c r="JLP40" s="295"/>
      <c r="JLQ40" s="295"/>
      <c r="JLR40" s="295"/>
      <c r="JLS40" s="295"/>
      <c r="JLT40" s="295"/>
      <c r="JLU40" s="295"/>
      <c r="JLV40" s="295"/>
      <c r="JLW40" s="295"/>
      <c r="JLX40" s="295"/>
      <c r="JLY40" s="295"/>
      <c r="JLZ40" s="295"/>
      <c r="JMA40" s="295"/>
      <c r="JMB40" s="295"/>
      <c r="JMC40" s="295"/>
      <c r="JMD40" s="295"/>
      <c r="JME40" s="295"/>
      <c r="JMF40" s="295"/>
      <c r="JMG40" s="295"/>
      <c r="JMH40" s="295"/>
      <c r="JMI40" s="295"/>
      <c r="JMJ40" s="295"/>
      <c r="JMK40" s="295"/>
      <c r="JML40" s="295"/>
      <c r="JMM40" s="295"/>
      <c r="JMN40" s="295"/>
      <c r="JMO40" s="295"/>
      <c r="JMP40" s="295"/>
      <c r="JMQ40" s="295"/>
      <c r="JMR40" s="295"/>
      <c r="JMS40" s="295"/>
      <c r="JMT40" s="295"/>
      <c r="JMU40" s="295"/>
      <c r="JMV40" s="295"/>
      <c r="JMW40" s="295"/>
      <c r="JMX40" s="295"/>
      <c r="JMY40" s="295"/>
      <c r="JMZ40" s="295"/>
      <c r="JNA40" s="295"/>
      <c r="JNB40" s="295"/>
      <c r="JNC40" s="295"/>
      <c r="JND40" s="295"/>
      <c r="JNE40" s="295"/>
      <c r="JNF40" s="295"/>
      <c r="JNG40" s="295"/>
      <c r="JNH40" s="295"/>
      <c r="JNI40" s="295"/>
      <c r="JNJ40" s="295"/>
      <c r="JNK40" s="295"/>
      <c r="JNL40" s="295"/>
      <c r="JNM40" s="295"/>
      <c r="JNN40" s="295"/>
      <c r="JNO40" s="295"/>
      <c r="JNP40" s="295"/>
      <c r="JNQ40" s="295"/>
      <c r="JNR40" s="295"/>
      <c r="JNS40" s="295"/>
      <c r="JNT40" s="295"/>
      <c r="JNU40" s="295"/>
      <c r="JNV40" s="295"/>
      <c r="JNW40" s="295"/>
      <c r="JNX40" s="295"/>
      <c r="JNY40" s="295"/>
      <c r="JNZ40" s="295"/>
      <c r="JOA40" s="295"/>
      <c r="JOB40" s="295"/>
      <c r="JOC40" s="295"/>
      <c r="JOD40" s="295"/>
      <c r="JOE40" s="295"/>
      <c r="JOF40" s="295"/>
      <c r="JOG40" s="295"/>
      <c r="JOH40" s="295"/>
      <c r="JOI40" s="295"/>
      <c r="JOJ40" s="295"/>
      <c r="JOK40" s="295"/>
      <c r="JOL40" s="295"/>
      <c r="JOM40" s="295"/>
      <c r="JON40" s="295"/>
      <c r="JOO40" s="295"/>
      <c r="JOP40" s="295"/>
      <c r="JOQ40" s="295"/>
      <c r="JOR40" s="295"/>
      <c r="JOS40" s="295"/>
      <c r="JOT40" s="295"/>
      <c r="JOU40" s="295"/>
      <c r="JOV40" s="295"/>
      <c r="JOW40" s="295"/>
      <c r="JOX40" s="295"/>
      <c r="JOY40" s="295"/>
      <c r="JOZ40" s="295"/>
      <c r="JPA40" s="295"/>
      <c r="JPB40" s="295"/>
      <c r="JPC40" s="295"/>
      <c r="JPD40" s="295"/>
      <c r="JPE40" s="295"/>
      <c r="JPF40" s="295"/>
      <c r="JPG40" s="295"/>
      <c r="JPH40" s="295"/>
      <c r="JPI40" s="295"/>
      <c r="JPJ40" s="295"/>
      <c r="JPK40" s="295"/>
      <c r="JPL40" s="295"/>
      <c r="JPM40" s="295"/>
      <c r="JPN40" s="295"/>
      <c r="JPO40" s="295"/>
      <c r="JPP40" s="295"/>
      <c r="JPQ40" s="295"/>
      <c r="JPR40" s="295"/>
      <c r="JPS40" s="295"/>
      <c r="JPT40" s="295"/>
      <c r="JPU40" s="295"/>
      <c r="JPV40" s="295"/>
      <c r="JPW40" s="295"/>
      <c r="JPX40" s="295"/>
      <c r="JPY40" s="295"/>
      <c r="JPZ40" s="295"/>
      <c r="JQA40" s="295"/>
      <c r="JQB40" s="295"/>
      <c r="JQC40" s="295"/>
      <c r="JQD40" s="295"/>
      <c r="JQE40" s="295"/>
      <c r="JQF40" s="295"/>
      <c r="JQG40" s="295"/>
      <c r="JQH40" s="295"/>
      <c r="JQI40" s="295"/>
      <c r="JQJ40" s="295"/>
      <c r="JQK40" s="295"/>
      <c r="JQL40" s="295"/>
      <c r="JQM40" s="295"/>
      <c r="JQN40" s="295"/>
      <c r="JQO40" s="295"/>
      <c r="JQP40" s="295"/>
      <c r="JQQ40" s="295"/>
      <c r="JQR40" s="295"/>
      <c r="JQS40" s="295"/>
      <c r="JQT40" s="295"/>
      <c r="JQU40" s="295"/>
      <c r="JQV40" s="295"/>
      <c r="JQW40" s="295"/>
      <c r="JQX40" s="295"/>
      <c r="JQY40" s="295"/>
      <c r="JQZ40" s="295"/>
      <c r="JRA40" s="295"/>
      <c r="JRB40" s="295"/>
      <c r="JRC40" s="295"/>
      <c r="JRD40" s="295"/>
      <c r="JRE40" s="295"/>
      <c r="JRF40" s="295"/>
      <c r="JRG40" s="295"/>
      <c r="JRH40" s="295"/>
      <c r="JRI40" s="295"/>
      <c r="JRJ40" s="295"/>
      <c r="JRK40" s="295"/>
      <c r="JRL40" s="295"/>
      <c r="JRM40" s="295"/>
      <c r="JRN40" s="295"/>
      <c r="JRO40" s="295"/>
      <c r="JRP40" s="295"/>
      <c r="JRQ40" s="295"/>
      <c r="JRR40" s="295"/>
      <c r="JRS40" s="295"/>
      <c r="JRT40" s="295"/>
      <c r="JRU40" s="295"/>
      <c r="JRV40" s="295"/>
      <c r="JRW40" s="295"/>
      <c r="JRX40" s="295"/>
      <c r="JRY40" s="295"/>
      <c r="JRZ40" s="295"/>
      <c r="JSA40" s="295"/>
      <c r="JSB40" s="295"/>
      <c r="JSC40" s="295"/>
      <c r="JSD40" s="295"/>
      <c r="JSE40" s="295"/>
      <c r="JSF40" s="295"/>
      <c r="JSG40" s="295"/>
      <c r="JSH40" s="295"/>
      <c r="JSI40" s="295"/>
      <c r="JSJ40" s="295"/>
      <c r="JSK40" s="295"/>
      <c r="JSL40" s="295"/>
      <c r="JSM40" s="295"/>
      <c r="JSN40" s="295"/>
      <c r="JSO40" s="295"/>
      <c r="JSP40" s="295"/>
      <c r="JSQ40" s="295"/>
      <c r="JSR40" s="295"/>
      <c r="JSS40" s="295"/>
      <c r="JST40" s="295"/>
      <c r="JSU40" s="295"/>
      <c r="JSV40" s="295"/>
      <c r="JSW40" s="295"/>
      <c r="JSX40" s="295"/>
      <c r="JSY40" s="295"/>
      <c r="JSZ40" s="295"/>
      <c r="JTA40" s="295"/>
      <c r="JTB40" s="295"/>
      <c r="JTC40" s="295"/>
      <c r="JTD40" s="295"/>
      <c r="JTE40" s="295"/>
      <c r="JTF40" s="295"/>
      <c r="JTG40" s="295"/>
      <c r="JTH40" s="295"/>
      <c r="JTI40" s="295"/>
      <c r="JTJ40" s="295"/>
      <c r="JTK40" s="295"/>
      <c r="JTL40" s="295"/>
      <c r="JTM40" s="295"/>
      <c r="JTN40" s="295"/>
      <c r="JTO40" s="295"/>
      <c r="JTP40" s="295"/>
      <c r="JTQ40" s="295"/>
      <c r="JTR40" s="295"/>
      <c r="JTS40" s="295"/>
      <c r="JTT40" s="295"/>
      <c r="JTU40" s="295"/>
      <c r="JTV40" s="295"/>
      <c r="JTW40" s="295"/>
      <c r="JTX40" s="295"/>
      <c r="JTY40" s="295"/>
      <c r="JTZ40" s="295"/>
      <c r="JUA40" s="295"/>
      <c r="JUB40" s="295"/>
      <c r="JUC40" s="295"/>
      <c r="JUD40" s="295"/>
      <c r="JUE40" s="295"/>
      <c r="JUF40" s="295"/>
      <c r="JUG40" s="295"/>
      <c r="JUH40" s="295"/>
      <c r="JUI40" s="295"/>
      <c r="JUJ40" s="295"/>
      <c r="JUK40" s="295"/>
      <c r="JUL40" s="295"/>
      <c r="JUM40" s="295"/>
      <c r="JUN40" s="295"/>
      <c r="JUO40" s="295"/>
      <c r="JUP40" s="295"/>
      <c r="JUQ40" s="295"/>
      <c r="JUR40" s="295"/>
      <c r="JUS40" s="295"/>
      <c r="JUT40" s="295"/>
      <c r="JUU40" s="295"/>
      <c r="JUV40" s="295"/>
      <c r="JUW40" s="295"/>
      <c r="JUX40" s="295"/>
      <c r="JUY40" s="295"/>
      <c r="JUZ40" s="295"/>
      <c r="JVA40" s="295"/>
      <c r="JVB40" s="295"/>
      <c r="JVC40" s="295"/>
      <c r="JVD40" s="295"/>
      <c r="JVE40" s="295"/>
      <c r="JVF40" s="295"/>
      <c r="JVG40" s="295"/>
      <c r="JVH40" s="295"/>
      <c r="JVI40" s="295"/>
      <c r="JVJ40" s="295"/>
      <c r="JVK40" s="295"/>
      <c r="JVL40" s="295"/>
      <c r="JVM40" s="295"/>
      <c r="JVN40" s="295"/>
      <c r="JVO40" s="295"/>
      <c r="JVP40" s="295"/>
      <c r="JVQ40" s="295"/>
      <c r="JVR40" s="295"/>
      <c r="JVS40" s="295"/>
      <c r="JVT40" s="295"/>
      <c r="JVU40" s="295"/>
      <c r="JVV40" s="295"/>
      <c r="JVW40" s="295"/>
      <c r="JVX40" s="295"/>
      <c r="JVY40" s="295"/>
      <c r="JVZ40" s="295"/>
      <c r="JWA40" s="295"/>
      <c r="JWB40" s="295"/>
      <c r="JWC40" s="295"/>
      <c r="JWD40" s="295"/>
      <c r="JWE40" s="295"/>
      <c r="JWF40" s="295"/>
      <c r="JWG40" s="295"/>
      <c r="JWH40" s="295"/>
      <c r="JWI40" s="295"/>
      <c r="JWJ40" s="295"/>
      <c r="JWK40" s="295"/>
      <c r="JWL40" s="295"/>
      <c r="JWM40" s="295"/>
      <c r="JWN40" s="295"/>
      <c r="JWO40" s="295"/>
      <c r="JWP40" s="295"/>
      <c r="JWQ40" s="295"/>
      <c r="JWR40" s="295"/>
      <c r="JWS40" s="295"/>
      <c r="JWT40" s="295"/>
      <c r="JWU40" s="295"/>
      <c r="JWV40" s="295"/>
      <c r="JWW40" s="295"/>
      <c r="JWX40" s="295"/>
      <c r="JWY40" s="295"/>
      <c r="JWZ40" s="295"/>
      <c r="JXA40" s="295"/>
      <c r="JXB40" s="295"/>
      <c r="JXC40" s="295"/>
      <c r="JXD40" s="295"/>
      <c r="JXE40" s="295"/>
      <c r="JXF40" s="295"/>
      <c r="JXG40" s="295"/>
      <c r="JXH40" s="295"/>
      <c r="JXI40" s="295"/>
      <c r="JXJ40" s="295"/>
      <c r="JXK40" s="295"/>
      <c r="JXL40" s="295"/>
      <c r="JXM40" s="295"/>
      <c r="JXN40" s="295"/>
      <c r="JXO40" s="295"/>
      <c r="JXP40" s="295"/>
      <c r="JXQ40" s="295"/>
      <c r="JXR40" s="295"/>
      <c r="JXS40" s="295"/>
      <c r="JXT40" s="295"/>
      <c r="JXU40" s="295"/>
      <c r="JXV40" s="295"/>
      <c r="JXW40" s="295"/>
      <c r="JXX40" s="295"/>
      <c r="JXY40" s="295"/>
      <c r="JXZ40" s="295"/>
      <c r="JYA40" s="295"/>
      <c r="JYB40" s="295"/>
      <c r="JYC40" s="295"/>
      <c r="JYD40" s="295"/>
      <c r="JYE40" s="295"/>
      <c r="JYF40" s="295"/>
      <c r="JYG40" s="295"/>
      <c r="JYH40" s="295"/>
      <c r="JYI40" s="295"/>
      <c r="JYJ40" s="295"/>
      <c r="JYK40" s="295"/>
      <c r="JYL40" s="295"/>
      <c r="JYM40" s="295"/>
      <c r="JYN40" s="295"/>
      <c r="JYO40" s="295"/>
      <c r="JYP40" s="295"/>
      <c r="JYQ40" s="295"/>
      <c r="JYR40" s="295"/>
      <c r="JYS40" s="295"/>
      <c r="JYT40" s="295"/>
      <c r="JYU40" s="295"/>
      <c r="JYV40" s="295"/>
      <c r="JYW40" s="295"/>
      <c r="JYX40" s="295"/>
      <c r="JYY40" s="295"/>
      <c r="JYZ40" s="295"/>
      <c r="JZA40" s="295"/>
      <c r="JZB40" s="295"/>
      <c r="JZC40" s="295"/>
      <c r="JZD40" s="295"/>
      <c r="JZE40" s="295"/>
      <c r="JZF40" s="295"/>
      <c r="JZG40" s="295"/>
      <c r="JZH40" s="295"/>
      <c r="JZI40" s="295"/>
      <c r="JZJ40" s="295"/>
      <c r="JZK40" s="295"/>
      <c r="JZL40" s="295"/>
      <c r="JZM40" s="295"/>
      <c r="JZN40" s="295"/>
      <c r="JZO40" s="295"/>
      <c r="JZP40" s="295"/>
      <c r="JZQ40" s="295"/>
      <c r="JZR40" s="295"/>
      <c r="JZS40" s="295"/>
      <c r="JZT40" s="295"/>
      <c r="JZU40" s="295"/>
      <c r="JZV40" s="295"/>
      <c r="JZW40" s="295"/>
      <c r="JZX40" s="295"/>
      <c r="JZY40" s="295"/>
      <c r="JZZ40" s="295"/>
      <c r="KAA40" s="295"/>
      <c r="KAB40" s="295"/>
      <c r="KAC40" s="295"/>
      <c r="KAD40" s="295"/>
      <c r="KAE40" s="295"/>
      <c r="KAF40" s="295"/>
      <c r="KAG40" s="295"/>
      <c r="KAH40" s="295"/>
      <c r="KAI40" s="295"/>
      <c r="KAJ40" s="295"/>
      <c r="KAK40" s="295"/>
      <c r="KAL40" s="295"/>
      <c r="KAM40" s="295"/>
      <c r="KAN40" s="295"/>
      <c r="KAO40" s="295"/>
      <c r="KAP40" s="295"/>
      <c r="KAQ40" s="295"/>
      <c r="KAR40" s="295"/>
      <c r="KAS40" s="295"/>
      <c r="KAT40" s="295"/>
      <c r="KAU40" s="295"/>
      <c r="KAV40" s="295"/>
      <c r="KAW40" s="295"/>
      <c r="KAX40" s="295"/>
      <c r="KAY40" s="295"/>
      <c r="KAZ40" s="295"/>
      <c r="KBA40" s="295"/>
      <c r="KBB40" s="295"/>
      <c r="KBC40" s="295"/>
      <c r="KBD40" s="295"/>
      <c r="KBE40" s="295"/>
      <c r="KBF40" s="295"/>
      <c r="KBG40" s="295"/>
      <c r="KBH40" s="295"/>
      <c r="KBI40" s="295"/>
      <c r="KBJ40" s="295"/>
      <c r="KBK40" s="295"/>
      <c r="KBL40" s="295"/>
      <c r="KBM40" s="295"/>
      <c r="KBN40" s="295"/>
      <c r="KBO40" s="295"/>
      <c r="KBP40" s="295"/>
      <c r="KBQ40" s="295"/>
      <c r="KBR40" s="295"/>
      <c r="KBS40" s="295"/>
      <c r="KBT40" s="295"/>
      <c r="KBU40" s="295"/>
      <c r="KBV40" s="295"/>
      <c r="KBW40" s="295"/>
      <c r="KBX40" s="295"/>
      <c r="KBY40" s="295"/>
      <c r="KBZ40" s="295"/>
      <c r="KCA40" s="295"/>
      <c r="KCB40" s="295"/>
      <c r="KCC40" s="295"/>
      <c r="KCD40" s="295"/>
      <c r="KCE40" s="295"/>
      <c r="KCF40" s="295"/>
      <c r="KCG40" s="295"/>
      <c r="KCH40" s="295"/>
      <c r="KCI40" s="295"/>
      <c r="KCJ40" s="295"/>
      <c r="KCK40" s="295"/>
      <c r="KCL40" s="295"/>
      <c r="KCM40" s="295"/>
      <c r="KCN40" s="295"/>
      <c r="KCO40" s="295"/>
      <c r="KCP40" s="295"/>
      <c r="KCQ40" s="295"/>
      <c r="KCR40" s="295"/>
      <c r="KCS40" s="295"/>
      <c r="KCT40" s="295"/>
      <c r="KCU40" s="295"/>
      <c r="KCV40" s="295"/>
      <c r="KCW40" s="295"/>
      <c r="KCX40" s="295"/>
      <c r="KCY40" s="295"/>
      <c r="KCZ40" s="295"/>
      <c r="KDA40" s="295"/>
      <c r="KDB40" s="295"/>
      <c r="KDC40" s="295"/>
      <c r="KDD40" s="295"/>
      <c r="KDE40" s="295"/>
      <c r="KDF40" s="295"/>
      <c r="KDG40" s="295"/>
      <c r="KDH40" s="295"/>
      <c r="KDI40" s="295"/>
      <c r="KDJ40" s="295"/>
      <c r="KDK40" s="295"/>
      <c r="KDL40" s="295"/>
      <c r="KDM40" s="295"/>
      <c r="KDN40" s="295"/>
      <c r="KDO40" s="295"/>
      <c r="KDP40" s="295"/>
      <c r="KDQ40" s="295"/>
      <c r="KDR40" s="295"/>
      <c r="KDS40" s="295"/>
      <c r="KDT40" s="295"/>
      <c r="KDU40" s="295"/>
      <c r="KDV40" s="295"/>
      <c r="KDW40" s="295"/>
      <c r="KDX40" s="295"/>
      <c r="KDY40" s="295"/>
      <c r="KDZ40" s="295"/>
      <c r="KEA40" s="295"/>
      <c r="KEB40" s="295"/>
      <c r="KEC40" s="295"/>
      <c r="KED40" s="295"/>
      <c r="KEE40" s="295"/>
      <c r="KEF40" s="295"/>
      <c r="KEG40" s="295"/>
      <c r="KEH40" s="295"/>
      <c r="KEI40" s="295"/>
      <c r="KEJ40" s="295"/>
      <c r="KEK40" s="295"/>
      <c r="KEL40" s="295"/>
      <c r="KEM40" s="295"/>
      <c r="KEN40" s="295"/>
      <c r="KEO40" s="295"/>
      <c r="KEP40" s="295"/>
      <c r="KEQ40" s="295"/>
      <c r="KER40" s="295"/>
      <c r="KES40" s="295"/>
      <c r="KET40" s="295"/>
      <c r="KEU40" s="295"/>
      <c r="KEV40" s="295"/>
      <c r="KEW40" s="295"/>
      <c r="KEX40" s="295"/>
      <c r="KEY40" s="295"/>
      <c r="KEZ40" s="295"/>
      <c r="KFA40" s="295"/>
      <c r="KFB40" s="295"/>
      <c r="KFC40" s="295"/>
      <c r="KFD40" s="295"/>
      <c r="KFE40" s="295"/>
      <c r="KFF40" s="295"/>
      <c r="KFG40" s="295"/>
      <c r="KFH40" s="295"/>
      <c r="KFI40" s="295"/>
      <c r="KFJ40" s="295"/>
      <c r="KFK40" s="295"/>
      <c r="KFL40" s="295"/>
      <c r="KFM40" s="295"/>
      <c r="KFN40" s="295"/>
      <c r="KFO40" s="295"/>
      <c r="KFP40" s="295"/>
      <c r="KFQ40" s="295"/>
      <c r="KFR40" s="295"/>
      <c r="KFS40" s="295"/>
      <c r="KFT40" s="295"/>
      <c r="KFU40" s="295"/>
      <c r="KFV40" s="295"/>
      <c r="KFW40" s="295"/>
      <c r="KFX40" s="295"/>
      <c r="KFY40" s="295"/>
      <c r="KFZ40" s="295"/>
      <c r="KGA40" s="295"/>
      <c r="KGB40" s="295"/>
      <c r="KGC40" s="295"/>
      <c r="KGD40" s="295"/>
      <c r="KGE40" s="295"/>
      <c r="KGF40" s="295"/>
      <c r="KGG40" s="295"/>
      <c r="KGH40" s="295"/>
      <c r="KGI40" s="295"/>
      <c r="KGJ40" s="295"/>
      <c r="KGK40" s="295"/>
      <c r="KGL40" s="295"/>
      <c r="KGM40" s="295"/>
      <c r="KGN40" s="295"/>
      <c r="KGO40" s="295"/>
      <c r="KGP40" s="295"/>
      <c r="KGQ40" s="295"/>
      <c r="KGR40" s="295"/>
      <c r="KGS40" s="295"/>
      <c r="KGT40" s="295"/>
      <c r="KGU40" s="295"/>
      <c r="KGV40" s="295"/>
      <c r="KGW40" s="295"/>
      <c r="KGX40" s="295"/>
      <c r="KGY40" s="295"/>
      <c r="KGZ40" s="295"/>
      <c r="KHA40" s="295"/>
      <c r="KHB40" s="295"/>
      <c r="KHC40" s="295"/>
      <c r="KHD40" s="295"/>
      <c r="KHE40" s="295"/>
      <c r="KHF40" s="295"/>
      <c r="KHG40" s="295"/>
      <c r="KHH40" s="295"/>
      <c r="KHI40" s="295"/>
      <c r="KHJ40" s="295"/>
      <c r="KHK40" s="295"/>
      <c r="KHL40" s="295"/>
      <c r="KHM40" s="295"/>
      <c r="KHN40" s="295"/>
      <c r="KHO40" s="295"/>
      <c r="KHP40" s="295"/>
      <c r="KHQ40" s="295"/>
      <c r="KHR40" s="295"/>
      <c r="KHS40" s="295"/>
      <c r="KHT40" s="295"/>
      <c r="KHU40" s="295"/>
      <c r="KHV40" s="295"/>
      <c r="KHW40" s="295"/>
      <c r="KHX40" s="295"/>
      <c r="KHY40" s="295"/>
      <c r="KHZ40" s="295"/>
      <c r="KIA40" s="295"/>
      <c r="KIB40" s="295"/>
      <c r="KIC40" s="295"/>
      <c r="KID40" s="295"/>
      <c r="KIE40" s="295"/>
      <c r="KIF40" s="295"/>
      <c r="KIG40" s="295"/>
      <c r="KIH40" s="295"/>
      <c r="KII40" s="295"/>
      <c r="KIJ40" s="295"/>
      <c r="KIK40" s="295"/>
      <c r="KIL40" s="295"/>
      <c r="KIM40" s="295"/>
      <c r="KIN40" s="295"/>
      <c r="KIO40" s="295"/>
      <c r="KIP40" s="295"/>
      <c r="KIQ40" s="295"/>
      <c r="KIR40" s="295"/>
      <c r="KIS40" s="295"/>
      <c r="KIT40" s="295"/>
      <c r="KIU40" s="295"/>
      <c r="KIV40" s="295"/>
      <c r="KIW40" s="295"/>
      <c r="KIX40" s="295"/>
      <c r="KIY40" s="295"/>
      <c r="KIZ40" s="295"/>
      <c r="KJA40" s="295"/>
      <c r="KJB40" s="295"/>
      <c r="KJC40" s="295"/>
      <c r="KJD40" s="295"/>
      <c r="KJE40" s="295"/>
      <c r="KJF40" s="295"/>
      <c r="KJG40" s="295"/>
      <c r="KJH40" s="295"/>
      <c r="KJI40" s="295"/>
      <c r="KJJ40" s="295"/>
      <c r="KJK40" s="295"/>
      <c r="KJL40" s="295"/>
      <c r="KJM40" s="295"/>
      <c r="KJN40" s="295"/>
      <c r="KJO40" s="295"/>
      <c r="KJP40" s="295"/>
      <c r="KJQ40" s="295"/>
      <c r="KJR40" s="295"/>
      <c r="KJS40" s="295"/>
      <c r="KJT40" s="295"/>
      <c r="KJU40" s="295"/>
      <c r="KJV40" s="295"/>
      <c r="KJW40" s="295"/>
      <c r="KJX40" s="295"/>
      <c r="KJY40" s="295"/>
      <c r="KJZ40" s="295"/>
      <c r="KKA40" s="295"/>
      <c r="KKB40" s="295"/>
      <c r="KKC40" s="295"/>
      <c r="KKD40" s="295"/>
      <c r="KKE40" s="295"/>
      <c r="KKF40" s="295"/>
      <c r="KKG40" s="295"/>
      <c r="KKH40" s="295"/>
      <c r="KKI40" s="295"/>
      <c r="KKJ40" s="295"/>
      <c r="KKK40" s="295"/>
      <c r="KKL40" s="295"/>
      <c r="KKM40" s="295"/>
      <c r="KKN40" s="295"/>
      <c r="KKO40" s="295"/>
      <c r="KKP40" s="295"/>
      <c r="KKQ40" s="295"/>
      <c r="KKR40" s="295"/>
      <c r="KKS40" s="295"/>
      <c r="KKT40" s="295"/>
      <c r="KKU40" s="295"/>
      <c r="KKV40" s="295"/>
      <c r="KKW40" s="295"/>
      <c r="KKX40" s="295"/>
      <c r="KKY40" s="295"/>
      <c r="KKZ40" s="295"/>
      <c r="KLA40" s="295"/>
      <c r="KLB40" s="295"/>
      <c r="KLC40" s="295"/>
      <c r="KLD40" s="295"/>
      <c r="KLE40" s="295"/>
      <c r="KLF40" s="295"/>
      <c r="KLG40" s="295"/>
      <c r="KLH40" s="295"/>
      <c r="KLI40" s="295"/>
      <c r="KLJ40" s="295"/>
      <c r="KLK40" s="295"/>
      <c r="KLL40" s="295"/>
      <c r="KLM40" s="295"/>
      <c r="KLN40" s="295"/>
      <c r="KLO40" s="295"/>
      <c r="KLP40" s="295"/>
      <c r="KLQ40" s="295"/>
      <c r="KLR40" s="295"/>
      <c r="KLS40" s="295"/>
      <c r="KLT40" s="295"/>
      <c r="KLU40" s="295"/>
      <c r="KLV40" s="295"/>
      <c r="KLW40" s="295"/>
      <c r="KLX40" s="295"/>
      <c r="KLY40" s="295"/>
      <c r="KLZ40" s="295"/>
      <c r="KMA40" s="295"/>
      <c r="KMB40" s="295"/>
      <c r="KMC40" s="295"/>
      <c r="KMD40" s="295"/>
      <c r="KME40" s="295"/>
      <c r="KMF40" s="295"/>
      <c r="KMG40" s="295"/>
      <c r="KMH40" s="295"/>
      <c r="KMI40" s="295"/>
      <c r="KMJ40" s="295"/>
      <c r="KMK40" s="295"/>
      <c r="KML40" s="295"/>
      <c r="KMM40" s="295"/>
      <c r="KMN40" s="295"/>
      <c r="KMO40" s="295"/>
      <c r="KMP40" s="295"/>
      <c r="KMQ40" s="295"/>
      <c r="KMR40" s="295"/>
      <c r="KMS40" s="295"/>
      <c r="KMT40" s="295"/>
      <c r="KMU40" s="295"/>
      <c r="KMV40" s="295"/>
      <c r="KMW40" s="295"/>
      <c r="KMX40" s="295"/>
      <c r="KMY40" s="295"/>
      <c r="KMZ40" s="295"/>
      <c r="KNA40" s="295"/>
      <c r="KNB40" s="295"/>
      <c r="KNC40" s="295"/>
      <c r="KND40" s="295"/>
      <c r="KNE40" s="295"/>
      <c r="KNF40" s="295"/>
      <c r="KNG40" s="295"/>
      <c r="KNH40" s="295"/>
      <c r="KNI40" s="295"/>
      <c r="KNJ40" s="295"/>
      <c r="KNK40" s="295"/>
      <c r="KNL40" s="295"/>
      <c r="KNM40" s="295"/>
      <c r="KNN40" s="295"/>
      <c r="KNO40" s="295"/>
      <c r="KNP40" s="295"/>
      <c r="KNQ40" s="295"/>
      <c r="KNR40" s="295"/>
      <c r="KNS40" s="295"/>
      <c r="KNT40" s="295"/>
      <c r="KNU40" s="295"/>
      <c r="KNV40" s="295"/>
      <c r="KNW40" s="295"/>
      <c r="KNX40" s="295"/>
      <c r="KNY40" s="295"/>
      <c r="KNZ40" s="295"/>
      <c r="KOA40" s="295"/>
      <c r="KOB40" s="295"/>
      <c r="KOC40" s="295"/>
      <c r="KOD40" s="295"/>
      <c r="KOE40" s="295"/>
      <c r="KOF40" s="295"/>
      <c r="KOG40" s="295"/>
      <c r="KOH40" s="295"/>
      <c r="KOI40" s="295"/>
      <c r="KOJ40" s="295"/>
      <c r="KOK40" s="295"/>
      <c r="KOL40" s="295"/>
      <c r="KOM40" s="295"/>
      <c r="KON40" s="295"/>
      <c r="KOO40" s="295"/>
      <c r="KOP40" s="295"/>
      <c r="KOQ40" s="295"/>
      <c r="KOR40" s="295"/>
      <c r="KOS40" s="295"/>
      <c r="KOT40" s="295"/>
      <c r="KOU40" s="295"/>
      <c r="KOV40" s="295"/>
      <c r="KOW40" s="295"/>
      <c r="KOX40" s="295"/>
      <c r="KOY40" s="295"/>
      <c r="KOZ40" s="295"/>
      <c r="KPA40" s="295"/>
      <c r="KPB40" s="295"/>
      <c r="KPC40" s="295"/>
      <c r="KPD40" s="295"/>
      <c r="KPE40" s="295"/>
      <c r="KPF40" s="295"/>
      <c r="KPG40" s="295"/>
      <c r="KPH40" s="295"/>
      <c r="KPI40" s="295"/>
      <c r="KPJ40" s="295"/>
      <c r="KPK40" s="295"/>
      <c r="KPL40" s="295"/>
      <c r="KPM40" s="295"/>
      <c r="KPN40" s="295"/>
      <c r="KPO40" s="295"/>
      <c r="KPP40" s="295"/>
      <c r="KPQ40" s="295"/>
      <c r="KPR40" s="295"/>
      <c r="KPS40" s="295"/>
      <c r="KPT40" s="295"/>
      <c r="KPU40" s="295"/>
      <c r="KPV40" s="295"/>
      <c r="KPW40" s="295"/>
      <c r="KPX40" s="295"/>
      <c r="KPY40" s="295"/>
      <c r="KPZ40" s="295"/>
      <c r="KQA40" s="295"/>
      <c r="KQB40" s="295"/>
      <c r="KQC40" s="295"/>
      <c r="KQD40" s="295"/>
      <c r="KQE40" s="295"/>
      <c r="KQF40" s="295"/>
      <c r="KQG40" s="295"/>
      <c r="KQH40" s="295"/>
      <c r="KQI40" s="295"/>
      <c r="KQJ40" s="295"/>
      <c r="KQK40" s="295"/>
      <c r="KQL40" s="295"/>
      <c r="KQM40" s="295"/>
      <c r="KQN40" s="295"/>
      <c r="KQO40" s="295"/>
      <c r="KQP40" s="295"/>
      <c r="KQQ40" s="295"/>
      <c r="KQR40" s="295"/>
      <c r="KQS40" s="295"/>
      <c r="KQT40" s="295"/>
      <c r="KQU40" s="295"/>
      <c r="KQV40" s="295"/>
      <c r="KQW40" s="295"/>
      <c r="KQX40" s="295"/>
      <c r="KQY40" s="295"/>
      <c r="KQZ40" s="295"/>
      <c r="KRA40" s="295"/>
      <c r="KRB40" s="295"/>
      <c r="KRC40" s="295"/>
      <c r="KRD40" s="295"/>
      <c r="KRE40" s="295"/>
      <c r="KRF40" s="295"/>
      <c r="KRG40" s="295"/>
      <c r="KRH40" s="295"/>
      <c r="KRI40" s="295"/>
      <c r="KRJ40" s="295"/>
      <c r="KRK40" s="295"/>
      <c r="KRL40" s="295"/>
      <c r="KRM40" s="295"/>
      <c r="KRN40" s="295"/>
      <c r="KRO40" s="295"/>
      <c r="KRP40" s="295"/>
      <c r="KRQ40" s="295"/>
      <c r="KRR40" s="295"/>
      <c r="KRS40" s="295"/>
      <c r="KRT40" s="295"/>
      <c r="KRU40" s="295"/>
      <c r="KRV40" s="295"/>
      <c r="KRW40" s="295"/>
      <c r="KRX40" s="295"/>
      <c r="KRY40" s="295"/>
      <c r="KRZ40" s="295"/>
      <c r="KSA40" s="295"/>
      <c r="KSB40" s="295"/>
      <c r="KSC40" s="295"/>
      <c r="KSD40" s="295"/>
      <c r="KSE40" s="295"/>
      <c r="KSF40" s="295"/>
      <c r="KSG40" s="295"/>
      <c r="KSH40" s="295"/>
      <c r="KSI40" s="295"/>
      <c r="KSJ40" s="295"/>
      <c r="KSK40" s="295"/>
      <c r="KSL40" s="295"/>
      <c r="KSM40" s="295"/>
      <c r="KSN40" s="295"/>
      <c r="KSO40" s="295"/>
      <c r="KSP40" s="295"/>
      <c r="KSQ40" s="295"/>
      <c r="KSR40" s="295"/>
      <c r="KSS40" s="295"/>
      <c r="KST40" s="295"/>
      <c r="KSU40" s="295"/>
      <c r="KSV40" s="295"/>
      <c r="KSW40" s="295"/>
      <c r="KSX40" s="295"/>
      <c r="KSY40" s="295"/>
      <c r="KSZ40" s="295"/>
      <c r="KTA40" s="295"/>
      <c r="KTB40" s="295"/>
      <c r="KTC40" s="295"/>
      <c r="KTD40" s="295"/>
      <c r="KTE40" s="295"/>
      <c r="KTF40" s="295"/>
      <c r="KTG40" s="295"/>
      <c r="KTH40" s="295"/>
      <c r="KTI40" s="295"/>
      <c r="KTJ40" s="295"/>
      <c r="KTK40" s="295"/>
      <c r="KTL40" s="295"/>
      <c r="KTM40" s="295"/>
      <c r="KTN40" s="295"/>
      <c r="KTO40" s="295"/>
      <c r="KTP40" s="295"/>
      <c r="KTQ40" s="295"/>
      <c r="KTR40" s="295"/>
      <c r="KTS40" s="295"/>
      <c r="KTT40" s="295"/>
      <c r="KTU40" s="295"/>
      <c r="KTV40" s="295"/>
      <c r="KTW40" s="295"/>
      <c r="KTX40" s="295"/>
      <c r="KTY40" s="295"/>
      <c r="KTZ40" s="295"/>
      <c r="KUA40" s="295"/>
      <c r="KUB40" s="295"/>
      <c r="KUC40" s="295"/>
      <c r="KUD40" s="295"/>
      <c r="KUE40" s="295"/>
      <c r="KUF40" s="295"/>
      <c r="KUG40" s="295"/>
      <c r="KUH40" s="295"/>
      <c r="KUI40" s="295"/>
      <c r="KUJ40" s="295"/>
      <c r="KUK40" s="295"/>
      <c r="KUL40" s="295"/>
      <c r="KUM40" s="295"/>
      <c r="KUN40" s="295"/>
      <c r="KUO40" s="295"/>
      <c r="KUP40" s="295"/>
      <c r="KUQ40" s="295"/>
      <c r="KUR40" s="295"/>
      <c r="KUS40" s="295"/>
      <c r="KUT40" s="295"/>
      <c r="KUU40" s="295"/>
      <c r="KUV40" s="295"/>
      <c r="KUW40" s="295"/>
      <c r="KUX40" s="295"/>
      <c r="KUY40" s="295"/>
      <c r="KUZ40" s="295"/>
      <c r="KVA40" s="295"/>
      <c r="KVB40" s="295"/>
      <c r="KVC40" s="295"/>
      <c r="KVD40" s="295"/>
      <c r="KVE40" s="295"/>
      <c r="KVF40" s="295"/>
      <c r="KVG40" s="295"/>
      <c r="KVH40" s="295"/>
      <c r="KVI40" s="295"/>
      <c r="KVJ40" s="295"/>
      <c r="KVK40" s="295"/>
      <c r="KVL40" s="295"/>
      <c r="KVM40" s="295"/>
      <c r="KVN40" s="295"/>
      <c r="KVO40" s="295"/>
      <c r="KVP40" s="295"/>
      <c r="KVQ40" s="295"/>
      <c r="KVR40" s="295"/>
      <c r="KVS40" s="295"/>
      <c r="KVT40" s="295"/>
      <c r="KVU40" s="295"/>
      <c r="KVV40" s="295"/>
      <c r="KVW40" s="295"/>
      <c r="KVX40" s="295"/>
      <c r="KVY40" s="295"/>
      <c r="KVZ40" s="295"/>
      <c r="KWA40" s="295"/>
      <c r="KWB40" s="295"/>
      <c r="KWC40" s="295"/>
      <c r="KWD40" s="295"/>
      <c r="KWE40" s="295"/>
      <c r="KWF40" s="295"/>
      <c r="KWG40" s="295"/>
      <c r="KWH40" s="295"/>
      <c r="KWI40" s="295"/>
      <c r="KWJ40" s="295"/>
      <c r="KWK40" s="295"/>
      <c r="KWL40" s="295"/>
      <c r="KWM40" s="295"/>
      <c r="KWN40" s="295"/>
      <c r="KWO40" s="295"/>
      <c r="KWP40" s="295"/>
      <c r="KWQ40" s="295"/>
      <c r="KWR40" s="295"/>
      <c r="KWS40" s="295"/>
      <c r="KWT40" s="295"/>
      <c r="KWU40" s="295"/>
      <c r="KWV40" s="295"/>
      <c r="KWW40" s="295"/>
      <c r="KWX40" s="295"/>
      <c r="KWY40" s="295"/>
      <c r="KWZ40" s="295"/>
      <c r="KXA40" s="295"/>
      <c r="KXB40" s="295"/>
      <c r="KXC40" s="295"/>
      <c r="KXD40" s="295"/>
      <c r="KXE40" s="295"/>
      <c r="KXF40" s="295"/>
      <c r="KXG40" s="295"/>
      <c r="KXH40" s="295"/>
      <c r="KXI40" s="295"/>
      <c r="KXJ40" s="295"/>
      <c r="KXK40" s="295"/>
      <c r="KXL40" s="295"/>
      <c r="KXM40" s="295"/>
      <c r="KXN40" s="295"/>
      <c r="KXO40" s="295"/>
      <c r="KXP40" s="295"/>
      <c r="KXQ40" s="295"/>
      <c r="KXR40" s="295"/>
      <c r="KXS40" s="295"/>
      <c r="KXT40" s="295"/>
      <c r="KXU40" s="295"/>
      <c r="KXV40" s="295"/>
      <c r="KXW40" s="295"/>
      <c r="KXX40" s="295"/>
      <c r="KXY40" s="295"/>
      <c r="KXZ40" s="295"/>
      <c r="KYA40" s="295"/>
      <c r="KYB40" s="295"/>
      <c r="KYC40" s="295"/>
      <c r="KYD40" s="295"/>
      <c r="KYE40" s="295"/>
      <c r="KYF40" s="295"/>
      <c r="KYG40" s="295"/>
      <c r="KYH40" s="295"/>
      <c r="KYI40" s="295"/>
      <c r="KYJ40" s="295"/>
      <c r="KYK40" s="295"/>
      <c r="KYL40" s="295"/>
      <c r="KYM40" s="295"/>
      <c r="KYN40" s="295"/>
      <c r="KYO40" s="295"/>
      <c r="KYP40" s="295"/>
      <c r="KYQ40" s="295"/>
      <c r="KYR40" s="295"/>
      <c r="KYS40" s="295"/>
      <c r="KYT40" s="295"/>
      <c r="KYU40" s="295"/>
      <c r="KYV40" s="295"/>
      <c r="KYW40" s="295"/>
      <c r="KYX40" s="295"/>
      <c r="KYY40" s="295"/>
      <c r="KYZ40" s="295"/>
      <c r="KZA40" s="295"/>
      <c r="KZB40" s="295"/>
      <c r="KZC40" s="295"/>
      <c r="KZD40" s="295"/>
      <c r="KZE40" s="295"/>
      <c r="KZF40" s="295"/>
      <c r="KZG40" s="295"/>
      <c r="KZH40" s="295"/>
      <c r="KZI40" s="295"/>
      <c r="KZJ40" s="295"/>
      <c r="KZK40" s="295"/>
      <c r="KZL40" s="295"/>
      <c r="KZM40" s="295"/>
      <c r="KZN40" s="295"/>
      <c r="KZO40" s="295"/>
      <c r="KZP40" s="295"/>
      <c r="KZQ40" s="295"/>
      <c r="KZR40" s="295"/>
      <c r="KZS40" s="295"/>
      <c r="KZT40" s="295"/>
      <c r="KZU40" s="295"/>
      <c r="KZV40" s="295"/>
      <c r="KZW40" s="295"/>
      <c r="KZX40" s="295"/>
      <c r="KZY40" s="295"/>
      <c r="KZZ40" s="295"/>
      <c r="LAA40" s="295"/>
      <c r="LAB40" s="295"/>
      <c r="LAC40" s="295"/>
      <c r="LAD40" s="295"/>
      <c r="LAE40" s="295"/>
      <c r="LAF40" s="295"/>
      <c r="LAG40" s="295"/>
      <c r="LAH40" s="295"/>
      <c r="LAI40" s="295"/>
      <c r="LAJ40" s="295"/>
      <c r="LAK40" s="295"/>
      <c r="LAL40" s="295"/>
      <c r="LAM40" s="295"/>
      <c r="LAN40" s="295"/>
      <c r="LAO40" s="295"/>
      <c r="LAP40" s="295"/>
      <c r="LAQ40" s="295"/>
      <c r="LAR40" s="295"/>
      <c r="LAS40" s="295"/>
      <c r="LAT40" s="295"/>
      <c r="LAU40" s="295"/>
      <c r="LAV40" s="295"/>
      <c r="LAW40" s="295"/>
      <c r="LAX40" s="295"/>
      <c r="LAY40" s="295"/>
      <c r="LAZ40" s="295"/>
      <c r="LBA40" s="295"/>
      <c r="LBB40" s="295"/>
      <c r="LBC40" s="295"/>
      <c r="LBD40" s="295"/>
      <c r="LBE40" s="295"/>
      <c r="LBF40" s="295"/>
      <c r="LBG40" s="295"/>
      <c r="LBH40" s="295"/>
      <c r="LBI40" s="295"/>
      <c r="LBJ40" s="295"/>
      <c r="LBK40" s="295"/>
      <c r="LBL40" s="295"/>
      <c r="LBM40" s="295"/>
      <c r="LBN40" s="295"/>
      <c r="LBO40" s="295"/>
      <c r="LBP40" s="295"/>
      <c r="LBQ40" s="295"/>
      <c r="LBR40" s="295"/>
      <c r="LBS40" s="295"/>
      <c r="LBT40" s="295"/>
      <c r="LBU40" s="295"/>
      <c r="LBV40" s="295"/>
      <c r="LBW40" s="295"/>
      <c r="LBX40" s="295"/>
      <c r="LBY40" s="295"/>
      <c r="LBZ40" s="295"/>
      <c r="LCA40" s="295"/>
      <c r="LCB40" s="295"/>
      <c r="LCC40" s="295"/>
      <c r="LCD40" s="295"/>
      <c r="LCE40" s="295"/>
      <c r="LCF40" s="295"/>
      <c r="LCG40" s="295"/>
      <c r="LCH40" s="295"/>
      <c r="LCI40" s="295"/>
      <c r="LCJ40" s="295"/>
      <c r="LCK40" s="295"/>
      <c r="LCL40" s="295"/>
      <c r="LCM40" s="295"/>
      <c r="LCN40" s="295"/>
      <c r="LCO40" s="295"/>
      <c r="LCP40" s="295"/>
      <c r="LCQ40" s="295"/>
      <c r="LCR40" s="295"/>
      <c r="LCS40" s="295"/>
      <c r="LCT40" s="295"/>
      <c r="LCU40" s="295"/>
      <c r="LCV40" s="295"/>
      <c r="LCW40" s="295"/>
      <c r="LCX40" s="295"/>
      <c r="LCY40" s="295"/>
      <c r="LCZ40" s="295"/>
      <c r="LDA40" s="295"/>
      <c r="LDB40" s="295"/>
      <c r="LDC40" s="295"/>
      <c r="LDD40" s="295"/>
      <c r="LDE40" s="295"/>
      <c r="LDF40" s="295"/>
      <c r="LDG40" s="295"/>
      <c r="LDH40" s="295"/>
      <c r="LDI40" s="295"/>
      <c r="LDJ40" s="295"/>
      <c r="LDK40" s="295"/>
      <c r="LDL40" s="295"/>
      <c r="LDM40" s="295"/>
      <c r="LDN40" s="295"/>
      <c r="LDO40" s="295"/>
      <c r="LDP40" s="295"/>
      <c r="LDQ40" s="295"/>
      <c r="LDR40" s="295"/>
      <c r="LDS40" s="295"/>
      <c r="LDT40" s="295"/>
      <c r="LDU40" s="295"/>
      <c r="LDV40" s="295"/>
      <c r="LDW40" s="295"/>
      <c r="LDX40" s="295"/>
      <c r="LDY40" s="295"/>
      <c r="LDZ40" s="295"/>
      <c r="LEA40" s="295"/>
      <c r="LEB40" s="295"/>
      <c r="LEC40" s="295"/>
      <c r="LED40" s="295"/>
      <c r="LEE40" s="295"/>
      <c r="LEF40" s="295"/>
      <c r="LEG40" s="295"/>
      <c r="LEH40" s="295"/>
      <c r="LEI40" s="295"/>
      <c r="LEJ40" s="295"/>
      <c r="LEK40" s="295"/>
      <c r="LEL40" s="295"/>
      <c r="LEM40" s="295"/>
      <c r="LEN40" s="295"/>
      <c r="LEO40" s="295"/>
      <c r="LEP40" s="295"/>
      <c r="LEQ40" s="295"/>
      <c r="LER40" s="295"/>
      <c r="LES40" s="295"/>
      <c r="LET40" s="295"/>
      <c r="LEU40" s="295"/>
      <c r="LEV40" s="295"/>
      <c r="LEW40" s="295"/>
      <c r="LEX40" s="295"/>
      <c r="LEY40" s="295"/>
      <c r="LEZ40" s="295"/>
      <c r="LFA40" s="295"/>
      <c r="LFB40" s="295"/>
      <c r="LFC40" s="295"/>
      <c r="LFD40" s="295"/>
      <c r="LFE40" s="295"/>
      <c r="LFF40" s="295"/>
      <c r="LFG40" s="295"/>
      <c r="LFH40" s="295"/>
      <c r="LFI40" s="295"/>
      <c r="LFJ40" s="295"/>
      <c r="LFK40" s="295"/>
      <c r="LFL40" s="295"/>
      <c r="LFM40" s="295"/>
      <c r="LFN40" s="295"/>
      <c r="LFO40" s="295"/>
      <c r="LFP40" s="295"/>
      <c r="LFQ40" s="295"/>
      <c r="LFR40" s="295"/>
      <c r="LFS40" s="295"/>
      <c r="LFT40" s="295"/>
      <c r="LFU40" s="295"/>
      <c r="LFV40" s="295"/>
      <c r="LFW40" s="295"/>
      <c r="LFX40" s="295"/>
      <c r="LFY40" s="295"/>
      <c r="LFZ40" s="295"/>
      <c r="LGA40" s="295"/>
      <c r="LGB40" s="295"/>
      <c r="LGC40" s="295"/>
      <c r="LGD40" s="295"/>
      <c r="LGE40" s="295"/>
      <c r="LGF40" s="295"/>
      <c r="LGG40" s="295"/>
      <c r="LGH40" s="295"/>
      <c r="LGI40" s="295"/>
      <c r="LGJ40" s="295"/>
      <c r="LGK40" s="295"/>
      <c r="LGL40" s="295"/>
      <c r="LGM40" s="295"/>
      <c r="LGN40" s="295"/>
      <c r="LGO40" s="295"/>
      <c r="LGP40" s="295"/>
      <c r="LGQ40" s="295"/>
      <c r="LGR40" s="295"/>
      <c r="LGS40" s="295"/>
      <c r="LGT40" s="295"/>
      <c r="LGU40" s="295"/>
      <c r="LGV40" s="295"/>
      <c r="LGW40" s="295"/>
      <c r="LGX40" s="295"/>
      <c r="LGY40" s="295"/>
      <c r="LGZ40" s="295"/>
      <c r="LHA40" s="295"/>
      <c r="LHB40" s="295"/>
      <c r="LHC40" s="295"/>
      <c r="LHD40" s="295"/>
      <c r="LHE40" s="295"/>
      <c r="LHF40" s="295"/>
      <c r="LHG40" s="295"/>
      <c r="LHH40" s="295"/>
      <c r="LHI40" s="295"/>
      <c r="LHJ40" s="295"/>
      <c r="LHK40" s="295"/>
      <c r="LHL40" s="295"/>
      <c r="LHM40" s="295"/>
      <c r="LHN40" s="295"/>
      <c r="LHO40" s="295"/>
      <c r="LHP40" s="295"/>
      <c r="LHQ40" s="295"/>
      <c r="LHR40" s="295"/>
      <c r="LHS40" s="295"/>
      <c r="LHT40" s="295"/>
      <c r="LHU40" s="295"/>
      <c r="LHV40" s="295"/>
      <c r="LHW40" s="295"/>
      <c r="LHX40" s="295"/>
      <c r="LHY40" s="295"/>
      <c r="LHZ40" s="295"/>
      <c r="LIA40" s="295"/>
      <c r="LIB40" s="295"/>
      <c r="LIC40" s="295"/>
      <c r="LID40" s="295"/>
      <c r="LIE40" s="295"/>
      <c r="LIF40" s="295"/>
      <c r="LIG40" s="295"/>
      <c r="LIH40" s="295"/>
      <c r="LII40" s="295"/>
      <c r="LIJ40" s="295"/>
      <c r="LIK40" s="295"/>
      <c r="LIL40" s="295"/>
      <c r="LIM40" s="295"/>
      <c r="LIN40" s="295"/>
      <c r="LIO40" s="295"/>
      <c r="LIP40" s="295"/>
      <c r="LIQ40" s="295"/>
      <c r="LIR40" s="295"/>
      <c r="LIS40" s="295"/>
      <c r="LIT40" s="295"/>
      <c r="LIU40" s="295"/>
      <c r="LIV40" s="295"/>
      <c r="LIW40" s="295"/>
      <c r="LIX40" s="295"/>
      <c r="LIY40" s="295"/>
      <c r="LIZ40" s="295"/>
      <c r="LJA40" s="295"/>
      <c r="LJB40" s="295"/>
      <c r="LJC40" s="295"/>
      <c r="LJD40" s="295"/>
      <c r="LJE40" s="295"/>
      <c r="LJF40" s="295"/>
      <c r="LJG40" s="295"/>
      <c r="LJH40" s="295"/>
      <c r="LJI40" s="295"/>
      <c r="LJJ40" s="295"/>
      <c r="LJK40" s="295"/>
      <c r="LJL40" s="295"/>
      <c r="LJM40" s="295"/>
      <c r="LJN40" s="295"/>
      <c r="LJO40" s="295"/>
      <c r="LJP40" s="295"/>
      <c r="LJQ40" s="295"/>
      <c r="LJR40" s="295"/>
      <c r="LJS40" s="295"/>
      <c r="LJT40" s="295"/>
      <c r="LJU40" s="295"/>
      <c r="LJV40" s="295"/>
      <c r="LJW40" s="295"/>
      <c r="LJX40" s="295"/>
      <c r="LJY40" s="295"/>
      <c r="LJZ40" s="295"/>
      <c r="LKA40" s="295"/>
      <c r="LKB40" s="295"/>
      <c r="LKC40" s="295"/>
      <c r="LKD40" s="295"/>
      <c r="LKE40" s="295"/>
      <c r="LKF40" s="295"/>
      <c r="LKG40" s="295"/>
      <c r="LKH40" s="295"/>
      <c r="LKI40" s="295"/>
      <c r="LKJ40" s="295"/>
      <c r="LKK40" s="295"/>
      <c r="LKL40" s="295"/>
      <c r="LKM40" s="295"/>
      <c r="LKN40" s="295"/>
      <c r="LKO40" s="295"/>
      <c r="LKP40" s="295"/>
      <c r="LKQ40" s="295"/>
      <c r="LKR40" s="295"/>
      <c r="LKS40" s="295"/>
      <c r="LKT40" s="295"/>
      <c r="LKU40" s="295"/>
      <c r="LKV40" s="295"/>
      <c r="LKW40" s="295"/>
      <c r="LKX40" s="295"/>
      <c r="LKY40" s="295"/>
      <c r="LKZ40" s="295"/>
      <c r="LLA40" s="295"/>
      <c r="LLB40" s="295"/>
      <c r="LLC40" s="295"/>
      <c r="LLD40" s="295"/>
      <c r="LLE40" s="295"/>
      <c r="LLF40" s="295"/>
      <c r="LLG40" s="295"/>
      <c r="LLH40" s="295"/>
      <c r="LLI40" s="295"/>
      <c r="LLJ40" s="295"/>
      <c r="LLK40" s="295"/>
      <c r="LLL40" s="295"/>
      <c r="LLM40" s="295"/>
      <c r="LLN40" s="295"/>
      <c r="LLO40" s="295"/>
      <c r="LLP40" s="295"/>
      <c r="LLQ40" s="295"/>
      <c r="LLR40" s="295"/>
      <c r="LLS40" s="295"/>
      <c r="LLT40" s="295"/>
      <c r="LLU40" s="295"/>
      <c r="LLV40" s="295"/>
      <c r="LLW40" s="295"/>
      <c r="LLX40" s="295"/>
      <c r="LLY40" s="295"/>
      <c r="LLZ40" s="295"/>
      <c r="LMA40" s="295"/>
      <c r="LMB40" s="295"/>
      <c r="LMC40" s="295"/>
      <c r="LMD40" s="295"/>
      <c r="LME40" s="295"/>
      <c r="LMF40" s="295"/>
      <c r="LMG40" s="295"/>
      <c r="LMH40" s="295"/>
      <c r="LMI40" s="295"/>
      <c r="LMJ40" s="295"/>
      <c r="LMK40" s="295"/>
      <c r="LML40" s="295"/>
      <c r="LMM40" s="295"/>
      <c r="LMN40" s="295"/>
      <c r="LMO40" s="295"/>
      <c r="LMP40" s="295"/>
      <c r="LMQ40" s="295"/>
      <c r="LMR40" s="295"/>
      <c r="LMS40" s="295"/>
      <c r="LMT40" s="295"/>
      <c r="LMU40" s="295"/>
      <c r="LMV40" s="295"/>
      <c r="LMW40" s="295"/>
      <c r="LMX40" s="295"/>
      <c r="LMY40" s="295"/>
      <c r="LMZ40" s="295"/>
      <c r="LNA40" s="295"/>
      <c r="LNB40" s="295"/>
      <c r="LNC40" s="295"/>
      <c r="LND40" s="295"/>
      <c r="LNE40" s="295"/>
      <c r="LNF40" s="295"/>
      <c r="LNG40" s="295"/>
      <c r="LNH40" s="295"/>
      <c r="LNI40" s="295"/>
      <c r="LNJ40" s="295"/>
      <c r="LNK40" s="295"/>
      <c r="LNL40" s="295"/>
      <c r="LNM40" s="295"/>
      <c r="LNN40" s="295"/>
      <c r="LNO40" s="295"/>
      <c r="LNP40" s="295"/>
      <c r="LNQ40" s="295"/>
      <c r="LNR40" s="295"/>
      <c r="LNS40" s="295"/>
      <c r="LNT40" s="295"/>
      <c r="LNU40" s="295"/>
      <c r="LNV40" s="295"/>
      <c r="LNW40" s="295"/>
      <c r="LNX40" s="295"/>
      <c r="LNY40" s="295"/>
      <c r="LNZ40" s="295"/>
      <c r="LOA40" s="295"/>
      <c r="LOB40" s="295"/>
      <c r="LOC40" s="295"/>
      <c r="LOD40" s="295"/>
      <c r="LOE40" s="295"/>
      <c r="LOF40" s="295"/>
      <c r="LOG40" s="295"/>
      <c r="LOH40" s="295"/>
      <c r="LOI40" s="295"/>
      <c r="LOJ40" s="295"/>
      <c r="LOK40" s="295"/>
      <c r="LOL40" s="295"/>
      <c r="LOM40" s="295"/>
      <c r="LON40" s="295"/>
      <c r="LOO40" s="295"/>
      <c r="LOP40" s="295"/>
      <c r="LOQ40" s="295"/>
      <c r="LOR40" s="295"/>
      <c r="LOS40" s="295"/>
      <c r="LOT40" s="295"/>
      <c r="LOU40" s="295"/>
      <c r="LOV40" s="295"/>
      <c r="LOW40" s="295"/>
      <c r="LOX40" s="295"/>
      <c r="LOY40" s="295"/>
      <c r="LOZ40" s="295"/>
      <c r="LPA40" s="295"/>
      <c r="LPB40" s="295"/>
      <c r="LPC40" s="295"/>
      <c r="LPD40" s="295"/>
      <c r="LPE40" s="295"/>
      <c r="LPF40" s="295"/>
      <c r="LPG40" s="295"/>
      <c r="LPH40" s="295"/>
      <c r="LPI40" s="295"/>
      <c r="LPJ40" s="295"/>
      <c r="LPK40" s="295"/>
      <c r="LPL40" s="295"/>
      <c r="LPM40" s="295"/>
      <c r="LPN40" s="295"/>
      <c r="LPO40" s="295"/>
      <c r="LPP40" s="295"/>
      <c r="LPQ40" s="295"/>
      <c r="LPR40" s="295"/>
      <c r="LPS40" s="295"/>
      <c r="LPT40" s="295"/>
      <c r="LPU40" s="295"/>
      <c r="LPV40" s="295"/>
      <c r="LPW40" s="295"/>
      <c r="LPX40" s="295"/>
      <c r="LPY40" s="295"/>
      <c r="LPZ40" s="295"/>
      <c r="LQA40" s="295"/>
      <c r="LQB40" s="295"/>
      <c r="LQC40" s="295"/>
      <c r="LQD40" s="295"/>
      <c r="LQE40" s="295"/>
      <c r="LQF40" s="295"/>
      <c r="LQG40" s="295"/>
      <c r="LQH40" s="295"/>
      <c r="LQI40" s="295"/>
      <c r="LQJ40" s="295"/>
      <c r="LQK40" s="295"/>
      <c r="LQL40" s="295"/>
      <c r="LQM40" s="295"/>
      <c r="LQN40" s="295"/>
      <c r="LQO40" s="295"/>
      <c r="LQP40" s="295"/>
      <c r="LQQ40" s="295"/>
      <c r="LQR40" s="295"/>
      <c r="LQS40" s="295"/>
      <c r="LQT40" s="295"/>
      <c r="LQU40" s="295"/>
      <c r="LQV40" s="295"/>
      <c r="LQW40" s="295"/>
      <c r="LQX40" s="295"/>
      <c r="LQY40" s="295"/>
      <c r="LQZ40" s="295"/>
      <c r="LRA40" s="295"/>
      <c r="LRB40" s="295"/>
      <c r="LRC40" s="295"/>
      <c r="LRD40" s="295"/>
      <c r="LRE40" s="295"/>
      <c r="LRF40" s="295"/>
      <c r="LRG40" s="295"/>
      <c r="LRH40" s="295"/>
      <c r="LRI40" s="295"/>
      <c r="LRJ40" s="295"/>
      <c r="LRK40" s="295"/>
      <c r="LRL40" s="295"/>
      <c r="LRM40" s="295"/>
      <c r="LRN40" s="295"/>
      <c r="LRO40" s="295"/>
      <c r="LRP40" s="295"/>
      <c r="LRQ40" s="295"/>
      <c r="LRR40" s="295"/>
      <c r="LRS40" s="295"/>
      <c r="LRT40" s="295"/>
      <c r="LRU40" s="295"/>
      <c r="LRV40" s="295"/>
      <c r="LRW40" s="295"/>
      <c r="LRX40" s="295"/>
      <c r="LRY40" s="295"/>
      <c r="LRZ40" s="295"/>
      <c r="LSA40" s="295"/>
      <c r="LSB40" s="295"/>
      <c r="LSC40" s="295"/>
      <c r="LSD40" s="295"/>
      <c r="LSE40" s="295"/>
      <c r="LSF40" s="295"/>
      <c r="LSG40" s="295"/>
      <c r="LSH40" s="295"/>
      <c r="LSI40" s="295"/>
      <c r="LSJ40" s="295"/>
      <c r="LSK40" s="295"/>
      <c r="LSL40" s="295"/>
      <c r="LSM40" s="295"/>
      <c r="LSN40" s="295"/>
      <c r="LSO40" s="295"/>
      <c r="LSP40" s="295"/>
      <c r="LSQ40" s="295"/>
      <c r="LSR40" s="295"/>
      <c r="LSS40" s="295"/>
      <c r="LST40" s="295"/>
      <c r="LSU40" s="295"/>
      <c r="LSV40" s="295"/>
      <c r="LSW40" s="295"/>
      <c r="LSX40" s="295"/>
      <c r="LSY40" s="295"/>
      <c r="LSZ40" s="295"/>
      <c r="LTA40" s="295"/>
      <c r="LTB40" s="295"/>
      <c r="LTC40" s="295"/>
      <c r="LTD40" s="295"/>
      <c r="LTE40" s="295"/>
      <c r="LTF40" s="295"/>
      <c r="LTG40" s="295"/>
      <c r="LTH40" s="295"/>
      <c r="LTI40" s="295"/>
      <c r="LTJ40" s="295"/>
      <c r="LTK40" s="295"/>
      <c r="LTL40" s="295"/>
      <c r="LTM40" s="295"/>
      <c r="LTN40" s="295"/>
      <c r="LTO40" s="295"/>
      <c r="LTP40" s="295"/>
      <c r="LTQ40" s="295"/>
      <c r="LTR40" s="295"/>
      <c r="LTS40" s="295"/>
      <c r="LTT40" s="295"/>
      <c r="LTU40" s="295"/>
      <c r="LTV40" s="295"/>
      <c r="LTW40" s="295"/>
      <c r="LTX40" s="295"/>
      <c r="LTY40" s="295"/>
      <c r="LTZ40" s="295"/>
      <c r="LUA40" s="295"/>
      <c r="LUB40" s="295"/>
      <c r="LUC40" s="295"/>
      <c r="LUD40" s="295"/>
      <c r="LUE40" s="295"/>
      <c r="LUF40" s="295"/>
      <c r="LUG40" s="295"/>
      <c r="LUH40" s="295"/>
      <c r="LUI40" s="295"/>
      <c r="LUJ40" s="295"/>
      <c r="LUK40" s="295"/>
      <c r="LUL40" s="295"/>
      <c r="LUM40" s="295"/>
      <c r="LUN40" s="295"/>
      <c r="LUO40" s="295"/>
      <c r="LUP40" s="295"/>
      <c r="LUQ40" s="295"/>
      <c r="LUR40" s="295"/>
      <c r="LUS40" s="295"/>
      <c r="LUT40" s="295"/>
      <c r="LUU40" s="295"/>
      <c r="LUV40" s="295"/>
      <c r="LUW40" s="295"/>
      <c r="LUX40" s="295"/>
      <c r="LUY40" s="295"/>
      <c r="LUZ40" s="295"/>
      <c r="LVA40" s="295"/>
      <c r="LVB40" s="295"/>
      <c r="LVC40" s="295"/>
      <c r="LVD40" s="295"/>
      <c r="LVE40" s="295"/>
      <c r="LVF40" s="295"/>
      <c r="LVG40" s="295"/>
      <c r="LVH40" s="295"/>
      <c r="LVI40" s="295"/>
      <c r="LVJ40" s="295"/>
      <c r="LVK40" s="295"/>
      <c r="LVL40" s="295"/>
      <c r="LVM40" s="295"/>
      <c r="LVN40" s="295"/>
      <c r="LVO40" s="295"/>
      <c r="LVP40" s="295"/>
      <c r="LVQ40" s="295"/>
      <c r="LVR40" s="295"/>
      <c r="LVS40" s="295"/>
      <c r="LVT40" s="295"/>
      <c r="LVU40" s="295"/>
      <c r="LVV40" s="295"/>
      <c r="LVW40" s="295"/>
      <c r="LVX40" s="295"/>
      <c r="LVY40" s="295"/>
      <c r="LVZ40" s="295"/>
      <c r="LWA40" s="295"/>
      <c r="LWB40" s="295"/>
      <c r="LWC40" s="295"/>
      <c r="LWD40" s="295"/>
      <c r="LWE40" s="295"/>
      <c r="LWF40" s="295"/>
      <c r="LWG40" s="295"/>
      <c r="LWH40" s="295"/>
      <c r="LWI40" s="295"/>
      <c r="LWJ40" s="295"/>
      <c r="LWK40" s="295"/>
      <c r="LWL40" s="295"/>
      <c r="LWM40" s="295"/>
      <c r="LWN40" s="295"/>
      <c r="LWO40" s="295"/>
      <c r="LWP40" s="295"/>
      <c r="LWQ40" s="295"/>
      <c r="LWR40" s="295"/>
      <c r="LWS40" s="295"/>
      <c r="LWT40" s="295"/>
      <c r="LWU40" s="295"/>
      <c r="LWV40" s="295"/>
      <c r="LWW40" s="295"/>
      <c r="LWX40" s="295"/>
      <c r="LWY40" s="295"/>
      <c r="LWZ40" s="295"/>
      <c r="LXA40" s="295"/>
      <c r="LXB40" s="295"/>
      <c r="LXC40" s="295"/>
      <c r="LXD40" s="295"/>
      <c r="LXE40" s="295"/>
      <c r="LXF40" s="295"/>
      <c r="LXG40" s="295"/>
      <c r="LXH40" s="295"/>
      <c r="LXI40" s="295"/>
      <c r="LXJ40" s="295"/>
      <c r="LXK40" s="295"/>
      <c r="LXL40" s="295"/>
      <c r="LXM40" s="295"/>
      <c r="LXN40" s="295"/>
      <c r="LXO40" s="295"/>
      <c r="LXP40" s="295"/>
      <c r="LXQ40" s="295"/>
      <c r="LXR40" s="295"/>
      <c r="LXS40" s="295"/>
      <c r="LXT40" s="295"/>
      <c r="LXU40" s="295"/>
      <c r="LXV40" s="295"/>
      <c r="LXW40" s="295"/>
      <c r="LXX40" s="295"/>
      <c r="LXY40" s="295"/>
      <c r="LXZ40" s="295"/>
      <c r="LYA40" s="295"/>
      <c r="LYB40" s="295"/>
      <c r="LYC40" s="295"/>
      <c r="LYD40" s="295"/>
      <c r="LYE40" s="295"/>
      <c r="LYF40" s="295"/>
      <c r="LYG40" s="295"/>
      <c r="LYH40" s="295"/>
      <c r="LYI40" s="295"/>
      <c r="LYJ40" s="295"/>
      <c r="LYK40" s="295"/>
      <c r="LYL40" s="295"/>
      <c r="LYM40" s="295"/>
      <c r="LYN40" s="295"/>
      <c r="LYO40" s="295"/>
      <c r="LYP40" s="295"/>
      <c r="LYQ40" s="295"/>
      <c r="LYR40" s="295"/>
      <c r="LYS40" s="295"/>
      <c r="LYT40" s="295"/>
      <c r="LYU40" s="295"/>
      <c r="LYV40" s="295"/>
      <c r="LYW40" s="295"/>
      <c r="LYX40" s="295"/>
      <c r="LYY40" s="295"/>
      <c r="LYZ40" s="295"/>
      <c r="LZA40" s="295"/>
      <c r="LZB40" s="295"/>
      <c r="LZC40" s="295"/>
      <c r="LZD40" s="295"/>
      <c r="LZE40" s="295"/>
      <c r="LZF40" s="295"/>
      <c r="LZG40" s="295"/>
      <c r="LZH40" s="295"/>
      <c r="LZI40" s="295"/>
      <c r="LZJ40" s="295"/>
      <c r="LZK40" s="295"/>
      <c r="LZL40" s="295"/>
      <c r="LZM40" s="295"/>
      <c r="LZN40" s="295"/>
      <c r="LZO40" s="295"/>
      <c r="LZP40" s="295"/>
      <c r="LZQ40" s="295"/>
      <c r="LZR40" s="295"/>
      <c r="LZS40" s="295"/>
      <c r="LZT40" s="295"/>
      <c r="LZU40" s="295"/>
      <c r="LZV40" s="295"/>
      <c r="LZW40" s="295"/>
      <c r="LZX40" s="295"/>
      <c r="LZY40" s="295"/>
      <c r="LZZ40" s="295"/>
      <c r="MAA40" s="295"/>
      <c r="MAB40" s="295"/>
      <c r="MAC40" s="295"/>
      <c r="MAD40" s="295"/>
      <c r="MAE40" s="295"/>
      <c r="MAF40" s="295"/>
      <c r="MAG40" s="295"/>
      <c r="MAH40" s="295"/>
      <c r="MAI40" s="295"/>
      <c r="MAJ40" s="295"/>
      <c r="MAK40" s="295"/>
      <c r="MAL40" s="295"/>
      <c r="MAM40" s="295"/>
      <c r="MAN40" s="295"/>
      <c r="MAO40" s="295"/>
      <c r="MAP40" s="295"/>
      <c r="MAQ40" s="295"/>
      <c r="MAR40" s="295"/>
      <c r="MAS40" s="295"/>
      <c r="MAT40" s="295"/>
      <c r="MAU40" s="295"/>
      <c r="MAV40" s="295"/>
      <c r="MAW40" s="295"/>
      <c r="MAX40" s="295"/>
      <c r="MAY40" s="295"/>
      <c r="MAZ40" s="295"/>
      <c r="MBA40" s="295"/>
      <c r="MBB40" s="295"/>
      <c r="MBC40" s="295"/>
      <c r="MBD40" s="295"/>
      <c r="MBE40" s="295"/>
      <c r="MBF40" s="295"/>
      <c r="MBG40" s="295"/>
      <c r="MBH40" s="295"/>
      <c r="MBI40" s="295"/>
      <c r="MBJ40" s="295"/>
      <c r="MBK40" s="295"/>
      <c r="MBL40" s="295"/>
      <c r="MBM40" s="295"/>
      <c r="MBN40" s="295"/>
      <c r="MBO40" s="295"/>
      <c r="MBP40" s="295"/>
      <c r="MBQ40" s="295"/>
      <c r="MBR40" s="295"/>
      <c r="MBS40" s="295"/>
      <c r="MBT40" s="295"/>
      <c r="MBU40" s="295"/>
      <c r="MBV40" s="295"/>
      <c r="MBW40" s="295"/>
      <c r="MBX40" s="295"/>
      <c r="MBY40" s="295"/>
      <c r="MBZ40" s="295"/>
      <c r="MCA40" s="295"/>
      <c r="MCB40" s="295"/>
      <c r="MCC40" s="295"/>
      <c r="MCD40" s="295"/>
      <c r="MCE40" s="295"/>
      <c r="MCF40" s="295"/>
      <c r="MCG40" s="295"/>
      <c r="MCH40" s="295"/>
      <c r="MCI40" s="295"/>
      <c r="MCJ40" s="295"/>
      <c r="MCK40" s="295"/>
      <c r="MCL40" s="295"/>
      <c r="MCM40" s="295"/>
      <c r="MCN40" s="295"/>
      <c r="MCO40" s="295"/>
      <c r="MCP40" s="295"/>
      <c r="MCQ40" s="295"/>
      <c r="MCR40" s="295"/>
      <c r="MCS40" s="295"/>
      <c r="MCT40" s="295"/>
      <c r="MCU40" s="295"/>
      <c r="MCV40" s="295"/>
      <c r="MCW40" s="295"/>
      <c r="MCX40" s="295"/>
      <c r="MCY40" s="295"/>
      <c r="MCZ40" s="295"/>
      <c r="MDA40" s="295"/>
      <c r="MDB40" s="295"/>
      <c r="MDC40" s="295"/>
      <c r="MDD40" s="295"/>
      <c r="MDE40" s="295"/>
      <c r="MDF40" s="295"/>
      <c r="MDG40" s="295"/>
      <c r="MDH40" s="295"/>
      <c r="MDI40" s="295"/>
      <c r="MDJ40" s="295"/>
      <c r="MDK40" s="295"/>
      <c r="MDL40" s="295"/>
      <c r="MDM40" s="295"/>
      <c r="MDN40" s="295"/>
      <c r="MDO40" s="295"/>
      <c r="MDP40" s="295"/>
      <c r="MDQ40" s="295"/>
      <c r="MDR40" s="295"/>
      <c r="MDS40" s="295"/>
      <c r="MDT40" s="295"/>
      <c r="MDU40" s="295"/>
      <c r="MDV40" s="295"/>
      <c r="MDW40" s="295"/>
      <c r="MDX40" s="295"/>
      <c r="MDY40" s="295"/>
      <c r="MDZ40" s="295"/>
      <c r="MEA40" s="295"/>
      <c r="MEB40" s="295"/>
      <c r="MEC40" s="295"/>
      <c r="MED40" s="295"/>
      <c r="MEE40" s="295"/>
      <c r="MEF40" s="295"/>
      <c r="MEG40" s="295"/>
      <c r="MEH40" s="295"/>
      <c r="MEI40" s="295"/>
      <c r="MEJ40" s="295"/>
      <c r="MEK40" s="295"/>
      <c r="MEL40" s="295"/>
      <c r="MEM40" s="295"/>
      <c r="MEN40" s="295"/>
      <c r="MEO40" s="295"/>
      <c r="MEP40" s="295"/>
      <c r="MEQ40" s="295"/>
      <c r="MER40" s="295"/>
      <c r="MES40" s="295"/>
      <c r="MET40" s="295"/>
      <c r="MEU40" s="295"/>
      <c r="MEV40" s="295"/>
      <c r="MEW40" s="295"/>
      <c r="MEX40" s="295"/>
      <c r="MEY40" s="295"/>
      <c r="MEZ40" s="295"/>
      <c r="MFA40" s="295"/>
      <c r="MFB40" s="295"/>
      <c r="MFC40" s="295"/>
      <c r="MFD40" s="295"/>
      <c r="MFE40" s="295"/>
      <c r="MFF40" s="295"/>
      <c r="MFG40" s="295"/>
      <c r="MFH40" s="295"/>
      <c r="MFI40" s="295"/>
      <c r="MFJ40" s="295"/>
      <c r="MFK40" s="295"/>
      <c r="MFL40" s="295"/>
      <c r="MFM40" s="295"/>
      <c r="MFN40" s="295"/>
      <c r="MFO40" s="295"/>
      <c r="MFP40" s="295"/>
      <c r="MFQ40" s="295"/>
      <c r="MFR40" s="295"/>
      <c r="MFS40" s="295"/>
      <c r="MFT40" s="295"/>
      <c r="MFU40" s="295"/>
      <c r="MFV40" s="295"/>
      <c r="MFW40" s="295"/>
      <c r="MFX40" s="295"/>
      <c r="MFY40" s="295"/>
      <c r="MFZ40" s="295"/>
      <c r="MGA40" s="295"/>
      <c r="MGB40" s="295"/>
      <c r="MGC40" s="295"/>
      <c r="MGD40" s="295"/>
      <c r="MGE40" s="295"/>
      <c r="MGF40" s="295"/>
      <c r="MGG40" s="295"/>
      <c r="MGH40" s="295"/>
      <c r="MGI40" s="295"/>
      <c r="MGJ40" s="295"/>
      <c r="MGK40" s="295"/>
      <c r="MGL40" s="295"/>
      <c r="MGM40" s="295"/>
      <c r="MGN40" s="295"/>
      <c r="MGO40" s="295"/>
      <c r="MGP40" s="295"/>
      <c r="MGQ40" s="295"/>
      <c r="MGR40" s="295"/>
      <c r="MGS40" s="295"/>
      <c r="MGT40" s="295"/>
      <c r="MGU40" s="295"/>
      <c r="MGV40" s="295"/>
      <c r="MGW40" s="295"/>
      <c r="MGX40" s="295"/>
      <c r="MGY40" s="295"/>
      <c r="MGZ40" s="295"/>
      <c r="MHA40" s="295"/>
      <c r="MHB40" s="295"/>
      <c r="MHC40" s="295"/>
      <c r="MHD40" s="295"/>
      <c r="MHE40" s="295"/>
      <c r="MHF40" s="295"/>
      <c r="MHG40" s="295"/>
      <c r="MHH40" s="295"/>
      <c r="MHI40" s="295"/>
      <c r="MHJ40" s="295"/>
      <c r="MHK40" s="295"/>
      <c r="MHL40" s="295"/>
      <c r="MHM40" s="295"/>
      <c r="MHN40" s="295"/>
      <c r="MHO40" s="295"/>
      <c r="MHP40" s="295"/>
      <c r="MHQ40" s="295"/>
      <c r="MHR40" s="295"/>
      <c r="MHS40" s="295"/>
      <c r="MHT40" s="295"/>
      <c r="MHU40" s="295"/>
      <c r="MHV40" s="295"/>
      <c r="MHW40" s="295"/>
      <c r="MHX40" s="295"/>
      <c r="MHY40" s="295"/>
      <c r="MHZ40" s="295"/>
      <c r="MIA40" s="295"/>
      <c r="MIB40" s="295"/>
      <c r="MIC40" s="295"/>
      <c r="MID40" s="295"/>
      <c r="MIE40" s="295"/>
      <c r="MIF40" s="295"/>
      <c r="MIG40" s="295"/>
      <c r="MIH40" s="295"/>
      <c r="MII40" s="295"/>
      <c r="MIJ40" s="295"/>
      <c r="MIK40" s="295"/>
      <c r="MIL40" s="295"/>
      <c r="MIM40" s="295"/>
      <c r="MIN40" s="295"/>
      <c r="MIO40" s="295"/>
      <c r="MIP40" s="295"/>
      <c r="MIQ40" s="295"/>
      <c r="MIR40" s="295"/>
      <c r="MIS40" s="295"/>
      <c r="MIT40" s="295"/>
      <c r="MIU40" s="295"/>
      <c r="MIV40" s="295"/>
      <c r="MIW40" s="295"/>
      <c r="MIX40" s="295"/>
      <c r="MIY40" s="295"/>
      <c r="MIZ40" s="295"/>
      <c r="MJA40" s="295"/>
      <c r="MJB40" s="295"/>
      <c r="MJC40" s="295"/>
      <c r="MJD40" s="295"/>
      <c r="MJE40" s="295"/>
      <c r="MJF40" s="295"/>
      <c r="MJG40" s="295"/>
      <c r="MJH40" s="295"/>
      <c r="MJI40" s="295"/>
      <c r="MJJ40" s="295"/>
      <c r="MJK40" s="295"/>
      <c r="MJL40" s="295"/>
      <c r="MJM40" s="295"/>
      <c r="MJN40" s="295"/>
      <c r="MJO40" s="295"/>
      <c r="MJP40" s="295"/>
      <c r="MJQ40" s="295"/>
      <c r="MJR40" s="295"/>
      <c r="MJS40" s="295"/>
      <c r="MJT40" s="295"/>
      <c r="MJU40" s="295"/>
      <c r="MJV40" s="295"/>
      <c r="MJW40" s="295"/>
      <c r="MJX40" s="295"/>
      <c r="MJY40" s="295"/>
      <c r="MJZ40" s="295"/>
      <c r="MKA40" s="295"/>
      <c r="MKB40" s="295"/>
      <c r="MKC40" s="295"/>
      <c r="MKD40" s="295"/>
      <c r="MKE40" s="295"/>
      <c r="MKF40" s="295"/>
      <c r="MKG40" s="295"/>
      <c r="MKH40" s="295"/>
      <c r="MKI40" s="295"/>
      <c r="MKJ40" s="295"/>
      <c r="MKK40" s="295"/>
      <c r="MKL40" s="295"/>
      <c r="MKM40" s="295"/>
      <c r="MKN40" s="295"/>
      <c r="MKO40" s="295"/>
      <c r="MKP40" s="295"/>
      <c r="MKQ40" s="295"/>
      <c r="MKR40" s="295"/>
      <c r="MKS40" s="295"/>
      <c r="MKT40" s="295"/>
      <c r="MKU40" s="295"/>
      <c r="MKV40" s="295"/>
      <c r="MKW40" s="295"/>
      <c r="MKX40" s="295"/>
      <c r="MKY40" s="295"/>
      <c r="MKZ40" s="295"/>
      <c r="MLA40" s="295"/>
      <c r="MLB40" s="295"/>
      <c r="MLC40" s="295"/>
      <c r="MLD40" s="295"/>
      <c r="MLE40" s="295"/>
      <c r="MLF40" s="295"/>
      <c r="MLG40" s="295"/>
      <c r="MLH40" s="295"/>
      <c r="MLI40" s="295"/>
      <c r="MLJ40" s="295"/>
      <c r="MLK40" s="295"/>
      <c r="MLL40" s="295"/>
      <c r="MLM40" s="295"/>
      <c r="MLN40" s="295"/>
      <c r="MLO40" s="295"/>
      <c r="MLP40" s="295"/>
      <c r="MLQ40" s="295"/>
      <c r="MLR40" s="295"/>
      <c r="MLS40" s="295"/>
      <c r="MLT40" s="295"/>
      <c r="MLU40" s="295"/>
      <c r="MLV40" s="295"/>
      <c r="MLW40" s="295"/>
      <c r="MLX40" s="295"/>
      <c r="MLY40" s="295"/>
      <c r="MLZ40" s="295"/>
      <c r="MMA40" s="295"/>
      <c r="MMB40" s="295"/>
      <c r="MMC40" s="295"/>
      <c r="MMD40" s="295"/>
      <c r="MME40" s="295"/>
      <c r="MMF40" s="295"/>
      <c r="MMG40" s="295"/>
      <c r="MMH40" s="295"/>
      <c r="MMI40" s="295"/>
      <c r="MMJ40" s="295"/>
      <c r="MMK40" s="295"/>
      <c r="MML40" s="295"/>
      <c r="MMM40" s="295"/>
      <c r="MMN40" s="295"/>
      <c r="MMO40" s="295"/>
      <c r="MMP40" s="295"/>
      <c r="MMQ40" s="295"/>
      <c r="MMR40" s="295"/>
      <c r="MMS40" s="295"/>
      <c r="MMT40" s="295"/>
      <c r="MMU40" s="295"/>
      <c r="MMV40" s="295"/>
      <c r="MMW40" s="295"/>
      <c r="MMX40" s="295"/>
      <c r="MMY40" s="295"/>
      <c r="MMZ40" s="295"/>
      <c r="MNA40" s="295"/>
      <c r="MNB40" s="295"/>
      <c r="MNC40" s="295"/>
      <c r="MND40" s="295"/>
      <c r="MNE40" s="295"/>
      <c r="MNF40" s="295"/>
      <c r="MNG40" s="295"/>
      <c r="MNH40" s="295"/>
      <c r="MNI40" s="295"/>
      <c r="MNJ40" s="295"/>
      <c r="MNK40" s="295"/>
      <c r="MNL40" s="295"/>
      <c r="MNM40" s="295"/>
      <c r="MNN40" s="295"/>
      <c r="MNO40" s="295"/>
      <c r="MNP40" s="295"/>
      <c r="MNQ40" s="295"/>
      <c r="MNR40" s="295"/>
      <c r="MNS40" s="295"/>
      <c r="MNT40" s="295"/>
      <c r="MNU40" s="295"/>
      <c r="MNV40" s="295"/>
      <c r="MNW40" s="295"/>
      <c r="MNX40" s="295"/>
      <c r="MNY40" s="295"/>
      <c r="MNZ40" s="295"/>
      <c r="MOA40" s="295"/>
      <c r="MOB40" s="295"/>
      <c r="MOC40" s="295"/>
      <c r="MOD40" s="295"/>
      <c r="MOE40" s="295"/>
      <c r="MOF40" s="295"/>
      <c r="MOG40" s="295"/>
      <c r="MOH40" s="295"/>
      <c r="MOI40" s="295"/>
      <c r="MOJ40" s="295"/>
      <c r="MOK40" s="295"/>
      <c r="MOL40" s="295"/>
      <c r="MOM40" s="295"/>
      <c r="MON40" s="295"/>
      <c r="MOO40" s="295"/>
      <c r="MOP40" s="295"/>
      <c r="MOQ40" s="295"/>
      <c r="MOR40" s="295"/>
      <c r="MOS40" s="295"/>
      <c r="MOT40" s="295"/>
      <c r="MOU40" s="295"/>
      <c r="MOV40" s="295"/>
      <c r="MOW40" s="295"/>
      <c r="MOX40" s="295"/>
      <c r="MOY40" s="295"/>
      <c r="MOZ40" s="295"/>
      <c r="MPA40" s="295"/>
      <c r="MPB40" s="295"/>
      <c r="MPC40" s="295"/>
      <c r="MPD40" s="295"/>
      <c r="MPE40" s="295"/>
      <c r="MPF40" s="295"/>
      <c r="MPG40" s="295"/>
      <c r="MPH40" s="295"/>
      <c r="MPI40" s="295"/>
      <c r="MPJ40" s="295"/>
      <c r="MPK40" s="295"/>
      <c r="MPL40" s="295"/>
      <c r="MPM40" s="295"/>
      <c r="MPN40" s="295"/>
      <c r="MPO40" s="295"/>
      <c r="MPP40" s="295"/>
      <c r="MPQ40" s="295"/>
      <c r="MPR40" s="295"/>
      <c r="MPS40" s="295"/>
      <c r="MPT40" s="295"/>
      <c r="MPU40" s="295"/>
      <c r="MPV40" s="295"/>
      <c r="MPW40" s="295"/>
      <c r="MPX40" s="295"/>
      <c r="MPY40" s="295"/>
      <c r="MPZ40" s="295"/>
      <c r="MQA40" s="295"/>
      <c r="MQB40" s="295"/>
      <c r="MQC40" s="295"/>
      <c r="MQD40" s="295"/>
      <c r="MQE40" s="295"/>
      <c r="MQF40" s="295"/>
      <c r="MQG40" s="295"/>
      <c r="MQH40" s="295"/>
      <c r="MQI40" s="295"/>
      <c r="MQJ40" s="295"/>
      <c r="MQK40" s="295"/>
      <c r="MQL40" s="295"/>
      <c r="MQM40" s="295"/>
      <c r="MQN40" s="295"/>
      <c r="MQO40" s="295"/>
      <c r="MQP40" s="295"/>
      <c r="MQQ40" s="295"/>
      <c r="MQR40" s="295"/>
      <c r="MQS40" s="295"/>
      <c r="MQT40" s="295"/>
      <c r="MQU40" s="295"/>
      <c r="MQV40" s="295"/>
      <c r="MQW40" s="295"/>
      <c r="MQX40" s="295"/>
      <c r="MQY40" s="295"/>
      <c r="MQZ40" s="295"/>
      <c r="MRA40" s="295"/>
      <c r="MRB40" s="295"/>
      <c r="MRC40" s="295"/>
      <c r="MRD40" s="295"/>
      <c r="MRE40" s="295"/>
      <c r="MRF40" s="295"/>
      <c r="MRG40" s="295"/>
      <c r="MRH40" s="295"/>
      <c r="MRI40" s="295"/>
      <c r="MRJ40" s="295"/>
      <c r="MRK40" s="295"/>
      <c r="MRL40" s="295"/>
      <c r="MRM40" s="295"/>
      <c r="MRN40" s="295"/>
      <c r="MRO40" s="295"/>
      <c r="MRP40" s="295"/>
      <c r="MRQ40" s="295"/>
      <c r="MRR40" s="295"/>
      <c r="MRS40" s="295"/>
      <c r="MRT40" s="295"/>
      <c r="MRU40" s="295"/>
      <c r="MRV40" s="295"/>
      <c r="MRW40" s="295"/>
      <c r="MRX40" s="295"/>
      <c r="MRY40" s="295"/>
      <c r="MRZ40" s="295"/>
      <c r="MSA40" s="295"/>
      <c r="MSB40" s="295"/>
      <c r="MSC40" s="295"/>
      <c r="MSD40" s="295"/>
      <c r="MSE40" s="295"/>
      <c r="MSF40" s="295"/>
      <c r="MSG40" s="295"/>
      <c r="MSH40" s="295"/>
      <c r="MSI40" s="295"/>
      <c r="MSJ40" s="295"/>
      <c r="MSK40" s="295"/>
      <c r="MSL40" s="295"/>
      <c r="MSM40" s="295"/>
      <c r="MSN40" s="295"/>
      <c r="MSO40" s="295"/>
      <c r="MSP40" s="295"/>
      <c r="MSQ40" s="295"/>
      <c r="MSR40" s="295"/>
      <c r="MSS40" s="295"/>
      <c r="MST40" s="295"/>
      <c r="MSU40" s="295"/>
      <c r="MSV40" s="295"/>
      <c r="MSW40" s="295"/>
      <c r="MSX40" s="295"/>
      <c r="MSY40" s="295"/>
      <c r="MSZ40" s="295"/>
      <c r="MTA40" s="295"/>
      <c r="MTB40" s="295"/>
      <c r="MTC40" s="295"/>
      <c r="MTD40" s="295"/>
      <c r="MTE40" s="295"/>
      <c r="MTF40" s="295"/>
      <c r="MTG40" s="295"/>
      <c r="MTH40" s="295"/>
      <c r="MTI40" s="295"/>
      <c r="MTJ40" s="295"/>
      <c r="MTK40" s="295"/>
      <c r="MTL40" s="295"/>
      <c r="MTM40" s="295"/>
      <c r="MTN40" s="295"/>
      <c r="MTO40" s="295"/>
      <c r="MTP40" s="295"/>
      <c r="MTQ40" s="295"/>
      <c r="MTR40" s="295"/>
      <c r="MTS40" s="295"/>
      <c r="MTT40" s="295"/>
      <c r="MTU40" s="295"/>
      <c r="MTV40" s="295"/>
      <c r="MTW40" s="295"/>
      <c r="MTX40" s="295"/>
      <c r="MTY40" s="295"/>
      <c r="MTZ40" s="295"/>
      <c r="MUA40" s="295"/>
      <c r="MUB40" s="295"/>
      <c r="MUC40" s="295"/>
      <c r="MUD40" s="295"/>
      <c r="MUE40" s="295"/>
      <c r="MUF40" s="295"/>
      <c r="MUG40" s="295"/>
      <c r="MUH40" s="295"/>
      <c r="MUI40" s="295"/>
      <c r="MUJ40" s="295"/>
      <c r="MUK40" s="295"/>
      <c r="MUL40" s="295"/>
      <c r="MUM40" s="295"/>
      <c r="MUN40" s="295"/>
      <c r="MUO40" s="295"/>
      <c r="MUP40" s="295"/>
      <c r="MUQ40" s="295"/>
      <c r="MUR40" s="295"/>
      <c r="MUS40" s="295"/>
      <c r="MUT40" s="295"/>
      <c r="MUU40" s="295"/>
      <c r="MUV40" s="295"/>
      <c r="MUW40" s="295"/>
      <c r="MUX40" s="295"/>
      <c r="MUY40" s="295"/>
      <c r="MUZ40" s="295"/>
      <c r="MVA40" s="295"/>
      <c r="MVB40" s="295"/>
      <c r="MVC40" s="295"/>
      <c r="MVD40" s="295"/>
      <c r="MVE40" s="295"/>
      <c r="MVF40" s="295"/>
      <c r="MVG40" s="295"/>
      <c r="MVH40" s="295"/>
      <c r="MVI40" s="295"/>
      <c r="MVJ40" s="295"/>
      <c r="MVK40" s="295"/>
      <c r="MVL40" s="295"/>
      <c r="MVM40" s="295"/>
      <c r="MVN40" s="295"/>
      <c r="MVO40" s="295"/>
      <c r="MVP40" s="295"/>
      <c r="MVQ40" s="295"/>
      <c r="MVR40" s="295"/>
      <c r="MVS40" s="295"/>
      <c r="MVT40" s="295"/>
      <c r="MVU40" s="295"/>
      <c r="MVV40" s="295"/>
      <c r="MVW40" s="295"/>
      <c r="MVX40" s="295"/>
      <c r="MVY40" s="295"/>
      <c r="MVZ40" s="295"/>
      <c r="MWA40" s="295"/>
      <c r="MWB40" s="295"/>
      <c r="MWC40" s="295"/>
      <c r="MWD40" s="295"/>
      <c r="MWE40" s="295"/>
      <c r="MWF40" s="295"/>
      <c r="MWG40" s="295"/>
      <c r="MWH40" s="295"/>
      <c r="MWI40" s="295"/>
      <c r="MWJ40" s="295"/>
      <c r="MWK40" s="295"/>
      <c r="MWL40" s="295"/>
      <c r="MWM40" s="295"/>
      <c r="MWN40" s="295"/>
      <c r="MWO40" s="295"/>
      <c r="MWP40" s="295"/>
      <c r="MWQ40" s="295"/>
      <c r="MWR40" s="295"/>
      <c r="MWS40" s="295"/>
      <c r="MWT40" s="295"/>
      <c r="MWU40" s="295"/>
      <c r="MWV40" s="295"/>
      <c r="MWW40" s="295"/>
      <c r="MWX40" s="295"/>
      <c r="MWY40" s="295"/>
      <c r="MWZ40" s="295"/>
      <c r="MXA40" s="295"/>
      <c r="MXB40" s="295"/>
      <c r="MXC40" s="295"/>
      <c r="MXD40" s="295"/>
      <c r="MXE40" s="295"/>
      <c r="MXF40" s="295"/>
      <c r="MXG40" s="295"/>
      <c r="MXH40" s="295"/>
      <c r="MXI40" s="295"/>
      <c r="MXJ40" s="295"/>
      <c r="MXK40" s="295"/>
      <c r="MXL40" s="295"/>
      <c r="MXM40" s="295"/>
      <c r="MXN40" s="295"/>
      <c r="MXO40" s="295"/>
      <c r="MXP40" s="295"/>
      <c r="MXQ40" s="295"/>
      <c r="MXR40" s="295"/>
      <c r="MXS40" s="295"/>
      <c r="MXT40" s="295"/>
      <c r="MXU40" s="295"/>
      <c r="MXV40" s="295"/>
      <c r="MXW40" s="295"/>
      <c r="MXX40" s="295"/>
      <c r="MXY40" s="295"/>
      <c r="MXZ40" s="295"/>
      <c r="MYA40" s="295"/>
      <c r="MYB40" s="295"/>
      <c r="MYC40" s="295"/>
      <c r="MYD40" s="295"/>
      <c r="MYE40" s="295"/>
      <c r="MYF40" s="295"/>
      <c r="MYG40" s="295"/>
      <c r="MYH40" s="295"/>
      <c r="MYI40" s="295"/>
      <c r="MYJ40" s="295"/>
      <c r="MYK40" s="295"/>
      <c r="MYL40" s="295"/>
      <c r="MYM40" s="295"/>
      <c r="MYN40" s="295"/>
      <c r="MYO40" s="295"/>
      <c r="MYP40" s="295"/>
      <c r="MYQ40" s="295"/>
      <c r="MYR40" s="295"/>
      <c r="MYS40" s="295"/>
      <c r="MYT40" s="295"/>
      <c r="MYU40" s="295"/>
      <c r="MYV40" s="295"/>
      <c r="MYW40" s="295"/>
      <c r="MYX40" s="295"/>
      <c r="MYY40" s="295"/>
      <c r="MYZ40" s="295"/>
      <c r="MZA40" s="295"/>
      <c r="MZB40" s="295"/>
      <c r="MZC40" s="295"/>
      <c r="MZD40" s="295"/>
      <c r="MZE40" s="295"/>
      <c r="MZF40" s="295"/>
      <c r="MZG40" s="295"/>
      <c r="MZH40" s="295"/>
      <c r="MZI40" s="295"/>
      <c r="MZJ40" s="295"/>
      <c r="MZK40" s="295"/>
      <c r="MZL40" s="295"/>
      <c r="MZM40" s="295"/>
      <c r="MZN40" s="295"/>
      <c r="MZO40" s="295"/>
      <c r="MZP40" s="295"/>
      <c r="MZQ40" s="295"/>
      <c r="MZR40" s="295"/>
      <c r="MZS40" s="295"/>
      <c r="MZT40" s="295"/>
      <c r="MZU40" s="295"/>
      <c r="MZV40" s="295"/>
      <c r="MZW40" s="295"/>
      <c r="MZX40" s="295"/>
      <c r="MZY40" s="295"/>
      <c r="MZZ40" s="295"/>
      <c r="NAA40" s="295"/>
      <c r="NAB40" s="295"/>
      <c r="NAC40" s="295"/>
      <c r="NAD40" s="295"/>
      <c r="NAE40" s="295"/>
      <c r="NAF40" s="295"/>
      <c r="NAG40" s="295"/>
      <c r="NAH40" s="295"/>
      <c r="NAI40" s="295"/>
      <c r="NAJ40" s="295"/>
      <c r="NAK40" s="295"/>
      <c r="NAL40" s="295"/>
      <c r="NAM40" s="295"/>
      <c r="NAN40" s="295"/>
      <c r="NAO40" s="295"/>
      <c r="NAP40" s="295"/>
      <c r="NAQ40" s="295"/>
      <c r="NAR40" s="295"/>
      <c r="NAS40" s="295"/>
      <c r="NAT40" s="295"/>
      <c r="NAU40" s="295"/>
      <c r="NAV40" s="295"/>
      <c r="NAW40" s="295"/>
      <c r="NAX40" s="295"/>
      <c r="NAY40" s="295"/>
      <c r="NAZ40" s="295"/>
      <c r="NBA40" s="295"/>
      <c r="NBB40" s="295"/>
      <c r="NBC40" s="295"/>
      <c r="NBD40" s="295"/>
      <c r="NBE40" s="295"/>
      <c r="NBF40" s="295"/>
      <c r="NBG40" s="295"/>
      <c r="NBH40" s="295"/>
      <c r="NBI40" s="295"/>
      <c r="NBJ40" s="295"/>
      <c r="NBK40" s="295"/>
      <c r="NBL40" s="295"/>
      <c r="NBM40" s="295"/>
      <c r="NBN40" s="295"/>
      <c r="NBO40" s="295"/>
      <c r="NBP40" s="295"/>
      <c r="NBQ40" s="295"/>
      <c r="NBR40" s="295"/>
      <c r="NBS40" s="295"/>
      <c r="NBT40" s="295"/>
      <c r="NBU40" s="295"/>
      <c r="NBV40" s="295"/>
      <c r="NBW40" s="295"/>
      <c r="NBX40" s="295"/>
      <c r="NBY40" s="295"/>
      <c r="NBZ40" s="295"/>
      <c r="NCA40" s="295"/>
      <c r="NCB40" s="295"/>
      <c r="NCC40" s="295"/>
      <c r="NCD40" s="295"/>
      <c r="NCE40" s="295"/>
      <c r="NCF40" s="295"/>
      <c r="NCG40" s="295"/>
      <c r="NCH40" s="295"/>
      <c r="NCI40" s="295"/>
      <c r="NCJ40" s="295"/>
      <c r="NCK40" s="295"/>
      <c r="NCL40" s="295"/>
      <c r="NCM40" s="295"/>
      <c r="NCN40" s="295"/>
      <c r="NCO40" s="295"/>
      <c r="NCP40" s="295"/>
      <c r="NCQ40" s="295"/>
      <c r="NCR40" s="295"/>
      <c r="NCS40" s="295"/>
      <c r="NCT40" s="295"/>
      <c r="NCU40" s="295"/>
      <c r="NCV40" s="295"/>
      <c r="NCW40" s="295"/>
      <c r="NCX40" s="295"/>
      <c r="NCY40" s="295"/>
      <c r="NCZ40" s="295"/>
      <c r="NDA40" s="295"/>
      <c r="NDB40" s="295"/>
      <c r="NDC40" s="295"/>
      <c r="NDD40" s="295"/>
      <c r="NDE40" s="295"/>
      <c r="NDF40" s="295"/>
      <c r="NDG40" s="295"/>
      <c r="NDH40" s="295"/>
      <c r="NDI40" s="295"/>
      <c r="NDJ40" s="295"/>
      <c r="NDK40" s="295"/>
      <c r="NDL40" s="295"/>
      <c r="NDM40" s="295"/>
      <c r="NDN40" s="295"/>
      <c r="NDO40" s="295"/>
      <c r="NDP40" s="295"/>
      <c r="NDQ40" s="295"/>
      <c r="NDR40" s="295"/>
      <c r="NDS40" s="295"/>
      <c r="NDT40" s="295"/>
      <c r="NDU40" s="295"/>
      <c r="NDV40" s="295"/>
      <c r="NDW40" s="295"/>
      <c r="NDX40" s="295"/>
      <c r="NDY40" s="295"/>
      <c r="NDZ40" s="295"/>
      <c r="NEA40" s="295"/>
      <c r="NEB40" s="295"/>
      <c r="NEC40" s="295"/>
      <c r="NED40" s="295"/>
      <c r="NEE40" s="295"/>
      <c r="NEF40" s="295"/>
      <c r="NEG40" s="295"/>
      <c r="NEH40" s="295"/>
      <c r="NEI40" s="295"/>
      <c r="NEJ40" s="295"/>
      <c r="NEK40" s="295"/>
      <c r="NEL40" s="295"/>
      <c r="NEM40" s="295"/>
      <c r="NEN40" s="295"/>
      <c r="NEO40" s="295"/>
      <c r="NEP40" s="295"/>
      <c r="NEQ40" s="295"/>
      <c r="NER40" s="295"/>
      <c r="NES40" s="295"/>
      <c r="NET40" s="295"/>
      <c r="NEU40" s="295"/>
      <c r="NEV40" s="295"/>
      <c r="NEW40" s="295"/>
      <c r="NEX40" s="295"/>
      <c r="NEY40" s="295"/>
      <c r="NEZ40" s="295"/>
      <c r="NFA40" s="295"/>
      <c r="NFB40" s="295"/>
      <c r="NFC40" s="295"/>
      <c r="NFD40" s="295"/>
      <c r="NFE40" s="295"/>
      <c r="NFF40" s="295"/>
      <c r="NFG40" s="295"/>
      <c r="NFH40" s="295"/>
      <c r="NFI40" s="295"/>
      <c r="NFJ40" s="295"/>
      <c r="NFK40" s="295"/>
      <c r="NFL40" s="295"/>
      <c r="NFM40" s="295"/>
      <c r="NFN40" s="295"/>
      <c r="NFO40" s="295"/>
      <c r="NFP40" s="295"/>
      <c r="NFQ40" s="295"/>
      <c r="NFR40" s="295"/>
      <c r="NFS40" s="295"/>
      <c r="NFT40" s="295"/>
      <c r="NFU40" s="295"/>
      <c r="NFV40" s="295"/>
      <c r="NFW40" s="295"/>
      <c r="NFX40" s="295"/>
      <c r="NFY40" s="295"/>
      <c r="NFZ40" s="295"/>
      <c r="NGA40" s="295"/>
      <c r="NGB40" s="295"/>
      <c r="NGC40" s="295"/>
      <c r="NGD40" s="295"/>
      <c r="NGE40" s="295"/>
      <c r="NGF40" s="295"/>
      <c r="NGG40" s="295"/>
      <c r="NGH40" s="295"/>
      <c r="NGI40" s="295"/>
      <c r="NGJ40" s="295"/>
      <c r="NGK40" s="295"/>
      <c r="NGL40" s="295"/>
      <c r="NGM40" s="295"/>
      <c r="NGN40" s="295"/>
      <c r="NGO40" s="295"/>
      <c r="NGP40" s="295"/>
      <c r="NGQ40" s="295"/>
      <c r="NGR40" s="295"/>
      <c r="NGS40" s="295"/>
      <c r="NGT40" s="295"/>
      <c r="NGU40" s="295"/>
      <c r="NGV40" s="295"/>
      <c r="NGW40" s="295"/>
      <c r="NGX40" s="295"/>
      <c r="NGY40" s="295"/>
      <c r="NGZ40" s="295"/>
      <c r="NHA40" s="295"/>
      <c r="NHB40" s="295"/>
      <c r="NHC40" s="295"/>
      <c r="NHD40" s="295"/>
      <c r="NHE40" s="295"/>
      <c r="NHF40" s="295"/>
      <c r="NHG40" s="295"/>
      <c r="NHH40" s="295"/>
      <c r="NHI40" s="295"/>
      <c r="NHJ40" s="295"/>
      <c r="NHK40" s="295"/>
      <c r="NHL40" s="295"/>
      <c r="NHM40" s="295"/>
      <c r="NHN40" s="295"/>
      <c r="NHO40" s="295"/>
      <c r="NHP40" s="295"/>
      <c r="NHQ40" s="295"/>
      <c r="NHR40" s="295"/>
      <c r="NHS40" s="295"/>
      <c r="NHT40" s="295"/>
      <c r="NHU40" s="295"/>
      <c r="NHV40" s="295"/>
      <c r="NHW40" s="295"/>
      <c r="NHX40" s="295"/>
      <c r="NHY40" s="295"/>
      <c r="NHZ40" s="295"/>
      <c r="NIA40" s="295"/>
      <c r="NIB40" s="295"/>
      <c r="NIC40" s="295"/>
      <c r="NID40" s="295"/>
      <c r="NIE40" s="295"/>
      <c r="NIF40" s="295"/>
      <c r="NIG40" s="295"/>
      <c r="NIH40" s="295"/>
      <c r="NII40" s="295"/>
      <c r="NIJ40" s="295"/>
      <c r="NIK40" s="295"/>
      <c r="NIL40" s="295"/>
      <c r="NIM40" s="295"/>
      <c r="NIN40" s="295"/>
      <c r="NIO40" s="295"/>
      <c r="NIP40" s="295"/>
      <c r="NIQ40" s="295"/>
      <c r="NIR40" s="295"/>
      <c r="NIS40" s="295"/>
      <c r="NIT40" s="295"/>
      <c r="NIU40" s="295"/>
      <c r="NIV40" s="295"/>
      <c r="NIW40" s="295"/>
      <c r="NIX40" s="295"/>
      <c r="NIY40" s="295"/>
      <c r="NIZ40" s="295"/>
      <c r="NJA40" s="295"/>
      <c r="NJB40" s="295"/>
      <c r="NJC40" s="295"/>
      <c r="NJD40" s="295"/>
      <c r="NJE40" s="295"/>
      <c r="NJF40" s="295"/>
      <c r="NJG40" s="295"/>
      <c r="NJH40" s="295"/>
      <c r="NJI40" s="295"/>
      <c r="NJJ40" s="295"/>
      <c r="NJK40" s="295"/>
      <c r="NJL40" s="295"/>
      <c r="NJM40" s="295"/>
      <c r="NJN40" s="295"/>
      <c r="NJO40" s="295"/>
      <c r="NJP40" s="295"/>
      <c r="NJQ40" s="295"/>
      <c r="NJR40" s="295"/>
      <c r="NJS40" s="295"/>
      <c r="NJT40" s="295"/>
      <c r="NJU40" s="295"/>
      <c r="NJV40" s="295"/>
      <c r="NJW40" s="295"/>
      <c r="NJX40" s="295"/>
      <c r="NJY40" s="295"/>
      <c r="NJZ40" s="295"/>
      <c r="NKA40" s="295"/>
      <c r="NKB40" s="295"/>
      <c r="NKC40" s="295"/>
      <c r="NKD40" s="295"/>
      <c r="NKE40" s="295"/>
      <c r="NKF40" s="295"/>
      <c r="NKG40" s="295"/>
      <c r="NKH40" s="295"/>
      <c r="NKI40" s="295"/>
      <c r="NKJ40" s="295"/>
      <c r="NKK40" s="295"/>
      <c r="NKL40" s="295"/>
      <c r="NKM40" s="295"/>
      <c r="NKN40" s="295"/>
      <c r="NKO40" s="295"/>
      <c r="NKP40" s="295"/>
      <c r="NKQ40" s="295"/>
      <c r="NKR40" s="295"/>
      <c r="NKS40" s="295"/>
      <c r="NKT40" s="295"/>
      <c r="NKU40" s="295"/>
      <c r="NKV40" s="295"/>
      <c r="NKW40" s="295"/>
      <c r="NKX40" s="295"/>
      <c r="NKY40" s="295"/>
      <c r="NKZ40" s="295"/>
      <c r="NLA40" s="295"/>
      <c r="NLB40" s="295"/>
      <c r="NLC40" s="295"/>
      <c r="NLD40" s="295"/>
      <c r="NLE40" s="295"/>
      <c r="NLF40" s="295"/>
      <c r="NLG40" s="295"/>
      <c r="NLH40" s="295"/>
      <c r="NLI40" s="295"/>
      <c r="NLJ40" s="295"/>
      <c r="NLK40" s="295"/>
      <c r="NLL40" s="295"/>
      <c r="NLM40" s="295"/>
      <c r="NLN40" s="295"/>
      <c r="NLO40" s="295"/>
      <c r="NLP40" s="295"/>
      <c r="NLQ40" s="295"/>
      <c r="NLR40" s="295"/>
      <c r="NLS40" s="295"/>
      <c r="NLT40" s="295"/>
      <c r="NLU40" s="295"/>
      <c r="NLV40" s="295"/>
      <c r="NLW40" s="295"/>
      <c r="NLX40" s="295"/>
      <c r="NLY40" s="295"/>
      <c r="NLZ40" s="295"/>
      <c r="NMA40" s="295"/>
      <c r="NMB40" s="295"/>
      <c r="NMC40" s="295"/>
      <c r="NMD40" s="295"/>
      <c r="NME40" s="295"/>
      <c r="NMF40" s="295"/>
      <c r="NMG40" s="295"/>
      <c r="NMH40" s="295"/>
      <c r="NMI40" s="295"/>
      <c r="NMJ40" s="295"/>
      <c r="NMK40" s="295"/>
      <c r="NML40" s="295"/>
      <c r="NMM40" s="295"/>
      <c r="NMN40" s="295"/>
      <c r="NMO40" s="295"/>
      <c r="NMP40" s="295"/>
      <c r="NMQ40" s="295"/>
      <c r="NMR40" s="295"/>
      <c r="NMS40" s="295"/>
      <c r="NMT40" s="295"/>
      <c r="NMU40" s="295"/>
      <c r="NMV40" s="295"/>
      <c r="NMW40" s="295"/>
      <c r="NMX40" s="295"/>
      <c r="NMY40" s="295"/>
      <c r="NMZ40" s="295"/>
      <c r="NNA40" s="295"/>
      <c r="NNB40" s="295"/>
      <c r="NNC40" s="295"/>
      <c r="NND40" s="295"/>
      <c r="NNE40" s="295"/>
      <c r="NNF40" s="295"/>
      <c r="NNG40" s="295"/>
      <c r="NNH40" s="295"/>
      <c r="NNI40" s="295"/>
      <c r="NNJ40" s="295"/>
      <c r="NNK40" s="295"/>
      <c r="NNL40" s="295"/>
      <c r="NNM40" s="295"/>
      <c r="NNN40" s="295"/>
      <c r="NNO40" s="295"/>
      <c r="NNP40" s="295"/>
      <c r="NNQ40" s="295"/>
      <c r="NNR40" s="295"/>
      <c r="NNS40" s="295"/>
      <c r="NNT40" s="295"/>
      <c r="NNU40" s="295"/>
      <c r="NNV40" s="295"/>
      <c r="NNW40" s="295"/>
      <c r="NNX40" s="295"/>
      <c r="NNY40" s="295"/>
      <c r="NNZ40" s="295"/>
      <c r="NOA40" s="295"/>
      <c r="NOB40" s="295"/>
      <c r="NOC40" s="295"/>
      <c r="NOD40" s="295"/>
      <c r="NOE40" s="295"/>
      <c r="NOF40" s="295"/>
      <c r="NOG40" s="295"/>
      <c r="NOH40" s="295"/>
      <c r="NOI40" s="295"/>
      <c r="NOJ40" s="295"/>
      <c r="NOK40" s="295"/>
      <c r="NOL40" s="295"/>
      <c r="NOM40" s="295"/>
      <c r="NON40" s="295"/>
      <c r="NOO40" s="295"/>
      <c r="NOP40" s="295"/>
      <c r="NOQ40" s="295"/>
      <c r="NOR40" s="295"/>
      <c r="NOS40" s="295"/>
      <c r="NOT40" s="295"/>
      <c r="NOU40" s="295"/>
      <c r="NOV40" s="295"/>
      <c r="NOW40" s="295"/>
      <c r="NOX40" s="295"/>
      <c r="NOY40" s="295"/>
      <c r="NOZ40" s="295"/>
      <c r="NPA40" s="295"/>
      <c r="NPB40" s="295"/>
      <c r="NPC40" s="295"/>
      <c r="NPD40" s="295"/>
      <c r="NPE40" s="295"/>
      <c r="NPF40" s="295"/>
      <c r="NPG40" s="295"/>
      <c r="NPH40" s="295"/>
      <c r="NPI40" s="295"/>
      <c r="NPJ40" s="295"/>
      <c r="NPK40" s="295"/>
      <c r="NPL40" s="295"/>
      <c r="NPM40" s="295"/>
      <c r="NPN40" s="295"/>
      <c r="NPO40" s="295"/>
      <c r="NPP40" s="295"/>
      <c r="NPQ40" s="295"/>
      <c r="NPR40" s="295"/>
      <c r="NPS40" s="295"/>
      <c r="NPT40" s="295"/>
      <c r="NPU40" s="295"/>
      <c r="NPV40" s="295"/>
      <c r="NPW40" s="295"/>
      <c r="NPX40" s="295"/>
      <c r="NPY40" s="295"/>
      <c r="NPZ40" s="295"/>
      <c r="NQA40" s="295"/>
      <c r="NQB40" s="295"/>
      <c r="NQC40" s="295"/>
      <c r="NQD40" s="295"/>
      <c r="NQE40" s="295"/>
      <c r="NQF40" s="295"/>
      <c r="NQG40" s="295"/>
      <c r="NQH40" s="295"/>
      <c r="NQI40" s="295"/>
      <c r="NQJ40" s="295"/>
      <c r="NQK40" s="295"/>
      <c r="NQL40" s="295"/>
      <c r="NQM40" s="295"/>
      <c r="NQN40" s="295"/>
      <c r="NQO40" s="295"/>
      <c r="NQP40" s="295"/>
      <c r="NQQ40" s="295"/>
      <c r="NQR40" s="295"/>
      <c r="NQS40" s="295"/>
      <c r="NQT40" s="295"/>
      <c r="NQU40" s="295"/>
      <c r="NQV40" s="295"/>
      <c r="NQW40" s="295"/>
      <c r="NQX40" s="295"/>
      <c r="NQY40" s="295"/>
      <c r="NQZ40" s="295"/>
      <c r="NRA40" s="295"/>
      <c r="NRB40" s="295"/>
      <c r="NRC40" s="295"/>
      <c r="NRD40" s="295"/>
      <c r="NRE40" s="295"/>
      <c r="NRF40" s="295"/>
      <c r="NRG40" s="295"/>
      <c r="NRH40" s="295"/>
      <c r="NRI40" s="295"/>
      <c r="NRJ40" s="295"/>
      <c r="NRK40" s="295"/>
      <c r="NRL40" s="295"/>
      <c r="NRM40" s="295"/>
      <c r="NRN40" s="295"/>
      <c r="NRO40" s="295"/>
      <c r="NRP40" s="295"/>
      <c r="NRQ40" s="295"/>
      <c r="NRR40" s="295"/>
      <c r="NRS40" s="295"/>
      <c r="NRT40" s="295"/>
      <c r="NRU40" s="295"/>
      <c r="NRV40" s="295"/>
      <c r="NRW40" s="295"/>
      <c r="NRX40" s="295"/>
      <c r="NRY40" s="295"/>
      <c r="NRZ40" s="295"/>
      <c r="NSA40" s="295"/>
      <c r="NSB40" s="295"/>
      <c r="NSC40" s="295"/>
      <c r="NSD40" s="295"/>
      <c r="NSE40" s="295"/>
      <c r="NSF40" s="295"/>
      <c r="NSG40" s="295"/>
      <c r="NSH40" s="295"/>
      <c r="NSI40" s="295"/>
      <c r="NSJ40" s="295"/>
      <c r="NSK40" s="295"/>
      <c r="NSL40" s="295"/>
      <c r="NSM40" s="295"/>
      <c r="NSN40" s="295"/>
      <c r="NSO40" s="295"/>
      <c r="NSP40" s="295"/>
      <c r="NSQ40" s="295"/>
      <c r="NSR40" s="295"/>
      <c r="NSS40" s="295"/>
      <c r="NST40" s="295"/>
      <c r="NSU40" s="295"/>
      <c r="NSV40" s="295"/>
      <c r="NSW40" s="295"/>
      <c r="NSX40" s="295"/>
      <c r="NSY40" s="295"/>
      <c r="NSZ40" s="295"/>
      <c r="NTA40" s="295"/>
      <c r="NTB40" s="295"/>
      <c r="NTC40" s="295"/>
      <c r="NTD40" s="295"/>
      <c r="NTE40" s="295"/>
      <c r="NTF40" s="295"/>
      <c r="NTG40" s="295"/>
      <c r="NTH40" s="295"/>
      <c r="NTI40" s="295"/>
      <c r="NTJ40" s="295"/>
      <c r="NTK40" s="295"/>
      <c r="NTL40" s="295"/>
      <c r="NTM40" s="295"/>
      <c r="NTN40" s="295"/>
      <c r="NTO40" s="295"/>
      <c r="NTP40" s="295"/>
      <c r="NTQ40" s="295"/>
      <c r="NTR40" s="295"/>
      <c r="NTS40" s="295"/>
      <c r="NTT40" s="295"/>
      <c r="NTU40" s="295"/>
      <c r="NTV40" s="295"/>
      <c r="NTW40" s="295"/>
      <c r="NTX40" s="295"/>
      <c r="NTY40" s="295"/>
      <c r="NTZ40" s="295"/>
      <c r="NUA40" s="295"/>
      <c r="NUB40" s="295"/>
      <c r="NUC40" s="295"/>
      <c r="NUD40" s="295"/>
      <c r="NUE40" s="295"/>
      <c r="NUF40" s="295"/>
      <c r="NUG40" s="295"/>
      <c r="NUH40" s="295"/>
      <c r="NUI40" s="295"/>
      <c r="NUJ40" s="295"/>
      <c r="NUK40" s="295"/>
      <c r="NUL40" s="295"/>
      <c r="NUM40" s="295"/>
      <c r="NUN40" s="295"/>
      <c r="NUO40" s="295"/>
      <c r="NUP40" s="295"/>
      <c r="NUQ40" s="295"/>
      <c r="NUR40" s="295"/>
      <c r="NUS40" s="295"/>
      <c r="NUT40" s="295"/>
      <c r="NUU40" s="295"/>
      <c r="NUV40" s="295"/>
      <c r="NUW40" s="295"/>
      <c r="NUX40" s="295"/>
      <c r="NUY40" s="295"/>
      <c r="NUZ40" s="295"/>
      <c r="NVA40" s="295"/>
      <c r="NVB40" s="295"/>
      <c r="NVC40" s="295"/>
      <c r="NVD40" s="295"/>
      <c r="NVE40" s="295"/>
      <c r="NVF40" s="295"/>
      <c r="NVG40" s="295"/>
      <c r="NVH40" s="295"/>
      <c r="NVI40" s="295"/>
      <c r="NVJ40" s="295"/>
      <c r="NVK40" s="295"/>
      <c r="NVL40" s="295"/>
      <c r="NVM40" s="295"/>
      <c r="NVN40" s="295"/>
      <c r="NVO40" s="295"/>
      <c r="NVP40" s="295"/>
      <c r="NVQ40" s="295"/>
      <c r="NVR40" s="295"/>
      <c r="NVS40" s="295"/>
      <c r="NVT40" s="295"/>
      <c r="NVU40" s="295"/>
      <c r="NVV40" s="295"/>
      <c r="NVW40" s="295"/>
      <c r="NVX40" s="295"/>
      <c r="NVY40" s="295"/>
      <c r="NVZ40" s="295"/>
      <c r="NWA40" s="295"/>
      <c r="NWB40" s="295"/>
      <c r="NWC40" s="295"/>
      <c r="NWD40" s="295"/>
      <c r="NWE40" s="295"/>
      <c r="NWF40" s="295"/>
      <c r="NWG40" s="295"/>
      <c r="NWH40" s="295"/>
      <c r="NWI40" s="295"/>
      <c r="NWJ40" s="295"/>
      <c r="NWK40" s="295"/>
      <c r="NWL40" s="295"/>
      <c r="NWM40" s="295"/>
      <c r="NWN40" s="295"/>
      <c r="NWO40" s="295"/>
      <c r="NWP40" s="295"/>
      <c r="NWQ40" s="295"/>
      <c r="NWR40" s="295"/>
      <c r="NWS40" s="295"/>
      <c r="NWT40" s="295"/>
      <c r="NWU40" s="295"/>
      <c r="NWV40" s="295"/>
      <c r="NWW40" s="295"/>
      <c r="NWX40" s="295"/>
      <c r="NWY40" s="295"/>
      <c r="NWZ40" s="295"/>
      <c r="NXA40" s="295"/>
      <c r="NXB40" s="295"/>
      <c r="NXC40" s="295"/>
      <c r="NXD40" s="295"/>
      <c r="NXE40" s="295"/>
      <c r="NXF40" s="295"/>
      <c r="NXG40" s="295"/>
      <c r="NXH40" s="295"/>
      <c r="NXI40" s="295"/>
      <c r="NXJ40" s="295"/>
      <c r="NXK40" s="295"/>
      <c r="NXL40" s="295"/>
      <c r="NXM40" s="295"/>
      <c r="NXN40" s="295"/>
      <c r="NXO40" s="295"/>
      <c r="NXP40" s="295"/>
      <c r="NXQ40" s="295"/>
      <c r="NXR40" s="295"/>
      <c r="NXS40" s="295"/>
      <c r="NXT40" s="295"/>
      <c r="NXU40" s="295"/>
      <c r="NXV40" s="295"/>
      <c r="NXW40" s="295"/>
      <c r="NXX40" s="295"/>
      <c r="NXY40" s="295"/>
      <c r="NXZ40" s="295"/>
      <c r="NYA40" s="295"/>
      <c r="NYB40" s="295"/>
      <c r="NYC40" s="295"/>
      <c r="NYD40" s="295"/>
      <c r="NYE40" s="295"/>
      <c r="NYF40" s="295"/>
      <c r="NYG40" s="295"/>
      <c r="NYH40" s="295"/>
      <c r="NYI40" s="295"/>
      <c r="NYJ40" s="295"/>
      <c r="NYK40" s="295"/>
      <c r="NYL40" s="295"/>
      <c r="NYM40" s="295"/>
      <c r="NYN40" s="295"/>
      <c r="NYO40" s="295"/>
      <c r="NYP40" s="295"/>
      <c r="NYQ40" s="295"/>
      <c r="NYR40" s="295"/>
      <c r="NYS40" s="295"/>
      <c r="NYT40" s="295"/>
      <c r="NYU40" s="295"/>
      <c r="NYV40" s="295"/>
      <c r="NYW40" s="295"/>
      <c r="NYX40" s="295"/>
      <c r="NYY40" s="295"/>
      <c r="NYZ40" s="295"/>
      <c r="NZA40" s="295"/>
      <c r="NZB40" s="295"/>
      <c r="NZC40" s="295"/>
      <c r="NZD40" s="295"/>
      <c r="NZE40" s="295"/>
      <c r="NZF40" s="295"/>
      <c r="NZG40" s="295"/>
      <c r="NZH40" s="295"/>
      <c r="NZI40" s="295"/>
      <c r="NZJ40" s="295"/>
      <c r="NZK40" s="295"/>
      <c r="NZL40" s="295"/>
      <c r="NZM40" s="295"/>
      <c r="NZN40" s="295"/>
      <c r="NZO40" s="295"/>
      <c r="NZP40" s="295"/>
      <c r="NZQ40" s="295"/>
      <c r="NZR40" s="295"/>
      <c r="NZS40" s="295"/>
      <c r="NZT40" s="295"/>
      <c r="NZU40" s="295"/>
      <c r="NZV40" s="295"/>
      <c r="NZW40" s="295"/>
      <c r="NZX40" s="295"/>
      <c r="NZY40" s="295"/>
      <c r="NZZ40" s="295"/>
      <c r="OAA40" s="295"/>
      <c r="OAB40" s="295"/>
      <c r="OAC40" s="295"/>
      <c r="OAD40" s="295"/>
      <c r="OAE40" s="295"/>
      <c r="OAF40" s="295"/>
      <c r="OAG40" s="295"/>
      <c r="OAH40" s="295"/>
      <c r="OAI40" s="295"/>
      <c r="OAJ40" s="295"/>
      <c r="OAK40" s="295"/>
      <c r="OAL40" s="295"/>
      <c r="OAM40" s="295"/>
      <c r="OAN40" s="295"/>
      <c r="OAO40" s="295"/>
      <c r="OAP40" s="295"/>
      <c r="OAQ40" s="295"/>
      <c r="OAR40" s="295"/>
      <c r="OAS40" s="295"/>
      <c r="OAT40" s="295"/>
      <c r="OAU40" s="295"/>
      <c r="OAV40" s="295"/>
      <c r="OAW40" s="295"/>
      <c r="OAX40" s="295"/>
      <c r="OAY40" s="295"/>
      <c r="OAZ40" s="295"/>
      <c r="OBA40" s="295"/>
      <c r="OBB40" s="295"/>
      <c r="OBC40" s="295"/>
      <c r="OBD40" s="295"/>
      <c r="OBE40" s="295"/>
      <c r="OBF40" s="295"/>
      <c r="OBG40" s="295"/>
      <c r="OBH40" s="295"/>
      <c r="OBI40" s="295"/>
      <c r="OBJ40" s="295"/>
      <c r="OBK40" s="295"/>
      <c r="OBL40" s="295"/>
      <c r="OBM40" s="295"/>
      <c r="OBN40" s="295"/>
      <c r="OBO40" s="295"/>
      <c r="OBP40" s="295"/>
      <c r="OBQ40" s="295"/>
      <c r="OBR40" s="295"/>
      <c r="OBS40" s="295"/>
      <c r="OBT40" s="295"/>
      <c r="OBU40" s="295"/>
      <c r="OBV40" s="295"/>
      <c r="OBW40" s="295"/>
      <c r="OBX40" s="295"/>
      <c r="OBY40" s="295"/>
      <c r="OBZ40" s="295"/>
      <c r="OCA40" s="295"/>
      <c r="OCB40" s="295"/>
      <c r="OCC40" s="295"/>
      <c r="OCD40" s="295"/>
      <c r="OCE40" s="295"/>
      <c r="OCF40" s="295"/>
      <c r="OCG40" s="295"/>
      <c r="OCH40" s="295"/>
      <c r="OCI40" s="295"/>
      <c r="OCJ40" s="295"/>
      <c r="OCK40" s="295"/>
      <c r="OCL40" s="295"/>
      <c r="OCM40" s="295"/>
      <c r="OCN40" s="295"/>
      <c r="OCO40" s="295"/>
      <c r="OCP40" s="295"/>
      <c r="OCQ40" s="295"/>
      <c r="OCR40" s="295"/>
      <c r="OCS40" s="295"/>
      <c r="OCT40" s="295"/>
      <c r="OCU40" s="295"/>
      <c r="OCV40" s="295"/>
      <c r="OCW40" s="295"/>
      <c r="OCX40" s="295"/>
      <c r="OCY40" s="295"/>
      <c r="OCZ40" s="295"/>
      <c r="ODA40" s="295"/>
      <c r="ODB40" s="295"/>
      <c r="ODC40" s="295"/>
      <c r="ODD40" s="295"/>
      <c r="ODE40" s="295"/>
      <c r="ODF40" s="295"/>
      <c r="ODG40" s="295"/>
      <c r="ODH40" s="295"/>
      <c r="ODI40" s="295"/>
      <c r="ODJ40" s="295"/>
      <c r="ODK40" s="295"/>
      <c r="ODL40" s="295"/>
      <c r="ODM40" s="295"/>
      <c r="ODN40" s="295"/>
      <c r="ODO40" s="295"/>
      <c r="ODP40" s="295"/>
      <c r="ODQ40" s="295"/>
      <c r="ODR40" s="295"/>
      <c r="ODS40" s="295"/>
      <c r="ODT40" s="295"/>
      <c r="ODU40" s="295"/>
      <c r="ODV40" s="295"/>
      <c r="ODW40" s="295"/>
      <c r="ODX40" s="295"/>
      <c r="ODY40" s="295"/>
      <c r="ODZ40" s="295"/>
      <c r="OEA40" s="295"/>
      <c r="OEB40" s="295"/>
      <c r="OEC40" s="295"/>
      <c r="OED40" s="295"/>
      <c r="OEE40" s="295"/>
      <c r="OEF40" s="295"/>
      <c r="OEG40" s="295"/>
      <c r="OEH40" s="295"/>
      <c r="OEI40" s="295"/>
      <c r="OEJ40" s="295"/>
      <c r="OEK40" s="295"/>
      <c r="OEL40" s="295"/>
      <c r="OEM40" s="295"/>
      <c r="OEN40" s="295"/>
      <c r="OEO40" s="295"/>
      <c r="OEP40" s="295"/>
      <c r="OEQ40" s="295"/>
      <c r="OER40" s="295"/>
      <c r="OES40" s="295"/>
      <c r="OET40" s="295"/>
      <c r="OEU40" s="295"/>
      <c r="OEV40" s="295"/>
      <c r="OEW40" s="295"/>
      <c r="OEX40" s="295"/>
      <c r="OEY40" s="295"/>
      <c r="OEZ40" s="295"/>
      <c r="OFA40" s="295"/>
      <c r="OFB40" s="295"/>
      <c r="OFC40" s="295"/>
      <c r="OFD40" s="295"/>
      <c r="OFE40" s="295"/>
      <c r="OFF40" s="295"/>
      <c r="OFG40" s="295"/>
      <c r="OFH40" s="295"/>
      <c r="OFI40" s="295"/>
      <c r="OFJ40" s="295"/>
      <c r="OFK40" s="295"/>
      <c r="OFL40" s="295"/>
      <c r="OFM40" s="295"/>
      <c r="OFN40" s="295"/>
      <c r="OFO40" s="295"/>
      <c r="OFP40" s="295"/>
      <c r="OFQ40" s="295"/>
      <c r="OFR40" s="295"/>
      <c r="OFS40" s="295"/>
      <c r="OFT40" s="295"/>
      <c r="OFU40" s="295"/>
      <c r="OFV40" s="295"/>
      <c r="OFW40" s="295"/>
      <c r="OFX40" s="295"/>
      <c r="OFY40" s="295"/>
      <c r="OFZ40" s="295"/>
      <c r="OGA40" s="295"/>
      <c r="OGB40" s="295"/>
      <c r="OGC40" s="295"/>
      <c r="OGD40" s="295"/>
      <c r="OGE40" s="295"/>
      <c r="OGF40" s="295"/>
      <c r="OGG40" s="295"/>
      <c r="OGH40" s="295"/>
      <c r="OGI40" s="295"/>
      <c r="OGJ40" s="295"/>
      <c r="OGK40" s="295"/>
      <c r="OGL40" s="295"/>
      <c r="OGM40" s="295"/>
      <c r="OGN40" s="295"/>
      <c r="OGO40" s="295"/>
      <c r="OGP40" s="295"/>
      <c r="OGQ40" s="295"/>
      <c r="OGR40" s="295"/>
      <c r="OGS40" s="295"/>
      <c r="OGT40" s="295"/>
      <c r="OGU40" s="295"/>
      <c r="OGV40" s="295"/>
      <c r="OGW40" s="295"/>
      <c r="OGX40" s="295"/>
      <c r="OGY40" s="295"/>
      <c r="OGZ40" s="295"/>
      <c r="OHA40" s="295"/>
      <c r="OHB40" s="295"/>
      <c r="OHC40" s="295"/>
      <c r="OHD40" s="295"/>
      <c r="OHE40" s="295"/>
      <c r="OHF40" s="295"/>
      <c r="OHG40" s="295"/>
      <c r="OHH40" s="295"/>
      <c r="OHI40" s="295"/>
      <c r="OHJ40" s="295"/>
      <c r="OHK40" s="295"/>
      <c r="OHL40" s="295"/>
      <c r="OHM40" s="295"/>
      <c r="OHN40" s="295"/>
      <c r="OHO40" s="295"/>
      <c r="OHP40" s="295"/>
      <c r="OHQ40" s="295"/>
      <c r="OHR40" s="295"/>
      <c r="OHS40" s="295"/>
      <c r="OHT40" s="295"/>
      <c r="OHU40" s="295"/>
      <c r="OHV40" s="295"/>
      <c r="OHW40" s="295"/>
      <c r="OHX40" s="295"/>
      <c r="OHY40" s="295"/>
      <c r="OHZ40" s="295"/>
      <c r="OIA40" s="295"/>
      <c r="OIB40" s="295"/>
      <c r="OIC40" s="295"/>
      <c r="OID40" s="295"/>
      <c r="OIE40" s="295"/>
      <c r="OIF40" s="295"/>
      <c r="OIG40" s="295"/>
      <c r="OIH40" s="295"/>
      <c r="OII40" s="295"/>
      <c r="OIJ40" s="295"/>
      <c r="OIK40" s="295"/>
      <c r="OIL40" s="295"/>
      <c r="OIM40" s="295"/>
      <c r="OIN40" s="295"/>
      <c r="OIO40" s="295"/>
      <c r="OIP40" s="295"/>
      <c r="OIQ40" s="295"/>
      <c r="OIR40" s="295"/>
      <c r="OIS40" s="295"/>
      <c r="OIT40" s="295"/>
      <c r="OIU40" s="295"/>
      <c r="OIV40" s="295"/>
      <c r="OIW40" s="295"/>
      <c r="OIX40" s="295"/>
      <c r="OIY40" s="295"/>
      <c r="OIZ40" s="295"/>
      <c r="OJA40" s="295"/>
      <c r="OJB40" s="295"/>
      <c r="OJC40" s="295"/>
      <c r="OJD40" s="295"/>
      <c r="OJE40" s="295"/>
      <c r="OJF40" s="295"/>
      <c r="OJG40" s="295"/>
      <c r="OJH40" s="295"/>
      <c r="OJI40" s="295"/>
      <c r="OJJ40" s="295"/>
      <c r="OJK40" s="295"/>
      <c r="OJL40" s="295"/>
      <c r="OJM40" s="295"/>
      <c r="OJN40" s="295"/>
      <c r="OJO40" s="295"/>
      <c r="OJP40" s="295"/>
      <c r="OJQ40" s="295"/>
      <c r="OJR40" s="295"/>
      <c r="OJS40" s="295"/>
      <c r="OJT40" s="295"/>
      <c r="OJU40" s="295"/>
      <c r="OJV40" s="295"/>
      <c r="OJW40" s="295"/>
      <c r="OJX40" s="295"/>
      <c r="OJY40" s="295"/>
      <c r="OJZ40" s="295"/>
      <c r="OKA40" s="295"/>
      <c r="OKB40" s="295"/>
      <c r="OKC40" s="295"/>
      <c r="OKD40" s="295"/>
      <c r="OKE40" s="295"/>
      <c r="OKF40" s="295"/>
      <c r="OKG40" s="295"/>
      <c r="OKH40" s="295"/>
      <c r="OKI40" s="295"/>
      <c r="OKJ40" s="295"/>
      <c r="OKK40" s="295"/>
      <c r="OKL40" s="295"/>
      <c r="OKM40" s="295"/>
      <c r="OKN40" s="295"/>
      <c r="OKO40" s="295"/>
      <c r="OKP40" s="295"/>
      <c r="OKQ40" s="295"/>
      <c r="OKR40" s="295"/>
      <c r="OKS40" s="295"/>
      <c r="OKT40" s="295"/>
      <c r="OKU40" s="295"/>
      <c r="OKV40" s="295"/>
      <c r="OKW40" s="295"/>
      <c r="OKX40" s="295"/>
      <c r="OKY40" s="295"/>
      <c r="OKZ40" s="295"/>
      <c r="OLA40" s="295"/>
      <c r="OLB40" s="295"/>
      <c r="OLC40" s="295"/>
      <c r="OLD40" s="295"/>
      <c r="OLE40" s="295"/>
      <c r="OLF40" s="295"/>
      <c r="OLG40" s="295"/>
      <c r="OLH40" s="295"/>
      <c r="OLI40" s="295"/>
      <c r="OLJ40" s="295"/>
      <c r="OLK40" s="295"/>
      <c r="OLL40" s="295"/>
      <c r="OLM40" s="295"/>
      <c r="OLN40" s="295"/>
      <c r="OLO40" s="295"/>
      <c r="OLP40" s="295"/>
      <c r="OLQ40" s="295"/>
      <c r="OLR40" s="295"/>
      <c r="OLS40" s="295"/>
      <c r="OLT40" s="295"/>
      <c r="OLU40" s="295"/>
      <c r="OLV40" s="295"/>
      <c r="OLW40" s="295"/>
      <c r="OLX40" s="295"/>
      <c r="OLY40" s="295"/>
      <c r="OLZ40" s="295"/>
      <c r="OMA40" s="295"/>
      <c r="OMB40" s="295"/>
      <c r="OMC40" s="295"/>
      <c r="OMD40" s="295"/>
      <c r="OME40" s="295"/>
      <c r="OMF40" s="295"/>
      <c r="OMG40" s="295"/>
      <c r="OMH40" s="295"/>
      <c r="OMI40" s="295"/>
      <c r="OMJ40" s="295"/>
      <c r="OMK40" s="295"/>
      <c r="OML40" s="295"/>
      <c r="OMM40" s="295"/>
      <c r="OMN40" s="295"/>
      <c r="OMO40" s="295"/>
      <c r="OMP40" s="295"/>
      <c r="OMQ40" s="295"/>
      <c r="OMR40" s="295"/>
      <c r="OMS40" s="295"/>
      <c r="OMT40" s="295"/>
      <c r="OMU40" s="295"/>
      <c r="OMV40" s="295"/>
      <c r="OMW40" s="295"/>
      <c r="OMX40" s="295"/>
      <c r="OMY40" s="295"/>
      <c r="OMZ40" s="295"/>
      <c r="ONA40" s="295"/>
      <c r="ONB40" s="295"/>
      <c r="ONC40" s="295"/>
      <c r="OND40" s="295"/>
      <c r="ONE40" s="295"/>
      <c r="ONF40" s="295"/>
      <c r="ONG40" s="295"/>
      <c r="ONH40" s="295"/>
      <c r="ONI40" s="295"/>
      <c r="ONJ40" s="295"/>
      <c r="ONK40" s="295"/>
      <c r="ONL40" s="295"/>
      <c r="ONM40" s="295"/>
      <c r="ONN40" s="295"/>
      <c r="ONO40" s="295"/>
      <c r="ONP40" s="295"/>
      <c r="ONQ40" s="295"/>
      <c r="ONR40" s="295"/>
      <c r="ONS40" s="295"/>
      <c r="ONT40" s="295"/>
      <c r="ONU40" s="295"/>
      <c r="ONV40" s="295"/>
      <c r="ONW40" s="295"/>
      <c r="ONX40" s="295"/>
      <c r="ONY40" s="295"/>
      <c r="ONZ40" s="295"/>
      <c r="OOA40" s="295"/>
      <c r="OOB40" s="295"/>
      <c r="OOC40" s="295"/>
      <c r="OOD40" s="295"/>
      <c r="OOE40" s="295"/>
      <c r="OOF40" s="295"/>
      <c r="OOG40" s="295"/>
      <c r="OOH40" s="295"/>
      <c r="OOI40" s="295"/>
      <c r="OOJ40" s="295"/>
      <c r="OOK40" s="295"/>
      <c r="OOL40" s="295"/>
      <c r="OOM40" s="295"/>
      <c r="OON40" s="295"/>
      <c r="OOO40" s="295"/>
      <c r="OOP40" s="295"/>
      <c r="OOQ40" s="295"/>
      <c r="OOR40" s="295"/>
      <c r="OOS40" s="295"/>
      <c r="OOT40" s="295"/>
      <c r="OOU40" s="295"/>
      <c r="OOV40" s="295"/>
      <c r="OOW40" s="295"/>
      <c r="OOX40" s="295"/>
      <c r="OOY40" s="295"/>
      <c r="OOZ40" s="295"/>
      <c r="OPA40" s="295"/>
      <c r="OPB40" s="295"/>
      <c r="OPC40" s="295"/>
      <c r="OPD40" s="295"/>
      <c r="OPE40" s="295"/>
      <c r="OPF40" s="295"/>
      <c r="OPG40" s="295"/>
      <c r="OPH40" s="295"/>
      <c r="OPI40" s="295"/>
      <c r="OPJ40" s="295"/>
      <c r="OPK40" s="295"/>
      <c r="OPL40" s="295"/>
      <c r="OPM40" s="295"/>
      <c r="OPN40" s="295"/>
      <c r="OPO40" s="295"/>
      <c r="OPP40" s="295"/>
      <c r="OPQ40" s="295"/>
      <c r="OPR40" s="295"/>
      <c r="OPS40" s="295"/>
      <c r="OPT40" s="295"/>
      <c r="OPU40" s="295"/>
      <c r="OPV40" s="295"/>
      <c r="OPW40" s="295"/>
      <c r="OPX40" s="295"/>
      <c r="OPY40" s="295"/>
      <c r="OPZ40" s="295"/>
      <c r="OQA40" s="295"/>
      <c r="OQB40" s="295"/>
      <c r="OQC40" s="295"/>
      <c r="OQD40" s="295"/>
      <c r="OQE40" s="295"/>
      <c r="OQF40" s="295"/>
      <c r="OQG40" s="295"/>
      <c r="OQH40" s="295"/>
      <c r="OQI40" s="295"/>
      <c r="OQJ40" s="295"/>
      <c r="OQK40" s="295"/>
      <c r="OQL40" s="295"/>
      <c r="OQM40" s="295"/>
      <c r="OQN40" s="295"/>
      <c r="OQO40" s="295"/>
      <c r="OQP40" s="295"/>
      <c r="OQQ40" s="295"/>
      <c r="OQR40" s="295"/>
      <c r="OQS40" s="295"/>
      <c r="OQT40" s="295"/>
      <c r="OQU40" s="295"/>
      <c r="OQV40" s="295"/>
      <c r="OQW40" s="295"/>
      <c r="OQX40" s="295"/>
      <c r="OQY40" s="295"/>
      <c r="OQZ40" s="295"/>
      <c r="ORA40" s="295"/>
      <c r="ORB40" s="295"/>
      <c r="ORC40" s="295"/>
      <c r="ORD40" s="295"/>
      <c r="ORE40" s="295"/>
      <c r="ORF40" s="295"/>
      <c r="ORG40" s="295"/>
      <c r="ORH40" s="295"/>
      <c r="ORI40" s="295"/>
      <c r="ORJ40" s="295"/>
      <c r="ORK40" s="295"/>
      <c r="ORL40" s="295"/>
      <c r="ORM40" s="295"/>
      <c r="ORN40" s="295"/>
      <c r="ORO40" s="295"/>
      <c r="ORP40" s="295"/>
      <c r="ORQ40" s="295"/>
      <c r="ORR40" s="295"/>
      <c r="ORS40" s="295"/>
      <c r="ORT40" s="295"/>
      <c r="ORU40" s="295"/>
      <c r="ORV40" s="295"/>
      <c r="ORW40" s="295"/>
      <c r="ORX40" s="295"/>
      <c r="ORY40" s="295"/>
      <c r="ORZ40" s="295"/>
      <c r="OSA40" s="295"/>
      <c r="OSB40" s="295"/>
      <c r="OSC40" s="295"/>
      <c r="OSD40" s="295"/>
      <c r="OSE40" s="295"/>
      <c r="OSF40" s="295"/>
      <c r="OSG40" s="295"/>
      <c r="OSH40" s="295"/>
      <c r="OSI40" s="295"/>
      <c r="OSJ40" s="295"/>
      <c r="OSK40" s="295"/>
      <c r="OSL40" s="295"/>
      <c r="OSM40" s="295"/>
      <c r="OSN40" s="295"/>
      <c r="OSO40" s="295"/>
      <c r="OSP40" s="295"/>
      <c r="OSQ40" s="295"/>
      <c r="OSR40" s="295"/>
      <c r="OSS40" s="295"/>
      <c r="OST40" s="295"/>
      <c r="OSU40" s="295"/>
      <c r="OSV40" s="295"/>
      <c r="OSW40" s="295"/>
      <c r="OSX40" s="295"/>
      <c r="OSY40" s="295"/>
      <c r="OSZ40" s="295"/>
      <c r="OTA40" s="295"/>
      <c r="OTB40" s="295"/>
      <c r="OTC40" s="295"/>
      <c r="OTD40" s="295"/>
      <c r="OTE40" s="295"/>
      <c r="OTF40" s="295"/>
      <c r="OTG40" s="295"/>
      <c r="OTH40" s="295"/>
      <c r="OTI40" s="295"/>
      <c r="OTJ40" s="295"/>
      <c r="OTK40" s="295"/>
      <c r="OTL40" s="295"/>
      <c r="OTM40" s="295"/>
      <c r="OTN40" s="295"/>
      <c r="OTO40" s="295"/>
      <c r="OTP40" s="295"/>
      <c r="OTQ40" s="295"/>
      <c r="OTR40" s="295"/>
      <c r="OTS40" s="295"/>
      <c r="OTT40" s="295"/>
      <c r="OTU40" s="295"/>
      <c r="OTV40" s="295"/>
      <c r="OTW40" s="295"/>
      <c r="OTX40" s="295"/>
      <c r="OTY40" s="295"/>
      <c r="OTZ40" s="295"/>
      <c r="OUA40" s="295"/>
      <c r="OUB40" s="295"/>
      <c r="OUC40" s="295"/>
      <c r="OUD40" s="295"/>
      <c r="OUE40" s="295"/>
      <c r="OUF40" s="295"/>
      <c r="OUG40" s="295"/>
      <c r="OUH40" s="295"/>
      <c r="OUI40" s="295"/>
      <c r="OUJ40" s="295"/>
      <c r="OUK40" s="295"/>
      <c r="OUL40" s="295"/>
      <c r="OUM40" s="295"/>
      <c r="OUN40" s="295"/>
      <c r="OUO40" s="295"/>
      <c r="OUP40" s="295"/>
      <c r="OUQ40" s="295"/>
      <c r="OUR40" s="295"/>
      <c r="OUS40" s="295"/>
      <c r="OUT40" s="295"/>
      <c r="OUU40" s="295"/>
      <c r="OUV40" s="295"/>
      <c r="OUW40" s="295"/>
      <c r="OUX40" s="295"/>
      <c r="OUY40" s="295"/>
      <c r="OUZ40" s="295"/>
      <c r="OVA40" s="295"/>
      <c r="OVB40" s="295"/>
      <c r="OVC40" s="295"/>
      <c r="OVD40" s="295"/>
      <c r="OVE40" s="295"/>
      <c r="OVF40" s="295"/>
      <c r="OVG40" s="295"/>
      <c r="OVH40" s="295"/>
      <c r="OVI40" s="295"/>
      <c r="OVJ40" s="295"/>
      <c r="OVK40" s="295"/>
      <c r="OVL40" s="295"/>
      <c r="OVM40" s="295"/>
      <c r="OVN40" s="295"/>
      <c r="OVO40" s="295"/>
      <c r="OVP40" s="295"/>
      <c r="OVQ40" s="295"/>
      <c r="OVR40" s="295"/>
      <c r="OVS40" s="295"/>
      <c r="OVT40" s="295"/>
      <c r="OVU40" s="295"/>
      <c r="OVV40" s="295"/>
      <c r="OVW40" s="295"/>
      <c r="OVX40" s="295"/>
      <c r="OVY40" s="295"/>
      <c r="OVZ40" s="295"/>
      <c r="OWA40" s="295"/>
      <c r="OWB40" s="295"/>
      <c r="OWC40" s="295"/>
      <c r="OWD40" s="295"/>
      <c r="OWE40" s="295"/>
      <c r="OWF40" s="295"/>
      <c r="OWG40" s="295"/>
      <c r="OWH40" s="295"/>
      <c r="OWI40" s="295"/>
      <c r="OWJ40" s="295"/>
      <c r="OWK40" s="295"/>
      <c r="OWL40" s="295"/>
      <c r="OWM40" s="295"/>
      <c r="OWN40" s="295"/>
      <c r="OWO40" s="295"/>
      <c r="OWP40" s="295"/>
      <c r="OWQ40" s="295"/>
      <c r="OWR40" s="295"/>
      <c r="OWS40" s="295"/>
      <c r="OWT40" s="295"/>
      <c r="OWU40" s="295"/>
      <c r="OWV40" s="295"/>
      <c r="OWW40" s="295"/>
      <c r="OWX40" s="295"/>
      <c r="OWY40" s="295"/>
      <c r="OWZ40" s="295"/>
      <c r="OXA40" s="295"/>
      <c r="OXB40" s="295"/>
      <c r="OXC40" s="295"/>
      <c r="OXD40" s="295"/>
      <c r="OXE40" s="295"/>
      <c r="OXF40" s="295"/>
      <c r="OXG40" s="295"/>
      <c r="OXH40" s="295"/>
      <c r="OXI40" s="295"/>
      <c r="OXJ40" s="295"/>
      <c r="OXK40" s="295"/>
      <c r="OXL40" s="295"/>
      <c r="OXM40" s="295"/>
      <c r="OXN40" s="295"/>
      <c r="OXO40" s="295"/>
      <c r="OXP40" s="295"/>
      <c r="OXQ40" s="295"/>
      <c r="OXR40" s="295"/>
      <c r="OXS40" s="295"/>
      <c r="OXT40" s="295"/>
      <c r="OXU40" s="295"/>
      <c r="OXV40" s="295"/>
      <c r="OXW40" s="295"/>
      <c r="OXX40" s="295"/>
      <c r="OXY40" s="295"/>
      <c r="OXZ40" s="295"/>
      <c r="OYA40" s="295"/>
      <c r="OYB40" s="295"/>
      <c r="OYC40" s="295"/>
      <c r="OYD40" s="295"/>
      <c r="OYE40" s="295"/>
      <c r="OYF40" s="295"/>
      <c r="OYG40" s="295"/>
      <c r="OYH40" s="295"/>
      <c r="OYI40" s="295"/>
      <c r="OYJ40" s="295"/>
      <c r="OYK40" s="295"/>
      <c r="OYL40" s="295"/>
      <c r="OYM40" s="295"/>
      <c r="OYN40" s="295"/>
      <c r="OYO40" s="295"/>
      <c r="OYP40" s="295"/>
      <c r="OYQ40" s="295"/>
      <c r="OYR40" s="295"/>
      <c r="OYS40" s="295"/>
      <c r="OYT40" s="295"/>
      <c r="OYU40" s="295"/>
      <c r="OYV40" s="295"/>
      <c r="OYW40" s="295"/>
      <c r="OYX40" s="295"/>
      <c r="OYY40" s="295"/>
      <c r="OYZ40" s="295"/>
      <c r="OZA40" s="295"/>
      <c r="OZB40" s="295"/>
      <c r="OZC40" s="295"/>
      <c r="OZD40" s="295"/>
      <c r="OZE40" s="295"/>
      <c r="OZF40" s="295"/>
      <c r="OZG40" s="295"/>
      <c r="OZH40" s="295"/>
      <c r="OZI40" s="295"/>
      <c r="OZJ40" s="295"/>
      <c r="OZK40" s="295"/>
      <c r="OZL40" s="295"/>
      <c r="OZM40" s="295"/>
      <c r="OZN40" s="295"/>
      <c r="OZO40" s="295"/>
      <c r="OZP40" s="295"/>
      <c r="OZQ40" s="295"/>
      <c r="OZR40" s="295"/>
      <c r="OZS40" s="295"/>
      <c r="OZT40" s="295"/>
      <c r="OZU40" s="295"/>
      <c r="OZV40" s="295"/>
      <c r="OZW40" s="295"/>
      <c r="OZX40" s="295"/>
      <c r="OZY40" s="295"/>
      <c r="OZZ40" s="295"/>
      <c r="PAA40" s="295"/>
      <c r="PAB40" s="295"/>
      <c r="PAC40" s="295"/>
      <c r="PAD40" s="295"/>
      <c r="PAE40" s="295"/>
      <c r="PAF40" s="295"/>
      <c r="PAG40" s="295"/>
      <c r="PAH40" s="295"/>
      <c r="PAI40" s="295"/>
      <c r="PAJ40" s="295"/>
      <c r="PAK40" s="295"/>
      <c r="PAL40" s="295"/>
      <c r="PAM40" s="295"/>
      <c r="PAN40" s="295"/>
      <c r="PAO40" s="295"/>
      <c r="PAP40" s="295"/>
      <c r="PAQ40" s="295"/>
      <c r="PAR40" s="295"/>
      <c r="PAS40" s="295"/>
      <c r="PAT40" s="295"/>
      <c r="PAU40" s="295"/>
      <c r="PAV40" s="295"/>
      <c r="PAW40" s="295"/>
      <c r="PAX40" s="295"/>
      <c r="PAY40" s="295"/>
      <c r="PAZ40" s="295"/>
      <c r="PBA40" s="295"/>
      <c r="PBB40" s="295"/>
      <c r="PBC40" s="295"/>
      <c r="PBD40" s="295"/>
      <c r="PBE40" s="295"/>
      <c r="PBF40" s="295"/>
      <c r="PBG40" s="295"/>
      <c r="PBH40" s="295"/>
      <c r="PBI40" s="295"/>
      <c r="PBJ40" s="295"/>
      <c r="PBK40" s="295"/>
      <c r="PBL40" s="295"/>
      <c r="PBM40" s="295"/>
      <c r="PBN40" s="295"/>
      <c r="PBO40" s="295"/>
      <c r="PBP40" s="295"/>
      <c r="PBQ40" s="295"/>
      <c r="PBR40" s="295"/>
      <c r="PBS40" s="295"/>
      <c r="PBT40" s="295"/>
      <c r="PBU40" s="295"/>
      <c r="PBV40" s="295"/>
      <c r="PBW40" s="295"/>
      <c r="PBX40" s="295"/>
      <c r="PBY40" s="295"/>
      <c r="PBZ40" s="295"/>
      <c r="PCA40" s="295"/>
      <c r="PCB40" s="295"/>
      <c r="PCC40" s="295"/>
      <c r="PCD40" s="295"/>
      <c r="PCE40" s="295"/>
      <c r="PCF40" s="295"/>
      <c r="PCG40" s="295"/>
      <c r="PCH40" s="295"/>
      <c r="PCI40" s="295"/>
      <c r="PCJ40" s="295"/>
      <c r="PCK40" s="295"/>
      <c r="PCL40" s="295"/>
      <c r="PCM40" s="295"/>
      <c r="PCN40" s="295"/>
      <c r="PCO40" s="295"/>
      <c r="PCP40" s="295"/>
      <c r="PCQ40" s="295"/>
      <c r="PCR40" s="295"/>
      <c r="PCS40" s="295"/>
      <c r="PCT40" s="295"/>
      <c r="PCU40" s="295"/>
      <c r="PCV40" s="295"/>
      <c r="PCW40" s="295"/>
      <c r="PCX40" s="295"/>
      <c r="PCY40" s="295"/>
      <c r="PCZ40" s="295"/>
      <c r="PDA40" s="295"/>
      <c r="PDB40" s="295"/>
      <c r="PDC40" s="295"/>
      <c r="PDD40" s="295"/>
      <c r="PDE40" s="295"/>
      <c r="PDF40" s="295"/>
      <c r="PDG40" s="295"/>
      <c r="PDH40" s="295"/>
      <c r="PDI40" s="295"/>
      <c r="PDJ40" s="295"/>
      <c r="PDK40" s="295"/>
      <c r="PDL40" s="295"/>
      <c r="PDM40" s="295"/>
      <c r="PDN40" s="295"/>
      <c r="PDO40" s="295"/>
      <c r="PDP40" s="295"/>
      <c r="PDQ40" s="295"/>
      <c r="PDR40" s="295"/>
      <c r="PDS40" s="295"/>
      <c r="PDT40" s="295"/>
      <c r="PDU40" s="295"/>
      <c r="PDV40" s="295"/>
      <c r="PDW40" s="295"/>
      <c r="PDX40" s="295"/>
      <c r="PDY40" s="295"/>
      <c r="PDZ40" s="295"/>
      <c r="PEA40" s="295"/>
      <c r="PEB40" s="295"/>
      <c r="PEC40" s="295"/>
      <c r="PED40" s="295"/>
      <c r="PEE40" s="295"/>
      <c r="PEF40" s="295"/>
      <c r="PEG40" s="295"/>
      <c r="PEH40" s="295"/>
      <c r="PEI40" s="295"/>
      <c r="PEJ40" s="295"/>
      <c r="PEK40" s="295"/>
      <c r="PEL40" s="295"/>
      <c r="PEM40" s="295"/>
      <c r="PEN40" s="295"/>
      <c r="PEO40" s="295"/>
      <c r="PEP40" s="295"/>
      <c r="PEQ40" s="295"/>
      <c r="PER40" s="295"/>
      <c r="PES40" s="295"/>
      <c r="PET40" s="295"/>
      <c r="PEU40" s="295"/>
      <c r="PEV40" s="295"/>
      <c r="PEW40" s="295"/>
      <c r="PEX40" s="295"/>
      <c r="PEY40" s="295"/>
      <c r="PEZ40" s="295"/>
      <c r="PFA40" s="295"/>
      <c r="PFB40" s="295"/>
      <c r="PFC40" s="295"/>
      <c r="PFD40" s="295"/>
      <c r="PFE40" s="295"/>
      <c r="PFF40" s="295"/>
      <c r="PFG40" s="295"/>
      <c r="PFH40" s="295"/>
      <c r="PFI40" s="295"/>
      <c r="PFJ40" s="295"/>
      <c r="PFK40" s="295"/>
      <c r="PFL40" s="295"/>
      <c r="PFM40" s="295"/>
      <c r="PFN40" s="295"/>
      <c r="PFO40" s="295"/>
      <c r="PFP40" s="295"/>
      <c r="PFQ40" s="295"/>
      <c r="PFR40" s="295"/>
      <c r="PFS40" s="295"/>
      <c r="PFT40" s="295"/>
      <c r="PFU40" s="295"/>
      <c r="PFV40" s="295"/>
      <c r="PFW40" s="295"/>
      <c r="PFX40" s="295"/>
      <c r="PFY40" s="295"/>
      <c r="PFZ40" s="295"/>
      <c r="PGA40" s="295"/>
      <c r="PGB40" s="295"/>
      <c r="PGC40" s="295"/>
      <c r="PGD40" s="295"/>
      <c r="PGE40" s="295"/>
      <c r="PGF40" s="295"/>
      <c r="PGG40" s="295"/>
      <c r="PGH40" s="295"/>
      <c r="PGI40" s="295"/>
      <c r="PGJ40" s="295"/>
      <c r="PGK40" s="295"/>
      <c r="PGL40" s="295"/>
      <c r="PGM40" s="295"/>
      <c r="PGN40" s="295"/>
      <c r="PGO40" s="295"/>
      <c r="PGP40" s="295"/>
      <c r="PGQ40" s="295"/>
      <c r="PGR40" s="295"/>
      <c r="PGS40" s="295"/>
      <c r="PGT40" s="295"/>
      <c r="PGU40" s="295"/>
      <c r="PGV40" s="295"/>
      <c r="PGW40" s="295"/>
      <c r="PGX40" s="295"/>
      <c r="PGY40" s="295"/>
      <c r="PGZ40" s="295"/>
      <c r="PHA40" s="295"/>
      <c r="PHB40" s="295"/>
      <c r="PHC40" s="295"/>
      <c r="PHD40" s="295"/>
      <c r="PHE40" s="295"/>
      <c r="PHF40" s="295"/>
      <c r="PHG40" s="295"/>
      <c r="PHH40" s="295"/>
      <c r="PHI40" s="295"/>
      <c r="PHJ40" s="295"/>
      <c r="PHK40" s="295"/>
      <c r="PHL40" s="295"/>
      <c r="PHM40" s="295"/>
      <c r="PHN40" s="295"/>
      <c r="PHO40" s="295"/>
      <c r="PHP40" s="295"/>
      <c r="PHQ40" s="295"/>
      <c r="PHR40" s="295"/>
      <c r="PHS40" s="295"/>
      <c r="PHT40" s="295"/>
      <c r="PHU40" s="295"/>
      <c r="PHV40" s="295"/>
      <c r="PHW40" s="295"/>
      <c r="PHX40" s="295"/>
      <c r="PHY40" s="295"/>
      <c r="PHZ40" s="295"/>
      <c r="PIA40" s="295"/>
      <c r="PIB40" s="295"/>
      <c r="PIC40" s="295"/>
      <c r="PID40" s="295"/>
      <c r="PIE40" s="295"/>
      <c r="PIF40" s="295"/>
      <c r="PIG40" s="295"/>
      <c r="PIH40" s="295"/>
      <c r="PII40" s="295"/>
      <c r="PIJ40" s="295"/>
      <c r="PIK40" s="295"/>
      <c r="PIL40" s="295"/>
      <c r="PIM40" s="295"/>
      <c r="PIN40" s="295"/>
      <c r="PIO40" s="295"/>
      <c r="PIP40" s="295"/>
      <c r="PIQ40" s="295"/>
      <c r="PIR40" s="295"/>
      <c r="PIS40" s="295"/>
      <c r="PIT40" s="295"/>
      <c r="PIU40" s="295"/>
      <c r="PIV40" s="295"/>
      <c r="PIW40" s="295"/>
      <c r="PIX40" s="295"/>
      <c r="PIY40" s="295"/>
      <c r="PIZ40" s="295"/>
      <c r="PJA40" s="295"/>
      <c r="PJB40" s="295"/>
      <c r="PJC40" s="295"/>
      <c r="PJD40" s="295"/>
      <c r="PJE40" s="295"/>
      <c r="PJF40" s="295"/>
      <c r="PJG40" s="295"/>
      <c r="PJH40" s="295"/>
      <c r="PJI40" s="295"/>
      <c r="PJJ40" s="295"/>
      <c r="PJK40" s="295"/>
      <c r="PJL40" s="295"/>
      <c r="PJM40" s="295"/>
      <c r="PJN40" s="295"/>
      <c r="PJO40" s="295"/>
      <c r="PJP40" s="295"/>
      <c r="PJQ40" s="295"/>
      <c r="PJR40" s="295"/>
      <c r="PJS40" s="295"/>
      <c r="PJT40" s="295"/>
      <c r="PJU40" s="295"/>
      <c r="PJV40" s="295"/>
      <c r="PJW40" s="295"/>
      <c r="PJX40" s="295"/>
      <c r="PJY40" s="295"/>
      <c r="PJZ40" s="295"/>
      <c r="PKA40" s="295"/>
      <c r="PKB40" s="295"/>
      <c r="PKC40" s="295"/>
      <c r="PKD40" s="295"/>
      <c r="PKE40" s="295"/>
      <c r="PKF40" s="295"/>
      <c r="PKG40" s="295"/>
      <c r="PKH40" s="295"/>
      <c r="PKI40" s="295"/>
      <c r="PKJ40" s="295"/>
      <c r="PKK40" s="295"/>
      <c r="PKL40" s="295"/>
      <c r="PKM40" s="295"/>
      <c r="PKN40" s="295"/>
      <c r="PKO40" s="295"/>
      <c r="PKP40" s="295"/>
      <c r="PKQ40" s="295"/>
      <c r="PKR40" s="295"/>
      <c r="PKS40" s="295"/>
      <c r="PKT40" s="295"/>
      <c r="PKU40" s="295"/>
      <c r="PKV40" s="295"/>
      <c r="PKW40" s="295"/>
      <c r="PKX40" s="295"/>
      <c r="PKY40" s="295"/>
      <c r="PKZ40" s="295"/>
      <c r="PLA40" s="295"/>
      <c r="PLB40" s="295"/>
      <c r="PLC40" s="295"/>
      <c r="PLD40" s="295"/>
      <c r="PLE40" s="295"/>
      <c r="PLF40" s="295"/>
      <c r="PLG40" s="295"/>
      <c r="PLH40" s="295"/>
      <c r="PLI40" s="295"/>
      <c r="PLJ40" s="295"/>
      <c r="PLK40" s="295"/>
      <c r="PLL40" s="295"/>
      <c r="PLM40" s="295"/>
      <c r="PLN40" s="295"/>
      <c r="PLO40" s="295"/>
      <c r="PLP40" s="295"/>
      <c r="PLQ40" s="295"/>
      <c r="PLR40" s="295"/>
      <c r="PLS40" s="295"/>
      <c r="PLT40" s="295"/>
      <c r="PLU40" s="295"/>
      <c r="PLV40" s="295"/>
      <c r="PLW40" s="295"/>
      <c r="PLX40" s="295"/>
      <c r="PLY40" s="295"/>
      <c r="PLZ40" s="295"/>
      <c r="PMA40" s="295"/>
      <c r="PMB40" s="295"/>
      <c r="PMC40" s="295"/>
      <c r="PMD40" s="295"/>
      <c r="PME40" s="295"/>
      <c r="PMF40" s="295"/>
      <c r="PMG40" s="295"/>
      <c r="PMH40" s="295"/>
      <c r="PMI40" s="295"/>
      <c r="PMJ40" s="295"/>
      <c r="PMK40" s="295"/>
      <c r="PML40" s="295"/>
      <c r="PMM40" s="295"/>
      <c r="PMN40" s="295"/>
      <c r="PMO40" s="295"/>
      <c r="PMP40" s="295"/>
      <c r="PMQ40" s="295"/>
      <c r="PMR40" s="295"/>
      <c r="PMS40" s="295"/>
      <c r="PMT40" s="295"/>
      <c r="PMU40" s="295"/>
      <c r="PMV40" s="295"/>
      <c r="PMW40" s="295"/>
      <c r="PMX40" s="295"/>
      <c r="PMY40" s="295"/>
      <c r="PMZ40" s="295"/>
      <c r="PNA40" s="295"/>
      <c r="PNB40" s="295"/>
      <c r="PNC40" s="295"/>
      <c r="PND40" s="295"/>
      <c r="PNE40" s="295"/>
      <c r="PNF40" s="295"/>
      <c r="PNG40" s="295"/>
      <c r="PNH40" s="295"/>
      <c r="PNI40" s="295"/>
      <c r="PNJ40" s="295"/>
      <c r="PNK40" s="295"/>
      <c r="PNL40" s="295"/>
      <c r="PNM40" s="295"/>
      <c r="PNN40" s="295"/>
      <c r="PNO40" s="295"/>
      <c r="PNP40" s="295"/>
      <c r="PNQ40" s="295"/>
      <c r="PNR40" s="295"/>
      <c r="PNS40" s="295"/>
      <c r="PNT40" s="295"/>
      <c r="PNU40" s="295"/>
      <c r="PNV40" s="295"/>
      <c r="PNW40" s="295"/>
      <c r="PNX40" s="295"/>
      <c r="PNY40" s="295"/>
      <c r="PNZ40" s="295"/>
      <c r="POA40" s="295"/>
      <c r="POB40" s="295"/>
      <c r="POC40" s="295"/>
      <c r="POD40" s="295"/>
      <c r="POE40" s="295"/>
      <c r="POF40" s="295"/>
      <c r="POG40" s="295"/>
      <c r="POH40" s="295"/>
      <c r="POI40" s="295"/>
      <c r="POJ40" s="295"/>
      <c r="POK40" s="295"/>
      <c r="POL40" s="295"/>
      <c r="POM40" s="295"/>
      <c r="PON40" s="295"/>
      <c r="POO40" s="295"/>
      <c r="POP40" s="295"/>
      <c r="POQ40" s="295"/>
      <c r="POR40" s="295"/>
      <c r="POS40" s="295"/>
      <c r="POT40" s="295"/>
      <c r="POU40" s="295"/>
      <c r="POV40" s="295"/>
      <c r="POW40" s="295"/>
      <c r="POX40" s="295"/>
      <c r="POY40" s="295"/>
      <c r="POZ40" s="295"/>
      <c r="PPA40" s="295"/>
      <c r="PPB40" s="295"/>
      <c r="PPC40" s="295"/>
      <c r="PPD40" s="295"/>
      <c r="PPE40" s="295"/>
      <c r="PPF40" s="295"/>
      <c r="PPG40" s="295"/>
      <c r="PPH40" s="295"/>
      <c r="PPI40" s="295"/>
      <c r="PPJ40" s="295"/>
      <c r="PPK40" s="295"/>
      <c r="PPL40" s="295"/>
      <c r="PPM40" s="295"/>
      <c r="PPN40" s="295"/>
      <c r="PPO40" s="295"/>
      <c r="PPP40" s="295"/>
      <c r="PPQ40" s="295"/>
      <c r="PPR40" s="295"/>
      <c r="PPS40" s="295"/>
      <c r="PPT40" s="295"/>
      <c r="PPU40" s="295"/>
      <c r="PPV40" s="295"/>
      <c r="PPW40" s="295"/>
      <c r="PPX40" s="295"/>
      <c r="PPY40" s="295"/>
      <c r="PPZ40" s="295"/>
      <c r="PQA40" s="295"/>
      <c r="PQB40" s="295"/>
      <c r="PQC40" s="295"/>
      <c r="PQD40" s="295"/>
      <c r="PQE40" s="295"/>
      <c r="PQF40" s="295"/>
      <c r="PQG40" s="295"/>
      <c r="PQH40" s="295"/>
      <c r="PQI40" s="295"/>
      <c r="PQJ40" s="295"/>
      <c r="PQK40" s="295"/>
      <c r="PQL40" s="295"/>
      <c r="PQM40" s="295"/>
      <c r="PQN40" s="295"/>
      <c r="PQO40" s="295"/>
      <c r="PQP40" s="295"/>
      <c r="PQQ40" s="295"/>
      <c r="PQR40" s="295"/>
      <c r="PQS40" s="295"/>
      <c r="PQT40" s="295"/>
      <c r="PQU40" s="295"/>
      <c r="PQV40" s="295"/>
      <c r="PQW40" s="295"/>
      <c r="PQX40" s="295"/>
      <c r="PQY40" s="295"/>
      <c r="PQZ40" s="295"/>
      <c r="PRA40" s="295"/>
      <c r="PRB40" s="295"/>
      <c r="PRC40" s="295"/>
      <c r="PRD40" s="295"/>
      <c r="PRE40" s="295"/>
      <c r="PRF40" s="295"/>
      <c r="PRG40" s="295"/>
      <c r="PRH40" s="295"/>
      <c r="PRI40" s="295"/>
      <c r="PRJ40" s="295"/>
      <c r="PRK40" s="295"/>
      <c r="PRL40" s="295"/>
      <c r="PRM40" s="295"/>
      <c r="PRN40" s="295"/>
      <c r="PRO40" s="295"/>
      <c r="PRP40" s="295"/>
      <c r="PRQ40" s="295"/>
      <c r="PRR40" s="295"/>
      <c r="PRS40" s="295"/>
      <c r="PRT40" s="295"/>
      <c r="PRU40" s="295"/>
      <c r="PRV40" s="295"/>
      <c r="PRW40" s="295"/>
      <c r="PRX40" s="295"/>
      <c r="PRY40" s="295"/>
      <c r="PRZ40" s="295"/>
      <c r="PSA40" s="295"/>
      <c r="PSB40" s="295"/>
      <c r="PSC40" s="295"/>
      <c r="PSD40" s="295"/>
      <c r="PSE40" s="295"/>
      <c r="PSF40" s="295"/>
      <c r="PSG40" s="295"/>
      <c r="PSH40" s="295"/>
      <c r="PSI40" s="295"/>
      <c r="PSJ40" s="295"/>
      <c r="PSK40" s="295"/>
      <c r="PSL40" s="295"/>
      <c r="PSM40" s="295"/>
      <c r="PSN40" s="295"/>
      <c r="PSO40" s="295"/>
      <c r="PSP40" s="295"/>
      <c r="PSQ40" s="295"/>
      <c r="PSR40" s="295"/>
      <c r="PSS40" s="295"/>
      <c r="PST40" s="295"/>
      <c r="PSU40" s="295"/>
      <c r="PSV40" s="295"/>
      <c r="PSW40" s="295"/>
      <c r="PSX40" s="295"/>
      <c r="PSY40" s="295"/>
      <c r="PSZ40" s="295"/>
      <c r="PTA40" s="295"/>
      <c r="PTB40" s="295"/>
      <c r="PTC40" s="295"/>
      <c r="PTD40" s="295"/>
      <c r="PTE40" s="295"/>
      <c r="PTF40" s="295"/>
      <c r="PTG40" s="295"/>
      <c r="PTH40" s="295"/>
      <c r="PTI40" s="295"/>
      <c r="PTJ40" s="295"/>
      <c r="PTK40" s="295"/>
      <c r="PTL40" s="295"/>
      <c r="PTM40" s="295"/>
      <c r="PTN40" s="295"/>
      <c r="PTO40" s="295"/>
      <c r="PTP40" s="295"/>
      <c r="PTQ40" s="295"/>
      <c r="PTR40" s="295"/>
      <c r="PTS40" s="295"/>
      <c r="PTT40" s="295"/>
      <c r="PTU40" s="295"/>
      <c r="PTV40" s="295"/>
      <c r="PTW40" s="295"/>
      <c r="PTX40" s="295"/>
      <c r="PTY40" s="295"/>
      <c r="PTZ40" s="295"/>
      <c r="PUA40" s="295"/>
      <c r="PUB40" s="295"/>
      <c r="PUC40" s="295"/>
      <c r="PUD40" s="295"/>
      <c r="PUE40" s="295"/>
      <c r="PUF40" s="295"/>
      <c r="PUG40" s="295"/>
      <c r="PUH40" s="295"/>
      <c r="PUI40" s="295"/>
      <c r="PUJ40" s="295"/>
      <c r="PUK40" s="295"/>
      <c r="PUL40" s="295"/>
      <c r="PUM40" s="295"/>
      <c r="PUN40" s="295"/>
      <c r="PUO40" s="295"/>
      <c r="PUP40" s="295"/>
      <c r="PUQ40" s="295"/>
      <c r="PUR40" s="295"/>
      <c r="PUS40" s="295"/>
      <c r="PUT40" s="295"/>
      <c r="PUU40" s="295"/>
      <c r="PUV40" s="295"/>
      <c r="PUW40" s="295"/>
      <c r="PUX40" s="295"/>
      <c r="PUY40" s="295"/>
      <c r="PUZ40" s="295"/>
      <c r="PVA40" s="295"/>
      <c r="PVB40" s="295"/>
      <c r="PVC40" s="295"/>
      <c r="PVD40" s="295"/>
      <c r="PVE40" s="295"/>
      <c r="PVF40" s="295"/>
      <c r="PVG40" s="295"/>
      <c r="PVH40" s="295"/>
      <c r="PVI40" s="295"/>
      <c r="PVJ40" s="295"/>
      <c r="PVK40" s="295"/>
      <c r="PVL40" s="295"/>
      <c r="PVM40" s="295"/>
      <c r="PVN40" s="295"/>
      <c r="PVO40" s="295"/>
      <c r="PVP40" s="295"/>
      <c r="PVQ40" s="295"/>
      <c r="PVR40" s="295"/>
      <c r="PVS40" s="295"/>
      <c r="PVT40" s="295"/>
      <c r="PVU40" s="295"/>
      <c r="PVV40" s="295"/>
      <c r="PVW40" s="295"/>
      <c r="PVX40" s="295"/>
      <c r="PVY40" s="295"/>
      <c r="PVZ40" s="295"/>
      <c r="PWA40" s="295"/>
      <c r="PWB40" s="295"/>
      <c r="PWC40" s="295"/>
      <c r="PWD40" s="295"/>
      <c r="PWE40" s="295"/>
      <c r="PWF40" s="295"/>
      <c r="PWG40" s="295"/>
      <c r="PWH40" s="295"/>
      <c r="PWI40" s="295"/>
      <c r="PWJ40" s="295"/>
      <c r="PWK40" s="295"/>
      <c r="PWL40" s="295"/>
      <c r="PWM40" s="295"/>
      <c r="PWN40" s="295"/>
      <c r="PWO40" s="295"/>
      <c r="PWP40" s="295"/>
      <c r="PWQ40" s="295"/>
      <c r="PWR40" s="295"/>
      <c r="PWS40" s="295"/>
      <c r="PWT40" s="295"/>
      <c r="PWU40" s="295"/>
      <c r="PWV40" s="295"/>
      <c r="PWW40" s="295"/>
      <c r="PWX40" s="295"/>
      <c r="PWY40" s="295"/>
      <c r="PWZ40" s="295"/>
      <c r="PXA40" s="295"/>
      <c r="PXB40" s="295"/>
      <c r="PXC40" s="295"/>
      <c r="PXD40" s="295"/>
      <c r="PXE40" s="295"/>
      <c r="PXF40" s="295"/>
      <c r="PXG40" s="295"/>
      <c r="PXH40" s="295"/>
      <c r="PXI40" s="295"/>
      <c r="PXJ40" s="295"/>
      <c r="PXK40" s="295"/>
      <c r="PXL40" s="295"/>
      <c r="PXM40" s="295"/>
      <c r="PXN40" s="295"/>
      <c r="PXO40" s="295"/>
      <c r="PXP40" s="295"/>
      <c r="PXQ40" s="295"/>
      <c r="PXR40" s="295"/>
      <c r="PXS40" s="295"/>
      <c r="PXT40" s="295"/>
      <c r="PXU40" s="295"/>
      <c r="PXV40" s="295"/>
      <c r="PXW40" s="295"/>
      <c r="PXX40" s="295"/>
      <c r="PXY40" s="295"/>
      <c r="PXZ40" s="295"/>
      <c r="PYA40" s="295"/>
      <c r="PYB40" s="295"/>
      <c r="PYC40" s="295"/>
      <c r="PYD40" s="295"/>
      <c r="PYE40" s="295"/>
      <c r="PYF40" s="295"/>
      <c r="PYG40" s="295"/>
      <c r="PYH40" s="295"/>
      <c r="PYI40" s="295"/>
      <c r="PYJ40" s="295"/>
      <c r="PYK40" s="295"/>
      <c r="PYL40" s="295"/>
      <c r="PYM40" s="295"/>
      <c r="PYN40" s="295"/>
      <c r="PYO40" s="295"/>
      <c r="PYP40" s="295"/>
      <c r="PYQ40" s="295"/>
      <c r="PYR40" s="295"/>
      <c r="PYS40" s="295"/>
      <c r="PYT40" s="295"/>
      <c r="PYU40" s="295"/>
      <c r="PYV40" s="295"/>
      <c r="PYW40" s="295"/>
      <c r="PYX40" s="295"/>
      <c r="PYY40" s="295"/>
      <c r="PYZ40" s="295"/>
      <c r="PZA40" s="295"/>
      <c r="PZB40" s="295"/>
      <c r="PZC40" s="295"/>
      <c r="PZD40" s="295"/>
      <c r="PZE40" s="295"/>
      <c r="PZF40" s="295"/>
      <c r="PZG40" s="295"/>
      <c r="PZH40" s="295"/>
      <c r="PZI40" s="295"/>
      <c r="PZJ40" s="295"/>
      <c r="PZK40" s="295"/>
      <c r="PZL40" s="295"/>
      <c r="PZM40" s="295"/>
      <c r="PZN40" s="295"/>
      <c r="PZO40" s="295"/>
      <c r="PZP40" s="295"/>
      <c r="PZQ40" s="295"/>
      <c r="PZR40" s="295"/>
      <c r="PZS40" s="295"/>
      <c r="PZT40" s="295"/>
      <c r="PZU40" s="295"/>
      <c r="PZV40" s="295"/>
      <c r="PZW40" s="295"/>
      <c r="PZX40" s="295"/>
      <c r="PZY40" s="295"/>
      <c r="PZZ40" s="295"/>
      <c r="QAA40" s="295"/>
      <c r="QAB40" s="295"/>
      <c r="QAC40" s="295"/>
      <c r="QAD40" s="295"/>
      <c r="QAE40" s="295"/>
      <c r="QAF40" s="295"/>
      <c r="QAG40" s="295"/>
      <c r="QAH40" s="295"/>
      <c r="QAI40" s="295"/>
      <c r="QAJ40" s="295"/>
      <c r="QAK40" s="295"/>
      <c r="QAL40" s="295"/>
      <c r="QAM40" s="295"/>
      <c r="QAN40" s="295"/>
      <c r="QAO40" s="295"/>
      <c r="QAP40" s="295"/>
      <c r="QAQ40" s="295"/>
      <c r="QAR40" s="295"/>
      <c r="QAS40" s="295"/>
      <c r="QAT40" s="295"/>
      <c r="QAU40" s="295"/>
      <c r="QAV40" s="295"/>
      <c r="QAW40" s="295"/>
      <c r="QAX40" s="295"/>
      <c r="QAY40" s="295"/>
      <c r="QAZ40" s="295"/>
      <c r="QBA40" s="295"/>
      <c r="QBB40" s="295"/>
      <c r="QBC40" s="295"/>
      <c r="QBD40" s="295"/>
      <c r="QBE40" s="295"/>
      <c r="QBF40" s="295"/>
      <c r="QBG40" s="295"/>
      <c r="QBH40" s="295"/>
      <c r="QBI40" s="295"/>
      <c r="QBJ40" s="295"/>
      <c r="QBK40" s="295"/>
      <c r="QBL40" s="295"/>
      <c r="QBM40" s="295"/>
      <c r="QBN40" s="295"/>
      <c r="QBO40" s="295"/>
      <c r="QBP40" s="295"/>
      <c r="QBQ40" s="295"/>
      <c r="QBR40" s="295"/>
      <c r="QBS40" s="295"/>
      <c r="QBT40" s="295"/>
      <c r="QBU40" s="295"/>
      <c r="QBV40" s="295"/>
      <c r="QBW40" s="295"/>
      <c r="QBX40" s="295"/>
      <c r="QBY40" s="295"/>
      <c r="QBZ40" s="295"/>
      <c r="QCA40" s="295"/>
      <c r="QCB40" s="295"/>
      <c r="QCC40" s="295"/>
      <c r="QCD40" s="295"/>
      <c r="QCE40" s="295"/>
      <c r="QCF40" s="295"/>
      <c r="QCG40" s="295"/>
      <c r="QCH40" s="295"/>
      <c r="QCI40" s="295"/>
      <c r="QCJ40" s="295"/>
      <c r="QCK40" s="295"/>
      <c r="QCL40" s="295"/>
      <c r="QCM40" s="295"/>
      <c r="QCN40" s="295"/>
      <c r="QCO40" s="295"/>
      <c r="QCP40" s="295"/>
      <c r="QCQ40" s="295"/>
      <c r="QCR40" s="295"/>
      <c r="QCS40" s="295"/>
      <c r="QCT40" s="295"/>
      <c r="QCU40" s="295"/>
      <c r="QCV40" s="295"/>
      <c r="QCW40" s="295"/>
      <c r="QCX40" s="295"/>
      <c r="QCY40" s="295"/>
      <c r="QCZ40" s="295"/>
      <c r="QDA40" s="295"/>
      <c r="QDB40" s="295"/>
      <c r="QDC40" s="295"/>
      <c r="QDD40" s="295"/>
      <c r="QDE40" s="295"/>
      <c r="QDF40" s="295"/>
      <c r="QDG40" s="295"/>
      <c r="QDH40" s="295"/>
      <c r="QDI40" s="295"/>
      <c r="QDJ40" s="295"/>
      <c r="QDK40" s="295"/>
      <c r="QDL40" s="295"/>
      <c r="QDM40" s="295"/>
      <c r="QDN40" s="295"/>
      <c r="QDO40" s="295"/>
      <c r="QDP40" s="295"/>
      <c r="QDQ40" s="295"/>
      <c r="QDR40" s="295"/>
      <c r="QDS40" s="295"/>
      <c r="QDT40" s="295"/>
      <c r="QDU40" s="295"/>
      <c r="QDV40" s="295"/>
      <c r="QDW40" s="295"/>
      <c r="QDX40" s="295"/>
      <c r="QDY40" s="295"/>
      <c r="QDZ40" s="295"/>
      <c r="QEA40" s="295"/>
      <c r="QEB40" s="295"/>
      <c r="QEC40" s="295"/>
      <c r="QED40" s="295"/>
      <c r="QEE40" s="295"/>
      <c r="QEF40" s="295"/>
      <c r="QEG40" s="295"/>
      <c r="QEH40" s="295"/>
      <c r="QEI40" s="295"/>
      <c r="QEJ40" s="295"/>
      <c r="QEK40" s="295"/>
      <c r="QEL40" s="295"/>
      <c r="QEM40" s="295"/>
      <c r="QEN40" s="295"/>
      <c r="QEO40" s="295"/>
      <c r="QEP40" s="295"/>
      <c r="QEQ40" s="295"/>
      <c r="QER40" s="295"/>
      <c r="QES40" s="295"/>
      <c r="QET40" s="295"/>
      <c r="QEU40" s="295"/>
      <c r="QEV40" s="295"/>
      <c r="QEW40" s="295"/>
      <c r="QEX40" s="295"/>
      <c r="QEY40" s="295"/>
      <c r="QEZ40" s="295"/>
      <c r="QFA40" s="295"/>
      <c r="QFB40" s="295"/>
      <c r="QFC40" s="295"/>
      <c r="QFD40" s="295"/>
      <c r="QFE40" s="295"/>
      <c r="QFF40" s="295"/>
      <c r="QFG40" s="295"/>
      <c r="QFH40" s="295"/>
      <c r="QFI40" s="295"/>
      <c r="QFJ40" s="295"/>
      <c r="QFK40" s="295"/>
      <c r="QFL40" s="295"/>
      <c r="QFM40" s="295"/>
      <c r="QFN40" s="295"/>
      <c r="QFO40" s="295"/>
      <c r="QFP40" s="295"/>
      <c r="QFQ40" s="295"/>
      <c r="QFR40" s="295"/>
      <c r="QFS40" s="295"/>
      <c r="QFT40" s="295"/>
      <c r="QFU40" s="295"/>
      <c r="QFV40" s="295"/>
      <c r="QFW40" s="295"/>
      <c r="QFX40" s="295"/>
      <c r="QFY40" s="295"/>
      <c r="QFZ40" s="295"/>
      <c r="QGA40" s="295"/>
      <c r="QGB40" s="295"/>
      <c r="QGC40" s="295"/>
      <c r="QGD40" s="295"/>
      <c r="QGE40" s="295"/>
      <c r="QGF40" s="295"/>
      <c r="QGG40" s="295"/>
      <c r="QGH40" s="295"/>
      <c r="QGI40" s="295"/>
      <c r="QGJ40" s="295"/>
      <c r="QGK40" s="295"/>
      <c r="QGL40" s="295"/>
      <c r="QGM40" s="295"/>
      <c r="QGN40" s="295"/>
      <c r="QGO40" s="295"/>
      <c r="QGP40" s="295"/>
      <c r="QGQ40" s="295"/>
      <c r="QGR40" s="295"/>
      <c r="QGS40" s="295"/>
      <c r="QGT40" s="295"/>
      <c r="QGU40" s="295"/>
      <c r="QGV40" s="295"/>
      <c r="QGW40" s="295"/>
      <c r="QGX40" s="295"/>
      <c r="QGY40" s="295"/>
      <c r="QGZ40" s="295"/>
      <c r="QHA40" s="295"/>
      <c r="QHB40" s="295"/>
      <c r="QHC40" s="295"/>
      <c r="QHD40" s="295"/>
      <c r="QHE40" s="295"/>
      <c r="QHF40" s="295"/>
      <c r="QHG40" s="295"/>
      <c r="QHH40" s="295"/>
      <c r="QHI40" s="295"/>
      <c r="QHJ40" s="295"/>
      <c r="QHK40" s="295"/>
      <c r="QHL40" s="295"/>
      <c r="QHM40" s="295"/>
      <c r="QHN40" s="295"/>
      <c r="QHO40" s="295"/>
      <c r="QHP40" s="295"/>
      <c r="QHQ40" s="295"/>
      <c r="QHR40" s="295"/>
      <c r="QHS40" s="295"/>
      <c r="QHT40" s="295"/>
      <c r="QHU40" s="295"/>
      <c r="QHV40" s="295"/>
      <c r="QHW40" s="295"/>
      <c r="QHX40" s="295"/>
      <c r="QHY40" s="295"/>
      <c r="QHZ40" s="295"/>
      <c r="QIA40" s="295"/>
      <c r="QIB40" s="295"/>
      <c r="QIC40" s="295"/>
      <c r="QID40" s="295"/>
      <c r="QIE40" s="295"/>
      <c r="QIF40" s="295"/>
      <c r="QIG40" s="295"/>
      <c r="QIH40" s="295"/>
      <c r="QII40" s="295"/>
      <c r="QIJ40" s="295"/>
      <c r="QIK40" s="295"/>
      <c r="QIL40" s="295"/>
      <c r="QIM40" s="295"/>
      <c r="QIN40" s="295"/>
      <c r="QIO40" s="295"/>
      <c r="QIP40" s="295"/>
      <c r="QIQ40" s="295"/>
      <c r="QIR40" s="295"/>
      <c r="QIS40" s="295"/>
      <c r="QIT40" s="295"/>
      <c r="QIU40" s="295"/>
      <c r="QIV40" s="295"/>
      <c r="QIW40" s="295"/>
      <c r="QIX40" s="295"/>
      <c r="QIY40" s="295"/>
      <c r="QIZ40" s="295"/>
      <c r="QJA40" s="295"/>
      <c r="QJB40" s="295"/>
      <c r="QJC40" s="295"/>
      <c r="QJD40" s="295"/>
      <c r="QJE40" s="295"/>
      <c r="QJF40" s="295"/>
      <c r="QJG40" s="295"/>
      <c r="QJH40" s="295"/>
      <c r="QJI40" s="295"/>
      <c r="QJJ40" s="295"/>
      <c r="QJK40" s="295"/>
      <c r="QJL40" s="295"/>
      <c r="QJM40" s="295"/>
      <c r="QJN40" s="295"/>
      <c r="QJO40" s="295"/>
      <c r="QJP40" s="295"/>
      <c r="QJQ40" s="295"/>
      <c r="QJR40" s="295"/>
      <c r="QJS40" s="295"/>
      <c r="QJT40" s="295"/>
      <c r="QJU40" s="295"/>
      <c r="QJV40" s="295"/>
      <c r="QJW40" s="295"/>
      <c r="QJX40" s="295"/>
      <c r="QJY40" s="295"/>
      <c r="QJZ40" s="295"/>
      <c r="QKA40" s="295"/>
      <c r="QKB40" s="295"/>
      <c r="QKC40" s="295"/>
      <c r="QKD40" s="295"/>
      <c r="QKE40" s="295"/>
      <c r="QKF40" s="295"/>
      <c r="QKG40" s="295"/>
      <c r="QKH40" s="295"/>
      <c r="QKI40" s="295"/>
      <c r="QKJ40" s="295"/>
      <c r="QKK40" s="295"/>
      <c r="QKL40" s="295"/>
      <c r="QKM40" s="295"/>
      <c r="QKN40" s="295"/>
      <c r="QKO40" s="295"/>
      <c r="QKP40" s="295"/>
      <c r="QKQ40" s="295"/>
      <c r="QKR40" s="295"/>
      <c r="QKS40" s="295"/>
      <c r="QKT40" s="295"/>
      <c r="QKU40" s="295"/>
      <c r="QKV40" s="295"/>
      <c r="QKW40" s="295"/>
      <c r="QKX40" s="295"/>
      <c r="QKY40" s="295"/>
      <c r="QKZ40" s="295"/>
      <c r="QLA40" s="295"/>
      <c r="QLB40" s="295"/>
      <c r="QLC40" s="295"/>
      <c r="QLD40" s="295"/>
      <c r="QLE40" s="295"/>
      <c r="QLF40" s="295"/>
      <c r="QLG40" s="295"/>
      <c r="QLH40" s="295"/>
      <c r="QLI40" s="295"/>
      <c r="QLJ40" s="295"/>
      <c r="QLK40" s="295"/>
      <c r="QLL40" s="295"/>
      <c r="QLM40" s="295"/>
      <c r="QLN40" s="295"/>
      <c r="QLO40" s="295"/>
      <c r="QLP40" s="295"/>
      <c r="QLQ40" s="295"/>
      <c r="QLR40" s="295"/>
      <c r="QLS40" s="295"/>
      <c r="QLT40" s="295"/>
      <c r="QLU40" s="295"/>
      <c r="QLV40" s="295"/>
      <c r="QLW40" s="295"/>
      <c r="QLX40" s="295"/>
      <c r="QLY40" s="295"/>
      <c r="QLZ40" s="295"/>
      <c r="QMA40" s="295"/>
      <c r="QMB40" s="295"/>
      <c r="QMC40" s="295"/>
      <c r="QMD40" s="295"/>
      <c r="QME40" s="295"/>
      <c r="QMF40" s="295"/>
      <c r="QMG40" s="295"/>
      <c r="QMH40" s="295"/>
      <c r="QMI40" s="295"/>
      <c r="QMJ40" s="295"/>
      <c r="QMK40" s="295"/>
      <c r="QML40" s="295"/>
      <c r="QMM40" s="295"/>
      <c r="QMN40" s="295"/>
      <c r="QMO40" s="295"/>
      <c r="QMP40" s="295"/>
      <c r="QMQ40" s="295"/>
      <c r="QMR40" s="295"/>
      <c r="QMS40" s="295"/>
      <c r="QMT40" s="295"/>
      <c r="QMU40" s="295"/>
      <c r="QMV40" s="295"/>
      <c r="QMW40" s="295"/>
      <c r="QMX40" s="295"/>
      <c r="QMY40" s="295"/>
      <c r="QMZ40" s="295"/>
      <c r="QNA40" s="295"/>
      <c r="QNB40" s="295"/>
      <c r="QNC40" s="295"/>
      <c r="QND40" s="295"/>
      <c r="QNE40" s="295"/>
      <c r="QNF40" s="295"/>
      <c r="QNG40" s="295"/>
      <c r="QNH40" s="295"/>
      <c r="QNI40" s="295"/>
      <c r="QNJ40" s="295"/>
      <c r="QNK40" s="295"/>
      <c r="QNL40" s="295"/>
      <c r="QNM40" s="295"/>
      <c r="QNN40" s="295"/>
      <c r="QNO40" s="295"/>
      <c r="QNP40" s="295"/>
      <c r="QNQ40" s="295"/>
      <c r="QNR40" s="295"/>
      <c r="QNS40" s="295"/>
      <c r="QNT40" s="295"/>
      <c r="QNU40" s="295"/>
      <c r="QNV40" s="295"/>
      <c r="QNW40" s="295"/>
      <c r="QNX40" s="295"/>
      <c r="QNY40" s="295"/>
      <c r="QNZ40" s="295"/>
      <c r="QOA40" s="295"/>
      <c r="QOB40" s="295"/>
      <c r="QOC40" s="295"/>
      <c r="QOD40" s="295"/>
      <c r="QOE40" s="295"/>
      <c r="QOF40" s="295"/>
      <c r="QOG40" s="295"/>
      <c r="QOH40" s="295"/>
      <c r="QOI40" s="295"/>
      <c r="QOJ40" s="295"/>
      <c r="QOK40" s="295"/>
      <c r="QOL40" s="295"/>
      <c r="QOM40" s="295"/>
      <c r="QON40" s="295"/>
      <c r="QOO40" s="295"/>
      <c r="QOP40" s="295"/>
      <c r="QOQ40" s="295"/>
      <c r="QOR40" s="295"/>
      <c r="QOS40" s="295"/>
      <c r="QOT40" s="295"/>
      <c r="QOU40" s="295"/>
      <c r="QOV40" s="295"/>
      <c r="QOW40" s="295"/>
      <c r="QOX40" s="295"/>
      <c r="QOY40" s="295"/>
      <c r="QOZ40" s="295"/>
      <c r="QPA40" s="295"/>
      <c r="QPB40" s="295"/>
      <c r="QPC40" s="295"/>
      <c r="QPD40" s="295"/>
      <c r="QPE40" s="295"/>
      <c r="QPF40" s="295"/>
      <c r="QPG40" s="295"/>
      <c r="QPH40" s="295"/>
      <c r="QPI40" s="295"/>
      <c r="QPJ40" s="295"/>
      <c r="QPK40" s="295"/>
      <c r="QPL40" s="295"/>
      <c r="QPM40" s="295"/>
      <c r="QPN40" s="295"/>
      <c r="QPO40" s="295"/>
      <c r="QPP40" s="295"/>
      <c r="QPQ40" s="295"/>
      <c r="QPR40" s="295"/>
      <c r="QPS40" s="295"/>
      <c r="QPT40" s="295"/>
      <c r="QPU40" s="295"/>
      <c r="QPV40" s="295"/>
      <c r="QPW40" s="295"/>
      <c r="QPX40" s="295"/>
      <c r="QPY40" s="295"/>
      <c r="QPZ40" s="295"/>
      <c r="QQA40" s="295"/>
      <c r="QQB40" s="295"/>
      <c r="QQC40" s="295"/>
      <c r="QQD40" s="295"/>
      <c r="QQE40" s="295"/>
      <c r="QQF40" s="295"/>
      <c r="QQG40" s="295"/>
      <c r="QQH40" s="295"/>
      <c r="QQI40" s="295"/>
      <c r="QQJ40" s="295"/>
      <c r="QQK40" s="295"/>
      <c r="QQL40" s="295"/>
      <c r="QQM40" s="295"/>
      <c r="QQN40" s="295"/>
      <c r="QQO40" s="295"/>
      <c r="QQP40" s="295"/>
      <c r="QQQ40" s="295"/>
      <c r="QQR40" s="295"/>
      <c r="QQS40" s="295"/>
      <c r="QQT40" s="295"/>
      <c r="QQU40" s="295"/>
      <c r="QQV40" s="295"/>
      <c r="QQW40" s="295"/>
      <c r="QQX40" s="295"/>
      <c r="QQY40" s="295"/>
      <c r="QQZ40" s="295"/>
      <c r="QRA40" s="295"/>
      <c r="QRB40" s="295"/>
      <c r="QRC40" s="295"/>
      <c r="QRD40" s="295"/>
      <c r="QRE40" s="295"/>
      <c r="QRF40" s="295"/>
      <c r="QRG40" s="295"/>
      <c r="QRH40" s="295"/>
      <c r="QRI40" s="295"/>
      <c r="QRJ40" s="295"/>
      <c r="QRK40" s="295"/>
      <c r="QRL40" s="295"/>
      <c r="QRM40" s="295"/>
      <c r="QRN40" s="295"/>
      <c r="QRO40" s="295"/>
      <c r="QRP40" s="295"/>
      <c r="QRQ40" s="295"/>
      <c r="QRR40" s="295"/>
      <c r="QRS40" s="295"/>
      <c r="QRT40" s="295"/>
      <c r="QRU40" s="295"/>
      <c r="QRV40" s="295"/>
      <c r="QRW40" s="295"/>
      <c r="QRX40" s="295"/>
      <c r="QRY40" s="295"/>
      <c r="QRZ40" s="295"/>
      <c r="QSA40" s="295"/>
      <c r="QSB40" s="295"/>
      <c r="QSC40" s="295"/>
      <c r="QSD40" s="295"/>
      <c r="QSE40" s="295"/>
      <c r="QSF40" s="295"/>
      <c r="QSG40" s="295"/>
      <c r="QSH40" s="295"/>
      <c r="QSI40" s="295"/>
      <c r="QSJ40" s="295"/>
      <c r="QSK40" s="295"/>
      <c r="QSL40" s="295"/>
      <c r="QSM40" s="295"/>
      <c r="QSN40" s="295"/>
      <c r="QSO40" s="295"/>
      <c r="QSP40" s="295"/>
      <c r="QSQ40" s="295"/>
      <c r="QSR40" s="295"/>
      <c r="QSS40" s="295"/>
      <c r="QST40" s="295"/>
      <c r="QSU40" s="295"/>
      <c r="QSV40" s="295"/>
      <c r="QSW40" s="295"/>
      <c r="QSX40" s="295"/>
      <c r="QSY40" s="295"/>
      <c r="QSZ40" s="295"/>
      <c r="QTA40" s="295"/>
      <c r="QTB40" s="295"/>
      <c r="QTC40" s="295"/>
      <c r="QTD40" s="295"/>
      <c r="QTE40" s="295"/>
      <c r="QTF40" s="295"/>
      <c r="QTG40" s="295"/>
      <c r="QTH40" s="295"/>
      <c r="QTI40" s="295"/>
      <c r="QTJ40" s="295"/>
      <c r="QTK40" s="295"/>
      <c r="QTL40" s="295"/>
      <c r="QTM40" s="295"/>
      <c r="QTN40" s="295"/>
      <c r="QTO40" s="295"/>
      <c r="QTP40" s="295"/>
      <c r="QTQ40" s="295"/>
      <c r="QTR40" s="295"/>
      <c r="QTS40" s="295"/>
      <c r="QTT40" s="295"/>
      <c r="QTU40" s="295"/>
      <c r="QTV40" s="295"/>
      <c r="QTW40" s="295"/>
      <c r="QTX40" s="295"/>
      <c r="QTY40" s="295"/>
      <c r="QTZ40" s="295"/>
      <c r="QUA40" s="295"/>
      <c r="QUB40" s="295"/>
      <c r="QUC40" s="295"/>
      <c r="QUD40" s="295"/>
      <c r="QUE40" s="295"/>
      <c r="QUF40" s="295"/>
      <c r="QUG40" s="295"/>
      <c r="QUH40" s="295"/>
      <c r="QUI40" s="295"/>
      <c r="QUJ40" s="295"/>
      <c r="QUK40" s="295"/>
      <c r="QUL40" s="295"/>
      <c r="QUM40" s="295"/>
      <c r="QUN40" s="295"/>
      <c r="QUO40" s="295"/>
      <c r="QUP40" s="295"/>
      <c r="QUQ40" s="295"/>
      <c r="QUR40" s="295"/>
      <c r="QUS40" s="295"/>
      <c r="QUT40" s="295"/>
      <c r="QUU40" s="295"/>
      <c r="QUV40" s="295"/>
      <c r="QUW40" s="295"/>
      <c r="QUX40" s="295"/>
      <c r="QUY40" s="295"/>
      <c r="QUZ40" s="295"/>
      <c r="QVA40" s="295"/>
      <c r="QVB40" s="295"/>
      <c r="QVC40" s="295"/>
      <c r="QVD40" s="295"/>
      <c r="QVE40" s="295"/>
      <c r="QVF40" s="295"/>
      <c r="QVG40" s="295"/>
      <c r="QVH40" s="295"/>
      <c r="QVI40" s="295"/>
      <c r="QVJ40" s="295"/>
      <c r="QVK40" s="295"/>
      <c r="QVL40" s="295"/>
      <c r="QVM40" s="295"/>
      <c r="QVN40" s="295"/>
      <c r="QVO40" s="295"/>
      <c r="QVP40" s="295"/>
      <c r="QVQ40" s="295"/>
      <c r="QVR40" s="295"/>
      <c r="QVS40" s="295"/>
      <c r="QVT40" s="295"/>
      <c r="QVU40" s="295"/>
      <c r="QVV40" s="295"/>
      <c r="QVW40" s="295"/>
      <c r="QVX40" s="295"/>
      <c r="QVY40" s="295"/>
      <c r="QVZ40" s="295"/>
      <c r="QWA40" s="295"/>
      <c r="QWB40" s="295"/>
      <c r="QWC40" s="295"/>
      <c r="QWD40" s="295"/>
      <c r="QWE40" s="295"/>
      <c r="QWF40" s="295"/>
      <c r="QWG40" s="295"/>
      <c r="QWH40" s="295"/>
      <c r="QWI40" s="295"/>
      <c r="QWJ40" s="295"/>
      <c r="QWK40" s="295"/>
      <c r="QWL40" s="295"/>
      <c r="QWM40" s="295"/>
      <c r="QWN40" s="295"/>
      <c r="QWO40" s="295"/>
      <c r="QWP40" s="295"/>
      <c r="QWQ40" s="295"/>
      <c r="QWR40" s="295"/>
      <c r="QWS40" s="295"/>
      <c r="QWT40" s="295"/>
      <c r="QWU40" s="295"/>
      <c r="QWV40" s="295"/>
      <c r="QWW40" s="295"/>
      <c r="QWX40" s="295"/>
      <c r="QWY40" s="295"/>
      <c r="QWZ40" s="295"/>
      <c r="QXA40" s="295"/>
      <c r="QXB40" s="295"/>
      <c r="QXC40" s="295"/>
      <c r="QXD40" s="295"/>
      <c r="QXE40" s="295"/>
      <c r="QXF40" s="295"/>
      <c r="QXG40" s="295"/>
      <c r="QXH40" s="295"/>
      <c r="QXI40" s="295"/>
      <c r="QXJ40" s="295"/>
      <c r="QXK40" s="295"/>
      <c r="QXL40" s="295"/>
      <c r="QXM40" s="295"/>
      <c r="QXN40" s="295"/>
      <c r="QXO40" s="295"/>
      <c r="QXP40" s="295"/>
      <c r="QXQ40" s="295"/>
      <c r="QXR40" s="295"/>
      <c r="QXS40" s="295"/>
      <c r="QXT40" s="295"/>
      <c r="QXU40" s="295"/>
      <c r="QXV40" s="295"/>
      <c r="QXW40" s="295"/>
      <c r="QXX40" s="295"/>
      <c r="QXY40" s="295"/>
      <c r="QXZ40" s="295"/>
      <c r="QYA40" s="295"/>
      <c r="QYB40" s="295"/>
      <c r="QYC40" s="295"/>
      <c r="QYD40" s="295"/>
      <c r="QYE40" s="295"/>
      <c r="QYF40" s="295"/>
      <c r="QYG40" s="295"/>
      <c r="QYH40" s="295"/>
      <c r="QYI40" s="295"/>
      <c r="QYJ40" s="295"/>
      <c r="QYK40" s="295"/>
      <c r="QYL40" s="295"/>
      <c r="QYM40" s="295"/>
      <c r="QYN40" s="295"/>
      <c r="QYO40" s="295"/>
      <c r="QYP40" s="295"/>
      <c r="QYQ40" s="295"/>
      <c r="QYR40" s="295"/>
      <c r="QYS40" s="295"/>
      <c r="QYT40" s="295"/>
      <c r="QYU40" s="295"/>
      <c r="QYV40" s="295"/>
      <c r="QYW40" s="295"/>
      <c r="QYX40" s="295"/>
      <c r="QYY40" s="295"/>
      <c r="QYZ40" s="295"/>
      <c r="QZA40" s="295"/>
      <c r="QZB40" s="295"/>
      <c r="QZC40" s="295"/>
      <c r="QZD40" s="295"/>
      <c r="QZE40" s="295"/>
      <c r="QZF40" s="295"/>
      <c r="QZG40" s="295"/>
      <c r="QZH40" s="295"/>
      <c r="QZI40" s="295"/>
      <c r="QZJ40" s="295"/>
      <c r="QZK40" s="295"/>
      <c r="QZL40" s="295"/>
      <c r="QZM40" s="295"/>
      <c r="QZN40" s="295"/>
      <c r="QZO40" s="295"/>
      <c r="QZP40" s="295"/>
      <c r="QZQ40" s="295"/>
      <c r="QZR40" s="295"/>
      <c r="QZS40" s="295"/>
      <c r="QZT40" s="295"/>
      <c r="QZU40" s="295"/>
      <c r="QZV40" s="295"/>
      <c r="QZW40" s="295"/>
      <c r="QZX40" s="295"/>
      <c r="QZY40" s="295"/>
      <c r="QZZ40" s="295"/>
      <c r="RAA40" s="295"/>
      <c r="RAB40" s="295"/>
      <c r="RAC40" s="295"/>
      <c r="RAD40" s="295"/>
      <c r="RAE40" s="295"/>
      <c r="RAF40" s="295"/>
      <c r="RAG40" s="295"/>
      <c r="RAH40" s="295"/>
      <c r="RAI40" s="295"/>
      <c r="RAJ40" s="295"/>
      <c r="RAK40" s="295"/>
      <c r="RAL40" s="295"/>
      <c r="RAM40" s="295"/>
      <c r="RAN40" s="295"/>
      <c r="RAO40" s="295"/>
      <c r="RAP40" s="295"/>
      <c r="RAQ40" s="295"/>
      <c r="RAR40" s="295"/>
      <c r="RAS40" s="295"/>
      <c r="RAT40" s="295"/>
      <c r="RAU40" s="295"/>
      <c r="RAV40" s="295"/>
      <c r="RAW40" s="295"/>
      <c r="RAX40" s="295"/>
      <c r="RAY40" s="295"/>
      <c r="RAZ40" s="295"/>
      <c r="RBA40" s="295"/>
      <c r="RBB40" s="295"/>
      <c r="RBC40" s="295"/>
      <c r="RBD40" s="295"/>
      <c r="RBE40" s="295"/>
      <c r="RBF40" s="295"/>
      <c r="RBG40" s="295"/>
      <c r="RBH40" s="295"/>
      <c r="RBI40" s="295"/>
      <c r="RBJ40" s="295"/>
      <c r="RBK40" s="295"/>
      <c r="RBL40" s="295"/>
      <c r="RBM40" s="295"/>
      <c r="RBN40" s="295"/>
      <c r="RBO40" s="295"/>
      <c r="RBP40" s="295"/>
      <c r="RBQ40" s="295"/>
      <c r="RBR40" s="295"/>
      <c r="RBS40" s="295"/>
      <c r="RBT40" s="295"/>
      <c r="RBU40" s="295"/>
      <c r="RBV40" s="295"/>
      <c r="RBW40" s="295"/>
      <c r="RBX40" s="295"/>
      <c r="RBY40" s="295"/>
      <c r="RBZ40" s="295"/>
      <c r="RCA40" s="295"/>
      <c r="RCB40" s="295"/>
      <c r="RCC40" s="295"/>
      <c r="RCD40" s="295"/>
      <c r="RCE40" s="295"/>
      <c r="RCF40" s="295"/>
      <c r="RCG40" s="295"/>
      <c r="RCH40" s="295"/>
      <c r="RCI40" s="295"/>
      <c r="RCJ40" s="295"/>
      <c r="RCK40" s="295"/>
      <c r="RCL40" s="295"/>
      <c r="RCM40" s="295"/>
      <c r="RCN40" s="295"/>
      <c r="RCO40" s="295"/>
      <c r="RCP40" s="295"/>
      <c r="RCQ40" s="295"/>
      <c r="RCR40" s="295"/>
      <c r="RCS40" s="295"/>
      <c r="RCT40" s="295"/>
      <c r="RCU40" s="295"/>
      <c r="RCV40" s="295"/>
      <c r="RCW40" s="295"/>
      <c r="RCX40" s="295"/>
      <c r="RCY40" s="295"/>
      <c r="RCZ40" s="295"/>
      <c r="RDA40" s="295"/>
      <c r="RDB40" s="295"/>
      <c r="RDC40" s="295"/>
      <c r="RDD40" s="295"/>
      <c r="RDE40" s="295"/>
      <c r="RDF40" s="295"/>
      <c r="RDG40" s="295"/>
      <c r="RDH40" s="295"/>
      <c r="RDI40" s="295"/>
      <c r="RDJ40" s="295"/>
      <c r="RDK40" s="295"/>
      <c r="RDL40" s="295"/>
      <c r="RDM40" s="295"/>
      <c r="RDN40" s="295"/>
      <c r="RDO40" s="295"/>
      <c r="RDP40" s="295"/>
      <c r="RDQ40" s="295"/>
      <c r="RDR40" s="295"/>
      <c r="RDS40" s="295"/>
      <c r="RDT40" s="295"/>
      <c r="RDU40" s="295"/>
      <c r="RDV40" s="295"/>
      <c r="RDW40" s="295"/>
      <c r="RDX40" s="295"/>
      <c r="RDY40" s="295"/>
      <c r="RDZ40" s="295"/>
      <c r="REA40" s="295"/>
      <c r="REB40" s="295"/>
      <c r="REC40" s="295"/>
      <c r="RED40" s="295"/>
      <c r="REE40" s="295"/>
      <c r="REF40" s="295"/>
      <c r="REG40" s="295"/>
      <c r="REH40" s="295"/>
      <c r="REI40" s="295"/>
      <c r="REJ40" s="295"/>
      <c r="REK40" s="295"/>
      <c r="REL40" s="295"/>
      <c r="REM40" s="295"/>
      <c r="REN40" s="295"/>
      <c r="REO40" s="295"/>
      <c r="REP40" s="295"/>
      <c r="REQ40" s="295"/>
      <c r="RER40" s="295"/>
      <c r="RES40" s="295"/>
      <c r="RET40" s="295"/>
      <c r="REU40" s="295"/>
      <c r="REV40" s="295"/>
      <c r="REW40" s="295"/>
      <c r="REX40" s="295"/>
      <c r="REY40" s="295"/>
      <c r="REZ40" s="295"/>
      <c r="RFA40" s="295"/>
      <c r="RFB40" s="295"/>
      <c r="RFC40" s="295"/>
      <c r="RFD40" s="295"/>
      <c r="RFE40" s="295"/>
      <c r="RFF40" s="295"/>
      <c r="RFG40" s="295"/>
      <c r="RFH40" s="295"/>
      <c r="RFI40" s="295"/>
      <c r="RFJ40" s="295"/>
      <c r="RFK40" s="295"/>
      <c r="RFL40" s="295"/>
      <c r="RFM40" s="295"/>
      <c r="RFN40" s="295"/>
      <c r="RFO40" s="295"/>
      <c r="RFP40" s="295"/>
      <c r="RFQ40" s="295"/>
      <c r="RFR40" s="295"/>
      <c r="RFS40" s="295"/>
      <c r="RFT40" s="295"/>
      <c r="RFU40" s="295"/>
      <c r="RFV40" s="295"/>
      <c r="RFW40" s="295"/>
      <c r="RFX40" s="295"/>
      <c r="RFY40" s="295"/>
      <c r="RFZ40" s="295"/>
      <c r="RGA40" s="295"/>
      <c r="RGB40" s="295"/>
      <c r="RGC40" s="295"/>
      <c r="RGD40" s="295"/>
      <c r="RGE40" s="295"/>
      <c r="RGF40" s="295"/>
      <c r="RGG40" s="295"/>
      <c r="RGH40" s="295"/>
      <c r="RGI40" s="295"/>
      <c r="RGJ40" s="295"/>
      <c r="RGK40" s="295"/>
      <c r="RGL40" s="295"/>
      <c r="RGM40" s="295"/>
      <c r="RGN40" s="295"/>
      <c r="RGO40" s="295"/>
      <c r="RGP40" s="295"/>
      <c r="RGQ40" s="295"/>
      <c r="RGR40" s="295"/>
      <c r="RGS40" s="295"/>
      <c r="RGT40" s="295"/>
      <c r="RGU40" s="295"/>
      <c r="RGV40" s="295"/>
      <c r="RGW40" s="295"/>
      <c r="RGX40" s="295"/>
      <c r="RGY40" s="295"/>
      <c r="RGZ40" s="295"/>
      <c r="RHA40" s="295"/>
      <c r="RHB40" s="295"/>
      <c r="RHC40" s="295"/>
      <c r="RHD40" s="295"/>
      <c r="RHE40" s="295"/>
      <c r="RHF40" s="295"/>
      <c r="RHG40" s="295"/>
      <c r="RHH40" s="295"/>
      <c r="RHI40" s="295"/>
      <c r="RHJ40" s="295"/>
      <c r="RHK40" s="295"/>
      <c r="RHL40" s="295"/>
      <c r="RHM40" s="295"/>
      <c r="RHN40" s="295"/>
      <c r="RHO40" s="295"/>
      <c r="RHP40" s="295"/>
      <c r="RHQ40" s="295"/>
      <c r="RHR40" s="295"/>
      <c r="RHS40" s="295"/>
      <c r="RHT40" s="295"/>
      <c r="RHU40" s="295"/>
      <c r="RHV40" s="295"/>
      <c r="RHW40" s="295"/>
      <c r="RHX40" s="295"/>
      <c r="RHY40" s="295"/>
      <c r="RHZ40" s="295"/>
      <c r="RIA40" s="295"/>
      <c r="RIB40" s="295"/>
      <c r="RIC40" s="295"/>
      <c r="RID40" s="295"/>
      <c r="RIE40" s="295"/>
      <c r="RIF40" s="295"/>
      <c r="RIG40" s="295"/>
      <c r="RIH40" s="295"/>
      <c r="RII40" s="295"/>
      <c r="RIJ40" s="295"/>
      <c r="RIK40" s="295"/>
      <c r="RIL40" s="295"/>
      <c r="RIM40" s="295"/>
      <c r="RIN40" s="295"/>
      <c r="RIO40" s="295"/>
      <c r="RIP40" s="295"/>
      <c r="RIQ40" s="295"/>
      <c r="RIR40" s="295"/>
      <c r="RIS40" s="295"/>
      <c r="RIT40" s="295"/>
      <c r="RIU40" s="295"/>
      <c r="RIV40" s="295"/>
      <c r="RIW40" s="295"/>
      <c r="RIX40" s="295"/>
      <c r="RIY40" s="295"/>
      <c r="RIZ40" s="295"/>
      <c r="RJA40" s="295"/>
      <c r="RJB40" s="295"/>
      <c r="RJC40" s="295"/>
      <c r="RJD40" s="295"/>
      <c r="RJE40" s="295"/>
      <c r="RJF40" s="295"/>
      <c r="RJG40" s="295"/>
      <c r="RJH40" s="295"/>
      <c r="RJI40" s="295"/>
      <c r="RJJ40" s="295"/>
      <c r="RJK40" s="295"/>
      <c r="RJL40" s="295"/>
      <c r="RJM40" s="295"/>
      <c r="RJN40" s="295"/>
      <c r="RJO40" s="295"/>
      <c r="RJP40" s="295"/>
      <c r="RJQ40" s="295"/>
      <c r="RJR40" s="295"/>
      <c r="RJS40" s="295"/>
      <c r="RJT40" s="295"/>
      <c r="RJU40" s="295"/>
      <c r="RJV40" s="295"/>
      <c r="RJW40" s="295"/>
      <c r="RJX40" s="295"/>
      <c r="RJY40" s="295"/>
      <c r="RJZ40" s="295"/>
      <c r="RKA40" s="295"/>
      <c r="RKB40" s="295"/>
      <c r="RKC40" s="295"/>
      <c r="RKD40" s="295"/>
      <c r="RKE40" s="295"/>
      <c r="RKF40" s="295"/>
      <c r="RKG40" s="295"/>
      <c r="RKH40" s="295"/>
      <c r="RKI40" s="295"/>
      <c r="RKJ40" s="295"/>
      <c r="RKK40" s="295"/>
      <c r="RKL40" s="295"/>
      <c r="RKM40" s="295"/>
      <c r="RKN40" s="295"/>
      <c r="RKO40" s="295"/>
      <c r="RKP40" s="295"/>
      <c r="RKQ40" s="295"/>
      <c r="RKR40" s="295"/>
      <c r="RKS40" s="295"/>
      <c r="RKT40" s="295"/>
      <c r="RKU40" s="295"/>
      <c r="RKV40" s="295"/>
      <c r="RKW40" s="295"/>
      <c r="RKX40" s="295"/>
      <c r="RKY40" s="295"/>
      <c r="RKZ40" s="295"/>
      <c r="RLA40" s="295"/>
      <c r="RLB40" s="295"/>
      <c r="RLC40" s="295"/>
      <c r="RLD40" s="295"/>
      <c r="RLE40" s="295"/>
      <c r="RLF40" s="295"/>
      <c r="RLG40" s="295"/>
      <c r="RLH40" s="295"/>
      <c r="RLI40" s="295"/>
      <c r="RLJ40" s="295"/>
      <c r="RLK40" s="295"/>
      <c r="RLL40" s="295"/>
      <c r="RLM40" s="295"/>
      <c r="RLN40" s="295"/>
      <c r="RLO40" s="295"/>
      <c r="RLP40" s="295"/>
      <c r="RLQ40" s="295"/>
      <c r="RLR40" s="295"/>
      <c r="RLS40" s="295"/>
      <c r="RLT40" s="295"/>
      <c r="RLU40" s="295"/>
      <c r="RLV40" s="295"/>
      <c r="RLW40" s="295"/>
      <c r="RLX40" s="295"/>
      <c r="RLY40" s="295"/>
      <c r="RLZ40" s="295"/>
      <c r="RMA40" s="295"/>
      <c r="RMB40" s="295"/>
      <c r="RMC40" s="295"/>
      <c r="RMD40" s="295"/>
      <c r="RME40" s="295"/>
      <c r="RMF40" s="295"/>
      <c r="RMG40" s="295"/>
      <c r="RMH40" s="295"/>
      <c r="RMI40" s="295"/>
      <c r="RMJ40" s="295"/>
      <c r="RMK40" s="295"/>
      <c r="RML40" s="295"/>
      <c r="RMM40" s="295"/>
      <c r="RMN40" s="295"/>
      <c r="RMO40" s="295"/>
      <c r="RMP40" s="295"/>
      <c r="RMQ40" s="295"/>
      <c r="RMR40" s="295"/>
      <c r="RMS40" s="295"/>
      <c r="RMT40" s="295"/>
      <c r="RMU40" s="295"/>
      <c r="RMV40" s="295"/>
      <c r="RMW40" s="295"/>
      <c r="RMX40" s="295"/>
      <c r="RMY40" s="295"/>
      <c r="RMZ40" s="295"/>
      <c r="RNA40" s="295"/>
      <c r="RNB40" s="295"/>
      <c r="RNC40" s="295"/>
      <c r="RND40" s="295"/>
      <c r="RNE40" s="295"/>
      <c r="RNF40" s="295"/>
      <c r="RNG40" s="295"/>
      <c r="RNH40" s="295"/>
      <c r="RNI40" s="295"/>
      <c r="RNJ40" s="295"/>
      <c r="RNK40" s="295"/>
      <c r="RNL40" s="295"/>
      <c r="RNM40" s="295"/>
      <c r="RNN40" s="295"/>
      <c r="RNO40" s="295"/>
      <c r="RNP40" s="295"/>
      <c r="RNQ40" s="295"/>
      <c r="RNR40" s="295"/>
      <c r="RNS40" s="295"/>
      <c r="RNT40" s="295"/>
      <c r="RNU40" s="295"/>
      <c r="RNV40" s="295"/>
      <c r="RNW40" s="295"/>
      <c r="RNX40" s="295"/>
      <c r="RNY40" s="295"/>
      <c r="RNZ40" s="295"/>
      <c r="ROA40" s="295"/>
      <c r="ROB40" s="295"/>
      <c r="ROC40" s="295"/>
      <c r="ROD40" s="295"/>
      <c r="ROE40" s="295"/>
      <c r="ROF40" s="295"/>
      <c r="ROG40" s="295"/>
      <c r="ROH40" s="295"/>
      <c r="ROI40" s="295"/>
      <c r="ROJ40" s="295"/>
      <c r="ROK40" s="295"/>
      <c r="ROL40" s="295"/>
      <c r="ROM40" s="295"/>
      <c r="RON40" s="295"/>
      <c r="ROO40" s="295"/>
      <c r="ROP40" s="295"/>
      <c r="ROQ40" s="295"/>
      <c r="ROR40" s="295"/>
      <c r="ROS40" s="295"/>
      <c r="ROT40" s="295"/>
      <c r="ROU40" s="295"/>
      <c r="ROV40" s="295"/>
      <c r="ROW40" s="295"/>
      <c r="ROX40" s="295"/>
      <c r="ROY40" s="295"/>
      <c r="ROZ40" s="295"/>
      <c r="RPA40" s="295"/>
      <c r="RPB40" s="295"/>
      <c r="RPC40" s="295"/>
      <c r="RPD40" s="295"/>
      <c r="RPE40" s="295"/>
      <c r="RPF40" s="295"/>
      <c r="RPG40" s="295"/>
      <c r="RPH40" s="295"/>
      <c r="RPI40" s="295"/>
      <c r="RPJ40" s="295"/>
      <c r="RPK40" s="295"/>
      <c r="RPL40" s="295"/>
      <c r="RPM40" s="295"/>
      <c r="RPN40" s="295"/>
      <c r="RPO40" s="295"/>
      <c r="RPP40" s="295"/>
      <c r="RPQ40" s="295"/>
      <c r="RPR40" s="295"/>
      <c r="RPS40" s="295"/>
      <c r="RPT40" s="295"/>
      <c r="RPU40" s="295"/>
      <c r="RPV40" s="295"/>
      <c r="RPW40" s="295"/>
      <c r="RPX40" s="295"/>
      <c r="RPY40" s="295"/>
      <c r="RPZ40" s="295"/>
      <c r="RQA40" s="295"/>
      <c r="RQB40" s="295"/>
      <c r="RQC40" s="295"/>
      <c r="RQD40" s="295"/>
      <c r="RQE40" s="295"/>
      <c r="RQF40" s="295"/>
      <c r="RQG40" s="295"/>
      <c r="RQH40" s="295"/>
      <c r="RQI40" s="295"/>
      <c r="RQJ40" s="295"/>
      <c r="RQK40" s="295"/>
      <c r="RQL40" s="295"/>
      <c r="RQM40" s="295"/>
      <c r="RQN40" s="295"/>
      <c r="RQO40" s="295"/>
      <c r="RQP40" s="295"/>
      <c r="RQQ40" s="295"/>
      <c r="RQR40" s="295"/>
      <c r="RQS40" s="295"/>
      <c r="RQT40" s="295"/>
      <c r="RQU40" s="295"/>
      <c r="RQV40" s="295"/>
      <c r="RQW40" s="295"/>
      <c r="RQX40" s="295"/>
      <c r="RQY40" s="295"/>
      <c r="RQZ40" s="295"/>
      <c r="RRA40" s="295"/>
      <c r="RRB40" s="295"/>
      <c r="RRC40" s="295"/>
      <c r="RRD40" s="295"/>
      <c r="RRE40" s="295"/>
      <c r="RRF40" s="295"/>
      <c r="RRG40" s="295"/>
      <c r="RRH40" s="295"/>
      <c r="RRI40" s="295"/>
      <c r="RRJ40" s="295"/>
      <c r="RRK40" s="295"/>
      <c r="RRL40" s="295"/>
      <c r="RRM40" s="295"/>
      <c r="RRN40" s="295"/>
      <c r="RRO40" s="295"/>
      <c r="RRP40" s="295"/>
      <c r="RRQ40" s="295"/>
      <c r="RRR40" s="295"/>
      <c r="RRS40" s="295"/>
      <c r="RRT40" s="295"/>
      <c r="RRU40" s="295"/>
      <c r="RRV40" s="295"/>
      <c r="RRW40" s="295"/>
      <c r="RRX40" s="295"/>
      <c r="RRY40" s="295"/>
      <c r="RRZ40" s="295"/>
      <c r="RSA40" s="295"/>
      <c r="RSB40" s="295"/>
      <c r="RSC40" s="295"/>
      <c r="RSD40" s="295"/>
      <c r="RSE40" s="295"/>
      <c r="RSF40" s="295"/>
      <c r="RSG40" s="295"/>
      <c r="RSH40" s="295"/>
      <c r="RSI40" s="295"/>
      <c r="RSJ40" s="295"/>
      <c r="RSK40" s="295"/>
      <c r="RSL40" s="295"/>
      <c r="RSM40" s="295"/>
      <c r="RSN40" s="295"/>
      <c r="RSO40" s="295"/>
      <c r="RSP40" s="295"/>
      <c r="RSQ40" s="295"/>
      <c r="RSR40" s="295"/>
      <c r="RSS40" s="295"/>
      <c r="RST40" s="295"/>
      <c r="RSU40" s="295"/>
      <c r="RSV40" s="295"/>
      <c r="RSW40" s="295"/>
      <c r="RSX40" s="295"/>
      <c r="RSY40" s="295"/>
      <c r="RSZ40" s="295"/>
      <c r="RTA40" s="295"/>
      <c r="RTB40" s="295"/>
      <c r="RTC40" s="295"/>
      <c r="RTD40" s="295"/>
      <c r="RTE40" s="295"/>
      <c r="RTF40" s="295"/>
      <c r="RTG40" s="295"/>
      <c r="RTH40" s="295"/>
      <c r="RTI40" s="295"/>
      <c r="RTJ40" s="295"/>
      <c r="RTK40" s="295"/>
      <c r="RTL40" s="295"/>
      <c r="RTM40" s="295"/>
      <c r="RTN40" s="295"/>
      <c r="RTO40" s="295"/>
      <c r="RTP40" s="295"/>
      <c r="RTQ40" s="295"/>
      <c r="RTR40" s="295"/>
      <c r="RTS40" s="295"/>
      <c r="RTT40" s="295"/>
      <c r="RTU40" s="295"/>
      <c r="RTV40" s="295"/>
      <c r="RTW40" s="295"/>
      <c r="RTX40" s="295"/>
      <c r="RTY40" s="295"/>
      <c r="RTZ40" s="295"/>
      <c r="RUA40" s="295"/>
      <c r="RUB40" s="295"/>
      <c r="RUC40" s="295"/>
      <c r="RUD40" s="295"/>
      <c r="RUE40" s="295"/>
      <c r="RUF40" s="295"/>
      <c r="RUG40" s="295"/>
      <c r="RUH40" s="295"/>
      <c r="RUI40" s="295"/>
      <c r="RUJ40" s="295"/>
      <c r="RUK40" s="295"/>
      <c r="RUL40" s="295"/>
      <c r="RUM40" s="295"/>
      <c r="RUN40" s="295"/>
      <c r="RUO40" s="295"/>
      <c r="RUP40" s="295"/>
      <c r="RUQ40" s="295"/>
      <c r="RUR40" s="295"/>
      <c r="RUS40" s="295"/>
      <c r="RUT40" s="295"/>
      <c r="RUU40" s="295"/>
      <c r="RUV40" s="295"/>
      <c r="RUW40" s="295"/>
      <c r="RUX40" s="295"/>
      <c r="RUY40" s="295"/>
      <c r="RUZ40" s="295"/>
      <c r="RVA40" s="295"/>
      <c r="RVB40" s="295"/>
      <c r="RVC40" s="295"/>
      <c r="RVD40" s="295"/>
      <c r="RVE40" s="295"/>
      <c r="RVF40" s="295"/>
      <c r="RVG40" s="295"/>
      <c r="RVH40" s="295"/>
      <c r="RVI40" s="295"/>
      <c r="RVJ40" s="295"/>
      <c r="RVK40" s="295"/>
      <c r="RVL40" s="295"/>
      <c r="RVM40" s="295"/>
      <c r="RVN40" s="295"/>
      <c r="RVO40" s="295"/>
      <c r="RVP40" s="295"/>
      <c r="RVQ40" s="295"/>
      <c r="RVR40" s="295"/>
      <c r="RVS40" s="295"/>
      <c r="RVT40" s="295"/>
      <c r="RVU40" s="295"/>
      <c r="RVV40" s="295"/>
      <c r="RVW40" s="295"/>
      <c r="RVX40" s="295"/>
      <c r="RVY40" s="295"/>
      <c r="RVZ40" s="295"/>
      <c r="RWA40" s="295"/>
      <c r="RWB40" s="295"/>
      <c r="RWC40" s="295"/>
      <c r="RWD40" s="295"/>
      <c r="RWE40" s="295"/>
      <c r="RWF40" s="295"/>
      <c r="RWG40" s="295"/>
      <c r="RWH40" s="295"/>
      <c r="RWI40" s="295"/>
      <c r="RWJ40" s="295"/>
      <c r="RWK40" s="295"/>
      <c r="RWL40" s="295"/>
      <c r="RWM40" s="295"/>
      <c r="RWN40" s="295"/>
      <c r="RWO40" s="295"/>
      <c r="RWP40" s="295"/>
      <c r="RWQ40" s="295"/>
      <c r="RWR40" s="295"/>
      <c r="RWS40" s="295"/>
      <c r="RWT40" s="295"/>
      <c r="RWU40" s="295"/>
      <c r="RWV40" s="295"/>
      <c r="RWW40" s="295"/>
      <c r="RWX40" s="295"/>
      <c r="RWY40" s="295"/>
      <c r="RWZ40" s="295"/>
      <c r="RXA40" s="295"/>
      <c r="RXB40" s="295"/>
      <c r="RXC40" s="295"/>
      <c r="RXD40" s="295"/>
      <c r="RXE40" s="295"/>
      <c r="RXF40" s="295"/>
      <c r="RXG40" s="295"/>
      <c r="RXH40" s="295"/>
      <c r="RXI40" s="295"/>
      <c r="RXJ40" s="295"/>
      <c r="RXK40" s="295"/>
      <c r="RXL40" s="295"/>
      <c r="RXM40" s="295"/>
      <c r="RXN40" s="295"/>
      <c r="RXO40" s="295"/>
      <c r="RXP40" s="295"/>
      <c r="RXQ40" s="295"/>
      <c r="RXR40" s="295"/>
      <c r="RXS40" s="295"/>
      <c r="RXT40" s="295"/>
      <c r="RXU40" s="295"/>
      <c r="RXV40" s="295"/>
      <c r="RXW40" s="295"/>
      <c r="RXX40" s="295"/>
      <c r="RXY40" s="295"/>
      <c r="RXZ40" s="295"/>
      <c r="RYA40" s="295"/>
      <c r="RYB40" s="295"/>
      <c r="RYC40" s="295"/>
      <c r="RYD40" s="295"/>
      <c r="RYE40" s="295"/>
      <c r="RYF40" s="295"/>
      <c r="RYG40" s="295"/>
      <c r="RYH40" s="295"/>
      <c r="RYI40" s="295"/>
      <c r="RYJ40" s="295"/>
      <c r="RYK40" s="295"/>
      <c r="RYL40" s="295"/>
      <c r="RYM40" s="295"/>
      <c r="RYN40" s="295"/>
      <c r="RYO40" s="295"/>
      <c r="RYP40" s="295"/>
      <c r="RYQ40" s="295"/>
      <c r="RYR40" s="295"/>
      <c r="RYS40" s="295"/>
      <c r="RYT40" s="295"/>
      <c r="RYU40" s="295"/>
      <c r="RYV40" s="295"/>
      <c r="RYW40" s="295"/>
      <c r="RYX40" s="295"/>
      <c r="RYY40" s="295"/>
      <c r="RYZ40" s="295"/>
      <c r="RZA40" s="295"/>
      <c r="RZB40" s="295"/>
      <c r="RZC40" s="295"/>
      <c r="RZD40" s="295"/>
      <c r="RZE40" s="295"/>
      <c r="RZF40" s="295"/>
      <c r="RZG40" s="295"/>
      <c r="RZH40" s="295"/>
      <c r="RZI40" s="295"/>
      <c r="RZJ40" s="295"/>
      <c r="RZK40" s="295"/>
      <c r="RZL40" s="295"/>
      <c r="RZM40" s="295"/>
      <c r="RZN40" s="295"/>
      <c r="RZO40" s="295"/>
      <c r="RZP40" s="295"/>
      <c r="RZQ40" s="295"/>
      <c r="RZR40" s="295"/>
      <c r="RZS40" s="295"/>
      <c r="RZT40" s="295"/>
      <c r="RZU40" s="295"/>
      <c r="RZV40" s="295"/>
      <c r="RZW40" s="295"/>
      <c r="RZX40" s="295"/>
      <c r="RZY40" s="295"/>
      <c r="RZZ40" s="295"/>
      <c r="SAA40" s="295"/>
      <c r="SAB40" s="295"/>
      <c r="SAC40" s="295"/>
      <c r="SAD40" s="295"/>
      <c r="SAE40" s="295"/>
      <c r="SAF40" s="295"/>
      <c r="SAG40" s="295"/>
      <c r="SAH40" s="295"/>
      <c r="SAI40" s="295"/>
      <c r="SAJ40" s="295"/>
      <c r="SAK40" s="295"/>
      <c r="SAL40" s="295"/>
      <c r="SAM40" s="295"/>
      <c r="SAN40" s="295"/>
      <c r="SAO40" s="295"/>
      <c r="SAP40" s="295"/>
      <c r="SAQ40" s="295"/>
      <c r="SAR40" s="295"/>
      <c r="SAS40" s="295"/>
      <c r="SAT40" s="295"/>
      <c r="SAU40" s="295"/>
      <c r="SAV40" s="295"/>
      <c r="SAW40" s="295"/>
      <c r="SAX40" s="295"/>
      <c r="SAY40" s="295"/>
      <c r="SAZ40" s="295"/>
      <c r="SBA40" s="295"/>
      <c r="SBB40" s="295"/>
      <c r="SBC40" s="295"/>
      <c r="SBD40" s="295"/>
      <c r="SBE40" s="295"/>
      <c r="SBF40" s="295"/>
      <c r="SBG40" s="295"/>
      <c r="SBH40" s="295"/>
      <c r="SBI40" s="295"/>
      <c r="SBJ40" s="295"/>
      <c r="SBK40" s="295"/>
      <c r="SBL40" s="295"/>
      <c r="SBM40" s="295"/>
      <c r="SBN40" s="295"/>
      <c r="SBO40" s="295"/>
      <c r="SBP40" s="295"/>
      <c r="SBQ40" s="295"/>
      <c r="SBR40" s="295"/>
      <c r="SBS40" s="295"/>
      <c r="SBT40" s="295"/>
      <c r="SBU40" s="295"/>
      <c r="SBV40" s="295"/>
      <c r="SBW40" s="295"/>
      <c r="SBX40" s="295"/>
      <c r="SBY40" s="295"/>
      <c r="SBZ40" s="295"/>
      <c r="SCA40" s="295"/>
      <c r="SCB40" s="295"/>
      <c r="SCC40" s="295"/>
      <c r="SCD40" s="295"/>
      <c r="SCE40" s="295"/>
      <c r="SCF40" s="295"/>
      <c r="SCG40" s="295"/>
      <c r="SCH40" s="295"/>
      <c r="SCI40" s="295"/>
      <c r="SCJ40" s="295"/>
      <c r="SCK40" s="295"/>
      <c r="SCL40" s="295"/>
      <c r="SCM40" s="295"/>
      <c r="SCN40" s="295"/>
      <c r="SCO40" s="295"/>
      <c r="SCP40" s="295"/>
      <c r="SCQ40" s="295"/>
      <c r="SCR40" s="295"/>
      <c r="SCS40" s="295"/>
      <c r="SCT40" s="295"/>
      <c r="SCU40" s="295"/>
      <c r="SCV40" s="295"/>
      <c r="SCW40" s="295"/>
      <c r="SCX40" s="295"/>
      <c r="SCY40" s="295"/>
      <c r="SCZ40" s="295"/>
      <c r="SDA40" s="295"/>
      <c r="SDB40" s="295"/>
      <c r="SDC40" s="295"/>
      <c r="SDD40" s="295"/>
      <c r="SDE40" s="295"/>
      <c r="SDF40" s="295"/>
      <c r="SDG40" s="295"/>
      <c r="SDH40" s="295"/>
      <c r="SDI40" s="295"/>
      <c r="SDJ40" s="295"/>
      <c r="SDK40" s="295"/>
      <c r="SDL40" s="295"/>
      <c r="SDM40" s="295"/>
      <c r="SDN40" s="295"/>
      <c r="SDO40" s="295"/>
      <c r="SDP40" s="295"/>
      <c r="SDQ40" s="295"/>
      <c r="SDR40" s="295"/>
      <c r="SDS40" s="295"/>
      <c r="SDT40" s="295"/>
      <c r="SDU40" s="295"/>
      <c r="SDV40" s="295"/>
      <c r="SDW40" s="295"/>
      <c r="SDX40" s="295"/>
      <c r="SDY40" s="295"/>
      <c r="SDZ40" s="295"/>
      <c r="SEA40" s="295"/>
      <c r="SEB40" s="295"/>
      <c r="SEC40" s="295"/>
      <c r="SED40" s="295"/>
      <c r="SEE40" s="295"/>
      <c r="SEF40" s="295"/>
      <c r="SEG40" s="295"/>
      <c r="SEH40" s="295"/>
      <c r="SEI40" s="295"/>
      <c r="SEJ40" s="295"/>
      <c r="SEK40" s="295"/>
      <c r="SEL40" s="295"/>
      <c r="SEM40" s="295"/>
      <c r="SEN40" s="295"/>
      <c r="SEO40" s="295"/>
      <c r="SEP40" s="295"/>
      <c r="SEQ40" s="295"/>
      <c r="SER40" s="295"/>
      <c r="SES40" s="295"/>
      <c r="SET40" s="295"/>
      <c r="SEU40" s="295"/>
      <c r="SEV40" s="295"/>
      <c r="SEW40" s="295"/>
      <c r="SEX40" s="295"/>
      <c r="SEY40" s="295"/>
      <c r="SEZ40" s="295"/>
      <c r="SFA40" s="295"/>
      <c r="SFB40" s="295"/>
      <c r="SFC40" s="295"/>
      <c r="SFD40" s="295"/>
      <c r="SFE40" s="295"/>
      <c r="SFF40" s="295"/>
      <c r="SFG40" s="295"/>
      <c r="SFH40" s="295"/>
      <c r="SFI40" s="295"/>
      <c r="SFJ40" s="295"/>
      <c r="SFK40" s="295"/>
      <c r="SFL40" s="295"/>
      <c r="SFM40" s="295"/>
      <c r="SFN40" s="295"/>
      <c r="SFO40" s="295"/>
      <c r="SFP40" s="295"/>
      <c r="SFQ40" s="295"/>
      <c r="SFR40" s="295"/>
      <c r="SFS40" s="295"/>
      <c r="SFT40" s="295"/>
      <c r="SFU40" s="295"/>
      <c r="SFV40" s="295"/>
      <c r="SFW40" s="295"/>
      <c r="SFX40" s="295"/>
      <c r="SFY40" s="295"/>
      <c r="SFZ40" s="295"/>
      <c r="SGA40" s="295"/>
      <c r="SGB40" s="295"/>
      <c r="SGC40" s="295"/>
      <c r="SGD40" s="295"/>
      <c r="SGE40" s="295"/>
      <c r="SGF40" s="295"/>
      <c r="SGG40" s="295"/>
      <c r="SGH40" s="295"/>
      <c r="SGI40" s="295"/>
      <c r="SGJ40" s="295"/>
      <c r="SGK40" s="295"/>
      <c r="SGL40" s="295"/>
      <c r="SGM40" s="295"/>
      <c r="SGN40" s="295"/>
      <c r="SGO40" s="295"/>
      <c r="SGP40" s="295"/>
      <c r="SGQ40" s="295"/>
      <c r="SGR40" s="295"/>
      <c r="SGS40" s="295"/>
      <c r="SGT40" s="295"/>
      <c r="SGU40" s="295"/>
      <c r="SGV40" s="295"/>
      <c r="SGW40" s="295"/>
      <c r="SGX40" s="295"/>
      <c r="SGY40" s="295"/>
      <c r="SGZ40" s="295"/>
      <c r="SHA40" s="295"/>
      <c r="SHB40" s="295"/>
      <c r="SHC40" s="295"/>
      <c r="SHD40" s="295"/>
      <c r="SHE40" s="295"/>
      <c r="SHF40" s="295"/>
      <c r="SHG40" s="295"/>
      <c r="SHH40" s="295"/>
      <c r="SHI40" s="295"/>
      <c r="SHJ40" s="295"/>
      <c r="SHK40" s="295"/>
      <c r="SHL40" s="295"/>
      <c r="SHM40" s="295"/>
      <c r="SHN40" s="295"/>
      <c r="SHO40" s="295"/>
      <c r="SHP40" s="295"/>
      <c r="SHQ40" s="295"/>
      <c r="SHR40" s="295"/>
      <c r="SHS40" s="295"/>
      <c r="SHT40" s="295"/>
      <c r="SHU40" s="295"/>
      <c r="SHV40" s="295"/>
      <c r="SHW40" s="295"/>
      <c r="SHX40" s="295"/>
      <c r="SHY40" s="295"/>
      <c r="SHZ40" s="295"/>
      <c r="SIA40" s="295"/>
      <c r="SIB40" s="295"/>
      <c r="SIC40" s="295"/>
      <c r="SID40" s="295"/>
      <c r="SIE40" s="295"/>
      <c r="SIF40" s="295"/>
      <c r="SIG40" s="295"/>
      <c r="SIH40" s="295"/>
      <c r="SII40" s="295"/>
      <c r="SIJ40" s="295"/>
      <c r="SIK40" s="295"/>
      <c r="SIL40" s="295"/>
      <c r="SIM40" s="295"/>
      <c r="SIN40" s="295"/>
      <c r="SIO40" s="295"/>
      <c r="SIP40" s="295"/>
      <c r="SIQ40" s="295"/>
      <c r="SIR40" s="295"/>
      <c r="SIS40" s="295"/>
      <c r="SIT40" s="295"/>
      <c r="SIU40" s="295"/>
      <c r="SIV40" s="295"/>
      <c r="SIW40" s="295"/>
      <c r="SIX40" s="295"/>
      <c r="SIY40" s="295"/>
      <c r="SIZ40" s="295"/>
      <c r="SJA40" s="295"/>
      <c r="SJB40" s="295"/>
      <c r="SJC40" s="295"/>
      <c r="SJD40" s="295"/>
      <c r="SJE40" s="295"/>
      <c r="SJF40" s="295"/>
      <c r="SJG40" s="295"/>
      <c r="SJH40" s="295"/>
      <c r="SJI40" s="295"/>
      <c r="SJJ40" s="295"/>
      <c r="SJK40" s="295"/>
      <c r="SJL40" s="295"/>
      <c r="SJM40" s="295"/>
      <c r="SJN40" s="295"/>
      <c r="SJO40" s="295"/>
      <c r="SJP40" s="295"/>
      <c r="SJQ40" s="295"/>
      <c r="SJR40" s="295"/>
      <c r="SJS40" s="295"/>
      <c r="SJT40" s="295"/>
      <c r="SJU40" s="295"/>
      <c r="SJV40" s="295"/>
      <c r="SJW40" s="295"/>
      <c r="SJX40" s="295"/>
      <c r="SJY40" s="295"/>
      <c r="SJZ40" s="295"/>
      <c r="SKA40" s="295"/>
      <c r="SKB40" s="295"/>
      <c r="SKC40" s="295"/>
      <c r="SKD40" s="295"/>
      <c r="SKE40" s="295"/>
      <c r="SKF40" s="295"/>
      <c r="SKG40" s="295"/>
      <c r="SKH40" s="295"/>
      <c r="SKI40" s="295"/>
      <c r="SKJ40" s="295"/>
      <c r="SKK40" s="295"/>
      <c r="SKL40" s="295"/>
      <c r="SKM40" s="295"/>
      <c r="SKN40" s="295"/>
      <c r="SKO40" s="295"/>
      <c r="SKP40" s="295"/>
      <c r="SKQ40" s="295"/>
      <c r="SKR40" s="295"/>
      <c r="SKS40" s="295"/>
      <c r="SKT40" s="295"/>
      <c r="SKU40" s="295"/>
      <c r="SKV40" s="295"/>
      <c r="SKW40" s="295"/>
      <c r="SKX40" s="295"/>
      <c r="SKY40" s="295"/>
      <c r="SKZ40" s="295"/>
      <c r="SLA40" s="295"/>
      <c r="SLB40" s="295"/>
      <c r="SLC40" s="295"/>
      <c r="SLD40" s="295"/>
      <c r="SLE40" s="295"/>
      <c r="SLF40" s="295"/>
      <c r="SLG40" s="295"/>
      <c r="SLH40" s="295"/>
      <c r="SLI40" s="295"/>
      <c r="SLJ40" s="295"/>
      <c r="SLK40" s="295"/>
      <c r="SLL40" s="295"/>
      <c r="SLM40" s="295"/>
      <c r="SLN40" s="295"/>
      <c r="SLO40" s="295"/>
      <c r="SLP40" s="295"/>
      <c r="SLQ40" s="295"/>
      <c r="SLR40" s="295"/>
      <c r="SLS40" s="295"/>
      <c r="SLT40" s="295"/>
      <c r="SLU40" s="295"/>
      <c r="SLV40" s="295"/>
      <c r="SLW40" s="295"/>
      <c r="SLX40" s="295"/>
      <c r="SLY40" s="295"/>
      <c r="SLZ40" s="295"/>
      <c r="SMA40" s="295"/>
      <c r="SMB40" s="295"/>
      <c r="SMC40" s="295"/>
      <c r="SMD40" s="295"/>
      <c r="SME40" s="295"/>
      <c r="SMF40" s="295"/>
      <c r="SMG40" s="295"/>
      <c r="SMH40" s="295"/>
      <c r="SMI40" s="295"/>
      <c r="SMJ40" s="295"/>
      <c r="SMK40" s="295"/>
      <c r="SML40" s="295"/>
      <c r="SMM40" s="295"/>
      <c r="SMN40" s="295"/>
      <c r="SMO40" s="295"/>
      <c r="SMP40" s="295"/>
      <c r="SMQ40" s="295"/>
      <c r="SMR40" s="295"/>
      <c r="SMS40" s="295"/>
      <c r="SMT40" s="295"/>
      <c r="SMU40" s="295"/>
      <c r="SMV40" s="295"/>
      <c r="SMW40" s="295"/>
      <c r="SMX40" s="295"/>
      <c r="SMY40" s="295"/>
      <c r="SMZ40" s="295"/>
      <c r="SNA40" s="295"/>
      <c r="SNB40" s="295"/>
      <c r="SNC40" s="295"/>
      <c r="SND40" s="295"/>
      <c r="SNE40" s="295"/>
      <c r="SNF40" s="295"/>
      <c r="SNG40" s="295"/>
      <c r="SNH40" s="295"/>
      <c r="SNI40" s="295"/>
      <c r="SNJ40" s="295"/>
      <c r="SNK40" s="295"/>
      <c r="SNL40" s="295"/>
      <c r="SNM40" s="295"/>
      <c r="SNN40" s="295"/>
      <c r="SNO40" s="295"/>
      <c r="SNP40" s="295"/>
      <c r="SNQ40" s="295"/>
      <c r="SNR40" s="295"/>
      <c r="SNS40" s="295"/>
      <c r="SNT40" s="295"/>
      <c r="SNU40" s="295"/>
      <c r="SNV40" s="295"/>
      <c r="SNW40" s="295"/>
      <c r="SNX40" s="295"/>
      <c r="SNY40" s="295"/>
      <c r="SNZ40" s="295"/>
      <c r="SOA40" s="295"/>
      <c r="SOB40" s="295"/>
      <c r="SOC40" s="295"/>
      <c r="SOD40" s="295"/>
      <c r="SOE40" s="295"/>
      <c r="SOF40" s="295"/>
      <c r="SOG40" s="295"/>
      <c r="SOH40" s="295"/>
      <c r="SOI40" s="295"/>
      <c r="SOJ40" s="295"/>
      <c r="SOK40" s="295"/>
      <c r="SOL40" s="295"/>
      <c r="SOM40" s="295"/>
      <c r="SON40" s="295"/>
      <c r="SOO40" s="295"/>
      <c r="SOP40" s="295"/>
      <c r="SOQ40" s="295"/>
      <c r="SOR40" s="295"/>
      <c r="SOS40" s="295"/>
      <c r="SOT40" s="295"/>
      <c r="SOU40" s="295"/>
      <c r="SOV40" s="295"/>
      <c r="SOW40" s="295"/>
      <c r="SOX40" s="295"/>
      <c r="SOY40" s="295"/>
      <c r="SOZ40" s="295"/>
      <c r="SPA40" s="295"/>
      <c r="SPB40" s="295"/>
      <c r="SPC40" s="295"/>
      <c r="SPD40" s="295"/>
      <c r="SPE40" s="295"/>
      <c r="SPF40" s="295"/>
      <c r="SPG40" s="295"/>
      <c r="SPH40" s="295"/>
      <c r="SPI40" s="295"/>
      <c r="SPJ40" s="295"/>
      <c r="SPK40" s="295"/>
      <c r="SPL40" s="295"/>
      <c r="SPM40" s="295"/>
      <c r="SPN40" s="295"/>
      <c r="SPO40" s="295"/>
      <c r="SPP40" s="295"/>
      <c r="SPQ40" s="295"/>
      <c r="SPR40" s="295"/>
      <c r="SPS40" s="295"/>
      <c r="SPT40" s="295"/>
      <c r="SPU40" s="295"/>
      <c r="SPV40" s="295"/>
      <c r="SPW40" s="295"/>
      <c r="SPX40" s="295"/>
      <c r="SPY40" s="295"/>
      <c r="SPZ40" s="295"/>
      <c r="SQA40" s="295"/>
      <c r="SQB40" s="295"/>
      <c r="SQC40" s="295"/>
      <c r="SQD40" s="295"/>
      <c r="SQE40" s="295"/>
      <c r="SQF40" s="295"/>
      <c r="SQG40" s="295"/>
      <c r="SQH40" s="295"/>
      <c r="SQI40" s="295"/>
      <c r="SQJ40" s="295"/>
      <c r="SQK40" s="295"/>
      <c r="SQL40" s="295"/>
      <c r="SQM40" s="295"/>
      <c r="SQN40" s="295"/>
      <c r="SQO40" s="295"/>
      <c r="SQP40" s="295"/>
      <c r="SQQ40" s="295"/>
      <c r="SQR40" s="295"/>
      <c r="SQS40" s="295"/>
      <c r="SQT40" s="295"/>
      <c r="SQU40" s="295"/>
      <c r="SQV40" s="295"/>
      <c r="SQW40" s="295"/>
      <c r="SQX40" s="295"/>
      <c r="SQY40" s="295"/>
      <c r="SQZ40" s="295"/>
      <c r="SRA40" s="295"/>
      <c r="SRB40" s="295"/>
      <c r="SRC40" s="295"/>
      <c r="SRD40" s="295"/>
      <c r="SRE40" s="295"/>
      <c r="SRF40" s="295"/>
      <c r="SRG40" s="295"/>
      <c r="SRH40" s="295"/>
      <c r="SRI40" s="295"/>
      <c r="SRJ40" s="295"/>
      <c r="SRK40" s="295"/>
      <c r="SRL40" s="295"/>
      <c r="SRM40" s="295"/>
      <c r="SRN40" s="295"/>
      <c r="SRO40" s="295"/>
      <c r="SRP40" s="295"/>
      <c r="SRQ40" s="295"/>
      <c r="SRR40" s="295"/>
      <c r="SRS40" s="295"/>
      <c r="SRT40" s="295"/>
      <c r="SRU40" s="295"/>
      <c r="SRV40" s="295"/>
      <c r="SRW40" s="295"/>
      <c r="SRX40" s="295"/>
      <c r="SRY40" s="295"/>
      <c r="SRZ40" s="295"/>
      <c r="SSA40" s="295"/>
      <c r="SSB40" s="295"/>
      <c r="SSC40" s="295"/>
      <c r="SSD40" s="295"/>
      <c r="SSE40" s="295"/>
      <c r="SSF40" s="295"/>
      <c r="SSG40" s="295"/>
      <c r="SSH40" s="295"/>
      <c r="SSI40" s="295"/>
      <c r="SSJ40" s="295"/>
      <c r="SSK40" s="295"/>
      <c r="SSL40" s="295"/>
      <c r="SSM40" s="295"/>
      <c r="SSN40" s="295"/>
      <c r="SSO40" s="295"/>
      <c r="SSP40" s="295"/>
      <c r="SSQ40" s="295"/>
      <c r="SSR40" s="295"/>
      <c r="SSS40" s="295"/>
      <c r="SST40" s="295"/>
      <c r="SSU40" s="295"/>
      <c r="SSV40" s="295"/>
      <c r="SSW40" s="295"/>
      <c r="SSX40" s="295"/>
      <c r="SSY40" s="295"/>
      <c r="SSZ40" s="295"/>
      <c r="STA40" s="295"/>
      <c r="STB40" s="295"/>
      <c r="STC40" s="295"/>
      <c r="STD40" s="295"/>
      <c r="STE40" s="295"/>
      <c r="STF40" s="295"/>
      <c r="STG40" s="295"/>
      <c r="STH40" s="295"/>
      <c r="STI40" s="295"/>
      <c r="STJ40" s="295"/>
      <c r="STK40" s="295"/>
      <c r="STL40" s="295"/>
      <c r="STM40" s="295"/>
      <c r="STN40" s="295"/>
      <c r="STO40" s="295"/>
      <c r="STP40" s="295"/>
      <c r="STQ40" s="295"/>
      <c r="STR40" s="295"/>
      <c r="STS40" s="295"/>
      <c r="STT40" s="295"/>
      <c r="STU40" s="295"/>
      <c r="STV40" s="295"/>
      <c r="STW40" s="295"/>
      <c r="STX40" s="295"/>
      <c r="STY40" s="295"/>
      <c r="STZ40" s="295"/>
      <c r="SUA40" s="295"/>
      <c r="SUB40" s="295"/>
      <c r="SUC40" s="295"/>
      <c r="SUD40" s="295"/>
      <c r="SUE40" s="295"/>
      <c r="SUF40" s="295"/>
      <c r="SUG40" s="295"/>
      <c r="SUH40" s="295"/>
      <c r="SUI40" s="295"/>
      <c r="SUJ40" s="295"/>
      <c r="SUK40" s="295"/>
      <c r="SUL40" s="295"/>
      <c r="SUM40" s="295"/>
      <c r="SUN40" s="295"/>
      <c r="SUO40" s="295"/>
      <c r="SUP40" s="295"/>
      <c r="SUQ40" s="295"/>
      <c r="SUR40" s="295"/>
      <c r="SUS40" s="295"/>
      <c r="SUT40" s="295"/>
      <c r="SUU40" s="295"/>
      <c r="SUV40" s="295"/>
      <c r="SUW40" s="295"/>
      <c r="SUX40" s="295"/>
      <c r="SUY40" s="295"/>
      <c r="SUZ40" s="295"/>
      <c r="SVA40" s="295"/>
      <c r="SVB40" s="295"/>
      <c r="SVC40" s="295"/>
      <c r="SVD40" s="295"/>
      <c r="SVE40" s="295"/>
      <c r="SVF40" s="295"/>
      <c r="SVG40" s="295"/>
      <c r="SVH40" s="295"/>
      <c r="SVI40" s="295"/>
      <c r="SVJ40" s="295"/>
      <c r="SVK40" s="295"/>
      <c r="SVL40" s="295"/>
      <c r="SVM40" s="295"/>
      <c r="SVN40" s="295"/>
      <c r="SVO40" s="295"/>
      <c r="SVP40" s="295"/>
      <c r="SVQ40" s="295"/>
      <c r="SVR40" s="295"/>
      <c r="SVS40" s="295"/>
      <c r="SVT40" s="295"/>
      <c r="SVU40" s="295"/>
      <c r="SVV40" s="295"/>
      <c r="SVW40" s="295"/>
      <c r="SVX40" s="295"/>
      <c r="SVY40" s="295"/>
      <c r="SVZ40" s="295"/>
      <c r="SWA40" s="295"/>
      <c r="SWB40" s="295"/>
      <c r="SWC40" s="295"/>
      <c r="SWD40" s="295"/>
      <c r="SWE40" s="295"/>
      <c r="SWF40" s="295"/>
      <c r="SWG40" s="295"/>
      <c r="SWH40" s="295"/>
      <c r="SWI40" s="295"/>
      <c r="SWJ40" s="295"/>
      <c r="SWK40" s="295"/>
      <c r="SWL40" s="295"/>
      <c r="SWM40" s="295"/>
      <c r="SWN40" s="295"/>
      <c r="SWO40" s="295"/>
      <c r="SWP40" s="295"/>
      <c r="SWQ40" s="295"/>
      <c r="SWR40" s="295"/>
      <c r="SWS40" s="295"/>
      <c r="SWT40" s="295"/>
      <c r="SWU40" s="295"/>
      <c r="SWV40" s="295"/>
      <c r="SWW40" s="295"/>
      <c r="SWX40" s="295"/>
      <c r="SWY40" s="295"/>
      <c r="SWZ40" s="295"/>
      <c r="SXA40" s="295"/>
      <c r="SXB40" s="295"/>
      <c r="SXC40" s="295"/>
      <c r="SXD40" s="295"/>
      <c r="SXE40" s="295"/>
      <c r="SXF40" s="295"/>
      <c r="SXG40" s="295"/>
      <c r="SXH40" s="295"/>
      <c r="SXI40" s="295"/>
      <c r="SXJ40" s="295"/>
      <c r="SXK40" s="295"/>
      <c r="SXL40" s="295"/>
      <c r="SXM40" s="295"/>
      <c r="SXN40" s="295"/>
      <c r="SXO40" s="295"/>
      <c r="SXP40" s="295"/>
      <c r="SXQ40" s="295"/>
      <c r="SXR40" s="295"/>
      <c r="SXS40" s="295"/>
      <c r="SXT40" s="295"/>
      <c r="SXU40" s="295"/>
      <c r="SXV40" s="295"/>
      <c r="SXW40" s="295"/>
      <c r="SXX40" s="295"/>
      <c r="SXY40" s="295"/>
      <c r="SXZ40" s="295"/>
      <c r="SYA40" s="295"/>
      <c r="SYB40" s="295"/>
      <c r="SYC40" s="295"/>
      <c r="SYD40" s="295"/>
      <c r="SYE40" s="295"/>
      <c r="SYF40" s="295"/>
      <c r="SYG40" s="295"/>
      <c r="SYH40" s="295"/>
      <c r="SYI40" s="295"/>
      <c r="SYJ40" s="295"/>
      <c r="SYK40" s="295"/>
      <c r="SYL40" s="295"/>
      <c r="SYM40" s="295"/>
      <c r="SYN40" s="295"/>
      <c r="SYO40" s="295"/>
      <c r="SYP40" s="295"/>
      <c r="SYQ40" s="295"/>
      <c r="SYR40" s="295"/>
      <c r="SYS40" s="295"/>
      <c r="SYT40" s="295"/>
      <c r="SYU40" s="295"/>
      <c r="SYV40" s="295"/>
      <c r="SYW40" s="295"/>
      <c r="SYX40" s="295"/>
      <c r="SYY40" s="295"/>
      <c r="SYZ40" s="295"/>
      <c r="SZA40" s="295"/>
      <c r="SZB40" s="295"/>
      <c r="SZC40" s="295"/>
      <c r="SZD40" s="295"/>
      <c r="SZE40" s="295"/>
      <c r="SZF40" s="295"/>
      <c r="SZG40" s="295"/>
      <c r="SZH40" s="295"/>
      <c r="SZI40" s="295"/>
      <c r="SZJ40" s="295"/>
      <c r="SZK40" s="295"/>
      <c r="SZL40" s="295"/>
      <c r="SZM40" s="295"/>
      <c r="SZN40" s="295"/>
      <c r="SZO40" s="295"/>
      <c r="SZP40" s="295"/>
      <c r="SZQ40" s="295"/>
      <c r="SZR40" s="295"/>
      <c r="SZS40" s="295"/>
      <c r="SZT40" s="295"/>
      <c r="SZU40" s="295"/>
      <c r="SZV40" s="295"/>
      <c r="SZW40" s="295"/>
      <c r="SZX40" s="295"/>
      <c r="SZY40" s="295"/>
      <c r="SZZ40" s="295"/>
      <c r="TAA40" s="295"/>
      <c r="TAB40" s="295"/>
      <c r="TAC40" s="295"/>
      <c r="TAD40" s="295"/>
      <c r="TAE40" s="295"/>
      <c r="TAF40" s="295"/>
      <c r="TAG40" s="295"/>
      <c r="TAH40" s="295"/>
      <c r="TAI40" s="295"/>
      <c r="TAJ40" s="295"/>
      <c r="TAK40" s="295"/>
      <c r="TAL40" s="295"/>
      <c r="TAM40" s="295"/>
      <c r="TAN40" s="295"/>
      <c r="TAO40" s="295"/>
      <c r="TAP40" s="295"/>
      <c r="TAQ40" s="295"/>
      <c r="TAR40" s="295"/>
      <c r="TAS40" s="295"/>
      <c r="TAT40" s="295"/>
      <c r="TAU40" s="295"/>
      <c r="TAV40" s="295"/>
      <c r="TAW40" s="295"/>
      <c r="TAX40" s="295"/>
      <c r="TAY40" s="295"/>
      <c r="TAZ40" s="295"/>
      <c r="TBA40" s="295"/>
      <c r="TBB40" s="295"/>
      <c r="TBC40" s="295"/>
      <c r="TBD40" s="295"/>
      <c r="TBE40" s="295"/>
      <c r="TBF40" s="295"/>
      <c r="TBG40" s="295"/>
      <c r="TBH40" s="295"/>
      <c r="TBI40" s="295"/>
      <c r="TBJ40" s="295"/>
      <c r="TBK40" s="295"/>
      <c r="TBL40" s="295"/>
      <c r="TBM40" s="295"/>
      <c r="TBN40" s="295"/>
      <c r="TBO40" s="295"/>
      <c r="TBP40" s="295"/>
      <c r="TBQ40" s="295"/>
      <c r="TBR40" s="295"/>
      <c r="TBS40" s="295"/>
      <c r="TBT40" s="295"/>
      <c r="TBU40" s="295"/>
      <c r="TBV40" s="295"/>
      <c r="TBW40" s="295"/>
      <c r="TBX40" s="295"/>
      <c r="TBY40" s="295"/>
      <c r="TBZ40" s="295"/>
      <c r="TCA40" s="295"/>
      <c r="TCB40" s="295"/>
      <c r="TCC40" s="295"/>
      <c r="TCD40" s="295"/>
      <c r="TCE40" s="295"/>
      <c r="TCF40" s="295"/>
      <c r="TCG40" s="295"/>
      <c r="TCH40" s="295"/>
      <c r="TCI40" s="295"/>
      <c r="TCJ40" s="295"/>
      <c r="TCK40" s="295"/>
      <c r="TCL40" s="295"/>
      <c r="TCM40" s="295"/>
      <c r="TCN40" s="295"/>
      <c r="TCO40" s="295"/>
      <c r="TCP40" s="295"/>
      <c r="TCQ40" s="295"/>
      <c r="TCR40" s="295"/>
      <c r="TCS40" s="295"/>
      <c r="TCT40" s="295"/>
      <c r="TCU40" s="295"/>
      <c r="TCV40" s="295"/>
      <c r="TCW40" s="295"/>
      <c r="TCX40" s="295"/>
      <c r="TCY40" s="295"/>
      <c r="TCZ40" s="295"/>
      <c r="TDA40" s="295"/>
      <c r="TDB40" s="295"/>
      <c r="TDC40" s="295"/>
      <c r="TDD40" s="295"/>
      <c r="TDE40" s="295"/>
      <c r="TDF40" s="295"/>
      <c r="TDG40" s="295"/>
      <c r="TDH40" s="295"/>
      <c r="TDI40" s="295"/>
      <c r="TDJ40" s="295"/>
      <c r="TDK40" s="295"/>
      <c r="TDL40" s="295"/>
      <c r="TDM40" s="295"/>
      <c r="TDN40" s="295"/>
      <c r="TDO40" s="295"/>
      <c r="TDP40" s="295"/>
      <c r="TDQ40" s="295"/>
      <c r="TDR40" s="295"/>
      <c r="TDS40" s="295"/>
      <c r="TDT40" s="295"/>
      <c r="TDU40" s="295"/>
      <c r="TDV40" s="295"/>
      <c r="TDW40" s="295"/>
      <c r="TDX40" s="295"/>
      <c r="TDY40" s="295"/>
      <c r="TDZ40" s="295"/>
      <c r="TEA40" s="295"/>
      <c r="TEB40" s="295"/>
      <c r="TEC40" s="295"/>
      <c r="TED40" s="295"/>
      <c r="TEE40" s="295"/>
      <c r="TEF40" s="295"/>
      <c r="TEG40" s="295"/>
      <c r="TEH40" s="295"/>
      <c r="TEI40" s="295"/>
      <c r="TEJ40" s="295"/>
      <c r="TEK40" s="295"/>
      <c r="TEL40" s="295"/>
      <c r="TEM40" s="295"/>
      <c r="TEN40" s="295"/>
      <c r="TEO40" s="295"/>
      <c r="TEP40" s="295"/>
      <c r="TEQ40" s="295"/>
      <c r="TER40" s="295"/>
      <c r="TES40" s="295"/>
      <c r="TET40" s="295"/>
      <c r="TEU40" s="295"/>
      <c r="TEV40" s="295"/>
      <c r="TEW40" s="295"/>
      <c r="TEX40" s="295"/>
      <c r="TEY40" s="295"/>
      <c r="TEZ40" s="295"/>
      <c r="TFA40" s="295"/>
      <c r="TFB40" s="295"/>
      <c r="TFC40" s="295"/>
      <c r="TFD40" s="295"/>
      <c r="TFE40" s="295"/>
      <c r="TFF40" s="295"/>
      <c r="TFG40" s="295"/>
      <c r="TFH40" s="295"/>
      <c r="TFI40" s="295"/>
      <c r="TFJ40" s="295"/>
      <c r="TFK40" s="295"/>
      <c r="TFL40" s="295"/>
      <c r="TFM40" s="295"/>
      <c r="TFN40" s="295"/>
      <c r="TFO40" s="295"/>
      <c r="TFP40" s="295"/>
      <c r="TFQ40" s="295"/>
      <c r="TFR40" s="295"/>
      <c r="TFS40" s="295"/>
      <c r="TFT40" s="295"/>
      <c r="TFU40" s="295"/>
      <c r="TFV40" s="295"/>
      <c r="TFW40" s="295"/>
      <c r="TFX40" s="295"/>
      <c r="TFY40" s="295"/>
      <c r="TFZ40" s="295"/>
      <c r="TGA40" s="295"/>
      <c r="TGB40" s="295"/>
      <c r="TGC40" s="295"/>
      <c r="TGD40" s="295"/>
      <c r="TGE40" s="295"/>
      <c r="TGF40" s="295"/>
      <c r="TGG40" s="295"/>
      <c r="TGH40" s="295"/>
      <c r="TGI40" s="295"/>
      <c r="TGJ40" s="295"/>
      <c r="TGK40" s="295"/>
      <c r="TGL40" s="295"/>
      <c r="TGM40" s="295"/>
      <c r="TGN40" s="295"/>
      <c r="TGO40" s="295"/>
      <c r="TGP40" s="295"/>
      <c r="TGQ40" s="295"/>
      <c r="TGR40" s="295"/>
      <c r="TGS40" s="295"/>
      <c r="TGT40" s="295"/>
      <c r="TGU40" s="295"/>
      <c r="TGV40" s="295"/>
      <c r="TGW40" s="295"/>
      <c r="TGX40" s="295"/>
      <c r="TGY40" s="295"/>
      <c r="TGZ40" s="295"/>
      <c r="THA40" s="295"/>
      <c r="THB40" s="295"/>
      <c r="THC40" s="295"/>
      <c r="THD40" s="295"/>
      <c r="THE40" s="295"/>
      <c r="THF40" s="295"/>
      <c r="THG40" s="295"/>
      <c r="THH40" s="295"/>
      <c r="THI40" s="295"/>
      <c r="THJ40" s="295"/>
      <c r="THK40" s="295"/>
      <c r="THL40" s="295"/>
      <c r="THM40" s="295"/>
      <c r="THN40" s="295"/>
      <c r="THO40" s="295"/>
      <c r="THP40" s="295"/>
      <c r="THQ40" s="295"/>
      <c r="THR40" s="295"/>
      <c r="THS40" s="295"/>
      <c r="THT40" s="295"/>
      <c r="THU40" s="295"/>
      <c r="THV40" s="295"/>
      <c r="THW40" s="295"/>
      <c r="THX40" s="295"/>
      <c r="THY40" s="295"/>
      <c r="THZ40" s="295"/>
      <c r="TIA40" s="295"/>
      <c r="TIB40" s="295"/>
      <c r="TIC40" s="295"/>
      <c r="TID40" s="295"/>
      <c r="TIE40" s="295"/>
      <c r="TIF40" s="295"/>
      <c r="TIG40" s="295"/>
      <c r="TIH40" s="295"/>
      <c r="TII40" s="295"/>
      <c r="TIJ40" s="295"/>
      <c r="TIK40" s="295"/>
      <c r="TIL40" s="295"/>
      <c r="TIM40" s="295"/>
      <c r="TIN40" s="295"/>
      <c r="TIO40" s="295"/>
      <c r="TIP40" s="295"/>
      <c r="TIQ40" s="295"/>
      <c r="TIR40" s="295"/>
      <c r="TIS40" s="295"/>
      <c r="TIT40" s="295"/>
      <c r="TIU40" s="295"/>
      <c r="TIV40" s="295"/>
      <c r="TIW40" s="295"/>
      <c r="TIX40" s="295"/>
      <c r="TIY40" s="295"/>
      <c r="TIZ40" s="295"/>
      <c r="TJA40" s="295"/>
      <c r="TJB40" s="295"/>
      <c r="TJC40" s="295"/>
      <c r="TJD40" s="295"/>
      <c r="TJE40" s="295"/>
      <c r="TJF40" s="295"/>
      <c r="TJG40" s="295"/>
      <c r="TJH40" s="295"/>
      <c r="TJI40" s="295"/>
      <c r="TJJ40" s="295"/>
      <c r="TJK40" s="295"/>
      <c r="TJL40" s="295"/>
      <c r="TJM40" s="295"/>
      <c r="TJN40" s="295"/>
      <c r="TJO40" s="295"/>
      <c r="TJP40" s="295"/>
      <c r="TJQ40" s="295"/>
      <c r="TJR40" s="295"/>
      <c r="TJS40" s="295"/>
      <c r="TJT40" s="295"/>
      <c r="TJU40" s="295"/>
      <c r="TJV40" s="295"/>
      <c r="TJW40" s="295"/>
      <c r="TJX40" s="295"/>
      <c r="TJY40" s="295"/>
      <c r="TJZ40" s="295"/>
      <c r="TKA40" s="295"/>
      <c r="TKB40" s="295"/>
      <c r="TKC40" s="295"/>
      <c r="TKD40" s="295"/>
      <c r="TKE40" s="295"/>
      <c r="TKF40" s="295"/>
      <c r="TKG40" s="295"/>
      <c r="TKH40" s="295"/>
      <c r="TKI40" s="295"/>
      <c r="TKJ40" s="295"/>
      <c r="TKK40" s="295"/>
      <c r="TKL40" s="295"/>
      <c r="TKM40" s="295"/>
      <c r="TKN40" s="295"/>
      <c r="TKO40" s="295"/>
      <c r="TKP40" s="295"/>
      <c r="TKQ40" s="295"/>
      <c r="TKR40" s="295"/>
      <c r="TKS40" s="295"/>
      <c r="TKT40" s="295"/>
      <c r="TKU40" s="295"/>
      <c r="TKV40" s="295"/>
      <c r="TKW40" s="295"/>
      <c r="TKX40" s="295"/>
      <c r="TKY40" s="295"/>
      <c r="TKZ40" s="295"/>
      <c r="TLA40" s="295"/>
      <c r="TLB40" s="295"/>
      <c r="TLC40" s="295"/>
      <c r="TLD40" s="295"/>
      <c r="TLE40" s="295"/>
      <c r="TLF40" s="295"/>
      <c r="TLG40" s="295"/>
      <c r="TLH40" s="295"/>
      <c r="TLI40" s="295"/>
      <c r="TLJ40" s="295"/>
      <c r="TLK40" s="295"/>
      <c r="TLL40" s="295"/>
      <c r="TLM40" s="295"/>
      <c r="TLN40" s="295"/>
      <c r="TLO40" s="295"/>
      <c r="TLP40" s="295"/>
      <c r="TLQ40" s="295"/>
      <c r="TLR40" s="295"/>
      <c r="TLS40" s="295"/>
      <c r="TLT40" s="295"/>
      <c r="TLU40" s="295"/>
      <c r="TLV40" s="295"/>
      <c r="TLW40" s="295"/>
      <c r="TLX40" s="295"/>
      <c r="TLY40" s="295"/>
      <c r="TLZ40" s="295"/>
      <c r="TMA40" s="295"/>
      <c r="TMB40" s="295"/>
      <c r="TMC40" s="295"/>
      <c r="TMD40" s="295"/>
      <c r="TME40" s="295"/>
      <c r="TMF40" s="295"/>
      <c r="TMG40" s="295"/>
      <c r="TMH40" s="295"/>
      <c r="TMI40" s="295"/>
      <c r="TMJ40" s="295"/>
      <c r="TMK40" s="295"/>
      <c r="TML40" s="295"/>
      <c r="TMM40" s="295"/>
      <c r="TMN40" s="295"/>
      <c r="TMO40" s="295"/>
      <c r="TMP40" s="295"/>
      <c r="TMQ40" s="295"/>
      <c r="TMR40" s="295"/>
      <c r="TMS40" s="295"/>
      <c r="TMT40" s="295"/>
      <c r="TMU40" s="295"/>
      <c r="TMV40" s="295"/>
      <c r="TMW40" s="295"/>
      <c r="TMX40" s="295"/>
      <c r="TMY40" s="295"/>
      <c r="TMZ40" s="295"/>
      <c r="TNA40" s="295"/>
      <c r="TNB40" s="295"/>
      <c r="TNC40" s="295"/>
      <c r="TND40" s="295"/>
      <c r="TNE40" s="295"/>
      <c r="TNF40" s="295"/>
      <c r="TNG40" s="295"/>
      <c r="TNH40" s="295"/>
      <c r="TNI40" s="295"/>
      <c r="TNJ40" s="295"/>
      <c r="TNK40" s="295"/>
      <c r="TNL40" s="295"/>
      <c r="TNM40" s="295"/>
      <c r="TNN40" s="295"/>
      <c r="TNO40" s="295"/>
      <c r="TNP40" s="295"/>
      <c r="TNQ40" s="295"/>
      <c r="TNR40" s="295"/>
      <c r="TNS40" s="295"/>
      <c r="TNT40" s="295"/>
      <c r="TNU40" s="295"/>
      <c r="TNV40" s="295"/>
      <c r="TNW40" s="295"/>
      <c r="TNX40" s="295"/>
      <c r="TNY40" s="295"/>
      <c r="TNZ40" s="295"/>
      <c r="TOA40" s="295"/>
      <c r="TOB40" s="295"/>
      <c r="TOC40" s="295"/>
      <c r="TOD40" s="295"/>
      <c r="TOE40" s="295"/>
      <c r="TOF40" s="295"/>
      <c r="TOG40" s="295"/>
      <c r="TOH40" s="295"/>
      <c r="TOI40" s="295"/>
      <c r="TOJ40" s="295"/>
      <c r="TOK40" s="295"/>
      <c r="TOL40" s="295"/>
      <c r="TOM40" s="295"/>
      <c r="TON40" s="295"/>
      <c r="TOO40" s="295"/>
      <c r="TOP40" s="295"/>
      <c r="TOQ40" s="295"/>
      <c r="TOR40" s="295"/>
      <c r="TOS40" s="295"/>
      <c r="TOT40" s="295"/>
      <c r="TOU40" s="295"/>
      <c r="TOV40" s="295"/>
      <c r="TOW40" s="295"/>
      <c r="TOX40" s="295"/>
      <c r="TOY40" s="295"/>
      <c r="TOZ40" s="295"/>
      <c r="TPA40" s="295"/>
      <c r="TPB40" s="295"/>
      <c r="TPC40" s="295"/>
      <c r="TPD40" s="295"/>
      <c r="TPE40" s="295"/>
      <c r="TPF40" s="295"/>
      <c r="TPG40" s="295"/>
      <c r="TPH40" s="295"/>
      <c r="TPI40" s="295"/>
      <c r="TPJ40" s="295"/>
      <c r="TPK40" s="295"/>
      <c r="TPL40" s="295"/>
      <c r="TPM40" s="295"/>
      <c r="TPN40" s="295"/>
      <c r="TPO40" s="295"/>
      <c r="TPP40" s="295"/>
      <c r="TPQ40" s="295"/>
      <c r="TPR40" s="295"/>
      <c r="TPS40" s="295"/>
      <c r="TPT40" s="295"/>
      <c r="TPU40" s="295"/>
      <c r="TPV40" s="295"/>
      <c r="TPW40" s="295"/>
      <c r="TPX40" s="295"/>
      <c r="TPY40" s="295"/>
      <c r="TPZ40" s="295"/>
      <c r="TQA40" s="295"/>
      <c r="TQB40" s="295"/>
      <c r="TQC40" s="295"/>
      <c r="TQD40" s="295"/>
      <c r="TQE40" s="295"/>
      <c r="TQF40" s="295"/>
      <c r="TQG40" s="295"/>
      <c r="TQH40" s="295"/>
      <c r="TQI40" s="295"/>
      <c r="TQJ40" s="295"/>
      <c r="TQK40" s="295"/>
      <c r="TQL40" s="295"/>
      <c r="TQM40" s="295"/>
      <c r="TQN40" s="295"/>
      <c r="TQO40" s="295"/>
      <c r="TQP40" s="295"/>
      <c r="TQQ40" s="295"/>
      <c r="TQR40" s="295"/>
      <c r="TQS40" s="295"/>
      <c r="TQT40" s="295"/>
      <c r="TQU40" s="295"/>
      <c r="TQV40" s="295"/>
      <c r="TQW40" s="295"/>
      <c r="TQX40" s="295"/>
      <c r="TQY40" s="295"/>
      <c r="TQZ40" s="295"/>
      <c r="TRA40" s="295"/>
      <c r="TRB40" s="295"/>
      <c r="TRC40" s="295"/>
      <c r="TRD40" s="295"/>
      <c r="TRE40" s="295"/>
      <c r="TRF40" s="295"/>
      <c r="TRG40" s="295"/>
      <c r="TRH40" s="295"/>
      <c r="TRI40" s="295"/>
      <c r="TRJ40" s="295"/>
      <c r="TRK40" s="295"/>
      <c r="TRL40" s="295"/>
      <c r="TRM40" s="295"/>
      <c r="TRN40" s="295"/>
      <c r="TRO40" s="295"/>
      <c r="TRP40" s="295"/>
      <c r="TRQ40" s="295"/>
      <c r="TRR40" s="295"/>
      <c r="TRS40" s="295"/>
      <c r="TRT40" s="295"/>
      <c r="TRU40" s="295"/>
      <c r="TRV40" s="295"/>
      <c r="TRW40" s="295"/>
      <c r="TRX40" s="295"/>
      <c r="TRY40" s="295"/>
      <c r="TRZ40" s="295"/>
      <c r="TSA40" s="295"/>
      <c r="TSB40" s="295"/>
      <c r="TSC40" s="295"/>
      <c r="TSD40" s="295"/>
      <c r="TSE40" s="295"/>
      <c r="TSF40" s="295"/>
      <c r="TSG40" s="295"/>
      <c r="TSH40" s="295"/>
      <c r="TSI40" s="295"/>
      <c r="TSJ40" s="295"/>
      <c r="TSK40" s="295"/>
      <c r="TSL40" s="295"/>
      <c r="TSM40" s="295"/>
      <c r="TSN40" s="295"/>
      <c r="TSO40" s="295"/>
      <c r="TSP40" s="295"/>
      <c r="TSQ40" s="295"/>
      <c r="TSR40" s="295"/>
      <c r="TSS40" s="295"/>
      <c r="TST40" s="295"/>
      <c r="TSU40" s="295"/>
      <c r="TSV40" s="295"/>
      <c r="TSW40" s="295"/>
      <c r="TSX40" s="295"/>
      <c r="TSY40" s="295"/>
      <c r="TSZ40" s="295"/>
      <c r="TTA40" s="295"/>
      <c r="TTB40" s="295"/>
      <c r="TTC40" s="295"/>
      <c r="TTD40" s="295"/>
      <c r="TTE40" s="295"/>
      <c r="TTF40" s="295"/>
      <c r="TTG40" s="295"/>
      <c r="TTH40" s="295"/>
      <c r="TTI40" s="295"/>
      <c r="TTJ40" s="295"/>
      <c r="TTK40" s="295"/>
      <c r="TTL40" s="295"/>
      <c r="TTM40" s="295"/>
      <c r="TTN40" s="295"/>
      <c r="TTO40" s="295"/>
      <c r="TTP40" s="295"/>
      <c r="TTQ40" s="295"/>
      <c r="TTR40" s="295"/>
      <c r="TTS40" s="295"/>
      <c r="TTT40" s="295"/>
      <c r="TTU40" s="295"/>
      <c r="TTV40" s="295"/>
      <c r="TTW40" s="295"/>
      <c r="TTX40" s="295"/>
      <c r="TTY40" s="295"/>
      <c r="TTZ40" s="295"/>
      <c r="TUA40" s="295"/>
      <c r="TUB40" s="295"/>
      <c r="TUC40" s="295"/>
      <c r="TUD40" s="295"/>
      <c r="TUE40" s="295"/>
      <c r="TUF40" s="295"/>
      <c r="TUG40" s="295"/>
      <c r="TUH40" s="295"/>
      <c r="TUI40" s="295"/>
      <c r="TUJ40" s="295"/>
      <c r="TUK40" s="295"/>
      <c r="TUL40" s="295"/>
      <c r="TUM40" s="295"/>
      <c r="TUN40" s="295"/>
      <c r="TUO40" s="295"/>
      <c r="TUP40" s="295"/>
      <c r="TUQ40" s="295"/>
      <c r="TUR40" s="295"/>
      <c r="TUS40" s="295"/>
      <c r="TUT40" s="295"/>
      <c r="TUU40" s="295"/>
      <c r="TUV40" s="295"/>
      <c r="TUW40" s="295"/>
      <c r="TUX40" s="295"/>
      <c r="TUY40" s="295"/>
      <c r="TUZ40" s="295"/>
      <c r="TVA40" s="295"/>
      <c r="TVB40" s="295"/>
      <c r="TVC40" s="295"/>
      <c r="TVD40" s="295"/>
      <c r="TVE40" s="295"/>
      <c r="TVF40" s="295"/>
      <c r="TVG40" s="295"/>
      <c r="TVH40" s="295"/>
      <c r="TVI40" s="295"/>
      <c r="TVJ40" s="295"/>
      <c r="TVK40" s="295"/>
      <c r="TVL40" s="295"/>
      <c r="TVM40" s="295"/>
      <c r="TVN40" s="295"/>
      <c r="TVO40" s="295"/>
      <c r="TVP40" s="295"/>
      <c r="TVQ40" s="295"/>
      <c r="TVR40" s="295"/>
      <c r="TVS40" s="295"/>
      <c r="TVT40" s="295"/>
      <c r="TVU40" s="295"/>
      <c r="TVV40" s="295"/>
      <c r="TVW40" s="295"/>
      <c r="TVX40" s="295"/>
      <c r="TVY40" s="295"/>
      <c r="TVZ40" s="295"/>
      <c r="TWA40" s="295"/>
      <c r="TWB40" s="295"/>
      <c r="TWC40" s="295"/>
      <c r="TWD40" s="295"/>
      <c r="TWE40" s="295"/>
      <c r="TWF40" s="295"/>
      <c r="TWG40" s="295"/>
      <c r="TWH40" s="295"/>
      <c r="TWI40" s="295"/>
      <c r="TWJ40" s="295"/>
      <c r="TWK40" s="295"/>
      <c r="TWL40" s="295"/>
      <c r="TWM40" s="295"/>
      <c r="TWN40" s="295"/>
      <c r="TWO40" s="295"/>
      <c r="TWP40" s="295"/>
      <c r="TWQ40" s="295"/>
      <c r="TWR40" s="295"/>
      <c r="TWS40" s="295"/>
      <c r="TWT40" s="295"/>
      <c r="TWU40" s="295"/>
      <c r="TWV40" s="295"/>
      <c r="TWW40" s="295"/>
      <c r="TWX40" s="295"/>
      <c r="TWY40" s="295"/>
      <c r="TWZ40" s="295"/>
      <c r="TXA40" s="295"/>
      <c r="TXB40" s="295"/>
      <c r="TXC40" s="295"/>
      <c r="TXD40" s="295"/>
      <c r="TXE40" s="295"/>
      <c r="TXF40" s="295"/>
      <c r="TXG40" s="295"/>
      <c r="TXH40" s="295"/>
      <c r="TXI40" s="295"/>
      <c r="TXJ40" s="295"/>
      <c r="TXK40" s="295"/>
      <c r="TXL40" s="295"/>
      <c r="TXM40" s="295"/>
      <c r="TXN40" s="295"/>
      <c r="TXO40" s="295"/>
      <c r="TXP40" s="295"/>
      <c r="TXQ40" s="295"/>
      <c r="TXR40" s="295"/>
      <c r="TXS40" s="295"/>
      <c r="TXT40" s="295"/>
      <c r="TXU40" s="295"/>
      <c r="TXV40" s="295"/>
      <c r="TXW40" s="295"/>
      <c r="TXX40" s="295"/>
      <c r="TXY40" s="295"/>
      <c r="TXZ40" s="295"/>
      <c r="TYA40" s="295"/>
      <c r="TYB40" s="295"/>
      <c r="TYC40" s="295"/>
      <c r="TYD40" s="295"/>
      <c r="TYE40" s="295"/>
      <c r="TYF40" s="295"/>
      <c r="TYG40" s="295"/>
      <c r="TYH40" s="295"/>
      <c r="TYI40" s="295"/>
      <c r="TYJ40" s="295"/>
      <c r="TYK40" s="295"/>
      <c r="TYL40" s="295"/>
      <c r="TYM40" s="295"/>
      <c r="TYN40" s="295"/>
      <c r="TYO40" s="295"/>
      <c r="TYP40" s="295"/>
      <c r="TYQ40" s="295"/>
      <c r="TYR40" s="295"/>
      <c r="TYS40" s="295"/>
      <c r="TYT40" s="295"/>
      <c r="TYU40" s="295"/>
      <c r="TYV40" s="295"/>
      <c r="TYW40" s="295"/>
      <c r="TYX40" s="295"/>
      <c r="TYY40" s="295"/>
      <c r="TYZ40" s="295"/>
      <c r="TZA40" s="295"/>
      <c r="TZB40" s="295"/>
      <c r="TZC40" s="295"/>
      <c r="TZD40" s="295"/>
      <c r="TZE40" s="295"/>
      <c r="TZF40" s="295"/>
      <c r="TZG40" s="295"/>
      <c r="TZH40" s="295"/>
      <c r="TZI40" s="295"/>
      <c r="TZJ40" s="295"/>
      <c r="TZK40" s="295"/>
      <c r="TZL40" s="295"/>
      <c r="TZM40" s="295"/>
      <c r="TZN40" s="295"/>
      <c r="TZO40" s="295"/>
      <c r="TZP40" s="295"/>
      <c r="TZQ40" s="295"/>
      <c r="TZR40" s="295"/>
      <c r="TZS40" s="295"/>
      <c r="TZT40" s="295"/>
      <c r="TZU40" s="295"/>
      <c r="TZV40" s="295"/>
      <c r="TZW40" s="295"/>
      <c r="TZX40" s="295"/>
      <c r="TZY40" s="295"/>
      <c r="TZZ40" s="295"/>
      <c r="UAA40" s="295"/>
      <c r="UAB40" s="295"/>
      <c r="UAC40" s="295"/>
      <c r="UAD40" s="295"/>
      <c r="UAE40" s="295"/>
      <c r="UAF40" s="295"/>
      <c r="UAG40" s="295"/>
      <c r="UAH40" s="295"/>
      <c r="UAI40" s="295"/>
      <c r="UAJ40" s="295"/>
      <c r="UAK40" s="295"/>
      <c r="UAL40" s="295"/>
      <c r="UAM40" s="295"/>
      <c r="UAN40" s="295"/>
      <c r="UAO40" s="295"/>
      <c r="UAP40" s="295"/>
      <c r="UAQ40" s="295"/>
      <c r="UAR40" s="295"/>
      <c r="UAS40" s="295"/>
      <c r="UAT40" s="295"/>
      <c r="UAU40" s="295"/>
      <c r="UAV40" s="295"/>
      <c r="UAW40" s="295"/>
      <c r="UAX40" s="295"/>
      <c r="UAY40" s="295"/>
      <c r="UAZ40" s="295"/>
      <c r="UBA40" s="295"/>
      <c r="UBB40" s="295"/>
      <c r="UBC40" s="295"/>
      <c r="UBD40" s="295"/>
      <c r="UBE40" s="295"/>
      <c r="UBF40" s="295"/>
      <c r="UBG40" s="295"/>
      <c r="UBH40" s="295"/>
      <c r="UBI40" s="295"/>
      <c r="UBJ40" s="295"/>
      <c r="UBK40" s="295"/>
      <c r="UBL40" s="295"/>
      <c r="UBM40" s="295"/>
      <c r="UBN40" s="295"/>
      <c r="UBO40" s="295"/>
      <c r="UBP40" s="295"/>
      <c r="UBQ40" s="295"/>
      <c r="UBR40" s="295"/>
      <c r="UBS40" s="295"/>
      <c r="UBT40" s="295"/>
      <c r="UBU40" s="295"/>
      <c r="UBV40" s="295"/>
      <c r="UBW40" s="295"/>
      <c r="UBX40" s="295"/>
      <c r="UBY40" s="295"/>
      <c r="UBZ40" s="295"/>
      <c r="UCA40" s="295"/>
      <c r="UCB40" s="295"/>
      <c r="UCC40" s="295"/>
      <c r="UCD40" s="295"/>
      <c r="UCE40" s="295"/>
      <c r="UCF40" s="295"/>
      <c r="UCG40" s="295"/>
      <c r="UCH40" s="295"/>
      <c r="UCI40" s="295"/>
      <c r="UCJ40" s="295"/>
      <c r="UCK40" s="295"/>
      <c r="UCL40" s="295"/>
      <c r="UCM40" s="295"/>
      <c r="UCN40" s="295"/>
      <c r="UCO40" s="295"/>
      <c r="UCP40" s="295"/>
      <c r="UCQ40" s="295"/>
      <c r="UCR40" s="295"/>
      <c r="UCS40" s="295"/>
      <c r="UCT40" s="295"/>
      <c r="UCU40" s="295"/>
      <c r="UCV40" s="295"/>
      <c r="UCW40" s="295"/>
      <c r="UCX40" s="295"/>
      <c r="UCY40" s="295"/>
      <c r="UCZ40" s="295"/>
      <c r="UDA40" s="295"/>
      <c r="UDB40" s="295"/>
      <c r="UDC40" s="295"/>
      <c r="UDD40" s="295"/>
      <c r="UDE40" s="295"/>
      <c r="UDF40" s="295"/>
      <c r="UDG40" s="295"/>
      <c r="UDH40" s="295"/>
      <c r="UDI40" s="295"/>
      <c r="UDJ40" s="295"/>
      <c r="UDK40" s="295"/>
      <c r="UDL40" s="295"/>
      <c r="UDM40" s="295"/>
      <c r="UDN40" s="295"/>
      <c r="UDO40" s="295"/>
      <c r="UDP40" s="295"/>
      <c r="UDQ40" s="295"/>
      <c r="UDR40" s="295"/>
      <c r="UDS40" s="295"/>
      <c r="UDT40" s="295"/>
      <c r="UDU40" s="295"/>
      <c r="UDV40" s="295"/>
      <c r="UDW40" s="295"/>
      <c r="UDX40" s="295"/>
      <c r="UDY40" s="295"/>
      <c r="UDZ40" s="295"/>
      <c r="UEA40" s="295"/>
      <c r="UEB40" s="295"/>
      <c r="UEC40" s="295"/>
      <c r="UED40" s="295"/>
      <c r="UEE40" s="295"/>
      <c r="UEF40" s="295"/>
      <c r="UEG40" s="295"/>
      <c r="UEH40" s="295"/>
      <c r="UEI40" s="295"/>
      <c r="UEJ40" s="295"/>
      <c r="UEK40" s="295"/>
      <c r="UEL40" s="295"/>
      <c r="UEM40" s="295"/>
      <c r="UEN40" s="295"/>
      <c r="UEO40" s="295"/>
      <c r="UEP40" s="295"/>
      <c r="UEQ40" s="295"/>
      <c r="UER40" s="295"/>
      <c r="UES40" s="295"/>
      <c r="UET40" s="295"/>
      <c r="UEU40" s="295"/>
      <c r="UEV40" s="295"/>
      <c r="UEW40" s="295"/>
      <c r="UEX40" s="295"/>
      <c r="UEY40" s="295"/>
      <c r="UEZ40" s="295"/>
      <c r="UFA40" s="295"/>
      <c r="UFB40" s="295"/>
      <c r="UFC40" s="295"/>
      <c r="UFD40" s="295"/>
      <c r="UFE40" s="295"/>
      <c r="UFF40" s="295"/>
      <c r="UFG40" s="295"/>
      <c r="UFH40" s="295"/>
      <c r="UFI40" s="295"/>
      <c r="UFJ40" s="295"/>
      <c r="UFK40" s="295"/>
      <c r="UFL40" s="295"/>
      <c r="UFM40" s="295"/>
      <c r="UFN40" s="295"/>
      <c r="UFO40" s="295"/>
      <c r="UFP40" s="295"/>
      <c r="UFQ40" s="295"/>
      <c r="UFR40" s="295"/>
      <c r="UFS40" s="295"/>
      <c r="UFT40" s="295"/>
      <c r="UFU40" s="295"/>
      <c r="UFV40" s="295"/>
      <c r="UFW40" s="295"/>
      <c r="UFX40" s="295"/>
      <c r="UFY40" s="295"/>
      <c r="UFZ40" s="295"/>
      <c r="UGA40" s="295"/>
      <c r="UGB40" s="295"/>
      <c r="UGC40" s="295"/>
      <c r="UGD40" s="295"/>
      <c r="UGE40" s="295"/>
      <c r="UGF40" s="295"/>
      <c r="UGG40" s="295"/>
      <c r="UGH40" s="295"/>
      <c r="UGI40" s="295"/>
      <c r="UGJ40" s="295"/>
      <c r="UGK40" s="295"/>
      <c r="UGL40" s="295"/>
      <c r="UGM40" s="295"/>
      <c r="UGN40" s="295"/>
      <c r="UGO40" s="295"/>
      <c r="UGP40" s="295"/>
      <c r="UGQ40" s="295"/>
      <c r="UGR40" s="295"/>
      <c r="UGS40" s="295"/>
      <c r="UGT40" s="295"/>
      <c r="UGU40" s="295"/>
      <c r="UGV40" s="295"/>
      <c r="UGW40" s="295"/>
      <c r="UGX40" s="295"/>
      <c r="UGY40" s="295"/>
      <c r="UGZ40" s="295"/>
      <c r="UHA40" s="295"/>
      <c r="UHB40" s="295"/>
      <c r="UHC40" s="295"/>
      <c r="UHD40" s="295"/>
      <c r="UHE40" s="295"/>
      <c r="UHF40" s="295"/>
      <c r="UHG40" s="295"/>
      <c r="UHH40" s="295"/>
      <c r="UHI40" s="295"/>
      <c r="UHJ40" s="295"/>
      <c r="UHK40" s="295"/>
      <c r="UHL40" s="295"/>
      <c r="UHM40" s="295"/>
      <c r="UHN40" s="295"/>
      <c r="UHO40" s="295"/>
      <c r="UHP40" s="295"/>
      <c r="UHQ40" s="295"/>
      <c r="UHR40" s="295"/>
      <c r="UHS40" s="295"/>
      <c r="UHT40" s="295"/>
      <c r="UHU40" s="295"/>
      <c r="UHV40" s="295"/>
      <c r="UHW40" s="295"/>
      <c r="UHX40" s="295"/>
      <c r="UHY40" s="295"/>
      <c r="UHZ40" s="295"/>
      <c r="UIA40" s="295"/>
      <c r="UIB40" s="295"/>
      <c r="UIC40" s="295"/>
      <c r="UID40" s="295"/>
      <c r="UIE40" s="295"/>
      <c r="UIF40" s="295"/>
      <c r="UIG40" s="295"/>
      <c r="UIH40" s="295"/>
      <c r="UII40" s="295"/>
      <c r="UIJ40" s="295"/>
      <c r="UIK40" s="295"/>
      <c r="UIL40" s="295"/>
      <c r="UIM40" s="295"/>
      <c r="UIN40" s="295"/>
      <c r="UIO40" s="295"/>
      <c r="UIP40" s="295"/>
      <c r="UIQ40" s="295"/>
      <c r="UIR40" s="295"/>
      <c r="UIS40" s="295"/>
      <c r="UIT40" s="295"/>
      <c r="UIU40" s="295"/>
      <c r="UIV40" s="295"/>
      <c r="UIW40" s="295"/>
      <c r="UIX40" s="295"/>
      <c r="UIY40" s="295"/>
      <c r="UIZ40" s="295"/>
      <c r="UJA40" s="295"/>
      <c r="UJB40" s="295"/>
      <c r="UJC40" s="295"/>
      <c r="UJD40" s="295"/>
      <c r="UJE40" s="295"/>
      <c r="UJF40" s="295"/>
      <c r="UJG40" s="295"/>
      <c r="UJH40" s="295"/>
      <c r="UJI40" s="295"/>
      <c r="UJJ40" s="295"/>
      <c r="UJK40" s="295"/>
      <c r="UJL40" s="295"/>
      <c r="UJM40" s="295"/>
      <c r="UJN40" s="295"/>
      <c r="UJO40" s="295"/>
      <c r="UJP40" s="295"/>
      <c r="UJQ40" s="295"/>
      <c r="UJR40" s="295"/>
      <c r="UJS40" s="295"/>
      <c r="UJT40" s="295"/>
      <c r="UJU40" s="295"/>
      <c r="UJV40" s="295"/>
      <c r="UJW40" s="295"/>
      <c r="UJX40" s="295"/>
      <c r="UJY40" s="295"/>
      <c r="UJZ40" s="295"/>
      <c r="UKA40" s="295"/>
      <c r="UKB40" s="295"/>
      <c r="UKC40" s="295"/>
      <c r="UKD40" s="295"/>
      <c r="UKE40" s="295"/>
      <c r="UKF40" s="295"/>
      <c r="UKG40" s="295"/>
      <c r="UKH40" s="295"/>
      <c r="UKI40" s="295"/>
      <c r="UKJ40" s="295"/>
      <c r="UKK40" s="295"/>
      <c r="UKL40" s="295"/>
      <c r="UKM40" s="295"/>
      <c r="UKN40" s="295"/>
      <c r="UKO40" s="295"/>
      <c r="UKP40" s="295"/>
      <c r="UKQ40" s="295"/>
      <c r="UKR40" s="295"/>
      <c r="UKS40" s="295"/>
      <c r="UKT40" s="295"/>
      <c r="UKU40" s="295"/>
      <c r="UKV40" s="295"/>
      <c r="UKW40" s="295"/>
      <c r="UKX40" s="295"/>
      <c r="UKY40" s="295"/>
      <c r="UKZ40" s="295"/>
      <c r="ULA40" s="295"/>
      <c r="ULB40" s="295"/>
      <c r="ULC40" s="295"/>
      <c r="ULD40" s="295"/>
      <c r="ULE40" s="295"/>
      <c r="ULF40" s="295"/>
      <c r="ULG40" s="295"/>
      <c r="ULH40" s="295"/>
      <c r="ULI40" s="295"/>
      <c r="ULJ40" s="295"/>
      <c r="ULK40" s="295"/>
      <c r="ULL40" s="295"/>
      <c r="ULM40" s="295"/>
      <c r="ULN40" s="295"/>
      <c r="ULO40" s="295"/>
      <c r="ULP40" s="295"/>
      <c r="ULQ40" s="295"/>
      <c r="ULR40" s="295"/>
      <c r="ULS40" s="295"/>
      <c r="ULT40" s="295"/>
      <c r="ULU40" s="295"/>
      <c r="ULV40" s="295"/>
      <c r="ULW40" s="295"/>
      <c r="ULX40" s="295"/>
      <c r="ULY40" s="295"/>
      <c r="ULZ40" s="295"/>
      <c r="UMA40" s="295"/>
      <c r="UMB40" s="295"/>
      <c r="UMC40" s="295"/>
      <c r="UMD40" s="295"/>
      <c r="UME40" s="295"/>
      <c r="UMF40" s="295"/>
      <c r="UMG40" s="295"/>
      <c r="UMH40" s="295"/>
      <c r="UMI40" s="295"/>
      <c r="UMJ40" s="295"/>
      <c r="UMK40" s="295"/>
      <c r="UML40" s="295"/>
      <c r="UMM40" s="295"/>
      <c r="UMN40" s="295"/>
      <c r="UMO40" s="295"/>
      <c r="UMP40" s="295"/>
      <c r="UMQ40" s="295"/>
      <c r="UMR40" s="295"/>
      <c r="UMS40" s="295"/>
      <c r="UMT40" s="295"/>
      <c r="UMU40" s="295"/>
      <c r="UMV40" s="295"/>
      <c r="UMW40" s="295"/>
      <c r="UMX40" s="295"/>
      <c r="UMY40" s="295"/>
      <c r="UMZ40" s="295"/>
      <c r="UNA40" s="295"/>
      <c r="UNB40" s="295"/>
      <c r="UNC40" s="295"/>
      <c r="UND40" s="295"/>
      <c r="UNE40" s="295"/>
      <c r="UNF40" s="295"/>
      <c r="UNG40" s="295"/>
      <c r="UNH40" s="295"/>
      <c r="UNI40" s="295"/>
      <c r="UNJ40" s="295"/>
      <c r="UNK40" s="295"/>
      <c r="UNL40" s="295"/>
      <c r="UNM40" s="295"/>
      <c r="UNN40" s="295"/>
      <c r="UNO40" s="295"/>
      <c r="UNP40" s="295"/>
      <c r="UNQ40" s="295"/>
      <c r="UNR40" s="295"/>
      <c r="UNS40" s="295"/>
      <c r="UNT40" s="295"/>
      <c r="UNU40" s="295"/>
      <c r="UNV40" s="295"/>
      <c r="UNW40" s="295"/>
      <c r="UNX40" s="295"/>
      <c r="UNY40" s="295"/>
      <c r="UNZ40" s="295"/>
      <c r="UOA40" s="295"/>
      <c r="UOB40" s="295"/>
      <c r="UOC40" s="295"/>
      <c r="UOD40" s="295"/>
      <c r="UOE40" s="295"/>
      <c r="UOF40" s="295"/>
      <c r="UOG40" s="295"/>
      <c r="UOH40" s="295"/>
      <c r="UOI40" s="295"/>
      <c r="UOJ40" s="295"/>
      <c r="UOK40" s="295"/>
      <c r="UOL40" s="295"/>
      <c r="UOM40" s="295"/>
      <c r="UON40" s="295"/>
      <c r="UOO40" s="295"/>
      <c r="UOP40" s="295"/>
      <c r="UOQ40" s="295"/>
      <c r="UOR40" s="295"/>
      <c r="UOS40" s="295"/>
      <c r="UOT40" s="295"/>
      <c r="UOU40" s="295"/>
      <c r="UOV40" s="295"/>
      <c r="UOW40" s="295"/>
      <c r="UOX40" s="295"/>
      <c r="UOY40" s="295"/>
      <c r="UOZ40" s="295"/>
      <c r="UPA40" s="295"/>
      <c r="UPB40" s="295"/>
      <c r="UPC40" s="295"/>
      <c r="UPD40" s="295"/>
      <c r="UPE40" s="295"/>
      <c r="UPF40" s="295"/>
      <c r="UPG40" s="295"/>
      <c r="UPH40" s="295"/>
      <c r="UPI40" s="295"/>
      <c r="UPJ40" s="295"/>
      <c r="UPK40" s="295"/>
      <c r="UPL40" s="295"/>
      <c r="UPM40" s="295"/>
      <c r="UPN40" s="295"/>
      <c r="UPO40" s="295"/>
      <c r="UPP40" s="295"/>
      <c r="UPQ40" s="295"/>
      <c r="UPR40" s="295"/>
      <c r="UPS40" s="295"/>
      <c r="UPT40" s="295"/>
      <c r="UPU40" s="295"/>
      <c r="UPV40" s="295"/>
      <c r="UPW40" s="295"/>
      <c r="UPX40" s="295"/>
      <c r="UPY40" s="295"/>
      <c r="UPZ40" s="295"/>
      <c r="UQA40" s="295"/>
      <c r="UQB40" s="295"/>
      <c r="UQC40" s="295"/>
      <c r="UQD40" s="295"/>
      <c r="UQE40" s="295"/>
      <c r="UQF40" s="295"/>
      <c r="UQG40" s="295"/>
      <c r="UQH40" s="295"/>
      <c r="UQI40" s="295"/>
      <c r="UQJ40" s="295"/>
      <c r="UQK40" s="295"/>
      <c r="UQL40" s="295"/>
      <c r="UQM40" s="295"/>
      <c r="UQN40" s="295"/>
      <c r="UQO40" s="295"/>
      <c r="UQP40" s="295"/>
      <c r="UQQ40" s="295"/>
      <c r="UQR40" s="295"/>
      <c r="UQS40" s="295"/>
      <c r="UQT40" s="295"/>
      <c r="UQU40" s="295"/>
      <c r="UQV40" s="295"/>
      <c r="UQW40" s="295"/>
      <c r="UQX40" s="295"/>
      <c r="UQY40" s="295"/>
      <c r="UQZ40" s="295"/>
      <c r="URA40" s="295"/>
      <c r="URB40" s="295"/>
      <c r="URC40" s="295"/>
      <c r="URD40" s="295"/>
      <c r="URE40" s="295"/>
      <c r="URF40" s="295"/>
      <c r="URG40" s="295"/>
      <c r="URH40" s="295"/>
      <c r="URI40" s="295"/>
      <c r="URJ40" s="295"/>
      <c r="URK40" s="295"/>
      <c r="URL40" s="295"/>
      <c r="URM40" s="295"/>
      <c r="URN40" s="295"/>
      <c r="URO40" s="295"/>
      <c r="URP40" s="295"/>
      <c r="URQ40" s="295"/>
      <c r="URR40" s="295"/>
      <c r="URS40" s="295"/>
      <c r="URT40" s="295"/>
      <c r="URU40" s="295"/>
      <c r="URV40" s="295"/>
      <c r="URW40" s="295"/>
      <c r="URX40" s="295"/>
      <c r="URY40" s="295"/>
      <c r="URZ40" s="295"/>
      <c r="USA40" s="295"/>
      <c r="USB40" s="295"/>
      <c r="USC40" s="295"/>
      <c r="USD40" s="295"/>
      <c r="USE40" s="295"/>
      <c r="USF40" s="295"/>
      <c r="USG40" s="295"/>
      <c r="USH40" s="295"/>
      <c r="USI40" s="295"/>
      <c r="USJ40" s="295"/>
      <c r="USK40" s="295"/>
      <c r="USL40" s="295"/>
      <c r="USM40" s="295"/>
      <c r="USN40" s="295"/>
      <c r="USO40" s="295"/>
      <c r="USP40" s="295"/>
      <c r="USQ40" s="295"/>
      <c r="USR40" s="295"/>
      <c r="USS40" s="295"/>
      <c r="UST40" s="295"/>
      <c r="USU40" s="295"/>
      <c r="USV40" s="295"/>
      <c r="USW40" s="295"/>
      <c r="USX40" s="295"/>
      <c r="USY40" s="295"/>
      <c r="USZ40" s="295"/>
      <c r="UTA40" s="295"/>
      <c r="UTB40" s="295"/>
      <c r="UTC40" s="295"/>
      <c r="UTD40" s="295"/>
      <c r="UTE40" s="295"/>
      <c r="UTF40" s="295"/>
      <c r="UTG40" s="295"/>
      <c r="UTH40" s="295"/>
      <c r="UTI40" s="295"/>
      <c r="UTJ40" s="295"/>
      <c r="UTK40" s="295"/>
      <c r="UTL40" s="295"/>
      <c r="UTM40" s="295"/>
      <c r="UTN40" s="295"/>
      <c r="UTO40" s="295"/>
      <c r="UTP40" s="295"/>
      <c r="UTQ40" s="295"/>
      <c r="UTR40" s="295"/>
      <c r="UTS40" s="295"/>
      <c r="UTT40" s="295"/>
      <c r="UTU40" s="295"/>
      <c r="UTV40" s="295"/>
      <c r="UTW40" s="295"/>
      <c r="UTX40" s="295"/>
      <c r="UTY40" s="295"/>
      <c r="UTZ40" s="295"/>
      <c r="UUA40" s="295"/>
      <c r="UUB40" s="295"/>
      <c r="UUC40" s="295"/>
      <c r="UUD40" s="295"/>
      <c r="UUE40" s="295"/>
      <c r="UUF40" s="295"/>
      <c r="UUG40" s="295"/>
      <c r="UUH40" s="295"/>
      <c r="UUI40" s="295"/>
      <c r="UUJ40" s="295"/>
      <c r="UUK40" s="295"/>
      <c r="UUL40" s="295"/>
      <c r="UUM40" s="295"/>
      <c r="UUN40" s="295"/>
      <c r="UUO40" s="295"/>
      <c r="UUP40" s="295"/>
      <c r="UUQ40" s="295"/>
      <c r="UUR40" s="295"/>
      <c r="UUS40" s="295"/>
      <c r="UUT40" s="295"/>
      <c r="UUU40" s="295"/>
      <c r="UUV40" s="295"/>
      <c r="UUW40" s="295"/>
      <c r="UUX40" s="295"/>
      <c r="UUY40" s="295"/>
      <c r="UUZ40" s="295"/>
      <c r="UVA40" s="295"/>
      <c r="UVB40" s="295"/>
      <c r="UVC40" s="295"/>
      <c r="UVD40" s="295"/>
      <c r="UVE40" s="295"/>
      <c r="UVF40" s="295"/>
      <c r="UVG40" s="295"/>
      <c r="UVH40" s="295"/>
      <c r="UVI40" s="295"/>
      <c r="UVJ40" s="295"/>
      <c r="UVK40" s="295"/>
      <c r="UVL40" s="295"/>
      <c r="UVM40" s="295"/>
      <c r="UVN40" s="295"/>
      <c r="UVO40" s="295"/>
      <c r="UVP40" s="295"/>
      <c r="UVQ40" s="295"/>
      <c r="UVR40" s="295"/>
      <c r="UVS40" s="295"/>
      <c r="UVT40" s="295"/>
      <c r="UVU40" s="295"/>
      <c r="UVV40" s="295"/>
      <c r="UVW40" s="295"/>
      <c r="UVX40" s="295"/>
      <c r="UVY40" s="295"/>
      <c r="UVZ40" s="295"/>
      <c r="UWA40" s="295"/>
      <c r="UWB40" s="295"/>
      <c r="UWC40" s="295"/>
      <c r="UWD40" s="295"/>
      <c r="UWE40" s="295"/>
      <c r="UWF40" s="295"/>
      <c r="UWG40" s="295"/>
      <c r="UWH40" s="295"/>
      <c r="UWI40" s="295"/>
      <c r="UWJ40" s="295"/>
      <c r="UWK40" s="295"/>
      <c r="UWL40" s="295"/>
      <c r="UWM40" s="295"/>
      <c r="UWN40" s="295"/>
      <c r="UWO40" s="295"/>
      <c r="UWP40" s="295"/>
      <c r="UWQ40" s="295"/>
      <c r="UWR40" s="295"/>
      <c r="UWS40" s="295"/>
      <c r="UWT40" s="295"/>
      <c r="UWU40" s="295"/>
      <c r="UWV40" s="295"/>
      <c r="UWW40" s="295"/>
      <c r="UWX40" s="295"/>
      <c r="UWY40" s="295"/>
      <c r="UWZ40" s="295"/>
      <c r="UXA40" s="295"/>
      <c r="UXB40" s="295"/>
      <c r="UXC40" s="295"/>
      <c r="UXD40" s="295"/>
      <c r="UXE40" s="295"/>
      <c r="UXF40" s="295"/>
      <c r="UXG40" s="295"/>
      <c r="UXH40" s="295"/>
      <c r="UXI40" s="295"/>
      <c r="UXJ40" s="295"/>
      <c r="UXK40" s="295"/>
      <c r="UXL40" s="295"/>
      <c r="UXM40" s="295"/>
      <c r="UXN40" s="295"/>
      <c r="UXO40" s="295"/>
      <c r="UXP40" s="295"/>
      <c r="UXQ40" s="295"/>
      <c r="UXR40" s="295"/>
      <c r="UXS40" s="295"/>
      <c r="UXT40" s="295"/>
      <c r="UXU40" s="295"/>
      <c r="UXV40" s="295"/>
      <c r="UXW40" s="295"/>
      <c r="UXX40" s="295"/>
      <c r="UXY40" s="295"/>
      <c r="UXZ40" s="295"/>
      <c r="UYA40" s="295"/>
      <c r="UYB40" s="295"/>
      <c r="UYC40" s="295"/>
      <c r="UYD40" s="295"/>
      <c r="UYE40" s="295"/>
      <c r="UYF40" s="295"/>
      <c r="UYG40" s="295"/>
      <c r="UYH40" s="295"/>
      <c r="UYI40" s="295"/>
      <c r="UYJ40" s="295"/>
      <c r="UYK40" s="295"/>
      <c r="UYL40" s="295"/>
      <c r="UYM40" s="295"/>
      <c r="UYN40" s="295"/>
      <c r="UYO40" s="295"/>
      <c r="UYP40" s="295"/>
      <c r="UYQ40" s="295"/>
      <c r="UYR40" s="295"/>
      <c r="UYS40" s="295"/>
      <c r="UYT40" s="295"/>
      <c r="UYU40" s="295"/>
      <c r="UYV40" s="295"/>
      <c r="UYW40" s="295"/>
      <c r="UYX40" s="295"/>
      <c r="UYY40" s="295"/>
      <c r="UYZ40" s="295"/>
      <c r="UZA40" s="295"/>
      <c r="UZB40" s="295"/>
      <c r="UZC40" s="295"/>
      <c r="UZD40" s="295"/>
      <c r="UZE40" s="295"/>
      <c r="UZF40" s="295"/>
      <c r="UZG40" s="295"/>
      <c r="UZH40" s="295"/>
      <c r="UZI40" s="295"/>
      <c r="UZJ40" s="295"/>
      <c r="UZK40" s="295"/>
      <c r="UZL40" s="295"/>
      <c r="UZM40" s="295"/>
      <c r="UZN40" s="295"/>
      <c r="UZO40" s="295"/>
      <c r="UZP40" s="295"/>
      <c r="UZQ40" s="295"/>
      <c r="UZR40" s="295"/>
      <c r="UZS40" s="295"/>
      <c r="UZT40" s="295"/>
      <c r="UZU40" s="295"/>
      <c r="UZV40" s="295"/>
      <c r="UZW40" s="295"/>
      <c r="UZX40" s="295"/>
      <c r="UZY40" s="295"/>
      <c r="UZZ40" s="295"/>
      <c r="VAA40" s="295"/>
      <c r="VAB40" s="295"/>
      <c r="VAC40" s="295"/>
      <c r="VAD40" s="295"/>
      <c r="VAE40" s="295"/>
      <c r="VAF40" s="295"/>
      <c r="VAG40" s="295"/>
      <c r="VAH40" s="295"/>
      <c r="VAI40" s="295"/>
      <c r="VAJ40" s="295"/>
      <c r="VAK40" s="295"/>
      <c r="VAL40" s="295"/>
      <c r="VAM40" s="295"/>
      <c r="VAN40" s="295"/>
      <c r="VAO40" s="295"/>
      <c r="VAP40" s="295"/>
      <c r="VAQ40" s="295"/>
      <c r="VAR40" s="295"/>
      <c r="VAS40" s="295"/>
      <c r="VAT40" s="295"/>
      <c r="VAU40" s="295"/>
      <c r="VAV40" s="295"/>
      <c r="VAW40" s="295"/>
      <c r="VAX40" s="295"/>
      <c r="VAY40" s="295"/>
      <c r="VAZ40" s="295"/>
      <c r="VBA40" s="295"/>
      <c r="VBB40" s="295"/>
      <c r="VBC40" s="295"/>
      <c r="VBD40" s="295"/>
      <c r="VBE40" s="295"/>
      <c r="VBF40" s="295"/>
      <c r="VBG40" s="295"/>
      <c r="VBH40" s="295"/>
      <c r="VBI40" s="295"/>
      <c r="VBJ40" s="295"/>
      <c r="VBK40" s="295"/>
      <c r="VBL40" s="295"/>
      <c r="VBM40" s="295"/>
      <c r="VBN40" s="295"/>
      <c r="VBO40" s="295"/>
      <c r="VBP40" s="295"/>
      <c r="VBQ40" s="295"/>
      <c r="VBR40" s="295"/>
      <c r="VBS40" s="295"/>
      <c r="VBT40" s="295"/>
      <c r="VBU40" s="295"/>
      <c r="VBV40" s="295"/>
      <c r="VBW40" s="295"/>
      <c r="VBX40" s="295"/>
      <c r="VBY40" s="295"/>
      <c r="VBZ40" s="295"/>
      <c r="VCA40" s="295"/>
      <c r="VCB40" s="295"/>
      <c r="VCC40" s="295"/>
      <c r="VCD40" s="295"/>
      <c r="VCE40" s="295"/>
      <c r="VCF40" s="295"/>
      <c r="VCG40" s="295"/>
      <c r="VCH40" s="295"/>
      <c r="VCI40" s="295"/>
      <c r="VCJ40" s="295"/>
      <c r="VCK40" s="295"/>
      <c r="VCL40" s="295"/>
      <c r="VCM40" s="295"/>
      <c r="VCN40" s="295"/>
      <c r="VCO40" s="295"/>
      <c r="VCP40" s="295"/>
      <c r="VCQ40" s="295"/>
      <c r="VCR40" s="295"/>
      <c r="VCS40" s="295"/>
      <c r="VCT40" s="295"/>
      <c r="VCU40" s="295"/>
      <c r="VCV40" s="295"/>
      <c r="VCW40" s="295"/>
      <c r="VCX40" s="295"/>
      <c r="VCY40" s="295"/>
      <c r="VCZ40" s="295"/>
      <c r="VDA40" s="295"/>
      <c r="VDB40" s="295"/>
      <c r="VDC40" s="295"/>
      <c r="VDD40" s="295"/>
      <c r="VDE40" s="295"/>
      <c r="VDF40" s="295"/>
      <c r="VDG40" s="295"/>
      <c r="VDH40" s="295"/>
      <c r="VDI40" s="295"/>
      <c r="VDJ40" s="295"/>
      <c r="VDK40" s="295"/>
      <c r="VDL40" s="295"/>
      <c r="VDM40" s="295"/>
      <c r="VDN40" s="295"/>
      <c r="VDO40" s="295"/>
      <c r="VDP40" s="295"/>
      <c r="VDQ40" s="295"/>
      <c r="VDR40" s="295"/>
      <c r="VDS40" s="295"/>
      <c r="VDT40" s="295"/>
      <c r="VDU40" s="295"/>
      <c r="VDV40" s="295"/>
      <c r="VDW40" s="295"/>
      <c r="VDX40" s="295"/>
      <c r="VDY40" s="295"/>
      <c r="VDZ40" s="295"/>
      <c r="VEA40" s="295"/>
      <c r="VEB40" s="295"/>
      <c r="VEC40" s="295"/>
      <c r="VED40" s="295"/>
      <c r="VEE40" s="295"/>
      <c r="VEF40" s="295"/>
      <c r="VEG40" s="295"/>
      <c r="VEH40" s="295"/>
      <c r="VEI40" s="295"/>
      <c r="VEJ40" s="295"/>
      <c r="VEK40" s="295"/>
      <c r="VEL40" s="295"/>
      <c r="VEM40" s="295"/>
      <c r="VEN40" s="295"/>
      <c r="VEO40" s="295"/>
      <c r="VEP40" s="295"/>
      <c r="VEQ40" s="295"/>
      <c r="VER40" s="295"/>
      <c r="VES40" s="295"/>
      <c r="VET40" s="295"/>
      <c r="VEU40" s="295"/>
      <c r="VEV40" s="295"/>
      <c r="VEW40" s="295"/>
      <c r="VEX40" s="295"/>
      <c r="VEY40" s="295"/>
      <c r="VEZ40" s="295"/>
      <c r="VFA40" s="295"/>
      <c r="VFB40" s="295"/>
      <c r="VFC40" s="295"/>
      <c r="VFD40" s="295"/>
      <c r="VFE40" s="295"/>
      <c r="VFF40" s="295"/>
      <c r="VFG40" s="295"/>
      <c r="VFH40" s="295"/>
      <c r="VFI40" s="295"/>
      <c r="VFJ40" s="295"/>
      <c r="VFK40" s="295"/>
      <c r="VFL40" s="295"/>
      <c r="VFM40" s="295"/>
      <c r="VFN40" s="295"/>
      <c r="VFO40" s="295"/>
      <c r="VFP40" s="295"/>
      <c r="VFQ40" s="295"/>
      <c r="VFR40" s="295"/>
      <c r="VFS40" s="295"/>
      <c r="VFT40" s="295"/>
      <c r="VFU40" s="295"/>
      <c r="VFV40" s="295"/>
      <c r="VFW40" s="295"/>
      <c r="VFX40" s="295"/>
      <c r="VFY40" s="295"/>
      <c r="VFZ40" s="295"/>
      <c r="VGA40" s="295"/>
      <c r="VGB40" s="295"/>
      <c r="VGC40" s="295"/>
      <c r="VGD40" s="295"/>
      <c r="VGE40" s="295"/>
      <c r="VGF40" s="295"/>
      <c r="VGG40" s="295"/>
      <c r="VGH40" s="295"/>
      <c r="VGI40" s="295"/>
      <c r="VGJ40" s="295"/>
      <c r="VGK40" s="295"/>
      <c r="VGL40" s="295"/>
      <c r="VGM40" s="295"/>
      <c r="VGN40" s="295"/>
      <c r="VGO40" s="295"/>
      <c r="VGP40" s="295"/>
      <c r="VGQ40" s="295"/>
      <c r="VGR40" s="295"/>
      <c r="VGS40" s="295"/>
      <c r="VGT40" s="295"/>
      <c r="VGU40" s="295"/>
      <c r="VGV40" s="295"/>
      <c r="VGW40" s="295"/>
      <c r="VGX40" s="295"/>
      <c r="VGY40" s="295"/>
      <c r="VGZ40" s="295"/>
      <c r="VHA40" s="295"/>
      <c r="VHB40" s="295"/>
      <c r="VHC40" s="295"/>
      <c r="VHD40" s="295"/>
      <c r="VHE40" s="295"/>
      <c r="VHF40" s="295"/>
      <c r="VHG40" s="295"/>
      <c r="VHH40" s="295"/>
      <c r="VHI40" s="295"/>
      <c r="VHJ40" s="295"/>
      <c r="VHK40" s="295"/>
      <c r="VHL40" s="295"/>
      <c r="VHM40" s="295"/>
      <c r="VHN40" s="295"/>
      <c r="VHO40" s="295"/>
      <c r="VHP40" s="295"/>
      <c r="VHQ40" s="295"/>
      <c r="VHR40" s="295"/>
      <c r="VHS40" s="295"/>
      <c r="VHT40" s="295"/>
      <c r="VHU40" s="295"/>
      <c r="VHV40" s="295"/>
      <c r="VHW40" s="295"/>
      <c r="VHX40" s="295"/>
      <c r="VHY40" s="295"/>
      <c r="VHZ40" s="295"/>
      <c r="VIA40" s="295"/>
      <c r="VIB40" s="295"/>
      <c r="VIC40" s="295"/>
      <c r="VID40" s="295"/>
      <c r="VIE40" s="295"/>
      <c r="VIF40" s="295"/>
      <c r="VIG40" s="295"/>
      <c r="VIH40" s="295"/>
      <c r="VII40" s="295"/>
      <c r="VIJ40" s="295"/>
      <c r="VIK40" s="295"/>
      <c r="VIL40" s="295"/>
      <c r="VIM40" s="295"/>
      <c r="VIN40" s="295"/>
      <c r="VIO40" s="295"/>
      <c r="VIP40" s="295"/>
      <c r="VIQ40" s="295"/>
      <c r="VIR40" s="295"/>
      <c r="VIS40" s="295"/>
      <c r="VIT40" s="295"/>
      <c r="VIU40" s="295"/>
      <c r="VIV40" s="295"/>
      <c r="VIW40" s="295"/>
      <c r="VIX40" s="295"/>
      <c r="VIY40" s="295"/>
      <c r="VIZ40" s="295"/>
      <c r="VJA40" s="295"/>
      <c r="VJB40" s="295"/>
      <c r="VJC40" s="295"/>
      <c r="VJD40" s="295"/>
      <c r="VJE40" s="295"/>
      <c r="VJF40" s="295"/>
      <c r="VJG40" s="295"/>
      <c r="VJH40" s="295"/>
      <c r="VJI40" s="295"/>
      <c r="VJJ40" s="295"/>
      <c r="VJK40" s="295"/>
      <c r="VJL40" s="295"/>
      <c r="VJM40" s="295"/>
      <c r="VJN40" s="295"/>
      <c r="VJO40" s="295"/>
      <c r="VJP40" s="295"/>
      <c r="VJQ40" s="295"/>
      <c r="VJR40" s="295"/>
      <c r="VJS40" s="295"/>
      <c r="VJT40" s="295"/>
      <c r="VJU40" s="295"/>
      <c r="VJV40" s="295"/>
      <c r="VJW40" s="295"/>
      <c r="VJX40" s="295"/>
      <c r="VJY40" s="295"/>
      <c r="VJZ40" s="295"/>
      <c r="VKA40" s="295"/>
      <c r="VKB40" s="295"/>
      <c r="VKC40" s="295"/>
      <c r="VKD40" s="295"/>
      <c r="VKE40" s="295"/>
      <c r="VKF40" s="295"/>
      <c r="VKG40" s="295"/>
      <c r="VKH40" s="295"/>
      <c r="VKI40" s="295"/>
      <c r="VKJ40" s="295"/>
      <c r="VKK40" s="295"/>
      <c r="VKL40" s="295"/>
      <c r="VKM40" s="295"/>
      <c r="VKN40" s="295"/>
      <c r="VKO40" s="295"/>
      <c r="VKP40" s="295"/>
      <c r="VKQ40" s="295"/>
      <c r="VKR40" s="295"/>
      <c r="VKS40" s="295"/>
      <c r="VKT40" s="295"/>
      <c r="VKU40" s="295"/>
      <c r="VKV40" s="295"/>
      <c r="VKW40" s="295"/>
      <c r="VKX40" s="295"/>
      <c r="VKY40" s="295"/>
      <c r="VKZ40" s="295"/>
      <c r="VLA40" s="295"/>
      <c r="VLB40" s="295"/>
      <c r="VLC40" s="295"/>
      <c r="VLD40" s="295"/>
      <c r="VLE40" s="295"/>
      <c r="VLF40" s="295"/>
      <c r="VLG40" s="295"/>
      <c r="VLH40" s="295"/>
      <c r="VLI40" s="295"/>
      <c r="VLJ40" s="295"/>
      <c r="VLK40" s="295"/>
      <c r="VLL40" s="295"/>
      <c r="VLM40" s="295"/>
      <c r="VLN40" s="295"/>
      <c r="VLO40" s="295"/>
      <c r="VLP40" s="295"/>
      <c r="VLQ40" s="295"/>
      <c r="VLR40" s="295"/>
      <c r="VLS40" s="295"/>
      <c r="VLT40" s="295"/>
      <c r="VLU40" s="295"/>
      <c r="VLV40" s="295"/>
      <c r="VLW40" s="295"/>
      <c r="VLX40" s="295"/>
      <c r="VLY40" s="295"/>
      <c r="VLZ40" s="295"/>
      <c r="VMA40" s="295"/>
      <c r="VMB40" s="295"/>
      <c r="VMC40" s="295"/>
      <c r="VMD40" s="295"/>
      <c r="VME40" s="295"/>
      <c r="VMF40" s="295"/>
      <c r="VMG40" s="295"/>
      <c r="VMH40" s="295"/>
      <c r="VMI40" s="295"/>
      <c r="VMJ40" s="295"/>
      <c r="VMK40" s="295"/>
      <c r="VML40" s="295"/>
      <c r="VMM40" s="295"/>
      <c r="VMN40" s="295"/>
      <c r="VMO40" s="295"/>
      <c r="VMP40" s="295"/>
      <c r="VMQ40" s="295"/>
      <c r="VMR40" s="295"/>
      <c r="VMS40" s="295"/>
      <c r="VMT40" s="295"/>
      <c r="VMU40" s="295"/>
      <c r="VMV40" s="295"/>
      <c r="VMW40" s="295"/>
      <c r="VMX40" s="295"/>
      <c r="VMY40" s="295"/>
      <c r="VMZ40" s="295"/>
      <c r="VNA40" s="295"/>
      <c r="VNB40" s="295"/>
      <c r="VNC40" s="295"/>
      <c r="VND40" s="295"/>
      <c r="VNE40" s="295"/>
      <c r="VNF40" s="295"/>
      <c r="VNG40" s="295"/>
      <c r="VNH40" s="295"/>
      <c r="VNI40" s="295"/>
      <c r="VNJ40" s="295"/>
      <c r="VNK40" s="295"/>
      <c r="VNL40" s="295"/>
      <c r="VNM40" s="295"/>
      <c r="VNN40" s="295"/>
      <c r="VNO40" s="295"/>
      <c r="VNP40" s="295"/>
      <c r="VNQ40" s="295"/>
      <c r="VNR40" s="295"/>
      <c r="VNS40" s="295"/>
      <c r="VNT40" s="295"/>
      <c r="VNU40" s="295"/>
      <c r="VNV40" s="295"/>
      <c r="VNW40" s="295"/>
      <c r="VNX40" s="295"/>
      <c r="VNY40" s="295"/>
      <c r="VNZ40" s="295"/>
      <c r="VOA40" s="295"/>
      <c r="VOB40" s="295"/>
      <c r="VOC40" s="295"/>
      <c r="VOD40" s="295"/>
      <c r="VOE40" s="295"/>
      <c r="VOF40" s="295"/>
      <c r="VOG40" s="295"/>
      <c r="VOH40" s="295"/>
      <c r="VOI40" s="295"/>
      <c r="VOJ40" s="295"/>
      <c r="VOK40" s="295"/>
      <c r="VOL40" s="295"/>
      <c r="VOM40" s="295"/>
      <c r="VON40" s="295"/>
      <c r="VOO40" s="295"/>
      <c r="VOP40" s="295"/>
      <c r="VOQ40" s="295"/>
      <c r="VOR40" s="295"/>
      <c r="VOS40" s="295"/>
      <c r="VOT40" s="295"/>
      <c r="VOU40" s="295"/>
      <c r="VOV40" s="295"/>
      <c r="VOW40" s="295"/>
      <c r="VOX40" s="295"/>
      <c r="VOY40" s="295"/>
      <c r="VOZ40" s="295"/>
      <c r="VPA40" s="295"/>
      <c r="VPB40" s="295"/>
      <c r="VPC40" s="295"/>
      <c r="VPD40" s="295"/>
      <c r="VPE40" s="295"/>
      <c r="VPF40" s="295"/>
      <c r="VPG40" s="295"/>
      <c r="VPH40" s="295"/>
      <c r="VPI40" s="295"/>
      <c r="VPJ40" s="295"/>
      <c r="VPK40" s="295"/>
      <c r="VPL40" s="295"/>
      <c r="VPM40" s="295"/>
      <c r="VPN40" s="295"/>
      <c r="VPO40" s="295"/>
      <c r="VPP40" s="295"/>
      <c r="VPQ40" s="295"/>
      <c r="VPR40" s="295"/>
      <c r="VPS40" s="295"/>
      <c r="VPT40" s="295"/>
      <c r="VPU40" s="295"/>
      <c r="VPV40" s="295"/>
      <c r="VPW40" s="295"/>
      <c r="VPX40" s="295"/>
      <c r="VPY40" s="295"/>
      <c r="VPZ40" s="295"/>
      <c r="VQA40" s="295"/>
      <c r="VQB40" s="295"/>
      <c r="VQC40" s="295"/>
      <c r="VQD40" s="295"/>
      <c r="VQE40" s="295"/>
      <c r="VQF40" s="295"/>
      <c r="VQG40" s="295"/>
      <c r="VQH40" s="295"/>
      <c r="VQI40" s="295"/>
      <c r="VQJ40" s="295"/>
      <c r="VQK40" s="295"/>
      <c r="VQL40" s="295"/>
      <c r="VQM40" s="295"/>
      <c r="VQN40" s="295"/>
      <c r="VQO40" s="295"/>
      <c r="VQP40" s="295"/>
      <c r="VQQ40" s="295"/>
      <c r="VQR40" s="295"/>
      <c r="VQS40" s="295"/>
      <c r="VQT40" s="295"/>
      <c r="VQU40" s="295"/>
      <c r="VQV40" s="295"/>
      <c r="VQW40" s="295"/>
      <c r="VQX40" s="295"/>
      <c r="VQY40" s="295"/>
      <c r="VQZ40" s="295"/>
      <c r="VRA40" s="295"/>
      <c r="VRB40" s="295"/>
      <c r="VRC40" s="295"/>
      <c r="VRD40" s="295"/>
      <c r="VRE40" s="295"/>
      <c r="VRF40" s="295"/>
      <c r="VRG40" s="295"/>
      <c r="VRH40" s="295"/>
      <c r="VRI40" s="295"/>
      <c r="VRJ40" s="295"/>
      <c r="VRK40" s="295"/>
      <c r="VRL40" s="295"/>
      <c r="VRM40" s="295"/>
      <c r="VRN40" s="295"/>
      <c r="VRO40" s="295"/>
      <c r="VRP40" s="295"/>
      <c r="VRQ40" s="295"/>
      <c r="VRR40" s="295"/>
      <c r="VRS40" s="295"/>
      <c r="VRT40" s="295"/>
      <c r="VRU40" s="295"/>
      <c r="VRV40" s="295"/>
      <c r="VRW40" s="295"/>
      <c r="VRX40" s="295"/>
      <c r="VRY40" s="295"/>
      <c r="VRZ40" s="295"/>
      <c r="VSA40" s="295"/>
      <c r="VSB40" s="295"/>
      <c r="VSC40" s="295"/>
      <c r="VSD40" s="295"/>
      <c r="VSE40" s="295"/>
      <c r="VSF40" s="295"/>
      <c r="VSG40" s="295"/>
      <c r="VSH40" s="295"/>
      <c r="VSI40" s="295"/>
      <c r="VSJ40" s="295"/>
      <c r="VSK40" s="295"/>
      <c r="VSL40" s="295"/>
      <c r="VSM40" s="295"/>
      <c r="VSN40" s="295"/>
      <c r="VSO40" s="295"/>
      <c r="VSP40" s="295"/>
      <c r="VSQ40" s="295"/>
      <c r="VSR40" s="295"/>
      <c r="VSS40" s="295"/>
      <c r="VST40" s="295"/>
      <c r="VSU40" s="295"/>
      <c r="VSV40" s="295"/>
      <c r="VSW40" s="295"/>
      <c r="VSX40" s="295"/>
      <c r="VSY40" s="295"/>
      <c r="VSZ40" s="295"/>
      <c r="VTA40" s="295"/>
      <c r="VTB40" s="295"/>
      <c r="VTC40" s="295"/>
      <c r="VTD40" s="295"/>
      <c r="VTE40" s="295"/>
      <c r="VTF40" s="295"/>
      <c r="VTG40" s="295"/>
      <c r="VTH40" s="295"/>
      <c r="VTI40" s="295"/>
      <c r="VTJ40" s="295"/>
      <c r="VTK40" s="295"/>
      <c r="VTL40" s="295"/>
      <c r="VTM40" s="295"/>
      <c r="VTN40" s="295"/>
      <c r="VTO40" s="295"/>
      <c r="VTP40" s="295"/>
      <c r="VTQ40" s="295"/>
      <c r="VTR40" s="295"/>
      <c r="VTS40" s="295"/>
      <c r="VTT40" s="295"/>
      <c r="VTU40" s="295"/>
      <c r="VTV40" s="295"/>
      <c r="VTW40" s="295"/>
      <c r="VTX40" s="295"/>
      <c r="VTY40" s="295"/>
      <c r="VTZ40" s="295"/>
      <c r="VUA40" s="295"/>
      <c r="VUB40" s="295"/>
      <c r="VUC40" s="295"/>
      <c r="VUD40" s="295"/>
      <c r="VUE40" s="295"/>
      <c r="VUF40" s="295"/>
      <c r="VUG40" s="295"/>
      <c r="VUH40" s="295"/>
      <c r="VUI40" s="295"/>
      <c r="VUJ40" s="295"/>
      <c r="VUK40" s="295"/>
      <c r="VUL40" s="295"/>
      <c r="VUM40" s="295"/>
      <c r="VUN40" s="295"/>
      <c r="VUO40" s="295"/>
      <c r="VUP40" s="295"/>
      <c r="VUQ40" s="295"/>
      <c r="VUR40" s="295"/>
      <c r="VUS40" s="295"/>
      <c r="VUT40" s="295"/>
      <c r="VUU40" s="295"/>
      <c r="VUV40" s="295"/>
      <c r="VUW40" s="295"/>
      <c r="VUX40" s="295"/>
      <c r="VUY40" s="295"/>
      <c r="VUZ40" s="295"/>
      <c r="VVA40" s="295"/>
      <c r="VVB40" s="295"/>
      <c r="VVC40" s="295"/>
      <c r="VVD40" s="295"/>
      <c r="VVE40" s="295"/>
      <c r="VVF40" s="295"/>
      <c r="VVG40" s="295"/>
      <c r="VVH40" s="295"/>
      <c r="VVI40" s="295"/>
      <c r="VVJ40" s="295"/>
      <c r="VVK40" s="295"/>
      <c r="VVL40" s="295"/>
      <c r="VVM40" s="295"/>
      <c r="VVN40" s="295"/>
      <c r="VVO40" s="295"/>
      <c r="VVP40" s="295"/>
      <c r="VVQ40" s="295"/>
      <c r="VVR40" s="295"/>
      <c r="VVS40" s="295"/>
      <c r="VVT40" s="295"/>
      <c r="VVU40" s="295"/>
      <c r="VVV40" s="295"/>
      <c r="VVW40" s="295"/>
      <c r="VVX40" s="295"/>
      <c r="VVY40" s="295"/>
      <c r="VVZ40" s="295"/>
      <c r="VWA40" s="295"/>
      <c r="VWB40" s="295"/>
      <c r="VWC40" s="295"/>
      <c r="VWD40" s="295"/>
      <c r="VWE40" s="295"/>
      <c r="VWF40" s="295"/>
      <c r="VWG40" s="295"/>
      <c r="VWH40" s="295"/>
      <c r="VWI40" s="295"/>
      <c r="VWJ40" s="295"/>
      <c r="VWK40" s="295"/>
      <c r="VWL40" s="295"/>
      <c r="VWM40" s="295"/>
      <c r="VWN40" s="295"/>
      <c r="VWO40" s="295"/>
      <c r="VWP40" s="295"/>
      <c r="VWQ40" s="295"/>
      <c r="VWR40" s="295"/>
      <c r="VWS40" s="295"/>
      <c r="VWT40" s="295"/>
      <c r="VWU40" s="295"/>
      <c r="VWV40" s="295"/>
      <c r="VWW40" s="295"/>
      <c r="VWX40" s="295"/>
      <c r="VWY40" s="295"/>
      <c r="VWZ40" s="295"/>
      <c r="VXA40" s="295"/>
      <c r="VXB40" s="295"/>
      <c r="VXC40" s="295"/>
      <c r="VXD40" s="295"/>
      <c r="VXE40" s="295"/>
      <c r="VXF40" s="295"/>
      <c r="VXG40" s="295"/>
      <c r="VXH40" s="295"/>
      <c r="VXI40" s="295"/>
      <c r="VXJ40" s="295"/>
      <c r="VXK40" s="295"/>
      <c r="VXL40" s="295"/>
      <c r="VXM40" s="295"/>
      <c r="VXN40" s="295"/>
      <c r="VXO40" s="295"/>
      <c r="VXP40" s="295"/>
      <c r="VXQ40" s="295"/>
      <c r="VXR40" s="295"/>
      <c r="VXS40" s="295"/>
      <c r="VXT40" s="295"/>
      <c r="VXU40" s="295"/>
      <c r="VXV40" s="295"/>
      <c r="VXW40" s="295"/>
      <c r="VXX40" s="295"/>
      <c r="VXY40" s="295"/>
      <c r="VXZ40" s="295"/>
      <c r="VYA40" s="295"/>
      <c r="VYB40" s="295"/>
      <c r="VYC40" s="295"/>
      <c r="VYD40" s="295"/>
      <c r="VYE40" s="295"/>
      <c r="VYF40" s="295"/>
      <c r="VYG40" s="295"/>
      <c r="VYH40" s="295"/>
      <c r="VYI40" s="295"/>
      <c r="VYJ40" s="295"/>
      <c r="VYK40" s="295"/>
      <c r="VYL40" s="295"/>
      <c r="VYM40" s="295"/>
      <c r="VYN40" s="295"/>
      <c r="VYO40" s="295"/>
      <c r="VYP40" s="295"/>
      <c r="VYQ40" s="295"/>
      <c r="VYR40" s="295"/>
      <c r="VYS40" s="295"/>
      <c r="VYT40" s="295"/>
      <c r="VYU40" s="295"/>
      <c r="VYV40" s="295"/>
      <c r="VYW40" s="295"/>
      <c r="VYX40" s="295"/>
      <c r="VYY40" s="295"/>
      <c r="VYZ40" s="295"/>
      <c r="VZA40" s="295"/>
      <c r="VZB40" s="295"/>
      <c r="VZC40" s="295"/>
      <c r="VZD40" s="295"/>
      <c r="VZE40" s="295"/>
      <c r="VZF40" s="295"/>
      <c r="VZG40" s="295"/>
      <c r="VZH40" s="295"/>
      <c r="VZI40" s="295"/>
      <c r="VZJ40" s="295"/>
      <c r="VZK40" s="295"/>
      <c r="VZL40" s="295"/>
      <c r="VZM40" s="295"/>
      <c r="VZN40" s="295"/>
      <c r="VZO40" s="295"/>
      <c r="VZP40" s="295"/>
      <c r="VZQ40" s="295"/>
      <c r="VZR40" s="295"/>
      <c r="VZS40" s="295"/>
      <c r="VZT40" s="295"/>
      <c r="VZU40" s="295"/>
      <c r="VZV40" s="295"/>
      <c r="VZW40" s="295"/>
      <c r="VZX40" s="295"/>
      <c r="VZY40" s="295"/>
      <c r="VZZ40" s="295"/>
      <c r="WAA40" s="295"/>
      <c r="WAB40" s="295"/>
      <c r="WAC40" s="295"/>
      <c r="WAD40" s="295"/>
      <c r="WAE40" s="295"/>
      <c r="WAF40" s="295"/>
      <c r="WAG40" s="295"/>
      <c r="WAH40" s="295"/>
      <c r="WAI40" s="295"/>
      <c r="WAJ40" s="295"/>
      <c r="WAK40" s="295"/>
      <c r="WAL40" s="295"/>
      <c r="WAM40" s="295"/>
      <c r="WAN40" s="295"/>
      <c r="WAO40" s="295"/>
      <c r="WAP40" s="295"/>
      <c r="WAQ40" s="295"/>
      <c r="WAR40" s="295"/>
      <c r="WAS40" s="295"/>
      <c r="WAT40" s="295"/>
      <c r="WAU40" s="295"/>
      <c r="WAV40" s="295"/>
      <c r="WAW40" s="295"/>
      <c r="WAX40" s="295"/>
      <c r="WAY40" s="295"/>
      <c r="WAZ40" s="295"/>
      <c r="WBA40" s="295"/>
      <c r="WBB40" s="295"/>
      <c r="WBC40" s="295"/>
      <c r="WBD40" s="295"/>
      <c r="WBE40" s="295"/>
      <c r="WBF40" s="295"/>
      <c r="WBG40" s="295"/>
      <c r="WBH40" s="295"/>
      <c r="WBI40" s="295"/>
      <c r="WBJ40" s="295"/>
      <c r="WBK40" s="295"/>
      <c r="WBL40" s="295"/>
      <c r="WBM40" s="295"/>
      <c r="WBN40" s="295"/>
      <c r="WBO40" s="295"/>
      <c r="WBP40" s="295"/>
      <c r="WBQ40" s="295"/>
      <c r="WBR40" s="295"/>
      <c r="WBS40" s="295"/>
      <c r="WBT40" s="295"/>
      <c r="WBU40" s="295"/>
      <c r="WBV40" s="295"/>
      <c r="WBW40" s="295"/>
      <c r="WBX40" s="295"/>
      <c r="WBY40" s="295"/>
      <c r="WBZ40" s="295"/>
      <c r="WCA40" s="295"/>
      <c r="WCB40" s="295"/>
      <c r="WCC40" s="295"/>
      <c r="WCD40" s="295"/>
      <c r="WCE40" s="295"/>
      <c r="WCF40" s="295"/>
      <c r="WCG40" s="295"/>
      <c r="WCH40" s="295"/>
      <c r="WCI40" s="295"/>
      <c r="WCJ40" s="295"/>
      <c r="WCK40" s="295"/>
      <c r="WCL40" s="295"/>
      <c r="WCM40" s="295"/>
      <c r="WCN40" s="295"/>
      <c r="WCO40" s="295"/>
      <c r="WCP40" s="295"/>
      <c r="WCQ40" s="295"/>
      <c r="WCR40" s="295"/>
      <c r="WCS40" s="295"/>
      <c r="WCT40" s="295"/>
      <c r="WCU40" s="295"/>
      <c r="WCV40" s="295"/>
      <c r="WCW40" s="295"/>
      <c r="WCX40" s="295"/>
      <c r="WCY40" s="295"/>
      <c r="WCZ40" s="295"/>
      <c r="WDA40" s="295"/>
      <c r="WDB40" s="295"/>
      <c r="WDC40" s="295"/>
      <c r="WDD40" s="295"/>
      <c r="WDE40" s="295"/>
      <c r="WDF40" s="295"/>
      <c r="WDG40" s="295"/>
      <c r="WDH40" s="295"/>
      <c r="WDI40" s="295"/>
      <c r="WDJ40" s="295"/>
      <c r="WDK40" s="295"/>
      <c r="WDL40" s="295"/>
      <c r="WDM40" s="295"/>
      <c r="WDN40" s="295"/>
      <c r="WDO40" s="295"/>
      <c r="WDP40" s="295"/>
      <c r="WDQ40" s="295"/>
      <c r="WDR40" s="295"/>
      <c r="WDS40" s="295"/>
      <c r="WDT40" s="295"/>
      <c r="WDU40" s="295"/>
      <c r="WDV40" s="295"/>
      <c r="WDW40" s="295"/>
      <c r="WDX40" s="295"/>
      <c r="WDY40" s="295"/>
      <c r="WDZ40" s="295"/>
      <c r="WEA40" s="295"/>
      <c r="WEB40" s="295"/>
      <c r="WEC40" s="295"/>
      <c r="WED40" s="295"/>
      <c r="WEE40" s="295"/>
      <c r="WEF40" s="295"/>
      <c r="WEG40" s="295"/>
      <c r="WEH40" s="295"/>
      <c r="WEI40" s="295"/>
      <c r="WEJ40" s="295"/>
      <c r="WEK40" s="295"/>
      <c r="WEL40" s="295"/>
      <c r="WEM40" s="295"/>
      <c r="WEN40" s="295"/>
      <c r="WEO40" s="295"/>
      <c r="WEP40" s="295"/>
      <c r="WEQ40" s="295"/>
      <c r="WER40" s="295"/>
      <c r="WES40" s="295"/>
      <c r="WET40" s="295"/>
      <c r="WEU40" s="295"/>
      <c r="WEV40" s="295"/>
      <c r="WEW40" s="295"/>
      <c r="WEX40" s="295"/>
      <c r="WEY40" s="295"/>
      <c r="WEZ40" s="295"/>
      <c r="WFA40" s="295"/>
      <c r="WFB40" s="295"/>
      <c r="WFC40" s="295"/>
      <c r="WFD40" s="295"/>
      <c r="WFE40" s="295"/>
      <c r="WFF40" s="295"/>
      <c r="WFG40" s="295"/>
      <c r="WFH40" s="295"/>
      <c r="WFI40" s="295"/>
      <c r="WFJ40" s="295"/>
      <c r="WFK40" s="295"/>
      <c r="WFL40" s="295"/>
      <c r="WFM40" s="295"/>
      <c r="WFN40" s="295"/>
      <c r="WFO40" s="295"/>
      <c r="WFP40" s="295"/>
      <c r="WFQ40" s="295"/>
      <c r="WFR40" s="295"/>
      <c r="WFS40" s="295"/>
      <c r="WFT40" s="295"/>
      <c r="WFU40" s="295"/>
      <c r="WFV40" s="295"/>
      <c r="WFW40" s="295"/>
      <c r="WFX40" s="295"/>
      <c r="WFY40" s="295"/>
      <c r="WFZ40" s="295"/>
      <c r="WGA40" s="295"/>
      <c r="WGB40" s="295"/>
      <c r="WGC40" s="295"/>
      <c r="WGD40" s="295"/>
      <c r="WGE40" s="295"/>
      <c r="WGF40" s="295"/>
      <c r="WGG40" s="295"/>
      <c r="WGH40" s="295"/>
      <c r="WGI40" s="295"/>
      <c r="WGJ40" s="295"/>
      <c r="WGK40" s="295"/>
      <c r="WGL40" s="295"/>
      <c r="WGM40" s="295"/>
      <c r="WGN40" s="295"/>
      <c r="WGO40" s="295"/>
      <c r="WGP40" s="295"/>
      <c r="WGQ40" s="295"/>
      <c r="WGR40" s="295"/>
      <c r="WGS40" s="295"/>
      <c r="WGT40" s="295"/>
      <c r="WGU40" s="295"/>
      <c r="WGV40" s="295"/>
      <c r="WGW40" s="295"/>
      <c r="WGX40" s="295"/>
      <c r="WGY40" s="295"/>
      <c r="WGZ40" s="295"/>
      <c r="WHA40" s="295"/>
      <c r="WHB40" s="295"/>
      <c r="WHC40" s="295"/>
      <c r="WHD40" s="295"/>
      <c r="WHE40" s="295"/>
      <c r="WHF40" s="295"/>
      <c r="WHG40" s="295"/>
      <c r="WHH40" s="295"/>
      <c r="WHI40" s="295"/>
      <c r="WHJ40" s="295"/>
      <c r="WHK40" s="295"/>
      <c r="WHL40" s="295"/>
      <c r="WHM40" s="295"/>
      <c r="WHN40" s="295"/>
      <c r="WHO40" s="295"/>
      <c r="WHP40" s="295"/>
      <c r="WHQ40" s="295"/>
      <c r="WHR40" s="295"/>
      <c r="WHS40" s="295"/>
      <c r="WHT40" s="295"/>
      <c r="WHU40" s="295"/>
      <c r="WHV40" s="295"/>
      <c r="WHW40" s="295"/>
      <c r="WHX40" s="295"/>
      <c r="WHY40" s="295"/>
      <c r="WHZ40" s="295"/>
      <c r="WIA40" s="295"/>
      <c r="WIB40" s="295"/>
      <c r="WIC40" s="295"/>
      <c r="WID40" s="295"/>
      <c r="WIE40" s="295"/>
      <c r="WIF40" s="295"/>
      <c r="WIG40" s="295"/>
      <c r="WIH40" s="295"/>
      <c r="WII40" s="295"/>
      <c r="WIJ40" s="295"/>
      <c r="WIK40" s="295"/>
      <c r="WIL40" s="295"/>
      <c r="WIM40" s="295"/>
      <c r="WIN40" s="295"/>
      <c r="WIO40" s="295"/>
      <c r="WIP40" s="295"/>
      <c r="WIQ40" s="295"/>
      <c r="WIR40" s="295"/>
      <c r="WIS40" s="295"/>
      <c r="WIT40" s="295"/>
      <c r="WIU40" s="295"/>
      <c r="WIV40" s="295"/>
      <c r="WIW40" s="295"/>
      <c r="WIX40" s="295"/>
      <c r="WIY40" s="295"/>
      <c r="WIZ40" s="295"/>
      <c r="WJA40" s="295"/>
      <c r="WJB40" s="295"/>
      <c r="WJC40" s="295"/>
      <c r="WJD40" s="295"/>
      <c r="WJE40" s="295"/>
      <c r="WJF40" s="295"/>
      <c r="WJG40" s="295"/>
      <c r="WJH40" s="295"/>
      <c r="WJI40" s="295"/>
      <c r="WJJ40" s="295"/>
      <c r="WJK40" s="295"/>
      <c r="WJL40" s="295"/>
      <c r="WJM40" s="295"/>
      <c r="WJN40" s="295"/>
      <c r="WJO40" s="295"/>
      <c r="WJP40" s="295"/>
      <c r="WJQ40" s="295"/>
      <c r="WJR40" s="295"/>
      <c r="WJS40" s="295"/>
      <c r="WJT40" s="295"/>
      <c r="WJU40" s="295"/>
      <c r="WJV40" s="295"/>
      <c r="WJW40" s="295"/>
      <c r="WJX40" s="295"/>
      <c r="WJY40" s="295"/>
      <c r="WJZ40" s="295"/>
      <c r="WKA40" s="295"/>
      <c r="WKB40" s="295"/>
      <c r="WKC40" s="295"/>
      <c r="WKD40" s="295"/>
      <c r="WKE40" s="295"/>
      <c r="WKF40" s="295"/>
      <c r="WKG40" s="295"/>
      <c r="WKH40" s="295"/>
      <c r="WKI40" s="295"/>
      <c r="WKJ40" s="295"/>
      <c r="WKK40" s="295"/>
      <c r="WKL40" s="295"/>
      <c r="WKM40" s="295"/>
      <c r="WKN40" s="295"/>
      <c r="WKO40" s="295"/>
      <c r="WKP40" s="295"/>
      <c r="WKQ40" s="295"/>
      <c r="WKR40" s="295"/>
      <c r="WKS40" s="295"/>
      <c r="WKT40" s="295"/>
      <c r="WKU40" s="295"/>
      <c r="WKV40" s="295"/>
      <c r="WKW40" s="295"/>
      <c r="WKX40" s="295"/>
      <c r="WKY40" s="295"/>
      <c r="WKZ40" s="295"/>
      <c r="WLA40" s="295"/>
      <c r="WLB40" s="295"/>
      <c r="WLC40" s="295"/>
      <c r="WLD40" s="295"/>
      <c r="WLE40" s="295"/>
      <c r="WLF40" s="295"/>
      <c r="WLG40" s="295"/>
      <c r="WLH40" s="295"/>
      <c r="WLI40" s="295"/>
      <c r="WLJ40" s="295"/>
      <c r="WLK40" s="295"/>
      <c r="WLL40" s="295"/>
      <c r="WLM40" s="295"/>
      <c r="WLN40" s="295"/>
      <c r="WLO40" s="295"/>
      <c r="WLP40" s="295"/>
      <c r="WLQ40" s="295"/>
      <c r="WLR40" s="295"/>
      <c r="WLS40" s="295"/>
      <c r="WLT40" s="295"/>
      <c r="WLU40" s="295"/>
      <c r="WLV40" s="295"/>
      <c r="WLW40" s="295"/>
      <c r="WLX40" s="295"/>
      <c r="WLY40" s="295"/>
      <c r="WLZ40" s="295"/>
      <c r="WMA40" s="295"/>
      <c r="WMB40" s="295"/>
      <c r="WMC40" s="295"/>
      <c r="WMD40" s="295"/>
      <c r="WME40" s="295"/>
      <c r="WMF40" s="295"/>
      <c r="WMG40" s="295"/>
      <c r="WMH40" s="295"/>
      <c r="WMI40" s="295"/>
      <c r="WMJ40" s="295"/>
      <c r="WMK40" s="295"/>
      <c r="WML40" s="295"/>
      <c r="WMM40" s="295"/>
      <c r="WMN40" s="295"/>
      <c r="WMO40" s="295"/>
      <c r="WMP40" s="295"/>
      <c r="WMQ40" s="295"/>
      <c r="WMR40" s="295"/>
      <c r="WMS40" s="295"/>
      <c r="WMT40" s="295"/>
      <c r="WMU40" s="295"/>
      <c r="WMV40" s="295"/>
      <c r="WMW40" s="295"/>
      <c r="WMX40" s="295"/>
      <c r="WMY40" s="295"/>
      <c r="WMZ40" s="295"/>
      <c r="WNA40" s="295"/>
      <c r="WNB40" s="295"/>
      <c r="WNC40" s="295"/>
      <c r="WND40" s="295"/>
      <c r="WNE40" s="295"/>
      <c r="WNF40" s="295"/>
      <c r="WNG40" s="295"/>
      <c r="WNH40" s="295"/>
      <c r="WNI40" s="295"/>
      <c r="WNJ40" s="295"/>
      <c r="WNK40" s="295"/>
      <c r="WNL40" s="295"/>
      <c r="WNM40" s="295"/>
      <c r="WNN40" s="295"/>
      <c r="WNO40" s="295"/>
      <c r="WNP40" s="295"/>
      <c r="WNQ40" s="295"/>
      <c r="WNR40" s="295"/>
      <c r="WNS40" s="295"/>
      <c r="WNT40" s="295"/>
      <c r="WNU40" s="295"/>
      <c r="WNV40" s="295"/>
      <c r="WNW40" s="295"/>
      <c r="WNX40" s="295"/>
      <c r="WNY40" s="295"/>
      <c r="WNZ40" s="295"/>
      <c r="WOA40" s="295"/>
      <c r="WOB40" s="295"/>
      <c r="WOC40" s="295"/>
      <c r="WOD40" s="295"/>
      <c r="WOE40" s="295"/>
      <c r="WOF40" s="295"/>
      <c r="WOG40" s="295"/>
      <c r="WOH40" s="295"/>
      <c r="WOI40" s="295"/>
      <c r="WOJ40" s="295"/>
      <c r="WOK40" s="295"/>
      <c r="WOL40" s="295"/>
      <c r="WOM40" s="295"/>
      <c r="WON40" s="295"/>
      <c r="WOO40" s="295"/>
      <c r="WOP40" s="295"/>
      <c r="WOQ40" s="295"/>
      <c r="WOR40" s="295"/>
      <c r="WOS40" s="295"/>
      <c r="WOT40" s="295"/>
      <c r="WOU40" s="295"/>
      <c r="WOV40" s="295"/>
      <c r="WOW40" s="295"/>
      <c r="WOX40" s="295"/>
      <c r="WOY40" s="295"/>
      <c r="WOZ40" s="295"/>
      <c r="WPA40" s="295"/>
      <c r="WPB40" s="295"/>
      <c r="WPC40" s="295"/>
      <c r="WPD40" s="295"/>
      <c r="WPE40" s="295"/>
      <c r="WPF40" s="295"/>
      <c r="WPG40" s="295"/>
      <c r="WPH40" s="295"/>
      <c r="WPI40" s="295"/>
      <c r="WPJ40" s="295"/>
      <c r="WPK40" s="295"/>
      <c r="WPL40" s="295"/>
      <c r="WPM40" s="295"/>
      <c r="WPN40" s="295"/>
      <c r="WPO40" s="295"/>
      <c r="WPP40" s="295"/>
      <c r="WPQ40" s="295"/>
      <c r="WPR40" s="295"/>
      <c r="WPS40" s="295"/>
      <c r="WPT40" s="295"/>
      <c r="WPU40" s="295"/>
      <c r="WPV40" s="295"/>
      <c r="WPW40" s="295"/>
      <c r="WPX40" s="295"/>
      <c r="WPY40" s="295"/>
      <c r="WPZ40" s="295"/>
      <c r="WQA40" s="295"/>
      <c r="WQB40" s="295"/>
      <c r="WQC40" s="295"/>
      <c r="WQD40" s="295"/>
      <c r="WQE40" s="295"/>
      <c r="WQF40" s="295"/>
      <c r="WQG40" s="295"/>
      <c r="WQH40" s="295"/>
      <c r="WQI40" s="295"/>
      <c r="WQJ40" s="295"/>
      <c r="WQK40" s="295"/>
      <c r="WQL40" s="295"/>
      <c r="WQM40" s="295"/>
      <c r="WQN40" s="295"/>
      <c r="WQO40" s="295"/>
      <c r="WQP40" s="295"/>
      <c r="WQQ40" s="295"/>
      <c r="WQR40" s="295"/>
      <c r="WQS40" s="295"/>
      <c r="WQT40" s="295"/>
      <c r="WQU40" s="295"/>
      <c r="WQV40" s="295"/>
      <c r="WQW40" s="295"/>
      <c r="WQX40" s="295"/>
      <c r="WQY40" s="295"/>
      <c r="WQZ40" s="295"/>
      <c r="WRA40" s="295"/>
      <c r="WRB40" s="295"/>
      <c r="WRC40" s="295"/>
      <c r="WRD40" s="295"/>
      <c r="WRE40" s="295"/>
      <c r="WRF40" s="295"/>
      <c r="WRG40" s="295"/>
      <c r="WRH40" s="295"/>
      <c r="WRI40" s="295"/>
      <c r="WRJ40" s="295"/>
      <c r="WRK40" s="295"/>
      <c r="WRL40" s="295"/>
      <c r="WRM40" s="295"/>
      <c r="WRN40" s="295"/>
      <c r="WRO40" s="295"/>
      <c r="WRP40" s="295"/>
      <c r="WRQ40" s="295"/>
      <c r="WRR40" s="295"/>
      <c r="WRS40" s="295"/>
      <c r="WRT40" s="295"/>
      <c r="WRU40" s="295"/>
      <c r="WRV40" s="295"/>
      <c r="WRW40" s="295"/>
      <c r="WRX40" s="295"/>
      <c r="WRY40" s="295"/>
      <c r="WRZ40" s="295"/>
      <c r="WSA40" s="295"/>
      <c r="WSB40" s="295"/>
      <c r="WSC40" s="295"/>
      <c r="WSD40" s="295"/>
      <c r="WSE40" s="295"/>
      <c r="WSF40" s="295"/>
      <c r="WSG40" s="295"/>
      <c r="WSH40" s="295"/>
      <c r="WSI40" s="295"/>
      <c r="WSJ40" s="295"/>
      <c r="WSK40" s="295"/>
      <c r="WSL40" s="295"/>
      <c r="WSM40" s="295"/>
      <c r="WSN40" s="295"/>
      <c r="WSO40" s="295"/>
      <c r="WSP40" s="295"/>
      <c r="WSQ40" s="295"/>
      <c r="WSR40" s="295"/>
      <c r="WSS40" s="295"/>
      <c r="WST40" s="295"/>
      <c r="WSU40" s="295"/>
      <c r="WSV40" s="295"/>
      <c r="WSW40" s="295"/>
      <c r="WSX40" s="295"/>
      <c r="WSY40" s="295"/>
      <c r="WSZ40" s="295"/>
      <c r="WTA40" s="295"/>
      <c r="WTB40" s="295"/>
      <c r="WTC40" s="295"/>
      <c r="WTD40" s="295"/>
      <c r="WTE40" s="295"/>
      <c r="WTF40" s="295"/>
      <c r="WTG40" s="295"/>
      <c r="WTH40" s="295"/>
      <c r="WTI40" s="295"/>
      <c r="WTJ40" s="295"/>
      <c r="WTK40" s="295"/>
      <c r="WTL40" s="295"/>
      <c r="WTM40" s="295"/>
      <c r="WTN40" s="295"/>
      <c r="WTO40" s="295"/>
      <c r="WTP40" s="295"/>
      <c r="WTQ40" s="295"/>
      <c r="WTR40" s="295"/>
      <c r="WTS40" s="295"/>
      <c r="WTT40" s="295"/>
      <c r="WTU40" s="295"/>
      <c r="WTV40" s="295"/>
      <c r="WTW40" s="295"/>
      <c r="WTX40" s="295"/>
      <c r="WTY40" s="295"/>
      <c r="WTZ40" s="295"/>
      <c r="WUA40" s="295"/>
      <c r="WUB40" s="295"/>
      <c r="WUC40" s="295"/>
      <c r="WUD40" s="295"/>
      <c r="WUE40" s="295"/>
      <c r="WUF40" s="295"/>
      <c r="WUG40" s="295"/>
      <c r="WUH40" s="295"/>
      <c r="WUI40" s="295"/>
      <c r="WUJ40" s="295"/>
      <c r="WUK40" s="295"/>
      <c r="WUL40" s="295"/>
      <c r="WUM40" s="295"/>
      <c r="WUN40" s="295"/>
      <c r="WUO40" s="295"/>
      <c r="WUP40" s="295"/>
      <c r="WUQ40" s="295"/>
      <c r="WUR40" s="295"/>
      <c r="WUS40" s="295"/>
      <c r="WUT40" s="295"/>
      <c r="WUU40" s="295"/>
      <c r="WUV40" s="295"/>
      <c r="WUW40" s="295"/>
      <c r="WUX40" s="295"/>
      <c r="WUY40" s="295"/>
      <c r="WUZ40" s="295"/>
      <c r="WVA40" s="295"/>
      <c r="WVB40" s="295"/>
      <c r="WVC40" s="295"/>
      <c r="WVD40" s="295"/>
      <c r="WVE40" s="295"/>
      <c r="WVF40" s="295"/>
      <c r="WVG40" s="295"/>
      <c r="WVH40" s="295"/>
      <c r="WVI40" s="295"/>
      <c r="WVJ40" s="295"/>
      <c r="WVK40" s="295"/>
      <c r="WVL40" s="295"/>
      <c r="WVM40" s="295"/>
      <c r="WVN40" s="295"/>
      <c r="WVO40" s="295"/>
      <c r="WVP40" s="295"/>
      <c r="WVQ40" s="295"/>
      <c r="WVR40" s="295"/>
      <c r="WVS40" s="295"/>
      <c r="WVT40" s="295"/>
      <c r="WVU40" s="295"/>
      <c r="WVV40" s="295"/>
      <c r="WVW40" s="295"/>
      <c r="WVX40" s="295"/>
      <c r="WVY40" s="295"/>
      <c r="WVZ40" s="295"/>
      <c r="WWA40" s="295"/>
      <c r="WWB40" s="295"/>
      <c r="WWC40" s="295"/>
      <c r="WWD40" s="295"/>
      <c r="WWE40" s="295"/>
      <c r="WWF40" s="295"/>
      <c r="WWG40" s="295"/>
      <c r="WWH40" s="295"/>
      <c r="WWI40" s="295"/>
      <c r="WWJ40" s="295"/>
      <c r="WWK40" s="295"/>
      <c r="WWL40" s="295"/>
      <c r="WWM40" s="295"/>
      <c r="WWN40" s="295"/>
      <c r="WWO40" s="295"/>
      <c r="WWP40" s="295"/>
      <c r="WWQ40" s="295"/>
      <c r="WWR40" s="295"/>
      <c r="WWS40" s="295"/>
      <c r="WWT40" s="295"/>
      <c r="WWU40" s="295"/>
      <c r="WWV40" s="295"/>
      <c r="WWW40" s="295"/>
      <c r="WWX40" s="295"/>
      <c r="WWY40" s="295"/>
      <c r="WWZ40" s="295"/>
      <c r="WXA40" s="295"/>
      <c r="WXB40" s="295"/>
      <c r="WXC40" s="295"/>
      <c r="WXD40" s="295"/>
      <c r="WXE40" s="295"/>
      <c r="WXF40" s="295"/>
      <c r="WXG40" s="295"/>
      <c r="WXH40" s="295"/>
      <c r="WXI40" s="295"/>
      <c r="WXJ40" s="295"/>
      <c r="WXK40" s="295"/>
      <c r="WXL40" s="295"/>
      <c r="WXM40" s="295"/>
      <c r="WXN40" s="295"/>
      <c r="WXO40" s="295"/>
      <c r="WXP40" s="295"/>
      <c r="WXQ40" s="295"/>
      <c r="WXR40" s="295"/>
      <c r="WXS40" s="295"/>
      <c r="WXT40" s="295"/>
      <c r="WXU40" s="295"/>
      <c r="WXV40" s="295"/>
      <c r="WXW40" s="295"/>
      <c r="WXX40" s="295"/>
      <c r="WXY40" s="295"/>
      <c r="WXZ40" s="295"/>
      <c r="WYA40" s="295"/>
      <c r="WYB40" s="295"/>
      <c r="WYC40" s="295"/>
      <c r="WYD40" s="295"/>
      <c r="WYE40" s="295"/>
      <c r="WYF40" s="295"/>
      <c r="WYG40" s="295"/>
      <c r="WYH40" s="295"/>
      <c r="WYI40" s="295"/>
      <c r="WYJ40" s="295"/>
      <c r="WYK40" s="295"/>
      <c r="WYL40" s="295"/>
      <c r="WYM40" s="295"/>
      <c r="WYN40" s="295"/>
      <c r="WYO40" s="295"/>
      <c r="WYP40" s="295"/>
      <c r="WYQ40" s="295"/>
      <c r="WYR40" s="295"/>
      <c r="WYS40" s="295"/>
      <c r="WYT40" s="295"/>
      <c r="WYU40" s="295"/>
      <c r="WYV40" s="295"/>
      <c r="WYW40" s="295"/>
      <c r="WYX40" s="295"/>
      <c r="WYY40" s="295"/>
      <c r="WYZ40" s="295"/>
      <c r="WZA40" s="295"/>
      <c r="WZB40" s="295"/>
      <c r="WZC40" s="295"/>
      <c r="WZD40" s="295"/>
      <c r="WZE40" s="295"/>
      <c r="WZF40" s="295"/>
      <c r="WZG40" s="295"/>
      <c r="WZH40" s="295"/>
      <c r="WZI40" s="295"/>
      <c r="WZJ40" s="295"/>
      <c r="WZK40" s="295"/>
      <c r="WZL40" s="295"/>
      <c r="WZM40" s="295"/>
      <c r="WZN40" s="295"/>
      <c r="WZO40" s="295"/>
      <c r="WZP40" s="295"/>
      <c r="WZQ40" s="295"/>
      <c r="WZR40" s="295"/>
      <c r="WZS40" s="295"/>
      <c r="WZT40" s="295"/>
      <c r="WZU40" s="295"/>
      <c r="WZV40" s="295"/>
      <c r="WZW40" s="295"/>
      <c r="WZX40" s="295"/>
      <c r="WZY40" s="295"/>
      <c r="WZZ40" s="295"/>
      <c r="XAA40" s="295"/>
      <c r="XAB40" s="295"/>
      <c r="XAC40" s="295"/>
      <c r="XAD40" s="295"/>
      <c r="XAE40" s="295"/>
      <c r="XAF40" s="295"/>
      <c r="XAG40" s="295"/>
      <c r="XAH40" s="295"/>
      <c r="XAI40" s="295"/>
      <c r="XAJ40" s="295"/>
      <c r="XAK40" s="295"/>
      <c r="XAL40" s="295"/>
      <c r="XAM40" s="295"/>
      <c r="XAN40" s="295"/>
      <c r="XAO40" s="295"/>
      <c r="XAP40" s="295"/>
      <c r="XAQ40" s="295"/>
      <c r="XAR40" s="295"/>
      <c r="XAS40" s="295"/>
      <c r="XAT40" s="295"/>
      <c r="XAU40" s="295"/>
      <c r="XAV40" s="295"/>
      <c r="XAW40" s="295"/>
      <c r="XAX40" s="295"/>
      <c r="XAY40" s="295"/>
      <c r="XAZ40" s="295"/>
      <c r="XBA40" s="295"/>
      <c r="XBB40" s="295"/>
      <c r="XBC40" s="295"/>
      <c r="XBD40" s="295"/>
      <c r="XBE40" s="295"/>
      <c r="XBF40" s="295"/>
      <c r="XBG40" s="295"/>
      <c r="XBH40" s="295"/>
      <c r="XBI40" s="295"/>
      <c r="XBJ40" s="295"/>
      <c r="XBK40" s="295"/>
      <c r="XBL40" s="295"/>
      <c r="XBM40" s="295"/>
      <c r="XBN40" s="295"/>
      <c r="XBO40" s="295"/>
      <c r="XBP40" s="295"/>
      <c r="XBQ40" s="295"/>
      <c r="XBR40" s="295"/>
      <c r="XBS40" s="295"/>
      <c r="XBT40" s="295"/>
      <c r="XBU40" s="295"/>
      <c r="XBV40" s="295"/>
      <c r="XBW40" s="295"/>
      <c r="XBX40" s="295"/>
      <c r="XBY40" s="295"/>
      <c r="XBZ40" s="295"/>
      <c r="XCA40" s="295"/>
      <c r="XCB40" s="295"/>
      <c r="XCC40" s="295"/>
      <c r="XCD40" s="295"/>
      <c r="XCE40" s="295"/>
      <c r="XCF40" s="295"/>
      <c r="XCG40" s="295"/>
      <c r="XCH40" s="295"/>
      <c r="XCI40" s="295"/>
      <c r="XCJ40" s="295"/>
      <c r="XCK40" s="295"/>
      <c r="XCL40" s="295"/>
      <c r="XCM40" s="295"/>
      <c r="XCN40" s="295"/>
      <c r="XCO40" s="295"/>
      <c r="XCP40" s="295"/>
      <c r="XCQ40" s="295"/>
      <c r="XCR40" s="295"/>
      <c r="XCS40" s="295"/>
      <c r="XCT40" s="295"/>
      <c r="XCU40" s="295"/>
      <c r="XCV40" s="295"/>
      <c r="XCW40" s="295"/>
      <c r="XCX40" s="295"/>
      <c r="XCY40" s="295"/>
      <c r="XCZ40" s="295"/>
      <c r="XDA40" s="295"/>
      <c r="XDB40" s="295"/>
      <c r="XDC40" s="295"/>
      <c r="XDD40" s="295"/>
      <c r="XDE40" s="295"/>
      <c r="XDF40" s="295"/>
      <c r="XDG40" s="295"/>
      <c r="XDH40" s="295"/>
      <c r="XDI40" s="295"/>
      <c r="XDJ40" s="295"/>
      <c r="XDK40" s="295"/>
      <c r="XDL40" s="295"/>
      <c r="XDM40" s="295"/>
      <c r="XDN40" s="295"/>
      <c r="XDO40" s="295"/>
      <c r="XDP40" s="295"/>
      <c r="XDQ40" s="295"/>
      <c r="XDR40" s="295"/>
      <c r="XDS40" s="295"/>
      <c r="XDT40" s="295"/>
      <c r="XDU40" s="295"/>
      <c r="XDV40" s="295"/>
      <c r="XDW40" s="295"/>
      <c r="XDX40" s="295"/>
      <c r="XDY40" s="295"/>
      <c r="XDZ40" s="295"/>
      <c r="XEA40" s="295"/>
      <c r="XEB40" s="295"/>
      <c r="XEC40" s="295"/>
      <c r="XED40" s="295"/>
      <c r="XEE40" s="295"/>
      <c r="XEF40" s="295"/>
      <c r="XEG40" s="295"/>
      <c r="XEH40" s="295"/>
      <c r="XEI40" s="295"/>
      <c r="XEJ40" s="295"/>
      <c r="XEK40" s="295"/>
      <c r="XEL40" s="295"/>
      <c r="XEM40" s="295"/>
      <c r="XEN40" s="295"/>
      <c r="XEO40" s="295"/>
      <c r="XEP40" s="295"/>
      <c r="XEQ40" s="295"/>
      <c r="XER40" s="295"/>
      <c r="XES40" s="295"/>
      <c r="XET40" s="295"/>
      <c r="XEU40" s="295"/>
      <c r="XEV40" s="295"/>
      <c r="XEW40" s="295"/>
      <c r="XEX40" s="295"/>
      <c r="XEY40" s="322"/>
      <c r="XEZ40" s="313"/>
      <c r="XFA40" s="313"/>
      <c r="XFB40" s="314"/>
      <c r="XFC40" s="313"/>
      <c r="XFD40" s="314"/>
    </row>
    <row r="41" s="297" customFormat="1" ht="38" customHeight="1" spans="1:16384">
      <c r="A41" s="312">
        <v>45642</v>
      </c>
      <c r="B41" s="313" t="s">
        <v>122</v>
      </c>
      <c r="C41" s="313" t="s">
        <v>70</v>
      </c>
      <c r="D41" s="314">
        <v>4500154083</v>
      </c>
      <c r="E41" s="313" t="s">
        <v>263</v>
      </c>
      <c r="F41" s="314" t="s">
        <v>264</v>
      </c>
      <c r="G41" s="314" t="s">
        <v>97</v>
      </c>
      <c r="H41" s="313" t="s">
        <v>73</v>
      </c>
      <c r="I41" s="314">
        <v>848</v>
      </c>
      <c r="J41" s="314">
        <v>0</v>
      </c>
      <c r="K41" s="314">
        <v>4</v>
      </c>
      <c r="L41" s="314">
        <f t="shared" si="0"/>
        <v>212</v>
      </c>
      <c r="M41" s="322">
        <v>45671</v>
      </c>
      <c r="N41" s="322">
        <v>45667</v>
      </c>
      <c r="O41" s="313"/>
      <c r="P41" s="326"/>
      <c r="Q41" s="313"/>
      <c r="R41" s="330">
        <v>45651</v>
      </c>
      <c r="S41" s="331" t="s">
        <v>89</v>
      </c>
      <c r="T41" s="331" t="s">
        <v>265</v>
      </c>
      <c r="U41" s="314" t="s">
        <v>77</v>
      </c>
      <c r="V41" s="331"/>
      <c r="W41" s="336"/>
      <c r="X41" s="313" t="s">
        <v>266</v>
      </c>
      <c r="Y41" s="352" t="s">
        <v>128</v>
      </c>
      <c r="Z41" s="343">
        <v>7.3075</v>
      </c>
      <c r="AA41" s="344">
        <f t="shared" si="11"/>
        <v>6196.76</v>
      </c>
      <c r="AB41" s="345" t="s">
        <v>267</v>
      </c>
      <c r="AC41" s="314" t="s">
        <v>97</v>
      </c>
      <c r="AD41" s="345" t="s">
        <v>82</v>
      </c>
      <c r="AE41" s="347">
        <f t="shared" si="13"/>
        <v>169.6</v>
      </c>
      <c r="AF41" s="354"/>
      <c r="AG41" s="115"/>
      <c r="AH41" s="115"/>
      <c r="AI41" s="115"/>
      <c r="AJ41" s="115"/>
      <c r="AK41" s="345">
        <f>I41</f>
        <v>848</v>
      </c>
      <c r="AL41" s="116"/>
      <c r="AM41" s="314"/>
      <c r="AN41" s="314"/>
      <c r="AO41" s="314"/>
      <c r="AP41" s="314"/>
      <c r="AQ41" s="314"/>
      <c r="AR41" s="314"/>
      <c r="AS41" s="345">
        <f t="shared" si="14"/>
        <v>848</v>
      </c>
      <c r="AT41" s="345"/>
      <c r="AU41" s="347"/>
      <c r="AV41" s="314"/>
      <c r="AW41" s="314"/>
      <c r="AX41" s="345"/>
      <c r="AY41" s="347"/>
      <c r="AZ41" s="314"/>
      <c r="BA41" s="345">
        <f t="shared" si="2"/>
        <v>848</v>
      </c>
      <c r="BB41" s="347">
        <f>BB70+BA41</f>
        <v>781540</v>
      </c>
      <c r="BC41" s="365"/>
      <c r="BD41" s="130"/>
      <c r="BE41" s="295"/>
      <c r="BG41" s="295"/>
      <c r="XET41" s="379"/>
      <c r="XEU41" s="380"/>
      <c r="XEV41" s="380"/>
      <c r="XEW41" s="383"/>
      <c r="XEX41" s="380"/>
      <c r="XEY41" s="314"/>
      <c r="XEZ41" s="322"/>
      <c r="XFA41" s="313"/>
      <c r="XFB41" s="313"/>
      <c r="XFC41" s="314"/>
      <c r="XFD41" s="313"/>
    </row>
    <row r="42" s="297" customFormat="1" ht="38" customHeight="1" spans="1:16384">
      <c r="A42" s="312">
        <v>45621</v>
      </c>
      <c r="B42" s="313" t="s">
        <v>122</v>
      </c>
      <c r="C42" s="313" t="s">
        <v>70</v>
      </c>
      <c r="D42" s="314">
        <v>4500152263</v>
      </c>
      <c r="E42" s="313" t="s">
        <v>268</v>
      </c>
      <c r="F42" s="314" t="s">
        <v>269</v>
      </c>
      <c r="G42" s="314" t="s">
        <v>97</v>
      </c>
      <c r="H42" s="313" t="s">
        <v>73</v>
      </c>
      <c r="I42" s="314">
        <v>2104</v>
      </c>
      <c r="J42" s="314">
        <v>0</v>
      </c>
      <c r="K42" s="314">
        <v>4</v>
      </c>
      <c r="L42" s="314">
        <f t="shared" si="0"/>
        <v>526</v>
      </c>
      <c r="M42" s="322">
        <v>45671</v>
      </c>
      <c r="N42" s="322">
        <v>45667</v>
      </c>
      <c r="O42" s="313"/>
      <c r="P42" s="326"/>
      <c r="Q42" s="313"/>
      <c r="R42" s="330">
        <v>45628</v>
      </c>
      <c r="S42" s="331" t="s">
        <v>89</v>
      </c>
      <c r="T42" s="331" t="s">
        <v>265</v>
      </c>
      <c r="U42" s="314" t="s">
        <v>77</v>
      </c>
      <c r="V42" s="331"/>
      <c r="W42" s="336"/>
      <c r="X42" s="313" t="s">
        <v>148</v>
      </c>
      <c r="Y42" s="352" t="s">
        <v>128</v>
      </c>
      <c r="Z42" s="343">
        <v>7.2852</v>
      </c>
      <c r="AA42" s="344">
        <f t="shared" si="11"/>
        <v>15328.0608</v>
      </c>
      <c r="AB42" s="345" t="s">
        <v>270</v>
      </c>
      <c r="AC42" s="314" t="s">
        <v>97</v>
      </c>
      <c r="AD42" s="345" t="s">
        <v>82</v>
      </c>
      <c r="AE42" s="347">
        <f t="shared" si="13"/>
        <v>420.8</v>
      </c>
      <c r="AF42" s="354"/>
      <c r="AG42" s="115"/>
      <c r="AH42" s="115"/>
      <c r="AI42" s="115"/>
      <c r="AJ42" s="115"/>
      <c r="AK42" s="345">
        <f>I42</f>
        <v>2104</v>
      </c>
      <c r="AL42" s="115"/>
      <c r="AM42" s="345"/>
      <c r="AN42" s="345"/>
      <c r="AO42" s="345"/>
      <c r="AP42" s="345"/>
      <c r="AQ42" s="314"/>
      <c r="AR42" s="314"/>
      <c r="AS42" s="314">
        <f t="shared" si="14"/>
        <v>2104</v>
      </c>
      <c r="AT42" s="314"/>
      <c r="AU42" s="314"/>
      <c r="AV42" s="314"/>
      <c r="AW42" s="345"/>
      <c r="AX42" s="347"/>
      <c r="AY42" s="314"/>
      <c r="AZ42" s="314"/>
      <c r="BA42" s="345">
        <f t="shared" si="2"/>
        <v>2104</v>
      </c>
      <c r="BB42" s="347">
        <f>BB41+BA42</f>
        <v>783644</v>
      </c>
      <c r="BC42" s="130"/>
      <c r="BD42" s="130"/>
      <c r="BE42" s="375"/>
      <c r="BG42" s="375"/>
      <c r="XET42" s="295"/>
      <c r="XEU42" s="295"/>
      <c r="XEV42" s="295"/>
      <c r="XEW42" s="295"/>
      <c r="XEX42" s="295"/>
      <c r="XEY42" s="322"/>
      <c r="XEZ42" s="313"/>
      <c r="XFA42" s="313"/>
      <c r="XFB42" s="314"/>
      <c r="XFC42" s="313"/>
      <c r="XFD42" s="314"/>
    </row>
    <row r="43" s="297" customFormat="1" ht="38" customHeight="1" spans="1:16384">
      <c r="A43" s="318">
        <v>45630</v>
      </c>
      <c r="B43" s="319" t="s">
        <v>271</v>
      </c>
      <c r="C43" s="319" t="s">
        <v>272</v>
      </c>
      <c r="D43" s="114">
        <v>4500153293</v>
      </c>
      <c r="E43" s="319"/>
      <c r="F43" s="114" t="s">
        <v>273</v>
      </c>
      <c r="G43" s="114" t="s">
        <v>97</v>
      </c>
      <c r="H43" s="319" t="s">
        <v>73</v>
      </c>
      <c r="I43" s="114">
        <v>400</v>
      </c>
      <c r="J43" s="114">
        <v>0</v>
      </c>
      <c r="K43" s="114">
        <v>4</v>
      </c>
      <c r="L43" s="114">
        <f t="shared" si="0"/>
        <v>100</v>
      </c>
      <c r="M43" s="327">
        <v>45671</v>
      </c>
      <c r="N43" s="327">
        <v>45708</v>
      </c>
      <c r="O43" s="319"/>
      <c r="P43" s="323" t="s">
        <v>74</v>
      </c>
      <c r="Q43" s="319"/>
      <c r="R43" s="337">
        <v>45651</v>
      </c>
      <c r="S43" s="338" t="s">
        <v>76</v>
      </c>
      <c r="T43" s="338" t="s">
        <v>274</v>
      </c>
      <c r="U43" s="114" t="s">
        <v>77</v>
      </c>
      <c r="V43" s="338"/>
      <c r="W43" s="339"/>
      <c r="X43" s="319" t="s">
        <v>275</v>
      </c>
      <c r="Y43" s="356" t="s">
        <v>276</v>
      </c>
      <c r="Z43" s="357">
        <v>7.6392</v>
      </c>
      <c r="AA43" s="358">
        <f t="shared" si="11"/>
        <v>3055.68</v>
      </c>
      <c r="AB43" s="113" t="s">
        <v>277</v>
      </c>
      <c r="AC43" s="314" t="s">
        <v>164</v>
      </c>
      <c r="AD43" s="113" t="s">
        <v>82</v>
      </c>
      <c r="AE43" s="359">
        <f t="shared" si="13"/>
        <v>80</v>
      </c>
      <c r="AF43" s="354"/>
      <c r="AG43" s="115"/>
      <c r="AH43" s="115"/>
      <c r="AI43" s="115"/>
      <c r="AJ43" s="115"/>
      <c r="AK43" s="113"/>
      <c r="AL43" s="115"/>
      <c r="AM43" s="113">
        <f>I43</f>
        <v>400</v>
      </c>
      <c r="AN43" s="113"/>
      <c r="AO43" s="113">
        <f>I43</f>
        <v>400</v>
      </c>
      <c r="AP43" s="113"/>
      <c r="AQ43" s="114"/>
      <c r="AR43" s="114">
        <f>I43</f>
        <v>400</v>
      </c>
      <c r="AS43" s="114"/>
      <c r="AT43" s="114"/>
      <c r="AU43" s="114"/>
      <c r="AV43" s="114"/>
      <c r="AW43" s="113"/>
      <c r="AX43" s="359"/>
      <c r="AY43" s="114"/>
      <c r="AZ43" s="114"/>
      <c r="BA43" s="113">
        <f t="shared" si="2"/>
        <v>400</v>
      </c>
      <c r="BB43" s="359">
        <f>BB38+BA43</f>
        <v>742936</v>
      </c>
      <c r="BC43" s="130"/>
      <c r="BD43" s="130"/>
      <c r="BE43" s="369"/>
      <c r="BF43" s="129"/>
      <c r="BG43" s="369"/>
      <c r="BH43" s="129"/>
      <c r="BI43" s="129"/>
      <c r="BJ43" s="129"/>
      <c r="BK43" s="129"/>
      <c r="BL43" s="129"/>
      <c r="BM43" s="129"/>
      <c r="BN43" s="129"/>
      <c r="BO43" s="129"/>
      <c r="BP43" s="129"/>
      <c r="BQ43" s="129"/>
      <c r="BR43" s="129"/>
      <c r="BS43" s="129"/>
      <c r="BT43" s="129"/>
      <c r="BU43" s="129"/>
      <c r="BV43" s="129"/>
      <c r="BW43" s="129"/>
      <c r="BX43" s="129"/>
      <c r="BY43" s="129"/>
      <c r="BZ43" s="129"/>
      <c r="CA43" s="129"/>
      <c r="CB43" s="129"/>
      <c r="CC43" s="129"/>
      <c r="CD43" s="129"/>
      <c r="CE43" s="129"/>
      <c r="CF43" s="129"/>
      <c r="CG43" s="129"/>
      <c r="CH43" s="129"/>
      <c r="CI43" s="129"/>
      <c r="CJ43" s="129"/>
      <c r="CK43" s="129"/>
      <c r="CL43" s="129"/>
      <c r="CM43" s="129"/>
      <c r="CN43" s="129"/>
      <c r="CO43" s="129"/>
      <c r="CP43" s="129"/>
      <c r="CQ43" s="129"/>
      <c r="CR43" s="129"/>
      <c r="CS43" s="129"/>
      <c r="CT43" s="129"/>
      <c r="CU43" s="129"/>
      <c r="CV43" s="129"/>
      <c r="CW43" s="129"/>
      <c r="CX43" s="129"/>
      <c r="CY43" s="129"/>
      <c r="CZ43" s="129"/>
      <c r="DA43" s="129"/>
      <c r="DB43" s="129"/>
      <c r="DC43" s="129"/>
      <c r="DD43" s="129"/>
      <c r="DE43" s="129"/>
      <c r="DF43" s="129"/>
      <c r="DG43" s="129"/>
      <c r="DH43" s="129"/>
      <c r="DI43" s="129"/>
      <c r="DJ43" s="129"/>
      <c r="DK43" s="129"/>
      <c r="DL43" s="129"/>
      <c r="DM43" s="129"/>
      <c r="DN43" s="129"/>
      <c r="DO43" s="129"/>
      <c r="DP43" s="129"/>
      <c r="DQ43" s="129"/>
      <c r="DR43" s="129"/>
      <c r="DS43" s="129"/>
      <c r="DT43" s="129"/>
      <c r="DU43" s="129"/>
      <c r="DV43" s="129"/>
      <c r="DW43" s="129"/>
      <c r="DX43" s="129"/>
      <c r="DY43" s="129"/>
      <c r="DZ43" s="129"/>
      <c r="EA43" s="129"/>
      <c r="EB43" s="129"/>
      <c r="EC43" s="129"/>
      <c r="ED43" s="129"/>
      <c r="EE43" s="129"/>
      <c r="EF43" s="129"/>
      <c r="EG43" s="129"/>
      <c r="EH43" s="129"/>
      <c r="EI43" s="129"/>
      <c r="EJ43" s="129"/>
      <c r="EK43" s="129"/>
      <c r="EL43" s="129"/>
      <c r="EM43" s="129"/>
      <c r="EN43" s="129"/>
      <c r="EO43" s="129"/>
      <c r="EP43" s="129"/>
      <c r="EQ43" s="129"/>
      <c r="ER43" s="129"/>
      <c r="ES43" s="129"/>
      <c r="ET43" s="129"/>
      <c r="EU43" s="129"/>
      <c r="EV43" s="129"/>
      <c r="EW43" s="129"/>
      <c r="EX43" s="129"/>
      <c r="EY43" s="129"/>
      <c r="EZ43" s="129"/>
      <c r="FA43" s="129"/>
      <c r="FB43" s="129"/>
      <c r="FC43" s="129"/>
      <c r="FD43" s="129"/>
      <c r="FE43" s="129"/>
      <c r="FF43" s="129"/>
      <c r="FG43" s="129"/>
      <c r="FH43" s="129"/>
      <c r="FI43" s="129"/>
      <c r="FJ43" s="129"/>
      <c r="FK43" s="129"/>
      <c r="FL43" s="129"/>
      <c r="FM43" s="129"/>
      <c r="FN43" s="129"/>
      <c r="FO43" s="129"/>
      <c r="FP43" s="129"/>
      <c r="FQ43" s="129"/>
      <c r="FR43" s="129"/>
      <c r="FS43" s="129"/>
      <c r="FT43" s="129"/>
      <c r="FU43" s="129"/>
      <c r="FV43" s="129"/>
      <c r="FW43" s="129"/>
      <c r="FX43" s="129"/>
      <c r="FY43" s="129"/>
      <c r="FZ43" s="129"/>
      <c r="GA43" s="129"/>
      <c r="GB43" s="129"/>
      <c r="GC43" s="129"/>
      <c r="GD43" s="129"/>
      <c r="GE43" s="129"/>
      <c r="GF43" s="129"/>
      <c r="GG43" s="129"/>
      <c r="GH43" s="129"/>
      <c r="GI43" s="129"/>
      <c r="GJ43" s="129"/>
      <c r="GK43" s="129"/>
      <c r="GL43" s="129"/>
      <c r="GM43" s="129"/>
      <c r="GN43" s="129"/>
      <c r="GO43" s="129"/>
      <c r="GP43" s="129"/>
      <c r="GQ43" s="129"/>
      <c r="GR43" s="129"/>
      <c r="GS43" s="129"/>
      <c r="GT43" s="129"/>
      <c r="GU43" s="129"/>
      <c r="GV43" s="129"/>
      <c r="GW43" s="129"/>
      <c r="GX43" s="129"/>
      <c r="GY43" s="129"/>
      <c r="GZ43" s="129"/>
      <c r="HA43" s="129"/>
      <c r="HB43" s="129"/>
      <c r="HC43" s="129"/>
      <c r="HD43" s="129"/>
      <c r="HE43" s="129"/>
      <c r="HF43" s="129"/>
      <c r="HG43" s="129"/>
      <c r="HH43" s="129"/>
      <c r="HI43" s="129"/>
      <c r="HJ43" s="129"/>
      <c r="HK43" s="129"/>
      <c r="HL43" s="129"/>
      <c r="HM43" s="129"/>
      <c r="HN43" s="129"/>
      <c r="HO43" s="129"/>
      <c r="HP43" s="129"/>
      <c r="HQ43" s="129"/>
      <c r="HR43" s="129"/>
      <c r="HS43" s="129"/>
      <c r="HT43" s="129"/>
      <c r="HU43" s="129"/>
      <c r="HV43" s="129"/>
      <c r="HW43" s="129"/>
      <c r="HX43" s="129"/>
      <c r="HY43" s="129"/>
      <c r="HZ43" s="129"/>
      <c r="IA43" s="129"/>
      <c r="IB43" s="129"/>
      <c r="IC43" s="129"/>
      <c r="ID43" s="129"/>
      <c r="IE43" s="129"/>
      <c r="IF43" s="129"/>
      <c r="IG43" s="129"/>
      <c r="IH43" s="129"/>
      <c r="II43" s="129"/>
      <c r="IJ43" s="129"/>
      <c r="IK43" s="129"/>
      <c r="IL43" s="129"/>
      <c r="IM43" s="129"/>
      <c r="IN43" s="129"/>
      <c r="IO43" s="129"/>
      <c r="IP43" s="129"/>
      <c r="IQ43" s="129"/>
      <c r="IR43" s="129"/>
      <c r="IS43" s="129"/>
      <c r="IT43" s="129"/>
      <c r="IU43" s="129"/>
      <c r="IV43" s="129"/>
      <c r="IW43" s="129"/>
      <c r="IX43" s="129"/>
      <c r="IY43" s="129"/>
      <c r="IZ43" s="129"/>
      <c r="JA43" s="129"/>
      <c r="JB43" s="129"/>
      <c r="JC43" s="129"/>
      <c r="JD43" s="129"/>
      <c r="JE43" s="129"/>
      <c r="JF43" s="129"/>
      <c r="JG43" s="129"/>
      <c r="JH43" s="129"/>
      <c r="JI43" s="129"/>
      <c r="JJ43" s="129"/>
      <c r="JK43" s="129"/>
      <c r="JL43" s="129"/>
      <c r="JM43" s="129"/>
      <c r="JN43" s="129"/>
      <c r="JO43" s="129"/>
      <c r="JP43" s="129"/>
      <c r="JQ43" s="129"/>
      <c r="JR43" s="129"/>
      <c r="JS43" s="129"/>
      <c r="JT43" s="129"/>
      <c r="JU43" s="129"/>
      <c r="JV43" s="129"/>
      <c r="JW43" s="129"/>
      <c r="JX43" s="129"/>
      <c r="JY43" s="129"/>
      <c r="JZ43" s="129"/>
      <c r="KA43" s="129"/>
      <c r="KB43" s="129"/>
      <c r="KC43" s="129"/>
      <c r="KD43" s="129"/>
      <c r="KE43" s="129"/>
      <c r="KF43" s="129"/>
      <c r="KG43" s="129"/>
      <c r="KH43" s="129"/>
      <c r="KI43" s="129"/>
      <c r="KJ43" s="129"/>
      <c r="KK43" s="129"/>
      <c r="KL43" s="129"/>
      <c r="KM43" s="129"/>
      <c r="KN43" s="129"/>
      <c r="KO43" s="129"/>
      <c r="KP43" s="129"/>
      <c r="KQ43" s="129"/>
      <c r="KR43" s="129"/>
      <c r="KS43" s="129"/>
      <c r="KT43" s="129"/>
      <c r="KU43" s="129"/>
      <c r="KV43" s="129"/>
      <c r="KW43" s="129"/>
      <c r="KX43" s="129"/>
      <c r="KY43" s="129"/>
      <c r="KZ43" s="129"/>
      <c r="LA43" s="129"/>
      <c r="LB43" s="129"/>
      <c r="LC43" s="129"/>
      <c r="LD43" s="129"/>
      <c r="LE43" s="129"/>
      <c r="LF43" s="129"/>
      <c r="LG43" s="129"/>
      <c r="LH43" s="129"/>
      <c r="LI43" s="129"/>
      <c r="LJ43" s="129"/>
      <c r="LK43" s="129"/>
      <c r="LL43" s="129"/>
      <c r="LM43" s="129"/>
      <c r="LN43" s="129"/>
      <c r="LO43" s="129"/>
      <c r="LP43" s="129"/>
      <c r="LQ43" s="129"/>
      <c r="LR43" s="129"/>
      <c r="LS43" s="129"/>
      <c r="LT43" s="129"/>
      <c r="LU43" s="129"/>
      <c r="LV43" s="129"/>
      <c r="LW43" s="129"/>
      <c r="LX43" s="129"/>
      <c r="LY43" s="129"/>
      <c r="LZ43" s="129"/>
      <c r="MA43" s="129"/>
      <c r="MB43" s="129"/>
      <c r="MC43" s="129"/>
      <c r="MD43" s="129"/>
      <c r="ME43" s="129"/>
      <c r="MF43" s="129"/>
      <c r="MG43" s="129"/>
      <c r="MH43" s="129"/>
      <c r="MI43" s="129"/>
      <c r="MJ43" s="129"/>
      <c r="MK43" s="129"/>
      <c r="ML43" s="129"/>
      <c r="MM43" s="129"/>
      <c r="MN43" s="129"/>
      <c r="MO43" s="129"/>
      <c r="MP43" s="129"/>
      <c r="MQ43" s="129"/>
      <c r="MR43" s="129"/>
      <c r="MS43" s="129"/>
      <c r="MT43" s="129"/>
      <c r="MU43" s="129"/>
      <c r="MV43" s="129"/>
      <c r="MW43" s="129"/>
      <c r="MX43" s="129"/>
      <c r="MY43" s="129"/>
      <c r="MZ43" s="129"/>
      <c r="NA43" s="129"/>
      <c r="NB43" s="129"/>
      <c r="NC43" s="129"/>
      <c r="ND43" s="129"/>
      <c r="NE43" s="129"/>
      <c r="NF43" s="129"/>
      <c r="NG43" s="129"/>
      <c r="NH43" s="129"/>
      <c r="NI43" s="129"/>
      <c r="NJ43" s="129"/>
      <c r="NK43" s="129"/>
      <c r="NL43" s="129"/>
      <c r="NM43" s="129"/>
      <c r="NN43" s="129"/>
      <c r="NO43" s="129"/>
      <c r="NP43" s="129"/>
      <c r="NQ43" s="129"/>
      <c r="NR43" s="129"/>
      <c r="NS43" s="129"/>
      <c r="NT43" s="129"/>
      <c r="NU43" s="129"/>
      <c r="NV43" s="129"/>
      <c r="NW43" s="129"/>
      <c r="NX43" s="129"/>
      <c r="NY43" s="129"/>
      <c r="NZ43" s="129"/>
      <c r="OA43" s="129"/>
      <c r="OB43" s="129"/>
      <c r="OC43" s="129"/>
      <c r="OD43" s="129"/>
      <c r="OE43" s="129"/>
      <c r="OF43" s="129"/>
      <c r="OG43" s="129"/>
      <c r="OH43" s="129"/>
      <c r="OI43" s="129"/>
      <c r="OJ43" s="129"/>
      <c r="OK43" s="129"/>
      <c r="OL43" s="129"/>
      <c r="OM43" s="129"/>
      <c r="ON43" s="129"/>
      <c r="OO43" s="129"/>
      <c r="OP43" s="129"/>
      <c r="OQ43" s="129"/>
      <c r="OR43" s="129"/>
      <c r="OS43" s="129"/>
      <c r="OT43" s="129"/>
      <c r="OU43" s="129"/>
      <c r="OV43" s="129"/>
      <c r="OW43" s="129"/>
      <c r="OX43" s="129"/>
      <c r="OY43" s="129"/>
      <c r="OZ43" s="129"/>
      <c r="PA43" s="129"/>
      <c r="PB43" s="129"/>
      <c r="PC43" s="129"/>
      <c r="PD43" s="129"/>
      <c r="PE43" s="129"/>
      <c r="PF43" s="129"/>
      <c r="PG43" s="129"/>
      <c r="PH43" s="129"/>
      <c r="PI43" s="129"/>
      <c r="PJ43" s="129"/>
      <c r="PK43" s="129"/>
      <c r="PL43" s="129"/>
      <c r="PM43" s="129"/>
      <c r="PN43" s="129"/>
      <c r="PO43" s="129"/>
      <c r="PP43" s="129"/>
      <c r="PQ43" s="129"/>
      <c r="PR43" s="129"/>
      <c r="PS43" s="129"/>
      <c r="PT43" s="129"/>
      <c r="PU43" s="129"/>
      <c r="PV43" s="129"/>
      <c r="PW43" s="129"/>
      <c r="PX43" s="129"/>
      <c r="PY43" s="129"/>
      <c r="PZ43" s="129"/>
      <c r="QA43" s="129"/>
      <c r="QB43" s="129"/>
      <c r="QC43" s="129"/>
      <c r="QD43" s="129"/>
      <c r="QE43" s="129"/>
      <c r="QF43" s="129"/>
      <c r="QG43" s="129"/>
      <c r="QH43" s="129"/>
      <c r="QI43" s="129"/>
      <c r="QJ43" s="129"/>
      <c r="QK43" s="129"/>
      <c r="QL43" s="129"/>
      <c r="QM43" s="129"/>
      <c r="QN43" s="129"/>
      <c r="QO43" s="129"/>
      <c r="QP43" s="129"/>
      <c r="QQ43" s="129"/>
      <c r="QR43" s="129"/>
      <c r="QS43" s="129"/>
      <c r="QT43" s="129"/>
      <c r="QU43" s="129"/>
      <c r="QV43" s="129"/>
      <c r="QW43" s="129"/>
      <c r="QX43" s="129"/>
      <c r="QY43" s="129"/>
      <c r="QZ43" s="129"/>
      <c r="RA43" s="129"/>
      <c r="RB43" s="129"/>
      <c r="RC43" s="129"/>
      <c r="RD43" s="129"/>
      <c r="RE43" s="129"/>
      <c r="RF43" s="129"/>
      <c r="RG43" s="129"/>
      <c r="RH43" s="129"/>
      <c r="RI43" s="129"/>
      <c r="RJ43" s="129"/>
      <c r="RK43" s="129"/>
      <c r="RL43" s="129"/>
      <c r="RM43" s="129"/>
      <c r="RN43" s="129"/>
      <c r="RO43" s="129"/>
      <c r="RP43" s="129"/>
      <c r="RQ43" s="129"/>
      <c r="RR43" s="129"/>
      <c r="RS43" s="129"/>
      <c r="RT43" s="129"/>
      <c r="RU43" s="129"/>
      <c r="RV43" s="129"/>
      <c r="RW43" s="129"/>
      <c r="RX43" s="129"/>
      <c r="RY43" s="129"/>
      <c r="RZ43" s="129"/>
      <c r="SA43" s="129"/>
      <c r="SB43" s="129"/>
      <c r="SC43" s="129"/>
      <c r="SD43" s="129"/>
      <c r="SE43" s="129"/>
      <c r="SF43" s="129"/>
      <c r="SG43" s="129"/>
      <c r="SH43" s="129"/>
      <c r="SI43" s="129"/>
      <c r="SJ43" s="129"/>
      <c r="SK43" s="129"/>
      <c r="SL43" s="129"/>
      <c r="SM43" s="129"/>
      <c r="SN43" s="129"/>
      <c r="SO43" s="129"/>
      <c r="SP43" s="129"/>
      <c r="SQ43" s="129"/>
      <c r="SR43" s="129"/>
      <c r="SS43" s="129"/>
      <c r="ST43" s="129"/>
      <c r="SU43" s="129"/>
      <c r="SV43" s="129"/>
      <c r="SW43" s="129"/>
      <c r="SX43" s="129"/>
      <c r="SY43" s="129"/>
      <c r="SZ43" s="129"/>
      <c r="TA43" s="129"/>
      <c r="TB43" s="129"/>
      <c r="TC43" s="129"/>
      <c r="TD43" s="129"/>
      <c r="TE43" s="129"/>
      <c r="TF43" s="129"/>
      <c r="TG43" s="129"/>
      <c r="TH43" s="129"/>
      <c r="TI43" s="129"/>
      <c r="TJ43" s="129"/>
      <c r="TK43" s="129"/>
      <c r="TL43" s="129"/>
      <c r="TM43" s="129"/>
      <c r="TN43" s="129"/>
      <c r="TO43" s="129"/>
      <c r="TP43" s="129"/>
      <c r="TQ43" s="129"/>
      <c r="TR43" s="129"/>
      <c r="TS43" s="129"/>
      <c r="TT43" s="129"/>
      <c r="TU43" s="129"/>
      <c r="TV43" s="129"/>
      <c r="TW43" s="129"/>
      <c r="TX43" s="129"/>
      <c r="TY43" s="129"/>
      <c r="TZ43" s="129"/>
      <c r="UA43" s="129"/>
      <c r="UB43" s="129"/>
      <c r="UC43" s="129"/>
      <c r="UD43" s="129"/>
      <c r="UE43" s="129"/>
      <c r="UF43" s="129"/>
      <c r="UG43" s="129"/>
      <c r="UH43" s="129"/>
      <c r="UI43" s="129"/>
      <c r="UJ43" s="129"/>
      <c r="UK43" s="129"/>
      <c r="UL43" s="129"/>
      <c r="UM43" s="129"/>
      <c r="UN43" s="129"/>
      <c r="UO43" s="129"/>
      <c r="UP43" s="129"/>
      <c r="UQ43" s="129"/>
      <c r="UR43" s="129"/>
      <c r="US43" s="129"/>
      <c r="UT43" s="129"/>
      <c r="UU43" s="129"/>
      <c r="UV43" s="129"/>
      <c r="UW43" s="129"/>
      <c r="UX43" s="129"/>
      <c r="UY43" s="129"/>
      <c r="UZ43" s="129"/>
      <c r="VA43" s="129"/>
      <c r="VB43" s="129"/>
      <c r="VC43" s="129"/>
      <c r="VD43" s="129"/>
      <c r="VE43" s="129"/>
      <c r="VF43" s="129"/>
      <c r="VG43" s="129"/>
      <c r="VH43" s="129"/>
      <c r="VI43" s="129"/>
      <c r="VJ43" s="129"/>
      <c r="VK43" s="129"/>
      <c r="VL43" s="129"/>
      <c r="VM43" s="129"/>
      <c r="VN43" s="129"/>
      <c r="VO43" s="129"/>
      <c r="VP43" s="129"/>
      <c r="VQ43" s="129"/>
      <c r="VR43" s="129"/>
      <c r="VS43" s="129"/>
      <c r="VT43" s="129"/>
      <c r="VU43" s="129"/>
      <c r="VV43" s="129"/>
      <c r="VW43" s="129"/>
      <c r="VX43" s="129"/>
      <c r="VY43" s="129"/>
      <c r="VZ43" s="129"/>
      <c r="WA43" s="129"/>
      <c r="WB43" s="129"/>
      <c r="WC43" s="129"/>
      <c r="WD43" s="129"/>
      <c r="WE43" s="129"/>
      <c r="WF43" s="129"/>
      <c r="WG43" s="129"/>
      <c r="WH43" s="129"/>
      <c r="WI43" s="129"/>
      <c r="WJ43" s="129"/>
      <c r="WK43" s="129"/>
      <c r="WL43" s="129"/>
      <c r="WM43" s="129"/>
      <c r="WN43" s="129"/>
      <c r="WO43" s="129"/>
      <c r="WP43" s="129"/>
      <c r="WQ43" s="129"/>
      <c r="WR43" s="129"/>
      <c r="WS43" s="129"/>
      <c r="WT43" s="129"/>
      <c r="WU43" s="129"/>
      <c r="WV43" s="129"/>
      <c r="WW43" s="129"/>
      <c r="WX43" s="129"/>
      <c r="WY43" s="129"/>
      <c r="WZ43" s="129"/>
      <c r="XA43" s="129"/>
      <c r="XB43" s="129"/>
      <c r="XC43" s="129"/>
      <c r="XD43" s="129"/>
      <c r="XE43" s="129"/>
      <c r="XF43" s="129"/>
      <c r="XG43" s="129"/>
      <c r="XH43" s="129"/>
      <c r="XI43" s="129"/>
      <c r="XJ43" s="129"/>
      <c r="XK43" s="129"/>
      <c r="XL43" s="129"/>
      <c r="XM43" s="129"/>
      <c r="XN43" s="129"/>
      <c r="XO43" s="129"/>
      <c r="XP43" s="129"/>
      <c r="XQ43" s="129"/>
      <c r="XR43" s="129"/>
      <c r="XS43" s="129"/>
      <c r="XT43" s="129"/>
      <c r="XU43" s="129"/>
      <c r="XV43" s="129"/>
      <c r="XW43" s="129"/>
      <c r="XX43" s="129"/>
      <c r="XY43" s="129"/>
      <c r="XZ43" s="129"/>
      <c r="YA43" s="129"/>
      <c r="YB43" s="129"/>
      <c r="YC43" s="129"/>
      <c r="YD43" s="129"/>
      <c r="YE43" s="129"/>
      <c r="YF43" s="129"/>
      <c r="YG43" s="129"/>
      <c r="YH43" s="129"/>
      <c r="YI43" s="129"/>
      <c r="YJ43" s="129"/>
      <c r="YK43" s="129"/>
      <c r="YL43" s="129"/>
      <c r="YM43" s="129"/>
      <c r="YN43" s="129"/>
      <c r="YO43" s="129"/>
      <c r="YP43" s="129"/>
      <c r="YQ43" s="129"/>
      <c r="YR43" s="129"/>
      <c r="YS43" s="129"/>
      <c r="YT43" s="129"/>
      <c r="YU43" s="129"/>
      <c r="YV43" s="129"/>
      <c r="YW43" s="129"/>
      <c r="YX43" s="129"/>
      <c r="YY43" s="129"/>
      <c r="YZ43" s="129"/>
      <c r="ZA43" s="129"/>
      <c r="ZB43" s="129"/>
      <c r="ZC43" s="129"/>
      <c r="ZD43" s="129"/>
      <c r="ZE43" s="129"/>
      <c r="ZF43" s="129"/>
      <c r="ZG43" s="129"/>
      <c r="ZH43" s="129"/>
      <c r="ZI43" s="129"/>
      <c r="ZJ43" s="129"/>
      <c r="ZK43" s="129"/>
      <c r="ZL43" s="129"/>
      <c r="ZM43" s="129"/>
      <c r="ZN43" s="129"/>
      <c r="ZO43" s="129"/>
      <c r="ZP43" s="129"/>
      <c r="ZQ43" s="129"/>
      <c r="ZR43" s="129"/>
      <c r="ZS43" s="129"/>
      <c r="ZT43" s="129"/>
      <c r="ZU43" s="129"/>
      <c r="ZV43" s="129"/>
      <c r="ZW43" s="129"/>
      <c r="ZX43" s="129"/>
      <c r="ZY43" s="129"/>
      <c r="ZZ43" s="129"/>
      <c r="AAA43" s="129"/>
      <c r="AAB43" s="129"/>
      <c r="AAC43" s="129"/>
      <c r="AAD43" s="129"/>
      <c r="AAE43" s="129"/>
      <c r="AAF43" s="129"/>
      <c r="AAG43" s="129"/>
      <c r="AAH43" s="129"/>
      <c r="AAI43" s="129"/>
      <c r="AAJ43" s="129"/>
      <c r="AAK43" s="129"/>
      <c r="AAL43" s="129"/>
      <c r="AAM43" s="129"/>
      <c r="AAN43" s="129"/>
      <c r="AAO43" s="129"/>
      <c r="AAP43" s="129"/>
      <c r="AAQ43" s="129"/>
      <c r="AAR43" s="129"/>
      <c r="AAS43" s="129"/>
      <c r="AAT43" s="129"/>
      <c r="AAU43" s="129"/>
      <c r="AAV43" s="129"/>
      <c r="AAW43" s="129"/>
      <c r="AAX43" s="129"/>
      <c r="AAY43" s="129"/>
      <c r="AAZ43" s="129"/>
      <c r="ABA43" s="129"/>
      <c r="ABB43" s="129"/>
      <c r="ABC43" s="129"/>
      <c r="ABD43" s="129"/>
      <c r="ABE43" s="129"/>
      <c r="ABF43" s="129"/>
      <c r="ABG43" s="129"/>
      <c r="ABH43" s="129"/>
      <c r="ABI43" s="129"/>
      <c r="ABJ43" s="129"/>
      <c r="ABK43" s="129"/>
      <c r="ABL43" s="129"/>
      <c r="ABM43" s="129"/>
      <c r="ABN43" s="129"/>
      <c r="ABO43" s="129"/>
      <c r="ABP43" s="129"/>
      <c r="ABQ43" s="129"/>
      <c r="ABR43" s="129"/>
      <c r="ABS43" s="129"/>
      <c r="ABT43" s="129"/>
      <c r="ABU43" s="129"/>
      <c r="ABV43" s="129"/>
      <c r="ABW43" s="129"/>
      <c r="ABX43" s="129"/>
      <c r="ABY43" s="129"/>
      <c r="ABZ43" s="129"/>
      <c r="ACA43" s="129"/>
      <c r="ACB43" s="129"/>
      <c r="ACC43" s="129"/>
      <c r="ACD43" s="129"/>
      <c r="ACE43" s="129"/>
      <c r="ACF43" s="129"/>
      <c r="ACG43" s="129"/>
      <c r="ACH43" s="129"/>
      <c r="ACI43" s="129"/>
      <c r="ACJ43" s="129"/>
      <c r="ACK43" s="129"/>
      <c r="ACL43" s="129"/>
      <c r="ACM43" s="129"/>
      <c r="ACN43" s="129"/>
      <c r="ACO43" s="129"/>
      <c r="ACP43" s="129"/>
      <c r="ACQ43" s="129"/>
      <c r="ACR43" s="129"/>
      <c r="ACS43" s="129"/>
      <c r="ACT43" s="129"/>
      <c r="ACU43" s="129"/>
      <c r="ACV43" s="129"/>
      <c r="ACW43" s="129"/>
      <c r="ACX43" s="129"/>
      <c r="ACY43" s="129"/>
      <c r="ACZ43" s="129"/>
      <c r="ADA43" s="129"/>
      <c r="ADB43" s="129"/>
      <c r="ADC43" s="129"/>
      <c r="ADD43" s="129"/>
      <c r="ADE43" s="129"/>
      <c r="ADF43" s="129"/>
      <c r="ADG43" s="129"/>
      <c r="ADH43" s="129"/>
      <c r="ADI43" s="129"/>
      <c r="ADJ43" s="129"/>
      <c r="ADK43" s="129"/>
      <c r="ADL43" s="129"/>
      <c r="ADM43" s="129"/>
      <c r="ADN43" s="129"/>
      <c r="ADO43" s="129"/>
      <c r="ADP43" s="129"/>
      <c r="ADQ43" s="129"/>
      <c r="ADR43" s="129"/>
      <c r="ADS43" s="129"/>
      <c r="ADT43" s="129"/>
      <c r="ADU43" s="129"/>
      <c r="ADV43" s="129"/>
      <c r="ADW43" s="129"/>
      <c r="ADX43" s="129"/>
      <c r="ADY43" s="129"/>
      <c r="ADZ43" s="129"/>
      <c r="AEA43" s="129"/>
      <c r="AEB43" s="129"/>
      <c r="AEC43" s="129"/>
      <c r="AED43" s="129"/>
      <c r="AEE43" s="129"/>
      <c r="AEF43" s="129"/>
      <c r="AEG43" s="129"/>
      <c r="AEH43" s="129"/>
      <c r="AEI43" s="129"/>
      <c r="AEJ43" s="129"/>
      <c r="AEK43" s="129"/>
      <c r="AEL43" s="129"/>
      <c r="AEM43" s="129"/>
      <c r="AEN43" s="129"/>
      <c r="AEO43" s="129"/>
      <c r="AEP43" s="129"/>
      <c r="AEQ43" s="129"/>
      <c r="AER43" s="129"/>
      <c r="AES43" s="129"/>
      <c r="AET43" s="129"/>
      <c r="AEU43" s="129"/>
      <c r="AEV43" s="129"/>
      <c r="AEW43" s="129"/>
      <c r="AEX43" s="129"/>
      <c r="AEY43" s="129"/>
      <c r="AEZ43" s="129"/>
      <c r="AFA43" s="129"/>
      <c r="AFB43" s="129"/>
      <c r="AFC43" s="129"/>
      <c r="AFD43" s="129"/>
      <c r="AFE43" s="129"/>
      <c r="AFF43" s="129"/>
      <c r="AFG43" s="129"/>
      <c r="AFH43" s="129"/>
      <c r="AFI43" s="129"/>
      <c r="AFJ43" s="129"/>
      <c r="AFK43" s="129"/>
      <c r="AFL43" s="129"/>
      <c r="AFM43" s="129"/>
      <c r="AFN43" s="129"/>
      <c r="AFO43" s="129"/>
      <c r="AFP43" s="129"/>
      <c r="AFQ43" s="129"/>
      <c r="AFR43" s="129"/>
      <c r="AFS43" s="129"/>
      <c r="AFT43" s="129"/>
      <c r="AFU43" s="129"/>
      <c r="AFV43" s="129"/>
      <c r="AFW43" s="129"/>
      <c r="AFX43" s="129"/>
      <c r="AFY43" s="129"/>
      <c r="AFZ43" s="129"/>
      <c r="AGA43" s="129"/>
      <c r="AGB43" s="129"/>
      <c r="AGC43" s="129"/>
      <c r="AGD43" s="129"/>
      <c r="AGE43" s="129"/>
      <c r="AGF43" s="129"/>
      <c r="AGG43" s="129"/>
      <c r="AGH43" s="129"/>
      <c r="AGI43" s="129"/>
      <c r="AGJ43" s="129"/>
      <c r="AGK43" s="129"/>
      <c r="AGL43" s="129"/>
      <c r="AGM43" s="129"/>
      <c r="AGN43" s="129"/>
      <c r="AGO43" s="129"/>
      <c r="AGP43" s="129"/>
      <c r="AGQ43" s="129"/>
      <c r="AGR43" s="129"/>
      <c r="AGS43" s="129"/>
      <c r="AGT43" s="129"/>
      <c r="AGU43" s="129"/>
      <c r="AGV43" s="129"/>
      <c r="AGW43" s="129"/>
      <c r="AGX43" s="129"/>
      <c r="AGY43" s="129"/>
      <c r="AGZ43" s="129"/>
      <c r="AHA43" s="129"/>
      <c r="AHB43" s="129"/>
      <c r="AHC43" s="129"/>
      <c r="AHD43" s="129"/>
      <c r="AHE43" s="129"/>
      <c r="AHF43" s="129"/>
      <c r="AHG43" s="129"/>
      <c r="AHH43" s="129"/>
      <c r="AHI43" s="129"/>
      <c r="AHJ43" s="129"/>
      <c r="AHK43" s="129"/>
      <c r="AHL43" s="129"/>
      <c r="AHM43" s="129"/>
      <c r="AHN43" s="129"/>
      <c r="AHO43" s="129"/>
      <c r="AHP43" s="129"/>
      <c r="AHQ43" s="129"/>
      <c r="AHR43" s="129"/>
      <c r="AHS43" s="129"/>
      <c r="AHT43" s="129"/>
      <c r="AHU43" s="129"/>
      <c r="AHV43" s="129"/>
      <c r="AHW43" s="129"/>
      <c r="AHX43" s="129"/>
      <c r="AHY43" s="129"/>
      <c r="AHZ43" s="129"/>
      <c r="AIA43" s="129"/>
      <c r="AIB43" s="129"/>
      <c r="AIC43" s="129"/>
      <c r="AID43" s="129"/>
      <c r="AIE43" s="129"/>
      <c r="AIF43" s="129"/>
      <c r="AIG43" s="129"/>
      <c r="AIH43" s="129"/>
      <c r="AII43" s="129"/>
      <c r="AIJ43" s="129"/>
      <c r="AIK43" s="129"/>
      <c r="AIL43" s="129"/>
      <c r="AIM43" s="129"/>
      <c r="AIN43" s="129"/>
      <c r="AIO43" s="129"/>
      <c r="AIP43" s="129"/>
      <c r="AIQ43" s="129"/>
      <c r="AIR43" s="129"/>
      <c r="AIS43" s="129"/>
      <c r="AIT43" s="129"/>
      <c r="AIU43" s="129"/>
      <c r="AIV43" s="129"/>
      <c r="AIW43" s="129"/>
      <c r="AIX43" s="129"/>
      <c r="AIY43" s="129"/>
      <c r="AIZ43" s="129"/>
      <c r="AJA43" s="129"/>
      <c r="AJB43" s="129"/>
      <c r="AJC43" s="129"/>
      <c r="AJD43" s="129"/>
      <c r="AJE43" s="129"/>
      <c r="AJF43" s="129"/>
      <c r="AJG43" s="129"/>
      <c r="AJH43" s="129"/>
      <c r="AJI43" s="129"/>
      <c r="AJJ43" s="129"/>
      <c r="AJK43" s="129"/>
      <c r="AJL43" s="129"/>
      <c r="AJM43" s="129"/>
      <c r="AJN43" s="129"/>
      <c r="AJO43" s="129"/>
      <c r="AJP43" s="129"/>
      <c r="AJQ43" s="129"/>
      <c r="AJR43" s="129"/>
      <c r="AJS43" s="129"/>
      <c r="AJT43" s="129"/>
      <c r="AJU43" s="129"/>
      <c r="AJV43" s="129"/>
      <c r="AJW43" s="129"/>
      <c r="AJX43" s="129"/>
      <c r="AJY43" s="129"/>
      <c r="AJZ43" s="129"/>
      <c r="AKA43" s="129"/>
      <c r="AKB43" s="129"/>
      <c r="AKC43" s="129"/>
      <c r="AKD43" s="129"/>
      <c r="AKE43" s="129"/>
      <c r="AKF43" s="129"/>
      <c r="AKG43" s="129"/>
      <c r="AKH43" s="129"/>
      <c r="AKI43" s="129"/>
      <c r="AKJ43" s="129"/>
      <c r="AKK43" s="129"/>
      <c r="AKL43" s="129"/>
      <c r="AKM43" s="129"/>
      <c r="AKN43" s="129"/>
      <c r="AKO43" s="129"/>
      <c r="AKP43" s="129"/>
      <c r="AKQ43" s="129"/>
      <c r="AKR43" s="129"/>
      <c r="AKS43" s="129"/>
      <c r="AKT43" s="129"/>
      <c r="AKU43" s="129"/>
      <c r="AKV43" s="129"/>
      <c r="AKW43" s="129"/>
      <c r="AKX43" s="129"/>
      <c r="AKY43" s="129"/>
      <c r="AKZ43" s="129"/>
      <c r="ALA43" s="129"/>
      <c r="ALB43" s="129"/>
      <c r="ALC43" s="129"/>
      <c r="ALD43" s="129"/>
      <c r="ALE43" s="129"/>
      <c r="ALF43" s="129"/>
      <c r="ALG43" s="129"/>
      <c r="ALH43" s="129"/>
      <c r="ALI43" s="129"/>
      <c r="ALJ43" s="129"/>
      <c r="ALK43" s="129"/>
      <c r="ALL43" s="129"/>
      <c r="ALM43" s="129"/>
      <c r="ALN43" s="129"/>
      <c r="ALO43" s="129"/>
      <c r="ALP43" s="129"/>
      <c r="ALQ43" s="129"/>
      <c r="ALR43" s="129"/>
      <c r="ALS43" s="129"/>
      <c r="ALT43" s="129"/>
      <c r="ALU43" s="129"/>
      <c r="ALV43" s="129"/>
      <c r="ALW43" s="129"/>
      <c r="ALX43" s="129"/>
      <c r="ALY43" s="129"/>
      <c r="ALZ43" s="129"/>
      <c r="AMA43" s="129"/>
      <c r="AMB43" s="129"/>
      <c r="AMC43" s="129"/>
      <c r="AMD43" s="129"/>
      <c r="AME43" s="129"/>
      <c r="AMF43" s="129"/>
      <c r="AMG43" s="129"/>
      <c r="AMH43" s="129"/>
      <c r="AMI43" s="129"/>
      <c r="AMJ43" s="129"/>
      <c r="AMK43" s="129"/>
      <c r="AML43" s="129"/>
      <c r="AMM43" s="129"/>
      <c r="AMN43" s="129"/>
      <c r="AMO43" s="129"/>
      <c r="AMP43" s="129"/>
      <c r="AMQ43" s="129"/>
      <c r="AMR43" s="129"/>
      <c r="AMS43" s="129"/>
      <c r="AMT43" s="129"/>
      <c r="AMU43" s="129"/>
      <c r="AMV43" s="129"/>
      <c r="AMW43" s="129"/>
      <c r="AMX43" s="129"/>
      <c r="AMY43" s="129"/>
      <c r="AMZ43" s="129"/>
      <c r="ANA43" s="129"/>
      <c r="ANB43" s="129"/>
      <c r="ANC43" s="129"/>
      <c r="AND43" s="129"/>
      <c r="ANE43" s="129"/>
      <c r="ANF43" s="129"/>
      <c r="ANG43" s="129"/>
      <c r="ANH43" s="129"/>
      <c r="ANI43" s="129"/>
      <c r="ANJ43" s="129"/>
      <c r="ANK43" s="129"/>
      <c r="ANL43" s="129"/>
      <c r="ANM43" s="129"/>
      <c r="ANN43" s="129"/>
      <c r="ANO43" s="129"/>
      <c r="ANP43" s="129"/>
      <c r="ANQ43" s="129"/>
      <c r="ANR43" s="129"/>
      <c r="ANS43" s="129"/>
      <c r="ANT43" s="129"/>
      <c r="ANU43" s="129"/>
      <c r="ANV43" s="129"/>
      <c r="ANW43" s="129"/>
      <c r="ANX43" s="129"/>
      <c r="ANY43" s="129"/>
      <c r="ANZ43" s="129"/>
      <c r="AOA43" s="129"/>
      <c r="AOB43" s="129"/>
      <c r="AOC43" s="129"/>
      <c r="AOD43" s="129"/>
      <c r="AOE43" s="129"/>
      <c r="AOF43" s="129"/>
      <c r="AOG43" s="129"/>
      <c r="AOH43" s="129"/>
      <c r="AOI43" s="129"/>
      <c r="AOJ43" s="129"/>
      <c r="AOK43" s="129"/>
      <c r="AOL43" s="129"/>
      <c r="AOM43" s="129"/>
      <c r="AON43" s="129"/>
      <c r="AOO43" s="129"/>
      <c r="AOP43" s="129"/>
      <c r="AOQ43" s="129"/>
      <c r="AOR43" s="129"/>
      <c r="AOS43" s="129"/>
      <c r="AOT43" s="129"/>
      <c r="AOU43" s="129"/>
      <c r="AOV43" s="129"/>
      <c r="AOW43" s="129"/>
      <c r="AOX43" s="129"/>
      <c r="AOY43" s="129"/>
      <c r="AOZ43" s="129"/>
      <c r="APA43" s="129"/>
      <c r="APB43" s="129"/>
      <c r="APC43" s="129"/>
      <c r="APD43" s="129"/>
      <c r="APE43" s="129"/>
      <c r="APF43" s="129"/>
      <c r="APG43" s="129"/>
      <c r="APH43" s="129"/>
      <c r="API43" s="129"/>
      <c r="APJ43" s="129"/>
      <c r="APK43" s="129"/>
      <c r="APL43" s="129"/>
      <c r="APM43" s="129"/>
      <c r="APN43" s="129"/>
      <c r="APO43" s="129"/>
      <c r="APP43" s="129"/>
      <c r="APQ43" s="129"/>
      <c r="APR43" s="129"/>
      <c r="APS43" s="129"/>
      <c r="APT43" s="129"/>
      <c r="APU43" s="129"/>
      <c r="APV43" s="129"/>
      <c r="APW43" s="129"/>
      <c r="APX43" s="129"/>
      <c r="APY43" s="129"/>
      <c r="APZ43" s="129"/>
      <c r="AQA43" s="129"/>
      <c r="AQB43" s="129"/>
      <c r="AQC43" s="129"/>
      <c r="AQD43" s="129"/>
      <c r="AQE43" s="129"/>
      <c r="AQF43" s="129"/>
      <c r="AQG43" s="129"/>
      <c r="AQH43" s="129"/>
      <c r="AQI43" s="129"/>
      <c r="AQJ43" s="129"/>
      <c r="AQK43" s="129"/>
      <c r="AQL43" s="129"/>
      <c r="AQM43" s="129"/>
      <c r="AQN43" s="129"/>
      <c r="AQO43" s="129"/>
      <c r="AQP43" s="129"/>
      <c r="AQQ43" s="129"/>
      <c r="AQR43" s="129"/>
      <c r="AQS43" s="129"/>
      <c r="AQT43" s="129"/>
      <c r="AQU43" s="129"/>
      <c r="AQV43" s="129"/>
      <c r="AQW43" s="129"/>
      <c r="AQX43" s="129"/>
      <c r="AQY43" s="129"/>
      <c r="AQZ43" s="129"/>
      <c r="ARA43" s="129"/>
      <c r="ARB43" s="129"/>
      <c r="ARC43" s="129"/>
      <c r="ARD43" s="129"/>
      <c r="ARE43" s="129"/>
      <c r="ARF43" s="129"/>
      <c r="ARG43" s="129"/>
      <c r="ARH43" s="129"/>
      <c r="ARI43" s="129"/>
      <c r="ARJ43" s="129"/>
      <c r="ARK43" s="129"/>
      <c r="ARL43" s="129"/>
      <c r="ARM43" s="129"/>
      <c r="ARN43" s="129"/>
      <c r="ARO43" s="129"/>
      <c r="ARP43" s="129"/>
      <c r="ARQ43" s="129"/>
      <c r="ARR43" s="129"/>
      <c r="ARS43" s="129"/>
      <c r="ART43" s="129"/>
      <c r="ARU43" s="129"/>
      <c r="ARV43" s="129"/>
      <c r="ARW43" s="129"/>
      <c r="ARX43" s="129"/>
      <c r="ARY43" s="129"/>
      <c r="ARZ43" s="129"/>
      <c r="ASA43" s="129"/>
      <c r="ASB43" s="129"/>
      <c r="ASC43" s="129"/>
      <c r="ASD43" s="129"/>
      <c r="ASE43" s="129"/>
      <c r="ASF43" s="129"/>
      <c r="ASG43" s="129"/>
      <c r="ASH43" s="129"/>
      <c r="ASI43" s="129"/>
      <c r="ASJ43" s="129"/>
      <c r="ASK43" s="129"/>
      <c r="ASL43" s="129"/>
      <c r="ASM43" s="129"/>
      <c r="ASN43" s="129"/>
      <c r="ASO43" s="129"/>
      <c r="ASP43" s="129"/>
      <c r="ASQ43" s="129"/>
      <c r="ASR43" s="129"/>
      <c r="ASS43" s="129"/>
      <c r="AST43" s="129"/>
      <c r="ASU43" s="129"/>
      <c r="ASV43" s="129"/>
      <c r="ASW43" s="129"/>
      <c r="ASX43" s="129"/>
      <c r="ASY43" s="129"/>
      <c r="ASZ43" s="129"/>
      <c r="ATA43" s="129"/>
      <c r="ATB43" s="129"/>
      <c r="ATC43" s="129"/>
      <c r="ATD43" s="129"/>
      <c r="ATE43" s="129"/>
      <c r="ATF43" s="129"/>
      <c r="ATG43" s="129"/>
      <c r="ATH43" s="129"/>
      <c r="ATI43" s="129"/>
      <c r="ATJ43" s="129"/>
      <c r="ATK43" s="129"/>
      <c r="ATL43" s="129"/>
      <c r="ATM43" s="129"/>
      <c r="ATN43" s="129"/>
      <c r="ATO43" s="129"/>
      <c r="ATP43" s="129"/>
      <c r="ATQ43" s="129"/>
      <c r="ATR43" s="129"/>
      <c r="ATS43" s="129"/>
      <c r="ATT43" s="129"/>
      <c r="ATU43" s="129"/>
      <c r="ATV43" s="129"/>
      <c r="ATW43" s="129"/>
      <c r="ATX43" s="129"/>
      <c r="ATY43" s="129"/>
      <c r="ATZ43" s="129"/>
      <c r="AUA43" s="129"/>
      <c r="AUB43" s="129"/>
      <c r="AUC43" s="129"/>
      <c r="AUD43" s="129"/>
      <c r="AUE43" s="129"/>
      <c r="AUF43" s="129"/>
      <c r="AUG43" s="129"/>
      <c r="AUH43" s="129"/>
      <c r="AUI43" s="129"/>
      <c r="AUJ43" s="129"/>
      <c r="AUK43" s="129"/>
      <c r="AUL43" s="129"/>
      <c r="AUM43" s="129"/>
      <c r="AUN43" s="129"/>
      <c r="AUO43" s="129"/>
      <c r="AUP43" s="129"/>
      <c r="AUQ43" s="129"/>
      <c r="AUR43" s="129"/>
      <c r="AUS43" s="129"/>
      <c r="AUT43" s="129"/>
      <c r="AUU43" s="129"/>
      <c r="AUV43" s="129"/>
      <c r="AUW43" s="129"/>
      <c r="AUX43" s="129"/>
      <c r="AUY43" s="129"/>
      <c r="AUZ43" s="129"/>
      <c r="AVA43" s="129"/>
      <c r="AVB43" s="129"/>
      <c r="AVC43" s="129"/>
      <c r="AVD43" s="129"/>
      <c r="AVE43" s="129"/>
      <c r="AVF43" s="129"/>
      <c r="AVG43" s="129"/>
      <c r="AVH43" s="129"/>
      <c r="AVI43" s="129"/>
      <c r="AVJ43" s="129"/>
      <c r="AVK43" s="129"/>
      <c r="AVL43" s="129"/>
      <c r="AVM43" s="129"/>
      <c r="AVN43" s="129"/>
      <c r="AVO43" s="129"/>
      <c r="AVP43" s="129"/>
      <c r="AVQ43" s="129"/>
      <c r="AVR43" s="129"/>
      <c r="AVS43" s="129"/>
      <c r="AVT43" s="129"/>
      <c r="AVU43" s="129"/>
      <c r="AVV43" s="129"/>
      <c r="AVW43" s="129"/>
      <c r="AVX43" s="129"/>
      <c r="AVY43" s="129"/>
      <c r="AVZ43" s="129"/>
      <c r="AWA43" s="129"/>
      <c r="AWB43" s="129"/>
      <c r="AWC43" s="129"/>
      <c r="AWD43" s="129"/>
      <c r="AWE43" s="129"/>
      <c r="AWF43" s="129"/>
      <c r="AWG43" s="129"/>
      <c r="AWH43" s="129"/>
      <c r="AWI43" s="129"/>
      <c r="AWJ43" s="129"/>
      <c r="AWK43" s="129"/>
      <c r="AWL43" s="129"/>
      <c r="AWM43" s="129"/>
      <c r="AWN43" s="129"/>
      <c r="AWO43" s="129"/>
      <c r="AWP43" s="129"/>
      <c r="AWQ43" s="129"/>
      <c r="AWR43" s="129"/>
      <c r="AWS43" s="129"/>
      <c r="AWT43" s="129"/>
      <c r="AWU43" s="129"/>
      <c r="AWV43" s="129"/>
      <c r="AWW43" s="129"/>
      <c r="AWX43" s="129"/>
      <c r="AWY43" s="129"/>
      <c r="AWZ43" s="129"/>
      <c r="AXA43" s="129"/>
      <c r="AXB43" s="129"/>
      <c r="AXC43" s="129"/>
      <c r="AXD43" s="129"/>
      <c r="AXE43" s="129"/>
      <c r="AXF43" s="129"/>
      <c r="AXG43" s="129"/>
      <c r="AXH43" s="129"/>
      <c r="AXI43" s="129"/>
      <c r="AXJ43" s="129"/>
      <c r="AXK43" s="129"/>
      <c r="AXL43" s="129"/>
      <c r="AXM43" s="129"/>
      <c r="AXN43" s="129"/>
      <c r="AXO43" s="129"/>
      <c r="AXP43" s="129"/>
      <c r="AXQ43" s="129"/>
      <c r="AXR43" s="129"/>
      <c r="AXS43" s="129"/>
      <c r="AXT43" s="129"/>
      <c r="AXU43" s="129"/>
      <c r="AXV43" s="129"/>
      <c r="AXW43" s="129"/>
      <c r="AXX43" s="129"/>
      <c r="AXY43" s="129"/>
      <c r="AXZ43" s="129"/>
      <c r="AYA43" s="129"/>
      <c r="AYB43" s="129"/>
      <c r="AYC43" s="129"/>
      <c r="AYD43" s="129"/>
      <c r="AYE43" s="129"/>
      <c r="AYF43" s="129"/>
      <c r="AYG43" s="129"/>
      <c r="AYH43" s="129"/>
      <c r="AYI43" s="129"/>
      <c r="AYJ43" s="129"/>
      <c r="AYK43" s="129"/>
      <c r="AYL43" s="129"/>
      <c r="AYM43" s="129"/>
      <c r="AYN43" s="129"/>
      <c r="AYO43" s="129"/>
      <c r="AYP43" s="129"/>
      <c r="AYQ43" s="129"/>
      <c r="AYR43" s="129"/>
      <c r="AYS43" s="129"/>
      <c r="AYT43" s="129"/>
      <c r="AYU43" s="129"/>
      <c r="AYV43" s="129"/>
      <c r="AYW43" s="129"/>
      <c r="AYX43" s="129"/>
      <c r="AYY43" s="129"/>
      <c r="AYZ43" s="129"/>
      <c r="AZA43" s="129"/>
      <c r="AZB43" s="129"/>
      <c r="AZC43" s="129"/>
      <c r="AZD43" s="129"/>
      <c r="AZE43" s="129"/>
      <c r="AZF43" s="129"/>
      <c r="AZG43" s="129"/>
      <c r="AZH43" s="129"/>
      <c r="AZI43" s="129"/>
      <c r="AZJ43" s="129"/>
      <c r="AZK43" s="129"/>
      <c r="AZL43" s="129"/>
      <c r="AZM43" s="129"/>
      <c r="AZN43" s="129"/>
      <c r="AZO43" s="129"/>
      <c r="AZP43" s="129"/>
      <c r="AZQ43" s="129"/>
      <c r="AZR43" s="129"/>
      <c r="AZS43" s="129"/>
      <c r="AZT43" s="129"/>
      <c r="AZU43" s="129"/>
      <c r="AZV43" s="129"/>
      <c r="AZW43" s="129"/>
      <c r="AZX43" s="129"/>
      <c r="AZY43" s="129"/>
      <c r="AZZ43" s="129"/>
      <c r="BAA43" s="129"/>
      <c r="BAB43" s="129"/>
      <c r="BAC43" s="129"/>
      <c r="BAD43" s="129"/>
      <c r="BAE43" s="129"/>
      <c r="BAF43" s="129"/>
      <c r="BAG43" s="129"/>
      <c r="BAH43" s="129"/>
      <c r="BAI43" s="129"/>
      <c r="BAJ43" s="129"/>
      <c r="BAK43" s="129"/>
      <c r="BAL43" s="129"/>
      <c r="BAM43" s="129"/>
      <c r="BAN43" s="129"/>
      <c r="BAO43" s="129"/>
      <c r="BAP43" s="129"/>
      <c r="BAQ43" s="129"/>
      <c r="BAR43" s="129"/>
      <c r="BAS43" s="129"/>
      <c r="BAT43" s="129"/>
      <c r="BAU43" s="129"/>
      <c r="BAV43" s="129"/>
      <c r="BAW43" s="129"/>
      <c r="BAX43" s="129"/>
      <c r="BAY43" s="129"/>
      <c r="BAZ43" s="129"/>
      <c r="BBA43" s="129"/>
      <c r="BBB43" s="129"/>
      <c r="BBC43" s="129"/>
      <c r="BBD43" s="129"/>
      <c r="BBE43" s="129"/>
      <c r="BBF43" s="129"/>
      <c r="BBG43" s="129"/>
      <c r="BBH43" s="129"/>
      <c r="BBI43" s="129"/>
      <c r="BBJ43" s="129"/>
      <c r="BBK43" s="129"/>
      <c r="BBL43" s="129"/>
      <c r="BBM43" s="129"/>
      <c r="BBN43" s="129"/>
      <c r="BBO43" s="129"/>
      <c r="BBP43" s="129"/>
      <c r="BBQ43" s="129"/>
      <c r="BBR43" s="129"/>
      <c r="BBS43" s="129"/>
      <c r="BBT43" s="129"/>
      <c r="BBU43" s="129"/>
      <c r="BBV43" s="129"/>
      <c r="BBW43" s="129"/>
      <c r="BBX43" s="129"/>
      <c r="BBY43" s="129"/>
      <c r="BBZ43" s="129"/>
      <c r="BCA43" s="129"/>
      <c r="BCB43" s="129"/>
      <c r="BCC43" s="129"/>
      <c r="BCD43" s="129"/>
      <c r="BCE43" s="129"/>
      <c r="BCF43" s="129"/>
      <c r="BCG43" s="129"/>
      <c r="BCH43" s="129"/>
      <c r="BCI43" s="129"/>
      <c r="BCJ43" s="129"/>
      <c r="BCK43" s="129"/>
      <c r="BCL43" s="129"/>
      <c r="BCM43" s="129"/>
      <c r="BCN43" s="129"/>
      <c r="BCO43" s="129"/>
      <c r="BCP43" s="129"/>
      <c r="BCQ43" s="129"/>
      <c r="BCR43" s="129"/>
      <c r="BCS43" s="129"/>
      <c r="BCT43" s="129"/>
      <c r="BCU43" s="129"/>
      <c r="BCV43" s="129"/>
      <c r="BCW43" s="129"/>
      <c r="BCX43" s="129"/>
      <c r="BCY43" s="129"/>
      <c r="BCZ43" s="129"/>
      <c r="BDA43" s="129"/>
      <c r="BDB43" s="129"/>
      <c r="BDC43" s="129"/>
      <c r="BDD43" s="129"/>
      <c r="BDE43" s="129"/>
      <c r="BDF43" s="129"/>
      <c r="BDG43" s="129"/>
      <c r="BDH43" s="129"/>
      <c r="BDI43" s="129"/>
      <c r="BDJ43" s="129"/>
      <c r="BDK43" s="129"/>
      <c r="BDL43" s="129"/>
      <c r="BDM43" s="129"/>
      <c r="BDN43" s="129"/>
      <c r="BDO43" s="129"/>
      <c r="BDP43" s="129"/>
      <c r="BDQ43" s="129"/>
      <c r="BDR43" s="129"/>
      <c r="BDS43" s="129"/>
      <c r="BDT43" s="129"/>
      <c r="BDU43" s="129"/>
      <c r="BDV43" s="129"/>
      <c r="BDW43" s="129"/>
      <c r="BDX43" s="129"/>
      <c r="BDY43" s="129"/>
      <c r="BDZ43" s="129"/>
      <c r="BEA43" s="129"/>
      <c r="BEB43" s="129"/>
      <c r="BEC43" s="129"/>
      <c r="BED43" s="129"/>
      <c r="BEE43" s="129"/>
      <c r="BEF43" s="129"/>
      <c r="BEG43" s="129"/>
      <c r="BEH43" s="129"/>
      <c r="BEI43" s="129"/>
      <c r="BEJ43" s="129"/>
      <c r="BEK43" s="129"/>
      <c r="BEL43" s="129"/>
      <c r="BEM43" s="129"/>
      <c r="BEN43" s="129"/>
      <c r="BEO43" s="129"/>
      <c r="BEP43" s="129"/>
      <c r="BEQ43" s="129"/>
      <c r="BER43" s="129"/>
      <c r="BES43" s="129"/>
      <c r="BET43" s="129"/>
      <c r="BEU43" s="129"/>
      <c r="BEV43" s="129"/>
      <c r="BEW43" s="129"/>
      <c r="BEX43" s="129"/>
      <c r="BEY43" s="129"/>
      <c r="BEZ43" s="129"/>
      <c r="BFA43" s="129"/>
      <c r="BFB43" s="129"/>
      <c r="BFC43" s="129"/>
      <c r="BFD43" s="129"/>
      <c r="BFE43" s="129"/>
      <c r="BFF43" s="129"/>
      <c r="BFG43" s="129"/>
      <c r="BFH43" s="129"/>
      <c r="BFI43" s="129"/>
      <c r="BFJ43" s="129"/>
      <c r="BFK43" s="129"/>
      <c r="BFL43" s="129"/>
      <c r="BFM43" s="129"/>
      <c r="BFN43" s="129"/>
      <c r="BFO43" s="129"/>
      <c r="BFP43" s="129"/>
      <c r="BFQ43" s="129"/>
      <c r="BFR43" s="129"/>
      <c r="BFS43" s="129"/>
      <c r="BFT43" s="129"/>
      <c r="BFU43" s="129"/>
      <c r="BFV43" s="129"/>
      <c r="BFW43" s="129"/>
      <c r="BFX43" s="129"/>
      <c r="BFY43" s="129"/>
      <c r="BFZ43" s="129"/>
      <c r="BGA43" s="129"/>
      <c r="BGB43" s="129"/>
      <c r="BGC43" s="129"/>
      <c r="BGD43" s="129"/>
      <c r="BGE43" s="129"/>
      <c r="BGF43" s="129"/>
      <c r="BGG43" s="129"/>
      <c r="BGH43" s="129"/>
      <c r="BGI43" s="129"/>
      <c r="BGJ43" s="129"/>
      <c r="BGK43" s="129"/>
      <c r="BGL43" s="129"/>
      <c r="BGM43" s="129"/>
      <c r="BGN43" s="129"/>
      <c r="BGO43" s="129"/>
      <c r="BGP43" s="129"/>
      <c r="BGQ43" s="129"/>
      <c r="BGR43" s="129"/>
      <c r="BGS43" s="129"/>
      <c r="BGT43" s="129"/>
      <c r="BGU43" s="129"/>
      <c r="BGV43" s="129"/>
      <c r="BGW43" s="129"/>
      <c r="BGX43" s="129"/>
      <c r="BGY43" s="129"/>
      <c r="BGZ43" s="129"/>
      <c r="BHA43" s="129"/>
      <c r="BHB43" s="129"/>
      <c r="BHC43" s="129"/>
      <c r="BHD43" s="129"/>
      <c r="BHE43" s="129"/>
      <c r="BHF43" s="129"/>
      <c r="BHG43" s="129"/>
      <c r="BHH43" s="129"/>
      <c r="BHI43" s="129"/>
      <c r="BHJ43" s="129"/>
      <c r="BHK43" s="129"/>
      <c r="BHL43" s="129"/>
      <c r="BHM43" s="129"/>
      <c r="BHN43" s="129"/>
      <c r="BHO43" s="129"/>
      <c r="BHP43" s="129"/>
      <c r="BHQ43" s="129"/>
      <c r="BHR43" s="129"/>
      <c r="BHS43" s="129"/>
      <c r="BHT43" s="129"/>
      <c r="BHU43" s="129"/>
      <c r="BHV43" s="129"/>
      <c r="BHW43" s="129"/>
      <c r="BHX43" s="129"/>
      <c r="BHY43" s="129"/>
      <c r="BHZ43" s="129"/>
      <c r="BIA43" s="129"/>
      <c r="BIB43" s="129"/>
      <c r="BIC43" s="129"/>
      <c r="BID43" s="129"/>
      <c r="BIE43" s="129"/>
      <c r="BIF43" s="129"/>
      <c r="BIG43" s="129"/>
      <c r="BIH43" s="129"/>
      <c r="BII43" s="129"/>
      <c r="BIJ43" s="129"/>
      <c r="BIK43" s="129"/>
      <c r="BIL43" s="129"/>
      <c r="BIM43" s="129"/>
      <c r="BIN43" s="129"/>
      <c r="BIO43" s="129"/>
      <c r="BIP43" s="129"/>
      <c r="BIQ43" s="129"/>
      <c r="BIR43" s="129"/>
      <c r="BIS43" s="129"/>
      <c r="BIT43" s="129"/>
      <c r="BIU43" s="129"/>
      <c r="BIV43" s="129"/>
      <c r="BIW43" s="129"/>
      <c r="BIX43" s="129"/>
      <c r="BIY43" s="129"/>
      <c r="BIZ43" s="129"/>
      <c r="BJA43" s="129"/>
      <c r="BJB43" s="129"/>
      <c r="BJC43" s="129"/>
      <c r="BJD43" s="129"/>
      <c r="BJE43" s="129"/>
      <c r="BJF43" s="129"/>
      <c r="BJG43" s="129"/>
      <c r="BJH43" s="129"/>
      <c r="BJI43" s="129"/>
      <c r="BJJ43" s="129"/>
      <c r="BJK43" s="129"/>
      <c r="BJL43" s="129"/>
      <c r="BJM43" s="129"/>
      <c r="BJN43" s="129"/>
      <c r="BJO43" s="129"/>
      <c r="BJP43" s="129"/>
      <c r="BJQ43" s="129"/>
      <c r="BJR43" s="129"/>
      <c r="BJS43" s="129"/>
      <c r="BJT43" s="129"/>
      <c r="BJU43" s="129"/>
      <c r="BJV43" s="129"/>
      <c r="BJW43" s="129"/>
      <c r="BJX43" s="129"/>
      <c r="BJY43" s="129"/>
      <c r="BJZ43" s="129"/>
      <c r="BKA43" s="129"/>
      <c r="BKB43" s="129"/>
      <c r="BKC43" s="129"/>
      <c r="BKD43" s="129"/>
      <c r="BKE43" s="129"/>
      <c r="BKF43" s="129"/>
      <c r="BKG43" s="129"/>
      <c r="BKH43" s="129"/>
      <c r="BKI43" s="129"/>
      <c r="BKJ43" s="129"/>
      <c r="BKK43" s="129"/>
      <c r="BKL43" s="129"/>
      <c r="BKM43" s="129"/>
      <c r="BKN43" s="129"/>
      <c r="BKO43" s="129"/>
      <c r="BKP43" s="129"/>
      <c r="BKQ43" s="129"/>
      <c r="BKR43" s="129"/>
      <c r="BKS43" s="129"/>
      <c r="BKT43" s="129"/>
      <c r="BKU43" s="129"/>
      <c r="BKV43" s="129"/>
      <c r="BKW43" s="129"/>
      <c r="BKX43" s="129"/>
      <c r="BKY43" s="129"/>
      <c r="BKZ43" s="129"/>
      <c r="BLA43" s="129"/>
      <c r="BLB43" s="129"/>
      <c r="BLC43" s="129"/>
      <c r="BLD43" s="129"/>
      <c r="BLE43" s="129"/>
      <c r="BLF43" s="129"/>
      <c r="BLG43" s="129"/>
      <c r="BLH43" s="129"/>
      <c r="BLI43" s="129"/>
      <c r="BLJ43" s="129"/>
      <c r="BLK43" s="129"/>
      <c r="BLL43" s="129"/>
      <c r="BLM43" s="129"/>
      <c r="BLN43" s="129"/>
      <c r="BLO43" s="129"/>
      <c r="BLP43" s="129"/>
      <c r="BLQ43" s="129"/>
      <c r="BLR43" s="129"/>
      <c r="BLS43" s="129"/>
      <c r="BLT43" s="129"/>
      <c r="BLU43" s="129"/>
      <c r="BLV43" s="129"/>
      <c r="BLW43" s="129"/>
      <c r="BLX43" s="129"/>
      <c r="BLY43" s="129"/>
      <c r="BLZ43" s="129"/>
      <c r="BMA43" s="129"/>
      <c r="BMB43" s="129"/>
      <c r="BMC43" s="129"/>
      <c r="BMD43" s="129"/>
      <c r="BME43" s="129"/>
      <c r="BMF43" s="129"/>
      <c r="BMG43" s="129"/>
      <c r="BMH43" s="129"/>
      <c r="BMI43" s="129"/>
      <c r="BMJ43" s="129"/>
      <c r="BMK43" s="129"/>
      <c r="BML43" s="129"/>
      <c r="BMM43" s="129"/>
      <c r="BMN43" s="129"/>
      <c r="BMO43" s="129"/>
      <c r="BMP43" s="129"/>
      <c r="BMQ43" s="129"/>
      <c r="BMR43" s="129"/>
      <c r="BMS43" s="129"/>
      <c r="BMT43" s="129"/>
      <c r="BMU43" s="129"/>
      <c r="BMV43" s="129"/>
      <c r="BMW43" s="129"/>
      <c r="BMX43" s="129"/>
      <c r="BMY43" s="129"/>
      <c r="BMZ43" s="129"/>
      <c r="BNA43" s="129"/>
      <c r="BNB43" s="129"/>
      <c r="BNC43" s="129"/>
      <c r="BND43" s="129"/>
      <c r="BNE43" s="129"/>
      <c r="BNF43" s="129"/>
      <c r="BNG43" s="129"/>
      <c r="BNH43" s="129"/>
      <c r="BNI43" s="129"/>
      <c r="BNJ43" s="129"/>
      <c r="BNK43" s="129"/>
      <c r="BNL43" s="129"/>
      <c r="BNM43" s="129"/>
      <c r="BNN43" s="129"/>
      <c r="BNO43" s="129"/>
      <c r="BNP43" s="129"/>
      <c r="BNQ43" s="129"/>
      <c r="BNR43" s="129"/>
      <c r="BNS43" s="129"/>
      <c r="BNT43" s="129"/>
      <c r="BNU43" s="129"/>
      <c r="BNV43" s="129"/>
      <c r="BNW43" s="129"/>
      <c r="BNX43" s="129"/>
      <c r="BNY43" s="129"/>
      <c r="BNZ43" s="129"/>
      <c r="BOA43" s="129"/>
      <c r="BOB43" s="129"/>
      <c r="BOC43" s="129"/>
      <c r="BOD43" s="129"/>
      <c r="BOE43" s="129"/>
      <c r="BOF43" s="129"/>
      <c r="BOG43" s="129"/>
      <c r="BOH43" s="129"/>
      <c r="BOI43" s="129"/>
      <c r="BOJ43" s="129"/>
      <c r="BOK43" s="129"/>
      <c r="BOL43" s="129"/>
      <c r="BOM43" s="129"/>
      <c r="BON43" s="129"/>
      <c r="BOO43" s="129"/>
      <c r="BOP43" s="129"/>
      <c r="BOQ43" s="129"/>
      <c r="BOR43" s="129"/>
      <c r="BOS43" s="129"/>
      <c r="BOT43" s="129"/>
      <c r="BOU43" s="129"/>
      <c r="BOV43" s="129"/>
      <c r="BOW43" s="129"/>
      <c r="BOX43" s="129"/>
      <c r="BOY43" s="129"/>
      <c r="BOZ43" s="129"/>
      <c r="BPA43" s="129"/>
      <c r="BPB43" s="129"/>
      <c r="BPC43" s="129"/>
      <c r="BPD43" s="129"/>
      <c r="BPE43" s="129"/>
      <c r="BPF43" s="129"/>
      <c r="BPG43" s="129"/>
      <c r="BPH43" s="129"/>
      <c r="BPI43" s="129"/>
      <c r="BPJ43" s="129"/>
      <c r="BPK43" s="129"/>
      <c r="BPL43" s="129"/>
      <c r="BPM43" s="129"/>
      <c r="BPN43" s="129"/>
      <c r="BPO43" s="129"/>
      <c r="BPP43" s="129"/>
      <c r="BPQ43" s="129"/>
      <c r="BPR43" s="129"/>
      <c r="BPS43" s="129"/>
      <c r="BPT43" s="129"/>
      <c r="BPU43" s="129"/>
      <c r="BPV43" s="129"/>
      <c r="BPW43" s="129"/>
      <c r="BPX43" s="129"/>
      <c r="BPY43" s="129"/>
      <c r="BPZ43" s="129"/>
      <c r="BQA43" s="129"/>
      <c r="BQB43" s="129"/>
      <c r="BQC43" s="129"/>
      <c r="BQD43" s="129"/>
      <c r="BQE43" s="129"/>
      <c r="BQF43" s="129"/>
      <c r="BQG43" s="129"/>
      <c r="BQH43" s="129"/>
      <c r="BQI43" s="129"/>
      <c r="BQJ43" s="129"/>
      <c r="BQK43" s="129"/>
      <c r="BQL43" s="129"/>
      <c r="BQM43" s="129"/>
      <c r="BQN43" s="129"/>
      <c r="BQO43" s="129"/>
      <c r="BQP43" s="129"/>
      <c r="BQQ43" s="129"/>
      <c r="BQR43" s="129"/>
      <c r="BQS43" s="129"/>
      <c r="BQT43" s="129"/>
      <c r="BQU43" s="129"/>
      <c r="BQV43" s="129"/>
      <c r="BQW43" s="129"/>
      <c r="BQX43" s="129"/>
      <c r="BQY43" s="129"/>
      <c r="BQZ43" s="129"/>
      <c r="BRA43" s="129"/>
      <c r="BRB43" s="129"/>
      <c r="BRC43" s="129"/>
      <c r="BRD43" s="129"/>
      <c r="BRE43" s="129"/>
      <c r="BRF43" s="129"/>
      <c r="BRG43" s="129"/>
      <c r="BRH43" s="129"/>
      <c r="BRI43" s="129"/>
      <c r="BRJ43" s="129"/>
      <c r="BRK43" s="129"/>
      <c r="BRL43" s="129"/>
      <c r="BRM43" s="129"/>
      <c r="BRN43" s="129"/>
      <c r="BRO43" s="129"/>
      <c r="BRP43" s="129"/>
      <c r="BRQ43" s="129"/>
      <c r="BRR43" s="129"/>
      <c r="BRS43" s="129"/>
      <c r="BRT43" s="129"/>
      <c r="BRU43" s="129"/>
      <c r="BRV43" s="129"/>
      <c r="BRW43" s="129"/>
      <c r="BRX43" s="129"/>
      <c r="BRY43" s="129"/>
      <c r="BRZ43" s="129"/>
      <c r="BSA43" s="129"/>
      <c r="BSB43" s="129"/>
      <c r="BSC43" s="129"/>
      <c r="BSD43" s="129"/>
      <c r="BSE43" s="129"/>
      <c r="BSF43" s="129"/>
      <c r="BSG43" s="129"/>
      <c r="BSH43" s="129"/>
      <c r="BSI43" s="129"/>
      <c r="BSJ43" s="129"/>
      <c r="BSK43" s="129"/>
      <c r="BSL43" s="129"/>
      <c r="BSM43" s="129"/>
      <c r="BSN43" s="129"/>
      <c r="BSO43" s="129"/>
      <c r="BSP43" s="129"/>
      <c r="BSQ43" s="129"/>
      <c r="BSR43" s="129"/>
      <c r="BSS43" s="129"/>
      <c r="BST43" s="129"/>
      <c r="BSU43" s="129"/>
      <c r="BSV43" s="129"/>
      <c r="BSW43" s="129"/>
      <c r="BSX43" s="129"/>
      <c r="BSY43" s="129"/>
      <c r="BSZ43" s="129"/>
      <c r="BTA43" s="129"/>
      <c r="BTB43" s="129"/>
      <c r="BTC43" s="129"/>
      <c r="BTD43" s="129"/>
      <c r="BTE43" s="129"/>
      <c r="BTF43" s="129"/>
      <c r="BTG43" s="129"/>
      <c r="BTH43" s="129"/>
      <c r="BTI43" s="129"/>
      <c r="BTJ43" s="129"/>
      <c r="BTK43" s="129"/>
      <c r="BTL43" s="129"/>
      <c r="BTM43" s="129"/>
      <c r="BTN43" s="129"/>
      <c r="BTO43" s="129"/>
      <c r="BTP43" s="129"/>
      <c r="BTQ43" s="129"/>
      <c r="BTR43" s="129"/>
      <c r="BTS43" s="129"/>
      <c r="BTT43" s="129"/>
      <c r="BTU43" s="129"/>
      <c r="BTV43" s="129"/>
      <c r="BTW43" s="129"/>
      <c r="BTX43" s="129"/>
      <c r="BTY43" s="129"/>
      <c r="BTZ43" s="129"/>
      <c r="BUA43" s="129"/>
      <c r="BUB43" s="129"/>
      <c r="BUC43" s="129"/>
      <c r="BUD43" s="129"/>
      <c r="BUE43" s="129"/>
      <c r="BUF43" s="129"/>
      <c r="BUG43" s="129"/>
      <c r="BUH43" s="129"/>
      <c r="BUI43" s="129"/>
      <c r="BUJ43" s="129"/>
      <c r="BUK43" s="129"/>
      <c r="BUL43" s="129"/>
      <c r="BUM43" s="129"/>
      <c r="BUN43" s="129"/>
      <c r="BUO43" s="129"/>
      <c r="BUP43" s="129"/>
      <c r="BUQ43" s="129"/>
      <c r="BUR43" s="129"/>
      <c r="BUS43" s="129"/>
      <c r="BUT43" s="129"/>
      <c r="BUU43" s="129"/>
      <c r="BUV43" s="129"/>
      <c r="BUW43" s="129"/>
      <c r="BUX43" s="129"/>
      <c r="BUY43" s="129"/>
      <c r="BUZ43" s="129"/>
      <c r="BVA43" s="129"/>
      <c r="BVB43" s="129"/>
      <c r="BVC43" s="129"/>
      <c r="BVD43" s="129"/>
      <c r="BVE43" s="129"/>
      <c r="BVF43" s="129"/>
      <c r="BVG43" s="129"/>
      <c r="BVH43" s="129"/>
      <c r="BVI43" s="129"/>
      <c r="BVJ43" s="129"/>
      <c r="BVK43" s="129"/>
      <c r="BVL43" s="129"/>
      <c r="BVM43" s="129"/>
      <c r="BVN43" s="129"/>
      <c r="BVO43" s="129"/>
      <c r="BVP43" s="129"/>
      <c r="BVQ43" s="129"/>
      <c r="BVR43" s="129"/>
      <c r="BVS43" s="129"/>
      <c r="BVT43" s="129"/>
      <c r="BVU43" s="129"/>
      <c r="BVV43" s="129"/>
      <c r="BVW43" s="129"/>
      <c r="BVX43" s="129"/>
      <c r="BVY43" s="129"/>
      <c r="BVZ43" s="129"/>
      <c r="BWA43" s="129"/>
      <c r="BWB43" s="129"/>
      <c r="BWC43" s="129"/>
      <c r="BWD43" s="129"/>
      <c r="BWE43" s="129"/>
      <c r="BWF43" s="129"/>
      <c r="BWG43" s="129"/>
      <c r="BWH43" s="129"/>
      <c r="BWI43" s="129"/>
      <c r="BWJ43" s="129"/>
      <c r="BWK43" s="129"/>
      <c r="BWL43" s="129"/>
      <c r="BWM43" s="129"/>
      <c r="BWN43" s="129"/>
      <c r="BWO43" s="129"/>
      <c r="BWP43" s="129"/>
      <c r="BWQ43" s="129"/>
      <c r="BWR43" s="129"/>
      <c r="BWS43" s="129"/>
      <c r="BWT43" s="129"/>
      <c r="BWU43" s="129"/>
      <c r="BWV43" s="129"/>
      <c r="BWW43" s="129"/>
      <c r="BWX43" s="129"/>
      <c r="BWY43" s="129"/>
      <c r="BWZ43" s="129"/>
      <c r="BXA43" s="129"/>
      <c r="BXB43" s="129"/>
      <c r="BXC43" s="129"/>
      <c r="BXD43" s="129"/>
      <c r="BXE43" s="129"/>
      <c r="BXF43" s="129"/>
      <c r="BXG43" s="129"/>
      <c r="BXH43" s="129"/>
      <c r="BXI43" s="129"/>
      <c r="BXJ43" s="129"/>
      <c r="BXK43" s="129"/>
      <c r="BXL43" s="129"/>
      <c r="BXM43" s="129"/>
      <c r="BXN43" s="129"/>
      <c r="BXO43" s="129"/>
      <c r="BXP43" s="129"/>
      <c r="BXQ43" s="129"/>
      <c r="BXR43" s="129"/>
      <c r="BXS43" s="129"/>
      <c r="BXT43" s="129"/>
      <c r="BXU43" s="129"/>
      <c r="BXV43" s="129"/>
      <c r="BXW43" s="129"/>
      <c r="BXX43" s="129"/>
      <c r="BXY43" s="129"/>
      <c r="BXZ43" s="129"/>
      <c r="BYA43" s="129"/>
      <c r="BYB43" s="129"/>
      <c r="BYC43" s="129"/>
      <c r="BYD43" s="129"/>
      <c r="BYE43" s="129"/>
      <c r="BYF43" s="129"/>
      <c r="BYG43" s="129"/>
      <c r="BYH43" s="129"/>
      <c r="BYI43" s="129"/>
      <c r="BYJ43" s="129"/>
      <c r="BYK43" s="129"/>
      <c r="BYL43" s="129"/>
      <c r="BYM43" s="129"/>
      <c r="BYN43" s="129"/>
      <c r="BYO43" s="129"/>
      <c r="BYP43" s="129"/>
      <c r="BYQ43" s="129"/>
      <c r="BYR43" s="129"/>
      <c r="BYS43" s="129"/>
      <c r="BYT43" s="129"/>
      <c r="BYU43" s="129"/>
      <c r="BYV43" s="129"/>
      <c r="BYW43" s="129"/>
      <c r="BYX43" s="129"/>
      <c r="BYY43" s="129"/>
      <c r="BYZ43" s="129"/>
      <c r="BZA43" s="129"/>
      <c r="BZB43" s="129"/>
      <c r="BZC43" s="129"/>
      <c r="BZD43" s="129"/>
      <c r="BZE43" s="129"/>
      <c r="BZF43" s="129"/>
      <c r="BZG43" s="129"/>
      <c r="BZH43" s="129"/>
      <c r="BZI43" s="129"/>
      <c r="BZJ43" s="129"/>
      <c r="BZK43" s="129"/>
      <c r="BZL43" s="129"/>
      <c r="BZM43" s="129"/>
      <c r="BZN43" s="129"/>
      <c r="BZO43" s="129"/>
      <c r="BZP43" s="129"/>
      <c r="BZQ43" s="129"/>
      <c r="BZR43" s="129"/>
      <c r="BZS43" s="129"/>
      <c r="BZT43" s="129"/>
      <c r="BZU43" s="129"/>
      <c r="BZV43" s="129"/>
      <c r="BZW43" s="129"/>
      <c r="BZX43" s="129"/>
      <c r="BZY43" s="129"/>
      <c r="BZZ43" s="129"/>
      <c r="CAA43" s="129"/>
      <c r="CAB43" s="129"/>
      <c r="CAC43" s="129"/>
      <c r="CAD43" s="129"/>
      <c r="CAE43" s="129"/>
      <c r="CAF43" s="129"/>
      <c r="CAG43" s="129"/>
      <c r="CAH43" s="129"/>
      <c r="CAI43" s="129"/>
      <c r="CAJ43" s="129"/>
      <c r="CAK43" s="129"/>
      <c r="CAL43" s="129"/>
      <c r="CAM43" s="129"/>
      <c r="CAN43" s="129"/>
      <c r="CAO43" s="129"/>
      <c r="CAP43" s="129"/>
      <c r="CAQ43" s="129"/>
      <c r="CAR43" s="129"/>
      <c r="CAS43" s="129"/>
      <c r="CAT43" s="129"/>
      <c r="CAU43" s="129"/>
      <c r="CAV43" s="129"/>
      <c r="CAW43" s="129"/>
      <c r="CAX43" s="129"/>
      <c r="CAY43" s="129"/>
      <c r="CAZ43" s="129"/>
      <c r="CBA43" s="129"/>
      <c r="CBB43" s="129"/>
      <c r="CBC43" s="129"/>
      <c r="CBD43" s="129"/>
      <c r="CBE43" s="129"/>
      <c r="CBF43" s="129"/>
      <c r="CBG43" s="129"/>
      <c r="CBH43" s="129"/>
      <c r="CBI43" s="129"/>
      <c r="CBJ43" s="129"/>
      <c r="CBK43" s="129"/>
      <c r="CBL43" s="129"/>
      <c r="CBM43" s="129"/>
      <c r="CBN43" s="129"/>
      <c r="CBO43" s="129"/>
      <c r="CBP43" s="129"/>
      <c r="CBQ43" s="129"/>
      <c r="CBR43" s="129"/>
      <c r="CBS43" s="129"/>
      <c r="CBT43" s="129"/>
      <c r="CBU43" s="129"/>
      <c r="CBV43" s="129"/>
      <c r="CBW43" s="129"/>
      <c r="CBX43" s="129"/>
      <c r="CBY43" s="129"/>
      <c r="CBZ43" s="129"/>
      <c r="CCA43" s="129"/>
      <c r="CCB43" s="129"/>
      <c r="CCC43" s="129"/>
      <c r="CCD43" s="129"/>
      <c r="CCE43" s="129"/>
      <c r="CCF43" s="129"/>
      <c r="CCG43" s="129"/>
      <c r="CCH43" s="129"/>
      <c r="CCI43" s="129"/>
      <c r="CCJ43" s="129"/>
      <c r="CCK43" s="129"/>
      <c r="CCL43" s="129"/>
      <c r="CCM43" s="129"/>
      <c r="CCN43" s="129"/>
      <c r="CCO43" s="129"/>
      <c r="CCP43" s="129"/>
      <c r="CCQ43" s="129"/>
      <c r="CCR43" s="129"/>
      <c r="CCS43" s="129"/>
      <c r="CCT43" s="129"/>
      <c r="CCU43" s="129"/>
      <c r="CCV43" s="129"/>
      <c r="CCW43" s="129"/>
      <c r="CCX43" s="129"/>
      <c r="CCY43" s="129"/>
      <c r="CCZ43" s="129"/>
      <c r="CDA43" s="129"/>
      <c r="CDB43" s="129"/>
      <c r="CDC43" s="129"/>
      <c r="CDD43" s="129"/>
      <c r="CDE43" s="129"/>
      <c r="CDF43" s="129"/>
      <c r="CDG43" s="129"/>
      <c r="CDH43" s="129"/>
      <c r="CDI43" s="129"/>
      <c r="CDJ43" s="129"/>
      <c r="CDK43" s="129"/>
      <c r="CDL43" s="129"/>
      <c r="CDM43" s="129"/>
      <c r="CDN43" s="129"/>
      <c r="CDO43" s="129"/>
      <c r="CDP43" s="129"/>
      <c r="CDQ43" s="129"/>
      <c r="CDR43" s="129"/>
      <c r="CDS43" s="129"/>
      <c r="CDT43" s="129"/>
      <c r="CDU43" s="129"/>
      <c r="CDV43" s="129"/>
      <c r="CDW43" s="129"/>
      <c r="CDX43" s="129"/>
      <c r="CDY43" s="129"/>
      <c r="CDZ43" s="129"/>
      <c r="CEA43" s="129"/>
      <c r="CEB43" s="129"/>
      <c r="CEC43" s="129"/>
      <c r="CED43" s="129"/>
      <c r="CEE43" s="129"/>
      <c r="CEF43" s="129"/>
      <c r="CEG43" s="129"/>
      <c r="CEH43" s="129"/>
      <c r="CEI43" s="129"/>
      <c r="CEJ43" s="129"/>
      <c r="CEK43" s="129"/>
      <c r="CEL43" s="129"/>
      <c r="CEM43" s="129"/>
      <c r="CEN43" s="129"/>
      <c r="CEO43" s="129"/>
      <c r="CEP43" s="129"/>
      <c r="CEQ43" s="129"/>
      <c r="CER43" s="129"/>
      <c r="CES43" s="129"/>
      <c r="CET43" s="129"/>
      <c r="CEU43" s="129"/>
      <c r="CEV43" s="129"/>
      <c r="CEW43" s="129"/>
      <c r="CEX43" s="129"/>
      <c r="CEY43" s="129"/>
      <c r="CEZ43" s="129"/>
      <c r="CFA43" s="129"/>
      <c r="CFB43" s="129"/>
      <c r="CFC43" s="129"/>
      <c r="CFD43" s="129"/>
      <c r="CFE43" s="129"/>
      <c r="CFF43" s="129"/>
      <c r="CFG43" s="129"/>
      <c r="CFH43" s="129"/>
      <c r="CFI43" s="129"/>
      <c r="CFJ43" s="129"/>
      <c r="CFK43" s="129"/>
      <c r="CFL43" s="129"/>
      <c r="CFM43" s="129"/>
      <c r="CFN43" s="129"/>
      <c r="CFO43" s="129"/>
      <c r="CFP43" s="129"/>
      <c r="CFQ43" s="129"/>
      <c r="CFR43" s="129"/>
      <c r="CFS43" s="129"/>
      <c r="CFT43" s="129"/>
      <c r="CFU43" s="129"/>
      <c r="CFV43" s="129"/>
      <c r="CFW43" s="129"/>
      <c r="CFX43" s="129"/>
      <c r="CFY43" s="129"/>
      <c r="CFZ43" s="129"/>
      <c r="CGA43" s="129"/>
      <c r="CGB43" s="129"/>
      <c r="CGC43" s="129"/>
      <c r="CGD43" s="129"/>
      <c r="CGE43" s="129"/>
      <c r="CGF43" s="129"/>
      <c r="CGG43" s="129"/>
      <c r="CGH43" s="129"/>
      <c r="CGI43" s="129"/>
      <c r="CGJ43" s="129"/>
      <c r="CGK43" s="129"/>
      <c r="CGL43" s="129"/>
      <c r="CGM43" s="129"/>
      <c r="CGN43" s="129"/>
      <c r="CGO43" s="129"/>
      <c r="CGP43" s="129"/>
      <c r="CGQ43" s="129"/>
      <c r="CGR43" s="129"/>
      <c r="CGS43" s="129"/>
      <c r="CGT43" s="129"/>
      <c r="CGU43" s="129"/>
      <c r="CGV43" s="129"/>
      <c r="CGW43" s="129"/>
      <c r="CGX43" s="129"/>
      <c r="CGY43" s="129"/>
      <c r="CGZ43" s="129"/>
      <c r="CHA43" s="129"/>
      <c r="CHB43" s="129"/>
      <c r="CHC43" s="129"/>
      <c r="CHD43" s="129"/>
      <c r="CHE43" s="129"/>
      <c r="CHF43" s="129"/>
      <c r="CHG43" s="129"/>
      <c r="CHH43" s="129"/>
      <c r="CHI43" s="129"/>
      <c r="CHJ43" s="129"/>
      <c r="CHK43" s="129"/>
      <c r="CHL43" s="129"/>
      <c r="CHM43" s="129"/>
      <c r="CHN43" s="129"/>
      <c r="CHO43" s="129"/>
      <c r="CHP43" s="129"/>
      <c r="CHQ43" s="129"/>
      <c r="CHR43" s="129"/>
      <c r="CHS43" s="129"/>
      <c r="CHT43" s="129"/>
      <c r="CHU43" s="129"/>
      <c r="CHV43" s="129"/>
      <c r="CHW43" s="129"/>
      <c r="CHX43" s="129"/>
      <c r="CHY43" s="129"/>
      <c r="CHZ43" s="129"/>
      <c r="CIA43" s="129"/>
      <c r="CIB43" s="129"/>
      <c r="CIC43" s="129"/>
      <c r="CID43" s="129"/>
      <c r="CIE43" s="129"/>
      <c r="CIF43" s="129"/>
      <c r="CIG43" s="129"/>
      <c r="CIH43" s="129"/>
      <c r="CII43" s="129"/>
      <c r="CIJ43" s="129"/>
      <c r="CIK43" s="129"/>
      <c r="CIL43" s="129"/>
      <c r="CIM43" s="129"/>
      <c r="CIN43" s="129"/>
      <c r="CIO43" s="129"/>
      <c r="CIP43" s="129"/>
      <c r="CIQ43" s="129"/>
      <c r="CIR43" s="129"/>
      <c r="CIS43" s="129"/>
      <c r="CIT43" s="129"/>
      <c r="CIU43" s="129"/>
      <c r="CIV43" s="129"/>
      <c r="CIW43" s="129"/>
      <c r="CIX43" s="129"/>
      <c r="CIY43" s="129"/>
      <c r="CIZ43" s="129"/>
      <c r="CJA43" s="129"/>
      <c r="CJB43" s="129"/>
      <c r="CJC43" s="129"/>
      <c r="CJD43" s="129"/>
      <c r="CJE43" s="129"/>
      <c r="CJF43" s="129"/>
      <c r="CJG43" s="129"/>
      <c r="CJH43" s="129"/>
      <c r="CJI43" s="129"/>
      <c r="CJJ43" s="129"/>
      <c r="CJK43" s="129"/>
      <c r="CJL43" s="129"/>
      <c r="CJM43" s="129"/>
      <c r="CJN43" s="129"/>
      <c r="CJO43" s="129"/>
      <c r="CJP43" s="129"/>
      <c r="CJQ43" s="129"/>
      <c r="CJR43" s="129"/>
      <c r="CJS43" s="129"/>
      <c r="CJT43" s="129"/>
      <c r="CJU43" s="129"/>
      <c r="CJV43" s="129"/>
      <c r="CJW43" s="129"/>
      <c r="CJX43" s="129"/>
      <c r="CJY43" s="129"/>
      <c r="CJZ43" s="129"/>
      <c r="CKA43" s="129"/>
      <c r="CKB43" s="129"/>
      <c r="CKC43" s="129"/>
      <c r="CKD43" s="129"/>
      <c r="CKE43" s="129"/>
      <c r="CKF43" s="129"/>
      <c r="CKG43" s="129"/>
      <c r="CKH43" s="129"/>
      <c r="CKI43" s="129"/>
      <c r="CKJ43" s="129"/>
      <c r="CKK43" s="129"/>
      <c r="CKL43" s="129"/>
      <c r="CKM43" s="129"/>
      <c r="CKN43" s="129"/>
      <c r="CKO43" s="129"/>
      <c r="CKP43" s="129"/>
      <c r="CKQ43" s="129"/>
      <c r="CKR43" s="129"/>
      <c r="CKS43" s="129"/>
      <c r="CKT43" s="129"/>
      <c r="CKU43" s="129"/>
      <c r="CKV43" s="129"/>
      <c r="CKW43" s="129"/>
      <c r="CKX43" s="129"/>
      <c r="CKY43" s="129"/>
      <c r="CKZ43" s="129"/>
      <c r="CLA43" s="129"/>
      <c r="CLB43" s="129"/>
      <c r="CLC43" s="129"/>
      <c r="CLD43" s="129"/>
      <c r="CLE43" s="129"/>
      <c r="CLF43" s="129"/>
      <c r="CLG43" s="129"/>
      <c r="CLH43" s="129"/>
      <c r="CLI43" s="129"/>
      <c r="CLJ43" s="129"/>
      <c r="CLK43" s="129"/>
      <c r="CLL43" s="129"/>
      <c r="CLM43" s="129"/>
      <c r="CLN43" s="129"/>
      <c r="CLO43" s="129"/>
      <c r="CLP43" s="129"/>
      <c r="CLQ43" s="129"/>
      <c r="CLR43" s="129"/>
      <c r="CLS43" s="129"/>
      <c r="CLT43" s="129"/>
      <c r="CLU43" s="129"/>
      <c r="CLV43" s="129"/>
      <c r="CLW43" s="129"/>
      <c r="CLX43" s="129"/>
      <c r="CLY43" s="129"/>
      <c r="CLZ43" s="129"/>
      <c r="CMA43" s="129"/>
      <c r="CMB43" s="129"/>
      <c r="CMC43" s="129"/>
      <c r="CMD43" s="129"/>
      <c r="CME43" s="129"/>
      <c r="CMF43" s="129"/>
      <c r="CMG43" s="129"/>
      <c r="CMH43" s="129"/>
      <c r="CMI43" s="129"/>
      <c r="CMJ43" s="129"/>
      <c r="CMK43" s="129"/>
      <c r="CML43" s="129"/>
      <c r="CMM43" s="129"/>
      <c r="CMN43" s="129"/>
      <c r="CMO43" s="129"/>
      <c r="CMP43" s="129"/>
      <c r="CMQ43" s="129"/>
      <c r="CMR43" s="129"/>
      <c r="CMS43" s="129"/>
      <c r="CMT43" s="129"/>
      <c r="CMU43" s="129"/>
      <c r="CMV43" s="129"/>
      <c r="CMW43" s="129"/>
      <c r="CMX43" s="129"/>
      <c r="CMY43" s="129"/>
      <c r="CMZ43" s="129"/>
      <c r="CNA43" s="129"/>
      <c r="CNB43" s="129"/>
      <c r="CNC43" s="129"/>
      <c r="CND43" s="129"/>
      <c r="CNE43" s="129"/>
      <c r="CNF43" s="129"/>
      <c r="CNG43" s="129"/>
      <c r="CNH43" s="129"/>
      <c r="CNI43" s="129"/>
      <c r="CNJ43" s="129"/>
      <c r="CNK43" s="129"/>
      <c r="CNL43" s="129"/>
      <c r="CNM43" s="129"/>
      <c r="CNN43" s="129"/>
      <c r="CNO43" s="129"/>
      <c r="CNP43" s="129"/>
      <c r="CNQ43" s="129"/>
      <c r="CNR43" s="129"/>
      <c r="CNS43" s="129"/>
      <c r="CNT43" s="129"/>
      <c r="CNU43" s="129"/>
      <c r="CNV43" s="129"/>
      <c r="CNW43" s="129"/>
      <c r="CNX43" s="129"/>
      <c r="CNY43" s="129"/>
      <c r="CNZ43" s="129"/>
      <c r="COA43" s="129"/>
      <c r="COB43" s="129"/>
      <c r="COC43" s="129"/>
      <c r="COD43" s="129"/>
      <c r="COE43" s="129"/>
      <c r="COF43" s="129"/>
      <c r="COG43" s="129"/>
      <c r="COH43" s="129"/>
      <c r="COI43" s="129"/>
      <c r="COJ43" s="129"/>
      <c r="COK43" s="129"/>
      <c r="COL43" s="129"/>
      <c r="COM43" s="129"/>
      <c r="CON43" s="129"/>
      <c r="COO43" s="129"/>
      <c r="COP43" s="129"/>
      <c r="COQ43" s="129"/>
      <c r="COR43" s="129"/>
      <c r="COS43" s="129"/>
      <c r="COT43" s="129"/>
      <c r="COU43" s="129"/>
      <c r="COV43" s="129"/>
      <c r="COW43" s="129"/>
      <c r="COX43" s="129"/>
      <c r="COY43" s="129"/>
      <c r="COZ43" s="129"/>
      <c r="CPA43" s="129"/>
      <c r="CPB43" s="129"/>
      <c r="CPC43" s="129"/>
      <c r="CPD43" s="129"/>
      <c r="CPE43" s="129"/>
      <c r="CPF43" s="129"/>
      <c r="CPG43" s="129"/>
      <c r="CPH43" s="129"/>
      <c r="CPI43" s="129"/>
      <c r="CPJ43" s="129"/>
      <c r="CPK43" s="129"/>
      <c r="CPL43" s="129"/>
      <c r="CPM43" s="129"/>
      <c r="CPN43" s="129"/>
      <c r="CPO43" s="129"/>
      <c r="CPP43" s="129"/>
      <c r="CPQ43" s="129"/>
      <c r="CPR43" s="129"/>
      <c r="CPS43" s="129"/>
      <c r="CPT43" s="129"/>
      <c r="CPU43" s="129"/>
      <c r="CPV43" s="129"/>
      <c r="CPW43" s="129"/>
      <c r="CPX43" s="129"/>
      <c r="CPY43" s="129"/>
      <c r="CPZ43" s="129"/>
      <c r="CQA43" s="129"/>
      <c r="CQB43" s="129"/>
      <c r="CQC43" s="129"/>
      <c r="CQD43" s="129"/>
      <c r="CQE43" s="129"/>
      <c r="CQF43" s="129"/>
      <c r="CQG43" s="129"/>
      <c r="CQH43" s="129"/>
      <c r="CQI43" s="129"/>
      <c r="CQJ43" s="129"/>
      <c r="CQK43" s="129"/>
      <c r="CQL43" s="129"/>
      <c r="CQM43" s="129"/>
      <c r="CQN43" s="129"/>
      <c r="CQO43" s="129"/>
      <c r="CQP43" s="129"/>
      <c r="CQQ43" s="129"/>
      <c r="CQR43" s="129"/>
      <c r="CQS43" s="129"/>
      <c r="CQT43" s="129"/>
      <c r="CQU43" s="129"/>
      <c r="CQV43" s="129"/>
      <c r="CQW43" s="129"/>
      <c r="CQX43" s="129"/>
      <c r="CQY43" s="129"/>
      <c r="CQZ43" s="129"/>
      <c r="CRA43" s="129"/>
      <c r="CRB43" s="129"/>
      <c r="CRC43" s="129"/>
      <c r="CRD43" s="129"/>
      <c r="CRE43" s="129"/>
      <c r="CRF43" s="129"/>
      <c r="CRG43" s="129"/>
      <c r="CRH43" s="129"/>
      <c r="CRI43" s="129"/>
      <c r="CRJ43" s="129"/>
      <c r="CRK43" s="129"/>
      <c r="CRL43" s="129"/>
      <c r="CRM43" s="129"/>
      <c r="CRN43" s="129"/>
      <c r="CRO43" s="129"/>
      <c r="CRP43" s="129"/>
      <c r="CRQ43" s="129"/>
      <c r="CRR43" s="129"/>
      <c r="CRS43" s="129"/>
      <c r="CRT43" s="129"/>
      <c r="CRU43" s="129"/>
      <c r="CRV43" s="129"/>
      <c r="CRW43" s="129"/>
      <c r="CRX43" s="129"/>
      <c r="CRY43" s="129"/>
      <c r="CRZ43" s="129"/>
      <c r="CSA43" s="129"/>
      <c r="CSB43" s="129"/>
      <c r="CSC43" s="129"/>
      <c r="CSD43" s="129"/>
      <c r="CSE43" s="129"/>
      <c r="CSF43" s="129"/>
      <c r="CSG43" s="129"/>
      <c r="CSH43" s="129"/>
      <c r="CSI43" s="129"/>
      <c r="CSJ43" s="129"/>
      <c r="CSK43" s="129"/>
      <c r="CSL43" s="129"/>
      <c r="CSM43" s="129"/>
      <c r="CSN43" s="129"/>
      <c r="CSO43" s="129"/>
      <c r="CSP43" s="129"/>
      <c r="CSQ43" s="129"/>
      <c r="CSR43" s="129"/>
      <c r="CSS43" s="129"/>
      <c r="CST43" s="129"/>
      <c r="CSU43" s="129"/>
      <c r="CSV43" s="129"/>
      <c r="CSW43" s="129"/>
      <c r="CSX43" s="129"/>
      <c r="CSY43" s="129"/>
      <c r="CSZ43" s="129"/>
      <c r="CTA43" s="129"/>
      <c r="CTB43" s="129"/>
      <c r="CTC43" s="129"/>
      <c r="CTD43" s="129"/>
      <c r="CTE43" s="129"/>
      <c r="CTF43" s="129"/>
      <c r="CTG43" s="129"/>
      <c r="CTH43" s="129"/>
      <c r="CTI43" s="129"/>
      <c r="CTJ43" s="129"/>
      <c r="CTK43" s="129"/>
      <c r="CTL43" s="129"/>
      <c r="CTM43" s="129"/>
      <c r="CTN43" s="129"/>
      <c r="CTO43" s="129"/>
      <c r="CTP43" s="129"/>
      <c r="CTQ43" s="129"/>
      <c r="CTR43" s="129"/>
      <c r="CTS43" s="129"/>
      <c r="CTT43" s="129"/>
      <c r="CTU43" s="129"/>
      <c r="CTV43" s="129"/>
      <c r="CTW43" s="129"/>
      <c r="CTX43" s="129"/>
      <c r="CTY43" s="129"/>
      <c r="CTZ43" s="129"/>
      <c r="CUA43" s="129"/>
      <c r="CUB43" s="129"/>
      <c r="CUC43" s="129"/>
      <c r="CUD43" s="129"/>
      <c r="CUE43" s="129"/>
      <c r="CUF43" s="129"/>
      <c r="CUG43" s="129"/>
      <c r="CUH43" s="129"/>
      <c r="CUI43" s="129"/>
      <c r="CUJ43" s="129"/>
      <c r="CUK43" s="129"/>
      <c r="CUL43" s="129"/>
      <c r="CUM43" s="129"/>
      <c r="CUN43" s="129"/>
      <c r="CUO43" s="129"/>
      <c r="CUP43" s="129"/>
      <c r="CUQ43" s="129"/>
      <c r="CUR43" s="129"/>
      <c r="CUS43" s="129"/>
      <c r="CUT43" s="129"/>
      <c r="CUU43" s="129"/>
      <c r="CUV43" s="129"/>
      <c r="CUW43" s="129"/>
      <c r="CUX43" s="129"/>
      <c r="CUY43" s="129"/>
      <c r="CUZ43" s="129"/>
      <c r="CVA43" s="129"/>
      <c r="CVB43" s="129"/>
      <c r="CVC43" s="129"/>
      <c r="CVD43" s="129"/>
      <c r="CVE43" s="129"/>
      <c r="CVF43" s="129"/>
      <c r="CVG43" s="129"/>
      <c r="CVH43" s="129"/>
      <c r="CVI43" s="129"/>
      <c r="CVJ43" s="129"/>
      <c r="CVK43" s="129"/>
      <c r="CVL43" s="129"/>
      <c r="CVM43" s="129"/>
      <c r="CVN43" s="129"/>
      <c r="CVO43" s="129"/>
      <c r="CVP43" s="129"/>
      <c r="CVQ43" s="129"/>
      <c r="CVR43" s="129"/>
      <c r="CVS43" s="129"/>
      <c r="CVT43" s="129"/>
      <c r="CVU43" s="129"/>
      <c r="CVV43" s="129"/>
      <c r="CVW43" s="129"/>
      <c r="CVX43" s="129"/>
      <c r="CVY43" s="129"/>
      <c r="CVZ43" s="129"/>
      <c r="CWA43" s="129"/>
      <c r="CWB43" s="129"/>
      <c r="CWC43" s="129"/>
      <c r="CWD43" s="129"/>
      <c r="CWE43" s="129"/>
      <c r="CWF43" s="129"/>
      <c r="CWG43" s="129"/>
      <c r="CWH43" s="129"/>
      <c r="CWI43" s="129"/>
      <c r="CWJ43" s="129"/>
      <c r="CWK43" s="129"/>
      <c r="CWL43" s="129"/>
      <c r="CWM43" s="129"/>
      <c r="CWN43" s="129"/>
      <c r="CWO43" s="129"/>
      <c r="CWP43" s="129"/>
      <c r="CWQ43" s="129"/>
      <c r="CWR43" s="129"/>
      <c r="CWS43" s="129"/>
      <c r="CWT43" s="129"/>
      <c r="CWU43" s="129"/>
      <c r="CWV43" s="129"/>
      <c r="CWW43" s="129"/>
      <c r="CWX43" s="129"/>
      <c r="CWY43" s="129"/>
      <c r="CWZ43" s="129"/>
      <c r="CXA43" s="129"/>
      <c r="CXB43" s="129"/>
      <c r="CXC43" s="129"/>
      <c r="CXD43" s="129"/>
      <c r="CXE43" s="129"/>
      <c r="CXF43" s="129"/>
      <c r="CXG43" s="129"/>
      <c r="CXH43" s="129"/>
      <c r="CXI43" s="129"/>
      <c r="CXJ43" s="129"/>
      <c r="CXK43" s="129"/>
      <c r="CXL43" s="129"/>
      <c r="CXM43" s="129"/>
      <c r="CXN43" s="129"/>
      <c r="CXO43" s="129"/>
      <c r="CXP43" s="129"/>
      <c r="CXQ43" s="129"/>
      <c r="CXR43" s="129"/>
      <c r="CXS43" s="129"/>
      <c r="CXT43" s="129"/>
      <c r="CXU43" s="129"/>
      <c r="CXV43" s="129"/>
      <c r="CXW43" s="129"/>
      <c r="CXX43" s="129"/>
      <c r="CXY43" s="129"/>
      <c r="CXZ43" s="129"/>
      <c r="CYA43" s="129"/>
      <c r="CYB43" s="129"/>
      <c r="CYC43" s="129"/>
      <c r="CYD43" s="129"/>
      <c r="CYE43" s="129"/>
      <c r="CYF43" s="129"/>
      <c r="CYG43" s="129"/>
      <c r="CYH43" s="129"/>
      <c r="CYI43" s="129"/>
      <c r="CYJ43" s="129"/>
      <c r="CYK43" s="129"/>
      <c r="CYL43" s="129"/>
      <c r="CYM43" s="129"/>
      <c r="CYN43" s="129"/>
      <c r="CYO43" s="129"/>
      <c r="CYP43" s="129"/>
      <c r="CYQ43" s="129"/>
      <c r="CYR43" s="129"/>
      <c r="CYS43" s="129"/>
      <c r="CYT43" s="129"/>
      <c r="CYU43" s="129"/>
      <c r="CYV43" s="129"/>
      <c r="CYW43" s="129"/>
      <c r="CYX43" s="129"/>
      <c r="CYY43" s="129"/>
      <c r="CYZ43" s="129"/>
      <c r="CZA43" s="129"/>
      <c r="CZB43" s="129"/>
      <c r="CZC43" s="129"/>
      <c r="CZD43" s="129"/>
      <c r="CZE43" s="129"/>
      <c r="CZF43" s="129"/>
      <c r="CZG43" s="129"/>
      <c r="CZH43" s="129"/>
      <c r="CZI43" s="129"/>
      <c r="CZJ43" s="129"/>
      <c r="CZK43" s="129"/>
      <c r="CZL43" s="129"/>
      <c r="CZM43" s="129"/>
      <c r="CZN43" s="129"/>
      <c r="CZO43" s="129"/>
      <c r="CZP43" s="129"/>
      <c r="CZQ43" s="129"/>
      <c r="CZR43" s="129"/>
      <c r="CZS43" s="129"/>
      <c r="CZT43" s="129"/>
      <c r="CZU43" s="129"/>
      <c r="CZV43" s="129"/>
      <c r="CZW43" s="129"/>
      <c r="CZX43" s="129"/>
      <c r="CZY43" s="129"/>
      <c r="CZZ43" s="129"/>
      <c r="DAA43" s="129"/>
      <c r="DAB43" s="129"/>
      <c r="DAC43" s="129"/>
      <c r="DAD43" s="129"/>
      <c r="DAE43" s="129"/>
      <c r="DAF43" s="129"/>
      <c r="DAG43" s="129"/>
      <c r="DAH43" s="129"/>
      <c r="DAI43" s="129"/>
      <c r="DAJ43" s="129"/>
      <c r="DAK43" s="129"/>
      <c r="DAL43" s="129"/>
      <c r="DAM43" s="129"/>
      <c r="DAN43" s="129"/>
      <c r="DAO43" s="129"/>
      <c r="DAP43" s="129"/>
      <c r="DAQ43" s="129"/>
      <c r="DAR43" s="129"/>
      <c r="DAS43" s="129"/>
      <c r="DAT43" s="129"/>
      <c r="DAU43" s="129"/>
      <c r="DAV43" s="129"/>
      <c r="DAW43" s="129"/>
      <c r="DAX43" s="129"/>
      <c r="DAY43" s="129"/>
      <c r="DAZ43" s="129"/>
      <c r="DBA43" s="129"/>
      <c r="DBB43" s="129"/>
      <c r="DBC43" s="129"/>
      <c r="DBD43" s="129"/>
      <c r="DBE43" s="129"/>
      <c r="DBF43" s="129"/>
      <c r="DBG43" s="129"/>
      <c r="DBH43" s="129"/>
      <c r="DBI43" s="129"/>
      <c r="DBJ43" s="129"/>
      <c r="DBK43" s="129"/>
      <c r="DBL43" s="129"/>
      <c r="DBM43" s="129"/>
      <c r="DBN43" s="129"/>
      <c r="DBO43" s="129"/>
      <c r="DBP43" s="129"/>
      <c r="DBQ43" s="129"/>
      <c r="DBR43" s="129"/>
      <c r="DBS43" s="129"/>
      <c r="DBT43" s="129"/>
      <c r="DBU43" s="129"/>
      <c r="DBV43" s="129"/>
      <c r="DBW43" s="129"/>
      <c r="DBX43" s="129"/>
      <c r="DBY43" s="129"/>
      <c r="DBZ43" s="129"/>
      <c r="DCA43" s="129"/>
      <c r="DCB43" s="129"/>
      <c r="DCC43" s="129"/>
      <c r="DCD43" s="129"/>
      <c r="DCE43" s="129"/>
      <c r="DCF43" s="129"/>
      <c r="DCG43" s="129"/>
      <c r="DCH43" s="129"/>
      <c r="DCI43" s="129"/>
      <c r="DCJ43" s="129"/>
      <c r="DCK43" s="129"/>
      <c r="DCL43" s="129"/>
      <c r="DCM43" s="129"/>
      <c r="DCN43" s="129"/>
      <c r="DCO43" s="129"/>
      <c r="DCP43" s="129"/>
      <c r="DCQ43" s="129"/>
      <c r="DCR43" s="129"/>
      <c r="DCS43" s="129"/>
      <c r="DCT43" s="129"/>
      <c r="DCU43" s="129"/>
      <c r="DCV43" s="129"/>
      <c r="DCW43" s="129"/>
      <c r="DCX43" s="129"/>
      <c r="DCY43" s="129"/>
      <c r="DCZ43" s="129"/>
      <c r="DDA43" s="129"/>
      <c r="DDB43" s="129"/>
      <c r="DDC43" s="129"/>
      <c r="DDD43" s="129"/>
      <c r="DDE43" s="129"/>
      <c r="DDF43" s="129"/>
      <c r="DDG43" s="129"/>
      <c r="DDH43" s="129"/>
      <c r="DDI43" s="129"/>
      <c r="DDJ43" s="129"/>
      <c r="DDK43" s="129"/>
      <c r="DDL43" s="129"/>
      <c r="DDM43" s="129"/>
      <c r="DDN43" s="129"/>
      <c r="DDO43" s="129"/>
      <c r="DDP43" s="129"/>
      <c r="DDQ43" s="129"/>
      <c r="DDR43" s="129"/>
      <c r="DDS43" s="129"/>
      <c r="DDT43" s="129"/>
      <c r="DDU43" s="129"/>
      <c r="DDV43" s="129"/>
      <c r="DDW43" s="129"/>
      <c r="DDX43" s="129"/>
      <c r="DDY43" s="129"/>
      <c r="DDZ43" s="129"/>
      <c r="DEA43" s="129"/>
      <c r="DEB43" s="129"/>
      <c r="DEC43" s="129"/>
      <c r="DED43" s="129"/>
      <c r="DEE43" s="129"/>
      <c r="DEF43" s="129"/>
      <c r="DEG43" s="129"/>
      <c r="DEH43" s="129"/>
      <c r="DEI43" s="129"/>
      <c r="DEJ43" s="129"/>
      <c r="DEK43" s="129"/>
      <c r="DEL43" s="129"/>
      <c r="DEM43" s="129"/>
      <c r="DEN43" s="129"/>
      <c r="DEO43" s="129"/>
      <c r="DEP43" s="129"/>
      <c r="DEQ43" s="129"/>
      <c r="DER43" s="129"/>
      <c r="DES43" s="129"/>
      <c r="DET43" s="129"/>
      <c r="DEU43" s="129"/>
      <c r="DEV43" s="129"/>
      <c r="DEW43" s="129"/>
      <c r="DEX43" s="129"/>
      <c r="DEY43" s="129"/>
      <c r="DEZ43" s="129"/>
      <c r="DFA43" s="129"/>
      <c r="DFB43" s="129"/>
      <c r="DFC43" s="129"/>
      <c r="DFD43" s="129"/>
      <c r="DFE43" s="129"/>
      <c r="DFF43" s="129"/>
      <c r="DFG43" s="129"/>
      <c r="DFH43" s="129"/>
      <c r="DFI43" s="129"/>
      <c r="DFJ43" s="129"/>
      <c r="DFK43" s="129"/>
      <c r="DFL43" s="129"/>
      <c r="DFM43" s="129"/>
      <c r="DFN43" s="129"/>
      <c r="DFO43" s="129"/>
      <c r="DFP43" s="129"/>
      <c r="DFQ43" s="129"/>
      <c r="DFR43" s="129"/>
      <c r="DFS43" s="129"/>
      <c r="DFT43" s="129"/>
      <c r="DFU43" s="129"/>
      <c r="DFV43" s="129"/>
      <c r="DFW43" s="129"/>
      <c r="DFX43" s="129"/>
      <c r="DFY43" s="129"/>
      <c r="DFZ43" s="129"/>
      <c r="DGA43" s="129"/>
      <c r="DGB43" s="129"/>
      <c r="DGC43" s="129"/>
      <c r="DGD43" s="129"/>
      <c r="DGE43" s="129"/>
      <c r="DGF43" s="129"/>
      <c r="DGG43" s="129"/>
      <c r="DGH43" s="129"/>
      <c r="DGI43" s="129"/>
      <c r="DGJ43" s="129"/>
      <c r="DGK43" s="129"/>
      <c r="DGL43" s="129"/>
      <c r="DGM43" s="129"/>
      <c r="DGN43" s="129"/>
      <c r="DGO43" s="129"/>
      <c r="DGP43" s="129"/>
      <c r="DGQ43" s="129"/>
      <c r="DGR43" s="129"/>
      <c r="DGS43" s="129"/>
      <c r="DGT43" s="129"/>
      <c r="DGU43" s="129"/>
      <c r="DGV43" s="129"/>
      <c r="DGW43" s="129"/>
      <c r="DGX43" s="129"/>
      <c r="DGY43" s="129"/>
      <c r="DGZ43" s="129"/>
      <c r="DHA43" s="129"/>
      <c r="DHB43" s="129"/>
      <c r="DHC43" s="129"/>
      <c r="DHD43" s="129"/>
      <c r="DHE43" s="129"/>
      <c r="DHF43" s="129"/>
      <c r="DHG43" s="129"/>
      <c r="DHH43" s="129"/>
      <c r="DHI43" s="129"/>
      <c r="DHJ43" s="129"/>
      <c r="DHK43" s="129"/>
      <c r="DHL43" s="129"/>
      <c r="DHM43" s="129"/>
      <c r="DHN43" s="129"/>
      <c r="DHO43" s="129"/>
      <c r="DHP43" s="129"/>
      <c r="DHQ43" s="129"/>
      <c r="DHR43" s="129"/>
      <c r="DHS43" s="129"/>
      <c r="DHT43" s="129"/>
      <c r="DHU43" s="129"/>
      <c r="DHV43" s="129"/>
      <c r="DHW43" s="129"/>
      <c r="DHX43" s="129"/>
      <c r="DHY43" s="129"/>
      <c r="DHZ43" s="129"/>
      <c r="DIA43" s="129"/>
      <c r="DIB43" s="129"/>
      <c r="DIC43" s="129"/>
      <c r="DID43" s="129"/>
      <c r="DIE43" s="129"/>
      <c r="DIF43" s="129"/>
      <c r="DIG43" s="129"/>
      <c r="DIH43" s="129"/>
      <c r="DII43" s="129"/>
      <c r="DIJ43" s="129"/>
      <c r="DIK43" s="129"/>
      <c r="DIL43" s="129"/>
      <c r="DIM43" s="129"/>
      <c r="DIN43" s="129"/>
      <c r="DIO43" s="129"/>
      <c r="DIP43" s="129"/>
      <c r="DIQ43" s="129"/>
      <c r="DIR43" s="129"/>
      <c r="DIS43" s="129"/>
      <c r="DIT43" s="129"/>
      <c r="DIU43" s="129"/>
      <c r="DIV43" s="129"/>
      <c r="DIW43" s="129"/>
      <c r="DIX43" s="129"/>
      <c r="DIY43" s="129"/>
      <c r="DIZ43" s="129"/>
      <c r="DJA43" s="129"/>
      <c r="DJB43" s="129"/>
      <c r="DJC43" s="129"/>
      <c r="DJD43" s="129"/>
      <c r="DJE43" s="129"/>
      <c r="DJF43" s="129"/>
      <c r="DJG43" s="129"/>
      <c r="DJH43" s="129"/>
      <c r="DJI43" s="129"/>
      <c r="DJJ43" s="129"/>
      <c r="DJK43" s="129"/>
      <c r="DJL43" s="129"/>
      <c r="DJM43" s="129"/>
      <c r="DJN43" s="129"/>
      <c r="DJO43" s="129"/>
      <c r="DJP43" s="129"/>
      <c r="DJQ43" s="129"/>
      <c r="DJR43" s="129"/>
      <c r="DJS43" s="129"/>
      <c r="DJT43" s="129"/>
      <c r="DJU43" s="129"/>
      <c r="DJV43" s="129"/>
      <c r="DJW43" s="129"/>
      <c r="DJX43" s="129"/>
      <c r="DJY43" s="129"/>
      <c r="DJZ43" s="129"/>
      <c r="DKA43" s="129"/>
      <c r="DKB43" s="129"/>
      <c r="DKC43" s="129"/>
      <c r="DKD43" s="129"/>
      <c r="DKE43" s="129"/>
      <c r="DKF43" s="129"/>
      <c r="DKG43" s="129"/>
      <c r="DKH43" s="129"/>
      <c r="DKI43" s="129"/>
      <c r="DKJ43" s="129"/>
      <c r="DKK43" s="129"/>
      <c r="DKL43" s="129"/>
      <c r="DKM43" s="129"/>
      <c r="DKN43" s="129"/>
      <c r="DKO43" s="129"/>
      <c r="DKP43" s="129"/>
      <c r="DKQ43" s="129"/>
      <c r="DKR43" s="129"/>
      <c r="DKS43" s="129"/>
      <c r="DKT43" s="129"/>
      <c r="DKU43" s="129"/>
      <c r="DKV43" s="129"/>
      <c r="DKW43" s="129"/>
      <c r="DKX43" s="129"/>
      <c r="DKY43" s="129"/>
      <c r="DKZ43" s="129"/>
      <c r="DLA43" s="129"/>
      <c r="DLB43" s="129"/>
      <c r="DLC43" s="129"/>
      <c r="DLD43" s="129"/>
      <c r="DLE43" s="129"/>
      <c r="DLF43" s="129"/>
      <c r="DLG43" s="129"/>
      <c r="DLH43" s="129"/>
      <c r="DLI43" s="129"/>
      <c r="DLJ43" s="129"/>
      <c r="DLK43" s="129"/>
      <c r="DLL43" s="129"/>
      <c r="DLM43" s="129"/>
      <c r="DLN43" s="129"/>
      <c r="DLO43" s="129"/>
      <c r="DLP43" s="129"/>
      <c r="DLQ43" s="129"/>
      <c r="DLR43" s="129"/>
      <c r="DLS43" s="129"/>
      <c r="DLT43" s="129"/>
      <c r="DLU43" s="129"/>
      <c r="DLV43" s="129"/>
      <c r="DLW43" s="129"/>
      <c r="DLX43" s="129"/>
      <c r="DLY43" s="129"/>
      <c r="DLZ43" s="129"/>
      <c r="DMA43" s="129"/>
      <c r="DMB43" s="129"/>
      <c r="DMC43" s="129"/>
      <c r="DMD43" s="129"/>
      <c r="DME43" s="129"/>
      <c r="DMF43" s="129"/>
      <c r="DMG43" s="129"/>
      <c r="DMH43" s="129"/>
      <c r="DMI43" s="129"/>
      <c r="DMJ43" s="129"/>
      <c r="DMK43" s="129"/>
      <c r="DML43" s="129"/>
      <c r="DMM43" s="129"/>
      <c r="DMN43" s="129"/>
      <c r="DMO43" s="129"/>
      <c r="DMP43" s="129"/>
      <c r="DMQ43" s="129"/>
      <c r="DMR43" s="129"/>
      <c r="DMS43" s="129"/>
      <c r="DMT43" s="129"/>
      <c r="DMU43" s="129"/>
      <c r="DMV43" s="129"/>
      <c r="DMW43" s="129"/>
      <c r="DMX43" s="129"/>
      <c r="DMY43" s="129"/>
      <c r="DMZ43" s="129"/>
      <c r="DNA43" s="129"/>
      <c r="DNB43" s="129"/>
      <c r="DNC43" s="129"/>
      <c r="DND43" s="129"/>
      <c r="DNE43" s="129"/>
      <c r="DNF43" s="129"/>
      <c r="DNG43" s="129"/>
      <c r="DNH43" s="129"/>
      <c r="DNI43" s="129"/>
      <c r="DNJ43" s="129"/>
      <c r="DNK43" s="129"/>
      <c r="DNL43" s="129"/>
      <c r="DNM43" s="129"/>
      <c r="DNN43" s="129"/>
      <c r="DNO43" s="129"/>
      <c r="DNP43" s="129"/>
      <c r="DNQ43" s="129"/>
      <c r="DNR43" s="129"/>
      <c r="DNS43" s="129"/>
      <c r="DNT43" s="129"/>
      <c r="DNU43" s="129"/>
      <c r="DNV43" s="129"/>
      <c r="DNW43" s="129"/>
      <c r="DNX43" s="129"/>
      <c r="DNY43" s="129"/>
      <c r="DNZ43" s="129"/>
      <c r="DOA43" s="129"/>
      <c r="DOB43" s="129"/>
      <c r="DOC43" s="129"/>
      <c r="DOD43" s="129"/>
      <c r="DOE43" s="129"/>
      <c r="DOF43" s="129"/>
      <c r="DOG43" s="129"/>
      <c r="DOH43" s="129"/>
      <c r="DOI43" s="129"/>
      <c r="DOJ43" s="129"/>
      <c r="DOK43" s="129"/>
      <c r="DOL43" s="129"/>
      <c r="DOM43" s="129"/>
      <c r="DON43" s="129"/>
      <c r="DOO43" s="129"/>
      <c r="DOP43" s="129"/>
      <c r="DOQ43" s="129"/>
      <c r="DOR43" s="129"/>
      <c r="DOS43" s="129"/>
      <c r="DOT43" s="129"/>
      <c r="DOU43" s="129"/>
      <c r="DOV43" s="129"/>
      <c r="DOW43" s="129"/>
      <c r="DOX43" s="129"/>
      <c r="DOY43" s="129"/>
      <c r="DOZ43" s="129"/>
      <c r="DPA43" s="129"/>
      <c r="DPB43" s="129"/>
      <c r="DPC43" s="129"/>
      <c r="DPD43" s="129"/>
      <c r="DPE43" s="129"/>
      <c r="DPF43" s="129"/>
      <c r="DPG43" s="129"/>
      <c r="DPH43" s="129"/>
      <c r="DPI43" s="129"/>
      <c r="DPJ43" s="129"/>
      <c r="DPK43" s="129"/>
      <c r="DPL43" s="129"/>
      <c r="DPM43" s="129"/>
      <c r="DPN43" s="129"/>
      <c r="DPO43" s="129"/>
      <c r="DPP43" s="129"/>
      <c r="DPQ43" s="129"/>
      <c r="DPR43" s="129"/>
      <c r="DPS43" s="129"/>
      <c r="DPT43" s="129"/>
      <c r="DPU43" s="129"/>
      <c r="DPV43" s="129"/>
      <c r="DPW43" s="129"/>
      <c r="DPX43" s="129"/>
      <c r="DPY43" s="129"/>
      <c r="DPZ43" s="129"/>
      <c r="DQA43" s="129"/>
      <c r="DQB43" s="129"/>
      <c r="DQC43" s="129"/>
      <c r="DQD43" s="129"/>
      <c r="DQE43" s="129"/>
      <c r="DQF43" s="129"/>
      <c r="DQG43" s="129"/>
      <c r="DQH43" s="129"/>
      <c r="DQI43" s="129"/>
      <c r="DQJ43" s="129"/>
      <c r="DQK43" s="129"/>
      <c r="DQL43" s="129"/>
      <c r="DQM43" s="129"/>
      <c r="DQN43" s="129"/>
      <c r="DQO43" s="129"/>
      <c r="DQP43" s="129"/>
      <c r="DQQ43" s="129"/>
      <c r="DQR43" s="129"/>
      <c r="DQS43" s="129"/>
      <c r="DQT43" s="129"/>
      <c r="DQU43" s="129"/>
      <c r="DQV43" s="129"/>
      <c r="DQW43" s="129"/>
      <c r="DQX43" s="129"/>
      <c r="DQY43" s="129"/>
      <c r="DQZ43" s="129"/>
      <c r="DRA43" s="129"/>
      <c r="DRB43" s="129"/>
      <c r="DRC43" s="129"/>
      <c r="DRD43" s="129"/>
      <c r="DRE43" s="129"/>
      <c r="DRF43" s="129"/>
      <c r="DRG43" s="129"/>
      <c r="DRH43" s="129"/>
      <c r="DRI43" s="129"/>
      <c r="DRJ43" s="129"/>
      <c r="DRK43" s="129"/>
      <c r="DRL43" s="129"/>
      <c r="DRM43" s="129"/>
      <c r="DRN43" s="129"/>
      <c r="DRO43" s="129"/>
      <c r="DRP43" s="129"/>
      <c r="DRQ43" s="129"/>
      <c r="DRR43" s="129"/>
      <c r="DRS43" s="129"/>
      <c r="DRT43" s="129"/>
      <c r="DRU43" s="129"/>
      <c r="DRV43" s="129"/>
      <c r="DRW43" s="129"/>
      <c r="DRX43" s="129"/>
      <c r="DRY43" s="129"/>
      <c r="DRZ43" s="129"/>
      <c r="DSA43" s="129"/>
      <c r="DSB43" s="129"/>
      <c r="DSC43" s="129"/>
      <c r="DSD43" s="129"/>
      <c r="DSE43" s="129"/>
      <c r="DSF43" s="129"/>
      <c r="DSG43" s="129"/>
      <c r="DSH43" s="129"/>
      <c r="DSI43" s="129"/>
      <c r="DSJ43" s="129"/>
      <c r="DSK43" s="129"/>
      <c r="DSL43" s="129"/>
      <c r="DSM43" s="129"/>
      <c r="DSN43" s="129"/>
      <c r="DSO43" s="129"/>
      <c r="DSP43" s="129"/>
      <c r="DSQ43" s="129"/>
      <c r="DSR43" s="129"/>
      <c r="DSS43" s="129"/>
      <c r="DST43" s="129"/>
      <c r="DSU43" s="129"/>
      <c r="DSV43" s="129"/>
      <c r="DSW43" s="129"/>
      <c r="DSX43" s="129"/>
      <c r="DSY43" s="129"/>
      <c r="DSZ43" s="129"/>
      <c r="DTA43" s="129"/>
      <c r="DTB43" s="129"/>
      <c r="DTC43" s="129"/>
      <c r="DTD43" s="129"/>
      <c r="DTE43" s="129"/>
      <c r="DTF43" s="129"/>
      <c r="DTG43" s="129"/>
      <c r="DTH43" s="129"/>
      <c r="DTI43" s="129"/>
      <c r="DTJ43" s="129"/>
      <c r="DTK43" s="129"/>
      <c r="DTL43" s="129"/>
      <c r="DTM43" s="129"/>
      <c r="DTN43" s="129"/>
      <c r="DTO43" s="129"/>
      <c r="DTP43" s="129"/>
      <c r="DTQ43" s="129"/>
      <c r="DTR43" s="129"/>
      <c r="DTS43" s="129"/>
      <c r="DTT43" s="129"/>
      <c r="DTU43" s="129"/>
      <c r="DTV43" s="129"/>
      <c r="DTW43" s="129"/>
      <c r="DTX43" s="129"/>
      <c r="DTY43" s="129"/>
      <c r="DTZ43" s="129"/>
      <c r="DUA43" s="129"/>
      <c r="DUB43" s="129"/>
      <c r="DUC43" s="129"/>
      <c r="DUD43" s="129"/>
      <c r="DUE43" s="129"/>
      <c r="DUF43" s="129"/>
      <c r="DUG43" s="129"/>
      <c r="DUH43" s="129"/>
      <c r="DUI43" s="129"/>
      <c r="DUJ43" s="129"/>
      <c r="DUK43" s="129"/>
      <c r="DUL43" s="129"/>
      <c r="DUM43" s="129"/>
      <c r="DUN43" s="129"/>
      <c r="DUO43" s="129"/>
      <c r="DUP43" s="129"/>
      <c r="DUQ43" s="129"/>
      <c r="DUR43" s="129"/>
      <c r="DUS43" s="129"/>
      <c r="DUT43" s="129"/>
      <c r="DUU43" s="129"/>
      <c r="DUV43" s="129"/>
      <c r="DUW43" s="129"/>
      <c r="DUX43" s="129"/>
      <c r="DUY43" s="129"/>
      <c r="DUZ43" s="129"/>
      <c r="DVA43" s="129"/>
      <c r="DVB43" s="129"/>
      <c r="DVC43" s="129"/>
      <c r="DVD43" s="129"/>
      <c r="DVE43" s="129"/>
      <c r="DVF43" s="129"/>
      <c r="DVG43" s="129"/>
      <c r="DVH43" s="129"/>
      <c r="DVI43" s="129"/>
      <c r="DVJ43" s="129"/>
      <c r="DVK43" s="129"/>
      <c r="DVL43" s="129"/>
      <c r="DVM43" s="129"/>
      <c r="DVN43" s="129"/>
      <c r="DVO43" s="129"/>
      <c r="DVP43" s="129"/>
      <c r="DVQ43" s="129"/>
      <c r="DVR43" s="129"/>
      <c r="DVS43" s="129"/>
      <c r="DVT43" s="129"/>
      <c r="DVU43" s="129"/>
      <c r="DVV43" s="129"/>
      <c r="DVW43" s="129"/>
      <c r="DVX43" s="129"/>
      <c r="DVY43" s="129"/>
      <c r="DVZ43" s="129"/>
      <c r="DWA43" s="129"/>
      <c r="DWB43" s="129"/>
      <c r="DWC43" s="129"/>
      <c r="DWD43" s="129"/>
      <c r="DWE43" s="129"/>
      <c r="DWF43" s="129"/>
      <c r="DWG43" s="129"/>
      <c r="DWH43" s="129"/>
      <c r="DWI43" s="129"/>
      <c r="DWJ43" s="129"/>
      <c r="DWK43" s="129"/>
      <c r="DWL43" s="129"/>
      <c r="DWM43" s="129"/>
      <c r="DWN43" s="129"/>
      <c r="DWO43" s="129"/>
      <c r="DWP43" s="129"/>
      <c r="DWQ43" s="129"/>
      <c r="DWR43" s="129"/>
      <c r="DWS43" s="129"/>
      <c r="DWT43" s="129"/>
      <c r="DWU43" s="129"/>
      <c r="DWV43" s="129"/>
      <c r="DWW43" s="129"/>
      <c r="DWX43" s="129"/>
      <c r="DWY43" s="129"/>
      <c r="DWZ43" s="129"/>
      <c r="DXA43" s="129"/>
      <c r="DXB43" s="129"/>
      <c r="DXC43" s="129"/>
      <c r="DXD43" s="129"/>
      <c r="DXE43" s="129"/>
      <c r="DXF43" s="129"/>
      <c r="DXG43" s="129"/>
      <c r="DXH43" s="129"/>
      <c r="DXI43" s="129"/>
      <c r="DXJ43" s="129"/>
      <c r="DXK43" s="129"/>
      <c r="DXL43" s="129"/>
      <c r="DXM43" s="129"/>
      <c r="DXN43" s="129"/>
      <c r="DXO43" s="129"/>
      <c r="DXP43" s="129"/>
      <c r="DXQ43" s="129"/>
      <c r="DXR43" s="129"/>
      <c r="DXS43" s="129"/>
      <c r="DXT43" s="129"/>
      <c r="DXU43" s="129"/>
      <c r="DXV43" s="129"/>
      <c r="DXW43" s="129"/>
      <c r="DXX43" s="129"/>
      <c r="DXY43" s="129"/>
      <c r="DXZ43" s="129"/>
      <c r="DYA43" s="129"/>
      <c r="DYB43" s="129"/>
      <c r="DYC43" s="129"/>
      <c r="DYD43" s="129"/>
      <c r="DYE43" s="129"/>
      <c r="DYF43" s="129"/>
      <c r="DYG43" s="129"/>
      <c r="DYH43" s="129"/>
      <c r="DYI43" s="129"/>
      <c r="DYJ43" s="129"/>
      <c r="DYK43" s="129"/>
      <c r="DYL43" s="129"/>
      <c r="DYM43" s="129"/>
      <c r="DYN43" s="129"/>
      <c r="DYO43" s="129"/>
      <c r="DYP43" s="129"/>
      <c r="DYQ43" s="129"/>
      <c r="DYR43" s="129"/>
      <c r="DYS43" s="129"/>
      <c r="DYT43" s="129"/>
      <c r="DYU43" s="129"/>
      <c r="DYV43" s="129"/>
      <c r="DYW43" s="129"/>
      <c r="DYX43" s="129"/>
      <c r="DYY43" s="129"/>
      <c r="DYZ43" s="129"/>
      <c r="DZA43" s="129"/>
      <c r="DZB43" s="129"/>
      <c r="DZC43" s="129"/>
      <c r="DZD43" s="129"/>
      <c r="DZE43" s="129"/>
      <c r="DZF43" s="129"/>
      <c r="DZG43" s="129"/>
      <c r="DZH43" s="129"/>
      <c r="DZI43" s="129"/>
      <c r="DZJ43" s="129"/>
      <c r="DZK43" s="129"/>
      <c r="DZL43" s="129"/>
      <c r="DZM43" s="129"/>
      <c r="DZN43" s="129"/>
      <c r="DZO43" s="129"/>
      <c r="DZP43" s="129"/>
      <c r="DZQ43" s="129"/>
      <c r="DZR43" s="129"/>
      <c r="DZS43" s="129"/>
      <c r="DZT43" s="129"/>
      <c r="DZU43" s="129"/>
      <c r="DZV43" s="129"/>
      <c r="DZW43" s="129"/>
      <c r="DZX43" s="129"/>
      <c r="DZY43" s="129"/>
      <c r="DZZ43" s="129"/>
      <c r="EAA43" s="129"/>
      <c r="EAB43" s="129"/>
      <c r="EAC43" s="129"/>
      <c r="EAD43" s="129"/>
      <c r="EAE43" s="129"/>
      <c r="EAF43" s="129"/>
      <c r="EAG43" s="129"/>
      <c r="EAH43" s="129"/>
      <c r="EAI43" s="129"/>
      <c r="EAJ43" s="129"/>
      <c r="EAK43" s="129"/>
      <c r="EAL43" s="129"/>
      <c r="EAM43" s="129"/>
      <c r="EAN43" s="129"/>
      <c r="EAO43" s="129"/>
      <c r="EAP43" s="129"/>
      <c r="EAQ43" s="129"/>
      <c r="EAR43" s="129"/>
      <c r="EAS43" s="129"/>
      <c r="EAT43" s="129"/>
      <c r="EAU43" s="129"/>
      <c r="EAV43" s="129"/>
      <c r="EAW43" s="129"/>
      <c r="EAX43" s="129"/>
      <c r="EAY43" s="129"/>
      <c r="EAZ43" s="129"/>
      <c r="EBA43" s="129"/>
      <c r="EBB43" s="129"/>
      <c r="EBC43" s="129"/>
      <c r="EBD43" s="129"/>
      <c r="EBE43" s="129"/>
      <c r="EBF43" s="129"/>
      <c r="EBG43" s="129"/>
      <c r="EBH43" s="129"/>
      <c r="EBI43" s="129"/>
      <c r="EBJ43" s="129"/>
      <c r="EBK43" s="129"/>
      <c r="EBL43" s="129"/>
      <c r="EBM43" s="129"/>
      <c r="EBN43" s="129"/>
      <c r="EBO43" s="129"/>
      <c r="EBP43" s="129"/>
      <c r="EBQ43" s="129"/>
      <c r="EBR43" s="129"/>
      <c r="EBS43" s="129"/>
      <c r="EBT43" s="129"/>
      <c r="EBU43" s="129"/>
      <c r="EBV43" s="129"/>
      <c r="EBW43" s="129"/>
      <c r="EBX43" s="129"/>
      <c r="EBY43" s="129"/>
      <c r="EBZ43" s="129"/>
      <c r="ECA43" s="129"/>
      <c r="ECB43" s="129"/>
      <c r="ECC43" s="129"/>
      <c r="ECD43" s="129"/>
      <c r="ECE43" s="129"/>
      <c r="ECF43" s="129"/>
      <c r="ECG43" s="129"/>
      <c r="ECH43" s="129"/>
      <c r="ECI43" s="129"/>
      <c r="ECJ43" s="129"/>
      <c r="ECK43" s="129"/>
      <c r="ECL43" s="129"/>
      <c r="ECM43" s="129"/>
      <c r="ECN43" s="129"/>
      <c r="ECO43" s="129"/>
      <c r="ECP43" s="129"/>
      <c r="ECQ43" s="129"/>
      <c r="ECR43" s="129"/>
      <c r="ECS43" s="129"/>
      <c r="ECT43" s="129"/>
      <c r="ECU43" s="129"/>
      <c r="ECV43" s="129"/>
      <c r="ECW43" s="129"/>
      <c r="ECX43" s="129"/>
      <c r="ECY43" s="129"/>
      <c r="ECZ43" s="129"/>
      <c r="EDA43" s="129"/>
      <c r="EDB43" s="129"/>
      <c r="EDC43" s="129"/>
      <c r="EDD43" s="129"/>
      <c r="EDE43" s="129"/>
      <c r="EDF43" s="129"/>
      <c r="EDG43" s="129"/>
      <c r="EDH43" s="129"/>
      <c r="EDI43" s="129"/>
      <c r="EDJ43" s="129"/>
      <c r="EDK43" s="129"/>
      <c r="EDL43" s="129"/>
      <c r="EDM43" s="129"/>
      <c r="EDN43" s="129"/>
      <c r="EDO43" s="129"/>
      <c r="EDP43" s="129"/>
      <c r="EDQ43" s="129"/>
      <c r="EDR43" s="129"/>
      <c r="EDS43" s="129"/>
      <c r="EDT43" s="129"/>
      <c r="EDU43" s="129"/>
      <c r="EDV43" s="129"/>
      <c r="EDW43" s="129"/>
      <c r="EDX43" s="129"/>
      <c r="EDY43" s="129"/>
      <c r="EDZ43" s="129"/>
      <c r="EEA43" s="129"/>
      <c r="EEB43" s="129"/>
      <c r="EEC43" s="129"/>
      <c r="EED43" s="129"/>
      <c r="EEE43" s="129"/>
      <c r="EEF43" s="129"/>
      <c r="EEG43" s="129"/>
      <c r="EEH43" s="129"/>
      <c r="EEI43" s="129"/>
      <c r="EEJ43" s="129"/>
      <c r="EEK43" s="129"/>
      <c r="EEL43" s="129"/>
      <c r="EEM43" s="129"/>
      <c r="EEN43" s="129"/>
      <c r="EEO43" s="129"/>
      <c r="EEP43" s="129"/>
      <c r="EEQ43" s="129"/>
      <c r="EER43" s="129"/>
      <c r="EES43" s="129"/>
      <c r="EET43" s="129"/>
      <c r="EEU43" s="129"/>
      <c r="EEV43" s="129"/>
      <c r="EEW43" s="129"/>
      <c r="EEX43" s="129"/>
      <c r="EEY43" s="129"/>
      <c r="EEZ43" s="129"/>
      <c r="EFA43" s="129"/>
      <c r="EFB43" s="129"/>
      <c r="EFC43" s="129"/>
      <c r="EFD43" s="129"/>
      <c r="EFE43" s="129"/>
      <c r="EFF43" s="129"/>
      <c r="EFG43" s="129"/>
      <c r="EFH43" s="129"/>
      <c r="EFI43" s="129"/>
      <c r="EFJ43" s="129"/>
      <c r="EFK43" s="129"/>
      <c r="EFL43" s="129"/>
      <c r="EFM43" s="129"/>
      <c r="EFN43" s="129"/>
      <c r="EFO43" s="129"/>
      <c r="EFP43" s="129"/>
      <c r="EFQ43" s="129"/>
      <c r="EFR43" s="129"/>
      <c r="EFS43" s="129"/>
      <c r="EFT43" s="129"/>
      <c r="EFU43" s="129"/>
      <c r="EFV43" s="129"/>
      <c r="EFW43" s="129"/>
      <c r="EFX43" s="129"/>
      <c r="EFY43" s="129"/>
      <c r="EFZ43" s="129"/>
      <c r="EGA43" s="129"/>
      <c r="EGB43" s="129"/>
      <c r="EGC43" s="129"/>
      <c r="EGD43" s="129"/>
      <c r="EGE43" s="129"/>
      <c r="EGF43" s="129"/>
      <c r="EGG43" s="129"/>
      <c r="EGH43" s="129"/>
      <c r="EGI43" s="129"/>
      <c r="EGJ43" s="129"/>
      <c r="EGK43" s="129"/>
      <c r="EGL43" s="129"/>
      <c r="EGM43" s="129"/>
      <c r="EGN43" s="129"/>
      <c r="EGO43" s="129"/>
      <c r="EGP43" s="129"/>
      <c r="EGQ43" s="129"/>
      <c r="EGR43" s="129"/>
      <c r="EGS43" s="129"/>
      <c r="EGT43" s="129"/>
      <c r="EGU43" s="129"/>
      <c r="EGV43" s="129"/>
      <c r="EGW43" s="129"/>
      <c r="EGX43" s="129"/>
      <c r="EGY43" s="129"/>
      <c r="EGZ43" s="129"/>
      <c r="EHA43" s="129"/>
      <c r="EHB43" s="129"/>
      <c r="EHC43" s="129"/>
      <c r="EHD43" s="129"/>
      <c r="EHE43" s="129"/>
      <c r="EHF43" s="129"/>
      <c r="EHG43" s="129"/>
      <c r="EHH43" s="129"/>
      <c r="EHI43" s="129"/>
      <c r="EHJ43" s="129"/>
      <c r="EHK43" s="129"/>
      <c r="EHL43" s="129"/>
      <c r="EHM43" s="129"/>
      <c r="EHN43" s="129"/>
      <c r="EHO43" s="129"/>
      <c r="EHP43" s="129"/>
      <c r="EHQ43" s="129"/>
      <c r="EHR43" s="129"/>
      <c r="EHS43" s="129"/>
      <c r="EHT43" s="129"/>
      <c r="EHU43" s="129"/>
      <c r="EHV43" s="129"/>
      <c r="EHW43" s="129"/>
      <c r="EHX43" s="129"/>
      <c r="EHY43" s="129"/>
      <c r="EHZ43" s="129"/>
      <c r="EIA43" s="129"/>
      <c r="EIB43" s="129"/>
      <c r="EIC43" s="129"/>
      <c r="EID43" s="129"/>
      <c r="EIE43" s="129"/>
      <c r="EIF43" s="129"/>
      <c r="EIG43" s="129"/>
      <c r="EIH43" s="129"/>
      <c r="EII43" s="129"/>
      <c r="EIJ43" s="129"/>
      <c r="EIK43" s="129"/>
      <c r="EIL43" s="129"/>
      <c r="EIM43" s="129"/>
      <c r="EIN43" s="129"/>
      <c r="EIO43" s="129"/>
      <c r="EIP43" s="129"/>
      <c r="EIQ43" s="129"/>
      <c r="EIR43" s="129"/>
      <c r="EIS43" s="129"/>
      <c r="EIT43" s="129"/>
      <c r="EIU43" s="129"/>
      <c r="EIV43" s="129"/>
      <c r="EIW43" s="129"/>
      <c r="EIX43" s="129"/>
      <c r="EIY43" s="129"/>
      <c r="EIZ43" s="129"/>
      <c r="EJA43" s="129"/>
      <c r="EJB43" s="129"/>
      <c r="EJC43" s="129"/>
      <c r="EJD43" s="129"/>
      <c r="EJE43" s="129"/>
      <c r="EJF43" s="129"/>
      <c r="EJG43" s="129"/>
      <c r="EJH43" s="129"/>
      <c r="EJI43" s="129"/>
      <c r="EJJ43" s="129"/>
      <c r="EJK43" s="129"/>
      <c r="EJL43" s="129"/>
      <c r="EJM43" s="129"/>
      <c r="EJN43" s="129"/>
      <c r="EJO43" s="129"/>
      <c r="EJP43" s="129"/>
      <c r="EJQ43" s="129"/>
      <c r="EJR43" s="129"/>
      <c r="EJS43" s="129"/>
      <c r="EJT43" s="129"/>
      <c r="EJU43" s="129"/>
      <c r="EJV43" s="129"/>
      <c r="EJW43" s="129"/>
      <c r="EJX43" s="129"/>
      <c r="EJY43" s="129"/>
      <c r="EJZ43" s="129"/>
      <c r="EKA43" s="129"/>
      <c r="EKB43" s="129"/>
      <c r="EKC43" s="129"/>
      <c r="EKD43" s="129"/>
      <c r="EKE43" s="129"/>
      <c r="EKF43" s="129"/>
      <c r="EKG43" s="129"/>
      <c r="EKH43" s="129"/>
      <c r="EKI43" s="129"/>
      <c r="EKJ43" s="129"/>
      <c r="EKK43" s="129"/>
      <c r="EKL43" s="129"/>
      <c r="EKM43" s="129"/>
      <c r="EKN43" s="129"/>
      <c r="EKO43" s="129"/>
      <c r="EKP43" s="129"/>
      <c r="EKQ43" s="129"/>
      <c r="EKR43" s="129"/>
      <c r="EKS43" s="129"/>
      <c r="EKT43" s="129"/>
      <c r="EKU43" s="129"/>
      <c r="EKV43" s="129"/>
      <c r="EKW43" s="129"/>
      <c r="EKX43" s="129"/>
      <c r="EKY43" s="129"/>
      <c r="EKZ43" s="129"/>
      <c r="ELA43" s="129"/>
      <c r="ELB43" s="129"/>
      <c r="ELC43" s="129"/>
      <c r="ELD43" s="129"/>
      <c r="ELE43" s="129"/>
      <c r="ELF43" s="129"/>
      <c r="ELG43" s="129"/>
      <c r="ELH43" s="129"/>
      <c r="ELI43" s="129"/>
      <c r="ELJ43" s="129"/>
      <c r="ELK43" s="129"/>
      <c r="ELL43" s="129"/>
      <c r="ELM43" s="129"/>
      <c r="ELN43" s="129"/>
      <c r="ELO43" s="129"/>
      <c r="ELP43" s="129"/>
      <c r="ELQ43" s="129"/>
      <c r="ELR43" s="129"/>
      <c r="ELS43" s="129"/>
      <c r="ELT43" s="129"/>
      <c r="ELU43" s="129"/>
      <c r="ELV43" s="129"/>
      <c r="ELW43" s="129"/>
      <c r="ELX43" s="129"/>
      <c r="ELY43" s="129"/>
      <c r="ELZ43" s="129"/>
      <c r="EMA43" s="129"/>
      <c r="EMB43" s="129"/>
      <c r="EMC43" s="129"/>
      <c r="EMD43" s="129"/>
      <c r="EME43" s="129"/>
      <c r="EMF43" s="129"/>
      <c r="EMG43" s="129"/>
      <c r="EMH43" s="129"/>
      <c r="EMI43" s="129"/>
      <c r="EMJ43" s="129"/>
      <c r="EMK43" s="129"/>
      <c r="EML43" s="129"/>
      <c r="EMM43" s="129"/>
      <c r="EMN43" s="129"/>
      <c r="EMO43" s="129"/>
      <c r="EMP43" s="129"/>
      <c r="EMQ43" s="129"/>
      <c r="EMR43" s="129"/>
      <c r="EMS43" s="129"/>
      <c r="EMT43" s="129"/>
      <c r="EMU43" s="129"/>
      <c r="EMV43" s="129"/>
      <c r="EMW43" s="129"/>
      <c r="EMX43" s="129"/>
      <c r="EMY43" s="129"/>
      <c r="EMZ43" s="129"/>
      <c r="ENA43" s="129"/>
      <c r="ENB43" s="129"/>
      <c r="ENC43" s="129"/>
      <c r="END43" s="129"/>
      <c r="ENE43" s="129"/>
      <c r="ENF43" s="129"/>
      <c r="ENG43" s="129"/>
      <c r="ENH43" s="129"/>
      <c r="ENI43" s="129"/>
      <c r="ENJ43" s="129"/>
      <c r="ENK43" s="129"/>
      <c r="ENL43" s="129"/>
      <c r="ENM43" s="129"/>
      <c r="ENN43" s="129"/>
      <c r="ENO43" s="129"/>
      <c r="ENP43" s="129"/>
      <c r="ENQ43" s="129"/>
      <c r="ENR43" s="129"/>
      <c r="ENS43" s="129"/>
      <c r="ENT43" s="129"/>
      <c r="ENU43" s="129"/>
      <c r="ENV43" s="129"/>
      <c r="ENW43" s="129"/>
      <c r="ENX43" s="129"/>
      <c r="ENY43" s="129"/>
      <c r="ENZ43" s="129"/>
      <c r="EOA43" s="129"/>
      <c r="EOB43" s="129"/>
      <c r="EOC43" s="129"/>
      <c r="EOD43" s="129"/>
      <c r="EOE43" s="129"/>
      <c r="EOF43" s="129"/>
      <c r="EOG43" s="129"/>
      <c r="EOH43" s="129"/>
      <c r="EOI43" s="129"/>
      <c r="EOJ43" s="129"/>
      <c r="EOK43" s="129"/>
      <c r="EOL43" s="129"/>
      <c r="EOM43" s="129"/>
      <c r="EON43" s="129"/>
      <c r="EOO43" s="129"/>
      <c r="EOP43" s="129"/>
      <c r="EOQ43" s="129"/>
      <c r="EOR43" s="129"/>
      <c r="EOS43" s="129"/>
      <c r="EOT43" s="129"/>
      <c r="EOU43" s="129"/>
      <c r="EOV43" s="129"/>
      <c r="EOW43" s="129"/>
      <c r="EOX43" s="129"/>
      <c r="EOY43" s="129"/>
      <c r="EOZ43" s="129"/>
      <c r="EPA43" s="129"/>
      <c r="EPB43" s="129"/>
      <c r="EPC43" s="129"/>
      <c r="EPD43" s="129"/>
      <c r="EPE43" s="129"/>
      <c r="EPF43" s="129"/>
      <c r="EPG43" s="129"/>
      <c r="EPH43" s="129"/>
      <c r="EPI43" s="129"/>
      <c r="EPJ43" s="129"/>
      <c r="EPK43" s="129"/>
      <c r="EPL43" s="129"/>
      <c r="EPM43" s="129"/>
      <c r="EPN43" s="129"/>
      <c r="EPO43" s="129"/>
      <c r="EPP43" s="129"/>
      <c r="EPQ43" s="129"/>
      <c r="EPR43" s="129"/>
      <c r="EPS43" s="129"/>
      <c r="EPT43" s="129"/>
      <c r="EPU43" s="129"/>
      <c r="EPV43" s="129"/>
      <c r="EPW43" s="129"/>
      <c r="EPX43" s="129"/>
      <c r="EPY43" s="129"/>
      <c r="EPZ43" s="129"/>
      <c r="EQA43" s="129"/>
      <c r="EQB43" s="129"/>
      <c r="EQC43" s="129"/>
      <c r="EQD43" s="129"/>
      <c r="EQE43" s="129"/>
      <c r="EQF43" s="129"/>
      <c r="EQG43" s="129"/>
      <c r="EQH43" s="129"/>
      <c r="EQI43" s="129"/>
      <c r="EQJ43" s="129"/>
      <c r="EQK43" s="129"/>
      <c r="EQL43" s="129"/>
      <c r="EQM43" s="129"/>
      <c r="EQN43" s="129"/>
      <c r="EQO43" s="129"/>
      <c r="EQP43" s="129"/>
      <c r="EQQ43" s="129"/>
      <c r="EQR43" s="129"/>
      <c r="EQS43" s="129"/>
      <c r="EQT43" s="129"/>
      <c r="EQU43" s="129"/>
      <c r="EQV43" s="129"/>
      <c r="EQW43" s="129"/>
      <c r="EQX43" s="129"/>
      <c r="EQY43" s="129"/>
      <c r="EQZ43" s="129"/>
      <c r="ERA43" s="129"/>
      <c r="ERB43" s="129"/>
      <c r="ERC43" s="129"/>
      <c r="ERD43" s="129"/>
      <c r="ERE43" s="129"/>
      <c r="ERF43" s="129"/>
      <c r="ERG43" s="129"/>
      <c r="ERH43" s="129"/>
      <c r="ERI43" s="129"/>
      <c r="ERJ43" s="129"/>
      <c r="ERK43" s="129"/>
      <c r="ERL43" s="129"/>
      <c r="ERM43" s="129"/>
      <c r="ERN43" s="129"/>
      <c r="ERO43" s="129"/>
      <c r="ERP43" s="129"/>
      <c r="ERQ43" s="129"/>
      <c r="ERR43" s="129"/>
      <c r="ERS43" s="129"/>
      <c r="ERT43" s="129"/>
      <c r="ERU43" s="129"/>
      <c r="ERV43" s="129"/>
      <c r="ERW43" s="129"/>
      <c r="ERX43" s="129"/>
      <c r="ERY43" s="129"/>
      <c r="ERZ43" s="129"/>
      <c r="ESA43" s="129"/>
      <c r="ESB43" s="129"/>
      <c r="ESC43" s="129"/>
      <c r="ESD43" s="129"/>
      <c r="ESE43" s="129"/>
      <c r="ESF43" s="129"/>
      <c r="ESG43" s="129"/>
      <c r="ESH43" s="129"/>
      <c r="ESI43" s="129"/>
      <c r="ESJ43" s="129"/>
      <c r="ESK43" s="129"/>
      <c r="ESL43" s="129"/>
      <c r="ESM43" s="129"/>
      <c r="ESN43" s="129"/>
      <c r="ESO43" s="129"/>
      <c r="ESP43" s="129"/>
      <c r="ESQ43" s="129"/>
      <c r="ESR43" s="129"/>
      <c r="ESS43" s="129"/>
      <c r="EST43" s="129"/>
      <c r="ESU43" s="129"/>
      <c r="ESV43" s="129"/>
      <c r="ESW43" s="129"/>
      <c r="ESX43" s="129"/>
      <c r="ESY43" s="129"/>
      <c r="ESZ43" s="129"/>
      <c r="ETA43" s="129"/>
      <c r="ETB43" s="129"/>
      <c r="ETC43" s="129"/>
      <c r="ETD43" s="129"/>
      <c r="ETE43" s="129"/>
      <c r="ETF43" s="129"/>
      <c r="ETG43" s="129"/>
      <c r="ETH43" s="129"/>
      <c r="ETI43" s="129"/>
      <c r="ETJ43" s="129"/>
      <c r="ETK43" s="129"/>
      <c r="ETL43" s="129"/>
      <c r="ETM43" s="129"/>
      <c r="ETN43" s="129"/>
      <c r="ETO43" s="129"/>
      <c r="ETP43" s="129"/>
      <c r="ETQ43" s="129"/>
      <c r="ETR43" s="129"/>
      <c r="ETS43" s="129"/>
      <c r="ETT43" s="129"/>
      <c r="ETU43" s="129"/>
      <c r="ETV43" s="129"/>
      <c r="ETW43" s="129"/>
      <c r="ETX43" s="129"/>
      <c r="ETY43" s="129"/>
      <c r="ETZ43" s="129"/>
      <c r="EUA43" s="129"/>
      <c r="EUB43" s="129"/>
      <c r="EUC43" s="129"/>
      <c r="EUD43" s="129"/>
      <c r="EUE43" s="129"/>
      <c r="EUF43" s="129"/>
      <c r="EUG43" s="129"/>
      <c r="EUH43" s="129"/>
      <c r="EUI43" s="129"/>
      <c r="EUJ43" s="129"/>
      <c r="EUK43" s="129"/>
      <c r="EUL43" s="129"/>
      <c r="EUM43" s="129"/>
      <c r="EUN43" s="129"/>
      <c r="EUO43" s="129"/>
      <c r="EUP43" s="129"/>
      <c r="EUQ43" s="129"/>
      <c r="EUR43" s="129"/>
      <c r="EUS43" s="129"/>
      <c r="EUT43" s="129"/>
      <c r="EUU43" s="129"/>
      <c r="EUV43" s="129"/>
      <c r="EUW43" s="129"/>
      <c r="EUX43" s="129"/>
      <c r="EUY43" s="129"/>
      <c r="EUZ43" s="129"/>
      <c r="EVA43" s="129"/>
      <c r="EVB43" s="129"/>
      <c r="EVC43" s="129"/>
      <c r="EVD43" s="129"/>
      <c r="EVE43" s="129"/>
      <c r="EVF43" s="129"/>
      <c r="EVG43" s="129"/>
      <c r="EVH43" s="129"/>
      <c r="EVI43" s="129"/>
      <c r="EVJ43" s="129"/>
      <c r="EVK43" s="129"/>
      <c r="EVL43" s="129"/>
      <c r="EVM43" s="129"/>
      <c r="EVN43" s="129"/>
      <c r="EVO43" s="129"/>
      <c r="EVP43" s="129"/>
      <c r="EVQ43" s="129"/>
      <c r="EVR43" s="129"/>
      <c r="EVS43" s="129"/>
      <c r="EVT43" s="129"/>
      <c r="EVU43" s="129"/>
      <c r="EVV43" s="129"/>
      <c r="EVW43" s="129"/>
      <c r="EVX43" s="129"/>
      <c r="EVY43" s="129"/>
      <c r="EVZ43" s="129"/>
      <c r="EWA43" s="129"/>
      <c r="EWB43" s="129"/>
      <c r="EWC43" s="129"/>
      <c r="EWD43" s="129"/>
      <c r="EWE43" s="129"/>
      <c r="EWF43" s="129"/>
      <c r="EWG43" s="129"/>
      <c r="EWH43" s="129"/>
      <c r="EWI43" s="129"/>
      <c r="EWJ43" s="129"/>
      <c r="EWK43" s="129"/>
      <c r="EWL43" s="129"/>
      <c r="EWM43" s="129"/>
      <c r="EWN43" s="129"/>
      <c r="EWO43" s="129"/>
      <c r="EWP43" s="129"/>
      <c r="EWQ43" s="129"/>
      <c r="EWR43" s="129"/>
      <c r="EWS43" s="129"/>
      <c r="EWT43" s="129"/>
      <c r="EWU43" s="129"/>
      <c r="EWV43" s="129"/>
      <c r="EWW43" s="129"/>
      <c r="EWX43" s="129"/>
      <c r="EWY43" s="129"/>
      <c r="EWZ43" s="129"/>
      <c r="EXA43" s="129"/>
      <c r="EXB43" s="129"/>
      <c r="EXC43" s="129"/>
      <c r="EXD43" s="129"/>
      <c r="EXE43" s="129"/>
      <c r="EXF43" s="129"/>
      <c r="EXG43" s="129"/>
      <c r="EXH43" s="129"/>
      <c r="EXI43" s="129"/>
      <c r="EXJ43" s="129"/>
      <c r="EXK43" s="129"/>
      <c r="EXL43" s="129"/>
      <c r="EXM43" s="129"/>
      <c r="EXN43" s="129"/>
      <c r="EXO43" s="129"/>
      <c r="EXP43" s="129"/>
      <c r="EXQ43" s="129"/>
      <c r="EXR43" s="129"/>
      <c r="EXS43" s="129"/>
      <c r="EXT43" s="129"/>
      <c r="EXU43" s="129"/>
      <c r="EXV43" s="129"/>
      <c r="EXW43" s="129"/>
      <c r="EXX43" s="129"/>
      <c r="EXY43" s="129"/>
      <c r="EXZ43" s="129"/>
      <c r="EYA43" s="129"/>
      <c r="EYB43" s="129"/>
      <c r="EYC43" s="129"/>
      <c r="EYD43" s="129"/>
      <c r="EYE43" s="129"/>
      <c r="EYF43" s="129"/>
      <c r="EYG43" s="129"/>
      <c r="EYH43" s="129"/>
      <c r="EYI43" s="129"/>
      <c r="EYJ43" s="129"/>
      <c r="EYK43" s="129"/>
      <c r="EYL43" s="129"/>
      <c r="EYM43" s="129"/>
      <c r="EYN43" s="129"/>
      <c r="EYO43" s="129"/>
      <c r="EYP43" s="129"/>
      <c r="EYQ43" s="129"/>
      <c r="EYR43" s="129"/>
      <c r="EYS43" s="129"/>
      <c r="EYT43" s="129"/>
      <c r="EYU43" s="129"/>
      <c r="EYV43" s="129"/>
      <c r="EYW43" s="129"/>
      <c r="EYX43" s="129"/>
      <c r="EYY43" s="129"/>
      <c r="EYZ43" s="129"/>
      <c r="EZA43" s="129"/>
      <c r="EZB43" s="129"/>
      <c r="EZC43" s="129"/>
      <c r="EZD43" s="129"/>
      <c r="EZE43" s="129"/>
      <c r="EZF43" s="129"/>
      <c r="EZG43" s="129"/>
      <c r="EZH43" s="129"/>
      <c r="EZI43" s="129"/>
      <c r="EZJ43" s="129"/>
      <c r="EZK43" s="129"/>
      <c r="EZL43" s="129"/>
      <c r="EZM43" s="129"/>
      <c r="EZN43" s="129"/>
      <c r="EZO43" s="129"/>
      <c r="EZP43" s="129"/>
      <c r="EZQ43" s="129"/>
      <c r="EZR43" s="129"/>
      <c r="EZS43" s="129"/>
      <c r="EZT43" s="129"/>
      <c r="EZU43" s="129"/>
      <c r="EZV43" s="129"/>
      <c r="EZW43" s="129"/>
      <c r="EZX43" s="129"/>
      <c r="EZY43" s="129"/>
      <c r="EZZ43" s="129"/>
      <c r="FAA43" s="129"/>
      <c r="FAB43" s="129"/>
      <c r="FAC43" s="129"/>
      <c r="FAD43" s="129"/>
      <c r="FAE43" s="129"/>
      <c r="FAF43" s="129"/>
      <c r="FAG43" s="129"/>
      <c r="FAH43" s="129"/>
      <c r="FAI43" s="129"/>
      <c r="FAJ43" s="129"/>
      <c r="FAK43" s="129"/>
      <c r="FAL43" s="129"/>
      <c r="FAM43" s="129"/>
      <c r="FAN43" s="129"/>
      <c r="FAO43" s="129"/>
      <c r="FAP43" s="129"/>
      <c r="FAQ43" s="129"/>
      <c r="FAR43" s="129"/>
      <c r="FAS43" s="129"/>
      <c r="FAT43" s="129"/>
      <c r="FAU43" s="129"/>
      <c r="FAV43" s="129"/>
      <c r="FAW43" s="129"/>
      <c r="FAX43" s="129"/>
      <c r="FAY43" s="129"/>
      <c r="FAZ43" s="129"/>
      <c r="FBA43" s="129"/>
      <c r="FBB43" s="129"/>
      <c r="FBC43" s="129"/>
      <c r="FBD43" s="129"/>
      <c r="FBE43" s="129"/>
      <c r="FBF43" s="129"/>
      <c r="FBG43" s="129"/>
      <c r="FBH43" s="129"/>
      <c r="FBI43" s="129"/>
      <c r="FBJ43" s="129"/>
      <c r="FBK43" s="129"/>
      <c r="FBL43" s="129"/>
      <c r="FBM43" s="129"/>
      <c r="FBN43" s="129"/>
      <c r="FBO43" s="129"/>
      <c r="FBP43" s="129"/>
      <c r="FBQ43" s="129"/>
      <c r="FBR43" s="129"/>
      <c r="FBS43" s="129"/>
      <c r="FBT43" s="129"/>
      <c r="FBU43" s="129"/>
      <c r="FBV43" s="129"/>
      <c r="FBW43" s="129"/>
      <c r="FBX43" s="129"/>
      <c r="FBY43" s="129"/>
      <c r="FBZ43" s="129"/>
      <c r="FCA43" s="129"/>
      <c r="FCB43" s="129"/>
      <c r="FCC43" s="129"/>
      <c r="FCD43" s="129"/>
      <c r="FCE43" s="129"/>
      <c r="FCF43" s="129"/>
      <c r="FCG43" s="129"/>
      <c r="FCH43" s="129"/>
      <c r="FCI43" s="129"/>
      <c r="FCJ43" s="129"/>
      <c r="FCK43" s="129"/>
      <c r="FCL43" s="129"/>
      <c r="FCM43" s="129"/>
      <c r="FCN43" s="129"/>
      <c r="FCO43" s="129"/>
      <c r="FCP43" s="129"/>
      <c r="FCQ43" s="129"/>
      <c r="FCR43" s="129"/>
      <c r="FCS43" s="129"/>
      <c r="FCT43" s="129"/>
      <c r="FCU43" s="129"/>
      <c r="FCV43" s="129"/>
      <c r="FCW43" s="129"/>
      <c r="FCX43" s="129"/>
      <c r="FCY43" s="129"/>
      <c r="FCZ43" s="129"/>
      <c r="FDA43" s="129"/>
      <c r="FDB43" s="129"/>
      <c r="FDC43" s="129"/>
      <c r="FDD43" s="129"/>
      <c r="FDE43" s="129"/>
      <c r="FDF43" s="129"/>
      <c r="FDG43" s="129"/>
      <c r="FDH43" s="129"/>
      <c r="FDI43" s="129"/>
      <c r="FDJ43" s="129"/>
      <c r="FDK43" s="129"/>
      <c r="FDL43" s="129"/>
      <c r="FDM43" s="129"/>
      <c r="FDN43" s="129"/>
      <c r="FDO43" s="129"/>
      <c r="FDP43" s="129"/>
      <c r="FDQ43" s="129"/>
      <c r="FDR43" s="129"/>
      <c r="FDS43" s="129"/>
      <c r="FDT43" s="129"/>
      <c r="FDU43" s="129"/>
      <c r="FDV43" s="129"/>
      <c r="FDW43" s="129"/>
      <c r="FDX43" s="129"/>
      <c r="FDY43" s="129"/>
      <c r="FDZ43" s="129"/>
      <c r="FEA43" s="129"/>
      <c r="FEB43" s="129"/>
      <c r="FEC43" s="129"/>
      <c r="FED43" s="129"/>
      <c r="FEE43" s="129"/>
      <c r="FEF43" s="129"/>
      <c r="FEG43" s="129"/>
      <c r="FEH43" s="129"/>
      <c r="FEI43" s="129"/>
      <c r="FEJ43" s="129"/>
      <c r="FEK43" s="129"/>
      <c r="FEL43" s="129"/>
      <c r="FEM43" s="129"/>
      <c r="FEN43" s="129"/>
      <c r="FEO43" s="129"/>
      <c r="FEP43" s="129"/>
      <c r="FEQ43" s="129"/>
      <c r="FER43" s="129"/>
      <c r="FES43" s="129"/>
      <c r="FET43" s="129"/>
      <c r="FEU43" s="129"/>
      <c r="FEV43" s="129"/>
      <c r="FEW43" s="129"/>
      <c r="FEX43" s="129"/>
      <c r="FEY43" s="129"/>
      <c r="FEZ43" s="129"/>
      <c r="FFA43" s="129"/>
      <c r="FFB43" s="129"/>
      <c r="FFC43" s="129"/>
      <c r="FFD43" s="129"/>
      <c r="FFE43" s="129"/>
      <c r="FFF43" s="129"/>
      <c r="FFG43" s="129"/>
      <c r="FFH43" s="129"/>
      <c r="FFI43" s="129"/>
      <c r="FFJ43" s="129"/>
      <c r="FFK43" s="129"/>
      <c r="FFL43" s="129"/>
      <c r="FFM43" s="129"/>
      <c r="FFN43" s="129"/>
      <c r="FFO43" s="129"/>
      <c r="FFP43" s="129"/>
      <c r="FFQ43" s="129"/>
      <c r="FFR43" s="129"/>
      <c r="FFS43" s="129"/>
      <c r="FFT43" s="129"/>
      <c r="FFU43" s="129"/>
      <c r="FFV43" s="129"/>
      <c r="FFW43" s="129"/>
      <c r="FFX43" s="129"/>
      <c r="FFY43" s="129"/>
      <c r="FFZ43" s="129"/>
      <c r="FGA43" s="129"/>
      <c r="FGB43" s="129"/>
      <c r="FGC43" s="129"/>
      <c r="FGD43" s="129"/>
      <c r="FGE43" s="129"/>
      <c r="FGF43" s="129"/>
      <c r="FGG43" s="129"/>
      <c r="FGH43" s="129"/>
      <c r="FGI43" s="129"/>
      <c r="FGJ43" s="129"/>
      <c r="FGK43" s="129"/>
      <c r="FGL43" s="129"/>
      <c r="FGM43" s="129"/>
      <c r="FGN43" s="129"/>
      <c r="FGO43" s="129"/>
      <c r="FGP43" s="129"/>
      <c r="FGQ43" s="129"/>
      <c r="FGR43" s="129"/>
      <c r="FGS43" s="129"/>
      <c r="FGT43" s="129"/>
      <c r="FGU43" s="129"/>
      <c r="FGV43" s="129"/>
      <c r="FGW43" s="129"/>
      <c r="FGX43" s="129"/>
      <c r="FGY43" s="129"/>
      <c r="FGZ43" s="129"/>
      <c r="FHA43" s="129"/>
      <c r="FHB43" s="129"/>
      <c r="FHC43" s="129"/>
      <c r="FHD43" s="129"/>
      <c r="FHE43" s="129"/>
      <c r="FHF43" s="129"/>
      <c r="FHG43" s="129"/>
      <c r="FHH43" s="129"/>
      <c r="FHI43" s="129"/>
      <c r="FHJ43" s="129"/>
      <c r="FHK43" s="129"/>
      <c r="FHL43" s="129"/>
      <c r="FHM43" s="129"/>
      <c r="FHN43" s="129"/>
      <c r="FHO43" s="129"/>
      <c r="FHP43" s="129"/>
      <c r="FHQ43" s="129"/>
      <c r="FHR43" s="129"/>
      <c r="FHS43" s="129"/>
      <c r="FHT43" s="129"/>
      <c r="FHU43" s="129"/>
      <c r="FHV43" s="129"/>
      <c r="FHW43" s="129"/>
      <c r="FHX43" s="129"/>
      <c r="FHY43" s="129"/>
      <c r="FHZ43" s="129"/>
      <c r="FIA43" s="129"/>
      <c r="FIB43" s="129"/>
      <c r="FIC43" s="129"/>
      <c r="FID43" s="129"/>
      <c r="FIE43" s="129"/>
      <c r="FIF43" s="129"/>
      <c r="FIG43" s="129"/>
      <c r="FIH43" s="129"/>
      <c r="FII43" s="129"/>
      <c r="FIJ43" s="129"/>
      <c r="FIK43" s="129"/>
      <c r="FIL43" s="129"/>
      <c r="FIM43" s="129"/>
      <c r="FIN43" s="129"/>
      <c r="FIO43" s="129"/>
      <c r="FIP43" s="129"/>
      <c r="FIQ43" s="129"/>
      <c r="FIR43" s="129"/>
      <c r="FIS43" s="129"/>
      <c r="FIT43" s="129"/>
      <c r="FIU43" s="129"/>
      <c r="FIV43" s="129"/>
      <c r="FIW43" s="129"/>
      <c r="FIX43" s="129"/>
      <c r="FIY43" s="129"/>
      <c r="FIZ43" s="129"/>
      <c r="FJA43" s="129"/>
      <c r="FJB43" s="129"/>
      <c r="FJC43" s="129"/>
      <c r="FJD43" s="129"/>
      <c r="FJE43" s="129"/>
      <c r="FJF43" s="129"/>
      <c r="FJG43" s="129"/>
      <c r="FJH43" s="129"/>
      <c r="FJI43" s="129"/>
      <c r="FJJ43" s="129"/>
      <c r="FJK43" s="129"/>
      <c r="FJL43" s="129"/>
      <c r="FJM43" s="129"/>
      <c r="FJN43" s="129"/>
      <c r="FJO43" s="129"/>
      <c r="FJP43" s="129"/>
      <c r="FJQ43" s="129"/>
      <c r="FJR43" s="129"/>
      <c r="FJS43" s="129"/>
      <c r="FJT43" s="129"/>
      <c r="FJU43" s="129"/>
      <c r="FJV43" s="129"/>
      <c r="FJW43" s="129"/>
      <c r="FJX43" s="129"/>
      <c r="FJY43" s="129"/>
      <c r="FJZ43" s="129"/>
      <c r="FKA43" s="129"/>
      <c r="FKB43" s="129"/>
      <c r="FKC43" s="129"/>
      <c r="FKD43" s="129"/>
      <c r="FKE43" s="129"/>
      <c r="FKF43" s="129"/>
      <c r="FKG43" s="129"/>
      <c r="FKH43" s="129"/>
      <c r="FKI43" s="129"/>
      <c r="FKJ43" s="129"/>
      <c r="FKK43" s="129"/>
      <c r="FKL43" s="129"/>
      <c r="FKM43" s="129"/>
      <c r="FKN43" s="129"/>
      <c r="FKO43" s="129"/>
      <c r="FKP43" s="129"/>
      <c r="FKQ43" s="129"/>
      <c r="FKR43" s="129"/>
      <c r="FKS43" s="129"/>
      <c r="FKT43" s="129"/>
      <c r="FKU43" s="129"/>
      <c r="FKV43" s="129"/>
      <c r="FKW43" s="129"/>
      <c r="FKX43" s="129"/>
      <c r="FKY43" s="129"/>
      <c r="FKZ43" s="129"/>
      <c r="FLA43" s="129"/>
      <c r="FLB43" s="129"/>
      <c r="FLC43" s="129"/>
      <c r="FLD43" s="129"/>
      <c r="FLE43" s="129"/>
      <c r="FLF43" s="129"/>
      <c r="FLG43" s="129"/>
      <c r="FLH43" s="129"/>
      <c r="FLI43" s="129"/>
      <c r="FLJ43" s="129"/>
      <c r="FLK43" s="129"/>
      <c r="FLL43" s="129"/>
      <c r="FLM43" s="129"/>
      <c r="FLN43" s="129"/>
      <c r="FLO43" s="129"/>
      <c r="FLP43" s="129"/>
      <c r="FLQ43" s="129"/>
      <c r="FLR43" s="129"/>
      <c r="FLS43" s="129"/>
      <c r="FLT43" s="129"/>
      <c r="FLU43" s="129"/>
      <c r="FLV43" s="129"/>
      <c r="FLW43" s="129"/>
      <c r="FLX43" s="129"/>
      <c r="FLY43" s="129"/>
      <c r="FLZ43" s="129"/>
      <c r="FMA43" s="129"/>
      <c r="FMB43" s="129"/>
      <c r="FMC43" s="129"/>
      <c r="FMD43" s="129"/>
      <c r="FME43" s="129"/>
      <c r="FMF43" s="129"/>
      <c r="FMG43" s="129"/>
      <c r="FMH43" s="129"/>
      <c r="FMI43" s="129"/>
      <c r="FMJ43" s="129"/>
      <c r="FMK43" s="129"/>
      <c r="FML43" s="129"/>
      <c r="FMM43" s="129"/>
      <c r="FMN43" s="129"/>
      <c r="FMO43" s="129"/>
      <c r="FMP43" s="129"/>
      <c r="FMQ43" s="129"/>
      <c r="FMR43" s="129"/>
      <c r="FMS43" s="129"/>
      <c r="FMT43" s="129"/>
      <c r="FMU43" s="129"/>
      <c r="FMV43" s="129"/>
      <c r="FMW43" s="129"/>
      <c r="FMX43" s="129"/>
      <c r="FMY43" s="129"/>
      <c r="FMZ43" s="129"/>
      <c r="FNA43" s="129"/>
      <c r="FNB43" s="129"/>
      <c r="FNC43" s="129"/>
      <c r="FND43" s="129"/>
      <c r="FNE43" s="129"/>
      <c r="FNF43" s="129"/>
      <c r="FNG43" s="129"/>
      <c r="FNH43" s="129"/>
      <c r="FNI43" s="129"/>
      <c r="FNJ43" s="129"/>
      <c r="FNK43" s="129"/>
      <c r="FNL43" s="129"/>
      <c r="FNM43" s="129"/>
      <c r="FNN43" s="129"/>
      <c r="FNO43" s="129"/>
      <c r="FNP43" s="129"/>
      <c r="FNQ43" s="129"/>
      <c r="FNR43" s="129"/>
      <c r="FNS43" s="129"/>
      <c r="FNT43" s="129"/>
      <c r="FNU43" s="129"/>
      <c r="FNV43" s="129"/>
      <c r="FNW43" s="129"/>
      <c r="FNX43" s="129"/>
      <c r="FNY43" s="129"/>
      <c r="FNZ43" s="129"/>
      <c r="FOA43" s="129"/>
      <c r="FOB43" s="129"/>
      <c r="FOC43" s="129"/>
      <c r="FOD43" s="129"/>
      <c r="FOE43" s="129"/>
      <c r="FOF43" s="129"/>
      <c r="FOG43" s="129"/>
      <c r="FOH43" s="129"/>
      <c r="FOI43" s="129"/>
      <c r="FOJ43" s="129"/>
      <c r="FOK43" s="129"/>
      <c r="FOL43" s="129"/>
      <c r="FOM43" s="129"/>
      <c r="FON43" s="129"/>
      <c r="FOO43" s="129"/>
      <c r="FOP43" s="129"/>
      <c r="FOQ43" s="129"/>
      <c r="FOR43" s="129"/>
      <c r="FOS43" s="129"/>
      <c r="FOT43" s="129"/>
      <c r="FOU43" s="129"/>
      <c r="FOV43" s="129"/>
      <c r="FOW43" s="129"/>
      <c r="FOX43" s="129"/>
      <c r="FOY43" s="129"/>
      <c r="FOZ43" s="129"/>
      <c r="FPA43" s="129"/>
      <c r="FPB43" s="129"/>
      <c r="FPC43" s="129"/>
      <c r="FPD43" s="129"/>
      <c r="FPE43" s="129"/>
      <c r="FPF43" s="129"/>
      <c r="FPG43" s="129"/>
      <c r="FPH43" s="129"/>
      <c r="FPI43" s="129"/>
      <c r="FPJ43" s="129"/>
      <c r="FPK43" s="129"/>
      <c r="FPL43" s="129"/>
      <c r="FPM43" s="129"/>
      <c r="FPN43" s="129"/>
      <c r="FPO43" s="129"/>
      <c r="FPP43" s="129"/>
      <c r="FPQ43" s="129"/>
      <c r="FPR43" s="129"/>
      <c r="FPS43" s="129"/>
      <c r="FPT43" s="129"/>
      <c r="FPU43" s="129"/>
      <c r="FPV43" s="129"/>
      <c r="FPW43" s="129"/>
      <c r="FPX43" s="129"/>
      <c r="FPY43" s="129"/>
      <c r="FPZ43" s="129"/>
      <c r="FQA43" s="129"/>
      <c r="FQB43" s="129"/>
      <c r="FQC43" s="129"/>
      <c r="FQD43" s="129"/>
      <c r="FQE43" s="129"/>
      <c r="FQF43" s="129"/>
      <c r="FQG43" s="129"/>
      <c r="FQH43" s="129"/>
      <c r="FQI43" s="129"/>
      <c r="FQJ43" s="129"/>
      <c r="FQK43" s="129"/>
      <c r="FQL43" s="129"/>
      <c r="FQM43" s="129"/>
      <c r="FQN43" s="129"/>
      <c r="FQO43" s="129"/>
      <c r="FQP43" s="129"/>
      <c r="FQQ43" s="129"/>
      <c r="FQR43" s="129"/>
      <c r="FQS43" s="129"/>
      <c r="FQT43" s="129"/>
      <c r="FQU43" s="129"/>
      <c r="FQV43" s="129"/>
      <c r="FQW43" s="129"/>
      <c r="FQX43" s="129"/>
      <c r="FQY43" s="129"/>
      <c r="FQZ43" s="129"/>
      <c r="FRA43" s="129"/>
      <c r="FRB43" s="129"/>
      <c r="FRC43" s="129"/>
      <c r="FRD43" s="129"/>
      <c r="FRE43" s="129"/>
      <c r="FRF43" s="129"/>
      <c r="FRG43" s="129"/>
      <c r="FRH43" s="129"/>
      <c r="FRI43" s="129"/>
      <c r="FRJ43" s="129"/>
      <c r="FRK43" s="129"/>
      <c r="FRL43" s="129"/>
      <c r="FRM43" s="129"/>
      <c r="FRN43" s="129"/>
      <c r="FRO43" s="129"/>
      <c r="FRP43" s="129"/>
      <c r="FRQ43" s="129"/>
      <c r="FRR43" s="129"/>
      <c r="FRS43" s="129"/>
      <c r="FRT43" s="129"/>
      <c r="FRU43" s="129"/>
      <c r="FRV43" s="129"/>
      <c r="FRW43" s="129"/>
      <c r="FRX43" s="129"/>
      <c r="FRY43" s="129"/>
      <c r="FRZ43" s="129"/>
      <c r="FSA43" s="129"/>
      <c r="FSB43" s="129"/>
      <c r="FSC43" s="129"/>
      <c r="FSD43" s="129"/>
      <c r="FSE43" s="129"/>
      <c r="FSF43" s="129"/>
      <c r="FSG43" s="129"/>
      <c r="FSH43" s="129"/>
      <c r="FSI43" s="129"/>
      <c r="FSJ43" s="129"/>
      <c r="FSK43" s="129"/>
      <c r="FSL43" s="129"/>
      <c r="FSM43" s="129"/>
      <c r="FSN43" s="129"/>
      <c r="FSO43" s="129"/>
      <c r="FSP43" s="129"/>
      <c r="FSQ43" s="129"/>
      <c r="FSR43" s="129"/>
      <c r="FSS43" s="129"/>
      <c r="FST43" s="129"/>
      <c r="FSU43" s="129"/>
      <c r="FSV43" s="129"/>
      <c r="FSW43" s="129"/>
      <c r="FSX43" s="129"/>
      <c r="FSY43" s="129"/>
      <c r="FSZ43" s="129"/>
      <c r="FTA43" s="129"/>
      <c r="FTB43" s="129"/>
      <c r="FTC43" s="129"/>
      <c r="FTD43" s="129"/>
      <c r="FTE43" s="129"/>
      <c r="FTF43" s="129"/>
      <c r="FTG43" s="129"/>
      <c r="FTH43" s="129"/>
      <c r="FTI43" s="129"/>
      <c r="FTJ43" s="129"/>
      <c r="FTK43" s="129"/>
      <c r="FTL43" s="129"/>
      <c r="FTM43" s="129"/>
      <c r="FTN43" s="129"/>
      <c r="FTO43" s="129"/>
      <c r="FTP43" s="129"/>
      <c r="FTQ43" s="129"/>
      <c r="FTR43" s="129"/>
      <c r="FTS43" s="129"/>
      <c r="FTT43" s="129"/>
      <c r="FTU43" s="129"/>
      <c r="FTV43" s="129"/>
      <c r="FTW43" s="129"/>
      <c r="FTX43" s="129"/>
      <c r="FTY43" s="129"/>
      <c r="FTZ43" s="129"/>
      <c r="FUA43" s="129"/>
      <c r="FUB43" s="129"/>
      <c r="FUC43" s="129"/>
      <c r="FUD43" s="129"/>
      <c r="FUE43" s="129"/>
      <c r="FUF43" s="129"/>
      <c r="FUG43" s="129"/>
      <c r="FUH43" s="129"/>
      <c r="FUI43" s="129"/>
      <c r="FUJ43" s="129"/>
      <c r="FUK43" s="129"/>
      <c r="FUL43" s="129"/>
      <c r="FUM43" s="129"/>
      <c r="FUN43" s="129"/>
      <c r="FUO43" s="129"/>
      <c r="FUP43" s="129"/>
      <c r="FUQ43" s="129"/>
      <c r="FUR43" s="129"/>
      <c r="FUS43" s="129"/>
      <c r="FUT43" s="129"/>
      <c r="FUU43" s="129"/>
      <c r="FUV43" s="129"/>
      <c r="FUW43" s="129"/>
      <c r="FUX43" s="129"/>
      <c r="FUY43" s="129"/>
      <c r="FUZ43" s="129"/>
      <c r="FVA43" s="129"/>
      <c r="FVB43" s="129"/>
      <c r="FVC43" s="129"/>
      <c r="FVD43" s="129"/>
      <c r="FVE43" s="129"/>
      <c r="FVF43" s="129"/>
      <c r="FVG43" s="129"/>
      <c r="FVH43" s="129"/>
      <c r="FVI43" s="129"/>
      <c r="FVJ43" s="129"/>
      <c r="FVK43" s="129"/>
      <c r="FVL43" s="129"/>
      <c r="FVM43" s="129"/>
      <c r="FVN43" s="129"/>
      <c r="FVO43" s="129"/>
      <c r="FVP43" s="129"/>
      <c r="FVQ43" s="129"/>
      <c r="FVR43" s="129"/>
      <c r="FVS43" s="129"/>
      <c r="FVT43" s="129"/>
      <c r="FVU43" s="129"/>
      <c r="FVV43" s="129"/>
      <c r="FVW43" s="129"/>
      <c r="FVX43" s="129"/>
      <c r="FVY43" s="129"/>
      <c r="FVZ43" s="129"/>
      <c r="FWA43" s="129"/>
      <c r="FWB43" s="129"/>
      <c r="FWC43" s="129"/>
      <c r="FWD43" s="129"/>
      <c r="FWE43" s="129"/>
      <c r="FWF43" s="129"/>
      <c r="FWG43" s="129"/>
      <c r="FWH43" s="129"/>
      <c r="FWI43" s="129"/>
      <c r="FWJ43" s="129"/>
      <c r="FWK43" s="129"/>
      <c r="FWL43" s="129"/>
      <c r="FWM43" s="129"/>
      <c r="FWN43" s="129"/>
      <c r="FWO43" s="129"/>
      <c r="FWP43" s="129"/>
      <c r="FWQ43" s="129"/>
      <c r="FWR43" s="129"/>
      <c r="FWS43" s="129"/>
      <c r="FWT43" s="129"/>
      <c r="FWU43" s="129"/>
      <c r="FWV43" s="129"/>
      <c r="FWW43" s="129"/>
      <c r="FWX43" s="129"/>
      <c r="FWY43" s="129"/>
      <c r="FWZ43" s="129"/>
      <c r="FXA43" s="129"/>
      <c r="FXB43" s="129"/>
      <c r="FXC43" s="129"/>
      <c r="FXD43" s="129"/>
      <c r="FXE43" s="129"/>
      <c r="FXF43" s="129"/>
      <c r="FXG43" s="129"/>
      <c r="FXH43" s="129"/>
      <c r="FXI43" s="129"/>
      <c r="FXJ43" s="129"/>
      <c r="FXK43" s="129"/>
      <c r="FXL43" s="129"/>
      <c r="FXM43" s="129"/>
      <c r="FXN43" s="129"/>
      <c r="FXO43" s="129"/>
      <c r="FXP43" s="129"/>
      <c r="FXQ43" s="129"/>
      <c r="FXR43" s="129"/>
      <c r="FXS43" s="129"/>
      <c r="FXT43" s="129"/>
      <c r="FXU43" s="129"/>
      <c r="FXV43" s="129"/>
      <c r="FXW43" s="129"/>
      <c r="FXX43" s="129"/>
      <c r="FXY43" s="129"/>
      <c r="FXZ43" s="129"/>
      <c r="FYA43" s="129"/>
      <c r="FYB43" s="129"/>
      <c r="FYC43" s="129"/>
      <c r="FYD43" s="129"/>
      <c r="FYE43" s="129"/>
      <c r="FYF43" s="129"/>
      <c r="FYG43" s="129"/>
      <c r="FYH43" s="129"/>
      <c r="FYI43" s="129"/>
      <c r="FYJ43" s="129"/>
      <c r="FYK43" s="129"/>
      <c r="FYL43" s="129"/>
      <c r="FYM43" s="129"/>
      <c r="FYN43" s="129"/>
      <c r="FYO43" s="129"/>
      <c r="FYP43" s="129"/>
      <c r="FYQ43" s="129"/>
      <c r="FYR43" s="129"/>
      <c r="FYS43" s="129"/>
      <c r="FYT43" s="129"/>
      <c r="FYU43" s="129"/>
      <c r="FYV43" s="129"/>
      <c r="FYW43" s="129"/>
      <c r="FYX43" s="129"/>
      <c r="FYY43" s="129"/>
      <c r="FYZ43" s="129"/>
      <c r="FZA43" s="129"/>
      <c r="FZB43" s="129"/>
      <c r="FZC43" s="129"/>
      <c r="FZD43" s="129"/>
      <c r="FZE43" s="129"/>
      <c r="FZF43" s="129"/>
      <c r="FZG43" s="129"/>
      <c r="FZH43" s="129"/>
      <c r="FZI43" s="129"/>
      <c r="FZJ43" s="129"/>
      <c r="FZK43" s="129"/>
      <c r="FZL43" s="129"/>
      <c r="FZM43" s="129"/>
      <c r="FZN43" s="129"/>
      <c r="FZO43" s="129"/>
      <c r="FZP43" s="129"/>
      <c r="FZQ43" s="129"/>
      <c r="FZR43" s="129"/>
      <c r="FZS43" s="129"/>
      <c r="FZT43" s="129"/>
      <c r="FZU43" s="129"/>
      <c r="FZV43" s="129"/>
      <c r="FZW43" s="129"/>
      <c r="FZX43" s="129"/>
      <c r="FZY43" s="129"/>
      <c r="FZZ43" s="129"/>
      <c r="GAA43" s="129"/>
      <c r="GAB43" s="129"/>
      <c r="GAC43" s="129"/>
      <c r="GAD43" s="129"/>
      <c r="GAE43" s="129"/>
      <c r="GAF43" s="129"/>
      <c r="GAG43" s="129"/>
      <c r="GAH43" s="129"/>
      <c r="GAI43" s="129"/>
      <c r="GAJ43" s="129"/>
      <c r="GAK43" s="129"/>
      <c r="GAL43" s="129"/>
      <c r="GAM43" s="129"/>
      <c r="GAN43" s="129"/>
      <c r="GAO43" s="129"/>
      <c r="GAP43" s="129"/>
      <c r="GAQ43" s="129"/>
      <c r="GAR43" s="129"/>
      <c r="GAS43" s="129"/>
      <c r="GAT43" s="129"/>
      <c r="GAU43" s="129"/>
      <c r="GAV43" s="129"/>
      <c r="GAW43" s="129"/>
      <c r="GAX43" s="129"/>
      <c r="GAY43" s="129"/>
      <c r="GAZ43" s="129"/>
      <c r="GBA43" s="129"/>
      <c r="GBB43" s="129"/>
      <c r="GBC43" s="129"/>
      <c r="GBD43" s="129"/>
      <c r="GBE43" s="129"/>
      <c r="GBF43" s="129"/>
      <c r="GBG43" s="129"/>
      <c r="GBH43" s="129"/>
      <c r="GBI43" s="129"/>
      <c r="GBJ43" s="129"/>
      <c r="GBK43" s="129"/>
      <c r="GBL43" s="129"/>
      <c r="GBM43" s="129"/>
      <c r="GBN43" s="129"/>
      <c r="GBO43" s="129"/>
      <c r="GBP43" s="129"/>
      <c r="GBQ43" s="129"/>
      <c r="GBR43" s="129"/>
      <c r="GBS43" s="129"/>
      <c r="GBT43" s="129"/>
      <c r="GBU43" s="129"/>
      <c r="GBV43" s="129"/>
      <c r="GBW43" s="129"/>
      <c r="GBX43" s="129"/>
      <c r="GBY43" s="129"/>
      <c r="GBZ43" s="129"/>
      <c r="GCA43" s="129"/>
      <c r="GCB43" s="129"/>
      <c r="GCC43" s="129"/>
      <c r="GCD43" s="129"/>
      <c r="GCE43" s="129"/>
      <c r="GCF43" s="129"/>
      <c r="GCG43" s="129"/>
      <c r="GCH43" s="129"/>
      <c r="GCI43" s="129"/>
      <c r="GCJ43" s="129"/>
      <c r="GCK43" s="129"/>
      <c r="GCL43" s="129"/>
      <c r="GCM43" s="129"/>
      <c r="GCN43" s="129"/>
      <c r="GCO43" s="129"/>
      <c r="GCP43" s="129"/>
      <c r="GCQ43" s="129"/>
      <c r="GCR43" s="129"/>
      <c r="GCS43" s="129"/>
      <c r="GCT43" s="129"/>
      <c r="GCU43" s="129"/>
      <c r="GCV43" s="129"/>
      <c r="GCW43" s="129"/>
      <c r="GCX43" s="129"/>
      <c r="GCY43" s="129"/>
      <c r="GCZ43" s="129"/>
      <c r="GDA43" s="129"/>
      <c r="GDB43" s="129"/>
      <c r="GDC43" s="129"/>
      <c r="GDD43" s="129"/>
      <c r="GDE43" s="129"/>
      <c r="GDF43" s="129"/>
      <c r="GDG43" s="129"/>
      <c r="GDH43" s="129"/>
      <c r="GDI43" s="129"/>
      <c r="GDJ43" s="129"/>
      <c r="GDK43" s="129"/>
      <c r="GDL43" s="129"/>
      <c r="GDM43" s="129"/>
      <c r="GDN43" s="129"/>
      <c r="GDO43" s="129"/>
      <c r="GDP43" s="129"/>
      <c r="GDQ43" s="129"/>
      <c r="GDR43" s="129"/>
      <c r="GDS43" s="129"/>
      <c r="GDT43" s="129"/>
      <c r="GDU43" s="129"/>
      <c r="GDV43" s="129"/>
      <c r="GDW43" s="129"/>
      <c r="GDX43" s="129"/>
      <c r="GDY43" s="129"/>
      <c r="GDZ43" s="129"/>
      <c r="GEA43" s="129"/>
      <c r="GEB43" s="129"/>
      <c r="GEC43" s="129"/>
      <c r="GED43" s="129"/>
      <c r="GEE43" s="129"/>
      <c r="GEF43" s="129"/>
      <c r="GEG43" s="129"/>
      <c r="GEH43" s="129"/>
      <c r="GEI43" s="129"/>
      <c r="GEJ43" s="129"/>
      <c r="GEK43" s="129"/>
      <c r="GEL43" s="129"/>
      <c r="GEM43" s="129"/>
      <c r="GEN43" s="129"/>
      <c r="GEO43" s="129"/>
      <c r="GEP43" s="129"/>
      <c r="GEQ43" s="129"/>
      <c r="GER43" s="129"/>
      <c r="GES43" s="129"/>
      <c r="GET43" s="129"/>
      <c r="GEU43" s="129"/>
      <c r="GEV43" s="129"/>
      <c r="GEW43" s="129"/>
      <c r="GEX43" s="129"/>
      <c r="GEY43" s="129"/>
      <c r="GEZ43" s="129"/>
      <c r="GFA43" s="129"/>
      <c r="GFB43" s="129"/>
      <c r="GFC43" s="129"/>
      <c r="GFD43" s="129"/>
      <c r="GFE43" s="129"/>
      <c r="GFF43" s="129"/>
      <c r="GFG43" s="129"/>
      <c r="GFH43" s="129"/>
      <c r="GFI43" s="129"/>
      <c r="GFJ43" s="129"/>
      <c r="GFK43" s="129"/>
      <c r="GFL43" s="129"/>
      <c r="GFM43" s="129"/>
      <c r="GFN43" s="129"/>
      <c r="GFO43" s="129"/>
      <c r="GFP43" s="129"/>
      <c r="GFQ43" s="129"/>
      <c r="GFR43" s="129"/>
      <c r="GFS43" s="129"/>
      <c r="GFT43" s="129"/>
      <c r="GFU43" s="129"/>
      <c r="GFV43" s="129"/>
      <c r="GFW43" s="129"/>
      <c r="GFX43" s="129"/>
      <c r="GFY43" s="129"/>
      <c r="GFZ43" s="129"/>
      <c r="GGA43" s="129"/>
      <c r="GGB43" s="129"/>
      <c r="GGC43" s="129"/>
      <c r="GGD43" s="129"/>
      <c r="GGE43" s="129"/>
      <c r="GGF43" s="129"/>
      <c r="GGG43" s="129"/>
      <c r="GGH43" s="129"/>
      <c r="GGI43" s="129"/>
      <c r="GGJ43" s="129"/>
      <c r="GGK43" s="129"/>
      <c r="GGL43" s="129"/>
      <c r="GGM43" s="129"/>
      <c r="GGN43" s="129"/>
      <c r="GGO43" s="129"/>
      <c r="GGP43" s="129"/>
      <c r="GGQ43" s="129"/>
      <c r="GGR43" s="129"/>
      <c r="GGS43" s="129"/>
      <c r="GGT43" s="129"/>
      <c r="GGU43" s="129"/>
      <c r="GGV43" s="129"/>
      <c r="GGW43" s="129"/>
      <c r="GGX43" s="129"/>
      <c r="GGY43" s="129"/>
      <c r="GGZ43" s="129"/>
      <c r="GHA43" s="129"/>
      <c r="GHB43" s="129"/>
      <c r="GHC43" s="129"/>
      <c r="GHD43" s="129"/>
      <c r="GHE43" s="129"/>
      <c r="GHF43" s="129"/>
      <c r="GHG43" s="129"/>
      <c r="GHH43" s="129"/>
      <c r="GHI43" s="129"/>
      <c r="GHJ43" s="129"/>
      <c r="GHK43" s="129"/>
      <c r="GHL43" s="129"/>
      <c r="GHM43" s="129"/>
      <c r="GHN43" s="129"/>
      <c r="GHO43" s="129"/>
      <c r="GHP43" s="129"/>
      <c r="GHQ43" s="129"/>
      <c r="GHR43" s="129"/>
      <c r="GHS43" s="129"/>
      <c r="GHT43" s="129"/>
      <c r="GHU43" s="129"/>
      <c r="GHV43" s="129"/>
      <c r="GHW43" s="129"/>
      <c r="GHX43" s="129"/>
      <c r="GHY43" s="129"/>
      <c r="GHZ43" s="129"/>
      <c r="GIA43" s="129"/>
      <c r="GIB43" s="129"/>
      <c r="GIC43" s="129"/>
      <c r="GID43" s="129"/>
      <c r="GIE43" s="129"/>
      <c r="GIF43" s="129"/>
      <c r="GIG43" s="129"/>
      <c r="GIH43" s="129"/>
      <c r="GII43" s="129"/>
      <c r="GIJ43" s="129"/>
      <c r="GIK43" s="129"/>
      <c r="GIL43" s="129"/>
      <c r="GIM43" s="129"/>
      <c r="GIN43" s="129"/>
      <c r="GIO43" s="129"/>
      <c r="GIP43" s="129"/>
      <c r="GIQ43" s="129"/>
      <c r="GIR43" s="129"/>
      <c r="GIS43" s="129"/>
      <c r="GIT43" s="129"/>
      <c r="GIU43" s="129"/>
      <c r="GIV43" s="129"/>
      <c r="GIW43" s="129"/>
      <c r="GIX43" s="129"/>
      <c r="GIY43" s="129"/>
      <c r="GIZ43" s="129"/>
      <c r="GJA43" s="129"/>
      <c r="GJB43" s="129"/>
      <c r="GJC43" s="129"/>
      <c r="GJD43" s="129"/>
      <c r="GJE43" s="129"/>
      <c r="GJF43" s="129"/>
      <c r="GJG43" s="129"/>
      <c r="GJH43" s="129"/>
      <c r="GJI43" s="129"/>
      <c r="GJJ43" s="129"/>
      <c r="GJK43" s="129"/>
      <c r="GJL43" s="129"/>
      <c r="GJM43" s="129"/>
      <c r="GJN43" s="129"/>
      <c r="GJO43" s="129"/>
      <c r="GJP43" s="129"/>
      <c r="GJQ43" s="129"/>
      <c r="GJR43" s="129"/>
      <c r="GJS43" s="129"/>
      <c r="GJT43" s="129"/>
      <c r="GJU43" s="129"/>
      <c r="GJV43" s="129"/>
      <c r="GJW43" s="129"/>
      <c r="GJX43" s="129"/>
      <c r="GJY43" s="129"/>
      <c r="GJZ43" s="129"/>
      <c r="GKA43" s="129"/>
      <c r="GKB43" s="129"/>
      <c r="GKC43" s="129"/>
      <c r="GKD43" s="129"/>
      <c r="GKE43" s="129"/>
      <c r="GKF43" s="129"/>
      <c r="GKG43" s="129"/>
      <c r="GKH43" s="129"/>
      <c r="GKI43" s="129"/>
      <c r="GKJ43" s="129"/>
      <c r="GKK43" s="129"/>
      <c r="GKL43" s="129"/>
      <c r="GKM43" s="129"/>
      <c r="GKN43" s="129"/>
      <c r="GKO43" s="129"/>
      <c r="GKP43" s="129"/>
      <c r="GKQ43" s="129"/>
      <c r="GKR43" s="129"/>
      <c r="GKS43" s="129"/>
      <c r="GKT43" s="129"/>
      <c r="GKU43" s="129"/>
      <c r="GKV43" s="129"/>
      <c r="GKW43" s="129"/>
      <c r="GKX43" s="129"/>
      <c r="GKY43" s="129"/>
      <c r="GKZ43" s="129"/>
      <c r="GLA43" s="129"/>
      <c r="GLB43" s="129"/>
      <c r="GLC43" s="129"/>
      <c r="GLD43" s="129"/>
      <c r="GLE43" s="129"/>
      <c r="GLF43" s="129"/>
      <c r="GLG43" s="129"/>
      <c r="GLH43" s="129"/>
      <c r="GLI43" s="129"/>
      <c r="GLJ43" s="129"/>
      <c r="GLK43" s="129"/>
      <c r="GLL43" s="129"/>
      <c r="GLM43" s="129"/>
      <c r="GLN43" s="129"/>
      <c r="GLO43" s="129"/>
      <c r="GLP43" s="129"/>
      <c r="GLQ43" s="129"/>
      <c r="GLR43" s="129"/>
      <c r="GLS43" s="129"/>
      <c r="GLT43" s="129"/>
      <c r="GLU43" s="129"/>
      <c r="GLV43" s="129"/>
      <c r="GLW43" s="129"/>
      <c r="GLX43" s="129"/>
      <c r="GLY43" s="129"/>
      <c r="GLZ43" s="129"/>
      <c r="GMA43" s="129"/>
      <c r="GMB43" s="129"/>
      <c r="GMC43" s="129"/>
      <c r="GMD43" s="129"/>
      <c r="GME43" s="129"/>
      <c r="GMF43" s="129"/>
      <c r="GMG43" s="129"/>
      <c r="GMH43" s="129"/>
      <c r="GMI43" s="129"/>
      <c r="GMJ43" s="129"/>
      <c r="GMK43" s="129"/>
      <c r="GML43" s="129"/>
      <c r="GMM43" s="129"/>
      <c r="GMN43" s="129"/>
      <c r="GMO43" s="129"/>
      <c r="GMP43" s="129"/>
      <c r="GMQ43" s="129"/>
      <c r="GMR43" s="129"/>
      <c r="GMS43" s="129"/>
      <c r="GMT43" s="129"/>
      <c r="GMU43" s="129"/>
      <c r="GMV43" s="129"/>
      <c r="GMW43" s="129"/>
      <c r="GMX43" s="129"/>
      <c r="GMY43" s="129"/>
      <c r="GMZ43" s="129"/>
      <c r="GNA43" s="129"/>
      <c r="GNB43" s="129"/>
      <c r="GNC43" s="129"/>
      <c r="GND43" s="129"/>
      <c r="GNE43" s="129"/>
      <c r="GNF43" s="129"/>
      <c r="GNG43" s="129"/>
      <c r="GNH43" s="129"/>
      <c r="GNI43" s="129"/>
      <c r="GNJ43" s="129"/>
      <c r="GNK43" s="129"/>
      <c r="GNL43" s="129"/>
      <c r="GNM43" s="129"/>
      <c r="GNN43" s="129"/>
      <c r="GNO43" s="129"/>
      <c r="GNP43" s="129"/>
      <c r="GNQ43" s="129"/>
      <c r="GNR43" s="129"/>
      <c r="GNS43" s="129"/>
      <c r="GNT43" s="129"/>
      <c r="GNU43" s="129"/>
      <c r="GNV43" s="129"/>
      <c r="GNW43" s="129"/>
      <c r="GNX43" s="129"/>
      <c r="GNY43" s="129"/>
      <c r="GNZ43" s="129"/>
      <c r="GOA43" s="129"/>
      <c r="GOB43" s="129"/>
      <c r="GOC43" s="129"/>
      <c r="GOD43" s="129"/>
      <c r="GOE43" s="129"/>
      <c r="GOF43" s="129"/>
      <c r="GOG43" s="129"/>
      <c r="GOH43" s="129"/>
      <c r="GOI43" s="129"/>
      <c r="GOJ43" s="129"/>
      <c r="GOK43" s="129"/>
      <c r="GOL43" s="129"/>
      <c r="GOM43" s="129"/>
      <c r="GON43" s="129"/>
      <c r="GOO43" s="129"/>
      <c r="GOP43" s="129"/>
      <c r="GOQ43" s="129"/>
      <c r="GOR43" s="129"/>
      <c r="GOS43" s="129"/>
      <c r="GOT43" s="129"/>
      <c r="GOU43" s="129"/>
      <c r="GOV43" s="129"/>
      <c r="GOW43" s="129"/>
      <c r="GOX43" s="129"/>
      <c r="GOY43" s="129"/>
      <c r="GOZ43" s="129"/>
      <c r="GPA43" s="129"/>
      <c r="GPB43" s="129"/>
      <c r="GPC43" s="129"/>
      <c r="GPD43" s="129"/>
      <c r="GPE43" s="129"/>
      <c r="GPF43" s="129"/>
      <c r="GPG43" s="129"/>
      <c r="GPH43" s="129"/>
      <c r="GPI43" s="129"/>
      <c r="GPJ43" s="129"/>
      <c r="GPK43" s="129"/>
      <c r="GPL43" s="129"/>
      <c r="GPM43" s="129"/>
      <c r="GPN43" s="129"/>
      <c r="GPO43" s="129"/>
      <c r="GPP43" s="129"/>
      <c r="GPQ43" s="129"/>
      <c r="GPR43" s="129"/>
      <c r="GPS43" s="129"/>
      <c r="GPT43" s="129"/>
      <c r="GPU43" s="129"/>
      <c r="GPV43" s="129"/>
      <c r="GPW43" s="129"/>
      <c r="GPX43" s="129"/>
      <c r="GPY43" s="129"/>
      <c r="GPZ43" s="129"/>
      <c r="GQA43" s="129"/>
      <c r="GQB43" s="129"/>
      <c r="GQC43" s="129"/>
      <c r="GQD43" s="129"/>
      <c r="GQE43" s="129"/>
      <c r="GQF43" s="129"/>
      <c r="GQG43" s="129"/>
      <c r="GQH43" s="129"/>
      <c r="GQI43" s="129"/>
      <c r="GQJ43" s="129"/>
      <c r="GQK43" s="129"/>
      <c r="GQL43" s="129"/>
      <c r="GQM43" s="129"/>
      <c r="GQN43" s="129"/>
      <c r="GQO43" s="129"/>
      <c r="GQP43" s="129"/>
      <c r="GQQ43" s="129"/>
      <c r="GQR43" s="129"/>
      <c r="GQS43" s="129"/>
      <c r="GQT43" s="129"/>
      <c r="GQU43" s="129"/>
      <c r="GQV43" s="129"/>
      <c r="GQW43" s="129"/>
      <c r="GQX43" s="129"/>
      <c r="GQY43" s="129"/>
      <c r="GQZ43" s="129"/>
      <c r="GRA43" s="129"/>
      <c r="GRB43" s="129"/>
      <c r="GRC43" s="129"/>
      <c r="GRD43" s="129"/>
      <c r="GRE43" s="129"/>
      <c r="GRF43" s="129"/>
      <c r="GRG43" s="129"/>
      <c r="GRH43" s="129"/>
      <c r="GRI43" s="129"/>
      <c r="GRJ43" s="129"/>
      <c r="GRK43" s="129"/>
      <c r="GRL43" s="129"/>
      <c r="GRM43" s="129"/>
      <c r="GRN43" s="129"/>
      <c r="GRO43" s="129"/>
      <c r="GRP43" s="129"/>
      <c r="GRQ43" s="129"/>
      <c r="GRR43" s="129"/>
      <c r="GRS43" s="129"/>
      <c r="GRT43" s="129"/>
      <c r="GRU43" s="129"/>
      <c r="GRV43" s="129"/>
      <c r="GRW43" s="129"/>
      <c r="GRX43" s="129"/>
      <c r="GRY43" s="129"/>
      <c r="GRZ43" s="129"/>
      <c r="GSA43" s="129"/>
      <c r="GSB43" s="129"/>
      <c r="GSC43" s="129"/>
      <c r="GSD43" s="129"/>
      <c r="GSE43" s="129"/>
      <c r="GSF43" s="129"/>
      <c r="GSG43" s="129"/>
      <c r="GSH43" s="129"/>
      <c r="GSI43" s="129"/>
      <c r="GSJ43" s="129"/>
      <c r="GSK43" s="129"/>
      <c r="GSL43" s="129"/>
      <c r="GSM43" s="129"/>
      <c r="GSN43" s="129"/>
      <c r="GSO43" s="129"/>
      <c r="GSP43" s="129"/>
      <c r="GSQ43" s="129"/>
      <c r="GSR43" s="129"/>
      <c r="GSS43" s="129"/>
      <c r="GST43" s="129"/>
      <c r="GSU43" s="129"/>
      <c r="GSV43" s="129"/>
      <c r="GSW43" s="129"/>
      <c r="GSX43" s="129"/>
      <c r="GSY43" s="129"/>
      <c r="GSZ43" s="129"/>
      <c r="GTA43" s="129"/>
      <c r="GTB43" s="129"/>
      <c r="GTC43" s="129"/>
      <c r="GTD43" s="129"/>
      <c r="GTE43" s="129"/>
      <c r="GTF43" s="129"/>
      <c r="GTG43" s="129"/>
      <c r="GTH43" s="129"/>
      <c r="GTI43" s="129"/>
      <c r="GTJ43" s="129"/>
      <c r="GTK43" s="129"/>
      <c r="GTL43" s="129"/>
      <c r="GTM43" s="129"/>
      <c r="GTN43" s="129"/>
      <c r="GTO43" s="129"/>
      <c r="GTP43" s="129"/>
      <c r="GTQ43" s="129"/>
      <c r="GTR43" s="129"/>
      <c r="GTS43" s="129"/>
      <c r="GTT43" s="129"/>
      <c r="GTU43" s="129"/>
      <c r="GTV43" s="129"/>
      <c r="GTW43" s="129"/>
      <c r="GTX43" s="129"/>
      <c r="GTY43" s="129"/>
      <c r="GTZ43" s="129"/>
      <c r="GUA43" s="129"/>
      <c r="GUB43" s="129"/>
      <c r="GUC43" s="129"/>
      <c r="GUD43" s="129"/>
      <c r="GUE43" s="129"/>
      <c r="GUF43" s="129"/>
      <c r="GUG43" s="129"/>
      <c r="GUH43" s="129"/>
      <c r="GUI43" s="129"/>
      <c r="GUJ43" s="129"/>
      <c r="GUK43" s="129"/>
      <c r="GUL43" s="129"/>
      <c r="GUM43" s="129"/>
      <c r="GUN43" s="129"/>
      <c r="GUO43" s="129"/>
      <c r="GUP43" s="129"/>
      <c r="GUQ43" s="129"/>
      <c r="GUR43" s="129"/>
      <c r="GUS43" s="129"/>
      <c r="GUT43" s="129"/>
      <c r="GUU43" s="129"/>
      <c r="GUV43" s="129"/>
      <c r="GUW43" s="129"/>
      <c r="GUX43" s="129"/>
      <c r="GUY43" s="129"/>
      <c r="GUZ43" s="129"/>
      <c r="GVA43" s="129"/>
      <c r="GVB43" s="129"/>
      <c r="GVC43" s="129"/>
      <c r="GVD43" s="129"/>
      <c r="GVE43" s="129"/>
      <c r="GVF43" s="129"/>
      <c r="GVG43" s="129"/>
      <c r="GVH43" s="129"/>
      <c r="GVI43" s="129"/>
      <c r="GVJ43" s="129"/>
      <c r="GVK43" s="129"/>
      <c r="GVL43" s="129"/>
      <c r="GVM43" s="129"/>
      <c r="GVN43" s="129"/>
      <c r="GVO43" s="129"/>
      <c r="GVP43" s="129"/>
      <c r="GVQ43" s="129"/>
      <c r="GVR43" s="129"/>
      <c r="GVS43" s="129"/>
      <c r="GVT43" s="129"/>
      <c r="GVU43" s="129"/>
      <c r="GVV43" s="129"/>
      <c r="GVW43" s="129"/>
      <c r="GVX43" s="129"/>
      <c r="GVY43" s="129"/>
      <c r="GVZ43" s="129"/>
      <c r="GWA43" s="129"/>
      <c r="GWB43" s="129"/>
      <c r="GWC43" s="129"/>
      <c r="GWD43" s="129"/>
      <c r="GWE43" s="129"/>
      <c r="GWF43" s="129"/>
      <c r="GWG43" s="129"/>
      <c r="GWH43" s="129"/>
      <c r="GWI43" s="129"/>
      <c r="GWJ43" s="129"/>
      <c r="GWK43" s="129"/>
      <c r="GWL43" s="129"/>
      <c r="GWM43" s="129"/>
      <c r="GWN43" s="129"/>
      <c r="GWO43" s="129"/>
      <c r="GWP43" s="129"/>
      <c r="GWQ43" s="129"/>
      <c r="GWR43" s="129"/>
      <c r="GWS43" s="129"/>
      <c r="GWT43" s="129"/>
      <c r="GWU43" s="129"/>
      <c r="GWV43" s="129"/>
      <c r="GWW43" s="129"/>
      <c r="GWX43" s="129"/>
      <c r="GWY43" s="129"/>
      <c r="GWZ43" s="129"/>
      <c r="GXA43" s="129"/>
      <c r="GXB43" s="129"/>
      <c r="GXC43" s="129"/>
      <c r="GXD43" s="129"/>
      <c r="GXE43" s="129"/>
      <c r="GXF43" s="129"/>
      <c r="GXG43" s="129"/>
      <c r="GXH43" s="129"/>
      <c r="GXI43" s="129"/>
      <c r="GXJ43" s="129"/>
      <c r="GXK43" s="129"/>
      <c r="GXL43" s="129"/>
      <c r="GXM43" s="129"/>
      <c r="GXN43" s="129"/>
      <c r="GXO43" s="129"/>
      <c r="GXP43" s="129"/>
      <c r="GXQ43" s="129"/>
      <c r="GXR43" s="129"/>
      <c r="GXS43" s="129"/>
      <c r="GXT43" s="129"/>
      <c r="GXU43" s="129"/>
      <c r="GXV43" s="129"/>
      <c r="GXW43" s="129"/>
      <c r="GXX43" s="129"/>
      <c r="GXY43" s="129"/>
      <c r="GXZ43" s="129"/>
      <c r="GYA43" s="129"/>
      <c r="GYB43" s="129"/>
      <c r="GYC43" s="129"/>
      <c r="GYD43" s="129"/>
      <c r="GYE43" s="129"/>
      <c r="GYF43" s="129"/>
      <c r="GYG43" s="129"/>
      <c r="GYH43" s="129"/>
      <c r="GYI43" s="129"/>
      <c r="GYJ43" s="129"/>
      <c r="GYK43" s="129"/>
      <c r="GYL43" s="129"/>
      <c r="GYM43" s="129"/>
      <c r="GYN43" s="129"/>
      <c r="GYO43" s="129"/>
      <c r="GYP43" s="129"/>
      <c r="GYQ43" s="129"/>
      <c r="GYR43" s="129"/>
      <c r="GYS43" s="129"/>
      <c r="GYT43" s="129"/>
      <c r="GYU43" s="129"/>
      <c r="GYV43" s="129"/>
      <c r="GYW43" s="129"/>
      <c r="GYX43" s="129"/>
      <c r="GYY43" s="129"/>
      <c r="GYZ43" s="129"/>
      <c r="GZA43" s="129"/>
      <c r="GZB43" s="129"/>
      <c r="GZC43" s="129"/>
      <c r="GZD43" s="129"/>
      <c r="GZE43" s="129"/>
      <c r="GZF43" s="129"/>
      <c r="GZG43" s="129"/>
      <c r="GZH43" s="129"/>
      <c r="GZI43" s="129"/>
      <c r="GZJ43" s="129"/>
      <c r="GZK43" s="129"/>
      <c r="GZL43" s="129"/>
      <c r="GZM43" s="129"/>
      <c r="GZN43" s="129"/>
      <c r="GZO43" s="129"/>
      <c r="GZP43" s="129"/>
      <c r="GZQ43" s="129"/>
      <c r="GZR43" s="129"/>
      <c r="GZS43" s="129"/>
      <c r="GZT43" s="129"/>
      <c r="GZU43" s="129"/>
      <c r="GZV43" s="129"/>
      <c r="GZW43" s="129"/>
      <c r="GZX43" s="129"/>
      <c r="GZY43" s="129"/>
      <c r="GZZ43" s="129"/>
      <c r="HAA43" s="129"/>
      <c r="HAB43" s="129"/>
      <c r="HAC43" s="129"/>
      <c r="HAD43" s="129"/>
      <c r="HAE43" s="129"/>
      <c r="HAF43" s="129"/>
      <c r="HAG43" s="129"/>
      <c r="HAH43" s="129"/>
      <c r="HAI43" s="129"/>
      <c r="HAJ43" s="129"/>
      <c r="HAK43" s="129"/>
      <c r="HAL43" s="129"/>
      <c r="HAM43" s="129"/>
      <c r="HAN43" s="129"/>
      <c r="HAO43" s="129"/>
      <c r="HAP43" s="129"/>
      <c r="HAQ43" s="129"/>
      <c r="HAR43" s="129"/>
      <c r="HAS43" s="129"/>
      <c r="HAT43" s="129"/>
      <c r="HAU43" s="129"/>
      <c r="HAV43" s="129"/>
      <c r="HAW43" s="129"/>
      <c r="HAX43" s="129"/>
      <c r="HAY43" s="129"/>
      <c r="HAZ43" s="129"/>
      <c r="HBA43" s="129"/>
      <c r="HBB43" s="129"/>
      <c r="HBC43" s="129"/>
      <c r="HBD43" s="129"/>
      <c r="HBE43" s="129"/>
      <c r="HBF43" s="129"/>
      <c r="HBG43" s="129"/>
      <c r="HBH43" s="129"/>
      <c r="HBI43" s="129"/>
      <c r="HBJ43" s="129"/>
      <c r="HBK43" s="129"/>
      <c r="HBL43" s="129"/>
      <c r="HBM43" s="129"/>
      <c r="HBN43" s="129"/>
      <c r="HBO43" s="129"/>
      <c r="HBP43" s="129"/>
      <c r="HBQ43" s="129"/>
      <c r="HBR43" s="129"/>
      <c r="HBS43" s="129"/>
      <c r="HBT43" s="129"/>
      <c r="HBU43" s="129"/>
      <c r="HBV43" s="129"/>
      <c r="HBW43" s="129"/>
      <c r="HBX43" s="129"/>
      <c r="HBY43" s="129"/>
      <c r="HBZ43" s="129"/>
      <c r="HCA43" s="129"/>
      <c r="HCB43" s="129"/>
      <c r="HCC43" s="129"/>
      <c r="HCD43" s="129"/>
      <c r="HCE43" s="129"/>
      <c r="HCF43" s="129"/>
      <c r="HCG43" s="129"/>
      <c r="HCH43" s="129"/>
      <c r="HCI43" s="129"/>
      <c r="HCJ43" s="129"/>
      <c r="HCK43" s="129"/>
      <c r="HCL43" s="129"/>
      <c r="HCM43" s="129"/>
      <c r="HCN43" s="129"/>
      <c r="HCO43" s="129"/>
      <c r="HCP43" s="129"/>
      <c r="HCQ43" s="129"/>
      <c r="HCR43" s="129"/>
      <c r="HCS43" s="129"/>
      <c r="HCT43" s="129"/>
      <c r="HCU43" s="129"/>
      <c r="HCV43" s="129"/>
      <c r="HCW43" s="129"/>
      <c r="HCX43" s="129"/>
      <c r="HCY43" s="129"/>
      <c r="HCZ43" s="129"/>
      <c r="HDA43" s="129"/>
      <c r="HDB43" s="129"/>
      <c r="HDC43" s="129"/>
      <c r="HDD43" s="129"/>
      <c r="HDE43" s="129"/>
      <c r="HDF43" s="129"/>
      <c r="HDG43" s="129"/>
      <c r="HDH43" s="129"/>
      <c r="HDI43" s="129"/>
      <c r="HDJ43" s="129"/>
      <c r="HDK43" s="129"/>
      <c r="HDL43" s="129"/>
      <c r="HDM43" s="129"/>
      <c r="HDN43" s="129"/>
      <c r="HDO43" s="129"/>
      <c r="HDP43" s="129"/>
      <c r="HDQ43" s="129"/>
      <c r="HDR43" s="129"/>
      <c r="HDS43" s="129"/>
      <c r="HDT43" s="129"/>
      <c r="HDU43" s="129"/>
      <c r="HDV43" s="129"/>
      <c r="HDW43" s="129"/>
      <c r="HDX43" s="129"/>
      <c r="HDY43" s="129"/>
      <c r="HDZ43" s="129"/>
      <c r="HEA43" s="129"/>
      <c r="HEB43" s="129"/>
      <c r="HEC43" s="129"/>
      <c r="HED43" s="129"/>
      <c r="HEE43" s="129"/>
      <c r="HEF43" s="129"/>
      <c r="HEG43" s="129"/>
      <c r="HEH43" s="129"/>
      <c r="HEI43" s="129"/>
      <c r="HEJ43" s="129"/>
      <c r="HEK43" s="129"/>
      <c r="HEL43" s="129"/>
      <c r="HEM43" s="129"/>
      <c r="HEN43" s="129"/>
      <c r="HEO43" s="129"/>
      <c r="HEP43" s="129"/>
      <c r="HEQ43" s="129"/>
      <c r="HER43" s="129"/>
      <c r="HES43" s="129"/>
      <c r="HET43" s="129"/>
      <c r="HEU43" s="129"/>
      <c r="HEV43" s="129"/>
      <c r="HEW43" s="129"/>
      <c r="HEX43" s="129"/>
      <c r="HEY43" s="129"/>
      <c r="HEZ43" s="129"/>
      <c r="HFA43" s="129"/>
      <c r="HFB43" s="129"/>
      <c r="HFC43" s="129"/>
      <c r="HFD43" s="129"/>
      <c r="HFE43" s="129"/>
      <c r="HFF43" s="129"/>
      <c r="HFG43" s="129"/>
      <c r="HFH43" s="129"/>
      <c r="HFI43" s="129"/>
      <c r="HFJ43" s="129"/>
      <c r="HFK43" s="129"/>
      <c r="HFL43" s="129"/>
      <c r="HFM43" s="129"/>
      <c r="HFN43" s="129"/>
      <c r="HFO43" s="129"/>
      <c r="HFP43" s="129"/>
      <c r="HFQ43" s="129"/>
      <c r="HFR43" s="129"/>
      <c r="HFS43" s="129"/>
      <c r="HFT43" s="129"/>
      <c r="HFU43" s="129"/>
      <c r="HFV43" s="129"/>
      <c r="HFW43" s="129"/>
      <c r="HFX43" s="129"/>
      <c r="HFY43" s="129"/>
      <c r="HFZ43" s="129"/>
      <c r="HGA43" s="129"/>
      <c r="HGB43" s="129"/>
      <c r="HGC43" s="129"/>
      <c r="HGD43" s="129"/>
      <c r="HGE43" s="129"/>
      <c r="HGF43" s="129"/>
      <c r="HGG43" s="129"/>
      <c r="HGH43" s="129"/>
      <c r="HGI43" s="129"/>
      <c r="HGJ43" s="129"/>
      <c r="HGK43" s="129"/>
      <c r="HGL43" s="129"/>
      <c r="HGM43" s="129"/>
      <c r="HGN43" s="129"/>
      <c r="HGO43" s="129"/>
      <c r="HGP43" s="129"/>
      <c r="HGQ43" s="129"/>
      <c r="HGR43" s="129"/>
      <c r="HGS43" s="129"/>
      <c r="HGT43" s="129"/>
      <c r="HGU43" s="129"/>
      <c r="HGV43" s="129"/>
      <c r="HGW43" s="129"/>
      <c r="HGX43" s="129"/>
      <c r="HGY43" s="129"/>
      <c r="HGZ43" s="129"/>
      <c r="HHA43" s="129"/>
      <c r="HHB43" s="129"/>
      <c r="HHC43" s="129"/>
      <c r="HHD43" s="129"/>
      <c r="HHE43" s="129"/>
      <c r="HHF43" s="129"/>
      <c r="HHG43" s="129"/>
      <c r="HHH43" s="129"/>
      <c r="HHI43" s="129"/>
      <c r="HHJ43" s="129"/>
      <c r="HHK43" s="129"/>
      <c r="HHL43" s="129"/>
      <c r="HHM43" s="129"/>
      <c r="HHN43" s="129"/>
      <c r="HHO43" s="129"/>
      <c r="HHP43" s="129"/>
      <c r="HHQ43" s="129"/>
      <c r="HHR43" s="129"/>
      <c r="HHS43" s="129"/>
      <c r="HHT43" s="129"/>
      <c r="HHU43" s="129"/>
      <c r="HHV43" s="129"/>
      <c r="HHW43" s="129"/>
      <c r="HHX43" s="129"/>
      <c r="HHY43" s="129"/>
      <c r="HHZ43" s="129"/>
      <c r="HIA43" s="129"/>
      <c r="HIB43" s="129"/>
      <c r="HIC43" s="129"/>
      <c r="HID43" s="129"/>
      <c r="HIE43" s="129"/>
      <c r="HIF43" s="129"/>
      <c r="HIG43" s="129"/>
      <c r="HIH43" s="129"/>
      <c r="HII43" s="129"/>
      <c r="HIJ43" s="129"/>
      <c r="HIK43" s="129"/>
      <c r="HIL43" s="129"/>
      <c r="HIM43" s="129"/>
      <c r="HIN43" s="129"/>
      <c r="HIO43" s="129"/>
      <c r="HIP43" s="129"/>
      <c r="HIQ43" s="129"/>
      <c r="HIR43" s="129"/>
      <c r="HIS43" s="129"/>
      <c r="HIT43" s="129"/>
      <c r="HIU43" s="129"/>
      <c r="HIV43" s="129"/>
      <c r="HIW43" s="129"/>
      <c r="HIX43" s="129"/>
      <c r="HIY43" s="129"/>
      <c r="HIZ43" s="129"/>
      <c r="HJA43" s="129"/>
      <c r="HJB43" s="129"/>
      <c r="HJC43" s="129"/>
      <c r="HJD43" s="129"/>
      <c r="HJE43" s="129"/>
      <c r="HJF43" s="129"/>
      <c r="HJG43" s="129"/>
      <c r="HJH43" s="129"/>
      <c r="HJI43" s="129"/>
      <c r="HJJ43" s="129"/>
      <c r="HJK43" s="129"/>
      <c r="HJL43" s="129"/>
      <c r="HJM43" s="129"/>
      <c r="HJN43" s="129"/>
      <c r="HJO43" s="129"/>
      <c r="HJP43" s="129"/>
      <c r="HJQ43" s="129"/>
      <c r="HJR43" s="129"/>
      <c r="HJS43" s="129"/>
      <c r="HJT43" s="129"/>
      <c r="HJU43" s="129"/>
      <c r="HJV43" s="129"/>
      <c r="HJW43" s="129"/>
      <c r="HJX43" s="129"/>
      <c r="HJY43" s="129"/>
      <c r="HJZ43" s="129"/>
      <c r="HKA43" s="129"/>
      <c r="HKB43" s="129"/>
      <c r="HKC43" s="129"/>
      <c r="HKD43" s="129"/>
      <c r="HKE43" s="129"/>
      <c r="HKF43" s="129"/>
      <c r="HKG43" s="129"/>
      <c r="HKH43" s="129"/>
      <c r="HKI43" s="129"/>
      <c r="HKJ43" s="129"/>
      <c r="HKK43" s="129"/>
      <c r="HKL43" s="129"/>
      <c r="HKM43" s="129"/>
      <c r="HKN43" s="129"/>
      <c r="HKO43" s="129"/>
      <c r="HKP43" s="129"/>
      <c r="HKQ43" s="129"/>
      <c r="HKR43" s="129"/>
      <c r="HKS43" s="129"/>
      <c r="HKT43" s="129"/>
      <c r="HKU43" s="129"/>
      <c r="HKV43" s="129"/>
      <c r="HKW43" s="129"/>
      <c r="HKX43" s="129"/>
      <c r="HKY43" s="129"/>
      <c r="HKZ43" s="129"/>
      <c r="HLA43" s="129"/>
      <c r="HLB43" s="129"/>
      <c r="HLC43" s="129"/>
      <c r="HLD43" s="129"/>
      <c r="HLE43" s="129"/>
      <c r="HLF43" s="129"/>
      <c r="HLG43" s="129"/>
      <c r="HLH43" s="129"/>
      <c r="HLI43" s="129"/>
      <c r="HLJ43" s="129"/>
      <c r="HLK43" s="129"/>
      <c r="HLL43" s="129"/>
      <c r="HLM43" s="129"/>
      <c r="HLN43" s="129"/>
      <c r="HLO43" s="129"/>
      <c r="HLP43" s="129"/>
      <c r="HLQ43" s="129"/>
      <c r="HLR43" s="129"/>
      <c r="HLS43" s="129"/>
      <c r="HLT43" s="129"/>
      <c r="HLU43" s="129"/>
      <c r="HLV43" s="129"/>
      <c r="HLW43" s="129"/>
      <c r="HLX43" s="129"/>
      <c r="HLY43" s="129"/>
      <c r="HLZ43" s="129"/>
      <c r="HMA43" s="129"/>
      <c r="HMB43" s="129"/>
      <c r="HMC43" s="129"/>
      <c r="HMD43" s="129"/>
      <c r="HME43" s="129"/>
      <c r="HMF43" s="129"/>
      <c r="HMG43" s="129"/>
      <c r="HMH43" s="129"/>
      <c r="HMI43" s="129"/>
      <c r="HMJ43" s="129"/>
      <c r="HMK43" s="129"/>
      <c r="HML43" s="129"/>
      <c r="HMM43" s="129"/>
      <c r="HMN43" s="129"/>
      <c r="HMO43" s="129"/>
      <c r="HMP43" s="129"/>
      <c r="HMQ43" s="129"/>
      <c r="HMR43" s="129"/>
      <c r="HMS43" s="129"/>
      <c r="HMT43" s="129"/>
      <c r="HMU43" s="129"/>
      <c r="HMV43" s="129"/>
      <c r="HMW43" s="129"/>
      <c r="HMX43" s="129"/>
      <c r="HMY43" s="129"/>
      <c r="HMZ43" s="129"/>
      <c r="HNA43" s="129"/>
      <c r="HNB43" s="129"/>
      <c r="HNC43" s="129"/>
      <c r="HND43" s="129"/>
      <c r="HNE43" s="129"/>
      <c r="HNF43" s="129"/>
      <c r="HNG43" s="129"/>
      <c r="HNH43" s="129"/>
      <c r="HNI43" s="129"/>
      <c r="HNJ43" s="129"/>
      <c r="HNK43" s="129"/>
      <c r="HNL43" s="129"/>
      <c r="HNM43" s="129"/>
      <c r="HNN43" s="129"/>
      <c r="HNO43" s="129"/>
      <c r="HNP43" s="129"/>
      <c r="HNQ43" s="129"/>
      <c r="HNR43" s="129"/>
      <c r="HNS43" s="129"/>
      <c r="HNT43" s="129"/>
      <c r="HNU43" s="129"/>
      <c r="HNV43" s="129"/>
      <c r="HNW43" s="129"/>
      <c r="HNX43" s="129"/>
      <c r="HNY43" s="129"/>
      <c r="HNZ43" s="129"/>
      <c r="HOA43" s="129"/>
      <c r="HOB43" s="129"/>
      <c r="HOC43" s="129"/>
      <c r="HOD43" s="129"/>
      <c r="HOE43" s="129"/>
      <c r="HOF43" s="129"/>
      <c r="HOG43" s="129"/>
      <c r="HOH43" s="129"/>
      <c r="HOI43" s="129"/>
      <c r="HOJ43" s="129"/>
      <c r="HOK43" s="129"/>
      <c r="HOL43" s="129"/>
      <c r="HOM43" s="129"/>
      <c r="HON43" s="129"/>
      <c r="HOO43" s="129"/>
      <c r="HOP43" s="129"/>
      <c r="HOQ43" s="129"/>
      <c r="HOR43" s="129"/>
      <c r="HOS43" s="129"/>
      <c r="HOT43" s="129"/>
      <c r="HOU43" s="129"/>
      <c r="HOV43" s="129"/>
      <c r="HOW43" s="129"/>
      <c r="HOX43" s="129"/>
      <c r="HOY43" s="129"/>
      <c r="HOZ43" s="129"/>
      <c r="HPA43" s="129"/>
      <c r="HPB43" s="129"/>
      <c r="HPC43" s="129"/>
      <c r="HPD43" s="129"/>
      <c r="HPE43" s="129"/>
      <c r="HPF43" s="129"/>
      <c r="HPG43" s="129"/>
      <c r="HPH43" s="129"/>
      <c r="HPI43" s="129"/>
      <c r="HPJ43" s="129"/>
      <c r="HPK43" s="129"/>
      <c r="HPL43" s="129"/>
      <c r="HPM43" s="129"/>
      <c r="HPN43" s="129"/>
      <c r="HPO43" s="129"/>
      <c r="HPP43" s="129"/>
      <c r="HPQ43" s="129"/>
      <c r="HPR43" s="129"/>
      <c r="HPS43" s="129"/>
      <c r="HPT43" s="129"/>
      <c r="HPU43" s="129"/>
      <c r="HPV43" s="129"/>
      <c r="HPW43" s="129"/>
      <c r="HPX43" s="129"/>
      <c r="HPY43" s="129"/>
      <c r="HPZ43" s="129"/>
      <c r="HQA43" s="129"/>
      <c r="HQB43" s="129"/>
      <c r="HQC43" s="129"/>
      <c r="HQD43" s="129"/>
      <c r="HQE43" s="129"/>
      <c r="HQF43" s="129"/>
      <c r="HQG43" s="129"/>
      <c r="HQH43" s="129"/>
      <c r="HQI43" s="129"/>
      <c r="HQJ43" s="129"/>
      <c r="HQK43" s="129"/>
      <c r="HQL43" s="129"/>
      <c r="HQM43" s="129"/>
      <c r="HQN43" s="129"/>
      <c r="HQO43" s="129"/>
      <c r="HQP43" s="129"/>
      <c r="HQQ43" s="129"/>
      <c r="HQR43" s="129"/>
      <c r="HQS43" s="129"/>
      <c r="HQT43" s="129"/>
      <c r="HQU43" s="129"/>
      <c r="HQV43" s="129"/>
      <c r="HQW43" s="129"/>
      <c r="HQX43" s="129"/>
      <c r="HQY43" s="129"/>
      <c r="HQZ43" s="129"/>
      <c r="HRA43" s="129"/>
      <c r="HRB43" s="129"/>
      <c r="HRC43" s="129"/>
      <c r="HRD43" s="129"/>
      <c r="HRE43" s="129"/>
      <c r="HRF43" s="129"/>
      <c r="HRG43" s="129"/>
      <c r="HRH43" s="129"/>
      <c r="HRI43" s="129"/>
      <c r="HRJ43" s="129"/>
      <c r="HRK43" s="129"/>
      <c r="HRL43" s="129"/>
      <c r="HRM43" s="129"/>
      <c r="HRN43" s="129"/>
      <c r="HRO43" s="129"/>
      <c r="HRP43" s="129"/>
      <c r="HRQ43" s="129"/>
      <c r="HRR43" s="129"/>
      <c r="HRS43" s="129"/>
      <c r="HRT43" s="129"/>
      <c r="HRU43" s="129"/>
      <c r="HRV43" s="129"/>
      <c r="HRW43" s="129"/>
      <c r="HRX43" s="129"/>
      <c r="HRY43" s="129"/>
      <c r="HRZ43" s="129"/>
      <c r="HSA43" s="129"/>
      <c r="HSB43" s="129"/>
      <c r="HSC43" s="129"/>
      <c r="HSD43" s="129"/>
      <c r="HSE43" s="129"/>
      <c r="HSF43" s="129"/>
      <c r="HSG43" s="129"/>
      <c r="HSH43" s="129"/>
      <c r="HSI43" s="129"/>
      <c r="HSJ43" s="129"/>
      <c r="HSK43" s="129"/>
      <c r="HSL43" s="129"/>
      <c r="HSM43" s="129"/>
      <c r="HSN43" s="129"/>
      <c r="HSO43" s="129"/>
      <c r="HSP43" s="129"/>
      <c r="HSQ43" s="129"/>
      <c r="HSR43" s="129"/>
      <c r="HSS43" s="129"/>
      <c r="HST43" s="129"/>
      <c r="HSU43" s="129"/>
      <c r="HSV43" s="129"/>
      <c r="HSW43" s="129"/>
      <c r="HSX43" s="129"/>
      <c r="HSY43" s="129"/>
      <c r="HSZ43" s="129"/>
      <c r="HTA43" s="129"/>
      <c r="HTB43" s="129"/>
      <c r="HTC43" s="129"/>
      <c r="HTD43" s="129"/>
      <c r="HTE43" s="129"/>
      <c r="HTF43" s="129"/>
      <c r="HTG43" s="129"/>
      <c r="HTH43" s="129"/>
      <c r="HTI43" s="129"/>
      <c r="HTJ43" s="129"/>
      <c r="HTK43" s="129"/>
      <c r="HTL43" s="129"/>
      <c r="HTM43" s="129"/>
      <c r="HTN43" s="129"/>
      <c r="HTO43" s="129"/>
      <c r="HTP43" s="129"/>
      <c r="HTQ43" s="129"/>
      <c r="HTR43" s="129"/>
      <c r="HTS43" s="129"/>
      <c r="HTT43" s="129"/>
      <c r="HTU43" s="129"/>
      <c r="HTV43" s="129"/>
      <c r="HTW43" s="129"/>
      <c r="HTX43" s="129"/>
      <c r="HTY43" s="129"/>
      <c r="HTZ43" s="129"/>
      <c r="HUA43" s="129"/>
      <c r="HUB43" s="129"/>
      <c r="HUC43" s="129"/>
      <c r="HUD43" s="129"/>
      <c r="HUE43" s="129"/>
      <c r="HUF43" s="129"/>
      <c r="HUG43" s="129"/>
      <c r="HUH43" s="129"/>
      <c r="HUI43" s="129"/>
      <c r="HUJ43" s="129"/>
      <c r="HUK43" s="129"/>
      <c r="HUL43" s="129"/>
      <c r="HUM43" s="129"/>
      <c r="HUN43" s="129"/>
      <c r="HUO43" s="129"/>
      <c r="HUP43" s="129"/>
      <c r="HUQ43" s="129"/>
      <c r="HUR43" s="129"/>
      <c r="HUS43" s="129"/>
      <c r="HUT43" s="129"/>
      <c r="HUU43" s="129"/>
      <c r="HUV43" s="129"/>
      <c r="HUW43" s="129"/>
      <c r="HUX43" s="129"/>
      <c r="HUY43" s="129"/>
      <c r="HUZ43" s="129"/>
      <c r="HVA43" s="129"/>
      <c r="HVB43" s="129"/>
      <c r="HVC43" s="129"/>
      <c r="HVD43" s="129"/>
      <c r="HVE43" s="129"/>
      <c r="HVF43" s="129"/>
      <c r="HVG43" s="129"/>
      <c r="HVH43" s="129"/>
      <c r="HVI43" s="129"/>
      <c r="HVJ43" s="129"/>
      <c r="HVK43" s="129"/>
      <c r="HVL43" s="129"/>
      <c r="HVM43" s="129"/>
      <c r="HVN43" s="129"/>
      <c r="HVO43" s="129"/>
      <c r="HVP43" s="129"/>
      <c r="HVQ43" s="129"/>
      <c r="HVR43" s="129"/>
      <c r="HVS43" s="129"/>
      <c r="HVT43" s="129"/>
      <c r="HVU43" s="129"/>
      <c r="HVV43" s="129"/>
      <c r="HVW43" s="129"/>
      <c r="HVX43" s="129"/>
      <c r="HVY43" s="129"/>
      <c r="HVZ43" s="129"/>
      <c r="HWA43" s="129"/>
      <c r="HWB43" s="129"/>
      <c r="HWC43" s="129"/>
      <c r="HWD43" s="129"/>
      <c r="HWE43" s="129"/>
      <c r="HWF43" s="129"/>
      <c r="HWG43" s="129"/>
      <c r="HWH43" s="129"/>
      <c r="HWI43" s="129"/>
      <c r="HWJ43" s="129"/>
      <c r="HWK43" s="129"/>
      <c r="HWL43" s="129"/>
      <c r="HWM43" s="129"/>
      <c r="HWN43" s="129"/>
      <c r="HWO43" s="129"/>
      <c r="HWP43" s="129"/>
      <c r="HWQ43" s="129"/>
      <c r="HWR43" s="129"/>
      <c r="HWS43" s="129"/>
      <c r="HWT43" s="129"/>
      <c r="HWU43" s="129"/>
      <c r="HWV43" s="129"/>
      <c r="HWW43" s="129"/>
      <c r="HWX43" s="129"/>
      <c r="HWY43" s="129"/>
      <c r="HWZ43" s="129"/>
      <c r="HXA43" s="129"/>
      <c r="HXB43" s="129"/>
      <c r="HXC43" s="129"/>
      <c r="HXD43" s="129"/>
      <c r="HXE43" s="129"/>
      <c r="HXF43" s="129"/>
      <c r="HXG43" s="129"/>
      <c r="HXH43" s="129"/>
      <c r="HXI43" s="129"/>
      <c r="HXJ43" s="129"/>
      <c r="HXK43" s="129"/>
      <c r="HXL43" s="129"/>
      <c r="HXM43" s="129"/>
      <c r="HXN43" s="129"/>
      <c r="HXO43" s="129"/>
      <c r="HXP43" s="129"/>
      <c r="HXQ43" s="129"/>
      <c r="HXR43" s="129"/>
      <c r="HXS43" s="129"/>
      <c r="HXT43" s="129"/>
      <c r="HXU43" s="129"/>
      <c r="HXV43" s="129"/>
      <c r="HXW43" s="129"/>
      <c r="HXX43" s="129"/>
      <c r="HXY43" s="129"/>
      <c r="HXZ43" s="129"/>
      <c r="HYA43" s="129"/>
      <c r="HYB43" s="129"/>
      <c r="HYC43" s="129"/>
      <c r="HYD43" s="129"/>
      <c r="HYE43" s="129"/>
      <c r="HYF43" s="129"/>
      <c r="HYG43" s="129"/>
      <c r="HYH43" s="129"/>
      <c r="HYI43" s="129"/>
      <c r="HYJ43" s="129"/>
      <c r="HYK43" s="129"/>
      <c r="HYL43" s="129"/>
      <c r="HYM43" s="129"/>
      <c r="HYN43" s="129"/>
      <c r="HYO43" s="129"/>
      <c r="HYP43" s="129"/>
      <c r="HYQ43" s="129"/>
      <c r="HYR43" s="129"/>
      <c r="HYS43" s="129"/>
      <c r="HYT43" s="129"/>
      <c r="HYU43" s="129"/>
      <c r="HYV43" s="129"/>
      <c r="HYW43" s="129"/>
      <c r="HYX43" s="129"/>
      <c r="HYY43" s="129"/>
      <c r="HYZ43" s="129"/>
      <c r="HZA43" s="129"/>
      <c r="HZB43" s="129"/>
      <c r="HZC43" s="129"/>
      <c r="HZD43" s="129"/>
      <c r="HZE43" s="129"/>
      <c r="HZF43" s="129"/>
      <c r="HZG43" s="129"/>
      <c r="HZH43" s="129"/>
      <c r="HZI43" s="129"/>
      <c r="HZJ43" s="129"/>
      <c r="HZK43" s="129"/>
      <c r="HZL43" s="129"/>
      <c r="HZM43" s="129"/>
      <c r="HZN43" s="129"/>
      <c r="HZO43" s="129"/>
      <c r="HZP43" s="129"/>
      <c r="HZQ43" s="129"/>
      <c r="HZR43" s="129"/>
      <c r="HZS43" s="129"/>
      <c r="HZT43" s="129"/>
      <c r="HZU43" s="129"/>
      <c r="HZV43" s="129"/>
      <c r="HZW43" s="129"/>
      <c r="HZX43" s="129"/>
      <c r="HZY43" s="129"/>
      <c r="HZZ43" s="129"/>
      <c r="IAA43" s="129"/>
      <c r="IAB43" s="129"/>
      <c r="IAC43" s="129"/>
      <c r="IAD43" s="129"/>
      <c r="IAE43" s="129"/>
      <c r="IAF43" s="129"/>
      <c r="IAG43" s="129"/>
      <c r="IAH43" s="129"/>
      <c r="IAI43" s="129"/>
      <c r="IAJ43" s="129"/>
      <c r="IAK43" s="129"/>
      <c r="IAL43" s="129"/>
      <c r="IAM43" s="129"/>
      <c r="IAN43" s="129"/>
      <c r="IAO43" s="129"/>
      <c r="IAP43" s="129"/>
      <c r="IAQ43" s="129"/>
      <c r="IAR43" s="129"/>
      <c r="IAS43" s="129"/>
      <c r="IAT43" s="129"/>
      <c r="IAU43" s="129"/>
      <c r="IAV43" s="129"/>
      <c r="IAW43" s="129"/>
      <c r="IAX43" s="129"/>
      <c r="IAY43" s="129"/>
      <c r="IAZ43" s="129"/>
      <c r="IBA43" s="129"/>
      <c r="IBB43" s="129"/>
      <c r="IBC43" s="129"/>
      <c r="IBD43" s="129"/>
      <c r="IBE43" s="129"/>
      <c r="IBF43" s="129"/>
      <c r="IBG43" s="129"/>
      <c r="IBH43" s="129"/>
      <c r="IBI43" s="129"/>
      <c r="IBJ43" s="129"/>
      <c r="IBK43" s="129"/>
      <c r="IBL43" s="129"/>
      <c r="IBM43" s="129"/>
      <c r="IBN43" s="129"/>
      <c r="IBO43" s="129"/>
      <c r="IBP43" s="129"/>
      <c r="IBQ43" s="129"/>
      <c r="IBR43" s="129"/>
      <c r="IBS43" s="129"/>
      <c r="IBT43" s="129"/>
      <c r="IBU43" s="129"/>
      <c r="IBV43" s="129"/>
      <c r="IBW43" s="129"/>
      <c r="IBX43" s="129"/>
      <c r="IBY43" s="129"/>
      <c r="IBZ43" s="129"/>
      <c r="ICA43" s="129"/>
      <c r="ICB43" s="129"/>
      <c r="ICC43" s="129"/>
      <c r="ICD43" s="129"/>
      <c r="ICE43" s="129"/>
      <c r="ICF43" s="129"/>
      <c r="ICG43" s="129"/>
      <c r="ICH43" s="129"/>
      <c r="ICI43" s="129"/>
      <c r="ICJ43" s="129"/>
      <c r="ICK43" s="129"/>
      <c r="ICL43" s="129"/>
      <c r="ICM43" s="129"/>
      <c r="ICN43" s="129"/>
      <c r="ICO43" s="129"/>
      <c r="ICP43" s="129"/>
      <c r="ICQ43" s="129"/>
      <c r="ICR43" s="129"/>
      <c r="ICS43" s="129"/>
      <c r="ICT43" s="129"/>
      <c r="ICU43" s="129"/>
      <c r="ICV43" s="129"/>
      <c r="ICW43" s="129"/>
      <c r="ICX43" s="129"/>
      <c r="ICY43" s="129"/>
      <c r="ICZ43" s="129"/>
      <c r="IDA43" s="129"/>
      <c r="IDB43" s="129"/>
      <c r="IDC43" s="129"/>
      <c r="IDD43" s="129"/>
      <c r="IDE43" s="129"/>
      <c r="IDF43" s="129"/>
      <c r="IDG43" s="129"/>
      <c r="IDH43" s="129"/>
      <c r="IDI43" s="129"/>
      <c r="IDJ43" s="129"/>
      <c r="IDK43" s="129"/>
      <c r="IDL43" s="129"/>
      <c r="IDM43" s="129"/>
      <c r="IDN43" s="129"/>
      <c r="IDO43" s="129"/>
      <c r="IDP43" s="129"/>
      <c r="IDQ43" s="129"/>
      <c r="IDR43" s="129"/>
      <c r="IDS43" s="129"/>
      <c r="IDT43" s="129"/>
      <c r="IDU43" s="129"/>
      <c r="IDV43" s="129"/>
      <c r="IDW43" s="129"/>
      <c r="IDX43" s="129"/>
      <c r="IDY43" s="129"/>
      <c r="IDZ43" s="129"/>
      <c r="IEA43" s="129"/>
      <c r="IEB43" s="129"/>
      <c r="IEC43" s="129"/>
      <c r="IED43" s="129"/>
      <c r="IEE43" s="129"/>
      <c r="IEF43" s="129"/>
      <c r="IEG43" s="129"/>
      <c r="IEH43" s="129"/>
      <c r="IEI43" s="129"/>
      <c r="IEJ43" s="129"/>
      <c r="IEK43" s="129"/>
      <c r="IEL43" s="129"/>
      <c r="IEM43" s="129"/>
      <c r="IEN43" s="129"/>
      <c r="IEO43" s="129"/>
      <c r="IEP43" s="129"/>
      <c r="IEQ43" s="129"/>
      <c r="IER43" s="129"/>
      <c r="IES43" s="129"/>
      <c r="IET43" s="129"/>
      <c r="IEU43" s="129"/>
      <c r="IEV43" s="129"/>
      <c r="IEW43" s="129"/>
      <c r="IEX43" s="129"/>
      <c r="IEY43" s="129"/>
      <c r="IEZ43" s="129"/>
      <c r="IFA43" s="129"/>
      <c r="IFB43" s="129"/>
      <c r="IFC43" s="129"/>
      <c r="IFD43" s="129"/>
      <c r="IFE43" s="129"/>
      <c r="IFF43" s="129"/>
      <c r="IFG43" s="129"/>
      <c r="IFH43" s="129"/>
      <c r="IFI43" s="129"/>
      <c r="IFJ43" s="129"/>
      <c r="IFK43" s="129"/>
      <c r="IFL43" s="129"/>
      <c r="IFM43" s="129"/>
      <c r="IFN43" s="129"/>
      <c r="IFO43" s="129"/>
      <c r="IFP43" s="129"/>
      <c r="IFQ43" s="129"/>
      <c r="IFR43" s="129"/>
      <c r="IFS43" s="129"/>
      <c r="IFT43" s="129"/>
      <c r="IFU43" s="129"/>
      <c r="IFV43" s="129"/>
      <c r="IFW43" s="129"/>
      <c r="IFX43" s="129"/>
      <c r="IFY43" s="129"/>
      <c r="IFZ43" s="129"/>
      <c r="IGA43" s="129"/>
      <c r="IGB43" s="129"/>
      <c r="IGC43" s="129"/>
      <c r="IGD43" s="129"/>
      <c r="IGE43" s="129"/>
      <c r="IGF43" s="129"/>
      <c r="IGG43" s="129"/>
      <c r="IGH43" s="129"/>
      <c r="IGI43" s="129"/>
      <c r="IGJ43" s="129"/>
      <c r="IGK43" s="129"/>
      <c r="IGL43" s="129"/>
      <c r="IGM43" s="129"/>
      <c r="IGN43" s="129"/>
      <c r="IGO43" s="129"/>
      <c r="IGP43" s="129"/>
      <c r="IGQ43" s="129"/>
      <c r="IGR43" s="129"/>
      <c r="IGS43" s="129"/>
      <c r="IGT43" s="129"/>
      <c r="IGU43" s="129"/>
      <c r="IGV43" s="129"/>
      <c r="IGW43" s="129"/>
      <c r="IGX43" s="129"/>
      <c r="IGY43" s="129"/>
      <c r="IGZ43" s="129"/>
      <c r="IHA43" s="129"/>
      <c r="IHB43" s="129"/>
      <c r="IHC43" s="129"/>
      <c r="IHD43" s="129"/>
      <c r="IHE43" s="129"/>
      <c r="IHF43" s="129"/>
      <c r="IHG43" s="129"/>
      <c r="IHH43" s="129"/>
      <c r="IHI43" s="129"/>
      <c r="IHJ43" s="129"/>
      <c r="IHK43" s="129"/>
      <c r="IHL43" s="129"/>
      <c r="IHM43" s="129"/>
      <c r="IHN43" s="129"/>
      <c r="IHO43" s="129"/>
      <c r="IHP43" s="129"/>
      <c r="IHQ43" s="129"/>
      <c r="IHR43" s="129"/>
      <c r="IHS43" s="129"/>
      <c r="IHT43" s="129"/>
      <c r="IHU43" s="129"/>
      <c r="IHV43" s="129"/>
      <c r="IHW43" s="129"/>
      <c r="IHX43" s="129"/>
      <c r="IHY43" s="129"/>
      <c r="IHZ43" s="129"/>
      <c r="IIA43" s="129"/>
      <c r="IIB43" s="129"/>
      <c r="IIC43" s="129"/>
      <c r="IID43" s="129"/>
      <c r="IIE43" s="129"/>
      <c r="IIF43" s="129"/>
      <c r="IIG43" s="129"/>
      <c r="IIH43" s="129"/>
      <c r="III43" s="129"/>
      <c r="IIJ43" s="129"/>
      <c r="IIK43" s="129"/>
      <c r="IIL43" s="129"/>
      <c r="IIM43" s="129"/>
      <c r="IIN43" s="129"/>
      <c r="IIO43" s="129"/>
      <c r="IIP43" s="129"/>
      <c r="IIQ43" s="129"/>
      <c r="IIR43" s="129"/>
      <c r="IIS43" s="129"/>
      <c r="IIT43" s="129"/>
      <c r="IIU43" s="129"/>
      <c r="IIV43" s="129"/>
      <c r="IIW43" s="129"/>
      <c r="IIX43" s="129"/>
      <c r="IIY43" s="129"/>
      <c r="IIZ43" s="129"/>
      <c r="IJA43" s="129"/>
      <c r="IJB43" s="129"/>
      <c r="IJC43" s="129"/>
      <c r="IJD43" s="129"/>
      <c r="IJE43" s="129"/>
      <c r="IJF43" s="129"/>
      <c r="IJG43" s="129"/>
      <c r="IJH43" s="129"/>
      <c r="IJI43" s="129"/>
      <c r="IJJ43" s="129"/>
      <c r="IJK43" s="129"/>
      <c r="IJL43" s="129"/>
      <c r="IJM43" s="129"/>
      <c r="IJN43" s="129"/>
      <c r="IJO43" s="129"/>
      <c r="IJP43" s="129"/>
      <c r="IJQ43" s="129"/>
      <c r="IJR43" s="129"/>
      <c r="IJS43" s="129"/>
      <c r="IJT43" s="129"/>
      <c r="IJU43" s="129"/>
      <c r="IJV43" s="129"/>
      <c r="IJW43" s="129"/>
      <c r="IJX43" s="129"/>
      <c r="IJY43" s="129"/>
      <c r="IJZ43" s="129"/>
      <c r="IKA43" s="129"/>
      <c r="IKB43" s="129"/>
      <c r="IKC43" s="129"/>
      <c r="IKD43" s="129"/>
      <c r="IKE43" s="129"/>
      <c r="IKF43" s="129"/>
      <c r="IKG43" s="129"/>
      <c r="IKH43" s="129"/>
      <c r="IKI43" s="129"/>
      <c r="IKJ43" s="129"/>
      <c r="IKK43" s="129"/>
      <c r="IKL43" s="129"/>
      <c r="IKM43" s="129"/>
      <c r="IKN43" s="129"/>
      <c r="IKO43" s="129"/>
      <c r="IKP43" s="129"/>
      <c r="IKQ43" s="129"/>
      <c r="IKR43" s="129"/>
      <c r="IKS43" s="129"/>
      <c r="IKT43" s="129"/>
      <c r="IKU43" s="129"/>
      <c r="IKV43" s="129"/>
      <c r="IKW43" s="129"/>
      <c r="IKX43" s="129"/>
      <c r="IKY43" s="129"/>
      <c r="IKZ43" s="129"/>
      <c r="ILA43" s="129"/>
      <c r="ILB43" s="129"/>
      <c r="ILC43" s="129"/>
      <c r="ILD43" s="129"/>
      <c r="ILE43" s="129"/>
      <c r="ILF43" s="129"/>
      <c r="ILG43" s="129"/>
      <c r="ILH43" s="129"/>
      <c r="ILI43" s="129"/>
      <c r="ILJ43" s="129"/>
      <c r="ILK43" s="129"/>
      <c r="ILL43" s="129"/>
      <c r="ILM43" s="129"/>
      <c r="ILN43" s="129"/>
      <c r="ILO43" s="129"/>
      <c r="ILP43" s="129"/>
      <c r="ILQ43" s="129"/>
      <c r="ILR43" s="129"/>
      <c r="ILS43" s="129"/>
      <c r="ILT43" s="129"/>
      <c r="ILU43" s="129"/>
      <c r="ILV43" s="129"/>
      <c r="ILW43" s="129"/>
      <c r="ILX43" s="129"/>
      <c r="ILY43" s="129"/>
      <c r="ILZ43" s="129"/>
      <c r="IMA43" s="129"/>
      <c r="IMB43" s="129"/>
      <c r="IMC43" s="129"/>
      <c r="IMD43" s="129"/>
      <c r="IME43" s="129"/>
      <c r="IMF43" s="129"/>
      <c r="IMG43" s="129"/>
      <c r="IMH43" s="129"/>
      <c r="IMI43" s="129"/>
      <c r="IMJ43" s="129"/>
      <c r="IMK43" s="129"/>
      <c r="IML43" s="129"/>
      <c r="IMM43" s="129"/>
      <c r="IMN43" s="129"/>
      <c r="IMO43" s="129"/>
      <c r="IMP43" s="129"/>
      <c r="IMQ43" s="129"/>
      <c r="IMR43" s="129"/>
      <c r="IMS43" s="129"/>
      <c r="IMT43" s="129"/>
      <c r="IMU43" s="129"/>
      <c r="IMV43" s="129"/>
      <c r="IMW43" s="129"/>
      <c r="IMX43" s="129"/>
      <c r="IMY43" s="129"/>
      <c r="IMZ43" s="129"/>
      <c r="INA43" s="129"/>
      <c r="INB43" s="129"/>
      <c r="INC43" s="129"/>
      <c r="IND43" s="129"/>
      <c r="INE43" s="129"/>
      <c r="INF43" s="129"/>
      <c r="ING43" s="129"/>
      <c r="INH43" s="129"/>
      <c r="INI43" s="129"/>
      <c r="INJ43" s="129"/>
      <c r="INK43" s="129"/>
      <c r="INL43" s="129"/>
      <c r="INM43" s="129"/>
      <c r="INN43" s="129"/>
      <c r="INO43" s="129"/>
      <c r="INP43" s="129"/>
      <c r="INQ43" s="129"/>
      <c r="INR43" s="129"/>
      <c r="INS43" s="129"/>
      <c r="INT43" s="129"/>
      <c r="INU43" s="129"/>
      <c r="INV43" s="129"/>
      <c r="INW43" s="129"/>
      <c r="INX43" s="129"/>
      <c r="INY43" s="129"/>
      <c r="INZ43" s="129"/>
      <c r="IOA43" s="129"/>
      <c r="IOB43" s="129"/>
      <c r="IOC43" s="129"/>
      <c r="IOD43" s="129"/>
      <c r="IOE43" s="129"/>
      <c r="IOF43" s="129"/>
      <c r="IOG43" s="129"/>
      <c r="IOH43" s="129"/>
      <c r="IOI43" s="129"/>
      <c r="IOJ43" s="129"/>
      <c r="IOK43" s="129"/>
      <c r="IOL43" s="129"/>
      <c r="IOM43" s="129"/>
      <c r="ION43" s="129"/>
      <c r="IOO43" s="129"/>
      <c r="IOP43" s="129"/>
      <c r="IOQ43" s="129"/>
      <c r="IOR43" s="129"/>
      <c r="IOS43" s="129"/>
      <c r="IOT43" s="129"/>
      <c r="IOU43" s="129"/>
      <c r="IOV43" s="129"/>
      <c r="IOW43" s="129"/>
      <c r="IOX43" s="129"/>
      <c r="IOY43" s="129"/>
      <c r="IOZ43" s="129"/>
      <c r="IPA43" s="129"/>
      <c r="IPB43" s="129"/>
      <c r="IPC43" s="129"/>
      <c r="IPD43" s="129"/>
      <c r="IPE43" s="129"/>
      <c r="IPF43" s="129"/>
      <c r="IPG43" s="129"/>
      <c r="IPH43" s="129"/>
      <c r="IPI43" s="129"/>
      <c r="IPJ43" s="129"/>
      <c r="IPK43" s="129"/>
      <c r="IPL43" s="129"/>
      <c r="IPM43" s="129"/>
      <c r="IPN43" s="129"/>
      <c r="IPO43" s="129"/>
      <c r="IPP43" s="129"/>
      <c r="IPQ43" s="129"/>
      <c r="IPR43" s="129"/>
      <c r="IPS43" s="129"/>
      <c r="IPT43" s="129"/>
      <c r="IPU43" s="129"/>
      <c r="IPV43" s="129"/>
      <c r="IPW43" s="129"/>
      <c r="IPX43" s="129"/>
      <c r="IPY43" s="129"/>
      <c r="IPZ43" s="129"/>
      <c r="IQA43" s="129"/>
      <c r="IQB43" s="129"/>
      <c r="IQC43" s="129"/>
      <c r="IQD43" s="129"/>
      <c r="IQE43" s="129"/>
      <c r="IQF43" s="129"/>
      <c r="IQG43" s="129"/>
      <c r="IQH43" s="129"/>
      <c r="IQI43" s="129"/>
      <c r="IQJ43" s="129"/>
      <c r="IQK43" s="129"/>
      <c r="IQL43" s="129"/>
      <c r="IQM43" s="129"/>
      <c r="IQN43" s="129"/>
      <c r="IQO43" s="129"/>
      <c r="IQP43" s="129"/>
      <c r="IQQ43" s="129"/>
      <c r="IQR43" s="129"/>
      <c r="IQS43" s="129"/>
      <c r="IQT43" s="129"/>
      <c r="IQU43" s="129"/>
      <c r="IQV43" s="129"/>
      <c r="IQW43" s="129"/>
      <c r="IQX43" s="129"/>
      <c r="IQY43" s="129"/>
      <c r="IQZ43" s="129"/>
      <c r="IRA43" s="129"/>
      <c r="IRB43" s="129"/>
      <c r="IRC43" s="129"/>
      <c r="IRD43" s="129"/>
      <c r="IRE43" s="129"/>
      <c r="IRF43" s="129"/>
      <c r="IRG43" s="129"/>
      <c r="IRH43" s="129"/>
      <c r="IRI43" s="129"/>
      <c r="IRJ43" s="129"/>
      <c r="IRK43" s="129"/>
      <c r="IRL43" s="129"/>
      <c r="IRM43" s="129"/>
      <c r="IRN43" s="129"/>
      <c r="IRO43" s="129"/>
      <c r="IRP43" s="129"/>
      <c r="IRQ43" s="129"/>
      <c r="IRR43" s="129"/>
      <c r="IRS43" s="129"/>
      <c r="IRT43" s="129"/>
      <c r="IRU43" s="129"/>
      <c r="IRV43" s="129"/>
      <c r="IRW43" s="129"/>
      <c r="IRX43" s="129"/>
      <c r="IRY43" s="129"/>
      <c r="IRZ43" s="129"/>
      <c r="ISA43" s="129"/>
      <c r="ISB43" s="129"/>
      <c r="ISC43" s="129"/>
      <c r="ISD43" s="129"/>
      <c r="ISE43" s="129"/>
      <c r="ISF43" s="129"/>
      <c r="ISG43" s="129"/>
      <c r="ISH43" s="129"/>
      <c r="ISI43" s="129"/>
      <c r="ISJ43" s="129"/>
      <c r="ISK43" s="129"/>
      <c r="ISL43" s="129"/>
      <c r="ISM43" s="129"/>
      <c r="ISN43" s="129"/>
      <c r="ISO43" s="129"/>
      <c r="ISP43" s="129"/>
      <c r="ISQ43" s="129"/>
      <c r="ISR43" s="129"/>
      <c r="ISS43" s="129"/>
      <c r="IST43" s="129"/>
      <c r="ISU43" s="129"/>
      <c r="ISV43" s="129"/>
      <c r="ISW43" s="129"/>
      <c r="ISX43" s="129"/>
      <c r="ISY43" s="129"/>
      <c r="ISZ43" s="129"/>
      <c r="ITA43" s="129"/>
      <c r="ITB43" s="129"/>
      <c r="ITC43" s="129"/>
      <c r="ITD43" s="129"/>
      <c r="ITE43" s="129"/>
      <c r="ITF43" s="129"/>
      <c r="ITG43" s="129"/>
      <c r="ITH43" s="129"/>
      <c r="ITI43" s="129"/>
      <c r="ITJ43" s="129"/>
      <c r="ITK43" s="129"/>
      <c r="ITL43" s="129"/>
      <c r="ITM43" s="129"/>
      <c r="ITN43" s="129"/>
      <c r="ITO43" s="129"/>
      <c r="ITP43" s="129"/>
      <c r="ITQ43" s="129"/>
      <c r="ITR43" s="129"/>
      <c r="ITS43" s="129"/>
      <c r="ITT43" s="129"/>
      <c r="ITU43" s="129"/>
      <c r="ITV43" s="129"/>
      <c r="ITW43" s="129"/>
      <c r="ITX43" s="129"/>
      <c r="ITY43" s="129"/>
      <c r="ITZ43" s="129"/>
      <c r="IUA43" s="129"/>
      <c r="IUB43" s="129"/>
      <c r="IUC43" s="129"/>
      <c r="IUD43" s="129"/>
      <c r="IUE43" s="129"/>
      <c r="IUF43" s="129"/>
      <c r="IUG43" s="129"/>
      <c r="IUH43" s="129"/>
      <c r="IUI43" s="129"/>
      <c r="IUJ43" s="129"/>
      <c r="IUK43" s="129"/>
      <c r="IUL43" s="129"/>
      <c r="IUM43" s="129"/>
      <c r="IUN43" s="129"/>
      <c r="IUO43" s="129"/>
      <c r="IUP43" s="129"/>
      <c r="IUQ43" s="129"/>
      <c r="IUR43" s="129"/>
      <c r="IUS43" s="129"/>
      <c r="IUT43" s="129"/>
      <c r="IUU43" s="129"/>
      <c r="IUV43" s="129"/>
      <c r="IUW43" s="129"/>
      <c r="IUX43" s="129"/>
      <c r="IUY43" s="129"/>
      <c r="IUZ43" s="129"/>
      <c r="IVA43" s="129"/>
      <c r="IVB43" s="129"/>
      <c r="IVC43" s="129"/>
      <c r="IVD43" s="129"/>
      <c r="IVE43" s="129"/>
      <c r="IVF43" s="129"/>
      <c r="IVG43" s="129"/>
      <c r="IVH43" s="129"/>
      <c r="IVI43" s="129"/>
      <c r="IVJ43" s="129"/>
      <c r="IVK43" s="129"/>
      <c r="IVL43" s="129"/>
      <c r="IVM43" s="129"/>
      <c r="IVN43" s="129"/>
      <c r="IVO43" s="129"/>
      <c r="IVP43" s="129"/>
      <c r="IVQ43" s="129"/>
      <c r="IVR43" s="129"/>
      <c r="IVS43" s="129"/>
      <c r="IVT43" s="129"/>
      <c r="IVU43" s="129"/>
      <c r="IVV43" s="129"/>
      <c r="IVW43" s="129"/>
      <c r="IVX43" s="129"/>
      <c r="IVY43" s="129"/>
      <c r="IVZ43" s="129"/>
      <c r="IWA43" s="129"/>
      <c r="IWB43" s="129"/>
      <c r="IWC43" s="129"/>
      <c r="IWD43" s="129"/>
      <c r="IWE43" s="129"/>
      <c r="IWF43" s="129"/>
      <c r="IWG43" s="129"/>
      <c r="IWH43" s="129"/>
      <c r="IWI43" s="129"/>
      <c r="IWJ43" s="129"/>
      <c r="IWK43" s="129"/>
      <c r="IWL43" s="129"/>
      <c r="IWM43" s="129"/>
      <c r="IWN43" s="129"/>
      <c r="IWO43" s="129"/>
      <c r="IWP43" s="129"/>
      <c r="IWQ43" s="129"/>
      <c r="IWR43" s="129"/>
      <c r="IWS43" s="129"/>
      <c r="IWT43" s="129"/>
      <c r="IWU43" s="129"/>
      <c r="IWV43" s="129"/>
      <c r="IWW43" s="129"/>
      <c r="IWX43" s="129"/>
      <c r="IWY43" s="129"/>
      <c r="IWZ43" s="129"/>
      <c r="IXA43" s="129"/>
      <c r="IXB43" s="129"/>
      <c r="IXC43" s="129"/>
      <c r="IXD43" s="129"/>
      <c r="IXE43" s="129"/>
      <c r="IXF43" s="129"/>
      <c r="IXG43" s="129"/>
      <c r="IXH43" s="129"/>
      <c r="IXI43" s="129"/>
      <c r="IXJ43" s="129"/>
      <c r="IXK43" s="129"/>
      <c r="IXL43" s="129"/>
      <c r="IXM43" s="129"/>
      <c r="IXN43" s="129"/>
      <c r="IXO43" s="129"/>
      <c r="IXP43" s="129"/>
      <c r="IXQ43" s="129"/>
      <c r="IXR43" s="129"/>
      <c r="IXS43" s="129"/>
      <c r="IXT43" s="129"/>
      <c r="IXU43" s="129"/>
      <c r="IXV43" s="129"/>
      <c r="IXW43" s="129"/>
      <c r="IXX43" s="129"/>
      <c r="IXY43" s="129"/>
      <c r="IXZ43" s="129"/>
      <c r="IYA43" s="129"/>
      <c r="IYB43" s="129"/>
      <c r="IYC43" s="129"/>
      <c r="IYD43" s="129"/>
      <c r="IYE43" s="129"/>
      <c r="IYF43" s="129"/>
      <c r="IYG43" s="129"/>
      <c r="IYH43" s="129"/>
      <c r="IYI43" s="129"/>
      <c r="IYJ43" s="129"/>
      <c r="IYK43" s="129"/>
      <c r="IYL43" s="129"/>
      <c r="IYM43" s="129"/>
      <c r="IYN43" s="129"/>
      <c r="IYO43" s="129"/>
      <c r="IYP43" s="129"/>
      <c r="IYQ43" s="129"/>
      <c r="IYR43" s="129"/>
      <c r="IYS43" s="129"/>
      <c r="IYT43" s="129"/>
      <c r="IYU43" s="129"/>
      <c r="IYV43" s="129"/>
      <c r="IYW43" s="129"/>
      <c r="IYX43" s="129"/>
      <c r="IYY43" s="129"/>
      <c r="IYZ43" s="129"/>
      <c r="IZA43" s="129"/>
      <c r="IZB43" s="129"/>
      <c r="IZC43" s="129"/>
      <c r="IZD43" s="129"/>
      <c r="IZE43" s="129"/>
      <c r="IZF43" s="129"/>
      <c r="IZG43" s="129"/>
      <c r="IZH43" s="129"/>
      <c r="IZI43" s="129"/>
      <c r="IZJ43" s="129"/>
      <c r="IZK43" s="129"/>
      <c r="IZL43" s="129"/>
      <c r="IZM43" s="129"/>
      <c r="IZN43" s="129"/>
      <c r="IZO43" s="129"/>
      <c r="IZP43" s="129"/>
      <c r="IZQ43" s="129"/>
      <c r="IZR43" s="129"/>
      <c r="IZS43" s="129"/>
      <c r="IZT43" s="129"/>
      <c r="IZU43" s="129"/>
      <c r="IZV43" s="129"/>
      <c r="IZW43" s="129"/>
      <c r="IZX43" s="129"/>
      <c r="IZY43" s="129"/>
      <c r="IZZ43" s="129"/>
      <c r="JAA43" s="129"/>
      <c r="JAB43" s="129"/>
      <c r="JAC43" s="129"/>
      <c r="JAD43" s="129"/>
      <c r="JAE43" s="129"/>
      <c r="JAF43" s="129"/>
      <c r="JAG43" s="129"/>
      <c r="JAH43" s="129"/>
      <c r="JAI43" s="129"/>
      <c r="JAJ43" s="129"/>
      <c r="JAK43" s="129"/>
      <c r="JAL43" s="129"/>
      <c r="JAM43" s="129"/>
      <c r="JAN43" s="129"/>
      <c r="JAO43" s="129"/>
      <c r="JAP43" s="129"/>
      <c r="JAQ43" s="129"/>
      <c r="JAR43" s="129"/>
      <c r="JAS43" s="129"/>
      <c r="JAT43" s="129"/>
      <c r="JAU43" s="129"/>
      <c r="JAV43" s="129"/>
      <c r="JAW43" s="129"/>
      <c r="JAX43" s="129"/>
      <c r="JAY43" s="129"/>
      <c r="JAZ43" s="129"/>
      <c r="JBA43" s="129"/>
      <c r="JBB43" s="129"/>
      <c r="JBC43" s="129"/>
      <c r="JBD43" s="129"/>
      <c r="JBE43" s="129"/>
      <c r="JBF43" s="129"/>
      <c r="JBG43" s="129"/>
      <c r="JBH43" s="129"/>
      <c r="JBI43" s="129"/>
      <c r="JBJ43" s="129"/>
      <c r="JBK43" s="129"/>
      <c r="JBL43" s="129"/>
      <c r="JBM43" s="129"/>
      <c r="JBN43" s="129"/>
      <c r="JBO43" s="129"/>
      <c r="JBP43" s="129"/>
      <c r="JBQ43" s="129"/>
      <c r="JBR43" s="129"/>
      <c r="JBS43" s="129"/>
      <c r="JBT43" s="129"/>
      <c r="JBU43" s="129"/>
      <c r="JBV43" s="129"/>
      <c r="JBW43" s="129"/>
      <c r="JBX43" s="129"/>
      <c r="JBY43" s="129"/>
      <c r="JBZ43" s="129"/>
      <c r="JCA43" s="129"/>
      <c r="JCB43" s="129"/>
      <c r="JCC43" s="129"/>
      <c r="JCD43" s="129"/>
      <c r="JCE43" s="129"/>
      <c r="JCF43" s="129"/>
      <c r="JCG43" s="129"/>
      <c r="JCH43" s="129"/>
      <c r="JCI43" s="129"/>
      <c r="JCJ43" s="129"/>
      <c r="JCK43" s="129"/>
      <c r="JCL43" s="129"/>
      <c r="JCM43" s="129"/>
      <c r="JCN43" s="129"/>
      <c r="JCO43" s="129"/>
      <c r="JCP43" s="129"/>
      <c r="JCQ43" s="129"/>
      <c r="JCR43" s="129"/>
      <c r="JCS43" s="129"/>
      <c r="JCT43" s="129"/>
      <c r="JCU43" s="129"/>
      <c r="JCV43" s="129"/>
      <c r="JCW43" s="129"/>
      <c r="JCX43" s="129"/>
      <c r="JCY43" s="129"/>
      <c r="JCZ43" s="129"/>
      <c r="JDA43" s="129"/>
      <c r="JDB43" s="129"/>
      <c r="JDC43" s="129"/>
      <c r="JDD43" s="129"/>
      <c r="JDE43" s="129"/>
      <c r="JDF43" s="129"/>
      <c r="JDG43" s="129"/>
      <c r="JDH43" s="129"/>
      <c r="JDI43" s="129"/>
      <c r="JDJ43" s="129"/>
      <c r="JDK43" s="129"/>
      <c r="JDL43" s="129"/>
      <c r="JDM43" s="129"/>
      <c r="JDN43" s="129"/>
      <c r="JDO43" s="129"/>
      <c r="JDP43" s="129"/>
      <c r="JDQ43" s="129"/>
      <c r="JDR43" s="129"/>
      <c r="JDS43" s="129"/>
      <c r="JDT43" s="129"/>
      <c r="JDU43" s="129"/>
      <c r="JDV43" s="129"/>
      <c r="JDW43" s="129"/>
      <c r="JDX43" s="129"/>
      <c r="JDY43" s="129"/>
      <c r="JDZ43" s="129"/>
      <c r="JEA43" s="129"/>
      <c r="JEB43" s="129"/>
      <c r="JEC43" s="129"/>
      <c r="JED43" s="129"/>
      <c r="JEE43" s="129"/>
      <c r="JEF43" s="129"/>
      <c r="JEG43" s="129"/>
      <c r="JEH43" s="129"/>
      <c r="JEI43" s="129"/>
      <c r="JEJ43" s="129"/>
      <c r="JEK43" s="129"/>
      <c r="JEL43" s="129"/>
      <c r="JEM43" s="129"/>
      <c r="JEN43" s="129"/>
      <c r="JEO43" s="129"/>
      <c r="JEP43" s="129"/>
      <c r="JEQ43" s="129"/>
      <c r="JER43" s="129"/>
      <c r="JES43" s="129"/>
      <c r="JET43" s="129"/>
      <c r="JEU43" s="129"/>
      <c r="JEV43" s="129"/>
      <c r="JEW43" s="129"/>
      <c r="JEX43" s="129"/>
      <c r="JEY43" s="129"/>
      <c r="JEZ43" s="129"/>
      <c r="JFA43" s="129"/>
      <c r="JFB43" s="129"/>
      <c r="JFC43" s="129"/>
      <c r="JFD43" s="129"/>
      <c r="JFE43" s="129"/>
      <c r="JFF43" s="129"/>
      <c r="JFG43" s="129"/>
      <c r="JFH43" s="129"/>
      <c r="JFI43" s="129"/>
      <c r="JFJ43" s="129"/>
      <c r="JFK43" s="129"/>
      <c r="JFL43" s="129"/>
      <c r="JFM43" s="129"/>
      <c r="JFN43" s="129"/>
      <c r="JFO43" s="129"/>
      <c r="JFP43" s="129"/>
      <c r="JFQ43" s="129"/>
      <c r="JFR43" s="129"/>
      <c r="JFS43" s="129"/>
      <c r="JFT43" s="129"/>
      <c r="JFU43" s="129"/>
      <c r="JFV43" s="129"/>
      <c r="JFW43" s="129"/>
      <c r="JFX43" s="129"/>
      <c r="JFY43" s="129"/>
      <c r="JFZ43" s="129"/>
      <c r="JGA43" s="129"/>
      <c r="JGB43" s="129"/>
      <c r="JGC43" s="129"/>
      <c r="JGD43" s="129"/>
      <c r="JGE43" s="129"/>
      <c r="JGF43" s="129"/>
      <c r="JGG43" s="129"/>
      <c r="JGH43" s="129"/>
      <c r="JGI43" s="129"/>
      <c r="JGJ43" s="129"/>
      <c r="JGK43" s="129"/>
      <c r="JGL43" s="129"/>
      <c r="JGM43" s="129"/>
      <c r="JGN43" s="129"/>
      <c r="JGO43" s="129"/>
      <c r="JGP43" s="129"/>
      <c r="JGQ43" s="129"/>
      <c r="JGR43" s="129"/>
      <c r="JGS43" s="129"/>
      <c r="JGT43" s="129"/>
      <c r="JGU43" s="129"/>
      <c r="JGV43" s="129"/>
      <c r="JGW43" s="129"/>
      <c r="JGX43" s="129"/>
      <c r="JGY43" s="129"/>
      <c r="JGZ43" s="129"/>
      <c r="JHA43" s="129"/>
      <c r="JHB43" s="129"/>
      <c r="JHC43" s="129"/>
      <c r="JHD43" s="129"/>
      <c r="JHE43" s="129"/>
      <c r="JHF43" s="129"/>
      <c r="JHG43" s="129"/>
      <c r="JHH43" s="129"/>
      <c r="JHI43" s="129"/>
      <c r="JHJ43" s="129"/>
      <c r="JHK43" s="129"/>
      <c r="JHL43" s="129"/>
      <c r="JHM43" s="129"/>
      <c r="JHN43" s="129"/>
      <c r="JHO43" s="129"/>
      <c r="JHP43" s="129"/>
      <c r="JHQ43" s="129"/>
      <c r="JHR43" s="129"/>
      <c r="JHS43" s="129"/>
      <c r="JHT43" s="129"/>
      <c r="JHU43" s="129"/>
      <c r="JHV43" s="129"/>
      <c r="JHW43" s="129"/>
      <c r="JHX43" s="129"/>
      <c r="JHY43" s="129"/>
      <c r="JHZ43" s="129"/>
      <c r="JIA43" s="129"/>
      <c r="JIB43" s="129"/>
      <c r="JIC43" s="129"/>
      <c r="JID43" s="129"/>
      <c r="JIE43" s="129"/>
      <c r="JIF43" s="129"/>
      <c r="JIG43" s="129"/>
      <c r="JIH43" s="129"/>
      <c r="JII43" s="129"/>
      <c r="JIJ43" s="129"/>
      <c r="JIK43" s="129"/>
      <c r="JIL43" s="129"/>
      <c r="JIM43" s="129"/>
      <c r="JIN43" s="129"/>
      <c r="JIO43" s="129"/>
      <c r="JIP43" s="129"/>
      <c r="JIQ43" s="129"/>
      <c r="JIR43" s="129"/>
      <c r="JIS43" s="129"/>
      <c r="JIT43" s="129"/>
      <c r="JIU43" s="129"/>
      <c r="JIV43" s="129"/>
      <c r="JIW43" s="129"/>
      <c r="JIX43" s="129"/>
      <c r="JIY43" s="129"/>
      <c r="JIZ43" s="129"/>
      <c r="JJA43" s="129"/>
      <c r="JJB43" s="129"/>
      <c r="JJC43" s="129"/>
      <c r="JJD43" s="129"/>
      <c r="JJE43" s="129"/>
      <c r="JJF43" s="129"/>
      <c r="JJG43" s="129"/>
      <c r="JJH43" s="129"/>
      <c r="JJI43" s="129"/>
      <c r="JJJ43" s="129"/>
      <c r="JJK43" s="129"/>
      <c r="JJL43" s="129"/>
      <c r="JJM43" s="129"/>
      <c r="JJN43" s="129"/>
      <c r="JJO43" s="129"/>
      <c r="JJP43" s="129"/>
      <c r="JJQ43" s="129"/>
      <c r="JJR43" s="129"/>
      <c r="JJS43" s="129"/>
      <c r="JJT43" s="129"/>
      <c r="JJU43" s="129"/>
      <c r="JJV43" s="129"/>
      <c r="JJW43" s="129"/>
      <c r="JJX43" s="129"/>
      <c r="JJY43" s="129"/>
      <c r="JJZ43" s="129"/>
      <c r="JKA43" s="129"/>
      <c r="JKB43" s="129"/>
      <c r="JKC43" s="129"/>
      <c r="JKD43" s="129"/>
      <c r="JKE43" s="129"/>
      <c r="JKF43" s="129"/>
      <c r="JKG43" s="129"/>
      <c r="JKH43" s="129"/>
      <c r="JKI43" s="129"/>
      <c r="JKJ43" s="129"/>
      <c r="JKK43" s="129"/>
      <c r="JKL43" s="129"/>
      <c r="JKM43" s="129"/>
      <c r="JKN43" s="129"/>
      <c r="JKO43" s="129"/>
      <c r="JKP43" s="129"/>
      <c r="JKQ43" s="129"/>
      <c r="JKR43" s="129"/>
      <c r="JKS43" s="129"/>
      <c r="JKT43" s="129"/>
      <c r="JKU43" s="129"/>
      <c r="JKV43" s="129"/>
      <c r="JKW43" s="129"/>
      <c r="JKX43" s="129"/>
      <c r="JKY43" s="129"/>
      <c r="JKZ43" s="129"/>
      <c r="JLA43" s="129"/>
      <c r="JLB43" s="129"/>
      <c r="JLC43" s="129"/>
      <c r="JLD43" s="129"/>
      <c r="JLE43" s="129"/>
      <c r="JLF43" s="129"/>
      <c r="JLG43" s="129"/>
      <c r="JLH43" s="129"/>
      <c r="JLI43" s="129"/>
      <c r="JLJ43" s="129"/>
      <c r="JLK43" s="129"/>
      <c r="JLL43" s="129"/>
      <c r="JLM43" s="129"/>
      <c r="JLN43" s="129"/>
      <c r="JLO43" s="129"/>
      <c r="JLP43" s="129"/>
      <c r="JLQ43" s="129"/>
      <c r="JLR43" s="129"/>
      <c r="JLS43" s="129"/>
      <c r="JLT43" s="129"/>
      <c r="JLU43" s="129"/>
      <c r="JLV43" s="129"/>
      <c r="JLW43" s="129"/>
      <c r="JLX43" s="129"/>
      <c r="JLY43" s="129"/>
      <c r="JLZ43" s="129"/>
      <c r="JMA43" s="129"/>
      <c r="JMB43" s="129"/>
      <c r="JMC43" s="129"/>
      <c r="JMD43" s="129"/>
      <c r="JME43" s="129"/>
      <c r="JMF43" s="129"/>
      <c r="JMG43" s="129"/>
      <c r="JMH43" s="129"/>
      <c r="JMI43" s="129"/>
      <c r="JMJ43" s="129"/>
      <c r="JMK43" s="129"/>
      <c r="JML43" s="129"/>
      <c r="JMM43" s="129"/>
      <c r="JMN43" s="129"/>
      <c r="JMO43" s="129"/>
      <c r="JMP43" s="129"/>
      <c r="JMQ43" s="129"/>
      <c r="JMR43" s="129"/>
      <c r="JMS43" s="129"/>
      <c r="JMT43" s="129"/>
      <c r="JMU43" s="129"/>
      <c r="JMV43" s="129"/>
      <c r="JMW43" s="129"/>
      <c r="JMX43" s="129"/>
      <c r="JMY43" s="129"/>
      <c r="JMZ43" s="129"/>
      <c r="JNA43" s="129"/>
      <c r="JNB43" s="129"/>
      <c r="JNC43" s="129"/>
      <c r="JND43" s="129"/>
      <c r="JNE43" s="129"/>
      <c r="JNF43" s="129"/>
      <c r="JNG43" s="129"/>
      <c r="JNH43" s="129"/>
      <c r="JNI43" s="129"/>
      <c r="JNJ43" s="129"/>
      <c r="JNK43" s="129"/>
      <c r="JNL43" s="129"/>
      <c r="JNM43" s="129"/>
      <c r="JNN43" s="129"/>
      <c r="JNO43" s="129"/>
      <c r="JNP43" s="129"/>
      <c r="JNQ43" s="129"/>
      <c r="JNR43" s="129"/>
      <c r="JNS43" s="129"/>
      <c r="JNT43" s="129"/>
      <c r="JNU43" s="129"/>
      <c r="JNV43" s="129"/>
      <c r="JNW43" s="129"/>
      <c r="JNX43" s="129"/>
      <c r="JNY43" s="129"/>
      <c r="JNZ43" s="129"/>
      <c r="JOA43" s="129"/>
      <c r="JOB43" s="129"/>
      <c r="JOC43" s="129"/>
      <c r="JOD43" s="129"/>
      <c r="JOE43" s="129"/>
      <c r="JOF43" s="129"/>
      <c r="JOG43" s="129"/>
      <c r="JOH43" s="129"/>
      <c r="JOI43" s="129"/>
      <c r="JOJ43" s="129"/>
      <c r="JOK43" s="129"/>
      <c r="JOL43" s="129"/>
      <c r="JOM43" s="129"/>
      <c r="JON43" s="129"/>
      <c r="JOO43" s="129"/>
      <c r="JOP43" s="129"/>
      <c r="JOQ43" s="129"/>
      <c r="JOR43" s="129"/>
      <c r="JOS43" s="129"/>
      <c r="JOT43" s="129"/>
      <c r="JOU43" s="129"/>
      <c r="JOV43" s="129"/>
      <c r="JOW43" s="129"/>
      <c r="JOX43" s="129"/>
      <c r="JOY43" s="129"/>
      <c r="JOZ43" s="129"/>
      <c r="JPA43" s="129"/>
      <c r="JPB43" s="129"/>
      <c r="JPC43" s="129"/>
      <c r="JPD43" s="129"/>
      <c r="JPE43" s="129"/>
      <c r="JPF43" s="129"/>
      <c r="JPG43" s="129"/>
      <c r="JPH43" s="129"/>
      <c r="JPI43" s="129"/>
      <c r="JPJ43" s="129"/>
      <c r="JPK43" s="129"/>
      <c r="JPL43" s="129"/>
      <c r="JPM43" s="129"/>
      <c r="JPN43" s="129"/>
      <c r="JPO43" s="129"/>
      <c r="JPP43" s="129"/>
      <c r="JPQ43" s="129"/>
      <c r="JPR43" s="129"/>
      <c r="JPS43" s="129"/>
      <c r="JPT43" s="129"/>
      <c r="JPU43" s="129"/>
      <c r="JPV43" s="129"/>
      <c r="JPW43" s="129"/>
      <c r="JPX43" s="129"/>
      <c r="JPY43" s="129"/>
      <c r="JPZ43" s="129"/>
      <c r="JQA43" s="129"/>
      <c r="JQB43" s="129"/>
      <c r="JQC43" s="129"/>
      <c r="JQD43" s="129"/>
      <c r="JQE43" s="129"/>
      <c r="JQF43" s="129"/>
      <c r="JQG43" s="129"/>
      <c r="JQH43" s="129"/>
      <c r="JQI43" s="129"/>
      <c r="JQJ43" s="129"/>
      <c r="JQK43" s="129"/>
      <c r="JQL43" s="129"/>
      <c r="JQM43" s="129"/>
      <c r="JQN43" s="129"/>
      <c r="JQO43" s="129"/>
      <c r="JQP43" s="129"/>
      <c r="JQQ43" s="129"/>
      <c r="JQR43" s="129"/>
      <c r="JQS43" s="129"/>
      <c r="JQT43" s="129"/>
      <c r="JQU43" s="129"/>
      <c r="JQV43" s="129"/>
      <c r="JQW43" s="129"/>
      <c r="JQX43" s="129"/>
      <c r="JQY43" s="129"/>
      <c r="JQZ43" s="129"/>
      <c r="JRA43" s="129"/>
      <c r="JRB43" s="129"/>
      <c r="JRC43" s="129"/>
      <c r="JRD43" s="129"/>
      <c r="JRE43" s="129"/>
      <c r="JRF43" s="129"/>
      <c r="JRG43" s="129"/>
      <c r="JRH43" s="129"/>
      <c r="JRI43" s="129"/>
      <c r="JRJ43" s="129"/>
      <c r="JRK43" s="129"/>
      <c r="JRL43" s="129"/>
      <c r="JRM43" s="129"/>
      <c r="JRN43" s="129"/>
      <c r="JRO43" s="129"/>
      <c r="JRP43" s="129"/>
      <c r="JRQ43" s="129"/>
      <c r="JRR43" s="129"/>
      <c r="JRS43" s="129"/>
      <c r="JRT43" s="129"/>
      <c r="JRU43" s="129"/>
      <c r="JRV43" s="129"/>
      <c r="JRW43" s="129"/>
      <c r="JRX43" s="129"/>
      <c r="JRY43" s="129"/>
      <c r="JRZ43" s="129"/>
      <c r="JSA43" s="129"/>
      <c r="JSB43" s="129"/>
      <c r="JSC43" s="129"/>
      <c r="JSD43" s="129"/>
      <c r="JSE43" s="129"/>
      <c r="JSF43" s="129"/>
      <c r="JSG43" s="129"/>
      <c r="JSH43" s="129"/>
      <c r="JSI43" s="129"/>
      <c r="JSJ43" s="129"/>
      <c r="JSK43" s="129"/>
      <c r="JSL43" s="129"/>
      <c r="JSM43" s="129"/>
      <c r="JSN43" s="129"/>
      <c r="JSO43" s="129"/>
      <c r="JSP43" s="129"/>
      <c r="JSQ43" s="129"/>
      <c r="JSR43" s="129"/>
      <c r="JSS43" s="129"/>
      <c r="JST43" s="129"/>
      <c r="JSU43" s="129"/>
      <c r="JSV43" s="129"/>
      <c r="JSW43" s="129"/>
      <c r="JSX43" s="129"/>
      <c r="JSY43" s="129"/>
      <c r="JSZ43" s="129"/>
      <c r="JTA43" s="129"/>
      <c r="JTB43" s="129"/>
      <c r="JTC43" s="129"/>
      <c r="JTD43" s="129"/>
      <c r="JTE43" s="129"/>
      <c r="JTF43" s="129"/>
      <c r="JTG43" s="129"/>
      <c r="JTH43" s="129"/>
      <c r="JTI43" s="129"/>
      <c r="JTJ43" s="129"/>
      <c r="JTK43" s="129"/>
      <c r="JTL43" s="129"/>
      <c r="JTM43" s="129"/>
      <c r="JTN43" s="129"/>
      <c r="JTO43" s="129"/>
      <c r="JTP43" s="129"/>
      <c r="JTQ43" s="129"/>
      <c r="JTR43" s="129"/>
      <c r="JTS43" s="129"/>
      <c r="JTT43" s="129"/>
      <c r="JTU43" s="129"/>
      <c r="JTV43" s="129"/>
      <c r="JTW43" s="129"/>
      <c r="JTX43" s="129"/>
      <c r="JTY43" s="129"/>
      <c r="JTZ43" s="129"/>
      <c r="JUA43" s="129"/>
      <c r="JUB43" s="129"/>
      <c r="JUC43" s="129"/>
      <c r="JUD43" s="129"/>
      <c r="JUE43" s="129"/>
      <c r="JUF43" s="129"/>
      <c r="JUG43" s="129"/>
      <c r="JUH43" s="129"/>
      <c r="JUI43" s="129"/>
      <c r="JUJ43" s="129"/>
      <c r="JUK43" s="129"/>
      <c r="JUL43" s="129"/>
      <c r="JUM43" s="129"/>
      <c r="JUN43" s="129"/>
      <c r="JUO43" s="129"/>
      <c r="JUP43" s="129"/>
      <c r="JUQ43" s="129"/>
      <c r="JUR43" s="129"/>
      <c r="JUS43" s="129"/>
      <c r="JUT43" s="129"/>
      <c r="JUU43" s="129"/>
      <c r="JUV43" s="129"/>
      <c r="JUW43" s="129"/>
      <c r="JUX43" s="129"/>
      <c r="JUY43" s="129"/>
      <c r="JUZ43" s="129"/>
      <c r="JVA43" s="129"/>
      <c r="JVB43" s="129"/>
      <c r="JVC43" s="129"/>
      <c r="JVD43" s="129"/>
      <c r="JVE43" s="129"/>
      <c r="JVF43" s="129"/>
      <c r="JVG43" s="129"/>
      <c r="JVH43" s="129"/>
      <c r="JVI43" s="129"/>
      <c r="JVJ43" s="129"/>
      <c r="JVK43" s="129"/>
      <c r="JVL43" s="129"/>
      <c r="JVM43" s="129"/>
      <c r="JVN43" s="129"/>
      <c r="JVO43" s="129"/>
      <c r="JVP43" s="129"/>
      <c r="JVQ43" s="129"/>
      <c r="JVR43" s="129"/>
      <c r="JVS43" s="129"/>
      <c r="JVT43" s="129"/>
      <c r="JVU43" s="129"/>
      <c r="JVV43" s="129"/>
      <c r="JVW43" s="129"/>
      <c r="JVX43" s="129"/>
      <c r="JVY43" s="129"/>
      <c r="JVZ43" s="129"/>
      <c r="JWA43" s="129"/>
      <c r="JWB43" s="129"/>
      <c r="JWC43" s="129"/>
      <c r="JWD43" s="129"/>
      <c r="JWE43" s="129"/>
      <c r="JWF43" s="129"/>
      <c r="JWG43" s="129"/>
      <c r="JWH43" s="129"/>
      <c r="JWI43" s="129"/>
      <c r="JWJ43" s="129"/>
      <c r="JWK43" s="129"/>
      <c r="JWL43" s="129"/>
      <c r="JWM43" s="129"/>
      <c r="JWN43" s="129"/>
      <c r="JWO43" s="129"/>
      <c r="JWP43" s="129"/>
      <c r="JWQ43" s="129"/>
      <c r="JWR43" s="129"/>
      <c r="JWS43" s="129"/>
      <c r="JWT43" s="129"/>
      <c r="JWU43" s="129"/>
      <c r="JWV43" s="129"/>
      <c r="JWW43" s="129"/>
      <c r="JWX43" s="129"/>
      <c r="JWY43" s="129"/>
      <c r="JWZ43" s="129"/>
      <c r="JXA43" s="129"/>
      <c r="JXB43" s="129"/>
      <c r="JXC43" s="129"/>
      <c r="JXD43" s="129"/>
      <c r="JXE43" s="129"/>
      <c r="JXF43" s="129"/>
      <c r="JXG43" s="129"/>
      <c r="JXH43" s="129"/>
      <c r="JXI43" s="129"/>
      <c r="JXJ43" s="129"/>
      <c r="JXK43" s="129"/>
      <c r="JXL43" s="129"/>
      <c r="JXM43" s="129"/>
      <c r="JXN43" s="129"/>
      <c r="JXO43" s="129"/>
      <c r="JXP43" s="129"/>
      <c r="JXQ43" s="129"/>
      <c r="JXR43" s="129"/>
      <c r="JXS43" s="129"/>
      <c r="JXT43" s="129"/>
      <c r="JXU43" s="129"/>
      <c r="JXV43" s="129"/>
      <c r="JXW43" s="129"/>
      <c r="JXX43" s="129"/>
      <c r="JXY43" s="129"/>
      <c r="JXZ43" s="129"/>
      <c r="JYA43" s="129"/>
      <c r="JYB43" s="129"/>
      <c r="JYC43" s="129"/>
      <c r="JYD43" s="129"/>
      <c r="JYE43" s="129"/>
      <c r="JYF43" s="129"/>
      <c r="JYG43" s="129"/>
      <c r="JYH43" s="129"/>
      <c r="JYI43" s="129"/>
      <c r="JYJ43" s="129"/>
      <c r="JYK43" s="129"/>
      <c r="JYL43" s="129"/>
      <c r="JYM43" s="129"/>
      <c r="JYN43" s="129"/>
      <c r="JYO43" s="129"/>
      <c r="JYP43" s="129"/>
      <c r="JYQ43" s="129"/>
      <c r="JYR43" s="129"/>
      <c r="JYS43" s="129"/>
      <c r="JYT43" s="129"/>
      <c r="JYU43" s="129"/>
      <c r="JYV43" s="129"/>
      <c r="JYW43" s="129"/>
      <c r="JYX43" s="129"/>
      <c r="JYY43" s="129"/>
      <c r="JYZ43" s="129"/>
      <c r="JZA43" s="129"/>
      <c r="JZB43" s="129"/>
      <c r="JZC43" s="129"/>
      <c r="JZD43" s="129"/>
      <c r="JZE43" s="129"/>
      <c r="JZF43" s="129"/>
      <c r="JZG43" s="129"/>
      <c r="JZH43" s="129"/>
      <c r="JZI43" s="129"/>
      <c r="JZJ43" s="129"/>
      <c r="JZK43" s="129"/>
      <c r="JZL43" s="129"/>
      <c r="JZM43" s="129"/>
      <c r="JZN43" s="129"/>
      <c r="JZO43" s="129"/>
      <c r="JZP43" s="129"/>
      <c r="JZQ43" s="129"/>
      <c r="JZR43" s="129"/>
      <c r="JZS43" s="129"/>
      <c r="JZT43" s="129"/>
      <c r="JZU43" s="129"/>
      <c r="JZV43" s="129"/>
      <c r="JZW43" s="129"/>
      <c r="JZX43" s="129"/>
      <c r="JZY43" s="129"/>
      <c r="JZZ43" s="129"/>
      <c r="KAA43" s="129"/>
      <c r="KAB43" s="129"/>
      <c r="KAC43" s="129"/>
      <c r="KAD43" s="129"/>
      <c r="KAE43" s="129"/>
      <c r="KAF43" s="129"/>
      <c r="KAG43" s="129"/>
      <c r="KAH43" s="129"/>
      <c r="KAI43" s="129"/>
      <c r="KAJ43" s="129"/>
      <c r="KAK43" s="129"/>
      <c r="KAL43" s="129"/>
      <c r="KAM43" s="129"/>
      <c r="KAN43" s="129"/>
      <c r="KAO43" s="129"/>
      <c r="KAP43" s="129"/>
      <c r="KAQ43" s="129"/>
      <c r="KAR43" s="129"/>
      <c r="KAS43" s="129"/>
      <c r="KAT43" s="129"/>
      <c r="KAU43" s="129"/>
      <c r="KAV43" s="129"/>
      <c r="KAW43" s="129"/>
      <c r="KAX43" s="129"/>
      <c r="KAY43" s="129"/>
      <c r="KAZ43" s="129"/>
      <c r="KBA43" s="129"/>
      <c r="KBB43" s="129"/>
      <c r="KBC43" s="129"/>
      <c r="KBD43" s="129"/>
      <c r="KBE43" s="129"/>
      <c r="KBF43" s="129"/>
      <c r="KBG43" s="129"/>
      <c r="KBH43" s="129"/>
      <c r="KBI43" s="129"/>
      <c r="KBJ43" s="129"/>
      <c r="KBK43" s="129"/>
      <c r="KBL43" s="129"/>
      <c r="KBM43" s="129"/>
      <c r="KBN43" s="129"/>
      <c r="KBO43" s="129"/>
      <c r="KBP43" s="129"/>
      <c r="KBQ43" s="129"/>
      <c r="KBR43" s="129"/>
      <c r="KBS43" s="129"/>
      <c r="KBT43" s="129"/>
      <c r="KBU43" s="129"/>
      <c r="KBV43" s="129"/>
      <c r="KBW43" s="129"/>
      <c r="KBX43" s="129"/>
      <c r="KBY43" s="129"/>
      <c r="KBZ43" s="129"/>
      <c r="KCA43" s="129"/>
      <c r="KCB43" s="129"/>
      <c r="KCC43" s="129"/>
      <c r="KCD43" s="129"/>
      <c r="KCE43" s="129"/>
      <c r="KCF43" s="129"/>
      <c r="KCG43" s="129"/>
      <c r="KCH43" s="129"/>
      <c r="KCI43" s="129"/>
      <c r="KCJ43" s="129"/>
      <c r="KCK43" s="129"/>
      <c r="KCL43" s="129"/>
      <c r="KCM43" s="129"/>
      <c r="KCN43" s="129"/>
      <c r="KCO43" s="129"/>
      <c r="KCP43" s="129"/>
      <c r="KCQ43" s="129"/>
      <c r="KCR43" s="129"/>
      <c r="KCS43" s="129"/>
      <c r="KCT43" s="129"/>
      <c r="KCU43" s="129"/>
      <c r="KCV43" s="129"/>
      <c r="KCW43" s="129"/>
      <c r="KCX43" s="129"/>
      <c r="KCY43" s="129"/>
      <c r="KCZ43" s="129"/>
      <c r="KDA43" s="129"/>
      <c r="KDB43" s="129"/>
      <c r="KDC43" s="129"/>
      <c r="KDD43" s="129"/>
      <c r="KDE43" s="129"/>
      <c r="KDF43" s="129"/>
      <c r="KDG43" s="129"/>
      <c r="KDH43" s="129"/>
      <c r="KDI43" s="129"/>
      <c r="KDJ43" s="129"/>
      <c r="KDK43" s="129"/>
      <c r="KDL43" s="129"/>
      <c r="KDM43" s="129"/>
      <c r="KDN43" s="129"/>
      <c r="KDO43" s="129"/>
      <c r="KDP43" s="129"/>
      <c r="KDQ43" s="129"/>
      <c r="KDR43" s="129"/>
      <c r="KDS43" s="129"/>
      <c r="KDT43" s="129"/>
      <c r="KDU43" s="129"/>
      <c r="KDV43" s="129"/>
      <c r="KDW43" s="129"/>
      <c r="KDX43" s="129"/>
      <c r="KDY43" s="129"/>
      <c r="KDZ43" s="129"/>
      <c r="KEA43" s="129"/>
      <c r="KEB43" s="129"/>
      <c r="KEC43" s="129"/>
      <c r="KED43" s="129"/>
      <c r="KEE43" s="129"/>
      <c r="KEF43" s="129"/>
      <c r="KEG43" s="129"/>
      <c r="KEH43" s="129"/>
      <c r="KEI43" s="129"/>
      <c r="KEJ43" s="129"/>
      <c r="KEK43" s="129"/>
      <c r="KEL43" s="129"/>
      <c r="KEM43" s="129"/>
      <c r="KEN43" s="129"/>
      <c r="KEO43" s="129"/>
      <c r="KEP43" s="129"/>
      <c r="KEQ43" s="129"/>
      <c r="KER43" s="129"/>
      <c r="KES43" s="129"/>
      <c r="KET43" s="129"/>
      <c r="KEU43" s="129"/>
      <c r="KEV43" s="129"/>
      <c r="KEW43" s="129"/>
      <c r="KEX43" s="129"/>
      <c r="KEY43" s="129"/>
      <c r="KEZ43" s="129"/>
      <c r="KFA43" s="129"/>
      <c r="KFB43" s="129"/>
      <c r="KFC43" s="129"/>
      <c r="KFD43" s="129"/>
      <c r="KFE43" s="129"/>
      <c r="KFF43" s="129"/>
      <c r="KFG43" s="129"/>
      <c r="KFH43" s="129"/>
      <c r="KFI43" s="129"/>
      <c r="KFJ43" s="129"/>
      <c r="KFK43" s="129"/>
      <c r="KFL43" s="129"/>
      <c r="KFM43" s="129"/>
      <c r="KFN43" s="129"/>
      <c r="KFO43" s="129"/>
      <c r="KFP43" s="129"/>
      <c r="KFQ43" s="129"/>
      <c r="KFR43" s="129"/>
      <c r="KFS43" s="129"/>
      <c r="KFT43" s="129"/>
      <c r="KFU43" s="129"/>
      <c r="KFV43" s="129"/>
      <c r="KFW43" s="129"/>
      <c r="KFX43" s="129"/>
      <c r="KFY43" s="129"/>
      <c r="KFZ43" s="129"/>
      <c r="KGA43" s="129"/>
      <c r="KGB43" s="129"/>
      <c r="KGC43" s="129"/>
      <c r="KGD43" s="129"/>
      <c r="KGE43" s="129"/>
      <c r="KGF43" s="129"/>
      <c r="KGG43" s="129"/>
      <c r="KGH43" s="129"/>
      <c r="KGI43" s="129"/>
      <c r="KGJ43" s="129"/>
      <c r="KGK43" s="129"/>
      <c r="KGL43" s="129"/>
      <c r="KGM43" s="129"/>
      <c r="KGN43" s="129"/>
      <c r="KGO43" s="129"/>
      <c r="KGP43" s="129"/>
      <c r="KGQ43" s="129"/>
      <c r="KGR43" s="129"/>
      <c r="KGS43" s="129"/>
      <c r="KGT43" s="129"/>
      <c r="KGU43" s="129"/>
      <c r="KGV43" s="129"/>
      <c r="KGW43" s="129"/>
      <c r="KGX43" s="129"/>
      <c r="KGY43" s="129"/>
      <c r="KGZ43" s="129"/>
      <c r="KHA43" s="129"/>
      <c r="KHB43" s="129"/>
      <c r="KHC43" s="129"/>
      <c r="KHD43" s="129"/>
      <c r="KHE43" s="129"/>
      <c r="KHF43" s="129"/>
      <c r="KHG43" s="129"/>
      <c r="KHH43" s="129"/>
      <c r="KHI43" s="129"/>
      <c r="KHJ43" s="129"/>
      <c r="KHK43" s="129"/>
      <c r="KHL43" s="129"/>
      <c r="KHM43" s="129"/>
      <c r="KHN43" s="129"/>
      <c r="KHO43" s="129"/>
      <c r="KHP43" s="129"/>
      <c r="KHQ43" s="129"/>
      <c r="KHR43" s="129"/>
      <c r="KHS43" s="129"/>
      <c r="KHT43" s="129"/>
      <c r="KHU43" s="129"/>
      <c r="KHV43" s="129"/>
      <c r="KHW43" s="129"/>
      <c r="KHX43" s="129"/>
      <c r="KHY43" s="129"/>
      <c r="KHZ43" s="129"/>
      <c r="KIA43" s="129"/>
      <c r="KIB43" s="129"/>
      <c r="KIC43" s="129"/>
      <c r="KID43" s="129"/>
      <c r="KIE43" s="129"/>
      <c r="KIF43" s="129"/>
      <c r="KIG43" s="129"/>
      <c r="KIH43" s="129"/>
      <c r="KII43" s="129"/>
      <c r="KIJ43" s="129"/>
      <c r="KIK43" s="129"/>
      <c r="KIL43" s="129"/>
      <c r="KIM43" s="129"/>
      <c r="KIN43" s="129"/>
      <c r="KIO43" s="129"/>
      <c r="KIP43" s="129"/>
      <c r="KIQ43" s="129"/>
      <c r="KIR43" s="129"/>
      <c r="KIS43" s="129"/>
      <c r="KIT43" s="129"/>
      <c r="KIU43" s="129"/>
      <c r="KIV43" s="129"/>
      <c r="KIW43" s="129"/>
      <c r="KIX43" s="129"/>
      <c r="KIY43" s="129"/>
      <c r="KIZ43" s="129"/>
      <c r="KJA43" s="129"/>
      <c r="KJB43" s="129"/>
      <c r="KJC43" s="129"/>
      <c r="KJD43" s="129"/>
      <c r="KJE43" s="129"/>
      <c r="KJF43" s="129"/>
      <c r="KJG43" s="129"/>
      <c r="KJH43" s="129"/>
      <c r="KJI43" s="129"/>
      <c r="KJJ43" s="129"/>
      <c r="KJK43" s="129"/>
      <c r="KJL43" s="129"/>
      <c r="KJM43" s="129"/>
      <c r="KJN43" s="129"/>
      <c r="KJO43" s="129"/>
      <c r="KJP43" s="129"/>
      <c r="KJQ43" s="129"/>
      <c r="KJR43" s="129"/>
      <c r="KJS43" s="129"/>
      <c r="KJT43" s="129"/>
      <c r="KJU43" s="129"/>
      <c r="KJV43" s="129"/>
      <c r="KJW43" s="129"/>
      <c r="KJX43" s="129"/>
      <c r="KJY43" s="129"/>
      <c r="KJZ43" s="129"/>
      <c r="KKA43" s="129"/>
      <c r="KKB43" s="129"/>
      <c r="KKC43" s="129"/>
      <c r="KKD43" s="129"/>
      <c r="KKE43" s="129"/>
      <c r="KKF43" s="129"/>
      <c r="KKG43" s="129"/>
      <c r="KKH43" s="129"/>
      <c r="KKI43" s="129"/>
      <c r="KKJ43" s="129"/>
      <c r="KKK43" s="129"/>
      <c r="KKL43" s="129"/>
      <c r="KKM43" s="129"/>
      <c r="KKN43" s="129"/>
      <c r="KKO43" s="129"/>
      <c r="KKP43" s="129"/>
      <c r="KKQ43" s="129"/>
      <c r="KKR43" s="129"/>
      <c r="KKS43" s="129"/>
      <c r="KKT43" s="129"/>
      <c r="KKU43" s="129"/>
      <c r="KKV43" s="129"/>
      <c r="KKW43" s="129"/>
      <c r="KKX43" s="129"/>
      <c r="KKY43" s="129"/>
      <c r="KKZ43" s="129"/>
      <c r="KLA43" s="129"/>
      <c r="KLB43" s="129"/>
      <c r="KLC43" s="129"/>
      <c r="KLD43" s="129"/>
      <c r="KLE43" s="129"/>
      <c r="KLF43" s="129"/>
      <c r="KLG43" s="129"/>
      <c r="KLH43" s="129"/>
      <c r="KLI43" s="129"/>
      <c r="KLJ43" s="129"/>
      <c r="KLK43" s="129"/>
      <c r="KLL43" s="129"/>
      <c r="KLM43" s="129"/>
      <c r="KLN43" s="129"/>
      <c r="KLO43" s="129"/>
      <c r="KLP43" s="129"/>
      <c r="KLQ43" s="129"/>
      <c r="KLR43" s="129"/>
      <c r="KLS43" s="129"/>
      <c r="KLT43" s="129"/>
      <c r="KLU43" s="129"/>
      <c r="KLV43" s="129"/>
      <c r="KLW43" s="129"/>
      <c r="KLX43" s="129"/>
      <c r="KLY43" s="129"/>
      <c r="KLZ43" s="129"/>
      <c r="KMA43" s="129"/>
      <c r="KMB43" s="129"/>
      <c r="KMC43" s="129"/>
      <c r="KMD43" s="129"/>
      <c r="KME43" s="129"/>
      <c r="KMF43" s="129"/>
      <c r="KMG43" s="129"/>
      <c r="KMH43" s="129"/>
      <c r="KMI43" s="129"/>
      <c r="KMJ43" s="129"/>
      <c r="KMK43" s="129"/>
      <c r="KML43" s="129"/>
      <c r="KMM43" s="129"/>
      <c r="KMN43" s="129"/>
      <c r="KMO43" s="129"/>
      <c r="KMP43" s="129"/>
      <c r="KMQ43" s="129"/>
      <c r="KMR43" s="129"/>
      <c r="KMS43" s="129"/>
      <c r="KMT43" s="129"/>
      <c r="KMU43" s="129"/>
      <c r="KMV43" s="129"/>
      <c r="KMW43" s="129"/>
      <c r="KMX43" s="129"/>
      <c r="KMY43" s="129"/>
      <c r="KMZ43" s="129"/>
      <c r="KNA43" s="129"/>
      <c r="KNB43" s="129"/>
      <c r="KNC43" s="129"/>
      <c r="KND43" s="129"/>
      <c r="KNE43" s="129"/>
      <c r="KNF43" s="129"/>
      <c r="KNG43" s="129"/>
      <c r="KNH43" s="129"/>
      <c r="KNI43" s="129"/>
      <c r="KNJ43" s="129"/>
      <c r="KNK43" s="129"/>
      <c r="KNL43" s="129"/>
      <c r="KNM43" s="129"/>
      <c r="KNN43" s="129"/>
      <c r="KNO43" s="129"/>
      <c r="KNP43" s="129"/>
      <c r="KNQ43" s="129"/>
      <c r="KNR43" s="129"/>
      <c r="KNS43" s="129"/>
      <c r="KNT43" s="129"/>
      <c r="KNU43" s="129"/>
      <c r="KNV43" s="129"/>
      <c r="KNW43" s="129"/>
      <c r="KNX43" s="129"/>
      <c r="KNY43" s="129"/>
      <c r="KNZ43" s="129"/>
      <c r="KOA43" s="129"/>
      <c r="KOB43" s="129"/>
      <c r="KOC43" s="129"/>
      <c r="KOD43" s="129"/>
      <c r="KOE43" s="129"/>
      <c r="KOF43" s="129"/>
      <c r="KOG43" s="129"/>
      <c r="KOH43" s="129"/>
      <c r="KOI43" s="129"/>
      <c r="KOJ43" s="129"/>
      <c r="KOK43" s="129"/>
      <c r="KOL43" s="129"/>
      <c r="KOM43" s="129"/>
      <c r="KON43" s="129"/>
      <c r="KOO43" s="129"/>
      <c r="KOP43" s="129"/>
      <c r="KOQ43" s="129"/>
      <c r="KOR43" s="129"/>
      <c r="KOS43" s="129"/>
      <c r="KOT43" s="129"/>
      <c r="KOU43" s="129"/>
      <c r="KOV43" s="129"/>
      <c r="KOW43" s="129"/>
      <c r="KOX43" s="129"/>
      <c r="KOY43" s="129"/>
      <c r="KOZ43" s="129"/>
      <c r="KPA43" s="129"/>
      <c r="KPB43" s="129"/>
      <c r="KPC43" s="129"/>
      <c r="KPD43" s="129"/>
      <c r="KPE43" s="129"/>
      <c r="KPF43" s="129"/>
      <c r="KPG43" s="129"/>
      <c r="KPH43" s="129"/>
      <c r="KPI43" s="129"/>
      <c r="KPJ43" s="129"/>
      <c r="KPK43" s="129"/>
      <c r="KPL43" s="129"/>
      <c r="KPM43" s="129"/>
      <c r="KPN43" s="129"/>
      <c r="KPO43" s="129"/>
      <c r="KPP43" s="129"/>
      <c r="KPQ43" s="129"/>
      <c r="KPR43" s="129"/>
      <c r="KPS43" s="129"/>
      <c r="KPT43" s="129"/>
      <c r="KPU43" s="129"/>
      <c r="KPV43" s="129"/>
      <c r="KPW43" s="129"/>
      <c r="KPX43" s="129"/>
      <c r="KPY43" s="129"/>
      <c r="KPZ43" s="129"/>
      <c r="KQA43" s="129"/>
      <c r="KQB43" s="129"/>
      <c r="KQC43" s="129"/>
      <c r="KQD43" s="129"/>
      <c r="KQE43" s="129"/>
      <c r="KQF43" s="129"/>
      <c r="KQG43" s="129"/>
      <c r="KQH43" s="129"/>
      <c r="KQI43" s="129"/>
      <c r="KQJ43" s="129"/>
      <c r="KQK43" s="129"/>
      <c r="KQL43" s="129"/>
      <c r="KQM43" s="129"/>
      <c r="KQN43" s="129"/>
      <c r="KQO43" s="129"/>
      <c r="KQP43" s="129"/>
      <c r="KQQ43" s="129"/>
      <c r="KQR43" s="129"/>
      <c r="KQS43" s="129"/>
      <c r="KQT43" s="129"/>
      <c r="KQU43" s="129"/>
      <c r="KQV43" s="129"/>
      <c r="KQW43" s="129"/>
      <c r="KQX43" s="129"/>
      <c r="KQY43" s="129"/>
      <c r="KQZ43" s="129"/>
      <c r="KRA43" s="129"/>
      <c r="KRB43" s="129"/>
      <c r="KRC43" s="129"/>
      <c r="KRD43" s="129"/>
      <c r="KRE43" s="129"/>
      <c r="KRF43" s="129"/>
      <c r="KRG43" s="129"/>
      <c r="KRH43" s="129"/>
      <c r="KRI43" s="129"/>
      <c r="KRJ43" s="129"/>
      <c r="KRK43" s="129"/>
      <c r="KRL43" s="129"/>
      <c r="KRM43" s="129"/>
      <c r="KRN43" s="129"/>
      <c r="KRO43" s="129"/>
      <c r="KRP43" s="129"/>
      <c r="KRQ43" s="129"/>
      <c r="KRR43" s="129"/>
      <c r="KRS43" s="129"/>
      <c r="KRT43" s="129"/>
      <c r="KRU43" s="129"/>
      <c r="KRV43" s="129"/>
      <c r="KRW43" s="129"/>
      <c r="KRX43" s="129"/>
      <c r="KRY43" s="129"/>
      <c r="KRZ43" s="129"/>
      <c r="KSA43" s="129"/>
      <c r="KSB43" s="129"/>
      <c r="KSC43" s="129"/>
      <c r="KSD43" s="129"/>
      <c r="KSE43" s="129"/>
      <c r="KSF43" s="129"/>
      <c r="KSG43" s="129"/>
      <c r="KSH43" s="129"/>
      <c r="KSI43" s="129"/>
      <c r="KSJ43" s="129"/>
      <c r="KSK43" s="129"/>
      <c r="KSL43" s="129"/>
      <c r="KSM43" s="129"/>
      <c r="KSN43" s="129"/>
      <c r="KSO43" s="129"/>
      <c r="KSP43" s="129"/>
      <c r="KSQ43" s="129"/>
      <c r="KSR43" s="129"/>
      <c r="KSS43" s="129"/>
      <c r="KST43" s="129"/>
      <c r="KSU43" s="129"/>
      <c r="KSV43" s="129"/>
      <c r="KSW43" s="129"/>
      <c r="KSX43" s="129"/>
      <c r="KSY43" s="129"/>
      <c r="KSZ43" s="129"/>
      <c r="KTA43" s="129"/>
      <c r="KTB43" s="129"/>
      <c r="KTC43" s="129"/>
      <c r="KTD43" s="129"/>
      <c r="KTE43" s="129"/>
      <c r="KTF43" s="129"/>
      <c r="KTG43" s="129"/>
      <c r="KTH43" s="129"/>
      <c r="KTI43" s="129"/>
      <c r="KTJ43" s="129"/>
      <c r="KTK43" s="129"/>
      <c r="KTL43" s="129"/>
      <c r="KTM43" s="129"/>
      <c r="KTN43" s="129"/>
      <c r="KTO43" s="129"/>
      <c r="KTP43" s="129"/>
      <c r="KTQ43" s="129"/>
      <c r="KTR43" s="129"/>
      <c r="KTS43" s="129"/>
      <c r="KTT43" s="129"/>
      <c r="KTU43" s="129"/>
      <c r="KTV43" s="129"/>
      <c r="KTW43" s="129"/>
      <c r="KTX43" s="129"/>
      <c r="KTY43" s="129"/>
      <c r="KTZ43" s="129"/>
      <c r="KUA43" s="129"/>
      <c r="KUB43" s="129"/>
      <c r="KUC43" s="129"/>
      <c r="KUD43" s="129"/>
      <c r="KUE43" s="129"/>
      <c r="KUF43" s="129"/>
      <c r="KUG43" s="129"/>
      <c r="KUH43" s="129"/>
      <c r="KUI43" s="129"/>
      <c r="KUJ43" s="129"/>
      <c r="KUK43" s="129"/>
      <c r="KUL43" s="129"/>
      <c r="KUM43" s="129"/>
      <c r="KUN43" s="129"/>
      <c r="KUO43" s="129"/>
      <c r="KUP43" s="129"/>
      <c r="KUQ43" s="129"/>
      <c r="KUR43" s="129"/>
      <c r="KUS43" s="129"/>
      <c r="KUT43" s="129"/>
      <c r="KUU43" s="129"/>
      <c r="KUV43" s="129"/>
      <c r="KUW43" s="129"/>
      <c r="KUX43" s="129"/>
      <c r="KUY43" s="129"/>
      <c r="KUZ43" s="129"/>
      <c r="KVA43" s="129"/>
      <c r="KVB43" s="129"/>
      <c r="KVC43" s="129"/>
      <c r="KVD43" s="129"/>
      <c r="KVE43" s="129"/>
      <c r="KVF43" s="129"/>
      <c r="KVG43" s="129"/>
      <c r="KVH43" s="129"/>
      <c r="KVI43" s="129"/>
      <c r="KVJ43" s="129"/>
      <c r="KVK43" s="129"/>
      <c r="KVL43" s="129"/>
      <c r="KVM43" s="129"/>
      <c r="KVN43" s="129"/>
      <c r="KVO43" s="129"/>
      <c r="KVP43" s="129"/>
      <c r="KVQ43" s="129"/>
      <c r="KVR43" s="129"/>
      <c r="KVS43" s="129"/>
      <c r="KVT43" s="129"/>
      <c r="KVU43" s="129"/>
      <c r="KVV43" s="129"/>
      <c r="KVW43" s="129"/>
      <c r="KVX43" s="129"/>
      <c r="KVY43" s="129"/>
      <c r="KVZ43" s="129"/>
      <c r="KWA43" s="129"/>
      <c r="KWB43" s="129"/>
      <c r="KWC43" s="129"/>
      <c r="KWD43" s="129"/>
      <c r="KWE43" s="129"/>
      <c r="KWF43" s="129"/>
      <c r="KWG43" s="129"/>
      <c r="KWH43" s="129"/>
      <c r="KWI43" s="129"/>
      <c r="KWJ43" s="129"/>
      <c r="KWK43" s="129"/>
      <c r="KWL43" s="129"/>
      <c r="KWM43" s="129"/>
      <c r="KWN43" s="129"/>
      <c r="KWO43" s="129"/>
      <c r="KWP43" s="129"/>
      <c r="KWQ43" s="129"/>
      <c r="KWR43" s="129"/>
      <c r="KWS43" s="129"/>
      <c r="KWT43" s="129"/>
      <c r="KWU43" s="129"/>
      <c r="KWV43" s="129"/>
      <c r="KWW43" s="129"/>
      <c r="KWX43" s="129"/>
      <c r="KWY43" s="129"/>
      <c r="KWZ43" s="129"/>
      <c r="KXA43" s="129"/>
      <c r="KXB43" s="129"/>
      <c r="KXC43" s="129"/>
      <c r="KXD43" s="129"/>
      <c r="KXE43" s="129"/>
      <c r="KXF43" s="129"/>
      <c r="KXG43" s="129"/>
      <c r="KXH43" s="129"/>
      <c r="KXI43" s="129"/>
      <c r="KXJ43" s="129"/>
      <c r="KXK43" s="129"/>
      <c r="KXL43" s="129"/>
      <c r="KXM43" s="129"/>
      <c r="KXN43" s="129"/>
      <c r="KXO43" s="129"/>
      <c r="KXP43" s="129"/>
      <c r="KXQ43" s="129"/>
      <c r="KXR43" s="129"/>
      <c r="KXS43" s="129"/>
      <c r="KXT43" s="129"/>
      <c r="KXU43" s="129"/>
      <c r="KXV43" s="129"/>
      <c r="KXW43" s="129"/>
      <c r="KXX43" s="129"/>
      <c r="KXY43" s="129"/>
      <c r="KXZ43" s="129"/>
      <c r="KYA43" s="129"/>
      <c r="KYB43" s="129"/>
      <c r="KYC43" s="129"/>
      <c r="KYD43" s="129"/>
      <c r="KYE43" s="129"/>
      <c r="KYF43" s="129"/>
      <c r="KYG43" s="129"/>
      <c r="KYH43" s="129"/>
      <c r="KYI43" s="129"/>
      <c r="KYJ43" s="129"/>
      <c r="KYK43" s="129"/>
      <c r="KYL43" s="129"/>
      <c r="KYM43" s="129"/>
      <c r="KYN43" s="129"/>
      <c r="KYO43" s="129"/>
      <c r="KYP43" s="129"/>
      <c r="KYQ43" s="129"/>
      <c r="KYR43" s="129"/>
      <c r="KYS43" s="129"/>
      <c r="KYT43" s="129"/>
      <c r="KYU43" s="129"/>
      <c r="KYV43" s="129"/>
      <c r="KYW43" s="129"/>
      <c r="KYX43" s="129"/>
      <c r="KYY43" s="129"/>
      <c r="KYZ43" s="129"/>
      <c r="KZA43" s="129"/>
      <c r="KZB43" s="129"/>
      <c r="KZC43" s="129"/>
      <c r="KZD43" s="129"/>
      <c r="KZE43" s="129"/>
      <c r="KZF43" s="129"/>
      <c r="KZG43" s="129"/>
      <c r="KZH43" s="129"/>
      <c r="KZI43" s="129"/>
      <c r="KZJ43" s="129"/>
      <c r="KZK43" s="129"/>
      <c r="KZL43" s="129"/>
      <c r="KZM43" s="129"/>
      <c r="KZN43" s="129"/>
      <c r="KZO43" s="129"/>
      <c r="KZP43" s="129"/>
      <c r="KZQ43" s="129"/>
      <c r="KZR43" s="129"/>
      <c r="KZS43" s="129"/>
      <c r="KZT43" s="129"/>
      <c r="KZU43" s="129"/>
      <c r="KZV43" s="129"/>
      <c r="KZW43" s="129"/>
      <c r="KZX43" s="129"/>
      <c r="KZY43" s="129"/>
      <c r="KZZ43" s="129"/>
      <c r="LAA43" s="129"/>
      <c r="LAB43" s="129"/>
      <c r="LAC43" s="129"/>
      <c r="LAD43" s="129"/>
      <c r="LAE43" s="129"/>
      <c r="LAF43" s="129"/>
      <c r="LAG43" s="129"/>
      <c r="LAH43" s="129"/>
      <c r="LAI43" s="129"/>
      <c r="LAJ43" s="129"/>
      <c r="LAK43" s="129"/>
      <c r="LAL43" s="129"/>
      <c r="LAM43" s="129"/>
      <c r="LAN43" s="129"/>
      <c r="LAO43" s="129"/>
      <c r="LAP43" s="129"/>
      <c r="LAQ43" s="129"/>
      <c r="LAR43" s="129"/>
      <c r="LAS43" s="129"/>
      <c r="LAT43" s="129"/>
      <c r="LAU43" s="129"/>
      <c r="LAV43" s="129"/>
      <c r="LAW43" s="129"/>
      <c r="LAX43" s="129"/>
      <c r="LAY43" s="129"/>
      <c r="LAZ43" s="129"/>
      <c r="LBA43" s="129"/>
      <c r="LBB43" s="129"/>
      <c r="LBC43" s="129"/>
      <c r="LBD43" s="129"/>
      <c r="LBE43" s="129"/>
      <c r="LBF43" s="129"/>
      <c r="LBG43" s="129"/>
      <c r="LBH43" s="129"/>
      <c r="LBI43" s="129"/>
      <c r="LBJ43" s="129"/>
      <c r="LBK43" s="129"/>
      <c r="LBL43" s="129"/>
      <c r="LBM43" s="129"/>
      <c r="LBN43" s="129"/>
      <c r="LBO43" s="129"/>
      <c r="LBP43" s="129"/>
      <c r="LBQ43" s="129"/>
      <c r="LBR43" s="129"/>
      <c r="LBS43" s="129"/>
      <c r="LBT43" s="129"/>
      <c r="LBU43" s="129"/>
      <c r="LBV43" s="129"/>
      <c r="LBW43" s="129"/>
      <c r="LBX43" s="129"/>
      <c r="LBY43" s="129"/>
      <c r="LBZ43" s="129"/>
      <c r="LCA43" s="129"/>
      <c r="LCB43" s="129"/>
      <c r="LCC43" s="129"/>
      <c r="LCD43" s="129"/>
      <c r="LCE43" s="129"/>
      <c r="LCF43" s="129"/>
      <c r="LCG43" s="129"/>
      <c r="LCH43" s="129"/>
      <c r="LCI43" s="129"/>
      <c r="LCJ43" s="129"/>
      <c r="LCK43" s="129"/>
      <c r="LCL43" s="129"/>
      <c r="LCM43" s="129"/>
      <c r="LCN43" s="129"/>
      <c r="LCO43" s="129"/>
      <c r="LCP43" s="129"/>
      <c r="LCQ43" s="129"/>
      <c r="LCR43" s="129"/>
      <c r="LCS43" s="129"/>
      <c r="LCT43" s="129"/>
      <c r="LCU43" s="129"/>
      <c r="LCV43" s="129"/>
      <c r="LCW43" s="129"/>
      <c r="LCX43" s="129"/>
      <c r="LCY43" s="129"/>
      <c r="LCZ43" s="129"/>
      <c r="LDA43" s="129"/>
      <c r="LDB43" s="129"/>
      <c r="LDC43" s="129"/>
      <c r="LDD43" s="129"/>
      <c r="LDE43" s="129"/>
      <c r="LDF43" s="129"/>
      <c r="LDG43" s="129"/>
      <c r="LDH43" s="129"/>
      <c r="LDI43" s="129"/>
      <c r="LDJ43" s="129"/>
      <c r="LDK43" s="129"/>
      <c r="LDL43" s="129"/>
      <c r="LDM43" s="129"/>
      <c r="LDN43" s="129"/>
      <c r="LDO43" s="129"/>
      <c r="LDP43" s="129"/>
      <c r="LDQ43" s="129"/>
      <c r="LDR43" s="129"/>
      <c r="LDS43" s="129"/>
      <c r="LDT43" s="129"/>
      <c r="LDU43" s="129"/>
      <c r="LDV43" s="129"/>
      <c r="LDW43" s="129"/>
      <c r="LDX43" s="129"/>
      <c r="LDY43" s="129"/>
      <c r="LDZ43" s="129"/>
      <c r="LEA43" s="129"/>
      <c r="LEB43" s="129"/>
      <c r="LEC43" s="129"/>
      <c r="LED43" s="129"/>
      <c r="LEE43" s="129"/>
      <c r="LEF43" s="129"/>
      <c r="LEG43" s="129"/>
      <c r="LEH43" s="129"/>
      <c r="LEI43" s="129"/>
      <c r="LEJ43" s="129"/>
      <c r="LEK43" s="129"/>
      <c r="LEL43" s="129"/>
      <c r="LEM43" s="129"/>
      <c r="LEN43" s="129"/>
      <c r="LEO43" s="129"/>
      <c r="LEP43" s="129"/>
      <c r="LEQ43" s="129"/>
      <c r="LER43" s="129"/>
      <c r="LES43" s="129"/>
      <c r="LET43" s="129"/>
      <c r="LEU43" s="129"/>
      <c r="LEV43" s="129"/>
      <c r="LEW43" s="129"/>
      <c r="LEX43" s="129"/>
      <c r="LEY43" s="129"/>
      <c r="LEZ43" s="129"/>
      <c r="LFA43" s="129"/>
      <c r="LFB43" s="129"/>
      <c r="LFC43" s="129"/>
      <c r="LFD43" s="129"/>
      <c r="LFE43" s="129"/>
      <c r="LFF43" s="129"/>
      <c r="LFG43" s="129"/>
      <c r="LFH43" s="129"/>
      <c r="LFI43" s="129"/>
      <c r="LFJ43" s="129"/>
      <c r="LFK43" s="129"/>
      <c r="LFL43" s="129"/>
      <c r="LFM43" s="129"/>
      <c r="LFN43" s="129"/>
      <c r="LFO43" s="129"/>
      <c r="LFP43" s="129"/>
      <c r="LFQ43" s="129"/>
      <c r="LFR43" s="129"/>
      <c r="LFS43" s="129"/>
      <c r="LFT43" s="129"/>
      <c r="LFU43" s="129"/>
      <c r="LFV43" s="129"/>
      <c r="LFW43" s="129"/>
      <c r="LFX43" s="129"/>
      <c r="LFY43" s="129"/>
      <c r="LFZ43" s="129"/>
      <c r="LGA43" s="129"/>
      <c r="LGB43" s="129"/>
      <c r="LGC43" s="129"/>
      <c r="LGD43" s="129"/>
      <c r="LGE43" s="129"/>
      <c r="LGF43" s="129"/>
      <c r="LGG43" s="129"/>
      <c r="LGH43" s="129"/>
      <c r="LGI43" s="129"/>
      <c r="LGJ43" s="129"/>
      <c r="LGK43" s="129"/>
      <c r="LGL43" s="129"/>
      <c r="LGM43" s="129"/>
      <c r="LGN43" s="129"/>
      <c r="LGO43" s="129"/>
      <c r="LGP43" s="129"/>
      <c r="LGQ43" s="129"/>
      <c r="LGR43" s="129"/>
      <c r="LGS43" s="129"/>
      <c r="LGT43" s="129"/>
      <c r="LGU43" s="129"/>
      <c r="LGV43" s="129"/>
      <c r="LGW43" s="129"/>
      <c r="LGX43" s="129"/>
      <c r="LGY43" s="129"/>
      <c r="LGZ43" s="129"/>
      <c r="LHA43" s="129"/>
      <c r="LHB43" s="129"/>
      <c r="LHC43" s="129"/>
      <c r="LHD43" s="129"/>
      <c r="LHE43" s="129"/>
      <c r="LHF43" s="129"/>
      <c r="LHG43" s="129"/>
      <c r="LHH43" s="129"/>
      <c r="LHI43" s="129"/>
      <c r="LHJ43" s="129"/>
      <c r="LHK43" s="129"/>
      <c r="LHL43" s="129"/>
      <c r="LHM43" s="129"/>
      <c r="LHN43" s="129"/>
      <c r="LHO43" s="129"/>
      <c r="LHP43" s="129"/>
      <c r="LHQ43" s="129"/>
      <c r="LHR43" s="129"/>
      <c r="LHS43" s="129"/>
      <c r="LHT43" s="129"/>
      <c r="LHU43" s="129"/>
      <c r="LHV43" s="129"/>
      <c r="LHW43" s="129"/>
      <c r="LHX43" s="129"/>
      <c r="LHY43" s="129"/>
      <c r="LHZ43" s="129"/>
      <c r="LIA43" s="129"/>
      <c r="LIB43" s="129"/>
      <c r="LIC43" s="129"/>
      <c r="LID43" s="129"/>
      <c r="LIE43" s="129"/>
      <c r="LIF43" s="129"/>
      <c r="LIG43" s="129"/>
      <c r="LIH43" s="129"/>
      <c r="LII43" s="129"/>
      <c r="LIJ43" s="129"/>
      <c r="LIK43" s="129"/>
      <c r="LIL43" s="129"/>
      <c r="LIM43" s="129"/>
      <c r="LIN43" s="129"/>
      <c r="LIO43" s="129"/>
      <c r="LIP43" s="129"/>
      <c r="LIQ43" s="129"/>
      <c r="LIR43" s="129"/>
      <c r="LIS43" s="129"/>
      <c r="LIT43" s="129"/>
      <c r="LIU43" s="129"/>
      <c r="LIV43" s="129"/>
      <c r="LIW43" s="129"/>
      <c r="LIX43" s="129"/>
      <c r="LIY43" s="129"/>
      <c r="LIZ43" s="129"/>
      <c r="LJA43" s="129"/>
      <c r="LJB43" s="129"/>
      <c r="LJC43" s="129"/>
      <c r="LJD43" s="129"/>
      <c r="LJE43" s="129"/>
      <c r="LJF43" s="129"/>
      <c r="LJG43" s="129"/>
      <c r="LJH43" s="129"/>
      <c r="LJI43" s="129"/>
      <c r="LJJ43" s="129"/>
      <c r="LJK43" s="129"/>
      <c r="LJL43" s="129"/>
      <c r="LJM43" s="129"/>
      <c r="LJN43" s="129"/>
      <c r="LJO43" s="129"/>
      <c r="LJP43" s="129"/>
      <c r="LJQ43" s="129"/>
      <c r="LJR43" s="129"/>
      <c r="LJS43" s="129"/>
      <c r="LJT43" s="129"/>
      <c r="LJU43" s="129"/>
      <c r="LJV43" s="129"/>
      <c r="LJW43" s="129"/>
      <c r="LJX43" s="129"/>
      <c r="LJY43" s="129"/>
      <c r="LJZ43" s="129"/>
      <c r="LKA43" s="129"/>
      <c r="LKB43" s="129"/>
      <c r="LKC43" s="129"/>
      <c r="LKD43" s="129"/>
      <c r="LKE43" s="129"/>
      <c r="LKF43" s="129"/>
      <c r="LKG43" s="129"/>
      <c r="LKH43" s="129"/>
      <c r="LKI43" s="129"/>
      <c r="LKJ43" s="129"/>
      <c r="LKK43" s="129"/>
      <c r="LKL43" s="129"/>
      <c r="LKM43" s="129"/>
      <c r="LKN43" s="129"/>
      <c r="LKO43" s="129"/>
      <c r="LKP43" s="129"/>
      <c r="LKQ43" s="129"/>
      <c r="LKR43" s="129"/>
      <c r="LKS43" s="129"/>
      <c r="LKT43" s="129"/>
      <c r="LKU43" s="129"/>
      <c r="LKV43" s="129"/>
      <c r="LKW43" s="129"/>
      <c r="LKX43" s="129"/>
      <c r="LKY43" s="129"/>
      <c r="LKZ43" s="129"/>
      <c r="LLA43" s="129"/>
      <c r="LLB43" s="129"/>
      <c r="LLC43" s="129"/>
      <c r="LLD43" s="129"/>
      <c r="LLE43" s="129"/>
      <c r="LLF43" s="129"/>
      <c r="LLG43" s="129"/>
      <c r="LLH43" s="129"/>
      <c r="LLI43" s="129"/>
      <c r="LLJ43" s="129"/>
      <c r="LLK43" s="129"/>
      <c r="LLL43" s="129"/>
      <c r="LLM43" s="129"/>
      <c r="LLN43" s="129"/>
      <c r="LLO43" s="129"/>
      <c r="LLP43" s="129"/>
      <c r="LLQ43" s="129"/>
      <c r="LLR43" s="129"/>
      <c r="LLS43" s="129"/>
      <c r="LLT43" s="129"/>
      <c r="LLU43" s="129"/>
      <c r="LLV43" s="129"/>
      <c r="LLW43" s="129"/>
      <c r="LLX43" s="129"/>
      <c r="LLY43" s="129"/>
      <c r="LLZ43" s="129"/>
      <c r="LMA43" s="129"/>
      <c r="LMB43" s="129"/>
      <c r="LMC43" s="129"/>
      <c r="LMD43" s="129"/>
      <c r="LME43" s="129"/>
      <c r="LMF43" s="129"/>
      <c r="LMG43" s="129"/>
      <c r="LMH43" s="129"/>
      <c r="LMI43" s="129"/>
      <c r="LMJ43" s="129"/>
      <c r="LMK43" s="129"/>
      <c r="LML43" s="129"/>
      <c r="LMM43" s="129"/>
      <c r="LMN43" s="129"/>
      <c r="LMO43" s="129"/>
      <c r="LMP43" s="129"/>
      <c r="LMQ43" s="129"/>
      <c r="LMR43" s="129"/>
      <c r="LMS43" s="129"/>
      <c r="LMT43" s="129"/>
      <c r="LMU43" s="129"/>
      <c r="LMV43" s="129"/>
      <c r="LMW43" s="129"/>
      <c r="LMX43" s="129"/>
      <c r="LMY43" s="129"/>
      <c r="LMZ43" s="129"/>
      <c r="LNA43" s="129"/>
      <c r="LNB43" s="129"/>
      <c r="LNC43" s="129"/>
      <c r="LND43" s="129"/>
      <c r="LNE43" s="129"/>
      <c r="LNF43" s="129"/>
      <c r="LNG43" s="129"/>
      <c r="LNH43" s="129"/>
      <c r="LNI43" s="129"/>
      <c r="LNJ43" s="129"/>
      <c r="LNK43" s="129"/>
      <c r="LNL43" s="129"/>
      <c r="LNM43" s="129"/>
      <c r="LNN43" s="129"/>
      <c r="LNO43" s="129"/>
      <c r="LNP43" s="129"/>
      <c r="LNQ43" s="129"/>
      <c r="LNR43" s="129"/>
      <c r="LNS43" s="129"/>
      <c r="LNT43" s="129"/>
      <c r="LNU43" s="129"/>
      <c r="LNV43" s="129"/>
      <c r="LNW43" s="129"/>
      <c r="LNX43" s="129"/>
      <c r="LNY43" s="129"/>
      <c r="LNZ43" s="129"/>
      <c r="LOA43" s="129"/>
      <c r="LOB43" s="129"/>
      <c r="LOC43" s="129"/>
      <c r="LOD43" s="129"/>
      <c r="LOE43" s="129"/>
      <c r="LOF43" s="129"/>
      <c r="LOG43" s="129"/>
      <c r="LOH43" s="129"/>
      <c r="LOI43" s="129"/>
      <c r="LOJ43" s="129"/>
      <c r="LOK43" s="129"/>
      <c r="LOL43" s="129"/>
      <c r="LOM43" s="129"/>
      <c r="LON43" s="129"/>
      <c r="LOO43" s="129"/>
      <c r="LOP43" s="129"/>
      <c r="LOQ43" s="129"/>
      <c r="LOR43" s="129"/>
      <c r="LOS43" s="129"/>
      <c r="LOT43" s="129"/>
      <c r="LOU43" s="129"/>
      <c r="LOV43" s="129"/>
      <c r="LOW43" s="129"/>
      <c r="LOX43" s="129"/>
      <c r="LOY43" s="129"/>
      <c r="LOZ43" s="129"/>
      <c r="LPA43" s="129"/>
      <c r="LPB43" s="129"/>
      <c r="LPC43" s="129"/>
      <c r="LPD43" s="129"/>
      <c r="LPE43" s="129"/>
      <c r="LPF43" s="129"/>
      <c r="LPG43" s="129"/>
      <c r="LPH43" s="129"/>
      <c r="LPI43" s="129"/>
      <c r="LPJ43" s="129"/>
      <c r="LPK43" s="129"/>
      <c r="LPL43" s="129"/>
      <c r="LPM43" s="129"/>
      <c r="LPN43" s="129"/>
      <c r="LPO43" s="129"/>
      <c r="LPP43" s="129"/>
      <c r="LPQ43" s="129"/>
      <c r="LPR43" s="129"/>
      <c r="LPS43" s="129"/>
      <c r="LPT43" s="129"/>
      <c r="LPU43" s="129"/>
      <c r="LPV43" s="129"/>
      <c r="LPW43" s="129"/>
      <c r="LPX43" s="129"/>
      <c r="LPY43" s="129"/>
      <c r="LPZ43" s="129"/>
      <c r="LQA43" s="129"/>
      <c r="LQB43" s="129"/>
      <c r="LQC43" s="129"/>
      <c r="LQD43" s="129"/>
      <c r="LQE43" s="129"/>
      <c r="LQF43" s="129"/>
      <c r="LQG43" s="129"/>
      <c r="LQH43" s="129"/>
      <c r="LQI43" s="129"/>
      <c r="LQJ43" s="129"/>
      <c r="LQK43" s="129"/>
      <c r="LQL43" s="129"/>
      <c r="LQM43" s="129"/>
      <c r="LQN43" s="129"/>
      <c r="LQO43" s="129"/>
      <c r="LQP43" s="129"/>
      <c r="LQQ43" s="129"/>
      <c r="LQR43" s="129"/>
      <c r="LQS43" s="129"/>
      <c r="LQT43" s="129"/>
      <c r="LQU43" s="129"/>
      <c r="LQV43" s="129"/>
      <c r="LQW43" s="129"/>
      <c r="LQX43" s="129"/>
      <c r="LQY43" s="129"/>
      <c r="LQZ43" s="129"/>
      <c r="LRA43" s="129"/>
      <c r="LRB43" s="129"/>
      <c r="LRC43" s="129"/>
      <c r="LRD43" s="129"/>
      <c r="LRE43" s="129"/>
      <c r="LRF43" s="129"/>
      <c r="LRG43" s="129"/>
      <c r="LRH43" s="129"/>
      <c r="LRI43" s="129"/>
      <c r="LRJ43" s="129"/>
      <c r="LRK43" s="129"/>
      <c r="LRL43" s="129"/>
      <c r="LRM43" s="129"/>
      <c r="LRN43" s="129"/>
      <c r="LRO43" s="129"/>
      <c r="LRP43" s="129"/>
      <c r="LRQ43" s="129"/>
      <c r="LRR43" s="129"/>
      <c r="LRS43" s="129"/>
      <c r="LRT43" s="129"/>
      <c r="LRU43" s="129"/>
      <c r="LRV43" s="129"/>
      <c r="LRW43" s="129"/>
      <c r="LRX43" s="129"/>
      <c r="LRY43" s="129"/>
      <c r="LRZ43" s="129"/>
      <c r="LSA43" s="129"/>
      <c r="LSB43" s="129"/>
      <c r="LSC43" s="129"/>
      <c r="LSD43" s="129"/>
      <c r="LSE43" s="129"/>
      <c r="LSF43" s="129"/>
      <c r="LSG43" s="129"/>
      <c r="LSH43" s="129"/>
      <c r="LSI43" s="129"/>
      <c r="LSJ43" s="129"/>
      <c r="LSK43" s="129"/>
      <c r="LSL43" s="129"/>
      <c r="LSM43" s="129"/>
      <c r="LSN43" s="129"/>
      <c r="LSO43" s="129"/>
      <c r="LSP43" s="129"/>
      <c r="LSQ43" s="129"/>
      <c r="LSR43" s="129"/>
      <c r="LSS43" s="129"/>
      <c r="LST43" s="129"/>
      <c r="LSU43" s="129"/>
      <c r="LSV43" s="129"/>
      <c r="LSW43" s="129"/>
      <c r="LSX43" s="129"/>
      <c r="LSY43" s="129"/>
      <c r="LSZ43" s="129"/>
      <c r="LTA43" s="129"/>
      <c r="LTB43" s="129"/>
      <c r="LTC43" s="129"/>
      <c r="LTD43" s="129"/>
      <c r="LTE43" s="129"/>
      <c r="LTF43" s="129"/>
      <c r="LTG43" s="129"/>
      <c r="LTH43" s="129"/>
      <c r="LTI43" s="129"/>
      <c r="LTJ43" s="129"/>
      <c r="LTK43" s="129"/>
      <c r="LTL43" s="129"/>
      <c r="LTM43" s="129"/>
      <c r="LTN43" s="129"/>
      <c r="LTO43" s="129"/>
      <c r="LTP43" s="129"/>
      <c r="LTQ43" s="129"/>
      <c r="LTR43" s="129"/>
      <c r="LTS43" s="129"/>
      <c r="LTT43" s="129"/>
      <c r="LTU43" s="129"/>
      <c r="LTV43" s="129"/>
      <c r="LTW43" s="129"/>
      <c r="LTX43" s="129"/>
      <c r="LTY43" s="129"/>
      <c r="LTZ43" s="129"/>
      <c r="LUA43" s="129"/>
      <c r="LUB43" s="129"/>
      <c r="LUC43" s="129"/>
      <c r="LUD43" s="129"/>
      <c r="LUE43" s="129"/>
      <c r="LUF43" s="129"/>
      <c r="LUG43" s="129"/>
      <c r="LUH43" s="129"/>
      <c r="LUI43" s="129"/>
      <c r="LUJ43" s="129"/>
      <c r="LUK43" s="129"/>
      <c r="LUL43" s="129"/>
      <c r="LUM43" s="129"/>
      <c r="LUN43" s="129"/>
      <c r="LUO43" s="129"/>
      <c r="LUP43" s="129"/>
      <c r="LUQ43" s="129"/>
      <c r="LUR43" s="129"/>
      <c r="LUS43" s="129"/>
      <c r="LUT43" s="129"/>
      <c r="LUU43" s="129"/>
      <c r="LUV43" s="129"/>
      <c r="LUW43" s="129"/>
      <c r="LUX43" s="129"/>
      <c r="LUY43" s="129"/>
      <c r="LUZ43" s="129"/>
      <c r="LVA43" s="129"/>
      <c r="LVB43" s="129"/>
      <c r="LVC43" s="129"/>
      <c r="LVD43" s="129"/>
      <c r="LVE43" s="129"/>
      <c r="LVF43" s="129"/>
      <c r="LVG43" s="129"/>
      <c r="LVH43" s="129"/>
      <c r="LVI43" s="129"/>
      <c r="LVJ43" s="129"/>
      <c r="LVK43" s="129"/>
      <c r="LVL43" s="129"/>
      <c r="LVM43" s="129"/>
      <c r="LVN43" s="129"/>
      <c r="LVO43" s="129"/>
      <c r="LVP43" s="129"/>
      <c r="LVQ43" s="129"/>
      <c r="LVR43" s="129"/>
      <c r="LVS43" s="129"/>
      <c r="LVT43" s="129"/>
      <c r="LVU43" s="129"/>
      <c r="LVV43" s="129"/>
      <c r="LVW43" s="129"/>
      <c r="LVX43" s="129"/>
      <c r="LVY43" s="129"/>
      <c r="LVZ43" s="129"/>
      <c r="LWA43" s="129"/>
      <c r="LWB43" s="129"/>
      <c r="LWC43" s="129"/>
      <c r="LWD43" s="129"/>
      <c r="LWE43" s="129"/>
      <c r="LWF43" s="129"/>
      <c r="LWG43" s="129"/>
      <c r="LWH43" s="129"/>
      <c r="LWI43" s="129"/>
      <c r="LWJ43" s="129"/>
      <c r="LWK43" s="129"/>
      <c r="LWL43" s="129"/>
      <c r="LWM43" s="129"/>
      <c r="LWN43" s="129"/>
      <c r="LWO43" s="129"/>
      <c r="LWP43" s="129"/>
      <c r="LWQ43" s="129"/>
      <c r="LWR43" s="129"/>
      <c r="LWS43" s="129"/>
      <c r="LWT43" s="129"/>
      <c r="LWU43" s="129"/>
      <c r="LWV43" s="129"/>
      <c r="LWW43" s="129"/>
      <c r="LWX43" s="129"/>
      <c r="LWY43" s="129"/>
      <c r="LWZ43" s="129"/>
      <c r="LXA43" s="129"/>
      <c r="LXB43" s="129"/>
      <c r="LXC43" s="129"/>
      <c r="LXD43" s="129"/>
      <c r="LXE43" s="129"/>
      <c r="LXF43" s="129"/>
      <c r="LXG43" s="129"/>
      <c r="LXH43" s="129"/>
      <c r="LXI43" s="129"/>
      <c r="LXJ43" s="129"/>
      <c r="LXK43" s="129"/>
      <c r="LXL43" s="129"/>
      <c r="LXM43" s="129"/>
      <c r="LXN43" s="129"/>
      <c r="LXO43" s="129"/>
      <c r="LXP43" s="129"/>
      <c r="LXQ43" s="129"/>
      <c r="LXR43" s="129"/>
      <c r="LXS43" s="129"/>
      <c r="LXT43" s="129"/>
      <c r="LXU43" s="129"/>
      <c r="LXV43" s="129"/>
      <c r="LXW43" s="129"/>
      <c r="LXX43" s="129"/>
      <c r="LXY43" s="129"/>
      <c r="LXZ43" s="129"/>
      <c r="LYA43" s="129"/>
      <c r="LYB43" s="129"/>
      <c r="LYC43" s="129"/>
      <c r="LYD43" s="129"/>
      <c r="LYE43" s="129"/>
      <c r="LYF43" s="129"/>
      <c r="LYG43" s="129"/>
      <c r="LYH43" s="129"/>
      <c r="LYI43" s="129"/>
      <c r="LYJ43" s="129"/>
      <c r="LYK43" s="129"/>
      <c r="LYL43" s="129"/>
      <c r="LYM43" s="129"/>
      <c r="LYN43" s="129"/>
      <c r="LYO43" s="129"/>
      <c r="LYP43" s="129"/>
      <c r="LYQ43" s="129"/>
      <c r="LYR43" s="129"/>
      <c r="LYS43" s="129"/>
      <c r="LYT43" s="129"/>
      <c r="LYU43" s="129"/>
      <c r="LYV43" s="129"/>
      <c r="LYW43" s="129"/>
      <c r="LYX43" s="129"/>
      <c r="LYY43" s="129"/>
      <c r="LYZ43" s="129"/>
      <c r="LZA43" s="129"/>
      <c r="LZB43" s="129"/>
      <c r="LZC43" s="129"/>
      <c r="LZD43" s="129"/>
      <c r="LZE43" s="129"/>
      <c r="LZF43" s="129"/>
      <c r="LZG43" s="129"/>
      <c r="LZH43" s="129"/>
      <c r="LZI43" s="129"/>
      <c r="LZJ43" s="129"/>
      <c r="LZK43" s="129"/>
      <c r="LZL43" s="129"/>
      <c r="LZM43" s="129"/>
      <c r="LZN43" s="129"/>
      <c r="LZO43" s="129"/>
      <c r="LZP43" s="129"/>
      <c r="LZQ43" s="129"/>
      <c r="LZR43" s="129"/>
      <c r="LZS43" s="129"/>
      <c r="LZT43" s="129"/>
      <c r="LZU43" s="129"/>
      <c r="LZV43" s="129"/>
      <c r="LZW43" s="129"/>
      <c r="LZX43" s="129"/>
      <c r="LZY43" s="129"/>
      <c r="LZZ43" s="129"/>
      <c r="MAA43" s="129"/>
      <c r="MAB43" s="129"/>
      <c r="MAC43" s="129"/>
      <c r="MAD43" s="129"/>
      <c r="MAE43" s="129"/>
      <c r="MAF43" s="129"/>
      <c r="MAG43" s="129"/>
      <c r="MAH43" s="129"/>
      <c r="MAI43" s="129"/>
      <c r="MAJ43" s="129"/>
      <c r="MAK43" s="129"/>
      <c r="MAL43" s="129"/>
      <c r="MAM43" s="129"/>
      <c r="MAN43" s="129"/>
      <c r="MAO43" s="129"/>
      <c r="MAP43" s="129"/>
      <c r="MAQ43" s="129"/>
      <c r="MAR43" s="129"/>
      <c r="MAS43" s="129"/>
      <c r="MAT43" s="129"/>
      <c r="MAU43" s="129"/>
      <c r="MAV43" s="129"/>
      <c r="MAW43" s="129"/>
      <c r="MAX43" s="129"/>
      <c r="MAY43" s="129"/>
      <c r="MAZ43" s="129"/>
      <c r="MBA43" s="129"/>
      <c r="MBB43" s="129"/>
      <c r="MBC43" s="129"/>
      <c r="MBD43" s="129"/>
      <c r="MBE43" s="129"/>
      <c r="MBF43" s="129"/>
      <c r="MBG43" s="129"/>
      <c r="MBH43" s="129"/>
      <c r="MBI43" s="129"/>
      <c r="MBJ43" s="129"/>
      <c r="MBK43" s="129"/>
      <c r="MBL43" s="129"/>
      <c r="MBM43" s="129"/>
      <c r="MBN43" s="129"/>
      <c r="MBO43" s="129"/>
      <c r="MBP43" s="129"/>
      <c r="MBQ43" s="129"/>
      <c r="MBR43" s="129"/>
      <c r="MBS43" s="129"/>
      <c r="MBT43" s="129"/>
      <c r="MBU43" s="129"/>
      <c r="MBV43" s="129"/>
      <c r="MBW43" s="129"/>
      <c r="MBX43" s="129"/>
      <c r="MBY43" s="129"/>
      <c r="MBZ43" s="129"/>
      <c r="MCA43" s="129"/>
      <c r="MCB43" s="129"/>
      <c r="MCC43" s="129"/>
      <c r="MCD43" s="129"/>
      <c r="MCE43" s="129"/>
      <c r="MCF43" s="129"/>
      <c r="MCG43" s="129"/>
      <c r="MCH43" s="129"/>
      <c r="MCI43" s="129"/>
      <c r="MCJ43" s="129"/>
      <c r="MCK43" s="129"/>
      <c r="MCL43" s="129"/>
      <c r="MCM43" s="129"/>
      <c r="MCN43" s="129"/>
      <c r="MCO43" s="129"/>
      <c r="MCP43" s="129"/>
      <c r="MCQ43" s="129"/>
      <c r="MCR43" s="129"/>
      <c r="MCS43" s="129"/>
      <c r="MCT43" s="129"/>
      <c r="MCU43" s="129"/>
      <c r="MCV43" s="129"/>
      <c r="MCW43" s="129"/>
      <c r="MCX43" s="129"/>
      <c r="MCY43" s="129"/>
      <c r="MCZ43" s="129"/>
      <c r="MDA43" s="129"/>
      <c r="MDB43" s="129"/>
      <c r="MDC43" s="129"/>
      <c r="MDD43" s="129"/>
      <c r="MDE43" s="129"/>
      <c r="MDF43" s="129"/>
      <c r="MDG43" s="129"/>
      <c r="MDH43" s="129"/>
      <c r="MDI43" s="129"/>
      <c r="MDJ43" s="129"/>
      <c r="MDK43" s="129"/>
      <c r="MDL43" s="129"/>
      <c r="MDM43" s="129"/>
      <c r="MDN43" s="129"/>
      <c r="MDO43" s="129"/>
      <c r="MDP43" s="129"/>
      <c r="MDQ43" s="129"/>
      <c r="MDR43" s="129"/>
      <c r="MDS43" s="129"/>
      <c r="MDT43" s="129"/>
      <c r="MDU43" s="129"/>
      <c r="MDV43" s="129"/>
      <c r="MDW43" s="129"/>
      <c r="MDX43" s="129"/>
      <c r="MDY43" s="129"/>
      <c r="MDZ43" s="129"/>
      <c r="MEA43" s="129"/>
      <c r="MEB43" s="129"/>
      <c r="MEC43" s="129"/>
      <c r="MED43" s="129"/>
      <c r="MEE43" s="129"/>
      <c r="MEF43" s="129"/>
      <c r="MEG43" s="129"/>
      <c r="MEH43" s="129"/>
      <c r="MEI43" s="129"/>
      <c r="MEJ43" s="129"/>
      <c r="MEK43" s="129"/>
      <c r="MEL43" s="129"/>
      <c r="MEM43" s="129"/>
      <c r="MEN43" s="129"/>
      <c r="MEO43" s="129"/>
      <c r="MEP43" s="129"/>
      <c r="MEQ43" s="129"/>
      <c r="MER43" s="129"/>
      <c r="MES43" s="129"/>
      <c r="MET43" s="129"/>
      <c r="MEU43" s="129"/>
      <c r="MEV43" s="129"/>
      <c r="MEW43" s="129"/>
      <c r="MEX43" s="129"/>
      <c r="MEY43" s="129"/>
      <c r="MEZ43" s="129"/>
      <c r="MFA43" s="129"/>
      <c r="MFB43" s="129"/>
      <c r="MFC43" s="129"/>
      <c r="MFD43" s="129"/>
      <c r="MFE43" s="129"/>
      <c r="MFF43" s="129"/>
      <c r="MFG43" s="129"/>
      <c r="MFH43" s="129"/>
      <c r="MFI43" s="129"/>
      <c r="MFJ43" s="129"/>
      <c r="MFK43" s="129"/>
      <c r="MFL43" s="129"/>
      <c r="MFM43" s="129"/>
      <c r="MFN43" s="129"/>
      <c r="MFO43" s="129"/>
      <c r="MFP43" s="129"/>
      <c r="MFQ43" s="129"/>
      <c r="MFR43" s="129"/>
      <c r="MFS43" s="129"/>
      <c r="MFT43" s="129"/>
      <c r="MFU43" s="129"/>
      <c r="MFV43" s="129"/>
      <c r="MFW43" s="129"/>
      <c r="MFX43" s="129"/>
      <c r="MFY43" s="129"/>
      <c r="MFZ43" s="129"/>
      <c r="MGA43" s="129"/>
      <c r="MGB43" s="129"/>
      <c r="MGC43" s="129"/>
      <c r="MGD43" s="129"/>
      <c r="MGE43" s="129"/>
      <c r="MGF43" s="129"/>
      <c r="MGG43" s="129"/>
      <c r="MGH43" s="129"/>
      <c r="MGI43" s="129"/>
      <c r="MGJ43" s="129"/>
      <c r="MGK43" s="129"/>
      <c r="MGL43" s="129"/>
      <c r="MGM43" s="129"/>
      <c r="MGN43" s="129"/>
      <c r="MGO43" s="129"/>
      <c r="MGP43" s="129"/>
      <c r="MGQ43" s="129"/>
      <c r="MGR43" s="129"/>
      <c r="MGS43" s="129"/>
      <c r="MGT43" s="129"/>
      <c r="MGU43" s="129"/>
      <c r="MGV43" s="129"/>
      <c r="MGW43" s="129"/>
      <c r="MGX43" s="129"/>
      <c r="MGY43" s="129"/>
      <c r="MGZ43" s="129"/>
      <c r="MHA43" s="129"/>
      <c r="MHB43" s="129"/>
      <c r="MHC43" s="129"/>
      <c r="MHD43" s="129"/>
      <c r="MHE43" s="129"/>
      <c r="MHF43" s="129"/>
      <c r="MHG43" s="129"/>
      <c r="MHH43" s="129"/>
      <c r="MHI43" s="129"/>
      <c r="MHJ43" s="129"/>
      <c r="MHK43" s="129"/>
      <c r="MHL43" s="129"/>
      <c r="MHM43" s="129"/>
      <c r="MHN43" s="129"/>
      <c r="MHO43" s="129"/>
      <c r="MHP43" s="129"/>
      <c r="MHQ43" s="129"/>
      <c r="MHR43" s="129"/>
      <c r="MHS43" s="129"/>
      <c r="MHT43" s="129"/>
      <c r="MHU43" s="129"/>
      <c r="MHV43" s="129"/>
      <c r="MHW43" s="129"/>
      <c r="MHX43" s="129"/>
      <c r="MHY43" s="129"/>
      <c r="MHZ43" s="129"/>
      <c r="MIA43" s="129"/>
      <c r="MIB43" s="129"/>
      <c r="MIC43" s="129"/>
      <c r="MID43" s="129"/>
      <c r="MIE43" s="129"/>
      <c r="MIF43" s="129"/>
      <c r="MIG43" s="129"/>
      <c r="MIH43" s="129"/>
      <c r="MII43" s="129"/>
      <c r="MIJ43" s="129"/>
      <c r="MIK43" s="129"/>
      <c r="MIL43" s="129"/>
      <c r="MIM43" s="129"/>
      <c r="MIN43" s="129"/>
      <c r="MIO43" s="129"/>
      <c r="MIP43" s="129"/>
      <c r="MIQ43" s="129"/>
      <c r="MIR43" s="129"/>
      <c r="MIS43" s="129"/>
      <c r="MIT43" s="129"/>
      <c r="MIU43" s="129"/>
      <c r="MIV43" s="129"/>
      <c r="MIW43" s="129"/>
      <c r="MIX43" s="129"/>
      <c r="MIY43" s="129"/>
      <c r="MIZ43" s="129"/>
      <c r="MJA43" s="129"/>
      <c r="MJB43" s="129"/>
      <c r="MJC43" s="129"/>
      <c r="MJD43" s="129"/>
      <c r="MJE43" s="129"/>
      <c r="MJF43" s="129"/>
      <c r="MJG43" s="129"/>
      <c r="MJH43" s="129"/>
      <c r="MJI43" s="129"/>
      <c r="MJJ43" s="129"/>
      <c r="MJK43" s="129"/>
      <c r="MJL43" s="129"/>
      <c r="MJM43" s="129"/>
      <c r="MJN43" s="129"/>
      <c r="MJO43" s="129"/>
      <c r="MJP43" s="129"/>
      <c r="MJQ43" s="129"/>
      <c r="MJR43" s="129"/>
      <c r="MJS43" s="129"/>
      <c r="MJT43" s="129"/>
      <c r="MJU43" s="129"/>
      <c r="MJV43" s="129"/>
      <c r="MJW43" s="129"/>
      <c r="MJX43" s="129"/>
      <c r="MJY43" s="129"/>
      <c r="MJZ43" s="129"/>
      <c r="MKA43" s="129"/>
      <c r="MKB43" s="129"/>
      <c r="MKC43" s="129"/>
      <c r="MKD43" s="129"/>
      <c r="MKE43" s="129"/>
      <c r="MKF43" s="129"/>
      <c r="MKG43" s="129"/>
      <c r="MKH43" s="129"/>
      <c r="MKI43" s="129"/>
      <c r="MKJ43" s="129"/>
      <c r="MKK43" s="129"/>
      <c r="MKL43" s="129"/>
      <c r="MKM43" s="129"/>
      <c r="MKN43" s="129"/>
      <c r="MKO43" s="129"/>
      <c r="MKP43" s="129"/>
      <c r="MKQ43" s="129"/>
      <c r="MKR43" s="129"/>
      <c r="MKS43" s="129"/>
      <c r="MKT43" s="129"/>
      <c r="MKU43" s="129"/>
      <c r="MKV43" s="129"/>
      <c r="MKW43" s="129"/>
      <c r="MKX43" s="129"/>
      <c r="MKY43" s="129"/>
      <c r="MKZ43" s="129"/>
      <c r="MLA43" s="129"/>
      <c r="MLB43" s="129"/>
      <c r="MLC43" s="129"/>
      <c r="MLD43" s="129"/>
      <c r="MLE43" s="129"/>
      <c r="MLF43" s="129"/>
      <c r="MLG43" s="129"/>
      <c r="MLH43" s="129"/>
      <c r="MLI43" s="129"/>
      <c r="MLJ43" s="129"/>
      <c r="MLK43" s="129"/>
      <c r="MLL43" s="129"/>
      <c r="MLM43" s="129"/>
      <c r="MLN43" s="129"/>
      <c r="MLO43" s="129"/>
      <c r="MLP43" s="129"/>
      <c r="MLQ43" s="129"/>
      <c r="MLR43" s="129"/>
      <c r="MLS43" s="129"/>
      <c r="MLT43" s="129"/>
      <c r="MLU43" s="129"/>
      <c r="MLV43" s="129"/>
      <c r="MLW43" s="129"/>
      <c r="MLX43" s="129"/>
      <c r="MLY43" s="129"/>
      <c r="MLZ43" s="129"/>
      <c r="MMA43" s="129"/>
      <c r="MMB43" s="129"/>
      <c r="MMC43" s="129"/>
      <c r="MMD43" s="129"/>
      <c r="MME43" s="129"/>
      <c r="MMF43" s="129"/>
      <c r="MMG43" s="129"/>
      <c r="MMH43" s="129"/>
      <c r="MMI43" s="129"/>
      <c r="MMJ43" s="129"/>
      <c r="MMK43" s="129"/>
      <c r="MML43" s="129"/>
      <c r="MMM43" s="129"/>
      <c r="MMN43" s="129"/>
      <c r="MMO43" s="129"/>
      <c r="MMP43" s="129"/>
      <c r="MMQ43" s="129"/>
      <c r="MMR43" s="129"/>
      <c r="MMS43" s="129"/>
      <c r="MMT43" s="129"/>
      <c r="MMU43" s="129"/>
      <c r="MMV43" s="129"/>
      <c r="MMW43" s="129"/>
      <c r="MMX43" s="129"/>
      <c r="MMY43" s="129"/>
      <c r="MMZ43" s="129"/>
      <c r="MNA43" s="129"/>
      <c r="MNB43" s="129"/>
      <c r="MNC43" s="129"/>
      <c r="MND43" s="129"/>
      <c r="MNE43" s="129"/>
      <c r="MNF43" s="129"/>
      <c r="MNG43" s="129"/>
      <c r="MNH43" s="129"/>
      <c r="MNI43" s="129"/>
      <c r="MNJ43" s="129"/>
      <c r="MNK43" s="129"/>
      <c r="MNL43" s="129"/>
      <c r="MNM43" s="129"/>
      <c r="MNN43" s="129"/>
      <c r="MNO43" s="129"/>
      <c r="MNP43" s="129"/>
      <c r="MNQ43" s="129"/>
      <c r="MNR43" s="129"/>
      <c r="MNS43" s="129"/>
      <c r="MNT43" s="129"/>
      <c r="MNU43" s="129"/>
      <c r="MNV43" s="129"/>
      <c r="MNW43" s="129"/>
      <c r="MNX43" s="129"/>
      <c r="MNY43" s="129"/>
      <c r="MNZ43" s="129"/>
      <c r="MOA43" s="129"/>
      <c r="MOB43" s="129"/>
      <c r="MOC43" s="129"/>
      <c r="MOD43" s="129"/>
      <c r="MOE43" s="129"/>
      <c r="MOF43" s="129"/>
      <c r="MOG43" s="129"/>
      <c r="MOH43" s="129"/>
      <c r="MOI43" s="129"/>
      <c r="MOJ43" s="129"/>
      <c r="MOK43" s="129"/>
      <c r="MOL43" s="129"/>
      <c r="MOM43" s="129"/>
      <c r="MON43" s="129"/>
      <c r="MOO43" s="129"/>
      <c r="MOP43" s="129"/>
      <c r="MOQ43" s="129"/>
      <c r="MOR43" s="129"/>
      <c r="MOS43" s="129"/>
      <c r="MOT43" s="129"/>
      <c r="MOU43" s="129"/>
      <c r="MOV43" s="129"/>
      <c r="MOW43" s="129"/>
      <c r="MOX43" s="129"/>
      <c r="MOY43" s="129"/>
      <c r="MOZ43" s="129"/>
      <c r="MPA43" s="129"/>
      <c r="MPB43" s="129"/>
      <c r="MPC43" s="129"/>
      <c r="MPD43" s="129"/>
      <c r="MPE43" s="129"/>
      <c r="MPF43" s="129"/>
      <c r="MPG43" s="129"/>
      <c r="MPH43" s="129"/>
      <c r="MPI43" s="129"/>
      <c r="MPJ43" s="129"/>
      <c r="MPK43" s="129"/>
      <c r="MPL43" s="129"/>
      <c r="MPM43" s="129"/>
      <c r="MPN43" s="129"/>
      <c r="MPO43" s="129"/>
      <c r="MPP43" s="129"/>
      <c r="MPQ43" s="129"/>
      <c r="MPR43" s="129"/>
      <c r="MPS43" s="129"/>
      <c r="MPT43" s="129"/>
      <c r="MPU43" s="129"/>
      <c r="MPV43" s="129"/>
      <c r="MPW43" s="129"/>
      <c r="MPX43" s="129"/>
      <c r="MPY43" s="129"/>
      <c r="MPZ43" s="129"/>
      <c r="MQA43" s="129"/>
      <c r="MQB43" s="129"/>
      <c r="MQC43" s="129"/>
      <c r="MQD43" s="129"/>
      <c r="MQE43" s="129"/>
      <c r="MQF43" s="129"/>
      <c r="MQG43" s="129"/>
      <c r="MQH43" s="129"/>
      <c r="MQI43" s="129"/>
      <c r="MQJ43" s="129"/>
      <c r="MQK43" s="129"/>
      <c r="MQL43" s="129"/>
      <c r="MQM43" s="129"/>
      <c r="MQN43" s="129"/>
      <c r="MQO43" s="129"/>
      <c r="MQP43" s="129"/>
      <c r="MQQ43" s="129"/>
      <c r="MQR43" s="129"/>
      <c r="MQS43" s="129"/>
      <c r="MQT43" s="129"/>
      <c r="MQU43" s="129"/>
      <c r="MQV43" s="129"/>
      <c r="MQW43" s="129"/>
      <c r="MQX43" s="129"/>
      <c r="MQY43" s="129"/>
      <c r="MQZ43" s="129"/>
      <c r="MRA43" s="129"/>
      <c r="MRB43" s="129"/>
      <c r="MRC43" s="129"/>
      <c r="MRD43" s="129"/>
      <c r="MRE43" s="129"/>
      <c r="MRF43" s="129"/>
      <c r="MRG43" s="129"/>
      <c r="MRH43" s="129"/>
      <c r="MRI43" s="129"/>
      <c r="MRJ43" s="129"/>
      <c r="MRK43" s="129"/>
      <c r="MRL43" s="129"/>
      <c r="MRM43" s="129"/>
      <c r="MRN43" s="129"/>
      <c r="MRO43" s="129"/>
      <c r="MRP43" s="129"/>
      <c r="MRQ43" s="129"/>
      <c r="MRR43" s="129"/>
      <c r="MRS43" s="129"/>
      <c r="MRT43" s="129"/>
      <c r="MRU43" s="129"/>
      <c r="MRV43" s="129"/>
      <c r="MRW43" s="129"/>
      <c r="MRX43" s="129"/>
      <c r="MRY43" s="129"/>
      <c r="MRZ43" s="129"/>
      <c r="MSA43" s="129"/>
      <c r="MSB43" s="129"/>
      <c r="MSC43" s="129"/>
      <c r="MSD43" s="129"/>
      <c r="MSE43" s="129"/>
      <c r="MSF43" s="129"/>
      <c r="MSG43" s="129"/>
      <c r="MSH43" s="129"/>
      <c r="MSI43" s="129"/>
      <c r="MSJ43" s="129"/>
      <c r="MSK43" s="129"/>
      <c r="MSL43" s="129"/>
      <c r="MSM43" s="129"/>
      <c r="MSN43" s="129"/>
      <c r="MSO43" s="129"/>
      <c r="MSP43" s="129"/>
      <c r="MSQ43" s="129"/>
      <c r="MSR43" s="129"/>
      <c r="MSS43" s="129"/>
      <c r="MST43" s="129"/>
      <c r="MSU43" s="129"/>
      <c r="MSV43" s="129"/>
      <c r="MSW43" s="129"/>
      <c r="MSX43" s="129"/>
      <c r="MSY43" s="129"/>
      <c r="MSZ43" s="129"/>
      <c r="MTA43" s="129"/>
      <c r="MTB43" s="129"/>
      <c r="MTC43" s="129"/>
      <c r="MTD43" s="129"/>
      <c r="MTE43" s="129"/>
      <c r="MTF43" s="129"/>
      <c r="MTG43" s="129"/>
      <c r="MTH43" s="129"/>
      <c r="MTI43" s="129"/>
      <c r="MTJ43" s="129"/>
      <c r="MTK43" s="129"/>
      <c r="MTL43" s="129"/>
      <c r="MTM43" s="129"/>
      <c r="MTN43" s="129"/>
      <c r="MTO43" s="129"/>
      <c r="MTP43" s="129"/>
      <c r="MTQ43" s="129"/>
      <c r="MTR43" s="129"/>
      <c r="MTS43" s="129"/>
      <c r="MTT43" s="129"/>
      <c r="MTU43" s="129"/>
      <c r="MTV43" s="129"/>
      <c r="MTW43" s="129"/>
      <c r="MTX43" s="129"/>
      <c r="MTY43" s="129"/>
      <c r="MTZ43" s="129"/>
      <c r="MUA43" s="129"/>
      <c r="MUB43" s="129"/>
      <c r="MUC43" s="129"/>
      <c r="MUD43" s="129"/>
      <c r="MUE43" s="129"/>
      <c r="MUF43" s="129"/>
      <c r="MUG43" s="129"/>
      <c r="MUH43" s="129"/>
      <c r="MUI43" s="129"/>
      <c r="MUJ43" s="129"/>
      <c r="MUK43" s="129"/>
      <c r="MUL43" s="129"/>
      <c r="MUM43" s="129"/>
      <c r="MUN43" s="129"/>
      <c r="MUO43" s="129"/>
      <c r="MUP43" s="129"/>
      <c r="MUQ43" s="129"/>
      <c r="MUR43" s="129"/>
      <c r="MUS43" s="129"/>
      <c r="MUT43" s="129"/>
      <c r="MUU43" s="129"/>
      <c r="MUV43" s="129"/>
      <c r="MUW43" s="129"/>
      <c r="MUX43" s="129"/>
      <c r="MUY43" s="129"/>
      <c r="MUZ43" s="129"/>
      <c r="MVA43" s="129"/>
      <c r="MVB43" s="129"/>
      <c r="MVC43" s="129"/>
      <c r="MVD43" s="129"/>
      <c r="MVE43" s="129"/>
      <c r="MVF43" s="129"/>
      <c r="MVG43" s="129"/>
      <c r="MVH43" s="129"/>
      <c r="MVI43" s="129"/>
      <c r="MVJ43" s="129"/>
      <c r="MVK43" s="129"/>
      <c r="MVL43" s="129"/>
      <c r="MVM43" s="129"/>
      <c r="MVN43" s="129"/>
      <c r="MVO43" s="129"/>
      <c r="MVP43" s="129"/>
      <c r="MVQ43" s="129"/>
      <c r="MVR43" s="129"/>
      <c r="MVS43" s="129"/>
      <c r="MVT43" s="129"/>
      <c r="MVU43" s="129"/>
      <c r="MVV43" s="129"/>
      <c r="MVW43" s="129"/>
      <c r="MVX43" s="129"/>
      <c r="MVY43" s="129"/>
      <c r="MVZ43" s="129"/>
      <c r="MWA43" s="129"/>
      <c r="MWB43" s="129"/>
      <c r="MWC43" s="129"/>
      <c r="MWD43" s="129"/>
      <c r="MWE43" s="129"/>
      <c r="MWF43" s="129"/>
      <c r="MWG43" s="129"/>
      <c r="MWH43" s="129"/>
      <c r="MWI43" s="129"/>
      <c r="MWJ43" s="129"/>
      <c r="MWK43" s="129"/>
      <c r="MWL43" s="129"/>
      <c r="MWM43" s="129"/>
      <c r="MWN43" s="129"/>
      <c r="MWO43" s="129"/>
      <c r="MWP43" s="129"/>
      <c r="MWQ43" s="129"/>
      <c r="MWR43" s="129"/>
      <c r="MWS43" s="129"/>
      <c r="MWT43" s="129"/>
      <c r="MWU43" s="129"/>
      <c r="MWV43" s="129"/>
      <c r="MWW43" s="129"/>
      <c r="MWX43" s="129"/>
      <c r="MWY43" s="129"/>
      <c r="MWZ43" s="129"/>
      <c r="MXA43" s="129"/>
      <c r="MXB43" s="129"/>
      <c r="MXC43" s="129"/>
      <c r="MXD43" s="129"/>
      <c r="MXE43" s="129"/>
      <c r="MXF43" s="129"/>
      <c r="MXG43" s="129"/>
      <c r="MXH43" s="129"/>
      <c r="MXI43" s="129"/>
      <c r="MXJ43" s="129"/>
      <c r="MXK43" s="129"/>
      <c r="MXL43" s="129"/>
      <c r="MXM43" s="129"/>
      <c r="MXN43" s="129"/>
      <c r="MXO43" s="129"/>
      <c r="MXP43" s="129"/>
      <c r="MXQ43" s="129"/>
      <c r="MXR43" s="129"/>
      <c r="MXS43" s="129"/>
      <c r="MXT43" s="129"/>
      <c r="MXU43" s="129"/>
      <c r="MXV43" s="129"/>
      <c r="MXW43" s="129"/>
      <c r="MXX43" s="129"/>
      <c r="MXY43" s="129"/>
      <c r="MXZ43" s="129"/>
      <c r="MYA43" s="129"/>
      <c r="MYB43" s="129"/>
      <c r="MYC43" s="129"/>
      <c r="MYD43" s="129"/>
      <c r="MYE43" s="129"/>
      <c r="MYF43" s="129"/>
      <c r="MYG43" s="129"/>
      <c r="MYH43" s="129"/>
      <c r="MYI43" s="129"/>
      <c r="MYJ43" s="129"/>
      <c r="MYK43" s="129"/>
      <c r="MYL43" s="129"/>
      <c r="MYM43" s="129"/>
      <c r="MYN43" s="129"/>
      <c r="MYO43" s="129"/>
      <c r="MYP43" s="129"/>
      <c r="MYQ43" s="129"/>
      <c r="MYR43" s="129"/>
      <c r="MYS43" s="129"/>
      <c r="MYT43" s="129"/>
      <c r="MYU43" s="129"/>
      <c r="MYV43" s="129"/>
      <c r="MYW43" s="129"/>
      <c r="MYX43" s="129"/>
      <c r="MYY43" s="129"/>
      <c r="MYZ43" s="129"/>
      <c r="MZA43" s="129"/>
      <c r="MZB43" s="129"/>
      <c r="MZC43" s="129"/>
      <c r="MZD43" s="129"/>
      <c r="MZE43" s="129"/>
      <c r="MZF43" s="129"/>
      <c r="MZG43" s="129"/>
      <c r="MZH43" s="129"/>
      <c r="MZI43" s="129"/>
      <c r="MZJ43" s="129"/>
      <c r="MZK43" s="129"/>
      <c r="MZL43" s="129"/>
      <c r="MZM43" s="129"/>
      <c r="MZN43" s="129"/>
      <c r="MZO43" s="129"/>
      <c r="MZP43" s="129"/>
      <c r="MZQ43" s="129"/>
      <c r="MZR43" s="129"/>
      <c r="MZS43" s="129"/>
      <c r="MZT43" s="129"/>
      <c r="MZU43" s="129"/>
      <c r="MZV43" s="129"/>
      <c r="MZW43" s="129"/>
      <c r="MZX43" s="129"/>
      <c r="MZY43" s="129"/>
      <c r="MZZ43" s="129"/>
      <c r="NAA43" s="129"/>
      <c r="NAB43" s="129"/>
      <c r="NAC43" s="129"/>
      <c r="NAD43" s="129"/>
      <c r="NAE43" s="129"/>
      <c r="NAF43" s="129"/>
      <c r="NAG43" s="129"/>
      <c r="NAH43" s="129"/>
      <c r="NAI43" s="129"/>
      <c r="NAJ43" s="129"/>
      <c r="NAK43" s="129"/>
      <c r="NAL43" s="129"/>
      <c r="NAM43" s="129"/>
      <c r="NAN43" s="129"/>
      <c r="NAO43" s="129"/>
      <c r="NAP43" s="129"/>
      <c r="NAQ43" s="129"/>
      <c r="NAR43" s="129"/>
      <c r="NAS43" s="129"/>
      <c r="NAT43" s="129"/>
      <c r="NAU43" s="129"/>
      <c r="NAV43" s="129"/>
      <c r="NAW43" s="129"/>
      <c r="NAX43" s="129"/>
      <c r="NAY43" s="129"/>
      <c r="NAZ43" s="129"/>
      <c r="NBA43" s="129"/>
      <c r="NBB43" s="129"/>
      <c r="NBC43" s="129"/>
      <c r="NBD43" s="129"/>
      <c r="NBE43" s="129"/>
      <c r="NBF43" s="129"/>
      <c r="NBG43" s="129"/>
      <c r="NBH43" s="129"/>
      <c r="NBI43" s="129"/>
      <c r="NBJ43" s="129"/>
      <c r="NBK43" s="129"/>
      <c r="NBL43" s="129"/>
      <c r="NBM43" s="129"/>
      <c r="NBN43" s="129"/>
      <c r="NBO43" s="129"/>
      <c r="NBP43" s="129"/>
      <c r="NBQ43" s="129"/>
      <c r="NBR43" s="129"/>
      <c r="NBS43" s="129"/>
      <c r="NBT43" s="129"/>
      <c r="NBU43" s="129"/>
      <c r="NBV43" s="129"/>
      <c r="NBW43" s="129"/>
      <c r="NBX43" s="129"/>
      <c r="NBY43" s="129"/>
      <c r="NBZ43" s="129"/>
      <c r="NCA43" s="129"/>
      <c r="NCB43" s="129"/>
      <c r="NCC43" s="129"/>
      <c r="NCD43" s="129"/>
      <c r="NCE43" s="129"/>
      <c r="NCF43" s="129"/>
      <c r="NCG43" s="129"/>
      <c r="NCH43" s="129"/>
      <c r="NCI43" s="129"/>
      <c r="NCJ43" s="129"/>
      <c r="NCK43" s="129"/>
      <c r="NCL43" s="129"/>
      <c r="NCM43" s="129"/>
      <c r="NCN43" s="129"/>
      <c r="NCO43" s="129"/>
      <c r="NCP43" s="129"/>
      <c r="NCQ43" s="129"/>
      <c r="NCR43" s="129"/>
      <c r="NCS43" s="129"/>
      <c r="NCT43" s="129"/>
      <c r="NCU43" s="129"/>
      <c r="NCV43" s="129"/>
      <c r="NCW43" s="129"/>
      <c r="NCX43" s="129"/>
      <c r="NCY43" s="129"/>
      <c r="NCZ43" s="129"/>
      <c r="NDA43" s="129"/>
      <c r="NDB43" s="129"/>
      <c r="NDC43" s="129"/>
      <c r="NDD43" s="129"/>
      <c r="NDE43" s="129"/>
      <c r="NDF43" s="129"/>
      <c r="NDG43" s="129"/>
      <c r="NDH43" s="129"/>
      <c r="NDI43" s="129"/>
      <c r="NDJ43" s="129"/>
      <c r="NDK43" s="129"/>
      <c r="NDL43" s="129"/>
      <c r="NDM43" s="129"/>
      <c r="NDN43" s="129"/>
      <c r="NDO43" s="129"/>
      <c r="NDP43" s="129"/>
      <c r="NDQ43" s="129"/>
      <c r="NDR43" s="129"/>
      <c r="NDS43" s="129"/>
      <c r="NDT43" s="129"/>
      <c r="NDU43" s="129"/>
      <c r="NDV43" s="129"/>
      <c r="NDW43" s="129"/>
      <c r="NDX43" s="129"/>
      <c r="NDY43" s="129"/>
      <c r="NDZ43" s="129"/>
      <c r="NEA43" s="129"/>
      <c r="NEB43" s="129"/>
      <c r="NEC43" s="129"/>
      <c r="NED43" s="129"/>
      <c r="NEE43" s="129"/>
      <c r="NEF43" s="129"/>
      <c r="NEG43" s="129"/>
      <c r="NEH43" s="129"/>
      <c r="NEI43" s="129"/>
      <c r="NEJ43" s="129"/>
      <c r="NEK43" s="129"/>
      <c r="NEL43" s="129"/>
      <c r="NEM43" s="129"/>
      <c r="NEN43" s="129"/>
      <c r="NEO43" s="129"/>
      <c r="NEP43" s="129"/>
      <c r="NEQ43" s="129"/>
      <c r="NER43" s="129"/>
      <c r="NES43" s="129"/>
      <c r="NET43" s="129"/>
      <c r="NEU43" s="129"/>
      <c r="NEV43" s="129"/>
      <c r="NEW43" s="129"/>
      <c r="NEX43" s="129"/>
      <c r="NEY43" s="129"/>
      <c r="NEZ43" s="129"/>
      <c r="NFA43" s="129"/>
      <c r="NFB43" s="129"/>
      <c r="NFC43" s="129"/>
      <c r="NFD43" s="129"/>
      <c r="NFE43" s="129"/>
      <c r="NFF43" s="129"/>
      <c r="NFG43" s="129"/>
      <c r="NFH43" s="129"/>
      <c r="NFI43" s="129"/>
      <c r="NFJ43" s="129"/>
      <c r="NFK43" s="129"/>
      <c r="NFL43" s="129"/>
      <c r="NFM43" s="129"/>
      <c r="NFN43" s="129"/>
      <c r="NFO43" s="129"/>
      <c r="NFP43" s="129"/>
      <c r="NFQ43" s="129"/>
      <c r="NFR43" s="129"/>
      <c r="NFS43" s="129"/>
      <c r="NFT43" s="129"/>
      <c r="NFU43" s="129"/>
      <c r="NFV43" s="129"/>
      <c r="NFW43" s="129"/>
      <c r="NFX43" s="129"/>
      <c r="NFY43" s="129"/>
      <c r="NFZ43" s="129"/>
      <c r="NGA43" s="129"/>
      <c r="NGB43" s="129"/>
      <c r="NGC43" s="129"/>
      <c r="NGD43" s="129"/>
      <c r="NGE43" s="129"/>
      <c r="NGF43" s="129"/>
      <c r="NGG43" s="129"/>
      <c r="NGH43" s="129"/>
      <c r="NGI43" s="129"/>
      <c r="NGJ43" s="129"/>
      <c r="NGK43" s="129"/>
      <c r="NGL43" s="129"/>
      <c r="NGM43" s="129"/>
      <c r="NGN43" s="129"/>
      <c r="NGO43" s="129"/>
      <c r="NGP43" s="129"/>
      <c r="NGQ43" s="129"/>
      <c r="NGR43" s="129"/>
      <c r="NGS43" s="129"/>
      <c r="NGT43" s="129"/>
      <c r="NGU43" s="129"/>
      <c r="NGV43" s="129"/>
      <c r="NGW43" s="129"/>
      <c r="NGX43" s="129"/>
      <c r="NGY43" s="129"/>
      <c r="NGZ43" s="129"/>
      <c r="NHA43" s="129"/>
      <c r="NHB43" s="129"/>
      <c r="NHC43" s="129"/>
      <c r="NHD43" s="129"/>
      <c r="NHE43" s="129"/>
      <c r="NHF43" s="129"/>
      <c r="NHG43" s="129"/>
      <c r="NHH43" s="129"/>
      <c r="NHI43" s="129"/>
      <c r="NHJ43" s="129"/>
      <c r="NHK43" s="129"/>
      <c r="NHL43" s="129"/>
      <c r="NHM43" s="129"/>
      <c r="NHN43" s="129"/>
      <c r="NHO43" s="129"/>
      <c r="NHP43" s="129"/>
      <c r="NHQ43" s="129"/>
      <c r="NHR43" s="129"/>
      <c r="NHS43" s="129"/>
      <c r="NHT43" s="129"/>
      <c r="NHU43" s="129"/>
      <c r="NHV43" s="129"/>
      <c r="NHW43" s="129"/>
      <c r="NHX43" s="129"/>
      <c r="NHY43" s="129"/>
      <c r="NHZ43" s="129"/>
      <c r="NIA43" s="129"/>
      <c r="NIB43" s="129"/>
      <c r="NIC43" s="129"/>
      <c r="NID43" s="129"/>
      <c r="NIE43" s="129"/>
      <c r="NIF43" s="129"/>
      <c r="NIG43" s="129"/>
      <c r="NIH43" s="129"/>
      <c r="NII43" s="129"/>
      <c r="NIJ43" s="129"/>
      <c r="NIK43" s="129"/>
      <c r="NIL43" s="129"/>
      <c r="NIM43" s="129"/>
      <c r="NIN43" s="129"/>
      <c r="NIO43" s="129"/>
      <c r="NIP43" s="129"/>
      <c r="NIQ43" s="129"/>
      <c r="NIR43" s="129"/>
      <c r="NIS43" s="129"/>
      <c r="NIT43" s="129"/>
      <c r="NIU43" s="129"/>
      <c r="NIV43" s="129"/>
      <c r="NIW43" s="129"/>
      <c r="NIX43" s="129"/>
      <c r="NIY43" s="129"/>
      <c r="NIZ43" s="129"/>
      <c r="NJA43" s="129"/>
      <c r="NJB43" s="129"/>
      <c r="NJC43" s="129"/>
      <c r="NJD43" s="129"/>
      <c r="NJE43" s="129"/>
      <c r="NJF43" s="129"/>
      <c r="NJG43" s="129"/>
      <c r="NJH43" s="129"/>
      <c r="NJI43" s="129"/>
      <c r="NJJ43" s="129"/>
      <c r="NJK43" s="129"/>
      <c r="NJL43" s="129"/>
      <c r="NJM43" s="129"/>
      <c r="NJN43" s="129"/>
      <c r="NJO43" s="129"/>
      <c r="NJP43" s="129"/>
      <c r="NJQ43" s="129"/>
      <c r="NJR43" s="129"/>
      <c r="NJS43" s="129"/>
      <c r="NJT43" s="129"/>
      <c r="NJU43" s="129"/>
      <c r="NJV43" s="129"/>
      <c r="NJW43" s="129"/>
      <c r="NJX43" s="129"/>
      <c r="NJY43" s="129"/>
      <c r="NJZ43" s="129"/>
      <c r="NKA43" s="129"/>
      <c r="NKB43" s="129"/>
      <c r="NKC43" s="129"/>
      <c r="NKD43" s="129"/>
      <c r="NKE43" s="129"/>
      <c r="NKF43" s="129"/>
      <c r="NKG43" s="129"/>
      <c r="NKH43" s="129"/>
      <c r="NKI43" s="129"/>
      <c r="NKJ43" s="129"/>
      <c r="NKK43" s="129"/>
      <c r="NKL43" s="129"/>
      <c r="NKM43" s="129"/>
      <c r="NKN43" s="129"/>
      <c r="NKO43" s="129"/>
      <c r="NKP43" s="129"/>
      <c r="NKQ43" s="129"/>
      <c r="NKR43" s="129"/>
      <c r="NKS43" s="129"/>
      <c r="NKT43" s="129"/>
      <c r="NKU43" s="129"/>
      <c r="NKV43" s="129"/>
      <c r="NKW43" s="129"/>
      <c r="NKX43" s="129"/>
      <c r="NKY43" s="129"/>
      <c r="NKZ43" s="129"/>
      <c r="NLA43" s="129"/>
      <c r="NLB43" s="129"/>
      <c r="NLC43" s="129"/>
      <c r="NLD43" s="129"/>
      <c r="NLE43" s="129"/>
      <c r="NLF43" s="129"/>
      <c r="NLG43" s="129"/>
      <c r="NLH43" s="129"/>
      <c r="NLI43" s="129"/>
      <c r="NLJ43" s="129"/>
      <c r="NLK43" s="129"/>
      <c r="NLL43" s="129"/>
      <c r="NLM43" s="129"/>
      <c r="NLN43" s="129"/>
      <c r="NLO43" s="129"/>
      <c r="NLP43" s="129"/>
      <c r="NLQ43" s="129"/>
      <c r="NLR43" s="129"/>
      <c r="NLS43" s="129"/>
      <c r="NLT43" s="129"/>
      <c r="NLU43" s="129"/>
      <c r="NLV43" s="129"/>
      <c r="NLW43" s="129"/>
      <c r="NLX43" s="129"/>
      <c r="NLY43" s="129"/>
      <c r="NLZ43" s="129"/>
      <c r="NMA43" s="129"/>
      <c r="NMB43" s="129"/>
      <c r="NMC43" s="129"/>
      <c r="NMD43" s="129"/>
      <c r="NME43" s="129"/>
      <c r="NMF43" s="129"/>
      <c r="NMG43" s="129"/>
      <c r="NMH43" s="129"/>
      <c r="NMI43" s="129"/>
      <c r="NMJ43" s="129"/>
      <c r="NMK43" s="129"/>
      <c r="NML43" s="129"/>
      <c r="NMM43" s="129"/>
      <c r="NMN43" s="129"/>
      <c r="NMO43" s="129"/>
      <c r="NMP43" s="129"/>
      <c r="NMQ43" s="129"/>
      <c r="NMR43" s="129"/>
      <c r="NMS43" s="129"/>
      <c r="NMT43" s="129"/>
      <c r="NMU43" s="129"/>
      <c r="NMV43" s="129"/>
      <c r="NMW43" s="129"/>
      <c r="NMX43" s="129"/>
      <c r="NMY43" s="129"/>
      <c r="NMZ43" s="129"/>
      <c r="NNA43" s="129"/>
      <c r="NNB43" s="129"/>
      <c r="NNC43" s="129"/>
      <c r="NND43" s="129"/>
      <c r="NNE43" s="129"/>
      <c r="NNF43" s="129"/>
      <c r="NNG43" s="129"/>
      <c r="NNH43" s="129"/>
      <c r="NNI43" s="129"/>
      <c r="NNJ43" s="129"/>
      <c r="NNK43" s="129"/>
      <c r="NNL43" s="129"/>
      <c r="NNM43" s="129"/>
      <c r="NNN43" s="129"/>
      <c r="NNO43" s="129"/>
      <c r="NNP43" s="129"/>
      <c r="NNQ43" s="129"/>
      <c r="NNR43" s="129"/>
      <c r="NNS43" s="129"/>
      <c r="NNT43" s="129"/>
      <c r="NNU43" s="129"/>
      <c r="NNV43" s="129"/>
      <c r="NNW43" s="129"/>
      <c r="NNX43" s="129"/>
      <c r="NNY43" s="129"/>
      <c r="NNZ43" s="129"/>
      <c r="NOA43" s="129"/>
      <c r="NOB43" s="129"/>
      <c r="NOC43" s="129"/>
      <c r="NOD43" s="129"/>
      <c r="NOE43" s="129"/>
      <c r="NOF43" s="129"/>
      <c r="NOG43" s="129"/>
      <c r="NOH43" s="129"/>
      <c r="NOI43" s="129"/>
      <c r="NOJ43" s="129"/>
      <c r="NOK43" s="129"/>
      <c r="NOL43" s="129"/>
      <c r="NOM43" s="129"/>
      <c r="NON43" s="129"/>
      <c r="NOO43" s="129"/>
      <c r="NOP43" s="129"/>
      <c r="NOQ43" s="129"/>
      <c r="NOR43" s="129"/>
      <c r="NOS43" s="129"/>
      <c r="NOT43" s="129"/>
      <c r="NOU43" s="129"/>
      <c r="NOV43" s="129"/>
      <c r="NOW43" s="129"/>
      <c r="NOX43" s="129"/>
      <c r="NOY43" s="129"/>
      <c r="NOZ43" s="129"/>
      <c r="NPA43" s="129"/>
      <c r="NPB43" s="129"/>
      <c r="NPC43" s="129"/>
      <c r="NPD43" s="129"/>
      <c r="NPE43" s="129"/>
      <c r="NPF43" s="129"/>
      <c r="NPG43" s="129"/>
      <c r="NPH43" s="129"/>
      <c r="NPI43" s="129"/>
      <c r="NPJ43" s="129"/>
      <c r="NPK43" s="129"/>
      <c r="NPL43" s="129"/>
      <c r="NPM43" s="129"/>
      <c r="NPN43" s="129"/>
      <c r="NPO43" s="129"/>
      <c r="NPP43" s="129"/>
      <c r="NPQ43" s="129"/>
      <c r="NPR43" s="129"/>
      <c r="NPS43" s="129"/>
      <c r="NPT43" s="129"/>
      <c r="NPU43" s="129"/>
      <c r="NPV43" s="129"/>
      <c r="NPW43" s="129"/>
      <c r="NPX43" s="129"/>
      <c r="NPY43" s="129"/>
      <c r="NPZ43" s="129"/>
      <c r="NQA43" s="129"/>
      <c r="NQB43" s="129"/>
      <c r="NQC43" s="129"/>
      <c r="NQD43" s="129"/>
      <c r="NQE43" s="129"/>
      <c r="NQF43" s="129"/>
      <c r="NQG43" s="129"/>
      <c r="NQH43" s="129"/>
      <c r="NQI43" s="129"/>
      <c r="NQJ43" s="129"/>
      <c r="NQK43" s="129"/>
      <c r="NQL43" s="129"/>
      <c r="NQM43" s="129"/>
      <c r="NQN43" s="129"/>
      <c r="NQO43" s="129"/>
      <c r="NQP43" s="129"/>
      <c r="NQQ43" s="129"/>
      <c r="NQR43" s="129"/>
      <c r="NQS43" s="129"/>
      <c r="NQT43" s="129"/>
      <c r="NQU43" s="129"/>
      <c r="NQV43" s="129"/>
      <c r="NQW43" s="129"/>
      <c r="NQX43" s="129"/>
      <c r="NQY43" s="129"/>
      <c r="NQZ43" s="129"/>
      <c r="NRA43" s="129"/>
      <c r="NRB43" s="129"/>
      <c r="NRC43" s="129"/>
      <c r="NRD43" s="129"/>
      <c r="NRE43" s="129"/>
      <c r="NRF43" s="129"/>
      <c r="NRG43" s="129"/>
      <c r="NRH43" s="129"/>
      <c r="NRI43" s="129"/>
      <c r="NRJ43" s="129"/>
      <c r="NRK43" s="129"/>
      <c r="NRL43" s="129"/>
      <c r="NRM43" s="129"/>
      <c r="NRN43" s="129"/>
      <c r="NRO43" s="129"/>
      <c r="NRP43" s="129"/>
      <c r="NRQ43" s="129"/>
      <c r="NRR43" s="129"/>
      <c r="NRS43" s="129"/>
      <c r="NRT43" s="129"/>
      <c r="NRU43" s="129"/>
      <c r="NRV43" s="129"/>
      <c r="NRW43" s="129"/>
      <c r="NRX43" s="129"/>
      <c r="NRY43" s="129"/>
      <c r="NRZ43" s="129"/>
      <c r="NSA43" s="129"/>
      <c r="NSB43" s="129"/>
      <c r="NSC43" s="129"/>
      <c r="NSD43" s="129"/>
      <c r="NSE43" s="129"/>
      <c r="NSF43" s="129"/>
      <c r="NSG43" s="129"/>
      <c r="NSH43" s="129"/>
      <c r="NSI43" s="129"/>
      <c r="NSJ43" s="129"/>
      <c r="NSK43" s="129"/>
      <c r="NSL43" s="129"/>
      <c r="NSM43" s="129"/>
      <c r="NSN43" s="129"/>
      <c r="NSO43" s="129"/>
      <c r="NSP43" s="129"/>
      <c r="NSQ43" s="129"/>
      <c r="NSR43" s="129"/>
      <c r="NSS43" s="129"/>
      <c r="NST43" s="129"/>
      <c r="NSU43" s="129"/>
      <c r="NSV43" s="129"/>
      <c r="NSW43" s="129"/>
      <c r="NSX43" s="129"/>
      <c r="NSY43" s="129"/>
      <c r="NSZ43" s="129"/>
      <c r="NTA43" s="129"/>
      <c r="NTB43" s="129"/>
      <c r="NTC43" s="129"/>
      <c r="NTD43" s="129"/>
      <c r="NTE43" s="129"/>
      <c r="NTF43" s="129"/>
      <c r="NTG43" s="129"/>
      <c r="NTH43" s="129"/>
      <c r="NTI43" s="129"/>
      <c r="NTJ43" s="129"/>
      <c r="NTK43" s="129"/>
      <c r="NTL43" s="129"/>
      <c r="NTM43" s="129"/>
      <c r="NTN43" s="129"/>
      <c r="NTO43" s="129"/>
      <c r="NTP43" s="129"/>
      <c r="NTQ43" s="129"/>
      <c r="NTR43" s="129"/>
      <c r="NTS43" s="129"/>
      <c r="NTT43" s="129"/>
      <c r="NTU43" s="129"/>
      <c r="NTV43" s="129"/>
      <c r="NTW43" s="129"/>
      <c r="NTX43" s="129"/>
      <c r="NTY43" s="129"/>
      <c r="NTZ43" s="129"/>
      <c r="NUA43" s="129"/>
      <c r="NUB43" s="129"/>
      <c r="NUC43" s="129"/>
      <c r="NUD43" s="129"/>
      <c r="NUE43" s="129"/>
      <c r="NUF43" s="129"/>
      <c r="NUG43" s="129"/>
      <c r="NUH43" s="129"/>
      <c r="NUI43" s="129"/>
      <c r="NUJ43" s="129"/>
      <c r="NUK43" s="129"/>
      <c r="NUL43" s="129"/>
      <c r="NUM43" s="129"/>
      <c r="NUN43" s="129"/>
      <c r="NUO43" s="129"/>
      <c r="NUP43" s="129"/>
      <c r="NUQ43" s="129"/>
      <c r="NUR43" s="129"/>
      <c r="NUS43" s="129"/>
      <c r="NUT43" s="129"/>
      <c r="NUU43" s="129"/>
      <c r="NUV43" s="129"/>
      <c r="NUW43" s="129"/>
      <c r="NUX43" s="129"/>
      <c r="NUY43" s="129"/>
      <c r="NUZ43" s="129"/>
      <c r="NVA43" s="129"/>
      <c r="NVB43" s="129"/>
      <c r="NVC43" s="129"/>
      <c r="NVD43" s="129"/>
      <c r="NVE43" s="129"/>
      <c r="NVF43" s="129"/>
      <c r="NVG43" s="129"/>
      <c r="NVH43" s="129"/>
      <c r="NVI43" s="129"/>
      <c r="NVJ43" s="129"/>
      <c r="NVK43" s="129"/>
      <c r="NVL43" s="129"/>
      <c r="NVM43" s="129"/>
      <c r="NVN43" s="129"/>
      <c r="NVO43" s="129"/>
      <c r="NVP43" s="129"/>
      <c r="NVQ43" s="129"/>
      <c r="NVR43" s="129"/>
      <c r="NVS43" s="129"/>
      <c r="NVT43" s="129"/>
      <c r="NVU43" s="129"/>
      <c r="NVV43" s="129"/>
      <c r="NVW43" s="129"/>
      <c r="NVX43" s="129"/>
      <c r="NVY43" s="129"/>
      <c r="NVZ43" s="129"/>
      <c r="NWA43" s="129"/>
      <c r="NWB43" s="129"/>
      <c r="NWC43" s="129"/>
      <c r="NWD43" s="129"/>
      <c r="NWE43" s="129"/>
      <c r="NWF43" s="129"/>
      <c r="NWG43" s="129"/>
      <c r="NWH43" s="129"/>
      <c r="NWI43" s="129"/>
      <c r="NWJ43" s="129"/>
      <c r="NWK43" s="129"/>
      <c r="NWL43" s="129"/>
      <c r="NWM43" s="129"/>
      <c r="NWN43" s="129"/>
      <c r="NWO43" s="129"/>
      <c r="NWP43" s="129"/>
      <c r="NWQ43" s="129"/>
      <c r="NWR43" s="129"/>
      <c r="NWS43" s="129"/>
      <c r="NWT43" s="129"/>
      <c r="NWU43" s="129"/>
      <c r="NWV43" s="129"/>
      <c r="NWW43" s="129"/>
      <c r="NWX43" s="129"/>
      <c r="NWY43" s="129"/>
      <c r="NWZ43" s="129"/>
      <c r="NXA43" s="129"/>
      <c r="NXB43" s="129"/>
      <c r="NXC43" s="129"/>
      <c r="NXD43" s="129"/>
      <c r="NXE43" s="129"/>
      <c r="NXF43" s="129"/>
      <c r="NXG43" s="129"/>
      <c r="NXH43" s="129"/>
      <c r="NXI43" s="129"/>
      <c r="NXJ43" s="129"/>
      <c r="NXK43" s="129"/>
      <c r="NXL43" s="129"/>
      <c r="NXM43" s="129"/>
      <c r="NXN43" s="129"/>
      <c r="NXO43" s="129"/>
      <c r="NXP43" s="129"/>
      <c r="NXQ43" s="129"/>
      <c r="NXR43" s="129"/>
      <c r="NXS43" s="129"/>
      <c r="NXT43" s="129"/>
      <c r="NXU43" s="129"/>
      <c r="NXV43" s="129"/>
      <c r="NXW43" s="129"/>
      <c r="NXX43" s="129"/>
      <c r="NXY43" s="129"/>
      <c r="NXZ43" s="129"/>
      <c r="NYA43" s="129"/>
      <c r="NYB43" s="129"/>
      <c r="NYC43" s="129"/>
      <c r="NYD43" s="129"/>
      <c r="NYE43" s="129"/>
      <c r="NYF43" s="129"/>
      <c r="NYG43" s="129"/>
      <c r="NYH43" s="129"/>
      <c r="NYI43" s="129"/>
      <c r="NYJ43" s="129"/>
      <c r="NYK43" s="129"/>
      <c r="NYL43" s="129"/>
      <c r="NYM43" s="129"/>
      <c r="NYN43" s="129"/>
      <c r="NYO43" s="129"/>
      <c r="NYP43" s="129"/>
      <c r="NYQ43" s="129"/>
      <c r="NYR43" s="129"/>
      <c r="NYS43" s="129"/>
      <c r="NYT43" s="129"/>
      <c r="NYU43" s="129"/>
      <c r="NYV43" s="129"/>
      <c r="NYW43" s="129"/>
      <c r="NYX43" s="129"/>
      <c r="NYY43" s="129"/>
      <c r="NYZ43" s="129"/>
      <c r="NZA43" s="129"/>
      <c r="NZB43" s="129"/>
      <c r="NZC43" s="129"/>
      <c r="NZD43" s="129"/>
      <c r="NZE43" s="129"/>
      <c r="NZF43" s="129"/>
      <c r="NZG43" s="129"/>
      <c r="NZH43" s="129"/>
      <c r="NZI43" s="129"/>
      <c r="NZJ43" s="129"/>
      <c r="NZK43" s="129"/>
      <c r="NZL43" s="129"/>
      <c r="NZM43" s="129"/>
      <c r="NZN43" s="129"/>
      <c r="NZO43" s="129"/>
      <c r="NZP43" s="129"/>
      <c r="NZQ43" s="129"/>
      <c r="NZR43" s="129"/>
      <c r="NZS43" s="129"/>
      <c r="NZT43" s="129"/>
      <c r="NZU43" s="129"/>
      <c r="NZV43" s="129"/>
      <c r="NZW43" s="129"/>
      <c r="NZX43" s="129"/>
      <c r="NZY43" s="129"/>
      <c r="NZZ43" s="129"/>
      <c r="OAA43" s="129"/>
      <c r="OAB43" s="129"/>
      <c r="OAC43" s="129"/>
      <c r="OAD43" s="129"/>
      <c r="OAE43" s="129"/>
      <c r="OAF43" s="129"/>
      <c r="OAG43" s="129"/>
      <c r="OAH43" s="129"/>
      <c r="OAI43" s="129"/>
      <c r="OAJ43" s="129"/>
      <c r="OAK43" s="129"/>
      <c r="OAL43" s="129"/>
      <c r="OAM43" s="129"/>
      <c r="OAN43" s="129"/>
      <c r="OAO43" s="129"/>
      <c r="OAP43" s="129"/>
      <c r="OAQ43" s="129"/>
      <c r="OAR43" s="129"/>
      <c r="OAS43" s="129"/>
      <c r="OAT43" s="129"/>
      <c r="OAU43" s="129"/>
      <c r="OAV43" s="129"/>
      <c r="OAW43" s="129"/>
      <c r="OAX43" s="129"/>
      <c r="OAY43" s="129"/>
      <c r="OAZ43" s="129"/>
      <c r="OBA43" s="129"/>
      <c r="OBB43" s="129"/>
      <c r="OBC43" s="129"/>
      <c r="OBD43" s="129"/>
      <c r="OBE43" s="129"/>
      <c r="OBF43" s="129"/>
      <c r="OBG43" s="129"/>
      <c r="OBH43" s="129"/>
      <c r="OBI43" s="129"/>
      <c r="OBJ43" s="129"/>
      <c r="OBK43" s="129"/>
      <c r="OBL43" s="129"/>
      <c r="OBM43" s="129"/>
      <c r="OBN43" s="129"/>
      <c r="OBO43" s="129"/>
      <c r="OBP43" s="129"/>
      <c r="OBQ43" s="129"/>
      <c r="OBR43" s="129"/>
      <c r="OBS43" s="129"/>
      <c r="OBT43" s="129"/>
      <c r="OBU43" s="129"/>
      <c r="OBV43" s="129"/>
      <c r="OBW43" s="129"/>
      <c r="OBX43" s="129"/>
      <c r="OBY43" s="129"/>
      <c r="OBZ43" s="129"/>
      <c r="OCA43" s="129"/>
      <c r="OCB43" s="129"/>
      <c r="OCC43" s="129"/>
      <c r="OCD43" s="129"/>
      <c r="OCE43" s="129"/>
      <c r="OCF43" s="129"/>
      <c r="OCG43" s="129"/>
      <c r="OCH43" s="129"/>
      <c r="OCI43" s="129"/>
      <c r="OCJ43" s="129"/>
      <c r="OCK43" s="129"/>
      <c r="OCL43" s="129"/>
      <c r="OCM43" s="129"/>
      <c r="OCN43" s="129"/>
      <c r="OCO43" s="129"/>
      <c r="OCP43" s="129"/>
      <c r="OCQ43" s="129"/>
      <c r="OCR43" s="129"/>
      <c r="OCS43" s="129"/>
      <c r="OCT43" s="129"/>
      <c r="OCU43" s="129"/>
      <c r="OCV43" s="129"/>
      <c r="OCW43" s="129"/>
      <c r="OCX43" s="129"/>
      <c r="OCY43" s="129"/>
      <c r="OCZ43" s="129"/>
      <c r="ODA43" s="129"/>
      <c r="ODB43" s="129"/>
      <c r="ODC43" s="129"/>
      <c r="ODD43" s="129"/>
      <c r="ODE43" s="129"/>
      <c r="ODF43" s="129"/>
      <c r="ODG43" s="129"/>
      <c r="ODH43" s="129"/>
      <c r="ODI43" s="129"/>
      <c r="ODJ43" s="129"/>
      <c r="ODK43" s="129"/>
      <c r="ODL43" s="129"/>
      <c r="ODM43" s="129"/>
      <c r="ODN43" s="129"/>
      <c r="ODO43" s="129"/>
      <c r="ODP43" s="129"/>
      <c r="ODQ43" s="129"/>
      <c r="ODR43" s="129"/>
      <c r="ODS43" s="129"/>
      <c r="ODT43" s="129"/>
      <c r="ODU43" s="129"/>
      <c r="ODV43" s="129"/>
      <c r="ODW43" s="129"/>
      <c r="ODX43" s="129"/>
      <c r="ODY43" s="129"/>
      <c r="ODZ43" s="129"/>
      <c r="OEA43" s="129"/>
      <c r="OEB43" s="129"/>
      <c r="OEC43" s="129"/>
      <c r="OED43" s="129"/>
      <c r="OEE43" s="129"/>
      <c r="OEF43" s="129"/>
      <c r="OEG43" s="129"/>
      <c r="OEH43" s="129"/>
      <c r="OEI43" s="129"/>
      <c r="OEJ43" s="129"/>
      <c r="OEK43" s="129"/>
      <c r="OEL43" s="129"/>
      <c r="OEM43" s="129"/>
      <c r="OEN43" s="129"/>
      <c r="OEO43" s="129"/>
      <c r="OEP43" s="129"/>
      <c r="OEQ43" s="129"/>
      <c r="OER43" s="129"/>
      <c r="OES43" s="129"/>
      <c r="OET43" s="129"/>
      <c r="OEU43" s="129"/>
      <c r="OEV43" s="129"/>
      <c r="OEW43" s="129"/>
      <c r="OEX43" s="129"/>
      <c r="OEY43" s="129"/>
      <c r="OEZ43" s="129"/>
      <c r="OFA43" s="129"/>
      <c r="OFB43" s="129"/>
      <c r="OFC43" s="129"/>
      <c r="OFD43" s="129"/>
      <c r="OFE43" s="129"/>
      <c r="OFF43" s="129"/>
      <c r="OFG43" s="129"/>
      <c r="OFH43" s="129"/>
      <c r="OFI43" s="129"/>
      <c r="OFJ43" s="129"/>
      <c r="OFK43" s="129"/>
      <c r="OFL43" s="129"/>
      <c r="OFM43" s="129"/>
      <c r="OFN43" s="129"/>
      <c r="OFO43" s="129"/>
      <c r="OFP43" s="129"/>
      <c r="OFQ43" s="129"/>
      <c r="OFR43" s="129"/>
      <c r="OFS43" s="129"/>
      <c r="OFT43" s="129"/>
      <c r="OFU43" s="129"/>
      <c r="OFV43" s="129"/>
      <c r="OFW43" s="129"/>
      <c r="OFX43" s="129"/>
      <c r="OFY43" s="129"/>
      <c r="OFZ43" s="129"/>
      <c r="OGA43" s="129"/>
      <c r="OGB43" s="129"/>
      <c r="OGC43" s="129"/>
      <c r="OGD43" s="129"/>
      <c r="OGE43" s="129"/>
      <c r="OGF43" s="129"/>
      <c r="OGG43" s="129"/>
      <c r="OGH43" s="129"/>
      <c r="OGI43" s="129"/>
      <c r="OGJ43" s="129"/>
      <c r="OGK43" s="129"/>
      <c r="OGL43" s="129"/>
      <c r="OGM43" s="129"/>
      <c r="OGN43" s="129"/>
      <c r="OGO43" s="129"/>
      <c r="OGP43" s="129"/>
      <c r="OGQ43" s="129"/>
      <c r="OGR43" s="129"/>
      <c r="OGS43" s="129"/>
      <c r="OGT43" s="129"/>
      <c r="OGU43" s="129"/>
      <c r="OGV43" s="129"/>
      <c r="OGW43" s="129"/>
      <c r="OGX43" s="129"/>
      <c r="OGY43" s="129"/>
      <c r="OGZ43" s="129"/>
      <c r="OHA43" s="129"/>
      <c r="OHB43" s="129"/>
      <c r="OHC43" s="129"/>
      <c r="OHD43" s="129"/>
      <c r="OHE43" s="129"/>
      <c r="OHF43" s="129"/>
      <c r="OHG43" s="129"/>
      <c r="OHH43" s="129"/>
      <c r="OHI43" s="129"/>
      <c r="OHJ43" s="129"/>
      <c r="OHK43" s="129"/>
      <c r="OHL43" s="129"/>
      <c r="OHM43" s="129"/>
      <c r="OHN43" s="129"/>
      <c r="OHO43" s="129"/>
      <c r="OHP43" s="129"/>
      <c r="OHQ43" s="129"/>
      <c r="OHR43" s="129"/>
      <c r="OHS43" s="129"/>
      <c r="OHT43" s="129"/>
      <c r="OHU43" s="129"/>
      <c r="OHV43" s="129"/>
      <c r="OHW43" s="129"/>
      <c r="OHX43" s="129"/>
      <c r="OHY43" s="129"/>
      <c r="OHZ43" s="129"/>
      <c r="OIA43" s="129"/>
      <c r="OIB43" s="129"/>
      <c r="OIC43" s="129"/>
      <c r="OID43" s="129"/>
      <c r="OIE43" s="129"/>
      <c r="OIF43" s="129"/>
      <c r="OIG43" s="129"/>
      <c r="OIH43" s="129"/>
      <c r="OII43" s="129"/>
      <c r="OIJ43" s="129"/>
      <c r="OIK43" s="129"/>
      <c r="OIL43" s="129"/>
      <c r="OIM43" s="129"/>
      <c r="OIN43" s="129"/>
      <c r="OIO43" s="129"/>
      <c r="OIP43" s="129"/>
      <c r="OIQ43" s="129"/>
      <c r="OIR43" s="129"/>
      <c r="OIS43" s="129"/>
      <c r="OIT43" s="129"/>
      <c r="OIU43" s="129"/>
      <c r="OIV43" s="129"/>
      <c r="OIW43" s="129"/>
      <c r="OIX43" s="129"/>
      <c r="OIY43" s="129"/>
      <c r="OIZ43" s="129"/>
      <c r="OJA43" s="129"/>
      <c r="OJB43" s="129"/>
      <c r="OJC43" s="129"/>
      <c r="OJD43" s="129"/>
      <c r="OJE43" s="129"/>
      <c r="OJF43" s="129"/>
      <c r="OJG43" s="129"/>
      <c r="OJH43" s="129"/>
      <c r="OJI43" s="129"/>
      <c r="OJJ43" s="129"/>
      <c r="OJK43" s="129"/>
      <c r="OJL43" s="129"/>
      <c r="OJM43" s="129"/>
      <c r="OJN43" s="129"/>
      <c r="OJO43" s="129"/>
      <c r="OJP43" s="129"/>
      <c r="OJQ43" s="129"/>
      <c r="OJR43" s="129"/>
      <c r="OJS43" s="129"/>
      <c r="OJT43" s="129"/>
      <c r="OJU43" s="129"/>
      <c r="OJV43" s="129"/>
      <c r="OJW43" s="129"/>
      <c r="OJX43" s="129"/>
      <c r="OJY43" s="129"/>
      <c r="OJZ43" s="129"/>
      <c r="OKA43" s="129"/>
      <c r="OKB43" s="129"/>
      <c r="OKC43" s="129"/>
      <c r="OKD43" s="129"/>
      <c r="OKE43" s="129"/>
      <c r="OKF43" s="129"/>
      <c r="OKG43" s="129"/>
      <c r="OKH43" s="129"/>
      <c r="OKI43" s="129"/>
      <c r="OKJ43" s="129"/>
      <c r="OKK43" s="129"/>
      <c r="OKL43" s="129"/>
      <c r="OKM43" s="129"/>
      <c r="OKN43" s="129"/>
      <c r="OKO43" s="129"/>
      <c r="OKP43" s="129"/>
      <c r="OKQ43" s="129"/>
      <c r="OKR43" s="129"/>
      <c r="OKS43" s="129"/>
      <c r="OKT43" s="129"/>
      <c r="OKU43" s="129"/>
      <c r="OKV43" s="129"/>
      <c r="OKW43" s="129"/>
      <c r="OKX43" s="129"/>
      <c r="OKY43" s="129"/>
      <c r="OKZ43" s="129"/>
      <c r="OLA43" s="129"/>
      <c r="OLB43" s="129"/>
      <c r="OLC43" s="129"/>
      <c r="OLD43" s="129"/>
      <c r="OLE43" s="129"/>
      <c r="OLF43" s="129"/>
      <c r="OLG43" s="129"/>
      <c r="OLH43" s="129"/>
      <c r="OLI43" s="129"/>
      <c r="OLJ43" s="129"/>
      <c r="OLK43" s="129"/>
      <c r="OLL43" s="129"/>
      <c r="OLM43" s="129"/>
      <c r="OLN43" s="129"/>
      <c r="OLO43" s="129"/>
      <c r="OLP43" s="129"/>
      <c r="OLQ43" s="129"/>
      <c r="OLR43" s="129"/>
      <c r="OLS43" s="129"/>
      <c r="OLT43" s="129"/>
      <c r="OLU43" s="129"/>
      <c r="OLV43" s="129"/>
      <c r="OLW43" s="129"/>
      <c r="OLX43" s="129"/>
      <c r="OLY43" s="129"/>
      <c r="OLZ43" s="129"/>
      <c r="OMA43" s="129"/>
      <c r="OMB43" s="129"/>
      <c r="OMC43" s="129"/>
      <c r="OMD43" s="129"/>
      <c r="OME43" s="129"/>
      <c r="OMF43" s="129"/>
      <c r="OMG43" s="129"/>
      <c r="OMH43" s="129"/>
      <c r="OMI43" s="129"/>
      <c r="OMJ43" s="129"/>
      <c r="OMK43" s="129"/>
      <c r="OML43" s="129"/>
      <c r="OMM43" s="129"/>
      <c r="OMN43" s="129"/>
      <c r="OMO43" s="129"/>
      <c r="OMP43" s="129"/>
      <c r="OMQ43" s="129"/>
      <c r="OMR43" s="129"/>
      <c r="OMS43" s="129"/>
      <c r="OMT43" s="129"/>
      <c r="OMU43" s="129"/>
      <c r="OMV43" s="129"/>
      <c r="OMW43" s="129"/>
      <c r="OMX43" s="129"/>
      <c r="OMY43" s="129"/>
      <c r="OMZ43" s="129"/>
      <c r="ONA43" s="129"/>
      <c r="ONB43" s="129"/>
      <c r="ONC43" s="129"/>
      <c r="OND43" s="129"/>
      <c r="ONE43" s="129"/>
      <c r="ONF43" s="129"/>
      <c r="ONG43" s="129"/>
      <c r="ONH43" s="129"/>
      <c r="ONI43" s="129"/>
      <c r="ONJ43" s="129"/>
      <c r="ONK43" s="129"/>
      <c r="ONL43" s="129"/>
      <c r="ONM43" s="129"/>
      <c r="ONN43" s="129"/>
      <c r="ONO43" s="129"/>
      <c r="ONP43" s="129"/>
      <c r="ONQ43" s="129"/>
      <c r="ONR43" s="129"/>
      <c r="ONS43" s="129"/>
      <c r="ONT43" s="129"/>
      <c r="ONU43" s="129"/>
      <c r="ONV43" s="129"/>
      <c r="ONW43" s="129"/>
      <c r="ONX43" s="129"/>
      <c r="ONY43" s="129"/>
      <c r="ONZ43" s="129"/>
      <c r="OOA43" s="129"/>
      <c r="OOB43" s="129"/>
      <c r="OOC43" s="129"/>
      <c r="OOD43" s="129"/>
      <c r="OOE43" s="129"/>
      <c r="OOF43" s="129"/>
      <c r="OOG43" s="129"/>
      <c r="OOH43" s="129"/>
      <c r="OOI43" s="129"/>
      <c r="OOJ43" s="129"/>
      <c r="OOK43" s="129"/>
      <c r="OOL43" s="129"/>
      <c r="OOM43" s="129"/>
      <c r="OON43" s="129"/>
      <c r="OOO43" s="129"/>
      <c r="OOP43" s="129"/>
      <c r="OOQ43" s="129"/>
      <c r="OOR43" s="129"/>
      <c r="OOS43" s="129"/>
      <c r="OOT43" s="129"/>
      <c r="OOU43" s="129"/>
      <c r="OOV43" s="129"/>
      <c r="OOW43" s="129"/>
      <c r="OOX43" s="129"/>
      <c r="OOY43" s="129"/>
      <c r="OOZ43" s="129"/>
      <c r="OPA43" s="129"/>
      <c r="OPB43" s="129"/>
      <c r="OPC43" s="129"/>
      <c r="OPD43" s="129"/>
      <c r="OPE43" s="129"/>
      <c r="OPF43" s="129"/>
      <c r="OPG43" s="129"/>
      <c r="OPH43" s="129"/>
      <c r="OPI43" s="129"/>
      <c r="OPJ43" s="129"/>
      <c r="OPK43" s="129"/>
      <c r="OPL43" s="129"/>
      <c r="OPM43" s="129"/>
      <c r="OPN43" s="129"/>
      <c r="OPO43" s="129"/>
      <c r="OPP43" s="129"/>
      <c r="OPQ43" s="129"/>
      <c r="OPR43" s="129"/>
      <c r="OPS43" s="129"/>
      <c r="OPT43" s="129"/>
      <c r="OPU43" s="129"/>
      <c r="OPV43" s="129"/>
      <c r="OPW43" s="129"/>
      <c r="OPX43" s="129"/>
      <c r="OPY43" s="129"/>
      <c r="OPZ43" s="129"/>
      <c r="OQA43" s="129"/>
      <c r="OQB43" s="129"/>
      <c r="OQC43" s="129"/>
      <c r="OQD43" s="129"/>
      <c r="OQE43" s="129"/>
      <c r="OQF43" s="129"/>
      <c r="OQG43" s="129"/>
      <c r="OQH43" s="129"/>
      <c r="OQI43" s="129"/>
      <c r="OQJ43" s="129"/>
      <c r="OQK43" s="129"/>
      <c r="OQL43" s="129"/>
      <c r="OQM43" s="129"/>
      <c r="OQN43" s="129"/>
      <c r="OQO43" s="129"/>
      <c r="OQP43" s="129"/>
      <c r="OQQ43" s="129"/>
      <c r="OQR43" s="129"/>
      <c r="OQS43" s="129"/>
      <c r="OQT43" s="129"/>
      <c r="OQU43" s="129"/>
      <c r="OQV43" s="129"/>
      <c r="OQW43" s="129"/>
      <c r="OQX43" s="129"/>
      <c r="OQY43" s="129"/>
      <c r="OQZ43" s="129"/>
      <c r="ORA43" s="129"/>
      <c r="ORB43" s="129"/>
      <c r="ORC43" s="129"/>
      <c r="ORD43" s="129"/>
      <c r="ORE43" s="129"/>
      <c r="ORF43" s="129"/>
      <c r="ORG43" s="129"/>
      <c r="ORH43" s="129"/>
      <c r="ORI43" s="129"/>
      <c r="ORJ43" s="129"/>
      <c r="ORK43" s="129"/>
      <c r="ORL43" s="129"/>
      <c r="ORM43" s="129"/>
      <c r="ORN43" s="129"/>
      <c r="ORO43" s="129"/>
      <c r="ORP43" s="129"/>
      <c r="ORQ43" s="129"/>
      <c r="ORR43" s="129"/>
      <c r="ORS43" s="129"/>
      <c r="ORT43" s="129"/>
      <c r="ORU43" s="129"/>
      <c r="ORV43" s="129"/>
      <c r="ORW43" s="129"/>
      <c r="ORX43" s="129"/>
      <c r="ORY43" s="129"/>
      <c r="ORZ43" s="129"/>
      <c r="OSA43" s="129"/>
      <c r="OSB43" s="129"/>
      <c r="OSC43" s="129"/>
      <c r="OSD43" s="129"/>
      <c r="OSE43" s="129"/>
      <c r="OSF43" s="129"/>
      <c r="OSG43" s="129"/>
      <c r="OSH43" s="129"/>
      <c r="OSI43" s="129"/>
      <c r="OSJ43" s="129"/>
      <c r="OSK43" s="129"/>
      <c r="OSL43" s="129"/>
      <c r="OSM43" s="129"/>
      <c r="OSN43" s="129"/>
      <c r="OSO43" s="129"/>
      <c r="OSP43" s="129"/>
      <c r="OSQ43" s="129"/>
      <c r="OSR43" s="129"/>
      <c r="OSS43" s="129"/>
      <c r="OST43" s="129"/>
      <c r="OSU43" s="129"/>
      <c r="OSV43" s="129"/>
      <c r="OSW43" s="129"/>
      <c r="OSX43" s="129"/>
      <c r="OSY43" s="129"/>
      <c r="OSZ43" s="129"/>
      <c r="OTA43" s="129"/>
      <c r="OTB43" s="129"/>
      <c r="OTC43" s="129"/>
      <c r="OTD43" s="129"/>
      <c r="OTE43" s="129"/>
      <c r="OTF43" s="129"/>
      <c r="OTG43" s="129"/>
      <c r="OTH43" s="129"/>
      <c r="OTI43" s="129"/>
      <c r="OTJ43" s="129"/>
      <c r="OTK43" s="129"/>
      <c r="OTL43" s="129"/>
      <c r="OTM43" s="129"/>
      <c r="OTN43" s="129"/>
      <c r="OTO43" s="129"/>
      <c r="OTP43" s="129"/>
      <c r="OTQ43" s="129"/>
      <c r="OTR43" s="129"/>
      <c r="OTS43" s="129"/>
      <c r="OTT43" s="129"/>
      <c r="OTU43" s="129"/>
      <c r="OTV43" s="129"/>
      <c r="OTW43" s="129"/>
      <c r="OTX43" s="129"/>
      <c r="OTY43" s="129"/>
      <c r="OTZ43" s="129"/>
      <c r="OUA43" s="129"/>
      <c r="OUB43" s="129"/>
      <c r="OUC43" s="129"/>
      <c r="OUD43" s="129"/>
      <c r="OUE43" s="129"/>
      <c r="OUF43" s="129"/>
      <c r="OUG43" s="129"/>
      <c r="OUH43" s="129"/>
      <c r="OUI43" s="129"/>
      <c r="OUJ43" s="129"/>
      <c r="OUK43" s="129"/>
      <c r="OUL43" s="129"/>
      <c r="OUM43" s="129"/>
      <c r="OUN43" s="129"/>
      <c r="OUO43" s="129"/>
      <c r="OUP43" s="129"/>
      <c r="OUQ43" s="129"/>
      <c r="OUR43" s="129"/>
      <c r="OUS43" s="129"/>
      <c r="OUT43" s="129"/>
      <c r="OUU43" s="129"/>
      <c r="OUV43" s="129"/>
      <c r="OUW43" s="129"/>
      <c r="OUX43" s="129"/>
      <c r="OUY43" s="129"/>
      <c r="OUZ43" s="129"/>
      <c r="OVA43" s="129"/>
      <c r="OVB43" s="129"/>
      <c r="OVC43" s="129"/>
      <c r="OVD43" s="129"/>
      <c r="OVE43" s="129"/>
      <c r="OVF43" s="129"/>
      <c r="OVG43" s="129"/>
      <c r="OVH43" s="129"/>
      <c r="OVI43" s="129"/>
      <c r="OVJ43" s="129"/>
      <c r="OVK43" s="129"/>
      <c r="OVL43" s="129"/>
      <c r="OVM43" s="129"/>
      <c r="OVN43" s="129"/>
      <c r="OVO43" s="129"/>
      <c r="OVP43" s="129"/>
      <c r="OVQ43" s="129"/>
      <c r="OVR43" s="129"/>
      <c r="OVS43" s="129"/>
      <c r="OVT43" s="129"/>
      <c r="OVU43" s="129"/>
      <c r="OVV43" s="129"/>
      <c r="OVW43" s="129"/>
      <c r="OVX43" s="129"/>
      <c r="OVY43" s="129"/>
      <c r="OVZ43" s="129"/>
      <c r="OWA43" s="129"/>
      <c r="OWB43" s="129"/>
      <c r="OWC43" s="129"/>
      <c r="OWD43" s="129"/>
      <c r="OWE43" s="129"/>
      <c r="OWF43" s="129"/>
      <c r="OWG43" s="129"/>
      <c r="OWH43" s="129"/>
      <c r="OWI43" s="129"/>
      <c r="OWJ43" s="129"/>
      <c r="OWK43" s="129"/>
      <c r="OWL43" s="129"/>
      <c r="OWM43" s="129"/>
      <c r="OWN43" s="129"/>
      <c r="OWO43" s="129"/>
      <c r="OWP43" s="129"/>
      <c r="OWQ43" s="129"/>
      <c r="OWR43" s="129"/>
      <c r="OWS43" s="129"/>
      <c r="OWT43" s="129"/>
      <c r="OWU43" s="129"/>
      <c r="OWV43" s="129"/>
      <c r="OWW43" s="129"/>
      <c r="OWX43" s="129"/>
      <c r="OWY43" s="129"/>
      <c r="OWZ43" s="129"/>
      <c r="OXA43" s="129"/>
      <c r="OXB43" s="129"/>
      <c r="OXC43" s="129"/>
      <c r="OXD43" s="129"/>
      <c r="OXE43" s="129"/>
      <c r="OXF43" s="129"/>
      <c r="OXG43" s="129"/>
      <c r="OXH43" s="129"/>
      <c r="OXI43" s="129"/>
      <c r="OXJ43" s="129"/>
      <c r="OXK43" s="129"/>
      <c r="OXL43" s="129"/>
      <c r="OXM43" s="129"/>
      <c r="OXN43" s="129"/>
      <c r="OXO43" s="129"/>
      <c r="OXP43" s="129"/>
      <c r="OXQ43" s="129"/>
      <c r="OXR43" s="129"/>
      <c r="OXS43" s="129"/>
      <c r="OXT43" s="129"/>
      <c r="OXU43" s="129"/>
      <c r="OXV43" s="129"/>
      <c r="OXW43" s="129"/>
      <c r="OXX43" s="129"/>
      <c r="OXY43" s="129"/>
      <c r="OXZ43" s="129"/>
      <c r="OYA43" s="129"/>
      <c r="OYB43" s="129"/>
      <c r="OYC43" s="129"/>
      <c r="OYD43" s="129"/>
      <c r="OYE43" s="129"/>
      <c r="OYF43" s="129"/>
      <c r="OYG43" s="129"/>
      <c r="OYH43" s="129"/>
      <c r="OYI43" s="129"/>
      <c r="OYJ43" s="129"/>
      <c r="OYK43" s="129"/>
      <c r="OYL43" s="129"/>
      <c r="OYM43" s="129"/>
      <c r="OYN43" s="129"/>
      <c r="OYO43" s="129"/>
      <c r="OYP43" s="129"/>
      <c r="OYQ43" s="129"/>
      <c r="OYR43" s="129"/>
      <c r="OYS43" s="129"/>
      <c r="OYT43" s="129"/>
      <c r="OYU43" s="129"/>
      <c r="OYV43" s="129"/>
      <c r="OYW43" s="129"/>
      <c r="OYX43" s="129"/>
      <c r="OYY43" s="129"/>
      <c r="OYZ43" s="129"/>
      <c r="OZA43" s="129"/>
      <c r="OZB43" s="129"/>
      <c r="OZC43" s="129"/>
      <c r="OZD43" s="129"/>
      <c r="OZE43" s="129"/>
      <c r="OZF43" s="129"/>
      <c r="OZG43" s="129"/>
      <c r="OZH43" s="129"/>
      <c r="OZI43" s="129"/>
      <c r="OZJ43" s="129"/>
      <c r="OZK43" s="129"/>
      <c r="OZL43" s="129"/>
      <c r="OZM43" s="129"/>
      <c r="OZN43" s="129"/>
      <c r="OZO43" s="129"/>
      <c r="OZP43" s="129"/>
      <c r="OZQ43" s="129"/>
      <c r="OZR43" s="129"/>
      <c r="OZS43" s="129"/>
      <c r="OZT43" s="129"/>
      <c r="OZU43" s="129"/>
      <c r="OZV43" s="129"/>
      <c r="OZW43" s="129"/>
      <c r="OZX43" s="129"/>
      <c r="OZY43" s="129"/>
      <c r="OZZ43" s="129"/>
      <c r="PAA43" s="129"/>
      <c r="PAB43" s="129"/>
      <c r="PAC43" s="129"/>
      <c r="PAD43" s="129"/>
      <c r="PAE43" s="129"/>
      <c r="PAF43" s="129"/>
      <c r="PAG43" s="129"/>
      <c r="PAH43" s="129"/>
      <c r="PAI43" s="129"/>
      <c r="PAJ43" s="129"/>
      <c r="PAK43" s="129"/>
      <c r="PAL43" s="129"/>
      <c r="PAM43" s="129"/>
      <c r="PAN43" s="129"/>
      <c r="PAO43" s="129"/>
      <c r="PAP43" s="129"/>
      <c r="PAQ43" s="129"/>
      <c r="PAR43" s="129"/>
      <c r="PAS43" s="129"/>
      <c r="PAT43" s="129"/>
      <c r="PAU43" s="129"/>
      <c r="PAV43" s="129"/>
      <c r="PAW43" s="129"/>
      <c r="PAX43" s="129"/>
      <c r="PAY43" s="129"/>
      <c r="PAZ43" s="129"/>
      <c r="PBA43" s="129"/>
      <c r="PBB43" s="129"/>
      <c r="PBC43" s="129"/>
      <c r="PBD43" s="129"/>
      <c r="PBE43" s="129"/>
      <c r="PBF43" s="129"/>
      <c r="PBG43" s="129"/>
      <c r="PBH43" s="129"/>
      <c r="PBI43" s="129"/>
      <c r="PBJ43" s="129"/>
      <c r="PBK43" s="129"/>
      <c r="PBL43" s="129"/>
      <c r="PBM43" s="129"/>
      <c r="PBN43" s="129"/>
      <c r="PBO43" s="129"/>
      <c r="PBP43" s="129"/>
      <c r="PBQ43" s="129"/>
      <c r="PBR43" s="129"/>
      <c r="PBS43" s="129"/>
      <c r="PBT43" s="129"/>
      <c r="PBU43" s="129"/>
      <c r="PBV43" s="129"/>
      <c r="PBW43" s="129"/>
      <c r="PBX43" s="129"/>
      <c r="PBY43" s="129"/>
      <c r="PBZ43" s="129"/>
      <c r="PCA43" s="129"/>
      <c r="PCB43" s="129"/>
      <c r="PCC43" s="129"/>
      <c r="PCD43" s="129"/>
      <c r="PCE43" s="129"/>
      <c r="PCF43" s="129"/>
      <c r="PCG43" s="129"/>
      <c r="PCH43" s="129"/>
      <c r="PCI43" s="129"/>
      <c r="PCJ43" s="129"/>
      <c r="PCK43" s="129"/>
      <c r="PCL43" s="129"/>
      <c r="PCM43" s="129"/>
      <c r="PCN43" s="129"/>
      <c r="PCO43" s="129"/>
      <c r="PCP43" s="129"/>
      <c r="PCQ43" s="129"/>
      <c r="PCR43" s="129"/>
      <c r="PCS43" s="129"/>
      <c r="PCT43" s="129"/>
      <c r="PCU43" s="129"/>
      <c r="PCV43" s="129"/>
      <c r="PCW43" s="129"/>
      <c r="PCX43" s="129"/>
      <c r="PCY43" s="129"/>
      <c r="PCZ43" s="129"/>
      <c r="PDA43" s="129"/>
      <c r="PDB43" s="129"/>
      <c r="PDC43" s="129"/>
      <c r="PDD43" s="129"/>
      <c r="PDE43" s="129"/>
      <c r="PDF43" s="129"/>
      <c r="PDG43" s="129"/>
      <c r="PDH43" s="129"/>
      <c r="PDI43" s="129"/>
      <c r="PDJ43" s="129"/>
      <c r="PDK43" s="129"/>
      <c r="PDL43" s="129"/>
      <c r="PDM43" s="129"/>
      <c r="PDN43" s="129"/>
      <c r="PDO43" s="129"/>
      <c r="PDP43" s="129"/>
      <c r="PDQ43" s="129"/>
      <c r="PDR43" s="129"/>
      <c r="PDS43" s="129"/>
      <c r="PDT43" s="129"/>
      <c r="PDU43" s="129"/>
      <c r="PDV43" s="129"/>
      <c r="PDW43" s="129"/>
      <c r="PDX43" s="129"/>
      <c r="PDY43" s="129"/>
      <c r="PDZ43" s="129"/>
      <c r="PEA43" s="129"/>
      <c r="PEB43" s="129"/>
      <c r="PEC43" s="129"/>
      <c r="PED43" s="129"/>
      <c r="PEE43" s="129"/>
      <c r="PEF43" s="129"/>
      <c r="PEG43" s="129"/>
      <c r="PEH43" s="129"/>
      <c r="PEI43" s="129"/>
      <c r="PEJ43" s="129"/>
      <c r="PEK43" s="129"/>
      <c r="PEL43" s="129"/>
      <c r="PEM43" s="129"/>
      <c r="PEN43" s="129"/>
      <c r="PEO43" s="129"/>
      <c r="PEP43" s="129"/>
      <c r="PEQ43" s="129"/>
      <c r="PER43" s="129"/>
      <c r="PES43" s="129"/>
      <c r="PET43" s="129"/>
      <c r="PEU43" s="129"/>
      <c r="PEV43" s="129"/>
      <c r="PEW43" s="129"/>
      <c r="PEX43" s="129"/>
      <c r="PEY43" s="129"/>
      <c r="PEZ43" s="129"/>
      <c r="PFA43" s="129"/>
      <c r="PFB43" s="129"/>
      <c r="PFC43" s="129"/>
      <c r="PFD43" s="129"/>
      <c r="PFE43" s="129"/>
      <c r="PFF43" s="129"/>
      <c r="PFG43" s="129"/>
      <c r="PFH43" s="129"/>
      <c r="PFI43" s="129"/>
      <c r="PFJ43" s="129"/>
      <c r="PFK43" s="129"/>
      <c r="PFL43" s="129"/>
      <c r="PFM43" s="129"/>
      <c r="PFN43" s="129"/>
      <c r="PFO43" s="129"/>
      <c r="PFP43" s="129"/>
      <c r="PFQ43" s="129"/>
      <c r="PFR43" s="129"/>
      <c r="PFS43" s="129"/>
      <c r="PFT43" s="129"/>
      <c r="PFU43" s="129"/>
      <c r="PFV43" s="129"/>
      <c r="PFW43" s="129"/>
      <c r="PFX43" s="129"/>
      <c r="PFY43" s="129"/>
      <c r="PFZ43" s="129"/>
      <c r="PGA43" s="129"/>
      <c r="PGB43" s="129"/>
      <c r="PGC43" s="129"/>
      <c r="PGD43" s="129"/>
      <c r="PGE43" s="129"/>
      <c r="PGF43" s="129"/>
      <c r="PGG43" s="129"/>
      <c r="PGH43" s="129"/>
      <c r="PGI43" s="129"/>
      <c r="PGJ43" s="129"/>
      <c r="PGK43" s="129"/>
      <c r="PGL43" s="129"/>
      <c r="PGM43" s="129"/>
      <c r="PGN43" s="129"/>
      <c r="PGO43" s="129"/>
      <c r="PGP43" s="129"/>
      <c r="PGQ43" s="129"/>
      <c r="PGR43" s="129"/>
      <c r="PGS43" s="129"/>
      <c r="PGT43" s="129"/>
      <c r="PGU43" s="129"/>
      <c r="PGV43" s="129"/>
      <c r="PGW43" s="129"/>
      <c r="PGX43" s="129"/>
      <c r="PGY43" s="129"/>
      <c r="PGZ43" s="129"/>
      <c r="PHA43" s="129"/>
      <c r="PHB43" s="129"/>
      <c r="PHC43" s="129"/>
      <c r="PHD43" s="129"/>
      <c r="PHE43" s="129"/>
      <c r="PHF43" s="129"/>
      <c r="PHG43" s="129"/>
      <c r="PHH43" s="129"/>
      <c r="PHI43" s="129"/>
      <c r="PHJ43" s="129"/>
      <c r="PHK43" s="129"/>
      <c r="PHL43" s="129"/>
      <c r="PHM43" s="129"/>
      <c r="PHN43" s="129"/>
      <c r="PHO43" s="129"/>
      <c r="PHP43" s="129"/>
      <c r="PHQ43" s="129"/>
      <c r="PHR43" s="129"/>
      <c r="PHS43" s="129"/>
      <c r="PHT43" s="129"/>
      <c r="PHU43" s="129"/>
      <c r="PHV43" s="129"/>
      <c r="PHW43" s="129"/>
      <c r="PHX43" s="129"/>
      <c r="PHY43" s="129"/>
      <c r="PHZ43" s="129"/>
      <c r="PIA43" s="129"/>
      <c r="PIB43" s="129"/>
      <c r="PIC43" s="129"/>
      <c r="PID43" s="129"/>
      <c r="PIE43" s="129"/>
      <c r="PIF43" s="129"/>
      <c r="PIG43" s="129"/>
      <c r="PIH43" s="129"/>
      <c r="PII43" s="129"/>
      <c r="PIJ43" s="129"/>
      <c r="PIK43" s="129"/>
      <c r="PIL43" s="129"/>
      <c r="PIM43" s="129"/>
      <c r="PIN43" s="129"/>
      <c r="PIO43" s="129"/>
      <c r="PIP43" s="129"/>
      <c r="PIQ43" s="129"/>
      <c r="PIR43" s="129"/>
      <c r="PIS43" s="129"/>
      <c r="PIT43" s="129"/>
      <c r="PIU43" s="129"/>
      <c r="PIV43" s="129"/>
      <c r="PIW43" s="129"/>
      <c r="PIX43" s="129"/>
      <c r="PIY43" s="129"/>
      <c r="PIZ43" s="129"/>
      <c r="PJA43" s="129"/>
      <c r="PJB43" s="129"/>
      <c r="PJC43" s="129"/>
      <c r="PJD43" s="129"/>
      <c r="PJE43" s="129"/>
      <c r="PJF43" s="129"/>
      <c r="PJG43" s="129"/>
      <c r="PJH43" s="129"/>
      <c r="PJI43" s="129"/>
      <c r="PJJ43" s="129"/>
      <c r="PJK43" s="129"/>
      <c r="PJL43" s="129"/>
      <c r="PJM43" s="129"/>
      <c r="PJN43" s="129"/>
      <c r="PJO43" s="129"/>
      <c r="PJP43" s="129"/>
      <c r="PJQ43" s="129"/>
      <c r="PJR43" s="129"/>
      <c r="PJS43" s="129"/>
      <c r="PJT43" s="129"/>
      <c r="PJU43" s="129"/>
      <c r="PJV43" s="129"/>
      <c r="PJW43" s="129"/>
      <c r="PJX43" s="129"/>
      <c r="PJY43" s="129"/>
      <c r="PJZ43" s="129"/>
      <c r="PKA43" s="129"/>
      <c r="PKB43" s="129"/>
      <c r="PKC43" s="129"/>
      <c r="PKD43" s="129"/>
      <c r="PKE43" s="129"/>
      <c r="PKF43" s="129"/>
      <c r="PKG43" s="129"/>
      <c r="PKH43" s="129"/>
      <c r="PKI43" s="129"/>
      <c r="PKJ43" s="129"/>
      <c r="PKK43" s="129"/>
      <c r="PKL43" s="129"/>
      <c r="PKM43" s="129"/>
      <c r="PKN43" s="129"/>
      <c r="PKO43" s="129"/>
      <c r="PKP43" s="129"/>
      <c r="PKQ43" s="129"/>
      <c r="PKR43" s="129"/>
      <c r="PKS43" s="129"/>
      <c r="PKT43" s="129"/>
      <c r="PKU43" s="129"/>
      <c r="PKV43" s="129"/>
      <c r="PKW43" s="129"/>
      <c r="PKX43" s="129"/>
      <c r="PKY43" s="129"/>
      <c r="PKZ43" s="129"/>
      <c r="PLA43" s="129"/>
      <c r="PLB43" s="129"/>
      <c r="PLC43" s="129"/>
      <c r="PLD43" s="129"/>
      <c r="PLE43" s="129"/>
      <c r="PLF43" s="129"/>
      <c r="PLG43" s="129"/>
      <c r="PLH43" s="129"/>
      <c r="PLI43" s="129"/>
      <c r="PLJ43" s="129"/>
      <c r="PLK43" s="129"/>
      <c r="PLL43" s="129"/>
      <c r="PLM43" s="129"/>
      <c r="PLN43" s="129"/>
      <c r="PLO43" s="129"/>
      <c r="PLP43" s="129"/>
      <c r="PLQ43" s="129"/>
      <c r="PLR43" s="129"/>
      <c r="PLS43" s="129"/>
      <c r="PLT43" s="129"/>
      <c r="PLU43" s="129"/>
      <c r="PLV43" s="129"/>
      <c r="PLW43" s="129"/>
      <c r="PLX43" s="129"/>
      <c r="PLY43" s="129"/>
      <c r="PLZ43" s="129"/>
      <c r="PMA43" s="129"/>
      <c r="PMB43" s="129"/>
      <c r="PMC43" s="129"/>
      <c r="PMD43" s="129"/>
      <c r="PME43" s="129"/>
      <c r="PMF43" s="129"/>
      <c r="PMG43" s="129"/>
      <c r="PMH43" s="129"/>
      <c r="PMI43" s="129"/>
      <c r="PMJ43" s="129"/>
      <c r="PMK43" s="129"/>
      <c r="PML43" s="129"/>
      <c r="PMM43" s="129"/>
      <c r="PMN43" s="129"/>
      <c r="PMO43" s="129"/>
      <c r="PMP43" s="129"/>
      <c r="PMQ43" s="129"/>
      <c r="PMR43" s="129"/>
      <c r="PMS43" s="129"/>
      <c r="PMT43" s="129"/>
      <c r="PMU43" s="129"/>
      <c r="PMV43" s="129"/>
      <c r="PMW43" s="129"/>
      <c r="PMX43" s="129"/>
      <c r="PMY43" s="129"/>
      <c r="PMZ43" s="129"/>
      <c r="PNA43" s="129"/>
      <c r="PNB43" s="129"/>
      <c r="PNC43" s="129"/>
      <c r="PND43" s="129"/>
      <c r="PNE43" s="129"/>
      <c r="PNF43" s="129"/>
      <c r="PNG43" s="129"/>
      <c r="PNH43" s="129"/>
      <c r="PNI43" s="129"/>
      <c r="PNJ43" s="129"/>
      <c r="PNK43" s="129"/>
      <c r="PNL43" s="129"/>
      <c r="PNM43" s="129"/>
      <c r="PNN43" s="129"/>
      <c r="PNO43" s="129"/>
      <c r="PNP43" s="129"/>
      <c r="PNQ43" s="129"/>
      <c r="PNR43" s="129"/>
      <c r="PNS43" s="129"/>
      <c r="PNT43" s="129"/>
      <c r="PNU43" s="129"/>
      <c r="PNV43" s="129"/>
      <c r="PNW43" s="129"/>
      <c r="PNX43" s="129"/>
      <c r="PNY43" s="129"/>
      <c r="PNZ43" s="129"/>
      <c r="POA43" s="129"/>
      <c r="POB43" s="129"/>
      <c r="POC43" s="129"/>
      <c r="POD43" s="129"/>
      <c r="POE43" s="129"/>
      <c r="POF43" s="129"/>
      <c r="POG43" s="129"/>
      <c r="POH43" s="129"/>
      <c r="POI43" s="129"/>
      <c r="POJ43" s="129"/>
      <c r="POK43" s="129"/>
      <c r="POL43" s="129"/>
      <c r="POM43" s="129"/>
      <c r="PON43" s="129"/>
      <c r="POO43" s="129"/>
      <c r="POP43" s="129"/>
      <c r="POQ43" s="129"/>
      <c r="POR43" s="129"/>
      <c r="POS43" s="129"/>
      <c r="POT43" s="129"/>
      <c r="POU43" s="129"/>
      <c r="POV43" s="129"/>
      <c r="POW43" s="129"/>
      <c r="POX43" s="129"/>
      <c r="POY43" s="129"/>
      <c r="POZ43" s="129"/>
      <c r="PPA43" s="129"/>
      <c r="PPB43" s="129"/>
      <c r="PPC43" s="129"/>
      <c r="PPD43" s="129"/>
      <c r="PPE43" s="129"/>
      <c r="PPF43" s="129"/>
      <c r="PPG43" s="129"/>
      <c r="PPH43" s="129"/>
      <c r="PPI43" s="129"/>
      <c r="PPJ43" s="129"/>
      <c r="PPK43" s="129"/>
      <c r="PPL43" s="129"/>
      <c r="PPM43" s="129"/>
      <c r="PPN43" s="129"/>
      <c r="PPO43" s="129"/>
      <c r="PPP43" s="129"/>
      <c r="PPQ43" s="129"/>
      <c r="PPR43" s="129"/>
      <c r="PPS43" s="129"/>
      <c r="PPT43" s="129"/>
      <c r="PPU43" s="129"/>
      <c r="PPV43" s="129"/>
      <c r="PPW43" s="129"/>
      <c r="PPX43" s="129"/>
      <c r="PPY43" s="129"/>
      <c r="PPZ43" s="129"/>
      <c r="PQA43" s="129"/>
      <c r="PQB43" s="129"/>
      <c r="PQC43" s="129"/>
      <c r="PQD43" s="129"/>
      <c r="PQE43" s="129"/>
      <c r="PQF43" s="129"/>
      <c r="PQG43" s="129"/>
      <c r="PQH43" s="129"/>
      <c r="PQI43" s="129"/>
      <c r="PQJ43" s="129"/>
      <c r="PQK43" s="129"/>
      <c r="PQL43" s="129"/>
      <c r="PQM43" s="129"/>
      <c r="PQN43" s="129"/>
      <c r="PQO43" s="129"/>
      <c r="PQP43" s="129"/>
      <c r="PQQ43" s="129"/>
      <c r="PQR43" s="129"/>
      <c r="PQS43" s="129"/>
      <c r="PQT43" s="129"/>
      <c r="PQU43" s="129"/>
      <c r="PQV43" s="129"/>
      <c r="PQW43" s="129"/>
      <c r="PQX43" s="129"/>
      <c r="PQY43" s="129"/>
      <c r="PQZ43" s="129"/>
      <c r="PRA43" s="129"/>
      <c r="PRB43" s="129"/>
      <c r="PRC43" s="129"/>
      <c r="PRD43" s="129"/>
      <c r="PRE43" s="129"/>
      <c r="PRF43" s="129"/>
      <c r="PRG43" s="129"/>
      <c r="PRH43" s="129"/>
      <c r="PRI43" s="129"/>
      <c r="PRJ43" s="129"/>
      <c r="PRK43" s="129"/>
      <c r="PRL43" s="129"/>
      <c r="PRM43" s="129"/>
      <c r="PRN43" s="129"/>
      <c r="PRO43" s="129"/>
      <c r="PRP43" s="129"/>
      <c r="PRQ43" s="129"/>
      <c r="PRR43" s="129"/>
      <c r="PRS43" s="129"/>
      <c r="PRT43" s="129"/>
      <c r="PRU43" s="129"/>
      <c r="PRV43" s="129"/>
      <c r="PRW43" s="129"/>
      <c r="PRX43" s="129"/>
      <c r="PRY43" s="129"/>
      <c r="PRZ43" s="129"/>
      <c r="PSA43" s="129"/>
      <c r="PSB43" s="129"/>
      <c r="PSC43" s="129"/>
      <c r="PSD43" s="129"/>
      <c r="PSE43" s="129"/>
      <c r="PSF43" s="129"/>
      <c r="PSG43" s="129"/>
      <c r="PSH43" s="129"/>
      <c r="PSI43" s="129"/>
      <c r="PSJ43" s="129"/>
      <c r="PSK43" s="129"/>
      <c r="PSL43" s="129"/>
      <c r="PSM43" s="129"/>
      <c r="PSN43" s="129"/>
      <c r="PSO43" s="129"/>
      <c r="PSP43" s="129"/>
      <c r="PSQ43" s="129"/>
      <c r="PSR43" s="129"/>
      <c r="PSS43" s="129"/>
      <c r="PST43" s="129"/>
      <c r="PSU43" s="129"/>
      <c r="PSV43" s="129"/>
      <c r="PSW43" s="129"/>
      <c r="PSX43" s="129"/>
      <c r="PSY43" s="129"/>
      <c r="PSZ43" s="129"/>
      <c r="PTA43" s="129"/>
      <c r="PTB43" s="129"/>
      <c r="PTC43" s="129"/>
      <c r="PTD43" s="129"/>
      <c r="PTE43" s="129"/>
      <c r="PTF43" s="129"/>
      <c r="PTG43" s="129"/>
      <c r="PTH43" s="129"/>
      <c r="PTI43" s="129"/>
      <c r="PTJ43" s="129"/>
      <c r="PTK43" s="129"/>
      <c r="PTL43" s="129"/>
      <c r="PTM43" s="129"/>
      <c r="PTN43" s="129"/>
      <c r="PTO43" s="129"/>
      <c r="PTP43" s="129"/>
      <c r="PTQ43" s="129"/>
      <c r="PTR43" s="129"/>
      <c r="PTS43" s="129"/>
      <c r="PTT43" s="129"/>
      <c r="PTU43" s="129"/>
      <c r="PTV43" s="129"/>
      <c r="PTW43" s="129"/>
      <c r="PTX43" s="129"/>
      <c r="PTY43" s="129"/>
      <c r="PTZ43" s="129"/>
      <c r="PUA43" s="129"/>
      <c r="PUB43" s="129"/>
      <c r="PUC43" s="129"/>
      <c r="PUD43" s="129"/>
      <c r="PUE43" s="129"/>
      <c r="PUF43" s="129"/>
      <c r="PUG43" s="129"/>
      <c r="PUH43" s="129"/>
      <c r="PUI43" s="129"/>
      <c r="PUJ43" s="129"/>
      <c r="PUK43" s="129"/>
      <c r="PUL43" s="129"/>
      <c r="PUM43" s="129"/>
      <c r="PUN43" s="129"/>
      <c r="PUO43" s="129"/>
      <c r="PUP43" s="129"/>
      <c r="PUQ43" s="129"/>
      <c r="PUR43" s="129"/>
      <c r="PUS43" s="129"/>
      <c r="PUT43" s="129"/>
      <c r="PUU43" s="129"/>
      <c r="PUV43" s="129"/>
      <c r="PUW43" s="129"/>
      <c r="PUX43" s="129"/>
      <c r="PUY43" s="129"/>
      <c r="PUZ43" s="129"/>
      <c r="PVA43" s="129"/>
      <c r="PVB43" s="129"/>
      <c r="PVC43" s="129"/>
      <c r="PVD43" s="129"/>
      <c r="PVE43" s="129"/>
      <c r="PVF43" s="129"/>
      <c r="PVG43" s="129"/>
      <c r="PVH43" s="129"/>
      <c r="PVI43" s="129"/>
      <c r="PVJ43" s="129"/>
      <c r="PVK43" s="129"/>
      <c r="PVL43" s="129"/>
      <c r="PVM43" s="129"/>
      <c r="PVN43" s="129"/>
      <c r="PVO43" s="129"/>
      <c r="PVP43" s="129"/>
      <c r="PVQ43" s="129"/>
      <c r="PVR43" s="129"/>
      <c r="PVS43" s="129"/>
      <c r="PVT43" s="129"/>
      <c r="PVU43" s="129"/>
      <c r="PVV43" s="129"/>
      <c r="PVW43" s="129"/>
      <c r="PVX43" s="129"/>
      <c r="PVY43" s="129"/>
      <c r="PVZ43" s="129"/>
      <c r="PWA43" s="129"/>
      <c r="PWB43" s="129"/>
      <c r="PWC43" s="129"/>
      <c r="PWD43" s="129"/>
      <c r="PWE43" s="129"/>
      <c r="PWF43" s="129"/>
      <c r="PWG43" s="129"/>
      <c r="PWH43" s="129"/>
      <c r="PWI43" s="129"/>
      <c r="PWJ43" s="129"/>
      <c r="PWK43" s="129"/>
      <c r="PWL43" s="129"/>
      <c r="PWM43" s="129"/>
      <c r="PWN43" s="129"/>
      <c r="PWO43" s="129"/>
      <c r="PWP43" s="129"/>
      <c r="PWQ43" s="129"/>
      <c r="PWR43" s="129"/>
      <c r="PWS43" s="129"/>
      <c r="PWT43" s="129"/>
      <c r="PWU43" s="129"/>
      <c r="PWV43" s="129"/>
      <c r="PWW43" s="129"/>
      <c r="PWX43" s="129"/>
      <c r="PWY43" s="129"/>
      <c r="PWZ43" s="129"/>
      <c r="PXA43" s="129"/>
      <c r="PXB43" s="129"/>
      <c r="PXC43" s="129"/>
      <c r="PXD43" s="129"/>
      <c r="PXE43" s="129"/>
      <c r="PXF43" s="129"/>
      <c r="PXG43" s="129"/>
      <c r="PXH43" s="129"/>
      <c r="PXI43" s="129"/>
      <c r="PXJ43" s="129"/>
      <c r="PXK43" s="129"/>
      <c r="PXL43" s="129"/>
      <c r="PXM43" s="129"/>
      <c r="PXN43" s="129"/>
      <c r="PXO43" s="129"/>
      <c r="PXP43" s="129"/>
      <c r="PXQ43" s="129"/>
      <c r="PXR43" s="129"/>
      <c r="PXS43" s="129"/>
      <c r="PXT43" s="129"/>
      <c r="PXU43" s="129"/>
      <c r="PXV43" s="129"/>
      <c r="PXW43" s="129"/>
      <c r="PXX43" s="129"/>
      <c r="PXY43" s="129"/>
      <c r="PXZ43" s="129"/>
      <c r="PYA43" s="129"/>
      <c r="PYB43" s="129"/>
      <c r="PYC43" s="129"/>
      <c r="PYD43" s="129"/>
      <c r="PYE43" s="129"/>
      <c r="PYF43" s="129"/>
      <c r="PYG43" s="129"/>
      <c r="PYH43" s="129"/>
      <c r="PYI43" s="129"/>
      <c r="PYJ43" s="129"/>
      <c r="PYK43" s="129"/>
      <c r="PYL43" s="129"/>
      <c r="PYM43" s="129"/>
      <c r="PYN43" s="129"/>
      <c r="PYO43" s="129"/>
      <c r="PYP43" s="129"/>
      <c r="PYQ43" s="129"/>
      <c r="PYR43" s="129"/>
      <c r="PYS43" s="129"/>
      <c r="PYT43" s="129"/>
      <c r="PYU43" s="129"/>
      <c r="PYV43" s="129"/>
      <c r="PYW43" s="129"/>
      <c r="PYX43" s="129"/>
      <c r="PYY43" s="129"/>
      <c r="PYZ43" s="129"/>
      <c r="PZA43" s="129"/>
      <c r="PZB43" s="129"/>
      <c r="PZC43" s="129"/>
      <c r="PZD43" s="129"/>
      <c r="PZE43" s="129"/>
      <c r="PZF43" s="129"/>
      <c r="PZG43" s="129"/>
      <c r="PZH43" s="129"/>
      <c r="PZI43" s="129"/>
      <c r="PZJ43" s="129"/>
      <c r="PZK43" s="129"/>
      <c r="PZL43" s="129"/>
      <c r="PZM43" s="129"/>
      <c r="PZN43" s="129"/>
      <c r="PZO43" s="129"/>
      <c r="PZP43" s="129"/>
      <c r="PZQ43" s="129"/>
      <c r="PZR43" s="129"/>
      <c r="PZS43" s="129"/>
      <c r="PZT43" s="129"/>
      <c r="PZU43" s="129"/>
      <c r="PZV43" s="129"/>
      <c r="PZW43" s="129"/>
      <c r="PZX43" s="129"/>
      <c r="PZY43" s="129"/>
      <c r="PZZ43" s="129"/>
      <c r="QAA43" s="129"/>
      <c r="QAB43" s="129"/>
      <c r="QAC43" s="129"/>
      <c r="QAD43" s="129"/>
      <c r="QAE43" s="129"/>
      <c r="QAF43" s="129"/>
      <c r="QAG43" s="129"/>
      <c r="QAH43" s="129"/>
      <c r="QAI43" s="129"/>
      <c r="QAJ43" s="129"/>
      <c r="QAK43" s="129"/>
      <c r="QAL43" s="129"/>
      <c r="QAM43" s="129"/>
      <c r="QAN43" s="129"/>
      <c r="QAO43" s="129"/>
      <c r="QAP43" s="129"/>
      <c r="QAQ43" s="129"/>
      <c r="QAR43" s="129"/>
      <c r="QAS43" s="129"/>
      <c r="QAT43" s="129"/>
      <c r="QAU43" s="129"/>
      <c r="QAV43" s="129"/>
      <c r="QAW43" s="129"/>
      <c r="QAX43" s="129"/>
      <c r="QAY43" s="129"/>
      <c r="QAZ43" s="129"/>
      <c r="QBA43" s="129"/>
      <c r="QBB43" s="129"/>
      <c r="QBC43" s="129"/>
      <c r="QBD43" s="129"/>
      <c r="QBE43" s="129"/>
      <c r="QBF43" s="129"/>
      <c r="QBG43" s="129"/>
      <c r="QBH43" s="129"/>
      <c r="QBI43" s="129"/>
      <c r="QBJ43" s="129"/>
      <c r="QBK43" s="129"/>
      <c r="QBL43" s="129"/>
      <c r="QBM43" s="129"/>
      <c r="QBN43" s="129"/>
      <c r="QBO43" s="129"/>
      <c r="QBP43" s="129"/>
      <c r="QBQ43" s="129"/>
      <c r="QBR43" s="129"/>
      <c r="QBS43" s="129"/>
      <c r="QBT43" s="129"/>
      <c r="QBU43" s="129"/>
      <c r="QBV43" s="129"/>
      <c r="QBW43" s="129"/>
      <c r="QBX43" s="129"/>
      <c r="QBY43" s="129"/>
      <c r="QBZ43" s="129"/>
      <c r="QCA43" s="129"/>
      <c r="QCB43" s="129"/>
      <c r="QCC43" s="129"/>
      <c r="QCD43" s="129"/>
      <c r="QCE43" s="129"/>
      <c r="QCF43" s="129"/>
      <c r="QCG43" s="129"/>
      <c r="QCH43" s="129"/>
      <c r="QCI43" s="129"/>
      <c r="QCJ43" s="129"/>
      <c r="QCK43" s="129"/>
      <c r="QCL43" s="129"/>
      <c r="QCM43" s="129"/>
      <c r="QCN43" s="129"/>
      <c r="QCO43" s="129"/>
      <c r="QCP43" s="129"/>
      <c r="QCQ43" s="129"/>
      <c r="QCR43" s="129"/>
      <c r="QCS43" s="129"/>
      <c r="QCT43" s="129"/>
      <c r="QCU43" s="129"/>
      <c r="QCV43" s="129"/>
      <c r="QCW43" s="129"/>
      <c r="QCX43" s="129"/>
      <c r="QCY43" s="129"/>
      <c r="QCZ43" s="129"/>
      <c r="QDA43" s="129"/>
      <c r="QDB43" s="129"/>
      <c r="QDC43" s="129"/>
      <c r="QDD43" s="129"/>
      <c r="QDE43" s="129"/>
      <c r="QDF43" s="129"/>
      <c r="QDG43" s="129"/>
      <c r="QDH43" s="129"/>
      <c r="QDI43" s="129"/>
      <c r="QDJ43" s="129"/>
      <c r="QDK43" s="129"/>
      <c r="QDL43" s="129"/>
      <c r="QDM43" s="129"/>
      <c r="QDN43" s="129"/>
      <c r="QDO43" s="129"/>
      <c r="QDP43" s="129"/>
      <c r="QDQ43" s="129"/>
      <c r="QDR43" s="129"/>
      <c r="QDS43" s="129"/>
      <c r="QDT43" s="129"/>
      <c r="QDU43" s="129"/>
      <c r="QDV43" s="129"/>
      <c r="QDW43" s="129"/>
      <c r="QDX43" s="129"/>
      <c r="QDY43" s="129"/>
      <c r="QDZ43" s="129"/>
      <c r="QEA43" s="129"/>
      <c r="QEB43" s="129"/>
      <c r="QEC43" s="129"/>
      <c r="QED43" s="129"/>
      <c r="QEE43" s="129"/>
      <c r="QEF43" s="129"/>
      <c r="QEG43" s="129"/>
      <c r="QEH43" s="129"/>
      <c r="QEI43" s="129"/>
      <c r="QEJ43" s="129"/>
      <c r="QEK43" s="129"/>
      <c r="QEL43" s="129"/>
      <c r="QEM43" s="129"/>
      <c r="QEN43" s="129"/>
      <c r="QEO43" s="129"/>
      <c r="QEP43" s="129"/>
      <c r="QEQ43" s="129"/>
      <c r="QER43" s="129"/>
      <c r="QES43" s="129"/>
      <c r="QET43" s="129"/>
      <c r="QEU43" s="129"/>
      <c r="QEV43" s="129"/>
      <c r="QEW43" s="129"/>
      <c r="QEX43" s="129"/>
      <c r="QEY43" s="129"/>
      <c r="QEZ43" s="129"/>
      <c r="QFA43" s="129"/>
      <c r="QFB43" s="129"/>
      <c r="QFC43" s="129"/>
      <c r="QFD43" s="129"/>
      <c r="QFE43" s="129"/>
      <c r="QFF43" s="129"/>
      <c r="QFG43" s="129"/>
      <c r="QFH43" s="129"/>
      <c r="QFI43" s="129"/>
      <c r="QFJ43" s="129"/>
      <c r="QFK43" s="129"/>
      <c r="QFL43" s="129"/>
      <c r="QFM43" s="129"/>
      <c r="QFN43" s="129"/>
      <c r="QFO43" s="129"/>
      <c r="QFP43" s="129"/>
      <c r="QFQ43" s="129"/>
      <c r="QFR43" s="129"/>
      <c r="QFS43" s="129"/>
      <c r="QFT43" s="129"/>
      <c r="QFU43" s="129"/>
      <c r="QFV43" s="129"/>
      <c r="QFW43" s="129"/>
      <c r="QFX43" s="129"/>
      <c r="QFY43" s="129"/>
      <c r="QFZ43" s="129"/>
      <c r="QGA43" s="129"/>
      <c r="QGB43" s="129"/>
      <c r="QGC43" s="129"/>
      <c r="QGD43" s="129"/>
      <c r="QGE43" s="129"/>
      <c r="QGF43" s="129"/>
      <c r="QGG43" s="129"/>
      <c r="QGH43" s="129"/>
      <c r="QGI43" s="129"/>
      <c r="QGJ43" s="129"/>
      <c r="QGK43" s="129"/>
      <c r="QGL43" s="129"/>
      <c r="QGM43" s="129"/>
      <c r="QGN43" s="129"/>
      <c r="QGO43" s="129"/>
      <c r="QGP43" s="129"/>
      <c r="QGQ43" s="129"/>
      <c r="QGR43" s="129"/>
      <c r="QGS43" s="129"/>
      <c r="QGT43" s="129"/>
      <c r="QGU43" s="129"/>
      <c r="QGV43" s="129"/>
      <c r="QGW43" s="129"/>
      <c r="QGX43" s="129"/>
      <c r="QGY43" s="129"/>
      <c r="QGZ43" s="129"/>
      <c r="QHA43" s="129"/>
      <c r="QHB43" s="129"/>
      <c r="QHC43" s="129"/>
      <c r="QHD43" s="129"/>
      <c r="QHE43" s="129"/>
      <c r="QHF43" s="129"/>
      <c r="QHG43" s="129"/>
      <c r="QHH43" s="129"/>
      <c r="QHI43" s="129"/>
      <c r="QHJ43" s="129"/>
      <c r="QHK43" s="129"/>
      <c r="QHL43" s="129"/>
      <c r="QHM43" s="129"/>
      <c r="QHN43" s="129"/>
      <c r="QHO43" s="129"/>
      <c r="QHP43" s="129"/>
      <c r="QHQ43" s="129"/>
      <c r="QHR43" s="129"/>
      <c r="QHS43" s="129"/>
      <c r="QHT43" s="129"/>
      <c r="QHU43" s="129"/>
      <c r="QHV43" s="129"/>
      <c r="QHW43" s="129"/>
      <c r="QHX43" s="129"/>
      <c r="QHY43" s="129"/>
      <c r="QHZ43" s="129"/>
      <c r="QIA43" s="129"/>
      <c r="QIB43" s="129"/>
      <c r="QIC43" s="129"/>
      <c r="QID43" s="129"/>
      <c r="QIE43" s="129"/>
      <c r="QIF43" s="129"/>
      <c r="QIG43" s="129"/>
      <c r="QIH43" s="129"/>
      <c r="QII43" s="129"/>
      <c r="QIJ43" s="129"/>
      <c r="QIK43" s="129"/>
      <c r="QIL43" s="129"/>
      <c r="QIM43" s="129"/>
      <c r="QIN43" s="129"/>
      <c r="QIO43" s="129"/>
      <c r="QIP43" s="129"/>
      <c r="QIQ43" s="129"/>
      <c r="QIR43" s="129"/>
      <c r="QIS43" s="129"/>
      <c r="QIT43" s="129"/>
      <c r="QIU43" s="129"/>
      <c r="QIV43" s="129"/>
      <c r="QIW43" s="129"/>
      <c r="QIX43" s="129"/>
      <c r="QIY43" s="129"/>
      <c r="QIZ43" s="129"/>
      <c r="QJA43" s="129"/>
      <c r="QJB43" s="129"/>
      <c r="QJC43" s="129"/>
      <c r="QJD43" s="129"/>
      <c r="QJE43" s="129"/>
      <c r="QJF43" s="129"/>
      <c r="QJG43" s="129"/>
      <c r="QJH43" s="129"/>
      <c r="QJI43" s="129"/>
      <c r="QJJ43" s="129"/>
      <c r="QJK43" s="129"/>
      <c r="QJL43" s="129"/>
      <c r="QJM43" s="129"/>
      <c r="QJN43" s="129"/>
      <c r="QJO43" s="129"/>
      <c r="QJP43" s="129"/>
      <c r="QJQ43" s="129"/>
      <c r="QJR43" s="129"/>
      <c r="QJS43" s="129"/>
      <c r="QJT43" s="129"/>
      <c r="QJU43" s="129"/>
      <c r="QJV43" s="129"/>
      <c r="QJW43" s="129"/>
      <c r="QJX43" s="129"/>
      <c r="QJY43" s="129"/>
      <c r="QJZ43" s="129"/>
      <c r="QKA43" s="129"/>
      <c r="QKB43" s="129"/>
      <c r="QKC43" s="129"/>
      <c r="QKD43" s="129"/>
      <c r="QKE43" s="129"/>
      <c r="QKF43" s="129"/>
      <c r="QKG43" s="129"/>
      <c r="QKH43" s="129"/>
      <c r="QKI43" s="129"/>
      <c r="QKJ43" s="129"/>
      <c r="QKK43" s="129"/>
      <c r="QKL43" s="129"/>
      <c r="QKM43" s="129"/>
      <c r="QKN43" s="129"/>
      <c r="QKO43" s="129"/>
      <c r="QKP43" s="129"/>
      <c r="QKQ43" s="129"/>
      <c r="QKR43" s="129"/>
      <c r="QKS43" s="129"/>
      <c r="QKT43" s="129"/>
      <c r="QKU43" s="129"/>
      <c r="QKV43" s="129"/>
      <c r="QKW43" s="129"/>
      <c r="QKX43" s="129"/>
      <c r="QKY43" s="129"/>
      <c r="QKZ43" s="129"/>
      <c r="QLA43" s="129"/>
      <c r="QLB43" s="129"/>
      <c r="QLC43" s="129"/>
      <c r="QLD43" s="129"/>
      <c r="QLE43" s="129"/>
      <c r="QLF43" s="129"/>
      <c r="QLG43" s="129"/>
      <c r="QLH43" s="129"/>
      <c r="QLI43" s="129"/>
      <c r="QLJ43" s="129"/>
      <c r="QLK43" s="129"/>
      <c r="QLL43" s="129"/>
      <c r="QLM43" s="129"/>
      <c r="QLN43" s="129"/>
      <c r="QLO43" s="129"/>
      <c r="QLP43" s="129"/>
      <c r="QLQ43" s="129"/>
      <c r="QLR43" s="129"/>
      <c r="QLS43" s="129"/>
      <c r="QLT43" s="129"/>
      <c r="QLU43" s="129"/>
      <c r="QLV43" s="129"/>
      <c r="QLW43" s="129"/>
      <c r="QLX43" s="129"/>
      <c r="QLY43" s="129"/>
      <c r="QLZ43" s="129"/>
      <c r="QMA43" s="129"/>
      <c r="QMB43" s="129"/>
      <c r="QMC43" s="129"/>
      <c r="QMD43" s="129"/>
      <c r="QME43" s="129"/>
      <c r="QMF43" s="129"/>
      <c r="QMG43" s="129"/>
      <c r="QMH43" s="129"/>
      <c r="QMI43" s="129"/>
      <c r="QMJ43" s="129"/>
      <c r="QMK43" s="129"/>
      <c r="QML43" s="129"/>
      <c r="QMM43" s="129"/>
      <c r="QMN43" s="129"/>
      <c r="QMO43" s="129"/>
      <c r="QMP43" s="129"/>
      <c r="QMQ43" s="129"/>
      <c r="QMR43" s="129"/>
      <c r="QMS43" s="129"/>
      <c r="QMT43" s="129"/>
      <c r="QMU43" s="129"/>
      <c r="QMV43" s="129"/>
      <c r="QMW43" s="129"/>
      <c r="QMX43" s="129"/>
      <c r="QMY43" s="129"/>
      <c r="QMZ43" s="129"/>
      <c r="QNA43" s="129"/>
      <c r="QNB43" s="129"/>
      <c r="QNC43" s="129"/>
      <c r="QND43" s="129"/>
      <c r="QNE43" s="129"/>
      <c r="QNF43" s="129"/>
      <c r="QNG43" s="129"/>
      <c r="QNH43" s="129"/>
      <c r="QNI43" s="129"/>
      <c r="QNJ43" s="129"/>
      <c r="QNK43" s="129"/>
      <c r="QNL43" s="129"/>
      <c r="QNM43" s="129"/>
      <c r="QNN43" s="129"/>
      <c r="QNO43" s="129"/>
      <c r="QNP43" s="129"/>
      <c r="QNQ43" s="129"/>
      <c r="QNR43" s="129"/>
      <c r="QNS43" s="129"/>
      <c r="QNT43" s="129"/>
      <c r="QNU43" s="129"/>
      <c r="QNV43" s="129"/>
      <c r="QNW43" s="129"/>
      <c r="QNX43" s="129"/>
      <c r="QNY43" s="129"/>
      <c r="QNZ43" s="129"/>
      <c r="QOA43" s="129"/>
      <c r="QOB43" s="129"/>
      <c r="QOC43" s="129"/>
      <c r="QOD43" s="129"/>
      <c r="QOE43" s="129"/>
      <c r="QOF43" s="129"/>
      <c r="QOG43" s="129"/>
      <c r="QOH43" s="129"/>
      <c r="QOI43" s="129"/>
      <c r="QOJ43" s="129"/>
      <c r="QOK43" s="129"/>
      <c r="QOL43" s="129"/>
      <c r="QOM43" s="129"/>
      <c r="QON43" s="129"/>
      <c r="QOO43" s="129"/>
      <c r="QOP43" s="129"/>
      <c r="QOQ43" s="129"/>
      <c r="QOR43" s="129"/>
      <c r="QOS43" s="129"/>
      <c r="QOT43" s="129"/>
      <c r="QOU43" s="129"/>
      <c r="QOV43" s="129"/>
      <c r="QOW43" s="129"/>
      <c r="QOX43" s="129"/>
      <c r="QOY43" s="129"/>
      <c r="QOZ43" s="129"/>
      <c r="QPA43" s="129"/>
      <c r="QPB43" s="129"/>
      <c r="QPC43" s="129"/>
      <c r="QPD43" s="129"/>
      <c r="QPE43" s="129"/>
      <c r="QPF43" s="129"/>
      <c r="QPG43" s="129"/>
      <c r="QPH43" s="129"/>
      <c r="QPI43" s="129"/>
      <c r="QPJ43" s="129"/>
      <c r="QPK43" s="129"/>
      <c r="QPL43" s="129"/>
      <c r="QPM43" s="129"/>
      <c r="QPN43" s="129"/>
      <c r="QPO43" s="129"/>
      <c r="QPP43" s="129"/>
      <c r="QPQ43" s="129"/>
      <c r="QPR43" s="129"/>
      <c r="QPS43" s="129"/>
      <c r="QPT43" s="129"/>
      <c r="QPU43" s="129"/>
      <c r="QPV43" s="129"/>
      <c r="QPW43" s="129"/>
      <c r="QPX43" s="129"/>
      <c r="QPY43" s="129"/>
      <c r="QPZ43" s="129"/>
      <c r="QQA43" s="129"/>
      <c r="QQB43" s="129"/>
      <c r="QQC43" s="129"/>
      <c r="QQD43" s="129"/>
      <c r="QQE43" s="129"/>
      <c r="QQF43" s="129"/>
      <c r="QQG43" s="129"/>
      <c r="QQH43" s="129"/>
      <c r="QQI43" s="129"/>
      <c r="QQJ43" s="129"/>
      <c r="QQK43" s="129"/>
      <c r="QQL43" s="129"/>
      <c r="QQM43" s="129"/>
      <c r="QQN43" s="129"/>
      <c r="QQO43" s="129"/>
      <c r="QQP43" s="129"/>
      <c r="QQQ43" s="129"/>
      <c r="QQR43" s="129"/>
      <c r="QQS43" s="129"/>
      <c r="QQT43" s="129"/>
      <c r="QQU43" s="129"/>
      <c r="QQV43" s="129"/>
      <c r="QQW43" s="129"/>
      <c r="QQX43" s="129"/>
      <c r="QQY43" s="129"/>
      <c r="QQZ43" s="129"/>
      <c r="QRA43" s="129"/>
      <c r="QRB43" s="129"/>
      <c r="QRC43" s="129"/>
      <c r="QRD43" s="129"/>
      <c r="QRE43" s="129"/>
      <c r="QRF43" s="129"/>
      <c r="QRG43" s="129"/>
      <c r="QRH43" s="129"/>
      <c r="QRI43" s="129"/>
      <c r="QRJ43" s="129"/>
      <c r="QRK43" s="129"/>
      <c r="QRL43" s="129"/>
      <c r="QRM43" s="129"/>
      <c r="QRN43" s="129"/>
      <c r="QRO43" s="129"/>
      <c r="QRP43" s="129"/>
      <c r="QRQ43" s="129"/>
      <c r="QRR43" s="129"/>
      <c r="QRS43" s="129"/>
      <c r="QRT43" s="129"/>
      <c r="QRU43" s="129"/>
      <c r="QRV43" s="129"/>
      <c r="QRW43" s="129"/>
      <c r="QRX43" s="129"/>
      <c r="QRY43" s="129"/>
      <c r="QRZ43" s="129"/>
      <c r="QSA43" s="129"/>
      <c r="QSB43" s="129"/>
      <c r="QSC43" s="129"/>
      <c r="QSD43" s="129"/>
      <c r="QSE43" s="129"/>
      <c r="QSF43" s="129"/>
      <c r="QSG43" s="129"/>
      <c r="QSH43" s="129"/>
      <c r="QSI43" s="129"/>
      <c r="QSJ43" s="129"/>
      <c r="QSK43" s="129"/>
      <c r="QSL43" s="129"/>
      <c r="QSM43" s="129"/>
      <c r="QSN43" s="129"/>
      <c r="QSO43" s="129"/>
      <c r="QSP43" s="129"/>
      <c r="QSQ43" s="129"/>
      <c r="QSR43" s="129"/>
      <c r="QSS43" s="129"/>
      <c r="QST43" s="129"/>
      <c r="QSU43" s="129"/>
      <c r="QSV43" s="129"/>
      <c r="QSW43" s="129"/>
      <c r="QSX43" s="129"/>
      <c r="QSY43" s="129"/>
      <c r="QSZ43" s="129"/>
      <c r="QTA43" s="129"/>
      <c r="QTB43" s="129"/>
      <c r="QTC43" s="129"/>
      <c r="QTD43" s="129"/>
      <c r="QTE43" s="129"/>
      <c r="QTF43" s="129"/>
      <c r="QTG43" s="129"/>
      <c r="QTH43" s="129"/>
      <c r="QTI43" s="129"/>
      <c r="QTJ43" s="129"/>
      <c r="QTK43" s="129"/>
      <c r="QTL43" s="129"/>
      <c r="QTM43" s="129"/>
      <c r="QTN43" s="129"/>
      <c r="QTO43" s="129"/>
      <c r="QTP43" s="129"/>
      <c r="QTQ43" s="129"/>
      <c r="QTR43" s="129"/>
      <c r="QTS43" s="129"/>
      <c r="QTT43" s="129"/>
      <c r="QTU43" s="129"/>
      <c r="QTV43" s="129"/>
      <c r="QTW43" s="129"/>
      <c r="QTX43" s="129"/>
      <c r="QTY43" s="129"/>
      <c r="QTZ43" s="129"/>
      <c r="QUA43" s="129"/>
      <c r="QUB43" s="129"/>
      <c r="QUC43" s="129"/>
      <c r="QUD43" s="129"/>
      <c r="QUE43" s="129"/>
      <c r="QUF43" s="129"/>
      <c r="QUG43" s="129"/>
      <c r="QUH43" s="129"/>
      <c r="QUI43" s="129"/>
      <c r="QUJ43" s="129"/>
      <c r="QUK43" s="129"/>
      <c r="QUL43" s="129"/>
      <c r="QUM43" s="129"/>
      <c r="QUN43" s="129"/>
      <c r="QUO43" s="129"/>
      <c r="QUP43" s="129"/>
      <c r="QUQ43" s="129"/>
      <c r="QUR43" s="129"/>
      <c r="QUS43" s="129"/>
      <c r="QUT43" s="129"/>
      <c r="QUU43" s="129"/>
      <c r="QUV43" s="129"/>
      <c r="QUW43" s="129"/>
      <c r="QUX43" s="129"/>
      <c r="QUY43" s="129"/>
      <c r="QUZ43" s="129"/>
      <c r="QVA43" s="129"/>
      <c r="QVB43" s="129"/>
      <c r="QVC43" s="129"/>
      <c r="QVD43" s="129"/>
      <c r="QVE43" s="129"/>
      <c r="QVF43" s="129"/>
      <c r="QVG43" s="129"/>
      <c r="QVH43" s="129"/>
      <c r="QVI43" s="129"/>
      <c r="QVJ43" s="129"/>
      <c r="QVK43" s="129"/>
      <c r="QVL43" s="129"/>
      <c r="QVM43" s="129"/>
      <c r="QVN43" s="129"/>
      <c r="QVO43" s="129"/>
      <c r="QVP43" s="129"/>
      <c r="QVQ43" s="129"/>
      <c r="QVR43" s="129"/>
      <c r="QVS43" s="129"/>
      <c r="QVT43" s="129"/>
      <c r="QVU43" s="129"/>
      <c r="QVV43" s="129"/>
      <c r="QVW43" s="129"/>
      <c r="QVX43" s="129"/>
      <c r="QVY43" s="129"/>
      <c r="QVZ43" s="129"/>
      <c r="QWA43" s="129"/>
      <c r="QWB43" s="129"/>
      <c r="QWC43" s="129"/>
      <c r="QWD43" s="129"/>
      <c r="QWE43" s="129"/>
      <c r="QWF43" s="129"/>
      <c r="QWG43" s="129"/>
      <c r="QWH43" s="129"/>
      <c r="QWI43" s="129"/>
      <c r="QWJ43" s="129"/>
      <c r="QWK43" s="129"/>
      <c r="QWL43" s="129"/>
      <c r="QWM43" s="129"/>
      <c r="QWN43" s="129"/>
      <c r="QWO43" s="129"/>
      <c r="QWP43" s="129"/>
      <c r="QWQ43" s="129"/>
      <c r="QWR43" s="129"/>
      <c r="QWS43" s="129"/>
      <c r="QWT43" s="129"/>
      <c r="QWU43" s="129"/>
      <c r="QWV43" s="129"/>
      <c r="QWW43" s="129"/>
      <c r="QWX43" s="129"/>
      <c r="QWY43" s="129"/>
      <c r="QWZ43" s="129"/>
      <c r="QXA43" s="129"/>
      <c r="QXB43" s="129"/>
      <c r="QXC43" s="129"/>
      <c r="QXD43" s="129"/>
      <c r="QXE43" s="129"/>
      <c r="QXF43" s="129"/>
      <c r="QXG43" s="129"/>
      <c r="QXH43" s="129"/>
      <c r="QXI43" s="129"/>
      <c r="QXJ43" s="129"/>
      <c r="QXK43" s="129"/>
      <c r="QXL43" s="129"/>
      <c r="QXM43" s="129"/>
      <c r="QXN43" s="129"/>
      <c r="QXO43" s="129"/>
      <c r="QXP43" s="129"/>
      <c r="QXQ43" s="129"/>
      <c r="QXR43" s="129"/>
      <c r="QXS43" s="129"/>
      <c r="QXT43" s="129"/>
      <c r="QXU43" s="129"/>
      <c r="QXV43" s="129"/>
      <c r="QXW43" s="129"/>
      <c r="QXX43" s="129"/>
      <c r="QXY43" s="129"/>
      <c r="QXZ43" s="129"/>
      <c r="QYA43" s="129"/>
      <c r="QYB43" s="129"/>
      <c r="QYC43" s="129"/>
      <c r="QYD43" s="129"/>
      <c r="QYE43" s="129"/>
      <c r="QYF43" s="129"/>
      <c r="QYG43" s="129"/>
      <c r="QYH43" s="129"/>
      <c r="QYI43" s="129"/>
      <c r="QYJ43" s="129"/>
      <c r="QYK43" s="129"/>
      <c r="QYL43" s="129"/>
      <c r="QYM43" s="129"/>
      <c r="QYN43" s="129"/>
      <c r="QYO43" s="129"/>
      <c r="QYP43" s="129"/>
      <c r="QYQ43" s="129"/>
      <c r="QYR43" s="129"/>
      <c r="QYS43" s="129"/>
      <c r="QYT43" s="129"/>
      <c r="QYU43" s="129"/>
      <c r="QYV43" s="129"/>
      <c r="QYW43" s="129"/>
      <c r="QYX43" s="129"/>
      <c r="QYY43" s="129"/>
      <c r="QYZ43" s="129"/>
      <c r="QZA43" s="129"/>
      <c r="QZB43" s="129"/>
      <c r="QZC43" s="129"/>
      <c r="QZD43" s="129"/>
      <c r="QZE43" s="129"/>
      <c r="QZF43" s="129"/>
      <c r="QZG43" s="129"/>
      <c r="QZH43" s="129"/>
      <c r="QZI43" s="129"/>
      <c r="QZJ43" s="129"/>
      <c r="QZK43" s="129"/>
      <c r="QZL43" s="129"/>
      <c r="QZM43" s="129"/>
      <c r="QZN43" s="129"/>
      <c r="QZO43" s="129"/>
      <c r="QZP43" s="129"/>
      <c r="QZQ43" s="129"/>
      <c r="QZR43" s="129"/>
      <c r="QZS43" s="129"/>
      <c r="QZT43" s="129"/>
      <c r="QZU43" s="129"/>
      <c r="QZV43" s="129"/>
      <c r="QZW43" s="129"/>
      <c r="QZX43" s="129"/>
      <c r="QZY43" s="129"/>
      <c r="QZZ43" s="129"/>
      <c r="RAA43" s="129"/>
      <c r="RAB43" s="129"/>
      <c r="RAC43" s="129"/>
      <c r="RAD43" s="129"/>
      <c r="RAE43" s="129"/>
      <c r="RAF43" s="129"/>
      <c r="RAG43" s="129"/>
      <c r="RAH43" s="129"/>
      <c r="RAI43" s="129"/>
      <c r="RAJ43" s="129"/>
      <c r="RAK43" s="129"/>
      <c r="RAL43" s="129"/>
      <c r="RAM43" s="129"/>
      <c r="RAN43" s="129"/>
      <c r="RAO43" s="129"/>
      <c r="RAP43" s="129"/>
      <c r="RAQ43" s="129"/>
      <c r="RAR43" s="129"/>
      <c r="RAS43" s="129"/>
      <c r="RAT43" s="129"/>
      <c r="RAU43" s="129"/>
      <c r="RAV43" s="129"/>
      <c r="RAW43" s="129"/>
      <c r="RAX43" s="129"/>
      <c r="RAY43" s="129"/>
      <c r="RAZ43" s="129"/>
      <c r="RBA43" s="129"/>
      <c r="RBB43" s="129"/>
      <c r="RBC43" s="129"/>
      <c r="RBD43" s="129"/>
      <c r="RBE43" s="129"/>
      <c r="RBF43" s="129"/>
      <c r="RBG43" s="129"/>
      <c r="RBH43" s="129"/>
      <c r="RBI43" s="129"/>
      <c r="RBJ43" s="129"/>
      <c r="RBK43" s="129"/>
      <c r="RBL43" s="129"/>
      <c r="RBM43" s="129"/>
      <c r="RBN43" s="129"/>
      <c r="RBO43" s="129"/>
      <c r="RBP43" s="129"/>
      <c r="RBQ43" s="129"/>
      <c r="RBR43" s="129"/>
      <c r="RBS43" s="129"/>
      <c r="RBT43" s="129"/>
      <c r="RBU43" s="129"/>
      <c r="RBV43" s="129"/>
      <c r="RBW43" s="129"/>
      <c r="RBX43" s="129"/>
      <c r="RBY43" s="129"/>
      <c r="RBZ43" s="129"/>
      <c r="RCA43" s="129"/>
      <c r="RCB43" s="129"/>
      <c r="RCC43" s="129"/>
      <c r="RCD43" s="129"/>
      <c r="RCE43" s="129"/>
      <c r="RCF43" s="129"/>
      <c r="RCG43" s="129"/>
      <c r="RCH43" s="129"/>
      <c r="RCI43" s="129"/>
      <c r="RCJ43" s="129"/>
      <c r="RCK43" s="129"/>
      <c r="RCL43" s="129"/>
      <c r="RCM43" s="129"/>
      <c r="RCN43" s="129"/>
      <c r="RCO43" s="129"/>
      <c r="RCP43" s="129"/>
      <c r="RCQ43" s="129"/>
      <c r="RCR43" s="129"/>
      <c r="RCS43" s="129"/>
      <c r="RCT43" s="129"/>
      <c r="RCU43" s="129"/>
      <c r="RCV43" s="129"/>
      <c r="RCW43" s="129"/>
      <c r="RCX43" s="129"/>
      <c r="RCY43" s="129"/>
      <c r="RCZ43" s="129"/>
      <c r="RDA43" s="129"/>
      <c r="RDB43" s="129"/>
      <c r="RDC43" s="129"/>
      <c r="RDD43" s="129"/>
      <c r="RDE43" s="129"/>
      <c r="RDF43" s="129"/>
      <c r="RDG43" s="129"/>
      <c r="RDH43" s="129"/>
      <c r="RDI43" s="129"/>
      <c r="RDJ43" s="129"/>
      <c r="RDK43" s="129"/>
      <c r="RDL43" s="129"/>
      <c r="RDM43" s="129"/>
      <c r="RDN43" s="129"/>
      <c r="RDO43" s="129"/>
      <c r="RDP43" s="129"/>
      <c r="RDQ43" s="129"/>
      <c r="RDR43" s="129"/>
      <c r="RDS43" s="129"/>
      <c r="RDT43" s="129"/>
      <c r="RDU43" s="129"/>
      <c r="RDV43" s="129"/>
      <c r="RDW43" s="129"/>
      <c r="RDX43" s="129"/>
      <c r="RDY43" s="129"/>
      <c r="RDZ43" s="129"/>
      <c r="REA43" s="129"/>
      <c r="REB43" s="129"/>
      <c r="REC43" s="129"/>
      <c r="RED43" s="129"/>
      <c r="REE43" s="129"/>
      <c r="REF43" s="129"/>
      <c r="REG43" s="129"/>
      <c r="REH43" s="129"/>
      <c r="REI43" s="129"/>
      <c r="REJ43" s="129"/>
      <c r="REK43" s="129"/>
      <c r="REL43" s="129"/>
      <c r="REM43" s="129"/>
      <c r="REN43" s="129"/>
      <c r="REO43" s="129"/>
      <c r="REP43" s="129"/>
      <c r="REQ43" s="129"/>
      <c r="RER43" s="129"/>
      <c r="RES43" s="129"/>
      <c r="RET43" s="129"/>
      <c r="REU43" s="129"/>
      <c r="REV43" s="129"/>
      <c r="REW43" s="129"/>
      <c r="REX43" s="129"/>
      <c r="REY43" s="129"/>
      <c r="REZ43" s="129"/>
      <c r="RFA43" s="129"/>
      <c r="RFB43" s="129"/>
      <c r="RFC43" s="129"/>
      <c r="RFD43" s="129"/>
      <c r="RFE43" s="129"/>
      <c r="RFF43" s="129"/>
      <c r="RFG43" s="129"/>
      <c r="RFH43" s="129"/>
      <c r="RFI43" s="129"/>
      <c r="RFJ43" s="129"/>
      <c r="RFK43" s="129"/>
      <c r="RFL43" s="129"/>
      <c r="RFM43" s="129"/>
      <c r="RFN43" s="129"/>
      <c r="RFO43" s="129"/>
      <c r="RFP43" s="129"/>
      <c r="RFQ43" s="129"/>
      <c r="RFR43" s="129"/>
      <c r="RFS43" s="129"/>
      <c r="RFT43" s="129"/>
      <c r="RFU43" s="129"/>
      <c r="RFV43" s="129"/>
      <c r="RFW43" s="129"/>
      <c r="RFX43" s="129"/>
      <c r="RFY43" s="129"/>
      <c r="RFZ43" s="129"/>
      <c r="RGA43" s="129"/>
      <c r="RGB43" s="129"/>
      <c r="RGC43" s="129"/>
      <c r="RGD43" s="129"/>
      <c r="RGE43" s="129"/>
      <c r="RGF43" s="129"/>
      <c r="RGG43" s="129"/>
      <c r="RGH43" s="129"/>
      <c r="RGI43" s="129"/>
      <c r="RGJ43" s="129"/>
      <c r="RGK43" s="129"/>
      <c r="RGL43" s="129"/>
      <c r="RGM43" s="129"/>
      <c r="RGN43" s="129"/>
      <c r="RGO43" s="129"/>
      <c r="RGP43" s="129"/>
      <c r="RGQ43" s="129"/>
      <c r="RGR43" s="129"/>
      <c r="RGS43" s="129"/>
      <c r="RGT43" s="129"/>
      <c r="RGU43" s="129"/>
      <c r="RGV43" s="129"/>
      <c r="RGW43" s="129"/>
      <c r="RGX43" s="129"/>
      <c r="RGY43" s="129"/>
      <c r="RGZ43" s="129"/>
      <c r="RHA43" s="129"/>
      <c r="RHB43" s="129"/>
      <c r="RHC43" s="129"/>
      <c r="RHD43" s="129"/>
      <c r="RHE43" s="129"/>
      <c r="RHF43" s="129"/>
      <c r="RHG43" s="129"/>
      <c r="RHH43" s="129"/>
      <c r="RHI43" s="129"/>
      <c r="RHJ43" s="129"/>
      <c r="RHK43" s="129"/>
      <c r="RHL43" s="129"/>
      <c r="RHM43" s="129"/>
      <c r="RHN43" s="129"/>
      <c r="RHO43" s="129"/>
      <c r="RHP43" s="129"/>
      <c r="RHQ43" s="129"/>
      <c r="RHR43" s="129"/>
      <c r="RHS43" s="129"/>
      <c r="RHT43" s="129"/>
      <c r="RHU43" s="129"/>
      <c r="RHV43" s="129"/>
      <c r="RHW43" s="129"/>
      <c r="RHX43" s="129"/>
      <c r="RHY43" s="129"/>
      <c r="RHZ43" s="129"/>
      <c r="RIA43" s="129"/>
      <c r="RIB43" s="129"/>
      <c r="RIC43" s="129"/>
      <c r="RID43" s="129"/>
      <c r="RIE43" s="129"/>
      <c r="RIF43" s="129"/>
      <c r="RIG43" s="129"/>
      <c r="RIH43" s="129"/>
      <c r="RII43" s="129"/>
      <c r="RIJ43" s="129"/>
      <c r="RIK43" s="129"/>
      <c r="RIL43" s="129"/>
      <c r="RIM43" s="129"/>
      <c r="RIN43" s="129"/>
      <c r="RIO43" s="129"/>
      <c r="RIP43" s="129"/>
      <c r="RIQ43" s="129"/>
      <c r="RIR43" s="129"/>
      <c r="RIS43" s="129"/>
      <c r="RIT43" s="129"/>
      <c r="RIU43" s="129"/>
      <c r="RIV43" s="129"/>
      <c r="RIW43" s="129"/>
      <c r="RIX43" s="129"/>
      <c r="RIY43" s="129"/>
      <c r="RIZ43" s="129"/>
      <c r="RJA43" s="129"/>
      <c r="RJB43" s="129"/>
      <c r="RJC43" s="129"/>
      <c r="RJD43" s="129"/>
      <c r="RJE43" s="129"/>
      <c r="RJF43" s="129"/>
      <c r="RJG43" s="129"/>
      <c r="RJH43" s="129"/>
      <c r="RJI43" s="129"/>
      <c r="RJJ43" s="129"/>
      <c r="RJK43" s="129"/>
      <c r="RJL43" s="129"/>
      <c r="RJM43" s="129"/>
      <c r="RJN43" s="129"/>
      <c r="RJO43" s="129"/>
      <c r="RJP43" s="129"/>
      <c r="RJQ43" s="129"/>
      <c r="RJR43" s="129"/>
      <c r="RJS43" s="129"/>
      <c r="RJT43" s="129"/>
      <c r="RJU43" s="129"/>
      <c r="RJV43" s="129"/>
      <c r="RJW43" s="129"/>
      <c r="RJX43" s="129"/>
      <c r="RJY43" s="129"/>
      <c r="RJZ43" s="129"/>
      <c r="RKA43" s="129"/>
      <c r="RKB43" s="129"/>
      <c r="RKC43" s="129"/>
      <c r="RKD43" s="129"/>
      <c r="RKE43" s="129"/>
      <c r="RKF43" s="129"/>
      <c r="RKG43" s="129"/>
      <c r="RKH43" s="129"/>
      <c r="RKI43" s="129"/>
      <c r="RKJ43" s="129"/>
      <c r="RKK43" s="129"/>
      <c r="RKL43" s="129"/>
      <c r="RKM43" s="129"/>
      <c r="RKN43" s="129"/>
      <c r="RKO43" s="129"/>
      <c r="RKP43" s="129"/>
      <c r="RKQ43" s="129"/>
      <c r="RKR43" s="129"/>
      <c r="RKS43" s="129"/>
      <c r="RKT43" s="129"/>
      <c r="RKU43" s="129"/>
      <c r="RKV43" s="129"/>
      <c r="RKW43" s="129"/>
      <c r="RKX43" s="129"/>
      <c r="RKY43" s="129"/>
      <c r="RKZ43" s="129"/>
      <c r="RLA43" s="129"/>
      <c r="RLB43" s="129"/>
      <c r="RLC43" s="129"/>
      <c r="RLD43" s="129"/>
      <c r="RLE43" s="129"/>
      <c r="RLF43" s="129"/>
      <c r="RLG43" s="129"/>
      <c r="RLH43" s="129"/>
      <c r="RLI43" s="129"/>
      <c r="RLJ43" s="129"/>
      <c r="RLK43" s="129"/>
      <c r="RLL43" s="129"/>
      <c r="RLM43" s="129"/>
      <c r="RLN43" s="129"/>
      <c r="RLO43" s="129"/>
      <c r="RLP43" s="129"/>
      <c r="RLQ43" s="129"/>
      <c r="RLR43" s="129"/>
      <c r="RLS43" s="129"/>
      <c r="RLT43" s="129"/>
      <c r="RLU43" s="129"/>
      <c r="RLV43" s="129"/>
      <c r="RLW43" s="129"/>
      <c r="RLX43" s="129"/>
      <c r="RLY43" s="129"/>
      <c r="RLZ43" s="129"/>
      <c r="RMA43" s="129"/>
      <c r="RMB43" s="129"/>
      <c r="RMC43" s="129"/>
      <c r="RMD43" s="129"/>
      <c r="RME43" s="129"/>
      <c r="RMF43" s="129"/>
      <c r="RMG43" s="129"/>
      <c r="RMH43" s="129"/>
      <c r="RMI43" s="129"/>
      <c r="RMJ43" s="129"/>
      <c r="RMK43" s="129"/>
      <c r="RML43" s="129"/>
      <c r="RMM43" s="129"/>
      <c r="RMN43" s="129"/>
      <c r="RMO43" s="129"/>
      <c r="RMP43" s="129"/>
      <c r="RMQ43" s="129"/>
      <c r="RMR43" s="129"/>
      <c r="RMS43" s="129"/>
      <c r="RMT43" s="129"/>
      <c r="RMU43" s="129"/>
      <c r="RMV43" s="129"/>
      <c r="RMW43" s="129"/>
      <c r="RMX43" s="129"/>
      <c r="RMY43" s="129"/>
      <c r="RMZ43" s="129"/>
      <c r="RNA43" s="129"/>
      <c r="RNB43" s="129"/>
      <c r="RNC43" s="129"/>
      <c r="RND43" s="129"/>
      <c r="RNE43" s="129"/>
      <c r="RNF43" s="129"/>
      <c r="RNG43" s="129"/>
      <c r="RNH43" s="129"/>
      <c r="RNI43" s="129"/>
      <c r="RNJ43" s="129"/>
      <c r="RNK43" s="129"/>
      <c r="RNL43" s="129"/>
      <c r="RNM43" s="129"/>
      <c r="RNN43" s="129"/>
      <c r="RNO43" s="129"/>
      <c r="RNP43" s="129"/>
      <c r="RNQ43" s="129"/>
      <c r="RNR43" s="129"/>
      <c r="RNS43" s="129"/>
      <c r="RNT43" s="129"/>
      <c r="RNU43" s="129"/>
      <c r="RNV43" s="129"/>
      <c r="RNW43" s="129"/>
      <c r="RNX43" s="129"/>
      <c r="RNY43" s="129"/>
      <c r="RNZ43" s="129"/>
      <c r="ROA43" s="129"/>
      <c r="ROB43" s="129"/>
      <c r="ROC43" s="129"/>
      <c r="ROD43" s="129"/>
      <c r="ROE43" s="129"/>
      <c r="ROF43" s="129"/>
      <c r="ROG43" s="129"/>
      <c r="ROH43" s="129"/>
      <c r="ROI43" s="129"/>
      <c r="ROJ43" s="129"/>
      <c r="ROK43" s="129"/>
      <c r="ROL43" s="129"/>
      <c r="ROM43" s="129"/>
      <c r="RON43" s="129"/>
      <c r="ROO43" s="129"/>
      <c r="ROP43" s="129"/>
      <c r="ROQ43" s="129"/>
      <c r="ROR43" s="129"/>
      <c r="ROS43" s="129"/>
      <c r="ROT43" s="129"/>
      <c r="ROU43" s="129"/>
      <c r="ROV43" s="129"/>
      <c r="ROW43" s="129"/>
      <c r="ROX43" s="129"/>
      <c r="ROY43" s="129"/>
      <c r="ROZ43" s="129"/>
      <c r="RPA43" s="129"/>
      <c r="RPB43" s="129"/>
      <c r="RPC43" s="129"/>
      <c r="RPD43" s="129"/>
      <c r="RPE43" s="129"/>
      <c r="RPF43" s="129"/>
      <c r="RPG43" s="129"/>
      <c r="RPH43" s="129"/>
      <c r="RPI43" s="129"/>
      <c r="RPJ43" s="129"/>
      <c r="RPK43" s="129"/>
      <c r="RPL43" s="129"/>
      <c r="RPM43" s="129"/>
      <c r="RPN43" s="129"/>
      <c r="RPO43" s="129"/>
      <c r="RPP43" s="129"/>
      <c r="RPQ43" s="129"/>
      <c r="RPR43" s="129"/>
      <c r="RPS43" s="129"/>
      <c r="RPT43" s="129"/>
      <c r="RPU43" s="129"/>
      <c r="RPV43" s="129"/>
      <c r="RPW43" s="129"/>
      <c r="RPX43" s="129"/>
      <c r="RPY43" s="129"/>
      <c r="RPZ43" s="129"/>
      <c r="RQA43" s="129"/>
      <c r="RQB43" s="129"/>
      <c r="RQC43" s="129"/>
      <c r="RQD43" s="129"/>
      <c r="RQE43" s="129"/>
      <c r="RQF43" s="129"/>
      <c r="RQG43" s="129"/>
      <c r="RQH43" s="129"/>
      <c r="RQI43" s="129"/>
      <c r="RQJ43" s="129"/>
      <c r="RQK43" s="129"/>
      <c r="RQL43" s="129"/>
      <c r="RQM43" s="129"/>
      <c r="RQN43" s="129"/>
      <c r="RQO43" s="129"/>
      <c r="RQP43" s="129"/>
      <c r="RQQ43" s="129"/>
      <c r="RQR43" s="129"/>
      <c r="RQS43" s="129"/>
      <c r="RQT43" s="129"/>
      <c r="RQU43" s="129"/>
      <c r="RQV43" s="129"/>
      <c r="RQW43" s="129"/>
      <c r="RQX43" s="129"/>
      <c r="RQY43" s="129"/>
      <c r="RQZ43" s="129"/>
      <c r="RRA43" s="129"/>
      <c r="RRB43" s="129"/>
      <c r="RRC43" s="129"/>
      <c r="RRD43" s="129"/>
      <c r="RRE43" s="129"/>
      <c r="RRF43" s="129"/>
      <c r="RRG43" s="129"/>
      <c r="RRH43" s="129"/>
      <c r="RRI43" s="129"/>
      <c r="RRJ43" s="129"/>
      <c r="RRK43" s="129"/>
      <c r="RRL43" s="129"/>
      <c r="RRM43" s="129"/>
      <c r="RRN43" s="129"/>
      <c r="RRO43" s="129"/>
      <c r="RRP43" s="129"/>
      <c r="RRQ43" s="129"/>
      <c r="RRR43" s="129"/>
      <c r="RRS43" s="129"/>
      <c r="RRT43" s="129"/>
      <c r="RRU43" s="129"/>
      <c r="RRV43" s="129"/>
      <c r="RRW43" s="129"/>
      <c r="RRX43" s="129"/>
      <c r="RRY43" s="129"/>
      <c r="RRZ43" s="129"/>
      <c r="RSA43" s="129"/>
      <c r="RSB43" s="129"/>
      <c r="RSC43" s="129"/>
      <c r="RSD43" s="129"/>
      <c r="RSE43" s="129"/>
      <c r="RSF43" s="129"/>
      <c r="RSG43" s="129"/>
      <c r="RSH43" s="129"/>
      <c r="RSI43" s="129"/>
      <c r="RSJ43" s="129"/>
      <c r="RSK43" s="129"/>
      <c r="RSL43" s="129"/>
      <c r="RSM43" s="129"/>
      <c r="RSN43" s="129"/>
      <c r="RSO43" s="129"/>
      <c r="RSP43" s="129"/>
      <c r="RSQ43" s="129"/>
      <c r="RSR43" s="129"/>
      <c r="RSS43" s="129"/>
      <c r="RST43" s="129"/>
      <c r="RSU43" s="129"/>
      <c r="RSV43" s="129"/>
      <c r="RSW43" s="129"/>
      <c r="RSX43" s="129"/>
      <c r="RSY43" s="129"/>
      <c r="RSZ43" s="129"/>
      <c r="RTA43" s="129"/>
      <c r="RTB43" s="129"/>
      <c r="RTC43" s="129"/>
      <c r="RTD43" s="129"/>
      <c r="RTE43" s="129"/>
      <c r="RTF43" s="129"/>
      <c r="RTG43" s="129"/>
      <c r="RTH43" s="129"/>
      <c r="RTI43" s="129"/>
      <c r="RTJ43" s="129"/>
      <c r="RTK43" s="129"/>
      <c r="RTL43" s="129"/>
      <c r="RTM43" s="129"/>
      <c r="RTN43" s="129"/>
      <c r="RTO43" s="129"/>
      <c r="RTP43" s="129"/>
      <c r="RTQ43" s="129"/>
      <c r="RTR43" s="129"/>
      <c r="RTS43" s="129"/>
      <c r="RTT43" s="129"/>
      <c r="RTU43" s="129"/>
      <c r="RTV43" s="129"/>
      <c r="RTW43" s="129"/>
      <c r="RTX43" s="129"/>
      <c r="RTY43" s="129"/>
      <c r="RTZ43" s="129"/>
      <c r="RUA43" s="129"/>
      <c r="RUB43" s="129"/>
      <c r="RUC43" s="129"/>
      <c r="RUD43" s="129"/>
      <c r="RUE43" s="129"/>
      <c r="RUF43" s="129"/>
      <c r="RUG43" s="129"/>
      <c r="RUH43" s="129"/>
      <c r="RUI43" s="129"/>
      <c r="RUJ43" s="129"/>
      <c r="RUK43" s="129"/>
      <c r="RUL43" s="129"/>
      <c r="RUM43" s="129"/>
      <c r="RUN43" s="129"/>
      <c r="RUO43" s="129"/>
      <c r="RUP43" s="129"/>
      <c r="RUQ43" s="129"/>
      <c r="RUR43" s="129"/>
      <c r="RUS43" s="129"/>
      <c r="RUT43" s="129"/>
      <c r="RUU43" s="129"/>
      <c r="RUV43" s="129"/>
      <c r="RUW43" s="129"/>
      <c r="RUX43" s="129"/>
      <c r="RUY43" s="129"/>
      <c r="RUZ43" s="129"/>
      <c r="RVA43" s="129"/>
      <c r="RVB43" s="129"/>
      <c r="RVC43" s="129"/>
      <c r="RVD43" s="129"/>
      <c r="RVE43" s="129"/>
      <c r="RVF43" s="129"/>
      <c r="RVG43" s="129"/>
      <c r="RVH43" s="129"/>
      <c r="RVI43" s="129"/>
      <c r="RVJ43" s="129"/>
      <c r="RVK43" s="129"/>
      <c r="RVL43" s="129"/>
      <c r="RVM43" s="129"/>
      <c r="RVN43" s="129"/>
      <c r="RVO43" s="129"/>
      <c r="RVP43" s="129"/>
      <c r="RVQ43" s="129"/>
      <c r="RVR43" s="129"/>
      <c r="RVS43" s="129"/>
      <c r="RVT43" s="129"/>
      <c r="RVU43" s="129"/>
      <c r="RVV43" s="129"/>
      <c r="RVW43" s="129"/>
      <c r="RVX43" s="129"/>
      <c r="RVY43" s="129"/>
      <c r="RVZ43" s="129"/>
      <c r="RWA43" s="129"/>
      <c r="RWB43" s="129"/>
      <c r="RWC43" s="129"/>
      <c r="RWD43" s="129"/>
      <c r="RWE43" s="129"/>
      <c r="RWF43" s="129"/>
      <c r="RWG43" s="129"/>
      <c r="RWH43" s="129"/>
      <c r="RWI43" s="129"/>
      <c r="RWJ43" s="129"/>
      <c r="RWK43" s="129"/>
      <c r="RWL43" s="129"/>
      <c r="RWM43" s="129"/>
      <c r="RWN43" s="129"/>
      <c r="RWO43" s="129"/>
      <c r="RWP43" s="129"/>
      <c r="RWQ43" s="129"/>
      <c r="RWR43" s="129"/>
      <c r="RWS43" s="129"/>
      <c r="RWT43" s="129"/>
      <c r="RWU43" s="129"/>
      <c r="RWV43" s="129"/>
      <c r="RWW43" s="129"/>
      <c r="RWX43" s="129"/>
      <c r="RWY43" s="129"/>
      <c r="RWZ43" s="129"/>
      <c r="RXA43" s="129"/>
      <c r="RXB43" s="129"/>
      <c r="RXC43" s="129"/>
      <c r="RXD43" s="129"/>
      <c r="RXE43" s="129"/>
      <c r="RXF43" s="129"/>
      <c r="RXG43" s="129"/>
      <c r="RXH43" s="129"/>
      <c r="RXI43" s="129"/>
      <c r="RXJ43" s="129"/>
      <c r="RXK43" s="129"/>
      <c r="RXL43" s="129"/>
      <c r="RXM43" s="129"/>
      <c r="RXN43" s="129"/>
      <c r="RXO43" s="129"/>
      <c r="RXP43" s="129"/>
      <c r="RXQ43" s="129"/>
      <c r="RXR43" s="129"/>
      <c r="RXS43" s="129"/>
      <c r="RXT43" s="129"/>
      <c r="RXU43" s="129"/>
      <c r="RXV43" s="129"/>
      <c r="RXW43" s="129"/>
      <c r="RXX43" s="129"/>
      <c r="RXY43" s="129"/>
      <c r="RXZ43" s="129"/>
      <c r="RYA43" s="129"/>
      <c r="RYB43" s="129"/>
      <c r="RYC43" s="129"/>
      <c r="RYD43" s="129"/>
      <c r="RYE43" s="129"/>
      <c r="RYF43" s="129"/>
      <c r="RYG43" s="129"/>
      <c r="RYH43" s="129"/>
      <c r="RYI43" s="129"/>
      <c r="RYJ43" s="129"/>
      <c r="RYK43" s="129"/>
      <c r="RYL43" s="129"/>
      <c r="RYM43" s="129"/>
      <c r="RYN43" s="129"/>
      <c r="RYO43" s="129"/>
      <c r="RYP43" s="129"/>
      <c r="RYQ43" s="129"/>
      <c r="RYR43" s="129"/>
      <c r="RYS43" s="129"/>
      <c r="RYT43" s="129"/>
      <c r="RYU43" s="129"/>
      <c r="RYV43" s="129"/>
      <c r="RYW43" s="129"/>
      <c r="RYX43" s="129"/>
      <c r="RYY43" s="129"/>
      <c r="RYZ43" s="129"/>
      <c r="RZA43" s="129"/>
      <c r="RZB43" s="129"/>
      <c r="RZC43" s="129"/>
      <c r="RZD43" s="129"/>
      <c r="RZE43" s="129"/>
      <c r="RZF43" s="129"/>
      <c r="RZG43" s="129"/>
      <c r="RZH43" s="129"/>
      <c r="RZI43" s="129"/>
      <c r="RZJ43" s="129"/>
      <c r="RZK43" s="129"/>
      <c r="RZL43" s="129"/>
      <c r="RZM43" s="129"/>
      <c r="RZN43" s="129"/>
      <c r="RZO43" s="129"/>
      <c r="RZP43" s="129"/>
      <c r="RZQ43" s="129"/>
      <c r="RZR43" s="129"/>
      <c r="RZS43" s="129"/>
      <c r="RZT43" s="129"/>
      <c r="RZU43" s="129"/>
      <c r="RZV43" s="129"/>
      <c r="RZW43" s="129"/>
      <c r="RZX43" s="129"/>
      <c r="RZY43" s="129"/>
      <c r="RZZ43" s="129"/>
      <c r="SAA43" s="129"/>
      <c r="SAB43" s="129"/>
      <c r="SAC43" s="129"/>
      <c r="SAD43" s="129"/>
      <c r="SAE43" s="129"/>
      <c r="SAF43" s="129"/>
      <c r="SAG43" s="129"/>
      <c r="SAH43" s="129"/>
      <c r="SAI43" s="129"/>
      <c r="SAJ43" s="129"/>
      <c r="SAK43" s="129"/>
      <c r="SAL43" s="129"/>
      <c r="SAM43" s="129"/>
      <c r="SAN43" s="129"/>
      <c r="SAO43" s="129"/>
      <c r="SAP43" s="129"/>
      <c r="SAQ43" s="129"/>
      <c r="SAR43" s="129"/>
      <c r="SAS43" s="129"/>
      <c r="SAT43" s="129"/>
      <c r="SAU43" s="129"/>
      <c r="SAV43" s="129"/>
      <c r="SAW43" s="129"/>
      <c r="SAX43" s="129"/>
      <c r="SAY43" s="129"/>
      <c r="SAZ43" s="129"/>
      <c r="SBA43" s="129"/>
      <c r="SBB43" s="129"/>
      <c r="SBC43" s="129"/>
      <c r="SBD43" s="129"/>
      <c r="SBE43" s="129"/>
      <c r="SBF43" s="129"/>
      <c r="SBG43" s="129"/>
      <c r="SBH43" s="129"/>
      <c r="SBI43" s="129"/>
      <c r="SBJ43" s="129"/>
      <c r="SBK43" s="129"/>
      <c r="SBL43" s="129"/>
      <c r="SBM43" s="129"/>
      <c r="SBN43" s="129"/>
      <c r="SBO43" s="129"/>
      <c r="SBP43" s="129"/>
      <c r="SBQ43" s="129"/>
      <c r="SBR43" s="129"/>
      <c r="SBS43" s="129"/>
      <c r="SBT43" s="129"/>
      <c r="SBU43" s="129"/>
      <c r="SBV43" s="129"/>
      <c r="SBW43" s="129"/>
      <c r="SBX43" s="129"/>
      <c r="SBY43" s="129"/>
      <c r="SBZ43" s="129"/>
      <c r="SCA43" s="129"/>
      <c r="SCB43" s="129"/>
      <c r="SCC43" s="129"/>
      <c r="SCD43" s="129"/>
      <c r="SCE43" s="129"/>
      <c r="SCF43" s="129"/>
      <c r="SCG43" s="129"/>
      <c r="SCH43" s="129"/>
      <c r="SCI43" s="129"/>
      <c r="SCJ43" s="129"/>
      <c r="SCK43" s="129"/>
      <c r="SCL43" s="129"/>
      <c r="SCM43" s="129"/>
      <c r="SCN43" s="129"/>
      <c r="SCO43" s="129"/>
      <c r="SCP43" s="129"/>
      <c r="SCQ43" s="129"/>
      <c r="SCR43" s="129"/>
      <c r="SCS43" s="129"/>
      <c r="SCT43" s="129"/>
      <c r="SCU43" s="129"/>
      <c r="SCV43" s="129"/>
      <c r="SCW43" s="129"/>
      <c r="SCX43" s="129"/>
      <c r="SCY43" s="129"/>
      <c r="SCZ43" s="129"/>
      <c r="SDA43" s="129"/>
      <c r="SDB43" s="129"/>
      <c r="SDC43" s="129"/>
      <c r="SDD43" s="129"/>
      <c r="SDE43" s="129"/>
      <c r="SDF43" s="129"/>
      <c r="SDG43" s="129"/>
      <c r="SDH43" s="129"/>
      <c r="SDI43" s="129"/>
      <c r="SDJ43" s="129"/>
      <c r="SDK43" s="129"/>
      <c r="SDL43" s="129"/>
      <c r="SDM43" s="129"/>
      <c r="SDN43" s="129"/>
      <c r="SDO43" s="129"/>
      <c r="SDP43" s="129"/>
      <c r="SDQ43" s="129"/>
      <c r="SDR43" s="129"/>
      <c r="SDS43" s="129"/>
      <c r="SDT43" s="129"/>
      <c r="SDU43" s="129"/>
      <c r="SDV43" s="129"/>
      <c r="SDW43" s="129"/>
      <c r="SDX43" s="129"/>
      <c r="SDY43" s="129"/>
      <c r="SDZ43" s="129"/>
      <c r="SEA43" s="129"/>
      <c r="SEB43" s="129"/>
      <c r="SEC43" s="129"/>
      <c r="SED43" s="129"/>
      <c r="SEE43" s="129"/>
      <c r="SEF43" s="129"/>
      <c r="SEG43" s="129"/>
      <c r="SEH43" s="129"/>
      <c r="SEI43" s="129"/>
      <c r="SEJ43" s="129"/>
      <c r="SEK43" s="129"/>
      <c r="SEL43" s="129"/>
      <c r="SEM43" s="129"/>
      <c r="SEN43" s="129"/>
      <c r="SEO43" s="129"/>
      <c r="SEP43" s="129"/>
      <c r="SEQ43" s="129"/>
      <c r="SER43" s="129"/>
      <c r="SES43" s="129"/>
      <c r="SET43" s="129"/>
      <c r="SEU43" s="129"/>
      <c r="SEV43" s="129"/>
      <c r="SEW43" s="129"/>
      <c r="SEX43" s="129"/>
      <c r="SEY43" s="129"/>
      <c r="SEZ43" s="129"/>
      <c r="SFA43" s="129"/>
      <c r="SFB43" s="129"/>
      <c r="SFC43" s="129"/>
      <c r="SFD43" s="129"/>
      <c r="SFE43" s="129"/>
      <c r="SFF43" s="129"/>
      <c r="SFG43" s="129"/>
      <c r="SFH43" s="129"/>
      <c r="SFI43" s="129"/>
      <c r="SFJ43" s="129"/>
      <c r="SFK43" s="129"/>
      <c r="SFL43" s="129"/>
      <c r="SFM43" s="129"/>
      <c r="SFN43" s="129"/>
      <c r="SFO43" s="129"/>
      <c r="SFP43" s="129"/>
      <c r="SFQ43" s="129"/>
      <c r="SFR43" s="129"/>
      <c r="SFS43" s="129"/>
      <c r="SFT43" s="129"/>
      <c r="SFU43" s="129"/>
      <c r="SFV43" s="129"/>
      <c r="SFW43" s="129"/>
      <c r="SFX43" s="129"/>
      <c r="SFY43" s="129"/>
      <c r="SFZ43" s="129"/>
      <c r="SGA43" s="129"/>
      <c r="SGB43" s="129"/>
      <c r="SGC43" s="129"/>
      <c r="SGD43" s="129"/>
      <c r="SGE43" s="129"/>
      <c r="SGF43" s="129"/>
      <c r="SGG43" s="129"/>
      <c r="SGH43" s="129"/>
      <c r="SGI43" s="129"/>
      <c r="SGJ43" s="129"/>
      <c r="SGK43" s="129"/>
      <c r="SGL43" s="129"/>
      <c r="SGM43" s="129"/>
      <c r="SGN43" s="129"/>
      <c r="SGO43" s="129"/>
      <c r="SGP43" s="129"/>
      <c r="SGQ43" s="129"/>
      <c r="SGR43" s="129"/>
      <c r="SGS43" s="129"/>
      <c r="SGT43" s="129"/>
      <c r="SGU43" s="129"/>
      <c r="SGV43" s="129"/>
      <c r="SGW43" s="129"/>
      <c r="SGX43" s="129"/>
      <c r="SGY43" s="129"/>
      <c r="SGZ43" s="129"/>
      <c r="SHA43" s="129"/>
      <c r="SHB43" s="129"/>
      <c r="SHC43" s="129"/>
      <c r="SHD43" s="129"/>
      <c r="SHE43" s="129"/>
      <c r="SHF43" s="129"/>
      <c r="SHG43" s="129"/>
      <c r="SHH43" s="129"/>
      <c r="SHI43" s="129"/>
      <c r="SHJ43" s="129"/>
      <c r="SHK43" s="129"/>
      <c r="SHL43" s="129"/>
      <c r="SHM43" s="129"/>
      <c r="SHN43" s="129"/>
      <c r="SHO43" s="129"/>
      <c r="SHP43" s="129"/>
      <c r="SHQ43" s="129"/>
      <c r="SHR43" s="129"/>
      <c r="SHS43" s="129"/>
      <c r="SHT43" s="129"/>
      <c r="SHU43" s="129"/>
      <c r="SHV43" s="129"/>
      <c r="SHW43" s="129"/>
      <c r="SHX43" s="129"/>
      <c r="SHY43" s="129"/>
      <c r="SHZ43" s="129"/>
      <c r="SIA43" s="129"/>
      <c r="SIB43" s="129"/>
      <c r="SIC43" s="129"/>
      <c r="SID43" s="129"/>
      <c r="SIE43" s="129"/>
      <c r="SIF43" s="129"/>
      <c r="SIG43" s="129"/>
      <c r="SIH43" s="129"/>
      <c r="SII43" s="129"/>
      <c r="SIJ43" s="129"/>
      <c r="SIK43" s="129"/>
      <c r="SIL43" s="129"/>
      <c r="SIM43" s="129"/>
      <c r="SIN43" s="129"/>
      <c r="SIO43" s="129"/>
      <c r="SIP43" s="129"/>
      <c r="SIQ43" s="129"/>
      <c r="SIR43" s="129"/>
      <c r="SIS43" s="129"/>
      <c r="SIT43" s="129"/>
      <c r="SIU43" s="129"/>
      <c r="SIV43" s="129"/>
      <c r="SIW43" s="129"/>
      <c r="SIX43" s="129"/>
      <c r="SIY43" s="129"/>
      <c r="SIZ43" s="129"/>
      <c r="SJA43" s="129"/>
      <c r="SJB43" s="129"/>
      <c r="SJC43" s="129"/>
      <c r="SJD43" s="129"/>
      <c r="SJE43" s="129"/>
      <c r="SJF43" s="129"/>
      <c r="SJG43" s="129"/>
      <c r="SJH43" s="129"/>
      <c r="SJI43" s="129"/>
      <c r="SJJ43" s="129"/>
      <c r="SJK43" s="129"/>
      <c r="SJL43" s="129"/>
      <c r="SJM43" s="129"/>
      <c r="SJN43" s="129"/>
      <c r="SJO43" s="129"/>
      <c r="SJP43" s="129"/>
      <c r="SJQ43" s="129"/>
      <c r="SJR43" s="129"/>
      <c r="SJS43" s="129"/>
      <c r="SJT43" s="129"/>
      <c r="SJU43" s="129"/>
      <c r="SJV43" s="129"/>
      <c r="SJW43" s="129"/>
      <c r="SJX43" s="129"/>
      <c r="SJY43" s="129"/>
      <c r="SJZ43" s="129"/>
      <c r="SKA43" s="129"/>
      <c r="SKB43" s="129"/>
      <c r="SKC43" s="129"/>
      <c r="SKD43" s="129"/>
      <c r="SKE43" s="129"/>
      <c r="SKF43" s="129"/>
      <c r="SKG43" s="129"/>
      <c r="SKH43" s="129"/>
      <c r="SKI43" s="129"/>
      <c r="SKJ43" s="129"/>
      <c r="SKK43" s="129"/>
      <c r="SKL43" s="129"/>
      <c r="SKM43" s="129"/>
      <c r="SKN43" s="129"/>
      <c r="SKO43" s="129"/>
      <c r="SKP43" s="129"/>
      <c r="SKQ43" s="129"/>
      <c r="SKR43" s="129"/>
      <c r="SKS43" s="129"/>
      <c r="SKT43" s="129"/>
      <c r="SKU43" s="129"/>
      <c r="SKV43" s="129"/>
      <c r="SKW43" s="129"/>
      <c r="SKX43" s="129"/>
      <c r="SKY43" s="129"/>
      <c r="SKZ43" s="129"/>
      <c r="SLA43" s="129"/>
      <c r="SLB43" s="129"/>
      <c r="SLC43" s="129"/>
      <c r="SLD43" s="129"/>
      <c r="SLE43" s="129"/>
      <c r="SLF43" s="129"/>
      <c r="SLG43" s="129"/>
      <c r="SLH43" s="129"/>
      <c r="SLI43" s="129"/>
      <c r="SLJ43" s="129"/>
      <c r="SLK43" s="129"/>
      <c r="SLL43" s="129"/>
      <c r="SLM43" s="129"/>
      <c r="SLN43" s="129"/>
      <c r="SLO43" s="129"/>
      <c r="SLP43" s="129"/>
      <c r="SLQ43" s="129"/>
      <c r="SLR43" s="129"/>
      <c r="SLS43" s="129"/>
      <c r="SLT43" s="129"/>
      <c r="SLU43" s="129"/>
      <c r="SLV43" s="129"/>
      <c r="SLW43" s="129"/>
      <c r="SLX43" s="129"/>
      <c r="SLY43" s="129"/>
      <c r="SLZ43" s="129"/>
      <c r="SMA43" s="129"/>
      <c r="SMB43" s="129"/>
      <c r="SMC43" s="129"/>
      <c r="SMD43" s="129"/>
      <c r="SME43" s="129"/>
      <c r="SMF43" s="129"/>
      <c r="SMG43" s="129"/>
      <c r="SMH43" s="129"/>
      <c r="SMI43" s="129"/>
      <c r="SMJ43" s="129"/>
      <c r="SMK43" s="129"/>
      <c r="SML43" s="129"/>
      <c r="SMM43" s="129"/>
      <c r="SMN43" s="129"/>
      <c r="SMO43" s="129"/>
      <c r="SMP43" s="129"/>
      <c r="SMQ43" s="129"/>
      <c r="SMR43" s="129"/>
      <c r="SMS43" s="129"/>
      <c r="SMT43" s="129"/>
      <c r="SMU43" s="129"/>
      <c r="SMV43" s="129"/>
      <c r="SMW43" s="129"/>
      <c r="SMX43" s="129"/>
      <c r="SMY43" s="129"/>
      <c r="SMZ43" s="129"/>
      <c r="SNA43" s="129"/>
      <c r="SNB43" s="129"/>
      <c r="SNC43" s="129"/>
      <c r="SND43" s="129"/>
      <c r="SNE43" s="129"/>
      <c r="SNF43" s="129"/>
      <c r="SNG43" s="129"/>
      <c r="SNH43" s="129"/>
      <c r="SNI43" s="129"/>
      <c r="SNJ43" s="129"/>
      <c r="SNK43" s="129"/>
      <c r="SNL43" s="129"/>
      <c r="SNM43" s="129"/>
      <c r="SNN43" s="129"/>
      <c r="SNO43" s="129"/>
      <c r="SNP43" s="129"/>
      <c r="SNQ43" s="129"/>
      <c r="SNR43" s="129"/>
      <c r="SNS43" s="129"/>
      <c r="SNT43" s="129"/>
      <c r="SNU43" s="129"/>
      <c r="SNV43" s="129"/>
      <c r="SNW43" s="129"/>
      <c r="SNX43" s="129"/>
      <c r="SNY43" s="129"/>
      <c r="SNZ43" s="129"/>
      <c r="SOA43" s="129"/>
      <c r="SOB43" s="129"/>
      <c r="SOC43" s="129"/>
      <c r="SOD43" s="129"/>
      <c r="SOE43" s="129"/>
      <c r="SOF43" s="129"/>
      <c r="SOG43" s="129"/>
      <c r="SOH43" s="129"/>
      <c r="SOI43" s="129"/>
      <c r="SOJ43" s="129"/>
      <c r="SOK43" s="129"/>
      <c r="SOL43" s="129"/>
      <c r="SOM43" s="129"/>
      <c r="SON43" s="129"/>
      <c r="SOO43" s="129"/>
      <c r="SOP43" s="129"/>
      <c r="SOQ43" s="129"/>
      <c r="SOR43" s="129"/>
      <c r="SOS43" s="129"/>
      <c r="SOT43" s="129"/>
      <c r="SOU43" s="129"/>
      <c r="SOV43" s="129"/>
      <c r="SOW43" s="129"/>
      <c r="SOX43" s="129"/>
      <c r="SOY43" s="129"/>
      <c r="SOZ43" s="129"/>
      <c r="SPA43" s="129"/>
      <c r="SPB43" s="129"/>
      <c r="SPC43" s="129"/>
      <c r="SPD43" s="129"/>
      <c r="SPE43" s="129"/>
      <c r="SPF43" s="129"/>
      <c r="SPG43" s="129"/>
      <c r="SPH43" s="129"/>
      <c r="SPI43" s="129"/>
      <c r="SPJ43" s="129"/>
      <c r="SPK43" s="129"/>
      <c r="SPL43" s="129"/>
      <c r="SPM43" s="129"/>
      <c r="SPN43" s="129"/>
      <c r="SPO43" s="129"/>
      <c r="SPP43" s="129"/>
      <c r="SPQ43" s="129"/>
      <c r="SPR43" s="129"/>
      <c r="SPS43" s="129"/>
      <c r="SPT43" s="129"/>
      <c r="SPU43" s="129"/>
      <c r="SPV43" s="129"/>
      <c r="SPW43" s="129"/>
      <c r="SPX43" s="129"/>
      <c r="SPY43" s="129"/>
      <c r="SPZ43" s="129"/>
      <c r="SQA43" s="129"/>
      <c r="SQB43" s="129"/>
      <c r="SQC43" s="129"/>
      <c r="SQD43" s="129"/>
      <c r="SQE43" s="129"/>
      <c r="SQF43" s="129"/>
      <c r="SQG43" s="129"/>
      <c r="SQH43" s="129"/>
      <c r="SQI43" s="129"/>
      <c r="SQJ43" s="129"/>
      <c r="SQK43" s="129"/>
      <c r="SQL43" s="129"/>
      <c r="SQM43" s="129"/>
      <c r="SQN43" s="129"/>
      <c r="SQO43" s="129"/>
      <c r="SQP43" s="129"/>
      <c r="SQQ43" s="129"/>
      <c r="SQR43" s="129"/>
      <c r="SQS43" s="129"/>
      <c r="SQT43" s="129"/>
      <c r="SQU43" s="129"/>
      <c r="SQV43" s="129"/>
      <c r="SQW43" s="129"/>
      <c r="SQX43" s="129"/>
      <c r="SQY43" s="129"/>
      <c r="SQZ43" s="129"/>
      <c r="SRA43" s="129"/>
      <c r="SRB43" s="129"/>
      <c r="SRC43" s="129"/>
      <c r="SRD43" s="129"/>
      <c r="SRE43" s="129"/>
      <c r="SRF43" s="129"/>
      <c r="SRG43" s="129"/>
      <c r="SRH43" s="129"/>
      <c r="SRI43" s="129"/>
      <c r="SRJ43" s="129"/>
      <c r="SRK43" s="129"/>
      <c r="SRL43" s="129"/>
      <c r="SRM43" s="129"/>
      <c r="SRN43" s="129"/>
      <c r="SRO43" s="129"/>
      <c r="SRP43" s="129"/>
      <c r="SRQ43" s="129"/>
      <c r="SRR43" s="129"/>
      <c r="SRS43" s="129"/>
      <c r="SRT43" s="129"/>
      <c r="SRU43" s="129"/>
      <c r="SRV43" s="129"/>
      <c r="SRW43" s="129"/>
      <c r="SRX43" s="129"/>
      <c r="SRY43" s="129"/>
      <c r="SRZ43" s="129"/>
      <c r="SSA43" s="129"/>
      <c r="SSB43" s="129"/>
      <c r="SSC43" s="129"/>
      <c r="SSD43" s="129"/>
      <c r="SSE43" s="129"/>
      <c r="SSF43" s="129"/>
      <c r="SSG43" s="129"/>
      <c r="SSH43" s="129"/>
      <c r="SSI43" s="129"/>
      <c r="SSJ43" s="129"/>
      <c r="SSK43" s="129"/>
      <c r="SSL43" s="129"/>
      <c r="SSM43" s="129"/>
      <c r="SSN43" s="129"/>
      <c r="SSO43" s="129"/>
      <c r="SSP43" s="129"/>
      <c r="SSQ43" s="129"/>
      <c r="SSR43" s="129"/>
      <c r="SSS43" s="129"/>
      <c r="SST43" s="129"/>
      <c r="SSU43" s="129"/>
      <c r="SSV43" s="129"/>
      <c r="SSW43" s="129"/>
      <c r="SSX43" s="129"/>
      <c r="SSY43" s="129"/>
      <c r="SSZ43" s="129"/>
      <c r="STA43" s="129"/>
      <c r="STB43" s="129"/>
      <c r="STC43" s="129"/>
      <c r="STD43" s="129"/>
      <c r="STE43" s="129"/>
      <c r="STF43" s="129"/>
      <c r="STG43" s="129"/>
      <c r="STH43" s="129"/>
      <c r="STI43" s="129"/>
      <c r="STJ43" s="129"/>
      <c r="STK43" s="129"/>
      <c r="STL43" s="129"/>
      <c r="STM43" s="129"/>
      <c r="STN43" s="129"/>
      <c r="STO43" s="129"/>
      <c r="STP43" s="129"/>
      <c r="STQ43" s="129"/>
      <c r="STR43" s="129"/>
      <c r="STS43" s="129"/>
      <c r="STT43" s="129"/>
      <c r="STU43" s="129"/>
      <c r="STV43" s="129"/>
      <c r="STW43" s="129"/>
      <c r="STX43" s="129"/>
      <c r="STY43" s="129"/>
      <c r="STZ43" s="129"/>
      <c r="SUA43" s="129"/>
      <c r="SUB43" s="129"/>
      <c r="SUC43" s="129"/>
      <c r="SUD43" s="129"/>
      <c r="SUE43" s="129"/>
      <c r="SUF43" s="129"/>
      <c r="SUG43" s="129"/>
      <c r="SUH43" s="129"/>
      <c r="SUI43" s="129"/>
      <c r="SUJ43" s="129"/>
      <c r="SUK43" s="129"/>
      <c r="SUL43" s="129"/>
      <c r="SUM43" s="129"/>
      <c r="SUN43" s="129"/>
      <c r="SUO43" s="129"/>
      <c r="SUP43" s="129"/>
      <c r="SUQ43" s="129"/>
      <c r="SUR43" s="129"/>
      <c r="SUS43" s="129"/>
      <c r="SUT43" s="129"/>
      <c r="SUU43" s="129"/>
      <c r="SUV43" s="129"/>
      <c r="SUW43" s="129"/>
      <c r="SUX43" s="129"/>
      <c r="SUY43" s="129"/>
      <c r="SUZ43" s="129"/>
      <c r="SVA43" s="129"/>
      <c r="SVB43" s="129"/>
      <c r="SVC43" s="129"/>
      <c r="SVD43" s="129"/>
      <c r="SVE43" s="129"/>
      <c r="SVF43" s="129"/>
      <c r="SVG43" s="129"/>
      <c r="SVH43" s="129"/>
      <c r="SVI43" s="129"/>
      <c r="SVJ43" s="129"/>
      <c r="SVK43" s="129"/>
      <c r="SVL43" s="129"/>
      <c r="SVM43" s="129"/>
      <c r="SVN43" s="129"/>
      <c r="SVO43" s="129"/>
      <c r="SVP43" s="129"/>
      <c r="SVQ43" s="129"/>
      <c r="SVR43" s="129"/>
      <c r="SVS43" s="129"/>
      <c r="SVT43" s="129"/>
      <c r="SVU43" s="129"/>
      <c r="SVV43" s="129"/>
      <c r="SVW43" s="129"/>
      <c r="SVX43" s="129"/>
      <c r="SVY43" s="129"/>
      <c r="SVZ43" s="129"/>
      <c r="SWA43" s="129"/>
      <c r="SWB43" s="129"/>
      <c r="SWC43" s="129"/>
      <c r="SWD43" s="129"/>
      <c r="SWE43" s="129"/>
      <c r="SWF43" s="129"/>
      <c r="SWG43" s="129"/>
      <c r="SWH43" s="129"/>
      <c r="SWI43" s="129"/>
      <c r="SWJ43" s="129"/>
      <c r="SWK43" s="129"/>
      <c r="SWL43" s="129"/>
      <c r="SWM43" s="129"/>
      <c r="SWN43" s="129"/>
      <c r="SWO43" s="129"/>
      <c r="SWP43" s="129"/>
      <c r="SWQ43" s="129"/>
      <c r="SWR43" s="129"/>
      <c r="SWS43" s="129"/>
      <c r="SWT43" s="129"/>
      <c r="SWU43" s="129"/>
      <c r="SWV43" s="129"/>
      <c r="SWW43" s="129"/>
      <c r="SWX43" s="129"/>
      <c r="SWY43" s="129"/>
      <c r="SWZ43" s="129"/>
      <c r="SXA43" s="129"/>
      <c r="SXB43" s="129"/>
      <c r="SXC43" s="129"/>
      <c r="SXD43" s="129"/>
      <c r="SXE43" s="129"/>
      <c r="SXF43" s="129"/>
      <c r="SXG43" s="129"/>
      <c r="SXH43" s="129"/>
      <c r="SXI43" s="129"/>
      <c r="SXJ43" s="129"/>
      <c r="SXK43" s="129"/>
      <c r="SXL43" s="129"/>
      <c r="SXM43" s="129"/>
      <c r="SXN43" s="129"/>
      <c r="SXO43" s="129"/>
      <c r="SXP43" s="129"/>
      <c r="SXQ43" s="129"/>
      <c r="SXR43" s="129"/>
      <c r="SXS43" s="129"/>
      <c r="SXT43" s="129"/>
      <c r="SXU43" s="129"/>
      <c r="SXV43" s="129"/>
      <c r="SXW43" s="129"/>
      <c r="SXX43" s="129"/>
      <c r="SXY43" s="129"/>
      <c r="SXZ43" s="129"/>
      <c r="SYA43" s="129"/>
      <c r="SYB43" s="129"/>
      <c r="SYC43" s="129"/>
      <c r="SYD43" s="129"/>
      <c r="SYE43" s="129"/>
      <c r="SYF43" s="129"/>
      <c r="SYG43" s="129"/>
      <c r="SYH43" s="129"/>
      <c r="SYI43" s="129"/>
      <c r="SYJ43" s="129"/>
      <c r="SYK43" s="129"/>
      <c r="SYL43" s="129"/>
      <c r="SYM43" s="129"/>
      <c r="SYN43" s="129"/>
      <c r="SYO43" s="129"/>
      <c r="SYP43" s="129"/>
      <c r="SYQ43" s="129"/>
      <c r="SYR43" s="129"/>
      <c r="SYS43" s="129"/>
      <c r="SYT43" s="129"/>
      <c r="SYU43" s="129"/>
      <c r="SYV43" s="129"/>
      <c r="SYW43" s="129"/>
      <c r="SYX43" s="129"/>
      <c r="SYY43" s="129"/>
      <c r="SYZ43" s="129"/>
      <c r="SZA43" s="129"/>
      <c r="SZB43" s="129"/>
      <c r="SZC43" s="129"/>
      <c r="SZD43" s="129"/>
      <c r="SZE43" s="129"/>
      <c r="SZF43" s="129"/>
      <c r="SZG43" s="129"/>
      <c r="SZH43" s="129"/>
      <c r="SZI43" s="129"/>
      <c r="SZJ43" s="129"/>
      <c r="SZK43" s="129"/>
      <c r="SZL43" s="129"/>
      <c r="SZM43" s="129"/>
      <c r="SZN43" s="129"/>
      <c r="SZO43" s="129"/>
      <c r="SZP43" s="129"/>
      <c r="SZQ43" s="129"/>
      <c r="SZR43" s="129"/>
      <c r="SZS43" s="129"/>
      <c r="SZT43" s="129"/>
      <c r="SZU43" s="129"/>
      <c r="SZV43" s="129"/>
      <c r="SZW43" s="129"/>
      <c r="SZX43" s="129"/>
      <c r="SZY43" s="129"/>
      <c r="SZZ43" s="129"/>
      <c r="TAA43" s="129"/>
      <c r="TAB43" s="129"/>
      <c r="TAC43" s="129"/>
      <c r="TAD43" s="129"/>
      <c r="TAE43" s="129"/>
      <c r="TAF43" s="129"/>
      <c r="TAG43" s="129"/>
      <c r="TAH43" s="129"/>
      <c r="TAI43" s="129"/>
      <c r="TAJ43" s="129"/>
      <c r="TAK43" s="129"/>
      <c r="TAL43" s="129"/>
      <c r="TAM43" s="129"/>
      <c r="TAN43" s="129"/>
      <c r="TAO43" s="129"/>
      <c r="TAP43" s="129"/>
      <c r="TAQ43" s="129"/>
      <c r="TAR43" s="129"/>
      <c r="TAS43" s="129"/>
      <c r="TAT43" s="129"/>
      <c r="TAU43" s="129"/>
      <c r="TAV43" s="129"/>
      <c r="TAW43" s="129"/>
      <c r="TAX43" s="129"/>
      <c r="TAY43" s="129"/>
      <c r="TAZ43" s="129"/>
      <c r="TBA43" s="129"/>
      <c r="TBB43" s="129"/>
      <c r="TBC43" s="129"/>
      <c r="TBD43" s="129"/>
      <c r="TBE43" s="129"/>
      <c r="TBF43" s="129"/>
      <c r="TBG43" s="129"/>
      <c r="TBH43" s="129"/>
      <c r="TBI43" s="129"/>
      <c r="TBJ43" s="129"/>
      <c r="TBK43" s="129"/>
      <c r="TBL43" s="129"/>
      <c r="TBM43" s="129"/>
      <c r="TBN43" s="129"/>
      <c r="TBO43" s="129"/>
      <c r="TBP43" s="129"/>
      <c r="TBQ43" s="129"/>
      <c r="TBR43" s="129"/>
      <c r="TBS43" s="129"/>
      <c r="TBT43" s="129"/>
      <c r="TBU43" s="129"/>
      <c r="TBV43" s="129"/>
      <c r="TBW43" s="129"/>
      <c r="TBX43" s="129"/>
      <c r="TBY43" s="129"/>
      <c r="TBZ43" s="129"/>
      <c r="TCA43" s="129"/>
      <c r="TCB43" s="129"/>
      <c r="TCC43" s="129"/>
      <c r="TCD43" s="129"/>
      <c r="TCE43" s="129"/>
      <c r="TCF43" s="129"/>
      <c r="TCG43" s="129"/>
      <c r="TCH43" s="129"/>
      <c r="TCI43" s="129"/>
      <c r="TCJ43" s="129"/>
      <c r="TCK43" s="129"/>
      <c r="TCL43" s="129"/>
      <c r="TCM43" s="129"/>
      <c r="TCN43" s="129"/>
      <c r="TCO43" s="129"/>
      <c r="TCP43" s="129"/>
      <c r="TCQ43" s="129"/>
      <c r="TCR43" s="129"/>
      <c r="TCS43" s="129"/>
      <c r="TCT43" s="129"/>
      <c r="TCU43" s="129"/>
      <c r="TCV43" s="129"/>
      <c r="TCW43" s="129"/>
      <c r="TCX43" s="129"/>
      <c r="TCY43" s="129"/>
      <c r="TCZ43" s="129"/>
      <c r="TDA43" s="129"/>
      <c r="TDB43" s="129"/>
      <c r="TDC43" s="129"/>
      <c r="TDD43" s="129"/>
      <c r="TDE43" s="129"/>
      <c r="TDF43" s="129"/>
      <c r="TDG43" s="129"/>
      <c r="TDH43" s="129"/>
      <c r="TDI43" s="129"/>
      <c r="TDJ43" s="129"/>
      <c r="TDK43" s="129"/>
      <c r="TDL43" s="129"/>
      <c r="TDM43" s="129"/>
      <c r="TDN43" s="129"/>
      <c r="TDO43" s="129"/>
      <c r="TDP43" s="129"/>
      <c r="TDQ43" s="129"/>
      <c r="TDR43" s="129"/>
      <c r="TDS43" s="129"/>
      <c r="TDT43" s="129"/>
      <c r="TDU43" s="129"/>
      <c r="TDV43" s="129"/>
      <c r="TDW43" s="129"/>
      <c r="TDX43" s="129"/>
      <c r="TDY43" s="129"/>
      <c r="TDZ43" s="129"/>
      <c r="TEA43" s="129"/>
      <c r="TEB43" s="129"/>
      <c r="TEC43" s="129"/>
      <c r="TED43" s="129"/>
      <c r="TEE43" s="129"/>
      <c r="TEF43" s="129"/>
      <c r="TEG43" s="129"/>
      <c r="TEH43" s="129"/>
      <c r="TEI43" s="129"/>
      <c r="TEJ43" s="129"/>
      <c r="TEK43" s="129"/>
      <c r="TEL43" s="129"/>
      <c r="TEM43" s="129"/>
      <c r="TEN43" s="129"/>
      <c r="TEO43" s="129"/>
      <c r="TEP43" s="129"/>
      <c r="TEQ43" s="129"/>
      <c r="TER43" s="129"/>
      <c r="TES43" s="129"/>
      <c r="TET43" s="129"/>
      <c r="TEU43" s="129"/>
      <c r="TEV43" s="129"/>
      <c r="TEW43" s="129"/>
      <c r="TEX43" s="129"/>
      <c r="TEY43" s="129"/>
      <c r="TEZ43" s="129"/>
      <c r="TFA43" s="129"/>
      <c r="TFB43" s="129"/>
      <c r="TFC43" s="129"/>
      <c r="TFD43" s="129"/>
      <c r="TFE43" s="129"/>
      <c r="TFF43" s="129"/>
      <c r="TFG43" s="129"/>
      <c r="TFH43" s="129"/>
      <c r="TFI43" s="129"/>
      <c r="TFJ43" s="129"/>
      <c r="TFK43" s="129"/>
      <c r="TFL43" s="129"/>
      <c r="TFM43" s="129"/>
      <c r="TFN43" s="129"/>
      <c r="TFO43" s="129"/>
      <c r="TFP43" s="129"/>
      <c r="TFQ43" s="129"/>
      <c r="TFR43" s="129"/>
      <c r="TFS43" s="129"/>
      <c r="TFT43" s="129"/>
      <c r="TFU43" s="129"/>
      <c r="TFV43" s="129"/>
      <c r="TFW43" s="129"/>
      <c r="TFX43" s="129"/>
      <c r="TFY43" s="129"/>
      <c r="TFZ43" s="129"/>
      <c r="TGA43" s="129"/>
      <c r="TGB43" s="129"/>
      <c r="TGC43" s="129"/>
      <c r="TGD43" s="129"/>
      <c r="TGE43" s="129"/>
      <c r="TGF43" s="129"/>
      <c r="TGG43" s="129"/>
      <c r="TGH43" s="129"/>
      <c r="TGI43" s="129"/>
      <c r="TGJ43" s="129"/>
      <c r="TGK43" s="129"/>
      <c r="TGL43" s="129"/>
      <c r="TGM43" s="129"/>
      <c r="TGN43" s="129"/>
      <c r="TGO43" s="129"/>
      <c r="TGP43" s="129"/>
      <c r="TGQ43" s="129"/>
      <c r="TGR43" s="129"/>
      <c r="TGS43" s="129"/>
      <c r="TGT43" s="129"/>
      <c r="TGU43" s="129"/>
      <c r="TGV43" s="129"/>
      <c r="TGW43" s="129"/>
      <c r="TGX43" s="129"/>
      <c r="TGY43" s="129"/>
      <c r="TGZ43" s="129"/>
      <c r="THA43" s="129"/>
      <c r="THB43" s="129"/>
      <c r="THC43" s="129"/>
      <c r="THD43" s="129"/>
      <c r="THE43" s="129"/>
      <c r="THF43" s="129"/>
      <c r="THG43" s="129"/>
      <c r="THH43" s="129"/>
      <c r="THI43" s="129"/>
      <c r="THJ43" s="129"/>
      <c r="THK43" s="129"/>
      <c r="THL43" s="129"/>
      <c r="THM43" s="129"/>
      <c r="THN43" s="129"/>
      <c r="THO43" s="129"/>
      <c r="THP43" s="129"/>
      <c r="THQ43" s="129"/>
      <c r="THR43" s="129"/>
      <c r="THS43" s="129"/>
      <c r="THT43" s="129"/>
      <c r="THU43" s="129"/>
      <c r="THV43" s="129"/>
      <c r="THW43" s="129"/>
      <c r="THX43" s="129"/>
      <c r="THY43" s="129"/>
      <c r="THZ43" s="129"/>
      <c r="TIA43" s="129"/>
      <c r="TIB43" s="129"/>
      <c r="TIC43" s="129"/>
      <c r="TID43" s="129"/>
      <c r="TIE43" s="129"/>
      <c r="TIF43" s="129"/>
      <c r="TIG43" s="129"/>
      <c r="TIH43" s="129"/>
      <c r="TII43" s="129"/>
      <c r="TIJ43" s="129"/>
      <c r="TIK43" s="129"/>
      <c r="TIL43" s="129"/>
      <c r="TIM43" s="129"/>
      <c r="TIN43" s="129"/>
      <c r="TIO43" s="129"/>
      <c r="TIP43" s="129"/>
      <c r="TIQ43" s="129"/>
      <c r="TIR43" s="129"/>
      <c r="TIS43" s="129"/>
      <c r="TIT43" s="129"/>
      <c r="TIU43" s="129"/>
      <c r="TIV43" s="129"/>
      <c r="TIW43" s="129"/>
      <c r="TIX43" s="129"/>
      <c r="TIY43" s="129"/>
      <c r="TIZ43" s="129"/>
      <c r="TJA43" s="129"/>
      <c r="TJB43" s="129"/>
      <c r="TJC43" s="129"/>
      <c r="TJD43" s="129"/>
      <c r="TJE43" s="129"/>
      <c r="TJF43" s="129"/>
      <c r="TJG43" s="129"/>
      <c r="TJH43" s="129"/>
      <c r="TJI43" s="129"/>
      <c r="TJJ43" s="129"/>
      <c r="TJK43" s="129"/>
      <c r="TJL43" s="129"/>
      <c r="TJM43" s="129"/>
      <c r="TJN43" s="129"/>
      <c r="TJO43" s="129"/>
      <c r="TJP43" s="129"/>
      <c r="TJQ43" s="129"/>
      <c r="TJR43" s="129"/>
      <c r="TJS43" s="129"/>
      <c r="TJT43" s="129"/>
      <c r="TJU43" s="129"/>
      <c r="TJV43" s="129"/>
      <c r="TJW43" s="129"/>
      <c r="TJX43" s="129"/>
      <c r="TJY43" s="129"/>
      <c r="TJZ43" s="129"/>
      <c r="TKA43" s="129"/>
      <c r="TKB43" s="129"/>
      <c r="TKC43" s="129"/>
      <c r="TKD43" s="129"/>
      <c r="TKE43" s="129"/>
      <c r="TKF43" s="129"/>
      <c r="TKG43" s="129"/>
      <c r="TKH43" s="129"/>
      <c r="TKI43" s="129"/>
      <c r="TKJ43" s="129"/>
      <c r="TKK43" s="129"/>
      <c r="TKL43" s="129"/>
      <c r="TKM43" s="129"/>
      <c r="TKN43" s="129"/>
      <c r="TKO43" s="129"/>
      <c r="TKP43" s="129"/>
      <c r="TKQ43" s="129"/>
      <c r="TKR43" s="129"/>
      <c r="TKS43" s="129"/>
      <c r="TKT43" s="129"/>
      <c r="TKU43" s="129"/>
      <c r="TKV43" s="129"/>
      <c r="TKW43" s="129"/>
      <c r="TKX43" s="129"/>
      <c r="TKY43" s="129"/>
      <c r="TKZ43" s="129"/>
      <c r="TLA43" s="129"/>
      <c r="TLB43" s="129"/>
      <c r="TLC43" s="129"/>
      <c r="TLD43" s="129"/>
      <c r="TLE43" s="129"/>
      <c r="TLF43" s="129"/>
      <c r="TLG43" s="129"/>
      <c r="TLH43" s="129"/>
      <c r="TLI43" s="129"/>
      <c r="TLJ43" s="129"/>
      <c r="TLK43" s="129"/>
      <c r="TLL43" s="129"/>
      <c r="TLM43" s="129"/>
      <c r="TLN43" s="129"/>
      <c r="TLO43" s="129"/>
      <c r="TLP43" s="129"/>
      <c r="TLQ43" s="129"/>
      <c r="TLR43" s="129"/>
      <c r="TLS43" s="129"/>
      <c r="TLT43" s="129"/>
      <c r="TLU43" s="129"/>
      <c r="TLV43" s="129"/>
      <c r="TLW43" s="129"/>
      <c r="TLX43" s="129"/>
      <c r="TLY43" s="129"/>
      <c r="TLZ43" s="129"/>
      <c r="TMA43" s="129"/>
      <c r="TMB43" s="129"/>
      <c r="TMC43" s="129"/>
      <c r="TMD43" s="129"/>
      <c r="TME43" s="129"/>
      <c r="TMF43" s="129"/>
      <c r="TMG43" s="129"/>
      <c r="TMH43" s="129"/>
      <c r="TMI43" s="129"/>
      <c r="TMJ43" s="129"/>
      <c r="TMK43" s="129"/>
      <c r="TML43" s="129"/>
      <c r="TMM43" s="129"/>
      <c r="TMN43" s="129"/>
      <c r="TMO43" s="129"/>
      <c r="TMP43" s="129"/>
      <c r="TMQ43" s="129"/>
      <c r="TMR43" s="129"/>
      <c r="TMS43" s="129"/>
      <c r="TMT43" s="129"/>
      <c r="TMU43" s="129"/>
      <c r="TMV43" s="129"/>
      <c r="TMW43" s="129"/>
      <c r="TMX43" s="129"/>
      <c r="TMY43" s="129"/>
      <c r="TMZ43" s="129"/>
      <c r="TNA43" s="129"/>
      <c r="TNB43" s="129"/>
      <c r="TNC43" s="129"/>
      <c r="TND43" s="129"/>
      <c r="TNE43" s="129"/>
      <c r="TNF43" s="129"/>
      <c r="TNG43" s="129"/>
      <c r="TNH43" s="129"/>
      <c r="TNI43" s="129"/>
      <c r="TNJ43" s="129"/>
      <c r="TNK43" s="129"/>
      <c r="TNL43" s="129"/>
      <c r="TNM43" s="129"/>
      <c r="TNN43" s="129"/>
      <c r="TNO43" s="129"/>
      <c r="TNP43" s="129"/>
      <c r="TNQ43" s="129"/>
      <c r="TNR43" s="129"/>
      <c r="TNS43" s="129"/>
      <c r="TNT43" s="129"/>
      <c r="TNU43" s="129"/>
      <c r="TNV43" s="129"/>
      <c r="TNW43" s="129"/>
      <c r="TNX43" s="129"/>
      <c r="TNY43" s="129"/>
      <c r="TNZ43" s="129"/>
      <c r="TOA43" s="129"/>
      <c r="TOB43" s="129"/>
      <c r="TOC43" s="129"/>
      <c r="TOD43" s="129"/>
      <c r="TOE43" s="129"/>
      <c r="TOF43" s="129"/>
      <c r="TOG43" s="129"/>
      <c r="TOH43" s="129"/>
      <c r="TOI43" s="129"/>
      <c r="TOJ43" s="129"/>
      <c r="TOK43" s="129"/>
      <c r="TOL43" s="129"/>
      <c r="TOM43" s="129"/>
      <c r="TON43" s="129"/>
      <c r="TOO43" s="129"/>
      <c r="TOP43" s="129"/>
      <c r="TOQ43" s="129"/>
      <c r="TOR43" s="129"/>
      <c r="TOS43" s="129"/>
      <c r="TOT43" s="129"/>
      <c r="TOU43" s="129"/>
      <c r="TOV43" s="129"/>
      <c r="TOW43" s="129"/>
      <c r="TOX43" s="129"/>
      <c r="TOY43" s="129"/>
      <c r="TOZ43" s="129"/>
      <c r="TPA43" s="129"/>
      <c r="TPB43" s="129"/>
      <c r="TPC43" s="129"/>
      <c r="TPD43" s="129"/>
      <c r="TPE43" s="129"/>
      <c r="TPF43" s="129"/>
      <c r="TPG43" s="129"/>
      <c r="TPH43" s="129"/>
      <c r="TPI43" s="129"/>
      <c r="TPJ43" s="129"/>
      <c r="TPK43" s="129"/>
      <c r="TPL43" s="129"/>
      <c r="TPM43" s="129"/>
      <c r="TPN43" s="129"/>
      <c r="TPO43" s="129"/>
      <c r="TPP43" s="129"/>
      <c r="TPQ43" s="129"/>
      <c r="TPR43" s="129"/>
      <c r="TPS43" s="129"/>
      <c r="TPT43" s="129"/>
      <c r="TPU43" s="129"/>
      <c r="TPV43" s="129"/>
      <c r="TPW43" s="129"/>
      <c r="TPX43" s="129"/>
      <c r="TPY43" s="129"/>
      <c r="TPZ43" s="129"/>
      <c r="TQA43" s="129"/>
      <c r="TQB43" s="129"/>
      <c r="TQC43" s="129"/>
      <c r="TQD43" s="129"/>
      <c r="TQE43" s="129"/>
      <c r="TQF43" s="129"/>
      <c r="TQG43" s="129"/>
      <c r="TQH43" s="129"/>
      <c r="TQI43" s="129"/>
      <c r="TQJ43" s="129"/>
      <c r="TQK43" s="129"/>
      <c r="TQL43" s="129"/>
      <c r="TQM43" s="129"/>
      <c r="TQN43" s="129"/>
      <c r="TQO43" s="129"/>
      <c r="TQP43" s="129"/>
      <c r="TQQ43" s="129"/>
      <c r="TQR43" s="129"/>
      <c r="TQS43" s="129"/>
      <c r="TQT43" s="129"/>
      <c r="TQU43" s="129"/>
      <c r="TQV43" s="129"/>
      <c r="TQW43" s="129"/>
      <c r="TQX43" s="129"/>
      <c r="TQY43" s="129"/>
      <c r="TQZ43" s="129"/>
      <c r="TRA43" s="129"/>
      <c r="TRB43" s="129"/>
      <c r="TRC43" s="129"/>
      <c r="TRD43" s="129"/>
      <c r="TRE43" s="129"/>
      <c r="TRF43" s="129"/>
      <c r="TRG43" s="129"/>
      <c r="TRH43" s="129"/>
      <c r="TRI43" s="129"/>
      <c r="TRJ43" s="129"/>
      <c r="TRK43" s="129"/>
      <c r="TRL43" s="129"/>
      <c r="TRM43" s="129"/>
      <c r="TRN43" s="129"/>
      <c r="TRO43" s="129"/>
      <c r="TRP43" s="129"/>
      <c r="TRQ43" s="129"/>
      <c r="TRR43" s="129"/>
      <c r="TRS43" s="129"/>
      <c r="TRT43" s="129"/>
      <c r="TRU43" s="129"/>
      <c r="TRV43" s="129"/>
      <c r="TRW43" s="129"/>
      <c r="TRX43" s="129"/>
      <c r="TRY43" s="129"/>
      <c r="TRZ43" s="129"/>
      <c r="TSA43" s="129"/>
      <c r="TSB43" s="129"/>
      <c r="TSC43" s="129"/>
      <c r="TSD43" s="129"/>
      <c r="TSE43" s="129"/>
      <c r="TSF43" s="129"/>
      <c r="TSG43" s="129"/>
      <c r="TSH43" s="129"/>
      <c r="TSI43" s="129"/>
      <c r="TSJ43" s="129"/>
      <c r="TSK43" s="129"/>
      <c r="TSL43" s="129"/>
      <c r="TSM43" s="129"/>
      <c r="TSN43" s="129"/>
      <c r="TSO43" s="129"/>
      <c r="TSP43" s="129"/>
      <c r="TSQ43" s="129"/>
      <c r="TSR43" s="129"/>
      <c r="TSS43" s="129"/>
      <c r="TST43" s="129"/>
      <c r="TSU43" s="129"/>
      <c r="TSV43" s="129"/>
      <c r="TSW43" s="129"/>
      <c r="TSX43" s="129"/>
      <c r="TSY43" s="129"/>
      <c r="TSZ43" s="129"/>
      <c r="TTA43" s="129"/>
      <c r="TTB43" s="129"/>
      <c r="TTC43" s="129"/>
      <c r="TTD43" s="129"/>
      <c r="TTE43" s="129"/>
      <c r="TTF43" s="129"/>
      <c r="TTG43" s="129"/>
      <c r="TTH43" s="129"/>
      <c r="TTI43" s="129"/>
      <c r="TTJ43" s="129"/>
      <c r="TTK43" s="129"/>
      <c r="TTL43" s="129"/>
      <c r="TTM43" s="129"/>
      <c r="TTN43" s="129"/>
      <c r="TTO43" s="129"/>
      <c r="TTP43" s="129"/>
      <c r="TTQ43" s="129"/>
      <c r="TTR43" s="129"/>
      <c r="TTS43" s="129"/>
      <c r="TTT43" s="129"/>
      <c r="TTU43" s="129"/>
      <c r="TTV43" s="129"/>
      <c r="TTW43" s="129"/>
      <c r="TTX43" s="129"/>
      <c r="TTY43" s="129"/>
      <c r="TTZ43" s="129"/>
      <c r="TUA43" s="129"/>
      <c r="TUB43" s="129"/>
      <c r="TUC43" s="129"/>
      <c r="TUD43" s="129"/>
      <c r="TUE43" s="129"/>
      <c r="TUF43" s="129"/>
      <c r="TUG43" s="129"/>
      <c r="TUH43" s="129"/>
      <c r="TUI43" s="129"/>
      <c r="TUJ43" s="129"/>
      <c r="TUK43" s="129"/>
      <c r="TUL43" s="129"/>
      <c r="TUM43" s="129"/>
      <c r="TUN43" s="129"/>
      <c r="TUO43" s="129"/>
      <c r="TUP43" s="129"/>
      <c r="TUQ43" s="129"/>
      <c r="TUR43" s="129"/>
      <c r="TUS43" s="129"/>
      <c r="TUT43" s="129"/>
      <c r="TUU43" s="129"/>
      <c r="TUV43" s="129"/>
      <c r="TUW43" s="129"/>
      <c r="TUX43" s="129"/>
      <c r="TUY43" s="129"/>
      <c r="TUZ43" s="129"/>
      <c r="TVA43" s="129"/>
      <c r="TVB43" s="129"/>
      <c r="TVC43" s="129"/>
      <c r="TVD43" s="129"/>
      <c r="TVE43" s="129"/>
      <c r="TVF43" s="129"/>
      <c r="TVG43" s="129"/>
      <c r="TVH43" s="129"/>
      <c r="TVI43" s="129"/>
      <c r="TVJ43" s="129"/>
      <c r="TVK43" s="129"/>
      <c r="TVL43" s="129"/>
      <c r="TVM43" s="129"/>
      <c r="TVN43" s="129"/>
      <c r="TVO43" s="129"/>
      <c r="TVP43" s="129"/>
      <c r="TVQ43" s="129"/>
      <c r="TVR43" s="129"/>
      <c r="TVS43" s="129"/>
      <c r="TVT43" s="129"/>
      <c r="TVU43" s="129"/>
      <c r="TVV43" s="129"/>
      <c r="TVW43" s="129"/>
      <c r="TVX43" s="129"/>
      <c r="TVY43" s="129"/>
      <c r="TVZ43" s="129"/>
      <c r="TWA43" s="129"/>
      <c r="TWB43" s="129"/>
      <c r="TWC43" s="129"/>
      <c r="TWD43" s="129"/>
      <c r="TWE43" s="129"/>
      <c r="TWF43" s="129"/>
      <c r="TWG43" s="129"/>
      <c r="TWH43" s="129"/>
      <c r="TWI43" s="129"/>
      <c r="TWJ43" s="129"/>
      <c r="TWK43" s="129"/>
      <c r="TWL43" s="129"/>
      <c r="TWM43" s="129"/>
      <c r="TWN43" s="129"/>
      <c r="TWO43" s="129"/>
      <c r="TWP43" s="129"/>
      <c r="TWQ43" s="129"/>
      <c r="TWR43" s="129"/>
      <c r="TWS43" s="129"/>
      <c r="TWT43" s="129"/>
      <c r="TWU43" s="129"/>
      <c r="TWV43" s="129"/>
      <c r="TWW43" s="129"/>
      <c r="TWX43" s="129"/>
      <c r="TWY43" s="129"/>
      <c r="TWZ43" s="129"/>
      <c r="TXA43" s="129"/>
      <c r="TXB43" s="129"/>
      <c r="TXC43" s="129"/>
      <c r="TXD43" s="129"/>
      <c r="TXE43" s="129"/>
      <c r="TXF43" s="129"/>
      <c r="TXG43" s="129"/>
      <c r="TXH43" s="129"/>
      <c r="TXI43" s="129"/>
      <c r="TXJ43" s="129"/>
      <c r="TXK43" s="129"/>
      <c r="TXL43" s="129"/>
      <c r="TXM43" s="129"/>
      <c r="TXN43" s="129"/>
      <c r="TXO43" s="129"/>
      <c r="TXP43" s="129"/>
      <c r="TXQ43" s="129"/>
      <c r="TXR43" s="129"/>
      <c r="TXS43" s="129"/>
      <c r="TXT43" s="129"/>
      <c r="TXU43" s="129"/>
      <c r="TXV43" s="129"/>
      <c r="TXW43" s="129"/>
      <c r="TXX43" s="129"/>
      <c r="TXY43" s="129"/>
      <c r="TXZ43" s="129"/>
      <c r="TYA43" s="129"/>
      <c r="TYB43" s="129"/>
      <c r="TYC43" s="129"/>
      <c r="TYD43" s="129"/>
      <c r="TYE43" s="129"/>
      <c r="TYF43" s="129"/>
      <c r="TYG43" s="129"/>
      <c r="TYH43" s="129"/>
      <c r="TYI43" s="129"/>
      <c r="TYJ43" s="129"/>
      <c r="TYK43" s="129"/>
      <c r="TYL43" s="129"/>
      <c r="TYM43" s="129"/>
      <c r="TYN43" s="129"/>
      <c r="TYO43" s="129"/>
      <c r="TYP43" s="129"/>
      <c r="TYQ43" s="129"/>
      <c r="TYR43" s="129"/>
      <c r="TYS43" s="129"/>
      <c r="TYT43" s="129"/>
      <c r="TYU43" s="129"/>
      <c r="TYV43" s="129"/>
      <c r="TYW43" s="129"/>
      <c r="TYX43" s="129"/>
      <c r="TYY43" s="129"/>
      <c r="TYZ43" s="129"/>
      <c r="TZA43" s="129"/>
      <c r="TZB43" s="129"/>
      <c r="TZC43" s="129"/>
      <c r="TZD43" s="129"/>
      <c r="TZE43" s="129"/>
      <c r="TZF43" s="129"/>
      <c r="TZG43" s="129"/>
      <c r="TZH43" s="129"/>
      <c r="TZI43" s="129"/>
      <c r="TZJ43" s="129"/>
      <c r="TZK43" s="129"/>
      <c r="TZL43" s="129"/>
      <c r="TZM43" s="129"/>
      <c r="TZN43" s="129"/>
      <c r="TZO43" s="129"/>
      <c r="TZP43" s="129"/>
      <c r="TZQ43" s="129"/>
      <c r="TZR43" s="129"/>
      <c r="TZS43" s="129"/>
      <c r="TZT43" s="129"/>
      <c r="TZU43" s="129"/>
      <c r="TZV43" s="129"/>
      <c r="TZW43" s="129"/>
      <c r="TZX43" s="129"/>
      <c r="TZY43" s="129"/>
      <c r="TZZ43" s="129"/>
      <c r="UAA43" s="129"/>
      <c r="UAB43" s="129"/>
      <c r="UAC43" s="129"/>
      <c r="UAD43" s="129"/>
      <c r="UAE43" s="129"/>
      <c r="UAF43" s="129"/>
      <c r="UAG43" s="129"/>
      <c r="UAH43" s="129"/>
      <c r="UAI43" s="129"/>
      <c r="UAJ43" s="129"/>
      <c r="UAK43" s="129"/>
      <c r="UAL43" s="129"/>
      <c r="UAM43" s="129"/>
      <c r="UAN43" s="129"/>
      <c r="UAO43" s="129"/>
      <c r="UAP43" s="129"/>
      <c r="UAQ43" s="129"/>
      <c r="UAR43" s="129"/>
      <c r="UAS43" s="129"/>
      <c r="UAT43" s="129"/>
      <c r="UAU43" s="129"/>
      <c r="UAV43" s="129"/>
      <c r="UAW43" s="129"/>
      <c r="UAX43" s="129"/>
      <c r="UAY43" s="129"/>
      <c r="UAZ43" s="129"/>
      <c r="UBA43" s="129"/>
      <c r="UBB43" s="129"/>
      <c r="UBC43" s="129"/>
      <c r="UBD43" s="129"/>
      <c r="UBE43" s="129"/>
      <c r="UBF43" s="129"/>
      <c r="UBG43" s="129"/>
      <c r="UBH43" s="129"/>
      <c r="UBI43" s="129"/>
      <c r="UBJ43" s="129"/>
      <c r="UBK43" s="129"/>
      <c r="UBL43" s="129"/>
      <c r="UBM43" s="129"/>
      <c r="UBN43" s="129"/>
      <c r="UBO43" s="129"/>
      <c r="UBP43" s="129"/>
      <c r="UBQ43" s="129"/>
      <c r="UBR43" s="129"/>
      <c r="UBS43" s="129"/>
      <c r="UBT43" s="129"/>
      <c r="UBU43" s="129"/>
      <c r="UBV43" s="129"/>
      <c r="UBW43" s="129"/>
      <c r="UBX43" s="129"/>
      <c r="UBY43" s="129"/>
      <c r="UBZ43" s="129"/>
      <c r="UCA43" s="129"/>
      <c r="UCB43" s="129"/>
      <c r="UCC43" s="129"/>
      <c r="UCD43" s="129"/>
      <c r="UCE43" s="129"/>
      <c r="UCF43" s="129"/>
      <c r="UCG43" s="129"/>
      <c r="UCH43" s="129"/>
      <c r="UCI43" s="129"/>
      <c r="UCJ43" s="129"/>
      <c r="UCK43" s="129"/>
      <c r="UCL43" s="129"/>
      <c r="UCM43" s="129"/>
      <c r="UCN43" s="129"/>
      <c r="UCO43" s="129"/>
      <c r="UCP43" s="129"/>
      <c r="UCQ43" s="129"/>
      <c r="UCR43" s="129"/>
      <c r="UCS43" s="129"/>
      <c r="UCT43" s="129"/>
      <c r="UCU43" s="129"/>
      <c r="UCV43" s="129"/>
      <c r="UCW43" s="129"/>
      <c r="UCX43" s="129"/>
      <c r="UCY43" s="129"/>
      <c r="UCZ43" s="129"/>
      <c r="UDA43" s="129"/>
      <c r="UDB43" s="129"/>
      <c r="UDC43" s="129"/>
      <c r="UDD43" s="129"/>
      <c r="UDE43" s="129"/>
      <c r="UDF43" s="129"/>
      <c r="UDG43" s="129"/>
      <c r="UDH43" s="129"/>
      <c r="UDI43" s="129"/>
      <c r="UDJ43" s="129"/>
      <c r="UDK43" s="129"/>
      <c r="UDL43" s="129"/>
      <c r="UDM43" s="129"/>
      <c r="UDN43" s="129"/>
      <c r="UDO43" s="129"/>
      <c r="UDP43" s="129"/>
      <c r="UDQ43" s="129"/>
      <c r="UDR43" s="129"/>
      <c r="UDS43" s="129"/>
      <c r="UDT43" s="129"/>
      <c r="UDU43" s="129"/>
      <c r="UDV43" s="129"/>
      <c r="UDW43" s="129"/>
      <c r="UDX43" s="129"/>
      <c r="UDY43" s="129"/>
      <c r="UDZ43" s="129"/>
      <c r="UEA43" s="129"/>
      <c r="UEB43" s="129"/>
      <c r="UEC43" s="129"/>
      <c r="UED43" s="129"/>
      <c r="UEE43" s="129"/>
      <c r="UEF43" s="129"/>
      <c r="UEG43" s="129"/>
      <c r="UEH43" s="129"/>
      <c r="UEI43" s="129"/>
      <c r="UEJ43" s="129"/>
      <c r="UEK43" s="129"/>
      <c r="UEL43" s="129"/>
      <c r="UEM43" s="129"/>
      <c r="UEN43" s="129"/>
      <c r="UEO43" s="129"/>
      <c r="UEP43" s="129"/>
      <c r="UEQ43" s="129"/>
      <c r="UER43" s="129"/>
      <c r="UES43" s="129"/>
      <c r="UET43" s="129"/>
      <c r="UEU43" s="129"/>
      <c r="UEV43" s="129"/>
      <c r="UEW43" s="129"/>
      <c r="UEX43" s="129"/>
      <c r="UEY43" s="129"/>
      <c r="UEZ43" s="129"/>
      <c r="UFA43" s="129"/>
      <c r="UFB43" s="129"/>
      <c r="UFC43" s="129"/>
      <c r="UFD43" s="129"/>
      <c r="UFE43" s="129"/>
      <c r="UFF43" s="129"/>
      <c r="UFG43" s="129"/>
      <c r="UFH43" s="129"/>
      <c r="UFI43" s="129"/>
      <c r="UFJ43" s="129"/>
      <c r="UFK43" s="129"/>
      <c r="UFL43" s="129"/>
      <c r="UFM43" s="129"/>
      <c r="UFN43" s="129"/>
      <c r="UFO43" s="129"/>
      <c r="UFP43" s="129"/>
      <c r="UFQ43" s="129"/>
      <c r="UFR43" s="129"/>
      <c r="UFS43" s="129"/>
      <c r="UFT43" s="129"/>
      <c r="UFU43" s="129"/>
      <c r="UFV43" s="129"/>
      <c r="UFW43" s="129"/>
      <c r="UFX43" s="129"/>
      <c r="UFY43" s="129"/>
      <c r="UFZ43" s="129"/>
      <c r="UGA43" s="129"/>
      <c r="UGB43" s="129"/>
      <c r="UGC43" s="129"/>
      <c r="UGD43" s="129"/>
      <c r="UGE43" s="129"/>
      <c r="UGF43" s="129"/>
      <c r="UGG43" s="129"/>
      <c r="UGH43" s="129"/>
      <c r="UGI43" s="129"/>
      <c r="UGJ43" s="129"/>
      <c r="UGK43" s="129"/>
      <c r="UGL43" s="129"/>
      <c r="UGM43" s="129"/>
      <c r="UGN43" s="129"/>
      <c r="UGO43" s="129"/>
      <c r="UGP43" s="129"/>
      <c r="UGQ43" s="129"/>
      <c r="UGR43" s="129"/>
      <c r="UGS43" s="129"/>
      <c r="UGT43" s="129"/>
      <c r="UGU43" s="129"/>
      <c r="UGV43" s="129"/>
      <c r="UGW43" s="129"/>
      <c r="UGX43" s="129"/>
      <c r="UGY43" s="129"/>
      <c r="UGZ43" s="129"/>
      <c r="UHA43" s="129"/>
      <c r="UHB43" s="129"/>
      <c r="UHC43" s="129"/>
      <c r="UHD43" s="129"/>
      <c r="UHE43" s="129"/>
      <c r="UHF43" s="129"/>
      <c r="UHG43" s="129"/>
      <c r="UHH43" s="129"/>
      <c r="UHI43" s="129"/>
      <c r="UHJ43" s="129"/>
      <c r="UHK43" s="129"/>
      <c r="UHL43" s="129"/>
      <c r="UHM43" s="129"/>
      <c r="UHN43" s="129"/>
      <c r="UHO43" s="129"/>
      <c r="UHP43" s="129"/>
      <c r="UHQ43" s="129"/>
      <c r="UHR43" s="129"/>
      <c r="UHS43" s="129"/>
      <c r="UHT43" s="129"/>
      <c r="UHU43" s="129"/>
      <c r="UHV43" s="129"/>
      <c r="UHW43" s="129"/>
      <c r="UHX43" s="129"/>
      <c r="UHY43" s="129"/>
      <c r="UHZ43" s="129"/>
      <c r="UIA43" s="129"/>
      <c r="UIB43" s="129"/>
      <c r="UIC43" s="129"/>
      <c r="UID43" s="129"/>
      <c r="UIE43" s="129"/>
      <c r="UIF43" s="129"/>
      <c r="UIG43" s="129"/>
      <c r="UIH43" s="129"/>
      <c r="UII43" s="129"/>
      <c r="UIJ43" s="129"/>
      <c r="UIK43" s="129"/>
      <c r="UIL43" s="129"/>
      <c r="UIM43" s="129"/>
      <c r="UIN43" s="129"/>
      <c r="UIO43" s="129"/>
      <c r="UIP43" s="129"/>
      <c r="UIQ43" s="129"/>
      <c r="UIR43" s="129"/>
      <c r="UIS43" s="129"/>
      <c r="UIT43" s="129"/>
      <c r="UIU43" s="129"/>
      <c r="UIV43" s="129"/>
      <c r="UIW43" s="129"/>
      <c r="UIX43" s="129"/>
      <c r="UIY43" s="129"/>
      <c r="UIZ43" s="129"/>
      <c r="UJA43" s="129"/>
      <c r="UJB43" s="129"/>
      <c r="UJC43" s="129"/>
      <c r="UJD43" s="129"/>
      <c r="UJE43" s="129"/>
      <c r="UJF43" s="129"/>
      <c r="UJG43" s="129"/>
      <c r="UJH43" s="129"/>
      <c r="UJI43" s="129"/>
      <c r="UJJ43" s="129"/>
      <c r="UJK43" s="129"/>
      <c r="UJL43" s="129"/>
      <c r="UJM43" s="129"/>
      <c r="UJN43" s="129"/>
      <c r="UJO43" s="129"/>
      <c r="UJP43" s="129"/>
      <c r="UJQ43" s="129"/>
      <c r="UJR43" s="129"/>
      <c r="UJS43" s="129"/>
      <c r="UJT43" s="129"/>
      <c r="UJU43" s="129"/>
      <c r="UJV43" s="129"/>
      <c r="UJW43" s="129"/>
      <c r="UJX43" s="129"/>
      <c r="UJY43" s="129"/>
      <c r="UJZ43" s="129"/>
      <c r="UKA43" s="129"/>
      <c r="UKB43" s="129"/>
      <c r="UKC43" s="129"/>
      <c r="UKD43" s="129"/>
      <c r="UKE43" s="129"/>
      <c r="UKF43" s="129"/>
      <c r="UKG43" s="129"/>
      <c r="UKH43" s="129"/>
      <c r="UKI43" s="129"/>
      <c r="UKJ43" s="129"/>
      <c r="UKK43" s="129"/>
      <c r="UKL43" s="129"/>
      <c r="UKM43" s="129"/>
      <c r="UKN43" s="129"/>
      <c r="UKO43" s="129"/>
      <c r="UKP43" s="129"/>
      <c r="UKQ43" s="129"/>
      <c r="UKR43" s="129"/>
      <c r="UKS43" s="129"/>
      <c r="UKT43" s="129"/>
      <c r="UKU43" s="129"/>
      <c r="UKV43" s="129"/>
      <c r="UKW43" s="129"/>
      <c r="UKX43" s="129"/>
      <c r="UKY43" s="129"/>
      <c r="UKZ43" s="129"/>
      <c r="ULA43" s="129"/>
      <c r="ULB43" s="129"/>
      <c r="ULC43" s="129"/>
      <c r="ULD43" s="129"/>
      <c r="ULE43" s="129"/>
      <c r="ULF43" s="129"/>
      <c r="ULG43" s="129"/>
      <c r="ULH43" s="129"/>
      <c r="ULI43" s="129"/>
      <c r="ULJ43" s="129"/>
      <c r="ULK43" s="129"/>
      <c r="ULL43" s="129"/>
      <c r="ULM43" s="129"/>
      <c r="ULN43" s="129"/>
      <c r="ULO43" s="129"/>
      <c r="ULP43" s="129"/>
      <c r="ULQ43" s="129"/>
      <c r="ULR43" s="129"/>
      <c r="ULS43" s="129"/>
      <c r="ULT43" s="129"/>
      <c r="ULU43" s="129"/>
      <c r="ULV43" s="129"/>
      <c r="ULW43" s="129"/>
      <c r="ULX43" s="129"/>
      <c r="ULY43" s="129"/>
      <c r="ULZ43" s="129"/>
      <c r="UMA43" s="129"/>
      <c r="UMB43" s="129"/>
      <c r="UMC43" s="129"/>
      <c r="UMD43" s="129"/>
      <c r="UME43" s="129"/>
      <c r="UMF43" s="129"/>
      <c r="UMG43" s="129"/>
      <c r="UMH43" s="129"/>
      <c r="UMI43" s="129"/>
      <c r="UMJ43" s="129"/>
      <c r="UMK43" s="129"/>
      <c r="UML43" s="129"/>
      <c r="UMM43" s="129"/>
      <c r="UMN43" s="129"/>
      <c r="UMO43" s="129"/>
      <c r="UMP43" s="129"/>
      <c r="UMQ43" s="129"/>
      <c r="UMR43" s="129"/>
      <c r="UMS43" s="129"/>
      <c r="UMT43" s="129"/>
      <c r="UMU43" s="129"/>
      <c r="UMV43" s="129"/>
      <c r="UMW43" s="129"/>
      <c r="UMX43" s="129"/>
      <c r="UMY43" s="129"/>
      <c r="UMZ43" s="129"/>
      <c r="UNA43" s="129"/>
      <c r="UNB43" s="129"/>
      <c r="UNC43" s="129"/>
      <c r="UND43" s="129"/>
      <c r="UNE43" s="129"/>
      <c r="UNF43" s="129"/>
      <c r="UNG43" s="129"/>
      <c r="UNH43" s="129"/>
      <c r="UNI43" s="129"/>
      <c r="UNJ43" s="129"/>
      <c r="UNK43" s="129"/>
      <c r="UNL43" s="129"/>
      <c r="UNM43" s="129"/>
      <c r="UNN43" s="129"/>
      <c r="UNO43" s="129"/>
      <c r="UNP43" s="129"/>
      <c r="UNQ43" s="129"/>
      <c r="UNR43" s="129"/>
      <c r="UNS43" s="129"/>
      <c r="UNT43" s="129"/>
      <c r="UNU43" s="129"/>
      <c r="UNV43" s="129"/>
      <c r="UNW43" s="129"/>
      <c r="UNX43" s="129"/>
      <c r="UNY43" s="129"/>
      <c r="UNZ43" s="129"/>
      <c r="UOA43" s="129"/>
      <c r="UOB43" s="129"/>
      <c r="UOC43" s="129"/>
      <c r="UOD43" s="129"/>
      <c r="UOE43" s="129"/>
      <c r="UOF43" s="129"/>
      <c r="UOG43" s="129"/>
      <c r="UOH43" s="129"/>
      <c r="UOI43" s="129"/>
      <c r="UOJ43" s="129"/>
      <c r="UOK43" s="129"/>
      <c r="UOL43" s="129"/>
      <c r="UOM43" s="129"/>
      <c r="UON43" s="129"/>
      <c r="UOO43" s="129"/>
      <c r="UOP43" s="129"/>
      <c r="UOQ43" s="129"/>
      <c r="UOR43" s="129"/>
      <c r="UOS43" s="129"/>
      <c r="UOT43" s="129"/>
      <c r="UOU43" s="129"/>
      <c r="UOV43" s="129"/>
      <c r="UOW43" s="129"/>
      <c r="UOX43" s="129"/>
      <c r="UOY43" s="129"/>
      <c r="UOZ43" s="129"/>
      <c r="UPA43" s="129"/>
      <c r="UPB43" s="129"/>
      <c r="UPC43" s="129"/>
      <c r="UPD43" s="129"/>
      <c r="UPE43" s="129"/>
      <c r="UPF43" s="129"/>
      <c r="UPG43" s="129"/>
      <c r="UPH43" s="129"/>
      <c r="UPI43" s="129"/>
      <c r="UPJ43" s="129"/>
      <c r="UPK43" s="129"/>
      <c r="UPL43" s="129"/>
      <c r="UPM43" s="129"/>
      <c r="UPN43" s="129"/>
      <c r="UPO43" s="129"/>
      <c r="UPP43" s="129"/>
      <c r="UPQ43" s="129"/>
      <c r="UPR43" s="129"/>
      <c r="UPS43" s="129"/>
      <c r="UPT43" s="129"/>
      <c r="UPU43" s="129"/>
      <c r="UPV43" s="129"/>
      <c r="UPW43" s="129"/>
      <c r="UPX43" s="129"/>
      <c r="UPY43" s="129"/>
      <c r="UPZ43" s="129"/>
      <c r="UQA43" s="129"/>
      <c r="UQB43" s="129"/>
      <c r="UQC43" s="129"/>
      <c r="UQD43" s="129"/>
      <c r="UQE43" s="129"/>
      <c r="UQF43" s="129"/>
      <c r="UQG43" s="129"/>
      <c r="UQH43" s="129"/>
      <c r="UQI43" s="129"/>
      <c r="UQJ43" s="129"/>
      <c r="UQK43" s="129"/>
      <c r="UQL43" s="129"/>
      <c r="UQM43" s="129"/>
      <c r="UQN43" s="129"/>
      <c r="UQO43" s="129"/>
      <c r="UQP43" s="129"/>
      <c r="UQQ43" s="129"/>
      <c r="UQR43" s="129"/>
      <c r="UQS43" s="129"/>
      <c r="UQT43" s="129"/>
      <c r="UQU43" s="129"/>
      <c r="UQV43" s="129"/>
      <c r="UQW43" s="129"/>
      <c r="UQX43" s="129"/>
      <c r="UQY43" s="129"/>
      <c r="UQZ43" s="129"/>
      <c r="URA43" s="129"/>
      <c r="URB43" s="129"/>
      <c r="URC43" s="129"/>
      <c r="URD43" s="129"/>
      <c r="URE43" s="129"/>
      <c r="URF43" s="129"/>
      <c r="URG43" s="129"/>
      <c r="URH43" s="129"/>
      <c r="URI43" s="129"/>
      <c r="URJ43" s="129"/>
      <c r="URK43" s="129"/>
      <c r="URL43" s="129"/>
      <c r="URM43" s="129"/>
      <c r="URN43" s="129"/>
      <c r="URO43" s="129"/>
      <c r="URP43" s="129"/>
      <c r="URQ43" s="129"/>
      <c r="URR43" s="129"/>
      <c r="URS43" s="129"/>
      <c r="URT43" s="129"/>
      <c r="URU43" s="129"/>
      <c r="URV43" s="129"/>
      <c r="URW43" s="129"/>
      <c r="URX43" s="129"/>
      <c r="URY43" s="129"/>
      <c r="URZ43" s="129"/>
      <c r="USA43" s="129"/>
      <c r="USB43" s="129"/>
      <c r="USC43" s="129"/>
      <c r="USD43" s="129"/>
      <c r="USE43" s="129"/>
      <c r="USF43" s="129"/>
      <c r="USG43" s="129"/>
      <c r="USH43" s="129"/>
      <c r="USI43" s="129"/>
      <c r="USJ43" s="129"/>
      <c r="USK43" s="129"/>
      <c r="USL43" s="129"/>
      <c r="USM43" s="129"/>
      <c r="USN43" s="129"/>
      <c r="USO43" s="129"/>
      <c r="USP43" s="129"/>
      <c r="USQ43" s="129"/>
      <c r="USR43" s="129"/>
      <c r="USS43" s="129"/>
      <c r="UST43" s="129"/>
      <c r="USU43" s="129"/>
      <c r="USV43" s="129"/>
      <c r="USW43" s="129"/>
      <c r="USX43" s="129"/>
      <c r="USY43" s="129"/>
      <c r="USZ43" s="129"/>
      <c r="UTA43" s="129"/>
      <c r="UTB43" s="129"/>
      <c r="UTC43" s="129"/>
      <c r="UTD43" s="129"/>
      <c r="UTE43" s="129"/>
      <c r="UTF43" s="129"/>
      <c r="UTG43" s="129"/>
      <c r="UTH43" s="129"/>
      <c r="UTI43" s="129"/>
      <c r="UTJ43" s="129"/>
      <c r="UTK43" s="129"/>
      <c r="UTL43" s="129"/>
      <c r="UTM43" s="129"/>
      <c r="UTN43" s="129"/>
      <c r="UTO43" s="129"/>
      <c r="UTP43" s="129"/>
      <c r="UTQ43" s="129"/>
      <c r="UTR43" s="129"/>
      <c r="UTS43" s="129"/>
      <c r="UTT43" s="129"/>
      <c r="UTU43" s="129"/>
      <c r="UTV43" s="129"/>
      <c r="UTW43" s="129"/>
      <c r="UTX43" s="129"/>
      <c r="UTY43" s="129"/>
      <c r="UTZ43" s="129"/>
      <c r="UUA43" s="129"/>
      <c r="UUB43" s="129"/>
      <c r="UUC43" s="129"/>
      <c r="UUD43" s="129"/>
      <c r="UUE43" s="129"/>
      <c r="UUF43" s="129"/>
      <c r="UUG43" s="129"/>
      <c r="UUH43" s="129"/>
      <c r="UUI43" s="129"/>
      <c r="UUJ43" s="129"/>
      <c r="UUK43" s="129"/>
      <c r="UUL43" s="129"/>
      <c r="UUM43" s="129"/>
      <c r="UUN43" s="129"/>
      <c r="UUO43" s="129"/>
      <c r="UUP43" s="129"/>
      <c r="UUQ43" s="129"/>
      <c r="UUR43" s="129"/>
      <c r="UUS43" s="129"/>
      <c r="UUT43" s="129"/>
      <c r="UUU43" s="129"/>
      <c r="UUV43" s="129"/>
      <c r="UUW43" s="129"/>
      <c r="UUX43" s="129"/>
      <c r="UUY43" s="129"/>
      <c r="UUZ43" s="129"/>
      <c r="UVA43" s="129"/>
      <c r="UVB43" s="129"/>
      <c r="UVC43" s="129"/>
      <c r="UVD43" s="129"/>
      <c r="UVE43" s="129"/>
      <c r="UVF43" s="129"/>
      <c r="UVG43" s="129"/>
      <c r="UVH43" s="129"/>
      <c r="UVI43" s="129"/>
      <c r="UVJ43" s="129"/>
      <c r="UVK43" s="129"/>
      <c r="UVL43" s="129"/>
      <c r="UVM43" s="129"/>
      <c r="UVN43" s="129"/>
      <c r="UVO43" s="129"/>
      <c r="UVP43" s="129"/>
      <c r="UVQ43" s="129"/>
      <c r="UVR43" s="129"/>
      <c r="UVS43" s="129"/>
      <c r="UVT43" s="129"/>
      <c r="UVU43" s="129"/>
      <c r="UVV43" s="129"/>
      <c r="UVW43" s="129"/>
      <c r="UVX43" s="129"/>
      <c r="UVY43" s="129"/>
      <c r="UVZ43" s="129"/>
      <c r="UWA43" s="129"/>
      <c r="UWB43" s="129"/>
      <c r="UWC43" s="129"/>
      <c r="UWD43" s="129"/>
      <c r="UWE43" s="129"/>
      <c r="UWF43" s="129"/>
      <c r="UWG43" s="129"/>
      <c r="UWH43" s="129"/>
      <c r="UWI43" s="129"/>
      <c r="UWJ43" s="129"/>
      <c r="UWK43" s="129"/>
      <c r="UWL43" s="129"/>
      <c r="UWM43" s="129"/>
      <c r="UWN43" s="129"/>
      <c r="UWO43" s="129"/>
      <c r="UWP43" s="129"/>
      <c r="UWQ43" s="129"/>
      <c r="UWR43" s="129"/>
      <c r="UWS43" s="129"/>
      <c r="UWT43" s="129"/>
      <c r="UWU43" s="129"/>
      <c r="UWV43" s="129"/>
      <c r="UWW43" s="129"/>
      <c r="UWX43" s="129"/>
      <c r="UWY43" s="129"/>
      <c r="UWZ43" s="129"/>
      <c r="UXA43" s="129"/>
      <c r="UXB43" s="129"/>
      <c r="UXC43" s="129"/>
      <c r="UXD43" s="129"/>
      <c r="UXE43" s="129"/>
      <c r="UXF43" s="129"/>
      <c r="UXG43" s="129"/>
      <c r="UXH43" s="129"/>
      <c r="UXI43" s="129"/>
      <c r="UXJ43" s="129"/>
      <c r="UXK43" s="129"/>
      <c r="UXL43" s="129"/>
      <c r="UXM43" s="129"/>
      <c r="UXN43" s="129"/>
      <c r="UXO43" s="129"/>
      <c r="UXP43" s="129"/>
      <c r="UXQ43" s="129"/>
      <c r="UXR43" s="129"/>
      <c r="UXS43" s="129"/>
      <c r="UXT43" s="129"/>
      <c r="UXU43" s="129"/>
      <c r="UXV43" s="129"/>
      <c r="UXW43" s="129"/>
      <c r="UXX43" s="129"/>
      <c r="UXY43" s="129"/>
      <c r="UXZ43" s="129"/>
      <c r="UYA43" s="129"/>
      <c r="UYB43" s="129"/>
      <c r="UYC43" s="129"/>
      <c r="UYD43" s="129"/>
      <c r="UYE43" s="129"/>
      <c r="UYF43" s="129"/>
      <c r="UYG43" s="129"/>
      <c r="UYH43" s="129"/>
      <c r="UYI43" s="129"/>
      <c r="UYJ43" s="129"/>
      <c r="UYK43" s="129"/>
      <c r="UYL43" s="129"/>
      <c r="UYM43" s="129"/>
      <c r="UYN43" s="129"/>
      <c r="UYO43" s="129"/>
      <c r="UYP43" s="129"/>
      <c r="UYQ43" s="129"/>
      <c r="UYR43" s="129"/>
      <c r="UYS43" s="129"/>
      <c r="UYT43" s="129"/>
      <c r="UYU43" s="129"/>
      <c r="UYV43" s="129"/>
      <c r="UYW43" s="129"/>
      <c r="UYX43" s="129"/>
      <c r="UYY43" s="129"/>
      <c r="UYZ43" s="129"/>
      <c r="UZA43" s="129"/>
      <c r="UZB43" s="129"/>
      <c r="UZC43" s="129"/>
      <c r="UZD43" s="129"/>
      <c r="UZE43" s="129"/>
      <c r="UZF43" s="129"/>
      <c r="UZG43" s="129"/>
      <c r="UZH43" s="129"/>
      <c r="UZI43" s="129"/>
      <c r="UZJ43" s="129"/>
      <c r="UZK43" s="129"/>
      <c r="UZL43" s="129"/>
      <c r="UZM43" s="129"/>
      <c r="UZN43" s="129"/>
      <c r="UZO43" s="129"/>
      <c r="UZP43" s="129"/>
      <c r="UZQ43" s="129"/>
      <c r="UZR43" s="129"/>
      <c r="UZS43" s="129"/>
      <c r="UZT43" s="129"/>
      <c r="UZU43" s="129"/>
      <c r="UZV43" s="129"/>
      <c r="UZW43" s="129"/>
      <c r="UZX43" s="129"/>
      <c r="UZY43" s="129"/>
      <c r="UZZ43" s="129"/>
      <c r="VAA43" s="129"/>
      <c r="VAB43" s="129"/>
      <c r="VAC43" s="129"/>
      <c r="VAD43" s="129"/>
      <c r="VAE43" s="129"/>
      <c r="VAF43" s="129"/>
      <c r="VAG43" s="129"/>
      <c r="VAH43" s="129"/>
      <c r="VAI43" s="129"/>
      <c r="VAJ43" s="129"/>
      <c r="VAK43" s="129"/>
      <c r="VAL43" s="129"/>
      <c r="VAM43" s="129"/>
      <c r="VAN43" s="129"/>
      <c r="VAO43" s="129"/>
      <c r="VAP43" s="129"/>
      <c r="VAQ43" s="129"/>
      <c r="VAR43" s="129"/>
      <c r="VAS43" s="129"/>
      <c r="VAT43" s="129"/>
      <c r="VAU43" s="129"/>
      <c r="VAV43" s="129"/>
      <c r="VAW43" s="129"/>
      <c r="VAX43" s="129"/>
      <c r="VAY43" s="129"/>
      <c r="VAZ43" s="129"/>
      <c r="VBA43" s="129"/>
      <c r="VBB43" s="129"/>
      <c r="VBC43" s="129"/>
      <c r="VBD43" s="129"/>
      <c r="VBE43" s="129"/>
      <c r="VBF43" s="129"/>
      <c r="VBG43" s="129"/>
      <c r="VBH43" s="129"/>
      <c r="VBI43" s="129"/>
      <c r="VBJ43" s="129"/>
      <c r="VBK43" s="129"/>
      <c r="VBL43" s="129"/>
      <c r="VBM43" s="129"/>
      <c r="VBN43" s="129"/>
      <c r="VBO43" s="129"/>
      <c r="VBP43" s="129"/>
      <c r="VBQ43" s="129"/>
      <c r="VBR43" s="129"/>
      <c r="VBS43" s="129"/>
      <c r="VBT43" s="129"/>
      <c r="VBU43" s="129"/>
      <c r="VBV43" s="129"/>
      <c r="VBW43" s="129"/>
      <c r="VBX43" s="129"/>
      <c r="VBY43" s="129"/>
      <c r="VBZ43" s="129"/>
      <c r="VCA43" s="129"/>
      <c r="VCB43" s="129"/>
      <c r="VCC43" s="129"/>
      <c r="VCD43" s="129"/>
      <c r="VCE43" s="129"/>
      <c r="VCF43" s="129"/>
      <c r="VCG43" s="129"/>
      <c r="VCH43" s="129"/>
      <c r="VCI43" s="129"/>
      <c r="VCJ43" s="129"/>
      <c r="VCK43" s="129"/>
      <c r="VCL43" s="129"/>
      <c r="VCM43" s="129"/>
      <c r="VCN43" s="129"/>
      <c r="VCO43" s="129"/>
      <c r="VCP43" s="129"/>
      <c r="VCQ43" s="129"/>
      <c r="VCR43" s="129"/>
      <c r="VCS43" s="129"/>
      <c r="VCT43" s="129"/>
      <c r="VCU43" s="129"/>
      <c r="VCV43" s="129"/>
      <c r="VCW43" s="129"/>
      <c r="VCX43" s="129"/>
      <c r="VCY43" s="129"/>
      <c r="VCZ43" s="129"/>
      <c r="VDA43" s="129"/>
      <c r="VDB43" s="129"/>
      <c r="VDC43" s="129"/>
      <c r="VDD43" s="129"/>
      <c r="VDE43" s="129"/>
      <c r="VDF43" s="129"/>
      <c r="VDG43" s="129"/>
      <c r="VDH43" s="129"/>
      <c r="VDI43" s="129"/>
      <c r="VDJ43" s="129"/>
      <c r="VDK43" s="129"/>
      <c r="VDL43" s="129"/>
      <c r="VDM43" s="129"/>
      <c r="VDN43" s="129"/>
      <c r="VDO43" s="129"/>
      <c r="VDP43" s="129"/>
      <c r="VDQ43" s="129"/>
      <c r="VDR43" s="129"/>
      <c r="VDS43" s="129"/>
      <c r="VDT43" s="129"/>
      <c r="VDU43" s="129"/>
      <c r="VDV43" s="129"/>
      <c r="VDW43" s="129"/>
      <c r="VDX43" s="129"/>
      <c r="VDY43" s="129"/>
      <c r="VDZ43" s="129"/>
      <c r="VEA43" s="129"/>
      <c r="VEB43" s="129"/>
      <c r="VEC43" s="129"/>
      <c r="VED43" s="129"/>
      <c r="VEE43" s="129"/>
      <c r="VEF43" s="129"/>
      <c r="VEG43" s="129"/>
      <c r="VEH43" s="129"/>
      <c r="VEI43" s="129"/>
      <c r="VEJ43" s="129"/>
      <c r="VEK43" s="129"/>
      <c r="VEL43" s="129"/>
      <c r="VEM43" s="129"/>
      <c r="VEN43" s="129"/>
      <c r="VEO43" s="129"/>
      <c r="VEP43" s="129"/>
      <c r="VEQ43" s="129"/>
      <c r="VER43" s="129"/>
      <c r="VES43" s="129"/>
      <c r="VET43" s="129"/>
      <c r="VEU43" s="129"/>
      <c r="VEV43" s="129"/>
      <c r="VEW43" s="129"/>
      <c r="VEX43" s="129"/>
      <c r="VEY43" s="129"/>
      <c r="VEZ43" s="129"/>
      <c r="VFA43" s="129"/>
      <c r="VFB43" s="129"/>
      <c r="VFC43" s="129"/>
      <c r="VFD43" s="129"/>
      <c r="VFE43" s="129"/>
      <c r="VFF43" s="129"/>
      <c r="VFG43" s="129"/>
      <c r="VFH43" s="129"/>
      <c r="VFI43" s="129"/>
      <c r="VFJ43" s="129"/>
      <c r="VFK43" s="129"/>
      <c r="VFL43" s="129"/>
      <c r="VFM43" s="129"/>
      <c r="VFN43" s="129"/>
      <c r="VFO43" s="129"/>
      <c r="VFP43" s="129"/>
      <c r="VFQ43" s="129"/>
      <c r="VFR43" s="129"/>
      <c r="VFS43" s="129"/>
      <c r="VFT43" s="129"/>
      <c r="VFU43" s="129"/>
      <c r="VFV43" s="129"/>
      <c r="VFW43" s="129"/>
      <c r="VFX43" s="129"/>
      <c r="VFY43" s="129"/>
      <c r="VFZ43" s="129"/>
      <c r="VGA43" s="129"/>
      <c r="VGB43" s="129"/>
      <c r="VGC43" s="129"/>
      <c r="VGD43" s="129"/>
      <c r="VGE43" s="129"/>
      <c r="VGF43" s="129"/>
      <c r="VGG43" s="129"/>
      <c r="VGH43" s="129"/>
      <c r="VGI43" s="129"/>
      <c r="VGJ43" s="129"/>
      <c r="VGK43" s="129"/>
      <c r="VGL43" s="129"/>
      <c r="VGM43" s="129"/>
      <c r="VGN43" s="129"/>
      <c r="VGO43" s="129"/>
      <c r="VGP43" s="129"/>
      <c r="VGQ43" s="129"/>
      <c r="VGR43" s="129"/>
      <c r="VGS43" s="129"/>
      <c r="VGT43" s="129"/>
      <c r="VGU43" s="129"/>
      <c r="VGV43" s="129"/>
      <c r="VGW43" s="129"/>
      <c r="VGX43" s="129"/>
      <c r="VGY43" s="129"/>
      <c r="VGZ43" s="129"/>
      <c r="VHA43" s="129"/>
      <c r="VHB43" s="129"/>
      <c r="VHC43" s="129"/>
      <c r="VHD43" s="129"/>
      <c r="VHE43" s="129"/>
      <c r="VHF43" s="129"/>
      <c r="VHG43" s="129"/>
      <c r="VHH43" s="129"/>
      <c r="VHI43" s="129"/>
      <c r="VHJ43" s="129"/>
      <c r="VHK43" s="129"/>
      <c r="VHL43" s="129"/>
      <c r="VHM43" s="129"/>
      <c r="VHN43" s="129"/>
      <c r="VHO43" s="129"/>
      <c r="VHP43" s="129"/>
      <c r="VHQ43" s="129"/>
      <c r="VHR43" s="129"/>
      <c r="VHS43" s="129"/>
      <c r="VHT43" s="129"/>
      <c r="VHU43" s="129"/>
      <c r="VHV43" s="129"/>
      <c r="VHW43" s="129"/>
      <c r="VHX43" s="129"/>
      <c r="VHY43" s="129"/>
      <c r="VHZ43" s="129"/>
      <c r="VIA43" s="129"/>
      <c r="VIB43" s="129"/>
      <c r="VIC43" s="129"/>
      <c r="VID43" s="129"/>
      <c r="VIE43" s="129"/>
      <c r="VIF43" s="129"/>
      <c r="VIG43" s="129"/>
      <c r="VIH43" s="129"/>
      <c r="VII43" s="129"/>
      <c r="VIJ43" s="129"/>
      <c r="VIK43" s="129"/>
      <c r="VIL43" s="129"/>
      <c r="VIM43" s="129"/>
      <c r="VIN43" s="129"/>
      <c r="VIO43" s="129"/>
      <c r="VIP43" s="129"/>
      <c r="VIQ43" s="129"/>
      <c r="VIR43" s="129"/>
      <c r="VIS43" s="129"/>
      <c r="VIT43" s="129"/>
      <c r="VIU43" s="129"/>
      <c r="VIV43" s="129"/>
      <c r="VIW43" s="129"/>
      <c r="VIX43" s="129"/>
      <c r="VIY43" s="129"/>
      <c r="VIZ43" s="129"/>
      <c r="VJA43" s="129"/>
      <c r="VJB43" s="129"/>
      <c r="VJC43" s="129"/>
      <c r="VJD43" s="129"/>
      <c r="VJE43" s="129"/>
      <c r="VJF43" s="129"/>
      <c r="VJG43" s="129"/>
      <c r="VJH43" s="129"/>
      <c r="VJI43" s="129"/>
      <c r="VJJ43" s="129"/>
      <c r="VJK43" s="129"/>
      <c r="VJL43" s="129"/>
      <c r="VJM43" s="129"/>
      <c r="VJN43" s="129"/>
      <c r="VJO43" s="129"/>
      <c r="VJP43" s="129"/>
      <c r="VJQ43" s="129"/>
      <c r="VJR43" s="129"/>
      <c r="VJS43" s="129"/>
      <c r="VJT43" s="129"/>
      <c r="VJU43" s="129"/>
      <c r="VJV43" s="129"/>
      <c r="VJW43" s="129"/>
      <c r="VJX43" s="129"/>
      <c r="VJY43" s="129"/>
      <c r="VJZ43" s="129"/>
      <c r="VKA43" s="129"/>
      <c r="VKB43" s="129"/>
      <c r="VKC43" s="129"/>
      <c r="VKD43" s="129"/>
      <c r="VKE43" s="129"/>
      <c r="VKF43" s="129"/>
      <c r="VKG43" s="129"/>
      <c r="VKH43" s="129"/>
      <c r="VKI43" s="129"/>
      <c r="VKJ43" s="129"/>
      <c r="VKK43" s="129"/>
      <c r="VKL43" s="129"/>
      <c r="VKM43" s="129"/>
      <c r="VKN43" s="129"/>
      <c r="VKO43" s="129"/>
      <c r="VKP43" s="129"/>
      <c r="VKQ43" s="129"/>
      <c r="VKR43" s="129"/>
      <c r="VKS43" s="129"/>
      <c r="VKT43" s="129"/>
      <c r="VKU43" s="129"/>
      <c r="VKV43" s="129"/>
      <c r="VKW43" s="129"/>
      <c r="VKX43" s="129"/>
      <c r="VKY43" s="129"/>
      <c r="VKZ43" s="129"/>
      <c r="VLA43" s="129"/>
      <c r="VLB43" s="129"/>
      <c r="VLC43" s="129"/>
      <c r="VLD43" s="129"/>
      <c r="VLE43" s="129"/>
      <c r="VLF43" s="129"/>
      <c r="VLG43" s="129"/>
      <c r="VLH43" s="129"/>
      <c r="VLI43" s="129"/>
      <c r="VLJ43" s="129"/>
      <c r="VLK43" s="129"/>
      <c r="VLL43" s="129"/>
      <c r="VLM43" s="129"/>
      <c r="VLN43" s="129"/>
      <c r="VLO43" s="129"/>
      <c r="VLP43" s="129"/>
      <c r="VLQ43" s="129"/>
      <c r="VLR43" s="129"/>
      <c r="VLS43" s="129"/>
      <c r="VLT43" s="129"/>
      <c r="VLU43" s="129"/>
      <c r="VLV43" s="129"/>
      <c r="VLW43" s="129"/>
      <c r="VLX43" s="129"/>
      <c r="VLY43" s="129"/>
      <c r="VLZ43" s="129"/>
      <c r="VMA43" s="129"/>
      <c r="VMB43" s="129"/>
      <c r="VMC43" s="129"/>
      <c r="VMD43" s="129"/>
      <c r="VME43" s="129"/>
      <c r="VMF43" s="129"/>
      <c r="VMG43" s="129"/>
      <c r="VMH43" s="129"/>
      <c r="VMI43" s="129"/>
      <c r="VMJ43" s="129"/>
      <c r="VMK43" s="129"/>
      <c r="VML43" s="129"/>
      <c r="VMM43" s="129"/>
      <c r="VMN43" s="129"/>
      <c r="VMO43" s="129"/>
      <c r="VMP43" s="129"/>
      <c r="VMQ43" s="129"/>
      <c r="VMR43" s="129"/>
      <c r="VMS43" s="129"/>
      <c r="VMT43" s="129"/>
      <c r="VMU43" s="129"/>
      <c r="VMV43" s="129"/>
      <c r="VMW43" s="129"/>
      <c r="VMX43" s="129"/>
      <c r="VMY43" s="129"/>
      <c r="VMZ43" s="129"/>
      <c r="VNA43" s="129"/>
      <c r="VNB43" s="129"/>
      <c r="VNC43" s="129"/>
      <c r="VND43" s="129"/>
      <c r="VNE43" s="129"/>
      <c r="VNF43" s="129"/>
      <c r="VNG43" s="129"/>
      <c r="VNH43" s="129"/>
      <c r="VNI43" s="129"/>
      <c r="VNJ43" s="129"/>
      <c r="VNK43" s="129"/>
      <c r="VNL43" s="129"/>
      <c r="VNM43" s="129"/>
      <c r="VNN43" s="129"/>
      <c r="VNO43" s="129"/>
      <c r="VNP43" s="129"/>
      <c r="VNQ43" s="129"/>
      <c r="VNR43" s="129"/>
      <c r="VNS43" s="129"/>
      <c r="VNT43" s="129"/>
      <c r="VNU43" s="129"/>
      <c r="VNV43" s="129"/>
      <c r="VNW43" s="129"/>
      <c r="VNX43" s="129"/>
      <c r="VNY43" s="129"/>
      <c r="VNZ43" s="129"/>
      <c r="VOA43" s="129"/>
      <c r="VOB43" s="129"/>
      <c r="VOC43" s="129"/>
      <c r="VOD43" s="129"/>
      <c r="VOE43" s="129"/>
      <c r="VOF43" s="129"/>
      <c r="VOG43" s="129"/>
      <c r="VOH43" s="129"/>
      <c r="VOI43" s="129"/>
      <c r="VOJ43" s="129"/>
      <c r="VOK43" s="129"/>
      <c r="VOL43" s="129"/>
      <c r="VOM43" s="129"/>
      <c r="VON43" s="129"/>
      <c r="VOO43" s="129"/>
      <c r="VOP43" s="129"/>
      <c r="VOQ43" s="129"/>
      <c r="VOR43" s="129"/>
      <c r="VOS43" s="129"/>
      <c r="VOT43" s="129"/>
      <c r="VOU43" s="129"/>
      <c r="VOV43" s="129"/>
      <c r="VOW43" s="129"/>
      <c r="VOX43" s="129"/>
      <c r="VOY43" s="129"/>
      <c r="VOZ43" s="129"/>
      <c r="VPA43" s="129"/>
      <c r="VPB43" s="129"/>
      <c r="VPC43" s="129"/>
      <c r="VPD43" s="129"/>
      <c r="VPE43" s="129"/>
      <c r="VPF43" s="129"/>
      <c r="VPG43" s="129"/>
      <c r="VPH43" s="129"/>
      <c r="VPI43" s="129"/>
      <c r="VPJ43" s="129"/>
      <c r="VPK43" s="129"/>
      <c r="VPL43" s="129"/>
      <c r="VPM43" s="129"/>
      <c r="VPN43" s="129"/>
      <c r="VPO43" s="129"/>
      <c r="VPP43" s="129"/>
      <c r="VPQ43" s="129"/>
      <c r="VPR43" s="129"/>
      <c r="VPS43" s="129"/>
      <c r="VPT43" s="129"/>
      <c r="VPU43" s="129"/>
      <c r="VPV43" s="129"/>
      <c r="VPW43" s="129"/>
      <c r="VPX43" s="129"/>
      <c r="VPY43" s="129"/>
      <c r="VPZ43" s="129"/>
      <c r="VQA43" s="129"/>
      <c r="VQB43" s="129"/>
      <c r="VQC43" s="129"/>
      <c r="VQD43" s="129"/>
      <c r="VQE43" s="129"/>
      <c r="VQF43" s="129"/>
      <c r="VQG43" s="129"/>
      <c r="VQH43" s="129"/>
      <c r="VQI43" s="129"/>
      <c r="VQJ43" s="129"/>
      <c r="VQK43" s="129"/>
      <c r="VQL43" s="129"/>
      <c r="VQM43" s="129"/>
      <c r="VQN43" s="129"/>
      <c r="VQO43" s="129"/>
      <c r="VQP43" s="129"/>
      <c r="VQQ43" s="129"/>
      <c r="VQR43" s="129"/>
      <c r="VQS43" s="129"/>
      <c r="VQT43" s="129"/>
      <c r="VQU43" s="129"/>
      <c r="VQV43" s="129"/>
      <c r="VQW43" s="129"/>
      <c r="VQX43" s="129"/>
      <c r="VQY43" s="129"/>
      <c r="VQZ43" s="129"/>
      <c r="VRA43" s="129"/>
      <c r="VRB43" s="129"/>
      <c r="VRC43" s="129"/>
      <c r="VRD43" s="129"/>
      <c r="VRE43" s="129"/>
      <c r="VRF43" s="129"/>
      <c r="VRG43" s="129"/>
      <c r="VRH43" s="129"/>
      <c r="VRI43" s="129"/>
      <c r="VRJ43" s="129"/>
      <c r="VRK43" s="129"/>
      <c r="VRL43" s="129"/>
      <c r="VRM43" s="129"/>
      <c r="VRN43" s="129"/>
      <c r="VRO43" s="129"/>
      <c r="VRP43" s="129"/>
      <c r="VRQ43" s="129"/>
      <c r="VRR43" s="129"/>
      <c r="VRS43" s="129"/>
      <c r="VRT43" s="129"/>
      <c r="VRU43" s="129"/>
      <c r="VRV43" s="129"/>
      <c r="VRW43" s="129"/>
      <c r="VRX43" s="129"/>
      <c r="VRY43" s="129"/>
      <c r="VRZ43" s="129"/>
      <c r="VSA43" s="129"/>
      <c r="VSB43" s="129"/>
      <c r="VSC43" s="129"/>
      <c r="VSD43" s="129"/>
      <c r="VSE43" s="129"/>
      <c r="VSF43" s="129"/>
      <c r="VSG43" s="129"/>
      <c r="VSH43" s="129"/>
      <c r="VSI43" s="129"/>
      <c r="VSJ43" s="129"/>
      <c r="VSK43" s="129"/>
      <c r="VSL43" s="129"/>
      <c r="VSM43" s="129"/>
      <c r="VSN43" s="129"/>
      <c r="VSO43" s="129"/>
      <c r="VSP43" s="129"/>
      <c r="VSQ43" s="129"/>
      <c r="VSR43" s="129"/>
      <c r="VSS43" s="129"/>
      <c r="VST43" s="129"/>
      <c r="VSU43" s="129"/>
      <c r="VSV43" s="129"/>
      <c r="VSW43" s="129"/>
      <c r="VSX43" s="129"/>
      <c r="VSY43" s="129"/>
      <c r="VSZ43" s="129"/>
      <c r="VTA43" s="129"/>
      <c r="VTB43" s="129"/>
      <c r="VTC43" s="129"/>
      <c r="VTD43" s="129"/>
      <c r="VTE43" s="129"/>
      <c r="VTF43" s="129"/>
      <c r="VTG43" s="129"/>
      <c r="VTH43" s="129"/>
      <c r="VTI43" s="129"/>
      <c r="VTJ43" s="129"/>
      <c r="VTK43" s="129"/>
      <c r="VTL43" s="129"/>
      <c r="VTM43" s="129"/>
      <c r="VTN43" s="129"/>
      <c r="VTO43" s="129"/>
      <c r="VTP43" s="129"/>
      <c r="VTQ43" s="129"/>
      <c r="VTR43" s="129"/>
      <c r="VTS43" s="129"/>
      <c r="VTT43" s="129"/>
      <c r="VTU43" s="129"/>
      <c r="VTV43" s="129"/>
      <c r="VTW43" s="129"/>
      <c r="VTX43" s="129"/>
      <c r="VTY43" s="129"/>
      <c r="VTZ43" s="129"/>
      <c r="VUA43" s="129"/>
      <c r="VUB43" s="129"/>
      <c r="VUC43" s="129"/>
      <c r="VUD43" s="129"/>
      <c r="VUE43" s="129"/>
      <c r="VUF43" s="129"/>
      <c r="VUG43" s="129"/>
      <c r="VUH43" s="129"/>
      <c r="VUI43" s="129"/>
      <c r="VUJ43" s="129"/>
      <c r="VUK43" s="129"/>
      <c r="VUL43" s="129"/>
      <c r="VUM43" s="129"/>
      <c r="VUN43" s="129"/>
      <c r="VUO43" s="129"/>
      <c r="VUP43" s="129"/>
      <c r="VUQ43" s="129"/>
      <c r="VUR43" s="129"/>
      <c r="VUS43" s="129"/>
      <c r="VUT43" s="129"/>
      <c r="VUU43" s="129"/>
      <c r="VUV43" s="129"/>
      <c r="VUW43" s="129"/>
      <c r="VUX43" s="129"/>
      <c r="VUY43" s="129"/>
      <c r="VUZ43" s="129"/>
      <c r="VVA43" s="129"/>
      <c r="VVB43" s="129"/>
      <c r="VVC43" s="129"/>
      <c r="VVD43" s="129"/>
      <c r="VVE43" s="129"/>
      <c r="VVF43" s="129"/>
      <c r="VVG43" s="129"/>
      <c r="VVH43" s="129"/>
      <c r="VVI43" s="129"/>
      <c r="VVJ43" s="129"/>
      <c r="VVK43" s="129"/>
      <c r="VVL43" s="129"/>
      <c r="VVM43" s="129"/>
      <c r="VVN43" s="129"/>
      <c r="VVO43" s="129"/>
      <c r="VVP43" s="129"/>
      <c r="VVQ43" s="129"/>
      <c r="VVR43" s="129"/>
      <c r="VVS43" s="129"/>
      <c r="VVT43" s="129"/>
      <c r="VVU43" s="129"/>
      <c r="VVV43" s="129"/>
      <c r="VVW43" s="129"/>
      <c r="VVX43" s="129"/>
      <c r="VVY43" s="129"/>
      <c r="VVZ43" s="129"/>
      <c r="VWA43" s="129"/>
      <c r="VWB43" s="129"/>
      <c r="VWC43" s="129"/>
      <c r="VWD43" s="129"/>
      <c r="VWE43" s="129"/>
      <c r="VWF43" s="129"/>
      <c r="VWG43" s="129"/>
      <c r="VWH43" s="129"/>
      <c r="VWI43" s="129"/>
      <c r="VWJ43" s="129"/>
      <c r="VWK43" s="129"/>
      <c r="VWL43" s="129"/>
      <c r="VWM43" s="129"/>
      <c r="VWN43" s="129"/>
      <c r="VWO43" s="129"/>
      <c r="VWP43" s="129"/>
      <c r="VWQ43" s="129"/>
      <c r="VWR43" s="129"/>
      <c r="VWS43" s="129"/>
      <c r="VWT43" s="129"/>
      <c r="VWU43" s="129"/>
      <c r="VWV43" s="129"/>
      <c r="VWW43" s="129"/>
      <c r="VWX43" s="129"/>
      <c r="VWY43" s="129"/>
      <c r="VWZ43" s="129"/>
      <c r="VXA43" s="129"/>
      <c r="VXB43" s="129"/>
      <c r="VXC43" s="129"/>
      <c r="VXD43" s="129"/>
      <c r="VXE43" s="129"/>
      <c r="VXF43" s="129"/>
      <c r="VXG43" s="129"/>
      <c r="VXH43" s="129"/>
      <c r="VXI43" s="129"/>
      <c r="VXJ43" s="129"/>
      <c r="VXK43" s="129"/>
      <c r="VXL43" s="129"/>
      <c r="VXM43" s="129"/>
      <c r="VXN43" s="129"/>
      <c r="VXO43" s="129"/>
      <c r="VXP43" s="129"/>
      <c r="VXQ43" s="129"/>
      <c r="VXR43" s="129"/>
      <c r="VXS43" s="129"/>
      <c r="VXT43" s="129"/>
      <c r="VXU43" s="129"/>
      <c r="VXV43" s="129"/>
      <c r="VXW43" s="129"/>
      <c r="VXX43" s="129"/>
      <c r="VXY43" s="129"/>
      <c r="VXZ43" s="129"/>
      <c r="VYA43" s="129"/>
      <c r="VYB43" s="129"/>
      <c r="VYC43" s="129"/>
      <c r="VYD43" s="129"/>
      <c r="VYE43" s="129"/>
      <c r="VYF43" s="129"/>
      <c r="VYG43" s="129"/>
      <c r="VYH43" s="129"/>
      <c r="VYI43" s="129"/>
      <c r="VYJ43" s="129"/>
      <c r="VYK43" s="129"/>
      <c r="VYL43" s="129"/>
      <c r="VYM43" s="129"/>
      <c r="VYN43" s="129"/>
      <c r="VYO43" s="129"/>
      <c r="VYP43" s="129"/>
      <c r="VYQ43" s="129"/>
      <c r="VYR43" s="129"/>
      <c r="VYS43" s="129"/>
      <c r="VYT43" s="129"/>
      <c r="VYU43" s="129"/>
      <c r="VYV43" s="129"/>
      <c r="VYW43" s="129"/>
      <c r="VYX43" s="129"/>
      <c r="VYY43" s="129"/>
      <c r="VYZ43" s="129"/>
      <c r="VZA43" s="129"/>
      <c r="VZB43" s="129"/>
      <c r="VZC43" s="129"/>
      <c r="VZD43" s="129"/>
      <c r="VZE43" s="129"/>
      <c r="VZF43" s="129"/>
      <c r="VZG43" s="129"/>
      <c r="VZH43" s="129"/>
      <c r="VZI43" s="129"/>
      <c r="VZJ43" s="129"/>
      <c r="VZK43" s="129"/>
      <c r="VZL43" s="129"/>
      <c r="VZM43" s="129"/>
      <c r="VZN43" s="129"/>
      <c r="VZO43" s="129"/>
      <c r="VZP43" s="129"/>
      <c r="VZQ43" s="129"/>
      <c r="VZR43" s="129"/>
      <c r="VZS43" s="129"/>
      <c r="VZT43" s="129"/>
      <c r="VZU43" s="129"/>
      <c r="VZV43" s="129"/>
      <c r="VZW43" s="129"/>
      <c r="VZX43" s="129"/>
      <c r="VZY43" s="129"/>
      <c r="VZZ43" s="129"/>
      <c r="WAA43" s="129"/>
      <c r="WAB43" s="129"/>
      <c r="WAC43" s="129"/>
      <c r="WAD43" s="129"/>
      <c r="WAE43" s="129"/>
      <c r="WAF43" s="129"/>
      <c r="WAG43" s="129"/>
      <c r="WAH43" s="129"/>
      <c r="WAI43" s="129"/>
      <c r="WAJ43" s="129"/>
      <c r="WAK43" s="129"/>
      <c r="WAL43" s="129"/>
      <c r="WAM43" s="129"/>
      <c r="WAN43" s="129"/>
      <c r="WAO43" s="129"/>
      <c r="WAP43" s="129"/>
      <c r="WAQ43" s="129"/>
      <c r="WAR43" s="129"/>
      <c r="WAS43" s="129"/>
      <c r="WAT43" s="129"/>
      <c r="WAU43" s="129"/>
      <c r="WAV43" s="129"/>
      <c r="WAW43" s="129"/>
      <c r="WAX43" s="129"/>
      <c r="WAY43" s="129"/>
      <c r="WAZ43" s="129"/>
      <c r="WBA43" s="129"/>
      <c r="WBB43" s="129"/>
      <c r="WBC43" s="129"/>
      <c r="WBD43" s="129"/>
      <c r="WBE43" s="129"/>
      <c r="WBF43" s="129"/>
      <c r="WBG43" s="129"/>
      <c r="WBH43" s="129"/>
      <c r="WBI43" s="129"/>
      <c r="WBJ43" s="129"/>
      <c r="WBK43" s="129"/>
      <c r="WBL43" s="129"/>
      <c r="WBM43" s="129"/>
      <c r="WBN43" s="129"/>
      <c r="WBO43" s="129"/>
      <c r="WBP43" s="129"/>
      <c r="WBQ43" s="129"/>
      <c r="WBR43" s="129"/>
      <c r="WBS43" s="129"/>
      <c r="WBT43" s="129"/>
      <c r="WBU43" s="129"/>
      <c r="WBV43" s="129"/>
      <c r="WBW43" s="129"/>
      <c r="WBX43" s="129"/>
      <c r="WBY43" s="129"/>
      <c r="WBZ43" s="129"/>
      <c r="WCA43" s="129"/>
      <c r="WCB43" s="129"/>
      <c r="WCC43" s="129"/>
      <c r="WCD43" s="129"/>
      <c r="WCE43" s="129"/>
      <c r="WCF43" s="129"/>
      <c r="WCG43" s="129"/>
      <c r="WCH43" s="129"/>
      <c r="WCI43" s="129"/>
      <c r="WCJ43" s="129"/>
      <c r="WCK43" s="129"/>
      <c r="WCL43" s="129"/>
      <c r="WCM43" s="129"/>
      <c r="WCN43" s="129"/>
      <c r="WCO43" s="129"/>
      <c r="WCP43" s="129"/>
      <c r="WCQ43" s="129"/>
      <c r="WCR43" s="129"/>
      <c r="WCS43" s="129"/>
      <c r="WCT43" s="129"/>
      <c r="WCU43" s="129"/>
      <c r="WCV43" s="129"/>
      <c r="WCW43" s="129"/>
      <c r="WCX43" s="129"/>
      <c r="WCY43" s="129"/>
      <c r="WCZ43" s="129"/>
      <c r="WDA43" s="129"/>
      <c r="WDB43" s="129"/>
      <c r="WDC43" s="129"/>
      <c r="WDD43" s="129"/>
      <c r="WDE43" s="129"/>
      <c r="WDF43" s="129"/>
      <c r="WDG43" s="129"/>
      <c r="WDH43" s="129"/>
      <c r="WDI43" s="129"/>
      <c r="WDJ43" s="129"/>
      <c r="WDK43" s="129"/>
      <c r="WDL43" s="129"/>
      <c r="WDM43" s="129"/>
      <c r="WDN43" s="129"/>
      <c r="WDO43" s="129"/>
      <c r="WDP43" s="129"/>
      <c r="WDQ43" s="129"/>
      <c r="WDR43" s="129"/>
      <c r="WDS43" s="129"/>
      <c r="WDT43" s="129"/>
      <c r="WDU43" s="129"/>
      <c r="WDV43" s="129"/>
      <c r="WDW43" s="129"/>
      <c r="WDX43" s="129"/>
      <c r="WDY43" s="129"/>
      <c r="WDZ43" s="129"/>
      <c r="WEA43" s="129"/>
      <c r="WEB43" s="129"/>
      <c r="WEC43" s="129"/>
      <c r="WED43" s="129"/>
      <c r="WEE43" s="129"/>
      <c r="WEF43" s="129"/>
      <c r="WEG43" s="129"/>
      <c r="WEH43" s="129"/>
      <c r="WEI43" s="129"/>
      <c r="WEJ43" s="129"/>
      <c r="WEK43" s="129"/>
      <c r="WEL43" s="129"/>
      <c r="WEM43" s="129"/>
      <c r="WEN43" s="129"/>
      <c r="WEO43" s="129"/>
      <c r="WEP43" s="129"/>
      <c r="WEQ43" s="129"/>
      <c r="WER43" s="129"/>
      <c r="WES43" s="129"/>
      <c r="WET43" s="129"/>
      <c r="WEU43" s="129"/>
      <c r="WEV43" s="129"/>
      <c r="WEW43" s="129"/>
      <c r="WEX43" s="129"/>
      <c r="WEY43" s="129"/>
      <c r="WEZ43" s="129"/>
      <c r="WFA43" s="129"/>
      <c r="WFB43" s="129"/>
      <c r="WFC43" s="129"/>
      <c r="WFD43" s="129"/>
      <c r="WFE43" s="129"/>
      <c r="WFF43" s="129"/>
      <c r="WFG43" s="129"/>
      <c r="WFH43" s="129"/>
      <c r="WFI43" s="129"/>
      <c r="WFJ43" s="129"/>
      <c r="WFK43" s="129"/>
      <c r="WFL43" s="129"/>
      <c r="WFM43" s="129"/>
      <c r="WFN43" s="129"/>
      <c r="WFO43" s="129"/>
      <c r="WFP43" s="129"/>
      <c r="WFQ43" s="129"/>
      <c r="WFR43" s="129"/>
      <c r="WFS43" s="129"/>
      <c r="WFT43" s="129"/>
      <c r="WFU43" s="129"/>
      <c r="WFV43" s="129"/>
      <c r="WFW43" s="129"/>
      <c r="WFX43" s="129"/>
      <c r="WFY43" s="129"/>
      <c r="WFZ43" s="129"/>
      <c r="WGA43" s="129"/>
      <c r="WGB43" s="129"/>
      <c r="WGC43" s="129"/>
      <c r="WGD43" s="129"/>
      <c r="WGE43" s="129"/>
      <c r="WGF43" s="129"/>
      <c r="WGG43" s="129"/>
      <c r="WGH43" s="129"/>
      <c r="WGI43" s="129"/>
      <c r="WGJ43" s="129"/>
      <c r="WGK43" s="129"/>
      <c r="WGL43" s="129"/>
      <c r="WGM43" s="129"/>
      <c r="WGN43" s="129"/>
      <c r="WGO43" s="129"/>
      <c r="WGP43" s="129"/>
      <c r="WGQ43" s="129"/>
      <c r="WGR43" s="129"/>
      <c r="WGS43" s="129"/>
      <c r="WGT43" s="129"/>
      <c r="WGU43" s="129"/>
      <c r="WGV43" s="129"/>
      <c r="WGW43" s="129"/>
      <c r="WGX43" s="129"/>
      <c r="WGY43" s="129"/>
      <c r="WGZ43" s="129"/>
      <c r="WHA43" s="129"/>
      <c r="WHB43" s="129"/>
      <c r="WHC43" s="129"/>
      <c r="WHD43" s="129"/>
      <c r="WHE43" s="129"/>
      <c r="WHF43" s="129"/>
      <c r="WHG43" s="129"/>
      <c r="WHH43" s="129"/>
      <c r="WHI43" s="129"/>
      <c r="WHJ43" s="129"/>
      <c r="WHK43" s="129"/>
      <c r="WHL43" s="129"/>
      <c r="WHM43" s="129"/>
      <c r="WHN43" s="129"/>
      <c r="WHO43" s="129"/>
      <c r="WHP43" s="129"/>
      <c r="WHQ43" s="129"/>
      <c r="WHR43" s="129"/>
      <c r="WHS43" s="129"/>
      <c r="WHT43" s="129"/>
      <c r="WHU43" s="129"/>
      <c r="WHV43" s="129"/>
      <c r="WHW43" s="129"/>
      <c r="WHX43" s="129"/>
      <c r="WHY43" s="129"/>
      <c r="WHZ43" s="129"/>
      <c r="WIA43" s="129"/>
      <c r="WIB43" s="129"/>
      <c r="WIC43" s="129"/>
      <c r="WID43" s="129"/>
      <c r="WIE43" s="129"/>
      <c r="WIF43" s="129"/>
      <c r="WIG43" s="129"/>
      <c r="WIH43" s="129"/>
      <c r="WII43" s="129"/>
      <c r="WIJ43" s="129"/>
      <c r="WIK43" s="129"/>
      <c r="WIL43" s="129"/>
      <c r="WIM43" s="129"/>
      <c r="WIN43" s="129"/>
      <c r="WIO43" s="129"/>
      <c r="WIP43" s="129"/>
      <c r="WIQ43" s="129"/>
      <c r="WIR43" s="129"/>
      <c r="WIS43" s="129"/>
      <c r="WIT43" s="129"/>
      <c r="WIU43" s="129"/>
      <c r="WIV43" s="129"/>
      <c r="WIW43" s="129"/>
      <c r="WIX43" s="129"/>
      <c r="WIY43" s="129"/>
      <c r="WIZ43" s="129"/>
      <c r="WJA43" s="129"/>
      <c r="WJB43" s="129"/>
      <c r="WJC43" s="129"/>
      <c r="WJD43" s="129"/>
      <c r="WJE43" s="129"/>
      <c r="WJF43" s="129"/>
      <c r="WJG43" s="129"/>
      <c r="WJH43" s="129"/>
      <c r="WJI43" s="129"/>
      <c r="WJJ43" s="129"/>
      <c r="WJK43" s="129"/>
      <c r="WJL43" s="129"/>
      <c r="WJM43" s="129"/>
      <c r="WJN43" s="129"/>
      <c r="WJO43" s="129"/>
      <c r="WJP43" s="129"/>
      <c r="WJQ43" s="129"/>
      <c r="WJR43" s="129"/>
      <c r="WJS43" s="129"/>
      <c r="WJT43" s="129"/>
      <c r="WJU43" s="129"/>
      <c r="WJV43" s="129"/>
      <c r="WJW43" s="129"/>
      <c r="WJX43" s="129"/>
      <c r="WJY43" s="129"/>
      <c r="WJZ43" s="129"/>
      <c r="WKA43" s="129"/>
      <c r="WKB43" s="129"/>
      <c r="WKC43" s="129"/>
      <c r="WKD43" s="129"/>
      <c r="WKE43" s="129"/>
      <c r="WKF43" s="129"/>
      <c r="WKG43" s="129"/>
      <c r="WKH43" s="129"/>
      <c r="WKI43" s="129"/>
      <c r="WKJ43" s="129"/>
      <c r="WKK43" s="129"/>
      <c r="WKL43" s="129"/>
      <c r="WKM43" s="129"/>
      <c r="WKN43" s="129"/>
      <c r="WKO43" s="129"/>
      <c r="WKP43" s="129"/>
      <c r="WKQ43" s="129"/>
      <c r="WKR43" s="129"/>
      <c r="WKS43" s="129"/>
      <c r="WKT43" s="129"/>
      <c r="WKU43" s="129"/>
      <c r="WKV43" s="129"/>
      <c r="WKW43" s="129"/>
      <c r="WKX43" s="129"/>
      <c r="WKY43" s="129"/>
      <c r="WKZ43" s="129"/>
      <c r="WLA43" s="129"/>
      <c r="WLB43" s="129"/>
      <c r="WLC43" s="129"/>
      <c r="WLD43" s="129"/>
      <c r="WLE43" s="129"/>
      <c r="WLF43" s="129"/>
      <c r="WLG43" s="129"/>
      <c r="WLH43" s="129"/>
      <c r="WLI43" s="129"/>
      <c r="WLJ43" s="129"/>
      <c r="WLK43" s="129"/>
      <c r="WLL43" s="129"/>
      <c r="WLM43" s="129"/>
      <c r="WLN43" s="129"/>
      <c r="WLO43" s="129"/>
      <c r="WLP43" s="129"/>
      <c r="WLQ43" s="129"/>
      <c r="WLR43" s="129"/>
      <c r="WLS43" s="129"/>
      <c r="WLT43" s="129"/>
      <c r="WLU43" s="129"/>
      <c r="WLV43" s="129"/>
      <c r="WLW43" s="129"/>
      <c r="WLX43" s="129"/>
      <c r="WLY43" s="129"/>
      <c r="WLZ43" s="129"/>
      <c r="WMA43" s="129"/>
      <c r="WMB43" s="129"/>
      <c r="WMC43" s="129"/>
      <c r="WMD43" s="129"/>
      <c r="WME43" s="129"/>
      <c r="WMF43" s="129"/>
      <c r="WMG43" s="129"/>
      <c r="WMH43" s="129"/>
      <c r="WMI43" s="129"/>
      <c r="WMJ43" s="129"/>
      <c r="WMK43" s="129"/>
      <c r="WML43" s="129"/>
      <c r="WMM43" s="129"/>
      <c r="WMN43" s="129"/>
      <c r="WMO43" s="129"/>
      <c r="WMP43" s="129"/>
      <c r="WMQ43" s="129"/>
      <c r="WMR43" s="129"/>
      <c r="WMS43" s="129"/>
      <c r="WMT43" s="129"/>
      <c r="WMU43" s="129"/>
      <c r="WMV43" s="129"/>
      <c r="WMW43" s="129"/>
      <c r="WMX43" s="129"/>
      <c r="WMY43" s="129"/>
      <c r="WMZ43" s="129"/>
      <c r="WNA43" s="129"/>
      <c r="WNB43" s="129"/>
      <c r="WNC43" s="129"/>
      <c r="WND43" s="129"/>
      <c r="WNE43" s="129"/>
      <c r="WNF43" s="129"/>
      <c r="WNG43" s="129"/>
      <c r="WNH43" s="129"/>
      <c r="WNI43" s="129"/>
      <c r="WNJ43" s="129"/>
      <c r="WNK43" s="129"/>
      <c r="WNL43" s="129"/>
      <c r="WNM43" s="129"/>
      <c r="WNN43" s="129"/>
      <c r="WNO43" s="129"/>
      <c r="WNP43" s="129"/>
      <c r="WNQ43" s="129"/>
      <c r="WNR43" s="129"/>
      <c r="WNS43" s="129"/>
      <c r="WNT43" s="129"/>
      <c r="WNU43" s="129"/>
      <c r="WNV43" s="129"/>
      <c r="WNW43" s="129"/>
      <c r="WNX43" s="129"/>
      <c r="WNY43" s="129"/>
      <c r="WNZ43" s="129"/>
      <c r="WOA43" s="129"/>
      <c r="WOB43" s="129"/>
      <c r="WOC43" s="129"/>
      <c r="WOD43" s="129"/>
      <c r="WOE43" s="129"/>
      <c r="WOF43" s="129"/>
      <c r="WOG43" s="129"/>
      <c r="WOH43" s="129"/>
      <c r="WOI43" s="129"/>
      <c r="WOJ43" s="129"/>
      <c r="WOK43" s="129"/>
      <c r="WOL43" s="129"/>
      <c r="WOM43" s="129"/>
      <c r="WON43" s="129"/>
      <c r="WOO43" s="129"/>
      <c r="WOP43" s="129"/>
      <c r="WOQ43" s="129"/>
      <c r="WOR43" s="129"/>
      <c r="WOS43" s="129"/>
      <c r="WOT43" s="129"/>
      <c r="WOU43" s="129"/>
      <c r="WOV43" s="129"/>
      <c r="WOW43" s="129"/>
      <c r="WOX43" s="129"/>
      <c r="WOY43" s="129"/>
      <c r="WOZ43" s="129"/>
      <c r="WPA43" s="129"/>
      <c r="WPB43" s="129"/>
      <c r="WPC43" s="129"/>
      <c r="WPD43" s="129"/>
      <c r="WPE43" s="129"/>
      <c r="WPF43" s="129"/>
      <c r="WPG43" s="129"/>
      <c r="WPH43" s="129"/>
      <c r="WPI43" s="129"/>
      <c r="WPJ43" s="129"/>
      <c r="WPK43" s="129"/>
      <c r="WPL43" s="129"/>
      <c r="WPM43" s="129"/>
      <c r="WPN43" s="129"/>
      <c r="WPO43" s="129"/>
      <c r="WPP43" s="129"/>
      <c r="WPQ43" s="129"/>
      <c r="WPR43" s="129"/>
      <c r="WPS43" s="129"/>
      <c r="WPT43" s="129"/>
      <c r="WPU43" s="129"/>
      <c r="WPV43" s="129"/>
      <c r="WPW43" s="129"/>
      <c r="WPX43" s="129"/>
      <c r="WPY43" s="129"/>
      <c r="WPZ43" s="129"/>
      <c r="WQA43" s="129"/>
      <c r="WQB43" s="129"/>
      <c r="WQC43" s="129"/>
      <c r="WQD43" s="129"/>
      <c r="WQE43" s="129"/>
      <c r="WQF43" s="129"/>
      <c r="WQG43" s="129"/>
      <c r="WQH43" s="129"/>
      <c r="WQI43" s="129"/>
      <c r="WQJ43" s="129"/>
      <c r="WQK43" s="129"/>
      <c r="WQL43" s="129"/>
      <c r="WQM43" s="129"/>
      <c r="WQN43" s="129"/>
      <c r="WQO43" s="129"/>
      <c r="WQP43" s="129"/>
      <c r="WQQ43" s="129"/>
      <c r="WQR43" s="129"/>
      <c r="WQS43" s="129"/>
      <c r="WQT43" s="129"/>
      <c r="WQU43" s="129"/>
      <c r="WQV43" s="129"/>
      <c r="WQW43" s="129"/>
      <c r="WQX43" s="129"/>
      <c r="WQY43" s="129"/>
      <c r="WQZ43" s="129"/>
      <c r="WRA43" s="129"/>
      <c r="WRB43" s="129"/>
      <c r="WRC43" s="129"/>
      <c r="WRD43" s="129"/>
      <c r="WRE43" s="129"/>
      <c r="WRF43" s="129"/>
      <c r="WRG43" s="129"/>
      <c r="WRH43" s="129"/>
      <c r="WRI43" s="129"/>
      <c r="WRJ43" s="129"/>
      <c r="WRK43" s="129"/>
      <c r="WRL43" s="129"/>
      <c r="WRM43" s="129"/>
      <c r="WRN43" s="129"/>
      <c r="WRO43" s="129"/>
      <c r="WRP43" s="129"/>
      <c r="WRQ43" s="129"/>
      <c r="WRR43" s="129"/>
      <c r="WRS43" s="129"/>
      <c r="WRT43" s="129"/>
      <c r="WRU43" s="129"/>
      <c r="WRV43" s="129"/>
      <c r="WRW43" s="129"/>
      <c r="WRX43" s="129"/>
      <c r="WRY43" s="129"/>
      <c r="WRZ43" s="129"/>
      <c r="WSA43" s="129"/>
      <c r="WSB43" s="129"/>
      <c r="WSC43" s="129"/>
      <c r="WSD43" s="129"/>
      <c r="WSE43" s="129"/>
      <c r="WSF43" s="129"/>
      <c r="WSG43" s="129"/>
      <c r="WSH43" s="129"/>
      <c r="WSI43" s="129"/>
      <c r="WSJ43" s="129"/>
      <c r="WSK43" s="129"/>
      <c r="WSL43" s="129"/>
      <c r="WSM43" s="129"/>
      <c r="WSN43" s="129"/>
      <c r="WSO43" s="129"/>
      <c r="WSP43" s="129"/>
      <c r="WSQ43" s="129"/>
      <c r="WSR43" s="129"/>
      <c r="WSS43" s="129"/>
      <c r="WST43" s="129"/>
      <c r="WSU43" s="129"/>
      <c r="WSV43" s="129"/>
      <c r="WSW43" s="129"/>
      <c r="WSX43" s="129"/>
      <c r="WSY43" s="129"/>
      <c r="WSZ43" s="129"/>
      <c r="WTA43" s="129"/>
      <c r="WTB43" s="129"/>
      <c r="WTC43" s="129"/>
      <c r="WTD43" s="129"/>
      <c r="WTE43" s="129"/>
      <c r="WTF43" s="129"/>
      <c r="WTG43" s="129"/>
      <c r="WTH43" s="129"/>
      <c r="WTI43" s="129"/>
      <c r="WTJ43" s="129"/>
      <c r="WTK43" s="129"/>
      <c r="WTL43" s="129"/>
      <c r="WTM43" s="129"/>
      <c r="WTN43" s="129"/>
      <c r="WTO43" s="129"/>
      <c r="WTP43" s="129"/>
      <c r="WTQ43" s="129"/>
      <c r="WTR43" s="129"/>
      <c r="WTS43" s="129"/>
      <c r="WTT43" s="129"/>
      <c r="WTU43" s="129"/>
      <c r="WTV43" s="129"/>
      <c r="WTW43" s="129"/>
      <c r="WTX43" s="129"/>
      <c r="WTY43" s="129"/>
      <c r="WTZ43" s="129"/>
      <c r="WUA43" s="129"/>
      <c r="WUB43" s="129"/>
      <c r="WUC43" s="129"/>
      <c r="WUD43" s="129"/>
      <c r="WUE43" s="129"/>
      <c r="WUF43" s="129"/>
      <c r="WUG43" s="129"/>
      <c r="WUH43" s="129"/>
      <c r="WUI43" s="129"/>
      <c r="WUJ43" s="129"/>
      <c r="WUK43" s="129"/>
      <c r="WUL43" s="129"/>
      <c r="WUM43" s="129"/>
      <c r="WUN43" s="129"/>
      <c r="WUO43" s="129"/>
      <c r="WUP43" s="129"/>
      <c r="WUQ43" s="129"/>
      <c r="WUR43" s="129"/>
      <c r="WUS43" s="129"/>
      <c r="WUT43" s="129"/>
      <c r="WUU43" s="129"/>
      <c r="WUV43" s="129"/>
      <c r="WUW43" s="129"/>
      <c r="WUX43" s="129"/>
      <c r="WUY43" s="129"/>
      <c r="WUZ43" s="129"/>
      <c r="WVA43" s="129"/>
      <c r="WVB43" s="129"/>
      <c r="WVC43" s="129"/>
      <c r="WVD43" s="129"/>
      <c r="WVE43" s="129"/>
      <c r="WVF43" s="129"/>
      <c r="WVG43" s="129"/>
      <c r="WVH43" s="129"/>
      <c r="WVI43" s="129"/>
      <c r="WVJ43" s="129"/>
      <c r="WVK43" s="129"/>
      <c r="WVL43" s="129"/>
      <c r="WVM43" s="129"/>
      <c r="WVN43" s="129"/>
      <c r="WVO43" s="129"/>
      <c r="WVP43" s="129"/>
      <c r="WVQ43" s="129"/>
      <c r="WVR43" s="129"/>
      <c r="WVS43" s="129"/>
      <c r="WVT43" s="129"/>
      <c r="WVU43" s="129"/>
      <c r="WVV43" s="129"/>
      <c r="WVW43" s="129"/>
      <c r="WVX43" s="129"/>
      <c r="WVY43" s="129"/>
      <c r="WVZ43" s="129"/>
      <c r="WWA43" s="129"/>
      <c r="WWB43" s="129"/>
      <c r="WWC43" s="129"/>
      <c r="WWD43" s="129"/>
      <c r="WWE43" s="129"/>
      <c r="WWF43" s="129"/>
      <c r="WWG43" s="129"/>
      <c r="WWH43" s="129"/>
      <c r="WWI43" s="129"/>
      <c r="WWJ43" s="129"/>
      <c r="WWK43" s="129"/>
      <c r="WWL43" s="129"/>
      <c r="WWM43" s="129"/>
      <c r="WWN43" s="129"/>
      <c r="WWO43" s="129"/>
      <c r="WWP43" s="129"/>
      <c r="WWQ43" s="129"/>
      <c r="WWR43" s="129"/>
      <c r="WWS43" s="129"/>
      <c r="WWT43" s="129"/>
      <c r="WWU43" s="129"/>
      <c r="WWV43" s="129"/>
      <c r="WWW43" s="129"/>
      <c r="WWX43" s="129"/>
      <c r="WWY43" s="129"/>
      <c r="WWZ43" s="129"/>
      <c r="WXA43" s="129"/>
      <c r="WXB43" s="129"/>
      <c r="WXC43" s="129"/>
      <c r="WXD43" s="129"/>
      <c r="WXE43" s="129"/>
      <c r="WXF43" s="129"/>
      <c r="WXG43" s="129"/>
      <c r="WXH43" s="129"/>
      <c r="WXI43" s="129"/>
      <c r="WXJ43" s="129"/>
      <c r="WXK43" s="129"/>
      <c r="WXL43" s="129"/>
      <c r="WXM43" s="129"/>
      <c r="WXN43" s="129"/>
      <c r="WXO43" s="129"/>
      <c r="WXP43" s="129"/>
      <c r="WXQ43" s="129"/>
      <c r="WXR43" s="129"/>
      <c r="WXS43" s="129"/>
      <c r="WXT43" s="129"/>
      <c r="WXU43" s="129"/>
      <c r="WXV43" s="129"/>
      <c r="WXW43" s="129"/>
      <c r="WXX43" s="129"/>
      <c r="WXY43" s="129"/>
      <c r="WXZ43" s="129"/>
      <c r="WYA43" s="129"/>
      <c r="WYB43" s="129"/>
      <c r="WYC43" s="129"/>
      <c r="WYD43" s="129"/>
      <c r="WYE43" s="129"/>
      <c r="WYF43" s="129"/>
      <c r="WYG43" s="129"/>
      <c r="WYH43" s="129"/>
      <c r="WYI43" s="129"/>
      <c r="WYJ43" s="129"/>
      <c r="WYK43" s="129"/>
      <c r="WYL43" s="129"/>
      <c r="WYM43" s="129"/>
      <c r="WYN43" s="129"/>
      <c r="WYO43" s="129"/>
      <c r="WYP43" s="129"/>
      <c r="WYQ43" s="129"/>
      <c r="WYR43" s="129"/>
      <c r="WYS43" s="129"/>
      <c r="WYT43" s="129"/>
      <c r="WYU43" s="129"/>
      <c r="WYV43" s="129"/>
      <c r="WYW43" s="129"/>
      <c r="WYX43" s="129"/>
      <c r="WYY43" s="129"/>
      <c r="WYZ43" s="129"/>
      <c r="WZA43" s="129"/>
      <c r="WZB43" s="129"/>
      <c r="WZC43" s="129"/>
      <c r="WZD43" s="129"/>
      <c r="WZE43" s="129"/>
      <c r="WZF43" s="129"/>
      <c r="WZG43" s="129"/>
      <c r="WZH43" s="129"/>
      <c r="WZI43" s="129"/>
      <c r="WZJ43" s="129"/>
      <c r="WZK43" s="129"/>
      <c r="WZL43" s="129"/>
      <c r="WZM43" s="129"/>
      <c r="WZN43" s="129"/>
      <c r="WZO43" s="129"/>
      <c r="WZP43" s="129"/>
      <c r="WZQ43" s="129"/>
      <c r="WZR43" s="129"/>
      <c r="WZS43" s="129"/>
      <c r="WZT43" s="129"/>
      <c r="WZU43" s="129"/>
      <c r="WZV43" s="129"/>
      <c r="WZW43" s="129"/>
      <c r="WZX43" s="129"/>
      <c r="WZY43" s="129"/>
      <c r="WZZ43" s="129"/>
      <c r="XAA43" s="129"/>
      <c r="XAB43" s="129"/>
      <c r="XAC43" s="129"/>
      <c r="XAD43" s="129"/>
      <c r="XAE43" s="129"/>
      <c r="XAF43" s="129"/>
      <c r="XAG43" s="129"/>
      <c r="XAH43" s="129"/>
      <c r="XAI43" s="129"/>
      <c r="XAJ43" s="129"/>
      <c r="XAK43" s="129"/>
      <c r="XAL43" s="129"/>
      <c r="XAM43" s="129"/>
      <c r="XAN43" s="129"/>
      <c r="XAO43" s="129"/>
      <c r="XAP43" s="129"/>
      <c r="XAQ43" s="129"/>
      <c r="XAR43" s="129"/>
      <c r="XAS43" s="129"/>
      <c r="XAT43" s="129"/>
      <c r="XAU43" s="129"/>
      <c r="XAV43" s="129"/>
      <c r="XAW43" s="129"/>
      <c r="XAX43" s="129"/>
      <c r="XAY43" s="129"/>
      <c r="XAZ43" s="129"/>
      <c r="XBA43" s="129"/>
      <c r="XBB43" s="129"/>
      <c r="XBC43" s="129"/>
      <c r="XBD43" s="129"/>
      <c r="XBE43" s="129"/>
      <c r="XBF43" s="129"/>
      <c r="XBG43" s="129"/>
      <c r="XBH43" s="129"/>
      <c r="XBI43" s="129"/>
      <c r="XBJ43" s="129"/>
      <c r="XBK43" s="129"/>
      <c r="XBL43" s="129"/>
      <c r="XBM43" s="129"/>
      <c r="XBN43" s="129"/>
      <c r="XBO43" s="129"/>
      <c r="XBP43" s="129"/>
      <c r="XBQ43" s="129"/>
      <c r="XBR43" s="129"/>
      <c r="XBS43" s="129"/>
      <c r="XBT43" s="129"/>
      <c r="XBU43" s="129"/>
      <c r="XBV43" s="129"/>
      <c r="XBW43" s="129"/>
      <c r="XBX43" s="129"/>
      <c r="XBY43" s="129"/>
      <c r="XBZ43" s="129"/>
      <c r="XCA43" s="129"/>
      <c r="XCB43" s="129"/>
      <c r="XCC43" s="129"/>
      <c r="XCD43" s="129"/>
      <c r="XCE43" s="129"/>
      <c r="XCF43" s="129"/>
      <c r="XCG43" s="129"/>
      <c r="XCH43" s="129"/>
      <c r="XCI43" s="129"/>
      <c r="XCJ43" s="129"/>
      <c r="XCK43" s="129"/>
      <c r="XCL43" s="129"/>
      <c r="XCM43" s="129"/>
      <c r="XCN43" s="129"/>
      <c r="XCO43" s="129"/>
      <c r="XCP43" s="129"/>
      <c r="XCQ43" s="129"/>
      <c r="XCR43" s="129"/>
      <c r="XCS43" s="129"/>
      <c r="XCT43" s="129"/>
      <c r="XCU43" s="129"/>
      <c r="XCV43" s="129"/>
      <c r="XCW43" s="129"/>
      <c r="XCX43" s="129"/>
      <c r="XCY43" s="129"/>
      <c r="XCZ43" s="129"/>
      <c r="XDA43" s="129"/>
      <c r="XDB43" s="129"/>
      <c r="XDC43" s="129"/>
      <c r="XDD43" s="129"/>
      <c r="XDE43" s="129"/>
      <c r="XDF43" s="129"/>
      <c r="XDG43" s="129"/>
      <c r="XDH43" s="129"/>
      <c r="XDI43" s="129"/>
      <c r="XDJ43" s="129"/>
      <c r="XDK43" s="129"/>
      <c r="XDL43" s="129"/>
      <c r="XDM43" s="129"/>
      <c r="XDN43" s="129"/>
      <c r="XDO43" s="129"/>
      <c r="XDP43" s="129"/>
      <c r="XDQ43" s="129"/>
      <c r="XDR43" s="129"/>
      <c r="XDS43" s="129"/>
      <c r="XDT43" s="129"/>
      <c r="XDU43" s="129"/>
      <c r="XDV43" s="129"/>
      <c r="XDW43" s="129"/>
      <c r="XDX43" s="129"/>
      <c r="XDY43" s="129"/>
      <c r="XDZ43" s="129"/>
      <c r="XEA43" s="129"/>
      <c r="XEB43" s="129"/>
      <c r="XEC43" s="129"/>
      <c r="XED43" s="129"/>
      <c r="XEE43" s="129"/>
      <c r="XEF43" s="129"/>
      <c r="XEG43" s="129"/>
      <c r="XEH43" s="129"/>
      <c r="XEI43" s="129"/>
      <c r="XEJ43" s="129"/>
      <c r="XEK43" s="129"/>
      <c r="XEL43" s="129"/>
      <c r="XEM43" s="129"/>
      <c r="XEN43" s="129"/>
      <c r="XEO43" s="129"/>
      <c r="XEP43" s="129"/>
      <c r="XEQ43" s="129"/>
      <c r="XER43" s="129"/>
      <c r="XES43" s="129"/>
      <c r="XET43" s="129"/>
      <c r="XEU43" s="129"/>
      <c r="XEV43" s="129"/>
      <c r="XEW43" s="129"/>
      <c r="XEX43" s="129"/>
      <c r="XEY43" s="327"/>
      <c r="XEZ43" s="319"/>
      <c r="XFA43" s="319"/>
      <c r="XFB43" s="114"/>
      <c r="XFC43" s="319"/>
      <c r="XFD43" s="114"/>
    </row>
    <row r="44" s="297" customFormat="1" ht="38" customHeight="1" spans="1:16384">
      <c r="A44" s="312">
        <v>45635</v>
      </c>
      <c r="B44" s="313" t="s">
        <v>278</v>
      </c>
      <c r="C44" s="313" t="s">
        <v>279</v>
      </c>
      <c r="D44" s="314">
        <v>4500153513</v>
      </c>
      <c r="E44" s="313"/>
      <c r="F44" s="314" t="s">
        <v>280</v>
      </c>
      <c r="G44" s="314" t="s">
        <v>97</v>
      </c>
      <c r="H44" s="313" t="s">
        <v>73</v>
      </c>
      <c r="I44" s="314">
        <v>600</v>
      </c>
      <c r="J44" s="314">
        <v>0</v>
      </c>
      <c r="K44" s="314">
        <v>4</v>
      </c>
      <c r="L44" s="314">
        <f t="shared" si="0"/>
        <v>150</v>
      </c>
      <c r="M44" s="322">
        <v>45672</v>
      </c>
      <c r="N44" s="322">
        <v>45668</v>
      </c>
      <c r="O44" s="313"/>
      <c r="P44" s="326" t="s">
        <v>74</v>
      </c>
      <c r="Q44" s="313"/>
      <c r="R44" s="330">
        <v>45639</v>
      </c>
      <c r="S44" s="331" t="s">
        <v>89</v>
      </c>
      <c r="T44" s="331" t="s">
        <v>281</v>
      </c>
      <c r="U44" s="314" t="s">
        <v>77</v>
      </c>
      <c r="V44" s="331"/>
      <c r="W44" s="336"/>
      <c r="X44" s="313" t="s">
        <v>282</v>
      </c>
      <c r="Y44" s="352" t="s">
        <v>283</v>
      </c>
      <c r="Z44" s="343">
        <v>7.6175</v>
      </c>
      <c r="AA44" s="344">
        <f t="shared" si="11"/>
        <v>4570.5</v>
      </c>
      <c r="AB44" s="345" t="s">
        <v>284</v>
      </c>
      <c r="AC44" s="314" t="s">
        <v>164</v>
      </c>
      <c r="AD44" s="345" t="s">
        <v>82</v>
      </c>
      <c r="AE44" s="347">
        <f t="shared" si="13"/>
        <v>120</v>
      </c>
      <c r="AF44" s="347"/>
      <c r="AG44" s="345"/>
      <c r="AH44" s="360"/>
      <c r="AI44" s="360"/>
      <c r="AJ44" s="345"/>
      <c r="AK44" s="345"/>
      <c r="AL44" s="360"/>
      <c r="AM44" s="345"/>
      <c r="AN44" s="345"/>
      <c r="AO44" s="345">
        <f>I44</f>
        <v>600</v>
      </c>
      <c r="AP44" s="345"/>
      <c r="AQ44" s="314"/>
      <c r="AR44" s="314"/>
      <c r="AS44" s="314">
        <f t="shared" ref="AS44:AS50" si="15">I44</f>
        <v>600</v>
      </c>
      <c r="AT44" s="314"/>
      <c r="AU44" s="314"/>
      <c r="AV44" s="314"/>
      <c r="AW44" s="345"/>
      <c r="AX44" s="347"/>
      <c r="AY44" s="314"/>
      <c r="AZ44" s="314"/>
      <c r="BA44" s="345">
        <f t="shared" si="2"/>
        <v>600</v>
      </c>
      <c r="BB44" s="347">
        <f>BB43+BA44</f>
        <v>743536</v>
      </c>
      <c r="BC44" s="302"/>
      <c r="BD44" s="302"/>
      <c r="BE44" s="364"/>
      <c r="BF44" s="376"/>
      <c r="BG44" s="364"/>
      <c r="BH44" s="376"/>
      <c r="BI44" s="376"/>
      <c r="BJ44" s="376"/>
      <c r="BK44" s="376"/>
      <c r="BL44" s="376"/>
      <c r="BM44" s="376"/>
      <c r="BN44" s="376"/>
      <c r="BO44" s="376"/>
      <c r="BP44" s="376"/>
      <c r="BQ44" s="376"/>
      <c r="BR44" s="376"/>
      <c r="BS44" s="376"/>
      <c r="BT44" s="376"/>
      <c r="BU44" s="376"/>
      <c r="BV44" s="376"/>
      <c r="BW44" s="376"/>
      <c r="BX44" s="376"/>
      <c r="BY44" s="376"/>
      <c r="BZ44" s="376"/>
      <c r="CA44" s="376"/>
      <c r="CB44" s="376"/>
      <c r="CC44" s="376"/>
      <c r="CD44" s="376"/>
      <c r="CE44" s="376"/>
      <c r="CF44" s="376"/>
      <c r="CG44" s="376"/>
      <c r="CH44" s="376"/>
      <c r="CI44" s="376"/>
      <c r="CJ44" s="376"/>
      <c r="CK44" s="376"/>
      <c r="CL44" s="376"/>
      <c r="CM44" s="376"/>
      <c r="CN44" s="376"/>
      <c r="CO44" s="376"/>
      <c r="CP44" s="376"/>
      <c r="CQ44" s="376"/>
      <c r="CR44" s="376"/>
      <c r="CS44" s="376"/>
      <c r="CT44" s="376"/>
      <c r="CU44" s="376"/>
      <c r="CV44" s="376"/>
      <c r="CW44" s="376"/>
      <c r="CX44" s="376"/>
      <c r="CY44" s="376"/>
      <c r="CZ44" s="376"/>
      <c r="DA44" s="376"/>
      <c r="DB44" s="376"/>
      <c r="DC44" s="376"/>
      <c r="DD44" s="376"/>
      <c r="DE44" s="376"/>
      <c r="DF44" s="376"/>
      <c r="DG44" s="376"/>
      <c r="DH44" s="376"/>
      <c r="DI44" s="376"/>
      <c r="DJ44" s="376"/>
      <c r="DK44" s="376"/>
      <c r="DL44" s="376"/>
      <c r="DM44" s="376"/>
      <c r="DN44" s="376"/>
      <c r="DO44" s="376"/>
      <c r="DP44" s="376"/>
      <c r="DQ44" s="376"/>
      <c r="DR44" s="376"/>
      <c r="DS44" s="376"/>
      <c r="DT44" s="376"/>
      <c r="DU44" s="376"/>
      <c r="DV44" s="376"/>
      <c r="DW44" s="376"/>
      <c r="DX44" s="376"/>
      <c r="DY44" s="376"/>
      <c r="DZ44" s="376"/>
      <c r="EA44" s="376"/>
      <c r="EB44" s="376"/>
      <c r="EC44" s="376"/>
      <c r="ED44" s="376"/>
      <c r="EE44" s="376"/>
      <c r="EF44" s="376"/>
      <c r="EG44" s="376"/>
      <c r="EH44" s="376"/>
      <c r="EI44" s="376"/>
      <c r="EJ44" s="376"/>
      <c r="EK44" s="376"/>
      <c r="EL44" s="376"/>
      <c r="EM44" s="376"/>
      <c r="EN44" s="376"/>
      <c r="EO44" s="376"/>
      <c r="EP44" s="376"/>
      <c r="EQ44" s="376"/>
      <c r="ER44" s="376"/>
      <c r="ES44" s="376"/>
      <c r="ET44" s="376"/>
      <c r="EU44" s="376"/>
      <c r="EV44" s="376"/>
      <c r="EW44" s="376"/>
      <c r="EX44" s="376"/>
      <c r="EY44" s="376"/>
      <c r="EZ44" s="376"/>
      <c r="FA44" s="376"/>
      <c r="FB44" s="376"/>
      <c r="FC44" s="376"/>
      <c r="FD44" s="376"/>
      <c r="FE44" s="376"/>
      <c r="FF44" s="376"/>
      <c r="FG44" s="376"/>
      <c r="FH44" s="376"/>
      <c r="FI44" s="376"/>
      <c r="FJ44" s="376"/>
      <c r="FK44" s="376"/>
      <c r="FL44" s="376"/>
      <c r="FM44" s="376"/>
      <c r="FN44" s="376"/>
      <c r="FO44" s="376"/>
      <c r="FP44" s="376"/>
      <c r="FQ44" s="376"/>
      <c r="FR44" s="376"/>
      <c r="FS44" s="376"/>
      <c r="FT44" s="376"/>
      <c r="FU44" s="376"/>
      <c r="FV44" s="376"/>
      <c r="FW44" s="376"/>
      <c r="FX44" s="376"/>
      <c r="FY44" s="376"/>
      <c r="FZ44" s="376"/>
      <c r="GA44" s="376"/>
      <c r="GB44" s="376"/>
      <c r="GC44" s="376"/>
      <c r="GD44" s="376"/>
      <c r="GE44" s="376"/>
      <c r="GF44" s="376"/>
      <c r="GG44" s="376"/>
      <c r="GH44" s="376"/>
      <c r="GI44" s="376"/>
      <c r="GJ44" s="376"/>
      <c r="GK44" s="376"/>
      <c r="GL44" s="376"/>
      <c r="GM44" s="376"/>
      <c r="GN44" s="376"/>
      <c r="GO44" s="376"/>
      <c r="GP44" s="376"/>
      <c r="GQ44" s="376"/>
      <c r="GR44" s="376"/>
      <c r="GS44" s="376"/>
      <c r="GT44" s="376"/>
      <c r="GU44" s="376"/>
      <c r="GV44" s="376"/>
      <c r="GW44" s="376"/>
      <c r="GX44" s="376"/>
      <c r="GY44" s="376"/>
      <c r="GZ44" s="376"/>
      <c r="HA44" s="376"/>
      <c r="HB44" s="376"/>
      <c r="HC44" s="376"/>
      <c r="HD44" s="376"/>
      <c r="HE44" s="376"/>
      <c r="HF44" s="376"/>
      <c r="HG44" s="376"/>
      <c r="HH44" s="376"/>
      <c r="HI44" s="376"/>
      <c r="HJ44" s="376"/>
      <c r="HK44" s="376"/>
      <c r="HL44" s="376"/>
      <c r="HM44" s="376"/>
      <c r="HN44" s="376"/>
      <c r="HO44" s="376"/>
      <c r="HP44" s="376"/>
      <c r="HQ44" s="376"/>
      <c r="HR44" s="376"/>
      <c r="HS44" s="376"/>
      <c r="HT44" s="376"/>
      <c r="HU44" s="376"/>
      <c r="HV44" s="376"/>
      <c r="HW44" s="376"/>
      <c r="HX44" s="376"/>
      <c r="HY44" s="376"/>
      <c r="HZ44" s="376"/>
      <c r="IA44" s="376"/>
      <c r="IB44" s="376"/>
      <c r="IC44" s="376"/>
      <c r="ID44" s="376"/>
      <c r="IE44" s="376"/>
      <c r="IF44" s="376"/>
      <c r="IG44" s="376"/>
      <c r="IH44" s="376"/>
      <c r="II44" s="376"/>
      <c r="IJ44" s="376"/>
      <c r="IK44" s="376"/>
      <c r="IL44" s="376"/>
      <c r="IM44" s="376"/>
      <c r="IN44" s="376"/>
      <c r="IO44" s="376"/>
      <c r="IP44" s="376"/>
      <c r="IQ44" s="376"/>
      <c r="IR44" s="376"/>
      <c r="IS44" s="376"/>
      <c r="IT44" s="376"/>
      <c r="IU44" s="376"/>
      <c r="IV44" s="376"/>
      <c r="IW44" s="376"/>
      <c r="IX44" s="376"/>
      <c r="IY44" s="376"/>
      <c r="IZ44" s="376"/>
      <c r="JA44" s="376"/>
      <c r="JB44" s="376"/>
      <c r="JC44" s="376"/>
      <c r="JD44" s="376"/>
      <c r="JE44" s="376"/>
      <c r="JF44" s="376"/>
      <c r="JG44" s="376"/>
      <c r="JH44" s="376"/>
      <c r="JI44" s="376"/>
      <c r="JJ44" s="376"/>
      <c r="JK44" s="376"/>
      <c r="JL44" s="376"/>
      <c r="JM44" s="376"/>
      <c r="JN44" s="376"/>
      <c r="JO44" s="376"/>
      <c r="JP44" s="376"/>
      <c r="JQ44" s="376"/>
      <c r="JR44" s="376"/>
      <c r="JS44" s="376"/>
      <c r="JT44" s="376"/>
      <c r="JU44" s="376"/>
      <c r="JV44" s="376"/>
      <c r="JW44" s="376"/>
      <c r="JX44" s="376"/>
      <c r="JY44" s="376"/>
      <c r="JZ44" s="376"/>
      <c r="KA44" s="376"/>
      <c r="KB44" s="376"/>
      <c r="KC44" s="376"/>
      <c r="KD44" s="376"/>
      <c r="KE44" s="376"/>
      <c r="KF44" s="376"/>
      <c r="KG44" s="376"/>
      <c r="KH44" s="376"/>
      <c r="KI44" s="376"/>
      <c r="KJ44" s="376"/>
      <c r="KK44" s="376"/>
      <c r="KL44" s="376"/>
      <c r="KM44" s="376"/>
      <c r="KN44" s="376"/>
      <c r="KO44" s="376"/>
      <c r="KP44" s="376"/>
      <c r="KQ44" s="376"/>
      <c r="KR44" s="376"/>
      <c r="KS44" s="376"/>
      <c r="KT44" s="376"/>
      <c r="KU44" s="376"/>
      <c r="KV44" s="376"/>
      <c r="KW44" s="376"/>
      <c r="KX44" s="376"/>
      <c r="KY44" s="376"/>
      <c r="KZ44" s="376"/>
      <c r="LA44" s="376"/>
      <c r="LB44" s="376"/>
      <c r="LC44" s="376"/>
      <c r="LD44" s="376"/>
      <c r="LE44" s="376"/>
      <c r="LF44" s="376"/>
      <c r="LG44" s="376"/>
      <c r="LH44" s="376"/>
      <c r="LI44" s="376"/>
      <c r="LJ44" s="376"/>
      <c r="LK44" s="376"/>
      <c r="LL44" s="376"/>
      <c r="LM44" s="376"/>
      <c r="LN44" s="376"/>
      <c r="LO44" s="376"/>
      <c r="LP44" s="376"/>
      <c r="LQ44" s="376"/>
      <c r="LR44" s="376"/>
      <c r="LS44" s="376"/>
      <c r="LT44" s="376"/>
      <c r="LU44" s="376"/>
      <c r="LV44" s="376"/>
      <c r="LW44" s="376"/>
      <c r="LX44" s="376"/>
      <c r="LY44" s="376"/>
      <c r="LZ44" s="376"/>
      <c r="MA44" s="376"/>
      <c r="MB44" s="376"/>
      <c r="MC44" s="376"/>
      <c r="MD44" s="376"/>
      <c r="ME44" s="376"/>
      <c r="MF44" s="376"/>
      <c r="MG44" s="376"/>
      <c r="MH44" s="376"/>
      <c r="MI44" s="376"/>
      <c r="MJ44" s="376"/>
      <c r="MK44" s="376"/>
      <c r="ML44" s="376"/>
      <c r="MM44" s="376"/>
      <c r="MN44" s="376"/>
      <c r="MO44" s="376"/>
      <c r="MP44" s="376"/>
      <c r="MQ44" s="376"/>
      <c r="MR44" s="376"/>
      <c r="MS44" s="376"/>
      <c r="MT44" s="376"/>
      <c r="MU44" s="376"/>
      <c r="MV44" s="376"/>
      <c r="MW44" s="376"/>
      <c r="MX44" s="376"/>
      <c r="MY44" s="376"/>
      <c r="MZ44" s="376"/>
      <c r="NA44" s="376"/>
      <c r="NB44" s="376"/>
      <c r="NC44" s="376"/>
      <c r="ND44" s="376"/>
      <c r="NE44" s="376"/>
      <c r="NF44" s="376"/>
      <c r="NG44" s="376"/>
      <c r="NH44" s="376"/>
      <c r="NI44" s="376"/>
      <c r="NJ44" s="376"/>
      <c r="NK44" s="376"/>
      <c r="NL44" s="376"/>
      <c r="NM44" s="376"/>
      <c r="NN44" s="376"/>
      <c r="NO44" s="376"/>
      <c r="NP44" s="376"/>
      <c r="NQ44" s="376"/>
      <c r="NR44" s="376"/>
      <c r="NS44" s="376"/>
      <c r="NT44" s="376"/>
      <c r="NU44" s="376"/>
      <c r="NV44" s="376"/>
      <c r="NW44" s="376"/>
      <c r="NX44" s="376"/>
      <c r="NY44" s="376"/>
      <c r="NZ44" s="376"/>
      <c r="OA44" s="376"/>
      <c r="OB44" s="376"/>
      <c r="OC44" s="376"/>
      <c r="OD44" s="376"/>
      <c r="OE44" s="376"/>
      <c r="OF44" s="376"/>
      <c r="OG44" s="376"/>
      <c r="OH44" s="376"/>
      <c r="OI44" s="376"/>
      <c r="OJ44" s="376"/>
      <c r="OK44" s="376"/>
      <c r="OL44" s="376"/>
      <c r="OM44" s="376"/>
      <c r="ON44" s="376"/>
      <c r="OO44" s="376"/>
      <c r="OP44" s="376"/>
      <c r="OQ44" s="376"/>
      <c r="OR44" s="376"/>
      <c r="OS44" s="376"/>
      <c r="OT44" s="376"/>
      <c r="OU44" s="376"/>
      <c r="OV44" s="376"/>
      <c r="OW44" s="376"/>
      <c r="OX44" s="376"/>
      <c r="OY44" s="376"/>
      <c r="OZ44" s="376"/>
      <c r="PA44" s="376"/>
      <c r="PB44" s="376"/>
      <c r="PC44" s="376"/>
      <c r="PD44" s="376"/>
      <c r="PE44" s="376"/>
      <c r="PF44" s="376"/>
      <c r="PG44" s="376"/>
      <c r="PH44" s="376"/>
      <c r="PI44" s="376"/>
      <c r="PJ44" s="376"/>
      <c r="PK44" s="376"/>
      <c r="PL44" s="376"/>
      <c r="PM44" s="376"/>
      <c r="PN44" s="376"/>
      <c r="PO44" s="376"/>
      <c r="PP44" s="376"/>
      <c r="PQ44" s="376"/>
      <c r="PR44" s="376"/>
      <c r="PS44" s="376"/>
      <c r="PT44" s="376"/>
      <c r="PU44" s="376"/>
      <c r="PV44" s="376"/>
      <c r="PW44" s="376"/>
      <c r="PX44" s="376"/>
      <c r="PY44" s="376"/>
      <c r="PZ44" s="376"/>
      <c r="QA44" s="376"/>
      <c r="QB44" s="376"/>
      <c r="QC44" s="376"/>
      <c r="QD44" s="376"/>
      <c r="QE44" s="376"/>
      <c r="QF44" s="376"/>
      <c r="QG44" s="376"/>
      <c r="QH44" s="376"/>
      <c r="QI44" s="376"/>
      <c r="QJ44" s="376"/>
      <c r="QK44" s="376"/>
      <c r="QL44" s="376"/>
      <c r="QM44" s="376"/>
      <c r="QN44" s="376"/>
      <c r="QO44" s="376"/>
      <c r="QP44" s="376"/>
      <c r="QQ44" s="376"/>
      <c r="QR44" s="376"/>
      <c r="QS44" s="376"/>
      <c r="QT44" s="376"/>
      <c r="QU44" s="376"/>
      <c r="QV44" s="376"/>
      <c r="QW44" s="376"/>
      <c r="QX44" s="376"/>
      <c r="QY44" s="376"/>
      <c r="QZ44" s="376"/>
      <c r="RA44" s="376"/>
      <c r="RB44" s="376"/>
      <c r="RC44" s="376"/>
      <c r="RD44" s="376"/>
      <c r="RE44" s="376"/>
      <c r="RF44" s="376"/>
      <c r="RG44" s="376"/>
      <c r="RH44" s="376"/>
      <c r="RI44" s="376"/>
      <c r="RJ44" s="376"/>
      <c r="RK44" s="376"/>
      <c r="RL44" s="376"/>
      <c r="RM44" s="376"/>
      <c r="RN44" s="376"/>
      <c r="RO44" s="376"/>
      <c r="RP44" s="376"/>
      <c r="RQ44" s="376"/>
      <c r="RR44" s="376"/>
      <c r="RS44" s="376"/>
      <c r="RT44" s="376"/>
      <c r="RU44" s="376"/>
      <c r="RV44" s="376"/>
      <c r="RW44" s="376"/>
      <c r="RX44" s="376"/>
      <c r="RY44" s="376"/>
      <c r="RZ44" s="376"/>
      <c r="SA44" s="376"/>
      <c r="SB44" s="376"/>
      <c r="SC44" s="376"/>
      <c r="SD44" s="376"/>
      <c r="SE44" s="376"/>
      <c r="SF44" s="376"/>
      <c r="SG44" s="376"/>
      <c r="SH44" s="376"/>
      <c r="SI44" s="376"/>
      <c r="SJ44" s="376"/>
      <c r="SK44" s="376"/>
      <c r="SL44" s="376"/>
      <c r="SM44" s="376"/>
      <c r="SN44" s="376"/>
      <c r="SO44" s="376"/>
      <c r="SP44" s="376"/>
      <c r="SQ44" s="376"/>
      <c r="SR44" s="376"/>
      <c r="SS44" s="376"/>
      <c r="ST44" s="376"/>
      <c r="SU44" s="376"/>
      <c r="SV44" s="376"/>
      <c r="SW44" s="376"/>
      <c r="SX44" s="376"/>
      <c r="SY44" s="376"/>
      <c r="SZ44" s="376"/>
      <c r="TA44" s="376"/>
      <c r="TB44" s="376"/>
      <c r="TC44" s="376"/>
      <c r="TD44" s="376"/>
      <c r="TE44" s="376"/>
      <c r="TF44" s="376"/>
      <c r="TG44" s="376"/>
      <c r="TH44" s="376"/>
      <c r="TI44" s="376"/>
      <c r="TJ44" s="376"/>
      <c r="TK44" s="376"/>
      <c r="TL44" s="376"/>
      <c r="TM44" s="376"/>
      <c r="TN44" s="376"/>
      <c r="TO44" s="376"/>
      <c r="TP44" s="376"/>
      <c r="TQ44" s="376"/>
      <c r="TR44" s="376"/>
      <c r="TS44" s="376"/>
      <c r="TT44" s="376"/>
      <c r="TU44" s="376"/>
      <c r="TV44" s="376"/>
      <c r="TW44" s="376"/>
      <c r="TX44" s="376"/>
      <c r="TY44" s="376"/>
      <c r="TZ44" s="376"/>
      <c r="UA44" s="376"/>
      <c r="UB44" s="376"/>
      <c r="UC44" s="376"/>
      <c r="UD44" s="376"/>
      <c r="UE44" s="376"/>
      <c r="UF44" s="376"/>
      <c r="UG44" s="376"/>
      <c r="UH44" s="376"/>
      <c r="UI44" s="376"/>
      <c r="UJ44" s="376"/>
      <c r="UK44" s="376"/>
      <c r="UL44" s="376"/>
      <c r="UM44" s="376"/>
      <c r="UN44" s="376"/>
      <c r="UO44" s="376"/>
      <c r="UP44" s="376"/>
      <c r="UQ44" s="376"/>
      <c r="UR44" s="376"/>
      <c r="US44" s="376"/>
      <c r="UT44" s="376"/>
      <c r="UU44" s="376"/>
      <c r="UV44" s="376"/>
      <c r="UW44" s="376"/>
      <c r="UX44" s="376"/>
      <c r="UY44" s="376"/>
      <c r="UZ44" s="376"/>
      <c r="VA44" s="376"/>
      <c r="VB44" s="376"/>
      <c r="VC44" s="376"/>
      <c r="VD44" s="376"/>
      <c r="VE44" s="376"/>
      <c r="VF44" s="376"/>
      <c r="VG44" s="376"/>
      <c r="VH44" s="376"/>
      <c r="VI44" s="376"/>
      <c r="VJ44" s="376"/>
      <c r="VK44" s="376"/>
      <c r="VL44" s="376"/>
      <c r="VM44" s="376"/>
      <c r="VN44" s="376"/>
      <c r="VO44" s="376"/>
      <c r="VP44" s="376"/>
      <c r="VQ44" s="376"/>
      <c r="VR44" s="376"/>
      <c r="VS44" s="376"/>
      <c r="VT44" s="376"/>
      <c r="VU44" s="376"/>
      <c r="VV44" s="376"/>
      <c r="VW44" s="376"/>
      <c r="VX44" s="376"/>
      <c r="VY44" s="376"/>
      <c r="VZ44" s="376"/>
      <c r="WA44" s="376"/>
      <c r="WB44" s="376"/>
      <c r="WC44" s="376"/>
      <c r="WD44" s="376"/>
      <c r="WE44" s="376"/>
      <c r="WF44" s="376"/>
      <c r="WG44" s="376"/>
      <c r="WH44" s="376"/>
      <c r="WI44" s="376"/>
      <c r="WJ44" s="376"/>
      <c r="WK44" s="376"/>
      <c r="WL44" s="376"/>
      <c r="WM44" s="376"/>
      <c r="WN44" s="376"/>
      <c r="WO44" s="376"/>
      <c r="WP44" s="376"/>
      <c r="WQ44" s="376"/>
      <c r="WR44" s="376"/>
      <c r="WS44" s="376"/>
      <c r="WT44" s="376"/>
      <c r="WU44" s="376"/>
      <c r="WV44" s="376"/>
      <c r="WW44" s="376"/>
      <c r="WX44" s="376"/>
      <c r="WY44" s="376"/>
      <c r="WZ44" s="376"/>
      <c r="XA44" s="376"/>
      <c r="XB44" s="376"/>
      <c r="XC44" s="376"/>
      <c r="XD44" s="376"/>
      <c r="XE44" s="376"/>
      <c r="XF44" s="376"/>
      <c r="XG44" s="376"/>
      <c r="XH44" s="376"/>
      <c r="XI44" s="376"/>
      <c r="XJ44" s="376"/>
      <c r="XK44" s="376"/>
      <c r="XL44" s="376"/>
      <c r="XM44" s="376"/>
      <c r="XN44" s="376"/>
      <c r="XO44" s="376"/>
      <c r="XP44" s="376"/>
      <c r="XQ44" s="376"/>
      <c r="XR44" s="376"/>
      <c r="XS44" s="376"/>
      <c r="XT44" s="376"/>
      <c r="XU44" s="376"/>
      <c r="XV44" s="376"/>
      <c r="XW44" s="376"/>
      <c r="XX44" s="376"/>
      <c r="XY44" s="376"/>
      <c r="XZ44" s="376"/>
      <c r="YA44" s="376"/>
      <c r="YB44" s="376"/>
      <c r="YC44" s="376"/>
      <c r="YD44" s="376"/>
      <c r="YE44" s="376"/>
      <c r="YF44" s="376"/>
      <c r="YG44" s="376"/>
      <c r="YH44" s="376"/>
      <c r="YI44" s="376"/>
      <c r="YJ44" s="376"/>
      <c r="YK44" s="376"/>
      <c r="YL44" s="376"/>
      <c r="YM44" s="376"/>
      <c r="YN44" s="376"/>
      <c r="YO44" s="376"/>
      <c r="YP44" s="376"/>
      <c r="YQ44" s="376"/>
      <c r="YR44" s="376"/>
      <c r="YS44" s="376"/>
      <c r="YT44" s="376"/>
      <c r="YU44" s="376"/>
      <c r="YV44" s="376"/>
      <c r="YW44" s="376"/>
      <c r="YX44" s="376"/>
      <c r="YY44" s="376"/>
      <c r="YZ44" s="376"/>
      <c r="ZA44" s="376"/>
      <c r="ZB44" s="376"/>
      <c r="ZC44" s="376"/>
      <c r="ZD44" s="376"/>
      <c r="ZE44" s="376"/>
      <c r="ZF44" s="376"/>
      <c r="ZG44" s="376"/>
      <c r="ZH44" s="376"/>
      <c r="ZI44" s="376"/>
      <c r="ZJ44" s="376"/>
      <c r="ZK44" s="376"/>
      <c r="ZL44" s="376"/>
      <c r="ZM44" s="376"/>
      <c r="ZN44" s="376"/>
      <c r="ZO44" s="376"/>
      <c r="ZP44" s="376"/>
      <c r="ZQ44" s="376"/>
      <c r="ZR44" s="376"/>
      <c r="ZS44" s="376"/>
      <c r="ZT44" s="376"/>
      <c r="ZU44" s="376"/>
      <c r="ZV44" s="376"/>
      <c r="ZW44" s="376"/>
      <c r="ZX44" s="376"/>
      <c r="ZY44" s="376"/>
      <c r="ZZ44" s="376"/>
      <c r="AAA44" s="376"/>
      <c r="AAB44" s="376"/>
      <c r="AAC44" s="376"/>
      <c r="AAD44" s="376"/>
      <c r="AAE44" s="376"/>
      <c r="AAF44" s="376"/>
      <c r="AAG44" s="376"/>
      <c r="AAH44" s="376"/>
      <c r="AAI44" s="376"/>
      <c r="AAJ44" s="376"/>
      <c r="AAK44" s="376"/>
      <c r="AAL44" s="376"/>
      <c r="AAM44" s="376"/>
      <c r="AAN44" s="376"/>
      <c r="AAO44" s="376"/>
      <c r="AAP44" s="376"/>
      <c r="AAQ44" s="376"/>
      <c r="AAR44" s="376"/>
      <c r="AAS44" s="376"/>
      <c r="AAT44" s="376"/>
      <c r="AAU44" s="376"/>
      <c r="AAV44" s="376"/>
      <c r="AAW44" s="376"/>
      <c r="AAX44" s="376"/>
      <c r="AAY44" s="376"/>
      <c r="AAZ44" s="376"/>
      <c r="ABA44" s="376"/>
      <c r="ABB44" s="376"/>
      <c r="ABC44" s="376"/>
      <c r="ABD44" s="376"/>
      <c r="ABE44" s="376"/>
      <c r="ABF44" s="376"/>
      <c r="ABG44" s="376"/>
      <c r="ABH44" s="376"/>
      <c r="ABI44" s="376"/>
      <c r="ABJ44" s="376"/>
      <c r="ABK44" s="376"/>
      <c r="ABL44" s="376"/>
      <c r="ABM44" s="376"/>
      <c r="ABN44" s="376"/>
      <c r="ABO44" s="376"/>
      <c r="ABP44" s="376"/>
      <c r="ABQ44" s="376"/>
      <c r="ABR44" s="376"/>
      <c r="ABS44" s="376"/>
      <c r="ABT44" s="376"/>
      <c r="ABU44" s="376"/>
      <c r="ABV44" s="376"/>
      <c r="ABW44" s="376"/>
      <c r="ABX44" s="376"/>
      <c r="ABY44" s="376"/>
      <c r="ABZ44" s="376"/>
      <c r="ACA44" s="376"/>
      <c r="ACB44" s="376"/>
      <c r="ACC44" s="376"/>
      <c r="ACD44" s="376"/>
      <c r="ACE44" s="376"/>
      <c r="ACF44" s="376"/>
      <c r="ACG44" s="376"/>
      <c r="ACH44" s="376"/>
      <c r="ACI44" s="376"/>
      <c r="ACJ44" s="376"/>
      <c r="ACK44" s="376"/>
      <c r="ACL44" s="376"/>
      <c r="ACM44" s="376"/>
      <c r="ACN44" s="376"/>
      <c r="ACO44" s="376"/>
      <c r="ACP44" s="376"/>
      <c r="ACQ44" s="376"/>
      <c r="ACR44" s="376"/>
      <c r="ACS44" s="376"/>
      <c r="ACT44" s="376"/>
      <c r="ACU44" s="376"/>
      <c r="ACV44" s="376"/>
      <c r="ACW44" s="376"/>
      <c r="ACX44" s="376"/>
      <c r="ACY44" s="376"/>
      <c r="ACZ44" s="376"/>
      <c r="ADA44" s="376"/>
      <c r="ADB44" s="376"/>
      <c r="ADC44" s="376"/>
      <c r="ADD44" s="376"/>
      <c r="ADE44" s="376"/>
      <c r="ADF44" s="376"/>
      <c r="ADG44" s="376"/>
      <c r="ADH44" s="376"/>
      <c r="ADI44" s="376"/>
      <c r="ADJ44" s="376"/>
      <c r="ADK44" s="376"/>
      <c r="ADL44" s="376"/>
      <c r="ADM44" s="376"/>
      <c r="ADN44" s="376"/>
      <c r="ADO44" s="376"/>
      <c r="ADP44" s="376"/>
      <c r="ADQ44" s="376"/>
      <c r="ADR44" s="376"/>
      <c r="ADS44" s="376"/>
      <c r="ADT44" s="376"/>
      <c r="ADU44" s="376"/>
      <c r="ADV44" s="376"/>
      <c r="ADW44" s="376"/>
      <c r="ADX44" s="376"/>
      <c r="ADY44" s="376"/>
      <c r="ADZ44" s="376"/>
      <c r="AEA44" s="376"/>
      <c r="AEB44" s="376"/>
      <c r="AEC44" s="376"/>
      <c r="AED44" s="376"/>
      <c r="AEE44" s="376"/>
      <c r="AEF44" s="376"/>
      <c r="AEG44" s="376"/>
      <c r="AEH44" s="376"/>
      <c r="AEI44" s="376"/>
      <c r="AEJ44" s="376"/>
      <c r="AEK44" s="376"/>
      <c r="AEL44" s="376"/>
      <c r="AEM44" s="376"/>
      <c r="AEN44" s="376"/>
      <c r="AEO44" s="376"/>
      <c r="AEP44" s="376"/>
      <c r="AEQ44" s="376"/>
      <c r="AER44" s="376"/>
      <c r="AES44" s="376"/>
      <c r="AET44" s="376"/>
      <c r="AEU44" s="376"/>
      <c r="AEV44" s="376"/>
      <c r="AEW44" s="376"/>
      <c r="AEX44" s="376"/>
      <c r="AEY44" s="376"/>
      <c r="AEZ44" s="376"/>
      <c r="AFA44" s="376"/>
      <c r="AFB44" s="376"/>
      <c r="AFC44" s="376"/>
      <c r="AFD44" s="376"/>
      <c r="AFE44" s="376"/>
      <c r="AFF44" s="376"/>
      <c r="AFG44" s="376"/>
      <c r="AFH44" s="376"/>
      <c r="AFI44" s="376"/>
      <c r="AFJ44" s="376"/>
      <c r="AFK44" s="376"/>
      <c r="AFL44" s="376"/>
      <c r="AFM44" s="376"/>
      <c r="AFN44" s="376"/>
      <c r="AFO44" s="376"/>
      <c r="AFP44" s="376"/>
      <c r="AFQ44" s="376"/>
      <c r="AFR44" s="376"/>
      <c r="AFS44" s="376"/>
      <c r="AFT44" s="376"/>
      <c r="AFU44" s="376"/>
      <c r="AFV44" s="376"/>
      <c r="AFW44" s="376"/>
      <c r="AFX44" s="376"/>
      <c r="AFY44" s="376"/>
      <c r="AFZ44" s="376"/>
      <c r="AGA44" s="376"/>
      <c r="AGB44" s="376"/>
      <c r="AGC44" s="376"/>
      <c r="AGD44" s="376"/>
      <c r="AGE44" s="376"/>
      <c r="AGF44" s="376"/>
      <c r="AGG44" s="376"/>
      <c r="AGH44" s="376"/>
      <c r="AGI44" s="376"/>
      <c r="AGJ44" s="376"/>
      <c r="AGK44" s="376"/>
      <c r="AGL44" s="376"/>
      <c r="AGM44" s="376"/>
      <c r="AGN44" s="376"/>
      <c r="AGO44" s="376"/>
      <c r="AGP44" s="376"/>
      <c r="AGQ44" s="376"/>
      <c r="AGR44" s="376"/>
      <c r="AGS44" s="376"/>
      <c r="AGT44" s="376"/>
      <c r="AGU44" s="376"/>
      <c r="AGV44" s="376"/>
      <c r="AGW44" s="376"/>
      <c r="AGX44" s="376"/>
      <c r="AGY44" s="376"/>
      <c r="AGZ44" s="376"/>
      <c r="AHA44" s="376"/>
      <c r="AHB44" s="376"/>
      <c r="AHC44" s="376"/>
      <c r="AHD44" s="376"/>
      <c r="AHE44" s="376"/>
      <c r="AHF44" s="376"/>
      <c r="AHG44" s="376"/>
      <c r="AHH44" s="376"/>
      <c r="AHI44" s="376"/>
      <c r="AHJ44" s="376"/>
      <c r="AHK44" s="376"/>
      <c r="AHL44" s="376"/>
      <c r="AHM44" s="376"/>
      <c r="AHN44" s="376"/>
      <c r="AHO44" s="376"/>
      <c r="AHP44" s="376"/>
      <c r="AHQ44" s="376"/>
      <c r="AHR44" s="376"/>
      <c r="AHS44" s="376"/>
      <c r="AHT44" s="376"/>
      <c r="AHU44" s="376"/>
      <c r="AHV44" s="376"/>
      <c r="AHW44" s="376"/>
      <c r="AHX44" s="376"/>
      <c r="AHY44" s="376"/>
      <c r="AHZ44" s="376"/>
      <c r="AIA44" s="376"/>
      <c r="AIB44" s="376"/>
      <c r="AIC44" s="376"/>
      <c r="AID44" s="376"/>
      <c r="AIE44" s="376"/>
      <c r="AIF44" s="376"/>
      <c r="AIG44" s="376"/>
      <c r="AIH44" s="376"/>
      <c r="AII44" s="376"/>
      <c r="AIJ44" s="376"/>
      <c r="AIK44" s="376"/>
      <c r="AIL44" s="376"/>
      <c r="AIM44" s="376"/>
      <c r="AIN44" s="376"/>
      <c r="AIO44" s="376"/>
      <c r="AIP44" s="376"/>
      <c r="AIQ44" s="376"/>
      <c r="AIR44" s="376"/>
      <c r="AIS44" s="376"/>
      <c r="AIT44" s="376"/>
      <c r="AIU44" s="376"/>
      <c r="AIV44" s="376"/>
      <c r="AIW44" s="376"/>
      <c r="AIX44" s="376"/>
      <c r="AIY44" s="376"/>
      <c r="AIZ44" s="376"/>
      <c r="AJA44" s="376"/>
      <c r="AJB44" s="376"/>
      <c r="AJC44" s="376"/>
      <c r="AJD44" s="376"/>
      <c r="AJE44" s="376"/>
      <c r="AJF44" s="376"/>
      <c r="AJG44" s="376"/>
      <c r="AJH44" s="376"/>
      <c r="AJI44" s="376"/>
      <c r="AJJ44" s="376"/>
      <c r="AJK44" s="376"/>
      <c r="AJL44" s="376"/>
      <c r="AJM44" s="376"/>
      <c r="AJN44" s="376"/>
      <c r="AJO44" s="376"/>
      <c r="AJP44" s="376"/>
      <c r="AJQ44" s="376"/>
      <c r="AJR44" s="376"/>
      <c r="AJS44" s="376"/>
      <c r="AJT44" s="376"/>
      <c r="AJU44" s="376"/>
      <c r="AJV44" s="376"/>
      <c r="AJW44" s="376"/>
      <c r="AJX44" s="376"/>
      <c r="AJY44" s="376"/>
      <c r="AJZ44" s="376"/>
      <c r="AKA44" s="376"/>
      <c r="AKB44" s="376"/>
      <c r="AKC44" s="376"/>
      <c r="AKD44" s="376"/>
      <c r="AKE44" s="376"/>
      <c r="AKF44" s="376"/>
      <c r="AKG44" s="376"/>
      <c r="AKH44" s="376"/>
      <c r="AKI44" s="376"/>
      <c r="AKJ44" s="376"/>
      <c r="AKK44" s="376"/>
      <c r="AKL44" s="376"/>
      <c r="AKM44" s="376"/>
      <c r="AKN44" s="376"/>
      <c r="AKO44" s="376"/>
      <c r="AKP44" s="376"/>
      <c r="AKQ44" s="376"/>
      <c r="AKR44" s="376"/>
      <c r="AKS44" s="376"/>
      <c r="AKT44" s="376"/>
      <c r="AKU44" s="376"/>
      <c r="AKV44" s="376"/>
      <c r="AKW44" s="376"/>
      <c r="AKX44" s="376"/>
      <c r="AKY44" s="376"/>
      <c r="AKZ44" s="376"/>
      <c r="ALA44" s="376"/>
      <c r="ALB44" s="376"/>
      <c r="ALC44" s="376"/>
      <c r="ALD44" s="376"/>
      <c r="ALE44" s="376"/>
      <c r="ALF44" s="376"/>
      <c r="ALG44" s="376"/>
      <c r="ALH44" s="376"/>
      <c r="ALI44" s="376"/>
      <c r="ALJ44" s="376"/>
      <c r="ALK44" s="376"/>
      <c r="ALL44" s="376"/>
      <c r="ALM44" s="376"/>
      <c r="ALN44" s="376"/>
      <c r="ALO44" s="376"/>
      <c r="ALP44" s="376"/>
      <c r="ALQ44" s="376"/>
      <c r="ALR44" s="376"/>
      <c r="ALS44" s="376"/>
      <c r="ALT44" s="376"/>
      <c r="ALU44" s="376"/>
      <c r="ALV44" s="376"/>
      <c r="ALW44" s="376"/>
      <c r="ALX44" s="376"/>
      <c r="ALY44" s="376"/>
      <c r="ALZ44" s="376"/>
      <c r="AMA44" s="376"/>
      <c r="AMB44" s="376"/>
      <c r="AMC44" s="376"/>
      <c r="AMD44" s="376"/>
      <c r="AME44" s="376"/>
      <c r="AMF44" s="376"/>
      <c r="AMG44" s="376"/>
      <c r="AMH44" s="376"/>
      <c r="AMI44" s="376"/>
      <c r="AMJ44" s="376"/>
      <c r="AMK44" s="376"/>
      <c r="AML44" s="376"/>
      <c r="AMM44" s="376"/>
      <c r="AMN44" s="376"/>
      <c r="AMO44" s="376"/>
      <c r="AMP44" s="376"/>
      <c r="AMQ44" s="376"/>
      <c r="AMR44" s="376"/>
      <c r="AMS44" s="376"/>
      <c r="AMT44" s="376"/>
      <c r="AMU44" s="376"/>
      <c r="AMV44" s="376"/>
      <c r="AMW44" s="376"/>
      <c r="AMX44" s="376"/>
      <c r="AMY44" s="376"/>
      <c r="AMZ44" s="376"/>
      <c r="ANA44" s="376"/>
      <c r="ANB44" s="376"/>
      <c r="ANC44" s="376"/>
      <c r="AND44" s="376"/>
      <c r="ANE44" s="376"/>
      <c r="ANF44" s="376"/>
      <c r="ANG44" s="376"/>
      <c r="ANH44" s="376"/>
      <c r="ANI44" s="376"/>
      <c r="ANJ44" s="376"/>
      <c r="ANK44" s="376"/>
      <c r="ANL44" s="376"/>
      <c r="ANM44" s="376"/>
      <c r="ANN44" s="376"/>
      <c r="ANO44" s="376"/>
      <c r="ANP44" s="376"/>
      <c r="ANQ44" s="376"/>
      <c r="ANR44" s="376"/>
      <c r="ANS44" s="376"/>
      <c r="ANT44" s="376"/>
      <c r="ANU44" s="376"/>
      <c r="ANV44" s="376"/>
      <c r="ANW44" s="376"/>
      <c r="ANX44" s="376"/>
      <c r="ANY44" s="376"/>
      <c r="ANZ44" s="376"/>
      <c r="AOA44" s="376"/>
      <c r="AOB44" s="376"/>
      <c r="AOC44" s="376"/>
      <c r="AOD44" s="376"/>
      <c r="AOE44" s="376"/>
      <c r="AOF44" s="376"/>
      <c r="AOG44" s="376"/>
      <c r="AOH44" s="376"/>
      <c r="AOI44" s="376"/>
      <c r="AOJ44" s="376"/>
      <c r="AOK44" s="376"/>
      <c r="AOL44" s="376"/>
      <c r="AOM44" s="376"/>
      <c r="AON44" s="376"/>
      <c r="AOO44" s="376"/>
      <c r="AOP44" s="376"/>
      <c r="AOQ44" s="376"/>
      <c r="AOR44" s="376"/>
      <c r="AOS44" s="376"/>
      <c r="AOT44" s="376"/>
      <c r="AOU44" s="376"/>
      <c r="AOV44" s="376"/>
      <c r="AOW44" s="376"/>
      <c r="AOX44" s="376"/>
      <c r="AOY44" s="376"/>
      <c r="AOZ44" s="376"/>
      <c r="APA44" s="376"/>
      <c r="APB44" s="376"/>
      <c r="APC44" s="376"/>
      <c r="APD44" s="376"/>
      <c r="APE44" s="376"/>
      <c r="APF44" s="376"/>
      <c r="APG44" s="376"/>
      <c r="APH44" s="376"/>
      <c r="API44" s="376"/>
      <c r="APJ44" s="376"/>
      <c r="APK44" s="376"/>
      <c r="APL44" s="376"/>
      <c r="APM44" s="376"/>
      <c r="APN44" s="376"/>
      <c r="APO44" s="376"/>
      <c r="APP44" s="376"/>
      <c r="APQ44" s="376"/>
      <c r="APR44" s="376"/>
      <c r="APS44" s="376"/>
      <c r="APT44" s="376"/>
      <c r="APU44" s="376"/>
      <c r="APV44" s="376"/>
      <c r="APW44" s="376"/>
      <c r="APX44" s="376"/>
      <c r="APY44" s="376"/>
      <c r="APZ44" s="376"/>
      <c r="AQA44" s="376"/>
      <c r="AQB44" s="376"/>
      <c r="AQC44" s="376"/>
      <c r="AQD44" s="376"/>
      <c r="AQE44" s="376"/>
      <c r="AQF44" s="376"/>
      <c r="AQG44" s="376"/>
      <c r="AQH44" s="376"/>
      <c r="AQI44" s="376"/>
      <c r="AQJ44" s="376"/>
      <c r="AQK44" s="376"/>
      <c r="AQL44" s="376"/>
      <c r="AQM44" s="376"/>
      <c r="AQN44" s="376"/>
      <c r="AQO44" s="376"/>
      <c r="AQP44" s="376"/>
      <c r="AQQ44" s="376"/>
      <c r="AQR44" s="376"/>
      <c r="AQS44" s="376"/>
      <c r="AQT44" s="376"/>
      <c r="AQU44" s="376"/>
      <c r="AQV44" s="376"/>
      <c r="AQW44" s="376"/>
      <c r="AQX44" s="376"/>
      <c r="AQY44" s="376"/>
      <c r="AQZ44" s="376"/>
      <c r="ARA44" s="376"/>
      <c r="ARB44" s="376"/>
      <c r="ARC44" s="376"/>
      <c r="ARD44" s="376"/>
      <c r="ARE44" s="376"/>
      <c r="ARF44" s="376"/>
      <c r="ARG44" s="376"/>
      <c r="ARH44" s="376"/>
      <c r="ARI44" s="376"/>
      <c r="ARJ44" s="376"/>
      <c r="ARK44" s="376"/>
      <c r="ARL44" s="376"/>
      <c r="ARM44" s="376"/>
      <c r="ARN44" s="376"/>
      <c r="ARO44" s="376"/>
      <c r="ARP44" s="376"/>
      <c r="ARQ44" s="376"/>
      <c r="ARR44" s="376"/>
      <c r="ARS44" s="376"/>
      <c r="ART44" s="376"/>
      <c r="ARU44" s="376"/>
      <c r="ARV44" s="376"/>
      <c r="ARW44" s="376"/>
      <c r="ARX44" s="376"/>
      <c r="ARY44" s="376"/>
      <c r="ARZ44" s="376"/>
      <c r="ASA44" s="376"/>
      <c r="ASB44" s="376"/>
      <c r="ASC44" s="376"/>
      <c r="ASD44" s="376"/>
      <c r="ASE44" s="376"/>
      <c r="ASF44" s="376"/>
      <c r="ASG44" s="376"/>
      <c r="ASH44" s="376"/>
      <c r="ASI44" s="376"/>
      <c r="ASJ44" s="376"/>
      <c r="ASK44" s="376"/>
      <c r="ASL44" s="376"/>
      <c r="ASM44" s="376"/>
      <c r="ASN44" s="376"/>
      <c r="ASO44" s="376"/>
      <c r="ASP44" s="376"/>
      <c r="ASQ44" s="376"/>
      <c r="ASR44" s="376"/>
      <c r="ASS44" s="376"/>
      <c r="AST44" s="376"/>
      <c r="ASU44" s="376"/>
      <c r="ASV44" s="376"/>
      <c r="ASW44" s="376"/>
      <c r="ASX44" s="376"/>
      <c r="ASY44" s="376"/>
      <c r="ASZ44" s="376"/>
      <c r="ATA44" s="376"/>
      <c r="ATB44" s="376"/>
      <c r="ATC44" s="376"/>
      <c r="ATD44" s="376"/>
      <c r="ATE44" s="376"/>
      <c r="ATF44" s="376"/>
      <c r="ATG44" s="376"/>
      <c r="ATH44" s="376"/>
      <c r="ATI44" s="376"/>
      <c r="ATJ44" s="376"/>
      <c r="ATK44" s="376"/>
      <c r="ATL44" s="376"/>
      <c r="ATM44" s="376"/>
      <c r="ATN44" s="376"/>
      <c r="ATO44" s="376"/>
      <c r="ATP44" s="376"/>
      <c r="ATQ44" s="376"/>
      <c r="ATR44" s="376"/>
      <c r="ATS44" s="376"/>
      <c r="ATT44" s="376"/>
      <c r="ATU44" s="376"/>
      <c r="ATV44" s="376"/>
      <c r="ATW44" s="376"/>
      <c r="ATX44" s="376"/>
      <c r="ATY44" s="376"/>
      <c r="ATZ44" s="376"/>
      <c r="AUA44" s="376"/>
      <c r="AUB44" s="376"/>
      <c r="AUC44" s="376"/>
      <c r="AUD44" s="376"/>
      <c r="AUE44" s="376"/>
      <c r="AUF44" s="376"/>
      <c r="AUG44" s="376"/>
      <c r="AUH44" s="376"/>
      <c r="AUI44" s="376"/>
      <c r="AUJ44" s="376"/>
      <c r="AUK44" s="376"/>
      <c r="AUL44" s="376"/>
      <c r="AUM44" s="376"/>
      <c r="AUN44" s="376"/>
      <c r="AUO44" s="376"/>
      <c r="AUP44" s="376"/>
      <c r="AUQ44" s="376"/>
      <c r="AUR44" s="376"/>
      <c r="AUS44" s="376"/>
      <c r="AUT44" s="376"/>
      <c r="AUU44" s="376"/>
      <c r="AUV44" s="376"/>
      <c r="AUW44" s="376"/>
      <c r="AUX44" s="376"/>
      <c r="AUY44" s="376"/>
      <c r="AUZ44" s="376"/>
      <c r="AVA44" s="376"/>
      <c r="AVB44" s="376"/>
      <c r="AVC44" s="376"/>
      <c r="AVD44" s="376"/>
      <c r="AVE44" s="376"/>
      <c r="AVF44" s="376"/>
      <c r="AVG44" s="376"/>
      <c r="AVH44" s="376"/>
      <c r="AVI44" s="376"/>
      <c r="AVJ44" s="376"/>
      <c r="AVK44" s="376"/>
      <c r="AVL44" s="376"/>
      <c r="AVM44" s="376"/>
      <c r="AVN44" s="376"/>
      <c r="AVO44" s="376"/>
      <c r="AVP44" s="376"/>
      <c r="AVQ44" s="376"/>
      <c r="AVR44" s="376"/>
      <c r="AVS44" s="376"/>
      <c r="AVT44" s="376"/>
      <c r="AVU44" s="376"/>
      <c r="AVV44" s="376"/>
      <c r="AVW44" s="376"/>
      <c r="AVX44" s="376"/>
      <c r="AVY44" s="376"/>
      <c r="AVZ44" s="376"/>
      <c r="AWA44" s="376"/>
      <c r="AWB44" s="376"/>
      <c r="AWC44" s="376"/>
      <c r="AWD44" s="376"/>
      <c r="AWE44" s="376"/>
      <c r="AWF44" s="376"/>
      <c r="AWG44" s="376"/>
      <c r="AWH44" s="376"/>
      <c r="AWI44" s="376"/>
      <c r="AWJ44" s="376"/>
      <c r="AWK44" s="376"/>
      <c r="AWL44" s="376"/>
      <c r="AWM44" s="376"/>
      <c r="AWN44" s="376"/>
      <c r="AWO44" s="376"/>
      <c r="AWP44" s="376"/>
      <c r="AWQ44" s="376"/>
      <c r="AWR44" s="376"/>
      <c r="AWS44" s="376"/>
      <c r="AWT44" s="376"/>
      <c r="AWU44" s="376"/>
      <c r="AWV44" s="376"/>
      <c r="AWW44" s="376"/>
      <c r="AWX44" s="376"/>
      <c r="AWY44" s="376"/>
      <c r="AWZ44" s="376"/>
      <c r="AXA44" s="376"/>
      <c r="AXB44" s="376"/>
      <c r="AXC44" s="376"/>
      <c r="AXD44" s="376"/>
      <c r="AXE44" s="376"/>
      <c r="AXF44" s="376"/>
      <c r="AXG44" s="376"/>
      <c r="AXH44" s="376"/>
      <c r="AXI44" s="376"/>
      <c r="AXJ44" s="376"/>
      <c r="AXK44" s="376"/>
      <c r="AXL44" s="376"/>
      <c r="AXM44" s="376"/>
      <c r="AXN44" s="376"/>
      <c r="AXO44" s="376"/>
      <c r="AXP44" s="376"/>
      <c r="AXQ44" s="376"/>
      <c r="AXR44" s="376"/>
      <c r="AXS44" s="376"/>
      <c r="AXT44" s="376"/>
      <c r="AXU44" s="376"/>
      <c r="AXV44" s="376"/>
      <c r="AXW44" s="376"/>
      <c r="AXX44" s="376"/>
      <c r="AXY44" s="376"/>
      <c r="AXZ44" s="376"/>
      <c r="AYA44" s="376"/>
      <c r="AYB44" s="376"/>
      <c r="AYC44" s="376"/>
      <c r="AYD44" s="376"/>
      <c r="AYE44" s="376"/>
      <c r="AYF44" s="376"/>
      <c r="AYG44" s="376"/>
      <c r="AYH44" s="376"/>
      <c r="AYI44" s="376"/>
      <c r="AYJ44" s="376"/>
      <c r="AYK44" s="376"/>
      <c r="AYL44" s="376"/>
      <c r="AYM44" s="376"/>
      <c r="AYN44" s="376"/>
      <c r="AYO44" s="376"/>
      <c r="AYP44" s="376"/>
      <c r="AYQ44" s="376"/>
      <c r="AYR44" s="376"/>
      <c r="AYS44" s="376"/>
      <c r="AYT44" s="376"/>
      <c r="AYU44" s="376"/>
      <c r="AYV44" s="376"/>
      <c r="AYW44" s="376"/>
      <c r="AYX44" s="376"/>
      <c r="AYY44" s="376"/>
      <c r="AYZ44" s="376"/>
      <c r="AZA44" s="376"/>
      <c r="AZB44" s="376"/>
      <c r="AZC44" s="376"/>
      <c r="AZD44" s="376"/>
      <c r="AZE44" s="376"/>
      <c r="AZF44" s="376"/>
      <c r="AZG44" s="376"/>
      <c r="AZH44" s="376"/>
      <c r="AZI44" s="376"/>
      <c r="AZJ44" s="376"/>
      <c r="AZK44" s="376"/>
      <c r="AZL44" s="376"/>
      <c r="AZM44" s="376"/>
      <c r="AZN44" s="376"/>
      <c r="AZO44" s="376"/>
      <c r="AZP44" s="376"/>
      <c r="AZQ44" s="376"/>
      <c r="AZR44" s="376"/>
      <c r="AZS44" s="376"/>
      <c r="AZT44" s="376"/>
      <c r="AZU44" s="376"/>
      <c r="AZV44" s="376"/>
      <c r="AZW44" s="376"/>
      <c r="AZX44" s="376"/>
      <c r="AZY44" s="376"/>
      <c r="AZZ44" s="376"/>
      <c r="BAA44" s="376"/>
      <c r="BAB44" s="376"/>
      <c r="BAC44" s="376"/>
      <c r="BAD44" s="376"/>
      <c r="BAE44" s="376"/>
      <c r="BAF44" s="376"/>
      <c r="BAG44" s="376"/>
      <c r="BAH44" s="376"/>
      <c r="BAI44" s="376"/>
      <c r="BAJ44" s="376"/>
      <c r="BAK44" s="376"/>
      <c r="BAL44" s="376"/>
      <c r="BAM44" s="376"/>
      <c r="BAN44" s="376"/>
      <c r="BAO44" s="376"/>
      <c r="BAP44" s="376"/>
      <c r="BAQ44" s="376"/>
      <c r="BAR44" s="376"/>
      <c r="BAS44" s="376"/>
      <c r="BAT44" s="376"/>
      <c r="BAU44" s="376"/>
      <c r="BAV44" s="376"/>
      <c r="BAW44" s="376"/>
      <c r="BAX44" s="376"/>
      <c r="BAY44" s="376"/>
      <c r="BAZ44" s="376"/>
      <c r="BBA44" s="376"/>
      <c r="BBB44" s="376"/>
      <c r="BBC44" s="376"/>
      <c r="BBD44" s="376"/>
      <c r="BBE44" s="376"/>
      <c r="BBF44" s="376"/>
      <c r="BBG44" s="376"/>
      <c r="BBH44" s="376"/>
      <c r="BBI44" s="376"/>
      <c r="BBJ44" s="376"/>
      <c r="BBK44" s="376"/>
      <c r="BBL44" s="376"/>
      <c r="BBM44" s="376"/>
      <c r="BBN44" s="376"/>
      <c r="BBO44" s="376"/>
      <c r="BBP44" s="376"/>
      <c r="BBQ44" s="376"/>
      <c r="BBR44" s="376"/>
      <c r="BBS44" s="376"/>
      <c r="BBT44" s="376"/>
      <c r="BBU44" s="376"/>
      <c r="BBV44" s="376"/>
      <c r="BBW44" s="376"/>
      <c r="BBX44" s="376"/>
      <c r="BBY44" s="376"/>
      <c r="BBZ44" s="376"/>
      <c r="BCA44" s="376"/>
      <c r="BCB44" s="376"/>
      <c r="BCC44" s="376"/>
      <c r="BCD44" s="376"/>
      <c r="BCE44" s="376"/>
      <c r="BCF44" s="376"/>
      <c r="BCG44" s="376"/>
      <c r="BCH44" s="376"/>
      <c r="BCI44" s="376"/>
      <c r="BCJ44" s="376"/>
      <c r="BCK44" s="376"/>
      <c r="BCL44" s="376"/>
      <c r="BCM44" s="376"/>
      <c r="BCN44" s="376"/>
      <c r="BCO44" s="376"/>
      <c r="BCP44" s="376"/>
      <c r="BCQ44" s="376"/>
      <c r="BCR44" s="376"/>
      <c r="BCS44" s="376"/>
      <c r="BCT44" s="376"/>
      <c r="BCU44" s="376"/>
      <c r="BCV44" s="376"/>
      <c r="BCW44" s="376"/>
      <c r="BCX44" s="376"/>
      <c r="BCY44" s="376"/>
      <c r="BCZ44" s="376"/>
      <c r="BDA44" s="376"/>
      <c r="BDB44" s="376"/>
      <c r="BDC44" s="376"/>
      <c r="BDD44" s="376"/>
      <c r="BDE44" s="376"/>
      <c r="BDF44" s="376"/>
      <c r="BDG44" s="376"/>
      <c r="BDH44" s="376"/>
      <c r="BDI44" s="376"/>
      <c r="BDJ44" s="376"/>
      <c r="BDK44" s="376"/>
      <c r="BDL44" s="376"/>
      <c r="BDM44" s="376"/>
      <c r="BDN44" s="376"/>
      <c r="BDO44" s="376"/>
      <c r="BDP44" s="376"/>
      <c r="BDQ44" s="376"/>
      <c r="BDR44" s="376"/>
      <c r="BDS44" s="376"/>
      <c r="BDT44" s="376"/>
      <c r="BDU44" s="376"/>
      <c r="BDV44" s="376"/>
      <c r="BDW44" s="376"/>
      <c r="BDX44" s="376"/>
      <c r="BDY44" s="376"/>
      <c r="BDZ44" s="376"/>
      <c r="BEA44" s="376"/>
      <c r="BEB44" s="376"/>
      <c r="BEC44" s="376"/>
      <c r="BED44" s="376"/>
      <c r="BEE44" s="376"/>
      <c r="BEF44" s="376"/>
      <c r="BEG44" s="376"/>
      <c r="BEH44" s="376"/>
      <c r="BEI44" s="376"/>
      <c r="BEJ44" s="376"/>
      <c r="BEK44" s="376"/>
      <c r="BEL44" s="376"/>
      <c r="BEM44" s="376"/>
      <c r="BEN44" s="376"/>
      <c r="BEO44" s="376"/>
      <c r="BEP44" s="376"/>
      <c r="BEQ44" s="376"/>
      <c r="BER44" s="376"/>
      <c r="BES44" s="376"/>
      <c r="BET44" s="376"/>
      <c r="BEU44" s="376"/>
      <c r="BEV44" s="376"/>
      <c r="BEW44" s="376"/>
      <c r="BEX44" s="376"/>
      <c r="BEY44" s="376"/>
      <c r="BEZ44" s="376"/>
      <c r="BFA44" s="376"/>
      <c r="BFB44" s="376"/>
      <c r="BFC44" s="376"/>
      <c r="BFD44" s="376"/>
      <c r="BFE44" s="376"/>
      <c r="BFF44" s="376"/>
      <c r="BFG44" s="376"/>
      <c r="BFH44" s="376"/>
      <c r="BFI44" s="376"/>
      <c r="BFJ44" s="376"/>
      <c r="BFK44" s="376"/>
      <c r="BFL44" s="376"/>
      <c r="BFM44" s="376"/>
      <c r="BFN44" s="376"/>
      <c r="BFO44" s="376"/>
      <c r="BFP44" s="376"/>
      <c r="BFQ44" s="376"/>
      <c r="BFR44" s="376"/>
      <c r="BFS44" s="376"/>
      <c r="BFT44" s="376"/>
      <c r="BFU44" s="376"/>
      <c r="BFV44" s="376"/>
      <c r="BFW44" s="376"/>
      <c r="BFX44" s="376"/>
      <c r="BFY44" s="376"/>
      <c r="BFZ44" s="376"/>
      <c r="BGA44" s="376"/>
      <c r="BGB44" s="376"/>
      <c r="BGC44" s="376"/>
      <c r="BGD44" s="376"/>
      <c r="BGE44" s="376"/>
      <c r="BGF44" s="376"/>
      <c r="BGG44" s="376"/>
      <c r="BGH44" s="376"/>
      <c r="BGI44" s="376"/>
      <c r="BGJ44" s="376"/>
      <c r="BGK44" s="376"/>
      <c r="BGL44" s="376"/>
      <c r="BGM44" s="376"/>
      <c r="BGN44" s="376"/>
      <c r="BGO44" s="376"/>
      <c r="BGP44" s="376"/>
      <c r="BGQ44" s="376"/>
      <c r="BGR44" s="376"/>
      <c r="BGS44" s="376"/>
      <c r="BGT44" s="376"/>
      <c r="BGU44" s="376"/>
      <c r="BGV44" s="376"/>
      <c r="BGW44" s="376"/>
      <c r="BGX44" s="376"/>
      <c r="BGY44" s="376"/>
      <c r="BGZ44" s="376"/>
      <c r="BHA44" s="376"/>
      <c r="BHB44" s="376"/>
      <c r="BHC44" s="376"/>
      <c r="BHD44" s="376"/>
      <c r="BHE44" s="376"/>
      <c r="BHF44" s="376"/>
      <c r="BHG44" s="376"/>
      <c r="BHH44" s="376"/>
      <c r="BHI44" s="376"/>
      <c r="BHJ44" s="376"/>
      <c r="BHK44" s="376"/>
      <c r="BHL44" s="376"/>
      <c r="BHM44" s="376"/>
      <c r="BHN44" s="376"/>
      <c r="BHO44" s="376"/>
      <c r="BHP44" s="376"/>
      <c r="BHQ44" s="376"/>
      <c r="BHR44" s="376"/>
      <c r="BHS44" s="376"/>
      <c r="BHT44" s="376"/>
      <c r="BHU44" s="376"/>
      <c r="BHV44" s="376"/>
      <c r="BHW44" s="376"/>
      <c r="BHX44" s="376"/>
      <c r="BHY44" s="376"/>
      <c r="BHZ44" s="376"/>
      <c r="BIA44" s="376"/>
      <c r="BIB44" s="376"/>
      <c r="BIC44" s="376"/>
      <c r="BID44" s="376"/>
      <c r="BIE44" s="376"/>
      <c r="BIF44" s="376"/>
      <c r="BIG44" s="376"/>
      <c r="BIH44" s="376"/>
      <c r="BII44" s="376"/>
      <c r="BIJ44" s="376"/>
      <c r="BIK44" s="376"/>
      <c r="BIL44" s="376"/>
      <c r="BIM44" s="376"/>
      <c r="BIN44" s="376"/>
      <c r="BIO44" s="376"/>
      <c r="BIP44" s="376"/>
      <c r="BIQ44" s="376"/>
      <c r="BIR44" s="376"/>
      <c r="BIS44" s="376"/>
      <c r="BIT44" s="376"/>
      <c r="BIU44" s="376"/>
      <c r="BIV44" s="376"/>
      <c r="BIW44" s="376"/>
      <c r="BIX44" s="376"/>
      <c r="BIY44" s="376"/>
      <c r="BIZ44" s="376"/>
      <c r="BJA44" s="376"/>
      <c r="BJB44" s="376"/>
      <c r="BJC44" s="376"/>
      <c r="BJD44" s="376"/>
      <c r="BJE44" s="376"/>
      <c r="BJF44" s="376"/>
      <c r="BJG44" s="376"/>
      <c r="BJH44" s="376"/>
      <c r="BJI44" s="376"/>
      <c r="BJJ44" s="376"/>
      <c r="BJK44" s="376"/>
      <c r="BJL44" s="376"/>
      <c r="BJM44" s="376"/>
      <c r="BJN44" s="376"/>
      <c r="BJO44" s="376"/>
      <c r="BJP44" s="376"/>
      <c r="BJQ44" s="376"/>
      <c r="BJR44" s="376"/>
      <c r="BJS44" s="376"/>
      <c r="BJT44" s="376"/>
      <c r="BJU44" s="376"/>
      <c r="BJV44" s="376"/>
      <c r="BJW44" s="376"/>
      <c r="BJX44" s="376"/>
      <c r="BJY44" s="376"/>
      <c r="BJZ44" s="376"/>
      <c r="BKA44" s="376"/>
      <c r="BKB44" s="376"/>
      <c r="BKC44" s="376"/>
      <c r="BKD44" s="376"/>
      <c r="BKE44" s="376"/>
      <c r="BKF44" s="376"/>
      <c r="BKG44" s="376"/>
      <c r="BKH44" s="376"/>
      <c r="BKI44" s="376"/>
      <c r="BKJ44" s="376"/>
      <c r="BKK44" s="376"/>
      <c r="BKL44" s="376"/>
      <c r="BKM44" s="376"/>
      <c r="BKN44" s="376"/>
      <c r="BKO44" s="376"/>
      <c r="BKP44" s="376"/>
      <c r="BKQ44" s="376"/>
      <c r="BKR44" s="376"/>
      <c r="BKS44" s="376"/>
      <c r="BKT44" s="376"/>
      <c r="BKU44" s="376"/>
      <c r="BKV44" s="376"/>
      <c r="BKW44" s="376"/>
      <c r="BKX44" s="376"/>
      <c r="BKY44" s="376"/>
      <c r="BKZ44" s="376"/>
      <c r="BLA44" s="376"/>
      <c r="BLB44" s="376"/>
      <c r="BLC44" s="376"/>
      <c r="BLD44" s="376"/>
      <c r="BLE44" s="376"/>
      <c r="BLF44" s="376"/>
      <c r="BLG44" s="376"/>
      <c r="BLH44" s="376"/>
      <c r="BLI44" s="376"/>
      <c r="BLJ44" s="376"/>
      <c r="BLK44" s="376"/>
      <c r="BLL44" s="376"/>
      <c r="BLM44" s="376"/>
      <c r="BLN44" s="376"/>
      <c r="BLO44" s="376"/>
      <c r="BLP44" s="376"/>
      <c r="BLQ44" s="376"/>
      <c r="BLR44" s="376"/>
      <c r="BLS44" s="376"/>
      <c r="BLT44" s="376"/>
      <c r="BLU44" s="376"/>
      <c r="BLV44" s="376"/>
      <c r="BLW44" s="376"/>
      <c r="BLX44" s="376"/>
      <c r="BLY44" s="376"/>
      <c r="BLZ44" s="376"/>
      <c r="BMA44" s="376"/>
      <c r="BMB44" s="376"/>
      <c r="BMC44" s="376"/>
      <c r="BMD44" s="376"/>
      <c r="BME44" s="376"/>
      <c r="BMF44" s="376"/>
      <c r="BMG44" s="376"/>
      <c r="BMH44" s="376"/>
      <c r="BMI44" s="376"/>
      <c r="BMJ44" s="376"/>
      <c r="BMK44" s="376"/>
      <c r="BML44" s="376"/>
      <c r="BMM44" s="376"/>
      <c r="BMN44" s="376"/>
      <c r="BMO44" s="376"/>
      <c r="BMP44" s="376"/>
      <c r="BMQ44" s="376"/>
      <c r="BMR44" s="376"/>
      <c r="BMS44" s="376"/>
      <c r="BMT44" s="376"/>
      <c r="BMU44" s="376"/>
      <c r="BMV44" s="376"/>
      <c r="BMW44" s="376"/>
      <c r="BMX44" s="376"/>
      <c r="BMY44" s="376"/>
      <c r="BMZ44" s="376"/>
      <c r="BNA44" s="376"/>
      <c r="BNB44" s="376"/>
      <c r="BNC44" s="376"/>
      <c r="BND44" s="376"/>
      <c r="BNE44" s="376"/>
      <c r="BNF44" s="376"/>
      <c r="BNG44" s="376"/>
      <c r="BNH44" s="376"/>
      <c r="BNI44" s="376"/>
      <c r="BNJ44" s="376"/>
      <c r="BNK44" s="376"/>
      <c r="BNL44" s="376"/>
      <c r="BNM44" s="376"/>
      <c r="BNN44" s="376"/>
      <c r="BNO44" s="376"/>
      <c r="BNP44" s="376"/>
      <c r="BNQ44" s="376"/>
      <c r="BNR44" s="376"/>
      <c r="BNS44" s="376"/>
      <c r="BNT44" s="376"/>
      <c r="BNU44" s="376"/>
      <c r="BNV44" s="376"/>
      <c r="BNW44" s="376"/>
      <c r="BNX44" s="376"/>
      <c r="BNY44" s="376"/>
      <c r="BNZ44" s="376"/>
      <c r="BOA44" s="376"/>
      <c r="BOB44" s="376"/>
      <c r="BOC44" s="376"/>
      <c r="BOD44" s="376"/>
      <c r="BOE44" s="376"/>
      <c r="BOF44" s="376"/>
      <c r="BOG44" s="376"/>
      <c r="BOH44" s="376"/>
      <c r="BOI44" s="376"/>
      <c r="BOJ44" s="376"/>
      <c r="BOK44" s="376"/>
      <c r="BOL44" s="376"/>
      <c r="BOM44" s="376"/>
      <c r="BON44" s="376"/>
      <c r="BOO44" s="376"/>
      <c r="BOP44" s="376"/>
      <c r="BOQ44" s="376"/>
      <c r="BOR44" s="376"/>
      <c r="BOS44" s="376"/>
      <c r="BOT44" s="376"/>
      <c r="BOU44" s="376"/>
      <c r="BOV44" s="376"/>
      <c r="BOW44" s="376"/>
      <c r="BOX44" s="376"/>
      <c r="BOY44" s="376"/>
      <c r="BOZ44" s="376"/>
      <c r="BPA44" s="376"/>
      <c r="BPB44" s="376"/>
      <c r="BPC44" s="376"/>
      <c r="BPD44" s="376"/>
      <c r="BPE44" s="376"/>
      <c r="BPF44" s="376"/>
      <c r="BPG44" s="376"/>
      <c r="BPH44" s="376"/>
      <c r="BPI44" s="376"/>
      <c r="BPJ44" s="376"/>
      <c r="BPK44" s="376"/>
      <c r="BPL44" s="376"/>
      <c r="BPM44" s="376"/>
      <c r="BPN44" s="376"/>
      <c r="BPO44" s="376"/>
      <c r="BPP44" s="376"/>
      <c r="BPQ44" s="376"/>
      <c r="BPR44" s="376"/>
      <c r="BPS44" s="376"/>
      <c r="BPT44" s="376"/>
      <c r="BPU44" s="376"/>
      <c r="BPV44" s="376"/>
      <c r="BPW44" s="376"/>
      <c r="BPX44" s="376"/>
      <c r="BPY44" s="376"/>
      <c r="BPZ44" s="376"/>
      <c r="BQA44" s="376"/>
      <c r="BQB44" s="376"/>
      <c r="BQC44" s="376"/>
      <c r="BQD44" s="376"/>
      <c r="BQE44" s="376"/>
      <c r="BQF44" s="376"/>
      <c r="BQG44" s="376"/>
      <c r="BQH44" s="376"/>
      <c r="BQI44" s="376"/>
      <c r="BQJ44" s="376"/>
      <c r="BQK44" s="376"/>
      <c r="BQL44" s="376"/>
      <c r="BQM44" s="376"/>
      <c r="BQN44" s="376"/>
      <c r="BQO44" s="376"/>
      <c r="BQP44" s="376"/>
      <c r="BQQ44" s="376"/>
      <c r="BQR44" s="376"/>
      <c r="BQS44" s="376"/>
      <c r="BQT44" s="376"/>
      <c r="BQU44" s="376"/>
      <c r="BQV44" s="376"/>
      <c r="BQW44" s="376"/>
      <c r="BQX44" s="376"/>
      <c r="BQY44" s="376"/>
      <c r="BQZ44" s="376"/>
      <c r="BRA44" s="376"/>
      <c r="BRB44" s="376"/>
      <c r="BRC44" s="376"/>
      <c r="BRD44" s="376"/>
      <c r="BRE44" s="376"/>
      <c r="BRF44" s="376"/>
      <c r="BRG44" s="376"/>
      <c r="BRH44" s="376"/>
      <c r="BRI44" s="376"/>
      <c r="BRJ44" s="376"/>
      <c r="BRK44" s="376"/>
      <c r="BRL44" s="376"/>
      <c r="BRM44" s="376"/>
      <c r="BRN44" s="376"/>
      <c r="BRO44" s="376"/>
      <c r="BRP44" s="376"/>
      <c r="BRQ44" s="376"/>
      <c r="BRR44" s="376"/>
      <c r="BRS44" s="376"/>
      <c r="BRT44" s="376"/>
      <c r="BRU44" s="376"/>
      <c r="BRV44" s="376"/>
      <c r="BRW44" s="376"/>
      <c r="BRX44" s="376"/>
      <c r="BRY44" s="376"/>
      <c r="BRZ44" s="376"/>
      <c r="BSA44" s="376"/>
      <c r="BSB44" s="376"/>
      <c r="BSC44" s="376"/>
      <c r="BSD44" s="376"/>
      <c r="BSE44" s="376"/>
      <c r="BSF44" s="376"/>
      <c r="BSG44" s="376"/>
      <c r="BSH44" s="376"/>
      <c r="BSI44" s="376"/>
      <c r="BSJ44" s="376"/>
      <c r="BSK44" s="376"/>
      <c r="BSL44" s="376"/>
      <c r="BSM44" s="376"/>
      <c r="BSN44" s="376"/>
      <c r="BSO44" s="376"/>
      <c r="BSP44" s="376"/>
      <c r="BSQ44" s="376"/>
      <c r="BSR44" s="376"/>
      <c r="BSS44" s="376"/>
      <c r="BST44" s="376"/>
      <c r="BSU44" s="376"/>
      <c r="BSV44" s="376"/>
      <c r="BSW44" s="376"/>
      <c r="BSX44" s="376"/>
      <c r="BSY44" s="376"/>
      <c r="BSZ44" s="376"/>
      <c r="BTA44" s="376"/>
      <c r="BTB44" s="376"/>
      <c r="BTC44" s="376"/>
      <c r="BTD44" s="376"/>
      <c r="BTE44" s="376"/>
      <c r="BTF44" s="376"/>
      <c r="BTG44" s="376"/>
      <c r="BTH44" s="376"/>
      <c r="BTI44" s="376"/>
      <c r="BTJ44" s="376"/>
      <c r="BTK44" s="376"/>
      <c r="BTL44" s="376"/>
      <c r="BTM44" s="376"/>
      <c r="BTN44" s="376"/>
      <c r="BTO44" s="376"/>
      <c r="BTP44" s="376"/>
      <c r="BTQ44" s="376"/>
      <c r="BTR44" s="376"/>
      <c r="BTS44" s="376"/>
      <c r="BTT44" s="376"/>
      <c r="BTU44" s="376"/>
      <c r="BTV44" s="376"/>
      <c r="BTW44" s="376"/>
      <c r="BTX44" s="376"/>
      <c r="BTY44" s="376"/>
      <c r="BTZ44" s="376"/>
      <c r="BUA44" s="376"/>
      <c r="BUB44" s="376"/>
      <c r="BUC44" s="376"/>
      <c r="BUD44" s="376"/>
      <c r="BUE44" s="376"/>
      <c r="BUF44" s="376"/>
      <c r="BUG44" s="376"/>
      <c r="BUH44" s="376"/>
      <c r="BUI44" s="376"/>
      <c r="BUJ44" s="376"/>
      <c r="BUK44" s="376"/>
      <c r="BUL44" s="376"/>
      <c r="BUM44" s="376"/>
      <c r="BUN44" s="376"/>
      <c r="BUO44" s="376"/>
      <c r="BUP44" s="376"/>
      <c r="BUQ44" s="376"/>
      <c r="BUR44" s="376"/>
      <c r="BUS44" s="376"/>
      <c r="BUT44" s="376"/>
      <c r="BUU44" s="376"/>
      <c r="BUV44" s="376"/>
      <c r="BUW44" s="376"/>
      <c r="BUX44" s="376"/>
      <c r="BUY44" s="376"/>
      <c r="BUZ44" s="376"/>
      <c r="BVA44" s="376"/>
      <c r="BVB44" s="376"/>
      <c r="BVC44" s="376"/>
      <c r="BVD44" s="376"/>
      <c r="BVE44" s="376"/>
      <c r="BVF44" s="376"/>
      <c r="BVG44" s="376"/>
      <c r="BVH44" s="376"/>
      <c r="BVI44" s="376"/>
      <c r="BVJ44" s="376"/>
      <c r="BVK44" s="376"/>
      <c r="BVL44" s="376"/>
      <c r="BVM44" s="376"/>
      <c r="BVN44" s="376"/>
      <c r="BVO44" s="376"/>
      <c r="BVP44" s="376"/>
      <c r="BVQ44" s="376"/>
      <c r="BVR44" s="376"/>
      <c r="BVS44" s="376"/>
      <c r="BVT44" s="376"/>
      <c r="BVU44" s="376"/>
      <c r="BVV44" s="376"/>
      <c r="BVW44" s="376"/>
      <c r="BVX44" s="376"/>
      <c r="BVY44" s="376"/>
      <c r="BVZ44" s="376"/>
      <c r="BWA44" s="376"/>
      <c r="BWB44" s="376"/>
      <c r="BWC44" s="376"/>
      <c r="BWD44" s="376"/>
      <c r="BWE44" s="376"/>
      <c r="BWF44" s="376"/>
      <c r="BWG44" s="376"/>
      <c r="BWH44" s="376"/>
      <c r="BWI44" s="376"/>
      <c r="BWJ44" s="376"/>
      <c r="BWK44" s="376"/>
      <c r="BWL44" s="376"/>
      <c r="BWM44" s="376"/>
      <c r="BWN44" s="376"/>
      <c r="BWO44" s="376"/>
      <c r="BWP44" s="376"/>
      <c r="BWQ44" s="376"/>
      <c r="BWR44" s="376"/>
      <c r="BWS44" s="376"/>
      <c r="BWT44" s="376"/>
      <c r="BWU44" s="376"/>
      <c r="BWV44" s="376"/>
      <c r="BWW44" s="376"/>
      <c r="BWX44" s="376"/>
      <c r="BWY44" s="376"/>
      <c r="BWZ44" s="376"/>
      <c r="BXA44" s="376"/>
      <c r="BXB44" s="376"/>
      <c r="BXC44" s="376"/>
      <c r="BXD44" s="376"/>
      <c r="BXE44" s="376"/>
      <c r="BXF44" s="376"/>
      <c r="BXG44" s="376"/>
      <c r="BXH44" s="376"/>
      <c r="BXI44" s="376"/>
      <c r="BXJ44" s="376"/>
      <c r="BXK44" s="376"/>
      <c r="BXL44" s="376"/>
      <c r="BXM44" s="376"/>
      <c r="BXN44" s="376"/>
      <c r="BXO44" s="376"/>
      <c r="BXP44" s="376"/>
      <c r="BXQ44" s="376"/>
      <c r="BXR44" s="376"/>
      <c r="BXS44" s="376"/>
      <c r="BXT44" s="376"/>
      <c r="BXU44" s="376"/>
      <c r="BXV44" s="376"/>
      <c r="BXW44" s="376"/>
      <c r="BXX44" s="376"/>
      <c r="BXY44" s="376"/>
      <c r="BXZ44" s="376"/>
      <c r="BYA44" s="376"/>
      <c r="BYB44" s="376"/>
      <c r="BYC44" s="376"/>
      <c r="BYD44" s="376"/>
      <c r="BYE44" s="376"/>
      <c r="BYF44" s="376"/>
      <c r="BYG44" s="376"/>
      <c r="BYH44" s="376"/>
      <c r="BYI44" s="376"/>
      <c r="BYJ44" s="376"/>
      <c r="BYK44" s="376"/>
      <c r="BYL44" s="376"/>
      <c r="BYM44" s="376"/>
      <c r="BYN44" s="376"/>
      <c r="BYO44" s="376"/>
      <c r="BYP44" s="376"/>
      <c r="BYQ44" s="376"/>
      <c r="BYR44" s="376"/>
      <c r="BYS44" s="376"/>
      <c r="BYT44" s="376"/>
      <c r="BYU44" s="376"/>
      <c r="BYV44" s="376"/>
      <c r="BYW44" s="376"/>
      <c r="BYX44" s="376"/>
      <c r="BYY44" s="376"/>
      <c r="BYZ44" s="376"/>
      <c r="BZA44" s="376"/>
      <c r="BZB44" s="376"/>
      <c r="BZC44" s="376"/>
      <c r="BZD44" s="376"/>
      <c r="BZE44" s="376"/>
      <c r="BZF44" s="376"/>
      <c r="BZG44" s="376"/>
      <c r="BZH44" s="376"/>
      <c r="BZI44" s="376"/>
      <c r="BZJ44" s="376"/>
      <c r="BZK44" s="376"/>
      <c r="BZL44" s="376"/>
      <c r="BZM44" s="376"/>
      <c r="BZN44" s="376"/>
      <c r="BZO44" s="376"/>
      <c r="BZP44" s="376"/>
      <c r="BZQ44" s="376"/>
      <c r="BZR44" s="376"/>
      <c r="BZS44" s="376"/>
      <c r="BZT44" s="376"/>
      <c r="BZU44" s="376"/>
      <c r="BZV44" s="376"/>
      <c r="BZW44" s="376"/>
      <c r="BZX44" s="376"/>
      <c r="BZY44" s="376"/>
      <c r="BZZ44" s="376"/>
      <c r="CAA44" s="376"/>
      <c r="CAB44" s="376"/>
      <c r="CAC44" s="376"/>
      <c r="CAD44" s="376"/>
      <c r="CAE44" s="376"/>
      <c r="CAF44" s="376"/>
      <c r="CAG44" s="376"/>
      <c r="CAH44" s="376"/>
      <c r="CAI44" s="376"/>
      <c r="CAJ44" s="376"/>
      <c r="CAK44" s="376"/>
      <c r="CAL44" s="376"/>
      <c r="CAM44" s="376"/>
      <c r="CAN44" s="376"/>
      <c r="CAO44" s="376"/>
      <c r="CAP44" s="376"/>
      <c r="CAQ44" s="376"/>
      <c r="CAR44" s="376"/>
      <c r="CAS44" s="376"/>
      <c r="CAT44" s="376"/>
      <c r="CAU44" s="376"/>
      <c r="CAV44" s="376"/>
      <c r="CAW44" s="376"/>
      <c r="CAX44" s="376"/>
      <c r="CAY44" s="376"/>
      <c r="CAZ44" s="376"/>
      <c r="CBA44" s="376"/>
      <c r="CBB44" s="376"/>
      <c r="CBC44" s="376"/>
      <c r="CBD44" s="376"/>
      <c r="CBE44" s="376"/>
      <c r="CBF44" s="376"/>
      <c r="CBG44" s="376"/>
      <c r="CBH44" s="376"/>
      <c r="CBI44" s="376"/>
      <c r="CBJ44" s="376"/>
      <c r="CBK44" s="376"/>
      <c r="CBL44" s="376"/>
      <c r="CBM44" s="376"/>
      <c r="CBN44" s="376"/>
      <c r="CBO44" s="376"/>
      <c r="CBP44" s="376"/>
      <c r="CBQ44" s="376"/>
      <c r="CBR44" s="376"/>
      <c r="CBS44" s="376"/>
      <c r="CBT44" s="376"/>
      <c r="CBU44" s="376"/>
      <c r="CBV44" s="376"/>
      <c r="CBW44" s="376"/>
      <c r="CBX44" s="376"/>
      <c r="CBY44" s="376"/>
      <c r="CBZ44" s="376"/>
      <c r="CCA44" s="376"/>
      <c r="CCB44" s="376"/>
      <c r="CCC44" s="376"/>
      <c r="CCD44" s="376"/>
      <c r="CCE44" s="376"/>
      <c r="CCF44" s="376"/>
      <c r="CCG44" s="376"/>
      <c r="CCH44" s="376"/>
      <c r="CCI44" s="376"/>
      <c r="CCJ44" s="376"/>
      <c r="CCK44" s="376"/>
      <c r="CCL44" s="376"/>
      <c r="CCM44" s="376"/>
      <c r="CCN44" s="376"/>
      <c r="CCO44" s="376"/>
      <c r="CCP44" s="376"/>
      <c r="CCQ44" s="376"/>
      <c r="CCR44" s="376"/>
      <c r="CCS44" s="376"/>
      <c r="CCT44" s="376"/>
      <c r="CCU44" s="376"/>
      <c r="CCV44" s="376"/>
      <c r="CCW44" s="376"/>
      <c r="CCX44" s="376"/>
      <c r="CCY44" s="376"/>
      <c r="CCZ44" s="376"/>
      <c r="CDA44" s="376"/>
      <c r="CDB44" s="376"/>
      <c r="CDC44" s="376"/>
      <c r="CDD44" s="376"/>
      <c r="CDE44" s="376"/>
      <c r="CDF44" s="376"/>
      <c r="CDG44" s="376"/>
      <c r="CDH44" s="376"/>
      <c r="CDI44" s="376"/>
      <c r="CDJ44" s="376"/>
      <c r="CDK44" s="376"/>
      <c r="CDL44" s="376"/>
      <c r="CDM44" s="376"/>
      <c r="CDN44" s="376"/>
      <c r="CDO44" s="376"/>
      <c r="CDP44" s="376"/>
      <c r="CDQ44" s="376"/>
      <c r="CDR44" s="376"/>
      <c r="CDS44" s="376"/>
      <c r="CDT44" s="376"/>
      <c r="CDU44" s="376"/>
      <c r="CDV44" s="376"/>
      <c r="CDW44" s="376"/>
      <c r="CDX44" s="376"/>
      <c r="CDY44" s="376"/>
      <c r="CDZ44" s="376"/>
      <c r="CEA44" s="376"/>
      <c r="CEB44" s="376"/>
      <c r="CEC44" s="376"/>
      <c r="CED44" s="376"/>
      <c r="CEE44" s="376"/>
      <c r="CEF44" s="376"/>
      <c r="CEG44" s="376"/>
      <c r="CEH44" s="376"/>
      <c r="CEI44" s="376"/>
      <c r="CEJ44" s="376"/>
      <c r="CEK44" s="376"/>
      <c r="CEL44" s="376"/>
      <c r="CEM44" s="376"/>
      <c r="CEN44" s="376"/>
      <c r="CEO44" s="376"/>
      <c r="CEP44" s="376"/>
      <c r="CEQ44" s="376"/>
      <c r="CER44" s="376"/>
      <c r="CES44" s="376"/>
      <c r="CET44" s="376"/>
      <c r="CEU44" s="376"/>
      <c r="CEV44" s="376"/>
      <c r="CEW44" s="376"/>
      <c r="CEX44" s="376"/>
      <c r="CEY44" s="376"/>
      <c r="CEZ44" s="376"/>
      <c r="CFA44" s="376"/>
      <c r="CFB44" s="376"/>
      <c r="CFC44" s="376"/>
      <c r="CFD44" s="376"/>
      <c r="CFE44" s="376"/>
      <c r="CFF44" s="376"/>
      <c r="CFG44" s="376"/>
      <c r="CFH44" s="376"/>
      <c r="CFI44" s="376"/>
      <c r="CFJ44" s="376"/>
      <c r="CFK44" s="376"/>
      <c r="CFL44" s="376"/>
      <c r="CFM44" s="376"/>
      <c r="CFN44" s="376"/>
      <c r="CFO44" s="376"/>
      <c r="CFP44" s="376"/>
      <c r="CFQ44" s="376"/>
      <c r="CFR44" s="376"/>
      <c r="CFS44" s="376"/>
      <c r="CFT44" s="376"/>
      <c r="CFU44" s="376"/>
      <c r="CFV44" s="376"/>
      <c r="CFW44" s="376"/>
      <c r="CFX44" s="376"/>
      <c r="CFY44" s="376"/>
      <c r="CFZ44" s="376"/>
      <c r="CGA44" s="376"/>
      <c r="CGB44" s="376"/>
      <c r="CGC44" s="376"/>
      <c r="CGD44" s="376"/>
      <c r="CGE44" s="376"/>
      <c r="CGF44" s="376"/>
      <c r="CGG44" s="376"/>
      <c r="CGH44" s="376"/>
      <c r="CGI44" s="376"/>
      <c r="CGJ44" s="376"/>
      <c r="CGK44" s="376"/>
      <c r="CGL44" s="376"/>
      <c r="CGM44" s="376"/>
      <c r="CGN44" s="376"/>
      <c r="CGO44" s="376"/>
      <c r="CGP44" s="376"/>
      <c r="CGQ44" s="376"/>
      <c r="CGR44" s="376"/>
      <c r="CGS44" s="376"/>
      <c r="CGT44" s="376"/>
      <c r="CGU44" s="376"/>
      <c r="CGV44" s="376"/>
      <c r="CGW44" s="376"/>
      <c r="CGX44" s="376"/>
      <c r="CGY44" s="376"/>
      <c r="CGZ44" s="376"/>
      <c r="CHA44" s="376"/>
      <c r="CHB44" s="376"/>
      <c r="CHC44" s="376"/>
      <c r="CHD44" s="376"/>
      <c r="CHE44" s="376"/>
      <c r="CHF44" s="376"/>
      <c r="CHG44" s="376"/>
      <c r="CHH44" s="376"/>
      <c r="CHI44" s="376"/>
      <c r="CHJ44" s="376"/>
      <c r="CHK44" s="376"/>
      <c r="CHL44" s="376"/>
      <c r="CHM44" s="376"/>
      <c r="CHN44" s="376"/>
      <c r="CHO44" s="376"/>
      <c r="CHP44" s="376"/>
      <c r="CHQ44" s="376"/>
      <c r="CHR44" s="376"/>
      <c r="CHS44" s="376"/>
      <c r="CHT44" s="376"/>
      <c r="CHU44" s="376"/>
      <c r="CHV44" s="376"/>
      <c r="CHW44" s="376"/>
      <c r="CHX44" s="376"/>
      <c r="CHY44" s="376"/>
      <c r="CHZ44" s="376"/>
      <c r="CIA44" s="376"/>
      <c r="CIB44" s="376"/>
      <c r="CIC44" s="376"/>
      <c r="CID44" s="376"/>
      <c r="CIE44" s="376"/>
      <c r="CIF44" s="376"/>
      <c r="CIG44" s="376"/>
      <c r="CIH44" s="376"/>
      <c r="CII44" s="376"/>
      <c r="CIJ44" s="376"/>
      <c r="CIK44" s="376"/>
      <c r="CIL44" s="376"/>
      <c r="CIM44" s="376"/>
      <c r="CIN44" s="376"/>
      <c r="CIO44" s="376"/>
      <c r="CIP44" s="376"/>
      <c r="CIQ44" s="376"/>
      <c r="CIR44" s="376"/>
      <c r="CIS44" s="376"/>
      <c r="CIT44" s="376"/>
      <c r="CIU44" s="376"/>
      <c r="CIV44" s="376"/>
      <c r="CIW44" s="376"/>
      <c r="CIX44" s="376"/>
      <c r="CIY44" s="376"/>
      <c r="CIZ44" s="376"/>
      <c r="CJA44" s="376"/>
      <c r="CJB44" s="376"/>
      <c r="CJC44" s="376"/>
      <c r="CJD44" s="376"/>
      <c r="CJE44" s="376"/>
      <c r="CJF44" s="376"/>
      <c r="CJG44" s="376"/>
      <c r="CJH44" s="376"/>
      <c r="CJI44" s="376"/>
      <c r="CJJ44" s="376"/>
      <c r="CJK44" s="376"/>
      <c r="CJL44" s="376"/>
      <c r="CJM44" s="376"/>
      <c r="CJN44" s="376"/>
      <c r="CJO44" s="376"/>
      <c r="CJP44" s="376"/>
      <c r="CJQ44" s="376"/>
      <c r="CJR44" s="376"/>
      <c r="CJS44" s="376"/>
      <c r="CJT44" s="376"/>
      <c r="CJU44" s="376"/>
      <c r="CJV44" s="376"/>
      <c r="CJW44" s="376"/>
      <c r="CJX44" s="376"/>
      <c r="CJY44" s="376"/>
      <c r="CJZ44" s="376"/>
      <c r="CKA44" s="376"/>
      <c r="CKB44" s="376"/>
      <c r="CKC44" s="376"/>
      <c r="CKD44" s="376"/>
      <c r="CKE44" s="376"/>
      <c r="CKF44" s="376"/>
      <c r="CKG44" s="376"/>
      <c r="CKH44" s="376"/>
      <c r="CKI44" s="376"/>
      <c r="CKJ44" s="376"/>
      <c r="CKK44" s="376"/>
      <c r="CKL44" s="376"/>
      <c r="CKM44" s="376"/>
      <c r="CKN44" s="376"/>
      <c r="CKO44" s="376"/>
      <c r="CKP44" s="376"/>
      <c r="CKQ44" s="376"/>
      <c r="CKR44" s="376"/>
      <c r="CKS44" s="376"/>
      <c r="CKT44" s="376"/>
      <c r="CKU44" s="376"/>
      <c r="CKV44" s="376"/>
      <c r="CKW44" s="376"/>
      <c r="CKX44" s="376"/>
      <c r="CKY44" s="376"/>
      <c r="CKZ44" s="376"/>
      <c r="CLA44" s="376"/>
      <c r="CLB44" s="376"/>
      <c r="CLC44" s="376"/>
      <c r="CLD44" s="376"/>
      <c r="CLE44" s="376"/>
      <c r="CLF44" s="376"/>
      <c r="CLG44" s="376"/>
      <c r="CLH44" s="376"/>
      <c r="CLI44" s="376"/>
      <c r="CLJ44" s="376"/>
      <c r="CLK44" s="376"/>
      <c r="CLL44" s="376"/>
      <c r="CLM44" s="376"/>
      <c r="CLN44" s="376"/>
      <c r="CLO44" s="376"/>
      <c r="CLP44" s="376"/>
      <c r="CLQ44" s="376"/>
      <c r="CLR44" s="376"/>
      <c r="CLS44" s="376"/>
      <c r="CLT44" s="376"/>
      <c r="CLU44" s="376"/>
      <c r="CLV44" s="376"/>
      <c r="CLW44" s="376"/>
      <c r="CLX44" s="376"/>
      <c r="CLY44" s="376"/>
      <c r="CLZ44" s="376"/>
      <c r="CMA44" s="376"/>
      <c r="CMB44" s="376"/>
      <c r="CMC44" s="376"/>
      <c r="CMD44" s="376"/>
      <c r="CME44" s="376"/>
      <c r="CMF44" s="376"/>
      <c r="CMG44" s="376"/>
      <c r="CMH44" s="376"/>
      <c r="CMI44" s="376"/>
      <c r="CMJ44" s="376"/>
      <c r="CMK44" s="376"/>
      <c r="CML44" s="376"/>
      <c r="CMM44" s="376"/>
      <c r="CMN44" s="376"/>
      <c r="CMO44" s="376"/>
      <c r="CMP44" s="376"/>
      <c r="CMQ44" s="376"/>
      <c r="CMR44" s="376"/>
      <c r="CMS44" s="376"/>
      <c r="CMT44" s="376"/>
      <c r="CMU44" s="376"/>
      <c r="CMV44" s="376"/>
      <c r="CMW44" s="376"/>
      <c r="CMX44" s="376"/>
      <c r="CMY44" s="376"/>
      <c r="CMZ44" s="376"/>
      <c r="CNA44" s="376"/>
      <c r="CNB44" s="376"/>
      <c r="CNC44" s="376"/>
      <c r="CND44" s="376"/>
      <c r="CNE44" s="376"/>
      <c r="CNF44" s="376"/>
      <c r="CNG44" s="376"/>
      <c r="CNH44" s="376"/>
      <c r="CNI44" s="376"/>
      <c r="CNJ44" s="376"/>
      <c r="CNK44" s="376"/>
      <c r="CNL44" s="376"/>
      <c r="CNM44" s="376"/>
      <c r="CNN44" s="376"/>
      <c r="CNO44" s="376"/>
      <c r="CNP44" s="376"/>
      <c r="CNQ44" s="376"/>
      <c r="CNR44" s="376"/>
      <c r="CNS44" s="376"/>
      <c r="CNT44" s="376"/>
      <c r="CNU44" s="376"/>
      <c r="CNV44" s="376"/>
      <c r="CNW44" s="376"/>
      <c r="CNX44" s="376"/>
      <c r="CNY44" s="376"/>
      <c r="CNZ44" s="376"/>
      <c r="COA44" s="376"/>
      <c r="COB44" s="376"/>
      <c r="COC44" s="376"/>
      <c r="COD44" s="376"/>
      <c r="COE44" s="376"/>
      <c r="COF44" s="376"/>
      <c r="COG44" s="376"/>
      <c r="COH44" s="376"/>
      <c r="COI44" s="376"/>
      <c r="COJ44" s="376"/>
      <c r="COK44" s="376"/>
      <c r="COL44" s="376"/>
      <c r="COM44" s="376"/>
      <c r="CON44" s="376"/>
      <c r="COO44" s="376"/>
      <c r="COP44" s="376"/>
      <c r="COQ44" s="376"/>
      <c r="COR44" s="376"/>
      <c r="COS44" s="376"/>
      <c r="COT44" s="376"/>
      <c r="COU44" s="376"/>
      <c r="COV44" s="376"/>
      <c r="COW44" s="376"/>
      <c r="COX44" s="376"/>
      <c r="COY44" s="376"/>
      <c r="COZ44" s="376"/>
      <c r="CPA44" s="376"/>
      <c r="CPB44" s="376"/>
      <c r="CPC44" s="376"/>
      <c r="CPD44" s="376"/>
      <c r="CPE44" s="376"/>
      <c r="CPF44" s="376"/>
      <c r="CPG44" s="376"/>
      <c r="CPH44" s="376"/>
      <c r="CPI44" s="376"/>
      <c r="CPJ44" s="376"/>
      <c r="CPK44" s="376"/>
      <c r="CPL44" s="376"/>
      <c r="CPM44" s="376"/>
      <c r="CPN44" s="376"/>
      <c r="CPO44" s="376"/>
      <c r="CPP44" s="376"/>
      <c r="CPQ44" s="376"/>
      <c r="CPR44" s="376"/>
      <c r="CPS44" s="376"/>
      <c r="CPT44" s="376"/>
      <c r="CPU44" s="376"/>
      <c r="CPV44" s="376"/>
      <c r="CPW44" s="376"/>
      <c r="CPX44" s="376"/>
      <c r="CPY44" s="376"/>
      <c r="CPZ44" s="376"/>
      <c r="CQA44" s="376"/>
      <c r="CQB44" s="376"/>
      <c r="CQC44" s="376"/>
      <c r="CQD44" s="376"/>
      <c r="CQE44" s="376"/>
      <c r="CQF44" s="376"/>
      <c r="CQG44" s="376"/>
      <c r="CQH44" s="376"/>
      <c r="CQI44" s="376"/>
      <c r="CQJ44" s="376"/>
      <c r="CQK44" s="376"/>
      <c r="CQL44" s="376"/>
      <c r="CQM44" s="376"/>
      <c r="CQN44" s="376"/>
      <c r="CQO44" s="376"/>
      <c r="CQP44" s="376"/>
      <c r="CQQ44" s="376"/>
      <c r="CQR44" s="376"/>
      <c r="CQS44" s="376"/>
      <c r="CQT44" s="376"/>
      <c r="CQU44" s="376"/>
      <c r="CQV44" s="376"/>
      <c r="CQW44" s="376"/>
      <c r="CQX44" s="376"/>
      <c r="CQY44" s="376"/>
      <c r="CQZ44" s="376"/>
      <c r="CRA44" s="376"/>
      <c r="CRB44" s="376"/>
      <c r="CRC44" s="376"/>
      <c r="CRD44" s="376"/>
      <c r="CRE44" s="376"/>
      <c r="CRF44" s="376"/>
      <c r="CRG44" s="376"/>
      <c r="CRH44" s="376"/>
      <c r="CRI44" s="376"/>
      <c r="CRJ44" s="376"/>
      <c r="CRK44" s="376"/>
      <c r="CRL44" s="376"/>
      <c r="CRM44" s="376"/>
      <c r="CRN44" s="376"/>
      <c r="CRO44" s="376"/>
      <c r="CRP44" s="376"/>
      <c r="CRQ44" s="376"/>
      <c r="CRR44" s="376"/>
      <c r="CRS44" s="376"/>
      <c r="CRT44" s="376"/>
      <c r="CRU44" s="376"/>
      <c r="CRV44" s="376"/>
      <c r="CRW44" s="376"/>
      <c r="CRX44" s="376"/>
      <c r="CRY44" s="376"/>
      <c r="CRZ44" s="376"/>
      <c r="CSA44" s="376"/>
      <c r="CSB44" s="376"/>
      <c r="CSC44" s="376"/>
      <c r="CSD44" s="376"/>
      <c r="CSE44" s="376"/>
      <c r="CSF44" s="376"/>
      <c r="CSG44" s="376"/>
      <c r="CSH44" s="376"/>
      <c r="CSI44" s="376"/>
      <c r="CSJ44" s="376"/>
      <c r="CSK44" s="376"/>
      <c r="CSL44" s="376"/>
      <c r="CSM44" s="376"/>
      <c r="CSN44" s="376"/>
      <c r="CSO44" s="376"/>
      <c r="CSP44" s="376"/>
      <c r="CSQ44" s="376"/>
      <c r="CSR44" s="376"/>
      <c r="CSS44" s="376"/>
      <c r="CST44" s="376"/>
      <c r="CSU44" s="376"/>
      <c r="CSV44" s="376"/>
      <c r="CSW44" s="376"/>
      <c r="CSX44" s="376"/>
      <c r="CSY44" s="376"/>
      <c r="CSZ44" s="376"/>
      <c r="CTA44" s="376"/>
      <c r="CTB44" s="376"/>
      <c r="CTC44" s="376"/>
      <c r="CTD44" s="376"/>
      <c r="CTE44" s="376"/>
      <c r="CTF44" s="376"/>
      <c r="CTG44" s="376"/>
      <c r="CTH44" s="376"/>
      <c r="CTI44" s="376"/>
      <c r="CTJ44" s="376"/>
      <c r="CTK44" s="376"/>
      <c r="CTL44" s="376"/>
      <c r="CTM44" s="376"/>
      <c r="CTN44" s="376"/>
      <c r="CTO44" s="376"/>
      <c r="CTP44" s="376"/>
      <c r="CTQ44" s="376"/>
      <c r="CTR44" s="376"/>
      <c r="CTS44" s="376"/>
      <c r="CTT44" s="376"/>
      <c r="CTU44" s="376"/>
      <c r="CTV44" s="376"/>
      <c r="CTW44" s="376"/>
      <c r="CTX44" s="376"/>
      <c r="CTY44" s="376"/>
      <c r="CTZ44" s="376"/>
      <c r="CUA44" s="376"/>
      <c r="CUB44" s="376"/>
      <c r="CUC44" s="376"/>
      <c r="CUD44" s="376"/>
      <c r="CUE44" s="376"/>
      <c r="CUF44" s="376"/>
      <c r="CUG44" s="376"/>
      <c r="CUH44" s="376"/>
      <c r="CUI44" s="376"/>
      <c r="CUJ44" s="376"/>
      <c r="CUK44" s="376"/>
      <c r="CUL44" s="376"/>
      <c r="CUM44" s="376"/>
      <c r="CUN44" s="376"/>
      <c r="CUO44" s="376"/>
      <c r="CUP44" s="376"/>
      <c r="CUQ44" s="376"/>
      <c r="CUR44" s="376"/>
      <c r="CUS44" s="376"/>
      <c r="CUT44" s="376"/>
      <c r="CUU44" s="376"/>
      <c r="CUV44" s="376"/>
      <c r="CUW44" s="376"/>
      <c r="CUX44" s="376"/>
      <c r="CUY44" s="376"/>
      <c r="CUZ44" s="376"/>
      <c r="CVA44" s="376"/>
      <c r="CVB44" s="376"/>
      <c r="CVC44" s="376"/>
      <c r="CVD44" s="376"/>
      <c r="CVE44" s="376"/>
      <c r="CVF44" s="376"/>
      <c r="CVG44" s="376"/>
      <c r="CVH44" s="376"/>
      <c r="CVI44" s="376"/>
      <c r="CVJ44" s="376"/>
      <c r="CVK44" s="376"/>
      <c r="CVL44" s="376"/>
      <c r="CVM44" s="376"/>
      <c r="CVN44" s="376"/>
      <c r="CVO44" s="376"/>
      <c r="CVP44" s="376"/>
      <c r="CVQ44" s="376"/>
      <c r="CVR44" s="376"/>
      <c r="CVS44" s="376"/>
      <c r="CVT44" s="376"/>
      <c r="CVU44" s="376"/>
      <c r="CVV44" s="376"/>
      <c r="CVW44" s="376"/>
      <c r="CVX44" s="376"/>
      <c r="CVY44" s="376"/>
      <c r="CVZ44" s="376"/>
      <c r="CWA44" s="376"/>
      <c r="CWB44" s="376"/>
      <c r="CWC44" s="376"/>
      <c r="CWD44" s="376"/>
      <c r="CWE44" s="376"/>
      <c r="CWF44" s="376"/>
      <c r="CWG44" s="376"/>
      <c r="CWH44" s="376"/>
      <c r="CWI44" s="376"/>
      <c r="CWJ44" s="376"/>
      <c r="CWK44" s="376"/>
      <c r="CWL44" s="376"/>
      <c r="CWM44" s="376"/>
      <c r="CWN44" s="376"/>
      <c r="CWO44" s="376"/>
      <c r="CWP44" s="376"/>
      <c r="CWQ44" s="376"/>
      <c r="CWR44" s="376"/>
      <c r="CWS44" s="376"/>
      <c r="CWT44" s="376"/>
      <c r="CWU44" s="376"/>
      <c r="CWV44" s="376"/>
      <c r="CWW44" s="376"/>
      <c r="CWX44" s="376"/>
      <c r="CWY44" s="376"/>
      <c r="CWZ44" s="376"/>
      <c r="CXA44" s="376"/>
      <c r="CXB44" s="376"/>
      <c r="CXC44" s="376"/>
      <c r="CXD44" s="376"/>
      <c r="CXE44" s="376"/>
      <c r="CXF44" s="376"/>
      <c r="CXG44" s="376"/>
      <c r="CXH44" s="376"/>
      <c r="CXI44" s="376"/>
      <c r="CXJ44" s="376"/>
      <c r="CXK44" s="376"/>
      <c r="CXL44" s="376"/>
      <c r="CXM44" s="376"/>
      <c r="CXN44" s="376"/>
      <c r="CXO44" s="376"/>
      <c r="CXP44" s="376"/>
      <c r="CXQ44" s="376"/>
      <c r="CXR44" s="376"/>
      <c r="CXS44" s="376"/>
      <c r="CXT44" s="376"/>
      <c r="CXU44" s="376"/>
      <c r="CXV44" s="376"/>
      <c r="CXW44" s="376"/>
      <c r="CXX44" s="376"/>
      <c r="CXY44" s="376"/>
      <c r="CXZ44" s="376"/>
      <c r="CYA44" s="376"/>
      <c r="CYB44" s="376"/>
      <c r="CYC44" s="376"/>
      <c r="CYD44" s="376"/>
      <c r="CYE44" s="376"/>
      <c r="CYF44" s="376"/>
      <c r="CYG44" s="376"/>
      <c r="CYH44" s="376"/>
      <c r="CYI44" s="376"/>
      <c r="CYJ44" s="376"/>
      <c r="CYK44" s="376"/>
      <c r="CYL44" s="376"/>
      <c r="CYM44" s="376"/>
      <c r="CYN44" s="376"/>
      <c r="CYO44" s="376"/>
      <c r="CYP44" s="376"/>
      <c r="CYQ44" s="376"/>
      <c r="CYR44" s="376"/>
      <c r="CYS44" s="376"/>
      <c r="CYT44" s="376"/>
      <c r="CYU44" s="376"/>
      <c r="CYV44" s="376"/>
      <c r="CYW44" s="376"/>
      <c r="CYX44" s="376"/>
      <c r="CYY44" s="376"/>
      <c r="CYZ44" s="376"/>
      <c r="CZA44" s="376"/>
      <c r="CZB44" s="376"/>
      <c r="CZC44" s="376"/>
      <c r="CZD44" s="376"/>
      <c r="CZE44" s="376"/>
      <c r="CZF44" s="376"/>
      <c r="CZG44" s="376"/>
      <c r="CZH44" s="376"/>
      <c r="CZI44" s="376"/>
      <c r="CZJ44" s="376"/>
      <c r="CZK44" s="376"/>
      <c r="CZL44" s="376"/>
      <c r="CZM44" s="376"/>
      <c r="CZN44" s="376"/>
      <c r="CZO44" s="376"/>
      <c r="CZP44" s="376"/>
      <c r="CZQ44" s="376"/>
      <c r="CZR44" s="376"/>
      <c r="CZS44" s="376"/>
      <c r="CZT44" s="376"/>
      <c r="CZU44" s="376"/>
      <c r="CZV44" s="376"/>
      <c r="CZW44" s="376"/>
      <c r="CZX44" s="376"/>
      <c r="CZY44" s="376"/>
      <c r="CZZ44" s="376"/>
      <c r="DAA44" s="376"/>
      <c r="DAB44" s="376"/>
      <c r="DAC44" s="376"/>
      <c r="DAD44" s="376"/>
      <c r="DAE44" s="376"/>
      <c r="DAF44" s="376"/>
      <c r="DAG44" s="376"/>
      <c r="DAH44" s="376"/>
      <c r="DAI44" s="376"/>
      <c r="DAJ44" s="376"/>
      <c r="DAK44" s="376"/>
      <c r="DAL44" s="376"/>
      <c r="DAM44" s="376"/>
      <c r="DAN44" s="376"/>
      <c r="DAO44" s="376"/>
      <c r="DAP44" s="376"/>
      <c r="DAQ44" s="376"/>
      <c r="DAR44" s="376"/>
      <c r="DAS44" s="376"/>
      <c r="DAT44" s="376"/>
      <c r="DAU44" s="376"/>
      <c r="DAV44" s="376"/>
      <c r="DAW44" s="376"/>
      <c r="DAX44" s="376"/>
      <c r="DAY44" s="376"/>
      <c r="DAZ44" s="376"/>
      <c r="DBA44" s="376"/>
      <c r="DBB44" s="376"/>
      <c r="DBC44" s="376"/>
      <c r="DBD44" s="376"/>
      <c r="DBE44" s="376"/>
      <c r="DBF44" s="376"/>
      <c r="DBG44" s="376"/>
      <c r="DBH44" s="376"/>
      <c r="DBI44" s="376"/>
      <c r="DBJ44" s="376"/>
      <c r="DBK44" s="376"/>
      <c r="DBL44" s="376"/>
      <c r="DBM44" s="376"/>
      <c r="DBN44" s="376"/>
      <c r="DBO44" s="376"/>
      <c r="DBP44" s="376"/>
      <c r="DBQ44" s="376"/>
      <c r="DBR44" s="376"/>
      <c r="DBS44" s="376"/>
      <c r="DBT44" s="376"/>
      <c r="DBU44" s="376"/>
      <c r="DBV44" s="376"/>
      <c r="DBW44" s="376"/>
      <c r="DBX44" s="376"/>
      <c r="DBY44" s="376"/>
      <c r="DBZ44" s="376"/>
      <c r="DCA44" s="376"/>
      <c r="DCB44" s="376"/>
      <c r="DCC44" s="376"/>
      <c r="DCD44" s="376"/>
      <c r="DCE44" s="376"/>
      <c r="DCF44" s="376"/>
      <c r="DCG44" s="376"/>
      <c r="DCH44" s="376"/>
      <c r="DCI44" s="376"/>
      <c r="DCJ44" s="376"/>
      <c r="DCK44" s="376"/>
      <c r="DCL44" s="376"/>
      <c r="DCM44" s="376"/>
      <c r="DCN44" s="376"/>
      <c r="DCO44" s="376"/>
      <c r="DCP44" s="376"/>
      <c r="DCQ44" s="376"/>
      <c r="DCR44" s="376"/>
      <c r="DCS44" s="376"/>
      <c r="DCT44" s="376"/>
      <c r="DCU44" s="376"/>
      <c r="DCV44" s="376"/>
      <c r="DCW44" s="376"/>
      <c r="DCX44" s="376"/>
      <c r="DCY44" s="376"/>
      <c r="DCZ44" s="376"/>
      <c r="DDA44" s="376"/>
      <c r="DDB44" s="376"/>
      <c r="DDC44" s="376"/>
      <c r="DDD44" s="376"/>
      <c r="DDE44" s="376"/>
      <c r="DDF44" s="376"/>
      <c r="DDG44" s="376"/>
      <c r="DDH44" s="376"/>
      <c r="DDI44" s="376"/>
      <c r="DDJ44" s="376"/>
      <c r="DDK44" s="376"/>
      <c r="DDL44" s="376"/>
      <c r="DDM44" s="376"/>
      <c r="DDN44" s="376"/>
      <c r="DDO44" s="376"/>
      <c r="DDP44" s="376"/>
      <c r="DDQ44" s="376"/>
      <c r="DDR44" s="376"/>
      <c r="DDS44" s="376"/>
      <c r="DDT44" s="376"/>
      <c r="DDU44" s="376"/>
      <c r="DDV44" s="376"/>
      <c r="DDW44" s="376"/>
      <c r="DDX44" s="376"/>
      <c r="DDY44" s="376"/>
      <c r="DDZ44" s="376"/>
      <c r="DEA44" s="376"/>
      <c r="DEB44" s="376"/>
      <c r="DEC44" s="376"/>
      <c r="DED44" s="376"/>
      <c r="DEE44" s="376"/>
      <c r="DEF44" s="376"/>
      <c r="DEG44" s="376"/>
      <c r="DEH44" s="376"/>
      <c r="DEI44" s="376"/>
      <c r="DEJ44" s="376"/>
      <c r="DEK44" s="376"/>
      <c r="DEL44" s="376"/>
      <c r="DEM44" s="376"/>
      <c r="DEN44" s="376"/>
      <c r="DEO44" s="376"/>
      <c r="DEP44" s="376"/>
      <c r="DEQ44" s="376"/>
      <c r="DER44" s="376"/>
      <c r="DES44" s="376"/>
      <c r="DET44" s="376"/>
      <c r="DEU44" s="376"/>
      <c r="DEV44" s="376"/>
      <c r="DEW44" s="376"/>
      <c r="DEX44" s="376"/>
      <c r="DEY44" s="376"/>
      <c r="DEZ44" s="376"/>
      <c r="DFA44" s="376"/>
      <c r="DFB44" s="376"/>
      <c r="DFC44" s="376"/>
      <c r="DFD44" s="376"/>
      <c r="DFE44" s="376"/>
      <c r="DFF44" s="376"/>
      <c r="DFG44" s="376"/>
      <c r="DFH44" s="376"/>
      <c r="DFI44" s="376"/>
      <c r="DFJ44" s="376"/>
      <c r="DFK44" s="376"/>
      <c r="DFL44" s="376"/>
      <c r="DFM44" s="376"/>
      <c r="DFN44" s="376"/>
      <c r="DFO44" s="376"/>
      <c r="DFP44" s="376"/>
      <c r="DFQ44" s="376"/>
      <c r="DFR44" s="376"/>
      <c r="DFS44" s="376"/>
      <c r="DFT44" s="376"/>
      <c r="DFU44" s="376"/>
      <c r="DFV44" s="376"/>
      <c r="DFW44" s="376"/>
      <c r="DFX44" s="376"/>
      <c r="DFY44" s="376"/>
      <c r="DFZ44" s="376"/>
      <c r="DGA44" s="376"/>
      <c r="DGB44" s="376"/>
      <c r="DGC44" s="376"/>
      <c r="DGD44" s="376"/>
      <c r="DGE44" s="376"/>
      <c r="DGF44" s="376"/>
      <c r="DGG44" s="376"/>
      <c r="DGH44" s="376"/>
      <c r="DGI44" s="376"/>
      <c r="DGJ44" s="376"/>
      <c r="DGK44" s="376"/>
      <c r="DGL44" s="376"/>
      <c r="DGM44" s="376"/>
      <c r="DGN44" s="376"/>
      <c r="DGO44" s="376"/>
      <c r="DGP44" s="376"/>
      <c r="DGQ44" s="376"/>
      <c r="DGR44" s="376"/>
      <c r="DGS44" s="376"/>
      <c r="DGT44" s="376"/>
      <c r="DGU44" s="376"/>
      <c r="DGV44" s="376"/>
      <c r="DGW44" s="376"/>
      <c r="DGX44" s="376"/>
      <c r="DGY44" s="376"/>
      <c r="DGZ44" s="376"/>
      <c r="DHA44" s="376"/>
      <c r="DHB44" s="376"/>
      <c r="DHC44" s="376"/>
      <c r="DHD44" s="376"/>
      <c r="DHE44" s="376"/>
      <c r="DHF44" s="376"/>
      <c r="DHG44" s="376"/>
      <c r="DHH44" s="376"/>
      <c r="DHI44" s="376"/>
      <c r="DHJ44" s="376"/>
      <c r="DHK44" s="376"/>
      <c r="DHL44" s="376"/>
      <c r="DHM44" s="376"/>
      <c r="DHN44" s="376"/>
      <c r="DHO44" s="376"/>
      <c r="DHP44" s="376"/>
      <c r="DHQ44" s="376"/>
      <c r="DHR44" s="376"/>
      <c r="DHS44" s="376"/>
      <c r="DHT44" s="376"/>
      <c r="DHU44" s="376"/>
      <c r="DHV44" s="376"/>
      <c r="DHW44" s="376"/>
      <c r="DHX44" s="376"/>
      <c r="DHY44" s="376"/>
      <c r="DHZ44" s="376"/>
      <c r="DIA44" s="376"/>
      <c r="DIB44" s="376"/>
      <c r="DIC44" s="376"/>
      <c r="DID44" s="376"/>
      <c r="DIE44" s="376"/>
      <c r="DIF44" s="376"/>
      <c r="DIG44" s="376"/>
      <c r="DIH44" s="376"/>
      <c r="DII44" s="376"/>
      <c r="DIJ44" s="376"/>
      <c r="DIK44" s="376"/>
      <c r="DIL44" s="376"/>
      <c r="DIM44" s="376"/>
      <c r="DIN44" s="376"/>
      <c r="DIO44" s="376"/>
      <c r="DIP44" s="376"/>
      <c r="DIQ44" s="376"/>
      <c r="DIR44" s="376"/>
      <c r="DIS44" s="376"/>
      <c r="DIT44" s="376"/>
      <c r="DIU44" s="376"/>
      <c r="DIV44" s="376"/>
      <c r="DIW44" s="376"/>
      <c r="DIX44" s="376"/>
      <c r="DIY44" s="376"/>
      <c r="DIZ44" s="376"/>
      <c r="DJA44" s="376"/>
      <c r="DJB44" s="376"/>
      <c r="DJC44" s="376"/>
      <c r="DJD44" s="376"/>
      <c r="DJE44" s="376"/>
      <c r="DJF44" s="376"/>
      <c r="DJG44" s="376"/>
      <c r="DJH44" s="376"/>
      <c r="DJI44" s="376"/>
      <c r="DJJ44" s="376"/>
      <c r="DJK44" s="376"/>
      <c r="DJL44" s="376"/>
      <c r="DJM44" s="376"/>
      <c r="DJN44" s="376"/>
      <c r="DJO44" s="376"/>
      <c r="DJP44" s="376"/>
      <c r="DJQ44" s="376"/>
      <c r="DJR44" s="376"/>
      <c r="DJS44" s="376"/>
      <c r="DJT44" s="376"/>
      <c r="DJU44" s="376"/>
      <c r="DJV44" s="376"/>
      <c r="DJW44" s="376"/>
      <c r="DJX44" s="376"/>
      <c r="DJY44" s="376"/>
      <c r="DJZ44" s="376"/>
      <c r="DKA44" s="376"/>
      <c r="DKB44" s="376"/>
      <c r="DKC44" s="376"/>
      <c r="DKD44" s="376"/>
      <c r="DKE44" s="376"/>
      <c r="DKF44" s="376"/>
      <c r="DKG44" s="376"/>
      <c r="DKH44" s="376"/>
      <c r="DKI44" s="376"/>
      <c r="DKJ44" s="376"/>
      <c r="DKK44" s="376"/>
      <c r="DKL44" s="376"/>
      <c r="DKM44" s="376"/>
      <c r="DKN44" s="376"/>
      <c r="DKO44" s="376"/>
      <c r="DKP44" s="376"/>
      <c r="DKQ44" s="376"/>
      <c r="DKR44" s="376"/>
      <c r="DKS44" s="376"/>
      <c r="DKT44" s="376"/>
      <c r="DKU44" s="376"/>
      <c r="DKV44" s="376"/>
      <c r="DKW44" s="376"/>
      <c r="DKX44" s="376"/>
      <c r="DKY44" s="376"/>
      <c r="DKZ44" s="376"/>
      <c r="DLA44" s="376"/>
      <c r="DLB44" s="376"/>
      <c r="DLC44" s="376"/>
      <c r="DLD44" s="376"/>
      <c r="DLE44" s="376"/>
      <c r="DLF44" s="376"/>
      <c r="DLG44" s="376"/>
      <c r="DLH44" s="376"/>
      <c r="DLI44" s="376"/>
      <c r="DLJ44" s="376"/>
      <c r="DLK44" s="376"/>
      <c r="DLL44" s="376"/>
      <c r="DLM44" s="376"/>
      <c r="DLN44" s="376"/>
      <c r="DLO44" s="376"/>
      <c r="DLP44" s="376"/>
      <c r="DLQ44" s="376"/>
      <c r="DLR44" s="376"/>
      <c r="DLS44" s="376"/>
      <c r="DLT44" s="376"/>
      <c r="DLU44" s="376"/>
      <c r="DLV44" s="376"/>
      <c r="DLW44" s="376"/>
      <c r="DLX44" s="376"/>
      <c r="DLY44" s="376"/>
      <c r="DLZ44" s="376"/>
      <c r="DMA44" s="376"/>
      <c r="DMB44" s="376"/>
      <c r="DMC44" s="376"/>
      <c r="DMD44" s="376"/>
      <c r="DME44" s="376"/>
      <c r="DMF44" s="376"/>
      <c r="DMG44" s="376"/>
      <c r="DMH44" s="376"/>
      <c r="DMI44" s="376"/>
      <c r="DMJ44" s="376"/>
      <c r="DMK44" s="376"/>
      <c r="DML44" s="376"/>
      <c r="DMM44" s="376"/>
      <c r="DMN44" s="376"/>
      <c r="DMO44" s="376"/>
      <c r="DMP44" s="376"/>
      <c r="DMQ44" s="376"/>
      <c r="DMR44" s="376"/>
      <c r="DMS44" s="376"/>
      <c r="DMT44" s="376"/>
      <c r="DMU44" s="376"/>
      <c r="DMV44" s="376"/>
      <c r="DMW44" s="376"/>
      <c r="DMX44" s="376"/>
      <c r="DMY44" s="376"/>
      <c r="DMZ44" s="376"/>
      <c r="DNA44" s="376"/>
      <c r="DNB44" s="376"/>
      <c r="DNC44" s="376"/>
      <c r="DND44" s="376"/>
      <c r="DNE44" s="376"/>
      <c r="DNF44" s="376"/>
      <c r="DNG44" s="376"/>
      <c r="DNH44" s="376"/>
      <c r="DNI44" s="376"/>
      <c r="DNJ44" s="376"/>
      <c r="DNK44" s="376"/>
      <c r="DNL44" s="376"/>
      <c r="DNM44" s="376"/>
      <c r="DNN44" s="376"/>
      <c r="DNO44" s="376"/>
      <c r="DNP44" s="376"/>
      <c r="DNQ44" s="376"/>
      <c r="DNR44" s="376"/>
      <c r="DNS44" s="376"/>
      <c r="DNT44" s="376"/>
      <c r="DNU44" s="376"/>
      <c r="DNV44" s="376"/>
      <c r="DNW44" s="376"/>
      <c r="DNX44" s="376"/>
      <c r="DNY44" s="376"/>
      <c r="DNZ44" s="376"/>
      <c r="DOA44" s="376"/>
      <c r="DOB44" s="376"/>
      <c r="DOC44" s="376"/>
      <c r="DOD44" s="376"/>
      <c r="DOE44" s="376"/>
      <c r="DOF44" s="376"/>
      <c r="DOG44" s="376"/>
      <c r="DOH44" s="376"/>
      <c r="DOI44" s="376"/>
      <c r="DOJ44" s="376"/>
      <c r="DOK44" s="376"/>
      <c r="DOL44" s="376"/>
      <c r="DOM44" s="376"/>
      <c r="DON44" s="376"/>
      <c r="DOO44" s="376"/>
      <c r="DOP44" s="376"/>
      <c r="DOQ44" s="376"/>
      <c r="DOR44" s="376"/>
      <c r="DOS44" s="376"/>
      <c r="DOT44" s="376"/>
      <c r="DOU44" s="376"/>
      <c r="DOV44" s="376"/>
      <c r="DOW44" s="376"/>
      <c r="DOX44" s="376"/>
      <c r="DOY44" s="376"/>
      <c r="DOZ44" s="376"/>
      <c r="DPA44" s="376"/>
      <c r="DPB44" s="376"/>
      <c r="DPC44" s="376"/>
      <c r="DPD44" s="376"/>
      <c r="DPE44" s="376"/>
      <c r="DPF44" s="376"/>
      <c r="DPG44" s="376"/>
      <c r="DPH44" s="376"/>
      <c r="DPI44" s="376"/>
      <c r="DPJ44" s="376"/>
      <c r="DPK44" s="376"/>
      <c r="DPL44" s="376"/>
      <c r="DPM44" s="376"/>
      <c r="DPN44" s="376"/>
      <c r="DPO44" s="376"/>
      <c r="DPP44" s="376"/>
      <c r="DPQ44" s="376"/>
      <c r="DPR44" s="376"/>
      <c r="DPS44" s="376"/>
      <c r="DPT44" s="376"/>
      <c r="DPU44" s="376"/>
      <c r="DPV44" s="376"/>
      <c r="DPW44" s="376"/>
      <c r="DPX44" s="376"/>
      <c r="DPY44" s="376"/>
      <c r="DPZ44" s="376"/>
      <c r="DQA44" s="376"/>
      <c r="DQB44" s="376"/>
      <c r="DQC44" s="376"/>
      <c r="DQD44" s="376"/>
      <c r="DQE44" s="376"/>
      <c r="DQF44" s="376"/>
      <c r="DQG44" s="376"/>
      <c r="DQH44" s="376"/>
      <c r="DQI44" s="376"/>
      <c r="DQJ44" s="376"/>
      <c r="DQK44" s="376"/>
      <c r="DQL44" s="376"/>
      <c r="DQM44" s="376"/>
      <c r="DQN44" s="376"/>
      <c r="DQO44" s="376"/>
      <c r="DQP44" s="376"/>
      <c r="DQQ44" s="376"/>
      <c r="DQR44" s="376"/>
      <c r="DQS44" s="376"/>
      <c r="DQT44" s="376"/>
      <c r="DQU44" s="376"/>
      <c r="DQV44" s="376"/>
      <c r="DQW44" s="376"/>
      <c r="DQX44" s="376"/>
      <c r="DQY44" s="376"/>
      <c r="DQZ44" s="376"/>
      <c r="DRA44" s="376"/>
      <c r="DRB44" s="376"/>
      <c r="DRC44" s="376"/>
      <c r="DRD44" s="376"/>
      <c r="DRE44" s="376"/>
      <c r="DRF44" s="376"/>
      <c r="DRG44" s="376"/>
      <c r="DRH44" s="376"/>
      <c r="DRI44" s="376"/>
      <c r="DRJ44" s="376"/>
      <c r="DRK44" s="376"/>
      <c r="DRL44" s="376"/>
      <c r="DRM44" s="376"/>
      <c r="DRN44" s="376"/>
      <c r="DRO44" s="376"/>
      <c r="DRP44" s="376"/>
      <c r="DRQ44" s="376"/>
      <c r="DRR44" s="376"/>
      <c r="DRS44" s="376"/>
      <c r="DRT44" s="376"/>
      <c r="DRU44" s="376"/>
      <c r="DRV44" s="376"/>
      <c r="DRW44" s="376"/>
      <c r="DRX44" s="376"/>
      <c r="DRY44" s="376"/>
      <c r="DRZ44" s="376"/>
      <c r="DSA44" s="376"/>
      <c r="DSB44" s="376"/>
      <c r="DSC44" s="376"/>
      <c r="DSD44" s="376"/>
      <c r="DSE44" s="376"/>
      <c r="DSF44" s="376"/>
      <c r="DSG44" s="376"/>
      <c r="DSH44" s="376"/>
      <c r="DSI44" s="376"/>
      <c r="DSJ44" s="376"/>
      <c r="DSK44" s="376"/>
      <c r="DSL44" s="376"/>
      <c r="DSM44" s="376"/>
      <c r="DSN44" s="376"/>
      <c r="DSO44" s="376"/>
      <c r="DSP44" s="376"/>
      <c r="DSQ44" s="376"/>
      <c r="DSR44" s="376"/>
      <c r="DSS44" s="376"/>
      <c r="DST44" s="376"/>
      <c r="DSU44" s="376"/>
      <c r="DSV44" s="376"/>
      <c r="DSW44" s="376"/>
      <c r="DSX44" s="376"/>
      <c r="DSY44" s="376"/>
      <c r="DSZ44" s="376"/>
      <c r="DTA44" s="376"/>
      <c r="DTB44" s="376"/>
      <c r="DTC44" s="376"/>
      <c r="DTD44" s="376"/>
      <c r="DTE44" s="376"/>
      <c r="DTF44" s="376"/>
      <c r="DTG44" s="376"/>
      <c r="DTH44" s="376"/>
      <c r="DTI44" s="376"/>
      <c r="DTJ44" s="376"/>
      <c r="DTK44" s="376"/>
      <c r="DTL44" s="376"/>
      <c r="DTM44" s="376"/>
      <c r="DTN44" s="376"/>
      <c r="DTO44" s="376"/>
      <c r="DTP44" s="376"/>
      <c r="DTQ44" s="376"/>
      <c r="DTR44" s="376"/>
      <c r="DTS44" s="376"/>
      <c r="DTT44" s="376"/>
      <c r="DTU44" s="376"/>
      <c r="DTV44" s="376"/>
      <c r="DTW44" s="376"/>
      <c r="DTX44" s="376"/>
      <c r="DTY44" s="376"/>
      <c r="DTZ44" s="376"/>
      <c r="DUA44" s="376"/>
      <c r="DUB44" s="376"/>
      <c r="DUC44" s="376"/>
      <c r="DUD44" s="376"/>
      <c r="DUE44" s="376"/>
      <c r="DUF44" s="376"/>
      <c r="DUG44" s="376"/>
      <c r="DUH44" s="376"/>
      <c r="DUI44" s="376"/>
      <c r="DUJ44" s="376"/>
      <c r="DUK44" s="376"/>
      <c r="DUL44" s="376"/>
      <c r="DUM44" s="376"/>
      <c r="DUN44" s="376"/>
      <c r="DUO44" s="376"/>
      <c r="DUP44" s="376"/>
      <c r="DUQ44" s="376"/>
      <c r="DUR44" s="376"/>
      <c r="DUS44" s="376"/>
      <c r="DUT44" s="376"/>
      <c r="DUU44" s="376"/>
      <c r="DUV44" s="376"/>
      <c r="DUW44" s="376"/>
      <c r="DUX44" s="376"/>
      <c r="DUY44" s="376"/>
      <c r="DUZ44" s="376"/>
      <c r="DVA44" s="376"/>
      <c r="DVB44" s="376"/>
      <c r="DVC44" s="376"/>
      <c r="DVD44" s="376"/>
      <c r="DVE44" s="376"/>
      <c r="DVF44" s="376"/>
      <c r="DVG44" s="376"/>
      <c r="DVH44" s="376"/>
      <c r="DVI44" s="376"/>
      <c r="DVJ44" s="376"/>
      <c r="DVK44" s="376"/>
      <c r="DVL44" s="376"/>
      <c r="DVM44" s="376"/>
      <c r="DVN44" s="376"/>
      <c r="DVO44" s="376"/>
      <c r="DVP44" s="376"/>
      <c r="DVQ44" s="376"/>
      <c r="DVR44" s="376"/>
      <c r="DVS44" s="376"/>
      <c r="DVT44" s="376"/>
      <c r="DVU44" s="376"/>
      <c r="DVV44" s="376"/>
      <c r="DVW44" s="376"/>
      <c r="DVX44" s="376"/>
      <c r="DVY44" s="376"/>
      <c r="DVZ44" s="376"/>
      <c r="DWA44" s="376"/>
      <c r="DWB44" s="376"/>
      <c r="DWC44" s="376"/>
      <c r="DWD44" s="376"/>
      <c r="DWE44" s="376"/>
      <c r="DWF44" s="376"/>
      <c r="DWG44" s="376"/>
      <c r="DWH44" s="376"/>
      <c r="DWI44" s="376"/>
      <c r="DWJ44" s="376"/>
      <c r="DWK44" s="376"/>
      <c r="DWL44" s="376"/>
      <c r="DWM44" s="376"/>
      <c r="DWN44" s="376"/>
      <c r="DWO44" s="376"/>
      <c r="DWP44" s="376"/>
      <c r="DWQ44" s="376"/>
      <c r="DWR44" s="376"/>
      <c r="DWS44" s="376"/>
      <c r="DWT44" s="376"/>
      <c r="DWU44" s="376"/>
      <c r="DWV44" s="376"/>
      <c r="DWW44" s="376"/>
      <c r="DWX44" s="376"/>
      <c r="DWY44" s="376"/>
      <c r="DWZ44" s="376"/>
      <c r="DXA44" s="376"/>
      <c r="DXB44" s="376"/>
      <c r="DXC44" s="376"/>
      <c r="DXD44" s="376"/>
      <c r="DXE44" s="376"/>
      <c r="DXF44" s="376"/>
      <c r="DXG44" s="376"/>
      <c r="DXH44" s="376"/>
      <c r="DXI44" s="376"/>
      <c r="DXJ44" s="376"/>
      <c r="DXK44" s="376"/>
      <c r="DXL44" s="376"/>
      <c r="DXM44" s="376"/>
      <c r="DXN44" s="376"/>
      <c r="DXO44" s="376"/>
      <c r="DXP44" s="376"/>
      <c r="DXQ44" s="376"/>
      <c r="DXR44" s="376"/>
      <c r="DXS44" s="376"/>
      <c r="DXT44" s="376"/>
      <c r="DXU44" s="376"/>
      <c r="DXV44" s="376"/>
      <c r="DXW44" s="376"/>
      <c r="DXX44" s="376"/>
      <c r="DXY44" s="376"/>
      <c r="DXZ44" s="376"/>
      <c r="DYA44" s="376"/>
      <c r="DYB44" s="376"/>
      <c r="DYC44" s="376"/>
      <c r="DYD44" s="376"/>
      <c r="DYE44" s="376"/>
      <c r="DYF44" s="376"/>
      <c r="DYG44" s="376"/>
      <c r="DYH44" s="376"/>
      <c r="DYI44" s="376"/>
      <c r="DYJ44" s="376"/>
      <c r="DYK44" s="376"/>
      <c r="DYL44" s="376"/>
      <c r="DYM44" s="376"/>
      <c r="DYN44" s="376"/>
      <c r="DYO44" s="376"/>
      <c r="DYP44" s="376"/>
      <c r="DYQ44" s="376"/>
      <c r="DYR44" s="376"/>
      <c r="DYS44" s="376"/>
      <c r="DYT44" s="376"/>
      <c r="DYU44" s="376"/>
      <c r="DYV44" s="376"/>
      <c r="DYW44" s="376"/>
      <c r="DYX44" s="376"/>
      <c r="DYY44" s="376"/>
      <c r="DYZ44" s="376"/>
      <c r="DZA44" s="376"/>
      <c r="DZB44" s="376"/>
      <c r="DZC44" s="376"/>
      <c r="DZD44" s="376"/>
      <c r="DZE44" s="376"/>
      <c r="DZF44" s="376"/>
      <c r="DZG44" s="376"/>
      <c r="DZH44" s="376"/>
      <c r="DZI44" s="376"/>
      <c r="DZJ44" s="376"/>
      <c r="DZK44" s="376"/>
      <c r="DZL44" s="376"/>
      <c r="DZM44" s="376"/>
      <c r="DZN44" s="376"/>
      <c r="DZO44" s="376"/>
      <c r="DZP44" s="376"/>
      <c r="DZQ44" s="376"/>
      <c r="DZR44" s="376"/>
      <c r="DZS44" s="376"/>
      <c r="DZT44" s="376"/>
      <c r="DZU44" s="376"/>
      <c r="DZV44" s="376"/>
      <c r="DZW44" s="376"/>
      <c r="DZX44" s="376"/>
      <c r="DZY44" s="376"/>
      <c r="DZZ44" s="376"/>
      <c r="EAA44" s="376"/>
      <c r="EAB44" s="376"/>
      <c r="EAC44" s="376"/>
      <c r="EAD44" s="376"/>
      <c r="EAE44" s="376"/>
      <c r="EAF44" s="376"/>
      <c r="EAG44" s="376"/>
      <c r="EAH44" s="376"/>
      <c r="EAI44" s="376"/>
      <c r="EAJ44" s="376"/>
      <c r="EAK44" s="376"/>
      <c r="EAL44" s="376"/>
      <c r="EAM44" s="376"/>
      <c r="EAN44" s="376"/>
      <c r="EAO44" s="376"/>
      <c r="EAP44" s="376"/>
      <c r="EAQ44" s="376"/>
      <c r="EAR44" s="376"/>
      <c r="EAS44" s="376"/>
      <c r="EAT44" s="376"/>
      <c r="EAU44" s="376"/>
      <c r="EAV44" s="376"/>
      <c r="EAW44" s="376"/>
      <c r="EAX44" s="376"/>
      <c r="EAY44" s="376"/>
      <c r="EAZ44" s="376"/>
      <c r="EBA44" s="376"/>
      <c r="EBB44" s="376"/>
      <c r="EBC44" s="376"/>
      <c r="EBD44" s="376"/>
      <c r="EBE44" s="376"/>
      <c r="EBF44" s="376"/>
      <c r="EBG44" s="376"/>
      <c r="EBH44" s="376"/>
      <c r="EBI44" s="376"/>
      <c r="EBJ44" s="376"/>
      <c r="EBK44" s="376"/>
      <c r="EBL44" s="376"/>
      <c r="EBM44" s="376"/>
      <c r="EBN44" s="376"/>
      <c r="EBO44" s="376"/>
      <c r="EBP44" s="376"/>
      <c r="EBQ44" s="376"/>
      <c r="EBR44" s="376"/>
      <c r="EBS44" s="376"/>
      <c r="EBT44" s="376"/>
      <c r="EBU44" s="376"/>
      <c r="EBV44" s="376"/>
      <c r="EBW44" s="376"/>
      <c r="EBX44" s="376"/>
      <c r="EBY44" s="376"/>
      <c r="EBZ44" s="376"/>
      <c r="ECA44" s="376"/>
      <c r="ECB44" s="376"/>
      <c r="ECC44" s="376"/>
      <c r="ECD44" s="376"/>
      <c r="ECE44" s="376"/>
      <c r="ECF44" s="376"/>
      <c r="ECG44" s="376"/>
      <c r="ECH44" s="376"/>
      <c r="ECI44" s="376"/>
      <c r="ECJ44" s="376"/>
      <c r="ECK44" s="376"/>
      <c r="ECL44" s="376"/>
      <c r="ECM44" s="376"/>
      <c r="ECN44" s="376"/>
      <c r="ECO44" s="376"/>
      <c r="ECP44" s="376"/>
      <c r="ECQ44" s="376"/>
      <c r="ECR44" s="376"/>
      <c r="ECS44" s="376"/>
      <c r="ECT44" s="376"/>
      <c r="ECU44" s="376"/>
      <c r="ECV44" s="376"/>
      <c r="ECW44" s="376"/>
      <c r="ECX44" s="376"/>
      <c r="ECY44" s="376"/>
      <c r="ECZ44" s="376"/>
      <c r="EDA44" s="376"/>
      <c r="EDB44" s="376"/>
      <c r="EDC44" s="376"/>
      <c r="EDD44" s="376"/>
      <c r="EDE44" s="376"/>
      <c r="EDF44" s="376"/>
      <c r="EDG44" s="376"/>
      <c r="EDH44" s="376"/>
      <c r="EDI44" s="376"/>
      <c r="EDJ44" s="376"/>
      <c r="EDK44" s="376"/>
      <c r="EDL44" s="376"/>
      <c r="EDM44" s="376"/>
      <c r="EDN44" s="376"/>
      <c r="EDO44" s="376"/>
      <c r="EDP44" s="376"/>
      <c r="EDQ44" s="376"/>
      <c r="EDR44" s="376"/>
      <c r="EDS44" s="376"/>
      <c r="EDT44" s="376"/>
      <c r="EDU44" s="376"/>
      <c r="EDV44" s="376"/>
      <c r="EDW44" s="376"/>
      <c r="EDX44" s="376"/>
      <c r="EDY44" s="376"/>
      <c r="EDZ44" s="376"/>
      <c r="EEA44" s="376"/>
      <c r="EEB44" s="376"/>
      <c r="EEC44" s="376"/>
      <c r="EED44" s="376"/>
      <c r="EEE44" s="376"/>
      <c r="EEF44" s="376"/>
      <c r="EEG44" s="376"/>
      <c r="EEH44" s="376"/>
      <c r="EEI44" s="376"/>
      <c r="EEJ44" s="376"/>
      <c r="EEK44" s="376"/>
      <c r="EEL44" s="376"/>
      <c r="EEM44" s="376"/>
      <c r="EEN44" s="376"/>
      <c r="EEO44" s="376"/>
      <c r="EEP44" s="376"/>
      <c r="EEQ44" s="376"/>
      <c r="EER44" s="376"/>
      <c r="EES44" s="376"/>
      <c r="EET44" s="376"/>
      <c r="EEU44" s="376"/>
      <c r="EEV44" s="376"/>
      <c r="EEW44" s="376"/>
      <c r="EEX44" s="376"/>
      <c r="EEY44" s="376"/>
      <c r="EEZ44" s="376"/>
      <c r="EFA44" s="376"/>
      <c r="EFB44" s="376"/>
      <c r="EFC44" s="376"/>
      <c r="EFD44" s="376"/>
      <c r="EFE44" s="376"/>
      <c r="EFF44" s="376"/>
      <c r="EFG44" s="376"/>
      <c r="EFH44" s="376"/>
      <c r="EFI44" s="376"/>
      <c r="EFJ44" s="376"/>
      <c r="EFK44" s="376"/>
      <c r="EFL44" s="376"/>
      <c r="EFM44" s="376"/>
      <c r="EFN44" s="376"/>
      <c r="EFO44" s="376"/>
      <c r="EFP44" s="376"/>
      <c r="EFQ44" s="376"/>
      <c r="EFR44" s="376"/>
      <c r="EFS44" s="376"/>
      <c r="EFT44" s="376"/>
      <c r="EFU44" s="376"/>
      <c r="EFV44" s="376"/>
      <c r="EFW44" s="376"/>
      <c r="EFX44" s="376"/>
      <c r="EFY44" s="376"/>
      <c r="EFZ44" s="376"/>
      <c r="EGA44" s="376"/>
      <c r="EGB44" s="376"/>
      <c r="EGC44" s="376"/>
      <c r="EGD44" s="376"/>
      <c r="EGE44" s="376"/>
      <c r="EGF44" s="376"/>
      <c r="EGG44" s="376"/>
      <c r="EGH44" s="376"/>
      <c r="EGI44" s="376"/>
      <c r="EGJ44" s="376"/>
      <c r="EGK44" s="376"/>
      <c r="EGL44" s="376"/>
      <c r="EGM44" s="376"/>
      <c r="EGN44" s="376"/>
      <c r="EGO44" s="376"/>
      <c r="EGP44" s="376"/>
      <c r="EGQ44" s="376"/>
      <c r="EGR44" s="376"/>
      <c r="EGS44" s="376"/>
      <c r="EGT44" s="376"/>
      <c r="EGU44" s="376"/>
      <c r="EGV44" s="376"/>
      <c r="EGW44" s="376"/>
      <c r="EGX44" s="376"/>
      <c r="EGY44" s="376"/>
      <c r="EGZ44" s="376"/>
      <c r="EHA44" s="376"/>
      <c r="EHB44" s="376"/>
      <c r="EHC44" s="376"/>
      <c r="EHD44" s="376"/>
      <c r="EHE44" s="376"/>
      <c r="EHF44" s="376"/>
      <c r="EHG44" s="376"/>
      <c r="EHH44" s="376"/>
      <c r="EHI44" s="376"/>
      <c r="EHJ44" s="376"/>
      <c r="EHK44" s="376"/>
      <c r="EHL44" s="376"/>
      <c r="EHM44" s="376"/>
      <c r="EHN44" s="376"/>
      <c r="EHO44" s="376"/>
      <c r="EHP44" s="376"/>
      <c r="EHQ44" s="376"/>
      <c r="EHR44" s="376"/>
      <c r="EHS44" s="376"/>
      <c r="EHT44" s="376"/>
      <c r="EHU44" s="376"/>
      <c r="EHV44" s="376"/>
      <c r="EHW44" s="376"/>
      <c r="EHX44" s="376"/>
      <c r="EHY44" s="376"/>
      <c r="EHZ44" s="376"/>
      <c r="EIA44" s="376"/>
      <c r="EIB44" s="376"/>
      <c r="EIC44" s="376"/>
      <c r="EID44" s="376"/>
      <c r="EIE44" s="376"/>
      <c r="EIF44" s="376"/>
      <c r="EIG44" s="376"/>
      <c r="EIH44" s="376"/>
      <c r="EII44" s="376"/>
      <c r="EIJ44" s="376"/>
      <c r="EIK44" s="376"/>
      <c r="EIL44" s="376"/>
      <c r="EIM44" s="376"/>
      <c r="EIN44" s="376"/>
      <c r="EIO44" s="376"/>
      <c r="EIP44" s="376"/>
      <c r="EIQ44" s="376"/>
      <c r="EIR44" s="376"/>
      <c r="EIS44" s="376"/>
      <c r="EIT44" s="376"/>
      <c r="EIU44" s="376"/>
      <c r="EIV44" s="376"/>
      <c r="EIW44" s="376"/>
      <c r="EIX44" s="376"/>
      <c r="EIY44" s="376"/>
      <c r="EIZ44" s="376"/>
      <c r="EJA44" s="376"/>
      <c r="EJB44" s="376"/>
      <c r="EJC44" s="376"/>
      <c r="EJD44" s="376"/>
      <c r="EJE44" s="376"/>
      <c r="EJF44" s="376"/>
      <c r="EJG44" s="376"/>
      <c r="EJH44" s="376"/>
      <c r="EJI44" s="376"/>
      <c r="EJJ44" s="376"/>
      <c r="EJK44" s="376"/>
      <c r="EJL44" s="376"/>
      <c r="EJM44" s="376"/>
      <c r="EJN44" s="376"/>
      <c r="EJO44" s="376"/>
      <c r="EJP44" s="376"/>
      <c r="EJQ44" s="376"/>
      <c r="EJR44" s="376"/>
      <c r="EJS44" s="376"/>
      <c r="EJT44" s="376"/>
      <c r="EJU44" s="376"/>
      <c r="EJV44" s="376"/>
      <c r="EJW44" s="376"/>
      <c r="EJX44" s="376"/>
      <c r="EJY44" s="376"/>
      <c r="EJZ44" s="376"/>
      <c r="EKA44" s="376"/>
      <c r="EKB44" s="376"/>
      <c r="EKC44" s="376"/>
      <c r="EKD44" s="376"/>
      <c r="EKE44" s="376"/>
      <c r="EKF44" s="376"/>
      <c r="EKG44" s="376"/>
      <c r="EKH44" s="376"/>
      <c r="EKI44" s="376"/>
      <c r="EKJ44" s="376"/>
      <c r="EKK44" s="376"/>
      <c r="EKL44" s="376"/>
      <c r="EKM44" s="376"/>
      <c r="EKN44" s="376"/>
      <c r="EKO44" s="376"/>
      <c r="EKP44" s="376"/>
      <c r="EKQ44" s="376"/>
      <c r="EKR44" s="376"/>
      <c r="EKS44" s="376"/>
      <c r="EKT44" s="376"/>
      <c r="EKU44" s="376"/>
      <c r="EKV44" s="376"/>
      <c r="EKW44" s="376"/>
      <c r="EKX44" s="376"/>
      <c r="EKY44" s="376"/>
      <c r="EKZ44" s="376"/>
      <c r="ELA44" s="376"/>
      <c r="ELB44" s="376"/>
      <c r="ELC44" s="376"/>
      <c r="ELD44" s="376"/>
      <c r="ELE44" s="376"/>
      <c r="ELF44" s="376"/>
      <c r="ELG44" s="376"/>
      <c r="ELH44" s="376"/>
      <c r="ELI44" s="376"/>
      <c r="ELJ44" s="376"/>
      <c r="ELK44" s="376"/>
      <c r="ELL44" s="376"/>
      <c r="ELM44" s="376"/>
      <c r="ELN44" s="376"/>
      <c r="ELO44" s="376"/>
      <c r="ELP44" s="376"/>
      <c r="ELQ44" s="376"/>
      <c r="ELR44" s="376"/>
      <c r="ELS44" s="376"/>
      <c r="ELT44" s="376"/>
      <c r="ELU44" s="376"/>
      <c r="ELV44" s="376"/>
      <c r="ELW44" s="376"/>
      <c r="ELX44" s="376"/>
      <c r="ELY44" s="376"/>
      <c r="ELZ44" s="376"/>
      <c r="EMA44" s="376"/>
      <c r="EMB44" s="376"/>
      <c r="EMC44" s="376"/>
      <c r="EMD44" s="376"/>
      <c r="EME44" s="376"/>
      <c r="EMF44" s="376"/>
      <c r="EMG44" s="376"/>
      <c r="EMH44" s="376"/>
      <c r="EMI44" s="376"/>
      <c r="EMJ44" s="376"/>
      <c r="EMK44" s="376"/>
      <c r="EML44" s="376"/>
      <c r="EMM44" s="376"/>
      <c r="EMN44" s="376"/>
      <c r="EMO44" s="376"/>
      <c r="EMP44" s="376"/>
      <c r="EMQ44" s="376"/>
      <c r="EMR44" s="376"/>
      <c r="EMS44" s="376"/>
      <c r="EMT44" s="376"/>
      <c r="EMU44" s="376"/>
      <c r="EMV44" s="376"/>
      <c r="EMW44" s="376"/>
      <c r="EMX44" s="376"/>
      <c r="EMY44" s="376"/>
      <c r="EMZ44" s="376"/>
      <c r="ENA44" s="376"/>
      <c r="ENB44" s="376"/>
      <c r="ENC44" s="376"/>
      <c r="END44" s="376"/>
      <c r="ENE44" s="376"/>
      <c r="ENF44" s="376"/>
      <c r="ENG44" s="376"/>
      <c r="ENH44" s="376"/>
      <c r="ENI44" s="376"/>
      <c r="ENJ44" s="376"/>
      <c r="ENK44" s="376"/>
      <c r="ENL44" s="376"/>
      <c r="ENM44" s="376"/>
      <c r="ENN44" s="376"/>
      <c r="ENO44" s="376"/>
      <c r="ENP44" s="376"/>
      <c r="ENQ44" s="376"/>
      <c r="ENR44" s="376"/>
      <c r="ENS44" s="376"/>
      <c r="ENT44" s="376"/>
      <c r="ENU44" s="376"/>
      <c r="ENV44" s="376"/>
      <c r="ENW44" s="376"/>
      <c r="ENX44" s="376"/>
      <c r="ENY44" s="376"/>
      <c r="ENZ44" s="376"/>
      <c r="EOA44" s="376"/>
      <c r="EOB44" s="376"/>
      <c r="EOC44" s="376"/>
      <c r="EOD44" s="376"/>
      <c r="EOE44" s="376"/>
      <c r="EOF44" s="376"/>
      <c r="EOG44" s="376"/>
      <c r="EOH44" s="376"/>
      <c r="EOI44" s="376"/>
      <c r="EOJ44" s="376"/>
      <c r="EOK44" s="376"/>
      <c r="EOL44" s="376"/>
      <c r="EOM44" s="376"/>
      <c r="EON44" s="376"/>
      <c r="EOO44" s="376"/>
      <c r="EOP44" s="376"/>
      <c r="EOQ44" s="376"/>
      <c r="EOR44" s="376"/>
      <c r="EOS44" s="376"/>
      <c r="EOT44" s="376"/>
      <c r="EOU44" s="376"/>
      <c r="EOV44" s="376"/>
      <c r="EOW44" s="376"/>
      <c r="EOX44" s="376"/>
      <c r="EOY44" s="376"/>
      <c r="EOZ44" s="376"/>
      <c r="EPA44" s="376"/>
      <c r="EPB44" s="376"/>
      <c r="EPC44" s="376"/>
      <c r="EPD44" s="376"/>
      <c r="EPE44" s="376"/>
      <c r="EPF44" s="376"/>
      <c r="EPG44" s="376"/>
      <c r="EPH44" s="376"/>
      <c r="EPI44" s="376"/>
      <c r="EPJ44" s="376"/>
      <c r="EPK44" s="376"/>
      <c r="EPL44" s="376"/>
      <c r="EPM44" s="376"/>
      <c r="EPN44" s="376"/>
      <c r="EPO44" s="376"/>
      <c r="EPP44" s="376"/>
      <c r="EPQ44" s="376"/>
      <c r="EPR44" s="376"/>
      <c r="EPS44" s="376"/>
      <c r="EPT44" s="376"/>
      <c r="EPU44" s="376"/>
      <c r="EPV44" s="376"/>
      <c r="EPW44" s="376"/>
      <c r="EPX44" s="376"/>
      <c r="EPY44" s="376"/>
      <c r="EPZ44" s="376"/>
      <c r="EQA44" s="376"/>
      <c r="EQB44" s="376"/>
      <c r="EQC44" s="376"/>
      <c r="EQD44" s="376"/>
      <c r="EQE44" s="376"/>
      <c r="EQF44" s="376"/>
      <c r="EQG44" s="376"/>
      <c r="EQH44" s="376"/>
      <c r="EQI44" s="376"/>
      <c r="EQJ44" s="376"/>
      <c r="EQK44" s="376"/>
      <c r="EQL44" s="376"/>
      <c r="EQM44" s="376"/>
      <c r="EQN44" s="376"/>
      <c r="EQO44" s="376"/>
      <c r="EQP44" s="376"/>
      <c r="EQQ44" s="376"/>
      <c r="EQR44" s="376"/>
      <c r="EQS44" s="376"/>
      <c r="EQT44" s="376"/>
      <c r="EQU44" s="376"/>
      <c r="EQV44" s="376"/>
      <c r="EQW44" s="376"/>
      <c r="EQX44" s="376"/>
      <c r="EQY44" s="376"/>
      <c r="EQZ44" s="376"/>
      <c r="ERA44" s="376"/>
      <c r="ERB44" s="376"/>
      <c r="ERC44" s="376"/>
      <c r="ERD44" s="376"/>
      <c r="ERE44" s="376"/>
      <c r="ERF44" s="376"/>
      <c r="ERG44" s="376"/>
      <c r="ERH44" s="376"/>
      <c r="ERI44" s="376"/>
      <c r="ERJ44" s="376"/>
      <c r="ERK44" s="376"/>
      <c r="ERL44" s="376"/>
      <c r="ERM44" s="376"/>
      <c r="ERN44" s="376"/>
      <c r="ERO44" s="376"/>
      <c r="ERP44" s="376"/>
      <c r="ERQ44" s="376"/>
      <c r="ERR44" s="376"/>
      <c r="ERS44" s="376"/>
      <c r="ERT44" s="376"/>
      <c r="ERU44" s="376"/>
      <c r="ERV44" s="376"/>
      <c r="ERW44" s="376"/>
      <c r="ERX44" s="376"/>
      <c r="ERY44" s="376"/>
      <c r="ERZ44" s="376"/>
      <c r="ESA44" s="376"/>
      <c r="ESB44" s="376"/>
      <c r="ESC44" s="376"/>
      <c r="ESD44" s="376"/>
      <c r="ESE44" s="376"/>
      <c r="ESF44" s="376"/>
      <c r="ESG44" s="376"/>
      <c r="ESH44" s="376"/>
      <c r="ESI44" s="376"/>
      <c r="ESJ44" s="376"/>
      <c r="ESK44" s="376"/>
      <c r="ESL44" s="376"/>
      <c r="ESM44" s="376"/>
      <c r="ESN44" s="376"/>
      <c r="ESO44" s="376"/>
      <c r="ESP44" s="376"/>
      <c r="ESQ44" s="376"/>
      <c r="ESR44" s="376"/>
      <c r="ESS44" s="376"/>
      <c r="EST44" s="376"/>
      <c r="ESU44" s="376"/>
      <c r="ESV44" s="376"/>
      <c r="ESW44" s="376"/>
      <c r="ESX44" s="376"/>
      <c r="ESY44" s="376"/>
      <c r="ESZ44" s="376"/>
      <c r="ETA44" s="376"/>
      <c r="ETB44" s="376"/>
      <c r="ETC44" s="376"/>
      <c r="ETD44" s="376"/>
      <c r="ETE44" s="376"/>
      <c r="ETF44" s="376"/>
      <c r="ETG44" s="376"/>
      <c r="ETH44" s="376"/>
      <c r="ETI44" s="376"/>
      <c r="ETJ44" s="376"/>
      <c r="ETK44" s="376"/>
      <c r="ETL44" s="376"/>
      <c r="ETM44" s="376"/>
      <c r="ETN44" s="376"/>
      <c r="ETO44" s="376"/>
      <c r="ETP44" s="376"/>
      <c r="ETQ44" s="376"/>
      <c r="ETR44" s="376"/>
      <c r="ETS44" s="376"/>
      <c r="ETT44" s="376"/>
      <c r="ETU44" s="376"/>
      <c r="ETV44" s="376"/>
      <c r="ETW44" s="376"/>
      <c r="ETX44" s="376"/>
      <c r="ETY44" s="376"/>
      <c r="ETZ44" s="376"/>
      <c r="EUA44" s="376"/>
      <c r="EUB44" s="376"/>
      <c r="EUC44" s="376"/>
      <c r="EUD44" s="376"/>
      <c r="EUE44" s="376"/>
      <c r="EUF44" s="376"/>
      <c r="EUG44" s="376"/>
      <c r="EUH44" s="376"/>
      <c r="EUI44" s="376"/>
      <c r="EUJ44" s="376"/>
      <c r="EUK44" s="376"/>
      <c r="EUL44" s="376"/>
      <c r="EUM44" s="376"/>
      <c r="EUN44" s="376"/>
      <c r="EUO44" s="376"/>
      <c r="EUP44" s="376"/>
      <c r="EUQ44" s="376"/>
      <c r="EUR44" s="376"/>
      <c r="EUS44" s="376"/>
      <c r="EUT44" s="376"/>
      <c r="EUU44" s="376"/>
      <c r="EUV44" s="376"/>
      <c r="EUW44" s="376"/>
      <c r="EUX44" s="376"/>
      <c r="EUY44" s="376"/>
      <c r="EUZ44" s="376"/>
      <c r="EVA44" s="376"/>
      <c r="EVB44" s="376"/>
      <c r="EVC44" s="376"/>
      <c r="EVD44" s="376"/>
      <c r="EVE44" s="376"/>
      <c r="EVF44" s="376"/>
      <c r="EVG44" s="376"/>
      <c r="EVH44" s="376"/>
      <c r="EVI44" s="376"/>
      <c r="EVJ44" s="376"/>
      <c r="EVK44" s="376"/>
      <c r="EVL44" s="376"/>
      <c r="EVM44" s="376"/>
      <c r="EVN44" s="376"/>
      <c r="EVO44" s="376"/>
      <c r="EVP44" s="376"/>
      <c r="EVQ44" s="376"/>
      <c r="EVR44" s="376"/>
      <c r="EVS44" s="376"/>
      <c r="EVT44" s="376"/>
      <c r="EVU44" s="376"/>
      <c r="EVV44" s="376"/>
      <c r="EVW44" s="376"/>
      <c r="EVX44" s="376"/>
      <c r="EVY44" s="376"/>
      <c r="EVZ44" s="376"/>
      <c r="EWA44" s="376"/>
      <c r="EWB44" s="376"/>
      <c r="EWC44" s="376"/>
      <c r="EWD44" s="376"/>
      <c r="EWE44" s="376"/>
      <c r="EWF44" s="376"/>
      <c r="EWG44" s="376"/>
      <c r="EWH44" s="376"/>
      <c r="EWI44" s="376"/>
      <c r="EWJ44" s="376"/>
      <c r="EWK44" s="376"/>
      <c r="EWL44" s="376"/>
      <c r="EWM44" s="376"/>
      <c r="EWN44" s="376"/>
      <c r="EWO44" s="376"/>
      <c r="EWP44" s="376"/>
      <c r="EWQ44" s="376"/>
      <c r="EWR44" s="376"/>
      <c r="EWS44" s="376"/>
      <c r="EWT44" s="376"/>
      <c r="EWU44" s="376"/>
      <c r="EWV44" s="376"/>
      <c r="EWW44" s="376"/>
      <c r="EWX44" s="376"/>
      <c r="EWY44" s="376"/>
      <c r="EWZ44" s="376"/>
      <c r="EXA44" s="376"/>
      <c r="EXB44" s="376"/>
      <c r="EXC44" s="376"/>
      <c r="EXD44" s="376"/>
      <c r="EXE44" s="376"/>
      <c r="EXF44" s="376"/>
      <c r="EXG44" s="376"/>
      <c r="EXH44" s="376"/>
      <c r="EXI44" s="376"/>
      <c r="EXJ44" s="376"/>
      <c r="EXK44" s="376"/>
      <c r="EXL44" s="376"/>
      <c r="EXM44" s="376"/>
      <c r="EXN44" s="376"/>
      <c r="EXO44" s="376"/>
      <c r="EXP44" s="376"/>
      <c r="EXQ44" s="376"/>
      <c r="EXR44" s="376"/>
      <c r="EXS44" s="376"/>
      <c r="EXT44" s="376"/>
      <c r="EXU44" s="376"/>
      <c r="EXV44" s="376"/>
      <c r="EXW44" s="376"/>
      <c r="EXX44" s="376"/>
      <c r="EXY44" s="376"/>
      <c r="EXZ44" s="376"/>
      <c r="EYA44" s="376"/>
      <c r="EYB44" s="376"/>
      <c r="EYC44" s="376"/>
      <c r="EYD44" s="376"/>
      <c r="EYE44" s="376"/>
      <c r="EYF44" s="376"/>
      <c r="EYG44" s="376"/>
      <c r="EYH44" s="376"/>
      <c r="EYI44" s="376"/>
      <c r="EYJ44" s="376"/>
      <c r="EYK44" s="376"/>
      <c r="EYL44" s="376"/>
      <c r="EYM44" s="376"/>
      <c r="EYN44" s="376"/>
      <c r="EYO44" s="376"/>
      <c r="EYP44" s="376"/>
      <c r="EYQ44" s="376"/>
      <c r="EYR44" s="376"/>
      <c r="EYS44" s="376"/>
      <c r="EYT44" s="376"/>
      <c r="EYU44" s="376"/>
      <c r="EYV44" s="376"/>
      <c r="EYW44" s="376"/>
      <c r="EYX44" s="376"/>
      <c r="EYY44" s="376"/>
      <c r="EYZ44" s="376"/>
      <c r="EZA44" s="376"/>
      <c r="EZB44" s="376"/>
      <c r="EZC44" s="376"/>
      <c r="EZD44" s="376"/>
      <c r="EZE44" s="376"/>
      <c r="EZF44" s="376"/>
      <c r="EZG44" s="376"/>
      <c r="EZH44" s="376"/>
      <c r="EZI44" s="376"/>
      <c r="EZJ44" s="376"/>
      <c r="EZK44" s="376"/>
      <c r="EZL44" s="376"/>
      <c r="EZM44" s="376"/>
      <c r="EZN44" s="376"/>
      <c r="EZO44" s="376"/>
      <c r="EZP44" s="376"/>
      <c r="EZQ44" s="376"/>
      <c r="EZR44" s="376"/>
      <c r="EZS44" s="376"/>
      <c r="EZT44" s="376"/>
      <c r="EZU44" s="376"/>
      <c r="EZV44" s="376"/>
      <c r="EZW44" s="376"/>
      <c r="EZX44" s="376"/>
      <c r="EZY44" s="376"/>
      <c r="EZZ44" s="376"/>
      <c r="FAA44" s="376"/>
      <c r="FAB44" s="376"/>
      <c r="FAC44" s="376"/>
      <c r="FAD44" s="376"/>
      <c r="FAE44" s="376"/>
      <c r="FAF44" s="376"/>
      <c r="FAG44" s="376"/>
      <c r="FAH44" s="376"/>
      <c r="FAI44" s="376"/>
      <c r="FAJ44" s="376"/>
      <c r="FAK44" s="376"/>
      <c r="FAL44" s="376"/>
      <c r="FAM44" s="376"/>
      <c r="FAN44" s="376"/>
      <c r="FAO44" s="376"/>
      <c r="FAP44" s="376"/>
      <c r="FAQ44" s="376"/>
      <c r="FAR44" s="376"/>
      <c r="FAS44" s="376"/>
      <c r="FAT44" s="376"/>
      <c r="FAU44" s="376"/>
      <c r="FAV44" s="376"/>
      <c r="FAW44" s="376"/>
      <c r="FAX44" s="376"/>
      <c r="FAY44" s="376"/>
      <c r="FAZ44" s="376"/>
      <c r="FBA44" s="376"/>
      <c r="FBB44" s="376"/>
      <c r="FBC44" s="376"/>
      <c r="FBD44" s="376"/>
      <c r="FBE44" s="376"/>
      <c r="FBF44" s="376"/>
      <c r="FBG44" s="376"/>
      <c r="FBH44" s="376"/>
      <c r="FBI44" s="376"/>
      <c r="FBJ44" s="376"/>
      <c r="FBK44" s="376"/>
      <c r="FBL44" s="376"/>
      <c r="FBM44" s="376"/>
      <c r="FBN44" s="376"/>
      <c r="FBO44" s="376"/>
      <c r="FBP44" s="376"/>
      <c r="FBQ44" s="376"/>
      <c r="FBR44" s="376"/>
      <c r="FBS44" s="376"/>
      <c r="FBT44" s="376"/>
      <c r="FBU44" s="376"/>
      <c r="FBV44" s="376"/>
      <c r="FBW44" s="376"/>
      <c r="FBX44" s="376"/>
      <c r="FBY44" s="376"/>
      <c r="FBZ44" s="376"/>
      <c r="FCA44" s="376"/>
      <c r="FCB44" s="376"/>
      <c r="FCC44" s="376"/>
      <c r="FCD44" s="376"/>
      <c r="FCE44" s="376"/>
      <c r="FCF44" s="376"/>
      <c r="FCG44" s="376"/>
      <c r="FCH44" s="376"/>
      <c r="FCI44" s="376"/>
      <c r="FCJ44" s="376"/>
      <c r="FCK44" s="376"/>
      <c r="FCL44" s="376"/>
      <c r="FCM44" s="376"/>
      <c r="FCN44" s="376"/>
      <c r="FCO44" s="376"/>
      <c r="FCP44" s="376"/>
      <c r="FCQ44" s="376"/>
      <c r="FCR44" s="376"/>
      <c r="FCS44" s="376"/>
      <c r="FCT44" s="376"/>
      <c r="FCU44" s="376"/>
      <c r="FCV44" s="376"/>
      <c r="FCW44" s="376"/>
      <c r="FCX44" s="376"/>
      <c r="FCY44" s="376"/>
      <c r="FCZ44" s="376"/>
      <c r="FDA44" s="376"/>
      <c r="FDB44" s="376"/>
      <c r="FDC44" s="376"/>
      <c r="FDD44" s="376"/>
      <c r="FDE44" s="376"/>
      <c r="FDF44" s="376"/>
      <c r="FDG44" s="376"/>
      <c r="FDH44" s="376"/>
      <c r="FDI44" s="376"/>
      <c r="FDJ44" s="376"/>
      <c r="FDK44" s="376"/>
      <c r="FDL44" s="376"/>
      <c r="FDM44" s="376"/>
      <c r="FDN44" s="376"/>
      <c r="FDO44" s="376"/>
      <c r="FDP44" s="376"/>
      <c r="FDQ44" s="376"/>
      <c r="FDR44" s="376"/>
      <c r="FDS44" s="376"/>
      <c r="FDT44" s="376"/>
      <c r="FDU44" s="376"/>
      <c r="FDV44" s="376"/>
      <c r="FDW44" s="376"/>
      <c r="FDX44" s="376"/>
      <c r="FDY44" s="376"/>
      <c r="FDZ44" s="376"/>
      <c r="FEA44" s="376"/>
      <c r="FEB44" s="376"/>
      <c r="FEC44" s="376"/>
      <c r="FED44" s="376"/>
      <c r="FEE44" s="376"/>
      <c r="FEF44" s="376"/>
      <c r="FEG44" s="376"/>
      <c r="FEH44" s="376"/>
      <c r="FEI44" s="376"/>
      <c r="FEJ44" s="376"/>
      <c r="FEK44" s="376"/>
      <c r="FEL44" s="376"/>
      <c r="FEM44" s="376"/>
      <c r="FEN44" s="376"/>
      <c r="FEO44" s="376"/>
      <c r="FEP44" s="376"/>
      <c r="FEQ44" s="376"/>
      <c r="FER44" s="376"/>
      <c r="FES44" s="376"/>
      <c r="FET44" s="376"/>
      <c r="FEU44" s="376"/>
      <c r="FEV44" s="376"/>
      <c r="FEW44" s="376"/>
      <c r="FEX44" s="376"/>
      <c r="FEY44" s="376"/>
      <c r="FEZ44" s="376"/>
      <c r="FFA44" s="376"/>
      <c r="FFB44" s="376"/>
      <c r="FFC44" s="376"/>
      <c r="FFD44" s="376"/>
      <c r="FFE44" s="376"/>
      <c r="FFF44" s="376"/>
      <c r="FFG44" s="376"/>
      <c r="FFH44" s="376"/>
      <c r="FFI44" s="376"/>
      <c r="FFJ44" s="376"/>
      <c r="FFK44" s="376"/>
      <c r="FFL44" s="376"/>
      <c r="FFM44" s="376"/>
      <c r="FFN44" s="376"/>
      <c r="FFO44" s="376"/>
      <c r="FFP44" s="376"/>
      <c r="FFQ44" s="376"/>
      <c r="FFR44" s="376"/>
      <c r="FFS44" s="376"/>
      <c r="FFT44" s="376"/>
      <c r="FFU44" s="376"/>
      <c r="FFV44" s="376"/>
      <c r="FFW44" s="376"/>
      <c r="FFX44" s="376"/>
      <c r="FFY44" s="376"/>
      <c r="FFZ44" s="376"/>
      <c r="FGA44" s="376"/>
      <c r="FGB44" s="376"/>
      <c r="FGC44" s="376"/>
      <c r="FGD44" s="376"/>
      <c r="FGE44" s="376"/>
      <c r="FGF44" s="376"/>
      <c r="FGG44" s="376"/>
      <c r="FGH44" s="376"/>
      <c r="FGI44" s="376"/>
      <c r="FGJ44" s="376"/>
      <c r="FGK44" s="376"/>
      <c r="FGL44" s="376"/>
      <c r="FGM44" s="376"/>
      <c r="FGN44" s="376"/>
      <c r="FGO44" s="376"/>
      <c r="FGP44" s="376"/>
      <c r="FGQ44" s="376"/>
      <c r="FGR44" s="376"/>
      <c r="FGS44" s="376"/>
      <c r="FGT44" s="376"/>
      <c r="FGU44" s="376"/>
      <c r="FGV44" s="376"/>
      <c r="FGW44" s="376"/>
      <c r="FGX44" s="376"/>
      <c r="FGY44" s="376"/>
      <c r="FGZ44" s="376"/>
      <c r="FHA44" s="376"/>
      <c r="FHB44" s="376"/>
      <c r="FHC44" s="376"/>
      <c r="FHD44" s="376"/>
      <c r="FHE44" s="376"/>
      <c r="FHF44" s="376"/>
      <c r="FHG44" s="376"/>
      <c r="FHH44" s="376"/>
      <c r="FHI44" s="376"/>
      <c r="FHJ44" s="376"/>
      <c r="FHK44" s="376"/>
      <c r="FHL44" s="376"/>
      <c r="FHM44" s="376"/>
      <c r="FHN44" s="376"/>
      <c r="FHO44" s="376"/>
      <c r="FHP44" s="376"/>
      <c r="FHQ44" s="376"/>
      <c r="FHR44" s="376"/>
      <c r="FHS44" s="376"/>
      <c r="FHT44" s="376"/>
      <c r="FHU44" s="376"/>
      <c r="FHV44" s="376"/>
      <c r="FHW44" s="376"/>
      <c r="FHX44" s="376"/>
      <c r="FHY44" s="376"/>
      <c r="FHZ44" s="376"/>
      <c r="FIA44" s="376"/>
      <c r="FIB44" s="376"/>
      <c r="FIC44" s="376"/>
      <c r="FID44" s="376"/>
      <c r="FIE44" s="376"/>
      <c r="FIF44" s="376"/>
      <c r="FIG44" s="376"/>
      <c r="FIH44" s="376"/>
      <c r="FII44" s="376"/>
      <c r="FIJ44" s="376"/>
      <c r="FIK44" s="376"/>
      <c r="FIL44" s="376"/>
      <c r="FIM44" s="376"/>
      <c r="FIN44" s="376"/>
      <c r="FIO44" s="376"/>
      <c r="FIP44" s="376"/>
      <c r="FIQ44" s="376"/>
      <c r="FIR44" s="376"/>
      <c r="FIS44" s="376"/>
      <c r="FIT44" s="376"/>
      <c r="FIU44" s="376"/>
      <c r="FIV44" s="376"/>
      <c r="FIW44" s="376"/>
      <c r="FIX44" s="376"/>
      <c r="FIY44" s="376"/>
      <c r="FIZ44" s="376"/>
      <c r="FJA44" s="376"/>
      <c r="FJB44" s="376"/>
      <c r="FJC44" s="376"/>
      <c r="FJD44" s="376"/>
      <c r="FJE44" s="376"/>
      <c r="FJF44" s="376"/>
      <c r="FJG44" s="376"/>
      <c r="FJH44" s="376"/>
      <c r="FJI44" s="376"/>
      <c r="FJJ44" s="376"/>
      <c r="FJK44" s="376"/>
      <c r="FJL44" s="376"/>
      <c r="FJM44" s="376"/>
      <c r="FJN44" s="376"/>
      <c r="FJO44" s="376"/>
      <c r="FJP44" s="376"/>
      <c r="FJQ44" s="376"/>
      <c r="FJR44" s="376"/>
      <c r="FJS44" s="376"/>
      <c r="FJT44" s="376"/>
      <c r="FJU44" s="376"/>
      <c r="FJV44" s="376"/>
      <c r="FJW44" s="376"/>
      <c r="FJX44" s="376"/>
      <c r="FJY44" s="376"/>
      <c r="FJZ44" s="376"/>
      <c r="FKA44" s="376"/>
      <c r="FKB44" s="376"/>
      <c r="FKC44" s="376"/>
      <c r="FKD44" s="376"/>
      <c r="FKE44" s="376"/>
      <c r="FKF44" s="376"/>
      <c r="FKG44" s="376"/>
      <c r="FKH44" s="376"/>
      <c r="FKI44" s="376"/>
      <c r="FKJ44" s="376"/>
      <c r="FKK44" s="376"/>
      <c r="FKL44" s="376"/>
      <c r="FKM44" s="376"/>
      <c r="FKN44" s="376"/>
      <c r="FKO44" s="376"/>
      <c r="FKP44" s="376"/>
      <c r="FKQ44" s="376"/>
      <c r="FKR44" s="376"/>
      <c r="FKS44" s="376"/>
      <c r="FKT44" s="376"/>
      <c r="FKU44" s="376"/>
      <c r="FKV44" s="376"/>
      <c r="FKW44" s="376"/>
      <c r="FKX44" s="376"/>
      <c r="FKY44" s="376"/>
      <c r="FKZ44" s="376"/>
      <c r="FLA44" s="376"/>
      <c r="FLB44" s="376"/>
      <c r="FLC44" s="376"/>
      <c r="FLD44" s="376"/>
      <c r="FLE44" s="376"/>
      <c r="FLF44" s="376"/>
      <c r="FLG44" s="376"/>
      <c r="FLH44" s="376"/>
      <c r="FLI44" s="376"/>
      <c r="FLJ44" s="376"/>
      <c r="FLK44" s="376"/>
      <c r="FLL44" s="376"/>
      <c r="FLM44" s="376"/>
      <c r="FLN44" s="376"/>
      <c r="FLO44" s="376"/>
      <c r="FLP44" s="376"/>
      <c r="FLQ44" s="376"/>
      <c r="FLR44" s="376"/>
      <c r="FLS44" s="376"/>
      <c r="FLT44" s="376"/>
      <c r="FLU44" s="376"/>
      <c r="FLV44" s="376"/>
      <c r="FLW44" s="376"/>
      <c r="FLX44" s="376"/>
      <c r="FLY44" s="376"/>
      <c r="FLZ44" s="376"/>
      <c r="FMA44" s="376"/>
      <c r="FMB44" s="376"/>
      <c r="FMC44" s="376"/>
      <c r="FMD44" s="376"/>
      <c r="FME44" s="376"/>
      <c r="FMF44" s="376"/>
      <c r="FMG44" s="376"/>
      <c r="FMH44" s="376"/>
      <c r="FMI44" s="376"/>
      <c r="FMJ44" s="376"/>
      <c r="FMK44" s="376"/>
      <c r="FML44" s="376"/>
      <c r="FMM44" s="376"/>
      <c r="FMN44" s="376"/>
      <c r="FMO44" s="376"/>
      <c r="FMP44" s="376"/>
      <c r="FMQ44" s="376"/>
      <c r="FMR44" s="376"/>
      <c r="FMS44" s="376"/>
      <c r="FMT44" s="376"/>
      <c r="FMU44" s="376"/>
      <c r="FMV44" s="376"/>
      <c r="FMW44" s="376"/>
      <c r="FMX44" s="376"/>
      <c r="FMY44" s="376"/>
      <c r="FMZ44" s="376"/>
      <c r="FNA44" s="376"/>
      <c r="FNB44" s="376"/>
      <c r="FNC44" s="376"/>
      <c r="FND44" s="376"/>
      <c r="FNE44" s="376"/>
      <c r="FNF44" s="376"/>
      <c r="FNG44" s="376"/>
      <c r="FNH44" s="376"/>
      <c r="FNI44" s="376"/>
      <c r="FNJ44" s="376"/>
      <c r="FNK44" s="376"/>
      <c r="FNL44" s="376"/>
      <c r="FNM44" s="376"/>
      <c r="FNN44" s="376"/>
      <c r="FNO44" s="376"/>
      <c r="FNP44" s="376"/>
      <c r="FNQ44" s="376"/>
      <c r="FNR44" s="376"/>
      <c r="FNS44" s="376"/>
      <c r="FNT44" s="376"/>
      <c r="FNU44" s="376"/>
      <c r="FNV44" s="376"/>
      <c r="FNW44" s="376"/>
      <c r="FNX44" s="376"/>
      <c r="FNY44" s="376"/>
      <c r="FNZ44" s="376"/>
      <c r="FOA44" s="376"/>
      <c r="FOB44" s="376"/>
      <c r="FOC44" s="376"/>
      <c r="FOD44" s="376"/>
      <c r="FOE44" s="376"/>
      <c r="FOF44" s="376"/>
      <c r="FOG44" s="376"/>
      <c r="FOH44" s="376"/>
      <c r="FOI44" s="376"/>
      <c r="FOJ44" s="376"/>
      <c r="FOK44" s="376"/>
      <c r="FOL44" s="376"/>
      <c r="FOM44" s="376"/>
      <c r="FON44" s="376"/>
      <c r="FOO44" s="376"/>
      <c r="FOP44" s="376"/>
      <c r="FOQ44" s="376"/>
      <c r="FOR44" s="376"/>
      <c r="FOS44" s="376"/>
      <c r="FOT44" s="376"/>
      <c r="FOU44" s="376"/>
      <c r="FOV44" s="376"/>
      <c r="FOW44" s="376"/>
      <c r="FOX44" s="376"/>
      <c r="FOY44" s="376"/>
      <c r="FOZ44" s="376"/>
      <c r="FPA44" s="376"/>
      <c r="FPB44" s="376"/>
      <c r="FPC44" s="376"/>
      <c r="FPD44" s="376"/>
      <c r="FPE44" s="376"/>
      <c r="FPF44" s="376"/>
      <c r="FPG44" s="376"/>
      <c r="FPH44" s="376"/>
      <c r="FPI44" s="376"/>
      <c r="FPJ44" s="376"/>
      <c r="FPK44" s="376"/>
      <c r="FPL44" s="376"/>
      <c r="FPM44" s="376"/>
      <c r="FPN44" s="376"/>
      <c r="FPO44" s="376"/>
      <c r="FPP44" s="376"/>
      <c r="FPQ44" s="376"/>
      <c r="FPR44" s="376"/>
      <c r="FPS44" s="376"/>
      <c r="FPT44" s="376"/>
      <c r="FPU44" s="376"/>
      <c r="FPV44" s="376"/>
      <c r="FPW44" s="376"/>
      <c r="FPX44" s="376"/>
      <c r="FPY44" s="376"/>
      <c r="FPZ44" s="376"/>
      <c r="FQA44" s="376"/>
      <c r="FQB44" s="376"/>
      <c r="FQC44" s="376"/>
      <c r="FQD44" s="376"/>
      <c r="FQE44" s="376"/>
      <c r="FQF44" s="376"/>
      <c r="FQG44" s="376"/>
      <c r="FQH44" s="376"/>
      <c r="FQI44" s="376"/>
      <c r="FQJ44" s="376"/>
      <c r="FQK44" s="376"/>
      <c r="FQL44" s="376"/>
      <c r="FQM44" s="376"/>
      <c r="FQN44" s="376"/>
      <c r="FQO44" s="376"/>
      <c r="FQP44" s="376"/>
      <c r="FQQ44" s="376"/>
      <c r="FQR44" s="376"/>
      <c r="FQS44" s="376"/>
      <c r="FQT44" s="376"/>
      <c r="FQU44" s="376"/>
      <c r="FQV44" s="376"/>
      <c r="FQW44" s="376"/>
      <c r="FQX44" s="376"/>
      <c r="FQY44" s="376"/>
      <c r="FQZ44" s="376"/>
      <c r="FRA44" s="376"/>
      <c r="FRB44" s="376"/>
      <c r="FRC44" s="376"/>
      <c r="FRD44" s="376"/>
      <c r="FRE44" s="376"/>
      <c r="FRF44" s="376"/>
      <c r="FRG44" s="376"/>
      <c r="FRH44" s="376"/>
      <c r="FRI44" s="376"/>
      <c r="FRJ44" s="376"/>
      <c r="FRK44" s="376"/>
      <c r="FRL44" s="376"/>
      <c r="FRM44" s="376"/>
      <c r="FRN44" s="376"/>
      <c r="FRO44" s="376"/>
      <c r="FRP44" s="376"/>
      <c r="FRQ44" s="376"/>
      <c r="FRR44" s="376"/>
      <c r="FRS44" s="376"/>
      <c r="FRT44" s="376"/>
      <c r="FRU44" s="376"/>
      <c r="FRV44" s="376"/>
      <c r="FRW44" s="376"/>
      <c r="FRX44" s="376"/>
      <c r="FRY44" s="376"/>
      <c r="FRZ44" s="376"/>
      <c r="FSA44" s="376"/>
      <c r="FSB44" s="376"/>
      <c r="FSC44" s="376"/>
      <c r="FSD44" s="376"/>
      <c r="FSE44" s="376"/>
      <c r="FSF44" s="376"/>
      <c r="FSG44" s="376"/>
      <c r="FSH44" s="376"/>
      <c r="FSI44" s="376"/>
      <c r="FSJ44" s="376"/>
      <c r="FSK44" s="376"/>
      <c r="FSL44" s="376"/>
      <c r="FSM44" s="376"/>
      <c r="FSN44" s="376"/>
      <c r="FSO44" s="376"/>
      <c r="FSP44" s="376"/>
      <c r="FSQ44" s="376"/>
      <c r="FSR44" s="376"/>
      <c r="FSS44" s="376"/>
      <c r="FST44" s="376"/>
      <c r="FSU44" s="376"/>
      <c r="FSV44" s="376"/>
      <c r="FSW44" s="376"/>
      <c r="FSX44" s="376"/>
      <c r="FSY44" s="376"/>
      <c r="FSZ44" s="376"/>
      <c r="FTA44" s="376"/>
      <c r="FTB44" s="376"/>
      <c r="FTC44" s="376"/>
      <c r="FTD44" s="376"/>
      <c r="FTE44" s="376"/>
      <c r="FTF44" s="376"/>
      <c r="FTG44" s="376"/>
      <c r="FTH44" s="376"/>
      <c r="FTI44" s="376"/>
      <c r="FTJ44" s="376"/>
      <c r="FTK44" s="376"/>
      <c r="FTL44" s="376"/>
      <c r="FTM44" s="376"/>
      <c r="FTN44" s="376"/>
      <c r="FTO44" s="376"/>
      <c r="FTP44" s="376"/>
      <c r="FTQ44" s="376"/>
      <c r="FTR44" s="376"/>
      <c r="FTS44" s="376"/>
      <c r="FTT44" s="376"/>
      <c r="FTU44" s="376"/>
      <c r="FTV44" s="376"/>
      <c r="FTW44" s="376"/>
      <c r="FTX44" s="376"/>
      <c r="FTY44" s="376"/>
      <c r="FTZ44" s="376"/>
      <c r="FUA44" s="376"/>
      <c r="FUB44" s="376"/>
      <c r="FUC44" s="376"/>
      <c r="FUD44" s="376"/>
      <c r="FUE44" s="376"/>
      <c r="FUF44" s="376"/>
      <c r="FUG44" s="376"/>
      <c r="FUH44" s="376"/>
      <c r="FUI44" s="376"/>
      <c r="FUJ44" s="376"/>
      <c r="FUK44" s="376"/>
      <c r="FUL44" s="376"/>
      <c r="FUM44" s="376"/>
      <c r="FUN44" s="376"/>
      <c r="FUO44" s="376"/>
      <c r="FUP44" s="376"/>
      <c r="FUQ44" s="376"/>
      <c r="FUR44" s="376"/>
      <c r="FUS44" s="376"/>
      <c r="FUT44" s="376"/>
      <c r="FUU44" s="376"/>
      <c r="FUV44" s="376"/>
      <c r="FUW44" s="376"/>
      <c r="FUX44" s="376"/>
      <c r="FUY44" s="376"/>
      <c r="FUZ44" s="376"/>
      <c r="FVA44" s="376"/>
      <c r="FVB44" s="376"/>
      <c r="FVC44" s="376"/>
      <c r="FVD44" s="376"/>
      <c r="FVE44" s="376"/>
      <c r="FVF44" s="376"/>
      <c r="FVG44" s="376"/>
      <c r="FVH44" s="376"/>
      <c r="FVI44" s="376"/>
      <c r="FVJ44" s="376"/>
      <c r="FVK44" s="376"/>
      <c r="FVL44" s="376"/>
      <c r="FVM44" s="376"/>
      <c r="FVN44" s="376"/>
      <c r="FVO44" s="376"/>
      <c r="FVP44" s="376"/>
      <c r="FVQ44" s="376"/>
      <c r="FVR44" s="376"/>
      <c r="FVS44" s="376"/>
      <c r="FVT44" s="376"/>
      <c r="FVU44" s="376"/>
      <c r="FVV44" s="376"/>
      <c r="FVW44" s="376"/>
      <c r="FVX44" s="376"/>
      <c r="FVY44" s="376"/>
      <c r="FVZ44" s="376"/>
      <c r="FWA44" s="376"/>
      <c r="FWB44" s="376"/>
      <c r="FWC44" s="376"/>
      <c r="FWD44" s="376"/>
      <c r="FWE44" s="376"/>
      <c r="FWF44" s="376"/>
      <c r="FWG44" s="376"/>
      <c r="FWH44" s="376"/>
      <c r="FWI44" s="376"/>
      <c r="FWJ44" s="376"/>
      <c r="FWK44" s="376"/>
      <c r="FWL44" s="376"/>
      <c r="FWM44" s="376"/>
      <c r="FWN44" s="376"/>
      <c r="FWO44" s="376"/>
      <c r="FWP44" s="376"/>
      <c r="FWQ44" s="376"/>
      <c r="FWR44" s="376"/>
      <c r="FWS44" s="376"/>
      <c r="FWT44" s="376"/>
      <c r="FWU44" s="376"/>
      <c r="FWV44" s="376"/>
      <c r="FWW44" s="376"/>
      <c r="FWX44" s="376"/>
      <c r="FWY44" s="376"/>
      <c r="FWZ44" s="376"/>
      <c r="FXA44" s="376"/>
      <c r="FXB44" s="376"/>
      <c r="FXC44" s="376"/>
      <c r="FXD44" s="376"/>
      <c r="FXE44" s="376"/>
      <c r="FXF44" s="376"/>
      <c r="FXG44" s="376"/>
      <c r="FXH44" s="376"/>
      <c r="FXI44" s="376"/>
      <c r="FXJ44" s="376"/>
      <c r="FXK44" s="376"/>
      <c r="FXL44" s="376"/>
      <c r="FXM44" s="376"/>
      <c r="FXN44" s="376"/>
      <c r="FXO44" s="376"/>
      <c r="FXP44" s="376"/>
      <c r="FXQ44" s="376"/>
      <c r="FXR44" s="376"/>
      <c r="FXS44" s="376"/>
      <c r="FXT44" s="376"/>
      <c r="FXU44" s="376"/>
      <c r="FXV44" s="376"/>
      <c r="FXW44" s="376"/>
      <c r="FXX44" s="376"/>
      <c r="FXY44" s="376"/>
      <c r="FXZ44" s="376"/>
      <c r="FYA44" s="376"/>
      <c r="FYB44" s="376"/>
      <c r="FYC44" s="376"/>
      <c r="FYD44" s="376"/>
      <c r="FYE44" s="376"/>
      <c r="FYF44" s="376"/>
      <c r="FYG44" s="376"/>
      <c r="FYH44" s="376"/>
      <c r="FYI44" s="376"/>
      <c r="FYJ44" s="376"/>
      <c r="FYK44" s="376"/>
      <c r="FYL44" s="376"/>
      <c r="FYM44" s="376"/>
      <c r="FYN44" s="376"/>
      <c r="FYO44" s="376"/>
      <c r="FYP44" s="376"/>
      <c r="FYQ44" s="376"/>
      <c r="FYR44" s="376"/>
      <c r="FYS44" s="376"/>
      <c r="FYT44" s="376"/>
      <c r="FYU44" s="376"/>
      <c r="FYV44" s="376"/>
      <c r="FYW44" s="376"/>
      <c r="FYX44" s="376"/>
      <c r="FYY44" s="376"/>
      <c r="FYZ44" s="376"/>
      <c r="FZA44" s="376"/>
      <c r="FZB44" s="376"/>
      <c r="FZC44" s="376"/>
      <c r="FZD44" s="376"/>
      <c r="FZE44" s="376"/>
      <c r="FZF44" s="376"/>
      <c r="FZG44" s="376"/>
      <c r="FZH44" s="376"/>
      <c r="FZI44" s="376"/>
      <c r="FZJ44" s="376"/>
      <c r="FZK44" s="376"/>
      <c r="FZL44" s="376"/>
      <c r="FZM44" s="376"/>
      <c r="FZN44" s="376"/>
      <c r="FZO44" s="376"/>
      <c r="FZP44" s="376"/>
      <c r="FZQ44" s="376"/>
      <c r="FZR44" s="376"/>
      <c r="FZS44" s="376"/>
      <c r="FZT44" s="376"/>
      <c r="FZU44" s="376"/>
      <c r="FZV44" s="376"/>
      <c r="FZW44" s="376"/>
      <c r="FZX44" s="376"/>
      <c r="FZY44" s="376"/>
      <c r="FZZ44" s="376"/>
      <c r="GAA44" s="376"/>
      <c r="GAB44" s="376"/>
      <c r="GAC44" s="376"/>
      <c r="GAD44" s="376"/>
      <c r="GAE44" s="376"/>
      <c r="GAF44" s="376"/>
      <c r="GAG44" s="376"/>
      <c r="GAH44" s="376"/>
      <c r="GAI44" s="376"/>
      <c r="GAJ44" s="376"/>
      <c r="GAK44" s="376"/>
      <c r="GAL44" s="376"/>
      <c r="GAM44" s="376"/>
      <c r="GAN44" s="376"/>
      <c r="GAO44" s="376"/>
      <c r="GAP44" s="376"/>
      <c r="GAQ44" s="376"/>
      <c r="GAR44" s="376"/>
      <c r="GAS44" s="376"/>
      <c r="GAT44" s="376"/>
      <c r="GAU44" s="376"/>
      <c r="GAV44" s="376"/>
      <c r="GAW44" s="376"/>
      <c r="GAX44" s="376"/>
      <c r="GAY44" s="376"/>
      <c r="GAZ44" s="376"/>
      <c r="GBA44" s="376"/>
      <c r="GBB44" s="376"/>
      <c r="GBC44" s="376"/>
      <c r="GBD44" s="376"/>
      <c r="GBE44" s="376"/>
      <c r="GBF44" s="376"/>
      <c r="GBG44" s="376"/>
      <c r="GBH44" s="376"/>
      <c r="GBI44" s="376"/>
      <c r="GBJ44" s="376"/>
      <c r="GBK44" s="376"/>
      <c r="GBL44" s="376"/>
      <c r="GBM44" s="376"/>
      <c r="GBN44" s="376"/>
      <c r="GBO44" s="376"/>
      <c r="GBP44" s="376"/>
      <c r="GBQ44" s="376"/>
      <c r="GBR44" s="376"/>
      <c r="GBS44" s="376"/>
      <c r="GBT44" s="376"/>
      <c r="GBU44" s="376"/>
      <c r="GBV44" s="376"/>
      <c r="GBW44" s="376"/>
      <c r="GBX44" s="376"/>
      <c r="GBY44" s="376"/>
      <c r="GBZ44" s="376"/>
      <c r="GCA44" s="376"/>
      <c r="GCB44" s="376"/>
      <c r="GCC44" s="376"/>
      <c r="GCD44" s="376"/>
      <c r="GCE44" s="376"/>
      <c r="GCF44" s="376"/>
      <c r="GCG44" s="376"/>
      <c r="GCH44" s="376"/>
      <c r="GCI44" s="376"/>
      <c r="GCJ44" s="376"/>
      <c r="GCK44" s="376"/>
      <c r="GCL44" s="376"/>
      <c r="GCM44" s="376"/>
      <c r="GCN44" s="376"/>
      <c r="GCO44" s="376"/>
      <c r="GCP44" s="376"/>
      <c r="GCQ44" s="376"/>
      <c r="GCR44" s="376"/>
      <c r="GCS44" s="376"/>
      <c r="GCT44" s="376"/>
      <c r="GCU44" s="376"/>
      <c r="GCV44" s="376"/>
      <c r="GCW44" s="376"/>
      <c r="GCX44" s="376"/>
      <c r="GCY44" s="376"/>
      <c r="GCZ44" s="376"/>
      <c r="GDA44" s="376"/>
      <c r="GDB44" s="376"/>
      <c r="GDC44" s="376"/>
      <c r="GDD44" s="376"/>
      <c r="GDE44" s="376"/>
      <c r="GDF44" s="376"/>
      <c r="GDG44" s="376"/>
      <c r="GDH44" s="376"/>
      <c r="GDI44" s="376"/>
      <c r="GDJ44" s="376"/>
      <c r="GDK44" s="376"/>
      <c r="GDL44" s="376"/>
      <c r="GDM44" s="376"/>
      <c r="GDN44" s="376"/>
      <c r="GDO44" s="376"/>
      <c r="GDP44" s="376"/>
      <c r="GDQ44" s="376"/>
      <c r="GDR44" s="376"/>
      <c r="GDS44" s="376"/>
      <c r="GDT44" s="376"/>
      <c r="GDU44" s="376"/>
      <c r="GDV44" s="376"/>
      <c r="GDW44" s="376"/>
      <c r="GDX44" s="376"/>
      <c r="GDY44" s="376"/>
      <c r="GDZ44" s="376"/>
      <c r="GEA44" s="376"/>
      <c r="GEB44" s="376"/>
      <c r="GEC44" s="376"/>
      <c r="GED44" s="376"/>
      <c r="GEE44" s="376"/>
      <c r="GEF44" s="376"/>
      <c r="GEG44" s="376"/>
      <c r="GEH44" s="376"/>
      <c r="GEI44" s="376"/>
      <c r="GEJ44" s="376"/>
      <c r="GEK44" s="376"/>
      <c r="GEL44" s="376"/>
      <c r="GEM44" s="376"/>
      <c r="GEN44" s="376"/>
      <c r="GEO44" s="376"/>
      <c r="GEP44" s="376"/>
      <c r="GEQ44" s="376"/>
      <c r="GER44" s="376"/>
      <c r="GES44" s="376"/>
      <c r="GET44" s="376"/>
      <c r="GEU44" s="376"/>
      <c r="GEV44" s="376"/>
      <c r="GEW44" s="376"/>
      <c r="GEX44" s="376"/>
      <c r="GEY44" s="376"/>
      <c r="GEZ44" s="376"/>
      <c r="GFA44" s="376"/>
      <c r="GFB44" s="376"/>
      <c r="GFC44" s="376"/>
      <c r="GFD44" s="376"/>
      <c r="GFE44" s="376"/>
      <c r="GFF44" s="376"/>
      <c r="GFG44" s="376"/>
      <c r="GFH44" s="376"/>
      <c r="GFI44" s="376"/>
      <c r="GFJ44" s="376"/>
      <c r="GFK44" s="376"/>
      <c r="GFL44" s="376"/>
      <c r="GFM44" s="376"/>
      <c r="GFN44" s="376"/>
      <c r="GFO44" s="376"/>
      <c r="GFP44" s="376"/>
      <c r="GFQ44" s="376"/>
      <c r="GFR44" s="376"/>
      <c r="GFS44" s="376"/>
      <c r="GFT44" s="376"/>
      <c r="GFU44" s="376"/>
      <c r="GFV44" s="376"/>
      <c r="GFW44" s="376"/>
      <c r="GFX44" s="376"/>
      <c r="GFY44" s="376"/>
      <c r="GFZ44" s="376"/>
      <c r="GGA44" s="376"/>
      <c r="GGB44" s="376"/>
      <c r="GGC44" s="376"/>
      <c r="GGD44" s="376"/>
      <c r="GGE44" s="376"/>
      <c r="GGF44" s="376"/>
      <c r="GGG44" s="376"/>
      <c r="GGH44" s="376"/>
      <c r="GGI44" s="376"/>
      <c r="GGJ44" s="376"/>
      <c r="GGK44" s="376"/>
      <c r="GGL44" s="376"/>
      <c r="GGM44" s="376"/>
      <c r="GGN44" s="376"/>
      <c r="GGO44" s="376"/>
      <c r="GGP44" s="376"/>
      <c r="GGQ44" s="376"/>
      <c r="GGR44" s="376"/>
      <c r="GGS44" s="376"/>
      <c r="GGT44" s="376"/>
      <c r="GGU44" s="376"/>
      <c r="GGV44" s="376"/>
      <c r="GGW44" s="376"/>
      <c r="GGX44" s="376"/>
      <c r="GGY44" s="376"/>
      <c r="GGZ44" s="376"/>
      <c r="GHA44" s="376"/>
      <c r="GHB44" s="376"/>
      <c r="GHC44" s="376"/>
      <c r="GHD44" s="376"/>
      <c r="GHE44" s="376"/>
      <c r="GHF44" s="376"/>
      <c r="GHG44" s="376"/>
      <c r="GHH44" s="376"/>
      <c r="GHI44" s="376"/>
      <c r="GHJ44" s="376"/>
      <c r="GHK44" s="376"/>
      <c r="GHL44" s="376"/>
      <c r="GHM44" s="376"/>
      <c r="GHN44" s="376"/>
      <c r="GHO44" s="376"/>
      <c r="GHP44" s="376"/>
      <c r="GHQ44" s="376"/>
      <c r="GHR44" s="376"/>
      <c r="GHS44" s="376"/>
      <c r="GHT44" s="376"/>
      <c r="GHU44" s="376"/>
      <c r="GHV44" s="376"/>
      <c r="GHW44" s="376"/>
      <c r="GHX44" s="376"/>
      <c r="GHY44" s="376"/>
      <c r="GHZ44" s="376"/>
      <c r="GIA44" s="376"/>
      <c r="GIB44" s="376"/>
      <c r="GIC44" s="376"/>
      <c r="GID44" s="376"/>
      <c r="GIE44" s="376"/>
      <c r="GIF44" s="376"/>
      <c r="GIG44" s="376"/>
      <c r="GIH44" s="376"/>
      <c r="GII44" s="376"/>
      <c r="GIJ44" s="376"/>
      <c r="GIK44" s="376"/>
      <c r="GIL44" s="376"/>
      <c r="GIM44" s="376"/>
      <c r="GIN44" s="376"/>
      <c r="GIO44" s="376"/>
      <c r="GIP44" s="376"/>
      <c r="GIQ44" s="376"/>
      <c r="GIR44" s="376"/>
      <c r="GIS44" s="376"/>
      <c r="GIT44" s="376"/>
      <c r="GIU44" s="376"/>
      <c r="GIV44" s="376"/>
      <c r="GIW44" s="376"/>
      <c r="GIX44" s="376"/>
      <c r="GIY44" s="376"/>
      <c r="GIZ44" s="376"/>
      <c r="GJA44" s="376"/>
      <c r="GJB44" s="376"/>
      <c r="GJC44" s="376"/>
      <c r="GJD44" s="376"/>
      <c r="GJE44" s="376"/>
      <c r="GJF44" s="376"/>
      <c r="GJG44" s="376"/>
      <c r="GJH44" s="376"/>
      <c r="GJI44" s="376"/>
      <c r="GJJ44" s="376"/>
      <c r="GJK44" s="376"/>
      <c r="GJL44" s="376"/>
      <c r="GJM44" s="376"/>
      <c r="GJN44" s="376"/>
      <c r="GJO44" s="376"/>
      <c r="GJP44" s="376"/>
      <c r="GJQ44" s="376"/>
      <c r="GJR44" s="376"/>
      <c r="GJS44" s="376"/>
      <c r="GJT44" s="376"/>
      <c r="GJU44" s="376"/>
      <c r="GJV44" s="376"/>
      <c r="GJW44" s="376"/>
      <c r="GJX44" s="376"/>
      <c r="GJY44" s="376"/>
      <c r="GJZ44" s="376"/>
      <c r="GKA44" s="376"/>
      <c r="GKB44" s="376"/>
      <c r="GKC44" s="376"/>
      <c r="GKD44" s="376"/>
      <c r="GKE44" s="376"/>
      <c r="GKF44" s="376"/>
      <c r="GKG44" s="376"/>
      <c r="GKH44" s="376"/>
      <c r="GKI44" s="376"/>
      <c r="GKJ44" s="376"/>
      <c r="GKK44" s="376"/>
      <c r="GKL44" s="376"/>
      <c r="GKM44" s="376"/>
      <c r="GKN44" s="376"/>
      <c r="GKO44" s="376"/>
      <c r="GKP44" s="376"/>
      <c r="GKQ44" s="376"/>
      <c r="GKR44" s="376"/>
      <c r="GKS44" s="376"/>
      <c r="GKT44" s="376"/>
      <c r="GKU44" s="376"/>
      <c r="GKV44" s="376"/>
      <c r="GKW44" s="376"/>
      <c r="GKX44" s="376"/>
      <c r="GKY44" s="376"/>
      <c r="GKZ44" s="376"/>
      <c r="GLA44" s="376"/>
      <c r="GLB44" s="376"/>
      <c r="GLC44" s="376"/>
      <c r="GLD44" s="376"/>
      <c r="GLE44" s="376"/>
      <c r="GLF44" s="376"/>
      <c r="GLG44" s="376"/>
      <c r="GLH44" s="376"/>
      <c r="GLI44" s="376"/>
      <c r="GLJ44" s="376"/>
      <c r="GLK44" s="376"/>
      <c r="GLL44" s="376"/>
      <c r="GLM44" s="376"/>
      <c r="GLN44" s="376"/>
      <c r="GLO44" s="376"/>
      <c r="GLP44" s="376"/>
      <c r="GLQ44" s="376"/>
      <c r="GLR44" s="376"/>
      <c r="GLS44" s="376"/>
      <c r="GLT44" s="376"/>
      <c r="GLU44" s="376"/>
      <c r="GLV44" s="376"/>
      <c r="GLW44" s="376"/>
      <c r="GLX44" s="376"/>
      <c r="GLY44" s="376"/>
      <c r="GLZ44" s="376"/>
      <c r="GMA44" s="376"/>
      <c r="GMB44" s="376"/>
      <c r="GMC44" s="376"/>
      <c r="GMD44" s="376"/>
      <c r="GME44" s="376"/>
      <c r="GMF44" s="376"/>
      <c r="GMG44" s="376"/>
      <c r="GMH44" s="376"/>
      <c r="GMI44" s="376"/>
      <c r="GMJ44" s="376"/>
      <c r="GMK44" s="376"/>
      <c r="GML44" s="376"/>
      <c r="GMM44" s="376"/>
      <c r="GMN44" s="376"/>
      <c r="GMO44" s="376"/>
      <c r="GMP44" s="376"/>
      <c r="GMQ44" s="376"/>
      <c r="GMR44" s="376"/>
      <c r="GMS44" s="376"/>
      <c r="GMT44" s="376"/>
      <c r="GMU44" s="376"/>
      <c r="GMV44" s="376"/>
      <c r="GMW44" s="376"/>
      <c r="GMX44" s="376"/>
      <c r="GMY44" s="376"/>
      <c r="GMZ44" s="376"/>
      <c r="GNA44" s="376"/>
      <c r="GNB44" s="376"/>
      <c r="GNC44" s="376"/>
      <c r="GND44" s="376"/>
      <c r="GNE44" s="376"/>
      <c r="GNF44" s="376"/>
      <c r="GNG44" s="376"/>
      <c r="GNH44" s="376"/>
      <c r="GNI44" s="376"/>
      <c r="GNJ44" s="376"/>
      <c r="GNK44" s="376"/>
      <c r="GNL44" s="376"/>
      <c r="GNM44" s="376"/>
      <c r="GNN44" s="376"/>
      <c r="GNO44" s="376"/>
      <c r="GNP44" s="376"/>
      <c r="GNQ44" s="376"/>
      <c r="GNR44" s="376"/>
      <c r="GNS44" s="376"/>
      <c r="GNT44" s="376"/>
      <c r="GNU44" s="376"/>
      <c r="GNV44" s="376"/>
      <c r="GNW44" s="376"/>
      <c r="GNX44" s="376"/>
      <c r="GNY44" s="376"/>
      <c r="GNZ44" s="376"/>
      <c r="GOA44" s="376"/>
      <c r="GOB44" s="376"/>
      <c r="GOC44" s="376"/>
      <c r="GOD44" s="376"/>
      <c r="GOE44" s="376"/>
      <c r="GOF44" s="376"/>
      <c r="GOG44" s="376"/>
      <c r="GOH44" s="376"/>
      <c r="GOI44" s="376"/>
      <c r="GOJ44" s="376"/>
      <c r="GOK44" s="376"/>
      <c r="GOL44" s="376"/>
      <c r="GOM44" s="376"/>
      <c r="GON44" s="376"/>
      <c r="GOO44" s="376"/>
      <c r="GOP44" s="376"/>
      <c r="GOQ44" s="376"/>
      <c r="GOR44" s="376"/>
      <c r="GOS44" s="376"/>
      <c r="GOT44" s="376"/>
      <c r="GOU44" s="376"/>
      <c r="GOV44" s="376"/>
      <c r="GOW44" s="376"/>
      <c r="GOX44" s="376"/>
      <c r="GOY44" s="376"/>
      <c r="GOZ44" s="376"/>
      <c r="GPA44" s="376"/>
      <c r="GPB44" s="376"/>
      <c r="GPC44" s="376"/>
      <c r="GPD44" s="376"/>
      <c r="GPE44" s="376"/>
      <c r="GPF44" s="376"/>
      <c r="GPG44" s="376"/>
      <c r="GPH44" s="376"/>
      <c r="GPI44" s="376"/>
      <c r="GPJ44" s="376"/>
      <c r="GPK44" s="376"/>
      <c r="GPL44" s="376"/>
      <c r="GPM44" s="376"/>
      <c r="GPN44" s="376"/>
      <c r="GPO44" s="376"/>
      <c r="GPP44" s="376"/>
      <c r="GPQ44" s="376"/>
      <c r="GPR44" s="376"/>
      <c r="GPS44" s="376"/>
      <c r="GPT44" s="376"/>
      <c r="GPU44" s="376"/>
      <c r="GPV44" s="376"/>
      <c r="GPW44" s="376"/>
      <c r="GPX44" s="376"/>
      <c r="GPY44" s="376"/>
      <c r="GPZ44" s="376"/>
      <c r="GQA44" s="376"/>
      <c r="GQB44" s="376"/>
      <c r="GQC44" s="376"/>
      <c r="GQD44" s="376"/>
      <c r="GQE44" s="376"/>
      <c r="GQF44" s="376"/>
      <c r="GQG44" s="376"/>
      <c r="GQH44" s="376"/>
      <c r="GQI44" s="376"/>
      <c r="GQJ44" s="376"/>
      <c r="GQK44" s="376"/>
      <c r="GQL44" s="376"/>
      <c r="GQM44" s="376"/>
      <c r="GQN44" s="376"/>
      <c r="GQO44" s="376"/>
      <c r="GQP44" s="376"/>
      <c r="GQQ44" s="376"/>
      <c r="GQR44" s="376"/>
      <c r="GQS44" s="376"/>
      <c r="GQT44" s="376"/>
      <c r="GQU44" s="376"/>
      <c r="GQV44" s="376"/>
      <c r="GQW44" s="376"/>
      <c r="GQX44" s="376"/>
      <c r="GQY44" s="376"/>
      <c r="GQZ44" s="376"/>
      <c r="GRA44" s="376"/>
      <c r="GRB44" s="376"/>
      <c r="GRC44" s="376"/>
      <c r="GRD44" s="376"/>
      <c r="GRE44" s="376"/>
      <c r="GRF44" s="376"/>
      <c r="GRG44" s="376"/>
      <c r="GRH44" s="376"/>
      <c r="GRI44" s="376"/>
      <c r="GRJ44" s="376"/>
      <c r="GRK44" s="376"/>
      <c r="GRL44" s="376"/>
      <c r="GRM44" s="376"/>
      <c r="GRN44" s="376"/>
      <c r="GRO44" s="376"/>
      <c r="GRP44" s="376"/>
      <c r="GRQ44" s="376"/>
      <c r="GRR44" s="376"/>
      <c r="GRS44" s="376"/>
      <c r="GRT44" s="376"/>
      <c r="GRU44" s="376"/>
      <c r="GRV44" s="376"/>
      <c r="GRW44" s="376"/>
      <c r="GRX44" s="376"/>
      <c r="GRY44" s="376"/>
      <c r="GRZ44" s="376"/>
      <c r="GSA44" s="376"/>
      <c r="GSB44" s="376"/>
      <c r="GSC44" s="376"/>
      <c r="GSD44" s="376"/>
      <c r="GSE44" s="376"/>
      <c r="GSF44" s="376"/>
      <c r="GSG44" s="376"/>
      <c r="GSH44" s="376"/>
      <c r="GSI44" s="376"/>
      <c r="GSJ44" s="376"/>
      <c r="GSK44" s="376"/>
      <c r="GSL44" s="376"/>
      <c r="GSM44" s="376"/>
      <c r="GSN44" s="376"/>
      <c r="GSO44" s="376"/>
      <c r="GSP44" s="376"/>
      <c r="GSQ44" s="376"/>
      <c r="GSR44" s="376"/>
      <c r="GSS44" s="376"/>
      <c r="GST44" s="376"/>
      <c r="GSU44" s="376"/>
      <c r="GSV44" s="376"/>
      <c r="GSW44" s="376"/>
      <c r="GSX44" s="376"/>
      <c r="GSY44" s="376"/>
      <c r="GSZ44" s="376"/>
      <c r="GTA44" s="376"/>
      <c r="GTB44" s="376"/>
      <c r="GTC44" s="376"/>
      <c r="GTD44" s="376"/>
      <c r="GTE44" s="376"/>
      <c r="GTF44" s="376"/>
      <c r="GTG44" s="376"/>
      <c r="GTH44" s="376"/>
      <c r="GTI44" s="376"/>
      <c r="GTJ44" s="376"/>
      <c r="GTK44" s="376"/>
      <c r="GTL44" s="376"/>
      <c r="GTM44" s="376"/>
      <c r="GTN44" s="376"/>
      <c r="GTO44" s="376"/>
      <c r="GTP44" s="376"/>
      <c r="GTQ44" s="376"/>
      <c r="GTR44" s="376"/>
      <c r="GTS44" s="376"/>
      <c r="GTT44" s="376"/>
      <c r="GTU44" s="376"/>
      <c r="GTV44" s="376"/>
      <c r="GTW44" s="376"/>
      <c r="GTX44" s="376"/>
      <c r="GTY44" s="376"/>
      <c r="GTZ44" s="376"/>
      <c r="GUA44" s="376"/>
      <c r="GUB44" s="376"/>
      <c r="GUC44" s="376"/>
      <c r="GUD44" s="376"/>
      <c r="GUE44" s="376"/>
      <c r="GUF44" s="376"/>
      <c r="GUG44" s="376"/>
      <c r="GUH44" s="376"/>
      <c r="GUI44" s="376"/>
      <c r="GUJ44" s="376"/>
      <c r="GUK44" s="376"/>
      <c r="GUL44" s="376"/>
      <c r="GUM44" s="376"/>
      <c r="GUN44" s="376"/>
      <c r="GUO44" s="376"/>
      <c r="GUP44" s="376"/>
      <c r="GUQ44" s="376"/>
      <c r="GUR44" s="376"/>
      <c r="GUS44" s="376"/>
      <c r="GUT44" s="376"/>
      <c r="GUU44" s="376"/>
      <c r="GUV44" s="376"/>
      <c r="GUW44" s="376"/>
      <c r="GUX44" s="376"/>
      <c r="GUY44" s="376"/>
      <c r="GUZ44" s="376"/>
      <c r="GVA44" s="376"/>
      <c r="GVB44" s="376"/>
      <c r="GVC44" s="376"/>
      <c r="GVD44" s="376"/>
      <c r="GVE44" s="376"/>
      <c r="GVF44" s="376"/>
      <c r="GVG44" s="376"/>
      <c r="GVH44" s="376"/>
      <c r="GVI44" s="376"/>
      <c r="GVJ44" s="376"/>
      <c r="GVK44" s="376"/>
      <c r="GVL44" s="376"/>
      <c r="GVM44" s="376"/>
      <c r="GVN44" s="376"/>
      <c r="GVO44" s="376"/>
      <c r="GVP44" s="376"/>
      <c r="GVQ44" s="376"/>
      <c r="GVR44" s="376"/>
      <c r="GVS44" s="376"/>
      <c r="GVT44" s="376"/>
      <c r="GVU44" s="376"/>
      <c r="GVV44" s="376"/>
      <c r="GVW44" s="376"/>
      <c r="GVX44" s="376"/>
      <c r="GVY44" s="376"/>
      <c r="GVZ44" s="376"/>
      <c r="GWA44" s="376"/>
      <c r="GWB44" s="376"/>
      <c r="GWC44" s="376"/>
      <c r="GWD44" s="376"/>
      <c r="GWE44" s="376"/>
      <c r="GWF44" s="376"/>
      <c r="GWG44" s="376"/>
      <c r="GWH44" s="376"/>
      <c r="GWI44" s="376"/>
      <c r="GWJ44" s="376"/>
      <c r="GWK44" s="376"/>
      <c r="GWL44" s="376"/>
      <c r="GWM44" s="376"/>
      <c r="GWN44" s="376"/>
      <c r="GWO44" s="376"/>
      <c r="GWP44" s="376"/>
      <c r="GWQ44" s="376"/>
      <c r="GWR44" s="376"/>
      <c r="GWS44" s="376"/>
      <c r="GWT44" s="376"/>
      <c r="GWU44" s="376"/>
      <c r="GWV44" s="376"/>
      <c r="GWW44" s="376"/>
      <c r="GWX44" s="376"/>
      <c r="GWY44" s="376"/>
      <c r="GWZ44" s="376"/>
      <c r="GXA44" s="376"/>
      <c r="GXB44" s="376"/>
      <c r="GXC44" s="376"/>
      <c r="GXD44" s="376"/>
      <c r="GXE44" s="376"/>
      <c r="GXF44" s="376"/>
      <c r="GXG44" s="376"/>
      <c r="GXH44" s="376"/>
      <c r="GXI44" s="376"/>
      <c r="GXJ44" s="376"/>
      <c r="GXK44" s="376"/>
      <c r="GXL44" s="376"/>
      <c r="GXM44" s="376"/>
      <c r="GXN44" s="376"/>
      <c r="GXO44" s="376"/>
      <c r="GXP44" s="376"/>
      <c r="GXQ44" s="376"/>
      <c r="GXR44" s="376"/>
      <c r="GXS44" s="376"/>
      <c r="GXT44" s="376"/>
      <c r="GXU44" s="376"/>
      <c r="GXV44" s="376"/>
      <c r="GXW44" s="376"/>
      <c r="GXX44" s="376"/>
      <c r="GXY44" s="376"/>
      <c r="GXZ44" s="376"/>
      <c r="GYA44" s="376"/>
      <c r="GYB44" s="376"/>
      <c r="GYC44" s="376"/>
      <c r="GYD44" s="376"/>
      <c r="GYE44" s="376"/>
      <c r="GYF44" s="376"/>
      <c r="GYG44" s="376"/>
      <c r="GYH44" s="376"/>
      <c r="GYI44" s="376"/>
      <c r="GYJ44" s="376"/>
      <c r="GYK44" s="376"/>
      <c r="GYL44" s="376"/>
      <c r="GYM44" s="376"/>
      <c r="GYN44" s="376"/>
      <c r="GYO44" s="376"/>
      <c r="GYP44" s="376"/>
      <c r="GYQ44" s="376"/>
      <c r="GYR44" s="376"/>
      <c r="GYS44" s="376"/>
      <c r="GYT44" s="376"/>
      <c r="GYU44" s="376"/>
      <c r="GYV44" s="376"/>
      <c r="GYW44" s="376"/>
      <c r="GYX44" s="376"/>
      <c r="GYY44" s="376"/>
      <c r="GYZ44" s="376"/>
      <c r="GZA44" s="376"/>
      <c r="GZB44" s="376"/>
      <c r="GZC44" s="376"/>
      <c r="GZD44" s="376"/>
      <c r="GZE44" s="376"/>
      <c r="GZF44" s="376"/>
      <c r="GZG44" s="376"/>
      <c r="GZH44" s="376"/>
      <c r="GZI44" s="376"/>
      <c r="GZJ44" s="376"/>
      <c r="GZK44" s="376"/>
      <c r="GZL44" s="376"/>
      <c r="GZM44" s="376"/>
      <c r="GZN44" s="376"/>
      <c r="GZO44" s="376"/>
      <c r="GZP44" s="376"/>
      <c r="GZQ44" s="376"/>
      <c r="GZR44" s="376"/>
      <c r="GZS44" s="376"/>
      <c r="GZT44" s="376"/>
      <c r="GZU44" s="376"/>
      <c r="GZV44" s="376"/>
      <c r="GZW44" s="376"/>
      <c r="GZX44" s="376"/>
      <c r="GZY44" s="376"/>
      <c r="GZZ44" s="376"/>
      <c r="HAA44" s="376"/>
      <c r="HAB44" s="376"/>
      <c r="HAC44" s="376"/>
      <c r="HAD44" s="376"/>
      <c r="HAE44" s="376"/>
      <c r="HAF44" s="376"/>
      <c r="HAG44" s="376"/>
      <c r="HAH44" s="376"/>
      <c r="HAI44" s="376"/>
      <c r="HAJ44" s="376"/>
      <c r="HAK44" s="376"/>
      <c r="HAL44" s="376"/>
      <c r="HAM44" s="376"/>
      <c r="HAN44" s="376"/>
      <c r="HAO44" s="376"/>
      <c r="HAP44" s="376"/>
      <c r="HAQ44" s="376"/>
      <c r="HAR44" s="376"/>
      <c r="HAS44" s="376"/>
      <c r="HAT44" s="376"/>
      <c r="HAU44" s="376"/>
      <c r="HAV44" s="376"/>
      <c r="HAW44" s="376"/>
      <c r="HAX44" s="376"/>
      <c r="HAY44" s="376"/>
      <c r="HAZ44" s="376"/>
      <c r="HBA44" s="376"/>
      <c r="HBB44" s="376"/>
      <c r="HBC44" s="376"/>
      <c r="HBD44" s="376"/>
      <c r="HBE44" s="376"/>
      <c r="HBF44" s="376"/>
      <c r="HBG44" s="376"/>
      <c r="HBH44" s="376"/>
      <c r="HBI44" s="376"/>
      <c r="HBJ44" s="376"/>
      <c r="HBK44" s="376"/>
      <c r="HBL44" s="376"/>
      <c r="HBM44" s="376"/>
      <c r="HBN44" s="376"/>
      <c r="HBO44" s="376"/>
      <c r="HBP44" s="376"/>
      <c r="HBQ44" s="376"/>
      <c r="HBR44" s="376"/>
      <c r="HBS44" s="376"/>
      <c r="HBT44" s="376"/>
      <c r="HBU44" s="376"/>
      <c r="HBV44" s="376"/>
      <c r="HBW44" s="376"/>
      <c r="HBX44" s="376"/>
      <c r="HBY44" s="376"/>
      <c r="HBZ44" s="376"/>
      <c r="HCA44" s="376"/>
      <c r="HCB44" s="376"/>
      <c r="HCC44" s="376"/>
      <c r="HCD44" s="376"/>
      <c r="HCE44" s="376"/>
      <c r="HCF44" s="376"/>
      <c r="HCG44" s="376"/>
      <c r="HCH44" s="376"/>
      <c r="HCI44" s="376"/>
      <c r="HCJ44" s="376"/>
      <c r="HCK44" s="376"/>
      <c r="HCL44" s="376"/>
      <c r="HCM44" s="376"/>
      <c r="HCN44" s="376"/>
      <c r="HCO44" s="376"/>
      <c r="HCP44" s="376"/>
      <c r="HCQ44" s="376"/>
      <c r="HCR44" s="376"/>
      <c r="HCS44" s="376"/>
      <c r="HCT44" s="376"/>
      <c r="HCU44" s="376"/>
      <c r="HCV44" s="376"/>
      <c r="HCW44" s="376"/>
      <c r="HCX44" s="376"/>
      <c r="HCY44" s="376"/>
      <c r="HCZ44" s="376"/>
      <c r="HDA44" s="376"/>
      <c r="HDB44" s="376"/>
      <c r="HDC44" s="376"/>
      <c r="HDD44" s="376"/>
      <c r="HDE44" s="376"/>
      <c r="HDF44" s="376"/>
      <c r="HDG44" s="376"/>
      <c r="HDH44" s="376"/>
      <c r="HDI44" s="376"/>
      <c r="HDJ44" s="376"/>
      <c r="HDK44" s="376"/>
      <c r="HDL44" s="376"/>
      <c r="HDM44" s="376"/>
      <c r="HDN44" s="376"/>
      <c r="HDO44" s="376"/>
      <c r="HDP44" s="376"/>
      <c r="HDQ44" s="376"/>
      <c r="HDR44" s="376"/>
      <c r="HDS44" s="376"/>
      <c r="HDT44" s="376"/>
      <c r="HDU44" s="376"/>
      <c r="HDV44" s="376"/>
      <c r="HDW44" s="376"/>
      <c r="HDX44" s="376"/>
      <c r="HDY44" s="376"/>
      <c r="HDZ44" s="376"/>
      <c r="HEA44" s="376"/>
      <c r="HEB44" s="376"/>
      <c r="HEC44" s="376"/>
      <c r="HED44" s="376"/>
      <c r="HEE44" s="376"/>
      <c r="HEF44" s="376"/>
      <c r="HEG44" s="376"/>
      <c r="HEH44" s="376"/>
      <c r="HEI44" s="376"/>
      <c r="HEJ44" s="376"/>
      <c r="HEK44" s="376"/>
      <c r="HEL44" s="376"/>
      <c r="HEM44" s="376"/>
      <c r="HEN44" s="376"/>
      <c r="HEO44" s="376"/>
      <c r="HEP44" s="376"/>
      <c r="HEQ44" s="376"/>
      <c r="HER44" s="376"/>
      <c r="HES44" s="376"/>
      <c r="HET44" s="376"/>
      <c r="HEU44" s="376"/>
      <c r="HEV44" s="376"/>
      <c r="HEW44" s="376"/>
      <c r="HEX44" s="376"/>
      <c r="HEY44" s="376"/>
      <c r="HEZ44" s="376"/>
      <c r="HFA44" s="376"/>
      <c r="HFB44" s="376"/>
      <c r="HFC44" s="376"/>
      <c r="HFD44" s="376"/>
      <c r="HFE44" s="376"/>
      <c r="HFF44" s="376"/>
      <c r="HFG44" s="376"/>
      <c r="HFH44" s="376"/>
      <c r="HFI44" s="376"/>
      <c r="HFJ44" s="376"/>
      <c r="HFK44" s="376"/>
      <c r="HFL44" s="376"/>
      <c r="HFM44" s="376"/>
      <c r="HFN44" s="376"/>
      <c r="HFO44" s="376"/>
      <c r="HFP44" s="376"/>
      <c r="HFQ44" s="376"/>
      <c r="HFR44" s="376"/>
      <c r="HFS44" s="376"/>
      <c r="HFT44" s="376"/>
      <c r="HFU44" s="376"/>
      <c r="HFV44" s="376"/>
      <c r="HFW44" s="376"/>
      <c r="HFX44" s="376"/>
      <c r="HFY44" s="376"/>
      <c r="HFZ44" s="376"/>
      <c r="HGA44" s="376"/>
      <c r="HGB44" s="376"/>
      <c r="HGC44" s="376"/>
      <c r="HGD44" s="376"/>
      <c r="HGE44" s="376"/>
      <c r="HGF44" s="376"/>
      <c r="HGG44" s="376"/>
      <c r="HGH44" s="376"/>
      <c r="HGI44" s="376"/>
      <c r="HGJ44" s="376"/>
      <c r="HGK44" s="376"/>
      <c r="HGL44" s="376"/>
      <c r="HGM44" s="376"/>
      <c r="HGN44" s="376"/>
      <c r="HGO44" s="376"/>
      <c r="HGP44" s="376"/>
      <c r="HGQ44" s="376"/>
      <c r="HGR44" s="376"/>
      <c r="HGS44" s="376"/>
      <c r="HGT44" s="376"/>
      <c r="HGU44" s="376"/>
      <c r="HGV44" s="376"/>
      <c r="HGW44" s="376"/>
      <c r="HGX44" s="376"/>
      <c r="HGY44" s="376"/>
      <c r="HGZ44" s="376"/>
      <c r="HHA44" s="376"/>
      <c r="HHB44" s="376"/>
      <c r="HHC44" s="376"/>
      <c r="HHD44" s="376"/>
      <c r="HHE44" s="376"/>
      <c r="HHF44" s="376"/>
      <c r="HHG44" s="376"/>
      <c r="HHH44" s="376"/>
      <c r="HHI44" s="376"/>
      <c r="HHJ44" s="376"/>
      <c r="HHK44" s="376"/>
      <c r="HHL44" s="376"/>
      <c r="HHM44" s="376"/>
      <c r="HHN44" s="376"/>
      <c r="HHO44" s="376"/>
      <c r="HHP44" s="376"/>
      <c r="HHQ44" s="376"/>
      <c r="HHR44" s="376"/>
      <c r="HHS44" s="376"/>
      <c r="HHT44" s="376"/>
      <c r="HHU44" s="376"/>
      <c r="HHV44" s="376"/>
      <c r="HHW44" s="376"/>
      <c r="HHX44" s="376"/>
      <c r="HHY44" s="376"/>
      <c r="HHZ44" s="376"/>
      <c r="HIA44" s="376"/>
      <c r="HIB44" s="376"/>
      <c r="HIC44" s="376"/>
      <c r="HID44" s="376"/>
      <c r="HIE44" s="376"/>
      <c r="HIF44" s="376"/>
      <c r="HIG44" s="376"/>
      <c r="HIH44" s="376"/>
      <c r="HII44" s="376"/>
      <c r="HIJ44" s="376"/>
      <c r="HIK44" s="376"/>
      <c r="HIL44" s="376"/>
      <c r="HIM44" s="376"/>
      <c r="HIN44" s="376"/>
      <c r="HIO44" s="376"/>
      <c r="HIP44" s="376"/>
      <c r="HIQ44" s="376"/>
      <c r="HIR44" s="376"/>
      <c r="HIS44" s="376"/>
      <c r="HIT44" s="376"/>
      <c r="HIU44" s="376"/>
      <c r="HIV44" s="376"/>
      <c r="HIW44" s="376"/>
      <c r="HIX44" s="376"/>
      <c r="HIY44" s="376"/>
      <c r="HIZ44" s="376"/>
      <c r="HJA44" s="376"/>
      <c r="HJB44" s="376"/>
      <c r="HJC44" s="376"/>
      <c r="HJD44" s="376"/>
      <c r="HJE44" s="376"/>
      <c r="HJF44" s="376"/>
      <c r="HJG44" s="376"/>
      <c r="HJH44" s="376"/>
      <c r="HJI44" s="376"/>
      <c r="HJJ44" s="376"/>
      <c r="HJK44" s="376"/>
      <c r="HJL44" s="376"/>
      <c r="HJM44" s="376"/>
      <c r="HJN44" s="376"/>
      <c r="HJO44" s="376"/>
      <c r="HJP44" s="376"/>
      <c r="HJQ44" s="376"/>
      <c r="HJR44" s="376"/>
      <c r="HJS44" s="376"/>
      <c r="HJT44" s="376"/>
      <c r="HJU44" s="376"/>
      <c r="HJV44" s="376"/>
      <c r="HJW44" s="376"/>
      <c r="HJX44" s="376"/>
      <c r="HJY44" s="376"/>
      <c r="HJZ44" s="376"/>
      <c r="HKA44" s="376"/>
      <c r="HKB44" s="376"/>
      <c r="HKC44" s="376"/>
      <c r="HKD44" s="376"/>
      <c r="HKE44" s="376"/>
      <c r="HKF44" s="376"/>
      <c r="HKG44" s="376"/>
      <c r="HKH44" s="376"/>
      <c r="HKI44" s="376"/>
      <c r="HKJ44" s="376"/>
      <c r="HKK44" s="376"/>
      <c r="HKL44" s="376"/>
      <c r="HKM44" s="376"/>
      <c r="HKN44" s="376"/>
      <c r="HKO44" s="376"/>
      <c r="HKP44" s="376"/>
      <c r="HKQ44" s="376"/>
      <c r="HKR44" s="376"/>
      <c r="HKS44" s="376"/>
      <c r="HKT44" s="376"/>
      <c r="HKU44" s="376"/>
      <c r="HKV44" s="376"/>
      <c r="HKW44" s="376"/>
      <c r="HKX44" s="376"/>
      <c r="HKY44" s="376"/>
      <c r="HKZ44" s="376"/>
      <c r="HLA44" s="376"/>
      <c r="HLB44" s="376"/>
      <c r="HLC44" s="376"/>
      <c r="HLD44" s="376"/>
      <c r="HLE44" s="376"/>
      <c r="HLF44" s="376"/>
      <c r="HLG44" s="376"/>
      <c r="HLH44" s="376"/>
      <c r="HLI44" s="376"/>
      <c r="HLJ44" s="376"/>
      <c r="HLK44" s="376"/>
      <c r="HLL44" s="376"/>
      <c r="HLM44" s="376"/>
      <c r="HLN44" s="376"/>
      <c r="HLO44" s="376"/>
      <c r="HLP44" s="376"/>
      <c r="HLQ44" s="376"/>
      <c r="HLR44" s="376"/>
      <c r="HLS44" s="376"/>
      <c r="HLT44" s="376"/>
      <c r="HLU44" s="376"/>
      <c r="HLV44" s="376"/>
      <c r="HLW44" s="376"/>
      <c r="HLX44" s="376"/>
      <c r="HLY44" s="376"/>
      <c r="HLZ44" s="376"/>
      <c r="HMA44" s="376"/>
      <c r="HMB44" s="376"/>
      <c r="HMC44" s="376"/>
      <c r="HMD44" s="376"/>
      <c r="HME44" s="376"/>
      <c r="HMF44" s="376"/>
      <c r="HMG44" s="376"/>
      <c r="HMH44" s="376"/>
      <c r="HMI44" s="376"/>
      <c r="HMJ44" s="376"/>
      <c r="HMK44" s="376"/>
      <c r="HML44" s="376"/>
      <c r="HMM44" s="376"/>
      <c r="HMN44" s="376"/>
      <c r="HMO44" s="376"/>
      <c r="HMP44" s="376"/>
      <c r="HMQ44" s="376"/>
      <c r="HMR44" s="376"/>
      <c r="HMS44" s="376"/>
      <c r="HMT44" s="376"/>
      <c r="HMU44" s="376"/>
      <c r="HMV44" s="376"/>
      <c r="HMW44" s="376"/>
      <c r="HMX44" s="376"/>
      <c r="HMY44" s="376"/>
      <c r="HMZ44" s="376"/>
      <c r="HNA44" s="376"/>
      <c r="HNB44" s="376"/>
      <c r="HNC44" s="376"/>
      <c r="HND44" s="376"/>
      <c r="HNE44" s="376"/>
      <c r="HNF44" s="376"/>
      <c r="HNG44" s="376"/>
      <c r="HNH44" s="376"/>
      <c r="HNI44" s="376"/>
      <c r="HNJ44" s="376"/>
      <c r="HNK44" s="376"/>
      <c r="HNL44" s="376"/>
      <c r="HNM44" s="376"/>
      <c r="HNN44" s="376"/>
      <c r="HNO44" s="376"/>
      <c r="HNP44" s="376"/>
      <c r="HNQ44" s="376"/>
      <c r="HNR44" s="376"/>
      <c r="HNS44" s="376"/>
      <c r="HNT44" s="376"/>
      <c r="HNU44" s="376"/>
      <c r="HNV44" s="376"/>
      <c r="HNW44" s="376"/>
      <c r="HNX44" s="376"/>
      <c r="HNY44" s="376"/>
      <c r="HNZ44" s="376"/>
      <c r="HOA44" s="376"/>
      <c r="HOB44" s="376"/>
      <c r="HOC44" s="376"/>
      <c r="HOD44" s="376"/>
      <c r="HOE44" s="376"/>
      <c r="HOF44" s="376"/>
      <c r="HOG44" s="376"/>
      <c r="HOH44" s="376"/>
      <c r="HOI44" s="376"/>
      <c r="HOJ44" s="376"/>
      <c r="HOK44" s="376"/>
      <c r="HOL44" s="376"/>
      <c r="HOM44" s="376"/>
      <c r="HON44" s="376"/>
      <c r="HOO44" s="376"/>
      <c r="HOP44" s="376"/>
      <c r="HOQ44" s="376"/>
      <c r="HOR44" s="376"/>
      <c r="HOS44" s="376"/>
      <c r="HOT44" s="376"/>
      <c r="HOU44" s="376"/>
      <c r="HOV44" s="376"/>
      <c r="HOW44" s="376"/>
      <c r="HOX44" s="376"/>
      <c r="HOY44" s="376"/>
      <c r="HOZ44" s="376"/>
      <c r="HPA44" s="376"/>
      <c r="HPB44" s="376"/>
      <c r="HPC44" s="376"/>
      <c r="HPD44" s="376"/>
      <c r="HPE44" s="376"/>
      <c r="HPF44" s="376"/>
      <c r="HPG44" s="376"/>
      <c r="HPH44" s="376"/>
      <c r="HPI44" s="376"/>
      <c r="HPJ44" s="376"/>
      <c r="HPK44" s="376"/>
      <c r="HPL44" s="376"/>
      <c r="HPM44" s="376"/>
      <c r="HPN44" s="376"/>
      <c r="HPO44" s="376"/>
      <c r="HPP44" s="376"/>
      <c r="HPQ44" s="376"/>
      <c r="HPR44" s="376"/>
      <c r="HPS44" s="376"/>
      <c r="HPT44" s="376"/>
      <c r="HPU44" s="376"/>
      <c r="HPV44" s="376"/>
      <c r="HPW44" s="376"/>
      <c r="HPX44" s="376"/>
      <c r="HPY44" s="376"/>
      <c r="HPZ44" s="376"/>
      <c r="HQA44" s="376"/>
      <c r="HQB44" s="376"/>
      <c r="HQC44" s="376"/>
      <c r="HQD44" s="376"/>
      <c r="HQE44" s="376"/>
      <c r="HQF44" s="376"/>
      <c r="HQG44" s="376"/>
      <c r="HQH44" s="376"/>
      <c r="HQI44" s="376"/>
      <c r="HQJ44" s="376"/>
      <c r="HQK44" s="376"/>
      <c r="HQL44" s="376"/>
      <c r="HQM44" s="376"/>
      <c r="HQN44" s="376"/>
      <c r="HQO44" s="376"/>
      <c r="HQP44" s="376"/>
      <c r="HQQ44" s="376"/>
      <c r="HQR44" s="376"/>
      <c r="HQS44" s="376"/>
      <c r="HQT44" s="376"/>
      <c r="HQU44" s="376"/>
      <c r="HQV44" s="376"/>
      <c r="HQW44" s="376"/>
      <c r="HQX44" s="376"/>
      <c r="HQY44" s="376"/>
      <c r="HQZ44" s="376"/>
      <c r="HRA44" s="376"/>
      <c r="HRB44" s="376"/>
      <c r="HRC44" s="376"/>
      <c r="HRD44" s="376"/>
      <c r="HRE44" s="376"/>
      <c r="HRF44" s="376"/>
      <c r="HRG44" s="376"/>
      <c r="HRH44" s="376"/>
      <c r="HRI44" s="376"/>
      <c r="HRJ44" s="376"/>
      <c r="HRK44" s="376"/>
      <c r="HRL44" s="376"/>
      <c r="HRM44" s="376"/>
      <c r="HRN44" s="376"/>
      <c r="HRO44" s="376"/>
      <c r="HRP44" s="376"/>
      <c r="HRQ44" s="376"/>
      <c r="HRR44" s="376"/>
      <c r="HRS44" s="376"/>
      <c r="HRT44" s="376"/>
      <c r="HRU44" s="376"/>
      <c r="HRV44" s="376"/>
      <c r="HRW44" s="376"/>
      <c r="HRX44" s="376"/>
      <c r="HRY44" s="376"/>
      <c r="HRZ44" s="376"/>
      <c r="HSA44" s="376"/>
      <c r="HSB44" s="376"/>
      <c r="HSC44" s="376"/>
      <c r="HSD44" s="376"/>
      <c r="HSE44" s="376"/>
      <c r="HSF44" s="376"/>
      <c r="HSG44" s="376"/>
      <c r="HSH44" s="376"/>
      <c r="HSI44" s="376"/>
      <c r="HSJ44" s="376"/>
      <c r="HSK44" s="376"/>
      <c r="HSL44" s="376"/>
      <c r="HSM44" s="376"/>
      <c r="HSN44" s="376"/>
      <c r="HSO44" s="376"/>
      <c r="HSP44" s="376"/>
      <c r="HSQ44" s="376"/>
      <c r="HSR44" s="376"/>
      <c r="HSS44" s="376"/>
      <c r="HST44" s="376"/>
      <c r="HSU44" s="376"/>
      <c r="HSV44" s="376"/>
      <c r="HSW44" s="376"/>
      <c r="HSX44" s="376"/>
      <c r="HSY44" s="376"/>
      <c r="HSZ44" s="376"/>
      <c r="HTA44" s="376"/>
      <c r="HTB44" s="376"/>
      <c r="HTC44" s="376"/>
      <c r="HTD44" s="376"/>
      <c r="HTE44" s="376"/>
      <c r="HTF44" s="376"/>
      <c r="HTG44" s="376"/>
      <c r="HTH44" s="376"/>
      <c r="HTI44" s="376"/>
      <c r="HTJ44" s="376"/>
      <c r="HTK44" s="376"/>
      <c r="HTL44" s="376"/>
      <c r="HTM44" s="376"/>
      <c r="HTN44" s="376"/>
      <c r="HTO44" s="376"/>
      <c r="HTP44" s="376"/>
      <c r="HTQ44" s="376"/>
      <c r="HTR44" s="376"/>
      <c r="HTS44" s="376"/>
      <c r="HTT44" s="376"/>
      <c r="HTU44" s="376"/>
      <c r="HTV44" s="376"/>
      <c r="HTW44" s="376"/>
      <c r="HTX44" s="376"/>
      <c r="HTY44" s="376"/>
      <c r="HTZ44" s="376"/>
      <c r="HUA44" s="376"/>
      <c r="HUB44" s="376"/>
      <c r="HUC44" s="376"/>
      <c r="HUD44" s="376"/>
      <c r="HUE44" s="376"/>
      <c r="HUF44" s="376"/>
      <c r="HUG44" s="376"/>
      <c r="HUH44" s="376"/>
      <c r="HUI44" s="376"/>
      <c r="HUJ44" s="376"/>
      <c r="HUK44" s="376"/>
      <c r="HUL44" s="376"/>
      <c r="HUM44" s="376"/>
      <c r="HUN44" s="376"/>
      <c r="HUO44" s="376"/>
      <c r="HUP44" s="376"/>
      <c r="HUQ44" s="376"/>
      <c r="HUR44" s="376"/>
      <c r="HUS44" s="376"/>
      <c r="HUT44" s="376"/>
      <c r="HUU44" s="376"/>
      <c r="HUV44" s="376"/>
      <c r="HUW44" s="376"/>
      <c r="HUX44" s="376"/>
      <c r="HUY44" s="376"/>
      <c r="HUZ44" s="376"/>
      <c r="HVA44" s="376"/>
      <c r="HVB44" s="376"/>
      <c r="HVC44" s="376"/>
      <c r="HVD44" s="376"/>
      <c r="HVE44" s="376"/>
      <c r="HVF44" s="376"/>
      <c r="HVG44" s="376"/>
      <c r="HVH44" s="376"/>
      <c r="HVI44" s="376"/>
      <c r="HVJ44" s="376"/>
      <c r="HVK44" s="376"/>
      <c r="HVL44" s="376"/>
      <c r="HVM44" s="376"/>
      <c r="HVN44" s="376"/>
      <c r="HVO44" s="376"/>
      <c r="HVP44" s="376"/>
      <c r="HVQ44" s="376"/>
      <c r="HVR44" s="376"/>
      <c r="HVS44" s="376"/>
      <c r="HVT44" s="376"/>
      <c r="HVU44" s="376"/>
      <c r="HVV44" s="376"/>
      <c r="HVW44" s="376"/>
      <c r="HVX44" s="376"/>
      <c r="HVY44" s="376"/>
      <c r="HVZ44" s="376"/>
      <c r="HWA44" s="376"/>
      <c r="HWB44" s="376"/>
      <c r="HWC44" s="376"/>
      <c r="HWD44" s="376"/>
      <c r="HWE44" s="376"/>
      <c r="HWF44" s="376"/>
      <c r="HWG44" s="376"/>
      <c r="HWH44" s="376"/>
      <c r="HWI44" s="376"/>
      <c r="HWJ44" s="376"/>
      <c r="HWK44" s="376"/>
      <c r="HWL44" s="376"/>
      <c r="HWM44" s="376"/>
      <c r="HWN44" s="376"/>
      <c r="HWO44" s="376"/>
      <c r="HWP44" s="376"/>
      <c r="HWQ44" s="376"/>
      <c r="HWR44" s="376"/>
      <c r="HWS44" s="376"/>
      <c r="HWT44" s="376"/>
      <c r="HWU44" s="376"/>
      <c r="HWV44" s="376"/>
      <c r="HWW44" s="376"/>
      <c r="HWX44" s="376"/>
      <c r="HWY44" s="376"/>
      <c r="HWZ44" s="376"/>
      <c r="HXA44" s="376"/>
      <c r="HXB44" s="376"/>
      <c r="HXC44" s="376"/>
      <c r="HXD44" s="376"/>
      <c r="HXE44" s="376"/>
      <c r="HXF44" s="376"/>
      <c r="HXG44" s="376"/>
      <c r="HXH44" s="376"/>
      <c r="HXI44" s="376"/>
      <c r="HXJ44" s="376"/>
      <c r="HXK44" s="376"/>
      <c r="HXL44" s="376"/>
      <c r="HXM44" s="376"/>
      <c r="HXN44" s="376"/>
      <c r="HXO44" s="376"/>
      <c r="HXP44" s="376"/>
      <c r="HXQ44" s="376"/>
      <c r="HXR44" s="376"/>
      <c r="HXS44" s="376"/>
      <c r="HXT44" s="376"/>
      <c r="HXU44" s="376"/>
      <c r="HXV44" s="376"/>
      <c r="HXW44" s="376"/>
      <c r="HXX44" s="376"/>
      <c r="HXY44" s="376"/>
      <c r="HXZ44" s="376"/>
      <c r="HYA44" s="376"/>
      <c r="HYB44" s="376"/>
      <c r="HYC44" s="376"/>
      <c r="HYD44" s="376"/>
      <c r="HYE44" s="376"/>
      <c r="HYF44" s="376"/>
      <c r="HYG44" s="376"/>
      <c r="HYH44" s="376"/>
      <c r="HYI44" s="376"/>
      <c r="HYJ44" s="376"/>
      <c r="HYK44" s="376"/>
      <c r="HYL44" s="376"/>
      <c r="HYM44" s="376"/>
      <c r="HYN44" s="376"/>
      <c r="HYO44" s="376"/>
      <c r="HYP44" s="376"/>
      <c r="HYQ44" s="376"/>
      <c r="HYR44" s="376"/>
      <c r="HYS44" s="376"/>
      <c r="HYT44" s="376"/>
      <c r="HYU44" s="376"/>
      <c r="HYV44" s="376"/>
      <c r="HYW44" s="376"/>
      <c r="HYX44" s="376"/>
      <c r="HYY44" s="376"/>
      <c r="HYZ44" s="376"/>
      <c r="HZA44" s="376"/>
      <c r="HZB44" s="376"/>
      <c r="HZC44" s="376"/>
      <c r="HZD44" s="376"/>
      <c r="HZE44" s="376"/>
      <c r="HZF44" s="376"/>
      <c r="HZG44" s="376"/>
      <c r="HZH44" s="376"/>
      <c r="HZI44" s="376"/>
      <c r="HZJ44" s="376"/>
      <c r="HZK44" s="376"/>
      <c r="HZL44" s="376"/>
      <c r="HZM44" s="376"/>
      <c r="HZN44" s="376"/>
      <c r="HZO44" s="376"/>
      <c r="HZP44" s="376"/>
      <c r="HZQ44" s="376"/>
      <c r="HZR44" s="376"/>
      <c r="HZS44" s="376"/>
      <c r="HZT44" s="376"/>
      <c r="HZU44" s="376"/>
      <c r="HZV44" s="376"/>
      <c r="HZW44" s="376"/>
      <c r="HZX44" s="376"/>
      <c r="HZY44" s="376"/>
      <c r="HZZ44" s="376"/>
      <c r="IAA44" s="376"/>
      <c r="IAB44" s="376"/>
      <c r="IAC44" s="376"/>
      <c r="IAD44" s="376"/>
      <c r="IAE44" s="376"/>
      <c r="IAF44" s="376"/>
      <c r="IAG44" s="376"/>
      <c r="IAH44" s="376"/>
      <c r="IAI44" s="376"/>
      <c r="IAJ44" s="376"/>
      <c r="IAK44" s="376"/>
      <c r="IAL44" s="376"/>
      <c r="IAM44" s="376"/>
      <c r="IAN44" s="376"/>
      <c r="IAO44" s="376"/>
      <c r="IAP44" s="376"/>
      <c r="IAQ44" s="376"/>
      <c r="IAR44" s="376"/>
      <c r="IAS44" s="376"/>
      <c r="IAT44" s="376"/>
      <c r="IAU44" s="376"/>
      <c r="IAV44" s="376"/>
      <c r="IAW44" s="376"/>
      <c r="IAX44" s="376"/>
      <c r="IAY44" s="376"/>
      <c r="IAZ44" s="376"/>
      <c r="IBA44" s="376"/>
      <c r="IBB44" s="376"/>
      <c r="IBC44" s="376"/>
      <c r="IBD44" s="376"/>
      <c r="IBE44" s="376"/>
      <c r="IBF44" s="376"/>
      <c r="IBG44" s="376"/>
      <c r="IBH44" s="376"/>
      <c r="IBI44" s="376"/>
      <c r="IBJ44" s="376"/>
      <c r="IBK44" s="376"/>
      <c r="IBL44" s="376"/>
      <c r="IBM44" s="376"/>
      <c r="IBN44" s="376"/>
      <c r="IBO44" s="376"/>
      <c r="IBP44" s="376"/>
      <c r="IBQ44" s="376"/>
      <c r="IBR44" s="376"/>
      <c r="IBS44" s="376"/>
      <c r="IBT44" s="376"/>
      <c r="IBU44" s="376"/>
      <c r="IBV44" s="376"/>
      <c r="IBW44" s="376"/>
      <c r="IBX44" s="376"/>
      <c r="IBY44" s="376"/>
      <c r="IBZ44" s="376"/>
      <c r="ICA44" s="376"/>
      <c r="ICB44" s="376"/>
      <c r="ICC44" s="376"/>
      <c r="ICD44" s="376"/>
      <c r="ICE44" s="376"/>
      <c r="ICF44" s="376"/>
      <c r="ICG44" s="376"/>
      <c r="ICH44" s="376"/>
      <c r="ICI44" s="376"/>
      <c r="ICJ44" s="376"/>
      <c r="ICK44" s="376"/>
      <c r="ICL44" s="376"/>
      <c r="ICM44" s="376"/>
      <c r="ICN44" s="376"/>
      <c r="ICO44" s="376"/>
      <c r="ICP44" s="376"/>
      <c r="ICQ44" s="376"/>
      <c r="ICR44" s="376"/>
      <c r="ICS44" s="376"/>
      <c r="ICT44" s="376"/>
      <c r="ICU44" s="376"/>
      <c r="ICV44" s="376"/>
      <c r="ICW44" s="376"/>
      <c r="ICX44" s="376"/>
      <c r="ICY44" s="376"/>
      <c r="ICZ44" s="376"/>
      <c r="IDA44" s="376"/>
      <c r="IDB44" s="376"/>
      <c r="IDC44" s="376"/>
      <c r="IDD44" s="376"/>
      <c r="IDE44" s="376"/>
      <c r="IDF44" s="376"/>
      <c r="IDG44" s="376"/>
      <c r="IDH44" s="376"/>
      <c r="IDI44" s="376"/>
      <c r="IDJ44" s="376"/>
      <c r="IDK44" s="376"/>
      <c r="IDL44" s="376"/>
      <c r="IDM44" s="376"/>
      <c r="IDN44" s="376"/>
      <c r="IDO44" s="376"/>
      <c r="IDP44" s="376"/>
      <c r="IDQ44" s="376"/>
      <c r="IDR44" s="376"/>
      <c r="IDS44" s="376"/>
      <c r="IDT44" s="376"/>
      <c r="IDU44" s="376"/>
      <c r="IDV44" s="376"/>
      <c r="IDW44" s="376"/>
      <c r="IDX44" s="376"/>
      <c r="IDY44" s="376"/>
      <c r="IDZ44" s="376"/>
      <c r="IEA44" s="376"/>
      <c r="IEB44" s="376"/>
      <c r="IEC44" s="376"/>
      <c r="IED44" s="376"/>
      <c r="IEE44" s="376"/>
      <c r="IEF44" s="376"/>
      <c r="IEG44" s="376"/>
      <c r="IEH44" s="376"/>
      <c r="IEI44" s="376"/>
      <c r="IEJ44" s="376"/>
      <c r="IEK44" s="376"/>
      <c r="IEL44" s="376"/>
      <c r="IEM44" s="376"/>
      <c r="IEN44" s="376"/>
      <c r="IEO44" s="376"/>
      <c r="IEP44" s="376"/>
      <c r="IEQ44" s="376"/>
      <c r="IER44" s="376"/>
      <c r="IES44" s="376"/>
      <c r="IET44" s="376"/>
      <c r="IEU44" s="376"/>
      <c r="IEV44" s="376"/>
      <c r="IEW44" s="376"/>
      <c r="IEX44" s="376"/>
      <c r="IEY44" s="376"/>
      <c r="IEZ44" s="376"/>
      <c r="IFA44" s="376"/>
      <c r="IFB44" s="376"/>
      <c r="IFC44" s="376"/>
      <c r="IFD44" s="376"/>
      <c r="IFE44" s="376"/>
      <c r="IFF44" s="376"/>
      <c r="IFG44" s="376"/>
      <c r="IFH44" s="376"/>
      <c r="IFI44" s="376"/>
      <c r="IFJ44" s="376"/>
      <c r="IFK44" s="376"/>
      <c r="IFL44" s="376"/>
      <c r="IFM44" s="376"/>
      <c r="IFN44" s="376"/>
      <c r="IFO44" s="376"/>
      <c r="IFP44" s="376"/>
      <c r="IFQ44" s="376"/>
      <c r="IFR44" s="376"/>
      <c r="IFS44" s="376"/>
      <c r="IFT44" s="376"/>
      <c r="IFU44" s="376"/>
      <c r="IFV44" s="376"/>
      <c r="IFW44" s="376"/>
      <c r="IFX44" s="376"/>
      <c r="IFY44" s="376"/>
      <c r="IFZ44" s="376"/>
      <c r="IGA44" s="376"/>
      <c r="IGB44" s="376"/>
      <c r="IGC44" s="376"/>
      <c r="IGD44" s="376"/>
      <c r="IGE44" s="376"/>
      <c r="IGF44" s="376"/>
      <c r="IGG44" s="376"/>
      <c r="IGH44" s="376"/>
      <c r="IGI44" s="376"/>
      <c r="IGJ44" s="376"/>
      <c r="IGK44" s="376"/>
      <c r="IGL44" s="376"/>
      <c r="IGM44" s="376"/>
      <c r="IGN44" s="376"/>
      <c r="IGO44" s="376"/>
      <c r="IGP44" s="376"/>
      <c r="IGQ44" s="376"/>
      <c r="IGR44" s="376"/>
      <c r="IGS44" s="376"/>
      <c r="IGT44" s="376"/>
      <c r="IGU44" s="376"/>
      <c r="IGV44" s="376"/>
      <c r="IGW44" s="376"/>
      <c r="IGX44" s="376"/>
      <c r="IGY44" s="376"/>
      <c r="IGZ44" s="376"/>
      <c r="IHA44" s="376"/>
      <c r="IHB44" s="376"/>
      <c r="IHC44" s="376"/>
      <c r="IHD44" s="376"/>
      <c r="IHE44" s="376"/>
      <c r="IHF44" s="376"/>
      <c r="IHG44" s="376"/>
      <c r="IHH44" s="376"/>
      <c r="IHI44" s="376"/>
      <c r="IHJ44" s="376"/>
      <c r="IHK44" s="376"/>
      <c r="IHL44" s="376"/>
      <c r="IHM44" s="376"/>
      <c r="IHN44" s="376"/>
      <c r="IHO44" s="376"/>
      <c r="IHP44" s="376"/>
      <c r="IHQ44" s="376"/>
      <c r="IHR44" s="376"/>
      <c r="IHS44" s="376"/>
      <c r="IHT44" s="376"/>
      <c r="IHU44" s="376"/>
      <c r="IHV44" s="376"/>
      <c r="IHW44" s="376"/>
      <c r="IHX44" s="376"/>
      <c r="IHY44" s="376"/>
      <c r="IHZ44" s="376"/>
      <c r="IIA44" s="376"/>
      <c r="IIB44" s="376"/>
      <c r="IIC44" s="376"/>
      <c r="IID44" s="376"/>
      <c r="IIE44" s="376"/>
      <c r="IIF44" s="376"/>
      <c r="IIG44" s="376"/>
      <c r="IIH44" s="376"/>
      <c r="III44" s="376"/>
      <c r="IIJ44" s="376"/>
      <c r="IIK44" s="376"/>
      <c r="IIL44" s="376"/>
      <c r="IIM44" s="376"/>
      <c r="IIN44" s="376"/>
      <c r="IIO44" s="376"/>
      <c r="IIP44" s="376"/>
      <c r="IIQ44" s="376"/>
      <c r="IIR44" s="376"/>
      <c r="IIS44" s="376"/>
      <c r="IIT44" s="376"/>
      <c r="IIU44" s="376"/>
      <c r="IIV44" s="376"/>
      <c r="IIW44" s="376"/>
      <c r="IIX44" s="376"/>
      <c r="IIY44" s="376"/>
      <c r="IIZ44" s="376"/>
      <c r="IJA44" s="376"/>
      <c r="IJB44" s="376"/>
      <c r="IJC44" s="376"/>
      <c r="IJD44" s="376"/>
      <c r="IJE44" s="376"/>
      <c r="IJF44" s="376"/>
      <c r="IJG44" s="376"/>
      <c r="IJH44" s="376"/>
      <c r="IJI44" s="376"/>
      <c r="IJJ44" s="376"/>
      <c r="IJK44" s="376"/>
      <c r="IJL44" s="376"/>
      <c r="IJM44" s="376"/>
      <c r="IJN44" s="376"/>
      <c r="IJO44" s="376"/>
      <c r="IJP44" s="376"/>
      <c r="IJQ44" s="376"/>
      <c r="IJR44" s="376"/>
      <c r="IJS44" s="376"/>
      <c r="IJT44" s="376"/>
      <c r="IJU44" s="376"/>
      <c r="IJV44" s="376"/>
      <c r="IJW44" s="376"/>
      <c r="IJX44" s="376"/>
      <c r="IJY44" s="376"/>
      <c r="IJZ44" s="376"/>
      <c r="IKA44" s="376"/>
      <c r="IKB44" s="376"/>
      <c r="IKC44" s="376"/>
      <c r="IKD44" s="376"/>
      <c r="IKE44" s="376"/>
      <c r="IKF44" s="376"/>
      <c r="IKG44" s="376"/>
      <c r="IKH44" s="376"/>
      <c r="IKI44" s="376"/>
      <c r="IKJ44" s="376"/>
      <c r="IKK44" s="376"/>
      <c r="IKL44" s="376"/>
      <c r="IKM44" s="376"/>
      <c r="IKN44" s="376"/>
      <c r="IKO44" s="376"/>
      <c r="IKP44" s="376"/>
      <c r="IKQ44" s="376"/>
      <c r="IKR44" s="376"/>
      <c r="IKS44" s="376"/>
      <c r="IKT44" s="376"/>
      <c r="IKU44" s="376"/>
      <c r="IKV44" s="376"/>
      <c r="IKW44" s="376"/>
      <c r="IKX44" s="376"/>
      <c r="IKY44" s="376"/>
      <c r="IKZ44" s="376"/>
      <c r="ILA44" s="376"/>
      <c r="ILB44" s="376"/>
      <c r="ILC44" s="376"/>
      <c r="ILD44" s="376"/>
      <c r="ILE44" s="376"/>
      <c r="ILF44" s="376"/>
      <c r="ILG44" s="376"/>
      <c r="ILH44" s="376"/>
      <c r="ILI44" s="376"/>
      <c r="ILJ44" s="376"/>
      <c r="ILK44" s="376"/>
      <c r="ILL44" s="376"/>
      <c r="ILM44" s="376"/>
      <c r="ILN44" s="376"/>
      <c r="ILO44" s="376"/>
      <c r="ILP44" s="376"/>
      <c r="ILQ44" s="376"/>
      <c r="ILR44" s="376"/>
      <c r="ILS44" s="376"/>
      <c r="ILT44" s="376"/>
      <c r="ILU44" s="376"/>
      <c r="ILV44" s="376"/>
      <c r="ILW44" s="376"/>
      <c r="ILX44" s="376"/>
      <c r="ILY44" s="376"/>
      <c r="ILZ44" s="376"/>
      <c r="IMA44" s="376"/>
      <c r="IMB44" s="376"/>
      <c r="IMC44" s="376"/>
      <c r="IMD44" s="376"/>
      <c r="IME44" s="376"/>
      <c r="IMF44" s="376"/>
      <c r="IMG44" s="376"/>
      <c r="IMH44" s="376"/>
      <c r="IMI44" s="376"/>
      <c r="IMJ44" s="376"/>
      <c r="IMK44" s="376"/>
      <c r="IML44" s="376"/>
      <c r="IMM44" s="376"/>
      <c r="IMN44" s="376"/>
      <c r="IMO44" s="376"/>
      <c r="IMP44" s="376"/>
      <c r="IMQ44" s="376"/>
      <c r="IMR44" s="376"/>
      <c r="IMS44" s="376"/>
      <c r="IMT44" s="376"/>
      <c r="IMU44" s="376"/>
      <c r="IMV44" s="376"/>
      <c r="IMW44" s="376"/>
      <c r="IMX44" s="376"/>
      <c r="IMY44" s="376"/>
      <c r="IMZ44" s="376"/>
      <c r="INA44" s="376"/>
      <c r="INB44" s="376"/>
      <c r="INC44" s="376"/>
      <c r="IND44" s="376"/>
      <c r="INE44" s="376"/>
      <c r="INF44" s="376"/>
      <c r="ING44" s="376"/>
      <c r="INH44" s="376"/>
      <c r="INI44" s="376"/>
      <c r="INJ44" s="376"/>
      <c r="INK44" s="376"/>
      <c r="INL44" s="376"/>
      <c r="INM44" s="376"/>
      <c r="INN44" s="376"/>
      <c r="INO44" s="376"/>
      <c r="INP44" s="376"/>
      <c r="INQ44" s="376"/>
      <c r="INR44" s="376"/>
      <c r="INS44" s="376"/>
      <c r="INT44" s="376"/>
      <c r="INU44" s="376"/>
      <c r="INV44" s="376"/>
      <c r="INW44" s="376"/>
      <c r="INX44" s="376"/>
      <c r="INY44" s="376"/>
      <c r="INZ44" s="376"/>
      <c r="IOA44" s="376"/>
      <c r="IOB44" s="376"/>
      <c r="IOC44" s="376"/>
      <c r="IOD44" s="376"/>
      <c r="IOE44" s="376"/>
      <c r="IOF44" s="376"/>
      <c r="IOG44" s="376"/>
      <c r="IOH44" s="376"/>
      <c r="IOI44" s="376"/>
      <c r="IOJ44" s="376"/>
      <c r="IOK44" s="376"/>
      <c r="IOL44" s="376"/>
      <c r="IOM44" s="376"/>
      <c r="ION44" s="376"/>
      <c r="IOO44" s="376"/>
      <c r="IOP44" s="376"/>
      <c r="IOQ44" s="376"/>
      <c r="IOR44" s="376"/>
      <c r="IOS44" s="376"/>
      <c r="IOT44" s="376"/>
      <c r="IOU44" s="376"/>
      <c r="IOV44" s="376"/>
      <c r="IOW44" s="376"/>
      <c r="IOX44" s="376"/>
      <c r="IOY44" s="376"/>
      <c r="IOZ44" s="376"/>
      <c r="IPA44" s="376"/>
      <c r="IPB44" s="376"/>
      <c r="IPC44" s="376"/>
      <c r="IPD44" s="376"/>
      <c r="IPE44" s="376"/>
      <c r="IPF44" s="376"/>
      <c r="IPG44" s="376"/>
      <c r="IPH44" s="376"/>
      <c r="IPI44" s="376"/>
      <c r="IPJ44" s="376"/>
      <c r="IPK44" s="376"/>
      <c r="IPL44" s="376"/>
      <c r="IPM44" s="376"/>
      <c r="IPN44" s="376"/>
      <c r="IPO44" s="376"/>
      <c r="IPP44" s="376"/>
      <c r="IPQ44" s="376"/>
      <c r="IPR44" s="376"/>
      <c r="IPS44" s="376"/>
      <c r="IPT44" s="376"/>
      <c r="IPU44" s="376"/>
      <c r="IPV44" s="376"/>
      <c r="IPW44" s="376"/>
      <c r="IPX44" s="376"/>
      <c r="IPY44" s="376"/>
      <c r="IPZ44" s="376"/>
      <c r="IQA44" s="376"/>
      <c r="IQB44" s="376"/>
      <c r="IQC44" s="376"/>
      <c r="IQD44" s="376"/>
      <c r="IQE44" s="376"/>
      <c r="IQF44" s="376"/>
      <c r="IQG44" s="376"/>
      <c r="IQH44" s="376"/>
      <c r="IQI44" s="376"/>
      <c r="IQJ44" s="376"/>
      <c r="IQK44" s="376"/>
      <c r="IQL44" s="376"/>
      <c r="IQM44" s="376"/>
      <c r="IQN44" s="376"/>
      <c r="IQO44" s="376"/>
      <c r="IQP44" s="376"/>
      <c r="IQQ44" s="376"/>
      <c r="IQR44" s="376"/>
      <c r="IQS44" s="376"/>
      <c r="IQT44" s="376"/>
      <c r="IQU44" s="376"/>
      <c r="IQV44" s="376"/>
      <c r="IQW44" s="376"/>
      <c r="IQX44" s="376"/>
      <c r="IQY44" s="376"/>
      <c r="IQZ44" s="376"/>
      <c r="IRA44" s="376"/>
      <c r="IRB44" s="376"/>
      <c r="IRC44" s="376"/>
      <c r="IRD44" s="376"/>
      <c r="IRE44" s="376"/>
      <c r="IRF44" s="376"/>
      <c r="IRG44" s="376"/>
      <c r="IRH44" s="376"/>
      <c r="IRI44" s="376"/>
      <c r="IRJ44" s="376"/>
      <c r="IRK44" s="376"/>
      <c r="IRL44" s="376"/>
      <c r="IRM44" s="376"/>
      <c r="IRN44" s="376"/>
      <c r="IRO44" s="376"/>
      <c r="IRP44" s="376"/>
      <c r="IRQ44" s="376"/>
      <c r="IRR44" s="376"/>
      <c r="IRS44" s="376"/>
      <c r="IRT44" s="376"/>
      <c r="IRU44" s="376"/>
      <c r="IRV44" s="376"/>
      <c r="IRW44" s="376"/>
      <c r="IRX44" s="376"/>
      <c r="IRY44" s="376"/>
      <c r="IRZ44" s="376"/>
      <c r="ISA44" s="376"/>
      <c r="ISB44" s="376"/>
      <c r="ISC44" s="376"/>
      <c r="ISD44" s="376"/>
      <c r="ISE44" s="376"/>
      <c r="ISF44" s="376"/>
      <c r="ISG44" s="376"/>
      <c r="ISH44" s="376"/>
      <c r="ISI44" s="376"/>
      <c r="ISJ44" s="376"/>
      <c r="ISK44" s="376"/>
      <c r="ISL44" s="376"/>
      <c r="ISM44" s="376"/>
      <c r="ISN44" s="376"/>
      <c r="ISO44" s="376"/>
      <c r="ISP44" s="376"/>
      <c r="ISQ44" s="376"/>
      <c r="ISR44" s="376"/>
      <c r="ISS44" s="376"/>
      <c r="IST44" s="376"/>
      <c r="ISU44" s="376"/>
      <c r="ISV44" s="376"/>
      <c r="ISW44" s="376"/>
      <c r="ISX44" s="376"/>
      <c r="ISY44" s="376"/>
      <c r="ISZ44" s="376"/>
      <c r="ITA44" s="376"/>
      <c r="ITB44" s="376"/>
      <c r="ITC44" s="376"/>
      <c r="ITD44" s="376"/>
      <c r="ITE44" s="376"/>
      <c r="ITF44" s="376"/>
      <c r="ITG44" s="376"/>
      <c r="ITH44" s="376"/>
      <c r="ITI44" s="376"/>
      <c r="ITJ44" s="376"/>
      <c r="ITK44" s="376"/>
      <c r="ITL44" s="376"/>
      <c r="ITM44" s="376"/>
      <c r="ITN44" s="376"/>
      <c r="ITO44" s="376"/>
      <c r="ITP44" s="376"/>
      <c r="ITQ44" s="376"/>
      <c r="ITR44" s="376"/>
      <c r="ITS44" s="376"/>
      <c r="ITT44" s="376"/>
      <c r="ITU44" s="376"/>
      <c r="ITV44" s="376"/>
      <c r="ITW44" s="376"/>
      <c r="ITX44" s="376"/>
      <c r="ITY44" s="376"/>
      <c r="ITZ44" s="376"/>
      <c r="IUA44" s="376"/>
      <c r="IUB44" s="376"/>
      <c r="IUC44" s="376"/>
      <c r="IUD44" s="376"/>
      <c r="IUE44" s="376"/>
      <c r="IUF44" s="376"/>
      <c r="IUG44" s="376"/>
      <c r="IUH44" s="376"/>
      <c r="IUI44" s="376"/>
      <c r="IUJ44" s="376"/>
      <c r="IUK44" s="376"/>
      <c r="IUL44" s="376"/>
      <c r="IUM44" s="376"/>
      <c r="IUN44" s="376"/>
      <c r="IUO44" s="376"/>
      <c r="IUP44" s="376"/>
      <c r="IUQ44" s="376"/>
      <c r="IUR44" s="376"/>
      <c r="IUS44" s="376"/>
      <c r="IUT44" s="376"/>
      <c r="IUU44" s="376"/>
      <c r="IUV44" s="376"/>
      <c r="IUW44" s="376"/>
      <c r="IUX44" s="376"/>
      <c r="IUY44" s="376"/>
      <c r="IUZ44" s="376"/>
      <c r="IVA44" s="376"/>
      <c r="IVB44" s="376"/>
      <c r="IVC44" s="376"/>
      <c r="IVD44" s="376"/>
      <c r="IVE44" s="376"/>
      <c r="IVF44" s="376"/>
      <c r="IVG44" s="376"/>
      <c r="IVH44" s="376"/>
      <c r="IVI44" s="376"/>
      <c r="IVJ44" s="376"/>
      <c r="IVK44" s="376"/>
      <c r="IVL44" s="376"/>
      <c r="IVM44" s="376"/>
      <c r="IVN44" s="376"/>
      <c r="IVO44" s="376"/>
      <c r="IVP44" s="376"/>
      <c r="IVQ44" s="376"/>
      <c r="IVR44" s="376"/>
      <c r="IVS44" s="376"/>
      <c r="IVT44" s="376"/>
      <c r="IVU44" s="376"/>
      <c r="IVV44" s="376"/>
      <c r="IVW44" s="376"/>
      <c r="IVX44" s="376"/>
      <c r="IVY44" s="376"/>
      <c r="IVZ44" s="376"/>
      <c r="IWA44" s="376"/>
      <c r="IWB44" s="376"/>
      <c r="IWC44" s="376"/>
      <c r="IWD44" s="376"/>
      <c r="IWE44" s="376"/>
      <c r="IWF44" s="376"/>
      <c r="IWG44" s="376"/>
      <c r="IWH44" s="376"/>
      <c r="IWI44" s="376"/>
      <c r="IWJ44" s="376"/>
      <c r="IWK44" s="376"/>
      <c r="IWL44" s="376"/>
      <c r="IWM44" s="376"/>
      <c r="IWN44" s="376"/>
      <c r="IWO44" s="376"/>
      <c r="IWP44" s="376"/>
      <c r="IWQ44" s="376"/>
      <c r="IWR44" s="376"/>
      <c r="IWS44" s="376"/>
      <c r="IWT44" s="376"/>
      <c r="IWU44" s="376"/>
      <c r="IWV44" s="376"/>
      <c r="IWW44" s="376"/>
      <c r="IWX44" s="376"/>
      <c r="IWY44" s="376"/>
      <c r="IWZ44" s="376"/>
      <c r="IXA44" s="376"/>
      <c r="IXB44" s="376"/>
      <c r="IXC44" s="376"/>
      <c r="IXD44" s="376"/>
      <c r="IXE44" s="376"/>
      <c r="IXF44" s="376"/>
      <c r="IXG44" s="376"/>
      <c r="IXH44" s="376"/>
      <c r="IXI44" s="376"/>
      <c r="IXJ44" s="376"/>
      <c r="IXK44" s="376"/>
      <c r="IXL44" s="376"/>
      <c r="IXM44" s="376"/>
      <c r="IXN44" s="376"/>
      <c r="IXO44" s="376"/>
      <c r="IXP44" s="376"/>
      <c r="IXQ44" s="376"/>
      <c r="IXR44" s="376"/>
      <c r="IXS44" s="376"/>
      <c r="IXT44" s="376"/>
      <c r="IXU44" s="376"/>
      <c r="IXV44" s="376"/>
      <c r="IXW44" s="376"/>
      <c r="IXX44" s="376"/>
      <c r="IXY44" s="376"/>
      <c r="IXZ44" s="376"/>
      <c r="IYA44" s="376"/>
      <c r="IYB44" s="376"/>
      <c r="IYC44" s="376"/>
      <c r="IYD44" s="376"/>
      <c r="IYE44" s="376"/>
      <c r="IYF44" s="376"/>
      <c r="IYG44" s="376"/>
      <c r="IYH44" s="376"/>
      <c r="IYI44" s="376"/>
      <c r="IYJ44" s="376"/>
      <c r="IYK44" s="376"/>
      <c r="IYL44" s="376"/>
      <c r="IYM44" s="376"/>
      <c r="IYN44" s="376"/>
      <c r="IYO44" s="376"/>
      <c r="IYP44" s="376"/>
      <c r="IYQ44" s="376"/>
      <c r="IYR44" s="376"/>
      <c r="IYS44" s="376"/>
      <c r="IYT44" s="376"/>
      <c r="IYU44" s="376"/>
      <c r="IYV44" s="376"/>
      <c r="IYW44" s="376"/>
      <c r="IYX44" s="376"/>
      <c r="IYY44" s="376"/>
      <c r="IYZ44" s="376"/>
      <c r="IZA44" s="376"/>
      <c r="IZB44" s="376"/>
      <c r="IZC44" s="376"/>
      <c r="IZD44" s="376"/>
      <c r="IZE44" s="376"/>
      <c r="IZF44" s="376"/>
      <c r="IZG44" s="376"/>
      <c r="IZH44" s="376"/>
      <c r="IZI44" s="376"/>
      <c r="IZJ44" s="376"/>
      <c r="IZK44" s="376"/>
      <c r="IZL44" s="376"/>
      <c r="IZM44" s="376"/>
      <c r="IZN44" s="376"/>
      <c r="IZO44" s="376"/>
      <c r="IZP44" s="376"/>
      <c r="IZQ44" s="376"/>
      <c r="IZR44" s="376"/>
      <c r="IZS44" s="376"/>
      <c r="IZT44" s="376"/>
      <c r="IZU44" s="376"/>
      <c r="IZV44" s="376"/>
      <c r="IZW44" s="376"/>
      <c r="IZX44" s="376"/>
      <c r="IZY44" s="376"/>
      <c r="IZZ44" s="376"/>
      <c r="JAA44" s="376"/>
      <c r="JAB44" s="376"/>
      <c r="JAC44" s="376"/>
      <c r="JAD44" s="376"/>
      <c r="JAE44" s="376"/>
      <c r="JAF44" s="376"/>
      <c r="JAG44" s="376"/>
      <c r="JAH44" s="376"/>
      <c r="JAI44" s="376"/>
      <c r="JAJ44" s="376"/>
      <c r="JAK44" s="376"/>
      <c r="JAL44" s="376"/>
      <c r="JAM44" s="376"/>
      <c r="JAN44" s="376"/>
      <c r="JAO44" s="376"/>
      <c r="JAP44" s="376"/>
      <c r="JAQ44" s="376"/>
      <c r="JAR44" s="376"/>
      <c r="JAS44" s="376"/>
      <c r="JAT44" s="376"/>
      <c r="JAU44" s="376"/>
      <c r="JAV44" s="376"/>
      <c r="JAW44" s="376"/>
      <c r="JAX44" s="376"/>
      <c r="JAY44" s="376"/>
      <c r="JAZ44" s="376"/>
      <c r="JBA44" s="376"/>
      <c r="JBB44" s="376"/>
      <c r="JBC44" s="376"/>
      <c r="JBD44" s="376"/>
      <c r="JBE44" s="376"/>
      <c r="JBF44" s="376"/>
      <c r="JBG44" s="376"/>
      <c r="JBH44" s="376"/>
      <c r="JBI44" s="376"/>
      <c r="JBJ44" s="376"/>
      <c r="JBK44" s="376"/>
      <c r="JBL44" s="376"/>
      <c r="JBM44" s="376"/>
      <c r="JBN44" s="376"/>
      <c r="JBO44" s="376"/>
      <c r="JBP44" s="376"/>
      <c r="JBQ44" s="376"/>
      <c r="JBR44" s="376"/>
      <c r="JBS44" s="376"/>
      <c r="JBT44" s="376"/>
      <c r="JBU44" s="376"/>
      <c r="JBV44" s="376"/>
      <c r="JBW44" s="376"/>
      <c r="JBX44" s="376"/>
      <c r="JBY44" s="376"/>
      <c r="JBZ44" s="376"/>
      <c r="JCA44" s="376"/>
      <c r="JCB44" s="376"/>
      <c r="JCC44" s="376"/>
      <c r="JCD44" s="376"/>
      <c r="JCE44" s="376"/>
      <c r="JCF44" s="376"/>
      <c r="JCG44" s="376"/>
      <c r="JCH44" s="376"/>
      <c r="JCI44" s="376"/>
      <c r="JCJ44" s="376"/>
      <c r="JCK44" s="376"/>
      <c r="JCL44" s="376"/>
      <c r="JCM44" s="376"/>
      <c r="JCN44" s="376"/>
      <c r="JCO44" s="376"/>
      <c r="JCP44" s="376"/>
      <c r="JCQ44" s="376"/>
      <c r="JCR44" s="376"/>
      <c r="JCS44" s="376"/>
      <c r="JCT44" s="376"/>
      <c r="JCU44" s="376"/>
      <c r="JCV44" s="376"/>
      <c r="JCW44" s="376"/>
      <c r="JCX44" s="376"/>
      <c r="JCY44" s="376"/>
      <c r="JCZ44" s="376"/>
      <c r="JDA44" s="376"/>
      <c r="JDB44" s="376"/>
      <c r="JDC44" s="376"/>
      <c r="JDD44" s="376"/>
      <c r="JDE44" s="376"/>
      <c r="JDF44" s="376"/>
      <c r="JDG44" s="376"/>
      <c r="JDH44" s="376"/>
      <c r="JDI44" s="376"/>
      <c r="JDJ44" s="376"/>
      <c r="JDK44" s="376"/>
      <c r="JDL44" s="376"/>
      <c r="JDM44" s="376"/>
      <c r="JDN44" s="376"/>
      <c r="JDO44" s="376"/>
      <c r="JDP44" s="376"/>
      <c r="JDQ44" s="376"/>
      <c r="JDR44" s="376"/>
      <c r="JDS44" s="376"/>
      <c r="JDT44" s="376"/>
      <c r="JDU44" s="376"/>
      <c r="JDV44" s="376"/>
      <c r="JDW44" s="376"/>
      <c r="JDX44" s="376"/>
      <c r="JDY44" s="376"/>
      <c r="JDZ44" s="376"/>
      <c r="JEA44" s="376"/>
      <c r="JEB44" s="376"/>
      <c r="JEC44" s="376"/>
      <c r="JED44" s="376"/>
      <c r="JEE44" s="376"/>
      <c r="JEF44" s="376"/>
      <c r="JEG44" s="376"/>
      <c r="JEH44" s="376"/>
      <c r="JEI44" s="376"/>
      <c r="JEJ44" s="376"/>
      <c r="JEK44" s="376"/>
      <c r="JEL44" s="376"/>
      <c r="JEM44" s="376"/>
      <c r="JEN44" s="376"/>
      <c r="JEO44" s="376"/>
      <c r="JEP44" s="376"/>
      <c r="JEQ44" s="376"/>
      <c r="JER44" s="376"/>
      <c r="JES44" s="376"/>
      <c r="JET44" s="376"/>
      <c r="JEU44" s="376"/>
      <c r="JEV44" s="376"/>
      <c r="JEW44" s="376"/>
      <c r="JEX44" s="376"/>
      <c r="JEY44" s="376"/>
      <c r="JEZ44" s="376"/>
      <c r="JFA44" s="376"/>
      <c r="JFB44" s="376"/>
      <c r="JFC44" s="376"/>
      <c r="JFD44" s="376"/>
      <c r="JFE44" s="376"/>
      <c r="JFF44" s="376"/>
      <c r="JFG44" s="376"/>
      <c r="JFH44" s="376"/>
      <c r="JFI44" s="376"/>
      <c r="JFJ44" s="376"/>
      <c r="JFK44" s="376"/>
      <c r="JFL44" s="376"/>
      <c r="JFM44" s="376"/>
      <c r="JFN44" s="376"/>
      <c r="JFO44" s="376"/>
      <c r="JFP44" s="376"/>
      <c r="JFQ44" s="376"/>
      <c r="JFR44" s="376"/>
      <c r="JFS44" s="376"/>
      <c r="JFT44" s="376"/>
      <c r="JFU44" s="376"/>
      <c r="JFV44" s="376"/>
      <c r="JFW44" s="376"/>
      <c r="JFX44" s="376"/>
      <c r="JFY44" s="376"/>
      <c r="JFZ44" s="376"/>
      <c r="JGA44" s="376"/>
      <c r="JGB44" s="376"/>
      <c r="JGC44" s="376"/>
      <c r="JGD44" s="376"/>
      <c r="JGE44" s="376"/>
      <c r="JGF44" s="376"/>
      <c r="JGG44" s="376"/>
      <c r="JGH44" s="376"/>
      <c r="JGI44" s="376"/>
      <c r="JGJ44" s="376"/>
      <c r="JGK44" s="376"/>
      <c r="JGL44" s="376"/>
      <c r="JGM44" s="376"/>
      <c r="JGN44" s="376"/>
      <c r="JGO44" s="376"/>
      <c r="JGP44" s="376"/>
      <c r="JGQ44" s="376"/>
      <c r="JGR44" s="376"/>
      <c r="JGS44" s="376"/>
      <c r="JGT44" s="376"/>
      <c r="JGU44" s="376"/>
      <c r="JGV44" s="376"/>
      <c r="JGW44" s="376"/>
      <c r="JGX44" s="376"/>
      <c r="JGY44" s="376"/>
      <c r="JGZ44" s="376"/>
      <c r="JHA44" s="376"/>
      <c r="JHB44" s="376"/>
      <c r="JHC44" s="376"/>
      <c r="JHD44" s="376"/>
      <c r="JHE44" s="376"/>
      <c r="JHF44" s="376"/>
      <c r="JHG44" s="376"/>
      <c r="JHH44" s="376"/>
      <c r="JHI44" s="376"/>
      <c r="JHJ44" s="376"/>
      <c r="JHK44" s="376"/>
      <c r="JHL44" s="376"/>
      <c r="JHM44" s="376"/>
      <c r="JHN44" s="376"/>
      <c r="JHO44" s="376"/>
      <c r="JHP44" s="376"/>
      <c r="JHQ44" s="376"/>
      <c r="JHR44" s="376"/>
      <c r="JHS44" s="376"/>
      <c r="JHT44" s="376"/>
      <c r="JHU44" s="376"/>
      <c r="JHV44" s="376"/>
      <c r="JHW44" s="376"/>
      <c r="JHX44" s="376"/>
      <c r="JHY44" s="376"/>
      <c r="JHZ44" s="376"/>
      <c r="JIA44" s="376"/>
      <c r="JIB44" s="376"/>
      <c r="JIC44" s="376"/>
      <c r="JID44" s="376"/>
      <c r="JIE44" s="376"/>
      <c r="JIF44" s="376"/>
      <c r="JIG44" s="376"/>
      <c r="JIH44" s="376"/>
      <c r="JII44" s="376"/>
      <c r="JIJ44" s="376"/>
      <c r="JIK44" s="376"/>
      <c r="JIL44" s="376"/>
      <c r="JIM44" s="376"/>
      <c r="JIN44" s="376"/>
      <c r="JIO44" s="376"/>
      <c r="JIP44" s="376"/>
      <c r="JIQ44" s="376"/>
      <c r="JIR44" s="376"/>
      <c r="JIS44" s="376"/>
      <c r="JIT44" s="376"/>
      <c r="JIU44" s="376"/>
      <c r="JIV44" s="376"/>
      <c r="JIW44" s="376"/>
      <c r="JIX44" s="376"/>
      <c r="JIY44" s="376"/>
      <c r="JIZ44" s="376"/>
      <c r="JJA44" s="376"/>
      <c r="JJB44" s="376"/>
      <c r="JJC44" s="376"/>
      <c r="JJD44" s="376"/>
      <c r="JJE44" s="376"/>
      <c r="JJF44" s="376"/>
      <c r="JJG44" s="376"/>
      <c r="JJH44" s="376"/>
      <c r="JJI44" s="376"/>
      <c r="JJJ44" s="376"/>
      <c r="JJK44" s="376"/>
      <c r="JJL44" s="376"/>
      <c r="JJM44" s="376"/>
      <c r="JJN44" s="376"/>
      <c r="JJO44" s="376"/>
      <c r="JJP44" s="376"/>
      <c r="JJQ44" s="376"/>
      <c r="JJR44" s="376"/>
      <c r="JJS44" s="376"/>
      <c r="JJT44" s="376"/>
      <c r="JJU44" s="376"/>
      <c r="JJV44" s="376"/>
      <c r="JJW44" s="376"/>
      <c r="JJX44" s="376"/>
      <c r="JJY44" s="376"/>
      <c r="JJZ44" s="376"/>
      <c r="JKA44" s="376"/>
      <c r="JKB44" s="376"/>
      <c r="JKC44" s="376"/>
      <c r="JKD44" s="376"/>
      <c r="JKE44" s="376"/>
      <c r="JKF44" s="376"/>
      <c r="JKG44" s="376"/>
      <c r="JKH44" s="376"/>
      <c r="JKI44" s="376"/>
      <c r="JKJ44" s="376"/>
      <c r="JKK44" s="376"/>
      <c r="JKL44" s="376"/>
      <c r="JKM44" s="376"/>
      <c r="JKN44" s="376"/>
      <c r="JKO44" s="376"/>
      <c r="JKP44" s="376"/>
      <c r="JKQ44" s="376"/>
      <c r="JKR44" s="376"/>
      <c r="JKS44" s="376"/>
      <c r="JKT44" s="376"/>
      <c r="JKU44" s="376"/>
      <c r="JKV44" s="376"/>
      <c r="JKW44" s="376"/>
      <c r="JKX44" s="376"/>
      <c r="JKY44" s="376"/>
      <c r="JKZ44" s="376"/>
      <c r="JLA44" s="376"/>
      <c r="JLB44" s="376"/>
      <c r="JLC44" s="376"/>
      <c r="JLD44" s="376"/>
      <c r="JLE44" s="376"/>
      <c r="JLF44" s="376"/>
      <c r="JLG44" s="376"/>
      <c r="JLH44" s="376"/>
      <c r="JLI44" s="376"/>
      <c r="JLJ44" s="376"/>
      <c r="JLK44" s="376"/>
      <c r="JLL44" s="376"/>
      <c r="JLM44" s="376"/>
      <c r="JLN44" s="376"/>
      <c r="JLO44" s="376"/>
      <c r="JLP44" s="376"/>
      <c r="JLQ44" s="376"/>
      <c r="JLR44" s="376"/>
      <c r="JLS44" s="376"/>
      <c r="JLT44" s="376"/>
      <c r="JLU44" s="376"/>
      <c r="JLV44" s="376"/>
      <c r="JLW44" s="376"/>
      <c r="JLX44" s="376"/>
      <c r="JLY44" s="376"/>
      <c r="JLZ44" s="376"/>
      <c r="JMA44" s="376"/>
      <c r="JMB44" s="376"/>
      <c r="JMC44" s="376"/>
      <c r="JMD44" s="376"/>
      <c r="JME44" s="376"/>
      <c r="JMF44" s="376"/>
      <c r="JMG44" s="376"/>
      <c r="JMH44" s="376"/>
      <c r="JMI44" s="376"/>
      <c r="JMJ44" s="376"/>
      <c r="JMK44" s="376"/>
      <c r="JML44" s="376"/>
      <c r="JMM44" s="376"/>
      <c r="JMN44" s="376"/>
      <c r="JMO44" s="376"/>
      <c r="JMP44" s="376"/>
      <c r="JMQ44" s="376"/>
      <c r="JMR44" s="376"/>
      <c r="JMS44" s="376"/>
      <c r="JMT44" s="376"/>
      <c r="JMU44" s="376"/>
      <c r="JMV44" s="376"/>
      <c r="JMW44" s="376"/>
      <c r="JMX44" s="376"/>
      <c r="JMY44" s="376"/>
      <c r="JMZ44" s="376"/>
      <c r="JNA44" s="376"/>
      <c r="JNB44" s="376"/>
      <c r="JNC44" s="376"/>
      <c r="JND44" s="376"/>
      <c r="JNE44" s="376"/>
      <c r="JNF44" s="376"/>
      <c r="JNG44" s="376"/>
      <c r="JNH44" s="376"/>
      <c r="JNI44" s="376"/>
      <c r="JNJ44" s="376"/>
      <c r="JNK44" s="376"/>
      <c r="JNL44" s="376"/>
      <c r="JNM44" s="376"/>
      <c r="JNN44" s="376"/>
      <c r="JNO44" s="376"/>
      <c r="JNP44" s="376"/>
      <c r="JNQ44" s="376"/>
      <c r="JNR44" s="376"/>
      <c r="JNS44" s="376"/>
      <c r="JNT44" s="376"/>
      <c r="JNU44" s="376"/>
      <c r="JNV44" s="376"/>
      <c r="JNW44" s="376"/>
      <c r="JNX44" s="376"/>
      <c r="JNY44" s="376"/>
      <c r="JNZ44" s="376"/>
      <c r="JOA44" s="376"/>
      <c r="JOB44" s="376"/>
      <c r="JOC44" s="376"/>
      <c r="JOD44" s="376"/>
      <c r="JOE44" s="376"/>
      <c r="JOF44" s="376"/>
      <c r="JOG44" s="376"/>
      <c r="JOH44" s="376"/>
      <c r="JOI44" s="376"/>
      <c r="JOJ44" s="376"/>
      <c r="JOK44" s="376"/>
      <c r="JOL44" s="376"/>
      <c r="JOM44" s="376"/>
      <c r="JON44" s="376"/>
      <c r="JOO44" s="376"/>
      <c r="JOP44" s="376"/>
      <c r="JOQ44" s="376"/>
      <c r="JOR44" s="376"/>
      <c r="JOS44" s="376"/>
      <c r="JOT44" s="376"/>
      <c r="JOU44" s="376"/>
      <c r="JOV44" s="376"/>
      <c r="JOW44" s="376"/>
      <c r="JOX44" s="376"/>
      <c r="JOY44" s="376"/>
      <c r="JOZ44" s="376"/>
      <c r="JPA44" s="376"/>
      <c r="JPB44" s="376"/>
      <c r="JPC44" s="376"/>
      <c r="JPD44" s="376"/>
      <c r="JPE44" s="376"/>
      <c r="JPF44" s="376"/>
      <c r="JPG44" s="376"/>
      <c r="JPH44" s="376"/>
      <c r="JPI44" s="376"/>
      <c r="JPJ44" s="376"/>
      <c r="JPK44" s="376"/>
      <c r="JPL44" s="376"/>
      <c r="JPM44" s="376"/>
      <c r="JPN44" s="376"/>
      <c r="JPO44" s="376"/>
      <c r="JPP44" s="376"/>
      <c r="JPQ44" s="376"/>
      <c r="JPR44" s="376"/>
      <c r="JPS44" s="376"/>
      <c r="JPT44" s="376"/>
      <c r="JPU44" s="376"/>
      <c r="JPV44" s="376"/>
      <c r="JPW44" s="376"/>
      <c r="JPX44" s="376"/>
      <c r="JPY44" s="376"/>
      <c r="JPZ44" s="376"/>
      <c r="JQA44" s="376"/>
      <c r="JQB44" s="376"/>
      <c r="JQC44" s="376"/>
      <c r="JQD44" s="376"/>
      <c r="JQE44" s="376"/>
      <c r="JQF44" s="376"/>
      <c r="JQG44" s="376"/>
      <c r="JQH44" s="376"/>
      <c r="JQI44" s="376"/>
      <c r="JQJ44" s="376"/>
      <c r="JQK44" s="376"/>
      <c r="JQL44" s="376"/>
      <c r="JQM44" s="376"/>
      <c r="JQN44" s="376"/>
      <c r="JQO44" s="376"/>
      <c r="JQP44" s="376"/>
      <c r="JQQ44" s="376"/>
      <c r="JQR44" s="376"/>
      <c r="JQS44" s="376"/>
      <c r="JQT44" s="376"/>
      <c r="JQU44" s="376"/>
      <c r="JQV44" s="376"/>
      <c r="JQW44" s="376"/>
      <c r="JQX44" s="376"/>
      <c r="JQY44" s="376"/>
      <c r="JQZ44" s="376"/>
      <c r="JRA44" s="376"/>
      <c r="JRB44" s="376"/>
      <c r="JRC44" s="376"/>
      <c r="JRD44" s="376"/>
      <c r="JRE44" s="376"/>
      <c r="JRF44" s="376"/>
      <c r="JRG44" s="376"/>
      <c r="JRH44" s="376"/>
      <c r="JRI44" s="376"/>
      <c r="JRJ44" s="376"/>
      <c r="JRK44" s="376"/>
      <c r="JRL44" s="376"/>
      <c r="JRM44" s="376"/>
      <c r="JRN44" s="376"/>
      <c r="JRO44" s="376"/>
      <c r="JRP44" s="376"/>
      <c r="JRQ44" s="376"/>
      <c r="JRR44" s="376"/>
      <c r="JRS44" s="376"/>
      <c r="JRT44" s="376"/>
      <c r="JRU44" s="376"/>
      <c r="JRV44" s="376"/>
      <c r="JRW44" s="376"/>
      <c r="JRX44" s="376"/>
      <c r="JRY44" s="376"/>
      <c r="JRZ44" s="376"/>
      <c r="JSA44" s="376"/>
      <c r="JSB44" s="376"/>
      <c r="JSC44" s="376"/>
      <c r="JSD44" s="376"/>
      <c r="JSE44" s="376"/>
      <c r="JSF44" s="376"/>
      <c r="JSG44" s="376"/>
      <c r="JSH44" s="376"/>
      <c r="JSI44" s="376"/>
      <c r="JSJ44" s="376"/>
      <c r="JSK44" s="376"/>
      <c r="JSL44" s="376"/>
      <c r="JSM44" s="376"/>
      <c r="JSN44" s="376"/>
      <c r="JSO44" s="376"/>
      <c r="JSP44" s="376"/>
      <c r="JSQ44" s="376"/>
      <c r="JSR44" s="376"/>
      <c r="JSS44" s="376"/>
      <c r="JST44" s="376"/>
      <c r="JSU44" s="376"/>
      <c r="JSV44" s="376"/>
      <c r="JSW44" s="376"/>
      <c r="JSX44" s="376"/>
      <c r="JSY44" s="376"/>
      <c r="JSZ44" s="376"/>
      <c r="JTA44" s="376"/>
      <c r="JTB44" s="376"/>
      <c r="JTC44" s="376"/>
      <c r="JTD44" s="376"/>
      <c r="JTE44" s="376"/>
      <c r="JTF44" s="376"/>
      <c r="JTG44" s="376"/>
      <c r="JTH44" s="376"/>
      <c r="JTI44" s="376"/>
      <c r="JTJ44" s="376"/>
      <c r="JTK44" s="376"/>
      <c r="JTL44" s="376"/>
      <c r="JTM44" s="376"/>
      <c r="JTN44" s="376"/>
      <c r="JTO44" s="376"/>
      <c r="JTP44" s="376"/>
      <c r="JTQ44" s="376"/>
      <c r="JTR44" s="376"/>
      <c r="JTS44" s="376"/>
      <c r="JTT44" s="376"/>
      <c r="JTU44" s="376"/>
      <c r="JTV44" s="376"/>
      <c r="JTW44" s="376"/>
      <c r="JTX44" s="376"/>
      <c r="JTY44" s="376"/>
      <c r="JTZ44" s="376"/>
      <c r="JUA44" s="376"/>
      <c r="JUB44" s="376"/>
      <c r="JUC44" s="376"/>
      <c r="JUD44" s="376"/>
      <c r="JUE44" s="376"/>
      <c r="JUF44" s="376"/>
      <c r="JUG44" s="376"/>
      <c r="JUH44" s="376"/>
      <c r="JUI44" s="376"/>
      <c r="JUJ44" s="376"/>
      <c r="JUK44" s="376"/>
      <c r="JUL44" s="376"/>
      <c r="JUM44" s="376"/>
      <c r="JUN44" s="376"/>
      <c r="JUO44" s="376"/>
      <c r="JUP44" s="376"/>
      <c r="JUQ44" s="376"/>
      <c r="JUR44" s="376"/>
      <c r="JUS44" s="376"/>
      <c r="JUT44" s="376"/>
      <c r="JUU44" s="376"/>
      <c r="JUV44" s="376"/>
      <c r="JUW44" s="376"/>
      <c r="JUX44" s="376"/>
      <c r="JUY44" s="376"/>
      <c r="JUZ44" s="376"/>
      <c r="JVA44" s="376"/>
      <c r="JVB44" s="376"/>
      <c r="JVC44" s="376"/>
      <c r="JVD44" s="376"/>
      <c r="JVE44" s="376"/>
      <c r="JVF44" s="376"/>
      <c r="JVG44" s="376"/>
      <c r="JVH44" s="376"/>
      <c r="JVI44" s="376"/>
      <c r="JVJ44" s="376"/>
      <c r="JVK44" s="376"/>
      <c r="JVL44" s="376"/>
      <c r="JVM44" s="376"/>
      <c r="JVN44" s="376"/>
      <c r="JVO44" s="376"/>
      <c r="JVP44" s="376"/>
      <c r="JVQ44" s="376"/>
      <c r="JVR44" s="376"/>
      <c r="JVS44" s="376"/>
      <c r="JVT44" s="376"/>
      <c r="JVU44" s="376"/>
      <c r="JVV44" s="376"/>
      <c r="JVW44" s="376"/>
      <c r="JVX44" s="376"/>
      <c r="JVY44" s="376"/>
      <c r="JVZ44" s="376"/>
      <c r="JWA44" s="376"/>
      <c r="JWB44" s="376"/>
      <c r="JWC44" s="376"/>
      <c r="JWD44" s="376"/>
      <c r="JWE44" s="376"/>
      <c r="JWF44" s="376"/>
      <c r="JWG44" s="376"/>
      <c r="JWH44" s="376"/>
      <c r="JWI44" s="376"/>
      <c r="JWJ44" s="376"/>
      <c r="JWK44" s="376"/>
      <c r="JWL44" s="376"/>
      <c r="JWM44" s="376"/>
      <c r="JWN44" s="376"/>
      <c r="JWO44" s="376"/>
      <c r="JWP44" s="376"/>
      <c r="JWQ44" s="376"/>
      <c r="JWR44" s="376"/>
      <c r="JWS44" s="376"/>
      <c r="JWT44" s="376"/>
      <c r="JWU44" s="376"/>
      <c r="JWV44" s="376"/>
      <c r="JWW44" s="376"/>
      <c r="JWX44" s="376"/>
      <c r="JWY44" s="376"/>
      <c r="JWZ44" s="376"/>
      <c r="JXA44" s="376"/>
      <c r="JXB44" s="376"/>
      <c r="JXC44" s="376"/>
      <c r="JXD44" s="376"/>
      <c r="JXE44" s="376"/>
      <c r="JXF44" s="376"/>
      <c r="JXG44" s="376"/>
      <c r="JXH44" s="376"/>
      <c r="JXI44" s="376"/>
      <c r="JXJ44" s="376"/>
      <c r="JXK44" s="376"/>
      <c r="JXL44" s="376"/>
      <c r="JXM44" s="376"/>
      <c r="JXN44" s="376"/>
      <c r="JXO44" s="376"/>
      <c r="JXP44" s="376"/>
      <c r="JXQ44" s="376"/>
      <c r="JXR44" s="376"/>
      <c r="JXS44" s="376"/>
      <c r="JXT44" s="376"/>
      <c r="JXU44" s="376"/>
      <c r="JXV44" s="376"/>
      <c r="JXW44" s="376"/>
      <c r="JXX44" s="376"/>
      <c r="JXY44" s="376"/>
      <c r="JXZ44" s="376"/>
      <c r="JYA44" s="376"/>
      <c r="JYB44" s="376"/>
      <c r="JYC44" s="376"/>
      <c r="JYD44" s="376"/>
      <c r="JYE44" s="376"/>
      <c r="JYF44" s="376"/>
      <c r="JYG44" s="376"/>
      <c r="JYH44" s="376"/>
      <c r="JYI44" s="376"/>
      <c r="JYJ44" s="376"/>
      <c r="JYK44" s="376"/>
      <c r="JYL44" s="376"/>
      <c r="JYM44" s="376"/>
      <c r="JYN44" s="376"/>
      <c r="JYO44" s="376"/>
      <c r="JYP44" s="376"/>
      <c r="JYQ44" s="376"/>
      <c r="JYR44" s="376"/>
      <c r="JYS44" s="376"/>
      <c r="JYT44" s="376"/>
      <c r="JYU44" s="376"/>
      <c r="JYV44" s="376"/>
      <c r="JYW44" s="376"/>
      <c r="JYX44" s="376"/>
      <c r="JYY44" s="376"/>
      <c r="JYZ44" s="376"/>
      <c r="JZA44" s="376"/>
      <c r="JZB44" s="376"/>
      <c r="JZC44" s="376"/>
      <c r="JZD44" s="376"/>
      <c r="JZE44" s="376"/>
      <c r="JZF44" s="376"/>
      <c r="JZG44" s="376"/>
      <c r="JZH44" s="376"/>
      <c r="JZI44" s="376"/>
      <c r="JZJ44" s="376"/>
      <c r="JZK44" s="376"/>
      <c r="JZL44" s="376"/>
      <c r="JZM44" s="376"/>
      <c r="JZN44" s="376"/>
      <c r="JZO44" s="376"/>
      <c r="JZP44" s="376"/>
      <c r="JZQ44" s="376"/>
      <c r="JZR44" s="376"/>
      <c r="JZS44" s="376"/>
      <c r="JZT44" s="376"/>
      <c r="JZU44" s="376"/>
      <c r="JZV44" s="376"/>
      <c r="JZW44" s="376"/>
      <c r="JZX44" s="376"/>
      <c r="JZY44" s="376"/>
      <c r="JZZ44" s="376"/>
      <c r="KAA44" s="376"/>
      <c r="KAB44" s="376"/>
      <c r="KAC44" s="376"/>
      <c r="KAD44" s="376"/>
      <c r="KAE44" s="376"/>
      <c r="KAF44" s="376"/>
      <c r="KAG44" s="376"/>
      <c r="KAH44" s="376"/>
      <c r="KAI44" s="376"/>
      <c r="KAJ44" s="376"/>
      <c r="KAK44" s="376"/>
      <c r="KAL44" s="376"/>
      <c r="KAM44" s="376"/>
      <c r="KAN44" s="376"/>
      <c r="KAO44" s="376"/>
      <c r="KAP44" s="376"/>
      <c r="KAQ44" s="376"/>
      <c r="KAR44" s="376"/>
      <c r="KAS44" s="376"/>
      <c r="KAT44" s="376"/>
      <c r="KAU44" s="376"/>
      <c r="KAV44" s="376"/>
      <c r="KAW44" s="376"/>
      <c r="KAX44" s="376"/>
      <c r="KAY44" s="376"/>
      <c r="KAZ44" s="376"/>
      <c r="KBA44" s="376"/>
      <c r="KBB44" s="376"/>
      <c r="KBC44" s="376"/>
      <c r="KBD44" s="376"/>
      <c r="KBE44" s="376"/>
      <c r="KBF44" s="376"/>
      <c r="KBG44" s="376"/>
      <c r="KBH44" s="376"/>
      <c r="KBI44" s="376"/>
      <c r="KBJ44" s="376"/>
      <c r="KBK44" s="376"/>
      <c r="KBL44" s="376"/>
      <c r="KBM44" s="376"/>
      <c r="KBN44" s="376"/>
      <c r="KBO44" s="376"/>
      <c r="KBP44" s="376"/>
      <c r="KBQ44" s="376"/>
      <c r="KBR44" s="376"/>
      <c r="KBS44" s="376"/>
      <c r="KBT44" s="376"/>
      <c r="KBU44" s="376"/>
      <c r="KBV44" s="376"/>
      <c r="KBW44" s="376"/>
      <c r="KBX44" s="376"/>
      <c r="KBY44" s="376"/>
      <c r="KBZ44" s="376"/>
      <c r="KCA44" s="376"/>
      <c r="KCB44" s="376"/>
      <c r="KCC44" s="376"/>
      <c r="KCD44" s="376"/>
      <c r="KCE44" s="376"/>
      <c r="KCF44" s="376"/>
      <c r="KCG44" s="376"/>
      <c r="KCH44" s="376"/>
      <c r="KCI44" s="376"/>
      <c r="KCJ44" s="376"/>
      <c r="KCK44" s="376"/>
      <c r="KCL44" s="376"/>
      <c r="KCM44" s="376"/>
      <c r="KCN44" s="376"/>
      <c r="KCO44" s="376"/>
      <c r="KCP44" s="376"/>
      <c r="KCQ44" s="376"/>
      <c r="KCR44" s="376"/>
      <c r="KCS44" s="376"/>
      <c r="KCT44" s="376"/>
      <c r="KCU44" s="376"/>
      <c r="KCV44" s="376"/>
      <c r="KCW44" s="376"/>
      <c r="KCX44" s="376"/>
      <c r="KCY44" s="376"/>
      <c r="KCZ44" s="376"/>
      <c r="KDA44" s="376"/>
      <c r="KDB44" s="376"/>
      <c r="KDC44" s="376"/>
      <c r="KDD44" s="376"/>
      <c r="KDE44" s="376"/>
      <c r="KDF44" s="376"/>
      <c r="KDG44" s="376"/>
      <c r="KDH44" s="376"/>
      <c r="KDI44" s="376"/>
      <c r="KDJ44" s="376"/>
      <c r="KDK44" s="376"/>
      <c r="KDL44" s="376"/>
      <c r="KDM44" s="376"/>
      <c r="KDN44" s="376"/>
      <c r="KDO44" s="376"/>
      <c r="KDP44" s="376"/>
      <c r="KDQ44" s="376"/>
      <c r="KDR44" s="376"/>
      <c r="KDS44" s="376"/>
      <c r="KDT44" s="376"/>
      <c r="KDU44" s="376"/>
      <c r="KDV44" s="376"/>
      <c r="KDW44" s="376"/>
      <c r="KDX44" s="376"/>
      <c r="KDY44" s="376"/>
      <c r="KDZ44" s="376"/>
      <c r="KEA44" s="376"/>
      <c r="KEB44" s="376"/>
      <c r="KEC44" s="376"/>
      <c r="KED44" s="376"/>
      <c r="KEE44" s="376"/>
      <c r="KEF44" s="376"/>
      <c r="KEG44" s="376"/>
      <c r="KEH44" s="376"/>
      <c r="KEI44" s="376"/>
      <c r="KEJ44" s="376"/>
      <c r="KEK44" s="376"/>
      <c r="KEL44" s="376"/>
      <c r="KEM44" s="376"/>
      <c r="KEN44" s="376"/>
      <c r="KEO44" s="376"/>
      <c r="KEP44" s="376"/>
      <c r="KEQ44" s="376"/>
      <c r="KER44" s="376"/>
      <c r="KES44" s="376"/>
      <c r="KET44" s="376"/>
      <c r="KEU44" s="376"/>
      <c r="KEV44" s="376"/>
      <c r="KEW44" s="376"/>
      <c r="KEX44" s="376"/>
      <c r="KEY44" s="376"/>
      <c r="KEZ44" s="376"/>
      <c r="KFA44" s="376"/>
      <c r="KFB44" s="376"/>
      <c r="KFC44" s="376"/>
      <c r="KFD44" s="376"/>
      <c r="KFE44" s="376"/>
      <c r="KFF44" s="376"/>
      <c r="KFG44" s="376"/>
      <c r="KFH44" s="376"/>
      <c r="KFI44" s="376"/>
      <c r="KFJ44" s="376"/>
      <c r="KFK44" s="376"/>
      <c r="KFL44" s="376"/>
      <c r="KFM44" s="376"/>
      <c r="KFN44" s="376"/>
      <c r="KFO44" s="376"/>
      <c r="KFP44" s="376"/>
      <c r="KFQ44" s="376"/>
      <c r="KFR44" s="376"/>
      <c r="KFS44" s="376"/>
      <c r="KFT44" s="376"/>
      <c r="KFU44" s="376"/>
      <c r="KFV44" s="376"/>
      <c r="KFW44" s="376"/>
      <c r="KFX44" s="376"/>
      <c r="KFY44" s="376"/>
      <c r="KFZ44" s="376"/>
      <c r="KGA44" s="376"/>
      <c r="KGB44" s="376"/>
      <c r="KGC44" s="376"/>
      <c r="KGD44" s="376"/>
      <c r="KGE44" s="376"/>
      <c r="KGF44" s="376"/>
      <c r="KGG44" s="376"/>
      <c r="KGH44" s="376"/>
      <c r="KGI44" s="376"/>
      <c r="KGJ44" s="376"/>
      <c r="KGK44" s="376"/>
      <c r="KGL44" s="376"/>
      <c r="KGM44" s="376"/>
      <c r="KGN44" s="376"/>
      <c r="KGO44" s="376"/>
      <c r="KGP44" s="376"/>
      <c r="KGQ44" s="376"/>
      <c r="KGR44" s="376"/>
      <c r="KGS44" s="376"/>
      <c r="KGT44" s="376"/>
      <c r="KGU44" s="376"/>
      <c r="KGV44" s="376"/>
      <c r="KGW44" s="376"/>
      <c r="KGX44" s="376"/>
      <c r="KGY44" s="376"/>
      <c r="KGZ44" s="376"/>
      <c r="KHA44" s="376"/>
      <c r="KHB44" s="376"/>
      <c r="KHC44" s="376"/>
      <c r="KHD44" s="376"/>
      <c r="KHE44" s="376"/>
      <c r="KHF44" s="376"/>
      <c r="KHG44" s="376"/>
      <c r="KHH44" s="376"/>
      <c r="KHI44" s="376"/>
      <c r="KHJ44" s="376"/>
      <c r="KHK44" s="376"/>
      <c r="KHL44" s="376"/>
      <c r="KHM44" s="376"/>
      <c r="KHN44" s="376"/>
      <c r="KHO44" s="376"/>
      <c r="KHP44" s="376"/>
      <c r="KHQ44" s="376"/>
      <c r="KHR44" s="376"/>
      <c r="KHS44" s="376"/>
      <c r="KHT44" s="376"/>
      <c r="KHU44" s="376"/>
      <c r="KHV44" s="376"/>
      <c r="KHW44" s="376"/>
      <c r="KHX44" s="376"/>
      <c r="KHY44" s="376"/>
      <c r="KHZ44" s="376"/>
      <c r="KIA44" s="376"/>
      <c r="KIB44" s="376"/>
      <c r="KIC44" s="376"/>
      <c r="KID44" s="376"/>
      <c r="KIE44" s="376"/>
      <c r="KIF44" s="376"/>
      <c r="KIG44" s="376"/>
      <c r="KIH44" s="376"/>
      <c r="KII44" s="376"/>
      <c r="KIJ44" s="376"/>
      <c r="KIK44" s="376"/>
      <c r="KIL44" s="376"/>
      <c r="KIM44" s="376"/>
      <c r="KIN44" s="376"/>
      <c r="KIO44" s="376"/>
      <c r="KIP44" s="376"/>
      <c r="KIQ44" s="376"/>
      <c r="KIR44" s="376"/>
      <c r="KIS44" s="376"/>
      <c r="KIT44" s="376"/>
      <c r="KIU44" s="376"/>
      <c r="KIV44" s="376"/>
      <c r="KIW44" s="376"/>
      <c r="KIX44" s="376"/>
      <c r="KIY44" s="376"/>
      <c r="KIZ44" s="376"/>
      <c r="KJA44" s="376"/>
      <c r="KJB44" s="376"/>
      <c r="KJC44" s="376"/>
      <c r="KJD44" s="376"/>
      <c r="KJE44" s="376"/>
      <c r="KJF44" s="376"/>
      <c r="KJG44" s="376"/>
      <c r="KJH44" s="376"/>
      <c r="KJI44" s="376"/>
      <c r="KJJ44" s="376"/>
      <c r="KJK44" s="376"/>
      <c r="KJL44" s="376"/>
      <c r="KJM44" s="376"/>
      <c r="KJN44" s="376"/>
      <c r="KJO44" s="376"/>
      <c r="KJP44" s="376"/>
      <c r="KJQ44" s="376"/>
      <c r="KJR44" s="376"/>
      <c r="KJS44" s="376"/>
      <c r="KJT44" s="376"/>
      <c r="KJU44" s="376"/>
      <c r="KJV44" s="376"/>
      <c r="KJW44" s="376"/>
      <c r="KJX44" s="376"/>
      <c r="KJY44" s="376"/>
      <c r="KJZ44" s="376"/>
      <c r="KKA44" s="376"/>
      <c r="KKB44" s="376"/>
      <c r="KKC44" s="376"/>
      <c r="KKD44" s="376"/>
      <c r="KKE44" s="376"/>
      <c r="KKF44" s="376"/>
      <c r="KKG44" s="376"/>
      <c r="KKH44" s="376"/>
      <c r="KKI44" s="376"/>
      <c r="KKJ44" s="376"/>
      <c r="KKK44" s="376"/>
      <c r="KKL44" s="376"/>
      <c r="KKM44" s="376"/>
      <c r="KKN44" s="376"/>
      <c r="KKO44" s="376"/>
      <c r="KKP44" s="376"/>
      <c r="KKQ44" s="376"/>
      <c r="KKR44" s="376"/>
      <c r="KKS44" s="376"/>
      <c r="KKT44" s="376"/>
      <c r="KKU44" s="376"/>
      <c r="KKV44" s="376"/>
      <c r="KKW44" s="376"/>
      <c r="KKX44" s="376"/>
      <c r="KKY44" s="376"/>
      <c r="KKZ44" s="376"/>
      <c r="KLA44" s="376"/>
      <c r="KLB44" s="376"/>
      <c r="KLC44" s="376"/>
      <c r="KLD44" s="376"/>
      <c r="KLE44" s="376"/>
      <c r="KLF44" s="376"/>
      <c r="KLG44" s="376"/>
      <c r="KLH44" s="376"/>
      <c r="KLI44" s="376"/>
      <c r="KLJ44" s="376"/>
      <c r="KLK44" s="376"/>
      <c r="KLL44" s="376"/>
      <c r="KLM44" s="376"/>
      <c r="KLN44" s="376"/>
      <c r="KLO44" s="376"/>
      <c r="KLP44" s="376"/>
      <c r="KLQ44" s="376"/>
      <c r="KLR44" s="376"/>
      <c r="KLS44" s="376"/>
      <c r="KLT44" s="376"/>
      <c r="KLU44" s="376"/>
      <c r="KLV44" s="376"/>
      <c r="KLW44" s="376"/>
      <c r="KLX44" s="376"/>
      <c r="KLY44" s="376"/>
      <c r="KLZ44" s="376"/>
      <c r="KMA44" s="376"/>
      <c r="KMB44" s="376"/>
      <c r="KMC44" s="376"/>
      <c r="KMD44" s="376"/>
      <c r="KME44" s="376"/>
      <c r="KMF44" s="376"/>
      <c r="KMG44" s="376"/>
      <c r="KMH44" s="376"/>
      <c r="KMI44" s="376"/>
      <c r="KMJ44" s="376"/>
      <c r="KMK44" s="376"/>
      <c r="KML44" s="376"/>
      <c r="KMM44" s="376"/>
      <c r="KMN44" s="376"/>
      <c r="KMO44" s="376"/>
      <c r="KMP44" s="376"/>
      <c r="KMQ44" s="376"/>
      <c r="KMR44" s="376"/>
      <c r="KMS44" s="376"/>
      <c r="KMT44" s="376"/>
      <c r="KMU44" s="376"/>
      <c r="KMV44" s="376"/>
      <c r="KMW44" s="376"/>
      <c r="KMX44" s="376"/>
      <c r="KMY44" s="376"/>
      <c r="KMZ44" s="376"/>
      <c r="KNA44" s="376"/>
      <c r="KNB44" s="376"/>
      <c r="KNC44" s="376"/>
      <c r="KND44" s="376"/>
      <c r="KNE44" s="376"/>
      <c r="KNF44" s="376"/>
      <c r="KNG44" s="376"/>
      <c r="KNH44" s="376"/>
      <c r="KNI44" s="376"/>
      <c r="KNJ44" s="376"/>
      <c r="KNK44" s="376"/>
      <c r="KNL44" s="376"/>
      <c r="KNM44" s="376"/>
      <c r="KNN44" s="376"/>
      <c r="KNO44" s="376"/>
      <c r="KNP44" s="376"/>
      <c r="KNQ44" s="376"/>
      <c r="KNR44" s="376"/>
      <c r="KNS44" s="376"/>
      <c r="KNT44" s="376"/>
      <c r="KNU44" s="376"/>
      <c r="KNV44" s="376"/>
      <c r="KNW44" s="376"/>
      <c r="KNX44" s="376"/>
      <c r="KNY44" s="376"/>
      <c r="KNZ44" s="376"/>
      <c r="KOA44" s="376"/>
      <c r="KOB44" s="376"/>
      <c r="KOC44" s="376"/>
      <c r="KOD44" s="376"/>
      <c r="KOE44" s="376"/>
      <c r="KOF44" s="376"/>
      <c r="KOG44" s="376"/>
      <c r="KOH44" s="376"/>
      <c r="KOI44" s="376"/>
      <c r="KOJ44" s="376"/>
      <c r="KOK44" s="376"/>
      <c r="KOL44" s="376"/>
      <c r="KOM44" s="376"/>
      <c r="KON44" s="376"/>
      <c r="KOO44" s="376"/>
      <c r="KOP44" s="376"/>
      <c r="KOQ44" s="376"/>
      <c r="KOR44" s="376"/>
      <c r="KOS44" s="376"/>
      <c r="KOT44" s="376"/>
      <c r="KOU44" s="376"/>
      <c r="KOV44" s="376"/>
      <c r="KOW44" s="376"/>
      <c r="KOX44" s="376"/>
      <c r="KOY44" s="376"/>
      <c r="KOZ44" s="376"/>
      <c r="KPA44" s="376"/>
      <c r="KPB44" s="376"/>
      <c r="KPC44" s="376"/>
      <c r="KPD44" s="376"/>
      <c r="KPE44" s="376"/>
      <c r="KPF44" s="376"/>
      <c r="KPG44" s="376"/>
      <c r="KPH44" s="376"/>
      <c r="KPI44" s="376"/>
      <c r="KPJ44" s="376"/>
      <c r="KPK44" s="376"/>
      <c r="KPL44" s="376"/>
      <c r="KPM44" s="376"/>
      <c r="KPN44" s="376"/>
      <c r="KPO44" s="376"/>
      <c r="KPP44" s="376"/>
      <c r="KPQ44" s="376"/>
      <c r="KPR44" s="376"/>
      <c r="KPS44" s="376"/>
      <c r="KPT44" s="376"/>
      <c r="KPU44" s="376"/>
      <c r="KPV44" s="376"/>
      <c r="KPW44" s="376"/>
      <c r="KPX44" s="376"/>
      <c r="KPY44" s="376"/>
      <c r="KPZ44" s="376"/>
      <c r="KQA44" s="376"/>
      <c r="KQB44" s="376"/>
      <c r="KQC44" s="376"/>
      <c r="KQD44" s="376"/>
      <c r="KQE44" s="376"/>
      <c r="KQF44" s="376"/>
      <c r="KQG44" s="376"/>
      <c r="KQH44" s="376"/>
      <c r="KQI44" s="376"/>
      <c r="KQJ44" s="376"/>
      <c r="KQK44" s="376"/>
      <c r="KQL44" s="376"/>
      <c r="KQM44" s="376"/>
      <c r="KQN44" s="376"/>
      <c r="KQO44" s="376"/>
      <c r="KQP44" s="376"/>
      <c r="KQQ44" s="376"/>
      <c r="KQR44" s="376"/>
      <c r="KQS44" s="376"/>
      <c r="KQT44" s="376"/>
      <c r="KQU44" s="376"/>
      <c r="KQV44" s="376"/>
      <c r="KQW44" s="376"/>
      <c r="KQX44" s="376"/>
      <c r="KQY44" s="376"/>
      <c r="KQZ44" s="376"/>
      <c r="KRA44" s="376"/>
      <c r="KRB44" s="376"/>
      <c r="KRC44" s="376"/>
      <c r="KRD44" s="376"/>
      <c r="KRE44" s="376"/>
      <c r="KRF44" s="376"/>
      <c r="KRG44" s="376"/>
      <c r="KRH44" s="376"/>
      <c r="KRI44" s="376"/>
      <c r="KRJ44" s="376"/>
      <c r="KRK44" s="376"/>
      <c r="KRL44" s="376"/>
      <c r="KRM44" s="376"/>
      <c r="KRN44" s="376"/>
      <c r="KRO44" s="376"/>
      <c r="KRP44" s="376"/>
      <c r="KRQ44" s="376"/>
      <c r="KRR44" s="376"/>
      <c r="KRS44" s="376"/>
      <c r="KRT44" s="376"/>
      <c r="KRU44" s="376"/>
      <c r="KRV44" s="376"/>
      <c r="KRW44" s="376"/>
      <c r="KRX44" s="376"/>
      <c r="KRY44" s="376"/>
      <c r="KRZ44" s="376"/>
      <c r="KSA44" s="376"/>
      <c r="KSB44" s="376"/>
      <c r="KSC44" s="376"/>
      <c r="KSD44" s="376"/>
      <c r="KSE44" s="376"/>
      <c r="KSF44" s="376"/>
      <c r="KSG44" s="376"/>
      <c r="KSH44" s="376"/>
      <c r="KSI44" s="376"/>
      <c r="KSJ44" s="376"/>
      <c r="KSK44" s="376"/>
      <c r="KSL44" s="376"/>
      <c r="KSM44" s="376"/>
      <c r="KSN44" s="376"/>
      <c r="KSO44" s="376"/>
      <c r="KSP44" s="376"/>
      <c r="KSQ44" s="376"/>
      <c r="KSR44" s="376"/>
      <c r="KSS44" s="376"/>
      <c r="KST44" s="376"/>
      <c r="KSU44" s="376"/>
      <c r="KSV44" s="376"/>
      <c r="KSW44" s="376"/>
      <c r="KSX44" s="376"/>
      <c r="KSY44" s="376"/>
      <c r="KSZ44" s="376"/>
      <c r="KTA44" s="376"/>
      <c r="KTB44" s="376"/>
      <c r="KTC44" s="376"/>
      <c r="KTD44" s="376"/>
      <c r="KTE44" s="376"/>
      <c r="KTF44" s="376"/>
      <c r="KTG44" s="376"/>
      <c r="KTH44" s="376"/>
      <c r="KTI44" s="376"/>
      <c r="KTJ44" s="376"/>
      <c r="KTK44" s="376"/>
      <c r="KTL44" s="376"/>
      <c r="KTM44" s="376"/>
      <c r="KTN44" s="376"/>
      <c r="KTO44" s="376"/>
      <c r="KTP44" s="376"/>
      <c r="KTQ44" s="376"/>
      <c r="KTR44" s="376"/>
      <c r="KTS44" s="376"/>
      <c r="KTT44" s="376"/>
      <c r="KTU44" s="376"/>
      <c r="KTV44" s="376"/>
      <c r="KTW44" s="376"/>
      <c r="KTX44" s="376"/>
      <c r="KTY44" s="376"/>
      <c r="KTZ44" s="376"/>
      <c r="KUA44" s="376"/>
      <c r="KUB44" s="376"/>
      <c r="KUC44" s="376"/>
      <c r="KUD44" s="376"/>
      <c r="KUE44" s="376"/>
      <c r="KUF44" s="376"/>
      <c r="KUG44" s="376"/>
      <c r="KUH44" s="376"/>
      <c r="KUI44" s="376"/>
      <c r="KUJ44" s="376"/>
      <c r="KUK44" s="376"/>
      <c r="KUL44" s="376"/>
      <c r="KUM44" s="376"/>
      <c r="KUN44" s="376"/>
      <c r="KUO44" s="376"/>
      <c r="KUP44" s="376"/>
      <c r="KUQ44" s="376"/>
      <c r="KUR44" s="376"/>
      <c r="KUS44" s="376"/>
      <c r="KUT44" s="376"/>
      <c r="KUU44" s="376"/>
      <c r="KUV44" s="376"/>
      <c r="KUW44" s="376"/>
      <c r="KUX44" s="376"/>
      <c r="KUY44" s="376"/>
      <c r="KUZ44" s="376"/>
      <c r="KVA44" s="376"/>
      <c r="KVB44" s="376"/>
      <c r="KVC44" s="376"/>
      <c r="KVD44" s="376"/>
      <c r="KVE44" s="376"/>
      <c r="KVF44" s="376"/>
      <c r="KVG44" s="376"/>
      <c r="KVH44" s="376"/>
      <c r="KVI44" s="376"/>
      <c r="KVJ44" s="376"/>
      <c r="KVK44" s="376"/>
      <c r="KVL44" s="376"/>
      <c r="KVM44" s="376"/>
      <c r="KVN44" s="376"/>
      <c r="KVO44" s="376"/>
      <c r="KVP44" s="376"/>
      <c r="KVQ44" s="376"/>
      <c r="KVR44" s="376"/>
      <c r="KVS44" s="376"/>
      <c r="KVT44" s="376"/>
      <c r="KVU44" s="376"/>
      <c r="KVV44" s="376"/>
      <c r="KVW44" s="376"/>
      <c r="KVX44" s="376"/>
      <c r="KVY44" s="376"/>
      <c r="KVZ44" s="376"/>
      <c r="KWA44" s="376"/>
      <c r="KWB44" s="376"/>
      <c r="KWC44" s="376"/>
      <c r="KWD44" s="376"/>
      <c r="KWE44" s="376"/>
      <c r="KWF44" s="376"/>
      <c r="KWG44" s="376"/>
      <c r="KWH44" s="376"/>
      <c r="KWI44" s="376"/>
      <c r="KWJ44" s="376"/>
      <c r="KWK44" s="376"/>
      <c r="KWL44" s="376"/>
      <c r="KWM44" s="376"/>
      <c r="KWN44" s="376"/>
      <c r="KWO44" s="376"/>
      <c r="KWP44" s="376"/>
      <c r="KWQ44" s="376"/>
      <c r="KWR44" s="376"/>
      <c r="KWS44" s="376"/>
      <c r="KWT44" s="376"/>
      <c r="KWU44" s="376"/>
      <c r="KWV44" s="376"/>
      <c r="KWW44" s="376"/>
      <c r="KWX44" s="376"/>
      <c r="KWY44" s="376"/>
      <c r="KWZ44" s="376"/>
      <c r="KXA44" s="376"/>
      <c r="KXB44" s="376"/>
      <c r="KXC44" s="376"/>
      <c r="KXD44" s="376"/>
      <c r="KXE44" s="376"/>
      <c r="KXF44" s="376"/>
      <c r="KXG44" s="376"/>
      <c r="KXH44" s="376"/>
      <c r="KXI44" s="376"/>
      <c r="KXJ44" s="376"/>
      <c r="KXK44" s="376"/>
      <c r="KXL44" s="376"/>
      <c r="KXM44" s="376"/>
      <c r="KXN44" s="376"/>
      <c r="KXO44" s="376"/>
      <c r="KXP44" s="376"/>
      <c r="KXQ44" s="376"/>
      <c r="KXR44" s="376"/>
      <c r="KXS44" s="376"/>
      <c r="KXT44" s="376"/>
      <c r="KXU44" s="376"/>
      <c r="KXV44" s="376"/>
      <c r="KXW44" s="376"/>
      <c r="KXX44" s="376"/>
      <c r="KXY44" s="376"/>
      <c r="KXZ44" s="376"/>
      <c r="KYA44" s="376"/>
      <c r="KYB44" s="376"/>
      <c r="KYC44" s="376"/>
      <c r="KYD44" s="376"/>
      <c r="KYE44" s="376"/>
      <c r="KYF44" s="376"/>
      <c r="KYG44" s="376"/>
      <c r="KYH44" s="376"/>
      <c r="KYI44" s="376"/>
      <c r="KYJ44" s="376"/>
      <c r="KYK44" s="376"/>
      <c r="KYL44" s="376"/>
      <c r="KYM44" s="376"/>
      <c r="KYN44" s="376"/>
      <c r="KYO44" s="376"/>
      <c r="KYP44" s="376"/>
      <c r="KYQ44" s="376"/>
      <c r="KYR44" s="376"/>
      <c r="KYS44" s="376"/>
      <c r="KYT44" s="376"/>
      <c r="KYU44" s="376"/>
      <c r="KYV44" s="376"/>
      <c r="KYW44" s="376"/>
      <c r="KYX44" s="376"/>
      <c r="KYY44" s="376"/>
      <c r="KYZ44" s="376"/>
      <c r="KZA44" s="376"/>
      <c r="KZB44" s="376"/>
      <c r="KZC44" s="376"/>
      <c r="KZD44" s="376"/>
      <c r="KZE44" s="376"/>
      <c r="KZF44" s="376"/>
      <c r="KZG44" s="376"/>
      <c r="KZH44" s="376"/>
      <c r="KZI44" s="376"/>
      <c r="KZJ44" s="376"/>
      <c r="KZK44" s="376"/>
      <c r="KZL44" s="376"/>
      <c r="KZM44" s="376"/>
      <c r="KZN44" s="376"/>
      <c r="KZO44" s="376"/>
      <c r="KZP44" s="376"/>
      <c r="KZQ44" s="376"/>
      <c r="KZR44" s="376"/>
      <c r="KZS44" s="376"/>
      <c r="KZT44" s="376"/>
      <c r="KZU44" s="376"/>
      <c r="KZV44" s="376"/>
      <c r="KZW44" s="376"/>
      <c r="KZX44" s="376"/>
      <c r="KZY44" s="376"/>
      <c r="KZZ44" s="376"/>
      <c r="LAA44" s="376"/>
      <c r="LAB44" s="376"/>
      <c r="LAC44" s="376"/>
      <c r="LAD44" s="376"/>
      <c r="LAE44" s="376"/>
      <c r="LAF44" s="376"/>
      <c r="LAG44" s="376"/>
      <c r="LAH44" s="376"/>
      <c r="LAI44" s="376"/>
      <c r="LAJ44" s="376"/>
      <c r="LAK44" s="376"/>
      <c r="LAL44" s="376"/>
      <c r="LAM44" s="376"/>
      <c r="LAN44" s="376"/>
      <c r="LAO44" s="376"/>
      <c r="LAP44" s="376"/>
      <c r="LAQ44" s="376"/>
      <c r="LAR44" s="376"/>
      <c r="LAS44" s="376"/>
      <c r="LAT44" s="376"/>
      <c r="LAU44" s="376"/>
      <c r="LAV44" s="376"/>
      <c r="LAW44" s="376"/>
      <c r="LAX44" s="376"/>
      <c r="LAY44" s="376"/>
      <c r="LAZ44" s="376"/>
      <c r="LBA44" s="376"/>
      <c r="LBB44" s="376"/>
      <c r="LBC44" s="376"/>
      <c r="LBD44" s="376"/>
      <c r="LBE44" s="376"/>
      <c r="LBF44" s="376"/>
      <c r="LBG44" s="376"/>
      <c r="LBH44" s="376"/>
      <c r="LBI44" s="376"/>
      <c r="LBJ44" s="376"/>
      <c r="LBK44" s="376"/>
      <c r="LBL44" s="376"/>
      <c r="LBM44" s="376"/>
      <c r="LBN44" s="376"/>
      <c r="LBO44" s="376"/>
      <c r="LBP44" s="376"/>
      <c r="LBQ44" s="376"/>
      <c r="LBR44" s="376"/>
      <c r="LBS44" s="376"/>
      <c r="LBT44" s="376"/>
      <c r="LBU44" s="376"/>
      <c r="LBV44" s="376"/>
      <c r="LBW44" s="376"/>
      <c r="LBX44" s="376"/>
      <c r="LBY44" s="376"/>
      <c r="LBZ44" s="376"/>
      <c r="LCA44" s="376"/>
      <c r="LCB44" s="376"/>
      <c r="LCC44" s="376"/>
      <c r="LCD44" s="376"/>
      <c r="LCE44" s="376"/>
      <c r="LCF44" s="376"/>
      <c r="LCG44" s="376"/>
      <c r="LCH44" s="376"/>
      <c r="LCI44" s="376"/>
      <c r="LCJ44" s="376"/>
      <c r="LCK44" s="376"/>
      <c r="LCL44" s="376"/>
      <c r="LCM44" s="376"/>
      <c r="LCN44" s="376"/>
      <c r="LCO44" s="376"/>
      <c r="LCP44" s="376"/>
      <c r="LCQ44" s="376"/>
      <c r="LCR44" s="376"/>
      <c r="LCS44" s="376"/>
      <c r="LCT44" s="376"/>
      <c r="LCU44" s="376"/>
      <c r="LCV44" s="376"/>
      <c r="LCW44" s="376"/>
      <c r="LCX44" s="376"/>
      <c r="LCY44" s="376"/>
      <c r="LCZ44" s="376"/>
      <c r="LDA44" s="376"/>
      <c r="LDB44" s="376"/>
      <c r="LDC44" s="376"/>
      <c r="LDD44" s="376"/>
      <c r="LDE44" s="376"/>
      <c r="LDF44" s="376"/>
      <c r="LDG44" s="376"/>
      <c r="LDH44" s="376"/>
      <c r="LDI44" s="376"/>
      <c r="LDJ44" s="376"/>
      <c r="LDK44" s="376"/>
      <c r="LDL44" s="376"/>
      <c r="LDM44" s="376"/>
      <c r="LDN44" s="376"/>
      <c r="LDO44" s="376"/>
      <c r="LDP44" s="376"/>
      <c r="LDQ44" s="376"/>
      <c r="LDR44" s="376"/>
      <c r="LDS44" s="376"/>
      <c r="LDT44" s="376"/>
      <c r="LDU44" s="376"/>
      <c r="LDV44" s="376"/>
      <c r="LDW44" s="376"/>
      <c r="LDX44" s="376"/>
      <c r="LDY44" s="376"/>
      <c r="LDZ44" s="376"/>
      <c r="LEA44" s="376"/>
      <c r="LEB44" s="376"/>
      <c r="LEC44" s="376"/>
      <c r="LED44" s="376"/>
      <c r="LEE44" s="376"/>
      <c r="LEF44" s="376"/>
      <c r="LEG44" s="376"/>
      <c r="LEH44" s="376"/>
      <c r="LEI44" s="376"/>
      <c r="LEJ44" s="376"/>
      <c r="LEK44" s="376"/>
      <c r="LEL44" s="376"/>
      <c r="LEM44" s="376"/>
      <c r="LEN44" s="376"/>
      <c r="LEO44" s="376"/>
      <c r="LEP44" s="376"/>
      <c r="LEQ44" s="376"/>
      <c r="LER44" s="376"/>
      <c r="LES44" s="376"/>
      <c r="LET44" s="376"/>
      <c r="LEU44" s="376"/>
      <c r="LEV44" s="376"/>
      <c r="LEW44" s="376"/>
      <c r="LEX44" s="376"/>
      <c r="LEY44" s="376"/>
      <c r="LEZ44" s="376"/>
      <c r="LFA44" s="376"/>
      <c r="LFB44" s="376"/>
      <c r="LFC44" s="376"/>
      <c r="LFD44" s="376"/>
      <c r="LFE44" s="376"/>
      <c r="LFF44" s="376"/>
      <c r="LFG44" s="376"/>
      <c r="LFH44" s="376"/>
      <c r="LFI44" s="376"/>
      <c r="LFJ44" s="376"/>
      <c r="LFK44" s="376"/>
      <c r="LFL44" s="376"/>
      <c r="LFM44" s="376"/>
      <c r="LFN44" s="376"/>
      <c r="LFO44" s="376"/>
      <c r="LFP44" s="376"/>
      <c r="LFQ44" s="376"/>
      <c r="LFR44" s="376"/>
      <c r="LFS44" s="376"/>
      <c r="LFT44" s="376"/>
      <c r="LFU44" s="376"/>
      <c r="LFV44" s="376"/>
      <c r="LFW44" s="376"/>
      <c r="LFX44" s="376"/>
      <c r="LFY44" s="376"/>
      <c r="LFZ44" s="376"/>
      <c r="LGA44" s="376"/>
      <c r="LGB44" s="376"/>
      <c r="LGC44" s="376"/>
      <c r="LGD44" s="376"/>
      <c r="LGE44" s="376"/>
      <c r="LGF44" s="376"/>
      <c r="LGG44" s="376"/>
      <c r="LGH44" s="376"/>
      <c r="LGI44" s="376"/>
      <c r="LGJ44" s="376"/>
      <c r="LGK44" s="376"/>
      <c r="LGL44" s="376"/>
      <c r="LGM44" s="376"/>
      <c r="LGN44" s="376"/>
      <c r="LGO44" s="376"/>
      <c r="LGP44" s="376"/>
      <c r="LGQ44" s="376"/>
      <c r="LGR44" s="376"/>
      <c r="LGS44" s="376"/>
      <c r="LGT44" s="376"/>
      <c r="LGU44" s="376"/>
      <c r="LGV44" s="376"/>
      <c r="LGW44" s="376"/>
      <c r="LGX44" s="376"/>
      <c r="LGY44" s="376"/>
      <c r="LGZ44" s="376"/>
      <c r="LHA44" s="376"/>
      <c r="LHB44" s="376"/>
      <c r="LHC44" s="376"/>
      <c r="LHD44" s="376"/>
      <c r="LHE44" s="376"/>
      <c r="LHF44" s="376"/>
      <c r="LHG44" s="376"/>
      <c r="LHH44" s="376"/>
      <c r="LHI44" s="376"/>
      <c r="LHJ44" s="376"/>
      <c r="LHK44" s="376"/>
      <c r="LHL44" s="376"/>
      <c r="LHM44" s="376"/>
      <c r="LHN44" s="376"/>
      <c r="LHO44" s="376"/>
      <c r="LHP44" s="376"/>
      <c r="LHQ44" s="376"/>
      <c r="LHR44" s="376"/>
      <c r="LHS44" s="376"/>
      <c r="LHT44" s="376"/>
      <c r="LHU44" s="376"/>
      <c r="LHV44" s="376"/>
      <c r="LHW44" s="376"/>
      <c r="LHX44" s="376"/>
      <c r="LHY44" s="376"/>
      <c r="LHZ44" s="376"/>
      <c r="LIA44" s="376"/>
      <c r="LIB44" s="376"/>
      <c r="LIC44" s="376"/>
      <c r="LID44" s="376"/>
      <c r="LIE44" s="376"/>
      <c r="LIF44" s="376"/>
      <c r="LIG44" s="376"/>
      <c r="LIH44" s="376"/>
      <c r="LII44" s="376"/>
      <c r="LIJ44" s="376"/>
      <c r="LIK44" s="376"/>
      <c r="LIL44" s="376"/>
      <c r="LIM44" s="376"/>
      <c r="LIN44" s="376"/>
      <c r="LIO44" s="376"/>
      <c r="LIP44" s="376"/>
      <c r="LIQ44" s="376"/>
      <c r="LIR44" s="376"/>
      <c r="LIS44" s="376"/>
      <c r="LIT44" s="376"/>
      <c r="LIU44" s="376"/>
      <c r="LIV44" s="376"/>
      <c r="LIW44" s="376"/>
      <c r="LIX44" s="376"/>
      <c r="LIY44" s="376"/>
      <c r="LIZ44" s="376"/>
      <c r="LJA44" s="376"/>
      <c r="LJB44" s="376"/>
      <c r="LJC44" s="376"/>
      <c r="LJD44" s="376"/>
      <c r="LJE44" s="376"/>
      <c r="LJF44" s="376"/>
      <c r="LJG44" s="376"/>
      <c r="LJH44" s="376"/>
      <c r="LJI44" s="376"/>
      <c r="LJJ44" s="376"/>
      <c r="LJK44" s="376"/>
      <c r="LJL44" s="376"/>
      <c r="LJM44" s="376"/>
      <c r="LJN44" s="376"/>
      <c r="LJO44" s="376"/>
      <c r="LJP44" s="376"/>
      <c r="LJQ44" s="376"/>
      <c r="LJR44" s="376"/>
      <c r="LJS44" s="376"/>
      <c r="LJT44" s="376"/>
      <c r="LJU44" s="376"/>
      <c r="LJV44" s="376"/>
      <c r="LJW44" s="376"/>
      <c r="LJX44" s="376"/>
      <c r="LJY44" s="376"/>
      <c r="LJZ44" s="376"/>
      <c r="LKA44" s="376"/>
      <c r="LKB44" s="376"/>
      <c r="LKC44" s="376"/>
      <c r="LKD44" s="376"/>
      <c r="LKE44" s="376"/>
      <c r="LKF44" s="376"/>
      <c r="LKG44" s="376"/>
      <c r="LKH44" s="376"/>
      <c r="LKI44" s="376"/>
      <c r="LKJ44" s="376"/>
      <c r="LKK44" s="376"/>
      <c r="LKL44" s="376"/>
      <c r="LKM44" s="376"/>
      <c r="LKN44" s="376"/>
      <c r="LKO44" s="376"/>
      <c r="LKP44" s="376"/>
      <c r="LKQ44" s="376"/>
      <c r="LKR44" s="376"/>
      <c r="LKS44" s="376"/>
      <c r="LKT44" s="376"/>
      <c r="LKU44" s="376"/>
      <c r="LKV44" s="376"/>
      <c r="LKW44" s="376"/>
      <c r="LKX44" s="376"/>
      <c r="LKY44" s="376"/>
      <c r="LKZ44" s="376"/>
      <c r="LLA44" s="376"/>
      <c r="LLB44" s="376"/>
      <c r="LLC44" s="376"/>
      <c r="LLD44" s="376"/>
      <c r="LLE44" s="376"/>
      <c r="LLF44" s="376"/>
      <c r="LLG44" s="376"/>
      <c r="LLH44" s="376"/>
      <c r="LLI44" s="376"/>
      <c r="LLJ44" s="376"/>
      <c r="LLK44" s="376"/>
      <c r="LLL44" s="376"/>
      <c r="LLM44" s="376"/>
      <c r="LLN44" s="376"/>
      <c r="LLO44" s="376"/>
      <c r="LLP44" s="376"/>
      <c r="LLQ44" s="376"/>
      <c r="LLR44" s="376"/>
      <c r="LLS44" s="376"/>
      <c r="LLT44" s="376"/>
      <c r="LLU44" s="376"/>
      <c r="LLV44" s="376"/>
      <c r="LLW44" s="376"/>
      <c r="LLX44" s="376"/>
      <c r="LLY44" s="376"/>
      <c r="LLZ44" s="376"/>
      <c r="LMA44" s="376"/>
      <c r="LMB44" s="376"/>
      <c r="LMC44" s="376"/>
      <c r="LMD44" s="376"/>
      <c r="LME44" s="376"/>
      <c r="LMF44" s="376"/>
      <c r="LMG44" s="376"/>
      <c r="LMH44" s="376"/>
      <c r="LMI44" s="376"/>
      <c r="LMJ44" s="376"/>
      <c r="LMK44" s="376"/>
      <c r="LML44" s="376"/>
      <c r="LMM44" s="376"/>
      <c r="LMN44" s="376"/>
      <c r="LMO44" s="376"/>
      <c r="LMP44" s="376"/>
      <c r="LMQ44" s="376"/>
      <c r="LMR44" s="376"/>
      <c r="LMS44" s="376"/>
      <c r="LMT44" s="376"/>
      <c r="LMU44" s="376"/>
      <c r="LMV44" s="376"/>
      <c r="LMW44" s="376"/>
      <c r="LMX44" s="376"/>
      <c r="LMY44" s="376"/>
      <c r="LMZ44" s="376"/>
      <c r="LNA44" s="376"/>
      <c r="LNB44" s="376"/>
      <c r="LNC44" s="376"/>
      <c r="LND44" s="376"/>
      <c r="LNE44" s="376"/>
      <c r="LNF44" s="376"/>
      <c r="LNG44" s="376"/>
      <c r="LNH44" s="376"/>
      <c r="LNI44" s="376"/>
      <c r="LNJ44" s="376"/>
      <c r="LNK44" s="376"/>
      <c r="LNL44" s="376"/>
      <c r="LNM44" s="376"/>
      <c r="LNN44" s="376"/>
      <c r="LNO44" s="376"/>
      <c r="LNP44" s="376"/>
      <c r="LNQ44" s="376"/>
      <c r="LNR44" s="376"/>
      <c r="LNS44" s="376"/>
      <c r="LNT44" s="376"/>
      <c r="LNU44" s="376"/>
      <c r="LNV44" s="376"/>
      <c r="LNW44" s="376"/>
      <c r="LNX44" s="376"/>
      <c r="LNY44" s="376"/>
      <c r="LNZ44" s="376"/>
      <c r="LOA44" s="376"/>
      <c r="LOB44" s="376"/>
      <c r="LOC44" s="376"/>
      <c r="LOD44" s="376"/>
      <c r="LOE44" s="376"/>
      <c r="LOF44" s="376"/>
      <c r="LOG44" s="376"/>
      <c r="LOH44" s="376"/>
      <c r="LOI44" s="376"/>
      <c r="LOJ44" s="376"/>
      <c r="LOK44" s="376"/>
      <c r="LOL44" s="376"/>
      <c r="LOM44" s="376"/>
      <c r="LON44" s="376"/>
      <c r="LOO44" s="376"/>
      <c r="LOP44" s="376"/>
      <c r="LOQ44" s="376"/>
      <c r="LOR44" s="376"/>
      <c r="LOS44" s="376"/>
      <c r="LOT44" s="376"/>
      <c r="LOU44" s="376"/>
      <c r="LOV44" s="376"/>
      <c r="LOW44" s="376"/>
      <c r="LOX44" s="376"/>
      <c r="LOY44" s="376"/>
      <c r="LOZ44" s="376"/>
      <c r="LPA44" s="376"/>
      <c r="LPB44" s="376"/>
      <c r="LPC44" s="376"/>
      <c r="LPD44" s="376"/>
      <c r="LPE44" s="376"/>
      <c r="LPF44" s="376"/>
      <c r="LPG44" s="376"/>
      <c r="LPH44" s="376"/>
      <c r="LPI44" s="376"/>
      <c r="LPJ44" s="376"/>
      <c r="LPK44" s="376"/>
      <c r="LPL44" s="376"/>
      <c r="LPM44" s="376"/>
      <c r="LPN44" s="376"/>
      <c r="LPO44" s="376"/>
      <c r="LPP44" s="376"/>
      <c r="LPQ44" s="376"/>
      <c r="LPR44" s="376"/>
      <c r="LPS44" s="376"/>
      <c r="LPT44" s="376"/>
      <c r="LPU44" s="376"/>
      <c r="LPV44" s="376"/>
      <c r="LPW44" s="376"/>
      <c r="LPX44" s="376"/>
      <c r="LPY44" s="376"/>
      <c r="LPZ44" s="376"/>
      <c r="LQA44" s="376"/>
      <c r="LQB44" s="376"/>
      <c r="LQC44" s="376"/>
      <c r="LQD44" s="376"/>
      <c r="LQE44" s="376"/>
      <c r="LQF44" s="376"/>
      <c r="LQG44" s="376"/>
      <c r="LQH44" s="376"/>
      <c r="LQI44" s="376"/>
      <c r="LQJ44" s="376"/>
      <c r="LQK44" s="376"/>
      <c r="LQL44" s="376"/>
      <c r="LQM44" s="376"/>
      <c r="LQN44" s="376"/>
      <c r="LQO44" s="376"/>
      <c r="LQP44" s="376"/>
      <c r="LQQ44" s="376"/>
      <c r="LQR44" s="376"/>
      <c r="LQS44" s="376"/>
      <c r="LQT44" s="376"/>
      <c r="LQU44" s="376"/>
      <c r="LQV44" s="376"/>
      <c r="LQW44" s="376"/>
      <c r="LQX44" s="376"/>
      <c r="LQY44" s="376"/>
      <c r="LQZ44" s="376"/>
      <c r="LRA44" s="376"/>
      <c r="LRB44" s="376"/>
      <c r="LRC44" s="376"/>
      <c r="LRD44" s="376"/>
      <c r="LRE44" s="376"/>
      <c r="LRF44" s="376"/>
      <c r="LRG44" s="376"/>
      <c r="LRH44" s="376"/>
      <c r="LRI44" s="376"/>
      <c r="LRJ44" s="376"/>
      <c r="LRK44" s="376"/>
      <c r="LRL44" s="376"/>
      <c r="LRM44" s="376"/>
      <c r="LRN44" s="376"/>
      <c r="LRO44" s="376"/>
      <c r="LRP44" s="376"/>
      <c r="LRQ44" s="376"/>
      <c r="LRR44" s="376"/>
      <c r="LRS44" s="376"/>
      <c r="LRT44" s="376"/>
      <c r="LRU44" s="376"/>
      <c r="LRV44" s="376"/>
      <c r="LRW44" s="376"/>
      <c r="LRX44" s="376"/>
      <c r="LRY44" s="376"/>
      <c r="LRZ44" s="376"/>
      <c r="LSA44" s="376"/>
      <c r="LSB44" s="376"/>
      <c r="LSC44" s="376"/>
      <c r="LSD44" s="376"/>
      <c r="LSE44" s="376"/>
      <c r="LSF44" s="376"/>
      <c r="LSG44" s="376"/>
      <c r="LSH44" s="376"/>
      <c r="LSI44" s="376"/>
      <c r="LSJ44" s="376"/>
      <c r="LSK44" s="376"/>
      <c r="LSL44" s="376"/>
      <c r="LSM44" s="376"/>
      <c r="LSN44" s="376"/>
      <c r="LSO44" s="376"/>
      <c r="LSP44" s="376"/>
      <c r="LSQ44" s="376"/>
      <c r="LSR44" s="376"/>
      <c r="LSS44" s="376"/>
      <c r="LST44" s="376"/>
      <c r="LSU44" s="376"/>
      <c r="LSV44" s="376"/>
      <c r="LSW44" s="376"/>
      <c r="LSX44" s="376"/>
      <c r="LSY44" s="376"/>
      <c r="LSZ44" s="376"/>
      <c r="LTA44" s="376"/>
      <c r="LTB44" s="376"/>
      <c r="LTC44" s="376"/>
      <c r="LTD44" s="376"/>
      <c r="LTE44" s="376"/>
      <c r="LTF44" s="376"/>
      <c r="LTG44" s="376"/>
      <c r="LTH44" s="376"/>
      <c r="LTI44" s="376"/>
      <c r="LTJ44" s="376"/>
      <c r="LTK44" s="376"/>
      <c r="LTL44" s="376"/>
      <c r="LTM44" s="376"/>
      <c r="LTN44" s="376"/>
      <c r="LTO44" s="376"/>
      <c r="LTP44" s="376"/>
      <c r="LTQ44" s="376"/>
      <c r="LTR44" s="376"/>
      <c r="LTS44" s="376"/>
      <c r="LTT44" s="376"/>
      <c r="LTU44" s="376"/>
      <c r="LTV44" s="376"/>
      <c r="LTW44" s="376"/>
      <c r="LTX44" s="376"/>
      <c r="LTY44" s="376"/>
      <c r="LTZ44" s="376"/>
      <c r="LUA44" s="376"/>
      <c r="LUB44" s="376"/>
      <c r="LUC44" s="376"/>
      <c r="LUD44" s="376"/>
      <c r="LUE44" s="376"/>
      <c r="LUF44" s="376"/>
      <c r="LUG44" s="376"/>
      <c r="LUH44" s="376"/>
      <c r="LUI44" s="376"/>
      <c r="LUJ44" s="376"/>
      <c r="LUK44" s="376"/>
      <c r="LUL44" s="376"/>
      <c r="LUM44" s="376"/>
      <c r="LUN44" s="376"/>
      <c r="LUO44" s="376"/>
      <c r="LUP44" s="376"/>
      <c r="LUQ44" s="376"/>
      <c r="LUR44" s="376"/>
      <c r="LUS44" s="376"/>
      <c r="LUT44" s="376"/>
      <c r="LUU44" s="376"/>
      <c r="LUV44" s="376"/>
      <c r="LUW44" s="376"/>
      <c r="LUX44" s="376"/>
      <c r="LUY44" s="376"/>
      <c r="LUZ44" s="376"/>
      <c r="LVA44" s="376"/>
      <c r="LVB44" s="376"/>
      <c r="LVC44" s="376"/>
      <c r="LVD44" s="376"/>
      <c r="LVE44" s="376"/>
      <c r="LVF44" s="376"/>
      <c r="LVG44" s="376"/>
      <c r="LVH44" s="376"/>
      <c r="LVI44" s="376"/>
      <c r="LVJ44" s="376"/>
      <c r="LVK44" s="376"/>
      <c r="LVL44" s="376"/>
      <c r="LVM44" s="376"/>
      <c r="LVN44" s="376"/>
      <c r="LVO44" s="376"/>
      <c r="LVP44" s="376"/>
      <c r="LVQ44" s="376"/>
      <c r="LVR44" s="376"/>
      <c r="LVS44" s="376"/>
      <c r="LVT44" s="376"/>
      <c r="LVU44" s="376"/>
      <c r="LVV44" s="376"/>
      <c r="LVW44" s="376"/>
      <c r="LVX44" s="376"/>
      <c r="LVY44" s="376"/>
      <c r="LVZ44" s="376"/>
      <c r="LWA44" s="376"/>
      <c r="LWB44" s="376"/>
      <c r="LWC44" s="376"/>
      <c r="LWD44" s="376"/>
      <c r="LWE44" s="376"/>
      <c r="LWF44" s="376"/>
      <c r="LWG44" s="376"/>
      <c r="LWH44" s="376"/>
      <c r="LWI44" s="376"/>
      <c r="LWJ44" s="376"/>
      <c r="LWK44" s="376"/>
      <c r="LWL44" s="376"/>
      <c r="LWM44" s="376"/>
      <c r="LWN44" s="376"/>
      <c r="LWO44" s="376"/>
      <c r="LWP44" s="376"/>
      <c r="LWQ44" s="376"/>
      <c r="LWR44" s="376"/>
      <c r="LWS44" s="376"/>
      <c r="LWT44" s="376"/>
      <c r="LWU44" s="376"/>
      <c r="LWV44" s="376"/>
      <c r="LWW44" s="376"/>
      <c r="LWX44" s="376"/>
      <c r="LWY44" s="376"/>
      <c r="LWZ44" s="376"/>
      <c r="LXA44" s="376"/>
      <c r="LXB44" s="376"/>
      <c r="LXC44" s="376"/>
      <c r="LXD44" s="376"/>
      <c r="LXE44" s="376"/>
      <c r="LXF44" s="376"/>
      <c r="LXG44" s="376"/>
      <c r="LXH44" s="376"/>
      <c r="LXI44" s="376"/>
      <c r="LXJ44" s="376"/>
      <c r="LXK44" s="376"/>
      <c r="LXL44" s="376"/>
      <c r="LXM44" s="376"/>
      <c r="LXN44" s="376"/>
      <c r="LXO44" s="376"/>
      <c r="LXP44" s="376"/>
      <c r="LXQ44" s="376"/>
      <c r="LXR44" s="376"/>
      <c r="LXS44" s="376"/>
      <c r="LXT44" s="376"/>
      <c r="LXU44" s="376"/>
      <c r="LXV44" s="376"/>
      <c r="LXW44" s="376"/>
      <c r="LXX44" s="376"/>
      <c r="LXY44" s="376"/>
      <c r="LXZ44" s="376"/>
      <c r="LYA44" s="376"/>
      <c r="LYB44" s="376"/>
      <c r="LYC44" s="376"/>
      <c r="LYD44" s="376"/>
      <c r="LYE44" s="376"/>
      <c r="LYF44" s="376"/>
      <c r="LYG44" s="376"/>
      <c r="LYH44" s="376"/>
      <c r="LYI44" s="376"/>
      <c r="LYJ44" s="376"/>
      <c r="LYK44" s="376"/>
      <c r="LYL44" s="376"/>
      <c r="LYM44" s="376"/>
      <c r="LYN44" s="376"/>
      <c r="LYO44" s="376"/>
      <c r="LYP44" s="376"/>
      <c r="LYQ44" s="376"/>
      <c r="LYR44" s="376"/>
      <c r="LYS44" s="376"/>
      <c r="LYT44" s="376"/>
      <c r="LYU44" s="376"/>
      <c r="LYV44" s="376"/>
      <c r="LYW44" s="376"/>
      <c r="LYX44" s="376"/>
      <c r="LYY44" s="376"/>
      <c r="LYZ44" s="376"/>
      <c r="LZA44" s="376"/>
      <c r="LZB44" s="376"/>
      <c r="LZC44" s="376"/>
      <c r="LZD44" s="376"/>
      <c r="LZE44" s="376"/>
      <c r="LZF44" s="376"/>
      <c r="LZG44" s="376"/>
      <c r="LZH44" s="376"/>
      <c r="LZI44" s="376"/>
      <c r="LZJ44" s="376"/>
      <c r="LZK44" s="376"/>
      <c r="LZL44" s="376"/>
      <c r="LZM44" s="376"/>
      <c r="LZN44" s="376"/>
      <c r="LZO44" s="376"/>
      <c r="LZP44" s="376"/>
      <c r="LZQ44" s="376"/>
      <c r="LZR44" s="376"/>
      <c r="LZS44" s="376"/>
      <c r="LZT44" s="376"/>
      <c r="LZU44" s="376"/>
      <c r="LZV44" s="376"/>
      <c r="LZW44" s="376"/>
      <c r="LZX44" s="376"/>
      <c r="LZY44" s="376"/>
      <c r="LZZ44" s="376"/>
      <c r="MAA44" s="376"/>
      <c r="MAB44" s="376"/>
      <c r="MAC44" s="376"/>
      <c r="MAD44" s="376"/>
      <c r="MAE44" s="376"/>
      <c r="MAF44" s="376"/>
      <c r="MAG44" s="376"/>
      <c r="MAH44" s="376"/>
      <c r="MAI44" s="376"/>
      <c r="MAJ44" s="376"/>
      <c r="MAK44" s="376"/>
      <c r="MAL44" s="376"/>
      <c r="MAM44" s="376"/>
      <c r="MAN44" s="376"/>
      <c r="MAO44" s="376"/>
      <c r="MAP44" s="376"/>
      <c r="MAQ44" s="376"/>
      <c r="MAR44" s="376"/>
      <c r="MAS44" s="376"/>
      <c r="MAT44" s="376"/>
      <c r="MAU44" s="376"/>
      <c r="MAV44" s="376"/>
      <c r="MAW44" s="376"/>
      <c r="MAX44" s="376"/>
      <c r="MAY44" s="376"/>
      <c r="MAZ44" s="376"/>
      <c r="MBA44" s="376"/>
      <c r="MBB44" s="376"/>
      <c r="MBC44" s="376"/>
      <c r="MBD44" s="376"/>
      <c r="MBE44" s="376"/>
      <c r="MBF44" s="376"/>
      <c r="MBG44" s="376"/>
      <c r="MBH44" s="376"/>
      <c r="MBI44" s="376"/>
      <c r="MBJ44" s="376"/>
      <c r="MBK44" s="376"/>
      <c r="MBL44" s="376"/>
      <c r="MBM44" s="376"/>
      <c r="MBN44" s="376"/>
      <c r="MBO44" s="376"/>
      <c r="MBP44" s="376"/>
      <c r="MBQ44" s="376"/>
      <c r="MBR44" s="376"/>
      <c r="MBS44" s="376"/>
      <c r="MBT44" s="376"/>
      <c r="MBU44" s="376"/>
      <c r="MBV44" s="376"/>
      <c r="MBW44" s="376"/>
      <c r="MBX44" s="376"/>
      <c r="MBY44" s="376"/>
      <c r="MBZ44" s="376"/>
      <c r="MCA44" s="376"/>
      <c r="MCB44" s="376"/>
      <c r="MCC44" s="376"/>
      <c r="MCD44" s="376"/>
      <c r="MCE44" s="376"/>
      <c r="MCF44" s="376"/>
      <c r="MCG44" s="376"/>
      <c r="MCH44" s="376"/>
      <c r="MCI44" s="376"/>
      <c r="MCJ44" s="376"/>
      <c r="MCK44" s="376"/>
      <c r="MCL44" s="376"/>
      <c r="MCM44" s="376"/>
      <c r="MCN44" s="376"/>
      <c r="MCO44" s="376"/>
      <c r="MCP44" s="376"/>
      <c r="MCQ44" s="376"/>
      <c r="MCR44" s="376"/>
      <c r="MCS44" s="376"/>
      <c r="MCT44" s="376"/>
      <c r="MCU44" s="376"/>
      <c r="MCV44" s="376"/>
      <c r="MCW44" s="376"/>
      <c r="MCX44" s="376"/>
      <c r="MCY44" s="376"/>
      <c r="MCZ44" s="376"/>
      <c r="MDA44" s="376"/>
      <c r="MDB44" s="376"/>
      <c r="MDC44" s="376"/>
      <c r="MDD44" s="376"/>
      <c r="MDE44" s="376"/>
      <c r="MDF44" s="376"/>
      <c r="MDG44" s="376"/>
      <c r="MDH44" s="376"/>
      <c r="MDI44" s="376"/>
      <c r="MDJ44" s="376"/>
      <c r="MDK44" s="376"/>
      <c r="MDL44" s="376"/>
      <c r="MDM44" s="376"/>
      <c r="MDN44" s="376"/>
      <c r="MDO44" s="376"/>
      <c r="MDP44" s="376"/>
      <c r="MDQ44" s="376"/>
      <c r="MDR44" s="376"/>
      <c r="MDS44" s="376"/>
      <c r="MDT44" s="376"/>
      <c r="MDU44" s="376"/>
      <c r="MDV44" s="376"/>
      <c r="MDW44" s="376"/>
      <c r="MDX44" s="376"/>
      <c r="MDY44" s="376"/>
      <c r="MDZ44" s="376"/>
      <c r="MEA44" s="376"/>
      <c r="MEB44" s="376"/>
      <c r="MEC44" s="376"/>
      <c r="MED44" s="376"/>
      <c r="MEE44" s="376"/>
      <c r="MEF44" s="376"/>
      <c r="MEG44" s="376"/>
      <c r="MEH44" s="376"/>
      <c r="MEI44" s="376"/>
      <c r="MEJ44" s="376"/>
      <c r="MEK44" s="376"/>
      <c r="MEL44" s="376"/>
      <c r="MEM44" s="376"/>
      <c r="MEN44" s="376"/>
      <c r="MEO44" s="376"/>
      <c r="MEP44" s="376"/>
      <c r="MEQ44" s="376"/>
      <c r="MER44" s="376"/>
      <c r="MES44" s="376"/>
      <c r="MET44" s="376"/>
      <c r="MEU44" s="376"/>
      <c r="MEV44" s="376"/>
      <c r="MEW44" s="376"/>
      <c r="MEX44" s="376"/>
      <c r="MEY44" s="376"/>
      <c r="MEZ44" s="376"/>
      <c r="MFA44" s="376"/>
      <c r="MFB44" s="376"/>
      <c r="MFC44" s="376"/>
      <c r="MFD44" s="376"/>
      <c r="MFE44" s="376"/>
      <c r="MFF44" s="376"/>
      <c r="MFG44" s="376"/>
      <c r="MFH44" s="376"/>
      <c r="MFI44" s="376"/>
      <c r="MFJ44" s="376"/>
      <c r="MFK44" s="376"/>
      <c r="MFL44" s="376"/>
      <c r="MFM44" s="376"/>
      <c r="MFN44" s="376"/>
      <c r="MFO44" s="376"/>
      <c r="MFP44" s="376"/>
      <c r="MFQ44" s="376"/>
      <c r="MFR44" s="376"/>
      <c r="MFS44" s="376"/>
      <c r="MFT44" s="376"/>
      <c r="MFU44" s="376"/>
      <c r="MFV44" s="376"/>
      <c r="MFW44" s="376"/>
      <c r="MFX44" s="376"/>
      <c r="MFY44" s="376"/>
      <c r="MFZ44" s="376"/>
      <c r="MGA44" s="376"/>
      <c r="MGB44" s="376"/>
      <c r="MGC44" s="376"/>
      <c r="MGD44" s="376"/>
      <c r="MGE44" s="376"/>
      <c r="MGF44" s="376"/>
      <c r="MGG44" s="376"/>
      <c r="MGH44" s="376"/>
      <c r="MGI44" s="376"/>
      <c r="MGJ44" s="376"/>
      <c r="MGK44" s="376"/>
      <c r="MGL44" s="376"/>
      <c r="MGM44" s="376"/>
      <c r="MGN44" s="376"/>
      <c r="MGO44" s="376"/>
      <c r="MGP44" s="376"/>
      <c r="MGQ44" s="376"/>
      <c r="MGR44" s="376"/>
      <c r="MGS44" s="376"/>
      <c r="MGT44" s="376"/>
      <c r="MGU44" s="376"/>
      <c r="MGV44" s="376"/>
      <c r="MGW44" s="376"/>
      <c r="MGX44" s="376"/>
      <c r="MGY44" s="376"/>
      <c r="MGZ44" s="376"/>
      <c r="MHA44" s="376"/>
      <c r="MHB44" s="376"/>
      <c r="MHC44" s="376"/>
      <c r="MHD44" s="376"/>
      <c r="MHE44" s="376"/>
      <c r="MHF44" s="376"/>
      <c r="MHG44" s="376"/>
      <c r="MHH44" s="376"/>
      <c r="MHI44" s="376"/>
      <c r="MHJ44" s="376"/>
      <c r="MHK44" s="376"/>
      <c r="MHL44" s="376"/>
      <c r="MHM44" s="376"/>
      <c r="MHN44" s="376"/>
      <c r="MHO44" s="376"/>
      <c r="MHP44" s="376"/>
      <c r="MHQ44" s="376"/>
      <c r="MHR44" s="376"/>
      <c r="MHS44" s="376"/>
      <c r="MHT44" s="376"/>
      <c r="MHU44" s="376"/>
      <c r="MHV44" s="376"/>
      <c r="MHW44" s="376"/>
      <c r="MHX44" s="376"/>
      <c r="MHY44" s="376"/>
      <c r="MHZ44" s="376"/>
      <c r="MIA44" s="376"/>
      <c r="MIB44" s="376"/>
      <c r="MIC44" s="376"/>
      <c r="MID44" s="376"/>
      <c r="MIE44" s="376"/>
      <c r="MIF44" s="376"/>
      <c r="MIG44" s="376"/>
      <c r="MIH44" s="376"/>
      <c r="MII44" s="376"/>
      <c r="MIJ44" s="376"/>
      <c r="MIK44" s="376"/>
      <c r="MIL44" s="376"/>
      <c r="MIM44" s="376"/>
      <c r="MIN44" s="376"/>
      <c r="MIO44" s="376"/>
      <c r="MIP44" s="376"/>
      <c r="MIQ44" s="376"/>
      <c r="MIR44" s="376"/>
      <c r="MIS44" s="376"/>
      <c r="MIT44" s="376"/>
      <c r="MIU44" s="376"/>
      <c r="MIV44" s="376"/>
      <c r="MIW44" s="376"/>
      <c r="MIX44" s="376"/>
      <c r="MIY44" s="376"/>
      <c r="MIZ44" s="376"/>
      <c r="MJA44" s="376"/>
      <c r="MJB44" s="376"/>
      <c r="MJC44" s="376"/>
      <c r="MJD44" s="376"/>
      <c r="MJE44" s="376"/>
      <c r="MJF44" s="376"/>
      <c r="MJG44" s="376"/>
      <c r="MJH44" s="376"/>
      <c r="MJI44" s="376"/>
      <c r="MJJ44" s="376"/>
      <c r="MJK44" s="376"/>
      <c r="MJL44" s="376"/>
      <c r="MJM44" s="376"/>
      <c r="MJN44" s="376"/>
      <c r="MJO44" s="376"/>
      <c r="MJP44" s="376"/>
      <c r="MJQ44" s="376"/>
      <c r="MJR44" s="376"/>
      <c r="MJS44" s="376"/>
      <c r="MJT44" s="376"/>
      <c r="MJU44" s="376"/>
      <c r="MJV44" s="376"/>
      <c r="MJW44" s="376"/>
      <c r="MJX44" s="376"/>
      <c r="MJY44" s="376"/>
      <c r="MJZ44" s="376"/>
      <c r="MKA44" s="376"/>
      <c r="MKB44" s="376"/>
      <c r="MKC44" s="376"/>
      <c r="MKD44" s="376"/>
      <c r="MKE44" s="376"/>
      <c r="MKF44" s="376"/>
      <c r="MKG44" s="376"/>
      <c r="MKH44" s="376"/>
      <c r="MKI44" s="376"/>
      <c r="MKJ44" s="376"/>
      <c r="MKK44" s="376"/>
      <c r="MKL44" s="376"/>
      <c r="MKM44" s="376"/>
      <c r="MKN44" s="376"/>
      <c r="MKO44" s="376"/>
      <c r="MKP44" s="376"/>
      <c r="MKQ44" s="376"/>
      <c r="MKR44" s="376"/>
      <c r="MKS44" s="376"/>
      <c r="MKT44" s="376"/>
      <c r="MKU44" s="376"/>
      <c r="MKV44" s="376"/>
      <c r="MKW44" s="376"/>
      <c r="MKX44" s="376"/>
      <c r="MKY44" s="376"/>
      <c r="MKZ44" s="376"/>
      <c r="MLA44" s="376"/>
      <c r="MLB44" s="376"/>
      <c r="MLC44" s="376"/>
      <c r="MLD44" s="376"/>
      <c r="MLE44" s="376"/>
      <c r="MLF44" s="376"/>
      <c r="MLG44" s="376"/>
      <c r="MLH44" s="376"/>
      <c r="MLI44" s="376"/>
      <c r="MLJ44" s="376"/>
      <c r="MLK44" s="376"/>
      <c r="MLL44" s="376"/>
      <c r="MLM44" s="376"/>
      <c r="MLN44" s="376"/>
      <c r="MLO44" s="376"/>
      <c r="MLP44" s="376"/>
      <c r="MLQ44" s="376"/>
      <c r="MLR44" s="376"/>
      <c r="MLS44" s="376"/>
      <c r="MLT44" s="376"/>
      <c r="MLU44" s="376"/>
      <c r="MLV44" s="376"/>
      <c r="MLW44" s="376"/>
      <c r="MLX44" s="376"/>
      <c r="MLY44" s="376"/>
      <c r="MLZ44" s="376"/>
      <c r="MMA44" s="376"/>
      <c r="MMB44" s="376"/>
      <c r="MMC44" s="376"/>
      <c r="MMD44" s="376"/>
      <c r="MME44" s="376"/>
      <c r="MMF44" s="376"/>
      <c r="MMG44" s="376"/>
      <c r="MMH44" s="376"/>
      <c r="MMI44" s="376"/>
      <c r="MMJ44" s="376"/>
      <c r="MMK44" s="376"/>
      <c r="MML44" s="376"/>
      <c r="MMM44" s="376"/>
      <c r="MMN44" s="376"/>
      <c r="MMO44" s="376"/>
      <c r="MMP44" s="376"/>
      <c r="MMQ44" s="376"/>
      <c r="MMR44" s="376"/>
      <c r="MMS44" s="376"/>
      <c r="MMT44" s="376"/>
      <c r="MMU44" s="376"/>
      <c r="MMV44" s="376"/>
      <c r="MMW44" s="376"/>
      <c r="MMX44" s="376"/>
      <c r="MMY44" s="376"/>
      <c r="MMZ44" s="376"/>
      <c r="MNA44" s="376"/>
      <c r="MNB44" s="376"/>
      <c r="MNC44" s="376"/>
      <c r="MND44" s="376"/>
      <c r="MNE44" s="376"/>
      <c r="MNF44" s="376"/>
      <c r="MNG44" s="376"/>
      <c r="MNH44" s="376"/>
      <c r="MNI44" s="376"/>
      <c r="MNJ44" s="376"/>
      <c r="MNK44" s="376"/>
      <c r="MNL44" s="376"/>
      <c r="MNM44" s="376"/>
      <c r="MNN44" s="376"/>
      <c r="MNO44" s="376"/>
      <c r="MNP44" s="376"/>
      <c r="MNQ44" s="376"/>
      <c r="MNR44" s="376"/>
      <c r="MNS44" s="376"/>
      <c r="MNT44" s="376"/>
      <c r="MNU44" s="376"/>
      <c r="MNV44" s="376"/>
      <c r="MNW44" s="376"/>
      <c r="MNX44" s="376"/>
      <c r="MNY44" s="376"/>
      <c r="MNZ44" s="376"/>
      <c r="MOA44" s="376"/>
      <c r="MOB44" s="376"/>
      <c r="MOC44" s="376"/>
      <c r="MOD44" s="376"/>
      <c r="MOE44" s="376"/>
      <c r="MOF44" s="376"/>
      <c r="MOG44" s="376"/>
      <c r="MOH44" s="376"/>
      <c r="MOI44" s="376"/>
      <c r="MOJ44" s="376"/>
      <c r="MOK44" s="376"/>
      <c r="MOL44" s="376"/>
      <c r="MOM44" s="376"/>
      <c r="MON44" s="376"/>
      <c r="MOO44" s="376"/>
      <c r="MOP44" s="376"/>
      <c r="MOQ44" s="376"/>
      <c r="MOR44" s="376"/>
      <c r="MOS44" s="376"/>
      <c r="MOT44" s="376"/>
      <c r="MOU44" s="376"/>
      <c r="MOV44" s="376"/>
      <c r="MOW44" s="376"/>
      <c r="MOX44" s="376"/>
      <c r="MOY44" s="376"/>
      <c r="MOZ44" s="376"/>
      <c r="MPA44" s="376"/>
      <c r="MPB44" s="376"/>
      <c r="MPC44" s="376"/>
      <c r="MPD44" s="376"/>
      <c r="MPE44" s="376"/>
      <c r="MPF44" s="376"/>
      <c r="MPG44" s="376"/>
      <c r="MPH44" s="376"/>
      <c r="MPI44" s="376"/>
      <c r="MPJ44" s="376"/>
      <c r="MPK44" s="376"/>
      <c r="MPL44" s="376"/>
      <c r="MPM44" s="376"/>
      <c r="MPN44" s="376"/>
      <c r="MPO44" s="376"/>
      <c r="MPP44" s="376"/>
      <c r="MPQ44" s="376"/>
      <c r="MPR44" s="376"/>
      <c r="MPS44" s="376"/>
      <c r="MPT44" s="376"/>
      <c r="MPU44" s="376"/>
      <c r="MPV44" s="376"/>
      <c r="MPW44" s="376"/>
      <c r="MPX44" s="376"/>
      <c r="MPY44" s="376"/>
      <c r="MPZ44" s="376"/>
      <c r="MQA44" s="376"/>
      <c r="MQB44" s="376"/>
      <c r="MQC44" s="376"/>
      <c r="MQD44" s="376"/>
      <c r="MQE44" s="376"/>
      <c r="MQF44" s="376"/>
      <c r="MQG44" s="376"/>
      <c r="MQH44" s="376"/>
      <c r="MQI44" s="376"/>
      <c r="MQJ44" s="376"/>
      <c r="MQK44" s="376"/>
      <c r="MQL44" s="376"/>
      <c r="MQM44" s="376"/>
      <c r="MQN44" s="376"/>
      <c r="MQO44" s="376"/>
      <c r="MQP44" s="376"/>
      <c r="MQQ44" s="376"/>
      <c r="MQR44" s="376"/>
      <c r="MQS44" s="376"/>
      <c r="MQT44" s="376"/>
      <c r="MQU44" s="376"/>
      <c r="MQV44" s="376"/>
      <c r="MQW44" s="376"/>
      <c r="MQX44" s="376"/>
      <c r="MQY44" s="376"/>
      <c r="MQZ44" s="376"/>
      <c r="MRA44" s="376"/>
      <c r="MRB44" s="376"/>
      <c r="MRC44" s="376"/>
      <c r="MRD44" s="376"/>
      <c r="MRE44" s="376"/>
      <c r="MRF44" s="376"/>
      <c r="MRG44" s="376"/>
      <c r="MRH44" s="376"/>
      <c r="MRI44" s="376"/>
      <c r="MRJ44" s="376"/>
      <c r="MRK44" s="376"/>
      <c r="MRL44" s="376"/>
      <c r="MRM44" s="376"/>
      <c r="MRN44" s="376"/>
      <c r="MRO44" s="376"/>
      <c r="MRP44" s="376"/>
      <c r="MRQ44" s="376"/>
      <c r="MRR44" s="376"/>
      <c r="MRS44" s="376"/>
      <c r="MRT44" s="376"/>
      <c r="MRU44" s="376"/>
      <c r="MRV44" s="376"/>
      <c r="MRW44" s="376"/>
      <c r="MRX44" s="376"/>
      <c r="MRY44" s="376"/>
      <c r="MRZ44" s="376"/>
      <c r="MSA44" s="376"/>
      <c r="MSB44" s="376"/>
      <c r="MSC44" s="376"/>
      <c r="MSD44" s="376"/>
      <c r="MSE44" s="376"/>
      <c r="MSF44" s="376"/>
      <c r="MSG44" s="376"/>
      <c r="MSH44" s="376"/>
      <c r="MSI44" s="376"/>
      <c r="MSJ44" s="376"/>
      <c r="MSK44" s="376"/>
      <c r="MSL44" s="376"/>
      <c r="MSM44" s="376"/>
      <c r="MSN44" s="376"/>
      <c r="MSO44" s="376"/>
      <c r="MSP44" s="376"/>
      <c r="MSQ44" s="376"/>
      <c r="MSR44" s="376"/>
      <c r="MSS44" s="376"/>
      <c r="MST44" s="376"/>
      <c r="MSU44" s="376"/>
      <c r="MSV44" s="376"/>
      <c r="MSW44" s="376"/>
      <c r="MSX44" s="376"/>
      <c r="MSY44" s="376"/>
      <c r="MSZ44" s="376"/>
      <c r="MTA44" s="376"/>
      <c r="MTB44" s="376"/>
      <c r="MTC44" s="376"/>
      <c r="MTD44" s="376"/>
      <c r="MTE44" s="376"/>
      <c r="MTF44" s="376"/>
      <c r="MTG44" s="376"/>
      <c r="MTH44" s="376"/>
      <c r="MTI44" s="376"/>
      <c r="MTJ44" s="376"/>
      <c r="MTK44" s="376"/>
      <c r="MTL44" s="376"/>
      <c r="MTM44" s="376"/>
      <c r="MTN44" s="376"/>
      <c r="MTO44" s="376"/>
      <c r="MTP44" s="376"/>
      <c r="MTQ44" s="376"/>
      <c r="MTR44" s="376"/>
      <c r="MTS44" s="376"/>
      <c r="MTT44" s="376"/>
      <c r="MTU44" s="376"/>
      <c r="MTV44" s="376"/>
      <c r="MTW44" s="376"/>
      <c r="MTX44" s="376"/>
      <c r="MTY44" s="376"/>
      <c r="MTZ44" s="376"/>
      <c r="MUA44" s="376"/>
      <c r="MUB44" s="376"/>
      <c r="MUC44" s="376"/>
      <c r="MUD44" s="376"/>
      <c r="MUE44" s="376"/>
      <c r="MUF44" s="376"/>
      <c r="MUG44" s="376"/>
      <c r="MUH44" s="376"/>
      <c r="MUI44" s="376"/>
      <c r="MUJ44" s="376"/>
      <c r="MUK44" s="376"/>
      <c r="MUL44" s="376"/>
      <c r="MUM44" s="376"/>
      <c r="MUN44" s="376"/>
      <c r="MUO44" s="376"/>
      <c r="MUP44" s="376"/>
      <c r="MUQ44" s="376"/>
      <c r="MUR44" s="376"/>
      <c r="MUS44" s="376"/>
      <c r="MUT44" s="376"/>
      <c r="MUU44" s="376"/>
      <c r="MUV44" s="376"/>
      <c r="MUW44" s="376"/>
      <c r="MUX44" s="376"/>
      <c r="MUY44" s="376"/>
      <c r="MUZ44" s="376"/>
      <c r="MVA44" s="376"/>
      <c r="MVB44" s="376"/>
      <c r="MVC44" s="376"/>
      <c r="MVD44" s="376"/>
      <c r="MVE44" s="376"/>
      <c r="MVF44" s="376"/>
      <c r="MVG44" s="376"/>
      <c r="MVH44" s="376"/>
      <c r="MVI44" s="376"/>
      <c r="MVJ44" s="376"/>
      <c r="MVK44" s="376"/>
      <c r="MVL44" s="376"/>
      <c r="MVM44" s="376"/>
      <c r="MVN44" s="376"/>
      <c r="MVO44" s="376"/>
      <c r="MVP44" s="376"/>
      <c r="MVQ44" s="376"/>
      <c r="MVR44" s="376"/>
      <c r="MVS44" s="376"/>
      <c r="MVT44" s="376"/>
      <c r="MVU44" s="376"/>
      <c r="MVV44" s="376"/>
      <c r="MVW44" s="376"/>
      <c r="MVX44" s="376"/>
      <c r="MVY44" s="376"/>
      <c r="MVZ44" s="376"/>
      <c r="MWA44" s="376"/>
      <c r="MWB44" s="376"/>
      <c r="MWC44" s="376"/>
      <c r="MWD44" s="376"/>
      <c r="MWE44" s="376"/>
      <c r="MWF44" s="376"/>
      <c r="MWG44" s="376"/>
      <c r="MWH44" s="376"/>
      <c r="MWI44" s="376"/>
      <c r="MWJ44" s="376"/>
      <c r="MWK44" s="376"/>
      <c r="MWL44" s="376"/>
      <c r="MWM44" s="376"/>
      <c r="MWN44" s="376"/>
      <c r="MWO44" s="376"/>
      <c r="MWP44" s="376"/>
      <c r="MWQ44" s="376"/>
      <c r="MWR44" s="376"/>
      <c r="MWS44" s="376"/>
      <c r="MWT44" s="376"/>
      <c r="MWU44" s="376"/>
      <c r="MWV44" s="376"/>
      <c r="MWW44" s="376"/>
      <c r="MWX44" s="376"/>
      <c r="MWY44" s="376"/>
      <c r="MWZ44" s="376"/>
      <c r="MXA44" s="376"/>
      <c r="MXB44" s="376"/>
      <c r="MXC44" s="376"/>
      <c r="MXD44" s="376"/>
      <c r="MXE44" s="376"/>
      <c r="MXF44" s="376"/>
      <c r="MXG44" s="376"/>
      <c r="MXH44" s="376"/>
      <c r="MXI44" s="376"/>
      <c r="MXJ44" s="376"/>
      <c r="MXK44" s="376"/>
      <c r="MXL44" s="376"/>
      <c r="MXM44" s="376"/>
      <c r="MXN44" s="376"/>
      <c r="MXO44" s="376"/>
      <c r="MXP44" s="376"/>
      <c r="MXQ44" s="376"/>
      <c r="MXR44" s="376"/>
      <c r="MXS44" s="376"/>
      <c r="MXT44" s="376"/>
      <c r="MXU44" s="376"/>
      <c r="MXV44" s="376"/>
      <c r="MXW44" s="376"/>
      <c r="MXX44" s="376"/>
      <c r="MXY44" s="376"/>
      <c r="MXZ44" s="376"/>
      <c r="MYA44" s="376"/>
      <c r="MYB44" s="376"/>
      <c r="MYC44" s="376"/>
      <c r="MYD44" s="376"/>
      <c r="MYE44" s="376"/>
      <c r="MYF44" s="376"/>
      <c r="MYG44" s="376"/>
      <c r="MYH44" s="376"/>
      <c r="MYI44" s="376"/>
      <c r="MYJ44" s="376"/>
      <c r="MYK44" s="376"/>
      <c r="MYL44" s="376"/>
      <c r="MYM44" s="376"/>
      <c r="MYN44" s="376"/>
      <c r="MYO44" s="376"/>
      <c r="MYP44" s="376"/>
      <c r="MYQ44" s="376"/>
      <c r="MYR44" s="376"/>
      <c r="MYS44" s="376"/>
      <c r="MYT44" s="376"/>
      <c r="MYU44" s="376"/>
      <c r="MYV44" s="376"/>
      <c r="MYW44" s="376"/>
      <c r="MYX44" s="376"/>
      <c r="MYY44" s="376"/>
      <c r="MYZ44" s="376"/>
      <c r="MZA44" s="376"/>
      <c r="MZB44" s="376"/>
      <c r="MZC44" s="376"/>
      <c r="MZD44" s="376"/>
      <c r="MZE44" s="376"/>
      <c r="MZF44" s="376"/>
      <c r="MZG44" s="376"/>
      <c r="MZH44" s="376"/>
      <c r="MZI44" s="376"/>
      <c r="MZJ44" s="376"/>
      <c r="MZK44" s="376"/>
      <c r="MZL44" s="376"/>
      <c r="MZM44" s="376"/>
      <c r="MZN44" s="376"/>
      <c r="MZO44" s="376"/>
      <c r="MZP44" s="376"/>
      <c r="MZQ44" s="376"/>
      <c r="MZR44" s="376"/>
      <c r="MZS44" s="376"/>
      <c r="MZT44" s="376"/>
      <c r="MZU44" s="376"/>
      <c r="MZV44" s="376"/>
      <c r="MZW44" s="376"/>
      <c r="MZX44" s="376"/>
      <c r="MZY44" s="376"/>
      <c r="MZZ44" s="376"/>
      <c r="NAA44" s="376"/>
      <c r="NAB44" s="376"/>
      <c r="NAC44" s="376"/>
      <c r="NAD44" s="376"/>
      <c r="NAE44" s="376"/>
      <c r="NAF44" s="376"/>
      <c r="NAG44" s="376"/>
      <c r="NAH44" s="376"/>
      <c r="NAI44" s="376"/>
      <c r="NAJ44" s="376"/>
      <c r="NAK44" s="376"/>
      <c r="NAL44" s="376"/>
      <c r="NAM44" s="376"/>
      <c r="NAN44" s="376"/>
      <c r="NAO44" s="376"/>
      <c r="NAP44" s="376"/>
      <c r="NAQ44" s="376"/>
      <c r="NAR44" s="376"/>
      <c r="NAS44" s="376"/>
      <c r="NAT44" s="376"/>
      <c r="NAU44" s="376"/>
      <c r="NAV44" s="376"/>
      <c r="NAW44" s="376"/>
      <c r="NAX44" s="376"/>
      <c r="NAY44" s="376"/>
      <c r="NAZ44" s="376"/>
      <c r="NBA44" s="376"/>
      <c r="NBB44" s="376"/>
      <c r="NBC44" s="376"/>
      <c r="NBD44" s="376"/>
      <c r="NBE44" s="376"/>
      <c r="NBF44" s="376"/>
      <c r="NBG44" s="376"/>
      <c r="NBH44" s="376"/>
      <c r="NBI44" s="376"/>
      <c r="NBJ44" s="376"/>
      <c r="NBK44" s="376"/>
      <c r="NBL44" s="376"/>
      <c r="NBM44" s="376"/>
      <c r="NBN44" s="376"/>
      <c r="NBO44" s="376"/>
      <c r="NBP44" s="376"/>
      <c r="NBQ44" s="376"/>
      <c r="NBR44" s="376"/>
      <c r="NBS44" s="376"/>
      <c r="NBT44" s="376"/>
      <c r="NBU44" s="376"/>
      <c r="NBV44" s="376"/>
      <c r="NBW44" s="376"/>
      <c r="NBX44" s="376"/>
      <c r="NBY44" s="376"/>
      <c r="NBZ44" s="376"/>
      <c r="NCA44" s="376"/>
      <c r="NCB44" s="376"/>
      <c r="NCC44" s="376"/>
      <c r="NCD44" s="376"/>
      <c r="NCE44" s="376"/>
      <c r="NCF44" s="376"/>
      <c r="NCG44" s="376"/>
      <c r="NCH44" s="376"/>
      <c r="NCI44" s="376"/>
      <c r="NCJ44" s="376"/>
      <c r="NCK44" s="376"/>
      <c r="NCL44" s="376"/>
      <c r="NCM44" s="376"/>
      <c r="NCN44" s="376"/>
      <c r="NCO44" s="376"/>
      <c r="NCP44" s="376"/>
      <c r="NCQ44" s="376"/>
      <c r="NCR44" s="376"/>
      <c r="NCS44" s="376"/>
      <c r="NCT44" s="376"/>
      <c r="NCU44" s="376"/>
      <c r="NCV44" s="376"/>
      <c r="NCW44" s="376"/>
      <c r="NCX44" s="376"/>
      <c r="NCY44" s="376"/>
      <c r="NCZ44" s="376"/>
      <c r="NDA44" s="376"/>
      <c r="NDB44" s="376"/>
      <c r="NDC44" s="376"/>
      <c r="NDD44" s="376"/>
      <c r="NDE44" s="376"/>
      <c r="NDF44" s="376"/>
      <c r="NDG44" s="376"/>
      <c r="NDH44" s="376"/>
      <c r="NDI44" s="376"/>
      <c r="NDJ44" s="376"/>
      <c r="NDK44" s="376"/>
      <c r="NDL44" s="376"/>
      <c r="NDM44" s="376"/>
      <c r="NDN44" s="376"/>
      <c r="NDO44" s="376"/>
      <c r="NDP44" s="376"/>
      <c r="NDQ44" s="376"/>
      <c r="NDR44" s="376"/>
      <c r="NDS44" s="376"/>
      <c r="NDT44" s="376"/>
      <c r="NDU44" s="376"/>
      <c r="NDV44" s="376"/>
      <c r="NDW44" s="376"/>
      <c r="NDX44" s="376"/>
      <c r="NDY44" s="376"/>
      <c r="NDZ44" s="376"/>
      <c r="NEA44" s="376"/>
      <c r="NEB44" s="376"/>
      <c r="NEC44" s="376"/>
      <c r="NED44" s="376"/>
      <c r="NEE44" s="376"/>
      <c r="NEF44" s="376"/>
      <c r="NEG44" s="376"/>
      <c r="NEH44" s="376"/>
      <c r="NEI44" s="376"/>
      <c r="NEJ44" s="376"/>
      <c r="NEK44" s="376"/>
      <c r="NEL44" s="376"/>
      <c r="NEM44" s="376"/>
      <c r="NEN44" s="376"/>
      <c r="NEO44" s="376"/>
      <c r="NEP44" s="376"/>
      <c r="NEQ44" s="376"/>
      <c r="NER44" s="376"/>
      <c r="NES44" s="376"/>
      <c r="NET44" s="376"/>
      <c r="NEU44" s="376"/>
      <c r="NEV44" s="376"/>
      <c r="NEW44" s="376"/>
      <c r="NEX44" s="376"/>
      <c r="NEY44" s="376"/>
      <c r="NEZ44" s="376"/>
      <c r="NFA44" s="376"/>
      <c r="NFB44" s="376"/>
      <c r="NFC44" s="376"/>
      <c r="NFD44" s="376"/>
      <c r="NFE44" s="376"/>
      <c r="NFF44" s="376"/>
      <c r="NFG44" s="376"/>
      <c r="NFH44" s="376"/>
      <c r="NFI44" s="376"/>
      <c r="NFJ44" s="376"/>
      <c r="NFK44" s="376"/>
      <c r="NFL44" s="376"/>
      <c r="NFM44" s="376"/>
      <c r="NFN44" s="376"/>
      <c r="NFO44" s="376"/>
      <c r="NFP44" s="376"/>
      <c r="NFQ44" s="376"/>
      <c r="NFR44" s="376"/>
      <c r="NFS44" s="376"/>
      <c r="NFT44" s="376"/>
      <c r="NFU44" s="376"/>
      <c r="NFV44" s="376"/>
      <c r="NFW44" s="376"/>
      <c r="NFX44" s="376"/>
      <c r="NFY44" s="376"/>
      <c r="NFZ44" s="376"/>
      <c r="NGA44" s="376"/>
      <c r="NGB44" s="376"/>
      <c r="NGC44" s="376"/>
      <c r="NGD44" s="376"/>
      <c r="NGE44" s="376"/>
      <c r="NGF44" s="376"/>
      <c r="NGG44" s="376"/>
      <c r="NGH44" s="376"/>
      <c r="NGI44" s="376"/>
      <c r="NGJ44" s="376"/>
      <c r="NGK44" s="376"/>
      <c r="NGL44" s="376"/>
      <c r="NGM44" s="376"/>
      <c r="NGN44" s="376"/>
      <c r="NGO44" s="376"/>
      <c r="NGP44" s="376"/>
      <c r="NGQ44" s="376"/>
      <c r="NGR44" s="376"/>
      <c r="NGS44" s="376"/>
      <c r="NGT44" s="376"/>
      <c r="NGU44" s="376"/>
      <c r="NGV44" s="376"/>
      <c r="NGW44" s="376"/>
      <c r="NGX44" s="376"/>
      <c r="NGY44" s="376"/>
      <c r="NGZ44" s="376"/>
      <c r="NHA44" s="376"/>
      <c r="NHB44" s="376"/>
      <c r="NHC44" s="376"/>
      <c r="NHD44" s="376"/>
      <c r="NHE44" s="376"/>
      <c r="NHF44" s="376"/>
      <c r="NHG44" s="376"/>
      <c r="NHH44" s="376"/>
      <c r="NHI44" s="376"/>
      <c r="NHJ44" s="376"/>
      <c r="NHK44" s="376"/>
      <c r="NHL44" s="376"/>
      <c r="NHM44" s="376"/>
      <c r="NHN44" s="376"/>
      <c r="NHO44" s="376"/>
      <c r="NHP44" s="376"/>
      <c r="NHQ44" s="376"/>
      <c r="NHR44" s="376"/>
      <c r="NHS44" s="376"/>
      <c r="NHT44" s="376"/>
      <c r="NHU44" s="376"/>
      <c r="NHV44" s="376"/>
      <c r="NHW44" s="376"/>
      <c r="NHX44" s="376"/>
      <c r="NHY44" s="376"/>
      <c r="NHZ44" s="376"/>
      <c r="NIA44" s="376"/>
      <c r="NIB44" s="376"/>
      <c r="NIC44" s="376"/>
      <c r="NID44" s="376"/>
      <c r="NIE44" s="376"/>
      <c r="NIF44" s="376"/>
      <c r="NIG44" s="376"/>
      <c r="NIH44" s="376"/>
      <c r="NII44" s="376"/>
      <c r="NIJ44" s="376"/>
      <c r="NIK44" s="376"/>
      <c r="NIL44" s="376"/>
      <c r="NIM44" s="376"/>
      <c r="NIN44" s="376"/>
      <c r="NIO44" s="376"/>
      <c r="NIP44" s="376"/>
      <c r="NIQ44" s="376"/>
      <c r="NIR44" s="376"/>
      <c r="NIS44" s="376"/>
      <c r="NIT44" s="376"/>
      <c r="NIU44" s="376"/>
      <c r="NIV44" s="376"/>
      <c r="NIW44" s="376"/>
      <c r="NIX44" s="376"/>
      <c r="NIY44" s="376"/>
      <c r="NIZ44" s="376"/>
      <c r="NJA44" s="376"/>
      <c r="NJB44" s="376"/>
      <c r="NJC44" s="376"/>
      <c r="NJD44" s="376"/>
      <c r="NJE44" s="376"/>
      <c r="NJF44" s="376"/>
      <c r="NJG44" s="376"/>
      <c r="NJH44" s="376"/>
      <c r="NJI44" s="376"/>
      <c r="NJJ44" s="376"/>
      <c r="NJK44" s="376"/>
      <c r="NJL44" s="376"/>
      <c r="NJM44" s="376"/>
      <c r="NJN44" s="376"/>
      <c r="NJO44" s="376"/>
      <c r="NJP44" s="376"/>
      <c r="NJQ44" s="376"/>
      <c r="NJR44" s="376"/>
      <c r="NJS44" s="376"/>
      <c r="NJT44" s="376"/>
      <c r="NJU44" s="376"/>
      <c r="NJV44" s="376"/>
      <c r="NJW44" s="376"/>
      <c r="NJX44" s="376"/>
      <c r="NJY44" s="376"/>
      <c r="NJZ44" s="376"/>
      <c r="NKA44" s="376"/>
      <c r="NKB44" s="376"/>
      <c r="NKC44" s="376"/>
      <c r="NKD44" s="376"/>
      <c r="NKE44" s="376"/>
      <c r="NKF44" s="376"/>
      <c r="NKG44" s="376"/>
      <c r="NKH44" s="376"/>
      <c r="NKI44" s="376"/>
      <c r="NKJ44" s="376"/>
      <c r="NKK44" s="376"/>
      <c r="NKL44" s="376"/>
      <c r="NKM44" s="376"/>
      <c r="NKN44" s="376"/>
      <c r="NKO44" s="376"/>
      <c r="NKP44" s="376"/>
      <c r="NKQ44" s="376"/>
      <c r="NKR44" s="376"/>
      <c r="NKS44" s="376"/>
      <c r="NKT44" s="376"/>
      <c r="NKU44" s="376"/>
      <c r="NKV44" s="376"/>
      <c r="NKW44" s="376"/>
      <c r="NKX44" s="376"/>
      <c r="NKY44" s="376"/>
      <c r="NKZ44" s="376"/>
      <c r="NLA44" s="376"/>
      <c r="NLB44" s="376"/>
      <c r="NLC44" s="376"/>
      <c r="NLD44" s="376"/>
      <c r="NLE44" s="376"/>
      <c r="NLF44" s="376"/>
      <c r="NLG44" s="376"/>
      <c r="NLH44" s="376"/>
      <c r="NLI44" s="376"/>
      <c r="NLJ44" s="376"/>
      <c r="NLK44" s="376"/>
      <c r="NLL44" s="376"/>
      <c r="NLM44" s="376"/>
      <c r="NLN44" s="376"/>
      <c r="NLO44" s="376"/>
      <c r="NLP44" s="376"/>
      <c r="NLQ44" s="376"/>
      <c r="NLR44" s="376"/>
      <c r="NLS44" s="376"/>
      <c r="NLT44" s="376"/>
      <c r="NLU44" s="376"/>
      <c r="NLV44" s="376"/>
      <c r="NLW44" s="376"/>
      <c r="NLX44" s="376"/>
      <c r="NLY44" s="376"/>
      <c r="NLZ44" s="376"/>
      <c r="NMA44" s="376"/>
      <c r="NMB44" s="376"/>
      <c r="NMC44" s="376"/>
      <c r="NMD44" s="376"/>
      <c r="NME44" s="376"/>
      <c r="NMF44" s="376"/>
      <c r="NMG44" s="376"/>
      <c r="NMH44" s="376"/>
      <c r="NMI44" s="376"/>
      <c r="NMJ44" s="376"/>
      <c r="NMK44" s="376"/>
      <c r="NML44" s="376"/>
      <c r="NMM44" s="376"/>
      <c r="NMN44" s="376"/>
      <c r="NMO44" s="376"/>
      <c r="NMP44" s="376"/>
      <c r="NMQ44" s="376"/>
      <c r="NMR44" s="376"/>
      <c r="NMS44" s="376"/>
      <c r="NMT44" s="376"/>
      <c r="NMU44" s="376"/>
      <c r="NMV44" s="376"/>
      <c r="NMW44" s="376"/>
      <c r="NMX44" s="376"/>
      <c r="NMY44" s="376"/>
      <c r="NMZ44" s="376"/>
      <c r="NNA44" s="376"/>
      <c r="NNB44" s="376"/>
      <c r="NNC44" s="376"/>
      <c r="NND44" s="376"/>
      <c r="NNE44" s="376"/>
      <c r="NNF44" s="376"/>
      <c r="NNG44" s="376"/>
      <c r="NNH44" s="376"/>
      <c r="NNI44" s="376"/>
      <c r="NNJ44" s="376"/>
      <c r="NNK44" s="376"/>
      <c r="NNL44" s="376"/>
      <c r="NNM44" s="376"/>
      <c r="NNN44" s="376"/>
      <c r="NNO44" s="376"/>
      <c r="NNP44" s="376"/>
      <c r="NNQ44" s="376"/>
      <c r="NNR44" s="376"/>
      <c r="NNS44" s="376"/>
      <c r="NNT44" s="376"/>
      <c r="NNU44" s="376"/>
      <c r="NNV44" s="376"/>
      <c r="NNW44" s="376"/>
      <c r="NNX44" s="376"/>
      <c r="NNY44" s="376"/>
      <c r="NNZ44" s="376"/>
      <c r="NOA44" s="376"/>
      <c r="NOB44" s="376"/>
      <c r="NOC44" s="376"/>
      <c r="NOD44" s="376"/>
      <c r="NOE44" s="376"/>
      <c r="NOF44" s="376"/>
      <c r="NOG44" s="376"/>
      <c r="NOH44" s="376"/>
      <c r="NOI44" s="376"/>
      <c r="NOJ44" s="376"/>
      <c r="NOK44" s="376"/>
      <c r="NOL44" s="376"/>
      <c r="NOM44" s="376"/>
      <c r="NON44" s="376"/>
      <c r="NOO44" s="376"/>
      <c r="NOP44" s="376"/>
      <c r="NOQ44" s="376"/>
      <c r="NOR44" s="376"/>
      <c r="NOS44" s="376"/>
      <c r="NOT44" s="376"/>
      <c r="NOU44" s="376"/>
      <c r="NOV44" s="376"/>
      <c r="NOW44" s="376"/>
      <c r="NOX44" s="376"/>
      <c r="NOY44" s="376"/>
      <c r="NOZ44" s="376"/>
      <c r="NPA44" s="376"/>
      <c r="NPB44" s="376"/>
      <c r="NPC44" s="376"/>
      <c r="NPD44" s="376"/>
      <c r="NPE44" s="376"/>
      <c r="NPF44" s="376"/>
      <c r="NPG44" s="376"/>
      <c r="NPH44" s="376"/>
      <c r="NPI44" s="376"/>
      <c r="NPJ44" s="376"/>
      <c r="NPK44" s="376"/>
      <c r="NPL44" s="376"/>
      <c r="NPM44" s="376"/>
      <c r="NPN44" s="376"/>
      <c r="NPO44" s="376"/>
      <c r="NPP44" s="376"/>
      <c r="NPQ44" s="376"/>
      <c r="NPR44" s="376"/>
      <c r="NPS44" s="376"/>
      <c r="NPT44" s="376"/>
      <c r="NPU44" s="376"/>
      <c r="NPV44" s="376"/>
      <c r="NPW44" s="376"/>
      <c r="NPX44" s="376"/>
      <c r="NPY44" s="376"/>
      <c r="NPZ44" s="376"/>
      <c r="NQA44" s="376"/>
      <c r="NQB44" s="376"/>
      <c r="NQC44" s="376"/>
      <c r="NQD44" s="376"/>
      <c r="NQE44" s="376"/>
      <c r="NQF44" s="376"/>
      <c r="NQG44" s="376"/>
      <c r="NQH44" s="376"/>
      <c r="NQI44" s="376"/>
      <c r="NQJ44" s="376"/>
      <c r="NQK44" s="376"/>
      <c r="NQL44" s="376"/>
      <c r="NQM44" s="376"/>
      <c r="NQN44" s="376"/>
      <c r="NQO44" s="376"/>
      <c r="NQP44" s="376"/>
      <c r="NQQ44" s="376"/>
      <c r="NQR44" s="376"/>
      <c r="NQS44" s="376"/>
      <c r="NQT44" s="376"/>
      <c r="NQU44" s="376"/>
      <c r="NQV44" s="376"/>
      <c r="NQW44" s="376"/>
      <c r="NQX44" s="376"/>
      <c r="NQY44" s="376"/>
      <c r="NQZ44" s="376"/>
      <c r="NRA44" s="376"/>
      <c r="NRB44" s="376"/>
      <c r="NRC44" s="376"/>
      <c r="NRD44" s="376"/>
      <c r="NRE44" s="376"/>
      <c r="NRF44" s="376"/>
      <c r="NRG44" s="376"/>
      <c r="NRH44" s="376"/>
      <c r="NRI44" s="376"/>
      <c r="NRJ44" s="376"/>
      <c r="NRK44" s="376"/>
      <c r="NRL44" s="376"/>
      <c r="NRM44" s="376"/>
      <c r="NRN44" s="376"/>
      <c r="NRO44" s="376"/>
      <c r="NRP44" s="376"/>
      <c r="NRQ44" s="376"/>
      <c r="NRR44" s="376"/>
      <c r="NRS44" s="376"/>
      <c r="NRT44" s="376"/>
      <c r="NRU44" s="376"/>
      <c r="NRV44" s="376"/>
      <c r="NRW44" s="376"/>
      <c r="NRX44" s="376"/>
      <c r="NRY44" s="376"/>
      <c r="NRZ44" s="376"/>
      <c r="NSA44" s="376"/>
      <c r="NSB44" s="376"/>
      <c r="NSC44" s="376"/>
      <c r="NSD44" s="376"/>
      <c r="NSE44" s="376"/>
      <c r="NSF44" s="376"/>
      <c r="NSG44" s="376"/>
      <c r="NSH44" s="376"/>
      <c r="NSI44" s="376"/>
      <c r="NSJ44" s="376"/>
      <c r="NSK44" s="376"/>
      <c r="NSL44" s="376"/>
      <c r="NSM44" s="376"/>
      <c r="NSN44" s="376"/>
      <c r="NSO44" s="376"/>
      <c r="NSP44" s="376"/>
      <c r="NSQ44" s="376"/>
      <c r="NSR44" s="376"/>
      <c r="NSS44" s="376"/>
      <c r="NST44" s="376"/>
      <c r="NSU44" s="376"/>
      <c r="NSV44" s="376"/>
      <c r="NSW44" s="376"/>
      <c r="NSX44" s="376"/>
      <c r="NSY44" s="376"/>
      <c r="NSZ44" s="376"/>
      <c r="NTA44" s="376"/>
      <c r="NTB44" s="376"/>
      <c r="NTC44" s="376"/>
      <c r="NTD44" s="376"/>
      <c r="NTE44" s="376"/>
      <c r="NTF44" s="376"/>
      <c r="NTG44" s="376"/>
      <c r="NTH44" s="376"/>
      <c r="NTI44" s="376"/>
      <c r="NTJ44" s="376"/>
      <c r="NTK44" s="376"/>
      <c r="NTL44" s="376"/>
      <c r="NTM44" s="376"/>
      <c r="NTN44" s="376"/>
      <c r="NTO44" s="376"/>
      <c r="NTP44" s="376"/>
      <c r="NTQ44" s="376"/>
      <c r="NTR44" s="376"/>
      <c r="NTS44" s="376"/>
      <c r="NTT44" s="376"/>
      <c r="NTU44" s="376"/>
      <c r="NTV44" s="376"/>
      <c r="NTW44" s="376"/>
      <c r="NTX44" s="376"/>
      <c r="NTY44" s="376"/>
      <c r="NTZ44" s="376"/>
      <c r="NUA44" s="376"/>
      <c r="NUB44" s="376"/>
      <c r="NUC44" s="376"/>
      <c r="NUD44" s="376"/>
      <c r="NUE44" s="376"/>
      <c r="NUF44" s="376"/>
      <c r="NUG44" s="376"/>
      <c r="NUH44" s="376"/>
      <c r="NUI44" s="376"/>
      <c r="NUJ44" s="376"/>
      <c r="NUK44" s="376"/>
      <c r="NUL44" s="376"/>
      <c r="NUM44" s="376"/>
      <c r="NUN44" s="376"/>
      <c r="NUO44" s="376"/>
      <c r="NUP44" s="376"/>
      <c r="NUQ44" s="376"/>
      <c r="NUR44" s="376"/>
      <c r="NUS44" s="376"/>
      <c r="NUT44" s="376"/>
      <c r="NUU44" s="376"/>
      <c r="NUV44" s="376"/>
      <c r="NUW44" s="376"/>
      <c r="NUX44" s="376"/>
      <c r="NUY44" s="376"/>
      <c r="NUZ44" s="376"/>
      <c r="NVA44" s="376"/>
      <c r="NVB44" s="376"/>
      <c r="NVC44" s="376"/>
      <c r="NVD44" s="376"/>
      <c r="NVE44" s="376"/>
      <c r="NVF44" s="376"/>
      <c r="NVG44" s="376"/>
      <c r="NVH44" s="376"/>
      <c r="NVI44" s="376"/>
      <c r="NVJ44" s="376"/>
      <c r="NVK44" s="376"/>
      <c r="NVL44" s="376"/>
      <c r="NVM44" s="376"/>
      <c r="NVN44" s="376"/>
      <c r="NVO44" s="376"/>
      <c r="NVP44" s="376"/>
      <c r="NVQ44" s="376"/>
      <c r="NVR44" s="376"/>
      <c r="NVS44" s="376"/>
      <c r="NVT44" s="376"/>
      <c r="NVU44" s="376"/>
      <c r="NVV44" s="376"/>
      <c r="NVW44" s="376"/>
      <c r="NVX44" s="376"/>
      <c r="NVY44" s="376"/>
      <c r="NVZ44" s="376"/>
      <c r="NWA44" s="376"/>
      <c r="NWB44" s="376"/>
      <c r="NWC44" s="376"/>
      <c r="NWD44" s="376"/>
      <c r="NWE44" s="376"/>
      <c r="NWF44" s="376"/>
      <c r="NWG44" s="376"/>
      <c r="NWH44" s="376"/>
      <c r="NWI44" s="376"/>
      <c r="NWJ44" s="376"/>
      <c r="NWK44" s="376"/>
      <c r="NWL44" s="376"/>
      <c r="NWM44" s="376"/>
      <c r="NWN44" s="376"/>
      <c r="NWO44" s="376"/>
      <c r="NWP44" s="376"/>
      <c r="NWQ44" s="376"/>
      <c r="NWR44" s="376"/>
      <c r="NWS44" s="376"/>
      <c r="NWT44" s="376"/>
      <c r="NWU44" s="376"/>
      <c r="NWV44" s="376"/>
      <c r="NWW44" s="376"/>
      <c r="NWX44" s="376"/>
      <c r="NWY44" s="376"/>
      <c r="NWZ44" s="376"/>
      <c r="NXA44" s="376"/>
      <c r="NXB44" s="376"/>
      <c r="NXC44" s="376"/>
      <c r="NXD44" s="376"/>
      <c r="NXE44" s="376"/>
      <c r="NXF44" s="376"/>
      <c r="NXG44" s="376"/>
      <c r="NXH44" s="376"/>
      <c r="NXI44" s="376"/>
      <c r="NXJ44" s="376"/>
      <c r="NXK44" s="376"/>
      <c r="NXL44" s="376"/>
      <c r="NXM44" s="376"/>
      <c r="NXN44" s="376"/>
      <c r="NXO44" s="376"/>
      <c r="NXP44" s="376"/>
      <c r="NXQ44" s="376"/>
      <c r="NXR44" s="376"/>
      <c r="NXS44" s="376"/>
      <c r="NXT44" s="376"/>
      <c r="NXU44" s="376"/>
      <c r="NXV44" s="376"/>
      <c r="NXW44" s="376"/>
      <c r="NXX44" s="376"/>
      <c r="NXY44" s="376"/>
      <c r="NXZ44" s="376"/>
      <c r="NYA44" s="376"/>
      <c r="NYB44" s="376"/>
      <c r="NYC44" s="376"/>
      <c r="NYD44" s="376"/>
      <c r="NYE44" s="376"/>
      <c r="NYF44" s="376"/>
      <c r="NYG44" s="376"/>
      <c r="NYH44" s="376"/>
      <c r="NYI44" s="376"/>
      <c r="NYJ44" s="376"/>
      <c r="NYK44" s="376"/>
      <c r="NYL44" s="376"/>
      <c r="NYM44" s="376"/>
      <c r="NYN44" s="376"/>
      <c r="NYO44" s="376"/>
      <c r="NYP44" s="376"/>
      <c r="NYQ44" s="376"/>
      <c r="NYR44" s="376"/>
      <c r="NYS44" s="376"/>
      <c r="NYT44" s="376"/>
      <c r="NYU44" s="376"/>
      <c r="NYV44" s="376"/>
      <c r="NYW44" s="376"/>
      <c r="NYX44" s="376"/>
      <c r="NYY44" s="376"/>
      <c r="NYZ44" s="376"/>
      <c r="NZA44" s="376"/>
      <c r="NZB44" s="376"/>
      <c r="NZC44" s="376"/>
      <c r="NZD44" s="376"/>
      <c r="NZE44" s="376"/>
      <c r="NZF44" s="376"/>
      <c r="NZG44" s="376"/>
      <c r="NZH44" s="376"/>
      <c r="NZI44" s="376"/>
      <c r="NZJ44" s="376"/>
      <c r="NZK44" s="376"/>
      <c r="NZL44" s="376"/>
      <c r="NZM44" s="376"/>
      <c r="NZN44" s="376"/>
      <c r="NZO44" s="376"/>
      <c r="NZP44" s="376"/>
      <c r="NZQ44" s="376"/>
      <c r="NZR44" s="376"/>
      <c r="NZS44" s="376"/>
      <c r="NZT44" s="376"/>
      <c r="NZU44" s="376"/>
      <c r="NZV44" s="376"/>
      <c r="NZW44" s="376"/>
      <c r="NZX44" s="376"/>
      <c r="NZY44" s="376"/>
      <c r="NZZ44" s="376"/>
      <c r="OAA44" s="376"/>
      <c r="OAB44" s="376"/>
      <c r="OAC44" s="376"/>
      <c r="OAD44" s="376"/>
      <c r="OAE44" s="376"/>
      <c r="OAF44" s="376"/>
      <c r="OAG44" s="376"/>
      <c r="OAH44" s="376"/>
      <c r="OAI44" s="376"/>
      <c r="OAJ44" s="376"/>
      <c r="OAK44" s="376"/>
      <c r="OAL44" s="376"/>
      <c r="OAM44" s="376"/>
      <c r="OAN44" s="376"/>
      <c r="OAO44" s="376"/>
      <c r="OAP44" s="376"/>
      <c r="OAQ44" s="376"/>
      <c r="OAR44" s="376"/>
      <c r="OAS44" s="376"/>
      <c r="OAT44" s="376"/>
      <c r="OAU44" s="376"/>
      <c r="OAV44" s="376"/>
      <c r="OAW44" s="376"/>
      <c r="OAX44" s="376"/>
      <c r="OAY44" s="376"/>
      <c r="OAZ44" s="376"/>
      <c r="OBA44" s="376"/>
      <c r="OBB44" s="376"/>
      <c r="OBC44" s="376"/>
      <c r="OBD44" s="376"/>
      <c r="OBE44" s="376"/>
      <c r="OBF44" s="376"/>
      <c r="OBG44" s="376"/>
      <c r="OBH44" s="376"/>
      <c r="OBI44" s="376"/>
      <c r="OBJ44" s="376"/>
      <c r="OBK44" s="376"/>
      <c r="OBL44" s="376"/>
      <c r="OBM44" s="376"/>
      <c r="OBN44" s="376"/>
      <c r="OBO44" s="376"/>
      <c r="OBP44" s="376"/>
      <c r="OBQ44" s="376"/>
      <c r="OBR44" s="376"/>
      <c r="OBS44" s="376"/>
      <c r="OBT44" s="376"/>
      <c r="OBU44" s="376"/>
      <c r="OBV44" s="376"/>
      <c r="OBW44" s="376"/>
      <c r="OBX44" s="376"/>
      <c r="OBY44" s="376"/>
      <c r="OBZ44" s="376"/>
      <c r="OCA44" s="376"/>
      <c r="OCB44" s="376"/>
      <c r="OCC44" s="376"/>
      <c r="OCD44" s="376"/>
      <c r="OCE44" s="376"/>
      <c r="OCF44" s="376"/>
      <c r="OCG44" s="376"/>
      <c r="OCH44" s="376"/>
      <c r="OCI44" s="376"/>
      <c r="OCJ44" s="376"/>
      <c r="OCK44" s="376"/>
      <c r="OCL44" s="376"/>
      <c r="OCM44" s="376"/>
      <c r="OCN44" s="376"/>
      <c r="OCO44" s="376"/>
      <c r="OCP44" s="376"/>
      <c r="OCQ44" s="376"/>
      <c r="OCR44" s="376"/>
      <c r="OCS44" s="376"/>
      <c r="OCT44" s="376"/>
      <c r="OCU44" s="376"/>
      <c r="OCV44" s="376"/>
      <c r="OCW44" s="376"/>
      <c r="OCX44" s="376"/>
      <c r="OCY44" s="376"/>
      <c r="OCZ44" s="376"/>
      <c r="ODA44" s="376"/>
      <c r="ODB44" s="376"/>
      <c r="ODC44" s="376"/>
      <c r="ODD44" s="376"/>
      <c r="ODE44" s="376"/>
      <c r="ODF44" s="376"/>
      <c r="ODG44" s="376"/>
      <c r="ODH44" s="376"/>
      <c r="ODI44" s="376"/>
      <c r="ODJ44" s="376"/>
      <c r="ODK44" s="376"/>
      <c r="ODL44" s="376"/>
      <c r="ODM44" s="376"/>
      <c r="ODN44" s="376"/>
      <c r="ODO44" s="376"/>
      <c r="ODP44" s="376"/>
      <c r="ODQ44" s="376"/>
      <c r="ODR44" s="376"/>
      <c r="ODS44" s="376"/>
      <c r="ODT44" s="376"/>
      <c r="ODU44" s="376"/>
      <c r="ODV44" s="376"/>
      <c r="ODW44" s="376"/>
      <c r="ODX44" s="376"/>
      <c r="ODY44" s="376"/>
      <c r="ODZ44" s="376"/>
      <c r="OEA44" s="376"/>
      <c r="OEB44" s="376"/>
      <c r="OEC44" s="376"/>
      <c r="OED44" s="376"/>
      <c r="OEE44" s="376"/>
      <c r="OEF44" s="376"/>
      <c r="OEG44" s="376"/>
      <c r="OEH44" s="376"/>
      <c r="OEI44" s="376"/>
      <c r="OEJ44" s="376"/>
      <c r="OEK44" s="376"/>
      <c r="OEL44" s="376"/>
      <c r="OEM44" s="376"/>
      <c r="OEN44" s="376"/>
      <c r="OEO44" s="376"/>
      <c r="OEP44" s="376"/>
      <c r="OEQ44" s="376"/>
      <c r="OER44" s="376"/>
      <c r="OES44" s="376"/>
      <c r="OET44" s="376"/>
      <c r="OEU44" s="376"/>
      <c r="OEV44" s="376"/>
      <c r="OEW44" s="376"/>
      <c r="OEX44" s="376"/>
      <c r="OEY44" s="376"/>
      <c r="OEZ44" s="376"/>
      <c r="OFA44" s="376"/>
      <c r="OFB44" s="376"/>
      <c r="OFC44" s="376"/>
      <c r="OFD44" s="376"/>
      <c r="OFE44" s="376"/>
      <c r="OFF44" s="376"/>
      <c r="OFG44" s="376"/>
      <c r="OFH44" s="376"/>
      <c r="OFI44" s="376"/>
      <c r="OFJ44" s="376"/>
      <c r="OFK44" s="376"/>
      <c r="OFL44" s="376"/>
      <c r="OFM44" s="376"/>
      <c r="OFN44" s="376"/>
      <c r="OFO44" s="376"/>
      <c r="OFP44" s="376"/>
      <c r="OFQ44" s="376"/>
      <c r="OFR44" s="376"/>
      <c r="OFS44" s="376"/>
      <c r="OFT44" s="376"/>
      <c r="OFU44" s="376"/>
      <c r="OFV44" s="376"/>
      <c r="OFW44" s="376"/>
      <c r="OFX44" s="376"/>
      <c r="OFY44" s="376"/>
      <c r="OFZ44" s="376"/>
      <c r="OGA44" s="376"/>
      <c r="OGB44" s="376"/>
      <c r="OGC44" s="376"/>
      <c r="OGD44" s="376"/>
      <c r="OGE44" s="376"/>
      <c r="OGF44" s="376"/>
      <c r="OGG44" s="376"/>
      <c r="OGH44" s="376"/>
      <c r="OGI44" s="376"/>
      <c r="OGJ44" s="376"/>
      <c r="OGK44" s="376"/>
      <c r="OGL44" s="376"/>
      <c r="OGM44" s="376"/>
      <c r="OGN44" s="376"/>
      <c r="OGO44" s="376"/>
      <c r="OGP44" s="376"/>
      <c r="OGQ44" s="376"/>
      <c r="OGR44" s="376"/>
      <c r="OGS44" s="376"/>
      <c r="OGT44" s="376"/>
      <c r="OGU44" s="376"/>
      <c r="OGV44" s="376"/>
      <c r="OGW44" s="376"/>
      <c r="OGX44" s="376"/>
      <c r="OGY44" s="376"/>
      <c r="OGZ44" s="376"/>
      <c r="OHA44" s="376"/>
      <c r="OHB44" s="376"/>
      <c r="OHC44" s="376"/>
      <c r="OHD44" s="376"/>
      <c r="OHE44" s="376"/>
      <c r="OHF44" s="376"/>
      <c r="OHG44" s="376"/>
      <c r="OHH44" s="376"/>
      <c r="OHI44" s="376"/>
      <c r="OHJ44" s="376"/>
      <c r="OHK44" s="376"/>
      <c r="OHL44" s="376"/>
      <c r="OHM44" s="376"/>
      <c r="OHN44" s="376"/>
      <c r="OHO44" s="376"/>
      <c r="OHP44" s="376"/>
      <c r="OHQ44" s="376"/>
      <c r="OHR44" s="376"/>
      <c r="OHS44" s="376"/>
      <c r="OHT44" s="376"/>
      <c r="OHU44" s="376"/>
      <c r="OHV44" s="376"/>
      <c r="OHW44" s="376"/>
      <c r="OHX44" s="376"/>
      <c r="OHY44" s="376"/>
      <c r="OHZ44" s="376"/>
      <c r="OIA44" s="376"/>
      <c r="OIB44" s="376"/>
      <c r="OIC44" s="376"/>
      <c r="OID44" s="376"/>
      <c r="OIE44" s="376"/>
      <c r="OIF44" s="376"/>
      <c r="OIG44" s="376"/>
      <c r="OIH44" s="376"/>
      <c r="OII44" s="376"/>
      <c r="OIJ44" s="376"/>
      <c r="OIK44" s="376"/>
      <c r="OIL44" s="376"/>
      <c r="OIM44" s="376"/>
      <c r="OIN44" s="376"/>
      <c r="OIO44" s="376"/>
      <c r="OIP44" s="376"/>
      <c r="OIQ44" s="376"/>
      <c r="OIR44" s="376"/>
      <c r="OIS44" s="376"/>
      <c r="OIT44" s="376"/>
      <c r="OIU44" s="376"/>
      <c r="OIV44" s="376"/>
      <c r="OIW44" s="376"/>
      <c r="OIX44" s="376"/>
      <c r="OIY44" s="376"/>
      <c r="OIZ44" s="376"/>
      <c r="OJA44" s="376"/>
      <c r="OJB44" s="376"/>
      <c r="OJC44" s="376"/>
      <c r="OJD44" s="376"/>
      <c r="OJE44" s="376"/>
      <c r="OJF44" s="376"/>
      <c r="OJG44" s="376"/>
      <c r="OJH44" s="376"/>
      <c r="OJI44" s="376"/>
      <c r="OJJ44" s="376"/>
      <c r="OJK44" s="376"/>
      <c r="OJL44" s="376"/>
      <c r="OJM44" s="376"/>
      <c r="OJN44" s="376"/>
      <c r="OJO44" s="376"/>
      <c r="OJP44" s="376"/>
      <c r="OJQ44" s="376"/>
      <c r="OJR44" s="376"/>
      <c r="OJS44" s="376"/>
      <c r="OJT44" s="376"/>
      <c r="OJU44" s="376"/>
      <c r="OJV44" s="376"/>
      <c r="OJW44" s="376"/>
      <c r="OJX44" s="376"/>
      <c r="OJY44" s="376"/>
      <c r="OJZ44" s="376"/>
      <c r="OKA44" s="376"/>
      <c r="OKB44" s="376"/>
      <c r="OKC44" s="376"/>
      <c r="OKD44" s="376"/>
      <c r="OKE44" s="376"/>
      <c r="OKF44" s="376"/>
      <c r="OKG44" s="376"/>
      <c r="OKH44" s="376"/>
      <c r="OKI44" s="376"/>
      <c r="OKJ44" s="376"/>
      <c r="OKK44" s="376"/>
      <c r="OKL44" s="376"/>
      <c r="OKM44" s="376"/>
      <c r="OKN44" s="376"/>
      <c r="OKO44" s="376"/>
      <c r="OKP44" s="376"/>
      <c r="OKQ44" s="376"/>
      <c r="OKR44" s="376"/>
      <c r="OKS44" s="376"/>
      <c r="OKT44" s="376"/>
      <c r="OKU44" s="376"/>
      <c r="OKV44" s="376"/>
      <c r="OKW44" s="376"/>
      <c r="OKX44" s="376"/>
      <c r="OKY44" s="376"/>
      <c r="OKZ44" s="376"/>
      <c r="OLA44" s="376"/>
      <c r="OLB44" s="376"/>
      <c r="OLC44" s="376"/>
      <c r="OLD44" s="376"/>
      <c r="OLE44" s="376"/>
      <c r="OLF44" s="376"/>
      <c r="OLG44" s="376"/>
      <c r="OLH44" s="376"/>
      <c r="OLI44" s="376"/>
      <c r="OLJ44" s="376"/>
      <c r="OLK44" s="376"/>
      <c r="OLL44" s="376"/>
      <c r="OLM44" s="376"/>
      <c r="OLN44" s="376"/>
      <c r="OLO44" s="376"/>
      <c r="OLP44" s="376"/>
      <c r="OLQ44" s="376"/>
      <c r="OLR44" s="376"/>
      <c r="OLS44" s="376"/>
      <c r="OLT44" s="376"/>
      <c r="OLU44" s="376"/>
      <c r="OLV44" s="376"/>
      <c r="OLW44" s="376"/>
      <c r="OLX44" s="376"/>
      <c r="OLY44" s="376"/>
      <c r="OLZ44" s="376"/>
      <c r="OMA44" s="376"/>
      <c r="OMB44" s="376"/>
      <c r="OMC44" s="376"/>
      <c r="OMD44" s="376"/>
      <c r="OME44" s="376"/>
      <c r="OMF44" s="376"/>
      <c r="OMG44" s="376"/>
      <c r="OMH44" s="376"/>
      <c r="OMI44" s="376"/>
      <c r="OMJ44" s="376"/>
      <c r="OMK44" s="376"/>
      <c r="OML44" s="376"/>
      <c r="OMM44" s="376"/>
      <c r="OMN44" s="376"/>
      <c r="OMO44" s="376"/>
      <c r="OMP44" s="376"/>
      <c r="OMQ44" s="376"/>
      <c r="OMR44" s="376"/>
      <c r="OMS44" s="376"/>
      <c r="OMT44" s="376"/>
      <c r="OMU44" s="376"/>
      <c r="OMV44" s="376"/>
      <c r="OMW44" s="376"/>
      <c r="OMX44" s="376"/>
      <c r="OMY44" s="376"/>
      <c r="OMZ44" s="376"/>
      <c r="ONA44" s="376"/>
      <c r="ONB44" s="376"/>
      <c r="ONC44" s="376"/>
      <c r="OND44" s="376"/>
      <c r="ONE44" s="376"/>
      <c r="ONF44" s="376"/>
      <c r="ONG44" s="376"/>
      <c r="ONH44" s="376"/>
      <c r="ONI44" s="376"/>
      <c r="ONJ44" s="376"/>
      <c r="ONK44" s="376"/>
      <c r="ONL44" s="376"/>
      <c r="ONM44" s="376"/>
      <c r="ONN44" s="376"/>
      <c r="ONO44" s="376"/>
      <c r="ONP44" s="376"/>
      <c r="ONQ44" s="376"/>
      <c r="ONR44" s="376"/>
      <c r="ONS44" s="376"/>
      <c r="ONT44" s="376"/>
      <c r="ONU44" s="376"/>
      <c r="ONV44" s="376"/>
      <c r="ONW44" s="376"/>
      <c r="ONX44" s="376"/>
      <c r="ONY44" s="376"/>
      <c r="ONZ44" s="376"/>
      <c r="OOA44" s="376"/>
      <c r="OOB44" s="376"/>
      <c r="OOC44" s="376"/>
      <c r="OOD44" s="376"/>
      <c r="OOE44" s="376"/>
      <c r="OOF44" s="376"/>
      <c r="OOG44" s="376"/>
      <c r="OOH44" s="376"/>
      <c r="OOI44" s="376"/>
      <c r="OOJ44" s="376"/>
      <c r="OOK44" s="376"/>
      <c r="OOL44" s="376"/>
      <c r="OOM44" s="376"/>
      <c r="OON44" s="376"/>
      <c r="OOO44" s="376"/>
      <c r="OOP44" s="376"/>
      <c r="OOQ44" s="376"/>
      <c r="OOR44" s="376"/>
      <c r="OOS44" s="376"/>
      <c r="OOT44" s="376"/>
      <c r="OOU44" s="376"/>
      <c r="OOV44" s="376"/>
      <c r="OOW44" s="376"/>
      <c r="OOX44" s="376"/>
      <c r="OOY44" s="376"/>
      <c r="OOZ44" s="376"/>
      <c r="OPA44" s="376"/>
      <c r="OPB44" s="376"/>
      <c r="OPC44" s="376"/>
      <c r="OPD44" s="376"/>
      <c r="OPE44" s="376"/>
      <c r="OPF44" s="376"/>
      <c r="OPG44" s="376"/>
      <c r="OPH44" s="376"/>
      <c r="OPI44" s="376"/>
      <c r="OPJ44" s="376"/>
      <c r="OPK44" s="376"/>
      <c r="OPL44" s="376"/>
      <c r="OPM44" s="376"/>
      <c r="OPN44" s="376"/>
      <c r="OPO44" s="376"/>
      <c r="OPP44" s="376"/>
      <c r="OPQ44" s="376"/>
      <c r="OPR44" s="376"/>
      <c r="OPS44" s="376"/>
      <c r="OPT44" s="376"/>
      <c r="OPU44" s="376"/>
      <c r="OPV44" s="376"/>
      <c r="OPW44" s="376"/>
      <c r="OPX44" s="376"/>
      <c r="OPY44" s="376"/>
      <c r="OPZ44" s="376"/>
      <c r="OQA44" s="376"/>
      <c r="OQB44" s="376"/>
      <c r="OQC44" s="376"/>
      <c r="OQD44" s="376"/>
      <c r="OQE44" s="376"/>
      <c r="OQF44" s="376"/>
      <c r="OQG44" s="376"/>
      <c r="OQH44" s="376"/>
      <c r="OQI44" s="376"/>
      <c r="OQJ44" s="376"/>
      <c r="OQK44" s="376"/>
      <c r="OQL44" s="376"/>
      <c r="OQM44" s="376"/>
      <c r="OQN44" s="376"/>
      <c r="OQO44" s="376"/>
      <c r="OQP44" s="376"/>
      <c r="OQQ44" s="376"/>
      <c r="OQR44" s="376"/>
      <c r="OQS44" s="376"/>
      <c r="OQT44" s="376"/>
      <c r="OQU44" s="376"/>
      <c r="OQV44" s="376"/>
      <c r="OQW44" s="376"/>
      <c r="OQX44" s="376"/>
      <c r="OQY44" s="376"/>
      <c r="OQZ44" s="376"/>
      <c r="ORA44" s="376"/>
      <c r="ORB44" s="376"/>
      <c r="ORC44" s="376"/>
      <c r="ORD44" s="376"/>
      <c r="ORE44" s="376"/>
      <c r="ORF44" s="376"/>
      <c r="ORG44" s="376"/>
      <c r="ORH44" s="376"/>
      <c r="ORI44" s="376"/>
      <c r="ORJ44" s="376"/>
      <c r="ORK44" s="376"/>
      <c r="ORL44" s="376"/>
      <c r="ORM44" s="376"/>
      <c r="ORN44" s="376"/>
      <c r="ORO44" s="376"/>
      <c r="ORP44" s="376"/>
      <c r="ORQ44" s="376"/>
      <c r="ORR44" s="376"/>
      <c r="ORS44" s="376"/>
      <c r="ORT44" s="376"/>
      <c r="ORU44" s="376"/>
      <c r="ORV44" s="376"/>
      <c r="ORW44" s="376"/>
      <c r="ORX44" s="376"/>
      <c r="ORY44" s="376"/>
      <c r="ORZ44" s="376"/>
      <c r="OSA44" s="376"/>
      <c r="OSB44" s="376"/>
      <c r="OSC44" s="376"/>
      <c r="OSD44" s="376"/>
      <c r="OSE44" s="376"/>
      <c r="OSF44" s="376"/>
      <c r="OSG44" s="376"/>
      <c r="OSH44" s="376"/>
      <c r="OSI44" s="376"/>
      <c r="OSJ44" s="376"/>
      <c r="OSK44" s="376"/>
      <c r="OSL44" s="376"/>
      <c r="OSM44" s="376"/>
      <c r="OSN44" s="376"/>
      <c r="OSO44" s="376"/>
      <c r="OSP44" s="376"/>
      <c r="OSQ44" s="376"/>
      <c r="OSR44" s="376"/>
      <c r="OSS44" s="376"/>
      <c r="OST44" s="376"/>
      <c r="OSU44" s="376"/>
      <c r="OSV44" s="376"/>
      <c r="OSW44" s="376"/>
      <c r="OSX44" s="376"/>
      <c r="OSY44" s="376"/>
      <c r="OSZ44" s="376"/>
      <c r="OTA44" s="376"/>
      <c r="OTB44" s="376"/>
      <c r="OTC44" s="376"/>
      <c r="OTD44" s="376"/>
      <c r="OTE44" s="376"/>
      <c r="OTF44" s="376"/>
      <c r="OTG44" s="376"/>
      <c r="OTH44" s="376"/>
      <c r="OTI44" s="376"/>
      <c r="OTJ44" s="376"/>
      <c r="OTK44" s="376"/>
      <c r="OTL44" s="376"/>
      <c r="OTM44" s="376"/>
      <c r="OTN44" s="376"/>
      <c r="OTO44" s="376"/>
      <c r="OTP44" s="376"/>
      <c r="OTQ44" s="376"/>
      <c r="OTR44" s="376"/>
      <c r="OTS44" s="376"/>
      <c r="OTT44" s="376"/>
      <c r="OTU44" s="376"/>
      <c r="OTV44" s="376"/>
      <c r="OTW44" s="376"/>
      <c r="OTX44" s="376"/>
      <c r="OTY44" s="376"/>
      <c r="OTZ44" s="376"/>
      <c r="OUA44" s="376"/>
      <c r="OUB44" s="376"/>
      <c r="OUC44" s="376"/>
      <c r="OUD44" s="376"/>
      <c r="OUE44" s="376"/>
      <c r="OUF44" s="376"/>
      <c r="OUG44" s="376"/>
      <c r="OUH44" s="376"/>
      <c r="OUI44" s="376"/>
      <c r="OUJ44" s="376"/>
      <c r="OUK44" s="376"/>
      <c r="OUL44" s="376"/>
      <c r="OUM44" s="376"/>
      <c r="OUN44" s="376"/>
      <c r="OUO44" s="376"/>
      <c r="OUP44" s="376"/>
      <c r="OUQ44" s="376"/>
      <c r="OUR44" s="376"/>
      <c r="OUS44" s="376"/>
      <c r="OUT44" s="376"/>
      <c r="OUU44" s="376"/>
      <c r="OUV44" s="376"/>
      <c r="OUW44" s="376"/>
      <c r="OUX44" s="376"/>
      <c r="OUY44" s="376"/>
      <c r="OUZ44" s="376"/>
      <c r="OVA44" s="376"/>
      <c r="OVB44" s="376"/>
      <c r="OVC44" s="376"/>
      <c r="OVD44" s="376"/>
      <c r="OVE44" s="376"/>
      <c r="OVF44" s="376"/>
      <c r="OVG44" s="376"/>
      <c r="OVH44" s="376"/>
      <c r="OVI44" s="376"/>
      <c r="OVJ44" s="376"/>
      <c r="OVK44" s="376"/>
      <c r="OVL44" s="376"/>
      <c r="OVM44" s="376"/>
      <c r="OVN44" s="376"/>
      <c r="OVO44" s="376"/>
      <c r="OVP44" s="376"/>
      <c r="OVQ44" s="376"/>
      <c r="OVR44" s="376"/>
      <c r="OVS44" s="376"/>
      <c r="OVT44" s="376"/>
      <c r="OVU44" s="376"/>
      <c r="OVV44" s="376"/>
      <c r="OVW44" s="376"/>
      <c r="OVX44" s="376"/>
      <c r="OVY44" s="376"/>
      <c r="OVZ44" s="376"/>
      <c r="OWA44" s="376"/>
      <c r="OWB44" s="376"/>
      <c r="OWC44" s="376"/>
      <c r="OWD44" s="376"/>
      <c r="OWE44" s="376"/>
      <c r="OWF44" s="376"/>
      <c r="OWG44" s="376"/>
      <c r="OWH44" s="376"/>
      <c r="OWI44" s="376"/>
      <c r="OWJ44" s="376"/>
      <c r="OWK44" s="376"/>
      <c r="OWL44" s="376"/>
      <c r="OWM44" s="376"/>
      <c r="OWN44" s="376"/>
      <c r="OWO44" s="376"/>
      <c r="OWP44" s="376"/>
      <c r="OWQ44" s="376"/>
      <c r="OWR44" s="376"/>
      <c r="OWS44" s="376"/>
      <c r="OWT44" s="376"/>
      <c r="OWU44" s="376"/>
      <c r="OWV44" s="376"/>
      <c r="OWW44" s="376"/>
      <c r="OWX44" s="376"/>
      <c r="OWY44" s="376"/>
      <c r="OWZ44" s="376"/>
      <c r="OXA44" s="376"/>
      <c r="OXB44" s="376"/>
      <c r="OXC44" s="376"/>
      <c r="OXD44" s="376"/>
      <c r="OXE44" s="376"/>
      <c r="OXF44" s="376"/>
      <c r="OXG44" s="376"/>
      <c r="OXH44" s="376"/>
      <c r="OXI44" s="376"/>
      <c r="OXJ44" s="376"/>
      <c r="OXK44" s="376"/>
      <c r="OXL44" s="376"/>
      <c r="OXM44" s="376"/>
      <c r="OXN44" s="376"/>
      <c r="OXO44" s="376"/>
      <c r="OXP44" s="376"/>
      <c r="OXQ44" s="376"/>
      <c r="OXR44" s="376"/>
      <c r="OXS44" s="376"/>
      <c r="OXT44" s="376"/>
      <c r="OXU44" s="376"/>
      <c r="OXV44" s="376"/>
      <c r="OXW44" s="376"/>
      <c r="OXX44" s="376"/>
      <c r="OXY44" s="376"/>
      <c r="OXZ44" s="376"/>
      <c r="OYA44" s="376"/>
      <c r="OYB44" s="376"/>
      <c r="OYC44" s="376"/>
      <c r="OYD44" s="376"/>
      <c r="OYE44" s="376"/>
      <c r="OYF44" s="376"/>
      <c r="OYG44" s="376"/>
      <c r="OYH44" s="376"/>
      <c r="OYI44" s="376"/>
      <c r="OYJ44" s="376"/>
      <c r="OYK44" s="376"/>
      <c r="OYL44" s="376"/>
      <c r="OYM44" s="376"/>
      <c r="OYN44" s="376"/>
      <c r="OYO44" s="376"/>
      <c r="OYP44" s="376"/>
      <c r="OYQ44" s="376"/>
      <c r="OYR44" s="376"/>
      <c r="OYS44" s="376"/>
      <c r="OYT44" s="376"/>
      <c r="OYU44" s="376"/>
      <c r="OYV44" s="376"/>
      <c r="OYW44" s="376"/>
      <c r="OYX44" s="376"/>
      <c r="OYY44" s="376"/>
      <c r="OYZ44" s="376"/>
      <c r="OZA44" s="376"/>
      <c r="OZB44" s="376"/>
      <c r="OZC44" s="376"/>
      <c r="OZD44" s="376"/>
      <c r="OZE44" s="376"/>
      <c r="OZF44" s="376"/>
      <c r="OZG44" s="376"/>
      <c r="OZH44" s="376"/>
      <c r="OZI44" s="376"/>
      <c r="OZJ44" s="376"/>
      <c r="OZK44" s="376"/>
      <c r="OZL44" s="376"/>
      <c r="OZM44" s="376"/>
      <c r="OZN44" s="376"/>
      <c r="OZO44" s="376"/>
      <c r="OZP44" s="376"/>
      <c r="OZQ44" s="376"/>
      <c r="OZR44" s="376"/>
      <c r="OZS44" s="376"/>
      <c r="OZT44" s="376"/>
      <c r="OZU44" s="376"/>
      <c r="OZV44" s="376"/>
      <c r="OZW44" s="376"/>
      <c r="OZX44" s="376"/>
      <c r="OZY44" s="376"/>
      <c r="OZZ44" s="376"/>
      <c r="PAA44" s="376"/>
      <c r="PAB44" s="376"/>
      <c r="PAC44" s="376"/>
      <c r="PAD44" s="376"/>
      <c r="PAE44" s="376"/>
      <c r="PAF44" s="376"/>
      <c r="PAG44" s="376"/>
      <c r="PAH44" s="376"/>
      <c r="PAI44" s="376"/>
      <c r="PAJ44" s="376"/>
      <c r="PAK44" s="376"/>
      <c r="PAL44" s="376"/>
      <c r="PAM44" s="376"/>
      <c r="PAN44" s="376"/>
      <c r="PAO44" s="376"/>
      <c r="PAP44" s="376"/>
      <c r="PAQ44" s="376"/>
      <c r="PAR44" s="376"/>
      <c r="PAS44" s="376"/>
      <c r="PAT44" s="376"/>
      <c r="PAU44" s="376"/>
      <c r="PAV44" s="376"/>
      <c r="PAW44" s="376"/>
      <c r="PAX44" s="376"/>
      <c r="PAY44" s="376"/>
      <c r="PAZ44" s="376"/>
      <c r="PBA44" s="376"/>
      <c r="PBB44" s="376"/>
      <c r="PBC44" s="376"/>
      <c r="PBD44" s="376"/>
      <c r="PBE44" s="376"/>
      <c r="PBF44" s="376"/>
      <c r="PBG44" s="376"/>
      <c r="PBH44" s="376"/>
      <c r="PBI44" s="376"/>
      <c r="PBJ44" s="376"/>
      <c r="PBK44" s="376"/>
      <c r="PBL44" s="376"/>
      <c r="PBM44" s="376"/>
      <c r="PBN44" s="376"/>
      <c r="PBO44" s="376"/>
      <c r="PBP44" s="376"/>
      <c r="PBQ44" s="376"/>
      <c r="PBR44" s="376"/>
      <c r="PBS44" s="376"/>
      <c r="PBT44" s="376"/>
      <c r="PBU44" s="376"/>
      <c r="PBV44" s="376"/>
      <c r="PBW44" s="376"/>
      <c r="PBX44" s="376"/>
      <c r="PBY44" s="376"/>
      <c r="PBZ44" s="376"/>
      <c r="PCA44" s="376"/>
      <c r="PCB44" s="376"/>
      <c r="PCC44" s="376"/>
      <c r="PCD44" s="376"/>
      <c r="PCE44" s="376"/>
      <c r="PCF44" s="376"/>
      <c r="PCG44" s="376"/>
      <c r="PCH44" s="376"/>
      <c r="PCI44" s="376"/>
      <c r="PCJ44" s="376"/>
      <c r="PCK44" s="376"/>
      <c r="PCL44" s="376"/>
      <c r="PCM44" s="376"/>
      <c r="PCN44" s="376"/>
      <c r="PCO44" s="376"/>
      <c r="PCP44" s="376"/>
      <c r="PCQ44" s="376"/>
      <c r="PCR44" s="376"/>
      <c r="PCS44" s="376"/>
      <c r="PCT44" s="376"/>
      <c r="PCU44" s="376"/>
      <c r="PCV44" s="376"/>
      <c r="PCW44" s="376"/>
      <c r="PCX44" s="376"/>
      <c r="PCY44" s="376"/>
      <c r="PCZ44" s="376"/>
      <c r="PDA44" s="376"/>
      <c r="PDB44" s="376"/>
      <c r="PDC44" s="376"/>
      <c r="PDD44" s="376"/>
      <c r="PDE44" s="376"/>
      <c r="PDF44" s="376"/>
      <c r="PDG44" s="376"/>
      <c r="PDH44" s="376"/>
      <c r="PDI44" s="376"/>
      <c r="PDJ44" s="376"/>
      <c r="PDK44" s="376"/>
      <c r="PDL44" s="376"/>
      <c r="PDM44" s="376"/>
      <c r="PDN44" s="376"/>
      <c r="PDO44" s="376"/>
      <c r="PDP44" s="376"/>
      <c r="PDQ44" s="376"/>
      <c r="PDR44" s="376"/>
      <c r="PDS44" s="376"/>
      <c r="PDT44" s="376"/>
      <c r="PDU44" s="376"/>
      <c r="PDV44" s="376"/>
      <c r="PDW44" s="376"/>
      <c r="PDX44" s="376"/>
      <c r="PDY44" s="376"/>
      <c r="PDZ44" s="376"/>
      <c r="PEA44" s="376"/>
      <c r="PEB44" s="376"/>
      <c r="PEC44" s="376"/>
      <c r="PED44" s="376"/>
      <c r="PEE44" s="376"/>
      <c r="PEF44" s="376"/>
      <c r="PEG44" s="376"/>
      <c r="PEH44" s="376"/>
      <c r="PEI44" s="376"/>
      <c r="PEJ44" s="376"/>
      <c r="PEK44" s="376"/>
      <c r="PEL44" s="376"/>
      <c r="PEM44" s="376"/>
      <c r="PEN44" s="376"/>
      <c r="PEO44" s="376"/>
      <c r="PEP44" s="376"/>
      <c r="PEQ44" s="376"/>
      <c r="PER44" s="376"/>
      <c r="PES44" s="376"/>
      <c r="PET44" s="376"/>
      <c r="PEU44" s="376"/>
      <c r="PEV44" s="376"/>
      <c r="PEW44" s="376"/>
      <c r="PEX44" s="376"/>
      <c r="PEY44" s="376"/>
      <c r="PEZ44" s="376"/>
      <c r="PFA44" s="376"/>
      <c r="PFB44" s="376"/>
      <c r="PFC44" s="376"/>
      <c r="PFD44" s="376"/>
      <c r="PFE44" s="376"/>
      <c r="PFF44" s="376"/>
      <c r="PFG44" s="376"/>
      <c r="PFH44" s="376"/>
      <c r="PFI44" s="376"/>
      <c r="PFJ44" s="376"/>
      <c r="PFK44" s="376"/>
      <c r="PFL44" s="376"/>
      <c r="PFM44" s="376"/>
      <c r="PFN44" s="376"/>
      <c r="PFO44" s="376"/>
      <c r="PFP44" s="376"/>
      <c r="PFQ44" s="376"/>
      <c r="PFR44" s="376"/>
      <c r="PFS44" s="376"/>
      <c r="PFT44" s="376"/>
      <c r="PFU44" s="376"/>
      <c r="PFV44" s="376"/>
      <c r="PFW44" s="376"/>
      <c r="PFX44" s="376"/>
      <c r="PFY44" s="376"/>
      <c r="PFZ44" s="376"/>
      <c r="PGA44" s="376"/>
      <c r="PGB44" s="376"/>
      <c r="PGC44" s="376"/>
      <c r="PGD44" s="376"/>
      <c r="PGE44" s="376"/>
      <c r="PGF44" s="376"/>
      <c r="PGG44" s="376"/>
      <c r="PGH44" s="376"/>
      <c r="PGI44" s="376"/>
      <c r="PGJ44" s="376"/>
      <c r="PGK44" s="376"/>
      <c r="PGL44" s="376"/>
      <c r="PGM44" s="376"/>
      <c r="PGN44" s="376"/>
      <c r="PGO44" s="376"/>
      <c r="PGP44" s="376"/>
      <c r="PGQ44" s="376"/>
      <c r="PGR44" s="376"/>
      <c r="PGS44" s="376"/>
      <c r="PGT44" s="376"/>
      <c r="PGU44" s="376"/>
      <c r="PGV44" s="376"/>
      <c r="PGW44" s="376"/>
      <c r="PGX44" s="376"/>
      <c r="PGY44" s="376"/>
      <c r="PGZ44" s="376"/>
      <c r="PHA44" s="376"/>
      <c r="PHB44" s="376"/>
      <c r="PHC44" s="376"/>
      <c r="PHD44" s="376"/>
      <c r="PHE44" s="376"/>
      <c r="PHF44" s="376"/>
      <c r="PHG44" s="376"/>
      <c r="PHH44" s="376"/>
      <c r="PHI44" s="376"/>
      <c r="PHJ44" s="376"/>
      <c r="PHK44" s="376"/>
      <c r="PHL44" s="376"/>
      <c r="PHM44" s="376"/>
      <c r="PHN44" s="376"/>
      <c r="PHO44" s="376"/>
      <c r="PHP44" s="376"/>
      <c r="PHQ44" s="376"/>
      <c r="PHR44" s="376"/>
      <c r="PHS44" s="376"/>
      <c r="PHT44" s="376"/>
      <c r="PHU44" s="376"/>
      <c r="PHV44" s="376"/>
      <c r="PHW44" s="376"/>
      <c r="PHX44" s="376"/>
      <c r="PHY44" s="376"/>
      <c r="PHZ44" s="376"/>
      <c r="PIA44" s="376"/>
      <c r="PIB44" s="376"/>
      <c r="PIC44" s="376"/>
      <c r="PID44" s="376"/>
      <c r="PIE44" s="376"/>
      <c r="PIF44" s="376"/>
      <c r="PIG44" s="376"/>
      <c r="PIH44" s="376"/>
      <c r="PII44" s="376"/>
      <c r="PIJ44" s="376"/>
      <c r="PIK44" s="376"/>
      <c r="PIL44" s="376"/>
      <c r="PIM44" s="376"/>
      <c r="PIN44" s="376"/>
      <c r="PIO44" s="376"/>
      <c r="PIP44" s="376"/>
      <c r="PIQ44" s="376"/>
      <c r="PIR44" s="376"/>
      <c r="PIS44" s="376"/>
      <c r="PIT44" s="376"/>
      <c r="PIU44" s="376"/>
      <c r="PIV44" s="376"/>
      <c r="PIW44" s="376"/>
      <c r="PIX44" s="376"/>
      <c r="PIY44" s="376"/>
      <c r="PIZ44" s="376"/>
      <c r="PJA44" s="376"/>
      <c r="PJB44" s="376"/>
      <c r="PJC44" s="376"/>
      <c r="PJD44" s="376"/>
      <c r="PJE44" s="376"/>
      <c r="PJF44" s="376"/>
      <c r="PJG44" s="376"/>
      <c r="PJH44" s="376"/>
      <c r="PJI44" s="376"/>
      <c r="PJJ44" s="376"/>
      <c r="PJK44" s="376"/>
      <c r="PJL44" s="376"/>
      <c r="PJM44" s="376"/>
      <c r="PJN44" s="376"/>
      <c r="PJO44" s="376"/>
      <c r="PJP44" s="376"/>
      <c r="PJQ44" s="376"/>
      <c r="PJR44" s="376"/>
      <c r="PJS44" s="376"/>
      <c r="PJT44" s="376"/>
      <c r="PJU44" s="376"/>
      <c r="PJV44" s="376"/>
      <c r="PJW44" s="376"/>
      <c r="PJX44" s="376"/>
      <c r="PJY44" s="376"/>
      <c r="PJZ44" s="376"/>
      <c r="PKA44" s="376"/>
      <c r="PKB44" s="376"/>
      <c r="PKC44" s="376"/>
      <c r="PKD44" s="376"/>
      <c r="PKE44" s="376"/>
      <c r="PKF44" s="376"/>
      <c r="PKG44" s="376"/>
      <c r="PKH44" s="376"/>
      <c r="PKI44" s="376"/>
      <c r="PKJ44" s="376"/>
      <c r="PKK44" s="376"/>
      <c r="PKL44" s="376"/>
      <c r="PKM44" s="376"/>
      <c r="PKN44" s="376"/>
      <c r="PKO44" s="376"/>
      <c r="PKP44" s="376"/>
      <c r="PKQ44" s="376"/>
      <c r="PKR44" s="376"/>
      <c r="PKS44" s="376"/>
      <c r="PKT44" s="376"/>
      <c r="PKU44" s="376"/>
      <c r="PKV44" s="376"/>
      <c r="PKW44" s="376"/>
      <c r="PKX44" s="376"/>
      <c r="PKY44" s="376"/>
      <c r="PKZ44" s="376"/>
      <c r="PLA44" s="376"/>
      <c r="PLB44" s="376"/>
      <c r="PLC44" s="376"/>
      <c r="PLD44" s="376"/>
      <c r="PLE44" s="376"/>
      <c r="PLF44" s="376"/>
      <c r="PLG44" s="376"/>
      <c r="PLH44" s="376"/>
      <c r="PLI44" s="376"/>
      <c r="PLJ44" s="376"/>
      <c r="PLK44" s="376"/>
      <c r="PLL44" s="376"/>
      <c r="PLM44" s="376"/>
      <c r="PLN44" s="376"/>
      <c r="PLO44" s="376"/>
      <c r="PLP44" s="376"/>
      <c r="PLQ44" s="376"/>
      <c r="PLR44" s="376"/>
      <c r="PLS44" s="376"/>
      <c r="PLT44" s="376"/>
      <c r="PLU44" s="376"/>
      <c r="PLV44" s="376"/>
      <c r="PLW44" s="376"/>
      <c r="PLX44" s="376"/>
      <c r="PLY44" s="376"/>
      <c r="PLZ44" s="376"/>
      <c r="PMA44" s="376"/>
      <c r="PMB44" s="376"/>
      <c r="PMC44" s="376"/>
      <c r="PMD44" s="376"/>
      <c r="PME44" s="376"/>
      <c r="PMF44" s="376"/>
      <c r="PMG44" s="376"/>
      <c r="PMH44" s="376"/>
      <c r="PMI44" s="376"/>
      <c r="PMJ44" s="376"/>
      <c r="PMK44" s="376"/>
      <c r="PML44" s="376"/>
      <c r="PMM44" s="376"/>
      <c r="PMN44" s="376"/>
      <c r="PMO44" s="376"/>
      <c r="PMP44" s="376"/>
      <c r="PMQ44" s="376"/>
      <c r="PMR44" s="376"/>
      <c r="PMS44" s="376"/>
      <c r="PMT44" s="376"/>
      <c r="PMU44" s="376"/>
      <c r="PMV44" s="376"/>
      <c r="PMW44" s="376"/>
      <c r="PMX44" s="376"/>
      <c r="PMY44" s="376"/>
      <c r="PMZ44" s="376"/>
      <c r="PNA44" s="376"/>
      <c r="PNB44" s="376"/>
      <c r="PNC44" s="376"/>
      <c r="PND44" s="376"/>
      <c r="PNE44" s="376"/>
      <c r="PNF44" s="376"/>
      <c r="PNG44" s="376"/>
      <c r="PNH44" s="376"/>
      <c r="PNI44" s="376"/>
      <c r="PNJ44" s="376"/>
      <c r="PNK44" s="376"/>
      <c r="PNL44" s="376"/>
      <c r="PNM44" s="376"/>
      <c r="PNN44" s="376"/>
      <c r="PNO44" s="376"/>
      <c r="PNP44" s="376"/>
      <c r="PNQ44" s="376"/>
      <c r="PNR44" s="376"/>
      <c r="PNS44" s="376"/>
      <c r="PNT44" s="376"/>
      <c r="PNU44" s="376"/>
      <c r="PNV44" s="376"/>
      <c r="PNW44" s="376"/>
      <c r="PNX44" s="376"/>
      <c r="PNY44" s="376"/>
      <c r="PNZ44" s="376"/>
      <c r="POA44" s="376"/>
      <c r="POB44" s="376"/>
      <c r="POC44" s="376"/>
      <c r="POD44" s="376"/>
      <c r="POE44" s="376"/>
      <c r="POF44" s="376"/>
      <c r="POG44" s="376"/>
      <c r="POH44" s="376"/>
      <c r="POI44" s="376"/>
      <c r="POJ44" s="376"/>
      <c r="POK44" s="376"/>
      <c r="POL44" s="376"/>
      <c r="POM44" s="376"/>
      <c r="PON44" s="376"/>
      <c r="POO44" s="376"/>
      <c r="POP44" s="376"/>
      <c r="POQ44" s="376"/>
      <c r="POR44" s="376"/>
      <c r="POS44" s="376"/>
      <c r="POT44" s="376"/>
      <c r="POU44" s="376"/>
      <c r="POV44" s="376"/>
      <c r="POW44" s="376"/>
      <c r="POX44" s="376"/>
      <c r="POY44" s="376"/>
      <c r="POZ44" s="376"/>
      <c r="PPA44" s="376"/>
      <c r="PPB44" s="376"/>
      <c r="PPC44" s="376"/>
      <c r="PPD44" s="376"/>
      <c r="PPE44" s="376"/>
      <c r="PPF44" s="376"/>
      <c r="PPG44" s="376"/>
      <c r="PPH44" s="376"/>
      <c r="PPI44" s="376"/>
      <c r="PPJ44" s="376"/>
      <c r="PPK44" s="376"/>
      <c r="PPL44" s="376"/>
      <c r="PPM44" s="376"/>
      <c r="PPN44" s="376"/>
      <c r="PPO44" s="376"/>
      <c r="PPP44" s="376"/>
      <c r="PPQ44" s="376"/>
      <c r="PPR44" s="376"/>
      <c r="PPS44" s="376"/>
      <c r="PPT44" s="376"/>
      <c r="PPU44" s="376"/>
      <c r="PPV44" s="376"/>
      <c r="PPW44" s="376"/>
      <c r="PPX44" s="376"/>
      <c r="PPY44" s="376"/>
      <c r="PPZ44" s="376"/>
      <c r="PQA44" s="376"/>
      <c r="PQB44" s="376"/>
      <c r="PQC44" s="376"/>
      <c r="PQD44" s="376"/>
      <c r="PQE44" s="376"/>
      <c r="PQF44" s="376"/>
      <c r="PQG44" s="376"/>
      <c r="PQH44" s="376"/>
      <c r="PQI44" s="376"/>
      <c r="PQJ44" s="376"/>
      <c r="PQK44" s="376"/>
      <c r="PQL44" s="376"/>
      <c r="PQM44" s="376"/>
      <c r="PQN44" s="376"/>
      <c r="PQO44" s="376"/>
      <c r="PQP44" s="376"/>
      <c r="PQQ44" s="376"/>
      <c r="PQR44" s="376"/>
      <c r="PQS44" s="376"/>
      <c r="PQT44" s="376"/>
      <c r="PQU44" s="376"/>
      <c r="PQV44" s="376"/>
      <c r="PQW44" s="376"/>
      <c r="PQX44" s="376"/>
      <c r="PQY44" s="376"/>
      <c r="PQZ44" s="376"/>
      <c r="PRA44" s="376"/>
      <c r="PRB44" s="376"/>
      <c r="PRC44" s="376"/>
      <c r="PRD44" s="376"/>
      <c r="PRE44" s="376"/>
      <c r="PRF44" s="376"/>
      <c r="PRG44" s="376"/>
      <c r="PRH44" s="376"/>
      <c r="PRI44" s="376"/>
      <c r="PRJ44" s="376"/>
      <c r="PRK44" s="376"/>
      <c r="PRL44" s="376"/>
      <c r="PRM44" s="376"/>
      <c r="PRN44" s="376"/>
      <c r="PRO44" s="376"/>
      <c r="PRP44" s="376"/>
      <c r="PRQ44" s="376"/>
      <c r="PRR44" s="376"/>
      <c r="PRS44" s="376"/>
      <c r="PRT44" s="376"/>
      <c r="PRU44" s="376"/>
      <c r="PRV44" s="376"/>
      <c r="PRW44" s="376"/>
      <c r="PRX44" s="376"/>
      <c r="PRY44" s="376"/>
      <c r="PRZ44" s="376"/>
      <c r="PSA44" s="376"/>
      <c r="PSB44" s="376"/>
      <c r="PSC44" s="376"/>
      <c r="PSD44" s="376"/>
      <c r="PSE44" s="376"/>
      <c r="PSF44" s="376"/>
      <c r="PSG44" s="376"/>
      <c r="PSH44" s="376"/>
      <c r="PSI44" s="376"/>
      <c r="PSJ44" s="376"/>
      <c r="PSK44" s="376"/>
      <c r="PSL44" s="376"/>
      <c r="PSM44" s="376"/>
      <c r="PSN44" s="376"/>
      <c r="PSO44" s="376"/>
      <c r="PSP44" s="376"/>
      <c r="PSQ44" s="376"/>
      <c r="PSR44" s="376"/>
      <c r="PSS44" s="376"/>
      <c r="PST44" s="376"/>
      <c r="PSU44" s="376"/>
      <c r="PSV44" s="376"/>
      <c r="PSW44" s="376"/>
      <c r="PSX44" s="376"/>
      <c r="PSY44" s="376"/>
      <c r="PSZ44" s="376"/>
      <c r="PTA44" s="376"/>
      <c r="PTB44" s="376"/>
      <c r="PTC44" s="376"/>
      <c r="PTD44" s="376"/>
      <c r="PTE44" s="376"/>
      <c r="PTF44" s="376"/>
      <c r="PTG44" s="376"/>
      <c r="PTH44" s="376"/>
      <c r="PTI44" s="376"/>
      <c r="PTJ44" s="376"/>
      <c r="PTK44" s="376"/>
      <c r="PTL44" s="376"/>
      <c r="PTM44" s="376"/>
      <c r="PTN44" s="376"/>
      <c r="PTO44" s="376"/>
      <c r="PTP44" s="376"/>
      <c r="PTQ44" s="376"/>
      <c r="PTR44" s="376"/>
      <c r="PTS44" s="376"/>
      <c r="PTT44" s="376"/>
      <c r="PTU44" s="376"/>
      <c r="PTV44" s="376"/>
      <c r="PTW44" s="376"/>
      <c r="PTX44" s="376"/>
      <c r="PTY44" s="376"/>
      <c r="PTZ44" s="376"/>
      <c r="PUA44" s="376"/>
      <c r="PUB44" s="376"/>
      <c r="PUC44" s="376"/>
      <c r="PUD44" s="376"/>
      <c r="PUE44" s="376"/>
      <c r="PUF44" s="376"/>
      <c r="PUG44" s="376"/>
      <c r="PUH44" s="376"/>
      <c r="PUI44" s="376"/>
      <c r="PUJ44" s="376"/>
      <c r="PUK44" s="376"/>
      <c r="PUL44" s="376"/>
      <c r="PUM44" s="376"/>
      <c r="PUN44" s="376"/>
      <c r="PUO44" s="376"/>
      <c r="PUP44" s="376"/>
      <c r="PUQ44" s="376"/>
      <c r="PUR44" s="376"/>
      <c r="PUS44" s="376"/>
      <c r="PUT44" s="376"/>
      <c r="PUU44" s="376"/>
      <c r="PUV44" s="376"/>
      <c r="PUW44" s="376"/>
      <c r="PUX44" s="376"/>
      <c r="PUY44" s="376"/>
      <c r="PUZ44" s="376"/>
      <c r="PVA44" s="376"/>
      <c r="PVB44" s="376"/>
      <c r="PVC44" s="376"/>
      <c r="PVD44" s="376"/>
      <c r="PVE44" s="376"/>
      <c r="PVF44" s="376"/>
      <c r="PVG44" s="376"/>
      <c r="PVH44" s="376"/>
      <c r="PVI44" s="376"/>
      <c r="PVJ44" s="376"/>
      <c r="PVK44" s="376"/>
      <c r="PVL44" s="376"/>
      <c r="PVM44" s="376"/>
      <c r="PVN44" s="376"/>
      <c r="PVO44" s="376"/>
      <c r="PVP44" s="376"/>
      <c r="PVQ44" s="376"/>
      <c r="PVR44" s="376"/>
      <c r="PVS44" s="376"/>
      <c r="PVT44" s="376"/>
      <c r="PVU44" s="376"/>
      <c r="PVV44" s="376"/>
      <c r="PVW44" s="376"/>
      <c r="PVX44" s="376"/>
      <c r="PVY44" s="376"/>
      <c r="PVZ44" s="376"/>
      <c r="PWA44" s="376"/>
      <c r="PWB44" s="376"/>
      <c r="PWC44" s="376"/>
      <c r="PWD44" s="376"/>
      <c r="PWE44" s="376"/>
      <c r="PWF44" s="376"/>
      <c r="PWG44" s="376"/>
      <c r="PWH44" s="376"/>
      <c r="PWI44" s="376"/>
      <c r="PWJ44" s="376"/>
      <c r="PWK44" s="376"/>
      <c r="PWL44" s="376"/>
      <c r="PWM44" s="376"/>
      <c r="PWN44" s="376"/>
      <c r="PWO44" s="376"/>
      <c r="PWP44" s="376"/>
      <c r="PWQ44" s="376"/>
      <c r="PWR44" s="376"/>
      <c r="PWS44" s="376"/>
      <c r="PWT44" s="376"/>
      <c r="PWU44" s="376"/>
      <c r="PWV44" s="376"/>
      <c r="PWW44" s="376"/>
      <c r="PWX44" s="376"/>
      <c r="PWY44" s="376"/>
      <c r="PWZ44" s="376"/>
      <c r="PXA44" s="376"/>
      <c r="PXB44" s="376"/>
      <c r="PXC44" s="376"/>
      <c r="PXD44" s="376"/>
      <c r="PXE44" s="376"/>
      <c r="PXF44" s="376"/>
      <c r="PXG44" s="376"/>
      <c r="PXH44" s="376"/>
      <c r="PXI44" s="376"/>
      <c r="PXJ44" s="376"/>
      <c r="PXK44" s="376"/>
      <c r="PXL44" s="376"/>
      <c r="PXM44" s="376"/>
      <c r="PXN44" s="376"/>
      <c r="PXO44" s="376"/>
      <c r="PXP44" s="376"/>
      <c r="PXQ44" s="376"/>
      <c r="PXR44" s="376"/>
      <c r="PXS44" s="376"/>
      <c r="PXT44" s="376"/>
      <c r="PXU44" s="376"/>
      <c r="PXV44" s="376"/>
      <c r="PXW44" s="376"/>
      <c r="PXX44" s="376"/>
      <c r="PXY44" s="376"/>
      <c r="PXZ44" s="376"/>
      <c r="PYA44" s="376"/>
      <c r="PYB44" s="376"/>
      <c r="PYC44" s="376"/>
      <c r="PYD44" s="376"/>
      <c r="PYE44" s="376"/>
      <c r="PYF44" s="376"/>
      <c r="PYG44" s="376"/>
      <c r="PYH44" s="376"/>
      <c r="PYI44" s="376"/>
      <c r="PYJ44" s="376"/>
      <c r="PYK44" s="376"/>
      <c r="PYL44" s="376"/>
      <c r="PYM44" s="376"/>
      <c r="PYN44" s="376"/>
      <c r="PYO44" s="376"/>
      <c r="PYP44" s="376"/>
      <c r="PYQ44" s="376"/>
      <c r="PYR44" s="376"/>
      <c r="PYS44" s="376"/>
      <c r="PYT44" s="376"/>
      <c r="PYU44" s="376"/>
      <c r="PYV44" s="376"/>
      <c r="PYW44" s="376"/>
      <c r="PYX44" s="376"/>
      <c r="PYY44" s="376"/>
      <c r="PYZ44" s="376"/>
      <c r="PZA44" s="376"/>
      <c r="PZB44" s="376"/>
      <c r="PZC44" s="376"/>
      <c r="PZD44" s="376"/>
      <c r="PZE44" s="376"/>
      <c r="PZF44" s="376"/>
      <c r="PZG44" s="376"/>
      <c r="PZH44" s="376"/>
      <c r="PZI44" s="376"/>
      <c r="PZJ44" s="376"/>
      <c r="PZK44" s="376"/>
      <c r="PZL44" s="376"/>
      <c r="PZM44" s="376"/>
      <c r="PZN44" s="376"/>
      <c r="PZO44" s="376"/>
      <c r="PZP44" s="376"/>
      <c r="PZQ44" s="376"/>
      <c r="PZR44" s="376"/>
      <c r="PZS44" s="376"/>
      <c r="PZT44" s="376"/>
      <c r="PZU44" s="376"/>
      <c r="PZV44" s="376"/>
      <c r="PZW44" s="376"/>
      <c r="PZX44" s="376"/>
      <c r="PZY44" s="376"/>
      <c r="PZZ44" s="376"/>
      <c r="QAA44" s="376"/>
      <c r="QAB44" s="376"/>
      <c r="QAC44" s="376"/>
      <c r="QAD44" s="376"/>
      <c r="QAE44" s="376"/>
      <c r="QAF44" s="376"/>
      <c r="QAG44" s="376"/>
      <c r="QAH44" s="376"/>
      <c r="QAI44" s="376"/>
      <c r="QAJ44" s="376"/>
      <c r="QAK44" s="376"/>
      <c r="QAL44" s="376"/>
      <c r="QAM44" s="376"/>
      <c r="QAN44" s="376"/>
      <c r="QAO44" s="376"/>
      <c r="QAP44" s="376"/>
      <c r="QAQ44" s="376"/>
      <c r="QAR44" s="376"/>
      <c r="QAS44" s="376"/>
      <c r="QAT44" s="376"/>
      <c r="QAU44" s="376"/>
      <c r="QAV44" s="376"/>
      <c r="QAW44" s="376"/>
      <c r="QAX44" s="376"/>
      <c r="QAY44" s="376"/>
      <c r="QAZ44" s="376"/>
      <c r="QBA44" s="376"/>
      <c r="QBB44" s="376"/>
      <c r="QBC44" s="376"/>
      <c r="QBD44" s="376"/>
      <c r="QBE44" s="376"/>
      <c r="QBF44" s="376"/>
      <c r="QBG44" s="376"/>
      <c r="QBH44" s="376"/>
      <c r="QBI44" s="376"/>
      <c r="QBJ44" s="376"/>
      <c r="QBK44" s="376"/>
      <c r="QBL44" s="376"/>
      <c r="QBM44" s="376"/>
      <c r="QBN44" s="376"/>
      <c r="QBO44" s="376"/>
      <c r="QBP44" s="376"/>
      <c r="QBQ44" s="376"/>
      <c r="QBR44" s="376"/>
      <c r="QBS44" s="376"/>
      <c r="QBT44" s="376"/>
      <c r="QBU44" s="376"/>
      <c r="QBV44" s="376"/>
      <c r="QBW44" s="376"/>
      <c r="QBX44" s="376"/>
      <c r="QBY44" s="376"/>
      <c r="QBZ44" s="376"/>
      <c r="QCA44" s="376"/>
      <c r="QCB44" s="376"/>
      <c r="QCC44" s="376"/>
      <c r="QCD44" s="376"/>
      <c r="QCE44" s="376"/>
      <c r="QCF44" s="376"/>
      <c r="QCG44" s="376"/>
      <c r="QCH44" s="376"/>
      <c r="QCI44" s="376"/>
      <c r="QCJ44" s="376"/>
      <c r="QCK44" s="376"/>
      <c r="QCL44" s="376"/>
      <c r="QCM44" s="376"/>
      <c r="QCN44" s="376"/>
      <c r="QCO44" s="376"/>
      <c r="QCP44" s="376"/>
      <c r="QCQ44" s="376"/>
      <c r="QCR44" s="376"/>
      <c r="QCS44" s="376"/>
      <c r="QCT44" s="376"/>
      <c r="QCU44" s="376"/>
      <c r="QCV44" s="376"/>
      <c r="QCW44" s="376"/>
      <c r="QCX44" s="376"/>
      <c r="QCY44" s="376"/>
      <c r="QCZ44" s="376"/>
      <c r="QDA44" s="376"/>
      <c r="QDB44" s="376"/>
      <c r="QDC44" s="376"/>
      <c r="QDD44" s="376"/>
      <c r="QDE44" s="376"/>
      <c r="QDF44" s="376"/>
      <c r="QDG44" s="376"/>
      <c r="QDH44" s="376"/>
      <c r="QDI44" s="376"/>
      <c r="QDJ44" s="376"/>
      <c r="QDK44" s="376"/>
      <c r="QDL44" s="376"/>
      <c r="QDM44" s="376"/>
      <c r="QDN44" s="376"/>
      <c r="QDO44" s="376"/>
      <c r="QDP44" s="376"/>
      <c r="QDQ44" s="376"/>
      <c r="QDR44" s="376"/>
      <c r="QDS44" s="376"/>
      <c r="QDT44" s="376"/>
      <c r="QDU44" s="376"/>
      <c r="QDV44" s="376"/>
      <c r="QDW44" s="376"/>
      <c r="QDX44" s="376"/>
      <c r="QDY44" s="376"/>
      <c r="QDZ44" s="376"/>
      <c r="QEA44" s="376"/>
      <c r="QEB44" s="376"/>
      <c r="QEC44" s="376"/>
      <c r="QED44" s="376"/>
      <c r="QEE44" s="376"/>
      <c r="QEF44" s="376"/>
      <c r="QEG44" s="376"/>
      <c r="QEH44" s="376"/>
      <c r="QEI44" s="376"/>
      <c r="QEJ44" s="376"/>
      <c r="QEK44" s="376"/>
      <c r="QEL44" s="376"/>
      <c r="QEM44" s="376"/>
      <c r="QEN44" s="376"/>
      <c r="QEO44" s="376"/>
      <c r="QEP44" s="376"/>
      <c r="QEQ44" s="376"/>
      <c r="QER44" s="376"/>
      <c r="QES44" s="376"/>
      <c r="QET44" s="376"/>
      <c r="QEU44" s="376"/>
      <c r="QEV44" s="376"/>
      <c r="QEW44" s="376"/>
      <c r="QEX44" s="376"/>
      <c r="QEY44" s="376"/>
      <c r="QEZ44" s="376"/>
      <c r="QFA44" s="376"/>
      <c r="QFB44" s="376"/>
      <c r="QFC44" s="376"/>
      <c r="QFD44" s="376"/>
      <c r="QFE44" s="376"/>
      <c r="QFF44" s="376"/>
      <c r="QFG44" s="376"/>
      <c r="QFH44" s="376"/>
      <c r="QFI44" s="376"/>
      <c r="QFJ44" s="376"/>
      <c r="QFK44" s="376"/>
      <c r="QFL44" s="376"/>
      <c r="QFM44" s="376"/>
      <c r="QFN44" s="376"/>
      <c r="QFO44" s="376"/>
      <c r="QFP44" s="376"/>
      <c r="QFQ44" s="376"/>
      <c r="QFR44" s="376"/>
      <c r="QFS44" s="376"/>
      <c r="QFT44" s="376"/>
      <c r="QFU44" s="376"/>
      <c r="QFV44" s="376"/>
      <c r="QFW44" s="376"/>
      <c r="QFX44" s="376"/>
      <c r="QFY44" s="376"/>
      <c r="QFZ44" s="376"/>
      <c r="QGA44" s="376"/>
      <c r="QGB44" s="376"/>
      <c r="QGC44" s="376"/>
      <c r="QGD44" s="376"/>
      <c r="QGE44" s="376"/>
      <c r="QGF44" s="376"/>
      <c r="QGG44" s="376"/>
      <c r="QGH44" s="376"/>
      <c r="QGI44" s="376"/>
      <c r="QGJ44" s="376"/>
      <c r="QGK44" s="376"/>
      <c r="QGL44" s="376"/>
      <c r="QGM44" s="376"/>
      <c r="QGN44" s="376"/>
      <c r="QGO44" s="376"/>
      <c r="QGP44" s="376"/>
      <c r="QGQ44" s="376"/>
      <c r="QGR44" s="376"/>
      <c r="QGS44" s="376"/>
      <c r="QGT44" s="376"/>
      <c r="QGU44" s="376"/>
      <c r="QGV44" s="376"/>
      <c r="QGW44" s="376"/>
      <c r="QGX44" s="376"/>
      <c r="QGY44" s="376"/>
      <c r="QGZ44" s="376"/>
      <c r="QHA44" s="376"/>
      <c r="QHB44" s="376"/>
      <c r="QHC44" s="376"/>
      <c r="QHD44" s="376"/>
      <c r="QHE44" s="376"/>
      <c r="QHF44" s="376"/>
      <c r="QHG44" s="376"/>
      <c r="QHH44" s="376"/>
      <c r="QHI44" s="376"/>
      <c r="QHJ44" s="376"/>
      <c r="QHK44" s="376"/>
      <c r="QHL44" s="376"/>
      <c r="QHM44" s="376"/>
      <c r="QHN44" s="376"/>
      <c r="QHO44" s="376"/>
      <c r="QHP44" s="376"/>
      <c r="QHQ44" s="376"/>
      <c r="QHR44" s="376"/>
      <c r="QHS44" s="376"/>
      <c r="QHT44" s="376"/>
      <c r="QHU44" s="376"/>
      <c r="QHV44" s="376"/>
      <c r="QHW44" s="376"/>
      <c r="QHX44" s="376"/>
      <c r="QHY44" s="376"/>
      <c r="QHZ44" s="376"/>
      <c r="QIA44" s="376"/>
      <c r="QIB44" s="376"/>
      <c r="QIC44" s="376"/>
      <c r="QID44" s="376"/>
      <c r="QIE44" s="376"/>
      <c r="QIF44" s="376"/>
      <c r="QIG44" s="376"/>
      <c r="QIH44" s="376"/>
      <c r="QII44" s="376"/>
      <c r="QIJ44" s="376"/>
      <c r="QIK44" s="376"/>
      <c r="QIL44" s="376"/>
      <c r="QIM44" s="376"/>
      <c r="QIN44" s="376"/>
      <c r="QIO44" s="376"/>
      <c r="QIP44" s="376"/>
      <c r="QIQ44" s="376"/>
      <c r="QIR44" s="376"/>
      <c r="QIS44" s="376"/>
      <c r="QIT44" s="376"/>
      <c r="QIU44" s="376"/>
      <c r="QIV44" s="376"/>
      <c r="QIW44" s="376"/>
      <c r="QIX44" s="376"/>
      <c r="QIY44" s="376"/>
      <c r="QIZ44" s="376"/>
      <c r="QJA44" s="376"/>
      <c r="QJB44" s="376"/>
      <c r="QJC44" s="376"/>
      <c r="QJD44" s="376"/>
      <c r="QJE44" s="376"/>
      <c r="QJF44" s="376"/>
      <c r="QJG44" s="376"/>
      <c r="QJH44" s="376"/>
      <c r="QJI44" s="376"/>
      <c r="QJJ44" s="376"/>
      <c r="QJK44" s="376"/>
      <c r="QJL44" s="376"/>
      <c r="QJM44" s="376"/>
      <c r="QJN44" s="376"/>
      <c r="QJO44" s="376"/>
      <c r="QJP44" s="376"/>
      <c r="QJQ44" s="376"/>
      <c r="QJR44" s="376"/>
      <c r="QJS44" s="376"/>
      <c r="QJT44" s="376"/>
      <c r="QJU44" s="376"/>
      <c r="QJV44" s="376"/>
      <c r="QJW44" s="376"/>
      <c r="QJX44" s="376"/>
      <c r="QJY44" s="376"/>
      <c r="QJZ44" s="376"/>
      <c r="QKA44" s="376"/>
      <c r="QKB44" s="376"/>
      <c r="QKC44" s="376"/>
      <c r="QKD44" s="376"/>
      <c r="QKE44" s="376"/>
      <c r="QKF44" s="376"/>
      <c r="QKG44" s="376"/>
      <c r="QKH44" s="376"/>
      <c r="QKI44" s="376"/>
      <c r="QKJ44" s="376"/>
      <c r="QKK44" s="376"/>
      <c r="QKL44" s="376"/>
      <c r="QKM44" s="376"/>
      <c r="QKN44" s="376"/>
      <c r="QKO44" s="376"/>
      <c r="QKP44" s="376"/>
      <c r="QKQ44" s="376"/>
      <c r="QKR44" s="376"/>
      <c r="QKS44" s="376"/>
      <c r="QKT44" s="376"/>
      <c r="QKU44" s="376"/>
      <c r="QKV44" s="376"/>
      <c r="QKW44" s="376"/>
      <c r="QKX44" s="376"/>
      <c r="QKY44" s="376"/>
      <c r="QKZ44" s="376"/>
      <c r="QLA44" s="376"/>
      <c r="QLB44" s="376"/>
      <c r="QLC44" s="376"/>
      <c r="QLD44" s="376"/>
      <c r="QLE44" s="376"/>
      <c r="QLF44" s="376"/>
      <c r="QLG44" s="376"/>
      <c r="QLH44" s="376"/>
      <c r="QLI44" s="376"/>
      <c r="QLJ44" s="376"/>
      <c r="QLK44" s="376"/>
      <c r="QLL44" s="376"/>
      <c r="QLM44" s="376"/>
      <c r="QLN44" s="376"/>
      <c r="QLO44" s="376"/>
      <c r="QLP44" s="376"/>
      <c r="QLQ44" s="376"/>
      <c r="QLR44" s="376"/>
      <c r="QLS44" s="376"/>
      <c r="QLT44" s="376"/>
      <c r="QLU44" s="376"/>
      <c r="QLV44" s="376"/>
      <c r="QLW44" s="376"/>
      <c r="QLX44" s="376"/>
      <c r="QLY44" s="376"/>
      <c r="QLZ44" s="376"/>
      <c r="QMA44" s="376"/>
      <c r="QMB44" s="376"/>
      <c r="QMC44" s="376"/>
      <c r="QMD44" s="376"/>
      <c r="QME44" s="376"/>
      <c r="QMF44" s="376"/>
      <c r="QMG44" s="376"/>
      <c r="QMH44" s="376"/>
      <c r="QMI44" s="376"/>
      <c r="QMJ44" s="376"/>
      <c r="QMK44" s="376"/>
      <c r="QML44" s="376"/>
      <c r="QMM44" s="376"/>
      <c r="QMN44" s="376"/>
      <c r="QMO44" s="376"/>
      <c r="QMP44" s="376"/>
      <c r="QMQ44" s="376"/>
      <c r="QMR44" s="376"/>
      <c r="QMS44" s="376"/>
      <c r="QMT44" s="376"/>
      <c r="QMU44" s="376"/>
      <c r="QMV44" s="376"/>
      <c r="QMW44" s="376"/>
      <c r="QMX44" s="376"/>
      <c r="QMY44" s="376"/>
      <c r="QMZ44" s="376"/>
      <c r="QNA44" s="376"/>
      <c r="QNB44" s="376"/>
      <c r="QNC44" s="376"/>
      <c r="QND44" s="376"/>
      <c r="QNE44" s="376"/>
      <c r="QNF44" s="376"/>
      <c r="QNG44" s="376"/>
      <c r="QNH44" s="376"/>
      <c r="QNI44" s="376"/>
      <c r="QNJ44" s="376"/>
      <c r="QNK44" s="376"/>
      <c r="QNL44" s="376"/>
      <c r="QNM44" s="376"/>
      <c r="QNN44" s="376"/>
      <c r="QNO44" s="376"/>
      <c r="QNP44" s="376"/>
      <c r="QNQ44" s="376"/>
      <c r="QNR44" s="376"/>
      <c r="QNS44" s="376"/>
      <c r="QNT44" s="376"/>
      <c r="QNU44" s="376"/>
      <c r="QNV44" s="376"/>
      <c r="QNW44" s="376"/>
      <c r="QNX44" s="376"/>
      <c r="QNY44" s="376"/>
      <c r="QNZ44" s="376"/>
      <c r="QOA44" s="376"/>
      <c r="QOB44" s="376"/>
      <c r="QOC44" s="376"/>
      <c r="QOD44" s="376"/>
      <c r="QOE44" s="376"/>
      <c r="QOF44" s="376"/>
      <c r="QOG44" s="376"/>
      <c r="QOH44" s="376"/>
      <c r="QOI44" s="376"/>
      <c r="QOJ44" s="376"/>
      <c r="QOK44" s="376"/>
      <c r="QOL44" s="376"/>
      <c r="QOM44" s="376"/>
      <c r="QON44" s="376"/>
      <c r="QOO44" s="376"/>
      <c r="QOP44" s="376"/>
      <c r="QOQ44" s="376"/>
      <c r="QOR44" s="376"/>
      <c r="QOS44" s="376"/>
      <c r="QOT44" s="376"/>
      <c r="QOU44" s="376"/>
      <c r="QOV44" s="376"/>
      <c r="QOW44" s="376"/>
      <c r="QOX44" s="376"/>
      <c r="QOY44" s="376"/>
      <c r="QOZ44" s="376"/>
      <c r="QPA44" s="376"/>
      <c r="QPB44" s="376"/>
      <c r="QPC44" s="376"/>
      <c r="QPD44" s="376"/>
      <c r="QPE44" s="376"/>
      <c r="QPF44" s="376"/>
      <c r="QPG44" s="376"/>
      <c r="QPH44" s="376"/>
      <c r="QPI44" s="376"/>
      <c r="QPJ44" s="376"/>
      <c r="QPK44" s="376"/>
      <c r="QPL44" s="376"/>
      <c r="QPM44" s="376"/>
      <c r="QPN44" s="376"/>
      <c r="QPO44" s="376"/>
      <c r="QPP44" s="376"/>
      <c r="QPQ44" s="376"/>
      <c r="QPR44" s="376"/>
      <c r="QPS44" s="376"/>
      <c r="QPT44" s="376"/>
      <c r="QPU44" s="376"/>
      <c r="QPV44" s="376"/>
      <c r="QPW44" s="376"/>
      <c r="QPX44" s="376"/>
      <c r="QPY44" s="376"/>
      <c r="QPZ44" s="376"/>
      <c r="QQA44" s="376"/>
      <c r="QQB44" s="376"/>
      <c r="QQC44" s="376"/>
      <c r="QQD44" s="376"/>
      <c r="QQE44" s="376"/>
      <c r="QQF44" s="376"/>
      <c r="QQG44" s="376"/>
      <c r="QQH44" s="376"/>
      <c r="QQI44" s="376"/>
      <c r="QQJ44" s="376"/>
      <c r="QQK44" s="376"/>
      <c r="QQL44" s="376"/>
      <c r="QQM44" s="376"/>
      <c r="QQN44" s="376"/>
      <c r="QQO44" s="376"/>
      <c r="QQP44" s="376"/>
      <c r="QQQ44" s="376"/>
      <c r="QQR44" s="376"/>
      <c r="QQS44" s="376"/>
      <c r="QQT44" s="376"/>
      <c r="QQU44" s="376"/>
      <c r="QQV44" s="376"/>
      <c r="QQW44" s="376"/>
      <c r="QQX44" s="376"/>
      <c r="QQY44" s="376"/>
      <c r="QQZ44" s="376"/>
      <c r="QRA44" s="376"/>
      <c r="QRB44" s="376"/>
      <c r="QRC44" s="376"/>
      <c r="QRD44" s="376"/>
      <c r="QRE44" s="376"/>
      <c r="QRF44" s="376"/>
      <c r="QRG44" s="376"/>
      <c r="QRH44" s="376"/>
      <c r="QRI44" s="376"/>
      <c r="QRJ44" s="376"/>
      <c r="QRK44" s="376"/>
      <c r="QRL44" s="376"/>
      <c r="QRM44" s="376"/>
      <c r="QRN44" s="376"/>
      <c r="QRO44" s="376"/>
      <c r="QRP44" s="376"/>
      <c r="QRQ44" s="376"/>
      <c r="QRR44" s="376"/>
      <c r="QRS44" s="376"/>
      <c r="QRT44" s="376"/>
      <c r="QRU44" s="376"/>
      <c r="QRV44" s="376"/>
      <c r="QRW44" s="376"/>
      <c r="QRX44" s="376"/>
      <c r="QRY44" s="376"/>
      <c r="QRZ44" s="376"/>
      <c r="QSA44" s="376"/>
      <c r="QSB44" s="376"/>
      <c r="QSC44" s="376"/>
      <c r="QSD44" s="376"/>
      <c r="QSE44" s="376"/>
      <c r="QSF44" s="376"/>
      <c r="QSG44" s="376"/>
      <c r="QSH44" s="376"/>
      <c r="QSI44" s="376"/>
      <c r="QSJ44" s="376"/>
      <c r="QSK44" s="376"/>
      <c r="QSL44" s="376"/>
      <c r="QSM44" s="376"/>
      <c r="QSN44" s="376"/>
      <c r="QSO44" s="376"/>
      <c r="QSP44" s="376"/>
      <c r="QSQ44" s="376"/>
      <c r="QSR44" s="376"/>
      <c r="QSS44" s="376"/>
      <c r="QST44" s="376"/>
      <c r="QSU44" s="376"/>
      <c r="QSV44" s="376"/>
      <c r="QSW44" s="376"/>
      <c r="QSX44" s="376"/>
      <c r="QSY44" s="376"/>
      <c r="QSZ44" s="376"/>
      <c r="QTA44" s="376"/>
      <c r="QTB44" s="376"/>
      <c r="QTC44" s="376"/>
      <c r="QTD44" s="376"/>
      <c r="QTE44" s="376"/>
      <c r="QTF44" s="376"/>
      <c r="QTG44" s="376"/>
      <c r="QTH44" s="376"/>
      <c r="QTI44" s="376"/>
      <c r="QTJ44" s="376"/>
      <c r="QTK44" s="376"/>
      <c r="QTL44" s="376"/>
      <c r="QTM44" s="376"/>
      <c r="QTN44" s="376"/>
      <c r="QTO44" s="376"/>
      <c r="QTP44" s="376"/>
      <c r="QTQ44" s="376"/>
      <c r="QTR44" s="376"/>
      <c r="QTS44" s="376"/>
      <c r="QTT44" s="376"/>
      <c r="QTU44" s="376"/>
      <c r="QTV44" s="376"/>
      <c r="QTW44" s="376"/>
      <c r="QTX44" s="376"/>
      <c r="QTY44" s="376"/>
      <c r="QTZ44" s="376"/>
      <c r="QUA44" s="376"/>
      <c r="QUB44" s="376"/>
      <c r="QUC44" s="376"/>
      <c r="QUD44" s="376"/>
      <c r="QUE44" s="376"/>
      <c r="QUF44" s="376"/>
      <c r="QUG44" s="376"/>
      <c r="QUH44" s="376"/>
      <c r="QUI44" s="376"/>
      <c r="QUJ44" s="376"/>
      <c r="QUK44" s="376"/>
      <c r="QUL44" s="376"/>
      <c r="QUM44" s="376"/>
      <c r="QUN44" s="376"/>
      <c r="QUO44" s="376"/>
      <c r="QUP44" s="376"/>
      <c r="QUQ44" s="376"/>
      <c r="QUR44" s="376"/>
      <c r="QUS44" s="376"/>
      <c r="QUT44" s="376"/>
      <c r="QUU44" s="376"/>
      <c r="QUV44" s="376"/>
      <c r="QUW44" s="376"/>
      <c r="QUX44" s="376"/>
      <c r="QUY44" s="376"/>
      <c r="QUZ44" s="376"/>
      <c r="QVA44" s="376"/>
      <c r="QVB44" s="376"/>
      <c r="QVC44" s="376"/>
      <c r="QVD44" s="376"/>
      <c r="QVE44" s="376"/>
      <c r="QVF44" s="376"/>
      <c r="QVG44" s="376"/>
      <c r="QVH44" s="376"/>
      <c r="QVI44" s="376"/>
      <c r="QVJ44" s="376"/>
      <c r="QVK44" s="376"/>
      <c r="QVL44" s="376"/>
      <c r="QVM44" s="376"/>
      <c r="QVN44" s="376"/>
      <c r="QVO44" s="376"/>
      <c r="QVP44" s="376"/>
      <c r="QVQ44" s="376"/>
      <c r="QVR44" s="376"/>
      <c r="QVS44" s="376"/>
      <c r="QVT44" s="376"/>
      <c r="QVU44" s="376"/>
      <c r="QVV44" s="376"/>
      <c r="QVW44" s="376"/>
      <c r="QVX44" s="376"/>
      <c r="QVY44" s="376"/>
      <c r="QVZ44" s="376"/>
      <c r="QWA44" s="376"/>
      <c r="QWB44" s="376"/>
      <c r="QWC44" s="376"/>
      <c r="QWD44" s="376"/>
      <c r="QWE44" s="376"/>
      <c r="QWF44" s="376"/>
      <c r="QWG44" s="376"/>
      <c r="QWH44" s="376"/>
      <c r="QWI44" s="376"/>
      <c r="QWJ44" s="376"/>
      <c r="QWK44" s="376"/>
      <c r="QWL44" s="376"/>
      <c r="QWM44" s="376"/>
      <c r="QWN44" s="376"/>
      <c r="QWO44" s="376"/>
      <c r="QWP44" s="376"/>
      <c r="QWQ44" s="376"/>
      <c r="QWR44" s="376"/>
      <c r="QWS44" s="376"/>
      <c r="QWT44" s="376"/>
      <c r="QWU44" s="376"/>
      <c r="QWV44" s="376"/>
      <c r="QWW44" s="376"/>
      <c r="QWX44" s="376"/>
      <c r="QWY44" s="376"/>
      <c r="QWZ44" s="376"/>
      <c r="QXA44" s="376"/>
      <c r="QXB44" s="376"/>
      <c r="QXC44" s="376"/>
      <c r="QXD44" s="376"/>
      <c r="QXE44" s="376"/>
      <c r="QXF44" s="376"/>
      <c r="QXG44" s="376"/>
      <c r="QXH44" s="376"/>
      <c r="QXI44" s="376"/>
      <c r="QXJ44" s="376"/>
      <c r="QXK44" s="376"/>
      <c r="QXL44" s="376"/>
      <c r="QXM44" s="376"/>
      <c r="QXN44" s="376"/>
      <c r="QXO44" s="376"/>
      <c r="QXP44" s="376"/>
      <c r="QXQ44" s="376"/>
      <c r="QXR44" s="376"/>
      <c r="QXS44" s="376"/>
      <c r="QXT44" s="376"/>
      <c r="QXU44" s="376"/>
      <c r="QXV44" s="376"/>
      <c r="QXW44" s="376"/>
      <c r="QXX44" s="376"/>
      <c r="QXY44" s="376"/>
      <c r="QXZ44" s="376"/>
      <c r="QYA44" s="376"/>
      <c r="QYB44" s="376"/>
      <c r="QYC44" s="376"/>
      <c r="QYD44" s="376"/>
      <c r="QYE44" s="376"/>
      <c r="QYF44" s="376"/>
      <c r="QYG44" s="376"/>
      <c r="QYH44" s="376"/>
      <c r="QYI44" s="376"/>
      <c r="QYJ44" s="376"/>
      <c r="QYK44" s="376"/>
      <c r="QYL44" s="376"/>
      <c r="QYM44" s="376"/>
      <c r="QYN44" s="376"/>
      <c r="QYO44" s="376"/>
      <c r="QYP44" s="376"/>
      <c r="QYQ44" s="376"/>
      <c r="QYR44" s="376"/>
      <c r="QYS44" s="376"/>
      <c r="QYT44" s="376"/>
      <c r="QYU44" s="376"/>
      <c r="QYV44" s="376"/>
      <c r="QYW44" s="376"/>
      <c r="QYX44" s="376"/>
      <c r="QYY44" s="376"/>
      <c r="QYZ44" s="376"/>
      <c r="QZA44" s="376"/>
      <c r="QZB44" s="376"/>
      <c r="QZC44" s="376"/>
      <c r="QZD44" s="376"/>
      <c r="QZE44" s="376"/>
      <c r="QZF44" s="376"/>
      <c r="QZG44" s="376"/>
      <c r="QZH44" s="376"/>
      <c r="QZI44" s="376"/>
      <c r="QZJ44" s="376"/>
      <c r="QZK44" s="376"/>
      <c r="QZL44" s="376"/>
      <c r="QZM44" s="376"/>
      <c r="QZN44" s="376"/>
      <c r="QZO44" s="376"/>
      <c r="QZP44" s="376"/>
      <c r="QZQ44" s="376"/>
      <c r="QZR44" s="376"/>
      <c r="QZS44" s="376"/>
      <c r="QZT44" s="376"/>
      <c r="QZU44" s="376"/>
      <c r="QZV44" s="376"/>
      <c r="QZW44" s="376"/>
      <c r="QZX44" s="376"/>
      <c r="QZY44" s="376"/>
      <c r="QZZ44" s="376"/>
      <c r="RAA44" s="376"/>
      <c r="RAB44" s="376"/>
      <c r="RAC44" s="376"/>
      <c r="RAD44" s="376"/>
      <c r="RAE44" s="376"/>
      <c r="RAF44" s="376"/>
      <c r="RAG44" s="376"/>
      <c r="RAH44" s="376"/>
      <c r="RAI44" s="376"/>
      <c r="RAJ44" s="376"/>
      <c r="RAK44" s="376"/>
      <c r="RAL44" s="376"/>
      <c r="RAM44" s="376"/>
      <c r="RAN44" s="376"/>
      <c r="RAO44" s="376"/>
      <c r="RAP44" s="376"/>
      <c r="RAQ44" s="376"/>
      <c r="RAR44" s="376"/>
      <c r="RAS44" s="376"/>
      <c r="RAT44" s="376"/>
      <c r="RAU44" s="376"/>
      <c r="RAV44" s="376"/>
      <c r="RAW44" s="376"/>
      <c r="RAX44" s="376"/>
      <c r="RAY44" s="376"/>
      <c r="RAZ44" s="376"/>
      <c r="RBA44" s="376"/>
      <c r="RBB44" s="376"/>
      <c r="RBC44" s="376"/>
      <c r="RBD44" s="376"/>
      <c r="RBE44" s="376"/>
      <c r="RBF44" s="376"/>
      <c r="RBG44" s="376"/>
      <c r="RBH44" s="376"/>
      <c r="RBI44" s="376"/>
      <c r="RBJ44" s="376"/>
      <c r="RBK44" s="376"/>
      <c r="RBL44" s="376"/>
      <c r="RBM44" s="376"/>
      <c r="RBN44" s="376"/>
      <c r="RBO44" s="376"/>
      <c r="RBP44" s="376"/>
      <c r="RBQ44" s="376"/>
      <c r="RBR44" s="376"/>
      <c r="RBS44" s="376"/>
      <c r="RBT44" s="376"/>
      <c r="RBU44" s="376"/>
      <c r="RBV44" s="376"/>
      <c r="RBW44" s="376"/>
      <c r="RBX44" s="376"/>
      <c r="RBY44" s="376"/>
      <c r="RBZ44" s="376"/>
      <c r="RCA44" s="376"/>
      <c r="RCB44" s="376"/>
      <c r="RCC44" s="376"/>
      <c r="RCD44" s="376"/>
      <c r="RCE44" s="376"/>
      <c r="RCF44" s="376"/>
      <c r="RCG44" s="376"/>
      <c r="RCH44" s="376"/>
      <c r="RCI44" s="376"/>
      <c r="RCJ44" s="376"/>
      <c r="RCK44" s="376"/>
      <c r="RCL44" s="376"/>
      <c r="RCM44" s="376"/>
      <c r="RCN44" s="376"/>
      <c r="RCO44" s="376"/>
      <c r="RCP44" s="376"/>
      <c r="RCQ44" s="376"/>
      <c r="RCR44" s="376"/>
      <c r="RCS44" s="376"/>
      <c r="RCT44" s="376"/>
      <c r="RCU44" s="376"/>
      <c r="RCV44" s="376"/>
      <c r="RCW44" s="376"/>
      <c r="RCX44" s="376"/>
      <c r="RCY44" s="376"/>
      <c r="RCZ44" s="376"/>
      <c r="RDA44" s="376"/>
      <c r="RDB44" s="376"/>
      <c r="RDC44" s="376"/>
      <c r="RDD44" s="376"/>
      <c r="RDE44" s="376"/>
      <c r="RDF44" s="376"/>
      <c r="RDG44" s="376"/>
      <c r="RDH44" s="376"/>
      <c r="RDI44" s="376"/>
      <c r="RDJ44" s="376"/>
      <c r="RDK44" s="376"/>
      <c r="RDL44" s="376"/>
      <c r="RDM44" s="376"/>
      <c r="RDN44" s="376"/>
      <c r="RDO44" s="376"/>
      <c r="RDP44" s="376"/>
      <c r="RDQ44" s="376"/>
      <c r="RDR44" s="376"/>
      <c r="RDS44" s="376"/>
      <c r="RDT44" s="376"/>
      <c r="RDU44" s="376"/>
      <c r="RDV44" s="376"/>
      <c r="RDW44" s="376"/>
      <c r="RDX44" s="376"/>
      <c r="RDY44" s="376"/>
      <c r="RDZ44" s="376"/>
      <c r="REA44" s="376"/>
      <c r="REB44" s="376"/>
      <c r="REC44" s="376"/>
      <c r="RED44" s="376"/>
      <c r="REE44" s="376"/>
      <c r="REF44" s="376"/>
      <c r="REG44" s="376"/>
      <c r="REH44" s="376"/>
      <c r="REI44" s="376"/>
      <c r="REJ44" s="376"/>
      <c r="REK44" s="376"/>
      <c r="REL44" s="376"/>
      <c r="REM44" s="376"/>
      <c r="REN44" s="376"/>
      <c r="REO44" s="376"/>
      <c r="REP44" s="376"/>
      <c r="REQ44" s="376"/>
      <c r="RER44" s="376"/>
      <c r="RES44" s="376"/>
      <c r="RET44" s="376"/>
      <c r="REU44" s="376"/>
      <c r="REV44" s="376"/>
      <c r="REW44" s="376"/>
      <c r="REX44" s="376"/>
      <c r="REY44" s="376"/>
      <c r="REZ44" s="376"/>
      <c r="RFA44" s="376"/>
      <c r="RFB44" s="376"/>
      <c r="RFC44" s="376"/>
      <c r="RFD44" s="376"/>
      <c r="RFE44" s="376"/>
      <c r="RFF44" s="376"/>
      <c r="RFG44" s="376"/>
      <c r="RFH44" s="376"/>
      <c r="RFI44" s="376"/>
      <c r="RFJ44" s="376"/>
      <c r="RFK44" s="376"/>
      <c r="RFL44" s="376"/>
      <c r="RFM44" s="376"/>
      <c r="RFN44" s="376"/>
      <c r="RFO44" s="376"/>
      <c r="RFP44" s="376"/>
      <c r="RFQ44" s="376"/>
      <c r="RFR44" s="376"/>
      <c r="RFS44" s="376"/>
      <c r="RFT44" s="376"/>
      <c r="RFU44" s="376"/>
      <c r="RFV44" s="376"/>
      <c r="RFW44" s="376"/>
      <c r="RFX44" s="376"/>
      <c r="RFY44" s="376"/>
      <c r="RFZ44" s="376"/>
      <c r="RGA44" s="376"/>
      <c r="RGB44" s="376"/>
      <c r="RGC44" s="376"/>
      <c r="RGD44" s="376"/>
      <c r="RGE44" s="376"/>
      <c r="RGF44" s="376"/>
      <c r="RGG44" s="376"/>
      <c r="RGH44" s="376"/>
      <c r="RGI44" s="376"/>
      <c r="RGJ44" s="376"/>
      <c r="RGK44" s="376"/>
      <c r="RGL44" s="376"/>
      <c r="RGM44" s="376"/>
      <c r="RGN44" s="376"/>
      <c r="RGO44" s="376"/>
      <c r="RGP44" s="376"/>
      <c r="RGQ44" s="376"/>
      <c r="RGR44" s="376"/>
      <c r="RGS44" s="376"/>
      <c r="RGT44" s="376"/>
      <c r="RGU44" s="376"/>
      <c r="RGV44" s="376"/>
      <c r="RGW44" s="376"/>
      <c r="RGX44" s="376"/>
      <c r="RGY44" s="376"/>
      <c r="RGZ44" s="376"/>
      <c r="RHA44" s="376"/>
      <c r="RHB44" s="376"/>
      <c r="RHC44" s="376"/>
      <c r="RHD44" s="376"/>
      <c r="RHE44" s="376"/>
      <c r="RHF44" s="376"/>
      <c r="RHG44" s="376"/>
      <c r="RHH44" s="376"/>
      <c r="RHI44" s="376"/>
      <c r="RHJ44" s="376"/>
      <c r="RHK44" s="376"/>
      <c r="RHL44" s="376"/>
      <c r="RHM44" s="376"/>
      <c r="RHN44" s="376"/>
      <c r="RHO44" s="376"/>
      <c r="RHP44" s="376"/>
      <c r="RHQ44" s="376"/>
      <c r="RHR44" s="376"/>
      <c r="RHS44" s="376"/>
      <c r="RHT44" s="376"/>
      <c r="RHU44" s="376"/>
      <c r="RHV44" s="376"/>
      <c r="RHW44" s="376"/>
      <c r="RHX44" s="376"/>
      <c r="RHY44" s="376"/>
      <c r="RHZ44" s="376"/>
      <c r="RIA44" s="376"/>
      <c r="RIB44" s="376"/>
      <c r="RIC44" s="376"/>
      <c r="RID44" s="376"/>
      <c r="RIE44" s="376"/>
      <c r="RIF44" s="376"/>
      <c r="RIG44" s="376"/>
      <c r="RIH44" s="376"/>
      <c r="RII44" s="376"/>
      <c r="RIJ44" s="376"/>
      <c r="RIK44" s="376"/>
      <c r="RIL44" s="376"/>
      <c r="RIM44" s="376"/>
      <c r="RIN44" s="376"/>
      <c r="RIO44" s="376"/>
      <c r="RIP44" s="376"/>
      <c r="RIQ44" s="376"/>
      <c r="RIR44" s="376"/>
      <c r="RIS44" s="376"/>
      <c r="RIT44" s="376"/>
      <c r="RIU44" s="376"/>
      <c r="RIV44" s="376"/>
      <c r="RIW44" s="376"/>
      <c r="RIX44" s="376"/>
      <c r="RIY44" s="376"/>
      <c r="RIZ44" s="376"/>
      <c r="RJA44" s="376"/>
      <c r="RJB44" s="376"/>
      <c r="RJC44" s="376"/>
      <c r="RJD44" s="376"/>
      <c r="RJE44" s="376"/>
      <c r="RJF44" s="376"/>
      <c r="RJG44" s="376"/>
      <c r="RJH44" s="376"/>
      <c r="RJI44" s="376"/>
      <c r="RJJ44" s="376"/>
      <c r="RJK44" s="376"/>
      <c r="RJL44" s="376"/>
      <c r="RJM44" s="376"/>
      <c r="RJN44" s="376"/>
      <c r="RJO44" s="376"/>
      <c r="RJP44" s="376"/>
      <c r="RJQ44" s="376"/>
      <c r="RJR44" s="376"/>
      <c r="RJS44" s="376"/>
      <c r="RJT44" s="376"/>
      <c r="RJU44" s="376"/>
      <c r="RJV44" s="376"/>
      <c r="RJW44" s="376"/>
      <c r="RJX44" s="376"/>
      <c r="RJY44" s="376"/>
      <c r="RJZ44" s="376"/>
      <c r="RKA44" s="376"/>
      <c r="RKB44" s="376"/>
      <c r="RKC44" s="376"/>
      <c r="RKD44" s="376"/>
      <c r="RKE44" s="376"/>
      <c r="RKF44" s="376"/>
      <c r="RKG44" s="376"/>
      <c r="RKH44" s="376"/>
      <c r="RKI44" s="376"/>
      <c r="RKJ44" s="376"/>
      <c r="RKK44" s="376"/>
      <c r="RKL44" s="376"/>
      <c r="RKM44" s="376"/>
      <c r="RKN44" s="376"/>
      <c r="RKO44" s="376"/>
      <c r="RKP44" s="376"/>
      <c r="RKQ44" s="376"/>
      <c r="RKR44" s="376"/>
      <c r="RKS44" s="376"/>
      <c r="RKT44" s="376"/>
      <c r="RKU44" s="376"/>
      <c r="RKV44" s="376"/>
      <c r="RKW44" s="376"/>
      <c r="RKX44" s="376"/>
      <c r="RKY44" s="376"/>
      <c r="RKZ44" s="376"/>
      <c r="RLA44" s="376"/>
      <c r="RLB44" s="376"/>
      <c r="RLC44" s="376"/>
      <c r="RLD44" s="376"/>
      <c r="RLE44" s="376"/>
      <c r="RLF44" s="376"/>
      <c r="RLG44" s="376"/>
      <c r="RLH44" s="376"/>
      <c r="RLI44" s="376"/>
      <c r="RLJ44" s="376"/>
      <c r="RLK44" s="376"/>
      <c r="RLL44" s="376"/>
      <c r="RLM44" s="376"/>
      <c r="RLN44" s="376"/>
      <c r="RLO44" s="376"/>
      <c r="RLP44" s="376"/>
      <c r="RLQ44" s="376"/>
      <c r="RLR44" s="376"/>
      <c r="RLS44" s="376"/>
      <c r="RLT44" s="376"/>
      <c r="RLU44" s="376"/>
      <c r="RLV44" s="376"/>
      <c r="RLW44" s="376"/>
      <c r="RLX44" s="376"/>
      <c r="RLY44" s="376"/>
      <c r="RLZ44" s="376"/>
      <c r="RMA44" s="376"/>
      <c r="RMB44" s="376"/>
      <c r="RMC44" s="376"/>
      <c r="RMD44" s="376"/>
      <c r="RME44" s="376"/>
      <c r="RMF44" s="376"/>
      <c r="RMG44" s="376"/>
      <c r="RMH44" s="376"/>
      <c r="RMI44" s="376"/>
      <c r="RMJ44" s="376"/>
      <c r="RMK44" s="376"/>
      <c r="RML44" s="376"/>
      <c r="RMM44" s="376"/>
      <c r="RMN44" s="376"/>
      <c r="RMO44" s="376"/>
      <c r="RMP44" s="376"/>
      <c r="RMQ44" s="376"/>
      <c r="RMR44" s="376"/>
      <c r="RMS44" s="376"/>
      <c r="RMT44" s="376"/>
      <c r="RMU44" s="376"/>
      <c r="RMV44" s="376"/>
      <c r="RMW44" s="376"/>
      <c r="RMX44" s="376"/>
      <c r="RMY44" s="376"/>
      <c r="RMZ44" s="376"/>
      <c r="RNA44" s="376"/>
      <c r="RNB44" s="376"/>
      <c r="RNC44" s="376"/>
      <c r="RND44" s="376"/>
      <c r="RNE44" s="376"/>
      <c r="RNF44" s="376"/>
      <c r="RNG44" s="376"/>
      <c r="RNH44" s="376"/>
      <c r="RNI44" s="376"/>
      <c r="RNJ44" s="376"/>
      <c r="RNK44" s="376"/>
      <c r="RNL44" s="376"/>
      <c r="RNM44" s="376"/>
      <c r="RNN44" s="376"/>
      <c r="RNO44" s="376"/>
      <c r="RNP44" s="376"/>
      <c r="RNQ44" s="376"/>
      <c r="RNR44" s="376"/>
      <c r="RNS44" s="376"/>
      <c r="RNT44" s="376"/>
      <c r="RNU44" s="376"/>
      <c r="RNV44" s="376"/>
      <c r="RNW44" s="376"/>
      <c r="RNX44" s="376"/>
      <c r="RNY44" s="376"/>
      <c r="RNZ44" s="376"/>
      <c r="ROA44" s="376"/>
      <c r="ROB44" s="376"/>
      <c r="ROC44" s="376"/>
      <c r="ROD44" s="376"/>
      <c r="ROE44" s="376"/>
      <c r="ROF44" s="376"/>
      <c r="ROG44" s="376"/>
      <c r="ROH44" s="376"/>
      <c r="ROI44" s="376"/>
      <c r="ROJ44" s="376"/>
      <c r="ROK44" s="376"/>
      <c r="ROL44" s="376"/>
      <c r="ROM44" s="376"/>
      <c r="RON44" s="376"/>
      <c r="ROO44" s="376"/>
      <c r="ROP44" s="376"/>
      <c r="ROQ44" s="376"/>
      <c r="ROR44" s="376"/>
      <c r="ROS44" s="376"/>
      <c r="ROT44" s="376"/>
      <c r="ROU44" s="376"/>
      <c r="ROV44" s="376"/>
      <c r="ROW44" s="376"/>
      <c r="ROX44" s="376"/>
      <c r="ROY44" s="376"/>
      <c r="ROZ44" s="376"/>
      <c r="RPA44" s="376"/>
      <c r="RPB44" s="376"/>
      <c r="RPC44" s="376"/>
      <c r="RPD44" s="376"/>
      <c r="RPE44" s="376"/>
      <c r="RPF44" s="376"/>
      <c r="RPG44" s="376"/>
      <c r="RPH44" s="376"/>
      <c r="RPI44" s="376"/>
      <c r="RPJ44" s="376"/>
      <c r="RPK44" s="376"/>
      <c r="RPL44" s="376"/>
      <c r="RPM44" s="376"/>
      <c r="RPN44" s="376"/>
      <c r="RPO44" s="376"/>
      <c r="RPP44" s="376"/>
      <c r="RPQ44" s="376"/>
      <c r="RPR44" s="376"/>
      <c r="RPS44" s="376"/>
      <c r="RPT44" s="376"/>
      <c r="RPU44" s="376"/>
      <c r="RPV44" s="376"/>
      <c r="RPW44" s="376"/>
      <c r="RPX44" s="376"/>
      <c r="RPY44" s="376"/>
      <c r="RPZ44" s="376"/>
      <c r="RQA44" s="376"/>
      <c r="RQB44" s="376"/>
      <c r="RQC44" s="376"/>
      <c r="RQD44" s="376"/>
      <c r="RQE44" s="376"/>
      <c r="RQF44" s="376"/>
      <c r="RQG44" s="376"/>
      <c r="RQH44" s="376"/>
      <c r="RQI44" s="376"/>
      <c r="RQJ44" s="376"/>
      <c r="RQK44" s="376"/>
      <c r="RQL44" s="376"/>
      <c r="RQM44" s="376"/>
      <c r="RQN44" s="376"/>
      <c r="RQO44" s="376"/>
      <c r="RQP44" s="376"/>
      <c r="RQQ44" s="376"/>
      <c r="RQR44" s="376"/>
      <c r="RQS44" s="376"/>
      <c r="RQT44" s="376"/>
      <c r="RQU44" s="376"/>
      <c r="RQV44" s="376"/>
      <c r="RQW44" s="376"/>
      <c r="RQX44" s="376"/>
      <c r="RQY44" s="376"/>
      <c r="RQZ44" s="376"/>
      <c r="RRA44" s="376"/>
      <c r="RRB44" s="376"/>
      <c r="RRC44" s="376"/>
      <c r="RRD44" s="376"/>
      <c r="RRE44" s="376"/>
      <c r="RRF44" s="376"/>
      <c r="RRG44" s="376"/>
      <c r="RRH44" s="376"/>
      <c r="RRI44" s="376"/>
      <c r="RRJ44" s="376"/>
      <c r="RRK44" s="376"/>
      <c r="RRL44" s="376"/>
      <c r="RRM44" s="376"/>
      <c r="RRN44" s="376"/>
      <c r="RRO44" s="376"/>
      <c r="RRP44" s="376"/>
      <c r="RRQ44" s="376"/>
      <c r="RRR44" s="376"/>
      <c r="RRS44" s="376"/>
      <c r="RRT44" s="376"/>
      <c r="RRU44" s="376"/>
      <c r="RRV44" s="376"/>
      <c r="RRW44" s="376"/>
      <c r="RRX44" s="376"/>
      <c r="RRY44" s="376"/>
      <c r="RRZ44" s="376"/>
      <c r="RSA44" s="376"/>
      <c r="RSB44" s="376"/>
      <c r="RSC44" s="376"/>
      <c r="RSD44" s="376"/>
      <c r="RSE44" s="376"/>
      <c r="RSF44" s="376"/>
      <c r="RSG44" s="376"/>
      <c r="RSH44" s="376"/>
      <c r="RSI44" s="376"/>
      <c r="RSJ44" s="376"/>
      <c r="RSK44" s="376"/>
      <c r="RSL44" s="376"/>
      <c r="RSM44" s="376"/>
      <c r="RSN44" s="376"/>
      <c r="RSO44" s="376"/>
      <c r="RSP44" s="376"/>
      <c r="RSQ44" s="376"/>
      <c r="RSR44" s="376"/>
      <c r="RSS44" s="376"/>
      <c r="RST44" s="376"/>
      <c r="RSU44" s="376"/>
      <c r="RSV44" s="376"/>
      <c r="RSW44" s="376"/>
      <c r="RSX44" s="376"/>
      <c r="RSY44" s="376"/>
      <c r="RSZ44" s="376"/>
      <c r="RTA44" s="376"/>
      <c r="RTB44" s="376"/>
      <c r="RTC44" s="376"/>
      <c r="RTD44" s="376"/>
      <c r="RTE44" s="376"/>
      <c r="RTF44" s="376"/>
      <c r="RTG44" s="376"/>
      <c r="RTH44" s="376"/>
      <c r="RTI44" s="376"/>
      <c r="RTJ44" s="376"/>
      <c r="RTK44" s="376"/>
      <c r="RTL44" s="376"/>
      <c r="RTM44" s="376"/>
      <c r="RTN44" s="376"/>
      <c r="RTO44" s="376"/>
      <c r="RTP44" s="376"/>
      <c r="RTQ44" s="376"/>
      <c r="RTR44" s="376"/>
      <c r="RTS44" s="376"/>
      <c r="RTT44" s="376"/>
      <c r="RTU44" s="376"/>
      <c r="RTV44" s="376"/>
      <c r="RTW44" s="376"/>
      <c r="RTX44" s="376"/>
      <c r="RTY44" s="376"/>
      <c r="RTZ44" s="376"/>
      <c r="RUA44" s="376"/>
      <c r="RUB44" s="376"/>
      <c r="RUC44" s="376"/>
      <c r="RUD44" s="376"/>
      <c r="RUE44" s="376"/>
      <c r="RUF44" s="376"/>
      <c r="RUG44" s="376"/>
      <c r="RUH44" s="376"/>
      <c r="RUI44" s="376"/>
      <c r="RUJ44" s="376"/>
      <c r="RUK44" s="376"/>
      <c r="RUL44" s="376"/>
      <c r="RUM44" s="376"/>
      <c r="RUN44" s="376"/>
      <c r="RUO44" s="376"/>
      <c r="RUP44" s="376"/>
      <c r="RUQ44" s="376"/>
      <c r="RUR44" s="376"/>
      <c r="RUS44" s="376"/>
      <c r="RUT44" s="376"/>
      <c r="RUU44" s="376"/>
      <c r="RUV44" s="376"/>
      <c r="RUW44" s="376"/>
      <c r="RUX44" s="376"/>
      <c r="RUY44" s="376"/>
      <c r="RUZ44" s="376"/>
      <c r="RVA44" s="376"/>
      <c r="RVB44" s="376"/>
      <c r="RVC44" s="376"/>
      <c r="RVD44" s="376"/>
      <c r="RVE44" s="376"/>
      <c r="RVF44" s="376"/>
      <c r="RVG44" s="376"/>
      <c r="RVH44" s="376"/>
      <c r="RVI44" s="376"/>
      <c r="RVJ44" s="376"/>
      <c r="RVK44" s="376"/>
      <c r="RVL44" s="376"/>
      <c r="RVM44" s="376"/>
      <c r="RVN44" s="376"/>
      <c r="RVO44" s="376"/>
      <c r="RVP44" s="376"/>
      <c r="RVQ44" s="376"/>
      <c r="RVR44" s="376"/>
      <c r="RVS44" s="376"/>
      <c r="RVT44" s="376"/>
      <c r="RVU44" s="376"/>
      <c r="RVV44" s="376"/>
      <c r="RVW44" s="376"/>
      <c r="RVX44" s="376"/>
      <c r="RVY44" s="376"/>
      <c r="RVZ44" s="376"/>
      <c r="RWA44" s="376"/>
      <c r="RWB44" s="376"/>
      <c r="RWC44" s="376"/>
      <c r="RWD44" s="376"/>
      <c r="RWE44" s="376"/>
      <c r="RWF44" s="376"/>
      <c r="RWG44" s="376"/>
      <c r="RWH44" s="376"/>
      <c r="RWI44" s="376"/>
      <c r="RWJ44" s="376"/>
      <c r="RWK44" s="376"/>
      <c r="RWL44" s="376"/>
      <c r="RWM44" s="376"/>
      <c r="RWN44" s="376"/>
      <c r="RWO44" s="376"/>
      <c r="RWP44" s="376"/>
      <c r="RWQ44" s="376"/>
      <c r="RWR44" s="376"/>
      <c r="RWS44" s="376"/>
      <c r="RWT44" s="376"/>
      <c r="RWU44" s="376"/>
      <c r="RWV44" s="376"/>
      <c r="RWW44" s="376"/>
      <c r="RWX44" s="376"/>
      <c r="RWY44" s="376"/>
      <c r="RWZ44" s="376"/>
      <c r="RXA44" s="376"/>
      <c r="RXB44" s="376"/>
      <c r="RXC44" s="376"/>
      <c r="RXD44" s="376"/>
      <c r="RXE44" s="376"/>
      <c r="RXF44" s="376"/>
      <c r="RXG44" s="376"/>
      <c r="RXH44" s="376"/>
      <c r="RXI44" s="376"/>
      <c r="RXJ44" s="376"/>
      <c r="RXK44" s="376"/>
      <c r="RXL44" s="376"/>
      <c r="RXM44" s="376"/>
      <c r="RXN44" s="376"/>
      <c r="RXO44" s="376"/>
      <c r="RXP44" s="376"/>
      <c r="RXQ44" s="376"/>
      <c r="RXR44" s="376"/>
      <c r="RXS44" s="376"/>
      <c r="RXT44" s="376"/>
      <c r="RXU44" s="376"/>
      <c r="RXV44" s="376"/>
      <c r="RXW44" s="376"/>
      <c r="RXX44" s="376"/>
      <c r="RXY44" s="376"/>
      <c r="RXZ44" s="376"/>
      <c r="RYA44" s="376"/>
      <c r="RYB44" s="376"/>
      <c r="RYC44" s="376"/>
      <c r="RYD44" s="376"/>
      <c r="RYE44" s="376"/>
      <c r="RYF44" s="376"/>
      <c r="RYG44" s="376"/>
      <c r="RYH44" s="376"/>
      <c r="RYI44" s="376"/>
      <c r="RYJ44" s="376"/>
      <c r="RYK44" s="376"/>
      <c r="RYL44" s="376"/>
      <c r="RYM44" s="376"/>
      <c r="RYN44" s="376"/>
      <c r="RYO44" s="376"/>
      <c r="RYP44" s="376"/>
      <c r="RYQ44" s="376"/>
      <c r="RYR44" s="376"/>
      <c r="RYS44" s="376"/>
      <c r="RYT44" s="376"/>
      <c r="RYU44" s="376"/>
      <c r="RYV44" s="376"/>
      <c r="RYW44" s="376"/>
      <c r="RYX44" s="376"/>
      <c r="RYY44" s="376"/>
      <c r="RYZ44" s="376"/>
      <c r="RZA44" s="376"/>
      <c r="RZB44" s="376"/>
      <c r="RZC44" s="376"/>
      <c r="RZD44" s="376"/>
      <c r="RZE44" s="376"/>
      <c r="RZF44" s="376"/>
      <c r="RZG44" s="376"/>
      <c r="RZH44" s="376"/>
      <c r="RZI44" s="376"/>
      <c r="RZJ44" s="376"/>
      <c r="RZK44" s="376"/>
      <c r="RZL44" s="376"/>
      <c r="RZM44" s="376"/>
      <c r="RZN44" s="376"/>
      <c r="RZO44" s="376"/>
      <c r="RZP44" s="376"/>
      <c r="RZQ44" s="376"/>
      <c r="RZR44" s="376"/>
      <c r="RZS44" s="376"/>
      <c r="RZT44" s="376"/>
      <c r="RZU44" s="376"/>
      <c r="RZV44" s="376"/>
      <c r="RZW44" s="376"/>
      <c r="RZX44" s="376"/>
      <c r="RZY44" s="376"/>
      <c r="RZZ44" s="376"/>
      <c r="SAA44" s="376"/>
      <c r="SAB44" s="376"/>
      <c r="SAC44" s="376"/>
      <c r="SAD44" s="376"/>
      <c r="SAE44" s="376"/>
      <c r="SAF44" s="376"/>
      <c r="SAG44" s="376"/>
      <c r="SAH44" s="376"/>
      <c r="SAI44" s="376"/>
      <c r="SAJ44" s="376"/>
      <c r="SAK44" s="376"/>
      <c r="SAL44" s="376"/>
      <c r="SAM44" s="376"/>
      <c r="SAN44" s="376"/>
      <c r="SAO44" s="376"/>
      <c r="SAP44" s="376"/>
      <c r="SAQ44" s="376"/>
      <c r="SAR44" s="376"/>
      <c r="SAS44" s="376"/>
      <c r="SAT44" s="376"/>
      <c r="SAU44" s="376"/>
      <c r="SAV44" s="376"/>
      <c r="SAW44" s="376"/>
      <c r="SAX44" s="376"/>
      <c r="SAY44" s="376"/>
      <c r="SAZ44" s="376"/>
      <c r="SBA44" s="376"/>
      <c r="SBB44" s="376"/>
      <c r="SBC44" s="376"/>
      <c r="SBD44" s="376"/>
      <c r="SBE44" s="376"/>
      <c r="SBF44" s="376"/>
      <c r="SBG44" s="376"/>
      <c r="SBH44" s="376"/>
      <c r="SBI44" s="376"/>
      <c r="SBJ44" s="376"/>
      <c r="SBK44" s="376"/>
      <c r="SBL44" s="376"/>
      <c r="SBM44" s="376"/>
      <c r="SBN44" s="376"/>
      <c r="SBO44" s="376"/>
      <c r="SBP44" s="376"/>
      <c r="SBQ44" s="376"/>
      <c r="SBR44" s="376"/>
      <c r="SBS44" s="376"/>
      <c r="SBT44" s="376"/>
      <c r="SBU44" s="376"/>
      <c r="SBV44" s="376"/>
      <c r="SBW44" s="376"/>
      <c r="SBX44" s="376"/>
      <c r="SBY44" s="376"/>
      <c r="SBZ44" s="376"/>
      <c r="SCA44" s="376"/>
      <c r="SCB44" s="376"/>
      <c r="SCC44" s="376"/>
      <c r="SCD44" s="376"/>
      <c r="SCE44" s="376"/>
      <c r="SCF44" s="376"/>
      <c r="SCG44" s="376"/>
      <c r="SCH44" s="376"/>
      <c r="SCI44" s="376"/>
      <c r="SCJ44" s="376"/>
      <c r="SCK44" s="376"/>
      <c r="SCL44" s="376"/>
      <c r="SCM44" s="376"/>
      <c r="SCN44" s="376"/>
      <c r="SCO44" s="376"/>
      <c r="SCP44" s="376"/>
      <c r="SCQ44" s="376"/>
      <c r="SCR44" s="376"/>
      <c r="SCS44" s="376"/>
      <c r="SCT44" s="376"/>
      <c r="SCU44" s="376"/>
      <c r="SCV44" s="376"/>
      <c r="SCW44" s="376"/>
      <c r="SCX44" s="376"/>
      <c r="SCY44" s="376"/>
      <c r="SCZ44" s="376"/>
      <c r="SDA44" s="376"/>
      <c r="SDB44" s="376"/>
      <c r="SDC44" s="376"/>
      <c r="SDD44" s="376"/>
      <c r="SDE44" s="376"/>
      <c r="SDF44" s="376"/>
      <c r="SDG44" s="376"/>
      <c r="SDH44" s="376"/>
      <c r="SDI44" s="376"/>
      <c r="SDJ44" s="376"/>
      <c r="SDK44" s="376"/>
      <c r="SDL44" s="376"/>
      <c r="SDM44" s="376"/>
      <c r="SDN44" s="376"/>
      <c r="SDO44" s="376"/>
      <c r="SDP44" s="376"/>
      <c r="SDQ44" s="376"/>
      <c r="SDR44" s="376"/>
      <c r="SDS44" s="376"/>
      <c r="SDT44" s="376"/>
      <c r="SDU44" s="376"/>
      <c r="SDV44" s="376"/>
      <c r="SDW44" s="376"/>
      <c r="SDX44" s="376"/>
      <c r="SDY44" s="376"/>
      <c r="SDZ44" s="376"/>
      <c r="SEA44" s="376"/>
      <c r="SEB44" s="376"/>
      <c r="SEC44" s="376"/>
      <c r="SED44" s="376"/>
      <c r="SEE44" s="376"/>
      <c r="SEF44" s="376"/>
      <c r="SEG44" s="376"/>
      <c r="SEH44" s="376"/>
      <c r="SEI44" s="376"/>
      <c r="SEJ44" s="376"/>
      <c r="SEK44" s="376"/>
      <c r="SEL44" s="376"/>
      <c r="SEM44" s="376"/>
      <c r="SEN44" s="376"/>
      <c r="SEO44" s="376"/>
      <c r="SEP44" s="376"/>
      <c r="SEQ44" s="376"/>
      <c r="SER44" s="376"/>
      <c r="SES44" s="376"/>
      <c r="SET44" s="376"/>
      <c r="SEU44" s="376"/>
      <c r="SEV44" s="376"/>
      <c r="SEW44" s="376"/>
      <c r="SEX44" s="376"/>
      <c r="SEY44" s="376"/>
      <c r="SEZ44" s="376"/>
      <c r="SFA44" s="376"/>
      <c r="SFB44" s="376"/>
      <c r="SFC44" s="376"/>
      <c r="SFD44" s="376"/>
      <c r="SFE44" s="376"/>
      <c r="SFF44" s="376"/>
      <c r="SFG44" s="376"/>
      <c r="SFH44" s="376"/>
      <c r="SFI44" s="376"/>
      <c r="SFJ44" s="376"/>
      <c r="SFK44" s="376"/>
      <c r="SFL44" s="376"/>
      <c r="SFM44" s="376"/>
      <c r="SFN44" s="376"/>
      <c r="SFO44" s="376"/>
      <c r="SFP44" s="376"/>
      <c r="SFQ44" s="376"/>
      <c r="SFR44" s="376"/>
      <c r="SFS44" s="376"/>
      <c r="SFT44" s="376"/>
      <c r="SFU44" s="376"/>
      <c r="SFV44" s="376"/>
      <c r="SFW44" s="376"/>
      <c r="SFX44" s="376"/>
      <c r="SFY44" s="376"/>
      <c r="SFZ44" s="376"/>
      <c r="SGA44" s="376"/>
      <c r="SGB44" s="376"/>
      <c r="SGC44" s="376"/>
      <c r="SGD44" s="376"/>
      <c r="SGE44" s="376"/>
      <c r="SGF44" s="376"/>
      <c r="SGG44" s="376"/>
      <c r="SGH44" s="376"/>
      <c r="SGI44" s="376"/>
      <c r="SGJ44" s="376"/>
      <c r="SGK44" s="376"/>
      <c r="SGL44" s="376"/>
      <c r="SGM44" s="376"/>
      <c r="SGN44" s="376"/>
      <c r="SGO44" s="376"/>
      <c r="SGP44" s="376"/>
      <c r="SGQ44" s="376"/>
      <c r="SGR44" s="376"/>
      <c r="SGS44" s="376"/>
      <c r="SGT44" s="376"/>
      <c r="SGU44" s="376"/>
      <c r="SGV44" s="376"/>
      <c r="SGW44" s="376"/>
      <c r="SGX44" s="376"/>
      <c r="SGY44" s="376"/>
      <c r="SGZ44" s="376"/>
      <c r="SHA44" s="376"/>
      <c r="SHB44" s="376"/>
      <c r="SHC44" s="376"/>
      <c r="SHD44" s="376"/>
      <c r="SHE44" s="376"/>
      <c r="SHF44" s="376"/>
      <c r="SHG44" s="376"/>
      <c r="SHH44" s="376"/>
      <c r="SHI44" s="376"/>
      <c r="SHJ44" s="376"/>
      <c r="SHK44" s="376"/>
      <c r="SHL44" s="376"/>
      <c r="SHM44" s="376"/>
      <c r="SHN44" s="376"/>
      <c r="SHO44" s="376"/>
      <c r="SHP44" s="376"/>
      <c r="SHQ44" s="376"/>
      <c r="SHR44" s="376"/>
      <c r="SHS44" s="376"/>
      <c r="SHT44" s="376"/>
      <c r="SHU44" s="376"/>
      <c r="SHV44" s="376"/>
      <c r="SHW44" s="376"/>
      <c r="SHX44" s="376"/>
      <c r="SHY44" s="376"/>
      <c r="SHZ44" s="376"/>
      <c r="SIA44" s="376"/>
      <c r="SIB44" s="376"/>
      <c r="SIC44" s="376"/>
      <c r="SID44" s="376"/>
      <c r="SIE44" s="376"/>
      <c r="SIF44" s="376"/>
      <c r="SIG44" s="376"/>
      <c r="SIH44" s="376"/>
      <c r="SII44" s="376"/>
      <c r="SIJ44" s="376"/>
      <c r="SIK44" s="376"/>
      <c r="SIL44" s="376"/>
      <c r="SIM44" s="376"/>
      <c r="SIN44" s="376"/>
      <c r="SIO44" s="376"/>
      <c r="SIP44" s="376"/>
      <c r="SIQ44" s="376"/>
      <c r="SIR44" s="376"/>
      <c r="SIS44" s="376"/>
      <c r="SIT44" s="376"/>
      <c r="SIU44" s="376"/>
      <c r="SIV44" s="376"/>
      <c r="SIW44" s="376"/>
      <c r="SIX44" s="376"/>
      <c r="SIY44" s="376"/>
      <c r="SIZ44" s="376"/>
      <c r="SJA44" s="376"/>
      <c r="SJB44" s="376"/>
      <c r="SJC44" s="376"/>
      <c r="SJD44" s="376"/>
      <c r="SJE44" s="376"/>
      <c r="SJF44" s="376"/>
      <c r="SJG44" s="376"/>
      <c r="SJH44" s="376"/>
      <c r="SJI44" s="376"/>
      <c r="SJJ44" s="376"/>
      <c r="SJK44" s="376"/>
      <c r="SJL44" s="376"/>
      <c r="SJM44" s="376"/>
      <c r="SJN44" s="376"/>
      <c r="SJO44" s="376"/>
      <c r="SJP44" s="376"/>
      <c r="SJQ44" s="376"/>
      <c r="SJR44" s="376"/>
      <c r="SJS44" s="376"/>
      <c r="SJT44" s="376"/>
      <c r="SJU44" s="376"/>
      <c r="SJV44" s="376"/>
      <c r="SJW44" s="376"/>
      <c r="SJX44" s="376"/>
      <c r="SJY44" s="376"/>
      <c r="SJZ44" s="376"/>
      <c r="SKA44" s="376"/>
      <c r="SKB44" s="376"/>
      <c r="SKC44" s="376"/>
      <c r="SKD44" s="376"/>
      <c r="SKE44" s="376"/>
      <c r="SKF44" s="376"/>
      <c r="SKG44" s="376"/>
      <c r="SKH44" s="376"/>
      <c r="SKI44" s="376"/>
      <c r="SKJ44" s="376"/>
      <c r="SKK44" s="376"/>
      <c r="SKL44" s="376"/>
      <c r="SKM44" s="376"/>
      <c r="SKN44" s="376"/>
      <c r="SKO44" s="376"/>
      <c r="SKP44" s="376"/>
      <c r="SKQ44" s="376"/>
      <c r="SKR44" s="376"/>
      <c r="SKS44" s="376"/>
      <c r="SKT44" s="376"/>
      <c r="SKU44" s="376"/>
      <c r="SKV44" s="376"/>
      <c r="SKW44" s="376"/>
      <c r="SKX44" s="376"/>
      <c r="SKY44" s="376"/>
      <c r="SKZ44" s="376"/>
      <c r="SLA44" s="376"/>
      <c r="SLB44" s="376"/>
      <c r="SLC44" s="376"/>
      <c r="SLD44" s="376"/>
      <c r="SLE44" s="376"/>
      <c r="SLF44" s="376"/>
      <c r="SLG44" s="376"/>
      <c r="SLH44" s="376"/>
      <c r="SLI44" s="376"/>
      <c r="SLJ44" s="376"/>
      <c r="SLK44" s="376"/>
      <c r="SLL44" s="376"/>
      <c r="SLM44" s="376"/>
      <c r="SLN44" s="376"/>
      <c r="SLO44" s="376"/>
      <c r="SLP44" s="376"/>
      <c r="SLQ44" s="376"/>
      <c r="SLR44" s="376"/>
      <c r="SLS44" s="376"/>
      <c r="SLT44" s="376"/>
      <c r="SLU44" s="376"/>
      <c r="SLV44" s="376"/>
      <c r="SLW44" s="376"/>
      <c r="SLX44" s="376"/>
      <c r="SLY44" s="376"/>
      <c r="SLZ44" s="376"/>
      <c r="SMA44" s="376"/>
      <c r="SMB44" s="376"/>
      <c r="SMC44" s="376"/>
      <c r="SMD44" s="376"/>
      <c r="SME44" s="376"/>
      <c r="SMF44" s="376"/>
      <c r="SMG44" s="376"/>
      <c r="SMH44" s="376"/>
      <c r="SMI44" s="376"/>
      <c r="SMJ44" s="376"/>
      <c r="SMK44" s="376"/>
      <c r="SML44" s="376"/>
      <c r="SMM44" s="376"/>
      <c r="SMN44" s="376"/>
      <c r="SMO44" s="376"/>
      <c r="SMP44" s="376"/>
      <c r="SMQ44" s="376"/>
      <c r="SMR44" s="376"/>
      <c r="SMS44" s="376"/>
      <c r="SMT44" s="376"/>
      <c r="SMU44" s="376"/>
      <c r="SMV44" s="376"/>
      <c r="SMW44" s="376"/>
      <c r="SMX44" s="376"/>
      <c r="SMY44" s="376"/>
      <c r="SMZ44" s="376"/>
      <c r="SNA44" s="376"/>
      <c r="SNB44" s="376"/>
      <c r="SNC44" s="376"/>
      <c r="SND44" s="376"/>
      <c r="SNE44" s="376"/>
      <c r="SNF44" s="376"/>
      <c r="SNG44" s="376"/>
      <c r="SNH44" s="376"/>
      <c r="SNI44" s="376"/>
      <c r="SNJ44" s="376"/>
      <c r="SNK44" s="376"/>
      <c r="SNL44" s="376"/>
      <c r="SNM44" s="376"/>
      <c r="SNN44" s="376"/>
      <c r="SNO44" s="376"/>
      <c r="SNP44" s="376"/>
      <c r="SNQ44" s="376"/>
      <c r="SNR44" s="376"/>
      <c r="SNS44" s="376"/>
      <c r="SNT44" s="376"/>
      <c r="SNU44" s="376"/>
      <c r="SNV44" s="376"/>
      <c r="SNW44" s="376"/>
      <c r="SNX44" s="376"/>
      <c r="SNY44" s="376"/>
      <c r="SNZ44" s="376"/>
      <c r="SOA44" s="376"/>
      <c r="SOB44" s="376"/>
      <c r="SOC44" s="376"/>
      <c r="SOD44" s="376"/>
      <c r="SOE44" s="376"/>
      <c r="SOF44" s="376"/>
      <c r="SOG44" s="376"/>
      <c r="SOH44" s="376"/>
      <c r="SOI44" s="376"/>
      <c r="SOJ44" s="376"/>
      <c r="SOK44" s="376"/>
      <c r="SOL44" s="376"/>
      <c r="SOM44" s="376"/>
      <c r="SON44" s="376"/>
      <c r="SOO44" s="376"/>
      <c r="SOP44" s="376"/>
      <c r="SOQ44" s="376"/>
      <c r="SOR44" s="376"/>
      <c r="SOS44" s="376"/>
      <c r="SOT44" s="376"/>
      <c r="SOU44" s="376"/>
      <c r="SOV44" s="376"/>
      <c r="SOW44" s="376"/>
      <c r="SOX44" s="376"/>
      <c r="SOY44" s="376"/>
      <c r="SOZ44" s="376"/>
      <c r="SPA44" s="376"/>
      <c r="SPB44" s="376"/>
      <c r="SPC44" s="376"/>
      <c r="SPD44" s="376"/>
      <c r="SPE44" s="376"/>
      <c r="SPF44" s="376"/>
      <c r="SPG44" s="376"/>
      <c r="SPH44" s="376"/>
      <c r="SPI44" s="376"/>
      <c r="SPJ44" s="376"/>
      <c r="SPK44" s="376"/>
      <c r="SPL44" s="376"/>
      <c r="SPM44" s="376"/>
      <c r="SPN44" s="376"/>
      <c r="SPO44" s="376"/>
      <c r="SPP44" s="376"/>
      <c r="SPQ44" s="376"/>
      <c r="SPR44" s="376"/>
      <c r="SPS44" s="376"/>
      <c r="SPT44" s="376"/>
      <c r="SPU44" s="376"/>
      <c r="SPV44" s="376"/>
      <c r="SPW44" s="376"/>
      <c r="SPX44" s="376"/>
      <c r="SPY44" s="376"/>
      <c r="SPZ44" s="376"/>
      <c r="SQA44" s="376"/>
      <c r="SQB44" s="376"/>
      <c r="SQC44" s="376"/>
      <c r="SQD44" s="376"/>
      <c r="SQE44" s="376"/>
      <c r="SQF44" s="376"/>
      <c r="SQG44" s="376"/>
      <c r="SQH44" s="376"/>
      <c r="SQI44" s="376"/>
      <c r="SQJ44" s="376"/>
      <c r="SQK44" s="376"/>
      <c r="SQL44" s="376"/>
      <c r="SQM44" s="376"/>
      <c r="SQN44" s="376"/>
      <c r="SQO44" s="376"/>
      <c r="SQP44" s="376"/>
      <c r="SQQ44" s="376"/>
      <c r="SQR44" s="376"/>
      <c r="SQS44" s="376"/>
      <c r="SQT44" s="376"/>
      <c r="SQU44" s="376"/>
      <c r="SQV44" s="376"/>
      <c r="SQW44" s="376"/>
      <c r="SQX44" s="376"/>
      <c r="SQY44" s="376"/>
      <c r="SQZ44" s="376"/>
      <c r="SRA44" s="376"/>
      <c r="SRB44" s="376"/>
      <c r="SRC44" s="376"/>
      <c r="SRD44" s="376"/>
      <c r="SRE44" s="376"/>
      <c r="SRF44" s="376"/>
      <c r="SRG44" s="376"/>
      <c r="SRH44" s="376"/>
      <c r="SRI44" s="376"/>
      <c r="SRJ44" s="376"/>
      <c r="SRK44" s="376"/>
      <c r="SRL44" s="376"/>
      <c r="SRM44" s="376"/>
      <c r="SRN44" s="376"/>
      <c r="SRO44" s="376"/>
      <c r="SRP44" s="376"/>
      <c r="SRQ44" s="376"/>
      <c r="SRR44" s="376"/>
      <c r="SRS44" s="376"/>
      <c r="SRT44" s="376"/>
      <c r="SRU44" s="376"/>
      <c r="SRV44" s="376"/>
      <c r="SRW44" s="376"/>
      <c r="SRX44" s="376"/>
      <c r="SRY44" s="376"/>
      <c r="SRZ44" s="376"/>
      <c r="SSA44" s="376"/>
      <c r="SSB44" s="376"/>
      <c r="SSC44" s="376"/>
      <c r="SSD44" s="376"/>
      <c r="SSE44" s="376"/>
      <c r="SSF44" s="376"/>
      <c r="SSG44" s="376"/>
      <c r="SSH44" s="376"/>
      <c r="SSI44" s="376"/>
      <c r="SSJ44" s="376"/>
      <c r="SSK44" s="376"/>
      <c r="SSL44" s="376"/>
      <c r="SSM44" s="376"/>
      <c r="SSN44" s="376"/>
      <c r="SSO44" s="376"/>
      <c r="SSP44" s="376"/>
      <c r="SSQ44" s="376"/>
      <c r="SSR44" s="376"/>
      <c r="SSS44" s="376"/>
      <c r="SST44" s="376"/>
      <c r="SSU44" s="376"/>
      <c r="SSV44" s="376"/>
      <c r="SSW44" s="376"/>
      <c r="SSX44" s="376"/>
      <c r="SSY44" s="376"/>
      <c r="SSZ44" s="376"/>
      <c r="STA44" s="376"/>
      <c r="STB44" s="376"/>
      <c r="STC44" s="376"/>
      <c r="STD44" s="376"/>
      <c r="STE44" s="376"/>
      <c r="STF44" s="376"/>
      <c r="STG44" s="376"/>
      <c r="STH44" s="376"/>
      <c r="STI44" s="376"/>
      <c r="STJ44" s="376"/>
      <c r="STK44" s="376"/>
      <c r="STL44" s="376"/>
      <c r="STM44" s="376"/>
      <c r="STN44" s="376"/>
      <c r="STO44" s="376"/>
      <c r="STP44" s="376"/>
      <c r="STQ44" s="376"/>
      <c r="STR44" s="376"/>
      <c r="STS44" s="376"/>
      <c r="STT44" s="376"/>
      <c r="STU44" s="376"/>
      <c r="STV44" s="376"/>
      <c r="STW44" s="376"/>
      <c r="STX44" s="376"/>
      <c r="STY44" s="376"/>
      <c r="STZ44" s="376"/>
      <c r="SUA44" s="376"/>
      <c r="SUB44" s="376"/>
      <c r="SUC44" s="376"/>
      <c r="SUD44" s="376"/>
      <c r="SUE44" s="376"/>
      <c r="SUF44" s="376"/>
      <c r="SUG44" s="376"/>
      <c r="SUH44" s="376"/>
      <c r="SUI44" s="376"/>
      <c r="SUJ44" s="376"/>
      <c r="SUK44" s="376"/>
      <c r="SUL44" s="376"/>
      <c r="SUM44" s="376"/>
      <c r="SUN44" s="376"/>
      <c r="SUO44" s="376"/>
      <c r="SUP44" s="376"/>
      <c r="SUQ44" s="376"/>
      <c r="SUR44" s="376"/>
      <c r="SUS44" s="376"/>
      <c r="SUT44" s="376"/>
      <c r="SUU44" s="376"/>
      <c r="SUV44" s="376"/>
      <c r="SUW44" s="376"/>
      <c r="SUX44" s="376"/>
      <c r="SUY44" s="376"/>
      <c r="SUZ44" s="376"/>
      <c r="SVA44" s="376"/>
      <c r="SVB44" s="376"/>
      <c r="SVC44" s="376"/>
      <c r="SVD44" s="376"/>
      <c r="SVE44" s="376"/>
      <c r="SVF44" s="376"/>
      <c r="SVG44" s="376"/>
      <c r="SVH44" s="376"/>
      <c r="SVI44" s="376"/>
      <c r="SVJ44" s="376"/>
      <c r="SVK44" s="376"/>
      <c r="SVL44" s="376"/>
      <c r="SVM44" s="376"/>
      <c r="SVN44" s="376"/>
      <c r="SVO44" s="376"/>
      <c r="SVP44" s="376"/>
      <c r="SVQ44" s="376"/>
      <c r="SVR44" s="376"/>
      <c r="SVS44" s="376"/>
      <c r="SVT44" s="376"/>
      <c r="SVU44" s="376"/>
      <c r="SVV44" s="376"/>
      <c r="SVW44" s="376"/>
      <c r="SVX44" s="376"/>
      <c r="SVY44" s="376"/>
      <c r="SVZ44" s="376"/>
      <c r="SWA44" s="376"/>
      <c r="SWB44" s="376"/>
      <c r="SWC44" s="376"/>
      <c r="SWD44" s="376"/>
      <c r="SWE44" s="376"/>
      <c r="SWF44" s="376"/>
      <c r="SWG44" s="376"/>
      <c r="SWH44" s="376"/>
      <c r="SWI44" s="376"/>
      <c r="SWJ44" s="376"/>
      <c r="SWK44" s="376"/>
      <c r="SWL44" s="376"/>
      <c r="SWM44" s="376"/>
      <c r="SWN44" s="376"/>
      <c r="SWO44" s="376"/>
      <c r="SWP44" s="376"/>
      <c r="SWQ44" s="376"/>
      <c r="SWR44" s="376"/>
      <c r="SWS44" s="376"/>
      <c r="SWT44" s="376"/>
      <c r="SWU44" s="376"/>
      <c r="SWV44" s="376"/>
      <c r="SWW44" s="376"/>
      <c r="SWX44" s="376"/>
      <c r="SWY44" s="376"/>
      <c r="SWZ44" s="376"/>
      <c r="SXA44" s="376"/>
      <c r="SXB44" s="376"/>
      <c r="SXC44" s="376"/>
      <c r="SXD44" s="376"/>
      <c r="SXE44" s="376"/>
      <c r="SXF44" s="376"/>
      <c r="SXG44" s="376"/>
      <c r="SXH44" s="376"/>
      <c r="SXI44" s="376"/>
      <c r="SXJ44" s="376"/>
      <c r="SXK44" s="376"/>
      <c r="SXL44" s="376"/>
      <c r="SXM44" s="376"/>
      <c r="SXN44" s="376"/>
      <c r="SXO44" s="376"/>
      <c r="SXP44" s="376"/>
      <c r="SXQ44" s="376"/>
      <c r="SXR44" s="376"/>
      <c r="SXS44" s="376"/>
      <c r="SXT44" s="376"/>
      <c r="SXU44" s="376"/>
      <c r="SXV44" s="376"/>
      <c r="SXW44" s="376"/>
      <c r="SXX44" s="376"/>
      <c r="SXY44" s="376"/>
      <c r="SXZ44" s="376"/>
      <c r="SYA44" s="376"/>
      <c r="SYB44" s="376"/>
      <c r="SYC44" s="376"/>
      <c r="SYD44" s="376"/>
      <c r="SYE44" s="376"/>
      <c r="SYF44" s="376"/>
      <c r="SYG44" s="376"/>
      <c r="SYH44" s="376"/>
      <c r="SYI44" s="376"/>
      <c r="SYJ44" s="376"/>
      <c r="SYK44" s="376"/>
      <c r="SYL44" s="376"/>
      <c r="SYM44" s="376"/>
      <c r="SYN44" s="376"/>
      <c r="SYO44" s="376"/>
      <c r="SYP44" s="376"/>
      <c r="SYQ44" s="376"/>
      <c r="SYR44" s="376"/>
      <c r="SYS44" s="376"/>
      <c r="SYT44" s="376"/>
      <c r="SYU44" s="376"/>
      <c r="SYV44" s="376"/>
      <c r="SYW44" s="376"/>
      <c r="SYX44" s="376"/>
      <c r="SYY44" s="376"/>
      <c r="SYZ44" s="376"/>
      <c r="SZA44" s="376"/>
      <c r="SZB44" s="376"/>
      <c r="SZC44" s="376"/>
      <c r="SZD44" s="376"/>
      <c r="SZE44" s="376"/>
      <c r="SZF44" s="376"/>
      <c r="SZG44" s="376"/>
      <c r="SZH44" s="376"/>
      <c r="SZI44" s="376"/>
      <c r="SZJ44" s="376"/>
      <c r="SZK44" s="376"/>
      <c r="SZL44" s="376"/>
      <c r="SZM44" s="376"/>
      <c r="SZN44" s="376"/>
      <c r="SZO44" s="376"/>
      <c r="SZP44" s="376"/>
      <c r="SZQ44" s="376"/>
      <c r="SZR44" s="376"/>
      <c r="SZS44" s="376"/>
      <c r="SZT44" s="376"/>
      <c r="SZU44" s="376"/>
      <c r="SZV44" s="376"/>
      <c r="SZW44" s="376"/>
      <c r="SZX44" s="376"/>
      <c r="SZY44" s="376"/>
      <c r="SZZ44" s="376"/>
      <c r="TAA44" s="376"/>
      <c r="TAB44" s="376"/>
      <c r="TAC44" s="376"/>
      <c r="TAD44" s="376"/>
      <c r="TAE44" s="376"/>
      <c r="TAF44" s="376"/>
      <c r="TAG44" s="376"/>
      <c r="TAH44" s="376"/>
      <c r="TAI44" s="376"/>
      <c r="TAJ44" s="376"/>
      <c r="TAK44" s="376"/>
      <c r="TAL44" s="376"/>
      <c r="TAM44" s="376"/>
      <c r="TAN44" s="376"/>
      <c r="TAO44" s="376"/>
      <c r="TAP44" s="376"/>
      <c r="TAQ44" s="376"/>
      <c r="TAR44" s="376"/>
      <c r="TAS44" s="376"/>
      <c r="TAT44" s="376"/>
      <c r="TAU44" s="376"/>
      <c r="TAV44" s="376"/>
      <c r="TAW44" s="376"/>
      <c r="TAX44" s="376"/>
      <c r="TAY44" s="376"/>
      <c r="TAZ44" s="376"/>
      <c r="TBA44" s="376"/>
      <c r="TBB44" s="376"/>
      <c r="TBC44" s="376"/>
      <c r="TBD44" s="376"/>
      <c r="TBE44" s="376"/>
      <c r="TBF44" s="376"/>
      <c r="TBG44" s="376"/>
      <c r="TBH44" s="376"/>
      <c r="TBI44" s="376"/>
      <c r="TBJ44" s="376"/>
      <c r="TBK44" s="376"/>
      <c r="TBL44" s="376"/>
      <c r="TBM44" s="376"/>
      <c r="TBN44" s="376"/>
      <c r="TBO44" s="376"/>
      <c r="TBP44" s="376"/>
      <c r="TBQ44" s="376"/>
      <c r="TBR44" s="376"/>
      <c r="TBS44" s="376"/>
      <c r="TBT44" s="376"/>
      <c r="TBU44" s="376"/>
      <c r="TBV44" s="376"/>
      <c r="TBW44" s="376"/>
      <c r="TBX44" s="376"/>
      <c r="TBY44" s="376"/>
      <c r="TBZ44" s="376"/>
      <c r="TCA44" s="376"/>
      <c r="TCB44" s="376"/>
      <c r="TCC44" s="376"/>
      <c r="TCD44" s="376"/>
      <c r="TCE44" s="376"/>
      <c r="TCF44" s="376"/>
      <c r="TCG44" s="376"/>
      <c r="TCH44" s="376"/>
      <c r="TCI44" s="376"/>
      <c r="TCJ44" s="376"/>
      <c r="TCK44" s="376"/>
      <c r="TCL44" s="376"/>
      <c r="TCM44" s="376"/>
      <c r="TCN44" s="376"/>
      <c r="TCO44" s="376"/>
      <c r="TCP44" s="376"/>
      <c r="TCQ44" s="376"/>
      <c r="TCR44" s="376"/>
      <c r="TCS44" s="376"/>
      <c r="TCT44" s="376"/>
      <c r="TCU44" s="376"/>
      <c r="TCV44" s="376"/>
      <c r="TCW44" s="376"/>
      <c r="TCX44" s="376"/>
      <c r="TCY44" s="376"/>
      <c r="TCZ44" s="376"/>
      <c r="TDA44" s="376"/>
      <c r="TDB44" s="376"/>
      <c r="TDC44" s="376"/>
      <c r="TDD44" s="376"/>
      <c r="TDE44" s="376"/>
      <c r="TDF44" s="376"/>
      <c r="TDG44" s="376"/>
      <c r="TDH44" s="376"/>
      <c r="TDI44" s="376"/>
      <c r="TDJ44" s="376"/>
      <c r="TDK44" s="376"/>
      <c r="TDL44" s="376"/>
      <c r="TDM44" s="376"/>
      <c r="TDN44" s="376"/>
      <c r="TDO44" s="376"/>
      <c r="TDP44" s="376"/>
      <c r="TDQ44" s="376"/>
      <c r="TDR44" s="376"/>
      <c r="TDS44" s="376"/>
      <c r="TDT44" s="376"/>
      <c r="TDU44" s="376"/>
      <c r="TDV44" s="376"/>
      <c r="TDW44" s="376"/>
      <c r="TDX44" s="376"/>
      <c r="TDY44" s="376"/>
      <c r="TDZ44" s="376"/>
      <c r="TEA44" s="376"/>
      <c r="TEB44" s="376"/>
      <c r="TEC44" s="376"/>
      <c r="TED44" s="376"/>
      <c r="TEE44" s="376"/>
      <c r="TEF44" s="376"/>
      <c r="TEG44" s="376"/>
      <c r="TEH44" s="376"/>
      <c r="TEI44" s="376"/>
      <c r="TEJ44" s="376"/>
      <c r="TEK44" s="376"/>
      <c r="TEL44" s="376"/>
      <c r="TEM44" s="376"/>
      <c r="TEN44" s="376"/>
      <c r="TEO44" s="376"/>
      <c r="TEP44" s="376"/>
      <c r="TEQ44" s="376"/>
      <c r="TER44" s="376"/>
      <c r="TES44" s="376"/>
      <c r="TET44" s="376"/>
      <c r="TEU44" s="376"/>
      <c r="TEV44" s="376"/>
      <c r="TEW44" s="376"/>
      <c r="TEX44" s="376"/>
      <c r="TEY44" s="376"/>
      <c r="TEZ44" s="376"/>
      <c r="TFA44" s="376"/>
      <c r="TFB44" s="376"/>
      <c r="TFC44" s="376"/>
      <c r="TFD44" s="376"/>
      <c r="TFE44" s="376"/>
      <c r="TFF44" s="376"/>
      <c r="TFG44" s="376"/>
      <c r="TFH44" s="376"/>
      <c r="TFI44" s="376"/>
      <c r="TFJ44" s="376"/>
      <c r="TFK44" s="376"/>
      <c r="TFL44" s="376"/>
      <c r="TFM44" s="376"/>
      <c r="TFN44" s="376"/>
      <c r="TFO44" s="376"/>
      <c r="TFP44" s="376"/>
      <c r="TFQ44" s="376"/>
      <c r="TFR44" s="376"/>
      <c r="TFS44" s="376"/>
      <c r="TFT44" s="376"/>
      <c r="TFU44" s="376"/>
      <c r="TFV44" s="376"/>
      <c r="TFW44" s="376"/>
      <c r="TFX44" s="376"/>
      <c r="TFY44" s="376"/>
      <c r="TFZ44" s="376"/>
      <c r="TGA44" s="376"/>
      <c r="TGB44" s="376"/>
      <c r="TGC44" s="376"/>
      <c r="TGD44" s="376"/>
      <c r="TGE44" s="376"/>
      <c r="TGF44" s="376"/>
      <c r="TGG44" s="376"/>
      <c r="TGH44" s="376"/>
      <c r="TGI44" s="376"/>
      <c r="TGJ44" s="376"/>
      <c r="TGK44" s="376"/>
      <c r="TGL44" s="376"/>
      <c r="TGM44" s="376"/>
      <c r="TGN44" s="376"/>
      <c r="TGO44" s="376"/>
      <c r="TGP44" s="376"/>
      <c r="TGQ44" s="376"/>
      <c r="TGR44" s="376"/>
      <c r="TGS44" s="376"/>
      <c r="TGT44" s="376"/>
      <c r="TGU44" s="376"/>
      <c r="TGV44" s="376"/>
      <c r="TGW44" s="376"/>
      <c r="TGX44" s="376"/>
      <c r="TGY44" s="376"/>
      <c r="TGZ44" s="376"/>
      <c r="THA44" s="376"/>
      <c r="THB44" s="376"/>
      <c r="THC44" s="376"/>
      <c r="THD44" s="376"/>
      <c r="THE44" s="376"/>
      <c r="THF44" s="376"/>
      <c r="THG44" s="376"/>
      <c r="THH44" s="376"/>
      <c r="THI44" s="376"/>
      <c r="THJ44" s="376"/>
      <c r="THK44" s="376"/>
      <c r="THL44" s="376"/>
      <c r="THM44" s="376"/>
      <c r="THN44" s="376"/>
      <c r="THO44" s="376"/>
      <c r="THP44" s="376"/>
      <c r="THQ44" s="376"/>
      <c r="THR44" s="376"/>
      <c r="THS44" s="376"/>
      <c r="THT44" s="376"/>
      <c r="THU44" s="376"/>
      <c r="THV44" s="376"/>
      <c r="THW44" s="376"/>
      <c r="THX44" s="376"/>
      <c r="THY44" s="376"/>
      <c r="THZ44" s="376"/>
      <c r="TIA44" s="376"/>
      <c r="TIB44" s="376"/>
      <c r="TIC44" s="376"/>
      <c r="TID44" s="376"/>
      <c r="TIE44" s="376"/>
      <c r="TIF44" s="376"/>
      <c r="TIG44" s="376"/>
      <c r="TIH44" s="376"/>
      <c r="TII44" s="376"/>
      <c r="TIJ44" s="376"/>
      <c r="TIK44" s="376"/>
      <c r="TIL44" s="376"/>
      <c r="TIM44" s="376"/>
      <c r="TIN44" s="376"/>
      <c r="TIO44" s="376"/>
      <c r="TIP44" s="376"/>
      <c r="TIQ44" s="376"/>
      <c r="TIR44" s="376"/>
      <c r="TIS44" s="376"/>
      <c r="TIT44" s="376"/>
      <c r="TIU44" s="376"/>
      <c r="TIV44" s="376"/>
      <c r="TIW44" s="376"/>
      <c r="TIX44" s="376"/>
      <c r="TIY44" s="376"/>
      <c r="TIZ44" s="376"/>
      <c r="TJA44" s="376"/>
      <c r="TJB44" s="376"/>
      <c r="TJC44" s="376"/>
      <c r="TJD44" s="376"/>
      <c r="TJE44" s="376"/>
      <c r="TJF44" s="376"/>
      <c r="TJG44" s="376"/>
      <c r="TJH44" s="376"/>
      <c r="TJI44" s="376"/>
      <c r="TJJ44" s="376"/>
      <c r="TJK44" s="376"/>
      <c r="TJL44" s="376"/>
      <c r="TJM44" s="376"/>
      <c r="TJN44" s="376"/>
      <c r="TJO44" s="376"/>
      <c r="TJP44" s="376"/>
      <c r="TJQ44" s="376"/>
      <c r="TJR44" s="376"/>
      <c r="TJS44" s="376"/>
      <c r="TJT44" s="376"/>
      <c r="TJU44" s="376"/>
      <c r="TJV44" s="376"/>
      <c r="TJW44" s="376"/>
      <c r="TJX44" s="376"/>
      <c r="TJY44" s="376"/>
      <c r="TJZ44" s="376"/>
      <c r="TKA44" s="376"/>
      <c r="TKB44" s="376"/>
      <c r="TKC44" s="376"/>
      <c r="TKD44" s="376"/>
      <c r="TKE44" s="376"/>
      <c r="TKF44" s="376"/>
      <c r="TKG44" s="376"/>
      <c r="TKH44" s="376"/>
      <c r="TKI44" s="376"/>
      <c r="TKJ44" s="376"/>
      <c r="TKK44" s="376"/>
      <c r="TKL44" s="376"/>
      <c r="TKM44" s="376"/>
      <c r="TKN44" s="376"/>
      <c r="TKO44" s="376"/>
      <c r="TKP44" s="376"/>
      <c r="TKQ44" s="376"/>
      <c r="TKR44" s="376"/>
      <c r="TKS44" s="376"/>
      <c r="TKT44" s="376"/>
      <c r="TKU44" s="376"/>
      <c r="TKV44" s="376"/>
      <c r="TKW44" s="376"/>
      <c r="TKX44" s="376"/>
      <c r="TKY44" s="376"/>
      <c r="TKZ44" s="376"/>
      <c r="TLA44" s="376"/>
      <c r="TLB44" s="376"/>
      <c r="TLC44" s="376"/>
      <c r="TLD44" s="376"/>
      <c r="TLE44" s="376"/>
      <c r="TLF44" s="376"/>
      <c r="TLG44" s="376"/>
      <c r="TLH44" s="376"/>
      <c r="TLI44" s="376"/>
      <c r="TLJ44" s="376"/>
      <c r="TLK44" s="376"/>
      <c r="TLL44" s="376"/>
      <c r="TLM44" s="376"/>
      <c r="TLN44" s="376"/>
      <c r="TLO44" s="376"/>
      <c r="TLP44" s="376"/>
      <c r="TLQ44" s="376"/>
      <c r="TLR44" s="376"/>
      <c r="TLS44" s="376"/>
      <c r="TLT44" s="376"/>
      <c r="TLU44" s="376"/>
      <c r="TLV44" s="376"/>
      <c r="TLW44" s="376"/>
      <c r="TLX44" s="376"/>
      <c r="TLY44" s="376"/>
      <c r="TLZ44" s="376"/>
      <c r="TMA44" s="376"/>
      <c r="TMB44" s="376"/>
      <c r="TMC44" s="376"/>
      <c r="TMD44" s="376"/>
      <c r="TME44" s="376"/>
      <c r="TMF44" s="376"/>
      <c r="TMG44" s="376"/>
      <c r="TMH44" s="376"/>
      <c r="TMI44" s="376"/>
      <c r="TMJ44" s="376"/>
      <c r="TMK44" s="376"/>
      <c r="TML44" s="376"/>
      <c r="TMM44" s="376"/>
      <c r="TMN44" s="376"/>
      <c r="TMO44" s="376"/>
      <c r="TMP44" s="376"/>
      <c r="TMQ44" s="376"/>
      <c r="TMR44" s="376"/>
      <c r="TMS44" s="376"/>
      <c r="TMT44" s="376"/>
      <c r="TMU44" s="376"/>
      <c r="TMV44" s="376"/>
      <c r="TMW44" s="376"/>
      <c r="TMX44" s="376"/>
      <c r="TMY44" s="376"/>
      <c r="TMZ44" s="376"/>
      <c r="TNA44" s="376"/>
      <c r="TNB44" s="376"/>
      <c r="TNC44" s="376"/>
      <c r="TND44" s="376"/>
      <c r="TNE44" s="376"/>
      <c r="TNF44" s="376"/>
      <c r="TNG44" s="376"/>
      <c r="TNH44" s="376"/>
      <c r="TNI44" s="376"/>
      <c r="TNJ44" s="376"/>
      <c r="TNK44" s="376"/>
      <c r="TNL44" s="376"/>
      <c r="TNM44" s="376"/>
      <c r="TNN44" s="376"/>
      <c r="TNO44" s="376"/>
      <c r="TNP44" s="376"/>
      <c r="TNQ44" s="376"/>
      <c r="TNR44" s="376"/>
      <c r="TNS44" s="376"/>
      <c r="TNT44" s="376"/>
      <c r="TNU44" s="376"/>
      <c r="TNV44" s="376"/>
      <c r="TNW44" s="376"/>
      <c r="TNX44" s="376"/>
      <c r="TNY44" s="376"/>
      <c r="TNZ44" s="376"/>
      <c r="TOA44" s="376"/>
      <c r="TOB44" s="376"/>
      <c r="TOC44" s="376"/>
      <c r="TOD44" s="376"/>
      <c r="TOE44" s="376"/>
      <c r="TOF44" s="376"/>
      <c r="TOG44" s="376"/>
      <c r="TOH44" s="376"/>
      <c r="TOI44" s="376"/>
      <c r="TOJ44" s="376"/>
      <c r="TOK44" s="376"/>
      <c r="TOL44" s="376"/>
      <c r="TOM44" s="376"/>
      <c r="TON44" s="376"/>
      <c r="TOO44" s="376"/>
      <c r="TOP44" s="376"/>
      <c r="TOQ44" s="376"/>
      <c r="TOR44" s="376"/>
      <c r="TOS44" s="376"/>
      <c r="TOT44" s="376"/>
      <c r="TOU44" s="376"/>
      <c r="TOV44" s="376"/>
      <c r="TOW44" s="376"/>
      <c r="TOX44" s="376"/>
      <c r="TOY44" s="376"/>
      <c r="TOZ44" s="376"/>
      <c r="TPA44" s="376"/>
      <c r="TPB44" s="376"/>
      <c r="TPC44" s="376"/>
      <c r="TPD44" s="376"/>
      <c r="TPE44" s="376"/>
      <c r="TPF44" s="376"/>
      <c r="TPG44" s="376"/>
      <c r="TPH44" s="376"/>
      <c r="TPI44" s="376"/>
      <c r="TPJ44" s="376"/>
      <c r="TPK44" s="376"/>
      <c r="TPL44" s="376"/>
      <c r="TPM44" s="376"/>
      <c r="TPN44" s="376"/>
      <c r="TPO44" s="376"/>
      <c r="TPP44" s="376"/>
      <c r="TPQ44" s="376"/>
      <c r="TPR44" s="376"/>
      <c r="TPS44" s="376"/>
      <c r="TPT44" s="376"/>
      <c r="TPU44" s="376"/>
      <c r="TPV44" s="376"/>
      <c r="TPW44" s="376"/>
      <c r="TPX44" s="376"/>
      <c r="TPY44" s="376"/>
      <c r="TPZ44" s="376"/>
      <c r="TQA44" s="376"/>
      <c r="TQB44" s="376"/>
      <c r="TQC44" s="376"/>
      <c r="TQD44" s="376"/>
      <c r="TQE44" s="376"/>
      <c r="TQF44" s="376"/>
      <c r="TQG44" s="376"/>
      <c r="TQH44" s="376"/>
      <c r="TQI44" s="376"/>
      <c r="TQJ44" s="376"/>
      <c r="TQK44" s="376"/>
      <c r="TQL44" s="376"/>
      <c r="TQM44" s="376"/>
      <c r="TQN44" s="376"/>
      <c r="TQO44" s="376"/>
      <c r="TQP44" s="376"/>
      <c r="TQQ44" s="376"/>
      <c r="TQR44" s="376"/>
      <c r="TQS44" s="376"/>
      <c r="TQT44" s="376"/>
      <c r="TQU44" s="376"/>
      <c r="TQV44" s="376"/>
      <c r="TQW44" s="376"/>
      <c r="TQX44" s="376"/>
      <c r="TQY44" s="376"/>
      <c r="TQZ44" s="376"/>
      <c r="TRA44" s="376"/>
      <c r="TRB44" s="376"/>
      <c r="TRC44" s="376"/>
      <c r="TRD44" s="376"/>
      <c r="TRE44" s="376"/>
      <c r="TRF44" s="376"/>
      <c r="TRG44" s="376"/>
      <c r="TRH44" s="376"/>
      <c r="TRI44" s="376"/>
      <c r="TRJ44" s="376"/>
      <c r="TRK44" s="376"/>
      <c r="TRL44" s="376"/>
      <c r="TRM44" s="376"/>
      <c r="TRN44" s="376"/>
      <c r="TRO44" s="376"/>
      <c r="TRP44" s="376"/>
      <c r="TRQ44" s="376"/>
      <c r="TRR44" s="376"/>
      <c r="TRS44" s="376"/>
      <c r="TRT44" s="376"/>
      <c r="TRU44" s="376"/>
      <c r="TRV44" s="376"/>
      <c r="TRW44" s="376"/>
      <c r="TRX44" s="376"/>
      <c r="TRY44" s="376"/>
      <c r="TRZ44" s="376"/>
      <c r="TSA44" s="376"/>
      <c r="TSB44" s="376"/>
      <c r="TSC44" s="376"/>
      <c r="TSD44" s="376"/>
      <c r="TSE44" s="376"/>
      <c r="TSF44" s="376"/>
      <c r="TSG44" s="376"/>
      <c r="TSH44" s="376"/>
      <c r="TSI44" s="376"/>
      <c r="TSJ44" s="376"/>
      <c r="TSK44" s="376"/>
      <c r="TSL44" s="376"/>
      <c r="TSM44" s="376"/>
      <c r="TSN44" s="376"/>
      <c r="TSO44" s="376"/>
      <c r="TSP44" s="376"/>
      <c r="TSQ44" s="376"/>
      <c r="TSR44" s="376"/>
      <c r="TSS44" s="376"/>
      <c r="TST44" s="376"/>
      <c r="TSU44" s="376"/>
      <c r="TSV44" s="376"/>
      <c r="TSW44" s="376"/>
      <c r="TSX44" s="376"/>
      <c r="TSY44" s="376"/>
      <c r="TSZ44" s="376"/>
      <c r="TTA44" s="376"/>
      <c r="TTB44" s="376"/>
      <c r="TTC44" s="376"/>
      <c r="TTD44" s="376"/>
      <c r="TTE44" s="376"/>
      <c r="TTF44" s="376"/>
      <c r="TTG44" s="376"/>
      <c r="TTH44" s="376"/>
      <c r="TTI44" s="376"/>
      <c r="TTJ44" s="376"/>
      <c r="TTK44" s="376"/>
      <c r="TTL44" s="376"/>
      <c r="TTM44" s="376"/>
      <c r="TTN44" s="376"/>
      <c r="TTO44" s="376"/>
      <c r="TTP44" s="376"/>
      <c r="TTQ44" s="376"/>
      <c r="TTR44" s="376"/>
      <c r="TTS44" s="376"/>
      <c r="TTT44" s="376"/>
      <c r="TTU44" s="376"/>
      <c r="TTV44" s="376"/>
      <c r="TTW44" s="376"/>
      <c r="TTX44" s="376"/>
      <c r="TTY44" s="376"/>
      <c r="TTZ44" s="376"/>
      <c r="TUA44" s="376"/>
      <c r="TUB44" s="376"/>
      <c r="TUC44" s="376"/>
      <c r="TUD44" s="376"/>
      <c r="TUE44" s="376"/>
      <c r="TUF44" s="376"/>
      <c r="TUG44" s="376"/>
      <c r="TUH44" s="376"/>
      <c r="TUI44" s="376"/>
      <c r="TUJ44" s="376"/>
      <c r="TUK44" s="376"/>
      <c r="TUL44" s="376"/>
      <c r="TUM44" s="376"/>
      <c r="TUN44" s="376"/>
      <c r="TUO44" s="376"/>
      <c r="TUP44" s="376"/>
      <c r="TUQ44" s="376"/>
      <c r="TUR44" s="376"/>
      <c r="TUS44" s="376"/>
      <c r="TUT44" s="376"/>
      <c r="TUU44" s="376"/>
      <c r="TUV44" s="376"/>
      <c r="TUW44" s="376"/>
      <c r="TUX44" s="376"/>
      <c r="TUY44" s="376"/>
      <c r="TUZ44" s="376"/>
      <c r="TVA44" s="376"/>
      <c r="TVB44" s="376"/>
      <c r="TVC44" s="376"/>
      <c r="TVD44" s="376"/>
      <c r="TVE44" s="376"/>
      <c r="TVF44" s="376"/>
      <c r="TVG44" s="376"/>
      <c r="TVH44" s="376"/>
      <c r="TVI44" s="376"/>
      <c r="TVJ44" s="376"/>
      <c r="TVK44" s="376"/>
      <c r="TVL44" s="376"/>
      <c r="TVM44" s="376"/>
      <c r="TVN44" s="376"/>
      <c r="TVO44" s="376"/>
      <c r="TVP44" s="376"/>
      <c r="TVQ44" s="376"/>
      <c r="TVR44" s="376"/>
      <c r="TVS44" s="376"/>
      <c r="TVT44" s="376"/>
      <c r="TVU44" s="376"/>
      <c r="TVV44" s="376"/>
      <c r="TVW44" s="376"/>
      <c r="TVX44" s="376"/>
      <c r="TVY44" s="376"/>
      <c r="TVZ44" s="376"/>
      <c r="TWA44" s="376"/>
      <c r="TWB44" s="376"/>
      <c r="TWC44" s="376"/>
      <c r="TWD44" s="376"/>
      <c r="TWE44" s="376"/>
      <c r="TWF44" s="376"/>
      <c r="TWG44" s="376"/>
      <c r="TWH44" s="376"/>
      <c r="TWI44" s="376"/>
      <c r="TWJ44" s="376"/>
      <c r="TWK44" s="376"/>
      <c r="TWL44" s="376"/>
      <c r="TWM44" s="376"/>
      <c r="TWN44" s="376"/>
      <c r="TWO44" s="376"/>
      <c r="TWP44" s="376"/>
      <c r="TWQ44" s="376"/>
      <c r="TWR44" s="376"/>
      <c r="TWS44" s="376"/>
      <c r="TWT44" s="376"/>
      <c r="TWU44" s="376"/>
      <c r="TWV44" s="376"/>
      <c r="TWW44" s="376"/>
      <c r="TWX44" s="376"/>
      <c r="TWY44" s="376"/>
      <c r="TWZ44" s="376"/>
      <c r="TXA44" s="376"/>
      <c r="TXB44" s="376"/>
      <c r="TXC44" s="376"/>
      <c r="TXD44" s="376"/>
      <c r="TXE44" s="376"/>
      <c r="TXF44" s="376"/>
      <c r="TXG44" s="376"/>
      <c r="TXH44" s="376"/>
      <c r="TXI44" s="376"/>
      <c r="TXJ44" s="376"/>
      <c r="TXK44" s="376"/>
      <c r="TXL44" s="376"/>
      <c r="TXM44" s="376"/>
      <c r="TXN44" s="376"/>
      <c r="TXO44" s="376"/>
      <c r="TXP44" s="376"/>
      <c r="TXQ44" s="376"/>
      <c r="TXR44" s="376"/>
      <c r="TXS44" s="376"/>
      <c r="TXT44" s="376"/>
      <c r="TXU44" s="376"/>
      <c r="TXV44" s="376"/>
      <c r="TXW44" s="376"/>
      <c r="TXX44" s="376"/>
      <c r="TXY44" s="376"/>
      <c r="TXZ44" s="376"/>
      <c r="TYA44" s="376"/>
      <c r="TYB44" s="376"/>
      <c r="TYC44" s="376"/>
      <c r="TYD44" s="376"/>
      <c r="TYE44" s="376"/>
      <c r="TYF44" s="376"/>
      <c r="TYG44" s="376"/>
      <c r="TYH44" s="376"/>
      <c r="TYI44" s="376"/>
      <c r="TYJ44" s="376"/>
      <c r="TYK44" s="376"/>
      <c r="TYL44" s="376"/>
      <c r="TYM44" s="376"/>
      <c r="TYN44" s="376"/>
      <c r="TYO44" s="376"/>
      <c r="TYP44" s="376"/>
      <c r="TYQ44" s="376"/>
      <c r="TYR44" s="376"/>
      <c r="TYS44" s="376"/>
      <c r="TYT44" s="376"/>
      <c r="TYU44" s="376"/>
      <c r="TYV44" s="376"/>
      <c r="TYW44" s="376"/>
      <c r="TYX44" s="376"/>
      <c r="TYY44" s="376"/>
      <c r="TYZ44" s="376"/>
      <c r="TZA44" s="376"/>
      <c r="TZB44" s="376"/>
      <c r="TZC44" s="376"/>
      <c r="TZD44" s="376"/>
      <c r="TZE44" s="376"/>
      <c r="TZF44" s="376"/>
      <c r="TZG44" s="376"/>
      <c r="TZH44" s="376"/>
      <c r="TZI44" s="376"/>
      <c r="TZJ44" s="376"/>
      <c r="TZK44" s="376"/>
      <c r="TZL44" s="376"/>
      <c r="TZM44" s="376"/>
      <c r="TZN44" s="376"/>
      <c r="TZO44" s="376"/>
      <c r="TZP44" s="376"/>
      <c r="TZQ44" s="376"/>
      <c r="TZR44" s="376"/>
      <c r="TZS44" s="376"/>
      <c r="TZT44" s="376"/>
      <c r="TZU44" s="376"/>
      <c r="TZV44" s="376"/>
      <c r="TZW44" s="376"/>
      <c r="TZX44" s="376"/>
      <c r="TZY44" s="376"/>
      <c r="TZZ44" s="376"/>
      <c r="UAA44" s="376"/>
      <c r="UAB44" s="376"/>
      <c r="UAC44" s="376"/>
      <c r="UAD44" s="376"/>
      <c r="UAE44" s="376"/>
      <c r="UAF44" s="376"/>
      <c r="UAG44" s="376"/>
      <c r="UAH44" s="376"/>
      <c r="UAI44" s="376"/>
      <c r="UAJ44" s="376"/>
      <c r="UAK44" s="376"/>
      <c r="UAL44" s="376"/>
      <c r="UAM44" s="376"/>
      <c r="UAN44" s="376"/>
      <c r="UAO44" s="376"/>
      <c r="UAP44" s="376"/>
      <c r="UAQ44" s="376"/>
      <c r="UAR44" s="376"/>
      <c r="UAS44" s="376"/>
      <c r="UAT44" s="376"/>
      <c r="UAU44" s="376"/>
      <c r="UAV44" s="376"/>
      <c r="UAW44" s="376"/>
      <c r="UAX44" s="376"/>
      <c r="UAY44" s="376"/>
      <c r="UAZ44" s="376"/>
      <c r="UBA44" s="376"/>
      <c r="UBB44" s="376"/>
      <c r="UBC44" s="376"/>
      <c r="UBD44" s="376"/>
      <c r="UBE44" s="376"/>
      <c r="UBF44" s="376"/>
      <c r="UBG44" s="376"/>
      <c r="UBH44" s="376"/>
      <c r="UBI44" s="376"/>
      <c r="UBJ44" s="376"/>
      <c r="UBK44" s="376"/>
      <c r="UBL44" s="376"/>
      <c r="UBM44" s="376"/>
      <c r="UBN44" s="376"/>
      <c r="UBO44" s="376"/>
      <c r="UBP44" s="376"/>
      <c r="UBQ44" s="376"/>
      <c r="UBR44" s="376"/>
      <c r="UBS44" s="376"/>
      <c r="UBT44" s="376"/>
      <c r="UBU44" s="376"/>
      <c r="UBV44" s="376"/>
      <c r="UBW44" s="376"/>
      <c r="UBX44" s="376"/>
      <c r="UBY44" s="376"/>
      <c r="UBZ44" s="376"/>
      <c r="UCA44" s="376"/>
      <c r="UCB44" s="376"/>
      <c r="UCC44" s="376"/>
      <c r="UCD44" s="376"/>
      <c r="UCE44" s="376"/>
      <c r="UCF44" s="376"/>
      <c r="UCG44" s="376"/>
      <c r="UCH44" s="376"/>
      <c r="UCI44" s="376"/>
      <c r="UCJ44" s="376"/>
      <c r="UCK44" s="376"/>
      <c r="UCL44" s="376"/>
      <c r="UCM44" s="376"/>
      <c r="UCN44" s="376"/>
      <c r="UCO44" s="376"/>
      <c r="UCP44" s="376"/>
      <c r="UCQ44" s="376"/>
      <c r="UCR44" s="376"/>
      <c r="UCS44" s="376"/>
      <c r="UCT44" s="376"/>
      <c r="UCU44" s="376"/>
      <c r="UCV44" s="376"/>
      <c r="UCW44" s="376"/>
      <c r="UCX44" s="376"/>
      <c r="UCY44" s="376"/>
      <c r="UCZ44" s="376"/>
      <c r="UDA44" s="376"/>
      <c r="UDB44" s="376"/>
      <c r="UDC44" s="376"/>
      <c r="UDD44" s="376"/>
      <c r="UDE44" s="376"/>
      <c r="UDF44" s="376"/>
      <c r="UDG44" s="376"/>
      <c r="UDH44" s="376"/>
      <c r="UDI44" s="376"/>
      <c r="UDJ44" s="376"/>
      <c r="UDK44" s="376"/>
      <c r="UDL44" s="376"/>
      <c r="UDM44" s="376"/>
      <c r="UDN44" s="376"/>
      <c r="UDO44" s="376"/>
      <c r="UDP44" s="376"/>
      <c r="UDQ44" s="376"/>
      <c r="UDR44" s="376"/>
      <c r="UDS44" s="376"/>
      <c r="UDT44" s="376"/>
      <c r="UDU44" s="376"/>
      <c r="UDV44" s="376"/>
      <c r="UDW44" s="376"/>
      <c r="UDX44" s="376"/>
      <c r="UDY44" s="376"/>
      <c r="UDZ44" s="376"/>
      <c r="UEA44" s="376"/>
      <c r="UEB44" s="376"/>
      <c r="UEC44" s="376"/>
      <c r="UED44" s="376"/>
      <c r="UEE44" s="376"/>
      <c r="UEF44" s="376"/>
      <c r="UEG44" s="376"/>
      <c r="UEH44" s="376"/>
      <c r="UEI44" s="376"/>
      <c r="UEJ44" s="376"/>
      <c r="UEK44" s="376"/>
      <c r="UEL44" s="376"/>
      <c r="UEM44" s="376"/>
      <c r="UEN44" s="376"/>
      <c r="UEO44" s="376"/>
      <c r="UEP44" s="376"/>
      <c r="UEQ44" s="376"/>
      <c r="UER44" s="376"/>
      <c r="UES44" s="376"/>
      <c r="UET44" s="376"/>
      <c r="UEU44" s="376"/>
      <c r="UEV44" s="376"/>
      <c r="UEW44" s="376"/>
      <c r="UEX44" s="376"/>
      <c r="UEY44" s="376"/>
      <c r="UEZ44" s="376"/>
      <c r="UFA44" s="376"/>
      <c r="UFB44" s="376"/>
      <c r="UFC44" s="376"/>
      <c r="UFD44" s="376"/>
      <c r="UFE44" s="376"/>
      <c r="UFF44" s="376"/>
      <c r="UFG44" s="376"/>
      <c r="UFH44" s="376"/>
      <c r="UFI44" s="376"/>
      <c r="UFJ44" s="376"/>
      <c r="UFK44" s="376"/>
      <c r="UFL44" s="376"/>
      <c r="UFM44" s="376"/>
      <c r="UFN44" s="376"/>
      <c r="UFO44" s="376"/>
      <c r="UFP44" s="376"/>
      <c r="UFQ44" s="376"/>
      <c r="UFR44" s="376"/>
      <c r="UFS44" s="376"/>
      <c r="UFT44" s="376"/>
      <c r="UFU44" s="376"/>
      <c r="UFV44" s="376"/>
      <c r="UFW44" s="376"/>
      <c r="UFX44" s="376"/>
      <c r="UFY44" s="376"/>
      <c r="UFZ44" s="376"/>
      <c r="UGA44" s="376"/>
      <c r="UGB44" s="376"/>
      <c r="UGC44" s="376"/>
      <c r="UGD44" s="376"/>
      <c r="UGE44" s="376"/>
      <c r="UGF44" s="376"/>
      <c r="UGG44" s="376"/>
      <c r="UGH44" s="376"/>
      <c r="UGI44" s="376"/>
      <c r="UGJ44" s="376"/>
      <c r="UGK44" s="376"/>
      <c r="UGL44" s="376"/>
      <c r="UGM44" s="376"/>
      <c r="UGN44" s="376"/>
      <c r="UGO44" s="376"/>
      <c r="UGP44" s="376"/>
      <c r="UGQ44" s="376"/>
      <c r="UGR44" s="376"/>
      <c r="UGS44" s="376"/>
      <c r="UGT44" s="376"/>
      <c r="UGU44" s="376"/>
      <c r="UGV44" s="376"/>
      <c r="UGW44" s="376"/>
      <c r="UGX44" s="376"/>
      <c r="UGY44" s="376"/>
      <c r="UGZ44" s="376"/>
      <c r="UHA44" s="376"/>
      <c r="UHB44" s="376"/>
      <c r="UHC44" s="376"/>
      <c r="UHD44" s="376"/>
      <c r="UHE44" s="376"/>
      <c r="UHF44" s="376"/>
      <c r="UHG44" s="376"/>
      <c r="UHH44" s="376"/>
      <c r="UHI44" s="376"/>
      <c r="UHJ44" s="376"/>
      <c r="UHK44" s="376"/>
      <c r="UHL44" s="376"/>
      <c r="UHM44" s="376"/>
      <c r="UHN44" s="376"/>
      <c r="UHO44" s="376"/>
      <c r="UHP44" s="376"/>
      <c r="UHQ44" s="376"/>
      <c r="UHR44" s="376"/>
      <c r="UHS44" s="376"/>
      <c r="UHT44" s="376"/>
      <c r="UHU44" s="376"/>
      <c r="UHV44" s="376"/>
      <c r="UHW44" s="376"/>
      <c r="UHX44" s="376"/>
      <c r="UHY44" s="376"/>
      <c r="UHZ44" s="376"/>
      <c r="UIA44" s="376"/>
      <c r="UIB44" s="376"/>
      <c r="UIC44" s="376"/>
      <c r="UID44" s="376"/>
      <c r="UIE44" s="376"/>
      <c r="UIF44" s="376"/>
      <c r="UIG44" s="376"/>
      <c r="UIH44" s="376"/>
      <c r="UII44" s="376"/>
      <c r="UIJ44" s="376"/>
      <c r="UIK44" s="376"/>
      <c r="UIL44" s="376"/>
      <c r="UIM44" s="376"/>
      <c r="UIN44" s="376"/>
      <c r="UIO44" s="376"/>
      <c r="UIP44" s="376"/>
      <c r="UIQ44" s="376"/>
      <c r="UIR44" s="376"/>
      <c r="UIS44" s="376"/>
      <c r="UIT44" s="376"/>
      <c r="UIU44" s="376"/>
      <c r="UIV44" s="376"/>
      <c r="UIW44" s="376"/>
      <c r="UIX44" s="376"/>
      <c r="UIY44" s="376"/>
      <c r="UIZ44" s="376"/>
      <c r="UJA44" s="376"/>
      <c r="UJB44" s="376"/>
      <c r="UJC44" s="376"/>
      <c r="UJD44" s="376"/>
      <c r="UJE44" s="376"/>
      <c r="UJF44" s="376"/>
      <c r="UJG44" s="376"/>
      <c r="UJH44" s="376"/>
      <c r="UJI44" s="376"/>
      <c r="UJJ44" s="376"/>
      <c r="UJK44" s="376"/>
      <c r="UJL44" s="376"/>
      <c r="UJM44" s="376"/>
      <c r="UJN44" s="376"/>
      <c r="UJO44" s="376"/>
      <c r="UJP44" s="376"/>
      <c r="UJQ44" s="376"/>
      <c r="UJR44" s="376"/>
      <c r="UJS44" s="376"/>
      <c r="UJT44" s="376"/>
      <c r="UJU44" s="376"/>
      <c r="UJV44" s="376"/>
      <c r="UJW44" s="376"/>
      <c r="UJX44" s="376"/>
      <c r="UJY44" s="376"/>
      <c r="UJZ44" s="376"/>
      <c r="UKA44" s="376"/>
      <c r="UKB44" s="376"/>
      <c r="UKC44" s="376"/>
      <c r="UKD44" s="376"/>
      <c r="UKE44" s="376"/>
      <c r="UKF44" s="376"/>
      <c r="UKG44" s="376"/>
      <c r="UKH44" s="376"/>
      <c r="UKI44" s="376"/>
      <c r="UKJ44" s="376"/>
      <c r="UKK44" s="376"/>
      <c r="UKL44" s="376"/>
      <c r="UKM44" s="376"/>
      <c r="UKN44" s="376"/>
      <c r="UKO44" s="376"/>
      <c r="UKP44" s="376"/>
      <c r="UKQ44" s="376"/>
      <c r="UKR44" s="376"/>
      <c r="UKS44" s="376"/>
      <c r="UKT44" s="376"/>
      <c r="UKU44" s="376"/>
      <c r="UKV44" s="376"/>
      <c r="UKW44" s="376"/>
      <c r="UKX44" s="376"/>
      <c r="UKY44" s="376"/>
      <c r="UKZ44" s="376"/>
      <c r="ULA44" s="376"/>
      <c r="ULB44" s="376"/>
      <c r="ULC44" s="376"/>
      <c r="ULD44" s="376"/>
      <c r="ULE44" s="376"/>
      <c r="ULF44" s="376"/>
      <c r="ULG44" s="376"/>
      <c r="ULH44" s="376"/>
      <c r="ULI44" s="376"/>
      <c r="ULJ44" s="376"/>
      <c r="ULK44" s="376"/>
      <c r="ULL44" s="376"/>
      <c r="ULM44" s="376"/>
      <c r="ULN44" s="376"/>
      <c r="ULO44" s="376"/>
      <c r="ULP44" s="376"/>
      <c r="ULQ44" s="376"/>
      <c r="ULR44" s="376"/>
      <c r="ULS44" s="376"/>
      <c r="ULT44" s="376"/>
      <c r="ULU44" s="376"/>
      <c r="ULV44" s="376"/>
      <c r="ULW44" s="376"/>
      <c r="ULX44" s="376"/>
      <c r="ULY44" s="376"/>
      <c r="ULZ44" s="376"/>
      <c r="UMA44" s="376"/>
      <c r="UMB44" s="376"/>
      <c r="UMC44" s="376"/>
      <c r="UMD44" s="376"/>
      <c r="UME44" s="376"/>
      <c r="UMF44" s="376"/>
      <c r="UMG44" s="376"/>
      <c r="UMH44" s="376"/>
      <c r="UMI44" s="376"/>
      <c r="UMJ44" s="376"/>
      <c r="UMK44" s="376"/>
      <c r="UML44" s="376"/>
      <c r="UMM44" s="376"/>
      <c r="UMN44" s="376"/>
      <c r="UMO44" s="376"/>
      <c r="UMP44" s="376"/>
      <c r="UMQ44" s="376"/>
      <c r="UMR44" s="376"/>
      <c r="UMS44" s="376"/>
      <c r="UMT44" s="376"/>
      <c r="UMU44" s="376"/>
      <c r="UMV44" s="376"/>
      <c r="UMW44" s="376"/>
      <c r="UMX44" s="376"/>
      <c r="UMY44" s="376"/>
      <c r="UMZ44" s="376"/>
      <c r="UNA44" s="376"/>
      <c r="UNB44" s="376"/>
      <c r="UNC44" s="376"/>
      <c r="UND44" s="376"/>
      <c r="UNE44" s="376"/>
      <c r="UNF44" s="376"/>
      <c r="UNG44" s="376"/>
      <c r="UNH44" s="376"/>
      <c r="UNI44" s="376"/>
      <c r="UNJ44" s="376"/>
      <c r="UNK44" s="376"/>
      <c r="UNL44" s="376"/>
      <c r="UNM44" s="376"/>
      <c r="UNN44" s="376"/>
      <c r="UNO44" s="376"/>
      <c r="UNP44" s="376"/>
      <c r="UNQ44" s="376"/>
      <c r="UNR44" s="376"/>
      <c r="UNS44" s="376"/>
      <c r="UNT44" s="376"/>
      <c r="UNU44" s="376"/>
      <c r="UNV44" s="376"/>
      <c r="UNW44" s="376"/>
      <c r="UNX44" s="376"/>
      <c r="UNY44" s="376"/>
      <c r="UNZ44" s="376"/>
      <c r="UOA44" s="376"/>
      <c r="UOB44" s="376"/>
      <c r="UOC44" s="376"/>
      <c r="UOD44" s="376"/>
      <c r="UOE44" s="376"/>
      <c r="UOF44" s="376"/>
      <c r="UOG44" s="376"/>
      <c r="UOH44" s="376"/>
      <c r="UOI44" s="376"/>
      <c r="UOJ44" s="376"/>
      <c r="UOK44" s="376"/>
      <c r="UOL44" s="376"/>
      <c r="UOM44" s="376"/>
      <c r="UON44" s="376"/>
      <c r="UOO44" s="376"/>
      <c r="UOP44" s="376"/>
      <c r="UOQ44" s="376"/>
      <c r="UOR44" s="376"/>
      <c r="UOS44" s="376"/>
      <c r="UOT44" s="376"/>
      <c r="UOU44" s="376"/>
      <c r="UOV44" s="376"/>
      <c r="UOW44" s="376"/>
      <c r="UOX44" s="376"/>
      <c r="UOY44" s="376"/>
      <c r="UOZ44" s="376"/>
      <c r="UPA44" s="376"/>
      <c r="UPB44" s="376"/>
      <c r="UPC44" s="376"/>
      <c r="UPD44" s="376"/>
      <c r="UPE44" s="376"/>
      <c r="UPF44" s="376"/>
      <c r="UPG44" s="376"/>
      <c r="UPH44" s="376"/>
      <c r="UPI44" s="376"/>
      <c r="UPJ44" s="376"/>
      <c r="UPK44" s="376"/>
      <c r="UPL44" s="376"/>
      <c r="UPM44" s="376"/>
      <c r="UPN44" s="376"/>
      <c r="UPO44" s="376"/>
      <c r="UPP44" s="376"/>
      <c r="UPQ44" s="376"/>
      <c r="UPR44" s="376"/>
      <c r="UPS44" s="376"/>
      <c r="UPT44" s="376"/>
      <c r="UPU44" s="376"/>
      <c r="UPV44" s="376"/>
      <c r="UPW44" s="376"/>
      <c r="UPX44" s="376"/>
      <c r="UPY44" s="376"/>
      <c r="UPZ44" s="376"/>
      <c r="UQA44" s="376"/>
      <c r="UQB44" s="376"/>
      <c r="UQC44" s="376"/>
      <c r="UQD44" s="376"/>
      <c r="UQE44" s="376"/>
      <c r="UQF44" s="376"/>
      <c r="UQG44" s="376"/>
      <c r="UQH44" s="376"/>
      <c r="UQI44" s="376"/>
      <c r="UQJ44" s="376"/>
      <c r="UQK44" s="376"/>
      <c r="UQL44" s="376"/>
      <c r="UQM44" s="376"/>
      <c r="UQN44" s="376"/>
      <c r="UQO44" s="376"/>
      <c r="UQP44" s="376"/>
      <c r="UQQ44" s="376"/>
      <c r="UQR44" s="376"/>
      <c r="UQS44" s="376"/>
      <c r="UQT44" s="376"/>
      <c r="UQU44" s="376"/>
      <c r="UQV44" s="376"/>
      <c r="UQW44" s="376"/>
      <c r="UQX44" s="376"/>
      <c r="UQY44" s="376"/>
      <c r="UQZ44" s="376"/>
      <c r="URA44" s="376"/>
      <c r="URB44" s="376"/>
      <c r="URC44" s="376"/>
      <c r="URD44" s="376"/>
      <c r="URE44" s="376"/>
      <c r="URF44" s="376"/>
      <c r="URG44" s="376"/>
      <c r="URH44" s="376"/>
      <c r="URI44" s="376"/>
      <c r="URJ44" s="376"/>
      <c r="URK44" s="376"/>
      <c r="URL44" s="376"/>
      <c r="URM44" s="376"/>
      <c r="URN44" s="376"/>
      <c r="URO44" s="376"/>
      <c r="URP44" s="376"/>
      <c r="URQ44" s="376"/>
      <c r="URR44" s="376"/>
      <c r="URS44" s="376"/>
      <c r="URT44" s="376"/>
      <c r="URU44" s="376"/>
      <c r="URV44" s="376"/>
      <c r="URW44" s="376"/>
      <c r="URX44" s="376"/>
      <c r="URY44" s="376"/>
      <c r="URZ44" s="376"/>
      <c r="USA44" s="376"/>
      <c r="USB44" s="376"/>
      <c r="USC44" s="376"/>
      <c r="USD44" s="376"/>
      <c r="USE44" s="376"/>
      <c r="USF44" s="376"/>
      <c r="USG44" s="376"/>
      <c r="USH44" s="376"/>
      <c r="USI44" s="376"/>
      <c r="USJ44" s="376"/>
      <c r="USK44" s="376"/>
      <c r="USL44" s="376"/>
      <c r="USM44" s="376"/>
      <c r="USN44" s="376"/>
      <c r="USO44" s="376"/>
      <c r="USP44" s="376"/>
      <c r="USQ44" s="376"/>
      <c r="USR44" s="376"/>
      <c r="USS44" s="376"/>
      <c r="UST44" s="376"/>
      <c r="USU44" s="376"/>
      <c r="USV44" s="376"/>
      <c r="USW44" s="376"/>
      <c r="USX44" s="376"/>
      <c r="USY44" s="376"/>
      <c r="USZ44" s="376"/>
      <c r="UTA44" s="376"/>
      <c r="UTB44" s="376"/>
      <c r="UTC44" s="376"/>
      <c r="UTD44" s="376"/>
      <c r="UTE44" s="376"/>
      <c r="UTF44" s="376"/>
      <c r="UTG44" s="376"/>
      <c r="UTH44" s="376"/>
      <c r="UTI44" s="376"/>
      <c r="UTJ44" s="376"/>
      <c r="UTK44" s="376"/>
      <c r="UTL44" s="376"/>
      <c r="UTM44" s="376"/>
      <c r="UTN44" s="376"/>
      <c r="UTO44" s="376"/>
      <c r="UTP44" s="376"/>
      <c r="UTQ44" s="376"/>
      <c r="UTR44" s="376"/>
      <c r="UTS44" s="376"/>
      <c r="UTT44" s="376"/>
      <c r="UTU44" s="376"/>
      <c r="UTV44" s="376"/>
      <c r="UTW44" s="376"/>
      <c r="UTX44" s="376"/>
      <c r="UTY44" s="376"/>
      <c r="UTZ44" s="376"/>
      <c r="UUA44" s="376"/>
      <c r="UUB44" s="376"/>
      <c r="UUC44" s="376"/>
      <c r="UUD44" s="376"/>
      <c r="UUE44" s="376"/>
      <c r="UUF44" s="376"/>
      <c r="UUG44" s="376"/>
      <c r="UUH44" s="376"/>
      <c r="UUI44" s="376"/>
      <c r="UUJ44" s="376"/>
      <c r="UUK44" s="376"/>
      <c r="UUL44" s="376"/>
      <c r="UUM44" s="376"/>
      <c r="UUN44" s="376"/>
      <c r="UUO44" s="376"/>
      <c r="UUP44" s="376"/>
      <c r="UUQ44" s="376"/>
      <c r="UUR44" s="376"/>
      <c r="UUS44" s="376"/>
      <c r="UUT44" s="376"/>
      <c r="UUU44" s="376"/>
      <c r="UUV44" s="376"/>
      <c r="UUW44" s="376"/>
      <c r="UUX44" s="376"/>
      <c r="UUY44" s="376"/>
      <c r="UUZ44" s="376"/>
      <c r="UVA44" s="376"/>
      <c r="UVB44" s="376"/>
      <c r="UVC44" s="376"/>
      <c r="UVD44" s="376"/>
      <c r="UVE44" s="376"/>
      <c r="UVF44" s="376"/>
      <c r="UVG44" s="376"/>
      <c r="UVH44" s="376"/>
      <c r="UVI44" s="376"/>
      <c r="UVJ44" s="376"/>
      <c r="UVK44" s="376"/>
      <c r="UVL44" s="376"/>
      <c r="UVM44" s="376"/>
      <c r="UVN44" s="376"/>
      <c r="UVO44" s="376"/>
      <c r="UVP44" s="376"/>
      <c r="UVQ44" s="376"/>
      <c r="UVR44" s="376"/>
      <c r="UVS44" s="376"/>
      <c r="UVT44" s="376"/>
      <c r="UVU44" s="376"/>
      <c r="UVV44" s="376"/>
      <c r="UVW44" s="376"/>
      <c r="UVX44" s="376"/>
      <c r="UVY44" s="376"/>
      <c r="UVZ44" s="376"/>
      <c r="UWA44" s="376"/>
      <c r="UWB44" s="376"/>
      <c r="UWC44" s="376"/>
      <c r="UWD44" s="376"/>
      <c r="UWE44" s="376"/>
      <c r="UWF44" s="376"/>
      <c r="UWG44" s="376"/>
      <c r="UWH44" s="376"/>
      <c r="UWI44" s="376"/>
      <c r="UWJ44" s="376"/>
      <c r="UWK44" s="376"/>
      <c r="UWL44" s="376"/>
      <c r="UWM44" s="376"/>
      <c r="UWN44" s="376"/>
      <c r="UWO44" s="376"/>
      <c r="UWP44" s="376"/>
      <c r="UWQ44" s="376"/>
      <c r="UWR44" s="376"/>
      <c r="UWS44" s="376"/>
      <c r="UWT44" s="376"/>
      <c r="UWU44" s="376"/>
      <c r="UWV44" s="376"/>
      <c r="UWW44" s="376"/>
      <c r="UWX44" s="376"/>
      <c r="UWY44" s="376"/>
      <c r="UWZ44" s="376"/>
      <c r="UXA44" s="376"/>
      <c r="UXB44" s="376"/>
      <c r="UXC44" s="376"/>
      <c r="UXD44" s="376"/>
      <c r="UXE44" s="376"/>
      <c r="UXF44" s="376"/>
      <c r="UXG44" s="376"/>
      <c r="UXH44" s="376"/>
      <c r="UXI44" s="376"/>
      <c r="UXJ44" s="376"/>
      <c r="UXK44" s="376"/>
      <c r="UXL44" s="376"/>
      <c r="UXM44" s="376"/>
      <c r="UXN44" s="376"/>
      <c r="UXO44" s="376"/>
      <c r="UXP44" s="376"/>
      <c r="UXQ44" s="376"/>
      <c r="UXR44" s="376"/>
      <c r="UXS44" s="376"/>
      <c r="UXT44" s="376"/>
      <c r="UXU44" s="376"/>
      <c r="UXV44" s="376"/>
      <c r="UXW44" s="376"/>
      <c r="UXX44" s="376"/>
      <c r="UXY44" s="376"/>
      <c r="UXZ44" s="376"/>
      <c r="UYA44" s="376"/>
      <c r="UYB44" s="376"/>
      <c r="UYC44" s="376"/>
      <c r="UYD44" s="376"/>
      <c r="UYE44" s="376"/>
      <c r="UYF44" s="376"/>
      <c r="UYG44" s="376"/>
      <c r="UYH44" s="376"/>
      <c r="UYI44" s="376"/>
      <c r="UYJ44" s="376"/>
      <c r="UYK44" s="376"/>
      <c r="UYL44" s="376"/>
      <c r="UYM44" s="376"/>
      <c r="UYN44" s="376"/>
      <c r="UYO44" s="376"/>
      <c r="UYP44" s="376"/>
      <c r="UYQ44" s="376"/>
      <c r="UYR44" s="376"/>
      <c r="UYS44" s="376"/>
      <c r="UYT44" s="376"/>
      <c r="UYU44" s="376"/>
      <c r="UYV44" s="376"/>
      <c r="UYW44" s="376"/>
      <c r="UYX44" s="376"/>
      <c r="UYY44" s="376"/>
      <c r="UYZ44" s="376"/>
      <c r="UZA44" s="376"/>
      <c r="UZB44" s="376"/>
      <c r="UZC44" s="376"/>
      <c r="UZD44" s="376"/>
      <c r="UZE44" s="376"/>
      <c r="UZF44" s="376"/>
      <c r="UZG44" s="376"/>
      <c r="UZH44" s="376"/>
      <c r="UZI44" s="376"/>
      <c r="UZJ44" s="376"/>
      <c r="UZK44" s="376"/>
      <c r="UZL44" s="376"/>
      <c r="UZM44" s="376"/>
      <c r="UZN44" s="376"/>
      <c r="UZO44" s="376"/>
      <c r="UZP44" s="376"/>
      <c r="UZQ44" s="376"/>
      <c r="UZR44" s="376"/>
      <c r="UZS44" s="376"/>
      <c r="UZT44" s="376"/>
      <c r="UZU44" s="376"/>
      <c r="UZV44" s="376"/>
      <c r="UZW44" s="376"/>
      <c r="UZX44" s="376"/>
      <c r="UZY44" s="376"/>
      <c r="UZZ44" s="376"/>
      <c r="VAA44" s="376"/>
      <c r="VAB44" s="376"/>
      <c r="VAC44" s="376"/>
      <c r="VAD44" s="376"/>
      <c r="VAE44" s="376"/>
      <c r="VAF44" s="376"/>
      <c r="VAG44" s="376"/>
      <c r="VAH44" s="376"/>
      <c r="VAI44" s="376"/>
      <c r="VAJ44" s="376"/>
      <c r="VAK44" s="376"/>
      <c r="VAL44" s="376"/>
      <c r="VAM44" s="376"/>
      <c r="VAN44" s="376"/>
      <c r="VAO44" s="376"/>
      <c r="VAP44" s="376"/>
      <c r="VAQ44" s="376"/>
      <c r="VAR44" s="376"/>
      <c r="VAS44" s="376"/>
      <c r="VAT44" s="376"/>
      <c r="VAU44" s="376"/>
      <c r="VAV44" s="376"/>
      <c r="VAW44" s="376"/>
      <c r="VAX44" s="376"/>
      <c r="VAY44" s="376"/>
      <c r="VAZ44" s="376"/>
      <c r="VBA44" s="376"/>
      <c r="VBB44" s="376"/>
      <c r="VBC44" s="376"/>
      <c r="VBD44" s="376"/>
      <c r="VBE44" s="376"/>
      <c r="VBF44" s="376"/>
      <c r="VBG44" s="376"/>
      <c r="VBH44" s="376"/>
      <c r="VBI44" s="376"/>
      <c r="VBJ44" s="376"/>
      <c r="VBK44" s="376"/>
      <c r="VBL44" s="376"/>
      <c r="VBM44" s="376"/>
      <c r="VBN44" s="376"/>
      <c r="VBO44" s="376"/>
      <c r="VBP44" s="376"/>
      <c r="VBQ44" s="376"/>
      <c r="VBR44" s="376"/>
      <c r="VBS44" s="376"/>
      <c r="VBT44" s="376"/>
      <c r="VBU44" s="376"/>
      <c r="VBV44" s="376"/>
      <c r="VBW44" s="376"/>
      <c r="VBX44" s="376"/>
      <c r="VBY44" s="376"/>
      <c r="VBZ44" s="376"/>
      <c r="VCA44" s="376"/>
      <c r="VCB44" s="376"/>
      <c r="VCC44" s="376"/>
      <c r="VCD44" s="376"/>
      <c r="VCE44" s="376"/>
      <c r="VCF44" s="376"/>
      <c r="VCG44" s="376"/>
      <c r="VCH44" s="376"/>
      <c r="VCI44" s="376"/>
      <c r="VCJ44" s="376"/>
      <c r="VCK44" s="376"/>
      <c r="VCL44" s="376"/>
      <c r="VCM44" s="376"/>
      <c r="VCN44" s="376"/>
      <c r="VCO44" s="376"/>
      <c r="VCP44" s="376"/>
      <c r="VCQ44" s="376"/>
      <c r="VCR44" s="376"/>
      <c r="VCS44" s="376"/>
      <c r="VCT44" s="376"/>
      <c r="VCU44" s="376"/>
      <c r="VCV44" s="376"/>
      <c r="VCW44" s="376"/>
      <c r="VCX44" s="376"/>
      <c r="VCY44" s="376"/>
      <c r="VCZ44" s="376"/>
      <c r="VDA44" s="376"/>
      <c r="VDB44" s="376"/>
      <c r="VDC44" s="376"/>
      <c r="VDD44" s="376"/>
      <c r="VDE44" s="376"/>
      <c r="VDF44" s="376"/>
      <c r="VDG44" s="376"/>
      <c r="VDH44" s="376"/>
      <c r="VDI44" s="376"/>
      <c r="VDJ44" s="376"/>
      <c r="VDK44" s="376"/>
      <c r="VDL44" s="376"/>
      <c r="VDM44" s="376"/>
      <c r="VDN44" s="376"/>
      <c r="VDO44" s="376"/>
      <c r="VDP44" s="376"/>
      <c r="VDQ44" s="376"/>
      <c r="VDR44" s="376"/>
      <c r="VDS44" s="376"/>
      <c r="VDT44" s="376"/>
      <c r="VDU44" s="376"/>
      <c r="VDV44" s="376"/>
      <c r="VDW44" s="376"/>
      <c r="VDX44" s="376"/>
      <c r="VDY44" s="376"/>
      <c r="VDZ44" s="376"/>
      <c r="VEA44" s="376"/>
      <c r="VEB44" s="376"/>
      <c r="VEC44" s="376"/>
      <c r="VED44" s="376"/>
      <c r="VEE44" s="376"/>
      <c r="VEF44" s="376"/>
      <c r="VEG44" s="376"/>
      <c r="VEH44" s="376"/>
      <c r="VEI44" s="376"/>
      <c r="VEJ44" s="376"/>
      <c r="VEK44" s="376"/>
      <c r="VEL44" s="376"/>
      <c r="VEM44" s="376"/>
      <c r="VEN44" s="376"/>
      <c r="VEO44" s="376"/>
      <c r="VEP44" s="376"/>
      <c r="VEQ44" s="376"/>
      <c r="VER44" s="376"/>
      <c r="VES44" s="376"/>
      <c r="VET44" s="376"/>
      <c r="VEU44" s="376"/>
      <c r="VEV44" s="376"/>
      <c r="VEW44" s="376"/>
      <c r="VEX44" s="376"/>
      <c r="VEY44" s="376"/>
      <c r="VEZ44" s="376"/>
      <c r="VFA44" s="376"/>
      <c r="VFB44" s="376"/>
      <c r="VFC44" s="376"/>
      <c r="VFD44" s="376"/>
      <c r="VFE44" s="376"/>
      <c r="VFF44" s="376"/>
      <c r="VFG44" s="376"/>
      <c r="VFH44" s="376"/>
      <c r="VFI44" s="376"/>
      <c r="VFJ44" s="376"/>
      <c r="VFK44" s="376"/>
      <c r="VFL44" s="376"/>
      <c r="VFM44" s="376"/>
      <c r="VFN44" s="376"/>
      <c r="VFO44" s="376"/>
      <c r="VFP44" s="376"/>
      <c r="VFQ44" s="376"/>
      <c r="VFR44" s="376"/>
      <c r="VFS44" s="376"/>
      <c r="VFT44" s="376"/>
      <c r="VFU44" s="376"/>
      <c r="VFV44" s="376"/>
      <c r="VFW44" s="376"/>
      <c r="VFX44" s="376"/>
      <c r="VFY44" s="376"/>
      <c r="VFZ44" s="376"/>
      <c r="VGA44" s="376"/>
      <c r="VGB44" s="376"/>
      <c r="VGC44" s="376"/>
      <c r="VGD44" s="376"/>
      <c r="VGE44" s="376"/>
      <c r="VGF44" s="376"/>
      <c r="VGG44" s="376"/>
      <c r="VGH44" s="376"/>
      <c r="VGI44" s="376"/>
      <c r="VGJ44" s="376"/>
      <c r="VGK44" s="376"/>
      <c r="VGL44" s="376"/>
      <c r="VGM44" s="376"/>
      <c r="VGN44" s="376"/>
      <c r="VGO44" s="376"/>
      <c r="VGP44" s="376"/>
      <c r="VGQ44" s="376"/>
      <c r="VGR44" s="376"/>
      <c r="VGS44" s="376"/>
      <c r="VGT44" s="376"/>
      <c r="VGU44" s="376"/>
      <c r="VGV44" s="376"/>
      <c r="VGW44" s="376"/>
      <c r="VGX44" s="376"/>
      <c r="VGY44" s="376"/>
      <c r="VGZ44" s="376"/>
      <c r="VHA44" s="376"/>
      <c r="VHB44" s="376"/>
      <c r="VHC44" s="376"/>
      <c r="VHD44" s="376"/>
      <c r="VHE44" s="376"/>
      <c r="VHF44" s="376"/>
      <c r="VHG44" s="376"/>
      <c r="VHH44" s="376"/>
      <c r="VHI44" s="376"/>
      <c r="VHJ44" s="376"/>
      <c r="VHK44" s="376"/>
      <c r="VHL44" s="376"/>
      <c r="VHM44" s="376"/>
      <c r="VHN44" s="376"/>
      <c r="VHO44" s="376"/>
      <c r="VHP44" s="376"/>
      <c r="VHQ44" s="376"/>
      <c r="VHR44" s="376"/>
      <c r="VHS44" s="376"/>
      <c r="VHT44" s="376"/>
      <c r="VHU44" s="376"/>
      <c r="VHV44" s="376"/>
      <c r="VHW44" s="376"/>
      <c r="VHX44" s="376"/>
      <c r="VHY44" s="376"/>
      <c r="VHZ44" s="376"/>
      <c r="VIA44" s="376"/>
      <c r="VIB44" s="376"/>
      <c r="VIC44" s="376"/>
      <c r="VID44" s="376"/>
      <c r="VIE44" s="376"/>
      <c r="VIF44" s="376"/>
      <c r="VIG44" s="376"/>
      <c r="VIH44" s="376"/>
      <c r="VII44" s="376"/>
      <c r="VIJ44" s="376"/>
      <c r="VIK44" s="376"/>
      <c r="VIL44" s="376"/>
      <c r="VIM44" s="376"/>
      <c r="VIN44" s="376"/>
      <c r="VIO44" s="376"/>
      <c r="VIP44" s="376"/>
      <c r="VIQ44" s="376"/>
      <c r="VIR44" s="376"/>
      <c r="VIS44" s="376"/>
      <c r="VIT44" s="376"/>
      <c r="VIU44" s="376"/>
      <c r="VIV44" s="376"/>
      <c r="VIW44" s="376"/>
      <c r="VIX44" s="376"/>
      <c r="VIY44" s="376"/>
      <c r="VIZ44" s="376"/>
      <c r="VJA44" s="376"/>
      <c r="VJB44" s="376"/>
      <c r="VJC44" s="376"/>
      <c r="VJD44" s="376"/>
      <c r="VJE44" s="376"/>
      <c r="VJF44" s="376"/>
      <c r="VJG44" s="376"/>
      <c r="VJH44" s="376"/>
      <c r="VJI44" s="376"/>
      <c r="VJJ44" s="376"/>
      <c r="VJK44" s="376"/>
      <c r="VJL44" s="376"/>
      <c r="VJM44" s="376"/>
      <c r="VJN44" s="376"/>
      <c r="VJO44" s="376"/>
      <c r="VJP44" s="376"/>
      <c r="VJQ44" s="376"/>
      <c r="VJR44" s="376"/>
      <c r="VJS44" s="376"/>
      <c r="VJT44" s="376"/>
      <c r="VJU44" s="376"/>
      <c r="VJV44" s="376"/>
      <c r="VJW44" s="376"/>
      <c r="VJX44" s="376"/>
      <c r="VJY44" s="376"/>
      <c r="VJZ44" s="376"/>
      <c r="VKA44" s="376"/>
      <c r="VKB44" s="376"/>
      <c r="VKC44" s="376"/>
      <c r="VKD44" s="376"/>
      <c r="VKE44" s="376"/>
      <c r="VKF44" s="376"/>
      <c r="VKG44" s="376"/>
      <c r="VKH44" s="376"/>
      <c r="VKI44" s="376"/>
      <c r="VKJ44" s="376"/>
      <c r="VKK44" s="376"/>
      <c r="VKL44" s="376"/>
      <c r="VKM44" s="376"/>
      <c r="VKN44" s="376"/>
      <c r="VKO44" s="376"/>
      <c r="VKP44" s="376"/>
      <c r="VKQ44" s="376"/>
      <c r="VKR44" s="376"/>
      <c r="VKS44" s="376"/>
      <c r="VKT44" s="376"/>
      <c r="VKU44" s="376"/>
      <c r="VKV44" s="376"/>
      <c r="VKW44" s="376"/>
      <c r="VKX44" s="376"/>
      <c r="VKY44" s="376"/>
      <c r="VKZ44" s="376"/>
      <c r="VLA44" s="376"/>
      <c r="VLB44" s="376"/>
      <c r="VLC44" s="376"/>
      <c r="VLD44" s="376"/>
      <c r="VLE44" s="376"/>
      <c r="VLF44" s="376"/>
      <c r="VLG44" s="376"/>
      <c r="VLH44" s="376"/>
      <c r="VLI44" s="376"/>
      <c r="VLJ44" s="376"/>
      <c r="VLK44" s="376"/>
      <c r="VLL44" s="376"/>
      <c r="VLM44" s="376"/>
      <c r="VLN44" s="376"/>
      <c r="VLO44" s="376"/>
      <c r="VLP44" s="376"/>
      <c r="VLQ44" s="376"/>
      <c r="VLR44" s="376"/>
      <c r="VLS44" s="376"/>
      <c r="VLT44" s="376"/>
      <c r="VLU44" s="376"/>
      <c r="VLV44" s="376"/>
      <c r="VLW44" s="376"/>
      <c r="VLX44" s="376"/>
      <c r="VLY44" s="376"/>
      <c r="VLZ44" s="376"/>
      <c r="VMA44" s="376"/>
      <c r="VMB44" s="376"/>
      <c r="VMC44" s="376"/>
      <c r="VMD44" s="376"/>
      <c r="VME44" s="376"/>
      <c r="VMF44" s="376"/>
      <c r="VMG44" s="376"/>
      <c r="VMH44" s="376"/>
      <c r="VMI44" s="376"/>
      <c r="VMJ44" s="376"/>
      <c r="VMK44" s="376"/>
      <c r="VML44" s="376"/>
      <c r="VMM44" s="376"/>
      <c r="VMN44" s="376"/>
      <c r="VMO44" s="376"/>
      <c r="VMP44" s="376"/>
      <c r="VMQ44" s="376"/>
      <c r="VMR44" s="376"/>
      <c r="VMS44" s="376"/>
      <c r="VMT44" s="376"/>
      <c r="VMU44" s="376"/>
      <c r="VMV44" s="376"/>
      <c r="VMW44" s="376"/>
      <c r="VMX44" s="376"/>
      <c r="VMY44" s="376"/>
      <c r="VMZ44" s="376"/>
      <c r="VNA44" s="376"/>
      <c r="VNB44" s="376"/>
      <c r="VNC44" s="376"/>
      <c r="VND44" s="376"/>
      <c r="VNE44" s="376"/>
      <c r="VNF44" s="376"/>
      <c r="VNG44" s="376"/>
      <c r="VNH44" s="376"/>
      <c r="VNI44" s="376"/>
      <c r="VNJ44" s="376"/>
      <c r="VNK44" s="376"/>
      <c r="VNL44" s="376"/>
      <c r="VNM44" s="376"/>
      <c r="VNN44" s="376"/>
      <c r="VNO44" s="376"/>
      <c r="VNP44" s="376"/>
      <c r="VNQ44" s="376"/>
      <c r="VNR44" s="376"/>
      <c r="VNS44" s="376"/>
      <c r="VNT44" s="376"/>
      <c r="VNU44" s="376"/>
      <c r="VNV44" s="376"/>
      <c r="VNW44" s="376"/>
      <c r="VNX44" s="376"/>
      <c r="VNY44" s="376"/>
      <c r="VNZ44" s="376"/>
      <c r="VOA44" s="376"/>
      <c r="VOB44" s="376"/>
      <c r="VOC44" s="376"/>
      <c r="VOD44" s="376"/>
      <c r="VOE44" s="376"/>
      <c r="VOF44" s="376"/>
      <c r="VOG44" s="376"/>
      <c r="VOH44" s="376"/>
      <c r="VOI44" s="376"/>
      <c r="VOJ44" s="376"/>
      <c r="VOK44" s="376"/>
      <c r="VOL44" s="376"/>
      <c r="VOM44" s="376"/>
      <c r="VON44" s="376"/>
      <c r="VOO44" s="376"/>
      <c r="VOP44" s="376"/>
      <c r="VOQ44" s="376"/>
      <c r="VOR44" s="376"/>
      <c r="VOS44" s="376"/>
      <c r="VOT44" s="376"/>
      <c r="VOU44" s="376"/>
      <c r="VOV44" s="376"/>
      <c r="VOW44" s="376"/>
      <c r="VOX44" s="376"/>
      <c r="VOY44" s="376"/>
      <c r="VOZ44" s="376"/>
      <c r="VPA44" s="376"/>
      <c r="VPB44" s="376"/>
      <c r="VPC44" s="376"/>
      <c r="VPD44" s="376"/>
      <c r="VPE44" s="376"/>
      <c r="VPF44" s="376"/>
      <c r="VPG44" s="376"/>
      <c r="VPH44" s="376"/>
      <c r="VPI44" s="376"/>
      <c r="VPJ44" s="376"/>
      <c r="VPK44" s="376"/>
      <c r="VPL44" s="376"/>
      <c r="VPM44" s="376"/>
      <c r="VPN44" s="376"/>
      <c r="VPO44" s="376"/>
      <c r="VPP44" s="376"/>
      <c r="VPQ44" s="376"/>
      <c r="VPR44" s="376"/>
      <c r="VPS44" s="376"/>
      <c r="VPT44" s="376"/>
      <c r="VPU44" s="376"/>
      <c r="VPV44" s="376"/>
      <c r="VPW44" s="376"/>
      <c r="VPX44" s="376"/>
      <c r="VPY44" s="376"/>
      <c r="VPZ44" s="376"/>
      <c r="VQA44" s="376"/>
      <c r="VQB44" s="376"/>
      <c r="VQC44" s="376"/>
      <c r="VQD44" s="376"/>
      <c r="VQE44" s="376"/>
      <c r="VQF44" s="376"/>
      <c r="VQG44" s="376"/>
      <c r="VQH44" s="376"/>
      <c r="VQI44" s="376"/>
      <c r="VQJ44" s="376"/>
      <c r="VQK44" s="376"/>
      <c r="VQL44" s="376"/>
      <c r="VQM44" s="376"/>
      <c r="VQN44" s="376"/>
      <c r="VQO44" s="376"/>
      <c r="VQP44" s="376"/>
      <c r="VQQ44" s="376"/>
      <c r="VQR44" s="376"/>
      <c r="VQS44" s="376"/>
      <c r="VQT44" s="376"/>
      <c r="VQU44" s="376"/>
      <c r="VQV44" s="376"/>
      <c r="VQW44" s="376"/>
      <c r="VQX44" s="376"/>
      <c r="VQY44" s="376"/>
      <c r="VQZ44" s="376"/>
      <c r="VRA44" s="376"/>
      <c r="VRB44" s="376"/>
      <c r="VRC44" s="376"/>
      <c r="VRD44" s="376"/>
      <c r="VRE44" s="376"/>
      <c r="VRF44" s="376"/>
      <c r="VRG44" s="376"/>
      <c r="VRH44" s="376"/>
      <c r="VRI44" s="376"/>
      <c r="VRJ44" s="376"/>
      <c r="VRK44" s="376"/>
      <c r="VRL44" s="376"/>
      <c r="VRM44" s="376"/>
      <c r="VRN44" s="376"/>
      <c r="VRO44" s="376"/>
      <c r="VRP44" s="376"/>
      <c r="VRQ44" s="376"/>
      <c r="VRR44" s="376"/>
      <c r="VRS44" s="376"/>
      <c r="VRT44" s="376"/>
      <c r="VRU44" s="376"/>
      <c r="VRV44" s="376"/>
      <c r="VRW44" s="376"/>
      <c r="VRX44" s="376"/>
      <c r="VRY44" s="376"/>
      <c r="VRZ44" s="376"/>
      <c r="VSA44" s="376"/>
      <c r="VSB44" s="376"/>
      <c r="VSC44" s="376"/>
      <c r="VSD44" s="376"/>
      <c r="VSE44" s="376"/>
      <c r="VSF44" s="376"/>
      <c r="VSG44" s="376"/>
      <c r="VSH44" s="376"/>
      <c r="VSI44" s="376"/>
      <c r="VSJ44" s="376"/>
      <c r="VSK44" s="376"/>
      <c r="VSL44" s="376"/>
      <c r="VSM44" s="376"/>
      <c r="VSN44" s="376"/>
      <c r="VSO44" s="376"/>
      <c r="VSP44" s="376"/>
      <c r="VSQ44" s="376"/>
      <c r="VSR44" s="376"/>
      <c r="VSS44" s="376"/>
      <c r="VST44" s="376"/>
      <c r="VSU44" s="376"/>
      <c r="VSV44" s="376"/>
      <c r="VSW44" s="376"/>
      <c r="VSX44" s="376"/>
      <c r="VSY44" s="376"/>
      <c r="VSZ44" s="376"/>
      <c r="VTA44" s="376"/>
      <c r="VTB44" s="376"/>
      <c r="VTC44" s="376"/>
      <c r="VTD44" s="376"/>
      <c r="VTE44" s="376"/>
      <c r="VTF44" s="376"/>
      <c r="VTG44" s="376"/>
      <c r="VTH44" s="376"/>
      <c r="VTI44" s="376"/>
      <c r="VTJ44" s="376"/>
      <c r="VTK44" s="376"/>
      <c r="VTL44" s="376"/>
      <c r="VTM44" s="376"/>
      <c r="VTN44" s="376"/>
      <c r="VTO44" s="376"/>
      <c r="VTP44" s="376"/>
      <c r="VTQ44" s="376"/>
      <c r="VTR44" s="376"/>
      <c r="VTS44" s="376"/>
      <c r="VTT44" s="376"/>
      <c r="VTU44" s="376"/>
      <c r="VTV44" s="376"/>
      <c r="VTW44" s="376"/>
      <c r="VTX44" s="376"/>
      <c r="VTY44" s="376"/>
      <c r="VTZ44" s="376"/>
      <c r="VUA44" s="376"/>
      <c r="VUB44" s="376"/>
      <c r="VUC44" s="376"/>
      <c r="VUD44" s="376"/>
      <c r="VUE44" s="376"/>
      <c r="VUF44" s="376"/>
      <c r="VUG44" s="376"/>
      <c r="VUH44" s="376"/>
      <c r="VUI44" s="376"/>
      <c r="VUJ44" s="376"/>
      <c r="VUK44" s="376"/>
      <c r="VUL44" s="376"/>
      <c r="VUM44" s="376"/>
      <c r="VUN44" s="376"/>
      <c r="VUO44" s="376"/>
      <c r="VUP44" s="376"/>
      <c r="VUQ44" s="376"/>
      <c r="VUR44" s="376"/>
      <c r="VUS44" s="376"/>
      <c r="VUT44" s="376"/>
      <c r="VUU44" s="376"/>
      <c r="VUV44" s="376"/>
      <c r="VUW44" s="376"/>
      <c r="VUX44" s="376"/>
      <c r="VUY44" s="376"/>
      <c r="VUZ44" s="376"/>
      <c r="VVA44" s="376"/>
      <c r="VVB44" s="376"/>
      <c r="VVC44" s="376"/>
      <c r="VVD44" s="376"/>
      <c r="VVE44" s="376"/>
      <c r="VVF44" s="376"/>
      <c r="VVG44" s="376"/>
      <c r="VVH44" s="376"/>
      <c r="VVI44" s="376"/>
      <c r="VVJ44" s="376"/>
      <c r="VVK44" s="376"/>
      <c r="VVL44" s="376"/>
      <c r="VVM44" s="376"/>
      <c r="VVN44" s="376"/>
      <c r="VVO44" s="376"/>
      <c r="VVP44" s="376"/>
      <c r="VVQ44" s="376"/>
      <c r="VVR44" s="376"/>
      <c r="VVS44" s="376"/>
      <c r="VVT44" s="376"/>
      <c r="VVU44" s="376"/>
      <c r="VVV44" s="376"/>
      <c r="VVW44" s="376"/>
      <c r="VVX44" s="376"/>
      <c r="VVY44" s="376"/>
      <c r="VVZ44" s="376"/>
      <c r="VWA44" s="376"/>
      <c r="VWB44" s="376"/>
      <c r="VWC44" s="376"/>
      <c r="VWD44" s="376"/>
      <c r="VWE44" s="376"/>
      <c r="VWF44" s="376"/>
      <c r="VWG44" s="376"/>
      <c r="VWH44" s="376"/>
      <c r="VWI44" s="376"/>
      <c r="VWJ44" s="376"/>
      <c r="VWK44" s="376"/>
      <c r="VWL44" s="376"/>
      <c r="VWM44" s="376"/>
      <c r="VWN44" s="376"/>
      <c r="VWO44" s="376"/>
      <c r="VWP44" s="376"/>
      <c r="VWQ44" s="376"/>
      <c r="VWR44" s="376"/>
      <c r="VWS44" s="376"/>
      <c r="VWT44" s="376"/>
      <c r="VWU44" s="376"/>
      <c r="VWV44" s="376"/>
      <c r="VWW44" s="376"/>
      <c r="VWX44" s="376"/>
      <c r="VWY44" s="376"/>
      <c r="VWZ44" s="376"/>
      <c r="VXA44" s="376"/>
      <c r="VXB44" s="376"/>
      <c r="VXC44" s="376"/>
      <c r="VXD44" s="376"/>
      <c r="VXE44" s="376"/>
      <c r="VXF44" s="376"/>
      <c r="VXG44" s="376"/>
      <c r="VXH44" s="376"/>
      <c r="VXI44" s="376"/>
      <c r="VXJ44" s="376"/>
      <c r="VXK44" s="376"/>
      <c r="VXL44" s="376"/>
      <c r="VXM44" s="376"/>
      <c r="VXN44" s="376"/>
      <c r="VXO44" s="376"/>
      <c r="VXP44" s="376"/>
      <c r="VXQ44" s="376"/>
      <c r="VXR44" s="376"/>
      <c r="VXS44" s="376"/>
      <c r="VXT44" s="376"/>
      <c r="VXU44" s="376"/>
      <c r="VXV44" s="376"/>
      <c r="VXW44" s="376"/>
      <c r="VXX44" s="376"/>
      <c r="VXY44" s="376"/>
      <c r="VXZ44" s="376"/>
      <c r="VYA44" s="376"/>
      <c r="VYB44" s="376"/>
      <c r="VYC44" s="376"/>
      <c r="VYD44" s="376"/>
      <c r="VYE44" s="376"/>
      <c r="VYF44" s="376"/>
      <c r="VYG44" s="376"/>
      <c r="VYH44" s="376"/>
      <c r="VYI44" s="376"/>
      <c r="VYJ44" s="376"/>
      <c r="VYK44" s="376"/>
      <c r="VYL44" s="376"/>
      <c r="VYM44" s="376"/>
      <c r="VYN44" s="376"/>
      <c r="VYO44" s="376"/>
      <c r="VYP44" s="376"/>
      <c r="VYQ44" s="376"/>
      <c r="VYR44" s="376"/>
      <c r="VYS44" s="376"/>
      <c r="VYT44" s="376"/>
      <c r="VYU44" s="376"/>
      <c r="VYV44" s="376"/>
      <c r="VYW44" s="376"/>
      <c r="VYX44" s="376"/>
      <c r="VYY44" s="376"/>
      <c r="VYZ44" s="376"/>
      <c r="VZA44" s="376"/>
      <c r="VZB44" s="376"/>
      <c r="VZC44" s="376"/>
      <c r="VZD44" s="376"/>
      <c r="VZE44" s="376"/>
      <c r="VZF44" s="376"/>
      <c r="VZG44" s="376"/>
      <c r="VZH44" s="376"/>
      <c r="VZI44" s="376"/>
      <c r="VZJ44" s="376"/>
      <c r="VZK44" s="376"/>
      <c r="VZL44" s="376"/>
      <c r="VZM44" s="376"/>
      <c r="VZN44" s="376"/>
      <c r="VZO44" s="376"/>
      <c r="VZP44" s="376"/>
      <c r="VZQ44" s="376"/>
      <c r="VZR44" s="376"/>
      <c r="VZS44" s="376"/>
      <c r="VZT44" s="376"/>
      <c r="VZU44" s="376"/>
      <c r="VZV44" s="376"/>
      <c r="VZW44" s="376"/>
      <c r="VZX44" s="376"/>
      <c r="VZY44" s="376"/>
      <c r="VZZ44" s="376"/>
      <c r="WAA44" s="376"/>
      <c r="WAB44" s="376"/>
      <c r="WAC44" s="376"/>
      <c r="WAD44" s="376"/>
      <c r="WAE44" s="376"/>
      <c r="WAF44" s="376"/>
      <c r="WAG44" s="376"/>
      <c r="WAH44" s="376"/>
      <c r="WAI44" s="376"/>
      <c r="WAJ44" s="376"/>
      <c r="WAK44" s="376"/>
      <c r="WAL44" s="376"/>
      <c r="WAM44" s="376"/>
      <c r="WAN44" s="376"/>
      <c r="WAO44" s="376"/>
      <c r="WAP44" s="376"/>
      <c r="WAQ44" s="376"/>
      <c r="WAR44" s="376"/>
      <c r="WAS44" s="376"/>
      <c r="WAT44" s="376"/>
      <c r="WAU44" s="376"/>
      <c r="WAV44" s="376"/>
      <c r="WAW44" s="376"/>
      <c r="WAX44" s="376"/>
      <c r="WAY44" s="376"/>
      <c r="WAZ44" s="376"/>
      <c r="WBA44" s="376"/>
      <c r="WBB44" s="376"/>
      <c r="WBC44" s="376"/>
      <c r="WBD44" s="376"/>
      <c r="WBE44" s="376"/>
      <c r="WBF44" s="376"/>
      <c r="WBG44" s="376"/>
      <c r="WBH44" s="376"/>
      <c r="WBI44" s="376"/>
      <c r="WBJ44" s="376"/>
      <c r="WBK44" s="376"/>
      <c r="WBL44" s="376"/>
      <c r="WBM44" s="376"/>
      <c r="WBN44" s="376"/>
      <c r="WBO44" s="376"/>
      <c r="WBP44" s="376"/>
      <c r="WBQ44" s="376"/>
      <c r="WBR44" s="376"/>
      <c r="WBS44" s="376"/>
      <c r="WBT44" s="376"/>
      <c r="WBU44" s="376"/>
      <c r="WBV44" s="376"/>
      <c r="WBW44" s="376"/>
      <c r="WBX44" s="376"/>
      <c r="WBY44" s="376"/>
      <c r="WBZ44" s="376"/>
      <c r="WCA44" s="376"/>
      <c r="WCB44" s="376"/>
      <c r="WCC44" s="376"/>
      <c r="WCD44" s="376"/>
      <c r="WCE44" s="376"/>
      <c r="WCF44" s="376"/>
      <c r="WCG44" s="376"/>
      <c r="WCH44" s="376"/>
      <c r="WCI44" s="376"/>
      <c r="WCJ44" s="376"/>
      <c r="WCK44" s="376"/>
      <c r="WCL44" s="376"/>
      <c r="WCM44" s="376"/>
      <c r="WCN44" s="376"/>
      <c r="WCO44" s="376"/>
      <c r="WCP44" s="376"/>
      <c r="WCQ44" s="376"/>
      <c r="WCR44" s="376"/>
      <c r="WCS44" s="376"/>
      <c r="WCT44" s="376"/>
      <c r="WCU44" s="376"/>
      <c r="WCV44" s="376"/>
      <c r="WCW44" s="376"/>
      <c r="WCX44" s="376"/>
      <c r="WCY44" s="376"/>
      <c r="WCZ44" s="376"/>
      <c r="WDA44" s="376"/>
      <c r="WDB44" s="376"/>
      <c r="WDC44" s="376"/>
      <c r="WDD44" s="376"/>
      <c r="WDE44" s="376"/>
      <c r="WDF44" s="376"/>
      <c r="WDG44" s="376"/>
      <c r="WDH44" s="376"/>
      <c r="WDI44" s="376"/>
      <c r="WDJ44" s="376"/>
      <c r="WDK44" s="376"/>
      <c r="WDL44" s="376"/>
      <c r="WDM44" s="376"/>
      <c r="WDN44" s="376"/>
      <c r="WDO44" s="376"/>
      <c r="WDP44" s="376"/>
      <c r="WDQ44" s="376"/>
      <c r="WDR44" s="376"/>
      <c r="WDS44" s="376"/>
      <c r="WDT44" s="376"/>
      <c r="WDU44" s="376"/>
      <c r="WDV44" s="376"/>
      <c r="WDW44" s="376"/>
      <c r="WDX44" s="376"/>
      <c r="WDY44" s="376"/>
      <c r="WDZ44" s="376"/>
      <c r="WEA44" s="376"/>
      <c r="WEB44" s="376"/>
      <c r="WEC44" s="376"/>
      <c r="WED44" s="376"/>
      <c r="WEE44" s="376"/>
      <c r="WEF44" s="376"/>
      <c r="WEG44" s="376"/>
      <c r="WEH44" s="376"/>
      <c r="WEI44" s="376"/>
      <c r="WEJ44" s="376"/>
      <c r="WEK44" s="376"/>
      <c r="WEL44" s="376"/>
      <c r="WEM44" s="376"/>
      <c r="WEN44" s="376"/>
      <c r="WEO44" s="376"/>
      <c r="WEP44" s="376"/>
      <c r="WEQ44" s="376"/>
      <c r="WER44" s="376"/>
      <c r="WES44" s="376"/>
      <c r="WET44" s="376"/>
      <c r="WEU44" s="376"/>
      <c r="WEV44" s="376"/>
      <c r="WEW44" s="376"/>
      <c r="WEX44" s="376"/>
      <c r="WEY44" s="376"/>
      <c r="WEZ44" s="376"/>
      <c r="WFA44" s="376"/>
      <c r="WFB44" s="376"/>
      <c r="WFC44" s="376"/>
      <c r="WFD44" s="376"/>
      <c r="WFE44" s="376"/>
      <c r="WFF44" s="376"/>
      <c r="WFG44" s="376"/>
      <c r="WFH44" s="376"/>
      <c r="WFI44" s="376"/>
      <c r="WFJ44" s="376"/>
      <c r="WFK44" s="376"/>
      <c r="WFL44" s="376"/>
      <c r="WFM44" s="376"/>
      <c r="WFN44" s="376"/>
      <c r="WFO44" s="376"/>
      <c r="WFP44" s="376"/>
      <c r="WFQ44" s="376"/>
      <c r="WFR44" s="376"/>
      <c r="WFS44" s="376"/>
      <c r="WFT44" s="376"/>
      <c r="WFU44" s="376"/>
      <c r="WFV44" s="376"/>
      <c r="WFW44" s="376"/>
      <c r="WFX44" s="376"/>
      <c r="WFY44" s="376"/>
      <c r="WFZ44" s="376"/>
      <c r="WGA44" s="376"/>
      <c r="WGB44" s="376"/>
      <c r="WGC44" s="376"/>
      <c r="WGD44" s="376"/>
      <c r="WGE44" s="376"/>
      <c r="WGF44" s="376"/>
      <c r="WGG44" s="376"/>
      <c r="WGH44" s="376"/>
      <c r="WGI44" s="376"/>
      <c r="WGJ44" s="376"/>
      <c r="WGK44" s="376"/>
      <c r="WGL44" s="376"/>
      <c r="WGM44" s="376"/>
      <c r="WGN44" s="376"/>
      <c r="WGO44" s="376"/>
      <c r="WGP44" s="376"/>
      <c r="WGQ44" s="376"/>
      <c r="WGR44" s="376"/>
      <c r="WGS44" s="376"/>
      <c r="WGT44" s="376"/>
      <c r="WGU44" s="376"/>
      <c r="WGV44" s="376"/>
      <c r="WGW44" s="376"/>
      <c r="WGX44" s="376"/>
      <c r="WGY44" s="376"/>
      <c r="WGZ44" s="376"/>
      <c r="WHA44" s="376"/>
      <c r="WHB44" s="376"/>
      <c r="WHC44" s="376"/>
      <c r="WHD44" s="376"/>
      <c r="WHE44" s="376"/>
      <c r="WHF44" s="376"/>
      <c r="WHG44" s="376"/>
      <c r="WHH44" s="376"/>
      <c r="WHI44" s="376"/>
      <c r="WHJ44" s="376"/>
      <c r="WHK44" s="376"/>
      <c r="WHL44" s="376"/>
      <c r="WHM44" s="376"/>
      <c r="WHN44" s="376"/>
      <c r="WHO44" s="376"/>
      <c r="WHP44" s="376"/>
      <c r="WHQ44" s="376"/>
      <c r="WHR44" s="376"/>
      <c r="WHS44" s="376"/>
      <c r="WHT44" s="376"/>
      <c r="WHU44" s="376"/>
      <c r="WHV44" s="376"/>
      <c r="WHW44" s="376"/>
      <c r="WHX44" s="376"/>
      <c r="WHY44" s="376"/>
      <c r="WHZ44" s="376"/>
      <c r="WIA44" s="376"/>
      <c r="WIB44" s="376"/>
      <c r="WIC44" s="376"/>
      <c r="WID44" s="376"/>
      <c r="WIE44" s="376"/>
      <c r="WIF44" s="376"/>
      <c r="WIG44" s="376"/>
      <c r="WIH44" s="376"/>
      <c r="WII44" s="376"/>
      <c r="WIJ44" s="376"/>
      <c r="WIK44" s="376"/>
      <c r="WIL44" s="376"/>
      <c r="WIM44" s="376"/>
      <c r="WIN44" s="376"/>
      <c r="WIO44" s="376"/>
      <c r="WIP44" s="376"/>
      <c r="WIQ44" s="376"/>
      <c r="WIR44" s="376"/>
      <c r="WIS44" s="376"/>
      <c r="WIT44" s="376"/>
      <c r="WIU44" s="376"/>
      <c r="WIV44" s="376"/>
      <c r="WIW44" s="376"/>
      <c r="WIX44" s="376"/>
      <c r="WIY44" s="376"/>
      <c r="WIZ44" s="376"/>
      <c r="WJA44" s="376"/>
      <c r="WJB44" s="376"/>
      <c r="WJC44" s="376"/>
      <c r="WJD44" s="376"/>
      <c r="WJE44" s="376"/>
      <c r="WJF44" s="376"/>
      <c r="WJG44" s="376"/>
      <c r="WJH44" s="376"/>
      <c r="WJI44" s="376"/>
      <c r="WJJ44" s="376"/>
      <c r="WJK44" s="376"/>
      <c r="WJL44" s="376"/>
      <c r="WJM44" s="376"/>
      <c r="WJN44" s="376"/>
      <c r="WJO44" s="376"/>
      <c r="WJP44" s="376"/>
      <c r="WJQ44" s="376"/>
      <c r="WJR44" s="376"/>
      <c r="WJS44" s="376"/>
      <c r="WJT44" s="376"/>
      <c r="WJU44" s="376"/>
      <c r="WJV44" s="376"/>
      <c r="WJW44" s="376"/>
      <c r="WJX44" s="376"/>
      <c r="WJY44" s="376"/>
      <c r="WJZ44" s="376"/>
      <c r="WKA44" s="376"/>
      <c r="WKB44" s="376"/>
      <c r="WKC44" s="376"/>
      <c r="WKD44" s="376"/>
      <c r="WKE44" s="376"/>
      <c r="WKF44" s="376"/>
      <c r="WKG44" s="376"/>
      <c r="WKH44" s="376"/>
      <c r="WKI44" s="376"/>
      <c r="WKJ44" s="376"/>
      <c r="WKK44" s="376"/>
      <c r="WKL44" s="376"/>
      <c r="WKM44" s="376"/>
      <c r="WKN44" s="376"/>
      <c r="WKO44" s="376"/>
      <c r="WKP44" s="376"/>
      <c r="WKQ44" s="376"/>
      <c r="WKR44" s="376"/>
      <c r="WKS44" s="376"/>
      <c r="WKT44" s="376"/>
      <c r="WKU44" s="376"/>
      <c r="WKV44" s="376"/>
      <c r="WKW44" s="376"/>
      <c r="WKX44" s="376"/>
      <c r="WKY44" s="376"/>
      <c r="WKZ44" s="376"/>
      <c r="WLA44" s="376"/>
      <c r="WLB44" s="376"/>
      <c r="WLC44" s="376"/>
      <c r="WLD44" s="376"/>
      <c r="WLE44" s="376"/>
      <c r="WLF44" s="376"/>
      <c r="WLG44" s="376"/>
      <c r="WLH44" s="376"/>
      <c r="WLI44" s="376"/>
      <c r="WLJ44" s="376"/>
      <c r="WLK44" s="376"/>
      <c r="WLL44" s="376"/>
      <c r="WLM44" s="376"/>
      <c r="WLN44" s="376"/>
      <c r="WLO44" s="376"/>
      <c r="WLP44" s="376"/>
      <c r="WLQ44" s="376"/>
      <c r="WLR44" s="376"/>
      <c r="WLS44" s="376"/>
      <c r="WLT44" s="376"/>
      <c r="WLU44" s="376"/>
      <c r="WLV44" s="376"/>
      <c r="WLW44" s="376"/>
      <c r="WLX44" s="376"/>
      <c r="WLY44" s="376"/>
      <c r="WLZ44" s="376"/>
      <c r="WMA44" s="376"/>
      <c r="WMB44" s="376"/>
      <c r="WMC44" s="376"/>
      <c r="WMD44" s="376"/>
      <c r="WME44" s="376"/>
      <c r="WMF44" s="376"/>
      <c r="WMG44" s="376"/>
      <c r="WMH44" s="376"/>
      <c r="WMI44" s="376"/>
      <c r="WMJ44" s="376"/>
      <c r="WMK44" s="376"/>
      <c r="WML44" s="376"/>
      <c r="WMM44" s="376"/>
      <c r="WMN44" s="376"/>
      <c r="WMO44" s="376"/>
      <c r="WMP44" s="376"/>
      <c r="WMQ44" s="376"/>
      <c r="WMR44" s="376"/>
      <c r="WMS44" s="376"/>
      <c r="WMT44" s="376"/>
      <c r="WMU44" s="376"/>
      <c r="WMV44" s="376"/>
      <c r="WMW44" s="376"/>
      <c r="WMX44" s="376"/>
      <c r="WMY44" s="376"/>
      <c r="WMZ44" s="376"/>
      <c r="WNA44" s="376"/>
      <c r="WNB44" s="376"/>
      <c r="WNC44" s="376"/>
      <c r="WND44" s="376"/>
      <c r="WNE44" s="376"/>
      <c r="WNF44" s="376"/>
      <c r="WNG44" s="376"/>
      <c r="WNH44" s="376"/>
      <c r="WNI44" s="376"/>
      <c r="WNJ44" s="376"/>
      <c r="WNK44" s="376"/>
      <c r="WNL44" s="376"/>
      <c r="WNM44" s="376"/>
      <c r="WNN44" s="376"/>
      <c r="WNO44" s="376"/>
      <c r="WNP44" s="376"/>
      <c r="WNQ44" s="376"/>
      <c r="WNR44" s="376"/>
      <c r="WNS44" s="376"/>
      <c r="WNT44" s="376"/>
      <c r="WNU44" s="376"/>
      <c r="WNV44" s="376"/>
      <c r="WNW44" s="376"/>
      <c r="WNX44" s="376"/>
      <c r="WNY44" s="376"/>
      <c r="WNZ44" s="376"/>
      <c r="WOA44" s="376"/>
      <c r="WOB44" s="376"/>
      <c r="WOC44" s="376"/>
      <c r="WOD44" s="376"/>
      <c r="WOE44" s="376"/>
      <c r="WOF44" s="376"/>
      <c r="WOG44" s="376"/>
      <c r="WOH44" s="376"/>
      <c r="WOI44" s="376"/>
      <c r="WOJ44" s="376"/>
      <c r="WOK44" s="376"/>
      <c r="WOL44" s="376"/>
      <c r="WOM44" s="376"/>
      <c r="WON44" s="376"/>
      <c r="WOO44" s="376"/>
      <c r="WOP44" s="376"/>
      <c r="WOQ44" s="376"/>
      <c r="WOR44" s="376"/>
      <c r="WOS44" s="376"/>
      <c r="WOT44" s="376"/>
      <c r="WOU44" s="376"/>
      <c r="WOV44" s="376"/>
      <c r="WOW44" s="376"/>
      <c r="WOX44" s="376"/>
      <c r="WOY44" s="376"/>
      <c r="WOZ44" s="376"/>
      <c r="WPA44" s="376"/>
      <c r="WPB44" s="376"/>
      <c r="WPC44" s="376"/>
      <c r="WPD44" s="376"/>
      <c r="WPE44" s="376"/>
      <c r="WPF44" s="376"/>
      <c r="WPG44" s="376"/>
      <c r="WPH44" s="376"/>
      <c r="WPI44" s="376"/>
      <c r="WPJ44" s="376"/>
      <c r="WPK44" s="376"/>
      <c r="WPL44" s="376"/>
      <c r="WPM44" s="376"/>
      <c r="WPN44" s="376"/>
      <c r="WPO44" s="376"/>
      <c r="WPP44" s="376"/>
      <c r="WPQ44" s="376"/>
      <c r="WPR44" s="376"/>
      <c r="WPS44" s="376"/>
      <c r="WPT44" s="376"/>
      <c r="WPU44" s="376"/>
      <c r="WPV44" s="376"/>
      <c r="WPW44" s="376"/>
      <c r="WPX44" s="376"/>
      <c r="WPY44" s="376"/>
      <c r="WPZ44" s="376"/>
      <c r="WQA44" s="376"/>
      <c r="WQB44" s="376"/>
      <c r="WQC44" s="376"/>
      <c r="WQD44" s="376"/>
      <c r="WQE44" s="376"/>
      <c r="WQF44" s="376"/>
      <c r="WQG44" s="376"/>
      <c r="WQH44" s="376"/>
      <c r="WQI44" s="376"/>
      <c r="WQJ44" s="376"/>
      <c r="WQK44" s="376"/>
      <c r="WQL44" s="376"/>
      <c r="WQM44" s="376"/>
      <c r="WQN44" s="376"/>
      <c r="WQO44" s="376"/>
      <c r="WQP44" s="376"/>
      <c r="WQQ44" s="376"/>
      <c r="WQR44" s="376"/>
      <c r="WQS44" s="376"/>
      <c r="WQT44" s="376"/>
      <c r="WQU44" s="376"/>
      <c r="WQV44" s="376"/>
      <c r="WQW44" s="376"/>
      <c r="WQX44" s="376"/>
      <c r="WQY44" s="376"/>
      <c r="WQZ44" s="376"/>
      <c r="WRA44" s="376"/>
      <c r="WRB44" s="376"/>
      <c r="WRC44" s="376"/>
      <c r="WRD44" s="376"/>
      <c r="WRE44" s="376"/>
      <c r="WRF44" s="376"/>
      <c r="WRG44" s="376"/>
      <c r="WRH44" s="376"/>
      <c r="WRI44" s="376"/>
      <c r="WRJ44" s="376"/>
      <c r="WRK44" s="376"/>
      <c r="WRL44" s="376"/>
      <c r="WRM44" s="376"/>
      <c r="WRN44" s="376"/>
      <c r="WRO44" s="376"/>
      <c r="WRP44" s="376"/>
      <c r="WRQ44" s="376"/>
      <c r="WRR44" s="376"/>
      <c r="WRS44" s="376"/>
      <c r="WRT44" s="376"/>
      <c r="WRU44" s="376"/>
      <c r="WRV44" s="376"/>
      <c r="WRW44" s="376"/>
      <c r="WRX44" s="376"/>
      <c r="WRY44" s="376"/>
      <c r="WRZ44" s="376"/>
      <c r="WSA44" s="376"/>
      <c r="WSB44" s="376"/>
      <c r="WSC44" s="376"/>
      <c r="WSD44" s="376"/>
      <c r="WSE44" s="376"/>
      <c r="WSF44" s="376"/>
      <c r="WSG44" s="376"/>
      <c r="WSH44" s="376"/>
      <c r="WSI44" s="376"/>
      <c r="WSJ44" s="376"/>
      <c r="WSK44" s="376"/>
      <c r="WSL44" s="376"/>
      <c r="WSM44" s="376"/>
      <c r="WSN44" s="376"/>
      <c r="WSO44" s="376"/>
      <c r="WSP44" s="376"/>
      <c r="WSQ44" s="376"/>
      <c r="WSR44" s="376"/>
      <c r="WSS44" s="376"/>
      <c r="WST44" s="376"/>
      <c r="WSU44" s="376"/>
      <c r="WSV44" s="376"/>
      <c r="WSW44" s="376"/>
      <c r="WSX44" s="376"/>
      <c r="WSY44" s="376"/>
      <c r="WSZ44" s="376"/>
      <c r="WTA44" s="376"/>
      <c r="WTB44" s="376"/>
      <c r="WTC44" s="376"/>
      <c r="WTD44" s="376"/>
      <c r="WTE44" s="376"/>
      <c r="WTF44" s="376"/>
      <c r="WTG44" s="376"/>
      <c r="WTH44" s="376"/>
      <c r="WTI44" s="376"/>
      <c r="WTJ44" s="376"/>
      <c r="WTK44" s="376"/>
      <c r="WTL44" s="376"/>
      <c r="WTM44" s="376"/>
      <c r="WTN44" s="376"/>
      <c r="WTO44" s="376"/>
      <c r="WTP44" s="376"/>
      <c r="WTQ44" s="376"/>
      <c r="WTR44" s="376"/>
      <c r="WTS44" s="376"/>
      <c r="WTT44" s="376"/>
      <c r="WTU44" s="376"/>
      <c r="WTV44" s="376"/>
      <c r="WTW44" s="376"/>
      <c r="WTX44" s="376"/>
      <c r="WTY44" s="376"/>
      <c r="WTZ44" s="376"/>
      <c r="WUA44" s="376"/>
      <c r="WUB44" s="376"/>
      <c r="WUC44" s="376"/>
      <c r="WUD44" s="376"/>
      <c r="WUE44" s="376"/>
      <c r="WUF44" s="376"/>
      <c r="WUG44" s="376"/>
      <c r="WUH44" s="376"/>
      <c r="WUI44" s="376"/>
      <c r="WUJ44" s="376"/>
      <c r="WUK44" s="376"/>
      <c r="WUL44" s="376"/>
      <c r="WUM44" s="376"/>
      <c r="WUN44" s="376"/>
      <c r="WUO44" s="376"/>
      <c r="WUP44" s="376"/>
      <c r="WUQ44" s="376"/>
      <c r="WUR44" s="376"/>
      <c r="WUS44" s="376"/>
      <c r="WUT44" s="376"/>
      <c r="WUU44" s="376"/>
      <c r="WUV44" s="376"/>
      <c r="WUW44" s="376"/>
      <c r="WUX44" s="376"/>
      <c r="WUY44" s="376"/>
      <c r="WUZ44" s="376"/>
      <c r="WVA44" s="376"/>
      <c r="WVB44" s="376"/>
      <c r="WVC44" s="376"/>
      <c r="WVD44" s="376"/>
      <c r="WVE44" s="376"/>
      <c r="WVF44" s="376"/>
      <c r="WVG44" s="376"/>
      <c r="WVH44" s="376"/>
      <c r="WVI44" s="376"/>
      <c r="WVJ44" s="376"/>
      <c r="WVK44" s="376"/>
      <c r="WVL44" s="376"/>
      <c r="WVM44" s="376"/>
      <c r="WVN44" s="376"/>
      <c r="WVO44" s="376"/>
      <c r="WVP44" s="376"/>
      <c r="WVQ44" s="376"/>
      <c r="WVR44" s="376"/>
      <c r="WVS44" s="376"/>
      <c r="WVT44" s="376"/>
      <c r="WVU44" s="376"/>
      <c r="WVV44" s="376"/>
      <c r="WVW44" s="376"/>
      <c r="WVX44" s="376"/>
      <c r="WVY44" s="376"/>
      <c r="WVZ44" s="376"/>
      <c r="WWA44" s="376"/>
      <c r="WWB44" s="376"/>
      <c r="WWC44" s="376"/>
      <c r="WWD44" s="376"/>
      <c r="WWE44" s="376"/>
      <c r="WWF44" s="376"/>
      <c r="WWG44" s="376"/>
      <c r="WWH44" s="376"/>
      <c r="WWI44" s="376"/>
      <c r="WWJ44" s="376"/>
      <c r="WWK44" s="376"/>
      <c r="WWL44" s="376"/>
      <c r="WWM44" s="376"/>
      <c r="WWN44" s="376"/>
      <c r="WWO44" s="376"/>
      <c r="WWP44" s="376"/>
      <c r="WWQ44" s="376"/>
      <c r="WWR44" s="376"/>
      <c r="WWS44" s="376"/>
      <c r="WWT44" s="376"/>
      <c r="WWU44" s="376"/>
      <c r="WWV44" s="376"/>
      <c r="WWW44" s="376"/>
      <c r="WWX44" s="376"/>
      <c r="WWY44" s="376"/>
      <c r="WWZ44" s="376"/>
      <c r="WXA44" s="376"/>
      <c r="WXB44" s="376"/>
      <c r="WXC44" s="376"/>
      <c r="WXD44" s="376"/>
      <c r="WXE44" s="376"/>
      <c r="WXF44" s="376"/>
      <c r="WXG44" s="376"/>
      <c r="WXH44" s="376"/>
      <c r="WXI44" s="376"/>
      <c r="WXJ44" s="376"/>
      <c r="WXK44" s="376"/>
      <c r="WXL44" s="376"/>
      <c r="WXM44" s="376"/>
      <c r="WXN44" s="376"/>
      <c r="WXO44" s="376"/>
      <c r="WXP44" s="376"/>
      <c r="WXQ44" s="376"/>
      <c r="WXR44" s="376"/>
      <c r="WXS44" s="376"/>
      <c r="WXT44" s="376"/>
      <c r="WXU44" s="376"/>
      <c r="WXV44" s="376"/>
      <c r="WXW44" s="376"/>
      <c r="WXX44" s="376"/>
      <c r="WXY44" s="376"/>
      <c r="WXZ44" s="376"/>
      <c r="WYA44" s="376"/>
      <c r="WYB44" s="376"/>
      <c r="WYC44" s="376"/>
      <c r="WYD44" s="376"/>
      <c r="WYE44" s="376"/>
      <c r="WYF44" s="376"/>
      <c r="WYG44" s="376"/>
      <c r="WYH44" s="376"/>
      <c r="WYI44" s="376"/>
      <c r="WYJ44" s="376"/>
      <c r="WYK44" s="376"/>
      <c r="WYL44" s="376"/>
      <c r="WYM44" s="376"/>
      <c r="WYN44" s="376"/>
      <c r="WYO44" s="376"/>
      <c r="WYP44" s="376"/>
      <c r="WYQ44" s="376"/>
      <c r="WYR44" s="376"/>
      <c r="WYS44" s="376"/>
      <c r="WYT44" s="376"/>
      <c r="WYU44" s="376"/>
      <c r="WYV44" s="376"/>
      <c r="WYW44" s="376"/>
      <c r="WYX44" s="376"/>
      <c r="WYY44" s="376"/>
      <c r="WYZ44" s="376"/>
      <c r="WZA44" s="376"/>
      <c r="WZB44" s="376"/>
      <c r="WZC44" s="376"/>
      <c r="WZD44" s="376"/>
      <c r="WZE44" s="376"/>
      <c r="WZF44" s="376"/>
      <c r="WZG44" s="376"/>
      <c r="WZH44" s="376"/>
      <c r="WZI44" s="376"/>
      <c r="WZJ44" s="376"/>
      <c r="WZK44" s="376"/>
      <c r="WZL44" s="376"/>
      <c r="WZM44" s="376"/>
      <c r="WZN44" s="376"/>
      <c r="WZO44" s="376"/>
      <c r="WZP44" s="376"/>
      <c r="WZQ44" s="376"/>
      <c r="WZR44" s="376"/>
      <c r="WZS44" s="376"/>
      <c r="WZT44" s="376"/>
      <c r="WZU44" s="376"/>
      <c r="WZV44" s="376"/>
      <c r="WZW44" s="376"/>
      <c r="WZX44" s="376"/>
      <c r="WZY44" s="376"/>
      <c r="WZZ44" s="376"/>
      <c r="XAA44" s="376"/>
      <c r="XAB44" s="376"/>
      <c r="XAC44" s="376"/>
      <c r="XAD44" s="376"/>
      <c r="XAE44" s="376"/>
      <c r="XAF44" s="376"/>
      <c r="XAG44" s="376"/>
      <c r="XAH44" s="376"/>
      <c r="XAI44" s="376"/>
      <c r="XAJ44" s="376"/>
      <c r="XAK44" s="376"/>
      <c r="XAL44" s="376"/>
      <c r="XAM44" s="376"/>
      <c r="XAN44" s="376"/>
      <c r="XAO44" s="376"/>
      <c r="XAP44" s="376"/>
      <c r="XAQ44" s="376"/>
      <c r="XAR44" s="376"/>
      <c r="XAS44" s="376"/>
      <c r="XAT44" s="376"/>
      <c r="XAU44" s="376"/>
      <c r="XAV44" s="376"/>
      <c r="XAW44" s="376"/>
      <c r="XAX44" s="376"/>
      <c r="XAY44" s="376"/>
      <c r="XAZ44" s="376"/>
      <c r="XBA44" s="376"/>
      <c r="XBB44" s="376"/>
      <c r="XBC44" s="376"/>
      <c r="XBD44" s="376"/>
      <c r="XBE44" s="376"/>
      <c r="XBF44" s="376"/>
      <c r="XBG44" s="376"/>
      <c r="XBH44" s="376"/>
      <c r="XBI44" s="376"/>
      <c r="XBJ44" s="376"/>
      <c r="XBK44" s="376"/>
      <c r="XBL44" s="376"/>
      <c r="XBM44" s="376"/>
      <c r="XBN44" s="376"/>
      <c r="XBO44" s="376"/>
      <c r="XBP44" s="376"/>
      <c r="XBQ44" s="376"/>
      <c r="XBR44" s="376"/>
      <c r="XBS44" s="376"/>
      <c r="XBT44" s="376"/>
      <c r="XBU44" s="376"/>
      <c r="XBV44" s="376"/>
      <c r="XBW44" s="376"/>
      <c r="XBX44" s="376"/>
      <c r="XBY44" s="376"/>
      <c r="XBZ44" s="376"/>
      <c r="XCA44" s="376"/>
      <c r="XCB44" s="376"/>
      <c r="XCC44" s="376"/>
      <c r="XCD44" s="376"/>
      <c r="XCE44" s="376"/>
      <c r="XCF44" s="376"/>
      <c r="XCG44" s="376"/>
      <c r="XCH44" s="376"/>
      <c r="XCI44" s="376"/>
      <c r="XCJ44" s="376"/>
      <c r="XCK44" s="376"/>
      <c r="XCL44" s="376"/>
      <c r="XCM44" s="376"/>
      <c r="XCN44" s="376"/>
      <c r="XCO44" s="376"/>
      <c r="XCP44" s="376"/>
      <c r="XCQ44" s="376"/>
      <c r="XCR44" s="376"/>
      <c r="XCS44" s="376"/>
      <c r="XCT44" s="376"/>
      <c r="XCU44" s="376"/>
      <c r="XCV44" s="376"/>
      <c r="XCW44" s="376"/>
      <c r="XCX44" s="376"/>
      <c r="XCY44" s="376"/>
      <c r="XCZ44" s="376"/>
      <c r="XDA44" s="376"/>
      <c r="XDB44" s="376"/>
      <c r="XDC44" s="376"/>
      <c r="XDD44" s="376"/>
      <c r="XDE44" s="376"/>
      <c r="XDF44" s="376"/>
      <c r="XDG44" s="376"/>
      <c r="XDH44" s="376"/>
      <c r="XDI44" s="376"/>
      <c r="XDJ44" s="376"/>
      <c r="XDK44" s="376"/>
      <c r="XDL44" s="376"/>
      <c r="XDM44" s="376"/>
      <c r="XDN44" s="376"/>
      <c r="XDO44" s="376"/>
      <c r="XDP44" s="376"/>
      <c r="XDQ44" s="376"/>
      <c r="XDR44" s="376"/>
      <c r="XDS44" s="376"/>
      <c r="XDT44" s="376"/>
      <c r="XDU44" s="376"/>
      <c r="XDV44" s="376"/>
      <c r="XDW44" s="376"/>
      <c r="XDX44" s="376"/>
      <c r="XDY44" s="376"/>
      <c r="XDZ44" s="376"/>
      <c r="XEA44" s="376"/>
      <c r="XEB44" s="376"/>
      <c r="XEC44" s="376"/>
      <c r="XED44" s="376"/>
      <c r="XEE44" s="376"/>
      <c r="XEF44" s="376"/>
      <c r="XEG44" s="376"/>
      <c r="XEH44" s="376"/>
      <c r="XEI44" s="376"/>
      <c r="XEJ44" s="376"/>
      <c r="XEK44" s="376"/>
      <c r="XEL44" s="376"/>
      <c r="XEM44" s="376"/>
      <c r="XEN44" s="376"/>
      <c r="XEO44" s="376"/>
      <c r="XEP44" s="376"/>
      <c r="XEQ44" s="376"/>
      <c r="XER44" s="376"/>
      <c r="XES44" s="376"/>
      <c r="XET44" s="376"/>
      <c r="XEU44" s="376"/>
      <c r="XEV44" s="376"/>
      <c r="XEW44" s="376"/>
      <c r="XEX44" s="376"/>
      <c r="XEY44" s="322"/>
      <c r="XEZ44" s="313"/>
      <c r="XFA44" s="313"/>
      <c r="XFB44" s="314"/>
      <c r="XFC44" s="313"/>
      <c r="XFD44" s="314"/>
    </row>
    <row r="45" s="297" customFormat="1" ht="38" customHeight="1" spans="1:16384">
      <c r="A45" s="312">
        <v>45642</v>
      </c>
      <c r="B45" s="313" t="s">
        <v>122</v>
      </c>
      <c r="C45" s="313" t="s">
        <v>70</v>
      </c>
      <c r="D45" s="314">
        <v>4500154099</v>
      </c>
      <c r="E45" s="313" t="s">
        <v>285</v>
      </c>
      <c r="F45" s="314" t="s">
        <v>286</v>
      </c>
      <c r="G45" s="314" t="s">
        <v>97</v>
      </c>
      <c r="H45" s="313" t="s">
        <v>73</v>
      </c>
      <c r="I45" s="314">
        <v>1168</v>
      </c>
      <c r="J45" s="314">
        <v>0</v>
      </c>
      <c r="K45" s="314">
        <v>4</v>
      </c>
      <c r="L45" s="314">
        <f t="shared" si="0"/>
        <v>292</v>
      </c>
      <c r="M45" s="322">
        <v>45672</v>
      </c>
      <c r="N45" s="322">
        <v>45668</v>
      </c>
      <c r="O45" s="313"/>
      <c r="P45" s="326"/>
      <c r="Q45" s="313"/>
      <c r="R45" s="330">
        <v>45651</v>
      </c>
      <c r="S45" s="331" t="s">
        <v>89</v>
      </c>
      <c r="T45" s="331" t="s">
        <v>265</v>
      </c>
      <c r="U45" s="314" t="s">
        <v>77</v>
      </c>
      <c r="V45" s="331"/>
      <c r="W45" s="336"/>
      <c r="X45" s="313" t="s">
        <v>287</v>
      </c>
      <c r="Y45" s="352" t="s">
        <v>128</v>
      </c>
      <c r="Z45" s="343">
        <v>7.3075</v>
      </c>
      <c r="AA45" s="344">
        <f t="shared" si="11"/>
        <v>8535.16</v>
      </c>
      <c r="AB45" s="345" t="s">
        <v>288</v>
      </c>
      <c r="AC45" s="314" t="s">
        <v>97</v>
      </c>
      <c r="AD45" s="345" t="s">
        <v>82</v>
      </c>
      <c r="AE45" s="347">
        <f t="shared" si="13"/>
        <v>233.6</v>
      </c>
      <c r="AF45" s="354"/>
      <c r="AG45" s="115"/>
      <c r="AH45" s="115"/>
      <c r="AI45" s="115"/>
      <c r="AJ45" s="115"/>
      <c r="AK45" s="345">
        <f>I45</f>
        <v>1168</v>
      </c>
      <c r="AL45" s="116"/>
      <c r="AM45" s="314"/>
      <c r="AN45" s="314"/>
      <c r="AO45" s="314"/>
      <c r="AP45" s="314"/>
      <c r="AQ45" s="314"/>
      <c r="AR45" s="314"/>
      <c r="AS45" s="345">
        <f t="shared" si="15"/>
        <v>1168</v>
      </c>
      <c r="AT45" s="345"/>
      <c r="AU45" s="347"/>
      <c r="AV45" s="314"/>
      <c r="AW45" s="314"/>
      <c r="AX45" s="345"/>
      <c r="AY45" s="347"/>
      <c r="AZ45" s="364"/>
      <c r="BA45" s="345">
        <f t="shared" si="2"/>
        <v>1168</v>
      </c>
      <c r="BB45" s="347">
        <f>BB44+BA45</f>
        <v>744704</v>
      </c>
      <c r="BC45" s="365"/>
      <c r="BD45" s="130"/>
      <c r="BE45" s="295"/>
      <c r="BG45" s="295"/>
      <c r="XET45" s="379"/>
      <c r="XEU45" s="380"/>
      <c r="XEV45" s="380"/>
      <c r="XEW45" s="383"/>
      <c r="XEX45" s="380"/>
      <c r="XEY45" s="314"/>
      <c r="XEZ45" s="322"/>
      <c r="XFA45" s="313"/>
      <c r="XFB45" s="313"/>
      <c r="XFC45" s="314"/>
      <c r="XFD45" s="313"/>
    </row>
    <row r="46" s="129" customFormat="1" ht="38" customHeight="1" spans="1:16384">
      <c r="A46" s="312">
        <v>45621</v>
      </c>
      <c r="B46" s="313" t="s">
        <v>122</v>
      </c>
      <c r="C46" s="313" t="s">
        <v>70</v>
      </c>
      <c r="D46" s="314">
        <v>4500152253</v>
      </c>
      <c r="E46" s="313" t="s">
        <v>289</v>
      </c>
      <c r="F46" s="314" t="s">
        <v>290</v>
      </c>
      <c r="G46" s="314" t="s">
        <v>97</v>
      </c>
      <c r="H46" s="313" t="s">
        <v>73</v>
      </c>
      <c r="I46" s="314">
        <v>8696</v>
      </c>
      <c r="J46" s="314">
        <v>0</v>
      </c>
      <c r="K46" s="314">
        <v>4</v>
      </c>
      <c r="L46" s="314">
        <f t="shared" si="0"/>
        <v>2174</v>
      </c>
      <c r="M46" s="322">
        <v>45674</v>
      </c>
      <c r="N46" s="322">
        <v>45670</v>
      </c>
      <c r="O46" s="313"/>
      <c r="P46" s="326"/>
      <c r="Q46" s="313"/>
      <c r="R46" s="330">
        <v>45628</v>
      </c>
      <c r="S46" s="331" t="s">
        <v>89</v>
      </c>
      <c r="T46" s="331" t="s">
        <v>265</v>
      </c>
      <c r="U46" s="314" t="s">
        <v>77</v>
      </c>
      <c r="V46" s="331"/>
      <c r="W46" s="336"/>
      <c r="X46" s="313" t="s">
        <v>148</v>
      </c>
      <c r="Y46" s="352" t="s">
        <v>128</v>
      </c>
      <c r="Z46" s="343">
        <v>7.2151</v>
      </c>
      <c r="AA46" s="344">
        <f t="shared" si="11"/>
        <v>62742.5096</v>
      </c>
      <c r="AB46" s="345" t="s">
        <v>291</v>
      </c>
      <c r="AC46" s="314" t="s">
        <v>97</v>
      </c>
      <c r="AD46" s="345" t="s">
        <v>82</v>
      </c>
      <c r="AE46" s="347">
        <f t="shared" si="13"/>
        <v>1739.2</v>
      </c>
      <c r="AF46" s="354"/>
      <c r="AG46" s="115"/>
      <c r="AH46" s="115"/>
      <c r="AI46" s="115"/>
      <c r="AJ46" s="115"/>
      <c r="AK46" s="345">
        <f>I46</f>
        <v>8696</v>
      </c>
      <c r="AL46" s="115"/>
      <c r="AM46" s="345"/>
      <c r="AN46" s="345"/>
      <c r="AO46" s="345"/>
      <c r="AP46" s="345"/>
      <c r="AQ46" s="314"/>
      <c r="AR46" s="314"/>
      <c r="AS46" s="314">
        <f t="shared" si="15"/>
        <v>8696</v>
      </c>
      <c r="AT46" s="314"/>
      <c r="AU46" s="314"/>
      <c r="AV46" s="314"/>
      <c r="AW46" s="345"/>
      <c r="AX46" s="347"/>
      <c r="AY46" s="314"/>
      <c r="AZ46" s="314"/>
      <c r="BA46" s="345">
        <f t="shared" si="2"/>
        <v>8696</v>
      </c>
      <c r="BB46" s="347">
        <f>BB45+BA46</f>
        <v>753400</v>
      </c>
      <c r="BC46" s="130"/>
      <c r="BD46" s="130"/>
      <c r="BE46" s="364"/>
      <c r="BF46" s="297"/>
      <c r="BG46" s="364"/>
      <c r="BH46" s="297"/>
      <c r="BI46" s="297"/>
      <c r="BJ46" s="297"/>
      <c r="BK46" s="297"/>
      <c r="BL46" s="297"/>
      <c r="BM46" s="297"/>
      <c r="BN46" s="297"/>
      <c r="BO46" s="297"/>
      <c r="BP46" s="297"/>
      <c r="BQ46" s="297"/>
      <c r="BR46" s="297"/>
      <c r="BS46" s="297"/>
      <c r="BT46" s="297"/>
      <c r="BU46" s="297"/>
      <c r="BV46" s="297"/>
      <c r="BW46" s="297"/>
      <c r="BX46" s="297"/>
      <c r="BY46" s="297"/>
      <c r="BZ46" s="297"/>
      <c r="CA46" s="297"/>
      <c r="CB46" s="297"/>
      <c r="CC46" s="297"/>
      <c r="CD46" s="297"/>
      <c r="CE46" s="297"/>
      <c r="CF46" s="297"/>
      <c r="CG46" s="297"/>
      <c r="CH46" s="297"/>
      <c r="CI46" s="297"/>
      <c r="CJ46" s="297"/>
      <c r="CK46" s="297"/>
      <c r="CL46" s="297"/>
      <c r="CM46" s="297"/>
      <c r="CN46" s="297"/>
      <c r="CO46" s="297"/>
      <c r="CP46" s="297"/>
      <c r="CQ46" s="297"/>
      <c r="CR46" s="297"/>
      <c r="CS46" s="297"/>
      <c r="CT46" s="297"/>
      <c r="CU46" s="297"/>
      <c r="CV46" s="297"/>
      <c r="CW46" s="297"/>
      <c r="CX46" s="297"/>
      <c r="CY46" s="297"/>
      <c r="CZ46" s="297"/>
      <c r="DA46" s="297"/>
      <c r="DB46" s="297"/>
      <c r="DC46" s="297"/>
      <c r="DD46" s="297"/>
      <c r="DE46" s="297"/>
      <c r="DF46" s="297"/>
      <c r="DG46" s="297"/>
      <c r="DH46" s="297"/>
      <c r="DI46" s="297"/>
      <c r="DJ46" s="297"/>
      <c r="DK46" s="297"/>
      <c r="DL46" s="297"/>
      <c r="DM46" s="297"/>
      <c r="DN46" s="297"/>
      <c r="DO46" s="297"/>
      <c r="DP46" s="297"/>
      <c r="DQ46" s="297"/>
      <c r="DR46" s="297"/>
      <c r="DS46" s="297"/>
      <c r="DT46" s="297"/>
      <c r="DU46" s="297"/>
      <c r="DV46" s="297"/>
      <c r="DW46" s="297"/>
      <c r="DX46" s="297"/>
      <c r="DY46" s="297"/>
      <c r="DZ46" s="297"/>
      <c r="EA46" s="297"/>
      <c r="EB46" s="297"/>
      <c r="EC46" s="297"/>
      <c r="ED46" s="297"/>
      <c r="EE46" s="297"/>
      <c r="EF46" s="297"/>
      <c r="EG46" s="297"/>
      <c r="EH46" s="297"/>
      <c r="EI46" s="297"/>
      <c r="EJ46" s="297"/>
      <c r="EK46" s="297"/>
      <c r="EL46" s="297"/>
      <c r="EM46" s="297"/>
      <c r="EN46" s="297"/>
      <c r="EO46" s="297"/>
      <c r="EP46" s="297"/>
      <c r="EQ46" s="297"/>
      <c r="ER46" s="297"/>
      <c r="ES46" s="297"/>
      <c r="ET46" s="297"/>
      <c r="EU46" s="297"/>
      <c r="EV46" s="297"/>
      <c r="EW46" s="297"/>
      <c r="EX46" s="297"/>
      <c r="EY46" s="297"/>
      <c r="EZ46" s="297"/>
      <c r="FA46" s="297"/>
      <c r="FB46" s="297"/>
      <c r="FC46" s="297"/>
      <c r="FD46" s="297"/>
      <c r="FE46" s="297"/>
      <c r="FF46" s="297"/>
      <c r="FG46" s="297"/>
      <c r="FH46" s="297"/>
      <c r="FI46" s="297"/>
      <c r="FJ46" s="297"/>
      <c r="FK46" s="297"/>
      <c r="FL46" s="297"/>
      <c r="FM46" s="297"/>
      <c r="FN46" s="297"/>
      <c r="FO46" s="297"/>
      <c r="FP46" s="297"/>
      <c r="FQ46" s="297"/>
      <c r="FR46" s="297"/>
      <c r="FS46" s="297"/>
      <c r="FT46" s="297"/>
      <c r="FU46" s="297"/>
      <c r="FV46" s="297"/>
      <c r="FW46" s="297"/>
      <c r="FX46" s="297"/>
      <c r="FY46" s="297"/>
      <c r="FZ46" s="297"/>
      <c r="GA46" s="297"/>
      <c r="GB46" s="297"/>
      <c r="GC46" s="297"/>
      <c r="GD46" s="297"/>
      <c r="GE46" s="297"/>
      <c r="GF46" s="297"/>
      <c r="GG46" s="297"/>
      <c r="GH46" s="297"/>
      <c r="GI46" s="297"/>
      <c r="GJ46" s="297"/>
      <c r="GK46" s="297"/>
      <c r="GL46" s="297"/>
      <c r="GM46" s="297"/>
      <c r="GN46" s="297"/>
      <c r="GO46" s="297"/>
      <c r="GP46" s="297"/>
      <c r="GQ46" s="297"/>
      <c r="GR46" s="297"/>
      <c r="GS46" s="297"/>
      <c r="GT46" s="297"/>
      <c r="GU46" s="297"/>
      <c r="GV46" s="297"/>
      <c r="GW46" s="297"/>
      <c r="GX46" s="297"/>
      <c r="GY46" s="297"/>
      <c r="GZ46" s="297"/>
      <c r="HA46" s="297"/>
      <c r="HB46" s="297"/>
      <c r="HC46" s="297"/>
      <c r="HD46" s="297"/>
      <c r="HE46" s="297"/>
      <c r="HF46" s="297"/>
      <c r="HG46" s="297"/>
      <c r="HH46" s="297"/>
      <c r="HI46" s="297"/>
      <c r="HJ46" s="297"/>
      <c r="HK46" s="297"/>
      <c r="HL46" s="297"/>
      <c r="HM46" s="297"/>
      <c r="HN46" s="297"/>
      <c r="HO46" s="297"/>
      <c r="HP46" s="297"/>
      <c r="HQ46" s="297"/>
      <c r="HR46" s="297"/>
      <c r="HS46" s="297"/>
      <c r="HT46" s="297"/>
      <c r="HU46" s="297"/>
      <c r="HV46" s="297"/>
      <c r="HW46" s="297"/>
      <c r="HX46" s="297"/>
      <c r="HY46" s="297"/>
      <c r="HZ46" s="297"/>
      <c r="IA46" s="297"/>
      <c r="IB46" s="297"/>
      <c r="IC46" s="297"/>
      <c r="ID46" s="297"/>
      <c r="IE46" s="297"/>
      <c r="IF46" s="297"/>
      <c r="IG46" s="297"/>
      <c r="IH46" s="297"/>
      <c r="II46" s="297"/>
      <c r="IJ46" s="297"/>
      <c r="IK46" s="297"/>
      <c r="IL46" s="297"/>
      <c r="IM46" s="297"/>
      <c r="IN46" s="297"/>
      <c r="IO46" s="297"/>
      <c r="IP46" s="297"/>
      <c r="IQ46" s="297"/>
      <c r="IR46" s="297"/>
      <c r="IS46" s="297"/>
      <c r="IT46" s="297"/>
      <c r="IU46" s="297"/>
      <c r="IV46" s="297"/>
      <c r="IW46" s="297"/>
      <c r="IX46" s="297"/>
      <c r="IY46" s="297"/>
      <c r="IZ46" s="297"/>
      <c r="JA46" s="297"/>
      <c r="JB46" s="297"/>
      <c r="JC46" s="297"/>
      <c r="JD46" s="297"/>
      <c r="JE46" s="297"/>
      <c r="JF46" s="297"/>
      <c r="JG46" s="297"/>
      <c r="JH46" s="297"/>
      <c r="JI46" s="297"/>
      <c r="JJ46" s="297"/>
      <c r="JK46" s="297"/>
      <c r="JL46" s="297"/>
      <c r="JM46" s="297"/>
      <c r="JN46" s="297"/>
      <c r="JO46" s="297"/>
      <c r="JP46" s="297"/>
      <c r="JQ46" s="297"/>
      <c r="JR46" s="297"/>
      <c r="JS46" s="297"/>
      <c r="JT46" s="297"/>
      <c r="JU46" s="297"/>
      <c r="JV46" s="297"/>
      <c r="JW46" s="297"/>
      <c r="JX46" s="297"/>
      <c r="JY46" s="297"/>
      <c r="JZ46" s="297"/>
      <c r="KA46" s="297"/>
      <c r="KB46" s="297"/>
      <c r="KC46" s="297"/>
      <c r="KD46" s="297"/>
      <c r="KE46" s="297"/>
      <c r="KF46" s="297"/>
      <c r="KG46" s="297"/>
      <c r="KH46" s="297"/>
      <c r="KI46" s="297"/>
      <c r="KJ46" s="297"/>
      <c r="KK46" s="297"/>
      <c r="KL46" s="297"/>
      <c r="KM46" s="297"/>
      <c r="KN46" s="297"/>
      <c r="KO46" s="297"/>
      <c r="KP46" s="297"/>
      <c r="KQ46" s="297"/>
      <c r="KR46" s="297"/>
      <c r="KS46" s="297"/>
      <c r="KT46" s="297"/>
      <c r="KU46" s="297"/>
      <c r="KV46" s="297"/>
      <c r="KW46" s="297"/>
      <c r="KX46" s="297"/>
      <c r="KY46" s="297"/>
      <c r="KZ46" s="297"/>
      <c r="LA46" s="297"/>
      <c r="LB46" s="297"/>
      <c r="LC46" s="297"/>
      <c r="LD46" s="297"/>
      <c r="LE46" s="297"/>
      <c r="LF46" s="297"/>
      <c r="LG46" s="297"/>
      <c r="LH46" s="297"/>
      <c r="LI46" s="297"/>
      <c r="LJ46" s="297"/>
      <c r="LK46" s="297"/>
      <c r="LL46" s="297"/>
      <c r="LM46" s="297"/>
      <c r="LN46" s="297"/>
      <c r="LO46" s="297"/>
      <c r="LP46" s="297"/>
      <c r="LQ46" s="297"/>
      <c r="LR46" s="297"/>
      <c r="LS46" s="297"/>
      <c r="LT46" s="297"/>
      <c r="LU46" s="297"/>
      <c r="LV46" s="297"/>
      <c r="LW46" s="297"/>
      <c r="LX46" s="297"/>
      <c r="LY46" s="297"/>
      <c r="LZ46" s="297"/>
      <c r="MA46" s="297"/>
      <c r="MB46" s="297"/>
      <c r="MC46" s="297"/>
      <c r="MD46" s="297"/>
      <c r="ME46" s="297"/>
      <c r="MF46" s="297"/>
      <c r="MG46" s="297"/>
      <c r="MH46" s="297"/>
      <c r="MI46" s="297"/>
      <c r="MJ46" s="297"/>
      <c r="MK46" s="297"/>
      <c r="ML46" s="297"/>
      <c r="MM46" s="297"/>
      <c r="MN46" s="297"/>
      <c r="MO46" s="297"/>
      <c r="MP46" s="297"/>
      <c r="MQ46" s="297"/>
      <c r="MR46" s="297"/>
      <c r="MS46" s="297"/>
      <c r="MT46" s="297"/>
      <c r="MU46" s="297"/>
      <c r="MV46" s="297"/>
      <c r="MW46" s="297"/>
      <c r="MX46" s="297"/>
      <c r="MY46" s="297"/>
      <c r="MZ46" s="297"/>
      <c r="NA46" s="297"/>
      <c r="NB46" s="297"/>
      <c r="NC46" s="297"/>
      <c r="ND46" s="297"/>
      <c r="NE46" s="297"/>
      <c r="NF46" s="297"/>
      <c r="NG46" s="297"/>
      <c r="NH46" s="297"/>
      <c r="NI46" s="297"/>
      <c r="NJ46" s="297"/>
      <c r="NK46" s="297"/>
      <c r="NL46" s="297"/>
      <c r="NM46" s="297"/>
      <c r="NN46" s="297"/>
      <c r="NO46" s="297"/>
      <c r="NP46" s="297"/>
      <c r="NQ46" s="297"/>
      <c r="NR46" s="297"/>
      <c r="NS46" s="297"/>
      <c r="NT46" s="297"/>
      <c r="NU46" s="297"/>
      <c r="NV46" s="297"/>
      <c r="NW46" s="297"/>
      <c r="NX46" s="297"/>
      <c r="NY46" s="297"/>
      <c r="NZ46" s="297"/>
      <c r="OA46" s="297"/>
      <c r="OB46" s="297"/>
      <c r="OC46" s="297"/>
      <c r="OD46" s="297"/>
      <c r="OE46" s="297"/>
      <c r="OF46" s="297"/>
      <c r="OG46" s="297"/>
      <c r="OH46" s="297"/>
      <c r="OI46" s="297"/>
      <c r="OJ46" s="297"/>
      <c r="OK46" s="297"/>
      <c r="OL46" s="297"/>
      <c r="OM46" s="297"/>
      <c r="ON46" s="297"/>
      <c r="OO46" s="297"/>
      <c r="OP46" s="297"/>
      <c r="OQ46" s="297"/>
      <c r="OR46" s="297"/>
      <c r="OS46" s="297"/>
      <c r="OT46" s="297"/>
      <c r="OU46" s="297"/>
      <c r="OV46" s="297"/>
      <c r="OW46" s="297"/>
      <c r="OX46" s="297"/>
      <c r="OY46" s="297"/>
      <c r="OZ46" s="297"/>
      <c r="PA46" s="297"/>
      <c r="PB46" s="297"/>
      <c r="PC46" s="297"/>
      <c r="PD46" s="297"/>
      <c r="PE46" s="297"/>
      <c r="PF46" s="297"/>
      <c r="PG46" s="297"/>
      <c r="PH46" s="297"/>
      <c r="PI46" s="297"/>
      <c r="PJ46" s="297"/>
      <c r="PK46" s="297"/>
      <c r="PL46" s="297"/>
      <c r="PM46" s="297"/>
      <c r="PN46" s="297"/>
      <c r="PO46" s="297"/>
      <c r="PP46" s="297"/>
      <c r="PQ46" s="297"/>
      <c r="PR46" s="297"/>
      <c r="PS46" s="297"/>
      <c r="PT46" s="297"/>
      <c r="PU46" s="297"/>
      <c r="PV46" s="297"/>
      <c r="PW46" s="297"/>
      <c r="PX46" s="297"/>
      <c r="PY46" s="297"/>
      <c r="PZ46" s="297"/>
      <c r="QA46" s="297"/>
      <c r="QB46" s="297"/>
      <c r="QC46" s="297"/>
      <c r="QD46" s="297"/>
      <c r="QE46" s="297"/>
      <c r="QF46" s="297"/>
      <c r="QG46" s="297"/>
      <c r="QH46" s="297"/>
      <c r="QI46" s="297"/>
      <c r="QJ46" s="297"/>
      <c r="QK46" s="297"/>
      <c r="QL46" s="297"/>
      <c r="QM46" s="297"/>
      <c r="QN46" s="297"/>
      <c r="QO46" s="297"/>
      <c r="QP46" s="297"/>
      <c r="QQ46" s="297"/>
      <c r="QR46" s="297"/>
      <c r="QS46" s="297"/>
      <c r="QT46" s="297"/>
      <c r="QU46" s="297"/>
      <c r="QV46" s="297"/>
      <c r="QW46" s="297"/>
      <c r="QX46" s="297"/>
      <c r="QY46" s="297"/>
      <c r="QZ46" s="297"/>
      <c r="RA46" s="297"/>
      <c r="RB46" s="297"/>
      <c r="RC46" s="297"/>
      <c r="RD46" s="297"/>
      <c r="RE46" s="297"/>
      <c r="RF46" s="297"/>
      <c r="RG46" s="297"/>
      <c r="RH46" s="297"/>
      <c r="RI46" s="297"/>
      <c r="RJ46" s="297"/>
      <c r="RK46" s="297"/>
      <c r="RL46" s="297"/>
      <c r="RM46" s="297"/>
      <c r="RN46" s="297"/>
      <c r="RO46" s="297"/>
      <c r="RP46" s="297"/>
      <c r="RQ46" s="297"/>
      <c r="RR46" s="297"/>
      <c r="RS46" s="297"/>
      <c r="RT46" s="297"/>
      <c r="RU46" s="297"/>
      <c r="RV46" s="297"/>
      <c r="RW46" s="297"/>
      <c r="RX46" s="297"/>
      <c r="RY46" s="297"/>
      <c r="RZ46" s="297"/>
      <c r="SA46" s="297"/>
      <c r="SB46" s="297"/>
      <c r="SC46" s="297"/>
      <c r="SD46" s="297"/>
      <c r="SE46" s="297"/>
      <c r="SF46" s="297"/>
      <c r="SG46" s="297"/>
      <c r="SH46" s="297"/>
      <c r="SI46" s="297"/>
      <c r="SJ46" s="297"/>
      <c r="SK46" s="297"/>
      <c r="SL46" s="297"/>
      <c r="SM46" s="297"/>
      <c r="SN46" s="297"/>
      <c r="SO46" s="297"/>
      <c r="SP46" s="297"/>
      <c r="SQ46" s="297"/>
      <c r="SR46" s="297"/>
      <c r="SS46" s="297"/>
      <c r="ST46" s="297"/>
      <c r="SU46" s="297"/>
      <c r="SV46" s="297"/>
      <c r="SW46" s="297"/>
      <c r="SX46" s="297"/>
      <c r="SY46" s="297"/>
      <c r="SZ46" s="297"/>
      <c r="TA46" s="297"/>
      <c r="TB46" s="297"/>
      <c r="TC46" s="297"/>
      <c r="TD46" s="297"/>
      <c r="TE46" s="297"/>
      <c r="TF46" s="297"/>
      <c r="TG46" s="297"/>
      <c r="TH46" s="297"/>
      <c r="TI46" s="297"/>
      <c r="TJ46" s="297"/>
      <c r="TK46" s="297"/>
      <c r="TL46" s="297"/>
      <c r="TM46" s="297"/>
      <c r="TN46" s="297"/>
      <c r="TO46" s="297"/>
      <c r="TP46" s="297"/>
      <c r="TQ46" s="297"/>
      <c r="TR46" s="297"/>
      <c r="TS46" s="297"/>
      <c r="TT46" s="297"/>
      <c r="TU46" s="297"/>
      <c r="TV46" s="297"/>
      <c r="TW46" s="297"/>
      <c r="TX46" s="297"/>
      <c r="TY46" s="297"/>
      <c r="TZ46" s="297"/>
      <c r="UA46" s="297"/>
      <c r="UB46" s="297"/>
      <c r="UC46" s="297"/>
      <c r="UD46" s="297"/>
      <c r="UE46" s="297"/>
      <c r="UF46" s="297"/>
      <c r="UG46" s="297"/>
      <c r="UH46" s="297"/>
      <c r="UI46" s="297"/>
      <c r="UJ46" s="297"/>
      <c r="UK46" s="297"/>
      <c r="UL46" s="297"/>
      <c r="UM46" s="297"/>
      <c r="UN46" s="297"/>
      <c r="UO46" s="297"/>
      <c r="UP46" s="297"/>
      <c r="UQ46" s="297"/>
      <c r="UR46" s="297"/>
      <c r="US46" s="297"/>
      <c r="UT46" s="297"/>
      <c r="UU46" s="297"/>
      <c r="UV46" s="297"/>
      <c r="UW46" s="297"/>
      <c r="UX46" s="297"/>
      <c r="UY46" s="297"/>
      <c r="UZ46" s="297"/>
      <c r="VA46" s="297"/>
      <c r="VB46" s="297"/>
      <c r="VC46" s="297"/>
      <c r="VD46" s="297"/>
      <c r="VE46" s="297"/>
      <c r="VF46" s="297"/>
      <c r="VG46" s="297"/>
      <c r="VH46" s="297"/>
      <c r="VI46" s="297"/>
      <c r="VJ46" s="297"/>
      <c r="VK46" s="297"/>
      <c r="VL46" s="297"/>
      <c r="VM46" s="297"/>
      <c r="VN46" s="297"/>
      <c r="VO46" s="297"/>
      <c r="VP46" s="297"/>
      <c r="VQ46" s="297"/>
      <c r="VR46" s="297"/>
      <c r="VS46" s="297"/>
      <c r="VT46" s="297"/>
      <c r="VU46" s="297"/>
      <c r="VV46" s="297"/>
      <c r="VW46" s="297"/>
      <c r="VX46" s="297"/>
      <c r="VY46" s="297"/>
      <c r="VZ46" s="297"/>
      <c r="WA46" s="297"/>
      <c r="WB46" s="297"/>
      <c r="WC46" s="297"/>
      <c r="WD46" s="297"/>
      <c r="WE46" s="297"/>
      <c r="WF46" s="297"/>
      <c r="WG46" s="297"/>
      <c r="WH46" s="297"/>
      <c r="WI46" s="297"/>
      <c r="WJ46" s="297"/>
      <c r="WK46" s="297"/>
      <c r="WL46" s="297"/>
      <c r="WM46" s="297"/>
      <c r="WN46" s="297"/>
      <c r="WO46" s="297"/>
      <c r="WP46" s="297"/>
      <c r="WQ46" s="297"/>
      <c r="WR46" s="297"/>
      <c r="WS46" s="297"/>
      <c r="WT46" s="297"/>
      <c r="WU46" s="297"/>
      <c r="WV46" s="297"/>
      <c r="WW46" s="297"/>
      <c r="WX46" s="297"/>
      <c r="WY46" s="297"/>
      <c r="WZ46" s="297"/>
      <c r="XA46" s="297"/>
      <c r="XB46" s="297"/>
      <c r="XC46" s="297"/>
      <c r="XD46" s="297"/>
      <c r="XE46" s="297"/>
      <c r="XF46" s="297"/>
      <c r="XG46" s="297"/>
      <c r="XH46" s="297"/>
      <c r="XI46" s="297"/>
      <c r="XJ46" s="297"/>
      <c r="XK46" s="297"/>
      <c r="XL46" s="297"/>
      <c r="XM46" s="297"/>
      <c r="XN46" s="297"/>
      <c r="XO46" s="297"/>
      <c r="XP46" s="297"/>
      <c r="XQ46" s="297"/>
      <c r="XR46" s="297"/>
      <c r="XS46" s="297"/>
      <c r="XT46" s="297"/>
      <c r="XU46" s="297"/>
      <c r="XV46" s="297"/>
      <c r="XW46" s="297"/>
      <c r="XX46" s="297"/>
      <c r="XY46" s="297"/>
      <c r="XZ46" s="297"/>
      <c r="YA46" s="297"/>
      <c r="YB46" s="297"/>
      <c r="YC46" s="297"/>
      <c r="YD46" s="297"/>
      <c r="YE46" s="297"/>
      <c r="YF46" s="297"/>
      <c r="YG46" s="297"/>
      <c r="YH46" s="297"/>
      <c r="YI46" s="297"/>
      <c r="YJ46" s="297"/>
      <c r="YK46" s="297"/>
      <c r="YL46" s="297"/>
      <c r="YM46" s="297"/>
      <c r="YN46" s="297"/>
      <c r="YO46" s="297"/>
      <c r="YP46" s="297"/>
      <c r="YQ46" s="297"/>
      <c r="YR46" s="297"/>
      <c r="YS46" s="297"/>
      <c r="YT46" s="297"/>
      <c r="YU46" s="297"/>
      <c r="YV46" s="297"/>
      <c r="YW46" s="297"/>
      <c r="YX46" s="297"/>
      <c r="YY46" s="297"/>
      <c r="YZ46" s="297"/>
      <c r="ZA46" s="297"/>
      <c r="ZB46" s="297"/>
      <c r="ZC46" s="297"/>
      <c r="ZD46" s="297"/>
      <c r="ZE46" s="297"/>
      <c r="ZF46" s="297"/>
      <c r="ZG46" s="297"/>
      <c r="ZH46" s="297"/>
      <c r="ZI46" s="297"/>
      <c r="ZJ46" s="297"/>
      <c r="ZK46" s="297"/>
      <c r="ZL46" s="297"/>
      <c r="ZM46" s="297"/>
      <c r="ZN46" s="297"/>
      <c r="ZO46" s="297"/>
      <c r="ZP46" s="297"/>
      <c r="ZQ46" s="297"/>
      <c r="ZR46" s="297"/>
      <c r="ZS46" s="297"/>
      <c r="ZT46" s="297"/>
      <c r="ZU46" s="297"/>
      <c r="ZV46" s="297"/>
      <c r="ZW46" s="297"/>
      <c r="ZX46" s="297"/>
      <c r="ZY46" s="297"/>
      <c r="ZZ46" s="297"/>
      <c r="AAA46" s="297"/>
      <c r="AAB46" s="297"/>
      <c r="AAC46" s="297"/>
      <c r="AAD46" s="297"/>
      <c r="AAE46" s="297"/>
      <c r="AAF46" s="297"/>
      <c r="AAG46" s="297"/>
      <c r="AAH46" s="297"/>
      <c r="AAI46" s="297"/>
      <c r="AAJ46" s="297"/>
      <c r="AAK46" s="297"/>
      <c r="AAL46" s="297"/>
      <c r="AAM46" s="297"/>
      <c r="AAN46" s="297"/>
      <c r="AAO46" s="297"/>
      <c r="AAP46" s="297"/>
      <c r="AAQ46" s="297"/>
      <c r="AAR46" s="297"/>
      <c r="AAS46" s="297"/>
      <c r="AAT46" s="297"/>
      <c r="AAU46" s="297"/>
      <c r="AAV46" s="297"/>
      <c r="AAW46" s="297"/>
      <c r="AAX46" s="297"/>
      <c r="AAY46" s="297"/>
      <c r="AAZ46" s="297"/>
      <c r="ABA46" s="297"/>
      <c r="ABB46" s="297"/>
      <c r="ABC46" s="297"/>
      <c r="ABD46" s="297"/>
      <c r="ABE46" s="297"/>
      <c r="ABF46" s="297"/>
      <c r="ABG46" s="297"/>
      <c r="ABH46" s="297"/>
      <c r="ABI46" s="297"/>
      <c r="ABJ46" s="297"/>
      <c r="ABK46" s="297"/>
      <c r="ABL46" s="297"/>
      <c r="ABM46" s="297"/>
      <c r="ABN46" s="297"/>
      <c r="ABO46" s="297"/>
      <c r="ABP46" s="297"/>
      <c r="ABQ46" s="297"/>
      <c r="ABR46" s="297"/>
      <c r="ABS46" s="297"/>
      <c r="ABT46" s="297"/>
      <c r="ABU46" s="297"/>
      <c r="ABV46" s="297"/>
      <c r="ABW46" s="297"/>
      <c r="ABX46" s="297"/>
      <c r="ABY46" s="297"/>
      <c r="ABZ46" s="297"/>
      <c r="ACA46" s="297"/>
      <c r="ACB46" s="297"/>
      <c r="ACC46" s="297"/>
      <c r="ACD46" s="297"/>
      <c r="ACE46" s="297"/>
      <c r="ACF46" s="297"/>
      <c r="ACG46" s="297"/>
      <c r="ACH46" s="297"/>
      <c r="ACI46" s="297"/>
      <c r="ACJ46" s="297"/>
      <c r="ACK46" s="297"/>
      <c r="ACL46" s="297"/>
      <c r="ACM46" s="297"/>
      <c r="ACN46" s="297"/>
      <c r="ACO46" s="297"/>
      <c r="ACP46" s="297"/>
      <c r="ACQ46" s="297"/>
      <c r="ACR46" s="297"/>
      <c r="ACS46" s="297"/>
      <c r="ACT46" s="297"/>
      <c r="ACU46" s="297"/>
      <c r="ACV46" s="297"/>
      <c r="ACW46" s="297"/>
      <c r="ACX46" s="297"/>
      <c r="ACY46" s="297"/>
      <c r="ACZ46" s="297"/>
      <c r="ADA46" s="297"/>
      <c r="ADB46" s="297"/>
      <c r="ADC46" s="297"/>
      <c r="ADD46" s="297"/>
      <c r="ADE46" s="297"/>
      <c r="ADF46" s="297"/>
      <c r="ADG46" s="297"/>
      <c r="ADH46" s="297"/>
      <c r="ADI46" s="297"/>
      <c r="ADJ46" s="297"/>
      <c r="ADK46" s="297"/>
      <c r="ADL46" s="297"/>
      <c r="ADM46" s="297"/>
      <c r="ADN46" s="297"/>
      <c r="ADO46" s="297"/>
      <c r="ADP46" s="297"/>
      <c r="ADQ46" s="297"/>
      <c r="ADR46" s="297"/>
      <c r="ADS46" s="297"/>
      <c r="ADT46" s="297"/>
      <c r="ADU46" s="297"/>
      <c r="ADV46" s="297"/>
      <c r="ADW46" s="297"/>
      <c r="ADX46" s="297"/>
      <c r="ADY46" s="297"/>
      <c r="ADZ46" s="297"/>
      <c r="AEA46" s="297"/>
      <c r="AEB46" s="297"/>
      <c r="AEC46" s="297"/>
      <c r="AED46" s="297"/>
      <c r="AEE46" s="297"/>
      <c r="AEF46" s="297"/>
      <c r="AEG46" s="297"/>
      <c r="AEH46" s="297"/>
      <c r="AEI46" s="297"/>
      <c r="AEJ46" s="297"/>
      <c r="AEK46" s="297"/>
      <c r="AEL46" s="297"/>
      <c r="AEM46" s="297"/>
      <c r="AEN46" s="297"/>
      <c r="AEO46" s="297"/>
      <c r="AEP46" s="297"/>
      <c r="AEQ46" s="297"/>
      <c r="AER46" s="297"/>
      <c r="AES46" s="297"/>
      <c r="AET46" s="297"/>
      <c r="AEU46" s="297"/>
      <c r="AEV46" s="297"/>
      <c r="AEW46" s="297"/>
      <c r="AEX46" s="297"/>
      <c r="AEY46" s="297"/>
      <c r="AEZ46" s="297"/>
      <c r="AFA46" s="297"/>
      <c r="AFB46" s="297"/>
      <c r="AFC46" s="297"/>
      <c r="AFD46" s="297"/>
      <c r="AFE46" s="297"/>
      <c r="AFF46" s="297"/>
      <c r="AFG46" s="297"/>
      <c r="AFH46" s="297"/>
      <c r="AFI46" s="297"/>
      <c r="AFJ46" s="297"/>
      <c r="AFK46" s="297"/>
      <c r="AFL46" s="297"/>
      <c r="AFM46" s="297"/>
      <c r="AFN46" s="297"/>
      <c r="AFO46" s="297"/>
      <c r="AFP46" s="297"/>
      <c r="AFQ46" s="297"/>
      <c r="AFR46" s="297"/>
      <c r="AFS46" s="297"/>
      <c r="AFT46" s="297"/>
      <c r="AFU46" s="297"/>
      <c r="AFV46" s="297"/>
      <c r="AFW46" s="297"/>
      <c r="AFX46" s="297"/>
      <c r="AFY46" s="297"/>
      <c r="AFZ46" s="297"/>
      <c r="AGA46" s="297"/>
      <c r="AGB46" s="297"/>
      <c r="AGC46" s="297"/>
      <c r="AGD46" s="297"/>
      <c r="AGE46" s="297"/>
      <c r="AGF46" s="297"/>
      <c r="AGG46" s="297"/>
      <c r="AGH46" s="297"/>
      <c r="AGI46" s="297"/>
      <c r="AGJ46" s="297"/>
      <c r="AGK46" s="297"/>
      <c r="AGL46" s="297"/>
      <c r="AGM46" s="297"/>
      <c r="AGN46" s="297"/>
      <c r="AGO46" s="297"/>
      <c r="AGP46" s="297"/>
      <c r="AGQ46" s="297"/>
      <c r="AGR46" s="297"/>
      <c r="AGS46" s="297"/>
      <c r="AGT46" s="297"/>
      <c r="AGU46" s="297"/>
      <c r="AGV46" s="297"/>
      <c r="AGW46" s="297"/>
      <c r="AGX46" s="297"/>
      <c r="AGY46" s="297"/>
      <c r="AGZ46" s="297"/>
      <c r="AHA46" s="297"/>
      <c r="AHB46" s="297"/>
      <c r="AHC46" s="297"/>
      <c r="AHD46" s="297"/>
      <c r="AHE46" s="297"/>
      <c r="AHF46" s="297"/>
      <c r="AHG46" s="297"/>
      <c r="AHH46" s="297"/>
      <c r="AHI46" s="297"/>
      <c r="AHJ46" s="297"/>
      <c r="AHK46" s="297"/>
      <c r="AHL46" s="297"/>
      <c r="AHM46" s="297"/>
      <c r="AHN46" s="297"/>
      <c r="AHO46" s="297"/>
      <c r="AHP46" s="297"/>
      <c r="AHQ46" s="297"/>
      <c r="AHR46" s="297"/>
      <c r="AHS46" s="297"/>
      <c r="AHT46" s="297"/>
      <c r="AHU46" s="297"/>
      <c r="AHV46" s="297"/>
      <c r="AHW46" s="297"/>
      <c r="AHX46" s="297"/>
      <c r="AHY46" s="297"/>
      <c r="AHZ46" s="297"/>
      <c r="AIA46" s="297"/>
      <c r="AIB46" s="297"/>
      <c r="AIC46" s="297"/>
      <c r="AID46" s="297"/>
      <c r="AIE46" s="297"/>
      <c r="AIF46" s="297"/>
      <c r="AIG46" s="297"/>
      <c r="AIH46" s="297"/>
      <c r="AII46" s="297"/>
      <c r="AIJ46" s="297"/>
      <c r="AIK46" s="297"/>
      <c r="AIL46" s="297"/>
      <c r="AIM46" s="297"/>
      <c r="AIN46" s="297"/>
      <c r="AIO46" s="297"/>
      <c r="AIP46" s="297"/>
      <c r="AIQ46" s="297"/>
      <c r="AIR46" s="297"/>
      <c r="AIS46" s="297"/>
      <c r="AIT46" s="297"/>
      <c r="AIU46" s="297"/>
      <c r="AIV46" s="297"/>
      <c r="AIW46" s="297"/>
      <c r="AIX46" s="297"/>
      <c r="AIY46" s="297"/>
      <c r="AIZ46" s="297"/>
      <c r="AJA46" s="297"/>
      <c r="AJB46" s="297"/>
      <c r="AJC46" s="297"/>
      <c r="AJD46" s="297"/>
      <c r="AJE46" s="297"/>
      <c r="AJF46" s="297"/>
      <c r="AJG46" s="297"/>
      <c r="AJH46" s="297"/>
      <c r="AJI46" s="297"/>
      <c r="AJJ46" s="297"/>
      <c r="AJK46" s="297"/>
      <c r="AJL46" s="297"/>
      <c r="AJM46" s="297"/>
      <c r="AJN46" s="297"/>
      <c r="AJO46" s="297"/>
      <c r="AJP46" s="297"/>
      <c r="AJQ46" s="297"/>
      <c r="AJR46" s="297"/>
      <c r="AJS46" s="297"/>
      <c r="AJT46" s="297"/>
      <c r="AJU46" s="297"/>
      <c r="AJV46" s="297"/>
      <c r="AJW46" s="297"/>
      <c r="AJX46" s="297"/>
      <c r="AJY46" s="297"/>
      <c r="AJZ46" s="297"/>
      <c r="AKA46" s="297"/>
      <c r="AKB46" s="297"/>
      <c r="AKC46" s="297"/>
      <c r="AKD46" s="297"/>
      <c r="AKE46" s="297"/>
      <c r="AKF46" s="297"/>
      <c r="AKG46" s="297"/>
      <c r="AKH46" s="297"/>
      <c r="AKI46" s="297"/>
      <c r="AKJ46" s="297"/>
      <c r="AKK46" s="297"/>
      <c r="AKL46" s="297"/>
      <c r="AKM46" s="297"/>
      <c r="AKN46" s="297"/>
      <c r="AKO46" s="297"/>
      <c r="AKP46" s="297"/>
      <c r="AKQ46" s="297"/>
      <c r="AKR46" s="297"/>
      <c r="AKS46" s="297"/>
      <c r="AKT46" s="297"/>
      <c r="AKU46" s="297"/>
      <c r="AKV46" s="297"/>
      <c r="AKW46" s="297"/>
      <c r="AKX46" s="297"/>
      <c r="AKY46" s="297"/>
      <c r="AKZ46" s="297"/>
      <c r="ALA46" s="297"/>
      <c r="ALB46" s="297"/>
      <c r="ALC46" s="297"/>
      <c r="ALD46" s="297"/>
      <c r="ALE46" s="297"/>
      <c r="ALF46" s="297"/>
      <c r="ALG46" s="297"/>
      <c r="ALH46" s="297"/>
      <c r="ALI46" s="297"/>
      <c r="ALJ46" s="297"/>
      <c r="ALK46" s="297"/>
      <c r="ALL46" s="297"/>
      <c r="ALM46" s="297"/>
      <c r="ALN46" s="297"/>
      <c r="ALO46" s="297"/>
      <c r="ALP46" s="297"/>
      <c r="ALQ46" s="297"/>
      <c r="ALR46" s="297"/>
      <c r="ALS46" s="297"/>
      <c r="ALT46" s="297"/>
      <c r="ALU46" s="297"/>
      <c r="ALV46" s="297"/>
      <c r="ALW46" s="297"/>
      <c r="ALX46" s="297"/>
      <c r="ALY46" s="297"/>
      <c r="ALZ46" s="297"/>
      <c r="AMA46" s="297"/>
      <c r="AMB46" s="297"/>
      <c r="AMC46" s="297"/>
      <c r="AMD46" s="297"/>
      <c r="AME46" s="297"/>
      <c r="AMF46" s="297"/>
      <c r="AMG46" s="297"/>
      <c r="AMH46" s="297"/>
      <c r="AMI46" s="297"/>
      <c r="AMJ46" s="297"/>
      <c r="AMK46" s="297"/>
      <c r="AML46" s="297"/>
      <c r="AMM46" s="297"/>
      <c r="AMN46" s="297"/>
      <c r="AMO46" s="297"/>
      <c r="AMP46" s="297"/>
      <c r="AMQ46" s="297"/>
      <c r="AMR46" s="297"/>
      <c r="AMS46" s="297"/>
      <c r="AMT46" s="297"/>
      <c r="AMU46" s="297"/>
      <c r="AMV46" s="297"/>
      <c r="AMW46" s="297"/>
      <c r="AMX46" s="297"/>
      <c r="AMY46" s="297"/>
      <c r="AMZ46" s="297"/>
      <c r="ANA46" s="297"/>
      <c r="ANB46" s="297"/>
      <c r="ANC46" s="297"/>
      <c r="AND46" s="297"/>
      <c r="ANE46" s="297"/>
      <c r="ANF46" s="297"/>
      <c r="ANG46" s="297"/>
      <c r="ANH46" s="297"/>
      <c r="ANI46" s="297"/>
      <c r="ANJ46" s="297"/>
      <c r="ANK46" s="297"/>
      <c r="ANL46" s="297"/>
      <c r="ANM46" s="297"/>
      <c r="ANN46" s="297"/>
      <c r="ANO46" s="297"/>
      <c r="ANP46" s="297"/>
      <c r="ANQ46" s="297"/>
      <c r="ANR46" s="297"/>
      <c r="ANS46" s="297"/>
      <c r="ANT46" s="297"/>
      <c r="ANU46" s="297"/>
      <c r="ANV46" s="297"/>
      <c r="ANW46" s="297"/>
      <c r="ANX46" s="297"/>
      <c r="ANY46" s="297"/>
      <c r="ANZ46" s="297"/>
      <c r="AOA46" s="297"/>
      <c r="AOB46" s="297"/>
      <c r="AOC46" s="297"/>
      <c r="AOD46" s="297"/>
      <c r="AOE46" s="297"/>
      <c r="AOF46" s="297"/>
      <c r="AOG46" s="297"/>
      <c r="AOH46" s="297"/>
      <c r="AOI46" s="297"/>
      <c r="AOJ46" s="297"/>
      <c r="AOK46" s="297"/>
      <c r="AOL46" s="297"/>
      <c r="AOM46" s="297"/>
      <c r="AON46" s="297"/>
      <c r="AOO46" s="297"/>
      <c r="AOP46" s="297"/>
      <c r="AOQ46" s="297"/>
      <c r="AOR46" s="297"/>
      <c r="AOS46" s="297"/>
      <c r="AOT46" s="297"/>
      <c r="AOU46" s="297"/>
      <c r="AOV46" s="297"/>
      <c r="AOW46" s="297"/>
      <c r="AOX46" s="297"/>
      <c r="AOY46" s="297"/>
      <c r="AOZ46" s="297"/>
      <c r="APA46" s="297"/>
      <c r="APB46" s="297"/>
      <c r="APC46" s="297"/>
      <c r="APD46" s="297"/>
      <c r="APE46" s="297"/>
      <c r="APF46" s="297"/>
      <c r="APG46" s="297"/>
      <c r="APH46" s="297"/>
      <c r="API46" s="297"/>
      <c r="APJ46" s="297"/>
      <c r="APK46" s="297"/>
      <c r="APL46" s="297"/>
      <c r="APM46" s="297"/>
      <c r="APN46" s="297"/>
      <c r="APO46" s="297"/>
      <c r="APP46" s="297"/>
      <c r="APQ46" s="297"/>
      <c r="APR46" s="297"/>
      <c r="APS46" s="297"/>
      <c r="APT46" s="297"/>
      <c r="APU46" s="297"/>
      <c r="APV46" s="297"/>
      <c r="APW46" s="297"/>
      <c r="APX46" s="297"/>
      <c r="APY46" s="297"/>
      <c r="APZ46" s="297"/>
      <c r="AQA46" s="297"/>
      <c r="AQB46" s="297"/>
      <c r="AQC46" s="297"/>
      <c r="AQD46" s="297"/>
      <c r="AQE46" s="297"/>
      <c r="AQF46" s="297"/>
      <c r="AQG46" s="297"/>
      <c r="AQH46" s="297"/>
      <c r="AQI46" s="297"/>
      <c r="AQJ46" s="297"/>
      <c r="AQK46" s="297"/>
      <c r="AQL46" s="297"/>
      <c r="AQM46" s="297"/>
      <c r="AQN46" s="297"/>
      <c r="AQO46" s="297"/>
      <c r="AQP46" s="297"/>
      <c r="AQQ46" s="297"/>
      <c r="AQR46" s="297"/>
      <c r="AQS46" s="297"/>
      <c r="AQT46" s="297"/>
      <c r="AQU46" s="297"/>
      <c r="AQV46" s="297"/>
      <c r="AQW46" s="297"/>
      <c r="AQX46" s="297"/>
      <c r="AQY46" s="297"/>
      <c r="AQZ46" s="297"/>
      <c r="ARA46" s="297"/>
      <c r="ARB46" s="297"/>
      <c r="ARC46" s="297"/>
      <c r="ARD46" s="297"/>
      <c r="ARE46" s="297"/>
      <c r="ARF46" s="297"/>
      <c r="ARG46" s="297"/>
      <c r="ARH46" s="297"/>
      <c r="ARI46" s="297"/>
      <c r="ARJ46" s="297"/>
      <c r="ARK46" s="297"/>
      <c r="ARL46" s="297"/>
      <c r="ARM46" s="297"/>
      <c r="ARN46" s="297"/>
      <c r="ARO46" s="297"/>
      <c r="ARP46" s="297"/>
      <c r="ARQ46" s="297"/>
      <c r="ARR46" s="297"/>
      <c r="ARS46" s="297"/>
      <c r="ART46" s="297"/>
      <c r="ARU46" s="297"/>
      <c r="ARV46" s="297"/>
      <c r="ARW46" s="297"/>
      <c r="ARX46" s="297"/>
      <c r="ARY46" s="297"/>
      <c r="ARZ46" s="297"/>
      <c r="ASA46" s="297"/>
      <c r="ASB46" s="297"/>
      <c r="ASC46" s="297"/>
      <c r="ASD46" s="297"/>
      <c r="ASE46" s="297"/>
      <c r="ASF46" s="297"/>
      <c r="ASG46" s="297"/>
      <c r="ASH46" s="297"/>
      <c r="ASI46" s="297"/>
      <c r="ASJ46" s="297"/>
      <c r="ASK46" s="297"/>
      <c r="ASL46" s="297"/>
      <c r="ASM46" s="297"/>
      <c r="ASN46" s="297"/>
      <c r="ASO46" s="297"/>
      <c r="ASP46" s="297"/>
      <c r="ASQ46" s="297"/>
      <c r="ASR46" s="297"/>
      <c r="ASS46" s="297"/>
      <c r="AST46" s="297"/>
      <c r="ASU46" s="297"/>
      <c r="ASV46" s="297"/>
      <c r="ASW46" s="297"/>
      <c r="ASX46" s="297"/>
      <c r="ASY46" s="297"/>
      <c r="ASZ46" s="297"/>
      <c r="ATA46" s="297"/>
      <c r="ATB46" s="297"/>
      <c r="ATC46" s="297"/>
      <c r="ATD46" s="297"/>
      <c r="ATE46" s="297"/>
      <c r="ATF46" s="297"/>
      <c r="ATG46" s="297"/>
      <c r="ATH46" s="297"/>
      <c r="ATI46" s="297"/>
      <c r="ATJ46" s="297"/>
      <c r="ATK46" s="297"/>
      <c r="ATL46" s="297"/>
      <c r="ATM46" s="297"/>
      <c r="ATN46" s="297"/>
      <c r="ATO46" s="297"/>
      <c r="ATP46" s="297"/>
      <c r="ATQ46" s="297"/>
      <c r="ATR46" s="297"/>
      <c r="ATS46" s="297"/>
      <c r="ATT46" s="297"/>
      <c r="ATU46" s="297"/>
      <c r="ATV46" s="297"/>
      <c r="ATW46" s="297"/>
      <c r="ATX46" s="297"/>
      <c r="ATY46" s="297"/>
      <c r="ATZ46" s="297"/>
      <c r="AUA46" s="297"/>
      <c r="AUB46" s="297"/>
      <c r="AUC46" s="297"/>
      <c r="AUD46" s="297"/>
      <c r="AUE46" s="297"/>
      <c r="AUF46" s="297"/>
      <c r="AUG46" s="297"/>
      <c r="AUH46" s="297"/>
      <c r="AUI46" s="297"/>
      <c r="AUJ46" s="297"/>
      <c r="AUK46" s="297"/>
      <c r="AUL46" s="297"/>
      <c r="AUM46" s="297"/>
      <c r="AUN46" s="297"/>
      <c r="AUO46" s="297"/>
      <c r="AUP46" s="297"/>
      <c r="AUQ46" s="297"/>
      <c r="AUR46" s="297"/>
      <c r="AUS46" s="297"/>
      <c r="AUT46" s="297"/>
      <c r="AUU46" s="297"/>
      <c r="AUV46" s="297"/>
      <c r="AUW46" s="297"/>
      <c r="AUX46" s="297"/>
      <c r="AUY46" s="297"/>
      <c r="AUZ46" s="297"/>
      <c r="AVA46" s="297"/>
      <c r="AVB46" s="297"/>
      <c r="AVC46" s="297"/>
      <c r="AVD46" s="297"/>
      <c r="AVE46" s="297"/>
      <c r="AVF46" s="297"/>
      <c r="AVG46" s="297"/>
      <c r="AVH46" s="297"/>
      <c r="AVI46" s="297"/>
      <c r="AVJ46" s="297"/>
      <c r="AVK46" s="297"/>
      <c r="AVL46" s="297"/>
      <c r="AVM46" s="297"/>
      <c r="AVN46" s="297"/>
      <c r="AVO46" s="297"/>
      <c r="AVP46" s="297"/>
      <c r="AVQ46" s="297"/>
      <c r="AVR46" s="297"/>
      <c r="AVS46" s="297"/>
      <c r="AVT46" s="297"/>
      <c r="AVU46" s="297"/>
      <c r="AVV46" s="297"/>
      <c r="AVW46" s="297"/>
      <c r="AVX46" s="297"/>
      <c r="AVY46" s="297"/>
      <c r="AVZ46" s="297"/>
      <c r="AWA46" s="297"/>
      <c r="AWB46" s="297"/>
      <c r="AWC46" s="297"/>
      <c r="AWD46" s="297"/>
      <c r="AWE46" s="297"/>
      <c r="AWF46" s="297"/>
      <c r="AWG46" s="297"/>
      <c r="AWH46" s="297"/>
      <c r="AWI46" s="297"/>
      <c r="AWJ46" s="297"/>
      <c r="AWK46" s="297"/>
      <c r="AWL46" s="297"/>
      <c r="AWM46" s="297"/>
      <c r="AWN46" s="297"/>
      <c r="AWO46" s="297"/>
      <c r="AWP46" s="297"/>
      <c r="AWQ46" s="297"/>
      <c r="AWR46" s="297"/>
      <c r="AWS46" s="297"/>
      <c r="AWT46" s="297"/>
      <c r="AWU46" s="297"/>
      <c r="AWV46" s="297"/>
      <c r="AWW46" s="297"/>
      <c r="AWX46" s="297"/>
      <c r="AWY46" s="297"/>
      <c r="AWZ46" s="297"/>
      <c r="AXA46" s="297"/>
      <c r="AXB46" s="297"/>
      <c r="AXC46" s="297"/>
      <c r="AXD46" s="297"/>
      <c r="AXE46" s="297"/>
      <c r="AXF46" s="297"/>
      <c r="AXG46" s="297"/>
      <c r="AXH46" s="297"/>
      <c r="AXI46" s="297"/>
      <c r="AXJ46" s="297"/>
      <c r="AXK46" s="297"/>
      <c r="AXL46" s="297"/>
      <c r="AXM46" s="297"/>
      <c r="AXN46" s="297"/>
      <c r="AXO46" s="297"/>
      <c r="AXP46" s="297"/>
      <c r="AXQ46" s="297"/>
      <c r="AXR46" s="297"/>
      <c r="AXS46" s="297"/>
      <c r="AXT46" s="297"/>
      <c r="AXU46" s="297"/>
      <c r="AXV46" s="297"/>
      <c r="AXW46" s="297"/>
      <c r="AXX46" s="297"/>
      <c r="AXY46" s="297"/>
      <c r="AXZ46" s="297"/>
      <c r="AYA46" s="297"/>
      <c r="AYB46" s="297"/>
      <c r="AYC46" s="297"/>
      <c r="AYD46" s="297"/>
      <c r="AYE46" s="297"/>
      <c r="AYF46" s="297"/>
      <c r="AYG46" s="297"/>
      <c r="AYH46" s="297"/>
      <c r="AYI46" s="297"/>
      <c r="AYJ46" s="297"/>
      <c r="AYK46" s="297"/>
      <c r="AYL46" s="297"/>
      <c r="AYM46" s="297"/>
      <c r="AYN46" s="297"/>
      <c r="AYO46" s="297"/>
      <c r="AYP46" s="297"/>
      <c r="AYQ46" s="297"/>
      <c r="AYR46" s="297"/>
      <c r="AYS46" s="297"/>
      <c r="AYT46" s="297"/>
      <c r="AYU46" s="297"/>
      <c r="AYV46" s="297"/>
      <c r="AYW46" s="297"/>
      <c r="AYX46" s="297"/>
      <c r="AYY46" s="297"/>
      <c r="AYZ46" s="297"/>
      <c r="AZA46" s="297"/>
      <c r="AZB46" s="297"/>
      <c r="AZC46" s="297"/>
      <c r="AZD46" s="297"/>
      <c r="AZE46" s="297"/>
      <c r="AZF46" s="297"/>
      <c r="AZG46" s="297"/>
      <c r="AZH46" s="297"/>
      <c r="AZI46" s="297"/>
      <c r="AZJ46" s="297"/>
      <c r="AZK46" s="297"/>
      <c r="AZL46" s="297"/>
      <c r="AZM46" s="297"/>
      <c r="AZN46" s="297"/>
      <c r="AZO46" s="297"/>
      <c r="AZP46" s="297"/>
      <c r="AZQ46" s="297"/>
      <c r="AZR46" s="297"/>
      <c r="AZS46" s="297"/>
      <c r="AZT46" s="297"/>
      <c r="AZU46" s="297"/>
      <c r="AZV46" s="297"/>
      <c r="AZW46" s="297"/>
      <c r="AZX46" s="297"/>
      <c r="AZY46" s="297"/>
      <c r="AZZ46" s="297"/>
      <c r="BAA46" s="297"/>
      <c r="BAB46" s="297"/>
      <c r="BAC46" s="297"/>
      <c r="BAD46" s="297"/>
      <c r="BAE46" s="297"/>
      <c r="BAF46" s="297"/>
      <c r="BAG46" s="297"/>
      <c r="BAH46" s="297"/>
      <c r="BAI46" s="297"/>
      <c r="BAJ46" s="297"/>
      <c r="BAK46" s="297"/>
      <c r="BAL46" s="297"/>
      <c r="BAM46" s="297"/>
      <c r="BAN46" s="297"/>
      <c r="BAO46" s="297"/>
      <c r="BAP46" s="297"/>
      <c r="BAQ46" s="297"/>
      <c r="BAR46" s="297"/>
      <c r="BAS46" s="297"/>
      <c r="BAT46" s="297"/>
      <c r="BAU46" s="297"/>
      <c r="BAV46" s="297"/>
      <c r="BAW46" s="297"/>
      <c r="BAX46" s="297"/>
      <c r="BAY46" s="297"/>
      <c r="BAZ46" s="297"/>
      <c r="BBA46" s="297"/>
      <c r="BBB46" s="297"/>
      <c r="BBC46" s="297"/>
      <c r="BBD46" s="297"/>
      <c r="BBE46" s="297"/>
      <c r="BBF46" s="297"/>
      <c r="BBG46" s="297"/>
      <c r="BBH46" s="297"/>
      <c r="BBI46" s="297"/>
      <c r="BBJ46" s="297"/>
      <c r="BBK46" s="297"/>
      <c r="BBL46" s="297"/>
      <c r="BBM46" s="297"/>
      <c r="BBN46" s="297"/>
      <c r="BBO46" s="297"/>
      <c r="BBP46" s="297"/>
      <c r="BBQ46" s="297"/>
      <c r="BBR46" s="297"/>
      <c r="BBS46" s="297"/>
      <c r="BBT46" s="297"/>
      <c r="BBU46" s="297"/>
      <c r="BBV46" s="297"/>
      <c r="BBW46" s="297"/>
      <c r="BBX46" s="297"/>
      <c r="BBY46" s="297"/>
      <c r="BBZ46" s="297"/>
      <c r="BCA46" s="297"/>
      <c r="BCB46" s="297"/>
      <c r="BCC46" s="297"/>
      <c r="BCD46" s="297"/>
      <c r="BCE46" s="297"/>
      <c r="BCF46" s="297"/>
      <c r="BCG46" s="297"/>
      <c r="BCH46" s="297"/>
      <c r="BCI46" s="297"/>
      <c r="BCJ46" s="297"/>
      <c r="BCK46" s="297"/>
      <c r="BCL46" s="297"/>
      <c r="BCM46" s="297"/>
      <c r="BCN46" s="297"/>
      <c r="BCO46" s="297"/>
      <c r="BCP46" s="297"/>
      <c r="BCQ46" s="297"/>
      <c r="BCR46" s="297"/>
      <c r="BCS46" s="297"/>
      <c r="BCT46" s="297"/>
      <c r="BCU46" s="297"/>
      <c r="BCV46" s="297"/>
      <c r="BCW46" s="297"/>
      <c r="BCX46" s="297"/>
      <c r="BCY46" s="297"/>
      <c r="BCZ46" s="297"/>
      <c r="BDA46" s="297"/>
      <c r="BDB46" s="297"/>
      <c r="BDC46" s="297"/>
      <c r="BDD46" s="297"/>
      <c r="BDE46" s="297"/>
      <c r="BDF46" s="297"/>
      <c r="BDG46" s="297"/>
      <c r="BDH46" s="297"/>
      <c r="BDI46" s="297"/>
      <c r="BDJ46" s="297"/>
      <c r="BDK46" s="297"/>
      <c r="BDL46" s="297"/>
      <c r="BDM46" s="297"/>
      <c r="BDN46" s="297"/>
      <c r="BDO46" s="297"/>
      <c r="BDP46" s="297"/>
      <c r="BDQ46" s="297"/>
      <c r="BDR46" s="297"/>
      <c r="BDS46" s="297"/>
      <c r="BDT46" s="297"/>
      <c r="BDU46" s="297"/>
      <c r="BDV46" s="297"/>
      <c r="BDW46" s="297"/>
      <c r="BDX46" s="297"/>
      <c r="BDY46" s="297"/>
      <c r="BDZ46" s="297"/>
      <c r="BEA46" s="297"/>
      <c r="BEB46" s="297"/>
      <c r="BEC46" s="297"/>
      <c r="BED46" s="297"/>
      <c r="BEE46" s="297"/>
      <c r="BEF46" s="297"/>
      <c r="BEG46" s="297"/>
      <c r="BEH46" s="297"/>
      <c r="BEI46" s="297"/>
      <c r="BEJ46" s="297"/>
      <c r="BEK46" s="297"/>
      <c r="BEL46" s="297"/>
      <c r="BEM46" s="297"/>
      <c r="BEN46" s="297"/>
      <c r="BEO46" s="297"/>
      <c r="BEP46" s="297"/>
      <c r="BEQ46" s="297"/>
      <c r="BER46" s="297"/>
      <c r="BES46" s="297"/>
      <c r="BET46" s="297"/>
      <c r="BEU46" s="297"/>
      <c r="BEV46" s="297"/>
      <c r="BEW46" s="297"/>
      <c r="BEX46" s="297"/>
      <c r="BEY46" s="297"/>
      <c r="BEZ46" s="297"/>
      <c r="BFA46" s="297"/>
      <c r="BFB46" s="297"/>
      <c r="BFC46" s="297"/>
      <c r="BFD46" s="297"/>
      <c r="BFE46" s="297"/>
      <c r="BFF46" s="297"/>
      <c r="BFG46" s="297"/>
      <c r="BFH46" s="297"/>
      <c r="BFI46" s="297"/>
      <c r="BFJ46" s="297"/>
      <c r="BFK46" s="297"/>
      <c r="BFL46" s="297"/>
      <c r="BFM46" s="297"/>
      <c r="BFN46" s="297"/>
      <c r="BFO46" s="297"/>
      <c r="BFP46" s="297"/>
      <c r="BFQ46" s="297"/>
      <c r="BFR46" s="297"/>
      <c r="BFS46" s="297"/>
      <c r="BFT46" s="297"/>
      <c r="BFU46" s="297"/>
      <c r="BFV46" s="297"/>
      <c r="BFW46" s="297"/>
      <c r="BFX46" s="297"/>
      <c r="BFY46" s="297"/>
      <c r="BFZ46" s="297"/>
      <c r="BGA46" s="297"/>
      <c r="BGB46" s="297"/>
      <c r="BGC46" s="297"/>
      <c r="BGD46" s="297"/>
      <c r="BGE46" s="297"/>
      <c r="BGF46" s="297"/>
      <c r="BGG46" s="297"/>
      <c r="BGH46" s="297"/>
      <c r="BGI46" s="297"/>
      <c r="BGJ46" s="297"/>
      <c r="BGK46" s="297"/>
      <c r="BGL46" s="297"/>
      <c r="BGM46" s="297"/>
      <c r="BGN46" s="297"/>
      <c r="BGO46" s="297"/>
      <c r="BGP46" s="297"/>
      <c r="BGQ46" s="297"/>
      <c r="BGR46" s="297"/>
      <c r="BGS46" s="297"/>
      <c r="BGT46" s="297"/>
      <c r="BGU46" s="297"/>
      <c r="BGV46" s="297"/>
      <c r="BGW46" s="297"/>
      <c r="BGX46" s="297"/>
      <c r="BGY46" s="297"/>
      <c r="BGZ46" s="297"/>
      <c r="BHA46" s="297"/>
      <c r="BHB46" s="297"/>
      <c r="BHC46" s="297"/>
      <c r="BHD46" s="297"/>
      <c r="BHE46" s="297"/>
      <c r="BHF46" s="297"/>
      <c r="BHG46" s="297"/>
      <c r="BHH46" s="297"/>
      <c r="BHI46" s="297"/>
      <c r="BHJ46" s="297"/>
      <c r="BHK46" s="297"/>
      <c r="BHL46" s="297"/>
      <c r="BHM46" s="297"/>
      <c r="BHN46" s="297"/>
      <c r="BHO46" s="297"/>
      <c r="BHP46" s="297"/>
      <c r="BHQ46" s="297"/>
      <c r="BHR46" s="297"/>
      <c r="BHS46" s="297"/>
      <c r="BHT46" s="297"/>
      <c r="BHU46" s="297"/>
      <c r="BHV46" s="297"/>
      <c r="BHW46" s="297"/>
      <c r="BHX46" s="297"/>
      <c r="BHY46" s="297"/>
      <c r="BHZ46" s="297"/>
      <c r="BIA46" s="297"/>
      <c r="BIB46" s="297"/>
      <c r="BIC46" s="297"/>
      <c r="BID46" s="297"/>
      <c r="BIE46" s="297"/>
      <c r="BIF46" s="297"/>
      <c r="BIG46" s="297"/>
      <c r="BIH46" s="297"/>
      <c r="BII46" s="297"/>
      <c r="BIJ46" s="297"/>
      <c r="BIK46" s="297"/>
      <c r="BIL46" s="297"/>
      <c r="BIM46" s="297"/>
      <c r="BIN46" s="297"/>
      <c r="BIO46" s="297"/>
      <c r="BIP46" s="297"/>
      <c r="BIQ46" s="297"/>
      <c r="BIR46" s="297"/>
      <c r="BIS46" s="297"/>
      <c r="BIT46" s="297"/>
      <c r="BIU46" s="297"/>
      <c r="BIV46" s="297"/>
      <c r="BIW46" s="297"/>
      <c r="BIX46" s="297"/>
      <c r="BIY46" s="297"/>
      <c r="BIZ46" s="297"/>
      <c r="BJA46" s="297"/>
      <c r="BJB46" s="297"/>
      <c r="BJC46" s="297"/>
      <c r="BJD46" s="297"/>
      <c r="BJE46" s="297"/>
      <c r="BJF46" s="297"/>
      <c r="BJG46" s="297"/>
      <c r="BJH46" s="297"/>
      <c r="BJI46" s="297"/>
      <c r="BJJ46" s="297"/>
      <c r="BJK46" s="297"/>
      <c r="BJL46" s="297"/>
      <c r="BJM46" s="297"/>
      <c r="BJN46" s="297"/>
      <c r="BJO46" s="297"/>
      <c r="BJP46" s="297"/>
      <c r="BJQ46" s="297"/>
      <c r="BJR46" s="297"/>
      <c r="BJS46" s="297"/>
      <c r="BJT46" s="297"/>
      <c r="BJU46" s="297"/>
      <c r="BJV46" s="297"/>
      <c r="BJW46" s="297"/>
      <c r="BJX46" s="297"/>
      <c r="BJY46" s="297"/>
      <c r="BJZ46" s="297"/>
      <c r="BKA46" s="297"/>
      <c r="BKB46" s="297"/>
      <c r="BKC46" s="297"/>
      <c r="BKD46" s="297"/>
      <c r="BKE46" s="297"/>
      <c r="BKF46" s="297"/>
      <c r="BKG46" s="297"/>
      <c r="BKH46" s="297"/>
      <c r="BKI46" s="297"/>
      <c r="BKJ46" s="297"/>
      <c r="BKK46" s="297"/>
      <c r="BKL46" s="297"/>
      <c r="BKM46" s="297"/>
      <c r="BKN46" s="297"/>
      <c r="BKO46" s="297"/>
      <c r="BKP46" s="297"/>
      <c r="BKQ46" s="297"/>
      <c r="BKR46" s="297"/>
      <c r="BKS46" s="297"/>
      <c r="BKT46" s="297"/>
      <c r="BKU46" s="297"/>
      <c r="BKV46" s="297"/>
      <c r="BKW46" s="297"/>
      <c r="BKX46" s="297"/>
      <c r="BKY46" s="297"/>
      <c r="BKZ46" s="297"/>
      <c r="BLA46" s="297"/>
      <c r="BLB46" s="297"/>
      <c r="BLC46" s="297"/>
      <c r="BLD46" s="297"/>
      <c r="BLE46" s="297"/>
      <c r="BLF46" s="297"/>
      <c r="BLG46" s="297"/>
      <c r="BLH46" s="297"/>
      <c r="BLI46" s="297"/>
      <c r="BLJ46" s="297"/>
      <c r="BLK46" s="297"/>
      <c r="BLL46" s="297"/>
      <c r="BLM46" s="297"/>
      <c r="BLN46" s="297"/>
      <c r="BLO46" s="297"/>
      <c r="BLP46" s="297"/>
      <c r="BLQ46" s="297"/>
      <c r="BLR46" s="297"/>
      <c r="BLS46" s="297"/>
      <c r="BLT46" s="297"/>
      <c r="BLU46" s="297"/>
      <c r="BLV46" s="297"/>
      <c r="BLW46" s="297"/>
      <c r="BLX46" s="297"/>
      <c r="BLY46" s="297"/>
      <c r="BLZ46" s="297"/>
      <c r="BMA46" s="297"/>
      <c r="BMB46" s="297"/>
      <c r="BMC46" s="297"/>
      <c r="BMD46" s="297"/>
      <c r="BME46" s="297"/>
      <c r="BMF46" s="297"/>
      <c r="BMG46" s="297"/>
      <c r="BMH46" s="297"/>
      <c r="BMI46" s="297"/>
      <c r="BMJ46" s="297"/>
      <c r="BMK46" s="297"/>
      <c r="BML46" s="297"/>
      <c r="BMM46" s="297"/>
      <c r="BMN46" s="297"/>
      <c r="BMO46" s="297"/>
      <c r="BMP46" s="297"/>
      <c r="BMQ46" s="297"/>
      <c r="BMR46" s="297"/>
      <c r="BMS46" s="297"/>
      <c r="BMT46" s="297"/>
      <c r="BMU46" s="297"/>
      <c r="BMV46" s="297"/>
      <c r="BMW46" s="297"/>
      <c r="BMX46" s="297"/>
      <c r="BMY46" s="297"/>
      <c r="BMZ46" s="297"/>
      <c r="BNA46" s="297"/>
      <c r="BNB46" s="297"/>
      <c r="BNC46" s="297"/>
      <c r="BND46" s="297"/>
      <c r="BNE46" s="297"/>
      <c r="BNF46" s="297"/>
      <c r="BNG46" s="297"/>
      <c r="BNH46" s="297"/>
      <c r="BNI46" s="297"/>
      <c r="BNJ46" s="297"/>
      <c r="BNK46" s="297"/>
      <c r="BNL46" s="297"/>
      <c r="BNM46" s="297"/>
      <c r="BNN46" s="297"/>
      <c r="BNO46" s="297"/>
      <c r="BNP46" s="297"/>
      <c r="BNQ46" s="297"/>
      <c r="BNR46" s="297"/>
      <c r="BNS46" s="297"/>
      <c r="BNT46" s="297"/>
      <c r="BNU46" s="297"/>
      <c r="BNV46" s="297"/>
      <c r="BNW46" s="297"/>
      <c r="BNX46" s="297"/>
      <c r="BNY46" s="297"/>
      <c r="BNZ46" s="297"/>
      <c r="BOA46" s="297"/>
      <c r="BOB46" s="297"/>
      <c r="BOC46" s="297"/>
      <c r="BOD46" s="297"/>
      <c r="BOE46" s="297"/>
      <c r="BOF46" s="297"/>
      <c r="BOG46" s="297"/>
      <c r="BOH46" s="297"/>
      <c r="BOI46" s="297"/>
      <c r="BOJ46" s="297"/>
      <c r="BOK46" s="297"/>
      <c r="BOL46" s="297"/>
      <c r="BOM46" s="297"/>
      <c r="BON46" s="297"/>
      <c r="BOO46" s="297"/>
      <c r="BOP46" s="297"/>
      <c r="BOQ46" s="297"/>
      <c r="BOR46" s="297"/>
      <c r="BOS46" s="297"/>
      <c r="BOT46" s="297"/>
      <c r="BOU46" s="297"/>
      <c r="BOV46" s="297"/>
      <c r="BOW46" s="297"/>
      <c r="BOX46" s="297"/>
      <c r="BOY46" s="297"/>
      <c r="BOZ46" s="297"/>
      <c r="BPA46" s="297"/>
      <c r="BPB46" s="297"/>
      <c r="BPC46" s="297"/>
      <c r="BPD46" s="297"/>
      <c r="BPE46" s="297"/>
      <c r="BPF46" s="297"/>
      <c r="BPG46" s="297"/>
      <c r="BPH46" s="297"/>
      <c r="BPI46" s="297"/>
      <c r="BPJ46" s="297"/>
      <c r="BPK46" s="297"/>
      <c r="BPL46" s="297"/>
      <c r="BPM46" s="297"/>
      <c r="BPN46" s="297"/>
      <c r="BPO46" s="297"/>
      <c r="BPP46" s="297"/>
      <c r="BPQ46" s="297"/>
      <c r="BPR46" s="297"/>
      <c r="BPS46" s="297"/>
      <c r="BPT46" s="297"/>
      <c r="BPU46" s="297"/>
      <c r="BPV46" s="297"/>
      <c r="BPW46" s="297"/>
      <c r="BPX46" s="297"/>
      <c r="BPY46" s="297"/>
      <c r="BPZ46" s="297"/>
      <c r="BQA46" s="297"/>
      <c r="BQB46" s="297"/>
      <c r="BQC46" s="297"/>
      <c r="BQD46" s="297"/>
      <c r="BQE46" s="297"/>
      <c r="BQF46" s="297"/>
      <c r="BQG46" s="297"/>
      <c r="BQH46" s="297"/>
      <c r="BQI46" s="297"/>
      <c r="BQJ46" s="297"/>
      <c r="BQK46" s="297"/>
      <c r="BQL46" s="297"/>
      <c r="BQM46" s="297"/>
      <c r="BQN46" s="297"/>
      <c r="BQO46" s="297"/>
      <c r="BQP46" s="297"/>
      <c r="BQQ46" s="297"/>
      <c r="BQR46" s="297"/>
      <c r="BQS46" s="297"/>
      <c r="BQT46" s="297"/>
      <c r="BQU46" s="297"/>
      <c r="BQV46" s="297"/>
      <c r="BQW46" s="297"/>
      <c r="BQX46" s="297"/>
      <c r="BQY46" s="297"/>
      <c r="BQZ46" s="297"/>
      <c r="BRA46" s="297"/>
      <c r="BRB46" s="297"/>
      <c r="BRC46" s="297"/>
      <c r="BRD46" s="297"/>
      <c r="BRE46" s="297"/>
      <c r="BRF46" s="297"/>
      <c r="BRG46" s="297"/>
      <c r="BRH46" s="297"/>
      <c r="BRI46" s="297"/>
      <c r="BRJ46" s="297"/>
      <c r="BRK46" s="297"/>
      <c r="BRL46" s="297"/>
      <c r="BRM46" s="297"/>
      <c r="BRN46" s="297"/>
      <c r="BRO46" s="297"/>
      <c r="BRP46" s="297"/>
      <c r="BRQ46" s="297"/>
      <c r="BRR46" s="297"/>
      <c r="BRS46" s="297"/>
      <c r="BRT46" s="297"/>
      <c r="BRU46" s="297"/>
      <c r="BRV46" s="297"/>
      <c r="BRW46" s="297"/>
      <c r="BRX46" s="297"/>
      <c r="BRY46" s="297"/>
      <c r="BRZ46" s="297"/>
      <c r="BSA46" s="297"/>
      <c r="BSB46" s="297"/>
      <c r="BSC46" s="297"/>
      <c r="BSD46" s="297"/>
      <c r="BSE46" s="297"/>
      <c r="BSF46" s="297"/>
      <c r="BSG46" s="297"/>
      <c r="BSH46" s="297"/>
      <c r="BSI46" s="297"/>
      <c r="BSJ46" s="297"/>
      <c r="BSK46" s="297"/>
      <c r="BSL46" s="297"/>
      <c r="BSM46" s="297"/>
      <c r="BSN46" s="297"/>
      <c r="BSO46" s="297"/>
      <c r="BSP46" s="297"/>
      <c r="BSQ46" s="297"/>
      <c r="BSR46" s="297"/>
      <c r="BSS46" s="297"/>
      <c r="BST46" s="297"/>
      <c r="BSU46" s="297"/>
      <c r="BSV46" s="297"/>
      <c r="BSW46" s="297"/>
      <c r="BSX46" s="297"/>
      <c r="BSY46" s="297"/>
      <c r="BSZ46" s="297"/>
      <c r="BTA46" s="297"/>
      <c r="BTB46" s="297"/>
      <c r="BTC46" s="297"/>
      <c r="BTD46" s="297"/>
      <c r="BTE46" s="297"/>
      <c r="BTF46" s="297"/>
      <c r="BTG46" s="297"/>
      <c r="BTH46" s="297"/>
      <c r="BTI46" s="297"/>
      <c r="BTJ46" s="297"/>
      <c r="BTK46" s="297"/>
      <c r="BTL46" s="297"/>
      <c r="BTM46" s="297"/>
      <c r="BTN46" s="297"/>
      <c r="BTO46" s="297"/>
      <c r="BTP46" s="297"/>
      <c r="BTQ46" s="297"/>
      <c r="BTR46" s="297"/>
      <c r="BTS46" s="297"/>
      <c r="BTT46" s="297"/>
      <c r="BTU46" s="297"/>
      <c r="BTV46" s="297"/>
      <c r="BTW46" s="297"/>
      <c r="BTX46" s="297"/>
      <c r="BTY46" s="297"/>
      <c r="BTZ46" s="297"/>
      <c r="BUA46" s="297"/>
      <c r="BUB46" s="297"/>
      <c r="BUC46" s="297"/>
      <c r="BUD46" s="297"/>
      <c r="BUE46" s="297"/>
      <c r="BUF46" s="297"/>
      <c r="BUG46" s="297"/>
      <c r="BUH46" s="297"/>
      <c r="BUI46" s="297"/>
      <c r="BUJ46" s="297"/>
      <c r="BUK46" s="297"/>
      <c r="BUL46" s="297"/>
      <c r="BUM46" s="297"/>
      <c r="BUN46" s="297"/>
      <c r="BUO46" s="297"/>
      <c r="BUP46" s="297"/>
      <c r="BUQ46" s="297"/>
      <c r="BUR46" s="297"/>
      <c r="BUS46" s="297"/>
      <c r="BUT46" s="297"/>
      <c r="BUU46" s="297"/>
      <c r="BUV46" s="297"/>
      <c r="BUW46" s="297"/>
      <c r="BUX46" s="297"/>
      <c r="BUY46" s="297"/>
      <c r="BUZ46" s="297"/>
      <c r="BVA46" s="297"/>
      <c r="BVB46" s="297"/>
      <c r="BVC46" s="297"/>
      <c r="BVD46" s="297"/>
      <c r="BVE46" s="297"/>
      <c r="BVF46" s="297"/>
      <c r="BVG46" s="297"/>
      <c r="BVH46" s="297"/>
      <c r="BVI46" s="297"/>
      <c r="BVJ46" s="297"/>
      <c r="BVK46" s="297"/>
      <c r="BVL46" s="297"/>
      <c r="BVM46" s="297"/>
      <c r="BVN46" s="297"/>
      <c r="BVO46" s="297"/>
      <c r="BVP46" s="297"/>
      <c r="BVQ46" s="297"/>
      <c r="BVR46" s="297"/>
      <c r="BVS46" s="297"/>
      <c r="BVT46" s="297"/>
      <c r="BVU46" s="297"/>
      <c r="BVV46" s="297"/>
      <c r="BVW46" s="297"/>
      <c r="BVX46" s="297"/>
      <c r="BVY46" s="297"/>
      <c r="BVZ46" s="297"/>
      <c r="BWA46" s="297"/>
      <c r="BWB46" s="297"/>
      <c r="BWC46" s="297"/>
      <c r="BWD46" s="297"/>
      <c r="BWE46" s="297"/>
      <c r="BWF46" s="297"/>
      <c r="BWG46" s="297"/>
      <c r="BWH46" s="297"/>
      <c r="BWI46" s="297"/>
      <c r="BWJ46" s="297"/>
      <c r="BWK46" s="297"/>
      <c r="BWL46" s="297"/>
      <c r="BWM46" s="297"/>
      <c r="BWN46" s="297"/>
      <c r="BWO46" s="297"/>
      <c r="BWP46" s="297"/>
      <c r="BWQ46" s="297"/>
      <c r="BWR46" s="297"/>
      <c r="BWS46" s="297"/>
      <c r="BWT46" s="297"/>
      <c r="BWU46" s="297"/>
      <c r="BWV46" s="297"/>
      <c r="BWW46" s="297"/>
      <c r="BWX46" s="297"/>
      <c r="BWY46" s="297"/>
      <c r="BWZ46" s="297"/>
      <c r="BXA46" s="297"/>
      <c r="BXB46" s="297"/>
      <c r="BXC46" s="297"/>
      <c r="BXD46" s="297"/>
      <c r="BXE46" s="297"/>
      <c r="BXF46" s="297"/>
      <c r="BXG46" s="297"/>
      <c r="BXH46" s="297"/>
      <c r="BXI46" s="297"/>
      <c r="BXJ46" s="297"/>
      <c r="BXK46" s="297"/>
      <c r="BXL46" s="297"/>
      <c r="BXM46" s="297"/>
      <c r="BXN46" s="297"/>
      <c r="BXO46" s="297"/>
      <c r="BXP46" s="297"/>
      <c r="BXQ46" s="297"/>
      <c r="BXR46" s="297"/>
      <c r="BXS46" s="297"/>
      <c r="BXT46" s="297"/>
      <c r="BXU46" s="297"/>
      <c r="BXV46" s="297"/>
      <c r="BXW46" s="297"/>
      <c r="BXX46" s="297"/>
      <c r="BXY46" s="297"/>
      <c r="BXZ46" s="297"/>
      <c r="BYA46" s="297"/>
      <c r="BYB46" s="297"/>
      <c r="BYC46" s="297"/>
      <c r="BYD46" s="297"/>
      <c r="BYE46" s="297"/>
      <c r="BYF46" s="297"/>
      <c r="BYG46" s="297"/>
      <c r="BYH46" s="297"/>
      <c r="BYI46" s="297"/>
      <c r="BYJ46" s="297"/>
      <c r="BYK46" s="297"/>
      <c r="BYL46" s="297"/>
      <c r="BYM46" s="297"/>
      <c r="BYN46" s="297"/>
      <c r="BYO46" s="297"/>
      <c r="BYP46" s="297"/>
      <c r="BYQ46" s="297"/>
      <c r="BYR46" s="297"/>
      <c r="BYS46" s="297"/>
      <c r="BYT46" s="297"/>
      <c r="BYU46" s="297"/>
      <c r="BYV46" s="297"/>
      <c r="BYW46" s="297"/>
      <c r="BYX46" s="297"/>
      <c r="BYY46" s="297"/>
      <c r="BYZ46" s="297"/>
      <c r="BZA46" s="297"/>
      <c r="BZB46" s="297"/>
      <c r="BZC46" s="297"/>
      <c r="BZD46" s="297"/>
      <c r="BZE46" s="297"/>
      <c r="BZF46" s="297"/>
      <c r="BZG46" s="297"/>
      <c r="BZH46" s="297"/>
      <c r="BZI46" s="297"/>
      <c r="BZJ46" s="297"/>
      <c r="BZK46" s="297"/>
      <c r="BZL46" s="297"/>
      <c r="BZM46" s="297"/>
      <c r="BZN46" s="297"/>
      <c r="BZO46" s="297"/>
      <c r="BZP46" s="297"/>
      <c r="BZQ46" s="297"/>
      <c r="BZR46" s="297"/>
      <c r="BZS46" s="297"/>
      <c r="BZT46" s="297"/>
      <c r="BZU46" s="297"/>
      <c r="BZV46" s="297"/>
      <c r="BZW46" s="297"/>
      <c r="BZX46" s="297"/>
      <c r="BZY46" s="297"/>
      <c r="BZZ46" s="297"/>
      <c r="CAA46" s="297"/>
      <c r="CAB46" s="297"/>
      <c r="CAC46" s="297"/>
      <c r="CAD46" s="297"/>
      <c r="CAE46" s="297"/>
      <c r="CAF46" s="297"/>
      <c r="CAG46" s="297"/>
      <c r="CAH46" s="297"/>
      <c r="CAI46" s="297"/>
      <c r="CAJ46" s="297"/>
      <c r="CAK46" s="297"/>
      <c r="CAL46" s="297"/>
      <c r="CAM46" s="297"/>
      <c r="CAN46" s="297"/>
      <c r="CAO46" s="297"/>
      <c r="CAP46" s="297"/>
      <c r="CAQ46" s="297"/>
      <c r="CAR46" s="297"/>
      <c r="CAS46" s="297"/>
      <c r="CAT46" s="297"/>
      <c r="CAU46" s="297"/>
      <c r="CAV46" s="297"/>
      <c r="CAW46" s="297"/>
      <c r="CAX46" s="297"/>
      <c r="CAY46" s="297"/>
      <c r="CAZ46" s="297"/>
      <c r="CBA46" s="297"/>
      <c r="CBB46" s="297"/>
      <c r="CBC46" s="297"/>
      <c r="CBD46" s="297"/>
      <c r="CBE46" s="297"/>
      <c r="CBF46" s="297"/>
      <c r="CBG46" s="297"/>
      <c r="CBH46" s="297"/>
      <c r="CBI46" s="297"/>
      <c r="CBJ46" s="297"/>
      <c r="CBK46" s="297"/>
      <c r="CBL46" s="297"/>
      <c r="CBM46" s="297"/>
      <c r="CBN46" s="297"/>
      <c r="CBO46" s="297"/>
      <c r="CBP46" s="297"/>
      <c r="CBQ46" s="297"/>
      <c r="CBR46" s="297"/>
      <c r="CBS46" s="297"/>
      <c r="CBT46" s="297"/>
      <c r="CBU46" s="297"/>
      <c r="CBV46" s="297"/>
      <c r="CBW46" s="297"/>
      <c r="CBX46" s="297"/>
      <c r="CBY46" s="297"/>
      <c r="CBZ46" s="297"/>
      <c r="CCA46" s="297"/>
      <c r="CCB46" s="297"/>
      <c r="CCC46" s="297"/>
      <c r="CCD46" s="297"/>
      <c r="CCE46" s="297"/>
      <c r="CCF46" s="297"/>
      <c r="CCG46" s="297"/>
      <c r="CCH46" s="297"/>
      <c r="CCI46" s="297"/>
      <c r="CCJ46" s="297"/>
      <c r="CCK46" s="297"/>
      <c r="CCL46" s="297"/>
      <c r="CCM46" s="297"/>
      <c r="CCN46" s="297"/>
      <c r="CCO46" s="297"/>
      <c r="CCP46" s="297"/>
      <c r="CCQ46" s="297"/>
      <c r="CCR46" s="297"/>
      <c r="CCS46" s="297"/>
      <c r="CCT46" s="297"/>
      <c r="CCU46" s="297"/>
      <c r="CCV46" s="297"/>
      <c r="CCW46" s="297"/>
      <c r="CCX46" s="297"/>
      <c r="CCY46" s="297"/>
      <c r="CCZ46" s="297"/>
      <c r="CDA46" s="297"/>
      <c r="CDB46" s="297"/>
      <c r="CDC46" s="297"/>
      <c r="CDD46" s="297"/>
      <c r="CDE46" s="297"/>
      <c r="CDF46" s="297"/>
      <c r="CDG46" s="297"/>
      <c r="CDH46" s="297"/>
      <c r="CDI46" s="297"/>
      <c r="CDJ46" s="297"/>
      <c r="CDK46" s="297"/>
      <c r="CDL46" s="297"/>
      <c r="CDM46" s="297"/>
      <c r="CDN46" s="297"/>
      <c r="CDO46" s="297"/>
      <c r="CDP46" s="297"/>
      <c r="CDQ46" s="297"/>
      <c r="CDR46" s="297"/>
      <c r="CDS46" s="297"/>
      <c r="CDT46" s="297"/>
      <c r="CDU46" s="297"/>
      <c r="CDV46" s="297"/>
      <c r="CDW46" s="297"/>
      <c r="CDX46" s="297"/>
      <c r="CDY46" s="297"/>
      <c r="CDZ46" s="297"/>
      <c r="CEA46" s="297"/>
      <c r="CEB46" s="297"/>
      <c r="CEC46" s="297"/>
      <c r="CED46" s="297"/>
      <c r="CEE46" s="297"/>
      <c r="CEF46" s="297"/>
      <c r="CEG46" s="297"/>
      <c r="CEH46" s="297"/>
      <c r="CEI46" s="297"/>
      <c r="CEJ46" s="297"/>
      <c r="CEK46" s="297"/>
      <c r="CEL46" s="297"/>
      <c r="CEM46" s="297"/>
      <c r="CEN46" s="297"/>
      <c r="CEO46" s="297"/>
      <c r="CEP46" s="297"/>
      <c r="CEQ46" s="297"/>
      <c r="CER46" s="297"/>
      <c r="CES46" s="297"/>
      <c r="CET46" s="297"/>
      <c r="CEU46" s="297"/>
      <c r="CEV46" s="297"/>
      <c r="CEW46" s="297"/>
      <c r="CEX46" s="297"/>
      <c r="CEY46" s="297"/>
      <c r="CEZ46" s="297"/>
      <c r="CFA46" s="297"/>
      <c r="CFB46" s="297"/>
      <c r="CFC46" s="297"/>
      <c r="CFD46" s="297"/>
      <c r="CFE46" s="297"/>
      <c r="CFF46" s="297"/>
      <c r="CFG46" s="297"/>
      <c r="CFH46" s="297"/>
      <c r="CFI46" s="297"/>
      <c r="CFJ46" s="297"/>
      <c r="CFK46" s="297"/>
      <c r="CFL46" s="297"/>
      <c r="CFM46" s="297"/>
      <c r="CFN46" s="297"/>
      <c r="CFO46" s="297"/>
      <c r="CFP46" s="297"/>
      <c r="CFQ46" s="297"/>
      <c r="CFR46" s="297"/>
      <c r="CFS46" s="297"/>
      <c r="CFT46" s="297"/>
      <c r="CFU46" s="297"/>
      <c r="CFV46" s="297"/>
      <c r="CFW46" s="297"/>
      <c r="CFX46" s="297"/>
      <c r="CFY46" s="297"/>
      <c r="CFZ46" s="297"/>
      <c r="CGA46" s="297"/>
      <c r="CGB46" s="297"/>
      <c r="CGC46" s="297"/>
      <c r="CGD46" s="297"/>
      <c r="CGE46" s="297"/>
      <c r="CGF46" s="297"/>
      <c r="CGG46" s="297"/>
      <c r="CGH46" s="297"/>
      <c r="CGI46" s="297"/>
      <c r="CGJ46" s="297"/>
      <c r="CGK46" s="297"/>
      <c r="CGL46" s="297"/>
      <c r="CGM46" s="297"/>
      <c r="CGN46" s="297"/>
      <c r="CGO46" s="297"/>
      <c r="CGP46" s="297"/>
      <c r="CGQ46" s="297"/>
      <c r="CGR46" s="297"/>
      <c r="CGS46" s="297"/>
      <c r="CGT46" s="297"/>
      <c r="CGU46" s="297"/>
      <c r="CGV46" s="297"/>
      <c r="CGW46" s="297"/>
      <c r="CGX46" s="297"/>
      <c r="CGY46" s="297"/>
      <c r="CGZ46" s="297"/>
      <c r="CHA46" s="297"/>
      <c r="CHB46" s="297"/>
      <c r="CHC46" s="297"/>
      <c r="CHD46" s="297"/>
      <c r="CHE46" s="297"/>
      <c r="CHF46" s="297"/>
      <c r="CHG46" s="297"/>
      <c r="CHH46" s="297"/>
      <c r="CHI46" s="297"/>
      <c r="CHJ46" s="297"/>
      <c r="CHK46" s="297"/>
      <c r="CHL46" s="297"/>
      <c r="CHM46" s="297"/>
      <c r="CHN46" s="297"/>
      <c r="CHO46" s="297"/>
      <c r="CHP46" s="297"/>
      <c r="CHQ46" s="297"/>
      <c r="CHR46" s="297"/>
      <c r="CHS46" s="297"/>
      <c r="CHT46" s="297"/>
      <c r="CHU46" s="297"/>
      <c r="CHV46" s="297"/>
      <c r="CHW46" s="297"/>
      <c r="CHX46" s="297"/>
      <c r="CHY46" s="297"/>
      <c r="CHZ46" s="297"/>
      <c r="CIA46" s="297"/>
      <c r="CIB46" s="297"/>
      <c r="CIC46" s="297"/>
      <c r="CID46" s="297"/>
      <c r="CIE46" s="297"/>
      <c r="CIF46" s="297"/>
      <c r="CIG46" s="297"/>
      <c r="CIH46" s="297"/>
      <c r="CII46" s="297"/>
      <c r="CIJ46" s="297"/>
      <c r="CIK46" s="297"/>
      <c r="CIL46" s="297"/>
      <c r="CIM46" s="297"/>
      <c r="CIN46" s="297"/>
      <c r="CIO46" s="297"/>
      <c r="CIP46" s="297"/>
      <c r="CIQ46" s="297"/>
      <c r="CIR46" s="297"/>
      <c r="CIS46" s="297"/>
      <c r="CIT46" s="297"/>
      <c r="CIU46" s="297"/>
      <c r="CIV46" s="297"/>
      <c r="CIW46" s="297"/>
      <c r="CIX46" s="297"/>
      <c r="CIY46" s="297"/>
      <c r="CIZ46" s="297"/>
      <c r="CJA46" s="297"/>
      <c r="CJB46" s="297"/>
      <c r="CJC46" s="297"/>
      <c r="CJD46" s="297"/>
      <c r="CJE46" s="297"/>
      <c r="CJF46" s="297"/>
      <c r="CJG46" s="297"/>
      <c r="CJH46" s="297"/>
      <c r="CJI46" s="297"/>
      <c r="CJJ46" s="297"/>
      <c r="CJK46" s="297"/>
      <c r="CJL46" s="297"/>
      <c r="CJM46" s="297"/>
      <c r="CJN46" s="297"/>
      <c r="CJO46" s="297"/>
      <c r="CJP46" s="297"/>
      <c r="CJQ46" s="297"/>
      <c r="CJR46" s="297"/>
      <c r="CJS46" s="297"/>
      <c r="CJT46" s="297"/>
      <c r="CJU46" s="297"/>
      <c r="CJV46" s="297"/>
      <c r="CJW46" s="297"/>
      <c r="CJX46" s="297"/>
      <c r="CJY46" s="297"/>
      <c r="CJZ46" s="297"/>
      <c r="CKA46" s="297"/>
      <c r="CKB46" s="297"/>
      <c r="CKC46" s="297"/>
      <c r="CKD46" s="297"/>
      <c r="CKE46" s="297"/>
      <c r="CKF46" s="297"/>
      <c r="CKG46" s="297"/>
      <c r="CKH46" s="297"/>
      <c r="CKI46" s="297"/>
      <c r="CKJ46" s="297"/>
      <c r="CKK46" s="297"/>
      <c r="CKL46" s="297"/>
      <c r="CKM46" s="297"/>
      <c r="CKN46" s="297"/>
      <c r="CKO46" s="297"/>
      <c r="CKP46" s="297"/>
      <c r="CKQ46" s="297"/>
      <c r="CKR46" s="297"/>
      <c r="CKS46" s="297"/>
      <c r="CKT46" s="297"/>
      <c r="CKU46" s="297"/>
      <c r="CKV46" s="297"/>
      <c r="CKW46" s="297"/>
      <c r="CKX46" s="297"/>
      <c r="CKY46" s="297"/>
      <c r="CKZ46" s="297"/>
      <c r="CLA46" s="297"/>
      <c r="CLB46" s="297"/>
      <c r="CLC46" s="297"/>
      <c r="CLD46" s="297"/>
      <c r="CLE46" s="297"/>
      <c r="CLF46" s="297"/>
      <c r="CLG46" s="297"/>
      <c r="CLH46" s="297"/>
      <c r="CLI46" s="297"/>
      <c r="CLJ46" s="297"/>
      <c r="CLK46" s="297"/>
      <c r="CLL46" s="297"/>
      <c r="CLM46" s="297"/>
      <c r="CLN46" s="297"/>
      <c r="CLO46" s="297"/>
      <c r="CLP46" s="297"/>
      <c r="CLQ46" s="297"/>
      <c r="CLR46" s="297"/>
      <c r="CLS46" s="297"/>
      <c r="CLT46" s="297"/>
      <c r="CLU46" s="297"/>
      <c r="CLV46" s="297"/>
      <c r="CLW46" s="297"/>
      <c r="CLX46" s="297"/>
      <c r="CLY46" s="297"/>
      <c r="CLZ46" s="297"/>
      <c r="CMA46" s="297"/>
      <c r="CMB46" s="297"/>
      <c r="CMC46" s="297"/>
      <c r="CMD46" s="297"/>
      <c r="CME46" s="297"/>
      <c r="CMF46" s="297"/>
      <c r="CMG46" s="297"/>
      <c r="CMH46" s="297"/>
      <c r="CMI46" s="297"/>
      <c r="CMJ46" s="297"/>
      <c r="CMK46" s="297"/>
      <c r="CML46" s="297"/>
      <c r="CMM46" s="297"/>
      <c r="CMN46" s="297"/>
      <c r="CMO46" s="297"/>
      <c r="CMP46" s="297"/>
      <c r="CMQ46" s="297"/>
      <c r="CMR46" s="297"/>
      <c r="CMS46" s="297"/>
      <c r="CMT46" s="297"/>
      <c r="CMU46" s="297"/>
      <c r="CMV46" s="297"/>
      <c r="CMW46" s="297"/>
      <c r="CMX46" s="297"/>
      <c r="CMY46" s="297"/>
      <c r="CMZ46" s="297"/>
      <c r="CNA46" s="297"/>
      <c r="CNB46" s="297"/>
      <c r="CNC46" s="297"/>
      <c r="CND46" s="297"/>
      <c r="CNE46" s="297"/>
      <c r="CNF46" s="297"/>
      <c r="CNG46" s="297"/>
      <c r="CNH46" s="297"/>
      <c r="CNI46" s="297"/>
      <c r="CNJ46" s="297"/>
      <c r="CNK46" s="297"/>
      <c r="CNL46" s="297"/>
      <c r="CNM46" s="297"/>
      <c r="CNN46" s="297"/>
      <c r="CNO46" s="297"/>
      <c r="CNP46" s="297"/>
      <c r="CNQ46" s="297"/>
      <c r="CNR46" s="297"/>
      <c r="CNS46" s="297"/>
      <c r="CNT46" s="297"/>
      <c r="CNU46" s="297"/>
      <c r="CNV46" s="297"/>
      <c r="CNW46" s="297"/>
      <c r="CNX46" s="297"/>
      <c r="CNY46" s="297"/>
      <c r="CNZ46" s="297"/>
      <c r="COA46" s="297"/>
      <c r="COB46" s="297"/>
      <c r="COC46" s="297"/>
      <c r="COD46" s="297"/>
      <c r="COE46" s="297"/>
      <c r="COF46" s="297"/>
      <c r="COG46" s="297"/>
      <c r="COH46" s="297"/>
      <c r="COI46" s="297"/>
      <c r="COJ46" s="297"/>
      <c r="COK46" s="297"/>
      <c r="COL46" s="297"/>
      <c r="COM46" s="297"/>
      <c r="CON46" s="297"/>
      <c r="COO46" s="297"/>
      <c r="COP46" s="297"/>
      <c r="COQ46" s="297"/>
      <c r="COR46" s="297"/>
      <c r="COS46" s="297"/>
      <c r="COT46" s="297"/>
      <c r="COU46" s="297"/>
      <c r="COV46" s="297"/>
      <c r="COW46" s="297"/>
      <c r="COX46" s="297"/>
      <c r="COY46" s="297"/>
      <c r="COZ46" s="297"/>
      <c r="CPA46" s="297"/>
      <c r="CPB46" s="297"/>
      <c r="CPC46" s="297"/>
      <c r="CPD46" s="297"/>
      <c r="CPE46" s="297"/>
      <c r="CPF46" s="297"/>
      <c r="CPG46" s="297"/>
      <c r="CPH46" s="297"/>
      <c r="CPI46" s="297"/>
      <c r="CPJ46" s="297"/>
      <c r="CPK46" s="297"/>
      <c r="CPL46" s="297"/>
      <c r="CPM46" s="297"/>
      <c r="CPN46" s="297"/>
      <c r="CPO46" s="297"/>
      <c r="CPP46" s="297"/>
      <c r="CPQ46" s="297"/>
      <c r="CPR46" s="297"/>
      <c r="CPS46" s="297"/>
      <c r="CPT46" s="297"/>
      <c r="CPU46" s="297"/>
      <c r="CPV46" s="297"/>
      <c r="CPW46" s="297"/>
      <c r="CPX46" s="297"/>
      <c r="CPY46" s="297"/>
      <c r="CPZ46" s="297"/>
      <c r="CQA46" s="297"/>
      <c r="CQB46" s="297"/>
      <c r="CQC46" s="297"/>
      <c r="CQD46" s="297"/>
      <c r="CQE46" s="297"/>
      <c r="CQF46" s="297"/>
      <c r="CQG46" s="297"/>
      <c r="CQH46" s="297"/>
      <c r="CQI46" s="297"/>
      <c r="CQJ46" s="297"/>
      <c r="CQK46" s="297"/>
      <c r="CQL46" s="297"/>
      <c r="CQM46" s="297"/>
      <c r="CQN46" s="297"/>
      <c r="CQO46" s="297"/>
      <c r="CQP46" s="297"/>
      <c r="CQQ46" s="297"/>
      <c r="CQR46" s="297"/>
      <c r="CQS46" s="297"/>
      <c r="CQT46" s="297"/>
      <c r="CQU46" s="297"/>
      <c r="CQV46" s="297"/>
      <c r="CQW46" s="297"/>
      <c r="CQX46" s="297"/>
      <c r="CQY46" s="297"/>
      <c r="CQZ46" s="297"/>
      <c r="CRA46" s="297"/>
      <c r="CRB46" s="297"/>
      <c r="CRC46" s="297"/>
      <c r="CRD46" s="297"/>
      <c r="CRE46" s="297"/>
      <c r="CRF46" s="297"/>
      <c r="CRG46" s="297"/>
      <c r="CRH46" s="297"/>
      <c r="CRI46" s="297"/>
      <c r="CRJ46" s="297"/>
      <c r="CRK46" s="297"/>
      <c r="CRL46" s="297"/>
      <c r="CRM46" s="297"/>
      <c r="CRN46" s="297"/>
      <c r="CRO46" s="297"/>
      <c r="CRP46" s="297"/>
      <c r="CRQ46" s="297"/>
      <c r="CRR46" s="297"/>
      <c r="CRS46" s="297"/>
      <c r="CRT46" s="297"/>
      <c r="CRU46" s="297"/>
      <c r="CRV46" s="297"/>
      <c r="CRW46" s="297"/>
      <c r="CRX46" s="297"/>
      <c r="CRY46" s="297"/>
      <c r="CRZ46" s="297"/>
      <c r="CSA46" s="297"/>
      <c r="CSB46" s="297"/>
      <c r="CSC46" s="297"/>
      <c r="CSD46" s="297"/>
      <c r="CSE46" s="297"/>
      <c r="CSF46" s="297"/>
      <c r="CSG46" s="297"/>
      <c r="CSH46" s="297"/>
      <c r="CSI46" s="297"/>
      <c r="CSJ46" s="297"/>
      <c r="CSK46" s="297"/>
      <c r="CSL46" s="297"/>
      <c r="CSM46" s="297"/>
      <c r="CSN46" s="297"/>
      <c r="CSO46" s="297"/>
      <c r="CSP46" s="297"/>
      <c r="CSQ46" s="297"/>
      <c r="CSR46" s="297"/>
      <c r="CSS46" s="297"/>
      <c r="CST46" s="297"/>
      <c r="CSU46" s="297"/>
      <c r="CSV46" s="297"/>
      <c r="CSW46" s="297"/>
      <c r="CSX46" s="297"/>
      <c r="CSY46" s="297"/>
      <c r="CSZ46" s="297"/>
      <c r="CTA46" s="297"/>
      <c r="CTB46" s="297"/>
      <c r="CTC46" s="297"/>
      <c r="CTD46" s="297"/>
      <c r="CTE46" s="297"/>
      <c r="CTF46" s="297"/>
      <c r="CTG46" s="297"/>
      <c r="CTH46" s="297"/>
      <c r="CTI46" s="297"/>
      <c r="CTJ46" s="297"/>
      <c r="CTK46" s="297"/>
      <c r="CTL46" s="297"/>
      <c r="CTM46" s="297"/>
      <c r="CTN46" s="297"/>
      <c r="CTO46" s="297"/>
      <c r="CTP46" s="297"/>
      <c r="CTQ46" s="297"/>
      <c r="CTR46" s="297"/>
      <c r="CTS46" s="297"/>
      <c r="CTT46" s="297"/>
      <c r="CTU46" s="297"/>
      <c r="CTV46" s="297"/>
      <c r="CTW46" s="297"/>
      <c r="CTX46" s="297"/>
      <c r="CTY46" s="297"/>
      <c r="CTZ46" s="297"/>
      <c r="CUA46" s="297"/>
      <c r="CUB46" s="297"/>
      <c r="CUC46" s="297"/>
      <c r="CUD46" s="297"/>
      <c r="CUE46" s="297"/>
      <c r="CUF46" s="297"/>
      <c r="CUG46" s="297"/>
      <c r="CUH46" s="297"/>
      <c r="CUI46" s="297"/>
      <c r="CUJ46" s="297"/>
      <c r="CUK46" s="297"/>
      <c r="CUL46" s="297"/>
      <c r="CUM46" s="297"/>
      <c r="CUN46" s="297"/>
      <c r="CUO46" s="297"/>
      <c r="CUP46" s="297"/>
      <c r="CUQ46" s="297"/>
      <c r="CUR46" s="297"/>
      <c r="CUS46" s="297"/>
      <c r="CUT46" s="297"/>
      <c r="CUU46" s="297"/>
      <c r="CUV46" s="297"/>
      <c r="CUW46" s="297"/>
      <c r="CUX46" s="297"/>
      <c r="CUY46" s="297"/>
      <c r="CUZ46" s="297"/>
      <c r="CVA46" s="297"/>
      <c r="CVB46" s="297"/>
      <c r="CVC46" s="297"/>
      <c r="CVD46" s="297"/>
      <c r="CVE46" s="297"/>
      <c r="CVF46" s="297"/>
      <c r="CVG46" s="297"/>
      <c r="CVH46" s="297"/>
      <c r="CVI46" s="297"/>
      <c r="CVJ46" s="297"/>
      <c r="CVK46" s="297"/>
      <c r="CVL46" s="297"/>
      <c r="CVM46" s="297"/>
      <c r="CVN46" s="297"/>
      <c r="CVO46" s="297"/>
      <c r="CVP46" s="297"/>
      <c r="CVQ46" s="297"/>
      <c r="CVR46" s="297"/>
      <c r="CVS46" s="297"/>
      <c r="CVT46" s="297"/>
      <c r="CVU46" s="297"/>
      <c r="CVV46" s="297"/>
      <c r="CVW46" s="297"/>
      <c r="CVX46" s="297"/>
      <c r="CVY46" s="297"/>
      <c r="CVZ46" s="297"/>
      <c r="CWA46" s="297"/>
      <c r="CWB46" s="297"/>
      <c r="CWC46" s="297"/>
      <c r="CWD46" s="297"/>
      <c r="CWE46" s="297"/>
      <c r="CWF46" s="297"/>
      <c r="CWG46" s="297"/>
      <c r="CWH46" s="297"/>
      <c r="CWI46" s="297"/>
      <c r="CWJ46" s="297"/>
      <c r="CWK46" s="297"/>
      <c r="CWL46" s="297"/>
      <c r="CWM46" s="297"/>
      <c r="CWN46" s="297"/>
      <c r="CWO46" s="297"/>
      <c r="CWP46" s="297"/>
      <c r="CWQ46" s="297"/>
      <c r="CWR46" s="297"/>
      <c r="CWS46" s="297"/>
      <c r="CWT46" s="297"/>
      <c r="CWU46" s="297"/>
      <c r="CWV46" s="297"/>
      <c r="CWW46" s="297"/>
      <c r="CWX46" s="297"/>
      <c r="CWY46" s="297"/>
      <c r="CWZ46" s="297"/>
      <c r="CXA46" s="297"/>
      <c r="CXB46" s="297"/>
      <c r="CXC46" s="297"/>
      <c r="CXD46" s="297"/>
      <c r="CXE46" s="297"/>
      <c r="CXF46" s="297"/>
      <c r="CXG46" s="297"/>
      <c r="CXH46" s="297"/>
      <c r="CXI46" s="297"/>
      <c r="CXJ46" s="297"/>
      <c r="CXK46" s="297"/>
      <c r="CXL46" s="297"/>
      <c r="CXM46" s="297"/>
      <c r="CXN46" s="297"/>
      <c r="CXO46" s="297"/>
      <c r="CXP46" s="297"/>
      <c r="CXQ46" s="297"/>
      <c r="CXR46" s="297"/>
      <c r="CXS46" s="297"/>
      <c r="CXT46" s="297"/>
      <c r="CXU46" s="297"/>
      <c r="CXV46" s="297"/>
      <c r="CXW46" s="297"/>
      <c r="CXX46" s="297"/>
      <c r="CXY46" s="297"/>
      <c r="CXZ46" s="297"/>
      <c r="CYA46" s="297"/>
      <c r="CYB46" s="297"/>
      <c r="CYC46" s="297"/>
      <c r="CYD46" s="297"/>
      <c r="CYE46" s="297"/>
      <c r="CYF46" s="297"/>
      <c r="CYG46" s="297"/>
      <c r="CYH46" s="297"/>
      <c r="CYI46" s="297"/>
      <c r="CYJ46" s="297"/>
      <c r="CYK46" s="297"/>
      <c r="CYL46" s="297"/>
      <c r="CYM46" s="297"/>
      <c r="CYN46" s="297"/>
      <c r="CYO46" s="297"/>
      <c r="CYP46" s="297"/>
      <c r="CYQ46" s="297"/>
      <c r="CYR46" s="297"/>
      <c r="CYS46" s="297"/>
      <c r="CYT46" s="297"/>
      <c r="CYU46" s="297"/>
      <c r="CYV46" s="297"/>
      <c r="CYW46" s="297"/>
      <c r="CYX46" s="297"/>
      <c r="CYY46" s="297"/>
      <c r="CYZ46" s="297"/>
      <c r="CZA46" s="297"/>
      <c r="CZB46" s="297"/>
      <c r="CZC46" s="297"/>
      <c r="CZD46" s="297"/>
      <c r="CZE46" s="297"/>
      <c r="CZF46" s="297"/>
      <c r="CZG46" s="297"/>
      <c r="CZH46" s="297"/>
      <c r="CZI46" s="297"/>
      <c r="CZJ46" s="297"/>
      <c r="CZK46" s="297"/>
      <c r="CZL46" s="297"/>
      <c r="CZM46" s="297"/>
      <c r="CZN46" s="297"/>
      <c r="CZO46" s="297"/>
      <c r="CZP46" s="297"/>
      <c r="CZQ46" s="297"/>
      <c r="CZR46" s="297"/>
      <c r="CZS46" s="297"/>
      <c r="CZT46" s="297"/>
      <c r="CZU46" s="297"/>
      <c r="CZV46" s="297"/>
      <c r="CZW46" s="297"/>
      <c r="CZX46" s="297"/>
      <c r="CZY46" s="297"/>
      <c r="CZZ46" s="297"/>
      <c r="DAA46" s="297"/>
      <c r="DAB46" s="297"/>
      <c r="DAC46" s="297"/>
      <c r="DAD46" s="297"/>
      <c r="DAE46" s="297"/>
      <c r="DAF46" s="297"/>
      <c r="DAG46" s="297"/>
      <c r="DAH46" s="297"/>
      <c r="DAI46" s="297"/>
      <c r="DAJ46" s="297"/>
      <c r="DAK46" s="297"/>
      <c r="DAL46" s="297"/>
      <c r="DAM46" s="297"/>
      <c r="DAN46" s="297"/>
      <c r="DAO46" s="297"/>
      <c r="DAP46" s="297"/>
      <c r="DAQ46" s="297"/>
      <c r="DAR46" s="297"/>
      <c r="DAS46" s="297"/>
      <c r="DAT46" s="297"/>
      <c r="DAU46" s="297"/>
      <c r="DAV46" s="297"/>
      <c r="DAW46" s="297"/>
      <c r="DAX46" s="297"/>
      <c r="DAY46" s="297"/>
      <c r="DAZ46" s="297"/>
      <c r="DBA46" s="297"/>
      <c r="DBB46" s="297"/>
      <c r="DBC46" s="297"/>
      <c r="DBD46" s="297"/>
      <c r="DBE46" s="297"/>
      <c r="DBF46" s="297"/>
      <c r="DBG46" s="297"/>
      <c r="DBH46" s="297"/>
      <c r="DBI46" s="297"/>
      <c r="DBJ46" s="297"/>
      <c r="DBK46" s="297"/>
      <c r="DBL46" s="297"/>
      <c r="DBM46" s="297"/>
      <c r="DBN46" s="297"/>
      <c r="DBO46" s="297"/>
      <c r="DBP46" s="297"/>
      <c r="DBQ46" s="297"/>
      <c r="DBR46" s="297"/>
      <c r="DBS46" s="297"/>
      <c r="DBT46" s="297"/>
      <c r="DBU46" s="297"/>
      <c r="DBV46" s="297"/>
      <c r="DBW46" s="297"/>
      <c r="DBX46" s="297"/>
      <c r="DBY46" s="297"/>
      <c r="DBZ46" s="297"/>
      <c r="DCA46" s="297"/>
      <c r="DCB46" s="297"/>
      <c r="DCC46" s="297"/>
      <c r="DCD46" s="297"/>
      <c r="DCE46" s="297"/>
      <c r="DCF46" s="297"/>
      <c r="DCG46" s="297"/>
      <c r="DCH46" s="297"/>
      <c r="DCI46" s="297"/>
      <c r="DCJ46" s="297"/>
      <c r="DCK46" s="297"/>
      <c r="DCL46" s="297"/>
      <c r="DCM46" s="297"/>
      <c r="DCN46" s="297"/>
      <c r="DCO46" s="297"/>
      <c r="DCP46" s="297"/>
      <c r="DCQ46" s="297"/>
      <c r="DCR46" s="297"/>
      <c r="DCS46" s="297"/>
      <c r="DCT46" s="297"/>
      <c r="DCU46" s="297"/>
      <c r="DCV46" s="297"/>
      <c r="DCW46" s="297"/>
      <c r="DCX46" s="297"/>
      <c r="DCY46" s="297"/>
      <c r="DCZ46" s="297"/>
      <c r="DDA46" s="297"/>
      <c r="DDB46" s="297"/>
      <c r="DDC46" s="297"/>
      <c r="DDD46" s="297"/>
      <c r="DDE46" s="297"/>
      <c r="DDF46" s="297"/>
      <c r="DDG46" s="297"/>
      <c r="DDH46" s="297"/>
      <c r="DDI46" s="297"/>
      <c r="DDJ46" s="297"/>
      <c r="DDK46" s="297"/>
      <c r="DDL46" s="297"/>
      <c r="DDM46" s="297"/>
      <c r="DDN46" s="297"/>
      <c r="DDO46" s="297"/>
      <c r="DDP46" s="297"/>
      <c r="DDQ46" s="297"/>
      <c r="DDR46" s="297"/>
      <c r="DDS46" s="297"/>
      <c r="DDT46" s="297"/>
      <c r="DDU46" s="297"/>
      <c r="DDV46" s="297"/>
      <c r="DDW46" s="297"/>
      <c r="DDX46" s="297"/>
      <c r="DDY46" s="297"/>
      <c r="DDZ46" s="297"/>
      <c r="DEA46" s="297"/>
      <c r="DEB46" s="297"/>
      <c r="DEC46" s="297"/>
      <c r="DED46" s="297"/>
      <c r="DEE46" s="297"/>
      <c r="DEF46" s="297"/>
      <c r="DEG46" s="297"/>
      <c r="DEH46" s="297"/>
      <c r="DEI46" s="297"/>
      <c r="DEJ46" s="297"/>
      <c r="DEK46" s="297"/>
      <c r="DEL46" s="297"/>
      <c r="DEM46" s="297"/>
      <c r="DEN46" s="297"/>
      <c r="DEO46" s="297"/>
      <c r="DEP46" s="297"/>
      <c r="DEQ46" s="297"/>
      <c r="DER46" s="297"/>
      <c r="DES46" s="297"/>
      <c r="DET46" s="297"/>
      <c r="DEU46" s="297"/>
      <c r="DEV46" s="297"/>
      <c r="DEW46" s="297"/>
      <c r="DEX46" s="297"/>
      <c r="DEY46" s="297"/>
      <c r="DEZ46" s="297"/>
      <c r="DFA46" s="297"/>
      <c r="DFB46" s="297"/>
      <c r="DFC46" s="297"/>
      <c r="DFD46" s="297"/>
      <c r="DFE46" s="297"/>
      <c r="DFF46" s="297"/>
      <c r="DFG46" s="297"/>
      <c r="DFH46" s="297"/>
      <c r="DFI46" s="297"/>
      <c r="DFJ46" s="297"/>
      <c r="DFK46" s="297"/>
      <c r="DFL46" s="297"/>
      <c r="DFM46" s="297"/>
      <c r="DFN46" s="297"/>
      <c r="DFO46" s="297"/>
      <c r="DFP46" s="297"/>
      <c r="DFQ46" s="297"/>
      <c r="DFR46" s="297"/>
      <c r="DFS46" s="297"/>
      <c r="DFT46" s="297"/>
      <c r="DFU46" s="297"/>
      <c r="DFV46" s="297"/>
      <c r="DFW46" s="297"/>
      <c r="DFX46" s="297"/>
      <c r="DFY46" s="297"/>
      <c r="DFZ46" s="297"/>
      <c r="DGA46" s="297"/>
      <c r="DGB46" s="297"/>
      <c r="DGC46" s="297"/>
      <c r="DGD46" s="297"/>
      <c r="DGE46" s="297"/>
      <c r="DGF46" s="297"/>
      <c r="DGG46" s="297"/>
      <c r="DGH46" s="297"/>
      <c r="DGI46" s="297"/>
      <c r="DGJ46" s="297"/>
      <c r="DGK46" s="297"/>
      <c r="DGL46" s="297"/>
      <c r="DGM46" s="297"/>
      <c r="DGN46" s="297"/>
      <c r="DGO46" s="297"/>
      <c r="DGP46" s="297"/>
      <c r="DGQ46" s="297"/>
      <c r="DGR46" s="297"/>
      <c r="DGS46" s="297"/>
      <c r="DGT46" s="297"/>
      <c r="DGU46" s="297"/>
      <c r="DGV46" s="297"/>
      <c r="DGW46" s="297"/>
      <c r="DGX46" s="297"/>
      <c r="DGY46" s="297"/>
      <c r="DGZ46" s="297"/>
      <c r="DHA46" s="297"/>
      <c r="DHB46" s="297"/>
      <c r="DHC46" s="297"/>
      <c r="DHD46" s="297"/>
      <c r="DHE46" s="297"/>
      <c r="DHF46" s="297"/>
      <c r="DHG46" s="297"/>
      <c r="DHH46" s="297"/>
      <c r="DHI46" s="297"/>
      <c r="DHJ46" s="297"/>
      <c r="DHK46" s="297"/>
      <c r="DHL46" s="297"/>
      <c r="DHM46" s="297"/>
      <c r="DHN46" s="297"/>
      <c r="DHO46" s="297"/>
      <c r="DHP46" s="297"/>
      <c r="DHQ46" s="297"/>
      <c r="DHR46" s="297"/>
      <c r="DHS46" s="297"/>
      <c r="DHT46" s="297"/>
      <c r="DHU46" s="297"/>
      <c r="DHV46" s="297"/>
      <c r="DHW46" s="297"/>
      <c r="DHX46" s="297"/>
      <c r="DHY46" s="297"/>
      <c r="DHZ46" s="297"/>
      <c r="DIA46" s="297"/>
      <c r="DIB46" s="297"/>
      <c r="DIC46" s="297"/>
      <c r="DID46" s="297"/>
      <c r="DIE46" s="297"/>
      <c r="DIF46" s="297"/>
      <c r="DIG46" s="297"/>
      <c r="DIH46" s="297"/>
      <c r="DII46" s="297"/>
      <c r="DIJ46" s="297"/>
      <c r="DIK46" s="297"/>
      <c r="DIL46" s="297"/>
      <c r="DIM46" s="297"/>
      <c r="DIN46" s="297"/>
      <c r="DIO46" s="297"/>
      <c r="DIP46" s="297"/>
      <c r="DIQ46" s="297"/>
      <c r="DIR46" s="297"/>
      <c r="DIS46" s="297"/>
      <c r="DIT46" s="297"/>
      <c r="DIU46" s="297"/>
      <c r="DIV46" s="297"/>
      <c r="DIW46" s="297"/>
      <c r="DIX46" s="297"/>
      <c r="DIY46" s="297"/>
      <c r="DIZ46" s="297"/>
      <c r="DJA46" s="297"/>
      <c r="DJB46" s="297"/>
      <c r="DJC46" s="297"/>
      <c r="DJD46" s="297"/>
      <c r="DJE46" s="297"/>
      <c r="DJF46" s="297"/>
      <c r="DJG46" s="297"/>
      <c r="DJH46" s="297"/>
      <c r="DJI46" s="297"/>
      <c r="DJJ46" s="297"/>
      <c r="DJK46" s="297"/>
      <c r="DJL46" s="297"/>
      <c r="DJM46" s="297"/>
      <c r="DJN46" s="297"/>
      <c r="DJO46" s="297"/>
      <c r="DJP46" s="297"/>
      <c r="DJQ46" s="297"/>
      <c r="DJR46" s="297"/>
      <c r="DJS46" s="297"/>
      <c r="DJT46" s="297"/>
      <c r="DJU46" s="297"/>
      <c r="DJV46" s="297"/>
      <c r="DJW46" s="297"/>
      <c r="DJX46" s="297"/>
      <c r="DJY46" s="297"/>
      <c r="DJZ46" s="297"/>
      <c r="DKA46" s="297"/>
      <c r="DKB46" s="297"/>
      <c r="DKC46" s="297"/>
      <c r="DKD46" s="297"/>
      <c r="DKE46" s="297"/>
      <c r="DKF46" s="297"/>
      <c r="DKG46" s="297"/>
      <c r="DKH46" s="297"/>
      <c r="DKI46" s="297"/>
      <c r="DKJ46" s="297"/>
      <c r="DKK46" s="297"/>
      <c r="DKL46" s="297"/>
      <c r="DKM46" s="297"/>
      <c r="DKN46" s="297"/>
      <c r="DKO46" s="297"/>
      <c r="DKP46" s="297"/>
      <c r="DKQ46" s="297"/>
      <c r="DKR46" s="297"/>
      <c r="DKS46" s="297"/>
      <c r="DKT46" s="297"/>
      <c r="DKU46" s="297"/>
      <c r="DKV46" s="297"/>
      <c r="DKW46" s="297"/>
      <c r="DKX46" s="297"/>
      <c r="DKY46" s="297"/>
      <c r="DKZ46" s="297"/>
      <c r="DLA46" s="297"/>
      <c r="DLB46" s="297"/>
      <c r="DLC46" s="297"/>
      <c r="DLD46" s="297"/>
      <c r="DLE46" s="297"/>
      <c r="DLF46" s="297"/>
      <c r="DLG46" s="297"/>
      <c r="DLH46" s="297"/>
      <c r="DLI46" s="297"/>
      <c r="DLJ46" s="297"/>
      <c r="DLK46" s="297"/>
      <c r="DLL46" s="297"/>
      <c r="DLM46" s="297"/>
      <c r="DLN46" s="297"/>
      <c r="DLO46" s="297"/>
      <c r="DLP46" s="297"/>
      <c r="DLQ46" s="297"/>
      <c r="DLR46" s="297"/>
      <c r="DLS46" s="297"/>
      <c r="DLT46" s="297"/>
      <c r="DLU46" s="297"/>
      <c r="DLV46" s="297"/>
      <c r="DLW46" s="297"/>
      <c r="DLX46" s="297"/>
      <c r="DLY46" s="297"/>
      <c r="DLZ46" s="297"/>
      <c r="DMA46" s="297"/>
      <c r="DMB46" s="297"/>
      <c r="DMC46" s="297"/>
      <c r="DMD46" s="297"/>
      <c r="DME46" s="297"/>
      <c r="DMF46" s="297"/>
      <c r="DMG46" s="297"/>
      <c r="DMH46" s="297"/>
      <c r="DMI46" s="297"/>
      <c r="DMJ46" s="297"/>
      <c r="DMK46" s="297"/>
      <c r="DML46" s="297"/>
      <c r="DMM46" s="297"/>
      <c r="DMN46" s="297"/>
      <c r="DMO46" s="297"/>
      <c r="DMP46" s="297"/>
      <c r="DMQ46" s="297"/>
      <c r="DMR46" s="297"/>
      <c r="DMS46" s="297"/>
      <c r="DMT46" s="297"/>
      <c r="DMU46" s="297"/>
      <c r="DMV46" s="297"/>
      <c r="DMW46" s="297"/>
      <c r="DMX46" s="297"/>
      <c r="DMY46" s="297"/>
      <c r="DMZ46" s="297"/>
      <c r="DNA46" s="297"/>
      <c r="DNB46" s="297"/>
      <c r="DNC46" s="297"/>
      <c r="DND46" s="297"/>
      <c r="DNE46" s="297"/>
      <c r="DNF46" s="297"/>
      <c r="DNG46" s="297"/>
      <c r="DNH46" s="297"/>
      <c r="DNI46" s="297"/>
      <c r="DNJ46" s="297"/>
      <c r="DNK46" s="297"/>
      <c r="DNL46" s="297"/>
      <c r="DNM46" s="297"/>
      <c r="DNN46" s="297"/>
      <c r="DNO46" s="297"/>
      <c r="DNP46" s="297"/>
      <c r="DNQ46" s="297"/>
      <c r="DNR46" s="297"/>
      <c r="DNS46" s="297"/>
      <c r="DNT46" s="297"/>
      <c r="DNU46" s="297"/>
      <c r="DNV46" s="297"/>
      <c r="DNW46" s="297"/>
      <c r="DNX46" s="297"/>
      <c r="DNY46" s="297"/>
      <c r="DNZ46" s="297"/>
      <c r="DOA46" s="297"/>
      <c r="DOB46" s="297"/>
      <c r="DOC46" s="297"/>
      <c r="DOD46" s="297"/>
      <c r="DOE46" s="297"/>
      <c r="DOF46" s="297"/>
      <c r="DOG46" s="297"/>
      <c r="DOH46" s="297"/>
      <c r="DOI46" s="297"/>
      <c r="DOJ46" s="297"/>
      <c r="DOK46" s="297"/>
      <c r="DOL46" s="297"/>
      <c r="DOM46" s="297"/>
      <c r="DON46" s="297"/>
      <c r="DOO46" s="297"/>
      <c r="DOP46" s="297"/>
      <c r="DOQ46" s="297"/>
      <c r="DOR46" s="297"/>
      <c r="DOS46" s="297"/>
      <c r="DOT46" s="297"/>
      <c r="DOU46" s="297"/>
      <c r="DOV46" s="297"/>
      <c r="DOW46" s="297"/>
      <c r="DOX46" s="297"/>
      <c r="DOY46" s="297"/>
      <c r="DOZ46" s="297"/>
      <c r="DPA46" s="297"/>
      <c r="DPB46" s="297"/>
      <c r="DPC46" s="297"/>
      <c r="DPD46" s="297"/>
      <c r="DPE46" s="297"/>
      <c r="DPF46" s="297"/>
      <c r="DPG46" s="297"/>
      <c r="DPH46" s="297"/>
      <c r="DPI46" s="297"/>
      <c r="DPJ46" s="297"/>
      <c r="DPK46" s="297"/>
      <c r="DPL46" s="297"/>
      <c r="DPM46" s="297"/>
      <c r="DPN46" s="297"/>
      <c r="DPO46" s="297"/>
      <c r="DPP46" s="297"/>
      <c r="DPQ46" s="297"/>
      <c r="DPR46" s="297"/>
      <c r="DPS46" s="297"/>
      <c r="DPT46" s="297"/>
      <c r="DPU46" s="297"/>
      <c r="DPV46" s="297"/>
      <c r="DPW46" s="297"/>
      <c r="DPX46" s="297"/>
      <c r="DPY46" s="297"/>
      <c r="DPZ46" s="297"/>
      <c r="DQA46" s="297"/>
      <c r="DQB46" s="297"/>
      <c r="DQC46" s="297"/>
      <c r="DQD46" s="297"/>
      <c r="DQE46" s="297"/>
      <c r="DQF46" s="297"/>
      <c r="DQG46" s="297"/>
      <c r="DQH46" s="297"/>
      <c r="DQI46" s="297"/>
      <c r="DQJ46" s="297"/>
      <c r="DQK46" s="297"/>
      <c r="DQL46" s="297"/>
      <c r="DQM46" s="297"/>
      <c r="DQN46" s="297"/>
      <c r="DQO46" s="297"/>
      <c r="DQP46" s="297"/>
      <c r="DQQ46" s="297"/>
      <c r="DQR46" s="297"/>
      <c r="DQS46" s="297"/>
      <c r="DQT46" s="297"/>
      <c r="DQU46" s="297"/>
      <c r="DQV46" s="297"/>
      <c r="DQW46" s="297"/>
      <c r="DQX46" s="297"/>
      <c r="DQY46" s="297"/>
      <c r="DQZ46" s="297"/>
      <c r="DRA46" s="297"/>
      <c r="DRB46" s="297"/>
      <c r="DRC46" s="297"/>
      <c r="DRD46" s="297"/>
      <c r="DRE46" s="297"/>
      <c r="DRF46" s="297"/>
      <c r="DRG46" s="297"/>
      <c r="DRH46" s="297"/>
      <c r="DRI46" s="297"/>
      <c r="DRJ46" s="297"/>
      <c r="DRK46" s="297"/>
      <c r="DRL46" s="297"/>
      <c r="DRM46" s="297"/>
      <c r="DRN46" s="297"/>
      <c r="DRO46" s="297"/>
      <c r="DRP46" s="297"/>
      <c r="DRQ46" s="297"/>
      <c r="DRR46" s="297"/>
      <c r="DRS46" s="297"/>
      <c r="DRT46" s="297"/>
      <c r="DRU46" s="297"/>
      <c r="DRV46" s="297"/>
      <c r="DRW46" s="297"/>
      <c r="DRX46" s="297"/>
      <c r="DRY46" s="297"/>
      <c r="DRZ46" s="297"/>
      <c r="DSA46" s="297"/>
      <c r="DSB46" s="297"/>
      <c r="DSC46" s="297"/>
      <c r="DSD46" s="297"/>
      <c r="DSE46" s="297"/>
      <c r="DSF46" s="297"/>
      <c r="DSG46" s="297"/>
      <c r="DSH46" s="297"/>
      <c r="DSI46" s="297"/>
      <c r="DSJ46" s="297"/>
      <c r="DSK46" s="297"/>
      <c r="DSL46" s="297"/>
      <c r="DSM46" s="297"/>
      <c r="DSN46" s="297"/>
      <c r="DSO46" s="297"/>
      <c r="DSP46" s="297"/>
      <c r="DSQ46" s="297"/>
      <c r="DSR46" s="297"/>
      <c r="DSS46" s="297"/>
      <c r="DST46" s="297"/>
      <c r="DSU46" s="297"/>
      <c r="DSV46" s="297"/>
      <c r="DSW46" s="297"/>
      <c r="DSX46" s="297"/>
      <c r="DSY46" s="297"/>
      <c r="DSZ46" s="297"/>
      <c r="DTA46" s="297"/>
      <c r="DTB46" s="297"/>
      <c r="DTC46" s="297"/>
      <c r="DTD46" s="297"/>
      <c r="DTE46" s="297"/>
      <c r="DTF46" s="297"/>
      <c r="DTG46" s="297"/>
      <c r="DTH46" s="297"/>
      <c r="DTI46" s="297"/>
      <c r="DTJ46" s="297"/>
      <c r="DTK46" s="297"/>
      <c r="DTL46" s="297"/>
      <c r="DTM46" s="297"/>
      <c r="DTN46" s="297"/>
      <c r="DTO46" s="297"/>
      <c r="DTP46" s="297"/>
      <c r="DTQ46" s="297"/>
      <c r="DTR46" s="297"/>
      <c r="DTS46" s="297"/>
      <c r="DTT46" s="297"/>
      <c r="DTU46" s="297"/>
      <c r="DTV46" s="297"/>
      <c r="DTW46" s="297"/>
      <c r="DTX46" s="297"/>
      <c r="DTY46" s="297"/>
      <c r="DTZ46" s="297"/>
      <c r="DUA46" s="297"/>
      <c r="DUB46" s="297"/>
      <c r="DUC46" s="297"/>
      <c r="DUD46" s="297"/>
      <c r="DUE46" s="297"/>
      <c r="DUF46" s="297"/>
      <c r="DUG46" s="297"/>
      <c r="DUH46" s="297"/>
      <c r="DUI46" s="297"/>
      <c r="DUJ46" s="297"/>
      <c r="DUK46" s="297"/>
      <c r="DUL46" s="297"/>
      <c r="DUM46" s="297"/>
      <c r="DUN46" s="297"/>
      <c r="DUO46" s="297"/>
      <c r="DUP46" s="297"/>
      <c r="DUQ46" s="297"/>
      <c r="DUR46" s="297"/>
      <c r="DUS46" s="297"/>
      <c r="DUT46" s="297"/>
      <c r="DUU46" s="297"/>
      <c r="DUV46" s="297"/>
      <c r="DUW46" s="297"/>
      <c r="DUX46" s="297"/>
      <c r="DUY46" s="297"/>
      <c r="DUZ46" s="297"/>
      <c r="DVA46" s="297"/>
      <c r="DVB46" s="297"/>
      <c r="DVC46" s="297"/>
      <c r="DVD46" s="297"/>
      <c r="DVE46" s="297"/>
      <c r="DVF46" s="297"/>
      <c r="DVG46" s="297"/>
      <c r="DVH46" s="297"/>
      <c r="DVI46" s="297"/>
      <c r="DVJ46" s="297"/>
      <c r="DVK46" s="297"/>
      <c r="DVL46" s="297"/>
      <c r="DVM46" s="297"/>
      <c r="DVN46" s="297"/>
      <c r="DVO46" s="297"/>
      <c r="DVP46" s="297"/>
      <c r="DVQ46" s="297"/>
      <c r="DVR46" s="297"/>
      <c r="DVS46" s="297"/>
      <c r="DVT46" s="297"/>
      <c r="DVU46" s="297"/>
      <c r="DVV46" s="297"/>
      <c r="DVW46" s="297"/>
      <c r="DVX46" s="297"/>
      <c r="DVY46" s="297"/>
      <c r="DVZ46" s="297"/>
      <c r="DWA46" s="297"/>
      <c r="DWB46" s="297"/>
      <c r="DWC46" s="297"/>
      <c r="DWD46" s="297"/>
      <c r="DWE46" s="297"/>
      <c r="DWF46" s="297"/>
      <c r="DWG46" s="297"/>
      <c r="DWH46" s="297"/>
      <c r="DWI46" s="297"/>
      <c r="DWJ46" s="297"/>
      <c r="DWK46" s="297"/>
      <c r="DWL46" s="297"/>
      <c r="DWM46" s="297"/>
      <c r="DWN46" s="297"/>
      <c r="DWO46" s="297"/>
      <c r="DWP46" s="297"/>
      <c r="DWQ46" s="297"/>
      <c r="DWR46" s="297"/>
      <c r="DWS46" s="297"/>
      <c r="DWT46" s="297"/>
      <c r="DWU46" s="297"/>
      <c r="DWV46" s="297"/>
      <c r="DWW46" s="297"/>
      <c r="DWX46" s="297"/>
      <c r="DWY46" s="297"/>
      <c r="DWZ46" s="297"/>
      <c r="DXA46" s="297"/>
      <c r="DXB46" s="297"/>
      <c r="DXC46" s="297"/>
      <c r="DXD46" s="297"/>
      <c r="DXE46" s="297"/>
      <c r="DXF46" s="297"/>
      <c r="DXG46" s="297"/>
      <c r="DXH46" s="297"/>
      <c r="DXI46" s="297"/>
      <c r="DXJ46" s="297"/>
      <c r="DXK46" s="297"/>
      <c r="DXL46" s="297"/>
      <c r="DXM46" s="297"/>
      <c r="DXN46" s="297"/>
      <c r="DXO46" s="297"/>
      <c r="DXP46" s="297"/>
      <c r="DXQ46" s="297"/>
      <c r="DXR46" s="297"/>
      <c r="DXS46" s="297"/>
      <c r="DXT46" s="297"/>
      <c r="DXU46" s="297"/>
      <c r="DXV46" s="297"/>
      <c r="DXW46" s="297"/>
      <c r="DXX46" s="297"/>
      <c r="DXY46" s="297"/>
      <c r="DXZ46" s="297"/>
      <c r="DYA46" s="297"/>
      <c r="DYB46" s="297"/>
      <c r="DYC46" s="297"/>
      <c r="DYD46" s="297"/>
      <c r="DYE46" s="297"/>
      <c r="DYF46" s="297"/>
      <c r="DYG46" s="297"/>
      <c r="DYH46" s="297"/>
      <c r="DYI46" s="297"/>
      <c r="DYJ46" s="297"/>
      <c r="DYK46" s="297"/>
      <c r="DYL46" s="297"/>
      <c r="DYM46" s="297"/>
      <c r="DYN46" s="297"/>
      <c r="DYO46" s="297"/>
      <c r="DYP46" s="297"/>
      <c r="DYQ46" s="297"/>
      <c r="DYR46" s="297"/>
      <c r="DYS46" s="297"/>
      <c r="DYT46" s="297"/>
      <c r="DYU46" s="297"/>
      <c r="DYV46" s="297"/>
      <c r="DYW46" s="297"/>
      <c r="DYX46" s="297"/>
      <c r="DYY46" s="297"/>
      <c r="DYZ46" s="297"/>
      <c r="DZA46" s="297"/>
      <c r="DZB46" s="297"/>
      <c r="DZC46" s="297"/>
      <c r="DZD46" s="297"/>
      <c r="DZE46" s="297"/>
      <c r="DZF46" s="297"/>
      <c r="DZG46" s="297"/>
      <c r="DZH46" s="297"/>
      <c r="DZI46" s="297"/>
      <c r="DZJ46" s="297"/>
      <c r="DZK46" s="297"/>
      <c r="DZL46" s="297"/>
      <c r="DZM46" s="297"/>
      <c r="DZN46" s="297"/>
      <c r="DZO46" s="297"/>
      <c r="DZP46" s="297"/>
      <c r="DZQ46" s="297"/>
      <c r="DZR46" s="297"/>
      <c r="DZS46" s="297"/>
      <c r="DZT46" s="297"/>
      <c r="DZU46" s="297"/>
      <c r="DZV46" s="297"/>
      <c r="DZW46" s="297"/>
      <c r="DZX46" s="297"/>
      <c r="DZY46" s="297"/>
      <c r="DZZ46" s="297"/>
      <c r="EAA46" s="297"/>
      <c r="EAB46" s="297"/>
      <c r="EAC46" s="297"/>
      <c r="EAD46" s="297"/>
      <c r="EAE46" s="297"/>
      <c r="EAF46" s="297"/>
      <c r="EAG46" s="297"/>
      <c r="EAH46" s="297"/>
      <c r="EAI46" s="297"/>
      <c r="EAJ46" s="297"/>
      <c r="EAK46" s="297"/>
      <c r="EAL46" s="297"/>
      <c r="EAM46" s="297"/>
      <c r="EAN46" s="297"/>
      <c r="EAO46" s="297"/>
      <c r="EAP46" s="297"/>
      <c r="EAQ46" s="297"/>
      <c r="EAR46" s="297"/>
      <c r="EAS46" s="297"/>
      <c r="EAT46" s="297"/>
      <c r="EAU46" s="297"/>
      <c r="EAV46" s="297"/>
      <c r="EAW46" s="297"/>
      <c r="EAX46" s="297"/>
      <c r="EAY46" s="297"/>
      <c r="EAZ46" s="297"/>
      <c r="EBA46" s="297"/>
      <c r="EBB46" s="297"/>
      <c r="EBC46" s="297"/>
      <c r="EBD46" s="297"/>
      <c r="EBE46" s="297"/>
      <c r="EBF46" s="297"/>
      <c r="EBG46" s="297"/>
      <c r="EBH46" s="297"/>
      <c r="EBI46" s="297"/>
      <c r="EBJ46" s="297"/>
      <c r="EBK46" s="297"/>
      <c r="EBL46" s="297"/>
      <c r="EBM46" s="297"/>
      <c r="EBN46" s="297"/>
      <c r="EBO46" s="297"/>
      <c r="EBP46" s="297"/>
      <c r="EBQ46" s="297"/>
      <c r="EBR46" s="297"/>
      <c r="EBS46" s="297"/>
      <c r="EBT46" s="297"/>
      <c r="EBU46" s="297"/>
      <c r="EBV46" s="297"/>
      <c r="EBW46" s="297"/>
      <c r="EBX46" s="297"/>
      <c r="EBY46" s="297"/>
      <c r="EBZ46" s="297"/>
      <c r="ECA46" s="297"/>
      <c r="ECB46" s="297"/>
      <c r="ECC46" s="297"/>
      <c r="ECD46" s="297"/>
      <c r="ECE46" s="297"/>
      <c r="ECF46" s="297"/>
      <c r="ECG46" s="297"/>
      <c r="ECH46" s="297"/>
      <c r="ECI46" s="297"/>
      <c r="ECJ46" s="297"/>
      <c r="ECK46" s="297"/>
      <c r="ECL46" s="297"/>
      <c r="ECM46" s="297"/>
      <c r="ECN46" s="297"/>
      <c r="ECO46" s="297"/>
      <c r="ECP46" s="297"/>
      <c r="ECQ46" s="297"/>
      <c r="ECR46" s="297"/>
      <c r="ECS46" s="297"/>
      <c r="ECT46" s="297"/>
      <c r="ECU46" s="297"/>
      <c r="ECV46" s="297"/>
      <c r="ECW46" s="297"/>
      <c r="ECX46" s="297"/>
      <c r="ECY46" s="297"/>
      <c r="ECZ46" s="297"/>
      <c r="EDA46" s="297"/>
      <c r="EDB46" s="297"/>
      <c r="EDC46" s="297"/>
      <c r="EDD46" s="297"/>
      <c r="EDE46" s="297"/>
      <c r="EDF46" s="297"/>
      <c r="EDG46" s="297"/>
      <c r="EDH46" s="297"/>
      <c r="EDI46" s="297"/>
      <c r="EDJ46" s="297"/>
      <c r="EDK46" s="297"/>
      <c r="EDL46" s="297"/>
      <c r="EDM46" s="297"/>
      <c r="EDN46" s="297"/>
      <c r="EDO46" s="297"/>
      <c r="EDP46" s="297"/>
      <c r="EDQ46" s="297"/>
      <c r="EDR46" s="297"/>
      <c r="EDS46" s="297"/>
      <c r="EDT46" s="297"/>
      <c r="EDU46" s="297"/>
      <c r="EDV46" s="297"/>
      <c r="EDW46" s="297"/>
      <c r="EDX46" s="297"/>
      <c r="EDY46" s="297"/>
      <c r="EDZ46" s="297"/>
      <c r="EEA46" s="297"/>
      <c r="EEB46" s="297"/>
      <c r="EEC46" s="297"/>
      <c r="EED46" s="297"/>
      <c r="EEE46" s="297"/>
      <c r="EEF46" s="297"/>
      <c r="EEG46" s="297"/>
      <c r="EEH46" s="297"/>
      <c r="EEI46" s="297"/>
      <c r="EEJ46" s="297"/>
      <c r="EEK46" s="297"/>
      <c r="EEL46" s="297"/>
      <c r="EEM46" s="297"/>
      <c r="EEN46" s="297"/>
      <c r="EEO46" s="297"/>
      <c r="EEP46" s="297"/>
      <c r="EEQ46" s="297"/>
      <c r="EER46" s="297"/>
      <c r="EES46" s="297"/>
      <c r="EET46" s="297"/>
      <c r="EEU46" s="297"/>
      <c r="EEV46" s="297"/>
      <c r="EEW46" s="297"/>
      <c r="EEX46" s="297"/>
      <c r="EEY46" s="297"/>
      <c r="EEZ46" s="297"/>
      <c r="EFA46" s="297"/>
      <c r="EFB46" s="297"/>
      <c r="EFC46" s="297"/>
      <c r="EFD46" s="297"/>
      <c r="EFE46" s="297"/>
      <c r="EFF46" s="297"/>
      <c r="EFG46" s="297"/>
      <c r="EFH46" s="297"/>
      <c r="EFI46" s="297"/>
      <c r="EFJ46" s="297"/>
      <c r="EFK46" s="297"/>
      <c r="EFL46" s="297"/>
      <c r="EFM46" s="297"/>
      <c r="EFN46" s="297"/>
      <c r="EFO46" s="297"/>
      <c r="EFP46" s="297"/>
      <c r="EFQ46" s="297"/>
      <c r="EFR46" s="297"/>
      <c r="EFS46" s="297"/>
      <c r="EFT46" s="297"/>
      <c r="EFU46" s="297"/>
      <c r="EFV46" s="297"/>
      <c r="EFW46" s="297"/>
      <c r="EFX46" s="297"/>
      <c r="EFY46" s="297"/>
      <c r="EFZ46" s="297"/>
      <c r="EGA46" s="297"/>
      <c r="EGB46" s="297"/>
      <c r="EGC46" s="297"/>
      <c r="EGD46" s="297"/>
      <c r="EGE46" s="297"/>
      <c r="EGF46" s="297"/>
      <c r="EGG46" s="297"/>
      <c r="EGH46" s="297"/>
      <c r="EGI46" s="297"/>
      <c r="EGJ46" s="297"/>
      <c r="EGK46" s="297"/>
      <c r="EGL46" s="297"/>
      <c r="EGM46" s="297"/>
      <c r="EGN46" s="297"/>
      <c r="EGO46" s="297"/>
      <c r="EGP46" s="297"/>
      <c r="EGQ46" s="297"/>
      <c r="EGR46" s="297"/>
      <c r="EGS46" s="297"/>
      <c r="EGT46" s="297"/>
      <c r="EGU46" s="297"/>
      <c r="EGV46" s="297"/>
      <c r="EGW46" s="297"/>
      <c r="EGX46" s="297"/>
      <c r="EGY46" s="297"/>
      <c r="EGZ46" s="297"/>
      <c r="EHA46" s="297"/>
      <c r="EHB46" s="297"/>
      <c r="EHC46" s="297"/>
      <c r="EHD46" s="297"/>
      <c r="EHE46" s="297"/>
      <c r="EHF46" s="297"/>
      <c r="EHG46" s="297"/>
      <c r="EHH46" s="297"/>
      <c r="EHI46" s="297"/>
      <c r="EHJ46" s="297"/>
      <c r="EHK46" s="297"/>
      <c r="EHL46" s="297"/>
      <c r="EHM46" s="297"/>
      <c r="EHN46" s="297"/>
      <c r="EHO46" s="297"/>
      <c r="EHP46" s="297"/>
      <c r="EHQ46" s="297"/>
      <c r="EHR46" s="297"/>
      <c r="EHS46" s="297"/>
      <c r="EHT46" s="297"/>
      <c r="EHU46" s="297"/>
      <c r="EHV46" s="297"/>
      <c r="EHW46" s="297"/>
      <c r="EHX46" s="297"/>
      <c r="EHY46" s="297"/>
      <c r="EHZ46" s="297"/>
      <c r="EIA46" s="297"/>
      <c r="EIB46" s="297"/>
      <c r="EIC46" s="297"/>
      <c r="EID46" s="297"/>
      <c r="EIE46" s="297"/>
      <c r="EIF46" s="297"/>
      <c r="EIG46" s="297"/>
      <c r="EIH46" s="297"/>
      <c r="EII46" s="297"/>
      <c r="EIJ46" s="297"/>
      <c r="EIK46" s="297"/>
      <c r="EIL46" s="297"/>
      <c r="EIM46" s="297"/>
      <c r="EIN46" s="297"/>
      <c r="EIO46" s="297"/>
      <c r="EIP46" s="297"/>
      <c r="EIQ46" s="297"/>
      <c r="EIR46" s="297"/>
      <c r="EIS46" s="297"/>
      <c r="EIT46" s="297"/>
      <c r="EIU46" s="297"/>
      <c r="EIV46" s="297"/>
      <c r="EIW46" s="297"/>
      <c r="EIX46" s="297"/>
      <c r="EIY46" s="297"/>
      <c r="EIZ46" s="297"/>
      <c r="EJA46" s="297"/>
      <c r="EJB46" s="297"/>
      <c r="EJC46" s="297"/>
      <c r="EJD46" s="297"/>
      <c r="EJE46" s="297"/>
      <c r="EJF46" s="297"/>
      <c r="EJG46" s="297"/>
      <c r="EJH46" s="297"/>
      <c r="EJI46" s="297"/>
      <c r="EJJ46" s="297"/>
      <c r="EJK46" s="297"/>
      <c r="EJL46" s="297"/>
      <c r="EJM46" s="297"/>
      <c r="EJN46" s="297"/>
      <c r="EJO46" s="297"/>
      <c r="EJP46" s="297"/>
      <c r="EJQ46" s="297"/>
      <c r="EJR46" s="297"/>
      <c r="EJS46" s="297"/>
      <c r="EJT46" s="297"/>
      <c r="EJU46" s="297"/>
      <c r="EJV46" s="297"/>
      <c r="EJW46" s="297"/>
      <c r="EJX46" s="297"/>
      <c r="EJY46" s="297"/>
      <c r="EJZ46" s="297"/>
      <c r="EKA46" s="297"/>
      <c r="EKB46" s="297"/>
      <c r="EKC46" s="297"/>
      <c r="EKD46" s="297"/>
      <c r="EKE46" s="297"/>
      <c r="EKF46" s="297"/>
      <c r="EKG46" s="297"/>
      <c r="EKH46" s="297"/>
      <c r="EKI46" s="297"/>
      <c r="EKJ46" s="297"/>
      <c r="EKK46" s="297"/>
      <c r="EKL46" s="297"/>
      <c r="EKM46" s="297"/>
      <c r="EKN46" s="297"/>
      <c r="EKO46" s="297"/>
      <c r="EKP46" s="297"/>
      <c r="EKQ46" s="297"/>
      <c r="EKR46" s="297"/>
      <c r="EKS46" s="297"/>
      <c r="EKT46" s="297"/>
      <c r="EKU46" s="297"/>
      <c r="EKV46" s="297"/>
      <c r="EKW46" s="297"/>
      <c r="EKX46" s="297"/>
      <c r="EKY46" s="297"/>
      <c r="EKZ46" s="297"/>
      <c r="ELA46" s="297"/>
      <c r="ELB46" s="297"/>
      <c r="ELC46" s="297"/>
      <c r="ELD46" s="297"/>
      <c r="ELE46" s="297"/>
      <c r="ELF46" s="297"/>
      <c r="ELG46" s="297"/>
      <c r="ELH46" s="297"/>
      <c r="ELI46" s="297"/>
      <c r="ELJ46" s="297"/>
      <c r="ELK46" s="297"/>
      <c r="ELL46" s="297"/>
      <c r="ELM46" s="297"/>
      <c r="ELN46" s="297"/>
      <c r="ELO46" s="297"/>
      <c r="ELP46" s="297"/>
      <c r="ELQ46" s="297"/>
      <c r="ELR46" s="297"/>
      <c r="ELS46" s="297"/>
      <c r="ELT46" s="297"/>
      <c r="ELU46" s="297"/>
      <c r="ELV46" s="297"/>
      <c r="ELW46" s="297"/>
      <c r="ELX46" s="297"/>
      <c r="ELY46" s="297"/>
      <c r="ELZ46" s="297"/>
      <c r="EMA46" s="297"/>
      <c r="EMB46" s="297"/>
      <c r="EMC46" s="297"/>
      <c r="EMD46" s="297"/>
      <c r="EME46" s="297"/>
      <c r="EMF46" s="297"/>
      <c r="EMG46" s="297"/>
      <c r="EMH46" s="297"/>
      <c r="EMI46" s="297"/>
      <c r="EMJ46" s="297"/>
      <c r="EMK46" s="297"/>
      <c r="EML46" s="297"/>
      <c r="EMM46" s="297"/>
      <c r="EMN46" s="297"/>
      <c r="EMO46" s="297"/>
      <c r="EMP46" s="297"/>
      <c r="EMQ46" s="297"/>
      <c r="EMR46" s="297"/>
      <c r="EMS46" s="297"/>
      <c r="EMT46" s="297"/>
      <c r="EMU46" s="297"/>
      <c r="EMV46" s="297"/>
      <c r="EMW46" s="297"/>
      <c r="EMX46" s="297"/>
      <c r="EMY46" s="297"/>
      <c r="EMZ46" s="297"/>
      <c r="ENA46" s="297"/>
      <c r="ENB46" s="297"/>
      <c r="ENC46" s="297"/>
      <c r="END46" s="297"/>
      <c r="ENE46" s="297"/>
      <c r="ENF46" s="297"/>
      <c r="ENG46" s="297"/>
      <c r="ENH46" s="297"/>
      <c r="ENI46" s="297"/>
      <c r="ENJ46" s="297"/>
      <c r="ENK46" s="297"/>
      <c r="ENL46" s="297"/>
      <c r="ENM46" s="297"/>
      <c r="ENN46" s="297"/>
      <c r="ENO46" s="297"/>
      <c r="ENP46" s="297"/>
      <c r="ENQ46" s="297"/>
      <c r="ENR46" s="297"/>
      <c r="ENS46" s="297"/>
      <c r="ENT46" s="297"/>
      <c r="ENU46" s="297"/>
      <c r="ENV46" s="297"/>
      <c r="ENW46" s="297"/>
      <c r="ENX46" s="297"/>
      <c r="ENY46" s="297"/>
      <c r="ENZ46" s="297"/>
      <c r="EOA46" s="297"/>
      <c r="EOB46" s="297"/>
      <c r="EOC46" s="297"/>
      <c r="EOD46" s="297"/>
      <c r="EOE46" s="297"/>
      <c r="EOF46" s="297"/>
      <c r="EOG46" s="297"/>
      <c r="EOH46" s="297"/>
      <c r="EOI46" s="297"/>
      <c r="EOJ46" s="297"/>
      <c r="EOK46" s="297"/>
      <c r="EOL46" s="297"/>
      <c r="EOM46" s="297"/>
      <c r="EON46" s="297"/>
      <c r="EOO46" s="297"/>
      <c r="EOP46" s="297"/>
      <c r="EOQ46" s="297"/>
      <c r="EOR46" s="297"/>
      <c r="EOS46" s="297"/>
      <c r="EOT46" s="297"/>
      <c r="EOU46" s="297"/>
      <c r="EOV46" s="297"/>
      <c r="EOW46" s="297"/>
      <c r="EOX46" s="297"/>
      <c r="EOY46" s="297"/>
      <c r="EOZ46" s="297"/>
      <c r="EPA46" s="297"/>
      <c r="EPB46" s="297"/>
      <c r="EPC46" s="297"/>
      <c r="EPD46" s="297"/>
      <c r="EPE46" s="297"/>
      <c r="EPF46" s="297"/>
      <c r="EPG46" s="297"/>
      <c r="EPH46" s="297"/>
      <c r="EPI46" s="297"/>
      <c r="EPJ46" s="297"/>
      <c r="EPK46" s="297"/>
      <c r="EPL46" s="297"/>
      <c r="EPM46" s="297"/>
      <c r="EPN46" s="297"/>
      <c r="EPO46" s="297"/>
      <c r="EPP46" s="297"/>
      <c r="EPQ46" s="297"/>
      <c r="EPR46" s="297"/>
      <c r="EPS46" s="297"/>
      <c r="EPT46" s="297"/>
      <c r="EPU46" s="297"/>
      <c r="EPV46" s="297"/>
      <c r="EPW46" s="297"/>
      <c r="EPX46" s="297"/>
      <c r="EPY46" s="297"/>
      <c r="EPZ46" s="297"/>
      <c r="EQA46" s="297"/>
      <c r="EQB46" s="297"/>
      <c r="EQC46" s="297"/>
      <c r="EQD46" s="297"/>
      <c r="EQE46" s="297"/>
      <c r="EQF46" s="297"/>
      <c r="EQG46" s="297"/>
      <c r="EQH46" s="297"/>
      <c r="EQI46" s="297"/>
      <c r="EQJ46" s="297"/>
      <c r="EQK46" s="297"/>
      <c r="EQL46" s="297"/>
      <c r="EQM46" s="297"/>
      <c r="EQN46" s="297"/>
      <c r="EQO46" s="297"/>
      <c r="EQP46" s="297"/>
      <c r="EQQ46" s="297"/>
      <c r="EQR46" s="297"/>
      <c r="EQS46" s="297"/>
      <c r="EQT46" s="297"/>
      <c r="EQU46" s="297"/>
      <c r="EQV46" s="297"/>
      <c r="EQW46" s="297"/>
      <c r="EQX46" s="297"/>
      <c r="EQY46" s="297"/>
      <c r="EQZ46" s="297"/>
      <c r="ERA46" s="297"/>
      <c r="ERB46" s="297"/>
      <c r="ERC46" s="297"/>
      <c r="ERD46" s="297"/>
      <c r="ERE46" s="297"/>
      <c r="ERF46" s="297"/>
      <c r="ERG46" s="297"/>
      <c r="ERH46" s="297"/>
      <c r="ERI46" s="297"/>
      <c r="ERJ46" s="297"/>
      <c r="ERK46" s="297"/>
      <c r="ERL46" s="297"/>
      <c r="ERM46" s="297"/>
      <c r="ERN46" s="297"/>
      <c r="ERO46" s="297"/>
      <c r="ERP46" s="297"/>
      <c r="ERQ46" s="297"/>
      <c r="ERR46" s="297"/>
      <c r="ERS46" s="297"/>
      <c r="ERT46" s="297"/>
      <c r="ERU46" s="297"/>
      <c r="ERV46" s="297"/>
      <c r="ERW46" s="297"/>
      <c r="ERX46" s="297"/>
      <c r="ERY46" s="297"/>
      <c r="ERZ46" s="297"/>
      <c r="ESA46" s="297"/>
      <c r="ESB46" s="297"/>
      <c r="ESC46" s="297"/>
      <c r="ESD46" s="297"/>
      <c r="ESE46" s="297"/>
      <c r="ESF46" s="297"/>
      <c r="ESG46" s="297"/>
      <c r="ESH46" s="297"/>
      <c r="ESI46" s="297"/>
      <c r="ESJ46" s="297"/>
      <c r="ESK46" s="297"/>
      <c r="ESL46" s="297"/>
      <c r="ESM46" s="297"/>
      <c r="ESN46" s="297"/>
      <c r="ESO46" s="297"/>
      <c r="ESP46" s="297"/>
      <c r="ESQ46" s="297"/>
      <c r="ESR46" s="297"/>
      <c r="ESS46" s="297"/>
      <c r="EST46" s="297"/>
      <c r="ESU46" s="297"/>
      <c r="ESV46" s="297"/>
      <c r="ESW46" s="297"/>
      <c r="ESX46" s="297"/>
      <c r="ESY46" s="297"/>
      <c r="ESZ46" s="297"/>
      <c r="ETA46" s="297"/>
      <c r="ETB46" s="297"/>
      <c r="ETC46" s="297"/>
      <c r="ETD46" s="297"/>
      <c r="ETE46" s="297"/>
      <c r="ETF46" s="297"/>
      <c r="ETG46" s="297"/>
      <c r="ETH46" s="297"/>
      <c r="ETI46" s="297"/>
      <c r="ETJ46" s="297"/>
      <c r="ETK46" s="297"/>
      <c r="ETL46" s="297"/>
      <c r="ETM46" s="297"/>
      <c r="ETN46" s="297"/>
      <c r="ETO46" s="297"/>
      <c r="ETP46" s="297"/>
      <c r="ETQ46" s="297"/>
      <c r="ETR46" s="297"/>
      <c r="ETS46" s="297"/>
      <c r="ETT46" s="297"/>
      <c r="ETU46" s="297"/>
      <c r="ETV46" s="297"/>
      <c r="ETW46" s="297"/>
      <c r="ETX46" s="297"/>
      <c r="ETY46" s="297"/>
      <c r="ETZ46" s="297"/>
      <c r="EUA46" s="297"/>
      <c r="EUB46" s="297"/>
      <c r="EUC46" s="297"/>
      <c r="EUD46" s="297"/>
      <c r="EUE46" s="297"/>
      <c r="EUF46" s="297"/>
      <c r="EUG46" s="297"/>
      <c r="EUH46" s="297"/>
      <c r="EUI46" s="297"/>
      <c r="EUJ46" s="297"/>
      <c r="EUK46" s="297"/>
      <c r="EUL46" s="297"/>
      <c r="EUM46" s="297"/>
      <c r="EUN46" s="297"/>
      <c r="EUO46" s="297"/>
      <c r="EUP46" s="297"/>
      <c r="EUQ46" s="297"/>
      <c r="EUR46" s="297"/>
      <c r="EUS46" s="297"/>
      <c r="EUT46" s="297"/>
      <c r="EUU46" s="297"/>
      <c r="EUV46" s="297"/>
      <c r="EUW46" s="297"/>
      <c r="EUX46" s="297"/>
      <c r="EUY46" s="297"/>
      <c r="EUZ46" s="297"/>
      <c r="EVA46" s="297"/>
      <c r="EVB46" s="297"/>
      <c r="EVC46" s="297"/>
      <c r="EVD46" s="297"/>
      <c r="EVE46" s="297"/>
      <c r="EVF46" s="297"/>
      <c r="EVG46" s="297"/>
      <c r="EVH46" s="297"/>
      <c r="EVI46" s="297"/>
      <c r="EVJ46" s="297"/>
      <c r="EVK46" s="297"/>
      <c r="EVL46" s="297"/>
      <c r="EVM46" s="297"/>
      <c r="EVN46" s="297"/>
      <c r="EVO46" s="297"/>
      <c r="EVP46" s="297"/>
      <c r="EVQ46" s="297"/>
      <c r="EVR46" s="297"/>
      <c r="EVS46" s="297"/>
      <c r="EVT46" s="297"/>
      <c r="EVU46" s="297"/>
      <c r="EVV46" s="297"/>
      <c r="EVW46" s="297"/>
      <c r="EVX46" s="297"/>
      <c r="EVY46" s="297"/>
      <c r="EVZ46" s="297"/>
      <c r="EWA46" s="297"/>
      <c r="EWB46" s="297"/>
      <c r="EWC46" s="297"/>
      <c r="EWD46" s="297"/>
      <c r="EWE46" s="297"/>
      <c r="EWF46" s="297"/>
      <c r="EWG46" s="297"/>
      <c r="EWH46" s="297"/>
      <c r="EWI46" s="297"/>
      <c r="EWJ46" s="297"/>
      <c r="EWK46" s="297"/>
      <c r="EWL46" s="297"/>
      <c r="EWM46" s="297"/>
      <c r="EWN46" s="297"/>
      <c r="EWO46" s="297"/>
      <c r="EWP46" s="297"/>
      <c r="EWQ46" s="297"/>
      <c r="EWR46" s="297"/>
      <c r="EWS46" s="297"/>
      <c r="EWT46" s="297"/>
      <c r="EWU46" s="297"/>
      <c r="EWV46" s="297"/>
      <c r="EWW46" s="297"/>
      <c r="EWX46" s="297"/>
      <c r="EWY46" s="297"/>
      <c r="EWZ46" s="297"/>
      <c r="EXA46" s="297"/>
      <c r="EXB46" s="297"/>
      <c r="EXC46" s="297"/>
      <c r="EXD46" s="297"/>
      <c r="EXE46" s="297"/>
      <c r="EXF46" s="297"/>
      <c r="EXG46" s="297"/>
      <c r="EXH46" s="297"/>
      <c r="EXI46" s="297"/>
      <c r="EXJ46" s="297"/>
      <c r="EXK46" s="297"/>
      <c r="EXL46" s="297"/>
      <c r="EXM46" s="297"/>
      <c r="EXN46" s="297"/>
      <c r="EXO46" s="297"/>
      <c r="EXP46" s="297"/>
      <c r="EXQ46" s="297"/>
      <c r="EXR46" s="297"/>
      <c r="EXS46" s="297"/>
      <c r="EXT46" s="297"/>
      <c r="EXU46" s="297"/>
      <c r="EXV46" s="297"/>
      <c r="EXW46" s="297"/>
      <c r="EXX46" s="297"/>
      <c r="EXY46" s="297"/>
      <c r="EXZ46" s="297"/>
      <c r="EYA46" s="297"/>
      <c r="EYB46" s="297"/>
      <c r="EYC46" s="297"/>
      <c r="EYD46" s="297"/>
      <c r="EYE46" s="297"/>
      <c r="EYF46" s="297"/>
      <c r="EYG46" s="297"/>
      <c r="EYH46" s="297"/>
      <c r="EYI46" s="297"/>
      <c r="EYJ46" s="297"/>
      <c r="EYK46" s="297"/>
      <c r="EYL46" s="297"/>
      <c r="EYM46" s="297"/>
      <c r="EYN46" s="297"/>
      <c r="EYO46" s="297"/>
      <c r="EYP46" s="297"/>
      <c r="EYQ46" s="297"/>
      <c r="EYR46" s="297"/>
      <c r="EYS46" s="297"/>
      <c r="EYT46" s="297"/>
      <c r="EYU46" s="297"/>
      <c r="EYV46" s="297"/>
      <c r="EYW46" s="297"/>
      <c r="EYX46" s="297"/>
      <c r="EYY46" s="297"/>
      <c r="EYZ46" s="297"/>
      <c r="EZA46" s="297"/>
      <c r="EZB46" s="297"/>
      <c r="EZC46" s="297"/>
      <c r="EZD46" s="297"/>
      <c r="EZE46" s="297"/>
      <c r="EZF46" s="297"/>
      <c r="EZG46" s="297"/>
      <c r="EZH46" s="297"/>
      <c r="EZI46" s="297"/>
      <c r="EZJ46" s="297"/>
      <c r="EZK46" s="297"/>
      <c r="EZL46" s="297"/>
      <c r="EZM46" s="297"/>
      <c r="EZN46" s="297"/>
      <c r="EZO46" s="297"/>
      <c r="EZP46" s="297"/>
      <c r="EZQ46" s="297"/>
      <c r="EZR46" s="297"/>
      <c r="EZS46" s="297"/>
      <c r="EZT46" s="297"/>
      <c r="EZU46" s="297"/>
      <c r="EZV46" s="297"/>
      <c r="EZW46" s="297"/>
      <c r="EZX46" s="297"/>
      <c r="EZY46" s="297"/>
      <c r="EZZ46" s="297"/>
      <c r="FAA46" s="297"/>
      <c r="FAB46" s="297"/>
      <c r="FAC46" s="297"/>
      <c r="FAD46" s="297"/>
      <c r="FAE46" s="297"/>
      <c r="FAF46" s="297"/>
      <c r="FAG46" s="297"/>
      <c r="FAH46" s="297"/>
      <c r="FAI46" s="297"/>
      <c r="FAJ46" s="297"/>
      <c r="FAK46" s="297"/>
      <c r="FAL46" s="297"/>
      <c r="FAM46" s="297"/>
      <c r="FAN46" s="297"/>
      <c r="FAO46" s="297"/>
      <c r="FAP46" s="297"/>
      <c r="FAQ46" s="297"/>
      <c r="FAR46" s="297"/>
      <c r="FAS46" s="297"/>
      <c r="FAT46" s="297"/>
      <c r="FAU46" s="297"/>
      <c r="FAV46" s="297"/>
      <c r="FAW46" s="297"/>
      <c r="FAX46" s="297"/>
      <c r="FAY46" s="297"/>
      <c r="FAZ46" s="297"/>
      <c r="FBA46" s="297"/>
      <c r="FBB46" s="297"/>
      <c r="FBC46" s="297"/>
      <c r="FBD46" s="297"/>
      <c r="FBE46" s="297"/>
      <c r="FBF46" s="297"/>
      <c r="FBG46" s="297"/>
      <c r="FBH46" s="297"/>
      <c r="FBI46" s="297"/>
      <c r="FBJ46" s="297"/>
      <c r="FBK46" s="297"/>
      <c r="FBL46" s="297"/>
      <c r="FBM46" s="297"/>
      <c r="FBN46" s="297"/>
      <c r="FBO46" s="297"/>
      <c r="FBP46" s="297"/>
      <c r="FBQ46" s="297"/>
      <c r="FBR46" s="297"/>
      <c r="FBS46" s="297"/>
      <c r="FBT46" s="297"/>
      <c r="FBU46" s="297"/>
      <c r="FBV46" s="297"/>
      <c r="FBW46" s="297"/>
      <c r="FBX46" s="297"/>
      <c r="FBY46" s="297"/>
      <c r="FBZ46" s="297"/>
      <c r="FCA46" s="297"/>
      <c r="FCB46" s="297"/>
      <c r="FCC46" s="297"/>
      <c r="FCD46" s="297"/>
      <c r="FCE46" s="297"/>
      <c r="FCF46" s="297"/>
      <c r="FCG46" s="297"/>
      <c r="FCH46" s="297"/>
      <c r="FCI46" s="297"/>
      <c r="FCJ46" s="297"/>
      <c r="FCK46" s="297"/>
      <c r="FCL46" s="297"/>
      <c r="FCM46" s="297"/>
      <c r="FCN46" s="297"/>
      <c r="FCO46" s="297"/>
      <c r="FCP46" s="297"/>
      <c r="FCQ46" s="297"/>
      <c r="FCR46" s="297"/>
      <c r="FCS46" s="297"/>
      <c r="FCT46" s="297"/>
      <c r="FCU46" s="297"/>
      <c r="FCV46" s="297"/>
      <c r="FCW46" s="297"/>
      <c r="FCX46" s="297"/>
      <c r="FCY46" s="297"/>
      <c r="FCZ46" s="297"/>
      <c r="FDA46" s="297"/>
      <c r="FDB46" s="297"/>
      <c r="FDC46" s="297"/>
      <c r="FDD46" s="297"/>
      <c r="FDE46" s="297"/>
      <c r="FDF46" s="297"/>
      <c r="FDG46" s="297"/>
      <c r="FDH46" s="297"/>
      <c r="FDI46" s="297"/>
      <c r="FDJ46" s="297"/>
      <c r="FDK46" s="297"/>
      <c r="FDL46" s="297"/>
      <c r="FDM46" s="297"/>
      <c r="FDN46" s="297"/>
      <c r="FDO46" s="297"/>
      <c r="FDP46" s="297"/>
      <c r="FDQ46" s="297"/>
      <c r="FDR46" s="297"/>
      <c r="FDS46" s="297"/>
      <c r="FDT46" s="297"/>
      <c r="FDU46" s="297"/>
      <c r="FDV46" s="297"/>
      <c r="FDW46" s="297"/>
      <c r="FDX46" s="297"/>
      <c r="FDY46" s="297"/>
      <c r="FDZ46" s="297"/>
      <c r="FEA46" s="297"/>
      <c r="FEB46" s="297"/>
      <c r="FEC46" s="297"/>
      <c r="FED46" s="297"/>
      <c r="FEE46" s="297"/>
      <c r="FEF46" s="297"/>
      <c r="FEG46" s="297"/>
      <c r="FEH46" s="297"/>
      <c r="FEI46" s="297"/>
      <c r="FEJ46" s="297"/>
      <c r="FEK46" s="297"/>
      <c r="FEL46" s="297"/>
      <c r="FEM46" s="297"/>
      <c r="FEN46" s="297"/>
      <c r="FEO46" s="297"/>
      <c r="FEP46" s="297"/>
      <c r="FEQ46" s="297"/>
      <c r="FER46" s="297"/>
      <c r="FES46" s="297"/>
      <c r="FET46" s="297"/>
      <c r="FEU46" s="297"/>
      <c r="FEV46" s="297"/>
      <c r="FEW46" s="297"/>
      <c r="FEX46" s="297"/>
      <c r="FEY46" s="297"/>
      <c r="FEZ46" s="297"/>
      <c r="FFA46" s="297"/>
      <c r="FFB46" s="297"/>
      <c r="FFC46" s="297"/>
      <c r="FFD46" s="297"/>
      <c r="FFE46" s="297"/>
      <c r="FFF46" s="297"/>
      <c r="FFG46" s="297"/>
      <c r="FFH46" s="297"/>
      <c r="FFI46" s="297"/>
      <c r="FFJ46" s="297"/>
      <c r="FFK46" s="297"/>
      <c r="FFL46" s="297"/>
      <c r="FFM46" s="297"/>
      <c r="FFN46" s="297"/>
      <c r="FFO46" s="297"/>
      <c r="FFP46" s="297"/>
      <c r="FFQ46" s="297"/>
      <c r="FFR46" s="297"/>
      <c r="FFS46" s="297"/>
      <c r="FFT46" s="297"/>
      <c r="FFU46" s="297"/>
      <c r="FFV46" s="297"/>
      <c r="FFW46" s="297"/>
      <c r="FFX46" s="297"/>
      <c r="FFY46" s="297"/>
      <c r="FFZ46" s="297"/>
      <c r="FGA46" s="297"/>
      <c r="FGB46" s="297"/>
      <c r="FGC46" s="297"/>
      <c r="FGD46" s="297"/>
      <c r="FGE46" s="297"/>
      <c r="FGF46" s="297"/>
      <c r="FGG46" s="297"/>
      <c r="FGH46" s="297"/>
      <c r="FGI46" s="297"/>
      <c r="FGJ46" s="297"/>
      <c r="FGK46" s="297"/>
      <c r="FGL46" s="297"/>
      <c r="FGM46" s="297"/>
      <c r="FGN46" s="297"/>
      <c r="FGO46" s="297"/>
      <c r="FGP46" s="297"/>
      <c r="FGQ46" s="297"/>
      <c r="FGR46" s="297"/>
      <c r="FGS46" s="297"/>
      <c r="FGT46" s="297"/>
      <c r="FGU46" s="297"/>
      <c r="FGV46" s="297"/>
      <c r="FGW46" s="297"/>
      <c r="FGX46" s="297"/>
      <c r="FGY46" s="297"/>
      <c r="FGZ46" s="297"/>
      <c r="FHA46" s="297"/>
      <c r="FHB46" s="297"/>
      <c r="FHC46" s="297"/>
      <c r="FHD46" s="297"/>
      <c r="FHE46" s="297"/>
      <c r="FHF46" s="297"/>
      <c r="FHG46" s="297"/>
      <c r="FHH46" s="297"/>
      <c r="FHI46" s="297"/>
      <c r="FHJ46" s="297"/>
      <c r="FHK46" s="297"/>
      <c r="FHL46" s="297"/>
      <c r="FHM46" s="297"/>
      <c r="FHN46" s="297"/>
      <c r="FHO46" s="297"/>
      <c r="FHP46" s="297"/>
      <c r="FHQ46" s="297"/>
      <c r="FHR46" s="297"/>
      <c r="FHS46" s="297"/>
      <c r="FHT46" s="297"/>
      <c r="FHU46" s="297"/>
      <c r="FHV46" s="297"/>
      <c r="FHW46" s="297"/>
      <c r="FHX46" s="297"/>
      <c r="FHY46" s="297"/>
      <c r="FHZ46" s="297"/>
      <c r="FIA46" s="297"/>
      <c r="FIB46" s="297"/>
      <c r="FIC46" s="297"/>
      <c r="FID46" s="297"/>
      <c r="FIE46" s="297"/>
      <c r="FIF46" s="297"/>
      <c r="FIG46" s="297"/>
      <c r="FIH46" s="297"/>
      <c r="FII46" s="297"/>
      <c r="FIJ46" s="297"/>
      <c r="FIK46" s="297"/>
      <c r="FIL46" s="297"/>
      <c r="FIM46" s="297"/>
      <c r="FIN46" s="297"/>
      <c r="FIO46" s="297"/>
      <c r="FIP46" s="297"/>
      <c r="FIQ46" s="297"/>
      <c r="FIR46" s="297"/>
      <c r="FIS46" s="297"/>
      <c r="FIT46" s="297"/>
      <c r="FIU46" s="297"/>
      <c r="FIV46" s="297"/>
      <c r="FIW46" s="297"/>
      <c r="FIX46" s="297"/>
      <c r="FIY46" s="297"/>
      <c r="FIZ46" s="297"/>
      <c r="FJA46" s="297"/>
      <c r="FJB46" s="297"/>
      <c r="FJC46" s="297"/>
      <c r="FJD46" s="297"/>
      <c r="FJE46" s="297"/>
      <c r="FJF46" s="297"/>
      <c r="FJG46" s="297"/>
      <c r="FJH46" s="297"/>
      <c r="FJI46" s="297"/>
      <c r="FJJ46" s="297"/>
      <c r="FJK46" s="297"/>
      <c r="FJL46" s="297"/>
      <c r="FJM46" s="297"/>
      <c r="FJN46" s="297"/>
      <c r="FJO46" s="297"/>
      <c r="FJP46" s="297"/>
      <c r="FJQ46" s="297"/>
      <c r="FJR46" s="297"/>
      <c r="FJS46" s="297"/>
      <c r="FJT46" s="297"/>
      <c r="FJU46" s="297"/>
      <c r="FJV46" s="297"/>
      <c r="FJW46" s="297"/>
      <c r="FJX46" s="297"/>
      <c r="FJY46" s="297"/>
      <c r="FJZ46" s="297"/>
      <c r="FKA46" s="297"/>
      <c r="FKB46" s="297"/>
      <c r="FKC46" s="297"/>
      <c r="FKD46" s="297"/>
      <c r="FKE46" s="297"/>
      <c r="FKF46" s="297"/>
      <c r="FKG46" s="297"/>
      <c r="FKH46" s="297"/>
      <c r="FKI46" s="297"/>
      <c r="FKJ46" s="297"/>
      <c r="FKK46" s="297"/>
      <c r="FKL46" s="297"/>
      <c r="FKM46" s="297"/>
      <c r="FKN46" s="297"/>
      <c r="FKO46" s="297"/>
      <c r="FKP46" s="297"/>
      <c r="FKQ46" s="297"/>
      <c r="FKR46" s="297"/>
      <c r="FKS46" s="297"/>
      <c r="FKT46" s="297"/>
      <c r="FKU46" s="297"/>
      <c r="FKV46" s="297"/>
      <c r="FKW46" s="297"/>
      <c r="FKX46" s="297"/>
      <c r="FKY46" s="297"/>
      <c r="FKZ46" s="297"/>
      <c r="FLA46" s="297"/>
      <c r="FLB46" s="297"/>
      <c r="FLC46" s="297"/>
      <c r="FLD46" s="297"/>
      <c r="FLE46" s="297"/>
      <c r="FLF46" s="297"/>
      <c r="FLG46" s="297"/>
      <c r="FLH46" s="297"/>
      <c r="FLI46" s="297"/>
      <c r="FLJ46" s="297"/>
      <c r="FLK46" s="297"/>
      <c r="FLL46" s="297"/>
      <c r="FLM46" s="297"/>
      <c r="FLN46" s="297"/>
      <c r="FLO46" s="297"/>
      <c r="FLP46" s="297"/>
      <c r="FLQ46" s="297"/>
      <c r="FLR46" s="297"/>
      <c r="FLS46" s="297"/>
      <c r="FLT46" s="297"/>
      <c r="FLU46" s="297"/>
      <c r="FLV46" s="297"/>
      <c r="FLW46" s="297"/>
      <c r="FLX46" s="297"/>
      <c r="FLY46" s="297"/>
      <c r="FLZ46" s="297"/>
      <c r="FMA46" s="297"/>
      <c r="FMB46" s="297"/>
      <c r="FMC46" s="297"/>
      <c r="FMD46" s="297"/>
      <c r="FME46" s="297"/>
      <c r="FMF46" s="297"/>
      <c r="FMG46" s="297"/>
      <c r="FMH46" s="297"/>
      <c r="FMI46" s="297"/>
      <c r="FMJ46" s="297"/>
      <c r="FMK46" s="297"/>
      <c r="FML46" s="297"/>
      <c r="FMM46" s="297"/>
      <c r="FMN46" s="297"/>
      <c r="FMO46" s="297"/>
      <c r="FMP46" s="297"/>
      <c r="FMQ46" s="297"/>
      <c r="FMR46" s="297"/>
      <c r="FMS46" s="297"/>
      <c r="FMT46" s="297"/>
      <c r="FMU46" s="297"/>
      <c r="FMV46" s="297"/>
      <c r="FMW46" s="297"/>
      <c r="FMX46" s="297"/>
      <c r="FMY46" s="297"/>
      <c r="FMZ46" s="297"/>
      <c r="FNA46" s="297"/>
      <c r="FNB46" s="297"/>
      <c r="FNC46" s="297"/>
      <c r="FND46" s="297"/>
      <c r="FNE46" s="297"/>
      <c r="FNF46" s="297"/>
      <c r="FNG46" s="297"/>
      <c r="FNH46" s="297"/>
      <c r="FNI46" s="297"/>
      <c r="FNJ46" s="297"/>
      <c r="FNK46" s="297"/>
      <c r="FNL46" s="297"/>
      <c r="FNM46" s="297"/>
      <c r="FNN46" s="297"/>
      <c r="FNO46" s="297"/>
      <c r="FNP46" s="297"/>
      <c r="FNQ46" s="297"/>
      <c r="FNR46" s="297"/>
      <c r="FNS46" s="297"/>
      <c r="FNT46" s="297"/>
      <c r="FNU46" s="297"/>
      <c r="FNV46" s="297"/>
      <c r="FNW46" s="297"/>
      <c r="FNX46" s="297"/>
      <c r="FNY46" s="297"/>
      <c r="FNZ46" s="297"/>
      <c r="FOA46" s="297"/>
      <c r="FOB46" s="297"/>
      <c r="FOC46" s="297"/>
      <c r="FOD46" s="297"/>
      <c r="FOE46" s="297"/>
      <c r="FOF46" s="297"/>
      <c r="FOG46" s="297"/>
      <c r="FOH46" s="297"/>
      <c r="FOI46" s="297"/>
      <c r="FOJ46" s="297"/>
      <c r="FOK46" s="297"/>
      <c r="FOL46" s="297"/>
      <c r="FOM46" s="297"/>
      <c r="FON46" s="297"/>
      <c r="FOO46" s="297"/>
      <c r="FOP46" s="297"/>
      <c r="FOQ46" s="297"/>
      <c r="FOR46" s="297"/>
      <c r="FOS46" s="297"/>
      <c r="FOT46" s="297"/>
      <c r="FOU46" s="297"/>
      <c r="FOV46" s="297"/>
      <c r="FOW46" s="297"/>
      <c r="FOX46" s="297"/>
      <c r="FOY46" s="297"/>
      <c r="FOZ46" s="297"/>
      <c r="FPA46" s="297"/>
      <c r="FPB46" s="297"/>
      <c r="FPC46" s="297"/>
      <c r="FPD46" s="297"/>
      <c r="FPE46" s="297"/>
      <c r="FPF46" s="297"/>
      <c r="FPG46" s="297"/>
      <c r="FPH46" s="297"/>
      <c r="FPI46" s="297"/>
      <c r="FPJ46" s="297"/>
      <c r="FPK46" s="297"/>
      <c r="FPL46" s="297"/>
      <c r="FPM46" s="297"/>
      <c r="FPN46" s="297"/>
      <c r="FPO46" s="297"/>
      <c r="FPP46" s="297"/>
      <c r="FPQ46" s="297"/>
      <c r="FPR46" s="297"/>
      <c r="FPS46" s="297"/>
      <c r="FPT46" s="297"/>
      <c r="FPU46" s="297"/>
      <c r="FPV46" s="297"/>
      <c r="FPW46" s="297"/>
      <c r="FPX46" s="297"/>
      <c r="FPY46" s="297"/>
      <c r="FPZ46" s="297"/>
      <c r="FQA46" s="297"/>
      <c r="FQB46" s="297"/>
      <c r="FQC46" s="297"/>
      <c r="FQD46" s="297"/>
      <c r="FQE46" s="297"/>
      <c r="FQF46" s="297"/>
      <c r="FQG46" s="297"/>
      <c r="FQH46" s="297"/>
      <c r="FQI46" s="297"/>
      <c r="FQJ46" s="297"/>
      <c r="FQK46" s="297"/>
      <c r="FQL46" s="297"/>
      <c r="FQM46" s="297"/>
      <c r="FQN46" s="297"/>
      <c r="FQO46" s="297"/>
      <c r="FQP46" s="297"/>
      <c r="FQQ46" s="297"/>
      <c r="FQR46" s="297"/>
      <c r="FQS46" s="297"/>
      <c r="FQT46" s="297"/>
      <c r="FQU46" s="297"/>
      <c r="FQV46" s="297"/>
      <c r="FQW46" s="297"/>
      <c r="FQX46" s="297"/>
      <c r="FQY46" s="297"/>
      <c r="FQZ46" s="297"/>
      <c r="FRA46" s="297"/>
      <c r="FRB46" s="297"/>
      <c r="FRC46" s="297"/>
      <c r="FRD46" s="297"/>
      <c r="FRE46" s="297"/>
      <c r="FRF46" s="297"/>
      <c r="FRG46" s="297"/>
      <c r="FRH46" s="297"/>
      <c r="FRI46" s="297"/>
      <c r="FRJ46" s="297"/>
      <c r="FRK46" s="297"/>
      <c r="FRL46" s="297"/>
      <c r="FRM46" s="297"/>
      <c r="FRN46" s="297"/>
      <c r="FRO46" s="297"/>
      <c r="FRP46" s="297"/>
      <c r="FRQ46" s="297"/>
      <c r="FRR46" s="297"/>
      <c r="FRS46" s="297"/>
      <c r="FRT46" s="297"/>
      <c r="FRU46" s="297"/>
      <c r="FRV46" s="297"/>
      <c r="FRW46" s="297"/>
      <c r="FRX46" s="297"/>
      <c r="FRY46" s="297"/>
      <c r="FRZ46" s="297"/>
      <c r="FSA46" s="297"/>
      <c r="FSB46" s="297"/>
      <c r="FSC46" s="297"/>
      <c r="FSD46" s="297"/>
      <c r="FSE46" s="297"/>
      <c r="FSF46" s="297"/>
      <c r="FSG46" s="297"/>
      <c r="FSH46" s="297"/>
      <c r="FSI46" s="297"/>
      <c r="FSJ46" s="297"/>
      <c r="FSK46" s="297"/>
      <c r="FSL46" s="297"/>
      <c r="FSM46" s="297"/>
      <c r="FSN46" s="297"/>
      <c r="FSO46" s="297"/>
      <c r="FSP46" s="297"/>
      <c r="FSQ46" s="297"/>
      <c r="FSR46" s="297"/>
      <c r="FSS46" s="297"/>
      <c r="FST46" s="297"/>
      <c r="FSU46" s="297"/>
      <c r="FSV46" s="297"/>
      <c r="FSW46" s="297"/>
      <c r="FSX46" s="297"/>
      <c r="FSY46" s="297"/>
      <c r="FSZ46" s="297"/>
      <c r="FTA46" s="297"/>
      <c r="FTB46" s="297"/>
      <c r="FTC46" s="297"/>
      <c r="FTD46" s="297"/>
      <c r="FTE46" s="297"/>
      <c r="FTF46" s="297"/>
      <c r="FTG46" s="297"/>
      <c r="FTH46" s="297"/>
      <c r="FTI46" s="297"/>
      <c r="FTJ46" s="297"/>
      <c r="FTK46" s="297"/>
      <c r="FTL46" s="297"/>
      <c r="FTM46" s="297"/>
      <c r="FTN46" s="297"/>
      <c r="FTO46" s="297"/>
      <c r="FTP46" s="297"/>
      <c r="FTQ46" s="297"/>
      <c r="FTR46" s="297"/>
      <c r="FTS46" s="297"/>
      <c r="FTT46" s="297"/>
      <c r="FTU46" s="297"/>
      <c r="FTV46" s="297"/>
      <c r="FTW46" s="297"/>
      <c r="FTX46" s="297"/>
      <c r="FTY46" s="297"/>
      <c r="FTZ46" s="297"/>
      <c r="FUA46" s="297"/>
      <c r="FUB46" s="297"/>
      <c r="FUC46" s="297"/>
      <c r="FUD46" s="297"/>
      <c r="FUE46" s="297"/>
      <c r="FUF46" s="297"/>
      <c r="FUG46" s="297"/>
      <c r="FUH46" s="297"/>
      <c r="FUI46" s="297"/>
      <c r="FUJ46" s="297"/>
      <c r="FUK46" s="297"/>
      <c r="FUL46" s="297"/>
      <c r="FUM46" s="297"/>
      <c r="FUN46" s="297"/>
      <c r="FUO46" s="297"/>
      <c r="FUP46" s="297"/>
      <c r="FUQ46" s="297"/>
      <c r="FUR46" s="297"/>
      <c r="FUS46" s="297"/>
      <c r="FUT46" s="297"/>
      <c r="FUU46" s="297"/>
      <c r="FUV46" s="297"/>
      <c r="FUW46" s="297"/>
      <c r="FUX46" s="297"/>
      <c r="FUY46" s="297"/>
      <c r="FUZ46" s="297"/>
      <c r="FVA46" s="297"/>
      <c r="FVB46" s="297"/>
      <c r="FVC46" s="297"/>
      <c r="FVD46" s="297"/>
      <c r="FVE46" s="297"/>
      <c r="FVF46" s="297"/>
      <c r="FVG46" s="297"/>
      <c r="FVH46" s="297"/>
      <c r="FVI46" s="297"/>
      <c r="FVJ46" s="297"/>
      <c r="FVK46" s="297"/>
      <c r="FVL46" s="297"/>
      <c r="FVM46" s="297"/>
      <c r="FVN46" s="297"/>
      <c r="FVO46" s="297"/>
      <c r="FVP46" s="297"/>
      <c r="FVQ46" s="297"/>
      <c r="FVR46" s="297"/>
      <c r="FVS46" s="297"/>
      <c r="FVT46" s="297"/>
      <c r="FVU46" s="297"/>
      <c r="FVV46" s="297"/>
      <c r="FVW46" s="297"/>
      <c r="FVX46" s="297"/>
      <c r="FVY46" s="297"/>
      <c r="FVZ46" s="297"/>
      <c r="FWA46" s="297"/>
      <c r="FWB46" s="297"/>
      <c r="FWC46" s="297"/>
      <c r="FWD46" s="297"/>
      <c r="FWE46" s="297"/>
      <c r="FWF46" s="297"/>
      <c r="FWG46" s="297"/>
      <c r="FWH46" s="297"/>
      <c r="FWI46" s="297"/>
      <c r="FWJ46" s="297"/>
      <c r="FWK46" s="297"/>
      <c r="FWL46" s="297"/>
      <c r="FWM46" s="297"/>
      <c r="FWN46" s="297"/>
      <c r="FWO46" s="297"/>
      <c r="FWP46" s="297"/>
      <c r="FWQ46" s="297"/>
      <c r="FWR46" s="297"/>
      <c r="FWS46" s="297"/>
      <c r="FWT46" s="297"/>
      <c r="FWU46" s="297"/>
      <c r="FWV46" s="297"/>
      <c r="FWW46" s="297"/>
      <c r="FWX46" s="297"/>
      <c r="FWY46" s="297"/>
      <c r="FWZ46" s="297"/>
      <c r="FXA46" s="297"/>
      <c r="FXB46" s="297"/>
      <c r="FXC46" s="297"/>
      <c r="FXD46" s="297"/>
      <c r="FXE46" s="297"/>
      <c r="FXF46" s="297"/>
      <c r="FXG46" s="297"/>
      <c r="FXH46" s="297"/>
      <c r="FXI46" s="297"/>
      <c r="FXJ46" s="297"/>
      <c r="FXK46" s="297"/>
      <c r="FXL46" s="297"/>
      <c r="FXM46" s="297"/>
      <c r="FXN46" s="297"/>
      <c r="FXO46" s="297"/>
      <c r="FXP46" s="297"/>
      <c r="FXQ46" s="297"/>
      <c r="FXR46" s="297"/>
      <c r="FXS46" s="297"/>
      <c r="FXT46" s="297"/>
      <c r="FXU46" s="297"/>
      <c r="FXV46" s="297"/>
      <c r="FXW46" s="297"/>
      <c r="FXX46" s="297"/>
      <c r="FXY46" s="297"/>
      <c r="FXZ46" s="297"/>
      <c r="FYA46" s="297"/>
      <c r="FYB46" s="297"/>
      <c r="FYC46" s="297"/>
      <c r="FYD46" s="297"/>
      <c r="FYE46" s="297"/>
      <c r="FYF46" s="297"/>
      <c r="FYG46" s="297"/>
      <c r="FYH46" s="297"/>
      <c r="FYI46" s="297"/>
      <c r="FYJ46" s="297"/>
      <c r="FYK46" s="297"/>
      <c r="FYL46" s="297"/>
      <c r="FYM46" s="297"/>
      <c r="FYN46" s="297"/>
      <c r="FYO46" s="297"/>
      <c r="FYP46" s="297"/>
      <c r="FYQ46" s="297"/>
      <c r="FYR46" s="297"/>
      <c r="FYS46" s="297"/>
      <c r="FYT46" s="297"/>
      <c r="FYU46" s="297"/>
      <c r="FYV46" s="297"/>
      <c r="FYW46" s="297"/>
      <c r="FYX46" s="297"/>
      <c r="FYY46" s="297"/>
      <c r="FYZ46" s="297"/>
      <c r="FZA46" s="297"/>
      <c r="FZB46" s="297"/>
      <c r="FZC46" s="297"/>
      <c r="FZD46" s="297"/>
      <c r="FZE46" s="297"/>
      <c r="FZF46" s="297"/>
      <c r="FZG46" s="297"/>
      <c r="FZH46" s="297"/>
      <c r="FZI46" s="297"/>
      <c r="FZJ46" s="297"/>
      <c r="FZK46" s="297"/>
      <c r="FZL46" s="297"/>
      <c r="FZM46" s="297"/>
      <c r="FZN46" s="297"/>
      <c r="FZO46" s="297"/>
      <c r="FZP46" s="297"/>
      <c r="FZQ46" s="297"/>
      <c r="FZR46" s="297"/>
      <c r="FZS46" s="297"/>
      <c r="FZT46" s="297"/>
      <c r="FZU46" s="297"/>
      <c r="FZV46" s="297"/>
      <c r="FZW46" s="297"/>
      <c r="FZX46" s="297"/>
      <c r="FZY46" s="297"/>
      <c r="FZZ46" s="297"/>
      <c r="GAA46" s="297"/>
      <c r="GAB46" s="297"/>
      <c r="GAC46" s="297"/>
      <c r="GAD46" s="297"/>
      <c r="GAE46" s="297"/>
      <c r="GAF46" s="297"/>
      <c r="GAG46" s="297"/>
      <c r="GAH46" s="297"/>
      <c r="GAI46" s="297"/>
      <c r="GAJ46" s="297"/>
      <c r="GAK46" s="297"/>
      <c r="GAL46" s="297"/>
      <c r="GAM46" s="297"/>
      <c r="GAN46" s="297"/>
      <c r="GAO46" s="297"/>
      <c r="GAP46" s="297"/>
      <c r="GAQ46" s="297"/>
      <c r="GAR46" s="297"/>
      <c r="GAS46" s="297"/>
      <c r="GAT46" s="297"/>
      <c r="GAU46" s="297"/>
      <c r="GAV46" s="297"/>
      <c r="GAW46" s="297"/>
      <c r="GAX46" s="297"/>
      <c r="GAY46" s="297"/>
      <c r="GAZ46" s="297"/>
      <c r="GBA46" s="297"/>
      <c r="GBB46" s="297"/>
      <c r="GBC46" s="297"/>
      <c r="GBD46" s="297"/>
      <c r="GBE46" s="297"/>
      <c r="GBF46" s="297"/>
      <c r="GBG46" s="297"/>
      <c r="GBH46" s="297"/>
      <c r="GBI46" s="297"/>
      <c r="GBJ46" s="297"/>
      <c r="GBK46" s="297"/>
      <c r="GBL46" s="297"/>
      <c r="GBM46" s="297"/>
      <c r="GBN46" s="297"/>
      <c r="GBO46" s="297"/>
      <c r="GBP46" s="297"/>
      <c r="GBQ46" s="297"/>
      <c r="GBR46" s="297"/>
      <c r="GBS46" s="297"/>
      <c r="GBT46" s="297"/>
      <c r="GBU46" s="297"/>
      <c r="GBV46" s="297"/>
      <c r="GBW46" s="297"/>
      <c r="GBX46" s="297"/>
      <c r="GBY46" s="297"/>
      <c r="GBZ46" s="297"/>
      <c r="GCA46" s="297"/>
      <c r="GCB46" s="297"/>
      <c r="GCC46" s="297"/>
      <c r="GCD46" s="297"/>
      <c r="GCE46" s="297"/>
      <c r="GCF46" s="297"/>
      <c r="GCG46" s="297"/>
      <c r="GCH46" s="297"/>
      <c r="GCI46" s="297"/>
      <c r="GCJ46" s="297"/>
      <c r="GCK46" s="297"/>
      <c r="GCL46" s="297"/>
      <c r="GCM46" s="297"/>
      <c r="GCN46" s="297"/>
      <c r="GCO46" s="297"/>
      <c r="GCP46" s="297"/>
      <c r="GCQ46" s="297"/>
      <c r="GCR46" s="297"/>
      <c r="GCS46" s="297"/>
      <c r="GCT46" s="297"/>
      <c r="GCU46" s="297"/>
      <c r="GCV46" s="297"/>
      <c r="GCW46" s="297"/>
      <c r="GCX46" s="297"/>
      <c r="GCY46" s="297"/>
      <c r="GCZ46" s="297"/>
      <c r="GDA46" s="297"/>
      <c r="GDB46" s="297"/>
      <c r="GDC46" s="297"/>
      <c r="GDD46" s="297"/>
      <c r="GDE46" s="297"/>
      <c r="GDF46" s="297"/>
      <c r="GDG46" s="297"/>
      <c r="GDH46" s="297"/>
      <c r="GDI46" s="297"/>
      <c r="GDJ46" s="297"/>
      <c r="GDK46" s="297"/>
      <c r="GDL46" s="297"/>
      <c r="GDM46" s="297"/>
      <c r="GDN46" s="297"/>
      <c r="GDO46" s="297"/>
      <c r="GDP46" s="297"/>
      <c r="GDQ46" s="297"/>
      <c r="GDR46" s="297"/>
      <c r="GDS46" s="297"/>
      <c r="GDT46" s="297"/>
      <c r="GDU46" s="297"/>
      <c r="GDV46" s="297"/>
      <c r="GDW46" s="297"/>
      <c r="GDX46" s="297"/>
      <c r="GDY46" s="297"/>
      <c r="GDZ46" s="297"/>
      <c r="GEA46" s="297"/>
      <c r="GEB46" s="297"/>
      <c r="GEC46" s="297"/>
      <c r="GED46" s="297"/>
      <c r="GEE46" s="297"/>
      <c r="GEF46" s="297"/>
      <c r="GEG46" s="297"/>
      <c r="GEH46" s="297"/>
      <c r="GEI46" s="297"/>
      <c r="GEJ46" s="297"/>
      <c r="GEK46" s="297"/>
      <c r="GEL46" s="297"/>
      <c r="GEM46" s="297"/>
      <c r="GEN46" s="297"/>
      <c r="GEO46" s="297"/>
      <c r="GEP46" s="297"/>
      <c r="GEQ46" s="297"/>
      <c r="GER46" s="297"/>
      <c r="GES46" s="297"/>
      <c r="GET46" s="297"/>
      <c r="GEU46" s="297"/>
      <c r="GEV46" s="297"/>
      <c r="GEW46" s="297"/>
      <c r="GEX46" s="297"/>
      <c r="GEY46" s="297"/>
      <c r="GEZ46" s="297"/>
      <c r="GFA46" s="297"/>
      <c r="GFB46" s="297"/>
      <c r="GFC46" s="297"/>
      <c r="GFD46" s="297"/>
      <c r="GFE46" s="297"/>
      <c r="GFF46" s="297"/>
      <c r="GFG46" s="297"/>
      <c r="GFH46" s="297"/>
      <c r="GFI46" s="297"/>
      <c r="GFJ46" s="297"/>
      <c r="GFK46" s="297"/>
      <c r="GFL46" s="297"/>
      <c r="GFM46" s="297"/>
      <c r="GFN46" s="297"/>
      <c r="GFO46" s="297"/>
      <c r="GFP46" s="297"/>
      <c r="GFQ46" s="297"/>
      <c r="GFR46" s="297"/>
      <c r="GFS46" s="297"/>
      <c r="GFT46" s="297"/>
      <c r="GFU46" s="297"/>
      <c r="GFV46" s="297"/>
      <c r="GFW46" s="297"/>
      <c r="GFX46" s="297"/>
      <c r="GFY46" s="297"/>
      <c r="GFZ46" s="297"/>
      <c r="GGA46" s="297"/>
      <c r="GGB46" s="297"/>
      <c r="GGC46" s="297"/>
      <c r="GGD46" s="297"/>
      <c r="GGE46" s="297"/>
      <c r="GGF46" s="297"/>
      <c r="GGG46" s="297"/>
      <c r="GGH46" s="297"/>
      <c r="GGI46" s="297"/>
      <c r="GGJ46" s="297"/>
      <c r="GGK46" s="297"/>
      <c r="GGL46" s="297"/>
      <c r="GGM46" s="297"/>
      <c r="GGN46" s="297"/>
      <c r="GGO46" s="297"/>
      <c r="GGP46" s="297"/>
      <c r="GGQ46" s="297"/>
      <c r="GGR46" s="297"/>
      <c r="GGS46" s="297"/>
      <c r="GGT46" s="297"/>
      <c r="GGU46" s="297"/>
      <c r="GGV46" s="297"/>
      <c r="GGW46" s="297"/>
      <c r="GGX46" s="297"/>
      <c r="GGY46" s="297"/>
      <c r="GGZ46" s="297"/>
      <c r="GHA46" s="297"/>
      <c r="GHB46" s="297"/>
      <c r="GHC46" s="297"/>
      <c r="GHD46" s="297"/>
      <c r="GHE46" s="297"/>
      <c r="GHF46" s="297"/>
      <c r="GHG46" s="297"/>
      <c r="GHH46" s="297"/>
      <c r="GHI46" s="297"/>
      <c r="GHJ46" s="297"/>
      <c r="GHK46" s="297"/>
      <c r="GHL46" s="297"/>
      <c r="GHM46" s="297"/>
      <c r="GHN46" s="297"/>
      <c r="GHO46" s="297"/>
      <c r="GHP46" s="297"/>
      <c r="GHQ46" s="297"/>
      <c r="GHR46" s="297"/>
      <c r="GHS46" s="297"/>
      <c r="GHT46" s="297"/>
      <c r="GHU46" s="297"/>
      <c r="GHV46" s="297"/>
      <c r="GHW46" s="297"/>
      <c r="GHX46" s="297"/>
      <c r="GHY46" s="297"/>
      <c r="GHZ46" s="297"/>
      <c r="GIA46" s="297"/>
      <c r="GIB46" s="297"/>
      <c r="GIC46" s="297"/>
      <c r="GID46" s="297"/>
      <c r="GIE46" s="297"/>
      <c r="GIF46" s="297"/>
      <c r="GIG46" s="297"/>
      <c r="GIH46" s="297"/>
      <c r="GII46" s="297"/>
      <c r="GIJ46" s="297"/>
      <c r="GIK46" s="297"/>
      <c r="GIL46" s="297"/>
      <c r="GIM46" s="297"/>
      <c r="GIN46" s="297"/>
      <c r="GIO46" s="297"/>
      <c r="GIP46" s="297"/>
      <c r="GIQ46" s="297"/>
      <c r="GIR46" s="297"/>
      <c r="GIS46" s="297"/>
      <c r="GIT46" s="297"/>
      <c r="GIU46" s="297"/>
      <c r="GIV46" s="297"/>
      <c r="GIW46" s="297"/>
      <c r="GIX46" s="297"/>
      <c r="GIY46" s="297"/>
      <c r="GIZ46" s="297"/>
      <c r="GJA46" s="297"/>
      <c r="GJB46" s="297"/>
      <c r="GJC46" s="297"/>
      <c r="GJD46" s="297"/>
      <c r="GJE46" s="297"/>
      <c r="GJF46" s="297"/>
      <c r="GJG46" s="297"/>
      <c r="GJH46" s="297"/>
      <c r="GJI46" s="297"/>
      <c r="GJJ46" s="297"/>
      <c r="GJK46" s="297"/>
      <c r="GJL46" s="297"/>
      <c r="GJM46" s="297"/>
      <c r="GJN46" s="297"/>
      <c r="GJO46" s="297"/>
      <c r="GJP46" s="297"/>
      <c r="GJQ46" s="297"/>
      <c r="GJR46" s="297"/>
      <c r="GJS46" s="297"/>
      <c r="GJT46" s="297"/>
      <c r="GJU46" s="297"/>
      <c r="GJV46" s="297"/>
      <c r="GJW46" s="297"/>
      <c r="GJX46" s="297"/>
      <c r="GJY46" s="297"/>
      <c r="GJZ46" s="297"/>
      <c r="GKA46" s="297"/>
      <c r="GKB46" s="297"/>
      <c r="GKC46" s="297"/>
      <c r="GKD46" s="297"/>
      <c r="GKE46" s="297"/>
      <c r="GKF46" s="297"/>
      <c r="GKG46" s="297"/>
      <c r="GKH46" s="297"/>
      <c r="GKI46" s="297"/>
      <c r="GKJ46" s="297"/>
      <c r="GKK46" s="297"/>
      <c r="GKL46" s="297"/>
      <c r="GKM46" s="297"/>
      <c r="GKN46" s="297"/>
      <c r="GKO46" s="297"/>
      <c r="GKP46" s="297"/>
      <c r="GKQ46" s="297"/>
      <c r="GKR46" s="297"/>
      <c r="GKS46" s="297"/>
      <c r="GKT46" s="297"/>
      <c r="GKU46" s="297"/>
      <c r="GKV46" s="297"/>
      <c r="GKW46" s="297"/>
      <c r="GKX46" s="297"/>
      <c r="GKY46" s="297"/>
      <c r="GKZ46" s="297"/>
      <c r="GLA46" s="297"/>
      <c r="GLB46" s="297"/>
      <c r="GLC46" s="297"/>
      <c r="GLD46" s="297"/>
      <c r="GLE46" s="297"/>
      <c r="GLF46" s="297"/>
      <c r="GLG46" s="297"/>
      <c r="GLH46" s="297"/>
      <c r="GLI46" s="297"/>
      <c r="GLJ46" s="297"/>
      <c r="GLK46" s="297"/>
      <c r="GLL46" s="297"/>
      <c r="GLM46" s="297"/>
      <c r="GLN46" s="297"/>
      <c r="GLO46" s="297"/>
      <c r="GLP46" s="297"/>
      <c r="GLQ46" s="297"/>
      <c r="GLR46" s="297"/>
      <c r="GLS46" s="297"/>
      <c r="GLT46" s="297"/>
      <c r="GLU46" s="297"/>
      <c r="GLV46" s="297"/>
      <c r="GLW46" s="297"/>
      <c r="GLX46" s="297"/>
      <c r="GLY46" s="297"/>
      <c r="GLZ46" s="297"/>
      <c r="GMA46" s="297"/>
      <c r="GMB46" s="297"/>
      <c r="GMC46" s="297"/>
      <c r="GMD46" s="297"/>
      <c r="GME46" s="297"/>
      <c r="GMF46" s="297"/>
      <c r="GMG46" s="297"/>
      <c r="GMH46" s="297"/>
      <c r="GMI46" s="297"/>
      <c r="GMJ46" s="297"/>
      <c r="GMK46" s="297"/>
      <c r="GML46" s="297"/>
      <c r="GMM46" s="297"/>
      <c r="GMN46" s="297"/>
      <c r="GMO46" s="297"/>
      <c r="GMP46" s="297"/>
      <c r="GMQ46" s="297"/>
      <c r="GMR46" s="297"/>
      <c r="GMS46" s="297"/>
      <c r="GMT46" s="297"/>
      <c r="GMU46" s="297"/>
      <c r="GMV46" s="297"/>
      <c r="GMW46" s="297"/>
      <c r="GMX46" s="297"/>
      <c r="GMY46" s="297"/>
      <c r="GMZ46" s="297"/>
      <c r="GNA46" s="297"/>
      <c r="GNB46" s="297"/>
      <c r="GNC46" s="297"/>
      <c r="GND46" s="297"/>
      <c r="GNE46" s="297"/>
      <c r="GNF46" s="297"/>
      <c r="GNG46" s="297"/>
      <c r="GNH46" s="297"/>
      <c r="GNI46" s="297"/>
      <c r="GNJ46" s="297"/>
      <c r="GNK46" s="297"/>
      <c r="GNL46" s="297"/>
      <c r="GNM46" s="297"/>
      <c r="GNN46" s="297"/>
      <c r="GNO46" s="297"/>
      <c r="GNP46" s="297"/>
      <c r="GNQ46" s="297"/>
      <c r="GNR46" s="297"/>
      <c r="GNS46" s="297"/>
      <c r="GNT46" s="297"/>
      <c r="GNU46" s="297"/>
      <c r="GNV46" s="297"/>
      <c r="GNW46" s="297"/>
      <c r="GNX46" s="297"/>
      <c r="GNY46" s="297"/>
      <c r="GNZ46" s="297"/>
      <c r="GOA46" s="297"/>
      <c r="GOB46" s="297"/>
      <c r="GOC46" s="297"/>
      <c r="GOD46" s="297"/>
      <c r="GOE46" s="297"/>
      <c r="GOF46" s="297"/>
      <c r="GOG46" s="297"/>
      <c r="GOH46" s="297"/>
      <c r="GOI46" s="297"/>
      <c r="GOJ46" s="297"/>
      <c r="GOK46" s="297"/>
      <c r="GOL46" s="297"/>
      <c r="GOM46" s="297"/>
      <c r="GON46" s="297"/>
      <c r="GOO46" s="297"/>
      <c r="GOP46" s="297"/>
      <c r="GOQ46" s="297"/>
      <c r="GOR46" s="297"/>
      <c r="GOS46" s="297"/>
      <c r="GOT46" s="297"/>
      <c r="GOU46" s="297"/>
      <c r="GOV46" s="297"/>
      <c r="GOW46" s="297"/>
      <c r="GOX46" s="297"/>
      <c r="GOY46" s="297"/>
      <c r="GOZ46" s="297"/>
      <c r="GPA46" s="297"/>
      <c r="GPB46" s="297"/>
      <c r="GPC46" s="297"/>
      <c r="GPD46" s="297"/>
      <c r="GPE46" s="297"/>
      <c r="GPF46" s="297"/>
      <c r="GPG46" s="297"/>
      <c r="GPH46" s="297"/>
      <c r="GPI46" s="297"/>
      <c r="GPJ46" s="297"/>
      <c r="GPK46" s="297"/>
      <c r="GPL46" s="297"/>
      <c r="GPM46" s="297"/>
      <c r="GPN46" s="297"/>
      <c r="GPO46" s="297"/>
      <c r="GPP46" s="297"/>
      <c r="GPQ46" s="297"/>
      <c r="GPR46" s="297"/>
      <c r="GPS46" s="297"/>
      <c r="GPT46" s="297"/>
      <c r="GPU46" s="297"/>
      <c r="GPV46" s="297"/>
      <c r="GPW46" s="297"/>
      <c r="GPX46" s="297"/>
      <c r="GPY46" s="297"/>
      <c r="GPZ46" s="297"/>
      <c r="GQA46" s="297"/>
      <c r="GQB46" s="297"/>
      <c r="GQC46" s="297"/>
      <c r="GQD46" s="297"/>
      <c r="GQE46" s="297"/>
      <c r="GQF46" s="297"/>
      <c r="GQG46" s="297"/>
      <c r="GQH46" s="297"/>
      <c r="GQI46" s="297"/>
      <c r="GQJ46" s="297"/>
      <c r="GQK46" s="297"/>
      <c r="GQL46" s="297"/>
      <c r="GQM46" s="297"/>
      <c r="GQN46" s="297"/>
      <c r="GQO46" s="297"/>
      <c r="GQP46" s="297"/>
      <c r="GQQ46" s="297"/>
      <c r="GQR46" s="297"/>
      <c r="GQS46" s="297"/>
      <c r="GQT46" s="297"/>
      <c r="GQU46" s="297"/>
      <c r="GQV46" s="297"/>
      <c r="GQW46" s="297"/>
      <c r="GQX46" s="297"/>
      <c r="GQY46" s="297"/>
      <c r="GQZ46" s="297"/>
      <c r="GRA46" s="297"/>
      <c r="GRB46" s="297"/>
      <c r="GRC46" s="297"/>
      <c r="GRD46" s="297"/>
      <c r="GRE46" s="297"/>
      <c r="GRF46" s="297"/>
      <c r="GRG46" s="297"/>
      <c r="GRH46" s="297"/>
      <c r="GRI46" s="297"/>
      <c r="GRJ46" s="297"/>
      <c r="GRK46" s="297"/>
      <c r="GRL46" s="297"/>
      <c r="GRM46" s="297"/>
      <c r="GRN46" s="297"/>
      <c r="GRO46" s="297"/>
      <c r="GRP46" s="297"/>
      <c r="GRQ46" s="297"/>
      <c r="GRR46" s="297"/>
      <c r="GRS46" s="297"/>
      <c r="GRT46" s="297"/>
      <c r="GRU46" s="297"/>
      <c r="GRV46" s="297"/>
      <c r="GRW46" s="297"/>
      <c r="GRX46" s="297"/>
      <c r="GRY46" s="297"/>
      <c r="GRZ46" s="297"/>
      <c r="GSA46" s="297"/>
      <c r="GSB46" s="297"/>
      <c r="GSC46" s="297"/>
      <c r="GSD46" s="297"/>
      <c r="GSE46" s="297"/>
      <c r="GSF46" s="297"/>
      <c r="GSG46" s="297"/>
      <c r="GSH46" s="297"/>
      <c r="GSI46" s="297"/>
      <c r="GSJ46" s="297"/>
      <c r="GSK46" s="297"/>
      <c r="GSL46" s="297"/>
      <c r="GSM46" s="297"/>
      <c r="GSN46" s="297"/>
      <c r="GSO46" s="297"/>
      <c r="GSP46" s="297"/>
      <c r="GSQ46" s="297"/>
      <c r="GSR46" s="297"/>
      <c r="GSS46" s="297"/>
      <c r="GST46" s="297"/>
      <c r="GSU46" s="297"/>
      <c r="GSV46" s="297"/>
      <c r="GSW46" s="297"/>
      <c r="GSX46" s="297"/>
      <c r="GSY46" s="297"/>
      <c r="GSZ46" s="297"/>
      <c r="GTA46" s="297"/>
      <c r="GTB46" s="297"/>
      <c r="GTC46" s="297"/>
      <c r="GTD46" s="297"/>
      <c r="GTE46" s="297"/>
      <c r="GTF46" s="297"/>
      <c r="GTG46" s="297"/>
      <c r="GTH46" s="297"/>
      <c r="GTI46" s="297"/>
      <c r="GTJ46" s="297"/>
      <c r="GTK46" s="297"/>
      <c r="GTL46" s="297"/>
      <c r="GTM46" s="297"/>
      <c r="GTN46" s="297"/>
      <c r="GTO46" s="297"/>
      <c r="GTP46" s="297"/>
      <c r="GTQ46" s="297"/>
      <c r="GTR46" s="297"/>
      <c r="GTS46" s="297"/>
      <c r="GTT46" s="297"/>
      <c r="GTU46" s="297"/>
      <c r="GTV46" s="297"/>
      <c r="GTW46" s="297"/>
      <c r="GTX46" s="297"/>
      <c r="GTY46" s="297"/>
      <c r="GTZ46" s="297"/>
      <c r="GUA46" s="297"/>
      <c r="GUB46" s="297"/>
      <c r="GUC46" s="297"/>
      <c r="GUD46" s="297"/>
      <c r="GUE46" s="297"/>
      <c r="GUF46" s="297"/>
      <c r="GUG46" s="297"/>
      <c r="GUH46" s="297"/>
      <c r="GUI46" s="297"/>
      <c r="GUJ46" s="297"/>
      <c r="GUK46" s="297"/>
      <c r="GUL46" s="297"/>
      <c r="GUM46" s="297"/>
      <c r="GUN46" s="297"/>
      <c r="GUO46" s="297"/>
      <c r="GUP46" s="297"/>
      <c r="GUQ46" s="297"/>
      <c r="GUR46" s="297"/>
      <c r="GUS46" s="297"/>
      <c r="GUT46" s="297"/>
      <c r="GUU46" s="297"/>
      <c r="GUV46" s="297"/>
      <c r="GUW46" s="297"/>
      <c r="GUX46" s="297"/>
      <c r="GUY46" s="297"/>
      <c r="GUZ46" s="297"/>
      <c r="GVA46" s="297"/>
      <c r="GVB46" s="297"/>
      <c r="GVC46" s="297"/>
      <c r="GVD46" s="297"/>
      <c r="GVE46" s="297"/>
      <c r="GVF46" s="297"/>
      <c r="GVG46" s="297"/>
      <c r="GVH46" s="297"/>
      <c r="GVI46" s="297"/>
      <c r="GVJ46" s="297"/>
      <c r="GVK46" s="297"/>
      <c r="GVL46" s="297"/>
      <c r="GVM46" s="297"/>
      <c r="GVN46" s="297"/>
      <c r="GVO46" s="297"/>
      <c r="GVP46" s="297"/>
      <c r="GVQ46" s="297"/>
      <c r="GVR46" s="297"/>
      <c r="GVS46" s="297"/>
      <c r="GVT46" s="297"/>
      <c r="GVU46" s="297"/>
      <c r="GVV46" s="297"/>
      <c r="GVW46" s="297"/>
      <c r="GVX46" s="297"/>
      <c r="GVY46" s="297"/>
      <c r="GVZ46" s="297"/>
      <c r="GWA46" s="297"/>
      <c r="GWB46" s="297"/>
      <c r="GWC46" s="297"/>
      <c r="GWD46" s="297"/>
      <c r="GWE46" s="297"/>
      <c r="GWF46" s="297"/>
      <c r="GWG46" s="297"/>
      <c r="GWH46" s="297"/>
      <c r="GWI46" s="297"/>
      <c r="GWJ46" s="297"/>
      <c r="GWK46" s="297"/>
      <c r="GWL46" s="297"/>
      <c r="GWM46" s="297"/>
      <c r="GWN46" s="297"/>
      <c r="GWO46" s="297"/>
      <c r="GWP46" s="297"/>
      <c r="GWQ46" s="297"/>
      <c r="GWR46" s="297"/>
      <c r="GWS46" s="297"/>
      <c r="GWT46" s="297"/>
      <c r="GWU46" s="297"/>
      <c r="GWV46" s="297"/>
      <c r="GWW46" s="297"/>
      <c r="GWX46" s="297"/>
      <c r="GWY46" s="297"/>
      <c r="GWZ46" s="297"/>
      <c r="GXA46" s="297"/>
      <c r="GXB46" s="297"/>
      <c r="GXC46" s="297"/>
      <c r="GXD46" s="297"/>
      <c r="GXE46" s="297"/>
      <c r="GXF46" s="297"/>
      <c r="GXG46" s="297"/>
      <c r="GXH46" s="297"/>
      <c r="GXI46" s="297"/>
      <c r="GXJ46" s="297"/>
      <c r="GXK46" s="297"/>
      <c r="GXL46" s="297"/>
      <c r="GXM46" s="297"/>
      <c r="GXN46" s="297"/>
      <c r="GXO46" s="297"/>
      <c r="GXP46" s="297"/>
      <c r="GXQ46" s="297"/>
      <c r="GXR46" s="297"/>
      <c r="GXS46" s="297"/>
      <c r="GXT46" s="297"/>
      <c r="GXU46" s="297"/>
      <c r="GXV46" s="297"/>
      <c r="GXW46" s="297"/>
      <c r="GXX46" s="297"/>
      <c r="GXY46" s="297"/>
      <c r="GXZ46" s="297"/>
      <c r="GYA46" s="297"/>
      <c r="GYB46" s="297"/>
      <c r="GYC46" s="297"/>
      <c r="GYD46" s="297"/>
      <c r="GYE46" s="297"/>
      <c r="GYF46" s="297"/>
      <c r="GYG46" s="297"/>
      <c r="GYH46" s="297"/>
      <c r="GYI46" s="297"/>
      <c r="GYJ46" s="297"/>
      <c r="GYK46" s="297"/>
      <c r="GYL46" s="297"/>
      <c r="GYM46" s="297"/>
      <c r="GYN46" s="297"/>
      <c r="GYO46" s="297"/>
      <c r="GYP46" s="297"/>
      <c r="GYQ46" s="297"/>
      <c r="GYR46" s="297"/>
      <c r="GYS46" s="297"/>
      <c r="GYT46" s="297"/>
      <c r="GYU46" s="297"/>
      <c r="GYV46" s="297"/>
      <c r="GYW46" s="297"/>
      <c r="GYX46" s="297"/>
      <c r="GYY46" s="297"/>
      <c r="GYZ46" s="297"/>
      <c r="GZA46" s="297"/>
      <c r="GZB46" s="297"/>
      <c r="GZC46" s="297"/>
      <c r="GZD46" s="297"/>
      <c r="GZE46" s="297"/>
      <c r="GZF46" s="297"/>
      <c r="GZG46" s="297"/>
      <c r="GZH46" s="297"/>
      <c r="GZI46" s="297"/>
      <c r="GZJ46" s="297"/>
      <c r="GZK46" s="297"/>
      <c r="GZL46" s="297"/>
      <c r="GZM46" s="297"/>
      <c r="GZN46" s="297"/>
      <c r="GZO46" s="297"/>
      <c r="GZP46" s="297"/>
      <c r="GZQ46" s="297"/>
      <c r="GZR46" s="297"/>
      <c r="GZS46" s="297"/>
      <c r="GZT46" s="297"/>
      <c r="GZU46" s="297"/>
      <c r="GZV46" s="297"/>
      <c r="GZW46" s="297"/>
      <c r="GZX46" s="297"/>
      <c r="GZY46" s="297"/>
      <c r="GZZ46" s="297"/>
      <c r="HAA46" s="297"/>
      <c r="HAB46" s="297"/>
      <c r="HAC46" s="297"/>
      <c r="HAD46" s="297"/>
      <c r="HAE46" s="297"/>
      <c r="HAF46" s="297"/>
      <c r="HAG46" s="297"/>
      <c r="HAH46" s="297"/>
      <c r="HAI46" s="297"/>
      <c r="HAJ46" s="297"/>
      <c r="HAK46" s="297"/>
      <c r="HAL46" s="297"/>
      <c r="HAM46" s="297"/>
      <c r="HAN46" s="297"/>
      <c r="HAO46" s="297"/>
      <c r="HAP46" s="297"/>
      <c r="HAQ46" s="297"/>
      <c r="HAR46" s="297"/>
      <c r="HAS46" s="297"/>
      <c r="HAT46" s="297"/>
      <c r="HAU46" s="297"/>
      <c r="HAV46" s="297"/>
      <c r="HAW46" s="297"/>
      <c r="HAX46" s="297"/>
      <c r="HAY46" s="297"/>
      <c r="HAZ46" s="297"/>
      <c r="HBA46" s="297"/>
      <c r="HBB46" s="297"/>
      <c r="HBC46" s="297"/>
      <c r="HBD46" s="297"/>
      <c r="HBE46" s="297"/>
      <c r="HBF46" s="297"/>
      <c r="HBG46" s="297"/>
      <c r="HBH46" s="297"/>
      <c r="HBI46" s="297"/>
      <c r="HBJ46" s="297"/>
      <c r="HBK46" s="297"/>
      <c r="HBL46" s="297"/>
      <c r="HBM46" s="297"/>
      <c r="HBN46" s="297"/>
      <c r="HBO46" s="297"/>
      <c r="HBP46" s="297"/>
      <c r="HBQ46" s="297"/>
      <c r="HBR46" s="297"/>
      <c r="HBS46" s="297"/>
      <c r="HBT46" s="297"/>
      <c r="HBU46" s="297"/>
      <c r="HBV46" s="297"/>
      <c r="HBW46" s="297"/>
      <c r="HBX46" s="297"/>
      <c r="HBY46" s="297"/>
      <c r="HBZ46" s="297"/>
      <c r="HCA46" s="297"/>
      <c r="HCB46" s="297"/>
      <c r="HCC46" s="297"/>
      <c r="HCD46" s="297"/>
      <c r="HCE46" s="297"/>
      <c r="HCF46" s="297"/>
      <c r="HCG46" s="297"/>
      <c r="HCH46" s="297"/>
      <c r="HCI46" s="297"/>
      <c r="HCJ46" s="297"/>
      <c r="HCK46" s="297"/>
      <c r="HCL46" s="297"/>
      <c r="HCM46" s="297"/>
      <c r="HCN46" s="297"/>
      <c r="HCO46" s="297"/>
      <c r="HCP46" s="297"/>
      <c r="HCQ46" s="297"/>
      <c r="HCR46" s="297"/>
      <c r="HCS46" s="297"/>
      <c r="HCT46" s="297"/>
      <c r="HCU46" s="297"/>
      <c r="HCV46" s="297"/>
      <c r="HCW46" s="297"/>
      <c r="HCX46" s="297"/>
      <c r="HCY46" s="297"/>
      <c r="HCZ46" s="297"/>
      <c r="HDA46" s="297"/>
      <c r="HDB46" s="297"/>
      <c r="HDC46" s="297"/>
      <c r="HDD46" s="297"/>
      <c r="HDE46" s="297"/>
      <c r="HDF46" s="297"/>
      <c r="HDG46" s="297"/>
      <c r="HDH46" s="297"/>
      <c r="HDI46" s="297"/>
      <c r="HDJ46" s="297"/>
      <c r="HDK46" s="297"/>
      <c r="HDL46" s="297"/>
      <c r="HDM46" s="297"/>
      <c r="HDN46" s="297"/>
      <c r="HDO46" s="297"/>
      <c r="HDP46" s="297"/>
      <c r="HDQ46" s="297"/>
      <c r="HDR46" s="297"/>
      <c r="HDS46" s="297"/>
      <c r="HDT46" s="297"/>
      <c r="HDU46" s="297"/>
      <c r="HDV46" s="297"/>
      <c r="HDW46" s="297"/>
      <c r="HDX46" s="297"/>
      <c r="HDY46" s="297"/>
      <c r="HDZ46" s="297"/>
      <c r="HEA46" s="297"/>
      <c r="HEB46" s="297"/>
      <c r="HEC46" s="297"/>
      <c r="HED46" s="297"/>
      <c r="HEE46" s="297"/>
      <c r="HEF46" s="297"/>
      <c r="HEG46" s="297"/>
      <c r="HEH46" s="297"/>
      <c r="HEI46" s="297"/>
      <c r="HEJ46" s="297"/>
      <c r="HEK46" s="297"/>
      <c r="HEL46" s="297"/>
      <c r="HEM46" s="297"/>
      <c r="HEN46" s="297"/>
      <c r="HEO46" s="297"/>
      <c r="HEP46" s="297"/>
      <c r="HEQ46" s="297"/>
      <c r="HER46" s="297"/>
      <c r="HES46" s="297"/>
      <c r="HET46" s="297"/>
      <c r="HEU46" s="297"/>
      <c r="HEV46" s="297"/>
      <c r="HEW46" s="297"/>
      <c r="HEX46" s="297"/>
      <c r="HEY46" s="297"/>
      <c r="HEZ46" s="297"/>
      <c r="HFA46" s="297"/>
      <c r="HFB46" s="297"/>
      <c r="HFC46" s="297"/>
      <c r="HFD46" s="297"/>
      <c r="HFE46" s="297"/>
      <c r="HFF46" s="297"/>
      <c r="HFG46" s="297"/>
      <c r="HFH46" s="297"/>
      <c r="HFI46" s="297"/>
      <c r="HFJ46" s="297"/>
      <c r="HFK46" s="297"/>
      <c r="HFL46" s="297"/>
      <c r="HFM46" s="297"/>
      <c r="HFN46" s="297"/>
      <c r="HFO46" s="297"/>
      <c r="HFP46" s="297"/>
      <c r="HFQ46" s="297"/>
      <c r="HFR46" s="297"/>
      <c r="HFS46" s="297"/>
      <c r="HFT46" s="297"/>
      <c r="HFU46" s="297"/>
      <c r="HFV46" s="297"/>
      <c r="HFW46" s="297"/>
      <c r="HFX46" s="297"/>
      <c r="HFY46" s="297"/>
      <c r="HFZ46" s="297"/>
      <c r="HGA46" s="297"/>
      <c r="HGB46" s="297"/>
      <c r="HGC46" s="297"/>
      <c r="HGD46" s="297"/>
      <c r="HGE46" s="297"/>
      <c r="HGF46" s="297"/>
      <c r="HGG46" s="297"/>
      <c r="HGH46" s="297"/>
      <c r="HGI46" s="297"/>
      <c r="HGJ46" s="297"/>
      <c r="HGK46" s="297"/>
      <c r="HGL46" s="297"/>
      <c r="HGM46" s="297"/>
      <c r="HGN46" s="297"/>
      <c r="HGO46" s="297"/>
      <c r="HGP46" s="297"/>
      <c r="HGQ46" s="297"/>
      <c r="HGR46" s="297"/>
      <c r="HGS46" s="297"/>
      <c r="HGT46" s="297"/>
      <c r="HGU46" s="297"/>
      <c r="HGV46" s="297"/>
      <c r="HGW46" s="297"/>
      <c r="HGX46" s="297"/>
      <c r="HGY46" s="297"/>
      <c r="HGZ46" s="297"/>
      <c r="HHA46" s="297"/>
      <c r="HHB46" s="297"/>
      <c r="HHC46" s="297"/>
      <c r="HHD46" s="297"/>
      <c r="HHE46" s="297"/>
      <c r="HHF46" s="297"/>
      <c r="HHG46" s="297"/>
      <c r="HHH46" s="297"/>
      <c r="HHI46" s="297"/>
      <c r="HHJ46" s="297"/>
      <c r="HHK46" s="297"/>
      <c r="HHL46" s="297"/>
      <c r="HHM46" s="297"/>
      <c r="HHN46" s="297"/>
      <c r="HHO46" s="297"/>
      <c r="HHP46" s="297"/>
      <c r="HHQ46" s="297"/>
      <c r="HHR46" s="297"/>
      <c r="HHS46" s="297"/>
      <c r="HHT46" s="297"/>
      <c r="HHU46" s="297"/>
      <c r="HHV46" s="297"/>
      <c r="HHW46" s="297"/>
      <c r="HHX46" s="297"/>
      <c r="HHY46" s="297"/>
      <c r="HHZ46" s="297"/>
      <c r="HIA46" s="297"/>
      <c r="HIB46" s="297"/>
      <c r="HIC46" s="297"/>
      <c r="HID46" s="297"/>
      <c r="HIE46" s="297"/>
      <c r="HIF46" s="297"/>
      <c r="HIG46" s="297"/>
      <c r="HIH46" s="297"/>
      <c r="HII46" s="297"/>
      <c r="HIJ46" s="297"/>
      <c r="HIK46" s="297"/>
      <c r="HIL46" s="297"/>
      <c r="HIM46" s="297"/>
      <c r="HIN46" s="297"/>
      <c r="HIO46" s="297"/>
      <c r="HIP46" s="297"/>
      <c r="HIQ46" s="297"/>
      <c r="HIR46" s="297"/>
      <c r="HIS46" s="297"/>
      <c r="HIT46" s="297"/>
      <c r="HIU46" s="297"/>
      <c r="HIV46" s="297"/>
      <c r="HIW46" s="297"/>
      <c r="HIX46" s="297"/>
      <c r="HIY46" s="297"/>
      <c r="HIZ46" s="297"/>
      <c r="HJA46" s="297"/>
      <c r="HJB46" s="297"/>
      <c r="HJC46" s="297"/>
      <c r="HJD46" s="297"/>
      <c r="HJE46" s="297"/>
      <c r="HJF46" s="297"/>
      <c r="HJG46" s="297"/>
      <c r="HJH46" s="297"/>
      <c r="HJI46" s="297"/>
      <c r="HJJ46" s="297"/>
      <c r="HJK46" s="297"/>
      <c r="HJL46" s="297"/>
      <c r="HJM46" s="297"/>
      <c r="HJN46" s="297"/>
      <c r="HJO46" s="297"/>
      <c r="HJP46" s="297"/>
      <c r="HJQ46" s="297"/>
      <c r="HJR46" s="297"/>
      <c r="HJS46" s="297"/>
      <c r="HJT46" s="297"/>
      <c r="HJU46" s="297"/>
      <c r="HJV46" s="297"/>
      <c r="HJW46" s="297"/>
      <c r="HJX46" s="297"/>
      <c r="HJY46" s="297"/>
      <c r="HJZ46" s="297"/>
      <c r="HKA46" s="297"/>
      <c r="HKB46" s="297"/>
      <c r="HKC46" s="297"/>
      <c r="HKD46" s="297"/>
      <c r="HKE46" s="297"/>
      <c r="HKF46" s="297"/>
      <c r="HKG46" s="297"/>
      <c r="HKH46" s="297"/>
      <c r="HKI46" s="297"/>
      <c r="HKJ46" s="297"/>
      <c r="HKK46" s="297"/>
      <c r="HKL46" s="297"/>
      <c r="HKM46" s="297"/>
      <c r="HKN46" s="297"/>
      <c r="HKO46" s="297"/>
      <c r="HKP46" s="297"/>
      <c r="HKQ46" s="297"/>
      <c r="HKR46" s="297"/>
      <c r="HKS46" s="297"/>
      <c r="HKT46" s="297"/>
      <c r="HKU46" s="297"/>
      <c r="HKV46" s="297"/>
      <c r="HKW46" s="297"/>
      <c r="HKX46" s="297"/>
      <c r="HKY46" s="297"/>
      <c r="HKZ46" s="297"/>
      <c r="HLA46" s="297"/>
      <c r="HLB46" s="297"/>
      <c r="HLC46" s="297"/>
      <c r="HLD46" s="297"/>
      <c r="HLE46" s="297"/>
      <c r="HLF46" s="297"/>
      <c r="HLG46" s="297"/>
      <c r="HLH46" s="297"/>
      <c r="HLI46" s="297"/>
      <c r="HLJ46" s="297"/>
      <c r="HLK46" s="297"/>
      <c r="HLL46" s="297"/>
      <c r="HLM46" s="297"/>
      <c r="HLN46" s="297"/>
      <c r="HLO46" s="297"/>
      <c r="HLP46" s="297"/>
      <c r="HLQ46" s="297"/>
      <c r="HLR46" s="297"/>
      <c r="HLS46" s="297"/>
      <c r="HLT46" s="297"/>
      <c r="HLU46" s="297"/>
      <c r="HLV46" s="297"/>
      <c r="HLW46" s="297"/>
      <c r="HLX46" s="297"/>
      <c r="HLY46" s="297"/>
      <c r="HLZ46" s="297"/>
      <c r="HMA46" s="297"/>
      <c r="HMB46" s="297"/>
      <c r="HMC46" s="297"/>
      <c r="HMD46" s="297"/>
      <c r="HME46" s="297"/>
      <c r="HMF46" s="297"/>
      <c r="HMG46" s="297"/>
      <c r="HMH46" s="297"/>
      <c r="HMI46" s="297"/>
      <c r="HMJ46" s="297"/>
      <c r="HMK46" s="297"/>
      <c r="HML46" s="297"/>
      <c r="HMM46" s="297"/>
      <c r="HMN46" s="297"/>
      <c r="HMO46" s="297"/>
      <c r="HMP46" s="297"/>
      <c r="HMQ46" s="297"/>
      <c r="HMR46" s="297"/>
      <c r="HMS46" s="297"/>
      <c r="HMT46" s="297"/>
      <c r="HMU46" s="297"/>
      <c r="HMV46" s="297"/>
      <c r="HMW46" s="297"/>
      <c r="HMX46" s="297"/>
      <c r="HMY46" s="297"/>
      <c r="HMZ46" s="297"/>
      <c r="HNA46" s="297"/>
      <c r="HNB46" s="297"/>
      <c r="HNC46" s="297"/>
      <c r="HND46" s="297"/>
      <c r="HNE46" s="297"/>
      <c r="HNF46" s="297"/>
      <c r="HNG46" s="297"/>
      <c r="HNH46" s="297"/>
      <c r="HNI46" s="297"/>
      <c r="HNJ46" s="297"/>
      <c r="HNK46" s="297"/>
      <c r="HNL46" s="297"/>
      <c r="HNM46" s="297"/>
      <c r="HNN46" s="297"/>
      <c r="HNO46" s="297"/>
      <c r="HNP46" s="297"/>
      <c r="HNQ46" s="297"/>
      <c r="HNR46" s="297"/>
      <c r="HNS46" s="297"/>
      <c r="HNT46" s="297"/>
      <c r="HNU46" s="297"/>
      <c r="HNV46" s="297"/>
      <c r="HNW46" s="297"/>
      <c r="HNX46" s="297"/>
      <c r="HNY46" s="297"/>
      <c r="HNZ46" s="297"/>
      <c r="HOA46" s="297"/>
      <c r="HOB46" s="297"/>
      <c r="HOC46" s="297"/>
      <c r="HOD46" s="297"/>
      <c r="HOE46" s="297"/>
      <c r="HOF46" s="297"/>
      <c r="HOG46" s="297"/>
      <c r="HOH46" s="297"/>
      <c r="HOI46" s="297"/>
      <c r="HOJ46" s="297"/>
      <c r="HOK46" s="297"/>
      <c r="HOL46" s="297"/>
      <c r="HOM46" s="297"/>
      <c r="HON46" s="297"/>
      <c r="HOO46" s="297"/>
      <c r="HOP46" s="297"/>
      <c r="HOQ46" s="297"/>
      <c r="HOR46" s="297"/>
      <c r="HOS46" s="297"/>
      <c r="HOT46" s="297"/>
      <c r="HOU46" s="297"/>
      <c r="HOV46" s="297"/>
      <c r="HOW46" s="297"/>
      <c r="HOX46" s="297"/>
      <c r="HOY46" s="297"/>
      <c r="HOZ46" s="297"/>
      <c r="HPA46" s="297"/>
      <c r="HPB46" s="297"/>
      <c r="HPC46" s="297"/>
      <c r="HPD46" s="297"/>
      <c r="HPE46" s="297"/>
      <c r="HPF46" s="297"/>
      <c r="HPG46" s="297"/>
      <c r="HPH46" s="297"/>
      <c r="HPI46" s="297"/>
      <c r="HPJ46" s="297"/>
      <c r="HPK46" s="297"/>
      <c r="HPL46" s="297"/>
      <c r="HPM46" s="297"/>
      <c r="HPN46" s="297"/>
      <c r="HPO46" s="297"/>
      <c r="HPP46" s="297"/>
      <c r="HPQ46" s="297"/>
      <c r="HPR46" s="297"/>
      <c r="HPS46" s="297"/>
      <c r="HPT46" s="297"/>
      <c r="HPU46" s="297"/>
      <c r="HPV46" s="297"/>
      <c r="HPW46" s="297"/>
      <c r="HPX46" s="297"/>
      <c r="HPY46" s="297"/>
      <c r="HPZ46" s="297"/>
      <c r="HQA46" s="297"/>
      <c r="HQB46" s="297"/>
      <c r="HQC46" s="297"/>
      <c r="HQD46" s="297"/>
      <c r="HQE46" s="297"/>
      <c r="HQF46" s="297"/>
      <c r="HQG46" s="297"/>
      <c r="HQH46" s="297"/>
      <c r="HQI46" s="297"/>
      <c r="HQJ46" s="297"/>
      <c r="HQK46" s="297"/>
      <c r="HQL46" s="297"/>
      <c r="HQM46" s="297"/>
      <c r="HQN46" s="297"/>
      <c r="HQO46" s="297"/>
      <c r="HQP46" s="297"/>
      <c r="HQQ46" s="297"/>
      <c r="HQR46" s="297"/>
      <c r="HQS46" s="297"/>
      <c r="HQT46" s="297"/>
      <c r="HQU46" s="297"/>
      <c r="HQV46" s="297"/>
      <c r="HQW46" s="297"/>
      <c r="HQX46" s="297"/>
      <c r="HQY46" s="297"/>
      <c r="HQZ46" s="297"/>
      <c r="HRA46" s="297"/>
      <c r="HRB46" s="297"/>
      <c r="HRC46" s="297"/>
      <c r="HRD46" s="297"/>
      <c r="HRE46" s="297"/>
      <c r="HRF46" s="297"/>
      <c r="HRG46" s="297"/>
      <c r="HRH46" s="297"/>
      <c r="HRI46" s="297"/>
      <c r="HRJ46" s="297"/>
      <c r="HRK46" s="297"/>
      <c r="HRL46" s="297"/>
      <c r="HRM46" s="297"/>
      <c r="HRN46" s="297"/>
      <c r="HRO46" s="297"/>
      <c r="HRP46" s="297"/>
      <c r="HRQ46" s="297"/>
      <c r="HRR46" s="297"/>
      <c r="HRS46" s="297"/>
      <c r="HRT46" s="297"/>
      <c r="HRU46" s="297"/>
      <c r="HRV46" s="297"/>
      <c r="HRW46" s="297"/>
      <c r="HRX46" s="297"/>
      <c r="HRY46" s="297"/>
      <c r="HRZ46" s="297"/>
      <c r="HSA46" s="297"/>
      <c r="HSB46" s="297"/>
      <c r="HSC46" s="297"/>
      <c r="HSD46" s="297"/>
      <c r="HSE46" s="297"/>
      <c r="HSF46" s="297"/>
      <c r="HSG46" s="297"/>
      <c r="HSH46" s="297"/>
      <c r="HSI46" s="297"/>
      <c r="HSJ46" s="297"/>
      <c r="HSK46" s="297"/>
      <c r="HSL46" s="297"/>
      <c r="HSM46" s="297"/>
      <c r="HSN46" s="297"/>
      <c r="HSO46" s="297"/>
      <c r="HSP46" s="297"/>
      <c r="HSQ46" s="297"/>
      <c r="HSR46" s="297"/>
      <c r="HSS46" s="297"/>
      <c r="HST46" s="297"/>
      <c r="HSU46" s="297"/>
      <c r="HSV46" s="297"/>
      <c r="HSW46" s="297"/>
      <c r="HSX46" s="297"/>
      <c r="HSY46" s="297"/>
      <c r="HSZ46" s="297"/>
      <c r="HTA46" s="297"/>
      <c r="HTB46" s="297"/>
      <c r="HTC46" s="297"/>
      <c r="HTD46" s="297"/>
      <c r="HTE46" s="297"/>
      <c r="HTF46" s="297"/>
      <c r="HTG46" s="297"/>
      <c r="HTH46" s="297"/>
      <c r="HTI46" s="297"/>
      <c r="HTJ46" s="297"/>
      <c r="HTK46" s="297"/>
      <c r="HTL46" s="297"/>
      <c r="HTM46" s="297"/>
      <c r="HTN46" s="297"/>
      <c r="HTO46" s="297"/>
      <c r="HTP46" s="297"/>
      <c r="HTQ46" s="297"/>
      <c r="HTR46" s="297"/>
      <c r="HTS46" s="297"/>
      <c r="HTT46" s="297"/>
      <c r="HTU46" s="297"/>
      <c r="HTV46" s="297"/>
      <c r="HTW46" s="297"/>
      <c r="HTX46" s="297"/>
      <c r="HTY46" s="297"/>
      <c r="HTZ46" s="297"/>
      <c r="HUA46" s="297"/>
      <c r="HUB46" s="297"/>
      <c r="HUC46" s="297"/>
      <c r="HUD46" s="297"/>
      <c r="HUE46" s="297"/>
      <c r="HUF46" s="297"/>
      <c r="HUG46" s="297"/>
      <c r="HUH46" s="297"/>
      <c r="HUI46" s="297"/>
      <c r="HUJ46" s="297"/>
      <c r="HUK46" s="297"/>
      <c r="HUL46" s="297"/>
      <c r="HUM46" s="297"/>
      <c r="HUN46" s="297"/>
      <c r="HUO46" s="297"/>
      <c r="HUP46" s="297"/>
      <c r="HUQ46" s="297"/>
      <c r="HUR46" s="297"/>
      <c r="HUS46" s="297"/>
      <c r="HUT46" s="297"/>
      <c r="HUU46" s="297"/>
      <c r="HUV46" s="297"/>
      <c r="HUW46" s="297"/>
      <c r="HUX46" s="297"/>
      <c r="HUY46" s="297"/>
      <c r="HUZ46" s="297"/>
      <c r="HVA46" s="297"/>
      <c r="HVB46" s="297"/>
      <c r="HVC46" s="297"/>
      <c r="HVD46" s="297"/>
      <c r="HVE46" s="297"/>
      <c r="HVF46" s="297"/>
      <c r="HVG46" s="297"/>
      <c r="HVH46" s="297"/>
      <c r="HVI46" s="297"/>
      <c r="HVJ46" s="297"/>
      <c r="HVK46" s="297"/>
      <c r="HVL46" s="297"/>
      <c r="HVM46" s="297"/>
      <c r="HVN46" s="297"/>
      <c r="HVO46" s="297"/>
      <c r="HVP46" s="297"/>
      <c r="HVQ46" s="297"/>
      <c r="HVR46" s="297"/>
      <c r="HVS46" s="297"/>
      <c r="HVT46" s="297"/>
      <c r="HVU46" s="297"/>
      <c r="HVV46" s="297"/>
      <c r="HVW46" s="297"/>
      <c r="HVX46" s="297"/>
      <c r="HVY46" s="297"/>
      <c r="HVZ46" s="297"/>
      <c r="HWA46" s="297"/>
      <c r="HWB46" s="297"/>
      <c r="HWC46" s="297"/>
      <c r="HWD46" s="297"/>
      <c r="HWE46" s="297"/>
      <c r="HWF46" s="297"/>
      <c r="HWG46" s="297"/>
      <c r="HWH46" s="297"/>
      <c r="HWI46" s="297"/>
      <c r="HWJ46" s="297"/>
      <c r="HWK46" s="297"/>
      <c r="HWL46" s="297"/>
      <c r="HWM46" s="297"/>
      <c r="HWN46" s="297"/>
      <c r="HWO46" s="297"/>
      <c r="HWP46" s="297"/>
      <c r="HWQ46" s="297"/>
      <c r="HWR46" s="297"/>
      <c r="HWS46" s="297"/>
      <c r="HWT46" s="297"/>
      <c r="HWU46" s="297"/>
      <c r="HWV46" s="297"/>
      <c r="HWW46" s="297"/>
      <c r="HWX46" s="297"/>
      <c r="HWY46" s="297"/>
      <c r="HWZ46" s="297"/>
      <c r="HXA46" s="297"/>
      <c r="HXB46" s="297"/>
      <c r="HXC46" s="297"/>
      <c r="HXD46" s="297"/>
      <c r="HXE46" s="297"/>
      <c r="HXF46" s="297"/>
      <c r="HXG46" s="297"/>
      <c r="HXH46" s="297"/>
      <c r="HXI46" s="297"/>
      <c r="HXJ46" s="297"/>
      <c r="HXK46" s="297"/>
      <c r="HXL46" s="297"/>
      <c r="HXM46" s="297"/>
      <c r="HXN46" s="297"/>
      <c r="HXO46" s="297"/>
      <c r="HXP46" s="297"/>
      <c r="HXQ46" s="297"/>
      <c r="HXR46" s="297"/>
      <c r="HXS46" s="297"/>
      <c r="HXT46" s="297"/>
      <c r="HXU46" s="297"/>
      <c r="HXV46" s="297"/>
      <c r="HXW46" s="297"/>
      <c r="HXX46" s="297"/>
      <c r="HXY46" s="297"/>
      <c r="HXZ46" s="297"/>
      <c r="HYA46" s="297"/>
      <c r="HYB46" s="297"/>
      <c r="HYC46" s="297"/>
      <c r="HYD46" s="297"/>
      <c r="HYE46" s="297"/>
      <c r="HYF46" s="297"/>
      <c r="HYG46" s="297"/>
      <c r="HYH46" s="297"/>
      <c r="HYI46" s="297"/>
      <c r="HYJ46" s="297"/>
      <c r="HYK46" s="297"/>
      <c r="HYL46" s="297"/>
      <c r="HYM46" s="297"/>
      <c r="HYN46" s="297"/>
      <c r="HYO46" s="297"/>
      <c r="HYP46" s="297"/>
      <c r="HYQ46" s="297"/>
      <c r="HYR46" s="297"/>
      <c r="HYS46" s="297"/>
      <c r="HYT46" s="297"/>
      <c r="HYU46" s="297"/>
      <c r="HYV46" s="297"/>
      <c r="HYW46" s="297"/>
      <c r="HYX46" s="297"/>
      <c r="HYY46" s="297"/>
      <c r="HYZ46" s="297"/>
      <c r="HZA46" s="297"/>
      <c r="HZB46" s="297"/>
      <c r="HZC46" s="297"/>
      <c r="HZD46" s="297"/>
      <c r="HZE46" s="297"/>
      <c r="HZF46" s="297"/>
      <c r="HZG46" s="297"/>
      <c r="HZH46" s="297"/>
      <c r="HZI46" s="297"/>
      <c r="HZJ46" s="297"/>
      <c r="HZK46" s="297"/>
      <c r="HZL46" s="297"/>
      <c r="HZM46" s="297"/>
      <c r="HZN46" s="297"/>
      <c r="HZO46" s="297"/>
      <c r="HZP46" s="297"/>
      <c r="HZQ46" s="297"/>
      <c r="HZR46" s="297"/>
      <c r="HZS46" s="297"/>
      <c r="HZT46" s="297"/>
      <c r="HZU46" s="297"/>
      <c r="HZV46" s="297"/>
      <c r="HZW46" s="297"/>
      <c r="HZX46" s="297"/>
      <c r="HZY46" s="297"/>
      <c r="HZZ46" s="297"/>
      <c r="IAA46" s="297"/>
      <c r="IAB46" s="297"/>
      <c r="IAC46" s="297"/>
      <c r="IAD46" s="297"/>
      <c r="IAE46" s="297"/>
      <c r="IAF46" s="297"/>
      <c r="IAG46" s="297"/>
      <c r="IAH46" s="297"/>
      <c r="IAI46" s="297"/>
      <c r="IAJ46" s="297"/>
      <c r="IAK46" s="297"/>
      <c r="IAL46" s="297"/>
      <c r="IAM46" s="297"/>
      <c r="IAN46" s="297"/>
      <c r="IAO46" s="297"/>
      <c r="IAP46" s="297"/>
      <c r="IAQ46" s="297"/>
      <c r="IAR46" s="297"/>
      <c r="IAS46" s="297"/>
      <c r="IAT46" s="297"/>
      <c r="IAU46" s="297"/>
      <c r="IAV46" s="297"/>
      <c r="IAW46" s="297"/>
      <c r="IAX46" s="297"/>
      <c r="IAY46" s="297"/>
      <c r="IAZ46" s="297"/>
      <c r="IBA46" s="297"/>
      <c r="IBB46" s="297"/>
      <c r="IBC46" s="297"/>
      <c r="IBD46" s="297"/>
      <c r="IBE46" s="297"/>
      <c r="IBF46" s="297"/>
      <c r="IBG46" s="297"/>
      <c r="IBH46" s="297"/>
      <c r="IBI46" s="297"/>
      <c r="IBJ46" s="297"/>
      <c r="IBK46" s="297"/>
      <c r="IBL46" s="297"/>
      <c r="IBM46" s="297"/>
      <c r="IBN46" s="297"/>
      <c r="IBO46" s="297"/>
      <c r="IBP46" s="297"/>
      <c r="IBQ46" s="297"/>
      <c r="IBR46" s="297"/>
      <c r="IBS46" s="297"/>
      <c r="IBT46" s="297"/>
      <c r="IBU46" s="297"/>
      <c r="IBV46" s="297"/>
      <c r="IBW46" s="297"/>
      <c r="IBX46" s="297"/>
      <c r="IBY46" s="297"/>
      <c r="IBZ46" s="297"/>
      <c r="ICA46" s="297"/>
      <c r="ICB46" s="297"/>
      <c r="ICC46" s="297"/>
      <c r="ICD46" s="297"/>
      <c r="ICE46" s="297"/>
      <c r="ICF46" s="297"/>
      <c r="ICG46" s="297"/>
      <c r="ICH46" s="297"/>
      <c r="ICI46" s="297"/>
      <c r="ICJ46" s="297"/>
      <c r="ICK46" s="297"/>
      <c r="ICL46" s="297"/>
      <c r="ICM46" s="297"/>
      <c r="ICN46" s="297"/>
      <c r="ICO46" s="297"/>
      <c r="ICP46" s="297"/>
      <c r="ICQ46" s="297"/>
      <c r="ICR46" s="297"/>
      <c r="ICS46" s="297"/>
      <c r="ICT46" s="297"/>
      <c r="ICU46" s="297"/>
      <c r="ICV46" s="297"/>
      <c r="ICW46" s="297"/>
      <c r="ICX46" s="297"/>
      <c r="ICY46" s="297"/>
      <c r="ICZ46" s="297"/>
      <c r="IDA46" s="297"/>
      <c r="IDB46" s="297"/>
      <c r="IDC46" s="297"/>
      <c r="IDD46" s="297"/>
      <c r="IDE46" s="297"/>
      <c r="IDF46" s="297"/>
      <c r="IDG46" s="297"/>
      <c r="IDH46" s="297"/>
      <c r="IDI46" s="297"/>
      <c r="IDJ46" s="297"/>
      <c r="IDK46" s="297"/>
      <c r="IDL46" s="297"/>
      <c r="IDM46" s="297"/>
      <c r="IDN46" s="297"/>
      <c r="IDO46" s="297"/>
      <c r="IDP46" s="297"/>
      <c r="IDQ46" s="297"/>
      <c r="IDR46" s="297"/>
      <c r="IDS46" s="297"/>
      <c r="IDT46" s="297"/>
      <c r="IDU46" s="297"/>
      <c r="IDV46" s="297"/>
      <c r="IDW46" s="297"/>
      <c r="IDX46" s="297"/>
      <c r="IDY46" s="297"/>
      <c r="IDZ46" s="297"/>
      <c r="IEA46" s="297"/>
      <c r="IEB46" s="297"/>
      <c r="IEC46" s="297"/>
      <c r="IED46" s="297"/>
      <c r="IEE46" s="297"/>
      <c r="IEF46" s="297"/>
      <c r="IEG46" s="297"/>
      <c r="IEH46" s="297"/>
      <c r="IEI46" s="297"/>
      <c r="IEJ46" s="297"/>
      <c r="IEK46" s="297"/>
      <c r="IEL46" s="297"/>
      <c r="IEM46" s="297"/>
      <c r="IEN46" s="297"/>
      <c r="IEO46" s="297"/>
      <c r="IEP46" s="297"/>
      <c r="IEQ46" s="297"/>
      <c r="IER46" s="297"/>
      <c r="IES46" s="297"/>
      <c r="IET46" s="297"/>
      <c r="IEU46" s="297"/>
      <c r="IEV46" s="297"/>
      <c r="IEW46" s="297"/>
      <c r="IEX46" s="297"/>
      <c r="IEY46" s="297"/>
      <c r="IEZ46" s="297"/>
      <c r="IFA46" s="297"/>
      <c r="IFB46" s="297"/>
      <c r="IFC46" s="297"/>
      <c r="IFD46" s="297"/>
      <c r="IFE46" s="297"/>
      <c r="IFF46" s="297"/>
      <c r="IFG46" s="297"/>
      <c r="IFH46" s="297"/>
      <c r="IFI46" s="297"/>
      <c r="IFJ46" s="297"/>
      <c r="IFK46" s="297"/>
      <c r="IFL46" s="297"/>
      <c r="IFM46" s="297"/>
      <c r="IFN46" s="297"/>
      <c r="IFO46" s="297"/>
      <c r="IFP46" s="297"/>
      <c r="IFQ46" s="297"/>
      <c r="IFR46" s="297"/>
      <c r="IFS46" s="297"/>
      <c r="IFT46" s="297"/>
      <c r="IFU46" s="297"/>
      <c r="IFV46" s="297"/>
      <c r="IFW46" s="297"/>
      <c r="IFX46" s="297"/>
      <c r="IFY46" s="297"/>
      <c r="IFZ46" s="297"/>
      <c r="IGA46" s="297"/>
      <c r="IGB46" s="297"/>
      <c r="IGC46" s="297"/>
      <c r="IGD46" s="297"/>
      <c r="IGE46" s="297"/>
      <c r="IGF46" s="297"/>
      <c r="IGG46" s="297"/>
      <c r="IGH46" s="297"/>
      <c r="IGI46" s="297"/>
      <c r="IGJ46" s="297"/>
      <c r="IGK46" s="297"/>
      <c r="IGL46" s="297"/>
      <c r="IGM46" s="297"/>
      <c r="IGN46" s="297"/>
      <c r="IGO46" s="297"/>
      <c r="IGP46" s="297"/>
      <c r="IGQ46" s="297"/>
      <c r="IGR46" s="297"/>
      <c r="IGS46" s="297"/>
      <c r="IGT46" s="297"/>
      <c r="IGU46" s="297"/>
      <c r="IGV46" s="297"/>
      <c r="IGW46" s="297"/>
      <c r="IGX46" s="297"/>
      <c r="IGY46" s="297"/>
      <c r="IGZ46" s="297"/>
      <c r="IHA46" s="297"/>
      <c r="IHB46" s="297"/>
      <c r="IHC46" s="297"/>
      <c r="IHD46" s="297"/>
      <c r="IHE46" s="297"/>
      <c r="IHF46" s="297"/>
      <c r="IHG46" s="297"/>
      <c r="IHH46" s="297"/>
      <c r="IHI46" s="297"/>
      <c r="IHJ46" s="297"/>
      <c r="IHK46" s="297"/>
      <c r="IHL46" s="297"/>
      <c r="IHM46" s="297"/>
      <c r="IHN46" s="297"/>
      <c r="IHO46" s="297"/>
      <c r="IHP46" s="297"/>
      <c r="IHQ46" s="297"/>
      <c r="IHR46" s="297"/>
      <c r="IHS46" s="297"/>
      <c r="IHT46" s="297"/>
      <c r="IHU46" s="297"/>
      <c r="IHV46" s="297"/>
      <c r="IHW46" s="297"/>
      <c r="IHX46" s="297"/>
      <c r="IHY46" s="297"/>
      <c r="IHZ46" s="297"/>
      <c r="IIA46" s="297"/>
      <c r="IIB46" s="297"/>
      <c r="IIC46" s="297"/>
      <c r="IID46" s="297"/>
      <c r="IIE46" s="297"/>
      <c r="IIF46" s="297"/>
      <c r="IIG46" s="297"/>
      <c r="IIH46" s="297"/>
      <c r="III46" s="297"/>
      <c r="IIJ46" s="297"/>
      <c r="IIK46" s="297"/>
      <c r="IIL46" s="297"/>
      <c r="IIM46" s="297"/>
      <c r="IIN46" s="297"/>
      <c r="IIO46" s="297"/>
      <c r="IIP46" s="297"/>
      <c r="IIQ46" s="297"/>
      <c r="IIR46" s="297"/>
      <c r="IIS46" s="297"/>
      <c r="IIT46" s="297"/>
      <c r="IIU46" s="297"/>
      <c r="IIV46" s="297"/>
      <c r="IIW46" s="297"/>
      <c r="IIX46" s="297"/>
      <c r="IIY46" s="297"/>
      <c r="IIZ46" s="297"/>
      <c r="IJA46" s="297"/>
      <c r="IJB46" s="297"/>
      <c r="IJC46" s="297"/>
      <c r="IJD46" s="297"/>
      <c r="IJE46" s="297"/>
      <c r="IJF46" s="297"/>
      <c r="IJG46" s="297"/>
      <c r="IJH46" s="297"/>
      <c r="IJI46" s="297"/>
      <c r="IJJ46" s="297"/>
      <c r="IJK46" s="297"/>
      <c r="IJL46" s="297"/>
      <c r="IJM46" s="297"/>
      <c r="IJN46" s="297"/>
      <c r="IJO46" s="297"/>
      <c r="IJP46" s="297"/>
      <c r="IJQ46" s="297"/>
      <c r="IJR46" s="297"/>
      <c r="IJS46" s="297"/>
      <c r="IJT46" s="297"/>
      <c r="IJU46" s="297"/>
      <c r="IJV46" s="297"/>
      <c r="IJW46" s="297"/>
      <c r="IJX46" s="297"/>
      <c r="IJY46" s="297"/>
      <c r="IJZ46" s="297"/>
      <c r="IKA46" s="297"/>
      <c r="IKB46" s="297"/>
      <c r="IKC46" s="297"/>
      <c r="IKD46" s="297"/>
      <c r="IKE46" s="297"/>
      <c r="IKF46" s="297"/>
      <c r="IKG46" s="297"/>
      <c r="IKH46" s="297"/>
      <c r="IKI46" s="297"/>
      <c r="IKJ46" s="297"/>
      <c r="IKK46" s="297"/>
      <c r="IKL46" s="297"/>
      <c r="IKM46" s="297"/>
      <c r="IKN46" s="297"/>
      <c r="IKO46" s="297"/>
      <c r="IKP46" s="297"/>
      <c r="IKQ46" s="297"/>
      <c r="IKR46" s="297"/>
      <c r="IKS46" s="297"/>
      <c r="IKT46" s="297"/>
      <c r="IKU46" s="297"/>
      <c r="IKV46" s="297"/>
      <c r="IKW46" s="297"/>
      <c r="IKX46" s="297"/>
      <c r="IKY46" s="297"/>
      <c r="IKZ46" s="297"/>
      <c r="ILA46" s="297"/>
      <c r="ILB46" s="297"/>
      <c r="ILC46" s="297"/>
      <c r="ILD46" s="297"/>
      <c r="ILE46" s="297"/>
      <c r="ILF46" s="297"/>
      <c r="ILG46" s="297"/>
      <c r="ILH46" s="297"/>
      <c r="ILI46" s="297"/>
      <c r="ILJ46" s="297"/>
      <c r="ILK46" s="297"/>
      <c r="ILL46" s="297"/>
      <c r="ILM46" s="297"/>
      <c r="ILN46" s="297"/>
      <c r="ILO46" s="297"/>
      <c r="ILP46" s="297"/>
      <c r="ILQ46" s="297"/>
      <c r="ILR46" s="297"/>
      <c r="ILS46" s="297"/>
      <c r="ILT46" s="297"/>
      <c r="ILU46" s="297"/>
      <c r="ILV46" s="297"/>
      <c r="ILW46" s="297"/>
      <c r="ILX46" s="297"/>
      <c r="ILY46" s="297"/>
      <c r="ILZ46" s="297"/>
      <c r="IMA46" s="297"/>
      <c r="IMB46" s="297"/>
      <c r="IMC46" s="297"/>
      <c r="IMD46" s="297"/>
      <c r="IME46" s="297"/>
      <c r="IMF46" s="297"/>
      <c r="IMG46" s="297"/>
      <c r="IMH46" s="297"/>
      <c r="IMI46" s="297"/>
      <c r="IMJ46" s="297"/>
      <c r="IMK46" s="297"/>
      <c r="IML46" s="297"/>
      <c r="IMM46" s="297"/>
      <c r="IMN46" s="297"/>
      <c r="IMO46" s="297"/>
      <c r="IMP46" s="297"/>
      <c r="IMQ46" s="297"/>
      <c r="IMR46" s="297"/>
      <c r="IMS46" s="297"/>
      <c r="IMT46" s="297"/>
      <c r="IMU46" s="297"/>
      <c r="IMV46" s="297"/>
      <c r="IMW46" s="297"/>
      <c r="IMX46" s="297"/>
      <c r="IMY46" s="297"/>
      <c r="IMZ46" s="297"/>
      <c r="INA46" s="297"/>
      <c r="INB46" s="297"/>
      <c r="INC46" s="297"/>
      <c r="IND46" s="297"/>
      <c r="INE46" s="297"/>
      <c r="INF46" s="297"/>
      <c r="ING46" s="297"/>
      <c r="INH46" s="297"/>
      <c r="INI46" s="297"/>
      <c r="INJ46" s="297"/>
      <c r="INK46" s="297"/>
      <c r="INL46" s="297"/>
      <c r="INM46" s="297"/>
      <c r="INN46" s="297"/>
      <c r="INO46" s="297"/>
      <c r="INP46" s="297"/>
      <c r="INQ46" s="297"/>
      <c r="INR46" s="297"/>
      <c r="INS46" s="297"/>
      <c r="INT46" s="297"/>
      <c r="INU46" s="297"/>
      <c r="INV46" s="297"/>
      <c r="INW46" s="297"/>
      <c r="INX46" s="297"/>
      <c r="INY46" s="297"/>
      <c r="INZ46" s="297"/>
      <c r="IOA46" s="297"/>
      <c r="IOB46" s="297"/>
      <c r="IOC46" s="297"/>
      <c r="IOD46" s="297"/>
      <c r="IOE46" s="297"/>
      <c r="IOF46" s="297"/>
      <c r="IOG46" s="297"/>
      <c r="IOH46" s="297"/>
      <c r="IOI46" s="297"/>
      <c r="IOJ46" s="297"/>
      <c r="IOK46" s="297"/>
      <c r="IOL46" s="297"/>
      <c r="IOM46" s="297"/>
      <c r="ION46" s="297"/>
      <c r="IOO46" s="297"/>
      <c r="IOP46" s="297"/>
      <c r="IOQ46" s="297"/>
      <c r="IOR46" s="297"/>
      <c r="IOS46" s="297"/>
      <c r="IOT46" s="297"/>
      <c r="IOU46" s="297"/>
      <c r="IOV46" s="297"/>
      <c r="IOW46" s="297"/>
      <c r="IOX46" s="297"/>
      <c r="IOY46" s="297"/>
      <c r="IOZ46" s="297"/>
      <c r="IPA46" s="297"/>
      <c r="IPB46" s="297"/>
      <c r="IPC46" s="297"/>
      <c r="IPD46" s="297"/>
      <c r="IPE46" s="297"/>
      <c r="IPF46" s="297"/>
      <c r="IPG46" s="297"/>
      <c r="IPH46" s="297"/>
      <c r="IPI46" s="297"/>
      <c r="IPJ46" s="297"/>
      <c r="IPK46" s="297"/>
      <c r="IPL46" s="297"/>
      <c r="IPM46" s="297"/>
      <c r="IPN46" s="297"/>
      <c r="IPO46" s="297"/>
      <c r="IPP46" s="297"/>
      <c r="IPQ46" s="297"/>
      <c r="IPR46" s="297"/>
      <c r="IPS46" s="297"/>
      <c r="IPT46" s="297"/>
      <c r="IPU46" s="297"/>
      <c r="IPV46" s="297"/>
      <c r="IPW46" s="297"/>
      <c r="IPX46" s="297"/>
      <c r="IPY46" s="297"/>
      <c r="IPZ46" s="297"/>
      <c r="IQA46" s="297"/>
      <c r="IQB46" s="297"/>
      <c r="IQC46" s="297"/>
      <c r="IQD46" s="297"/>
      <c r="IQE46" s="297"/>
      <c r="IQF46" s="297"/>
      <c r="IQG46" s="297"/>
      <c r="IQH46" s="297"/>
      <c r="IQI46" s="297"/>
      <c r="IQJ46" s="297"/>
      <c r="IQK46" s="297"/>
      <c r="IQL46" s="297"/>
      <c r="IQM46" s="297"/>
      <c r="IQN46" s="297"/>
      <c r="IQO46" s="297"/>
      <c r="IQP46" s="297"/>
      <c r="IQQ46" s="297"/>
      <c r="IQR46" s="297"/>
      <c r="IQS46" s="297"/>
      <c r="IQT46" s="297"/>
      <c r="IQU46" s="297"/>
      <c r="IQV46" s="297"/>
      <c r="IQW46" s="297"/>
      <c r="IQX46" s="297"/>
      <c r="IQY46" s="297"/>
      <c r="IQZ46" s="297"/>
      <c r="IRA46" s="297"/>
      <c r="IRB46" s="297"/>
      <c r="IRC46" s="297"/>
      <c r="IRD46" s="297"/>
      <c r="IRE46" s="297"/>
      <c r="IRF46" s="297"/>
      <c r="IRG46" s="297"/>
      <c r="IRH46" s="297"/>
      <c r="IRI46" s="297"/>
      <c r="IRJ46" s="297"/>
      <c r="IRK46" s="297"/>
      <c r="IRL46" s="297"/>
      <c r="IRM46" s="297"/>
      <c r="IRN46" s="297"/>
      <c r="IRO46" s="297"/>
      <c r="IRP46" s="297"/>
      <c r="IRQ46" s="297"/>
      <c r="IRR46" s="297"/>
      <c r="IRS46" s="297"/>
      <c r="IRT46" s="297"/>
      <c r="IRU46" s="297"/>
      <c r="IRV46" s="297"/>
      <c r="IRW46" s="297"/>
      <c r="IRX46" s="297"/>
      <c r="IRY46" s="297"/>
      <c r="IRZ46" s="297"/>
      <c r="ISA46" s="297"/>
      <c r="ISB46" s="297"/>
      <c r="ISC46" s="297"/>
      <c r="ISD46" s="297"/>
      <c r="ISE46" s="297"/>
      <c r="ISF46" s="297"/>
      <c r="ISG46" s="297"/>
      <c r="ISH46" s="297"/>
      <c r="ISI46" s="297"/>
      <c r="ISJ46" s="297"/>
      <c r="ISK46" s="297"/>
      <c r="ISL46" s="297"/>
      <c r="ISM46" s="297"/>
      <c r="ISN46" s="297"/>
      <c r="ISO46" s="297"/>
      <c r="ISP46" s="297"/>
      <c r="ISQ46" s="297"/>
      <c r="ISR46" s="297"/>
      <c r="ISS46" s="297"/>
      <c r="IST46" s="297"/>
      <c r="ISU46" s="297"/>
      <c r="ISV46" s="297"/>
      <c r="ISW46" s="297"/>
      <c r="ISX46" s="297"/>
      <c r="ISY46" s="297"/>
      <c r="ISZ46" s="297"/>
      <c r="ITA46" s="297"/>
      <c r="ITB46" s="297"/>
      <c r="ITC46" s="297"/>
      <c r="ITD46" s="297"/>
      <c r="ITE46" s="297"/>
      <c r="ITF46" s="297"/>
      <c r="ITG46" s="297"/>
      <c r="ITH46" s="297"/>
      <c r="ITI46" s="297"/>
      <c r="ITJ46" s="297"/>
      <c r="ITK46" s="297"/>
      <c r="ITL46" s="297"/>
      <c r="ITM46" s="297"/>
      <c r="ITN46" s="297"/>
      <c r="ITO46" s="297"/>
      <c r="ITP46" s="297"/>
      <c r="ITQ46" s="297"/>
      <c r="ITR46" s="297"/>
      <c r="ITS46" s="297"/>
      <c r="ITT46" s="297"/>
      <c r="ITU46" s="297"/>
      <c r="ITV46" s="297"/>
      <c r="ITW46" s="297"/>
      <c r="ITX46" s="297"/>
      <c r="ITY46" s="297"/>
      <c r="ITZ46" s="297"/>
      <c r="IUA46" s="297"/>
      <c r="IUB46" s="297"/>
      <c r="IUC46" s="297"/>
      <c r="IUD46" s="297"/>
      <c r="IUE46" s="297"/>
      <c r="IUF46" s="297"/>
      <c r="IUG46" s="297"/>
      <c r="IUH46" s="297"/>
      <c r="IUI46" s="297"/>
      <c r="IUJ46" s="297"/>
      <c r="IUK46" s="297"/>
      <c r="IUL46" s="297"/>
      <c r="IUM46" s="297"/>
      <c r="IUN46" s="297"/>
      <c r="IUO46" s="297"/>
      <c r="IUP46" s="297"/>
      <c r="IUQ46" s="297"/>
      <c r="IUR46" s="297"/>
      <c r="IUS46" s="297"/>
      <c r="IUT46" s="297"/>
      <c r="IUU46" s="297"/>
      <c r="IUV46" s="297"/>
      <c r="IUW46" s="297"/>
      <c r="IUX46" s="297"/>
      <c r="IUY46" s="297"/>
      <c r="IUZ46" s="297"/>
      <c r="IVA46" s="297"/>
      <c r="IVB46" s="297"/>
      <c r="IVC46" s="297"/>
      <c r="IVD46" s="297"/>
      <c r="IVE46" s="297"/>
      <c r="IVF46" s="297"/>
      <c r="IVG46" s="297"/>
      <c r="IVH46" s="297"/>
      <c r="IVI46" s="297"/>
      <c r="IVJ46" s="297"/>
      <c r="IVK46" s="297"/>
      <c r="IVL46" s="297"/>
      <c r="IVM46" s="297"/>
      <c r="IVN46" s="297"/>
      <c r="IVO46" s="297"/>
      <c r="IVP46" s="297"/>
      <c r="IVQ46" s="297"/>
      <c r="IVR46" s="297"/>
      <c r="IVS46" s="297"/>
      <c r="IVT46" s="297"/>
      <c r="IVU46" s="297"/>
      <c r="IVV46" s="297"/>
      <c r="IVW46" s="297"/>
      <c r="IVX46" s="297"/>
      <c r="IVY46" s="297"/>
      <c r="IVZ46" s="297"/>
      <c r="IWA46" s="297"/>
      <c r="IWB46" s="297"/>
      <c r="IWC46" s="297"/>
      <c r="IWD46" s="297"/>
      <c r="IWE46" s="297"/>
      <c r="IWF46" s="297"/>
      <c r="IWG46" s="297"/>
      <c r="IWH46" s="297"/>
      <c r="IWI46" s="297"/>
      <c r="IWJ46" s="297"/>
      <c r="IWK46" s="297"/>
      <c r="IWL46" s="297"/>
      <c r="IWM46" s="297"/>
      <c r="IWN46" s="297"/>
      <c r="IWO46" s="297"/>
      <c r="IWP46" s="297"/>
      <c r="IWQ46" s="297"/>
      <c r="IWR46" s="297"/>
      <c r="IWS46" s="297"/>
      <c r="IWT46" s="297"/>
      <c r="IWU46" s="297"/>
      <c r="IWV46" s="297"/>
      <c r="IWW46" s="297"/>
      <c r="IWX46" s="297"/>
      <c r="IWY46" s="297"/>
      <c r="IWZ46" s="297"/>
      <c r="IXA46" s="297"/>
      <c r="IXB46" s="297"/>
      <c r="IXC46" s="297"/>
      <c r="IXD46" s="297"/>
      <c r="IXE46" s="297"/>
      <c r="IXF46" s="297"/>
      <c r="IXG46" s="297"/>
      <c r="IXH46" s="297"/>
      <c r="IXI46" s="297"/>
      <c r="IXJ46" s="297"/>
      <c r="IXK46" s="297"/>
      <c r="IXL46" s="297"/>
      <c r="IXM46" s="297"/>
      <c r="IXN46" s="297"/>
      <c r="IXO46" s="297"/>
      <c r="IXP46" s="297"/>
      <c r="IXQ46" s="297"/>
      <c r="IXR46" s="297"/>
      <c r="IXS46" s="297"/>
      <c r="IXT46" s="297"/>
      <c r="IXU46" s="297"/>
      <c r="IXV46" s="297"/>
      <c r="IXW46" s="297"/>
      <c r="IXX46" s="297"/>
      <c r="IXY46" s="297"/>
      <c r="IXZ46" s="297"/>
      <c r="IYA46" s="297"/>
      <c r="IYB46" s="297"/>
      <c r="IYC46" s="297"/>
      <c r="IYD46" s="297"/>
      <c r="IYE46" s="297"/>
      <c r="IYF46" s="297"/>
      <c r="IYG46" s="297"/>
      <c r="IYH46" s="297"/>
      <c r="IYI46" s="297"/>
      <c r="IYJ46" s="297"/>
      <c r="IYK46" s="297"/>
      <c r="IYL46" s="297"/>
      <c r="IYM46" s="297"/>
      <c r="IYN46" s="297"/>
      <c r="IYO46" s="297"/>
      <c r="IYP46" s="297"/>
      <c r="IYQ46" s="297"/>
      <c r="IYR46" s="297"/>
      <c r="IYS46" s="297"/>
      <c r="IYT46" s="297"/>
      <c r="IYU46" s="297"/>
      <c r="IYV46" s="297"/>
      <c r="IYW46" s="297"/>
      <c r="IYX46" s="297"/>
      <c r="IYY46" s="297"/>
      <c r="IYZ46" s="297"/>
      <c r="IZA46" s="297"/>
      <c r="IZB46" s="297"/>
      <c r="IZC46" s="297"/>
      <c r="IZD46" s="297"/>
      <c r="IZE46" s="297"/>
      <c r="IZF46" s="297"/>
      <c r="IZG46" s="297"/>
      <c r="IZH46" s="297"/>
      <c r="IZI46" s="297"/>
      <c r="IZJ46" s="297"/>
      <c r="IZK46" s="297"/>
      <c r="IZL46" s="297"/>
      <c r="IZM46" s="297"/>
      <c r="IZN46" s="297"/>
      <c r="IZO46" s="297"/>
      <c r="IZP46" s="297"/>
      <c r="IZQ46" s="297"/>
      <c r="IZR46" s="297"/>
      <c r="IZS46" s="297"/>
      <c r="IZT46" s="297"/>
      <c r="IZU46" s="297"/>
      <c r="IZV46" s="297"/>
      <c r="IZW46" s="297"/>
      <c r="IZX46" s="297"/>
      <c r="IZY46" s="297"/>
      <c r="IZZ46" s="297"/>
      <c r="JAA46" s="297"/>
      <c r="JAB46" s="297"/>
      <c r="JAC46" s="297"/>
      <c r="JAD46" s="297"/>
      <c r="JAE46" s="297"/>
      <c r="JAF46" s="297"/>
      <c r="JAG46" s="297"/>
      <c r="JAH46" s="297"/>
      <c r="JAI46" s="297"/>
      <c r="JAJ46" s="297"/>
      <c r="JAK46" s="297"/>
      <c r="JAL46" s="297"/>
      <c r="JAM46" s="297"/>
      <c r="JAN46" s="297"/>
      <c r="JAO46" s="297"/>
      <c r="JAP46" s="297"/>
      <c r="JAQ46" s="297"/>
      <c r="JAR46" s="297"/>
      <c r="JAS46" s="297"/>
      <c r="JAT46" s="297"/>
      <c r="JAU46" s="297"/>
      <c r="JAV46" s="297"/>
      <c r="JAW46" s="297"/>
      <c r="JAX46" s="297"/>
      <c r="JAY46" s="297"/>
      <c r="JAZ46" s="297"/>
      <c r="JBA46" s="297"/>
      <c r="JBB46" s="297"/>
      <c r="JBC46" s="297"/>
      <c r="JBD46" s="297"/>
      <c r="JBE46" s="297"/>
      <c r="JBF46" s="297"/>
      <c r="JBG46" s="297"/>
      <c r="JBH46" s="297"/>
      <c r="JBI46" s="297"/>
      <c r="JBJ46" s="297"/>
      <c r="JBK46" s="297"/>
      <c r="JBL46" s="297"/>
      <c r="JBM46" s="297"/>
      <c r="JBN46" s="297"/>
      <c r="JBO46" s="297"/>
      <c r="JBP46" s="297"/>
      <c r="JBQ46" s="297"/>
      <c r="JBR46" s="297"/>
      <c r="JBS46" s="297"/>
      <c r="JBT46" s="297"/>
      <c r="JBU46" s="297"/>
      <c r="JBV46" s="297"/>
      <c r="JBW46" s="297"/>
      <c r="JBX46" s="297"/>
      <c r="JBY46" s="297"/>
      <c r="JBZ46" s="297"/>
      <c r="JCA46" s="297"/>
      <c r="JCB46" s="297"/>
      <c r="JCC46" s="297"/>
      <c r="JCD46" s="297"/>
      <c r="JCE46" s="297"/>
      <c r="JCF46" s="297"/>
      <c r="JCG46" s="297"/>
      <c r="JCH46" s="297"/>
      <c r="JCI46" s="297"/>
      <c r="JCJ46" s="297"/>
      <c r="JCK46" s="297"/>
      <c r="JCL46" s="297"/>
      <c r="JCM46" s="297"/>
      <c r="JCN46" s="297"/>
      <c r="JCO46" s="297"/>
      <c r="JCP46" s="297"/>
      <c r="JCQ46" s="297"/>
      <c r="JCR46" s="297"/>
      <c r="JCS46" s="297"/>
      <c r="JCT46" s="297"/>
      <c r="JCU46" s="297"/>
      <c r="JCV46" s="297"/>
      <c r="JCW46" s="297"/>
      <c r="JCX46" s="297"/>
      <c r="JCY46" s="297"/>
      <c r="JCZ46" s="297"/>
      <c r="JDA46" s="297"/>
      <c r="JDB46" s="297"/>
      <c r="JDC46" s="297"/>
      <c r="JDD46" s="297"/>
      <c r="JDE46" s="297"/>
      <c r="JDF46" s="297"/>
      <c r="JDG46" s="297"/>
      <c r="JDH46" s="297"/>
      <c r="JDI46" s="297"/>
      <c r="JDJ46" s="297"/>
      <c r="JDK46" s="297"/>
      <c r="JDL46" s="297"/>
      <c r="JDM46" s="297"/>
      <c r="JDN46" s="297"/>
      <c r="JDO46" s="297"/>
      <c r="JDP46" s="297"/>
      <c r="JDQ46" s="297"/>
      <c r="JDR46" s="297"/>
      <c r="JDS46" s="297"/>
      <c r="JDT46" s="297"/>
      <c r="JDU46" s="297"/>
      <c r="JDV46" s="297"/>
      <c r="JDW46" s="297"/>
      <c r="JDX46" s="297"/>
      <c r="JDY46" s="297"/>
      <c r="JDZ46" s="297"/>
      <c r="JEA46" s="297"/>
      <c r="JEB46" s="297"/>
      <c r="JEC46" s="297"/>
      <c r="JED46" s="297"/>
      <c r="JEE46" s="297"/>
      <c r="JEF46" s="297"/>
      <c r="JEG46" s="297"/>
      <c r="JEH46" s="297"/>
      <c r="JEI46" s="297"/>
      <c r="JEJ46" s="297"/>
      <c r="JEK46" s="297"/>
      <c r="JEL46" s="297"/>
      <c r="JEM46" s="297"/>
      <c r="JEN46" s="297"/>
      <c r="JEO46" s="297"/>
      <c r="JEP46" s="297"/>
      <c r="JEQ46" s="297"/>
      <c r="JER46" s="297"/>
      <c r="JES46" s="297"/>
      <c r="JET46" s="297"/>
      <c r="JEU46" s="297"/>
      <c r="JEV46" s="297"/>
      <c r="JEW46" s="297"/>
      <c r="JEX46" s="297"/>
      <c r="JEY46" s="297"/>
      <c r="JEZ46" s="297"/>
      <c r="JFA46" s="297"/>
      <c r="JFB46" s="297"/>
      <c r="JFC46" s="297"/>
      <c r="JFD46" s="297"/>
      <c r="JFE46" s="297"/>
      <c r="JFF46" s="297"/>
      <c r="JFG46" s="297"/>
      <c r="JFH46" s="297"/>
      <c r="JFI46" s="297"/>
      <c r="JFJ46" s="297"/>
      <c r="JFK46" s="297"/>
      <c r="JFL46" s="297"/>
      <c r="JFM46" s="297"/>
      <c r="JFN46" s="297"/>
      <c r="JFO46" s="297"/>
      <c r="JFP46" s="297"/>
      <c r="JFQ46" s="297"/>
      <c r="JFR46" s="297"/>
      <c r="JFS46" s="297"/>
      <c r="JFT46" s="297"/>
      <c r="JFU46" s="297"/>
      <c r="JFV46" s="297"/>
      <c r="JFW46" s="297"/>
      <c r="JFX46" s="297"/>
      <c r="JFY46" s="297"/>
      <c r="JFZ46" s="297"/>
      <c r="JGA46" s="297"/>
      <c r="JGB46" s="297"/>
      <c r="JGC46" s="297"/>
      <c r="JGD46" s="297"/>
      <c r="JGE46" s="297"/>
      <c r="JGF46" s="297"/>
      <c r="JGG46" s="297"/>
      <c r="JGH46" s="297"/>
      <c r="JGI46" s="297"/>
      <c r="JGJ46" s="297"/>
      <c r="JGK46" s="297"/>
      <c r="JGL46" s="297"/>
      <c r="JGM46" s="297"/>
      <c r="JGN46" s="297"/>
      <c r="JGO46" s="297"/>
      <c r="JGP46" s="297"/>
      <c r="JGQ46" s="297"/>
      <c r="JGR46" s="297"/>
      <c r="JGS46" s="297"/>
      <c r="JGT46" s="297"/>
      <c r="JGU46" s="297"/>
      <c r="JGV46" s="297"/>
      <c r="JGW46" s="297"/>
      <c r="JGX46" s="297"/>
      <c r="JGY46" s="297"/>
      <c r="JGZ46" s="297"/>
      <c r="JHA46" s="297"/>
      <c r="JHB46" s="297"/>
      <c r="JHC46" s="297"/>
      <c r="JHD46" s="297"/>
      <c r="JHE46" s="297"/>
      <c r="JHF46" s="297"/>
      <c r="JHG46" s="297"/>
      <c r="JHH46" s="297"/>
      <c r="JHI46" s="297"/>
      <c r="JHJ46" s="297"/>
      <c r="JHK46" s="297"/>
      <c r="JHL46" s="297"/>
      <c r="JHM46" s="297"/>
      <c r="JHN46" s="297"/>
      <c r="JHO46" s="297"/>
      <c r="JHP46" s="297"/>
      <c r="JHQ46" s="297"/>
      <c r="JHR46" s="297"/>
      <c r="JHS46" s="297"/>
      <c r="JHT46" s="297"/>
      <c r="JHU46" s="297"/>
      <c r="JHV46" s="297"/>
      <c r="JHW46" s="297"/>
      <c r="JHX46" s="297"/>
      <c r="JHY46" s="297"/>
      <c r="JHZ46" s="297"/>
      <c r="JIA46" s="297"/>
      <c r="JIB46" s="297"/>
      <c r="JIC46" s="297"/>
      <c r="JID46" s="297"/>
      <c r="JIE46" s="297"/>
      <c r="JIF46" s="297"/>
      <c r="JIG46" s="297"/>
      <c r="JIH46" s="297"/>
      <c r="JII46" s="297"/>
      <c r="JIJ46" s="297"/>
      <c r="JIK46" s="297"/>
      <c r="JIL46" s="297"/>
      <c r="JIM46" s="297"/>
      <c r="JIN46" s="297"/>
      <c r="JIO46" s="297"/>
      <c r="JIP46" s="297"/>
      <c r="JIQ46" s="297"/>
      <c r="JIR46" s="297"/>
      <c r="JIS46" s="297"/>
      <c r="JIT46" s="297"/>
      <c r="JIU46" s="297"/>
      <c r="JIV46" s="297"/>
      <c r="JIW46" s="297"/>
      <c r="JIX46" s="297"/>
      <c r="JIY46" s="297"/>
      <c r="JIZ46" s="297"/>
      <c r="JJA46" s="297"/>
      <c r="JJB46" s="297"/>
      <c r="JJC46" s="297"/>
      <c r="JJD46" s="297"/>
      <c r="JJE46" s="297"/>
      <c r="JJF46" s="297"/>
      <c r="JJG46" s="297"/>
      <c r="JJH46" s="297"/>
      <c r="JJI46" s="297"/>
      <c r="JJJ46" s="297"/>
      <c r="JJK46" s="297"/>
      <c r="JJL46" s="297"/>
      <c r="JJM46" s="297"/>
      <c r="JJN46" s="297"/>
      <c r="JJO46" s="297"/>
      <c r="JJP46" s="297"/>
      <c r="JJQ46" s="297"/>
      <c r="JJR46" s="297"/>
      <c r="JJS46" s="297"/>
      <c r="JJT46" s="297"/>
      <c r="JJU46" s="297"/>
      <c r="JJV46" s="297"/>
      <c r="JJW46" s="297"/>
      <c r="JJX46" s="297"/>
      <c r="JJY46" s="297"/>
      <c r="JJZ46" s="297"/>
      <c r="JKA46" s="297"/>
      <c r="JKB46" s="297"/>
      <c r="JKC46" s="297"/>
      <c r="JKD46" s="297"/>
      <c r="JKE46" s="297"/>
      <c r="JKF46" s="297"/>
      <c r="JKG46" s="297"/>
      <c r="JKH46" s="297"/>
      <c r="JKI46" s="297"/>
      <c r="JKJ46" s="297"/>
      <c r="JKK46" s="297"/>
      <c r="JKL46" s="297"/>
      <c r="JKM46" s="297"/>
      <c r="JKN46" s="297"/>
      <c r="JKO46" s="297"/>
      <c r="JKP46" s="297"/>
      <c r="JKQ46" s="297"/>
      <c r="JKR46" s="297"/>
      <c r="JKS46" s="297"/>
      <c r="JKT46" s="297"/>
      <c r="JKU46" s="297"/>
      <c r="JKV46" s="297"/>
      <c r="JKW46" s="297"/>
      <c r="JKX46" s="297"/>
      <c r="JKY46" s="297"/>
      <c r="JKZ46" s="297"/>
      <c r="JLA46" s="297"/>
      <c r="JLB46" s="297"/>
      <c r="JLC46" s="297"/>
      <c r="JLD46" s="297"/>
      <c r="JLE46" s="297"/>
      <c r="JLF46" s="297"/>
      <c r="JLG46" s="297"/>
      <c r="JLH46" s="297"/>
      <c r="JLI46" s="297"/>
      <c r="JLJ46" s="297"/>
      <c r="JLK46" s="297"/>
      <c r="JLL46" s="297"/>
      <c r="JLM46" s="297"/>
      <c r="JLN46" s="297"/>
      <c r="JLO46" s="297"/>
      <c r="JLP46" s="297"/>
      <c r="JLQ46" s="297"/>
      <c r="JLR46" s="297"/>
      <c r="JLS46" s="297"/>
      <c r="JLT46" s="297"/>
      <c r="JLU46" s="297"/>
      <c r="JLV46" s="297"/>
      <c r="JLW46" s="297"/>
      <c r="JLX46" s="297"/>
      <c r="JLY46" s="297"/>
      <c r="JLZ46" s="297"/>
      <c r="JMA46" s="297"/>
      <c r="JMB46" s="297"/>
      <c r="JMC46" s="297"/>
      <c r="JMD46" s="297"/>
      <c r="JME46" s="297"/>
      <c r="JMF46" s="297"/>
      <c r="JMG46" s="297"/>
      <c r="JMH46" s="297"/>
      <c r="JMI46" s="297"/>
      <c r="JMJ46" s="297"/>
      <c r="JMK46" s="297"/>
      <c r="JML46" s="297"/>
      <c r="JMM46" s="297"/>
      <c r="JMN46" s="297"/>
      <c r="JMO46" s="297"/>
      <c r="JMP46" s="297"/>
      <c r="JMQ46" s="297"/>
      <c r="JMR46" s="297"/>
      <c r="JMS46" s="297"/>
      <c r="JMT46" s="297"/>
      <c r="JMU46" s="297"/>
      <c r="JMV46" s="297"/>
      <c r="JMW46" s="297"/>
      <c r="JMX46" s="297"/>
      <c r="JMY46" s="297"/>
      <c r="JMZ46" s="297"/>
      <c r="JNA46" s="297"/>
      <c r="JNB46" s="297"/>
      <c r="JNC46" s="297"/>
      <c r="JND46" s="297"/>
      <c r="JNE46" s="297"/>
      <c r="JNF46" s="297"/>
      <c r="JNG46" s="297"/>
      <c r="JNH46" s="297"/>
      <c r="JNI46" s="297"/>
      <c r="JNJ46" s="297"/>
      <c r="JNK46" s="297"/>
      <c r="JNL46" s="297"/>
      <c r="JNM46" s="297"/>
      <c r="JNN46" s="297"/>
      <c r="JNO46" s="297"/>
      <c r="JNP46" s="297"/>
      <c r="JNQ46" s="297"/>
      <c r="JNR46" s="297"/>
      <c r="JNS46" s="297"/>
      <c r="JNT46" s="297"/>
      <c r="JNU46" s="297"/>
      <c r="JNV46" s="297"/>
      <c r="JNW46" s="297"/>
      <c r="JNX46" s="297"/>
      <c r="JNY46" s="297"/>
      <c r="JNZ46" s="297"/>
      <c r="JOA46" s="297"/>
      <c r="JOB46" s="297"/>
      <c r="JOC46" s="297"/>
      <c r="JOD46" s="297"/>
      <c r="JOE46" s="297"/>
      <c r="JOF46" s="297"/>
      <c r="JOG46" s="297"/>
      <c r="JOH46" s="297"/>
      <c r="JOI46" s="297"/>
      <c r="JOJ46" s="297"/>
      <c r="JOK46" s="297"/>
      <c r="JOL46" s="297"/>
      <c r="JOM46" s="297"/>
      <c r="JON46" s="297"/>
      <c r="JOO46" s="297"/>
      <c r="JOP46" s="297"/>
      <c r="JOQ46" s="297"/>
      <c r="JOR46" s="297"/>
      <c r="JOS46" s="297"/>
      <c r="JOT46" s="297"/>
      <c r="JOU46" s="297"/>
      <c r="JOV46" s="297"/>
      <c r="JOW46" s="297"/>
      <c r="JOX46" s="297"/>
      <c r="JOY46" s="297"/>
      <c r="JOZ46" s="297"/>
      <c r="JPA46" s="297"/>
      <c r="JPB46" s="297"/>
      <c r="JPC46" s="297"/>
      <c r="JPD46" s="297"/>
      <c r="JPE46" s="297"/>
      <c r="JPF46" s="297"/>
      <c r="JPG46" s="297"/>
      <c r="JPH46" s="297"/>
      <c r="JPI46" s="297"/>
      <c r="JPJ46" s="297"/>
      <c r="JPK46" s="297"/>
      <c r="JPL46" s="297"/>
      <c r="JPM46" s="297"/>
      <c r="JPN46" s="297"/>
      <c r="JPO46" s="297"/>
      <c r="JPP46" s="297"/>
      <c r="JPQ46" s="297"/>
      <c r="JPR46" s="297"/>
      <c r="JPS46" s="297"/>
      <c r="JPT46" s="297"/>
      <c r="JPU46" s="297"/>
      <c r="JPV46" s="297"/>
      <c r="JPW46" s="297"/>
      <c r="JPX46" s="297"/>
      <c r="JPY46" s="297"/>
      <c r="JPZ46" s="297"/>
      <c r="JQA46" s="297"/>
      <c r="JQB46" s="297"/>
      <c r="JQC46" s="297"/>
      <c r="JQD46" s="297"/>
      <c r="JQE46" s="297"/>
      <c r="JQF46" s="297"/>
      <c r="JQG46" s="297"/>
      <c r="JQH46" s="297"/>
      <c r="JQI46" s="297"/>
      <c r="JQJ46" s="297"/>
      <c r="JQK46" s="297"/>
      <c r="JQL46" s="297"/>
      <c r="JQM46" s="297"/>
      <c r="JQN46" s="297"/>
      <c r="JQO46" s="297"/>
      <c r="JQP46" s="297"/>
      <c r="JQQ46" s="297"/>
      <c r="JQR46" s="297"/>
      <c r="JQS46" s="297"/>
      <c r="JQT46" s="297"/>
      <c r="JQU46" s="297"/>
      <c r="JQV46" s="297"/>
      <c r="JQW46" s="297"/>
      <c r="JQX46" s="297"/>
      <c r="JQY46" s="297"/>
      <c r="JQZ46" s="297"/>
      <c r="JRA46" s="297"/>
      <c r="JRB46" s="297"/>
      <c r="JRC46" s="297"/>
      <c r="JRD46" s="297"/>
      <c r="JRE46" s="297"/>
      <c r="JRF46" s="297"/>
      <c r="JRG46" s="297"/>
      <c r="JRH46" s="297"/>
      <c r="JRI46" s="297"/>
      <c r="JRJ46" s="297"/>
      <c r="JRK46" s="297"/>
      <c r="JRL46" s="297"/>
      <c r="JRM46" s="297"/>
      <c r="JRN46" s="297"/>
      <c r="JRO46" s="297"/>
      <c r="JRP46" s="297"/>
      <c r="JRQ46" s="297"/>
      <c r="JRR46" s="297"/>
      <c r="JRS46" s="297"/>
      <c r="JRT46" s="297"/>
      <c r="JRU46" s="297"/>
      <c r="JRV46" s="297"/>
      <c r="JRW46" s="297"/>
      <c r="JRX46" s="297"/>
      <c r="JRY46" s="297"/>
      <c r="JRZ46" s="297"/>
      <c r="JSA46" s="297"/>
      <c r="JSB46" s="297"/>
      <c r="JSC46" s="297"/>
      <c r="JSD46" s="297"/>
      <c r="JSE46" s="297"/>
      <c r="JSF46" s="297"/>
      <c r="JSG46" s="297"/>
      <c r="JSH46" s="297"/>
      <c r="JSI46" s="297"/>
      <c r="JSJ46" s="297"/>
      <c r="JSK46" s="297"/>
      <c r="JSL46" s="297"/>
      <c r="JSM46" s="297"/>
      <c r="JSN46" s="297"/>
      <c r="JSO46" s="297"/>
      <c r="JSP46" s="297"/>
      <c r="JSQ46" s="297"/>
      <c r="JSR46" s="297"/>
      <c r="JSS46" s="297"/>
      <c r="JST46" s="297"/>
      <c r="JSU46" s="297"/>
      <c r="JSV46" s="297"/>
      <c r="JSW46" s="297"/>
      <c r="JSX46" s="297"/>
      <c r="JSY46" s="297"/>
      <c r="JSZ46" s="297"/>
      <c r="JTA46" s="297"/>
      <c r="JTB46" s="297"/>
      <c r="JTC46" s="297"/>
      <c r="JTD46" s="297"/>
      <c r="JTE46" s="297"/>
      <c r="JTF46" s="297"/>
      <c r="JTG46" s="297"/>
      <c r="JTH46" s="297"/>
      <c r="JTI46" s="297"/>
      <c r="JTJ46" s="297"/>
      <c r="JTK46" s="297"/>
      <c r="JTL46" s="297"/>
      <c r="JTM46" s="297"/>
      <c r="JTN46" s="297"/>
      <c r="JTO46" s="297"/>
      <c r="JTP46" s="297"/>
      <c r="JTQ46" s="297"/>
      <c r="JTR46" s="297"/>
      <c r="JTS46" s="297"/>
      <c r="JTT46" s="297"/>
      <c r="JTU46" s="297"/>
      <c r="JTV46" s="297"/>
      <c r="JTW46" s="297"/>
      <c r="JTX46" s="297"/>
      <c r="JTY46" s="297"/>
      <c r="JTZ46" s="297"/>
      <c r="JUA46" s="297"/>
      <c r="JUB46" s="297"/>
      <c r="JUC46" s="297"/>
      <c r="JUD46" s="297"/>
      <c r="JUE46" s="297"/>
      <c r="JUF46" s="297"/>
      <c r="JUG46" s="297"/>
      <c r="JUH46" s="297"/>
      <c r="JUI46" s="297"/>
      <c r="JUJ46" s="297"/>
      <c r="JUK46" s="297"/>
      <c r="JUL46" s="297"/>
      <c r="JUM46" s="297"/>
      <c r="JUN46" s="297"/>
      <c r="JUO46" s="297"/>
      <c r="JUP46" s="297"/>
      <c r="JUQ46" s="297"/>
      <c r="JUR46" s="297"/>
      <c r="JUS46" s="297"/>
      <c r="JUT46" s="297"/>
      <c r="JUU46" s="297"/>
      <c r="JUV46" s="297"/>
      <c r="JUW46" s="297"/>
      <c r="JUX46" s="297"/>
      <c r="JUY46" s="297"/>
      <c r="JUZ46" s="297"/>
      <c r="JVA46" s="297"/>
      <c r="JVB46" s="297"/>
      <c r="JVC46" s="297"/>
      <c r="JVD46" s="297"/>
      <c r="JVE46" s="297"/>
      <c r="JVF46" s="297"/>
      <c r="JVG46" s="297"/>
      <c r="JVH46" s="297"/>
      <c r="JVI46" s="297"/>
      <c r="JVJ46" s="297"/>
      <c r="JVK46" s="297"/>
      <c r="JVL46" s="297"/>
      <c r="JVM46" s="297"/>
      <c r="JVN46" s="297"/>
      <c r="JVO46" s="297"/>
      <c r="JVP46" s="297"/>
      <c r="JVQ46" s="297"/>
      <c r="JVR46" s="297"/>
      <c r="JVS46" s="297"/>
      <c r="JVT46" s="297"/>
      <c r="JVU46" s="297"/>
      <c r="JVV46" s="297"/>
      <c r="JVW46" s="297"/>
      <c r="JVX46" s="297"/>
      <c r="JVY46" s="297"/>
      <c r="JVZ46" s="297"/>
      <c r="JWA46" s="297"/>
      <c r="JWB46" s="297"/>
      <c r="JWC46" s="297"/>
      <c r="JWD46" s="297"/>
      <c r="JWE46" s="297"/>
      <c r="JWF46" s="297"/>
      <c r="JWG46" s="297"/>
      <c r="JWH46" s="297"/>
      <c r="JWI46" s="297"/>
      <c r="JWJ46" s="297"/>
      <c r="JWK46" s="297"/>
      <c r="JWL46" s="297"/>
      <c r="JWM46" s="297"/>
      <c r="JWN46" s="297"/>
      <c r="JWO46" s="297"/>
      <c r="JWP46" s="297"/>
      <c r="JWQ46" s="297"/>
      <c r="JWR46" s="297"/>
      <c r="JWS46" s="297"/>
      <c r="JWT46" s="297"/>
      <c r="JWU46" s="297"/>
      <c r="JWV46" s="297"/>
      <c r="JWW46" s="297"/>
      <c r="JWX46" s="297"/>
      <c r="JWY46" s="297"/>
      <c r="JWZ46" s="297"/>
      <c r="JXA46" s="297"/>
      <c r="JXB46" s="297"/>
      <c r="JXC46" s="297"/>
      <c r="JXD46" s="297"/>
      <c r="JXE46" s="297"/>
      <c r="JXF46" s="297"/>
      <c r="JXG46" s="297"/>
      <c r="JXH46" s="297"/>
      <c r="JXI46" s="297"/>
      <c r="JXJ46" s="297"/>
      <c r="JXK46" s="297"/>
      <c r="JXL46" s="297"/>
      <c r="JXM46" s="297"/>
      <c r="JXN46" s="297"/>
      <c r="JXO46" s="297"/>
      <c r="JXP46" s="297"/>
      <c r="JXQ46" s="297"/>
      <c r="JXR46" s="297"/>
      <c r="JXS46" s="297"/>
      <c r="JXT46" s="297"/>
      <c r="JXU46" s="297"/>
      <c r="JXV46" s="297"/>
      <c r="JXW46" s="297"/>
      <c r="JXX46" s="297"/>
      <c r="JXY46" s="297"/>
      <c r="JXZ46" s="297"/>
      <c r="JYA46" s="297"/>
      <c r="JYB46" s="297"/>
      <c r="JYC46" s="297"/>
      <c r="JYD46" s="297"/>
      <c r="JYE46" s="297"/>
      <c r="JYF46" s="297"/>
      <c r="JYG46" s="297"/>
      <c r="JYH46" s="297"/>
      <c r="JYI46" s="297"/>
      <c r="JYJ46" s="297"/>
      <c r="JYK46" s="297"/>
      <c r="JYL46" s="297"/>
      <c r="JYM46" s="297"/>
      <c r="JYN46" s="297"/>
      <c r="JYO46" s="297"/>
      <c r="JYP46" s="297"/>
      <c r="JYQ46" s="297"/>
      <c r="JYR46" s="297"/>
      <c r="JYS46" s="297"/>
      <c r="JYT46" s="297"/>
      <c r="JYU46" s="297"/>
      <c r="JYV46" s="297"/>
      <c r="JYW46" s="297"/>
      <c r="JYX46" s="297"/>
      <c r="JYY46" s="297"/>
      <c r="JYZ46" s="297"/>
      <c r="JZA46" s="297"/>
      <c r="JZB46" s="297"/>
      <c r="JZC46" s="297"/>
      <c r="JZD46" s="297"/>
      <c r="JZE46" s="297"/>
      <c r="JZF46" s="297"/>
      <c r="JZG46" s="297"/>
      <c r="JZH46" s="297"/>
      <c r="JZI46" s="297"/>
      <c r="JZJ46" s="297"/>
      <c r="JZK46" s="297"/>
      <c r="JZL46" s="297"/>
      <c r="JZM46" s="297"/>
      <c r="JZN46" s="297"/>
      <c r="JZO46" s="297"/>
      <c r="JZP46" s="297"/>
      <c r="JZQ46" s="297"/>
      <c r="JZR46" s="297"/>
      <c r="JZS46" s="297"/>
      <c r="JZT46" s="297"/>
      <c r="JZU46" s="297"/>
      <c r="JZV46" s="297"/>
      <c r="JZW46" s="297"/>
      <c r="JZX46" s="297"/>
      <c r="JZY46" s="297"/>
      <c r="JZZ46" s="297"/>
      <c r="KAA46" s="297"/>
      <c r="KAB46" s="297"/>
      <c r="KAC46" s="297"/>
      <c r="KAD46" s="297"/>
      <c r="KAE46" s="297"/>
      <c r="KAF46" s="297"/>
      <c r="KAG46" s="297"/>
      <c r="KAH46" s="297"/>
      <c r="KAI46" s="297"/>
      <c r="KAJ46" s="297"/>
      <c r="KAK46" s="297"/>
      <c r="KAL46" s="297"/>
      <c r="KAM46" s="297"/>
      <c r="KAN46" s="297"/>
      <c r="KAO46" s="297"/>
      <c r="KAP46" s="297"/>
      <c r="KAQ46" s="297"/>
      <c r="KAR46" s="297"/>
      <c r="KAS46" s="297"/>
      <c r="KAT46" s="297"/>
      <c r="KAU46" s="297"/>
      <c r="KAV46" s="297"/>
      <c r="KAW46" s="297"/>
      <c r="KAX46" s="297"/>
      <c r="KAY46" s="297"/>
      <c r="KAZ46" s="297"/>
      <c r="KBA46" s="297"/>
      <c r="KBB46" s="297"/>
      <c r="KBC46" s="297"/>
      <c r="KBD46" s="297"/>
      <c r="KBE46" s="297"/>
      <c r="KBF46" s="297"/>
      <c r="KBG46" s="297"/>
      <c r="KBH46" s="297"/>
      <c r="KBI46" s="297"/>
      <c r="KBJ46" s="297"/>
      <c r="KBK46" s="297"/>
      <c r="KBL46" s="297"/>
      <c r="KBM46" s="297"/>
      <c r="KBN46" s="297"/>
      <c r="KBO46" s="297"/>
      <c r="KBP46" s="297"/>
      <c r="KBQ46" s="297"/>
      <c r="KBR46" s="297"/>
      <c r="KBS46" s="297"/>
      <c r="KBT46" s="297"/>
      <c r="KBU46" s="297"/>
      <c r="KBV46" s="297"/>
      <c r="KBW46" s="297"/>
      <c r="KBX46" s="297"/>
      <c r="KBY46" s="297"/>
      <c r="KBZ46" s="297"/>
      <c r="KCA46" s="297"/>
      <c r="KCB46" s="297"/>
      <c r="KCC46" s="297"/>
      <c r="KCD46" s="297"/>
      <c r="KCE46" s="297"/>
      <c r="KCF46" s="297"/>
      <c r="KCG46" s="297"/>
      <c r="KCH46" s="297"/>
      <c r="KCI46" s="297"/>
      <c r="KCJ46" s="297"/>
      <c r="KCK46" s="297"/>
      <c r="KCL46" s="297"/>
      <c r="KCM46" s="297"/>
      <c r="KCN46" s="297"/>
      <c r="KCO46" s="297"/>
      <c r="KCP46" s="297"/>
      <c r="KCQ46" s="297"/>
      <c r="KCR46" s="297"/>
      <c r="KCS46" s="297"/>
      <c r="KCT46" s="297"/>
      <c r="KCU46" s="297"/>
      <c r="KCV46" s="297"/>
      <c r="KCW46" s="297"/>
      <c r="KCX46" s="297"/>
      <c r="KCY46" s="297"/>
      <c r="KCZ46" s="297"/>
      <c r="KDA46" s="297"/>
      <c r="KDB46" s="297"/>
      <c r="KDC46" s="297"/>
      <c r="KDD46" s="297"/>
      <c r="KDE46" s="297"/>
      <c r="KDF46" s="297"/>
      <c r="KDG46" s="297"/>
      <c r="KDH46" s="297"/>
      <c r="KDI46" s="297"/>
      <c r="KDJ46" s="297"/>
      <c r="KDK46" s="297"/>
      <c r="KDL46" s="297"/>
      <c r="KDM46" s="297"/>
      <c r="KDN46" s="297"/>
      <c r="KDO46" s="297"/>
      <c r="KDP46" s="297"/>
      <c r="KDQ46" s="297"/>
      <c r="KDR46" s="297"/>
      <c r="KDS46" s="297"/>
      <c r="KDT46" s="297"/>
      <c r="KDU46" s="297"/>
      <c r="KDV46" s="297"/>
      <c r="KDW46" s="297"/>
      <c r="KDX46" s="297"/>
      <c r="KDY46" s="297"/>
      <c r="KDZ46" s="297"/>
      <c r="KEA46" s="297"/>
      <c r="KEB46" s="297"/>
      <c r="KEC46" s="297"/>
      <c r="KED46" s="297"/>
      <c r="KEE46" s="297"/>
      <c r="KEF46" s="297"/>
      <c r="KEG46" s="297"/>
      <c r="KEH46" s="297"/>
      <c r="KEI46" s="297"/>
      <c r="KEJ46" s="297"/>
      <c r="KEK46" s="297"/>
      <c r="KEL46" s="297"/>
      <c r="KEM46" s="297"/>
      <c r="KEN46" s="297"/>
      <c r="KEO46" s="297"/>
      <c r="KEP46" s="297"/>
      <c r="KEQ46" s="297"/>
      <c r="KER46" s="297"/>
      <c r="KES46" s="297"/>
      <c r="KET46" s="297"/>
      <c r="KEU46" s="297"/>
      <c r="KEV46" s="297"/>
      <c r="KEW46" s="297"/>
      <c r="KEX46" s="297"/>
      <c r="KEY46" s="297"/>
      <c r="KEZ46" s="297"/>
      <c r="KFA46" s="297"/>
      <c r="KFB46" s="297"/>
      <c r="KFC46" s="297"/>
      <c r="KFD46" s="297"/>
      <c r="KFE46" s="297"/>
      <c r="KFF46" s="297"/>
      <c r="KFG46" s="297"/>
      <c r="KFH46" s="297"/>
      <c r="KFI46" s="297"/>
      <c r="KFJ46" s="297"/>
      <c r="KFK46" s="297"/>
      <c r="KFL46" s="297"/>
      <c r="KFM46" s="297"/>
      <c r="KFN46" s="297"/>
      <c r="KFO46" s="297"/>
      <c r="KFP46" s="297"/>
      <c r="KFQ46" s="297"/>
      <c r="KFR46" s="297"/>
      <c r="KFS46" s="297"/>
      <c r="KFT46" s="297"/>
      <c r="KFU46" s="297"/>
      <c r="KFV46" s="297"/>
      <c r="KFW46" s="297"/>
      <c r="KFX46" s="297"/>
      <c r="KFY46" s="297"/>
      <c r="KFZ46" s="297"/>
      <c r="KGA46" s="297"/>
      <c r="KGB46" s="297"/>
      <c r="KGC46" s="297"/>
      <c r="KGD46" s="297"/>
      <c r="KGE46" s="297"/>
      <c r="KGF46" s="297"/>
      <c r="KGG46" s="297"/>
      <c r="KGH46" s="297"/>
      <c r="KGI46" s="297"/>
      <c r="KGJ46" s="297"/>
      <c r="KGK46" s="297"/>
      <c r="KGL46" s="297"/>
      <c r="KGM46" s="297"/>
      <c r="KGN46" s="297"/>
      <c r="KGO46" s="297"/>
      <c r="KGP46" s="297"/>
      <c r="KGQ46" s="297"/>
      <c r="KGR46" s="297"/>
      <c r="KGS46" s="297"/>
      <c r="KGT46" s="297"/>
      <c r="KGU46" s="297"/>
      <c r="KGV46" s="297"/>
      <c r="KGW46" s="297"/>
      <c r="KGX46" s="297"/>
      <c r="KGY46" s="297"/>
      <c r="KGZ46" s="297"/>
      <c r="KHA46" s="297"/>
      <c r="KHB46" s="297"/>
      <c r="KHC46" s="297"/>
      <c r="KHD46" s="297"/>
      <c r="KHE46" s="297"/>
      <c r="KHF46" s="297"/>
      <c r="KHG46" s="297"/>
      <c r="KHH46" s="297"/>
      <c r="KHI46" s="297"/>
      <c r="KHJ46" s="297"/>
      <c r="KHK46" s="297"/>
      <c r="KHL46" s="297"/>
      <c r="KHM46" s="297"/>
      <c r="KHN46" s="297"/>
      <c r="KHO46" s="297"/>
      <c r="KHP46" s="297"/>
      <c r="KHQ46" s="297"/>
      <c r="KHR46" s="297"/>
      <c r="KHS46" s="297"/>
      <c r="KHT46" s="297"/>
      <c r="KHU46" s="297"/>
      <c r="KHV46" s="297"/>
      <c r="KHW46" s="297"/>
      <c r="KHX46" s="297"/>
      <c r="KHY46" s="297"/>
      <c r="KHZ46" s="297"/>
      <c r="KIA46" s="297"/>
      <c r="KIB46" s="297"/>
      <c r="KIC46" s="297"/>
      <c r="KID46" s="297"/>
      <c r="KIE46" s="297"/>
      <c r="KIF46" s="297"/>
      <c r="KIG46" s="297"/>
      <c r="KIH46" s="297"/>
      <c r="KII46" s="297"/>
      <c r="KIJ46" s="297"/>
      <c r="KIK46" s="297"/>
      <c r="KIL46" s="297"/>
      <c r="KIM46" s="297"/>
      <c r="KIN46" s="297"/>
      <c r="KIO46" s="297"/>
      <c r="KIP46" s="297"/>
      <c r="KIQ46" s="297"/>
      <c r="KIR46" s="297"/>
      <c r="KIS46" s="297"/>
      <c r="KIT46" s="297"/>
      <c r="KIU46" s="297"/>
      <c r="KIV46" s="297"/>
      <c r="KIW46" s="297"/>
      <c r="KIX46" s="297"/>
      <c r="KIY46" s="297"/>
      <c r="KIZ46" s="297"/>
      <c r="KJA46" s="297"/>
      <c r="KJB46" s="297"/>
      <c r="KJC46" s="297"/>
      <c r="KJD46" s="297"/>
      <c r="KJE46" s="297"/>
      <c r="KJF46" s="297"/>
      <c r="KJG46" s="297"/>
      <c r="KJH46" s="297"/>
      <c r="KJI46" s="297"/>
      <c r="KJJ46" s="297"/>
      <c r="KJK46" s="297"/>
      <c r="KJL46" s="297"/>
      <c r="KJM46" s="297"/>
      <c r="KJN46" s="297"/>
      <c r="KJO46" s="297"/>
      <c r="KJP46" s="297"/>
      <c r="KJQ46" s="297"/>
      <c r="KJR46" s="297"/>
      <c r="KJS46" s="297"/>
      <c r="KJT46" s="297"/>
      <c r="KJU46" s="297"/>
      <c r="KJV46" s="297"/>
      <c r="KJW46" s="297"/>
      <c r="KJX46" s="297"/>
      <c r="KJY46" s="297"/>
      <c r="KJZ46" s="297"/>
      <c r="KKA46" s="297"/>
      <c r="KKB46" s="297"/>
      <c r="KKC46" s="297"/>
      <c r="KKD46" s="297"/>
      <c r="KKE46" s="297"/>
      <c r="KKF46" s="297"/>
      <c r="KKG46" s="297"/>
      <c r="KKH46" s="297"/>
      <c r="KKI46" s="297"/>
      <c r="KKJ46" s="297"/>
      <c r="KKK46" s="297"/>
      <c r="KKL46" s="297"/>
      <c r="KKM46" s="297"/>
      <c r="KKN46" s="297"/>
      <c r="KKO46" s="297"/>
      <c r="KKP46" s="297"/>
      <c r="KKQ46" s="297"/>
      <c r="KKR46" s="297"/>
      <c r="KKS46" s="297"/>
      <c r="KKT46" s="297"/>
      <c r="KKU46" s="297"/>
      <c r="KKV46" s="297"/>
      <c r="KKW46" s="297"/>
      <c r="KKX46" s="297"/>
      <c r="KKY46" s="297"/>
      <c r="KKZ46" s="297"/>
      <c r="KLA46" s="297"/>
      <c r="KLB46" s="297"/>
      <c r="KLC46" s="297"/>
      <c r="KLD46" s="297"/>
      <c r="KLE46" s="297"/>
      <c r="KLF46" s="297"/>
      <c r="KLG46" s="297"/>
      <c r="KLH46" s="297"/>
      <c r="KLI46" s="297"/>
      <c r="KLJ46" s="297"/>
      <c r="KLK46" s="297"/>
      <c r="KLL46" s="297"/>
      <c r="KLM46" s="297"/>
      <c r="KLN46" s="297"/>
      <c r="KLO46" s="297"/>
      <c r="KLP46" s="297"/>
      <c r="KLQ46" s="297"/>
      <c r="KLR46" s="297"/>
      <c r="KLS46" s="297"/>
      <c r="KLT46" s="297"/>
      <c r="KLU46" s="297"/>
      <c r="KLV46" s="297"/>
      <c r="KLW46" s="297"/>
      <c r="KLX46" s="297"/>
      <c r="KLY46" s="297"/>
      <c r="KLZ46" s="297"/>
      <c r="KMA46" s="297"/>
      <c r="KMB46" s="297"/>
      <c r="KMC46" s="297"/>
      <c r="KMD46" s="297"/>
      <c r="KME46" s="297"/>
      <c r="KMF46" s="297"/>
      <c r="KMG46" s="297"/>
      <c r="KMH46" s="297"/>
      <c r="KMI46" s="297"/>
      <c r="KMJ46" s="297"/>
      <c r="KMK46" s="297"/>
      <c r="KML46" s="297"/>
      <c r="KMM46" s="297"/>
      <c r="KMN46" s="297"/>
      <c r="KMO46" s="297"/>
      <c r="KMP46" s="297"/>
      <c r="KMQ46" s="297"/>
      <c r="KMR46" s="297"/>
      <c r="KMS46" s="297"/>
      <c r="KMT46" s="297"/>
      <c r="KMU46" s="297"/>
      <c r="KMV46" s="297"/>
      <c r="KMW46" s="297"/>
      <c r="KMX46" s="297"/>
      <c r="KMY46" s="297"/>
      <c r="KMZ46" s="297"/>
      <c r="KNA46" s="297"/>
      <c r="KNB46" s="297"/>
      <c r="KNC46" s="297"/>
      <c r="KND46" s="297"/>
      <c r="KNE46" s="297"/>
      <c r="KNF46" s="297"/>
      <c r="KNG46" s="297"/>
      <c r="KNH46" s="297"/>
      <c r="KNI46" s="297"/>
      <c r="KNJ46" s="297"/>
      <c r="KNK46" s="297"/>
      <c r="KNL46" s="297"/>
      <c r="KNM46" s="297"/>
      <c r="KNN46" s="297"/>
      <c r="KNO46" s="297"/>
      <c r="KNP46" s="297"/>
      <c r="KNQ46" s="297"/>
      <c r="KNR46" s="297"/>
      <c r="KNS46" s="297"/>
      <c r="KNT46" s="297"/>
      <c r="KNU46" s="297"/>
      <c r="KNV46" s="297"/>
      <c r="KNW46" s="297"/>
      <c r="KNX46" s="297"/>
      <c r="KNY46" s="297"/>
      <c r="KNZ46" s="297"/>
      <c r="KOA46" s="297"/>
      <c r="KOB46" s="297"/>
      <c r="KOC46" s="297"/>
      <c r="KOD46" s="297"/>
      <c r="KOE46" s="297"/>
      <c r="KOF46" s="297"/>
      <c r="KOG46" s="297"/>
      <c r="KOH46" s="297"/>
      <c r="KOI46" s="297"/>
      <c r="KOJ46" s="297"/>
      <c r="KOK46" s="297"/>
      <c r="KOL46" s="297"/>
      <c r="KOM46" s="297"/>
      <c r="KON46" s="297"/>
      <c r="KOO46" s="297"/>
      <c r="KOP46" s="297"/>
      <c r="KOQ46" s="297"/>
      <c r="KOR46" s="297"/>
      <c r="KOS46" s="297"/>
      <c r="KOT46" s="297"/>
      <c r="KOU46" s="297"/>
      <c r="KOV46" s="297"/>
      <c r="KOW46" s="297"/>
      <c r="KOX46" s="297"/>
      <c r="KOY46" s="297"/>
      <c r="KOZ46" s="297"/>
      <c r="KPA46" s="297"/>
      <c r="KPB46" s="297"/>
      <c r="KPC46" s="297"/>
      <c r="KPD46" s="297"/>
      <c r="KPE46" s="297"/>
      <c r="KPF46" s="297"/>
      <c r="KPG46" s="297"/>
      <c r="KPH46" s="297"/>
      <c r="KPI46" s="297"/>
      <c r="KPJ46" s="297"/>
      <c r="KPK46" s="297"/>
      <c r="KPL46" s="297"/>
      <c r="KPM46" s="297"/>
      <c r="KPN46" s="297"/>
      <c r="KPO46" s="297"/>
      <c r="KPP46" s="297"/>
      <c r="KPQ46" s="297"/>
      <c r="KPR46" s="297"/>
      <c r="KPS46" s="297"/>
      <c r="KPT46" s="297"/>
      <c r="KPU46" s="297"/>
      <c r="KPV46" s="297"/>
      <c r="KPW46" s="297"/>
      <c r="KPX46" s="297"/>
      <c r="KPY46" s="297"/>
      <c r="KPZ46" s="297"/>
      <c r="KQA46" s="297"/>
      <c r="KQB46" s="297"/>
      <c r="KQC46" s="297"/>
      <c r="KQD46" s="297"/>
      <c r="KQE46" s="297"/>
      <c r="KQF46" s="297"/>
      <c r="KQG46" s="297"/>
      <c r="KQH46" s="297"/>
      <c r="KQI46" s="297"/>
      <c r="KQJ46" s="297"/>
      <c r="KQK46" s="297"/>
      <c r="KQL46" s="297"/>
      <c r="KQM46" s="297"/>
      <c r="KQN46" s="297"/>
      <c r="KQO46" s="297"/>
      <c r="KQP46" s="297"/>
      <c r="KQQ46" s="297"/>
      <c r="KQR46" s="297"/>
      <c r="KQS46" s="297"/>
      <c r="KQT46" s="297"/>
      <c r="KQU46" s="297"/>
      <c r="KQV46" s="297"/>
      <c r="KQW46" s="297"/>
      <c r="KQX46" s="297"/>
      <c r="KQY46" s="297"/>
      <c r="KQZ46" s="297"/>
      <c r="KRA46" s="297"/>
      <c r="KRB46" s="297"/>
      <c r="KRC46" s="297"/>
      <c r="KRD46" s="297"/>
      <c r="KRE46" s="297"/>
      <c r="KRF46" s="297"/>
      <c r="KRG46" s="297"/>
      <c r="KRH46" s="297"/>
      <c r="KRI46" s="297"/>
      <c r="KRJ46" s="297"/>
      <c r="KRK46" s="297"/>
      <c r="KRL46" s="297"/>
      <c r="KRM46" s="297"/>
      <c r="KRN46" s="297"/>
      <c r="KRO46" s="297"/>
      <c r="KRP46" s="297"/>
      <c r="KRQ46" s="297"/>
      <c r="KRR46" s="297"/>
      <c r="KRS46" s="297"/>
      <c r="KRT46" s="297"/>
      <c r="KRU46" s="297"/>
      <c r="KRV46" s="297"/>
      <c r="KRW46" s="297"/>
      <c r="KRX46" s="297"/>
      <c r="KRY46" s="297"/>
      <c r="KRZ46" s="297"/>
      <c r="KSA46" s="297"/>
      <c r="KSB46" s="297"/>
      <c r="KSC46" s="297"/>
      <c r="KSD46" s="297"/>
      <c r="KSE46" s="297"/>
      <c r="KSF46" s="297"/>
      <c r="KSG46" s="297"/>
      <c r="KSH46" s="297"/>
      <c r="KSI46" s="297"/>
      <c r="KSJ46" s="297"/>
      <c r="KSK46" s="297"/>
      <c r="KSL46" s="297"/>
      <c r="KSM46" s="297"/>
      <c r="KSN46" s="297"/>
      <c r="KSO46" s="297"/>
      <c r="KSP46" s="297"/>
      <c r="KSQ46" s="297"/>
      <c r="KSR46" s="297"/>
      <c r="KSS46" s="297"/>
      <c r="KST46" s="297"/>
      <c r="KSU46" s="297"/>
      <c r="KSV46" s="297"/>
      <c r="KSW46" s="297"/>
      <c r="KSX46" s="297"/>
      <c r="KSY46" s="297"/>
      <c r="KSZ46" s="297"/>
      <c r="KTA46" s="297"/>
      <c r="KTB46" s="297"/>
      <c r="KTC46" s="297"/>
      <c r="KTD46" s="297"/>
      <c r="KTE46" s="297"/>
      <c r="KTF46" s="297"/>
      <c r="KTG46" s="297"/>
      <c r="KTH46" s="297"/>
      <c r="KTI46" s="297"/>
      <c r="KTJ46" s="297"/>
      <c r="KTK46" s="297"/>
      <c r="KTL46" s="297"/>
      <c r="KTM46" s="297"/>
      <c r="KTN46" s="297"/>
      <c r="KTO46" s="297"/>
      <c r="KTP46" s="297"/>
      <c r="KTQ46" s="297"/>
      <c r="KTR46" s="297"/>
      <c r="KTS46" s="297"/>
      <c r="KTT46" s="297"/>
      <c r="KTU46" s="297"/>
      <c r="KTV46" s="297"/>
      <c r="KTW46" s="297"/>
      <c r="KTX46" s="297"/>
      <c r="KTY46" s="297"/>
      <c r="KTZ46" s="297"/>
      <c r="KUA46" s="297"/>
      <c r="KUB46" s="297"/>
      <c r="KUC46" s="297"/>
      <c r="KUD46" s="297"/>
      <c r="KUE46" s="297"/>
      <c r="KUF46" s="297"/>
      <c r="KUG46" s="297"/>
      <c r="KUH46" s="297"/>
      <c r="KUI46" s="297"/>
      <c r="KUJ46" s="297"/>
      <c r="KUK46" s="297"/>
      <c r="KUL46" s="297"/>
      <c r="KUM46" s="297"/>
      <c r="KUN46" s="297"/>
      <c r="KUO46" s="297"/>
      <c r="KUP46" s="297"/>
      <c r="KUQ46" s="297"/>
      <c r="KUR46" s="297"/>
      <c r="KUS46" s="297"/>
      <c r="KUT46" s="297"/>
      <c r="KUU46" s="297"/>
      <c r="KUV46" s="297"/>
      <c r="KUW46" s="297"/>
      <c r="KUX46" s="297"/>
      <c r="KUY46" s="297"/>
      <c r="KUZ46" s="297"/>
      <c r="KVA46" s="297"/>
      <c r="KVB46" s="297"/>
      <c r="KVC46" s="297"/>
      <c r="KVD46" s="297"/>
      <c r="KVE46" s="297"/>
      <c r="KVF46" s="297"/>
      <c r="KVG46" s="297"/>
      <c r="KVH46" s="297"/>
      <c r="KVI46" s="297"/>
      <c r="KVJ46" s="297"/>
      <c r="KVK46" s="297"/>
      <c r="KVL46" s="297"/>
      <c r="KVM46" s="297"/>
      <c r="KVN46" s="297"/>
      <c r="KVO46" s="297"/>
      <c r="KVP46" s="297"/>
      <c r="KVQ46" s="297"/>
      <c r="KVR46" s="297"/>
      <c r="KVS46" s="297"/>
      <c r="KVT46" s="297"/>
      <c r="KVU46" s="297"/>
      <c r="KVV46" s="297"/>
      <c r="KVW46" s="297"/>
      <c r="KVX46" s="297"/>
      <c r="KVY46" s="297"/>
      <c r="KVZ46" s="297"/>
      <c r="KWA46" s="297"/>
      <c r="KWB46" s="297"/>
      <c r="KWC46" s="297"/>
      <c r="KWD46" s="297"/>
      <c r="KWE46" s="297"/>
      <c r="KWF46" s="297"/>
      <c r="KWG46" s="297"/>
      <c r="KWH46" s="297"/>
      <c r="KWI46" s="297"/>
      <c r="KWJ46" s="297"/>
      <c r="KWK46" s="297"/>
      <c r="KWL46" s="297"/>
      <c r="KWM46" s="297"/>
      <c r="KWN46" s="297"/>
      <c r="KWO46" s="297"/>
      <c r="KWP46" s="297"/>
      <c r="KWQ46" s="297"/>
      <c r="KWR46" s="297"/>
      <c r="KWS46" s="297"/>
      <c r="KWT46" s="297"/>
      <c r="KWU46" s="297"/>
      <c r="KWV46" s="297"/>
      <c r="KWW46" s="297"/>
      <c r="KWX46" s="297"/>
      <c r="KWY46" s="297"/>
      <c r="KWZ46" s="297"/>
      <c r="KXA46" s="297"/>
      <c r="KXB46" s="297"/>
      <c r="KXC46" s="297"/>
      <c r="KXD46" s="297"/>
      <c r="KXE46" s="297"/>
      <c r="KXF46" s="297"/>
      <c r="KXG46" s="297"/>
      <c r="KXH46" s="297"/>
      <c r="KXI46" s="297"/>
      <c r="KXJ46" s="297"/>
      <c r="KXK46" s="297"/>
      <c r="KXL46" s="297"/>
      <c r="KXM46" s="297"/>
      <c r="KXN46" s="297"/>
      <c r="KXO46" s="297"/>
      <c r="KXP46" s="297"/>
      <c r="KXQ46" s="297"/>
      <c r="KXR46" s="297"/>
      <c r="KXS46" s="297"/>
      <c r="KXT46" s="297"/>
      <c r="KXU46" s="297"/>
      <c r="KXV46" s="297"/>
      <c r="KXW46" s="297"/>
      <c r="KXX46" s="297"/>
      <c r="KXY46" s="297"/>
      <c r="KXZ46" s="297"/>
      <c r="KYA46" s="297"/>
      <c r="KYB46" s="297"/>
      <c r="KYC46" s="297"/>
      <c r="KYD46" s="297"/>
      <c r="KYE46" s="297"/>
      <c r="KYF46" s="297"/>
      <c r="KYG46" s="297"/>
      <c r="KYH46" s="297"/>
      <c r="KYI46" s="297"/>
      <c r="KYJ46" s="297"/>
      <c r="KYK46" s="297"/>
      <c r="KYL46" s="297"/>
      <c r="KYM46" s="297"/>
      <c r="KYN46" s="297"/>
      <c r="KYO46" s="297"/>
      <c r="KYP46" s="297"/>
      <c r="KYQ46" s="297"/>
      <c r="KYR46" s="297"/>
      <c r="KYS46" s="297"/>
      <c r="KYT46" s="297"/>
      <c r="KYU46" s="297"/>
      <c r="KYV46" s="297"/>
      <c r="KYW46" s="297"/>
      <c r="KYX46" s="297"/>
      <c r="KYY46" s="297"/>
      <c r="KYZ46" s="297"/>
      <c r="KZA46" s="297"/>
      <c r="KZB46" s="297"/>
      <c r="KZC46" s="297"/>
      <c r="KZD46" s="297"/>
      <c r="KZE46" s="297"/>
      <c r="KZF46" s="297"/>
      <c r="KZG46" s="297"/>
      <c r="KZH46" s="297"/>
      <c r="KZI46" s="297"/>
      <c r="KZJ46" s="297"/>
      <c r="KZK46" s="297"/>
      <c r="KZL46" s="297"/>
      <c r="KZM46" s="297"/>
      <c r="KZN46" s="297"/>
      <c r="KZO46" s="297"/>
      <c r="KZP46" s="297"/>
      <c r="KZQ46" s="297"/>
      <c r="KZR46" s="297"/>
      <c r="KZS46" s="297"/>
      <c r="KZT46" s="297"/>
      <c r="KZU46" s="297"/>
      <c r="KZV46" s="297"/>
      <c r="KZW46" s="297"/>
      <c r="KZX46" s="297"/>
      <c r="KZY46" s="297"/>
      <c r="KZZ46" s="297"/>
      <c r="LAA46" s="297"/>
      <c r="LAB46" s="297"/>
      <c r="LAC46" s="297"/>
      <c r="LAD46" s="297"/>
      <c r="LAE46" s="297"/>
      <c r="LAF46" s="297"/>
      <c r="LAG46" s="297"/>
      <c r="LAH46" s="297"/>
      <c r="LAI46" s="297"/>
      <c r="LAJ46" s="297"/>
      <c r="LAK46" s="297"/>
      <c r="LAL46" s="297"/>
      <c r="LAM46" s="297"/>
      <c r="LAN46" s="297"/>
      <c r="LAO46" s="297"/>
      <c r="LAP46" s="297"/>
      <c r="LAQ46" s="297"/>
      <c r="LAR46" s="297"/>
      <c r="LAS46" s="297"/>
      <c r="LAT46" s="297"/>
      <c r="LAU46" s="297"/>
      <c r="LAV46" s="297"/>
      <c r="LAW46" s="297"/>
      <c r="LAX46" s="297"/>
      <c r="LAY46" s="297"/>
      <c r="LAZ46" s="297"/>
      <c r="LBA46" s="297"/>
      <c r="LBB46" s="297"/>
      <c r="LBC46" s="297"/>
      <c r="LBD46" s="297"/>
      <c r="LBE46" s="297"/>
      <c r="LBF46" s="297"/>
      <c r="LBG46" s="297"/>
      <c r="LBH46" s="297"/>
      <c r="LBI46" s="297"/>
      <c r="LBJ46" s="297"/>
      <c r="LBK46" s="297"/>
      <c r="LBL46" s="297"/>
      <c r="LBM46" s="297"/>
      <c r="LBN46" s="297"/>
      <c r="LBO46" s="297"/>
      <c r="LBP46" s="297"/>
      <c r="LBQ46" s="297"/>
      <c r="LBR46" s="297"/>
      <c r="LBS46" s="297"/>
      <c r="LBT46" s="297"/>
      <c r="LBU46" s="297"/>
      <c r="LBV46" s="297"/>
      <c r="LBW46" s="297"/>
      <c r="LBX46" s="297"/>
      <c r="LBY46" s="297"/>
      <c r="LBZ46" s="297"/>
      <c r="LCA46" s="297"/>
      <c r="LCB46" s="297"/>
      <c r="LCC46" s="297"/>
      <c r="LCD46" s="297"/>
      <c r="LCE46" s="297"/>
      <c r="LCF46" s="297"/>
      <c r="LCG46" s="297"/>
      <c r="LCH46" s="297"/>
      <c r="LCI46" s="297"/>
      <c r="LCJ46" s="297"/>
      <c r="LCK46" s="297"/>
      <c r="LCL46" s="297"/>
      <c r="LCM46" s="297"/>
      <c r="LCN46" s="297"/>
      <c r="LCO46" s="297"/>
      <c r="LCP46" s="297"/>
      <c r="LCQ46" s="297"/>
      <c r="LCR46" s="297"/>
      <c r="LCS46" s="297"/>
      <c r="LCT46" s="297"/>
      <c r="LCU46" s="297"/>
      <c r="LCV46" s="297"/>
      <c r="LCW46" s="297"/>
      <c r="LCX46" s="297"/>
      <c r="LCY46" s="297"/>
      <c r="LCZ46" s="297"/>
      <c r="LDA46" s="297"/>
      <c r="LDB46" s="297"/>
      <c r="LDC46" s="297"/>
      <c r="LDD46" s="297"/>
      <c r="LDE46" s="297"/>
      <c r="LDF46" s="297"/>
      <c r="LDG46" s="297"/>
      <c r="LDH46" s="297"/>
      <c r="LDI46" s="297"/>
      <c r="LDJ46" s="297"/>
      <c r="LDK46" s="297"/>
      <c r="LDL46" s="297"/>
      <c r="LDM46" s="297"/>
      <c r="LDN46" s="297"/>
      <c r="LDO46" s="297"/>
      <c r="LDP46" s="297"/>
      <c r="LDQ46" s="297"/>
      <c r="LDR46" s="297"/>
      <c r="LDS46" s="297"/>
      <c r="LDT46" s="297"/>
      <c r="LDU46" s="297"/>
      <c r="LDV46" s="297"/>
      <c r="LDW46" s="297"/>
      <c r="LDX46" s="297"/>
      <c r="LDY46" s="297"/>
      <c r="LDZ46" s="297"/>
      <c r="LEA46" s="297"/>
      <c r="LEB46" s="297"/>
      <c r="LEC46" s="297"/>
      <c r="LED46" s="297"/>
      <c r="LEE46" s="297"/>
      <c r="LEF46" s="297"/>
      <c r="LEG46" s="297"/>
      <c r="LEH46" s="297"/>
      <c r="LEI46" s="297"/>
      <c r="LEJ46" s="297"/>
      <c r="LEK46" s="297"/>
      <c r="LEL46" s="297"/>
      <c r="LEM46" s="297"/>
      <c r="LEN46" s="297"/>
      <c r="LEO46" s="297"/>
      <c r="LEP46" s="297"/>
      <c r="LEQ46" s="297"/>
      <c r="LER46" s="297"/>
      <c r="LES46" s="297"/>
      <c r="LET46" s="297"/>
      <c r="LEU46" s="297"/>
      <c r="LEV46" s="297"/>
      <c r="LEW46" s="297"/>
      <c r="LEX46" s="297"/>
      <c r="LEY46" s="297"/>
      <c r="LEZ46" s="297"/>
      <c r="LFA46" s="297"/>
      <c r="LFB46" s="297"/>
      <c r="LFC46" s="297"/>
      <c r="LFD46" s="297"/>
      <c r="LFE46" s="297"/>
      <c r="LFF46" s="297"/>
      <c r="LFG46" s="297"/>
      <c r="LFH46" s="297"/>
      <c r="LFI46" s="297"/>
      <c r="LFJ46" s="297"/>
      <c r="LFK46" s="297"/>
      <c r="LFL46" s="297"/>
      <c r="LFM46" s="297"/>
      <c r="LFN46" s="297"/>
      <c r="LFO46" s="297"/>
      <c r="LFP46" s="297"/>
      <c r="LFQ46" s="297"/>
      <c r="LFR46" s="297"/>
      <c r="LFS46" s="297"/>
      <c r="LFT46" s="297"/>
      <c r="LFU46" s="297"/>
      <c r="LFV46" s="297"/>
      <c r="LFW46" s="297"/>
      <c r="LFX46" s="297"/>
      <c r="LFY46" s="297"/>
      <c r="LFZ46" s="297"/>
      <c r="LGA46" s="297"/>
      <c r="LGB46" s="297"/>
      <c r="LGC46" s="297"/>
      <c r="LGD46" s="297"/>
      <c r="LGE46" s="297"/>
      <c r="LGF46" s="297"/>
      <c r="LGG46" s="297"/>
      <c r="LGH46" s="297"/>
      <c r="LGI46" s="297"/>
      <c r="LGJ46" s="297"/>
      <c r="LGK46" s="297"/>
      <c r="LGL46" s="297"/>
      <c r="LGM46" s="297"/>
      <c r="LGN46" s="297"/>
      <c r="LGO46" s="297"/>
      <c r="LGP46" s="297"/>
      <c r="LGQ46" s="297"/>
      <c r="LGR46" s="297"/>
      <c r="LGS46" s="297"/>
      <c r="LGT46" s="297"/>
      <c r="LGU46" s="297"/>
      <c r="LGV46" s="297"/>
      <c r="LGW46" s="297"/>
      <c r="LGX46" s="297"/>
      <c r="LGY46" s="297"/>
      <c r="LGZ46" s="297"/>
      <c r="LHA46" s="297"/>
      <c r="LHB46" s="297"/>
      <c r="LHC46" s="297"/>
      <c r="LHD46" s="297"/>
      <c r="LHE46" s="297"/>
      <c r="LHF46" s="297"/>
      <c r="LHG46" s="297"/>
      <c r="LHH46" s="297"/>
      <c r="LHI46" s="297"/>
      <c r="LHJ46" s="297"/>
      <c r="LHK46" s="297"/>
      <c r="LHL46" s="297"/>
      <c r="LHM46" s="297"/>
      <c r="LHN46" s="297"/>
      <c r="LHO46" s="297"/>
      <c r="LHP46" s="297"/>
      <c r="LHQ46" s="297"/>
      <c r="LHR46" s="297"/>
      <c r="LHS46" s="297"/>
      <c r="LHT46" s="297"/>
      <c r="LHU46" s="297"/>
      <c r="LHV46" s="297"/>
      <c r="LHW46" s="297"/>
      <c r="LHX46" s="297"/>
      <c r="LHY46" s="297"/>
      <c r="LHZ46" s="297"/>
      <c r="LIA46" s="297"/>
      <c r="LIB46" s="297"/>
      <c r="LIC46" s="297"/>
      <c r="LID46" s="297"/>
      <c r="LIE46" s="297"/>
      <c r="LIF46" s="297"/>
      <c r="LIG46" s="297"/>
      <c r="LIH46" s="297"/>
      <c r="LII46" s="297"/>
      <c r="LIJ46" s="297"/>
      <c r="LIK46" s="297"/>
      <c r="LIL46" s="297"/>
      <c r="LIM46" s="297"/>
      <c r="LIN46" s="297"/>
      <c r="LIO46" s="297"/>
      <c r="LIP46" s="297"/>
      <c r="LIQ46" s="297"/>
      <c r="LIR46" s="297"/>
      <c r="LIS46" s="297"/>
      <c r="LIT46" s="297"/>
      <c r="LIU46" s="297"/>
      <c r="LIV46" s="297"/>
      <c r="LIW46" s="297"/>
      <c r="LIX46" s="297"/>
      <c r="LIY46" s="297"/>
      <c r="LIZ46" s="297"/>
      <c r="LJA46" s="297"/>
      <c r="LJB46" s="297"/>
      <c r="LJC46" s="297"/>
      <c r="LJD46" s="297"/>
      <c r="LJE46" s="297"/>
      <c r="LJF46" s="297"/>
      <c r="LJG46" s="297"/>
      <c r="LJH46" s="297"/>
      <c r="LJI46" s="297"/>
      <c r="LJJ46" s="297"/>
      <c r="LJK46" s="297"/>
      <c r="LJL46" s="297"/>
      <c r="LJM46" s="297"/>
      <c r="LJN46" s="297"/>
      <c r="LJO46" s="297"/>
      <c r="LJP46" s="297"/>
      <c r="LJQ46" s="297"/>
      <c r="LJR46" s="297"/>
      <c r="LJS46" s="297"/>
      <c r="LJT46" s="297"/>
      <c r="LJU46" s="297"/>
      <c r="LJV46" s="297"/>
      <c r="LJW46" s="297"/>
      <c r="LJX46" s="297"/>
      <c r="LJY46" s="297"/>
      <c r="LJZ46" s="297"/>
      <c r="LKA46" s="297"/>
      <c r="LKB46" s="297"/>
      <c r="LKC46" s="297"/>
      <c r="LKD46" s="297"/>
      <c r="LKE46" s="297"/>
      <c r="LKF46" s="297"/>
      <c r="LKG46" s="297"/>
      <c r="LKH46" s="297"/>
      <c r="LKI46" s="297"/>
      <c r="LKJ46" s="297"/>
      <c r="LKK46" s="297"/>
      <c r="LKL46" s="297"/>
      <c r="LKM46" s="297"/>
      <c r="LKN46" s="297"/>
      <c r="LKO46" s="297"/>
      <c r="LKP46" s="297"/>
      <c r="LKQ46" s="297"/>
      <c r="LKR46" s="297"/>
      <c r="LKS46" s="297"/>
      <c r="LKT46" s="297"/>
      <c r="LKU46" s="297"/>
      <c r="LKV46" s="297"/>
      <c r="LKW46" s="297"/>
      <c r="LKX46" s="297"/>
      <c r="LKY46" s="297"/>
      <c r="LKZ46" s="297"/>
      <c r="LLA46" s="297"/>
      <c r="LLB46" s="297"/>
      <c r="LLC46" s="297"/>
      <c r="LLD46" s="297"/>
      <c r="LLE46" s="297"/>
      <c r="LLF46" s="297"/>
      <c r="LLG46" s="297"/>
      <c r="LLH46" s="297"/>
      <c r="LLI46" s="297"/>
      <c r="LLJ46" s="297"/>
      <c r="LLK46" s="297"/>
      <c r="LLL46" s="297"/>
      <c r="LLM46" s="297"/>
      <c r="LLN46" s="297"/>
      <c r="LLO46" s="297"/>
      <c r="LLP46" s="297"/>
      <c r="LLQ46" s="297"/>
      <c r="LLR46" s="297"/>
      <c r="LLS46" s="297"/>
      <c r="LLT46" s="297"/>
      <c r="LLU46" s="297"/>
      <c r="LLV46" s="297"/>
      <c r="LLW46" s="297"/>
      <c r="LLX46" s="297"/>
      <c r="LLY46" s="297"/>
      <c r="LLZ46" s="297"/>
      <c r="LMA46" s="297"/>
      <c r="LMB46" s="297"/>
      <c r="LMC46" s="297"/>
      <c r="LMD46" s="297"/>
      <c r="LME46" s="297"/>
      <c r="LMF46" s="297"/>
      <c r="LMG46" s="297"/>
      <c r="LMH46" s="297"/>
      <c r="LMI46" s="297"/>
      <c r="LMJ46" s="297"/>
      <c r="LMK46" s="297"/>
      <c r="LML46" s="297"/>
      <c r="LMM46" s="297"/>
      <c r="LMN46" s="297"/>
      <c r="LMO46" s="297"/>
      <c r="LMP46" s="297"/>
      <c r="LMQ46" s="297"/>
      <c r="LMR46" s="297"/>
      <c r="LMS46" s="297"/>
      <c r="LMT46" s="297"/>
      <c r="LMU46" s="297"/>
      <c r="LMV46" s="297"/>
      <c r="LMW46" s="297"/>
      <c r="LMX46" s="297"/>
      <c r="LMY46" s="297"/>
      <c r="LMZ46" s="297"/>
      <c r="LNA46" s="297"/>
      <c r="LNB46" s="297"/>
      <c r="LNC46" s="297"/>
      <c r="LND46" s="297"/>
      <c r="LNE46" s="297"/>
      <c r="LNF46" s="297"/>
      <c r="LNG46" s="297"/>
      <c r="LNH46" s="297"/>
      <c r="LNI46" s="297"/>
      <c r="LNJ46" s="297"/>
      <c r="LNK46" s="297"/>
      <c r="LNL46" s="297"/>
      <c r="LNM46" s="297"/>
      <c r="LNN46" s="297"/>
      <c r="LNO46" s="297"/>
      <c r="LNP46" s="297"/>
      <c r="LNQ46" s="297"/>
      <c r="LNR46" s="297"/>
      <c r="LNS46" s="297"/>
      <c r="LNT46" s="297"/>
      <c r="LNU46" s="297"/>
      <c r="LNV46" s="297"/>
      <c r="LNW46" s="297"/>
      <c r="LNX46" s="297"/>
      <c r="LNY46" s="297"/>
      <c r="LNZ46" s="297"/>
      <c r="LOA46" s="297"/>
      <c r="LOB46" s="297"/>
      <c r="LOC46" s="297"/>
      <c r="LOD46" s="297"/>
      <c r="LOE46" s="297"/>
      <c r="LOF46" s="297"/>
      <c r="LOG46" s="297"/>
      <c r="LOH46" s="297"/>
      <c r="LOI46" s="297"/>
      <c r="LOJ46" s="297"/>
      <c r="LOK46" s="297"/>
      <c r="LOL46" s="297"/>
      <c r="LOM46" s="297"/>
      <c r="LON46" s="297"/>
      <c r="LOO46" s="297"/>
      <c r="LOP46" s="297"/>
      <c r="LOQ46" s="297"/>
      <c r="LOR46" s="297"/>
      <c r="LOS46" s="297"/>
      <c r="LOT46" s="297"/>
      <c r="LOU46" s="297"/>
      <c r="LOV46" s="297"/>
      <c r="LOW46" s="297"/>
      <c r="LOX46" s="297"/>
      <c r="LOY46" s="297"/>
      <c r="LOZ46" s="297"/>
      <c r="LPA46" s="297"/>
      <c r="LPB46" s="297"/>
      <c r="LPC46" s="297"/>
      <c r="LPD46" s="297"/>
      <c r="LPE46" s="297"/>
      <c r="LPF46" s="297"/>
      <c r="LPG46" s="297"/>
      <c r="LPH46" s="297"/>
      <c r="LPI46" s="297"/>
      <c r="LPJ46" s="297"/>
      <c r="LPK46" s="297"/>
      <c r="LPL46" s="297"/>
      <c r="LPM46" s="297"/>
      <c r="LPN46" s="297"/>
      <c r="LPO46" s="297"/>
      <c r="LPP46" s="297"/>
      <c r="LPQ46" s="297"/>
      <c r="LPR46" s="297"/>
      <c r="LPS46" s="297"/>
      <c r="LPT46" s="297"/>
      <c r="LPU46" s="297"/>
      <c r="LPV46" s="297"/>
      <c r="LPW46" s="297"/>
      <c r="LPX46" s="297"/>
      <c r="LPY46" s="297"/>
      <c r="LPZ46" s="297"/>
      <c r="LQA46" s="297"/>
      <c r="LQB46" s="297"/>
      <c r="LQC46" s="297"/>
      <c r="LQD46" s="297"/>
      <c r="LQE46" s="297"/>
      <c r="LQF46" s="297"/>
      <c r="LQG46" s="297"/>
      <c r="LQH46" s="297"/>
      <c r="LQI46" s="297"/>
      <c r="LQJ46" s="297"/>
      <c r="LQK46" s="297"/>
      <c r="LQL46" s="297"/>
      <c r="LQM46" s="297"/>
      <c r="LQN46" s="297"/>
      <c r="LQO46" s="297"/>
      <c r="LQP46" s="297"/>
      <c r="LQQ46" s="297"/>
      <c r="LQR46" s="297"/>
      <c r="LQS46" s="297"/>
      <c r="LQT46" s="297"/>
      <c r="LQU46" s="297"/>
      <c r="LQV46" s="297"/>
      <c r="LQW46" s="297"/>
      <c r="LQX46" s="297"/>
      <c r="LQY46" s="297"/>
      <c r="LQZ46" s="297"/>
      <c r="LRA46" s="297"/>
      <c r="LRB46" s="297"/>
      <c r="LRC46" s="297"/>
      <c r="LRD46" s="297"/>
      <c r="LRE46" s="297"/>
      <c r="LRF46" s="297"/>
      <c r="LRG46" s="297"/>
      <c r="LRH46" s="297"/>
      <c r="LRI46" s="297"/>
      <c r="LRJ46" s="297"/>
      <c r="LRK46" s="297"/>
      <c r="LRL46" s="297"/>
      <c r="LRM46" s="297"/>
      <c r="LRN46" s="297"/>
      <c r="LRO46" s="297"/>
      <c r="LRP46" s="297"/>
      <c r="LRQ46" s="297"/>
      <c r="LRR46" s="297"/>
      <c r="LRS46" s="297"/>
      <c r="LRT46" s="297"/>
      <c r="LRU46" s="297"/>
      <c r="LRV46" s="297"/>
      <c r="LRW46" s="297"/>
      <c r="LRX46" s="297"/>
      <c r="LRY46" s="297"/>
      <c r="LRZ46" s="297"/>
      <c r="LSA46" s="297"/>
      <c r="LSB46" s="297"/>
      <c r="LSC46" s="297"/>
      <c r="LSD46" s="297"/>
      <c r="LSE46" s="297"/>
      <c r="LSF46" s="297"/>
      <c r="LSG46" s="297"/>
      <c r="LSH46" s="297"/>
      <c r="LSI46" s="297"/>
      <c r="LSJ46" s="297"/>
      <c r="LSK46" s="297"/>
      <c r="LSL46" s="297"/>
      <c r="LSM46" s="297"/>
      <c r="LSN46" s="297"/>
      <c r="LSO46" s="297"/>
      <c r="LSP46" s="297"/>
      <c r="LSQ46" s="297"/>
      <c r="LSR46" s="297"/>
      <c r="LSS46" s="297"/>
      <c r="LST46" s="297"/>
      <c r="LSU46" s="297"/>
      <c r="LSV46" s="297"/>
      <c r="LSW46" s="297"/>
      <c r="LSX46" s="297"/>
      <c r="LSY46" s="297"/>
      <c r="LSZ46" s="297"/>
      <c r="LTA46" s="297"/>
      <c r="LTB46" s="297"/>
      <c r="LTC46" s="297"/>
      <c r="LTD46" s="297"/>
      <c r="LTE46" s="297"/>
      <c r="LTF46" s="297"/>
      <c r="LTG46" s="297"/>
      <c r="LTH46" s="297"/>
      <c r="LTI46" s="297"/>
      <c r="LTJ46" s="297"/>
      <c r="LTK46" s="297"/>
      <c r="LTL46" s="297"/>
      <c r="LTM46" s="297"/>
      <c r="LTN46" s="297"/>
      <c r="LTO46" s="297"/>
      <c r="LTP46" s="297"/>
      <c r="LTQ46" s="297"/>
      <c r="LTR46" s="297"/>
      <c r="LTS46" s="297"/>
      <c r="LTT46" s="297"/>
      <c r="LTU46" s="297"/>
      <c r="LTV46" s="297"/>
      <c r="LTW46" s="297"/>
      <c r="LTX46" s="297"/>
      <c r="LTY46" s="297"/>
      <c r="LTZ46" s="297"/>
      <c r="LUA46" s="297"/>
      <c r="LUB46" s="297"/>
      <c r="LUC46" s="297"/>
      <c r="LUD46" s="297"/>
      <c r="LUE46" s="297"/>
      <c r="LUF46" s="297"/>
      <c r="LUG46" s="297"/>
      <c r="LUH46" s="297"/>
      <c r="LUI46" s="297"/>
      <c r="LUJ46" s="297"/>
      <c r="LUK46" s="297"/>
      <c r="LUL46" s="297"/>
      <c r="LUM46" s="297"/>
      <c r="LUN46" s="297"/>
      <c r="LUO46" s="297"/>
      <c r="LUP46" s="297"/>
      <c r="LUQ46" s="297"/>
      <c r="LUR46" s="297"/>
      <c r="LUS46" s="297"/>
      <c r="LUT46" s="297"/>
      <c r="LUU46" s="297"/>
      <c r="LUV46" s="297"/>
      <c r="LUW46" s="297"/>
      <c r="LUX46" s="297"/>
      <c r="LUY46" s="297"/>
      <c r="LUZ46" s="297"/>
      <c r="LVA46" s="297"/>
      <c r="LVB46" s="297"/>
      <c r="LVC46" s="297"/>
      <c r="LVD46" s="297"/>
      <c r="LVE46" s="297"/>
      <c r="LVF46" s="297"/>
      <c r="LVG46" s="297"/>
      <c r="LVH46" s="297"/>
      <c r="LVI46" s="297"/>
      <c r="LVJ46" s="297"/>
      <c r="LVK46" s="297"/>
      <c r="LVL46" s="297"/>
      <c r="LVM46" s="297"/>
      <c r="LVN46" s="297"/>
      <c r="LVO46" s="297"/>
      <c r="LVP46" s="297"/>
      <c r="LVQ46" s="297"/>
      <c r="LVR46" s="297"/>
      <c r="LVS46" s="297"/>
      <c r="LVT46" s="297"/>
      <c r="LVU46" s="297"/>
      <c r="LVV46" s="297"/>
      <c r="LVW46" s="297"/>
      <c r="LVX46" s="297"/>
      <c r="LVY46" s="297"/>
      <c r="LVZ46" s="297"/>
      <c r="LWA46" s="297"/>
      <c r="LWB46" s="297"/>
      <c r="LWC46" s="297"/>
      <c r="LWD46" s="297"/>
      <c r="LWE46" s="297"/>
      <c r="LWF46" s="297"/>
      <c r="LWG46" s="297"/>
      <c r="LWH46" s="297"/>
      <c r="LWI46" s="297"/>
      <c r="LWJ46" s="297"/>
      <c r="LWK46" s="297"/>
      <c r="LWL46" s="297"/>
      <c r="LWM46" s="297"/>
      <c r="LWN46" s="297"/>
      <c r="LWO46" s="297"/>
      <c r="LWP46" s="297"/>
      <c r="LWQ46" s="297"/>
      <c r="LWR46" s="297"/>
      <c r="LWS46" s="297"/>
      <c r="LWT46" s="297"/>
      <c r="LWU46" s="297"/>
      <c r="LWV46" s="297"/>
      <c r="LWW46" s="297"/>
      <c r="LWX46" s="297"/>
      <c r="LWY46" s="297"/>
      <c r="LWZ46" s="297"/>
      <c r="LXA46" s="297"/>
      <c r="LXB46" s="297"/>
      <c r="LXC46" s="297"/>
      <c r="LXD46" s="297"/>
      <c r="LXE46" s="297"/>
      <c r="LXF46" s="297"/>
      <c r="LXG46" s="297"/>
      <c r="LXH46" s="297"/>
      <c r="LXI46" s="297"/>
      <c r="LXJ46" s="297"/>
      <c r="LXK46" s="297"/>
      <c r="LXL46" s="297"/>
      <c r="LXM46" s="297"/>
      <c r="LXN46" s="297"/>
      <c r="LXO46" s="297"/>
      <c r="LXP46" s="297"/>
      <c r="LXQ46" s="297"/>
      <c r="LXR46" s="297"/>
      <c r="LXS46" s="297"/>
      <c r="LXT46" s="297"/>
      <c r="LXU46" s="297"/>
      <c r="LXV46" s="297"/>
      <c r="LXW46" s="297"/>
      <c r="LXX46" s="297"/>
      <c r="LXY46" s="297"/>
      <c r="LXZ46" s="297"/>
      <c r="LYA46" s="297"/>
      <c r="LYB46" s="297"/>
      <c r="LYC46" s="297"/>
      <c r="LYD46" s="297"/>
      <c r="LYE46" s="297"/>
      <c r="LYF46" s="297"/>
      <c r="LYG46" s="297"/>
      <c r="LYH46" s="297"/>
      <c r="LYI46" s="297"/>
      <c r="LYJ46" s="297"/>
      <c r="LYK46" s="297"/>
      <c r="LYL46" s="297"/>
      <c r="LYM46" s="297"/>
      <c r="LYN46" s="297"/>
      <c r="LYO46" s="297"/>
      <c r="LYP46" s="297"/>
      <c r="LYQ46" s="297"/>
      <c r="LYR46" s="297"/>
      <c r="LYS46" s="297"/>
      <c r="LYT46" s="297"/>
      <c r="LYU46" s="297"/>
      <c r="LYV46" s="297"/>
      <c r="LYW46" s="297"/>
      <c r="LYX46" s="297"/>
      <c r="LYY46" s="297"/>
      <c r="LYZ46" s="297"/>
      <c r="LZA46" s="297"/>
      <c r="LZB46" s="297"/>
      <c r="LZC46" s="297"/>
      <c r="LZD46" s="297"/>
      <c r="LZE46" s="297"/>
      <c r="LZF46" s="297"/>
      <c r="LZG46" s="297"/>
      <c r="LZH46" s="297"/>
      <c r="LZI46" s="297"/>
      <c r="LZJ46" s="297"/>
      <c r="LZK46" s="297"/>
      <c r="LZL46" s="297"/>
      <c r="LZM46" s="297"/>
      <c r="LZN46" s="297"/>
      <c r="LZO46" s="297"/>
      <c r="LZP46" s="297"/>
      <c r="LZQ46" s="297"/>
      <c r="LZR46" s="297"/>
      <c r="LZS46" s="297"/>
      <c r="LZT46" s="297"/>
      <c r="LZU46" s="297"/>
      <c r="LZV46" s="297"/>
      <c r="LZW46" s="297"/>
      <c r="LZX46" s="297"/>
      <c r="LZY46" s="297"/>
      <c r="LZZ46" s="297"/>
      <c r="MAA46" s="297"/>
      <c r="MAB46" s="297"/>
      <c r="MAC46" s="297"/>
      <c r="MAD46" s="297"/>
      <c r="MAE46" s="297"/>
      <c r="MAF46" s="297"/>
      <c r="MAG46" s="297"/>
      <c r="MAH46" s="297"/>
      <c r="MAI46" s="297"/>
      <c r="MAJ46" s="297"/>
      <c r="MAK46" s="297"/>
      <c r="MAL46" s="297"/>
      <c r="MAM46" s="297"/>
      <c r="MAN46" s="297"/>
      <c r="MAO46" s="297"/>
      <c r="MAP46" s="297"/>
      <c r="MAQ46" s="297"/>
      <c r="MAR46" s="297"/>
      <c r="MAS46" s="297"/>
      <c r="MAT46" s="297"/>
      <c r="MAU46" s="297"/>
      <c r="MAV46" s="297"/>
      <c r="MAW46" s="297"/>
      <c r="MAX46" s="297"/>
      <c r="MAY46" s="297"/>
      <c r="MAZ46" s="297"/>
      <c r="MBA46" s="297"/>
      <c r="MBB46" s="297"/>
      <c r="MBC46" s="297"/>
      <c r="MBD46" s="297"/>
      <c r="MBE46" s="297"/>
      <c r="MBF46" s="297"/>
      <c r="MBG46" s="297"/>
      <c r="MBH46" s="297"/>
      <c r="MBI46" s="297"/>
      <c r="MBJ46" s="297"/>
      <c r="MBK46" s="297"/>
      <c r="MBL46" s="297"/>
      <c r="MBM46" s="297"/>
      <c r="MBN46" s="297"/>
      <c r="MBO46" s="297"/>
      <c r="MBP46" s="297"/>
      <c r="MBQ46" s="297"/>
      <c r="MBR46" s="297"/>
      <c r="MBS46" s="297"/>
      <c r="MBT46" s="297"/>
      <c r="MBU46" s="297"/>
      <c r="MBV46" s="297"/>
      <c r="MBW46" s="297"/>
      <c r="MBX46" s="297"/>
      <c r="MBY46" s="297"/>
      <c r="MBZ46" s="297"/>
      <c r="MCA46" s="297"/>
      <c r="MCB46" s="297"/>
      <c r="MCC46" s="297"/>
      <c r="MCD46" s="297"/>
      <c r="MCE46" s="297"/>
      <c r="MCF46" s="297"/>
      <c r="MCG46" s="297"/>
      <c r="MCH46" s="297"/>
      <c r="MCI46" s="297"/>
      <c r="MCJ46" s="297"/>
      <c r="MCK46" s="297"/>
      <c r="MCL46" s="297"/>
      <c r="MCM46" s="297"/>
      <c r="MCN46" s="297"/>
      <c r="MCO46" s="297"/>
      <c r="MCP46" s="297"/>
      <c r="MCQ46" s="297"/>
      <c r="MCR46" s="297"/>
      <c r="MCS46" s="297"/>
      <c r="MCT46" s="297"/>
      <c r="MCU46" s="297"/>
      <c r="MCV46" s="297"/>
      <c r="MCW46" s="297"/>
      <c r="MCX46" s="297"/>
      <c r="MCY46" s="297"/>
      <c r="MCZ46" s="297"/>
      <c r="MDA46" s="297"/>
      <c r="MDB46" s="297"/>
      <c r="MDC46" s="297"/>
      <c r="MDD46" s="297"/>
      <c r="MDE46" s="297"/>
      <c r="MDF46" s="297"/>
      <c r="MDG46" s="297"/>
      <c r="MDH46" s="297"/>
      <c r="MDI46" s="297"/>
      <c r="MDJ46" s="297"/>
      <c r="MDK46" s="297"/>
      <c r="MDL46" s="297"/>
      <c r="MDM46" s="297"/>
      <c r="MDN46" s="297"/>
      <c r="MDO46" s="297"/>
      <c r="MDP46" s="297"/>
      <c r="MDQ46" s="297"/>
      <c r="MDR46" s="297"/>
      <c r="MDS46" s="297"/>
      <c r="MDT46" s="297"/>
      <c r="MDU46" s="297"/>
      <c r="MDV46" s="297"/>
      <c r="MDW46" s="297"/>
      <c r="MDX46" s="297"/>
      <c r="MDY46" s="297"/>
      <c r="MDZ46" s="297"/>
      <c r="MEA46" s="297"/>
      <c r="MEB46" s="297"/>
      <c r="MEC46" s="297"/>
      <c r="MED46" s="297"/>
      <c r="MEE46" s="297"/>
      <c r="MEF46" s="297"/>
      <c r="MEG46" s="297"/>
      <c r="MEH46" s="297"/>
      <c r="MEI46" s="297"/>
      <c r="MEJ46" s="297"/>
      <c r="MEK46" s="297"/>
      <c r="MEL46" s="297"/>
      <c r="MEM46" s="297"/>
      <c r="MEN46" s="297"/>
      <c r="MEO46" s="297"/>
      <c r="MEP46" s="297"/>
      <c r="MEQ46" s="297"/>
      <c r="MER46" s="297"/>
      <c r="MES46" s="297"/>
      <c r="MET46" s="297"/>
      <c r="MEU46" s="297"/>
      <c r="MEV46" s="297"/>
      <c r="MEW46" s="297"/>
      <c r="MEX46" s="297"/>
      <c r="MEY46" s="297"/>
      <c r="MEZ46" s="297"/>
      <c r="MFA46" s="297"/>
      <c r="MFB46" s="297"/>
      <c r="MFC46" s="297"/>
      <c r="MFD46" s="297"/>
      <c r="MFE46" s="297"/>
      <c r="MFF46" s="297"/>
      <c r="MFG46" s="297"/>
      <c r="MFH46" s="297"/>
      <c r="MFI46" s="297"/>
      <c r="MFJ46" s="297"/>
      <c r="MFK46" s="297"/>
      <c r="MFL46" s="297"/>
      <c r="MFM46" s="297"/>
      <c r="MFN46" s="297"/>
      <c r="MFO46" s="297"/>
      <c r="MFP46" s="297"/>
      <c r="MFQ46" s="297"/>
      <c r="MFR46" s="297"/>
      <c r="MFS46" s="297"/>
      <c r="MFT46" s="297"/>
      <c r="MFU46" s="297"/>
      <c r="MFV46" s="297"/>
      <c r="MFW46" s="297"/>
      <c r="MFX46" s="297"/>
      <c r="MFY46" s="297"/>
      <c r="MFZ46" s="297"/>
      <c r="MGA46" s="297"/>
      <c r="MGB46" s="297"/>
      <c r="MGC46" s="297"/>
      <c r="MGD46" s="297"/>
      <c r="MGE46" s="297"/>
      <c r="MGF46" s="297"/>
      <c r="MGG46" s="297"/>
      <c r="MGH46" s="297"/>
      <c r="MGI46" s="297"/>
      <c r="MGJ46" s="297"/>
      <c r="MGK46" s="297"/>
      <c r="MGL46" s="297"/>
      <c r="MGM46" s="297"/>
      <c r="MGN46" s="297"/>
      <c r="MGO46" s="297"/>
      <c r="MGP46" s="297"/>
      <c r="MGQ46" s="297"/>
      <c r="MGR46" s="297"/>
      <c r="MGS46" s="297"/>
      <c r="MGT46" s="297"/>
      <c r="MGU46" s="297"/>
      <c r="MGV46" s="297"/>
      <c r="MGW46" s="297"/>
      <c r="MGX46" s="297"/>
      <c r="MGY46" s="297"/>
      <c r="MGZ46" s="297"/>
      <c r="MHA46" s="297"/>
      <c r="MHB46" s="297"/>
      <c r="MHC46" s="297"/>
      <c r="MHD46" s="297"/>
      <c r="MHE46" s="297"/>
      <c r="MHF46" s="297"/>
      <c r="MHG46" s="297"/>
      <c r="MHH46" s="297"/>
      <c r="MHI46" s="297"/>
      <c r="MHJ46" s="297"/>
      <c r="MHK46" s="297"/>
      <c r="MHL46" s="297"/>
      <c r="MHM46" s="297"/>
      <c r="MHN46" s="297"/>
      <c r="MHO46" s="297"/>
      <c r="MHP46" s="297"/>
      <c r="MHQ46" s="297"/>
      <c r="MHR46" s="297"/>
      <c r="MHS46" s="297"/>
      <c r="MHT46" s="297"/>
      <c r="MHU46" s="297"/>
      <c r="MHV46" s="297"/>
      <c r="MHW46" s="297"/>
      <c r="MHX46" s="297"/>
      <c r="MHY46" s="297"/>
      <c r="MHZ46" s="297"/>
      <c r="MIA46" s="297"/>
      <c r="MIB46" s="297"/>
      <c r="MIC46" s="297"/>
      <c r="MID46" s="297"/>
      <c r="MIE46" s="297"/>
      <c r="MIF46" s="297"/>
      <c r="MIG46" s="297"/>
      <c r="MIH46" s="297"/>
      <c r="MII46" s="297"/>
      <c r="MIJ46" s="297"/>
      <c r="MIK46" s="297"/>
      <c r="MIL46" s="297"/>
      <c r="MIM46" s="297"/>
      <c r="MIN46" s="297"/>
      <c r="MIO46" s="297"/>
      <c r="MIP46" s="297"/>
      <c r="MIQ46" s="297"/>
      <c r="MIR46" s="297"/>
      <c r="MIS46" s="297"/>
      <c r="MIT46" s="297"/>
      <c r="MIU46" s="297"/>
      <c r="MIV46" s="297"/>
      <c r="MIW46" s="297"/>
      <c r="MIX46" s="297"/>
      <c r="MIY46" s="297"/>
      <c r="MIZ46" s="297"/>
      <c r="MJA46" s="297"/>
      <c r="MJB46" s="297"/>
      <c r="MJC46" s="297"/>
      <c r="MJD46" s="297"/>
      <c r="MJE46" s="297"/>
      <c r="MJF46" s="297"/>
      <c r="MJG46" s="297"/>
      <c r="MJH46" s="297"/>
      <c r="MJI46" s="297"/>
      <c r="MJJ46" s="297"/>
      <c r="MJK46" s="297"/>
      <c r="MJL46" s="297"/>
      <c r="MJM46" s="297"/>
      <c r="MJN46" s="297"/>
      <c r="MJO46" s="297"/>
      <c r="MJP46" s="297"/>
      <c r="MJQ46" s="297"/>
      <c r="MJR46" s="297"/>
      <c r="MJS46" s="297"/>
      <c r="MJT46" s="297"/>
      <c r="MJU46" s="297"/>
      <c r="MJV46" s="297"/>
      <c r="MJW46" s="297"/>
      <c r="MJX46" s="297"/>
      <c r="MJY46" s="297"/>
      <c r="MJZ46" s="297"/>
      <c r="MKA46" s="297"/>
      <c r="MKB46" s="297"/>
      <c r="MKC46" s="297"/>
      <c r="MKD46" s="297"/>
      <c r="MKE46" s="297"/>
      <c r="MKF46" s="297"/>
      <c r="MKG46" s="297"/>
      <c r="MKH46" s="297"/>
      <c r="MKI46" s="297"/>
      <c r="MKJ46" s="297"/>
      <c r="MKK46" s="297"/>
      <c r="MKL46" s="297"/>
      <c r="MKM46" s="297"/>
      <c r="MKN46" s="297"/>
      <c r="MKO46" s="297"/>
      <c r="MKP46" s="297"/>
      <c r="MKQ46" s="297"/>
      <c r="MKR46" s="297"/>
      <c r="MKS46" s="297"/>
      <c r="MKT46" s="297"/>
      <c r="MKU46" s="297"/>
      <c r="MKV46" s="297"/>
      <c r="MKW46" s="297"/>
      <c r="MKX46" s="297"/>
      <c r="MKY46" s="297"/>
      <c r="MKZ46" s="297"/>
      <c r="MLA46" s="297"/>
      <c r="MLB46" s="297"/>
      <c r="MLC46" s="297"/>
      <c r="MLD46" s="297"/>
      <c r="MLE46" s="297"/>
      <c r="MLF46" s="297"/>
      <c r="MLG46" s="297"/>
      <c r="MLH46" s="297"/>
      <c r="MLI46" s="297"/>
      <c r="MLJ46" s="297"/>
      <c r="MLK46" s="297"/>
      <c r="MLL46" s="297"/>
      <c r="MLM46" s="297"/>
      <c r="MLN46" s="297"/>
      <c r="MLO46" s="297"/>
      <c r="MLP46" s="297"/>
      <c r="MLQ46" s="297"/>
      <c r="MLR46" s="297"/>
      <c r="MLS46" s="297"/>
      <c r="MLT46" s="297"/>
      <c r="MLU46" s="297"/>
      <c r="MLV46" s="297"/>
      <c r="MLW46" s="297"/>
      <c r="MLX46" s="297"/>
      <c r="MLY46" s="297"/>
      <c r="MLZ46" s="297"/>
      <c r="MMA46" s="297"/>
      <c r="MMB46" s="297"/>
      <c r="MMC46" s="297"/>
      <c r="MMD46" s="297"/>
      <c r="MME46" s="297"/>
      <c r="MMF46" s="297"/>
      <c r="MMG46" s="297"/>
      <c r="MMH46" s="297"/>
      <c r="MMI46" s="297"/>
      <c r="MMJ46" s="297"/>
      <c r="MMK46" s="297"/>
      <c r="MML46" s="297"/>
      <c r="MMM46" s="297"/>
      <c r="MMN46" s="297"/>
      <c r="MMO46" s="297"/>
      <c r="MMP46" s="297"/>
      <c r="MMQ46" s="297"/>
      <c r="MMR46" s="297"/>
      <c r="MMS46" s="297"/>
      <c r="MMT46" s="297"/>
      <c r="MMU46" s="297"/>
      <c r="MMV46" s="297"/>
      <c r="MMW46" s="297"/>
      <c r="MMX46" s="297"/>
      <c r="MMY46" s="297"/>
      <c r="MMZ46" s="297"/>
      <c r="MNA46" s="297"/>
      <c r="MNB46" s="297"/>
      <c r="MNC46" s="297"/>
      <c r="MND46" s="297"/>
      <c r="MNE46" s="297"/>
      <c r="MNF46" s="297"/>
      <c r="MNG46" s="297"/>
      <c r="MNH46" s="297"/>
      <c r="MNI46" s="297"/>
      <c r="MNJ46" s="297"/>
      <c r="MNK46" s="297"/>
      <c r="MNL46" s="297"/>
      <c r="MNM46" s="297"/>
      <c r="MNN46" s="297"/>
      <c r="MNO46" s="297"/>
      <c r="MNP46" s="297"/>
      <c r="MNQ46" s="297"/>
      <c r="MNR46" s="297"/>
      <c r="MNS46" s="297"/>
      <c r="MNT46" s="297"/>
      <c r="MNU46" s="297"/>
      <c r="MNV46" s="297"/>
      <c r="MNW46" s="297"/>
      <c r="MNX46" s="297"/>
      <c r="MNY46" s="297"/>
      <c r="MNZ46" s="297"/>
      <c r="MOA46" s="297"/>
      <c r="MOB46" s="297"/>
      <c r="MOC46" s="297"/>
      <c r="MOD46" s="297"/>
      <c r="MOE46" s="297"/>
      <c r="MOF46" s="297"/>
      <c r="MOG46" s="297"/>
      <c r="MOH46" s="297"/>
      <c r="MOI46" s="297"/>
      <c r="MOJ46" s="297"/>
      <c r="MOK46" s="297"/>
      <c r="MOL46" s="297"/>
      <c r="MOM46" s="297"/>
      <c r="MON46" s="297"/>
      <c r="MOO46" s="297"/>
      <c r="MOP46" s="297"/>
      <c r="MOQ46" s="297"/>
      <c r="MOR46" s="297"/>
      <c r="MOS46" s="297"/>
      <c r="MOT46" s="297"/>
      <c r="MOU46" s="297"/>
      <c r="MOV46" s="297"/>
      <c r="MOW46" s="297"/>
      <c r="MOX46" s="297"/>
      <c r="MOY46" s="297"/>
      <c r="MOZ46" s="297"/>
      <c r="MPA46" s="297"/>
      <c r="MPB46" s="297"/>
      <c r="MPC46" s="297"/>
      <c r="MPD46" s="297"/>
      <c r="MPE46" s="297"/>
      <c r="MPF46" s="297"/>
      <c r="MPG46" s="297"/>
      <c r="MPH46" s="297"/>
      <c r="MPI46" s="297"/>
      <c r="MPJ46" s="297"/>
      <c r="MPK46" s="297"/>
      <c r="MPL46" s="297"/>
      <c r="MPM46" s="297"/>
      <c r="MPN46" s="297"/>
      <c r="MPO46" s="297"/>
      <c r="MPP46" s="297"/>
      <c r="MPQ46" s="297"/>
      <c r="MPR46" s="297"/>
      <c r="MPS46" s="297"/>
      <c r="MPT46" s="297"/>
      <c r="MPU46" s="297"/>
      <c r="MPV46" s="297"/>
      <c r="MPW46" s="297"/>
      <c r="MPX46" s="297"/>
      <c r="MPY46" s="297"/>
      <c r="MPZ46" s="297"/>
      <c r="MQA46" s="297"/>
      <c r="MQB46" s="297"/>
      <c r="MQC46" s="297"/>
      <c r="MQD46" s="297"/>
      <c r="MQE46" s="297"/>
      <c r="MQF46" s="297"/>
      <c r="MQG46" s="297"/>
      <c r="MQH46" s="297"/>
      <c r="MQI46" s="297"/>
      <c r="MQJ46" s="297"/>
      <c r="MQK46" s="297"/>
      <c r="MQL46" s="297"/>
      <c r="MQM46" s="297"/>
      <c r="MQN46" s="297"/>
      <c r="MQO46" s="297"/>
      <c r="MQP46" s="297"/>
      <c r="MQQ46" s="297"/>
      <c r="MQR46" s="297"/>
      <c r="MQS46" s="297"/>
      <c r="MQT46" s="297"/>
      <c r="MQU46" s="297"/>
      <c r="MQV46" s="297"/>
      <c r="MQW46" s="297"/>
      <c r="MQX46" s="297"/>
      <c r="MQY46" s="297"/>
      <c r="MQZ46" s="297"/>
      <c r="MRA46" s="297"/>
      <c r="MRB46" s="297"/>
      <c r="MRC46" s="297"/>
      <c r="MRD46" s="297"/>
      <c r="MRE46" s="297"/>
      <c r="MRF46" s="297"/>
      <c r="MRG46" s="297"/>
      <c r="MRH46" s="297"/>
      <c r="MRI46" s="297"/>
      <c r="MRJ46" s="297"/>
      <c r="MRK46" s="297"/>
      <c r="MRL46" s="297"/>
      <c r="MRM46" s="297"/>
      <c r="MRN46" s="297"/>
      <c r="MRO46" s="297"/>
      <c r="MRP46" s="297"/>
      <c r="MRQ46" s="297"/>
      <c r="MRR46" s="297"/>
      <c r="MRS46" s="297"/>
      <c r="MRT46" s="297"/>
      <c r="MRU46" s="297"/>
      <c r="MRV46" s="297"/>
      <c r="MRW46" s="297"/>
      <c r="MRX46" s="297"/>
      <c r="MRY46" s="297"/>
      <c r="MRZ46" s="297"/>
      <c r="MSA46" s="297"/>
      <c r="MSB46" s="297"/>
      <c r="MSC46" s="297"/>
      <c r="MSD46" s="297"/>
      <c r="MSE46" s="297"/>
      <c r="MSF46" s="297"/>
      <c r="MSG46" s="297"/>
      <c r="MSH46" s="297"/>
      <c r="MSI46" s="297"/>
      <c r="MSJ46" s="297"/>
      <c r="MSK46" s="297"/>
      <c r="MSL46" s="297"/>
      <c r="MSM46" s="297"/>
      <c r="MSN46" s="297"/>
      <c r="MSO46" s="297"/>
      <c r="MSP46" s="297"/>
      <c r="MSQ46" s="297"/>
      <c r="MSR46" s="297"/>
      <c r="MSS46" s="297"/>
      <c r="MST46" s="297"/>
      <c r="MSU46" s="297"/>
      <c r="MSV46" s="297"/>
      <c r="MSW46" s="297"/>
      <c r="MSX46" s="297"/>
      <c r="MSY46" s="297"/>
      <c r="MSZ46" s="297"/>
      <c r="MTA46" s="297"/>
      <c r="MTB46" s="297"/>
      <c r="MTC46" s="297"/>
      <c r="MTD46" s="297"/>
      <c r="MTE46" s="297"/>
      <c r="MTF46" s="297"/>
      <c r="MTG46" s="297"/>
      <c r="MTH46" s="297"/>
      <c r="MTI46" s="297"/>
      <c r="MTJ46" s="297"/>
      <c r="MTK46" s="297"/>
      <c r="MTL46" s="297"/>
      <c r="MTM46" s="297"/>
      <c r="MTN46" s="297"/>
      <c r="MTO46" s="297"/>
      <c r="MTP46" s="297"/>
      <c r="MTQ46" s="297"/>
      <c r="MTR46" s="297"/>
      <c r="MTS46" s="297"/>
      <c r="MTT46" s="297"/>
      <c r="MTU46" s="297"/>
      <c r="MTV46" s="297"/>
      <c r="MTW46" s="297"/>
      <c r="MTX46" s="297"/>
      <c r="MTY46" s="297"/>
      <c r="MTZ46" s="297"/>
      <c r="MUA46" s="297"/>
      <c r="MUB46" s="297"/>
      <c r="MUC46" s="297"/>
      <c r="MUD46" s="297"/>
      <c r="MUE46" s="297"/>
      <c r="MUF46" s="297"/>
      <c r="MUG46" s="297"/>
      <c r="MUH46" s="297"/>
      <c r="MUI46" s="297"/>
      <c r="MUJ46" s="297"/>
      <c r="MUK46" s="297"/>
      <c r="MUL46" s="297"/>
      <c r="MUM46" s="297"/>
      <c r="MUN46" s="297"/>
      <c r="MUO46" s="297"/>
      <c r="MUP46" s="297"/>
      <c r="MUQ46" s="297"/>
      <c r="MUR46" s="297"/>
      <c r="MUS46" s="297"/>
      <c r="MUT46" s="297"/>
      <c r="MUU46" s="297"/>
      <c r="MUV46" s="297"/>
      <c r="MUW46" s="297"/>
      <c r="MUX46" s="297"/>
      <c r="MUY46" s="297"/>
      <c r="MUZ46" s="297"/>
      <c r="MVA46" s="297"/>
      <c r="MVB46" s="297"/>
      <c r="MVC46" s="297"/>
      <c r="MVD46" s="297"/>
      <c r="MVE46" s="297"/>
      <c r="MVF46" s="297"/>
      <c r="MVG46" s="297"/>
      <c r="MVH46" s="297"/>
      <c r="MVI46" s="297"/>
      <c r="MVJ46" s="297"/>
      <c r="MVK46" s="297"/>
      <c r="MVL46" s="297"/>
      <c r="MVM46" s="297"/>
      <c r="MVN46" s="297"/>
      <c r="MVO46" s="297"/>
      <c r="MVP46" s="297"/>
      <c r="MVQ46" s="297"/>
      <c r="MVR46" s="297"/>
      <c r="MVS46" s="297"/>
      <c r="MVT46" s="297"/>
      <c r="MVU46" s="297"/>
      <c r="MVV46" s="297"/>
      <c r="MVW46" s="297"/>
      <c r="MVX46" s="297"/>
      <c r="MVY46" s="297"/>
      <c r="MVZ46" s="297"/>
      <c r="MWA46" s="297"/>
      <c r="MWB46" s="297"/>
      <c r="MWC46" s="297"/>
      <c r="MWD46" s="297"/>
      <c r="MWE46" s="297"/>
      <c r="MWF46" s="297"/>
      <c r="MWG46" s="297"/>
      <c r="MWH46" s="297"/>
      <c r="MWI46" s="297"/>
      <c r="MWJ46" s="297"/>
      <c r="MWK46" s="297"/>
      <c r="MWL46" s="297"/>
      <c r="MWM46" s="297"/>
      <c r="MWN46" s="297"/>
      <c r="MWO46" s="297"/>
      <c r="MWP46" s="297"/>
      <c r="MWQ46" s="297"/>
      <c r="MWR46" s="297"/>
      <c r="MWS46" s="297"/>
      <c r="MWT46" s="297"/>
      <c r="MWU46" s="297"/>
      <c r="MWV46" s="297"/>
      <c r="MWW46" s="297"/>
      <c r="MWX46" s="297"/>
      <c r="MWY46" s="297"/>
      <c r="MWZ46" s="297"/>
      <c r="MXA46" s="297"/>
      <c r="MXB46" s="297"/>
      <c r="MXC46" s="297"/>
      <c r="MXD46" s="297"/>
      <c r="MXE46" s="297"/>
      <c r="MXF46" s="297"/>
      <c r="MXG46" s="297"/>
      <c r="MXH46" s="297"/>
      <c r="MXI46" s="297"/>
      <c r="MXJ46" s="297"/>
      <c r="MXK46" s="297"/>
      <c r="MXL46" s="297"/>
      <c r="MXM46" s="297"/>
      <c r="MXN46" s="297"/>
      <c r="MXO46" s="297"/>
      <c r="MXP46" s="297"/>
      <c r="MXQ46" s="297"/>
      <c r="MXR46" s="297"/>
      <c r="MXS46" s="297"/>
      <c r="MXT46" s="297"/>
      <c r="MXU46" s="297"/>
      <c r="MXV46" s="297"/>
      <c r="MXW46" s="297"/>
      <c r="MXX46" s="297"/>
      <c r="MXY46" s="297"/>
      <c r="MXZ46" s="297"/>
      <c r="MYA46" s="297"/>
      <c r="MYB46" s="297"/>
      <c r="MYC46" s="297"/>
      <c r="MYD46" s="297"/>
      <c r="MYE46" s="297"/>
      <c r="MYF46" s="297"/>
      <c r="MYG46" s="297"/>
      <c r="MYH46" s="297"/>
      <c r="MYI46" s="297"/>
      <c r="MYJ46" s="297"/>
      <c r="MYK46" s="297"/>
      <c r="MYL46" s="297"/>
      <c r="MYM46" s="297"/>
      <c r="MYN46" s="297"/>
      <c r="MYO46" s="297"/>
      <c r="MYP46" s="297"/>
      <c r="MYQ46" s="297"/>
      <c r="MYR46" s="297"/>
      <c r="MYS46" s="297"/>
      <c r="MYT46" s="297"/>
      <c r="MYU46" s="297"/>
      <c r="MYV46" s="297"/>
      <c r="MYW46" s="297"/>
      <c r="MYX46" s="297"/>
      <c r="MYY46" s="297"/>
      <c r="MYZ46" s="297"/>
      <c r="MZA46" s="297"/>
      <c r="MZB46" s="297"/>
      <c r="MZC46" s="297"/>
      <c r="MZD46" s="297"/>
      <c r="MZE46" s="297"/>
      <c r="MZF46" s="297"/>
      <c r="MZG46" s="297"/>
      <c r="MZH46" s="297"/>
      <c r="MZI46" s="297"/>
      <c r="MZJ46" s="297"/>
      <c r="MZK46" s="297"/>
      <c r="MZL46" s="297"/>
      <c r="MZM46" s="297"/>
      <c r="MZN46" s="297"/>
      <c r="MZO46" s="297"/>
      <c r="MZP46" s="297"/>
      <c r="MZQ46" s="297"/>
      <c r="MZR46" s="297"/>
      <c r="MZS46" s="297"/>
      <c r="MZT46" s="297"/>
      <c r="MZU46" s="297"/>
      <c r="MZV46" s="297"/>
      <c r="MZW46" s="297"/>
      <c r="MZX46" s="297"/>
      <c r="MZY46" s="297"/>
      <c r="MZZ46" s="297"/>
      <c r="NAA46" s="297"/>
      <c r="NAB46" s="297"/>
      <c r="NAC46" s="297"/>
      <c r="NAD46" s="297"/>
      <c r="NAE46" s="297"/>
      <c r="NAF46" s="297"/>
      <c r="NAG46" s="297"/>
      <c r="NAH46" s="297"/>
      <c r="NAI46" s="297"/>
      <c r="NAJ46" s="297"/>
      <c r="NAK46" s="297"/>
      <c r="NAL46" s="297"/>
      <c r="NAM46" s="297"/>
      <c r="NAN46" s="297"/>
      <c r="NAO46" s="297"/>
      <c r="NAP46" s="297"/>
      <c r="NAQ46" s="297"/>
      <c r="NAR46" s="297"/>
      <c r="NAS46" s="297"/>
      <c r="NAT46" s="297"/>
      <c r="NAU46" s="297"/>
      <c r="NAV46" s="297"/>
      <c r="NAW46" s="297"/>
      <c r="NAX46" s="297"/>
      <c r="NAY46" s="297"/>
      <c r="NAZ46" s="297"/>
      <c r="NBA46" s="297"/>
      <c r="NBB46" s="297"/>
      <c r="NBC46" s="297"/>
      <c r="NBD46" s="297"/>
      <c r="NBE46" s="297"/>
      <c r="NBF46" s="297"/>
      <c r="NBG46" s="297"/>
      <c r="NBH46" s="297"/>
      <c r="NBI46" s="297"/>
      <c r="NBJ46" s="297"/>
      <c r="NBK46" s="297"/>
      <c r="NBL46" s="297"/>
      <c r="NBM46" s="297"/>
      <c r="NBN46" s="297"/>
      <c r="NBO46" s="297"/>
      <c r="NBP46" s="297"/>
      <c r="NBQ46" s="297"/>
      <c r="NBR46" s="297"/>
      <c r="NBS46" s="297"/>
      <c r="NBT46" s="297"/>
      <c r="NBU46" s="297"/>
      <c r="NBV46" s="297"/>
      <c r="NBW46" s="297"/>
      <c r="NBX46" s="297"/>
      <c r="NBY46" s="297"/>
      <c r="NBZ46" s="297"/>
      <c r="NCA46" s="297"/>
      <c r="NCB46" s="297"/>
      <c r="NCC46" s="297"/>
      <c r="NCD46" s="297"/>
      <c r="NCE46" s="297"/>
      <c r="NCF46" s="297"/>
      <c r="NCG46" s="297"/>
      <c r="NCH46" s="297"/>
      <c r="NCI46" s="297"/>
      <c r="NCJ46" s="297"/>
      <c r="NCK46" s="297"/>
      <c r="NCL46" s="297"/>
      <c r="NCM46" s="297"/>
      <c r="NCN46" s="297"/>
      <c r="NCO46" s="297"/>
      <c r="NCP46" s="297"/>
      <c r="NCQ46" s="297"/>
      <c r="NCR46" s="297"/>
      <c r="NCS46" s="297"/>
      <c r="NCT46" s="297"/>
      <c r="NCU46" s="297"/>
      <c r="NCV46" s="297"/>
      <c r="NCW46" s="297"/>
      <c r="NCX46" s="297"/>
      <c r="NCY46" s="297"/>
      <c r="NCZ46" s="297"/>
      <c r="NDA46" s="297"/>
      <c r="NDB46" s="297"/>
      <c r="NDC46" s="297"/>
      <c r="NDD46" s="297"/>
      <c r="NDE46" s="297"/>
      <c r="NDF46" s="297"/>
      <c r="NDG46" s="297"/>
      <c r="NDH46" s="297"/>
      <c r="NDI46" s="297"/>
      <c r="NDJ46" s="297"/>
      <c r="NDK46" s="297"/>
      <c r="NDL46" s="297"/>
      <c r="NDM46" s="297"/>
      <c r="NDN46" s="297"/>
      <c r="NDO46" s="297"/>
      <c r="NDP46" s="297"/>
      <c r="NDQ46" s="297"/>
      <c r="NDR46" s="297"/>
      <c r="NDS46" s="297"/>
      <c r="NDT46" s="297"/>
      <c r="NDU46" s="297"/>
      <c r="NDV46" s="297"/>
      <c r="NDW46" s="297"/>
      <c r="NDX46" s="297"/>
      <c r="NDY46" s="297"/>
      <c r="NDZ46" s="297"/>
      <c r="NEA46" s="297"/>
      <c r="NEB46" s="297"/>
      <c r="NEC46" s="297"/>
      <c r="NED46" s="297"/>
      <c r="NEE46" s="297"/>
      <c r="NEF46" s="297"/>
      <c r="NEG46" s="297"/>
      <c r="NEH46" s="297"/>
      <c r="NEI46" s="297"/>
      <c r="NEJ46" s="297"/>
      <c r="NEK46" s="297"/>
      <c r="NEL46" s="297"/>
      <c r="NEM46" s="297"/>
      <c r="NEN46" s="297"/>
      <c r="NEO46" s="297"/>
      <c r="NEP46" s="297"/>
      <c r="NEQ46" s="297"/>
      <c r="NER46" s="297"/>
      <c r="NES46" s="297"/>
      <c r="NET46" s="297"/>
      <c r="NEU46" s="297"/>
      <c r="NEV46" s="297"/>
      <c r="NEW46" s="297"/>
      <c r="NEX46" s="297"/>
      <c r="NEY46" s="297"/>
      <c r="NEZ46" s="297"/>
      <c r="NFA46" s="297"/>
      <c r="NFB46" s="297"/>
      <c r="NFC46" s="297"/>
      <c r="NFD46" s="297"/>
      <c r="NFE46" s="297"/>
      <c r="NFF46" s="297"/>
      <c r="NFG46" s="297"/>
      <c r="NFH46" s="297"/>
      <c r="NFI46" s="297"/>
      <c r="NFJ46" s="297"/>
      <c r="NFK46" s="297"/>
      <c r="NFL46" s="297"/>
      <c r="NFM46" s="297"/>
      <c r="NFN46" s="297"/>
      <c r="NFO46" s="297"/>
      <c r="NFP46" s="297"/>
      <c r="NFQ46" s="297"/>
      <c r="NFR46" s="297"/>
      <c r="NFS46" s="297"/>
      <c r="NFT46" s="297"/>
      <c r="NFU46" s="297"/>
      <c r="NFV46" s="297"/>
      <c r="NFW46" s="297"/>
      <c r="NFX46" s="297"/>
      <c r="NFY46" s="297"/>
      <c r="NFZ46" s="297"/>
      <c r="NGA46" s="297"/>
      <c r="NGB46" s="297"/>
      <c r="NGC46" s="297"/>
      <c r="NGD46" s="297"/>
      <c r="NGE46" s="297"/>
      <c r="NGF46" s="297"/>
      <c r="NGG46" s="297"/>
      <c r="NGH46" s="297"/>
      <c r="NGI46" s="297"/>
      <c r="NGJ46" s="297"/>
      <c r="NGK46" s="297"/>
      <c r="NGL46" s="297"/>
      <c r="NGM46" s="297"/>
      <c r="NGN46" s="297"/>
      <c r="NGO46" s="297"/>
      <c r="NGP46" s="297"/>
      <c r="NGQ46" s="297"/>
      <c r="NGR46" s="297"/>
      <c r="NGS46" s="297"/>
      <c r="NGT46" s="297"/>
      <c r="NGU46" s="297"/>
      <c r="NGV46" s="297"/>
      <c r="NGW46" s="297"/>
      <c r="NGX46" s="297"/>
      <c r="NGY46" s="297"/>
      <c r="NGZ46" s="297"/>
      <c r="NHA46" s="297"/>
      <c r="NHB46" s="297"/>
      <c r="NHC46" s="297"/>
      <c r="NHD46" s="297"/>
      <c r="NHE46" s="297"/>
      <c r="NHF46" s="297"/>
      <c r="NHG46" s="297"/>
      <c r="NHH46" s="297"/>
      <c r="NHI46" s="297"/>
      <c r="NHJ46" s="297"/>
      <c r="NHK46" s="297"/>
      <c r="NHL46" s="297"/>
      <c r="NHM46" s="297"/>
      <c r="NHN46" s="297"/>
      <c r="NHO46" s="297"/>
      <c r="NHP46" s="297"/>
      <c r="NHQ46" s="297"/>
      <c r="NHR46" s="297"/>
      <c r="NHS46" s="297"/>
      <c r="NHT46" s="297"/>
      <c r="NHU46" s="297"/>
      <c r="NHV46" s="297"/>
      <c r="NHW46" s="297"/>
      <c r="NHX46" s="297"/>
      <c r="NHY46" s="297"/>
      <c r="NHZ46" s="297"/>
      <c r="NIA46" s="297"/>
      <c r="NIB46" s="297"/>
      <c r="NIC46" s="297"/>
      <c r="NID46" s="297"/>
      <c r="NIE46" s="297"/>
      <c r="NIF46" s="297"/>
      <c r="NIG46" s="297"/>
      <c r="NIH46" s="297"/>
      <c r="NII46" s="297"/>
      <c r="NIJ46" s="297"/>
      <c r="NIK46" s="297"/>
      <c r="NIL46" s="297"/>
      <c r="NIM46" s="297"/>
      <c r="NIN46" s="297"/>
      <c r="NIO46" s="297"/>
      <c r="NIP46" s="297"/>
      <c r="NIQ46" s="297"/>
      <c r="NIR46" s="297"/>
      <c r="NIS46" s="297"/>
      <c r="NIT46" s="297"/>
      <c r="NIU46" s="297"/>
      <c r="NIV46" s="297"/>
      <c r="NIW46" s="297"/>
      <c r="NIX46" s="297"/>
      <c r="NIY46" s="297"/>
      <c r="NIZ46" s="297"/>
      <c r="NJA46" s="297"/>
      <c r="NJB46" s="297"/>
      <c r="NJC46" s="297"/>
      <c r="NJD46" s="297"/>
      <c r="NJE46" s="297"/>
      <c r="NJF46" s="297"/>
      <c r="NJG46" s="297"/>
      <c r="NJH46" s="297"/>
      <c r="NJI46" s="297"/>
      <c r="NJJ46" s="297"/>
      <c r="NJK46" s="297"/>
      <c r="NJL46" s="297"/>
      <c r="NJM46" s="297"/>
      <c r="NJN46" s="297"/>
      <c r="NJO46" s="297"/>
      <c r="NJP46" s="297"/>
      <c r="NJQ46" s="297"/>
      <c r="NJR46" s="297"/>
      <c r="NJS46" s="297"/>
      <c r="NJT46" s="297"/>
      <c r="NJU46" s="297"/>
      <c r="NJV46" s="297"/>
      <c r="NJW46" s="297"/>
      <c r="NJX46" s="297"/>
      <c r="NJY46" s="297"/>
      <c r="NJZ46" s="297"/>
      <c r="NKA46" s="297"/>
      <c r="NKB46" s="297"/>
      <c r="NKC46" s="297"/>
      <c r="NKD46" s="297"/>
      <c r="NKE46" s="297"/>
      <c r="NKF46" s="297"/>
      <c r="NKG46" s="297"/>
      <c r="NKH46" s="297"/>
      <c r="NKI46" s="297"/>
      <c r="NKJ46" s="297"/>
      <c r="NKK46" s="297"/>
      <c r="NKL46" s="297"/>
      <c r="NKM46" s="297"/>
      <c r="NKN46" s="297"/>
      <c r="NKO46" s="297"/>
      <c r="NKP46" s="297"/>
      <c r="NKQ46" s="297"/>
      <c r="NKR46" s="297"/>
      <c r="NKS46" s="297"/>
      <c r="NKT46" s="297"/>
      <c r="NKU46" s="297"/>
      <c r="NKV46" s="297"/>
      <c r="NKW46" s="297"/>
      <c r="NKX46" s="297"/>
      <c r="NKY46" s="297"/>
      <c r="NKZ46" s="297"/>
      <c r="NLA46" s="297"/>
      <c r="NLB46" s="297"/>
      <c r="NLC46" s="297"/>
      <c r="NLD46" s="297"/>
      <c r="NLE46" s="297"/>
      <c r="NLF46" s="297"/>
      <c r="NLG46" s="297"/>
      <c r="NLH46" s="297"/>
      <c r="NLI46" s="297"/>
      <c r="NLJ46" s="297"/>
      <c r="NLK46" s="297"/>
      <c r="NLL46" s="297"/>
      <c r="NLM46" s="297"/>
      <c r="NLN46" s="297"/>
      <c r="NLO46" s="297"/>
      <c r="NLP46" s="297"/>
      <c r="NLQ46" s="297"/>
      <c r="NLR46" s="297"/>
      <c r="NLS46" s="297"/>
      <c r="NLT46" s="297"/>
      <c r="NLU46" s="297"/>
      <c r="NLV46" s="297"/>
      <c r="NLW46" s="297"/>
      <c r="NLX46" s="297"/>
      <c r="NLY46" s="297"/>
      <c r="NLZ46" s="297"/>
      <c r="NMA46" s="297"/>
      <c r="NMB46" s="297"/>
      <c r="NMC46" s="297"/>
      <c r="NMD46" s="297"/>
      <c r="NME46" s="297"/>
      <c r="NMF46" s="297"/>
      <c r="NMG46" s="297"/>
      <c r="NMH46" s="297"/>
      <c r="NMI46" s="297"/>
      <c r="NMJ46" s="297"/>
      <c r="NMK46" s="297"/>
      <c r="NML46" s="297"/>
      <c r="NMM46" s="297"/>
      <c r="NMN46" s="297"/>
      <c r="NMO46" s="297"/>
      <c r="NMP46" s="297"/>
      <c r="NMQ46" s="297"/>
      <c r="NMR46" s="297"/>
      <c r="NMS46" s="297"/>
      <c r="NMT46" s="297"/>
      <c r="NMU46" s="297"/>
      <c r="NMV46" s="297"/>
      <c r="NMW46" s="297"/>
      <c r="NMX46" s="297"/>
      <c r="NMY46" s="297"/>
      <c r="NMZ46" s="297"/>
      <c r="NNA46" s="297"/>
      <c r="NNB46" s="297"/>
      <c r="NNC46" s="297"/>
      <c r="NND46" s="297"/>
      <c r="NNE46" s="297"/>
      <c r="NNF46" s="297"/>
      <c r="NNG46" s="297"/>
      <c r="NNH46" s="297"/>
      <c r="NNI46" s="297"/>
      <c r="NNJ46" s="297"/>
      <c r="NNK46" s="297"/>
      <c r="NNL46" s="297"/>
      <c r="NNM46" s="297"/>
      <c r="NNN46" s="297"/>
      <c r="NNO46" s="297"/>
      <c r="NNP46" s="297"/>
      <c r="NNQ46" s="297"/>
      <c r="NNR46" s="297"/>
      <c r="NNS46" s="297"/>
      <c r="NNT46" s="297"/>
      <c r="NNU46" s="297"/>
      <c r="NNV46" s="297"/>
      <c r="NNW46" s="297"/>
      <c r="NNX46" s="297"/>
      <c r="NNY46" s="297"/>
      <c r="NNZ46" s="297"/>
      <c r="NOA46" s="297"/>
      <c r="NOB46" s="297"/>
      <c r="NOC46" s="297"/>
      <c r="NOD46" s="297"/>
      <c r="NOE46" s="297"/>
      <c r="NOF46" s="297"/>
      <c r="NOG46" s="297"/>
      <c r="NOH46" s="297"/>
      <c r="NOI46" s="297"/>
      <c r="NOJ46" s="297"/>
      <c r="NOK46" s="297"/>
      <c r="NOL46" s="297"/>
      <c r="NOM46" s="297"/>
      <c r="NON46" s="297"/>
      <c r="NOO46" s="297"/>
      <c r="NOP46" s="297"/>
      <c r="NOQ46" s="297"/>
      <c r="NOR46" s="297"/>
      <c r="NOS46" s="297"/>
      <c r="NOT46" s="297"/>
      <c r="NOU46" s="297"/>
      <c r="NOV46" s="297"/>
      <c r="NOW46" s="297"/>
      <c r="NOX46" s="297"/>
      <c r="NOY46" s="297"/>
      <c r="NOZ46" s="297"/>
      <c r="NPA46" s="297"/>
      <c r="NPB46" s="297"/>
      <c r="NPC46" s="297"/>
      <c r="NPD46" s="297"/>
      <c r="NPE46" s="297"/>
      <c r="NPF46" s="297"/>
      <c r="NPG46" s="297"/>
      <c r="NPH46" s="297"/>
      <c r="NPI46" s="297"/>
      <c r="NPJ46" s="297"/>
      <c r="NPK46" s="297"/>
      <c r="NPL46" s="297"/>
      <c r="NPM46" s="297"/>
      <c r="NPN46" s="297"/>
      <c r="NPO46" s="297"/>
      <c r="NPP46" s="297"/>
      <c r="NPQ46" s="297"/>
      <c r="NPR46" s="297"/>
      <c r="NPS46" s="297"/>
      <c r="NPT46" s="297"/>
      <c r="NPU46" s="297"/>
      <c r="NPV46" s="297"/>
      <c r="NPW46" s="297"/>
      <c r="NPX46" s="297"/>
      <c r="NPY46" s="297"/>
      <c r="NPZ46" s="297"/>
      <c r="NQA46" s="297"/>
      <c r="NQB46" s="297"/>
      <c r="NQC46" s="297"/>
      <c r="NQD46" s="297"/>
      <c r="NQE46" s="297"/>
      <c r="NQF46" s="297"/>
      <c r="NQG46" s="297"/>
      <c r="NQH46" s="297"/>
      <c r="NQI46" s="297"/>
      <c r="NQJ46" s="297"/>
      <c r="NQK46" s="297"/>
      <c r="NQL46" s="297"/>
      <c r="NQM46" s="297"/>
      <c r="NQN46" s="297"/>
      <c r="NQO46" s="297"/>
      <c r="NQP46" s="297"/>
      <c r="NQQ46" s="297"/>
      <c r="NQR46" s="297"/>
      <c r="NQS46" s="297"/>
      <c r="NQT46" s="297"/>
      <c r="NQU46" s="297"/>
      <c r="NQV46" s="297"/>
      <c r="NQW46" s="297"/>
      <c r="NQX46" s="297"/>
      <c r="NQY46" s="297"/>
      <c r="NQZ46" s="297"/>
      <c r="NRA46" s="297"/>
      <c r="NRB46" s="297"/>
      <c r="NRC46" s="297"/>
      <c r="NRD46" s="297"/>
      <c r="NRE46" s="297"/>
      <c r="NRF46" s="297"/>
      <c r="NRG46" s="297"/>
      <c r="NRH46" s="297"/>
      <c r="NRI46" s="297"/>
      <c r="NRJ46" s="297"/>
      <c r="NRK46" s="297"/>
      <c r="NRL46" s="297"/>
      <c r="NRM46" s="297"/>
      <c r="NRN46" s="297"/>
      <c r="NRO46" s="297"/>
      <c r="NRP46" s="297"/>
      <c r="NRQ46" s="297"/>
      <c r="NRR46" s="297"/>
      <c r="NRS46" s="297"/>
      <c r="NRT46" s="297"/>
      <c r="NRU46" s="297"/>
      <c r="NRV46" s="297"/>
      <c r="NRW46" s="297"/>
      <c r="NRX46" s="297"/>
      <c r="NRY46" s="297"/>
      <c r="NRZ46" s="297"/>
      <c r="NSA46" s="297"/>
      <c r="NSB46" s="297"/>
      <c r="NSC46" s="297"/>
      <c r="NSD46" s="297"/>
      <c r="NSE46" s="297"/>
      <c r="NSF46" s="297"/>
      <c r="NSG46" s="297"/>
      <c r="NSH46" s="297"/>
      <c r="NSI46" s="297"/>
      <c r="NSJ46" s="297"/>
      <c r="NSK46" s="297"/>
      <c r="NSL46" s="297"/>
      <c r="NSM46" s="297"/>
      <c r="NSN46" s="297"/>
      <c r="NSO46" s="297"/>
      <c r="NSP46" s="297"/>
      <c r="NSQ46" s="297"/>
      <c r="NSR46" s="297"/>
      <c r="NSS46" s="297"/>
      <c r="NST46" s="297"/>
      <c r="NSU46" s="297"/>
      <c r="NSV46" s="297"/>
      <c r="NSW46" s="297"/>
      <c r="NSX46" s="297"/>
      <c r="NSY46" s="297"/>
      <c r="NSZ46" s="297"/>
      <c r="NTA46" s="297"/>
      <c r="NTB46" s="297"/>
      <c r="NTC46" s="297"/>
      <c r="NTD46" s="297"/>
      <c r="NTE46" s="297"/>
      <c r="NTF46" s="297"/>
      <c r="NTG46" s="297"/>
      <c r="NTH46" s="297"/>
      <c r="NTI46" s="297"/>
      <c r="NTJ46" s="297"/>
      <c r="NTK46" s="297"/>
      <c r="NTL46" s="297"/>
      <c r="NTM46" s="297"/>
      <c r="NTN46" s="297"/>
      <c r="NTO46" s="297"/>
      <c r="NTP46" s="297"/>
      <c r="NTQ46" s="297"/>
      <c r="NTR46" s="297"/>
      <c r="NTS46" s="297"/>
      <c r="NTT46" s="297"/>
      <c r="NTU46" s="297"/>
      <c r="NTV46" s="297"/>
      <c r="NTW46" s="297"/>
      <c r="NTX46" s="297"/>
      <c r="NTY46" s="297"/>
      <c r="NTZ46" s="297"/>
      <c r="NUA46" s="297"/>
      <c r="NUB46" s="297"/>
      <c r="NUC46" s="297"/>
      <c r="NUD46" s="297"/>
      <c r="NUE46" s="297"/>
      <c r="NUF46" s="297"/>
      <c r="NUG46" s="297"/>
      <c r="NUH46" s="297"/>
      <c r="NUI46" s="297"/>
      <c r="NUJ46" s="297"/>
      <c r="NUK46" s="297"/>
      <c r="NUL46" s="297"/>
      <c r="NUM46" s="297"/>
      <c r="NUN46" s="297"/>
      <c r="NUO46" s="297"/>
      <c r="NUP46" s="297"/>
      <c r="NUQ46" s="297"/>
      <c r="NUR46" s="297"/>
      <c r="NUS46" s="297"/>
      <c r="NUT46" s="297"/>
      <c r="NUU46" s="297"/>
      <c r="NUV46" s="297"/>
      <c r="NUW46" s="297"/>
      <c r="NUX46" s="297"/>
      <c r="NUY46" s="297"/>
      <c r="NUZ46" s="297"/>
      <c r="NVA46" s="297"/>
      <c r="NVB46" s="297"/>
      <c r="NVC46" s="297"/>
      <c r="NVD46" s="297"/>
      <c r="NVE46" s="297"/>
      <c r="NVF46" s="297"/>
      <c r="NVG46" s="297"/>
      <c r="NVH46" s="297"/>
      <c r="NVI46" s="297"/>
      <c r="NVJ46" s="297"/>
      <c r="NVK46" s="297"/>
      <c r="NVL46" s="297"/>
      <c r="NVM46" s="297"/>
      <c r="NVN46" s="297"/>
      <c r="NVO46" s="297"/>
      <c r="NVP46" s="297"/>
      <c r="NVQ46" s="297"/>
      <c r="NVR46" s="297"/>
      <c r="NVS46" s="297"/>
      <c r="NVT46" s="297"/>
      <c r="NVU46" s="297"/>
      <c r="NVV46" s="297"/>
      <c r="NVW46" s="297"/>
      <c r="NVX46" s="297"/>
      <c r="NVY46" s="297"/>
      <c r="NVZ46" s="297"/>
      <c r="NWA46" s="297"/>
      <c r="NWB46" s="297"/>
      <c r="NWC46" s="297"/>
      <c r="NWD46" s="297"/>
      <c r="NWE46" s="297"/>
      <c r="NWF46" s="297"/>
      <c r="NWG46" s="297"/>
      <c r="NWH46" s="297"/>
      <c r="NWI46" s="297"/>
      <c r="NWJ46" s="297"/>
      <c r="NWK46" s="297"/>
      <c r="NWL46" s="297"/>
      <c r="NWM46" s="297"/>
      <c r="NWN46" s="297"/>
      <c r="NWO46" s="297"/>
      <c r="NWP46" s="297"/>
      <c r="NWQ46" s="297"/>
      <c r="NWR46" s="297"/>
      <c r="NWS46" s="297"/>
      <c r="NWT46" s="297"/>
      <c r="NWU46" s="297"/>
      <c r="NWV46" s="297"/>
      <c r="NWW46" s="297"/>
      <c r="NWX46" s="297"/>
      <c r="NWY46" s="297"/>
      <c r="NWZ46" s="297"/>
      <c r="NXA46" s="297"/>
      <c r="NXB46" s="297"/>
      <c r="NXC46" s="297"/>
      <c r="NXD46" s="297"/>
      <c r="NXE46" s="297"/>
      <c r="NXF46" s="297"/>
      <c r="NXG46" s="297"/>
      <c r="NXH46" s="297"/>
      <c r="NXI46" s="297"/>
      <c r="NXJ46" s="297"/>
      <c r="NXK46" s="297"/>
      <c r="NXL46" s="297"/>
      <c r="NXM46" s="297"/>
      <c r="NXN46" s="297"/>
      <c r="NXO46" s="297"/>
      <c r="NXP46" s="297"/>
      <c r="NXQ46" s="297"/>
      <c r="NXR46" s="297"/>
      <c r="NXS46" s="297"/>
      <c r="NXT46" s="297"/>
      <c r="NXU46" s="297"/>
      <c r="NXV46" s="297"/>
      <c r="NXW46" s="297"/>
      <c r="NXX46" s="297"/>
      <c r="NXY46" s="297"/>
      <c r="NXZ46" s="297"/>
      <c r="NYA46" s="297"/>
      <c r="NYB46" s="297"/>
      <c r="NYC46" s="297"/>
      <c r="NYD46" s="297"/>
      <c r="NYE46" s="297"/>
      <c r="NYF46" s="297"/>
      <c r="NYG46" s="297"/>
      <c r="NYH46" s="297"/>
      <c r="NYI46" s="297"/>
      <c r="NYJ46" s="297"/>
      <c r="NYK46" s="297"/>
      <c r="NYL46" s="297"/>
      <c r="NYM46" s="297"/>
      <c r="NYN46" s="297"/>
      <c r="NYO46" s="297"/>
      <c r="NYP46" s="297"/>
      <c r="NYQ46" s="297"/>
      <c r="NYR46" s="297"/>
      <c r="NYS46" s="297"/>
      <c r="NYT46" s="297"/>
      <c r="NYU46" s="297"/>
      <c r="NYV46" s="297"/>
      <c r="NYW46" s="297"/>
      <c r="NYX46" s="297"/>
      <c r="NYY46" s="297"/>
      <c r="NYZ46" s="297"/>
      <c r="NZA46" s="297"/>
      <c r="NZB46" s="297"/>
      <c r="NZC46" s="297"/>
      <c r="NZD46" s="297"/>
      <c r="NZE46" s="297"/>
      <c r="NZF46" s="297"/>
      <c r="NZG46" s="297"/>
      <c r="NZH46" s="297"/>
      <c r="NZI46" s="297"/>
      <c r="NZJ46" s="297"/>
      <c r="NZK46" s="297"/>
      <c r="NZL46" s="297"/>
      <c r="NZM46" s="297"/>
      <c r="NZN46" s="297"/>
      <c r="NZO46" s="297"/>
      <c r="NZP46" s="297"/>
      <c r="NZQ46" s="297"/>
      <c r="NZR46" s="297"/>
      <c r="NZS46" s="297"/>
      <c r="NZT46" s="297"/>
      <c r="NZU46" s="297"/>
      <c r="NZV46" s="297"/>
      <c r="NZW46" s="297"/>
      <c r="NZX46" s="297"/>
      <c r="NZY46" s="297"/>
      <c r="NZZ46" s="297"/>
      <c r="OAA46" s="297"/>
      <c r="OAB46" s="297"/>
      <c r="OAC46" s="297"/>
      <c r="OAD46" s="297"/>
      <c r="OAE46" s="297"/>
      <c r="OAF46" s="297"/>
      <c r="OAG46" s="297"/>
      <c r="OAH46" s="297"/>
      <c r="OAI46" s="297"/>
      <c r="OAJ46" s="297"/>
      <c r="OAK46" s="297"/>
      <c r="OAL46" s="297"/>
      <c r="OAM46" s="297"/>
      <c r="OAN46" s="297"/>
      <c r="OAO46" s="297"/>
      <c r="OAP46" s="297"/>
      <c r="OAQ46" s="297"/>
      <c r="OAR46" s="297"/>
      <c r="OAS46" s="297"/>
      <c r="OAT46" s="297"/>
      <c r="OAU46" s="297"/>
      <c r="OAV46" s="297"/>
      <c r="OAW46" s="297"/>
      <c r="OAX46" s="297"/>
      <c r="OAY46" s="297"/>
      <c r="OAZ46" s="297"/>
      <c r="OBA46" s="297"/>
      <c r="OBB46" s="297"/>
      <c r="OBC46" s="297"/>
      <c r="OBD46" s="297"/>
      <c r="OBE46" s="297"/>
      <c r="OBF46" s="297"/>
      <c r="OBG46" s="297"/>
      <c r="OBH46" s="297"/>
      <c r="OBI46" s="297"/>
      <c r="OBJ46" s="297"/>
      <c r="OBK46" s="297"/>
      <c r="OBL46" s="297"/>
      <c r="OBM46" s="297"/>
      <c r="OBN46" s="297"/>
      <c r="OBO46" s="297"/>
      <c r="OBP46" s="297"/>
      <c r="OBQ46" s="297"/>
      <c r="OBR46" s="297"/>
      <c r="OBS46" s="297"/>
      <c r="OBT46" s="297"/>
      <c r="OBU46" s="297"/>
      <c r="OBV46" s="297"/>
      <c r="OBW46" s="297"/>
      <c r="OBX46" s="297"/>
      <c r="OBY46" s="297"/>
      <c r="OBZ46" s="297"/>
      <c r="OCA46" s="297"/>
      <c r="OCB46" s="297"/>
      <c r="OCC46" s="297"/>
      <c r="OCD46" s="297"/>
      <c r="OCE46" s="297"/>
      <c r="OCF46" s="297"/>
      <c r="OCG46" s="297"/>
      <c r="OCH46" s="297"/>
      <c r="OCI46" s="297"/>
      <c r="OCJ46" s="297"/>
      <c r="OCK46" s="297"/>
      <c r="OCL46" s="297"/>
      <c r="OCM46" s="297"/>
      <c r="OCN46" s="297"/>
      <c r="OCO46" s="297"/>
      <c r="OCP46" s="297"/>
      <c r="OCQ46" s="297"/>
      <c r="OCR46" s="297"/>
      <c r="OCS46" s="297"/>
      <c r="OCT46" s="297"/>
      <c r="OCU46" s="297"/>
      <c r="OCV46" s="297"/>
      <c r="OCW46" s="297"/>
      <c r="OCX46" s="297"/>
      <c r="OCY46" s="297"/>
      <c r="OCZ46" s="297"/>
      <c r="ODA46" s="297"/>
      <c r="ODB46" s="297"/>
      <c r="ODC46" s="297"/>
      <c r="ODD46" s="297"/>
      <c r="ODE46" s="297"/>
      <c r="ODF46" s="297"/>
      <c r="ODG46" s="297"/>
      <c r="ODH46" s="297"/>
      <c r="ODI46" s="297"/>
      <c r="ODJ46" s="297"/>
      <c r="ODK46" s="297"/>
      <c r="ODL46" s="297"/>
      <c r="ODM46" s="297"/>
      <c r="ODN46" s="297"/>
      <c r="ODO46" s="297"/>
      <c r="ODP46" s="297"/>
      <c r="ODQ46" s="297"/>
      <c r="ODR46" s="297"/>
      <c r="ODS46" s="297"/>
      <c r="ODT46" s="297"/>
      <c r="ODU46" s="297"/>
      <c r="ODV46" s="297"/>
      <c r="ODW46" s="297"/>
      <c r="ODX46" s="297"/>
      <c r="ODY46" s="297"/>
      <c r="ODZ46" s="297"/>
      <c r="OEA46" s="297"/>
      <c r="OEB46" s="297"/>
      <c r="OEC46" s="297"/>
      <c r="OED46" s="297"/>
      <c r="OEE46" s="297"/>
      <c r="OEF46" s="297"/>
      <c r="OEG46" s="297"/>
      <c r="OEH46" s="297"/>
      <c r="OEI46" s="297"/>
      <c r="OEJ46" s="297"/>
      <c r="OEK46" s="297"/>
      <c r="OEL46" s="297"/>
      <c r="OEM46" s="297"/>
      <c r="OEN46" s="297"/>
      <c r="OEO46" s="297"/>
      <c r="OEP46" s="297"/>
      <c r="OEQ46" s="297"/>
      <c r="OER46" s="297"/>
      <c r="OES46" s="297"/>
      <c r="OET46" s="297"/>
      <c r="OEU46" s="297"/>
      <c r="OEV46" s="297"/>
      <c r="OEW46" s="297"/>
      <c r="OEX46" s="297"/>
      <c r="OEY46" s="297"/>
      <c r="OEZ46" s="297"/>
      <c r="OFA46" s="297"/>
      <c r="OFB46" s="297"/>
      <c r="OFC46" s="297"/>
      <c r="OFD46" s="297"/>
      <c r="OFE46" s="297"/>
      <c r="OFF46" s="297"/>
      <c r="OFG46" s="297"/>
      <c r="OFH46" s="297"/>
      <c r="OFI46" s="297"/>
      <c r="OFJ46" s="297"/>
      <c r="OFK46" s="297"/>
      <c r="OFL46" s="297"/>
      <c r="OFM46" s="297"/>
      <c r="OFN46" s="297"/>
      <c r="OFO46" s="297"/>
      <c r="OFP46" s="297"/>
      <c r="OFQ46" s="297"/>
      <c r="OFR46" s="297"/>
      <c r="OFS46" s="297"/>
      <c r="OFT46" s="297"/>
      <c r="OFU46" s="297"/>
      <c r="OFV46" s="297"/>
      <c r="OFW46" s="297"/>
      <c r="OFX46" s="297"/>
      <c r="OFY46" s="297"/>
      <c r="OFZ46" s="297"/>
      <c r="OGA46" s="297"/>
      <c r="OGB46" s="297"/>
      <c r="OGC46" s="297"/>
      <c r="OGD46" s="297"/>
      <c r="OGE46" s="297"/>
      <c r="OGF46" s="297"/>
      <c r="OGG46" s="297"/>
      <c r="OGH46" s="297"/>
      <c r="OGI46" s="297"/>
      <c r="OGJ46" s="297"/>
      <c r="OGK46" s="297"/>
      <c r="OGL46" s="297"/>
      <c r="OGM46" s="297"/>
      <c r="OGN46" s="297"/>
      <c r="OGO46" s="297"/>
      <c r="OGP46" s="297"/>
      <c r="OGQ46" s="297"/>
      <c r="OGR46" s="297"/>
      <c r="OGS46" s="297"/>
      <c r="OGT46" s="297"/>
      <c r="OGU46" s="297"/>
      <c r="OGV46" s="297"/>
      <c r="OGW46" s="297"/>
      <c r="OGX46" s="297"/>
      <c r="OGY46" s="297"/>
      <c r="OGZ46" s="297"/>
      <c r="OHA46" s="297"/>
      <c r="OHB46" s="297"/>
      <c r="OHC46" s="297"/>
      <c r="OHD46" s="297"/>
      <c r="OHE46" s="297"/>
      <c r="OHF46" s="297"/>
      <c r="OHG46" s="297"/>
      <c r="OHH46" s="297"/>
      <c r="OHI46" s="297"/>
      <c r="OHJ46" s="297"/>
      <c r="OHK46" s="297"/>
      <c r="OHL46" s="297"/>
      <c r="OHM46" s="297"/>
      <c r="OHN46" s="297"/>
      <c r="OHO46" s="297"/>
      <c r="OHP46" s="297"/>
      <c r="OHQ46" s="297"/>
      <c r="OHR46" s="297"/>
      <c r="OHS46" s="297"/>
      <c r="OHT46" s="297"/>
      <c r="OHU46" s="297"/>
      <c r="OHV46" s="297"/>
      <c r="OHW46" s="297"/>
      <c r="OHX46" s="297"/>
      <c r="OHY46" s="297"/>
      <c r="OHZ46" s="297"/>
      <c r="OIA46" s="297"/>
      <c r="OIB46" s="297"/>
      <c r="OIC46" s="297"/>
      <c r="OID46" s="297"/>
      <c r="OIE46" s="297"/>
      <c r="OIF46" s="297"/>
      <c r="OIG46" s="297"/>
      <c r="OIH46" s="297"/>
      <c r="OII46" s="297"/>
      <c r="OIJ46" s="297"/>
      <c r="OIK46" s="297"/>
      <c r="OIL46" s="297"/>
      <c r="OIM46" s="297"/>
      <c r="OIN46" s="297"/>
      <c r="OIO46" s="297"/>
      <c r="OIP46" s="297"/>
      <c r="OIQ46" s="297"/>
      <c r="OIR46" s="297"/>
      <c r="OIS46" s="297"/>
      <c r="OIT46" s="297"/>
      <c r="OIU46" s="297"/>
      <c r="OIV46" s="297"/>
      <c r="OIW46" s="297"/>
      <c r="OIX46" s="297"/>
      <c r="OIY46" s="297"/>
      <c r="OIZ46" s="297"/>
      <c r="OJA46" s="297"/>
      <c r="OJB46" s="297"/>
      <c r="OJC46" s="297"/>
      <c r="OJD46" s="297"/>
      <c r="OJE46" s="297"/>
      <c r="OJF46" s="297"/>
      <c r="OJG46" s="297"/>
      <c r="OJH46" s="297"/>
      <c r="OJI46" s="297"/>
      <c r="OJJ46" s="297"/>
      <c r="OJK46" s="297"/>
      <c r="OJL46" s="297"/>
      <c r="OJM46" s="297"/>
      <c r="OJN46" s="297"/>
      <c r="OJO46" s="297"/>
      <c r="OJP46" s="297"/>
      <c r="OJQ46" s="297"/>
      <c r="OJR46" s="297"/>
      <c r="OJS46" s="297"/>
      <c r="OJT46" s="297"/>
      <c r="OJU46" s="297"/>
      <c r="OJV46" s="297"/>
      <c r="OJW46" s="297"/>
      <c r="OJX46" s="297"/>
      <c r="OJY46" s="297"/>
      <c r="OJZ46" s="297"/>
      <c r="OKA46" s="297"/>
      <c r="OKB46" s="297"/>
      <c r="OKC46" s="297"/>
      <c r="OKD46" s="297"/>
      <c r="OKE46" s="297"/>
      <c r="OKF46" s="297"/>
      <c r="OKG46" s="297"/>
      <c r="OKH46" s="297"/>
      <c r="OKI46" s="297"/>
      <c r="OKJ46" s="297"/>
      <c r="OKK46" s="297"/>
      <c r="OKL46" s="297"/>
      <c r="OKM46" s="297"/>
      <c r="OKN46" s="297"/>
      <c r="OKO46" s="297"/>
      <c r="OKP46" s="297"/>
      <c r="OKQ46" s="297"/>
      <c r="OKR46" s="297"/>
      <c r="OKS46" s="297"/>
      <c r="OKT46" s="297"/>
      <c r="OKU46" s="297"/>
      <c r="OKV46" s="297"/>
      <c r="OKW46" s="297"/>
      <c r="OKX46" s="297"/>
      <c r="OKY46" s="297"/>
      <c r="OKZ46" s="297"/>
      <c r="OLA46" s="297"/>
      <c r="OLB46" s="297"/>
      <c r="OLC46" s="297"/>
      <c r="OLD46" s="297"/>
      <c r="OLE46" s="297"/>
      <c r="OLF46" s="297"/>
      <c r="OLG46" s="297"/>
      <c r="OLH46" s="297"/>
      <c r="OLI46" s="297"/>
      <c r="OLJ46" s="297"/>
      <c r="OLK46" s="297"/>
      <c r="OLL46" s="297"/>
      <c r="OLM46" s="297"/>
      <c r="OLN46" s="297"/>
      <c r="OLO46" s="297"/>
      <c r="OLP46" s="297"/>
      <c r="OLQ46" s="297"/>
      <c r="OLR46" s="297"/>
      <c r="OLS46" s="297"/>
      <c r="OLT46" s="297"/>
      <c r="OLU46" s="297"/>
      <c r="OLV46" s="297"/>
      <c r="OLW46" s="297"/>
      <c r="OLX46" s="297"/>
      <c r="OLY46" s="297"/>
      <c r="OLZ46" s="297"/>
      <c r="OMA46" s="297"/>
      <c r="OMB46" s="297"/>
      <c r="OMC46" s="297"/>
      <c r="OMD46" s="297"/>
      <c r="OME46" s="297"/>
      <c r="OMF46" s="297"/>
      <c r="OMG46" s="297"/>
      <c r="OMH46" s="297"/>
      <c r="OMI46" s="297"/>
      <c r="OMJ46" s="297"/>
      <c r="OMK46" s="297"/>
      <c r="OML46" s="297"/>
      <c r="OMM46" s="297"/>
      <c r="OMN46" s="297"/>
      <c r="OMO46" s="297"/>
      <c r="OMP46" s="297"/>
      <c r="OMQ46" s="297"/>
      <c r="OMR46" s="297"/>
      <c r="OMS46" s="297"/>
      <c r="OMT46" s="297"/>
      <c r="OMU46" s="297"/>
      <c r="OMV46" s="297"/>
      <c r="OMW46" s="297"/>
      <c r="OMX46" s="297"/>
      <c r="OMY46" s="297"/>
      <c r="OMZ46" s="297"/>
      <c r="ONA46" s="297"/>
      <c r="ONB46" s="297"/>
      <c r="ONC46" s="297"/>
      <c r="OND46" s="297"/>
      <c r="ONE46" s="297"/>
      <c r="ONF46" s="297"/>
      <c r="ONG46" s="297"/>
      <c r="ONH46" s="297"/>
      <c r="ONI46" s="297"/>
      <c r="ONJ46" s="297"/>
      <c r="ONK46" s="297"/>
      <c r="ONL46" s="297"/>
      <c r="ONM46" s="297"/>
      <c r="ONN46" s="297"/>
      <c r="ONO46" s="297"/>
      <c r="ONP46" s="297"/>
      <c r="ONQ46" s="297"/>
      <c r="ONR46" s="297"/>
      <c r="ONS46" s="297"/>
      <c r="ONT46" s="297"/>
      <c r="ONU46" s="297"/>
      <c r="ONV46" s="297"/>
      <c r="ONW46" s="297"/>
      <c r="ONX46" s="297"/>
      <c r="ONY46" s="297"/>
      <c r="ONZ46" s="297"/>
      <c r="OOA46" s="297"/>
      <c r="OOB46" s="297"/>
      <c r="OOC46" s="297"/>
      <c r="OOD46" s="297"/>
      <c r="OOE46" s="297"/>
      <c r="OOF46" s="297"/>
      <c r="OOG46" s="297"/>
      <c r="OOH46" s="297"/>
      <c r="OOI46" s="297"/>
      <c r="OOJ46" s="297"/>
      <c r="OOK46" s="297"/>
      <c r="OOL46" s="297"/>
      <c r="OOM46" s="297"/>
      <c r="OON46" s="297"/>
      <c r="OOO46" s="297"/>
      <c r="OOP46" s="297"/>
      <c r="OOQ46" s="297"/>
      <c r="OOR46" s="297"/>
      <c r="OOS46" s="297"/>
      <c r="OOT46" s="297"/>
      <c r="OOU46" s="297"/>
      <c r="OOV46" s="297"/>
      <c r="OOW46" s="297"/>
      <c r="OOX46" s="297"/>
      <c r="OOY46" s="297"/>
      <c r="OOZ46" s="297"/>
      <c r="OPA46" s="297"/>
      <c r="OPB46" s="297"/>
      <c r="OPC46" s="297"/>
      <c r="OPD46" s="297"/>
      <c r="OPE46" s="297"/>
      <c r="OPF46" s="297"/>
      <c r="OPG46" s="297"/>
      <c r="OPH46" s="297"/>
      <c r="OPI46" s="297"/>
      <c r="OPJ46" s="297"/>
      <c r="OPK46" s="297"/>
      <c r="OPL46" s="297"/>
      <c r="OPM46" s="297"/>
      <c r="OPN46" s="297"/>
      <c r="OPO46" s="297"/>
      <c r="OPP46" s="297"/>
      <c r="OPQ46" s="297"/>
      <c r="OPR46" s="297"/>
      <c r="OPS46" s="297"/>
      <c r="OPT46" s="297"/>
      <c r="OPU46" s="297"/>
      <c r="OPV46" s="297"/>
      <c r="OPW46" s="297"/>
      <c r="OPX46" s="297"/>
      <c r="OPY46" s="297"/>
      <c r="OPZ46" s="297"/>
      <c r="OQA46" s="297"/>
      <c r="OQB46" s="297"/>
      <c r="OQC46" s="297"/>
      <c r="OQD46" s="297"/>
      <c r="OQE46" s="297"/>
      <c r="OQF46" s="297"/>
      <c r="OQG46" s="297"/>
      <c r="OQH46" s="297"/>
      <c r="OQI46" s="297"/>
      <c r="OQJ46" s="297"/>
      <c r="OQK46" s="297"/>
      <c r="OQL46" s="297"/>
      <c r="OQM46" s="297"/>
      <c r="OQN46" s="297"/>
      <c r="OQO46" s="297"/>
      <c r="OQP46" s="297"/>
      <c r="OQQ46" s="297"/>
      <c r="OQR46" s="297"/>
      <c r="OQS46" s="297"/>
      <c r="OQT46" s="297"/>
      <c r="OQU46" s="297"/>
      <c r="OQV46" s="297"/>
      <c r="OQW46" s="297"/>
      <c r="OQX46" s="297"/>
      <c r="OQY46" s="297"/>
      <c r="OQZ46" s="297"/>
      <c r="ORA46" s="297"/>
      <c r="ORB46" s="297"/>
      <c r="ORC46" s="297"/>
      <c r="ORD46" s="297"/>
      <c r="ORE46" s="297"/>
      <c r="ORF46" s="297"/>
      <c r="ORG46" s="297"/>
      <c r="ORH46" s="297"/>
      <c r="ORI46" s="297"/>
      <c r="ORJ46" s="297"/>
      <c r="ORK46" s="297"/>
      <c r="ORL46" s="297"/>
      <c r="ORM46" s="297"/>
      <c r="ORN46" s="297"/>
      <c r="ORO46" s="297"/>
      <c r="ORP46" s="297"/>
      <c r="ORQ46" s="297"/>
      <c r="ORR46" s="297"/>
      <c r="ORS46" s="297"/>
      <c r="ORT46" s="297"/>
      <c r="ORU46" s="297"/>
      <c r="ORV46" s="297"/>
      <c r="ORW46" s="297"/>
      <c r="ORX46" s="297"/>
      <c r="ORY46" s="297"/>
      <c r="ORZ46" s="297"/>
      <c r="OSA46" s="297"/>
      <c r="OSB46" s="297"/>
      <c r="OSC46" s="297"/>
      <c r="OSD46" s="297"/>
      <c r="OSE46" s="297"/>
      <c r="OSF46" s="297"/>
      <c r="OSG46" s="297"/>
      <c r="OSH46" s="297"/>
      <c r="OSI46" s="297"/>
      <c r="OSJ46" s="297"/>
      <c r="OSK46" s="297"/>
      <c r="OSL46" s="297"/>
      <c r="OSM46" s="297"/>
      <c r="OSN46" s="297"/>
      <c r="OSO46" s="297"/>
      <c r="OSP46" s="297"/>
      <c r="OSQ46" s="297"/>
      <c r="OSR46" s="297"/>
      <c r="OSS46" s="297"/>
      <c r="OST46" s="297"/>
      <c r="OSU46" s="297"/>
      <c r="OSV46" s="297"/>
      <c r="OSW46" s="297"/>
      <c r="OSX46" s="297"/>
      <c r="OSY46" s="297"/>
      <c r="OSZ46" s="297"/>
      <c r="OTA46" s="297"/>
      <c r="OTB46" s="297"/>
      <c r="OTC46" s="297"/>
      <c r="OTD46" s="297"/>
      <c r="OTE46" s="297"/>
      <c r="OTF46" s="297"/>
      <c r="OTG46" s="297"/>
      <c r="OTH46" s="297"/>
      <c r="OTI46" s="297"/>
      <c r="OTJ46" s="297"/>
      <c r="OTK46" s="297"/>
      <c r="OTL46" s="297"/>
      <c r="OTM46" s="297"/>
      <c r="OTN46" s="297"/>
      <c r="OTO46" s="297"/>
      <c r="OTP46" s="297"/>
      <c r="OTQ46" s="297"/>
      <c r="OTR46" s="297"/>
      <c r="OTS46" s="297"/>
      <c r="OTT46" s="297"/>
      <c r="OTU46" s="297"/>
      <c r="OTV46" s="297"/>
      <c r="OTW46" s="297"/>
      <c r="OTX46" s="297"/>
      <c r="OTY46" s="297"/>
      <c r="OTZ46" s="297"/>
      <c r="OUA46" s="297"/>
      <c r="OUB46" s="297"/>
      <c r="OUC46" s="297"/>
      <c r="OUD46" s="297"/>
      <c r="OUE46" s="297"/>
      <c r="OUF46" s="297"/>
      <c r="OUG46" s="297"/>
      <c r="OUH46" s="297"/>
      <c r="OUI46" s="297"/>
      <c r="OUJ46" s="297"/>
      <c r="OUK46" s="297"/>
      <c r="OUL46" s="297"/>
      <c r="OUM46" s="297"/>
      <c r="OUN46" s="297"/>
      <c r="OUO46" s="297"/>
      <c r="OUP46" s="297"/>
      <c r="OUQ46" s="297"/>
      <c r="OUR46" s="297"/>
      <c r="OUS46" s="297"/>
      <c r="OUT46" s="297"/>
      <c r="OUU46" s="297"/>
      <c r="OUV46" s="297"/>
      <c r="OUW46" s="297"/>
      <c r="OUX46" s="297"/>
      <c r="OUY46" s="297"/>
      <c r="OUZ46" s="297"/>
      <c r="OVA46" s="297"/>
      <c r="OVB46" s="297"/>
      <c r="OVC46" s="297"/>
      <c r="OVD46" s="297"/>
      <c r="OVE46" s="297"/>
      <c r="OVF46" s="297"/>
      <c r="OVG46" s="297"/>
      <c r="OVH46" s="297"/>
      <c r="OVI46" s="297"/>
      <c r="OVJ46" s="297"/>
      <c r="OVK46" s="297"/>
      <c r="OVL46" s="297"/>
      <c r="OVM46" s="297"/>
      <c r="OVN46" s="297"/>
      <c r="OVO46" s="297"/>
      <c r="OVP46" s="297"/>
      <c r="OVQ46" s="297"/>
      <c r="OVR46" s="297"/>
      <c r="OVS46" s="297"/>
      <c r="OVT46" s="297"/>
      <c r="OVU46" s="297"/>
      <c r="OVV46" s="297"/>
      <c r="OVW46" s="297"/>
      <c r="OVX46" s="297"/>
      <c r="OVY46" s="297"/>
      <c r="OVZ46" s="297"/>
      <c r="OWA46" s="297"/>
      <c r="OWB46" s="297"/>
      <c r="OWC46" s="297"/>
      <c r="OWD46" s="297"/>
      <c r="OWE46" s="297"/>
      <c r="OWF46" s="297"/>
      <c r="OWG46" s="297"/>
      <c r="OWH46" s="297"/>
      <c r="OWI46" s="297"/>
      <c r="OWJ46" s="297"/>
      <c r="OWK46" s="297"/>
      <c r="OWL46" s="297"/>
      <c r="OWM46" s="297"/>
      <c r="OWN46" s="297"/>
      <c r="OWO46" s="297"/>
      <c r="OWP46" s="297"/>
      <c r="OWQ46" s="297"/>
      <c r="OWR46" s="297"/>
      <c r="OWS46" s="297"/>
      <c r="OWT46" s="297"/>
      <c r="OWU46" s="297"/>
      <c r="OWV46" s="297"/>
      <c r="OWW46" s="297"/>
      <c r="OWX46" s="297"/>
      <c r="OWY46" s="297"/>
      <c r="OWZ46" s="297"/>
      <c r="OXA46" s="297"/>
      <c r="OXB46" s="297"/>
      <c r="OXC46" s="297"/>
      <c r="OXD46" s="297"/>
      <c r="OXE46" s="297"/>
      <c r="OXF46" s="297"/>
      <c r="OXG46" s="297"/>
      <c r="OXH46" s="297"/>
      <c r="OXI46" s="297"/>
      <c r="OXJ46" s="297"/>
      <c r="OXK46" s="297"/>
      <c r="OXL46" s="297"/>
      <c r="OXM46" s="297"/>
      <c r="OXN46" s="297"/>
      <c r="OXO46" s="297"/>
      <c r="OXP46" s="297"/>
      <c r="OXQ46" s="297"/>
      <c r="OXR46" s="297"/>
      <c r="OXS46" s="297"/>
      <c r="OXT46" s="297"/>
      <c r="OXU46" s="297"/>
      <c r="OXV46" s="297"/>
      <c r="OXW46" s="297"/>
      <c r="OXX46" s="297"/>
      <c r="OXY46" s="297"/>
      <c r="OXZ46" s="297"/>
      <c r="OYA46" s="297"/>
      <c r="OYB46" s="297"/>
      <c r="OYC46" s="297"/>
      <c r="OYD46" s="297"/>
      <c r="OYE46" s="297"/>
      <c r="OYF46" s="297"/>
      <c r="OYG46" s="297"/>
      <c r="OYH46" s="297"/>
      <c r="OYI46" s="297"/>
      <c r="OYJ46" s="297"/>
      <c r="OYK46" s="297"/>
      <c r="OYL46" s="297"/>
      <c r="OYM46" s="297"/>
      <c r="OYN46" s="297"/>
      <c r="OYO46" s="297"/>
      <c r="OYP46" s="297"/>
      <c r="OYQ46" s="297"/>
      <c r="OYR46" s="297"/>
      <c r="OYS46" s="297"/>
      <c r="OYT46" s="297"/>
      <c r="OYU46" s="297"/>
      <c r="OYV46" s="297"/>
      <c r="OYW46" s="297"/>
      <c r="OYX46" s="297"/>
      <c r="OYY46" s="297"/>
      <c r="OYZ46" s="297"/>
      <c r="OZA46" s="297"/>
      <c r="OZB46" s="297"/>
      <c r="OZC46" s="297"/>
      <c r="OZD46" s="297"/>
      <c r="OZE46" s="297"/>
      <c r="OZF46" s="297"/>
      <c r="OZG46" s="297"/>
      <c r="OZH46" s="297"/>
      <c r="OZI46" s="297"/>
      <c r="OZJ46" s="297"/>
      <c r="OZK46" s="297"/>
      <c r="OZL46" s="297"/>
      <c r="OZM46" s="297"/>
      <c r="OZN46" s="297"/>
      <c r="OZO46" s="297"/>
      <c r="OZP46" s="297"/>
      <c r="OZQ46" s="297"/>
      <c r="OZR46" s="297"/>
      <c r="OZS46" s="297"/>
      <c r="OZT46" s="297"/>
      <c r="OZU46" s="297"/>
      <c r="OZV46" s="297"/>
      <c r="OZW46" s="297"/>
      <c r="OZX46" s="297"/>
      <c r="OZY46" s="297"/>
      <c r="OZZ46" s="297"/>
      <c r="PAA46" s="297"/>
      <c r="PAB46" s="297"/>
      <c r="PAC46" s="297"/>
      <c r="PAD46" s="297"/>
      <c r="PAE46" s="297"/>
      <c r="PAF46" s="297"/>
      <c r="PAG46" s="297"/>
      <c r="PAH46" s="297"/>
      <c r="PAI46" s="297"/>
      <c r="PAJ46" s="297"/>
      <c r="PAK46" s="297"/>
      <c r="PAL46" s="297"/>
      <c r="PAM46" s="297"/>
      <c r="PAN46" s="297"/>
      <c r="PAO46" s="297"/>
      <c r="PAP46" s="297"/>
      <c r="PAQ46" s="297"/>
      <c r="PAR46" s="297"/>
      <c r="PAS46" s="297"/>
      <c r="PAT46" s="297"/>
      <c r="PAU46" s="297"/>
      <c r="PAV46" s="297"/>
      <c r="PAW46" s="297"/>
      <c r="PAX46" s="297"/>
      <c r="PAY46" s="297"/>
      <c r="PAZ46" s="297"/>
      <c r="PBA46" s="297"/>
      <c r="PBB46" s="297"/>
      <c r="PBC46" s="297"/>
      <c r="PBD46" s="297"/>
      <c r="PBE46" s="297"/>
      <c r="PBF46" s="297"/>
      <c r="PBG46" s="297"/>
      <c r="PBH46" s="297"/>
      <c r="PBI46" s="297"/>
      <c r="PBJ46" s="297"/>
      <c r="PBK46" s="297"/>
      <c r="PBL46" s="297"/>
      <c r="PBM46" s="297"/>
      <c r="PBN46" s="297"/>
      <c r="PBO46" s="297"/>
      <c r="PBP46" s="297"/>
      <c r="PBQ46" s="297"/>
      <c r="PBR46" s="297"/>
      <c r="PBS46" s="297"/>
      <c r="PBT46" s="297"/>
      <c r="PBU46" s="297"/>
      <c r="PBV46" s="297"/>
      <c r="PBW46" s="297"/>
      <c r="PBX46" s="297"/>
      <c r="PBY46" s="297"/>
      <c r="PBZ46" s="297"/>
      <c r="PCA46" s="297"/>
      <c r="PCB46" s="297"/>
      <c r="PCC46" s="297"/>
      <c r="PCD46" s="297"/>
      <c r="PCE46" s="297"/>
      <c r="PCF46" s="297"/>
      <c r="PCG46" s="297"/>
      <c r="PCH46" s="297"/>
      <c r="PCI46" s="297"/>
      <c r="PCJ46" s="297"/>
      <c r="PCK46" s="297"/>
      <c r="PCL46" s="297"/>
      <c r="PCM46" s="297"/>
      <c r="PCN46" s="297"/>
      <c r="PCO46" s="297"/>
      <c r="PCP46" s="297"/>
      <c r="PCQ46" s="297"/>
      <c r="PCR46" s="297"/>
      <c r="PCS46" s="297"/>
      <c r="PCT46" s="297"/>
      <c r="PCU46" s="297"/>
      <c r="PCV46" s="297"/>
      <c r="PCW46" s="297"/>
      <c r="PCX46" s="297"/>
      <c r="PCY46" s="297"/>
      <c r="PCZ46" s="297"/>
      <c r="PDA46" s="297"/>
      <c r="PDB46" s="297"/>
      <c r="PDC46" s="297"/>
      <c r="PDD46" s="297"/>
      <c r="PDE46" s="297"/>
      <c r="PDF46" s="297"/>
      <c r="PDG46" s="297"/>
      <c r="PDH46" s="297"/>
      <c r="PDI46" s="297"/>
      <c r="PDJ46" s="297"/>
      <c r="PDK46" s="297"/>
      <c r="PDL46" s="297"/>
      <c r="PDM46" s="297"/>
      <c r="PDN46" s="297"/>
      <c r="PDO46" s="297"/>
      <c r="PDP46" s="297"/>
      <c r="PDQ46" s="297"/>
      <c r="PDR46" s="297"/>
      <c r="PDS46" s="297"/>
      <c r="PDT46" s="297"/>
      <c r="PDU46" s="297"/>
      <c r="PDV46" s="297"/>
      <c r="PDW46" s="297"/>
      <c r="PDX46" s="297"/>
      <c r="PDY46" s="297"/>
      <c r="PDZ46" s="297"/>
      <c r="PEA46" s="297"/>
      <c r="PEB46" s="297"/>
      <c r="PEC46" s="297"/>
      <c r="PED46" s="297"/>
      <c r="PEE46" s="297"/>
      <c r="PEF46" s="297"/>
      <c r="PEG46" s="297"/>
      <c r="PEH46" s="297"/>
      <c r="PEI46" s="297"/>
      <c r="PEJ46" s="297"/>
      <c r="PEK46" s="297"/>
      <c r="PEL46" s="297"/>
      <c r="PEM46" s="297"/>
      <c r="PEN46" s="297"/>
      <c r="PEO46" s="297"/>
      <c r="PEP46" s="297"/>
      <c r="PEQ46" s="297"/>
      <c r="PER46" s="297"/>
      <c r="PES46" s="297"/>
      <c r="PET46" s="297"/>
      <c r="PEU46" s="297"/>
      <c r="PEV46" s="297"/>
      <c r="PEW46" s="297"/>
      <c r="PEX46" s="297"/>
      <c r="PEY46" s="297"/>
      <c r="PEZ46" s="297"/>
      <c r="PFA46" s="297"/>
      <c r="PFB46" s="297"/>
      <c r="PFC46" s="297"/>
      <c r="PFD46" s="297"/>
      <c r="PFE46" s="297"/>
      <c r="PFF46" s="297"/>
      <c r="PFG46" s="297"/>
      <c r="PFH46" s="297"/>
      <c r="PFI46" s="297"/>
      <c r="PFJ46" s="297"/>
      <c r="PFK46" s="297"/>
      <c r="PFL46" s="297"/>
      <c r="PFM46" s="297"/>
      <c r="PFN46" s="297"/>
      <c r="PFO46" s="297"/>
      <c r="PFP46" s="297"/>
      <c r="PFQ46" s="297"/>
      <c r="PFR46" s="297"/>
      <c r="PFS46" s="297"/>
      <c r="PFT46" s="297"/>
      <c r="PFU46" s="297"/>
      <c r="PFV46" s="297"/>
      <c r="PFW46" s="297"/>
      <c r="PFX46" s="297"/>
      <c r="PFY46" s="297"/>
      <c r="PFZ46" s="297"/>
      <c r="PGA46" s="297"/>
      <c r="PGB46" s="297"/>
      <c r="PGC46" s="297"/>
      <c r="PGD46" s="297"/>
      <c r="PGE46" s="297"/>
      <c r="PGF46" s="297"/>
      <c r="PGG46" s="297"/>
      <c r="PGH46" s="297"/>
      <c r="PGI46" s="297"/>
      <c r="PGJ46" s="297"/>
      <c r="PGK46" s="297"/>
      <c r="PGL46" s="297"/>
      <c r="PGM46" s="297"/>
      <c r="PGN46" s="297"/>
      <c r="PGO46" s="297"/>
      <c r="PGP46" s="297"/>
      <c r="PGQ46" s="297"/>
      <c r="PGR46" s="297"/>
      <c r="PGS46" s="297"/>
      <c r="PGT46" s="297"/>
      <c r="PGU46" s="297"/>
      <c r="PGV46" s="297"/>
      <c r="PGW46" s="297"/>
      <c r="PGX46" s="297"/>
      <c r="PGY46" s="297"/>
      <c r="PGZ46" s="297"/>
      <c r="PHA46" s="297"/>
      <c r="PHB46" s="297"/>
      <c r="PHC46" s="297"/>
      <c r="PHD46" s="297"/>
      <c r="PHE46" s="297"/>
      <c r="PHF46" s="297"/>
      <c r="PHG46" s="297"/>
      <c r="PHH46" s="297"/>
      <c r="PHI46" s="297"/>
      <c r="PHJ46" s="297"/>
      <c r="PHK46" s="297"/>
      <c r="PHL46" s="297"/>
      <c r="PHM46" s="297"/>
      <c r="PHN46" s="297"/>
      <c r="PHO46" s="297"/>
      <c r="PHP46" s="297"/>
      <c r="PHQ46" s="297"/>
      <c r="PHR46" s="297"/>
      <c r="PHS46" s="297"/>
      <c r="PHT46" s="297"/>
      <c r="PHU46" s="297"/>
      <c r="PHV46" s="297"/>
      <c r="PHW46" s="297"/>
      <c r="PHX46" s="297"/>
      <c r="PHY46" s="297"/>
      <c r="PHZ46" s="297"/>
      <c r="PIA46" s="297"/>
      <c r="PIB46" s="297"/>
      <c r="PIC46" s="297"/>
      <c r="PID46" s="297"/>
      <c r="PIE46" s="297"/>
      <c r="PIF46" s="297"/>
      <c r="PIG46" s="297"/>
      <c r="PIH46" s="297"/>
      <c r="PII46" s="297"/>
      <c r="PIJ46" s="297"/>
      <c r="PIK46" s="297"/>
      <c r="PIL46" s="297"/>
      <c r="PIM46" s="297"/>
      <c r="PIN46" s="297"/>
      <c r="PIO46" s="297"/>
      <c r="PIP46" s="297"/>
      <c r="PIQ46" s="297"/>
      <c r="PIR46" s="297"/>
      <c r="PIS46" s="297"/>
      <c r="PIT46" s="297"/>
      <c r="PIU46" s="297"/>
      <c r="PIV46" s="297"/>
      <c r="PIW46" s="297"/>
      <c r="PIX46" s="297"/>
      <c r="PIY46" s="297"/>
      <c r="PIZ46" s="297"/>
      <c r="PJA46" s="297"/>
      <c r="PJB46" s="297"/>
      <c r="PJC46" s="297"/>
      <c r="PJD46" s="297"/>
      <c r="PJE46" s="297"/>
      <c r="PJF46" s="297"/>
      <c r="PJG46" s="297"/>
      <c r="PJH46" s="297"/>
      <c r="PJI46" s="297"/>
      <c r="PJJ46" s="297"/>
      <c r="PJK46" s="297"/>
      <c r="PJL46" s="297"/>
      <c r="PJM46" s="297"/>
      <c r="PJN46" s="297"/>
      <c r="PJO46" s="297"/>
      <c r="PJP46" s="297"/>
      <c r="PJQ46" s="297"/>
      <c r="PJR46" s="297"/>
      <c r="PJS46" s="297"/>
      <c r="PJT46" s="297"/>
      <c r="PJU46" s="297"/>
      <c r="PJV46" s="297"/>
      <c r="PJW46" s="297"/>
      <c r="PJX46" s="297"/>
      <c r="PJY46" s="297"/>
      <c r="PJZ46" s="297"/>
      <c r="PKA46" s="297"/>
      <c r="PKB46" s="297"/>
      <c r="PKC46" s="297"/>
      <c r="PKD46" s="297"/>
      <c r="PKE46" s="297"/>
      <c r="PKF46" s="297"/>
      <c r="PKG46" s="297"/>
      <c r="PKH46" s="297"/>
      <c r="PKI46" s="297"/>
      <c r="PKJ46" s="297"/>
      <c r="PKK46" s="297"/>
      <c r="PKL46" s="297"/>
      <c r="PKM46" s="297"/>
      <c r="PKN46" s="297"/>
      <c r="PKO46" s="297"/>
      <c r="PKP46" s="297"/>
      <c r="PKQ46" s="297"/>
      <c r="PKR46" s="297"/>
      <c r="PKS46" s="297"/>
      <c r="PKT46" s="297"/>
      <c r="PKU46" s="297"/>
      <c r="PKV46" s="297"/>
      <c r="PKW46" s="297"/>
      <c r="PKX46" s="297"/>
      <c r="PKY46" s="297"/>
      <c r="PKZ46" s="297"/>
      <c r="PLA46" s="297"/>
      <c r="PLB46" s="297"/>
      <c r="PLC46" s="297"/>
      <c r="PLD46" s="297"/>
      <c r="PLE46" s="297"/>
      <c r="PLF46" s="297"/>
      <c r="PLG46" s="297"/>
      <c r="PLH46" s="297"/>
      <c r="PLI46" s="297"/>
      <c r="PLJ46" s="297"/>
      <c r="PLK46" s="297"/>
      <c r="PLL46" s="297"/>
      <c r="PLM46" s="297"/>
      <c r="PLN46" s="297"/>
      <c r="PLO46" s="297"/>
      <c r="PLP46" s="297"/>
      <c r="PLQ46" s="297"/>
      <c r="PLR46" s="297"/>
      <c r="PLS46" s="297"/>
      <c r="PLT46" s="297"/>
      <c r="PLU46" s="297"/>
      <c r="PLV46" s="297"/>
      <c r="PLW46" s="297"/>
      <c r="PLX46" s="297"/>
      <c r="PLY46" s="297"/>
      <c r="PLZ46" s="297"/>
      <c r="PMA46" s="297"/>
      <c r="PMB46" s="297"/>
      <c r="PMC46" s="297"/>
      <c r="PMD46" s="297"/>
      <c r="PME46" s="297"/>
      <c r="PMF46" s="297"/>
      <c r="PMG46" s="297"/>
      <c r="PMH46" s="297"/>
      <c r="PMI46" s="297"/>
      <c r="PMJ46" s="297"/>
      <c r="PMK46" s="297"/>
      <c r="PML46" s="297"/>
      <c r="PMM46" s="297"/>
      <c r="PMN46" s="297"/>
      <c r="PMO46" s="297"/>
      <c r="PMP46" s="297"/>
      <c r="PMQ46" s="297"/>
      <c r="PMR46" s="297"/>
      <c r="PMS46" s="297"/>
      <c r="PMT46" s="297"/>
      <c r="PMU46" s="297"/>
      <c r="PMV46" s="297"/>
      <c r="PMW46" s="297"/>
      <c r="PMX46" s="297"/>
      <c r="PMY46" s="297"/>
      <c r="PMZ46" s="297"/>
      <c r="PNA46" s="297"/>
      <c r="PNB46" s="297"/>
      <c r="PNC46" s="297"/>
      <c r="PND46" s="297"/>
      <c r="PNE46" s="297"/>
      <c r="PNF46" s="297"/>
      <c r="PNG46" s="297"/>
      <c r="PNH46" s="297"/>
      <c r="PNI46" s="297"/>
      <c r="PNJ46" s="297"/>
      <c r="PNK46" s="297"/>
      <c r="PNL46" s="297"/>
      <c r="PNM46" s="297"/>
      <c r="PNN46" s="297"/>
      <c r="PNO46" s="297"/>
      <c r="PNP46" s="297"/>
      <c r="PNQ46" s="297"/>
      <c r="PNR46" s="297"/>
      <c r="PNS46" s="297"/>
      <c r="PNT46" s="297"/>
      <c r="PNU46" s="297"/>
      <c r="PNV46" s="297"/>
      <c r="PNW46" s="297"/>
      <c r="PNX46" s="297"/>
      <c r="PNY46" s="297"/>
      <c r="PNZ46" s="297"/>
      <c r="POA46" s="297"/>
      <c r="POB46" s="297"/>
      <c r="POC46" s="297"/>
      <c r="POD46" s="297"/>
      <c r="POE46" s="297"/>
      <c r="POF46" s="297"/>
      <c r="POG46" s="297"/>
      <c r="POH46" s="297"/>
      <c r="POI46" s="297"/>
      <c r="POJ46" s="297"/>
      <c r="POK46" s="297"/>
      <c r="POL46" s="297"/>
      <c r="POM46" s="297"/>
      <c r="PON46" s="297"/>
      <c r="POO46" s="297"/>
      <c r="POP46" s="297"/>
      <c r="POQ46" s="297"/>
      <c r="POR46" s="297"/>
      <c r="POS46" s="297"/>
      <c r="POT46" s="297"/>
      <c r="POU46" s="297"/>
      <c r="POV46" s="297"/>
      <c r="POW46" s="297"/>
      <c r="POX46" s="297"/>
      <c r="POY46" s="297"/>
      <c r="POZ46" s="297"/>
      <c r="PPA46" s="297"/>
      <c r="PPB46" s="297"/>
      <c r="PPC46" s="297"/>
      <c r="PPD46" s="297"/>
      <c r="PPE46" s="297"/>
      <c r="PPF46" s="297"/>
      <c r="PPG46" s="297"/>
      <c r="PPH46" s="297"/>
      <c r="PPI46" s="297"/>
      <c r="PPJ46" s="297"/>
      <c r="PPK46" s="297"/>
      <c r="PPL46" s="297"/>
      <c r="PPM46" s="297"/>
      <c r="PPN46" s="297"/>
      <c r="PPO46" s="297"/>
      <c r="PPP46" s="297"/>
      <c r="PPQ46" s="297"/>
      <c r="PPR46" s="297"/>
      <c r="PPS46" s="297"/>
      <c r="PPT46" s="297"/>
      <c r="PPU46" s="297"/>
      <c r="PPV46" s="297"/>
      <c r="PPW46" s="297"/>
      <c r="PPX46" s="297"/>
      <c r="PPY46" s="297"/>
      <c r="PPZ46" s="297"/>
      <c r="PQA46" s="297"/>
      <c r="PQB46" s="297"/>
      <c r="PQC46" s="297"/>
      <c r="PQD46" s="297"/>
      <c r="PQE46" s="297"/>
      <c r="PQF46" s="297"/>
      <c r="PQG46" s="297"/>
      <c r="PQH46" s="297"/>
      <c r="PQI46" s="297"/>
      <c r="PQJ46" s="297"/>
      <c r="PQK46" s="297"/>
      <c r="PQL46" s="297"/>
      <c r="PQM46" s="297"/>
      <c r="PQN46" s="297"/>
      <c r="PQO46" s="297"/>
      <c r="PQP46" s="297"/>
      <c r="PQQ46" s="297"/>
      <c r="PQR46" s="297"/>
      <c r="PQS46" s="297"/>
      <c r="PQT46" s="297"/>
      <c r="PQU46" s="297"/>
      <c r="PQV46" s="297"/>
      <c r="PQW46" s="297"/>
      <c r="PQX46" s="297"/>
      <c r="PQY46" s="297"/>
      <c r="PQZ46" s="297"/>
      <c r="PRA46" s="297"/>
      <c r="PRB46" s="297"/>
      <c r="PRC46" s="297"/>
      <c r="PRD46" s="297"/>
      <c r="PRE46" s="297"/>
      <c r="PRF46" s="297"/>
      <c r="PRG46" s="297"/>
      <c r="PRH46" s="297"/>
      <c r="PRI46" s="297"/>
      <c r="PRJ46" s="297"/>
      <c r="PRK46" s="297"/>
      <c r="PRL46" s="297"/>
      <c r="PRM46" s="297"/>
      <c r="PRN46" s="297"/>
      <c r="PRO46" s="297"/>
      <c r="PRP46" s="297"/>
      <c r="PRQ46" s="297"/>
      <c r="PRR46" s="297"/>
      <c r="PRS46" s="297"/>
      <c r="PRT46" s="297"/>
      <c r="PRU46" s="297"/>
      <c r="PRV46" s="297"/>
      <c r="PRW46" s="297"/>
      <c r="PRX46" s="297"/>
      <c r="PRY46" s="297"/>
      <c r="PRZ46" s="297"/>
      <c r="PSA46" s="297"/>
      <c r="PSB46" s="297"/>
      <c r="PSC46" s="297"/>
      <c r="PSD46" s="297"/>
      <c r="PSE46" s="297"/>
      <c r="PSF46" s="297"/>
      <c r="PSG46" s="297"/>
      <c r="PSH46" s="297"/>
      <c r="PSI46" s="297"/>
      <c r="PSJ46" s="297"/>
      <c r="PSK46" s="297"/>
      <c r="PSL46" s="297"/>
      <c r="PSM46" s="297"/>
      <c r="PSN46" s="297"/>
      <c r="PSO46" s="297"/>
      <c r="PSP46" s="297"/>
      <c r="PSQ46" s="297"/>
      <c r="PSR46" s="297"/>
      <c r="PSS46" s="297"/>
      <c r="PST46" s="297"/>
      <c r="PSU46" s="297"/>
      <c r="PSV46" s="297"/>
      <c r="PSW46" s="297"/>
      <c r="PSX46" s="297"/>
      <c r="PSY46" s="297"/>
      <c r="PSZ46" s="297"/>
      <c r="PTA46" s="297"/>
      <c r="PTB46" s="297"/>
      <c r="PTC46" s="297"/>
      <c r="PTD46" s="297"/>
      <c r="PTE46" s="297"/>
      <c r="PTF46" s="297"/>
      <c r="PTG46" s="297"/>
      <c r="PTH46" s="297"/>
      <c r="PTI46" s="297"/>
      <c r="PTJ46" s="297"/>
      <c r="PTK46" s="297"/>
      <c r="PTL46" s="297"/>
      <c r="PTM46" s="297"/>
      <c r="PTN46" s="297"/>
      <c r="PTO46" s="297"/>
      <c r="PTP46" s="297"/>
      <c r="PTQ46" s="297"/>
      <c r="PTR46" s="297"/>
      <c r="PTS46" s="297"/>
      <c r="PTT46" s="297"/>
      <c r="PTU46" s="297"/>
      <c r="PTV46" s="297"/>
      <c r="PTW46" s="297"/>
      <c r="PTX46" s="297"/>
      <c r="PTY46" s="297"/>
      <c r="PTZ46" s="297"/>
      <c r="PUA46" s="297"/>
      <c r="PUB46" s="297"/>
      <c r="PUC46" s="297"/>
      <c r="PUD46" s="297"/>
      <c r="PUE46" s="297"/>
      <c r="PUF46" s="297"/>
      <c r="PUG46" s="297"/>
      <c r="PUH46" s="297"/>
      <c r="PUI46" s="297"/>
      <c r="PUJ46" s="297"/>
      <c r="PUK46" s="297"/>
      <c r="PUL46" s="297"/>
      <c r="PUM46" s="297"/>
      <c r="PUN46" s="297"/>
      <c r="PUO46" s="297"/>
      <c r="PUP46" s="297"/>
      <c r="PUQ46" s="297"/>
      <c r="PUR46" s="297"/>
      <c r="PUS46" s="297"/>
      <c r="PUT46" s="297"/>
      <c r="PUU46" s="297"/>
      <c r="PUV46" s="297"/>
      <c r="PUW46" s="297"/>
      <c r="PUX46" s="297"/>
      <c r="PUY46" s="297"/>
      <c r="PUZ46" s="297"/>
      <c r="PVA46" s="297"/>
      <c r="PVB46" s="297"/>
      <c r="PVC46" s="297"/>
      <c r="PVD46" s="297"/>
      <c r="PVE46" s="297"/>
      <c r="PVF46" s="297"/>
      <c r="PVG46" s="297"/>
      <c r="PVH46" s="297"/>
      <c r="PVI46" s="297"/>
      <c r="PVJ46" s="297"/>
      <c r="PVK46" s="297"/>
      <c r="PVL46" s="297"/>
      <c r="PVM46" s="297"/>
      <c r="PVN46" s="297"/>
      <c r="PVO46" s="297"/>
      <c r="PVP46" s="297"/>
      <c r="PVQ46" s="297"/>
      <c r="PVR46" s="297"/>
      <c r="PVS46" s="297"/>
      <c r="PVT46" s="297"/>
      <c r="PVU46" s="297"/>
      <c r="PVV46" s="297"/>
      <c r="PVW46" s="297"/>
      <c r="PVX46" s="297"/>
      <c r="PVY46" s="297"/>
      <c r="PVZ46" s="297"/>
      <c r="PWA46" s="297"/>
      <c r="PWB46" s="297"/>
      <c r="PWC46" s="297"/>
      <c r="PWD46" s="297"/>
      <c r="PWE46" s="297"/>
      <c r="PWF46" s="297"/>
      <c r="PWG46" s="297"/>
      <c r="PWH46" s="297"/>
      <c r="PWI46" s="297"/>
      <c r="PWJ46" s="297"/>
      <c r="PWK46" s="297"/>
      <c r="PWL46" s="297"/>
      <c r="PWM46" s="297"/>
      <c r="PWN46" s="297"/>
      <c r="PWO46" s="297"/>
      <c r="PWP46" s="297"/>
      <c r="PWQ46" s="297"/>
      <c r="PWR46" s="297"/>
      <c r="PWS46" s="297"/>
      <c r="PWT46" s="297"/>
      <c r="PWU46" s="297"/>
      <c r="PWV46" s="297"/>
      <c r="PWW46" s="297"/>
      <c r="PWX46" s="297"/>
      <c r="PWY46" s="297"/>
      <c r="PWZ46" s="297"/>
      <c r="PXA46" s="297"/>
      <c r="PXB46" s="297"/>
      <c r="PXC46" s="297"/>
      <c r="PXD46" s="297"/>
      <c r="PXE46" s="297"/>
      <c r="PXF46" s="297"/>
      <c r="PXG46" s="297"/>
      <c r="PXH46" s="297"/>
      <c r="PXI46" s="297"/>
      <c r="PXJ46" s="297"/>
      <c r="PXK46" s="297"/>
      <c r="PXL46" s="297"/>
      <c r="PXM46" s="297"/>
      <c r="PXN46" s="297"/>
      <c r="PXO46" s="297"/>
      <c r="PXP46" s="297"/>
      <c r="PXQ46" s="297"/>
      <c r="PXR46" s="297"/>
      <c r="PXS46" s="297"/>
      <c r="PXT46" s="297"/>
      <c r="PXU46" s="297"/>
      <c r="PXV46" s="297"/>
      <c r="PXW46" s="297"/>
      <c r="PXX46" s="297"/>
      <c r="PXY46" s="297"/>
      <c r="PXZ46" s="297"/>
      <c r="PYA46" s="297"/>
      <c r="PYB46" s="297"/>
      <c r="PYC46" s="297"/>
      <c r="PYD46" s="297"/>
      <c r="PYE46" s="297"/>
      <c r="PYF46" s="297"/>
      <c r="PYG46" s="297"/>
      <c r="PYH46" s="297"/>
      <c r="PYI46" s="297"/>
      <c r="PYJ46" s="297"/>
      <c r="PYK46" s="297"/>
      <c r="PYL46" s="297"/>
      <c r="PYM46" s="297"/>
      <c r="PYN46" s="297"/>
      <c r="PYO46" s="297"/>
      <c r="PYP46" s="297"/>
      <c r="PYQ46" s="297"/>
      <c r="PYR46" s="297"/>
      <c r="PYS46" s="297"/>
      <c r="PYT46" s="297"/>
      <c r="PYU46" s="297"/>
      <c r="PYV46" s="297"/>
      <c r="PYW46" s="297"/>
      <c r="PYX46" s="297"/>
      <c r="PYY46" s="297"/>
      <c r="PYZ46" s="297"/>
      <c r="PZA46" s="297"/>
      <c r="PZB46" s="297"/>
      <c r="PZC46" s="297"/>
      <c r="PZD46" s="297"/>
      <c r="PZE46" s="297"/>
      <c r="PZF46" s="297"/>
      <c r="PZG46" s="297"/>
      <c r="PZH46" s="297"/>
      <c r="PZI46" s="297"/>
      <c r="PZJ46" s="297"/>
      <c r="PZK46" s="297"/>
      <c r="PZL46" s="297"/>
      <c r="PZM46" s="297"/>
      <c r="PZN46" s="297"/>
      <c r="PZO46" s="297"/>
      <c r="PZP46" s="297"/>
      <c r="PZQ46" s="297"/>
      <c r="PZR46" s="297"/>
      <c r="PZS46" s="297"/>
      <c r="PZT46" s="297"/>
      <c r="PZU46" s="297"/>
      <c r="PZV46" s="297"/>
      <c r="PZW46" s="297"/>
      <c r="PZX46" s="297"/>
      <c r="PZY46" s="297"/>
      <c r="PZZ46" s="297"/>
      <c r="QAA46" s="297"/>
      <c r="QAB46" s="297"/>
      <c r="QAC46" s="297"/>
      <c r="QAD46" s="297"/>
      <c r="QAE46" s="297"/>
      <c r="QAF46" s="297"/>
      <c r="QAG46" s="297"/>
      <c r="QAH46" s="297"/>
      <c r="QAI46" s="297"/>
      <c r="QAJ46" s="297"/>
      <c r="QAK46" s="297"/>
      <c r="QAL46" s="297"/>
      <c r="QAM46" s="297"/>
      <c r="QAN46" s="297"/>
      <c r="QAO46" s="297"/>
      <c r="QAP46" s="297"/>
      <c r="QAQ46" s="297"/>
      <c r="QAR46" s="297"/>
      <c r="QAS46" s="297"/>
      <c r="QAT46" s="297"/>
      <c r="QAU46" s="297"/>
      <c r="QAV46" s="297"/>
      <c r="QAW46" s="297"/>
      <c r="QAX46" s="297"/>
      <c r="QAY46" s="297"/>
      <c r="QAZ46" s="297"/>
      <c r="QBA46" s="297"/>
      <c r="QBB46" s="297"/>
      <c r="QBC46" s="297"/>
      <c r="QBD46" s="297"/>
      <c r="QBE46" s="297"/>
      <c r="QBF46" s="297"/>
      <c r="QBG46" s="297"/>
      <c r="QBH46" s="297"/>
      <c r="QBI46" s="297"/>
      <c r="QBJ46" s="297"/>
      <c r="QBK46" s="297"/>
      <c r="QBL46" s="297"/>
      <c r="QBM46" s="297"/>
      <c r="QBN46" s="297"/>
      <c r="QBO46" s="297"/>
      <c r="QBP46" s="297"/>
      <c r="QBQ46" s="297"/>
      <c r="QBR46" s="297"/>
      <c r="QBS46" s="297"/>
      <c r="QBT46" s="297"/>
      <c r="QBU46" s="297"/>
      <c r="QBV46" s="297"/>
      <c r="QBW46" s="297"/>
      <c r="QBX46" s="297"/>
      <c r="QBY46" s="297"/>
      <c r="QBZ46" s="297"/>
      <c r="QCA46" s="297"/>
      <c r="QCB46" s="297"/>
      <c r="QCC46" s="297"/>
      <c r="QCD46" s="297"/>
      <c r="QCE46" s="297"/>
      <c r="QCF46" s="297"/>
      <c r="QCG46" s="297"/>
      <c r="QCH46" s="297"/>
      <c r="QCI46" s="297"/>
      <c r="QCJ46" s="297"/>
      <c r="QCK46" s="297"/>
      <c r="QCL46" s="297"/>
      <c r="QCM46" s="297"/>
      <c r="QCN46" s="297"/>
      <c r="QCO46" s="297"/>
      <c r="QCP46" s="297"/>
      <c r="QCQ46" s="297"/>
      <c r="QCR46" s="297"/>
      <c r="QCS46" s="297"/>
      <c r="QCT46" s="297"/>
      <c r="QCU46" s="297"/>
      <c r="QCV46" s="297"/>
      <c r="QCW46" s="297"/>
      <c r="QCX46" s="297"/>
      <c r="QCY46" s="297"/>
      <c r="QCZ46" s="297"/>
      <c r="QDA46" s="297"/>
      <c r="QDB46" s="297"/>
      <c r="QDC46" s="297"/>
      <c r="QDD46" s="297"/>
      <c r="QDE46" s="297"/>
      <c r="QDF46" s="297"/>
      <c r="QDG46" s="297"/>
      <c r="QDH46" s="297"/>
      <c r="QDI46" s="297"/>
      <c r="QDJ46" s="297"/>
      <c r="QDK46" s="297"/>
      <c r="QDL46" s="297"/>
      <c r="QDM46" s="297"/>
      <c r="QDN46" s="297"/>
      <c r="QDO46" s="297"/>
      <c r="QDP46" s="297"/>
      <c r="QDQ46" s="297"/>
      <c r="QDR46" s="297"/>
      <c r="QDS46" s="297"/>
      <c r="QDT46" s="297"/>
      <c r="QDU46" s="297"/>
      <c r="QDV46" s="297"/>
      <c r="QDW46" s="297"/>
      <c r="QDX46" s="297"/>
      <c r="QDY46" s="297"/>
      <c r="QDZ46" s="297"/>
      <c r="QEA46" s="297"/>
      <c r="QEB46" s="297"/>
      <c r="QEC46" s="297"/>
      <c r="QED46" s="297"/>
      <c r="QEE46" s="297"/>
      <c r="QEF46" s="297"/>
      <c r="QEG46" s="297"/>
      <c r="QEH46" s="297"/>
      <c r="QEI46" s="297"/>
      <c r="QEJ46" s="297"/>
      <c r="QEK46" s="297"/>
      <c r="QEL46" s="297"/>
      <c r="QEM46" s="297"/>
      <c r="QEN46" s="297"/>
      <c r="QEO46" s="297"/>
      <c r="QEP46" s="297"/>
      <c r="QEQ46" s="297"/>
      <c r="QER46" s="297"/>
      <c r="QES46" s="297"/>
      <c r="QET46" s="297"/>
      <c r="QEU46" s="297"/>
      <c r="QEV46" s="297"/>
      <c r="QEW46" s="297"/>
      <c r="QEX46" s="297"/>
      <c r="QEY46" s="297"/>
      <c r="QEZ46" s="297"/>
      <c r="QFA46" s="297"/>
      <c r="QFB46" s="297"/>
      <c r="QFC46" s="297"/>
      <c r="QFD46" s="297"/>
      <c r="QFE46" s="297"/>
      <c r="QFF46" s="297"/>
      <c r="QFG46" s="297"/>
      <c r="QFH46" s="297"/>
      <c r="QFI46" s="297"/>
      <c r="QFJ46" s="297"/>
      <c r="QFK46" s="297"/>
      <c r="QFL46" s="297"/>
      <c r="QFM46" s="297"/>
      <c r="QFN46" s="297"/>
      <c r="QFO46" s="297"/>
      <c r="QFP46" s="297"/>
      <c r="QFQ46" s="297"/>
      <c r="QFR46" s="297"/>
      <c r="QFS46" s="297"/>
      <c r="QFT46" s="297"/>
      <c r="QFU46" s="297"/>
      <c r="QFV46" s="297"/>
      <c r="QFW46" s="297"/>
      <c r="QFX46" s="297"/>
      <c r="QFY46" s="297"/>
      <c r="QFZ46" s="297"/>
      <c r="QGA46" s="297"/>
      <c r="QGB46" s="297"/>
      <c r="QGC46" s="297"/>
      <c r="QGD46" s="297"/>
      <c r="QGE46" s="297"/>
      <c r="QGF46" s="297"/>
      <c r="QGG46" s="297"/>
      <c r="QGH46" s="297"/>
      <c r="QGI46" s="297"/>
      <c r="QGJ46" s="297"/>
      <c r="QGK46" s="297"/>
      <c r="QGL46" s="297"/>
      <c r="QGM46" s="297"/>
      <c r="QGN46" s="297"/>
      <c r="QGO46" s="297"/>
      <c r="QGP46" s="297"/>
      <c r="QGQ46" s="297"/>
      <c r="QGR46" s="297"/>
      <c r="QGS46" s="297"/>
      <c r="QGT46" s="297"/>
      <c r="QGU46" s="297"/>
      <c r="QGV46" s="297"/>
      <c r="QGW46" s="297"/>
      <c r="QGX46" s="297"/>
      <c r="QGY46" s="297"/>
      <c r="QGZ46" s="297"/>
      <c r="QHA46" s="297"/>
      <c r="QHB46" s="297"/>
      <c r="QHC46" s="297"/>
      <c r="QHD46" s="297"/>
      <c r="QHE46" s="297"/>
      <c r="QHF46" s="297"/>
      <c r="QHG46" s="297"/>
      <c r="QHH46" s="297"/>
      <c r="QHI46" s="297"/>
      <c r="QHJ46" s="297"/>
      <c r="QHK46" s="297"/>
      <c r="QHL46" s="297"/>
      <c r="QHM46" s="297"/>
      <c r="QHN46" s="297"/>
      <c r="QHO46" s="297"/>
      <c r="QHP46" s="297"/>
      <c r="QHQ46" s="297"/>
      <c r="QHR46" s="297"/>
      <c r="QHS46" s="297"/>
      <c r="QHT46" s="297"/>
      <c r="QHU46" s="297"/>
      <c r="QHV46" s="297"/>
      <c r="QHW46" s="297"/>
      <c r="QHX46" s="297"/>
      <c r="QHY46" s="297"/>
      <c r="QHZ46" s="297"/>
      <c r="QIA46" s="297"/>
      <c r="QIB46" s="297"/>
      <c r="QIC46" s="297"/>
      <c r="QID46" s="297"/>
      <c r="QIE46" s="297"/>
      <c r="QIF46" s="297"/>
      <c r="QIG46" s="297"/>
      <c r="QIH46" s="297"/>
      <c r="QII46" s="297"/>
      <c r="QIJ46" s="297"/>
      <c r="QIK46" s="297"/>
      <c r="QIL46" s="297"/>
      <c r="QIM46" s="297"/>
      <c r="QIN46" s="297"/>
      <c r="QIO46" s="297"/>
      <c r="QIP46" s="297"/>
      <c r="QIQ46" s="297"/>
      <c r="QIR46" s="297"/>
      <c r="QIS46" s="297"/>
      <c r="QIT46" s="297"/>
      <c r="QIU46" s="297"/>
      <c r="QIV46" s="297"/>
      <c r="QIW46" s="297"/>
      <c r="QIX46" s="297"/>
      <c r="QIY46" s="297"/>
      <c r="QIZ46" s="297"/>
      <c r="QJA46" s="297"/>
      <c r="QJB46" s="297"/>
      <c r="QJC46" s="297"/>
      <c r="QJD46" s="297"/>
      <c r="QJE46" s="297"/>
      <c r="QJF46" s="297"/>
      <c r="QJG46" s="297"/>
      <c r="QJH46" s="297"/>
      <c r="QJI46" s="297"/>
      <c r="QJJ46" s="297"/>
      <c r="QJK46" s="297"/>
      <c r="QJL46" s="297"/>
      <c r="QJM46" s="297"/>
      <c r="QJN46" s="297"/>
      <c r="QJO46" s="297"/>
      <c r="QJP46" s="297"/>
      <c r="QJQ46" s="297"/>
      <c r="QJR46" s="297"/>
      <c r="QJS46" s="297"/>
      <c r="QJT46" s="297"/>
      <c r="QJU46" s="297"/>
      <c r="QJV46" s="297"/>
      <c r="QJW46" s="297"/>
      <c r="QJX46" s="297"/>
      <c r="QJY46" s="297"/>
      <c r="QJZ46" s="297"/>
      <c r="QKA46" s="297"/>
      <c r="QKB46" s="297"/>
      <c r="QKC46" s="297"/>
      <c r="QKD46" s="297"/>
      <c r="QKE46" s="297"/>
      <c r="QKF46" s="297"/>
      <c r="QKG46" s="297"/>
      <c r="QKH46" s="297"/>
      <c r="QKI46" s="297"/>
      <c r="QKJ46" s="297"/>
      <c r="QKK46" s="297"/>
      <c r="QKL46" s="297"/>
      <c r="QKM46" s="297"/>
      <c r="QKN46" s="297"/>
      <c r="QKO46" s="297"/>
      <c r="QKP46" s="297"/>
      <c r="QKQ46" s="297"/>
      <c r="QKR46" s="297"/>
      <c r="QKS46" s="297"/>
      <c r="QKT46" s="297"/>
      <c r="QKU46" s="297"/>
      <c r="QKV46" s="297"/>
      <c r="QKW46" s="297"/>
      <c r="QKX46" s="297"/>
      <c r="QKY46" s="297"/>
      <c r="QKZ46" s="297"/>
      <c r="QLA46" s="297"/>
      <c r="QLB46" s="297"/>
      <c r="QLC46" s="297"/>
      <c r="QLD46" s="297"/>
      <c r="QLE46" s="297"/>
      <c r="QLF46" s="297"/>
      <c r="QLG46" s="297"/>
      <c r="QLH46" s="297"/>
      <c r="QLI46" s="297"/>
      <c r="QLJ46" s="297"/>
      <c r="QLK46" s="297"/>
      <c r="QLL46" s="297"/>
      <c r="QLM46" s="297"/>
      <c r="QLN46" s="297"/>
      <c r="QLO46" s="297"/>
      <c r="QLP46" s="297"/>
      <c r="QLQ46" s="297"/>
      <c r="QLR46" s="297"/>
      <c r="QLS46" s="297"/>
      <c r="QLT46" s="297"/>
      <c r="QLU46" s="297"/>
      <c r="QLV46" s="297"/>
      <c r="QLW46" s="297"/>
      <c r="QLX46" s="297"/>
      <c r="QLY46" s="297"/>
      <c r="QLZ46" s="297"/>
      <c r="QMA46" s="297"/>
      <c r="QMB46" s="297"/>
      <c r="QMC46" s="297"/>
      <c r="QMD46" s="297"/>
      <c r="QME46" s="297"/>
      <c r="QMF46" s="297"/>
      <c r="QMG46" s="297"/>
      <c r="QMH46" s="297"/>
      <c r="QMI46" s="297"/>
      <c r="QMJ46" s="297"/>
      <c r="QMK46" s="297"/>
      <c r="QML46" s="297"/>
      <c r="QMM46" s="297"/>
      <c r="QMN46" s="297"/>
      <c r="QMO46" s="297"/>
      <c r="QMP46" s="297"/>
      <c r="QMQ46" s="297"/>
      <c r="QMR46" s="297"/>
      <c r="QMS46" s="297"/>
      <c r="QMT46" s="297"/>
      <c r="QMU46" s="297"/>
      <c r="QMV46" s="297"/>
      <c r="QMW46" s="297"/>
      <c r="QMX46" s="297"/>
      <c r="QMY46" s="297"/>
      <c r="QMZ46" s="297"/>
      <c r="QNA46" s="297"/>
      <c r="QNB46" s="297"/>
      <c r="QNC46" s="297"/>
      <c r="QND46" s="297"/>
      <c r="QNE46" s="297"/>
      <c r="QNF46" s="297"/>
      <c r="QNG46" s="297"/>
      <c r="QNH46" s="297"/>
      <c r="QNI46" s="297"/>
      <c r="QNJ46" s="297"/>
      <c r="QNK46" s="297"/>
      <c r="QNL46" s="297"/>
      <c r="QNM46" s="297"/>
      <c r="QNN46" s="297"/>
      <c r="QNO46" s="297"/>
      <c r="QNP46" s="297"/>
      <c r="QNQ46" s="297"/>
      <c r="QNR46" s="297"/>
      <c r="QNS46" s="297"/>
      <c r="QNT46" s="297"/>
      <c r="QNU46" s="297"/>
      <c r="QNV46" s="297"/>
      <c r="QNW46" s="297"/>
      <c r="QNX46" s="297"/>
      <c r="QNY46" s="297"/>
      <c r="QNZ46" s="297"/>
      <c r="QOA46" s="297"/>
      <c r="QOB46" s="297"/>
      <c r="QOC46" s="297"/>
      <c r="QOD46" s="297"/>
      <c r="QOE46" s="297"/>
      <c r="QOF46" s="297"/>
      <c r="QOG46" s="297"/>
      <c r="QOH46" s="297"/>
      <c r="QOI46" s="297"/>
      <c r="QOJ46" s="297"/>
      <c r="QOK46" s="297"/>
      <c r="QOL46" s="297"/>
      <c r="QOM46" s="297"/>
      <c r="QON46" s="297"/>
      <c r="QOO46" s="297"/>
      <c r="QOP46" s="297"/>
      <c r="QOQ46" s="297"/>
      <c r="QOR46" s="297"/>
      <c r="QOS46" s="297"/>
      <c r="QOT46" s="297"/>
      <c r="QOU46" s="297"/>
      <c r="QOV46" s="297"/>
      <c r="QOW46" s="297"/>
      <c r="QOX46" s="297"/>
      <c r="QOY46" s="297"/>
      <c r="QOZ46" s="297"/>
      <c r="QPA46" s="297"/>
      <c r="QPB46" s="297"/>
      <c r="QPC46" s="297"/>
      <c r="QPD46" s="297"/>
      <c r="QPE46" s="297"/>
      <c r="QPF46" s="297"/>
      <c r="QPG46" s="297"/>
      <c r="QPH46" s="297"/>
      <c r="QPI46" s="297"/>
      <c r="QPJ46" s="297"/>
      <c r="QPK46" s="297"/>
      <c r="QPL46" s="297"/>
      <c r="QPM46" s="297"/>
      <c r="QPN46" s="297"/>
      <c r="QPO46" s="297"/>
      <c r="QPP46" s="297"/>
      <c r="QPQ46" s="297"/>
      <c r="QPR46" s="297"/>
      <c r="QPS46" s="297"/>
      <c r="QPT46" s="297"/>
      <c r="QPU46" s="297"/>
      <c r="QPV46" s="297"/>
      <c r="QPW46" s="297"/>
      <c r="QPX46" s="297"/>
      <c r="QPY46" s="297"/>
      <c r="QPZ46" s="297"/>
      <c r="QQA46" s="297"/>
      <c r="QQB46" s="297"/>
      <c r="QQC46" s="297"/>
      <c r="QQD46" s="297"/>
      <c r="QQE46" s="297"/>
      <c r="QQF46" s="297"/>
      <c r="QQG46" s="297"/>
      <c r="QQH46" s="297"/>
      <c r="QQI46" s="297"/>
      <c r="QQJ46" s="297"/>
      <c r="QQK46" s="297"/>
      <c r="QQL46" s="297"/>
      <c r="QQM46" s="297"/>
      <c r="QQN46" s="297"/>
      <c r="QQO46" s="297"/>
      <c r="QQP46" s="297"/>
      <c r="QQQ46" s="297"/>
      <c r="QQR46" s="297"/>
      <c r="QQS46" s="297"/>
      <c r="QQT46" s="297"/>
      <c r="QQU46" s="297"/>
      <c r="QQV46" s="297"/>
      <c r="QQW46" s="297"/>
      <c r="QQX46" s="297"/>
      <c r="QQY46" s="297"/>
      <c r="QQZ46" s="297"/>
      <c r="QRA46" s="297"/>
      <c r="QRB46" s="297"/>
      <c r="QRC46" s="297"/>
      <c r="QRD46" s="297"/>
      <c r="QRE46" s="297"/>
      <c r="QRF46" s="297"/>
      <c r="QRG46" s="297"/>
      <c r="QRH46" s="297"/>
      <c r="QRI46" s="297"/>
      <c r="QRJ46" s="297"/>
      <c r="QRK46" s="297"/>
      <c r="QRL46" s="297"/>
      <c r="QRM46" s="297"/>
      <c r="QRN46" s="297"/>
      <c r="QRO46" s="297"/>
      <c r="QRP46" s="297"/>
      <c r="QRQ46" s="297"/>
      <c r="QRR46" s="297"/>
      <c r="QRS46" s="297"/>
      <c r="QRT46" s="297"/>
      <c r="QRU46" s="297"/>
      <c r="QRV46" s="297"/>
      <c r="QRW46" s="297"/>
      <c r="QRX46" s="297"/>
      <c r="QRY46" s="297"/>
      <c r="QRZ46" s="297"/>
      <c r="QSA46" s="297"/>
      <c r="QSB46" s="297"/>
      <c r="QSC46" s="297"/>
      <c r="QSD46" s="297"/>
      <c r="QSE46" s="297"/>
      <c r="QSF46" s="297"/>
      <c r="QSG46" s="297"/>
      <c r="QSH46" s="297"/>
      <c r="QSI46" s="297"/>
      <c r="QSJ46" s="297"/>
      <c r="QSK46" s="297"/>
      <c r="QSL46" s="297"/>
      <c r="QSM46" s="297"/>
      <c r="QSN46" s="297"/>
      <c r="QSO46" s="297"/>
      <c r="QSP46" s="297"/>
      <c r="QSQ46" s="297"/>
      <c r="QSR46" s="297"/>
      <c r="QSS46" s="297"/>
      <c r="QST46" s="297"/>
      <c r="QSU46" s="297"/>
      <c r="QSV46" s="297"/>
      <c r="QSW46" s="297"/>
      <c r="QSX46" s="297"/>
      <c r="QSY46" s="297"/>
      <c r="QSZ46" s="297"/>
      <c r="QTA46" s="297"/>
      <c r="QTB46" s="297"/>
      <c r="QTC46" s="297"/>
      <c r="QTD46" s="297"/>
      <c r="QTE46" s="297"/>
      <c r="QTF46" s="297"/>
      <c r="QTG46" s="297"/>
      <c r="QTH46" s="297"/>
      <c r="QTI46" s="297"/>
      <c r="QTJ46" s="297"/>
      <c r="QTK46" s="297"/>
      <c r="QTL46" s="297"/>
      <c r="QTM46" s="297"/>
      <c r="QTN46" s="297"/>
      <c r="QTO46" s="297"/>
      <c r="QTP46" s="297"/>
      <c r="QTQ46" s="297"/>
      <c r="QTR46" s="297"/>
      <c r="QTS46" s="297"/>
      <c r="QTT46" s="297"/>
      <c r="QTU46" s="297"/>
      <c r="QTV46" s="297"/>
      <c r="QTW46" s="297"/>
      <c r="QTX46" s="297"/>
      <c r="QTY46" s="297"/>
      <c r="QTZ46" s="297"/>
      <c r="QUA46" s="297"/>
      <c r="QUB46" s="297"/>
      <c r="QUC46" s="297"/>
      <c r="QUD46" s="297"/>
      <c r="QUE46" s="297"/>
      <c r="QUF46" s="297"/>
      <c r="QUG46" s="297"/>
      <c r="QUH46" s="297"/>
      <c r="QUI46" s="297"/>
      <c r="QUJ46" s="297"/>
      <c r="QUK46" s="297"/>
      <c r="QUL46" s="297"/>
      <c r="QUM46" s="297"/>
      <c r="QUN46" s="297"/>
      <c r="QUO46" s="297"/>
      <c r="QUP46" s="297"/>
      <c r="QUQ46" s="297"/>
      <c r="QUR46" s="297"/>
      <c r="QUS46" s="297"/>
      <c r="QUT46" s="297"/>
      <c r="QUU46" s="297"/>
      <c r="QUV46" s="297"/>
      <c r="QUW46" s="297"/>
      <c r="QUX46" s="297"/>
      <c r="QUY46" s="297"/>
      <c r="QUZ46" s="297"/>
      <c r="QVA46" s="297"/>
      <c r="QVB46" s="297"/>
      <c r="QVC46" s="297"/>
      <c r="QVD46" s="297"/>
      <c r="QVE46" s="297"/>
      <c r="QVF46" s="297"/>
      <c r="QVG46" s="297"/>
      <c r="QVH46" s="297"/>
      <c r="QVI46" s="297"/>
      <c r="QVJ46" s="297"/>
      <c r="QVK46" s="297"/>
      <c r="QVL46" s="297"/>
      <c r="QVM46" s="297"/>
      <c r="QVN46" s="297"/>
      <c r="QVO46" s="297"/>
      <c r="QVP46" s="297"/>
      <c r="QVQ46" s="297"/>
      <c r="QVR46" s="297"/>
      <c r="QVS46" s="297"/>
      <c r="QVT46" s="297"/>
      <c r="QVU46" s="297"/>
      <c r="QVV46" s="297"/>
      <c r="QVW46" s="297"/>
      <c r="QVX46" s="297"/>
      <c r="QVY46" s="297"/>
      <c r="QVZ46" s="297"/>
      <c r="QWA46" s="297"/>
      <c r="QWB46" s="297"/>
      <c r="QWC46" s="297"/>
      <c r="QWD46" s="297"/>
      <c r="QWE46" s="297"/>
      <c r="QWF46" s="297"/>
      <c r="QWG46" s="297"/>
      <c r="QWH46" s="297"/>
      <c r="QWI46" s="297"/>
      <c r="QWJ46" s="297"/>
      <c r="QWK46" s="297"/>
      <c r="QWL46" s="297"/>
      <c r="QWM46" s="297"/>
      <c r="QWN46" s="297"/>
      <c r="QWO46" s="297"/>
      <c r="QWP46" s="297"/>
      <c r="QWQ46" s="297"/>
      <c r="QWR46" s="297"/>
      <c r="QWS46" s="297"/>
      <c r="QWT46" s="297"/>
      <c r="QWU46" s="297"/>
      <c r="QWV46" s="297"/>
      <c r="QWW46" s="297"/>
      <c r="QWX46" s="297"/>
      <c r="QWY46" s="297"/>
      <c r="QWZ46" s="297"/>
      <c r="QXA46" s="297"/>
      <c r="QXB46" s="297"/>
      <c r="QXC46" s="297"/>
      <c r="QXD46" s="297"/>
      <c r="QXE46" s="297"/>
      <c r="QXF46" s="297"/>
      <c r="QXG46" s="297"/>
      <c r="QXH46" s="297"/>
      <c r="QXI46" s="297"/>
      <c r="QXJ46" s="297"/>
      <c r="QXK46" s="297"/>
      <c r="QXL46" s="297"/>
      <c r="QXM46" s="297"/>
      <c r="QXN46" s="297"/>
      <c r="QXO46" s="297"/>
      <c r="QXP46" s="297"/>
      <c r="QXQ46" s="297"/>
      <c r="QXR46" s="297"/>
      <c r="QXS46" s="297"/>
      <c r="QXT46" s="297"/>
      <c r="QXU46" s="297"/>
      <c r="QXV46" s="297"/>
      <c r="QXW46" s="297"/>
      <c r="QXX46" s="297"/>
      <c r="QXY46" s="297"/>
      <c r="QXZ46" s="297"/>
      <c r="QYA46" s="297"/>
      <c r="QYB46" s="297"/>
      <c r="QYC46" s="297"/>
      <c r="QYD46" s="297"/>
      <c r="QYE46" s="297"/>
      <c r="QYF46" s="297"/>
      <c r="QYG46" s="297"/>
      <c r="QYH46" s="297"/>
      <c r="QYI46" s="297"/>
      <c r="QYJ46" s="297"/>
      <c r="QYK46" s="297"/>
      <c r="QYL46" s="297"/>
      <c r="QYM46" s="297"/>
      <c r="QYN46" s="297"/>
      <c r="QYO46" s="297"/>
      <c r="QYP46" s="297"/>
      <c r="QYQ46" s="297"/>
      <c r="QYR46" s="297"/>
      <c r="QYS46" s="297"/>
      <c r="QYT46" s="297"/>
      <c r="QYU46" s="297"/>
      <c r="QYV46" s="297"/>
      <c r="QYW46" s="297"/>
      <c r="QYX46" s="297"/>
      <c r="QYY46" s="297"/>
      <c r="QYZ46" s="297"/>
      <c r="QZA46" s="297"/>
      <c r="QZB46" s="297"/>
      <c r="QZC46" s="297"/>
      <c r="QZD46" s="297"/>
      <c r="QZE46" s="297"/>
      <c r="QZF46" s="297"/>
      <c r="QZG46" s="297"/>
      <c r="QZH46" s="297"/>
      <c r="QZI46" s="297"/>
      <c r="QZJ46" s="297"/>
      <c r="QZK46" s="297"/>
      <c r="QZL46" s="297"/>
      <c r="QZM46" s="297"/>
      <c r="QZN46" s="297"/>
      <c r="QZO46" s="297"/>
      <c r="QZP46" s="297"/>
      <c r="QZQ46" s="297"/>
      <c r="QZR46" s="297"/>
      <c r="QZS46" s="297"/>
      <c r="QZT46" s="297"/>
      <c r="QZU46" s="297"/>
      <c r="QZV46" s="297"/>
      <c r="QZW46" s="297"/>
      <c r="QZX46" s="297"/>
      <c r="QZY46" s="297"/>
      <c r="QZZ46" s="297"/>
      <c r="RAA46" s="297"/>
      <c r="RAB46" s="297"/>
      <c r="RAC46" s="297"/>
      <c r="RAD46" s="297"/>
      <c r="RAE46" s="297"/>
      <c r="RAF46" s="297"/>
      <c r="RAG46" s="297"/>
      <c r="RAH46" s="297"/>
      <c r="RAI46" s="297"/>
      <c r="RAJ46" s="297"/>
      <c r="RAK46" s="297"/>
      <c r="RAL46" s="297"/>
      <c r="RAM46" s="297"/>
      <c r="RAN46" s="297"/>
      <c r="RAO46" s="297"/>
      <c r="RAP46" s="297"/>
      <c r="RAQ46" s="297"/>
      <c r="RAR46" s="297"/>
      <c r="RAS46" s="297"/>
      <c r="RAT46" s="297"/>
      <c r="RAU46" s="297"/>
      <c r="RAV46" s="297"/>
      <c r="RAW46" s="297"/>
      <c r="RAX46" s="297"/>
      <c r="RAY46" s="297"/>
      <c r="RAZ46" s="297"/>
      <c r="RBA46" s="297"/>
      <c r="RBB46" s="297"/>
      <c r="RBC46" s="297"/>
      <c r="RBD46" s="297"/>
      <c r="RBE46" s="297"/>
      <c r="RBF46" s="297"/>
      <c r="RBG46" s="297"/>
      <c r="RBH46" s="297"/>
      <c r="RBI46" s="297"/>
      <c r="RBJ46" s="297"/>
      <c r="RBK46" s="297"/>
      <c r="RBL46" s="297"/>
      <c r="RBM46" s="297"/>
      <c r="RBN46" s="297"/>
      <c r="RBO46" s="297"/>
      <c r="RBP46" s="297"/>
      <c r="RBQ46" s="297"/>
      <c r="RBR46" s="297"/>
      <c r="RBS46" s="297"/>
      <c r="RBT46" s="297"/>
      <c r="RBU46" s="297"/>
      <c r="RBV46" s="297"/>
      <c r="RBW46" s="297"/>
      <c r="RBX46" s="297"/>
      <c r="RBY46" s="297"/>
      <c r="RBZ46" s="297"/>
      <c r="RCA46" s="297"/>
      <c r="RCB46" s="297"/>
      <c r="RCC46" s="297"/>
      <c r="RCD46" s="297"/>
      <c r="RCE46" s="297"/>
      <c r="RCF46" s="297"/>
      <c r="RCG46" s="297"/>
      <c r="RCH46" s="297"/>
      <c r="RCI46" s="297"/>
      <c r="RCJ46" s="297"/>
      <c r="RCK46" s="297"/>
      <c r="RCL46" s="297"/>
      <c r="RCM46" s="297"/>
      <c r="RCN46" s="297"/>
      <c r="RCO46" s="297"/>
      <c r="RCP46" s="297"/>
      <c r="RCQ46" s="297"/>
      <c r="RCR46" s="297"/>
      <c r="RCS46" s="297"/>
      <c r="RCT46" s="297"/>
      <c r="RCU46" s="297"/>
      <c r="RCV46" s="297"/>
      <c r="RCW46" s="297"/>
      <c r="RCX46" s="297"/>
      <c r="RCY46" s="297"/>
      <c r="RCZ46" s="297"/>
      <c r="RDA46" s="297"/>
      <c r="RDB46" s="297"/>
      <c r="RDC46" s="297"/>
      <c r="RDD46" s="297"/>
      <c r="RDE46" s="297"/>
      <c r="RDF46" s="297"/>
      <c r="RDG46" s="297"/>
      <c r="RDH46" s="297"/>
      <c r="RDI46" s="297"/>
      <c r="RDJ46" s="297"/>
      <c r="RDK46" s="297"/>
      <c r="RDL46" s="297"/>
      <c r="RDM46" s="297"/>
      <c r="RDN46" s="297"/>
      <c r="RDO46" s="297"/>
      <c r="RDP46" s="297"/>
      <c r="RDQ46" s="297"/>
      <c r="RDR46" s="297"/>
      <c r="RDS46" s="297"/>
      <c r="RDT46" s="297"/>
      <c r="RDU46" s="297"/>
      <c r="RDV46" s="297"/>
      <c r="RDW46" s="297"/>
      <c r="RDX46" s="297"/>
      <c r="RDY46" s="297"/>
      <c r="RDZ46" s="297"/>
      <c r="REA46" s="297"/>
      <c r="REB46" s="297"/>
      <c r="REC46" s="297"/>
      <c r="RED46" s="297"/>
      <c r="REE46" s="297"/>
      <c r="REF46" s="297"/>
      <c r="REG46" s="297"/>
      <c r="REH46" s="297"/>
      <c r="REI46" s="297"/>
      <c r="REJ46" s="297"/>
      <c r="REK46" s="297"/>
      <c r="REL46" s="297"/>
      <c r="REM46" s="297"/>
      <c r="REN46" s="297"/>
      <c r="REO46" s="297"/>
      <c r="REP46" s="297"/>
      <c r="REQ46" s="297"/>
      <c r="RER46" s="297"/>
      <c r="RES46" s="297"/>
      <c r="RET46" s="297"/>
      <c r="REU46" s="297"/>
      <c r="REV46" s="297"/>
      <c r="REW46" s="297"/>
      <c r="REX46" s="297"/>
      <c r="REY46" s="297"/>
      <c r="REZ46" s="297"/>
      <c r="RFA46" s="297"/>
      <c r="RFB46" s="297"/>
      <c r="RFC46" s="297"/>
      <c r="RFD46" s="297"/>
      <c r="RFE46" s="297"/>
      <c r="RFF46" s="297"/>
      <c r="RFG46" s="297"/>
      <c r="RFH46" s="297"/>
      <c r="RFI46" s="297"/>
      <c r="RFJ46" s="297"/>
      <c r="RFK46" s="297"/>
      <c r="RFL46" s="297"/>
      <c r="RFM46" s="297"/>
      <c r="RFN46" s="297"/>
      <c r="RFO46" s="297"/>
      <c r="RFP46" s="297"/>
      <c r="RFQ46" s="297"/>
      <c r="RFR46" s="297"/>
      <c r="RFS46" s="297"/>
      <c r="RFT46" s="297"/>
      <c r="RFU46" s="297"/>
      <c r="RFV46" s="297"/>
      <c r="RFW46" s="297"/>
      <c r="RFX46" s="297"/>
      <c r="RFY46" s="297"/>
      <c r="RFZ46" s="297"/>
      <c r="RGA46" s="297"/>
      <c r="RGB46" s="297"/>
      <c r="RGC46" s="297"/>
      <c r="RGD46" s="297"/>
      <c r="RGE46" s="297"/>
      <c r="RGF46" s="297"/>
      <c r="RGG46" s="297"/>
      <c r="RGH46" s="297"/>
      <c r="RGI46" s="297"/>
      <c r="RGJ46" s="297"/>
      <c r="RGK46" s="297"/>
      <c r="RGL46" s="297"/>
      <c r="RGM46" s="297"/>
      <c r="RGN46" s="297"/>
      <c r="RGO46" s="297"/>
      <c r="RGP46" s="297"/>
      <c r="RGQ46" s="297"/>
      <c r="RGR46" s="297"/>
      <c r="RGS46" s="297"/>
      <c r="RGT46" s="297"/>
      <c r="RGU46" s="297"/>
      <c r="RGV46" s="297"/>
      <c r="RGW46" s="297"/>
      <c r="RGX46" s="297"/>
      <c r="RGY46" s="297"/>
      <c r="RGZ46" s="297"/>
      <c r="RHA46" s="297"/>
      <c r="RHB46" s="297"/>
      <c r="RHC46" s="297"/>
      <c r="RHD46" s="297"/>
      <c r="RHE46" s="297"/>
      <c r="RHF46" s="297"/>
      <c r="RHG46" s="297"/>
      <c r="RHH46" s="297"/>
      <c r="RHI46" s="297"/>
      <c r="RHJ46" s="297"/>
      <c r="RHK46" s="297"/>
      <c r="RHL46" s="297"/>
      <c r="RHM46" s="297"/>
      <c r="RHN46" s="297"/>
      <c r="RHO46" s="297"/>
      <c r="RHP46" s="297"/>
      <c r="RHQ46" s="297"/>
      <c r="RHR46" s="297"/>
      <c r="RHS46" s="297"/>
      <c r="RHT46" s="297"/>
      <c r="RHU46" s="297"/>
      <c r="RHV46" s="297"/>
      <c r="RHW46" s="297"/>
      <c r="RHX46" s="297"/>
      <c r="RHY46" s="297"/>
      <c r="RHZ46" s="297"/>
      <c r="RIA46" s="297"/>
      <c r="RIB46" s="297"/>
      <c r="RIC46" s="297"/>
      <c r="RID46" s="297"/>
      <c r="RIE46" s="297"/>
      <c r="RIF46" s="297"/>
      <c r="RIG46" s="297"/>
      <c r="RIH46" s="297"/>
      <c r="RII46" s="297"/>
      <c r="RIJ46" s="297"/>
      <c r="RIK46" s="297"/>
      <c r="RIL46" s="297"/>
      <c r="RIM46" s="297"/>
      <c r="RIN46" s="297"/>
      <c r="RIO46" s="297"/>
      <c r="RIP46" s="297"/>
      <c r="RIQ46" s="297"/>
      <c r="RIR46" s="297"/>
      <c r="RIS46" s="297"/>
      <c r="RIT46" s="297"/>
      <c r="RIU46" s="297"/>
      <c r="RIV46" s="297"/>
      <c r="RIW46" s="297"/>
      <c r="RIX46" s="297"/>
      <c r="RIY46" s="297"/>
      <c r="RIZ46" s="297"/>
      <c r="RJA46" s="297"/>
      <c r="RJB46" s="297"/>
      <c r="RJC46" s="297"/>
      <c r="RJD46" s="297"/>
      <c r="RJE46" s="297"/>
      <c r="RJF46" s="297"/>
      <c r="RJG46" s="297"/>
      <c r="RJH46" s="297"/>
      <c r="RJI46" s="297"/>
      <c r="RJJ46" s="297"/>
      <c r="RJK46" s="297"/>
      <c r="RJL46" s="297"/>
      <c r="RJM46" s="297"/>
      <c r="RJN46" s="297"/>
      <c r="RJO46" s="297"/>
      <c r="RJP46" s="297"/>
      <c r="RJQ46" s="297"/>
      <c r="RJR46" s="297"/>
      <c r="RJS46" s="297"/>
      <c r="RJT46" s="297"/>
      <c r="RJU46" s="297"/>
      <c r="RJV46" s="297"/>
      <c r="RJW46" s="297"/>
      <c r="RJX46" s="297"/>
      <c r="RJY46" s="297"/>
      <c r="RJZ46" s="297"/>
      <c r="RKA46" s="297"/>
      <c r="RKB46" s="297"/>
      <c r="RKC46" s="297"/>
      <c r="RKD46" s="297"/>
      <c r="RKE46" s="297"/>
      <c r="RKF46" s="297"/>
      <c r="RKG46" s="297"/>
      <c r="RKH46" s="297"/>
      <c r="RKI46" s="297"/>
      <c r="RKJ46" s="297"/>
      <c r="RKK46" s="297"/>
      <c r="RKL46" s="297"/>
      <c r="RKM46" s="297"/>
      <c r="RKN46" s="297"/>
      <c r="RKO46" s="297"/>
      <c r="RKP46" s="297"/>
      <c r="RKQ46" s="297"/>
      <c r="RKR46" s="297"/>
      <c r="RKS46" s="297"/>
      <c r="RKT46" s="297"/>
      <c r="RKU46" s="297"/>
      <c r="RKV46" s="297"/>
      <c r="RKW46" s="297"/>
      <c r="RKX46" s="297"/>
      <c r="RKY46" s="297"/>
      <c r="RKZ46" s="297"/>
      <c r="RLA46" s="297"/>
      <c r="RLB46" s="297"/>
      <c r="RLC46" s="297"/>
      <c r="RLD46" s="297"/>
      <c r="RLE46" s="297"/>
      <c r="RLF46" s="297"/>
      <c r="RLG46" s="297"/>
      <c r="RLH46" s="297"/>
      <c r="RLI46" s="297"/>
      <c r="RLJ46" s="297"/>
      <c r="RLK46" s="297"/>
      <c r="RLL46" s="297"/>
      <c r="RLM46" s="297"/>
      <c r="RLN46" s="297"/>
      <c r="RLO46" s="297"/>
      <c r="RLP46" s="297"/>
      <c r="RLQ46" s="297"/>
      <c r="RLR46" s="297"/>
      <c r="RLS46" s="297"/>
      <c r="RLT46" s="297"/>
      <c r="RLU46" s="297"/>
      <c r="RLV46" s="297"/>
      <c r="RLW46" s="297"/>
      <c r="RLX46" s="297"/>
      <c r="RLY46" s="297"/>
      <c r="RLZ46" s="297"/>
      <c r="RMA46" s="297"/>
      <c r="RMB46" s="297"/>
      <c r="RMC46" s="297"/>
      <c r="RMD46" s="297"/>
      <c r="RME46" s="297"/>
      <c r="RMF46" s="297"/>
      <c r="RMG46" s="297"/>
      <c r="RMH46" s="297"/>
      <c r="RMI46" s="297"/>
      <c r="RMJ46" s="297"/>
      <c r="RMK46" s="297"/>
      <c r="RML46" s="297"/>
      <c r="RMM46" s="297"/>
      <c r="RMN46" s="297"/>
      <c r="RMO46" s="297"/>
      <c r="RMP46" s="297"/>
      <c r="RMQ46" s="297"/>
      <c r="RMR46" s="297"/>
      <c r="RMS46" s="297"/>
      <c r="RMT46" s="297"/>
      <c r="RMU46" s="297"/>
      <c r="RMV46" s="297"/>
      <c r="RMW46" s="297"/>
      <c r="RMX46" s="297"/>
      <c r="RMY46" s="297"/>
      <c r="RMZ46" s="297"/>
      <c r="RNA46" s="297"/>
      <c r="RNB46" s="297"/>
      <c r="RNC46" s="297"/>
      <c r="RND46" s="297"/>
      <c r="RNE46" s="297"/>
      <c r="RNF46" s="297"/>
      <c r="RNG46" s="297"/>
      <c r="RNH46" s="297"/>
      <c r="RNI46" s="297"/>
      <c r="RNJ46" s="297"/>
      <c r="RNK46" s="297"/>
      <c r="RNL46" s="297"/>
      <c r="RNM46" s="297"/>
      <c r="RNN46" s="297"/>
      <c r="RNO46" s="297"/>
      <c r="RNP46" s="297"/>
      <c r="RNQ46" s="297"/>
      <c r="RNR46" s="297"/>
      <c r="RNS46" s="297"/>
      <c r="RNT46" s="297"/>
      <c r="RNU46" s="297"/>
      <c r="RNV46" s="297"/>
      <c r="RNW46" s="297"/>
      <c r="RNX46" s="297"/>
      <c r="RNY46" s="297"/>
      <c r="RNZ46" s="297"/>
      <c r="ROA46" s="297"/>
      <c r="ROB46" s="297"/>
      <c r="ROC46" s="297"/>
      <c r="ROD46" s="297"/>
      <c r="ROE46" s="297"/>
      <c r="ROF46" s="297"/>
      <c r="ROG46" s="297"/>
      <c r="ROH46" s="297"/>
      <c r="ROI46" s="297"/>
      <c r="ROJ46" s="297"/>
      <c r="ROK46" s="297"/>
      <c r="ROL46" s="297"/>
      <c r="ROM46" s="297"/>
      <c r="RON46" s="297"/>
      <c r="ROO46" s="297"/>
      <c r="ROP46" s="297"/>
      <c r="ROQ46" s="297"/>
      <c r="ROR46" s="297"/>
      <c r="ROS46" s="297"/>
      <c r="ROT46" s="297"/>
      <c r="ROU46" s="297"/>
      <c r="ROV46" s="297"/>
      <c r="ROW46" s="297"/>
      <c r="ROX46" s="297"/>
      <c r="ROY46" s="297"/>
      <c r="ROZ46" s="297"/>
      <c r="RPA46" s="297"/>
      <c r="RPB46" s="297"/>
      <c r="RPC46" s="297"/>
      <c r="RPD46" s="297"/>
      <c r="RPE46" s="297"/>
      <c r="RPF46" s="297"/>
      <c r="RPG46" s="297"/>
      <c r="RPH46" s="297"/>
      <c r="RPI46" s="297"/>
      <c r="RPJ46" s="297"/>
      <c r="RPK46" s="297"/>
      <c r="RPL46" s="297"/>
      <c r="RPM46" s="297"/>
      <c r="RPN46" s="297"/>
      <c r="RPO46" s="297"/>
      <c r="RPP46" s="297"/>
      <c r="RPQ46" s="297"/>
      <c r="RPR46" s="297"/>
      <c r="RPS46" s="297"/>
      <c r="RPT46" s="297"/>
      <c r="RPU46" s="297"/>
      <c r="RPV46" s="297"/>
      <c r="RPW46" s="297"/>
      <c r="RPX46" s="297"/>
      <c r="RPY46" s="297"/>
      <c r="RPZ46" s="297"/>
      <c r="RQA46" s="297"/>
      <c r="RQB46" s="297"/>
      <c r="RQC46" s="297"/>
      <c r="RQD46" s="297"/>
      <c r="RQE46" s="297"/>
      <c r="RQF46" s="297"/>
      <c r="RQG46" s="297"/>
      <c r="RQH46" s="297"/>
      <c r="RQI46" s="297"/>
      <c r="RQJ46" s="297"/>
      <c r="RQK46" s="297"/>
      <c r="RQL46" s="297"/>
      <c r="RQM46" s="297"/>
      <c r="RQN46" s="297"/>
      <c r="RQO46" s="297"/>
      <c r="RQP46" s="297"/>
      <c r="RQQ46" s="297"/>
      <c r="RQR46" s="297"/>
      <c r="RQS46" s="297"/>
      <c r="RQT46" s="297"/>
      <c r="RQU46" s="297"/>
      <c r="RQV46" s="297"/>
      <c r="RQW46" s="297"/>
      <c r="RQX46" s="297"/>
      <c r="RQY46" s="297"/>
      <c r="RQZ46" s="297"/>
      <c r="RRA46" s="297"/>
      <c r="RRB46" s="297"/>
      <c r="RRC46" s="297"/>
      <c r="RRD46" s="297"/>
      <c r="RRE46" s="297"/>
      <c r="RRF46" s="297"/>
      <c r="RRG46" s="297"/>
      <c r="RRH46" s="297"/>
      <c r="RRI46" s="297"/>
      <c r="RRJ46" s="297"/>
      <c r="RRK46" s="297"/>
      <c r="RRL46" s="297"/>
      <c r="RRM46" s="297"/>
      <c r="RRN46" s="297"/>
      <c r="RRO46" s="297"/>
      <c r="RRP46" s="297"/>
      <c r="RRQ46" s="297"/>
      <c r="RRR46" s="297"/>
      <c r="RRS46" s="297"/>
      <c r="RRT46" s="297"/>
      <c r="RRU46" s="297"/>
      <c r="RRV46" s="297"/>
      <c r="RRW46" s="297"/>
      <c r="RRX46" s="297"/>
      <c r="RRY46" s="297"/>
      <c r="RRZ46" s="297"/>
      <c r="RSA46" s="297"/>
      <c r="RSB46" s="297"/>
      <c r="RSC46" s="297"/>
      <c r="RSD46" s="297"/>
      <c r="RSE46" s="297"/>
      <c r="RSF46" s="297"/>
      <c r="RSG46" s="297"/>
      <c r="RSH46" s="297"/>
      <c r="RSI46" s="297"/>
      <c r="RSJ46" s="297"/>
      <c r="RSK46" s="297"/>
      <c r="RSL46" s="297"/>
      <c r="RSM46" s="297"/>
      <c r="RSN46" s="297"/>
      <c r="RSO46" s="297"/>
      <c r="RSP46" s="297"/>
      <c r="RSQ46" s="297"/>
      <c r="RSR46" s="297"/>
      <c r="RSS46" s="297"/>
      <c r="RST46" s="297"/>
      <c r="RSU46" s="297"/>
      <c r="RSV46" s="297"/>
      <c r="RSW46" s="297"/>
      <c r="RSX46" s="297"/>
      <c r="RSY46" s="297"/>
      <c r="RSZ46" s="297"/>
      <c r="RTA46" s="297"/>
      <c r="RTB46" s="297"/>
      <c r="RTC46" s="297"/>
      <c r="RTD46" s="297"/>
      <c r="RTE46" s="297"/>
      <c r="RTF46" s="297"/>
      <c r="RTG46" s="297"/>
      <c r="RTH46" s="297"/>
      <c r="RTI46" s="297"/>
      <c r="RTJ46" s="297"/>
      <c r="RTK46" s="297"/>
      <c r="RTL46" s="297"/>
      <c r="RTM46" s="297"/>
      <c r="RTN46" s="297"/>
      <c r="RTO46" s="297"/>
      <c r="RTP46" s="297"/>
      <c r="RTQ46" s="297"/>
      <c r="RTR46" s="297"/>
      <c r="RTS46" s="297"/>
      <c r="RTT46" s="297"/>
      <c r="RTU46" s="297"/>
      <c r="RTV46" s="297"/>
      <c r="RTW46" s="297"/>
      <c r="RTX46" s="297"/>
      <c r="RTY46" s="297"/>
      <c r="RTZ46" s="297"/>
      <c r="RUA46" s="297"/>
      <c r="RUB46" s="297"/>
      <c r="RUC46" s="297"/>
      <c r="RUD46" s="297"/>
      <c r="RUE46" s="297"/>
      <c r="RUF46" s="297"/>
      <c r="RUG46" s="297"/>
      <c r="RUH46" s="297"/>
      <c r="RUI46" s="297"/>
      <c r="RUJ46" s="297"/>
      <c r="RUK46" s="297"/>
      <c r="RUL46" s="297"/>
      <c r="RUM46" s="297"/>
      <c r="RUN46" s="297"/>
      <c r="RUO46" s="297"/>
      <c r="RUP46" s="297"/>
      <c r="RUQ46" s="297"/>
      <c r="RUR46" s="297"/>
      <c r="RUS46" s="297"/>
      <c r="RUT46" s="297"/>
      <c r="RUU46" s="297"/>
      <c r="RUV46" s="297"/>
      <c r="RUW46" s="297"/>
      <c r="RUX46" s="297"/>
      <c r="RUY46" s="297"/>
      <c r="RUZ46" s="297"/>
      <c r="RVA46" s="297"/>
      <c r="RVB46" s="297"/>
      <c r="RVC46" s="297"/>
      <c r="RVD46" s="297"/>
      <c r="RVE46" s="297"/>
      <c r="RVF46" s="297"/>
      <c r="RVG46" s="297"/>
      <c r="RVH46" s="297"/>
      <c r="RVI46" s="297"/>
      <c r="RVJ46" s="297"/>
      <c r="RVK46" s="297"/>
      <c r="RVL46" s="297"/>
      <c r="RVM46" s="297"/>
      <c r="RVN46" s="297"/>
      <c r="RVO46" s="297"/>
      <c r="RVP46" s="297"/>
      <c r="RVQ46" s="297"/>
      <c r="RVR46" s="297"/>
      <c r="RVS46" s="297"/>
      <c r="RVT46" s="297"/>
      <c r="RVU46" s="297"/>
      <c r="RVV46" s="297"/>
      <c r="RVW46" s="297"/>
      <c r="RVX46" s="297"/>
      <c r="RVY46" s="297"/>
      <c r="RVZ46" s="297"/>
      <c r="RWA46" s="297"/>
      <c r="RWB46" s="297"/>
      <c r="RWC46" s="297"/>
      <c r="RWD46" s="297"/>
      <c r="RWE46" s="297"/>
      <c r="RWF46" s="297"/>
      <c r="RWG46" s="297"/>
      <c r="RWH46" s="297"/>
      <c r="RWI46" s="297"/>
      <c r="RWJ46" s="297"/>
      <c r="RWK46" s="297"/>
      <c r="RWL46" s="297"/>
      <c r="RWM46" s="297"/>
      <c r="RWN46" s="297"/>
      <c r="RWO46" s="297"/>
      <c r="RWP46" s="297"/>
      <c r="RWQ46" s="297"/>
      <c r="RWR46" s="297"/>
      <c r="RWS46" s="297"/>
      <c r="RWT46" s="297"/>
      <c r="RWU46" s="297"/>
      <c r="RWV46" s="297"/>
      <c r="RWW46" s="297"/>
      <c r="RWX46" s="297"/>
      <c r="RWY46" s="297"/>
      <c r="RWZ46" s="297"/>
      <c r="RXA46" s="297"/>
      <c r="RXB46" s="297"/>
      <c r="RXC46" s="297"/>
      <c r="RXD46" s="297"/>
      <c r="RXE46" s="297"/>
      <c r="RXF46" s="297"/>
      <c r="RXG46" s="297"/>
      <c r="RXH46" s="297"/>
      <c r="RXI46" s="297"/>
      <c r="RXJ46" s="297"/>
      <c r="RXK46" s="297"/>
      <c r="RXL46" s="297"/>
      <c r="RXM46" s="297"/>
      <c r="RXN46" s="297"/>
      <c r="RXO46" s="297"/>
      <c r="RXP46" s="297"/>
      <c r="RXQ46" s="297"/>
      <c r="RXR46" s="297"/>
      <c r="RXS46" s="297"/>
      <c r="RXT46" s="297"/>
      <c r="RXU46" s="297"/>
      <c r="RXV46" s="297"/>
      <c r="RXW46" s="297"/>
      <c r="RXX46" s="297"/>
      <c r="RXY46" s="297"/>
      <c r="RXZ46" s="297"/>
      <c r="RYA46" s="297"/>
      <c r="RYB46" s="297"/>
      <c r="RYC46" s="297"/>
      <c r="RYD46" s="297"/>
      <c r="RYE46" s="297"/>
      <c r="RYF46" s="297"/>
      <c r="RYG46" s="297"/>
      <c r="RYH46" s="297"/>
      <c r="RYI46" s="297"/>
      <c r="RYJ46" s="297"/>
      <c r="RYK46" s="297"/>
      <c r="RYL46" s="297"/>
      <c r="RYM46" s="297"/>
      <c r="RYN46" s="297"/>
      <c r="RYO46" s="297"/>
      <c r="RYP46" s="297"/>
      <c r="RYQ46" s="297"/>
      <c r="RYR46" s="297"/>
      <c r="RYS46" s="297"/>
      <c r="RYT46" s="297"/>
      <c r="RYU46" s="297"/>
      <c r="RYV46" s="297"/>
      <c r="RYW46" s="297"/>
      <c r="RYX46" s="297"/>
      <c r="RYY46" s="297"/>
      <c r="RYZ46" s="297"/>
      <c r="RZA46" s="297"/>
      <c r="RZB46" s="297"/>
      <c r="RZC46" s="297"/>
      <c r="RZD46" s="297"/>
      <c r="RZE46" s="297"/>
      <c r="RZF46" s="297"/>
      <c r="RZG46" s="297"/>
      <c r="RZH46" s="297"/>
      <c r="RZI46" s="297"/>
      <c r="RZJ46" s="297"/>
      <c r="RZK46" s="297"/>
      <c r="RZL46" s="297"/>
      <c r="RZM46" s="297"/>
      <c r="RZN46" s="297"/>
      <c r="RZO46" s="297"/>
      <c r="RZP46" s="297"/>
      <c r="RZQ46" s="297"/>
      <c r="RZR46" s="297"/>
      <c r="RZS46" s="297"/>
      <c r="RZT46" s="297"/>
      <c r="RZU46" s="297"/>
      <c r="RZV46" s="297"/>
      <c r="RZW46" s="297"/>
      <c r="RZX46" s="297"/>
      <c r="RZY46" s="297"/>
      <c r="RZZ46" s="297"/>
      <c r="SAA46" s="297"/>
      <c r="SAB46" s="297"/>
      <c r="SAC46" s="297"/>
      <c r="SAD46" s="297"/>
      <c r="SAE46" s="297"/>
      <c r="SAF46" s="297"/>
      <c r="SAG46" s="297"/>
      <c r="SAH46" s="297"/>
      <c r="SAI46" s="297"/>
      <c r="SAJ46" s="297"/>
      <c r="SAK46" s="297"/>
      <c r="SAL46" s="297"/>
      <c r="SAM46" s="297"/>
      <c r="SAN46" s="297"/>
      <c r="SAO46" s="297"/>
      <c r="SAP46" s="297"/>
      <c r="SAQ46" s="297"/>
      <c r="SAR46" s="297"/>
      <c r="SAS46" s="297"/>
      <c r="SAT46" s="297"/>
      <c r="SAU46" s="297"/>
      <c r="SAV46" s="297"/>
      <c r="SAW46" s="297"/>
      <c r="SAX46" s="297"/>
      <c r="SAY46" s="297"/>
      <c r="SAZ46" s="297"/>
      <c r="SBA46" s="297"/>
      <c r="SBB46" s="297"/>
      <c r="SBC46" s="297"/>
      <c r="SBD46" s="297"/>
      <c r="SBE46" s="297"/>
      <c r="SBF46" s="297"/>
      <c r="SBG46" s="297"/>
      <c r="SBH46" s="297"/>
      <c r="SBI46" s="297"/>
      <c r="SBJ46" s="297"/>
      <c r="SBK46" s="297"/>
      <c r="SBL46" s="297"/>
      <c r="SBM46" s="297"/>
      <c r="SBN46" s="297"/>
      <c r="SBO46" s="297"/>
      <c r="SBP46" s="297"/>
      <c r="SBQ46" s="297"/>
      <c r="SBR46" s="297"/>
      <c r="SBS46" s="297"/>
      <c r="SBT46" s="297"/>
      <c r="SBU46" s="297"/>
      <c r="SBV46" s="297"/>
      <c r="SBW46" s="297"/>
      <c r="SBX46" s="297"/>
      <c r="SBY46" s="297"/>
      <c r="SBZ46" s="297"/>
      <c r="SCA46" s="297"/>
      <c r="SCB46" s="297"/>
      <c r="SCC46" s="297"/>
      <c r="SCD46" s="297"/>
      <c r="SCE46" s="297"/>
      <c r="SCF46" s="297"/>
      <c r="SCG46" s="297"/>
      <c r="SCH46" s="297"/>
      <c r="SCI46" s="297"/>
      <c r="SCJ46" s="297"/>
      <c r="SCK46" s="297"/>
      <c r="SCL46" s="297"/>
      <c r="SCM46" s="297"/>
      <c r="SCN46" s="297"/>
      <c r="SCO46" s="297"/>
      <c r="SCP46" s="297"/>
      <c r="SCQ46" s="297"/>
      <c r="SCR46" s="297"/>
      <c r="SCS46" s="297"/>
      <c r="SCT46" s="297"/>
      <c r="SCU46" s="297"/>
      <c r="SCV46" s="297"/>
      <c r="SCW46" s="297"/>
      <c r="SCX46" s="297"/>
      <c r="SCY46" s="297"/>
      <c r="SCZ46" s="297"/>
      <c r="SDA46" s="297"/>
      <c r="SDB46" s="297"/>
      <c r="SDC46" s="297"/>
      <c r="SDD46" s="297"/>
      <c r="SDE46" s="297"/>
      <c r="SDF46" s="297"/>
      <c r="SDG46" s="297"/>
      <c r="SDH46" s="297"/>
      <c r="SDI46" s="297"/>
      <c r="SDJ46" s="297"/>
      <c r="SDK46" s="297"/>
      <c r="SDL46" s="297"/>
      <c r="SDM46" s="297"/>
      <c r="SDN46" s="297"/>
      <c r="SDO46" s="297"/>
      <c r="SDP46" s="297"/>
      <c r="SDQ46" s="297"/>
      <c r="SDR46" s="297"/>
      <c r="SDS46" s="297"/>
      <c r="SDT46" s="297"/>
      <c r="SDU46" s="297"/>
      <c r="SDV46" s="297"/>
      <c r="SDW46" s="297"/>
      <c r="SDX46" s="297"/>
      <c r="SDY46" s="297"/>
      <c r="SDZ46" s="297"/>
      <c r="SEA46" s="297"/>
      <c r="SEB46" s="297"/>
      <c r="SEC46" s="297"/>
      <c r="SED46" s="297"/>
      <c r="SEE46" s="297"/>
      <c r="SEF46" s="297"/>
      <c r="SEG46" s="297"/>
      <c r="SEH46" s="297"/>
      <c r="SEI46" s="297"/>
      <c r="SEJ46" s="297"/>
      <c r="SEK46" s="297"/>
      <c r="SEL46" s="297"/>
      <c r="SEM46" s="297"/>
      <c r="SEN46" s="297"/>
      <c r="SEO46" s="297"/>
      <c r="SEP46" s="297"/>
      <c r="SEQ46" s="297"/>
      <c r="SER46" s="297"/>
      <c r="SES46" s="297"/>
      <c r="SET46" s="297"/>
      <c r="SEU46" s="297"/>
      <c r="SEV46" s="297"/>
      <c r="SEW46" s="297"/>
      <c r="SEX46" s="297"/>
      <c r="SEY46" s="297"/>
      <c r="SEZ46" s="297"/>
      <c r="SFA46" s="297"/>
      <c r="SFB46" s="297"/>
      <c r="SFC46" s="297"/>
      <c r="SFD46" s="297"/>
      <c r="SFE46" s="297"/>
      <c r="SFF46" s="297"/>
      <c r="SFG46" s="297"/>
      <c r="SFH46" s="297"/>
      <c r="SFI46" s="297"/>
      <c r="SFJ46" s="297"/>
      <c r="SFK46" s="297"/>
      <c r="SFL46" s="297"/>
      <c r="SFM46" s="297"/>
      <c r="SFN46" s="297"/>
      <c r="SFO46" s="297"/>
      <c r="SFP46" s="297"/>
      <c r="SFQ46" s="297"/>
      <c r="SFR46" s="297"/>
      <c r="SFS46" s="297"/>
      <c r="SFT46" s="297"/>
      <c r="SFU46" s="297"/>
      <c r="SFV46" s="297"/>
      <c r="SFW46" s="297"/>
      <c r="SFX46" s="297"/>
      <c r="SFY46" s="297"/>
      <c r="SFZ46" s="297"/>
      <c r="SGA46" s="297"/>
      <c r="SGB46" s="297"/>
      <c r="SGC46" s="297"/>
      <c r="SGD46" s="297"/>
      <c r="SGE46" s="297"/>
      <c r="SGF46" s="297"/>
      <c r="SGG46" s="297"/>
      <c r="SGH46" s="297"/>
      <c r="SGI46" s="297"/>
      <c r="SGJ46" s="297"/>
      <c r="SGK46" s="297"/>
      <c r="SGL46" s="297"/>
      <c r="SGM46" s="297"/>
      <c r="SGN46" s="297"/>
      <c r="SGO46" s="297"/>
      <c r="SGP46" s="297"/>
      <c r="SGQ46" s="297"/>
      <c r="SGR46" s="297"/>
      <c r="SGS46" s="297"/>
      <c r="SGT46" s="297"/>
      <c r="SGU46" s="297"/>
      <c r="SGV46" s="297"/>
      <c r="SGW46" s="297"/>
      <c r="SGX46" s="297"/>
      <c r="SGY46" s="297"/>
      <c r="SGZ46" s="297"/>
      <c r="SHA46" s="297"/>
      <c r="SHB46" s="297"/>
      <c r="SHC46" s="297"/>
      <c r="SHD46" s="297"/>
      <c r="SHE46" s="297"/>
      <c r="SHF46" s="297"/>
      <c r="SHG46" s="297"/>
      <c r="SHH46" s="297"/>
      <c r="SHI46" s="297"/>
      <c r="SHJ46" s="297"/>
      <c r="SHK46" s="297"/>
      <c r="SHL46" s="297"/>
      <c r="SHM46" s="297"/>
      <c r="SHN46" s="297"/>
      <c r="SHO46" s="297"/>
      <c r="SHP46" s="297"/>
      <c r="SHQ46" s="297"/>
      <c r="SHR46" s="297"/>
      <c r="SHS46" s="297"/>
      <c r="SHT46" s="297"/>
      <c r="SHU46" s="297"/>
      <c r="SHV46" s="297"/>
      <c r="SHW46" s="297"/>
      <c r="SHX46" s="297"/>
      <c r="SHY46" s="297"/>
      <c r="SHZ46" s="297"/>
      <c r="SIA46" s="297"/>
      <c r="SIB46" s="297"/>
      <c r="SIC46" s="297"/>
      <c r="SID46" s="297"/>
      <c r="SIE46" s="297"/>
      <c r="SIF46" s="297"/>
      <c r="SIG46" s="297"/>
      <c r="SIH46" s="297"/>
      <c r="SII46" s="297"/>
      <c r="SIJ46" s="297"/>
      <c r="SIK46" s="297"/>
      <c r="SIL46" s="297"/>
      <c r="SIM46" s="297"/>
      <c r="SIN46" s="297"/>
      <c r="SIO46" s="297"/>
      <c r="SIP46" s="297"/>
      <c r="SIQ46" s="297"/>
      <c r="SIR46" s="297"/>
      <c r="SIS46" s="297"/>
      <c r="SIT46" s="297"/>
      <c r="SIU46" s="297"/>
      <c r="SIV46" s="297"/>
      <c r="SIW46" s="297"/>
      <c r="SIX46" s="297"/>
      <c r="SIY46" s="297"/>
      <c r="SIZ46" s="297"/>
      <c r="SJA46" s="297"/>
      <c r="SJB46" s="297"/>
      <c r="SJC46" s="297"/>
      <c r="SJD46" s="297"/>
      <c r="SJE46" s="297"/>
      <c r="SJF46" s="297"/>
      <c r="SJG46" s="297"/>
      <c r="SJH46" s="297"/>
      <c r="SJI46" s="297"/>
      <c r="SJJ46" s="297"/>
      <c r="SJK46" s="297"/>
      <c r="SJL46" s="297"/>
      <c r="SJM46" s="297"/>
      <c r="SJN46" s="297"/>
      <c r="SJO46" s="297"/>
      <c r="SJP46" s="297"/>
      <c r="SJQ46" s="297"/>
      <c r="SJR46" s="297"/>
      <c r="SJS46" s="297"/>
      <c r="SJT46" s="297"/>
      <c r="SJU46" s="297"/>
      <c r="SJV46" s="297"/>
      <c r="SJW46" s="297"/>
      <c r="SJX46" s="297"/>
      <c r="SJY46" s="297"/>
      <c r="SJZ46" s="297"/>
      <c r="SKA46" s="297"/>
      <c r="SKB46" s="297"/>
      <c r="SKC46" s="297"/>
      <c r="SKD46" s="297"/>
      <c r="SKE46" s="297"/>
      <c r="SKF46" s="297"/>
      <c r="SKG46" s="297"/>
      <c r="SKH46" s="297"/>
      <c r="SKI46" s="297"/>
      <c r="SKJ46" s="297"/>
      <c r="SKK46" s="297"/>
      <c r="SKL46" s="297"/>
      <c r="SKM46" s="297"/>
      <c r="SKN46" s="297"/>
      <c r="SKO46" s="297"/>
      <c r="SKP46" s="297"/>
      <c r="SKQ46" s="297"/>
      <c r="SKR46" s="297"/>
      <c r="SKS46" s="297"/>
      <c r="SKT46" s="297"/>
      <c r="SKU46" s="297"/>
      <c r="SKV46" s="297"/>
      <c r="SKW46" s="297"/>
      <c r="SKX46" s="297"/>
      <c r="SKY46" s="297"/>
      <c r="SKZ46" s="297"/>
      <c r="SLA46" s="297"/>
      <c r="SLB46" s="297"/>
      <c r="SLC46" s="297"/>
      <c r="SLD46" s="297"/>
      <c r="SLE46" s="297"/>
      <c r="SLF46" s="297"/>
      <c r="SLG46" s="297"/>
      <c r="SLH46" s="297"/>
      <c r="SLI46" s="297"/>
      <c r="SLJ46" s="297"/>
      <c r="SLK46" s="297"/>
      <c r="SLL46" s="297"/>
      <c r="SLM46" s="297"/>
      <c r="SLN46" s="297"/>
      <c r="SLO46" s="297"/>
      <c r="SLP46" s="297"/>
      <c r="SLQ46" s="297"/>
      <c r="SLR46" s="297"/>
      <c r="SLS46" s="297"/>
      <c r="SLT46" s="297"/>
      <c r="SLU46" s="297"/>
      <c r="SLV46" s="297"/>
      <c r="SLW46" s="297"/>
      <c r="SLX46" s="297"/>
      <c r="SLY46" s="297"/>
      <c r="SLZ46" s="297"/>
      <c r="SMA46" s="297"/>
      <c r="SMB46" s="297"/>
      <c r="SMC46" s="297"/>
      <c r="SMD46" s="297"/>
      <c r="SME46" s="297"/>
      <c r="SMF46" s="297"/>
      <c r="SMG46" s="297"/>
      <c r="SMH46" s="297"/>
      <c r="SMI46" s="297"/>
      <c r="SMJ46" s="297"/>
      <c r="SMK46" s="297"/>
      <c r="SML46" s="297"/>
      <c r="SMM46" s="297"/>
      <c r="SMN46" s="297"/>
      <c r="SMO46" s="297"/>
      <c r="SMP46" s="297"/>
      <c r="SMQ46" s="297"/>
      <c r="SMR46" s="297"/>
      <c r="SMS46" s="297"/>
      <c r="SMT46" s="297"/>
      <c r="SMU46" s="297"/>
      <c r="SMV46" s="297"/>
      <c r="SMW46" s="297"/>
      <c r="SMX46" s="297"/>
      <c r="SMY46" s="297"/>
      <c r="SMZ46" s="297"/>
      <c r="SNA46" s="297"/>
      <c r="SNB46" s="297"/>
      <c r="SNC46" s="297"/>
      <c r="SND46" s="297"/>
      <c r="SNE46" s="297"/>
      <c r="SNF46" s="297"/>
      <c r="SNG46" s="297"/>
      <c r="SNH46" s="297"/>
      <c r="SNI46" s="297"/>
      <c r="SNJ46" s="297"/>
      <c r="SNK46" s="297"/>
      <c r="SNL46" s="297"/>
      <c r="SNM46" s="297"/>
      <c r="SNN46" s="297"/>
      <c r="SNO46" s="297"/>
      <c r="SNP46" s="297"/>
      <c r="SNQ46" s="297"/>
      <c r="SNR46" s="297"/>
      <c r="SNS46" s="297"/>
      <c r="SNT46" s="297"/>
      <c r="SNU46" s="297"/>
      <c r="SNV46" s="297"/>
      <c r="SNW46" s="297"/>
      <c r="SNX46" s="297"/>
      <c r="SNY46" s="297"/>
      <c r="SNZ46" s="297"/>
      <c r="SOA46" s="297"/>
      <c r="SOB46" s="297"/>
      <c r="SOC46" s="297"/>
      <c r="SOD46" s="297"/>
      <c r="SOE46" s="297"/>
      <c r="SOF46" s="297"/>
      <c r="SOG46" s="297"/>
      <c r="SOH46" s="297"/>
      <c r="SOI46" s="297"/>
      <c r="SOJ46" s="297"/>
      <c r="SOK46" s="297"/>
      <c r="SOL46" s="297"/>
      <c r="SOM46" s="297"/>
      <c r="SON46" s="297"/>
      <c r="SOO46" s="297"/>
      <c r="SOP46" s="297"/>
      <c r="SOQ46" s="297"/>
      <c r="SOR46" s="297"/>
      <c r="SOS46" s="297"/>
      <c r="SOT46" s="297"/>
      <c r="SOU46" s="297"/>
      <c r="SOV46" s="297"/>
      <c r="SOW46" s="297"/>
      <c r="SOX46" s="297"/>
      <c r="SOY46" s="297"/>
      <c r="SOZ46" s="297"/>
      <c r="SPA46" s="297"/>
      <c r="SPB46" s="297"/>
      <c r="SPC46" s="297"/>
      <c r="SPD46" s="297"/>
      <c r="SPE46" s="297"/>
      <c r="SPF46" s="297"/>
      <c r="SPG46" s="297"/>
      <c r="SPH46" s="297"/>
      <c r="SPI46" s="297"/>
      <c r="SPJ46" s="297"/>
      <c r="SPK46" s="297"/>
      <c r="SPL46" s="297"/>
      <c r="SPM46" s="297"/>
      <c r="SPN46" s="297"/>
      <c r="SPO46" s="297"/>
      <c r="SPP46" s="297"/>
      <c r="SPQ46" s="297"/>
      <c r="SPR46" s="297"/>
      <c r="SPS46" s="297"/>
      <c r="SPT46" s="297"/>
      <c r="SPU46" s="297"/>
      <c r="SPV46" s="297"/>
      <c r="SPW46" s="297"/>
      <c r="SPX46" s="297"/>
      <c r="SPY46" s="297"/>
      <c r="SPZ46" s="297"/>
      <c r="SQA46" s="297"/>
      <c r="SQB46" s="297"/>
      <c r="SQC46" s="297"/>
      <c r="SQD46" s="297"/>
      <c r="SQE46" s="297"/>
      <c r="SQF46" s="297"/>
      <c r="SQG46" s="297"/>
      <c r="SQH46" s="297"/>
      <c r="SQI46" s="297"/>
      <c r="SQJ46" s="297"/>
      <c r="SQK46" s="297"/>
      <c r="SQL46" s="297"/>
      <c r="SQM46" s="297"/>
      <c r="SQN46" s="297"/>
      <c r="SQO46" s="297"/>
      <c r="SQP46" s="297"/>
      <c r="SQQ46" s="297"/>
      <c r="SQR46" s="297"/>
      <c r="SQS46" s="297"/>
      <c r="SQT46" s="297"/>
      <c r="SQU46" s="297"/>
      <c r="SQV46" s="297"/>
      <c r="SQW46" s="297"/>
      <c r="SQX46" s="297"/>
      <c r="SQY46" s="297"/>
      <c r="SQZ46" s="297"/>
      <c r="SRA46" s="297"/>
      <c r="SRB46" s="297"/>
      <c r="SRC46" s="297"/>
      <c r="SRD46" s="297"/>
      <c r="SRE46" s="297"/>
      <c r="SRF46" s="297"/>
      <c r="SRG46" s="297"/>
      <c r="SRH46" s="297"/>
      <c r="SRI46" s="297"/>
      <c r="SRJ46" s="297"/>
      <c r="SRK46" s="297"/>
      <c r="SRL46" s="297"/>
      <c r="SRM46" s="297"/>
      <c r="SRN46" s="297"/>
      <c r="SRO46" s="297"/>
      <c r="SRP46" s="297"/>
      <c r="SRQ46" s="297"/>
      <c r="SRR46" s="297"/>
      <c r="SRS46" s="297"/>
      <c r="SRT46" s="297"/>
      <c r="SRU46" s="297"/>
      <c r="SRV46" s="297"/>
      <c r="SRW46" s="297"/>
      <c r="SRX46" s="297"/>
      <c r="SRY46" s="297"/>
      <c r="SRZ46" s="297"/>
      <c r="SSA46" s="297"/>
      <c r="SSB46" s="297"/>
      <c r="SSC46" s="297"/>
      <c r="SSD46" s="297"/>
      <c r="SSE46" s="297"/>
      <c r="SSF46" s="297"/>
      <c r="SSG46" s="297"/>
      <c r="SSH46" s="297"/>
      <c r="SSI46" s="297"/>
      <c r="SSJ46" s="297"/>
      <c r="SSK46" s="297"/>
      <c r="SSL46" s="297"/>
      <c r="SSM46" s="297"/>
      <c r="SSN46" s="297"/>
      <c r="SSO46" s="297"/>
      <c r="SSP46" s="297"/>
      <c r="SSQ46" s="297"/>
      <c r="SSR46" s="297"/>
      <c r="SSS46" s="297"/>
      <c r="SST46" s="297"/>
      <c r="SSU46" s="297"/>
      <c r="SSV46" s="297"/>
      <c r="SSW46" s="297"/>
      <c r="SSX46" s="297"/>
      <c r="SSY46" s="297"/>
      <c r="SSZ46" s="297"/>
      <c r="STA46" s="297"/>
      <c r="STB46" s="297"/>
      <c r="STC46" s="297"/>
      <c r="STD46" s="297"/>
      <c r="STE46" s="297"/>
      <c r="STF46" s="297"/>
      <c r="STG46" s="297"/>
      <c r="STH46" s="297"/>
      <c r="STI46" s="297"/>
      <c r="STJ46" s="297"/>
      <c r="STK46" s="297"/>
      <c r="STL46" s="297"/>
      <c r="STM46" s="297"/>
      <c r="STN46" s="297"/>
      <c r="STO46" s="297"/>
      <c r="STP46" s="297"/>
      <c r="STQ46" s="297"/>
      <c r="STR46" s="297"/>
      <c r="STS46" s="297"/>
      <c r="STT46" s="297"/>
      <c r="STU46" s="297"/>
      <c r="STV46" s="297"/>
      <c r="STW46" s="297"/>
      <c r="STX46" s="297"/>
      <c r="STY46" s="297"/>
      <c r="STZ46" s="297"/>
      <c r="SUA46" s="297"/>
      <c r="SUB46" s="297"/>
      <c r="SUC46" s="297"/>
      <c r="SUD46" s="297"/>
      <c r="SUE46" s="297"/>
      <c r="SUF46" s="297"/>
      <c r="SUG46" s="297"/>
      <c r="SUH46" s="297"/>
      <c r="SUI46" s="297"/>
      <c r="SUJ46" s="297"/>
      <c r="SUK46" s="297"/>
      <c r="SUL46" s="297"/>
      <c r="SUM46" s="297"/>
      <c r="SUN46" s="297"/>
      <c r="SUO46" s="297"/>
      <c r="SUP46" s="297"/>
      <c r="SUQ46" s="297"/>
      <c r="SUR46" s="297"/>
      <c r="SUS46" s="297"/>
      <c r="SUT46" s="297"/>
      <c r="SUU46" s="297"/>
      <c r="SUV46" s="297"/>
      <c r="SUW46" s="297"/>
      <c r="SUX46" s="297"/>
      <c r="SUY46" s="297"/>
      <c r="SUZ46" s="297"/>
      <c r="SVA46" s="297"/>
      <c r="SVB46" s="297"/>
      <c r="SVC46" s="297"/>
      <c r="SVD46" s="297"/>
      <c r="SVE46" s="297"/>
      <c r="SVF46" s="297"/>
      <c r="SVG46" s="297"/>
      <c r="SVH46" s="297"/>
      <c r="SVI46" s="297"/>
      <c r="SVJ46" s="297"/>
      <c r="SVK46" s="297"/>
      <c r="SVL46" s="297"/>
      <c r="SVM46" s="297"/>
      <c r="SVN46" s="297"/>
      <c r="SVO46" s="297"/>
      <c r="SVP46" s="297"/>
      <c r="SVQ46" s="297"/>
      <c r="SVR46" s="297"/>
      <c r="SVS46" s="297"/>
      <c r="SVT46" s="297"/>
      <c r="SVU46" s="297"/>
      <c r="SVV46" s="297"/>
      <c r="SVW46" s="297"/>
      <c r="SVX46" s="297"/>
      <c r="SVY46" s="297"/>
      <c r="SVZ46" s="297"/>
      <c r="SWA46" s="297"/>
      <c r="SWB46" s="297"/>
      <c r="SWC46" s="297"/>
      <c r="SWD46" s="297"/>
      <c r="SWE46" s="297"/>
      <c r="SWF46" s="297"/>
      <c r="SWG46" s="297"/>
      <c r="SWH46" s="297"/>
      <c r="SWI46" s="297"/>
      <c r="SWJ46" s="297"/>
      <c r="SWK46" s="297"/>
      <c r="SWL46" s="297"/>
      <c r="SWM46" s="297"/>
      <c r="SWN46" s="297"/>
      <c r="SWO46" s="297"/>
      <c r="SWP46" s="297"/>
      <c r="SWQ46" s="297"/>
      <c r="SWR46" s="297"/>
      <c r="SWS46" s="297"/>
      <c r="SWT46" s="297"/>
      <c r="SWU46" s="297"/>
      <c r="SWV46" s="297"/>
      <c r="SWW46" s="297"/>
      <c r="SWX46" s="297"/>
      <c r="SWY46" s="297"/>
      <c r="SWZ46" s="297"/>
      <c r="SXA46" s="297"/>
      <c r="SXB46" s="297"/>
      <c r="SXC46" s="297"/>
      <c r="SXD46" s="297"/>
      <c r="SXE46" s="297"/>
      <c r="SXF46" s="297"/>
      <c r="SXG46" s="297"/>
      <c r="SXH46" s="297"/>
      <c r="SXI46" s="297"/>
      <c r="SXJ46" s="297"/>
      <c r="SXK46" s="297"/>
      <c r="SXL46" s="297"/>
      <c r="SXM46" s="297"/>
      <c r="SXN46" s="297"/>
      <c r="SXO46" s="297"/>
      <c r="SXP46" s="297"/>
      <c r="SXQ46" s="297"/>
      <c r="SXR46" s="297"/>
      <c r="SXS46" s="297"/>
      <c r="SXT46" s="297"/>
      <c r="SXU46" s="297"/>
      <c r="SXV46" s="297"/>
      <c r="SXW46" s="297"/>
      <c r="SXX46" s="297"/>
      <c r="SXY46" s="297"/>
      <c r="SXZ46" s="297"/>
      <c r="SYA46" s="297"/>
      <c r="SYB46" s="297"/>
      <c r="SYC46" s="297"/>
      <c r="SYD46" s="297"/>
      <c r="SYE46" s="297"/>
      <c r="SYF46" s="297"/>
      <c r="SYG46" s="297"/>
      <c r="SYH46" s="297"/>
      <c r="SYI46" s="297"/>
      <c r="SYJ46" s="297"/>
      <c r="SYK46" s="297"/>
      <c r="SYL46" s="297"/>
      <c r="SYM46" s="297"/>
      <c r="SYN46" s="297"/>
      <c r="SYO46" s="297"/>
      <c r="SYP46" s="297"/>
      <c r="SYQ46" s="297"/>
      <c r="SYR46" s="297"/>
      <c r="SYS46" s="297"/>
      <c r="SYT46" s="297"/>
      <c r="SYU46" s="297"/>
      <c r="SYV46" s="297"/>
      <c r="SYW46" s="297"/>
      <c r="SYX46" s="297"/>
      <c r="SYY46" s="297"/>
      <c r="SYZ46" s="297"/>
      <c r="SZA46" s="297"/>
      <c r="SZB46" s="297"/>
      <c r="SZC46" s="297"/>
      <c r="SZD46" s="297"/>
      <c r="SZE46" s="297"/>
      <c r="SZF46" s="297"/>
      <c r="SZG46" s="297"/>
      <c r="SZH46" s="297"/>
      <c r="SZI46" s="297"/>
      <c r="SZJ46" s="297"/>
      <c r="SZK46" s="297"/>
      <c r="SZL46" s="297"/>
      <c r="SZM46" s="297"/>
      <c r="SZN46" s="297"/>
      <c r="SZO46" s="297"/>
      <c r="SZP46" s="297"/>
      <c r="SZQ46" s="297"/>
      <c r="SZR46" s="297"/>
      <c r="SZS46" s="297"/>
      <c r="SZT46" s="297"/>
      <c r="SZU46" s="297"/>
      <c r="SZV46" s="297"/>
      <c r="SZW46" s="297"/>
      <c r="SZX46" s="297"/>
      <c r="SZY46" s="297"/>
      <c r="SZZ46" s="297"/>
      <c r="TAA46" s="297"/>
      <c r="TAB46" s="297"/>
      <c r="TAC46" s="297"/>
      <c r="TAD46" s="297"/>
      <c r="TAE46" s="297"/>
      <c r="TAF46" s="297"/>
      <c r="TAG46" s="297"/>
      <c r="TAH46" s="297"/>
      <c r="TAI46" s="297"/>
      <c r="TAJ46" s="297"/>
      <c r="TAK46" s="297"/>
      <c r="TAL46" s="297"/>
      <c r="TAM46" s="297"/>
      <c r="TAN46" s="297"/>
      <c r="TAO46" s="297"/>
      <c r="TAP46" s="297"/>
      <c r="TAQ46" s="297"/>
      <c r="TAR46" s="297"/>
      <c r="TAS46" s="297"/>
      <c r="TAT46" s="297"/>
      <c r="TAU46" s="297"/>
      <c r="TAV46" s="297"/>
      <c r="TAW46" s="297"/>
      <c r="TAX46" s="297"/>
      <c r="TAY46" s="297"/>
      <c r="TAZ46" s="297"/>
      <c r="TBA46" s="297"/>
      <c r="TBB46" s="297"/>
      <c r="TBC46" s="297"/>
      <c r="TBD46" s="297"/>
      <c r="TBE46" s="297"/>
      <c r="TBF46" s="297"/>
      <c r="TBG46" s="297"/>
      <c r="TBH46" s="297"/>
      <c r="TBI46" s="297"/>
      <c r="TBJ46" s="297"/>
      <c r="TBK46" s="297"/>
      <c r="TBL46" s="297"/>
      <c r="TBM46" s="297"/>
      <c r="TBN46" s="297"/>
      <c r="TBO46" s="297"/>
      <c r="TBP46" s="297"/>
      <c r="TBQ46" s="297"/>
      <c r="TBR46" s="297"/>
      <c r="TBS46" s="297"/>
      <c r="TBT46" s="297"/>
      <c r="TBU46" s="297"/>
      <c r="TBV46" s="297"/>
      <c r="TBW46" s="297"/>
      <c r="TBX46" s="297"/>
      <c r="TBY46" s="297"/>
      <c r="TBZ46" s="297"/>
      <c r="TCA46" s="297"/>
      <c r="TCB46" s="297"/>
      <c r="TCC46" s="297"/>
      <c r="TCD46" s="297"/>
      <c r="TCE46" s="297"/>
      <c r="TCF46" s="297"/>
      <c r="TCG46" s="297"/>
      <c r="TCH46" s="297"/>
      <c r="TCI46" s="297"/>
      <c r="TCJ46" s="297"/>
      <c r="TCK46" s="297"/>
      <c r="TCL46" s="297"/>
      <c r="TCM46" s="297"/>
      <c r="TCN46" s="297"/>
      <c r="TCO46" s="297"/>
      <c r="TCP46" s="297"/>
      <c r="TCQ46" s="297"/>
      <c r="TCR46" s="297"/>
      <c r="TCS46" s="297"/>
      <c r="TCT46" s="297"/>
      <c r="TCU46" s="297"/>
      <c r="TCV46" s="297"/>
      <c r="TCW46" s="297"/>
      <c r="TCX46" s="297"/>
      <c r="TCY46" s="297"/>
      <c r="TCZ46" s="297"/>
      <c r="TDA46" s="297"/>
      <c r="TDB46" s="297"/>
      <c r="TDC46" s="297"/>
      <c r="TDD46" s="297"/>
      <c r="TDE46" s="297"/>
      <c r="TDF46" s="297"/>
      <c r="TDG46" s="297"/>
      <c r="TDH46" s="297"/>
      <c r="TDI46" s="297"/>
      <c r="TDJ46" s="297"/>
      <c r="TDK46" s="297"/>
      <c r="TDL46" s="297"/>
      <c r="TDM46" s="297"/>
      <c r="TDN46" s="297"/>
      <c r="TDO46" s="297"/>
      <c r="TDP46" s="297"/>
      <c r="TDQ46" s="297"/>
      <c r="TDR46" s="297"/>
      <c r="TDS46" s="297"/>
      <c r="TDT46" s="297"/>
      <c r="TDU46" s="297"/>
      <c r="TDV46" s="297"/>
      <c r="TDW46" s="297"/>
      <c r="TDX46" s="297"/>
      <c r="TDY46" s="297"/>
      <c r="TDZ46" s="297"/>
      <c r="TEA46" s="297"/>
      <c r="TEB46" s="297"/>
      <c r="TEC46" s="297"/>
      <c r="TED46" s="297"/>
      <c r="TEE46" s="297"/>
      <c r="TEF46" s="297"/>
      <c r="TEG46" s="297"/>
      <c r="TEH46" s="297"/>
      <c r="TEI46" s="297"/>
      <c r="TEJ46" s="297"/>
      <c r="TEK46" s="297"/>
      <c r="TEL46" s="297"/>
      <c r="TEM46" s="297"/>
      <c r="TEN46" s="297"/>
      <c r="TEO46" s="297"/>
      <c r="TEP46" s="297"/>
      <c r="TEQ46" s="297"/>
      <c r="TER46" s="297"/>
      <c r="TES46" s="297"/>
      <c r="TET46" s="297"/>
      <c r="TEU46" s="297"/>
      <c r="TEV46" s="297"/>
      <c r="TEW46" s="297"/>
      <c r="TEX46" s="297"/>
      <c r="TEY46" s="297"/>
      <c r="TEZ46" s="297"/>
      <c r="TFA46" s="297"/>
      <c r="TFB46" s="297"/>
      <c r="TFC46" s="297"/>
      <c r="TFD46" s="297"/>
      <c r="TFE46" s="297"/>
      <c r="TFF46" s="297"/>
      <c r="TFG46" s="297"/>
      <c r="TFH46" s="297"/>
      <c r="TFI46" s="297"/>
      <c r="TFJ46" s="297"/>
      <c r="TFK46" s="297"/>
      <c r="TFL46" s="297"/>
      <c r="TFM46" s="297"/>
      <c r="TFN46" s="297"/>
      <c r="TFO46" s="297"/>
      <c r="TFP46" s="297"/>
      <c r="TFQ46" s="297"/>
      <c r="TFR46" s="297"/>
      <c r="TFS46" s="297"/>
      <c r="TFT46" s="297"/>
      <c r="TFU46" s="297"/>
      <c r="TFV46" s="297"/>
      <c r="TFW46" s="297"/>
      <c r="TFX46" s="297"/>
      <c r="TFY46" s="297"/>
      <c r="TFZ46" s="297"/>
      <c r="TGA46" s="297"/>
      <c r="TGB46" s="297"/>
      <c r="TGC46" s="297"/>
      <c r="TGD46" s="297"/>
      <c r="TGE46" s="297"/>
      <c r="TGF46" s="297"/>
      <c r="TGG46" s="297"/>
      <c r="TGH46" s="297"/>
      <c r="TGI46" s="297"/>
      <c r="TGJ46" s="297"/>
      <c r="TGK46" s="297"/>
      <c r="TGL46" s="297"/>
      <c r="TGM46" s="297"/>
      <c r="TGN46" s="297"/>
      <c r="TGO46" s="297"/>
      <c r="TGP46" s="297"/>
      <c r="TGQ46" s="297"/>
      <c r="TGR46" s="297"/>
      <c r="TGS46" s="297"/>
      <c r="TGT46" s="297"/>
      <c r="TGU46" s="297"/>
      <c r="TGV46" s="297"/>
      <c r="TGW46" s="297"/>
      <c r="TGX46" s="297"/>
      <c r="TGY46" s="297"/>
      <c r="TGZ46" s="297"/>
      <c r="THA46" s="297"/>
      <c r="THB46" s="297"/>
      <c r="THC46" s="297"/>
      <c r="THD46" s="297"/>
      <c r="THE46" s="297"/>
      <c r="THF46" s="297"/>
      <c r="THG46" s="297"/>
      <c r="THH46" s="297"/>
      <c r="THI46" s="297"/>
      <c r="THJ46" s="297"/>
      <c r="THK46" s="297"/>
      <c r="THL46" s="297"/>
      <c r="THM46" s="297"/>
      <c r="THN46" s="297"/>
      <c r="THO46" s="297"/>
      <c r="THP46" s="297"/>
      <c r="THQ46" s="297"/>
      <c r="THR46" s="297"/>
      <c r="THS46" s="297"/>
      <c r="THT46" s="297"/>
      <c r="THU46" s="297"/>
      <c r="THV46" s="297"/>
      <c r="THW46" s="297"/>
      <c r="THX46" s="297"/>
      <c r="THY46" s="297"/>
      <c r="THZ46" s="297"/>
      <c r="TIA46" s="297"/>
      <c r="TIB46" s="297"/>
      <c r="TIC46" s="297"/>
      <c r="TID46" s="297"/>
      <c r="TIE46" s="297"/>
      <c r="TIF46" s="297"/>
      <c r="TIG46" s="297"/>
      <c r="TIH46" s="297"/>
      <c r="TII46" s="297"/>
      <c r="TIJ46" s="297"/>
      <c r="TIK46" s="297"/>
      <c r="TIL46" s="297"/>
      <c r="TIM46" s="297"/>
      <c r="TIN46" s="297"/>
      <c r="TIO46" s="297"/>
      <c r="TIP46" s="297"/>
      <c r="TIQ46" s="297"/>
      <c r="TIR46" s="297"/>
      <c r="TIS46" s="297"/>
      <c r="TIT46" s="297"/>
      <c r="TIU46" s="297"/>
      <c r="TIV46" s="297"/>
      <c r="TIW46" s="297"/>
      <c r="TIX46" s="297"/>
      <c r="TIY46" s="297"/>
      <c r="TIZ46" s="297"/>
      <c r="TJA46" s="297"/>
      <c r="TJB46" s="297"/>
      <c r="TJC46" s="297"/>
      <c r="TJD46" s="297"/>
      <c r="TJE46" s="297"/>
      <c r="TJF46" s="297"/>
      <c r="TJG46" s="297"/>
      <c r="TJH46" s="297"/>
      <c r="TJI46" s="297"/>
      <c r="TJJ46" s="297"/>
      <c r="TJK46" s="297"/>
      <c r="TJL46" s="297"/>
      <c r="TJM46" s="297"/>
      <c r="TJN46" s="297"/>
      <c r="TJO46" s="297"/>
      <c r="TJP46" s="297"/>
      <c r="TJQ46" s="297"/>
      <c r="TJR46" s="297"/>
      <c r="TJS46" s="297"/>
      <c r="TJT46" s="297"/>
      <c r="TJU46" s="297"/>
      <c r="TJV46" s="297"/>
      <c r="TJW46" s="297"/>
      <c r="TJX46" s="297"/>
      <c r="TJY46" s="297"/>
      <c r="TJZ46" s="297"/>
      <c r="TKA46" s="297"/>
      <c r="TKB46" s="297"/>
      <c r="TKC46" s="297"/>
      <c r="TKD46" s="297"/>
      <c r="TKE46" s="297"/>
      <c r="TKF46" s="297"/>
      <c r="TKG46" s="297"/>
      <c r="TKH46" s="297"/>
      <c r="TKI46" s="297"/>
      <c r="TKJ46" s="297"/>
      <c r="TKK46" s="297"/>
      <c r="TKL46" s="297"/>
      <c r="TKM46" s="297"/>
      <c r="TKN46" s="297"/>
      <c r="TKO46" s="297"/>
      <c r="TKP46" s="297"/>
      <c r="TKQ46" s="297"/>
      <c r="TKR46" s="297"/>
      <c r="TKS46" s="297"/>
      <c r="TKT46" s="297"/>
      <c r="TKU46" s="297"/>
      <c r="TKV46" s="297"/>
      <c r="TKW46" s="297"/>
      <c r="TKX46" s="297"/>
      <c r="TKY46" s="297"/>
      <c r="TKZ46" s="297"/>
      <c r="TLA46" s="297"/>
      <c r="TLB46" s="297"/>
      <c r="TLC46" s="297"/>
      <c r="TLD46" s="297"/>
      <c r="TLE46" s="297"/>
      <c r="TLF46" s="297"/>
      <c r="TLG46" s="297"/>
      <c r="TLH46" s="297"/>
      <c r="TLI46" s="297"/>
      <c r="TLJ46" s="297"/>
      <c r="TLK46" s="297"/>
      <c r="TLL46" s="297"/>
      <c r="TLM46" s="297"/>
      <c r="TLN46" s="297"/>
      <c r="TLO46" s="297"/>
      <c r="TLP46" s="297"/>
      <c r="TLQ46" s="297"/>
      <c r="TLR46" s="297"/>
      <c r="TLS46" s="297"/>
      <c r="TLT46" s="297"/>
      <c r="TLU46" s="297"/>
      <c r="TLV46" s="297"/>
      <c r="TLW46" s="297"/>
      <c r="TLX46" s="297"/>
      <c r="TLY46" s="297"/>
      <c r="TLZ46" s="297"/>
      <c r="TMA46" s="297"/>
      <c r="TMB46" s="297"/>
      <c r="TMC46" s="297"/>
      <c r="TMD46" s="297"/>
      <c r="TME46" s="297"/>
      <c r="TMF46" s="297"/>
      <c r="TMG46" s="297"/>
      <c r="TMH46" s="297"/>
      <c r="TMI46" s="297"/>
      <c r="TMJ46" s="297"/>
      <c r="TMK46" s="297"/>
      <c r="TML46" s="297"/>
      <c r="TMM46" s="297"/>
      <c r="TMN46" s="297"/>
      <c r="TMO46" s="297"/>
      <c r="TMP46" s="297"/>
      <c r="TMQ46" s="297"/>
      <c r="TMR46" s="297"/>
      <c r="TMS46" s="297"/>
      <c r="TMT46" s="297"/>
      <c r="TMU46" s="297"/>
      <c r="TMV46" s="297"/>
      <c r="TMW46" s="297"/>
      <c r="TMX46" s="297"/>
      <c r="TMY46" s="297"/>
      <c r="TMZ46" s="297"/>
      <c r="TNA46" s="297"/>
      <c r="TNB46" s="297"/>
      <c r="TNC46" s="297"/>
      <c r="TND46" s="297"/>
      <c r="TNE46" s="297"/>
      <c r="TNF46" s="297"/>
      <c r="TNG46" s="297"/>
      <c r="TNH46" s="297"/>
      <c r="TNI46" s="297"/>
      <c r="TNJ46" s="297"/>
      <c r="TNK46" s="297"/>
      <c r="TNL46" s="297"/>
      <c r="TNM46" s="297"/>
      <c r="TNN46" s="297"/>
      <c r="TNO46" s="297"/>
      <c r="TNP46" s="297"/>
      <c r="TNQ46" s="297"/>
      <c r="TNR46" s="297"/>
      <c r="TNS46" s="297"/>
      <c r="TNT46" s="297"/>
      <c r="TNU46" s="297"/>
      <c r="TNV46" s="297"/>
      <c r="TNW46" s="297"/>
      <c r="TNX46" s="297"/>
      <c r="TNY46" s="297"/>
      <c r="TNZ46" s="297"/>
      <c r="TOA46" s="297"/>
      <c r="TOB46" s="297"/>
      <c r="TOC46" s="297"/>
      <c r="TOD46" s="297"/>
      <c r="TOE46" s="297"/>
      <c r="TOF46" s="297"/>
      <c r="TOG46" s="297"/>
      <c r="TOH46" s="297"/>
      <c r="TOI46" s="297"/>
      <c r="TOJ46" s="297"/>
      <c r="TOK46" s="297"/>
      <c r="TOL46" s="297"/>
      <c r="TOM46" s="297"/>
      <c r="TON46" s="297"/>
      <c r="TOO46" s="297"/>
      <c r="TOP46" s="297"/>
      <c r="TOQ46" s="297"/>
      <c r="TOR46" s="297"/>
      <c r="TOS46" s="297"/>
      <c r="TOT46" s="297"/>
      <c r="TOU46" s="297"/>
      <c r="TOV46" s="297"/>
      <c r="TOW46" s="297"/>
      <c r="TOX46" s="297"/>
      <c r="TOY46" s="297"/>
      <c r="TOZ46" s="297"/>
      <c r="TPA46" s="297"/>
      <c r="TPB46" s="297"/>
      <c r="TPC46" s="297"/>
      <c r="TPD46" s="297"/>
      <c r="TPE46" s="297"/>
      <c r="TPF46" s="297"/>
      <c r="TPG46" s="297"/>
      <c r="TPH46" s="297"/>
      <c r="TPI46" s="297"/>
      <c r="TPJ46" s="297"/>
      <c r="TPK46" s="297"/>
      <c r="TPL46" s="297"/>
      <c r="TPM46" s="297"/>
      <c r="TPN46" s="297"/>
      <c r="TPO46" s="297"/>
      <c r="TPP46" s="297"/>
      <c r="TPQ46" s="297"/>
      <c r="TPR46" s="297"/>
      <c r="TPS46" s="297"/>
      <c r="TPT46" s="297"/>
      <c r="TPU46" s="297"/>
      <c r="TPV46" s="297"/>
      <c r="TPW46" s="297"/>
      <c r="TPX46" s="297"/>
      <c r="TPY46" s="297"/>
      <c r="TPZ46" s="297"/>
      <c r="TQA46" s="297"/>
      <c r="TQB46" s="297"/>
      <c r="TQC46" s="297"/>
      <c r="TQD46" s="297"/>
      <c r="TQE46" s="297"/>
      <c r="TQF46" s="297"/>
      <c r="TQG46" s="297"/>
      <c r="TQH46" s="297"/>
      <c r="TQI46" s="297"/>
      <c r="TQJ46" s="297"/>
      <c r="TQK46" s="297"/>
      <c r="TQL46" s="297"/>
      <c r="TQM46" s="297"/>
      <c r="TQN46" s="297"/>
      <c r="TQO46" s="297"/>
      <c r="TQP46" s="297"/>
      <c r="TQQ46" s="297"/>
      <c r="TQR46" s="297"/>
      <c r="TQS46" s="297"/>
      <c r="TQT46" s="297"/>
      <c r="TQU46" s="297"/>
      <c r="TQV46" s="297"/>
      <c r="TQW46" s="297"/>
      <c r="TQX46" s="297"/>
      <c r="TQY46" s="297"/>
      <c r="TQZ46" s="297"/>
      <c r="TRA46" s="297"/>
      <c r="TRB46" s="297"/>
      <c r="TRC46" s="297"/>
      <c r="TRD46" s="297"/>
      <c r="TRE46" s="297"/>
      <c r="TRF46" s="297"/>
      <c r="TRG46" s="297"/>
      <c r="TRH46" s="297"/>
      <c r="TRI46" s="297"/>
      <c r="TRJ46" s="297"/>
      <c r="TRK46" s="297"/>
      <c r="TRL46" s="297"/>
      <c r="TRM46" s="297"/>
      <c r="TRN46" s="297"/>
      <c r="TRO46" s="297"/>
      <c r="TRP46" s="297"/>
      <c r="TRQ46" s="297"/>
      <c r="TRR46" s="297"/>
      <c r="TRS46" s="297"/>
      <c r="TRT46" s="297"/>
      <c r="TRU46" s="297"/>
      <c r="TRV46" s="297"/>
      <c r="TRW46" s="297"/>
      <c r="TRX46" s="297"/>
      <c r="TRY46" s="297"/>
      <c r="TRZ46" s="297"/>
      <c r="TSA46" s="297"/>
      <c r="TSB46" s="297"/>
      <c r="TSC46" s="297"/>
      <c r="TSD46" s="297"/>
      <c r="TSE46" s="297"/>
      <c r="TSF46" s="297"/>
      <c r="TSG46" s="297"/>
      <c r="TSH46" s="297"/>
      <c r="TSI46" s="297"/>
      <c r="TSJ46" s="297"/>
      <c r="TSK46" s="297"/>
      <c r="TSL46" s="297"/>
      <c r="TSM46" s="297"/>
      <c r="TSN46" s="297"/>
      <c r="TSO46" s="297"/>
      <c r="TSP46" s="297"/>
      <c r="TSQ46" s="297"/>
      <c r="TSR46" s="297"/>
      <c r="TSS46" s="297"/>
      <c r="TST46" s="297"/>
      <c r="TSU46" s="297"/>
      <c r="TSV46" s="297"/>
      <c r="TSW46" s="297"/>
      <c r="TSX46" s="297"/>
      <c r="TSY46" s="297"/>
      <c r="TSZ46" s="297"/>
      <c r="TTA46" s="297"/>
      <c r="TTB46" s="297"/>
      <c r="TTC46" s="297"/>
      <c r="TTD46" s="297"/>
      <c r="TTE46" s="297"/>
      <c r="TTF46" s="297"/>
      <c r="TTG46" s="297"/>
      <c r="TTH46" s="297"/>
      <c r="TTI46" s="297"/>
      <c r="TTJ46" s="297"/>
      <c r="TTK46" s="297"/>
      <c r="TTL46" s="297"/>
      <c r="TTM46" s="297"/>
      <c r="TTN46" s="297"/>
      <c r="TTO46" s="297"/>
      <c r="TTP46" s="297"/>
      <c r="TTQ46" s="297"/>
      <c r="TTR46" s="297"/>
      <c r="TTS46" s="297"/>
      <c r="TTT46" s="297"/>
      <c r="TTU46" s="297"/>
      <c r="TTV46" s="297"/>
      <c r="TTW46" s="297"/>
      <c r="TTX46" s="297"/>
      <c r="TTY46" s="297"/>
      <c r="TTZ46" s="297"/>
      <c r="TUA46" s="297"/>
      <c r="TUB46" s="297"/>
      <c r="TUC46" s="297"/>
      <c r="TUD46" s="297"/>
      <c r="TUE46" s="297"/>
      <c r="TUF46" s="297"/>
      <c r="TUG46" s="297"/>
      <c r="TUH46" s="297"/>
      <c r="TUI46" s="297"/>
      <c r="TUJ46" s="297"/>
      <c r="TUK46" s="297"/>
      <c r="TUL46" s="297"/>
      <c r="TUM46" s="297"/>
      <c r="TUN46" s="297"/>
      <c r="TUO46" s="297"/>
      <c r="TUP46" s="297"/>
      <c r="TUQ46" s="297"/>
      <c r="TUR46" s="297"/>
      <c r="TUS46" s="297"/>
      <c r="TUT46" s="297"/>
      <c r="TUU46" s="297"/>
      <c r="TUV46" s="297"/>
      <c r="TUW46" s="297"/>
      <c r="TUX46" s="297"/>
      <c r="TUY46" s="297"/>
      <c r="TUZ46" s="297"/>
      <c r="TVA46" s="297"/>
      <c r="TVB46" s="297"/>
      <c r="TVC46" s="297"/>
      <c r="TVD46" s="297"/>
      <c r="TVE46" s="297"/>
      <c r="TVF46" s="297"/>
      <c r="TVG46" s="297"/>
      <c r="TVH46" s="297"/>
      <c r="TVI46" s="297"/>
      <c r="TVJ46" s="297"/>
      <c r="TVK46" s="297"/>
      <c r="TVL46" s="297"/>
      <c r="TVM46" s="297"/>
      <c r="TVN46" s="297"/>
      <c r="TVO46" s="297"/>
      <c r="TVP46" s="297"/>
      <c r="TVQ46" s="297"/>
      <c r="TVR46" s="297"/>
      <c r="TVS46" s="297"/>
      <c r="TVT46" s="297"/>
      <c r="TVU46" s="297"/>
      <c r="TVV46" s="297"/>
      <c r="TVW46" s="297"/>
      <c r="TVX46" s="297"/>
      <c r="TVY46" s="297"/>
      <c r="TVZ46" s="297"/>
      <c r="TWA46" s="297"/>
      <c r="TWB46" s="297"/>
      <c r="TWC46" s="297"/>
      <c r="TWD46" s="297"/>
      <c r="TWE46" s="297"/>
      <c r="TWF46" s="297"/>
      <c r="TWG46" s="297"/>
      <c r="TWH46" s="297"/>
      <c r="TWI46" s="297"/>
      <c r="TWJ46" s="297"/>
      <c r="TWK46" s="297"/>
      <c r="TWL46" s="297"/>
      <c r="TWM46" s="297"/>
      <c r="TWN46" s="297"/>
      <c r="TWO46" s="297"/>
      <c r="TWP46" s="297"/>
      <c r="TWQ46" s="297"/>
      <c r="TWR46" s="297"/>
      <c r="TWS46" s="297"/>
      <c r="TWT46" s="297"/>
      <c r="TWU46" s="297"/>
      <c r="TWV46" s="297"/>
      <c r="TWW46" s="297"/>
      <c r="TWX46" s="297"/>
      <c r="TWY46" s="297"/>
      <c r="TWZ46" s="297"/>
      <c r="TXA46" s="297"/>
      <c r="TXB46" s="297"/>
      <c r="TXC46" s="297"/>
      <c r="TXD46" s="297"/>
      <c r="TXE46" s="297"/>
      <c r="TXF46" s="297"/>
      <c r="TXG46" s="297"/>
      <c r="TXH46" s="297"/>
      <c r="TXI46" s="297"/>
      <c r="TXJ46" s="297"/>
      <c r="TXK46" s="297"/>
      <c r="TXL46" s="297"/>
      <c r="TXM46" s="297"/>
      <c r="TXN46" s="297"/>
      <c r="TXO46" s="297"/>
      <c r="TXP46" s="297"/>
      <c r="TXQ46" s="297"/>
      <c r="TXR46" s="297"/>
      <c r="TXS46" s="297"/>
      <c r="TXT46" s="297"/>
      <c r="TXU46" s="297"/>
      <c r="TXV46" s="297"/>
      <c r="TXW46" s="297"/>
      <c r="TXX46" s="297"/>
      <c r="TXY46" s="297"/>
      <c r="TXZ46" s="297"/>
      <c r="TYA46" s="297"/>
      <c r="TYB46" s="297"/>
      <c r="TYC46" s="297"/>
      <c r="TYD46" s="297"/>
      <c r="TYE46" s="297"/>
      <c r="TYF46" s="297"/>
      <c r="TYG46" s="297"/>
      <c r="TYH46" s="297"/>
      <c r="TYI46" s="297"/>
      <c r="TYJ46" s="297"/>
      <c r="TYK46" s="297"/>
      <c r="TYL46" s="297"/>
      <c r="TYM46" s="297"/>
      <c r="TYN46" s="297"/>
      <c r="TYO46" s="297"/>
      <c r="TYP46" s="297"/>
      <c r="TYQ46" s="297"/>
      <c r="TYR46" s="297"/>
      <c r="TYS46" s="297"/>
      <c r="TYT46" s="297"/>
      <c r="TYU46" s="297"/>
      <c r="TYV46" s="297"/>
      <c r="TYW46" s="297"/>
      <c r="TYX46" s="297"/>
      <c r="TYY46" s="297"/>
      <c r="TYZ46" s="297"/>
      <c r="TZA46" s="297"/>
      <c r="TZB46" s="297"/>
      <c r="TZC46" s="297"/>
      <c r="TZD46" s="297"/>
      <c r="TZE46" s="297"/>
      <c r="TZF46" s="297"/>
      <c r="TZG46" s="297"/>
      <c r="TZH46" s="297"/>
      <c r="TZI46" s="297"/>
      <c r="TZJ46" s="297"/>
      <c r="TZK46" s="297"/>
      <c r="TZL46" s="297"/>
      <c r="TZM46" s="297"/>
      <c r="TZN46" s="297"/>
      <c r="TZO46" s="297"/>
      <c r="TZP46" s="297"/>
      <c r="TZQ46" s="297"/>
      <c r="TZR46" s="297"/>
      <c r="TZS46" s="297"/>
      <c r="TZT46" s="297"/>
      <c r="TZU46" s="297"/>
      <c r="TZV46" s="297"/>
      <c r="TZW46" s="297"/>
      <c r="TZX46" s="297"/>
      <c r="TZY46" s="297"/>
      <c r="TZZ46" s="297"/>
      <c r="UAA46" s="297"/>
      <c r="UAB46" s="297"/>
      <c r="UAC46" s="297"/>
      <c r="UAD46" s="297"/>
      <c r="UAE46" s="297"/>
      <c r="UAF46" s="297"/>
      <c r="UAG46" s="297"/>
      <c r="UAH46" s="297"/>
      <c r="UAI46" s="297"/>
      <c r="UAJ46" s="297"/>
      <c r="UAK46" s="297"/>
      <c r="UAL46" s="297"/>
      <c r="UAM46" s="297"/>
      <c r="UAN46" s="297"/>
      <c r="UAO46" s="297"/>
      <c r="UAP46" s="297"/>
      <c r="UAQ46" s="297"/>
      <c r="UAR46" s="297"/>
      <c r="UAS46" s="297"/>
      <c r="UAT46" s="297"/>
      <c r="UAU46" s="297"/>
      <c r="UAV46" s="297"/>
      <c r="UAW46" s="297"/>
      <c r="UAX46" s="297"/>
      <c r="UAY46" s="297"/>
      <c r="UAZ46" s="297"/>
      <c r="UBA46" s="297"/>
      <c r="UBB46" s="297"/>
      <c r="UBC46" s="297"/>
      <c r="UBD46" s="297"/>
      <c r="UBE46" s="297"/>
      <c r="UBF46" s="297"/>
      <c r="UBG46" s="297"/>
      <c r="UBH46" s="297"/>
      <c r="UBI46" s="297"/>
      <c r="UBJ46" s="297"/>
      <c r="UBK46" s="297"/>
      <c r="UBL46" s="297"/>
      <c r="UBM46" s="297"/>
      <c r="UBN46" s="297"/>
      <c r="UBO46" s="297"/>
      <c r="UBP46" s="297"/>
      <c r="UBQ46" s="297"/>
      <c r="UBR46" s="297"/>
      <c r="UBS46" s="297"/>
      <c r="UBT46" s="297"/>
      <c r="UBU46" s="297"/>
      <c r="UBV46" s="297"/>
      <c r="UBW46" s="297"/>
      <c r="UBX46" s="297"/>
      <c r="UBY46" s="297"/>
      <c r="UBZ46" s="297"/>
      <c r="UCA46" s="297"/>
      <c r="UCB46" s="297"/>
      <c r="UCC46" s="297"/>
      <c r="UCD46" s="297"/>
      <c r="UCE46" s="297"/>
      <c r="UCF46" s="297"/>
      <c r="UCG46" s="297"/>
      <c r="UCH46" s="297"/>
      <c r="UCI46" s="297"/>
      <c r="UCJ46" s="297"/>
      <c r="UCK46" s="297"/>
      <c r="UCL46" s="297"/>
      <c r="UCM46" s="297"/>
      <c r="UCN46" s="297"/>
      <c r="UCO46" s="297"/>
      <c r="UCP46" s="297"/>
      <c r="UCQ46" s="297"/>
      <c r="UCR46" s="297"/>
      <c r="UCS46" s="297"/>
      <c r="UCT46" s="297"/>
      <c r="UCU46" s="297"/>
      <c r="UCV46" s="297"/>
      <c r="UCW46" s="297"/>
      <c r="UCX46" s="297"/>
      <c r="UCY46" s="297"/>
      <c r="UCZ46" s="297"/>
      <c r="UDA46" s="297"/>
      <c r="UDB46" s="297"/>
      <c r="UDC46" s="297"/>
      <c r="UDD46" s="297"/>
      <c r="UDE46" s="297"/>
      <c r="UDF46" s="297"/>
      <c r="UDG46" s="297"/>
      <c r="UDH46" s="297"/>
      <c r="UDI46" s="297"/>
      <c r="UDJ46" s="297"/>
      <c r="UDK46" s="297"/>
      <c r="UDL46" s="297"/>
      <c r="UDM46" s="297"/>
      <c r="UDN46" s="297"/>
      <c r="UDO46" s="297"/>
      <c r="UDP46" s="297"/>
      <c r="UDQ46" s="297"/>
      <c r="UDR46" s="297"/>
      <c r="UDS46" s="297"/>
      <c r="UDT46" s="297"/>
      <c r="UDU46" s="297"/>
      <c r="UDV46" s="297"/>
      <c r="UDW46" s="297"/>
      <c r="UDX46" s="297"/>
      <c r="UDY46" s="297"/>
      <c r="UDZ46" s="297"/>
      <c r="UEA46" s="297"/>
      <c r="UEB46" s="297"/>
      <c r="UEC46" s="297"/>
      <c r="UED46" s="297"/>
      <c r="UEE46" s="297"/>
      <c r="UEF46" s="297"/>
      <c r="UEG46" s="297"/>
      <c r="UEH46" s="297"/>
      <c r="UEI46" s="297"/>
      <c r="UEJ46" s="297"/>
      <c r="UEK46" s="297"/>
      <c r="UEL46" s="297"/>
      <c r="UEM46" s="297"/>
      <c r="UEN46" s="297"/>
      <c r="UEO46" s="297"/>
      <c r="UEP46" s="297"/>
      <c r="UEQ46" s="297"/>
      <c r="UER46" s="297"/>
      <c r="UES46" s="297"/>
      <c r="UET46" s="297"/>
      <c r="UEU46" s="297"/>
      <c r="UEV46" s="297"/>
      <c r="UEW46" s="297"/>
      <c r="UEX46" s="297"/>
      <c r="UEY46" s="297"/>
      <c r="UEZ46" s="297"/>
      <c r="UFA46" s="297"/>
      <c r="UFB46" s="297"/>
      <c r="UFC46" s="297"/>
      <c r="UFD46" s="297"/>
      <c r="UFE46" s="297"/>
      <c r="UFF46" s="297"/>
      <c r="UFG46" s="297"/>
      <c r="UFH46" s="297"/>
      <c r="UFI46" s="297"/>
      <c r="UFJ46" s="297"/>
      <c r="UFK46" s="297"/>
      <c r="UFL46" s="297"/>
      <c r="UFM46" s="297"/>
      <c r="UFN46" s="297"/>
      <c r="UFO46" s="297"/>
      <c r="UFP46" s="297"/>
      <c r="UFQ46" s="297"/>
      <c r="UFR46" s="297"/>
      <c r="UFS46" s="297"/>
      <c r="UFT46" s="297"/>
      <c r="UFU46" s="297"/>
      <c r="UFV46" s="297"/>
      <c r="UFW46" s="297"/>
      <c r="UFX46" s="297"/>
      <c r="UFY46" s="297"/>
      <c r="UFZ46" s="297"/>
      <c r="UGA46" s="297"/>
      <c r="UGB46" s="297"/>
      <c r="UGC46" s="297"/>
      <c r="UGD46" s="297"/>
      <c r="UGE46" s="297"/>
      <c r="UGF46" s="297"/>
      <c r="UGG46" s="297"/>
      <c r="UGH46" s="297"/>
      <c r="UGI46" s="297"/>
      <c r="UGJ46" s="297"/>
      <c r="UGK46" s="297"/>
      <c r="UGL46" s="297"/>
      <c r="UGM46" s="297"/>
      <c r="UGN46" s="297"/>
      <c r="UGO46" s="297"/>
      <c r="UGP46" s="297"/>
      <c r="UGQ46" s="297"/>
      <c r="UGR46" s="297"/>
      <c r="UGS46" s="297"/>
      <c r="UGT46" s="297"/>
      <c r="UGU46" s="297"/>
      <c r="UGV46" s="297"/>
      <c r="UGW46" s="297"/>
      <c r="UGX46" s="297"/>
      <c r="UGY46" s="297"/>
      <c r="UGZ46" s="297"/>
      <c r="UHA46" s="297"/>
      <c r="UHB46" s="297"/>
      <c r="UHC46" s="297"/>
      <c r="UHD46" s="297"/>
      <c r="UHE46" s="297"/>
      <c r="UHF46" s="297"/>
      <c r="UHG46" s="297"/>
      <c r="UHH46" s="297"/>
      <c r="UHI46" s="297"/>
      <c r="UHJ46" s="297"/>
      <c r="UHK46" s="297"/>
      <c r="UHL46" s="297"/>
      <c r="UHM46" s="297"/>
      <c r="UHN46" s="297"/>
      <c r="UHO46" s="297"/>
      <c r="UHP46" s="297"/>
      <c r="UHQ46" s="297"/>
      <c r="UHR46" s="297"/>
      <c r="UHS46" s="297"/>
      <c r="UHT46" s="297"/>
      <c r="UHU46" s="297"/>
      <c r="UHV46" s="297"/>
      <c r="UHW46" s="297"/>
      <c r="UHX46" s="297"/>
      <c r="UHY46" s="297"/>
      <c r="UHZ46" s="297"/>
      <c r="UIA46" s="297"/>
      <c r="UIB46" s="297"/>
      <c r="UIC46" s="297"/>
      <c r="UID46" s="297"/>
      <c r="UIE46" s="297"/>
      <c r="UIF46" s="297"/>
      <c r="UIG46" s="297"/>
      <c r="UIH46" s="297"/>
      <c r="UII46" s="297"/>
      <c r="UIJ46" s="297"/>
      <c r="UIK46" s="297"/>
      <c r="UIL46" s="297"/>
      <c r="UIM46" s="297"/>
      <c r="UIN46" s="297"/>
      <c r="UIO46" s="297"/>
      <c r="UIP46" s="297"/>
      <c r="UIQ46" s="297"/>
      <c r="UIR46" s="297"/>
      <c r="UIS46" s="297"/>
      <c r="UIT46" s="297"/>
      <c r="UIU46" s="297"/>
      <c r="UIV46" s="297"/>
      <c r="UIW46" s="297"/>
      <c r="UIX46" s="297"/>
      <c r="UIY46" s="297"/>
      <c r="UIZ46" s="297"/>
      <c r="UJA46" s="297"/>
      <c r="UJB46" s="297"/>
      <c r="UJC46" s="297"/>
      <c r="UJD46" s="297"/>
      <c r="UJE46" s="297"/>
      <c r="UJF46" s="297"/>
      <c r="UJG46" s="297"/>
      <c r="UJH46" s="297"/>
      <c r="UJI46" s="297"/>
      <c r="UJJ46" s="297"/>
      <c r="UJK46" s="297"/>
      <c r="UJL46" s="297"/>
      <c r="UJM46" s="297"/>
      <c r="UJN46" s="297"/>
      <c r="UJO46" s="297"/>
      <c r="UJP46" s="297"/>
      <c r="UJQ46" s="297"/>
      <c r="UJR46" s="297"/>
      <c r="UJS46" s="297"/>
      <c r="UJT46" s="297"/>
      <c r="UJU46" s="297"/>
      <c r="UJV46" s="297"/>
      <c r="UJW46" s="297"/>
      <c r="UJX46" s="297"/>
      <c r="UJY46" s="297"/>
      <c r="UJZ46" s="297"/>
      <c r="UKA46" s="297"/>
      <c r="UKB46" s="297"/>
      <c r="UKC46" s="297"/>
      <c r="UKD46" s="297"/>
      <c r="UKE46" s="297"/>
      <c r="UKF46" s="297"/>
      <c r="UKG46" s="297"/>
      <c r="UKH46" s="297"/>
      <c r="UKI46" s="297"/>
      <c r="UKJ46" s="297"/>
      <c r="UKK46" s="297"/>
      <c r="UKL46" s="297"/>
      <c r="UKM46" s="297"/>
      <c r="UKN46" s="297"/>
      <c r="UKO46" s="297"/>
      <c r="UKP46" s="297"/>
      <c r="UKQ46" s="297"/>
      <c r="UKR46" s="297"/>
      <c r="UKS46" s="297"/>
      <c r="UKT46" s="297"/>
      <c r="UKU46" s="297"/>
      <c r="UKV46" s="297"/>
      <c r="UKW46" s="297"/>
      <c r="UKX46" s="297"/>
      <c r="UKY46" s="297"/>
      <c r="UKZ46" s="297"/>
      <c r="ULA46" s="297"/>
      <c r="ULB46" s="297"/>
      <c r="ULC46" s="297"/>
      <c r="ULD46" s="297"/>
      <c r="ULE46" s="297"/>
      <c r="ULF46" s="297"/>
      <c r="ULG46" s="297"/>
      <c r="ULH46" s="297"/>
      <c r="ULI46" s="297"/>
      <c r="ULJ46" s="297"/>
      <c r="ULK46" s="297"/>
      <c r="ULL46" s="297"/>
      <c r="ULM46" s="297"/>
      <c r="ULN46" s="297"/>
      <c r="ULO46" s="297"/>
      <c r="ULP46" s="297"/>
      <c r="ULQ46" s="297"/>
      <c r="ULR46" s="297"/>
      <c r="ULS46" s="297"/>
      <c r="ULT46" s="297"/>
      <c r="ULU46" s="297"/>
      <c r="ULV46" s="297"/>
      <c r="ULW46" s="297"/>
      <c r="ULX46" s="297"/>
      <c r="ULY46" s="297"/>
      <c r="ULZ46" s="297"/>
      <c r="UMA46" s="297"/>
      <c r="UMB46" s="297"/>
      <c r="UMC46" s="297"/>
      <c r="UMD46" s="297"/>
      <c r="UME46" s="297"/>
      <c r="UMF46" s="297"/>
      <c r="UMG46" s="297"/>
      <c r="UMH46" s="297"/>
      <c r="UMI46" s="297"/>
      <c r="UMJ46" s="297"/>
      <c r="UMK46" s="297"/>
      <c r="UML46" s="297"/>
      <c r="UMM46" s="297"/>
      <c r="UMN46" s="297"/>
      <c r="UMO46" s="297"/>
      <c r="UMP46" s="297"/>
      <c r="UMQ46" s="297"/>
      <c r="UMR46" s="297"/>
      <c r="UMS46" s="297"/>
      <c r="UMT46" s="297"/>
      <c r="UMU46" s="297"/>
      <c r="UMV46" s="297"/>
      <c r="UMW46" s="297"/>
      <c r="UMX46" s="297"/>
      <c r="UMY46" s="297"/>
      <c r="UMZ46" s="297"/>
      <c r="UNA46" s="297"/>
      <c r="UNB46" s="297"/>
      <c r="UNC46" s="297"/>
      <c r="UND46" s="297"/>
      <c r="UNE46" s="297"/>
      <c r="UNF46" s="297"/>
      <c r="UNG46" s="297"/>
      <c r="UNH46" s="297"/>
      <c r="UNI46" s="297"/>
      <c r="UNJ46" s="297"/>
      <c r="UNK46" s="297"/>
      <c r="UNL46" s="297"/>
      <c r="UNM46" s="297"/>
      <c r="UNN46" s="297"/>
      <c r="UNO46" s="297"/>
      <c r="UNP46" s="297"/>
      <c r="UNQ46" s="297"/>
      <c r="UNR46" s="297"/>
      <c r="UNS46" s="297"/>
      <c r="UNT46" s="297"/>
      <c r="UNU46" s="297"/>
      <c r="UNV46" s="297"/>
      <c r="UNW46" s="297"/>
      <c r="UNX46" s="297"/>
      <c r="UNY46" s="297"/>
      <c r="UNZ46" s="297"/>
      <c r="UOA46" s="297"/>
      <c r="UOB46" s="297"/>
      <c r="UOC46" s="297"/>
      <c r="UOD46" s="297"/>
      <c r="UOE46" s="297"/>
      <c r="UOF46" s="297"/>
      <c r="UOG46" s="297"/>
      <c r="UOH46" s="297"/>
      <c r="UOI46" s="297"/>
      <c r="UOJ46" s="297"/>
      <c r="UOK46" s="297"/>
      <c r="UOL46" s="297"/>
      <c r="UOM46" s="297"/>
      <c r="UON46" s="297"/>
      <c r="UOO46" s="297"/>
      <c r="UOP46" s="297"/>
      <c r="UOQ46" s="297"/>
      <c r="UOR46" s="297"/>
      <c r="UOS46" s="297"/>
      <c r="UOT46" s="297"/>
      <c r="UOU46" s="297"/>
      <c r="UOV46" s="297"/>
      <c r="UOW46" s="297"/>
      <c r="UOX46" s="297"/>
      <c r="UOY46" s="297"/>
      <c r="UOZ46" s="297"/>
      <c r="UPA46" s="297"/>
      <c r="UPB46" s="297"/>
      <c r="UPC46" s="297"/>
      <c r="UPD46" s="297"/>
      <c r="UPE46" s="297"/>
      <c r="UPF46" s="297"/>
      <c r="UPG46" s="297"/>
      <c r="UPH46" s="297"/>
      <c r="UPI46" s="297"/>
      <c r="UPJ46" s="297"/>
      <c r="UPK46" s="297"/>
      <c r="UPL46" s="297"/>
      <c r="UPM46" s="297"/>
      <c r="UPN46" s="297"/>
      <c r="UPO46" s="297"/>
      <c r="UPP46" s="297"/>
      <c r="UPQ46" s="297"/>
      <c r="UPR46" s="297"/>
      <c r="UPS46" s="297"/>
      <c r="UPT46" s="297"/>
      <c r="UPU46" s="297"/>
      <c r="UPV46" s="297"/>
      <c r="UPW46" s="297"/>
      <c r="UPX46" s="297"/>
      <c r="UPY46" s="297"/>
      <c r="UPZ46" s="297"/>
      <c r="UQA46" s="297"/>
      <c r="UQB46" s="297"/>
      <c r="UQC46" s="297"/>
      <c r="UQD46" s="297"/>
      <c r="UQE46" s="297"/>
      <c r="UQF46" s="297"/>
      <c r="UQG46" s="297"/>
      <c r="UQH46" s="297"/>
      <c r="UQI46" s="297"/>
      <c r="UQJ46" s="297"/>
      <c r="UQK46" s="297"/>
      <c r="UQL46" s="297"/>
      <c r="UQM46" s="297"/>
      <c r="UQN46" s="297"/>
      <c r="UQO46" s="297"/>
      <c r="UQP46" s="297"/>
      <c r="UQQ46" s="297"/>
      <c r="UQR46" s="297"/>
      <c r="UQS46" s="297"/>
      <c r="UQT46" s="297"/>
      <c r="UQU46" s="297"/>
      <c r="UQV46" s="297"/>
      <c r="UQW46" s="297"/>
      <c r="UQX46" s="297"/>
      <c r="UQY46" s="297"/>
      <c r="UQZ46" s="297"/>
      <c r="URA46" s="297"/>
      <c r="URB46" s="297"/>
      <c r="URC46" s="297"/>
      <c r="URD46" s="297"/>
      <c r="URE46" s="297"/>
      <c r="URF46" s="297"/>
      <c r="URG46" s="297"/>
      <c r="URH46" s="297"/>
      <c r="URI46" s="297"/>
      <c r="URJ46" s="297"/>
      <c r="URK46" s="297"/>
      <c r="URL46" s="297"/>
      <c r="URM46" s="297"/>
      <c r="URN46" s="297"/>
      <c r="URO46" s="297"/>
      <c r="URP46" s="297"/>
      <c r="URQ46" s="297"/>
      <c r="URR46" s="297"/>
      <c r="URS46" s="297"/>
      <c r="URT46" s="297"/>
      <c r="URU46" s="297"/>
      <c r="URV46" s="297"/>
      <c r="URW46" s="297"/>
      <c r="URX46" s="297"/>
      <c r="URY46" s="297"/>
      <c r="URZ46" s="297"/>
      <c r="USA46" s="297"/>
      <c r="USB46" s="297"/>
      <c r="USC46" s="297"/>
      <c r="USD46" s="297"/>
      <c r="USE46" s="297"/>
      <c r="USF46" s="297"/>
      <c r="USG46" s="297"/>
      <c r="USH46" s="297"/>
      <c r="USI46" s="297"/>
      <c r="USJ46" s="297"/>
      <c r="USK46" s="297"/>
      <c r="USL46" s="297"/>
      <c r="USM46" s="297"/>
      <c r="USN46" s="297"/>
      <c r="USO46" s="297"/>
      <c r="USP46" s="297"/>
      <c r="USQ46" s="297"/>
      <c r="USR46" s="297"/>
      <c r="USS46" s="297"/>
      <c r="UST46" s="297"/>
      <c r="USU46" s="297"/>
      <c r="USV46" s="297"/>
      <c r="USW46" s="297"/>
      <c r="USX46" s="297"/>
      <c r="USY46" s="297"/>
      <c r="USZ46" s="297"/>
      <c r="UTA46" s="297"/>
      <c r="UTB46" s="297"/>
      <c r="UTC46" s="297"/>
      <c r="UTD46" s="297"/>
      <c r="UTE46" s="297"/>
      <c r="UTF46" s="297"/>
      <c r="UTG46" s="297"/>
      <c r="UTH46" s="297"/>
      <c r="UTI46" s="297"/>
      <c r="UTJ46" s="297"/>
      <c r="UTK46" s="297"/>
      <c r="UTL46" s="297"/>
      <c r="UTM46" s="297"/>
      <c r="UTN46" s="297"/>
      <c r="UTO46" s="297"/>
      <c r="UTP46" s="297"/>
      <c r="UTQ46" s="297"/>
      <c r="UTR46" s="297"/>
      <c r="UTS46" s="297"/>
      <c r="UTT46" s="297"/>
      <c r="UTU46" s="297"/>
      <c r="UTV46" s="297"/>
      <c r="UTW46" s="297"/>
      <c r="UTX46" s="297"/>
      <c r="UTY46" s="297"/>
      <c r="UTZ46" s="297"/>
      <c r="UUA46" s="297"/>
      <c r="UUB46" s="297"/>
      <c r="UUC46" s="297"/>
      <c r="UUD46" s="297"/>
      <c r="UUE46" s="297"/>
      <c r="UUF46" s="297"/>
      <c r="UUG46" s="297"/>
      <c r="UUH46" s="297"/>
      <c r="UUI46" s="297"/>
      <c r="UUJ46" s="297"/>
      <c r="UUK46" s="297"/>
      <c r="UUL46" s="297"/>
      <c r="UUM46" s="297"/>
      <c r="UUN46" s="297"/>
      <c r="UUO46" s="297"/>
      <c r="UUP46" s="297"/>
      <c r="UUQ46" s="297"/>
      <c r="UUR46" s="297"/>
      <c r="UUS46" s="297"/>
      <c r="UUT46" s="297"/>
      <c r="UUU46" s="297"/>
      <c r="UUV46" s="297"/>
      <c r="UUW46" s="297"/>
      <c r="UUX46" s="297"/>
      <c r="UUY46" s="297"/>
      <c r="UUZ46" s="297"/>
      <c r="UVA46" s="297"/>
      <c r="UVB46" s="297"/>
      <c r="UVC46" s="297"/>
      <c r="UVD46" s="297"/>
      <c r="UVE46" s="297"/>
      <c r="UVF46" s="297"/>
      <c r="UVG46" s="297"/>
      <c r="UVH46" s="297"/>
      <c r="UVI46" s="297"/>
      <c r="UVJ46" s="297"/>
      <c r="UVK46" s="297"/>
      <c r="UVL46" s="297"/>
      <c r="UVM46" s="297"/>
      <c r="UVN46" s="297"/>
      <c r="UVO46" s="297"/>
      <c r="UVP46" s="297"/>
      <c r="UVQ46" s="297"/>
      <c r="UVR46" s="297"/>
      <c r="UVS46" s="297"/>
      <c r="UVT46" s="297"/>
      <c r="UVU46" s="297"/>
      <c r="UVV46" s="297"/>
      <c r="UVW46" s="297"/>
      <c r="UVX46" s="297"/>
      <c r="UVY46" s="297"/>
      <c r="UVZ46" s="297"/>
      <c r="UWA46" s="297"/>
      <c r="UWB46" s="297"/>
      <c r="UWC46" s="297"/>
      <c r="UWD46" s="297"/>
      <c r="UWE46" s="297"/>
      <c r="UWF46" s="297"/>
      <c r="UWG46" s="297"/>
      <c r="UWH46" s="297"/>
      <c r="UWI46" s="297"/>
      <c r="UWJ46" s="297"/>
      <c r="UWK46" s="297"/>
      <c r="UWL46" s="297"/>
      <c r="UWM46" s="297"/>
      <c r="UWN46" s="297"/>
      <c r="UWO46" s="297"/>
      <c r="UWP46" s="297"/>
      <c r="UWQ46" s="297"/>
      <c r="UWR46" s="297"/>
      <c r="UWS46" s="297"/>
      <c r="UWT46" s="297"/>
      <c r="UWU46" s="297"/>
      <c r="UWV46" s="297"/>
      <c r="UWW46" s="297"/>
      <c r="UWX46" s="297"/>
      <c r="UWY46" s="297"/>
      <c r="UWZ46" s="297"/>
      <c r="UXA46" s="297"/>
      <c r="UXB46" s="297"/>
      <c r="UXC46" s="297"/>
      <c r="UXD46" s="297"/>
      <c r="UXE46" s="297"/>
      <c r="UXF46" s="297"/>
      <c r="UXG46" s="297"/>
      <c r="UXH46" s="297"/>
      <c r="UXI46" s="297"/>
      <c r="UXJ46" s="297"/>
      <c r="UXK46" s="297"/>
      <c r="UXL46" s="297"/>
      <c r="UXM46" s="297"/>
      <c r="UXN46" s="297"/>
      <c r="UXO46" s="297"/>
      <c r="UXP46" s="297"/>
      <c r="UXQ46" s="297"/>
      <c r="UXR46" s="297"/>
      <c r="UXS46" s="297"/>
      <c r="UXT46" s="297"/>
      <c r="UXU46" s="297"/>
      <c r="UXV46" s="297"/>
      <c r="UXW46" s="297"/>
      <c r="UXX46" s="297"/>
      <c r="UXY46" s="297"/>
      <c r="UXZ46" s="297"/>
      <c r="UYA46" s="297"/>
      <c r="UYB46" s="297"/>
      <c r="UYC46" s="297"/>
      <c r="UYD46" s="297"/>
      <c r="UYE46" s="297"/>
      <c r="UYF46" s="297"/>
      <c r="UYG46" s="297"/>
      <c r="UYH46" s="297"/>
      <c r="UYI46" s="297"/>
      <c r="UYJ46" s="297"/>
      <c r="UYK46" s="297"/>
      <c r="UYL46" s="297"/>
      <c r="UYM46" s="297"/>
      <c r="UYN46" s="297"/>
      <c r="UYO46" s="297"/>
      <c r="UYP46" s="297"/>
      <c r="UYQ46" s="297"/>
      <c r="UYR46" s="297"/>
      <c r="UYS46" s="297"/>
      <c r="UYT46" s="297"/>
      <c r="UYU46" s="297"/>
      <c r="UYV46" s="297"/>
      <c r="UYW46" s="297"/>
      <c r="UYX46" s="297"/>
      <c r="UYY46" s="297"/>
      <c r="UYZ46" s="297"/>
      <c r="UZA46" s="297"/>
      <c r="UZB46" s="297"/>
      <c r="UZC46" s="297"/>
      <c r="UZD46" s="297"/>
      <c r="UZE46" s="297"/>
      <c r="UZF46" s="297"/>
      <c r="UZG46" s="297"/>
      <c r="UZH46" s="297"/>
      <c r="UZI46" s="297"/>
      <c r="UZJ46" s="297"/>
      <c r="UZK46" s="297"/>
      <c r="UZL46" s="297"/>
      <c r="UZM46" s="297"/>
      <c r="UZN46" s="297"/>
      <c r="UZO46" s="297"/>
      <c r="UZP46" s="297"/>
      <c r="UZQ46" s="297"/>
      <c r="UZR46" s="297"/>
      <c r="UZS46" s="297"/>
      <c r="UZT46" s="297"/>
      <c r="UZU46" s="297"/>
      <c r="UZV46" s="297"/>
      <c r="UZW46" s="297"/>
      <c r="UZX46" s="297"/>
      <c r="UZY46" s="297"/>
      <c r="UZZ46" s="297"/>
      <c r="VAA46" s="297"/>
      <c r="VAB46" s="297"/>
      <c r="VAC46" s="297"/>
      <c r="VAD46" s="297"/>
      <c r="VAE46" s="297"/>
      <c r="VAF46" s="297"/>
      <c r="VAG46" s="297"/>
      <c r="VAH46" s="297"/>
      <c r="VAI46" s="297"/>
      <c r="VAJ46" s="297"/>
      <c r="VAK46" s="297"/>
      <c r="VAL46" s="297"/>
      <c r="VAM46" s="297"/>
      <c r="VAN46" s="297"/>
      <c r="VAO46" s="297"/>
      <c r="VAP46" s="297"/>
      <c r="VAQ46" s="297"/>
      <c r="VAR46" s="297"/>
      <c r="VAS46" s="297"/>
      <c r="VAT46" s="297"/>
      <c r="VAU46" s="297"/>
      <c r="VAV46" s="297"/>
      <c r="VAW46" s="297"/>
      <c r="VAX46" s="297"/>
      <c r="VAY46" s="297"/>
      <c r="VAZ46" s="297"/>
      <c r="VBA46" s="297"/>
      <c r="VBB46" s="297"/>
      <c r="VBC46" s="297"/>
      <c r="VBD46" s="297"/>
      <c r="VBE46" s="297"/>
      <c r="VBF46" s="297"/>
      <c r="VBG46" s="297"/>
      <c r="VBH46" s="297"/>
      <c r="VBI46" s="297"/>
      <c r="VBJ46" s="297"/>
      <c r="VBK46" s="297"/>
      <c r="VBL46" s="297"/>
      <c r="VBM46" s="297"/>
      <c r="VBN46" s="297"/>
      <c r="VBO46" s="297"/>
      <c r="VBP46" s="297"/>
      <c r="VBQ46" s="297"/>
      <c r="VBR46" s="297"/>
      <c r="VBS46" s="297"/>
      <c r="VBT46" s="297"/>
      <c r="VBU46" s="297"/>
      <c r="VBV46" s="297"/>
      <c r="VBW46" s="297"/>
      <c r="VBX46" s="297"/>
      <c r="VBY46" s="297"/>
      <c r="VBZ46" s="297"/>
      <c r="VCA46" s="297"/>
      <c r="VCB46" s="297"/>
      <c r="VCC46" s="297"/>
      <c r="VCD46" s="297"/>
      <c r="VCE46" s="297"/>
      <c r="VCF46" s="297"/>
      <c r="VCG46" s="297"/>
      <c r="VCH46" s="297"/>
      <c r="VCI46" s="297"/>
      <c r="VCJ46" s="297"/>
      <c r="VCK46" s="297"/>
      <c r="VCL46" s="297"/>
      <c r="VCM46" s="297"/>
      <c r="VCN46" s="297"/>
      <c r="VCO46" s="297"/>
      <c r="VCP46" s="297"/>
      <c r="VCQ46" s="297"/>
      <c r="VCR46" s="297"/>
      <c r="VCS46" s="297"/>
      <c r="VCT46" s="297"/>
      <c r="VCU46" s="297"/>
      <c r="VCV46" s="297"/>
      <c r="VCW46" s="297"/>
      <c r="VCX46" s="297"/>
      <c r="VCY46" s="297"/>
      <c r="VCZ46" s="297"/>
      <c r="VDA46" s="297"/>
      <c r="VDB46" s="297"/>
      <c r="VDC46" s="297"/>
      <c r="VDD46" s="297"/>
      <c r="VDE46" s="297"/>
      <c r="VDF46" s="297"/>
      <c r="VDG46" s="297"/>
      <c r="VDH46" s="297"/>
      <c r="VDI46" s="297"/>
      <c r="VDJ46" s="297"/>
      <c r="VDK46" s="297"/>
      <c r="VDL46" s="297"/>
      <c r="VDM46" s="297"/>
      <c r="VDN46" s="297"/>
      <c r="VDO46" s="297"/>
      <c r="VDP46" s="297"/>
      <c r="VDQ46" s="297"/>
      <c r="VDR46" s="297"/>
      <c r="VDS46" s="297"/>
      <c r="VDT46" s="297"/>
      <c r="VDU46" s="297"/>
      <c r="VDV46" s="297"/>
      <c r="VDW46" s="297"/>
      <c r="VDX46" s="297"/>
      <c r="VDY46" s="297"/>
      <c r="VDZ46" s="297"/>
      <c r="VEA46" s="297"/>
      <c r="VEB46" s="297"/>
      <c r="VEC46" s="297"/>
      <c r="VED46" s="297"/>
      <c r="VEE46" s="297"/>
      <c r="VEF46" s="297"/>
      <c r="VEG46" s="297"/>
      <c r="VEH46" s="297"/>
      <c r="VEI46" s="297"/>
      <c r="VEJ46" s="297"/>
      <c r="VEK46" s="297"/>
      <c r="VEL46" s="297"/>
      <c r="VEM46" s="297"/>
      <c r="VEN46" s="297"/>
      <c r="VEO46" s="297"/>
      <c r="VEP46" s="297"/>
      <c r="VEQ46" s="297"/>
      <c r="VER46" s="297"/>
      <c r="VES46" s="297"/>
      <c r="VET46" s="297"/>
      <c r="VEU46" s="297"/>
      <c r="VEV46" s="297"/>
      <c r="VEW46" s="297"/>
      <c r="VEX46" s="297"/>
      <c r="VEY46" s="297"/>
      <c r="VEZ46" s="297"/>
      <c r="VFA46" s="297"/>
      <c r="VFB46" s="297"/>
      <c r="VFC46" s="297"/>
      <c r="VFD46" s="297"/>
      <c r="VFE46" s="297"/>
      <c r="VFF46" s="297"/>
      <c r="VFG46" s="297"/>
      <c r="VFH46" s="297"/>
      <c r="VFI46" s="297"/>
      <c r="VFJ46" s="297"/>
      <c r="VFK46" s="297"/>
      <c r="VFL46" s="297"/>
      <c r="VFM46" s="297"/>
      <c r="VFN46" s="297"/>
      <c r="VFO46" s="297"/>
      <c r="VFP46" s="297"/>
      <c r="VFQ46" s="297"/>
      <c r="VFR46" s="297"/>
      <c r="VFS46" s="297"/>
      <c r="VFT46" s="297"/>
      <c r="VFU46" s="297"/>
      <c r="VFV46" s="297"/>
      <c r="VFW46" s="297"/>
      <c r="VFX46" s="297"/>
      <c r="VFY46" s="297"/>
      <c r="VFZ46" s="297"/>
      <c r="VGA46" s="297"/>
      <c r="VGB46" s="297"/>
      <c r="VGC46" s="297"/>
      <c r="VGD46" s="297"/>
      <c r="VGE46" s="297"/>
      <c r="VGF46" s="297"/>
      <c r="VGG46" s="297"/>
      <c r="VGH46" s="297"/>
      <c r="VGI46" s="297"/>
      <c r="VGJ46" s="297"/>
      <c r="VGK46" s="297"/>
      <c r="VGL46" s="297"/>
      <c r="VGM46" s="297"/>
      <c r="VGN46" s="297"/>
      <c r="VGO46" s="297"/>
      <c r="VGP46" s="297"/>
      <c r="VGQ46" s="297"/>
      <c r="VGR46" s="297"/>
      <c r="VGS46" s="297"/>
      <c r="VGT46" s="297"/>
      <c r="VGU46" s="297"/>
      <c r="VGV46" s="297"/>
      <c r="VGW46" s="297"/>
      <c r="VGX46" s="297"/>
      <c r="VGY46" s="297"/>
      <c r="VGZ46" s="297"/>
      <c r="VHA46" s="297"/>
      <c r="VHB46" s="297"/>
      <c r="VHC46" s="297"/>
      <c r="VHD46" s="297"/>
      <c r="VHE46" s="297"/>
      <c r="VHF46" s="297"/>
      <c r="VHG46" s="297"/>
      <c r="VHH46" s="297"/>
      <c r="VHI46" s="297"/>
      <c r="VHJ46" s="297"/>
      <c r="VHK46" s="297"/>
      <c r="VHL46" s="297"/>
      <c r="VHM46" s="297"/>
      <c r="VHN46" s="297"/>
      <c r="VHO46" s="297"/>
      <c r="VHP46" s="297"/>
      <c r="VHQ46" s="297"/>
      <c r="VHR46" s="297"/>
      <c r="VHS46" s="297"/>
      <c r="VHT46" s="297"/>
      <c r="VHU46" s="297"/>
      <c r="VHV46" s="297"/>
      <c r="VHW46" s="297"/>
      <c r="VHX46" s="297"/>
      <c r="VHY46" s="297"/>
      <c r="VHZ46" s="297"/>
      <c r="VIA46" s="297"/>
      <c r="VIB46" s="297"/>
      <c r="VIC46" s="297"/>
      <c r="VID46" s="297"/>
      <c r="VIE46" s="297"/>
      <c r="VIF46" s="297"/>
      <c r="VIG46" s="297"/>
      <c r="VIH46" s="297"/>
      <c r="VII46" s="297"/>
      <c r="VIJ46" s="297"/>
      <c r="VIK46" s="297"/>
      <c r="VIL46" s="297"/>
      <c r="VIM46" s="297"/>
      <c r="VIN46" s="297"/>
      <c r="VIO46" s="297"/>
      <c r="VIP46" s="297"/>
      <c r="VIQ46" s="297"/>
      <c r="VIR46" s="297"/>
      <c r="VIS46" s="297"/>
      <c r="VIT46" s="297"/>
      <c r="VIU46" s="297"/>
      <c r="VIV46" s="297"/>
      <c r="VIW46" s="297"/>
      <c r="VIX46" s="297"/>
      <c r="VIY46" s="297"/>
      <c r="VIZ46" s="297"/>
      <c r="VJA46" s="297"/>
      <c r="VJB46" s="297"/>
      <c r="VJC46" s="297"/>
      <c r="VJD46" s="297"/>
      <c r="VJE46" s="297"/>
      <c r="VJF46" s="297"/>
      <c r="VJG46" s="297"/>
      <c r="VJH46" s="297"/>
      <c r="VJI46" s="297"/>
      <c r="VJJ46" s="297"/>
      <c r="VJK46" s="297"/>
      <c r="VJL46" s="297"/>
      <c r="VJM46" s="297"/>
      <c r="VJN46" s="297"/>
      <c r="VJO46" s="297"/>
      <c r="VJP46" s="297"/>
      <c r="VJQ46" s="297"/>
      <c r="VJR46" s="297"/>
      <c r="VJS46" s="297"/>
      <c r="VJT46" s="297"/>
      <c r="VJU46" s="297"/>
      <c r="VJV46" s="297"/>
      <c r="VJW46" s="297"/>
      <c r="VJX46" s="297"/>
      <c r="VJY46" s="297"/>
      <c r="VJZ46" s="297"/>
      <c r="VKA46" s="297"/>
      <c r="VKB46" s="297"/>
      <c r="VKC46" s="297"/>
      <c r="VKD46" s="297"/>
      <c r="VKE46" s="297"/>
      <c r="VKF46" s="297"/>
      <c r="VKG46" s="297"/>
      <c r="VKH46" s="297"/>
      <c r="VKI46" s="297"/>
      <c r="VKJ46" s="297"/>
      <c r="VKK46" s="297"/>
      <c r="VKL46" s="297"/>
      <c r="VKM46" s="297"/>
      <c r="VKN46" s="297"/>
      <c r="VKO46" s="297"/>
      <c r="VKP46" s="297"/>
      <c r="VKQ46" s="297"/>
      <c r="VKR46" s="297"/>
      <c r="VKS46" s="297"/>
      <c r="VKT46" s="297"/>
      <c r="VKU46" s="297"/>
      <c r="VKV46" s="297"/>
      <c r="VKW46" s="297"/>
      <c r="VKX46" s="297"/>
      <c r="VKY46" s="297"/>
      <c r="VKZ46" s="297"/>
      <c r="VLA46" s="297"/>
      <c r="VLB46" s="297"/>
      <c r="VLC46" s="297"/>
      <c r="VLD46" s="297"/>
      <c r="VLE46" s="297"/>
      <c r="VLF46" s="297"/>
      <c r="VLG46" s="297"/>
      <c r="VLH46" s="297"/>
      <c r="VLI46" s="297"/>
      <c r="VLJ46" s="297"/>
      <c r="VLK46" s="297"/>
      <c r="VLL46" s="297"/>
      <c r="VLM46" s="297"/>
      <c r="VLN46" s="297"/>
      <c r="VLO46" s="297"/>
      <c r="VLP46" s="297"/>
      <c r="VLQ46" s="297"/>
      <c r="VLR46" s="297"/>
      <c r="VLS46" s="297"/>
      <c r="VLT46" s="297"/>
      <c r="VLU46" s="297"/>
      <c r="VLV46" s="297"/>
      <c r="VLW46" s="297"/>
      <c r="VLX46" s="297"/>
      <c r="VLY46" s="297"/>
      <c r="VLZ46" s="297"/>
      <c r="VMA46" s="297"/>
      <c r="VMB46" s="297"/>
      <c r="VMC46" s="297"/>
      <c r="VMD46" s="297"/>
      <c r="VME46" s="297"/>
      <c r="VMF46" s="297"/>
      <c r="VMG46" s="297"/>
      <c r="VMH46" s="297"/>
      <c r="VMI46" s="297"/>
      <c r="VMJ46" s="297"/>
      <c r="VMK46" s="297"/>
      <c r="VML46" s="297"/>
      <c r="VMM46" s="297"/>
      <c r="VMN46" s="297"/>
      <c r="VMO46" s="297"/>
      <c r="VMP46" s="297"/>
      <c r="VMQ46" s="297"/>
      <c r="VMR46" s="297"/>
      <c r="VMS46" s="297"/>
      <c r="VMT46" s="297"/>
      <c r="VMU46" s="297"/>
      <c r="VMV46" s="297"/>
      <c r="VMW46" s="297"/>
      <c r="VMX46" s="297"/>
      <c r="VMY46" s="297"/>
      <c r="VMZ46" s="297"/>
      <c r="VNA46" s="297"/>
      <c r="VNB46" s="297"/>
      <c r="VNC46" s="297"/>
      <c r="VND46" s="297"/>
      <c r="VNE46" s="297"/>
      <c r="VNF46" s="297"/>
      <c r="VNG46" s="297"/>
      <c r="VNH46" s="297"/>
      <c r="VNI46" s="297"/>
      <c r="VNJ46" s="297"/>
      <c r="VNK46" s="297"/>
      <c r="VNL46" s="297"/>
      <c r="VNM46" s="297"/>
      <c r="VNN46" s="297"/>
      <c r="VNO46" s="297"/>
      <c r="VNP46" s="297"/>
      <c r="VNQ46" s="297"/>
      <c r="VNR46" s="297"/>
      <c r="VNS46" s="297"/>
      <c r="VNT46" s="297"/>
      <c r="VNU46" s="297"/>
      <c r="VNV46" s="297"/>
      <c r="VNW46" s="297"/>
      <c r="VNX46" s="297"/>
      <c r="VNY46" s="297"/>
      <c r="VNZ46" s="297"/>
      <c r="VOA46" s="297"/>
      <c r="VOB46" s="297"/>
      <c r="VOC46" s="297"/>
      <c r="VOD46" s="297"/>
      <c r="VOE46" s="297"/>
      <c r="VOF46" s="297"/>
      <c r="VOG46" s="297"/>
      <c r="VOH46" s="297"/>
      <c r="VOI46" s="297"/>
      <c r="VOJ46" s="297"/>
      <c r="VOK46" s="297"/>
      <c r="VOL46" s="297"/>
      <c r="VOM46" s="297"/>
      <c r="VON46" s="297"/>
      <c r="VOO46" s="297"/>
      <c r="VOP46" s="297"/>
      <c r="VOQ46" s="297"/>
      <c r="VOR46" s="297"/>
      <c r="VOS46" s="297"/>
      <c r="VOT46" s="297"/>
      <c r="VOU46" s="297"/>
      <c r="VOV46" s="297"/>
      <c r="VOW46" s="297"/>
      <c r="VOX46" s="297"/>
      <c r="VOY46" s="297"/>
      <c r="VOZ46" s="297"/>
      <c r="VPA46" s="297"/>
      <c r="VPB46" s="297"/>
      <c r="VPC46" s="297"/>
      <c r="VPD46" s="297"/>
      <c r="VPE46" s="297"/>
      <c r="VPF46" s="297"/>
      <c r="VPG46" s="297"/>
      <c r="VPH46" s="297"/>
      <c r="VPI46" s="297"/>
      <c r="VPJ46" s="297"/>
      <c r="VPK46" s="297"/>
      <c r="VPL46" s="297"/>
      <c r="VPM46" s="297"/>
      <c r="VPN46" s="297"/>
      <c r="VPO46" s="297"/>
      <c r="VPP46" s="297"/>
      <c r="VPQ46" s="297"/>
      <c r="VPR46" s="297"/>
      <c r="VPS46" s="297"/>
      <c r="VPT46" s="297"/>
      <c r="VPU46" s="297"/>
      <c r="VPV46" s="297"/>
      <c r="VPW46" s="297"/>
      <c r="VPX46" s="297"/>
      <c r="VPY46" s="297"/>
      <c r="VPZ46" s="297"/>
      <c r="VQA46" s="297"/>
      <c r="VQB46" s="297"/>
      <c r="VQC46" s="297"/>
      <c r="VQD46" s="297"/>
      <c r="VQE46" s="297"/>
      <c r="VQF46" s="297"/>
      <c r="VQG46" s="297"/>
      <c r="VQH46" s="297"/>
      <c r="VQI46" s="297"/>
      <c r="VQJ46" s="297"/>
      <c r="VQK46" s="297"/>
      <c r="VQL46" s="297"/>
      <c r="VQM46" s="297"/>
      <c r="VQN46" s="297"/>
      <c r="VQO46" s="297"/>
      <c r="VQP46" s="297"/>
      <c r="VQQ46" s="297"/>
      <c r="VQR46" s="297"/>
      <c r="VQS46" s="297"/>
      <c r="VQT46" s="297"/>
      <c r="VQU46" s="297"/>
      <c r="VQV46" s="297"/>
      <c r="VQW46" s="297"/>
      <c r="VQX46" s="297"/>
      <c r="VQY46" s="297"/>
      <c r="VQZ46" s="297"/>
      <c r="VRA46" s="297"/>
      <c r="VRB46" s="297"/>
      <c r="VRC46" s="297"/>
      <c r="VRD46" s="297"/>
      <c r="VRE46" s="297"/>
      <c r="VRF46" s="297"/>
      <c r="VRG46" s="297"/>
      <c r="VRH46" s="297"/>
      <c r="VRI46" s="297"/>
      <c r="VRJ46" s="297"/>
      <c r="VRK46" s="297"/>
      <c r="VRL46" s="297"/>
      <c r="VRM46" s="297"/>
      <c r="VRN46" s="297"/>
      <c r="VRO46" s="297"/>
      <c r="VRP46" s="297"/>
      <c r="VRQ46" s="297"/>
      <c r="VRR46" s="297"/>
      <c r="VRS46" s="297"/>
      <c r="VRT46" s="297"/>
      <c r="VRU46" s="297"/>
      <c r="VRV46" s="297"/>
      <c r="VRW46" s="297"/>
      <c r="VRX46" s="297"/>
      <c r="VRY46" s="297"/>
      <c r="VRZ46" s="297"/>
      <c r="VSA46" s="297"/>
      <c r="VSB46" s="297"/>
      <c r="VSC46" s="297"/>
      <c r="VSD46" s="297"/>
      <c r="VSE46" s="297"/>
      <c r="VSF46" s="297"/>
      <c r="VSG46" s="297"/>
      <c r="VSH46" s="297"/>
      <c r="VSI46" s="297"/>
      <c r="VSJ46" s="297"/>
      <c r="VSK46" s="297"/>
      <c r="VSL46" s="297"/>
      <c r="VSM46" s="297"/>
      <c r="VSN46" s="297"/>
      <c r="VSO46" s="297"/>
      <c r="VSP46" s="297"/>
      <c r="VSQ46" s="297"/>
      <c r="VSR46" s="297"/>
      <c r="VSS46" s="297"/>
      <c r="VST46" s="297"/>
      <c r="VSU46" s="297"/>
      <c r="VSV46" s="297"/>
      <c r="VSW46" s="297"/>
      <c r="VSX46" s="297"/>
      <c r="VSY46" s="297"/>
      <c r="VSZ46" s="297"/>
      <c r="VTA46" s="297"/>
      <c r="VTB46" s="297"/>
      <c r="VTC46" s="297"/>
      <c r="VTD46" s="297"/>
      <c r="VTE46" s="297"/>
      <c r="VTF46" s="297"/>
      <c r="VTG46" s="297"/>
      <c r="VTH46" s="297"/>
      <c r="VTI46" s="297"/>
      <c r="VTJ46" s="297"/>
      <c r="VTK46" s="297"/>
      <c r="VTL46" s="297"/>
      <c r="VTM46" s="297"/>
      <c r="VTN46" s="297"/>
      <c r="VTO46" s="297"/>
      <c r="VTP46" s="297"/>
      <c r="VTQ46" s="297"/>
      <c r="VTR46" s="297"/>
      <c r="VTS46" s="297"/>
      <c r="VTT46" s="297"/>
      <c r="VTU46" s="297"/>
      <c r="VTV46" s="297"/>
      <c r="VTW46" s="297"/>
      <c r="VTX46" s="297"/>
      <c r="VTY46" s="297"/>
      <c r="VTZ46" s="297"/>
      <c r="VUA46" s="297"/>
      <c r="VUB46" s="297"/>
      <c r="VUC46" s="297"/>
      <c r="VUD46" s="297"/>
      <c r="VUE46" s="297"/>
      <c r="VUF46" s="297"/>
      <c r="VUG46" s="297"/>
      <c r="VUH46" s="297"/>
      <c r="VUI46" s="297"/>
      <c r="VUJ46" s="297"/>
      <c r="VUK46" s="297"/>
      <c r="VUL46" s="297"/>
      <c r="VUM46" s="297"/>
      <c r="VUN46" s="297"/>
      <c r="VUO46" s="297"/>
      <c r="VUP46" s="297"/>
      <c r="VUQ46" s="297"/>
      <c r="VUR46" s="297"/>
      <c r="VUS46" s="297"/>
      <c r="VUT46" s="297"/>
      <c r="VUU46" s="297"/>
      <c r="VUV46" s="297"/>
      <c r="VUW46" s="297"/>
      <c r="VUX46" s="297"/>
      <c r="VUY46" s="297"/>
      <c r="VUZ46" s="297"/>
      <c r="VVA46" s="297"/>
      <c r="VVB46" s="297"/>
      <c r="VVC46" s="297"/>
      <c r="VVD46" s="297"/>
      <c r="VVE46" s="297"/>
      <c r="VVF46" s="297"/>
      <c r="VVG46" s="297"/>
      <c r="VVH46" s="297"/>
      <c r="VVI46" s="297"/>
      <c r="VVJ46" s="297"/>
      <c r="VVK46" s="297"/>
      <c r="VVL46" s="297"/>
      <c r="VVM46" s="297"/>
      <c r="VVN46" s="297"/>
      <c r="VVO46" s="297"/>
      <c r="VVP46" s="297"/>
      <c r="VVQ46" s="297"/>
      <c r="VVR46" s="297"/>
      <c r="VVS46" s="297"/>
      <c r="VVT46" s="297"/>
      <c r="VVU46" s="297"/>
      <c r="VVV46" s="297"/>
      <c r="VVW46" s="297"/>
      <c r="VVX46" s="297"/>
      <c r="VVY46" s="297"/>
      <c r="VVZ46" s="297"/>
      <c r="VWA46" s="297"/>
      <c r="VWB46" s="297"/>
      <c r="VWC46" s="297"/>
      <c r="VWD46" s="297"/>
      <c r="VWE46" s="297"/>
      <c r="VWF46" s="297"/>
      <c r="VWG46" s="297"/>
      <c r="VWH46" s="297"/>
      <c r="VWI46" s="297"/>
      <c r="VWJ46" s="297"/>
      <c r="VWK46" s="297"/>
      <c r="VWL46" s="297"/>
      <c r="VWM46" s="297"/>
      <c r="VWN46" s="297"/>
      <c r="VWO46" s="297"/>
      <c r="VWP46" s="297"/>
      <c r="VWQ46" s="297"/>
      <c r="VWR46" s="297"/>
      <c r="VWS46" s="297"/>
      <c r="VWT46" s="297"/>
      <c r="VWU46" s="297"/>
      <c r="VWV46" s="297"/>
      <c r="VWW46" s="297"/>
      <c r="VWX46" s="297"/>
      <c r="VWY46" s="297"/>
      <c r="VWZ46" s="297"/>
      <c r="VXA46" s="297"/>
      <c r="VXB46" s="297"/>
      <c r="VXC46" s="297"/>
      <c r="VXD46" s="297"/>
      <c r="VXE46" s="297"/>
      <c r="VXF46" s="297"/>
      <c r="VXG46" s="297"/>
      <c r="VXH46" s="297"/>
      <c r="VXI46" s="297"/>
      <c r="VXJ46" s="297"/>
      <c r="VXK46" s="297"/>
      <c r="VXL46" s="297"/>
      <c r="VXM46" s="297"/>
      <c r="VXN46" s="297"/>
      <c r="VXO46" s="297"/>
      <c r="VXP46" s="297"/>
      <c r="VXQ46" s="297"/>
      <c r="VXR46" s="297"/>
      <c r="VXS46" s="297"/>
      <c r="VXT46" s="297"/>
      <c r="VXU46" s="297"/>
      <c r="VXV46" s="297"/>
      <c r="VXW46" s="297"/>
      <c r="VXX46" s="297"/>
      <c r="VXY46" s="297"/>
      <c r="VXZ46" s="297"/>
      <c r="VYA46" s="297"/>
      <c r="VYB46" s="297"/>
      <c r="VYC46" s="297"/>
      <c r="VYD46" s="297"/>
      <c r="VYE46" s="297"/>
      <c r="VYF46" s="297"/>
      <c r="VYG46" s="297"/>
      <c r="VYH46" s="297"/>
      <c r="VYI46" s="297"/>
      <c r="VYJ46" s="297"/>
      <c r="VYK46" s="297"/>
      <c r="VYL46" s="297"/>
      <c r="VYM46" s="297"/>
      <c r="VYN46" s="297"/>
      <c r="VYO46" s="297"/>
      <c r="VYP46" s="297"/>
      <c r="VYQ46" s="297"/>
      <c r="VYR46" s="297"/>
      <c r="VYS46" s="297"/>
      <c r="VYT46" s="297"/>
      <c r="VYU46" s="297"/>
      <c r="VYV46" s="297"/>
      <c r="VYW46" s="297"/>
      <c r="VYX46" s="297"/>
      <c r="VYY46" s="297"/>
      <c r="VYZ46" s="297"/>
      <c r="VZA46" s="297"/>
      <c r="VZB46" s="297"/>
      <c r="VZC46" s="297"/>
      <c r="VZD46" s="297"/>
      <c r="VZE46" s="297"/>
      <c r="VZF46" s="297"/>
      <c r="VZG46" s="297"/>
      <c r="VZH46" s="297"/>
      <c r="VZI46" s="297"/>
      <c r="VZJ46" s="297"/>
      <c r="VZK46" s="297"/>
      <c r="VZL46" s="297"/>
      <c r="VZM46" s="297"/>
      <c r="VZN46" s="297"/>
      <c r="VZO46" s="297"/>
      <c r="VZP46" s="297"/>
      <c r="VZQ46" s="297"/>
      <c r="VZR46" s="297"/>
      <c r="VZS46" s="297"/>
      <c r="VZT46" s="297"/>
      <c r="VZU46" s="297"/>
      <c r="VZV46" s="297"/>
      <c r="VZW46" s="297"/>
      <c r="VZX46" s="297"/>
      <c r="VZY46" s="297"/>
      <c r="VZZ46" s="297"/>
      <c r="WAA46" s="297"/>
      <c r="WAB46" s="297"/>
      <c r="WAC46" s="297"/>
      <c r="WAD46" s="297"/>
      <c r="WAE46" s="297"/>
      <c r="WAF46" s="297"/>
      <c r="WAG46" s="297"/>
      <c r="WAH46" s="297"/>
      <c r="WAI46" s="297"/>
      <c r="WAJ46" s="297"/>
      <c r="WAK46" s="297"/>
      <c r="WAL46" s="297"/>
      <c r="WAM46" s="297"/>
      <c r="WAN46" s="297"/>
      <c r="WAO46" s="297"/>
      <c r="WAP46" s="297"/>
      <c r="WAQ46" s="297"/>
      <c r="WAR46" s="297"/>
      <c r="WAS46" s="297"/>
      <c r="WAT46" s="297"/>
      <c r="WAU46" s="297"/>
      <c r="WAV46" s="297"/>
      <c r="WAW46" s="297"/>
      <c r="WAX46" s="297"/>
      <c r="WAY46" s="297"/>
      <c r="WAZ46" s="297"/>
      <c r="WBA46" s="297"/>
      <c r="WBB46" s="297"/>
      <c r="WBC46" s="297"/>
      <c r="WBD46" s="297"/>
      <c r="WBE46" s="297"/>
      <c r="WBF46" s="297"/>
      <c r="WBG46" s="297"/>
      <c r="WBH46" s="297"/>
      <c r="WBI46" s="297"/>
      <c r="WBJ46" s="297"/>
      <c r="WBK46" s="297"/>
      <c r="WBL46" s="297"/>
      <c r="WBM46" s="297"/>
      <c r="WBN46" s="297"/>
      <c r="WBO46" s="297"/>
      <c r="WBP46" s="297"/>
      <c r="WBQ46" s="297"/>
      <c r="WBR46" s="297"/>
      <c r="WBS46" s="297"/>
      <c r="WBT46" s="297"/>
      <c r="WBU46" s="297"/>
      <c r="WBV46" s="297"/>
      <c r="WBW46" s="297"/>
      <c r="WBX46" s="297"/>
      <c r="WBY46" s="297"/>
      <c r="WBZ46" s="297"/>
      <c r="WCA46" s="297"/>
      <c r="WCB46" s="297"/>
      <c r="WCC46" s="297"/>
      <c r="WCD46" s="297"/>
      <c r="WCE46" s="297"/>
      <c r="WCF46" s="297"/>
      <c r="WCG46" s="297"/>
      <c r="WCH46" s="297"/>
      <c r="WCI46" s="297"/>
      <c r="WCJ46" s="297"/>
      <c r="WCK46" s="297"/>
      <c r="WCL46" s="297"/>
      <c r="WCM46" s="297"/>
      <c r="WCN46" s="297"/>
      <c r="WCO46" s="297"/>
      <c r="WCP46" s="297"/>
      <c r="WCQ46" s="297"/>
      <c r="WCR46" s="297"/>
      <c r="WCS46" s="297"/>
      <c r="WCT46" s="297"/>
      <c r="WCU46" s="297"/>
      <c r="WCV46" s="297"/>
      <c r="WCW46" s="297"/>
      <c r="WCX46" s="297"/>
      <c r="WCY46" s="297"/>
      <c r="WCZ46" s="297"/>
      <c r="WDA46" s="297"/>
      <c r="WDB46" s="297"/>
      <c r="WDC46" s="297"/>
      <c r="WDD46" s="297"/>
      <c r="WDE46" s="297"/>
      <c r="WDF46" s="297"/>
      <c r="WDG46" s="297"/>
      <c r="WDH46" s="297"/>
      <c r="WDI46" s="297"/>
      <c r="WDJ46" s="297"/>
      <c r="WDK46" s="297"/>
      <c r="WDL46" s="297"/>
      <c r="WDM46" s="297"/>
      <c r="WDN46" s="297"/>
      <c r="WDO46" s="297"/>
      <c r="WDP46" s="297"/>
      <c r="WDQ46" s="297"/>
      <c r="WDR46" s="297"/>
      <c r="WDS46" s="297"/>
      <c r="WDT46" s="297"/>
      <c r="WDU46" s="297"/>
      <c r="WDV46" s="297"/>
      <c r="WDW46" s="297"/>
      <c r="WDX46" s="297"/>
      <c r="WDY46" s="297"/>
      <c r="WDZ46" s="297"/>
      <c r="WEA46" s="297"/>
      <c r="WEB46" s="297"/>
      <c r="WEC46" s="297"/>
      <c r="WED46" s="297"/>
      <c r="WEE46" s="297"/>
      <c r="WEF46" s="297"/>
      <c r="WEG46" s="297"/>
      <c r="WEH46" s="297"/>
      <c r="WEI46" s="297"/>
      <c r="WEJ46" s="297"/>
      <c r="WEK46" s="297"/>
      <c r="WEL46" s="297"/>
      <c r="WEM46" s="297"/>
      <c r="WEN46" s="297"/>
      <c r="WEO46" s="297"/>
      <c r="WEP46" s="297"/>
      <c r="WEQ46" s="297"/>
      <c r="WER46" s="297"/>
      <c r="WES46" s="297"/>
      <c r="WET46" s="297"/>
      <c r="WEU46" s="297"/>
      <c r="WEV46" s="297"/>
      <c r="WEW46" s="297"/>
      <c r="WEX46" s="297"/>
      <c r="WEY46" s="297"/>
      <c r="WEZ46" s="297"/>
      <c r="WFA46" s="297"/>
      <c r="WFB46" s="297"/>
      <c r="WFC46" s="297"/>
      <c r="WFD46" s="297"/>
      <c r="WFE46" s="297"/>
      <c r="WFF46" s="297"/>
      <c r="WFG46" s="297"/>
      <c r="WFH46" s="297"/>
      <c r="WFI46" s="297"/>
      <c r="WFJ46" s="297"/>
      <c r="WFK46" s="297"/>
      <c r="WFL46" s="297"/>
      <c r="WFM46" s="297"/>
      <c r="WFN46" s="297"/>
      <c r="WFO46" s="297"/>
      <c r="WFP46" s="297"/>
      <c r="WFQ46" s="297"/>
      <c r="WFR46" s="297"/>
      <c r="WFS46" s="297"/>
      <c r="WFT46" s="297"/>
      <c r="WFU46" s="297"/>
      <c r="WFV46" s="297"/>
      <c r="WFW46" s="297"/>
      <c r="WFX46" s="297"/>
      <c r="WFY46" s="297"/>
      <c r="WFZ46" s="297"/>
      <c r="WGA46" s="297"/>
      <c r="WGB46" s="297"/>
      <c r="WGC46" s="297"/>
      <c r="WGD46" s="297"/>
      <c r="WGE46" s="297"/>
      <c r="WGF46" s="297"/>
      <c r="WGG46" s="297"/>
      <c r="WGH46" s="297"/>
      <c r="WGI46" s="297"/>
      <c r="WGJ46" s="297"/>
      <c r="WGK46" s="297"/>
      <c r="WGL46" s="297"/>
      <c r="WGM46" s="297"/>
      <c r="WGN46" s="297"/>
      <c r="WGO46" s="297"/>
      <c r="WGP46" s="297"/>
      <c r="WGQ46" s="297"/>
      <c r="WGR46" s="297"/>
      <c r="WGS46" s="297"/>
      <c r="WGT46" s="297"/>
      <c r="WGU46" s="297"/>
      <c r="WGV46" s="297"/>
      <c r="WGW46" s="297"/>
      <c r="WGX46" s="297"/>
      <c r="WGY46" s="297"/>
      <c r="WGZ46" s="297"/>
      <c r="WHA46" s="297"/>
      <c r="WHB46" s="297"/>
      <c r="WHC46" s="297"/>
      <c r="WHD46" s="297"/>
      <c r="WHE46" s="297"/>
      <c r="WHF46" s="297"/>
      <c r="WHG46" s="297"/>
      <c r="WHH46" s="297"/>
      <c r="WHI46" s="297"/>
      <c r="WHJ46" s="297"/>
      <c r="WHK46" s="297"/>
      <c r="WHL46" s="297"/>
      <c r="WHM46" s="297"/>
      <c r="WHN46" s="297"/>
      <c r="WHO46" s="297"/>
      <c r="WHP46" s="297"/>
      <c r="WHQ46" s="297"/>
      <c r="WHR46" s="297"/>
      <c r="WHS46" s="297"/>
      <c r="WHT46" s="297"/>
      <c r="WHU46" s="297"/>
      <c r="WHV46" s="297"/>
      <c r="WHW46" s="297"/>
      <c r="WHX46" s="297"/>
      <c r="WHY46" s="297"/>
      <c r="WHZ46" s="297"/>
      <c r="WIA46" s="297"/>
      <c r="WIB46" s="297"/>
      <c r="WIC46" s="297"/>
      <c r="WID46" s="297"/>
      <c r="WIE46" s="297"/>
      <c r="WIF46" s="297"/>
      <c r="WIG46" s="297"/>
      <c r="WIH46" s="297"/>
      <c r="WII46" s="297"/>
      <c r="WIJ46" s="297"/>
      <c r="WIK46" s="297"/>
      <c r="WIL46" s="297"/>
      <c r="WIM46" s="297"/>
      <c r="WIN46" s="297"/>
      <c r="WIO46" s="297"/>
      <c r="WIP46" s="297"/>
      <c r="WIQ46" s="297"/>
      <c r="WIR46" s="297"/>
      <c r="WIS46" s="297"/>
      <c r="WIT46" s="297"/>
      <c r="WIU46" s="297"/>
      <c r="WIV46" s="297"/>
      <c r="WIW46" s="297"/>
      <c r="WIX46" s="297"/>
      <c r="WIY46" s="297"/>
      <c r="WIZ46" s="297"/>
      <c r="WJA46" s="297"/>
      <c r="WJB46" s="297"/>
      <c r="WJC46" s="297"/>
      <c r="WJD46" s="297"/>
      <c r="WJE46" s="297"/>
      <c r="WJF46" s="297"/>
      <c r="WJG46" s="297"/>
      <c r="WJH46" s="297"/>
      <c r="WJI46" s="297"/>
      <c r="WJJ46" s="297"/>
      <c r="WJK46" s="297"/>
      <c r="WJL46" s="297"/>
      <c r="WJM46" s="297"/>
      <c r="WJN46" s="297"/>
      <c r="WJO46" s="297"/>
      <c r="WJP46" s="297"/>
      <c r="WJQ46" s="297"/>
      <c r="WJR46" s="297"/>
      <c r="WJS46" s="297"/>
      <c r="WJT46" s="297"/>
      <c r="WJU46" s="297"/>
      <c r="WJV46" s="297"/>
      <c r="WJW46" s="297"/>
      <c r="WJX46" s="297"/>
      <c r="WJY46" s="297"/>
      <c r="WJZ46" s="297"/>
      <c r="WKA46" s="297"/>
      <c r="WKB46" s="297"/>
      <c r="WKC46" s="297"/>
      <c r="WKD46" s="297"/>
      <c r="WKE46" s="297"/>
      <c r="WKF46" s="297"/>
      <c r="WKG46" s="297"/>
      <c r="WKH46" s="297"/>
      <c r="WKI46" s="297"/>
      <c r="WKJ46" s="297"/>
      <c r="WKK46" s="297"/>
      <c r="WKL46" s="297"/>
      <c r="WKM46" s="297"/>
      <c r="WKN46" s="297"/>
      <c r="WKO46" s="297"/>
      <c r="WKP46" s="297"/>
      <c r="WKQ46" s="297"/>
      <c r="WKR46" s="297"/>
      <c r="WKS46" s="297"/>
      <c r="WKT46" s="297"/>
      <c r="WKU46" s="297"/>
      <c r="WKV46" s="297"/>
      <c r="WKW46" s="297"/>
      <c r="WKX46" s="297"/>
      <c r="WKY46" s="297"/>
      <c r="WKZ46" s="297"/>
      <c r="WLA46" s="297"/>
      <c r="WLB46" s="297"/>
      <c r="WLC46" s="297"/>
      <c r="WLD46" s="297"/>
      <c r="WLE46" s="297"/>
      <c r="WLF46" s="297"/>
      <c r="WLG46" s="297"/>
      <c r="WLH46" s="297"/>
      <c r="WLI46" s="297"/>
      <c r="WLJ46" s="297"/>
      <c r="WLK46" s="297"/>
      <c r="WLL46" s="297"/>
      <c r="WLM46" s="297"/>
      <c r="WLN46" s="297"/>
      <c r="WLO46" s="297"/>
      <c r="WLP46" s="297"/>
      <c r="WLQ46" s="297"/>
      <c r="WLR46" s="297"/>
      <c r="WLS46" s="297"/>
      <c r="WLT46" s="297"/>
      <c r="WLU46" s="297"/>
      <c r="WLV46" s="297"/>
      <c r="WLW46" s="297"/>
      <c r="WLX46" s="297"/>
      <c r="WLY46" s="297"/>
      <c r="WLZ46" s="297"/>
      <c r="WMA46" s="297"/>
      <c r="WMB46" s="297"/>
      <c r="WMC46" s="297"/>
      <c r="WMD46" s="297"/>
      <c r="WME46" s="297"/>
      <c r="WMF46" s="297"/>
      <c r="WMG46" s="297"/>
      <c r="WMH46" s="297"/>
      <c r="WMI46" s="297"/>
      <c r="WMJ46" s="297"/>
      <c r="WMK46" s="297"/>
      <c r="WML46" s="297"/>
      <c r="WMM46" s="297"/>
      <c r="WMN46" s="297"/>
      <c r="WMO46" s="297"/>
      <c r="WMP46" s="297"/>
      <c r="WMQ46" s="297"/>
      <c r="WMR46" s="297"/>
      <c r="WMS46" s="297"/>
      <c r="WMT46" s="297"/>
      <c r="WMU46" s="297"/>
      <c r="WMV46" s="297"/>
      <c r="WMW46" s="297"/>
      <c r="WMX46" s="297"/>
      <c r="WMY46" s="297"/>
      <c r="WMZ46" s="297"/>
      <c r="WNA46" s="297"/>
      <c r="WNB46" s="297"/>
      <c r="WNC46" s="297"/>
      <c r="WND46" s="297"/>
      <c r="WNE46" s="297"/>
      <c r="WNF46" s="297"/>
      <c r="WNG46" s="297"/>
      <c r="WNH46" s="297"/>
      <c r="WNI46" s="297"/>
      <c r="WNJ46" s="297"/>
      <c r="WNK46" s="297"/>
      <c r="WNL46" s="297"/>
      <c r="WNM46" s="297"/>
      <c r="WNN46" s="297"/>
      <c r="WNO46" s="297"/>
      <c r="WNP46" s="297"/>
      <c r="WNQ46" s="297"/>
      <c r="WNR46" s="297"/>
      <c r="WNS46" s="297"/>
      <c r="WNT46" s="297"/>
      <c r="WNU46" s="297"/>
      <c r="WNV46" s="297"/>
      <c r="WNW46" s="297"/>
      <c r="WNX46" s="297"/>
      <c r="WNY46" s="297"/>
      <c r="WNZ46" s="297"/>
      <c r="WOA46" s="297"/>
      <c r="WOB46" s="297"/>
      <c r="WOC46" s="297"/>
      <c r="WOD46" s="297"/>
      <c r="WOE46" s="297"/>
      <c r="WOF46" s="297"/>
      <c r="WOG46" s="297"/>
      <c r="WOH46" s="297"/>
      <c r="WOI46" s="297"/>
      <c r="WOJ46" s="297"/>
      <c r="WOK46" s="297"/>
      <c r="WOL46" s="297"/>
      <c r="WOM46" s="297"/>
      <c r="WON46" s="297"/>
      <c r="WOO46" s="297"/>
      <c r="WOP46" s="297"/>
      <c r="WOQ46" s="297"/>
      <c r="WOR46" s="297"/>
      <c r="WOS46" s="297"/>
      <c r="WOT46" s="297"/>
      <c r="WOU46" s="297"/>
      <c r="WOV46" s="297"/>
      <c r="WOW46" s="297"/>
      <c r="WOX46" s="297"/>
      <c r="WOY46" s="297"/>
      <c r="WOZ46" s="297"/>
      <c r="WPA46" s="297"/>
      <c r="WPB46" s="297"/>
      <c r="WPC46" s="297"/>
      <c r="WPD46" s="297"/>
      <c r="WPE46" s="297"/>
      <c r="WPF46" s="297"/>
      <c r="WPG46" s="297"/>
      <c r="WPH46" s="297"/>
      <c r="WPI46" s="297"/>
      <c r="WPJ46" s="297"/>
      <c r="WPK46" s="297"/>
      <c r="WPL46" s="297"/>
      <c r="WPM46" s="297"/>
      <c r="WPN46" s="297"/>
      <c r="WPO46" s="297"/>
      <c r="WPP46" s="297"/>
      <c r="WPQ46" s="297"/>
      <c r="WPR46" s="297"/>
      <c r="WPS46" s="297"/>
      <c r="WPT46" s="297"/>
      <c r="WPU46" s="297"/>
      <c r="WPV46" s="297"/>
      <c r="WPW46" s="297"/>
      <c r="WPX46" s="297"/>
      <c r="WPY46" s="297"/>
      <c r="WPZ46" s="297"/>
      <c r="WQA46" s="297"/>
      <c r="WQB46" s="297"/>
      <c r="WQC46" s="297"/>
      <c r="WQD46" s="297"/>
      <c r="WQE46" s="297"/>
      <c r="WQF46" s="297"/>
      <c r="WQG46" s="297"/>
      <c r="WQH46" s="297"/>
      <c r="WQI46" s="297"/>
      <c r="WQJ46" s="297"/>
      <c r="WQK46" s="297"/>
      <c r="WQL46" s="297"/>
      <c r="WQM46" s="297"/>
      <c r="WQN46" s="297"/>
      <c r="WQO46" s="297"/>
      <c r="WQP46" s="297"/>
      <c r="WQQ46" s="297"/>
      <c r="WQR46" s="297"/>
      <c r="WQS46" s="297"/>
      <c r="WQT46" s="297"/>
      <c r="WQU46" s="297"/>
      <c r="WQV46" s="297"/>
      <c r="WQW46" s="297"/>
      <c r="WQX46" s="297"/>
      <c r="WQY46" s="297"/>
      <c r="WQZ46" s="297"/>
      <c r="WRA46" s="297"/>
      <c r="WRB46" s="297"/>
      <c r="WRC46" s="297"/>
      <c r="WRD46" s="297"/>
      <c r="WRE46" s="297"/>
      <c r="WRF46" s="297"/>
      <c r="WRG46" s="297"/>
      <c r="WRH46" s="297"/>
      <c r="WRI46" s="297"/>
      <c r="WRJ46" s="297"/>
      <c r="WRK46" s="297"/>
      <c r="WRL46" s="297"/>
      <c r="WRM46" s="297"/>
      <c r="WRN46" s="297"/>
      <c r="WRO46" s="297"/>
      <c r="WRP46" s="297"/>
      <c r="WRQ46" s="297"/>
      <c r="WRR46" s="297"/>
      <c r="WRS46" s="297"/>
      <c r="WRT46" s="297"/>
      <c r="WRU46" s="297"/>
      <c r="WRV46" s="297"/>
      <c r="WRW46" s="297"/>
      <c r="WRX46" s="297"/>
      <c r="WRY46" s="297"/>
      <c r="WRZ46" s="297"/>
      <c r="WSA46" s="297"/>
      <c r="WSB46" s="297"/>
      <c r="WSC46" s="297"/>
      <c r="WSD46" s="297"/>
      <c r="WSE46" s="297"/>
      <c r="WSF46" s="297"/>
      <c r="WSG46" s="297"/>
      <c r="WSH46" s="297"/>
      <c r="WSI46" s="297"/>
      <c r="WSJ46" s="297"/>
      <c r="WSK46" s="297"/>
      <c r="WSL46" s="297"/>
      <c r="WSM46" s="297"/>
      <c r="WSN46" s="297"/>
      <c r="WSO46" s="297"/>
      <c r="WSP46" s="297"/>
      <c r="WSQ46" s="297"/>
      <c r="WSR46" s="297"/>
      <c r="WSS46" s="297"/>
      <c r="WST46" s="297"/>
      <c r="WSU46" s="297"/>
      <c r="WSV46" s="297"/>
      <c r="WSW46" s="297"/>
      <c r="WSX46" s="297"/>
      <c r="WSY46" s="297"/>
      <c r="WSZ46" s="297"/>
      <c r="WTA46" s="297"/>
      <c r="WTB46" s="297"/>
      <c r="WTC46" s="297"/>
      <c r="WTD46" s="297"/>
      <c r="WTE46" s="297"/>
      <c r="WTF46" s="297"/>
      <c r="WTG46" s="297"/>
      <c r="WTH46" s="297"/>
      <c r="WTI46" s="297"/>
      <c r="WTJ46" s="297"/>
      <c r="WTK46" s="297"/>
      <c r="WTL46" s="297"/>
      <c r="WTM46" s="297"/>
      <c r="WTN46" s="297"/>
      <c r="WTO46" s="297"/>
      <c r="WTP46" s="297"/>
      <c r="WTQ46" s="297"/>
      <c r="WTR46" s="297"/>
      <c r="WTS46" s="297"/>
      <c r="WTT46" s="297"/>
      <c r="WTU46" s="297"/>
      <c r="WTV46" s="297"/>
      <c r="WTW46" s="297"/>
      <c r="WTX46" s="297"/>
      <c r="WTY46" s="297"/>
      <c r="WTZ46" s="297"/>
      <c r="WUA46" s="297"/>
      <c r="WUB46" s="297"/>
      <c r="WUC46" s="297"/>
      <c r="WUD46" s="297"/>
      <c r="WUE46" s="297"/>
      <c r="WUF46" s="297"/>
      <c r="WUG46" s="297"/>
      <c r="WUH46" s="297"/>
      <c r="WUI46" s="297"/>
      <c r="WUJ46" s="297"/>
      <c r="WUK46" s="297"/>
      <c r="WUL46" s="297"/>
      <c r="WUM46" s="297"/>
      <c r="WUN46" s="297"/>
      <c r="WUO46" s="297"/>
      <c r="WUP46" s="297"/>
      <c r="WUQ46" s="297"/>
      <c r="WUR46" s="297"/>
      <c r="WUS46" s="297"/>
      <c r="WUT46" s="297"/>
      <c r="WUU46" s="297"/>
      <c r="WUV46" s="297"/>
      <c r="WUW46" s="297"/>
      <c r="WUX46" s="297"/>
      <c r="WUY46" s="297"/>
      <c r="WUZ46" s="297"/>
      <c r="WVA46" s="297"/>
      <c r="WVB46" s="297"/>
      <c r="WVC46" s="297"/>
      <c r="WVD46" s="297"/>
      <c r="WVE46" s="297"/>
      <c r="WVF46" s="297"/>
      <c r="WVG46" s="297"/>
      <c r="WVH46" s="297"/>
      <c r="WVI46" s="297"/>
      <c r="WVJ46" s="297"/>
      <c r="WVK46" s="297"/>
      <c r="WVL46" s="297"/>
      <c r="WVM46" s="297"/>
      <c r="WVN46" s="297"/>
      <c r="WVO46" s="297"/>
      <c r="WVP46" s="297"/>
      <c r="WVQ46" s="297"/>
      <c r="WVR46" s="297"/>
      <c r="WVS46" s="297"/>
      <c r="WVT46" s="297"/>
      <c r="WVU46" s="297"/>
      <c r="WVV46" s="297"/>
      <c r="WVW46" s="297"/>
      <c r="WVX46" s="297"/>
      <c r="WVY46" s="297"/>
      <c r="WVZ46" s="297"/>
      <c r="WWA46" s="297"/>
      <c r="WWB46" s="297"/>
      <c r="WWC46" s="297"/>
      <c r="WWD46" s="297"/>
      <c r="WWE46" s="297"/>
      <c r="WWF46" s="297"/>
      <c r="WWG46" s="297"/>
      <c r="WWH46" s="297"/>
      <c r="WWI46" s="297"/>
      <c r="WWJ46" s="297"/>
      <c r="WWK46" s="297"/>
      <c r="WWL46" s="297"/>
      <c r="WWM46" s="297"/>
      <c r="WWN46" s="297"/>
      <c r="WWO46" s="297"/>
      <c r="WWP46" s="297"/>
      <c r="WWQ46" s="297"/>
      <c r="WWR46" s="297"/>
      <c r="WWS46" s="297"/>
      <c r="WWT46" s="297"/>
      <c r="WWU46" s="297"/>
      <c r="WWV46" s="297"/>
      <c r="WWW46" s="297"/>
      <c r="WWX46" s="297"/>
      <c r="WWY46" s="297"/>
      <c r="WWZ46" s="297"/>
      <c r="WXA46" s="297"/>
      <c r="WXB46" s="297"/>
      <c r="WXC46" s="297"/>
      <c r="WXD46" s="297"/>
      <c r="WXE46" s="297"/>
      <c r="WXF46" s="297"/>
      <c r="WXG46" s="297"/>
      <c r="WXH46" s="297"/>
      <c r="WXI46" s="297"/>
      <c r="WXJ46" s="297"/>
      <c r="WXK46" s="297"/>
      <c r="WXL46" s="297"/>
      <c r="WXM46" s="297"/>
      <c r="WXN46" s="297"/>
      <c r="WXO46" s="297"/>
      <c r="WXP46" s="297"/>
      <c r="WXQ46" s="297"/>
      <c r="WXR46" s="297"/>
      <c r="WXS46" s="297"/>
      <c r="WXT46" s="297"/>
      <c r="WXU46" s="297"/>
      <c r="WXV46" s="297"/>
      <c r="WXW46" s="297"/>
      <c r="WXX46" s="297"/>
      <c r="WXY46" s="297"/>
      <c r="WXZ46" s="297"/>
      <c r="WYA46" s="297"/>
      <c r="WYB46" s="297"/>
      <c r="WYC46" s="297"/>
      <c r="WYD46" s="297"/>
      <c r="WYE46" s="297"/>
      <c r="WYF46" s="297"/>
      <c r="WYG46" s="297"/>
      <c r="WYH46" s="297"/>
      <c r="WYI46" s="297"/>
      <c r="WYJ46" s="297"/>
      <c r="WYK46" s="297"/>
      <c r="WYL46" s="297"/>
      <c r="WYM46" s="297"/>
      <c r="WYN46" s="297"/>
      <c r="WYO46" s="297"/>
      <c r="WYP46" s="297"/>
      <c r="WYQ46" s="297"/>
      <c r="WYR46" s="297"/>
      <c r="WYS46" s="297"/>
      <c r="WYT46" s="297"/>
      <c r="WYU46" s="297"/>
      <c r="WYV46" s="297"/>
      <c r="WYW46" s="297"/>
      <c r="WYX46" s="297"/>
      <c r="WYY46" s="297"/>
      <c r="WYZ46" s="297"/>
      <c r="WZA46" s="297"/>
      <c r="WZB46" s="297"/>
      <c r="WZC46" s="297"/>
      <c r="WZD46" s="297"/>
      <c r="WZE46" s="297"/>
      <c r="WZF46" s="297"/>
      <c r="WZG46" s="297"/>
      <c r="WZH46" s="297"/>
      <c r="WZI46" s="297"/>
      <c r="WZJ46" s="297"/>
      <c r="WZK46" s="297"/>
      <c r="WZL46" s="297"/>
      <c r="WZM46" s="297"/>
      <c r="WZN46" s="297"/>
      <c r="WZO46" s="297"/>
      <c r="WZP46" s="297"/>
      <c r="WZQ46" s="297"/>
      <c r="WZR46" s="297"/>
      <c r="WZS46" s="297"/>
      <c r="WZT46" s="297"/>
      <c r="WZU46" s="297"/>
      <c r="WZV46" s="297"/>
      <c r="WZW46" s="297"/>
      <c r="WZX46" s="297"/>
      <c r="WZY46" s="297"/>
      <c r="WZZ46" s="297"/>
      <c r="XAA46" s="297"/>
      <c r="XAB46" s="297"/>
      <c r="XAC46" s="297"/>
      <c r="XAD46" s="297"/>
      <c r="XAE46" s="297"/>
      <c r="XAF46" s="297"/>
      <c r="XAG46" s="297"/>
      <c r="XAH46" s="297"/>
      <c r="XAI46" s="297"/>
      <c r="XAJ46" s="297"/>
      <c r="XAK46" s="297"/>
      <c r="XAL46" s="297"/>
      <c r="XAM46" s="297"/>
      <c r="XAN46" s="297"/>
      <c r="XAO46" s="297"/>
      <c r="XAP46" s="297"/>
      <c r="XAQ46" s="297"/>
      <c r="XAR46" s="297"/>
      <c r="XAS46" s="297"/>
      <c r="XAT46" s="297"/>
      <c r="XAU46" s="297"/>
      <c r="XAV46" s="297"/>
      <c r="XAW46" s="297"/>
      <c r="XAX46" s="297"/>
      <c r="XAY46" s="297"/>
      <c r="XAZ46" s="297"/>
      <c r="XBA46" s="297"/>
      <c r="XBB46" s="297"/>
      <c r="XBC46" s="297"/>
      <c r="XBD46" s="297"/>
      <c r="XBE46" s="297"/>
      <c r="XBF46" s="297"/>
      <c r="XBG46" s="297"/>
      <c r="XBH46" s="297"/>
      <c r="XBI46" s="297"/>
      <c r="XBJ46" s="297"/>
      <c r="XBK46" s="297"/>
      <c r="XBL46" s="297"/>
      <c r="XBM46" s="297"/>
      <c r="XBN46" s="297"/>
      <c r="XBO46" s="297"/>
      <c r="XBP46" s="297"/>
      <c r="XBQ46" s="297"/>
      <c r="XBR46" s="297"/>
      <c r="XBS46" s="297"/>
      <c r="XBT46" s="297"/>
      <c r="XBU46" s="297"/>
      <c r="XBV46" s="297"/>
      <c r="XBW46" s="297"/>
      <c r="XBX46" s="297"/>
      <c r="XBY46" s="297"/>
      <c r="XBZ46" s="297"/>
      <c r="XCA46" s="297"/>
      <c r="XCB46" s="297"/>
      <c r="XCC46" s="297"/>
      <c r="XCD46" s="297"/>
      <c r="XCE46" s="297"/>
      <c r="XCF46" s="297"/>
      <c r="XCG46" s="297"/>
      <c r="XCH46" s="297"/>
      <c r="XCI46" s="297"/>
      <c r="XCJ46" s="297"/>
      <c r="XCK46" s="297"/>
      <c r="XCL46" s="297"/>
      <c r="XCM46" s="297"/>
      <c r="XCN46" s="297"/>
      <c r="XCO46" s="297"/>
      <c r="XCP46" s="297"/>
      <c r="XCQ46" s="297"/>
      <c r="XCR46" s="297"/>
      <c r="XCS46" s="297"/>
      <c r="XCT46" s="297"/>
      <c r="XCU46" s="297"/>
      <c r="XCV46" s="297"/>
      <c r="XCW46" s="297"/>
      <c r="XCX46" s="297"/>
      <c r="XCY46" s="297"/>
      <c r="XCZ46" s="297"/>
      <c r="XDA46" s="297"/>
      <c r="XDB46" s="297"/>
      <c r="XDC46" s="297"/>
      <c r="XDD46" s="297"/>
      <c r="XDE46" s="297"/>
      <c r="XDF46" s="297"/>
      <c r="XDG46" s="297"/>
      <c r="XDH46" s="297"/>
      <c r="XDI46" s="297"/>
      <c r="XDJ46" s="297"/>
      <c r="XDK46" s="297"/>
      <c r="XDL46" s="297"/>
      <c r="XDM46" s="297"/>
      <c r="XDN46" s="297"/>
      <c r="XDO46" s="297"/>
      <c r="XDP46" s="297"/>
      <c r="XDQ46" s="297"/>
      <c r="XDR46" s="297"/>
      <c r="XDS46" s="297"/>
      <c r="XDT46" s="297"/>
      <c r="XDU46" s="297"/>
      <c r="XDV46" s="297"/>
      <c r="XDW46" s="297"/>
      <c r="XDX46" s="297"/>
      <c r="XDY46" s="297"/>
      <c r="XDZ46" s="297"/>
      <c r="XEA46" s="297"/>
      <c r="XEB46" s="297"/>
      <c r="XEC46" s="297"/>
      <c r="XED46" s="297"/>
      <c r="XEE46" s="297"/>
      <c r="XEF46" s="297"/>
      <c r="XEG46" s="297"/>
      <c r="XEH46" s="297"/>
      <c r="XEI46" s="297"/>
      <c r="XEJ46" s="297"/>
      <c r="XEK46" s="297"/>
      <c r="XEL46" s="297"/>
      <c r="XEM46" s="297"/>
      <c r="XEN46" s="297"/>
      <c r="XEO46" s="297"/>
      <c r="XEP46" s="297"/>
      <c r="XEQ46" s="297"/>
      <c r="XER46" s="297"/>
      <c r="XES46" s="297"/>
      <c r="XET46" s="297"/>
      <c r="XEU46" s="297"/>
      <c r="XEV46" s="297"/>
      <c r="XEW46" s="297"/>
      <c r="XEX46" s="297"/>
      <c r="XEY46" s="322"/>
      <c r="XEZ46" s="313"/>
      <c r="XFA46" s="313"/>
      <c r="XFB46" s="314"/>
      <c r="XFC46" s="313"/>
      <c r="XFD46" s="314"/>
    </row>
    <row r="47" s="129" customFormat="1" ht="38" customHeight="1" spans="1:16384">
      <c r="A47" s="312">
        <v>45586</v>
      </c>
      <c r="B47" s="313" t="s">
        <v>102</v>
      </c>
      <c r="C47" s="313" t="s">
        <v>70</v>
      </c>
      <c r="D47" s="314">
        <v>4500147803</v>
      </c>
      <c r="E47" s="313" t="s">
        <v>134</v>
      </c>
      <c r="F47" s="314" t="s">
        <v>292</v>
      </c>
      <c r="G47" s="314" t="s">
        <v>97</v>
      </c>
      <c r="H47" s="313" t="s">
        <v>73</v>
      </c>
      <c r="I47" s="314">
        <v>800</v>
      </c>
      <c r="J47" s="314">
        <v>0</v>
      </c>
      <c r="K47" s="314">
        <v>4</v>
      </c>
      <c r="L47" s="314">
        <f t="shared" si="0"/>
        <v>200</v>
      </c>
      <c r="M47" s="322">
        <v>45677</v>
      </c>
      <c r="N47" s="322">
        <v>45673</v>
      </c>
      <c r="O47" s="313"/>
      <c r="P47" s="326" t="s">
        <v>74</v>
      </c>
      <c r="Q47" s="313"/>
      <c r="R47" s="330">
        <v>45600</v>
      </c>
      <c r="S47" s="331" t="s">
        <v>76</v>
      </c>
      <c r="T47" s="331" t="s">
        <v>293</v>
      </c>
      <c r="U47" s="314" t="s">
        <v>77</v>
      </c>
      <c r="V47" s="331"/>
      <c r="W47" s="336"/>
      <c r="X47" s="313" t="s">
        <v>106</v>
      </c>
      <c r="Y47" s="352" t="s">
        <v>80</v>
      </c>
      <c r="Z47" s="343">
        <v>7.6175</v>
      </c>
      <c r="AA47" s="344">
        <f t="shared" si="11"/>
        <v>6094</v>
      </c>
      <c r="AB47" s="345" t="s">
        <v>294</v>
      </c>
      <c r="AC47" s="314" t="s">
        <v>97</v>
      </c>
      <c r="AD47" s="345" t="s">
        <v>82</v>
      </c>
      <c r="AE47" s="347">
        <f t="shared" si="13"/>
        <v>160</v>
      </c>
      <c r="AF47" s="354"/>
      <c r="AG47" s="115"/>
      <c r="AH47" s="115"/>
      <c r="AI47" s="115"/>
      <c r="AJ47" s="115"/>
      <c r="AK47" s="345">
        <f>I47</f>
        <v>800</v>
      </c>
      <c r="AL47" s="115"/>
      <c r="AM47" s="345"/>
      <c r="AN47" s="345"/>
      <c r="AO47" s="345"/>
      <c r="AP47" s="345"/>
      <c r="AQ47" s="314"/>
      <c r="AR47" s="314"/>
      <c r="AS47" s="314">
        <f t="shared" si="15"/>
        <v>800</v>
      </c>
      <c r="AT47" s="314"/>
      <c r="AU47" s="314"/>
      <c r="AV47" s="314"/>
      <c r="AW47" s="345"/>
      <c r="AX47" s="347"/>
      <c r="AY47" s="314"/>
      <c r="AZ47" s="314"/>
      <c r="BA47" s="345">
        <f t="shared" si="2"/>
        <v>800</v>
      </c>
      <c r="BB47" s="347">
        <f>BB46+BA47</f>
        <v>754200</v>
      </c>
      <c r="BC47" s="130"/>
      <c r="BD47" s="130"/>
      <c r="BE47" s="364"/>
      <c r="BF47" s="297"/>
      <c r="BG47" s="364"/>
      <c r="BH47" s="297"/>
      <c r="BI47" s="297"/>
      <c r="BJ47" s="297"/>
      <c r="BK47" s="297"/>
      <c r="BL47" s="297"/>
      <c r="BM47" s="297"/>
      <c r="BN47" s="297"/>
      <c r="BO47" s="297"/>
      <c r="BP47" s="297"/>
      <c r="BQ47" s="297"/>
      <c r="BR47" s="297"/>
      <c r="BS47" s="297"/>
      <c r="BT47" s="297"/>
      <c r="BU47" s="297"/>
      <c r="BV47" s="297"/>
      <c r="BW47" s="297"/>
      <c r="BX47" s="297"/>
      <c r="BY47" s="297"/>
      <c r="BZ47" s="297"/>
      <c r="CA47" s="297"/>
      <c r="CB47" s="297"/>
      <c r="CC47" s="297"/>
      <c r="CD47" s="297"/>
      <c r="CE47" s="297"/>
      <c r="CF47" s="297"/>
      <c r="CG47" s="297"/>
      <c r="CH47" s="297"/>
      <c r="CI47" s="297"/>
      <c r="CJ47" s="297"/>
      <c r="CK47" s="297"/>
      <c r="CL47" s="297"/>
      <c r="CM47" s="297"/>
      <c r="CN47" s="297"/>
      <c r="CO47" s="297"/>
      <c r="CP47" s="297"/>
      <c r="CQ47" s="297"/>
      <c r="CR47" s="297"/>
      <c r="CS47" s="297"/>
      <c r="CT47" s="297"/>
      <c r="CU47" s="297"/>
      <c r="CV47" s="297"/>
      <c r="CW47" s="297"/>
      <c r="CX47" s="297"/>
      <c r="CY47" s="297"/>
      <c r="CZ47" s="297"/>
      <c r="DA47" s="297"/>
      <c r="DB47" s="297"/>
      <c r="DC47" s="297"/>
      <c r="DD47" s="297"/>
      <c r="DE47" s="297"/>
      <c r="DF47" s="297"/>
      <c r="DG47" s="297"/>
      <c r="DH47" s="297"/>
      <c r="DI47" s="297"/>
      <c r="DJ47" s="297"/>
      <c r="DK47" s="297"/>
      <c r="DL47" s="297"/>
      <c r="DM47" s="297"/>
      <c r="DN47" s="297"/>
      <c r="DO47" s="297"/>
      <c r="DP47" s="297"/>
      <c r="DQ47" s="297"/>
      <c r="DR47" s="297"/>
      <c r="DS47" s="297"/>
      <c r="DT47" s="297"/>
      <c r="DU47" s="297"/>
      <c r="DV47" s="297"/>
      <c r="DW47" s="297"/>
      <c r="DX47" s="297"/>
      <c r="DY47" s="297"/>
      <c r="DZ47" s="297"/>
      <c r="EA47" s="297"/>
      <c r="EB47" s="297"/>
      <c r="EC47" s="297"/>
      <c r="ED47" s="297"/>
      <c r="EE47" s="297"/>
      <c r="EF47" s="297"/>
      <c r="EG47" s="297"/>
      <c r="EH47" s="297"/>
      <c r="EI47" s="297"/>
      <c r="EJ47" s="297"/>
      <c r="EK47" s="297"/>
      <c r="EL47" s="297"/>
      <c r="EM47" s="297"/>
      <c r="EN47" s="297"/>
      <c r="EO47" s="297"/>
      <c r="EP47" s="297"/>
      <c r="EQ47" s="297"/>
      <c r="ER47" s="297"/>
      <c r="ES47" s="297"/>
      <c r="ET47" s="297"/>
      <c r="EU47" s="297"/>
      <c r="EV47" s="297"/>
      <c r="EW47" s="297"/>
      <c r="EX47" s="297"/>
      <c r="EY47" s="297"/>
      <c r="EZ47" s="297"/>
      <c r="FA47" s="297"/>
      <c r="FB47" s="297"/>
      <c r="FC47" s="297"/>
      <c r="FD47" s="297"/>
      <c r="FE47" s="297"/>
      <c r="FF47" s="297"/>
      <c r="FG47" s="297"/>
      <c r="FH47" s="297"/>
      <c r="FI47" s="297"/>
      <c r="FJ47" s="297"/>
      <c r="FK47" s="297"/>
      <c r="FL47" s="297"/>
      <c r="FM47" s="297"/>
      <c r="FN47" s="297"/>
      <c r="FO47" s="297"/>
      <c r="FP47" s="297"/>
      <c r="FQ47" s="297"/>
      <c r="FR47" s="297"/>
      <c r="FS47" s="297"/>
      <c r="FT47" s="297"/>
      <c r="FU47" s="297"/>
      <c r="FV47" s="297"/>
      <c r="FW47" s="297"/>
      <c r="FX47" s="297"/>
      <c r="FY47" s="297"/>
      <c r="FZ47" s="297"/>
      <c r="GA47" s="297"/>
      <c r="GB47" s="297"/>
      <c r="GC47" s="297"/>
      <c r="GD47" s="297"/>
      <c r="GE47" s="297"/>
      <c r="GF47" s="297"/>
      <c r="GG47" s="297"/>
      <c r="GH47" s="297"/>
      <c r="GI47" s="297"/>
      <c r="GJ47" s="297"/>
      <c r="GK47" s="297"/>
      <c r="GL47" s="297"/>
      <c r="GM47" s="297"/>
      <c r="GN47" s="297"/>
      <c r="GO47" s="297"/>
      <c r="GP47" s="297"/>
      <c r="GQ47" s="297"/>
      <c r="GR47" s="297"/>
      <c r="GS47" s="297"/>
      <c r="GT47" s="297"/>
      <c r="GU47" s="297"/>
      <c r="GV47" s="297"/>
      <c r="GW47" s="297"/>
      <c r="GX47" s="297"/>
      <c r="GY47" s="297"/>
      <c r="GZ47" s="297"/>
      <c r="HA47" s="297"/>
      <c r="HB47" s="297"/>
      <c r="HC47" s="297"/>
      <c r="HD47" s="297"/>
      <c r="HE47" s="297"/>
      <c r="HF47" s="297"/>
      <c r="HG47" s="297"/>
      <c r="HH47" s="297"/>
      <c r="HI47" s="297"/>
      <c r="HJ47" s="297"/>
      <c r="HK47" s="297"/>
      <c r="HL47" s="297"/>
      <c r="HM47" s="297"/>
      <c r="HN47" s="297"/>
      <c r="HO47" s="297"/>
      <c r="HP47" s="297"/>
      <c r="HQ47" s="297"/>
      <c r="HR47" s="297"/>
      <c r="HS47" s="297"/>
      <c r="HT47" s="297"/>
      <c r="HU47" s="297"/>
      <c r="HV47" s="297"/>
      <c r="HW47" s="297"/>
      <c r="HX47" s="297"/>
      <c r="HY47" s="297"/>
      <c r="HZ47" s="297"/>
      <c r="IA47" s="297"/>
      <c r="IB47" s="297"/>
      <c r="IC47" s="297"/>
      <c r="ID47" s="297"/>
      <c r="IE47" s="297"/>
      <c r="IF47" s="297"/>
      <c r="IG47" s="297"/>
      <c r="IH47" s="297"/>
      <c r="II47" s="297"/>
      <c r="IJ47" s="297"/>
      <c r="IK47" s="297"/>
      <c r="IL47" s="297"/>
      <c r="IM47" s="297"/>
      <c r="IN47" s="297"/>
      <c r="IO47" s="297"/>
      <c r="IP47" s="297"/>
      <c r="IQ47" s="297"/>
      <c r="IR47" s="297"/>
      <c r="IS47" s="297"/>
      <c r="IT47" s="297"/>
      <c r="IU47" s="297"/>
      <c r="IV47" s="297"/>
      <c r="IW47" s="297"/>
      <c r="IX47" s="297"/>
      <c r="IY47" s="297"/>
      <c r="IZ47" s="297"/>
      <c r="JA47" s="297"/>
      <c r="JB47" s="297"/>
      <c r="JC47" s="297"/>
      <c r="JD47" s="297"/>
      <c r="JE47" s="297"/>
      <c r="JF47" s="297"/>
      <c r="JG47" s="297"/>
      <c r="JH47" s="297"/>
      <c r="JI47" s="297"/>
      <c r="JJ47" s="297"/>
      <c r="JK47" s="297"/>
      <c r="JL47" s="297"/>
      <c r="JM47" s="297"/>
      <c r="JN47" s="297"/>
      <c r="JO47" s="297"/>
      <c r="JP47" s="297"/>
      <c r="JQ47" s="297"/>
      <c r="JR47" s="297"/>
      <c r="JS47" s="297"/>
      <c r="JT47" s="297"/>
      <c r="JU47" s="297"/>
      <c r="JV47" s="297"/>
      <c r="JW47" s="297"/>
      <c r="JX47" s="297"/>
      <c r="JY47" s="297"/>
      <c r="JZ47" s="297"/>
      <c r="KA47" s="297"/>
      <c r="KB47" s="297"/>
      <c r="KC47" s="297"/>
      <c r="KD47" s="297"/>
      <c r="KE47" s="297"/>
      <c r="KF47" s="297"/>
      <c r="KG47" s="297"/>
      <c r="KH47" s="297"/>
      <c r="KI47" s="297"/>
      <c r="KJ47" s="297"/>
      <c r="KK47" s="297"/>
      <c r="KL47" s="297"/>
      <c r="KM47" s="297"/>
      <c r="KN47" s="297"/>
      <c r="KO47" s="297"/>
      <c r="KP47" s="297"/>
      <c r="KQ47" s="297"/>
      <c r="KR47" s="297"/>
      <c r="KS47" s="297"/>
      <c r="KT47" s="297"/>
      <c r="KU47" s="297"/>
      <c r="KV47" s="297"/>
      <c r="KW47" s="297"/>
      <c r="KX47" s="297"/>
      <c r="KY47" s="297"/>
      <c r="KZ47" s="297"/>
      <c r="LA47" s="297"/>
      <c r="LB47" s="297"/>
      <c r="LC47" s="297"/>
      <c r="LD47" s="297"/>
      <c r="LE47" s="297"/>
      <c r="LF47" s="297"/>
      <c r="LG47" s="297"/>
      <c r="LH47" s="297"/>
      <c r="LI47" s="297"/>
      <c r="LJ47" s="297"/>
      <c r="LK47" s="297"/>
      <c r="LL47" s="297"/>
      <c r="LM47" s="297"/>
      <c r="LN47" s="297"/>
      <c r="LO47" s="297"/>
      <c r="LP47" s="297"/>
      <c r="LQ47" s="297"/>
      <c r="LR47" s="297"/>
      <c r="LS47" s="297"/>
      <c r="LT47" s="297"/>
      <c r="LU47" s="297"/>
      <c r="LV47" s="297"/>
      <c r="LW47" s="297"/>
      <c r="LX47" s="297"/>
      <c r="LY47" s="297"/>
      <c r="LZ47" s="297"/>
      <c r="MA47" s="297"/>
      <c r="MB47" s="297"/>
      <c r="MC47" s="297"/>
      <c r="MD47" s="297"/>
      <c r="ME47" s="297"/>
      <c r="MF47" s="297"/>
      <c r="MG47" s="297"/>
      <c r="MH47" s="297"/>
      <c r="MI47" s="297"/>
      <c r="MJ47" s="297"/>
      <c r="MK47" s="297"/>
      <c r="ML47" s="297"/>
      <c r="MM47" s="297"/>
      <c r="MN47" s="297"/>
      <c r="MO47" s="297"/>
      <c r="MP47" s="297"/>
      <c r="MQ47" s="297"/>
      <c r="MR47" s="297"/>
      <c r="MS47" s="297"/>
      <c r="MT47" s="297"/>
      <c r="MU47" s="297"/>
      <c r="MV47" s="297"/>
      <c r="MW47" s="297"/>
      <c r="MX47" s="297"/>
      <c r="MY47" s="297"/>
      <c r="MZ47" s="297"/>
      <c r="NA47" s="297"/>
      <c r="NB47" s="297"/>
      <c r="NC47" s="297"/>
      <c r="ND47" s="297"/>
      <c r="NE47" s="297"/>
      <c r="NF47" s="297"/>
      <c r="NG47" s="297"/>
      <c r="NH47" s="297"/>
      <c r="NI47" s="297"/>
      <c r="NJ47" s="297"/>
      <c r="NK47" s="297"/>
      <c r="NL47" s="297"/>
      <c r="NM47" s="297"/>
      <c r="NN47" s="297"/>
      <c r="NO47" s="297"/>
      <c r="NP47" s="297"/>
      <c r="NQ47" s="297"/>
      <c r="NR47" s="297"/>
      <c r="NS47" s="297"/>
      <c r="NT47" s="297"/>
      <c r="NU47" s="297"/>
      <c r="NV47" s="297"/>
      <c r="NW47" s="297"/>
      <c r="NX47" s="297"/>
      <c r="NY47" s="297"/>
      <c r="NZ47" s="297"/>
      <c r="OA47" s="297"/>
      <c r="OB47" s="297"/>
      <c r="OC47" s="297"/>
      <c r="OD47" s="297"/>
      <c r="OE47" s="297"/>
      <c r="OF47" s="297"/>
      <c r="OG47" s="297"/>
      <c r="OH47" s="297"/>
      <c r="OI47" s="297"/>
      <c r="OJ47" s="297"/>
      <c r="OK47" s="297"/>
      <c r="OL47" s="297"/>
      <c r="OM47" s="297"/>
      <c r="ON47" s="297"/>
      <c r="OO47" s="297"/>
      <c r="OP47" s="297"/>
      <c r="OQ47" s="297"/>
      <c r="OR47" s="297"/>
      <c r="OS47" s="297"/>
      <c r="OT47" s="297"/>
      <c r="OU47" s="297"/>
      <c r="OV47" s="297"/>
      <c r="OW47" s="297"/>
      <c r="OX47" s="297"/>
      <c r="OY47" s="297"/>
      <c r="OZ47" s="297"/>
      <c r="PA47" s="297"/>
      <c r="PB47" s="297"/>
      <c r="PC47" s="297"/>
      <c r="PD47" s="297"/>
      <c r="PE47" s="297"/>
      <c r="PF47" s="297"/>
      <c r="PG47" s="297"/>
      <c r="PH47" s="297"/>
      <c r="PI47" s="297"/>
      <c r="PJ47" s="297"/>
      <c r="PK47" s="297"/>
      <c r="PL47" s="297"/>
      <c r="PM47" s="297"/>
      <c r="PN47" s="297"/>
      <c r="PO47" s="297"/>
      <c r="PP47" s="297"/>
      <c r="PQ47" s="297"/>
      <c r="PR47" s="297"/>
      <c r="PS47" s="297"/>
      <c r="PT47" s="297"/>
      <c r="PU47" s="297"/>
      <c r="PV47" s="297"/>
      <c r="PW47" s="297"/>
      <c r="PX47" s="297"/>
      <c r="PY47" s="297"/>
      <c r="PZ47" s="297"/>
      <c r="QA47" s="297"/>
      <c r="QB47" s="297"/>
      <c r="QC47" s="297"/>
      <c r="QD47" s="297"/>
      <c r="QE47" s="297"/>
      <c r="QF47" s="297"/>
      <c r="QG47" s="297"/>
      <c r="QH47" s="297"/>
      <c r="QI47" s="297"/>
      <c r="QJ47" s="297"/>
      <c r="QK47" s="297"/>
      <c r="QL47" s="297"/>
      <c r="QM47" s="297"/>
      <c r="QN47" s="297"/>
      <c r="QO47" s="297"/>
      <c r="QP47" s="297"/>
      <c r="QQ47" s="297"/>
      <c r="QR47" s="297"/>
      <c r="QS47" s="297"/>
      <c r="QT47" s="297"/>
      <c r="QU47" s="297"/>
      <c r="QV47" s="297"/>
      <c r="QW47" s="297"/>
      <c r="QX47" s="297"/>
      <c r="QY47" s="297"/>
      <c r="QZ47" s="297"/>
      <c r="RA47" s="297"/>
      <c r="RB47" s="297"/>
      <c r="RC47" s="297"/>
      <c r="RD47" s="297"/>
      <c r="RE47" s="297"/>
      <c r="RF47" s="297"/>
      <c r="RG47" s="297"/>
      <c r="RH47" s="297"/>
      <c r="RI47" s="297"/>
      <c r="RJ47" s="297"/>
      <c r="RK47" s="297"/>
      <c r="RL47" s="297"/>
      <c r="RM47" s="297"/>
      <c r="RN47" s="297"/>
      <c r="RO47" s="297"/>
      <c r="RP47" s="297"/>
      <c r="RQ47" s="297"/>
      <c r="RR47" s="297"/>
      <c r="RS47" s="297"/>
      <c r="RT47" s="297"/>
      <c r="RU47" s="297"/>
      <c r="RV47" s="297"/>
      <c r="RW47" s="297"/>
      <c r="RX47" s="297"/>
      <c r="RY47" s="297"/>
      <c r="RZ47" s="297"/>
      <c r="SA47" s="297"/>
      <c r="SB47" s="297"/>
      <c r="SC47" s="297"/>
      <c r="SD47" s="297"/>
      <c r="SE47" s="297"/>
      <c r="SF47" s="297"/>
      <c r="SG47" s="297"/>
      <c r="SH47" s="297"/>
      <c r="SI47" s="297"/>
      <c r="SJ47" s="297"/>
      <c r="SK47" s="297"/>
      <c r="SL47" s="297"/>
      <c r="SM47" s="297"/>
      <c r="SN47" s="297"/>
      <c r="SO47" s="297"/>
      <c r="SP47" s="297"/>
      <c r="SQ47" s="297"/>
      <c r="SR47" s="297"/>
      <c r="SS47" s="297"/>
      <c r="ST47" s="297"/>
      <c r="SU47" s="297"/>
      <c r="SV47" s="297"/>
      <c r="SW47" s="297"/>
      <c r="SX47" s="297"/>
      <c r="SY47" s="297"/>
      <c r="SZ47" s="297"/>
      <c r="TA47" s="297"/>
      <c r="TB47" s="297"/>
      <c r="TC47" s="297"/>
      <c r="TD47" s="297"/>
      <c r="TE47" s="297"/>
      <c r="TF47" s="297"/>
      <c r="TG47" s="297"/>
      <c r="TH47" s="297"/>
      <c r="TI47" s="297"/>
      <c r="TJ47" s="297"/>
      <c r="TK47" s="297"/>
      <c r="TL47" s="297"/>
      <c r="TM47" s="297"/>
      <c r="TN47" s="297"/>
      <c r="TO47" s="297"/>
      <c r="TP47" s="297"/>
      <c r="TQ47" s="297"/>
      <c r="TR47" s="297"/>
      <c r="TS47" s="297"/>
      <c r="TT47" s="297"/>
      <c r="TU47" s="297"/>
      <c r="TV47" s="297"/>
      <c r="TW47" s="297"/>
      <c r="TX47" s="297"/>
      <c r="TY47" s="297"/>
      <c r="TZ47" s="297"/>
      <c r="UA47" s="297"/>
      <c r="UB47" s="297"/>
      <c r="UC47" s="297"/>
      <c r="UD47" s="297"/>
      <c r="UE47" s="297"/>
      <c r="UF47" s="297"/>
      <c r="UG47" s="297"/>
      <c r="UH47" s="297"/>
      <c r="UI47" s="297"/>
      <c r="UJ47" s="297"/>
      <c r="UK47" s="297"/>
      <c r="UL47" s="297"/>
      <c r="UM47" s="297"/>
      <c r="UN47" s="297"/>
      <c r="UO47" s="297"/>
      <c r="UP47" s="297"/>
      <c r="UQ47" s="297"/>
      <c r="UR47" s="297"/>
      <c r="US47" s="297"/>
      <c r="UT47" s="297"/>
      <c r="UU47" s="297"/>
      <c r="UV47" s="297"/>
      <c r="UW47" s="297"/>
      <c r="UX47" s="297"/>
      <c r="UY47" s="297"/>
      <c r="UZ47" s="297"/>
      <c r="VA47" s="297"/>
      <c r="VB47" s="297"/>
      <c r="VC47" s="297"/>
      <c r="VD47" s="297"/>
      <c r="VE47" s="297"/>
      <c r="VF47" s="297"/>
      <c r="VG47" s="297"/>
      <c r="VH47" s="297"/>
      <c r="VI47" s="297"/>
      <c r="VJ47" s="297"/>
      <c r="VK47" s="297"/>
      <c r="VL47" s="297"/>
      <c r="VM47" s="297"/>
      <c r="VN47" s="297"/>
      <c r="VO47" s="297"/>
      <c r="VP47" s="297"/>
      <c r="VQ47" s="297"/>
      <c r="VR47" s="297"/>
      <c r="VS47" s="297"/>
      <c r="VT47" s="297"/>
      <c r="VU47" s="297"/>
      <c r="VV47" s="297"/>
      <c r="VW47" s="297"/>
      <c r="VX47" s="297"/>
      <c r="VY47" s="297"/>
      <c r="VZ47" s="297"/>
      <c r="WA47" s="297"/>
      <c r="WB47" s="297"/>
      <c r="WC47" s="297"/>
      <c r="WD47" s="297"/>
      <c r="WE47" s="297"/>
      <c r="WF47" s="297"/>
      <c r="WG47" s="297"/>
      <c r="WH47" s="297"/>
      <c r="WI47" s="297"/>
      <c r="WJ47" s="297"/>
      <c r="WK47" s="297"/>
      <c r="WL47" s="297"/>
      <c r="WM47" s="297"/>
      <c r="WN47" s="297"/>
      <c r="WO47" s="297"/>
      <c r="WP47" s="297"/>
      <c r="WQ47" s="297"/>
      <c r="WR47" s="297"/>
      <c r="WS47" s="297"/>
      <c r="WT47" s="297"/>
      <c r="WU47" s="297"/>
      <c r="WV47" s="297"/>
      <c r="WW47" s="297"/>
      <c r="WX47" s="297"/>
      <c r="WY47" s="297"/>
      <c r="WZ47" s="297"/>
      <c r="XA47" s="297"/>
      <c r="XB47" s="297"/>
      <c r="XC47" s="297"/>
      <c r="XD47" s="297"/>
      <c r="XE47" s="297"/>
      <c r="XF47" s="297"/>
      <c r="XG47" s="297"/>
      <c r="XH47" s="297"/>
      <c r="XI47" s="297"/>
      <c r="XJ47" s="297"/>
      <c r="XK47" s="297"/>
      <c r="XL47" s="297"/>
      <c r="XM47" s="297"/>
      <c r="XN47" s="297"/>
      <c r="XO47" s="297"/>
      <c r="XP47" s="297"/>
      <c r="XQ47" s="297"/>
      <c r="XR47" s="297"/>
      <c r="XS47" s="297"/>
      <c r="XT47" s="297"/>
      <c r="XU47" s="297"/>
      <c r="XV47" s="297"/>
      <c r="XW47" s="297"/>
      <c r="XX47" s="297"/>
      <c r="XY47" s="297"/>
      <c r="XZ47" s="297"/>
      <c r="YA47" s="297"/>
      <c r="YB47" s="297"/>
      <c r="YC47" s="297"/>
      <c r="YD47" s="297"/>
      <c r="YE47" s="297"/>
      <c r="YF47" s="297"/>
      <c r="YG47" s="297"/>
      <c r="YH47" s="297"/>
      <c r="YI47" s="297"/>
      <c r="YJ47" s="297"/>
      <c r="YK47" s="297"/>
      <c r="YL47" s="297"/>
      <c r="YM47" s="297"/>
      <c r="YN47" s="297"/>
      <c r="YO47" s="297"/>
      <c r="YP47" s="297"/>
      <c r="YQ47" s="297"/>
      <c r="YR47" s="297"/>
      <c r="YS47" s="297"/>
      <c r="YT47" s="297"/>
      <c r="YU47" s="297"/>
      <c r="YV47" s="297"/>
      <c r="YW47" s="297"/>
      <c r="YX47" s="297"/>
      <c r="YY47" s="297"/>
      <c r="YZ47" s="297"/>
      <c r="ZA47" s="297"/>
      <c r="ZB47" s="297"/>
      <c r="ZC47" s="297"/>
      <c r="ZD47" s="297"/>
      <c r="ZE47" s="297"/>
      <c r="ZF47" s="297"/>
      <c r="ZG47" s="297"/>
      <c r="ZH47" s="297"/>
      <c r="ZI47" s="297"/>
      <c r="ZJ47" s="297"/>
      <c r="ZK47" s="297"/>
      <c r="ZL47" s="297"/>
      <c r="ZM47" s="297"/>
      <c r="ZN47" s="297"/>
      <c r="ZO47" s="297"/>
      <c r="ZP47" s="297"/>
      <c r="ZQ47" s="297"/>
      <c r="ZR47" s="297"/>
      <c r="ZS47" s="297"/>
      <c r="ZT47" s="297"/>
      <c r="ZU47" s="297"/>
      <c r="ZV47" s="297"/>
      <c r="ZW47" s="297"/>
      <c r="ZX47" s="297"/>
      <c r="ZY47" s="297"/>
      <c r="ZZ47" s="297"/>
      <c r="AAA47" s="297"/>
      <c r="AAB47" s="297"/>
      <c r="AAC47" s="297"/>
      <c r="AAD47" s="297"/>
      <c r="AAE47" s="297"/>
      <c r="AAF47" s="297"/>
      <c r="AAG47" s="297"/>
      <c r="AAH47" s="297"/>
      <c r="AAI47" s="297"/>
      <c r="AAJ47" s="297"/>
      <c r="AAK47" s="297"/>
      <c r="AAL47" s="297"/>
      <c r="AAM47" s="297"/>
      <c r="AAN47" s="297"/>
      <c r="AAO47" s="297"/>
      <c r="AAP47" s="297"/>
      <c r="AAQ47" s="297"/>
      <c r="AAR47" s="297"/>
      <c r="AAS47" s="297"/>
      <c r="AAT47" s="297"/>
      <c r="AAU47" s="297"/>
      <c r="AAV47" s="297"/>
      <c r="AAW47" s="297"/>
      <c r="AAX47" s="297"/>
      <c r="AAY47" s="297"/>
      <c r="AAZ47" s="297"/>
      <c r="ABA47" s="297"/>
      <c r="ABB47" s="297"/>
      <c r="ABC47" s="297"/>
      <c r="ABD47" s="297"/>
      <c r="ABE47" s="297"/>
      <c r="ABF47" s="297"/>
      <c r="ABG47" s="297"/>
      <c r="ABH47" s="297"/>
      <c r="ABI47" s="297"/>
      <c r="ABJ47" s="297"/>
      <c r="ABK47" s="297"/>
      <c r="ABL47" s="297"/>
      <c r="ABM47" s="297"/>
      <c r="ABN47" s="297"/>
      <c r="ABO47" s="297"/>
      <c r="ABP47" s="297"/>
      <c r="ABQ47" s="297"/>
      <c r="ABR47" s="297"/>
      <c r="ABS47" s="297"/>
      <c r="ABT47" s="297"/>
      <c r="ABU47" s="297"/>
      <c r="ABV47" s="297"/>
      <c r="ABW47" s="297"/>
      <c r="ABX47" s="297"/>
      <c r="ABY47" s="297"/>
      <c r="ABZ47" s="297"/>
      <c r="ACA47" s="297"/>
      <c r="ACB47" s="297"/>
      <c r="ACC47" s="297"/>
      <c r="ACD47" s="297"/>
      <c r="ACE47" s="297"/>
      <c r="ACF47" s="297"/>
      <c r="ACG47" s="297"/>
      <c r="ACH47" s="297"/>
      <c r="ACI47" s="297"/>
      <c r="ACJ47" s="297"/>
      <c r="ACK47" s="297"/>
      <c r="ACL47" s="297"/>
      <c r="ACM47" s="297"/>
      <c r="ACN47" s="297"/>
      <c r="ACO47" s="297"/>
      <c r="ACP47" s="297"/>
      <c r="ACQ47" s="297"/>
      <c r="ACR47" s="297"/>
      <c r="ACS47" s="297"/>
      <c r="ACT47" s="297"/>
      <c r="ACU47" s="297"/>
      <c r="ACV47" s="297"/>
      <c r="ACW47" s="297"/>
      <c r="ACX47" s="297"/>
      <c r="ACY47" s="297"/>
      <c r="ACZ47" s="297"/>
      <c r="ADA47" s="297"/>
      <c r="ADB47" s="297"/>
      <c r="ADC47" s="297"/>
      <c r="ADD47" s="297"/>
      <c r="ADE47" s="297"/>
      <c r="ADF47" s="297"/>
      <c r="ADG47" s="297"/>
      <c r="ADH47" s="297"/>
      <c r="ADI47" s="297"/>
      <c r="ADJ47" s="297"/>
      <c r="ADK47" s="297"/>
      <c r="ADL47" s="297"/>
      <c r="ADM47" s="297"/>
      <c r="ADN47" s="297"/>
      <c r="ADO47" s="297"/>
      <c r="ADP47" s="297"/>
      <c r="ADQ47" s="297"/>
      <c r="ADR47" s="297"/>
      <c r="ADS47" s="297"/>
      <c r="ADT47" s="297"/>
      <c r="ADU47" s="297"/>
      <c r="ADV47" s="297"/>
      <c r="ADW47" s="297"/>
      <c r="ADX47" s="297"/>
      <c r="ADY47" s="297"/>
      <c r="ADZ47" s="297"/>
      <c r="AEA47" s="297"/>
      <c r="AEB47" s="297"/>
      <c r="AEC47" s="297"/>
      <c r="AED47" s="297"/>
      <c r="AEE47" s="297"/>
      <c r="AEF47" s="297"/>
      <c r="AEG47" s="297"/>
      <c r="AEH47" s="297"/>
      <c r="AEI47" s="297"/>
      <c r="AEJ47" s="297"/>
      <c r="AEK47" s="297"/>
      <c r="AEL47" s="297"/>
      <c r="AEM47" s="297"/>
      <c r="AEN47" s="297"/>
      <c r="AEO47" s="297"/>
      <c r="AEP47" s="297"/>
      <c r="AEQ47" s="297"/>
      <c r="AER47" s="297"/>
      <c r="AES47" s="297"/>
      <c r="AET47" s="297"/>
      <c r="AEU47" s="297"/>
      <c r="AEV47" s="297"/>
      <c r="AEW47" s="297"/>
      <c r="AEX47" s="297"/>
      <c r="AEY47" s="297"/>
      <c r="AEZ47" s="297"/>
      <c r="AFA47" s="297"/>
      <c r="AFB47" s="297"/>
      <c r="AFC47" s="297"/>
      <c r="AFD47" s="297"/>
      <c r="AFE47" s="297"/>
      <c r="AFF47" s="297"/>
      <c r="AFG47" s="297"/>
      <c r="AFH47" s="297"/>
      <c r="AFI47" s="297"/>
      <c r="AFJ47" s="297"/>
      <c r="AFK47" s="297"/>
      <c r="AFL47" s="297"/>
      <c r="AFM47" s="297"/>
      <c r="AFN47" s="297"/>
      <c r="AFO47" s="297"/>
      <c r="AFP47" s="297"/>
      <c r="AFQ47" s="297"/>
      <c r="AFR47" s="297"/>
      <c r="AFS47" s="297"/>
      <c r="AFT47" s="297"/>
      <c r="AFU47" s="297"/>
      <c r="AFV47" s="297"/>
      <c r="AFW47" s="297"/>
      <c r="AFX47" s="297"/>
      <c r="AFY47" s="297"/>
      <c r="AFZ47" s="297"/>
      <c r="AGA47" s="297"/>
      <c r="AGB47" s="297"/>
      <c r="AGC47" s="297"/>
      <c r="AGD47" s="297"/>
      <c r="AGE47" s="297"/>
      <c r="AGF47" s="297"/>
      <c r="AGG47" s="297"/>
      <c r="AGH47" s="297"/>
      <c r="AGI47" s="297"/>
      <c r="AGJ47" s="297"/>
      <c r="AGK47" s="297"/>
      <c r="AGL47" s="297"/>
      <c r="AGM47" s="297"/>
      <c r="AGN47" s="297"/>
      <c r="AGO47" s="297"/>
      <c r="AGP47" s="297"/>
      <c r="AGQ47" s="297"/>
      <c r="AGR47" s="297"/>
      <c r="AGS47" s="297"/>
      <c r="AGT47" s="297"/>
      <c r="AGU47" s="297"/>
      <c r="AGV47" s="297"/>
      <c r="AGW47" s="297"/>
      <c r="AGX47" s="297"/>
      <c r="AGY47" s="297"/>
      <c r="AGZ47" s="297"/>
      <c r="AHA47" s="297"/>
      <c r="AHB47" s="297"/>
      <c r="AHC47" s="297"/>
      <c r="AHD47" s="297"/>
      <c r="AHE47" s="297"/>
      <c r="AHF47" s="297"/>
      <c r="AHG47" s="297"/>
      <c r="AHH47" s="297"/>
      <c r="AHI47" s="297"/>
      <c r="AHJ47" s="297"/>
      <c r="AHK47" s="297"/>
      <c r="AHL47" s="297"/>
      <c r="AHM47" s="297"/>
      <c r="AHN47" s="297"/>
      <c r="AHO47" s="297"/>
      <c r="AHP47" s="297"/>
      <c r="AHQ47" s="297"/>
      <c r="AHR47" s="297"/>
      <c r="AHS47" s="297"/>
      <c r="AHT47" s="297"/>
      <c r="AHU47" s="297"/>
      <c r="AHV47" s="297"/>
      <c r="AHW47" s="297"/>
      <c r="AHX47" s="297"/>
      <c r="AHY47" s="297"/>
      <c r="AHZ47" s="297"/>
      <c r="AIA47" s="297"/>
      <c r="AIB47" s="297"/>
      <c r="AIC47" s="297"/>
      <c r="AID47" s="297"/>
      <c r="AIE47" s="297"/>
      <c r="AIF47" s="297"/>
      <c r="AIG47" s="297"/>
      <c r="AIH47" s="297"/>
      <c r="AII47" s="297"/>
      <c r="AIJ47" s="297"/>
      <c r="AIK47" s="297"/>
      <c r="AIL47" s="297"/>
      <c r="AIM47" s="297"/>
      <c r="AIN47" s="297"/>
      <c r="AIO47" s="297"/>
      <c r="AIP47" s="297"/>
      <c r="AIQ47" s="297"/>
      <c r="AIR47" s="297"/>
      <c r="AIS47" s="297"/>
      <c r="AIT47" s="297"/>
      <c r="AIU47" s="297"/>
      <c r="AIV47" s="297"/>
      <c r="AIW47" s="297"/>
      <c r="AIX47" s="297"/>
      <c r="AIY47" s="297"/>
      <c r="AIZ47" s="297"/>
      <c r="AJA47" s="297"/>
      <c r="AJB47" s="297"/>
      <c r="AJC47" s="297"/>
      <c r="AJD47" s="297"/>
      <c r="AJE47" s="297"/>
      <c r="AJF47" s="297"/>
      <c r="AJG47" s="297"/>
      <c r="AJH47" s="297"/>
      <c r="AJI47" s="297"/>
      <c r="AJJ47" s="297"/>
      <c r="AJK47" s="297"/>
      <c r="AJL47" s="297"/>
      <c r="AJM47" s="297"/>
      <c r="AJN47" s="297"/>
      <c r="AJO47" s="297"/>
      <c r="AJP47" s="297"/>
      <c r="AJQ47" s="297"/>
      <c r="AJR47" s="297"/>
      <c r="AJS47" s="297"/>
      <c r="AJT47" s="297"/>
      <c r="AJU47" s="297"/>
      <c r="AJV47" s="297"/>
      <c r="AJW47" s="297"/>
      <c r="AJX47" s="297"/>
      <c r="AJY47" s="297"/>
      <c r="AJZ47" s="297"/>
      <c r="AKA47" s="297"/>
      <c r="AKB47" s="297"/>
      <c r="AKC47" s="297"/>
      <c r="AKD47" s="297"/>
      <c r="AKE47" s="297"/>
      <c r="AKF47" s="297"/>
      <c r="AKG47" s="297"/>
      <c r="AKH47" s="297"/>
      <c r="AKI47" s="297"/>
      <c r="AKJ47" s="297"/>
      <c r="AKK47" s="297"/>
      <c r="AKL47" s="297"/>
      <c r="AKM47" s="297"/>
      <c r="AKN47" s="297"/>
      <c r="AKO47" s="297"/>
      <c r="AKP47" s="297"/>
      <c r="AKQ47" s="297"/>
      <c r="AKR47" s="297"/>
      <c r="AKS47" s="297"/>
      <c r="AKT47" s="297"/>
      <c r="AKU47" s="297"/>
      <c r="AKV47" s="297"/>
      <c r="AKW47" s="297"/>
      <c r="AKX47" s="297"/>
      <c r="AKY47" s="297"/>
      <c r="AKZ47" s="297"/>
      <c r="ALA47" s="297"/>
      <c r="ALB47" s="297"/>
      <c r="ALC47" s="297"/>
      <c r="ALD47" s="297"/>
      <c r="ALE47" s="297"/>
      <c r="ALF47" s="297"/>
      <c r="ALG47" s="297"/>
      <c r="ALH47" s="297"/>
      <c r="ALI47" s="297"/>
      <c r="ALJ47" s="297"/>
      <c r="ALK47" s="297"/>
      <c r="ALL47" s="297"/>
      <c r="ALM47" s="297"/>
      <c r="ALN47" s="297"/>
      <c r="ALO47" s="297"/>
      <c r="ALP47" s="297"/>
      <c r="ALQ47" s="297"/>
      <c r="ALR47" s="297"/>
      <c r="ALS47" s="297"/>
      <c r="ALT47" s="297"/>
      <c r="ALU47" s="297"/>
      <c r="ALV47" s="297"/>
      <c r="ALW47" s="297"/>
      <c r="ALX47" s="297"/>
      <c r="ALY47" s="297"/>
      <c r="ALZ47" s="297"/>
      <c r="AMA47" s="297"/>
      <c r="AMB47" s="297"/>
      <c r="AMC47" s="297"/>
      <c r="AMD47" s="297"/>
      <c r="AME47" s="297"/>
      <c r="AMF47" s="297"/>
      <c r="AMG47" s="297"/>
      <c r="AMH47" s="297"/>
      <c r="AMI47" s="297"/>
      <c r="AMJ47" s="297"/>
      <c r="AMK47" s="297"/>
      <c r="AML47" s="297"/>
      <c r="AMM47" s="297"/>
      <c r="AMN47" s="297"/>
      <c r="AMO47" s="297"/>
      <c r="AMP47" s="297"/>
      <c r="AMQ47" s="297"/>
      <c r="AMR47" s="297"/>
      <c r="AMS47" s="297"/>
      <c r="AMT47" s="297"/>
      <c r="AMU47" s="297"/>
      <c r="AMV47" s="297"/>
      <c r="AMW47" s="297"/>
      <c r="AMX47" s="297"/>
      <c r="AMY47" s="297"/>
      <c r="AMZ47" s="297"/>
      <c r="ANA47" s="297"/>
      <c r="ANB47" s="297"/>
      <c r="ANC47" s="297"/>
      <c r="AND47" s="297"/>
      <c r="ANE47" s="297"/>
      <c r="ANF47" s="297"/>
      <c r="ANG47" s="297"/>
      <c r="ANH47" s="297"/>
      <c r="ANI47" s="297"/>
      <c r="ANJ47" s="297"/>
      <c r="ANK47" s="297"/>
      <c r="ANL47" s="297"/>
      <c r="ANM47" s="297"/>
      <c r="ANN47" s="297"/>
      <c r="ANO47" s="297"/>
      <c r="ANP47" s="297"/>
      <c r="ANQ47" s="297"/>
      <c r="ANR47" s="297"/>
      <c r="ANS47" s="297"/>
      <c r="ANT47" s="297"/>
      <c r="ANU47" s="297"/>
      <c r="ANV47" s="297"/>
      <c r="ANW47" s="297"/>
      <c r="ANX47" s="297"/>
      <c r="ANY47" s="297"/>
      <c r="ANZ47" s="297"/>
      <c r="AOA47" s="297"/>
      <c r="AOB47" s="297"/>
      <c r="AOC47" s="297"/>
      <c r="AOD47" s="297"/>
      <c r="AOE47" s="297"/>
      <c r="AOF47" s="297"/>
      <c r="AOG47" s="297"/>
      <c r="AOH47" s="297"/>
      <c r="AOI47" s="297"/>
      <c r="AOJ47" s="297"/>
      <c r="AOK47" s="297"/>
      <c r="AOL47" s="297"/>
      <c r="AOM47" s="297"/>
      <c r="AON47" s="297"/>
      <c r="AOO47" s="297"/>
      <c r="AOP47" s="297"/>
      <c r="AOQ47" s="297"/>
      <c r="AOR47" s="297"/>
      <c r="AOS47" s="297"/>
      <c r="AOT47" s="297"/>
      <c r="AOU47" s="297"/>
      <c r="AOV47" s="297"/>
      <c r="AOW47" s="297"/>
      <c r="AOX47" s="297"/>
      <c r="AOY47" s="297"/>
      <c r="AOZ47" s="297"/>
      <c r="APA47" s="297"/>
      <c r="APB47" s="297"/>
      <c r="APC47" s="297"/>
      <c r="APD47" s="297"/>
      <c r="APE47" s="297"/>
      <c r="APF47" s="297"/>
      <c r="APG47" s="297"/>
      <c r="APH47" s="297"/>
      <c r="API47" s="297"/>
      <c r="APJ47" s="297"/>
      <c r="APK47" s="297"/>
      <c r="APL47" s="297"/>
      <c r="APM47" s="297"/>
      <c r="APN47" s="297"/>
      <c r="APO47" s="297"/>
      <c r="APP47" s="297"/>
      <c r="APQ47" s="297"/>
      <c r="APR47" s="297"/>
      <c r="APS47" s="297"/>
      <c r="APT47" s="297"/>
      <c r="APU47" s="297"/>
      <c r="APV47" s="297"/>
      <c r="APW47" s="297"/>
      <c r="APX47" s="297"/>
      <c r="APY47" s="297"/>
      <c r="APZ47" s="297"/>
      <c r="AQA47" s="297"/>
      <c r="AQB47" s="297"/>
      <c r="AQC47" s="297"/>
      <c r="AQD47" s="297"/>
      <c r="AQE47" s="297"/>
      <c r="AQF47" s="297"/>
      <c r="AQG47" s="297"/>
      <c r="AQH47" s="297"/>
      <c r="AQI47" s="297"/>
      <c r="AQJ47" s="297"/>
      <c r="AQK47" s="297"/>
      <c r="AQL47" s="297"/>
      <c r="AQM47" s="297"/>
      <c r="AQN47" s="297"/>
      <c r="AQO47" s="297"/>
      <c r="AQP47" s="297"/>
      <c r="AQQ47" s="297"/>
      <c r="AQR47" s="297"/>
      <c r="AQS47" s="297"/>
      <c r="AQT47" s="297"/>
      <c r="AQU47" s="297"/>
      <c r="AQV47" s="297"/>
      <c r="AQW47" s="297"/>
      <c r="AQX47" s="297"/>
      <c r="AQY47" s="297"/>
      <c r="AQZ47" s="297"/>
      <c r="ARA47" s="297"/>
      <c r="ARB47" s="297"/>
      <c r="ARC47" s="297"/>
      <c r="ARD47" s="297"/>
      <c r="ARE47" s="297"/>
      <c r="ARF47" s="297"/>
      <c r="ARG47" s="297"/>
      <c r="ARH47" s="297"/>
      <c r="ARI47" s="297"/>
      <c r="ARJ47" s="297"/>
      <c r="ARK47" s="297"/>
      <c r="ARL47" s="297"/>
      <c r="ARM47" s="297"/>
      <c r="ARN47" s="297"/>
      <c r="ARO47" s="297"/>
      <c r="ARP47" s="297"/>
      <c r="ARQ47" s="297"/>
      <c r="ARR47" s="297"/>
      <c r="ARS47" s="297"/>
      <c r="ART47" s="297"/>
      <c r="ARU47" s="297"/>
      <c r="ARV47" s="297"/>
      <c r="ARW47" s="297"/>
      <c r="ARX47" s="297"/>
      <c r="ARY47" s="297"/>
      <c r="ARZ47" s="297"/>
      <c r="ASA47" s="297"/>
      <c r="ASB47" s="297"/>
      <c r="ASC47" s="297"/>
      <c r="ASD47" s="297"/>
      <c r="ASE47" s="297"/>
      <c r="ASF47" s="297"/>
      <c r="ASG47" s="297"/>
      <c r="ASH47" s="297"/>
      <c r="ASI47" s="297"/>
      <c r="ASJ47" s="297"/>
      <c r="ASK47" s="297"/>
      <c r="ASL47" s="297"/>
      <c r="ASM47" s="297"/>
      <c r="ASN47" s="297"/>
      <c r="ASO47" s="297"/>
      <c r="ASP47" s="297"/>
      <c r="ASQ47" s="297"/>
      <c r="ASR47" s="297"/>
      <c r="ASS47" s="297"/>
      <c r="AST47" s="297"/>
      <c r="ASU47" s="297"/>
      <c r="ASV47" s="297"/>
      <c r="ASW47" s="297"/>
      <c r="ASX47" s="297"/>
      <c r="ASY47" s="297"/>
      <c r="ASZ47" s="297"/>
      <c r="ATA47" s="297"/>
      <c r="ATB47" s="297"/>
      <c r="ATC47" s="297"/>
      <c r="ATD47" s="297"/>
      <c r="ATE47" s="297"/>
      <c r="ATF47" s="297"/>
      <c r="ATG47" s="297"/>
      <c r="ATH47" s="297"/>
      <c r="ATI47" s="297"/>
      <c r="ATJ47" s="297"/>
      <c r="ATK47" s="297"/>
      <c r="ATL47" s="297"/>
      <c r="ATM47" s="297"/>
      <c r="ATN47" s="297"/>
      <c r="ATO47" s="297"/>
      <c r="ATP47" s="297"/>
      <c r="ATQ47" s="297"/>
      <c r="ATR47" s="297"/>
      <c r="ATS47" s="297"/>
      <c r="ATT47" s="297"/>
      <c r="ATU47" s="297"/>
      <c r="ATV47" s="297"/>
      <c r="ATW47" s="297"/>
      <c r="ATX47" s="297"/>
      <c r="ATY47" s="297"/>
      <c r="ATZ47" s="297"/>
      <c r="AUA47" s="297"/>
      <c r="AUB47" s="297"/>
      <c r="AUC47" s="297"/>
      <c r="AUD47" s="297"/>
      <c r="AUE47" s="297"/>
      <c r="AUF47" s="297"/>
      <c r="AUG47" s="297"/>
      <c r="AUH47" s="297"/>
      <c r="AUI47" s="297"/>
      <c r="AUJ47" s="297"/>
      <c r="AUK47" s="297"/>
      <c r="AUL47" s="297"/>
      <c r="AUM47" s="297"/>
      <c r="AUN47" s="297"/>
      <c r="AUO47" s="297"/>
      <c r="AUP47" s="297"/>
      <c r="AUQ47" s="297"/>
      <c r="AUR47" s="297"/>
      <c r="AUS47" s="297"/>
      <c r="AUT47" s="297"/>
      <c r="AUU47" s="297"/>
      <c r="AUV47" s="297"/>
      <c r="AUW47" s="297"/>
      <c r="AUX47" s="297"/>
      <c r="AUY47" s="297"/>
      <c r="AUZ47" s="297"/>
      <c r="AVA47" s="297"/>
      <c r="AVB47" s="297"/>
      <c r="AVC47" s="297"/>
      <c r="AVD47" s="297"/>
      <c r="AVE47" s="297"/>
      <c r="AVF47" s="297"/>
      <c r="AVG47" s="297"/>
      <c r="AVH47" s="297"/>
      <c r="AVI47" s="297"/>
      <c r="AVJ47" s="297"/>
      <c r="AVK47" s="297"/>
      <c r="AVL47" s="297"/>
      <c r="AVM47" s="297"/>
      <c r="AVN47" s="297"/>
      <c r="AVO47" s="297"/>
      <c r="AVP47" s="297"/>
      <c r="AVQ47" s="297"/>
      <c r="AVR47" s="297"/>
      <c r="AVS47" s="297"/>
      <c r="AVT47" s="297"/>
      <c r="AVU47" s="297"/>
      <c r="AVV47" s="297"/>
      <c r="AVW47" s="297"/>
      <c r="AVX47" s="297"/>
      <c r="AVY47" s="297"/>
      <c r="AVZ47" s="297"/>
      <c r="AWA47" s="297"/>
      <c r="AWB47" s="297"/>
      <c r="AWC47" s="297"/>
      <c r="AWD47" s="297"/>
      <c r="AWE47" s="297"/>
      <c r="AWF47" s="297"/>
      <c r="AWG47" s="297"/>
      <c r="AWH47" s="297"/>
      <c r="AWI47" s="297"/>
      <c r="AWJ47" s="297"/>
      <c r="AWK47" s="297"/>
      <c r="AWL47" s="297"/>
      <c r="AWM47" s="297"/>
      <c r="AWN47" s="297"/>
      <c r="AWO47" s="297"/>
      <c r="AWP47" s="297"/>
      <c r="AWQ47" s="297"/>
      <c r="AWR47" s="297"/>
      <c r="AWS47" s="297"/>
      <c r="AWT47" s="297"/>
      <c r="AWU47" s="297"/>
      <c r="AWV47" s="297"/>
      <c r="AWW47" s="297"/>
      <c r="AWX47" s="297"/>
      <c r="AWY47" s="297"/>
      <c r="AWZ47" s="297"/>
      <c r="AXA47" s="297"/>
      <c r="AXB47" s="297"/>
      <c r="AXC47" s="297"/>
      <c r="AXD47" s="297"/>
      <c r="AXE47" s="297"/>
      <c r="AXF47" s="297"/>
      <c r="AXG47" s="297"/>
      <c r="AXH47" s="297"/>
      <c r="AXI47" s="297"/>
      <c r="AXJ47" s="297"/>
      <c r="AXK47" s="297"/>
      <c r="AXL47" s="297"/>
      <c r="AXM47" s="297"/>
      <c r="AXN47" s="297"/>
      <c r="AXO47" s="297"/>
      <c r="AXP47" s="297"/>
      <c r="AXQ47" s="297"/>
      <c r="AXR47" s="297"/>
      <c r="AXS47" s="297"/>
      <c r="AXT47" s="297"/>
      <c r="AXU47" s="297"/>
      <c r="AXV47" s="297"/>
      <c r="AXW47" s="297"/>
      <c r="AXX47" s="297"/>
      <c r="AXY47" s="297"/>
      <c r="AXZ47" s="297"/>
      <c r="AYA47" s="297"/>
      <c r="AYB47" s="297"/>
      <c r="AYC47" s="297"/>
      <c r="AYD47" s="297"/>
      <c r="AYE47" s="297"/>
      <c r="AYF47" s="297"/>
      <c r="AYG47" s="297"/>
      <c r="AYH47" s="297"/>
      <c r="AYI47" s="297"/>
      <c r="AYJ47" s="297"/>
      <c r="AYK47" s="297"/>
      <c r="AYL47" s="297"/>
      <c r="AYM47" s="297"/>
      <c r="AYN47" s="297"/>
      <c r="AYO47" s="297"/>
      <c r="AYP47" s="297"/>
      <c r="AYQ47" s="297"/>
      <c r="AYR47" s="297"/>
      <c r="AYS47" s="297"/>
      <c r="AYT47" s="297"/>
      <c r="AYU47" s="297"/>
      <c r="AYV47" s="297"/>
      <c r="AYW47" s="297"/>
      <c r="AYX47" s="297"/>
      <c r="AYY47" s="297"/>
      <c r="AYZ47" s="297"/>
      <c r="AZA47" s="297"/>
      <c r="AZB47" s="297"/>
      <c r="AZC47" s="297"/>
      <c r="AZD47" s="297"/>
      <c r="AZE47" s="297"/>
      <c r="AZF47" s="297"/>
      <c r="AZG47" s="297"/>
      <c r="AZH47" s="297"/>
      <c r="AZI47" s="297"/>
      <c r="AZJ47" s="297"/>
      <c r="AZK47" s="297"/>
      <c r="AZL47" s="297"/>
      <c r="AZM47" s="297"/>
      <c r="AZN47" s="297"/>
      <c r="AZO47" s="297"/>
      <c r="AZP47" s="297"/>
      <c r="AZQ47" s="297"/>
      <c r="AZR47" s="297"/>
      <c r="AZS47" s="297"/>
      <c r="AZT47" s="297"/>
      <c r="AZU47" s="297"/>
      <c r="AZV47" s="297"/>
      <c r="AZW47" s="297"/>
      <c r="AZX47" s="297"/>
      <c r="AZY47" s="297"/>
      <c r="AZZ47" s="297"/>
      <c r="BAA47" s="297"/>
      <c r="BAB47" s="297"/>
      <c r="BAC47" s="297"/>
      <c r="BAD47" s="297"/>
      <c r="BAE47" s="297"/>
      <c r="BAF47" s="297"/>
      <c r="BAG47" s="297"/>
      <c r="BAH47" s="297"/>
      <c r="BAI47" s="297"/>
      <c r="BAJ47" s="297"/>
      <c r="BAK47" s="297"/>
      <c r="BAL47" s="297"/>
      <c r="BAM47" s="297"/>
      <c r="BAN47" s="297"/>
      <c r="BAO47" s="297"/>
      <c r="BAP47" s="297"/>
      <c r="BAQ47" s="297"/>
      <c r="BAR47" s="297"/>
      <c r="BAS47" s="297"/>
      <c r="BAT47" s="297"/>
      <c r="BAU47" s="297"/>
      <c r="BAV47" s="297"/>
      <c r="BAW47" s="297"/>
      <c r="BAX47" s="297"/>
      <c r="BAY47" s="297"/>
      <c r="BAZ47" s="297"/>
      <c r="BBA47" s="297"/>
      <c r="BBB47" s="297"/>
      <c r="BBC47" s="297"/>
      <c r="BBD47" s="297"/>
      <c r="BBE47" s="297"/>
      <c r="BBF47" s="297"/>
      <c r="BBG47" s="297"/>
      <c r="BBH47" s="297"/>
      <c r="BBI47" s="297"/>
      <c r="BBJ47" s="297"/>
      <c r="BBK47" s="297"/>
      <c r="BBL47" s="297"/>
      <c r="BBM47" s="297"/>
      <c r="BBN47" s="297"/>
      <c r="BBO47" s="297"/>
      <c r="BBP47" s="297"/>
      <c r="BBQ47" s="297"/>
      <c r="BBR47" s="297"/>
      <c r="BBS47" s="297"/>
      <c r="BBT47" s="297"/>
      <c r="BBU47" s="297"/>
      <c r="BBV47" s="297"/>
      <c r="BBW47" s="297"/>
      <c r="BBX47" s="297"/>
      <c r="BBY47" s="297"/>
      <c r="BBZ47" s="297"/>
      <c r="BCA47" s="297"/>
      <c r="BCB47" s="297"/>
      <c r="BCC47" s="297"/>
      <c r="BCD47" s="297"/>
      <c r="BCE47" s="297"/>
      <c r="BCF47" s="297"/>
      <c r="BCG47" s="297"/>
      <c r="BCH47" s="297"/>
      <c r="BCI47" s="297"/>
      <c r="BCJ47" s="297"/>
      <c r="BCK47" s="297"/>
      <c r="BCL47" s="297"/>
      <c r="BCM47" s="297"/>
      <c r="BCN47" s="297"/>
      <c r="BCO47" s="297"/>
      <c r="BCP47" s="297"/>
      <c r="BCQ47" s="297"/>
      <c r="BCR47" s="297"/>
      <c r="BCS47" s="297"/>
      <c r="BCT47" s="297"/>
      <c r="BCU47" s="297"/>
      <c r="BCV47" s="297"/>
      <c r="BCW47" s="297"/>
      <c r="BCX47" s="297"/>
      <c r="BCY47" s="297"/>
      <c r="BCZ47" s="297"/>
      <c r="BDA47" s="297"/>
      <c r="BDB47" s="297"/>
      <c r="BDC47" s="297"/>
      <c r="BDD47" s="297"/>
      <c r="BDE47" s="297"/>
      <c r="BDF47" s="297"/>
      <c r="BDG47" s="297"/>
      <c r="BDH47" s="297"/>
      <c r="BDI47" s="297"/>
      <c r="BDJ47" s="297"/>
      <c r="BDK47" s="297"/>
      <c r="BDL47" s="297"/>
      <c r="BDM47" s="297"/>
      <c r="BDN47" s="297"/>
      <c r="BDO47" s="297"/>
      <c r="BDP47" s="297"/>
      <c r="BDQ47" s="297"/>
      <c r="BDR47" s="297"/>
      <c r="BDS47" s="297"/>
      <c r="BDT47" s="297"/>
      <c r="BDU47" s="297"/>
      <c r="BDV47" s="297"/>
      <c r="BDW47" s="297"/>
      <c r="BDX47" s="297"/>
      <c r="BDY47" s="297"/>
      <c r="BDZ47" s="297"/>
      <c r="BEA47" s="297"/>
      <c r="BEB47" s="297"/>
      <c r="BEC47" s="297"/>
      <c r="BED47" s="297"/>
      <c r="BEE47" s="297"/>
      <c r="BEF47" s="297"/>
      <c r="BEG47" s="297"/>
      <c r="BEH47" s="297"/>
      <c r="BEI47" s="297"/>
      <c r="BEJ47" s="297"/>
      <c r="BEK47" s="297"/>
      <c r="BEL47" s="297"/>
      <c r="BEM47" s="297"/>
      <c r="BEN47" s="297"/>
      <c r="BEO47" s="297"/>
      <c r="BEP47" s="297"/>
      <c r="BEQ47" s="297"/>
      <c r="BER47" s="297"/>
      <c r="BES47" s="297"/>
      <c r="BET47" s="297"/>
      <c r="BEU47" s="297"/>
      <c r="BEV47" s="297"/>
      <c r="BEW47" s="297"/>
      <c r="BEX47" s="297"/>
      <c r="BEY47" s="297"/>
      <c r="BEZ47" s="297"/>
      <c r="BFA47" s="297"/>
      <c r="BFB47" s="297"/>
      <c r="BFC47" s="297"/>
      <c r="BFD47" s="297"/>
      <c r="BFE47" s="297"/>
      <c r="BFF47" s="297"/>
      <c r="BFG47" s="297"/>
      <c r="BFH47" s="297"/>
      <c r="BFI47" s="297"/>
      <c r="BFJ47" s="297"/>
      <c r="BFK47" s="297"/>
      <c r="BFL47" s="297"/>
      <c r="BFM47" s="297"/>
      <c r="BFN47" s="297"/>
      <c r="BFO47" s="297"/>
      <c r="BFP47" s="297"/>
      <c r="BFQ47" s="297"/>
      <c r="BFR47" s="297"/>
      <c r="BFS47" s="297"/>
      <c r="BFT47" s="297"/>
      <c r="BFU47" s="297"/>
      <c r="BFV47" s="297"/>
      <c r="BFW47" s="297"/>
      <c r="BFX47" s="297"/>
      <c r="BFY47" s="297"/>
      <c r="BFZ47" s="297"/>
      <c r="BGA47" s="297"/>
      <c r="BGB47" s="297"/>
      <c r="BGC47" s="297"/>
      <c r="BGD47" s="297"/>
      <c r="BGE47" s="297"/>
      <c r="BGF47" s="297"/>
      <c r="BGG47" s="297"/>
      <c r="BGH47" s="297"/>
      <c r="BGI47" s="297"/>
      <c r="BGJ47" s="297"/>
      <c r="BGK47" s="297"/>
      <c r="BGL47" s="297"/>
      <c r="BGM47" s="297"/>
      <c r="BGN47" s="297"/>
      <c r="BGO47" s="297"/>
      <c r="BGP47" s="297"/>
      <c r="BGQ47" s="297"/>
      <c r="BGR47" s="297"/>
      <c r="BGS47" s="297"/>
      <c r="BGT47" s="297"/>
      <c r="BGU47" s="297"/>
      <c r="BGV47" s="297"/>
      <c r="BGW47" s="297"/>
      <c r="BGX47" s="297"/>
      <c r="BGY47" s="297"/>
      <c r="BGZ47" s="297"/>
      <c r="BHA47" s="297"/>
      <c r="BHB47" s="297"/>
      <c r="BHC47" s="297"/>
      <c r="BHD47" s="297"/>
      <c r="BHE47" s="297"/>
      <c r="BHF47" s="297"/>
      <c r="BHG47" s="297"/>
      <c r="BHH47" s="297"/>
      <c r="BHI47" s="297"/>
      <c r="BHJ47" s="297"/>
      <c r="BHK47" s="297"/>
      <c r="BHL47" s="297"/>
      <c r="BHM47" s="297"/>
      <c r="BHN47" s="297"/>
      <c r="BHO47" s="297"/>
      <c r="BHP47" s="297"/>
      <c r="BHQ47" s="297"/>
      <c r="BHR47" s="297"/>
      <c r="BHS47" s="297"/>
      <c r="BHT47" s="297"/>
      <c r="BHU47" s="297"/>
      <c r="BHV47" s="297"/>
      <c r="BHW47" s="297"/>
      <c r="BHX47" s="297"/>
      <c r="BHY47" s="297"/>
      <c r="BHZ47" s="297"/>
      <c r="BIA47" s="297"/>
      <c r="BIB47" s="297"/>
      <c r="BIC47" s="297"/>
      <c r="BID47" s="297"/>
      <c r="BIE47" s="297"/>
      <c r="BIF47" s="297"/>
      <c r="BIG47" s="297"/>
      <c r="BIH47" s="297"/>
      <c r="BII47" s="297"/>
      <c r="BIJ47" s="297"/>
      <c r="BIK47" s="297"/>
      <c r="BIL47" s="297"/>
      <c r="BIM47" s="297"/>
      <c r="BIN47" s="297"/>
      <c r="BIO47" s="297"/>
      <c r="BIP47" s="297"/>
      <c r="BIQ47" s="297"/>
      <c r="BIR47" s="297"/>
      <c r="BIS47" s="297"/>
      <c r="BIT47" s="297"/>
      <c r="BIU47" s="297"/>
      <c r="BIV47" s="297"/>
      <c r="BIW47" s="297"/>
      <c r="BIX47" s="297"/>
      <c r="BIY47" s="297"/>
      <c r="BIZ47" s="297"/>
      <c r="BJA47" s="297"/>
      <c r="BJB47" s="297"/>
      <c r="BJC47" s="297"/>
      <c r="BJD47" s="297"/>
      <c r="BJE47" s="297"/>
      <c r="BJF47" s="297"/>
      <c r="BJG47" s="297"/>
      <c r="BJH47" s="297"/>
      <c r="BJI47" s="297"/>
      <c r="BJJ47" s="297"/>
      <c r="BJK47" s="297"/>
      <c r="BJL47" s="297"/>
      <c r="BJM47" s="297"/>
      <c r="BJN47" s="297"/>
      <c r="BJO47" s="297"/>
      <c r="BJP47" s="297"/>
      <c r="BJQ47" s="297"/>
      <c r="BJR47" s="297"/>
      <c r="BJS47" s="297"/>
      <c r="BJT47" s="297"/>
      <c r="BJU47" s="297"/>
      <c r="BJV47" s="297"/>
      <c r="BJW47" s="297"/>
      <c r="BJX47" s="297"/>
      <c r="BJY47" s="297"/>
      <c r="BJZ47" s="297"/>
      <c r="BKA47" s="297"/>
      <c r="BKB47" s="297"/>
      <c r="BKC47" s="297"/>
      <c r="BKD47" s="297"/>
      <c r="BKE47" s="297"/>
      <c r="BKF47" s="297"/>
      <c r="BKG47" s="297"/>
      <c r="BKH47" s="297"/>
      <c r="BKI47" s="297"/>
      <c r="BKJ47" s="297"/>
      <c r="BKK47" s="297"/>
      <c r="BKL47" s="297"/>
      <c r="BKM47" s="297"/>
      <c r="BKN47" s="297"/>
      <c r="BKO47" s="297"/>
      <c r="BKP47" s="297"/>
      <c r="BKQ47" s="297"/>
      <c r="BKR47" s="297"/>
      <c r="BKS47" s="297"/>
      <c r="BKT47" s="297"/>
      <c r="BKU47" s="297"/>
      <c r="BKV47" s="297"/>
      <c r="BKW47" s="297"/>
      <c r="BKX47" s="297"/>
      <c r="BKY47" s="297"/>
      <c r="BKZ47" s="297"/>
      <c r="BLA47" s="297"/>
      <c r="BLB47" s="297"/>
      <c r="BLC47" s="297"/>
      <c r="BLD47" s="297"/>
      <c r="BLE47" s="297"/>
      <c r="BLF47" s="297"/>
      <c r="BLG47" s="297"/>
      <c r="BLH47" s="297"/>
      <c r="BLI47" s="297"/>
      <c r="BLJ47" s="297"/>
      <c r="BLK47" s="297"/>
      <c r="BLL47" s="297"/>
      <c r="BLM47" s="297"/>
      <c r="BLN47" s="297"/>
      <c r="BLO47" s="297"/>
      <c r="BLP47" s="297"/>
      <c r="BLQ47" s="297"/>
      <c r="BLR47" s="297"/>
      <c r="BLS47" s="297"/>
      <c r="BLT47" s="297"/>
      <c r="BLU47" s="297"/>
      <c r="BLV47" s="297"/>
      <c r="BLW47" s="297"/>
      <c r="BLX47" s="297"/>
      <c r="BLY47" s="297"/>
      <c r="BLZ47" s="297"/>
      <c r="BMA47" s="297"/>
      <c r="BMB47" s="297"/>
      <c r="BMC47" s="297"/>
      <c r="BMD47" s="297"/>
      <c r="BME47" s="297"/>
      <c r="BMF47" s="297"/>
      <c r="BMG47" s="297"/>
      <c r="BMH47" s="297"/>
      <c r="BMI47" s="297"/>
      <c r="BMJ47" s="297"/>
      <c r="BMK47" s="297"/>
      <c r="BML47" s="297"/>
      <c r="BMM47" s="297"/>
      <c r="BMN47" s="297"/>
      <c r="BMO47" s="297"/>
      <c r="BMP47" s="297"/>
      <c r="BMQ47" s="297"/>
      <c r="BMR47" s="297"/>
      <c r="BMS47" s="297"/>
      <c r="BMT47" s="297"/>
      <c r="BMU47" s="297"/>
      <c r="BMV47" s="297"/>
      <c r="BMW47" s="297"/>
      <c r="BMX47" s="297"/>
      <c r="BMY47" s="297"/>
      <c r="BMZ47" s="297"/>
      <c r="BNA47" s="297"/>
      <c r="BNB47" s="297"/>
      <c r="BNC47" s="297"/>
      <c r="BND47" s="297"/>
      <c r="BNE47" s="297"/>
      <c r="BNF47" s="297"/>
      <c r="BNG47" s="297"/>
      <c r="BNH47" s="297"/>
      <c r="BNI47" s="297"/>
      <c r="BNJ47" s="297"/>
      <c r="BNK47" s="297"/>
      <c r="BNL47" s="297"/>
      <c r="BNM47" s="297"/>
      <c r="BNN47" s="297"/>
      <c r="BNO47" s="297"/>
      <c r="BNP47" s="297"/>
      <c r="BNQ47" s="297"/>
      <c r="BNR47" s="297"/>
      <c r="BNS47" s="297"/>
      <c r="BNT47" s="297"/>
      <c r="BNU47" s="297"/>
      <c r="BNV47" s="297"/>
      <c r="BNW47" s="297"/>
      <c r="BNX47" s="297"/>
      <c r="BNY47" s="297"/>
      <c r="BNZ47" s="297"/>
      <c r="BOA47" s="297"/>
      <c r="BOB47" s="297"/>
      <c r="BOC47" s="297"/>
      <c r="BOD47" s="297"/>
      <c r="BOE47" s="297"/>
      <c r="BOF47" s="297"/>
      <c r="BOG47" s="297"/>
      <c r="BOH47" s="297"/>
      <c r="BOI47" s="297"/>
      <c r="BOJ47" s="297"/>
      <c r="BOK47" s="297"/>
      <c r="BOL47" s="297"/>
      <c r="BOM47" s="297"/>
      <c r="BON47" s="297"/>
      <c r="BOO47" s="297"/>
      <c r="BOP47" s="297"/>
      <c r="BOQ47" s="297"/>
      <c r="BOR47" s="297"/>
      <c r="BOS47" s="297"/>
      <c r="BOT47" s="297"/>
      <c r="BOU47" s="297"/>
      <c r="BOV47" s="297"/>
      <c r="BOW47" s="297"/>
      <c r="BOX47" s="297"/>
      <c r="BOY47" s="297"/>
      <c r="BOZ47" s="297"/>
      <c r="BPA47" s="297"/>
      <c r="BPB47" s="297"/>
      <c r="BPC47" s="297"/>
      <c r="BPD47" s="297"/>
      <c r="BPE47" s="297"/>
      <c r="BPF47" s="297"/>
      <c r="BPG47" s="297"/>
      <c r="BPH47" s="297"/>
      <c r="BPI47" s="297"/>
      <c r="BPJ47" s="297"/>
      <c r="BPK47" s="297"/>
      <c r="BPL47" s="297"/>
      <c r="BPM47" s="297"/>
      <c r="BPN47" s="297"/>
      <c r="BPO47" s="297"/>
      <c r="BPP47" s="297"/>
      <c r="BPQ47" s="297"/>
      <c r="BPR47" s="297"/>
      <c r="BPS47" s="297"/>
      <c r="BPT47" s="297"/>
      <c r="BPU47" s="297"/>
      <c r="BPV47" s="297"/>
      <c r="BPW47" s="297"/>
      <c r="BPX47" s="297"/>
      <c r="BPY47" s="297"/>
      <c r="BPZ47" s="297"/>
      <c r="BQA47" s="297"/>
      <c r="BQB47" s="297"/>
      <c r="BQC47" s="297"/>
      <c r="BQD47" s="297"/>
      <c r="BQE47" s="297"/>
      <c r="BQF47" s="297"/>
      <c r="BQG47" s="297"/>
      <c r="BQH47" s="297"/>
      <c r="BQI47" s="297"/>
      <c r="BQJ47" s="297"/>
      <c r="BQK47" s="297"/>
      <c r="BQL47" s="297"/>
      <c r="BQM47" s="297"/>
      <c r="BQN47" s="297"/>
      <c r="BQO47" s="297"/>
      <c r="BQP47" s="297"/>
      <c r="BQQ47" s="297"/>
      <c r="BQR47" s="297"/>
      <c r="BQS47" s="297"/>
      <c r="BQT47" s="297"/>
      <c r="BQU47" s="297"/>
      <c r="BQV47" s="297"/>
      <c r="BQW47" s="297"/>
      <c r="BQX47" s="297"/>
      <c r="BQY47" s="297"/>
      <c r="BQZ47" s="297"/>
      <c r="BRA47" s="297"/>
      <c r="BRB47" s="297"/>
      <c r="BRC47" s="297"/>
      <c r="BRD47" s="297"/>
      <c r="BRE47" s="297"/>
      <c r="BRF47" s="297"/>
      <c r="BRG47" s="297"/>
      <c r="BRH47" s="297"/>
      <c r="BRI47" s="297"/>
      <c r="BRJ47" s="297"/>
      <c r="BRK47" s="297"/>
      <c r="BRL47" s="297"/>
      <c r="BRM47" s="297"/>
      <c r="BRN47" s="297"/>
      <c r="BRO47" s="297"/>
      <c r="BRP47" s="297"/>
      <c r="BRQ47" s="297"/>
      <c r="BRR47" s="297"/>
      <c r="BRS47" s="297"/>
      <c r="BRT47" s="297"/>
      <c r="BRU47" s="297"/>
      <c r="BRV47" s="297"/>
      <c r="BRW47" s="297"/>
      <c r="BRX47" s="297"/>
      <c r="BRY47" s="297"/>
      <c r="BRZ47" s="297"/>
      <c r="BSA47" s="297"/>
      <c r="BSB47" s="297"/>
      <c r="BSC47" s="297"/>
      <c r="BSD47" s="297"/>
      <c r="BSE47" s="297"/>
      <c r="BSF47" s="297"/>
      <c r="BSG47" s="297"/>
      <c r="BSH47" s="297"/>
      <c r="BSI47" s="297"/>
      <c r="BSJ47" s="297"/>
      <c r="BSK47" s="297"/>
      <c r="BSL47" s="297"/>
      <c r="BSM47" s="297"/>
      <c r="BSN47" s="297"/>
      <c r="BSO47" s="297"/>
      <c r="BSP47" s="297"/>
      <c r="BSQ47" s="297"/>
      <c r="BSR47" s="297"/>
      <c r="BSS47" s="297"/>
      <c r="BST47" s="297"/>
      <c r="BSU47" s="297"/>
      <c r="BSV47" s="297"/>
      <c r="BSW47" s="297"/>
      <c r="BSX47" s="297"/>
      <c r="BSY47" s="297"/>
      <c r="BSZ47" s="297"/>
      <c r="BTA47" s="297"/>
      <c r="BTB47" s="297"/>
      <c r="BTC47" s="297"/>
      <c r="BTD47" s="297"/>
      <c r="BTE47" s="297"/>
      <c r="BTF47" s="297"/>
      <c r="BTG47" s="297"/>
      <c r="BTH47" s="297"/>
      <c r="BTI47" s="297"/>
      <c r="BTJ47" s="297"/>
      <c r="BTK47" s="297"/>
      <c r="BTL47" s="297"/>
      <c r="BTM47" s="297"/>
      <c r="BTN47" s="297"/>
      <c r="BTO47" s="297"/>
      <c r="BTP47" s="297"/>
      <c r="BTQ47" s="297"/>
      <c r="BTR47" s="297"/>
      <c r="BTS47" s="297"/>
      <c r="BTT47" s="297"/>
      <c r="BTU47" s="297"/>
      <c r="BTV47" s="297"/>
      <c r="BTW47" s="297"/>
      <c r="BTX47" s="297"/>
      <c r="BTY47" s="297"/>
      <c r="BTZ47" s="297"/>
      <c r="BUA47" s="297"/>
      <c r="BUB47" s="297"/>
      <c r="BUC47" s="297"/>
      <c r="BUD47" s="297"/>
      <c r="BUE47" s="297"/>
      <c r="BUF47" s="297"/>
      <c r="BUG47" s="297"/>
      <c r="BUH47" s="297"/>
      <c r="BUI47" s="297"/>
      <c r="BUJ47" s="297"/>
      <c r="BUK47" s="297"/>
      <c r="BUL47" s="297"/>
      <c r="BUM47" s="297"/>
      <c r="BUN47" s="297"/>
      <c r="BUO47" s="297"/>
      <c r="BUP47" s="297"/>
      <c r="BUQ47" s="297"/>
      <c r="BUR47" s="297"/>
      <c r="BUS47" s="297"/>
      <c r="BUT47" s="297"/>
      <c r="BUU47" s="297"/>
      <c r="BUV47" s="297"/>
      <c r="BUW47" s="297"/>
      <c r="BUX47" s="297"/>
      <c r="BUY47" s="297"/>
      <c r="BUZ47" s="297"/>
      <c r="BVA47" s="297"/>
      <c r="BVB47" s="297"/>
      <c r="BVC47" s="297"/>
      <c r="BVD47" s="297"/>
      <c r="BVE47" s="297"/>
      <c r="BVF47" s="297"/>
      <c r="BVG47" s="297"/>
      <c r="BVH47" s="297"/>
      <c r="BVI47" s="297"/>
      <c r="BVJ47" s="297"/>
      <c r="BVK47" s="297"/>
      <c r="BVL47" s="297"/>
      <c r="BVM47" s="297"/>
      <c r="BVN47" s="297"/>
      <c r="BVO47" s="297"/>
      <c r="BVP47" s="297"/>
      <c r="BVQ47" s="297"/>
      <c r="BVR47" s="297"/>
      <c r="BVS47" s="297"/>
      <c r="BVT47" s="297"/>
      <c r="BVU47" s="297"/>
      <c r="BVV47" s="297"/>
      <c r="BVW47" s="297"/>
      <c r="BVX47" s="297"/>
      <c r="BVY47" s="297"/>
      <c r="BVZ47" s="297"/>
      <c r="BWA47" s="297"/>
      <c r="BWB47" s="297"/>
      <c r="BWC47" s="297"/>
      <c r="BWD47" s="297"/>
      <c r="BWE47" s="297"/>
      <c r="BWF47" s="297"/>
      <c r="BWG47" s="297"/>
      <c r="BWH47" s="297"/>
      <c r="BWI47" s="297"/>
      <c r="BWJ47" s="297"/>
      <c r="BWK47" s="297"/>
      <c r="BWL47" s="297"/>
      <c r="BWM47" s="297"/>
      <c r="BWN47" s="297"/>
      <c r="BWO47" s="297"/>
      <c r="BWP47" s="297"/>
      <c r="BWQ47" s="297"/>
      <c r="BWR47" s="297"/>
      <c r="BWS47" s="297"/>
      <c r="BWT47" s="297"/>
      <c r="BWU47" s="297"/>
      <c r="BWV47" s="297"/>
      <c r="BWW47" s="297"/>
      <c r="BWX47" s="297"/>
      <c r="BWY47" s="297"/>
      <c r="BWZ47" s="297"/>
      <c r="BXA47" s="297"/>
      <c r="BXB47" s="297"/>
      <c r="BXC47" s="297"/>
      <c r="BXD47" s="297"/>
      <c r="BXE47" s="297"/>
      <c r="BXF47" s="297"/>
      <c r="BXG47" s="297"/>
      <c r="BXH47" s="297"/>
      <c r="BXI47" s="297"/>
      <c r="BXJ47" s="297"/>
      <c r="BXK47" s="297"/>
      <c r="BXL47" s="297"/>
      <c r="BXM47" s="297"/>
      <c r="BXN47" s="297"/>
      <c r="BXO47" s="297"/>
      <c r="BXP47" s="297"/>
      <c r="BXQ47" s="297"/>
      <c r="BXR47" s="297"/>
      <c r="BXS47" s="297"/>
      <c r="BXT47" s="297"/>
      <c r="BXU47" s="297"/>
      <c r="BXV47" s="297"/>
      <c r="BXW47" s="297"/>
      <c r="BXX47" s="297"/>
      <c r="BXY47" s="297"/>
      <c r="BXZ47" s="297"/>
      <c r="BYA47" s="297"/>
      <c r="BYB47" s="297"/>
      <c r="BYC47" s="297"/>
      <c r="BYD47" s="297"/>
      <c r="BYE47" s="297"/>
      <c r="BYF47" s="297"/>
      <c r="BYG47" s="297"/>
      <c r="BYH47" s="297"/>
      <c r="BYI47" s="297"/>
      <c r="BYJ47" s="297"/>
      <c r="BYK47" s="297"/>
      <c r="BYL47" s="297"/>
      <c r="BYM47" s="297"/>
      <c r="BYN47" s="297"/>
      <c r="BYO47" s="297"/>
      <c r="BYP47" s="297"/>
      <c r="BYQ47" s="297"/>
      <c r="BYR47" s="297"/>
      <c r="BYS47" s="297"/>
      <c r="BYT47" s="297"/>
      <c r="BYU47" s="297"/>
      <c r="BYV47" s="297"/>
      <c r="BYW47" s="297"/>
      <c r="BYX47" s="297"/>
      <c r="BYY47" s="297"/>
      <c r="BYZ47" s="297"/>
      <c r="BZA47" s="297"/>
      <c r="BZB47" s="297"/>
      <c r="BZC47" s="297"/>
      <c r="BZD47" s="297"/>
      <c r="BZE47" s="297"/>
      <c r="BZF47" s="297"/>
      <c r="BZG47" s="297"/>
      <c r="BZH47" s="297"/>
      <c r="BZI47" s="297"/>
      <c r="BZJ47" s="297"/>
      <c r="BZK47" s="297"/>
      <c r="BZL47" s="297"/>
      <c r="BZM47" s="297"/>
      <c r="BZN47" s="297"/>
      <c r="BZO47" s="297"/>
      <c r="BZP47" s="297"/>
      <c r="BZQ47" s="297"/>
      <c r="BZR47" s="297"/>
      <c r="BZS47" s="297"/>
      <c r="BZT47" s="297"/>
      <c r="BZU47" s="297"/>
      <c r="BZV47" s="297"/>
      <c r="BZW47" s="297"/>
      <c r="BZX47" s="297"/>
      <c r="BZY47" s="297"/>
      <c r="BZZ47" s="297"/>
      <c r="CAA47" s="297"/>
      <c r="CAB47" s="297"/>
      <c r="CAC47" s="297"/>
      <c r="CAD47" s="297"/>
      <c r="CAE47" s="297"/>
      <c r="CAF47" s="297"/>
      <c r="CAG47" s="297"/>
      <c r="CAH47" s="297"/>
      <c r="CAI47" s="297"/>
      <c r="CAJ47" s="297"/>
      <c r="CAK47" s="297"/>
      <c r="CAL47" s="297"/>
      <c r="CAM47" s="297"/>
      <c r="CAN47" s="297"/>
      <c r="CAO47" s="297"/>
      <c r="CAP47" s="297"/>
      <c r="CAQ47" s="297"/>
      <c r="CAR47" s="297"/>
      <c r="CAS47" s="297"/>
      <c r="CAT47" s="297"/>
      <c r="CAU47" s="297"/>
      <c r="CAV47" s="297"/>
      <c r="CAW47" s="297"/>
      <c r="CAX47" s="297"/>
      <c r="CAY47" s="297"/>
      <c r="CAZ47" s="297"/>
      <c r="CBA47" s="297"/>
      <c r="CBB47" s="297"/>
      <c r="CBC47" s="297"/>
      <c r="CBD47" s="297"/>
      <c r="CBE47" s="297"/>
      <c r="CBF47" s="297"/>
      <c r="CBG47" s="297"/>
      <c r="CBH47" s="297"/>
      <c r="CBI47" s="297"/>
      <c r="CBJ47" s="297"/>
      <c r="CBK47" s="297"/>
      <c r="CBL47" s="297"/>
      <c r="CBM47" s="297"/>
      <c r="CBN47" s="297"/>
      <c r="CBO47" s="297"/>
      <c r="CBP47" s="297"/>
      <c r="CBQ47" s="297"/>
      <c r="CBR47" s="297"/>
      <c r="CBS47" s="297"/>
      <c r="CBT47" s="297"/>
      <c r="CBU47" s="297"/>
      <c r="CBV47" s="297"/>
      <c r="CBW47" s="297"/>
      <c r="CBX47" s="297"/>
      <c r="CBY47" s="297"/>
      <c r="CBZ47" s="297"/>
      <c r="CCA47" s="297"/>
      <c r="CCB47" s="297"/>
      <c r="CCC47" s="297"/>
      <c r="CCD47" s="297"/>
      <c r="CCE47" s="297"/>
      <c r="CCF47" s="297"/>
      <c r="CCG47" s="297"/>
      <c r="CCH47" s="297"/>
      <c r="CCI47" s="297"/>
      <c r="CCJ47" s="297"/>
      <c r="CCK47" s="297"/>
      <c r="CCL47" s="297"/>
      <c r="CCM47" s="297"/>
      <c r="CCN47" s="297"/>
      <c r="CCO47" s="297"/>
      <c r="CCP47" s="297"/>
      <c r="CCQ47" s="297"/>
      <c r="CCR47" s="297"/>
      <c r="CCS47" s="297"/>
      <c r="CCT47" s="297"/>
      <c r="CCU47" s="297"/>
      <c r="CCV47" s="297"/>
      <c r="CCW47" s="297"/>
      <c r="CCX47" s="297"/>
      <c r="CCY47" s="297"/>
      <c r="CCZ47" s="297"/>
      <c r="CDA47" s="297"/>
      <c r="CDB47" s="297"/>
      <c r="CDC47" s="297"/>
      <c r="CDD47" s="297"/>
      <c r="CDE47" s="297"/>
      <c r="CDF47" s="297"/>
      <c r="CDG47" s="297"/>
      <c r="CDH47" s="297"/>
      <c r="CDI47" s="297"/>
      <c r="CDJ47" s="297"/>
      <c r="CDK47" s="297"/>
      <c r="CDL47" s="297"/>
      <c r="CDM47" s="297"/>
      <c r="CDN47" s="297"/>
      <c r="CDO47" s="297"/>
      <c r="CDP47" s="297"/>
      <c r="CDQ47" s="297"/>
      <c r="CDR47" s="297"/>
      <c r="CDS47" s="297"/>
      <c r="CDT47" s="297"/>
      <c r="CDU47" s="297"/>
      <c r="CDV47" s="297"/>
      <c r="CDW47" s="297"/>
      <c r="CDX47" s="297"/>
      <c r="CDY47" s="297"/>
      <c r="CDZ47" s="297"/>
      <c r="CEA47" s="297"/>
      <c r="CEB47" s="297"/>
      <c r="CEC47" s="297"/>
      <c r="CED47" s="297"/>
      <c r="CEE47" s="297"/>
      <c r="CEF47" s="297"/>
      <c r="CEG47" s="297"/>
      <c r="CEH47" s="297"/>
      <c r="CEI47" s="297"/>
      <c r="CEJ47" s="297"/>
      <c r="CEK47" s="297"/>
      <c r="CEL47" s="297"/>
      <c r="CEM47" s="297"/>
      <c r="CEN47" s="297"/>
      <c r="CEO47" s="297"/>
      <c r="CEP47" s="297"/>
      <c r="CEQ47" s="297"/>
      <c r="CER47" s="297"/>
      <c r="CES47" s="297"/>
      <c r="CET47" s="297"/>
      <c r="CEU47" s="297"/>
      <c r="CEV47" s="297"/>
      <c r="CEW47" s="297"/>
      <c r="CEX47" s="297"/>
      <c r="CEY47" s="297"/>
      <c r="CEZ47" s="297"/>
      <c r="CFA47" s="297"/>
      <c r="CFB47" s="297"/>
      <c r="CFC47" s="297"/>
      <c r="CFD47" s="297"/>
      <c r="CFE47" s="297"/>
      <c r="CFF47" s="297"/>
      <c r="CFG47" s="297"/>
      <c r="CFH47" s="297"/>
      <c r="CFI47" s="297"/>
      <c r="CFJ47" s="297"/>
      <c r="CFK47" s="297"/>
      <c r="CFL47" s="297"/>
      <c r="CFM47" s="297"/>
      <c r="CFN47" s="297"/>
      <c r="CFO47" s="297"/>
      <c r="CFP47" s="297"/>
      <c r="CFQ47" s="297"/>
      <c r="CFR47" s="297"/>
      <c r="CFS47" s="297"/>
      <c r="CFT47" s="297"/>
      <c r="CFU47" s="297"/>
      <c r="CFV47" s="297"/>
      <c r="CFW47" s="297"/>
      <c r="CFX47" s="297"/>
      <c r="CFY47" s="297"/>
      <c r="CFZ47" s="297"/>
      <c r="CGA47" s="297"/>
      <c r="CGB47" s="297"/>
      <c r="CGC47" s="297"/>
      <c r="CGD47" s="297"/>
      <c r="CGE47" s="297"/>
      <c r="CGF47" s="297"/>
      <c r="CGG47" s="297"/>
      <c r="CGH47" s="297"/>
      <c r="CGI47" s="297"/>
      <c r="CGJ47" s="297"/>
      <c r="CGK47" s="297"/>
      <c r="CGL47" s="297"/>
      <c r="CGM47" s="297"/>
      <c r="CGN47" s="297"/>
      <c r="CGO47" s="297"/>
      <c r="CGP47" s="297"/>
      <c r="CGQ47" s="297"/>
      <c r="CGR47" s="297"/>
      <c r="CGS47" s="297"/>
      <c r="CGT47" s="297"/>
      <c r="CGU47" s="297"/>
      <c r="CGV47" s="297"/>
      <c r="CGW47" s="297"/>
      <c r="CGX47" s="297"/>
      <c r="CGY47" s="297"/>
      <c r="CGZ47" s="297"/>
      <c r="CHA47" s="297"/>
      <c r="CHB47" s="297"/>
      <c r="CHC47" s="297"/>
      <c r="CHD47" s="297"/>
      <c r="CHE47" s="297"/>
      <c r="CHF47" s="297"/>
      <c r="CHG47" s="297"/>
      <c r="CHH47" s="297"/>
      <c r="CHI47" s="297"/>
      <c r="CHJ47" s="297"/>
      <c r="CHK47" s="297"/>
      <c r="CHL47" s="297"/>
      <c r="CHM47" s="297"/>
      <c r="CHN47" s="297"/>
      <c r="CHO47" s="297"/>
      <c r="CHP47" s="297"/>
      <c r="CHQ47" s="297"/>
      <c r="CHR47" s="297"/>
      <c r="CHS47" s="297"/>
      <c r="CHT47" s="297"/>
      <c r="CHU47" s="297"/>
      <c r="CHV47" s="297"/>
      <c r="CHW47" s="297"/>
      <c r="CHX47" s="297"/>
      <c r="CHY47" s="297"/>
      <c r="CHZ47" s="297"/>
      <c r="CIA47" s="297"/>
      <c r="CIB47" s="297"/>
      <c r="CIC47" s="297"/>
      <c r="CID47" s="297"/>
      <c r="CIE47" s="297"/>
      <c r="CIF47" s="297"/>
      <c r="CIG47" s="297"/>
      <c r="CIH47" s="297"/>
      <c r="CII47" s="297"/>
      <c r="CIJ47" s="297"/>
      <c r="CIK47" s="297"/>
      <c r="CIL47" s="297"/>
      <c r="CIM47" s="297"/>
      <c r="CIN47" s="297"/>
      <c r="CIO47" s="297"/>
      <c r="CIP47" s="297"/>
      <c r="CIQ47" s="297"/>
      <c r="CIR47" s="297"/>
      <c r="CIS47" s="297"/>
      <c r="CIT47" s="297"/>
      <c r="CIU47" s="297"/>
      <c r="CIV47" s="297"/>
      <c r="CIW47" s="297"/>
      <c r="CIX47" s="297"/>
      <c r="CIY47" s="297"/>
      <c r="CIZ47" s="297"/>
      <c r="CJA47" s="297"/>
      <c r="CJB47" s="297"/>
      <c r="CJC47" s="297"/>
      <c r="CJD47" s="297"/>
      <c r="CJE47" s="297"/>
      <c r="CJF47" s="297"/>
      <c r="CJG47" s="297"/>
      <c r="CJH47" s="297"/>
      <c r="CJI47" s="297"/>
      <c r="CJJ47" s="297"/>
      <c r="CJK47" s="297"/>
      <c r="CJL47" s="297"/>
      <c r="CJM47" s="297"/>
      <c r="CJN47" s="297"/>
      <c r="CJO47" s="297"/>
      <c r="CJP47" s="297"/>
      <c r="CJQ47" s="297"/>
      <c r="CJR47" s="297"/>
      <c r="CJS47" s="297"/>
      <c r="CJT47" s="297"/>
      <c r="CJU47" s="297"/>
      <c r="CJV47" s="297"/>
      <c r="CJW47" s="297"/>
      <c r="CJX47" s="297"/>
      <c r="CJY47" s="297"/>
      <c r="CJZ47" s="297"/>
      <c r="CKA47" s="297"/>
      <c r="CKB47" s="297"/>
      <c r="CKC47" s="297"/>
      <c r="CKD47" s="297"/>
      <c r="CKE47" s="297"/>
      <c r="CKF47" s="297"/>
      <c r="CKG47" s="297"/>
      <c r="CKH47" s="297"/>
      <c r="CKI47" s="297"/>
      <c r="CKJ47" s="297"/>
      <c r="CKK47" s="297"/>
      <c r="CKL47" s="297"/>
      <c r="CKM47" s="297"/>
      <c r="CKN47" s="297"/>
      <c r="CKO47" s="297"/>
      <c r="CKP47" s="297"/>
      <c r="CKQ47" s="297"/>
      <c r="CKR47" s="297"/>
      <c r="CKS47" s="297"/>
      <c r="CKT47" s="297"/>
      <c r="CKU47" s="297"/>
      <c r="CKV47" s="297"/>
      <c r="CKW47" s="297"/>
      <c r="CKX47" s="297"/>
      <c r="CKY47" s="297"/>
      <c r="CKZ47" s="297"/>
      <c r="CLA47" s="297"/>
      <c r="CLB47" s="297"/>
      <c r="CLC47" s="297"/>
      <c r="CLD47" s="297"/>
      <c r="CLE47" s="297"/>
      <c r="CLF47" s="297"/>
      <c r="CLG47" s="297"/>
      <c r="CLH47" s="297"/>
      <c r="CLI47" s="297"/>
      <c r="CLJ47" s="297"/>
      <c r="CLK47" s="297"/>
      <c r="CLL47" s="297"/>
      <c r="CLM47" s="297"/>
      <c r="CLN47" s="297"/>
      <c r="CLO47" s="297"/>
      <c r="CLP47" s="297"/>
      <c r="CLQ47" s="297"/>
      <c r="CLR47" s="297"/>
      <c r="CLS47" s="297"/>
      <c r="CLT47" s="297"/>
      <c r="CLU47" s="297"/>
      <c r="CLV47" s="297"/>
      <c r="CLW47" s="297"/>
      <c r="CLX47" s="297"/>
      <c r="CLY47" s="297"/>
      <c r="CLZ47" s="297"/>
      <c r="CMA47" s="297"/>
      <c r="CMB47" s="297"/>
      <c r="CMC47" s="297"/>
      <c r="CMD47" s="297"/>
      <c r="CME47" s="297"/>
      <c r="CMF47" s="297"/>
      <c r="CMG47" s="297"/>
      <c r="CMH47" s="297"/>
      <c r="CMI47" s="297"/>
      <c r="CMJ47" s="297"/>
      <c r="CMK47" s="297"/>
      <c r="CML47" s="297"/>
      <c r="CMM47" s="297"/>
      <c r="CMN47" s="297"/>
      <c r="CMO47" s="297"/>
      <c r="CMP47" s="297"/>
      <c r="CMQ47" s="297"/>
      <c r="CMR47" s="297"/>
      <c r="CMS47" s="297"/>
      <c r="CMT47" s="297"/>
      <c r="CMU47" s="297"/>
      <c r="CMV47" s="297"/>
      <c r="CMW47" s="297"/>
      <c r="CMX47" s="297"/>
      <c r="CMY47" s="297"/>
      <c r="CMZ47" s="297"/>
      <c r="CNA47" s="297"/>
      <c r="CNB47" s="297"/>
      <c r="CNC47" s="297"/>
      <c r="CND47" s="297"/>
      <c r="CNE47" s="297"/>
      <c r="CNF47" s="297"/>
      <c r="CNG47" s="297"/>
      <c r="CNH47" s="297"/>
      <c r="CNI47" s="297"/>
      <c r="CNJ47" s="297"/>
      <c r="CNK47" s="297"/>
      <c r="CNL47" s="297"/>
      <c r="CNM47" s="297"/>
      <c r="CNN47" s="297"/>
      <c r="CNO47" s="297"/>
      <c r="CNP47" s="297"/>
      <c r="CNQ47" s="297"/>
      <c r="CNR47" s="297"/>
      <c r="CNS47" s="297"/>
      <c r="CNT47" s="297"/>
      <c r="CNU47" s="297"/>
      <c r="CNV47" s="297"/>
      <c r="CNW47" s="297"/>
      <c r="CNX47" s="297"/>
      <c r="CNY47" s="297"/>
      <c r="CNZ47" s="297"/>
      <c r="COA47" s="297"/>
      <c r="COB47" s="297"/>
      <c r="COC47" s="297"/>
      <c r="COD47" s="297"/>
      <c r="COE47" s="297"/>
      <c r="COF47" s="297"/>
      <c r="COG47" s="297"/>
      <c r="COH47" s="297"/>
      <c r="COI47" s="297"/>
      <c r="COJ47" s="297"/>
      <c r="COK47" s="297"/>
      <c r="COL47" s="297"/>
      <c r="COM47" s="297"/>
      <c r="CON47" s="297"/>
      <c r="COO47" s="297"/>
      <c r="COP47" s="297"/>
      <c r="COQ47" s="297"/>
      <c r="COR47" s="297"/>
      <c r="COS47" s="297"/>
      <c r="COT47" s="297"/>
      <c r="COU47" s="297"/>
      <c r="COV47" s="297"/>
      <c r="COW47" s="297"/>
      <c r="COX47" s="297"/>
      <c r="COY47" s="297"/>
      <c r="COZ47" s="297"/>
      <c r="CPA47" s="297"/>
      <c r="CPB47" s="297"/>
      <c r="CPC47" s="297"/>
      <c r="CPD47" s="297"/>
      <c r="CPE47" s="297"/>
      <c r="CPF47" s="297"/>
      <c r="CPG47" s="297"/>
      <c r="CPH47" s="297"/>
      <c r="CPI47" s="297"/>
      <c r="CPJ47" s="297"/>
      <c r="CPK47" s="297"/>
      <c r="CPL47" s="297"/>
      <c r="CPM47" s="297"/>
      <c r="CPN47" s="297"/>
      <c r="CPO47" s="297"/>
      <c r="CPP47" s="297"/>
      <c r="CPQ47" s="297"/>
      <c r="CPR47" s="297"/>
      <c r="CPS47" s="297"/>
      <c r="CPT47" s="297"/>
      <c r="CPU47" s="297"/>
      <c r="CPV47" s="297"/>
      <c r="CPW47" s="297"/>
      <c r="CPX47" s="297"/>
      <c r="CPY47" s="297"/>
      <c r="CPZ47" s="297"/>
      <c r="CQA47" s="297"/>
      <c r="CQB47" s="297"/>
      <c r="CQC47" s="297"/>
      <c r="CQD47" s="297"/>
      <c r="CQE47" s="297"/>
      <c r="CQF47" s="297"/>
      <c r="CQG47" s="297"/>
      <c r="CQH47" s="297"/>
      <c r="CQI47" s="297"/>
      <c r="CQJ47" s="297"/>
      <c r="CQK47" s="297"/>
      <c r="CQL47" s="297"/>
      <c r="CQM47" s="297"/>
      <c r="CQN47" s="297"/>
      <c r="CQO47" s="297"/>
      <c r="CQP47" s="297"/>
      <c r="CQQ47" s="297"/>
      <c r="CQR47" s="297"/>
      <c r="CQS47" s="297"/>
      <c r="CQT47" s="297"/>
      <c r="CQU47" s="297"/>
      <c r="CQV47" s="297"/>
      <c r="CQW47" s="297"/>
      <c r="CQX47" s="297"/>
      <c r="CQY47" s="297"/>
      <c r="CQZ47" s="297"/>
      <c r="CRA47" s="297"/>
      <c r="CRB47" s="297"/>
      <c r="CRC47" s="297"/>
      <c r="CRD47" s="297"/>
      <c r="CRE47" s="297"/>
      <c r="CRF47" s="297"/>
      <c r="CRG47" s="297"/>
      <c r="CRH47" s="297"/>
      <c r="CRI47" s="297"/>
      <c r="CRJ47" s="297"/>
      <c r="CRK47" s="297"/>
      <c r="CRL47" s="297"/>
      <c r="CRM47" s="297"/>
      <c r="CRN47" s="297"/>
      <c r="CRO47" s="297"/>
      <c r="CRP47" s="297"/>
      <c r="CRQ47" s="297"/>
      <c r="CRR47" s="297"/>
      <c r="CRS47" s="297"/>
      <c r="CRT47" s="297"/>
      <c r="CRU47" s="297"/>
      <c r="CRV47" s="297"/>
      <c r="CRW47" s="297"/>
      <c r="CRX47" s="297"/>
      <c r="CRY47" s="297"/>
      <c r="CRZ47" s="297"/>
      <c r="CSA47" s="297"/>
      <c r="CSB47" s="297"/>
      <c r="CSC47" s="297"/>
      <c r="CSD47" s="297"/>
      <c r="CSE47" s="297"/>
      <c r="CSF47" s="297"/>
      <c r="CSG47" s="297"/>
      <c r="CSH47" s="297"/>
      <c r="CSI47" s="297"/>
      <c r="CSJ47" s="297"/>
      <c r="CSK47" s="297"/>
      <c r="CSL47" s="297"/>
      <c r="CSM47" s="297"/>
      <c r="CSN47" s="297"/>
      <c r="CSO47" s="297"/>
      <c r="CSP47" s="297"/>
      <c r="CSQ47" s="297"/>
      <c r="CSR47" s="297"/>
      <c r="CSS47" s="297"/>
      <c r="CST47" s="297"/>
      <c r="CSU47" s="297"/>
      <c r="CSV47" s="297"/>
      <c r="CSW47" s="297"/>
      <c r="CSX47" s="297"/>
      <c r="CSY47" s="297"/>
      <c r="CSZ47" s="297"/>
      <c r="CTA47" s="297"/>
      <c r="CTB47" s="297"/>
      <c r="CTC47" s="297"/>
      <c r="CTD47" s="297"/>
      <c r="CTE47" s="297"/>
      <c r="CTF47" s="297"/>
      <c r="CTG47" s="297"/>
      <c r="CTH47" s="297"/>
      <c r="CTI47" s="297"/>
      <c r="CTJ47" s="297"/>
      <c r="CTK47" s="297"/>
      <c r="CTL47" s="297"/>
      <c r="CTM47" s="297"/>
      <c r="CTN47" s="297"/>
      <c r="CTO47" s="297"/>
      <c r="CTP47" s="297"/>
      <c r="CTQ47" s="297"/>
      <c r="CTR47" s="297"/>
      <c r="CTS47" s="297"/>
      <c r="CTT47" s="297"/>
      <c r="CTU47" s="297"/>
      <c r="CTV47" s="297"/>
      <c r="CTW47" s="297"/>
      <c r="CTX47" s="297"/>
      <c r="CTY47" s="297"/>
      <c r="CTZ47" s="297"/>
      <c r="CUA47" s="297"/>
      <c r="CUB47" s="297"/>
      <c r="CUC47" s="297"/>
      <c r="CUD47" s="297"/>
      <c r="CUE47" s="297"/>
      <c r="CUF47" s="297"/>
      <c r="CUG47" s="297"/>
      <c r="CUH47" s="297"/>
      <c r="CUI47" s="297"/>
      <c r="CUJ47" s="297"/>
      <c r="CUK47" s="297"/>
      <c r="CUL47" s="297"/>
      <c r="CUM47" s="297"/>
      <c r="CUN47" s="297"/>
      <c r="CUO47" s="297"/>
      <c r="CUP47" s="297"/>
      <c r="CUQ47" s="297"/>
      <c r="CUR47" s="297"/>
      <c r="CUS47" s="297"/>
      <c r="CUT47" s="297"/>
      <c r="CUU47" s="297"/>
      <c r="CUV47" s="297"/>
      <c r="CUW47" s="297"/>
      <c r="CUX47" s="297"/>
      <c r="CUY47" s="297"/>
      <c r="CUZ47" s="297"/>
      <c r="CVA47" s="297"/>
      <c r="CVB47" s="297"/>
      <c r="CVC47" s="297"/>
      <c r="CVD47" s="297"/>
      <c r="CVE47" s="297"/>
      <c r="CVF47" s="297"/>
      <c r="CVG47" s="297"/>
      <c r="CVH47" s="297"/>
      <c r="CVI47" s="297"/>
      <c r="CVJ47" s="297"/>
      <c r="CVK47" s="297"/>
      <c r="CVL47" s="297"/>
      <c r="CVM47" s="297"/>
      <c r="CVN47" s="297"/>
      <c r="CVO47" s="297"/>
      <c r="CVP47" s="297"/>
      <c r="CVQ47" s="297"/>
      <c r="CVR47" s="297"/>
      <c r="CVS47" s="297"/>
      <c r="CVT47" s="297"/>
      <c r="CVU47" s="297"/>
      <c r="CVV47" s="297"/>
      <c r="CVW47" s="297"/>
      <c r="CVX47" s="297"/>
      <c r="CVY47" s="297"/>
      <c r="CVZ47" s="297"/>
      <c r="CWA47" s="297"/>
      <c r="CWB47" s="297"/>
      <c r="CWC47" s="297"/>
      <c r="CWD47" s="297"/>
      <c r="CWE47" s="297"/>
      <c r="CWF47" s="297"/>
      <c r="CWG47" s="297"/>
      <c r="CWH47" s="297"/>
      <c r="CWI47" s="297"/>
      <c r="CWJ47" s="297"/>
      <c r="CWK47" s="297"/>
      <c r="CWL47" s="297"/>
      <c r="CWM47" s="297"/>
      <c r="CWN47" s="297"/>
      <c r="CWO47" s="297"/>
      <c r="CWP47" s="297"/>
      <c r="CWQ47" s="297"/>
      <c r="CWR47" s="297"/>
      <c r="CWS47" s="297"/>
      <c r="CWT47" s="297"/>
      <c r="CWU47" s="297"/>
      <c r="CWV47" s="297"/>
      <c r="CWW47" s="297"/>
      <c r="CWX47" s="297"/>
      <c r="CWY47" s="297"/>
      <c r="CWZ47" s="297"/>
      <c r="CXA47" s="297"/>
      <c r="CXB47" s="297"/>
      <c r="CXC47" s="297"/>
      <c r="CXD47" s="297"/>
      <c r="CXE47" s="297"/>
      <c r="CXF47" s="297"/>
      <c r="CXG47" s="297"/>
      <c r="CXH47" s="297"/>
      <c r="CXI47" s="297"/>
      <c r="CXJ47" s="297"/>
      <c r="CXK47" s="297"/>
      <c r="CXL47" s="297"/>
      <c r="CXM47" s="297"/>
      <c r="CXN47" s="297"/>
      <c r="CXO47" s="297"/>
      <c r="CXP47" s="297"/>
      <c r="CXQ47" s="297"/>
      <c r="CXR47" s="297"/>
      <c r="CXS47" s="297"/>
      <c r="CXT47" s="297"/>
      <c r="CXU47" s="297"/>
      <c r="CXV47" s="297"/>
      <c r="CXW47" s="297"/>
      <c r="CXX47" s="297"/>
      <c r="CXY47" s="297"/>
      <c r="CXZ47" s="297"/>
      <c r="CYA47" s="297"/>
      <c r="CYB47" s="297"/>
      <c r="CYC47" s="297"/>
      <c r="CYD47" s="297"/>
      <c r="CYE47" s="297"/>
      <c r="CYF47" s="297"/>
      <c r="CYG47" s="297"/>
      <c r="CYH47" s="297"/>
      <c r="CYI47" s="297"/>
      <c r="CYJ47" s="297"/>
      <c r="CYK47" s="297"/>
      <c r="CYL47" s="297"/>
      <c r="CYM47" s="297"/>
      <c r="CYN47" s="297"/>
      <c r="CYO47" s="297"/>
      <c r="CYP47" s="297"/>
      <c r="CYQ47" s="297"/>
      <c r="CYR47" s="297"/>
      <c r="CYS47" s="297"/>
      <c r="CYT47" s="297"/>
      <c r="CYU47" s="297"/>
      <c r="CYV47" s="297"/>
      <c r="CYW47" s="297"/>
      <c r="CYX47" s="297"/>
      <c r="CYY47" s="297"/>
      <c r="CYZ47" s="297"/>
      <c r="CZA47" s="297"/>
      <c r="CZB47" s="297"/>
      <c r="CZC47" s="297"/>
      <c r="CZD47" s="297"/>
      <c r="CZE47" s="297"/>
      <c r="CZF47" s="297"/>
      <c r="CZG47" s="297"/>
      <c r="CZH47" s="297"/>
      <c r="CZI47" s="297"/>
      <c r="CZJ47" s="297"/>
      <c r="CZK47" s="297"/>
      <c r="CZL47" s="297"/>
      <c r="CZM47" s="297"/>
      <c r="CZN47" s="297"/>
      <c r="CZO47" s="297"/>
      <c r="CZP47" s="297"/>
      <c r="CZQ47" s="297"/>
      <c r="CZR47" s="297"/>
      <c r="CZS47" s="297"/>
      <c r="CZT47" s="297"/>
      <c r="CZU47" s="297"/>
      <c r="CZV47" s="297"/>
      <c r="CZW47" s="297"/>
      <c r="CZX47" s="297"/>
      <c r="CZY47" s="297"/>
      <c r="CZZ47" s="297"/>
      <c r="DAA47" s="297"/>
      <c r="DAB47" s="297"/>
      <c r="DAC47" s="297"/>
      <c r="DAD47" s="297"/>
      <c r="DAE47" s="297"/>
      <c r="DAF47" s="297"/>
      <c r="DAG47" s="297"/>
      <c r="DAH47" s="297"/>
      <c r="DAI47" s="297"/>
      <c r="DAJ47" s="297"/>
      <c r="DAK47" s="297"/>
      <c r="DAL47" s="297"/>
      <c r="DAM47" s="297"/>
      <c r="DAN47" s="297"/>
      <c r="DAO47" s="297"/>
      <c r="DAP47" s="297"/>
      <c r="DAQ47" s="297"/>
      <c r="DAR47" s="297"/>
      <c r="DAS47" s="297"/>
      <c r="DAT47" s="297"/>
      <c r="DAU47" s="297"/>
      <c r="DAV47" s="297"/>
      <c r="DAW47" s="297"/>
      <c r="DAX47" s="297"/>
      <c r="DAY47" s="297"/>
      <c r="DAZ47" s="297"/>
      <c r="DBA47" s="297"/>
      <c r="DBB47" s="297"/>
      <c r="DBC47" s="297"/>
      <c r="DBD47" s="297"/>
      <c r="DBE47" s="297"/>
      <c r="DBF47" s="297"/>
      <c r="DBG47" s="297"/>
      <c r="DBH47" s="297"/>
      <c r="DBI47" s="297"/>
      <c r="DBJ47" s="297"/>
      <c r="DBK47" s="297"/>
      <c r="DBL47" s="297"/>
      <c r="DBM47" s="297"/>
      <c r="DBN47" s="297"/>
      <c r="DBO47" s="297"/>
      <c r="DBP47" s="297"/>
      <c r="DBQ47" s="297"/>
      <c r="DBR47" s="297"/>
      <c r="DBS47" s="297"/>
      <c r="DBT47" s="297"/>
      <c r="DBU47" s="297"/>
      <c r="DBV47" s="297"/>
      <c r="DBW47" s="297"/>
      <c r="DBX47" s="297"/>
      <c r="DBY47" s="297"/>
      <c r="DBZ47" s="297"/>
      <c r="DCA47" s="297"/>
      <c r="DCB47" s="297"/>
      <c r="DCC47" s="297"/>
      <c r="DCD47" s="297"/>
      <c r="DCE47" s="297"/>
      <c r="DCF47" s="297"/>
      <c r="DCG47" s="297"/>
      <c r="DCH47" s="297"/>
      <c r="DCI47" s="297"/>
      <c r="DCJ47" s="297"/>
      <c r="DCK47" s="297"/>
      <c r="DCL47" s="297"/>
      <c r="DCM47" s="297"/>
      <c r="DCN47" s="297"/>
      <c r="DCO47" s="297"/>
      <c r="DCP47" s="297"/>
      <c r="DCQ47" s="297"/>
      <c r="DCR47" s="297"/>
      <c r="DCS47" s="297"/>
      <c r="DCT47" s="297"/>
      <c r="DCU47" s="297"/>
      <c r="DCV47" s="297"/>
      <c r="DCW47" s="297"/>
      <c r="DCX47" s="297"/>
      <c r="DCY47" s="297"/>
      <c r="DCZ47" s="297"/>
      <c r="DDA47" s="297"/>
      <c r="DDB47" s="297"/>
      <c r="DDC47" s="297"/>
      <c r="DDD47" s="297"/>
      <c r="DDE47" s="297"/>
      <c r="DDF47" s="297"/>
      <c r="DDG47" s="297"/>
      <c r="DDH47" s="297"/>
      <c r="DDI47" s="297"/>
      <c r="DDJ47" s="297"/>
      <c r="DDK47" s="297"/>
      <c r="DDL47" s="297"/>
      <c r="DDM47" s="297"/>
      <c r="DDN47" s="297"/>
      <c r="DDO47" s="297"/>
      <c r="DDP47" s="297"/>
      <c r="DDQ47" s="297"/>
      <c r="DDR47" s="297"/>
      <c r="DDS47" s="297"/>
      <c r="DDT47" s="297"/>
      <c r="DDU47" s="297"/>
      <c r="DDV47" s="297"/>
      <c r="DDW47" s="297"/>
      <c r="DDX47" s="297"/>
      <c r="DDY47" s="297"/>
      <c r="DDZ47" s="297"/>
      <c r="DEA47" s="297"/>
      <c r="DEB47" s="297"/>
      <c r="DEC47" s="297"/>
      <c r="DED47" s="297"/>
      <c r="DEE47" s="297"/>
      <c r="DEF47" s="297"/>
      <c r="DEG47" s="297"/>
      <c r="DEH47" s="297"/>
      <c r="DEI47" s="297"/>
      <c r="DEJ47" s="297"/>
      <c r="DEK47" s="297"/>
      <c r="DEL47" s="297"/>
      <c r="DEM47" s="297"/>
      <c r="DEN47" s="297"/>
      <c r="DEO47" s="297"/>
      <c r="DEP47" s="297"/>
      <c r="DEQ47" s="297"/>
      <c r="DER47" s="297"/>
      <c r="DES47" s="297"/>
      <c r="DET47" s="297"/>
      <c r="DEU47" s="297"/>
      <c r="DEV47" s="297"/>
      <c r="DEW47" s="297"/>
      <c r="DEX47" s="297"/>
      <c r="DEY47" s="297"/>
      <c r="DEZ47" s="297"/>
      <c r="DFA47" s="297"/>
      <c r="DFB47" s="297"/>
      <c r="DFC47" s="297"/>
      <c r="DFD47" s="297"/>
      <c r="DFE47" s="297"/>
      <c r="DFF47" s="297"/>
      <c r="DFG47" s="297"/>
      <c r="DFH47" s="297"/>
      <c r="DFI47" s="297"/>
      <c r="DFJ47" s="297"/>
      <c r="DFK47" s="297"/>
      <c r="DFL47" s="297"/>
      <c r="DFM47" s="297"/>
      <c r="DFN47" s="297"/>
      <c r="DFO47" s="297"/>
      <c r="DFP47" s="297"/>
      <c r="DFQ47" s="297"/>
      <c r="DFR47" s="297"/>
      <c r="DFS47" s="297"/>
      <c r="DFT47" s="297"/>
      <c r="DFU47" s="297"/>
      <c r="DFV47" s="297"/>
      <c r="DFW47" s="297"/>
      <c r="DFX47" s="297"/>
      <c r="DFY47" s="297"/>
      <c r="DFZ47" s="297"/>
      <c r="DGA47" s="297"/>
      <c r="DGB47" s="297"/>
      <c r="DGC47" s="297"/>
      <c r="DGD47" s="297"/>
      <c r="DGE47" s="297"/>
      <c r="DGF47" s="297"/>
      <c r="DGG47" s="297"/>
      <c r="DGH47" s="297"/>
      <c r="DGI47" s="297"/>
      <c r="DGJ47" s="297"/>
      <c r="DGK47" s="297"/>
      <c r="DGL47" s="297"/>
      <c r="DGM47" s="297"/>
      <c r="DGN47" s="297"/>
      <c r="DGO47" s="297"/>
      <c r="DGP47" s="297"/>
      <c r="DGQ47" s="297"/>
      <c r="DGR47" s="297"/>
      <c r="DGS47" s="297"/>
      <c r="DGT47" s="297"/>
      <c r="DGU47" s="297"/>
      <c r="DGV47" s="297"/>
      <c r="DGW47" s="297"/>
      <c r="DGX47" s="297"/>
      <c r="DGY47" s="297"/>
      <c r="DGZ47" s="297"/>
      <c r="DHA47" s="297"/>
      <c r="DHB47" s="297"/>
      <c r="DHC47" s="297"/>
      <c r="DHD47" s="297"/>
      <c r="DHE47" s="297"/>
      <c r="DHF47" s="297"/>
      <c r="DHG47" s="297"/>
      <c r="DHH47" s="297"/>
      <c r="DHI47" s="297"/>
      <c r="DHJ47" s="297"/>
      <c r="DHK47" s="297"/>
      <c r="DHL47" s="297"/>
      <c r="DHM47" s="297"/>
      <c r="DHN47" s="297"/>
      <c r="DHO47" s="297"/>
      <c r="DHP47" s="297"/>
      <c r="DHQ47" s="297"/>
      <c r="DHR47" s="297"/>
      <c r="DHS47" s="297"/>
      <c r="DHT47" s="297"/>
      <c r="DHU47" s="297"/>
      <c r="DHV47" s="297"/>
      <c r="DHW47" s="297"/>
      <c r="DHX47" s="297"/>
      <c r="DHY47" s="297"/>
      <c r="DHZ47" s="297"/>
      <c r="DIA47" s="297"/>
      <c r="DIB47" s="297"/>
      <c r="DIC47" s="297"/>
      <c r="DID47" s="297"/>
      <c r="DIE47" s="297"/>
      <c r="DIF47" s="297"/>
      <c r="DIG47" s="297"/>
      <c r="DIH47" s="297"/>
      <c r="DII47" s="297"/>
      <c r="DIJ47" s="297"/>
      <c r="DIK47" s="297"/>
      <c r="DIL47" s="297"/>
      <c r="DIM47" s="297"/>
      <c r="DIN47" s="297"/>
      <c r="DIO47" s="297"/>
      <c r="DIP47" s="297"/>
      <c r="DIQ47" s="297"/>
      <c r="DIR47" s="297"/>
      <c r="DIS47" s="297"/>
      <c r="DIT47" s="297"/>
      <c r="DIU47" s="297"/>
      <c r="DIV47" s="297"/>
      <c r="DIW47" s="297"/>
      <c r="DIX47" s="297"/>
      <c r="DIY47" s="297"/>
      <c r="DIZ47" s="297"/>
      <c r="DJA47" s="297"/>
      <c r="DJB47" s="297"/>
      <c r="DJC47" s="297"/>
      <c r="DJD47" s="297"/>
      <c r="DJE47" s="297"/>
      <c r="DJF47" s="297"/>
      <c r="DJG47" s="297"/>
      <c r="DJH47" s="297"/>
      <c r="DJI47" s="297"/>
      <c r="DJJ47" s="297"/>
      <c r="DJK47" s="297"/>
      <c r="DJL47" s="297"/>
      <c r="DJM47" s="297"/>
      <c r="DJN47" s="297"/>
      <c r="DJO47" s="297"/>
      <c r="DJP47" s="297"/>
      <c r="DJQ47" s="297"/>
      <c r="DJR47" s="297"/>
      <c r="DJS47" s="297"/>
      <c r="DJT47" s="297"/>
      <c r="DJU47" s="297"/>
      <c r="DJV47" s="297"/>
      <c r="DJW47" s="297"/>
      <c r="DJX47" s="297"/>
      <c r="DJY47" s="297"/>
      <c r="DJZ47" s="297"/>
      <c r="DKA47" s="297"/>
      <c r="DKB47" s="297"/>
      <c r="DKC47" s="297"/>
      <c r="DKD47" s="297"/>
      <c r="DKE47" s="297"/>
      <c r="DKF47" s="297"/>
      <c r="DKG47" s="297"/>
      <c r="DKH47" s="297"/>
      <c r="DKI47" s="297"/>
      <c r="DKJ47" s="297"/>
      <c r="DKK47" s="297"/>
      <c r="DKL47" s="297"/>
      <c r="DKM47" s="297"/>
      <c r="DKN47" s="297"/>
      <c r="DKO47" s="297"/>
      <c r="DKP47" s="297"/>
      <c r="DKQ47" s="297"/>
      <c r="DKR47" s="297"/>
      <c r="DKS47" s="297"/>
      <c r="DKT47" s="297"/>
      <c r="DKU47" s="297"/>
      <c r="DKV47" s="297"/>
      <c r="DKW47" s="297"/>
      <c r="DKX47" s="297"/>
      <c r="DKY47" s="297"/>
      <c r="DKZ47" s="297"/>
      <c r="DLA47" s="297"/>
      <c r="DLB47" s="297"/>
      <c r="DLC47" s="297"/>
      <c r="DLD47" s="297"/>
      <c r="DLE47" s="297"/>
      <c r="DLF47" s="297"/>
      <c r="DLG47" s="297"/>
      <c r="DLH47" s="297"/>
      <c r="DLI47" s="297"/>
      <c r="DLJ47" s="297"/>
      <c r="DLK47" s="297"/>
      <c r="DLL47" s="297"/>
      <c r="DLM47" s="297"/>
      <c r="DLN47" s="297"/>
      <c r="DLO47" s="297"/>
      <c r="DLP47" s="297"/>
      <c r="DLQ47" s="297"/>
      <c r="DLR47" s="297"/>
      <c r="DLS47" s="297"/>
      <c r="DLT47" s="297"/>
      <c r="DLU47" s="297"/>
      <c r="DLV47" s="297"/>
      <c r="DLW47" s="297"/>
      <c r="DLX47" s="297"/>
      <c r="DLY47" s="297"/>
      <c r="DLZ47" s="297"/>
      <c r="DMA47" s="297"/>
      <c r="DMB47" s="297"/>
      <c r="DMC47" s="297"/>
      <c r="DMD47" s="297"/>
      <c r="DME47" s="297"/>
      <c r="DMF47" s="297"/>
      <c r="DMG47" s="297"/>
      <c r="DMH47" s="297"/>
      <c r="DMI47" s="297"/>
      <c r="DMJ47" s="297"/>
      <c r="DMK47" s="297"/>
      <c r="DML47" s="297"/>
      <c r="DMM47" s="297"/>
      <c r="DMN47" s="297"/>
      <c r="DMO47" s="297"/>
      <c r="DMP47" s="297"/>
      <c r="DMQ47" s="297"/>
      <c r="DMR47" s="297"/>
      <c r="DMS47" s="297"/>
      <c r="DMT47" s="297"/>
      <c r="DMU47" s="297"/>
      <c r="DMV47" s="297"/>
      <c r="DMW47" s="297"/>
      <c r="DMX47" s="297"/>
      <c r="DMY47" s="297"/>
      <c r="DMZ47" s="297"/>
      <c r="DNA47" s="297"/>
      <c r="DNB47" s="297"/>
      <c r="DNC47" s="297"/>
      <c r="DND47" s="297"/>
      <c r="DNE47" s="297"/>
      <c r="DNF47" s="297"/>
      <c r="DNG47" s="297"/>
      <c r="DNH47" s="297"/>
      <c r="DNI47" s="297"/>
      <c r="DNJ47" s="297"/>
      <c r="DNK47" s="297"/>
      <c r="DNL47" s="297"/>
      <c r="DNM47" s="297"/>
      <c r="DNN47" s="297"/>
      <c r="DNO47" s="297"/>
      <c r="DNP47" s="297"/>
      <c r="DNQ47" s="297"/>
      <c r="DNR47" s="297"/>
      <c r="DNS47" s="297"/>
      <c r="DNT47" s="297"/>
      <c r="DNU47" s="297"/>
      <c r="DNV47" s="297"/>
      <c r="DNW47" s="297"/>
      <c r="DNX47" s="297"/>
      <c r="DNY47" s="297"/>
      <c r="DNZ47" s="297"/>
      <c r="DOA47" s="297"/>
      <c r="DOB47" s="297"/>
      <c r="DOC47" s="297"/>
      <c r="DOD47" s="297"/>
      <c r="DOE47" s="297"/>
      <c r="DOF47" s="297"/>
      <c r="DOG47" s="297"/>
      <c r="DOH47" s="297"/>
      <c r="DOI47" s="297"/>
      <c r="DOJ47" s="297"/>
      <c r="DOK47" s="297"/>
      <c r="DOL47" s="297"/>
      <c r="DOM47" s="297"/>
      <c r="DON47" s="297"/>
      <c r="DOO47" s="297"/>
      <c r="DOP47" s="297"/>
      <c r="DOQ47" s="297"/>
      <c r="DOR47" s="297"/>
      <c r="DOS47" s="297"/>
      <c r="DOT47" s="297"/>
      <c r="DOU47" s="297"/>
      <c r="DOV47" s="297"/>
      <c r="DOW47" s="297"/>
      <c r="DOX47" s="297"/>
      <c r="DOY47" s="297"/>
      <c r="DOZ47" s="297"/>
      <c r="DPA47" s="297"/>
      <c r="DPB47" s="297"/>
      <c r="DPC47" s="297"/>
      <c r="DPD47" s="297"/>
      <c r="DPE47" s="297"/>
      <c r="DPF47" s="297"/>
      <c r="DPG47" s="297"/>
      <c r="DPH47" s="297"/>
      <c r="DPI47" s="297"/>
      <c r="DPJ47" s="297"/>
      <c r="DPK47" s="297"/>
      <c r="DPL47" s="297"/>
      <c r="DPM47" s="297"/>
      <c r="DPN47" s="297"/>
      <c r="DPO47" s="297"/>
      <c r="DPP47" s="297"/>
      <c r="DPQ47" s="297"/>
      <c r="DPR47" s="297"/>
      <c r="DPS47" s="297"/>
      <c r="DPT47" s="297"/>
      <c r="DPU47" s="297"/>
      <c r="DPV47" s="297"/>
      <c r="DPW47" s="297"/>
      <c r="DPX47" s="297"/>
      <c r="DPY47" s="297"/>
      <c r="DPZ47" s="297"/>
      <c r="DQA47" s="297"/>
      <c r="DQB47" s="297"/>
      <c r="DQC47" s="297"/>
      <c r="DQD47" s="297"/>
      <c r="DQE47" s="297"/>
      <c r="DQF47" s="297"/>
      <c r="DQG47" s="297"/>
      <c r="DQH47" s="297"/>
      <c r="DQI47" s="297"/>
      <c r="DQJ47" s="297"/>
      <c r="DQK47" s="297"/>
      <c r="DQL47" s="297"/>
      <c r="DQM47" s="297"/>
      <c r="DQN47" s="297"/>
      <c r="DQO47" s="297"/>
      <c r="DQP47" s="297"/>
      <c r="DQQ47" s="297"/>
      <c r="DQR47" s="297"/>
      <c r="DQS47" s="297"/>
      <c r="DQT47" s="297"/>
      <c r="DQU47" s="297"/>
      <c r="DQV47" s="297"/>
      <c r="DQW47" s="297"/>
      <c r="DQX47" s="297"/>
      <c r="DQY47" s="297"/>
      <c r="DQZ47" s="297"/>
      <c r="DRA47" s="297"/>
      <c r="DRB47" s="297"/>
      <c r="DRC47" s="297"/>
      <c r="DRD47" s="297"/>
      <c r="DRE47" s="297"/>
      <c r="DRF47" s="297"/>
      <c r="DRG47" s="297"/>
      <c r="DRH47" s="297"/>
      <c r="DRI47" s="297"/>
      <c r="DRJ47" s="297"/>
      <c r="DRK47" s="297"/>
      <c r="DRL47" s="297"/>
      <c r="DRM47" s="297"/>
      <c r="DRN47" s="297"/>
      <c r="DRO47" s="297"/>
      <c r="DRP47" s="297"/>
      <c r="DRQ47" s="297"/>
      <c r="DRR47" s="297"/>
      <c r="DRS47" s="297"/>
      <c r="DRT47" s="297"/>
      <c r="DRU47" s="297"/>
      <c r="DRV47" s="297"/>
      <c r="DRW47" s="297"/>
      <c r="DRX47" s="297"/>
      <c r="DRY47" s="297"/>
      <c r="DRZ47" s="297"/>
      <c r="DSA47" s="297"/>
      <c r="DSB47" s="297"/>
      <c r="DSC47" s="297"/>
      <c r="DSD47" s="297"/>
      <c r="DSE47" s="297"/>
      <c r="DSF47" s="297"/>
      <c r="DSG47" s="297"/>
      <c r="DSH47" s="297"/>
      <c r="DSI47" s="297"/>
      <c r="DSJ47" s="297"/>
      <c r="DSK47" s="297"/>
      <c r="DSL47" s="297"/>
      <c r="DSM47" s="297"/>
      <c r="DSN47" s="297"/>
      <c r="DSO47" s="297"/>
      <c r="DSP47" s="297"/>
      <c r="DSQ47" s="297"/>
      <c r="DSR47" s="297"/>
      <c r="DSS47" s="297"/>
      <c r="DST47" s="297"/>
      <c r="DSU47" s="297"/>
      <c r="DSV47" s="297"/>
      <c r="DSW47" s="297"/>
      <c r="DSX47" s="297"/>
      <c r="DSY47" s="297"/>
      <c r="DSZ47" s="297"/>
      <c r="DTA47" s="297"/>
      <c r="DTB47" s="297"/>
      <c r="DTC47" s="297"/>
      <c r="DTD47" s="297"/>
      <c r="DTE47" s="297"/>
      <c r="DTF47" s="297"/>
      <c r="DTG47" s="297"/>
      <c r="DTH47" s="297"/>
      <c r="DTI47" s="297"/>
      <c r="DTJ47" s="297"/>
      <c r="DTK47" s="297"/>
      <c r="DTL47" s="297"/>
      <c r="DTM47" s="297"/>
      <c r="DTN47" s="297"/>
      <c r="DTO47" s="297"/>
      <c r="DTP47" s="297"/>
      <c r="DTQ47" s="297"/>
      <c r="DTR47" s="297"/>
      <c r="DTS47" s="297"/>
      <c r="DTT47" s="297"/>
      <c r="DTU47" s="297"/>
      <c r="DTV47" s="297"/>
      <c r="DTW47" s="297"/>
      <c r="DTX47" s="297"/>
      <c r="DTY47" s="297"/>
      <c r="DTZ47" s="297"/>
      <c r="DUA47" s="297"/>
      <c r="DUB47" s="297"/>
      <c r="DUC47" s="297"/>
      <c r="DUD47" s="297"/>
      <c r="DUE47" s="297"/>
      <c r="DUF47" s="297"/>
      <c r="DUG47" s="297"/>
      <c r="DUH47" s="297"/>
      <c r="DUI47" s="297"/>
      <c r="DUJ47" s="297"/>
      <c r="DUK47" s="297"/>
      <c r="DUL47" s="297"/>
      <c r="DUM47" s="297"/>
      <c r="DUN47" s="297"/>
      <c r="DUO47" s="297"/>
      <c r="DUP47" s="297"/>
      <c r="DUQ47" s="297"/>
      <c r="DUR47" s="297"/>
      <c r="DUS47" s="297"/>
      <c r="DUT47" s="297"/>
      <c r="DUU47" s="297"/>
      <c r="DUV47" s="297"/>
      <c r="DUW47" s="297"/>
      <c r="DUX47" s="297"/>
      <c r="DUY47" s="297"/>
      <c r="DUZ47" s="297"/>
      <c r="DVA47" s="297"/>
      <c r="DVB47" s="297"/>
      <c r="DVC47" s="297"/>
      <c r="DVD47" s="297"/>
      <c r="DVE47" s="297"/>
      <c r="DVF47" s="297"/>
      <c r="DVG47" s="297"/>
      <c r="DVH47" s="297"/>
      <c r="DVI47" s="297"/>
      <c r="DVJ47" s="297"/>
      <c r="DVK47" s="297"/>
      <c r="DVL47" s="297"/>
      <c r="DVM47" s="297"/>
      <c r="DVN47" s="297"/>
      <c r="DVO47" s="297"/>
      <c r="DVP47" s="297"/>
      <c r="DVQ47" s="297"/>
      <c r="DVR47" s="297"/>
      <c r="DVS47" s="297"/>
      <c r="DVT47" s="297"/>
      <c r="DVU47" s="297"/>
      <c r="DVV47" s="297"/>
      <c r="DVW47" s="297"/>
      <c r="DVX47" s="297"/>
      <c r="DVY47" s="297"/>
      <c r="DVZ47" s="297"/>
      <c r="DWA47" s="297"/>
      <c r="DWB47" s="297"/>
      <c r="DWC47" s="297"/>
      <c r="DWD47" s="297"/>
      <c r="DWE47" s="297"/>
      <c r="DWF47" s="297"/>
      <c r="DWG47" s="297"/>
      <c r="DWH47" s="297"/>
      <c r="DWI47" s="297"/>
      <c r="DWJ47" s="297"/>
      <c r="DWK47" s="297"/>
      <c r="DWL47" s="297"/>
      <c r="DWM47" s="297"/>
      <c r="DWN47" s="297"/>
      <c r="DWO47" s="297"/>
      <c r="DWP47" s="297"/>
      <c r="DWQ47" s="297"/>
      <c r="DWR47" s="297"/>
      <c r="DWS47" s="297"/>
      <c r="DWT47" s="297"/>
      <c r="DWU47" s="297"/>
      <c r="DWV47" s="297"/>
      <c r="DWW47" s="297"/>
      <c r="DWX47" s="297"/>
      <c r="DWY47" s="297"/>
      <c r="DWZ47" s="297"/>
      <c r="DXA47" s="297"/>
      <c r="DXB47" s="297"/>
      <c r="DXC47" s="297"/>
      <c r="DXD47" s="297"/>
      <c r="DXE47" s="297"/>
      <c r="DXF47" s="297"/>
      <c r="DXG47" s="297"/>
      <c r="DXH47" s="297"/>
      <c r="DXI47" s="297"/>
      <c r="DXJ47" s="297"/>
      <c r="DXK47" s="297"/>
      <c r="DXL47" s="297"/>
      <c r="DXM47" s="297"/>
      <c r="DXN47" s="297"/>
      <c r="DXO47" s="297"/>
      <c r="DXP47" s="297"/>
      <c r="DXQ47" s="297"/>
      <c r="DXR47" s="297"/>
      <c r="DXS47" s="297"/>
      <c r="DXT47" s="297"/>
      <c r="DXU47" s="297"/>
      <c r="DXV47" s="297"/>
      <c r="DXW47" s="297"/>
      <c r="DXX47" s="297"/>
      <c r="DXY47" s="297"/>
      <c r="DXZ47" s="297"/>
      <c r="DYA47" s="297"/>
      <c r="DYB47" s="297"/>
      <c r="DYC47" s="297"/>
      <c r="DYD47" s="297"/>
      <c r="DYE47" s="297"/>
      <c r="DYF47" s="297"/>
      <c r="DYG47" s="297"/>
      <c r="DYH47" s="297"/>
      <c r="DYI47" s="297"/>
      <c r="DYJ47" s="297"/>
      <c r="DYK47" s="297"/>
      <c r="DYL47" s="297"/>
      <c r="DYM47" s="297"/>
      <c r="DYN47" s="297"/>
      <c r="DYO47" s="297"/>
      <c r="DYP47" s="297"/>
      <c r="DYQ47" s="297"/>
      <c r="DYR47" s="297"/>
      <c r="DYS47" s="297"/>
      <c r="DYT47" s="297"/>
      <c r="DYU47" s="297"/>
      <c r="DYV47" s="297"/>
      <c r="DYW47" s="297"/>
      <c r="DYX47" s="297"/>
      <c r="DYY47" s="297"/>
      <c r="DYZ47" s="297"/>
      <c r="DZA47" s="297"/>
      <c r="DZB47" s="297"/>
      <c r="DZC47" s="297"/>
      <c r="DZD47" s="297"/>
      <c r="DZE47" s="297"/>
      <c r="DZF47" s="297"/>
      <c r="DZG47" s="297"/>
      <c r="DZH47" s="297"/>
      <c r="DZI47" s="297"/>
      <c r="DZJ47" s="297"/>
      <c r="DZK47" s="297"/>
      <c r="DZL47" s="297"/>
      <c r="DZM47" s="297"/>
      <c r="DZN47" s="297"/>
      <c r="DZO47" s="297"/>
      <c r="DZP47" s="297"/>
      <c r="DZQ47" s="297"/>
      <c r="DZR47" s="297"/>
      <c r="DZS47" s="297"/>
      <c r="DZT47" s="297"/>
      <c r="DZU47" s="297"/>
      <c r="DZV47" s="297"/>
      <c r="DZW47" s="297"/>
      <c r="DZX47" s="297"/>
      <c r="DZY47" s="297"/>
      <c r="DZZ47" s="297"/>
      <c r="EAA47" s="297"/>
      <c r="EAB47" s="297"/>
      <c r="EAC47" s="297"/>
      <c r="EAD47" s="297"/>
      <c r="EAE47" s="297"/>
      <c r="EAF47" s="297"/>
      <c r="EAG47" s="297"/>
      <c r="EAH47" s="297"/>
      <c r="EAI47" s="297"/>
      <c r="EAJ47" s="297"/>
      <c r="EAK47" s="297"/>
      <c r="EAL47" s="297"/>
      <c r="EAM47" s="297"/>
      <c r="EAN47" s="297"/>
      <c r="EAO47" s="297"/>
      <c r="EAP47" s="297"/>
      <c r="EAQ47" s="297"/>
      <c r="EAR47" s="297"/>
      <c r="EAS47" s="297"/>
      <c r="EAT47" s="297"/>
      <c r="EAU47" s="297"/>
      <c r="EAV47" s="297"/>
      <c r="EAW47" s="297"/>
      <c r="EAX47" s="297"/>
      <c r="EAY47" s="297"/>
      <c r="EAZ47" s="297"/>
      <c r="EBA47" s="297"/>
      <c r="EBB47" s="297"/>
      <c r="EBC47" s="297"/>
      <c r="EBD47" s="297"/>
      <c r="EBE47" s="297"/>
      <c r="EBF47" s="297"/>
      <c r="EBG47" s="297"/>
      <c r="EBH47" s="297"/>
      <c r="EBI47" s="297"/>
      <c r="EBJ47" s="297"/>
      <c r="EBK47" s="297"/>
      <c r="EBL47" s="297"/>
      <c r="EBM47" s="297"/>
      <c r="EBN47" s="297"/>
      <c r="EBO47" s="297"/>
      <c r="EBP47" s="297"/>
      <c r="EBQ47" s="297"/>
      <c r="EBR47" s="297"/>
      <c r="EBS47" s="297"/>
      <c r="EBT47" s="297"/>
      <c r="EBU47" s="297"/>
      <c r="EBV47" s="297"/>
      <c r="EBW47" s="297"/>
      <c r="EBX47" s="297"/>
      <c r="EBY47" s="297"/>
      <c r="EBZ47" s="297"/>
      <c r="ECA47" s="297"/>
      <c r="ECB47" s="297"/>
      <c r="ECC47" s="297"/>
      <c r="ECD47" s="297"/>
      <c r="ECE47" s="297"/>
      <c r="ECF47" s="297"/>
      <c r="ECG47" s="297"/>
      <c r="ECH47" s="297"/>
      <c r="ECI47" s="297"/>
      <c r="ECJ47" s="297"/>
      <c r="ECK47" s="297"/>
      <c r="ECL47" s="297"/>
      <c r="ECM47" s="297"/>
      <c r="ECN47" s="297"/>
      <c r="ECO47" s="297"/>
      <c r="ECP47" s="297"/>
      <c r="ECQ47" s="297"/>
      <c r="ECR47" s="297"/>
      <c r="ECS47" s="297"/>
      <c r="ECT47" s="297"/>
      <c r="ECU47" s="297"/>
      <c r="ECV47" s="297"/>
      <c r="ECW47" s="297"/>
      <c r="ECX47" s="297"/>
      <c r="ECY47" s="297"/>
      <c r="ECZ47" s="297"/>
      <c r="EDA47" s="297"/>
      <c r="EDB47" s="297"/>
      <c r="EDC47" s="297"/>
      <c r="EDD47" s="297"/>
      <c r="EDE47" s="297"/>
      <c r="EDF47" s="297"/>
      <c r="EDG47" s="297"/>
      <c r="EDH47" s="297"/>
      <c r="EDI47" s="297"/>
      <c r="EDJ47" s="297"/>
      <c r="EDK47" s="297"/>
      <c r="EDL47" s="297"/>
      <c r="EDM47" s="297"/>
      <c r="EDN47" s="297"/>
      <c r="EDO47" s="297"/>
      <c r="EDP47" s="297"/>
      <c r="EDQ47" s="297"/>
      <c r="EDR47" s="297"/>
      <c r="EDS47" s="297"/>
      <c r="EDT47" s="297"/>
      <c r="EDU47" s="297"/>
      <c r="EDV47" s="297"/>
      <c r="EDW47" s="297"/>
      <c r="EDX47" s="297"/>
      <c r="EDY47" s="297"/>
      <c r="EDZ47" s="297"/>
      <c r="EEA47" s="297"/>
      <c r="EEB47" s="297"/>
      <c r="EEC47" s="297"/>
      <c r="EED47" s="297"/>
      <c r="EEE47" s="297"/>
      <c r="EEF47" s="297"/>
      <c r="EEG47" s="297"/>
      <c r="EEH47" s="297"/>
      <c r="EEI47" s="297"/>
      <c r="EEJ47" s="297"/>
      <c r="EEK47" s="297"/>
      <c r="EEL47" s="297"/>
      <c r="EEM47" s="297"/>
      <c r="EEN47" s="297"/>
      <c r="EEO47" s="297"/>
      <c r="EEP47" s="297"/>
      <c r="EEQ47" s="297"/>
      <c r="EER47" s="297"/>
      <c r="EES47" s="297"/>
      <c r="EET47" s="297"/>
      <c r="EEU47" s="297"/>
      <c r="EEV47" s="297"/>
      <c r="EEW47" s="297"/>
      <c r="EEX47" s="297"/>
      <c r="EEY47" s="297"/>
      <c r="EEZ47" s="297"/>
      <c r="EFA47" s="297"/>
      <c r="EFB47" s="297"/>
      <c r="EFC47" s="297"/>
      <c r="EFD47" s="297"/>
      <c r="EFE47" s="297"/>
      <c r="EFF47" s="297"/>
      <c r="EFG47" s="297"/>
      <c r="EFH47" s="297"/>
      <c r="EFI47" s="297"/>
      <c r="EFJ47" s="297"/>
      <c r="EFK47" s="297"/>
      <c r="EFL47" s="297"/>
      <c r="EFM47" s="297"/>
      <c r="EFN47" s="297"/>
      <c r="EFO47" s="297"/>
      <c r="EFP47" s="297"/>
      <c r="EFQ47" s="297"/>
      <c r="EFR47" s="297"/>
      <c r="EFS47" s="297"/>
      <c r="EFT47" s="297"/>
      <c r="EFU47" s="297"/>
      <c r="EFV47" s="297"/>
      <c r="EFW47" s="297"/>
      <c r="EFX47" s="297"/>
      <c r="EFY47" s="297"/>
      <c r="EFZ47" s="297"/>
      <c r="EGA47" s="297"/>
      <c r="EGB47" s="297"/>
      <c r="EGC47" s="297"/>
      <c r="EGD47" s="297"/>
      <c r="EGE47" s="297"/>
      <c r="EGF47" s="297"/>
      <c r="EGG47" s="297"/>
      <c r="EGH47" s="297"/>
      <c r="EGI47" s="297"/>
      <c r="EGJ47" s="297"/>
      <c r="EGK47" s="297"/>
      <c r="EGL47" s="297"/>
      <c r="EGM47" s="297"/>
      <c r="EGN47" s="297"/>
      <c r="EGO47" s="297"/>
      <c r="EGP47" s="297"/>
      <c r="EGQ47" s="297"/>
      <c r="EGR47" s="297"/>
      <c r="EGS47" s="297"/>
      <c r="EGT47" s="297"/>
      <c r="EGU47" s="297"/>
      <c r="EGV47" s="297"/>
      <c r="EGW47" s="297"/>
      <c r="EGX47" s="297"/>
      <c r="EGY47" s="297"/>
      <c r="EGZ47" s="297"/>
      <c r="EHA47" s="297"/>
      <c r="EHB47" s="297"/>
      <c r="EHC47" s="297"/>
      <c r="EHD47" s="297"/>
      <c r="EHE47" s="297"/>
      <c r="EHF47" s="297"/>
      <c r="EHG47" s="297"/>
      <c r="EHH47" s="297"/>
      <c r="EHI47" s="297"/>
      <c r="EHJ47" s="297"/>
      <c r="EHK47" s="297"/>
      <c r="EHL47" s="297"/>
      <c r="EHM47" s="297"/>
      <c r="EHN47" s="297"/>
      <c r="EHO47" s="297"/>
      <c r="EHP47" s="297"/>
      <c r="EHQ47" s="297"/>
      <c r="EHR47" s="297"/>
      <c r="EHS47" s="297"/>
      <c r="EHT47" s="297"/>
      <c r="EHU47" s="297"/>
      <c r="EHV47" s="297"/>
      <c r="EHW47" s="297"/>
      <c r="EHX47" s="297"/>
      <c r="EHY47" s="297"/>
      <c r="EHZ47" s="297"/>
      <c r="EIA47" s="297"/>
      <c r="EIB47" s="297"/>
      <c r="EIC47" s="297"/>
      <c r="EID47" s="297"/>
      <c r="EIE47" s="297"/>
      <c r="EIF47" s="297"/>
      <c r="EIG47" s="297"/>
      <c r="EIH47" s="297"/>
      <c r="EII47" s="297"/>
      <c r="EIJ47" s="297"/>
      <c r="EIK47" s="297"/>
      <c r="EIL47" s="297"/>
      <c r="EIM47" s="297"/>
      <c r="EIN47" s="297"/>
      <c r="EIO47" s="297"/>
      <c r="EIP47" s="297"/>
      <c r="EIQ47" s="297"/>
      <c r="EIR47" s="297"/>
      <c r="EIS47" s="297"/>
      <c r="EIT47" s="297"/>
      <c r="EIU47" s="297"/>
      <c r="EIV47" s="297"/>
      <c r="EIW47" s="297"/>
      <c r="EIX47" s="297"/>
      <c r="EIY47" s="297"/>
      <c r="EIZ47" s="297"/>
      <c r="EJA47" s="297"/>
      <c r="EJB47" s="297"/>
      <c r="EJC47" s="297"/>
      <c r="EJD47" s="297"/>
      <c r="EJE47" s="297"/>
      <c r="EJF47" s="297"/>
      <c r="EJG47" s="297"/>
      <c r="EJH47" s="297"/>
      <c r="EJI47" s="297"/>
      <c r="EJJ47" s="297"/>
      <c r="EJK47" s="297"/>
      <c r="EJL47" s="297"/>
      <c r="EJM47" s="297"/>
      <c r="EJN47" s="297"/>
      <c r="EJO47" s="297"/>
      <c r="EJP47" s="297"/>
      <c r="EJQ47" s="297"/>
      <c r="EJR47" s="297"/>
      <c r="EJS47" s="297"/>
      <c r="EJT47" s="297"/>
      <c r="EJU47" s="297"/>
      <c r="EJV47" s="297"/>
      <c r="EJW47" s="297"/>
      <c r="EJX47" s="297"/>
      <c r="EJY47" s="297"/>
      <c r="EJZ47" s="297"/>
      <c r="EKA47" s="297"/>
      <c r="EKB47" s="297"/>
      <c r="EKC47" s="297"/>
      <c r="EKD47" s="297"/>
      <c r="EKE47" s="297"/>
      <c r="EKF47" s="297"/>
      <c r="EKG47" s="297"/>
      <c r="EKH47" s="297"/>
      <c r="EKI47" s="297"/>
      <c r="EKJ47" s="297"/>
      <c r="EKK47" s="297"/>
      <c r="EKL47" s="297"/>
      <c r="EKM47" s="297"/>
      <c r="EKN47" s="297"/>
      <c r="EKO47" s="297"/>
      <c r="EKP47" s="297"/>
      <c r="EKQ47" s="297"/>
      <c r="EKR47" s="297"/>
      <c r="EKS47" s="297"/>
      <c r="EKT47" s="297"/>
      <c r="EKU47" s="297"/>
      <c r="EKV47" s="297"/>
      <c r="EKW47" s="297"/>
      <c r="EKX47" s="297"/>
      <c r="EKY47" s="297"/>
      <c r="EKZ47" s="297"/>
      <c r="ELA47" s="297"/>
      <c r="ELB47" s="297"/>
      <c r="ELC47" s="297"/>
      <c r="ELD47" s="297"/>
      <c r="ELE47" s="297"/>
      <c r="ELF47" s="297"/>
      <c r="ELG47" s="297"/>
      <c r="ELH47" s="297"/>
      <c r="ELI47" s="297"/>
      <c r="ELJ47" s="297"/>
      <c r="ELK47" s="297"/>
      <c r="ELL47" s="297"/>
      <c r="ELM47" s="297"/>
      <c r="ELN47" s="297"/>
      <c r="ELO47" s="297"/>
      <c r="ELP47" s="297"/>
      <c r="ELQ47" s="297"/>
      <c r="ELR47" s="297"/>
      <c r="ELS47" s="297"/>
      <c r="ELT47" s="297"/>
      <c r="ELU47" s="297"/>
      <c r="ELV47" s="297"/>
      <c r="ELW47" s="297"/>
      <c r="ELX47" s="297"/>
      <c r="ELY47" s="297"/>
      <c r="ELZ47" s="297"/>
      <c r="EMA47" s="297"/>
      <c r="EMB47" s="297"/>
      <c r="EMC47" s="297"/>
      <c r="EMD47" s="297"/>
      <c r="EME47" s="297"/>
      <c r="EMF47" s="297"/>
      <c r="EMG47" s="297"/>
      <c r="EMH47" s="297"/>
      <c r="EMI47" s="297"/>
      <c r="EMJ47" s="297"/>
      <c r="EMK47" s="297"/>
      <c r="EML47" s="297"/>
      <c r="EMM47" s="297"/>
      <c r="EMN47" s="297"/>
      <c r="EMO47" s="297"/>
      <c r="EMP47" s="297"/>
      <c r="EMQ47" s="297"/>
      <c r="EMR47" s="297"/>
      <c r="EMS47" s="297"/>
      <c r="EMT47" s="297"/>
      <c r="EMU47" s="297"/>
      <c r="EMV47" s="297"/>
      <c r="EMW47" s="297"/>
      <c r="EMX47" s="297"/>
      <c r="EMY47" s="297"/>
      <c r="EMZ47" s="297"/>
      <c r="ENA47" s="297"/>
      <c r="ENB47" s="297"/>
      <c r="ENC47" s="297"/>
      <c r="END47" s="297"/>
      <c r="ENE47" s="297"/>
      <c r="ENF47" s="297"/>
      <c r="ENG47" s="297"/>
      <c r="ENH47" s="297"/>
      <c r="ENI47" s="297"/>
      <c r="ENJ47" s="297"/>
      <c r="ENK47" s="297"/>
      <c r="ENL47" s="297"/>
      <c r="ENM47" s="297"/>
      <c r="ENN47" s="297"/>
      <c r="ENO47" s="297"/>
      <c r="ENP47" s="297"/>
      <c r="ENQ47" s="297"/>
      <c r="ENR47" s="297"/>
      <c r="ENS47" s="297"/>
      <c r="ENT47" s="297"/>
      <c r="ENU47" s="297"/>
      <c r="ENV47" s="297"/>
      <c r="ENW47" s="297"/>
      <c r="ENX47" s="297"/>
      <c r="ENY47" s="297"/>
      <c r="ENZ47" s="297"/>
      <c r="EOA47" s="297"/>
      <c r="EOB47" s="297"/>
      <c r="EOC47" s="297"/>
      <c r="EOD47" s="297"/>
      <c r="EOE47" s="297"/>
      <c r="EOF47" s="297"/>
      <c r="EOG47" s="297"/>
      <c r="EOH47" s="297"/>
      <c r="EOI47" s="297"/>
      <c r="EOJ47" s="297"/>
      <c r="EOK47" s="297"/>
      <c r="EOL47" s="297"/>
      <c r="EOM47" s="297"/>
      <c r="EON47" s="297"/>
      <c r="EOO47" s="297"/>
      <c r="EOP47" s="297"/>
      <c r="EOQ47" s="297"/>
      <c r="EOR47" s="297"/>
      <c r="EOS47" s="297"/>
      <c r="EOT47" s="297"/>
      <c r="EOU47" s="297"/>
      <c r="EOV47" s="297"/>
      <c r="EOW47" s="297"/>
      <c r="EOX47" s="297"/>
      <c r="EOY47" s="297"/>
      <c r="EOZ47" s="297"/>
      <c r="EPA47" s="297"/>
      <c r="EPB47" s="297"/>
      <c r="EPC47" s="297"/>
      <c r="EPD47" s="297"/>
      <c r="EPE47" s="297"/>
      <c r="EPF47" s="297"/>
      <c r="EPG47" s="297"/>
      <c r="EPH47" s="297"/>
      <c r="EPI47" s="297"/>
      <c r="EPJ47" s="297"/>
      <c r="EPK47" s="297"/>
      <c r="EPL47" s="297"/>
      <c r="EPM47" s="297"/>
      <c r="EPN47" s="297"/>
      <c r="EPO47" s="297"/>
      <c r="EPP47" s="297"/>
      <c r="EPQ47" s="297"/>
      <c r="EPR47" s="297"/>
      <c r="EPS47" s="297"/>
      <c r="EPT47" s="297"/>
      <c r="EPU47" s="297"/>
      <c r="EPV47" s="297"/>
      <c r="EPW47" s="297"/>
      <c r="EPX47" s="297"/>
      <c r="EPY47" s="297"/>
      <c r="EPZ47" s="297"/>
      <c r="EQA47" s="297"/>
      <c r="EQB47" s="297"/>
      <c r="EQC47" s="297"/>
      <c r="EQD47" s="297"/>
      <c r="EQE47" s="297"/>
      <c r="EQF47" s="297"/>
      <c r="EQG47" s="297"/>
      <c r="EQH47" s="297"/>
      <c r="EQI47" s="297"/>
      <c r="EQJ47" s="297"/>
      <c r="EQK47" s="297"/>
      <c r="EQL47" s="297"/>
      <c r="EQM47" s="297"/>
      <c r="EQN47" s="297"/>
      <c r="EQO47" s="297"/>
      <c r="EQP47" s="297"/>
      <c r="EQQ47" s="297"/>
      <c r="EQR47" s="297"/>
      <c r="EQS47" s="297"/>
      <c r="EQT47" s="297"/>
      <c r="EQU47" s="297"/>
      <c r="EQV47" s="297"/>
      <c r="EQW47" s="297"/>
      <c r="EQX47" s="297"/>
      <c r="EQY47" s="297"/>
      <c r="EQZ47" s="297"/>
      <c r="ERA47" s="297"/>
      <c r="ERB47" s="297"/>
      <c r="ERC47" s="297"/>
      <c r="ERD47" s="297"/>
      <c r="ERE47" s="297"/>
      <c r="ERF47" s="297"/>
      <c r="ERG47" s="297"/>
      <c r="ERH47" s="297"/>
      <c r="ERI47" s="297"/>
      <c r="ERJ47" s="297"/>
      <c r="ERK47" s="297"/>
      <c r="ERL47" s="297"/>
      <c r="ERM47" s="297"/>
      <c r="ERN47" s="297"/>
      <c r="ERO47" s="297"/>
      <c r="ERP47" s="297"/>
      <c r="ERQ47" s="297"/>
      <c r="ERR47" s="297"/>
      <c r="ERS47" s="297"/>
      <c r="ERT47" s="297"/>
      <c r="ERU47" s="297"/>
      <c r="ERV47" s="297"/>
      <c r="ERW47" s="297"/>
      <c r="ERX47" s="297"/>
      <c r="ERY47" s="297"/>
      <c r="ERZ47" s="297"/>
      <c r="ESA47" s="297"/>
      <c r="ESB47" s="297"/>
      <c r="ESC47" s="297"/>
      <c r="ESD47" s="297"/>
      <c r="ESE47" s="297"/>
      <c r="ESF47" s="297"/>
      <c r="ESG47" s="297"/>
      <c r="ESH47" s="297"/>
      <c r="ESI47" s="297"/>
      <c r="ESJ47" s="297"/>
      <c r="ESK47" s="297"/>
      <c r="ESL47" s="297"/>
      <c r="ESM47" s="297"/>
      <c r="ESN47" s="297"/>
      <c r="ESO47" s="297"/>
      <c r="ESP47" s="297"/>
      <c r="ESQ47" s="297"/>
      <c r="ESR47" s="297"/>
      <c r="ESS47" s="297"/>
      <c r="EST47" s="297"/>
      <c r="ESU47" s="297"/>
      <c r="ESV47" s="297"/>
      <c r="ESW47" s="297"/>
      <c r="ESX47" s="297"/>
      <c r="ESY47" s="297"/>
      <c r="ESZ47" s="297"/>
      <c r="ETA47" s="297"/>
      <c r="ETB47" s="297"/>
      <c r="ETC47" s="297"/>
      <c r="ETD47" s="297"/>
      <c r="ETE47" s="297"/>
      <c r="ETF47" s="297"/>
      <c r="ETG47" s="297"/>
      <c r="ETH47" s="297"/>
      <c r="ETI47" s="297"/>
      <c r="ETJ47" s="297"/>
      <c r="ETK47" s="297"/>
      <c r="ETL47" s="297"/>
      <c r="ETM47" s="297"/>
      <c r="ETN47" s="297"/>
      <c r="ETO47" s="297"/>
      <c r="ETP47" s="297"/>
      <c r="ETQ47" s="297"/>
      <c r="ETR47" s="297"/>
      <c r="ETS47" s="297"/>
      <c r="ETT47" s="297"/>
      <c r="ETU47" s="297"/>
      <c r="ETV47" s="297"/>
      <c r="ETW47" s="297"/>
      <c r="ETX47" s="297"/>
      <c r="ETY47" s="297"/>
      <c r="ETZ47" s="297"/>
      <c r="EUA47" s="297"/>
      <c r="EUB47" s="297"/>
      <c r="EUC47" s="297"/>
      <c r="EUD47" s="297"/>
      <c r="EUE47" s="297"/>
      <c r="EUF47" s="297"/>
      <c r="EUG47" s="297"/>
      <c r="EUH47" s="297"/>
      <c r="EUI47" s="297"/>
      <c r="EUJ47" s="297"/>
      <c r="EUK47" s="297"/>
      <c r="EUL47" s="297"/>
      <c r="EUM47" s="297"/>
      <c r="EUN47" s="297"/>
      <c r="EUO47" s="297"/>
      <c r="EUP47" s="297"/>
      <c r="EUQ47" s="297"/>
      <c r="EUR47" s="297"/>
      <c r="EUS47" s="297"/>
      <c r="EUT47" s="297"/>
      <c r="EUU47" s="297"/>
      <c r="EUV47" s="297"/>
      <c r="EUW47" s="297"/>
      <c r="EUX47" s="297"/>
      <c r="EUY47" s="297"/>
      <c r="EUZ47" s="297"/>
      <c r="EVA47" s="297"/>
      <c r="EVB47" s="297"/>
      <c r="EVC47" s="297"/>
      <c r="EVD47" s="297"/>
      <c r="EVE47" s="297"/>
      <c r="EVF47" s="297"/>
      <c r="EVG47" s="297"/>
      <c r="EVH47" s="297"/>
      <c r="EVI47" s="297"/>
      <c r="EVJ47" s="297"/>
      <c r="EVK47" s="297"/>
      <c r="EVL47" s="297"/>
      <c r="EVM47" s="297"/>
      <c r="EVN47" s="297"/>
      <c r="EVO47" s="297"/>
      <c r="EVP47" s="297"/>
      <c r="EVQ47" s="297"/>
      <c r="EVR47" s="297"/>
      <c r="EVS47" s="297"/>
      <c r="EVT47" s="297"/>
      <c r="EVU47" s="297"/>
      <c r="EVV47" s="297"/>
      <c r="EVW47" s="297"/>
      <c r="EVX47" s="297"/>
      <c r="EVY47" s="297"/>
      <c r="EVZ47" s="297"/>
      <c r="EWA47" s="297"/>
      <c r="EWB47" s="297"/>
      <c r="EWC47" s="297"/>
      <c r="EWD47" s="297"/>
      <c r="EWE47" s="297"/>
      <c r="EWF47" s="297"/>
      <c r="EWG47" s="297"/>
      <c r="EWH47" s="297"/>
      <c r="EWI47" s="297"/>
      <c r="EWJ47" s="297"/>
      <c r="EWK47" s="297"/>
      <c r="EWL47" s="297"/>
      <c r="EWM47" s="297"/>
      <c r="EWN47" s="297"/>
      <c r="EWO47" s="297"/>
      <c r="EWP47" s="297"/>
      <c r="EWQ47" s="297"/>
      <c r="EWR47" s="297"/>
      <c r="EWS47" s="297"/>
      <c r="EWT47" s="297"/>
      <c r="EWU47" s="297"/>
      <c r="EWV47" s="297"/>
      <c r="EWW47" s="297"/>
      <c r="EWX47" s="297"/>
      <c r="EWY47" s="297"/>
      <c r="EWZ47" s="297"/>
      <c r="EXA47" s="297"/>
      <c r="EXB47" s="297"/>
      <c r="EXC47" s="297"/>
      <c r="EXD47" s="297"/>
      <c r="EXE47" s="297"/>
      <c r="EXF47" s="297"/>
      <c r="EXG47" s="297"/>
      <c r="EXH47" s="297"/>
      <c r="EXI47" s="297"/>
      <c r="EXJ47" s="297"/>
      <c r="EXK47" s="297"/>
      <c r="EXL47" s="297"/>
      <c r="EXM47" s="297"/>
      <c r="EXN47" s="297"/>
      <c r="EXO47" s="297"/>
      <c r="EXP47" s="297"/>
      <c r="EXQ47" s="297"/>
      <c r="EXR47" s="297"/>
      <c r="EXS47" s="297"/>
      <c r="EXT47" s="297"/>
      <c r="EXU47" s="297"/>
      <c r="EXV47" s="297"/>
      <c r="EXW47" s="297"/>
      <c r="EXX47" s="297"/>
      <c r="EXY47" s="297"/>
      <c r="EXZ47" s="297"/>
      <c r="EYA47" s="297"/>
      <c r="EYB47" s="297"/>
      <c r="EYC47" s="297"/>
      <c r="EYD47" s="297"/>
      <c r="EYE47" s="297"/>
      <c r="EYF47" s="297"/>
      <c r="EYG47" s="297"/>
      <c r="EYH47" s="297"/>
      <c r="EYI47" s="297"/>
      <c r="EYJ47" s="297"/>
      <c r="EYK47" s="297"/>
      <c r="EYL47" s="297"/>
      <c r="EYM47" s="297"/>
      <c r="EYN47" s="297"/>
      <c r="EYO47" s="297"/>
      <c r="EYP47" s="297"/>
      <c r="EYQ47" s="297"/>
      <c r="EYR47" s="297"/>
      <c r="EYS47" s="297"/>
      <c r="EYT47" s="297"/>
      <c r="EYU47" s="297"/>
      <c r="EYV47" s="297"/>
      <c r="EYW47" s="297"/>
      <c r="EYX47" s="297"/>
      <c r="EYY47" s="297"/>
      <c r="EYZ47" s="297"/>
      <c r="EZA47" s="297"/>
      <c r="EZB47" s="297"/>
      <c r="EZC47" s="297"/>
      <c r="EZD47" s="297"/>
      <c r="EZE47" s="297"/>
      <c r="EZF47" s="297"/>
      <c r="EZG47" s="297"/>
      <c r="EZH47" s="297"/>
      <c r="EZI47" s="297"/>
      <c r="EZJ47" s="297"/>
      <c r="EZK47" s="297"/>
      <c r="EZL47" s="297"/>
      <c r="EZM47" s="297"/>
      <c r="EZN47" s="297"/>
      <c r="EZO47" s="297"/>
      <c r="EZP47" s="297"/>
      <c r="EZQ47" s="297"/>
      <c r="EZR47" s="297"/>
      <c r="EZS47" s="297"/>
      <c r="EZT47" s="297"/>
      <c r="EZU47" s="297"/>
      <c r="EZV47" s="297"/>
      <c r="EZW47" s="297"/>
      <c r="EZX47" s="297"/>
      <c r="EZY47" s="297"/>
      <c r="EZZ47" s="297"/>
      <c r="FAA47" s="297"/>
      <c r="FAB47" s="297"/>
      <c r="FAC47" s="297"/>
      <c r="FAD47" s="297"/>
      <c r="FAE47" s="297"/>
      <c r="FAF47" s="297"/>
      <c r="FAG47" s="297"/>
      <c r="FAH47" s="297"/>
      <c r="FAI47" s="297"/>
      <c r="FAJ47" s="297"/>
      <c r="FAK47" s="297"/>
      <c r="FAL47" s="297"/>
      <c r="FAM47" s="297"/>
      <c r="FAN47" s="297"/>
      <c r="FAO47" s="297"/>
      <c r="FAP47" s="297"/>
      <c r="FAQ47" s="297"/>
      <c r="FAR47" s="297"/>
      <c r="FAS47" s="297"/>
      <c r="FAT47" s="297"/>
      <c r="FAU47" s="297"/>
      <c r="FAV47" s="297"/>
      <c r="FAW47" s="297"/>
      <c r="FAX47" s="297"/>
      <c r="FAY47" s="297"/>
      <c r="FAZ47" s="297"/>
      <c r="FBA47" s="297"/>
      <c r="FBB47" s="297"/>
      <c r="FBC47" s="297"/>
      <c r="FBD47" s="297"/>
      <c r="FBE47" s="297"/>
      <c r="FBF47" s="297"/>
      <c r="FBG47" s="297"/>
      <c r="FBH47" s="297"/>
      <c r="FBI47" s="297"/>
      <c r="FBJ47" s="297"/>
      <c r="FBK47" s="297"/>
      <c r="FBL47" s="297"/>
      <c r="FBM47" s="297"/>
      <c r="FBN47" s="297"/>
      <c r="FBO47" s="297"/>
      <c r="FBP47" s="297"/>
      <c r="FBQ47" s="297"/>
      <c r="FBR47" s="297"/>
      <c r="FBS47" s="297"/>
      <c r="FBT47" s="297"/>
      <c r="FBU47" s="297"/>
      <c r="FBV47" s="297"/>
      <c r="FBW47" s="297"/>
      <c r="FBX47" s="297"/>
      <c r="FBY47" s="297"/>
      <c r="FBZ47" s="297"/>
      <c r="FCA47" s="297"/>
      <c r="FCB47" s="297"/>
      <c r="FCC47" s="297"/>
      <c r="FCD47" s="297"/>
      <c r="FCE47" s="297"/>
      <c r="FCF47" s="297"/>
      <c r="FCG47" s="297"/>
      <c r="FCH47" s="297"/>
      <c r="FCI47" s="297"/>
      <c r="FCJ47" s="297"/>
      <c r="FCK47" s="297"/>
      <c r="FCL47" s="297"/>
      <c r="FCM47" s="297"/>
      <c r="FCN47" s="297"/>
      <c r="FCO47" s="297"/>
      <c r="FCP47" s="297"/>
      <c r="FCQ47" s="297"/>
      <c r="FCR47" s="297"/>
      <c r="FCS47" s="297"/>
      <c r="FCT47" s="297"/>
      <c r="FCU47" s="297"/>
      <c r="FCV47" s="297"/>
      <c r="FCW47" s="297"/>
      <c r="FCX47" s="297"/>
      <c r="FCY47" s="297"/>
      <c r="FCZ47" s="297"/>
      <c r="FDA47" s="297"/>
      <c r="FDB47" s="297"/>
      <c r="FDC47" s="297"/>
      <c r="FDD47" s="297"/>
      <c r="FDE47" s="297"/>
      <c r="FDF47" s="297"/>
      <c r="FDG47" s="297"/>
      <c r="FDH47" s="297"/>
      <c r="FDI47" s="297"/>
      <c r="FDJ47" s="297"/>
      <c r="FDK47" s="297"/>
      <c r="FDL47" s="297"/>
      <c r="FDM47" s="297"/>
      <c r="FDN47" s="297"/>
      <c r="FDO47" s="297"/>
      <c r="FDP47" s="297"/>
      <c r="FDQ47" s="297"/>
      <c r="FDR47" s="297"/>
      <c r="FDS47" s="297"/>
      <c r="FDT47" s="297"/>
      <c r="FDU47" s="297"/>
      <c r="FDV47" s="297"/>
      <c r="FDW47" s="297"/>
      <c r="FDX47" s="297"/>
      <c r="FDY47" s="297"/>
      <c r="FDZ47" s="297"/>
      <c r="FEA47" s="297"/>
      <c r="FEB47" s="297"/>
      <c r="FEC47" s="297"/>
      <c r="FED47" s="297"/>
      <c r="FEE47" s="297"/>
      <c r="FEF47" s="297"/>
      <c r="FEG47" s="297"/>
      <c r="FEH47" s="297"/>
      <c r="FEI47" s="297"/>
      <c r="FEJ47" s="297"/>
      <c r="FEK47" s="297"/>
      <c r="FEL47" s="297"/>
      <c r="FEM47" s="297"/>
      <c r="FEN47" s="297"/>
      <c r="FEO47" s="297"/>
      <c r="FEP47" s="297"/>
      <c r="FEQ47" s="297"/>
      <c r="FER47" s="297"/>
      <c r="FES47" s="297"/>
      <c r="FET47" s="297"/>
      <c r="FEU47" s="297"/>
      <c r="FEV47" s="297"/>
      <c r="FEW47" s="297"/>
      <c r="FEX47" s="297"/>
      <c r="FEY47" s="297"/>
      <c r="FEZ47" s="297"/>
      <c r="FFA47" s="297"/>
      <c r="FFB47" s="297"/>
      <c r="FFC47" s="297"/>
      <c r="FFD47" s="297"/>
      <c r="FFE47" s="297"/>
      <c r="FFF47" s="297"/>
      <c r="FFG47" s="297"/>
      <c r="FFH47" s="297"/>
      <c r="FFI47" s="297"/>
      <c r="FFJ47" s="297"/>
      <c r="FFK47" s="297"/>
      <c r="FFL47" s="297"/>
      <c r="FFM47" s="297"/>
      <c r="FFN47" s="297"/>
      <c r="FFO47" s="297"/>
      <c r="FFP47" s="297"/>
      <c r="FFQ47" s="297"/>
      <c r="FFR47" s="297"/>
      <c r="FFS47" s="297"/>
      <c r="FFT47" s="297"/>
      <c r="FFU47" s="297"/>
      <c r="FFV47" s="297"/>
      <c r="FFW47" s="297"/>
      <c r="FFX47" s="297"/>
      <c r="FFY47" s="297"/>
      <c r="FFZ47" s="297"/>
      <c r="FGA47" s="297"/>
      <c r="FGB47" s="297"/>
      <c r="FGC47" s="297"/>
      <c r="FGD47" s="297"/>
      <c r="FGE47" s="297"/>
      <c r="FGF47" s="297"/>
      <c r="FGG47" s="297"/>
      <c r="FGH47" s="297"/>
      <c r="FGI47" s="297"/>
      <c r="FGJ47" s="297"/>
      <c r="FGK47" s="297"/>
      <c r="FGL47" s="297"/>
      <c r="FGM47" s="297"/>
      <c r="FGN47" s="297"/>
      <c r="FGO47" s="297"/>
      <c r="FGP47" s="297"/>
      <c r="FGQ47" s="297"/>
      <c r="FGR47" s="297"/>
      <c r="FGS47" s="297"/>
      <c r="FGT47" s="297"/>
      <c r="FGU47" s="297"/>
      <c r="FGV47" s="297"/>
      <c r="FGW47" s="297"/>
      <c r="FGX47" s="297"/>
      <c r="FGY47" s="297"/>
      <c r="FGZ47" s="297"/>
      <c r="FHA47" s="297"/>
      <c r="FHB47" s="297"/>
      <c r="FHC47" s="297"/>
      <c r="FHD47" s="297"/>
      <c r="FHE47" s="297"/>
      <c r="FHF47" s="297"/>
      <c r="FHG47" s="297"/>
      <c r="FHH47" s="297"/>
      <c r="FHI47" s="297"/>
      <c r="FHJ47" s="297"/>
      <c r="FHK47" s="297"/>
      <c r="FHL47" s="297"/>
      <c r="FHM47" s="297"/>
      <c r="FHN47" s="297"/>
      <c r="FHO47" s="297"/>
      <c r="FHP47" s="297"/>
      <c r="FHQ47" s="297"/>
      <c r="FHR47" s="297"/>
      <c r="FHS47" s="297"/>
      <c r="FHT47" s="297"/>
      <c r="FHU47" s="297"/>
      <c r="FHV47" s="297"/>
      <c r="FHW47" s="297"/>
      <c r="FHX47" s="297"/>
      <c r="FHY47" s="297"/>
      <c r="FHZ47" s="297"/>
      <c r="FIA47" s="297"/>
      <c r="FIB47" s="297"/>
      <c r="FIC47" s="297"/>
      <c r="FID47" s="297"/>
      <c r="FIE47" s="297"/>
      <c r="FIF47" s="297"/>
      <c r="FIG47" s="297"/>
      <c r="FIH47" s="297"/>
      <c r="FII47" s="297"/>
      <c r="FIJ47" s="297"/>
      <c r="FIK47" s="297"/>
      <c r="FIL47" s="297"/>
      <c r="FIM47" s="297"/>
      <c r="FIN47" s="297"/>
      <c r="FIO47" s="297"/>
      <c r="FIP47" s="297"/>
      <c r="FIQ47" s="297"/>
      <c r="FIR47" s="297"/>
      <c r="FIS47" s="297"/>
      <c r="FIT47" s="297"/>
      <c r="FIU47" s="297"/>
      <c r="FIV47" s="297"/>
      <c r="FIW47" s="297"/>
      <c r="FIX47" s="297"/>
      <c r="FIY47" s="297"/>
      <c r="FIZ47" s="297"/>
      <c r="FJA47" s="297"/>
      <c r="FJB47" s="297"/>
      <c r="FJC47" s="297"/>
      <c r="FJD47" s="297"/>
      <c r="FJE47" s="297"/>
      <c r="FJF47" s="297"/>
      <c r="FJG47" s="297"/>
      <c r="FJH47" s="297"/>
      <c r="FJI47" s="297"/>
      <c r="FJJ47" s="297"/>
      <c r="FJK47" s="297"/>
      <c r="FJL47" s="297"/>
      <c r="FJM47" s="297"/>
      <c r="FJN47" s="297"/>
      <c r="FJO47" s="297"/>
      <c r="FJP47" s="297"/>
      <c r="FJQ47" s="297"/>
      <c r="FJR47" s="297"/>
      <c r="FJS47" s="297"/>
      <c r="FJT47" s="297"/>
      <c r="FJU47" s="297"/>
      <c r="FJV47" s="297"/>
      <c r="FJW47" s="297"/>
      <c r="FJX47" s="297"/>
      <c r="FJY47" s="297"/>
      <c r="FJZ47" s="297"/>
      <c r="FKA47" s="297"/>
      <c r="FKB47" s="297"/>
      <c r="FKC47" s="297"/>
      <c r="FKD47" s="297"/>
      <c r="FKE47" s="297"/>
      <c r="FKF47" s="297"/>
      <c r="FKG47" s="297"/>
      <c r="FKH47" s="297"/>
      <c r="FKI47" s="297"/>
      <c r="FKJ47" s="297"/>
      <c r="FKK47" s="297"/>
      <c r="FKL47" s="297"/>
      <c r="FKM47" s="297"/>
      <c r="FKN47" s="297"/>
      <c r="FKO47" s="297"/>
      <c r="FKP47" s="297"/>
      <c r="FKQ47" s="297"/>
      <c r="FKR47" s="297"/>
      <c r="FKS47" s="297"/>
      <c r="FKT47" s="297"/>
      <c r="FKU47" s="297"/>
      <c r="FKV47" s="297"/>
      <c r="FKW47" s="297"/>
      <c r="FKX47" s="297"/>
      <c r="FKY47" s="297"/>
      <c r="FKZ47" s="297"/>
      <c r="FLA47" s="297"/>
      <c r="FLB47" s="297"/>
      <c r="FLC47" s="297"/>
      <c r="FLD47" s="297"/>
      <c r="FLE47" s="297"/>
      <c r="FLF47" s="297"/>
      <c r="FLG47" s="297"/>
      <c r="FLH47" s="297"/>
      <c r="FLI47" s="297"/>
      <c r="FLJ47" s="297"/>
      <c r="FLK47" s="297"/>
      <c r="FLL47" s="297"/>
      <c r="FLM47" s="297"/>
      <c r="FLN47" s="297"/>
      <c r="FLO47" s="297"/>
      <c r="FLP47" s="297"/>
      <c r="FLQ47" s="297"/>
      <c r="FLR47" s="297"/>
      <c r="FLS47" s="297"/>
      <c r="FLT47" s="297"/>
      <c r="FLU47" s="297"/>
      <c r="FLV47" s="297"/>
      <c r="FLW47" s="297"/>
      <c r="FLX47" s="297"/>
      <c r="FLY47" s="297"/>
      <c r="FLZ47" s="297"/>
      <c r="FMA47" s="297"/>
      <c r="FMB47" s="297"/>
      <c r="FMC47" s="297"/>
      <c r="FMD47" s="297"/>
      <c r="FME47" s="297"/>
      <c r="FMF47" s="297"/>
      <c r="FMG47" s="297"/>
      <c r="FMH47" s="297"/>
      <c r="FMI47" s="297"/>
      <c r="FMJ47" s="297"/>
      <c r="FMK47" s="297"/>
      <c r="FML47" s="297"/>
      <c r="FMM47" s="297"/>
      <c r="FMN47" s="297"/>
      <c r="FMO47" s="297"/>
      <c r="FMP47" s="297"/>
      <c r="FMQ47" s="297"/>
      <c r="FMR47" s="297"/>
      <c r="FMS47" s="297"/>
      <c r="FMT47" s="297"/>
      <c r="FMU47" s="297"/>
      <c r="FMV47" s="297"/>
      <c r="FMW47" s="297"/>
      <c r="FMX47" s="297"/>
      <c r="FMY47" s="297"/>
      <c r="FMZ47" s="297"/>
      <c r="FNA47" s="297"/>
      <c r="FNB47" s="297"/>
      <c r="FNC47" s="297"/>
      <c r="FND47" s="297"/>
      <c r="FNE47" s="297"/>
      <c r="FNF47" s="297"/>
      <c r="FNG47" s="297"/>
      <c r="FNH47" s="297"/>
      <c r="FNI47" s="297"/>
      <c r="FNJ47" s="297"/>
      <c r="FNK47" s="297"/>
      <c r="FNL47" s="297"/>
      <c r="FNM47" s="297"/>
      <c r="FNN47" s="297"/>
      <c r="FNO47" s="297"/>
      <c r="FNP47" s="297"/>
      <c r="FNQ47" s="297"/>
      <c r="FNR47" s="297"/>
      <c r="FNS47" s="297"/>
      <c r="FNT47" s="297"/>
      <c r="FNU47" s="297"/>
      <c r="FNV47" s="297"/>
      <c r="FNW47" s="297"/>
      <c r="FNX47" s="297"/>
      <c r="FNY47" s="297"/>
      <c r="FNZ47" s="297"/>
      <c r="FOA47" s="297"/>
      <c r="FOB47" s="297"/>
      <c r="FOC47" s="297"/>
      <c r="FOD47" s="297"/>
      <c r="FOE47" s="297"/>
      <c r="FOF47" s="297"/>
      <c r="FOG47" s="297"/>
      <c r="FOH47" s="297"/>
      <c r="FOI47" s="297"/>
      <c r="FOJ47" s="297"/>
      <c r="FOK47" s="297"/>
      <c r="FOL47" s="297"/>
      <c r="FOM47" s="297"/>
      <c r="FON47" s="297"/>
      <c r="FOO47" s="297"/>
      <c r="FOP47" s="297"/>
      <c r="FOQ47" s="297"/>
      <c r="FOR47" s="297"/>
      <c r="FOS47" s="297"/>
      <c r="FOT47" s="297"/>
      <c r="FOU47" s="297"/>
      <c r="FOV47" s="297"/>
      <c r="FOW47" s="297"/>
      <c r="FOX47" s="297"/>
      <c r="FOY47" s="297"/>
      <c r="FOZ47" s="297"/>
      <c r="FPA47" s="297"/>
      <c r="FPB47" s="297"/>
      <c r="FPC47" s="297"/>
      <c r="FPD47" s="297"/>
      <c r="FPE47" s="297"/>
      <c r="FPF47" s="297"/>
      <c r="FPG47" s="297"/>
      <c r="FPH47" s="297"/>
      <c r="FPI47" s="297"/>
      <c r="FPJ47" s="297"/>
      <c r="FPK47" s="297"/>
      <c r="FPL47" s="297"/>
      <c r="FPM47" s="297"/>
      <c r="FPN47" s="297"/>
      <c r="FPO47" s="297"/>
      <c r="FPP47" s="297"/>
      <c r="FPQ47" s="297"/>
      <c r="FPR47" s="297"/>
      <c r="FPS47" s="297"/>
      <c r="FPT47" s="297"/>
      <c r="FPU47" s="297"/>
      <c r="FPV47" s="297"/>
      <c r="FPW47" s="297"/>
      <c r="FPX47" s="297"/>
      <c r="FPY47" s="297"/>
      <c r="FPZ47" s="297"/>
      <c r="FQA47" s="297"/>
      <c r="FQB47" s="297"/>
      <c r="FQC47" s="297"/>
      <c r="FQD47" s="297"/>
      <c r="FQE47" s="297"/>
      <c r="FQF47" s="297"/>
      <c r="FQG47" s="297"/>
      <c r="FQH47" s="297"/>
      <c r="FQI47" s="297"/>
      <c r="FQJ47" s="297"/>
      <c r="FQK47" s="297"/>
      <c r="FQL47" s="297"/>
      <c r="FQM47" s="297"/>
      <c r="FQN47" s="297"/>
      <c r="FQO47" s="297"/>
      <c r="FQP47" s="297"/>
      <c r="FQQ47" s="297"/>
      <c r="FQR47" s="297"/>
      <c r="FQS47" s="297"/>
      <c r="FQT47" s="297"/>
      <c r="FQU47" s="297"/>
      <c r="FQV47" s="297"/>
      <c r="FQW47" s="297"/>
      <c r="FQX47" s="297"/>
      <c r="FQY47" s="297"/>
      <c r="FQZ47" s="297"/>
      <c r="FRA47" s="297"/>
      <c r="FRB47" s="297"/>
      <c r="FRC47" s="297"/>
      <c r="FRD47" s="297"/>
      <c r="FRE47" s="297"/>
      <c r="FRF47" s="297"/>
      <c r="FRG47" s="297"/>
      <c r="FRH47" s="297"/>
      <c r="FRI47" s="297"/>
      <c r="FRJ47" s="297"/>
      <c r="FRK47" s="297"/>
      <c r="FRL47" s="297"/>
      <c r="FRM47" s="297"/>
      <c r="FRN47" s="297"/>
      <c r="FRO47" s="297"/>
      <c r="FRP47" s="297"/>
      <c r="FRQ47" s="297"/>
      <c r="FRR47" s="297"/>
      <c r="FRS47" s="297"/>
      <c r="FRT47" s="297"/>
      <c r="FRU47" s="297"/>
      <c r="FRV47" s="297"/>
      <c r="FRW47" s="297"/>
      <c r="FRX47" s="297"/>
      <c r="FRY47" s="297"/>
      <c r="FRZ47" s="297"/>
      <c r="FSA47" s="297"/>
      <c r="FSB47" s="297"/>
      <c r="FSC47" s="297"/>
      <c r="FSD47" s="297"/>
      <c r="FSE47" s="297"/>
      <c r="FSF47" s="297"/>
      <c r="FSG47" s="297"/>
      <c r="FSH47" s="297"/>
      <c r="FSI47" s="297"/>
      <c r="FSJ47" s="297"/>
      <c r="FSK47" s="297"/>
      <c r="FSL47" s="297"/>
      <c r="FSM47" s="297"/>
      <c r="FSN47" s="297"/>
      <c r="FSO47" s="297"/>
      <c r="FSP47" s="297"/>
      <c r="FSQ47" s="297"/>
      <c r="FSR47" s="297"/>
      <c r="FSS47" s="297"/>
      <c r="FST47" s="297"/>
      <c r="FSU47" s="297"/>
      <c r="FSV47" s="297"/>
      <c r="FSW47" s="297"/>
      <c r="FSX47" s="297"/>
      <c r="FSY47" s="297"/>
      <c r="FSZ47" s="297"/>
      <c r="FTA47" s="297"/>
      <c r="FTB47" s="297"/>
      <c r="FTC47" s="297"/>
      <c r="FTD47" s="297"/>
      <c r="FTE47" s="297"/>
      <c r="FTF47" s="297"/>
      <c r="FTG47" s="297"/>
      <c r="FTH47" s="297"/>
      <c r="FTI47" s="297"/>
      <c r="FTJ47" s="297"/>
      <c r="FTK47" s="297"/>
      <c r="FTL47" s="297"/>
      <c r="FTM47" s="297"/>
      <c r="FTN47" s="297"/>
      <c r="FTO47" s="297"/>
      <c r="FTP47" s="297"/>
      <c r="FTQ47" s="297"/>
      <c r="FTR47" s="297"/>
      <c r="FTS47" s="297"/>
      <c r="FTT47" s="297"/>
      <c r="FTU47" s="297"/>
      <c r="FTV47" s="297"/>
      <c r="FTW47" s="297"/>
      <c r="FTX47" s="297"/>
      <c r="FTY47" s="297"/>
      <c r="FTZ47" s="297"/>
      <c r="FUA47" s="297"/>
      <c r="FUB47" s="297"/>
      <c r="FUC47" s="297"/>
      <c r="FUD47" s="297"/>
      <c r="FUE47" s="297"/>
      <c r="FUF47" s="297"/>
      <c r="FUG47" s="297"/>
      <c r="FUH47" s="297"/>
      <c r="FUI47" s="297"/>
      <c r="FUJ47" s="297"/>
      <c r="FUK47" s="297"/>
      <c r="FUL47" s="297"/>
      <c r="FUM47" s="297"/>
      <c r="FUN47" s="297"/>
      <c r="FUO47" s="297"/>
      <c r="FUP47" s="297"/>
      <c r="FUQ47" s="297"/>
      <c r="FUR47" s="297"/>
      <c r="FUS47" s="297"/>
      <c r="FUT47" s="297"/>
      <c r="FUU47" s="297"/>
      <c r="FUV47" s="297"/>
      <c r="FUW47" s="297"/>
      <c r="FUX47" s="297"/>
      <c r="FUY47" s="297"/>
      <c r="FUZ47" s="297"/>
      <c r="FVA47" s="297"/>
      <c r="FVB47" s="297"/>
      <c r="FVC47" s="297"/>
      <c r="FVD47" s="297"/>
      <c r="FVE47" s="297"/>
      <c r="FVF47" s="297"/>
      <c r="FVG47" s="297"/>
      <c r="FVH47" s="297"/>
      <c r="FVI47" s="297"/>
      <c r="FVJ47" s="297"/>
      <c r="FVK47" s="297"/>
      <c r="FVL47" s="297"/>
      <c r="FVM47" s="297"/>
      <c r="FVN47" s="297"/>
      <c r="FVO47" s="297"/>
      <c r="FVP47" s="297"/>
      <c r="FVQ47" s="297"/>
      <c r="FVR47" s="297"/>
      <c r="FVS47" s="297"/>
      <c r="FVT47" s="297"/>
      <c r="FVU47" s="297"/>
      <c r="FVV47" s="297"/>
      <c r="FVW47" s="297"/>
      <c r="FVX47" s="297"/>
      <c r="FVY47" s="297"/>
      <c r="FVZ47" s="297"/>
      <c r="FWA47" s="297"/>
      <c r="FWB47" s="297"/>
      <c r="FWC47" s="297"/>
      <c r="FWD47" s="297"/>
      <c r="FWE47" s="297"/>
      <c r="FWF47" s="297"/>
      <c r="FWG47" s="297"/>
      <c r="FWH47" s="297"/>
      <c r="FWI47" s="297"/>
      <c r="FWJ47" s="297"/>
      <c r="FWK47" s="297"/>
      <c r="FWL47" s="297"/>
      <c r="FWM47" s="297"/>
      <c r="FWN47" s="297"/>
      <c r="FWO47" s="297"/>
      <c r="FWP47" s="297"/>
      <c r="FWQ47" s="297"/>
      <c r="FWR47" s="297"/>
      <c r="FWS47" s="297"/>
      <c r="FWT47" s="297"/>
      <c r="FWU47" s="297"/>
      <c r="FWV47" s="297"/>
      <c r="FWW47" s="297"/>
      <c r="FWX47" s="297"/>
      <c r="FWY47" s="297"/>
      <c r="FWZ47" s="297"/>
      <c r="FXA47" s="297"/>
      <c r="FXB47" s="297"/>
      <c r="FXC47" s="297"/>
      <c r="FXD47" s="297"/>
      <c r="FXE47" s="297"/>
      <c r="FXF47" s="297"/>
      <c r="FXG47" s="297"/>
      <c r="FXH47" s="297"/>
      <c r="FXI47" s="297"/>
      <c r="FXJ47" s="297"/>
      <c r="FXK47" s="297"/>
      <c r="FXL47" s="297"/>
      <c r="FXM47" s="297"/>
      <c r="FXN47" s="297"/>
      <c r="FXO47" s="297"/>
      <c r="FXP47" s="297"/>
      <c r="FXQ47" s="297"/>
      <c r="FXR47" s="297"/>
      <c r="FXS47" s="297"/>
      <c r="FXT47" s="297"/>
      <c r="FXU47" s="297"/>
      <c r="FXV47" s="297"/>
      <c r="FXW47" s="297"/>
      <c r="FXX47" s="297"/>
      <c r="FXY47" s="297"/>
      <c r="FXZ47" s="297"/>
      <c r="FYA47" s="297"/>
      <c r="FYB47" s="297"/>
      <c r="FYC47" s="297"/>
      <c r="FYD47" s="297"/>
      <c r="FYE47" s="297"/>
      <c r="FYF47" s="297"/>
      <c r="FYG47" s="297"/>
      <c r="FYH47" s="297"/>
      <c r="FYI47" s="297"/>
      <c r="FYJ47" s="297"/>
      <c r="FYK47" s="297"/>
      <c r="FYL47" s="297"/>
      <c r="FYM47" s="297"/>
      <c r="FYN47" s="297"/>
      <c r="FYO47" s="297"/>
      <c r="FYP47" s="297"/>
      <c r="FYQ47" s="297"/>
      <c r="FYR47" s="297"/>
      <c r="FYS47" s="297"/>
      <c r="FYT47" s="297"/>
      <c r="FYU47" s="297"/>
      <c r="FYV47" s="297"/>
      <c r="FYW47" s="297"/>
      <c r="FYX47" s="297"/>
      <c r="FYY47" s="297"/>
      <c r="FYZ47" s="297"/>
      <c r="FZA47" s="297"/>
      <c r="FZB47" s="297"/>
      <c r="FZC47" s="297"/>
      <c r="FZD47" s="297"/>
      <c r="FZE47" s="297"/>
      <c r="FZF47" s="297"/>
      <c r="FZG47" s="297"/>
      <c r="FZH47" s="297"/>
      <c r="FZI47" s="297"/>
      <c r="FZJ47" s="297"/>
      <c r="FZK47" s="297"/>
      <c r="FZL47" s="297"/>
      <c r="FZM47" s="297"/>
      <c r="FZN47" s="297"/>
      <c r="FZO47" s="297"/>
      <c r="FZP47" s="297"/>
      <c r="FZQ47" s="297"/>
      <c r="FZR47" s="297"/>
      <c r="FZS47" s="297"/>
      <c r="FZT47" s="297"/>
      <c r="FZU47" s="297"/>
      <c r="FZV47" s="297"/>
      <c r="FZW47" s="297"/>
      <c r="FZX47" s="297"/>
      <c r="FZY47" s="297"/>
      <c r="FZZ47" s="297"/>
      <c r="GAA47" s="297"/>
      <c r="GAB47" s="297"/>
      <c r="GAC47" s="297"/>
      <c r="GAD47" s="297"/>
      <c r="GAE47" s="297"/>
      <c r="GAF47" s="297"/>
      <c r="GAG47" s="297"/>
      <c r="GAH47" s="297"/>
      <c r="GAI47" s="297"/>
      <c r="GAJ47" s="297"/>
      <c r="GAK47" s="297"/>
      <c r="GAL47" s="297"/>
      <c r="GAM47" s="297"/>
      <c r="GAN47" s="297"/>
      <c r="GAO47" s="297"/>
      <c r="GAP47" s="297"/>
      <c r="GAQ47" s="297"/>
      <c r="GAR47" s="297"/>
      <c r="GAS47" s="297"/>
      <c r="GAT47" s="297"/>
      <c r="GAU47" s="297"/>
      <c r="GAV47" s="297"/>
      <c r="GAW47" s="297"/>
      <c r="GAX47" s="297"/>
      <c r="GAY47" s="297"/>
      <c r="GAZ47" s="297"/>
      <c r="GBA47" s="297"/>
      <c r="GBB47" s="297"/>
      <c r="GBC47" s="297"/>
      <c r="GBD47" s="297"/>
      <c r="GBE47" s="297"/>
      <c r="GBF47" s="297"/>
      <c r="GBG47" s="297"/>
      <c r="GBH47" s="297"/>
      <c r="GBI47" s="297"/>
      <c r="GBJ47" s="297"/>
      <c r="GBK47" s="297"/>
      <c r="GBL47" s="297"/>
      <c r="GBM47" s="297"/>
      <c r="GBN47" s="297"/>
      <c r="GBO47" s="297"/>
      <c r="GBP47" s="297"/>
      <c r="GBQ47" s="297"/>
      <c r="GBR47" s="297"/>
      <c r="GBS47" s="297"/>
      <c r="GBT47" s="297"/>
      <c r="GBU47" s="297"/>
      <c r="GBV47" s="297"/>
      <c r="GBW47" s="297"/>
      <c r="GBX47" s="297"/>
      <c r="GBY47" s="297"/>
      <c r="GBZ47" s="297"/>
      <c r="GCA47" s="297"/>
      <c r="GCB47" s="297"/>
      <c r="GCC47" s="297"/>
      <c r="GCD47" s="297"/>
      <c r="GCE47" s="297"/>
      <c r="GCF47" s="297"/>
      <c r="GCG47" s="297"/>
      <c r="GCH47" s="297"/>
      <c r="GCI47" s="297"/>
      <c r="GCJ47" s="297"/>
      <c r="GCK47" s="297"/>
      <c r="GCL47" s="297"/>
      <c r="GCM47" s="297"/>
      <c r="GCN47" s="297"/>
      <c r="GCO47" s="297"/>
      <c r="GCP47" s="297"/>
      <c r="GCQ47" s="297"/>
      <c r="GCR47" s="297"/>
      <c r="GCS47" s="297"/>
      <c r="GCT47" s="297"/>
      <c r="GCU47" s="297"/>
      <c r="GCV47" s="297"/>
      <c r="GCW47" s="297"/>
      <c r="GCX47" s="297"/>
      <c r="GCY47" s="297"/>
      <c r="GCZ47" s="297"/>
      <c r="GDA47" s="297"/>
      <c r="GDB47" s="297"/>
      <c r="GDC47" s="297"/>
      <c r="GDD47" s="297"/>
      <c r="GDE47" s="297"/>
      <c r="GDF47" s="297"/>
      <c r="GDG47" s="297"/>
      <c r="GDH47" s="297"/>
      <c r="GDI47" s="297"/>
      <c r="GDJ47" s="297"/>
      <c r="GDK47" s="297"/>
      <c r="GDL47" s="297"/>
      <c r="GDM47" s="297"/>
      <c r="GDN47" s="297"/>
      <c r="GDO47" s="297"/>
      <c r="GDP47" s="297"/>
      <c r="GDQ47" s="297"/>
      <c r="GDR47" s="297"/>
      <c r="GDS47" s="297"/>
      <c r="GDT47" s="297"/>
      <c r="GDU47" s="297"/>
      <c r="GDV47" s="297"/>
      <c r="GDW47" s="297"/>
      <c r="GDX47" s="297"/>
      <c r="GDY47" s="297"/>
      <c r="GDZ47" s="297"/>
      <c r="GEA47" s="297"/>
      <c r="GEB47" s="297"/>
      <c r="GEC47" s="297"/>
      <c r="GED47" s="297"/>
      <c r="GEE47" s="297"/>
      <c r="GEF47" s="297"/>
      <c r="GEG47" s="297"/>
      <c r="GEH47" s="297"/>
      <c r="GEI47" s="297"/>
      <c r="GEJ47" s="297"/>
      <c r="GEK47" s="297"/>
      <c r="GEL47" s="297"/>
      <c r="GEM47" s="297"/>
      <c r="GEN47" s="297"/>
      <c r="GEO47" s="297"/>
      <c r="GEP47" s="297"/>
      <c r="GEQ47" s="297"/>
      <c r="GER47" s="297"/>
      <c r="GES47" s="297"/>
      <c r="GET47" s="297"/>
      <c r="GEU47" s="297"/>
      <c r="GEV47" s="297"/>
      <c r="GEW47" s="297"/>
      <c r="GEX47" s="297"/>
      <c r="GEY47" s="297"/>
      <c r="GEZ47" s="297"/>
      <c r="GFA47" s="297"/>
      <c r="GFB47" s="297"/>
      <c r="GFC47" s="297"/>
      <c r="GFD47" s="297"/>
      <c r="GFE47" s="297"/>
      <c r="GFF47" s="297"/>
      <c r="GFG47" s="297"/>
      <c r="GFH47" s="297"/>
      <c r="GFI47" s="297"/>
      <c r="GFJ47" s="297"/>
      <c r="GFK47" s="297"/>
      <c r="GFL47" s="297"/>
      <c r="GFM47" s="297"/>
      <c r="GFN47" s="297"/>
      <c r="GFO47" s="297"/>
      <c r="GFP47" s="297"/>
      <c r="GFQ47" s="297"/>
      <c r="GFR47" s="297"/>
      <c r="GFS47" s="297"/>
      <c r="GFT47" s="297"/>
      <c r="GFU47" s="297"/>
      <c r="GFV47" s="297"/>
      <c r="GFW47" s="297"/>
      <c r="GFX47" s="297"/>
      <c r="GFY47" s="297"/>
      <c r="GFZ47" s="297"/>
      <c r="GGA47" s="297"/>
      <c r="GGB47" s="297"/>
      <c r="GGC47" s="297"/>
      <c r="GGD47" s="297"/>
      <c r="GGE47" s="297"/>
      <c r="GGF47" s="297"/>
      <c r="GGG47" s="297"/>
      <c r="GGH47" s="297"/>
      <c r="GGI47" s="297"/>
      <c r="GGJ47" s="297"/>
      <c r="GGK47" s="297"/>
      <c r="GGL47" s="297"/>
      <c r="GGM47" s="297"/>
      <c r="GGN47" s="297"/>
      <c r="GGO47" s="297"/>
      <c r="GGP47" s="297"/>
      <c r="GGQ47" s="297"/>
      <c r="GGR47" s="297"/>
      <c r="GGS47" s="297"/>
      <c r="GGT47" s="297"/>
      <c r="GGU47" s="297"/>
      <c r="GGV47" s="297"/>
      <c r="GGW47" s="297"/>
      <c r="GGX47" s="297"/>
      <c r="GGY47" s="297"/>
      <c r="GGZ47" s="297"/>
      <c r="GHA47" s="297"/>
      <c r="GHB47" s="297"/>
      <c r="GHC47" s="297"/>
      <c r="GHD47" s="297"/>
      <c r="GHE47" s="297"/>
      <c r="GHF47" s="297"/>
      <c r="GHG47" s="297"/>
      <c r="GHH47" s="297"/>
      <c r="GHI47" s="297"/>
      <c r="GHJ47" s="297"/>
      <c r="GHK47" s="297"/>
      <c r="GHL47" s="297"/>
      <c r="GHM47" s="297"/>
      <c r="GHN47" s="297"/>
      <c r="GHO47" s="297"/>
      <c r="GHP47" s="297"/>
      <c r="GHQ47" s="297"/>
      <c r="GHR47" s="297"/>
      <c r="GHS47" s="297"/>
      <c r="GHT47" s="297"/>
      <c r="GHU47" s="297"/>
      <c r="GHV47" s="297"/>
      <c r="GHW47" s="297"/>
      <c r="GHX47" s="297"/>
      <c r="GHY47" s="297"/>
      <c r="GHZ47" s="297"/>
      <c r="GIA47" s="297"/>
      <c r="GIB47" s="297"/>
      <c r="GIC47" s="297"/>
      <c r="GID47" s="297"/>
      <c r="GIE47" s="297"/>
      <c r="GIF47" s="297"/>
      <c r="GIG47" s="297"/>
      <c r="GIH47" s="297"/>
      <c r="GII47" s="297"/>
      <c r="GIJ47" s="297"/>
      <c r="GIK47" s="297"/>
      <c r="GIL47" s="297"/>
      <c r="GIM47" s="297"/>
      <c r="GIN47" s="297"/>
      <c r="GIO47" s="297"/>
      <c r="GIP47" s="297"/>
      <c r="GIQ47" s="297"/>
      <c r="GIR47" s="297"/>
      <c r="GIS47" s="297"/>
      <c r="GIT47" s="297"/>
      <c r="GIU47" s="297"/>
      <c r="GIV47" s="297"/>
      <c r="GIW47" s="297"/>
      <c r="GIX47" s="297"/>
      <c r="GIY47" s="297"/>
      <c r="GIZ47" s="297"/>
      <c r="GJA47" s="297"/>
      <c r="GJB47" s="297"/>
      <c r="GJC47" s="297"/>
      <c r="GJD47" s="297"/>
      <c r="GJE47" s="297"/>
      <c r="GJF47" s="297"/>
      <c r="GJG47" s="297"/>
      <c r="GJH47" s="297"/>
      <c r="GJI47" s="297"/>
      <c r="GJJ47" s="297"/>
      <c r="GJK47" s="297"/>
      <c r="GJL47" s="297"/>
      <c r="GJM47" s="297"/>
      <c r="GJN47" s="297"/>
      <c r="GJO47" s="297"/>
      <c r="GJP47" s="297"/>
      <c r="GJQ47" s="297"/>
      <c r="GJR47" s="297"/>
      <c r="GJS47" s="297"/>
      <c r="GJT47" s="297"/>
      <c r="GJU47" s="297"/>
      <c r="GJV47" s="297"/>
      <c r="GJW47" s="297"/>
      <c r="GJX47" s="297"/>
      <c r="GJY47" s="297"/>
      <c r="GJZ47" s="297"/>
      <c r="GKA47" s="297"/>
      <c r="GKB47" s="297"/>
      <c r="GKC47" s="297"/>
      <c r="GKD47" s="297"/>
      <c r="GKE47" s="297"/>
      <c r="GKF47" s="297"/>
      <c r="GKG47" s="297"/>
      <c r="GKH47" s="297"/>
      <c r="GKI47" s="297"/>
      <c r="GKJ47" s="297"/>
      <c r="GKK47" s="297"/>
      <c r="GKL47" s="297"/>
      <c r="GKM47" s="297"/>
      <c r="GKN47" s="297"/>
      <c r="GKO47" s="297"/>
      <c r="GKP47" s="297"/>
      <c r="GKQ47" s="297"/>
      <c r="GKR47" s="297"/>
      <c r="GKS47" s="297"/>
      <c r="GKT47" s="297"/>
      <c r="GKU47" s="297"/>
      <c r="GKV47" s="297"/>
      <c r="GKW47" s="297"/>
      <c r="GKX47" s="297"/>
      <c r="GKY47" s="297"/>
      <c r="GKZ47" s="297"/>
      <c r="GLA47" s="297"/>
      <c r="GLB47" s="297"/>
      <c r="GLC47" s="297"/>
      <c r="GLD47" s="297"/>
      <c r="GLE47" s="297"/>
      <c r="GLF47" s="297"/>
      <c r="GLG47" s="297"/>
      <c r="GLH47" s="297"/>
      <c r="GLI47" s="297"/>
      <c r="GLJ47" s="297"/>
      <c r="GLK47" s="297"/>
      <c r="GLL47" s="297"/>
      <c r="GLM47" s="297"/>
      <c r="GLN47" s="297"/>
      <c r="GLO47" s="297"/>
      <c r="GLP47" s="297"/>
      <c r="GLQ47" s="297"/>
      <c r="GLR47" s="297"/>
      <c r="GLS47" s="297"/>
      <c r="GLT47" s="297"/>
      <c r="GLU47" s="297"/>
      <c r="GLV47" s="297"/>
      <c r="GLW47" s="297"/>
      <c r="GLX47" s="297"/>
      <c r="GLY47" s="297"/>
      <c r="GLZ47" s="297"/>
      <c r="GMA47" s="297"/>
      <c r="GMB47" s="297"/>
      <c r="GMC47" s="297"/>
      <c r="GMD47" s="297"/>
      <c r="GME47" s="297"/>
      <c r="GMF47" s="297"/>
      <c r="GMG47" s="297"/>
      <c r="GMH47" s="297"/>
      <c r="GMI47" s="297"/>
      <c r="GMJ47" s="297"/>
      <c r="GMK47" s="297"/>
      <c r="GML47" s="297"/>
      <c r="GMM47" s="297"/>
      <c r="GMN47" s="297"/>
      <c r="GMO47" s="297"/>
      <c r="GMP47" s="297"/>
      <c r="GMQ47" s="297"/>
      <c r="GMR47" s="297"/>
      <c r="GMS47" s="297"/>
      <c r="GMT47" s="297"/>
      <c r="GMU47" s="297"/>
      <c r="GMV47" s="297"/>
      <c r="GMW47" s="297"/>
      <c r="GMX47" s="297"/>
      <c r="GMY47" s="297"/>
      <c r="GMZ47" s="297"/>
      <c r="GNA47" s="297"/>
      <c r="GNB47" s="297"/>
      <c r="GNC47" s="297"/>
      <c r="GND47" s="297"/>
      <c r="GNE47" s="297"/>
      <c r="GNF47" s="297"/>
      <c r="GNG47" s="297"/>
      <c r="GNH47" s="297"/>
      <c r="GNI47" s="297"/>
      <c r="GNJ47" s="297"/>
      <c r="GNK47" s="297"/>
      <c r="GNL47" s="297"/>
      <c r="GNM47" s="297"/>
      <c r="GNN47" s="297"/>
      <c r="GNO47" s="297"/>
      <c r="GNP47" s="297"/>
      <c r="GNQ47" s="297"/>
      <c r="GNR47" s="297"/>
      <c r="GNS47" s="297"/>
      <c r="GNT47" s="297"/>
      <c r="GNU47" s="297"/>
      <c r="GNV47" s="297"/>
      <c r="GNW47" s="297"/>
      <c r="GNX47" s="297"/>
      <c r="GNY47" s="297"/>
      <c r="GNZ47" s="297"/>
      <c r="GOA47" s="297"/>
      <c r="GOB47" s="297"/>
      <c r="GOC47" s="297"/>
      <c r="GOD47" s="297"/>
      <c r="GOE47" s="297"/>
      <c r="GOF47" s="297"/>
      <c r="GOG47" s="297"/>
      <c r="GOH47" s="297"/>
      <c r="GOI47" s="297"/>
      <c r="GOJ47" s="297"/>
      <c r="GOK47" s="297"/>
      <c r="GOL47" s="297"/>
      <c r="GOM47" s="297"/>
      <c r="GON47" s="297"/>
      <c r="GOO47" s="297"/>
      <c r="GOP47" s="297"/>
      <c r="GOQ47" s="297"/>
      <c r="GOR47" s="297"/>
      <c r="GOS47" s="297"/>
      <c r="GOT47" s="297"/>
      <c r="GOU47" s="297"/>
      <c r="GOV47" s="297"/>
      <c r="GOW47" s="297"/>
      <c r="GOX47" s="297"/>
      <c r="GOY47" s="297"/>
      <c r="GOZ47" s="297"/>
      <c r="GPA47" s="297"/>
      <c r="GPB47" s="297"/>
      <c r="GPC47" s="297"/>
      <c r="GPD47" s="297"/>
      <c r="GPE47" s="297"/>
      <c r="GPF47" s="297"/>
      <c r="GPG47" s="297"/>
      <c r="GPH47" s="297"/>
      <c r="GPI47" s="297"/>
      <c r="GPJ47" s="297"/>
      <c r="GPK47" s="297"/>
      <c r="GPL47" s="297"/>
      <c r="GPM47" s="297"/>
      <c r="GPN47" s="297"/>
      <c r="GPO47" s="297"/>
      <c r="GPP47" s="297"/>
      <c r="GPQ47" s="297"/>
      <c r="GPR47" s="297"/>
      <c r="GPS47" s="297"/>
      <c r="GPT47" s="297"/>
      <c r="GPU47" s="297"/>
      <c r="GPV47" s="297"/>
      <c r="GPW47" s="297"/>
      <c r="GPX47" s="297"/>
      <c r="GPY47" s="297"/>
      <c r="GPZ47" s="297"/>
      <c r="GQA47" s="297"/>
      <c r="GQB47" s="297"/>
      <c r="GQC47" s="297"/>
      <c r="GQD47" s="297"/>
      <c r="GQE47" s="297"/>
      <c r="GQF47" s="297"/>
      <c r="GQG47" s="297"/>
      <c r="GQH47" s="297"/>
      <c r="GQI47" s="297"/>
      <c r="GQJ47" s="297"/>
      <c r="GQK47" s="297"/>
      <c r="GQL47" s="297"/>
      <c r="GQM47" s="297"/>
      <c r="GQN47" s="297"/>
      <c r="GQO47" s="297"/>
      <c r="GQP47" s="297"/>
      <c r="GQQ47" s="297"/>
      <c r="GQR47" s="297"/>
      <c r="GQS47" s="297"/>
      <c r="GQT47" s="297"/>
      <c r="GQU47" s="297"/>
      <c r="GQV47" s="297"/>
      <c r="GQW47" s="297"/>
      <c r="GQX47" s="297"/>
      <c r="GQY47" s="297"/>
      <c r="GQZ47" s="297"/>
      <c r="GRA47" s="297"/>
      <c r="GRB47" s="297"/>
      <c r="GRC47" s="297"/>
      <c r="GRD47" s="297"/>
      <c r="GRE47" s="297"/>
      <c r="GRF47" s="297"/>
      <c r="GRG47" s="297"/>
      <c r="GRH47" s="297"/>
      <c r="GRI47" s="297"/>
      <c r="GRJ47" s="297"/>
      <c r="GRK47" s="297"/>
      <c r="GRL47" s="297"/>
      <c r="GRM47" s="297"/>
      <c r="GRN47" s="297"/>
      <c r="GRO47" s="297"/>
      <c r="GRP47" s="297"/>
      <c r="GRQ47" s="297"/>
      <c r="GRR47" s="297"/>
      <c r="GRS47" s="297"/>
      <c r="GRT47" s="297"/>
      <c r="GRU47" s="297"/>
      <c r="GRV47" s="297"/>
      <c r="GRW47" s="297"/>
      <c r="GRX47" s="297"/>
      <c r="GRY47" s="297"/>
      <c r="GRZ47" s="297"/>
      <c r="GSA47" s="297"/>
      <c r="GSB47" s="297"/>
      <c r="GSC47" s="297"/>
      <c r="GSD47" s="297"/>
      <c r="GSE47" s="297"/>
      <c r="GSF47" s="297"/>
      <c r="GSG47" s="297"/>
      <c r="GSH47" s="297"/>
      <c r="GSI47" s="297"/>
      <c r="GSJ47" s="297"/>
      <c r="GSK47" s="297"/>
      <c r="GSL47" s="297"/>
      <c r="GSM47" s="297"/>
      <c r="GSN47" s="297"/>
      <c r="GSO47" s="297"/>
      <c r="GSP47" s="297"/>
      <c r="GSQ47" s="297"/>
      <c r="GSR47" s="297"/>
      <c r="GSS47" s="297"/>
      <c r="GST47" s="297"/>
      <c r="GSU47" s="297"/>
      <c r="GSV47" s="297"/>
      <c r="GSW47" s="297"/>
      <c r="GSX47" s="297"/>
      <c r="GSY47" s="297"/>
      <c r="GSZ47" s="297"/>
      <c r="GTA47" s="297"/>
      <c r="GTB47" s="297"/>
      <c r="GTC47" s="297"/>
      <c r="GTD47" s="297"/>
      <c r="GTE47" s="297"/>
      <c r="GTF47" s="297"/>
      <c r="GTG47" s="297"/>
      <c r="GTH47" s="297"/>
      <c r="GTI47" s="297"/>
      <c r="GTJ47" s="297"/>
      <c r="GTK47" s="297"/>
      <c r="GTL47" s="297"/>
      <c r="GTM47" s="297"/>
      <c r="GTN47" s="297"/>
      <c r="GTO47" s="297"/>
      <c r="GTP47" s="297"/>
      <c r="GTQ47" s="297"/>
      <c r="GTR47" s="297"/>
      <c r="GTS47" s="297"/>
      <c r="GTT47" s="297"/>
      <c r="GTU47" s="297"/>
      <c r="GTV47" s="297"/>
      <c r="GTW47" s="297"/>
      <c r="GTX47" s="297"/>
      <c r="GTY47" s="297"/>
      <c r="GTZ47" s="297"/>
      <c r="GUA47" s="297"/>
      <c r="GUB47" s="297"/>
      <c r="GUC47" s="297"/>
      <c r="GUD47" s="297"/>
      <c r="GUE47" s="297"/>
      <c r="GUF47" s="297"/>
      <c r="GUG47" s="297"/>
      <c r="GUH47" s="297"/>
      <c r="GUI47" s="297"/>
      <c r="GUJ47" s="297"/>
      <c r="GUK47" s="297"/>
      <c r="GUL47" s="297"/>
      <c r="GUM47" s="297"/>
      <c r="GUN47" s="297"/>
      <c r="GUO47" s="297"/>
      <c r="GUP47" s="297"/>
      <c r="GUQ47" s="297"/>
      <c r="GUR47" s="297"/>
      <c r="GUS47" s="297"/>
      <c r="GUT47" s="297"/>
      <c r="GUU47" s="297"/>
      <c r="GUV47" s="297"/>
      <c r="GUW47" s="297"/>
      <c r="GUX47" s="297"/>
      <c r="GUY47" s="297"/>
      <c r="GUZ47" s="297"/>
      <c r="GVA47" s="297"/>
      <c r="GVB47" s="297"/>
      <c r="GVC47" s="297"/>
      <c r="GVD47" s="297"/>
      <c r="GVE47" s="297"/>
      <c r="GVF47" s="297"/>
      <c r="GVG47" s="297"/>
      <c r="GVH47" s="297"/>
      <c r="GVI47" s="297"/>
      <c r="GVJ47" s="297"/>
      <c r="GVK47" s="297"/>
      <c r="GVL47" s="297"/>
      <c r="GVM47" s="297"/>
      <c r="GVN47" s="297"/>
      <c r="GVO47" s="297"/>
      <c r="GVP47" s="297"/>
      <c r="GVQ47" s="297"/>
      <c r="GVR47" s="297"/>
      <c r="GVS47" s="297"/>
      <c r="GVT47" s="297"/>
      <c r="GVU47" s="297"/>
      <c r="GVV47" s="297"/>
      <c r="GVW47" s="297"/>
      <c r="GVX47" s="297"/>
      <c r="GVY47" s="297"/>
      <c r="GVZ47" s="297"/>
      <c r="GWA47" s="297"/>
      <c r="GWB47" s="297"/>
      <c r="GWC47" s="297"/>
      <c r="GWD47" s="297"/>
      <c r="GWE47" s="297"/>
      <c r="GWF47" s="297"/>
      <c r="GWG47" s="297"/>
      <c r="GWH47" s="297"/>
      <c r="GWI47" s="297"/>
      <c r="GWJ47" s="297"/>
      <c r="GWK47" s="297"/>
      <c r="GWL47" s="297"/>
      <c r="GWM47" s="297"/>
      <c r="GWN47" s="297"/>
      <c r="GWO47" s="297"/>
      <c r="GWP47" s="297"/>
      <c r="GWQ47" s="297"/>
      <c r="GWR47" s="297"/>
      <c r="GWS47" s="297"/>
      <c r="GWT47" s="297"/>
      <c r="GWU47" s="297"/>
      <c r="GWV47" s="297"/>
      <c r="GWW47" s="297"/>
      <c r="GWX47" s="297"/>
      <c r="GWY47" s="297"/>
      <c r="GWZ47" s="297"/>
      <c r="GXA47" s="297"/>
      <c r="GXB47" s="297"/>
      <c r="GXC47" s="297"/>
      <c r="GXD47" s="297"/>
      <c r="GXE47" s="297"/>
      <c r="GXF47" s="297"/>
      <c r="GXG47" s="297"/>
      <c r="GXH47" s="297"/>
      <c r="GXI47" s="297"/>
      <c r="GXJ47" s="297"/>
      <c r="GXK47" s="297"/>
      <c r="GXL47" s="297"/>
      <c r="GXM47" s="297"/>
      <c r="GXN47" s="297"/>
      <c r="GXO47" s="297"/>
      <c r="GXP47" s="297"/>
      <c r="GXQ47" s="297"/>
      <c r="GXR47" s="297"/>
      <c r="GXS47" s="297"/>
      <c r="GXT47" s="297"/>
      <c r="GXU47" s="297"/>
      <c r="GXV47" s="297"/>
      <c r="GXW47" s="297"/>
      <c r="GXX47" s="297"/>
      <c r="GXY47" s="297"/>
      <c r="GXZ47" s="297"/>
      <c r="GYA47" s="297"/>
      <c r="GYB47" s="297"/>
      <c r="GYC47" s="297"/>
      <c r="GYD47" s="297"/>
      <c r="GYE47" s="297"/>
      <c r="GYF47" s="297"/>
      <c r="GYG47" s="297"/>
      <c r="GYH47" s="297"/>
      <c r="GYI47" s="297"/>
      <c r="GYJ47" s="297"/>
      <c r="GYK47" s="297"/>
      <c r="GYL47" s="297"/>
      <c r="GYM47" s="297"/>
      <c r="GYN47" s="297"/>
      <c r="GYO47" s="297"/>
      <c r="GYP47" s="297"/>
      <c r="GYQ47" s="297"/>
      <c r="GYR47" s="297"/>
      <c r="GYS47" s="297"/>
      <c r="GYT47" s="297"/>
      <c r="GYU47" s="297"/>
      <c r="GYV47" s="297"/>
      <c r="GYW47" s="297"/>
      <c r="GYX47" s="297"/>
      <c r="GYY47" s="297"/>
      <c r="GYZ47" s="297"/>
      <c r="GZA47" s="297"/>
      <c r="GZB47" s="297"/>
      <c r="GZC47" s="297"/>
      <c r="GZD47" s="297"/>
      <c r="GZE47" s="297"/>
      <c r="GZF47" s="297"/>
      <c r="GZG47" s="297"/>
      <c r="GZH47" s="297"/>
      <c r="GZI47" s="297"/>
      <c r="GZJ47" s="297"/>
      <c r="GZK47" s="297"/>
      <c r="GZL47" s="297"/>
      <c r="GZM47" s="297"/>
      <c r="GZN47" s="297"/>
      <c r="GZO47" s="297"/>
      <c r="GZP47" s="297"/>
      <c r="GZQ47" s="297"/>
      <c r="GZR47" s="297"/>
      <c r="GZS47" s="297"/>
      <c r="GZT47" s="297"/>
      <c r="GZU47" s="297"/>
      <c r="GZV47" s="297"/>
      <c r="GZW47" s="297"/>
      <c r="GZX47" s="297"/>
      <c r="GZY47" s="297"/>
      <c r="GZZ47" s="297"/>
      <c r="HAA47" s="297"/>
      <c r="HAB47" s="297"/>
      <c r="HAC47" s="297"/>
      <c r="HAD47" s="297"/>
      <c r="HAE47" s="297"/>
      <c r="HAF47" s="297"/>
      <c r="HAG47" s="297"/>
      <c r="HAH47" s="297"/>
      <c r="HAI47" s="297"/>
      <c r="HAJ47" s="297"/>
      <c r="HAK47" s="297"/>
      <c r="HAL47" s="297"/>
      <c r="HAM47" s="297"/>
      <c r="HAN47" s="297"/>
      <c r="HAO47" s="297"/>
      <c r="HAP47" s="297"/>
      <c r="HAQ47" s="297"/>
      <c r="HAR47" s="297"/>
      <c r="HAS47" s="297"/>
      <c r="HAT47" s="297"/>
      <c r="HAU47" s="297"/>
      <c r="HAV47" s="297"/>
      <c r="HAW47" s="297"/>
      <c r="HAX47" s="297"/>
      <c r="HAY47" s="297"/>
      <c r="HAZ47" s="297"/>
      <c r="HBA47" s="297"/>
      <c r="HBB47" s="297"/>
      <c r="HBC47" s="297"/>
      <c r="HBD47" s="297"/>
      <c r="HBE47" s="297"/>
      <c r="HBF47" s="297"/>
      <c r="HBG47" s="297"/>
      <c r="HBH47" s="297"/>
      <c r="HBI47" s="297"/>
      <c r="HBJ47" s="297"/>
      <c r="HBK47" s="297"/>
      <c r="HBL47" s="297"/>
      <c r="HBM47" s="297"/>
      <c r="HBN47" s="297"/>
      <c r="HBO47" s="297"/>
      <c r="HBP47" s="297"/>
      <c r="HBQ47" s="297"/>
      <c r="HBR47" s="297"/>
      <c r="HBS47" s="297"/>
      <c r="HBT47" s="297"/>
      <c r="HBU47" s="297"/>
      <c r="HBV47" s="297"/>
      <c r="HBW47" s="297"/>
      <c r="HBX47" s="297"/>
      <c r="HBY47" s="297"/>
      <c r="HBZ47" s="297"/>
      <c r="HCA47" s="297"/>
      <c r="HCB47" s="297"/>
      <c r="HCC47" s="297"/>
      <c r="HCD47" s="297"/>
      <c r="HCE47" s="297"/>
      <c r="HCF47" s="297"/>
      <c r="HCG47" s="297"/>
      <c r="HCH47" s="297"/>
      <c r="HCI47" s="297"/>
      <c r="HCJ47" s="297"/>
      <c r="HCK47" s="297"/>
      <c r="HCL47" s="297"/>
      <c r="HCM47" s="297"/>
      <c r="HCN47" s="297"/>
      <c r="HCO47" s="297"/>
      <c r="HCP47" s="297"/>
      <c r="HCQ47" s="297"/>
      <c r="HCR47" s="297"/>
      <c r="HCS47" s="297"/>
      <c r="HCT47" s="297"/>
      <c r="HCU47" s="297"/>
      <c r="HCV47" s="297"/>
      <c r="HCW47" s="297"/>
      <c r="HCX47" s="297"/>
      <c r="HCY47" s="297"/>
      <c r="HCZ47" s="297"/>
      <c r="HDA47" s="297"/>
      <c r="HDB47" s="297"/>
      <c r="HDC47" s="297"/>
      <c r="HDD47" s="297"/>
      <c r="HDE47" s="297"/>
      <c r="HDF47" s="297"/>
      <c r="HDG47" s="297"/>
      <c r="HDH47" s="297"/>
      <c r="HDI47" s="297"/>
      <c r="HDJ47" s="297"/>
      <c r="HDK47" s="297"/>
      <c r="HDL47" s="297"/>
      <c r="HDM47" s="297"/>
      <c r="HDN47" s="297"/>
      <c r="HDO47" s="297"/>
      <c r="HDP47" s="297"/>
      <c r="HDQ47" s="297"/>
      <c r="HDR47" s="297"/>
      <c r="HDS47" s="297"/>
      <c r="HDT47" s="297"/>
      <c r="HDU47" s="297"/>
      <c r="HDV47" s="297"/>
      <c r="HDW47" s="297"/>
      <c r="HDX47" s="297"/>
      <c r="HDY47" s="297"/>
      <c r="HDZ47" s="297"/>
      <c r="HEA47" s="297"/>
      <c r="HEB47" s="297"/>
      <c r="HEC47" s="297"/>
      <c r="HED47" s="297"/>
      <c r="HEE47" s="297"/>
      <c r="HEF47" s="297"/>
      <c r="HEG47" s="297"/>
      <c r="HEH47" s="297"/>
      <c r="HEI47" s="297"/>
      <c r="HEJ47" s="297"/>
      <c r="HEK47" s="297"/>
      <c r="HEL47" s="297"/>
      <c r="HEM47" s="297"/>
      <c r="HEN47" s="297"/>
      <c r="HEO47" s="297"/>
      <c r="HEP47" s="297"/>
      <c r="HEQ47" s="297"/>
      <c r="HER47" s="297"/>
      <c r="HES47" s="297"/>
      <c r="HET47" s="297"/>
      <c r="HEU47" s="297"/>
      <c r="HEV47" s="297"/>
      <c r="HEW47" s="297"/>
      <c r="HEX47" s="297"/>
      <c r="HEY47" s="297"/>
      <c r="HEZ47" s="297"/>
      <c r="HFA47" s="297"/>
      <c r="HFB47" s="297"/>
      <c r="HFC47" s="297"/>
      <c r="HFD47" s="297"/>
      <c r="HFE47" s="297"/>
      <c r="HFF47" s="297"/>
      <c r="HFG47" s="297"/>
      <c r="HFH47" s="297"/>
      <c r="HFI47" s="297"/>
      <c r="HFJ47" s="297"/>
      <c r="HFK47" s="297"/>
      <c r="HFL47" s="297"/>
      <c r="HFM47" s="297"/>
      <c r="HFN47" s="297"/>
      <c r="HFO47" s="297"/>
      <c r="HFP47" s="297"/>
      <c r="HFQ47" s="297"/>
      <c r="HFR47" s="297"/>
      <c r="HFS47" s="297"/>
      <c r="HFT47" s="297"/>
      <c r="HFU47" s="297"/>
      <c r="HFV47" s="297"/>
      <c r="HFW47" s="297"/>
      <c r="HFX47" s="297"/>
      <c r="HFY47" s="297"/>
      <c r="HFZ47" s="297"/>
      <c r="HGA47" s="297"/>
      <c r="HGB47" s="297"/>
      <c r="HGC47" s="297"/>
      <c r="HGD47" s="297"/>
      <c r="HGE47" s="297"/>
      <c r="HGF47" s="297"/>
      <c r="HGG47" s="297"/>
      <c r="HGH47" s="297"/>
      <c r="HGI47" s="297"/>
      <c r="HGJ47" s="297"/>
      <c r="HGK47" s="297"/>
      <c r="HGL47" s="297"/>
      <c r="HGM47" s="297"/>
      <c r="HGN47" s="297"/>
      <c r="HGO47" s="297"/>
      <c r="HGP47" s="297"/>
      <c r="HGQ47" s="297"/>
      <c r="HGR47" s="297"/>
      <c r="HGS47" s="297"/>
      <c r="HGT47" s="297"/>
      <c r="HGU47" s="297"/>
      <c r="HGV47" s="297"/>
      <c r="HGW47" s="297"/>
      <c r="HGX47" s="297"/>
      <c r="HGY47" s="297"/>
      <c r="HGZ47" s="297"/>
      <c r="HHA47" s="297"/>
      <c r="HHB47" s="297"/>
      <c r="HHC47" s="297"/>
      <c r="HHD47" s="297"/>
      <c r="HHE47" s="297"/>
      <c r="HHF47" s="297"/>
      <c r="HHG47" s="297"/>
      <c r="HHH47" s="297"/>
      <c r="HHI47" s="297"/>
      <c r="HHJ47" s="297"/>
      <c r="HHK47" s="297"/>
      <c r="HHL47" s="297"/>
      <c r="HHM47" s="297"/>
      <c r="HHN47" s="297"/>
      <c r="HHO47" s="297"/>
      <c r="HHP47" s="297"/>
      <c r="HHQ47" s="297"/>
      <c r="HHR47" s="297"/>
      <c r="HHS47" s="297"/>
      <c r="HHT47" s="297"/>
      <c r="HHU47" s="297"/>
      <c r="HHV47" s="297"/>
      <c r="HHW47" s="297"/>
      <c r="HHX47" s="297"/>
      <c r="HHY47" s="297"/>
      <c r="HHZ47" s="297"/>
      <c r="HIA47" s="297"/>
      <c r="HIB47" s="297"/>
      <c r="HIC47" s="297"/>
      <c r="HID47" s="297"/>
      <c r="HIE47" s="297"/>
      <c r="HIF47" s="297"/>
      <c r="HIG47" s="297"/>
      <c r="HIH47" s="297"/>
      <c r="HII47" s="297"/>
      <c r="HIJ47" s="297"/>
      <c r="HIK47" s="297"/>
      <c r="HIL47" s="297"/>
      <c r="HIM47" s="297"/>
      <c r="HIN47" s="297"/>
      <c r="HIO47" s="297"/>
      <c r="HIP47" s="297"/>
      <c r="HIQ47" s="297"/>
      <c r="HIR47" s="297"/>
      <c r="HIS47" s="297"/>
      <c r="HIT47" s="297"/>
      <c r="HIU47" s="297"/>
      <c r="HIV47" s="297"/>
      <c r="HIW47" s="297"/>
      <c r="HIX47" s="297"/>
      <c r="HIY47" s="297"/>
      <c r="HIZ47" s="297"/>
      <c r="HJA47" s="297"/>
      <c r="HJB47" s="297"/>
      <c r="HJC47" s="297"/>
      <c r="HJD47" s="297"/>
      <c r="HJE47" s="297"/>
      <c r="HJF47" s="297"/>
      <c r="HJG47" s="297"/>
      <c r="HJH47" s="297"/>
      <c r="HJI47" s="297"/>
      <c r="HJJ47" s="297"/>
      <c r="HJK47" s="297"/>
      <c r="HJL47" s="297"/>
      <c r="HJM47" s="297"/>
      <c r="HJN47" s="297"/>
      <c r="HJO47" s="297"/>
      <c r="HJP47" s="297"/>
      <c r="HJQ47" s="297"/>
      <c r="HJR47" s="297"/>
      <c r="HJS47" s="297"/>
      <c r="HJT47" s="297"/>
      <c r="HJU47" s="297"/>
      <c r="HJV47" s="297"/>
      <c r="HJW47" s="297"/>
      <c r="HJX47" s="297"/>
      <c r="HJY47" s="297"/>
      <c r="HJZ47" s="297"/>
      <c r="HKA47" s="297"/>
      <c r="HKB47" s="297"/>
      <c r="HKC47" s="297"/>
      <c r="HKD47" s="297"/>
      <c r="HKE47" s="297"/>
      <c r="HKF47" s="297"/>
      <c r="HKG47" s="297"/>
      <c r="HKH47" s="297"/>
      <c r="HKI47" s="297"/>
      <c r="HKJ47" s="297"/>
      <c r="HKK47" s="297"/>
      <c r="HKL47" s="297"/>
      <c r="HKM47" s="297"/>
      <c r="HKN47" s="297"/>
      <c r="HKO47" s="297"/>
      <c r="HKP47" s="297"/>
      <c r="HKQ47" s="297"/>
      <c r="HKR47" s="297"/>
      <c r="HKS47" s="297"/>
      <c r="HKT47" s="297"/>
      <c r="HKU47" s="297"/>
      <c r="HKV47" s="297"/>
      <c r="HKW47" s="297"/>
      <c r="HKX47" s="297"/>
      <c r="HKY47" s="297"/>
      <c r="HKZ47" s="297"/>
      <c r="HLA47" s="297"/>
      <c r="HLB47" s="297"/>
      <c r="HLC47" s="297"/>
      <c r="HLD47" s="297"/>
      <c r="HLE47" s="297"/>
      <c r="HLF47" s="297"/>
      <c r="HLG47" s="297"/>
      <c r="HLH47" s="297"/>
      <c r="HLI47" s="297"/>
      <c r="HLJ47" s="297"/>
      <c r="HLK47" s="297"/>
      <c r="HLL47" s="297"/>
      <c r="HLM47" s="297"/>
      <c r="HLN47" s="297"/>
      <c r="HLO47" s="297"/>
      <c r="HLP47" s="297"/>
      <c r="HLQ47" s="297"/>
      <c r="HLR47" s="297"/>
      <c r="HLS47" s="297"/>
      <c r="HLT47" s="297"/>
      <c r="HLU47" s="297"/>
      <c r="HLV47" s="297"/>
      <c r="HLW47" s="297"/>
      <c r="HLX47" s="297"/>
      <c r="HLY47" s="297"/>
      <c r="HLZ47" s="297"/>
      <c r="HMA47" s="297"/>
      <c r="HMB47" s="297"/>
      <c r="HMC47" s="297"/>
      <c r="HMD47" s="297"/>
      <c r="HME47" s="297"/>
      <c r="HMF47" s="297"/>
      <c r="HMG47" s="297"/>
      <c r="HMH47" s="297"/>
      <c r="HMI47" s="297"/>
      <c r="HMJ47" s="297"/>
      <c r="HMK47" s="297"/>
      <c r="HML47" s="297"/>
      <c r="HMM47" s="297"/>
      <c r="HMN47" s="297"/>
      <c r="HMO47" s="297"/>
      <c r="HMP47" s="297"/>
      <c r="HMQ47" s="297"/>
      <c r="HMR47" s="297"/>
      <c r="HMS47" s="297"/>
      <c r="HMT47" s="297"/>
      <c r="HMU47" s="297"/>
      <c r="HMV47" s="297"/>
      <c r="HMW47" s="297"/>
      <c r="HMX47" s="297"/>
      <c r="HMY47" s="297"/>
      <c r="HMZ47" s="297"/>
      <c r="HNA47" s="297"/>
      <c r="HNB47" s="297"/>
      <c r="HNC47" s="297"/>
      <c r="HND47" s="297"/>
      <c r="HNE47" s="297"/>
      <c r="HNF47" s="297"/>
      <c r="HNG47" s="297"/>
      <c r="HNH47" s="297"/>
      <c r="HNI47" s="297"/>
      <c r="HNJ47" s="297"/>
      <c r="HNK47" s="297"/>
      <c r="HNL47" s="297"/>
      <c r="HNM47" s="297"/>
      <c r="HNN47" s="297"/>
      <c r="HNO47" s="297"/>
      <c r="HNP47" s="297"/>
      <c r="HNQ47" s="297"/>
      <c r="HNR47" s="297"/>
      <c r="HNS47" s="297"/>
      <c r="HNT47" s="297"/>
      <c r="HNU47" s="297"/>
      <c r="HNV47" s="297"/>
      <c r="HNW47" s="297"/>
      <c r="HNX47" s="297"/>
      <c r="HNY47" s="297"/>
      <c r="HNZ47" s="297"/>
      <c r="HOA47" s="297"/>
      <c r="HOB47" s="297"/>
      <c r="HOC47" s="297"/>
      <c r="HOD47" s="297"/>
      <c r="HOE47" s="297"/>
      <c r="HOF47" s="297"/>
      <c r="HOG47" s="297"/>
      <c r="HOH47" s="297"/>
      <c r="HOI47" s="297"/>
      <c r="HOJ47" s="297"/>
      <c r="HOK47" s="297"/>
      <c r="HOL47" s="297"/>
      <c r="HOM47" s="297"/>
      <c r="HON47" s="297"/>
      <c r="HOO47" s="297"/>
      <c r="HOP47" s="297"/>
      <c r="HOQ47" s="297"/>
      <c r="HOR47" s="297"/>
      <c r="HOS47" s="297"/>
      <c r="HOT47" s="297"/>
      <c r="HOU47" s="297"/>
      <c r="HOV47" s="297"/>
      <c r="HOW47" s="297"/>
      <c r="HOX47" s="297"/>
      <c r="HOY47" s="297"/>
      <c r="HOZ47" s="297"/>
      <c r="HPA47" s="297"/>
      <c r="HPB47" s="297"/>
      <c r="HPC47" s="297"/>
      <c r="HPD47" s="297"/>
      <c r="HPE47" s="297"/>
      <c r="HPF47" s="297"/>
      <c r="HPG47" s="297"/>
      <c r="HPH47" s="297"/>
      <c r="HPI47" s="297"/>
      <c r="HPJ47" s="297"/>
      <c r="HPK47" s="297"/>
      <c r="HPL47" s="297"/>
      <c r="HPM47" s="297"/>
      <c r="HPN47" s="297"/>
      <c r="HPO47" s="297"/>
      <c r="HPP47" s="297"/>
      <c r="HPQ47" s="297"/>
      <c r="HPR47" s="297"/>
      <c r="HPS47" s="297"/>
      <c r="HPT47" s="297"/>
      <c r="HPU47" s="297"/>
      <c r="HPV47" s="297"/>
      <c r="HPW47" s="297"/>
      <c r="HPX47" s="297"/>
      <c r="HPY47" s="297"/>
      <c r="HPZ47" s="297"/>
      <c r="HQA47" s="297"/>
      <c r="HQB47" s="297"/>
      <c r="HQC47" s="297"/>
      <c r="HQD47" s="297"/>
      <c r="HQE47" s="297"/>
      <c r="HQF47" s="297"/>
      <c r="HQG47" s="297"/>
      <c r="HQH47" s="297"/>
      <c r="HQI47" s="297"/>
      <c r="HQJ47" s="297"/>
      <c r="HQK47" s="297"/>
      <c r="HQL47" s="297"/>
      <c r="HQM47" s="297"/>
      <c r="HQN47" s="297"/>
      <c r="HQO47" s="297"/>
      <c r="HQP47" s="297"/>
      <c r="HQQ47" s="297"/>
      <c r="HQR47" s="297"/>
      <c r="HQS47" s="297"/>
      <c r="HQT47" s="297"/>
      <c r="HQU47" s="297"/>
      <c r="HQV47" s="297"/>
      <c r="HQW47" s="297"/>
      <c r="HQX47" s="297"/>
      <c r="HQY47" s="297"/>
      <c r="HQZ47" s="297"/>
      <c r="HRA47" s="297"/>
      <c r="HRB47" s="297"/>
      <c r="HRC47" s="297"/>
      <c r="HRD47" s="297"/>
      <c r="HRE47" s="297"/>
      <c r="HRF47" s="297"/>
      <c r="HRG47" s="297"/>
      <c r="HRH47" s="297"/>
      <c r="HRI47" s="297"/>
      <c r="HRJ47" s="297"/>
      <c r="HRK47" s="297"/>
      <c r="HRL47" s="297"/>
      <c r="HRM47" s="297"/>
      <c r="HRN47" s="297"/>
      <c r="HRO47" s="297"/>
      <c r="HRP47" s="297"/>
      <c r="HRQ47" s="297"/>
      <c r="HRR47" s="297"/>
      <c r="HRS47" s="297"/>
      <c r="HRT47" s="297"/>
      <c r="HRU47" s="297"/>
      <c r="HRV47" s="297"/>
      <c r="HRW47" s="297"/>
      <c r="HRX47" s="297"/>
      <c r="HRY47" s="297"/>
      <c r="HRZ47" s="297"/>
      <c r="HSA47" s="297"/>
      <c r="HSB47" s="297"/>
      <c r="HSC47" s="297"/>
      <c r="HSD47" s="297"/>
      <c r="HSE47" s="297"/>
      <c r="HSF47" s="297"/>
      <c r="HSG47" s="297"/>
      <c r="HSH47" s="297"/>
      <c r="HSI47" s="297"/>
      <c r="HSJ47" s="297"/>
      <c r="HSK47" s="297"/>
      <c r="HSL47" s="297"/>
      <c r="HSM47" s="297"/>
      <c r="HSN47" s="297"/>
      <c r="HSO47" s="297"/>
      <c r="HSP47" s="297"/>
      <c r="HSQ47" s="297"/>
      <c r="HSR47" s="297"/>
      <c r="HSS47" s="297"/>
      <c r="HST47" s="297"/>
      <c r="HSU47" s="297"/>
      <c r="HSV47" s="297"/>
      <c r="HSW47" s="297"/>
      <c r="HSX47" s="297"/>
      <c r="HSY47" s="297"/>
      <c r="HSZ47" s="297"/>
      <c r="HTA47" s="297"/>
      <c r="HTB47" s="297"/>
      <c r="HTC47" s="297"/>
      <c r="HTD47" s="297"/>
      <c r="HTE47" s="297"/>
      <c r="HTF47" s="297"/>
      <c r="HTG47" s="297"/>
      <c r="HTH47" s="297"/>
      <c r="HTI47" s="297"/>
      <c r="HTJ47" s="297"/>
      <c r="HTK47" s="297"/>
      <c r="HTL47" s="297"/>
      <c r="HTM47" s="297"/>
      <c r="HTN47" s="297"/>
      <c r="HTO47" s="297"/>
      <c r="HTP47" s="297"/>
      <c r="HTQ47" s="297"/>
      <c r="HTR47" s="297"/>
      <c r="HTS47" s="297"/>
      <c r="HTT47" s="297"/>
      <c r="HTU47" s="297"/>
      <c r="HTV47" s="297"/>
      <c r="HTW47" s="297"/>
      <c r="HTX47" s="297"/>
      <c r="HTY47" s="297"/>
      <c r="HTZ47" s="297"/>
      <c r="HUA47" s="297"/>
      <c r="HUB47" s="297"/>
      <c r="HUC47" s="297"/>
      <c r="HUD47" s="297"/>
      <c r="HUE47" s="297"/>
      <c r="HUF47" s="297"/>
      <c r="HUG47" s="297"/>
      <c r="HUH47" s="297"/>
      <c r="HUI47" s="297"/>
      <c r="HUJ47" s="297"/>
      <c r="HUK47" s="297"/>
      <c r="HUL47" s="297"/>
      <c r="HUM47" s="297"/>
      <c r="HUN47" s="297"/>
      <c r="HUO47" s="297"/>
      <c r="HUP47" s="297"/>
      <c r="HUQ47" s="297"/>
      <c r="HUR47" s="297"/>
      <c r="HUS47" s="297"/>
      <c r="HUT47" s="297"/>
      <c r="HUU47" s="297"/>
      <c r="HUV47" s="297"/>
      <c r="HUW47" s="297"/>
      <c r="HUX47" s="297"/>
      <c r="HUY47" s="297"/>
      <c r="HUZ47" s="297"/>
      <c r="HVA47" s="297"/>
      <c r="HVB47" s="297"/>
      <c r="HVC47" s="297"/>
      <c r="HVD47" s="297"/>
      <c r="HVE47" s="297"/>
      <c r="HVF47" s="297"/>
      <c r="HVG47" s="297"/>
      <c r="HVH47" s="297"/>
      <c r="HVI47" s="297"/>
      <c r="HVJ47" s="297"/>
      <c r="HVK47" s="297"/>
      <c r="HVL47" s="297"/>
      <c r="HVM47" s="297"/>
      <c r="HVN47" s="297"/>
      <c r="HVO47" s="297"/>
      <c r="HVP47" s="297"/>
      <c r="HVQ47" s="297"/>
      <c r="HVR47" s="297"/>
      <c r="HVS47" s="297"/>
      <c r="HVT47" s="297"/>
      <c r="HVU47" s="297"/>
      <c r="HVV47" s="297"/>
      <c r="HVW47" s="297"/>
      <c r="HVX47" s="297"/>
      <c r="HVY47" s="297"/>
      <c r="HVZ47" s="297"/>
      <c r="HWA47" s="297"/>
      <c r="HWB47" s="297"/>
      <c r="HWC47" s="297"/>
      <c r="HWD47" s="297"/>
      <c r="HWE47" s="297"/>
      <c r="HWF47" s="297"/>
      <c r="HWG47" s="297"/>
      <c r="HWH47" s="297"/>
      <c r="HWI47" s="297"/>
      <c r="HWJ47" s="297"/>
      <c r="HWK47" s="297"/>
      <c r="HWL47" s="297"/>
      <c r="HWM47" s="297"/>
      <c r="HWN47" s="297"/>
      <c r="HWO47" s="297"/>
      <c r="HWP47" s="297"/>
      <c r="HWQ47" s="297"/>
      <c r="HWR47" s="297"/>
      <c r="HWS47" s="297"/>
      <c r="HWT47" s="297"/>
      <c r="HWU47" s="297"/>
      <c r="HWV47" s="297"/>
      <c r="HWW47" s="297"/>
      <c r="HWX47" s="297"/>
      <c r="HWY47" s="297"/>
      <c r="HWZ47" s="297"/>
      <c r="HXA47" s="297"/>
      <c r="HXB47" s="297"/>
      <c r="HXC47" s="297"/>
      <c r="HXD47" s="297"/>
      <c r="HXE47" s="297"/>
      <c r="HXF47" s="297"/>
      <c r="HXG47" s="297"/>
      <c r="HXH47" s="297"/>
      <c r="HXI47" s="297"/>
      <c r="HXJ47" s="297"/>
      <c r="HXK47" s="297"/>
      <c r="HXL47" s="297"/>
      <c r="HXM47" s="297"/>
      <c r="HXN47" s="297"/>
      <c r="HXO47" s="297"/>
      <c r="HXP47" s="297"/>
      <c r="HXQ47" s="297"/>
      <c r="HXR47" s="297"/>
      <c r="HXS47" s="297"/>
      <c r="HXT47" s="297"/>
      <c r="HXU47" s="297"/>
      <c r="HXV47" s="297"/>
      <c r="HXW47" s="297"/>
      <c r="HXX47" s="297"/>
      <c r="HXY47" s="297"/>
      <c r="HXZ47" s="297"/>
      <c r="HYA47" s="297"/>
      <c r="HYB47" s="297"/>
      <c r="HYC47" s="297"/>
      <c r="HYD47" s="297"/>
      <c r="HYE47" s="297"/>
      <c r="HYF47" s="297"/>
      <c r="HYG47" s="297"/>
      <c r="HYH47" s="297"/>
      <c r="HYI47" s="297"/>
      <c r="HYJ47" s="297"/>
      <c r="HYK47" s="297"/>
      <c r="HYL47" s="297"/>
      <c r="HYM47" s="297"/>
      <c r="HYN47" s="297"/>
      <c r="HYO47" s="297"/>
      <c r="HYP47" s="297"/>
      <c r="HYQ47" s="297"/>
      <c r="HYR47" s="297"/>
      <c r="HYS47" s="297"/>
      <c r="HYT47" s="297"/>
      <c r="HYU47" s="297"/>
      <c r="HYV47" s="297"/>
      <c r="HYW47" s="297"/>
      <c r="HYX47" s="297"/>
      <c r="HYY47" s="297"/>
      <c r="HYZ47" s="297"/>
      <c r="HZA47" s="297"/>
      <c r="HZB47" s="297"/>
      <c r="HZC47" s="297"/>
      <c r="HZD47" s="297"/>
      <c r="HZE47" s="297"/>
      <c r="HZF47" s="297"/>
      <c r="HZG47" s="297"/>
      <c r="HZH47" s="297"/>
      <c r="HZI47" s="297"/>
      <c r="HZJ47" s="297"/>
      <c r="HZK47" s="297"/>
      <c r="HZL47" s="297"/>
      <c r="HZM47" s="297"/>
      <c r="HZN47" s="297"/>
      <c r="HZO47" s="297"/>
      <c r="HZP47" s="297"/>
      <c r="HZQ47" s="297"/>
      <c r="HZR47" s="297"/>
      <c r="HZS47" s="297"/>
      <c r="HZT47" s="297"/>
      <c r="HZU47" s="297"/>
      <c r="HZV47" s="297"/>
      <c r="HZW47" s="297"/>
      <c r="HZX47" s="297"/>
      <c r="HZY47" s="297"/>
      <c r="HZZ47" s="297"/>
      <c r="IAA47" s="297"/>
      <c r="IAB47" s="297"/>
      <c r="IAC47" s="297"/>
      <c r="IAD47" s="297"/>
      <c r="IAE47" s="297"/>
      <c r="IAF47" s="297"/>
      <c r="IAG47" s="297"/>
      <c r="IAH47" s="297"/>
      <c r="IAI47" s="297"/>
      <c r="IAJ47" s="297"/>
      <c r="IAK47" s="297"/>
      <c r="IAL47" s="297"/>
      <c r="IAM47" s="297"/>
      <c r="IAN47" s="297"/>
      <c r="IAO47" s="297"/>
      <c r="IAP47" s="297"/>
      <c r="IAQ47" s="297"/>
      <c r="IAR47" s="297"/>
      <c r="IAS47" s="297"/>
      <c r="IAT47" s="297"/>
      <c r="IAU47" s="297"/>
      <c r="IAV47" s="297"/>
      <c r="IAW47" s="297"/>
      <c r="IAX47" s="297"/>
      <c r="IAY47" s="297"/>
      <c r="IAZ47" s="297"/>
      <c r="IBA47" s="297"/>
      <c r="IBB47" s="297"/>
      <c r="IBC47" s="297"/>
      <c r="IBD47" s="297"/>
      <c r="IBE47" s="297"/>
      <c r="IBF47" s="297"/>
      <c r="IBG47" s="297"/>
      <c r="IBH47" s="297"/>
      <c r="IBI47" s="297"/>
      <c r="IBJ47" s="297"/>
      <c r="IBK47" s="297"/>
      <c r="IBL47" s="297"/>
      <c r="IBM47" s="297"/>
      <c r="IBN47" s="297"/>
      <c r="IBO47" s="297"/>
      <c r="IBP47" s="297"/>
      <c r="IBQ47" s="297"/>
      <c r="IBR47" s="297"/>
      <c r="IBS47" s="297"/>
      <c r="IBT47" s="297"/>
      <c r="IBU47" s="297"/>
      <c r="IBV47" s="297"/>
      <c r="IBW47" s="297"/>
      <c r="IBX47" s="297"/>
      <c r="IBY47" s="297"/>
      <c r="IBZ47" s="297"/>
      <c r="ICA47" s="297"/>
      <c r="ICB47" s="297"/>
      <c r="ICC47" s="297"/>
      <c r="ICD47" s="297"/>
      <c r="ICE47" s="297"/>
      <c r="ICF47" s="297"/>
      <c r="ICG47" s="297"/>
      <c r="ICH47" s="297"/>
      <c r="ICI47" s="297"/>
      <c r="ICJ47" s="297"/>
      <c r="ICK47" s="297"/>
      <c r="ICL47" s="297"/>
      <c r="ICM47" s="297"/>
      <c r="ICN47" s="297"/>
      <c r="ICO47" s="297"/>
      <c r="ICP47" s="297"/>
      <c r="ICQ47" s="297"/>
      <c r="ICR47" s="297"/>
      <c r="ICS47" s="297"/>
      <c r="ICT47" s="297"/>
      <c r="ICU47" s="297"/>
      <c r="ICV47" s="297"/>
      <c r="ICW47" s="297"/>
      <c r="ICX47" s="297"/>
      <c r="ICY47" s="297"/>
      <c r="ICZ47" s="297"/>
      <c r="IDA47" s="297"/>
      <c r="IDB47" s="297"/>
      <c r="IDC47" s="297"/>
      <c r="IDD47" s="297"/>
      <c r="IDE47" s="297"/>
      <c r="IDF47" s="297"/>
      <c r="IDG47" s="297"/>
      <c r="IDH47" s="297"/>
      <c r="IDI47" s="297"/>
      <c r="IDJ47" s="297"/>
      <c r="IDK47" s="297"/>
      <c r="IDL47" s="297"/>
      <c r="IDM47" s="297"/>
      <c r="IDN47" s="297"/>
      <c r="IDO47" s="297"/>
      <c r="IDP47" s="297"/>
      <c r="IDQ47" s="297"/>
      <c r="IDR47" s="297"/>
      <c r="IDS47" s="297"/>
      <c r="IDT47" s="297"/>
      <c r="IDU47" s="297"/>
      <c r="IDV47" s="297"/>
      <c r="IDW47" s="297"/>
      <c r="IDX47" s="297"/>
      <c r="IDY47" s="297"/>
      <c r="IDZ47" s="297"/>
      <c r="IEA47" s="297"/>
      <c r="IEB47" s="297"/>
      <c r="IEC47" s="297"/>
      <c r="IED47" s="297"/>
      <c r="IEE47" s="297"/>
      <c r="IEF47" s="297"/>
      <c r="IEG47" s="297"/>
      <c r="IEH47" s="297"/>
      <c r="IEI47" s="297"/>
      <c r="IEJ47" s="297"/>
      <c r="IEK47" s="297"/>
      <c r="IEL47" s="297"/>
      <c r="IEM47" s="297"/>
      <c r="IEN47" s="297"/>
      <c r="IEO47" s="297"/>
      <c r="IEP47" s="297"/>
      <c r="IEQ47" s="297"/>
      <c r="IER47" s="297"/>
      <c r="IES47" s="297"/>
      <c r="IET47" s="297"/>
      <c r="IEU47" s="297"/>
      <c r="IEV47" s="297"/>
      <c r="IEW47" s="297"/>
      <c r="IEX47" s="297"/>
      <c r="IEY47" s="297"/>
      <c r="IEZ47" s="297"/>
      <c r="IFA47" s="297"/>
      <c r="IFB47" s="297"/>
      <c r="IFC47" s="297"/>
      <c r="IFD47" s="297"/>
      <c r="IFE47" s="297"/>
      <c r="IFF47" s="297"/>
      <c r="IFG47" s="297"/>
      <c r="IFH47" s="297"/>
      <c r="IFI47" s="297"/>
      <c r="IFJ47" s="297"/>
      <c r="IFK47" s="297"/>
      <c r="IFL47" s="297"/>
      <c r="IFM47" s="297"/>
      <c r="IFN47" s="297"/>
      <c r="IFO47" s="297"/>
      <c r="IFP47" s="297"/>
      <c r="IFQ47" s="297"/>
      <c r="IFR47" s="297"/>
      <c r="IFS47" s="297"/>
      <c r="IFT47" s="297"/>
      <c r="IFU47" s="297"/>
      <c r="IFV47" s="297"/>
      <c r="IFW47" s="297"/>
      <c r="IFX47" s="297"/>
      <c r="IFY47" s="297"/>
      <c r="IFZ47" s="297"/>
      <c r="IGA47" s="297"/>
      <c r="IGB47" s="297"/>
      <c r="IGC47" s="297"/>
      <c r="IGD47" s="297"/>
      <c r="IGE47" s="297"/>
      <c r="IGF47" s="297"/>
      <c r="IGG47" s="297"/>
      <c r="IGH47" s="297"/>
      <c r="IGI47" s="297"/>
      <c r="IGJ47" s="297"/>
      <c r="IGK47" s="297"/>
      <c r="IGL47" s="297"/>
      <c r="IGM47" s="297"/>
      <c r="IGN47" s="297"/>
      <c r="IGO47" s="297"/>
      <c r="IGP47" s="297"/>
      <c r="IGQ47" s="297"/>
      <c r="IGR47" s="297"/>
      <c r="IGS47" s="297"/>
      <c r="IGT47" s="297"/>
      <c r="IGU47" s="297"/>
      <c r="IGV47" s="297"/>
      <c r="IGW47" s="297"/>
      <c r="IGX47" s="297"/>
      <c r="IGY47" s="297"/>
      <c r="IGZ47" s="297"/>
      <c r="IHA47" s="297"/>
      <c r="IHB47" s="297"/>
      <c r="IHC47" s="297"/>
      <c r="IHD47" s="297"/>
      <c r="IHE47" s="297"/>
      <c r="IHF47" s="297"/>
      <c r="IHG47" s="297"/>
      <c r="IHH47" s="297"/>
      <c r="IHI47" s="297"/>
      <c r="IHJ47" s="297"/>
      <c r="IHK47" s="297"/>
      <c r="IHL47" s="297"/>
      <c r="IHM47" s="297"/>
      <c r="IHN47" s="297"/>
      <c r="IHO47" s="297"/>
      <c r="IHP47" s="297"/>
      <c r="IHQ47" s="297"/>
      <c r="IHR47" s="297"/>
      <c r="IHS47" s="297"/>
      <c r="IHT47" s="297"/>
      <c r="IHU47" s="297"/>
      <c r="IHV47" s="297"/>
      <c r="IHW47" s="297"/>
      <c r="IHX47" s="297"/>
      <c r="IHY47" s="297"/>
      <c r="IHZ47" s="297"/>
      <c r="IIA47" s="297"/>
      <c r="IIB47" s="297"/>
      <c r="IIC47" s="297"/>
      <c r="IID47" s="297"/>
      <c r="IIE47" s="297"/>
      <c r="IIF47" s="297"/>
      <c r="IIG47" s="297"/>
      <c r="IIH47" s="297"/>
      <c r="III47" s="297"/>
      <c r="IIJ47" s="297"/>
      <c r="IIK47" s="297"/>
      <c r="IIL47" s="297"/>
      <c r="IIM47" s="297"/>
      <c r="IIN47" s="297"/>
      <c r="IIO47" s="297"/>
      <c r="IIP47" s="297"/>
      <c r="IIQ47" s="297"/>
      <c r="IIR47" s="297"/>
      <c r="IIS47" s="297"/>
      <c r="IIT47" s="297"/>
      <c r="IIU47" s="297"/>
      <c r="IIV47" s="297"/>
      <c r="IIW47" s="297"/>
      <c r="IIX47" s="297"/>
      <c r="IIY47" s="297"/>
      <c r="IIZ47" s="297"/>
      <c r="IJA47" s="297"/>
      <c r="IJB47" s="297"/>
      <c r="IJC47" s="297"/>
      <c r="IJD47" s="297"/>
      <c r="IJE47" s="297"/>
      <c r="IJF47" s="297"/>
      <c r="IJG47" s="297"/>
      <c r="IJH47" s="297"/>
      <c r="IJI47" s="297"/>
      <c r="IJJ47" s="297"/>
      <c r="IJK47" s="297"/>
      <c r="IJL47" s="297"/>
      <c r="IJM47" s="297"/>
      <c r="IJN47" s="297"/>
      <c r="IJO47" s="297"/>
      <c r="IJP47" s="297"/>
      <c r="IJQ47" s="297"/>
      <c r="IJR47" s="297"/>
      <c r="IJS47" s="297"/>
      <c r="IJT47" s="297"/>
      <c r="IJU47" s="297"/>
      <c r="IJV47" s="297"/>
      <c r="IJW47" s="297"/>
      <c r="IJX47" s="297"/>
      <c r="IJY47" s="297"/>
      <c r="IJZ47" s="297"/>
      <c r="IKA47" s="297"/>
      <c r="IKB47" s="297"/>
      <c r="IKC47" s="297"/>
      <c r="IKD47" s="297"/>
      <c r="IKE47" s="297"/>
      <c r="IKF47" s="297"/>
      <c r="IKG47" s="297"/>
      <c r="IKH47" s="297"/>
      <c r="IKI47" s="297"/>
      <c r="IKJ47" s="297"/>
      <c r="IKK47" s="297"/>
      <c r="IKL47" s="297"/>
      <c r="IKM47" s="297"/>
      <c r="IKN47" s="297"/>
      <c r="IKO47" s="297"/>
      <c r="IKP47" s="297"/>
      <c r="IKQ47" s="297"/>
      <c r="IKR47" s="297"/>
      <c r="IKS47" s="297"/>
      <c r="IKT47" s="297"/>
      <c r="IKU47" s="297"/>
      <c r="IKV47" s="297"/>
      <c r="IKW47" s="297"/>
      <c r="IKX47" s="297"/>
      <c r="IKY47" s="297"/>
      <c r="IKZ47" s="297"/>
      <c r="ILA47" s="297"/>
      <c r="ILB47" s="297"/>
      <c r="ILC47" s="297"/>
      <c r="ILD47" s="297"/>
      <c r="ILE47" s="297"/>
      <c r="ILF47" s="297"/>
      <c r="ILG47" s="297"/>
      <c r="ILH47" s="297"/>
      <c r="ILI47" s="297"/>
      <c r="ILJ47" s="297"/>
      <c r="ILK47" s="297"/>
      <c r="ILL47" s="297"/>
      <c r="ILM47" s="297"/>
      <c r="ILN47" s="297"/>
      <c r="ILO47" s="297"/>
      <c r="ILP47" s="297"/>
      <c r="ILQ47" s="297"/>
      <c r="ILR47" s="297"/>
      <c r="ILS47" s="297"/>
      <c r="ILT47" s="297"/>
      <c r="ILU47" s="297"/>
      <c r="ILV47" s="297"/>
      <c r="ILW47" s="297"/>
      <c r="ILX47" s="297"/>
      <c r="ILY47" s="297"/>
      <c r="ILZ47" s="297"/>
      <c r="IMA47" s="297"/>
      <c r="IMB47" s="297"/>
      <c r="IMC47" s="297"/>
      <c r="IMD47" s="297"/>
      <c r="IME47" s="297"/>
      <c r="IMF47" s="297"/>
      <c r="IMG47" s="297"/>
      <c r="IMH47" s="297"/>
      <c r="IMI47" s="297"/>
      <c r="IMJ47" s="297"/>
      <c r="IMK47" s="297"/>
      <c r="IML47" s="297"/>
      <c r="IMM47" s="297"/>
      <c r="IMN47" s="297"/>
      <c r="IMO47" s="297"/>
      <c r="IMP47" s="297"/>
      <c r="IMQ47" s="297"/>
      <c r="IMR47" s="297"/>
      <c r="IMS47" s="297"/>
      <c r="IMT47" s="297"/>
      <c r="IMU47" s="297"/>
      <c r="IMV47" s="297"/>
      <c r="IMW47" s="297"/>
      <c r="IMX47" s="297"/>
      <c r="IMY47" s="297"/>
      <c r="IMZ47" s="297"/>
      <c r="INA47" s="297"/>
      <c r="INB47" s="297"/>
      <c r="INC47" s="297"/>
      <c r="IND47" s="297"/>
      <c r="INE47" s="297"/>
      <c r="INF47" s="297"/>
      <c r="ING47" s="297"/>
      <c r="INH47" s="297"/>
      <c r="INI47" s="297"/>
      <c r="INJ47" s="297"/>
      <c r="INK47" s="297"/>
      <c r="INL47" s="297"/>
      <c r="INM47" s="297"/>
      <c r="INN47" s="297"/>
      <c r="INO47" s="297"/>
      <c r="INP47" s="297"/>
      <c r="INQ47" s="297"/>
      <c r="INR47" s="297"/>
      <c r="INS47" s="297"/>
      <c r="INT47" s="297"/>
      <c r="INU47" s="297"/>
      <c r="INV47" s="297"/>
      <c r="INW47" s="297"/>
      <c r="INX47" s="297"/>
      <c r="INY47" s="297"/>
      <c r="INZ47" s="297"/>
      <c r="IOA47" s="297"/>
      <c r="IOB47" s="297"/>
      <c r="IOC47" s="297"/>
      <c r="IOD47" s="297"/>
      <c r="IOE47" s="297"/>
      <c r="IOF47" s="297"/>
      <c r="IOG47" s="297"/>
      <c r="IOH47" s="297"/>
      <c r="IOI47" s="297"/>
      <c r="IOJ47" s="297"/>
      <c r="IOK47" s="297"/>
      <c r="IOL47" s="297"/>
      <c r="IOM47" s="297"/>
      <c r="ION47" s="297"/>
      <c r="IOO47" s="297"/>
      <c r="IOP47" s="297"/>
      <c r="IOQ47" s="297"/>
      <c r="IOR47" s="297"/>
      <c r="IOS47" s="297"/>
      <c r="IOT47" s="297"/>
      <c r="IOU47" s="297"/>
      <c r="IOV47" s="297"/>
      <c r="IOW47" s="297"/>
      <c r="IOX47" s="297"/>
      <c r="IOY47" s="297"/>
      <c r="IOZ47" s="297"/>
      <c r="IPA47" s="297"/>
      <c r="IPB47" s="297"/>
      <c r="IPC47" s="297"/>
      <c r="IPD47" s="297"/>
      <c r="IPE47" s="297"/>
      <c r="IPF47" s="297"/>
      <c r="IPG47" s="297"/>
      <c r="IPH47" s="297"/>
      <c r="IPI47" s="297"/>
      <c r="IPJ47" s="297"/>
      <c r="IPK47" s="297"/>
      <c r="IPL47" s="297"/>
      <c r="IPM47" s="297"/>
      <c r="IPN47" s="297"/>
      <c r="IPO47" s="297"/>
      <c r="IPP47" s="297"/>
      <c r="IPQ47" s="297"/>
      <c r="IPR47" s="297"/>
      <c r="IPS47" s="297"/>
      <c r="IPT47" s="297"/>
      <c r="IPU47" s="297"/>
      <c r="IPV47" s="297"/>
      <c r="IPW47" s="297"/>
      <c r="IPX47" s="297"/>
      <c r="IPY47" s="297"/>
      <c r="IPZ47" s="297"/>
      <c r="IQA47" s="297"/>
      <c r="IQB47" s="297"/>
      <c r="IQC47" s="297"/>
      <c r="IQD47" s="297"/>
      <c r="IQE47" s="297"/>
      <c r="IQF47" s="297"/>
      <c r="IQG47" s="297"/>
      <c r="IQH47" s="297"/>
      <c r="IQI47" s="297"/>
      <c r="IQJ47" s="297"/>
      <c r="IQK47" s="297"/>
      <c r="IQL47" s="297"/>
      <c r="IQM47" s="297"/>
      <c r="IQN47" s="297"/>
      <c r="IQO47" s="297"/>
      <c r="IQP47" s="297"/>
      <c r="IQQ47" s="297"/>
      <c r="IQR47" s="297"/>
      <c r="IQS47" s="297"/>
      <c r="IQT47" s="297"/>
      <c r="IQU47" s="297"/>
      <c r="IQV47" s="297"/>
      <c r="IQW47" s="297"/>
      <c r="IQX47" s="297"/>
      <c r="IQY47" s="297"/>
      <c r="IQZ47" s="297"/>
      <c r="IRA47" s="297"/>
      <c r="IRB47" s="297"/>
      <c r="IRC47" s="297"/>
      <c r="IRD47" s="297"/>
      <c r="IRE47" s="297"/>
      <c r="IRF47" s="297"/>
      <c r="IRG47" s="297"/>
      <c r="IRH47" s="297"/>
      <c r="IRI47" s="297"/>
      <c r="IRJ47" s="297"/>
      <c r="IRK47" s="297"/>
      <c r="IRL47" s="297"/>
      <c r="IRM47" s="297"/>
      <c r="IRN47" s="297"/>
      <c r="IRO47" s="297"/>
      <c r="IRP47" s="297"/>
      <c r="IRQ47" s="297"/>
      <c r="IRR47" s="297"/>
      <c r="IRS47" s="297"/>
      <c r="IRT47" s="297"/>
      <c r="IRU47" s="297"/>
      <c r="IRV47" s="297"/>
      <c r="IRW47" s="297"/>
      <c r="IRX47" s="297"/>
      <c r="IRY47" s="297"/>
      <c r="IRZ47" s="297"/>
      <c r="ISA47" s="297"/>
      <c r="ISB47" s="297"/>
      <c r="ISC47" s="297"/>
      <c r="ISD47" s="297"/>
      <c r="ISE47" s="297"/>
      <c r="ISF47" s="297"/>
      <c r="ISG47" s="297"/>
      <c r="ISH47" s="297"/>
      <c r="ISI47" s="297"/>
      <c r="ISJ47" s="297"/>
      <c r="ISK47" s="297"/>
      <c r="ISL47" s="297"/>
      <c r="ISM47" s="297"/>
      <c r="ISN47" s="297"/>
      <c r="ISO47" s="297"/>
      <c r="ISP47" s="297"/>
      <c r="ISQ47" s="297"/>
      <c r="ISR47" s="297"/>
      <c r="ISS47" s="297"/>
      <c r="IST47" s="297"/>
      <c r="ISU47" s="297"/>
      <c r="ISV47" s="297"/>
      <c r="ISW47" s="297"/>
      <c r="ISX47" s="297"/>
      <c r="ISY47" s="297"/>
      <c r="ISZ47" s="297"/>
      <c r="ITA47" s="297"/>
      <c r="ITB47" s="297"/>
      <c r="ITC47" s="297"/>
      <c r="ITD47" s="297"/>
      <c r="ITE47" s="297"/>
      <c r="ITF47" s="297"/>
      <c r="ITG47" s="297"/>
      <c r="ITH47" s="297"/>
      <c r="ITI47" s="297"/>
      <c r="ITJ47" s="297"/>
      <c r="ITK47" s="297"/>
      <c r="ITL47" s="297"/>
      <c r="ITM47" s="297"/>
      <c r="ITN47" s="297"/>
      <c r="ITO47" s="297"/>
      <c r="ITP47" s="297"/>
      <c r="ITQ47" s="297"/>
      <c r="ITR47" s="297"/>
      <c r="ITS47" s="297"/>
      <c r="ITT47" s="297"/>
      <c r="ITU47" s="297"/>
      <c r="ITV47" s="297"/>
      <c r="ITW47" s="297"/>
      <c r="ITX47" s="297"/>
      <c r="ITY47" s="297"/>
      <c r="ITZ47" s="297"/>
      <c r="IUA47" s="297"/>
      <c r="IUB47" s="297"/>
      <c r="IUC47" s="297"/>
      <c r="IUD47" s="297"/>
      <c r="IUE47" s="297"/>
      <c r="IUF47" s="297"/>
      <c r="IUG47" s="297"/>
      <c r="IUH47" s="297"/>
      <c r="IUI47" s="297"/>
      <c r="IUJ47" s="297"/>
      <c r="IUK47" s="297"/>
      <c r="IUL47" s="297"/>
      <c r="IUM47" s="297"/>
      <c r="IUN47" s="297"/>
      <c r="IUO47" s="297"/>
      <c r="IUP47" s="297"/>
      <c r="IUQ47" s="297"/>
      <c r="IUR47" s="297"/>
      <c r="IUS47" s="297"/>
      <c r="IUT47" s="297"/>
      <c r="IUU47" s="297"/>
      <c r="IUV47" s="297"/>
      <c r="IUW47" s="297"/>
      <c r="IUX47" s="297"/>
      <c r="IUY47" s="297"/>
      <c r="IUZ47" s="297"/>
      <c r="IVA47" s="297"/>
      <c r="IVB47" s="297"/>
      <c r="IVC47" s="297"/>
      <c r="IVD47" s="297"/>
      <c r="IVE47" s="297"/>
      <c r="IVF47" s="297"/>
      <c r="IVG47" s="297"/>
      <c r="IVH47" s="297"/>
      <c r="IVI47" s="297"/>
      <c r="IVJ47" s="297"/>
      <c r="IVK47" s="297"/>
      <c r="IVL47" s="297"/>
      <c r="IVM47" s="297"/>
      <c r="IVN47" s="297"/>
      <c r="IVO47" s="297"/>
      <c r="IVP47" s="297"/>
      <c r="IVQ47" s="297"/>
      <c r="IVR47" s="297"/>
      <c r="IVS47" s="297"/>
      <c r="IVT47" s="297"/>
      <c r="IVU47" s="297"/>
      <c r="IVV47" s="297"/>
      <c r="IVW47" s="297"/>
      <c r="IVX47" s="297"/>
      <c r="IVY47" s="297"/>
      <c r="IVZ47" s="297"/>
      <c r="IWA47" s="297"/>
      <c r="IWB47" s="297"/>
      <c r="IWC47" s="297"/>
      <c r="IWD47" s="297"/>
      <c r="IWE47" s="297"/>
      <c r="IWF47" s="297"/>
      <c r="IWG47" s="297"/>
      <c r="IWH47" s="297"/>
      <c r="IWI47" s="297"/>
      <c r="IWJ47" s="297"/>
      <c r="IWK47" s="297"/>
      <c r="IWL47" s="297"/>
      <c r="IWM47" s="297"/>
      <c r="IWN47" s="297"/>
      <c r="IWO47" s="297"/>
      <c r="IWP47" s="297"/>
      <c r="IWQ47" s="297"/>
      <c r="IWR47" s="297"/>
      <c r="IWS47" s="297"/>
      <c r="IWT47" s="297"/>
      <c r="IWU47" s="297"/>
      <c r="IWV47" s="297"/>
      <c r="IWW47" s="297"/>
      <c r="IWX47" s="297"/>
      <c r="IWY47" s="297"/>
      <c r="IWZ47" s="297"/>
      <c r="IXA47" s="297"/>
      <c r="IXB47" s="297"/>
      <c r="IXC47" s="297"/>
      <c r="IXD47" s="297"/>
      <c r="IXE47" s="297"/>
      <c r="IXF47" s="297"/>
      <c r="IXG47" s="297"/>
      <c r="IXH47" s="297"/>
      <c r="IXI47" s="297"/>
      <c r="IXJ47" s="297"/>
      <c r="IXK47" s="297"/>
      <c r="IXL47" s="297"/>
      <c r="IXM47" s="297"/>
      <c r="IXN47" s="297"/>
      <c r="IXO47" s="297"/>
      <c r="IXP47" s="297"/>
      <c r="IXQ47" s="297"/>
      <c r="IXR47" s="297"/>
      <c r="IXS47" s="297"/>
      <c r="IXT47" s="297"/>
      <c r="IXU47" s="297"/>
      <c r="IXV47" s="297"/>
      <c r="IXW47" s="297"/>
      <c r="IXX47" s="297"/>
      <c r="IXY47" s="297"/>
      <c r="IXZ47" s="297"/>
      <c r="IYA47" s="297"/>
      <c r="IYB47" s="297"/>
      <c r="IYC47" s="297"/>
      <c r="IYD47" s="297"/>
      <c r="IYE47" s="297"/>
      <c r="IYF47" s="297"/>
      <c r="IYG47" s="297"/>
      <c r="IYH47" s="297"/>
      <c r="IYI47" s="297"/>
      <c r="IYJ47" s="297"/>
      <c r="IYK47" s="297"/>
      <c r="IYL47" s="297"/>
      <c r="IYM47" s="297"/>
      <c r="IYN47" s="297"/>
      <c r="IYO47" s="297"/>
      <c r="IYP47" s="297"/>
      <c r="IYQ47" s="297"/>
      <c r="IYR47" s="297"/>
      <c r="IYS47" s="297"/>
      <c r="IYT47" s="297"/>
      <c r="IYU47" s="297"/>
      <c r="IYV47" s="297"/>
      <c r="IYW47" s="297"/>
      <c r="IYX47" s="297"/>
      <c r="IYY47" s="297"/>
      <c r="IYZ47" s="297"/>
      <c r="IZA47" s="297"/>
      <c r="IZB47" s="297"/>
      <c r="IZC47" s="297"/>
      <c r="IZD47" s="297"/>
      <c r="IZE47" s="297"/>
      <c r="IZF47" s="297"/>
      <c r="IZG47" s="297"/>
      <c r="IZH47" s="297"/>
      <c r="IZI47" s="297"/>
      <c r="IZJ47" s="297"/>
      <c r="IZK47" s="297"/>
      <c r="IZL47" s="297"/>
      <c r="IZM47" s="297"/>
      <c r="IZN47" s="297"/>
      <c r="IZO47" s="297"/>
      <c r="IZP47" s="297"/>
      <c r="IZQ47" s="297"/>
      <c r="IZR47" s="297"/>
      <c r="IZS47" s="297"/>
      <c r="IZT47" s="297"/>
      <c r="IZU47" s="297"/>
      <c r="IZV47" s="297"/>
      <c r="IZW47" s="297"/>
      <c r="IZX47" s="297"/>
      <c r="IZY47" s="297"/>
      <c r="IZZ47" s="297"/>
      <c r="JAA47" s="297"/>
      <c r="JAB47" s="297"/>
      <c r="JAC47" s="297"/>
      <c r="JAD47" s="297"/>
      <c r="JAE47" s="297"/>
      <c r="JAF47" s="297"/>
      <c r="JAG47" s="297"/>
      <c r="JAH47" s="297"/>
      <c r="JAI47" s="297"/>
      <c r="JAJ47" s="297"/>
      <c r="JAK47" s="297"/>
      <c r="JAL47" s="297"/>
      <c r="JAM47" s="297"/>
      <c r="JAN47" s="297"/>
      <c r="JAO47" s="297"/>
      <c r="JAP47" s="297"/>
      <c r="JAQ47" s="297"/>
      <c r="JAR47" s="297"/>
      <c r="JAS47" s="297"/>
      <c r="JAT47" s="297"/>
      <c r="JAU47" s="297"/>
      <c r="JAV47" s="297"/>
      <c r="JAW47" s="297"/>
      <c r="JAX47" s="297"/>
      <c r="JAY47" s="297"/>
      <c r="JAZ47" s="297"/>
      <c r="JBA47" s="297"/>
      <c r="JBB47" s="297"/>
      <c r="JBC47" s="297"/>
      <c r="JBD47" s="297"/>
      <c r="JBE47" s="297"/>
      <c r="JBF47" s="297"/>
      <c r="JBG47" s="297"/>
      <c r="JBH47" s="297"/>
      <c r="JBI47" s="297"/>
      <c r="JBJ47" s="297"/>
      <c r="JBK47" s="297"/>
      <c r="JBL47" s="297"/>
      <c r="JBM47" s="297"/>
      <c r="JBN47" s="297"/>
      <c r="JBO47" s="297"/>
      <c r="JBP47" s="297"/>
      <c r="JBQ47" s="297"/>
      <c r="JBR47" s="297"/>
      <c r="JBS47" s="297"/>
      <c r="JBT47" s="297"/>
      <c r="JBU47" s="297"/>
      <c r="JBV47" s="297"/>
      <c r="JBW47" s="297"/>
      <c r="JBX47" s="297"/>
      <c r="JBY47" s="297"/>
      <c r="JBZ47" s="297"/>
      <c r="JCA47" s="297"/>
      <c r="JCB47" s="297"/>
      <c r="JCC47" s="297"/>
      <c r="JCD47" s="297"/>
      <c r="JCE47" s="297"/>
      <c r="JCF47" s="297"/>
      <c r="JCG47" s="297"/>
      <c r="JCH47" s="297"/>
      <c r="JCI47" s="297"/>
      <c r="JCJ47" s="297"/>
      <c r="JCK47" s="297"/>
      <c r="JCL47" s="297"/>
      <c r="JCM47" s="297"/>
      <c r="JCN47" s="297"/>
      <c r="JCO47" s="297"/>
      <c r="JCP47" s="297"/>
      <c r="JCQ47" s="297"/>
      <c r="JCR47" s="297"/>
      <c r="JCS47" s="297"/>
      <c r="JCT47" s="297"/>
      <c r="JCU47" s="297"/>
      <c r="JCV47" s="297"/>
      <c r="JCW47" s="297"/>
      <c r="JCX47" s="297"/>
      <c r="JCY47" s="297"/>
      <c r="JCZ47" s="297"/>
      <c r="JDA47" s="297"/>
      <c r="JDB47" s="297"/>
      <c r="JDC47" s="297"/>
      <c r="JDD47" s="297"/>
      <c r="JDE47" s="297"/>
      <c r="JDF47" s="297"/>
      <c r="JDG47" s="297"/>
      <c r="JDH47" s="297"/>
      <c r="JDI47" s="297"/>
      <c r="JDJ47" s="297"/>
      <c r="JDK47" s="297"/>
      <c r="JDL47" s="297"/>
      <c r="JDM47" s="297"/>
      <c r="JDN47" s="297"/>
      <c r="JDO47" s="297"/>
      <c r="JDP47" s="297"/>
      <c r="JDQ47" s="297"/>
      <c r="JDR47" s="297"/>
      <c r="JDS47" s="297"/>
      <c r="JDT47" s="297"/>
      <c r="JDU47" s="297"/>
      <c r="JDV47" s="297"/>
      <c r="JDW47" s="297"/>
      <c r="JDX47" s="297"/>
      <c r="JDY47" s="297"/>
      <c r="JDZ47" s="297"/>
      <c r="JEA47" s="297"/>
      <c r="JEB47" s="297"/>
      <c r="JEC47" s="297"/>
      <c r="JED47" s="297"/>
      <c r="JEE47" s="297"/>
      <c r="JEF47" s="297"/>
      <c r="JEG47" s="297"/>
      <c r="JEH47" s="297"/>
      <c r="JEI47" s="297"/>
      <c r="JEJ47" s="297"/>
      <c r="JEK47" s="297"/>
      <c r="JEL47" s="297"/>
      <c r="JEM47" s="297"/>
      <c r="JEN47" s="297"/>
      <c r="JEO47" s="297"/>
      <c r="JEP47" s="297"/>
      <c r="JEQ47" s="297"/>
      <c r="JER47" s="297"/>
      <c r="JES47" s="297"/>
      <c r="JET47" s="297"/>
      <c r="JEU47" s="297"/>
      <c r="JEV47" s="297"/>
      <c r="JEW47" s="297"/>
      <c r="JEX47" s="297"/>
      <c r="JEY47" s="297"/>
      <c r="JEZ47" s="297"/>
      <c r="JFA47" s="297"/>
      <c r="JFB47" s="297"/>
      <c r="JFC47" s="297"/>
      <c r="JFD47" s="297"/>
      <c r="JFE47" s="297"/>
      <c r="JFF47" s="297"/>
      <c r="JFG47" s="297"/>
      <c r="JFH47" s="297"/>
      <c r="JFI47" s="297"/>
      <c r="JFJ47" s="297"/>
      <c r="JFK47" s="297"/>
      <c r="JFL47" s="297"/>
      <c r="JFM47" s="297"/>
      <c r="JFN47" s="297"/>
      <c r="JFO47" s="297"/>
      <c r="JFP47" s="297"/>
      <c r="JFQ47" s="297"/>
      <c r="JFR47" s="297"/>
      <c r="JFS47" s="297"/>
      <c r="JFT47" s="297"/>
      <c r="JFU47" s="297"/>
      <c r="JFV47" s="297"/>
      <c r="JFW47" s="297"/>
      <c r="JFX47" s="297"/>
      <c r="JFY47" s="297"/>
      <c r="JFZ47" s="297"/>
      <c r="JGA47" s="297"/>
      <c r="JGB47" s="297"/>
      <c r="JGC47" s="297"/>
      <c r="JGD47" s="297"/>
      <c r="JGE47" s="297"/>
      <c r="JGF47" s="297"/>
      <c r="JGG47" s="297"/>
      <c r="JGH47" s="297"/>
      <c r="JGI47" s="297"/>
      <c r="JGJ47" s="297"/>
      <c r="JGK47" s="297"/>
      <c r="JGL47" s="297"/>
      <c r="JGM47" s="297"/>
      <c r="JGN47" s="297"/>
      <c r="JGO47" s="297"/>
      <c r="JGP47" s="297"/>
      <c r="JGQ47" s="297"/>
      <c r="JGR47" s="297"/>
      <c r="JGS47" s="297"/>
      <c r="JGT47" s="297"/>
      <c r="JGU47" s="297"/>
      <c r="JGV47" s="297"/>
      <c r="JGW47" s="297"/>
      <c r="JGX47" s="297"/>
      <c r="JGY47" s="297"/>
      <c r="JGZ47" s="297"/>
      <c r="JHA47" s="297"/>
      <c r="JHB47" s="297"/>
      <c r="JHC47" s="297"/>
      <c r="JHD47" s="297"/>
      <c r="JHE47" s="297"/>
      <c r="JHF47" s="297"/>
      <c r="JHG47" s="297"/>
      <c r="JHH47" s="297"/>
      <c r="JHI47" s="297"/>
      <c r="JHJ47" s="297"/>
      <c r="JHK47" s="297"/>
      <c r="JHL47" s="297"/>
      <c r="JHM47" s="297"/>
      <c r="JHN47" s="297"/>
      <c r="JHO47" s="297"/>
      <c r="JHP47" s="297"/>
      <c r="JHQ47" s="297"/>
      <c r="JHR47" s="297"/>
      <c r="JHS47" s="297"/>
      <c r="JHT47" s="297"/>
      <c r="JHU47" s="297"/>
      <c r="JHV47" s="297"/>
      <c r="JHW47" s="297"/>
      <c r="JHX47" s="297"/>
      <c r="JHY47" s="297"/>
      <c r="JHZ47" s="297"/>
      <c r="JIA47" s="297"/>
      <c r="JIB47" s="297"/>
      <c r="JIC47" s="297"/>
      <c r="JID47" s="297"/>
      <c r="JIE47" s="297"/>
      <c r="JIF47" s="297"/>
      <c r="JIG47" s="297"/>
      <c r="JIH47" s="297"/>
      <c r="JII47" s="297"/>
      <c r="JIJ47" s="297"/>
      <c r="JIK47" s="297"/>
      <c r="JIL47" s="297"/>
      <c r="JIM47" s="297"/>
      <c r="JIN47" s="297"/>
      <c r="JIO47" s="297"/>
      <c r="JIP47" s="297"/>
      <c r="JIQ47" s="297"/>
      <c r="JIR47" s="297"/>
      <c r="JIS47" s="297"/>
      <c r="JIT47" s="297"/>
      <c r="JIU47" s="297"/>
      <c r="JIV47" s="297"/>
      <c r="JIW47" s="297"/>
      <c r="JIX47" s="297"/>
      <c r="JIY47" s="297"/>
      <c r="JIZ47" s="297"/>
      <c r="JJA47" s="297"/>
      <c r="JJB47" s="297"/>
      <c r="JJC47" s="297"/>
      <c r="JJD47" s="297"/>
      <c r="JJE47" s="297"/>
      <c r="JJF47" s="297"/>
      <c r="JJG47" s="297"/>
      <c r="JJH47" s="297"/>
      <c r="JJI47" s="297"/>
      <c r="JJJ47" s="297"/>
      <c r="JJK47" s="297"/>
      <c r="JJL47" s="297"/>
      <c r="JJM47" s="297"/>
      <c r="JJN47" s="297"/>
      <c r="JJO47" s="297"/>
      <c r="JJP47" s="297"/>
      <c r="JJQ47" s="297"/>
      <c r="JJR47" s="297"/>
      <c r="JJS47" s="297"/>
      <c r="JJT47" s="297"/>
      <c r="JJU47" s="297"/>
      <c r="JJV47" s="297"/>
      <c r="JJW47" s="297"/>
      <c r="JJX47" s="297"/>
      <c r="JJY47" s="297"/>
      <c r="JJZ47" s="297"/>
      <c r="JKA47" s="297"/>
      <c r="JKB47" s="297"/>
      <c r="JKC47" s="297"/>
      <c r="JKD47" s="297"/>
      <c r="JKE47" s="297"/>
      <c r="JKF47" s="297"/>
      <c r="JKG47" s="297"/>
      <c r="JKH47" s="297"/>
      <c r="JKI47" s="297"/>
      <c r="JKJ47" s="297"/>
      <c r="JKK47" s="297"/>
      <c r="JKL47" s="297"/>
      <c r="JKM47" s="297"/>
      <c r="JKN47" s="297"/>
      <c r="JKO47" s="297"/>
      <c r="JKP47" s="297"/>
      <c r="JKQ47" s="297"/>
      <c r="JKR47" s="297"/>
      <c r="JKS47" s="297"/>
      <c r="JKT47" s="297"/>
      <c r="JKU47" s="297"/>
      <c r="JKV47" s="297"/>
      <c r="JKW47" s="297"/>
      <c r="JKX47" s="297"/>
      <c r="JKY47" s="297"/>
      <c r="JKZ47" s="297"/>
      <c r="JLA47" s="297"/>
      <c r="JLB47" s="297"/>
      <c r="JLC47" s="297"/>
      <c r="JLD47" s="297"/>
      <c r="JLE47" s="297"/>
      <c r="JLF47" s="297"/>
      <c r="JLG47" s="297"/>
      <c r="JLH47" s="297"/>
      <c r="JLI47" s="297"/>
      <c r="JLJ47" s="297"/>
      <c r="JLK47" s="297"/>
      <c r="JLL47" s="297"/>
      <c r="JLM47" s="297"/>
      <c r="JLN47" s="297"/>
      <c r="JLO47" s="297"/>
      <c r="JLP47" s="297"/>
      <c r="JLQ47" s="297"/>
      <c r="JLR47" s="297"/>
      <c r="JLS47" s="297"/>
      <c r="JLT47" s="297"/>
      <c r="JLU47" s="297"/>
      <c r="JLV47" s="297"/>
      <c r="JLW47" s="297"/>
      <c r="JLX47" s="297"/>
      <c r="JLY47" s="297"/>
      <c r="JLZ47" s="297"/>
      <c r="JMA47" s="297"/>
      <c r="JMB47" s="297"/>
      <c r="JMC47" s="297"/>
      <c r="JMD47" s="297"/>
      <c r="JME47" s="297"/>
      <c r="JMF47" s="297"/>
      <c r="JMG47" s="297"/>
      <c r="JMH47" s="297"/>
      <c r="JMI47" s="297"/>
      <c r="JMJ47" s="297"/>
      <c r="JMK47" s="297"/>
      <c r="JML47" s="297"/>
      <c r="JMM47" s="297"/>
      <c r="JMN47" s="297"/>
      <c r="JMO47" s="297"/>
      <c r="JMP47" s="297"/>
      <c r="JMQ47" s="297"/>
      <c r="JMR47" s="297"/>
      <c r="JMS47" s="297"/>
      <c r="JMT47" s="297"/>
      <c r="JMU47" s="297"/>
      <c r="JMV47" s="297"/>
      <c r="JMW47" s="297"/>
      <c r="JMX47" s="297"/>
      <c r="JMY47" s="297"/>
      <c r="JMZ47" s="297"/>
      <c r="JNA47" s="297"/>
      <c r="JNB47" s="297"/>
      <c r="JNC47" s="297"/>
      <c r="JND47" s="297"/>
      <c r="JNE47" s="297"/>
      <c r="JNF47" s="297"/>
      <c r="JNG47" s="297"/>
      <c r="JNH47" s="297"/>
      <c r="JNI47" s="297"/>
      <c r="JNJ47" s="297"/>
      <c r="JNK47" s="297"/>
      <c r="JNL47" s="297"/>
      <c r="JNM47" s="297"/>
      <c r="JNN47" s="297"/>
      <c r="JNO47" s="297"/>
      <c r="JNP47" s="297"/>
      <c r="JNQ47" s="297"/>
      <c r="JNR47" s="297"/>
      <c r="JNS47" s="297"/>
      <c r="JNT47" s="297"/>
      <c r="JNU47" s="297"/>
      <c r="JNV47" s="297"/>
      <c r="JNW47" s="297"/>
      <c r="JNX47" s="297"/>
      <c r="JNY47" s="297"/>
      <c r="JNZ47" s="297"/>
      <c r="JOA47" s="297"/>
      <c r="JOB47" s="297"/>
      <c r="JOC47" s="297"/>
      <c r="JOD47" s="297"/>
      <c r="JOE47" s="297"/>
      <c r="JOF47" s="297"/>
      <c r="JOG47" s="297"/>
      <c r="JOH47" s="297"/>
      <c r="JOI47" s="297"/>
      <c r="JOJ47" s="297"/>
      <c r="JOK47" s="297"/>
      <c r="JOL47" s="297"/>
      <c r="JOM47" s="297"/>
      <c r="JON47" s="297"/>
      <c r="JOO47" s="297"/>
      <c r="JOP47" s="297"/>
      <c r="JOQ47" s="297"/>
      <c r="JOR47" s="297"/>
      <c r="JOS47" s="297"/>
      <c r="JOT47" s="297"/>
      <c r="JOU47" s="297"/>
      <c r="JOV47" s="297"/>
      <c r="JOW47" s="297"/>
      <c r="JOX47" s="297"/>
      <c r="JOY47" s="297"/>
      <c r="JOZ47" s="297"/>
      <c r="JPA47" s="297"/>
      <c r="JPB47" s="297"/>
      <c r="JPC47" s="297"/>
      <c r="JPD47" s="297"/>
      <c r="JPE47" s="297"/>
      <c r="JPF47" s="297"/>
      <c r="JPG47" s="297"/>
      <c r="JPH47" s="297"/>
      <c r="JPI47" s="297"/>
      <c r="JPJ47" s="297"/>
      <c r="JPK47" s="297"/>
      <c r="JPL47" s="297"/>
      <c r="JPM47" s="297"/>
      <c r="JPN47" s="297"/>
      <c r="JPO47" s="297"/>
      <c r="JPP47" s="297"/>
      <c r="JPQ47" s="297"/>
      <c r="JPR47" s="297"/>
      <c r="JPS47" s="297"/>
      <c r="JPT47" s="297"/>
      <c r="JPU47" s="297"/>
      <c r="JPV47" s="297"/>
      <c r="JPW47" s="297"/>
      <c r="JPX47" s="297"/>
      <c r="JPY47" s="297"/>
      <c r="JPZ47" s="297"/>
      <c r="JQA47" s="297"/>
      <c r="JQB47" s="297"/>
      <c r="JQC47" s="297"/>
      <c r="JQD47" s="297"/>
      <c r="JQE47" s="297"/>
      <c r="JQF47" s="297"/>
      <c r="JQG47" s="297"/>
      <c r="JQH47" s="297"/>
      <c r="JQI47" s="297"/>
      <c r="JQJ47" s="297"/>
      <c r="JQK47" s="297"/>
      <c r="JQL47" s="297"/>
      <c r="JQM47" s="297"/>
      <c r="JQN47" s="297"/>
      <c r="JQO47" s="297"/>
      <c r="JQP47" s="297"/>
      <c r="JQQ47" s="297"/>
      <c r="JQR47" s="297"/>
      <c r="JQS47" s="297"/>
      <c r="JQT47" s="297"/>
      <c r="JQU47" s="297"/>
      <c r="JQV47" s="297"/>
      <c r="JQW47" s="297"/>
      <c r="JQX47" s="297"/>
      <c r="JQY47" s="297"/>
      <c r="JQZ47" s="297"/>
      <c r="JRA47" s="297"/>
      <c r="JRB47" s="297"/>
      <c r="JRC47" s="297"/>
      <c r="JRD47" s="297"/>
      <c r="JRE47" s="297"/>
      <c r="JRF47" s="297"/>
      <c r="JRG47" s="297"/>
      <c r="JRH47" s="297"/>
      <c r="JRI47" s="297"/>
      <c r="JRJ47" s="297"/>
      <c r="JRK47" s="297"/>
      <c r="JRL47" s="297"/>
      <c r="JRM47" s="297"/>
      <c r="JRN47" s="297"/>
      <c r="JRO47" s="297"/>
      <c r="JRP47" s="297"/>
      <c r="JRQ47" s="297"/>
      <c r="JRR47" s="297"/>
      <c r="JRS47" s="297"/>
      <c r="JRT47" s="297"/>
      <c r="JRU47" s="297"/>
      <c r="JRV47" s="297"/>
      <c r="JRW47" s="297"/>
      <c r="JRX47" s="297"/>
      <c r="JRY47" s="297"/>
      <c r="JRZ47" s="297"/>
      <c r="JSA47" s="297"/>
      <c r="JSB47" s="297"/>
      <c r="JSC47" s="297"/>
      <c r="JSD47" s="297"/>
      <c r="JSE47" s="297"/>
      <c r="JSF47" s="297"/>
      <c r="JSG47" s="297"/>
      <c r="JSH47" s="297"/>
      <c r="JSI47" s="297"/>
      <c r="JSJ47" s="297"/>
      <c r="JSK47" s="297"/>
      <c r="JSL47" s="297"/>
      <c r="JSM47" s="297"/>
      <c r="JSN47" s="297"/>
      <c r="JSO47" s="297"/>
      <c r="JSP47" s="297"/>
      <c r="JSQ47" s="297"/>
      <c r="JSR47" s="297"/>
      <c r="JSS47" s="297"/>
      <c r="JST47" s="297"/>
      <c r="JSU47" s="297"/>
      <c r="JSV47" s="297"/>
      <c r="JSW47" s="297"/>
      <c r="JSX47" s="297"/>
      <c r="JSY47" s="297"/>
      <c r="JSZ47" s="297"/>
      <c r="JTA47" s="297"/>
      <c r="JTB47" s="297"/>
      <c r="JTC47" s="297"/>
      <c r="JTD47" s="297"/>
      <c r="JTE47" s="297"/>
      <c r="JTF47" s="297"/>
      <c r="JTG47" s="297"/>
      <c r="JTH47" s="297"/>
      <c r="JTI47" s="297"/>
      <c r="JTJ47" s="297"/>
      <c r="JTK47" s="297"/>
      <c r="JTL47" s="297"/>
      <c r="JTM47" s="297"/>
      <c r="JTN47" s="297"/>
      <c r="JTO47" s="297"/>
      <c r="JTP47" s="297"/>
      <c r="JTQ47" s="297"/>
      <c r="JTR47" s="297"/>
      <c r="JTS47" s="297"/>
      <c r="JTT47" s="297"/>
      <c r="JTU47" s="297"/>
      <c r="JTV47" s="297"/>
      <c r="JTW47" s="297"/>
      <c r="JTX47" s="297"/>
      <c r="JTY47" s="297"/>
      <c r="JTZ47" s="297"/>
      <c r="JUA47" s="297"/>
      <c r="JUB47" s="297"/>
      <c r="JUC47" s="297"/>
      <c r="JUD47" s="297"/>
      <c r="JUE47" s="297"/>
      <c r="JUF47" s="297"/>
      <c r="JUG47" s="297"/>
      <c r="JUH47" s="297"/>
      <c r="JUI47" s="297"/>
      <c r="JUJ47" s="297"/>
      <c r="JUK47" s="297"/>
      <c r="JUL47" s="297"/>
      <c r="JUM47" s="297"/>
      <c r="JUN47" s="297"/>
      <c r="JUO47" s="297"/>
      <c r="JUP47" s="297"/>
      <c r="JUQ47" s="297"/>
      <c r="JUR47" s="297"/>
      <c r="JUS47" s="297"/>
      <c r="JUT47" s="297"/>
      <c r="JUU47" s="297"/>
      <c r="JUV47" s="297"/>
      <c r="JUW47" s="297"/>
      <c r="JUX47" s="297"/>
      <c r="JUY47" s="297"/>
      <c r="JUZ47" s="297"/>
      <c r="JVA47" s="297"/>
      <c r="JVB47" s="297"/>
      <c r="JVC47" s="297"/>
      <c r="JVD47" s="297"/>
      <c r="JVE47" s="297"/>
      <c r="JVF47" s="297"/>
      <c r="JVG47" s="297"/>
      <c r="JVH47" s="297"/>
      <c r="JVI47" s="297"/>
      <c r="JVJ47" s="297"/>
      <c r="JVK47" s="297"/>
      <c r="JVL47" s="297"/>
      <c r="JVM47" s="297"/>
      <c r="JVN47" s="297"/>
      <c r="JVO47" s="297"/>
      <c r="JVP47" s="297"/>
      <c r="JVQ47" s="297"/>
      <c r="JVR47" s="297"/>
      <c r="JVS47" s="297"/>
      <c r="JVT47" s="297"/>
      <c r="JVU47" s="297"/>
      <c r="JVV47" s="297"/>
      <c r="JVW47" s="297"/>
      <c r="JVX47" s="297"/>
      <c r="JVY47" s="297"/>
      <c r="JVZ47" s="297"/>
      <c r="JWA47" s="297"/>
      <c r="JWB47" s="297"/>
      <c r="JWC47" s="297"/>
      <c r="JWD47" s="297"/>
      <c r="JWE47" s="297"/>
      <c r="JWF47" s="297"/>
      <c r="JWG47" s="297"/>
      <c r="JWH47" s="297"/>
      <c r="JWI47" s="297"/>
      <c r="JWJ47" s="297"/>
      <c r="JWK47" s="297"/>
      <c r="JWL47" s="297"/>
      <c r="JWM47" s="297"/>
      <c r="JWN47" s="297"/>
      <c r="JWO47" s="297"/>
      <c r="JWP47" s="297"/>
      <c r="JWQ47" s="297"/>
      <c r="JWR47" s="297"/>
      <c r="JWS47" s="297"/>
      <c r="JWT47" s="297"/>
      <c r="JWU47" s="297"/>
      <c r="JWV47" s="297"/>
      <c r="JWW47" s="297"/>
      <c r="JWX47" s="297"/>
      <c r="JWY47" s="297"/>
      <c r="JWZ47" s="297"/>
      <c r="JXA47" s="297"/>
      <c r="JXB47" s="297"/>
      <c r="JXC47" s="297"/>
      <c r="JXD47" s="297"/>
      <c r="JXE47" s="297"/>
      <c r="JXF47" s="297"/>
      <c r="JXG47" s="297"/>
      <c r="JXH47" s="297"/>
      <c r="JXI47" s="297"/>
      <c r="JXJ47" s="297"/>
      <c r="JXK47" s="297"/>
      <c r="JXL47" s="297"/>
      <c r="JXM47" s="297"/>
      <c r="JXN47" s="297"/>
      <c r="JXO47" s="297"/>
      <c r="JXP47" s="297"/>
      <c r="JXQ47" s="297"/>
      <c r="JXR47" s="297"/>
      <c r="JXS47" s="297"/>
      <c r="JXT47" s="297"/>
      <c r="JXU47" s="297"/>
      <c r="JXV47" s="297"/>
      <c r="JXW47" s="297"/>
      <c r="JXX47" s="297"/>
      <c r="JXY47" s="297"/>
      <c r="JXZ47" s="297"/>
      <c r="JYA47" s="297"/>
      <c r="JYB47" s="297"/>
      <c r="JYC47" s="297"/>
      <c r="JYD47" s="297"/>
      <c r="JYE47" s="297"/>
      <c r="JYF47" s="297"/>
      <c r="JYG47" s="297"/>
      <c r="JYH47" s="297"/>
      <c r="JYI47" s="297"/>
      <c r="JYJ47" s="297"/>
      <c r="JYK47" s="297"/>
      <c r="JYL47" s="297"/>
      <c r="JYM47" s="297"/>
      <c r="JYN47" s="297"/>
      <c r="JYO47" s="297"/>
      <c r="JYP47" s="297"/>
      <c r="JYQ47" s="297"/>
      <c r="JYR47" s="297"/>
      <c r="JYS47" s="297"/>
      <c r="JYT47" s="297"/>
      <c r="JYU47" s="297"/>
      <c r="JYV47" s="297"/>
      <c r="JYW47" s="297"/>
      <c r="JYX47" s="297"/>
      <c r="JYY47" s="297"/>
      <c r="JYZ47" s="297"/>
      <c r="JZA47" s="297"/>
      <c r="JZB47" s="297"/>
      <c r="JZC47" s="297"/>
      <c r="JZD47" s="297"/>
      <c r="JZE47" s="297"/>
      <c r="JZF47" s="297"/>
      <c r="JZG47" s="297"/>
      <c r="JZH47" s="297"/>
      <c r="JZI47" s="297"/>
      <c r="JZJ47" s="297"/>
      <c r="JZK47" s="297"/>
      <c r="JZL47" s="297"/>
      <c r="JZM47" s="297"/>
      <c r="JZN47" s="297"/>
      <c r="JZO47" s="297"/>
      <c r="JZP47" s="297"/>
      <c r="JZQ47" s="297"/>
      <c r="JZR47" s="297"/>
      <c r="JZS47" s="297"/>
      <c r="JZT47" s="297"/>
      <c r="JZU47" s="297"/>
      <c r="JZV47" s="297"/>
      <c r="JZW47" s="297"/>
      <c r="JZX47" s="297"/>
      <c r="JZY47" s="297"/>
      <c r="JZZ47" s="297"/>
      <c r="KAA47" s="297"/>
      <c r="KAB47" s="297"/>
      <c r="KAC47" s="297"/>
      <c r="KAD47" s="297"/>
      <c r="KAE47" s="297"/>
      <c r="KAF47" s="297"/>
      <c r="KAG47" s="297"/>
      <c r="KAH47" s="297"/>
      <c r="KAI47" s="297"/>
      <c r="KAJ47" s="297"/>
      <c r="KAK47" s="297"/>
      <c r="KAL47" s="297"/>
      <c r="KAM47" s="297"/>
      <c r="KAN47" s="297"/>
      <c r="KAO47" s="297"/>
      <c r="KAP47" s="297"/>
      <c r="KAQ47" s="297"/>
      <c r="KAR47" s="297"/>
      <c r="KAS47" s="297"/>
      <c r="KAT47" s="297"/>
      <c r="KAU47" s="297"/>
      <c r="KAV47" s="297"/>
      <c r="KAW47" s="297"/>
      <c r="KAX47" s="297"/>
      <c r="KAY47" s="297"/>
      <c r="KAZ47" s="297"/>
      <c r="KBA47" s="297"/>
      <c r="KBB47" s="297"/>
      <c r="KBC47" s="297"/>
      <c r="KBD47" s="297"/>
      <c r="KBE47" s="297"/>
      <c r="KBF47" s="297"/>
      <c r="KBG47" s="297"/>
      <c r="KBH47" s="297"/>
      <c r="KBI47" s="297"/>
      <c r="KBJ47" s="297"/>
      <c r="KBK47" s="297"/>
      <c r="KBL47" s="297"/>
      <c r="KBM47" s="297"/>
      <c r="KBN47" s="297"/>
      <c r="KBO47" s="297"/>
      <c r="KBP47" s="297"/>
      <c r="KBQ47" s="297"/>
      <c r="KBR47" s="297"/>
      <c r="KBS47" s="297"/>
      <c r="KBT47" s="297"/>
      <c r="KBU47" s="297"/>
      <c r="KBV47" s="297"/>
      <c r="KBW47" s="297"/>
      <c r="KBX47" s="297"/>
      <c r="KBY47" s="297"/>
      <c r="KBZ47" s="297"/>
      <c r="KCA47" s="297"/>
      <c r="KCB47" s="297"/>
      <c r="KCC47" s="297"/>
      <c r="KCD47" s="297"/>
      <c r="KCE47" s="297"/>
      <c r="KCF47" s="297"/>
      <c r="KCG47" s="297"/>
      <c r="KCH47" s="297"/>
      <c r="KCI47" s="297"/>
      <c r="KCJ47" s="297"/>
      <c r="KCK47" s="297"/>
      <c r="KCL47" s="297"/>
      <c r="KCM47" s="297"/>
      <c r="KCN47" s="297"/>
      <c r="KCO47" s="297"/>
      <c r="KCP47" s="297"/>
      <c r="KCQ47" s="297"/>
      <c r="KCR47" s="297"/>
      <c r="KCS47" s="297"/>
      <c r="KCT47" s="297"/>
      <c r="KCU47" s="297"/>
      <c r="KCV47" s="297"/>
      <c r="KCW47" s="297"/>
      <c r="KCX47" s="297"/>
      <c r="KCY47" s="297"/>
      <c r="KCZ47" s="297"/>
      <c r="KDA47" s="297"/>
      <c r="KDB47" s="297"/>
      <c r="KDC47" s="297"/>
      <c r="KDD47" s="297"/>
      <c r="KDE47" s="297"/>
      <c r="KDF47" s="297"/>
      <c r="KDG47" s="297"/>
      <c r="KDH47" s="297"/>
      <c r="KDI47" s="297"/>
      <c r="KDJ47" s="297"/>
      <c r="KDK47" s="297"/>
      <c r="KDL47" s="297"/>
      <c r="KDM47" s="297"/>
      <c r="KDN47" s="297"/>
      <c r="KDO47" s="297"/>
      <c r="KDP47" s="297"/>
      <c r="KDQ47" s="297"/>
      <c r="KDR47" s="297"/>
      <c r="KDS47" s="297"/>
      <c r="KDT47" s="297"/>
      <c r="KDU47" s="297"/>
      <c r="KDV47" s="297"/>
      <c r="KDW47" s="297"/>
      <c r="KDX47" s="297"/>
      <c r="KDY47" s="297"/>
      <c r="KDZ47" s="297"/>
      <c r="KEA47" s="297"/>
      <c r="KEB47" s="297"/>
      <c r="KEC47" s="297"/>
      <c r="KED47" s="297"/>
      <c r="KEE47" s="297"/>
      <c r="KEF47" s="297"/>
      <c r="KEG47" s="297"/>
      <c r="KEH47" s="297"/>
      <c r="KEI47" s="297"/>
      <c r="KEJ47" s="297"/>
      <c r="KEK47" s="297"/>
      <c r="KEL47" s="297"/>
      <c r="KEM47" s="297"/>
      <c r="KEN47" s="297"/>
      <c r="KEO47" s="297"/>
      <c r="KEP47" s="297"/>
      <c r="KEQ47" s="297"/>
      <c r="KER47" s="297"/>
      <c r="KES47" s="297"/>
      <c r="KET47" s="297"/>
      <c r="KEU47" s="297"/>
      <c r="KEV47" s="297"/>
      <c r="KEW47" s="297"/>
      <c r="KEX47" s="297"/>
      <c r="KEY47" s="297"/>
      <c r="KEZ47" s="297"/>
      <c r="KFA47" s="297"/>
      <c r="KFB47" s="297"/>
      <c r="KFC47" s="297"/>
      <c r="KFD47" s="297"/>
      <c r="KFE47" s="297"/>
      <c r="KFF47" s="297"/>
      <c r="KFG47" s="297"/>
      <c r="KFH47" s="297"/>
      <c r="KFI47" s="297"/>
      <c r="KFJ47" s="297"/>
      <c r="KFK47" s="297"/>
      <c r="KFL47" s="297"/>
      <c r="KFM47" s="297"/>
      <c r="KFN47" s="297"/>
      <c r="KFO47" s="297"/>
      <c r="KFP47" s="297"/>
      <c r="KFQ47" s="297"/>
      <c r="KFR47" s="297"/>
      <c r="KFS47" s="297"/>
      <c r="KFT47" s="297"/>
      <c r="KFU47" s="297"/>
      <c r="KFV47" s="297"/>
      <c r="KFW47" s="297"/>
      <c r="KFX47" s="297"/>
      <c r="KFY47" s="297"/>
      <c r="KFZ47" s="297"/>
      <c r="KGA47" s="297"/>
      <c r="KGB47" s="297"/>
      <c r="KGC47" s="297"/>
      <c r="KGD47" s="297"/>
      <c r="KGE47" s="297"/>
      <c r="KGF47" s="297"/>
      <c r="KGG47" s="297"/>
      <c r="KGH47" s="297"/>
      <c r="KGI47" s="297"/>
      <c r="KGJ47" s="297"/>
      <c r="KGK47" s="297"/>
      <c r="KGL47" s="297"/>
      <c r="KGM47" s="297"/>
      <c r="KGN47" s="297"/>
      <c r="KGO47" s="297"/>
      <c r="KGP47" s="297"/>
      <c r="KGQ47" s="297"/>
      <c r="KGR47" s="297"/>
      <c r="KGS47" s="297"/>
      <c r="KGT47" s="297"/>
      <c r="KGU47" s="297"/>
      <c r="KGV47" s="297"/>
      <c r="KGW47" s="297"/>
      <c r="KGX47" s="297"/>
      <c r="KGY47" s="297"/>
      <c r="KGZ47" s="297"/>
      <c r="KHA47" s="297"/>
      <c r="KHB47" s="297"/>
      <c r="KHC47" s="297"/>
      <c r="KHD47" s="297"/>
      <c r="KHE47" s="297"/>
      <c r="KHF47" s="297"/>
      <c r="KHG47" s="297"/>
      <c r="KHH47" s="297"/>
      <c r="KHI47" s="297"/>
      <c r="KHJ47" s="297"/>
      <c r="KHK47" s="297"/>
      <c r="KHL47" s="297"/>
      <c r="KHM47" s="297"/>
      <c r="KHN47" s="297"/>
      <c r="KHO47" s="297"/>
      <c r="KHP47" s="297"/>
      <c r="KHQ47" s="297"/>
      <c r="KHR47" s="297"/>
      <c r="KHS47" s="297"/>
      <c r="KHT47" s="297"/>
      <c r="KHU47" s="297"/>
      <c r="KHV47" s="297"/>
      <c r="KHW47" s="297"/>
      <c r="KHX47" s="297"/>
      <c r="KHY47" s="297"/>
      <c r="KHZ47" s="297"/>
      <c r="KIA47" s="297"/>
      <c r="KIB47" s="297"/>
      <c r="KIC47" s="297"/>
      <c r="KID47" s="297"/>
      <c r="KIE47" s="297"/>
      <c r="KIF47" s="297"/>
      <c r="KIG47" s="297"/>
      <c r="KIH47" s="297"/>
      <c r="KII47" s="297"/>
      <c r="KIJ47" s="297"/>
      <c r="KIK47" s="297"/>
      <c r="KIL47" s="297"/>
      <c r="KIM47" s="297"/>
      <c r="KIN47" s="297"/>
      <c r="KIO47" s="297"/>
      <c r="KIP47" s="297"/>
      <c r="KIQ47" s="297"/>
      <c r="KIR47" s="297"/>
      <c r="KIS47" s="297"/>
      <c r="KIT47" s="297"/>
      <c r="KIU47" s="297"/>
      <c r="KIV47" s="297"/>
      <c r="KIW47" s="297"/>
      <c r="KIX47" s="297"/>
      <c r="KIY47" s="297"/>
      <c r="KIZ47" s="297"/>
      <c r="KJA47" s="297"/>
      <c r="KJB47" s="297"/>
      <c r="KJC47" s="297"/>
      <c r="KJD47" s="297"/>
      <c r="KJE47" s="297"/>
      <c r="KJF47" s="297"/>
      <c r="KJG47" s="297"/>
      <c r="KJH47" s="297"/>
      <c r="KJI47" s="297"/>
      <c r="KJJ47" s="297"/>
      <c r="KJK47" s="297"/>
      <c r="KJL47" s="297"/>
      <c r="KJM47" s="297"/>
      <c r="KJN47" s="297"/>
      <c r="KJO47" s="297"/>
      <c r="KJP47" s="297"/>
      <c r="KJQ47" s="297"/>
      <c r="KJR47" s="297"/>
      <c r="KJS47" s="297"/>
      <c r="KJT47" s="297"/>
      <c r="KJU47" s="297"/>
      <c r="KJV47" s="297"/>
      <c r="KJW47" s="297"/>
      <c r="KJX47" s="297"/>
      <c r="KJY47" s="297"/>
      <c r="KJZ47" s="297"/>
      <c r="KKA47" s="297"/>
      <c r="KKB47" s="297"/>
      <c r="KKC47" s="297"/>
      <c r="KKD47" s="297"/>
      <c r="KKE47" s="297"/>
      <c r="KKF47" s="297"/>
      <c r="KKG47" s="297"/>
      <c r="KKH47" s="297"/>
      <c r="KKI47" s="297"/>
      <c r="KKJ47" s="297"/>
      <c r="KKK47" s="297"/>
      <c r="KKL47" s="297"/>
      <c r="KKM47" s="297"/>
      <c r="KKN47" s="297"/>
      <c r="KKO47" s="297"/>
      <c r="KKP47" s="297"/>
      <c r="KKQ47" s="297"/>
      <c r="KKR47" s="297"/>
      <c r="KKS47" s="297"/>
      <c r="KKT47" s="297"/>
      <c r="KKU47" s="297"/>
      <c r="KKV47" s="297"/>
      <c r="KKW47" s="297"/>
      <c r="KKX47" s="297"/>
      <c r="KKY47" s="297"/>
      <c r="KKZ47" s="297"/>
      <c r="KLA47" s="297"/>
      <c r="KLB47" s="297"/>
      <c r="KLC47" s="297"/>
      <c r="KLD47" s="297"/>
      <c r="KLE47" s="297"/>
      <c r="KLF47" s="297"/>
      <c r="KLG47" s="297"/>
      <c r="KLH47" s="297"/>
      <c r="KLI47" s="297"/>
      <c r="KLJ47" s="297"/>
      <c r="KLK47" s="297"/>
      <c r="KLL47" s="297"/>
      <c r="KLM47" s="297"/>
      <c r="KLN47" s="297"/>
      <c r="KLO47" s="297"/>
      <c r="KLP47" s="297"/>
      <c r="KLQ47" s="297"/>
      <c r="KLR47" s="297"/>
      <c r="KLS47" s="297"/>
      <c r="KLT47" s="297"/>
      <c r="KLU47" s="297"/>
      <c r="KLV47" s="297"/>
      <c r="KLW47" s="297"/>
      <c r="KLX47" s="297"/>
      <c r="KLY47" s="297"/>
      <c r="KLZ47" s="297"/>
      <c r="KMA47" s="297"/>
      <c r="KMB47" s="297"/>
      <c r="KMC47" s="297"/>
      <c r="KMD47" s="297"/>
      <c r="KME47" s="297"/>
      <c r="KMF47" s="297"/>
      <c r="KMG47" s="297"/>
      <c r="KMH47" s="297"/>
      <c r="KMI47" s="297"/>
      <c r="KMJ47" s="297"/>
      <c r="KMK47" s="297"/>
      <c r="KML47" s="297"/>
      <c r="KMM47" s="297"/>
      <c r="KMN47" s="297"/>
      <c r="KMO47" s="297"/>
      <c r="KMP47" s="297"/>
      <c r="KMQ47" s="297"/>
      <c r="KMR47" s="297"/>
      <c r="KMS47" s="297"/>
      <c r="KMT47" s="297"/>
      <c r="KMU47" s="297"/>
      <c r="KMV47" s="297"/>
      <c r="KMW47" s="297"/>
      <c r="KMX47" s="297"/>
      <c r="KMY47" s="297"/>
      <c r="KMZ47" s="297"/>
      <c r="KNA47" s="297"/>
      <c r="KNB47" s="297"/>
      <c r="KNC47" s="297"/>
      <c r="KND47" s="297"/>
      <c r="KNE47" s="297"/>
      <c r="KNF47" s="297"/>
      <c r="KNG47" s="297"/>
      <c r="KNH47" s="297"/>
      <c r="KNI47" s="297"/>
      <c r="KNJ47" s="297"/>
      <c r="KNK47" s="297"/>
      <c r="KNL47" s="297"/>
      <c r="KNM47" s="297"/>
      <c r="KNN47" s="297"/>
      <c r="KNO47" s="297"/>
      <c r="KNP47" s="297"/>
      <c r="KNQ47" s="297"/>
      <c r="KNR47" s="297"/>
      <c r="KNS47" s="297"/>
      <c r="KNT47" s="297"/>
      <c r="KNU47" s="297"/>
      <c r="KNV47" s="297"/>
      <c r="KNW47" s="297"/>
      <c r="KNX47" s="297"/>
      <c r="KNY47" s="297"/>
      <c r="KNZ47" s="297"/>
      <c r="KOA47" s="297"/>
      <c r="KOB47" s="297"/>
      <c r="KOC47" s="297"/>
      <c r="KOD47" s="297"/>
      <c r="KOE47" s="297"/>
      <c r="KOF47" s="297"/>
      <c r="KOG47" s="297"/>
      <c r="KOH47" s="297"/>
      <c r="KOI47" s="297"/>
      <c r="KOJ47" s="297"/>
      <c r="KOK47" s="297"/>
      <c r="KOL47" s="297"/>
      <c r="KOM47" s="297"/>
      <c r="KON47" s="297"/>
      <c r="KOO47" s="297"/>
      <c r="KOP47" s="297"/>
      <c r="KOQ47" s="297"/>
      <c r="KOR47" s="297"/>
      <c r="KOS47" s="297"/>
      <c r="KOT47" s="297"/>
      <c r="KOU47" s="297"/>
      <c r="KOV47" s="297"/>
      <c r="KOW47" s="297"/>
      <c r="KOX47" s="297"/>
      <c r="KOY47" s="297"/>
      <c r="KOZ47" s="297"/>
      <c r="KPA47" s="297"/>
      <c r="KPB47" s="297"/>
      <c r="KPC47" s="297"/>
      <c r="KPD47" s="297"/>
      <c r="KPE47" s="297"/>
      <c r="KPF47" s="297"/>
      <c r="KPG47" s="297"/>
      <c r="KPH47" s="297"/>
      <c r="KPI47" s="297"/>
      <c r="KPJ47" s="297"/>
      <c r="KPK47" s="297"/>
      <c r="KPL47" s="297"/>
      <c r="KPM47" s="297"/>
      <c r="KPN47" s="297"/>
      <c r="KPO47" s="297"/>
      <c r="KPP47" s="297"/>
      <c r="KPQ47" s="297"/>
      <c r="KPR47" s="297"/>
      <c r="KPS47" s="297"/>
      <c r="KPT47" s="297"/>
      <c r="KPU47" s="297"/>
      <c r="KPV47" s="297"/>
      <c r="KPW47" s="297"/>
      <c r="KPX47" s="297"/>
      <c r="KPY47" s="297"/>
      <c r="KPZ47" s="297"/>
      <c r="KQA47" s="297"/>
      <c r="KQB47" s="297"/>
      <c r="KQC47" s="297"/>
      <c r="KQD47" s="297"/>
      <c r="KQE47" s="297"/>
      <c r="KQF47" s="297"/>
      <c r="KQG47" s="297"/>
      <c r="KQH47" s="297"/>
      <c r="KQI47" s="297"/>
      <c r="KQJ47" s="297"/>
      <c r="KQK47" s="297"/>
      <c r="KQL47" s="297"/>
      <c r="KQM47" s="297"/>
      <c r="KQN47" s="297"/>
      <c r="KQO47" s="297"/>
      <c r="KQP47" s="297"/>
      <c r="KQQ47" s="297"/>
      <c r="KQR47" s="297"/>
      <c r="KQS47" s="297"/>
      <c r="KQT47" s="297"/>
      <c r="KQU47" s="297"/>
      <c r="KQV47" s="297"/>
      <c r="KQW47" s="297"/>
      <c r="KQX47" s="297"/>
      <c r="KQY47" s="297"/>
      <c r="KQZ47" s="297"/>
      <c r="KRA47" s="297"/>
      <c r="KRB47" s="297"/>
      <c r="KRC47" s="297"/>
      <c r="KRD47" s="297"/>
      <c r="KRE47" s="297"/>
      <c r="KRF47" s="297"/>
      <c r="KRG47" s="297"/>
      <c r="KRH47" s="297"/>
      <c r="KRI47" s="297"/>
      <c r="KRJ47" s="297"/>
      <c r="KRK47" s="297"/>
      <c r="KRL47" s="297"/>
      <c r="KRM47" s="297"/>
      <c r="KRN47" s="297"/>
      <c r="KRO47" s="297"/>
      <c r="KRP47" s="297"/>
      <c r="KRQ47" s="297"/>
      <c r="KRR47" s="297"/>
      <c r="KRS47" s="297"/>
      <c r="KRT47" s="297"/>
      <c r="KRU47" s="297"/>
      <c r="KRV47" s="297"/>
      <c r="KRW47" s="297"/>
      <c r="KRX47" s="297"/>
      <c r="KRY47" s="297"/>
      <c r="KRZ47" s="297"/>
      <c r="KSA47" s="297"/>
      <c r="KSB47" s="297"/>
      <c r="KSC47" s="297"/>
      <c r="KSD47" s="297"/>
      <c r="KSE47" s="297"/>
      <c r="KSF47" s="297"/>
      <c r="KSG47" s="297"/>
      <c r="KSH47" s="297"/>
      <c r="KSI47" s="297"/>
      <c r="KSJ47" s="297"/>
      <c r="KSK47" s="297"/>
      <c r="KSL47" s="297"/>
      <c r="KSM47" s="297"/>
      <c r="KSN47" s="297"/>
      <c r="KSO47" s="297"/>
      <c r="KSP47" s="297"/>
      <c r="KSQ47" s="297"/>
      <c r="KSR47" s="297"/>
      <c r="KSS47" s="297"/>
      <c r="KST47" s="297"/>
      <c r="KSU47" s="297"/>
      <c r="KSV47" s="297"/>
      <c r="KSW47" s="297"/>
      <c r="KSX47" s="297"/>
      <c r="KSY47" s="297"/>
      <c r="KSZ47" s="297"/>
      <c r="KTA47" s="297"/>
      <c r="KTB47" s="297"/>
      <c r="KTC47" s="297"/>
      <c r="KTD47" s="297"/>
      <c r="KTE47" s="297"/>
      <c r="KTF47" s="297"/>
      <c r="KTG47" s="297"/>
      <c r="KTH47" s="297"/>
      <c r="KTI47" s="297"/>
      <c r="KTJ47" s="297"/>
      <c r="KTK47" s="297"/>
      <c r="KTL47" s="297"/>
      <c r="KTM47" s="297"/>
      <c r="KTN47" s="297"/>
      <c r="KTO47" s="297"/>
      <c r="KTP47" s="297"/>
      <c r="KTQ47" s="297"/>
      <c r="KTR47" s="297"/>
      <c r="KTS47" s="297"/>
      <c r="KTT47" s="297"/>
      <c r="KTU47" s="297"/>
      <c r="KTV47" s="297"/>
      <c r="KTW47" s="297"/>
      <c r="KTX47" s="297"/>
      <c r="KTY47" s="297"/>
      <c r="KTZ47" s="297"/>
      <c r="KUA47" s="297"/>
      <c r="KUB47" s="297"/>
      <c r="KUC47" s="297"/>
      <c r="KUD47" s="297"/>
      <c r="KUE47" s="297"/>
      <c r="KUF47" s="297"/>
      <c r="KUG47" s="297"/>
      <c r="KUH47" s="297"/>
      <c r="KUI47" s="297"/>
      <c r="KUJ47" s="297"/>
      <c r="KUK47" s="297"/>
      <c r="KUL47" s="297"/>
      <c r="KUM47" s="297"/>
      <c r="KUN47" s="297"/>
      <c r="KUO47" s="297"/>
      <c r="KUP47" s="297"/>
      <c r="KUQ47" s="297"/>
      <c r="KUR47" s="297"/>
      <c r="KUS47" s="297"/>
      <c r="KUT47" s="297"/>
      <c r="KUU47" s="297"/>
      <c r="KUV47" s="297"/>
      <c r="KUW47" s="297"/>
      <c r="KUX47" s="297"/>
      <c r="KUY47" s="297"/>
      <c r="KUZ47" s="297"/>
      <c r="KVA47" s="297"/>
      <c r="KVB47" s="297"/>
      <c r="KVC47" s="297"/>
      <c r="KVD47" s="297"/>
      <c r="KVE47" s="297"/>
      <c r="KVF47" s="297"/>
      <c r="KVG47" s="297"/>
      <c r="KVH47" s="297"/>
      <c r="KVI47" s="297"/>
      <c r="KVJ47" s="297"/>
      <c r="KVK47" s="297"/>
      <c r="KVL47" s="297"/>
      <c r="KVM47" s="297"/>
      <c r="KVN47" s="297"/>
      <c r="KVO47" s="297"/>
      <c r="KVP47" s="297"/>
      <c r="KVQ47" s="297"/>
      <c r="KVR47" s="297"/>
      <c r="KVS47" s="297"/>
      <c r="KVT47" s="297"/>
      <c r="KVU47" s="297"/>
      <c r="KVV47" s="297"/>
      <c r="KVW47" s="297"/>
      <c r="KVX47" s="297"/>
      <c r="KVY47" s="297"/>
      <c r="KVZ47" s="297"/>
      <c r="KWA47" s="297"/>
      <c r="KWB47" s="297"/>
      <c r="KWC47" s="297"/>
      <c r="KWD47" s="297"/>
      <c r="KWE47" s="297"/>
      <c r="KWF47" s="297"/>
      <c r="KWG47" s="297"/>
      <c r="KWH47" s="297"/>
      <c r="KWI47" s="297"/>
      <c r="KWJ47" s="297"/>
      <c r="KWK47" s="297"/>
      <c r="KWL47" s="297"/>
      <c r="KWM47" s="297"/>
      <c r="KWN47" s="297"/>
      <c r="KWO47" s="297"/>
      <c r="KWP47" s="297"/>
      <c r="KWQ47" s="297"/>
      <c r="KWR47" s="297"/>
      <c r="KWS47" s="297"/>
      <c r="KWT47" s="297"/>
      <c r="KWU47" s="297"/>
      <c r="KWV47" s="297"/>
      <c r="KWW47" s="297"/>
      <c r="KWX47" s="297"/>
      <c r="KWY47" s="297"/>
      <c r="KWZ47" s="297"/>
      <c r="KXA47" s="297"/>
      <c r="KXB47" s="297"/>
      <c r="KXC47" s="297"/>
      <c r="KXD47" s="297"/>
      <c r="KXE47" s="297"/>
      <c r="KXF47" s="297"/>
      <c r="KXG47" s="297"/>
      <c r="KXH47" s="297"/>
      <c r="KXI47" s="297"/>
      <c r="KXJ47" s="297"/>
      <c r="KXK47" s="297"/>
      <c r="KXL47" s="297"/>
      <c r="KXM47" s="297"/>
      <c r="KXN47" s="297"/>
      <c r="KXO47" s="297"/>
      <c r="KXP47" s="297"/>
      <c r="KXQ47" s="297"/>
      <c r="KXR47" s="297"/>
      <c r="KXS47" s="297"/>
      <c r="KXT47" s="297"/>
      <c r="KXU47" s="297"/>
      <c r="KXV47" s="297"/>
      <c r="KXW47" s="297"/>
      <c r="KXX47" s="297"/>
      <c r="KXY47" s="297"/>
      <c r="KXZ47" s="297"/>
      <c r="KYA47" s="297"/>
      <c r="KYB47" s="297"/>
      <c r="KYC47" s="297"/>
      <c r="KYD47" s="297"/>
      <c r="KYE47" s="297"/>
      <c r="KYF47" s="297"/>
      <c r="KYG47" s="297"/>
      <c r="KYH47" s="297"/>
      <c r="KYI47" s="297"/>
      <c r="KYJ47" s="297"/>
      <c r="KYK47" s="297"/>
      <c r="KYL47" s="297"/>
      <c r="KYM47" s="297"/>
      <c r="KYN47" s="297"/>
      <c r="KYO47" s="297"/>
      <c r="KYP47" s="297"/>
      <c r="KYQ47" s="297"/>
      <c r="KYR47" s="297"/>
      <c r="KYS47" s="297"/>
      <c r="KYT47" s="297"/>
      <c r="KYU47" s="297"/>
      <c r="KYV47" s="297"/>
      <c r="KYW47" s="297"/>
      <c r="KYX47" s="297"/>
      <c r="KYY47" s="297"/>
      <c r="KYZ47" s="297"/>
      <c r="KZA47" s="297"/>
      <c r="KZB47" s="297"/>
      <c r="KZC47" s="297"/>
      <c r="KZD47" s="297"/>
      <c r="KZE47" s="297"/>
      <c r="KZF47" s="297"/>
      <c r="KZG47" s="297"/>
      <c r="KZH47" s="297"/>
      <c r="KZI47" s="297"/>
      <c r="KZJ47" s="297"/>
      <c r="KZK47" s="297"/>
      <c r="KZL47" s="297"/>
      <c r="KZM47" s="297"/>
      <c r="KZN47" s="297"/>
      <c r="KZO47" s="297"/>
      <c r="KZP47" s="297"/>
      <c r="KZQ47" s="297"/>
      <c r="KZR47" s="297"/>
      <c r="KZS47" s="297"/>
      <c r="KZT47" s="297"/>
      <c r="KZU47" s="297"/>
      <c r="KZV47" s="297"/>
      <c r="KZW47" s="297"/>
      <c r="KZX47" s="297"/>
      <c r="KZY47" s="297"/>
      <c r="KZZ47" s="297"/>
      <c r="LAA47" s="297"/>
      <c r="LAB47" s="297"/>
      <c r="LAC47" s="297"/>
      <c r="LAD47" s="297"/>
      <c r="LAE47" s="297"/>
      <c r="LAF47" s="297"/>
      <c r="LAG47" s="297"/>
      <c r="LAH47" s="297"/>
      <c r="LAI47" s="297"/>
      <c r="LAJ47" s="297"/>
      <c r="LAK47" s="297"/>
      <c r="LAL47" s="297"/>
      <c r="LAM47" s="297"/>
      <c r="LAN47" s="297"/>
      <c r="LAO47" s="297"/>
      <c r="LAP47" s="297"/>
      <c r="LAQ47" s="297"/>
      <c r="LAR47" s="297"/>
      <c r="LAS47" s="297"/>
      <c r="LAT47" s="297"/>
      <c r="LAU47" s="297"/>
      <c r="LAV47" s="297"/>
      <c r="LAW47" s="297"/>
      <c r="LAX47" s="297"/>
      <c r="LAY47" s="297"/>
      <c r="LAZ47" s="297"/>
      <c r="LBA47" s="297"/>
      <c r="LBB47" s="297"/>
      <c r="LBC47" s="297"/>
      <c r="LBD47" s="297"/>
      <c r="LBE47" s="297"/>
      <c r="LBF47" s="297"/>
      <c r="LBG47" s="297"/>
      <c r="LBH47" s="297"/>
      <c r="LBI47" s="297"/>
      <c r="LBJ47" s="297"/>
      <c r="LBK47" s="297"/>
      <c r="LBL47" s="297"/>
      <c r="LBM47" s="297"/>
      <c r="LBN47" s="297"/>
      <c r="LBO47" s="297"/>
      <c r="LBP47" s="297"/>
      <c r="LBQ47" s="297"/>
      <c r="LBR47" s="297"/>
      <c r="LBS47" s="297"/>
      <c r="LBT47" s="297"/>
      <c r="LBU47" s="297"/>
      <c r="LBV47" s="297"/>
      <c r="LBW47" s="297"/>
      <c r="LBX47" s="297"/>
      <c r="LBY47" s="297"/>
      <c r="LBZ47" s="297"/>
      <c r="LCA47" s="297"/>
      <c r="LCB47" s="297"/>
      <c r="LCC47" s="297"/>
      <c r="LCD47" s="297"/>
      <c r="LCE47" s="297"/>
      <c r="LCF47" s="297"/>
      <c r="LCG47" s="297"/>
      <c r="LCH47" s="297"/>
      <c r="LCI47" s="297"/>
      <c r="LCJ47" s="297"/>
      <c r="LCK47" s="297"/>
      <c r="LCL47" s="297"/>
      <c r="LCM47" s="297"/>
      <c r="LCN47" s="297"/>
      <c r="LCO47" s="297"/>
      <c r="LCP47" s="297"/>
      <c r="LCQ47" s="297"/>
      <c r="LCR47" s="297"/>
      <c r="LCS47" s="297"/>
      <c r="LCT47" s="297"/>
      <c r="LCU47" s="297"/>
      <c r="LCV47" s="297"/>
      <c r="LCW47" s="297"/>
      <c r="LCX47" s="297"/>
      <c r="LCY47" s="297"/>
      <c r="LCZ47" s="297"/>
      <c r="LDA47" s="297"/>
      <c r="LDB47" s="297"/>
      <c r="LDC47" s="297"/>
      <c r="LDD47" s="297"/>
      <c r="LDE47" s="297"/>
      <c r="LDF47" s="297"/>
      <c r="LDG47" s="297"/>
      <c r="LDH47" s="297"/>
      <c r="LDI47" s="297"/>
      <c r="LDJ47" s="297"/>
      <c r="LDK47" s="297"/>
      <c r="LDL47" s="297"/>
      <c r="LDM47" s="297"/>
      <c r="LDN47" s="297"/>
      <c r="LDO47" s="297"/>
      <c r="LDP47" s="297"/>
      <c r="LDQ47" s="297"/>
      <c r="LDR47" s="297"/>
      <c r="LDS47" s="297"/>
      <c r="LDT47" s="297"/>
      <c r="LDU47" s="297"/>
      <c r="LDV47" s="297"/>
      <c r="LDW47" s="297"/>
      <c r="LDX47" s="297"/>
      <c r="LDY47" s="297"/>
      <c r="LDZ47" s="297"/>
      <c r="LEA47" s="297"/>
      <c r="LEB47" s="297"/>
      <c r="LEC47" s="297"/>
      <c r="LED47" s="297"/>
      <c r="LEE47" s="297"/>
      <c r="LEF47" s="297"/>
      <c r="LEG47" s="297"/>
      <c r="LEH47" s="297"/>
      <c r="LEI47" s="297"/>
      <c r="LEJ47" s="297"/>
      <c r="LEK47" s="297"/>
      <c r="LEL47" s="297"/>
      <c r="LEM47" s="297"/>
      <c r="LEN47" s="297"/>
      <c r="LEO47" s="297"/>
      <c r="LEP47" s="297"/>
      <c r="LEQ47" s="297"/>
      <c r="LER47" s="297"/>
      <c r="LES47" s="297"/>
      <c r="LET47" s="297"/>
      <c r="LEU47" s="297"/>
      <c r="LEV47" s="297"/>
      <c r="LEW47" s="297"/>
      <c r="LEX47" s="297"/>
      <c r="LEY47" s="297"/>
      <c r="LEZ47" s="297"/>
      <c r="LFA47" s="297"/>
      <c r="LFB47" s="297"/>
      <c r="LFC47" s="297"/>
      <c r="LFD47" s="297"/>
      <c r="LFE47" s="297"/>
      <c r="LFF47" s="297"/>
      <c r="LFG47" s="297"/>
      <c r="LFH47" s="297"/>
      <c r="LFI47" s="297"/>
      <c r="LFJ47" s="297"/>
      <c r="LFK47" s="297"/>
      <c r="LFL47" s="297"/>
      <c r="LFM47" s="297"/>
      <c r="LFN47" s="297"/>
      <c r="LFO47" s="297"/>
      <c r="LFP47" s="297"/>
      <c r="LFQ47" s="297"/>
      <c r="LFR47" s="297"/>
      <c r="LFS47" s="297"/>
      <c r="LFT47" s="297"/>
      <c r="LFU47" s="297"/>
      <c r="LFV47" s="297"/>
      <c r="LFW47" s="297"/>
      <c r="LFX47" s="297"/>
      <c r="LFY47" s="297"/>
      <c r="LFZ47" s="297"/>
      <c r="LGA47" s="297"/>
      <c r="LGB47" s="297"/>
      <c r="LGC47" s="297"/>
      <c r="LGD47" s="297"/>
      <c r="LGE47" s="297"/>
      <c r="LGF47" s="297"/>
      <c r="LGG47" s="297"/>
      <c r="LGH47" s="297"/>
      <c r="LGI47" s="297"/>
      <c r="LGJ47" s="297"/>
      <c r="LGK47" s="297"/>
      <c r="LGL47" s="297"/>
      <c r="LGM47" s="297"/>
      <c r="LGN47" s="297"/>
      <c r="LGO47" s="297"/>
      <c r="LGP47" s="297"/>
      <c r="LGQ47" s="297"/>
      <c r="LGR47" s="297"/>
      <c r="LGS47" s="297"/>
      <c r="LGT47" s="297"/>
      <c r="LGU47" s="297"/>
      <c r="LGV47" s="297"/>
      <c r="LGW47" s="297"/>
      <c r="LGX47" s="297"/>
      <c r="LGY47" s="297"/>
      <c r="LGZ47" s="297"/>
      <c r="LHA47" s="297"/>
      <c r="LHB47" s="297"/>
      <c r="LHC47" s="297"/>
      <c r="LHD47" s="297"/>
      <c r="LHE47" s="297"/>
      <c r="LHF47" s="297"/>
      <c r="LHG47" s="297"/>
      <c r="LHH47" s="297"/>
      <c r="LHI47" s="297"/>
      <c r="LHJ47" s="297"/>
      <c r="LHK47" s="297"/>
      <c r="LHL47" s="297"/>
      <c r="LHM47" s="297"/>
      <c r="LHN47" s="297"/>
      <c r="LHO47" s="297"/>
      <c r="LHP47" s="297"/>
      <c r="LHQ47" s="297"/>
      <c r="LHR47" s="297"/>
      <c r="LHS47" s="297"/>
      <c r="LHT47" s="297"/>
      <c r="LHU47" s="297"/>
      <c r="LHV47" s="297"/>
      <c r="LHW47" s="297"/>
      <c r="LHX47" s="297"/>
      <c r="LHY47" s="297"/>
      <c r="LHZ47" s="297"/>
      <c r="LIA47" s="297"/>
      <c r="LIB47" s="297"/>
      <c r="LIC47" s="297"/>
      <c r="LID47" s="297"/>
      <c r="LIE47" s="297"/>
      <c r="LIF47" s="297"/>
      <c r="LIG47" s="297"/>
      <c r="LIH47" s="297"/>
      <c r="LII47" s="297"/>
      <c r="LIJ47" s="297"/>
      <c r="LIK47" s="297"/>
      <c r="LIL47" s="297"/>
      <c r="LIM47" s="297"/>
      <c r="LIN47" s="297"/>
      <c r="LIO47" s="297"/>
      <c r="LIP47" s="297"/>
      <c r="LIQ47" s="297"/>
      <c r="LIR47" s="297"/>
      <c r="LIS47" s="297"/>
      <c r="LIT47" s="297"/>
      <c r="LIU47" s="297"/>
      <c r="LIV47" s="297"/>
      <c r="LIW47" s="297"/>
      <c r="LIX47" s="297"/>
      <c r="LIY47" s="297"/>
      <c r="LIZ47" s="297"/>
      <c r="LJA47" s="297"/>
      <c r="LJB47" s="297"/>
      <c r="LJC47" s="297"/>
      <c r="LJD47" s="297"/>
      <c r="LJE47" s="297"/>
      <c r="LJF47" s="297"/>
      <c r="LJG47" s="297"/>
      <c r="LJH47" s="297"/>
      <c r="LJI47" s="297"/>
      <c r="LJJ47" s="297"/>
      <c r="LJK47" s="297"/>
      <c r="LJL47" s="297"/>
      <c r="LJM47" s="297"/>
      <c r="LJN47" s="297"/>
      <c r="LJO47" s="297"/>
      <c r="LJP47" s="297"/>
      <c r="LJQ47" s="297"/>
      <c r="LJR47" s="297"/>
      <c r="LJS47" s="297"/>
      <c r="LJT47" s="297"/>
      <c r="LJU47" s="297"/>
      <c r="LJV47" s="297"/>
      <c r="LJW47" s="297"/>
      <c r="LJX47" s="297"/>
      <c r="LJY47" s="297"/>
      <c r="LJZ47" s="297"/>
      <c r="LKA47" s="297"/>
      <c r="LKB47" s="297"/>
      <c r="LKC47" s="297"/>
      <c r="LKD47" s="297"/>
      <c r="LKE47" s="297"/>
      <c r="LKF47" s="297"/>
      <c r="LKG47" s="297"/>
      <c r="LKH47" s="297"/>
      <c r="LKI47" s="297"/>
      <c r="LKJ47" s="297"/>
      <c r="LKK47" s="297"/>
      <c r="LKL47" s="297"/>
      <c r="LKM47" s="297"/>
      <c r="LKN47" s="297"/>
      <c r="LKO47" s="297"/>
      <c r="LKP47" s="297"/>
      <c r="LKQ47" s="297"/>
      <c r="LKR47" s="297"/>
      <c r="LKS47" s="297"/>
      <c r="LKT47" s="297"/>
      <c r="LKU47" s="297"/>
      <c r="LKV47" s="297"/>
      <c r="LKW47" s="297"/>
      <c r="LKX47" s="297"/>
      <c r="LKY47" s="297"/>
      <c r="LKZ47" s="297"/>
      <c r="LLA47" s="297"/>
      <c r="LLB47" s="297"/>
      <c r="LLC47" s="297"/>
      <c r="LLD47" s="297"/>
      <c r="LLE47" s="297"/>
      <c r="LLF47" s="297"/>
      <c r="LLG47" s="297"/>
      <c r="LLH47" s="297"/>
      <c r="LLI47" s="297"/>
      <c r="LLJ47" s="297"/>
      <c r="LLK47" s="297"/>
      <c r="LLL47" s="297"/>
      <c r="LLM47" s="297"/>
      <c r="LLN47" s="297"/>
      <c r="LLO47" s="297"/>
      <c r="LLP47" s="297"/>
      <c r="LLQ47" s="297"/>
      <c r="LLR47" s="297"/>
      <c r="LLS47" s="297"/>
      <c r="LLT47" s="297"/>
      <c r="LLU47" s="297"/>
      <c r="LLV47" s="297"/>
      <c r="LLW47" s="297"/>
      <c r="LLX47" s="297"/>
      <c r="LLY47" s="297"/>
      <c r="LLZ47" s="297"/>
      <c r="LMA47" s="297"/>
      <c r="LMB47" s="297"/>
      <c r="LMC47" s="297"/>
      <c r="LMD47" s="297"/>
      <c r="LME47" s="297"/>
      <c r="LMF47" s="297"/>
      <c r="LMG47" s="297"/>
      <c r="LMH47" s="297"/>
      <c r="LMI47" s="297"/>
      <c r="LMJ47" s="297"/>
      <c r="LMK47" s="297"/>
      <c r="LML47" s="297"/>
      <c r="LMM47" s="297"/>
      <c r="LMN47" s="297"/>
      <c r="LMO47" s="297"/>
      <c r="LMP47" s="297"/>
      <c r="LMQ47" s="297"/>
      <c r="LMR47" s="297"/>
      <c r="LMS47" s="297"/>
      <c r="LMT47" s="297"/>
      <c r="LMU47" s="297"/>
      <c r="LMV47" s="297"/>
      <c r="LMW47" s="297"/>
      <c r="LMX47" s="297"/>
      <c r="LMY47" s="297"/>
      <c r="LMZ47" s="297"/>
      <c r="LNA47" s="297"/>
      <c r="LNB47" s="297"/>
      <c r="LNC47" s="297"/>
      <c r="LND47" s="297"/>
      <c r="LNE47" s="297"/>
      <c r="LNF47" s="297"/>
      <c r="LNG47" s="297"/>
      <c r="LNH47" s="297"/>
      <c r="LNI47" s="297"/>
      <c r="LNJ47" s="297"/>
      <c r="LNK47" s="297"/>
      <c r="LNL47" s="297"/>
      <c r="LNM47" s="297"/>
      <c r="LNN47" s="297"/>
      <c r="LNO47" s="297"/>
      <c r="LNP47" s="297"/>
      <c r="LNQ47" s="297"/>
      <c r="LNR47" s="297"/>
      <c r="LNS47" s="297"/>
      <c r="LNT47" s="297"/>
      <c r="LNU47" s="297"/>
      <c r="LNV47" s="297"/>
      <c r="LNW47" s="297"/>
      <c r="LNX47" s="297"/>
      <c r="LNY47" s="297"/>
      <c r="LNZ47" s="297"/>
      <c r="LOA47" s="297"/>
      <c r="LOB47" s="297"/>
      <c r="LOC47" s="297"/>
      <c r="LOD47" s="297"/>
      <c r="LOE47" s="297"/>
      <c r="LOF47" s="297"/>
      <c r="LOG47" s="297"/>
      <c r="LOH47" s="297"/>
      <c r="LOI47" s="297"/>
      <c r="LOJ47" s="297"/>
      <c r="LOK47" s="297"/>
      <c r="LOL47" s="297"/>
      <c r="LOM47" s="297"/>
      <c r="LON47" s="297"/>
      <c r="LOO47" s="297"/>
      <c r="LOP47" s="297"/>
      <c r="LOQ47" s="297"/>
      <c r="LOR47" s="297"/>
      <c r="LOS47" s="297"/>
      <c r="LOT47" s="297"/>
      <c r="LOU47" s="297"/>
      <c r="LOV47" s="297"/>
      <c r="LOW47" s="297"/>
      <c r="LOX47" s="297"/>
      <c r="LOY47" s="297"/>
      <c r="LOZ47" s="297"/>
      <c r="LPA47" s="297"/>
      <c r="LPB47" s="297"/>
      <c r="LPC47" s="297"/>
      <c r="LPD47" s="297"/>
      <c r="LPE47" s="297"/>
      <c r="LPF47" s="297"/>
      <c r="LPG47" s="297"/>
      <c r="LPH47" s="297"/>
      <c r="LPI47" s="297"/>
      <c r="LPJ47" s="297"/>
      <c r="LPK47" s="297"/>
      <c r="LPL47" s="297"/>
      <c r="LPM47" s="297"/>
      <c r="LPN47" s="297"/>
      <c r="LPO47" s="297"/>
      <c r="LPP47" s="297"/>
      <c r="LPQ47" s="297"/>
      <c r="LPR47" s="297"/>
      <c r="LPS47" s="297"/>
      <c r="LPT47" s="297"/>
      <c r="LPU47" s="297"/>
      <c r="LPV47" s="297"/>
      <c r="LPW47" s="297"/>
      <c r="LPX47" s="297"/>
      <c r="LPY47" s="297"/>
      <c r="LPZ47" s="297"/>
      <c r="LQA47" s="297"/>
      <c r="LQB47" s="297"/>
      <c r="LQC47" s="297"/>
      <c r="LQD47" s="297"/>
      <c r="LQE47" s="297"/>
      <c r="LQF47" s="297"/>
      <c r="LQG47" s="297"/>
      <c r="LQH47" s="297"/>
      <c r="LQI47" s="297"/>
      <c r="LQJ47" s="297"/>
      <c r="LQK47" s="297"/>
      <c r="LQL47" s="297"/>
      <c r="LQM47" s="297"/>
      <c r="LQN47" s="297"/>
      <c r="LQO47" s="297"/>
      <c r="LQP47" s="297"/>
      <c r="LQQ47" s="297"/>
      <c r="LQR47" s="297"/>
      <c r="LQS47" s="297"/>
      <c r="LQT47" s="297"/>
      <c r="LQU47" s="297"/>
      <c r="LQV47" s="297"/>
      <c r="LQW47" s="297"/>
      <c r="LQX47" s="297"/>
      <c r="LQY47" s="297"/>
      <c r="LQZ47" s="297"/>
      <c r="LRA47" s="297"/>
      <c r="LRB47" s="297"/>
      <c r="LRC47" s="297"/>
      <c r="LRD47" s="297"/>
      <c r="LRE47" s="297"/>
      <c r="LRF47" s="297"/>
      <c r="LRG47" s="297"/>
      <c r="LRH47" s="297"/>
      <c r="LRI47" s="297"/>
      <c r="LRJ47" s="297"/>
      <c r="LRK47" s="297"/>
      <c r="LRL47" s="297"/>
      <c r="LRM47" s="297"/>
      <c r="LRN47" s="297"/>
      <c r="LRO47" s="297"/>
      <c r="LRP47" s="297"/>
      <c r="LRQ47" s="297"/>
      <c r="LRR47" s="297"/>
      <c r="LRS47" s="297"/>
      <c r="LRT47" s="297"/>
      <c r="LRU47" s="297"/>
      <c r="LRV47" s="297"/>
      <c r="LRW47" s="297"/>
      <c r="LRX47" s="297"/>
      <c r="LRY47" s="297"/>
      <c r="LRZ47" s="297"/>
      <c r="LSA47" s="297"/>
      <c r="LSB47" s="297"/>
      <c r="LSC47" s="297"/>
      <c r="LSD47" s="297"/>
      <c r="LSE47" s="297"/>
      <c r="LSF47" s="297"/>
      <c r="LSG47" s="297"/>
      <c r="LSH47" s="297"/>
      <c r="LSI47" s="297"/>
      <c r="LSJ47" s="297"/>
      <c r="LSK47" s="297"/>
      <c r="LSL47" s="297"/>
      <c r="LSM47" s="297"/>
      <c r="LSN47" s="297"/>
      <c r="LSO47" s="297"/>
      <c r="LSP47" s="297"/>
      <c r="LSQ47" s="297"/>
      <c r="LSR47" s="297"/>
      <c r="LSS47" s="297"/>
      <c r="LST47" s="297"/>
      <c r="LSU47" s="297"/>
      <c r="LSV47" s="297"/>
      <c r="LSW47" s="297"/>
      <c r="LSX47" s="297"/>
      <c r="LSY47" s="297"/>
      <c r="LSZ47" s="297"/>
      <c r="LTA47" s="297"/>
      <c r="LTB47" s="297"/>
      <c r="LTC47" s="297"/>
      <c r="LTD47" s="297"/>
      <c r="LTE47" s="297"/>
      <c r="LTF47" s="297"/>
      <c r="LTG47" s="297"/>
      <c r="LTH47" s="297"/>
      <c r="LTI47" s="297"/>
      <c r="LTJ47" s="297"/>
      <c r="LTK47" s="297"/>
      <c r="LTL47" s="297"/>
      <c r="LTM47" s="297"/>
      <c r="LTN47" s="297"/>
      <c r="LTO47" s="297"/>
      <c r="LTP47" s="297"/>
      <c r="LTQ47" s="297"/>
      <c r="LTR47" s="297"/>
      <c r="LTS47" s="297"/>
      <c r="LTT47" s="297"/>
      <c r="LTU47" s="297"/>
      <c r="LTV47" s="297"/>
      <c r="LTW47" s="297"/>
      <c r="LTX47" s="297"/>
      <c r="LTY47" s="297"/>
      <c r="LTZ47" s="297"/>
      <c r="LUA47" s="297"/>
      <c r="LUB47" s="297"/>
      <c r="LUC47" s="297"/>
      <c r="LUD47" s="297"/>
      <c r="LUE47" s="297"/>
      <c r="LUF47" s="297"/>
      <c r="LUG47" s="297"/>
      <c r="LUH47" s="297"/>
      <c r="LUI47" s="297"/>
      <c r="LUJ47" s="297"/>
      <c r="LUK47" s="297"/>
      <c r="LUL47" s="297"/>
      <c r="LUM47" s="297"/>
      <c r="LUN47" s="297"/>
      <c r="LUO47" s="297"/>
      <c r="LUP47" s="297"/>
      <c r="LUQ47" s="297"/>
      <c r="LUR47" s="297"/>
      <c r="LUS47" s="297"/>
      <c r="LUT47" s="297"/>
      <c r="LUU47" s="297"/>
      <c r="LUV47" s="297"/>
      <c r="LUW47" s="297"/>
      <c r="LUX47" s="297"/>
      <c r="LUY47" s="297"/>
      <c r="LUZ47" s="297"/>
      <c r="LVA47" s="297"/>
      <c r="LVB47" s="297"/>
      <c r="LVC47" s="297"/>
      <c r="LVD47" s="297"/>
      <c r="LVE47" s="297"/>
      <c r="LVF47" s="297"/>
      <c r="LVG47" s="297"/>
      <c r="LVH47" s="297"/>
      <c r="LVI47" s="297"/>
      <c r="LVJ47" s="297"/>
      <c r="LVK47" s="297"/>
      <c r="LVL47" s="297"/>
      <c r="LVM47" s="297"/>
      <c r="LVN47" s="297"/>
      <c r="LVO47" s="297"/>
      <c r="LVP47" s="297"/>
      <c r="LVQ47" s="297"/>
      <c r="LVR47" s="297"/>
      <c r="LVS47" s="297"/>
      <c r="LVT47" s="297"/>
      <c r="LVU47" s="297"/>
      <c r="LVV47" s="297"/>
      <c r="LVW47" s="297"/>
      <c r="LVX47" s="297"/>
      <c r="LVY47" s="297"/>
      <c r="LVZ47" s="297"/>
      <c r="LWA47" s="297"/>
      <c r="LWB47" s="297"/>
      <c r="LWC47" s="297"/>
      <c r="LWD47" s="297"/>
      <c r="LWE47" s="297"/>
      <c r="LWF47" s="297"/>
      <c r="LWG47" s="297"/>
      <c r="LWH47" s="297"/>
      <c r="LWI47" s="297"/>
      <c r="LWJ47" s="297"/>
      <c r="LWK47" s="297"/>
      <c r="LWL47" s="297"/>
      <c r="LWM47" s="297"/>
      <c r="LWN47" s="297"/>
      <c r="LWO47" s="297"/>
      <c r="LWP47" s="297"/>
      <c r="LWQ47" s="297"/>
      <c r="LWR47" s="297"/>
      <c r="LWS47" s="297"/>
      <c r="LWT47" s="297"/>
      <c r="LWU47" s="297"/>
      <c r="LWV47" s="297"/>
      <c r="LWW47" s="297"/>
      <c r="LWX47" s="297"/>
      <c r="LWY47" s="297"/>
      <c r="LWZ47" s="297"/>
      <c r="LXA47" s="297"/>
      <c r="LXB47" s="297"/>
      <c r="LXC47" s="297"/>
      <c r="LXD47" s="297"/>
      <c r="LXE47" s="297"/>
      <c r="LXF47" s="297"/>
      <c r="LXG47" s="297"/>
      <c r="LXH47" s="297"/>
      <c r="LXI47" s="297"/>
      <c r="LXJ47" s="297"/>
      <c r="LXK47" s="297"/>
      <c r="LXL47" s="297"/>
      <c r="LXM47" s="297"/>
      <c r="LXN47" s="297"/>
      <c r="LXO47" s="297"/>
      <c r="LXP47" s="297"/>
      <c r="LXQ47" s="297"/>
      <c r="LXR47" s="297"/>
      <c r="LXS47" s="297"/>
      <c r="LXT47" s="297"/>
      <c r="LXU47" s="297"/>
      <c r="LXV47" s="297"/>
      <c r="LXW47" s="297"/>
      <c r="LXX47" s="297"/>
      <c r="LXY47" s="297"/>
      <c r="LXZ47" s="297"/>
      <c r="LYA47" s="297"/>
      <c r="LYB47" s="297"/>
      <c r="LYC47" s="297"/>
      <c r="LYD47" s="297"/>
      <c r="LYE47" s="297"/>
      <c r="LYF47" s="297"/>
      <c r="LYG47" s="297"/>
      <c r="LYH47" s="297"/>
      <c r="LYI47" s="297"/>
      <c r="LYJ47" s="297"/>
      <c r="LYK47" s="297"/>
      <c r="LYL47" s="297"/>
      <c r="LYM47" s="297"/>
      <c r="LYN47" s="297"/>
      <c r="LYO47" s="297"/>
      <c r="LYP47" s="297"/>
      <c r="LYQ47" s="297"/>
      <c r="LYR47" s="297"/>
      <c r="LYS47" s="297"/>
      <c r="LYT47" s="297"/>
      <c r="LYU47" s="297"/>
      <c r="LYV47" s="297"/>
      <c r="LYW47" s="297"/>
      <c r="LYX47" s="297"/>
      <c r="LYY47" s="297"/>
      <c r="LYZ47" s="297"/>
      <c r="LZA47" s="297"/>
      <c r="LZB47" s="297"/>
      <c r="LZC47" s="297"/>
      <c r="LZD47" s="297"/>
      <c r="LZE47" s="297"/>
      <c r="LZF47" s="297"/>
      <c r="LZG47" s="297"/>
      <c r="LZH47" s="297"/>
      <c r="LZI47" s="297"/>
      <c r="LZJ47" s="297"/>
      <c r="LZK47" s="297"/>
      <c r="LZL47" s="297"/>
      <c r="LZM47" s="297"/>
      <c r="LZN47" s="297"/>
      <c r="LZO47" s="297"/>
      <c r="LZP47" s="297"/>
      <c r="LZQ47" s="297"/>
      <c r="LZR47" s="297"/>
      <c r="LZS47" s="297"/>
      <c r="LZT47" s="297"/>
      <c r="LZU47" s="297"/>
      <c r="LZV47" s="297"/>
      <c r="LZW47" s="297"/>
      <c r="LZX47" s="297"/>
      <c r="LZY47" s="297"/>
      <c r="LZZ47" s="297"/>
      <c r="MAA47" s="297"/>
      <c r="MAB47" s="297"/>
      <c r="MAC47" s="297"/>
      <c r="MAD47" s="297"/>
      <c r="MAE47" s="297"/>
      <c r="MAF47" s="297"/>
      <c r="MAG47" s="297"/>
      <c r="MAH47" s="297"/>
      <c r="MAI47" s="297"/>
      <c r="MAJ47" s="297"/>
      <c r="MAK47" s="297"/>
      <c r="MAL47" s="297"/>
      <c r="MAM47" s="297"/>
      <c r="MAN47" s="297"/>
      <c r="MAO47" s="297"/>
      <c r="MAP47" s="297"/>
      <c r="MAQ47" s="297"/>
      <c r="MAR47" s="297"/>
      <c r="MAS47" s="297"/>
      <c r="MAT47" s="297"/>
      <c r="MAU47" s="297"/>
      <c r="MAV47" s="297"/>
      <c r="MAW47" s="297"/>
      <c r="MAX47" s="297"/>
      <c r="MAY47" s="297"/>
      <c r="MAZ47" s="297"/>
      <c r="MBA47" s="297"/>
      <c r="MBB47" s="297"/>
      <c r="MBC47" s="297"/>
      <c r="MBD47" s="297"/>
      <c r="MBE47" s="297"/>
      <c r="MBF47" s="297"/>
      <c r="MBG47" s="297"/>
      <c r="MBH47" s="297"/>
      <c r="MBI47" s="297"/>
      <c r="MBJ47" s="297"/>
      <c r="MBK47" s="297"/>
      <c r="MBL47" s="297"/>
      <c r="MBM47" s="297"/>
      <c r="MBN47" s="297"/>
      <c r="MBO47" s="297"/>
      <c r="MBP47" s="297"/>
      <c r="MBQ47" s="297"/>
      <c r="MBR47" s="297"/>
      <c r="MBS47" s="297"/>
      <c r="MBT47" s="297"/>
      <c r="MBU47" s="297"/>
      <c r="MBV47" s="297"/>
      <c r="MBW47" s="297"/>
      <c r="MBX47" s="297"/>
      <c r="MBY47" s="297"/>
      <c r="MBZ47" s="297"/>
      <c r="MCA47" s="297"/>
      <c r="MCB47" s="297"/>
      <c r="MCC47" s="297"/>
      <c r="MCD47" s="297"/>
      <c r="MCE47" s="297"/>
      <c r="MCF47" s="297"/>
      <c r="MCG47" s="297"/>
      <c r="MCH47" s="297"/>
      <c r="MCI47" s="297"/>
      <c r="MCJ47" s="297"/>
      <c r="MCK47" s="297"/>
      <c r="MCL47" s="297"/>
      <c r="MCM47" s="297"/>
      <c r="MCN47" s="297"/>
      <c r="MCO47" s="297"/>
      <c r="MCP47" s="297"/>
      <c r="MCQ47" s="297"/>
      <c r="MCR47" s="297"/>
      <c r="MCS47" s="297"/>
      <c r="MCT47" s="297"/>
      <c r="MCU47" s="297"/>
      <c r="MCV47" s="297"/>
      <c r="MCW47" s="297"/>
      <c r="MCX47" s="297"/>
      <c r="MCY47" s="297"/>
      <c r="MCZ47" s="297"/>
      <c r="MDA47" s="297"/>
      <c r="MDB47" s="297"/>
      <c r="MDC47" s="297"/>
      <c r="MDD47" s="297"/>
      <c r="MDE47" s="297"/>
      <c r="MDF47" s="297"/>
      <c r="MDG47" s="297"/>
      <c r="MDH47" s="297"/>
      <c r="MDI47" s="297"/>
      <c r="MDJ47" s="297"/>
      <c r="MDK47" s="297"/>
      <c r="MDL47" s="297"/>
      <c r="MDM47" s="297"/>
      <c r="MDN47" s="297"/>
      <c r="MDO47" s="297"/>
      <c r="MDP47" s="297"/>
      <c r="MDQ47" s="297"/>
      <c r="MDR47" s="297"/>
      <c r="MDS47" s="297"/>
      <c r="MDT47" s="297"/>
      <c r="MDU47" s="297"/>
      <c r="MDV47" s="297"/>
      <c r="MDW47" s="297"/>
      <c r="MDX47" s="297"/>
      <c r="MDY47" s="297"/>
      <c r="MDZ47" s="297"/>
      <c r="MEA47" s="297"/>
      <c r="MEB47" s="297"/>
      <c r="MEC47" s="297"/>
      <c r="MED47" s="297"/>
      <c r="MEE47" s="297"/>
      <c r="MEF47" s="297"/>
      <c r="MEG47" s="297"/>
      <c r="MEH47" s="297"/>
      <c r="MEI47" s="297"/>
      <c r="MEJ47" s="297"/>
      <c r="MEK47" s="297"/>
      <c r="MEL47" s="297"/>
      <c r="MEM47" s="297"/>
      <c r="MEN47" s="297"/>
      <c r="MEO47" s="297"/>
      <c r="MEP47" s="297"/>
      <c r="MEQ47" s="297"/>
      <c r="MER47" s="297"/>
      <c r="MES47" s="297"/>
      <c r="MET47" s="297"/>
      <c r="MEU47" s="297"/>
      <c r="MEV47" s="297"/>
      <c r="MEW47" s="297"/>
      <c r="MEX47" s="297"/>
      <c r="MEY47" s="297"/>
      <c r="MEZ47" s="297"/>
      <c r="MFA47" s="297"/>
      <c r="MFB47" s="297"/>
      <c r="MFC47" s="297"/>
      <c r="MFD47" s="297"/>
      <c r="MFE47" s="297"/>
      <c r="MFF47" s="297"/>
      <c r="MFG47" s="297"/>
      <c r="MFH47" s="297"/>
      <c r="MFI47" s="297"/>
      <c r="MFJ47" s="297"/>
      <c r="MFK47" s="297"/>
      <c r="MFL47" s="297"/>
      <c r="MFM47" s="297"/>
      <c r="MFN47" s="297"/>
      <c r="MFO47" s="297"/>
      <c r="MFP47" s="297"/>
      <c r="MFQ47" s="297"/>
      <c r="MFR47" s="297"/>
      <c r="MFS47" s="297"/>
      <c r="MFT47" s="297"/>
      <c r="MFU47" s="297"/>
      <c r="MFV47" s="297"/>
      <c r="MFW47" s="297"/>
      <c r="MFX47" s="297"/>
      <c r="MFY47" s="297"/>
      <c r="MFZ47" s="297"/>
      <c r="MGA47" s="297"/>
      <c r="MGB47" s="297"/>
      <c r="MGC47" s="297"/>
      <c r="MGD47" s="297"/>
      <c r="MGE47" s="297"/>
      <c r="MGF47" s="297"/>
      <c r="MGG47" s="297"/>
      <c r="MGH47" s="297"/>
      <c r="MGI47" s="297"/>
      <c r="MGJ47" s="297"/>
      <c r="MGK47" s="297"/>
      <c r="MGL47" s="297"/>
      <c r="MGM47" s="297"/>
      <c r="MGN47" s="297"/>
      <c r="MGO47" s="297"/>
      <c r="MGP47" s="297"/>
      <c r="MGQ47" s="297"/>
      <c r="MGR47" s="297"/>
      <c r="MGS47" s="297"/>
      <c r="MGT47" s="297"/>
      <c r="MGU47" s="297"/>
      <c r="MGV47" s="297"/>
      <c r="MGW47" s="297"/>
      <c r="MGX47" s="297"/>
      <c r="MGY47" s="297"/>
      <c r="MGZ47" s="297"/>
      <c r="MHA47" s="297"/>
      <c r="MHB47" s="297"/>
      <c r="MHC47" s="297"/>
      <c r="MHD47" s="297"/>
      <c r="MHE47" s="297"/>
      <c r="MHF47" s="297"/>
      <c r="MHG47" s="297"/>
      <c r="MHH47" s="297"/>
      <c r="MHI47" s="297"/>
      <c r="MHJ47" s="297"/>
      <c r="MHK47" s="297"/>
      <c r="MHL47" s="297"/>
      <c r="MHM47" s="297"/>
      <c r="MHN47" s="297"/>
      <c r="MHO47" s="297"/>
      <c r="MHP47" s="297"/>
      <c r="MHQ47" s="297"/>
      <c r="MHR47" s="297"/>
      <c r="MHS47" s="297"/>
      <c r="MHT47" s="297"/>
      <c r="MHU47" s="297"/>
      <c r="MHV47" s="297"/>
      <c r="MHW47" s="297"/>
      <c r="MHX47" s="297"/>
      <c r="MHY47" s="297"/>
      <c r="MHZ47" s="297"/>
      <c r="MIA47" s="297"/>
      <c r="MIB47" s="297"/>
      <c r="MIC47" s="297"/>
      <c r="MID47" s="297"/>
      <c r="MIE47" s="297"/>
      <c r="MIF47" s="297"/>
      <c r="MIG47" s="297"/>
      <c r="MIH47" s="297"/>
      <c r="MII47" s="297"/>
      <c r="MIJ47" s="297"/>
      <c r="MIK47" s="297"/>
      <c r="MIL47" s="297"/>
      <c r="MIM47" s="297"/>
      <c r="MIN47" s="297"/>
      <c r="MIO47" s="297"/>
      <c r="MIP47" s="297"/>
      <c r="MIQ47" s="297"/>
      <c r="MIR47" s="297"/>
      <c r="MIS47" s="297"/>
      <c r="MIT47" s="297"/>
      <c r="MIU47" s="297"/>
      <c r="MIV47" s="297"/>
      <c r="MIW47" s="297"/>
      <c r="MIX47" s="297"/>
      <c r="MIY47" s="297"/>
      <c r="MIZ47" s="297"/>
      <c r="MJA47" s="297"/>
      <c r="MJB47" s="297"/>
      <c r="MJC47" s="297"/>
      <c r="MJD47" s="297"/>
      <c r="MJE47" s="297"/>
      <c r="MJF47" s="297"/>
      <c r="MJG47" s="297"/>
      <c r="MJH47" s="297"/>
      <c r="MJI47" s="297"/>
      <c r="MJJ47" s="297"/>
      <c r="MJK47" s="297"/>
      <c r="MJL47" s="297"/>
      <c r="MJM47" s="297"/>
      <c r="MJN47" s="297"/>
      <c r="MJO47" s="297"/>
      <c r="MJP47" s="297"/>
      <c r="MJQ47" s="297"/>
      <c r="MJR47" s="297"/>
      <c r="MJS47" s="297"/>
      <c r="MJT47" s="297"/>
      <c r="MJU47" s="297"/>
      <c r="MJV47" s="297"/>
      <c r="MJW47" s="297"/>
      <c r="MJX47" s="297"/>
      <c r="MJY47" s="297"/>
      <c r="MJZ47" s="297"/>
      <c r="MKA47" s="297"/>
      <c r="MKB47" s="297"/>
      <c r="MKC47" s="297"/>
      <c r="MKD47" s="297"/>
      <c r="MKE47" s="297"/>
      <c r="MKF47" s="297"/>
      <c r="MKG47" s="297"/>
      <c r="MKH47" s="297"/>
      <c r="MKI47" s="297"/>
      <c r="MKJ47" s="297"/>
      <c r="MKK47" s="297"/>
      <c r="MKL47" s="297"/>
      <c r="MKM47" s="297"/>
      <c r="MKN47" s="297"/>
      <c r="MKO47" s="297"/>
      <c r="MKP47" s="297"/>
      <c r="MKQ47" s="297"/>
      <c r="MKR47" s="297"/>
      <c r="MKS47" s="297"/>
      <c r="MKT47" s="297"/>
      <c r="MKU47" s="297"/>
      <c r="MKV47" s="297"/>
      <c r="MKW47" s="297"/>
      <c r="MKX47" s="297"/>
      <c r="MKY47" s="297"/>
      <c r="MKZ47" s="297"/>
      <c r="MLA47" s="297"/>
      <c r="MLB47" s="297"/>
      <c r="MLC47" s="297"/>
      <c r="MLD47" s="297"/>
      <c r="MLE47" s="297"/>
      <c r="MLF47" s="297"/>
      <c r="MLG47" s="297"/>
      <c r="MLH47" s="297"/>
      <c r="MLI47" s="297"/>
      <c r="MLJ47" s="297"/>
      <c r="MLK47" s="297"/>
      <c r="MLL47" s="297"/>
      <c r="MLM47" s="297"/>
      <c r="MLN47" s="297"/>
      <c r="MLO47" s="297"/>
      <c r="MLP47" s="297"/>
      <c r="MLQ47" s="297"/>
      <c r="MLR47" s="297"/>
      <c r="MLS47" s="297"/>
      <c r="MLT47" s="297"/>
      <c r="MLU47" s="297"/>
      <c r="MLV47" s="297"/>
      <c r="MLW47" s="297"/>
      <c r="MLX47" s="297"/>
      <c r="MLY47" s="297"/>
      <c r="MLZ47" s="297"/>
      <c r="MMA47" s="297"/>
      <c r="MMB47" s="297"/>
      <c r="MMC47" s="297"/>
      <c r="MMD47" s="297"/>
      <c r="MME47" s="297"/>
      <c r="MMF47" s="297"/>
      <c r="MMG47" s="297"/>
      <c r="MMH47" s="297"/>
      <c r="MMI47" s="297"/>
      <c r="MMJ47" s="297"/>
      <c r="MMK47" s="297"/>
      <c r="MML47" s="297"/>
      <c r="MMM47" s="297"/>
      <c r="MMN47" s="297"/>
      <c r="MMO47" s="297"/>
      <c r="MMP47" s="297"/>
      <c r="MMQ47" s="297"/>
      <c r="MMR47" s="297"/>
      <c r="MMS47" s="297"/>
      <c r="MMT47" s="297"/>
      <c r="MMU47" s="297"/>
      <c r="MMV47" s="297"/>
      <c r="MMW47" s="297"/>
      <c r="MMX47" s="297"/>
      <c r="MMY47" s="297"/>
      <c r="MMZ47" s="297"/>
      <c r="MNA47" s="297"/>
      <c r="MNB47" s="297"/>
      <c r="MNC47" s="297"/>
      <c r="MND47" s="297"/>
      <c r="MNE47" s="297"/>
      <c r="MNF47" s="297"/>
      <c r="MNG47" s="297"/>
      <c r="MNH47" s="297"/>
      <c r="MNI47" s="297"/>
      <c r="MNJ47" s="297"/>
      <c r="MNK47" s="297"/>
      <c r="MNL47" s="297"/>
      <c r="MNM47" s="297"/>
      <c r="MNN47" s="297"/>
      <c r="MNO47" s="297"/>
      <c r="MNP47" s="297"/>
      <c r="MNQ47" s="297"/>
      <c r="MNR47" s="297"/>
      <c r="MNS47" s="297"/>
      <c r="MNT47" s="297"/>
      <c r="MNU47" s="297"/>
      <c r="MNV47" s="297"/>
      <c r="MNW47" s="297"/>
      <c r="MNX47" s="297"/>
      <c r="MNY47" s="297"/>
      <c r="MNZ47" s="297"/>
      <c r="MOA47" s="297"/>
      <c r="MOB47" s="297"/>
      <c r="MOC47" s="297"/>
      <c r="MOD47" s="297"/>
      <c r="MOE47" s="297"/>
      <c r="MOF47" s="297"/>
      <c r="MOG47" s="297"/>
      <c r="MOH47" s="297"/>
      <c r="MOI47" s="297"/>
      <c r="MOJ47" s="297"/>
      <c r="MOK47" s="297"/>
      <c r="MOL47" s="297"/>
      <c r="MOM47" s="297"/>
      <c r="MON47" s="297"/>
      <c r="MOO47" s="297"/>
      <c r="MOP47" s="297"/>
      <c r="MOQ47" s="297"/>
      <c r="MOR47" s="297"/>
      <c r="MOS47" s="297"/>
      <c r="MOT47" s="297"/>
      <c r="MOU47" s="297"/>
      <c r="MOV47" s="297"/>
      <c r="MOW47" s="297"/>
      <c r="MOX47" s="297"/>
      <c r="MOY47" s="297"/>
      <c r="MOZ47" s="297"/>
      <c r="MPA47" s="297"/>
      <c r="MPB47" s="297"/>
      <c r="MPC47" s="297"/>
      <c r="MPD47" s="297"/>
      <c r="MPE47" s="297"/>
      <c r="MPF47" s="297"/>
      <c r="MPG47" s="297"/>
      <c r="MPH47" s="297"/>
      <c r="MPI47" s="297"/>
      <c r="MPJ47" s="297"/>
      <c r="MPK47" s="297"/>
      <c r="MPL47" s="297"/>
      <c r="MPM47" s="297"/>
      <c r="MPN47" s="297"/>
      <c r="MPO47" s="297"/>
      <c r="MPP47" s="297"/>
      <c r="MPQ47" s="297"/>
      <c r="MPR47" s="297"/>
      <c r="MPS47" s="297"/>
      <c r="MPT47" s="297"/>
      <c r="MPU47" s="297"/>
      <c r="MPV47" s="297"/>
      <c r="MPW47" s="297"/>
      <c r="MPX47" s="297"/>
      <c r="MPY47" s="297"/>
      <c r="MPZ47" s="297"/>
      <c r="MQA47" s="297"/>
      <c r="MQB47" s="297"/>
      <c r="MQC47" s="297"/>
      <c r="MQD47" s="297"/>
      <c r="MQE47" s="297"/>
      <c r="MQF47" s="297"/>
      <c r="MQG47" s="297"/>
      <c r="MQH47" s="297"/>
      <c r="MQI47" s="297"/>
      <c r="MQJ47" s="297"/>
      <c r="MQK47" s="297"/>
      <c r="MQL47" s="297"/>
      <c r="MQM47" s="297"/>
      <c r="MQN47" s="297"/>
      <c r="MQO47" s="297"/>
      <c r="MQP47" s="297"/>
      <c r="MQQ47" s="297"/>
      <c r="MQR47" s="297"/>
      <c r="MQS47" s="297"/>
      <c r="MQT47" s="297"/>
      <c r="MQU47" s="297"/>
      <c r="MQV47" s="297"/>
      <c r="MQW47" s="297"/>
      <c r="MQX47" s="297"/>
      <c r="MQY47" s="297"/>
      <c r="MQZ47" s="297"/>
      <c r="MRA47" s="297"/>
      <c r="MRB47" s="297"/>
      <c r="MRC47" s="297"/>
      <c r="MRD47" s="297"/>
      <c r="MRE47" s="297"/>
      <c r="MRF47" s="297"/>
      <c r="MRG47" s="297"/>
      <c r="MRH47" s="297"/>
      <c r="MRI47" s="297"/>
      <c r="MRJ47" s="297"/>
      <c r="MRK47" s="297"/>
      <c r="MRL47" s="297"/>
      <c r="MRM47" s="297"/>
      <c r="MRN47" s="297"/>
      <c r="MRO47" s="297"/>
      <c r="MRP47" s="297"/>
      <c r="MRQ47" s="297"/>
      <c r="MRR47" s="297"/>
      <c r="MRS47" s="297"/>
      <c r="MRT47" s="297"/>
      <c r="MRU47" s="297"/>
      <c r="MRV47" s="297"/>
      <c r="MRW47" s="297"/>
      <c r="MRX47" s="297"/>
      <c r="MRY47" s="297"/>
      <c r="MRZ47" s="297"/>
      <c r="MSA47" s="297"/>
      <c r="MSB47" s="297"/>
      <c r="MSC47" s="297"/>
      <c r="MSD47" s="297"/>
      <c r="MSE47" s="297"/>
      <c r="MSF47" s="297"/>
      <c r="MSG47" s="297"/>
      <c r="MSH47" s="297"/>
      <c r="MSI47" s="297"/>
      <c r="MSJ47" s="297"/>
      <c r="MSK47" s="297"/>
      <c r="MSL47" s="297"/>
      <c r="MSM47" s="297"/>
      <c r="MSN47" s="297"/>
      <c r="MSO47" s="297"/>
      <c r="MSP47" s="297"/>
      <c r="MSQ47" s="297"/>
      <c r="MSR47" s="297"/>
      <c r="MSS47" s="297"/>
      <c r="MST47" s="297"/>
      <c r="MSU47" s="297"/>
      <c r="MSV47" s="297"/>
      <c r="MSW47" s="297"/>
      <c r="MSX47" s="297"/>
      <c r="MSY47" s="297"/>
      <c r="MSZ47" s="297"/>
      <c r="MTA47" s="297"/>
      <c r="MTB47" s="297"/>
      <c r="MTC47" s="297"/>
      <c r="MTD47" s="297"/>
      <c r="MTE47" s="297"/>
      <c r="MTF47" s="297"/>
      <c r="MTG47" s="297"/>
      <c r="MTH47" s="297"/>
      <c r="MTI47" s="297"/>
      <c r="MTJ47" s="297"/>
      <c r="MTK47" s="297"/>
      <c r="MTL47" s="297"/>
      <c r="MTM47" s="297"/>
      <c r="MTN47" s="297"/>
      <c r="MTO47" s="297"/>
      <c r="MTP47" s="297"/>
      <c r="MTQ47" s="297"/>
      <c r="MTR47" s="297"/>
      <c r="MTS47" s="297"/>
      <c r="MTT47" s="297"/>
      <c r="MTU47" s="297"/>
      <c r="MTV47" s="297"/>
      <c r="MTW47" s="297"/>
      <c r="MTX47" s="297"/>
      <c r="MTY47" s="297"/>
      <c r="MTZ47" s="297"/>
      <c r="MUA47" s="297"/>
      <c r="MUB47" s="297"/>
      <c r="MUC47" s="297"/>
      <c r="MUD47" s="297"/>
      <c r="MUE47" s="297"/>
      <c r="MUF47" s="297"/>
      <c r="MUG47" s="297"/>
      <c r="MUH47" s="297"/>
      <c r="MUI47" s="297"/>
      <c r="MUJ47" s="297"/>
      <c r="MUK47" s="297"/>
      <c r="MUL47" s="297"/>
      <c r="MUM47" s="297"/>
      <c r="MUN47" s="297"/>
      <c r="MUO47" s="297"/>
      <c r="MUP47" s="297"/>
      <c r="MUQ47" s="297"/>
      <c r="MUR47" s="297"/>
      <c r="MUS47" s="297"/>
      <c r="MUT47" s="297"/>
      <c r="MUU47" s="297"/>
      <c r="MUV47" s="297"/>
      <c r="MUW47" s="297"/>
      <c r="MUX47" s="297"/>
      <c r="MUY47" s="297"/>
      <c r="MUZ47" s="297"/>
      <c r="MVA47" s="297"/>
      <c r="MVB47" s="297"/>
      <c r="MVC47" s="297"/>
      <c r="MVD47" s="297"/>
      <c r="MVE47" s="297"/>
      <c r="MVF47" s="297"/>
      <c r="MVG47" s="297"/>
      <c r="MVH47" s="297"/>
      <c r="MVI47" s="297"/>
      <c r="MVJ47" s="297"/>
      <c r="MVK47" s="297"/>
      <c r="MVL47" s="297"/>
      <c r="MVM47" s="297"/>
      <c r="MVN47" s="297"/>
      <c r="MVO47" s="297"/>
      <c r="MVP47" s="297"/>
      <c r="MVQ47" s="297"/>
      <c r="MVR47" s="297"/>
      <c r="MVS47" s="297"/>
      <c r="MVT47" s="297"/>
      <c r="MVU47" s="297"/>
      <c r="MVV47" s="297"/>
      <c r="MVW47" s="297"/>
      <c r="MVX47" s="297"/>
      <c r="MVY47" s="297"/>
      <c r="MVZ47" s="297"/>
      <c r="MWA47" s="297"/>
      <c r="MWB47" s="297"/>
      <c r="MWC47" s="297"/>
      <c r="MWD47" s="297"/>
      <c r="MWE47" s="297"/>
      <c r="MWF47" s="297"/>
      <c r="MWG47" s="297"/>
      <c r="MWH47" s="297"/>
      <c r="MWI47" s="297"/>
      <c r="MWJ47" s="297"/>
      <c r="MWK47" s="297"/>
      <c r="MWL47" s="297"/>
      <c r="MWM47" s="297"/>
      <c r="MWN47" s="297"/>
      <c r="MWO47" s="297"/>
      <c r="MWP47" s="297"/>
      <c r="MWQ47" s="297"/>
      <c r="MWR47" s="297"/>
      <c r="MWS47" s="297"/>
      <c r="MWT47" s="297"/>
      <c r="MWU47" s="297"/>
      <c r="MWV47" s="297"/>
      <c r="MWW47" s="297"/>
      <c r="MWX47" s="297"/>
      <c r="MWY47" s="297"/>
      <c r="MWZ47" s="297"/>
      <c r="MXA47" s="297"/>
      <c r="MXB47" s="297"/>
      <c r="MXC47" s="297"/>
      <c r="MXD47" s="297"/>
      <c r="MXE47" s="297"/>
      <c r="MXF47" s="297"/>
      <c r="MXG47" s="297"/>
      <c r="MXH47" s="297"/>
      <c r="MXI47" s="297"/>
      <c r="MXJ47" s="297"/>
      <c r="MXK47" s="297"/>
      <c r="MXL47" s="297"/>
      <c r="MXM47" s="297"/>
      <c r="MXN47" s="297"/>
      <c r="MXO47" s="297"/>
      <c r="MXP47" s="297"/>
      <c r="MXQ47" s="297"/>
      <c r="MXR47" s="297"/>
      <c r="MXS47" s="297"/>
      <c r="MXT47" s="297"/>
      <c r="MXU47" s="297"/>
      <c r="MXV47" s="297"/>
      <c r="MXW47" s="297"/>
      <c r="MXX47" s="297"/>
      <c r="MXY47" s="297"/>
      <c r="MXZ47" s="297"/>
      <c r="MYA47" s="297"/>
      <c r="MYB47" s="297"/>
      <c r="MYC47" s="297"/>
      <c r="MYD47" s="297"/>
      <c r="MYE47" s="297"/>
      <c r="MYF47" s="297"/>
      <c r="MYG47" s="297"/>
      <c r="MYH47" s="297"/>
      <c r="MYI47" s="297"/>
      <c r="MYJ47" s="297"/>
      <c r="MYK47" s="297"/>
      <c r="MYL47" s="297"/>
      <c r="MYM47" s="297"/>
      <c r="MYN47" s="297"/>
      <c r="MYO47" s="297"/>
      <c r="MYP47" s="297"/>
      <c r="MYQ47" s="297"/>
      <c r="MYR47" s="297"/>
      <c r="MYS47" s="297"/>
      <c r="MYT47" s="297"/>
      <c r="MYU47" s="297"/>
      <c r="MYV47" s="297"/>
      <c r="MYW47" s="297"/>
      <c r="MYX47" s="297"/>
      <c r="MYY47" s="297"/>
      <c r="MYZ47" s="297"/>
      <c r="MZA47" s="297"/>
      <c r="MZB47" s="297"/>
      <c r="MZC47" s="297"/>
      <c r="MZD47" s="297"/>
      <c r="MZE47" s="297"/>
      <c r="MZF47" s="297"/>
      <c r="MZG47" s="297"/>
      <c r="MZH47" s="297"/>
      <c r="MZI47" s="297"/>
      <c r="MZJ47" s="297"/>
      <c r="MZK47" s="297"/>
      <c r="MZL47" s="297"/>
      <c r="MZM47" s="297"/>
      <c r="MZN47" s="297"/>
      <c r="MZO47" s="297"/>
      <c r="MZP47" s="297"/>
      <c r="MZQ47" s="297"/>
      <c r="MZR47" s="297"/>
      <c r="MZS47" s="297"/>
      <c r="MZT47" s="297"/>
      <c r="MZU47" s="297"/>
      <c r="MZV47" s="297"/>
      <c r="MZW47" s="297"/>
      <c r="MZX47" s="297"/>
      <c r="MZY47" s="297"/>
      <c r="MZZ47" s="297"/>
      <c r="NAA47" s="297"/>
      <c r="NAB47" s="297"/>
      <c r="NAC47" s="297"/>
      <c r="NAD47" s="297"/>
      <c r="NAE47" s="297"/>
      <c r="NAF47" s="297"/>
      <c r="NAG47" s="297"/>
      <c r="NAH47" s="297"/>
      <c r="NAI47" s="297"/>
      <c r="NAJ47" s="297"/>
      <c r="NAK47" s="297"/>
      <c r="NAL47" s="297"/>
      <c r="NAM47" s="297"/>
      <c r="NAN47" s="297"/>
      <c r="NAO47" s="297"/>
      <c r="NAP47" s="297"/>
      <c r="NAQ47" s="297"/>
      <c r="NAR47" s="297"/>
      <c r="NAS47" s="297"/>
      <c r="NAT47" s="297"/>
      <c r="NAU47" s="297"/>
      <c r="NAV47" s="297"/>
      <c r="NAW47" s="297"/>
      <c r="NAX47" s="297"/>
      <c r="NAY47" s="297"/>
      <c r="NAZ47" s="297"/>
      <c r="NBA47" s="297"/>
      <c r="NBB47" s="297"/>
      <c r="NBC47" s="297"/>
      <c r="NBD47" s="297"/>
      <c r="NBE47" s="297"/>
      <c r="NBF47" s="297"/>
      <c r="NBG47" s="297"/>
      <c r="NBH47" s="297"/>
      <c r="NBI47" s="297"/>
      <c r="NBJ47" s="297"/>
      <c r="NBK47" s="297"/>
      <c r="NBL47" s="297"/>
      <c r="NBM47" s="297"/>
      <c r="NBN47" s="297"/>
      <c r="NBO47" s="297"/>
      <c r="NBP47" s="297"/>
      <c r="NBQ47" s="297"/>
      <c r="NBR47" s="297"/>
      <c r="NBS47" s="297"/>
      <c r="NBT47" s="297"/>
      <c r="NBU47" s="297"/>
      <c r="NBV47" s="297"/>
      <c r="NBW47" s="297"/>
      <c r="NBX47" s="297"/>
      <c r="NBY47" s="297"/>
      <c r="NBZ47" s="297"/>
      <c r="NCA47" s="297"/>
      <c r="NCB47" s="297"/>
      <c r="NCC47" s="297"/>
      <c r="NCD47" s="297"/>
      <c r="NCE47" s="297"/>
      <c r="NCF47" s="297"/>
      <c r="NCG47" s="297"/>
      <c r="NCH47" s="297"/>
      <c r="NCI47" s="297"/>
      <c r="NCJ47" s="297"/>
      <c r="NCK47" s="297"/>
      <c r="NCL47" s="297"/>
      <c r="NCM47" s="297"/>
      <c r="NCN47" s="297"/>
      <c r="NCO47" s="297"/>
      <c r="NCP47" s="297"/>
      <c r="NCQ47" s="297"/>
      <c r="NCR47" s="297"/>
      <c r="NCS47" s="297"/>
      <c r="NCT47" s="297"/>
      <c r="NCU47" s="297"/>
      <c r="NCV47" s="297"/>
      <c r="NCW47" s="297"/>
      <c r="NCX47" s="297"/>
      <c r="NCY47" s="297"/>
      <c r="NCZ47" s="297"/>
      <c r="NDA47" s="297"/>
      <c r="NDB47" s="297"/>
      <c r="NDC47" s="297"/>
      <c r="NDD47" s="297"/>
      <c r="NDE47" s="297"/>
      <c r="NDF47" s="297"/>
      <c r="NDG47" s="297"/>
      <c r="NDH47" s="297"/>
      <c r="NDI47" s="297"/>
      <c r="NDJ47" s="297"/>
      <c r="NDK47" s="297"/>
      <c r="NDL47" s="297"/>
      <c r="NDM47" s="297"/>
      <c r="NDN47" s="297"/>
      <c r="NDO47" s="297"/>
      <c r="NDP47" s="297"/>
      <c r="NDQ47" s="297"/>
      <c r="NDR47" s="297"/>
      <c r="NDS47" s="297"/>
      <c r="NDT47" s="297"/>
      <c r="NDU47" s="297"/>
      <c r="NDV47" s="297"/>
      <c r="NDW47" s="297"/>
      <c r="NDX47" s="297"/>
      <c r="NDY47" s="297"/>
      <c r="NDZ47" s="297"/>
      <c r="NEA47" s="297"/>
      <c r="NEB47" s="297"/>
      <c r="NEC47" s="297"/>
      <c r="NED47" s="297"/>
      <c r="NEE47" s="297"/>
      <c r="NEF47" s="297"/>
      <c r="NEG47" s="297"/>
      <c r="NEH47" s="297"/>
      <c r="NEI47" s="297"/>
      <c r="NEJ47" s="297"/>
      <c r="NEK47" s="297"/>
      <c r="NEL47" s="297"/>
      <c r="NEM47" s="297"/>
      <c r="NEN47" s="297"/>
      <c r="NEO47" s="297"/>
      <c r="NEP47" s="297"/>
      <c r="NEQ47" s="297"/>
      <c r="NER47" s="297"/>
      <c r="NES47" s="297"/>
      <c r="NET47" s="297"/>
      <c r="NEU47" s="297"/>
      <c r="NEV47" s="297"/>
      <c r="NEW47" s="297"/>
      <c r="NEX47" s="297"/>
      <c r="NEY47" s="297"/>
      <c r="NEZ47" s="297"/>
      <c r="NFA47" s="297"/>
      <c r="NFB47" s="297"/>
      <c r="NFC47" s="297"/>
      <c r="NFD47" s="297"/>
      <c r="NFE47" s="297"/>
      <c r="NFF47" s="297"/>
      <c r="NFG47" s="297"/>
      <c r="NFH47" s="297"/>
      <c r="NFI47" s="297"/>
      <c r="NFJ47" s="297"/>
      <c r="NFK47" s="297"/>
      <c r="NFL47" s="297"/>
      <c r="NFM47" s="297"/>
      <c r="NFN47" s="297"/>
      <c r="NFO47" s="297"/>
      <c r="NFP47" s="297"/>
      <c r="NFQ47" s="297"/>
      <c r="NFR47" s="297"/>
      <c r="NFS47" s="297"/>
      <c r="NFT47" s="297"/>
      <c r="NFU47" s="297"/>
      <c r="NFV47" s="297"/>
      <c r="NFW47" s="297"/>
      <c r="NFX47" s="297"/>
      <c r="NFY47" s="297"/>
      <c r="NFZ47" s="297"/>
      <c r="NGA47" s="297"/>
      <c r="NGB47" s="297"/>
      <c r="NGC47" s="297"/>
      <c r="NGD47" s="297"/>
      <c r="NGE47" s="297"/>
      <c r="NGF47" s="297"/>
      <c r="NGG47" s="297"/>
      <c r="NGH47" s="297"/>
      <c r="NGI47" s="297"/>
      <c r="NGJ47" s="297"/>
      <c r="NGK47" s="297"/>
      <c r="NGL47" s="297"/>
      <c r="NGM47" s="297"/>
      <c r="NGN47" s="297"/>
      <c r="NGO47" s="297"/>
      <c r="NGP47" s="297"/>
      <c r="NGQ47" s="297"/>
      <c r="NGR47" s="297"/>
      <c r="NGS47" s="297"/>
      <c r="NGT47" s="297"/>
      <c r="NGU47" s="297"/>
      <c r="NGV47" s="297"/>
      <c r="NGW47" s="297"/>
      <c r="NGX47" s="297"/>
      <c r="NGY47" s="297"/>
      <c r="NGZ47" s="297"/>
      <c r="NHA47" s="297"/>
      <c r="NHB47" s="297"/>
      <c r="NHC47" s="297"/>
      <c r="NHD47" s="297"/>
      <c r="NHE47" s="297"/>
      <c r="NHF47" s="297"/>
      <c r="NHG47" s="297"/>
      <c r="NHH47" s="297"/>
      <c r="NHI47" s="297"/>
      <c r="NHJ47" s="297"/>
      <c r="NHK47" s="297"/>
      <c r="NHL47" s="297"/>
      <c r="NHM47" s="297"/>
      <c r="NHN47" s="297"/>
      <c r="NHO47" s="297"/>
      <c r="NHP47" s="297"/>
      <c r="NHQ47" s="297"/>
      <c r="NHR47" s="297"/>
      <c r="NHS47" s="297"/>
      <c r="NHT47" s="297"/>
      <c r="NHU47" s="297"/>
      <c r="NHV47" s="297"/>
      <c r="NHW47" s="297"/>
      <c r="NHX47" s="297"/>
      <c r="NHY47" s="297"/>
      <c r="NHZ47" s="297"/>
      <c r="NIA47" s="297"/>
      <c r="NIB47" s="297"/>
      <c r="NIC47" s="297"/>
      <c r="NID47" s="297"/>
      <c r="NIE47" s="297"/>
      <c r="NIF47" s="297"/>
      <c r="NIG47" s="297"/>
      <c r="NIH47" s="297"/>
      <c r="NII47" s="297"/>
      <c r="NIJ47" s="297"/>
      <c r="NIK47" s="297"/>
      <c r="NIL47" s="297"/>
      <c r="NIM47" s="297"/>
      <c r="NIN47" s="297"/>
      <c r="NIO47" s="297"/>
      <c r="NIP47" s="297"/>
      <c r="NIQ47" s="297"/>
      <c r="NIR47" s="297"/>
      <c r="NIS47" s="297"/>
      <c r="NIT47" s="297"/>
      <c r="NIU47" s="297"/>
      <c r="NIV47" s="297"/>
      <c r="NIW47" s="297"/>
      <c r="NIX47" s="297"/>
      <c r="NIY47" s="297"/>
      <c r="NIZ47" s="297"/>
      <c r="NJA47" s="297"/>
      <c r="NJB47" s="297"/>
      <c r="NJC47" s="297"/>
      <c r="NJD47" s="297"/>
      <c r="NJE47" s="297"/>
      <c r="NJF47" s="297"/>
      <c r="NJG47" s="297"/>
      <c r="NJH47" s="297"/>
      <c r="NJI47" s="297"/>
      <c r="NJJ47" s="297"/>
      <c r="NJK47" s="297"/>
      <c r="NJL47" s="297"/>
      <c r="NJM47" s="297"/>
      <c r="NJN47" s="297"/>
      <c r="NJO47" s="297"/>
      <c r="NJP47" s="297"/>
      <c r="NJQ47" s="297"/>
      <c r="NJR47" s="297"/>
      <c r="NJS47" s="297"/>
      <c r="NJT47" s="297"/>
      <c r="NJU47" s="297"/>
      <c r="NJV47" s="297"/>
      <c r="NJW47" s="297"/>
      <c r="NJX47" s="297"/>
      <c r="NJY47" s="297"/>
      <c r="NJZ47" s="297"/>
      <c r="NKA47" s="297"/>
      <c r="NKB47" s="297"/>
      <c r="NKC47" s="297"/>
      <c r="NKD47" s="297"/>
      <c r="NKE47" s="297"/>
      <c r="NKF47" s="297"/>
      <c r="NKG47" s="297"/>
      <c r="NKH47" s="297"/>
      <c r="NKI47" s="297"/>
      <c r="NKJ47" s="297"/>
      <c r="NKK47" s="297"/>
      <c r="NKL47" s="297"/>
      <c r="NKM47" s="297"/>
      <c r="NKN47" s="297"/>
      <c r="NKO47" s="297"/>
      <c r="NKP47" s="297"/>
      <c r="NKQ47" s="297"/>
      <c r="NKR47" s="297"/>
      <c r="NKS47" s="297"/>
      <c r="NKT47" s="297"/>
      <c r="NKU47" s="297"/>
      <c r="NKV47" s="297"/>
      <c r="NKW47" s="297"/>
      <c r="NKX47" s="297"/>
      <c r="NKY47" s="297"/>
      <c r="NKZ47" s="297"/>
      <c r="NLA47" s="297"/>
      <c r="NLB47" s="297"/>
      <c r="NLC47" s="297"/>
      <c r="NLD47" s="297"/>
      <c r="NLE47" s="297"/>
      <c r="NLF47" s="297"/>
      <c r="NLG47" s="297"/>
      <c r="NLH47" s="297"/>
      <c r="NLI47" s="297"/>
      <c r="NLJ47" s="297"/>
      <c r="NLK47" s="297"/>
      <c r="NLL47" s="297"/>
      <c r="NLM47" s="297"/>
      <c r="NLN47" s="297"/>
      <c r="NLO47" s="297"/>
      <c r="NLP47" s="297"/>
      <c r="NLQ47" s="297"/>
      <c r="NLR47" s="297"/>
      <c r="NLS47" s="297"/>
      <c r="NLT47" s="297"/>
      <c r="NLU47" s="297"/>
      <c r="NLV47" s="297"/>
      <c r="NLW47" s="297"/>
      <c r="NLX47" s="297"/>
      <c r="NLY47" s="297"/>
      <c r="NLZ47" s="297"/>
      <c r="NMA47" s="297"/>
      <c r="NMB47" s="297"/>
      <c r="NMC47" s="297"/>
      <c r="NMD47" s="297"/>
      <c r="NME47" s="297"/>
      <c r="NMF47" s="297"/>
      <c r="NMG47" s="297"/>
      <c r="NMH47" s="297"/>
      <c r="NMI47" s="297"/>
      <c r="NMJ47" s="297"/>
      <c r="NMK47" s="297"/>
      <c r="NML47" s="297"/>
      <c r="NMM47" s="297"/>
      <c r="NMN47" s="297"/>
      <c r="NMO47" s="297"/>
      <c r="NMP47" s="297"/>
      <c r="NMQ47" s="297"/>
      <c r="NMR47" s="297"/>
      <c r="NMS47" s="297"/>
      <c r="NMT47" s="297"/>
      <c r="NMU47" s="297"/>
      <c r="NMV47" s="297"/>
      <c r="NMW47" s="297"/>
      <c r="NMX47" s="297"/>
      <c r="NMY47" s="297"/>
      <c r="NMZ47" s="297"/>
      <c r="NNA47" s="297"/>
      <c r="NNB47" s="297"/>
      <c r="NNC47" s="297"/>
      <c r="NND47" s="297"/>
      <c r="NNE47" s="297"/>
      <c r="NNF47" s="297"/>
      <c r="NNG47" s="297"/>
      <c r="NNH47" s="297"/>
      <c r="NNI47" s="297"/>
      <c r="NNJ47" s="297"/>
      <c r="NNK47" s="297"/>
      <c r="NNL47" s="297"/>
      <c r="NNM47" s="297"/>
      <c r="NNN47" s="297"/>
      <c r="NNO47" s="297"/>
      <c r="NNP47" s="297"/>
      <c r="NNQ47" s="297"/>
      <c r="NNR47" s="297"/>
      <c r="NNS47" s="297"/>
      <c r="NNT47" s="297"/>
      <c r="NNU47" s="297"/>
      <c r="NNV47" s="297"/>
      <c r="NNW47" s="297"/>
      <c r="NNX47" s="297"/>
      <c r="NNY47" s="297"/>
      <c r="NNZ47" s="297"/>
      <c r="NOA47" s="297"/>
      <c r="NOB47" s="297"/>
      <c r="NOC47" s="297"/>
      <c r="NOD47" s="297"/>
      <c r="NOE47" s="297"/>
      <c r="NOF47" s="297"/>
      <c r="NOG47" s="297"/>
      <c r="NOH47" s="297"/>
      <c r="NOI47" s="297"/>
      <c r="NOJ47" s="297"/>
      <c r="NOK47" s="297"/>
      <c r="NOL47" s="297"/>
      <c r="NOM47" s="297"/>
      <c r="NON47" s="297"/>
      <c r="NOO47" s="297"/>
      <c r="NOP47" s="297"/>
      <c r="NOQ47" s="297"/>
      <c r="NOR47" s="297"/>
      <c r="NOS47" s="297"/>
      <c r="NOT47" s="297"/>
      <c r="NOU47" s="297"/>
      <c r="NOV47" s="297"/>
      <c r="NOW47" s="297"/>
      <c r="NOX47" s="297"/>
      <c r="NOY47" s="297"/>
      <c r="NOZ47" s="297"/>
      <c r="NPA47" s="297"/>
      <c r="NPB47" s="297"/>
      <c r="NPC47" s="297"/>
      <c r="NPD47" s="297"/>
      <c r="NPE47" s="297"/>
      <c r="NPF47" s="297"/>
      <c r="NPG47" s="297"/>
      <c r="NPH47" s="297"/>
      <c r="NPI47" s="297"/>
      <c r="NPJ47" s="297"/>
      <c r="NPK47" s="297"/>
      <c r="NPL47" s="297"/>
      <c r="NPM47" s="297"/>
      <c r="NPN47" s="297"/>
      <c r="NPO47" s="297"/>
      <c r="NPP47" s="297"/>
      <c r="NPQ47" s="297"/>
      <c r="NPR47" s="297"/>
      <c r="NPS47" s="297"/>
      <c r="NPT47" s="297"/>
      <c r="NPU47" s="297"/>
      <c r="NPV47" s="297"/>
      <c r="NPW47" s="297"/>
      <c r="NPX47" s="297"/>
      <c r="NPY47" s="297"/>
      <c r="NPZ47" s="297"/>
      <c r="NQA47" s="297"/>
      <c r="NQB47" s="297"/>
      <c r="NQC47" s="297"/>
      <c r="NQD47" s="297"/>
      <c r="NQE47" s="297"/>
      <c r="NQF47" s="297"/>
      <c r="NQG47" s="297"/>
      <c r="NQH47" s="297"/>
      <c r="NQI47" s="297"/>
      <c r="NQJ47" s="297"/>
      <c r="NQK47" s="297"/>
      <c r="NQL47" s="297"/>
      <c r="NQM47" s="297"/>
      <c r="NQN47" s="297"/>
      <c r="NQO47" s="297"/>
      <c r="NQP47" s="297"/>
      <c r="NQQ47" s="297"/>
      <c r="NQR47" s="297"/>
      <c r="NQS47" s="297"/>
      <c r="NQT47" s="297"/>
      <c r="NQU47" s="297"/>
      <c r="NQV47" s="297"/>
      <c r="NQW47" s="297"/>
      <c r="NQX47" s="297"/>
      <c r="NQY47" s="297"/>
      <c r="NQZ47" s="297"/>
      <c r="NRA47" s="297"/>
      <c r="NRB47" s="297"/>
      <c r="NRC47" s="297"/>
      <c r="NRD47" s="297"/>
      <c r="NRE47" s="297"/>
      <c r="NRF47" s="297"/>
      <c r="NRG47" s="297"/>
      <c r="NRH47" s="297"/>
      <c r="NRI47" s="297"/>
      <c r="NRJ47" s="297"/>
      <c r="NRK47" s="297"/>
      <c r="NRL47" s="297"/>
      <c r="NRM47" s="297"/>
      <c r="NRN47" s="297"/>
      <c r="NRO47" s="297"/>
      <c r="NRP47" s="297"/>
      <c r="NRQ47" s="297"/>
      <c r="NRR47" s="297"/>
      <c r="NRS47" s="297"/>
      <c r="NRT47" s="297"/>
      <c r="NRU47" s="297"/>
      <c r="NRV47" s="297"/>
      <c r="NRW47" s="297"/>
      <c r="NRX47" s="297"/>
      <c r="NRY47" s="297"/>
      <c r="NRZ47" s="297"/>
      <c r="NSA47" s="297"/>
      <c r="NSB47" s="297"/>
      <c r="NSC47" s="297"/>
      <c r="NSD47" s="297"/>
      <c r="NSE47" s="297"/>
      <c r="NSF47" s="297"/>
      <c r="NSG47" s="297"/>
      <c r="NSH47" s="297"/>
      <c r="NSI47" s="297"/>
      <c r="NSJ47" s="297"/>
      <c r="NSK47" s="297"/>
      <c r="NSL47" s="297"/>
      <c r="NSM47" s="297"/>
      <c r="NSN47" s="297"/>
      <c r="NSO47" s="297"/>
      <c r="NSP47" s="297"/>
      <c r="NSQ47" s="297"/>
      <c r="NSR47" s="297"/>
      <c r="NSS47" s="297"/>
      <c r="NST47" s="297"/>
      <c r="NSU47" s="297"/>
      <c r="NSV47" s="297"/>
      <c r="NSW47" s="297"/>
      <c r="NSX47" s="297"/>
      <c r="NSY47" s="297"/>
      <c r="NSZ47" s="297"/>
      <c r="NTA47" s="297"/>
      <c r="NTB47" s="297"/>
      <c r="NTC47" s="297"/>
      <c r="NTD47" s="297"/>
      <c r="NTE47" s="297"/>
      <c r="NTF47" s="297"/>
      <c r="NTG47" s="297"/>
      <c r="NTH47" s="297"/>
      <c r="NTI47" s="297"/>
      <c r="NTJ47" s="297"/>
      <c r="NTK47" s="297"/>
      <c r="NTL47" s="297"/>
      <c r="NTM47" s="297"/>
      <c r="NTN47" s="297"/>
      <c r="NTO47" s="297"/>
      <c r="NTP47" s="297"/>
      <c r="NTQ47" s="297"/>
      <c r="NTR47" s="297"/>
      <c r="NTS47" s="297"/>
      <c r="NTT47" s="297"/>
      <c r="NTU47" s="297"/>
      <c r="NTV47" s="297"/>
      <c r="NTW47" s="297"/>
      <c r="NTX47" s="297"/>
      <c r="NTY47" s="297"/>
      <c r="NTZ47" s="297"/>
      <c r="NUA47" s="297"/>
      <c r="NUB47" s="297"/>
      <c r="NUC47" s="297"/>
      <c r="NUD47" s="297"/>
      <c r="NUE47" s="297"/>
      <c r="NUF47" s="297"/>
      <c r="NUG47" s="297"/>
      <c r="NUH47" s="297"/>
      <c r="NUI47" s="297"/>
      <c r="NUJ47" s="297"/>
      <c r="NUK47" s="297"/>
      <c r="NUL47" s="297"/>
      <c r="NUM47" s="297"/>
      <c r="NUN47" s="297"/>
      <c r="NUO47" s="297"/>
      <c r="NUP47" s="297"/>
      <c r="NUQ47" s="297"/>
      <c r="NUR47" s="297"/>
      <c r="NUS47" s="297"/>
      <c r="NUT47" s="297"/>
      <c r="NUU47" s="297"/>
      <c r="NUV47" s="297"/>
      <c r="NUW47" s="297"/>
      <c r="NUX47" s="297"/>
      <c r="NUY47" s="297"/>
      <c r="NUZ47" s="297"/>
      <c r="NVA47" s="297"/>
      <c r="NVB47" s="297"/>
      <c r="NVC47" s="297"/>
      <c r="NVD47" s="297"/>
      <c r="NVE47" s="297"/>
      <c r="NVF47" s="297"/>
      <c r="NVG47" s="297"/>
      <c r="NVH47" s="297"/>
      <c r="NVI47" s="297"/>
      <c r="NVJ47" s="297"/>
      <c r="NVK47" s="297"/>
      <c r="NVL47" s="297"/>
      <c r="NVM47" s="297"/>
      <c r="NVN47" s="297"/>
      <c r="NVO47" s="297"/>
      <c r="NVP47" s="297"/>
      <c r="NVQ47" s="297"/>
      <c r="NVR47" s="297"/>
      <c r="NVS47" s="297"/>
      <c r="NVT47" s="297"/>
      <c r="NVU47" s="297"/>
      <c r="NVV47" s="297"/>
      <c r="NVW47" s="297"/>
      <c r="NVX47" s="297"/>
      <c r="NVY47" s="297"/>
      <c r="NVZ47" s="297"/>
      <c r="NWA47" s="297"/>
      <c r="NWB47" s="297"/>
      <c r="NWC47" s="297"/>
      <c r="NWD47" s="297"/>
      <c r="NWE47" s="297"/>
      <c r="NWF47" s="297"/>
      <c r="NWG47" s="297"/>
      <c r="NWH47" s="297"/>
      <c r="NWI47" s="297"/>
      <c r="NWJ47" s="297"/>
      <c r="NWK47" s="297"/>
      <c r="NWL47" s="297"/>
      <c r="NWM47" s="297"/>
      <c r="NWN47" s="297"/>
      <c r="NWO47" s="297"/>
      <c r="NWP47" s="297"/>
      <c r="NWQ47" s="297"/>
      <c r="NWR47" s="297"/>
      <c r="NWS47" s="297"/>
      <c r="NWT47" s="297"/>
      <c r="NWU47" s="297"/>
      <c r="NWV47" s="297"/>
      <c r="NWW47" s="297"/>
      <c r="NWX47" s="297"/>
      <c r="NWY47" s="297"/>
      <c r="NWZ47" s="297"/>
      <c r="NXA47" s="297"/>
      <c r="NXB47" s="297"/>
      <c r="NXC47" s="297"/>
      <c r="NXD47" s="297"/>
      <c r="NXE47" s="297"/>
      <c r="NXF47" s="297"/>
      <c r="NXG47" s="297"/>
      <c r="NXH47" s="297"/>
      <c r="NXI47" s="297"/>
      <c r="NXJ47" s="297"/>
      <c r="NXK47" s="297"/>
      <c r="NXL47" s="297"/>
      <c r="NXM47" s="297"/>
      <c r="NXN47" s="297"/>
      <c r="NXO47" s="297"/>
      <c r="NXP47" s="297"/>
      <c r="NXQ47" s="297"/>
      <c r="NXR47" s="297"/>
      <c r="NXS47" s="297"/>
      <c r="NXT47" s="297"/>
      <c r="NXU47" s="297"/>
      <c r="NXV47" s="297"/>
      <c r="NXW47" s="297"/>
      <c r="NXX47" s="297"/>
      <c r="NXY47" s="297"/>
      <c r="NXZ47" s="297"/>
      <c r="NYA47" s="297"/>
      <c r="NYB47" s="297"/>
      <c r="NYC47" s="297"/>
      <c r="NYD47" s="297"/>
      <c r="NYE47" s="297"/>
      <c r="NYF47" s="297"/>
      <c r="NYG47" s="297"/>
      <c r="NYH47" s="297"/>
      <c r="NYI47" s="297"/>
      <c r="NYJ47" s="297"/>
      <c r="NYK47" s="297"/>
      <c r="NYL47" s="297"/>
      <c r="NYM47" s="297"/>
      <c r="NYN47" s="297"/>
      <c r="NYO47" s="297"/>
      <c r="NYP47" s="297"/>
      <c r="NYQ47" s="297"/>
      <c r="NYR47" s="297"/>
      <c r="NYS47" s="297"/>
      <c r="NYT47" s="297"/>
      <c r="NYU47" s="297"/>
      <c r="NYV47" s="297"/>
      <c r="NYW47" s="297"/>
      <c r="NYX47" s="297"/>
      <c r="NYY47" s="297"/>
      <c r="NYZ47" s="297"/>
      <c r="NZA47" s="297"/>
      <c r="NZB47" s="297"/>
      <c r="NZC47" s="297"/>
      <c r="NZD47" s="297"/>
      <c r="NZE47" s="297"/>
      <c r="NZF47" s="297"/>
      <c r="NZG47" s="297"/>
      <c r="NZH47" s="297"/>
      <c r="NZI47" s="297"/>
      <c r="NZJ47" s="297"/>
      <c r="NZK47" s="297"/>
      <c r="NZL47" s="297"/>
      <c r="NZM47" s="297"/>
      <c r="NZN47" s="297"/>
      <c r="NZO47" s="297"/>
      <c r="NZP47" s="297"/>
      <c r="NZQ47" s="297"/>
      <c r="NZR47" s="297"/>
      <c r="NZS47" s="297"/>
      <c r="NZT47" s="297"/>
      <c r="NZU47" s="297"/>
      <c r="NZV47" s="297"/>
      <c r="NZW47" s="297"/>
      <c r="NZX47" s="297"/>
      <c r="NZY47" s="297"/>
      <c r="NZZ47" s="297"/>
      <c r="OAA47" s="297"/>
      <c r="OAB47" s="297"/>
      <c r="OAC47" s="297"/>
      <c r="OAD47" s="297"/>
      <c r="OAE47" s="297"/>
      <c r="OAF47" s="297"/>
      <c r="OAG47" s="297"/>
      <c r="OAH47" s="297"/>
      <c r="OAI47" s="297"/>
      <c r="OAJ47" s="297"/>
      <c r="OAK47" s="297"/>
      <c r="OAL47" s="297"/>
      <c r="OAM47" s="297"/>
      <c r="OAN47" s="297"/>
      <c r="OAO47" s="297"/>
      <c r="OAP47" s="297"/>
      <c r="OAQ47" s="297"/>
      <c r="OAR47" s="297"/>
      <c r="OAS47" s="297"/>
      <c r="OAT47" s="297"/>
      <c r="OAU47" s="297"/>
      <c r="OAV47" s="297"/>
      <c r="OAW47" s="297"/>
      <c r="OAX47" s="297"/>
      <c r="OAY47" s="297"/>
      <c r="OAZ47" s="297"/>
      <c r="OBA47" s="297"/>
      <c r="OBB47" s="297"/>
      <c r="OBC47" s="297"/>
      <c r="OBD47" s="297"/>
      <c r="OBE47" s="297"/>
      <c r="OBF47" s="297"/>
      <c r="OBG47" s="297"/>
      <c r="OBH47" s="297"/>
      <c r="OBI47" s="297"/>
      <c r="OBJ47" s="297"/>
      <c r="OBK47" s="297"/>
      <c r="OBL47" s="297"/>
      <c r="OBM47" s="297"/>
      <c r="OBN47" s="297"/>
      <c r="OBO47" s="297"/>
      <c r="OBP47" s="297"/>
      <c r="OBQ47" s="297"/>
      <c r="OBR47" s="297"/>
      <c r="OBS47" s="297"/>
      <c r="OBT47" s="297"/>
      <c r="OBU47" s="297"/>
      <c r="OBV47" s="297"/>
      <c r="OBW47" s="297"/>
      <c r="OBX47" s="297"/>
      <c r="OBY47" s="297"/>
      <c r="OBZ47" s="297"/>
      <c r="OCA47" s="297"/>
      <c r="OCB47" s="297"/>
      <c r="OCC47" s="297"/>
      <c r="OCD47" s="297"/>
      <c r="OCE47" s="297"/>
      <c r="OCF47" s="297"/>
      <c r="OCG47" s="297"/>
      <c r="OCH47" s="297"/>
      <c r="OCI47" s="297"/>
      <c r="OCJ47" s="297"/>
      <c r="OCK47" s="297"/>
      <c r="OCL47" s="297"/>
      <c r="OCM47" s="297"/>
      <c r="OCN47" s="297"/>
      <c r="OCO47" s="297"/>
      <c r="OCP47" s="297"/>
      <c r="OCQ47" s="297"/>
      <c r="OCR47" s="297"/>
      <c r="OCS47" s="297"/>
      <c r="OCT47" s="297"/>
      <c r="OCU47" s="297"/>
      <c r="OCV47" s="297"/>
      <c r="OCW47" s="297"/>
      <c r="OCX47" s="297"/>
      <c r="OCY47" s="297"/>
      <c r="OCZ47" s="297"/>
      <c r="ODA47" s="297"/>
      <c r="ODB47" s="297"/>
      <c r="ODC47" s="297"/>
      <c r="ODD47" s="297"/>
      <c r="ODE47" s="297"/>
      <c r="ODF47" s="297"/>
      <c r="ODG47" s="297"/>
      <c r="ODH47" s="297"/>
      <c r="ODI47" s="297"/>
      <c r="ODJ47" s="297"/>
      <c r="ODK47" s="297"/>
      <c r="ODL47" s="297"/>
      <c r="ODM47" s="297"/>
      <c r="ODN47" s="297"/>
      <c r="ODO47" s="297"/>
      <c r="ODP47" s="297"/>
      <c r="ODQ47" s="297"/>
      <c r="ODR47" s="297"/>
      <c r="ODS47" s="297"/>
      <c r="ODT47" s="297"/>
      <c r="ODU47" s="297"/>
      <c r="ODV47" s="297"/>
      <c r="ODW47" s="297"/>
      <c r="ODX47" s="297"/>
      <c r="ODY47" s="297"/>
      <c r="ODZ47" s="297"/>
      <c r="OEA47" s="297"/>
      <c r="OEB47" s="297"/>
      <c r="OEC47" s="297"/>
      <c r="OED47" s="297"/>
      <c r="OEE47" s="297"/>
      <c r="OEF47" s="297"/>
      <c r="OEG47" s="297"/>
      <c r="OEH47" s="297"/>
      <c r="OEI47" s="297"/>
      <c r="OEJ47" s="297"/>
      <c r="OEK47" s="297"/>
      <c r="OEL47" s="297"/>
      <c r="OEM47" s="297"/>
      <c r="OEN47" s="297"/>
      <c r="OEO47" s="297"/>
      <c r="OEP47" s="297"/>
      <c r="OEQ47" s="297"/>
      <c r="OER47" s="297"/>
      <c r="OES47" s="297"/>
      <c r="OET47" s="297"/>
      <c r="OEU47" s="297"/>
      <c r="OEV47" s="297"/>
      <c r="OEW47" s="297"/>
      <c r="OEX47" s="297"/>
      <c r="OEY47" s="297"/>
      <c r="OEZ47" s="297"/>
      <c r="OFA47" s="297"/>
      <c r="OFB47" s="297"/>
      <c r="OFC47" s="297"/>
      <c r="OFD47" s="297"/>
      <c r="OFE47" s="297"/>
      <c r="OFF47" s="297"/>
      <c r="OFG47" s="297"/>
      <c r="OFH47" s="297"/>
      <c r="OFI47" s="297"/>
      <c r="OFJ47" s="297"/>
      <c r="OFK47" s="297"/>
      <c r="OFL47" s="297"/>
      <c r="OFM47" s="297"/>
      <c r="OFN47" s="297"/>
      <c r="OFO47" s="297"/>
      <c r="OFP47" s="297"/>
      <c r="OFQ47" s="297"/>
      <c r="OFR47" s="297"/>
      <c r="OFS47" s="297"/>
      <c r="OFT47" s="297"/>
      <c r="OFU47" s="297"/>
      <c r="OFV47" s="297"/>
      <c r="OFW47" s="297"/>
      <c r="OFX47" s="297"/>
      <c r="OFY47" s="297"/>
      <c r="OFZ47" s="297"/>
      <c r="OGA47" s="297"/>
      <c r="OGB47" s="297"/>
      <c r="OGC47" s="297"/>
      <c r="OGD47" s="297"/>
      <c r="OGE47" s="297"/>
      <c r="OGF47" s="297"/>
      <c r="OGG47" s="297"/>
      <c r="OGH47" s="297"/>
      <c r="OGI47" s="297"/>
      <c r="OGJ47" s="297"/>
      <c r="OGK47" s="297"/>
      <c r="OGL47" s="297"/>
      <c r="OGM47" s="297"/>
      <c r="OGN47" s="297"/>
      <c r="OGO47" s="297"/>
      <c r="OGP47" s="297"/>
      <c r="OGQ47" s="297"/>
      <c r="OGR47" s="297"/>
      <c r="OGS47" s="297"/>
      <c r="OGT47" s="297"/>
      <c r="OGU47" s="297"/>
      <c r="OGV47" s="297"/>
      <c r="OGW47" s="297"/>
      <c r="OGX47" s="297"/>
      <c r="OGY47" s="297"/>
      <c r="OGZ47" s="297"/>
      <c r="OHA47" s="297"/>
      <c r="OHB47" s="297"/>
      <c r="OHC47" s="297"/>
      <c r="OHD47" s="297"/>
      <c r="OHE47" s="297"/>
      <c r="OHF47" s="297"/>
      <c r="OHG47" s="297"/>
      <c r="OHH47" s="297"/>
      <c r="OHI47" s="297"/>
      <c r="OHJ47" s="297"/>
      <c r="OHK47" s="297"/>
      <c r="OHL47" s="297"/>
      <c r="OHM47" s="297"/>
      <c r="OHN47" s="297"/>
      <c r="OHO47" s="297"/>
      <c r="OHP47" s="297"/>
      <c r="OHQ47" s="297"/>
      <c r="OHR47" s="297"/>
      <c r="OHS47" s="297"/>
      <c r="OHT47" s="297"/>
      <c r="OHU47" s="297"/>
      <c r="OHV47" s="297"/>
      <c r="OHW47" s="297"/>
      <c r="OHX47" s="297"/>
      <c r="OHY47" s="297"/>
      <c r="OHZ47" s="297"/>
      <c r="OIA47" s="297"/>
      <c r="OIB47" s="297"/>
      <c r="OIC47" s="297"/>
      <c r="OID47" s="297"/>
      <c r="OIE47" s="297"/>
      <c r="OIF47" s="297"/>
      <c r="OIG47" s="297"/>
      <c r="OIH47" s="297"/>
      <c r="OII47" s="297"/>
      <c r="OIJ47" s="297"/>
      <c r="OIK47" s="297"/>
      <c r="OIL47" s="297"/>
      <c r="OIM47" s="297"/>
      <c r="OIN47" s="297"/>
      <c r="OIO47" s="297"/>
      <c r="OIP47" s="297"/>
      <c r="OIQ47" s="297"/>
      <c r="OIR47" s="297"/>
      <c r="OIS47" s="297"/>
      <c r="OIT47" s="297"/>
      <c r="OIU47" s="297"/>
      <c r="OIV47" s="297"/>
      <c r="OIW47" s="297"/>
      <c r="OIX47" s="297"/>
      <c r="OIY47" s="297"/>
      <c r="OIZ47" s="297"/>
      <c r="OJA47" s="297"/>
      <c r="OJB47" s="297"/>
      <c r="OJC47" s="297"/>
      <c r="OJD47" s="297"/>
      <c r="OJE47" s="297"/>
      <c r="OJF47" s="297"/>
      <c r="OJG47" s="297"/>
      <c r="OJH47" s="297"/>
      <c r="OJI47" s="297"/>
      <c r="OJJ47" s="297"/>
      <c r="OJK47" s="297"/>
      <c r="OJL47" s="297"/>
      <c r="OJM47" s="297"/>
      <c r="OJN47" s="297"/>
      <c r="OJO47" s="297"/>
      <c r="OJP47" s="297"/>
      <c r="OJQ47" s="297"/>
      <c r="OJR47" s="297"/>
      <c r="OJS47" s="297"/>
      <c r="OJT47" s="297"/>
      <c r="OJU47" s="297"/>
      <c r="OJV47" s="297"/>
      <c r="OJW47" s="297"/>
      <c r="OJX47" s="297"/>
      <c r="OJY47" s="297"/>
      <c r="OJZ47" s="297"/>
      <c r="OKA47" s="297"/>
      <c r="OKB47" s="297"/>
      <c r="OKC47" s="297"/>
      <c r="OKD47" s="297"/>
      <c r="OKE47" s="297"/>
      <c r="OKF47" s="297"/>
      <c r="OKG47" s="297"/>
      <c r="OKH47" s="297"/>
      <c r="OKI47" s="297"/>
      <c r="OKJ47" s="297"/>
      <c r="OKK47" s="297"/>
      <c r="OKL47" s="297"/>
      <c r="OKM47" s="297"/>
      <c r="OKN47" s="297"/>
      <c r="OKO47" s="297"/>
      <c r="OKP47" s="297"/>
      <c r="OKQ47" s="297"/>
      <c r="OKR47" s="297"/>
      <c r="OKS47" s="297"/>
      <c r="OKT47" s="297"/>
      <c r="OKU47" s="297"/>
      <c r="OKV47" s="297"/>
      <c r="OKW47" s="297"/>
      <c r="OKX47" s="297"/>
      <c r="OKY47" s="297"/>
      <c r="OKZ47" s="297"/>
      <c r="OLA47" s="297"/>
      <c r="OLB47" s="297"/>
      <c r="OLC47" s="297"/>
      <c r="OLD47" s="297"/>
      <c r="OLE47" s="297"/>
      <c r="OLF47" s="297"/>
      <c r="OLG47" s="297"/>
      <c r="OLH47" s="297"/>
      <c r="OLI47" s="297"/>
      <c r="OLJ47" s="297"/>
      <c r="OLK47" s="297"/>
      <c r="OLL47" s="297"/>
      <c r="OLM47" s="297"/>
      <c r="OLN47" s="297"/>
      <c r="OLO47" s="297"/>
      <c r="OLP47" s="297"/>
      <c r="OLQ47" s="297"/>
      <c r="OLR47" s="297"/>
      <c r="OLS47" s="297"/>
      <c r="OLT47" s="297"/>
      <c r="OLU47" s="297"/>
      <c r="OLV47" s="297"/>
      <c r="OLW47" s="297"/>
      <c r="OLX47" s="297"/>
      <c r="OLY47" s="297"/>
      <c r="OLZ47" s="297"/>
      <c r="OMA47" s="297"/>
      <c r="OMB47" s="297"/>
      <c r="OMC47" s="297"/>
      <c r="OMD47" s="297"/>
      <c r="OME47" s="297"/>
      <c r="OMF47" s="297"/>
      <c r="OMG47" s="297"/>
      <c r="OMH47" s="297"/>
      <c r="OMI47" s="297"/>
      <c r="OMJ47" s="297"/>
      <c r="OMK47" s="297"/>
      <c r="OML47" s="297"/>
      <c r="OMM47" s="297"/>
      <c r="OMN47" s="297"/>
      <c r="OMO47" s="297"/>
      <c r="OMP47" s="297"/>
      <c r="OMQ47" s="297"/>
      <c r="OMR47" s="297"/>
      <c r="OMS47" s="297"/>
      <c r="OMT47" s="297"/>
      <c r="OMU47" s="297"/>
      <c r="OMV47" s="297"/>
      <c r="OMW47" s="297"/>
      <c r="OMX47" s="297"/>
      <c r="OMY47" s="297"/>
      <c r="OMZ47" s="297"/>
      <c r="ONA47" s="297"/>
      <c r="ONB47" s="297"/>
      <c r="ONC47" s="297"/>
      <c r="OND47" s="297"/>
      <c r="ONE47" s="297"/>
      <c r="ONF47" s="297"/>
      <c r="ONG47" s="297"/>
      <c r="ONH47" s="297"/>
      <c r="ONI47" s="297"/>
      <c r="ONJ47" s="297"/>
      <c r="ONK47" s="297"/>
      <c r="ONL47" s="297"/>
      <c r="ONM47" s="297"/>
      <c r="ONN47" s="297"/>
      <c r="ONO47" s="297"/>
      <c r="ONP47" s="297"/>
      <c r="ONQ47" s="297"/>
      <c r="ONR47" s="297"/>
      <c r="ONS47" s="297"/>
      <c r="ONT47" s="297"/>
      <c r="ONU47" s="297"/>
      <c r="ONV47" s="297"/>
      <c r="ONW47" s="297"/>
      <c r="ONX47" s="297"/>
      <c r="ONY47" s="297"/>
      <c r="ONZ47" s="297"/>
      <c r="OOA47" s="297"/>
      <c r="OOB47" s="297"/>
      <c r="OOC47" s="297"/>
      <c r="OOD47" s="297"/>
      <c r="OOE47" s="297"/>
      <c r="OOF47" s="297"/>
      <c r="OOG47" s="297"/>
      <c r="OOH47" s="297"/>
      <c r="OOI47" s="297"/>
      <c r="OOJ47" s="297"/>
      <c r="OOK47" s="297"/>
      <c r="OOL47" s="297"/>
      <c r="OOM47" s="297"/>
      <c r="OON47" s="297"/>
      <c r="OOO47" s="297"/>
      <c r="OOP47" s="297"/>
      <c r="OOQ47" s="297"/>
      <c r="OOR47" s="297"/>
      <c r="OOS47" s="297"/>
      <c r="OOT47" s="297"/>
      <c r="OOU47" s="297"/>
      <c r="OOV47" s="297"/>
      <c r="OOW47" s="297"/>
      <c r="OOX47" s="297"/>
      <c r="OOY47" s="297"/>
      <c r="OOZ47" s="297"/>
      <c r="OPA47" s="297"/>
      <c r="OPB47" s="297"/>
      <c r="OPC47" s="297"/>
      <c r="OPD47" s="297"/>
      <c r="OPE47" s="297"/>
      <c r="OPF47" s="297"/>
      <c r="OPG47" s="297"/>
      <c r="OPH47" s="297"/>
      <c r="OPI47" s="297"/>
      <c r="OPJ47" s="297"/>
      <c r="OPK47" s="297"/>
      <c r="OPL47" s="297"/>
      <c r="OPM47" s="297"/>
      <c r="OPN47" s="297"/>
      <c r="OPO47" s="297"/>
      <c r="OPP47" s="297"/>
      <c r="OPQ47" s="297"/>
      <c r="OPR47" s="297"/>
      <c r="OPS47" s="297"/>
      <c r="OPT47" s="297"/>
      <c r="OPU47" s="297"/>
      <c r="OPV47" s="297"/>
      <c r="OPW47" s="297"/>
      <c r="OPX47" s="297"/>
      <c r="OPY47" s="297"/>
      <c r="OPZ47" s="297"/>
      <c r="OQA47" s="297"/>
      <c r="OQB47" s="297"/>
      <c r="OQC47" s="297"/>
      <c r="OQD47" s="297"/>
      <c r="OQE47" s="297"/>
      <c r="OQF47" s="297"/>
      <c r="OQG47" s="297"/>
      <c r="OQH47" s="297"/>
      <c r="OQI47" s="297"/>
      <c r="OQJ47" s="297"/>
      <c r="OQK47" s="297"/>
      <c r="OQL47" s="297"/>
      <c r="OQM47" s="297"/>
      <c r="OQN47" s="297"/>
      <c r="OQO47" s="297"/>
      <c r="OQP47" s="297"/>
      <c r="OQQ47" s="297"/>
      <c r="OQR47" s="297"/>
      <c r="OQS47" s="297"/>
      <c r="OQT47" s="297"/>
      <c r="OQU47" s="297"/>
      <c r="OQV47" s="297"/>
      <c r="OQW47" s="297"/>
      <c r="OQX47" s="297"/>
      <c r="OQY47" s="297"/>
      <c r="OQZ47" s="297"/>
      <c r="ORA47" s="297"/>
      <c r="ORB47" s="297"/>
      <c r="ORC47" s="297"/>
      <c r="ORD47" s="297"/>
      <c r="ORE47" s="297"/>
      <c r="ORF47" s="297"/>
      <c r="ORG47" s="297"/>
      <c r="ORH47" s="297"/>
      <c r="ORI47" s="297"/>
      <c r="ORJ47" s="297"/>
      <c r="ORK47" s="297"/>
      <c r="ORL47" s="297"/>
      <c r="ORM47" s="297"/>
      <c r="ORN47" s="297"/>
      <c r="ORO47" s="297"/>
      <c r="ORP47" s="297"/>
      <c r="ORQ47" s="297"/>
      <c r="ORR47" s="297"/>
      <c r="ORS47" s="297"/>
      <c r="ORT47" s="297"/>
      <c r="ORU47" s="297"/>
      <c r="ORV47" s="297"/>
      <c r="ORW47" s="297"/>
      <c r="ORX47" s="297"/>
      <c r="ORY47" s="297"/>
      <c r="ORZ47" s="297"/>
      <c r="OSA47" s="297"/>
      <c r="OSB47" s="297"/>
      <c r="OSC47" s="297"/>
      <c r="OSD47" s="297"/>
      <c r="OSE47" s="297"/>
      <c r="OSF47" s="297"/>
      <c r="OSG47" s="297"/>
      <c r="OSH47" s="297"/>
      <c r="OSI47" s="297"/>
      <c r="OSJ47" s="297"/>
      <c r="OSK47" s="297"/>
      <c r="OSL47" s="297"/>
      <c r="OSM47" s="297"/>
      <c r="OSN47" s="297"/>
      <c r="OSO47" s="297"/>
      <c r="OSP47" s="297"/>
      <c r="OSQ47" s="297"/>
      <c r="OSR47" s="297"/>
      <c r="OSS47" s="297"/>
      <c r="OST47" s="297"/>
      <c r="OSU47" s="297"/>
      <c r="OSV47" s="297"/>
      <c r="OSW47" s="297"/>
      <c r="OSX47" s="297"/>
      <c r="OSY47" s="297"/>
      <c r="OSZ47" s="297"/>
      <c r="OTA47" s="297"/>
      <c r="OTB47" s="297"/>
      <c r="OTC47" s="297"/>
      <c r="OTD47" s="297"/>
      <c r="OTE47" s="297"/>
      <c r="OTF47" s="297"/>
      <c r="OTG47" s="297"/>
      <c r="OTH47" s="297"/>
      <c r="OTI47" s="297"/>
      <c r="OTJ47" s="297"/>
      <c r="OTK47" s="297"/>
      <c r="OTL47" s="297"/>
      <c r="OTM47" s="297"/>
      <c r="OTN47" s="297"/>
      <c r="OTO47" s="297"/>
      <c r="OTP47" s="297"/>
      <c r="OTQ47" s="297"/>
      <c r="OTR47" s="297"/>
      <c r="OTS47" s="297"/>
      <c r="OTT47" s="297"/>
      <c r="OTU47" s="297"/>
      <c r="OTV47" s="297"/>
      <c r="OTW47" s="297"/>
      <c r="OTX47" s="297"/>
      <c r="OTY47" s="297"/>
      <c r="OTZ47" s="297"/>
      <c r="OUA47" s="297"/>
      <c r="OUB47" s="297"/>
      <c r="OUC47" s="297"/>
      <c r="OUD47" s="297"/>
      <c r="OUE47" s="297"/>
      <c r="OUF47" s="297"/>
      <c r="OUG47" s="297"/>
      <c r="OUH47" s="297"/>
      <c r="OUI47" s="297"/>
      <c r="OUJ47" s="297"/>
      <c r="OUK47" s="297"/>
      <c r="OUL47" s="297"/>
      <c r="OUM47" s="297"/>
      <c r="OUN47" s="297"/>
      <c r="OUO47" s="297"/>
      <c r="OUP47" s="297"/>
      <c r="OUQ47" s="297"/>
      <c r="OUR47" s="297"/>
      <c r="OUS47" s="297"/>
      <c r="OUT47" s="297"/>
      <c r="OUU47" s="297"/>
      <c r="OUV47" s="297"/>
      <c r="OUW47" s="297"/>
      <c r="OUX47" s="297"/>
      <c r="OUY47" s="297"/>
      <c r="OUZ47" s="297"/>
      <c r="OVA47" s="297"/>
      <c r="OVB47" s="297"/>
      <c r="OVC47" s="297"/>
      <c r="OVD47" s="297"/>
      <c r="OVE47" s="297"/>
      <c r="OVF47" s="297"/>
      <c r="OVG47" s="297"/>
      <c r="OVH47" s="297"/>
      <c r="OVI47" s="297"/>
      <c r="OVJ47" s="297"/>
      <c r="OVK47" s="297"/>
      <c r="OVL47" s="297"/>
      <c r="OVM47" s="297"/>
      <c r="OVN47" s="297"/>
      <c r="OVO47" s="297"/>
      <c r="OVP47" s="297"/>
      <c r="OVQ47" s="297"/>
      <c r="OVR47" s="297"/>
      <c r="OVS47" s="297"/>
      <c r="OVT47" s="297"/>
      <c r="OVU47" s="297"/>
      <c r="OVV47" s="297"/>
      <c r="OVW47" s="297"/>
      <c r="OVX47" s="297"/>
      <c r="OVY47" s="297"/>
      <c r="OVZ47" s="297"/>
      <c r="OWA47" s="297"/>
      <c r="OWB47" s="297"/>
      <c r="OWC47" s="297"/>
      <c r="OWD47" s="297"/>
      <c r="OWE47" s="297"/>
      <c r="OWF47" s="297"/>
      <c r="OWG47" s="297"/>
      <c r="OWH47" s="297"/>
      <c r="OWI47" s="297"/>
      <c r="OWJ47" s="297"/>
      <c r="OWK47" s="297"/>
      <c r="OWL47" s="297"/>
      <c r="OWM47" s="297"/>
      <c r="OWN47" s="297"/>
      <c r="OWO47" s="297"/>
      <c r="OWP47" s="297"/>
      <c r="OWQ47" s="297"/>
      <c r="OWR47" s="297"/>
      <c r="OWS47" s="297"/>
      <c r="OWT47" s="297"/>
      <c r="OWU47" s="297"/>
      <c r="OWV47" s="297"/>
      <c r="OWW47" s="297"/>
      <c r="OWX47" s="297"/>
      <c r="OWY47" s="297"/>
      <c r="OWZ47" s="297"/>
      <c r="OXA47" s="297"/>
      <c r="OXB47" s="297"/>
      <c r="OXC47" s="297"/>
      <c r="OXD47" s="297"/>
      <c r="OXE47" s="297"/>
      <c r="OXF47" s="297"/>
      <c r="OXG47" s="297"/>
      <c r="OXH47" s="297"/>
      <c r="OXI47" s="297"/>
      <c r="OXJ47" s="297"/>
      <c r="OXK47" s="297"/>
      <c r="OXL47" s="297"/>
      <c r="OXM47" s="297"/>
      <c r="OXN47" s="297"/>
      <c r="OXO47" s="297"/>
      <c r="OXP47" s="297"/>
      <c r="OXQ47" s="297"/>
      <c r="OXR47" s="297"/>
      <c r="OXS47" s="297"/>
      <c r="OXT47" s="297"/>
      <c r="OXU47" s="297"/>
      <c r="OXV47" s="297"/>
      <c r="OXW47" s="297"/>
      <c r="OXX47" s="297"/>
      <c r="OXY47" s="297"/>
      <c r="OXZ47" s="297"/>
      <c r="OYA47" s="297"/>
      <c r="OYB47" s="297"/>
      <c r="OYC47" s="297"/>
      <c r="OYD47" s="297"/>
      <c r="OYE47" s="297"/>
      <c r="OYF47" s="297"/>
      <c r="OYG47" s="297"/>
      <c r="OYH47" s="297"/>
      <c r="OYI47" s="297"/>
      <c r="OYJ47" s="297"/>
      <c r="OYK47" s="297"/>
      <c r="OYL47" s="297"/>
      <c r="OYM47" s="297"/>
      <c r="OYN47" s="297"/>
      <c r="OYO47" s="297"/>
      <c r="OYP47" s="297"/>
      <c r="OYQ47" s="297"/>
      <c r="OYR47" s="297"/>
      <c r="OYS47" s="297"/>
      <c r="OYT47" s="297"/>
      <c r="OYU47" s="297"/>
      <c r="OYV47" s="297"/>
      <c r="OYW47" s="297"/>
      <c r="OYX47" s="297"/>
      <c r="OYY47" s="297"/>
      <c r="OYZ47" s="297"/>
      <c r="OZA47" s="297"/>
      <c r="OZB47" s="297"/>
      <c r="OZC47" s="297"/>
      <c r="OZD47" s="297"/>
      <c r="OZE47" s="297"/>
      <c r="OZF47" s="297"/>
      <c r="OZG47" s="297"/>
      <c r="OZH47" s="297"/>
      <c r="OZI47" s="297"/>
      <c r="OZJ47" s="297"/>
      <c r="OZK47" s="297"/>
      <c r="OZL47" s="297"/>
      <c r="OZM47" s="297"/>
      <c r="OZN47" s="297"/>
      <c r="OZO47" s="297"/>
      <c r="OZP47" s="297"/>
      <c r="OZQ47" s="297"/>
      <c r="OZR47" s="297"/>
      <c r="OZS47" s="297"/>
      <c r="OZT47" s="297"/>
      <c r="OZU47" s="297"/>
      <c r="OZV47" s="297"/>
      <c r="OZW47" s="297"/>
      <c r="OZX47" s="297"/>
      <c r="OZY47" s="297"/>
      <c r="OZZ47" s="297"/>
      <c r="PAA47" s="297"/>
      <c r="PAB47" s="297"/>
      <c r="PAC47" s="297"/>
      <c r="PAD47" s="297"/>
      <c r="PAE47" s="297"/>
      <c r="PAF47" s="297"/>
      <c r="PAG47" s="297"/>
      <c r="PAH47" s="297"/>
      <c r="PAI47" s="297"/>
      <c r="PAJ47" s="297"/>
      <c r="PAK47" s="297"/>
      <c r="PAL47" s="297"/>
      <c r="PAM47" s="297"/>
      <c r="PAN47" s="297"/>
      <c r="PAO47" s="297"/>
      <c r="PAP47" s="297"/>
      <c r="PAQ47" s="297"/>
      <c r="PAR47" s="297"/>
      <c r="PAS47" s="297"/>
      <c r="PAT47" s="297"/>
      <c r="PAU47" s="297"/>
      <c r="PAV47" s="297"/>
      <c r="PAW47" s="297"/>
      <c r="PAX47" s="297"/>
      <c r="PAY47" s="297"/>
      <c r="PAZ47" s="297"/>
      <c r="PBA47" s="297"/>
      <c r="PBB47" s="297"/>
      <c r="PBC47" s="297"/>
      <c r="PBD47" s="297"/>
      <c r="PBE47" s="297"/>
      <c r="PBF47" s="297"/>
      <c r="PBG47" s="297"/>
      <c r="PBH47" s="297"/>
      <c r="PBI47" s="297"/>
      <c r="PBJ47" s="297"/>
      <c r="PBK47" s="297"/>
      <c r="PBL47" s="297"/>
      <c r="PBM47" s="297"/>
      <c r="PBN47" s="297"/>
      <c r="PBO47" s="297"/>
      <c r="PBP47" s="297"/>
      <c r="PBQ47" s="297"/>
      <c r="PBR47" s="297"/>
      <c r="PBS47" s="297"/>
      <c r="PBT47" s="297"/>
      <c r="PBU47" s="297"/>
      <c r="PBV47" s="297"/>
      <c r="PBW47" s="297"/>
      <c r="PBX47" s="297"/>
      <c r="PBY47" s="297"/>
      <c r="PBZ47" s="297"/>
      <c r="PCA47" s="297"/>
      <c r="PCB47" s="297"/>
      <c r="PCC47" s="297"/>
      <c r="PCD47" s="297"/>
      <c r="PCE47" s="297"/>
      <c r="PCF47" s="297"/>
      <c r="PCG47" s="297"/>
      <c r="PCH47" s="297"/>
      <c r="PCI47" s="297"/>
      <c r="PCJ47" s="297"/>
      <c r="PCK47" s="297"/>
      <c r="PCL47" s="297"/>
      <c r="PCM47" s="297"/>
      <c r="PCN47" s="297"/>
      <c r="PCO47" s="297"/>
      <c r="PCP47" s="297"/>
      <c r="PCQ47" s="297"/>
      <c r="PCR47" s="297"/>
      <c r="PCS47" s="297"/>
      <c r="PCT47" s="297"/>
      <c r="PCU47" s="297"/>
      <c r="PCV47" s="297"/>
      <c r="PCW47" s="297"/>
      <c r="PCX47" s="297"/>
      <c r="PCY47" s="297"/>
      <c r="PCZ47" s="297"/>
      <c r="PDA47" s="297"/>
      <c r="PDB47" s="297"/>
      <c r="PDC47" s="297"/>
      <c r="PDD47" s="297"/>
      <c r="PDE47" s="297"/>
      <c r="PDF47" s="297"/>
      <c r="PDG47" s="297"/>
      <c r="PDH47" s="297"/>
      <c r="PDI47" s="297"/>
      <c r="PDJ47" s="297"/>
      <c r="PDK47" s="297"/>
      <c r="PDL47" s="297"/>
      <c r="PDM47" s="297"/>
      <c r="PDN47" s="297"/>
      <c r="PDO47" s="297"/>
      <c r="PDP47" s="297"/>
      <c r="PDQ47" s="297"/>
      <c r="PDR47" s="297"/>
      <c r="PDS47" s="297"/>
      <c r="PDT47" s="297"/>
      <c r="PDU47" s="297"/>
      <c r="PDV47" s="297"/>
      <c r="PDW47" s="297"/>
      <c r="PDX47" s="297"/>
      <c r="PDY47" s="297"/>
      <c r="PDZ47" s="297"/>
      <c r="PEA47" s="297"/>
      <c r="PEB47" s="297"/>
      <c r="PEC47" s="297"/>
      <c r="PED47" s="297"/>
      <c r="PEE47" s="297"/>
      <c r="PEF47" s="297"/>
      <c r="PEG47" s="297"/>
      <c r="PEH47" s="297"/>
      <c r="PEI47" s="297"/>
      <c r="PEJ47" s="297"/>
      <c r="PEK47" s="297"/>
      <c r="PEL47" s="297"/>
      <c r="PEM47" s="297"/>
      <c r="PEN47" s="297"/>
      <c r="PEO47" s="297"/>
      <c r="PEP47" s="297"/>
      <c r="PEQ47" s="297"/>
      <c r="PER47" s="297"/>
      <c r="PES47" s="297"/>
      <c r="PET47" s="297"/>
      <c r="PEU47" s="297"/>
      <c r="PEV47" s="297"/>
      <c r="PEW47" s="297"/>
      <c r="PEX47" s="297"/>
      <c r="PEY47" s="297"/>
      <c r="PEZ47" s="297"/>
      <c r="PFA47" s="297"/>
      <c r="PFB47" s="297"/>
      <c r="PFC47" s="297"/>
      <c r="PFD47" s="297"/>
      <c r="PFE47" s="297"/>
      <c r="PFF47" s="297"/>
      <c r="PFG47" s="297"/>
      <c r="PFH47" s="297"/>
      <c r="PFI47" s="297"/>
      <c r="PFJ47" s="297"/>
      <c r="PFK47" s="297"/>
      <c r="PFL47" s="297"/>
      <c r="PFM47" s="297"/>
      <c r="PFN47" s="297"/>
      <c r="PFO47" s="297"/>
      <c r="PFP47" s="297"/>
      <c r="PFQ47" s="297"/>
      <c r="PFR47" s="297"/>
      <c r="PFS47" s="297"/>
      <c r="PFT47" s="297"/>
      <c r="PFU47" s="297"/>
      <c r="PFV47" s="297"/>
      <c r="PFW47" s="297"/>
      <c r="PFX47" s="297"/>
      <c r="PFY47" s="297"/>
      <c r="PFZ47" s="297"/>
      <c r="PGA47" s="297"/>
      <c r="PGB47" s="297"/>
      <c r="PGC47" s="297"/>
      <c r="PGD47" s="297"/>
      <c r="PGE47" s="297"/>
      <c r="PGF47" s="297"/>
      <c r="PGG47" s="297"/>
      <c r="PGH47" s="297"/>
      <c r="PGI47" s="297"/>
      <c r="PGJ47" s="297"/>
      <c r="PGK47" s="297"/>
      <c r="PGL47" s="297"/>
      <c r="PGM47" s="297"/>
      <c r="PGN47" s="297"/>
      <c r="PGO47" s="297"/>
      <c r="PGP47" s="297"/>
      <c r="PGQ47" s="297"/>
      <c r="PGR47" s="297"/>
      <c r="PGS47" s="297"/>
      <c r="PGT47" s="297"/>
      <c r="PGU47" s="297"/>
      <c r="PGV47" s="297"/>
      <c r="PGW47" s="297"/>
      <c r="PGX47" s="297"/>
      <c r="PGY47" s="297"/>
      <c r="PGZ47" s="297"/>
      <c r="PHA47" s="297"/>
      <c r="PHB47" s="297"/>
      <c r="PHC47" s="297"/>
      <c r="PHD47" s="297"/>
      <c r="PHE47" s="297"/>
      <c r="PHF47" s="297"/>
      <c r="PHG47" s="297"/>
      <c r="PHH47" s="297"/>
      <c r="PHI47" s="297"/>
      <c r="PHJ47" s="297"/>
      <c r="PHK47" s="297"/>
      <c r="PHL47" s="297"/>
      <c r="PHM47" s="297"/>
      <c r="PHN47" s="297"/>
      <c r="PHO47" s="297"/>
      <c r="PHP47" s="297"/>
      <c r="PHQ47" s="297"/>
      <c r="PHR47" s="297"/>
      <c r="PHS47" s="297"/>
      <c r="PHT47" s="297"/>
      <c r="PHU47" s="297"/>
      <c r="PHV47" s="297"/>
      <c r="PHW47" s="297"/>
      <c r="PHX47" s="297"/>
      <c r="PHY47" s="297"/>
      <c r="PHZ47" s="297"/>
      <c r="PIA47" s="297"/>
      <c r="PIB47" s="297"/>
      <c r="PIC47" s="297"/>
      <c r="PID47" s="297"/>
      <c r="PIE47" s="297"/>
      <c r="PIF47" s="297"/>
      <c r="PIG47" s="297"/>
      <c r="PIH47" s="297"/>
      <c r="PII47" s="297"/>
      <c r="PIJ47" s="297"/>
      <c r="PIK47" s="297"/>
      <c r="PIL47" s="297"/>
      <c r="PIM47" s="297"/>
      <c r="PIN47" s="297"/>
      <c r="PIO47" s="297"/>
      <c r="PIP47" s="297"/>
      <c r="PIQ47" s="297"/>
      <c r="PIR47" s="297"/>
      <c r="PIS47" s="297"/>
      <c r="PIT47" s="297"/>
      <c r="PIU47" s="297"/>
      <c r="PIV47" s="297"/>
      <c r="PIW47" s="297"/>
      <c r="PIX47" s="297"/>
      <c r="PIY47" s="297"/>
      <c r="PIZ47" s="297"/>
      <c r="PJA47" s="297"/>
      <c r="PJB47" s="297"/>
      <c r="PJC47" s="297"/>
      <c r="PJD47" s="297"/>
      <c r="PJE47" s="297"/>
      <c r="PJF47" s="297"/>
      <c r="PJG47" s="297"/>
      <c r="PJH47" s="297"/>
      <c r="PJI47" s="297"/>
      <c r="PJJ47" s="297"/>
      <c r="PJK47" s="297"/>
      <c r="PJL47" s="297"/>
      <c r="PJM47" s="297"/>
      <c r="PJN47" s="297"/>
      <c r="PJO47" s="297"/>
      <c r="PJP47" s="297"/>
      <c r="PJQ47" s="297"/>
      <c r="PJR47" s="297"/>
      <c r="PJS47" s="297"/>
      <c r="PJT47" s="297"/>
      <c r="PJU47" s="297"/>
      <c r="PJV47" s="297"/>
      <c r="PJW47" s="297"/>
      <c r="PJX47" s="297"/>
      <c r="PJY47" s="297"/>
      <c r="PJZ47" s="297"/>
      <c r="PKA47" s="297"/>
      <c r="PKB47" s="297"/>
      <c r="PKC47" s="297"/>
      <c r="PKD47" s="297"/>
      <c r="PKE47" s="297"/>
      <c r="PKF47" s="297"/>
      <c r="PKG47" s="297"/>
      <c r="PKH47" s="297"/>
      <c r="PKI47" s="297"/>
      <c r="PKJ47" s="297"/>
      <c r="PKK47" s="297"/>
      <c r="PKL47" s="297"/>
      <c r="PKM47" s="297"/>
      <c r="PKN47" s="297"/>
      <c r="PKO47" s="297"/>
      <c r="PKP47" s="297"/>
      <c r="PKQ47" s="297"/>
      <c r="PKR47" s="297"/>
      <c r="PKS47" s="297"/>
      <c r="PKT47" s="297"/>
      <c r="PKU47" s="297"/>
      <c r="PKV47" s="297"/>
      <c r="PKW47" s="297"/>
      <c r="PKX47" s="297"/>
      <c r="PKY47" s="297"/>
      <c r="PKZ47" s="297"/>
      <c r="PLA47" s="297"/>
      <c r="PLB47" s="297"/>
      <c r="PLC47" s="297"/>
      <c r="PLD47" s="297"/>
      <c r="PLE47" s="297"/>
      <c r="PLF47" s="297"/>
      <c r="PLG47" s="297"/>
      <c r="PLH47" s="297"/>
      <c r="PLI47" s="297"/>
      <c r="PLJ47" s="297"/>
      <c r="PLK47" s="297"/>
      <c r="PLL47" s="297"/>
      <c r="PLM47" s="297"/>
      <c r="PLN47" s="297"/>
      <c r="PLO47" s="297"/>
      <c r="PLP47" s="297"/>
      <c r="PLQ47" s="297"/>
      <c r="PLR47" s="297"/>
      <c r="PLS47" s="297"/>
      <c r="PLT47" s="297"/>
      <c r="PLU47" s="297"/>
      <c r="PLV47" s="297"/>
      <c r="PLW47" s="297"/>
      <c r="PLX47" s="297"/>
      <c r="PLY47" s="297"/>
      <c r="PLZ47" s="297"/>
      <c r="PMA47" s="297"/>
      <c r="PMB47" s="297"/>
      <c r="PMC47" s="297"/>
      <c r="PMD47" s="297"/>
      <c r="PME47" s="297"/>
      <c r="PMF47" s="297"/>
      <c r="PMG47" s="297"/>
      <c r="PMH47" s="297"/>
      <c r="PMI47" s="297"/>
      <c r="PMJ47" s="297"/>
      <c r="PMK47" s="297"/>
      <c r="PML47" s="297"/>
      <c r="PMM47" s="297"/>
      <c r="PMN47" s="297"/>
      <c r="PMO47" s="297"/>
      <c r="PMP47" s="297"/>
      <c r="PMQ47" s="297"/>
      <c r="PMR47" s="297"/>
      <c r="PMS47" s="297"/>
      <c r="PMT47" s="297"/>
      <c r="PMU47" s="297"/>
      <c r="PMV47" s="297"/>
      <c r="PMW47" s="297"/>
      <c r="PMX47" s="297"/>
      <c r="PMY47" s="297"/>
      <c r="PMZ47" s="297"/>
      <c r="PNA47" s="297"/>
      <c r="PNB47" s="297"/>
      <c r="PNC47" s="297"/>
      <c r="PND47" s="297"/>
      <c r="PNE47" s="297"/>
      <c r="PNF47" s="297"/>
      <c r="PNG47" s="297"/>
      <c r="PNH47" s="297"/>
      <c r="PNI47" s="297"/>
      <c r="PNJ47" s="297"/>
      <c r="PNK47" s="297"/>
      <c r="PNL47" s="297"/>
      <c r="PNM47" s="297"/>
      <c r="PNN47" s="297"/>
      <c r="PNO47" s="297"/>
      <c r="PNP47" s="297"/>
      <c r="PNQ47" s="297"/>
      <c r="PNR47" s="297"/>
      <c r="PNS47" s="297"/>
      <c r="PNT47" s="297"/>
      <c r="PNU47" s="297"/>
      <c r="PNV47" s="297"/>
      <c r="PNW47" s="297"/>
      <c r="PNX47" s="297"/>
      <c r="PNY47" s="297"/>
      <c r="PNZ47" s="297"/>
      <c r="POA47" s="297"/>
      <c r="POB47" s="297"/>
      <c r="POC47" s="297"/>
      <c r="POD47" s="297"/>
      <c r="POE47" s="297"/>
      <c r="POF47" s="297"/>
      <c r="POG47" s="297"/>
      <c r="POH47" s="297"/>
      <c r="POI47" s="297"/>
      <c r="POJ47" s="297"/>
      <c r="POK47" s="297"/>
      <c r="POL47" s="297"/>
      <c r="POM47" s="297"/>
      <c r="PON47" s="297"/>
      <c r="POO47" s="297"/>
      <c r="POP47" s="297"/>
      <c r="POQ47" s="297"/>
      <c r="POR47" s="297"/>
      <c r="POS47" s="297"/>
      <c r="POT47" s="297"/>
      <c r="POU47" s="297"/>
      <c r="POV47" s="297"/>
      <c r="POW47" s="297"/>
      <c r="POX47" s="297"/>
      <c r="POY47" s="297"/>
      <c r="POZ47" s="297"/>
      <c r="PPA47" s="297"/>
      <c r="PPB47" s="297"/>
      <c r="PPC47" s="297"/>
      <c r="PPD47" s="297"/>
      <c r="PPE47" s="297"/>
      <c r="PPF47" s="297"/>
      <c r="PPG47" s="297"/>
      <c r="PPH47" s="297"/>
      <c r="PPI47" s="297"/>
      <c r="PPJ47" s="297"/>
      <c r="PPK47" s="297"/>
      <c r="PPL47" s="297"/>
      <c r="PPM47" s="297"/>
      <c r="PPN47" s="297"/>
      <c r="PPO47" s="297"/>
      <c r="PPP47" s="297"/>
      <c r="PPQ47" s="297"/>
      <c r="PPR47" s="297"/>
      <c r="PPS47" s="297"/>
      <c r="PPT47" s="297"/>
      <c r="PPU47" s="297"/>
      <c r="PPV47" s="297"/>
      <c r="PPW47" s="297"/>
      <c r="PPX47" s="297"/>
      <c r="PPY47" s="297"/>
      <c r="PPZ47" s="297"/>
      <c r="PQA47" s="297"/>
      <c r="PQB47" s="297"/>
      <c r="PQC47" s="297"/>
      <c r="PQD47" s="297"/>
      <c r="PQE47" s="297"/>
      <c r="PQF47" s="297"/>
      <c r="PQG47" s="297"/>
      <c r="PQH47" s="297"/>
      <c r="PQI47" s="297"/>
      <c r="PQJ47" s="297"/>
      <c r="PQK47" s="297"/>
      <c r="PQL47" s="297"/>
      <c r="PQM47" s="297"/>
      <c r="PQN47" s="297"/>
      <c r="PQO47" s="297"/>
      <c r="PQP47" s="297"/>
      <c r="PQQ47" s="297"/>
      <c r="PQR47" s="297"/>
      <c r="PQS47" s="297"/>
      <c r="PQT47" s="297"/>
      <c r="PQU47" s="297"/>
      <c r="PQV47" s="297"/>
      <c r="PQW47" s="297"/>
      <c r="PQX47" s="297"/>
      <c r="PQY47" s="297"/>
      <c r="PQZ47" s="297"/>
      <c r="PRA47" s="297"/>
      <c r="PRB47" s="297"/>
      <c r="PRC47" s="297"/>
      <c r="PRD47" s="297"/>
      <c r="PRE47" s="297"/>
      <c r="PRF47" s="297"/>
      <c r="PRG47" s="297"/>
      <c r="PRH47" s="297"/>
      <c r="PRI47" s="297"/>
      <c r="PRJ47" s="297"/>
      <c r="PRK47" s="297"/>
      <c r="PRL47" s="297"/>
      <c r="PRM47" s="297"/>
      <c r="PRN47" s="297"/>
      <c r="PRO47" s="297"/>
      <c r="PRP47" s="297"/>
      <c r="PRQ47" s="297"/>
      <c r="PRR47" s="297"/>
      <c r="PRS47" s="297"/>
      <c r="PRT47" s="297"/>
      <c r="PRU47" s="297"/>
      <c r="PRV47" s="297"/>
      <c r="PRW47" s="297"/>
      <c r="PRX47" s="297"/>
      <c r="PRY47" s="297"/>
      <c r="PRZ47" s="297"/>
      <c r="PSA47" s="297"/>
      <c r="PSB47" s="297"/>
      <c r="PSC47" s="297"/>
      <c r="PSD47" s="297"/>
      <c r="PSE47" s="297"/>
      <c r="PSF47" s="297"/>
      <c r="PSG47" s="297"/>
      <c r="PSH47" s="297"/>
      <c r="PSI47" s="297"/>
      <c r="PSJ47" s="297"/>
      <c r="PSK47" s="297"/>
      <c r="PSL47" s="297"/>
      <c r="PSM47" s="297"/>
      <c r="PSN47" s="297"/>
      <c r="PSO47" s="297"/>
      <c r="PSP47" s="297"/>
      <c r="PSQ47" s="297"/>
      <c r="PSR47" s="297"/>
      <c r="PSS47" s="297"/>
      <c r="PST47" s="297"/>
      <c r="PSU47" s="297"/>
      <c r="PSV47" s="297"/>
      <c r="PSW47" s="297"/>
      <c r="PSX47" s="297"/>
      <c r="PSY47" s="297"/>
      <c r="PSZ47" s="297"/>
      <c r="PTA47" s="297"/>
      <c r="PTB47" s="297"/>
      <c r="PTC47" s="297"/>
      <c r="PTD47" s="297"/>
      <c r="PTE47" s="297"/>
      <c r="PTF47" s="297"/>
      <c r="PTG47" s="297"/>
      <c r="PTH47" s="297"/>
      <c r="PTI47" s="297"/>
      <c r="PTJ47" s="297"/>
      <c r="PTK47" s="297"/>
      <c r="PTL47" s="297"/>
      <c r="PTM47" s="297"/>
      <c r="PTN47" s="297"/>
      <c r="PTO47" s="297"/>
      <c r="PTP47" s="297"/>
      <c r="PTQ47" s="297"/>
      <c r="PTR47" s="297"/>
      <c r="PTS47" s="297"/>
      <c r="PTT47" s="297"/>
      <c r="PTU47" s="297"/>
      <c r="PTV47" s="297"/>
      <c r="PTW47" s="297"/>
      <c r="PTX47" s="297"/>
      <c r="PTY47" s="297"/>
      <c r="PTZ47" s="297"/>
      <c r="PUA47" s="297"/>
      <c r="PUB47" s="297"/>
      <c r="PUC47" s="297"/>
      <c r="PUD47" s="297"/>
      <c r="PUE47" s="297"/>
      <c r="PUF47" s="297"/>
      <c r="PUG47" s="297"/>
      <c r="PUH47" s="297"/>
      <c r="PUI47" s="297"/>
      <c r="PUJ47" s="297"/>
      <c r="PUK47" s="297"/>
      <c r="PUL47" s="297"/>
      <c r="PUM47" s="297"/>
      <c r="PUN47" s="297"/>
      <c r="PUO47" s="297"/>
      <c r="PUP47" s="297"/>
      <c r="PUQ47" s="297"/>
      <c r="PUR47" s="297"/>
      <c r="PUS47" s="297"/>
      <c r="PUT47" s="297"/>
      <c r="PUU47" s="297"/>
      <c r="PUV47" s="297"/>
      <c r="PUW47" s="297"/>
      <c r="PUX47" s="297"/>
      <c r="PUY47" s="297"/>
      <c r="PUZ47" s="297"/>
      <c r="PVA47" s="297"/>
      <c r="PVB47" s="297"/>
      <c r="PVC47" s="297"/>
      <c r="PVD47" s="297"/>
      <c r="PVE47" s="297"/>
      <c r="PVF47" s="297"/>
      <c r="PVG47" s="297"/>
      <c r="PVH47" s="297"/>
      <c r="PVI47" s="297"/>
      <c r="PVJ47" s="297"/>
      <c r="PVK47" s="297"/>
      <c r="PVL47" s="297"/>
      <c r="PVM47" s="297"/>
      <c r="PVN47" s="297"/>
      <c r="PVO47" s="297"/>
      <c r="PVP47" s="297"/>
      <c r="PVQ47" s="297"/>
      <c r="PVR47" s="297"/>
      <c r="PVS47" s="297"/>
      <c r="PVT47" s="297"/>
      <c r="PVU47" s="297"/>
      <c r="PVV47" s="297"/>
      <c r="PVW47" s="297"/>
      <c r="PVX47" s="297"/>
      <c r="PVY47" s="297"/>
      <c r="PVZ47" s="297"/>
      <c r="PWA47" s="297"/>
      <c r="PWB47" s="297"/>
      <c r="PWC47" s="297"/>
      <c r="PWD47" s="297"/>
      <c r="PWE47" s="297"/>
      <c r="PWF47" s="297"/>
      <c r="PWG47" s="297"/>
      <c r="PWH47" s="297"/>
      <c r="PWI47" s="297"/>
      <c r="PWJ47" s="297"/>
      <c r="PWK47" s="297"/>
      <c r="PWL47" s="297"/>
      <c r="PWM47" s="297"/>
      <c r="PWN47" s="297"/>
      <c r="PWO47" s="297"/>
      <c r="PWP47" s="297"/>
      <c r="PWQ47" s="297"/>
      <c r="PWR47" s="297"/>
      <c r="PWS47" s="297"/>
      <c r="PWT47" s="297"/>
      <c r="PWU47" s="297"/>
      <c r="PWV47" s="297"/>
      <c r="PWW47" s="297"/>
      <c r="PWX47" s="297"/>
      <c r="PWY47" s="297"/>
      <c r="PWZ47" s="297"/>
      <c r="PXA47" s="297"/>
      <c r="PXB47" s="297"/>
      <c r="PXC47" s="297"/>
      <c r="PXD47" s="297"/>
      <c r="PXE47" s="297"/>
      <c r="PXF47" s="297"/>
      <c r="PXG47" s="297"/>
      <c r="PXH47" s="297"/>
      <c r="PXI47" s="297"/>
      <c r="PXJ47" s="297"/>
      <c r="PXK47" s="297"/>
      <c r="PXL47" s="297"/>
      <c r="PXM47" s="297"/>
      <c r="PXN47" s="297"/>
      <c r="PXO47" s="297"/>
      <c r="PXP47" s="297"/>
      <c r="PXQ47" s="297"/>
      <c r="PXR47" s="297"/>
      <c r="PXS47" s="297"/>
      <c r="PXT47" s="297"/>
      <c r="PXU47" s="297"/>
      <c r="PXV47" s="297"/>
      <c r="PXW47" s="297"/>
      <c r="PXX47" s="297"/>
      <c r="PXY47" s="297"/>
      <c r="PXZ47" s="297"/>
      <c r="PYA47" s="297"/>
      <c r="PYB47" s="297"/>
      <c r="PYC47" s="297"/>
      <c r="PYD47" s="297"/>
      <c r="PYE47" s="297"/>
      <c r="PYF47" s="297"/>
      <c r="PYG47" s="297"/>
      <c r="PYH47" s="297"/>
      <c r="PYI47" s="297"/>
      <c r="PYJ47" s="297"/>
      <c r="PYK47" s="297"/>
      <c r="PYL47" s="297"/>
      <c r="PYM47" s="297"/>
      <c r="PYN47" s="297"/>
      <c r="PYO47" s="297"/>
      <c r="PYP47" s="297"/>
      <c r="PYQ47" s="297"/>
      <c r="PYR47" s="297"/>
      <c r="PYS47" s="297"/>
      <c r="PYT47" s="297"/>
      <c r="PYU47" s="297"/>
      <c r="PYV47" s="297"/>
      <c r="PYW47" s="297"/>
      <c r="PYX47" s="297"/>
      <c r="PYY47" s="297"/>
      <c r="PYZ47" s="297"/>
      <c r="PZA47" s="297"/>
      <c r="PZB47" s="297"/>
      <c r="PZC47" s="297"/>
      <c r="PZD47" s="297"/>
      <c r="PZE47" s="297"/>
      <c r="PZF47" s="297"/>
      <c r="PZG47" s="297"/>
      <c r="PZH47" s="297"/>
      <c r="PZI47" s="297"/>
      <c r="PZJ47" s="297"/>
      <c r="PZK47" s="297"/>
      <c r="PZL47" s="297"/>
      <c r="PZM47" s="297"/>
      <c r="PZN47" s="297"/>
      <c r="PZO47" s="297"/>
      <c r="PZP47" s="297"/>
      <c r="PZQ47" s="297"/>
      <c r="PZR47" s="297"/>
      <c r="PZS47" s="297"/>
      <c r="PZT47" s="297"/>
      <c r="PZU47" s="297"/>
      <c r="PZV47" s="297"/>
      <c r="PZW47" s="297"/>
      <c r="PZX47" s="297"/>
      <c r="PZY47" s="297"/>
      <c r="PZZ47" s="297"/>
      <c r="QAA47" s="297"/>
      <c r="QAB47" s="297"/>
      <c r="QAC47" s="297"/>
      <c r="QAD47" s="297"/>
      <c r="QAE47" s="297"/>
      <c r="QAF47" s="297"/>
      <c r="QAG47" s="297"/>
      <c r="QAH47" s="297"/>
      <c r="QAI47" s="297"/>
      <c r="QAJ47" s="297"/>
      <c r="QAK47" s="297"/>
      <c r="QAL47" s="297"/>
      <c r="QAM47" s="297"/>
      <c r="QAN47" s="297"/>
      <c r="QAO47" s="297"/>
      <c r="QAP47" s="297"/>
      <c r="QAQ47" s="297"/>
      <c r="QAR47" s="297"/>
      <c r="QAS47" s="297"/>
      <c r="QAT47" s="297"/>
      <c r="QAU47" s="297"/>
      <c r="QAV47" s="297"/>
      <c r="QAW47" s="297"/>
      <c r="QAX47" s="297"/>
      <c r="QAY47" s="297"/>
      <c r="QAZ47" s="297"/>
      <c r="QBA47" s="297"/>
      <c r="QBB47" s="297"/>
      <c r="QBC47" s="297"/>
      <c r="QBD47" s="297"/>
      <c r="QBE47" s="297"/>
      <c r="QBF47" s="297"/>
      <c r="QBG47" s="297"/>
      <c r="QBH47" s="297"/>
      <c r="QBI47" s="297"/>
      <c r="QBJ47" s="297"/>
      <c r="QBK47" s="297"/>
      <c r="QBL47" s="297"/>
      <c r="QBM47" s="297"/>
      <c r="QBN47" s="297"/>
      <c r="QBO47" s="297"/>
      <c r="QBP47" s="297"/>
      <c r="QBQ47" s="297"/>
      <c r="QBR47" s="297"/>
      <c r="QBS47" s="297"/>
      <c r="QBT47" s="297"/>
      <c r="QBU47" s="297"/>
      <c r="QBV47" s="297"/>
      <c r="QBW47" s="297"/>
      <c r="QBX47" s="297"/>
      <c r="QBY47" s="297"/>
      <c r="QBZ47" s="297"/>
      <c r="QCA47" s="297"/>
      <c r="QCB47" s="297"/>
      <c r="QCC47" s="297"/>
      <c r="QCD47" s="297"/>
      <c r="QCE47" s="297"/>
      <c r="QCF47" s="297"/>
      <c r="QCG47" s="297"/>
      <c r="QCH47" s="297"/>
      <c r="QCI47" s="297"/>
      <c r="QCJ47" s="297"/>
      <c r="QCK47" s="297"/>
      <c r="QCL47" s="297"/>
      <c r="QCM47" s="297"/>
      <c r="QCN47" s="297"/>
      <c r="QCO47" s="297"/>
      <c r="QCP47" s="297"/>
      <c r="QCQ47" s="297"/>
      <c r="QCR47" s="297"/>
      <c r="QCS47" s="297"/>
      <c r="QCT47" s="297"/>
      <c r="QCU47" s="297"/>
      <c r="QCV47" s="297"/>
      <c r="QCW47" s="297"/>
      <c r="QCX47" s="297"/>
      <c r="QCY47" s="297"/>
      <c r="QCZ47" s="297"/>
      <c r="QDA47" s="297"/>
      <c r="QDB47" s="297"/>
      <c r="QDC47" s="297"/>
      <c r="QDD47" s="297"/>
      <c r="QDE47" s="297"/>
      <c r="QDF47" s="297"/>
      <c r="QDG47" s="297"/>
      <c r="QDH47" s="297"/>
      <c r="QDI47" s="297"/>
      <c r="QDJ47" s="297"/>
      <c r="QDK47" s="297"/>
      <c r="QDL47" s="297"/>
      <c r="QDM47" s="297"/>
      <c r="QDN47" s="297"/>
      <c r="QDO47" s="297"/>
      <c r="QDP47" s="297"/>
      <c r="QDQ47" s="297"/>
      <c r="QDR47" s="297"/>
      <c r="QDS47" s="297"/>
      <c r="QDT47" s="297"/>
      <c r="QDU47" s="297"/>
      <c r="QDV47" s="297"/>
      <c r="QDW47" s="297"/>
      <c r="QDX47" s="297"/>
      <c r="QDY47" s="297"/>
      <c r="QDZ47" s="297"/>
      <c r="QEA47" s="297"/>
      <c r="QEB47" s="297"/>
      <c r="QEC47" s="297"/>
      <c r="QED47" s="297"/>
      <c r="QEE47" s="297"/>
      <c r="QEF47" s="297"/>
      <c r="QEG47" s="297"/>
      <c r="QEH47" s="297"/>
      <c r="QEI47" s="297"/>
      <c r="QEJ47" s="297"/>
      <c r="QEK47" s="297"/>
      <c r="QEL47" s="297"/>
      <c r="QEM47" s="297"/>
      <c r="QEN47" s="297"/>
      <c r="QEO47" s="297"/>
      <c r="QEP47" s="297"/>
      <c r="QEQ47" s="297"/>
      <c r="QER47" s="297"/>
      <c r="QES47" s="297"/>
      <c r="QET47" s="297"/>
      <c r="QEU47" s="297"/>
      <c r="QEV47" s="297"/>
      <c r="QEW47" s="297"/>
      <c r="QEX47" s="297"/>
      <c r="QEY47" s="297"/>
      <c r="QEZ47" s="297"/>
      <c r="QFA47" s="297"/>
      <c r="QFB47" s="297"/>
      <c r="QFC47" s="297"/>
      <c r="QFD47" s="297"/>
      <c r="QFE47" s="297"/>
      <c r="QFF47" s="297"/>
      <c r="QFG47" s="297"/>
      <c r="QFH47" s="297"/>
      <c r="QFI47" s="297"/>
      <c r="QFJ47" s="297"/>
      <c r="QFK47" s="297"/>
      <c r="QFL47" s="297"/>
      <c r="QFM47" s="297"/>
      <c r="QFN47" s="297"/>
      <c r="QFO47" s="297"/>
      <c r="QFP47" s="297"/>
      <c r="QFQ47" s="297"/>
      <c r="QFR47" s="297"/>
      <c r="QFS47" s="297"/>
      <c r="QFT47" s="297"/>
      <c r="QFU47" s="297"/>
      <c r="QFV47" s="297"/>
      <c r="QFW47" s="297"/>
      <c r="QFX47" s="297"/>
      <c r="QFY47" s="297"/>
      <c r="QFZ47" s="297"/>
      <c r="QGA47" s="297"/>
      <c r="QGB47" s="297"/>
      <c r="QGC47" s="297"/>
      <c r="QGD47" s="297"/>
      <c r="QGE47" s="297"/>
      <c r="QGF47" s="297"/>
      <c r="QGG47" s="297"/>
      <c r="QGH47" s="297"/>
      <c r="QGI47" s="297"/>
      <c r="QGJ47" s="297"/>
      <c r="QGK47" s="297"/>
      <c r="QGL47" s="297"/>
      <c r="QGM47" s="297"/>
      <c r="QGN47" s="297"/>
      <c r="QGO47" s="297"/>
      <c r="QGP47" s="297"/>
      <c r="QGQ47" s="297"/>
      <c r="QGR47" s="297"/>
      <c r="QGS47" s="297"/>
      <c r="QGT47" s="297"/>
      <c r="QGU47" s="297"/>
      <c r="QGV47" s="297"/>
      <c r="QGW47" s="297"/>
      <c r="QGX47" s="297"/>
      <c r="QGY47" s="297"/>
      <c r="QGZ47" s="297"/>
      <c r="QHA47" s="297"/>
      <c r="QHB47" s="297"/>
      <c r="QHC47" s="297"/>
      <c r="QHD47" s="297"/>
      <c r="QHE47" s="297"/>
      <c r="QHF47" s="297"/>
      <c r="QHG47" s="297"/>
      <c r="QHH47" s="297"/>
      <c r="QHI47" s="297"/>
      <c r="QHJ47" s="297"/>
      <c r="QHK47" s="297"/>
      <c r="QHL47" s="297"/>
      <c r="QHM47" s="297"/>
      <c r="QHN47" s="297"/>
      <c r="QHO47" s="297"/>
      <c r="QHP47" s="297"/>
      <c r="QHQ47" s="297"/>
      <c r="QHR47" s="297"/>
      <c r="QHS47" s="297"/>
      <c r="QHT47" s="297"/>
      <c r="QHU47" s="297"/>
      <c r="QHV47" s="297"/>
      <c r="QHW47" s="297"/>
      <c r="QHX47" s="297"/>
      <c r="QHY47" s="297"/>
      <c r="QHZ47" s="297"/>
      <c r="QIA47" s="297"/>
      <c r="QIB47" s="297"/>
      <c r="QIC47" s="297"/>
      <c r="QID47" s="297"/>
      <c r="QIE47" s="297"/>
      <c r="QIF47" s="297"/>
      <c r="QIG47" s="297"/>
      <c r="QIH47" s="297"/>
      <c r="QII47" s="297"/>
      <c r="QIJ47" s="297"/>
      <c r="QIK47" s="297"/>
      <c r="QIL47" s="297"/>
      <c r="QIM47" s="297"/>
      <c r="QIN47" s="297"/>
      <c r="QIO47" s="297"/>
      <c r="QIP47" s="297"/>
      <c r="QIQ47" s="297"/>
      <c r="QIR47" s="297"/>
      <c r="QIS47" s="297"/>
      <c r="QIT47" s="297"/>
      <c r="QIU47" s="297"/>
      <c r="QIV47" s="297"/>
      <c r="QIW47" s="297"/>
      <c r="QIX47" s="297"/>
      <c r="QIY47" s="297"/>
      <c r="QIZ47" s="297"/>
      <c r="QJA47" s="297"/>
      <c r="QJB47" s="297"/>
      <c r="QJC47" s="297"/>
      <c r="QJD47" s="297"/>
      <c r="QJE47" s="297"/>
      <c r="QJF47" s="297"/>
      <c r="QJG47" s="297"/>
      <c r="QJH47" s="297"/>
      <c r="QJI47" s="297"/>
      <c r="QJJ47" s="297"/>
      <c r="QJK47" s="297"/>
      <c r="QJL47" s="297"/>
      <c r="QJM47" s="297"/>
      <c r="QJN47" s="297"/>
      <c r="QJO47" s="297"/>
      <c r="QJP47" s="297"/>
      <c r="QJQ47" s="297"/>
      <c r="QJR47" s="297"/>
      <c r="QJS47" s="297"/>
      <c r="QJT47" s="297"/>
      <c r="QJU47" s="297"/>
      <c r="QJV47" s="297"/>
      <c r="QJW47" s="297"/>
      <c r="QJX47" s="297"/>
      <c r="QJY47" s="297"/>
      <c r="QJZ47" s="297"/>
      <c r="QKA47" s="297"/>
      <c r="QKB47" s="297"/>
      <c r="QKC47" s="297"/>
      <c r="QKD47" s="297"/>
      <c r="QKE47" s="297"/>
      <c r="QKF47" s="297"/>
      <c r="QKG47" s="297"/>
      <c r="QKH47" s="297"/>
      <c r="QKI47" s="297"/>
      <c r="QKJ47" s="297"/>
      <c r="QKK47" s="297"/>
      <c r="QKL47" s="297"/>
      <c r="QKM47" s="297"/>
      <c r="QKN47" s="297"/>
      <c r="QKO47" s="297"/>
      <c r="QKP47" s="297"/>
      <c r="QKQ47" s="297"/>
      <c r="QKR47" s="297"/>
      <c r="QKS47" s="297"/>
      <c r="QKT47" s="297"/>
      <c r="QKU47" s="297"/>
      <c r="QKV47" s="297"/>
      <c r="QKW47" s="297"/>
      <c r="QKX47" s="297"/>
      <c r="QKY47" s="297"/>
      <c r="QKZ47" s="297"/>
      <c r="QLA47" s="297"/>
      <c r="QLB47" s="297"/>
      <c r="QLC47" s="297"/>
      <c r="QLD47" s="297"/>
      <c r="QLE47" s="297"/>
      <c r="QLF47" s="297"/>
      <c r="QLG47" s="297"/>
      <c r="QLH47" s="297"/>
      <c r="QLI47" s="297"/>
      <c r="QLJ47" s="297"/>
      <c r="QLK47" s="297"/>
      <c r="QLL47" s="297"/>
      <c r="QLM47" s="297"/>
      <c r="QLN47" s="297"/>
      <c r="QLO47" s="297"/>
      <c r="QLP47" s="297"/>
      <c r="QLQ47" s="297"/>
      <c r="QLR47" s="297"/>
      <c r="QLS47" s="297"/>
      <c r="QLT47" s="297"/>
      <c r="QLU47" s="297"/>
      <c r="QLV47" s="297"/>
      <c r="QLW47" s="297"/>
      <c r="QLX47" s="297"/>
      <c r="QLY47" s="297"/>
      <c r="QLZ47" s="297"/>
      <c r="QMA47" s="297"/>
      <c r="QMB47" s="297"/>
      <c r="QMC47" s="297"/>
      <c r="QMD47" s="297"/>
      <c r="QME47" s="297"/>
      <c r="QMF47" s="297"/>
      <c r="QMG47" s="297"/>
      <c r="QMH47" s="297"/>
      <c r="QMI47" s="297"/>
      <c r="QMJ47" s="297"/>
      <c r="QMK47" s="297"/>
      <c r="QML47" s="297"/>
      <c r="QMM47" s="297"/>
      <c r="QMN47" s="297"/>
      <c r="QMO47" s="297"/>
      <c r="QMP47" s="297"/>
      <c r="QMQ47" s="297"/>
      <c r="QMR47" s="297"/>
      <c r="QMS47" s="297"/>
      <c r="QMT47" s="297"/>
      <c r="QMU47" s="297"/>
      <c r="QMV47" s="297"/>
      <c r="QMW47" s="297"/>
      <c r="QMX47" s="297"/>
      <c r="QMY47" s="297"/>
      <c r="QMZ47" s="297"/>
      <c r="QNA47" s="297"/>
      <c r="QNB47" s="297"/>
      <c r="QNC47" s="297"/>
      <c r="QND47" s="297"/>
      <c r="QNE47" s="297"/>
      <c r="QNF47" s="297"/>
      <c r="QNG47" s="297"/>
      <c r="QNH47" s="297"/>
      <c r="QNI47" s="297"/>
      <c r="QNJ47" s="297"/>
      <c r="QNK47" s="297"/>
      <c r="QNL47" s="297"/>
      <c r="QNM47" s="297"/>
      <c r="QNN47" s="297"/>
      <c r="QNO47" s="297"/>
      <c r="QNP47" s="297"/>
      <c r="QNQ47" s="297"/>
      <c r="QNR47" s="297"/>
      <c r="QNS47" s="297"/>
      <c r="QNT47" s="297"/>
      <c r="QNU47" s="297"/>
      <c r="QNV47" s="297"/>
      <c r="QNW47" s="297"/>
      <c r="QNX47" s="297"/>
      <c r="QNY47" s="297"/>
      <c r="QNZ47" s="297"/>
      <c r="QOA47" s="297"/>
      <c r="QOB47" s="297"/>
      <c r="QOC47" s="297"/>
      <c r="QOD47" s="297"/>
      <c r="QOE47" s="297"/>
      <c r="QOF47" s="297"/>
      <c r="QOG47" s="297"/>
      <c r="QOH47" s="297"/>
      <c r="QOI47" s="297"/>
      <c r="QOJ47" s="297"/>
      <c r="QOK47" s="297"/>
      <c r="QOL47" s="297"/>
      <c r="QOM47" s="297"/>
      <c r="QON47" s="297"/>
      <c r="QOO47" s="297"/>
      <c r="QOP47" s="297"/>
      <c r="QOQ47" s="297"/>
      <c r="QOR47" s="297"/>
      <c r="QOS47" s="297"/>
      <c r="QOT47" s="297"/>
      <c r="QOU47" s="297"/>
      <c r="QOV47" s="297"/>
      <c r="QOW47" s="297"/>
      <c r="QOX47" s="297"/>
      <c r="QOY47" s="297"/>
      <c r="QOZ47" s="297"/>
      <c r="QPA47" s="297"/>
      <c r="QPB47" s="297"/>
      <c r="QPC47" s="297"/>
      <c r="QPD47" s="297"/>
      <c r="QPE47" s="297"/>
      <c r="QPF47" s="297"/>
      <c r="QPG47" s="297"/>
      <c r="QPH47" s="297"/>
      <c r="QPI47" s="297"/>
      <c r="QPJ47" s="297"/>
      <c r="QPK47" s="297"/>
      <c r="QPL47" s="297"/>
      <c r="QPM47" s="297"/>
      <c r="QPN47" s="297"/>
      <c r="QPO47" s="297"/>
      <c r="QPP47" s="297"/>
      <c r="QPQ47" s="297"/>
      <c r="QPR47" s="297"/>
      <c r="QPS47" s="297"/>
      <c r="QPT47" s="297"/>
      <c r="QPU47" s="297"/>
      <c r="QPV47" s="297"/>
      <c r="QPW47" s="297"/>
      <c r="QPX47" s="297"/>
      <c r="QPY47" s="297"/>
      <c r="QPZ47" s="297"/>
      <c r="QQA47" s="297"/>
      <c r="QQB47" s="297"/>
      <c r="QQC47" s="297"/>
      <c r="QQD47" s="297"/>
      <c r="QQE47" s="297"/>
      <c r="QQF47" s="297"/>
      <c r="QQG47" s="297"/>
      <c r="QQH47" s="297"/>
      <c r="QQI47" s="297"/>
      <c r="QQJ47" s="297"/>
      <c r="QQK47" s="297"/>
      <c r="QQL47" s="297"/>
      <c r="QQM47" s="297"/>
      <c r="QQN47" s="297"/>
      <c r="QQO47" s="297"/>
      <c r="QQP47" s="297"/>
      <c r="QQQ47" s="297"/>
      <c r="QQR47" s="297"/>
      <c r="QQS47" s="297"/>
      <c r="QQT47" s="297"/>
      <c r="QQU47" s="297"/>
      <c r="QQV47" s="297"/>
      <c r="QQW47" s="297"/>
      <c r="QQX47" s="297"/>
      <c r="QQY47" s="297"/>
      <c r="QQZ47" s="297"/>
      <c r="QRA47" s="297"/>
      <c r="QRB47" s="297"/>
      <c r="QRC47" s="297"/>
      <c r="QRD47" s="297"/>
      <c r="QRE47" s="297"/>
      <c r="QRF47" s="297"/>
      <c r="QRG47" s="297"/>
      <c r="QRH47" s="297"/>
      <c r="QRI47" s="297"/>
      <c r="QRJ47" s="297"/>
      <c r="QRK47" s="297"/>
      <c r="QRL47" s="297"/>
      <c r="QRM47" s="297"/>
      <c r="QRN47" s="297"/>
      <c r="QRO47" s="297"/>
      <c r="QRP47" s="297"/>
      <c r="QRQ47" s="297"/>
      <c r="QRR47" s="297"/>
      <c r="QRS47" s="297"/>
      <c r="QRT47" s="297"/>
      <c r="QRU47" s="297"/>
      <c r="QRV47" s="297"/>
      <c r="QRW47" s="297"/>
      <c r="QRX47" s="297"/>
      <c r="QRY47" s="297"/>
      <c r="QRZ47" s="297"/>
      <c r="QSA47" s="297"/>
      <c r="QSB47" s="297"/>
      <c r="QSC47" s="297"/>
      <c r="QSD47" s="297"/>
      <c r="QSE47" s="297"/>
      <c r="QSF47" s="297"/>
      <c r="QSG47" s="297"/>
      <c r="QSH47" s="297"/>
      <c r="QSI47" s="297"/>
      <c r="QSJ47" s="297"/>
      <c r="QSK47" s="297"/>
      <c r="QSL47" s="297"/>
      <c r="QSM47" s="297"/>
      <c r="QSN47" s="297"/>
      <c r="QSO47" s="297"/>
      <c r="QSP47" s="297"/>
      <c r="QSQ47" s="297"/>
      <c r="QSR47" s="297"/>
      <c r="QSS47" s="297"/>
      <c r="QST47" s="297"/>
      <c r="QSU47" s="297"/>
      <c r="QSV47" s="297"/>
      <c r="QSW47" s="297"/>
      <c r="QSX47" s="297"/>
      <c r="QSY47" s="297"/>
      <c r="QSZ47" s="297"/>
      <c r="QTA47" s="297"/>
      <c r="QTB47" s="297"/>
      <c r="QTC47" s="297"/>
      <c r="QTD47" s="297"/>
      <c r="QTE47" s="297"/>
      <c r="QTF47" s="297"/>
      <c r="QTG47" s="297"/>
      <c r="QTH47" s="297"/>
      <c r="QTI47" s="297"/>
      <c r="QTJ47" s="297"/>
      <c r="QTK47" s="297"/>
      <c r="QTL47" s="297"/>
      <c r="QTM47" s="297"/>
      <c r="QTN47" s="297"/>
      <c r="QTO47" s="297"/>
      <c r="QTP47" s="297"/>
      <c r="QTQ47" s="297"/>
      <c r="QTR47" s="297"/>
      <c r="QTS47" s="297"/>
      <c r="QTT47" s="297"/>
      <c r="QTU47" s="297"/>
      <c r="QTV47" s="297"/>
      <c r="QTW47" s="297"/>
      <c r="QTX47" s="297"/>
      <c r="QTY47" s="297"/>
      <c r="QTZ47" s="297"/>
      <c r="QUA47" s="297"/>
      <c r="QUB47" s="297"/>
      <c r="QUC47" s="297"/>
      <c r="QUD47" s="297"/>
      <c r="QUE47" s="297"/>
      <c r="QUF47" s="297"/>
      <c r="QUG47" s="297"/>
      <c r="QUH47" s="297"/>
      <c r="QUI47" s="297"/>
      <c r="QUJ47" s="297"/>
      <c r="QUK47" s="297"/>
      <c r="QUL47" s="297"/>
      <c r="QUM47" s="297"/>
      <c r="QUN47" s="297"/>
      <c r="QUO47" s="297"/>
      <c r="QUP47" s="297"/>
      <c r="QUQ47" s="297"/>
      <c r="QUR47" s="297"/>
      <c r="QUS47" s="297"/>
      <c r="QUT47" s="297"/>
      <c r="QUU47" s="297"/>
      <c r="QUV47" s="297"/>
      <c r="QUW47" s="297"/>
      <c r="QUX47" s="297"/>
      <c r="QUY47" s="297"/>
      <c r="QUZ47" s="297"/>
      <c r="QVA47" s="297"/>
      <c r="QVB47" s="297"/>
      <c r="QVC47" s="297"/>
      <c r="QVD47" s="297"/>
      <c r="QVE47" s="297"/>
      <c r="QVF47" s="297"/>
      <c r="QVG47" s="297"/>
      <c r="QVH47" s="297"/>
      <c r="QVI47" s="297"/>
      <c r="QVJ47" s="297"/>
      <c r="QVK47" s="297"/>
      <c r="QVL47" s="297"/>
      <c r="QVM47" s="297"/>
      <c r="QVN47" s="297"/>
      <c r="QVO47" s="297"/>
      <c r="QVP47" s="297"/>
      <c r="QVQ47" s="297"/>
      <c r="QVR47" s="297"/>
      <c r="QVS47" s="297"/>
      <c r="QVT47" s="297"/>
      <c r="QVU47" s="297"/>
      <c r="QVV47" s="297"/>
      <c r="QVW47" s="297"/>
      <c r="QVX47" s="297"/>
      <c r="QVY47" s="297"/>
      <c r="QVZ47" s="297"/>
      <c r="QWA47" s="297"/>
      <c r="QWB47" s="297"/>
      <c r="QWC47" s="297"/>
      <c r="QWD47" s="297"/>
      <c r="QWE47" s="297"/>
      <c r="QWF47" s="297"/>
      <c r="QWG47" s="297"/>
      <c r="QWH47" s="297"/>
      <c r="QWI47" s="297"/>
      <c r="QWJ47" s="297"/>
      <c r="QWK47" s="297"/>
      <c r="QWL47" s="297"/>
      <c r="QWM47" s="297"/>
      <c r="QWN47" s="297"/>
      <c r="QWO47" s="297"/>
      <c r="QWP47" s="297"/>
      <c r="QWQ47" s="297"/>
      <c r="QWR47" s="297"/>
      <c r="QWS47" s="297"/>
      <c r="QWT47" s="297"/>
      <c r="QWU47" s="297"/>
      <c r="QWV47" s="297"/>
      <c r="QWW47" s="297"/>
      <c r="QWX47" s="297"/>
      <c r="QWY47" s="297"/>
      <c r="QWZ47" s="297"/>
      <c r="QXA47" s="297"/>
      <c r="QXB47" s="297"/>
      <c r="QXC47" s="297"/>
      <c r="QXD47" s="297"/>
      <c r="QXE47" s="297"/>
      <c r="QXF47" s="297"/>
      <c r="QXG47" s="297"/>
      <c r="QXH47" s="297"/>
      <c r="QXI47" s="297"/>
      <c r="QXJ47" s="297"/>
      <c r="QXK47" s="297"/>
      <c r="QXL47" s="297"/>
      <c r="QXM47" s="297"/>
      <c r="QXN47" s="297"/>
      <c r="QXO47" s="297"/>
      <c r="QXP47" s="297"/>
      <c r="QXQ47" s="297"/>
      <c r="QXR47" s="297"/>
      <c r="QXS47" s="297"/>
      <c r="QXT47" s="297"/>
      <c r="QXU47" s="297"/>
      <c r="QXV47" s="297"/>
      <c r="QXW47" s="297"/>
      <c r="QXX47" s="297"/>
      <c r="QXY47" s="297"/>
      <c r="QXZ47" s="297"/>
      <c r="QYA47" s="297"/>
      <c r="QYB47" s="297"/>
      <c r="QYC47" s="297"/>
      <c r="QYD47" s="297"/>
      <c r="QYE47" s="297"/>
      <c r="QYF47" s="297"/>
      <c r="QYG47" s="297"/>
      <c r="QYH47" s="297"/>
      <c r="QYI47" s="297"/>
      <c r="QYJ47" s="297"/>
      <c r="QYK47" s="297"/>
      <c r="QYL47" s="297"/>
      <c r="QYM47" s="297"/>
      <c r="QYN47" s="297"/>
      <c r="QYO47" s="297"/>
      <c r="QYP47" s="297"/>
      <c r="QYQ47" s="297"/>
      <c r="QYR47" s="297"/>
      <c r="QYS47" s="297"/>
      <c r="QYT47" s="297"/>
      <c r="QYU47" s="297"/>
      <c r="QYV47" s="297"/>
      <c r="QYW47" s="297"/>
      <c r="QYX47" s="297"/>
      <c r="QYY47" s="297"/>
      <c r="QYZ47" s="297"/>
      <c r="QZA47" s="297"/>
      <c r="QZB47" s="297"/>
      <c r="QZC47" s="297"/>
      <c r="QZD47" s="297"/>
      <c r="QZE47" s="297"/>
      <c r="QZF47" s="297"/>
      <c r="QZG47" s="297"/>
      <c r="QZH47" s="297"/>
      <c r="QZI47" s="297"/>
      <c r="QZJ47" s="297"/>
      <c r="QZK47" s="297"/>
      <c r="QZL47" s="297"/>
      <c r="QZM47" s="297"/>
      <c r="QZN47" s="297"/>
      <c r="QZO47" s="297"/>
      <c r="QZP47" s="297"/>
      <c r="QZQ47" s="297"/>
      <c r="QZR47" s="297"/>
      <c r="QZS47" s="297"/>
      <c r="QZT47" s="297"/>
      <c r="QZU47" s="297"/>
      <c r="QZV47" s="297"/>
      <c r="QZW47" s="297"/>
      <c r="QZX47" s="297"/>
      <c r="QZY47" s="297"/>
      <c r="QZZ47" s="297"/>
      <c r="RAA47" s="297"/>
      <c r="RAB47" s="297"/>
      <c r="RAC47" s="297"/>
      <c r="RAD47" s="297"/>
      <c r="RAE47" s="297"/>
      <c r="RAF47" s="297"/>
      <c r="RAG47" s="297"/>
      <c r="RAH47" s="297"/>
      <c r="RAI47" s="297"/>
      <c r="RAJ47" s="297"/>
      <c r="RAK47" s="297"/>
      <c r="RAL47" s="297"/>
      <c r="RAM47" s="297"/>
      <c r="RAN47" s="297"/>
      <c r="RAO47" s="297"/>
      <c r="RAP47" s="297"/>
      <c r="RAQ47" s="297"/>
      <c r="RAR47" s="297"/>
      <c r="RAS47" s="297"/>
      <c r="RAT47" s="297"/>
      <c r="RAU47" s="297"/>
      <c r="RAV47" s="297"/>
      <c r="RAW47" s="297"/>
      <c r="RAX47" s="297"/>
      <c r="RAY47" s="297"/>
      <c r="RAZ47" s="297"/>
      <c r="RBA47" s="297"/>
      <c r="RBB47" s="297"/>
      <c r="RBC47" s="297"/>
      <c r="RBD47" s="297"/>
      <c r="RBE47" s="297"/>
      <c r="RBF47" s="297"/>
      <c r="RBG47" s="297"/>
      <c r="RBH47" s="297"/>
      <c r="RBI47" s="297"/>
      <c r="RBJ47" s="297"/>
      <c r="RBK47" s="297"/>
      <c r="RBL47" s="297"/>
      <c r="RBM47" s="297"/>
      <c r="RBN47" s="297"/>
      <c r="RBO47" s="297"/>
      <c r="RBP47" s="297"/>
      <c r="RBQ47" s="297"/>
      <c r="RBR47" s="297"/>
      <c r="RBS47" s="297"/>
      <c r="RBT47" s="297"/>
      <c r="RBU47" s="297"/>
      <c r="RBV47" s="297"/>
      <c r="RBW47" s="297"/>
      <c r="RBX47" s="297"/>
      <c r="RBY47" s="297"/>
      <c r="RBZ47" s="297"/>
      <c r="RCA47" s="297"/>
      <c r="RCB47" s="297"/>
      <c r="RCC47" s="297"/>
      <c r="RCD47" s="297"/>
      <c r="RCE47" s="297"/>
      <c r="RCF47" s="297"/>
      <c r="RCG47" s="297"/>
      <c r="RCH47" s="297"/>
      <c r="RCI47" s="297"/>
      <c r="RCJ47" s="297"/>
      <c r="RCK47" s="297"/>
      <c r="RCL47" s="297"/>
      <c r="RCM47" s="297"/>
      <c r="RCN47" s="297"/>
      <c r="RCO47" s="297"/>
      <c r="RCP47" s="297"/>
      <c r="RCQ47" s="297"/>
      <c r="RCR47" s="297"/>
      <c r="RCS47" s="297"/>
      <c r="RCT47" s="297"/>
      <c r="RCU47" s="297"/>
      <c r="RCV47" s="297"/>
      <c r="RCW47" s="297"/>
      <c r="RCX47" s="297"/>
      <c r="RCY47" s="297"/>
      <c r="RCZ47" s="297"/>
      <c r="RDA47" s="297"/>
      <c r="RDB47" s="297"/>
      <c r="RDC47" s="297"/>
      <c r="RDD47" s="297"/>
      <c r="RDE47" s="297"/>
      <c r="RDF47" s="297"/>
      <c r="RDG47" s="297"/>
      <c r="RDH47" s="297"/>
      <c r="RDI47" s="297"/>
      <c r="RDJ47" s="297"/>
      <c r="RDK47" s="297"/>
      <c r="RDL47" s="297"/>
      <c r="RDM47" s="297"/>
      <c r="RDN47" s="297"/>
      <c r="RDO47" s="297"/>
      <c r="RDP47" s="297"/>
      <c r="RDQ47" s="297"/>
      <c r="RDR47" s="297"/>
      <c r="RDS47" s="297"/>
      <c r="RDT47" s="297"/>
      <c r="RDU47" s="297"/>
      <c r="RDV47" s="297"/>
      <c r="RDW47" s="297"/>
      <c r="RDX47" s="297"/>
      <c r="RDY47" s="297"/>
      <c r="RDZ47" s="297"/>
      <c r="REA47" s="297"/>
      <c r="REB47" s="297"/>
      <c r="REC47" s="297"/>
      <c r="RED47" s="297"/>
      <c r="REE47" s="297"/>
      <c r="REF47" s="297"/>
      <c r="REG47" s="297"/>
      <c r="REH47" s="297"/>
      <c r="REI47" s="297"/>
      <c r="REJ47" s="297"/>
      <c r="REK47" s="297"/>
      <c r="REL47" s="297"/>
      <c r="REM47" s="297"/>
      <c r="REN47" s="297"/>
      <c r="REO47" s="297"/>
      <c r="REP47" s="297"/>
      <c r="REQ47" s="297"/>
      <c r="RER47" s="297"/>
      <c r="RES47" s="297"/>
      <c r="RET47" s="297"/>
      <c r="REU47" s="297"/>
      <c r="REV47" s="297"/>
      <c r="REW47" s="297"/>
      <c r="REX47" s="297"/>
      <c r="REY47" s="297"/>
      <c r="REZ47" s="297"/>
      <c r="RFA47" s="297"/>
      <c r="RFB47" s="297"/>
      <c r="RFC47" s="297"/>
      <c r="RFD47" s="297"/>
      <c r="RFE47" s="297"/>
      <c r="RFF47" s="297"/>
      <c r="RFG47" s="297"/>
      <c r="RFH47" s="297"/>
      <c r="RFI47" s="297"/>
      <c r="RFJ47" s="297"/>
      <c r="RFK47" s="297"/>
      <c r="RFL47" s="297"/>
      <c r="RFM47" s="297"/>
      <c r="RFN47" s="297"/>
      <c r="RFO47" s="297"/>
      <c r="RFP47" s="297"/>
      <c r="RFQ47" s="297"/>
      <c r="RFR47" s="297"/>
      <c r="RFS47" s="297"/>
      <c r="RFT47" s="297"/>
      <c r="RFU47" s="297"/>
      <c r="RFV47" s="297"/>
      <c r="RFW47" s="297"/>
      <c r="RFX47" s="297"/>
      <c r="RFY47" s="297"/>
      <c r="RFZ47" s="297"/>
      <c r="RGA47" s="297"/>
      <c r="RGB47" s="297"/>
      <c r="RGC47" s="297"/>
      <c r="RGD47" s="297"/>
      <c r="RGE47" s="297"/>
      <c r="RGF47" s="297"/>
      <c r="RGG47" s="297"/>
      <c r="RGH47" s="297"/>
      <c r="RGI47" s="297"/>
      <c r="RGJ47" s="297"/>
      <c r="RGK47" s="297"/>
      <c r="RGL47" s="297"/>
      <c r="RGM47" s="297"/>
      <c r="RGN47" s="297"/>
      <c r="RGO47" s="297"/>
      <c r="RGP47" s="297"/>
      <c r="RGQ47" s="297"/>
      <c r="RGR47" s="297"/>
      <c r="RGS47" s="297"/>
      <c r="RGT47" s="297"/>
      <c r="RGU47" s="297"/>
      <c r="RGV47" s="297"/>
      <c r="RGW47" s="297"/>
      <c r="RGX47" s="297"/>
      <c r="RGY47" s="297"/>
      <c r="RGZ47" s="297"/>
      <c r="RHA47" s="297"/>
      <c r="RHB47" s="297"/>
      <c r="RHC47" s="297"/>
      <c r="RHD47" s="297"/>
      <c r="RHE47" s="297"/>
      <c r="RHF47" s="297"/>
      <c r="RHG47" s="297"/>
      <c r="RHH47" s="297"/>
      <c r="RHI47" s="297"/>
      <c r="RHJ47" s="297"/>
      <c r="RHK47" s="297"/>
      <c r="RHL47" s="297"/>
      <c r="RHM47" s="297"/>
      <c r="RHN47" s="297"/>
      <c r="RHO47" s="297"/>
      <c r="RHP47" s="297"/>
      <c r="RHQ47" s="297"/>
      <c r="RHR47" s="297"/>
      <c r="RHS47" s="297"/>
      <c r="RHT47" s="297"/>
      <c r="RHU47" s="297"/>
      <c r="RHV47" s="297"/>
      <c r="RHW47" s="297"/>
      <c r="RHX47" s="297"/>
      <c r="RHY47" s="297"/>
      <c r="RHZ47" s="297"/>
      <c r="RIA47" s="297"/>
      <c r="RIB47" s="297"/>
      <c r="RIC47" s="297"/>
      <c r="RID47" s="297"/>
      <c r="RIE47" s="297"/>
      <c r="RIF47" s="297"/>
      <c r="RIG47" s="297"/>
      <c r="RIH47" s="297"/>
      <c r="RII47" s="297"/>
      <c r="RIJ47" s="297"/>
      <c r="RIK47" s="297"/>
      <c r="RIL47" s="297"/>
      <c r="RIM47" s="297"/>
      <c r="RIN47" s="297"/>
      <c r="RIO47" s="297"/>
      <c r="RIP47" s="297"/>
      <c r="RIQ47" s="297"/>
      <c r="RIR47" s="297"/>
      <c r="RIS47" s="297"/>
      <c r="RIT47" s="297"/>
      <c r="RIU47" s="297"/>
      <c r="RIV47" s="297"/>
      <c r="RIW47" s="297"/>
      <c r="RIX47" s="297"/>
      <c r="RIY47" s="297"/>
      <c r="RIZ47" s="297"/>
      <c r="RJA47" s="297"/>
      <c r="RJB47" s="297"/>
      <c r="RJC47" s="297"/>
      <c r="RJD47" s="297"/>
      <c r="RJE47" s="297"/>
      <c r="RJF47" s="297"/>
      <c r="RJG47" s="297"/>
      <c r="RJH47" s="297"/>
      <c r="RJI47" s="297"/>
      <c r="RJJ47" s="297"/>
      <c r="RJK47" s="297"/>
      <c r="RJL47" s="297"/>
      <c r="RJM47" s="297"/>
      <c r="RJN47" s="297"/>
      <c r="RJO47" s="297"/>
      <c r="RJP47" s="297"/>
      <c r="RJQ47" s="297"/>
      <c r="RJR47" s="297"/>
      <c r="RJS47" s="297"/>
      <c r="RJT47" s="297"/>
      <c r="RJU47" s="297"/>
      <c r="RJV47" s="297"/>
      <c r="RJW47" s="297"/>
      <c r="RJX47" s="297"/>
      <c r="RJY47" s="297"/>
      <c r="RJZ47" s="297"/>
      <c r="RKA47" s="297"/>
      <c r="RKB47" s="297"/>
      <c r="RKC47" s="297"/>
      <c r="RKD47" s="297"/>
      <c r="RKE47" s="297"/>
      <c r="RKF47" s="297"/>
      <c r="RKG47" s="297"/>
      <c r="RKH47" s="297"/>
      <c r="RKI47" s="297"/>
      <c r="RKJ47" s="297"/>
      <c r="RKK47" s="297"/>
      <c r="RKL47" s="297"/>
      <c r="RKM47" s="297"/>
      <c r="RKN47" s="297"/>
      <c r="RKO47" s="297"/>
      <c r="RKP47" s="297"/>
      <c r="RKQ47" s="297"/>
      <c r="RKR47" s="297"/>
      <c r="RKS47" s="297"/>
      <c r="RKT47" s="297"/>
      <c r="RKU47" s="297"/>
      <c r="RKV47" s="297"/>
      <c r="RKW47" s="297"/>
      <c r="RKX47" s="297"/>
      <c r="RKY47" s="297"/>
      <c r="RKZ47" s="297"/>
      <c r="RLA47" s="297"/>
      <c r="RLB47" s="297"/>
      <c r="RLC47" s="297"/>
      <c r="RLD47" s="297"/>
      <c r="RLE47" s="297"/>
      <c r="RLF47" s="297"/>
      <c r="RLG47" s="297"/>
      <c r="RLH47" s="297"/>
      <c r="RLI47" s="297"/>
      <c r="RLJ47" s="297"/>
      <c r="RLK47" s="297"/>
      <c r="RLL47" s="297"/>
      <c r="RLM47" s="297"/>
      <c r="RLN47" s="297"/>
      <c r="RLO47" s="297"/>
      <c r="RLP47" s="297"/>
      <c r="RLQ47" s="297"/>
      <c r="RLR47" s="297"/>
      <c r="RLS47" s="297"/>
      <c r="RLT47" s="297"/>
      <c r="RLU47" s="297"/>
      <c r="RLV47" s="297"/>
      <c r="RLW47" s="297"/>
      <c r="RLX47" s="297"/>
      <c r="RLY47" s="297"/>
      <c r="RLZ47" s="297"/>
      <c r="RMA47" s="297"/>
      <c r="RMB47" s="297"/>
      <c r="RMC47" s="297"/>
      <c r="RMD47" s="297"/>
      <c r="RME47" s="297"/>
      <c r="RMF47" s="297"/>
      <c r="RMG47" s="297"/>
      <c r="RMH47" s="297"/>
      <c r="RMI47" s="297"/>
      <c r="RMJ47" s="297"/>
      <c r="RMK47" s="297"/>
      <c r="RML47" s="297"/>
      <c r="RMM47" s="297"/>
      <c r="RMN47" s="297"/>
      <c r="RMO47" s="297"/>
      <c r="RMP47" s="297"/>
      <c r="RMQ47" s="297"/>
      <c r="RMR47" s="297"/>
      <c r="RMS47" s="297"/>
      <c r="RMT47" s="297"/>
      <c r="RMU47" s="297"/>
      <c r="RMV47" s="297"/>
      <c r="RMW47" s="297"/>
      <c r="RMX47" s="297"/>
      <c r="RMY47" s="297"/>
      <c r="RMZ47" s="297"/>
      <c r="RNA47" s="297"/>
      <c r="RNB47" s="297"/>
      <c r="RNC47" s="297"/>
      <c r="RND47" s="297"/>
      <c r="RNE47" s="297"/>
      <c r="RNF47" s="297"/>
      <c r="RNG47" s="297"/>
      <c r="RNH47" s="297"/>
      <c r="RNI47" s="297"/>
      <c r="RNJ47" s="297"/>
      <c r="RNK47" s="297"/>
      <c r="RNL47" s="297"/>
      <c r="RNM47" s="297"/>
      <c r="RNN47" s="297"/>
      <c r="RNO47" s="297"/>
      <c r="RNP47" s="297"/>
      <c r="RNQ47" s="297"/>
      <c r="RNR47" s="297"/>
      <c r="RNS47" s="297"/>
      <c r="RNT47" s="297"/>
      <c r="RNU47" s="297"/>
      <c r="RNV47" s="297"/>
      <c r="RNW47" s="297"/>
      <c r="RNX47" s="297"/>
      <c r="RNY47" s="297"/>
      <c r="RNZ47" s="297"/>
      <c r="ROA47" s="297"/>
      <c r="ROB47" s="297"/>
      <c r="ROC47" s="297"/>
      <c r="ROD47" s="297"/>
      <c r="ROE47" s="297"/>
      <c r="ROF47" s="297"/>
      <c r="ROG47" s="297"/>
      <c r="ROH47" s="297"/>
      <c r="ROI47" s="297"/>
      <c r="ROJ47" s="297"/>
      <c r="ROK47" s="297"/>
      <c r="ROL47" s="297"/>
      <c r="ROM47" s="297"/>
      <c r="RON47" s="297"/>
      <c r="ROO47" s="297"/>
      <c r="ROP47" s="297"/>
      <c r="ROQ47" s="297"/>
      <c r="ROR47" s="297"/>
      <c r="ROS47" s="297"/>
      <c r="ROT47" s="297"/>
      <c r="ROU47" s="297"/>
      <c r="ROV47" s="297"/>
      <c r="ROW47" s="297"/>
      <c r="ROX47" s="297"/>
      <c r="ROY47" s="297"/>
      <c r="ROZ47" s="297"/>
      <c r="RPA47" s="297"/>
      <c r="RPB47" s="297"/>
      <c r="RPC47" s="297"/>
      <c r="RPD47" s="297"/>
      <c r="RPE47" s="297"/>
      <c r="RPF47" s="297"/>
      <c r="RPG47" s="297"/>
      <c r="RPH47" s="297"/>
      <c r="RPI47" s="297"/>
      <c r="RPJ47" s="297"/>
      <c r="RPK47" s="297"/>
      <c r="RPL47" s="297"/>
      <c r="RPM47" s="297"/>
      <c r="RPN47" s="297"/>
      <c r="RPO47" s="297"/>
      <c r="RPP47" s="297"/>
      <c r="RPQ47" s="297"/>
      <c r="RPR47" s="297"/>
      <c r="RPS47" s="297"/>
      <c r="RPT47" s="297"/>
      <c r="RPU47" s="297"/>
      <c r="RPV47" s="297"/>
      <c r="RPW47" s="297"/>
      <c r="RPX47" s="297"/>
      <c r="RPY47" s="297"/>
      <c r="RPZ47" s="297"/>
      <c r="RQA47" s="297"/>
      <c r="RQB47" s="297"/>
      <c r="RQC47" s="297"/>
      <c r="RQD47" s="297"/>
      <c r="RQE47" s="297"/>
      <c r="RQF47" s="297"/>
      <c r="RQG47" s="297"/>
      <c r="RQH47" s="297"/>
      <c r="RQI47" s="297"/>
      <c r="RQJ47" s="297"/>
      <c r="RQK47" s="297"/>
      <c r="RQL47" s="297"/>
      <c r="RQM47" s="297"/>
      <c r="RQN47" s="297"/>
      <c r="RQO47" s="297"/>
      <c r="RQP47" s="297"/>
      <c r="RQQ47" s="297"/>
      <c r="RQR47" s="297"/>
      <c r="RQS47" s="297"/>
      <c r="RQT47" s="297"/>
      <c r="RQU47" s="297"/>
      <c r="RQV47" s="297"/>
      <c r="RQW47" s="297"/>
      <c r="RQX47" s="297"/>
      <c r="RQY47" s="297"/>
      <c r="RQZ47" s="297"/>
      <c r="RRA47" s="297"/>
      <c r="RRB47" s="297"/>
      <c r="RRC47" s="297"/>
      <c r="RRD47" s="297"/>
      <c r="RRE47" s="297"/>
      <c r="RRF47" s="297"/>
      <c r="RRG47" s="297"/>
      <c r="RRH47" s="297"/>
      <c r="RRI47" s="297"/>
      <c r="RRJ47" s="297"/>
      <c r="RRK47" s="297"/>
      <c r="RRL47" s="297"/>
      <c r="RRM47" s="297"/>
      <c r="RRN47" s="297"/>
      <c r="RRO47" s="297"/>
      <c r="RRP47" s="297"/>
      <c r="RRQ47" s="297"/>
      <c r="RRR47" s="297"/>
      <c r="RRS47" s="297"/>
      <c r="RRT47" s="297"/>
      <c r="RRU47" s="297"/>
      <c r="RRV47" s="297"/>
      <c r="RRW47" s="297"/>
      <c r="RRX47" s="297"/>
      <c r="RRY47" s="297"/>
      <c r="RRZ47" s="297"/>
      <c r="RSA47" s="297"/>
      <c r="RSB47" s="297"/>
      <c r="RSC47" s="297"/>
      <c r="RSD47" s="297"/>
      <c r="RSE47" s="297"/>
      <c r="RSF47" s="297"/>
      <c r="RSG47" s="297"/>
      <c r="RSH47" s="297"/>
      <c r="RSI47" s="297"/>
      <c r="RSJ47" s="297"/>
      <c r="RSK47" s="297"/>
      <c r="RSL47" s="297"/>
      <c r="RSM47" s="297"/>
      <c r="RSN47" s="297"/>
      <c r="RSO47" s="297"/>
      <c r="RSP47" s="297"/>
      <c r="RSQ47" s="297"/>
      <c r="RSR47" s="297"/>
      <c r="RSS47" s="297"/>
      <c r="RST47" s="297"/>
      <c r="RSU47" s="297"/>
      <c r="RSV47" s="297"/>
      <c r="RSW47" s="297"/>
      <c r="RSX47" s="297"/>
      <c r="RSY47" s="297"/>
      <c r="RSZ47" s="297"/>
      <c r="RTA47" s="297"/>
      <c r="RTB47" s="297"/>
      <c r="RTC47" s="297"/>
      <c r="RTD47" s="297"/>
      <c r="RTE47" s="297"/>
      <c r="RTF47" s="297"/>
      <c r="RTG47" s="297"/>
      <c r="RTH47" s="297"/>
      <c r="RTI47" s="297"/>
      <c r="RTJ47" s="297"/>
      <c r="RTK47" s="297"/>
      <c r="RTL47" s="297"/>
      <c r="RTM47" s="297"/>
      <c r="RTN47" s="297"/>
      <c r="RTO47" s="297"/>
      <c r="RTP47" s="297"/>
      <c r="RTQ47" s="297"/>
      <c r="RTR47" s="297"/>
      <c r="RTS47" s="297"/>
      <c r="RTT47" s="297"/>
      <c r="RTU47" s="297"/>
      <c r="RTV47" s="297"/>
      <c r="RTW47" s="297"/>
      <c r="RTX47" s="297"/>
      <c r="RTY47" s="297"/>
      <c r="RTZ47" s="297"/>
      <c r="RUA47" s="297"/>
      <c r="RUB47" s="297"/>
      <c r="RUC47" s="297"/>
      <c r="RUD47" s="297"/>
      <c r="RUE47" s="297"/>
      <c r="RUF47" s="297"/>
      <c r="RUG47" s="297"/>
      <c r="RUH47" s="297"/>
      <c r="RUI47" s="297"/>
      <c r="RUJ47" s="297"/>
      <c r="RUK47" s="297"/>
      <c r="RUL47" s="297"/>
      <c r="RUM47" s="297"/>
      <c r="RUN47" s="297"/>
      <c r="RUO47" s="297"/>
      <c r="RUP47" s="297"/>
      <c r="RUQ47" s="297"/>
      <c r="RUR47" s="297"/>
      <c r="RUS47" s="297"/>
      <c r="RUT47" s="297"/>
      <c r="RUU47" s="297"/>
      <c r="RUV47" s="297"/>
      <c r="RUW47" s="297"/>
      <c r="RUX47" s="297"/>
      <c r="RUY47" s="297"/>
      <c r="RUZ47" s="297"/>
      <c r="RVA47" s="297"/>
      <c r="RVB47" s="297"/>
      <c r="RVC47" s="297"/>
      <c r="RVD47" s="297"/>
      <c r="RVE47" s="297"/>
      <c r="RVF47" s="297"/>
      <c r="RVG47" s="297"/>
      <c r="RVH47" s="297"/>
      <c r="RVI47" s="297"/>
      <c r="RVJ47" s="297"/>
      <c r="RVK47" s="297"/>
      <c r="RVL47" s="297"/>
      <c r="RVM47" s="297"/>
      <c r="RVN47" s="297"/>
      <c r="RVO47" s="297"/>
      <c r="RVP47" s="297"/>
      <c r="RVQ47" s="297"/>
      <c r="RVR47" s="297"/>
      <c r="RVS47" s="297"/>
      <c r="RVT47" s="297"/>
      <c r="RVU47" s="297"/>
      <c r="RVV47" s="297"/>
      <c r="RVW47" s="297"/>
      <c r="RVX47" s="297"/>
      <c r="RVY47" s="297"/>
      <c r="RVZ47" s="297"/>
      <c r="RWA47" s="297"/>
      <c r="RWB47" s="297"/>
      <c r="RWC47" s="297"/>
      <c r="RWD47" s="297"/>
      <c r="RWE47" s="297"/>
      <c r="RWF47" s="297"/>
      <c r="RWG47" s="297"/>
      <c r="RWH47" s="297"/>
      <c r="RWI47" s="297"/>
      <c r="RWJ47" s="297"/>
      <c r="RWK47" s="297"/>
      <c r="RWL47" s="297"/>
      <c r="RWM47" s="297"/>
      <c r="RWN47" s="297"/>
      <c r="RWO47" s="297"/>
      <c r="RWP47" s="297"/>
      <c r="RWQ47" s="297"/>
      <c r="RWR47" s="297"/>
      <c r="RWS47" s="297"/>
      <c r="RWT47" s="297"/>
      <c r="RWU47" s="297"/>
      <c r="RWV47" s="297"/>
      <c r="RWW47" s="297"/>
      <c r="RWX47" s="297"/>
      <c r="RWY47" s="297"/>
      <c r="RWZ47" s="297"/>
      <c r="RXA47" s="297"/>
      <c r="RXB47" s="297"/>
      <c r="RXC47" s="297"/>
      <c r="RXD47" s="297"/>
      <c r="RXE47" s="297"/>
      <c r="RXF47" s="297"/>
      <c r="RXG47" s="297"/>
      <c r="RXH47" s="297"/>
      <c r="RXI47" s="297"/>
      <c r="RXJ47" s="297"/>
      <c r="RXK47" s="297"/>
      <c r="RXL47" s="297"/>
      <c r="RXM47" s="297"/>
      <c r="RXN47" s="297"/>
      <c r="RXO47" s="297"/>
      <c r="RXP47" s="297"/>
      <c r="RXQ47" s="297"/>
      <c r="RXR47" s="297"/>
      <c r="RXS47" s="297"/>
      <c r="RXT47" s="297"/>
      <c r="RXU47" s="297"/>
      <c r="RXV47" s="297"/>
      <c r="RXW47" s="297"/>
      <c r="RXX47" s="297"/>
      <c r="RXY47" s="297"/>
      <c r="RXZ47" s="297"/>
      <c r="RYA47" s="297"/>
      <c r="RYB47" s="297"/>
      <c r="RYC47" s="297"/>
      <c r="RYD47" s="297"/>
      <c r="RYE47" s="297"/>
      <c r="RYF47" s="297"/>
      <c r="RYG47" s="297"/>
      <c r="RYH47" s="297"/>
      <c r="RYI47" s="297"/>
      <c r="RYJ47" s="297"/>
      <c r="RYK47" s="297"/>
      <c r="RYL47" s="297"/>
      <c r="RYM47" s="297"/>
      <c r="RYN47" s="297"/>
      <c r="RYO47" s="297"/>
      <c r="RYP47" s="297"/>
      <c r="RYQ47" s="297"/>
      <c r="RYR47" s="297"/>
      <c r="RYS47" s="297"/>
      <c r="RYT47" s="297"/>
      <c r="RYU47" s="297"/>
      <c r="RYV47" s="297"/>
      <c r="RYW47" s="297"/>
      <c r="RYX47" s="297"/>
      <c r="RYY47" s="297"/>
      <c r="RYZ47" s="297"/>
      <c r="RZA47" s="297"/>
      <c r="RZB47" s="297"/>
      <c r="RZC47" s="297"/>
      <c r="RZD47" s="297"/>
      <c r="RZE47" s="297"/>
      <c r="RZF47" s="297"/>
      <c r="RZG47" s="297"/>
      <c r="RZH47" s="297"/>
      <c r="RZI47" s="297"/>
      <c r="RZJ47" s="297"/>
      <c r="RZK47" s="297"/>
      <c r="RZL47" s="297"/>
      <c r="RZM47" s="297"/>
      <c r="RZN47" s="297"/>
      <c r="RZO47" s="297"/>
      <c r="RZP47" s="297"/>
      <c r="RZQ47" s="297"/>
      <c r="RZR47" s="297"/>
      <c r="RZS47" s="297"/>
      <c r="RZT47" s="297"/>
      <c r="RZU47" s="297"/>
      <c r="RZV47" s="297"/>
      <c r="RZW47" s="297"/>
      <c r="RZX47" s="297"/>
      <c r="RZY47" s="297"/>
      <c r="RZZ47" s="297"/>
      <c r="SAA47" s="297"/>
      <c r="SAB47" s="297"/>
      <c r="SAC47" s="297"/>
      <c r="SAD47" s="297"/>
      <c r="SAE47" s="297"/>
      <c r="SAF47" s="297"/>
      <c r="SAG47" s="297"/>
      <c r="SAH47" s="297"/>
      <c r="SAI47" s="297"/>
      <c r="SAJ47" s="297"/>
      <c r="SAK47" s="297"/>
      <c r="SAL47" s="297"/>
      <c r="SAM47" s="297"/>
      <c r="SAN47" s="297"/>
      <c r="SAO47" s="297"/>
      <c r="SAP47" s="297"/>
      <c r="SAQ47" s="297"/>
      <c r="SAR47" s="297"/>
      <c r="SAS47" s="297"/>
      <c r="SAT47" s="297"/>
      <c r="SAU47" s="297"/>
      <c r="SAV47" s="297"/>
      <c r="SAW47" s="297"/>
      <c r="SAX47" s="297"/>
      <c r="SAY47" s="297"/>
      <c r="SAZ47" s="297"/>
      <c r="SBA47" s="297"/>
      <c r="SBB47" s="297"/>
      <c r="SBC47" s="297"/>
      <c r="SBD47" s="297"/>
      <c r="SBE47" s="297"/>
      <c r="SBF47" s="297"/>
      <c r="SBG47" s="297"/>
      <c r="SBH47" s="297"/>
      <c r="SBI47" s="297"/>
      <c r="SBJ47" s="297"/>
      <c r="SBK47" s="297"/>
      <c r="SBL47" s="297"/>
      <c r="SBM47" s="297"/>
      <c r="SBN47" s="297"/>
      <c r="SBO47" s="297"/>
      <c r="SBP47" s="297"/>
      <c r="SBQ47" s="297"/>
      <c r="SBR47" s="297"/>
      <c r="SBS47" s="297"/>
      <c r="SBT47" s="297"/>
      <c r="SBU47" s="297"/>
      <c r="SBV47" s="297"/>
      <c r="SBW47" s="297"/>
      <c r="SBX47" s="297"/>
      <c r="SBY47" s="297"/>
      <c r="SBZ47" s="297"/>
      <c r="SCA47" s="297"/>
      <c r="SCB47" s="297"/>
      <c r="SCC47" s="297"/>
      <c r="SCD47" s="297"/>
      <c r="SCE47" s="297"/>
      <c r="SCF47" s="297"/>
      <c r="SCG47" s="297"/>
      <c r="SCH47" s="297"/>
      <c r="SCI47" s="297"/>
      <c r="SCJ47" s="297"/>
      <c r="SCK47" s="297"/>
      <c r="SCL47" s="297"/>
      <c r="SCM47" s="297"/>
      <c r="SCN47" s="297"/>
      <c r="SCO47" s="297"/>
      <c r="SCP47" s="297"/>
      <c r="SCQ47" s="297"/>
      <c r="SCR47" s="297"/>
      <c r="SCS47" s="297"/>
      <c r="SCT47" s="297"/>
      <c r="SCU47" s="297"/>
      <c r="SCV47" s="297"/>
      <c r="SCW47" s="297"/>
      <c r="SCX47" s="297"/>
      <c r="SCY47" s="297"/>
      <c r="SCZ47" s="297"/>
      <c r="SDA47" s="297"/>
      <c r="SDB47" s="297"/>
      <c r="SDC47" s="297"/>
      <c r="SDD47" s="297"/>
      <c r="SDE47" s="297"/>
      <c r="SDF47" s="297"/>
      <c r="SDG47" s="297"/>
      <c r="SDH47" s="297"/>
      <c r="SDI47" s="297"/>
      <c r="SDJ47" s="297"/>
      <c r="SDK47" s="297"/>
      <c r="SDL47" s="297"/>
      <c r="SDM47" s="297"/>
      <c r="SDN47" s="297"/>
      <c r="SDO47" s="297"/>
      <c r="SDP47" s="297"/>
      <c r="SDQ47" s="297"/>
      <c r="SDR47" s="297"/>
      <c r="SDS47" s="297"/>
      <c r="SDT47" s="297"/>
      <c r="SDU47" s="297"/>
      <c r="SDV47" s="297"/>
      <c r="SDW47" s="297"/>
      <c r="SDX47" s="297"/>
      <c r="SDY47" s="297"/>
      <c r="SDZ47" s="297"/>
      <c r="SEA47" s="297"/>
      <c r="SEB47" s="297"/>
      <c r="SEC47" s="297"/>
      <c r="SED47" s="297"/>
      <c r="SEE47" s="297"/>
      <c r="SEF47" s="297"/>
      <c r="SEG47" s="297"/>
      <c r="SEH47" s="297"/>
      <c r="SEI47" s="297"/>
      <c r="SEJ47" s="297"/>
      <c r="SEK47" s="297"/>
      <c r="SEL47" s="297"/>
      <c r="SEM47" s="297"/>
      <c r="SEN47" s="297"/>
      <c r="SEO47" s="297"/>
      <c r="SEP47" s="297"/>
      <c r="SEQ47" s="297"/>
      <c r="SER47" s="297"/>
      <c r="SES47" s="297"/>
      <c r="SET47" s="297"/>
      <c r="SEU47" s="297"/>
      <c r="SEV47" s="297"/>
      <c r="SEW47" s="297"/>
      <c r="SEX47" s="297"/>
      <c r="SEY47" s="297"/>
      <c r="SEZ47" s="297"/>
      <c r="SFA47" s="297"/>
      <c r="SFB47" s="297"/>
      <c r="SFC47" s="297"/>
      <c r="SFD47" s="297"/>
      <c r="SFE47" s="297"/>
      <c r="SFF47" s="297"/>
      <c r="SFG47" s="297"/>
      <c r="SFH47" s="297"/>
      <c r="SFI47" s="297"/>
      <c r="SFJ47" s="297"/>
      <c r="SFK47" s="297"/>
      <c r="SFL47" s="297"/>
      <c r="SFM47" s="297"/>
      <c r="SFN47" s="297"/>
      <c r="SFO47" s="297"/>
      <c r="SFP47" s="297"/>
      <c r="SFQ47" s="297"/>
      <c r="SFR47" s="297"/>
      <c r="SFS47" s="297"/>
      <c r="SFT47" s="297"/>
      <c r="SFU47" s="297"/>
      <c r="SFV47" s="297"/>
      <c r="SFW47" s="297"/>
      <c r="SFX47" s="297"/>
      <c r="SFY47" s="297"/>
      <c r="SFZ47" s="297"/>
      <c r="SGA47" s="297"/>
      <c r="SGB47" s="297"/>
      <c r="SGC47" s="297"/>
      <c r="SGD47" s="297"/>
      <c r="SGE47" s="297"/>
      <c r="SGF47" s="297"/>
      <c r="SGG47" s="297"/>
      <c r="SGH47" s="297"/>
      <c r="SGI47" s="297"/>
      <c r="SGJ47" s="297"/>
      <c r="SGK47" s="297"/>
      <c r="SGL47" s="297"/>
      <c r="SGM47" s="297"/>
      <c r="SGN47" s="297"/>
      <c r="SGO47" s="297"/>
      <c r="SGP47" s="297"/>
      <c r="SGQ47" s="297"/>
      <c r="SGR47" s="297"/>
      <c r="SGS47" s="297"/>
      <c r="SGT47" s="297"/>
      <c r="SGU47" s="297"/>
      <c r="SGV47" s="297"/>
      <c r="SGW47" s="297"/>
      <c r="SGX47" s="297"/>
      <c r="SGY47" s="297"/>
      <c r="SGZ47" s="297"/>
      <c r="SHA47" s="297"/>
      <c r="SHB47" s="297"/>
      <c r="SHC47" s="297"/>
      <c r="SHD47" s="297"/>
      <c r="SHE47" s="297"/>
      <c r="SHF47" s="297"/>
      <c r="SHG47" s="297"/>
      <c r="SHH47" s="297"/>
      <c r="SHI47" s="297"/>
      <c r="SHJ47" s="297"/>
      <c r="SHK47" s="297"/>
      <c r="SHL47" s="297"/>
      <c r="SHM47" s="297"/>
      <c r="SHN47" s="297"/>
      <c r="SHO47" s="297"/>
      <c r="SHP47" s="297"/>
      <c r="SHQ47" s="297"/>
      <c r="SHR47" s="297"/>
      <c r="SHS47" s="297"/>
      <c r="SHT47" s="297"/>
      <c r="SHU47" s="297"/>
      <c r="SHV47" s="297"/>
      <c r="SHW47" s="297"/>
      <c r="SHX47" s="297"/>
      <c r="SHY47" s="297"/>
      <c r="SHZ47" s="297"/>
      <c r="SIA47" s="297"/>
      <c r="SIB47" s="297"/>
      <c r="SIC47" s="297"/>
      <c r="SID47" s="297"/>
      <c r="SIE47" s="297"/>
      <c r="SIF47" s="297"/>
      <c r="SIG47" s="297"/>
      <c r="SIH47" s="297"/>
      <c r="SII47" s="297"/>
      <c r="SIJ47" s="297"/>
      <c r="SIK47" s="297"/>
      <c r="SIL47" s="297"/>
      <c r="SIM47" s="297"/>
      <c r="SIN47" s="297"/>
      <c r="SIO47" s="297"/>
      <c r="SIP47" s="297"/>
      <c r="SIQ47" s="297"/>
      <c r="SIR47" s="297"/>
      <c r="SIS47" s="297"/>
      <c r="SIT47" s="297"/>
      <c r="SIU47" s="297"/>
      <c r="SIV47" s="297"/>
      <c r="SIW47" s="297"/>
      <c r="SIX47" s="297"/>
      <c r="SIY47" s="297"/>
      <c r="SIZ47" s="297"/>
      <c r="SJA47" s="297"/>
      <c r="SJB47" s="297"/>
      <c r="SJC47" s="297"/>
      <c r="SJD47" s="297"/>
      <c r="SJE47" s="297"/>
      <c r="SJF47" s="297"/>
      <c r="SJG47" s="297"/>
      <c r="SJH47" s="297"/>
      <c r="SJI47" s="297"/>
      <c r="SJJ47" s="297"/>
      <c r="SJK47" s="297"/>
      <c r="SJL47" s="297"/>
      <c r="SJM47" s="297"/>
      <c r="SJN47" s="297"/>
      <c r="SJO47" s="297"/>
      <c r="SJP47" s="297"/>
      <c r="SJQ47" s="297"/>
      <c r="SJR47" s="297"/>
      <c r="SJS47" s="297"/>
      <c r="SJT47" s="297"/>
      <c r="SJU47" s="297"/>
      <c r="SJV47" s="297"/>
      <c r="SJW47" s="297"/>
      <c r="SJX47" s="297"/>
      <c r="SJY47" s="297"/>
      <c r="SJZ47" s="297"/>
      <c r="SKA47" s="297"/>
      <c r="SKB47" s="297"/>
      <c r="SKC47" s="297"/>
      <c r="SKD47" s="297"/>
      <c r="SKE47" s="297"/>
      <c r="SKF47" s="297"/>
      <c r="SKG47" s="297"/>
      <c r="SKH47" s="297"/>
      <c r="SKI47" s="297"/>
      <c r="SKJ47" s="297"/>
      <c r="SKK47" s="297"/>
      <c r="SKL47" s="297"/>
      <c r="SKM47" s="297"/>
      <c r="SKN47" s="297"/>
      <c r="SKO47" s="297"/>
      <c r="SKP47" s="297"/>
      <c r="SKQ47" s="297"/>
      <c r="SKR47" s="297"/>
      <c r="SKS47" s="297"/>
      <c r="SKT47" s="297"/>
      <c r="SKU47" s="297"/>
      <c r="SKV47" s="297"/>
      <c r="SKW47" s="297"/>
      <c r="SKX47" s="297"/>
      <c r="SKY47" s="297"/>
      <c r="SKZ47" s="297"/>
      <c r="SLA47" s="297"/>
      <c r="SLB47" s="297"/>
      <c r="SLC47" s="297"/>
      <c r="SLD47" s="297"/>
      <c r="SLE47" s="297"/>
      <c r="SLF47" s="297"/>
      <c r="SLG47" s="297"/>
      <c r="SLH47" s="297"/>
      <c r="SLI47" s="297"/>
      <c r="SLJ47" s="297"/>
      <c r="SLK47" s="297"/>
      <c r="SLL47" s="297"/>
      <c r="SLM47" s="297"/>
      <c r="SLN47" s="297"/>
      <c r="SLO47" s="297"/>
      <c r="SLP47" s="297"/>
      <c r="SLQ47" s="297"/>
      <c r="SLR47" s="297"/>
      <c r="SLS47" s="297"/>
      <c r="SLT47" s="297"/>
      <c r="SLU47" s="297"/>
      <c r="SLV47" s="297"/>
      <c r="SLW47" s="297"/>
      <c r="SLX47" s="297"/>
      <c r="SLY47" s="297"/>
      <c r="SLZ47" s="297"/>
      <c r="SMA47" s="297"/>
      <c r="SMB47" s="297"/>
      <c r="SMC47" s="297"/>
      <c r="SMD47" s="297"/>
      <c r="SME47" s="297"/>
      <c r="SMF47" s="297"/>
      <c r="SMG47" s="297"/>
      <c r="SMH47" s="297"/>
      <c r="SMI47" s="297"/>
      <c r="SMJ47" s="297"/>
      <c r="SMK47" s="297"/>
      <c r="SML47" s="297"/>
      <c r="SMM47" s="297"/>
      <c r="SMN47" s="297"/>
      <c r="SMO47" s="297"/>
      <c r="SMP47" s="297"/>
      <c r="SMQ47" s="297"/>
      <c r="SMR47" s="297"/>
      <c r="SMS47" s="297"/>
      <c r="SMT47" s="297"/>
      <c r="SMU47" s="297"/>
      <c r="SMV47" s="297"/>
      <c r="SMW47" s="297"/>
      <c r="SMX47" s="297"/>
      <c r="SMY47" s="297"/>
      <c r="SMZ47" s="297"/>
      <c r="SNA47" s="297"/>
      <c r="SNB47" s="297"/>
      <c r="SNC47" s="297"/>
      <c r="SND47" s="297"/>
      <c r="SNE47" s="297"/>
      <c r="SNF47" s="297"/>
      <c r="SNG47" s="297"/>
      <c r="SNH47" s="297"/>
      <c r="SNI47" s="297"/>
      <c r="SNJ47" s="297"/>
      <c r="SNK47" s="297"/>
      <c r="SNL47" s="297"/>
      <c r="SNM47" s="297"/>
      <c r="SNN47" s="297"/>
      <c r="SNO47" s="297"/>
      <c r="SNP47" s="297"/>
      <c r="SNQ47" s="297"/>
      <c r="SNR47" s="297"/>
      <c r="SNS47" s="297"/>
      <c r="SNT47" s="297"/>
      <c r="SNU47" s="297"/>
      <c r="SNV47" s="297"/>
      <c r="SNW47" s="297"/>
      <c r="SNX47" s="297"/>
      <c r="SNY47" s="297"/>
      <c r="SNZ47" s="297"/>
      <c r="SOA47" s="297"/>
      <c r="SOB47" s="297"/>
      <c r="SOC47" s="297"/>
      <c r="SOD47" s="297"/>
      <c r="SOE47" s="297"/>
      <c r="SOF47" s="297"/>
      <c r="SOG47" s="297"/>
      <c r="SOH47" s="297"/>
      <c r="SOI47" s="297"/>
      <c r="SOJ47" s="297"/>
      <c r="SOK47" s="297"/>
      <c r="SOL47" s="297"/>
      <c r="SOM47" s="297"/>
      <c r="SON47" s="297"/>
      <c r="SOO47" s="297"/>
      <c r="SOP47" s="297"/>
      <c r="SOQ47" s="297"/>
      <c r="SOR47" s="297"/>
      <c r="SOS47" s="297"/>
      <c r="SOT47" s="297"/>
      <c r="SOU47" s="297"/>
      <c r="SOV47" s="297"/>
      <c r="SOW47" s="297"/>
      <c r="SOX47" s="297"/>
      <c r="SOY47" s="297"/>
      <c r="SOZ47" s="297"/>
      <c r="SPA47" s="297"/>
      <c r="SPB47" s="297"/>
      <c r="SPC47" s="297"/>
      <c r="SPD47" s="297"/>
      <c r="SPE47" s="297"/>
      <c r="SPF47" s="297"/>
      <c r="SPG47" s="297"/>
      <c r="SPH47" s="297"/>
      <c r="SPI47" s="297"/>
      <c r="SPJ47" s="297"/>
      <c r="SPK47" s="297"/>
      <c r="SPL47" s="297"/>
      <c r="SPM47" s="297"/>
      <c r="SPN47" s="297"/>
      <c r="SPO47" s="297"/>
      <c r="SPP47" s="297"/>
      <c r="SPQ47" s="297"/>
      <c r="SPR47" s="297"/>
      <c r="SPS47" s="297"/>
      <c r="SPT47" s="297"/>
      <c r="SPU47" s="297"/>
      <c r="SPV47" s="297"/>
      <c r="SPW47" s="297"/>
      <c r="SPX47" s="297"/>
      <c r="SPY47" s="297"/>
      <c r="SPZ47" s="297"/>
      <c r="SQA47" s="297"/>
      <c r="SQB47" s="297"/>
      <c r="SQC47" s="297"/>
      <c r="SQD47" s="297"/>
      <c r="SQE47" s="297"/>
      <c r="SQF47" s="297"/>
      <c r="SQG47" s="297"/>
      <c r="SQH47" s="297"/>
      <c r="SQI47" s="297"/>
      <c r="SQJ47" s="297"/>
      <c r="SQK47" s="297"/>
      <c r="SQL47" s="297"/>
      <c r="SQM47" s="297"/>
      <c r="SQN47" s="297"/>
      <c r="SQO47" s="297"/>
      <c r="SQP47" s="297"/>
      <c r="SQQ47" s="297"/>
      <c r="SQR47" s="297"/>
      <c r="SQS47" s="297"/>
      <c r="SQT47" s="297"/>
      <c r="SQU47" s="297"/>
      <c r="SQV47" s="297"/>
      <c r="SQW47" s="297"/>
      <c r="SQX47" s="297"/>
      <c r="SQY47" s="297"/>
      <c r="SQZ47" s="297"/>
      <c r="SRA47" s="297"/>
      <c r="SRB47" s="297"/>
      <c r="SRC47" s="297"/>
      <c r="SRD47" s="297"/>
      <c r="SRE47" s="297"/>
      <c r="SRF47" s="297"/>
      <c r="SRG47" s="297"/>
      <c r="SRH47" s="297"/>
      <c r="SRI47" s="297"/>
      <c r="SRJ47" s="297"/>
      <c r="SRK47" s="297"/>
      <c r="SRL47" s="297"/>
      <c r="SRM47" s="297"/>
      <c r="SRN47" s="297"/>
      <c r="SRO47" s="297"/>
      <c r="SRP47" s="297"/>
      <c r="SRQ47" s="297"/>
      <c r="SRR47" s="297"/>
      <c r="SRS47" s="297"/>
      <c r="SRT47" s="297"/>
      <c r="SRU47" s="297"/>
      <c r="SRV47" s="297"/>
      <c r="SRW47" s="297"/>
      <c r="SRX47" s="297"/>
      <c r="SRY47" s="297"/>
      <c r="SRZ47" s="297"/>
      <c r="SSA47" s="297"/>
      <c r="SSB47" s="297"/>
      <c r="SSC47" s="297"/>
      <c r="SSD47" s="297"/>
      <c r="SSE47" s="297"/>
      <c r="SSF47" s="297"/>
      <c r="SSG47" s="297"/>
      <c r="SSH47" s="297"/>
      <c r="SSI47" s="297"/>
      <c r="SSJ47" s="297"/>
      <c r="SSK47" s="297"/>
      <c r="SSL47" s="297"/>
      <c r="SSM47" s="297"/>
      <c r="SSN47" s="297"/>
      <c r="SSO47" s="297"/>
      <c r="SSP47" s="297"/>
      <c r="SSQ47" s="297"/>
      <c r="SSR47" s="297"/>
      <c r="SSS47" s="297"/>
      <c r="SST47" s="297"/>
      <c r="SSU47" s="297"/>
      <c r="SSV47" s="297"/>
      <c r="SSW47" s="297"/>
      <c r="SSX47" s="297"/>
      <c r="SSY47" s="297"/>
      <c r="SSZ47" s="297"/>
      <c r="STA47" s="297"/>
      <c r="STB47" s="297"/>
      <c r="STC47" s="297"/>
      <c r="STD47" s="297"/>
      <c r="STE47" s="297"/>
      <c r="STF47" s="297"/>
      <c r="STG47" s="297"/>
      <c r="STH47" s="297"/>
      <c r="STI47" s="297"/>
      <c r="STJ47" s="297"/>
      <c r="STK47" s="297"/>
      <c r="STL47" s="297"/>
      <c r="STM47" s="297"/>
      <c r="STN47" s="297"/>
      <c r="STO47" s="297"/>
      <c r="STP47" s="297"/>
      <c r="STQ47" s="297"/>
      <c r="STR47" s="297"/>
      <c r="STS47" s="297"/>
      <c r="STT47" s="297"/>
      <c r="STU47" s="297"/>
      <c r="STV47" s="297"/>
      <c r="STW47" s="297"/>
      <c r="STX47" s="297"/>
      <c r="STY47" s="297"/>
      <c r="STZ47" s="297"/>
      <c r="SUA47" s="297"/>
      <c r="SUB47" s="297"/>
      <c r="SUC47" s="297"/>
      <c r="SUD47" s="297"/>
      <c r="SUE47" s="297"/>
      <c r="SUF47" s="297"/>
      <c r="SUG47" s="297"/>
      <c r="SUH47" s="297"/>
      <c r="SUI47" s="297"/>
      <c r="SUJ47" s="297"/>
      <c r="SUK47" s="297"/>
      <c r="SUL47" s="297"/>
      <c r="SUM47" s="297"/>
      <c r="SUN47" s="297"/>
      <c r="SUO47" s="297"/>
      <c r="SUP47" s="297"/>
      <c r="SUQ47" s="297"/>
      <c r="SUR47" s="297"/>
      <c r="SUS47" s="297"/>
      <c r="SUT47" s="297"/>
      <c r="SUU47" s="297"/>
      <c r="SUV47" s="297"/>
      <c r="SUW47" s="297"/>
      <c r="SUX47" s="297"/>
      <c r="SUY47" s="297"/>
      <c r="SUZ47" s="297"/>
      <c r="SVA47" s="297"/>
      <c r="SVB47" s="297"/>
      <c r="SVC47" s="297"/>
      <c r="SVD47" s="297"/>
      <c r="SVE47" s="297"/>
      <c r="SVF47" s="297"/>
      <c r="SVG47" s="297"/>
      <c r="SVH47" s="297"/>
      <c r="SVI47" s="297"/>
      <c r="SVJ47" s="297"/>
      <c r="SVK47" s="297"/>
      <c r="SVL47" s="297"/>
      <c r="SVM47" s="297"/>
      <c r="SVN47" s="297"/>
      <c r="SVO47" s="297"/>
      <c r="SVP47" s="297"/>
      <c r="SVQ47" s="297"/>
      <c r="SVR47" s="297"/>
      <c r="SVS47" s="297"/>
      <c r="SVT47" s="297"/>
      <c r="SVU47" s="297"/>
      <c r="SVV47" s="297"/>
      <c r="SVW47" s="297"/>
      <c r="SVX47" s="297"/>
      <c r="SVY47" s="297"/>
      <c r="SVZ47" s="297"/>
      <c r="SWA47" s="297"/>
      <c r="SWB47" s="297"/>
      <c r="SWC47" s="297"/>
      <c r="SWD47" s="297"/>
      <c r="SWE47" s="297"/>
      <c r="SWF47" s="297"/>
      <c r="SWG47" s="297"/>
      <c r="SWH47" s="297"/>
      <c r="SWI47" s="297"/>
      <c r="SWJ47" s="297"/>
      <c r="SWK47" s="297"/>
      <c r="SWL47" s="297"/>
      <c r="SWM47" s="297"/>
      <c r="SWN47" s="297"/>
      <c r="SWO47" s="297"/>
      <c r="SWP47" s="297"/>
      <c r="SWQ47" s="297"/>
      <c r="SWR47" s="297"/>
      <c r="SWS47" s="297"/>
      <c r="SWT47" s="297"/>
      <c r="SWU47" s="297"/>
      <c r="SWV47" s="297"/>
      <c r="SWW47" s="297"/>
      <c r="SWX47" s="297"/>
      <c r="SWY47" s="297"/>
      <c r="SWZ47" s="297"/>
      <c r="SXA47" s="297"/>
      <c r="SXB47" s="297"/>
      <c r="SXC47" s="297"/>
      <c r="SXD47" s="297"/>
      <c r="SXE47" s="297"/>
      <c r="SXF47" s="297"/>
      <c r="SXG47" s="297"/>
      <c r="SXH47" s="297"/>
      <c r="SXI47" s="297"/>
      <c r="SXJ47" s="297"/>
      <c r="SXK47" s="297"/>
      <c r="SXL47" s="297"/>
      <c r="SXM47" s="297"/>
      <c r="SXN47" s="297"/>
      <c r="SXO47" s="297"/>
      <c r="SXP47" s="297"/>
      <c r="SXQ47" s="297"/>
      <c r="SXR47" s="297"/>
      <c r="SXS47" s="297"/>
      <c r="SXT47" s="297"/>
      <c r="SXU47" s="297"/>
      <c r="SXV47" s="297"/>
      <c r="SXW47" s="297"/>
      <c r="SXX47" s="297"/>
      <c r="SXY47" s="297"/>
      <c r="SXZ47" s="297"/>
      <c r="SYA47" s="297"/>
      <c r="SYB47" s="297"/>
      <c r="SYC47" s="297"/>
      <c r="SYD47" s="297"/>
      <c r="SYE47" s="297"/>
      <c r="SYF47" s="297"/>
      <c r="SYG47" s="297"/>
      <c r="SYH47" s="297"/>
      <c r="SYI47" s="297"/>
      <c r="SYJ47" s="297"/>
      <c r="SYK47" s="297"/>
      <c r="SYL47" s="297"/>
      <c r="SYM47" s="297"/>
      <c r="SYN47" s="297"/>
      <c r="SYO47" s="297"/>
      <c r="SYP47" s="297"/>
      <c r="SYQ47" s="297"/>
      <c r="SYR47" s="297"/>
      <c r="SYS47" s="297"/>
      <c r="SYT47" s="297"/>
      <c r="SYU47" s="297"/>
      <c r="SYV47" s="297"/>
      <c r="SYW47" s="297"/>
      <c r="SYX47" s="297"/>
      <c r="SYY47" s="297"/>
      <c r="SYZ47" s="297"/>
      <c r="SZA47" s="297"/>
      <c r="SZB47" s="297"/>
      <c r="SZC47" s="297"/>
      <c r="SZD47" s="297"/>
      <c r="SZE47" s="297"/>
      <c r="SZF47" s="297"/>
      <c r="SZG47" s="297"/>
      <c r="SZH47" s="297"/>
      <c r="SZI47" s="297"/>
      <c r="SZJ47" s="297"/>
      <c r="SZK47" s="297"/>
      <c r="SZL47" s="297"/>
      <c r="SZM47" s="297"/>
      <c r="SZN47" s="297"/>
      <c r="SZO47" s="297"/>
      <c r="SZP47" s="297"/>
      <c r="SZQ47" s="297"/>
      <c r="SZR47" s="297"/>
      <c r="SZS47" s="297"/>
      <c r="SZT47" s="297"/>
      <c r="SZU47" s="297"/>
      <c r="SZV47" s="297"/>
      <c r="SZW47" s="297"/>
      <c r="SZX47" s="297"/>
      <c r="SZY47" s="297"/>
      <c r="SZZ47" s="297"/>
      <c r="TAA47" s="297"/>
      <c r="TAB47" s="297"/>
      <c r="TAC47" s="297"/>
      <c r="TAD47" s="297"/>
      <c r="TAE47" s="297"/>
      <c r="TAF47" s="297"/>
      <c r="TAG47" s="297"/>
      <c r="TAH47" s="297"/>
      <c r="TAI47" s="297"/>
      <c r="TAJ47" s="297"/>
      <c r="TAK47" s="297"/>
      <c r="TAL47" s="297"/>
      <c r="TAM47" s="297"/>
      <c r="TAN47" s="297"/>
      <c r="TAO47" s="297"/>
      <c r="TAP47" s="297"/>
      <c r="TAQ47" s="297"/>
      <c r="TAR47" s="297"/>
      <c r="TAS47" s="297"/>
      <c r="TAT47" s="297"/>
      <c r="TAU47" s="297"/>
      <c r="TAV47" s="297"/>
      <c r="TAW47" s="297"/>
      <c r="TAX47" s="297"/>
      <c r="TAY47" s="297"/>
      <c r="TAZ47" s="297"/>
      <c r="TBA47" s="297"/>
      <c r="TBB47" s="297"/>
      <c r="TBC47" s="297"/>
      <c r="TBD47" s="297"/>
      <c r="TBE47" s="297"/>
      <c r="TBF47" s="297"/>
      <c r="TBG47" s="297"/>
      <c r="TBH47" s="297"/>
      <c r="TBI47" s="297"/>
      <c r="TBJ47" s="297"/>
      <c r="TBK47" s="297"/>
      <c r="TBL47" s="297"/>
      <c r="TBM47" s="297"/>
      <c r="TBN47" s="297"/>
      <c r="TBO47" s="297"/>
      <c r="TBP47" s="297"/>
      <c r="TBQ47" s="297"/>
      <c r="TBR47" s="297"/>
      <c r="TBS47" s="297"/>
      <c r="TBT47" s="297"/>
      <c r="TBU47" s="297"/>
      <c r="TBV47" s="297"/>
      <c r="TBW47" s="297"/>
      <c r="TBX47" s="297"/>
      <c r="TBY47" s="297"/>
      <c r="TBZ47" s="297"/>
      <c r="TCA47" s="297"/>
      <c r="TCB47" s="297"/>
      <c r="TCC47" s="297"/>
      <c r="TCD47" s="297"/>
      <c r="TCE47" s="297"/>
      <c r="TCF47" s="297"/>
      <c r="TCG47" s="297"/>
      <c r="TCH47" s="297"/>
      <c r="TCI47" s="297"/>
      <c r="TCJ47" s="297"/>
      <c r="TCK47" s="297"/>
      <c r="TCL47" s="297"/>
      <c r="TCM47" s="297"/>
      <c r="TCN47" s="297"/>
      <c r="TCO47" s="297"/>
      <c r="TCP47" s="297"/>
      <c r="TCQ47" s="297"/>
      <c r="TCR47" s="297"/>
      <c r="TCS47" s="297"/>
      <c r="TCT47" s="297"/>
      <c r="TCU47" s="297"/>
      <c r="TCV47" s="297"/>
      <c r="TCW47" s="297"/>
      <c r="TCX47" s="297"/>
      <c r="TCY47" s="297"/>
      <c r="TCZ47" s="297"/>
      <c r="TDA47" s="297"/>
      <c r="TDB47" s="297"/>
      <c r="TDC47" s="297"/>
      <c r="TDD47" s="297"/>
      <c r="TDE47" s="297"/>
      <c r="TDF47" s="297"/>
      <c r="TDG47" s="297"/>
      <c r="TDH47" s="297"/>
      <c r="TDI47" s="297"/>
      <c r="TDJ47" s="297"/>
      <c r="TDK47" s="297"/>
      <c r="TDL47" s="297"/>
      <c r="TDM47" s="297"/>
      <c r="TDN47" s="297"/>
      <c r="TDO47" s="297"/>
      <c r="TDP47" s="297"/>
      <c r="TDQ47" s="297"/>
      <c r="TDR47" s="297"/>
      <c r="TDS47" s="297"/>
      <c r="TDT47" s="297"/>
      <c r="TDU47" s="297"/>
      <c r="TDV47" s="297"/>
      <c r="TDW47" s="297"/>
      <c r="TDX47" s="297"/>
      <c r="TDY47" s="297"/>
      <c r="TDZ47" s="297"/>
      <c r="TEA47" s="297"/>
      <c r="TEB47" s="297"/>
      <c r="TEC47" s="297"/>
      <c r="TED47" s="297"/>
      <c r="TEE47" s="297"/>
      <c r="TEF47" s="297"/>
      <c r="TEG47" s="297"/>
      <c r="TEH47" s="297"/>
      <c r="TEI47" s="297"/>
      <c r="TEJ47" s="297"/>
      <c r="TEK47" s="297"/>
      <c r="TEL47" s="297"/>
      <c r="TEM47" s="297"/>
      <c r="TEN47" s="297"/>
      <c r="TEO47" s="297"/>
      <c r="TEP47" s="297"/>
      <c r="TEQ47" s="297"/>
      <c r="TER47" s="297"/>
      <c r="TES47" s="297"/>
      <c r="TET47" s="297"/>
      <c r="TEU47" s="297"/>
      <c r="TEV47" s="297"/>
      <c r="TEW47" s="297"/>
      <c r="TEX47" s="297"/>
      <c r="TEY47" s="297"/>
      <c r="TEZ47" s="297"/>
      <c r="TFA47" s="297"/>
      <c r="TFB47" s="297"/>
      <c r="TFC47" s="297"/>
      <c r="TFD47" s="297"/>
      <c r="TFE47" s="297"/>
      <c r="TFF47" s="297"/>
      <c r="TFG47" s="297"/>
      <c r="TFH47" s="297"/>
      <c r="TFI47" s="297"/>
      <c r="TFJ47" s="297"/>
      <c r="TFK47" s="297"/>
      <c r="TFL47" s="297"/>
      <c r="TFM47" s="297"/>
      <c r="TFN47" s="297"/>
      <c r="TFO47" s="297"/>
      <c r="TFP47" s="297"/>
      <c r="TFQ47" s="297"/>
      <c r="TFR47" s="297"/>
      <c r="TFS47" s="297"/>
      <c r="TFT47" s="297"/>
      <c r="TFU47" s="297"/>
      <c r="TFV47" s="297"/>
      <c r="TFW47" s="297"/>
      <c r="TFX47" s="297"/>
      <c r="TFY47" s="297"/>
      <c r="TFZ47" s="297"/>
      <c r="TGA47" s="297"/>
      <c r="TGB47" s="297"/>
      <c r="TGC47" s="297"/>
      <c r="TGD47" s="297"/>
      <c r="TGE47" s="297"/>
      <c r="TGF47" s="297"/>
      <c r="TGG47" s="297"/>
      <c r="TGH47" s="297"/>
      <c r="TGI47" s="297"/>
      <c r="TGJ47" s="297"/>
      <c r="TGK47" s="297"/>
      <c r="TGL47" s="297"/>
      <c r="TGM47" s="297"/>
      <c r="TGN47" s="297"/>
      <c r="TGO47" s="297"/>
      <c r="TGP47" s="297"/>
      <c r="TGQ47" s="297"/>
      <c r="TGR47" s="297"/>
      <c r="TGS47" s="297"/>
      <c r="TGT47" s="297"/>
      <c r="TGU47" s="297"/>
      <c r="TGV47" s="297"/>
      <c r="TGW47" s="297"/>
      <c r="TGX47" s="297"/>
      <c r="TGY47" s="297"/>
      <c r="TGZ47" s="297"/>
      <c r="THA47" s="297"/>
      <c r="THB47" s="297"/>
      <c r="THC47" s="297"/>
      <c r="THD47" s="297"/>
      <c r="THE47" s="297"/>
      <c r="THF47" s="297"/>
      <c r="THG47" s="297"/>
      <c r="THH47" s="297"/>
      <c r="THI47" s="297"/>
      <c r="THJ47" s="297"/>
      <c r="THK47" s="297"/>
      <c r="THL47" s="297"/>
      <c r="THM47" s="297"/>
      <c r="THN47" s="297"/>
      <c r="THO47" s="297"/>
      <c r="THP47" s="297"/>
      <c r="THQ47" s="297"/>
      <c r="THR47" s="297"/>
      <c r="THS47" s="297"/>
      <c r="THT47" s="297"/>
      <c r="THU47" s="297"/>
      <c r="THV47" s="297"/>
      <c r="THW47" s="297"/>
      <c r="THX47" s="297"/>
      <c r="THY47" s="297"/>
      <c r="THZ47" s="297"/>
      <c r="TIA47" s="297"/>
      <c r="TIB47" s="297"/>
      <c r="TIC47" s="297"/>
      <c r="TID47" s="297"/>
      <c r="TIE47" s="297"/>
      <c r="TIF47" s="297"/>
      <c r="TIG47" s="297"/>
      <c r="TIH47" s="297"/>
      <c r="TII47" s="297"/>
      <c r="TIJ47" s="297"/>
      <c r="TIK47" s="297"/>
      <c r="TIL47" s="297"/>
      <c r="TIM47" s="297"/>
      <c r="TIN47" s="297"/>
      <c r="TIO47" s="297"/>
      <c r="TIP47" s="297"/>
      <c r="TIQ47" s="297"/>
      <c r="TIR47" s="297"/>
      <c r="TIS47" s="297"/>
      <c r="TIT47" s="297"/>
      <c r="TIU47" s="297"/>
      <c r="TIV47" s="297"/>
      <c r="TIW47" s="297"/>
      <c r="TIX47" s="297"/>
      <c r="TIY47" s="297"/>
      <c r="TIZ47" s="297"/>
      <c r="TJA47" s="297"/>
      <c r="TJB47" s="297"/>
      <c r="TJC47" s="297"/>
      <c r="TJD47" s="297"/>
      <c r="TJE47" s="297"/>
      <c r="TJF47" s="297"/>
      <c r="TJG47" s="297"/>
      <c r="TJH47" s="297"/>
      <c r="TJI47" s="297"/>
      <c r="TJJ47" s="297"/>
      <c r="TJK47" s="297"/>
      <c r="TJL47" s="297"/>
      <c r="TJM47" s="297"/>
      <c r="TJN47" s="297"/>
      <c r="TJO47" s="297"/>
      <c r="TJP47" s="297"/>
      <c r="TJQ47" s="297"/>
      <c r="TJR47" s="297"/>
      <c r="TJS47" s="297"/>
      <c r="TJT47" s="297"/>
      <c r="TJU47" s="297"/>
      <c r="TJV47" s="297"/>
      <c r="TJW47" s="297"/>
      <c r="TJX47" s="297"/>
      <c r="TJY47" s="297"/>
      <c r="TJZ47" s="297"/>
      <c r="TKA47" s="297"/>
      <c r="TKB47" s="297"/>
      <c r="TKC47" s="297"/>
      <c r="TKD47" s="297"/>
      <c r="TKE47" s="297"/>
      <c r="TKF47" s="297"/>
      <c r="TKG47" s="297"/>
      <c r="TKH47" s="297"/>
      <c r="TKI47" s="297"/>
      <c r="TKJ47" s="297"/>
      <c r="TKK47" s="297"/>
      <c r="TKL47" s="297"/>
      <c r="TKM47" s="297"/>
      <c r="TKN47" s="297"/>
      <c r="TKO47" s="297"/>
      <c r="TKP47" s="297"/>
      <c r="TKQ47" s="297"/>
      <c r="TKR47" s="297"/>
      <c r="TKS47" s="297"/>
      <c r="TKT47" s="297"/>
      <c r="TKU47" s="297"/>
      <c r="TKV47" s="297"/>
      <c r="TKW47" s="297"/>
      <c r="TKX47" s="297"/>
      <c r="TKY47" s="297"/>
      <c r="TKZ47" s="297"/>
      <c r="TLA47" s="297"/>
      <c r="TLB47" s="297"/>
      <c r="TLC47" s="297"/>
      <c r="TLD47" s="297"/>
      <c r="TLE47" s="297"/>
      <c r="TLF47" s="297"/>
      <c r="TLG47" s="297"/>
      <c r="TLH47" s="297"/>
      <c r="TLI47" s="297"/>
      <c r="TLJ47" s="297"/>
      <c r="TLK47" s="297"/>
      <c r="TLL47" s="297"/>
      <c r="TLM47" s="297"/>
      <c r="TLN47" s="297"/>
      <c r="TLO47" s="297"/>
      <c r="TLP47" s="297"/>
      <c r="TLQ47" s="297"/>
      <c r="TLR47" s="297"/>
      <c r="TLS47" s="297"/>
      <c r="TLT47" s="297"/>
      <c r="TLU47" s="297"/>
      <c r="TLV47" s="297"/>
      <c r="TLW47" s="297"/>
      <c r="TLX47" s="297"/>
      <c r="TLY47" s="297"/>
      <c r="TLZ47" s="297"/>
      <c r="TMA47" s="297"/>
      <c r="TMB47" s="297"/>
      <c r="TMC47" s="297"/>
      <c r="TMD47" s="297"/>
      <c r="TME47" s="297"/>
      <c r="TMF47" s="297"/>
      <c r="TMG47" s="297"/>
      <c r="TMH47" s="297"/>
      <c r="TMI47" s="297"/>
      <c r="TMJ47" s="297"/>
      <c r="TMK47" s="297"/>
      <c r="TML47" s="297"/>
      <c r="TMM47" s="297"/>
      <c r="TMN47" s="297"/>
      <c r="TMO47" s="297"/>
      <c r="TMP47" s="297"/>
      <c r="TMQ47" s="297"/>
      <c r="TMR47" s="297"/>
      <c r="TMS47" s="297"/>
      <c r="TMT47" s="297"/>
      <c r="TMU47" s="297"/>
      <c r="TMV47" s="297"/>
      <c r="TMW47" s="297"/>
      <c r="TMX47" s="297"/>
      <c r="TMY47" s="297"/>
      <c r="TMZ47" s="297"/>
      <c r="TNA47" s="297"/>
      <c r="TNB47" s="297"/>
      <c r="TNC47" s="297"/>
      <c r="TND47" s="297"/>
      <c r="TNE47" s="297"/>
      <c r="TNF47" s="297"/>
      <c r="TNG47" s="297"/>
      <c r="TNH47" s="297"/>
      <c r="TNI47" s="297"/>
      <c r="TNJ47" s="297"/>
      <c r="TNK47" s="297"/>
      <c r="TNL47" s="297"/>
      <c r="TNM47" s="297"/>
      <c r="TNN47" s="297"/>
      <c r="TNO47" s="297"/>
      <c r="TNP47" s="297"/>
      <c r="TNQ47" s="297"/>
      <c r="TNR47" s="297"/>
      <c r="TNS47" s="297"/>
      <c r="TNT47" s="297"/>
      <c r="TNU47" s="297"/>
      <c r="TNV47" s="297"/>
      <c r="TNW47" s="297"/>
      <c r="TNX47" s="297"/>
      <c r="TNY47" s="297"/>
      <c r="TNZ47" s="297"/>
      <c r="TOA47" s="297"/>
      <c r="TOB47" s="297"/>
      <c r="TOC47" s="297"/>
      <c r="TOD47" s="297"/>
      <c r="TOE47" s="297"/>
      <c r="TOF47" s="297"/>
      <c r="TOG47" s="297"/>
      <c r="TOH47" s="297"/>
      <c r="TOI47" s="297"/>
      <c r="TOJ47" s="297"/>
      <c r="TOK47" s="297"/>
      <c r="TOL47" s="297"/>
      <c r="TOM47" s="297"/>
      <c r="TON47" s="297"/>
      <c r="TOO47" s="297"/>
      <c r="TOP47" s="297"/>
      <c r="TOQ47" s="297"/>
      <c r="TOR47" s="297"/>
      <c r="TOS47" s="297"/>
      <c r="TOT47" s="297"/>
      <c r="TOU47" s="297"/>
      <c r="TOV47" s="297"/>
      <c r="TOW47" s="297"/>
      <c r="TOX47" s="297"/>
      <c r="TOY47" s="297"/>
      <c r="TOZ47" s="297"/>
      <c r="TPA47" s="297"/>
      <c r="TPB47" s="297"/>
      <c r="TPC47" s="297"/>
      <c r="TPD47" s="297"/>
      <c r="TPE47" s="297"/>
      <c r="TPF47" s="297"/>
      <c r="TPG47" s="297"/>
      <c r="TPH47" s="297"/>
      <c r="TPI47" s="297"/>
      <c r="TPJ47" s="297"/>
      <c r="TPK47" s="297"/>
      <c r="TPL47" s="297"/>
      <c r="TPM47" s="297"/>
      <c r="TPN47" s="297"/>
      <c r="TPO47" s="297"/>
      <c r="TPP47" s="297"/>
      <c r="TPQ47" s="297"/>
      <c r="TPR47" s="297"/>
      <c r="TPS47" s="297"/>
      <c r="TPT47" s="297"/>
      <c r="TPU47" s="297"/>
      <c r="TPV47" s="297"/>
      <c r="TPW47" s="297"/>
      <c r="TPX47" s="297"/>
      <c r="TPY47" s="297"/>
      <c r="TPZ47" s="297"/>
      <c r="TQA47" s="297"/>
      <c r="TQB47" s="297"/>
      <c r="TQC47" s="297"/>
      <c r="TQD47" s="297"/>
      <c r="TQE47" s="297"/>
      <c r="TQF47" s="297"/>
      <c r="TQG47" s="297"/>
      <c r="TQH47" s="297"/>
      <c r="TQI47" s="297"/>
      <c r="TQJ47" s="297"/>
      <c r="TQK47" s="297"/>
      <c r="TQL47" s="297"/>
      <c r="TQM47" s="297"/>
      <c r="TQN47" s="297"/>
      <c r="TQO47" s="297"/>
      <c r="TQP47" s="297"/>
      <c r="TQQ47" s="297"/>
      <c r="TQR47" s="297"/>
      <c r="TQS47" s="297"/>
      <c r="TQT47" s="297"/>
      <c r="TQU47" s="297"/>
      <c r="TQV47" s="297"/>
      <c r="TQW47" s="297"/>
      <c r="TQX47" s="297"/>
      <c r="TQY47" s="297"/>
      <c r="TQZ47" s="297"/>
      <c r="TRA47" s="297"/>
      <c r="TRB47" s="297"/>
      <c r="TRC47" s="297"/>
      <c r="TRD47" s="297"/>
      <c r="TRE47" s="297"/>
      <c r="TRF47" s="297"/>
      <c r="TRG47" s="297"/>
      <c r="TRH47" s="297"/>
      <c r="TRI47" s="297"/>
      <c r="TRJ47" s="297"/>
      <c r="TRK47" s="297"/>
      <c r="TRL47" s="297"/>
      <c r="TRM47" s="297"/>
      <c r="TRN47" s="297"/>
      <c r="TRO47" s="297"/>
      <c r="TRP47" s="297"/>
      <c r="TRQ47" s="297"/>
      <c r="TRR47" s="297"/>
      <c r="TRS47" s="297"/>
      <c r="TRT47" s="297"/>
      <c r="TRU47" s="297"/>
      <c r="TRV47" s="297"/>
      <c r="TRW47" s="297"/>
      <c r="TRX47" s="297"/>
      <c r="TRY47" s="297"/>
      <c r="TRZ47" s="297"/>
      <c r="TSA47" s="297"/>
      <c r="TSB47" s="297"/>
      <c r="TSC47" s="297"/>
      <c r="TSD47" s="297"/>
      <c r="TSE47" s="297"/>
      <c r="TSF47" s="297"/>
      <c r="TSG47" s="297"/>
      <c r="TSH47" s="297"/>
      <c r="TSI47" s="297"/>
      <c r="TSJ47" s="297"/>
      <c r="TSK47" s="297"/>
      <c r="TSL47" s="297"/>
      <c r="TSM47" s="297"/>
      <c r="TSN47" s="297"/>
      <c r="TSO47" s="297"/>
      <c r="TSP47" s="297"/>
      <c r="TSQ47" s="297"/>
      <c r="TSR47" s="297"/>
      <c r="TSS47" s="297"/>
      <c r="TST47" s="297"/>
      <c r="TSU47" s="297"/>
      <c r="TSV47" s="297"/>
      <c r="TSW47" s="297"/>
      <c r="TSX47" s="297"/>
      <c r="TSY47" s="297"/>
      <c r="TSZ47" s="297"/>
      <c r="TTA47" s="297"/>
      <c r="TTB47" s="297"/>
      <c r="TTC47" s="297"/>
      <c r="TTD47" s="297"/>
      <c r="TTE47" s="297"/>
      <c r="TTF47" s="297"/>
      <c r="TTG47" s="297"/>
      <c r="TTH47" s="297"/>
      <c r="TTI47" s="297"/>
      <c r="TTJ47" s="297"/>
      <c r="TTK47" s="297"/>
      <c r="TTL47" s="297"/>
      <c r="TTM47" s="297"/>
      <c r="TTN47" s="297"/>
      <c r="TTO47" s="297"/>
      <c r="TTP47" s="297"/>
      <c r="TTQ47" s="297"/>
      <c r="TTR47" s="297"/>
      <c r="TTS47" s="297"/>
      <c r="TTT47" s="297"/>
      <c r="TTU47" s="297"/>
      <c r="TTV47" s="297"/>
      <c r="TTW47" s="297"/>
      <c r="TTX47" s="297"/>
      <c r="TTY47" s="297"/>
      <c r="TTZ47" s="297"/>
      <c r="TUA47" s="297"/>
      <c r="TUB47" s="297"/>
      <c r="TUC47" s="297"/>
      <c r="TUD47" s="297"/>
      <c r="TUE47" s="297"/>
      <c r="TUF47" s="297"/>
      <c r="TUG47" s="297"/>
      <c r="TUH47" s="297"/>
      <c r="TUI47" s="297"/>
      <c r="TUJ47" s="297"/>
      <c r="TUK47" s="297"/>
      <c r="TUL47" s="297"/>
      <c r="TUM47" s="297"/>
      <c r="TUN47" s="297"/>
      <c r="TUO47" s="297"/>
      <c r="TUP47" s="297"/>
      <c r="TUQ47" s="297"/>
      <c r="TUR47" s="297"/>
      <c r="TUS47" s="297"/>
      <c r="TUT47" s="297"/>
      <c r="TUU47" s="297"/>
      <c r="TUV47" s="297"/>
      <c r="TUW47" s="297"/>
      <c r="TUX47" s="297"/>
      <c r="TUY47" s="297"/>
      <c r="TUZ47" s="297"/>
      <c r="TVA47" s="297"/>
      <c r="TVB47" s="297"/>
      <c r="TVC47" s="297"/>
      <c r="TVD47" s="297"/>
      <c r="TVE47" s="297"/>
      <c r="TVF47" s="297"/>
      <c r="TVG47" s="297"/>
      <c r="TVH47" s="297"/>
      <c r="TVI47" s="297"/>
      <c r="TVJ47" s="297"/>
      <c r="TVK47" s="297"/>
      <c r="TVL47" s="297"/>
      <c r="TVM47" s="297"/>
      <c r="TVN47" s="297"/>
      <c r="TVO47" s="297"/>
      <c r="TVP47" s="297"/>
      <c r="TVQ47" s="297"/>
      <c r="TVR47" s="297"/>
      <c r="TVS47" s="297"/>
      <c r="TVT47" s="297"/>
      <c r="TVU47" s="297"/>
      <c r="TVV47" s="297"/>
      <c r="TVW47" s="297"/>
      <c r="TVX47" s="297"/>
      <c r="TVY47" s="297"/>
      <c r="TVZ47" s="297"/>
      <c r="TWA47" s="297"/>
      <c r="TWB47" s="297"/>
      <c r="TWC47" s="297"/>
      <c r="TWD47" s="297"/>
      <c r="TWE47" s="297"/>
      <c r="TWF47" s="297"/>
      <c r="TWG47" s="297"/>
      <c r="TWH47" s="297"/>
      <c r="TWI47" s="297"/>
      <c r="TWJ47" s="297"/>
      <c r="TWK47" s="297"/>
      <c r="TWL47" s="297"/>
      <c r="TWM47" s="297"/>
      <c r="TWN47" s="297"/>
      <c r="TWO47" s="297"/>
      <c r="TWP47" s="297"/>
      <c r="TWQ47" s="297"/>
      <c r="TWR47" s="297"/>
      <c r="TWS47" s="297"/>
      <c r="TWT47" s="297"/>
      <c r="TWU47" s="297"/>
      <c r="TWV47" s="297"/>
      <c r="TWW47" s="297"/>
      <c r="TWX47" s="297"/>
      <c r="TWY47" s="297"/>
      <c r="TWZ47" s="297"/>
      <c r="TXA47" s="297"/>
      <c r="TXB47" s="297"/>
      <c r="TXC47" s="297"/>
      <c r="TXD47" s="297"/>
      <c r="TXE47" s="297"/>
      <c r="TXF47" s="297"/>
      <c r="TXG47" s="297"/>
      <c r="TXH47" s="297"/>
      <c r="TXI47" s="297"/>
      <c r="TXJ47" s="297"/>
      <c r="TXK47" s="297"/>
      <c r="TXL47" s="297"/>
      <c r="TXM47" s="297"/>
      <c r="TXN47" s="297"/>
      <c r="TXO47" s="297"/>
      <c r="TXP47" s="297"/>
      <c r="TXQ47" s="297"/>
      <c r="TXR47" s="297"/>
      <c r="TXS47" s="297"/>
      <c r="TXT47" s="297"/>
      <c r="TXU47" s="297"/>
      <c r="TXV47" s="297"/>
      <c r="TXW47" s="297"/>
      <c r="TXX47" s="297"/>
      <c r="TXY47" s="297"/>
      <c r="TXZ47" s="297"/>
      <c r="TYA47" s="297"/>
      <c r="TYB47" s="297"/>
      <c r="TYC47" s="297"/>
      <c r="TYD47" s="297"/>
      <c r="TYE47" s="297"/>
      <c r="TYF47" s="297"/>
      <c r="TYG47" s="297"/>
      <c r="TYH47" s="297"/>
      <c r="TYI47" s="297"/>
      <c r="TYJ47" s="297"/>
      <c r="TYK47" s="297"/>
      <c r="TYL47" s="297"/>
      <c r="TYM47" s="297"/>
      <c r="TYN47" s="297"/>
      <c r="TYO47" s="297"/>
      <c r="TYP47" s="297"/>
      <c r="TYQ47" s="297"/>
      <c r="TYR47" s="297"/>
      <c r="TYS47" s="297"/>
      <c r="TYT47" s="297"/>
      <c r="TYU47" s="297"/>
      <c r="TYV47" s="297"/>
      <c r="TYW47" s="297"/>
      <c r="TYX47" s="297"/>
      <c r="TYY47" s="297"/>
      <c r="TYZ47" s="297"/>
      <c r="TZA47" s="297"/>
      <c r="TZB47" s="297"/>
      <c r="TZC47" s="297"/>
      <c r="TZD47" s="297"/>
      <c r="TZE47" s="297"/>
      <c r="TZF47" s="297"/>
      <c r="TZG47" s="297"/>
      <c r="TZH47" s="297"/>
      <c r="TZI47" s="297"/>
      <c r="TZJ47" s="297"/>
      <c r="TZK47" s="297"/>
      <c r="TZL47" s="297"/>
      <c r="TZM47" s="297"/>
      <c r="TZN47" s="297"/>
      <c r="TZO47" s="297"/>
      <c r="TZP47" s="297"/>
      <c r="TZQ47" s="297"/>
      <c r="TZR47" s="297"/>
      <c r="TZS47" s="297"/>
      <c r="TZT47" s="297"/>
      <c r="TZU47" s="297"/>
      <c r="TZV47" s="297"/>
      <c r="TZW47" s="297"/>
      <c r="TZX47" s="297"/>
      <c r="TZY47" s="297"/>
      <c r="TZZ47" s="297"/>
      <c r="UAA47" s="297"/>
      <c r="UAB47" s="297"/>
      <c r="UAC47" s="297"/>
      <c r="UAD47" s="297"/>
      <c r="UAE47" s="297"/>
      <c r="UAF47" s="297"/>
      <c r="UAG47" s="297"/>
      <c r="UAH47" s="297"/>
      <c r="UAI47" s="297"/>
      <c r="UAJ47" s="297"/>
      <c r="UAK47" s="297"/>
      <c r="UAL47" s="297"/>
      <c r="UAM47" s="297"/>
      <c r="UAN47" s="297"/>
      <c r="UAO47" s="297"/>
      <c r="UAP47" s="297"/>
      <c r="UAQ47" s="297"/>
      <c r="UAR47" s="297"/>
      <c r="UAS47" s="297"/>
      <c r="UAT47" s="297"/>
      <c r="UAU47" s="297"/>
      <c r="UAV47" s="297"/>
      <c r="UAW47" s="297"/>
      <c r="UAX47" s="297"/>
      <c r="UAY47" s="297"/>
      <c r="UAZ47" s="297"/>
      <c r="UBA47" s="297"/>
      <c r="UBB47" s="297"/>
      <c r="UBC47" s="297"/>
      <c r="UBD47" s="297"/>
      <c r="UBE47" s="297"/>
      <c r="UBF47" s="297"/>
      <c r="UBG47" s="297"/>
      <c r="UBH47" s="297"/>
      <c r="UBI47" s="297"/>
      <c r="UBJ47" s="297"/>
      <c r="UBK47" s="297"/>
      <c r="UBL47" s="297"/>
      <c r="UBM47" s="297"/>
      <c r="UBN47" s="297"/>
      <c r="UBO47" s="297"/>
      <c r="UBP47" s="297"/>
      <c r="UBQ47" s="297"/>
      <c r="UBR47" s="297"/>
      <c r="UBS47" s="297"/>
      <c r="UBT47" s="297"/>
      <c r="UBU47" s="297"/>
      <c r="UBV47" s="297"/>
      <c r="UBW47" s="297"/>
      <c r="UBX47" s="297"/>
      <c r="UBY47" s="297"/>
      <c r="UBZ47" s="297"/>
      <c r="UCA47" s="297"/>
      <c r="UCB47" s="297"/>
      <c r="UCC47" s="297"/>
      <c r="UCD47" s="297"/>
      <c r="UCE47" s="297"/>
      <c r="UCF47" s="297"/>
      <c r="UCG47" s="297"/>
      <c r="UCH47" s="297"/>
      <c r="UCI47" s="297"/>
      <c r="UCJ47" s="297"/>
      <c r="UCK47" s="297"/>
      <c r="UCL47" s="297"/>
      <c r="UCM47" s="297"/>
      <c r="UCN47" s="297"/>
      <c r="UCO47" s="297"/>
      <c r="UCP47" s="297"/>
      <c r="UCQ47" s="297"/>
      <c r="UCR47" s="297"/>
      <c r="UCS47" s="297"/>
      <c r="UCT47" s="297"/>
      <c r="UCU47" s="297"/>
      <c r="UCV47" s="297"/>
      <c r="UCW47" s="297"/>
      <c r="UCX47" s="297"/>
      <c r="UCY47" s="297"/>
      <c r="UCZ47" s="297"/>
      <c r="UDA47" s="297"/>
      <c r="UDB47" s="297"/>
      <c r="UDC47" s="297"/>
      <c r="UDD47" s="297"/>
      <c r="UDE47" s="297"/>
      <c r="UDF47" s="297"/>
      <c r="UDG47" s="297"/>
      <c r="UDH47" s="297"/>
      <c r="UDI47" s="297"/>
      <c r="UDJ47" s="297"/>
      <c r="UDK47" s="297"/>
      <c r="UDL47" s="297"/>
      <c r="UDM47" s="297"/>
      <c r="UDN47" s="297"/>
      <c r="UDO47" s="297"/>
      <c r="UDP47" s="297"/>
      <c r="UDQ47" s="297"/>
      <c r="UDR47" s="297"/>
      <c r="UDS47" s="297"/>
      <c r="UDT47" s="297"/>
      <c r="UDU47" s="297"/>
      <c r="UDV47" s="297"/>
      <c r="UDW47" s="297"/>
      <c r="UDX47" s="297"/>
      <c r="UDY47" s="297"/>
      <c r="UDZ47" s="297"/>
      <c r="UEA47" s="297"/>
      <c r="UEB47" s="297"/>
      <c r="UEC47" s="297"/>
      <c r="UED47" s="297"/>
      <c r="UEE47" s="297"/>
      <c r="UEF47" s="297"/>
      <c r="UEG47" s="297"/>
      <c r="UEH47" s="297"/>
      <c r="UEI47" s="297"/>
      <c r="UEJ47" s="297"/>
      <c r="UEK47" s="297"/>
      <c r="UEL47" s="297"/>
      <c r="UEM47" s="297"/>
      <c r="UEN47" s="297"/>
      <c r="UEO47" s="297"/>
      <c r="UEP47" s="297"/>
      <c r="UEQ47" s="297"/>
      <c r="UER47" s="297"/>
      <c r="UES47" s="297"/>
      <c r="UET47" s="297"/>
      <c r="UEU47" s="297"/>
      <c r="UEV47" s="297"/>
      <c r="UEW47" s="297"/>
      <c r="UEX47" s="297"/>
      <c r="UEY47" s="297"/>
      <c r="UEZ47" s="297"/>
      <c r="UFA47" s="297"/>
      <c r="UFB47" s="297"/>
      <c r="UFC47" s="297"/>
      <c r="UFD47" s="297"/>
      <c r="UFE47" s="297"/>
      <c r="UFF47" s="297"/>
      <c r="UFG47" s="297"/>
      <c r="UFH47" s="297"/>
      <c r="UFI47" s="297"/>
      <c r="UFJ47" s="297"/>
      <c r="UFK47" s="297"/>
      <c r="UFL47" s="297"/>
      <c r="UFM47" s="297"/>
      <c r="UFN47" s="297"/>
      <c r="UFO47" s="297"/>
      <c r="UFP47" s="297"/>
      <c r="UFQ47" s="297"/>
      <c r="UFR47" s="297"/>
      <c r="UFS47" s="297"/>
      <c r="UFT47" s="297"/>
      <c r="UFU47" s="297"/>
      <c r="UFV47" s="297"/>
      <c r="UFW47" s="297"/>
      <c r="UFX47" s="297"/>
      <c r="UFY47" s="297"/>
      <c r="UFZ47" s="297"/>
      <c r="UGA47" s="297"/>
      <c r="UGB47" s="297"/>
      <c r="UGC47" s="297"/>
      <c r="UGD47" s="297"/>
      <c r="UGE47" s="297"/>
      <c r="UGF47" s="297"/>
      <c r="UGG47" s="297"/>
      <c r="UGH47" s="297"/>
      <c r="UGI47" s="297"/>
      <c r="UGJ47" s="297"/>
      <c r="UGK47" s="297"/>
      <c r="UGL47" s="297"/>
      <c r="UGM47" s="297"/>
      <c r="UGN47" s="297"/>
      <c r="UGO47" s="297"/>
      <c r="UGP47" s="297"/>
      <c r="UGQ47" s="297"/>
      <c r="UGR47" s="297"/>
      <c r="UGS47" s="297"/>
      <c r="UGT47" s="297"/>
      <c r="UGU47" s="297"/>
      <c r="UGV47" s="297"/>
      <c r="UGW47" s="297"/>
      <c r="UGX47" s="297"/>
      <c r="UGY47" s="297"/>
      <c r="UGZ47" s="297"/>
      <c r="UHA47" s="297"/>
      <c r="UHB47" s="297"/>
      <c r="UHC47" s="297"/>
      <c r="UHD47" s="297"/>
      <c r="UHE47" s="297"/>
      <c r="UHF47" s="297"/>
      <c r="UHG47" s="297"/>
      <c r="UHH47" s="297"/>
      <c r="UHI47" s="297"/>
      <c r="UHJ47" s="297"/>
      <c r="UHK47" s="297"/>
      <c r="UHL47" s="297"/>
      <c r="UHM47" s="297"/>
      <c r="UHN47" s="297"/>
      <c r="UHO47" s="297"/>
      <c r="UHP47" s="297"/>
      <c r="UHQ47" s="297"/>
      <c r="UHR47" s="297"/>
      <c r="UHS47" s="297"/>
      <c r="UHT47" s="297"/>
      <c r="UHU47" s="297"/>
      <c r="UHV47" s="297"/>
      <c r="UHW47" s="297"/>
      <c r="UHX47" s="297"/>
      <c r="UHY47" s="297"/>
      <c r="UHZ47" s="297"/>
      <c r="UIA47" s="297"/>
      <c r="UIB47" s="297"/>
      <c r="UIC47" s="297"/>
      <c r="UID47" s="297"/>
      <c r="UIE47" s="297"/>
      <c r="UIF47" s="297"/>
      <c r="UIG47" s="297"/>
      <c r="UIH47" s="297"/>
      <c r="UII47" s="297"/>
      <c r="UIJ47" s="297"/>
      <c r="UIK47" s="297"/>
      <c r="UIL47" s="297"/>
      <c r="UIM47" s="297"/>
      <c r="UIN47" s="297"/>
      <c r="UIO47" s="297"/>
      <c r="UIP47" s="297"/>
      <c r="UIQ47" s="297"/>
      <c r="UIR47" s="297"/>
      <c r="UIS47" s="297"/>
      <c r="UIT47" s="297"/>
      <c r="UIU47" s="297"/>
      <c r="UIV47" s="297"/>
      <c r="UIW47" s="297"/>
      <c r="UIX47" s="297"/>
      <c r="UIY47" s="297"/>
      <c r="UIZ47" s="297"/>
      <c r="UJA47" s="297"/>
      <c r="UJB47" s="297"/>
      <c r="UJC47" s="297"/>
      <c r="UJD47" s="297"/>
      <c r="UJE47" s="297"/>
      <c r="UJF47" s="297"/>
      <c r="UJG47" s="297"/>
      <c r="UJH47" s="297"/>
      <c r="UJI47" s="297"/>
      <c r="UJJ47" s="297"/>
      <c r="UJK47" s="297"/>
      <c r="UJL47" s="297"/>
      <c r="UJM47" s="297"/>
      <c r="UJN47" s="297"/>
      <c r="UJO47" s="297"/>
      <c r="UJP47" s="297"/>
      <c r="UJQ47" s="297"/>
      <c r="UJR47" s="297"/>
      <c r="UJS47" s="297"/>
      <c r="UJT47" s="297"/>
      <c r="UJU47" s="297"/>
      <c r="UJV47" s="297"/>
      <c r="UJW47" s="297"/>
      <c r="UJX47" s="297"/>
      <c r="UJY47" s="297"/>
      <c r="UJZ47" s="297"/>
      <c r="UKA47" s="297"/>
      <c r="UKB47" s="297"/>
      <c r="UKC47" s="297"/>
      <c r="UKD47" s="297"/>
      <c r="UKE47" s="297"/>
      <c r="UKF47" s="297"/>
      <c r="UKG47" s="297"/>
      <c r="UKH47" s="297"/>
      <c r="UKI47" s="297"/>
      <c r="UKJ47" s="297"/>
      <c r="UKK47" s="297"/>
      <c r="UKL47" s="297"/>
      <c r="UKM47" s="297"/>
      <c r="UKN47" s="297"/>
      <c r="UKO47" s="297"/>
      <c r="UKP47" s="297"/>
      <c r="UKQ47" s="297"/>
      <c r="UKR47" s="297"/>
      <c r="UKS47" s="297"/>
      <c r="UKT47" s="297"/>
      <c r="UKU47" s="297"/>
      <c r="UKV47" s="297"/>
      <c r="UKW47" s="297"/>
      <c r="UKX47" s="297"/>
      <c r="UKY47" s="297"/>
      <c r="UKZ47" s="297"/>
      <c r="ULA47" s="297"/>
      <c r="ULB47" s="297"/>
      <c r="ULC47" s="297"/>
      <c r="ULD47" s="297"/>
      <c r="ULE47" s="297"/>
      <c r="ULF47" s="297"/>
      <c r="ULG47" s="297"/>
      <c r="ULH47" s="297"/>
      <c r="ULI47" s="297"/>
      <c r="ULJ47" s="297"/>
      <c r="ULK47" s="297"/>
      <c r="ULL47" s="297"/>
      <c r="ULM47" s="297"/>
      <c r="ULN47" s="297"/>
      <c r="ULO47" s="297"/>
      <c r="ULP47" s="297"/>
      <c r="ULQ47" s="297"/>
      <c r="ULR47" s="297"/>
      <c r="ULS47" s="297"/>
      <c r="ULT47" s="297"/>
      <c r="ULU47" s="297"/>
      <c r="ULV47" s="297"/>
      <c r="ULW47" s="297"/>
      <c r="ULX47" s="297"/>
      <c r="ULY47" s="297"/>
      <c r="ULZ47" s="297"/>
      <c r="UMA47" s="297"/>
      <c r="UMB47" s="297"/>
      <c r="UMC47" s="297"/>
      <c r="UMD47" s="297"/>
      <c r="UME47" s="297"/>
      <c r="UMF47" s="297"/>
      <c r="UMG47" s="297"/>
      <c r="UMH47" s="297"/>
      <c r="UMI47" s="297"/>
      <c r="UMJ47" s="297"/>
      <c r="UMK47" s="297"/>
      <c r="UML47" s="297"/>
      <c r="UMM47" s="297"/>
      <c r="UMN47" s="297"/>
      <c r="UMO47" s="297"/>
      <c r="UMP47" s="297"/>
      <c r="UMQ47" s="297"/>
      <c r="UMR47" s="297"/>
      <c r="UMS47" s="297"/>
      <c r="UMT47" s="297"/>
      <c r="UMU47" s="297"/>
      <c r="UMV47" s="297"/>
      <c r="UMW47" s="297"/>
      <c r="UMX47" s="297"/>
      <c r="UMY47" s="297"/>
      <c r="UMZ47" s="297"/>
      <c r="UNA47" s="297"/>
      <c r="UNB47" s="297"/>
      <c r="UNC47" s="297"/>
      <c r="UND47" s="297"/>
      <c r="UNE47" s="297"/>
      <c r="UNF47" s="297"/>
      <c r="UNG47" s="297"/>
      <c r="UNH47" s="297"/>
      <c r="UNI47" s="297"/>
      <c r="UNJ47" s="297"/>
      <c r="UNK47" s="297"/>
      <c r="UNL47" s="297"/>
      <c r="UNM47" s="297"/>
      <c r="UNN47" s="297"/>
      <c r="UNO47" s="297"/>
      <c r="UNP47" s="297"/>
      <c r="UNQ47" s="297"/>
      <c r="UNR47" s="297"/>
      <c r="UNS47" s="297"/>
      <c r="UNT47" s="297"/>
      <c r="UNU47" s="297"/>
      <c r="UNV47" s="297"/>
      <c r="UNW47" s="297"/>
      <c r="UNX47" s="297"/>
      <c r="UNY47" s="297"/>
      <c r="UNZ47" s="297"/>
      <c r="UOA47" s="297"/>
      <c r="UOB47" s="297"/>
      <c r="UOC47" s="297"/>
      <c r="UOD47" s="297"/>
      <c r="UOE47" s="297"/>
      <c r="UOF47" s="297"/>
      <c r="UOG47" s="297"/>
      <c r="UOH47" s="297"/>
      <c r="UOI47" s="297"/>
      <c r="UOJ47" s="297"/>
      <c r="UOK47" s="297"/>
      <c r="UOL47" s="297"/>
      <c r="UOM47" s="297"/>
      <c r="UON47" s="297"/>
      <c r="UOO47" s="297"/>
      <c r="UOP47" s="297"/>
      <c r="UOQ47" s="297"/>
      <c r="UOR47" s="297"/>
      <c r="UOS47" s="297"/>
      <c r="UOT47" s="297"/>
      <c r="UOU47" s="297"/>
      <c r="UOV47" s="297"/>
      <c r="UOW47" s="297"/>
      <c r="UOX47" s="297"/>
      <c r="UOY47" s="297"/>
      <c r="UOZ47" s="297"/>
      <c r="UPA47" s="297"/>
      <c r="UPB47" s="297"/>
      <c r="UPC47" s="297"/>
      <c r="UPD47" s="297"/>
      <c r="UPE47" s="297"/>
      <c r="UPF47" s="297"/>
      <c r="UPG47" s="297"/>
      <c r="UPH47" s="297"/>
      <c r="UPI47" s="297"/>
      <c r="UPJ47" s="297"/>
      <c r="UPK47" s="297"/>
      <c r="UPL47" s="297"/>
      <c r="UPM47" s="297"/>
      <c r="UPN47" s="297"/>
      <c r="UPO47" s="297"/>
      <c r="UPP47" s="297"/>
      <c r="UPQ47" s="297"/>
      <c r="UPR47" s="297"/>
      <c r="UPS47" s="297"/>
      <c r="UPT47" s="297"/>
      <c r="UPU47" s="297"/>
      <c r="UPV47" s="297"/>
      <c r="UPW47" s="297"/>
      <c r="UPX47" s="297"/>
      <c r="UPY47" s="297"/>
      <c r="UPZ47" s="297"/>
      <c r="UQA47" s="297"/>
      <c r="UQB47" s="297"/>
      <c r="UQC47" s="297"/>
      <c r="UQD47" s="297"/>
      <c r="UQE47" s="297"/>
      <c r="UQF47" s="297"/>
      <c r="UQG47" s="297"/>
      <c r="UQH47" s="297"/>
      <c r="UQI47" s="297"/>
      <c r="UQJ47" s="297"/>
      <c r="UQK47" s="297"/>
      <c r="UQL47" s="297"/>
      <c r="UQM47" s="297"/>
      <c r="UQN47" s="297"/>
      <c r="UQO47" s="297"/>
      <c r="UQP47" s="297"/>
      <c r="UQQ47" s="297"/>
      <c r="UQR47" s="297"/>
      <c r="UQS47" s="297"/>
      <c r="UQT47" s="297"/>
      <c r="UQU47" s="297"/>
      <c r="UQV47" s="297"/>
      <c r="UQW47" s="297"/>
      <c r="UQX47" s="297"/>
      <c r="UQY47" s="297"/>
      <c r="UQZ47" s="297"/>
      <c r="URA47" s="297"/>
      <c r="URB47" s="297"/>
      <c r="URC47" s="297"/>
      <c r="URD47" s="297"/>
      <c r="URE47" s="297"/>
      <c r="URF47" s="297"/>
      <c r="URG47" s="297"/>
      <c r="URH47" s="297"/>
      <c r="URI47" s="297"/>
      <c r="URJ47" s="297"/>
      <c r="URK47" s="297"/>
      <c r="URL47" s="297"/>
      <c r="URM47" s="297"/>
      <c r="URN47" s="297"/>
      <c r="URO47" s="297"/>
      <c r="URP47" s="297"/>
      <c r="URQ47" s="297"/>
      <c r="URR47" s="297"/>
      <c r="URS47" s="297"/>
      <c r="URT47" s="297"/>
      <c r="URU47" s="297"/>
      <c r="URV47" s="297"/>
      <c r="URW47" s="297"/>
      <c r="URX47" s="297"/>
      <c r="URY47" s="297"/>
      <c r="URZ47" s="297"/>
      <c r="USA47" s="297"/>
      <c r="USB47" s="297"/>
      <c r="USC47" s="297"/>
      <c r="USD47" s="297"/>
      <c r="USE47" s="297"/>
      <c r="USF47" s="297"/>
      <c r="USG47" s="297"/>
      <c r="USH47" s="297"/>
      <c r="USI47" s="297"/>
      <c r="USJ47" s="297"/>
      <c r="USK47" s="297"/>
      <c r="USL47" s="297"/>
      <c r="USM47" s="297"/>
      <c r="USN47" s="297"/>
      <c r="USO47" s="297"/>
      <c r="USP47" s="297"/>
      <c r="USQ47" s="297"/>
      <c r="USR47" s="297"/>
      <c r="USS47" s="297"/>
      <c r="UST47" s="297"/>
      <c r="USU47" s="297"/>
      <c r="USV47" s="297"/>
      <c r="USW47" s="297"/>
      <c r="USX47" s="297"/>
      <c r="USY47" s="297"/>
      <c r="USZ47" s="297"/>
      <c r="UTA47" s="297"/>
      <c r="UTB47" s="297"/>
      <c r="UTC47" s="297"/>
      <c r="UTD47" s="297"/>
      <c r="UTE47" s="297"/>
      <c r="UTF47" s="297"/>
      <c r="UTG47" s="297"/>
      <c r="UTH47" s="297"/>
      <c r="UTI47" s="297"/>
      <c r="UTJ47" s="297"/>
      <c r="UTK47" s="297"/>
      <c r="UTL47" s="297"/>
      <c r="UTM47" s="297"/>
      <c r="UTN47" s="297"/>
      <c r="UTO47" s="297"/>
      <c r="UTP47" s="297"/>
      <c r="UTQ47" s="297"/>
      <c r="UTR47" s="297"/>
      <c r="UTS47" s="297"/>
      <c r="UTT47" s="297"/>
      <c r="UTU47" s="297"/>
      <c r="UTV47" s="297"/>
      <c r="UTW47" s="297"/>
      <c r="UTX47" s="297"/>
      <c r="UTY47" s="297"/>
      <c r="UTZ47" s="297"/>
      <c r="UUA47" s="297"/>
      <c r="UUB47" s="297"/>
      <c r="UUC47" s="297"/>
      <c r="UUD47" s="297"/>
      <c r="UUE47" s="297"/>
      <c r="UUF47" s="297"/>
      <c r="UUG47" s="297"/>
      <c r="UUH47" s="297"/>
      <c r="UUI47" s="297"/>
      <c r="UUJ47" s="297"/>
      <c r="UUK47" s="297"/>
      <c r="UUL47" s="297"/>
      <c r="UUM47" s="297"/>
      <c r="UUN47" s="297"/>
      <c r="UUO47" s="297"/>
      <c r="UUP47" s="297"/>
      <c r="UUQ47" s="297"/>
      <c r="UUR47" s="297"/>
      <c r="UUS47" s="297"/>
      <c r="UUT47" s="297"/>
      <c r="UUU47" s="297"/>
      <c r="UUV47" s="297"/>
      <c r="UUW47" s="297"/>
      <c r="UUX47" s="297"/>
      <c r="UUY47" s="297"/>
      <c r="UUZ47" s="297"/>
      <c r="UVA47" s="297"/>
      <c r="UVB47" s="297"/>
      <c r="UVC47" s="297"/>
      <c r="UVD47" s="297"/>
      <c r="UVE47" s="297"/>
      <c r="UVF47" s="297"/>
      <c r="UVG47" s="297"/>
      <c r="UVH47" s="297"/>
      <c r="UVI47" s="297"/>
      <c r="UVJ47" s="297"/>
      <c r="UVK47" s="297"/>
      <c r="UVL47" s="297"/>
      <c r="UVM47" s="297"/>
      <c r="UVN47" s="297"/>
      <c r="UVO47" s="297"/>
      <c r="UVP47" s="297"/>
      <c r="UVQ47" s="297"/>
      <c r="UVR47" s="297"/>
      <c r="UVS47" s="297"/>
      <c r="UVT47" s="297"/>
      <c r="UVU47" s="297"/>
      <c r="UVV47" s="297"/>
      <c r="UVW47" s="297"/>
      <c r="UVX47" s="297"/>
      <c r="UVY47" s="297"/>
      <c r="UVZ47" s="297"/>
      <c r="UWA47" s="297"/>
      <c r="UWB47" s="297"/>
      <c r="UWC47" s="297"/>
      <c r="UWD47" s="297"/>
      <c r="UWE47" s="297"/>
      <c r="UWF47" s="297"/>
      <c r="UWG47" s="297"/>
      <c r="UWH47" s="297"/>
      <c r="UWI47" s="297"/>
      <c r="UWJ47" s="297"/>
      <c r="UWK47" s="297"/>
      <c r="UWL47" s="297"/>
      <c r="UWM47" s="297"/>
      <c r="UWN47" s="297"/>
      <c r="UWO47" s="297"/>
      <c r="UWP47" s="297"/>
      <c r="UWQ47" s="297"/>
      <c r="UWR47" s="297"/>
      <c r="UWS47" s="297"/>
      <c r="UWT47" s="297"/>
      <c r="UWU47" s="297"/>
      <c r="UWV47" s="297"/>
      <c r="UWW47" s="297"/>
      <c r="UWX47" s="297"/>
      <c r="UWY47" s="297"/>
      <c r="UWZ47" s="297"/>
      <c r="UXA47" s="297"/>
      <c r="UXB47" s="297"/>
      <c r="UXC47" s="297"/>
      <c r="UXD47" s="297"/>
      <c r="UXE47" s="297"/>
      <c r="UXF47" s="297"/>
      <c r="UXG47" s="297"/>
      <c r="UXH47" s="297"/>
      <c r="UXI47" s="297"/>
      <c r="UXJ47" s="297"/>
      <c r="UXK47" s="297"/>
      <c r="UXL47" s="297"/>
      <c r="UXM47" s="297"/>
      <c r="UXN47" s="297"/>
      <c r="UXO47" s="297"/>
      <c r="UXP47" s="297"/>
      <c r="UXQ47" s="297"/>
      <c r="UXR47" s="297"/>
      <c r="UXS47" s="297"/>
      <c r="UXT47" s="297"/>
      <c r="UXU47" s="297"/>
      <c r="UXV47" s="297"/>
      <c r="UXW47" s="297"/>
      <c r="UXX47" s="297"/>
      <c r="UXY47" s="297"/>
      <c r="UXZ47" s="297"/>
      <c r="UYA47" s="297"/>
      <c r="UYB47" s="297"/>
      <c r="UYC47" s="297"/>
      <c r="UYD47" s="297"/>
      <c r="UYE47" s="297"/>
      <c r="UYF47" s="297"/>
      <c r="UYG47" s="297"/>
      <c r="UYH47" s="297"/>
      <c r="UYI47" s="297"/>
      <c r="UYJ47" s="297"/>
      <c r="UYK47" s="297"/>
      <c r="UYL47" s="297"/>
      <c r="UYM47" s="297"/>
      <c r="UYN47" s="297"/>
      <c r="UYO47" s="297"/>
      <c r="UYP47" s="297"/>
      <c r="UYQ47" s="297"/>
      <c r="UYR47" s="297"/>
      <c r="UYS47" s="297"/>
      <c r="UYT47" s="297"/>
      <c r="UYU47" s="297"/>
      <c r="UYV47" s="297"/>
      <c r="UYW47" s="297"/>
      <c r="UYX47" s="297"/>
      <c r="UYY47" s="297"/>
      <c r="UYZ47" s="297"/>
      <c r="UZA47" s="297"/>
      <c r="UZB47" s="297"/>
      <c r="UZC47" s="297"/>
      <c r="UZD47" s="297"/>
      <c r="UZE47" s="297"/>
      <c r="UZF47" s="297"/>
      <c r="UZG47" s="297"/>
      <c r="UZH47" s="297"/>
      <c r="UZI47" s="297"/>
      <c r="UZJ47" s="297"/>
      <c r="UZK47" s="297"/>
      <c r="UZL47" s="297"/>
      <c r="UZM47" s="297"/>
      <c r="UZN47" s="297"/>
      <c r="UZO47" s="297"/>
      <c r="UZP47" s="297"/>
      <c r="UZQ47" s="297"/>
      <c r="UZR47" s="297"/>
      <c r="UZS47" s="297"/>
      <c r="UZT47" s="297"/>
      <c r="UZU47" s="297"/>
      <c r="UZV47" s="297"/>
      <c r="UZW47" s="297"/>
      <c r="UZX47" s="297"/>
      <c r="UZY47" s="297"/>
      <c r="UZZ47" s="297"/>
      <c r="VAA47" s="297"/>
      <c r="VAB47" s="297"/>
      <c r="VAC47" s="297"/>
      <c r="VAD47" s="297"/>
      <c r="VAE47" s="297"/>
      <c r="VAF47" s="297"/>
      <c r="VAG47" s="297"/>
      <c r="VAH47" s="297"/>
      <c r="VAI47" s="297"/>
      <c r="VAJ47" s="297"/>
      <c r="VAK47" s="297"/>
      <c r="VAL47" s="297"/>
      <c r="VAM47" s="297"/>
      <c r="VAN47" s="297"/>
      <c r="VAO47" s="297"/>
      <c r="VAP47" s="297"/>
      <c r="VAQ47" s="297"/>
      <c r="VAR47" s="297"/>
      <c r="VAS47" s="297"/>
      <c r="VAT47" s="297"/>
      <c r="VAU47" s="297"/>
      <c r="VAV47" s="297"/>
      <c r="VAW47" s="297"/>
      <c r="VAX47" s="297"/>
      <c r="VAY47" s="297"/>
      <c r="VAZ47" s="297"/>
      <c r="VBA47" s="297"/>
      <c r="VBB47" s="297"/>
      <c r="VBC47" s="297"/>
      <c r="VBD47" s="297"/>
      <c r="VBE47" s="297"/>
      <c r="VBF47" s="297"/>
      <c r="VBG47" s="297"/>
      <c r="VBH47" s="297"/>
      <c r="VBI47" s="297"/>
      <c r="VBJ47" s="297"/>
      <c r="VBK47" s="297"/>
      <c r="VBL47" s="297"/>
      <c r="VBM47" s="297"/>
      <c r="VBN47" s="297"/>
      <c r="VBO47" s="297"/>
      <c r="VBP47" s="297"/>
      <c r="VBQ47" s="297"/>
      <c r="VBR47" s="297"/>
      <c r="VBS47" s="297"/>
      <c r="VBT47" s="297"/>
      <c r="VBU47" s="297"/>
      <c r="VBV47" s="297"/>
      <c r="VBW47" s="297"/>
      <c r="VBX47" s="297"/>
      <c r="VBY47" s="297"/>
      <c r="VBZ47" s="297"/>
      <c r="VCA47" s="297"/>
      <c r="VCB47" s="297"/>
      <c r="VCC47" s="297"/>
      <c r="VCD47" s="297"/>
      <c r="VCE47" s="297"/>
      <c r="VCF47" s="297"/>
      <c r="VCG47" s="297"/>
      <c r="VCH47" s="297"/>
      <c r="VCI47" s="297"/>
      <c r="VCJ47" s="297"/>
      <c r="VCK47" s="297"/>
      <c r="VCL47" s="297"/>
      <c r="VCM47" s="297"/>
      <c r="VCN47" s="297"/>
      <c r="VCO47" s="297"/>
      <c r="VCP47" s="297"/>
      <c r="VCQ47" s="297"/>
      <c r="VCR47" s="297"/>
      <c r="VCS47" s="297"/>
      <c r="VCT47" s="297"/>
      <c r="VCU47" s="297"/>
      <c r="VCV47" s="297"/>
      <c r="VCW47" s="297"/>
      <c r="VCX47" s="297"/>
      <c r="VCY47" s="297"/>
      <c r="VCZ47" s="297"/>
      <c r="VDA47" s="297"/>
      <c r="VDB47" s="297"/>
      <c r="VDC47" s="297"/>
      <c r="VDD47" s="297"/>
      <c r="VDE47" s="297"/>
      <c r="VDF47" s="297"/>
      <c r="VDG47" s="297"/>
      <c r="VDH47" s="297"/>
      <c r="VDI47" s="297"/>
      <c r="VDJ47" s="297"/>
      <c r="VDK47" s="297"/>
      <c r="VDL47" s="297"/>
      <c r="VDM47" s="297"/>
      <c r="VDN47" s="297"/>
      <c r="VDO47" s="297"/>
      <c r="VDP47" s="297"/>
      <c r="VDQ47" s="297"/>
      <c r="VDR47" s="297"/>
      <c r="VDS47" s="297"/>
      <c r="VDT47" s="297"/>
      <c r="VDU47" s="297"/>
      <c r="VDV47" s="297"/>
      <c r="VDW47" s="297"/>
      <c r="VDX47" s="297"/>
      <c r="VDY47" s="297"/>
      <c r="VDZ47" s="297"/>
      <c r="VEA47" s="297"/>
      <c r="VEB47" s="297"/>
      <c r="VEC47" s="297"/>
      <c r="VED47" s="297"/>
      <c r="VEE47" s="297"/>
      <c r="VEF47" s="297"/>
      <c r="VEG47" s="297"/>
      <c r="VEH47" s="297"/>
      <c r="VEI47" s="297"/>
      <c r="VEJ47" s="297"/>
      <c r="VEK47" s="297"/>
      <c r="VEL47" s="297"/>
      <c r="VEM47" s="297"/>
      <c r="VEN47" s="297"/>
      <c r="VEO47" s="297"/>
      <c r="VEP47" s="297"/>
      <c r="VEQ47" s="297"/>
      <c r="VER47" s="297"/>
      <c r="VES47" s="297"/>
      <c r="VET47" s="297"/>
      <c r="VEU47" s="297"/>
      <c r="VEV47" s="297"/>
      <c r="VEW47" s="297"/>
      <c r="VEX47" s="297"/>
      <c r="VEY47" s="297"/>
      <c r="VEZ47" s="297"/>
      <c r="VFA47" s="297"/>
      <c r="VFB47" s="297"/>
      <c r="VFC47" s="297"/>
      <c r="VFD47" s="297"/>
      <c r="VFE47" s="297"/>
      <c r="VFF47" s="297"/>
      <c r="VFG47" s="297"/>
      <c r="VFH47" s="297"/>
      <c r="VFI47" s="297"/>
      <c r="VFJ47" s="297"/>
      <c r="VFK47" s="297"/>
      <c r="VFL47" s="297"/>
      <c r="VFM47" s="297"/>
      <c r="VFN47" s="297"/>
      <c r="VFO47" s="297"/>
      <c r="VFP47" s="297"/>
      <c r="VFQ47" s="297"/>
      <c r="VFR47" s="297"/>
      <c r="VFS47" s="297"/>
      <c r="VFT47" s="297"/>
      <c r="VFU47" s="297"/>
      <c r="VFV47" s="297"/>
      <c r="VFW47" s="297"/>
      <c r="VFX47" s="297"/>
      <c r="VFY47" s="297"/>
      <c r="VFZ47" s="297"/>
      <c r="VGA47" s="297"/>
      <c r="VGB47" s="297"/>
      <c r="VGC47" s="297"/>
      <c r="VGD47" s="297"/>
      <c r="VGE47" s="297"/>
      <c r="VGF47" s="297"/>
      <c r="VGG47" s="297"/>
      <c r="VGH47" s="297"/>
      <c r="VGI47" s="297"/>
      <c r="VGJ47" s="297"/>
      <c r="VGK47" s="297"/>
      <c r="VGL47" s="297"/>
      <c r="VGM47" s="297"/>
      <c r="VGN47" s="297"/>
      <c r="VGO47" s="297"/>
      <c r="VGP47" s="297"/>
      <c r="VGQ47" s="297"/>
      <c r="VGR47" s="297"/>
      <c r="VGS47" s="297"/>
      <c r="VGT47" s="297"/>
      <c r="VGU47" s="297"/>
      <c r="VGV47" s="297"/>
      <c r="VGW47" s="297"/>
      <c r="VGX47" s="297"/>
      <c r="VGY47" s="297"/>
      <c r="VGZ47" s="297"/>
      <c r="VHA47" s="297"/>
      <c r="VHB47" s="297"/>
      <c r="VHC47" s="297"/>
      <c r="VHD47" s="297"/>
      <c r="VHE47" s="297"/>
      <c r="VHF47" s="297"/>
      <c r="VHG47" s="297"/>
      <c r="VHH47" s="297"/>
      <c r="VHI47" s="297"/>
      <c r="VHJ47" s="297"/>
      <c r="VHK47" s="297"/>
      <c r="VHL47" s="297"/>
      <c r="VHM47" s="297"/>
      <c r="VHN47" s="297"/>
      <c r="VHO47" s="297"/>
      <c r="VHP47" s="297"/>
      <c r="VHQ47" s="297"/>
      <c r="VHR47" s="297"/>
      <c r="VHS47" s="297"/>
      <c r="VHT47" s="297"/>
      <c r="VHU47" s="297"/>
      <c r="VHV47" s="297"/>
      <c r="VHW47" s="297"/>
      <c r="VHX47" s="297"/>
      <c r="VHY47" s="297"/>
      <c r="VHZ47" s="297"/>
      <c r="VIA47" s="297"/>
      <c r="VIB47" s="297"/>
      <c r="VIC47" s="297"/>
      <c r="VID47" s="297"/>
      <c r="VIE47" s="297"/>
      <c r="VIF47" s="297"/>
      <c r="VIG47" s="297"/>
      <c r="VIH47" s="297"/>
      <c r="VII47" s="297"/>
      <c r="VIJ47" s="297"/>
      <c r="VIK47" s="297"/>
      <c r="VIL47" s="297"/>
      <c r="VIM47" s="297"/>
      <c r="VIN47" s="297"/>
      <c r="VIO47" s="297"/>
      <c r="VIP47" s="297"/>
      <c r="VIQ47" s="297"/>
      <c r="VIR47" s="297"/>
      <c r="VIS47" s="297"/>
      <c r="VIT47" s="297"/>
      <c r="VIU47" s="297"/>
      <c r="VIV47" s="297"/>
      <c r="VIW47" s="297"/>
      <c r="VIX47" s="297"/>
      <c r="VIY47" s="297"/>
      <c r="VIZ47" s="297"/>
      <c r="VJA47" s="297"/>
      <c r="VJB47" s="297"/>
      <c r="VJC47" s="297"/>
      <c r="VJD47" s="297"/>
      <c r="VJE47" s="297"/>
      <c r="VJF47" s="297"/>
      <c r="VJG47" s="297"/>
      <c r="VJH47" s="297"/>
      <c r="VJI47" s="297"/>
      <c r="VJJ47" s="297"/>
      <c r="VJK47" s="297"/>
      <c r="VJL47" s="297"/>
      <c r="VJM47" s="297"/>
      <c r="VJN47" s="297"/>
      <c r="VJO47" s="297"/>
      <c r="VJP47" s="297"/>
      <c r="VJQ47" s="297"/>
      <c r="VJR47" s="297"/>
      <c r="VJS47" s="297"/>
      <c r="VJT47" s="297"/>
      <c r="VJU47" s="297"/>
      <c r="VJV47" s="297"/>
      <c r="VJW47" s="297"/>
      <c r="VJX47" s="297"/>
      <c r="VJY47" s="297"/>
      <c r="VJZ47" s="297"/>
      <c r="VKA47" s="297"/>
      <c r="VKB47" s="297"/>
      <c r="VKC47" s="297"/>
      <c r="VKD47" s="297"/>
      <c r="VKE47" s="297"/>
      <c r="VKF47" s="297"/>
      <c r="VKG47" s="297"/>
      <c r="VKH47" s="297"/>
      <c r="VKI47" s="297"/>
      <c r="VKJ47" s="297"/>
      <c r="VKK47" s="297"/>
      <c r="VKL47" s="297"/>
      <c r="VKM47" s="297"/>
      <c r="VKN47" s="297"/>
      <c r="VKO47" s="297"/>
      <c r="VKP47" s="297"/>
      <c r="VKQ47" s="297"/>
      <c r="VKR47" s="297"/>
      <c r="VKS47" s="297"/>
      <c r="VKT47" s="297"/>
      <c r="VKU47" s="297"/>
      <c r="VKV47" s="297"/>
      <c r="VKW47" s="297"/>
      <c r="VKX47" s="297"/>
      <c r="VKY47" s="297"/>
      <c r="VKZ47" s="297"/>
      <c r="VLA47" s="297"/>
      <c r="VLB47" s="297"/>
      <c r="VLC47" s="297"/>
      <c r="VLD47" s="297"/>
      <c r="VLE47" s="297"/>
      <c r="VLF47" s="297"/>
      <c r="VLG47" s="297"/>
      <c r="VLH47" s="297"/>
      <c r="VLI47" s="297"/>
      <c r="VLJ47" s="297"/>
      <c r="VLK47" s="297"/>
      <c r="VLL47" s="297"/>
      <c r="VLM47" s="297"/>
      <c r="VLN47" s="297"/>
      <c r="VLO47" s="297"/>
      <c r="VLP47" s="297"/>
      <c r="VLQ47" s="297"/>
      <c r="VLR47" s="297"/>
      <c r="VLS47" s="297"/>
      <c r="VLT47" s="297"/>
      <c r="VLU47" s="297"/>
      <c r="VLV47" s="297"/>
      <c r="VLW47" s="297"/>
      <c r="VLX47" s="297"/>
      <c r="VLY47" s="297"/>
      <c r="VLZ47" s="297"/>
      <c r="VMA47" s="297"/>
      <c r="VMB47" s="297"/>
      <c r="VMC47" s="297"/>
      <c r="VMD47" s="297"/>
      <c r="VME47" s="297"/>
      <c r="VMF47" s="297"/>
      <c r="VMG47" s="297"/>
      <c r="VMH47" s="297"/>
      <c r="VMI47" s="297"/>
      <c r="VMJ47" s="297"/>
      <c r="VMK47" s="297"/>
      <c r="VML47" s="297"/>
      <c r="VMM47" s="297"/>
      <c r="VMN47" s="297"/>
      <c r="VMO47" s="297"/>
      <c r="VMP47" s="297"/>
      <c r="VMQ47" s="297"/>
      <c r="VMR47" s="297"/>
      <c r="VMS47" s="297"/>
      <c r="VMT47" s="297"/>
      <c r="VMU47" s="297"/>
      <c r="VMV47" s="297"/>
      <c r="VMW47" s="297"/>
      <c r="VMX47" s="297"/>
      <c r="VMY47" s="297"/>
      <c r="VMZ47" s="297"/>
      <c r="VNA47" s="297"/>
      <c r="VNB47" s="297"/>
      <c r="VNC47" s="297"/>
      <c r="VND47" s="297"/>
      <c r="VNE47" s="297"/>
      <c r="VNF47" s="297"/>
      <c r="VNG47" s="297"/>
      <c r="VNH47" s="297"/>
      <c r="VNI47" s="297"/>
      <c r="VNJ47" s="297"/>
      <c r="VNK47" s="297"/>
      <c r="VNL47" s="297"/>
      <c r="VNM47" s="297"/>
      <c r="VNN47" s="297"/>
      <c r="VNO47" s="297"/>
      <c r="VNP47" s="297"/>
      <c r="VNQ47" s="297"/>
      <c r="VNR47" s="297"/>
      <c r="VNS47" s="297"/>
      <c r="VNT47" s="297"/>
      <c r="VNU47" s="297"/>
      <c r="VNV47" s="297"/>
      <c r="VNW47" s="297"/>
      <c r="VNX47" s="297"/>
      <c r="VNY47" s="297"/>
      <c r="VNZ47" s="297"/>
      <c r="VOA47" s="297"/>
      <c r="VOB47" s="297"/>
      <c r="VOC47" s="297"/>
      <c r="VOD47" s="297"/>
      <c r="VOE47" s="297"/>
      <c r="VOF47" s="297"/>
      <c r="VOG47" s="297"/>
      <c r="VOH47" s="297"/>
      <c r="VOI47" s="297"/>
      <c r="VOJ47" s="297"/>
      <c r="VOK47" s="297"/>
      <c r="VOL47" s="297"/>
      <c r="VOM47" s="297"/>
      <c r="VON47" s="297"/>
      <c r="VOO47" s="297"/>
      <c r="VOP47" s="297"/>
      <c r="VOQ47" s="297"/>
      <c r="VOR47" s="297"/>
      <c r="VOS47" s="297"/>
      <c r="VOT47" s="297"/>
      <c r="VOU47" s="297"/>
      <c r="VOV47" s="297"/>
      <c r="VOW47" s="297"/>
      <c r="VOX47" s="297"/>
      <c r="VOY47" s="297"/>
      <c r="VOZ47" s="297"/>
      <c r="VPA47" s="297"/>
      <c r="VPB47" s="297"/>
      <c r="VPC47" s="297"/>
      <c r="VPD47" s="297"/>
      <c r="VPE47" s="297"/>
      <c r="VPF47" s="297"/>
      <c r="VPG47" s="297"/>
      <c r="VPH47" s="297"/>
      <c r="VPI47" s="297"/>
      <c r="VPJ47" s="297"/>
      <c r="VPK47" s="297"/>
      <c r="VPL47" s="297"/>
      <c r="VPM47" s="297"/>
      <c r="VPN47" s="297"/>
      <c r="VPO47" s="297"/>
      <c r="VPP47" s="297"/>
      <c r="VPQ47" s="297"/>
      <c r="VPR47" s="297"/>
      <c r="VPS47" s="297"/>
      <c r="VPT47" s="297"/>
      <c r="VPU47" s="297"/>
      <c r="VPV47" s="297"/>
      <c r="VPW47" s="297"/>
      <c r="VPX47" s="297"/>
      <c r="VPY47" s="297"/>
      <c r="VPZ47" s="297"/>
      <c r="VQA47" s="297"/>
      <c r="VQB47" s="297"/>
      <c r="VQC47" s="297"/>
      <c r="VQD47" s="297"/>
      <c r="VQE47" s="297"/>
      <c r="VQF47" s="297"/>
      <c r="VQG47" s="297"/>
      <c r="VQH47" s="297"/>
      <c r="VQI47" s="297"/>
      <c r="VQJ47" s="297"/>
      <c r="VQK47" s="297"/>
      <c r="VQL47" s="297"/>
      <c r="VQM47" s="297"/>
      <c r="VQN47" s="297"/>
      <c r="VQO47" s="297"/>
      <c r="VQP47" s="297"/>
      <c r="VQQ47" s="297"/>
      <c r="VQR47" s="297"/>
      <c r="VQS47" s="297"/>
      <c r="VQT47" s="297"/>
      <c r="VQU47" s="297"/>
      <c r="VQV47" s="297"/>
      <c r="VQW47" s="297"/>
      <c r="VQX47" s="297"/>
      <c r="VQY47" s="297"/>
      <c r="VQZ47" s="297"/>
      <c r="VRA47" s="297"/>
      <c r="VRB47" s="297"/>
      <c r="VRC47" s="297"/>
      <c r="VRD47" s="297"/>
      <c r="VRE47" s="297"/>
      <c r="VRF47" s="297"/>
      <c r="VRG47" s="297"/>
      <c r="VRH47" s="297"/>
      <c r="VRI47" s="297"/>
      <c r="VRJ47" s="297"/>
      <c r="VRK47" s="297"/>
      <c r="VRL47" s="297"/>
      <c r="VRM47" s="297"/>
      <c r="VRN47" s="297"/>
      <c r="VRO47" s="297"/>
      <c r="VRP47" s="297"/>
      <c r="VRQ47" s="297"/>
      <c r="VRR47" s="297"/>
      <c r="VRS47" s="297"/>
      <c r="VRT47" s="297"/>
      <c r="VRU47" s="297"/>
      <c r="VRV47" s="297"/>
      <c r="VRW47" s="297"/>
      <c r="VRX47" s="297"/>
      <c r="VRY47" s="297"/>
      <c r="VRZ47" s="297"/>
      <c r="VSA47" s="297"/>
      <c r="VSB47" s="297"/>
      <c r="VSC47" s="297"/>
      <c r="VSD47" s="297"/>
      <c r="VSE47" s="297"/>
      <c r="VSF47" s="297"/>
      <c r="VSG47" s="297"/>
      <c r="VSH47" s="297"/>
      <c r="VSI47" s="297"/>
      <c r="VSJ47" s="297"/>
      <c r="VSK47" s="297"/>
      <c r="VSL47" s="297"/>
      <c r="VSM47" s="297"/>
      <c r="VSN47" s="297"/>
      <c r="VSO47" s="297"/>
      <c r="VSP47" s="297"/>
      <c r="VSQ47" s="297"/>
      <c r="VSR47" s="297"/>
      <c r="VSS47" s="297"/>
      <c r="VST47" s="297"/>
      <c r="VSU47" s="297"/>
      <c r="VSV47" s="297"/>
      <c r="VSW47" s="297"/>
      <c r="VSX47" s="297"/>
      <c r="VSY47" s="297"/>
      <c r="VSZ47" s="297"/>
      <c r="VTA47" s="297"/>
      <c r="VTB47" s="297"/>
      <c r="VTC47" s="297"/>
      <c r="VTD47" s="297"/>
      <c r="VTE47" s="297"/>
      <c r="VTF47" s="297"/>
      <c r="VTG47" s="297"/>
      <c r="VTH47" s="297"/>
      <c r="VTI47" s="297"/>
      <c r="VTJ47" s="297"/>
      <c r="VTK47" s="297"/>
      <c r="VTL47" s="297"/>
      <c r="VTM47" s="297"/>
      <c r="VTN47" s="297"/>
      <c r="VTO47" s="297"/>
      <c r="VTP47" s="297"/>
      <c r="VTQ47" s="297"/>
      <c r="VTR47" s="297"/>
      <c r="VTS47" s="297"/>
      <c r="VTT47" s="297"/>
      <c r="VTU47" s="297"/>
      <c r="VTV47" s="297"/>
      <c r="VTW47" s="297"/>
      <c r="VTX47" s="297"/>
      <c r="VTY47" s="297"/>
      <c r="VTZ47" s="297"/>
      <c r="VUA47" s="297"/>
      <c r="VUB47" s="297"/>
      <c r="VUC47" s="297"/>
      <c r="VUD47" s="297"/>
      <c r="VUE47" s="297"/>
      <c r="VUF47" s="297"/>
      <c r="VUG47" s="297"/>
      <c r="VUH47" s="297"/>
      <c r="VUI47" s="297"/>
      <c r="VUJ47" s="297"/>
      <c r="VUK47" s="297"/>
      <c r="VUL47" s="297"/>
      <c r="VUM47" s="297"/>
      <c r="VUN47" s="297"/>
      <c r="VUO47" s="297"/>
      <c r="VUP47" s="297"/>
      <c r="VUQ47" s="297"/>
      <c r="VUR47" s="297"/>
      <c r="VUS47" s="297"/>
      <c r="VUT47" s="297"/>
      <c r="VUU47" s="297"/>
      <c r="VUV47" s="297"/>
      <c r="VUW47" s="297"/>
      <c r="VUX47" s="297"/>
      <c r="VUY47" s="297"/>
      <c r="VUZ47" s="297"/>
      <c r="VVA47" s="297"/>
      <c r="VVB47" s="297"/>
      <c r="VVC47" s="297"/>
      <c r="VVD47" s="297"/>
      <c r="VVE47" s="297"/>
      <c r="VVF47" s="297"/>
      <c r="VVG47" s="297"/>
      <c r="VVH47" s="297"/>
      <c r="VVI47" s="297"/>
      <c r="VVJ47" s="297"/>
      <c r="VVK47" s="297"/>
      <c r="VVL47" s="297"/>
      <c r="VVM47" s="297"/>
      <c r="VVN47" s="297"/>
      <c r="VVO47" s="297"/>
      <c r="VVP47" s="297"/>
      <c r="VVQ47" s="297"/>
      <c r="VVR47" s="297"/>
      <c r="VVS47" s="297"/>
      <c r="VVT47" s="297"/>
      <c r="VVU47" s="297"/>
      <c r="VVV47" s="297"/>
      <c r="VVW47" s="297"/>
      <c r="VVX47" s="297"/>
      <c r="VVY47" s="297"/>
      <c r="VVZ47" s="297"/>
      <c r="VWA47" s="297"/>
      <c r="VWB47" s="297"/>
      <c r="VWC47" s="297"/>
      <c r="VWD47" s="297"/>
      <c r="VWE47" s="297"/>
      <c r="VWF47" s="297"/>
      <c r="VWG47" s="297"/>
      <c r="VWH47" s="297"/>
      <c r="VWI47" s="297"/>
      <c r="VWJ47" s="297"/>
      <c r="VWK47" s="297"/>
      <c r="VWL47" s="297"/>
      <c r="VWM47" s="297"/>
      <c r="VWN47" s="297"/>
      <c r="VWO47" s="297"/>
      <c r="VWP47" s="297"/>
      <c r="VWQ47" s="297"/>
      <c r="VWR47" s="297"/>
      <c r="VWS47" s="297"/>
      <c r="VWT47" s="297"/>
      <c r="VWU47" s="297"/>
      <c r="VWV47" s="297"/>
      <c r="VWW47" s="297"/>
      <c r="VWX47" s="297"/>
      <c r="VWY47" s="297"/>
      <c r="VWZ47" s="297"/>
      <c r="VXA47" s="297"/>
      <c r="VXB47" s="297"/>
      <c r="VXC47" s="297"/>
      <c r="VXD47" s="297"/>
      <c r="VXE47" s="297"/>
      <c r="VXF47" s="297"/>
      <c r="VXG47" s="297"/>
      <c r="VXH47" s="297"/>
      <c r="VXI47" s="297"/>
      <c r="VXJ47" s="297"/>
      <c r="VXK47" s="297"/>
      <c r="VXL47" s="297"/>
      <c r="VXM47" s="297"/>
      <c r="VXN47" s="297"/>
      <c r="VXO47" s="297"/>
      <c r="VXP47" s="297"/>
      <c r="VXQ47" s="297"/>
      <c r="VXR47" s="297"/>
      <c r="VXS47" s="297"/>
      <c r="VXT47" s="297"/>
      <c r="VXU47" s="297"/>
      <c r="VXV47" s="297"/>
      <c r="VXW47" s="297"/>
      <c r="VXX47" s="297"/>
      <c r="VXY47" s="297"/>
      <c r="VXZ47" s="297"/>
      <c r="VYA47" s="297"/>
      <c r="VYB47" s="297"/>
      <c r="VYC47" s="297"/>
      <c r="VYD47" s="297"/>
      <c r="VYE47" s="297"/>
      <c r="VYF47" s="297"/>
      <c r="VYG47" s="297"/>
      <c r="VYH47" s="297"/>
      <c r="VYI47" s="297"/>
      <c r="VYJ47" s="297"/>
      <c r="VYK47" s="297"/>
      <c r="VYL47" s="297"/>
      <c r="VYM47" s="297"/>
      <c r="VYN47" s="297"/>
      <c r="VYO47" s="297"/>
      <c r="VYP47" s="297"/>
      <c r="VYQ47" s="297"/>
      <c r="VYR47" s="297"/>
      <c r="VYS47" s="297"/>
      <c r="VYT47" s="297"/>
      <c r="VYU47" s="297"/>
      <c r="VYV47" s="297"/>
      <c r="VYW47" s="297"/>
      <c r="VYX47" s="297"/>
      <c r="VYY47" s="297"/>
      <c r="VYZ47" s="297"/>
      <c r="VZA47" s="297"/>
      <c r="VZB47" s="297"/>
      <c r="VZC47" s="297"/>
      <c r="VZD47" s="297"/>
      <c r="VZE47" s="297"/>
      <c r="VZF47" s="297"/>
      <c r="VZG47" s="297"/>
      <c r="VZH47" s="297"/>
      <c r="VZI47" s="297"/>
      <c r="VZJ47" s="297"/>
      <c r="VZK47" s="297"/>
      <c r="VZL47" s="297"/>
      <c r="VZM47" s="297"/>
      <c r="VZN47" s="297"/>
      <c r="VZO47" s="297"/>
      <c r="VZP47" s="297"/>
      <c r="VZQ47" s="297"/>
      <c r="VZR47" s="297"/>
      <c r="VZS47" s="297"/>
      <c r="VZT47" s="297"/>
      <c r="VZU47" s="297"/>
      <c r="VZV47" s="297"/>
      <c r="VZW47" s="297"/>
      <c r="VZX47" s="297"/>
      <c r="VZY47" s="297"/>
      <c r="VZZ47" s="297"/>
      <c r="WAA47" s="297"/>
      <c r="WAB47" s="297"/>
      <c r="WAC47" s="297"/>
      <c r="WAD47" s="297"/>
      <c r="WAE47" s="297"/>
      <c r="WAF47" s="297"/>
      <c r="WAG47" s="297"/>
      <c r="WAH47" s="297"/>
      <c r="WAI47" s="297"/>
      <c r="WAJ47" s="297"/>
      <c r="WAK47" s="297"/>
      <c r="WAL47" s="297"/>
      <c r="WAM47" s="297"/>
      <c r="WAN47" s="297"/>
      <c r="WAO47" s="297"/>
      <c r="WAP47" s="297"/>
      <c r="WAQ47" s="297"/>
      <c r="WAR47" s="297"/>
      <c r="WAS47" s="297"/>
      <c r="WAT47" s="297"/>
      <c r="WAU47" s="297"/>
      <c r="WAV47" s="297"/>
      <c r="WAW47" s="297"/>
      <c r="WAX47" s="297"/>
      <c r="WAY47" s="297"/>
      <c r="WAZ47" s="297"/>
      <c r="WBA47" s="297"/>
      <c r="WBB47" s="297"/>
      <c r="WBC47" s="297"/>
      <c r="WBD47" s="297"/>
      <c r="WBE47" s="297"/>
      <c r="WBF47" s="297"/>
      <c r="WBG47" s="297"/>
      <c r="WBH47" s="297"/>
      <c r="WBI47" s="297"/>
      <c r="WBJ47" s="297"/>
      <c r="WBK47" s="297"/>
      <c r="WBL47" s="297"/>
      <c r="WBM47" s="297"/>
      <c r="WBN47" s="297"/>
      <c r="WBO47" s="297"/>
      <c r="WBP47" s="297"/>
      <c r="WBQ47" s="297"/>
      <c r="WBR47" s="297"/>
      <c r="WBS47" s="297"/>
      <c r="WBT47" s="297"/>
      <c r="WBU47" s="297"/>
      <c r="WBV47" s="297"/>
      <c r="WBW47" s="297"/>
      <c r="WBX47" s="297"/>
      <c r="WBY47" s="297"/>
      <c r="WBZ47" s="297"/>
      <c r="WCA47" s="297"/>
      <c r="WCB47" s="297"/>
      <c r="WCC47" s="297"/>
      <c r="WCD47" s="297"/>
      <c r="WCE47" s="297"/>
      <c r="WCF47" s="297"/>
      <c r="WCG47" s="297"/>
      <c r="WCH47" s="297"/>
      <c r="WCI47" s="297"/>
      <c r="WCJ47" s="297"/>
      <c r="WCK47" s="297"/>
      <c r="WCL47" s="297"/>
      <c r="WCM47" s="297"/>
      <c r="WCN47" s="297"/>
      <c r="WCO47" s="297"/>
      <c r="WCP47" s="297"/>
      <c r="WCQ47" s="297"/>
      <c r="WCR47" s="297"/>
      <c r="WCS47" s="297"/>
      <c r="WCT47" s="297"/>
      <c r="WCU47" s="297"/>
      <c r="WCV47" s="297"/>
      <c r="WCW47" s="297"/>
      <c r="WCX47" s="297"/>
      <c r="WCY47" s="297"/>
      <c r="WCZ47" s="297"/>
      <c r="WDA47" s="297"/>
      <c r="WDB47" s="297"/>
      <c r="WDC47" s="297"/>
      <c r="WDD47" s="297"/>
      <c r="WDE47" s="297"/>
      <c r="WDF47" s="297"/>
      <c r="WDG47" s="297"/>
      <c r="WDH47" s="297"/>
      <c r="WDI47" s="297"/>
      <c r="WDJ47" s="297"/>
      <c r="WDK47" s="297"/>
      <c r="WDL47" s="297"/>
      <c r="WDM47" s="297"/>
      <c r="WDN47" s="297"/>
      <c r="WDO47" s="297"/>
      <c r="WDP47" s="297"/>
      <c r="WDQ47" s="297"/>
      <c r="WDR47" s="297"/>
      <c r="WDS47" s="297"/>
      <c r="WDT47" s="297"/>
      <c r="WDU47" s="297"/>
      <c r="WDV47" s="297"/>
      <c r="WDW47" s="297"/>
      <c r="WDX47" s="297"/>
      <c r="WDY47" s="297"/>
      <c r="WDZ47" s="297"/>
      <c r="WEA47" s="297"/>
      <c r="WEB47" s="297"/>
      <c r="WEC47" s="297"/>
      <c r="WED47" s="297"/>
      <c r="WEE47" s="297"/>
      <c r="WEF47" s="297"/>
      <c r="WEG47" s="297"/>
      <c r="WEH47" s="297"/>
      <c r="WEI47" s="297"/>
      <c r="WEJ47" s="297"/>
      <c r="WEK47" s="297"/>
      <c r="WEL47" s="297"/>
      <c r="WEM47" s="297"/>
      <c r="WEN47" s="297"/>
      <c r="WEO47" s="297"/>
      <c r="WEP47" s="297"/>
      <c r="WEQ47" s="297"/>
      <c r="WER47" s="297"/>
      <c r="WES47" s="297"/>
      <c r="WET47" s="297"/>
      <c r="WEU47" s="297"/>
      <c r="WEV47" s="297"/>
      <c r="WEW47" s="297"/>
      <c r="WEX47" s="297"/>
      <c r="WEY47" s="297"/>
      <c r="WEZ47" s="297"/>
      <c r="WFA47" s="297"/>
      <c r="WFB47" s="297"/>
      <c r="WFC47" s="297"/>
      <c r="WFD47" s="297"/>
      <c r="WFE47" s="297"/>
      <c r="WFF47" s="297"/>
      <c r="WFG47" s="297"/>
      <c r="WFH47" s="297"/>
      <c r="WFI47" s="297"/>
      <c r="WFJ47" s="297"/>
      <c r="WFK47" s="297"/>
      <c r="WFL47" s="297"/>
      <c r="WFM47" s="297"/>
      <c r="WFN47" s="297"/>
      <c r="WFO47" s="297"/>
      <c r="WFP47" s="297"/>
      <c r="WFQ47" s="297"/>
      <c r="WFR47" s="297"/>
      <c r="WFS47" s="297"/>
      <c r="WFT47" s="297"/>
      <c r="WFU47" s="297"/>
      <c r="WFV47" s="297"/>
      <c r="WFW47" s="297"/>
      <c r="WFX47" s="297"/>
      <c r="WFY47" s="297"/>
      <c r="WFZ47" s="297"/>
      <c r="WGA47" s="297"/>
      <c r="WGB47" s="297"/>
      <c r="WGC47" s="297"/>
      <c r="WGD47" s="297"/>
      <c r="WGE47" s="297"/>
      <c r="WGF47" s="297"/>
      <c r="WGG47" s="297"/>
      <c r="WGH47" s="297"/>
      <c r="WGI47" s="297"/>
      <c r="WGJ47" s="297"/>
      <c r="WGK47" s="297"/>
      <c r="WGL47" s="297"/>
      <c r="WGM47" s="297"/>
      <c r="WGN47" s="297"/>
      <c r="WGO47" s="297"/>
      <c r="WGP47" s="297"/>
      <c r="WGQ47" s="297"/>
      <c r="WGR47" s="297"/>
      <c r="WGS47" s="297"/>
      <c r="WGT47" s="297"/>
      <c r="WGU47" s="297"/>
      <c r="WGV47" s="297"/>
      <c r="WGW47" s="297"/>
      <c r="WGX47" s="297"/>
      <c r="WGY47" s="297"/>
      <c r="WGZ47" s="297"/>
      <c r="WHA47" s="297"/>
      <c r="WHB47" s="297"/>
      <c r="WHC47" s="297"/>
      <c r="WHD47" s="297"/>
      <c r="WHE47" s="297"/>
      <c r="WHF47" s="297"/>
      <c r="WHG47" s="297"/>
      <c r="WHH47" s="297"/>
      <c r="WHI47" s="297"/>
      <c r="WHJ47" s="297"/>
      <c r="WHK47" s="297"/>
      <c r="WHL47" s="297"/>
      <c r="WHM47" s="297"/>
      <c r="WHN47" s="297"/>
      <c r="WHO47" s="297"/>
      <c r="WHP47" s="297"/>
      <c r="WHQ47" s="297"/>
      <c r="WHR47" s="297"/>
      <c r="WHS47" s="297"/>
      <c r="WHT47" s="297"/>
      <c r="WHU47" s="297"/>
      <c r="WHV47" s="297"/>
      <c r="WHW47" s="297"/>
      <c r="WHX47" s="297"/>
      <c r="WHY47" s="297"/>
      <c r="WHZ47" s="297"/>
      <c r="WIA47" s="297"/>
      <c r="WIB47" s="297"/>
      <c r="WIC47" s="297"/>
      <c r="WID47" s="297"/>
      <c r="WIE47" s="297"/>
      <c r="WIF47" s="297"/>
      <c r="WIG47" s="297"/>
      <c r="WIH47" s="297"/>
      <c r="WII47" s="297"/>
      <c r="WIJ47" s="297"/>
      <c r="WIK47" s="297"/>
      <c r="WIL47" s="297"/>
      <c r="WIM47" s="297"/>
      <c r="WIN47" s="297"/>
      <c r="WIO47" s="297"/>
      <c r="WIP47" s="297"/>
      <c r="WIQ47" s="297"/>
      <c r="WIR47" s="297"/>
      <c r="WIS47" s="297"/>
      <c r="WIT47" s="297"/>
      <c r="WIU47" s="297"/>
      <c r="WIV47" s="297"/>
      <c r="WIW47" s="297"/>
      <c r="WIX47" s="297"/>
      <c r="WIY47" s="297"/>
      <c r="WIZ47" s="297"/>
      <c r="WJA47" s="297"/>
      <c r="WJB47" s="297"/>
      <c r="WJC47" s="297"/>
      <c r="WJD47" s="297"/>
      <c r="WJE47" s="297"/>
      <c r="WJF47" s="297"/>
      <c r="WJG47" s="297"/>
      <c r="WJH47" s="297"/>
      <c r="WJI47" s="297"/>
      <c r="WJJ47" s="297"/>
      <c r="WJK47" s="297"/>
      <c r="WJL47" s="297"/>
      <c r="WJM47" s="297"/>
      <c r="WJN47" s="297"/>
      <c r="WJO47" s="297"/>
      <c r="WJP47" s="297"/>
      <c r="WJQ47" s="297"/>
      <c r="WJR47" s="297"/>
      <c r="WJS47" s="297"/>
      <c r="WJT47" s="297"/>
      <c r="WJU47" s="297"/>
      <c r="WJV47" s="297"/>
      <c r="WJW47" s="297"/>
      <c r="WJX47" s="297"/>
      <c r="WJY47" s="297"/>
      <c r="WJZ47" s="297"/>
      <c r="WKA47" s="297"/>
      <c r="WKB47" s="297"/>
      <c r="WKC47" s="297"/>
      <c r="WKD47" s="297"/>
      <c r="WKE47" s="297"/>
      <c r="WKF47" s="297"/>
      <c r="WKG47" s="297"/>
      <c r="WKH47" s="297"/>
      <c r="WKI47" s="297"/>
      <c r="WKJ47" s="297"/>
      <c r="WKK47" s="297"/>
      <c r="WKL47" s="297"/>
      <c r="WKM47" s="297"/>
      <c r="WKN47" s="297"/>
      <c r="WKO47" s="297"/>
      <c r="WKP47" s="297"/>
      <c r="WKQ47" s="297"/>
      <c r="WKR47" s="297"/>
      <c r="WKS47" s="297"/>
      <c r="WKT47" s="297"/>
      <c r="WKU47" s="297"/>
      <c r="WKV47" s="297"/>
      <c r="WKW47" s="297"/>
      <c r="WKX47" s="297"/>
      <c r="WKY47" s="297"/>
      <c r="WKZ47" s="297"/>
      <c r="WLA47" s="297"/>
      <c r="WLB47" s="297"/>
      <c r="WLC47" s="297"/>
      <c r="WLD47" s="297"/>
      <c r="WLE47" s="297"/>
      <c r="WLF47" s="297"/>
      <c r="WLG47" s="297"/>
      <c r="WLH47" s="297"/>
      <c r="WLI47" s="297"/>
      <c r="WLJ47" s="297"/>
      <c r="WLK47" s="297"/>
      <c r="WLL47" s="297"/>
      <c r="WLM47" s="297"/>
      <c r="WLN47" s="297"/>
      <c r="WLO47" s="297"/>
      <c r="WLP47" s="297"/>
      <c r="WLQ47" s="297"/>
      <c r="WLR47" s="297"/>
      <c r="WLS47" s="297"/>
      <c r="WLT47" s="297"/>
      <c r="WLU47" s="297"/>
      <c r="WLV47" s="297"/>
      <c r="WLW47" s="297"/>
      <c r="WLX47" s="297"/>
      <c r="WLY47" s="297"/>
      <c r="WLZ47" s="297"/>
      <c r="WMA47" s="297"/>
      <c r="WMB47" s="297"/>
      <c r="WMC47" s="297"/>
      <c r="WMD47" s="297"/>
      <c r="WME47" s="297"/>
      <c r="WMF47" s="297"/>
      <c r="WMG47" s="297"/>
      <c r="WMH47" s="297"/>
      <c r="WMI47" s="297"/>
      <c r="WMJ47" s="297"/>
      <c r="WMK47" s="297"/>
      <c r="WML47" s="297"/>
      <c r="WMM47" s="297"/>
      <c r="WMN47" s="297"/>
      <c r="WMO47" s="297"/>
      <c r="WMP47" s="297"/>
      <c r="WMQ47" s="297"/>
      <c r="WMR47" s="297"/>
      <c r="WMS47" s="297"/>
      <c r="WMT47" s="297"/>
      <c r="WMU47" s="297"/>
      <c r="WMV47" s="297"/>
      <c r="WMW47" s="297"/>
      <c r="WMX47" s="297"/>
      <c r="WMY47" s="297"/>
      <c r="WMZ47" s="297"/>
      <c r="WNA47" s="297"/>
      <c r="WNB47" s="297"/>
      <c r="WNC47" s="297"/>
      <c r="WND47" s="297"/>
      <c r="WNE47" s="297"/>
      <c r="WNF47" s="297"/>
      <c r="WNG47" s="297"/>
      <c r="WNH47" s="297"/>
      <c r="WNI47" s="297"/>
      <c r="WNJ47" s="297"/>
      <c r="WNK47" s="297"/>
      <c r="WNL47" s="297"/>
      <c r="WNM47" s="297"/>
      <c r="WNN47" s="297"/>
      <c r="WNO47" s="297"/>
      <c r="WNP47" s="297"/>
      <c r="WNQ47" s="297"/>
      <c r="WNR47" s="297"/>
      <c r="WNS47" s="297"/>
      <c r="WNT47" s="297"/>
      <c r="WNU47" s="297"/>
      <c r="WNV47" s="297"/>
      <c r="WNW47" s="297"/>
      <c r="WNX47" s="297"/>
      <c r="WNY47" s="297"/>
      <c r="WNZ47" s="297"/>
      <c r="WOA47" s="297"/>
      <c r="WOB47" s="297"/>
      <c r="WOC47" s="297"/>
      <c r="WOD47" s="297"/>
      <c r="WOE47" s="297"/>
      <c r="WOF47" s="297"/>
      <c r="WOG47" s="297"/>
      <c r="WOH47" s="297"/>
      <c r="WOI47" s="297"/>
      <c r="WOJ47" s="297"/>
      <c r="WOK47" s="297"/>
      <c r="WOL47" s="297"/>
      <c r="WOM47" s="297"/>
      <c r="WON47" s="297"/>
      <c r="WOO47" s="297"/>
      <c r="WOP47" s="297"/>
      <c r="WOQ47" s="297"/>
      <c r="WOR47" s="297"/>
      <c r="WOS47" s="297"/>
      <c r="WOT47" s="297"/>
      <c r="WOU47" s="297"/>
      <c r="WOV47" s="297"/>
      <c r="WOW47" s="297"/>
      <c r="WOX47" s="297"/>
      <c r="WOY47" s="297"/>
      <c r="WOZ47" s="297"/>
      <c r="WPA47" s="297"/>
      <c r="WPB47" s="297"/>
      <c r="WPC47" s="297"/>
      <c r="WPD47" s="297"/>
      <c r="WPE47" s="297"/>
      <c r="WPF47" s="297"/>
      <c r="WPG47" s="297"/>
      <c r="WPH47" s="297"/>
      <c r="WPI47" s="297"/>
      <c r="WPJ47" s="297"/>
      <c r="WPK47" s="297"/>
      <c r="WPL47" s="297"/>
      <c r="WPM47" s="297"/>
      <c r="WPN47" s="297"/>
      <c r="WPO47" s="297"/>
      <c r="WPP47" s="297"/>
      <c r="WPQ47" s="297"/>
      <c r="WPR47" s="297"/>
      <c r="WPS47" s="297"/>
      <c r="WPT47" s="297"/>
      <c r="WPU47" s="297"/>
      <c r="WPV47" s="297"/>
      <c r="WPW47" s="297"/>
      <c r="WPX47" s="297"/>
      <c r="WPY47" s="297"/>
      <c r="WPZ47" s="297"/>
      <c r="WQA47" s="297"/>
      <c r="WQB47" s="297"/>
      <c r="WQC47" s="297"/>
      <c r="WQD47" s="297"/>
      <c r="WQE47" s="297"/>
      <c r="WQF47" s="297"/>
      <c r="WQG47" s="297"/>
      <c r="WQH47" s="297"/>
      <c r="WQI47" s="297"/>
      <c r="WQJ47" s="297"/>
      <c r="WQK47" s="297"/>
      <c r="WQL47" s="297"/>
      <c r="WQM47" s="297"/>
      <c r="WQN47" s="297"/>
      <c r="WQO47" s="297"/>
      <c r="WQP47" s="297"/>
      <c r="WQQ47" s="297"/>
      <c r="WQR47" s="297"/>
      <c r="WQS47" s="297"/>
      <c r="WQT47" s="297"/>
      <c r="WQU47" s="297"/>
      <c r="WQV47" s="297"/>
      <c r="WQW47" s="297"/>
      <c r="WQX47" s="297"/>
      <c r="WQY47" s="297"/>
      <c r="WQZ47" s="297"/>
      <c r="WRA47" s="297"/>
      <c r="WRB47" s="297"/>
      <c r="WRC47" s="297"/>
      <c r="WRD47" s="297"/>
      <c r="WRE47" s="297"/>
      <c r="WRF47" s="297"/>
      <c r="WRG47" s="297"/>
      <c r="WRH47" s="297"/>
      <c r="WRI47" s="297"/>
      <c r="WRJ47" s="297"/>
      <c r="WRK47" s="297"/>
      <c r="WRL47" s="297"/>
      <c r="WRM47" s="297"/>
      <c r="WRN47" s="297"/>
      <c r="WRO47" s="297"/>
      <c r="WRP47" s="297"/>
      <c r="WRQ47" s="297"/>
      <c r="WRR47" s="297"/>
      <c r="WRS47" s="297"/>
      <c r="WRT47" s="297"/>
      <c r="WRU47" s="297"/>
      <c r="WRV47" s="297"/>
      <c r="WRW47" s="297"/>
      <c r="WRX47" s="297"/>
      <c r="WRY47" s="297"/>
      <c r="WRZ47" s="297"/>
      <c r="WSA47" s="297"/>
      <c r="WSB47" s="297"/>
      <c r="WSC47" s="297"/>
      <c r="WSD47" s="297"/>
      <c r="WSE47" s="297"/>
      <c r="WSF47" s="297"/>
      <c r="WSG47" s="297"/>
      <c r="WSH47" s="297"/>
      <c r="WSI47" s="297"/>
      <c r="WSJ47" s="297"/>
      <c r="WSK47" s="297"/>
      <c r="WSL47" s="297"/>
      <c r="WSM47" s="297"/>
      <c r="WSN47" s="297"/>
      <c r="WSO47" s="297"/>
      <c r="WSP47" s="297"/>
      <c r="WSQ47" s="297"/>
      <c r="WSR47" s="297"/>
      <c r="WSS47" s="297"/>
      <c r="WST47" s="297"/>
      <c r="WSU47" s="297"/>
      <c r="WSV47" s="297"/>
      <c r="WSW47" s="297"/>
      <c r="WSX47" s="297"/>
      <c r="WSY47" s="297"/>
      <c r="WSZ47" s="297"/>
      <c r="WTA47" s="297"/>
      <c r="WTB47" s="297"/>
      <c r="WTC47" s="297"/>
      <c r="WTD47" s="297"/>
      <c r="WTE47" s="297"/>
      <c r="WTF47" s="297"/>
      <c r="WTG47" s="297"/>
      <c r="WTH47" s="297"/>
      <c r="WTI47" s="297"/>
      <c r="WTJ47" s="297"/>
      <c r="WTK47" s="297"/>
      <c r="WTL47" s="297"/>
      <c r="WTM47" s="297"/>
      <c r="WTN47" s="297"/>
      <c r="WTO47" s="297"/>
      <c r="WTP47" s="297"/>
      <c r="WTQ47" s="297"/>
      <c r="WTR47" s="297"/>
      <c r="WTS47" s="297"/>
      <c r="WTT47" s="297"/>
      <c r="WTU47" s="297"/>
      <c r="WTV47" s="297"/>
      <c r="WTW47" s="297"/>
      <c r="WTX47" s="297"/>
      <c r="WTY47" s="297"/>
      <c r="WTZ47" s="297"/>
      <c r="WUA47" s="297"/>
      <c r="WUB47" s="297"/>
      <c r="WUC47" s="297"/>
      <c r="WUD47" s="297"/>
      <c r="WUE47" s="297"/>
      <c r="WUF47" s="297"/>
      <c r="WUG47" s="297"/>
      <c r="WUH47" s="297"/>
      <c r="WUI47" s="297"/>
      <c r="WUJ47" s="297"/>
      <c r="WUK47" s="297"/>
      <c r="WUL47" s="297"/>
      <c r="WUM47" s="297"/>
      <c r="WUN47" s="297"/>
      <c r="WUO47" s="297"/>
      <c r="WUP47" s="297"/>
      <c r="WUQ47" s="297"/>
      <c r="WUR47" s="297"/>
      <c r="WUS47" s="297"/>
      <c r="WUT47" s="297"/>
      <c r="WUU47" s="297"/>
      <c r="WUV47" s="297"/>
      <c r="WUW47" s="297"/>
      <c r="WUX47" s="297"/>
      <c r="WUY47" s="297"/>
      <c r="WUZ47" s="297"/>
      <c r="WVA47" s="297"/>
      <c r="WVB47" s="297"/>
      <c r="WVC47" s="297"/>
      <c r="WVD47" s="297"/>
      <c r="WVE47" s="297"/>
      <c r="WVF47" s="297"/>
      <c r="WVG47" s="297"/>
      <c r="WVH47" s="297"/>
      <c r="WVI47" s="297"/>
      <c r="WVJ47" s="297"/>
      <c r="WVK47" s="297"/>
      <c r="WVL47" s="297"/>
      <c r="WVM47" s="297"/>
      <c r="WVN47" s="297"/>
      <c r="WVO47" s="297"/>
      <c r="WVP47" s="297"/>
      <c r="WVQ47" s="297"/>
      <c r="WVR47" s="297"/>
      <c r="WVS47" s="297"/>
      <c r="WVT47" s="297"/>
      <c r="WVU47" s="297"/>
      <c r="WVV47" s="297"/>
      <c r="WVW47" s="297"/>
      <c r="WVX47" s="297"/>
      <c r="WVY47" s="297"/>
      <c r="WVZ47" s="297"/>
      <c r="WWA47" s="297"/>
      <c r="WWB47" s="297"/>
      <c r="WWC47" s="297"/>
      <c r="WWD47" s="297"/>
      <c r="WWE47" s="297"/>
      <c r="WWF47" s="297"/>
      <c r="WWG47" s="297"/>
      <c r="WWH47" s="297"/>
      <c r="WWI47" s="297"/>
      <c r="WWJ47" s="297"/>
      <c r="WWK47" s="297"/>
      <c r="WWL47" s="297"/>
      <c r="WWM47" s="297"/>
      <c r="WWN47" s="297"/>
      <c r="WWO47" s="297"/>
      <c r="WWP47" s="297"/>
      <c r="WWQ47" s="297"/>
      <c r="WWR47" s="297"/>
      <c r="WWS47" s="297"/>
      <c r="WWT47" s="297"/>
      <c r="WWU47" s="297"/>
      <c r="WWV47" s="297"/>
      <c r="WWW47" s="297"/>
      <c r="WWX47" s="297"/>
      <c r="WWY47" s="297"/>
      <c r="WWZ47" s="297"/>
      <c r="WXA47" s="297"/>
      <c r="WXB47" s="297"/>
      <c r="WXC47" s="297"/>
      <c r="WXD47" s="297"/>
      <c r="WXE47" s="297"/>
      <c r="WXF47" s="297"/>
      <c r="WXG47" s="297"/>
      <c r="WXH47" s="297"/>
      <c r="WXI47" s="297"/>
      <c r="WXJ47" s="297"/>
      <c r="WXK47" s="297"/>
      <c r="WXL47" s="297"/>
      <c r="WXM47" s="297"/>
      <c r="WXN47" s="297"/>
      <c r="WXO47" s="297"/>
      <c r="WXP47" s="297"/>
      <c r="WXQ47" s="297"/>
      <c r="WXR47" s="297"/>
      <c r="WXS47" s="297"/>
      <c r="WXT47" s="297"/>
      <c r="WXU47" s="297"/>
      <c r="WXV47" s="297"/>
      <c r="WXW47" s="297"/>
      <c r="WXX47" s="297"/>
      <c r="WXY47" s="297"/>
      <c r="WXZ47" s="297"/>
      <c r="WYA47" s="297"/>
      <c r="WYB47" s="297"/>
      <c r="WYC47" s="297"/>
      <c r="WYD47" s="297"/>
      <c r="WYE47" s="297"/>
      <c r="WYF47" s="297"/>
      <c r="WYG47" s="297"/>
      <c r="WYH47" s="297"/>
      <c r="WYI47" s="297"/>
      <c r="WYJ47" s="297"/>
      <c r="WYK47" s="297"/>
      <c r="WYL47" s="297"/>
      <c r="WYM47" s="297"/>
      <c r="WYN47" s="297"/>
      <c r="WYO47" s="297"/>
      <c r="WYP47" s="297"/>
      <c r="WYQ47" s="297"/>
      <c r="WYR47" s="297"/>
      <c r="WYS47" s="297"/>
      <c r="WYT47" s="297"/>
      <c r="WYU47" s="297"/>
      <c r="WYV47" s="297"/>
      <c r="WYW47" s="297"/>
      <c r="WYX47" s="297"/>
      <c r="WYY47" s="297"/>
      <c r="WYZ47" s="297"/>
      <c r="WZA47" s="297"/>
      <c r="WZB47" s="297"/>
      <c r="WZC47" s="297"/>
      <c r="WZD47" s="297"/>
      <c r="WZE47" s="297"/>
      <c r="WZF47" s="297"/>
      <c r="WZG47" s="297"/>
      <c r="WZH47" s="297"/>
      <c r="WZI47" s="297"/>
      <c r="WZJ47" s="297"/>
      <c r="WZK47" s="297"/>
      <c r="WZL47" s="297"/>
      <c r="WZM47" s="297"/>
      <c r="WZN47" s="297"/>
      <c r="WZO47" s="297"/>
      <c r="WZP47" s="297"/>
      <c r="WZQ47" s="297"/>
      <c r="WZR47" s="297"/>
      <c r="WZS47" s="297"/>
      <c r="WZT47" s="297"/>
      <c r="WZU47" s="297"/>
      <c r="WZV47" s="297"/>
      <c r="WZW47" s="297"/>
      <c r="WZX47" s="297"/>
      <c r="WZY47" s="297"/>
      <c r="WZZ47" s="297"/>
      <c r="XAA47" s="297"/>
      <c r="XAB47" s="297"/>
      <c r="XAC47" s="297"/>
      <c r="XAD47" s="297"/>
      <c r="XAE47" s="297"/>
      <c r="XAF47" s="297"/>
      <c r="XAG47" s="297"/>
      <c r="XAH47" s="297"/>
      <c r="XAI47" s="297"/>
      <c r="XAJ47" s="297"/>
      <c r="XAK47" s="297"/>
      <c r="XAL47" s="297"/>
      <c r="XAM47" s="297"/>
      <c r="XAN47" s="297"/>
      <c r="XAO47" s="297"/>
      <c r="XAP47" s="297"/>
      <c r="XAQ47" s="297"/>
      <c r="XAR47" s="297"/>
      <c r="XAS47" s="297"/>
      <c r="XAT47" s="297"/>
      <c r="XAU47" s="297"/>
      <c r="XAV47" s="297"/>
      <c r="XAW47" s="297"/>
      <c r="XAX47" s="297"/>
      <c r="XAY47" s="297"/>
      <c r="XAZ47" s="297"/>
      <c r="XBA47" s="297"/>
      <c r="XBB47" s="297"/>
      <c r="XBC47" s="297"/>
      <c r="XBD47" s="297"/>
      <c r="XBE47" s="297"/>
      <c r="XBF47" s="297"/>
      <c r="XBG47" s="297"/>
      <c r="XBH47" s="297"/>
      <c r="XBI47" s="297"/>
      <c r="XBJ47" s="297"/>
      <c r="XBK47" s="297"/>
      <c r="XBL47" s="297"/>
      <c r="XBM47" s="297"/>
      <c r="XBN47" s="297"/>
      <c r="XBO47" s="297"/>
      <c r="XBP47" s="297"/>
      <c r="XBQ47" s="297"/>
      <c r="XBR47" s="297"/>
      <c r="XBS47" s="297"/>
      <c r="XBT47" s="297"/>
      <c r="XBU47" s="297"/>
      <c r="XBV47" s="297"/>
      <c r="XBW47" s="297"/>
      <c r="XBX47" s="297"/>
      <c r="XBY47" s="297"/>
      <c r="XBZ47" s="297"/>
      <c r="XCA47" s="297"/>
      <c r="XCB47" s="297"/>
      <c r="XCC47" s="297"/>
      <c r="XCD47" s="297"/>
      <c r="XCE47" s="297"/>
      <c r="XCF47" s="297"/>
      <c r="XCG47" s="297"/>
      <c r="XCH47" s="297"/>
      <c r="XCI47" s="297"/>
      <c r="XCJ47" s="297"/>
      <c r="XCK47" s="297"/>
      <c r="XCL47" s="297"/>
      <c r="XCM47" s="297"/>
      <c r="XCN47" s="297"/>
      <c r="XCO47" s="297"/>
      <c r="XCP47" s="297"/>
      <c r="XCQ47" s="297"/>
      <c r="XCR47" s="297"/>
      <c r="XCS47" s="297"/>
      <c r="XCT47" s="297"/>
      <c r="XCU47" s="297"/>
      <c r="XCV47" s="297"/>
      <c r="XCW47" s="297"/>
      <c r="XCX47" s="297"/>
      <c r="XCY47" s="297"/>
      <c r="XCZ47" s="297"/>
      <c r="XDA47" s="297"/>
      <c r="XDB47" s="297"/>
      <c r="XDC47" s="297"/>
      <c r="XDD47" s="297"/>
      <c r="XDE47" s="297"/>
      <c r="XDF47" s="297"/>
      <c r="XDG47" s="297"/>
      <c r="XDH47" s="297"/>
      <c r="XDI47" s="297"/>
      <c r="XDJ47" s="297"/>
      <c r="XDK47" s="297"/>
      <c r="XDL47" s="297"/>
      <c r="XDM47" s="297"/>
      <c r="XDN47" s="297"/>
      <c r="XDO47" s="297"/>
      <c r="XDP47" s="297"/>
      <c r="XDQ47" s="297"/>
      <c r="XDR47" s="297"/>
      <c r="XDS47" s="297"/>
      <c r="XDT47" s="297"/>
      <c r="XDU47" s="297"/>
      <c r="XDV47" s="297"/>
      <c r="XDW47" s="297"/>
      <c r="XDX47" s="297"/>
      <c r="XDY47" s="297"/>
      <c r="XDZ47" s="297"/>
      <c r="XEA47" s="297"/>
      <c r="XEB47" s="297"/>
      <c r="XEC47" s="297"/>
      <c r="XED47" s="297"/>
      <c r="XEE47" s="297"/>
      <c r="XEF47" s="297"/>
      <c r="XEG47" s="297"/>
      <c r="XEH47" s="297"/>
      <c r="XEI47" s="297"/>
      <c r="XEJ47" s="297"/>
      <c r="XEK47" s="297"/>
      <c r="XEL47" s="297"/>
      <c r="XEM47" s="297"/>
      <c r="XEN47" s="297"/>
      <c r="XEO47" s="297"/>
      <c r="XEP47" s="297"/>
      <c r="XEQ47" s="297"/>
      <c r="XER47" s="297"/>
      <c r="XES47" s="297"/>
      <c r="XET47" s="297"/>
      <c r="XEU47" s="297"/>
      <c r="XEV47" s="297"/>
      <c r="XEW47" s="297"/>
      <c r="XEX47" s="297"/>
      <c r="XEY47" s="322"/>
      <c r="XEZ47" s="313"/>
      <c r="XFA47" s="313"/>
      <c r="XFB47" s="314"/>
      <c r="XFC47" s="313"/>
      <c r="XFD47" s="314"/>
    </row>
    <row r="48" s="129" customFormat="1" ht="38" customHeight="1" spans="1:16384">
      <c r="A48" s="312">
        <v>45586</v>
      </c>
      <c r="B48" s="313" t="s">
        <v>102</v>
      </c>
      <c r="C48" s="313" t="s">
        <v>70</v>
      </c>
      <c r="D48" s="314">
        <v>4500147800</v>
      </c>
      <c r="E48" s="313" t="s">
        <v>103</v>
      </c>
      <c r="F48" s="314" t="s">
        <v>295</v>
      </c>
      <c r="G48" s="314" t="s">
        <v>97</v>
      </c>
      <c r="H48" s="313" t="s">
        <v>73</v>
      </c>
      <c r="I48" s="314">
        <v>600</v>
      </c>
      <c r="J48" s="314">
        <v>0</v>
      </c>
      <c r="K48" s="314">
        <v>4</v>
      </c>
      <c r="L48" s="314">
        <f t="shared" si="0"/>
        <v>150</v>
      </c>
      <c r="M48" s="322">
        <v>45677</v>
      </c>
      <c r="N48" s="322">
        <v>45673</v>
      </c>
      <c r="O48" s="313"/>
      <c r="P48" s="326" t="s">
        <v>74</v>
      </c>
      <c r="Q48" s="313"/>
      <c r="R48" s="330">
        <v>45600</v>
      </c>
      <c r="S48" s="331" t="s">
        <v>76</v>
      </c>
      <c r="T48" s="331" t="s">
        <v>293</v>
      </c>
      <c r="U48" s="314" t="s">
        <v>77</v>
      </c>
      <c r="V48" s="331"/>
      <c r="W48" s="336"/>
      <c r="X48" s="313" t="s">
        <v>106</v>
      </c>
      <c r="Y48" s="352" t="s">
        <v>80</v>
      </c>
      <c r="Z48" s="343">
        <v>7.6175</v>
      </c>
      <c r="AA48" s="344">
        <f t="shared" si="11"/>
        <v>4570.5</v>
      </c>
      <c r="AB48" s="345" t="s">
        <v>296</v>
      </c>
      <c r="AC48" s="314" t="s">
        <v>97</v>
      </c>
      <c r="AD48" s="345" t="s">
        <v>82</v>
      </c>
      <c r="AE48" s="347">
        <f t="shared" si="13"/>
        <v>120</v>
      </c>
      <c r="AF48" s="354"/>
      <c r="AG48" s="115"/>
      <c r="AH48" s="115"/>
      <c r="AI48" s="115"/>
      <c r="AJ48" s="115"/>
      <c r="AK48" s="345">
        <f>I48</f>
        <v>600</v>
      </c>
      <c r="AL48" s="115"/>
      <c r="AM48" s="345"/>
      <c r="AN48" s="345"/>
      <c r="AO48" s="345"/>
      <c r="AP48" s="345"/>
      <c r="AQ48" s="314"/>
      <c r="AR48" s="314"/>
      <c r="AS48" s="314">
        <f t="shared" si="15"/>
        <v>600</v>
      </c>
      <c r="AT48" s="314"/>
      <c r="AU48" s="314"/>
      <c r="AV48" s="314"/>
      <c r="AW48" s="345"/>
      <c r="AX48" s="347"/>
      <c r="AY48" s="314"/>
      <c r="AZ48" s="314"/>
      <c r="BA48" s="345">
        <f t="shared" si="2"/>
        <v>600</v>
      </c>
      <c r="BB48" s="347">
        <f>BB47+BA48</f>
        <v>754800</v>
      </c>
      <c r="BC48" s="130"/>
      <c r="BD48" s="130"/>
      <c r="BE48" s="375"/>
      <c r="BF48" s="376"/>
      <c r="BG48" s="375"/>
      <c r="BH48" s="376"/>
      <c r="BI48" s="376"/>
      <c r="BJ48" s="376"/>
      <c r="BK48" s="376"/>
      <c r="BL48" s="376"/>
      <c r="BM48" s="376"/>
      <c r="BN48" s="376"/>
      <c r="BO48" s="376"/>
      <c r="BP48" s="376"/>
      <c r="BQ48" s="376"/>
      <c r="BR48" s="376"/>
      <c r="BS48" s="376"/>
      <c r="BT48" s="376"/>
      <c r="BU48" s="376"/>
      <c r="BV48" s="376"/>
      <c r="BW48" s="376"/>
      <c r="BX48" s="376"/>
      <c r="BY48" s="376"/>
      <c r="BZ48" s="376"/>
      <c r="CA48" s="376"/>
      <c r="CB48" s="376"/>
      <c r="CC48" s="376"/>
      <c r="CD48" s="376"/>
      <c r="CE48" s="376"/>
      <c r="CF48" s="376"/>
      <c r="CG48" s="376"/>
      <c r="CH48" s="376"/>
      <c r="CI48" s="376"/>
      <c r="CJ48" s="376"/>
      <c r="CK48" s="376"/>
      <c r="CL48" s="376"/>
      <c r="CM48" s="376"/>
      <c r="CN48" s="376"/>
      <c r="CO48" s="376"/>
      <c r="CP48" s="376"/>
      <c r="CQ48" s="376"/>
      <c r="CR48" s="376"/>
      <c r="CS48" s="376"/>
      <c r="CT48" s="376"/>
      <c r="CU48" s="376"/>
      <c r="CV48" s="376"/>
      <c r="CW48" s="376"/>
      <c r="CX48" s="376"/>
      <c r="CY48" s="376"/>
      <c r="CZ48" s="376"/>
      <c r="DA48" s="376"/>
      <c r="DB48" s="376"/>
      <c r="DC48" s="376"/>
      <c r="DD48" s="376"/>
      <c r="DE48" s="376"/>
      <c r="DF48" s="376"/>
      <c r="DG48" s="376"/>
      <c r="DH48" s="376"/>
      <c r="DI48" s="376"/>
      <c r="DJ48" s="376"/>
      <c r="DK48" s="376"/>
      <c r="DL48" s="376"/>
      <c r="DM48" s="376"/>
      <c r="DN48" s="376"/>
      <c r="DO48" s="376"/>
      <c r="DP48" s="376"/>
      <c r="DQ48" s="376"/>
      <c r="DR48" s="376"/>
      <c r="DS48" s="376"/>
      <c r="DT48" s="376"/>
      <c r="DU48" s="376"/>
      <c r="DV48" s="376"/>
      <c r="DW48" s="376"/>
      <c r="DX48" s="376"/>
      <c r="DY48" s="376"/>
      <c r="DZ48" s="376"/>
      <c r="EA48" s="376"/>
      <c r="EB48" s="376"/>
      <c r="EC48" s="376"/>
      <c r="ED48" s="376"/>
      <c r="EE48" s="376"/>
      <c r="EF48" s="376"/>
      <c r="EG48" s="376"/>
      <c r="EH48" s="376"/>
      <c r="EI48" s="376"/>
      <c r="EJ48" s="376"/>
      <c r="EK48" s="376"/>
      <c r="EL48" s="376"/>
      <c r="EM48" s="376"/>
      <c r="EN48" s="376"/>
      <c r="EO48" s="376"/>
      <c r="EP48" s="376"/>
      <c r="EQ48" s="376"/>
      <c r="ER48" s="376"/>
      <c r="ES48" s="376"/>
      <c r="ET48" s="376"/>
      <c r="EU48" s="376"/>
      <c r="EV48" s="376"/>
      <c r="EW48" s="376"/>
      <c r="EX48" s="376"/>
      <c r="EY48" s="376"/>
      <c r="EZ48" s="376"/>
      <c r="FA48" s="376"/>
      <c r="FB48" s="376"/>
      <c r="FC48" s="376"/>
      <c r="FD48" s="376"/>
      <c r="FE48" s="376"/>
      <c r="FF48" s="376"/>
      <c r="FG48" s="376"/>
      <c r="FH48" s="376"/>
      <c r="FI48" s="376"/>
      <c r="FJ48" s="376"/>
      <c r="FK48" s="376"/>
      <c r="FL48" s="376"/>
      <c r="FM48" s="376"/>
      <c r="FN48" s="376"/>
      <c r="FO48" s="376"/>
      <c r="FP48" s="376"/>
      <c r="FQ48" s="376"/>
      <c r="FR48" s="376"/>
      <c r="FS48" s="376"/>
      <c r="FT48" s="376"/>
      <c r="FU48" s="376"/>
      <c r="FV48" s="376"/>
      <c r="FW48" s="376"/>
      <c r="FX48" s="376"/>
      <c r="FY48" s="376"/>
      <c r="FZ48" s="376"/>
      <c r="GA48" s="376"/>
      <c r="GB48" s="376"/>
      <c r="GC48" s="376"/>
      <c r="GD48" s="376"/>
      <c r="GE48" s="376"/>
      <c r="GF48" s="376"/>
      <c r="GG48" s="376"/>
      <c r="GH48" s="376"/>
      <c r="GI48" s="376"/>
      <c r="GJ48" s="376"/>
      <c r="GK48" s="376"/>
      <c r="GL48" s="376"/>
      <c r="GM48" s="376"/>
      <c r="GN48" s="376"/>
      <c r="GO48" s="376"/>
      <c r="GP48" s="376"/>
      <c r="GQ48" s="376"/>
      <c r="GR48" s="376"/>
      <c r="GS48" s="376"/>
      <c r="GT48" s="376"/>
      <c r="GU48" s="376"/>
      <c r="GV48" s="376"/>
      <c r="GW48" s="376"/>
      <c r="GX48" s="376"/>
      <c r="GY48" s="376"/>
      <c r="GZ48" s="376"/>
      <c r="HA48" s="376"/>
      <c r="HB48" s="376"/>
      <c r="HC48" s="376"/>
      <c r="HD48" s="376"/>
      <c r="HE48" s="376"/>
      <c r="HF48" s="376"/>
      <c r="HG48" s="376"/>
      <c r="HH48" s="376"/>
      <c r="HI48" s="376"/>
      <c r="HJ48" s="376"/>
      <c r="HK48" s="376"/>
      <c r="HL48" s="376"/>
      <c r="HM48" s="376"/>
      <c r="HN48" s="376"/>
      <c r="HO48" s="376"/>
      <c r="HP48" s="376"/>
      <c r="HQ48" s="376"/>
      <c r="HR48" s="376"/>
      <c r="HS48" s="376"/>
      <c r="HT48" s="376"/>
      <c r="HU48" s="376"/>
      <c r="HV48" s="376"/>
      <c r="HW48" s="376"/>
      <c r="HX48" s="376"/>
      <c r="HY48" s="376"/>
      <c r="HZ48" s="376"/>
      <c r="IA48" s="376"/>
      <c r="IB48" s="376"/>
      <c r="IC48" s="376"/>
      <c r="ID48" s="376"/>
      <c r="IE48" s="376"/>
      <c r="IF48" s="376"/>
      <c r="IG48" s="376"/>
      <c r="IH48" s="376"/>
      <c r="II48" s="376"/>
      <c r="IJ48" s="376"/>
      <c r="IK48" s="376"/>
      <c r="IL48" s="376"/>
      <c r="IM48" s="376"/>
      <c r="IN48" s="376"/>
      <c r="IO48" s="376"/>
      <c r="IP48" s="376"/>
      <c r="IQ48" s="376"/>
      <c r="IR48" s="376"/>
      <c r="IS48" s="376"/>
      <c r="IT48" s="376"/>
      <c r="IU48" s="376"/>
      <c r="IV48" s="376"/>
      <c r="IW48" s="376"/>
      <c r="IX48" s="376"/>
      <c r="IY48" s="376"/>
      <c r="IZ48" s="376"/>
      <c r="JA48" s="376"/>
      <c r="JB48" s="376"/>
      <c r="JC48" s="376"/>
      <c r="JD48" s="376"/>
      <c r="JE48" s="376"/>
      <c r="JF48" s="376"/>
      <c r="JG48" s="376"/>
      <c r="JH48" s="376"/>
      <c r="JI48" s="376"/>
      <c r="JJ48" s="376"/>
      <c r="JK48" s="376"/>
      <c r="JL48" s="376"/>
      <c r="JM48" s="376"/>
      <c r="JN48" s="376"/>
      <c r="JO48" s="376"/>
      <c r="JP48" s="376"/>
      <c r="JQ48" s="376"/>
      <c r="JR48" s="376"/>
      <c r="JS48" s="376"/>
      <c r="JT48" s="376"/>
      <c r="JU48" s="376"/>
      <c r="JV48" s="376"/>
      <c r="JW48" s="376"/>
      <c r="JX48" s="376"/>
      <c r="JY48" s="376"/>
      <c r="JZ48" s="376"/>
      <c r="KA48" s="376"/>
      <c r="KB48" s="376"/>
      <c r="KC48" s="376"/>
      <c r="KD48" s="376"/>
      <c r="KE48" s="376"/>
      <c r="KF48" s="376"/>
      <c r="KG48" s="376"/>
      <c r="KH48" s="376"/>
      <c r="KI48" s="376"/>
      <c r="KJ48" s="376"/>
      <c r="KK48" s="376"/>
      <c r="KL48" s="376"/>
      <c r="KM48" s="376"/>
      <c r="KN48" s="376"/>
      <c r="KO48" s="376"/>
      <c r="KP48" s="376"/>
      <c r="KQ48" s="376"/>
      <c r="KR48" s="376"/>
      <c r="KS48" s="376"/>
      <c r="KT48" s="376"/>
      <c r="KU48" s="376"/>
      <c r="KV48" s="376"/>
      <c r="KW48" s="376"/>
      <c r="KX48" s="376"/>
      <c r="KY48" s="376"/>
      <c r="KZ48" s="376"/>
      <c r="LA48" s="376"/>
      <c r="LB48" s="376"/>
      <c r="LC48" s="376"/>
      <c r="LD48" s="376"/>
      <c r="LE48" s="376"/>
      <c r="LF48" s="376"/>
      <c r="LG48" s="376"/>
      <c r="LH48" s="376"/>
      <c r="LI48" s="376"/>
      <c r="LJ48" s="376"/>
      <c r="LK48" s="376"/>
      <c r="LL48" s="376"/>
      <c r="LM48" s="376"/>
      <c r="LN48" s="376"/>
      <c r="LO48" s="376"/>
      <c r="LP48" s="376"/>
      <c r="LQ48" s="376"/>
      <c r="LR48" s="376"/>
      <c r="LS48" s="376"/>
      <c r="LT48" s="376"/>
      <c r="LU48" s="376"/>
      <c r="LV48" s="376"/>
      <c r="LW48" s="376"/>
      <c r="LX48" s="376"/>
      <c r="LY48" s="376"/>
      <c r="LZ48" s="376"/>
      <c r="MA48" s="376"/>
      <c r="MB48" s="376"/>
      <c r="MC48" s="376"/>
      <c r="MD48" s="376"/>
      <c r="ME48" s="376"/>
      <c r="MF48" s="376"/>
      <c r="MG48" s="376"/>
      <c r="MH48" s="376"/>
      <c r="MI48" s="376"/>
      <c r="MJ48" s="376"/>
      <c r="MK48" s="376"/>
      <c r="ML48" s="376"/>
      <c r="MM48" s="376"/>
      <c r="MN48" s="376"/>
      <c r="MO48" s="376"/>
      <c r="MP48" s="376"/>
      <c r="MQ48" s="376"/>
      <c r="MR48" s="376"/>
      <c r="MS48" s="376"/>
      <c r="MT48" s="376"/>
      <c r="MU48" s="376"/>
      <c r="MV48" s="376"/>
      <c r="MW48" s="376"/>
      <c r="MX48" s="376"/>
      <c r="MY48" s="376"/>
      <c r="MZ48" s="376"/>
      <c r="NA48" s="376"/>
      <c r="NB48" s="376"/>
      <c r="NC48" s="376"/>
      <c r="ND48" s="376"/>
      <c r="NE48" s="376"/>
      <c r="NF48" s="376"/>
      <c r="NG48" s="376"/>
      <c r="NH48" s="376"/>
      <c r="NI48" s="376"/>
      <c r="NJ48" s="376"/>
      <c r="NK48" s="376"/>
      <c r="NL48" s="376"/>
      <c r="NM48" s="376"/>
      <c r="NN48" s="376"/>
      <c r="NO48" s="376"/>
      <c r="NP48" s="376"/>
      <c r="NQ48" s="376"/>
      <c r="NR48" s="376"/>
      <c r="NS48" s="376"/>
      <c r="NT48" s="376"/>
      <c r="NU48" s="376"/>
      <c r="NV48" s="376"/>
      <c r="NW48" s="376"/>
      <c r="NX48" s="376"/>
      <c r="NY48" s="376"/>
      <c r="NZ48" s="376"/>
      <c r="OA48" s="376"/>
      <c r="OB48" s="376"/>
      <c r="OC48" s="376"/>
      <c r="OD48" s="376"/>
      <c r="OE48" s="376"/>
      <c r="OF48" s="376"/>
      <c r="OG48" s="376"/>
      <c r="OH48" s="376"/>
      <c r="OI48" s="376"/>
      <c r="OJ48" s="376"/>
      <c r="OK48" s="376"/>
      <c r="OL48" s="376"/>
      <c r="OM48" s="376"/>
      <c r="ON48" s="376"/>
      <c r="OO48" s="376"/>
      <c r="OP48" s="376"/>
      <c r="OQ48" s="376"/>
      <c r="OR48" s="376"/>
      <c r="OS48" s="376"/>
      <c r="OT48" s="376"/>
      <c r="OU48" s="376"/>
      <c r="OV48" s="376"/>
      <c r="OW48" s="376"/>
      <c r="OX48" s="376"/>
      <c r="OY48" s="376"/>
      <c r="OZ48" s="376"/>
      <c r="PA48" s="376"/>
      <c r="PB48" s="376"/>
      <c r="PC48" s="376"/>
      <c r="PD48" s="376"/>
      <c r="PE48" s="376"/>
      <c r="PF48" s="376"/>
      <c r="PG48" s="376"/>
      <c r="PH48" s="376"/>
      <c r="PI48" s="376"/>
      <c r="PJ48" s="376"/>
      <c r="PK48" s="376"/>
      <c r="PL48" s="376"/>
      <c r="PM48" s="376"/>
      <c r="PN48" s="376"/>
      <c r="PO48" s="376"/>
      <c r="PP48" s="376"/>
      <c r="PQ48" s="376"/>
      <c r="PR48" s="376"/>
      <c r="PS48" s="376"/>
      <c r="PT48" s="376"/>
      <c r="PU48" s="376"/>
      <c r="PV48" s="376"/>
      <c r="PW48" s="376"/>
      <c r="PX48" s="376"/>
      <c r="PY48" s="376"/>
      <c r="PZ48" s="376"/>
      <c r="QA48" s="376"/>
      <c r="QB48" s="376"/>
      <c r="QC48" s="376"/>
      <c r="QD48" s="376"/>
      <c r="QE48" s="376"/>
      <c r="QF48" s="376"/>
      <c r="QG48" s="376"/>
      <c r="QH48" s="376"/>
      <c r="QI48" s="376"/>
      <c r="QJ48" s="376"/>
      <c r="QK48" s="376"/>
      <c r="QL48" s="376"/>
      <c r="QM48" s="376"/>
      <c r="QN48" s="376"/>
      <c r="QO48" s="376"/>
      <c r="QP48" s="376"/>
      <c r="QQ48" s="376"/>
      <c r="QR48" s="376"/>
      <c r="QS48" s="376"/>
      <c r="QT48" s="376"/>
      <c r="QU48" s="376"/>
      <c r="QV48" s="376"/>
      <c r="QW48" s="376"/>
      <c r="QX48" s="376"/>
      <c r="QY48" s="376"/>
      <c r="QZ48" s="376"/>
      <c r="RA48" s="376"/>
      <c r="RB48" s="376"/>
      <c r="RC48" s="376"/>
      <c r="RD48" s="376"/>
      <c r="RE48" s="376"/>
      <c r="RF48" s="376"/>
      <c r="RG48" s="376"/>
      <c r="RH48" s="376"/>
      <c r="RI48" s="376"/>
      <c r="RJ48" s="376"/>
      <c r="RK48" s="376"/>
      <c r="RL48" s="376"/>
      <c r="RM48" s="376"/>
      <c r="RN48" s="376"/>
      <c r="RO48" s="376"/>
      <c r="RP48" s="376"/>
      <c r="RQ48" s="376"/>
      <c r="RR48" s="376"/>
      <c r="RS48" s="376"/>
      <c r="RT48" s="376"/>
      <c r="RU48" s="376"/>
      <c r="RV48" s="376"/>
      <c r="RW48" s="376"/>
      <c r="RX48" s="376"/>
      <c r="RY48" s="376"/>
      <c r="RZ48" s="376"/>
      <c r="SA48" s="376"/>
      <c r="SB48" s="376"/>
      <c r="SC48" s="376"/>
      <c r="SD48" s="376"/>
      <c r="SE48" s="376"/>
      <c r="SF48" s="376"/>
      <c r="SG48" s="376"/>
      <c r="SH48" s="376"/>
      <c r="SI48" s="376"/>
      <c r="SJ48" s="376"/>
      <c r="SK48" s="376"/>
      <c r="SL48" s="376"/>
      <c r="SM48" s="376"/>
      <c r="SN48" s="376"/>
      <c r="SO48" s="376"/>
      <c r="SP48" s="376"/>
      <c r="SQ48" s="376"/>
      <c r="SR48" s="376"/>
      <c r="SS48" s="376"/>
      <c r="ST48" s="376"/>
      <c r="SU48" s="376"/>
      <c r="SV48" s="376"/>
      <c r="SW48" s="376"/>
      <c r="SX48" s="376"/>
      <c r="SY48" s="376"/>
      <c r="SZ48" s="376"/>
      <c r="TA48" s="376"/>
      <c r="TB48" s="376"/>
      <c r="TC48" s="376"/>
      <c r="TD48" s="376"/>
      <c r="TE48" s="376"/>
      <c r="TF48" s="376"/>
      <c r="TG48" s="376"/>
      <c r="TH48" s="376"/>
      <c r="TI48" s="376"/>
      <c r="TJ48" s="376"/>
      <c r="TK48" s="376"/>
      <c r="TL48" s="376"/>
      <c r="TM48" s="376"/>
      <c r="TN48" s="376"/>
      <c r="TO48" s="376"/>
      <c r="TP48" s="376"/>
      <c r="TQ48" s="376"/>
      <c r="TR48" s="376"/>
      <c r="TS48" s="376"/>
      <c r="TT48" s="376"/>
      <c r="TU48" s="376"/>
      <c r="TV48" s="376"/>
      <c r="TW48" s="376"/>
      <c r="TX48" s="376"/>
      <c r="TY48" s="376"/>
      <c r="TZ48" s="376"/>
      <c r="UA48" s="376"/>
      <c r="UB48" s="376"/>
      <c r="UC48" s="376"/>
      <c r="UD48" s="376"/>
      <c r="UE48" s="376"/>
      <c r="UF48" s="376"/>
      <c r="UG48" s="376"/>
      <c r="UH48" s="376"/>
      <c r="UI48" s="376"/>
      <c r="UJ48" s="376"/>
      <c r="UK48" s="376"/>
      <c r="UL48" s="376"/>
      <c r="UM48" s="376"/>
      <c r="UN48" s="376"/>
      <c r="UO48" s="376"/>
      <c r="UP48" s="376"/>
      <c r="UQ48" s="376"/>
      <c r="UR48" s="376"/>
      <c r="US48" s="376"/>
      <c r="UT48" s="376"/>
      <c r="UU48" s="376"/>
      <c r="UV48" s="376"/>
      <c r="UW48" s="376"/>
      <c r="UX48" s="376"/>
      <c r="UY48" s="376"/>
      <c r="UZ48" s="376"/>
      <c r="VA48" s="376"/>
      <c r="VB48" s="376"/>
      <c r="VC48" s="376"/>
      <c r="VD48" s="376"/>
      <c r="VE48" s="376"/>
      <c r="VF48" s="376"/>
      <c r="VG48" s="376"/>
      <c r="VH48" s="376"/>
      <c r="VI48" s="376"/>
      <c r="VJ48" s="376"/>
      <c r="VK48" s="376"/>
      <c r="VL48" s="376"/>
      <c r="VM48" s="376"/>
      <c r="VN48" s="376"/>
      <c r="VO48" s="376"/>
      <c r="VP48" s="376"/>
      <c r="VQ48" s="376"/>
      <c r="VR48" s="376"/>
      <c r="VS48" s="376"/>
      <c r="VT48" s="376"/>
      <c r="VU48" s="376"/>
      <c r="VV48" s="376"/>
      <c r="VW48" s="376"/>
      <c r="VX48" s="376"/>
      <c r="VY48" s="376"/>
      <c r="VZ48" s="376"/>
      <c r="WA48" s="376"/>
      <c r="WB48" s="376"/>
      <c r="WC48" s="376"/>
      <c r="WD48" s="376"/>
      <c r="WE48" s="376"/>
      <c r="WF48" s="376"/>
      <c r="WG48" s="376"/>
      <c r="WH48" s="376"/>
      <c r="WI48" s="376"/>
      <c r="WJ48" s="376"/>
      <c r="WK48" s="376"/>
      <c r="WL48" s="376"/>
      <c r="WM48" s="376"/>
      <c r="WN48" s="376"/>
      <c r="WO48" s="376"/>
      <c r="WP48" s="376"/>
      <c r="WQ48" s="376"/>
      <c r="WR48" s="376"/>
      <c r="WS48" s="376"/>
      <c r="WT48" s="376"/>
      <c r="WU48" s="376"/>
      <c r="WV48" s="376"/>
      <c r="WW48" s="376"/>
      <c r="WX48" s="376"/>
      <c r="WY48" s="376"/>
      <c r="WZ48" s="376"/>
      <c r="XA48" s="376"/>
      <c r="XB48" s="376"/>
      <c r="XC48" s="376"/>
      <c r="XD48" s="376"/>
      <c r="XE48" s="376"/>
      <c r="XF48" s="376"/>
      <c r="XG48" s="376"/>
      <c r="XH48" s="376"/>
      <c r="XI48" s="376"/>
      <c r="XJ48" s="376"/>
      <c r="XK48" s="376"/>
      <c r="XL48" s="376"/>
      <c r="XM48" s="376"/>
      <c r="XN48" s="376"/>
      <c r="XO48" s="376"/>
      <c r="XP48" s="376"/>
      <c r="XQ48" s="376"/>
      <c r="XR48" s="376"/>
      <c r="XS48" s="376"/>
      <c r="XT48" s="376"/>
      <c r="XU48" s="376"/>
      <c r="XV48" s="376"/>
      <c r="XW48" s="376"/>
      <c r="XX48" s="376"/>
      <c r="XY48" s="376"/>
      <c r="XZ48" s="376"/>
      <c r="YA48" s="376"/>
      <c r="YB48" s="376"/>
      <c r="YC48" s="376"/>
      <c r="YD48" s="376"/>
      <c r="YE48" s="376"/>
      <c r="YF48" s="376"/>
      <c r="YG48" s="376"/>
      <c r="YH48" s="376"/>
      <c r="YI48" s="376"/>
      <c r="YJ48" s="376"/>
      <c r="YK48" s="376"/>
      <c r="YL48" s="376"/>
      <c r="YM48" s="376"/>
      <c r="YN48" s="376"/>
      <c r="YO48" s="376"/>
      <c r="YP48" s="376"/>
      <c r="YQ48" s="376"/>
      <c r="YR48" s="376"/>
      <c r="YS48" s="376"/>
      <c r="YT48" s="376"/>
      <c r="YU48" s="376"/>
      <c r="YV48" s="376"/>
      <c r="YW48" s="376"/>
      <c r="YX48" s="376"/>
      <c r="YY48" s="376"/>
      <c r="YZ48" s="376"/>
      <c r="ZA48" s="376"/>
      <c r="ZB48" s="376"/>
      <c r="ZC48" s="376"/>
      <c r="ZD48" s="376"/>
      <c r="ZE48" s="376"/>
      <c r="ZF48" s="376"/>
      <c r="ZG48" s="376"/>
      <c r="ZH48" s="376"/>
      <c r="ZI48" s="376"/>
      <c r="ZJ48" s="376"/>
      <c r="ZK48" s="376"/>
      <c r="ZL48" s="376"/>
      <c r="ZM48" s="376"/>
      <c r="ZN48" s="376"/>
      <c r="ZO48" s="376"/>
      <c r="ZP48" s="376"/>
      <c r="ZQ48" s="376"/>
      <c r="ZR48" s="376"/>
      <c r="ZS48" s="376"/>
      <c r="ZT48" s="376"/>
      <c r="ZU48" s="376"/>
      <c r="ZV48" s="376"/>
      <c r="ZW48" s="376"/>
      <c r="ZX48" s="376"/>
      <c r="ZY48" s="376"/>
      <c r="ZZ48" s="376"/>
      <c r="AAA48" s="376"/>
      <c r="AAB48" s="376"/>
      <c r="AAC48" s="376"/>
      <c r="AAD48" s="376"/>
      <c r="AAE48" s="376"/>
      <c r="AAF48" s="376"/>
      <c r="AAG48" s="376"/>
      <c r="AAH48" s="376"/>
      <c r="AAI48" s="376"/>
      <c r="AAJ48" s="376"/>
      <c r="AAK48" s="376"/>
      <c r="AAL48" s="376"/>
      <c r="AAM48" s="376"/>
      <c r="AAN48" s="376"/>
      <c r="AAO48" s="376"/>
      <c r="AAP48" s="376"/>
      <c r="AAQ48" s="376"/>
      <c r="AAR48" s="376"/>
      <c r="AAS48" s="376"/>
      <c r="AAT48" s="376"/>
      <c r="AAU48" s="376"/>
      <c r="AAV48" s="376"/>
      <c r="AAW48" s="376"/>
      <c r="AAX48" s="376"/>
      <c r="AAY48" s="376"/>
      <c r="AAZ48" s="376"/>
      <c r="ABA48" s="376"/>
      <c r="ABB48" s="376"/>
      <c r="ABC48" s="376"/>
      <c r="ABD48" s="376"/>
      <c r="ABE48" s="376"/>
      <c r="ABF48" s="376"/>
      <c r="ABG48" s="376"/>
      <c r="ABH48" s="376"/>
      <c r="ABI48" s="376"/>
      <c r="ABJ48" s="376"/>
      <c r="ABK48" s="376"/>
      <c r="ABL48" s="376"/>
      <c r="ABM48" s="376"/>
      <c r="ABN48" s="376"/>
      <c r="ABO48" s="376"/>
      <c r="ABP48" s="376"/>
      <c r="ABQ48" s="376"/>
      <c r="ABR48" s="376"/>
      <c r="ABS48" s="376"/>
      <c r="ABT48" s="376"/>
      <c r="ABU48" s="376"/>
      <c r="ABV48" s="376"/>
      <c r="ABW48" s="376"/>
      <c r="ABX48" s="376"/>
      <c r="ABY48" s="376"/>
      <c r="ABZ48" s="376"/>
      <c r="ACA48" s="376"/>
      <c r="ACB48" s="376"/>
      <c r="ACC48" s="376"/>
      <c r="ACD48" s="376"/>
      <c r="ACE48" s="376"/>
      <c r="ACF48" s="376"/>
      <c r="ACG48" s="376"/>
      <c r="ACH48" s="376"/>
      <c r="ACI48" s="376"/>
      <c r="ACJ48" s="376"/>
      <c r="ACK48" s="376"/>
      <c r="ACL48" s="376"/>
      <c r="ACM48" s="376"/>
      <c r="ACN48" s="376"/>
      <c r="ACO48" s="376"/>
      <c r="ACP48" s="376"/>
      <c r="ACQ48" s="376"/>
      <c r="ACR48" s="376"/>
      <c r="ACS48" s="376"/>
      <c r="ACT48" s="376"/>
      <c r="ACU48" s="376"/>
      <c r="ACV48" s="376"/>
      <c r="ACW48" s="376"/>
      <c r="ACX48" s="376"/>
      <c r="ACY48" s="376"/>
      <c r="ACZ48" s="376"/>
      <c r="ADA48" s="376"/>
      <c r="ADB48" s="376"/>
      <c r="ADC48" s="376"/>
      <c r="ADD48" s="376"/>
      <c r="ADE48" s="376"/>
      <c r="ADF48" s="376"/>
      <c r="ADG48" s="376"/>
      <c r="ADH48" s="376"/>
      <c r="ADI48" s="376"/>
      <c r="ADJ48" s="376"/>
      <c r="ADK48" s="376"/>
      <c r="ADL48" s="376"/>
      <c r="ADM48" s="376"/>
      <c r="ADN48" s="376"/>
      <c r="ADO48" s="376"/>
      <c r="ADP48" s="376"/>
      <c r="ADQ48" s="376"/>
      <c r="ADR48" s="376"/>
      <c r="ADS48" s="376"/>
      <c r="ADT48" s="376"/>
      <c r="ADU48" s="376"/>
      <c r="ADV48" s="376"/>
      <c r="ADW48" s="376"/>
      <c r="ADX48" s="376"/>
      <c r="ADY48" s="376"/>
      <c r="ADZ48" s="376"/>
      <c r="AEA48" s="376"/>
      <c r="AEB48" s="376"/>
      <c r="AEC48" s="376"/>
      <c r="AED48" s="376"/>
      <c r="AEE48" s="376"/>
      <c r="AEF48" s="376"/>
      <c r="AEG48" s="376"/>
      <c r="AEH48" s="376"/>
      <c r="AEI48" s="376"/>
      <c r="AEJ48" s="376"/>
      <c r="AEK48" s="376"/>
      <c r="AEL48" s="376"/>
      <c r="AEM48" s="376"/>
      <c r="AEN48" s="376"/>
      <c r="AEO48" s="376"/>
      <c r="AEP48" s="376"/>
      <c r="AEQ48" s="376"/>
      <c r="AER48" s="376"/>
      <c r="AES48" s="376"/>
      <c r="AET48" s="376"/>
      <c r="AEU48" s="376"/>
      <c r="AEV48" s="376"/>
      <c r="AEW48" s="376"/>
      <c r="AEX48" s="376"/>
      <c r="AEY48" s="376"/>
      <c r="AEZ48" s="376"/>
      <c r="AFA48" s="376"/>
      <c r="AFB48" s="376"/>
      <c r="AFC48" s="376"/>
      <c r="AFD48" s="376"/>
      <c r="AFE48" s="376"/>
      <c r="AFF48" s="376"/>
      <c r="AFG48" s="376"/>
      <c r="AFH48" s="376"/>
      <c r="AFI48" s="376"/>
      <c r="AFJ48" s="376"/>
      <c r="AFK48" s="376"/>
      <c r="AFL48" s="376"/>
      <c r="AFM48" s="376"/>
      <c r="AFN48" s="376"/>
      <c r="AFO48" s="376"/>
      <c r="AFP48" s="376"/>
      <c r="AFQ48" s="376"/>
      <c r="AFR48" s="376"/>
      <c r="AFS48" s="376"/>
      <c r="AFT48" s="376"/>
      <c r="AFU48" s="376"/>
      <c r="AFV48" s="376"/>
      <c r="AFW48" s="376"/>
      <c r="AFX48" s="376"/>
      <c r="AFY48" s="376"/>
      <c r="AFZ48" s="376"/>
      <c r="AGA48" s="376"/>
      <c r="AGB48" s="376"/>
      <c r="AGC48" s="376"/>
      <c r="AGD48" s="376"/>
      <c r="AGE48" s="376"/>
      <c r="AGF48" s="376"/>
      <c r="AGG48" s="376"/>
      <c r="AGH48" s="376"/>
      <c r="AGI48" s="376"/>
      <c r="AGJ48" s="376"/>
      <c r="AGK48" s="376"/>
      <c r="AGL48" s="376"/>
      <c r="AGM48" s="376"/>
      <c r="AGN48" s="376"/>
      <c r="AGO48" s="376"/>
      <c r="AGP48" s="376"/>
      <c r="AGQ48" s="376"/>
      <c r="AGR48" s="376"/>
      <c r="AGS48" s="376"/>
      <c r="AGT48" s="376"/>
      <c r="AGU48" s="376"/>
      <c r="AGV48" s="376"/>
      <c r="AGW48" s="376"/>
      <c r="AGX48" s="376"/>
      <c r="AGY48" s="376"/>
      <c r="AGZ48" s="376"/>
      <c r="AHA48" s="376"/>
      <c r="AHB48" s="376"/>
      <c r="AHC48" s="376"/>
      <c r="AHD48" s="376"/>
      <c r="AHE48" s="376"/>
      <c r="AHF48" s="376"/>
      <c r="AHG48" s="376"/>
      <c r="AHH48" s="376"/>
      <c r="AHI48" s="376"/>
      <c r="AHJ48" s="376"/>
      <c r="AHK48" s="376"/>
      <c r="AHL48" s="376"/>
      <c r="AHM48" s="376"/>
      <c r="AHN48" s="376"/>
      <c r="AHO48" s="376"/>
      <c r="AHP48" s="376"/>
      <c r="AHQ48" s="376"/>
      <c r="AHR48" s="376"/>
      <c r="AHS48" s="376"/>
      <c r="AHT48" s="376"/>
      <c r="AHU48" s="376"/>
      <c r="AHV48" s="376"/>
      <c r="AHW48" s="376"/>
      <c r="AHX48" s="376"/>
      <c r="AHY48" s="376"/>
      <c r="AHZ48" s="376"/>
      <c r="AIA48" s="376"/>
      <c r="AIB48" s="376"/>
      <c r="AIC48" s="376"/>
      <c r="AID48" s="376"/>
      <c r="AIE48" s="376"/>
      <c r="AIF48" s="376"/>
      <c r="AIG48" s="376"/>
      <c r="AIH48" s="376"/>
      <c r="AII48" s="376"/>
      <c r="AIJ48" s="376"/>
      <c r="AIK48" s="376"/>
      <c r="AIL48" s="376"/>
      <c r="AIM48" s="376"/>
      <c r="AIN48" s="376"/>
      <c r="AIO48" s="376"/>
      <c r="AIP48" s="376"/>
      <c r="AIQ48" s="376"/>
      <c r="AIR48" s="376"/>
      <c r="AIS48" s="376"/>
      <c r="AIT48" s="376"/>
      <c r="AIU48" s="376"/>
      <c r="AIV48" s="376"/>
      <c r="AIW48" s="376"/>
      <c r="AIX48" s="376"/>
      <c r="AIY48" s="376"/>
      <c r="AIZ48" s="376"/>
      <c r="AJA48" s="376"/>
      <c r="AJB48" s="376"/>
      <c r="AJC48" s="376"/>
      <c r="AJD48" s="376"/>
      <c r="AJE48" s="376"/>
      <c r="AJF48" s="376"/>
      <c r="AJG48" s="376"/>
      <c r="AJH48" s="376"/>
      <c r="AJI48" s="376"/>
      <c r="AJJ48" s="376"/>
      <c r="AJK48" s="376"/>
      <c r="AJL48" s="376"/>
      <c r="AJM48" s="376"/>
      <c r="AJN48" s="376"/>
      <c r="AJO48" s="376"/>
      <c r="AJP48" s="376"/>
      <c r="AJQ48" s="376"/>
      <c r="AJR48" s="376"/>
      <c r="AJS48" s="376"/>
      <c r="AJT48" s="376"/>
      <c r="AJU48" s="376"/>
      <c r="AJV48" s="376"/>
      <c r="AJW48" s="376"/>
      <c r="AJX48" s="376"/>
      <c r="AJY48" s="376"/>
      <c r="AJZ48" s="376"/>
      <c r="AKA48" s="376"/>
      <c r="AKB48" s="376"/>
      <c r="AKC48" s="376"/>
      <c r="AKD48" s="376"/>
      <c r="AKE48" s="376"/>
      <c r="AKF48" s="376"/>
      <c r="AKG48" s="376"/>
      <c r="AKH48" s="376"/>
      <c r="AKI48" s="376"/>
      <c r="AKJ48" s="376"/>
      <c r="AKK48" s="376"/>
      <c r="AKL48" s="376"/>
      <c r="AKM48" s="376"/>
      <c r="AKN48" s="376"/>
      <c r="AKO48" s="376"/>
      <c r="AKP48" s="376"/>
      <c r="AKQ48" s="376"/>
      <c r="AKR48" s="376"/>
      <c r="AKS48" s="376"/>
      <c r="AKT48" s="376"/>
      <c r="AKU48" s="376"/>
      <c r="AKV48" s="376"/>
      <c r="AKW48" s="376"/>
      <c r="AKX48" s="376"/>
      <c r="AKY48" s="376"/>
      <c r="AKZ48" s="376"/>
      <c r="ALA48" s="376"/>
      <c r="ALB48" s="376"/>
      <c r="ALC48" s="376"/>
      <c r="ALD48" s="376"/>
      <c r="ALE48" s="376"/>
      <c r="ALF48" s="376"/>
      <c r="ALG48" s="376"/>
      <c r="ALH48" s="376"/>
      <c r="ALI48" s="376"/>
      <c r="ALJ48" s="376"/>
      <c r="ALK48" s="376"/>
      <c r="ALL48" s="376"/>
      <c r="ALM48" s="376"/>
      <c r="ALN48" s="376"/>
      <c r="ALO48" s="376"/>
      <c r="ALP48" s="376"/>
      <c r="ALQ48" s="376"/>
      <c r="ALR48" s="376"/>
      <c r="ALS48" s="376"/>
      <c r="ALT48" s="376"/>
      <c r="ALU48" s="376"/>
      <c r="ALV48" s="376"/>
      <c r="ALW48" s="376"/>
      <c r="ALX48" s="376"/>
      <c r="ALY48" s="376"/>
      <c r="ALZ48" s="376"/>
      <c r="AMA48" s="376"/>
      <c r="AMB48" s="376"/>
      <c r="AMC48" s="376"/>
      <c r="AMD48" s="376"/>
      <c r="AME48" s="376"/>
      <c r="AMF48" s="376"/>
      <c r="AMG48" s="376"/>
      <c r="AMH48" s="376"/>
      <c r="AMI48" s="376"/>
      <c r="AMJ48" s="376"/>
      <c r="AMK48" s="376"/>
      <c r="AML48" s="376"/>
      <c r="AMM48" s="376"/>
      <c r="AMN48" s="376"/>
      <c r="AMO48" s="376"/>
      <c r="AMP48" s="376"/>
      <c r="AMQ48" s="376"/>
      <c r="AMR48" s="376"/>
      <c r="AMS48" s="376"/>
      <c r="AMT48" s="376"/>
      <c r="AMU48" s="376"/>
      <c r="AMV48" s="376"/>
      <c r="AMW48" s="376"/>
      <c r="AMX48" s="376"/>
      <c r="AMY48" s="376"/>
      <c r="AMZ48" s="376"/>
      <c r="ANA48" s="376"/>
      <c r="ANB48" s="376"/>
      <c r="ANC48" s="376"/>
      <c r="AND48" s="376"/>
      <c r="ANE48" s="376"/>
      <c r="ANF48" s="376"/>
      <c r="ANG48" s="376"/>
      <c r="ANH48" s="376"/>
      <c r="ANI48" s="376"/>
      <c r="ANJ48" s="376"/>
      <c r="ANK48" s="376"/>
      <c r="ANL48" s="376"/>
      <c r="ANM48" s="376"/>
      <c r="ANN48" s="376"/>
      <c r="ANO48" s="376"/>
      <c r="ANP48" s="376"/>
      <c r="ANQ48" s="376"/>
      <c r="ANR48" s="376"/>
      <c r="ANS48" s="376"/>
      <c r="ANT48" s="376"/>
      <c r="ANU48" s="376"/>
      <c r="ANV48" s="376"/>
      <c r="ANW48" s="376"/>
      <c r="ANX48" s="376"/>
      <c r="ANY48" s="376"/>
      <c r="ANZ48" s="376"/>
      <c r="AOA48" s="376"/>
      <c r="AOB48" s="376"/>
      <c r="AOC48" s="376"/>
      <c r="AOD48" s="376"/>
      <c r="AOE48" s="376"/>
      <c r="AOF48" s="376"/>
      <c r="AOG48" s="376"/>
      <c r="AOH48" s="376"/>
      <c r="AOI48" s="376"/>
      <c r="AOJ48" s="376"/>
      <c r="AOK48" s="376"/>
      <c r="AOL48" s="376"/>
      <c r="AOM48" s="376"/>
      <c r="AON48" s="376"/>
      <c r="AOO48" s="376"/>
      <c r="AOP48" s="376"/>
      <c r="AOQ48" s="376"/>
      <c r="AOR48" s="376"/>
      <c r="AOS48" s="376"/>
      <c r="AOT48" s="376"/>
      <c r="AOU48" s="376"/>
      <c r="AOV48" s="376"/>
      <c r="AOW48" s="376"/>
      <c r="AOX48" s="376"/>
      <c r="AOY48" s="376"/>
      <c r="AOZ48" s="376"/>
      <c r="APA48" s="376"/>
      <c r="APB48" s="376"/>
      <c r="APC48" s="376"/>
      <c r="APD48" s="376"/>
      <c r="APE48" s="376"/>
      <c r="APF48" s="376"/>
      <c r="APG48" s="376"/>
      <c r="APH48" s="376"/>
      <c r="API48" s="376"/>
      <c r="APJ48" s="376"/>
      <c r="APK48" s="376"/>
      <c r="APL48" s="376"/>
      <c r="APM48" s="376"/>
      <c r="APN48" s="376"/>
      <c r="APO48" s="376"/>
      <c r="APP48" s="376"/>
      <c r="APQ48" s="376"/>
      <c r="APR48" s="376"/>
      <c r="APS48" s="376"/>
      <c r="APT48" s="376"/>
      <c r="APU48" s="376"/>
      <c r="APV48" s="376"/>
      <c r="APW48" s="376"/>
      <c r="APX48" s="376"/>
      <c r="APY48" s="376"/>
      <c r="APZ48" s="376"/>
      <c r="AQA48" s="376"/>
      <c r="AQB48" s="376"/>
      <c r="AQC48" s="376"/>
      <c r="AQD48" s="376"/>
      <c r="AQE48" s="376"/>
      <c r="AQF48" s="376"/>
      <c r="AQG48" s="376"/>
      <c r="AQH48" s="376"/>
      <c r="AQI48" s="376"/>
      <c r="AQJ48" s="376"/>
      <c r="AQK48" s="376"/>
      <c r="AQL48" s="376"/>
      <c r="AQM48" s="376"/>
      <c r="AQN48" s="376"/>
      <c r="AQO48" s="376"/>
      <c r="AQP48" s="376"/>
      <c r="AQQ48" s="376"/>
      <c r="AQR48" s="376"/>
      <c r="AQS48" s="376"/>
      <c r="AQT48" s="376"/>
      <c r="AQU48" s="376"/>
      <c r="AQV48" s="376"/>
      <c r="AQW48" s="376"/>
      <c r="AQX48" s="376"/>
      <c r="AQY48" s="376"/>
      <c r="AQZ48" s="376"/>
      <c r="ARA48" s="376"/>
      <c r="ARB48" s="376"/>
      <c r="ARC48" s="376"/>
      <c r="ARD48" s="376"/>
      <c r="ARE48" s="376"/>
      <c r="ARF48" s="376"/>
      <c r="ARG48" s="376"/>
      <c r="ARH48" s="376"/>
      <c r="ARI48" s="376"/>
      <c r="ARJ48" s="376"/>
      <c r="ARK48" s="376"/>
      <c r="ARL48" s="376"/>
      <c r="ARM48" s="376"/>
      <c r="ARN48" s="376"/>
      <c r="ARO48" s="376"/>
      <c r="ARP48" s="376"/>
      <c r="ARQ48" s="376"/>
      <c r="ARR48" s="376"/>
      <c r="ARS48" s="376"/>
      <c r="ART48" s="376"/>
      <c r="ARU48" s="376"/>
      <c r="ARV48" s="376"/>
      <c r="ARW48" s="376"/>
      <c r="ARX48" s="376"/>
      <c r="ARY48" s="376"/>
      <c r="ARZ48" s="376"/>
      <c r="ASA48" s="376"/>
      <c r="ASB48" s="376"/>
      <c r="ASC48" s="376"/>
      <c r="ASD48" s="376"/>
      <c r="ASE48" s="376"/>
      <c r="ASF48" s="376"/>
      <c r="ASG48" s="376"/>
      <c r="ASH48" s="376"/>
      <c r="ASI48" s="376"/>
      <c r="ASJ48" s="376"/>
      <c r="ASK48" s="376"/>
      <c r="ASL48" s="376"/>
      <c r="ASM48" s="376"/>
      <c r="ASN48" s="376"/>
      <c r="ASO48" s="376"/>
      <c r="ASP48" s="376"/>
      <c r="ASQ48" s="376"/>
      <c r="ASR48" s="376"/>
      <c r="ASS48" s="376"/>
      <c r="AST48" s="376"/>
      <c r="ASU48" s="376"/>
      <c r="ASV48" s="376"/>
      <c r="ASW48" s="376"/>
      <c r="ASX48" s="376"/>
      <c r="ASY48" s="376"/>
      <c r="ASZ48" s="376"/>
      <c r="ATA48" s="376"/>
      <c r="ATB48" s="376"/>
      <c r="ATC48" s="376"/>
      <c r="ATD48" s="376"/>
      <c r="ATE48" s="376"/>
      <c r="ATF48" s="376"/>
      <c r="ATG48" s="376"/>
      <c r="ATH48" s="376"/>
      <c r="ATI48" s="376"/>
      <c r="ATJ48" s="376"/>
      <c r="ATK48" s="376"/>
      <c r="ATL48" s="376"/>
      <c r="ATM48" s="376"/>
      <c r="ATN48" s="376"/>
      <c r="ATO48" s="376"/>
      <c r="ATP48" s="376"/>
      <c r="ATQ48" s="376"/>
      <c r="ATR48" s="376"/>
      <c r="ATS48" s="376"/>
      <c r="ATT48" s="376"/>
      <c r="ATU48" s="376"/>
      <c r="ATV48" s="376"/>
      <c r="ATW48" s="376"/>
      <c r="ATX48" s="376"/>
      <c r="ATY48" s="376"/>
      <c r="ATZ48" s="376"/>
      <c r="AUA48" s="376"/>
      <c r="AUB48" s="376"/>
      <c r="AUC48" s="376"/>
      <c r="AUD48" s="376"/>
      <c r="AUE48" s="376"/>
      <c r="AUF48" s="376"/>
      <c r="AUG48" s="376"/>
      <c r="AUH48" s="376"/>
      <c r="AUI48" s="376"/>
      <c r="AUJ48" s="376"/>
      <c r="AUK48" s="376"/>
      <c r="AUL48" s="376"/>
      <c r="AUM48" s="376"/>
      <c r="AUN48" s="376"/>
      <c r="AUO48" s="376"/>
      <c r="AUP48" s="376"/>
      <c r="AUQ48" s="376"/>
      <c r="AUR48" s="376"/>
      <c r="AUS48" s="376"/>
      <c r="AUT48" s="376"/>
      <c r="AUU48" s="376"/>
      <c r="AUV48" s="376"/>
      <c r="AUW48" s="376"/>
      <c r="AUX48" s="376"/>
      <c r="AUY48" s="376"/>
      <c r="AUZ48" s="376"/>
      <c r="AVA48" s="376"/>
      <c r="AVB48" s="376"/>
      <c r="AVC48" s="376"/>
      <c r="AVD48" s="376"/>
      <c r="AVE48" s="376"/>
      <c r="AVF48" s="376"/>
      <c r="AVG48" s="376"/>
      <c r="AVH48" s="376"/>
      <c r="AVI48" s="376"/>
      <c r="AVJ48" s="376"/>
      <c r="AVK48" s="376"/>
      <c r="AVL48" s="376"/>
      <c r="AVM48" s="376"/>
      <c r="AVN48" s="376"/>
      <c r="AVO48" s="376"/>
      <c r="AVP48" s="376"/>
      <c r="AVQ48" s="376"/>
      <c r="AVR48" s="376"/>
      <c r="AVS48" s="376"/>
      <c r="AVT48" s="376"/>
      <c r="AVU48" s="376"/>
      <c r="AVV48" s="376"/>
      <c r="AVW48" s="376"/>
      <c r="AVX48" s="376"/>
      <c r="AVY48" s="376"/>
      <c r="AVZ48" s="376"/>
      <c r="AWA48" s="376"/>
      <c r="AWB48" s="376"/>
      <c r="AWC48" s="376"/>
      <c r="AWD48" s="376"/>
      <c r="AWE48" s="376"/>
      <c r="AWF48" s="376"/>
      <c r="AWG48" s="376"/>
      <c r="AWH48" s="376"/>
      <c r="AWI48" s="376"/>
      <c r="AWJ48" s="376"/>
      <c r="AWK48" s="376"/>
      <c r="AWL48" s="376"/>
      <c r="AWM48" s="376"/>
      <c r="AWN48" s="376"/>
      <c r="AWO48" s="376"/>
      <c r="AWP48" s="376"/>
      <c r="AWQ48" s="376"/>
      <c r="AWR48" s="376"/>
      <c r="AWS48" s="376"/>
      <c r="AWT48" s="376"/>
      <c r="AWU48" s="376"/>
      <c r="AWV48" s="376"/>
      <c r="AWW48" s="376"/>
      <c r="AWX48" s="376"/>
      <c r="AWY48" s="376"/>
      <c r="AWZ48" s="376"/>
      <c r="AXA48" s="376"/>
      <c r="AXB48" s="376"/>
      <c r="AXC48" s="376"/>
      <c r="AXD48" s="376"/>
      <c r="AXE48" s="376"/>
      <c r="AXF48" s="376"/>
      <c r="AXG48" s="376"/>
      <c r="AXH48" s="376"/>
      <c r="AXI48" s="376"/>
      <c r="AXJ48" s="376"/>
      <c r="AXK48" s="376"/>
      <c r="AXL48" s="376"/>
      <c r="AXM48" s="376"/>
      <c r="AXN48" s="376"/>
      <c r="AXO48" s="376"/>
      <c r="AXP48" s="376"/>
      <c r="AXQ48" s="376"/>
      <c r="AXR48" s="376"/>
      <c r="AXS48" s="376"/>
      <c r="AXT48" s="376"/>
      <c r="AXU48" s="376"/>
      <c r="AXV48" s="376"/>
      <c r="AXW48" s="376"/>
      <c r="AXX48" s="376"/>
      <c r="AXY48" s="376"/>
      <c r="AXZ48" s="376"/>
      <c r="AYA48" s="376"/>
      <c r="AYB48" s="376"/>
      <c r="AYC48" s="376"/>
      <c r="AYD48" s="376"/>
      <c r="AYE48" s="376"/>
      <c r="AYF48" s="376"/>
      <c r="AYG48" s="376"/>
      <c r="AYH48" s="376"/>
      <c r="AYI48" s="376"/>
      <c r="AYJ48" s="376"/>
      <c r="AYK48" s="376"/>
      <c r="AYL48" s="376"/>
      <c r="AYM48" s="376"/>
      <c r="AYN48" s="376"/>
      <c r="AYO48" s="376"/>
      <c r="AYP48" s="376"/>
      <c r="AYQ48" s="376"/>
      <c r="AYR48" s="376"/>
      <c r="AYS48" s="376"/>
      <c r="AYT48" s="376"/>
      <c r="AYU48" s="376"/>
      <c r="AYV48" s="376"/>
      <c r="AYW48" s="376"/>
      <c r="AYX48" s="376"/>
      <c r="AYY48" s="376"/>
      <c r="AYZ48" s="376"/>
      <c r="AZA48" s="376"/>
      <c r="AZB48" s="376"/>
      <c r="AZC48" s="376"/>
      <c r="AZD48" s="376"/>
      <c r="AZE48" s="376"/>
      <c r="AZF48" s="376"/>
      <c r="AZG48" s="376"/>
      <c r="AZH48" s="376"/>
      <c r="AZI48" s="376"/>
      <c r="AZJ48" s="376"/>
      <c r="AZK48" s="376"/>
      <c r="AZL48" s="376"/>
      <c r="AZM48" s="376"/>
      <c r="AZN48" s="376"/>
      <c r="AZO48" s="376"/>
      <c r="AZP48" s="376"/>
      <c r="AZQ48" s="376"/>
      <c r="AZR48" s="376"/>
      <c r="AZS48" s="376"/>
      <c r="AZT48" s="376"/>
      <c r="AZU48" s="376"/>
      <c r="AZV48" s="376"/>
      <c r="AZW48" s="376"/>
      <c r="AZX48" s="376"/>
      <c r="AZY48" s="376"/>
      <c r="AZZ48" s="376"/>
      <c r="BAA48" s="376"/>
      <c r="BAB48" s="376"/>
      <c r="BAC48" s="376"/>
      <c r="BAD48" s="376"/>
      <c r="BAE48" s="376"/>
      <c r="BAF48" s="376"/>
      <c r="BAG48" s="376"/>
      <c r="BAH48" s="376"/>
      <c r="BAI48" s="376"/>
      <c r="BAJ48" s="376"/>
      <c r="BAK48" s="376"/>
      <c r="BAL48" s="376"/>
      <c r="BAM48" s="376"/>
      <c r="BAN48" s="376"/>
      <c r="BAO48" s="376"/>
      <c r="BAP48" s="376"/>
      <c r="BAQ48" s="376"/>
      <c r="BAR48" s="376"/>
      <c r="BAS48" s="376"/>
      <c r="BAT48" s="376"/>
      <c r="BAU48" s="376"/>
      <c r="BAV48" s="376"/>
      <c r="BAW48" s="376"/>
      <c r="BAX48" s="376"/>
      <c r="BAY48" s="376"/>
      <c r="BAZ48" s="376"/>
      <c r="BBA48" s="376"/>
      <c r="BBB48" s="376"/>
      <c r="BBC48" s="376"/>
      <c r="BBD48" s="376"/>
      <c r="BBE48" s="376"/>
      <c r="BBF48" s="376"/>
      <c r="BBG48" s="376"/>
      <c r="BBH48" s="376"/>
      <c r="BBI48" s="376"/>
      <c r="BBJ48" s="376"/>
      <c r="BBK48" s="376"/>
      <c r="BBL48" s="376"/>
      <c r="BBM48" s="376"/>
      <c r="BBN48" s="376"/>
      <c r="BBO48" s="376"/>
      <c r="BBP48" s="376"/>
      <c r="BBQ48" s="376"/>
      <c r="BBR48" s="376"/>
      <c r="BBS48" s="376"/>
      <c r="BBT48" s="376"/>
      <c r="BBU48" s="376"/>
      <c r="BBV48" s="376"/>
      <c r="BBW48" s="376"/>
      <c r="BBX48" s="376"/>
      <c r="BBY48" s="376"/>
      <c r="BBZ48" s="376"/>
      <c r="BCA48" s="376"/>
      <c r="BCB48" s="376"/>
      <c r="BCC48" s="376"/>
      <c r="BCD48" s="376"/>
      <c r="BCE48" s="376"/>
      <c r="BCF48" s="376"/>
      <c r="BCG48" s="376"/>
      <c r="BCH48" s="376"/>
      <c r="BCI48" s="376"/>
      <c r="BCJ48" s="376"/>
      <c r="BCK48" s="376"/>
      <c r="BCL48" s="376"/>
      <c r="BCM48" s="376"/>
      <c r="BCN48" s="376"/>
      <c r="BCO48" s="376"/>
      <c r="BCP48" s="376"/>
      <c r="BCQ48" s="376"/>
      <c r="BCR48" s="376"/>
      <c r="BCS48" s="376"/>
      <c r="BCT48" s="376"/>
      <c r="BCU48" s="376"/>
      <c r="BCV48" s="376"/>
      <c r="BCW48" s="376"/>
      <c r="BCX48" s="376"/>
      <c r="BCY48" s="376"/>
      <c r="BCZ48" s="376"/>
      <c r="BDA48" s="376"/>
      <c r="BDB48" s="376"/>
      <c r="BDC48" s="376"/>
      <c r="BDD48" s="376"/>
      <c r="BDE48" s="376"/>
      <c r="BDF48" s="376"/>
      <c r="BDG48" s="376"/>
      <c r="BDH48" s="376"/>
      <c r="BDI48" s="376"/>
      <c r="BDJ48" s="376"/>
      <c r="BDK48" s="376"/>
      <c r="BDL48" s="376"/>
      <c r="BDM48" s="376"/>
      <c r="BDN48" s="376"/>
      <c r="BDO48" s="376"/>
      <c r="BDP48" s="376"/>
      <c r="BDQ48" s="376"/>
      <c r="BDR48" s="376"/>
      <c r="BDS48" s="376"/>
      <c r="BDT48" s="376"/>
      <c r="BDU48" s="376"/>
      <c r="BDV48" s="376"/>
      <c r="BDW48" s="376"/>
      <c r="BDX48" s="376"/>
      <c r="BDY48" s="376"/>
      <c r="BDZ48" s="376"/>
      <c r="BEA48" s="376"/>
      <c r="BEB48" s="376"/>
      <c r="BEC48" s="376"/>
      <c r="BED48" s="376"/>
      <c r="BEE48" s="376"/>
      <c r="BEF48" s="376"/>
      <c r="BEG48" s="376"/>
      <c r="BEH48" s="376"/>
      <c r="BEI48" s="376"/>
      <c r="BEJ48" s="376"/>
      <c r="BEK48" s="376"/>
      <c r="BEL48" s="376"/>
      <c r="BEM48" s="376"/>
      <c r="BEN48" s="376"/>
      <c r="BEO48" s="376"/>
      <c r="BEP48" s="376"/>
      <c r="BEQ48" s="376"/>
      <c r="BER48" s="376"/>
      <c r="BES48" s="376"/>
      <c r="BET48" s="376"/>
      <c r="BEU48" s="376"/>
      <c r="BEV48" s="376"/>
      <c r="BEW48" s="376"/>
      <c r="BEX48" s="376"/>
      <c r="BEY48" s="376"/>
      <c r="BEZ48" s="376"/>
      <c r="BFA48" s="376"/>
      <c r="BFB48" s="376"/>
      <c r="BFC48" s="376"/>
      <c r="BFD48" s="376"/>
      <c r="BFE48" s="376"/>
      <c r="BFF48" s="376"/>
      <c r="BFG48" s="376"/>
      <c r="BFH48" s="376"/>
      <c r="BFI48" s="376"/>
      <c r="BFJ48" s="376"/>
      <c r="BFK48" s="376"/>
      <c r="BFL48" s="376"/>
      <c r="BFM48" s="376"/>
      <c r="BFN48" s="376"/>
      <c r="BFO48" s="376"/>
      <c r="BFP48" s="376"/>
      <c r="BFQ48" s="376"/>
      <c r="BFR48" s="376"/>
      <c r="BFS48" s="376"/>
      <c r="BFT48" s="376"/>
      <c r="BFU48" s="376"/>
      <c r="BFV48" s="376"/>
      <c r="BFW48" s="376"/>
      <c r="BFX48" s="376"/>
      <c r="BFY48" s="376"/>
      <c r="BFZ48" s="376"/>
      <c r="BGA48" s="376"/>
      <c r="BGB48" s="376"/>
      <c r="BGC48" s="376"/>
      <c r="BGD48" s="376"/>
      <c r="BGE48" s="376"/>
      <c r="BGF48" s="376"/>
      <c r="BGG48" s="376"/>
      <c r="BGH48" s="376"/>
      <c r="BGI48" s="376"/>
      <c r="BGJ48" s="376"/>
      <c r="BGK48" s="376"/>
      <c r="BGL48" s="376"/>
      <c r="BGM48" s="376"/>
      <c r="BGN48" s="376"/>
      <c r="BGO48" s="376"/>
      <c r="BGP48" s="376"/>
      <c r="BGQ48" s="376"/>
      <c r="BGR48" s="376"/>
      <c r="BGS48" s="376"/>
      <c r="BGT48" s="376"/>
      <c r="BGU48" s="376"/>
      <c r="BGV48" s="376"/>
      <c r="BGW48" s="376"/>
      <c r="BGX48" s="376"/>
      <c r="BGY48" s="376"/>
      <c r="BGZ48" s="376"/>
      <c r="BHA48" s="376"/>
      <c r="BHB48" s="376"/>
      <c r="BHC48" s="376"/>
      <c r="BHD48" s="376"/>
      <c r="BHE48" s="376"/>
      <c r="BHF48" s="376"/>
      <c r="BHG48" s="376"/>
      <c r="BHH48" s="376"/>
      <c r="BHI48" s="376"/>
      <c r="BHJ48" s="376"/>
      <c r="BHK48" s="376"/>
      <c r="BHL48" s="376"/>
      <c r="BHM48" s="376"/>
      <c r="BHN48" s="376"/>
      <c r="BHO48" s="376"/>
      <c r="BHP48" s="376"/>
      <c r="BHQ48" s="376"/>
      <c r="BHR48" s="376"/>
      <c r="BHS48" s="376"/>
      <c r="BHT48" s="376"/>
      <c r="BHU48" s="376"/>
      <c r="BHV48" s="376"/>
      <c r="BHW48" s="376"/>
      <c r="BHX48" s="376"/>
      <c r="BHY48" s="376"/>
      <c r="BHZ48" s="376"/>
      <c r="BIA48" s="376"/>
      <c r="BIB48" s="376"/>
      <c r="BIC48" s="376"/>
      <c r="BID48" s="376"/>
      <c r="BIE48" s="376"/>
      <c r="BIF48" s="376"/>
      <c r="BIG48" s="376"/>
      <c r="BIH48" s="376"/>
      <c r="BII48" s="376"/>
      <c r="BIJ48" s="376"/>
      <c r="BIK48" s="376"/>
      <c r="BIL48" s="376"/>
      <c r="BIM48" s="376"/>
      <c r="BIN48" s="376"/>
      <c r="BIO48" s="376"/>
      <c r="BIP48" s="376"/>
      <c r="BIQ48" s="376"/>
      <c r="BIR48" s="376"/>
      <c r="BIS48" s="376"/>
      <c r="BIT48" s="376"/>
      <c r="BIU48" s="376"/>
      <c r="BIV48" s="376"/>
      <c r="BIW48" s="376"/>
      <c r="BIX48" s="376"/>
      <c r="BIY48" s="376"/>
      <c r="BIZ48" s="376"/>
      <c r="BJA48" s="376"/>
      <c r="BJB48" s="376"/>
      <c r="BJC48" s="376"/>
      <c r="BJD48" s="376"/>
      <c r="BJE48" s="376"/>
      <c r="BJF48" s="376"/>
      <c r="BJG48" s="376"/>
      <c r="BJH48" s="376"/>
      <c r="BJI48" s="376"/>
      <c r="BJJ48" s="376"/>
      <c r="BJK48" s="376"/>
      <c r="BJL48" s="376"/>
      <c r="BJM48" s="376"/>
      <c r="BJN48" s="376"/>
      <c r="BJO48" s="376"/>
      <c r="BJP48" s="376"/>
      <c r="BJQ48" s="376"/>
      <c r="BJR48" s="376"/>
      <c r="BJS48" s="376"/>
      <c r="BJT48" s="376"/>
      <c r="BJU48" s="376"/>
      <c r="BJV48" s="376"/>
      <c r="BJW48" s="376"/>
      <c r="BJX48" s="376"/>
      <c r="BJY48" s="376"/>
      <c r="BJZ48" s="376"/>
      <c r="BKA48" s="376"/>
      <c r="BKB48" s="376"/>
      <c r="BKC48" s="376"/>
      <c r="BKD48" s="376"/>
      <c r="BKE48" s="376"/>
      <c r="BKF48" s="376"/>
      <c r="BKG48" s="376"/>
      <c r="BKH48" s="376"/>
      <c r="BKI48" s="376"/>
      <c r="BKJ48" s="376"/>
      <c r="BKK48" s="376"/>
      <c r="BKL48" s="376"/>
      <c r="BKM48" s="376"/>
      <c r="BKN48" s="376"/>
      <c r="BKO48" s="376"/>
      <c r="BKP48" s="376"/>
      <c r="BKQ48" s="376"/>
      <c r="BKR48" s="376"/>
      <c r="BKS48" s="376"/>
      <c r="BKT48" s="376"/>
      <c r="BKU48" s="376"/>
      <c r="BKV48" s="376"/>
      <c r="BKW48" s="376"/>
      <c r="BKX48" s="376"/>
      <c r="BKY48" s="376"/>
      <c r="BKZ48" s="376"/>
      <c r="BLA48" s="376"/>
      <c r="BLB48" s="376"/>
      <c r="BLC48" s="376"/>
      <c r="BLD48" s="376"/>
      <c r="BLE48" s="376"/>
      <c r="BLF48" s="376"/>
      <c r="BLG48" s="376"/>
      <c r="BLH48" s="376"/>
      <c r="BLI48" s="376"/>
      <c r="BLJ48" s="376"/>
      <c r="BLK48" s="376"/>
      <c r="BLL48" s="376"/>
      <c r="BLM48" s="376"/>
      <c r="BLN48" s="376"/>
      <c r="BLO48" s="376"/>
      <c r="BLP48" s="376"/>
      <c r="BLQ48" s="376"/>
      <c r="BLR48" s="376"/>
      <c r="BLS48" s="376"/>
      <c r="BLT48" s="376"/>
      <c r="BLU48" s="376"/>
      <c r="BLV48" s="376"/>
      <c r="BLW48" s="376"/>
      <c r="BLX48" s="376"/>
      <c r="BLY48" s="376"/>
      <c r="BLZ48" s="376"/>
      <c r="BMA48" s="376"/>
      <c r="BMB48" s="376"/>
      <c r="BMC48" s="376"/>
      <c r="BMD48" s="376"/>
      <c r="BME48" s="376"/>
      <c r="BMF48" s="376"/>
      <c r="BMG48" s="376"/>
      <c r="BMH48" s="376"/>
      <c r="BMI48" s="376"/>
      <c r="BMJ48" s="376"/>
      <c r="BMK48" s="376"/>
      <c r="BML48" s="376"/>
      <c r="BMM48" s="376"/>
      <c r="BMN48" s="376"/>
      <c r="BMO48" s="376"/>
      <c r="BMP48" s="376"/>
      <c r="BMQ48" s="376"/>
      <c r="BMR48" s="376"/>
      <c r="BMS48" s="376"/>
      <c r="BMT48" s="376"/>
      <c r="BMU48" s="376"/>
      <c r="BMV48" s="376"/>
      <c r="BMW48" s="376"/>
      <c r="BMX48" s="376"/>
      <c r="BMY48" s="376"/>
      <c r="BMZ48" s="376"/>
      <c r="BNA48" s="376"/>
      <c r="BNB48" s="376"/>
      <c r="BNC48" s="376"/>
      <c r="BND48" s="376"/>
      <c r="BNE48" s="376"/>
      <c r="BNF48" s="376"/>
      <c r="BNG48" s="376"/>
      <c r="BNH48" s="376"/>
      <c r="BNI48" s="376"/>
      <c r="BNJ48" s="376"/>
      <c r="BNK48" s="376"/>
      <c r="BNL48" s="376"/>
      <c r="BNM48" s="376"/>
      <c r="BNN48" s="376"/>
      <c r="BNO48" s="376"/>
      <c r="BNP48" s="376"/>
      <c r="BNQ48" s="376"/>
      <c r="BNR48" s="376"/>
      <c r="BNS48" s="376"/>
      <c r="BNT48" s="376"/>
      <c r="BNU48" s="376"/>
      <c r="BNV48" s="376"/>
      <c r="BNW48" s="376"/>
      <c r="BNX48" s="376"/>
      <c r="BNY48" s="376"/>
      <c r="BNZ48" s="376"/>
      <c r="BOA48" s="376"/>
      <c r="BOB48" s="376"/>
      <c r="BOC48" s="376"/>
      <c r="BOD48" s="376"/>
      <c r="BOE48" s="376"/>
      <c r="BOF48" s="376"/>
      <c r="BOG48" s="376"/>
      <c r="BOH48" s="376"/>
      <c r="BOI48" s="376"/>
      <c r="BOJ48" s="376"/>
      <c r="BOK48" s="376"/>
      <c r="BOL48" s="376"/>
      <c r="BOM48" s="376"/>
      <c r="BON48" s="376"/>
      <c r="BOO48" s="376"/>
      <c r="BOP48" s="376"/>
      <c r="BOQ48" s="376"/>
      <c r="BOR48" s="376"/>
      <c r="BOS48" s="376"/>
      <c r="BOT48" s="376"/>
      <c r="BOU48" s="376"/>
      <c r="BOV48" s="376"/>
      <c r="BOW48" s="376"/>
      <c r="BOX48" s="376"/>
      <c r="BOY48" s="376"/>
      <c r="BOZ48" s="376"/>
      <c r="BPA48" s="376"/>
      <c r="BPB48" s="376"/>
      <c r="BPC48" s="376"/>
      <c r="BPD48" s="376"/>
      <c r="BPE48" s="376"/>
      <c r="BPF48" s="376"/>
      <c r="BPG48" s="376"/>
      <c r="BPH48" s="376"/>
      <c r="BPI48" s="376"/>
      <c r="BPJ48" s="376"/>
      <c r="BPK48" s="376"/>
      <c r="BPL48" s="376"/>
      <c r="BPM48" s="376"/>
      <c r="BPN48" s="376"/>
      <c r="BPO48" s="376"/>
      <c r="BPP48" s="376"/>
      <c r="BPQ48" s="376"/>
      <c r="BPR48" s="376"/>
      <c r="BPS48" s="376"/>
      <c r="BPT48" s="376"/>
      <c r="BPU48" s="376"/>
      <c r="BPV48" s="376"/>
      <c r="BPW48" s="376"/>
      <c r="BPX48" s="376"/>
      <c r="BPY48" s="376"/>
      <c r="BPZ48" s="376"/>
      <c r="BQA48" s="376"/>
      <c r="BQB48" s="376"/>
      <c r="BQC48" s="376"/>
      <c r="BQD48" s="376"/>
      <c r="BQE48" s="376"/>
      <c r="BQF48" s="376"/>
      <c r="BQG48" s="376"/>
      <c r="BQH48" s="376"/>
      <c r="BQI48" s="376"/>
      <c r="BQJ48" s="376"/>
      <c r="BQK48" s="376"/>
      <c r="BQL48" s="376"/>
      <c r="BQM48" s="376"/>
      <c r="BQN48" s="376"/>
      <c r="BQO48" s="376"/>
      <c r="BQP48" s="376"/>
      <c r="BQQ48" s="376"/>
      <c r="BQR48" s="376"/>
      <c r="BQS48" s="376"/>
      <c r="BQT48" s="376"/>
      <c r="BQU48" s="376"/>
      <c r="BQV48" s="376"/>
      <c r="BQW48" s="376"/>
      <c r="BQX48" s="376"/>
      <c r="BQY48" s="376"/>
      <c r="BQZ48" s="376"/>
      <c r="BRA48" s="376"/>
      <c r="BRB48" s="376"/>
      <c r="BRC48" s="376"/>
      <c r="BRD48" s="376"/>
      <c r="BRE48" s="376"/>
      <c r="BRF48" s="376"/>
      <c r="BRG48" s="376"/>
      <c r="BRH48" s="376"/>
      <c r="BRI48" s="376"/>
      <c r="BRJ48" s="376"/>
      <c r="BRK48" s="376"/>
      <c r="BRL48" s="376"/>
      <c r="BRM48" s="376"/>
      <c r="BRN48" s="376"/>
      <c r="BRO48" s="376"/>
      <c r="BRP48" s="376"/>
      <c r="BRQ48" s="376"/>
      <c r="BRR48" s="376"/>
      <c r="BRS48" s="376"/>
      <c r="BRT48" s="376"/>
      <c r="BRU48" s="376"/>
      <c r="BRV48" s="376"/>
      <c r="BRW48" s="376"/>
      <c r="BRX48" s="376"/>
      <c r="BRY48" s="376"/>
      <c r="BRZ48" s="376"/>
      <c r="BSA48" s="376"/>
      <c r="BSB48" s="376"/>
      <c r="BSC48" s="376"/>
      <c r="BSD48" s="376"/>
      <c r="BSE48" s="376"/>
      <c r="BSF48" s="376"/>
      <c r="BSG48" s="376"/>
      <c r="BSH48" s="376"/>
      <c r="BSI48" s="376"/>
      <c r="BSJ48" s="376"/>
      <c r="BSK48" s="376"/>
      <c r="BSL48" s="376"/>
      <c r="BSM48" s="376"/>
      <c r="BSN48" s="376"/>
      <c r="BSO48" s="376"/>
      <c r="BSP48" s="376"/>
      <c r="BSQ48" s="376"/>
      <c r="BSR48" s="376"/>
      <c r="BSS48" s="376"/>
      <c r="BST48" s="376"/>
      <c r="BSU48" s="376"/>
      <c r="BSV48" s="376"/>
      <c r="BSW48" s="376"/>
      <c r="BSX48" s="376"/>
      <c r="BSY48" s="376"/>
      <c r="BSZ48" s="376"/>
      <c r="BTA48" s="376"/>
      <c r="BTB48" s="376"/>
      <c r="BTC48" s="376"/>
      <c r="BTD48" s="376"/>
      <c r="BTE48" s="376"/>
      <c r="BTF48" s="376"/>
      <c r="BTG48" s="376"/>
      <c r="BTH48" s="376"/>
      <c r="BTI48" s="376"/>
      <c r="BTJ48" s="376"/>
      <c r="BTK48" s="376"/>
      <c r="BTL48" s="376"/>
      <c r="BTM48" s="376"/>
      <c r="BTN48" s="376"/>
      <c r="BTO48" s="376"/>
      <c r="BTP48" s="376"/>
      <c r="BTQ48" s="376"/>
      <c r="BTR48" s="376"/>
      <c r="BTS48" s="376"/>
      <c r="BTT48" s="376"/>
      <c r="BTU48" s="376"/>
      <c r="BTV48" s="376"/>
      <c r="BTW48" s="376"/>
      <c r="BTX48" s="376"/>
      <c r="BTY48" s="376"/>
      <c r="BTZ48" s="376"/>
      <c r="BUA48" s="376"/>
      <c r="BUB48" s="376"/>
      <c r="BUC48" s="376"/>
      <c r="BUD48" s="376"/>
      <c r="BUE48" s="376"/>
      <c r="BUF48" s="376"/>
      <c r="BUG48" s="376"/>
      <c r="BUH48" s="376"/>
      <c r="BUI48" s="376"/>
      <c r="BUJ48" s="376"/>
      <c r="BUK48" s="376"/>
      <c r="BUL48" s="376"/>
      <c r="BUM48" s="376"/>
      <c r="BUN48" s="376"/>
      <c r="BUO48" s="376"/>
      <c r="BUP48" s="376"/>
      <c r="BUQ48" s="376"/>
      <c r="BUR48" s="376"/>
      <c r="BUS48" s="376"/>
      <c r="BUT48" s="376"/>
      <c r="BUU48" s="376"/>
      <c r="BUV48" s="376"/>
      <c r="BUW48" s="376"/>
      <c r="BUX48" s="376"/>
      <c r="BUY48" s="376"/>
      <c r="BUZ48" s="376"/>
      <c r="BVA48" s="376"/>
      <c r="BVB48" s="376"/>
      <c r="BVC48" s="376"/>
      <c r="BVD48" s="376"/>
      <c r="BVE48" s="376"/>
      <c r="BVF48" s="376"/>
      <c r="BVG48" s="376"/>
      <c r="BVH48" s="376"/>
      <c r="BVI48" s="376"/>
      <c r="BVJ48" s="376"/>
      <c r="BVK48" s="376"/>
      <c r="BVL48" s="376"/>
      <c r="BVM48" s="376"/>
      <c r="BVN48" s="376"/>
      <c r="BVO48" s="376"/>
      <c r="BVP48" s="376"/>
      <c r="BVQ48" s="376"/>
      <c r="BVR48" s="376"/>
      <c r="BVS48" s="376"/>
      <c r="BVT48" s="376"/>
      <c r="BVU48" s="376"/>
      <c r="BVV48" s="376"/>
      <c r="BVW48" s="376"/>
      <c r="BVX48" s="376"/>
      <c r="BVY48" s="376"/>
      <c r="BVZ48" s="376"/>
      <c r="BWA48" s="376"/>
      <c r="BWB48" s="376"/>
      <c r="BWC48" s="376"/>
      <c r="BWD48" s="376"/>
      <c r="BWE48" s="376"/>
      <c r="BWF48" s="376"/>
      <c r="BWG48" s="376"/>
      <c r="BWH48" s="376"/>
      <c r="BWI48" s="376"/>
      <c r="BWJ48" s="376"/>
      <c r="BWK48" s="376"/>
      <c r="BWL48" s="376"/>
      <c r="BWM48" s="376"/>
      <c r="BWN48" s="376"/>
      <c r="BWO48" s="376"/>
      <c r="BWP48" s="376"/>
      <c r="BWQ48" s="376"/>
      <c r="BWR48" s="376"/>
      <c r="BWS48" s="376"/>
      <c r="BWT48" s="376"/>
      <c r="BWU48" s="376"/>
      <c r="BWV48" s="376"/>
      <c r="BWW48" s="376"/>
      <c r="BWX48" s="376"/>
      <c r="BWY48" s="376"/>
      <c r="BWZ48" s="376"/>
      <c r="BXA48" s="376"/>
      <c r="BXB48" s="376"/>
      <c r="BXC48" s="376"/>
      <c r="BXD48" s="376"/>
      <c r="BXE48" s="376"/>
      <c r="BXF48" s="376"/>
      <c r="BXG48" s="376"/>
      <c r="BXH48" s="376"/>
      <c r="BXI48" s="376"/>
      <c r="BXJ48" s="376"/>
      <c r="BXK48" s="376"/>
      <c r="BXL48" s="376"/>
      <c r="BXM48" s="376"/>
      <c r="BXN48" s="376"/>
      <c r="BXO48" s="376"/>
      <c r="BXP48" s="376"/>
      <c r="BXQ48" s="376"/>
      <c r="BXR48" s="376"/>
      <c r="BXS48" s="376"/>
      <c r="BXT48" s="376"/>
      <c r="BXU48" s="376"/>
      <c r="BXV48" s="376"/>
      <c r="BXW48" s="376"/>
      <c r="BXX48" s="376"/>
      <c r="BXY48" s="376"/>
      <c r="BXZ48" s="376"/>
      <c r="BYA48" s="376"/>
      <c r="BYB48" s="376"/>
      <c r="BYC48" s="376"/>
      <c r="BYD48" s="376"/>
      <c r="BYE48" s="376"/>
      <c r="BYF48" s="376"/>
      <c r="BYG48" s="376"/>
      <c r="BYH48" s="376"/>
      <c r="BYI48" s="376"/>
      <c r="BYJ48" s="376"/>
      <c r="BYK48" s="376"/>
      <c r="BYL48" s="376"/>
      <c r="BYM48" s="376"/>
      <c r="BYN48" s="376"/>
      <c r="BYO48" s="376"/>
      <c r="BYP48" s="376"/>
      <c r="BYQ48" s="376"/>
      <c r="BYR48" s="376"/>
      <c r="BYS48" s="376"/>
      <c r="BYT48" s="376"/>
      <c r="BYU48" s="376"/>
      <c r="BYV48" s="376"/>
      <c r="BYW48" s="376"/>
      <c r="BYX48" s="376"/>
      <c r="BYY48" s="376"/>
      <c r="BYZ48" s="376"/>
      <c r="BZA48" s="376"/>
      <c r="BZB48" s="376"/>
      <c r="BZC48" s="376"/>
      <c r="BZD48" s="376"/>
      <c r="BZE48" s="376"/>
      <c r="BZF48" s="376"/>
      <c r="BZG48" s="376"/>
      <c r="BZH48" s="376"/>
      <c r="BZI48" s="376"/>
      <c r="BZJ48" s="376"/>
      <c r="BZK48" s="376"/>
      <c r="BZL48" s="376"/>
      <c r="BZM48" s="376"/>
      <c r="BZN48" s="376"/>
      <c r="BZO48" s="376"/>
      <c r="BZP48" s="376"/>
      <c r="BZQ48" s="376"/>
      <c r="BZR48" s="376"/>
      <c r="BZS48" s="376"/>
      <c r="BZT48" s="376"/>
      <c r="BZU48" s="376"/>
      <c r="BZV48" s="376"/>
      <c r="BZW48" s="376"/>
      <c r="BZX48" s="376"/>
      <c r="BZY48" s="376"/>
      <c r="BZZ48" s="376"/>
      <c r="CAA48" s="376"/>
      <c r="CAB48" s="376"/>
      <c r="CAC48" s="376"/>
      <c r="CAD48" s="376"/>
      <c r="CAE48" s="376"/>
      <c r="CAF48" s="376"/>
      <c r="CAG48" s="376"/>
      <c r="CAH48" s="376"/>
      <c r="CAI48" s="376"/>
      <c r="CAJ48" s="376"/>
      <c r="CAK48" s="376"/>
      <c r="CAL48" s="376"/>
      <c r="CAM48" s="376"/>
      <c r="CAN48" s="376"/>
      <c r="CAO48" s="376"/>
      <c r="CAP48" s="376"/>
      <c r="CAQ48" s="376"/>
      <c r="CAR48" s="376"/>
      <c r="CAS48" s="376"/>
      <c r="CAT48" s="376"/>
      <c r="CAU48" s="376"/>
      <c r="CAV48" s="376"/>
      <c r="CAW48" s="376"/>
      <c r="CAX48" s="376"/>
      <c r="CAY48" s="376"/>
      <c r="CAZ48" s="376"/>
      <c r="CBA48" s="376"/>
      <c r="CBB48" s="376"/>
      <c r="CBC48" s="376"/>
      <c r="CBD48" s="376"/>
      <c r="CBE48" s="376"/>
      <c r="CBF48" s="376"/>
      <c r="CBG48" s="376"/>
      <c r="CBH48" s="376"/>
      <c r="CBI48" s="376"/>
      <c r="CBJ48" s="376"/>
      <c r="CBK48" s="376"/>
      <c r="CBL48" s="376"/>
      <c r="CBM48" s="376"/>
      <c r="CBN48" s="376"/>
      <c r="CBO48" s="376"/>
      <c r="CBP48" s="376"/>
      <c r="CBQ48" s="376"/>
      <c r="CBR48" s="376"/>
      <c r="CBS48" s="376"/>
      <c r="CBT48" s="376"/>
      <c r="CBU48" s="376"/>
      <c r="CBV48" s="376"/>
      <c r="CBW48" s="376"/>
      <c r="CBX48" s="376"/>
      <c r="CBY48" s="376"/>
      <c r="CBZ48" s="376"/>
      <c r="CCA48" s="376"/>
      <c r="CCB48" s="376"/>
      <c r="CCC48" s="376"/>
      <c r="CCD48" s="376"/>
      <c r="CCE48" s="376"/>
      <c r="CCF48" s="376"/>
      <c r="CCG48" s="376"/>
      <c r="CCH48" s="376"/>
      <c r="CCI48" s="376"/>
      <c r="CCJ48" s="376"/>
      <c r="CCK48" s="376"/>
      <c r="CCL48" s="376"/>
      <c r="CCM48" s="376"/>
      <c r="CCN48" s="376"/>
      <c r="CCO48" s="376"/>
      <c r="CCP48" s="376"/>
      <c r="CCQ48" s="376"/>
      <c r="CCR48" s="376"/>
      <c r="CCS48" s="376"/>
      <c r="CCT48" s="376"/>
      <c r="CCU48" s="376"/>
      <c r="CCV48" s="376"/>
      <c r="CCW48" s="376"/>
      <c r="CCX48" s="376"/>
      <c r="CCY48" s="376"/>
      <c r="CCZ48" s="376"/>
      <c r="CDA48" s="376"/>
      <c r="CDB48" s="376"/>
      <c r="CDC48" s="376"/>
      <c r="CDD48" s="376"/>
      <c r="CDE48" s="376"/>
      <c r="CDF48" s="376"/>
      <c r="CDG48" s="376"/>
      <c r="CDH48" s="376"/>
      <c r="CDI48" s="376"/>
      <c r="CDJ48" s="376"/>
      <c r="CDK48" s="376"/>
      <c r="CDL48" s="376"/>
      <c r="CDM48" s="376"/>
      <c r="CDN48" s="376"/>
      <c r="CDO48" s="376"/>
      <c r="CDP48" s="376"/>
      <c r="CDQ48" s="376"/>
      <c r="CDR48" s="376"/>
      <c r="CDS48" s="376"/>
      <c r="CDT48" s="376"/>
      <c r="CDU48" s="376"/>
      <c r="CDV48" s="376"/>
      <c r="CDW48" s="376"/>
      <c r="CDX48" s="376"/>
      <c r="CDY48" s="376"/>
      <c r="CDZ48" s="376"/>
      <c r="CEA48" s="376"/>
      <c r="CEB48" s="376"/>
      <c r="CEC48" s="376"/>
      <c r="CED48" s="376"/>
      <c r="CEE48" s="376"/>
      <c r="CEF48" s="376"/>
      <c r="CEG48" s="376"/>
      <c r="CEH48" s="376"/>
      <c r="CEI48" s="376"/>
      <c r="CEJ48" s="376"/>
      <c r="CEK48" s="376"/>
      <c r="CEL48" s="376"/>
      <c r="CEM48" s="376"/>
      <c r="CEN48" s="376"/>
      <c r="CEO48" s="376"/>
      <c r="CEP48" s="376"/>
      <c r="CEQ48" s="376"/>
      <c r="CER48" s="376"/>
      <c r="CES48" s="376"/>
      <c r="CET48" s="376"/>
      <c r="CEU48" s="376"/>
      <c r="CEV48" s="376"/>
      <c r="CEW48" s="376"/>
      <c r="CEX48" s="376"/>
      <c r="CEY48" s="376"/>
      <c r="CEZ48" s="376"/>
      <c r="CFA48" s="376"/>
      <c r="CFB48" s="376"/>
      <c r="CFC48" s="376"/>
      <c r="CFD48" s="376"/>
      <c r="CFE48" s="376"/>
      <c r="CFF48" s="376"/>
      <c r="CFG48" s="376"/>
      <c r="CFH48" s="376"/>
      <c r="CFI48" s="376"/>
      <c r="CFJ48" s="376"/>
      <c r="CFK48" s="376"/>
      <c r="CFL48" s="376"/>
      <c r="CFM48" s="376"/>
      <c r="CFN48" s="376"/>
      <c r="CFO48" s="376"/>
      <c r="CFP48" s="376"/>
      <c r="CFQ48" s="376"/>
      <c r="CFR48" s="376"/>
      <c r="CFS48" s="376"/>
      <c r="CFT48" s="376"/>
      <c r="CFU48" s="376"/>
      <c r="CFV48" s="376"/>
      <c r="CFW48" s="376"/>
      <c r="CFX48" s="376"/>
      <c r="CFY48" s="376"/>
      <c r="CFZ48" s="376"/>
      <c r="CGA48" s="376"/>
      <c r="CGB48" s="376"/>
      <c r="CGC48" s="376"/>
      <c r="CGD48" s="376"/>
      <c r="CGE48" s="376"/>
      <c r="CGF48" s="376"/>
      <c r="CGG48" s="376"/>
      <c r="CGH48" s="376"/>
      <c r="CGI48" s="376"/>
      <c r="CGJ48" s="376"/>
      <c r="CGK48" s="376"/>
      <c r="CGL48" s="376"/>
      <c r="CGM48" s="376"/>
      <c r="CGN48" s="376"/>
      <c r="CGO48" s="376"/>
      <c r="CGP48" s="376"/>
      <c r="CGQ48" s="376"/>
      <c r="CGR48" s="376"/>
      <c r="CGS48" s="376"/>
      <c r="CGT48" s="376"/>
      <c r="CGU48" s="376"/>
      <c r="CGV48" s="376"/>
      <c r="CGW48" s="376"/>
      <c r="CGX48" s="376"/>
      <c r="CGY48" s="376"/>
      <c r="CGZ48" s="376"/>
      <c r="CHA48" s="376"/>
      <c r="CHB48" s="376"/>
      <c r="CHC48" s="376"/>
      <c r="CHD48" s="376"/>
      <c r="CHE48" s="376"/>
      <c r="CHF48" s="376"/>
      <c r="CHG48" s="376"/>
      <c r="CHH48" s="376"/>
      <c r="CHI48" s="376"/>
      <c r="CHJ48" s="376"/>
      <c r="CHK48" s="376"/>
      <c r="CHL48" s="376"/>
      <c r="CHM48" s="376"/>
      <c r="CHN48" s="376"/>
      <c r="CHO48" s="376"/>
      <c r="CHP48" s="376"/>
      <c r="CHQ48" s="376"/>
      <c r="CHR48" s="376"/>
      <c r="CHS48" s="376"/>
      <c r="CHT48" s="376"/>
      <c r="CHU48" s="376"/>
      <c r="CHV48" s="376"/>
      <c r="CHW48" s="376"/>
      <c r="CHX48" s="376"/>
      <c r="CHY48" s="376"/>
      <c r="CHZ48" s="376"/>
      <c r="CIA48" s="376"/>
      <c r="CIB48" s="376"/>
      <c r="CIC48" s="376"/>
      <c r="CID48" s="376"/>
      <c r="CIE48" s="376"/>
      <c r="CIF48" s="376"/>
      <c r="CIG48" s="376"/>
      <c r="CIH48" s="376"/>
      <c r="CII48" s="376"/>
      <c r="CIJ48" s="376"/>
      <c r="CIK48" s="376"/>
      <c r="CIL48" s="376"/>
      <c r="CIM48" s="376"/>
      <c r="CIN48" s="376"/>
      <c r="CIO48" s="376"/>
      <c r="CIP48" s="376"/>
      <c r="CIQ48" s="376"/>
      <c r="CIR48" s="376"/>
      <c r="CIS48" s="376"/>
      <c r="CIT48" s="376"/>
      <c r="CIU48" s="376"/>
      <c r="CIV48" s="376"/>
      <c r="CIW48" s="376"/>
      <c r="CIX48" s="376"/>
      <c r="CIY48" s="376"/>
      <c r="CIZ48" s="376"/>
      <c r="CJA48" s="376"/>
      <c r="CJB48" s="376"/>
      <c r="CJC48" s="376"/>
      <c r="CJD48" s="376"/>
      <c r="CJE48" s="376"/>
      <c r="CJF48" s="376"/>
      <c r="CJG48" s="376"/>
      <c r="CJH48" s="376"/>
      <c r="CJI48" s="376"/>
      <c r="CJJ48" s="376"/>
      <c r="CJK48" s="376"/>
      <c r="CJL48" s="376"/>
      <c r="CJM48" s="376"/>
      <c r="CJN48" s="376"/>
      <c r="CJO48" s="376"/>
      <c r="CJP48" s="376"/>
      <c r="CJQ48" s="376"/>
      <c r="CJR48" s="376"/>
      <c r="CJS48" s="376"/>
      <c r="CJT48" s="376"/>
      <c r="CJU48" s="376"/>
      <c r="CJV48" s="376"/>
      <c r="CJW48" s="376"/>
      <c r="CJX48" s="376"/>
      <c r="CJY48" s="376"/>
      <c r="CJZ48" s="376"/>
      <c r="CKA48" s="376"/>
      <c r="CKB48" s="376"/>
      <c r="CKC48" s="376"/>
      <c r="CKD48" s="376"/>
      <c r="CKE48" s="376"/>
      <c r="CKF48" s="376"/>
      <c r="CKG48" s="376"/>
      <c r="CKH48" s="376"/>
      <c r="CKI48" s="376"/>
      <c r="CKJ48" s="376"/>
      <c r="CKK48" s="376"/>
      <c r="CKL48" s="376"/>
      <c r="CKM48" s="376"/>
      <c r="CKN48" s="376"/>
      <c r="CKO48" s="376"/>
      <c r="CKP48" s="376"/>
      <c r="CKQ48" s="376"/>
      <c r="CKR48" s="376"/>
      <c r="CKS48" s="376"/>
      <c r="CKT48" s="376"/>
      <c r="CKU48" s="376"/>
      <c r="CKV48" s="376"/>
      <c r="CKW48" s="376"/>
      <c r="CKX48" s="376"/>
      <c r="CKY48" s="376"/>
      <c r="CKZ48" s="376"/>
      <c r="CLA48" s="376"/>
      <c r="CLB48" s="376"/>
      <c r="CLC48" s="376"/>
      <c r="CLD48" s="376"/>
      <c r="CLE48" s="376"/>
      <c r="CLF48" s="376"/>
      <c r="CLG48" s="376"/>
      <c r="CLH48" s="376"/>
      <c r="CLI48" s="376"/>
      <c r="CLJ48" s="376"/>
      <c r="CLK48" s="376"/>
      <c r="CLL48" s="376"/>
      <c r="CLM48" s="376"/>
      <c r="CLN48" s="376"/>
      <c r="CLO48" s="376"/>
      <c r="CLP48" s="376"/>
      <c r="CLQ48" s="376"/>
      <c r="CLR48" s="376"/>
      <c r="CLS48" s="376"/>
      <c r="CLT48" s="376"/>
      <c r="CLU48" s="376"/>
      <c r="CLV48" s="376"/>
      <c r="CLW48" s="376"/>
      <c r="CLX48" s="376"/>
      <c r="CLY48" s="376"/>
      <c r="CLZ48" s="376"/>
      <c r="CMA48" s="376"/>
      <c r="CMB48" s="376"/>
      <c r="CMC48" s="376"/>
      <c r="CMD48" s="376"/>
      <c r="CME48" s="376"/>
      <c r="CMF48" s="376"/>
      <c r="CMG48" s="376"/>
      <c r="CMH48" s="376"/>
      <c r="CMI48" s="376"/>
      <c r="CMJ48" s="376"/>
      <c r="CMK48" s="376"/>
      <c r="CML48" s="376"/>
      <c r="CMM48" s="376"/>
      <c r="CMN48" s="376"/>
      <c r="CMO48" s="376"/>
      <c r="CMP48" s="376"/>
      <c r="CMQ48" s="376"/>
      <c r="CMR48" s="376"/>
      <c r="CMS48" s="376"/>
      <c r="CMT48" s="376"/>
      <c r="CMU48" s="376"/>
      <c r="CMV48" s="376"/>
      <c r="CMW48" s="376"/>
      <c r="CMX48" s="376"/>
      <c r="CMY48" s="376"/>
      <c r="CMZ48" s="376"/>
      <c r="CNA48" s="376"/>
      <c r="CNB48" s="376"/>
      <c r="CNC48" s="376"/>
      <c r="CND48" s="376"/>
      <c r="CNE48" s="376"/>
      <c r="CNF48" s="376"/>
      <c r="CNG48" s="376"/>
      <c r="CNH48" s="376"/>
      <c r="CNI48" s="376"/>
      <c r="CNJ48" s="376"/>
      <c r="CNK48" s="376"/>
      <c r="CNL48" s="376"/>
      <c r="CNM48" s="376"/>
      <c r="CNN48" s="376"/>
      <c r="CNO48" s="376"/>
      <c r="CNP48" s="376"/>
      <c r="CNQ48" s="376"/>
      <c r="CNR48" s="376"/>
      <c r="CNS48" s="376"/>
      <c r="CNT48" s="376"/>
      <c r="CNU48" s="376"/>
      <c r="CNV48" s="376"/>
      <c r="CNW48" s="376"/>
      <c r="CNX48" s="376"/>
      <c r="CNY48" s="376"/>
      <c r="CNZ48" s="376"/>
      <c r="COA48" s="376"/>
      <c r="COB48" s="376"/>
      <c r="COC48" s="376"/>
      <c r="COD48" s="376"/>
      <c r="COE48" s="376"/>
      <c r="COF48" s="376"/>
      <c r="COG48" s="376"/>
      <c r="COH48" s="376"/>
      <c r="COI48" s="376"/>
      <c r="COJ48" s="376"/>
      <c r="COK48" s="376"/>
      <c r="COL48" s="376"/>
      <c r="COM48" s="376"/>
      <c r="CON48" s="376"/>
      <c r="COO48" s="376"/>
      <c r="COP48" s="376"/>
      <c r="COQ48" s="376"/>
      <c r="COR48" s="376"/>
      <c r="COS48" s="376"/>
      <c r="COT48" s="376"/>
      <c r="COU48" s="376"/>
      <c r="COV48" s="376"/>
      <c r="COW48" s="376"/>
      <c r="COX48" s="376"/>
      <c r="COY48" s="376"/>
      <c r="COZ48" s="376"/>
      <c r="CPA48" s="376"/>
      <c r="CPB48" s="376"/>
      <c r="CPC48" s="376"/>
      <c r="CPD48" s="376"/>
      <c r="CPE48" s="376"/>
      <c r="CPF48" s="376"/>
      <c r="CPG48" s="376"/>
      <c r="CPH48" s="376"/>
      <c r="CPI48" s="376"/>
      <c r="CPJ48" s="376"/>
      <c r="CPK48" s="376"/>
      <c r="CPL48" s="376"/>
      <c r="CPM48" s="376"/>
      <c r="CPN48" s="376"/>
      <c r="CPO48" s="376"/>
      <c r="CPP48" s="376"/>
      <c r="CPQ48" s="376"/>
      <c r="CPR48" s="376"/>
      <c r="CPS48" s="376"/>
      <c r="CPT48" s="376"/>
      <c r="CPU48" s="376"/>
      <c r="CPV48" s="376"/>
      <c r="CPW48" s="376"/>
      <c r="CPX48" s="376"/>
      <c r="CPY48" s="376"/>
      <c r="CPZ48" s="376"/>
      <c r="CQA48" s="376"/>
      <c r="CQB48" s="376"/>
      <c r="CQC48" s="376"/>
      <c r="CQD48" s="376"/>
      <c r="CQE48" s="376"/>
      <c r="CQF48" s="376"/>
      <c r="CQG48" s="376"/>
      <c r="CQH48" s="376"/>
      <c r="CQI48" s="376"/>
      <c r="CQJ48" s="376"/>
      <c r="CQK48" s="376"/>
      <c r="CQL48" s="376"/>
      <c r="CQM48" s="376"/>
      <c r="CQN48" s="376"/>
      <c r="CQO48" s="376"/>
      <c r="CQP48" s="376"/>
      <c r="CQQ48" s="376"/>
      <c r="CQR48" s="376"/>
      <c r="CQS48" s="376"/>
      <c r="CQT48" s="376"/>
      <c r="CQU48" s="376"/>
      <c r="CQV48" s="376"/>
      <c r="CQW48" s="376"/>
      <c r="CQX48" s="376"/>
      <c r="CQY48" s="376"/>
      <c r="CQZ48" s="376"/>
      <c r="CRA48" s="376"/>
      <c r="CRB48" s="376"/>
      <c r="CRC48" s="376"/>
      <c r="CRD48" s="376"/>
      <c r="CRE48" s="376"/>
      <c r="CRF48" s="376"/>
      <c r="CRG48" s="376"/>
      <c r="CRH48" s="376"/>
      <c r="CRI48" s="376"/>
      <c r="CRJ48" s="376"/>
      <c r="CRK48" s="376"/>
      <c r="CRL48" s="376"/>
      <c r="CRM48" s="376"/>
      <c r="CRN48" s="376"/>
      <c r="CRO48" s="376"/>
      <c r="CRP48" s="376"/>
      <c r="CRQ48" s="376"/>
      <c r="CRR48" s="376"/>
      <c r="CRS48" s="376"/>
      <c r="CRT48" s="376"/>
      <c r="CRU48" s="376"/>
      <c r="CRV48" s="376"/>
      <c r="CRW48" s="376"/>
      <c r="CRX48" s="376"/>
      <c r="CRY48" s="376"/>
      <c r="CRZ48" s="376"/>
      <c r="CSA48" s="376"/>
      <c r="CSB48" s="376"/>
      <c r="CSC48" s="376"/>
      <c r="CSD48" s="376"/>
      <c r="CSE48" s="376"/>
      <c r="CSF48" s="376"/>
      <c r="CSG48" s="376"/>
      <c r="CSH48" s="376"/>
      <c r="CSI48" s="376"/>
      <c r="CSJ48" s="376"/>
      <c r="CSK48" s="376"/>
      <c r="CSL48" s="376"/>
      <c r="CSM48" s="376"/>
      <c r="CSN48" s="376"/>
      <c r="CSO48" s="376"/>
      <c r="CSP48" s="376"/>
      <c r="CSQ48" s="376"/>
      <c r="CSR48" s="376"/>
      <c r="CSS48" s="376"/>
      <c r="CST48" s="376"/>
      <c r="CSU48" s="376"/>
      <c r="CSV48" s="376"/>
      <c r="CSW48" s="376"/>
      <c r="CSX48" s="376"/>
      <c r="CSY48" s="376"/>
      <c r="CSZ48" s="376"/>
      <c r="CTA48" s="376"/>
      <c r="CTB48" s="376"/>
      <c r="CTC48" s="376"/>
      <c r="CTD48" s="376"/>
      <c r="CTE48" s="376"/>
      <c r="CTF48" s="376"/>
      <c r="CTG48" s="376"/>
      <c r="CTH48" s="376"/>
      <c r="CTI48" s="376"/>
      <c r="CTJ48" s="376"/>
      <c r="CTK48" s="376"/>
      <c r="CTL48" s="376"/>
      <c r="CTM48" s="376"/>
      <c r="CTN48" s="376"/>
      <c r="CTO48" s="376"/>
      <c r="CTP48" s="376"/>
      <c r="CTQ48" s="376"/>
      <c r="CTR48" s="376"/>
      <c r="CTS48" s="376"/>
      <c r="CTT48" s="376"/>
      <c r="CTU48" s="376"/>
      <c r="CTV48" s="376"/>
      <c r="CTW48" s="376"/>
      <c r="CTX48" s="376"/>
      <c r="CTY48" s="376"/>
      <c r="CTZ48" s="376"/>
      <c r="CUA48" s="376"/>
      <c r="CUB48" s="376"/>
      <c r="CUC48" s="376"/>
      <c r="CUD48" s="376"/>
      <c r="CUE48" s="376"/>
      <c r="CUF48" s="376"/>
      <c r="CUG48" s="376"/>
      <c r="CUH48" s="376"/>
      <c r="CUI48" s="376"/>
      <c r="CUJ48" s="376"/>
      <c r="CUK48" s="376"/>
      <c r="CUL48" s="376"/>
      <c r="CUM48" s="376"/>
      <c r="CUN48" s="376"/>
      <c r="CUO48" s="376"/>
      <c r="CUP48" s="376"/>
      <c r="CUQ48" s="376"/>
      <c r="CUR48" s="376"/>
      <c r="CUS48" s="376"/>
      <c r="CUT48" s="376"/>
      <c r="CUU48" s="376"/>
      <c r="CUV48" s="376"/>
      <c r="CUW48" s="376"/>
      <c r="CUX48" s="376"/>
      <c r="CUY48" s="376"/>
      <c r="CUZ48" s="376"/>
      <c r="CVA48" s="376"/>
      <c r="CVB48" s="376"/>
      <c r="CVC48" s="376"/>
      <c r="CVD48" s="376"/>
      <c r="CVE48" s="376"/>
      <c r="CVF48" s="376"/>
      <c r="CVG48" s="376"/>
      <c r="CVH48" s="376"/>
      <c r="CVI48" s="376"/>
      <c r="CVJ48" s="376"/>
      <c r="CVK48" s="376"/>
      <c r="CVL48" s="376"/>
      <c r="CVM48" s="376"/>
      <c r="CVN48" s="376"/>
      <c r="CVO48" s="376"/>
      <c r="CVP48" s="376"/>
      <c r="CVQ48" s="376"/>
      <c r="CVR48" s="376"/>
      <c r="CVS48" s="376"/>
      <c r="CVT48" s="376"/>
      <c r="CVU48" s="376"/>
      <c r="CVV48" s="376"/>
      <c r="CVW48" s="376"/>
      <c r="CVX48" s="376"/>
      <c r="CVY48" s="376"/>
      <c r="CVZ48" s="376"/>
      <c r="CWA48" s="376"/>
      <c r="CWB48" s="376"/>
      <c r="CWC48" s="376"/>
      <c r="CWD48" s="376"/>
      <c r="CWE48" s="376"/>
      <c r="CWF48" s="376"/>
      <c r="CWG48" s="376"/>
      <c r="CWH48" s="376"/>
      <c r="CWI48" s="376"/>
      <c r="CWJ48" s="376"/>
      <c r="CWK48" s="376"/>
      <c r="CWL48" s="376"/>
      <c r="CWM48" s="376"/>
      <c r="CWN48" s="376"/>
      <c r="CWO48" s="376"/>
      <c r="CWP48" s="376"/>
      <c r="CWQ48" s="376"/>
      <c r="CWR48" s="376"/>
      <c r="CWS48" s="376"/>
      <c r="CWT48" s="376"/>
      <c r="CWU48" s="376"/>
      <c r="CWV48" s="376"/>
      <c r="CWW48" s="376"/>
      <c r="CWX48" s="376"/>
      <c r="CWY48" s="376"/>
      <c r="CWZ48" s="376"/>
      <c r="CXA48" s="376"/>
      <c r="CXB48" s="376"/>
      <c r="CXC48" s="376"/>
      <c r="CXD48" s="376"/>
      <c r="CXE48" s="376"/>
      <c r="CXF48" s="376"/>
      <c r="CXG48" s="376"/>
      <c r="CXH48" s="376"/>
      <c r="CXI48" s="376"/>
      <c r="CXJ48" s="376"/>
      <c r="CXK48" s="376"/>
      <c r="CXL48" s="376"/>
      <c r="CXM48" s="376"/>
      <c r="CXN48" s="376"/>
      <c r="CXO48" s="376"/>
      <c r="CXP48" s="376"/>
      <c r="CXQ48" s="376"/>
      <c r="CXR48" s="376"/>
      <c r="CXS48" s="376"/>
      <c r="CXT48" s="376"/>
      <c r="CXU48" s="376"/>
      <c r="CXV48" s="376"/>
      <c r="CXW48" s="376"/>
      <c r="CXX48" s="376"/>
      <c r="CXY48" s="376"/>
      <c r="CXZ48" s="376"/>
      <c r="CYA48" s="376"/>
      <c r="CYB48" s="376"/>
      <c r="CYC48" s="376"/>
      <c r="CYD48" s="376"/>
      <c r="CYE48" s="376"/>
      <c r="CYF48" s="376"/>
      <c r="CYG48" s="376"/>
      <c r="CYH48" s="376"/>
      <c r="CYI48" s="376"/>
      <c r="CYJ48" s="376"/>
      <c r="CYK48" s="376"/>
      <c r="CYL48" s="376"/>
      <c r="CYM48" s="376"/>
      <c r="CYN48" s="376"/>
      <c r="CYO48" s="376"/>
      <c r="CYP48" s="376"/>
      <c r="CYQ48" s="376"/>
      <c r="CYR48" s="376"/>
      <c r="CYS48" s="376"/>
      <c r="CYT48" s="376"/>
      <c r="CYU48" s="376"/>
      <c r="CYV48" s="376"/>
      <c r="CYW48" s="376"/>
      <c r="CYX48" s="376"/>
      <c r="CYY48" s="376"/>
      <c r="CYZ48" s="376"/>
      <c r="CZA48" s="376"/>
      <c r="CZB48" s="376"/>
      <c r="CZC48" s="376"/>
      <c r="CZD48" s="376"/>
      <c r="CZE48" s="376"/>
      <c r="CZF48" s="376"/>
      <c r="CZG48" s="376"/>
      <c r="CZH48" s="376"/>
      <c r="CZI48" s="376"/>
      <c r="CZJ48" s="376"/>
      <c r="CZK48" s="376"/>
      <c r="CZL48" s="376"/>
      <c r="CZM48" s="376"/>
      <c r="CZN48" s="376"/>
      <c r="CZO48" s="376"/>
      <c r="CZP48" s="376"/>
      <c r="CZQ48" s="376"/>
      <c r="CZR48" s="376"/>
      <c r="CZS48" s="376"/>
      <c r="CZT48" s="376"/>
      <c r="CZU48" s="376"/>
      <c r="CZV48" s="376"/>
      <c r="CZW48" s="376"/>
      <c r="CZX48" s="376"/>
      <c r="CZY48" s="376"/>
      <c r="CZZ48" s="376"/>
      <c r="DAA48" s="376"/>
      <c r="DAB48" s="376"/>
      <c r="DAC48" s="376"/>
      <c r="DAD48" s="376"/>
      <c r="DAE48" s="376"/>
      <c r="DAF48" s="376"/>
      <c r="DAG48" s="376"/>
      <c r="DAH48" s="376"/>
      <c r="DAI48" s="376"/>
      <c r="DAJ48" s="376"/>
      <c r="DAK48" s="376"/>
      <c r="DAL48" s="376"/>
      <c r="DAM48" s="376"/>
      <c r="DAN48" s="376"/>
      <c r="DAO48" s="376"/>
      <c r="DAP48" s="376"/>
      <c r="DAQ48" s="376"/>
      <c r="DAR48" s="376"/>
      <c r="DAS48" s="376"/>
      <c r="DAT48" s="376"/>
      <c r="DAU48" s="376"/>
      <c r="DAV48" s="376"/>
      <c r="DAW48" s="376"/>
      <c r="DAX48" s="376"/>
      <c r="DAY48" s="376"/>
      <c r="DAZ48" s="376"/>
      <c r="DBA48" s="376"/>
      <c r="DBB48" s="376"/>
      <c r="DBC48" s="376"/>
      <c r="DBD48" s="376"/>
      <c r="DBE48" s="376"/>
      <c r="DBF48" s="376"/>
      <c r="DBG48" s="376"/>
      <c r="DBH48" s="376"/>
      <c r="DBI48" s="376"/>
      <c r="DBJ48" s="376"/>
      <c r="DBK48" s="376"/>
      <c r="DBL48" s="376"/>
      <c r="DBM48" s="376"/>
      <c r="DBN48" s="376"/>
      <c r="DBO48" s="376"/>
      <c r="DBP48" s="376"/>
      <c r="DBQ48" s="376"/>
      <c r="DBR48" s="376"/>
      <c r="DBS48" s="376"/>
      <c r="DBT48" s="376"/>
      <c r="DBU48" s="376"/>
      <c r="DBV48" s="376"/>
      <c r="DBW48" s="376"/>
      <c r="DBX48" s="376"/>
      <c r="DBY48" s="376"/>
      <c r="DBZ48" s="376"/>
      <c r="DCA48" s="376"/>
      <c r="DCB48" s="376"/>
      <c r="DCC48" s="376"/>
      <c r="DCD48" s="376"/>
      <c r="DCE48" s="376"/>
      <c r="DCF48" s="376"/>
      <c r="DCG48" s="376"/>
      <c r="DCH48" s="376"/>
      <c r="DCI48" s="376"/>
      <c r="DCJ48" s="376"/>
      <c r="DCK48" s="376"/>
      <c r="DCL48" s="376"/>
      <c r="DCM48" s="376"/>
      <c r="DCN48" s="376"/>
      <c r="DCO48" s="376"/>
      <c r="DCP48" s="376"/>
      <c r="DCQ48" s="376"/>
      <c r="DCR48" s="376"/>
      <c r="DCS48" s="376"/>
      <c r="DCT48" s="376"/>
      <c r="DCU48" s="376"/>
      <c r="DCV48" s="376"/>
      <c r="DCW48" s="376"/>
      <c r="DCX48" s="376"/>
      <c r="DCY48" s="376"/>
      <c r="DCZ48" s="376"/>
      <c r="DDA48" s="376"/>
      <c r="DDB48" s="376"/>
      <c r="DDC48" s="376"/>
      <c r="DDD48" s="376"/>
      <c r="DDE48" s="376"/>
      <c r="DDF48" s="376"/>
      <c r="DDG48" s="376"/>
      <c r="DDH48" s="376"/>
      <c r="DDI48" s="376"/>
      <c r="DDJ48" s="376"/>
      <c r="DDK48" s="376"/>
      <c r="DDL48" s="376"/>
      <c r="DDM48" s="376"/>
      <c r="DDN48" s="376"/>
      <c r="DDO48" s="376"/>
      <c r="DDP48" s="376"/>
      <c r="DDQ48" s="376"/>
      <c r="DDR48" s="376"/>
      <c r="DDS48" s="376"/>
      <c r="DDT48" s="376"/>
      <c r="DDU48" s="376"/>
      <c r="DDV48" s="376"/>
      <c r="DDW48" s="376"/>
      <c r="DDX48" s="376"/>
      <c r="DDY48" s="376"/>
      <c r="DDZ48" s="376"/>
      <c r="DEA48" s="376"/>
      <c r="DEB48" s="376"/>
      <c r="DEC48" s="376"/>
      <c r="DED48" s="376"/>
      <c r="DEE48" s="376"/>
      <c r="DEF48" s="376"/>
      <c r="DEG48" s="376"/>
      <c r="DEH48" s="376"/>
      <c r="DEI48" s="376"/>
      <c r="DEJ48" s="376"/>
      <c r="DEK48" s="376"/>
      <c r="DEL48" s="376"/>
      <c r="DEM48" s="376"/>
      <c r="DEN48" s="376"/>
      <c r="DEO48" s="376"/>
      <c r="DEP48" s="376"/>
      <c r="DEQ48" s="376"/>
      <c r="DER48" s="376"/>
      <c r="DES48" s="376"/>
      <c r="DET48" s="376"/>
      <c r="DEU48" s="376"/>
      <c r="DEV48" s="376"/>
      <c r="DEW48" s="376"/>
      <c r="DEX48" s="376"/>
      <c r="DEY48" s="376"/>
      <c r="DEZ48" s="376"/>
      <c r="DFA48" s="376"/>
      <c r="DFB48" s="376"/>
      <c r="DFC48" s="376"/>
      <c r="DFD48" s="376"/>
      <c r="DFE48" s="376"/>
      <c r="DFF48" s="376"/>
      <c r="DFG48" s="376"/>
      <c r="DFH48" s="376"/>
      <c r="DFI48" s="376"/>
      <c r="DFJ48" s="376"/>
      <c r="DFK48" s="376"/>
      <c r="DFL48" s="376"/>
      <c r="DFM48" s="376"/>
      <c r="DFN48" s="376"/>
      <c r="DFO48" s="376"/>
      <c r="DFP48" s="376"/>
      <c r="DFQ48" s="376"/>
      <c r="DFR48" s="376"/>
      <c r="DFS48" s="376"/>
      <c r="DFT48" s="376"/>
      <c r="DFU48" s="376"/>
      <c r="DFV48" s="376"/>
      <c r="DFW48" s="376"/>
      <c r="DFX48" s="376"/>
      <c r="DFY48" s="376"/>
      <c r="DFZ48" s="376"/>
      <c r="DGA48" s="376"/>
      <c r="DGB48" s="376"/>
      <c r="DGC48" s="376"/>
      <c r="DGD48" s="376"/>
      <c r="DGE48" s="376"/>
      <c r="DGF48" s="376"/>
      <c r="DGG48" s="376"/>
      <c r="DGH48" s="376"/>
      <c r="DGI48" s="376"/>
      <c r="DGJ48" s="376"/>
      <c r="DGK48" s="376"/>
      <c r="DGL48" s="376"/>
      <c r="DGM48" s="376"/>
      <c r="DGN48" s="376"/>
      <c r="DGO48" s="376"/>
      <c r="DGP48" s="376"/>
      <c r="DGQ48" s="376"/>
      <c r="DGR48" s="376"/>
      <c r="DGS48" s="376"/>
      <c r="DGT48" s="376"/>
      <c r="DGU48" s="376"/>
      <c r="DGV48" s="376"/>
      <c r="DGW48" s="376"/>
      <c r="DGX48" s="376"/>
      <c r="DGY48" s="376"/>
      <c r="DGZ48" s="376"/>
      <c r="DHA48" s="376"/>
      <c r="DHB48" s="376"/>
      <c r="DHC48" s="376"/>
      <c r="DHD48" s="376"/>
      <c r="DHE48" s="376"/>
      <c r="DHF48" s="376"/>
      <c r="DHG48" s="376"/>
      <c r="DHH48" s="376"/>
      <c r="DHI48" s="376"/>
      <c r="DHJ48" s="376"/>
      <c r="DHK48" s="376"/>
      <c r="DHL48" s="376"/>
      <c r="DHM48" s="376"/>
      <c r="DHN48" s="376"/>
      <c r="DHO48" s="376"/>
      <c r="DHP48" s="376"/>
      <c r="DHQ48" s="376"/>
      <c r="DHR48" s="376"/>
      <c r="DHS48" s="376"/>
      <c r="DHT48" s="376"/>
      <c r="DHU48" s="376"/>
      <c r="DHV48" s="376"/>
      <c r="DHW48" s="376"/>
      <c r="DHX48" s="376"/>
      <c r="DHY48" s="376"/>
      <c r="DHZ48" s="376"/>
      <c r="DIA48" s="376"/>
      <c r="DIB48" s="376"/>
      <c r="DIC48" s="376"/>
      <c r="DID48" s="376"/>
      <c r="DIE48" s="376"/>
      <c r="DIF48" s="376"/>
      <c r="DIG48" s="376"/>
      <c r="DIH48" s="376"/>
      <c r="DII48" s="376"/>
      <c r="DIJ48" s="376"/>
      <c r="DIK48" s="376"/>
      <c r="DIL48" s="376"/>
      <c r="DIM48" s="376"/>
      <c r="DIN48" s="376"/>
      <c r="DIO48" s="376"/>
      <c r="DIP48" s="376"/>
      <c r="DIQ48" s="376"/>
      <c r="DIR48" s="376"/>
      <c r="DIS48" s="376"/>
      <c r="DIT48" s="376"/>
      <c r="DIU48" s="376"/>
      <c r="DIV48" s="376"/>
      <c r="DIW48" s="376"/>
      <c r="DIX48" s="376"/>
      <c r="DIY48" s="376"/>
      <c r="DIZ48" s="376"/>
      <c r="DJA48" s="376"/>
      <c r="DJB48" s="376"/>
      <c r="DJC48" s="376"/>
      <c r="DJD48" s="376"/>
      <c r="DJE48" s="376"/>
      <c r="DJF48" s="376"/>
      <c r="DJG48" s="376"/>
      <c r="DJH48" s="376"/>
      <c r="DJI48" s="376"/>
      <c r="DJJ48" s="376"/>
      <c r="DJK48" s="376"/>
      <c r="DJL48" s="376"/>
      <c r="DJM48" s="376"/>
      <c r="DJN48" s="376"/>
      <c r="DJO48" s="376"/>
      <c r="DJP48" s="376"/>
      <c r="DJQ48" s="376"/>
      <c r="DJR48" s="376"/>
      <c r="DJS48" s="376"/>
      <c r="DJT48" s="376"/>
      <c r="DJU48" s="376"/>
      <c r="DJV48" s="376"/>
      <c r="DJW48" s="376"/>
      <c r="DJX48" s="376"/>
      <c r="DJY48" s="376"/>
      <c r="DJZ48" s="376"/>
      <c r="DKA48" s="376"/>
      <c r="DKB48" s="376"/>
      <c r="DKC48" s="376"/>
      <c r="DKD48" s="376"/>
      <c r="DKE48" s="376"/>
      <c r="DKF48" s="376"/>
      <c r="DKG48" s="376"/>
      <c r="DKH48" s="376"/>
      <c r="DKI48" s="376"/>
      <c r="DKJ48" s="376"/>
      <c r="DKK48" s="376"/>
      <c r="DKL48" s="376"/>
      <c r="DKM48" s="376"/>
      <c r="DKN48" s="376"/>
      <c r="DKO48" s="376"/>
      <c r="DKP48" s="376"/>
      <c r="DKQ48" s="376"/>
      <c r="DKR48" s="376"/>
      <c r="DKS48" s="376"/>
      <c r="DKT48" s="376"/>
      <c r="DKU48" s="376"/>
      <c r="DKV48" s="376"/>
      <c r="DKW48" s="376"/>
      <c r="DKX48" s="376"/>
      <c r="DKY48" s="376"/>
      <c r="DKZ48" s="376"/>
      <c r="DLA48" s="376"/>
      <c r="DLB48" s="376"/>
      <c r="DLC48" s="376"/>
      <c r="DLD48" s="376"/>
      <c r="DLE48" s="376"/>
      <c r="DLF48" s="376"/>
      <c r="DLG48" s="376"/>
      <c r="DLH48" s="376"/>
      <c r="DLI48" s="376"/>
      <c r="DLJ48" s="376"/>
      <c r="DLK48" s="376"/>
      <c r="DLL48" s="376"/>
      <c r="DLM48" s="376"/>
      <c r="DLN48" s="376"/>
      <c r="DLO48" s="376"/>
      <c r="DLP48" s="376"/>
      <c r="DLQ48" s="376"/>
      <c r="DLR48" s="376"/>
      <c r="DLS48" s="376"/>
      <c r="DLT48" s="376"/>
      <c r="DLU48" s="376"/>
      <c r="DLV48" s="376"/>
      <c r="DLW48" s="376"/>
      <c r="DLX48" s="376"/>
      <c r="DLY48" s="376"/>
      <c r="DLZ48" s="376"/>
      <c r="DMA48" s="376"/>
      <c r="DMB48" s="376"/>
      <c r="DMC48" s="376"/>
      <c r="DMD48" s="376"/>
      <c r="DME48" s="376"/>
      <c r="DMF48" s="376"/>
      <c r="DMG48" s="376"/>
      <c r="DMH48" s="376"/>
      <c r="DMI48" s="376"/>
      <c r="DMJ48" s="376"/>
      <c r="DMK48" s="376"/>
      <c r="DML48" s="376"/>
      <c r="DMM48" s="376"/>
      <c r="DMN48" s="376"/>
      <c r="DMO48" s="376"/>
      <c r="DMP48" s="376"/>
      <c r="DMQ48" s="376"/>
      <c r="DMR48" s="376"/>
      <c r="DMS48" s="376"/>
      <c r="DMT48" s="376"/>
      <c r="DMU48" s="376"/>
      <c r="DMV48" s="376"/>
      <c r="DMW48" s="376"/>
      <c r="DMX48" s="376"/>
      <c r="DMY48" s="376"/>
      <c r="DMZ48" s="376"/>
      <c r="DNA48" s="376"/>
      <c r="DNB48" s="376"/>
      <c r="DNC48" s="376"/>
      <c r="DND48" s="376"/>
      <c r="DNE48" s="376"/>
      <c r="DNF48" s="376"/>
      <c r="DNG48" s="376"/>
      <c r="DNH48" s="376"/>
      <c r="DNI48" s="376"/>
      <c r="DNJ48" s="376"/>
      <c r="DNK48" s="376"/>
      <c r="DNL48" s="376"/>
      <c r="DNM48" s="376"/>
      <c r="DNN48" s="376"/>
      <c r="DNO48" s="376"/>
      <c r="DNP48" s="376"/>
      <c r="DNQ48" s="376"/>
      <c r="DNR48" s="376"/>
      <c r="DNS48" s="376"/>
      <c r="DNT48" s="376"/>
      <c r="DNU48" s="376"/>
      <c r="DNV48" s="376"/>
      <c r="DNW48" s="376"/>
      <c r="DNX48" s="376"/>
      <c r="DNY48" s="376"/>
      <c r="DNZ48" s="376"/>
      <c r="DOA48" s="376"/>
      <c r="DOB48" s="376"/>
      <c r="DOC48" s="376"/>
      <c r="DOD48" s="376"/>
      <c r="DOE48" s="376"/>
      <c r="DOF48" s="376"/>
      <c r="DOG48" s="376"/>
      <c r="DOH48" s="376"/>
      <c r="DOI48" s="376"/>
      <c r="DOJ48" s="376"/>
      <c r="DOK48" s="376"/>
      <c r="DOL48" s="376"/>
      <c r="DOM48" s="376"/>
      <c r="DON48" s="376"/>
      <c r="DOO48" s="376"/>
      <c r="DOP48" s="376"/>
      <c r="DOQ48" s="376"/>
      <c r="DOR48" s="376"/>
      <c r="DOS48" s="376"/>
      <c r="DOT48" s="376"/>
      <c r="DOU48" s="376"/>
      <c r="DOV48" s="376"/>
      <c r="DOW48" s="376"/>
      <c r="DOX48" s="376"/>
      <c r="DOY48" s="376"/>
      <c r="DOZ48" s="376"/>
      <c r="DPA48" s="376"/>
      <c r="DPB48" s="376"/>
      <c r="DPC48" s="376"/>
      <c r="DPD48" s="376"/>
      <c r="DPE48" s="376"/>
      <c r="DPF48" s="376"/>
      <c r="DPG48" s="376"/>
      <c r="DPH48" s="376"/>
      <c r="DPI48" s="376"/>
      <c r="DPJ48" s="376"/>
      <c r="DPK48" s="376"/>
      <c r="DPL48" s="376"/>
      <c r="DPM48" s="376"/>
      <c r="DPN48" s="376"/>
      <c r="DPO48" s="376"/>
      <c r="DPP48" s="376"/>
      <c r="DPQ48" s="376"/>
      <c r="DPR48" s="376"/>
      <c r="DPS48" s="376"/>
      <c r="DPT48" s="376"/>
      <c r="DPU48" s="376"/>
      <c r="DPV48" s="376"/>
      <c r="DPW48" s="376"/>
      <c r="DPX48" s="376"/>
      <c r="DPY48" s="376"/>
      <c r="DPZ48" s="376"/>
      <c r="DQA48" s="376"/>
      <c r="DQB48" s="376"/>
      <c r="DQC48" s="376"/>
      <c r="DQD48" s="376"/>
      <c r="DQE48" s="376"/>
      <c r="DQF48" s="376"/>
      <c r="DQG48" s="376"/>
      <c r="DQH48" s="376"/>
      <c r="DQI48" s="376"/>
      <c r="DQJ48" s="376"/>
      <c r="DQK48" s="376"/>
      <c r="DQL48" s="376"/>
      <c r="DQM48" s="376"/>
      <c r="DQN48" s="376"/>
      <c r="DQO48" s="376"/>
      <c r="DQP48" s="376"/>
      <c r="DQQ48" s="376"/>
      <c r="DQR48" s="376"/>
      <c r="DQS48" s="376"/>
      <c r="DQT48" s="376"/>
      <c r="DQU48" s="376"/>
      <c r="DQV48" s="376"/>
      <c r="DQW48" s="376"/>
      <c r="DQX48" s="376"/>
      <c r="DQY48" s="376"/>
      <c r="DQZ48" s="376"/>
      <c r="DRA48" s="376"/>
      <c r="DRB48" s="376"/>
      <c r="DRC48" s="376"/>
      <c r="DRD48" s="376"/>
      <c r="DRE48" s="376"/>
      <c r="DRF48" s="376"/>
      <c r="DRG48" s="376"/>
      <c r="DRH48" s="376"/>
      <c r="DRI48" s="376"/>
      <c r="DRJ48" s="376"/>
      <c r="DRK48" s="376"/>
      <c r="DRL48" s="376"/>
      <c r="DRM48" s="376"/>
      <c r="DRN48" s="376"/>
      <c r="DRO48" s="376"/>
      <c r="DRP48" s="376"/>
      <c r="DRQ48" s="376"/>
      <c r="DRR48" s="376"/>
      <c r="DRS48" s="376"/>
      <c r="DRT48" s="376"/>
      <c r="DRU48" s="376"/>
      <c r="DRV48" s="376"/>
      <c r="DRW48" s="376"/>
      <c r="DRX48" s="376"/>
      <c r="DRY48" s="376"/>
      <c r="DRZ48" s="376"/>
      <c r="DSA48" s="376"/>
      <c r="DSB48" s="376"/>
      <c r="DSC48" s="376"/>
      <c r="DSD48" s="376"/>
      <c r="DSE48" s="376"/>
      <c r="DSF48" s="376"/>
      <c r="DSG48" s="376"/>
      <c r="DSH48" s="376"/>
      <c r="DSI48" s="376"/>
      <c r="DSJ48" s="376"/>
      <c r="DSK48" s="376"/>
      <c r="DSL48" s="376"/>
      <c r="DSM48" s="376"/>
      <c r="DSN48" s="376"/>
      <c r="DSO48" s="376"/>
      <c r="DSP48" s="376"/>
      <c r="DSQ48" s="376"/>
      <c r="DSR48" s="376"/>
      <c r="DSS48" s="376"/>
      <c r="DST48" s="376"/>
      <c r="DSU48" s="376"/>
      <c r="DSV48" s="376"/>
      <c r="DSW48" s="376"/>
      <c r="DSX48" s="376"/>
      <c r="DSY48" s="376"/>
      <c r="DSZ48" s="376"/>
      <c r="DTA48" s="376"/>
      <c r="DTB48" s="376"/>
      <c r="DTC48" s="376"/>
      <c r="DTD48" s="376"/>
      <c r="DTE48" s="376"/>
      <c r="DTF48" s="376"/>
      <c r="DTG48" s="376"/>
      <c r="DTH48" s="376"/>
      <c r="DTI48" s="376"/>
      <c r="DTJ48" s="376"/>
      <c r="DTK48" s="376"/>
      <c r="DTL48" s="376"/>
      <c r="DTM48" s="376"/>
      <c r="DTN48" s="376"/>
      <c r="DTO48" s="376"/>
      <c r="DTP48" s="376"/>
      <c r="DTQ48" s="376"/>
      <c r="DTR48" s="376"/>
      <c r="DTS48" s="376"/>
      <c r="DTT48" s="376"/>
      <c r="DTU48" s="376"/>
      <c r="DTV48" s="376"/>
      <c r="DTW48" s="376"/>
      <c r="DTX48" s="376"/>
      <c r="DTY48" s="376"/>
      <c r="DTZ48" s="376"/>
      <c r="DUA48" s="376"/>
      <c r="DUB48" s="376"/>
      <c r="DUC48" s="376"/>
      <c r="DUD48" s="376"/>
      <c r="DUE48" s="376"/>
      <c r="DUF48" s="376"/>
      <c r="DUG48" s="376"/>
      <c r="DUH48" s="376"/>
      <c r="DUI48" s="376"/>
      <c r="DUJ48" s="376"/>
      <c r="DUK48" s="376"/>
      <c r="DUL48" s="376"/>
      <c r="DUM48" s="376"/>
      <c r="DUN48" s="376"/>
      <c r="DUO48" s="376"/>
      <c r="DUP48" s="376"/>
      <c r="DUQ48" s="376"/>
      <c r="DUR48" s="376"/>
      <c r="DUS48" s="376"/>
      <c r="DUT48" s="376"/>
      <c r="DUU48" s="376"/>
      <c r="DUV48" s="376"/>
      <c r="DUW48" s="376"/>
      <c r="DUX48" s="376"/>
      <c r="DUY48" s="376"/>
      <c r="DUZ48" s="376"/>
      <c r="DVA48" s="376"/>
      <c r="DVB48" s="376"/>
      <c r="DVC48" s="376"/>
      <c r="DVD48" s="376"/>
      <c r="DVE48" s="376"/>
      <c r="DVF48" s="376"/>
      <c r="DVG48" s="376"/>
      <c r="DVH48" s="376"/>
      <c r="DVI48" s="376"/>
      <c r="DVJ48" s="376"/>
      <c r="DVK48" s="376"/>
      <c r="DVL48" s="376"/>
      <c r="DVM48" s="376"/>
      <c r="DVN48" s="376"/>
      <c r="DVO48" s="376"/>
      <c r="DVP48" s="376"/>
      <c r="DVQ48" s="376"/>
      <c r="DVR48" s="376"/>
      <c r="DVS48" s="376"/>
      <c r="DVT48" s="376"/>
      <c r="DVU48" s="376"/>
      <c r="DVV48" s="376"/>
      <c r="DVW48" s="376"/>
      <c r="DVX48" s="376"/>
      <c r="DVY48" s="376"/>
      <c r="DVZ48" s="376"/>
      <c r="DWA48" s="376"/>
      <c r="DWB48" s="376"/>
      <c r="DWC48" s="376"/>
      <c r="DWD48" s="376"/>
      <c r="DWE48" s="376"/>
      <c r="DWF48" s="376"/>
      <c r="DWG48" s="376"/>
      <c r="DWH48" s="376"/>
      <c r="DWI48" s="376"/>
      <c r="DWJ48" s="376"/>
      <c r="DWK48" s="376"/>
      <c r="DWL48" s="376"/>
      <c r="DWM48" s="376"/>
      <c r="DWN48" s="376"/>
      <c r="DWO48" s="376"/>
      <c r="DWP48" s="376"/>
      <c r="DWQ48" s="376"/>
      <c r="DWR48" s="376"/>
      <c r="DWS48" s="376"/>
      <c r="DWT48" s="376"/>
      <c r="DWU48" s="376"/>
      <c r="DWV48" s="376"/>
      <c r="DWW48" s="376"/>
      <c r="DWX48" s="376"/>
      <c r="DWY48" s="376"/>
      <c r="DWZ48" s="376"/>
      <c r="DXA48" s="376"/>
      <c r="DXB48" s="376"/>
      <c r="DXC48" s="376"/>
      <c r="DXD48" s="376"/>
      <c r="DXE48" s="376"/>
      <c r="DXF48" s="376"/>
      <c r="DXG48" s="376"/>
      <c r="DXH48" s="376"/>
      <c r="DXI48" s="376"/>
      <c r="DXJ48" s="376"/>
      <c r="DXK48" s="376"/>
      <c r="DXL48" s="376"/>
      <c r="DXM48" s="376"/>
      <c r="DXN48" s="376"/>
      <c r="DXO48" s="376"/>
      <c r="DXP48" s="376"/>
      <c r="DXQ48" s="376"/>
      <c r="DXR48" s="376"/>
      <c r="DXS48" s="376"/>
      <c r="DXT48" s="376"/>
      <c r="DXU48" s="376"/>
      <c r="DXV48" s="376"/>
      <c r="DXW48" s="376"/>
      <c r="DXX48" s="376"/>
      <c r="DXY48" s="376"/>
      <c r="DXZ48" s="376"/>
      <c r="DYA48" s="376"/>
      <c r="DYB48" s="376"/>
      <c r="DYC48" s="376"/>
      <c r="DYD48" s="376"/>
      <c r="DYE48" s="376"/>
      <c r="DYF48" s="376"/>
      <c r="DYG48" s="376"/>
      <c r="DYH48" s="376"/>
      <c r="DYI48" s="376"/>
      <c r="DYJ48" s="376"/>
      <c r="DYK48" s="376"/>
      <c r="DYL48" s="376"/>
      <c r="DYM48" s="376"/>
      <c r="DYN48" s="376"/>
      <c r="DYO48" s="376"/>
      <c r="DYP48" s="376"/>
      <c r="DYQ48" s="376"/>
      <c r="DYR48" s="376"/>
      <c r="DYS48" s="376"/>
      <c r="DYT48" s="376"/>
      <c r="DYU48" s="376"/>
      <c r="DYV48" s="376"/>
      <c r="DYW48" s="376"/>
      <c r="DYX48" s="376"/>
      <c r="DYY48" s="376"/>
      <c r="DYZ48" s="376"/>
      <c r="DZA48" s="376"/>
      <c r="DZB48" s="376"/>
      <c r="DZC48" s="376"/>
      <c r="DZD48" s="376"/>
      <c r="DZE48" s="376"/>
      <c r="DZF48" s="376"/>
      <c r="DZG48" s="376"/>
      <c r="DZH48" s="376"/>
      <c r="DZI48" s="376"/>
      <c r="DZJ48" s="376"/>
      <c r="DZK48" s="376"/>
      <c r="DZL48" s="376"/>
      <c r="DZM48" s="376"/>
      <c r="DZN48" s="376"/>
      <c r="DZO48" s="376"/>
      <c r="DZP48" s="376"/>
      <c r="DZQ48" s="376"/>
      <c r="DZR48" s="376"/>
      <c r="DZS48" s="376"/>
      <c r="DZT48" s="376"/>
      <c r="DZU48" s="376"/>
      <c r="DZV48" s="376"/>
      <c r="DZW48" s="376"/>
      <c r="DZX48" s="376"/>
      <c r="DZY48" s="376"/>
      <c r="DZZ48" s="376"/>
      <c r="EAA48" s="376"/>
      <c r="EAB48" s="376"/>
      <c r="EAC48" s="376"/>
      <c r="EAD48" s="376"/>
      <c r="EAE48" s="376"/>
      <c r="EAF48" s="376"/>
      <c r="EAG48" s="376"/>
      <c r="EAH48" s="376"/>
      <c r="EAI48" s="376"/>
      <c r="EAJ48" s="376"/>
      <c r="EAK48" s="376"/>
      <c r="EAL48" s="376"/>
      <c r="EAM48" s="376"/>
      <c r="EAN48" s="376"/>
      <c r="EAO48" s="376"/>
      <c r="EAP48" s="376"/>
      <c r="EAQ48" s="376"/>
      <c r="EAR48" s="376"/>
      <c r="EAS48" s="376"/>
      <c r="EAT48" s="376"/>
      <c r="EAU48" s="376"/>
      <c r="EAV48" s="376"/>
      <c r="EAW48" s="376"/>
      <c r="EAX48" s="376"/>
      <c r="EAY48" s="376"/>
      <c r="EAZ48" s="376"/>
      <c r="EBA48" s="376"/>
      <c r="EBB48" s="376"/>
      <c r="EBC48" s="376"/>
      <c r="EBD48" s="376"/>
      <c r="EBE48" s="376"/>
      <c r="EBF48" s="376"/>
      <c r="EBG48" s="376"/>
      <c r="EBH48" s="376"/>
      <c r="EBI48" s="376"/>
      <c r="EBJ48" s="376"/>
      <c r="EBK48" s="376"/>
      <c r="EBL48" s="376"/>
      <c r="EBM48" s="376"/>
      <c r="EBN48" s="376"/>
      <c r="EBO48" s="376"/>
      <c r="EBP48" s="376"/>
      <c r="EBQ48" s="376"/>
      <c r="EBR48" s="376"/>
      <c r="EBS48" s="376"/>
      <c r="EBT48" s="376"/>
      <c r="EBU48" s="376"/>
      <c r="EBV48" s="376"/>
      <c r="EBW48" s="376"/>
      <c r="EBX48" s="376"/>
      <c r="EBY48" s="376"/>
      <c r="EBZ48" s="376"/>
      <c r="ECA48" s="376"/>
      <c r="ECB48" s="376"/>
      <c r="ECC48" s="376"/>
      <c r="ECD48" s="376"/>
      <c r="ECE48" s="376"/>
      <c r="ECF48" s="376"/>
      <c r="ECG48" s="376"/>
      <c r="ECH48" s="376"/>
      <c r="ECI48" s="376"/>
      <c r="ECJ48" s="376"/>
      <c r="ECK48" s="376"/>
      <c r="ECL48" s="376"/>
      <c r="ECM48" s="376"/>
      <c r="ECN48" s="376"/>
      <c r="ECO48" s="376"/>
      <c r="ECP48" s="376"/>
      <c r="ECQ48" s="376"/>
      <c r="ECR48" s="376"/>
      <c r="ECS48" s="376"/>
      <c r="ECT48" s="376"/>
      <c r="ECU48" s="376"/>
      <c r="ECV48" s="376"/>
      <c r="ECW48" s="376"/>
      <c r="ECX48" s="376"/>
      <c r="ECY48" s="376"/>
      <c r="ECZ48" s="376"/>
      <c r="EDA48" s="376"/>
      <c r="EDB48" s="376"/>
      <c r="EDC48" s="376"/>
      <c r="EDD48" s="376"/>
      <c r="EDE48" s="376"/>
      <c r="EDF48" s="376"/>
      <c r="EDG48" s="376"/>
      <c r="EDH48" s="376"/>
      <c r="EDI48" s="376"/>
      <c r="EDJ48" s="376"/>
      <c r="EDK48" s="376"/>
      <c r="EDL48" s="376"/>
      <c r="EDM48" s="376"/>
      <c r="EDN48" s="376"/>
      <c r="EDO48" s="376"/>
      <c r="EDP48" s="376"/>
      <c r="EDQ48" s="376"/>
      <c r="EDR48" s="376"/>
      <c r="EDS48" s="376"/>
      <c r="EDT48" s="376"/>
      <c r="EDU48" s="376"/>
      <c r="EDV48" s="376"/>
      <c r="EDW48" s="376"/>
      <c r="EDX48" s="376"/>
      <c r="EDY48" s="376"/>
      <c r="EDZ48" s="376"/>
      <c r="EEA48" s="376"/>
      <c r="EEB48" s="376"/>
      <c r="EEC48" s="376"/>
      <c r="EED48" s="376"/>
      <c r="EEE48" s="376"/>
      <c r="EEF48" s="376"/>
      <c r="EEG48" s="376"/>
      <c r="EEH48" s="376"/>
      <c r="EEI48" s="376"/>
      <c r="EEJ48" s="376"/>
      <c r="EEK48" s="376"/>
      <c r="EEL48" s="376"/>
      <c r="EEM48" s="376"/>
      <c r="EEN48" s="376"/>
      <c r="EEO48" s="376"/>
      <c r="EEP48" s="376"/>
      <c r="EEQ48" s="376"/>
      <c r="EER48" s="376"/>
      <c r="EES48" s="376"/>
      <c r="EET48" s="376"/>
      <c r="EEU48" s="376"/>
      <c r="EEV48" s="376"/>
      <c r="EEW48" s="376"/>
      <c r="EEX48" s="376"/>
      <c r="EEY48" s="376"/>
      <c r="EEZ48" s="376"/>
      <c r="EFA48" s="376"/>
      <c r="EFB48" s="376"/>
      <c r="EFC48" s="376"/>
      <c r="EFD48" s="376"/>
      <c r="EFE48" s="376"/>
      <c r="EFF48" s="376"/>
      <c r="EFG48" s="376"/>
      <c r="EFH48" s="376"/>
      <c r="EFI48" s="376"/>
      <c r="EFJ48" s="376"/>
      <c r="EFK48" s="376"/>
      <c r="EFL48" s="376"/>
      <c r="EFM48" s="376"/>
      <c r="EFN48" s="376"/>
      <c r="EFO48" s="376"/>
      <c r="EFP48" s="376"/>
      <c r="EFQ48" s="376"/>
      <c r="EFR48" s="376"/>
      <c r="EFS48" s="376"/>
      <c r="EFT48" s="376"/>
      <c r="EFU48" s="376"/>
      <c r="EFV48" s="376"/>
      <c r="EFW48" s="376"/>
      <c r="EFX48" s="376"/>
      <c r="EFY48" s="376"/>
      <c r="EFZ48" s="376"/>
      <c r="EGA48" s="376"/>
      <c r="EGB48" s="376"/>
      <c r="EGC48" s="376"/>
      <c r="EGD48" s="376"/>
      <c r="EGE48" s="376"/>
      <c r="EGF48" s="376"/>
      <c r="EGG48" s="376"/>
      <c r="EGH48" s="376"/>
      <c r="EGI48" s="376"/>
      <c r="EGJ48" s="376"/>
      <c r="EGK48" s="376"/>
      <c r="EGL48" s="376"/>
      <c r="EGM48" s="376"/>
      <c r="EGN48" s="376"/>
      <c r="EGO48" s="376"/>
      <c r="EGP48" s="376"/>
      <c r="EGQ48" s="376"/>
      <c r="EGR48" s="376"/>
      <c r="EGS48" s="376"/>
      <c r="EGT48" s="376"/>
      <c r="EGU48" s="376"/>
      <c r="EGV48" s="376"/>
      <c r="EGW48" s="376"/>
      <c r="EGX48" s="376"/>
      <c r="EGY48" s="376"/>
      <c r="EGZ48" s="376"/>
      <c r="EHA48" s="376"/>
      <c r="EHB48" s="376"/>
      <c r="EHC48" s="376"/>
      <c r="EHD48" s="376"/>
      <c r="EHE48" s="376"/>
      <c r="EHF48" s="376"/>
      <c r="EHG48" s="376"/>
      <c r="EHH48" s="376"/>
      <c r="EHI48" s="376"/>
      <c r="EHJ48" s="376"/>
      <c r="EHK48" s="376"/>
      <c r="EHL48" s="376"/>
      <c r="EHM48" s="376"/>
      <c r="EHN48" s="376"/>
      <c r="EHO48" s="376"/>
      <c r="EHP48" s="376"/>
      <c r="EHQ48" s="376"/>
      <c r="EHR48" s="376"/>
      <c r="EHS48" s="376"/>
      <c r="EHT48" s="376"/>
      <c r="EHU48" s="376"/>
      <c r="EHV48" s="376"/>
      <c r="EHW48" s="376"/>
      <c r="EHX48" s="376"/>
      <c r="EHY48" s="376"/>
      <c r="EHZ48" s="376"/>
      <c r="EIA48" s="376"/>
      <c r="EIB48" s="376"/>
      <c r="EIC48" s="376"/>
      <c r="EID48" s="376"/>
      <c r="EIE48" s="376"/>
      <c r="EIF48" s="376"/>
      <c r="EIG48" s="376"/>
      <c r="EIH48" s="376"/>
      <c r="EII48" s="376"/>
      <c r="EIJ48" s="376"/>
      <c r="EIK48" s="376"/>
      <c r="EIL48" s="376"/>
      <c r="EIM48" s="376"/>
      <c r="EIN48" s="376"/>
      <c r="EIO48" s="376"/>
      <c r="EIP48" s="376"/>
      <c r="EIQ48" s="376"/>
      <c r="EIR48" s="376"/>
      <c r="EIS48" s="376"/>
      <c r="EIT48" s="376"/>
      <c r="EIU48" s="376"/>
      <c r="EIV48" s="376"/>
      <c r="EIW48" s="376"/>
      <c r="EIX48" s="376"/>
      <c r="EIY48" s="376"/>
      <c r="EIZ48" s="376"/>
      <c r="EJA48" s="376"/>
      <c r="EJB48" s="376"/>
      <c r="EJC48" s="376"/>
      <c r="EJD48" s="376"/>
      <c r="EJE48" s="376"/>
      <c r="EJF48" s="376"/>
      <c r="EJG48" s="376"/>
      <c r="EJH48" s="376"/>
      <c r="EJI48" s="376"/>
      <c r="EJJ48" s="376"/>
      <c r="EJK48" s="376"/>
      <c r="EJL48" s="376"/>
      <c r="EJM48" s="376"/>
      <c r="EJN48" s="376"/>
      <c r="EJO48" s="376"/>
      <c r="EJP48" s="376"/>
      <c r="EJQ48" s="376"/>
      <c r="EJR48" s="376"/>
      <c r="EJS48" s="376"/>
      <c r="EJT48" s="376"/>
      <c r="EJU48" s="376"/>
      <c r="EJV48" s="376"/>
      <c r="EJW48" s="376"/>
      <c r="EJX48" s="376"/>
      <c r="EJY48" s="376"/>
      <c r="EJZ48" s="376"/>
      <c r="EKA48" s="376"/>
      <c r="EKB48" s="376"/>
      <c r="EKC48" s="376"/>
      <c r="EKD48" s="376"/>
      <c r="EKE48" s="376"/>
      <c r="EKF48" s="376"/>
      <c r="EKG48" s="376"/>
      <c r="EKH48" s="376"/>
      <c r="EKI48" s="376"/>
      <c r="EKJ48" s="376"/>
      <c r="EKK48" s="376"/>
      <c r="EKL48" s="376"/>
      <c r="EKM48" s="376"/>
      <c r="EKN48" s="376"/>
      <c r="EKO48" s="376"/>
      <c r="EKP48" s="376"/>
      <c r="EKQ48" s="376"/>
      <c r="EKR48" s="376"/>
      <c r="EKS48" s="376"/>
      <c r="EKT48" s="376"/>
      <c r="EKU48" s="376"/>
      <c r="EKV48" s="376"/>
      <c r="EKW48" s="376"/>
      <c r="EKX48" s="376"/>
      <c r="EKY48" s="376"/>
      <c r="EKZ48" s="376"/>
      <c r="ELA48" s="376"/>
      <c r="ELB48" s="376"/>
      <c r="ELC48" s="376"/>
      <c r="ELD48" s="376"/>
      <c r="ELE48" s="376"/>
      <c r="ELF48" s="376"/>
      <c r="ELG48" s="376"/>
      <c r="ELH48" s="376"/>
      <c r="ELI48" s="376"/>
      <c r="ELJ48" s="376"/>
      <c r="ELK48" s="376"/>
      <c r="ELL48" s="376"/>
      <c r="ELM48" s="376"/>
      <c r="ELN48" s="376"/>
      <c r="ELO48" s="376"/>
      <c r="ELP48" s="376"/>
      <c r="ELQ48" s="376"/>
      <c r="ELR48" s="376"/>
      <c r="ELS48" s="376"/>
      <c r="ELT48" s="376"/>
      <c r="ELU48" s="376"/>
      <c r="ELV48" s="376"/>
      <c r="ELW48" s="376"/>
      <c r="ELX48" s="376"/>
      <c r="ELY48" s="376"/>
      <c r="ELZ48" s="376"/>
      <c r="EMA48" s="376"/>
      <c r="EMB48" s="376"/>
      <c r="EMC48" s="376"/>
      <c r="EMD48" s="376"/>
      <c r="EME48" s="376"/>
      <c r="EMF48" s="376"/>
      <c r="EMG48" s="376"/>
      <c r="EMH48" s="376"/>
      <c r="EMI48" s="376"/>
      <c r="EMJ48" s="376"/>
      <c r="EMK48" s="376"/>
      <c r="EML48" s="376"/>
      <c r="EMM48" s="376"/>
      <c r="EMN48" s="376"/>
      <c r="EMO48" s="376"/>
      <c r="EMP48" s="376"/>
      <c r="EMQ48" s="376"/>
      <c r="EMR48" s="376"/>
      <c r="EMS48" s="376"/>
      <c r="EMT48" s="376"/>
      <c r="EMU48" s="376"/>
      <c r="EMV48" s="376"/>
      <c r="EMW48" s="376"/>
      <c r="EMX48" s="376"/>
      <c r="EMY48" s="376"/>
      <c r="EMZ48" s="376"/>
      <c r="ENA48" s="376"/>
      <c r="ENB48" s="376"/>
      <c r="ENC48" s="376"/>
      <c r="END48" s="376"/>
      <c r="ENE48" s="376"/>
      <c r="ENF48" s="376"/>
      <c r="ENG48" s="376"/>
      <c r="ENH48" s="376"/>
      <c r="ENI48" s="376"/>
      <c r="ENJ48" s="376"/>
      <c r="ENK48" s="376"/>
      <c r="ENL48" s="376"/>
      <c r="ENM48" s="376"/>
      <c r="ENN48" s="376"/>
      <c r="ENO48" s="376"/>
      <c r="ENP48" s="376"/>
      <c r="ENQ48" s="376"/>
      <c r="ENR48" s="376"/>
      <c r="ENS48" s="376"/>
      <c r="ENT48" s="376"/>
      <c r="ENU48" s="376"/>
      <c r="ENV48" s="376"/>
      <c r="ENW48" s="376"/>
      <c r="ENX48" s="376"/>
      <c r="ENY48" s="376"/>
      <c r="ENZ48" s="376"/>
      <c r="EOA48" s="376"/>
      <c r="EOB48" s="376"/>
      <c r="EOC48" s="376"/>
      <c r="EOD48" s="376"/>
      <c r="EOE48" s="376"/>
      <c r="EOF48" s="376"/>
      <c r="EOG48" s="376"/>
      <c r="EOH48" s="376"/>
      <c r="EOI48" s="376"/>
      <c r="EOJ48" s="376"/>
      <c r="EOK48" s="376"/>
      <c r="EOL48" s="376"/>
      <c r="EOM48" s="376"/>
      <c r="EON48" s="376"/>
      <c r="EOO48" s="376"/>
      <c r="EOP48" s="376"/>
      <c r="EOQ48" s="376"/>
      <c r="EOR48" s="376"/>
      <c r="EOS48" s="376"/>
      <c r="EOT48" s="376"/>
      <c r="EOU48" s="376"/>
      <c r="EOV48" s="376"/>
      <c r="EOW48" s="376"/>
      <c r="EOX48" s="376"/>
      <c r="EOY48" s="376"/>
      <c r="EOZ48" s="376"/>
      <c r="EPA48" s="376"/>
      <c r="EPB48" s="376"/>
      <c r="EPC48" s="376"/>
      <c r="EPD48" s="376"/>
      <c r="EPE48" s="376"/>
      <c r="EPF48" s="376"/>
      <c r="EPG48" s="376"/>
      <c r="EPH48" s="376"/>
      <c r="EPI48" s="376"/>
      <c r="EPJ48" s="376"/>
      <c r="EPK48" s="376"/>
      <c r="EPL48" s="376"/>
      <c r="EPM48" s="376"/>
      <c r="EPN48" s="376"/>
      <c r="EPO48" s="376"/>
      <c r="EPP48" s="376"/>
      <c r="EPQ48" s="376"/>
      <c r="EPR48" s="376"/>
      <c r="EPS48" s="376"/>
      <c r="EPT48" s="376"/>
      <c r="EPU48" s="376"/>
      <c r="EPV48" s="376"/>
      <c r="EPW48" s="376"/>
      <c r="EPX48" s="376"/>
      <c r="EPY48" s="376"/>
      <c r="EPZ48" s="376"/>
      <c r="EQA48" s="376"/>
      <c r="EQB48" s="376"/>
      <c r="EQC48" s="376"/>
      <c r="EQD48" s="376"/>
      <c r="EQE48" s="376"/>
      <c r="EQF48" s="376"/>
      <c r="EQG48" s="376"/>
      <c r="EQH48" s="376"/>
      <c r="EQI48" s="376"/>
      <c r="EQJ48" s="376"/>
      <c r="EQK48" s="376"/>
      <c r="EQL48" s="376"/>
      <c r="EQM48" s="376"/>
      <c r="EQN48" s="376"/>
      <c r="EQO48" s="376"/>
      <c r="EQP48" s="376"/>
      <c r="EQQ48" s="376"/>
      <c r="EQR48" s="376"/>
      <c r="EQS48" s="376"/>
      <c r="EQT48" s="376"/>
      <c r="EQU48" s="376"/>
      <c r="EQV48" s="376"/>
      <c r="EQW48" s="376"/>
      <c r="EQX48" s="376"/>
      <c r="EQY48" s="376"/>
      <c r="EQZ48" s="376"/>
      <c r="ERA48" s="376"/>
      <c r="ERB48" s="376"/>
      <c r="ERC48" s="376"/>
      <c r="ERD48" s="376"/>
      <c r="ERE48" s="376"/>
      <c r="ERF48" s="376"/>
      <c r="ERG48" s="376"/>
      <c r="ERH48" s="376"/>
      <c r="ERI48" s="376"/>
      <c r="ERJ48" s="376"/>
      <c r="ERK48" s="376"/>
      <c r="ERL48" s="376"/>
      <c r="ERM48" s="376"/>
      <c r="ERN48" s="376"/>
      <c r="ERO48" s="376"/>
      <c r="ERP48" s="376"/>
      <c r="ERQ48" s="376"/>
      <c r="ERR48" s="376"/>
      <c r="ERS48" s="376"/>
      <c r="ERT48" s="376"/>
      <c r="ERU48" s="376"/>
      <c r="ERV48" s="376"/>
      <c r="ERW48" s="376"/>
      <c r="ERX48" s="376"/>
      <c r="ERY48" s="376"/>
      <c r="ERZ48" s="376"/>
      <c r="ESA48" s="376"/>
      <c r="ESB48" s="376"/>
      <c r="ESC48" s="376"/>
      <c r="ESD48" s="376"/>
      <c r="ESE48" s="376"/>
      <c r="ESF48" s="376"/>
      <c r="ESG48" s="376"/>
      <c r="ESH48" s="376"/>
      <c r="ESI48" s="376"/>
      <c r="ESJ48" s="376"/>
      <c r="ESK48" s="376"/>
      <c r="ESL48" s="376"/>
      <c r="ESM48" s="376"/>
      <c r="ESN48" s="376"/>
      <c r="ESO48" s="376"/>
      <c r="ESP48" s="376"/>
      <c r="ESQ48" s="376"/>
      <c r="ESR48" s="376"/>
      <c r="ESS48" s="376"/>
      <c r="EST48" s="376"/>
      <c r="ESU48" s="376"/>
      <c r="ESV48" s="376"/>
      <c r="ESW48" s="376"/>
      <c r="ESX48" s="376"/>
      <c r="ESY48" s="376"/>
      <c r="ESZ48" s="376"/>
      <c r="ETA48" s="376"/>
      <c r="ETB48" s="376"/>
      <c r="ETC48" s="376"/>
      <c r="ETD48" s="376"/>
      <c r="ETE48" s="376"/>
      <c r="ETF48" s="376"/>
      <c r="ETG48" s="376"/>
      <c r="ETH48" s="376"/>
      <c r="ETI48" s="376"/>
      <c r="ETJ48" s="376"/>
      <c r="ETK48" s="376"/>
      <c r="ETL48" s="376"/>
      <c r="ETM48" s="376"/>
      <c r="ETN48" s="376"/>
      <c r="ETO48" s="376"/>
      <c r="ETP48" s="376"/>
      <c r="ETQ48" s="376"/>
      <c r="ETR48" s="376"/>
      <c r="ETS48" s="376"/>
      <c r="ETT48" s="376"/>
      <c r="ETU48" s="376"/>
      <c r="ETV48" s="376"/>
      <c r="ETW48" s="376"/>
      <c r="ETX48" s="376"/>
      <c r="ETY48" s="376"/>
      <c r="ETZ48" s="376"/>
      <c r="EUA48" s="376"/>
      <c r="EUB48" s="376"/>
      <c r="EUC48" s="376"/>
      <c r="EUD48" s="376"/>
      <c r="EUE48" s="376"/>
      <c r="EUF48" s="376"/>
      <c r="EUG48" s="376"/>
      <c r="EUH48" s="376"/>
      <c r="EUI48" s="376"/>
      <c r="EUJ48" s="376"/>
      <c r="EUK48" s="376"/>
      <c r="EUL48" s="376"/>
      <c r="EUM48" s="376"/>
      <c r="EUN48" s="376"/>
      <c r="EUO48" s="376"/>
      <c r="EUP48" s="376"/>
      <c r="EUQ48" s="376"/>
      <c r="EUR48" s="376"/>
      <c r="EUS48" s="376"/>
      <c r="EUT48" s="376"/>
      <c r="EUU48" s="376"/>
      <c r="EUV48" s="376"/>
      <c r="EUW48" s="376"/>
      <c r="EUX48" s="376"/>
      <c r="EUY48" s="376"/>
      <c r="EUZ48" s="376"/>
      <c r="EVA48" s="376"/>
      <c r="EVB48" s="376"/>
      <c r="EVC48" s="376"/>
      <c r="EVD48" s="376"/>
      <c r="EVE48" s="376"/>
      <c r="EVF48" s="376"/>
      <c r="EVG48" s="376"/>
      <c r="EVH48" s="376"/>
      <c r="EVI48" s="376"/>
      <c r="EVJ48" s="376"/>
      <c r="EVK48" s="376"/>
      <c r="EVL48" s="376"/>
      <c r="EVM48" s="376"/>
      <c r="EVN48" s="376"/>
      <c r="EVO48" s="376"/>
      <c r="EVP48" s="376"/>
      <c r="EVQ48" s="376"/>
      <c r="EVR48" s="376"/>
      <c r="EVS48" s="376"/>
      <c r="EVT48" s="376"/>
      <c r="EVU48" s="376"/>
      <c r="EVV48" s="376"/>
      <c r="EVW48" s="376"/>
      <c r="EVX48" s="376"/>
      <c r="EVY48" s="376"/>
      <c r="EVZ48" s="376"/>
      <c r="EWA48" s="376"/>
      <c r="EWB48" s="376"/>
      <c r="EWC48" s="376"/>
      <c r="EWD48" s="376"/>
      <c r="EWE48" s="376"/>
      <c r="EWF48" s="376"/>
      <c r="EWG48" s="376"/>
      <c r="EWH48" s="376"/>
      <c r="EWI48" s="376"/>
      <c r="EWJ48" s="376"/>
      <c r="EWK48" s="376"/>
      <c r="EWL48" s="376"/>
      <c r="EWM48" s="376"/>
      <c r="EWN48" s="376"/>
      <c r="EWO48" s="376"/>
      <c r="EWP48" s="376"/>
      <c r="EWQ48" s="376"/>
      <c r="EWR48" s="376"/>
      <c r="EWS48" s="376"/>
      <c r="EWT48" s="376"/>
      <c r="EWU48" s="376"/>
      <c r="EWV48" s="376"/>
      <c r="EWW48" s="376"/>
      <c r="EWX48" s="376"/>
      <c r="EWY48" s="376"/>
      <c r="EWZ48" s="376"/>
      <c r="EXA48" s="376"/>
      <c r="EXB48" s="376"/>
      <c r="EXC48" s="376"/>
      <c r="EXD48" s="376"/>
      <c r="EXE48" s="376"/>
      <c r="EXF48" s="376"/>
      <c r="EXG48" s="376"/>
      <c r="EXH48" s="376"/>
      <c r="EXI48" s="376"/>
      <c r="EXJ48" s="376"/>
      <c r="EXK48" s="376"/>
      <c r="EXL48" s="376"/>
      <c r="EXM48" s="376"/>
      <c r="EXN48" s="376"/>
      <c r="EXO48" s="376"/>
      <c r="EXP48" s="376"/>
      <c r="EXQ48" s="376"/>
      <c r="EXR48" s="376"/>
      <c r="EXS48" s="376"/>
      <c r="EXT48" s="376"/>
      <c r="EXU48" s="376"/>
      <c r="EXV48" s="376"/>
      <c r="EXW48" s="376"/>
      <c r="EXX48" s="376"/>
      <c r="EXY48" s="376"/>
      <c r="EXZ48" s="376"/>
      <c r="EYA48" s="376"/>
      <c r="EYB48" s="376"/>
      <c r="EYC48" s="376"/>
      <c r="EYD48" s="376"/>
      <c r="EYE48" s="376"/>
      <c r="EYF48" s="376"/>
      <c r="EYG48" s="376"/>
      <c r="EYH48" s="376"/>
      <c r="EYI48" s="376"/>
      <c r="EYJ48" s="376"/>
      <c r="EYK48" s="376"/>
      <c r="EYL48" s="376"/>
      <c r="EYM48" s="376"/>
      <c r="EYN48" s="376"/>
      <c r="EYO48" s="376"/>
      <c r="EYP48" s="376"/>
      <c r="EYQ48" s="376"/>
      <c r="EYR48" s="376"/>
      <c r="EYS48" s="376"/>
      <c r="EYT48" s="376"/>
      <c r="EYU48" s="376"/>
      <c r="EYV48" s="376"/>
      <c r="EYW48" s="376"/>
      <c r="EYX48" s="376"/>
      <c r="EYY48" s="376"/>
      <c r="EYZ48" s="376"/>
      <c r="EZA48" s="376"/>
      <c r="EZB48" s="376"/>
      <c r="EZC48" s="376"/>
      <c r="EZD48" s="376"/>
      <c r="EZE48" s="376"/>
      <c r="EZF48" s="376"/>
      <c r="EZG48" s="376"/>
      <c r="EZH48" s="376"/>
      <c r="EZI48" s="376"/>
      <c r="EZJ48" s="376"/>
      <c r="EZK48" s="376"/>
      <c r="EZL48" s="376"/>
      <c r="EZM48" s="376"/>
      <c r="EZN48" s="376"/>
      <c r="EZO48" s="376"/>
      <c r="EZP48" s="376"/>
      <c r="EZQ48" s="376"/>
      <c r="EZR48" s="376"/>
      <c r="EZS48" s="376"/>
      <c r="EZT48" s="376"/>
      <c r="EZU48" s="376"/>
      <c r="EZV48" s="376"/>
      <c r="EZW48" s="376"/>
      <c r="EZX48" s="376"/>
      <c r="EZY48" s="376"/>
      <c r="EZZ48" s="376"/>
      <c r="FAA48" s="376"/>
      <c r="FAB48" s="376"/>
      <c r="FAC48" s="376"/>
      <c r="FAD48" s="376"/>
      <c r="FAE48" s="376"/>
      <c r="FAF48" s="376"/>
      <c r="FAG48" s="376"/>
      <c r="FAH48" s="376"/>
      <c r="FAI48" s="376"/>
      <c r="FAJ48" s="376"/>
      <c r="FAK48" s="376"/>
      <c r="FAL48" s="376"/>
      <c r="FAM48" s="376"/>
      <c r="FAN48" s="376"/>
      <c r="FAO48" s="376"/>
      <c r="FAP48" s="376"/>
      <c r="FAQ48" s="376"/>
      <c r="FAR48" s="376"/>
      <c r="FAS48" s="376"/>
      <c r="FAT48" s="376"/>
      <c r="FAU48" s="376"/>
      <c r="FAV48" s="376"/>
      <c r="FAW48" s="376"/>
      <c r="FAX48" s="376"/>
      <c r="FAY48" s="376"/>
      <c r="FAZ48" s="376"/>
      <c r="FBA48" s="376"/>
      <c r="FBB48" s="376"/>
      <c r="FBC48" s="376"/>
      <c r="FBD48" s="376"/>
      <c r="FBE48" s="376"/>
      <c r="FBF48" s="376"/>
      <c r="FBG48" s="376"/>
      <c r="FBH48" s="376"/>
      <c r="FBI48" s="376"/>
      <c r="FBJ48" s="376"/>
      <c r="FBK48" s="376"/>
      <c r="FBL48" s="376"/>
      <c r="FBM48" s="376"/>
      <c r="FBN48" s="376"/>
      <c r="FBO48" s="376"/>
      <c r="FBP48" s="376"/>
      <c r="FBQ48" s="376"/>
      <c r="FBR48" s="376"/>
      <c r="FBS48" s="376"/>
      <c r="FBT48" s="376"/>
      <c r="FBU48" s="376"/>
      <c r="FBV48" s="376"/>
      <c r="FBW48" s="376"/>
      <c r="FBX48" s="376"/>
      <c r="FBY48" s="376"/>
      <c r="FBZ48" s="376"/>
      <c r="FCA48" s="376"/>
      <c r="FCB48" s="376"/>
      <c r="FCC48" s="376"/>
      <c r="FCD48" s="376"/>
      <c r="FCE48" s="376"/>
      <c r="FCF48" s="376"/>
      <c r="FCG48" s="376"/>
      <c r="FCH48" s="376"/>
      <c r="FCI48" s="376"/>
      <c r="FCJ48" s="376"/>
      <c r="FCK48" s="376"/>
      <c r="FCL48" s="376"/>
      <c r="FCM48" s="376"/>
      <c r="FCN48" s="376"/>
      <c r="FCO48" s="376"/>
      <c r="FCP48" s="376"/>
      <c r="FCQ48" s="376"/>
      <c r="FCR48" s="376"/>
      <c r="FCS48" s="376"/>
      <c r="FCT48" s="376"/>
      <c r="FCU48" s="376"/>
      <c r="FCV48" s="376"/>
      <c r="FCW48" s="376"/>
      <c r="FCX48" s="376"/>
      <c r="FCY48" s="376"/>
      <c r="FCZ48" s="376"/>
      <c r="FDA48" s="376"/>
      <c r="FDB48" s="376"/>
      <c r="FDC48" s="376"/>
      <c r="FDD48" s="376"/>
      <c r="FDE48" s="376"/>
      <c r="FDF48" s="376"/>
      <c r="FDG48" s="376"/>
      <c r="FDH48" s="376"/>
      <c r="FDI48" s="376"/>
      <c r="FDJ48" s="376"/>
      <c r="FDK48" s="376"/>
      <c r="FDL48" s="376"/>
      <c r="FDM48" s="376"/>
      <c r="FDN48" s="376"/>
      <c r="FDO48" s="376"/>
      <c r="FDP48" s="376"/>
      <c r="FDQ48" s="376"/>
      <c r="FDR48" s="376"/>
      <c r="FDS48" s="376"/>
      <c r="FDT48" s="376"/>
      <c r="FDU48" s="376"/>
      <c r="FDV48" s="376"/>
      <c r="FDW48" s="376"/>
      <c r="FDX48" s="376"/>
      <c r="FDY48" s="376"/>
      <c r="FDZ48" s="376"/>
      <c r="FEA48" s="376"/>
      <c r="FEB48" s="376"/>
      <c r="FEC48" s="376"/>
      <c r="FED48" s="376"/>
      <c r="FEE48" s="376"/>
      <c r="FEF48" s="376"/>
      <c r="FEG48" s="376"/>
      <c r="FEH48" s="376"/>
      <c r="FEI48" s="376"/>
      <c r="FEJ48" s="376"/>
      <c r="FEK48" s="376"/>
      <c r="FEL48" s="376"/>
      <c r="FEM48" s="376"/>
      <c r="FEN48" s="376"/>
      <c r="FEO48" s="376"/>
      <c r="FEP48" s="376"/>
      <c r="FEQ48" s="376"/>
      <c r="FER48" s="376"/>
      <c r="FES48" s="376"/>
      <c r="FET48" s="376"/>
      <c r="FEU48" s="376"/>
      <c r="FEV48" s="376"/>
      <c r="FEW48" s="376"/>
      <c r="FEX48" s="376"/>
      <c r="FEY48" s="376"/>
      <c r="FEZ48" s="376"/>
      <c r="FFA48" s="376"/>
      <c r="FFB48" s="376"/>
      <c r="FFC48" s="376"/>
      <c r="FFD48" s="376"/>
      <c r="FFE48" s="376"/>
      <c r="FFF48" s="376"/>
      <c r="FFG48" s="376"/>
      <c r="FFH48" s="376"/>
      <c r="FFI48" s="376"/>
      <c r="FFJ48" s="376"/>
      <c r="FFK48" s="376"/>
      <c r="FFL48" s="376"/>
      <c r="FFM48" s="376"/>
      <c r="FFN48" s="376"/>
      <c r="FFO48" s="376"/>
      <c r="FFP48" s="376"/>
      <c r="FFQ48" s="376"/>
      <c r="FFR48" s="376"/>
      <c r="FFS48" s="376"/>
      <c r="FFT48" s="376"/>
      <c r="FFU48" s="376"/>
      <c r="FFV48" s="376"/>
      <c r="FFW48" s="376"/>
      <c r="FFX48" s="376"/>
      <c r="FFY48" s="376"/>
      <c r="FFZ48" s="376"/>
      <c r="FGA48" s="376"/>
      <c r="FGB48" s="376"/>
      <c r="FGC48" s="376"/>
      <c r="FGD48" s="376"/>
      <c r="FGE48" s="376"/>
      <c r="FGF48" s="376"/>
      <c r="FGG48" s="376"/>
      <c r="FGH48" s="376"/>
      <c r="FGI48" s="376"/>
      <c r="FGJ48" s="376"/>
      <c r="FGK48" s="376"/>
      <c r="FGL48" s="376"/>
      <c r="FGM48" s="376"/>
      <c r="FGN48" s="376"/>
      <c r="FGO48" s="376"/>
      <c r="FGP48" s="376"/>
      <c r="FGQ48" s="376"/>
      <c r="FGR48" s="376"/>
      <c r="FGS48" s="376"/>
      <c r="FGT48" s="376"/>
      <c r="FGU48" s="376"/>
      <c r="FGV48" s="376"/>
      <c r="FGW48" s="376"/>
      <c r="FGX48" s="376"/>
      <c r="FGY48" s="376"/>
      <c r="FGZ48" s="376"/>
      <c r="FHA48" s="376"/>
      <c r="FHB48" s="376"/>
      <c r="FHC48" s="376"/>
      <c r="FHD48" s="376"/>
      <c r="FHE48" s="376"/>
      <c r="FHF48" s="376"/>
      <c r="FHG48" s="376"/>
      <c r="FHH48" s="376"/>
      <c r="FHI48" s="376"/>
      <c r="FHJ48" s="376"/>
      <c r="FHK48" s="376"/>
      <c r="FHL48" s="376"/>
      <c r="FHM48" s="376"/>
      <c r="FHN48" s="376"/>
      <c r="FHO48" s="376"/>
      <c r="FHP48" s="376"/>
      <c r="FHQ48" s="376"/>
      <c r="FHR48" s="376"/>
      <c r="FHS48" s="376"/>
      <c r="FHT48" s="376"/>
      <c r="FHU48" s="376"/>
      <c r="FHV48" s="376"/>
      <c r="FHW48" s="376"/>
      <c r="FHX48" s="376"/>
      <c r="FHY48" s="376"/>
      <c r="FHZ48" s="376"/>
      <c r="FIA48" s="376"/>
      <c r="FIB48" s="376"/>
      <c r="FIC48" s="376"/>
      <c r="FID48" s="376"/>
      <c r="FIE48" s="376"/>
      <c r="FIF48" s="376"/>
      <c r="FIG48" s="376"/>
      <c r="FIH48" s="376"/>
      <c r="FII48" s="376"/>
      <c r="FIJ48" s="376"/>
      <c r="FIK48" s="376"/>
      <c r="FIL48" s="376"/>
      <c r="FIM48" s="376"/>
      <c r="FIN48" s="376"/>
      <c r="FIO48" s="376"/>
      <c r="FIP48" s="376"/>
      <c r="FIQ48" s="376"/>
      <c r="FIR48" s="376"/>
      <c r="FIS48" s="376"/>
      <c r="FIT48" s="376"/>
      <c r="FIU48" s="376"/>
      <c r="FIV48" s="376"/>
      <c r="FIW48" s="376"/>
      <c r="FIX48" s="376"/>
      <c r="FIY48" s="376"/>
      <c r="FIZ48" s="376"/>
      <c r="FJA48" s="376"/>
      <c r="FJB48" s="376"/>
      <c r="FJC48" s="376"/>
      <c r="FJD48" s="376"/>
      <c r="FJE48" s="376"/>
      <c r="FJF48" s="376"/>
      <c r="FJG48" s="376"/>
      <c r="FJH48" s="376"/>
      <c r="FJI48" s="376"/>
      <c r="FJJ48" s="376"/>
      <c r="FJK48" s="376"/>
      <c r="FJL48" s="376"/>
      <c r="FJM48" s="376"/>
      <c r="FJN48" s="376"/>
      <c r="FJO48" s="376"/>
      <c r="FJP48" s="376"/>
      <c r="FJQ48" s="376"/>
      <c r="FJR48" s="376"/>
      <c r="FJS48" s="376"/>
      <c r="FJT48" s="376"/>
      <c r="FJU48" s="376"/>
      <c r="FJV48" s="376"/>
      <c r="FJW48" s="376"/>
      <c r="FJX48" s="376"/>
      <c r="FJY48" s="376"/>
      <c r="FJZ48" s="376"/>
      <c r="FKA48" s="376"/>
      <c r="FKB48" s="376"/>
      <c r="FKC48" s="376"/>
      <c r="FKD48" s="376"/>
      <c r="FKE48" s="376"/>
      <c r="FKF48" s="376"/>
      <c r="FKG48" s="376"/>
      <c r="FKH48" s="376"/>
      <c r="FKI48" s="376"/>
      <c r="FKJ48" s="376"/>
      <c r="FKK48" s="376"/>
      <c r="FKL48" s="376"/>
      <c r="FKM48" s="376"/>
      <c r="FKN48" s="376"/>
      <c r="FKO48" s="376"/>
      <c r="FKP48" s="376"/>
      <c r="FKQ48" s="376"/>
      <c r="FKR48" s="376"/>
      <c r="FKS48" s="376"/>
      <c r="FKT48" s="376"/>
      <c r="FKU48" s="376"/>
      <c r="FKV48" s="376"/>
      <c r="FKW48" s="376"/>
      <c r="FKX48" s="376"/>
      <c r="FKY48" s="376"/>
      <c r="FKZ48" s="376"/>
      <c r="FLA48" s="376"/>
      <c r="FLB48" s="376"/>
      <c r="FLC48" s="376"/>
      <c r="FLD48" s="376"/>
      <c r="FLE48" s="376"/>
      <c r="FLF48" s="376"/>
      <c r="FLG48" s="376"/>
      <c r="FLH48" s="376"/>
      <c r="FLI48" s="376"/>
      <c r="FLJ48" s="376"/>
      <c r="FLK48" s="376"/>
      <c r="FLL48" s="376"/>
      <c r="FLM48" s="376"/>
      <c r="FLN48" s="376"/>
      <c r="FLO48" s="376"/>
      <c r="FLP48" s="376"/>
      <c r="FLQ48" s="376"/>
      <c r="FLR48" s="376"/>
      <c r="FLS48" s="376"/>
      <c r="FLT48" s="376"/>
      <c r="FLU48" s="376"/>
      <c r="FLV48" s="376"/>
      <c r="FLW48" s="376"/>
      <c r="FLX48" s="376"/>
      <c r="FLY48" s="376"/>
      <c r="FLZ48" s="376"/>
      <c r="FMA48" s="376"/>
      <c r="FMB48" s="376"/>
      <c r="FMC48" s="376"/>
      <c r="FMD48" s="376"/>
      <c r="FME48" s="376"/>
      <c r="FMF48" s="376"/>
      <c r="FMG48" s="376"/>
      <c r="FMH48" s="376"/>
      <c r="FMI48" s="376"/>
      <c r="FMJ48" s="376"/>
      <c r="FMK48" s="376"/>
      <c r="FML48" s="376"/>
      <c r="FMM48" s="376"/>
      <c r="FMN48" s="376"/>
      <c r="FMO48" s="376"/>
      <c r="FMP48" s="376"/>
      <c r="FMQ48" s="376"/>
      <c r="FMR48" s="376"/>
      <c r="FMS48" s="376"/>
      <c r="FMT48" s="376"/>
      <c r="FMU48" s="376"/>
      <c r="FMV48" s="376"/>
      <c r="FMW48" s="376"/>
      <c r="FMX48" s="376"/>
      <c r="FMY48" s="376"/>
      <c r="FMZ48" s="376"/>
      <c r="FNA48" s="376"/>
      <c r="FNB48" s="376"/>
      <c r="FNC48" s="376"/>
      <c r="FND48" s="376"/>
      <c r="FNE48" s="376"/>
      <c r="FNF48" s="376"/>
      <c r="FNG48" s="376"/>
      <c r="FNH48" s="376"/>
      <c r="FNI48" s="376"/>
      <c r="FNJ48" s="376"/>
      <c r="FNK48" s="376"/>
      <c r="FNL48" s="376"/>
      <c r="FNM48" s="376"/>
      <c r="FNN48" s="376"/>
      <c r="FNO48" s="376"/>
      <c r="FNP48" s="376"/>
      <c r="FNQ48" s="376"/>
      <c r="FNR48" s="376"/>
      <c r="FNS48" s="376"/>
      <c r="FNT48" s="376"/>
      <c r="FNU48" s="376"/>
      <c r="FNV48" s="376"/>
      <c r="FNW48" s="376"/>
      <c r="FNX48" s="376"/>
      <c r="FNY48" s="376"/>
      <c r="FNZ48" s="376"/>
      <c r="FOA48" s="376"/>
      <c r="FOB48" s="376"/>
      <c r="FOC48" s="376"/>
      <c r="FOD48" s="376"/>
      <c r="FOE48" s="376"/>
      <c r="FOF48" s="376"/>
      <c r="FOG48" s="376"/>
      <c r="FOH48" s="376"/>
      <c r="FOI48" s="376"/>
      <c r="FOJ48" s="376"/>
      <c r="FOK48" s="376"/>
      <c r="FOL48" s="376"/>
      <c r="FOM48" s="376"/>
      <c r="FON48" s="376"/>
      <c r="FOO48" s="376"/>
      <c r="FOP48" s="376"/>
      <c r="FOQ48" s="376"/>
      <c r="FOR48" s="376"/>
      <c r="FOS48" s="376"/>
      <c r="FOT48" s="376"/>
      <c r="FOU48" s="376"/>
      <c r="FOV48" s="376"/>
      <c r="FOW48" s="376"/>
      <c r="FOX48" s="376"/>
      <c r="FOY48" s="376"/>
      <c r="FOZ48" s="376"/>
      <c r="FPA48" s="376"/>
      <c r="FPB48" s="376"/>
      <c r="FPC48" s="376"/>
      <c r="FPD48" s="376"/>
      <c r="FPE48" s="376"/>
      <c r="FPF48" s="376"/>
      <c r="FPG48" s="376"/>
      <c r="FPH48" s="376"/>
      <c r="FPI48" s="376"/>
      <c r="FPJ48" s="376"/>
      <c r="FPK48" s="376"/>
      <c r="FPL48" s="376"/>
      <c r="FPM48" s="376"/>
      <c r="FPN48" s="376"/>
      <c r="FPO48" s="376"/>
      <c r="FPP48" s="376"/>
      <c r="FPQ48" s="376"/>
      <c r="FPR48" s="376"/>
      <c r="FPS48" s="376"/>
      <c r="FPT48" s="376"/>
      <c r="FPU48" s="376"/>
      <c r="FPV48" s="376"/>
      <c r="FPW48" s="376"/>
      <c r="FPX48" s="376"/>
      <c r="FPY48" s="376"/>
      <c r="FPZ48" s="376"/>
      <c r="FQA48" s="376"/>
      <c r="FQB48" s="376"/>
      <c r="FQC48" s="376"/>
      <c r="FQD48" s="376"/>
      <c r="FQE48" s="376"/>
      <c r="FQF48" s="376"/>
      <c r="FQG48" s="376"/>
      <c r="FQH48" s="376"/>
      <c r="FQI48" s="376"/>
      <c r="FQJ48" s="376"/>
      <c r="FQK48" s="376"/>
      <c r="FQL48" s="376"/>
      <c r="FQM48" s="376"/>
      <c r="FQN48" s="376"/>
      <c r="FQO48" s="376"/>
      <c r="FQP48" s="376"/>
      <c r="FQQ48" s="376"/>
      <c r="FQR48" s="376"/>
      <c r="FQS48" s="376"/>
      <c r="FQT48" s="376"/>
      <c r="FQU48" s="376"/>
      <c r="FQV48" s="376"/>
      <c r="FQW48" s="376"/>
      <c r="FQX48" s="376"/>
      <c r="FQY48" s="376"/>
      <c r="FQZ48" s="376"/>
      <c r="FRA48" s="376"/>
      <c r="FRB48" s="376"/>
      <c r="FRC48" s="376"/>
      <c r="FRD48" s="376"/>
      <c r="FRE48" s="376"/>
      <c r="FRF48" s="376"/>
      <c r="FRG48" s="376"/>
      <c r="FRH48" s="376"/>
      <c r="FRI48" s="376"/>
      <c r="FRJ48" s="376"/>
      <c r="FRK48" s="376"/>
      <c r="FRL48" s="376"/>
      <c r="FRM48" s="376"/>
      <c r="FRN48" s="376"/>
      <c r="FRO48" s="376"/>
      <c r="FRP48" s="376"/>
      <c r="FRQ48" s="376"/>
      <c r="FRR48" s="376"/>
      <c r="FRS48" s="376"/>
      <c r="FRT48" s="376"/>
      <c r="FRU48" s="376"/>
      <c r="FRV48" s="376"/>
      <c r="FRW48" s="376"/>
      <c r="FRX48" s="376"/>
      <c r="FRY48" s="376"/>
      <c r="FRZ48" s="376"/>
      <c r="FSA48" s="376"/>
      <c r="FSB48" s="376"/>
      <c r="FSC48" s="376"/>
      <c r="FSD48" s="376"/>
      <c r="FSE48" s="376"/>
      <c r="FSF48" s="376"/>
      <c r="FSG48" s="376"/>
      <c r="FSH48" s="376"/>
      <c r="FSI48" s="376"/>
      <c r="FSJ48" s="376"/>
      <c r="FSK48" s="376"/>
      <c r="FSL48" s="376"/>
      <c r="FSM48" s="376"/>
      <c r="FSN48" s="376"/>
      <c r="FSO48" s="376"/>
      <c r="FSP48" s="376"/>
      <c r="FSQ48" s="376"/>
      <c r="FSR48" s="376"/>
      <c r="FSS48" s="376"/>
      <c r="FST48" s="376"/>
      <c r="FSU48" s="376"/>
      <c r="FSV48" s="376"/>
      <c r="FSW48" s="376"/>
      <c r="FSX48" s="376"/>
      <c r="FSY48" s="376"/>
      <c r="FSZ48" s="376"/>
      <c r="FTA48" s="376"/>
      <c r="FTB48" s="376"/>
      <c r="FTC48" s="376"/>
      <c r="FTD48" s="376"/>
      <c r="FTE48" s="376"/>
      <c r="FTF48" s="376"/>
      <c r="FTG48" s="376"/>
      <c r="FTH48" s="376"/>
      <c r="FTI48" s="376"/>
      <c r="FTJ48" s="376"/>
      <c r="FTK48" s="376"/>
      <c r="FTL48" s="376"/>
      <c r="FTM48" s="376"/>
      <c r="FTN48" s="376"/>
      <c r="FTO48" s="376"/>
      <c r="FTP48" s="376"/>
      <c r="FTQ48" s="376"/>
      <c r="FTR48" s="376"/>
      <c r="FTS48" s="376"/>
      <c r="FTT48" s="376"/>
      <c r="FTU48" s="376"/>
      <c r="FTV48" s="376"/>
      <c r="FTW48" s="376"/>
      <c r="FTX48" s="376"/>
      <c r="FTY48" s="376"/>
      <c r="FTZ48" s="376"/>
      <c r="FUA48" s="376"/>
      <c r="FUB48" s="376"/>
      <c r="FUC48" s="376"/>
      <c r="FUD48" s="376"/>
      <c r="FUE48" s="376"/>
      <c r="FUF48" s="376"/>
      <c r="FUG48" s="376"/>
      <c r="FUH48" s="376"/>
      <c r="FUI48" s="376"/>
      <c r="FUJ48" s="376"/>
      <c r="FUK48" s="376"/>
      <c r="FUL48" s="376"/>
      <c r="FUM48" s="376"/>
      <c r="FUN48" s="376"/>
      <c r="FUO48" s="376"/>
      <c r="FUP48" s="376"/>
      <c r="FUQ48" s="376"/>
      <c r="FUR48" s="376"/>
      <c r="FUS48" s="376"/>
      <c r="FUT48" s="376"/>
      <c r="FUU48" s="376"/>
      <c r="FUV48" s="376"/>
      <c r="FUW48" s="376"/>
      <c r="FUX48" s="376"/>
      <c r="FUY48" s="376"/>
      <c r="FUZ48" s="376"/>
      <c r="FVA48" s="376"/>
      <c r="FVB48" s="376"/>
      <c r="FVC48" s="376"/>
      <c r="FVD48" s="376"/>
      <c r="FVE48" s="376"/>
      <c r="FVF48" s="376"/>
      <c r="FVG48" s="376"/>
      <c r="FVH48" s="376"/>
      <c r="FVI48" s="376"/>
      <c r="FVJ48" s="376"/>
      <c r="FVK48" s="376"/>
      <c r="FVL48" s="376"/>
      <c r="FVM48" s="376"/>
      <c r="FVN48" s="376"/>
      <c r="FVO48" s="376"/>
      <c r="FVP48" s="376"/>
      <c r="FVQ48" s="376"/>
      <c r="FVR48" s="376"/>
      <c r="FVS48" s="376"/>
      <c r="FVT48" s="376"/>
      <c r="FVU48" s="376"/>
      <c r="FVV48" s="376"/>
      <c r="FVW48" s="376"/>
      <c r="FVX48" s="376"/>
      <c r="FVY48" s="376"/>
      <c r="FVZ48" s="376"/>
      <c r="FWA48" s="376"/>
      <c r="FWB48" s="376"/>
      <c r="FWC48" s="376"/>
      <c r="FWD48" s="376"/>
      <c r="FWE48" s="376"/>
      <c r="FWF48" s="376"/>
      <c r="FWG48" s="376"/>
      <c r="FWH48" s="376"/>
      <c r="FWI48" s="376"/>
      <c r="FWJ48" s="376"/>
      <c r="FWK48" s="376"/>
      <c r="FWL48" s="376"/>
      <c r="FWM48" s="376"/>
      <c r="FWN48" s="376"/>
      <c r="FWO48" s="376"/>
      <c r="FWP48" s="376"/>
      <c r="FWQ48" s="376"/>
      <c r="FWR48" s="376"/>
      <c r="FWS48" s="376"/>
      <c r="FWT48" s="376"/>
      <c r="FWU48" s="376"/>
      <c r="FWV48" s="376"/>
      <c r="FWW48" s="376"/>
      <c r="FWX48" s="376"/>
      <c r="FWY48" s="376"/>
      <c r="FWZ48" s="376"/>
      <c r="FXA48" s="376"/>
      <c r="FXB48" s="376"/>
      <c r="FXC48" s="376"/>
      <c r="FXD48" s="376"/>
      <c r="FXE48" s="376"/>
      <c r="FXF48" s="376"/>
      <c r="FXG48" s="376"/>
      <c r="FXH48" s="376"/>
      <c r="FXI48" s="376"/>
      <c r="FXJ48" s="376"/>
      <c r="FXK48" s="376"/>
      <c r="FXL48" s="376"/>
      <c r="FXM48" s="376"/>
      <c r="FXN48" s="376"/>
      <c r="FXO48" s="376"/>
      <c r="FXP48" s="376"/>
      <c r="FXQ48" s="376"/>
      <c r="FXR48" s="376"/>
      <c r="FXS48" s="376"/>
      <c r="FXT48" s="376"/>
      <c r="FXU48" s="376"/>
      <c r="FXV48" s="376"/>
      <c r="FXW48" s="376"/>
      <c r="FXX48" s="376"/>
      <c r="FXY48" s="376"/>
      <c r="FXZ48" s="376"/>
      <c r="FYA48" s="376"/>
      <c r="FYB48" s="376"/>
      <c r="FYC48" s="376"/>
      <c r="FYD48" s="376"/>
      <c r="FYE48" s="376"/>
      <c r="FYF48" s="376"/>
      <c r="FYG48" s="376"/>
      <c r="FYH48" s="376"/>
      <c r="FYI48" s="376"/>
      <c r="FYJ48" s="376"/>
      <c r="FYK48" s="376"/>
      <c r="FYL48" s="376"/>
      <c r="FYM48" s="376"/>
      <c r="FYN48" s="376"/>
      <c r="FYO48" s="376"/>
      <c r="FYP48" s="376"/>
      <c r="FYQ48" s="376"/>
      <c r="FYR48" s="376"/>
      <c r="FYS48" s="376"/>
      <c r="FYT48" s="376"/>
      <c r="FYU48" s="376"/>
      <c r="FYV48" s="376"/>
      <c r="FYW48" s="376"/>
      <c r="FYX48" s="376"/>
      <c r="FYY48" s="376"/>
      <c r="FYZ48" s="376"/>
      <c r="FZA48" s="376"/>
      <c r="FZB48" s="376"/>
      <c r="FZC48" s="376"/>
      <c r="FZD48" s="376"/>
      <c r="FZE48" s="376"/>
      <c r="FZF48" s="376"/>
      <c r="FZG48" s="376"/>
      <c r="FZH48" s="376"/>
      <c r="FZI48" s="376"/>
      <c r="FZJ48" s="376"/>
      <c r="FZK48" s="376"/>
      <c r="FZL48" s="376"/>
      <c r="FZM48" s="376"/>
      <c r="FZN48" s="376"/>
      <c r="FZO48" s="376"/>
      <c r="FZP48" s="376"/>
      <c r="FZQ48" s="376"/>
      <c r="FZR48" s="376"/>
      <c r="FZS48" s="376"/>
      <c r="FZT48" s="376"/>
      <c r="FZU48" s="376"/>
      <c r="FZV48" s="376"/>
      <c r="FZW48" s="376"/>
      <c r="FZX48" s="376"/>
      <c r="FZY48" s="376"/>
      <c r="FZZ48" s="376"/>
      <c r="GAA48" s="376"/>
      <c r="GAB48" s="376"/>
      <c r="GAC48" s="376"/>
      <c r="GAD48" s="376"/>
      <c r="GAE48" s="376"/>
      <c r="GAF48" s="376"/>
      <c r="GAG48" s="376"/>
      <c r="GAH48" s="376"/>
      <c r="GAI48" s="376"/>
      <c r="GAJ48" s="376"/>
      <c r="GAK48" s="376"/>
      <c r="GAL48" s="376"/>
      <c r="GAM48" s="376"/>
      <c r="GAN48" s="376"/>
      <c r="GAO48" s="376"/>
      <c r="GAP48" s="376"/>
      <c r="GAQ48" s="376"/>
      <c r="GAR48" s="376"/>
      <c r="GAS48" s="376"/>
      <c r="GAT48" s="376"/>
      <c r="GAU48" s="376"/>
      <c r="GAV48" s="376"/>
      <c r="GAW48" s="376"/>
      <c r="GAX48" s="376"/>
      <c r="GAY48" s="376"/>
      <c r="GAZ48" s="376"/>
      <c r="GBA48" s="376"/>
      <c r="GBB48" s="376"/>
      <c r="GBC48" s="376"/>
      <c r="GBD48" s="376"/>
      <c r="GBE48" s="376"/>
      <c r="GBF48" s="376"/>
      <c r="GBG48" s="376"/>
      <c r="GBH48" s="376"/>
      <c r="GBI48" s="376"/>
      <c r="GBJ48" s="376"/>
      <c r="GBK48" s="376"/>
      <c r="GBL48" s="376"/>
      <c r="GBM48" s="376"/>
      <c r="GBN48" s="376"/>
      <c r="GBO48" s="376"/>
      <c r="GBP48" s="376"/>
      <c r="GBQ48" s="376"/>
      <c r="GBR48" s="376"/>
      <c r="GBS48" s="376"/>
      <c r="GBT48" s="376"/>
      <c r="GBU48" s="376"/>
      <c r="GBV48" s="376"/>
      <c r="GBW48" s="376"/>
      <c r="GBX48" s="376"/>
      <c r="GBY48" s="376"/>
      <c r="GBZ48" s="376"/>
      <c r="GCA48" s="376"/>
      <c r="GCB48" s="376"/>
      <c r="GCC48" s="376"/>
      <c r="GCD48" s="376"/>
      <c r="GCE48" s="376"/>
      <c r="GCF48" s="376"/>
      <c r="GCG48" s="376"/>
      <c r="GCH48" s="376"/>
      <c r="GCI48" s="376"/>
      <c r="GCJ48" s="376"/>
      <c r="GCK48" s="376"/>
      <c r="GCL48" s="376"/>
      <c r="GCM48" s="376"/>
      <c r="GCN48" s="376"/>
      <c r="GCO48" s="376"/>
      <c r="GCP48" s="376"/>
      <c r="GCQ48" s="376"/>
      <c r="GCR48" s="376"/>
      <c r="GCS48" s="376"/>
      <c r="GCT48" s="376"/>
      <c r="GCU48" s="376"/>
      <c r="GCV48" s="376"/>
      <c r="GCW48" s="376"/>
      <c r="GCX48" s="376"/>
      <c r="GCY48" s="376"/>
      <c r="GCZ48" s="376"/>
      <c r="GDA48" s="376"/>
      <c r="GDB48" s="376"/>
      <c r="GDC48" s="376"/>
      <c r="GDD48" s="376"/>
      <c r="GDE48" s="376"/>
      <c r="GDF48" s="376"/>
      <c r="GDG48" s="376"/>
      <c r="GDH48" s="376"/>
      <c r="GDI48" s="376"/>
      <c r="GDJ48" s="376"/>
      <c r="GDK48" s="376"/>
      <c r="GDL48" s="376"/>
      <c r="GDM48" s="376"/>
      <c r="GDN48" s="376"/>
      <c r="GDO48" s="376"/>
      <c r="GDP48" s="376"/>
      <c r="GDQ48" s="376"/>
      <c r="GDR48" s="376"/>
      <c r="GDS48" s="376"/>
      <c r="GDT48" s="376"/>
      <c r="GDU48" s="376"/>
      <c r="GDV48" s="376"/>
      <c r="GDW48" s="376"/>
      <c r="GDX48" s="376"/>
      <c r="GDY48" s="376"/>
      <c r="GDZ48" s="376"/>
      <c r="GEA48" s="376"/>
      <c r="GEB48" s="376"/>
      <c r="GEC48" s="376"/>
      <c r="GED48" s="376"/>
      <c r="GEE48" s="376"/>
      <c r="GEF48" s="376"/>
      <c r="GEG48" s="376"/>
      <c r="GEH48" s="376"/>
      <c r="GEI48" s="376"/>
      <c r="GEJ48" s="376"/>
      <c r="GEK48" s="376"/>
      <c r="GEL48" s="376"/>
      <c r="GEM48" s="376"/>
      <c r="GEN48" s="376"/>
      <c r="GEO48" s="376"/>
      <c r="GEP48" s="376"/>
      <c r="GEQ48" s="376"/>
      <c r="GER48" s="376"/>
      <c r="GES48" s="376"/>
      <c r="GET48" s="376"/>
      <c r="GEU48" s="376"/>
      <c r="GEV48" s="376"/>
      <c r="GEW48" s="376"/>
      <c r="GEX48" s="376"/>
      <c r="GEY48" s="376"/>
      <c r="GEZ48" s="376"/>
      <c r="GFA48" s="376"/>
      <c r="GFB48" s="376"/>
      <c r="GFC48" s="376"/>
      <c r="GFD48" s="376"/>
      <c r="GFE48" s="376"/>
      <c r="GFF48" s="376"/>
      <c r="GFG48" s="376"/>
      <c r="GFH48" s="376"/>
      <c r="GFI48" s="376"/>
      <c r="GFJ48" s="376"/>
      <c r="GFK48" s="376"/>
      <c r="GFL48" s="376"/>
      <c r="GFM48" s="376"/>
      <c r="GFN48" s="376"/>
      <c r="GFO48" s="376"/>
      <c r="GFP48" s="376"/>
      <c r="GFQ48" s="376"/>
      <c r="GFR48" s="376"/>
      <c r="GFS48" s="376"/>
      <c r="GFT48" s="376"/>
      <c r="GFU48" s="376"/>
      <c r="GFV48" s="376"/>
      <c r="GFW48" s="376"/>
      <c r="GFX48" s="376"/>
      <c r="GFY48" s="376"/>
      <c r="GFZ48" s="376"/>
      <c r="GGA48" s="376"/>
      <c r="GGB48" s="376"/>
      <c r="GGC48" s="376"/>
      <c r="GGD48" s="376"/>
      <c r="GGE48" s="376"/>
      <c r="GGF48" s="376"/>
      <c r="GGG48" s="376"/>
      <c r="GGH48" s="376"/>
      <c r="GGI48" s="376"/>
      <c r="GGJ48" s="376"/>
      <c r="GGK48" s="376"/>
      <c r="GGL48" s="376"/>
      <c r="GGM48" s="376"/>
      <c r="GGN48" s="376"/>
      <c r="GGO48" s="376"/>
      <c r="GGP48" s="376"/>
      <c r="GGQ48" s="376"/>
      <c r="GGR48" s="376"/>
      <c r="GGS48" s="376"/>
      <c r="GGT48" s="376"/>
      <c r="GGU48" s="376"/>
      <c r="GGV48" s="376"/>
      <c r="GGW48" s="376"/>
      <c r="GGX48" s="376"/>
      <c r="GGY48" s="376"/>
      <c r="GGZ48" s="376"/>
      <c r="GHA48" s="376"/>
      <c r="GHB48" s="376"/>
      <c r="GHC48" s="376"/>
      <c r="GHD48" s="376"/>
      <c r="GHE48" s="376"/>
      <c r="GHF48" s="376"/>
      <c r="GHG48" s="376"/>
      <c r="GHH48" s="376"/>
      <c r="GHI48" s="376"/>
      <c r="GHJ48" s="376"/>
      <c r="GHK48" s="376"/>
      <c r="GHL48" s="376"/>
      <c r="GHM48" s="376"/>
      <c r="GHN48" s="376"/>
      <c r="GHO48" s="376"/>
      <c r="GHP48" s="376"/>
      <c r="GHQ48" s="376"/>
      <c r="GHR48" s="376"/>
      <c r="GHS48" s="376"/>
      <c r="GHT48" s="376"/>
      <c r="GHU48" s="376"/>
      <c r="GHV48" s="376"/>
      <c r="GHW48" s="376"/>
      <c r="GHX48" s="376"/>
      <c r="GHY48" s="376"/>
      <c r="GHZ48" s="376"/>
      <c r="GIA48" s="376"/>
      <c r="GIB48" s="376"/>
      <c r="GIC48" s="376"/>
      <c r="GID48" s="376"/>
      <c r="GIE48" s="376"/>
      <c r="GIF48" s="376"/>
      <c r="GIG48" s="376"/>
      <c r="GIH48" s="376"/>
      <c r="GII48" s="376"/>
      <c r="GIJ48" s="376"/>
      <c r="GIK48" s="376"/>
      <c r="GIL48" s="376"/>
      <c r="GIM48" s="376"/>
      <c r="GIN48" s="376"/>
      <c r="GIO48" s="376"/>
      <c r="GIP48" s="376"/>
      <c r="GIQ48" s="376"/>
      <c r="GIR48" s="376"/>
      <c r="GIS48" s="376"/>
      <c r="GIT48" s="376"/>
      <c r="GIU48" s="376"/>
      <c r="GIV48" s="376"/>
      <c r="GIW48" s="376"/>
      <c r="GIX48" s="376"/>
      <c r="GIY48" s="376"/>
      <c r="GIZ48" s="376"/>
      <c r="GJA48" s="376"/>
      <c r="GJB48" s="376"/>
      <c r="GJC48" s="376"/>
      <c r="GJD48" s="376"/>
      <c r="GJE48" s="376"/>
      <c r="GJF48" s="376"/>
      <c r="GJG48" s="376"/>
      <c r="GJH48" s="376"/>
      <c r="GJI48" s="376"/>
      <c r="GJJ48" s="376"/>
      <c r="GJK48" s="376"/>
      <c r="GJL48" s="376"/>
      <c r="GJM48" s="376"/>
      <c r="GJN48" s="376"/>
      <c r="GJO48" s="376"/>
      <c r="GJP48" s="376"/>
      <c r="GJQ48" s="376"/>
      <c r="GJR48" s="376"/>
      <c r="GJS48" s="376"/>
      <c r="GJT48" s="376"/>
      <c r="GJU48" s="376"/>
      <c r="GJV48" s="376"/>
      <c r="GJW48" s="376"/>
      <c r="GJX48" s="376"/>
      <c r="GJY48" s="376"/>
      <c r="GJZ48" s="376"/>
      <c r="GKA48" s="376"/>
      <c r="GKB48" s="376"/>
      <c r="GKC48" s="376"/>
      <c r="GKD48" s="376"/>
      <c r="GKE48" s="376"/>
      <c r="GKF48" s="376"/>
      <c r="GKG48" s="376"/>
      <c r="GKH48" s="376"/>
      <c r="GKI48" s="376"/>
      <c r="GKJ48" s="376"/>
      <c r="GKK48" s="376"/>
      <c r="GKL48" s="376"/>
      <c r="GKM48" s="376"/>
      <c r="GKN48" s="376"/>
      <c r="GKO48" s="376"/>
      <c r="GKP48" s="376"/>
      <c r="GKQ48" s="376"/>
      <c r="GKR48" s="376"/>
      <c r="GKS48" s="376"/>
      <c r="GKT48" s="376"/>
      <c r="GKU48" s="376"/>
      <c r="GKV48" s="376"/>
      <c r="GKW48" s="376"/>
      <c r="GKX48" s="376"/>
      <c r="GKY48" s="376"/>
      <c r="GKZ48" s="376"/>
      <c r="GLA48" s="376"/>
      <c r="GLB48" s="376"/>
      <c r="GLC48" s="376"/>
      <c r="GLD48" s="376"/>
      <c r="GLE48" s="376"/>
      <c r="GLF48" s="376"/>
      <c r="GLG48" s="376"/>
      <c r="GLH48" s="376"/>
      <c r="GLI48" s="376"/>
      <c r="GLJ48" s="376"/>
      <c r="GLK48" s="376"/>
      <c r="GLL48" s="376"/>
      <c r="GLM48" s="376"/>
      <c r="GLN48" s="376"/>
      <c r="GLO48" s="376"/>
      <c r="GLP48" s="376"/>
      <c r="GLQ48" s="376"/>
      <c r="GLR48" s="376"/>
      <c r="GLS48" s="376"/>
      <c r="GLT48" s="376"/>
      <c r="GLU48" s="376"/>
      <c r="GLV48" s="376"/>
      <c r="GLW48" s="376"/>
      <c r="GLX48" s="376"/>
      <c r="GLY48" s="376"/>
      <c r="GLZ48" s="376"/>
      <c r="GMA48" s="376"/>
      <c r="GMB48" s="376"/>
      <c r="GMC48" s="376"/>
      <c r="GMD48" s="376"/>
      <c r="GME48" s="376"/>
      <c r="GMF48" s="376"/>
      <c r="GMG48" s="376"/>
      <c r="GMH48" s="376"/>
      <c r="GMI48" s="376"/>
      <c r="GMJ48" s="376"/>
      <c r="GMK48" s="376"/>
      <c r="GML48" s="376"/>
      <c r="GMM48" s="376"/>
      <c r="GMN48" s="376"/>
      <c r="GMO48" s="376"/>
      <c r="GMP48" s="376"/>
      <c r="GMQ48" s="376"/>
      <c r="GMR48" s="376"/>
      <c r="GMS48" s="376"/>
      <c r="GMT48" s="376"/>
      <c r="GMU48" s="376"/>
      <c r="GMV48" s="376"/>
      <c r="GMW48" s="376"/>
      <c r="GMX48" s="376"/>
      <c r="GMY48" s="376"/>
      <c r="GMZ48" s="376"/>
      <c r="GNA48" s="376"/>
      <c r="GNB48" s="376"/>
      <c r="GNC48" s="376"/>
      <c r="GND48" s="376"/>
      <c r="GNE48" s="376"/>
      <c r="GNF48" s="376"/>
      <c r="GNG48" s="376"/>
      <c r="GNH48" s="376"/>
      <c r="GNI48" s="376"/>
      <c r="GNJ48" s="376"/>
      <c r="GNK48" s="376"/>
      <c r="GNL48" s="376"/>
      <c r="GNM48" s="376"/>
      <c r="GNN48" s="376"/>
      <c r="GNO48" s="376"/>
      <c r="GNP48" s="376"/>
      <c r="GNQ48" s="376"/>
      <c r="GNR48" s="376"/>
      <c r="GNS48" s="376"/>
      <c r="GNT48" s="376"/>
      <c r="GNU48" s="376"/>
      <c r="GNV48" s="376"/>
      <c r="GNW48" s="376"/>
      <c r="GNX48" s="376"/>
      <c r="GNY48" s="376"/>
      <c r="GNZ48" s="376"/>
      <c r="GOA48" s="376"/>
      <c r="GOB48" s="376"/>
      <c r="GOC48" s="376"/>
      <c r="GOD48" s="376"/>
      <c r="GOE48" s="376"/>
      <c r="GOF48" s="376"/>
      <c r="GOG48" s="376"/>
      <c r="GOH48" s="376"/>
      <c r="GOI48" s="376"/>
      <c r="GOJ48" s="376"/>
      <c r="GOK48" s="376"/>
      <c r="GOL48" s="376"/>
      <c r="GOM48" s="376"/>
      <c r="GON48" s="376"/>
      <c r="GOO48" s="376"/>
      <c r="GOP48" s="376"/>
      <c r="GOQ48" s="376"/>
      <c r="GOR48" s="376"/>
      <c r="GOS48" s="376"/>
      <c r="GOT48" s="376"/>
      <c r="GOU48" s="376"/>
      <c r="GOV48" s="376"/>
      <c r="GOW48" s="376"/>
      <c r="GOX48" s="376"/>
      <c r="GOY48" s="376"/>
      <c r="GOZ48" s="376"/>
      <c r="GPA48" s="376"/>
      <c r="GPB48" s="376"/>
      <c r="GPC48" s="376"/>
      <c r="GPD48" s="376"/>
      <c r="GPE48" s="376"/>
      <c r="GPF48" s="376"/>
      <c r="GPG48" s="376"/>
      <c r="GPH48" s="376"/>
      <c r="GPI48" s="376"/>
      <c r="GPJ48" s="376"/>
      <c r="GPK48" s="376"/>
      <c r="GPL48" s="376"/>
      <c r="GPM48" s="376"/>
      <c r="GPN48" s="376"/>
      <c r="GPO48" s="376"/>
      <c r="GPP48" s="376"/>
      <c r="GPQ48" s="376"/>
      <c r="GPR48" s="376"/>
      <c r="GPS48" s="376"/>
      <c r="GPT48" s="376"/>
      <c r="GPU48" s="376"/>
      <c r="GPV48" s="376"/>
      <c r="GPW48" s="376"/>
      <c r="GPX48" s="376"/>
      <c r="GPY48" s="376"/>
      <c r="GPZ48" s="376"/>
      <c r="GQA48" s="376"/>
      <c r="GQB48" s="376"/>
      <c r="GQC48" s="376"/>
      <c r="GQD48" s="376"/>
      <c r="GQE48" s="376"/>
      <c r="GQF48" s="376"/>
      <c r="GQG48" s="376"/>
      <c r="GQH48" s="376"/>
      <c r="GQI48" s="376"/>
      <c r="GQJ48" s="376"/>
      <c r="GQK48" s="376"/>
      <c r="GQL48" s="376"/>
      <c r="GQM48" s="376"/>
      <c r="GQN48" s="376"/>
      <c r="GQO48" s="376"/>
      <c r="GQP48" s="376"/>
      <c r="GQQ48" s="376"/>
      <c r="GQR48" s="376"/>
      <c r="GQS48" s="376"/>
      <c r="GQT48" s="376"/>
      <c r="GQU48" s="376"/>
      <c r="GQV48" s="376"/>
      <c r="GQW48" s="376"/>
      <c r="GQX48" s="376"/>
      <c r="GQY48" s="376"/>
      <c r="GQZ48" s="376"/>
      <c r="GRA48" s="376"/>
      <c r="GRB48" s="376"/>
      <c r="GRC48" s="376"/>
      <c r="GRD48" s="376"/>
      <c r="GRE48" s="376"/>
      <c r="GRF48" s="376"/>
      <c r="GRG48" s="376"/>
      <c r="GRH48" s="376"/>
      <c r="GRI48" s="376"/>
      <c r="GRJ48" s="376"/>
      <c r="GRK48" s="376"/>
      <c r="GRL48" s="376"/>
      <c r="GRM48" s="376"/>
      <c r="GRN48" s="376"/>
      <c r="GRO48" s="376"/>
      <c r="GRP48" s="376"/>
      <c r="GRQ48" s="376"/>
      <c r="GRR48" s="376"/>
      <c r="GRS48" s="376"/>
      <c r="GRT48" s="376"/>
      <c r="GRU48" s="376"/>
      <c r="GRV48" s="376"/>
      <c r="GRW48" s="376"/>
      <c r="GRX48" s="376"/>
      <c r="GRY48" s="376"/>
      <c r="GRZ48" s="376"/>
      <c r="GSA48" s="376"/>
      <c r="GSB48" s="376"/>
      <c r="GSC48" s="376"/>
      <c r="GSD48" s="376"/>
      <c r="GSE48" s="376"/>
      <c r="GSF48" s="376"/>
      <c r="GSG48" s="376"/>
      <c r="GSH48" s="376"/>
      <c r="GSI48" s="376"/>
      <c r="GSJ48" s="376"/>
      <c r="GSK48" s="376"/>
      <c r="GSL48" s="376"/>
      <c r="GSM48" s="376"/>
      <c r="GSN48" s="376"/>
      <c r="GSO48" s="376"/>
      <c r="GSP48" s="376"/>
      <c r="GSQ48" s="376"/>
      <c r="GSR48" s="376"/>
      <c r="GSS48" s="376"/>
      <c r="GST48" s="376"/>
      <c r="GSU48" s="376"/>
      <c r="GSV48" s="376"/>
      <c r="GSW48" s="376"/>
      <c r="GSX48" s="376"/>
      <c r="GSY48" s="376"/>
      <c r="GSZ48" s="376"/>
      <c r="GTA48" s="376"/>
      <c r="GTB48" s="376"/>
      <c r="GTC48" s="376"/>
      <c r="GTD48" s="376"/>
      <c r="GTE48" s="376"/>
      <c r="GTF48" s="376"/>
      <c r="GTG48" s="376"/>
      <c r="GTH48" s="376"/>
      <c r="GTI48" s="376"/>
      <c r="GTJ48" s="376"/>
      <c r="GTK48" s="376"/>
      <c r="GTL48" s="376"/>
      <c r="GTM48" s="376"/>
      <c r="GTN48" s="376"/>
      <c r="GTO48" s="376"/>
      <c r="GTP48" s="376"/>
      <c r="GTQ48" s="376"/>
      <c r="GTR48" s="376"/>
      <c r="GTS48" s="376"/>
      <c r="GTT48" s="376"/>
      <c r="GTU48" s="376"/>
      <c r="GTV48" s="376"/>
      <c r="GTW48" s="376"/>
      <c r="GTX48" s="376"/>
      <c r="GTY48" s="376"/>
      <c r="GTZ48" s="376"/>
      <c r="GUA48" s="376"/>
      <c r="GUB48" s="376"/>
      <c r="GUC48" s="376"/>
      <c r="GUD48" s="376"/>
      <c r="GUE48" s="376"/>
      <c r="GUF48" s="376"/>
      <c r="GUG48" s="376"/>
      <c r="GUH48" s="376"/>
      <c r="GUI48" s="376"/>
      <c r="GUJ48" s="376"/>
      <c r="GUK48" s="376"/>
      <c r="GUL48" s="376"/>
      <c r="GUM48" s="376"/>
      <c r="GUN48" s="376"/>
      <c r="GUO48" s="376"/>
      <c r="GUP48" s="376"/>
      <c r="GUQ48" s="376"/>
      <c r="GUR48" s="376"/>
      <c r="GUS48" s="376"/>
      <c r="GUT48" s="376"/>
      <c r="GUU48" s="376"/>
      <c r="GUV48" s="376"/>
      <c r="GUW48" s="376"/>
      <c r="GUX48" s="376"/>
      <c r="GUY48" s="376"/>
      <c r="GUZ48" s="376"/>
      <c r="GVA48" s="376"/>
      <c r="GVB48" s="376"/>
      <c r="GVC48" s="376"/>
      <c r="GVD48" s="376"/>
      <c r="GVE48" s="376"/>
      <c r="GVF48" s="376"/>
      <c r="GVG48" s="376"/>
      <c r="GVH48" s="376"/>
      <c r="GVI48" s="376"/>
      <c r="GVJ48" s="376"/>
      <c r="GVK48" s="376"/>
      <c r="GVL48" s="376"/>
      <c r="GVM48" s="376"/>
      <c r="GVN48" s="376"/>
      <c r="GVO48" s="376"/>
      <c r="GVP48" s="376"/>
      <c r="GVQ48" s="376"/>
      <c r="GVR48" s="376"/>
      <c r="GVS48" s="376"/>
      <c r="GVT48" s="376"/>
      <c r="GVU48" s="376"/>
      <c r="GVV48" s="376"/>
      <c r="GVW48" s="376"/>
      <c r="GVX48" s="376"/>
      <c r="GVY48" s="376"/>
      <c r="GVZ48" s="376"/>
      <c r="GWA48" s="376"/>
      <c r="GWB48" s="376"/>
      <c r="GWC48" s="376"/>
      <c r="GWD48" s="376"/>
      <c r="GWE48" s="376"/>
      <c r="GWF48" s="376"/>
      <c r="GWG48" s="376"/>
      <c r="GWH48" s="376"/>
      <c r="GWI48" s="376"/>
      <c r="GWJ48" s="376"/>
      <c r="GWK48" s="376"/>
      <c r="GWL48" s="376"/>
      <c r="GWM48" s="376"/>
      <c r="GWN48" s="376"/>
      <c r="GWO48" s="376"/>
      <c r="GWP48" s="376"/>
      <c r="GWQ48" s="376"/>
      <c r="GWR48" s="376"/>
      <c r="GWS48" s="376"/>
      <c r="GWT48" s="376"/>
      <c r="GWU48" s="376"/>
      <c r="GWV48" s="376"/>
      <c r="GWW48" s="376"/>
      <c r="GWX48" s="376"/>
      <c r="GWY48" s="376"/>
      <c r="GWZ48" s="376"/>
      <c r="GXA48" s="376"/>
      <c r="GXB48" s="376"/>
      <c r="GXC48" s="376"/>
      <c r="GXD48" s="376"/>
      <c r="GXE48" s="376"/>
      <c r="GXF48" s="376"/>
      <c r="GXG48" s="376"/>
      <c r="GXH48" s="376"/>
      <c r="GXI48" s="376"/>
      <c r="GXJ48" s="376"/>
      <c r="GXK48" s="376"/>
      <c r="GXL48" s="376"/>
      <c r="GXM48" s="376"/>
      <c r="GXN48" s="376"/>
      <c r="GXO48" s="376"/>
      <c r="GXP48" s="376"/>
      <c r="GXQ48" s="376"/>
      <c r="GXR48" s="376"/>
      <c r="GXS48" s="376"/>
      <c r="GXT48" s="376"/>
      <c r="GXU48" s="376"/>
      <c r="GXV48" s="376"/>
      <c r="GXW48" s="376"/>
      <c r="GXX48" s="376"/>
      <c r="GXY48" s="376"/>
      <c r="GXZ48" s="376"/>
      <c r="GYA48" s="376"/>
      <c r="GYB48" s="376"/>
      <c r="GYC48" s="376"/>
      <c r="GYD48" s="376"/>
      <c r="GYE48" s="376"/>
      <c r="GYF48" s="376"/>
      <c r="GYG48" s="376"/>
      <c r="GYH48" s="376"/>
      <c r="GYI48" s="376"/>
      <c r="GYJ48" s="376"/>
      <c r="GYK48" s="376"/>
      <c r="GYL48" s="376"/>
      <c r="GYM48" s="376"/>
      <c r="GYN48" s="376"/>
      <c r="GYO48" s="376"/>
      <c r="GYP48" s="376"/>
      <c r="GYQ48" s="376"/>
      <c r="GYR48" s="376"/>
      <c r="GYS48" s="376"/>
      <c r="GYT48" s="376"/>
      <c r="GYU48" s="376"/>
      <c r="GYV48" s="376"/>
      <c r="GYW48" s="376"/>
      <c r="GYX48" s="376"/>
      <c r="GYY48" s="376"/>
      <c r="GYZ48" s="376"/>
      <c r="GZA48" s="376"/>
      <c r="GZB48" s="376"/>
      <c r="GZC48" s="376"/>
      <c r="GZD48" s="376"/>
      <c r="GZE48" s="376"/>
      <c r="GZF48" s="376"/>
      <c r="GZG48" s="376"/>
      <c r="GZH48" s="376"/>
      <c r="GZI48" s="376"/>
      <c r="GZJ48" s="376"/>
      <c r="GZK48" s="376"/>
      <c r="GZL48" s="376"/>
      <c r="GZM48" s="376"/>
      <c r="GZN48" s="376"/>
      <c r="GZO48" s="376"/>
      <c r="GZP48" s="376"/>
      <c r="GZQ48" s="376"/>
      <c r="GZR48" s="376"/>
      <c r="GZS48" s="376"/>
      <c r="GZT48" s="376"/>
      <c r="GZU48" s="376"/>
      <c r="GZV48" s="376"/>
      <c r="GZW48" s="376"/>
      <c r="GZX48" s="376"/>
      <c r="GZY48" s="376"/>
      <c r="GZZ48" s="376"/>
      <c r="HAA48" s="376"/>
      <c r="HAB48" s="376"/>
      <c r="HAC48" s="376"/>
      <c r="HAD48" s="376"/>
      <c r="HAE48" s="376"/>
      <c r="HAF48" s="376"/>
      <c r="HAG48" s="376"/>
      <c r="HAH48" s="376"/>
      <c r="HAI48" s="376"/>
      <c r="HAJ48" s="376"/>
      <c r="HAK48" s="376"/>
      <c r="HAL48" s="376"/>
      <c r="HAM48" s="376"/>
      <c r="HAN48" s="376"/>
      <c r="HAO48" s="376"/>
      <c r="HAP48" s="376"/>
      <c r="HAQ48" s="376"/>
      <c r="HAR48" s="376"/>
      <c r="HAS48" s="376"/>
      <c r="HAT48" s="376"/>
      <c r="HAU48" s="376"/>
      <c r="HAV48" s="376"/>
      <c r="HAW48" s="376"/>
      <c r="HAX48" s="376"/>
      <c r="HAY48" s="376"/>
      <c r="HAZ48" s="376"/>
      <c r="HBA48" s="376"/>
      <c r="HBB48" s="376"/>
      <c r="HBC48" s="376"/>
      <c r="HBD48" s="376"/>
      <c r="HBE48" s="376"/>
      <c r="HBF48" s="376"/>
      <c r="HBG48" s="376"/>
      <c r="HBH48" s="376"/>
      <c r="HBI48" s="376"/>
      <c r="HBJ48" s="376"/>
      <c r="HBK48" s="376"/>
      <c r="HBL48" s="376"/>
      <c r="HBM48" s="376"/>
      <c r="HBN48" s="376"/>
      <c r="HBO48" s="376"/>
      <c r="HBP48" s="376"/>
      <c r="HBQ48" s="376"/>
      <c r="HBR48" s="376"/>
      <c r="HBS48" s="376"/>
      <c r="HBT48" s="376"/>
      <c r="HBU48" s="376"/>
      <c r="HBV48" s="376"/>
      <c r="HBW48" s="376"/>
      <c r="HBX48" s="376"/>
      <c r="HBY48" s="376"/>
      <c r="HBZ48" s="376"/>
      <c r="HCA48" s="376"/>
      <c r="HCB48" s="376"/>
      <c r="HCC48" s="376"/>
      <c r="HCD48" s="376"/>
      <c r="HCE48" s="376"/>
      <c r="HCF48" s="376"/>
      <c r="HCG48" s="376"/>
      <c r="HCH48" s="376"/>
      <c r="HCI48" s="376"/>
      <c r="HCJ48" s="376"/>
      <c r="HCK48" s="376"/>
      <c r="HCL48" s="376"/>
      <c r="HCM48" s="376"/>
      <c r="HCN48" s="376"/>
      <c r="HCO48" s="376"/>
      <c r="HCP48" s="376"/>
      <c r="HCQ48" s="376"/>
      <c r="HCR48" s="376"/>
      <c r="HCS48" s="376"/>
      <c r="HCT48" s="376"/>
      <c r="HCU48" s="376"/>
      <c r="HCV48" s="376"/>
      <c r="HCW48" s="376"/>
      <c r="HCX48" s="376"/>
      <c r="HCY48" s="376"/>
      <c r="HCZ48" s="376"/>
      <c r="HDA48" s="376"/>
      <c r="HDB48" s="376"/>
      <c r="HDC48" s="376"/>
      <c r="HDD48" s="376"/>
      <c r="HDE48" s="376"/>
      <c r="HDF48" s="376"/>
      <c r="HDG48" s="376"/>
      <c r="HDH48" s="376"/>
      <c r="HDI48" s="376"/>
      <c r="HDJ48" s="376"/>
      <c r="HDK48" s="376"/>
      <c r="HDL48" s="376"/>
      <c r="HDM48" s="376"/>
      <c r="HDN48" s="376"/>
      <c r="HDO48" s="376"/>
      <c r="HDP48" s="376"/>
      <c r="HDQ48" s="376"/>
      <c r="HDR48" s="376"/>
      <c r="HDS48" s="376"/>
      <c r="HDT48" s="376"/>
      <c r="HDU48" s="376"/>
      <c r="HDV48" s="376"/>
      <c r="HDW48" s="376"/>
      <c r="HDX48" s="376"/>
      <c r="HDY48" s="376"/>
      <c r="HDZ48" s="376"/>
      <c r="HEA48" s="376"/>
      <c r="HEB48" s="376"/>
      <c r="HEC48" s="376"/>
      <c r="HED48" s="376"/>
      <c r="HEE48" s="376"/>
      <c r="HEF48" s="376"/>
      <c r="HEG48" s="376"/>
      <c r="HEH48" s="376"/>
      <c r="HEI48" s="376"/>
      <c r="HEJ48" s="376"/>
      <c r="HEK48" s="376"/>
      <c r="HEL48" s="376"/>
      <c r="HEM48" s="376"/>
      <c r="HEN48" s="376"/>
      <c r="HEO48" s="376"/>
      <c r="HEP48" s="376"/>
      <c r="HEQ48" s="376"/>
      <c r="HER48" s="376"/>
      <c r="HES48" s="376"/>
      <c r="HET48" s="376"/>
      <c r="HEU48" s="376"/>
      <c r="HEV48" s="376"/>
      <c r="HEW48" s="376"/>
      <c r="HEX48" s="376"/>
      <c r="HEY48" s="376"/>
      <c r="HEZ48" s="376"/>
      <c r="HFA48" s="376"/>
      <c r="HFB48" s="376"/>
      <c r="HFC48" s="376"/>
      <c r="HFD48" s="376"/>
      <c r="HFE48" s="376"/>
      <c r="HFF48" s="376"/>
      <c r="HFG48" s="376"/>
      <c r="HFH48" s="376"/>
      <c r="HFI48" s="376"/>
      <c r="HFJ48" s="376"/>
      <c r="HFK48" s="376"/>
      <c r="HFL48" s="376"/>
      <c r="HFM48" s="376"/>
      <c r="HFN48" s="376"/>
      <c r="HFO48" s="376"/>
      <c r="HFP48" s="376"/>
      <c r="HFQ48" s="376"/>
      <c r="HFR48" s="376"/>
      <c r="HFS48" s="376"/>
      <c r="HFT48" s="376"/>
      <c r="HFU48" s="376"/>
      <c r="HFV48" s="376"/>
      <c r="HFW48" s="376"/>
      <c r="HFX48" s="376"/>
      <c r="HFY48" s="376"/>
      <c r="HFZ48" s="376"/>
      <c r="HGA48" s="376"/>
      <c r="HGB48" s="376"/>
      <c r="HGC48" s="376"/>
      <c r="HGD48" s="376"/>
      <c r="HGE48" s="376"/>
      <c r="HGF48" s="376"/>
      <c r="HGG48" s="376"/>
      <c r="HGH48" s="376"/>
      <c r="HGI48" s="376"/>
      <c r="HGJ48" s="376"/>
      <c r="HGK48" s="376"/>
      <c r="HGL48" s="376"/>
      <c r="HGM48" s="376"/>
      <c r="HGN48" s="376"/>
      <c r="HGO48" s="376"/>
      <c r="HGP48" s="376"/>
      <c r="HGQ48" s="376"/>
      <c r="HGR48" s="376"/>
      <c r="HGS48" s="376"/>
      <c r="HGT48" s="376"/>
      <c r="HGU48" s="376"/>
      <c r="HGV48" s="376"/>
      <c r="HGW48" s="376"/>
      <c r="HGX48" s="376"/>
      <c r="HGY48" s="376"/>
      <c r="HGZ48" s="376"/>
      <c r="HHA48" s="376"/>
      <c r="HHB48" s="376"/>
      <c r="HHC48" s="376"/>
      <c r="HHD48" s="376"/>
      <c r="HHE48" s="376"/>
      <c r="HHF48" s="376"/>
      <c r="HHG48" s="376"/>
      <c r="HHH48" s="376"/>
      <c r="HHI48" s="376"/>
      <c r="HHJ48" s="376"/>
      <c r="HHK48" s="376"/>
      <c r="HHL48" s="376"/>
      <c r="HHM48" s="376"/>
      <c r="HHN48" s="376"/>
      <c r="HHO48" s="376"/>
      <c r="HHP48" s="376"/>
      <c r="HHQ48" s="376"/>
      <c r="HHR48" s="376"/>
      <c r="HHS48" s="376"/>
      <c r="HHT48" s="376"/>
      <c r="HHU48" s="376"/>
      <c r="HHV48" s="376"/>
      <c r="HHW48" s="376"/>
      <c r="HHX48" s="376"/>
      <c r="HHY48" s="376"/>
      <c r="HHZ48" s="376"/>
      <c r="HIA48" s="376"/>
      <c r="HIB48" s="376"/>
      <c r="HIC48" s="376"/>
      <c r="HID48" s="376"/>
      <c r="HIE48" s="376"/>
      <c r="HIF48" s="376"/>
      <c r="HIG48" s="376"/>
      <c r="HIH48" s="376"/>
      <c r="HII48" s="376"/>
      <c r="HIJ48" s="376"/>
      <c r="HIK48" s="376"/>
      <c r="HIL48" s="376"/>
      <c r="HIM48" s="376"/>
      <c r="HIN48" s="376"/>
      <c r="HIO48" s="376"/>
      <c r="HIP48" s="376"/>
      <c r="HIQ48" s="376"/>
      <c r="HIR48" s="376"/>
      <c r="HIS48" s="376"/>
      <c r="HIT48" s="376"/>
      <c r="HIU48" s="376"/>
      <c r="HIV48" s="376"/>
      <c r="HIW48" s="376"/>
      <c r="HIX48" s="376"/>
      <c r="HIY48" s="376"/>
      <c r="HIZ48" s="376"/>
      <c r="HJA48" s="376"/>
      <c r="HJB48" s="376"/>
      <c r="HJC48" s="376"/>
      <c r="HJD48" s="376"/>
      <c r="HJE48" s="376"/>
      <c r="HJF48" s="376"/>
      <c r="HJG48" s="376"/>
      <c r="HJH48" s="376"/>
      <c r="HJI48" s="376"/>
      <c r="HJJ48" s="376"/>
      <c r="HJK48" s="376"/>
      <c r="HJL48" s="376"/>
      <c r="HJM48" s="376"/>
      <c r="HJN48" s="376"/>
      <c r="HJO48" s="376"/>
      <c r="HJP48" s="376"/>
      <c r="HJQ48" s="376"/>
      <c r="HJR48" s="376"/>
      <c r="HJS48" s="376"/>
      <c r="HJT48" s="376"/>
      <c r="HJU48" s="376"/>
      <c r="HJV48" s="376"/>
      <c r="HJW48" s="376"/>
      <c r="HJX48" s="376"/>
      <c r="HJY48" s="376"/>
      <c r="HJZ48" s="376"/>
      <c r="HKA48" s="376"/>
      <c r="HKB48" s="376"/>
      <c r="HKC48" s="376"/>
      <c r="HKD48" s="376"/>
      <c r="HKE48" s="376"/>
      <c r="HKF48" s="376"/>
      <c r="HKG48" s="376"/>
      <c r="HKH48" s="376"/>
      <c r="HKI48" s="376"/>
      <c r="HKJ48" s="376"/>
      <c r="HKK48" s="376"/>
      <c r="HKL48" s="376"/>
      <c r="HKM48" s="376"/>
      <c r="HKN48" s="376"/>
      <c r="HKO48" s="376"/>
      <c r="HKP48" s="376"/>
      <c r="HKQ48" s="376"/>
      <c r="HKR48" s="376"/>
      <c r="HKS48" s="376"/>
      <c r="HKT48" s="376"/>
      <c r="HKU48" s="376"/>
      <c r="HKV48" s="376"/>
      <c r="HKW48" s="376"/>
      <c r="HKX48" s="376"/>
      <c r="HKY48" s="376"/>
      <c r="HKZ48" s="376"/>
      <c r="HLA48" s="376"/>
      <c r="HLB48" s="376"/>
      <c r="HLC48" s="376"/>
      <c r="HLD48" s="376"/>
      <c r="HLE48" s="376"/>
      <c r="HLF48" s="376"/>
      <c r="HLG48" s="376"/>
      <c r="HLH48" s="376"/>
      <c r="HLI48" s="376"/>
      <c r="HLJ48" s="376"/>
      <c r="HLK48" s="376"/>
      <c r="HLL48" s="376"/>
      <c r="HLM48" s="376"/>
      <c r="HLN48" s="376"/>
      <c r="HLO48" s="376"/>
      <c r="HLP48" s="376"/>
      <c r="HLQ48" s="376"/>
      <c r="HLR48" s="376"/>
      <c r="HLS48" s="376"/>
      <c r="HLT48" s="376"/>
      <c r="HLU48" s="376"/>
      <c r="HLV48" s="376"/>
      <c r="HLW48" s="376"/>
      <c r="HLX48" s="376"/>
      <c r="HLY48" s="376"/>
      <c r="HLZ48" s="376"/>
      <c r="HMA48" s="376"/>
      <c r="HMB48" s="376"/>
      <c r="HMC48" s="376"/>
      <c r="HMD48" s="376"/>
      <c r="HME48" s="376"/>
      <c r="HMF48" s="376"/>
      <c r="HMG48" s="376"/>
      <c r="HMH48" s="376"/>
      <c r="HMI48" s="376"/>
      <c r="HMJ48" s="376"/>
      <c r="HMK48" s="376"/>
      <c r="HML48" s="376"/>
      <c r="HMM48" s="376"/>
      <c r="HMN48" s="376"/>
      <c r="HMO48" s="376"/>
      <c r="HMP48" s="376"/>
      <c r="HMQ48" s="376"/>
      <c r="HMR48" s="376"/>
      <c r="HMS48" s="376"/>
      <c r="HMT48" s="376"/>
      <c r="HMU48" s="376"/>
      <c r="HMV48" s="376"/>
      <c r="HMW48" s="376"/>
      <c r="HMX48" s="376"/>
      <c r="HMY48" s="376"/>
      <c r="HMZ48" s="376"/>
      <c r="HNA48" s="376"/>
      <c r="HNB48" s="376"/>
      <c r="HNC48" s="376"/>
      <c r="HND48" s="376"/>
      <c r="HNE48" s="376"/>
      <c r="HNF48" s="376"/>
      <c r="HNG48" s="376"/>
      <c r="HNH48" s="376"/>
      <c r="HNI48" s="376"/>
      <c r="HNJ48" s="376"/>
      <c r="HNK48" s="376"/>
      <c r="HNL48" s="376"/>
      <c r="HNM48" s="376"/>
      <c r="HNN48" s="376"/>
      <c r="HNO48" s="376"/>
      <c r="HNP48" s="376"/>
      <c r="HNQ48" s="376"/>
      <c r="HNR48" s="376"/>
      <c r="HNS48" s="376"/>
      <c r="HNT48" s="376"/>
      <c r="HNU48" s="376"/>
      <c r="HNV48" s="376"/>
      <c r="HNW48" s="376"/>
      <c r="HNX48" s="376"/>
      <c r="HNY48" s="376"/>
      <c r="HNZ48" s="376"/>
      <c r="HOA48" s="376"/>
      <c r="HOB48" s="376"/>
      <c r="HOC48" s="376"/>
      <c r="HOD48" s="376"/>
      <c r="HOE48" s="376"/>
      <c r="HOF48" s="376"/>
      <c r="HOG48" s="376"/>
      <c r="HOH48" s="376"/>
      <c r="HOI48" s="376"/>
      <c r="HOJ48" s="376"/>
      <c r="HOK48" s="376"/>
      <c r="HOL48" s="376"/>
      <c r="HOM48" s="376"/>
      <c r="HON48" s="376"/>
      <c r="HOO48" s="376"/>
      <c r="HOP48" s="376"/>
      <c r="HOQ48" s="376"/>
      <c r="HOR48" s="376"/>
      <c r="HOS48" s="376"/>
      <c r="HOT48" s="376"/>
      <c r="HOU48" s="376"/>
      <c r="HOV48" s="376"/>
      <c r="HOW48" s="376"/>
      <c r="HOX48" s="376"/>
      <c r="HOY48" s="376"/>
      <c r="HOZ48" s="376"/>
      <c r="HPA48" s="376"/>
      <c r="HPB48" s="376"/>
      <c r="HPC48" s="376"/>
      <c r="HPD48" s="376"/>
      <c r="HPE48" s="376"/>
      <c r="HPF48" s="376"/>
      <c r="HPG48" s="376"/>
      <c r="HPH48" s="376"/>
      <c r="HPI48" s="376"/>
      <c r="HPJ48" s="376"/>
      <c r="HPK48" s="376"/>
      <c r="HPL48" s="376"/>
      <c r="HPM48" s="376"/>
      <c r="HPN48" s="376"/>
      <c r="HPO48" s="376"/>
      <c r="HPP48" s="376"/>
      <c r="HPQ48" s="376"/>
      <c r="HPR48" s="376"/>
      <c r="HPS48" s="376"/>
      <c r="HPT48" s="376"/>
      <c r="HPU48" s="376"/>
      <c r="HPV48" s="376"/>
      <c r="HPW48" s="376"/>
      <c r="HPX48" s="376"/>
      <c r="HPY48" s="376"/>
      <c r="HPZ48" s="376"/>
      <c r="HQA48" s="376"/>
      <c r="HQB48" s="376"/>
      <c r="HQC48" s="376"/>
      <c r="HQD48" s="376"/>
      <c r="HQE48" s="376"/>
      <c r="HQF48" s="376"/>
      <c r="HQG48" s="376"/>
      <c r="HQH48" s="376"/>
      <c r="HQI48" s="376"/>
      <c r="HQJ48" s="376"/>
      <c r="HQK48" s="376"/>
      <c r="HQL48" s="376"/>
      <c r="HQM48" s="376"/>
      <c r="HQN48" s="376"/>
      <c r="HQO48" s="376"/>
      <c r="HQP48" s="376"/>
      <c r="HQQ48" s="376"/>
      <c r="HQR48" s="376"/>
      <c r="HQS48" s="376"/>
      <c r="HQT48" s="376"/>
      <c r="HQU48" s="376"/>
      <c r="HQV48" s="376"/>
      <c r="HQW48" s="376"/>
      <c r="HQX48" s="376"/>
      <c r="HQY48" s="376"/>
      <c r="HQZ48" s="376"/>
      <c r="HRA48" s="376"/>
      <c r="HRB48" s="376"/>
      <c r="HRC48" s="376"/>
      <c r="HRD48" s="376"/>
      <c r="HRE48" s="376"/>
      <c r="HRF48" s="376"/>
      <c r="HRG48" s="376"/>
      <c r="HRH48" s="376"/>
      <c r="HRI48" s="376"/>
      <c r="HRJ48" s="376"/>
      <c r="HRK48" s="376"/>
      <c r="HRL48" s="376"/>
      <c r="HRM48" s="376"/>
      <c r="HRN48" s="376"/>
      <c r="HRO48" s="376"/>
      <c r="HRP48" s="376"/>
      <c r="HRQ48" s="376"/>
      <c r="HRR48" s="376"/>
      <c r="HRS48" s="376"/>
      <c r="HRT48" s="376"/>
      <c r="HRU48" s="376"/>
      <c r="HRV48" s="376"/>
      <c r="HRW48" s="376"/>
      <c r="HRX48" s="376"/>
      <c r="HRY48" s="376"/>
      <c r="HRZ48" s="376"/>
      <c r="HSA48" s="376"/>
      <c r="HSB48" s="376"/>
      <c r="HSC48" s="376"/>
      <c r="HSD48" s="376"/>
      <c r="HSE48" s="376"/>
      <c r="HSF48" s="376"/>
      <c r="HSG48" s="376"/>
      <c r="HSH48" s="376"/>
      <c r="HSI48" s="376"/>
      <c r="HSJ48" s="376"/>
      <c r="HSK48" s="376"/>
      <c r="HSL48" s="376"/>
      <c r="HSM48" s="376"/>
      <c r="HSN48" s="376"/>
      <c r="HSO48" s="376"/>
      <c r="HSP48" s="376"/>
      <c r="HSQ48" s="376"/>
      <c r="HSR48" s="376"/>
      <c r="HSS48" s="376"/>
      <c r="HST48" s="376"/>
      <c r="HSU48" s="376"/>
      <c r="HSV48" s="376"/>
      <c r="HSW48" s="376"/>
      <c r="HSX48" s="376"/>
      <c r="HSY48" s="376"/>
      <c r="HSZ48" s="376"/>
      <c r="HTA48" s="376"/>
      <c r="HTB48" s="376"/>
      <c r="HTC48" s="376"/>
      <c r="HTD48" s="376"/>
      <c r="HTE48" s="376"/>
      <c r="HTF48" s="376"/>
      <c r="HTG48" s="376"/>
      <c r="HTH48" s="376"/>
      <c r="HTI48" s="376"/>
      <c r="HTJ48" s="376"/>
      <c r="HTK48" s="376"/>
      <c r="HTL48" s="376"/>
      <c r="HTM48" s="376"/>
      <c r="HTN48" s="376"/>
      <c r="HTO48" s="376"/>
      <c r="HTP48" s="376"/>
      <c r="HTQ48" s="376"/>
      <c r="HTR48" s="376"/>
      <c r="HTS48" s="376"/>
      <c r="HTT48" s="376"/>
      <c r="HTU48" s="376"/>
      <c r="HTV48" s="376"/>
      <c r="HTW48" s="376"/>
      <c r="HTX48" s="376"/>
      <c r="HTY48" s="376"/>
      <c r="HTZ48" s="376"/>
      <c r="HUA48" s="376"/>
      <c r="HUB48" s="376"/>
      <c r="HUC48" s="376"/>
      <c r="HUD48" s="376"/>
      <c r="HUE48" s="376"/>
      <c r="HUF48" s="376"/>
      <c r="HUG48" s="376"/>
      <c r="HUH48" s="376"/>
      <c r="HUI48" s="376"/>
      <c r="HUJ48" s="376"/>
      <c r="HUK48" s="376"/>
      <c r="HUL48" s="376"/>
      <c r="HUM48" s="376"/>
      <c r="HUN48" s="376"/>
      <c r="HUO48" s="376"/>
      <c r="HUP48" s="376"/>
      <c r="HUQ48" s="376"/>
      <c r="HUR48" s="376"/>
      <c r="HUS48" s="376"/>
      <c r="HUT48" s="376"/>
      <c r="HUU48" s="376"/>
      <c r="HUV48" s="376"/>
      <c r="HUW48" s="376"/>
      <c r="HUX48" s="376"/>
      <c r="HUY48" s="376"/>
      <c r="HUZ48" s="376"/>
      <c r="HVA48" s="376"/>
      <c r="HVB48" s="376"/>
      <c r="HVC48" s="376"/>
      <c r="HVD48" s="376"/>
      <c r="HVE48" s="376"/>
      <c r="HVF48" s="376"/>
      <c r="HVG48" s="376"/>
      <c r="HVH48" s="376"/>
      <c r="HVI48" s="376"/>
      <c r="HVJ48" s="376"/>
      <c r="HVK48" s="376"/>
      <c r="HVL48" s="376"/>
      <c r="HVM48" s="376"/>
      <c r="HVN48" s="376"/>
      <c r="HVO48" s="376"/>
      <c r="HVP48" s="376"/>
      <c r="HVQ48" s="376"/>
      <c r="HVR48" s="376"/>
      <c r="HVS48" s="376"/>
      <c r="HVT48" s="376"/>
      <c r="HVU48" s="376"/>
      <c r="HVV48" s="376"/>
      <c r="HVW48" s="376"/>
      <c r="HVX48" s="376"/>
      <c r="HVY48" s="376"/>
      <c r="HVZ48" s="376"/>
      <c r="HWA48" s="376"/>
      <c r="HWB48" s="376"/>
      <c r="HWC48" s="376"/>
      <c r="HWD48" s="376"/>
      <c r="HWE48" s="376"/>
      <c r="HWF48" s="376"/>
      <c r="HWG48" s="376"/>
      <c r="HWH48" s="376"/>
      <c r="HWI48" s="376"/>
      <c r="HWJ48" s="376"/>
      <c r="HWK48" s="376"/>
      <c r="HWL48" s="376"/>
      <c r="HWM48" s="376"/>
      <c r="HWN48" s="376"/>
      <c r="HWO48" s="376"/>
      <c r="HWP48" s="376"/>
      <c r="HWQ48" s="376"/>
      <c r="HWR48" s="376"/>
      <c r="HWS48" s="376"/>
      <c r="HWT48" s="376"/>
      <c r="HWU48" s="376"/>
      <c r="HWV48" s="376"/>
      <c r="HWW48" s="376"/>
      <c r="HWX48" s="376"/>
      <c r="HWY48" s="376"/>
      <c r="HWZ48" s="376"/>
      <c r="HXA48" s="376"/>
      <c r="HXB48" s="376"/>
      <c r="HXC48" s="376"/>
      <c r="HXD48" s="376"/>
      <c r="HXE48" s="376"/>
      <c r="HXF48" s="376"/>
      <c r="HXG48" s="376"/>
      <c r="HXH48" s="376"/>
      <c r="HXI48" s="376"/>
      <c r="HXJ48" s="376"/>
      <c r="HXK48" s="376"/>
      <c r="HXL48" s="376"/>
      <c r="HXM48" s="376"/>
      <c r="HXN48" s="376"/>
      <c r="HXO48" s="376"/>
      <c r="HXP48" s="376"/>
      <c r="HXQ48" s="376"/>
      <c r="HXR48" s="376"/>
      <c r="HXS48" s="376"/>
      <c r="HXT48" s="376"/>
      <c r="HXU48" s="376"/>
      <c r="HXV48" s="376"/>
      <c r="HXW48" s="376"/>
      <c r="HXX48" s="376"/>
      <c r="HXY48" s="376"/>
      <c r="HXZ48" s="376"/>
      <c r="HYA48" s="376"/>
      <c r="HYB48" s="376"/>
      <c r="HYC48" s="376"/>
      <c r="HYD48" s="376"/>
      <c r="HYE48" s="376"/>
      <c r="HYF48" s="376"/>
      <c r="HYG48" s="376"/>
      <c r="HYH48" s="376"/>
      <c r="HYI48" s="376"/>
      <c r="HYJ48" s="376"/>
      <c r="HYK48" s="376"/>
      <c r="HYL48" s="376"/>
      <c r="HYM48" s="376"/>
      <c r="HYN48" s="376"/>
      <c r="HYO48" s="376"/>
      <c r="HYP48" s="376"/>
      <c r="HYQ48" s="376"/>
      <c r="HYR48" s="376"/>
      <c r="HYS48" s="376"/>
      <c r="HYT48" s="376"/>
      <c r="HYU48" s="376"/>
      <c r="HYV48" s="376"/>
      <c r="HYW48" s="376"/>
      <c r="HYX48" s="376"/>
      <c r="HYY48" s="376"/>
      <c r="HYZ48" s="376"/>
      <c r="HZA48" s="376"/>
      <c r="HZB48" s="376"/>
      <c r="HZC48" s="376"/>
      <c r="HZD48" s="376"/>
      <c r="HZE48" s="376"/>
      <c r="HZF48" s="376"/>
      <c r="HZG48" s="376"/>
      <c r="HZH48" s="376"/>
      <c r="HZI48" s="376"/>
      <c r="HZJ48" s="376"/>
      <c r="HZK48" s="376"/>
      <c r="HZL48" s="376"/>
      <c r="HZM48" s="376"/>
      <c r="HZN48" s="376"/>
      <c r="HZO48" s="376"/>
      <c r="HZP48" s="376"/>
      <c r="HZQ48" s="376"/>
      <c r="HZR48" s="376"/>
      <c r="HZS48" s="376"/>
      <c r="HZT48" s="376"/>
      <c r="HZU48" s="376"/>
      <c r="HZV48" s="376"/>
      <c r="HZW48" s="376"/>
      <c r="HZX48" s="376"/>
      <c r="HZY48" s="376"/>
      <c r="HZZ48" s="376"/>
      <c r="IAA48" s="376"/>
      <c r="IAB48" s="376"/>
      <c r="IAC48" s="376"/>
      <c r="IAD48" s="376"/>
      <c r="IAE48" s="376"/>
      <c r="IAF48" s="376"/>
      <c r="IAG48" s="376"/>
      <c r="IAH48" s="376"/>
      <c r="IAI48" s="376"/>
      <c r="IAJ48" s="376"/>
      <c r="IAK48" s="376"/>
      <c r="IAL48" s="376"/>
      <c r="IAM48" s="376"/>
      <c r="IAN48" s="376"/>
      <c r="IAO48" s="376"/>
      <c r="IAP48" s="376"/>
      <c r="IAQ48" s="376"/>
      <c r="IAR48" s="376"/>
      <c r="IAS48" s="376"/>
      <c r="IAT48" s="376"/>
      <c r="IAU48" s="376"/>
      <c r="IAV48" s="376"/>
      <c r="IAW48" s="376"/>
      <c r="IAX48" s="376"/>
      <c r="IAY48" s="376"/>
      <c r="IAZ48" s="376"/>
      <c r="IBA48" s="376"/>
      <c r="IBB48" s="376"/>
      <c r="IBC48" s="376"/>
      <c r="IBD48" s="376"/>
      <c r="IBE48" s="376"/>
      <c r="IBF48" s="376"/>
      <c r="IBG48" s="376"/>
      <c r="IBH48" s="376"/>
      <c r="IBI48" s="376"/>
      <c r="IBJ48" s="376"/>
      <c r="IBK48" s="376"/>
      <c r="IBL48" s="376"/>
      <c r="IBM48" s="376"/>
      <c r="IBN48" s="376"/>
      <c r="IBO48" s="376"/>
      <c r="IBP48" s="376"/>
      <c r="IBQ48" s="376"/>
      <c r="IBR48" s="376"/>
      <c r="IBS48" s="376"/>
      <c r="IBT48" s="376"/>
      <c r="IBU48" s="376"/>
      <c r="IBV48" s="376"/>
      <c r="IBW48" s="376"/>
      <c r="IBX48" s="376"/>
      <c r="IBY48" s="376"/>
      <c r="IBZ48" s="376"/>
      <c r="ICA48" s="376"/>
      <c r="ICB48" s="376"/>
      <c r="ICC48" s="376"/>
      <c r="ICD48" s="376"/>
      <c r="ICE48" s="376"/>
      <c r="ICF48" s="376"/>
      <c r="ICG48" s="376"/>
      <c r="ICH48" s="376"/>
      <c r="ICI48" s="376"/>
      <c r="ICJ48" s="376"/>
      <c r="ICK48" s="376"/>
      <c r="ICL48" s="376"/>
      <c r="ICM48" s="376"/>
      <c r="ICN48" s="376"/>
      <c r="ICO48" s="376"/>
      <c r="ICP48" s="376"/>
      <c r="ICQ48" s="376"/>
      <c r="ICR48" s="376"/>
      <c r="ICS48" s="376"/>
      <c r="ICT48" s="376"/>
      <c r="ICU48" s="376"/>
      <c r="ICV48" s="376"/>
      <c r="ICW48" s="376"/>
      <c r="ICX48" s="376"/>
      <c r="ICY48" s="376"/>
      <c r="ICZ48" s="376"/>
      <c r="IDA48" s="376"/>
      <c r="IDB48" s="376"/>
      <c r="IDC48" s="376"/>
      <c r="IDD48" s="376"/>
      <c r="IDE48" s="376"/>
      <c r="IDF48" s="376"/>
      <c r="IDG48" s="376"/>
      <c r="IDH48" s="376"/>
      <c r="IDI48" s="376"/>
      <c r="IDJ48" s="376"/>
      <c r="IDK48" s="376"/>
      <c r="IDL48" s="376"/>
      <c r="IDM48" s="376"/>
      <c r="IDN48" s="376"/>
      <c r="IDO48" s="376"/>
      <c r="IDP48" s="376"/>
      <c r="IDQ48" s="376"/>
      <c r="IDR48" s="376"/>
      <c r="IDS48" s="376"/>
      <c r="IDT48" s="376"/>
      <c r="IDU48" s="376"/>
      <c r="IDV48" s="376"/>
      <c r="IDW48" s="376"/>
      <c r="IDX48" s="376"/>
      <c r="IDY48" s="376"/>
      <c r="IDZ48" s="376"/>
      <c r="IEA48" s="376"/>
      <c r="IEB48" s="376"/>
      <c r="IEC48" s="376"/>
      <c r="IED48" s="376"/>
      <c r="IEE48" s="376"/>
      <c r="IEF48" s="376"/>
      <c r="IEG48" s="376"/>
      <c r="IEH48" s="376"/>
      <c r="IEI48" s="376"/>
      <c r="IEJ48" s="376"/>
      <c r="IEK48" s="376"/>
      <c r="IEL48" s="376"/>
      <c r="IEM48" s="376"/>
      <c r="IEN48" s="376"/>
      <c r="IEO48" s="376"/>
      <c r="IEP48" s="376"/>
      <c r="IEQ48" s="376"/>
      <c r="IER48" s="376"/>
      <c r="IES48" s="376"/>
      <c r="IET48" s="376"/>
      <c r="IEU48" s="376"/>
      <c r="IEV48" s="376"/>
      <c r="IEW48" s="376"/>
      <c r="IEX48" s="376"/>
      <c r="IEY48" s="376"/>
      <c r="IEZ48" s="376"/>
      <c r="IFA48" s="376"/>
      <c r="IFB48" s="376"/>
      <c r="IFC48" s="376"/>
      <c r="IFD48" s="376"/>
      <c r="IFE48" s="376"/>
      <c r="IFF48" s="376"/>
      <c r="IFG48" s="376"/>
      <c r="IFH48" s="376"/>
      <c r="IFI48" s="376"/>
      <c r="IFJ48" s="376"/>
      <c r="IFK48" s="376"/>
      <c r="IFL48" s="376"/>
      <c r="IFM48" s="376"/>
      <c r="IFN48" s="376"/>
      <c r="IFO48" s="376"/>
      <c r="IFP48" s="376"/>
      <c r="IFQ48" s="376"/>
      <c r="IFR48" s="376"/>
      <c r="IFS48" s="376"/>
      <c r="IFT48" s="376"/>
      <c r="IFU48" s="376"/>
      <c r="IFV48" s="376"/>
      <c r="IFW48" s="376"/>
      <c r="IFX48" s="376"/>
      <c r="IFY48" s="376"/>
      <c r="IFZ48" s="376"/>
      <c r="IGA48" s="376"/>
      <c r="IGB48" s="376"/>
      <c r="IGC48" s="376"/>
      <c r="IGD48" s="376"/>
      <c r="IGE48" s="376"/>
      <c r="IGF48" s="376"/>
      <c r="IGG48" s="376"/>
      <c r="IGH48" s="376"/>
      <c r="IGI48" s="376"/>
      <c r="IGJ48" s="376"/>
      <c r="IGK48" s="376"/>
      <c r="IGL48" s="376"/>
      <c r="IGM48" s="376"/>
      <c r="IGN48" s="376"/>
      <c r="IGO48" s="376"/>
      <c r="IGP48" s="376"/>
      <c r="IGQ48" s="376"/>
      <c r="IGR48" s="376"/>
      <c r="IGS48" s="376"/>
      <c r="IGT48" s="376"/>
      <c r="IGU48" s="376"/>
      <c r="IGV48" s="376"/>
      <c r="IGW48" s="376"/>
      <c r="IGX48" s="376"/>
      <c r="IGY48" s="376"/>
      <c r="IGZ48" s="376"/>
      <c r="IHA48" s="376"/>
      <c r="IHB48" s="376"/>
      <c r="IHC48" s="376"/>
      <c r="IHD48" s="376"/>
      <c r="IHE48" s="376"/>
      <c r="IHF48" s="376"/>
      <c r="IHG48" s="376"/>
      <c r="IHH48" s="376"/>
      <c r="IHI48" s="376"/>
      <c r="IHJ48" s="376"/>
      <c r="IHK48" s="376"/>
      <c r="IHL48" s="376"/>
      <c r="IHM48" s="376"/>
      <c r="IHN48" s="376"/>
      <c r="IHO48" s="376"/>
      <c r="IHP48" s="376"/>
      <c r="IHQ48" s="376"/>
      <c r="IHR48" s="376"/>
      <c r="IHS48" s="376"/>
      <c r="IHT48" s="376"/>
      <c r="IHU48" s="376"/>
      <c r="IHV48" s="376"/>
      <c r="IHW48" s="376"/>
      <c r="IHX48" s="376"/>
      <c r="IHY48" s="376"/>
      <c r="IHZ48" s="376"/>
      <c r="IIA48" s="376"/>
      <c r="IIB48" s="376"/>
      <c r="IIC48" s="376"/>
      <c r="IID48" s="376"/>
      <c r="IIE48" s="376"/>
      <c r="IIF48" s="376"/>
      <c r="IIG48" s="376"/>
      <c r="IIH48" s="376"/>
      <c r="III48" s="376"/>
      <c r="IIJ48" s="376"/>
      <c r="IIK48" s="376"/>
      <c r="IIL48" s="376"/>
      <c r="IIM48" s="376"/>
      <c r="IIN48" s="376"/>
      <c r="IIO48" s="376"/>
      <c r="IIP48" s="376"/>
      <c r="IIQ48" s="376"/>
      <c r="IIR48" s="376"/>
      <c r="IIS48" s="376"/>
      <c r="IIT48" s="376"/>
      <c r="IIU48" s="376"/>
      <c r="IIV48" s="376"/>
      <c r="IIW48" s="376"/>
      <c r="IIX48" s="376"/>
      <c r="IIY48" s="376"/>
      <c r="IIZ48" s="376"/>
      <c r="IJA48" s="376"/>
      <c r="IJB48" s="376"/>
      <c r="IJC48" s="376"/>
      <c r="IJD48" s="376"/>
      <c r="IJE48" s="376"/>
      <c r="IJF48" s="376"/>
      <c r="IJG48" s="376"/>
      <c r="IJH48" s="376"/>
      <c r="IJI48" s="376"/>
      <c r="IJJ48" s="376"/>
      <c r="IJK48" s="376"/>
      <c r="IJL48" s="376"/>
      <c r="IJM48" s="376"/>
      <c r="IJN48" s="376"/>
      <c r="IJO48" s="376"/>
      <c r="IJP48" s="376"/>
      <c r="IJQ48" s="376"/>
      <c r="IJR48" s="376"/>
      <c r="IJS48" s="376"/>
      <c r="IJT48" s="376"/>
      <c r="IJU48" s="376"/>
      <c r="IJV48" s="376"/>
      <c r="IJW48" s="376"/>
      <c r="IJX48" s="376"/>
      <c r="IJY48" s="376"/>
      <c r="IJZ48" s="376"/>
      <c r="IKA48" s="376"/>
      <c r="IKB48" s="376"/>
      <c r="IKC48" s="376"/>
      <c r="IKD48" s="376"/>
      <c r="IKE48" s="376"/>
      <c r="IKF48" s="376"/>
      <c r="IKG48" s="376"/>
      <c r="IKH48" s="376"/>
      <c r="IKI48" s="376"/>
      <c r="IKJ48" s="376"/>
      <c r="IKK48" s="376"/>
      <c r="IKL48" s="376"/>
      <c r="IKM48" s="376"/>
      <c r="IKN48" s="376"/>
      <c r="IKO48" s="376"/>
      <c r="IKP48" s="376"/>
      <c r="IKQ48" s="376"/>
      <c r="IKR48" s="376"/>
      <c r="IKS48" s="376"/>
      <c r="IKT48" s="376"/>
      <c r="IKU48" s="376"/>
      <c r="IKV48" s="376"/>
      <c r="IKW48" s="376"/>
      <c r="IKX48" s="376"/>
      <c r="IKY48" s="376"/>
      <c r="IKZ48" s="376"/>
      <c r="ILA48" s="376"/>
      <c r="ILB48" s="376"/>
      <c r="ILC48" s="376"/>
      <c r="ILD48" s="376"/>
      <c r="ILE48" s="376"/>
      <c r="ILF48" s="376"/>
      <c r="ILG48" s="376"/>
      <c r="ILH48" s="376"/>
      <c r="ILI48" s="376"/>
      <c r="ILJ48" s="376"/>
      <c r="ILK48" s="376"/>
      <c r="ILL48" s="376"/>
      <c r="ILM48" s="376"/>
      <c r="ILN48" s="376"/>
      <c r="ILO48" s="376"/>
      <c r="ILP48" s="376"/>
      <c r="ILQ48" s="376"/>
      <c r="ILR48" s="376"/>
      <c r="ILS48" s="376"/>
      <c r="ILT48" s="376"/>
      <c r="ILU48" s="376"/>
      <c r="ILV48" s="376"/>
      <c r="ILW48" s="376"/>
      <c r="ILX48" s="376"/>
      <c r="ILY48" s="376"/>
      <c r="ILZ48" s="376"/>
      <c r="IMA48" s="376"/>
      <c r="IMB48" s="376"/>
      <c r="IMC48" s="376"/>
      <c r="IMD48" s="376"/>
      <c r="IME48" s="376"/>
      <c r="IMF48" s="376"/>
      <c r="IMG48" s="376"/>
      <c r="IMH48" s="376"/>
      <c r="IMI48" s="376"/>
      <c r="IMJ48" s="376"/>
      <c r="IMK48" s="376"/>
      <c r="IML48" s="376"/>
      <c r="IMM48" s="376"/>
      <c r="IMN48" s="376"/>
      <c r="IMO48" s="376"/>
      <c r="IMP48" s="376"/>
      <c r="IMQ48" s="376"/>
      <c r="IMR48" s="376"/>
      <c r="IMS48" s="376"/>
      <c r="IMT48" s="376"/>
      <c r="IMU48" s="376"/>
      <c r="IMV48" s="376"/>
      <c r="IMW48" s="376"/>
      <c r="IMX48" s="376"/>
      <c r="IMY48" s="376"/>
      <c r="IMZ48" s="376"/>
      <c r="INA48" s="376"/>
      <c r="INB48" s="376"/>
      <c r="INC48" s="376"/>
      <c r="IND48" s="376"/>
      <c r="INE48" s="376"/>
      <c r="INF48" s="376"/>
      <c r="ING48" s="376"/>
      <c r="INH48" s="376"/>
      <c r="INI48" s="376"/>
      <c r="INJ48" s="376"/>
      <c r="INK48" s="376"/>
      <c r="INL48" s="376"/>
      <c r="INM48" s="376"/>
      <c r="INN48" s="376"/>
      <c r="INO48" s="376"/>
      <c r="INP48" s="376"/>
      <c r="INQ48" s="376"/>
      <c r="INR48" s="376"/>
      <c r="INS48" s="376"/>
      <c r="INT48" s="376"/>
      <c r="INU48" s="376"/>
      <c r="INV48" s="376"/>
      <c r="INW48" s="376"/>
      <c r="INX48" s="376"/>
      <c r="INY48" s="376"/>
      <c r="INZ48" s="376"/>
      <c r="IOA48" s="376"/>
      <c r="IOB48" s="376"/>
      <c r="IOC48" s="376"/>
      <c r="IOD48" s="376"/>
      <c r="IOE48" s="376"/>
      <c r="IOF48" s="376"/>
      <c r="IOG48" s="376"/>
      <c r="IOH48" s="376"/>
      <c r="IOI48" s="376"/>
      <c r="IOJ48" s="376"/>
      <c r="IOK48" s="376"/>
      <c r="IOL48" s="376"/>
      <c r="IOM48" s="376"/>
      <c r="ION48" s="376"/>
      <c r="IOO48" s="376"/>
      <c r="IOP48" s="376"/>
      <c r="IOQ48" s="376"/>
      <c r="IOR48" s="376"/>
      <c r="IOS48" s="376"/>
      <c r="IOT48" s="376"/>
      <c r="IOU48" s="376"/>
      <c r="IOV48" s="376"/>
      <c r="IOW48" s="376"/>
      <c r="IOX48" s="376"/>
      <c r="IOY48" s="376"/>
      <c r="IOZ48" s="376"/>
      <c r="IPA48" s="376"/>
      <c r="IPB48" s="376"/>
      <c r="IPC48" s="376"/>
      <c r="IPD48" s="376"/>
      <c r="IPE48" s="376"/>
      <c r="IPF48" s="376"/>
      <c r="IPG48" s="376"/>
      <c r="IPH48" s="376"/>
      <c r="IPI48" s="376"/>
      <c r="IPJ48" s="376"/>
      <c r="IPK48" s="376"/>
      <c r="IPL48" s="376"/>
      <c r="IPM48" s="376"/>
      <c r="IPN48" s="376"/>
      <c r="IPO48" s="376"/>
      <c r="IPP48" s="376"/>
      <c r="IPQ48" s="376"/>
      <c r="IPR48" s="376"/>
      <c r="IPS48" s="376"/>
      <c r="IPT48" s="376"/>
      <c r="IPU48" s="376"/>
      <c r="IPV48" s="376"/>
      <c r="IPW48" s="376"/>
      <c r="IPX48" s="376"/>
      <c r="IPY48" s="376"/>
      <c r="IPZ48" s="376"/>
      <c r="IQA48" s="376"/>
      <c r="IQB48" s="376"/>
      <c r="IQC48" s="376"/>
      <c r="IQD48" s="376"/>
      <c r="IQE48" s="376"/>
      <c r="IQF48" s="376"/>
      <c r="IQG48" s="376"/>
      <c r="IQH48" s="376"/>
      <c r="IQI48" s="376"/>
      <c r="IQJ48" s="376"/>
      <c r="IQK48" s="376"/>
      <c r="IQL48" s="376"/>
      <c r="IQM48" s="376"/>
      <c r="IQN48" s="376"/>
      <c r="IQO48" s="376"/>
      <c r="IQP48" s="376"/>
      <c r="IQQ48" s="376"/>
      <c r="IQR48" s="376"/>
      <c r="IQS48" s="376"/>
      <c r="IQT48" s="376"/>
      <c r="IQU48" s="376"/>
      <c r="IQV48" s="376"/>
      <c r="IQW48" s="376"/>
      <c r="IQX48" s="376"/>
      <c r="IQY48" s="376"/>
      <c r="IQZ48" s="376"/>
      <c r="IRA48" s="376"/>
      <c r="IRB48" s="376"/>
      <c r="IRC48" s="376"/>
      <c r="IRD48" s="376"/>
      <c r="IRE48" s="376"/>
      <c r="IRF48" s="376"/>
      <c r="IRG48" s="376"/>
      <c r="IRH48" s="376"/>
      <c r="IRI48" s="376"/>
      <c r="IRJ48" s="376"/>
      <c r="IRK48" s="376"/>
      <c r="IRL48" s="376"/>
      <c r="IRM48" s="376"/>
      <c r="IRN48" s="376"/>
      <c r="IRO48" s="376"/>
      <c r="IRP48" s="376"/>
      <c r="IRQ48" s="376"/>
      <c r="IRR48" s="376"/>
      <c r="IRS48" s="376"/>
      <c r="IRT48" s="376"/>
      <c r="IRU48" s="376"/>
      <c r="IRV48" s="376"/>
      <c r="IRW48" s="376"/>
      <c r="IRX48" s="376"/>
      <c r="IRY48" s="376"/>
      <c r="IRZ48" s="376"/>
      <c r="ISA48" s="376"/>
      <c r="ISB48" s="376"/>
      <c r="ISC48" s="376"/>
      <c r="ISD48" s="376"/>
      <c r="ISE48" s="376"/>
      <c r="ISF48" s="376"/>
      <c r="ISG48" s="376"/>
      <c r="ISH48" s="376"/>
      <c r="ISI48" s="376"/>
      <c r="ISJ48" s="376"/>
      <c r="ISK48" s="376"/>
      <c r="ISL48" s="376"/>
      <c r="ISM48" s="376"/>
      <c r="ISN48" s="376"/>
      <c r="ISO48" s="376"/>
      <c r="ISP48" s="376"/>
      <c r="ISQ48" s="376"/>
      <c r="ISR48" s="376"/>
      <c r="ISS48" s="376"/>
      <c r="IST48" s="376"/>
      <c r="ISU48" s="376"/>
      <c r="ISV48" s="376"/>
      <c r="ISW48" s="376"/>
      <c r="ISX48" s="376"/>
      <c r="ISY48" s="376"/>
      <c r="ISZ48" s="376"/>
      <c r="ITA48" s="376"/>
      <c r="ITB48" s="376"/>
      <c r="ITC48" s="376"/>
      <c r="ITD48" s="376"/>
      <c r="ITE48" s="376"/>
      <c r="ITF48" s="376"/>
      <c r="ITG48" s="376"/>
      <c r="ITH48" s="376"/>
      <c r="ITI48" s="376"/>
      <c r="ITJ48" s="376"/>
      <c r="ITK48" s="376"/>
      <c r="ITL48" s="376"/>
      <c r="ITM48" s="376"/>
      <c r="ITN48" s="376"/>
      <c r="ITO48" s="376"/>
      <c r="ITP48" s="376"/>
      <c r="ITQ48" s="376"/>
      <c r="ITR48" s="376"/>
      <c r="ITS48" s="376"/>
      <c r="ITT48" s="376"/>
      <c r="ITU48" s="376"/>
      <c r="ITV48" s="376"/>
      <c r="ITW48" s="376"/>
      <c r="ITX48" s="376"/>
      <c r="ITY48" s="376"/>
      <c r="ITZ48" s="376"/>
      <c r="IUA48" s="376"/>
      <c r="IUB48" s="376"/>
      <c r="IUC48" s="376"/>
      <c r="IUD48" s="376"/>
      <c r="IUE48" s="376"/>
      <c r="IUF48" s="376"/>
      <c r="IUG48" s="376"/>
      <c r="IUH48" s="376"/>
      <c r="IUI48" s="376"/>
      <c r="IUJ48" s="376"/>
      <c r="IUK48" s="376"/>
      <c r="IUL48" s="376"/>
      <c r="IUM48" s="376"/>
      <c r="IUN48" s="376"/>
      <c r="IUO48" s="376"/>
      <c r="IUP48" s="376"/>
      <c r="IUQ48" s="376"/>
      <c r="IUR48" s="376"/>
      <c r="IUS48" s="376"/>
      <c r="IUT48" s="376"/>
      <c r="IUU48" s="376"/>
      <c r="IUV48" s="376"/>
      <c r="IUW48" s="376"/>
      <c r="IUX48" s="376"/>
      <c r="IUY48" s="376"/>
      <c r="IUZ48" s="376"/>
      <c r="IVA48" s="376"/>
      <c r="IVB48" s="376"/>
      <c r="IVC48" s="376"/>
      <c r="IVD48" s="376"/>
      <c r="IVE48" s="376"/>
      <c r="IVF48" s="376"/>
      <c r="IVG48" s="376"/>
      <c r="IVH48" s="376"/>
      <c r="IVI48" s="376"/>
      <c r="IVJ48" s="376"/>
      <c r="IVK48" s="376"/>
      <c r="IVL48" s="376"/>
      <c r="IVM48" s="376"/>
      <c r="IVN48" s="376"/>
      <c r="IVO48" s="376"/>
      <c r="IVP48" s="376"/>
      <c r="IVQ48" s="376"/>
      <c r="IVR48" s="376"/>
      <c r="IVS48" s="376"/>
      <c r="IVT48" s="376"/>
      <c r="IVU48" s="376"/>
      <c r="IVV48" s="376"/>
      <c r="IVW48" s="376"/>
      <c r="IVX48" s="376"/>
      <c r="IVY48" s="376"/>
      <c r="IVZ48" s="376"/>
      <c r="IWA48" s="376"/>
      <c r="IWB48" s="376"/>
      <c r="IWC48" s="376"/>
      <c r="IWD48" s="376"/>
      <c r="IWE48" s="376"/>
      <c r="IWF48" s="376"/>
      <c r="IWG48" s="376"/>
      <c r="IWH48" s="376"/>
      <c r="IWI48" s="376"/>
      <c r="IWJ48" s="376"/>
      <c r="IWK48" s="376"/>
      <c r="IWL48" s="376"/>
      <c r="IWM48" s="376"/>
      <c r="IWN48" s="376"/>
      <c r="IWO48" s="376"/>
      <c r="IWP48" s="376"/>
      <c r="IWQ48" s="376"/>
      <c r="IWR48" s="376"/>
      <c r="IWS48" s="376"/>
      <c r="IWT48" s="376"/>
      <c r="IWU48" s="376"/>
      <c r="IWV48" s="376"/>
      <c r="IWW48" s="376"/>
      <c r="IWX48" s="376"/>
      <c r="IWY48" s="376"/>
      <c r="IWZ48" s="376"/>
      <c r="IXA48" s="376"/>
      <c r="IXB48" s="376"/>
      <c r="IXC48" s="376"/>
      <c r="IXD48" s="376"/>
      <c r="IXE48" s="376"/>
      <c r="IXF48" s="376"/>
      <c r="IXG48" s="376"/>
      <c r="IXH48" s="376"/>
      <c r="IXI48" s="376"/>
      <c r="IXJ48" s="376"/>
      <c r="IXK48" s="376"/>
      <c r="IXL48" s="376"/>
      <c r="IXM48" s="376"/>
      <c r="IXN48" s="376"/>
      <c r="IXO48" s="376"/>
      <c r="IXP48" s="376"/>
      <c r="IXQ48" s="376"/>
      <c r="IXR48" s="376"/>
      <c r="IXS48" s="376"/>
      <c r="IXT48" s="376"/>
      <c r="IXU48" s="376"/>
      <c r="IXV48" s="376"/>
      <c r="IXW48" s="376"/>
      <c r="IXX48" s="376"/>
      <c r="IXY48" s="376"/>
      <c r="IXZ48" s="376"/>
      <c r="IYA48" s="376"/>
      <c r="IYB48" s="376"/>
      <c r="IYC48" s="376"/>
      <c r="IYD48" s="376"/>
      <c r="IYE48" s="376"/>
      <c r="IYF48" s="376"/>
      <c r="IYG48" s="376"/>
      <c r="IYH48" s="376"/>
      <c r="IYI48" s="376"/>
      <c r="IYJ48" s="376"/>
      <c r="IYK48" s="376"/>
      <c r="IYL48" s="376"/>
      <c r="IYM48" s="376"/>
      <c r="IYN48" s="376"/>
      <c r="IYO48" s="376"/>
      <c r="IYP48" s="376"/>
      <c r="IYQ48" s="376"/>
      <c r="IYR48" s="376"/>
      <c r="IYS48" s="376"/>
      <c r="IYT48" s="376"/>
      <c r="IYU48" s="376"/>
      <c r="IYV48" s="376"/>
      <c r="IYW48" s="376"/>
      <c r="IYX48" s="376"/>
      <c r="IYY48" s="376"/>
      <c r="IYZ48" s="376"/>
      <c r="IZA48" s="376"/>
      <c r="IZB48" s="376"/>
      <c r="IZC48" s="376"/>
      <c r="IZD48" s="376"/>
      <c r="IZE48" s="376"/>
      <c r="IZF48" s="376"/>
      <c r="IZG48" s="376"/>
      <c r="IZH48" s="376"/>
      <c r="IZI48" s="376"/>
      <c r="IZJ48" s="376"/>
      <c r="IZK48" s="376"/>
      <c r="IZL48" s="376"/>
      <c r="IZM48" s="376"/>
      <c r="IZN48" s="376"/>
      <c r="IZO48" s="376"/>
      <c r="IZP48" s="376"/>
      <c r="IZQ48" s="376"/>
      <c r="IZR48" s="376"/>
      <c r="IZS48" s="376"/>
      <c r="IZT48" s="376"/>
      <c r="IZU48" s="376"/>
      <c r="IZV48" s="376"/>
      <c r="IZW48" s="376"/>
      <c r="IZX48" s="376"/>
      <c r="IZY48" s="376"/>
      <c r="IZZ48" s="376"/>
      <c r="JAA48" s="376"/>
      <c r="JAB48" s="376"/>
      <c r="JAC48" s="376"/>
      <c r="JAD48" s="376"/>
      <c r="JAE48" s="376"/>
      <c r="JAF48" s="376"/>
      <c r="JAG48" s="376"/>
      <c r="JAH48" s="376"/>
      <c r="JAI48" s="376"/>
      <c r="JAJ48" s="376"/>
      <c r="JAK48" s="376"/>
      <c r="JAL48" s="376"/>
      <c r="JAM48" s="376"/>
      <c r="JAN48" s="376"/>
      <c r="JAO48" s="376"/>
      <c r="JAP48" s="376"/>
      <c r="JAQ48" s="376"/>
      <c r="JAR48" s="376"/>
      <c r="JAS48" s="376"/>
      <c r="JAT48" s="376"/>
      <c r="JAU48" s="376"/>
      <c r="JAV48" s="376"/>
      <c r="JAW48" s="376"/>
      <c r="JAX48" s="376"/>
      <c r="JAY48" s="376"/>
      <c r="JAZ48" s="376"/>
      <c r="JBA48" s="376"/>
      <c r="JBB48" s="376"/>
      <c r="JBC48" s="376"/>
      <c r="JBD48" s="376"/>
      <c r="JBE48" s="376"/>
      <c r="JBF48" s="376"/>
      <c r="JBG48" s="376"/>
      <c r="JBH48" s="376"/>
      <c r="JBI48" s="376"/>
      <c r="JBJ48" s="376"/>
      <c r="JBK48" s="376"/>
      <c r="JBL48" s="376"/>
      <c r="JBM48" s="376"/>
      <c r="JBN48" s="376"/>
      <c r="JBO48" s="376"/>
      <c r="JBP48" s="376"/>
      <c r="JBQ48" s="376"/>
      <c r="JBR48" s="376"/>
      <c r="JBS48" s="376"/>
      <c r="JBT48" s="376"/>
      <c r="JBU48" s="376"/>
      <c r="JBV48" s="376"/>
      <c r="JBW48" s="376"/>
      <c r="JBX48" s="376"/>
      <c r="JBY48" s="376"/>
      <c r="JBZ48" s="376"/>
      <c r="JCA48" s="376"/>
      <c r="JCB48" s="376"/>
      <c r="JCC48" s="376"/>
      <c r="JCD48" s="376"/>
      <c r="JCE48" s="376"/>
      <c r="JCF48" s="376"/>
      <c r="JCG48" s="376"/>
      <c r="JCH48" s="376"/>
      <c r="JCI48" s="376"/>
      <c r="JCJ48" s="376"/>
      <c r="JCK48" s="376"/>
      <c r="JCL48" s="376"/>
      <c r="JCM48" s="376"/>
      <c r="JCN48" s="376"/>
      <c r="JCO48" s="376"/>
      <c r="JCP48" s="376"/>
      <c r="JCQ48" s="376"/>
      <c r="JCR48" s="376"/>
      <c r="JCS48" s="376"/>
      <c r="JCT48" s="376"/>
      <c r="JCU48" s="376"/>
      <c r="JCV48" s="376"/>
      <c r="JCW48" s="376"/>
      <c r="JCX48" s="376"/>
      <c r="JCY48" s="376"/>
      <c r="JCZ48" s="376"/>
      <c r="JDA48" s="376"/>
      <c r="JDB48" s="376"/>
      <c r="JDC48" s="376"/>
      <c r="JDD48" s="376"/>
      <c r="JDE48" s="376"/>
      <c r="JDF48" s="376"/>
      <c r="JDG48" s="376"/>
      <c r="JDH48" s="376"/>
      <c r="JDI48" s="376"/>
      <c r="JDJ48" s="376"/>
      <c r="JDK48" s="376"/>
      <c r="JDL48" s="376"/>
      <c r="JDM48" s="376"/>
      <c r="JDN48" s="376"/>
      <c r="JDO48" s="376"/>
      <c r="JDP48" s="376"/>
      <c r="JDQ48" s="376"/>
      <c r="JDR48" s="376"/>
      <c r="JDS48" s="376"/>
      <c r="JDT48" s="376"/>
      <c r="JDU48" s="376"/>
      <c r="JDV48" s="376"/>
      <c r="JDW48" s="376"/>
      <c r="JDX48" s="376"/>
      <c r="JDY48" s="376"/>
      <c r="JDZ48" s="376"/>
      <c r="JEA48" s="376"/>
      <c r="JEB48" s="376"/>
      <c r="JEC48" s="376"/>
      <c r="JED48" s="376"/>
      <c r="JEE48" s="376"/>
      <c r="JEF48" s="376"/>
      <c r="JEG48" s="376"/>
      <c r="JEH48" s="376"/>
      <c r="JEI48" s="376"/>
      <c r="JEJ48" s="376"/>
      <c r="JEK48" s="376"/>
      <c r="JEL48" s="376"/>
      <c r="JEM48" s="376"/>
      <c r="JEN48" s="376"/>
      <c r="JEO48" s="376"/>
      <c r="JEP48" s="376"/>
      <c r="JEQ48" s="376"/>
      <c r="JER48" s="376"/>
      <c r="JES48" s="376"/>
      <c r="JET48" s="376"/>
      <c r="JEU48" s="376"/>
      <c r="JEV48" s="376"/>
      <c r="JEW48" s="376"/>
      <c r="JEX48" s="376"/>
      <c r="JEY48" s="376"/>
      <c r="JEZ48" s="376"/>
      <c r="JFA48" s="376"/>
      <c r="JFB48" s="376"/>
      <c r="JFC48" s="376"/>
      <c r="JFD48" s="376"/>
      <c r="JFE48" s="376"/>
      <c r="JFF48" s="376"/>
      <c r="JFG48" s="376"/>
      <c r="JFH48" s="376"/>
      <c r="JFI48" s="376"/>
      <c r="JFJ48" s="376"/>
      <c r="JFK48" s="376"/>
      <c r="JFL48" s="376"/>
      <c r="JFM48" s="376"/>
      <c r="JFN48" s="376"/>
      <c r="JFO48" s="376"/>
      <c r="JFP48" s="376"/>
      <c r="JFQ48" s="376"/>
      <c r="JFR48" s="376"/>
      <c r="JFS48" s="376"/>
      <c r="JFT48" s="376"/>
      <c r="JFU48" s="376"/>
      <c r="JFV48" s="376"/>
      <c r="JFW48" s="376"/>
      <c r="JFX48" s="376"/>
      <c r="JFY48" s="376"/>
      <c r="JFZ48" s="376"/>
      <c r="JGA48" s="376"/>
      <c r="JGB48" s="376"/>
      <c r="JGC48" s="376"/>
      <c r="JGD48" s="376"/>
      <c r="JGE48" s="376"/>
      <c r="JGF48" s="376"/>
      <c r="JGG48" s="376"/>
      <c r="JGH48" s="376"/>
      <c r="JGI48" s="376"/>
      <c r="JGJ48" s="376"/>
      <c r="JGK48" s="376"/>
      <c r="JGL48" s="376"/>
      <c r="JGM48" s="376"/>
      <c r="JGN48" s="376"/>
      <c r="JGO48" s="376"/>
      <c r="JGP48" s="376"/>
      <c r="JGQ48" s="376"/>
      <c r="JGR48" s="376"/>
      <c r="JGS48" s="376"/>
      <c r="JGT48" s="376"/>
      <c r="JGU48" s="376"/>
      <c r="JGV48" s="376"/>
      <c r="JGW48" s="376"/>
      <c r="JGX48" s="376"/>
      <c r="JGY48" s="376"/>
      <c r="JGZ48" s="376"/>
      <c r="JHA48" s="376"/>
      <c r="JHB48" s="376"/>
      <c r="JHC48" s="376"/>
      <c r="JHD48" s="376"/>
      <c r="JHE48" s="376"/>
      <c r="JHF48" s="376"/>
      <c r="JHG48" s="376"/>
      <c r="JHH48" s="376"/>
      <c r="JHI48" s="376"/>
      <c r="JHJ48" s="376"/>
      <c r="JHK48" s="376"/>
      <c r="JHL48" s="376"/>
      <c r="JHM48" s="376"/>
      <c r="JHN48" s="376"/>
      <c r="JHO48" s="376"/>
      <c r="JHP48" s="376"/>
      <c r="JHQ48" s="376"/>
      <c r="JHR48" s="376"/>
      <c r="JHS48" s="376"/>
      <c r="JHT48" s="376"/>
      <c r="JHU48" s="376"/>
      <c r="JHV48" s="376"/>
      <c r="JHW48" s="376"/>
      <c r="JHX48" s="376"/>
      <c r="JHY48" s="376"/>
      <c r="JHZ48" s="376"/>
      <c r="JIA48" s="376"/>
      <c r="JIB48" s="376"/>
      <c r="JIC48" s="376"/>
      <c r="JID48" s="376"/>
      <c r="JIE48" s="376"/>
      <c r="JIF48" s="376"/>
      <c r="JIG48" s="376"/>
      <c r="JIH48" s="376"/>
      <c r="JII48" s="376"/>
      <c r="JIJ48" s="376"/>
      <c r="JIK48" s="376"/>
      <c r="JIL48" s="376"/>
      <c r="JIM48" s="376"/>
      <c r="JIN48" s="376"/>
      <c r="JIO48" s="376"/>
      <c r="JIP48" s="376"/>
      <c r="JIQ48" s="376"/>
      <c r="JIR48" s="376"/>
      <c r="JIS48" s="376"/>
      <c r="JIT48" s="376"/>
      <c r="JIU48" s="376"/>
      <c r="JIV48" s="376"/>
      <c r="JIW48" s="376"/>
      <c r="JIX48" s="376"/>
      <c r="JIY48" s="376"/>
      <c r="JIZ48" s="376"/>
      <c r="JJA48" s="376"/>
      <c r="JJB48" s="376"/>
      <c r="JJC48" s="376"/>
      <c r="JJD48" s="376"/>
      <c r="JJE48" s="376"/>
      <c r="JJF48" s="376"/>
      <c r="JJG48" s="376"/>
      <c r="JJH48" s="376"/>
      <c r="JJI48" s="376"/>
      <c r="JJJ48" s="376"/>
      <c r="JJK48" s="376"/>
      <c r="JJL48" s="376"/>
      <c r="JJM48" s="376"/>
      <c r="JJN48" s="376"/>
      <c r="JJO48" s="376"/>
      <c r="JJP48" s="376"/>
      <c r="JJQ48" s="376"/>
      <c r="JJR48" s="376"/>
      <c r="JJS48" s="376"/>
      <c r="JJT48" s="376"/>
      <c r="JJU48" s="376"/>
      <c r="JJV48" s="376"/>
      <c r="JJW48" s="376"/>
      <c r="JJX48" s="376"/>
      <c r="JJY48" s="376"/>
      <c r="JJZ48" s="376"/>
      <c r="JKA48" s="376"/>
      <c r="JKB48" s="376"/>
      <c r="JKC48" s="376"/>
      <c r="JKD48" s="376"/>
      <c r="JKE48" s="376"/>
      <c r="JKF48" s="376"/>
      <c r="JKG48" s="376"/>
      <c r="JKH48" s="376"/>
      <c r="JKI48" s="376"/>
      <c r="JKJ48" s="376"/>
      <c r="JKK48" s="376"/>
      <c r="JKL48" s="376"/>
      <c r="JKM48" s="376"/>
      <c r="JKN48" s="376"/>
      <c r="JKO48" s="376"/>
      <c r="JKP48" s="376"/>
      <c r="JKQ48" s="376"/>
      <c r="JKR48" s="376"/>
      <c r="JKS48" s="376"/>
      <c r="JKT48" s="376"/>
      <c r="JKU48" s="376"/>
      <c r="JKV48" s="376"/>
      <c r="JKW48" s="376"/>
      <c r="JKX48" s="376"/>
      <c r="JKY48" s="376"/>
      <c r="JKZ48" s="376"/>
      <c r="JLA48" s="376"/>
      <c r="JLB48" s="376"/>
      <c r="JLC48" s="376"/>
      <c r="JLD48" s="376"/>
      <c r="JLE48" s="376"/>
      <c r="JLF48" s="376"/>
      <c r="JLG48" s="376"/>
      <c r="JLH48" s="376"/>
      <c r="JLI48" s="376"/>
      <c r="JLJ48" s="376"/>
      <c r="JLK48" s="376"/>
      <c r="JLL48" s="376"/>
      <c r="JLM48" s="376"/>
      <c r="JLN48" s="376"/>
      <c r="JLO48" s="376"/>
      <c r="JLP48" s="376"/>
      <c r="JLQ48" s="376"/>
      <c r="JLR48" s="376"/>
      <c r="JLS48" s="376"/>
      <c r="JLT48" s="376"/>
      <c r="JLU48" s="376"/>
      <c r="JLV48" s="376"/>
      <c r="JLW48" s="376"/>
      <c r="JLX48" s="376"/>
      <c r="JLY48" s="376"/>
      <c r="JLZ48" s="376"/>
      <c r="JMA48" s="376"/>
      <c r="JMB48" s="376"/>
      <c r="JMC48" s="376"/>
      <c r="JMD48" s="376"/>
      <c r="JME48" s="376"/>
      <c r="JMF48" s="376"/>
      <c r="JMG48" s="376"/>
      <c r="JMH48" s="376"/>
      <c r="JMI48" s="376"/>
      <c r="JMJ48" s="376"/>
      <c r="JMK48" s="376"/>
      <c r="JML48" s="376"/>
      <c r="JMM48" s="376"/>
      <c r="JMN48" s="376"/>
      <c r="JMO48" s="376"/>
      <c r="JMP48" s="376"/>
      <c r="JMQ48" s="376"/>
      <c r="JMR48" s="376"/>
      <c r="JMS48" s="376"/>
      <c r="JMT48" s="376"/>
      <c r="JMU48" s="376"/>
      <c r="JMV48" s="376"/>
      <c r="JMW48" s="376"/>
      <c r="JMX48" s="376"/>
      <c r="JMY48" s="376"/>
      <c r="JMZ48" s="376"/>
      <c r="JNA48" s="376"/>
      <c r="JNB48" s="376"/>
      <c r="JNC48" s="376"/>
      <c r="JND48" s="376"/>
      <c r="JNE48" s="376"/>
      <c r="JNF48" s="376"/>
      <c r="JNG48" s="376"/>
      <c r="JNH48" s="376"/>
      <c r="JNI48" s="376"/>
      <c r="JNJ48" s="376"/>
      <c r="JNK48" s="376"/>
      <c r="JNL48" s="376"/>
      <c r="JNM48" s="376"/>
      <c r="JNN48" s="376"/>
      <c r="JNO48" s="376"/>
      <c r="JNP48" s="376"/>
      <c r="JNQ48" s="376"/>
      <c r="JNR48" s="376"/>
      <c r="JNS48" s="376"/>
      <c r="JNT48" s="376"/>
      <c r="JNU48" s="376"/>
      <c r="JNV48" s="376"/>
      <c r="JNW48" s="376"/>
      <c r="JNX48" s="376"/>
      <c r="JNY48" s="376"/>
      <c r="JNZ48" s="376"/>
      <c r="JOA48" s="376"/>
      <c r="JOB48" s="376"/>
      <c r="JOC48" s="376"/>
      <c r="JOD48" s="376"/>
      <c r="JOE48" s="376"/>
      <c r="JOF48" s="376"/>
      <c r="JOG48" s="376"/>
      <c r="JOH48" s="376"/>
      <c r="JOI48" s="376"/>
      <c r="JOJ48" s="376"/>
      <c r="JOK48" s="376"/>
      <c r="JOL48" s="376"/>
      <c r="JOM48" s="376"/>
      <c r="JON48" s="376"/>
      <c r="JOO48" s="376"/>
      <c r="JOP48" s="376"/>
      <c r="JOQ48" s="376"/>
      <c r="JOR48" s="376"/>
      <c r="JOS48" s="376"/>
      <c r="JOT48" s="376"/>
      <c r="JOU48" s="376"/>
      <c r="JOV48" s="376"/>
      <c r="JOW48" s="376"/>
      <c r="JOX48" s="376"/>
      <c r="JOY48" s="376"/>
      <c r="JOZ48" s="376"/>
      <c r="JPA48" s="376"/>
      <c r="JPB48" s="376"/>
      <c r="JPC48" s="376"/>
      <c r="JPD48" s="376"/>
      <c r="JPE48" s="376"/>
      <c r="JPF48" s="376"/>
      <c r="JPG48" s="376"/>
      <c r="JPH48" s="376"/>
      <c r="JPI48" s="376"/>
      <c r="JPJ48" s="376"/>
      <c r="JPK48" s="376"/>
      <c r="JPL48" s="376"/>
      <c r="JPM48" s="376"/>
      <c r="JPN48" s="376"/>
      <c r="JPO48" s="376"/>
      <c r="JPP48" s="376"/>
      <c r="JPQ48" s="376"/>
      <c r="JPR48" s="376"/>
      <c r="JPS48" s="376"/>
      <c r="JPT48" s="376"/>
      <c r="JPU48" s="376"/>
      <c r="JPV48" s="376"/>
      <c r="JPW48" s="376"/>
      <c r="JPX48" s="376"/>
      <c r="JPY48" s="376"/>
      <c r="JPZ48" s="376"/>
      <c r="JQA48" s="376"/>
      <c r="JQB48" s="376"/>
      <c r="JQC48" s="376"/>
      <c r="JQD48" s="376"/>
      <c r="JQE48" s="376"/>
      <c r="JQF48" s="376"/>
      <c r="JQG48" s="376"/>
      <c r="JQH48" s="376"/>
      <c r="JQI48" s="376"/>
      <c r="JQJ48" s="376"/>
      <c r="JQK48" s="376"/>
      <c r="JQL48" s="376"/>
      <c r="JQM48" s="376"/>
      <c r="JQN48" s="376"/>
      <c r="JQO48" s="376"/>
      <c r="JQP48" s="376"/>
      <c r="JQQ48" s="376"/>
      <c r="JQR48" s="376"/>
      <c r="JQS48" s="376"/>
      <c r="JQT48" s="376"/>
      <c r="JQU48" s="376"/>
      <c r="JQV48" s="376"/>
      <c r="JQW48" s="376"/>
      <c r="JQX48" s="376"/>
      <c r="JQY48" s="376"/>
      <c r="JQZ48" s="376"/>
      <c r="JRA48" s="376"/>
      <c r="JRB48" s="376"/>
      <c r="JRC48" s="376"/>
      <c r="JRD48" s="376"/>
      <c r="JRE48" s="376"/>
      <c r="JRF48" s="376"/>
      <c r="JRG48" s="376"/>
      <c r="JRH48" s="376"/>
      <c r="JRI48" s="376"/>
      <c r="JRJ48" s="376"/>
      <c r="JRK48" s="376"/>
      <c r="JRL48" s="376"/>
      <c r="JRM48" s="376"/>
      <c r="JRN48" s="376"/>
      <c r="JRO48" s="376"/>
      <c r="JRP48" s="376"/>
      <c r="JRQ48" s="376"/>
      <c r="JRR48" s="376"/>
      <c r="JRS48" s="376"/>
      <c r="JRT48" s="376"/>
      <c r="JRU48" s="376"/>
      <c r="JRV48" s="376"/>
      <c r="JRW48" s="376"/>
      <c r="JRX48" s="376"/>
      <c r="JRY48" s="376"/>
      <c r="JRZ48" s="376"/>
      <c r="JSA48" s="376"/>
      <c r="JSB48" s="376"/>
      <c r="JSC48" s="376"/>
      <c r="JSD48" s="376"/>
      <c r="JSE48" s="376"/>
      <c r="JSF48" s="376"/>
      <c r="JSG48" s="376"/>
      <c r="JSH48" s="376"/>
      <c r="JSI48" s="376"/>
      <c r="JSJ48" s="376"/>
      <c r="JSK48" s="376"/>
      <c r="JSL48" s="376"/>
      <c r="JSM48" s="376"/>
      <c r="JSN48" s="376"/>
      <c r="JSO48" s="376"/>
      <c r="JSP48" s="376"/>
      <c r="JSQ48" s="376"/>
      <c r="JSR48" s="376"/>
      <c r="JSS48" s="376"/>
      <c r="JST48" s="376"/>
      <c r="JSU48" s="376"/>
      <c r="JSV48" s="376"/>
      <c r="JSW48" s="376"/>
      <c r="JSX48" s="376"/>
      <c r="JSY48" s="376"/>
      <c r="JSZ48" s="376"/>
      <c r="JTA48" s="376"/>
      <c r="JTB48" s="376"/>
      <c r="JTC48" s="376"/>
      <c r="JTD48" s="376"/>
      <c r="JTE48" s="376"/>
      <c r="JTF48" s="376"/>
      <c r="JTG48" s="376"/>
      <c r="JTH48" s="376"/>
      <c r="JTI48" s="376"/>
      <c r="JTJ48" s="376"/>
      <c r="JTK48" s="376"/>
      <c r="JTL48" s="376"/>
      <c r="JTM48" s="376"/>
      <c r="JTN48" s="376"/>
      <c r="JTO48" s="376"/>
      <c r="JTP48" s="376"/>
      <c r="JTQ48" s="376"/>
      <c r="JTR48" s="376"/>
      <c r="JTS48" s="376"/>
      <c r="JTT48" s="376"/>
      <c r="JTU48" s="376"/>
      <c r="JTV48" s="376"/>
      <c r="JTW48" s="376"/>
      <c r="JTX48" s="376"/>
      <c r="JTY48" s="376"/>
      <c r="JTZ48" s="376"/>
      <c r="JUA48" s="376"/>
      <c r="JUB48" s="376"/>
      <c r="JUC48" s="376"/>
      <c r="JUD48" s="376"/>
      <c r="JUE48" s="376"/>
      <c r="JUF48" s="376"/>
      <c r="JUG48" s="376"/>
      <c r="JUH48" s="376"/>
      <c r="JUI48" s="376"/>
      <c r="JUJ48" s="376"/>
      <c r="JUK48" s="376"/>
      <c r="JUL48" s="376"/>
      <c r="JUM48" s="376"/>
      <c r="JUN48" s="376"/>
      <c r="JUO48" s="376"/>
      <c r="JUP48" s="376"/>
      <c r="JUQ48" s="376"/>
      <c r="JUR48" s="376"/>
      <c r="JUS48" s="376"/>
      <c r="JUT48" s="376"/>
      <c r="JUU48" s="376"/>
      <c r="JUV48" s="376"/>
      <c r="JUW48" s="376"/>
      <c r="JUX48" s="376"/>
      <c r="JUY48" s="376"/>
      <c r="JUZ48" s="376"/>
      <c r="JVA48" s="376"/>
      <c r="JVB48" s="376"/>
      <c r="JVC48" s="376"/>
      <c r="JVD48" s="376"/>
      <c r="JVE48" s="376"/>
      <c r="JVF48" s="376"/>
      <c r="JVG48" s="376"/>
      <c r="JVH48" s="376"/>
      <c r="JVI48" s="376"/>
      <c r="JVJ48" s="376"/>
      <c r="JVK48" s="376"/>
      <c r="JVL48" s="376"/>
      <c r="JVM48" s="376"/>
      <c r="JVN48" s="376"/>
      <c r="JVO48" s="376"/>
      <c r="JVP48" s="376"/>
      <c r="JVQ48" s="376"/>
      <c r="JVR48" s="376"/>
      <c r="JVS48" s="376"/>
      <c r="JVT48" s="376"/>
      <c r="JVU48" s="376"/>
      <c r="JVV48" s="376"/>
      <c r="JVW48" s="376"/>
      <c r="JVX48" s="376"/>
      <c r="JVY48" s="376"/>
      <c r="JVZ48" s="376"/>
      <c r="JWA48" s="376"/>
      <c r="JWB48" s="376"/>
      <c r="JWC48" s="376"/>
      <c r="JWD48" s="376"/>
      <c r="JWE48" s="376"/>
      <c r="JWF48" s="376"/>
      <c r="JWG48" s="376"/>
      <c r="JWH48" s="376"/>
      <c r="JWI48" s="376"/>
      <c r="JWJ48" s="376"/>
      <c r="JWK48" s="376"/>
      <c r="JWL48" s="376"/>
      <c r="JWM48" s="376"/>
      <c r="JWN48" s="376"/>
      <c r="JWO48" s="376"/>
      <c r="JWP48" s="376"/>
      <c r="JWQ48" s="376"/>
      <c r="JWR48" s="376"/>
      <c r="JWS48" s="376"/>
      <c r="JWT48" s="376"/>
      <c r="JWU48" s="376"/>
      <c r="JWV48" s="376"/>
      <c r="JWW48" s="376"/>
      <c r="JWX48" s="376"/>
      <c r="JWY48" s="376"/>
      <c r="JWZ48" s="376"/>
      <c r="JXA48" s="376"/>
      <c r="JXB48" s="376"/>
      <c r="JXC48" s="376"/>
      <c r="JXD48" s="376"/>
      <c r="JXE48" s="376"/>
      <c r="JXF48" s="376"/>
      <c r="JXG48" s="376"/>
      <c r="JXH48" s="376"/>
      <c r="JXI48" s="376"/>
      <c r="JXJ48" s="376"/>
      <c r="JXK48" s="376"/>
      <c r="JXL48" s="376"/>
      <c r="JXM48" s="376"/>
      <c r="JXN48" s="376"/>
      <c r="JXO48" s="376"/>
      <c r="JXP48" s="376"/>
      <c r="JXQ48" s="376"/>
      <c r="JXR48" s="376"/>
      <c r="JXS48" s="376"/>
      <c r="JXT48" s="376"/>
      <c r="JXU48" s="376"/>
      <c r="JXV48" s="376"/>
      <c r="JXW48" s="376"/>
      <c r="JXX48" s="376"/>
      <c r="JXY48" s="376"/>
      <c r="JXZ48" s="376"/>
      <c r="JYA48" s="376"/>
      <c r="JYB48" s="376"/>
      <c r="JYC48" s="376"/>
      <c r="JYD48" s="376"/>
      <c r="JYE48" s="376"/>
      <c r="JYF48" s="376"/>
      <c r="JYG48" s="376"/>
      <c r="JYH48" s="376"/>
      <c r="JYI48" s="376"/>
      <c r="JYJ48" s="376"/>
      <c r="JYK48" s="376"/>
      <c r="JYL48" s="376"/>
      <c r="JYM48" s="376"/>
      <c r="JYN48" s="376"/>
      <c r="JYO48" s="376"/>
      <c r="JYP48" s="376"/>
      <c r="JYQ48" s="376"/>
      <c r="JYR48" s="376"/>
      <c r="JYS48" s="376"/>
      <c r="JYT48" s="376"/>
      <c r="JYU48" s="376"/>
      <c r="JYV48" s="376"/>
      <c r="JYW48" s="376"/>
      <c r="JYX48" s="376"/>
      <c r="JYY48" s="376"/>
      <c r="JYZ48" s="376"/>
      <c r="JZA48" s="376"/>
      <c r="JZB48" s="376"/>
      <c r="JZC48" s="376"/>
      <c r="JZD48" s="376"/>
      <c r="JZE48" s="376"/>
      <c r="JZF48" s="376"/>
      <c r="JZG48" s="376"/>
      <c r="JZH48" s="376"/>
      <c r="JZI48" s="376"/>
      <c r="JZJ48" s="376"/>
      <c r="JZK48" s="376"/>
      <c r="JZL48" s="376"/>
      <c r="JZM48" s="376"/>
      <c r="JZN48" s="376"/>
      <c r="JZO48" s="376"/>
      <c r="JZP48" s="376"/>
      <c r="JZQ48" s="376"/>
      <c r="JZR48" s="376"/>
      <c r="JZS48" s="376"/>
      <c r="JZT48" s="376"/>
      <c r="JZU48" s="376"/>
      <c r="JZV48" s="376"/>
      <c r="JZW48" s="376"/>
      <c r="JZX48" s="376"/>
      <c r="JZY48" s="376"/>
      <c r="JZZ48" s="376"/>
      <c r="KAA48" s="376"/>
      <c r="KAB48" s="376"/>
      <c r="KAC48" s="376"/>
      <c r="KAD48" s="376"/>
      <c r="KAE48" s="376"/>
      <c r="KAF48" s="376"/>
      <c r="KAG48" s="376"/>
      <c r="KAH48" s="376"/>
      <c r="KAI48" s="376"/>
      <c r="KAJ48" s="376"/>
      <c r="KAK48" s="376"/>
      <c r="KAL48" s="376"/>
      <c r="KAM48" s="376"/>
      <c r="KAN48" s="376"/>
      <c r="KAO48" s="376"/>
      <c r="KAP48" s="376"/>
      <c r="KAQ48" s="376"/>
      <c r="KAR48" s="376"/>
      <c r="KAS48" s="376"/>
      <c r="KAT48" s="376"/>
      <c r="KAU48" s="376"/>
      <c r="KAV48" s="376"/>
      <c r="KAW48" s="376"/>
      <c r="KAX48" s="376"/>
      <c r="KAY48" s="376"/>
      <c r="KAZ48" s="376"/>
      <c r="KBA48" s="376"/>
      <c r="KBB48" s="376"/>
      <c r="KBC48" s="376"/>
      <c r="KBD48" s="376"/>
      <c r="KBE48" s="376"/>
      <c r="KBF48" s="376"/>
      <c r="KBG48" s="376"/>
      <c r="KBH48" s="376"/>
      <c r="KBI48" s="376"/>
      <c r="KBJ48" s="376"/>
      <c r="KBK48" s="376"/>
      <c r="KBL48" s="376"/>
      <c r="KBM48" s="376"/>
      <c r="KBN48" s="376"/>
      <c r="KBO48" s="376"/>
      <c r="KBP48" s="376"/>
      <c r="KBQ48" s="376"/>
      <c r="KBR48" s="376"/>
      <c r="KBS48" s="376"/>
      <c r="KBT48" s="376"/>
      <c r="KBU48" s="376"/>
      <c r="KBV48" s="376"/>
      <c r="KBW48" s="376"/>
      <c r="KBX48" s="376"/>
      <c r="KBY48" s="376"/>
      <c r="KBZ48" s="376"/>
      <c r="KCA48" s="376"/>
      <c r="KCB48" s="376"/>
      <c r="KCC48" s="376"/>
      <c r="KCD48" s="376"/>
      <c r="KCE48" s="376"/>
      <c r="KCF48" s="376"/>
      <c r="KCG48" s="376"/>
      <c r="KCH48" s="376"/>
      <c r="KCI48" s="376"/>
      <c r="KCJ48" s="376"/>
      <c r="KCK48" s="376"/>
      <c r="KCL48" s="376"/>
      <c r="KCM48" s="376"/>
      <c r="KCN48" s="376"/>
      <c r="KCO48" s="376"/>
      <c r="KCP48" s="376"/>
      <c r="KCQ48" s="376"/>
      <c r="KCR48" s="376"/>
      <c r="KCS48" s="376"/>
      <c r="KCT48" s="376"/>
      <c r="KCU48" s="376"/>
      <c r="KCV48" s="376"/>
      <c r="KCW48" s="376"/>
      <c r="KCX48" s="376"/>
      <c r="KCY48" s="376"/>
      <c r="KCZ48" s="376"/>
      <c r="KDA48" s="376"/>
      <c r="KDB48" s="376"/>
      <c r="KDC48" s="376"/>
      <c r="KDD48" s="376"/>
      <c r="KDE48" s="376"/>
      <c r="KDF48" s="376"/>
      <c r="KDG48" s="376"/>
      <c r="KDH48" s="376"/>
      <c r="KDI48" s="376"/>
      <c r="KDJ48" s="376"/>
      <c r="KDK48" s="376"/>
      <c r="KDL48" s="376"/>
      <c r="KDM48" s="376"/>
      <c r="KDN48" s="376"/>
      <c r="KDO48" s="376"/>
      <c r="KDP48" s="376"/>
      <c r="KDQ48" s="376"/>
      <c r="KDR48" s="376"/>
      <c r="KDS48" s="376"/>
      <c r="KDT48" s="376"/>
      <c r="KDU48" s="376"/>
      <c r="KDV48" s="376"/>
      <c r="KDW48" s="376"/>
      <c r="KDX48" s="376"/>
      <c r="KDY48" s="376"/>
      <c r="KDZ48" s="376"/>
      <c r="KEA48" s="376"/>
      <c r="KEB48" s="376"/>
      <c r="KEC48" s="376"/>
      <c r="KED48" s="376"/>
      <c r="KEE48" s="376"/>
      <c r="KEF48" s="376"/>
      <c r="KEG48" s="376"/>
      <c r="KEH48" s="376"/>
      <c r="KEI48" s="376"/>
      <c r="KEJ48" s="376"/>
      <c r="KEK48" s="376"/>
      <c r="KEL48" s="376"/>
      <c r="KEM48" s="376"/>
      <c r="KEN48" s="376"/>
      <c r="KEO48" s="376"/>
      <c r="KEP48" s="376"/>
      <c r="KEQ48" s="376"/>
      <c r="KER48" s="376"/>
      <c r="KES48" s="376"/>
      <c r="KET48" s="376"/>
      <c r="KEU48" s="376"/>
      <c r="KEV48" s="376"/>
      <c r="KEW48" s="376"/>
      <c r="KEX48" s="376"/>
      <c r="KEY48" s="376"/>
      <c r="KEZ48" s="376"/>
      <c r="KFA48" s="376"/>
      <c r="KFB48" s="376"/>
      <c r="KFC48" s="376"/>
      <c r="KFD48" s="376"/>
      <c r="KFE48" s="376"/>
      <c r="KFF48" s="376"/>
      <c r="KFG48" s="376"/>
      <c r="KFH48" s="376"/>
      <c r="KFI48" s="376"/>
      <c r="KFJ48" s="376"/>
      <c r="KFK48" s="376"/>
      <c r="KFL48" s="376"/>
      <c r="KFM48" s="376"/>
      <c r="KFN48" s="376"/>
      <c r="KFO48" s="376"/>
      <c r="KFP48" s="376"/>
      <c r="KFQ48" s="376"/>
      <c r="KFR48" s="376"/>
      <c r="KFS48" s="376"/>
      <c r="KFT48" s="376"/>
      <c r="KFU48" s="376"/>
      <c r="KFV48" s="376"/>
      <c r="KFW48" s="376"/>
      <c r="KFX48" s="376"/>
      <c r="KFY48" s="376"/>
      <c r="KFZ48" s="376"/>
      <c r="KGA48" s="376"/>
      <c r="KGB48" s="376"/>
      <c r="KGC48" s="376"/>
      <c r="KGD48" s="376"/>
      <c r="KGE48" s="376"/>
      <c r="KGF48" s="376"/>
      <c r="KGG48" s="376"/>
      <c r="KGH48" s="376"/>
      <c r="KGI48" s="376"/>
      <c r="KGJ48" s="376"/>
      <c r="KGK48" s="376"/>
      <c r="KGL48" s="376"/>
      <c r="KGM48" s="376"/>
      <c r="KGN48" s="376"/>
      <c r="KGO48" s="376"/>
      <c r="KGP48" s="376"/>
      <c r="KGQ48" s="376"/>
      <c r="KGR48" s="376"/>
      <c r="KGS48" s="376"/>
      <c r="KGT48" s="376"/>
      <c r="KGU48" s="376"/>
      <c r="KGV48" s="376"/>
      <c r="KGW48" s="376"/>
      <c r="KGX48" s="376"/>
      <c r="KGY48" s="376"/>
      <c r="KGZ48" s="376"/>
      <c r="KHA48" s="376"/>
      <c r="KHB48" s="376"/>
      <c r="KHC48" s="376"/>
      <c r="KHD48" s="376"/>
      <c r="KHE48" s="376"/>
      <c r="KHF48" s="376"/>
      <c r="KHG48" s="376"/>
      <c r="KHH48" s="376"/>
      <c r="KHI48" s="376"/>
      <c r="KHJ48" s="376"/>
      <c r="KHK48" s="376"/>
      <c r="KHL48" s="376"/>
      <c r="KHM48" s="376"/>
      <c r="KHN48" s="376"/>
      <c r="KHO48" s="376"/>
      <c r="KHP48" s="376"/>
      <c r="KHQ48" s="376"/>
      <c r="KHR48" s="376"/>
      <c r="KHS48" s="376"/>
      <c r="KHT48" s="376"/>
      <c r="KHU48" s="376"/>
      <c r="KHV48" s="376"/>
      <c r="KHW48" s="376"/>
      <c r="KHX48" s="376"/>
      <c r="KHY48" s="376"/>
      <c r="KHZ48" s="376"/>
      <c r="KIA48" s="376"/>
      <c r="KIB48" s="376"/>
      <c r="KIC48" s="376"/>
      <c r="KID48" s="376"/>
      <c r="KIE48" s="376"/>
      <c r="KIF48" s="376"/>
      <c r="KIG48" s="376"/>
      <c r="KIH48" s="376"/>
      <c r="KII48" s="376"/>
      <c r="KIJ48" s="376"/>
      <c r="KIK48" s="376"/>
      <c r="KIL48" s="376"/>
      <c r="KIM48" s="376"/>
      <c r="KIN48" s="376"/>
      <c r="KIO48" s="376"/>
      <c r="KIP48" s="376"/>
      <c r="KIQ48" s="376"/>
      <c r="KIR48" s="376"/>
      <c r="KIS48" s="376"/>
      <c r="KIT48" s="376"/>
      <c r="KIU48" s="376"/>
      <c r="KIV48" s="376"/>
      <c r="KIW48" s="376"/>
      <c r="KIX48" s="376"/>
      <c r="KIY48" s="376"/>
      <c r="KIZ48" s="376"/>
      <c r="KJA48" s="376"/>
      <c r="KJB48" s="376"/>
      <c r="KJC48" s="376"/>
      <c r="KJD48" s="376"/>
      <c r="KJE48" s="376"/>
      <c r="KJF48" s="376"/>
      <c r="KJG48" s="376"/>
      <c r="KJH48" s="376"/>
      <c r="KJI48" s="376"/>
      <c r="KJJ48" s="376"/>
      <c r="KJK48" s="376"/>
      <c r="KJL48" s="376"/>
      <c r="KJM48" s="376"/>
      <c r="KJN48" s="376"/>
      <c r="KJO48" s="376"/>
      <c r="KJP48" s="376"/>
      <c r="KJQ48" s="376"/>
      <c r="KJR48" s="376"/>
      <c r="KJS48" s="376"/>
      <c r="KJT48" s="376"/>
      <c r="KJU48" s="376"/>
      <c r="KJV48" s="376"/>
      <c r="KJW48" s="376"/>
      <c r="KJX48" s="376"/>
      <c r="KJY48" s="376"/>
      <c r="KJZ48" s="376"/>
      <c r="KKA48" s="376"/>
      <c r="KKB48" s="376"/>
      <c r="KKC48" s="376"/>
      <c r="KKD48" s="376"/>
      <c r="KKE48" s="376"/>
      <c r="KKF48" s="376"/>
      <c r="KKG48" s="376"/>
      <c r="KKH48" s="376"/>
      <c r="KKI48" s="376"/>
      <c r="KKJ48" s="376"/>
      <c r="KKK48" s="376"/>
      <c r="KKL48" s="376"/>
      <c r="KKM48" s="376"/>
      <c r="KKN48" s="376"/>
      <c r="KKO48" s="376"/>
      <c r="KKP48" s="376"/>
      <c r="KKQ48" s="376"/>
      <c r="KKR48" s="376"/>
      <c r="KKS48" s="376"/>
      <c r="KKT48" s="376"/>
      <c r="KKU48" s="376"/>
      <c r="KKV48" s="376"/>
      <c r="KKW48" s="376"/>
      <c r="KKX48" s="376"/>
      <c r="KKY48" s="376"/>
      <c r="KKZ48" s="376"/>
      <c r="KLA48" s="376"/>
      <c r="KLB48" s="376"/>
      <c r="KLC48" s="376"/>
      <c r="KLD48" s="376"/>
      <c r="KLE48" s="376"/>
      <c r="KLF48" s="376"/>
      <c r="KLG48" s="376"/>
      <c r="KLH48" s="376"/>
      <c r="KLI48" s="376"/>
      <c r="KLJ48" s="376"/>
      <c r="KLK48" s="376"/>
      <c r="KLL48" s="376"/>
      <c r="KLM48" s="376"/>
      <c r="KLN48" s="376"/>
      <c r="KLO48" s="376"/>
      <c r="KLP48" s="376"/>
      <c r="KLQ48" s="376"/>
      <c r="KLR48" s="376"/>
      <c r="KLS48" s="376"/>
      <c r="KLT48" s="376"/>
      <c r="KLU48" s="376"/>
      <c r="KLV48" s="376"/>
      <c r="KLW48" s="376"/>
      <c r="KLX48" s="376"/>
      <c r="KLY48" s="376"/>
      <c r="KLZ48" s="376"/>
      <c r="KMA48" s="376"/>
      <c r="KMB48" s="376"/>
      <c r="KMC48" s="376"/>
      <c r="KMD48" s="376"/>
      <c r="KME48" s="376"/>
      <c r="KMF48" s="376"/>
      <c r="KMG48" s="376"/>
      <c r="KMH48" s="376"/>
      <c r="KMI48" s="376"/>
      <c r="KMJ48" s="376"/>
      <c r="KMK48" s="376"/>
      <c r="KML48" s="376"/>
      <c r="KMM48" s="376"/>
      <c r="KMN48" s="376"/>
      <c r="KMO48" s="376"/>
      <c r="KMP48" s="376"/>
      <c r="KMQ48" s="376"/>
      <c r="KMR48" s="376"/>
      <c r="KMS48" s="376"/>
      <c r="KMT48" s="376"/>
      <c r="KMU48" s="376"/>
      <c r="KMV48" s="376"/>
      <c r="KMW48" s="376"/>
      <c r="KMX48" s="376"/>
      <c r="KMY48" s="376"/>
      <c r="KMZ48" s="376"/>
      <c r="KNA48" s="376"/>
      <c r="KNB48" s="376"/>
      <c r="KNC48" s="376"/>
      <c r="KND48" s="376"/>
      <c r="KNE48" s="376"/>
      <c r="KNF48" s="376"/>
      <c r="KNG48" s="376"/>
      <c r="KNH48" s="376"/>
      <c r="KNI48" s="376"/>
      <c r="KNJ48" s="376"/>
      <c r="KNK48" s="376"/>
      <c r="KNL48" s="376"/>
      <c r="KNM48" s="376"/>
      <c r="KNN48" s="376"/>
      <c r="KNO48" s="376"/>
      <c r="KNP48" s="376"/>
      <c r="KNQ48" s="376"/>
      <c r="KNR48" s="376"/>
      <c r="KNS48" s="376"/>
      <c r="KNT48" s="376"/>
      <c r="KNU48" s="376"/>
      <c r="KNV48" s="376"/>
      <c r="KNW48" s="376"/>
      <c r="KNX48" s="376"/>
      <c r="KNY48" s="376"/>
      <c r="KNZ48" s="376"/>
      <c r="KOA48" s="376"/>
      <c r="KOB48" s="376"/>
      <c r="KOC48" s="376"/>
      <c r="KOD48" s="376"/>
      <c r="KOE48" s="376"/>
      <c r="KOF48" s="376"/>
      <c r="KOG48" s="376"/>
      <c r="KOH48" s="376"/>
      <c r="KOI48" s="376"/>
      <c r="KOJ48" s="376"/>
      <c r="KOK48" s="376"/>
      <c r="KOL48" s="376"/>
      <c r="KOM48" s="376"/>
      <c r="KON48" s="376"/>
      <c r="KOO48" s="376"/>
      <c r="KOP48" s="376"/>
      <c r="KOQ48" s="376"/>
      <c r="KOR48" s="376"/>
      <c r="KOS48" s="376"/>
      <c r="KOT48" s="376"/>
      <c r="KOU48" s="376"/>
      <c r="KOV48" s="376"/>
      <c r="KOW48" s="376"/>
      <c r="KOX48" s="376"/>
      <c r="KOY48" s="376"/>
      <c r="KOZ48" s="376"/>
      <c r="KPA48" s="376"/>
      <c r="KPB48" s="376"/>
      <c r="KPC48" s="376"/>
      <c r="KPD48" s="376"/>
      <c r="KPE48" s="376"/>
      <c r="KPF48" s="376"/>
      <c r="KPG48" s="376"/>
      <c r="KPH48" s="376"/>
      <c r="KPI48" s="376"/>
      <c r="KPJ48" s="376"/>
      <c r="KPK48" s="376"/>
      <c r="KPL48" s="376"/>
      <c r="KPM48" s="376"/>
      <c r="KPN48" s="376"/>
      <c r="KPO48" s="376"/>
      <c r="KPP48" s="376"/>
      <c r="KPQ48" s="376"/>
      <c r="KPR48" s="376"/>
      <c r="KPS48" s="376"/>
      <c r="KPT48" s="376"/>
      <c r="KPU48" s="376"/>
      <c r="KPV48" s="376"/>
      <c r="KPW48" s="376"/>
      <c r="KPX48" s="376"/>
      <c r="KPY48" s="376"/>
      <c r="KPZ48" s="376"/>
      <c r="KQA48" s="376"/>
      <c r="KQB48" s="376"/>
      <c r="KQC48" s="376"/>
      <c r="KQD48" s="376"/>
      <c r="KQE48" s="376"/>
      <c r="KQF48" s="376"/>
      <c r="KQG48" s="376"/>
      <c r="KQH48" s="376"/>
      <c r="KQI48" s="376"/>
      <c r="KQJ48" s="376"/>
      <c r="KQK48" s="376"/>
      <c r="KQL48" s="376"/>
      <c r="KQM48" s="376"/>
      <c r="KQN48" s="376"/>
      <c r="KQO48" s="376"/>
      <c r="KQP48" s="376"/>
      <c r="KQQ48" s="376"/>
      <c r="KQR48" s="376"/>
      <c r="KQS48" s="376"/>
      <c r="KQT48" s="376"/>
      <c r="KQU48" s="376"/>
      <c r="KQV48" s="376"/>
      <c r="KQW48" s="376"/>
      <c r="KQX48" s="376"/>
      <c r="KQY48" s="376"/>
      <c r="KQZ48" s="376"/>
      <c r="KRA48" s="376"/>
      <c r="KRB48" s="376"/>
      <c r="KRC48" s="376"/>
      <c r="KRD48" s="376"/>
      <c r="KRE48" s="376"/>
      <c r="KRF48" s="376"/>
      <c r="KRG48" s="376"/>
      <c r="KRH48" s="376"/>
      <c r="KRI48" s="376"/>
      <c r="KRJ48" s="376"/>
      <c r="KRK48" s="376"/>
      <c r="KRL48" s="376"/>
      <c r="KRM48" s="376"/>
      <c r="KRN48" s="376"/>
      <c r="KRO48" s="376"/>
      <c r="KRP48" s="376"/>
      <c r="KRQ48" s="376"/>
      <c r="KRR48" s="376"/>
      <c r="KRS48" s="376"/>
      <c r="KRT48" s="376"/>
      <c r="KRU48" s="376"/>
      <c r="KRV48" s="376"/>
      <c r="KRW48" s="376"/>
      <c r="KRX48" s="376"/>
      <c r="KRY48" s="376"/>
      <c r="KRZ48" s="376"/>
      <c r="KSA48" s="376"/>
      <c r="KSB48" s="376"/>
      <c r="KSC48" s="376"/>
      <c r="KSD48" s="376"/>
      <c r="KSE48" s="376"/>
      <c r="KSF48" s="376"/>
      <c r="KSG48" s="376"/>
      <c r="KSH48" s="376"/>
      <c r="KSI48" s="376"/>
      <c r="KSJ48" s="376"/>
      <c r="KSK48" s="376"/>
      <c r="KSL48" s="376"/>
      <c r="KSM48" s="376"/>
      <c r="KSN48" s="376"/>
      <c r="KSO48" s="376"/>
      <c r="KSP48" s="376"/>
      <c r="KSQ48" s="376"/>
      <c r="KSR48" s="376"/>
      <c r="KSS48" s="376"/>
      <c r="KST48" s="376"/>
      <c r="KSU48" s="376"/>
      <c r="KSV48" s="376"/>
      <c r="KSW48" s="376"/>
      <c r="KSX48" s="376"/>
      <c r="KSY48" s="376"/>
      <c r="KSZ48" s="376"/>
      <c r="KTA48" s="376"/>
      <c r="KTB48" s="376"/>
      <c r="KTC48" s="376"/>
      <c r="KTD48" s="376"/>
      <c r="KTE48" s="376"/>
      <c r="KTF48" s="376"/>
      <c r="KTG48" s="376"/>
      <c r="KTH48" s="376"/>
      <c r="KTI48" s="376"/>
      <c r="KTJ48" s="376"/>
      <c r="KTK48" s="376"/>
      <c r="KTL48" s="376"/>
      <c r="KTM48" s="376"/>
      <c r="KTN48" s="376"/>
      <c r="KTO48" s="376"/>
      <c r="KTP48" s="376"/>
      <c r="KTQ48" s="376"/>
      <c r="KTR48" s="376"/>
      <c r="KTS48" s="376"/>
      <c r="KTT48" s="376"/>
      <c r="KTU48" s="376"/>
      <c r="KTV48" s="376"/>
      <c r="KTW48" s="376"/>
      <c r="KTX48" s="376"/>
      <c r="KTY48" s="376"/>
      <c r="KTZ48" s="376"/>
      <c r="KUA48" s="376"/>
      <c r="KUB48" s="376"/>
      <c r="KUC48" s="376"/>
      <c r="KUD48" s="376"/>
      <c r="KUE48" s="376"/>
      <c r="KUF48" s="376"/>
      <c r="KUG48" s="376"/>
      <c r="KUH48" s="376"/>
      <c r="KUI48" s="376"/>
      <c r="KUJ48" s="376"/>
      <c r="KUK48" s="376"/>
      <c r="KUL48" s="376"/>
      <c r="KUM48" s="376"/>
      <c r="KUN48" s="376"/>
      <c r="KUO48" s="376"/>
      <c r="KUP48" s="376"/>
      <c r="KUQ48" s="376"/>
      <c r="KUR48" s="376"/>
      <c r="KUS48" s="376"/>
      <c r="KUT48" s="376"/>
      <c r="KUU48" s="376"/>
      <c r="KUV48" s="376"/>
      <c r="KUW48" s="376"/>
      <c r="KUX48" s="376"/>
      <c r="KUY48" s="376"/>
      <c r="KUZ48" s="376"/>
      <c r="KVA48" s="376"/>
      <c r="KVB48" s="376"/>
      <c r="KVC48" s="376"/>
      <c r="KVD48" s="376"/>
      <c r="KVE48" s="376"/>
      <c r="KVF48" s="376"/>
      <c r="KVG48" s="376"/>
      <c r="KVH48" s="376"/>
      <c r="KVI48" s="376"/>
      <c r="KVJ48" s="376"/>
      <c r="KVK48" s="376"/>
      <c r="KVL48" s="376"/>
      <c r="KVM48" s="376"/>
      <c r="KVN48" s="376"/>
      <c r="KVO48" s="376"/>
      <c r="KVP48" s="376"/>
      <c r="KVQ48" s="376"/>
      <c r="KVR48" s="376"/>
      <c r="KVS48" s="376"/>
      <c r="KVT48" s="376"/>
      <c r="KVU48" s="376"/>
      <c r="KVV48" s="376"/>
      <c r="KVW48" s="376"/>
      <c r="KVX48" s="376"/>
      <c r="KVY48" s="376"/>
      <c r="KVZ48" s="376"/>
      <c r="KWA48" s="376"/>
      <c r="KWB48" s="376"/>
      <c r="KWC48" s="376"/>
      <c r="KWD48" s="376"/>
      <c r="KWE48" s="376"/>
      <c r="KWF48" s="376"/>
      <c r="KWG48" s="376"/>
      <c r="KWH48" s="376"/>
      <c r="KWI48" s="376"/>
      <c r="KWJ48" s="376"/>
      <c r="KWK48" s="376"/>
      <c r="KWL48" s="376"/>
      <c r="KWM48" s="376"/>
      <c r="KWN48" s="376"/>
      <c r="KWO48" s="376"/>
      <c r="KWP48" s="376"/>
      <c r="KWQ48" s="376"/>
      <c r="KWR48" s="376"/>
      <c r="KWS48" s="376"/>
      <c r="KWT48" s="376"/>
      <c r="KWU48" s="376"/>
      <c r="KWV48" s="376"/>
      <c r="KWW48" s="376"/>
      <c r="KWX48" s="376"/>
      <c r="KWY48" s="376"/>
      <c r="KWZ48" s="376"/>
      <c r="KXA48" s="376"/>
      <c r="KXB48" s="376"/>
      <c r="KXC48" s="376"/>
      <c r="KXD48" s="376"/>
      <c r="KXE48" s="376"/>
      <c r="KXF48" s="376"/>
      <c r="KXG48" s="376"/>
      <c r="KXH48" s="376"/>
      <c r="KXI48" s="376"/>
      <c r="KXJ48" s="376"/>
      <c r="KXK48" s="376"/>
      <c r="KXL48" s="376"/>
      <c r="KXM48" s="376"/>
      <c r="KXN48" s="376"/>
      <c r="KXO48" s="376"/>
      <c r="KXP48" s="376"/>
      <c r="KXQ48" s="376"/>
      <c r="KXR48" s="376"/>
      <c r="KXS48" s="376"/>
      <c r="KXT48" s="376"/>
      <c r="KXU48" s="376"/>
      <c r="KXV48" s="376"/>
      <c r="KXW48" s="376"/>
      <c r="KXX48" s="376"/>
      <c r="KXY48" s="376"/>
      <c r="KXZ48" s="376"/>
      <c r="KYA48" s="376"/>
      <c r="KYB48" s="376"/>
      <c r="KYC48" s="376"/>
      <c r="KYD48" s="376"/>
      <c r="KYE48" s="376"/>
      <c r="KYF48" s="376"/>
      <c r="KYG48" s="376"/>
      <c r="KYH48" s="376"/>
      <c r="KYI48" s="376"/>
      <c r="KYJ48" s="376"/>
      <c r="KYK48" s="376"/>
      <c r="KYL48" s="376"/>
      <c r="KYM48" s="376"/>
      <c r="KYN48" s="376"/>
      <c r="KYO48" s="376"/>
      <c r="KYP48" s="376"/>
      <c r="KYQ48" s="376"/>
      <c r="KYR48" s="376"/>
      <c r="KYS48" s="376"/>
      <c r="KYT48" s="376"/>
      <c r="KYU48" s="376"/>
      <c r="KYV48" s="376"/>
      <c r="KYW48" s="376"/>
      <c r="KYX48" s="376"/>
      <c r="KYY48" s="376"/>
      <c r="KYZ48" s="376"/>
      <c r="KZA48" s="376"/>
      <c r="KZB48" s="376"/>
      <c r="KZC48" s="376"/>
      <c r="KZD48" s="376"/>
      <c r="KZE48" s="376"/>
      <c r="KZF48" s="376"/>
      <c r="KZG48" s="376"/>
      <c r="KZH48" s="376"/>
      <c r="KZI48" s="376"/>
      <c r="KZJ48" s="376"/>
      <c r="KZK48" s="376"/>
      <c r="KZL48" s="376"/>
      <c r="KZM48" s="376"/>
      <c r="KZN48" s="376"/>
      <c r="KZO48" s="376"/>
      <c r="KZP48" s="376"/>
      <c r="KZQ48" s="376"/>
      <c r="KZR48" s="376"/>
      <c r="KZS48" s="376"/>
      <c r="KZT48" s="376"/>
      <c r="KZU48" s="376"/>
      <c r="KZV48" s="376"/>
      <c r="KZW48" s="376"/>
      <c r="KZX48" s="376"/>
      <c r="KZY48" s="376"/>
      <c r="KZZ48" s="376"/>
      <c r="LAA48" s="376"/>
      <c r="LAB48" s="376"/>
      <c r="LAC48" s="376"/>
      <c r="LAD48" s="376"/>
      <c r="LAE48" s="376"/>
      <c r="LAF48" s="376"/>
      <c r="LAG48" s="376"/>
      <c r="LAH48" s="376"/>
      <c r="LAI48" s="376"/>
      <c r="LAJ48" s="376"/>
      <c r="LAK48" s="376"/>
      <c r="LAL48" s="376"/>
      <c r="LAM48" s="376"/>
      <c r="LAN48" s="376"/>
      <c r="LAO48" s="376"/>
      <c r="LAP48" s="376"/>
      <c r="LAQ48" s="376"/>
      <c r="LAR48" s="376"/>
      <c r="LAS48" s="376"/>
      <c r="LAT48" s="376"/>
      <c r="LAU48" s="376"/>
      <c r="LAV48" s="376"/>
      <c r="LAW48" s="376"/>
      <c r="LAX48" s="376"/>
      <c r="LAY48" s="376"/>
      <c r="LAZ48" s="376"/>
      <c r="LBA48" s="376"/>
      <c r="LBB48" s="376"/>
      <c r="LBC48" s="376"/>
      <c r="LBD48" s="376"/>
      <c r="LBE48" s="376"/>
      <c r="LBF48" s="376"/>
      <c r="LBG48" s="376"/>
      <c r="LBH48" s="376"/>
      <c r="LBI48" s="376"/>
      <c r="LBJ48" s="376"/>
      <c r="LBK48" s="376"/>
      <c r="LBL48" s="376"/>
      <c r="LBM48" s="376"/>
      <c r="LBN48" s="376"/>
      <c r="LBO48" s="376"/>
      <c r="LBP48" s="376"/>
      <c r="LBQ48" s="376"/>
      <c r="LBR48" s="376"/>
      <c r="LBS48" s="376"/>
      <c r="LBT48" s="376"/>
      <c r="LBU48" s="376"/>
      <c r="LBV48" s="376"/>
      <c r="LBW48" s="376"/>
      <c r="LBX48" s="376"/>
      <c r="LBY48" s="376"/>
      <c r="LBZ48" s="376"/>
      <c r="LCA48" s="376"/>
      <c r="LCB48" s="376"/>
      <c r="LCC48" s="376"/>
      <c r="LCD48" s="376"/>
      <c r="LCE48" s="376"/>
      <c r="LCF48" s="376"/>
      <c r="LCG48" s="376"/>
      <c r="LCH48" s="376"/>
      <c r="LCI48" s="376"/>
      <c r="LCJ48" s="376"/>
      <c r="LCK48" s="376"/>
      <c r="LCL48" s="376"/>
      <c r="LCM48" s="376"/>
      <c r="LCN48" s="376"/>
      <c r="LCO48" s="376"/>
      <c r="LCP48" s="376"/>
      <c r="LCQ48" s="376"/>
      <c r="LCR48" s="376"/>
      <c r="LCS48" s="376"/>
      <c r="LCT48" s="376"/>
      <c r="LCU48" s="376"/>
      <c r="LCV48" s="376"/>
      <c r="LCW48" s="376"/>
      <c r="LCX48" s="376"/>
      <c r="LCY48" s="376"/>
      <c r="LCZ48" s="376"/>
      <c r="LDA48" s="376"/>
      <c r="LDB48" s="376"/>
      <c r="LDC48" s="376"/>
      <c r="LDD48" s="376"/>
      <c r="LDE48" s="376"/>
      <c r="LDF48" s="376"/>
      <c r="LDG48" s="376"/>
      <c r="LDH48" s="376"/>
      <c r="LDI48" s="376"/>
      <c r="LDJ48" s="376"/>
      <c r="LDK48" s="376"/>
      <c r="LDL48" s="376"/>
      <c r="LDM48" s="376"/>
      <c r="LDN48" s="376"/>
      <c r="LDO48" s="376"/>
      <c r="LDP48" s="376"/>
      <c r="LDQ48" s="376"/>
      <c r="LDR48" s="376"/>
      <c r="LDS48" s="376"/>
      <c r="LDT48" s="376"/>
      <c r="LDU48" s="376"/>
      <c r="LDV48" s="376"/>
      <c r="LDW48" s="376"/>
      <c r="LDX48" s="376"/>
      <c r="LDY48" s="376"/>
      <c r="LDZ48" s="376"/>
      <c r="LEA48" s="376"/>
      <c r="LEB48" s="376"/>
      <c r="LEC48" s="376"/>
      <c r="LED48" s="376"/>
      <c r="LEE48" s="376"/>
      <c r="LEF48" s="376"/>
      <c r="LEG48" s="376"/>
      <c r="LEH48" s="376"/>
      <c r="LEI48" s="376"/>
      <c r="LEJ48" s="376"/>
      <c r="LEK48" s="376"/>
      <c r="LEL48" s="376"/>
      <c r="LEM48" s="376"/>
      <c r="LEN48" s="376"/>
      <c r="LEO48" s="376"/>
      <c r="LEP48" s="376"/>
      <c r="LEQ48" s="376"/>
      <c r="LER48" s="376"/>
      <c r="LES48" s="376"/>
      <c r="LET48" s="376"/>
      <c r="LEU48" s="376"/>
      <c r="LEV48" s="376"/>
      <c r="LEW48" s="376"/>
      <c r="LEX48" s="376"/>
      <c r="LEY48" s="376"/>
      <c r="LEZ48" s="376"/>
      <c r="LFA48" s="376"/>
      <c r="LFB48" s="376"/>
      <c r="LFC48" s="376"/>
      <c r="LFD48" s="376"/>
      <c r="LFE48" s="376"/>
      <c r="LFF48" s="376"/>
      <c r="LFG48" s="376"/>
      <c r="LFH48" s="376"/>
      <c r="LFI48" s="376"/>
      <c r="LFJ48" s="376"/>
      <c r="LFK48" s="376"/>
      <c r="LFL48" s="376"/>
      <c r="LFM48" s="376"/>
      <c r="LFN48" s="376"/>
      <c r="LFO48" s="376"/>
      <c r="LFP48" s="376"/>
      <c r="LFQ48" s="376"/>
      <c r="LFR48" s="376"/>
      <c r="LFS48" s="376"/>
      <c r="LFT48" s="376"/>
      <c r="LFU48" s="376"/>
      <c r="LFV48" s="376"/>
      <c r="LFW48" s="376"/>
      <c r="LFX48" s="376"/>
      <c r="LFY48" s="376"/>
      <c r="LFZ48" s="376"/>
      <c r="LGA48" s="376"/>
      <c r="LGB48" s="376"/>
      <c r="LGC48" s="376"/>
      <c r="LGD48" s="376"/>
      <c r="LGE48" s="376"/>
      <c r="LGF48" s="376"/>
      <c r="LGG48" s="376"/>
      <c r="LGH48" s="376"/>
      <c r="LGI48" s="376"/>
      <c r="LGJ48" s="376"/>
      <c r="LGK48" s="376"/>
      <c r="LGL48" s="376"/>
      <c r="LGM48" s="376"/>
      <c r="LGN48" s="376"/>
      <c r="LGO48" s="376"/>
      <c r="LGP48" s="376"/>
      <c r="LGQ48" s="376"/>
      <c r="LGR48" s="376"/>
      <c r="LGS48" s="376"/>
      <c r="LGT48" s="376"/>
      <c r="LGU48" s="376"/>
      <c r="LGV48" s="376"/>
      <c r="LGW48" s="376"/>
      <c r="LGX48" s="376"/>
      <c r="LGY48" s="376"/>
      <c r="LGZ48" s="376"/>
      <c r="LHA48" s="376"/>
      <c r="LHB48" s="376"/>
      <c r="LHC48" s="376"/>
      <c r="LHD48" s="376"/>
      <c r="LHE48" s="376"/>
      <c r="LHF48" s="376"/>
      <c r="LHG48" s="376"/>
      <c r="LHH48" s="376"/>
      <c r="LHI48" s="376"/>
      <c r="LHJ48" s="376"/>
      <c r="LHK48" s="376"/>
      <c r="LHL48" s="376"/>
      <c r="LHM48" s="376"/>
      <c r="LHN48" s="376"/>
      <c r="LHO48" s="376"/>
      <c r="LHP48" s="376"/>
      <c r="LHQ48" s="376"/>
      <c r="LHR48" s="376"/>
      <c r="LHS48" s="376"/>
      <c r="LHT48" s="376"/>
      <c r="LHU48" s="376"/>
      <c r="LHV48" s="376"/>
      <c r="LHW48" s="376"/>
      <c r="LHX48" s="376"/>
      <c r="LHY48" s="376"/>
      <c r="LHZ48" s="376"/>
      <c r="LIA48" s="376"/>
      <c r="LIB48" s="376"/>
      <c r="LIC48" s="376"/>
      <c r="LID48" s="376"/>
      <c r="LIE48" s="376"/>
      <c r="LIF48" s="376"/>
      <c r="LIG48" s="376"/>
      <c r="LIH48" s="376"/>
      <c r="LII48" s="376"/>
      <c r="LIJ48" s="376"/>
      <c r="LIK48" s="376"/>
      <c r="LIL48" s="376"/>
      <c r="LIM48" s="376"/>
      <c r="LIN48" s="376"/>
      <c r="LIO48" s="376"/>
      <c r="LIP48" s="376"/>
      <c r="LIQ48" s="376"/>
      <c r="LIR48" s="376"/>
      <c r="LIS48" s="376"/>
      <c r="LIT48" s="376"/>
      <c r="LIU48" s="376"/>
      <c r="LIV48" s="376"/>
      <c r="LIW48" s="376"/>
      <c r="LIX48" s="376"/>
      <c r="LIY48" s="376"/>
      <c r="LIZ48" s="376"/>
      <c r="LJA48" s="376"/>
      <c r="LJB48" s="376"/>
      <c r="LJC48" s="376"/>
      <c r="LJD48" s="376"/>
      <c r="LJE48" s="376"/>
      <c r="LJF48" s="376"/>
      <c r="LJG48" s="376"/>
      <c r="LJH48" s="376"/>
      <c r="LJI48" s="376"/>
      <c r="LJJ48" s="376"/>
      <c r="LJK48" s="376"/>
      <c r="LJL48" s="376"/>
      <c r="LJM48" s="376"/>
      <c r="LJN48" s="376"/>
      <c r="LJO48" s="376"/>
      <c r="LJP48" s="376"/>
      <c r="LJQ48" s="376"/>
      <c r="LJR48" s="376"/>
      <c r="LJS48" s="376"/>
      <c r="LJT48" s="376"/>
      <c r="LJU48" s="376"/>
      <c r="LJV48" s="376"/>
      <c r="LJW48" s="376"/>
      <c r="LJX48" s="376"/>
      <c r="LJY48" s="376"/>
      <c r="LJZ48" s="376"/>
      <c r="LKA48" s="376"/>
      <c r="LKB48" s="376"/>
      <c r="LKC48" s="376"/>
      <c r="LKD48" s="376"/>
      <c r="LKE48" s="376"/>
      <c r="LKF48" s="376"/>
      <c r="LKG48" s="376"/>
      <c r="LKH48" s="376"/>
      <c r="LKI48" s="376"/>
      <c r="LKJ48" s="376"/>
      <c r="LKK48" s="376"/>
      <c r="LKL48" s="376"/>
      <c r="LKM48" s="376"/>
      <c r="LKN48" s="376"/>
      <c r="LKO48" s="376"/>
      <c r="LKP48" s="376"/>
      <c r="LKQ48" s="376"/>
      <c r="LKR48" s="376"/>
      <c r="LKS48" s="376"/>
      <c r="LKT48" s="376"/>
      <c r="LKU48" s="376"/>
      <c r="LKV48" s="376"/>
      <c r="LKW48" s="376"/>
      <c r="LKX48" s="376"/>
      <c r="LKY48" s="376"/>
      <c r="LKZ48" s="376"/>
      <c r="LLA48" s="376"/>
      <c r="LLB48" s="376"/>
      <c r="LLC48" s="376"/>
      <c r="LLD48" s="376"/>
      <c r="LLE48" s="376"/>
      <c r="LLF48" s="376"/>
      <c r="LLG48" s="376"/>
      <c r="LLH48" s="376"/>
      <c r="LLI48" s="376"/>
      <c r="LLJ48" s="376"/>
      <c r="LLK48" s="376"/>
      <c r="LLL48" s="376"/>
      <c r="LLM48" s="376"/>
      <c r="LLN48" s="376"/>
      <c r="LLO48" s="376"/>
      <c r="LLP48" s="376"/>
      <c r="LLQ48" s="376"/>
      <c r="LLR48" s="376"/>
      <c r="LLS48" s="376"/>
      <c r="LLT48" s="376"/>
      <c r="LLU48" s="376"/>
      <c r="LLV48" s="376"/>
      <c r="LLW48" s="376"/>
      <c r="LLX48" s="376"/>
      <c r="LLY48" s="376"/>
      <c r="LLZ48" s="376"/>
      <c r="LMA48" s="376"/>
      <c r="LMB48" s="376"/>
      <c r="LMC48" s="376"/>
      <c r="LMD48" s="376"/>
      <c r="LME48" s="376"/>
      <c r="LMF48" s="376"/>
      <c r="LMG48" s="376"/>
      <c r="LMH48" s="376"/>
      <c r="LMI48" s="376"/>
      <c r="LMJ48" s="376"/>
      <c r="LMK48" s="376"/>
      <c r="LML48" s="376"/>
      <c r="LMM48" s="376"/>
      <c r="LMN48" s="376"/>
      <c r="LMO48" s="376"/>
      <c r="LMP48" s="376"/>
      <c r="LMQ48" s="376"/>
      <c r="LMR48" s="376"/>
      <c r="LMS48" s="376"/>
      <c r="LMT48" s="376"/>
      <c r="LMU48" s="376"/>
      <c r="LMV48" s="376"/>
      <c r="LMW48" s="376"/>
      <c r="LMX48" s="376"/>
      <c r="LMY48" s="376"/>
      <c r="LMZ48" s="376"/>
      <c r="LNA48" s="376"/>
      <c r="LNB48" s="376"/>
      <c r="LNC48" s="376"/>
      <c r="LND48" s="376"/>
      <c r="LNE48" s="376"/>
      <c r="LNF48" s="376"/>
      <c r="LNG48" s="376"/>
      <c r="LNH48" s="376"/>
      <c r="LNI48" s="376"/>
      <c r="LNJ48" s="376"/>
      <c r="LNK48" s="376"/>
      <c r="LNL48" s="376"/>
      <c r="LNM48" s="376"/>
      <c r="LNN48" s="376"/>
      <c r="LNO48" s="376"/>
      <c r="LNP48" s="376"/>
      <c r="LNQ48" s="376"/>
      <c r="LNR48" s="376"/>
      <c r="LNS48" s="376"/>
      <c r="LNT48" s="376"/>
      <c r="LNU48" s="376"/>
      <c r="LNV48" s="376"/>
      <c r="LNW48" s="376"/>
      <c r="LNX48" s="376"/>
      <c r="LNY48" s="376"/>
      <c r="LNZ48" s="376"/>
      <c r="LOA48" s="376"/>
      <c r="LOB48" s="376"/>
      <c r="LOC48" s="376"/>
      <c r="LOD48" s="376"/>
      <c r="LOE48" s="376"/>
      <c r="LOF48" s="376"/>
      <c r="LOG48" s="376"/>
      <c r="LOH48" s="376"/>
      <c r="LOI48" s="376"/>
      <c r="LOJ48" s="376"/>
      <c r="LOK48" s="376"/>
      <c r="LOL48" s="376"/>
      <c r="LOM48" s="376"/>
      <c r="LON48" s="376"/>
      <c r="LOO48" s="376"/>
      <c r="LOP48" s="376"/>
      <c r="LOQ48" s="376"/>
      <c r="LOR48" s="376"/>
      <c r="LOS48" s="376"/>
      <c r="LOT48" s="376"/>
      <c r="LOU48" s="376"/>
      <c r="LOV48" s="376"/>
      <c r="LOW48" s="376"/>
      <c r="LOX48" s="376"/>
      <c r="LOY48" s="376"/>
      <c r="LOZ48" s="376"/>
      <c r="LPA48" s="376"/>
      <c r="LPB48" s="376"/>
      <c r="LPC48" s="376"/>
      <c r="LPD48" s="376"/>
      <c r="LPE48" s="376"/>
      <c r="LPF48" s="376"/>
      <c r="LPG48" s="376"/>
      <c r="LPH48" s="376"/>
      <c r="LPI48" s="376"/>
      <c r="LPJ48" s="376"/>
      <c r="LPK48" s="376"/>
      <c r="LPL48" s="376"/>
      <c r="LPM48" s="376"/>
      <c r="LPN48" s="376"/>
      <c r="LPO48" s="376"/>
      <c r="LPP48" s="376"/>
      <c r="LPQ48" s="376"/>
      <c r="LPR48" s="376"/>
      <c r="LPS48" s="376"/>
      <c r="LPT48" s="376"/>
      <c r="LPU48" s="376"/>
      <c r="LPV48" s="376"/>
      <c r="LPW48" s="376"/>
      <c r="LPX48" s="376"/>
      <c r="LPY48" s="376"/>
      <c r="LPZ48" s="376"/>
      <c r="LQA48" s="376"/>
      <c r="LQB48" s="376"/>
      <c r="LQC48" s="376"/>
      <c r="LQD48" s="376"/>
      <c r="LQE48" s="376"/>
      <c r="LQF48" s="376"/>
      <c r="LQG48" s="376"/>
      <c r="LQH48" s="376"/>
      <c r="LQI48" s="376"/>
      <c r="LQJ48" s="376"/>
      <c r="LQK48" s="376"/>
      <c r="LQL48" s="376"/>
      <c r="LQM48" s="376"/>
      <c r="LQN48" s="376"/>
      <c r="LQO48" s="376"/>
      <c r="LQP48" s="376"/>
      <c r="LQQ48" s="376"/>
      <c r="LQR48" s="376"/>
      <c r="LQS48" s="376"/>
      <c r="LQT48" s="376"/>
      <c r="LQU48" s="376"/>
      <c r="LQV48" s="376"/>
      <c r="LQW48" s="376"/>
      <c r="LQX48" s="376"/>
      <c r="LQY48" s="376"/>
      <c r="LQZ48" s="376"/>
      <c r="LRA48" s="376"/>
      <c r="LRB48" s="376"/>
      <c r="LRC48" s="376"/>
      <c r="LRD48" s="376"/>
      <c r="LRE48" s="376"/>
      <c r="LRF48" s="376"/>
      <c r="LRG48" s="376"/>
      <c r="LRH48" s="376"/>
      <c r="LRI48" s="376"/>
      <c r="LRJ48" s="376"/>
      <c r="LRK48" s="376"/>
      <c r="LRL48" s="376"/>
      <c r="LRM48" s="376"/>
      <c r="LRN48" s="376"/>
      <c r="LRO48" s="376"/>
      <c r="LRP48" s="376"/>
      <c r="LRQ48" s="376"/>
      <c r="LRR48" s="376"/>
      <c r="LRS48" s="376"/>
      <c r="LRT48" s="376"/>
      <c r="LRU48" s="376"/>
      <c r="LRV48" s="376"/>
      <c r="LRW48" s="376"/>
      <c r="LRX48" s="376"/>
      <c r="LRY48" s="376"/>
      <c r="LRZ48" s="376"/>
      <c r="LSA48" s="376"/>
      <c r="LSB48" s="376"/>
      <c r="LSC48" s="376"/>
      <c r="LSD48" s="376"/>
      <c r="LSE48" s="376"/>
      <c r="LSF48" s="376"/>
      <c r="LSG48" s="376"/>
      <c r="LSH48" s="376"/>
      <c r="LSI48" s="376"/>
      <c r="LSJ48" s="376"/>
      <c r="LSK48" s="376"/>
      <c r="LSL48" s="376"/>
      <c r="LSM48" s="376"/>
      <c r="LSN48" s="376"/>
      <c r="LSO48" s="376"/>
      <c r="LSP48" s="376"/>
      <c r="LSQ48" s="376"/>
      <c r="LSR48" s="376"/>
      <c r="LSS48" s="376"/>
      <c r="LST48" s="376"/>
      <c r="LSU48" s="376"/>
      <c r="LSV48" s="376"/>
      <c r="LSW48" s="376"/>
      <c r="LSX48" s="376"/>
      <c r="LSY48" s="376"/>
      <c r="LSZ48" s="376"/>
      <c r="LTA48" s="376"/>
      <c r="LTB48" s="376"/>
      <c r="LTC48" s="376"/>
      <c r="LTD48" s="376"/>
      <c r="LTE48" s="376"/>
      <c r="LTF48" s="376"/>
      <c r="LTG48" s="376"/>
      <c r="LTH48" s="376"/>
      <c r="LTI48" s="376"/>
      <c r="LTJ48" s="376"/>
      <c r="LTK48" s="376"/>
      <c r="LTL48" s="376"/>
      <c r="LTM48" s="376"/>
      <c r="LTN48" s="376"/>
      <c r="LTO48" s="376"/>
      <c r="LTP48" s="376"/>
      <c r="LTQ48" s="376"/>
      <c r="LTR48" s="376"/>
      <c r="LTS48" s="376"/>
      <c r="LTT48" s="376"/>
      <c r="LTU48" s="376"/>
      <c r="LTV48" s="376"/>
      <c r="LTW48" s="376"/>
      <c r="LTX48" s="376"/>
      <c r="LTY48" s="376"/>
      <c r="LTZ48" s="376"/>
      <c r="LUA48" s="376"/>
      <c r="LUB48" s="376"/>
      <c r="LUC48" s="376"/>
      <c r="LUD48" s="376"/>
      <c r="LUE48" s="376"/>
      <c r="LUF48" s="376"/>
      <c r="LUG48" s="376"/>
      <c r="LUH48" s="376"/>
      <c r="LUI48" s="376"/>
      <c r="LUJ48" s="376"/>
      <c r="LUK48" s="376"/>
      <c r="LUL48" s="376"/>
      <c r="LUM48" s="376"/>
      <c r="LUN48" s="376"/>
      <c r="LUO48" s="376"/>
      <c r="LUP48" s="376"/>
      <c r="LUQ48" s="376"/>
      <c r="LUR48" s="376"/>
      <c r="LUS48" s="376"/>
      <c r="LUT48" s="376"/>
      <c r="LUU48" s="376"/>
      <c r="LUV48" s="376"/>
      <c r="LUW48" s="376"/>
      <c r="LUX48" s="376"/>
      <c r="LUY48" s="376"/>
      <c r="LUZ48" s="376"/>
      <c r="LVA48" s="376"/>
      <c r="LVB48" s="376"/>
      <c r="LVC48" s="376"/>
      <c r="LVD48" s="376"/>
      <c r="LVE48" s="376"/>
      <c r="LVF48" s="376"/>
      <c r="LVG48" s="376"/>
      <c r="LVH48" s="376"/>
      <c r="LVI48" s="376"/>
      <c r="LVJ48" s="376"/>
      <c r="LVK48" s="376"/>
      <c r="LVL48" s="376"/>
      <c r="LVM48" s="376"/>
      <c r="LVN48" s="376"/>
      <c r="LVO48" s="376"/>
      <c r="LVP48" s="376"/>
      <c r="LVQ48" s="376"/>
      <c r="LVR48" s="376"/>
      <c r="LVS48" s="376"/>
      <c r="LVT48" s="376"/>
      <c r="LVU48" s="376"/>
      <c r="LVV48" s="376"/>
      <c r="LVW48" s="376"/>
      <c r="LVX48" s="376"/>
      <c r="LVY48" s="376"/>
      <c r="LVZ48" s="376"/>
      <c r="LWA48" s="376"/>
      <c r="LWB48" s="376"/>
      <c r="LWC48" s="376"/>
      <c r="LWD48" s="376"/>
      <c r="LWE48" s="376"/>
      <c r="LWF48" s="376"/>
      <c r="LWG48" s="376"/>
      <c r="LWH48" s="376"/>
      <c r="LWI48" s="376"/>
      <c r="LWJ48" s="376"/>
      <c r="LWK48" s="376"/>
      <c r="LWL48" s="376"/>
      <c r="LWM48" s="376"/>
      <c r="LWN48" s="376"/>
      <c r="LWO48" s="376"/>
      <c r="LWP48" s="376"/>
      <c r="LWQ48" s="376"/>
      <c r="LWR48" s="376"/>
      <c r="LWS48" s="376"/>
      <c r="LWT48" s="376"/>
      <c r="LWU48" s="376"/>
      <c r="LWV48" s="376"/>
      <c r="LWW48" s="376"/>
      <c r="LWX48" s="376"/>
      <c r="LWY48" s="376"/>
      <c r="LWZ48" s="376"/>
      <c r="LXA48" s="376"/>
      <c r="LXB48" s="376"/>
      <c r="LXC48" s="376"/>
      <c r="LXD48" s="376"/>
      <c r="LXE48" s="376"/>
      <c r="LXF48" s="376"/>
      <c r="LXG48" s="376"/>
      <c r="LXH48" s="376"/>
      <c r="LXI48" s="376"/>
      <c r="LXJ48" s="376"/>
      <c r="LXK48" s="376"/>
      <c r="LXL48" s="376"/>
      <c r="LXM48" s="376"/>
      <c r="LXN48" s="376"/>
      <c r="LXO48" s="376"/>
      <c r="LXP48" s="376"/>
      <c r="LXQ48" s="376"/>
      <c r="LXR48" s="376"/>
      <c r="LXS48" s="376"/>
      <c r="LXT48" s="376"/>
      <c r="LXU48" s="376"/>
      <c r="LXV48" s="376"/>
      <c r="LXW48" s="376"/>
      <c r="LXX48" s="376"/>
      <c r="LXY48" s="376"/>
      <c r="LXZ48" s="376"/>
      <c r="LYA48" s="376"/>
      <c r="LYB48" s="376"/>
      <c r="LYC48" s="376"/>
      <c r="LYD48" s="376"/>
      <c r="LYE48" s="376"/>
      <c r="LYF48" s="376"/>
      <c r="LYG48" s="376"/>
      <c r="LYH48" s="376"/>
      <c r="LYI48" s="376"/>
      <c r="LYJ48" s="376"/>
      <c r="LYK48" s="376"/>
      <c r="LYL48" s="376"/>
      <c r="LYM48" s="376"/>
      <c r="LYN48" s="376"/>
      <c r="LYO48" s="376"/>
      <c r="LYP48" s="376"/>
      <c r="LYQ48" s="376"/>
      <c r="LYR48" s="376"/>
      <c r="LYS48" s="376"/>
      <c r="LYT48" s="376"/>
      <c r="LYU48" s="376"/>
      <c r="LYV48" s="376"/>
      <c r="LYW48" s="376"/>
      <c r="LYX48" s="376"/>
      <c r="LYY48" s="376"/>
      <c r="LYZ48" s="376"/>
      <c r="LZA48" s="376"/>
      <c r="LZB48" s="376"/>
      <c r="LZC48" s="376"/>
      <c r="LZD48" s="376"/>
      <c r="LZE48" s="376"/>
      <c r="LZF48" s="376"/>
      <c r="LZG48" s="376"/>
      <c r="LZH48" s="376"/>
      <c r="LZI48" s="376"/>
      <c r="LZJ48" s="376"/>
      <c r="LZK48" s="376"/>
      <c r="LZL48" s="376"/>
      <c r="LZM48" s="376"/>
      <c r="LZN48" s="376"/>
      <c r="LZO48" s="376"/>
      <c r="LZP48" s="376"/>
      <c r="LZQ48" s="376"/>
      <c r="LZR48" s="376"/>
      <c r="LZS48" s="376"/>
      <c r="LZT48" s="376"/>
      <c r="LZU48" s="376"/>
      <c r="LZV48" s="376"/>
      <c r="LZW48" s="376"/>
      <c r="LZX48" s="376"/>
      <c r="LZY48" s="376"/>
      <c r="LZZ48" s="376"/>
      <c r="MAA48" s="376"/>
      <c r="MAB48" s="376"/>
      <c r="MAC48" s="376"/>
      <c r="MAD48" s="376"/>
      <c r="MAE48" s="376"/>
      <c r="MAF48" s="376"/>
      <c r="MAG48" s="376"/>
      <c r="MAH48" s="376"/>
      <c r="MAI48" s="376"/>
      <c r="MAJ48" s="376"/>
      <c r="MAK48" s="376"/>
      <c r="MAL48" s="376"/>
      <c r="MAM48" s="376"/>
      <c r="MAN48" s="376"/>
      <c r="MAO48" s="376"/>
      <c r="MAP48" s="376"/>
      <c r="MAQ48" s="376"/>
      <c r="MAR48" s="376"/>
      <c r="MAS48" s="376"/>
      <c r="MAT48" s="376"/>
      <c r="MAU48" s="376"/>
      <c r="MAV48" s="376"/>
      <c r="MAW48" s="376"/>
      <c r="MAX48" s="376"/>
      <c r="MAY48" s="376"/>
      <c r="MAZ48" s="376"/>
      <c r="MBA48" s="376"/>
      <c r="MBB48" s="376"/>
      <c r="MBC48" s="376"/>
      <c r="MBD48" s="376"/>
      <c r="MBE48" s="376"/>
      <c r="MBF48" s="376"/>
      <c r="MBG48" s="376"/>
      <c r="MBH48" s="376"/>
      <c r="MBI48" s="376"/>
      <c r="MBJ48" s="376"/>
      <c r="MBK48" s="376"/>
      <c r="MBL48" s="376"/>
      <c r="MBM48" s="376"/>
      <c r="MBN48" s="376"/>
      <c r="MBO48" s="376"/>
      <c r="MBP48" s="376"/>
      <c r="MBQ48" s="376"/>
      <c r="MBR48" s="376"/>
      <c r="MBS48" s="376"/>
      <c r="MBT48" s="376"/>
      <c r="MBU48" s="376"/>
      <c r="MBV48" s="376"/>
      <c r="MBW48" s="376"/>
      <c r="MBX48" s="376"/>
      <c r="MBY48" s="376"/>
      <c r="MBZ48" s="376"/>
      <c r="MCA48" s="376"/>
      <c r="MCB48" s="376"/>
      <c r="MCC48" s="376"/>
      <c r="MCD48" s="376"/>
      <c r="MCE48" s="376"/>
      <c r="MCF48" s="376"/>
      <c r="MCG48" s="376"/>
      <c r="MCH48" s="376"/>
      <c r="MCI48" s="376"/>
      <c r="MCJ48" s="376"/>
      <c r="MCK48" s="376"/>
      <c r="MCL48" s="376"/>
      <c r="MCM48" s="376"/>
      <c r="MCN48" s="376"/>
      <c r="MCO48" s="376"/>
      <c r="MCP48" s="376"/>
      <c r="MCQ48" s="376"/>
      <c r="MCR48" s="376"/>
      <c r="MCS48" s="376"/>
      <c r="MCT48" s="376"/>
      <c r="MCU48" s="376"/>
      <c r="MCV48" s="376"/>
      <c r="MCW48" s="376"/>
      <c r="MCX48" s="376"/>
      <c r="MCY48" s="376"/>
      <c r="MCZ48" s="376"/>
      <c r="MDA48" s="376"/>
      <c r="MDB48" s="376"/>
      <c r="MDC48" s="376"/>
      <c r="MDD48" s="376"/>
      <c r="MDE48" s="376"/>
      <c r="MDF48" s="376"/>
      <c r="MDG48" s="376"/>
      <c r="MDH48" s="376"/>
      <c r="MDI48" s="376"/>
      <c r="MDJ48" s="376"/>
      <c r="MDK48" s="376"/>
      <c r="MDL48" s="376"/>
      <c r="MDM48" s="376"/>
      <c r="MDN48" s="376"/>
      <c r="MDO48" s="376"/>
      <c r="MDP48" s="376"/>
      <c r="MDQ48" s="376"/>
      <c r="MDR48" s="376"/>
      <c r="MDS48" s="376"/>
      <c r="MDT48" s="376"/>
      <c r="MDU48" s="376"/>
      <c r="MDV48" s="376"/>
      <c r="MDW48" s="376"/>
      <c r="MDX48" s="376"/>
      <c r="MDY48" s="376"/>
      <c r="MDZ48" s="376"/>
      <c r="MEA48" s="376"/>
      <c r="MEB48" s="376"/>
      <c r="MEC48" s="376"/>
      <c r="MED48" s="376"/>
      <c r="MEE48" s="376"/>
      <c r="MEF48" s="376"/>
      <c r="MEG48" s="376"/>
      <c r="MEH48" s="376"/>
      <c r="MEI48" s="376"/>
      <c r="MEJ48" s="376"/>
      <c r="MEK48" s="376"/>
      <c r="MEL48" s="376"/>
      <c r="MEM48" s="376"/>
      <c r="MEN48" s="376"/>
      <c r="MEO48" s="376"/>
      <c r="MEP48" s="376"/>
      <c r="MEQ48" s="376"/>
      <c r="MER48" s="376"/>
      <c r="MES48" s="376"/>
      <c r="MET48" s="376"/>
      <c r="MEU48" s="376"/>
      <c r="MEV48" s="376"/>
      <c r="MEW48" s="376"/>
      <c r="MEX48" s="376"/>
      <c r="MEY48" s="376"/>
      <c r="MEZ48" s="376"/>
      <c r="MFA48" s="376"/>
      <c r="MFB48" s="376"/>
      <c r="MFC48" s="376"/>
      <c r="MFD48" s="376"/>
      <c r="MFE48" s="376"/>
      <c r="MFF48" s="376"/>
      <c r="MFG48" s="376"/>
      <c r="MFH48" s="376"/>
      <c r="MFI48" s="376"/>
      <c r="MFJ48" s="376"/>
      <c r="MFK48" s="376"/>
      <c r="MFL48" s="376"/>
      <c r="MFM48" s="376"/>
      <c r="MFN48" s="376"/>
      <c r="MFO48" s="376"/>
      <c r="MFP48" s="376"/>
      <c r="MFQ48" s="376"/>
      <c r="MFR48" s="376"/>
      <c r="MFS48" s="376"/>
      <c r="MFT48" s="376"/>
      <c r="MFU48" s="376"/>
      <c r="MFV48" s="376"/>
      <c r="MFW48" s="376"/>
      <c r="MFX48" s="376"/>
      <c r="MFY48" s="376"/>
      <c r="MFZ48" s="376"/>
      <c r="MGA48" s="376"/>
      <c r="MGB48" s="376"/>
      <c r="MGC48" s="376"/>
      <c r="MGD48" s="376"/>
      <c r="MGE48" s="376"/>
      <c r="MGF48" s="376"/>
      <c r="MGG48" s="376"/>
      <c r="MGH48" s="376"/>
      <c r="MGI48" s="376"/>
      <c r="MGJ48" s="376"/>
      <c r="MGK48" s="376"/>
      <c r="MGL48" s="376"/>
      <c r="MGM48" s="376"/>
      <c r="MGN48" s="376"/>
      <c r="MGO48" s="376"/>
      <c r="MGP48" s="376"/>
      <c r="MGQ48" s="376"/>
      <c r="MGR48" s="376"/>
      <c r="MGS48" s="376"/>
      <c r="MGT48" s="376"/>
      <c r="MGU48" s="376"/>
      <c r="MGV48" s="376"/>
      <c r="MGW48" s="376"/>
      <c r="MGX48" s="376"/>
      <c r="MGY48" s="376"/>
      <c r="MGZ48" s="376"/>
      <c r="MHA48" s="376"/>
      <c r="MHB48" s="376"/>
      <c r="MHC48" s="376"/>
      <c r="MHD48" s="376"/>
      <c r="MHE48" s="376"/>
      <c r="MHF48" s="376"/>
      <c r="MHG48" s="376"/>
      <c r="MHH48" s="376"/>
      <c r="MHI48" s="376"/>
      <c r="MHJ48" s="376"/>
      <c r="MHK48" s="376"/>
      <c r="MHL48" s="376"/>
      <c r="MHM48" s="376"/>
      <c r="MHN48" s="376"/>
      <c r="MHO48" s="376"/>
      <c r="MHP48" s="376"/>
      <c r="MHQ48" s="376"/>
      <c r="MHR48" s="376"/>
      <c r="MHS48" s="376"/>
      <c r="MHT48" s="376"/>
      <c r="MHU48" s="376"/>
      <c r="MHV48" s="376"/>
      <c r="MHW48" s="376"/>
      <c r="MHX48" s="376"/>
      <c r="MHY48" s="376"/>
      <c r="MHZ48" s="376"/>
      <c r="MIA48" s="376"/>
      <c r="MIB48" s="376"/>
      <c r="MIC48" s="376"/>
      <c r="MID48" s="376"/>
      <c r="MIE48" s="376"/>
      <c r="MIF48" s="376"/>
      <c r="MIG48" s="376"/>
      <c r="MIH48" s="376"/>
      <c r="MII48" s="376"/>
      <c r="MIJ48" s="376"/>
      <c r="MIK48" s="376"/>
      <c r="MIL48" s="376"/>
      <c r="MIM48" s="376"/>
      <c r="MIN48" s="376"/>
      <c r="MIO48" s="376"/>
      <c r="MIP48" s="376"/>
      <c r="MIQ48" s="376"/>
      <c r="MIR48" s="376"/>
      <c r="MIS48" s="376"/>
      <c r="MIT48" s="376"/>
      <c r="MIU48" s="376"/>
      <c r="MIV48" s="376"/>
      <c r="MIW48" s="376"/>
      <c r="MIX48" s="376"/>
      <c r="MIY48" s="376"/>
      <c r="MIZ48" s="376"/>
      <c r="MJA48" s="376"/>
      <c r="MJB48" s="376"/>
      <c r="MJC48" s="376"/>
      <c r="MJD48" s="376"/>
      <c r="MJE48" s="376"/>
      <c r="MJF48" s="376"/>
      <c r="MJG48" s="376"/>
      <c r="MJH48" s="376"/>
      <c r="MJI48" s="376"/>
      <c r="MJJ48" s="376"/>
      <c r="MJK48" s="376"/>
      <c r="MJL48" s="376"/>
      <c r="MJM48" s="376"/>
      <c r="MJN48" s="376"/>
      <c r="MJO48" s="376"/>
      <c r="MJP48" s="376"/>
      <c r="MJQ48" s="376"/>
      <c r="MJR48" s="376"/>
      <c r="MJS48" s="376"/>
      <c r="MJT48" s="376"/>
      <c r="MJU48" s="376"/>
      <c r="MJV48" s="376"/>
      <c r="MJW48" s="376"/>
      <c r="MJX48" s="376"/>
      <c r="MJY48" s="376"/>
      <c r="MJZ48" s="376"/>
      <c r="MKA48" s="376"/>
      <c r="MKB48" s="376"/>
      <c r="MKC48" s="376"/>
      <c r="MKD48" s="376"/>
      <c r="MKE48" s="376"/>
      <c r="MKF48" s="376"/>
      <c r="MKG48" s="376"/>
      <c r="MKH48" s="376"/>
      <c r="MKI48" s="376"/>
      <c r="MKJ48" s="376"/>
      <c r="MKK48" s="376"/>
      <c r="MKL48" s="376"/>
      <c r="MKM48" s="376"/>
      <c r="MKN48" s="376"/>
      <c r="MKO48" s="376"/>
      <c r="MKP48" s="376"/>
      <c r="MKQ48" s="376"/>
      <c r="MKR48" s="376"/>
      <c r="MKS48" s="376"/>
      <c r="MKT48" s="376"/>
      <c r="MKU48" s="376"/>
      <c r="MKV48" s="376"/>
      <c r="MKW48" s="376"/>
      <c r="MKX48" s="376"/>
      <c r="MKY48" s="376"/>
      <c r="MKZ48" s="376"/>
      <c r="MLA48" s="376"/>
      <c r="MLB48" s="376"/>
      <c r="MLC48" s="376"/>
      <c r="MLD48" s="376"/>
      <c r="MLE48" s="376"/>
      <c r="MLF48" s="376"/>
      <c r="MLG48" s="376"/>
      <c r="MLH48" s="376"/>
      <c r="MLI48" s="376"/>
      <c r="MLJ48" s="376"/>
      <c r="MLK48" s="376"/>
      <c r="MLL48" s="376"/>
      <c r="MLM48" s="376"/>
      <c r="MLN48" s="376"/>
      <c r="MLO48" s="376"/>
      <c r="MLP48" s="376"/>
      <c r="MLQ48" s="376"/>
      <c r="MLR48" s="376"/>
      <c r="MLS48" s="376"/>
      <c r="MLT48" s="376"/>
      <c r="MLU48" s="376"/>
      <c r="MLV48" s="376"/>
      <c r="MLW48" s="376"/>
      <c r="MLX48" s="376"/>
      <c r="MLY48" s="376"/>
      <c r="MLZ48" s="376"/>
      <c r="MMA48" s="376"/>
      <c r="MMB48" s="376"/>
      <c r="MMC48" s="376"/>
      <c r="MMD48" s="376"/>
      <c r="MME48" s="376"/>
      <c r="MMF48" s="376"/>
      <c r="MMG48" s="376"/>
      <c r="MMH48" s="376"/>
      <c r="MMI48" s="376"/>
      <c r="MMJ48" s="376"/>
      <c r="MMK48" s="376"/>
      <c r="MML48" s="376"/>
      <c r="MMM48" s="376"/>
      <c r="MMN48" s="376"/>
      <c r="MMO48" s="376"/>
      <c r="MMP48" s="376"/>
      <c r="MMQ48" s="376"/>
      <c r="MMR48" s="376"/>
      <c r="MMS48" s="376"/>
      <c r="MMT48" s="376"/>
      <c r="MMU48" s="376"/>
      <c r="MMV48" s="376"/>
      <c r="MMW48" s="376"/>
      <c r="MMX48" s="376"/>
      <c r="MMY48" s="376"/>
      <c r="MMZ48" s="376"/>
      <c r="MNA48" s="376"/>
      <c r="MNB48" s="376"/>
      <c r="MNC48" s="376"/>
      <c r="MND48" s="376"/>
      <c r="MNE48" s="376"/>
      <c r="MNF48" s="376"/>
      <c r="MNG48" s="376"/>
      <c r="MNH48" s="376"/>
      <c r="MNI48" s="376"/>
      <c r="MNJ48" s="376"/>
      <c r="MNK48" s="376"/>
      <c r="MNL48" s="376"/>
      <c r="MNM48" s="376"/>
      <c r="MNN48" s="376"/>
      <c r="MNO48" s="376"/>
      <c r="MNP48" s="376"/>
      <c r="MNQ48" s="376"/>
      <c r="MNR48" s="376"/>
      <c r="MNS48" s="376"/>
      <c r="MNT48" s="376"/>
      <c r="MNU48" s="376"/>
      <c r="MNV48" s="376"/>
      <c r="MNW48" s="376"/>
      <c r="MNX48" s="376"/>
      <c r="MNY48" s="376"/>
      <c r="MNZ48" s="376"/>
      <c r="MOA48" s="376"/>
      <c r="MOB48" s="376"/>
      <c r="MOC48" s="376"/>
      <c r="MOD48" s="376"/>
      <c r="MOE48" s="376"/>
      <c r="MOF48" s="376"/>
      <c r="MOG48" s="376"/>
      <c r="MOH48" s="376"/>
      <c r="MOI48" s="376"/>
      <c r="MOJ48" s="376"/>
      <c r="MOK48" s="376"/>
      <c r="MOL48" s="376"/>
      <c r="MOM48" s="376"/>
      <c r="MON48" s="376"/>
      <c r="MOO48" s="376"/>
      <c r="MOP48" s="376"/>
      <c r="MOQ48" s="376"/>
      <c r="MOR48" s="376"/>
      <c r="MOS48" s="376"/>
      <c r="MOT48" s="376"/>
      <c r="MOU48" s="376"/>
      <c r="MOV48" s="376"/>
      <c r="MOW48" s="376"/>
      <c r="MOX48" s="376"/>
      <c r="MOY48" s="376"/>
      <c r="MOZ48" s="376"/>
      <c r="MPA48" s="376"/>
      <c r="MPB48" s="376"/>
      <c r="MPC48" s="376"/>
      <c r="MPD48" s="376"/>
      <c r="MPE48" s="376"/>
      <c r="MPF48" s="376"/>
      <c r="MPG48" s="376"/>
      <c r="MPH48" s="376"/>
      <c r="MPI48" s="376"/>
      <c r="MPJ48" s="376"/>
      <c r="MPK48" s="376"/>
      <c r="MPL48" s="376"/>
      <c r="MPM48" s="376"/>
      <c r="MPN48" s="376"/>
      <c r="MPO48" s="376"/>
      <c r="MPP48" s="376"/>
      <c r="MPQ48" s="376"/>
      <c r="MPR48" s="376"/>
      <c r="MPS48" s="376"/>
      <c r="MPT48" s="376"/>
      <c r="MPU48" s="376"/>
      <c r="MPV48" s="376"/>
      <c r="MPW48" s="376"/>
      <c r="MPX48" s="376"/>
      <c r="MPY48" s="376"/>
      <c r="MPZ48" s="376"/>
      <c r="MQA48" s="376"/>
      <c r="MQB48" s="376"/>
      <c r="MQC48" s="376"/>
      <c r="MQD48" s="376"/>
      <c r="MQE48" s="376"/>
      <c r="MQF48" s="376"/>
      <c r="MQG48" s="376"/>
      <c r="MQH48" s="376"/>
      <c r="MQI48" s="376"/>
      <c r="MQJ48" s="376"/>
      <c r="MQK48" s="376"/>
      <c r="MQL48" s="376"/>
      <c r="MQM48" s="376"/>
      <c r="MQN48" s="376"/>
      <c r="MQO48" s="376"/>
      <c r="MQP48" s="376"/>
      <c r="MQQ48" s="376"/>
      <c r="MQR48" s="376"/>
      <c r="MQS48" s="376"/>
      <c r="MQT48" s="376"/>
      <c r="MQU48" s="376"/>
      <c r="MQV48" s="376"/>
      <c r="MQW48" s="376"/>
      <c r="MQX48" s="376"/>
      <c r="MQY48" s="376"/>
      <c r="MQZ48" s="376"/>
      <c r="MRA48" s="376"/>
      <c r="MRB48" s="376"/>
      <c r="MRC48" s="376"/>
      <c r="MRD48" s="376"/>
      <c r="MRE48" s="376"/>
      <c r="MRF48" s="376"/>
      <c r="MRG48" s="376"/>
      <c r="MRH48" s="376"/>
      <c r="MRI48" s="376"/>
      <c r="MRJ48" s="376"/>
      <c r="MRK48" s="376"/>
      <c r="MRL48" s="376"/>
      <c r="MRM48" s="376"/>
      <c r="MRN48" s="376"/>
      <c r="MRO48" s="376"/>
      <c r="MRP48" s="376"/>
      <c r="MRQ48" s="376"/>
      <c r="MRR48" s="376"/>
      <c r="MRS48" s="376"/>
      <c r="MRT48" s="376"/>
      <c r="MRU48" s="376"/>
      <c r="MRV48" s="376"/>
      <c r="MRW48" s="376"/>
      <c r="MRX48" s="376"/>
      <c r="MRY48" s="376"/>
      <c r="MRZ48" s="376"/>
      <c r="MSA48" s="376"/>
      <c r="MSB48" s="376"/>
      <c r="MSC48" s="376"/>
      <c r="MSD48" s="376"/>
      <c r="MSE48" s="376"/>
      <c r="MSF48" s="376"/>
      <c r="MSG48" s="376"/>
      <c r="MSH48" s="376"/>
      <c r="MSI48" s="376"/>
      <c r="MSJ48" s="376"/>
      <c r="MSK48" s="376"/>
      <c r="MSL48" s="376"/>
      <c r="MSM48" s="376"/>
      <c r="MSN48" s="376"/>
      <c r="MSO48" s="376"/>
      <c r="MSP48" s="376"/>
      <c r="MSQ48" s="376"/>
      <c r="MSR48" s="376"/>
      <c r="MSS48" s="376"/>
      <c r="MST48" s="376"/>
      <c r="MSU48" s="376"/>
      <c r="MSV48" s="376"/>
      <c r="MSW48" s="376"/>
      <c r="MSX48" s="376"/>
      <c r="MSY48" s="376"/>
      <c r="MSZ48" s="376"/>
      <c r="MTA48" s="376"/>
      <c r="MTB48" s="376"/>
      <c r="MTC48" s="376"/>
      <c r="MTD48" s="376"/>
      <c r="MTE48" s="376"/>
      <c r="MTF48" s="376"/>
      <c r="MTG48" s="376"/>
      <c r="MTH48" s="376"/>
      <c r="MTI48" s="376"/>
      <c r="MTJ48" s="376"/>
      <c r="MTK48" s="376"/>
      <c r="MTL48" s="376"/>
      <c r="MTM48" s="376"/>
      <c r="MTN48" s="376"/>
      <c r="MTO48" s="376"/>
      <c r="MTP48" s="376"/>
      <c r="MTQ48" s="376"/>
      <c r="MTR48" s="376"/>
      <c r="MTS48" s="376"/>
      <c r="MTT48" s="376"/>
      <c r="MTU48" s="376"/>
      <c r="MTV48" s="376"/>
      <c r="MTW48" s="376"/>
      <c r="MTX48" s="376"/>
      <c r="MTY48" s="376"/>
      <c r="MTZ48" s="376"/>
      <c r="MUA48" s="376"/>
      <c r="MUB48" s="376"/>
      <c r="MUC48" s="376"/>
      <c r="MUD48" s="376"/>
      <c r="MUE48" s="376"/>
      <c r="MUF48" s="376"/>
      <c r="MUG48" s="376"/>
      <c r="MUH48" s="376"/>
      <c r="MUI48" s="376"/>
      <c r="MUJ48" s="376"/>
      <c r="MUK48" s="376"/>
      <c r="MUL48" s="376"/>
      <c r="MUM48" s="376"/>
      <c r="MUN48" s="376"/>
      <c r="MUO48" s="376"/>
      <c r="MUP48" s="376"/>
      <c r="MUQ48" s="376"/>
      <c r="MUR48" s="376"/>
      <c r="MUS48" s="376"/>
      <c r="MUT48" s="376"/>
      <c r="MUU48" s="376"/>
      <c r="MUV48" s="376"/>
      <c r="MUW48" s="376"/>
      <c r="MUX48" s="376"/>
      <c r="MUY48" s="376"/>
      <c r="MUZ48" s="376"/>
      <c r="MVA48" s="376"/>
      <c r="MVB48" s="376"/>
      <c r="MVC48" s="376"/>
      <c r="MVD48" s="376"/>
      <c r="MVE48" s="376"/>
      <c r="MVF48" s="376"/>
      <c r="MVG48" s="376"/>
      <c r="MVH48" s="376"/>
      <c r="MVI48" s="376"/>
      <c r="MVJ48" s="376"/>
      <c r="MVK48" s="376"/>
      <c r="MVL48" s="376"/>
      <c r="MVM48" s="376"/>
      <c r="MVN48" s="376"/>
      <c r="MVO48" s="376"/>
      <c r="MVP48" s="376"/>
      <c r="MVQ48" s="376"/>
      <c r="MVR48" s="376"/>
      <c r="MVS48" s="376"/>
      <c r="MVT48" s="376"/>
      <c r="MVU48" s="376"/>
      <c r="MVV48" s="376"/>
      <c r="MVW48" s="376"/>
      <c r="MVX48" s="376"/>
      <c r="MVY48" s="376"/>
      <c r="MVZ48" s="376"/>
      <c r="MWA48" s="376"/>
      <c r="MWB48" s="376"/>
      <c r="MWC48" s="376"/>
      <c r="MWD48" s="376"/>
      <c r="MWE48" s="376"/>
      <c r="MWF48" s="376"/>
      <c r="MWG48" s="376"/>
      <c r="MWH48" s="376"/>
      <c r="MWI48" s="376"/>
      <c r="MWJ48" s="376"/>
      <c r="MWK48" s="376"/>
      <c r="MWL48" s="376"/>
      <c r="MWM48" s="376"/>
      <c r="MWN48" s="376"/>
      <c r="MWO48" s="376"/>
      <c r="MWP48" s="376"/>
      <c r="MWQ48" s="376"/>
      <c r="MWR48" s="376"/>
      <c r="MWS48" s="376"/>
      <c r="MWT48" s="376"/>
      <c r="MWU48" s="376"/>
      <c r="MWV48" s="376"/>
      <c r="MWW48" s="376"/>
      <c r="MWX48" s="376"/>
      <c r="MWY48" s="376"/>
      <c r="MWZ48" s="376"/>
      <c r="MXA48" s="376"/>
      <c r="MXB48" s="376"/>
      <c r="MXC48" s="376"/>
      <c r="MXD48" s="376"/>
      <c r="MXE48" s="376"/>
      <c r="MXF48" s="376"/>
      <c r="MXG48" s="376"/>
      <c r="MXH48" s="376"/>
      <c r="MXI48" s="376"/>
      <c r="MXJ48" s="376"/>
      <c r="MXK48" s="376"/>
      <c r="MXL48" s="376"/>
      <c r="MXM48" s="376"/>
      <c r="MXN48" s="376"/>
      <c r="MXO48" s="376"/>
      <c r="MXP48" s="376"/>
      <c r="MXQ48" s="376"/>
      <c r="MXR48" s="376"/>
      <c r="MXS48" s="376"/>
      <c r="MXT48" s="376"/>
      <c r="MXU48" s="376"/>
      <c r="MXV48" s="376"/>
      <c r="MXW48" s="376"/>
      <c r="MXX48" s="376"/>
      <c r="MXY48" s="376"/>
      <c r="MXZ48" s="376"/>
      <c r="MYA48" s="376"/>
      <c r="MYB48" s="376"/>
      <c r="MYC48" s="376"/>
      <c r="MYD48" s="376"/>
      <c r="MYE48" s="376"/>
      <c r="MYF48" s="376"/>
      <c r="MYG48" s="376"/>
      <c r="MYH48" s="376"/>
      <c r="MYI48" s="376"/>
      <c r="MYJ48" s="376"/>
      <c r="MYK48" s="376"/>
      <c r="MYL48" s="376"/>
      <c r="MYM48" s="376"/>
      <c r="MYN48" s="376"/>
      <c r="MYO48" s="376"/>
      <c r="MYP48" s="376"/>
      <c r="MYQ48" s="376"/>
      <c r="MYR48" s="376"/>
      <c r="MYS48" s="376"/>
      <c r="MYT48" s="376"/>
      <c r="MYU48" s="376"/>
      <c r="MYV48" s="376"/>
      <c r="MYW48" s="376"/>
      <c r="MYX48" s="376"/>
      <c r="MYY48" s="376"/>
      <c r="MYZ48" s="376"/>
      <c r="MZA48" s="376"/>
      <c r="MZB48" s="376"/>
      <c r="MZC48" s="376"/>
      <c r="MZD48" s="376"/>
      <c r="MZE48" s="376"/>
      <c r="MZF48" s="376"/>
      <c r="MZG48" s="376"/>
      <c r="MZH48" s="376"/>
      <c r="MZI48" s="376"/>
      <c r="MZJ48" s="376"/>
      <c r="MZK48" s="376"/>
      <c r="MZL48" s="376"/>
      <c r="MZM48" s="376"/>
      <c r="MZN48" s="376"/>
      <c r="MZO48" s="376"/>
      <c r="MZP48" s="376"/>
      <c r="MZQ48" s="376"/>
      <c r="MZR48" s="376"/>
      <c r="MZS48" s="376"/>
      <c r="MZT48" s="376"/>
      <c r="MZU48" s="376"/>
      <c r="MZV48" s="376"/>
      <c r="MZW48" s="376"/>
      <c r="MZX48" s="376"/>
      <c r="MZY48" s="376"/>
      <c r="MZZ48" s="376"/>
      <c r="NAA48" s="376"/>
      <c r="NAB48" s="376"/>
      <c r="NAC48" s="376"/>
      <c r="NAD48" s="376"/>
      <c r="NAE48" s="376"/>
      <c r="NAF48" s="376"/>
      <c r="NAG48" s="376"/>
      <c r="NAH48" s="376"/>
      <c r="NAI48" s="376"/>
      <c r="NAJ48" s="376"/>
      <c r="NAK48" s="376"/>
      <c r="NAL48" s="376"/>
      <c r="NAM48" s="376"/>
      <c r="NAN48" s="376"/>
      <c r="NAO48" s="376"/>
      <c r="NAP48" s="376"/>
      <c r="NAQ48" s="376"/>
      <c r="NAR48" s="376"/>
      <c r="NAS48" s="376"/>
      <c r="NAT48" s="376"/>
      <c r="NAU48" s="376"/>
      <c r="NAV48" s="376"/>
      <c r="NAW48" s="376"/>
      <c r="NAX48" s="376"/>
      <c r="NAY48" s="376"/>
      <c r="NAZ48" s="376"/>
      <c r="NBA48" s="376"/>
      <c r="NBB48" s="376"/>
      <c r="NBC48" s="376"/>
      <c r="NBD48" s="376"/>
      <c r="NBE48" s="376"/>
      <c r="NBF48" s="376"/>
      <c r="NBG48" s="376"/>
      <c r="NBH48" s="376"/>
      <c r="NBI48" s="376"/>
      <c r="NBJ48" s="376"/>
      <c r="NBK48" s="376"/>
      <c r="NBL48" s="376"/>
      <c r="NBM48" s="376"/>
      <c r="NBN48" s="376"/>
      <c r="NBO48" s="376"/>
      <c r="NBP48" s="376"/>
      <c r="NBQ48" s="376"/>
      <c r="NBR48" s="376"/>
      <c r="NBS48" s="376"/>
      <c r="NBT48" s="376"/>
      <c r="NBU48" s="376"/>
      <c r="NBV48" s="376"/>
      <c r="NBW48" s="376"/>
      <c r="NBX48" s="376"/>
      <c r="NBY48" s="376"/>
      <c r="NBZ48" s="376"/>
      <c r="NCA48" s="376"/>
      <c r="NCB48" s="376"/>
      <c r="NCC48" s="376"/>
      <c r="NCD48" s="376"/>
      <c r="NCE48" s="376"/>
      <c r="NCF48" s="376"/>
      <c r="NCG48" s="376"/>
      <c r="NCH48" s="376"/>
      <c r="NCI48" s="376"/>
      <c r="NCJ48" s="376"/>
      <c r="NCK48" s="376"/>
      <c r="NCL48" s="376"/>
      <c r="NCM48" s="376"/>
      <c r="NCN48" s="376"/>
      <c r="NCO48" s="376"/>
      <c r="NCP48" s="376"/>
      <c r="NCQ48" s="376"/>
      <c r="NCR48" s="376"/>
      <c r="NCS48" s="376"/>
      <c r="NCT48" s="376"/>
      <c r="NCU48" s="376"/>
      <c r="NCV48" s="376"/>
      <c r="NCW48" s="376"/>
      <c r="NCX48" s="376"/>
      <c r="NCY48" s="376"/>
      <c r="NCZ48" s="376"/>
      <c r="NDA48" s="376"/>
      <c r="NDB48" s="376"/>
      <c r="NDC48" s="376"/>
      <c r="NDD48" s="376"/>
      <c r="NDE48" s="376"/>
      <c r="NDF48" s="376"/>
      <c r="NDG48" s="376"/>
      <c r="NDH48" s="376"/>
      <c r="NDI48" s="376"/>
      <c r="NDJ48" s="376"/>
      <c r="NDK48" s="376"/>
      <c r="NDL48" s="376"/>
      <c r="NDM48" s="376"/>
      <c r="NDN48" s="376"/>
      <c r="NDO48" s="376"/>
      <c r="NDP48" s="376"/>
      <c r="NDQ48" s="376"/>
      <c r="NDR48" s="376"/>
      <c r="NDS48" s="376"/>
      <c r="NDT48" s="376"/>
      <c r="NDU48" s="376"/>
      <c r="NDV48" s="376"/>
      <c r="NDW48" s="376"/>
      <c r="NDX48" s="376"/>
      <c r="NDY48" s="376"/>
      <c r="NDZ48" s="376"/>
      <c r="NEA48" s="376"/>
      <c r="NEB48" s="376"/>
      <c r="NEC48" s="376"/>
      <c r="NED48" s="376"/>
      <c r="NEE48" s="376"/>
      <c r="NEF48" s="376"/>
      <c r="NEG48" s="376"/>
      <c r="NEH48" s="376"/>
      <c r="NEI48" s="376"/>
      <c r="NEJ48" s="376"/>
      <c r="NEK48" s="376"/>
      <c r="NEL48" s="376"/>
      <c r="NEM48" s="376"/>
      <c r="NEN48" s="376"/>
      <c r="NEO48" s="376"/>
      <c r="NEP48" s="376"/>
      <c r="NEQ48" s="376"/>
      <c r="NER48" s="376"/>
      <c r="NES48" s="376"/>
      <c r="NET48" s="376"/>
      <c r="NEU48" s="376"/>
      <c r="NEV48" s="376"/>
      <c r="NEW48" s="376"/>
      <c r="NEX48" s="376"/>
      <c r="NEY48" s="376"/>
      <c r="NEZ48" s="376"/>
      <c r="NFA48" s="376"/>
      <c r="NFB48" s="376"/>
      <c r="NFC48" s="376"/>
      <c r="NFD48" s="376"/>
      <c r="NFE48" s="376"/>
      <c r="NFF48" s="376"/>
      <c r="NFG48" s="376"/>
      <c r="NFH48" s="376"/>
      <c r="NFI48" s="376"/>
      <c r="NFJ48" s="376"/>
      <c r="NFK48" s="376"/>
      <c r="NFL48" s="376"/>
      <c r="NFM48" s="376"/>
      <c r="NFN48" s="376"/>
      <c r="NFO48" s="376"/>
      <c r="NFP48" s="376"/>
      <c r="NFQ48" s="376"/>
      <c r="NFR48" s="376"/>
      <c r="NFS48" s="376"/>
      <c r="NFT48" s="376"/>
      <c r="NFU48" s="376"/>
      <c r="NFV48" s="376"/>
      <c r="NFW48" s="376"/>
      <c r="NFX48" s="376"/>
      <c r="NFY48" s="376"/>
      <c r="NFZ48" s="376"/>
      <c r="NGA48" s="376"/>
      <c r="NGB48" s="376"/>
      <c r="NGC48" s="376"/>
      <c r="NGD48" s="376"/>
      <c r="NGE48" s="376"/>
      <c r="NGF48" s="376"/>
      <c r="NGG48" s="376"/>
      <c r="NGH48" s="376"/>
      <c r="NGI48" s="376"/>
      <c r="NGJ48" s="376"/>
      <c r="NGK48" s="376"/>
      <c r="NGL48" s="376"/>
      <c r="NGM48" s="376"/>
      <c r="NGN48" s="376"/>
      <c r="NGO48" s="376"/>
      <c r="NGP48" s="376"/>
      <c r="NGQ48" s="376"/>
      <c r="NGR48" s="376"/>
      <c r="NGS48" s="376"/>
      <c r="NGT48" s="376"/>
      <c r="NGU48" s="376"/>
      <c r="NGV48" s="376"/>
      <c r="NGW48" s="376"/>
      <c r="NGX48" s="376"/>
      <c r="NGY48" s="376"/>
      <c r="NGZ48" s="376"/>
      <c r="NHA48" s="376"/>
      <c r="NHB48" s="376"/>
      <c r="NHC48" s="376"/>
      <c r="NHD48" s="376"/>
      <c r="NHE48" s="376"/>
      <c r="NHF48" s="376"/>
      <c r="NHG48" s="376"/>
      <c r="NHH48" s="376"/>
      <c r="NHI48" s="376"/>
      <c r="NHJ48" s="376"/>
      <c r="NHK48" s="376"/>
      <c r="NHL48" s="376"/>
      <c r="NHM48" s="376"/>
      <c r="NHN48" s="376"/>
      <c r="NHO48" s="376"/>
      <c r="NHP48" s="376"/>
      <c r="NHQ48" s="376"/>
      <c r="NHR48" s="376"/>
      <c r="NHS48" s="376"/>
      <c r="NHT48" s="376"/>
      <c r="NHU48" s="376"/>
      <c r="NHV48" s="376"/>
      <c r="NHW48" s="376"/>
      <c r="NHX48" s="376"/>
      <c r="NHY48" s="376"/>
      <c r="NHZ48" s="376"/>
      <c r="NIA48" s="376"/>
      <c r="NIB48" s="376"/>
      <c r="NIC48" s="376"/>
      <c r="NID48" s="376"/>
      <c r="NIE48" s="376"/>
      <c r="NIF48" s="376"/>
      <c r="NIG48" s="376"/>
      <c r="NIH48" s="376"/>
      <c r="NII48" s="376"/>
      <c r="NIJ48" s="376"/>
      <c r="NIK48" s="376"/>
      <c r="NIL48" s="376"/>
      <c r="NIM48" s="376"/>
      <c r="NIN48" s="376"/>
      <c r="NIO48" s="376"/>
      <c r="NIP48" s="376"/>
      <c r="NIQ48" s="376"/>
      <c r="NIR48" s="376"/>
      <c r="NIS48" s="376"/>
      <c r="NIT48" s="376"/>
      <c r="NIU48" s="376"/>
      <c r="NIV48" s="376"/>
      <c r="NIW48" s="376"/>
      <c r="NIX48" s="376"/>
      <c r="NIY48" s="376"/>
      <c r="NIZ48" s="376"/>
      <c r="NJA48" s="376"/>
      <c r="NJB48" s="376"/>
      <c r="NJC48" s="376"/>
      <c r="NJD48" s="376"/>
      <c r="NJE48" s="376"/>
      <c r="NJF48" s="376"/>
      <c r="NJG48" s="376"/>
      <c r="NJH48" s="376"/>
      <c r="NJI48" s="376"/>
      <c r="NJJ48" s="376"/>
      <c r="NJK48" s="376"/>
      <c r="NJL48" s="376"/>
      <c r="NJM48" s="376"/>
      <c r="NJN48" s="376"/>
      <c r="NJO48" s="376"/>
      <c r="NJP48" s="376"/>
      <c r="NJQ48" s="376"/>
      <c r="NJR48" s="376"/>
      <c r="NJS48" s="376"/>
      <c r="NJT48" s="376"/>
      <c r="NJU48" s="376"/>
      <c r="NJV48" s="376"/>
      <c r="NJW48" s="376"/>
      <c r="NJX48" s="376"/>
      <c r="NJY48" s="376"/>
      <c r="NJZ48" s="376"/>
      <c r="NKA48" s="376"/>
      <c r="NKB48" s="376"/>
      <c r="NKC48" s="376"/>
      <c r="NKD48" s="376"/>
      <c r="NKE48" s="376"/>
      <c r="NKF48" s="376"/>
      <c r="NKG48" s="376"/>
      <c r="NKH48" s="376"/>
      <c r="NKI48" s="376"/>
      <c r="NKJ48" s="376"/>
      <c r="NKK48" s="376"/>
      <c r="NKL48" s="376"/>
      <c r="NKM48" s="376"/>
      <c r="NKN48" s="376"/>
      <c r="NKO48" s="376"/>
      <c r="NKP48" s="376"/>
      <c r="NKQ48" s="376"/>
      <c r="NKR48" s="376"/>
      <c r="NKS48" s="376"/>
      <c r="NKT48" s="376"/>
      <c r="NKU48" s="376"/>
      <c r="NKV48" s="376"/>
      <c r="NKW48" s="376"/>
      <c r="NKX48" s="376"/>
      <c r="NKY48" s="376"/>
      <c r="NKZ48" s="376"/>
      <c r="NLA48" s="376"/>
      <c r="NLB48" s="376"/>
      <c r="NLC48" s="376"/>
      <c r="NLD48" s="376"/>
      <c r="NLE48" s="376"/>
      <c r="NLF48" s="376"/>
      <c r="NLG48" s="376"/>
      <c r="NLH48" s="376"/>
      <c r="NLI48" s="376"/>
      <c r="NLJ48" s="376"/>
      <c r="NLK48" s="376"/>
      <c r="NLL48" s="376"/>
      <c r="NLM48" s="376"/>
      <c r="NLN48" s="376"/>
      <c r="NLO48" s="376"/>
      <c r="NLP48" s="376"/>
      <c r="NLQ48" s="376"/>
      <c r="NLR48" s="376"/>
      <c r="NLS48" s="376"/>
      <c r="NLT48" s="376"/>
      <c r="NLU48" s="376"/>
      <c r="NLV48" s="376"/>
      <c r="NLW48" s="376"/>
      <c r="NLX48" s="376"/>
      <c r="NLY48" s="376"/>
      <c r="NLZ48" s="376"/>
      <c r="NMA48" s="376"/>
      <c r="NMB48" s="376"/>
      <c r="NMC48" s="376"/>
      <c r="NMD48" s="376"/>
      <c r="NME48" s="376"/>
      <c r="NMF48" s="376"/>
      <c r="NMG48" s="376"/>
      <c r="NMH48" s="376"/>
      <c r="NMI48" s="376"/>
      <c r="NMJ48" s="376"/>
      <c r="NMK48" s="376"/>
      <c r="NML48" s="376"/>
      <c r="NMM48" s="376"/>
      <c r="NMN48" s="376"/>
      <c r="NMO48" s="376"/>
      <c r="NMP48" s="376"/>
      <c r="NMQ48" s="376"/>
      <c r="NMR48" s="376"/>
      <c r="NMS48" s="376"/>
      <c r="NMT48" s="376"/>
      <c r="NMU48" s="376"/>
      <c r="NMV48" s="376"/>
      <c r="NMW48" s="376"/>
      <c r="NMX48" s="376"/>
      <c r="NMY48" s="376"/>
      <c r="NMZ48" s="376"/>
      <c r="NNA48" s="376"/>
      <c r="NNB48" s="376"/>
      <c r="NNC48" s="376"/>
      <c r="NND48" s="376"/>
      <c r="NNE48" s="376"/>
      <c r="NNF48" s="376"/>
      <c r="NNG48" s="376"/>
      <c r="NNH48" s="376"/>
      <c r="NNI48" s="376"/>
      <c r="NNJ48" s="376"/>
      <c r="NNK48" s="376"/>
      <c r="NNL48" s="376"/>
      <c r="NNM48" s="376"/>
      <c r="NNN48" s="376"/>
      <c r="NNO48" s="376"/>
      <c r="NNP48" s="376"/>
      <c r="NNQ48" s="376"/>
      <c r="NNR48" s="376"/>
      <c r="NNS48" s="376"/>
      <c r="NNT48" s="376"/>
      <c r="NNU48" s="376"/>
      <c r="NNV48" s="376"/>
      <c r="NNW48" s="376"/>
      <c r="NNX48" s="376"/>
      <c r="NNY48" s="376"/>
      <c r="NNZ48" s="376"/>
      <c r="NOA48" s="376"/>
      <c r="NOB48" s="376"/>
      <c r="NOC48" s="376"/>
      <c r="NOD48" s="376"/>
      <c r="NOE48" s="376"/>
      <c r="NOF48" s="376"/>
      <c r="NOG48" s="376"/>
      <c r="NOH48" s="376"/>
      <c r="NOI48" s="376"/>
      <c r="NOJ48" s="376"/>
      <c r="NOK48" s="376"/>
      <c r="NOL48" s="376"/>
      <c r="NOM48" s="376"/>
      <c r="NON48" s="376"/>
      <c r="NOO48" s="376"/>
      <c r="NOP48" s="376"/>
      <c r="NOQ48" s="376"/>
      <c r="NOR48" s="376"/>
      <c r="NOS48" s="376"/>
      <c r="NOT48" s="376"/>
      <c r="NOU48" s="376"/>
      <c r="NOV48" s="376"/>
      <c r="NOW48" s="376"/>
      <c r="NOX48" s="376"/>
      <c r="NOY48" s="376"/>
      <c r="NOZ48" s="376"/>
      <c r="NPA48" s="376"/>
      <c r="NPB48" s="376"/>
      <c r="NPC48" s="376"/>
      <c r="NPD48" s="376"/>
      <c r="NPE48" s="376"/>
      <c r="NPF48" s="376"/>
      <c r="NPG48" s="376"/>
      <c r="NPH48" s="376"/>
      <c r="NPI48" s="376"/>
      <c r="NPJ48" s="376"/>
      <c r="NPK48" s="376"/>
      <c r="NPL48" s="376"/>
      <c r="NPM48" s="376"/>
      <c r="NPN48" s="376"/>
      <c r="NPO48" s="376"/>
      <c r="NPP48" s="376"/>
      <c r="NPQ48" s="376"/>
      <c r="NPR48" s="376"/>
      <c r="NPS48" s="376"/>
      <c r="NPT48" s="376"/>
      <c r="NPU48" s="376"/>
      <c r="NPV48" s="376"/>
      <c r="NPW48" s="376"/>
      <c r="NPX48" s="376"/>
      <c r="NPY48" s="376"/>
      <c r="NPZ48" s="376"/>
      <c r="NQA48" s="376"/>
      <c r="NQB48" s="376"/>
      <c r="NQC48" s="376"/>
      <c r="NQD48" s="376"/>
      <c r="NQE48" s="376"/>
      <c r="NQF48" s="376"/>
      <c r="NQG48" s="376"/>
      <c r="NQH48" s="376"/>
      <c r="NQI48" s="376"/>
      <c r="NQJ48" s="376"/>
      <c r="NQK48" s="376"/>
      <c r="NQL48" s="376"/>
      <c r="NQM48" s="376"/>
      <c r="NQN48" s="376"/>
      <c r="NQO48" s="376"/>
      <c r="NQP48" s="376"/>
      <c r="NQQ48" s="376"/>
      <c r="NQR48" s="376"/>
      <c r="NQS48" s="376"/>
      <c r="NQT48" s="376"/>
      <c r="NQU48" s="376"/>
      <c r="NQV48" s="376"/>
      <c r="NQW48" s="376"/>
      <c r="NQX48" s="376"/>
      <c r="NQY48" s="376"/>
      <c r="NQZ48" s="376"/>
      <c r="NRA48" s="376"/>
      <c r="NRB48" s="376"/>
      <c r="NRC48" s="376"/>
      <c r="NRD48" s="376"/>
      <c r="NRE48" s="376"/>
      <c r="NRF48" s="376"/>
      <c r="NRG48" s="376"/>
      <c r="NRH48" s="376"/>
      <c r="NRI48" s="376"/>
      <c r="NRJ48" s="376"/>
      <c r="NRK48" s="376"/>
      <c r="NRL48" s="376"/>
      <c r="NRM48" s="376"/>
      <c r="NRN48" s="376"/>
      <c r="NRO48" s="376"/>
      <c r="NRP48" s="376"/>
      <c r="NRQ48" s="376"/>
      <c r="NRR48" s="376"/>
      <c r="NRS48" s="376"/>
      <c r="NRT48" s="376"/>
      <c r="NRU48" s="376"/>
      <c r="NRV48" s="376"/>
      <c r="NRW48" s="376"/>
      <c r="NRX48" s="376"/>
      <c r="NRY48" s="376"/>
      <c r="NRZ48" s="376"/>
      <c r="NSA48" s="376"/>
      <c r="NSB48" s="376"/>
      <c r="NSC48" s="376"/>
      <c r="NSD48" s="376"/>
      <c r="NSE48" s="376"/>
      <c r="NSF48" s="376"/>
      <c r="NSG48" s="376"/>
      <c r="NSH48" s="376"/>
      <c r="NSI48" s="376"/>
      <c r="NSJ48" s="376"/>
      <c r="NSK48" s="376"/>
      <c r="NSL48" s="376"/>
      <c r="NSM48" s="376"/>
      <c r="NSN48" s="376"/>
      <c r="NSO48" s="376"/>
      <c r="NSP48" s="376"/>
      <c r="NSQ48" s="376"/>
      <c r="NSR48" s="376"/>
      <c r="NSS48" s="376"/>
      <c r="NST48" s="376"/>
      <c r="NSU48" s="376"/>
      <c r="NSV48" s="376"/>
      <c r="NSW48" s="376"/>
      <c r="NSX48" s="376"/>
      <c r="NSY48" s="376"/>
      <c r="NSZ48" s="376"/>
      <c r="NTA48" s="376"/>
      <c r="NTB48" s="376"/>
      <c r="NTC48" s="376"/>
      <c r="NTD48" s="376"/>
      <c r="NTE48" s="376"/>
      <c r="NTF48" s="376"/>
      <c r="NTG48" s="376"/>
      <c r="NTH48" s="376"/>
      <c r="NTI48" s="376"/>
      <c r="NTJ48" s="376"/>
      <c r="NTK48" s="376"/>
      <c r="NTL48" s="376"/>
      <c r="NTM48" s="376"/>
      <c r="NTN48" s="376"/>
      <c r="NTO48" s="376"/>
      <c r="NTP48" s="376"/>
      <c r="NTQ48" s="376"/>
      <c r="NTR48" s="376"/>
      <c r="NTS48" s="376"/>
      <c r="NTT48" s="376"/>
      <c r="NTU48" s="376"/>
      <c r="NTV48" s="376"/>
      <c r="NTW48" s="376"/>
      <c r="NTX48" s="376"/>
      <c r="NTY48" s="376"/>
      <c r="NTZ48" s="376"/>
      <c r="NUA48" s="376"/>
      <c r="NUB48" s="376"/>
      <c r="NUC48" s="376"/>
      <c r="NUD48" s="376"/>
      <c r="NUE48" s="376"/>
      <c r="NUF48" s="376"/>
      <c r="NUG48" s="376"/>
      <c r="NUH48" s="376"/>
      <c r="NUI48" s="376"/>
      <c r="NUJ48" s="376"/>
      <c r="NUK48" s="376"/>
      <c r="NUL48" s="376"/>
      <c r="NUM48" s="376"/>
      <c r="NUN48" s="376"/>
      <c r="NUO48" s="376"/>
      <c r="NUP48" s="376"/>
      <c r="NUQ48" s="376"/>
      <c r="NUR48" s="376"/>
      <c r="NUS48" s="376"/>
      <c r="NUT48" s="376"/>
      <c r="NUU48" s="376"/>
      <c r="NUV48" s="376"/>
      <c r="NUW48" s="376"/>
      <c r="NUX48" s="376"/>
      <c r="NUY48" s="376"/>
      <c r="NUZ48" s="376"/>
      <c r="NVA48" s="376"/>
      <c r="NVB48" s="376"/>
      <c r="NVC48" s="376"/>
      <c r="NVD48" s="376"/>
      <c r="NVE48" s="376"/>
      <c r="NVF48" s="376"/>
      <c r="NVG48" s="376"/>
      <c r="NVH48" s="376"/>
      <c r="NVI48" s="376"/>
      <c r="NVJ48" s="376"/>
      <c r="NVK48" s="376"/>
      <c r="NVL48" s="376"/>
      <c r="NVM48" s="376"/>
      <c r="NVN48" s="376"/>
      <c r="NVO48" s="376"/>
      <c r="NVP48" s="376"/>
      <c r="NVQ48" s="376"/>
      <c r="NVR48" s="376"/>
      <c r="NVS48" s="376"/>
      <c r="NVT48" s="376"/>
      <c r="NVU48" s="376"/>
      <c r="NVV48" s="376"/>
      <c r="NVW48" s="376"/>
      <c r="NVX48" s="376"/>
      <c r="NVY48" s="376"/>
      <c r="NVZ48" s="376"/>
      <c r="NWA48" s="376"/>
      <c r="NWB48" s="376"/>
      <c r="NWC48" s="376"/>
      <c r="NWD48" s="376"/>
      <c r="NWE48" s="376"/>
      <c r="NWF48" s="376"/>
      <c r="NWG48" s="376"/>
      <c r="NWH48" s="376"/>
      <c r="NWI48" s="376"/>
      <c r="NWJ48" s="376"/>
      <c r="NWK48" s="376"/>
      <c r="NWL48" s="376"/>
      <c r="NWM48" s="376"/>
      <c r="NWN48" s="376"/>
      <c r="NWO48" s="376"/>
      <c r="NWP48" s="376"/>
      <c r="NWQ48" s="376"/>
      <c r="NWR48" s="376"/>
      <c r="NWS48" s="376"/>
      <c r="NWT48" s="376"/>
      <c r="NWU48" s="376"/>
      <c r="NWV48" s="376"/>
      <c r="NWW48" s="376"/>
      <c r="NWX48" s="376"/>
      <c r="NWY48" s="376"/>
      <c r="NWZ48" s="376"/>
      <c r="NXA48" s="376"/>
      <c r="NXB48" s="376"/>
      <c r="NXC48" s="376"/>
      <c r="NXD48" s="376"/>
      <c r="NXE48" s="376"/>
      <c r="NXF48" s="376"/>
      <c r="NXG48" s="376"/>
      <c r="NXH48" s="376"/>
      <c r="NXI48" s="376"/>
      <c r="NXJ48" s="376"/>
      <c r="NXK48" s="376"/>
      <c r="NXL48" s="376"/>
      <c r="NXM48" s="376"/>
      <c r="NXN48" s="376"/>
      <c r="NXO48" s="376"/>
      <c r="NXP48" s="376"/>
      <c r="NXQ48" s="376"/>
      <c r="NXR48" s="376"/>
      <c r="NXS48" s="376"/>
      <c r="NXT48" s="376"/>
      <c r="NXU48" s="376"/>
      <c r="NXV48" s="376"/>
      <c r="NXW48" s="376"/>
      <c r="NXX48" s="376"/>
      <c r="NXY48" s="376"/>
      <c r="NXZ48" s="376"/>
      <c r="NYA48" s="376"/>
      <c r="NYB48" s="376"/>
      <c r="NYC48" s="376"/>
      <c r="NYD48" s="376"/>
      <c r="NYE48" s="376"/>
      <c r="NYF48" s="376"/>
      <c r="NYG48" s="376"/>
      <c r="NYH48" s="376"/>
      <c r="NYI48" s="376"/>
      <c r="NYJ48" s="376"/>
      <c r="NYK48" s="376"/>
      <c r="NYL48" s="376"/>
      <c r="NYM48" s="376"/>
      <c r="NYN48" s="376"/>
      <c r="NYO48" s="376"/>
      <c r="NYP48" s="376"/>
      <c r="NYQ48" s="376"/>
      <c r="NYR48" s="376"/>
      <c r="NYS48" s="376"/>
      <c r="NYT48" s="376"/>
      <c r="NYU48" s="376"/>
      <c r="NYV48" s="376"/>
      <c r="NYW48" s="376"/>
      <c r="NYX48" s="376"/>
      <c r="NYY48" s="376"/>
      <c r="NYZ48" s="376"/>
      <c r="NZA48" s="376"/>
      <c r="NZB48" s="376"/>
      <c r="NZC48" s="376"/>
      <c r="NZD48" s="376"/>
      <c r="NZE48" s="376"/>
      <c r="NZF48" s="376"/>
      <c r="NZG48" s="376"/>
      <c r="NZH48" s="376"/>
      <c r="NZI48" s="376"/>
      <c r="NZJ48" s="376"/>
      <c r="NZK48" s="376"/>
      <c r="NZL48" s="376"/>
      <c r="NZM48" s="376"/>
      <c r="NZN48" s="376"/>
      <c r="NZO48" s="376"/>
      <c r="NZP48" s="376"/>
      <c r="NZQ48" s="376"/>
      <c r="NZR48" s="376"/>
      <c r="NZS48" s="376"/>
      <c r="NZT48" s="376"/>
      <c r="NZU48" s="376"/>
      <c r="NZV48" s="376"/>
      <c r="NZW48" s="376"/>
      <c r="NZX48" s="376"/>
      <c r="NZY48" s="376"/>
      <c r="NZZ48" s="376"/>
      <c r="OAA48" s="376"/>
      <c r="OAB48" s="376"/>
      <c r="OAC48" s="376"/>
      <c r="OAD48" s="376"/>
      <c r="OAE48" s="376"/>
      <c r="OAF48" s="376"/>
      <c r="OAG48" s="376"/>
      <c r="OAH48" s="376"/>
      <c r="OAI48" s="376"/>
      <c r="OAJ48" s="376"/>
      <c r="OAK48" s="376"/>
      <c r="OAL48" s="376"/>
      <c r="OAM48" s="376"/>
      <c r="OAN48" s="376"/>
      <c r="OAO48" s="376"/>
      <c r="OAP48" s="376"/>
      <c r="OAQ48" s="376"/>
      <c r="OAR48" s="376"/>
      <c r="OAS48" s="376"/>
      <c r="OAT48" s="376"/>
      <c r="OAU48" s="376"/>
      <c r="OAV48" s="376"/>
      <c r="OAW48" s="376"/>
      <c r="OAX48" s="376"/>
      <c r="OAY48" s="376"/>
      <c r="OAZ48" s="376"/>
      <c r="OBA48" s="376"/>
      <c r="OBB48" s="376"/>
      <c r="OBC48" s="376"/>
      <c r="OBD48" s="376"/>
      <c r="OBE48" s="376"/>
      <c r="OBF48" s="376"/>
      <c r="OBG48" s="376"/>
      <c r="OBH48" s="376"/>
      <c r="OBI48" s="376"/>
      <c r="OBJ48" s="376"/>
      <c r="OBK48" s="376"/>
      <c r="OBL48" s="376"/>
      <c r="OBM48" s="376"/>
      <c r="OBN48" s="376"/>
      <c r="OBO48" s="376"/>
      <c r="OBP48" s="376"/>
      <c r="OBQ48" s="376"/>
      <c r="OBR48" s="376"/>
      <c r="OBS48" s="376"/>
      <c r="OBT48" s="376"/>
      <c r="OBU48" s="376"/>
      <c r="OBV48" s="376"/>
      <c r="OBW48" s="376"/>
      <c r="OBX48" s="376"/>
      <c r="OBY48" s="376"/>
      <c r="OBZ48" s="376"/>
      <c r="OCA48" s="376"/>
      <c r="OCB48" s="376"/>
      <c r="OCC48" s="376"/>
      <c r="OCD48" s="376"/>
      <c r="OCE48" s="376"/>
      <c r="OCF48" s="376"/>
      <c r="OCG48" s="376"/>
      <c r="OCH48" s="376"/>
      <c r="OCI48" s="376"/>
      <c r="OCJ48" s="376"/>
      <c r="OCK48" s="376"/>
      <c r="OCL48" s="376"/>
      <c r="OCM48" s="376"/>
      <c r="OCN48" s="376"/>
      <c r="OCO48" s="376"/>
      <c r="OCP48" s="376"/>
      <c r="OCQ48" s="376"/>
      <c r="OCR48" s="376"/>
      <c r="OCS48" s="376"/>
      <c r="OCT48" s="376"/>
      <c r="OCU48" s="376"/>
      <c r="OCV48" s="376"/>
      <c r="OCW48" s="376"/>
      <c r="OCX48" s="376"/>
      <c r="OCY48" s="376"/>
      <c r="OCZ48" s="376"/>
      <c r="ODA48" s="376"/>
      <c r="ODB48" s="376"/>
      <c r="ODC48" s="376"/>
      <c r="ODD48" s="376"/>
      <c r="ODE48" s="376"/>
      <c r="ODF48" s="376"/>
      <c r="ODG48" s="376"/>
      <c r="ODH48" s="376"/>
      <c r="ODI48" s="376"/>
      <c r="ODJ48" s="376"/>
      <c r="ODK48" s="376"/>
      <c r="ODL48" s="376"/>
      <c r="ODM48" s="376"/>
      <c r="ODN48" s="376"/>
      <c r="ODO48" s="376"/>
      <c r="ODP48" s="376"/>
      <c r="ODQ48" s="376"/>
      <c r="ODR48" s="376"/>
      <c r="ODS48" s="376"/>
      <c r="ODT48" s="376"/>
      <c r="ODU48" s="376"/>
      <c r="ODV48" s="376"/>
      <c r="ODW48" s="376"/>
      <c r="ODX48" s="376"/>
      <c r="ODY48" s="376"/>
      <c r="ODZ48" s="376"/>
      <c r="OEA48" s="376"/>
      <c r="OEB48" s="376"/>
      <c r="OEC48" s="376"/>
      <c r="OED48" s="376"/>
      <c r="OEE48" s="376"/>
      <c r="OEF48" s="376"/>
      <c r="OEG48" s="376"/>
      <c r="OEH48" s="376"/>
      <c r="OEI48" s="376"/>
      <c r="OEJ48" s="376"/>
      <c r="OEK48" s="376"/>
      <c r="OEL48" s="376"/>
      <c r="OEM48" s="376"/>
      <c r="OEN48" s="376"/>
      <c r="OEO48" s="376"/>
      <c r="OEP48" s="376"/>
      <c r="OEQ48" s="376"/>
      <c r="OER48" s="376"/>
      <c r="OES48" s="376"/>
      <c r="OET48" s="376"/>
      <c r="OEU48" s="376"/>
      <c r="OEV48" s="376"/>
      <c r="OEW48" s="376"/>
      <c r="OEX48" s="376"/>
      <c r="OEY48" s="376"/>
      <c r="OEZ48" s="376"/>
      <c r="OFA48" s="376"/>
      <c r="OFB48" s="376"/>
      <c r="OFC48" s="376"/>
      <c r="OFD48" s="376"/>
      <c r="OFE48" s="376"/>
      <c r="OFF48" s="376"/>
      <c r="OFG48" s="376"/>
      <c r="OFH48" s="376"/>
      <c r="OFI48" s="376"/>
      <c r="OFJ48" s="376"/>
      <c r="OFK48" s="376"/>
      <c r="OFL48" s="376"/>
      <c r="OFM48" s="376"/>
      <c r="OFN48" s="376"/>
      <c r="OFO48" s="376"/>
      <c r="OFP48" s="376"/>
      <c r="OFQ48" s="376"/>
      <c r="OFR48" s="376"/>
      <c r="OFS48" s="376"/>
      <c r="OFT48" s="376"/>
      <c r="OFU48" s="376"/>
      <c r="OFV48" s="376"/>
      <c r="OFW48" s="376"/>
      <c r="OFX48" s="376"/>
      <c r="OFY48" s="376"/>
      <c r="OFZ48" s="376"/>
      <c r="OGA48" s="376"/>
      <c r="OGB48" s="376"/>
      <c r="OGC48" s="376"/>
      <c r="OGD48" s="376"/>
      <c r="OGE48" s="376"/>
      <c r="OGF48" s="376"/>
      <c r="OGG48" s="376"/>
      <c r="OGH48" s="376"/>
      <c r="OGI48" s="376"/>
      <c r="OGJ48" s="376"/>
      <c r="OGK48" s="376"/>
      <c r="OGL48" s="376"/>
      <c r="OGM48" s="376"/>
      <c r="OGN48" s="376"/>
      <c r="OGO48" s="376"/>
      <c r="OGP48" s="376"/>
      <c r="OGQ48" s="376"/>
      <c r="OGR48" s="376"/>
      <c r="OGS48" s="376"/>
      <c r="OGT48" s="376"/>
      <c r="OGU48" s="376"/>
      <c r="OGV48" s="376"/>
      <c r="OGW48" s="376"/>
      <c r="OGX48" s="376"/>
      <c r="OGY48" s="376"/>
      <c r="OGZ48" s="376"/>
      <c r="OHA48" s="376"/>
      <c r="OHB48" s="376"/>
      <c r="OHC48" s="376"/>
      <c r="OHD48" s="376"/>
      <c r="OHE48" s="376"/>
      <c r="OHF48" s="376"/>
      <c r="OHG48" s="376"/>
      <c r="OHH48" s="376"/>
      <c r="OHI48" s="376"/>
      <c r="OHJ48" s="376"/>
      <c r="OHK48" s="376"/>
      <c r="OHL48" s="376"/>
      <c r="OHM48" s="376"/>
      <c r="OHN48" s="376"/>
      <c r="OHO48" s="376"/>
      <c r="OHP48" s="376"/>
      <c r="OHQ48" s="376"/>
      <c r="OHR48" s="376"/>
      <c r="OHS48" s="376"/>
      <c r="OHT48" s="376"/>
      <c r="OHU48" s="376"/>
      <c r="OHV48" s="376"/>
      <c r="OHW48" s="376"/>
      <c r="OHX48" s="376"/>
      <c r="OHY48" s="376"/>
      <c r="OHZ48" s="376"/>
      <c r="OIA48" s="376"/>
      <c r="OIB48" s="376"/>
      <c r="OIC48" s="376"/>
      <c r="OID48" s="376"/>
      <c r="OIE48" s="376"/>
      <c r="OIF48" s="376"/>
      <c r="OIG48" s="376"/>
      <c r="OIH48" s="376"/>
      <c r="OII48" s="376"/>
      <c r="OIJ48" s="376"/>
      <c r="OIK48" s="376"/>
      <c r="OIL48" s="376"/>
      <c r="OIM48" s="376"/>
      <c r="OIN48" s="376"/>
      <c r="OIO48" s="376"/>
      <c r="OIP48" s="376"/>
      <c r="OIQ48" s="376"/>
      <c r="OIR48" s="376"/>
      <c r="OIS48" s="376"/>
      <c r="OIT48" s="376"/>
      <c r="OIU48" s="376"/>
      <c r="OIV48" s="376"/>
      <c r="OIW48" s="376"/>
      <c r="OIX48" s="376"/>
      <c r="OIY48" s="376"/>
      <c r="OIZ48" s="376"/>
      <c r="OJA48" s="376"/>
      <c r="OJB48" s="376"/>
      <c r="OJC48" s="376"/>
      <c r="OJD48" s="376"/>
      <c r="OJE48" s="376"/>
      <c r="OJF48" s="376"/>
      <c r="OJG48" s="376"/>
      <c r="OJH48" s="376"/>
      <c r="OJI48" s="376"/>
      <c r="OJJ48" s="376"/>
      <c r="OJK48" s="376"/>
      <c r="OJL48" s="376"/>
      <c r="OJM48" s="376"/>
      <c r="OJN48" s="376"/>
      <c r="OJO48" s="376"/>
      <c r="OJP48" s="376"/>
      <c r="OJQ48" s="376"/>
      <c r="OJR48" s="376"/>
      <c r="OJS48" s="376"/>
      <c r="OJT48" s="376"/>
      <c r="OJU48" s="376"/>
      <c r="OJV48" s="376"/>
      <c r="OJW48" s="376"/>
      <c r="OJX48" s="376"/>
      <c r="OJY48" s="376"/>
      <c r="OJZ48" s="376"/>
      <c r="OKA48" s="376"/>
      <c r="OKB48" s="376"/>
      <c r="OKC48" s="376"/>
      <c r="OKD48" s="376"/>
      <c r="OKE48" s="376"/>
      <c r="OKF48" s="376"/>
      <c r="OKG48" s="376"/>
      <c r="OKH48" s="376"/>
      <c r="OKI48" s="376"/>
      <c r="OKJ48" s="376"/>
      <c r="OKK48" s="376"/>
      <c r="OKL48" s="376"/>
      <c r="OKM48" s="376"/>
      <c r="OKN48" s="376"/>
      <c r="OKO48" s="376"/>
      <c r="OKP48" s="376"/>
      <c r="OKQ48" s="376"/>
      <c r="OKR48" s="376"/>
      <c r="OKS48" s="376"/>
      <c r="OKT48" s="376"/>
      <c r="OKU48" s="376"/>
      <c r="OKV48" s="376"/>
      <c r="OKW48" s="376"/>
      <c r="OKX48" s="376"/>
      <c r="OKY48" s="376"/>
      <c r="OKZ48" s="376"/>
      <c r="OLA48" s="376"/>
      <c r="OLB48" s="376"/>
      <c r="OLC48" s="376"/>
      <c r="OLD48" s="376"/>
      <c r="OLE48" s="376"/>
      <c r="OLF48" s="376"/>
      <c r="OLG48" s="376"/>
      <c r="OLH48" s="376"/>
      <c r="OLI48" s="376"/>
      <c r="OLJ48" s="376"/>
      <c r="OLK48" s="376"/>
      <c r="OLL48" s="376"/>
      <c r="OLM48" s="376"/>
      <c r="OLN48" s="376"/>
      <c r="OLO48" s="376"/>
      <c r="OLP48" s="376"/>
      <c r="OLQ48" s="376"/>
      <c r="OLR48" s="376"/>
      <c r="OLS48" s="376"/>
      <c r="OLT48" s="376"/>
      <c r="OLU48" s="376"/>
      <c r="OLV48" s="376"/>
      <c r="OLW48" s="376"/>
      <c r="OLX48" s="376"/>
      <c r="OLY48" s="376"/>
      <c r="OLZ48" s="376"/>
      <c r="OMA48" s="376"/>
      <c r="OMB48" s="376"/>
      <c r="OMC48" s="376"/>
      <c r="OMD48" s="376"/>
      <c r="OME48" s="376"/>
      <c r="OMF48" s="376"/>
      <c r="OMG48" s="376"/>
      <c r="OMH48" s="376"/>
      <c r="OMI48" s="376"/>
      <c r="OMJ48" s="376"/>
      <c r="OMK48" s="376"/>
      <c r="OML48" s="376"/>
      <c r="OMM48" s="376"/>
      <c r="OMN48" s="376"/>
      <c r="OMO48" s="376"/>
      <c r="OMP48" s="376"/>
      <c r="OMQ48" s="376"/>
      <c r="OMR48" s="376"/>
      <c r="OMS48" s="376"/>
      <c r="OMT48" s="376"/>
      <c r="OMU48" s="376"/>
      <c r="OMV48" s="376"/>
      <c r="OMW48" s="376"/>
      <c r="OMX48" s="376"/>
      <c r="OMY48" s="376"/>
      <c r="OMZ48" s="376"/>
      <c r="ONA48" s="376"/>
      <c r="ONB48" s="376"/>
      <c r="ONC48" s="376"/>
      <c r="OND48" s="376"/>
      <c r="ONE48" s="376"/>
      <c r="ONF48" s="376"/>
      <c r="ONG48" s="376"/>
      <c r="ONH48" s="376"/>
      <c r="ONI48" s="376"/>
      <c r="ONJ48" s="376"/>
      <c r="ONK48" s="376"/>
      <c r="ONL48" s="376"/>
      <c r="ONM48" s="376"/>
      <c r="ONN48" s="376"/>
      <c r="ONO48" s="376"/>
      <c r="ONP48" s="376"/>
      <c r="ONQ48" s="376"/>
      <c r="ONR48" s="376"/>
      <c r="ONS48" s="376"/>
      <c r="ONT48" s="376"/>
      <c r="ONU48" s="376"/>
      <c r="ONV48" s="376"/>
      <c r="ONW48" s="376"/>
      <c r="ONX48" s="376"/>
      <c r="ONY48" s="376"/>
      <c r="ONZ48" s="376"/>
      <c r="OOA48" s="376"/>
      <c r="OOB48" s="376"/>
      <c r="OOC48" s="376"/>
      <c r="OOD48" s="376"/>
      <c r="OOE48" s="376"/>
      <c r="OOF48" s="376"/>
      <c r="OOG48" s="376"/>
      <c r="OOH48" s="376"/>
      <c r="OOI48" s="376"/>
      <c r="OOJ48" s="376"/>
      <c r="OOK48" s="376"/>
      <c r="OOL48" s="376"/>
      <c r="OOM48" s="376"/>
      <c r="OON48" s="376"/>
      <c r="OOO48" s="376"/>
      <c r="OOP48" s="376"/>
      <c r="OOQ48" s="376"/>
      <c r="OOR48" s="376"/>
      <c r="OOS48" s="376"/>
      <c r="OOT48" s="376"/>
      <c r="OOU48" s="376"/>
      <c r="OOV48" s="376"/>
      <c r="OOW48" s="376"/>
      <c r="OOX48" s="376"/>
      <c r="OOY48" s="376"/>
      <c r="OOZ48" s="376"/>
      <c r="OPA48" s="376"/>
      <c r="OPB48" s="376"/>
      <c r="OPC48" s="376"/>
      <c r="OPD48" s="376"/>
      <c r="OPE48" s="376"/>
      <c r="OPF48" s="376"/>
      <c r="OPG48" s="376"/>
      <c r="OPH48" s="376"/>
      <c r="OPI48" s="376"/>
      <c r="OPJ48" s="376"/>
      <c r="OPK48" s="376"/>
      <c r="OPL48" s="376"/>
      <c r="OPM48" s="376"/>
      <c r="OPN48" s="376"/>
      <c r="OPO48" s="376"/>
      <c r="OPP48" s="376"/>
      <c r="OPQ48" s="376"/>
      <c r="OPR48" s="376"/>
      <c r="OPS48" s="376"/>
      <c r="OPT48" s="376"/>
      <c r="OPU48" s="376"/>
      <c r="OPV48" s="376"/>
      <c r="OPW48" s="376"/>
      <c r="OPX48" s="376"/>
      <c r="OPY48" s="376"/>
      <c r="OPZ48" s="376"/>
      <c r="OQA48" s="376"/>
      <c r="OQB48" s="376"/>
      <c r="OQC48" s="376"/>
      <c r="OQD48" s="376"/>
      <c r="OQE48" s="376"/>
      <c r="OQF48" s="376"/>
      <c r="OQG48" s="376"/>
      <c r="OQH48" s="376"/>
      <c r="OQI48" s="376"/>
      <c r="OQJ48" s="376"/>
      <c r="OQK48" s="376"/>
      <c r="OQL48" s="376"/>
      <c r="OQM48" s="376"/>
      <c r="OQN48" s="376"/>
      <c r="OQO48" s="376"/>
      <c r="OQP48" s="376"/>
      <c r="OQQ48" s="376"/>
      <c r="OQR48" s="376"/>
      <c r="OQS48" s="376"/>
      <c r="OQT48" s="376"/>
      <c r="OQU48" s="376"/>
      <c r="OQV48" s="376"/>
      <c r="OQW48" s="376"/>
      <c r="OQX48" s="376"/>
      <c r="OQY48" s="376"/>
      <c r="OQZ48" s="376"/>
      <c r="ORA48" s="376"/>
      <c r="ORB48" s="376"/>
      <c r="ORC48" s="376"/>
      <c r="ORD48" s="376"/>
      <c r="ORE48" s="376"/>
      <c r="ORF48" s="376"/>
      <c r="ORG48" s="376"/>
      <c r="ORH48" s="376"/>
      <c r="ORI48" s="376"/>
      <c r="ORJ48" s="376"/>
      <c r="ORK48" s="376"/>
      <c r="ORL48" s="376"/>
      <c r="ORM48" s="376"/>
      <c r="ORN48" s="376"/>
      <c r="ORO48" s="376"/>
      <c r="ORP48" s="376"/>
      <c r="ORQ48" s="376"/>
      <c r="ORR48" s="376"/>
      <c r="ORS48" s="376"/>
      <c r="ORT48" s="376"/>
      <c r="ORU48" s="376"/>
      <c r="ORV48" s="376"/>
      <c r="ORW48" s="376"/>
      <c r="ORX48" s="376"/>
      <c r="ORY48" s="376"/>
      <c r="ORZ48" s="376"/>
      <c r="OSA48" s="376"/>
      <c r="OSB48" s="376"/>
      <c r="OSC48" s="376"/>
      <c r="OSD48" s="376"/>
      <c r="OSE48" s="376"/>
      <c r="OSF48" s="376"/>
      <c r="OSG48" s="376"/>
      <c r="OSH48" s="376"/>
      <c r="OSI48" s="376"/>
      <c r="OSJ48" s="376"/>
      <c r="OSK48" s="376"/>
      <c r="OSL48" s="376"/>
      <c r="OSM48" s="376"/>
      <c r="OSN48" s="376"/>
      <c r="OSO48" s="376"/>
      <c r="OSP48" s="376"/>
      <c r="OSQ48" s="376"/>
      <c r="OSR48" s="376"/>
      <c r="OSS48" s="376"/>
      <c r="OST48" s="376"/>
      <c r="OSU48" s="376"/>
      <c r="OSV48" s="376"/>
      <c r="OSW48" s="376"/>
      <c r="OSX48" s="376"/>
      <c r="OSY48" s="376"/>
      <c r="OSZ48" s="376"/>
      <c r="OTA48" s="376"/>
      <c r="OTB48" s="376"/>
      <c r="OTC48" s="376"/>
      <c r="OTD48" s="376"/>
      <c r="OTE48" s="376"/>
      <c r="OTF48" s="376"/>
      <c r="OTG48" s="376"/>
      <c r="OTH48" s="376"/>
      <c r="OTI48" s="376"/>
      <c r="OTJ48" s="376"/>
      <c r="OTK48" s="376"/>
      <c r="OTL48" s="376"/>
      <c r="OTM48" s="376"/>
      <c r="OTN48" s="376"/>
      <c r="OTO48" s="376"/>
      <c r="OTP48" s="376"/>
      <c r="OTQ48" s="376"/>
      <c r="OTR48" s="376"/>
      <c r="OTS48" s="376"/>
      <c r="OTT48" s="376"/>
      <c r="OTU48" s="376"/>
      <c r="OTV48" s="376"/>
      <c r="OTW48" s="376"/>
      <c r="OTX48" s="376"/>
      <c r="OTY48" s="376"/>
      <c r="OTZ48" s="376"/>
      <c r="OUA48" s="376"/>
      <c r="OUB48" s="376"/>
      <c r="OUC48" s="376"/>
      <c r="OUD48" s="376"/>
      <c r="OUE48" s="376"/>
      <c r="OUF48" s="376"/>
      <c r="OUG48" s="376"/>
      <c r="OUH48" s="376"/>
      <c r="OUI48" s="376"/>
      <c r="OUJ48" s="376"/>
      <c r="OUK48" s="376"/>
      <c r="OUL48" s="376"/>
      <c r="OUM48" s="376"/>
      <c r="OUN48" s="376"/>
      <c r="OUO48" s="376"/>
      <c r="OUP48" s="376"/>
      <c r="OUQ48" s="376"/>
      <c r="OUR48" s="376"/>
      <c r="OUS48" s="376"/>
      <c r="OUT48" s="376"/>
      <c r="OUU48" s="376"/>
      <c r="OUV48" s="376"/>
      <c r="OUW48" s="376"/>
      <c r="OUX48" s="376"/>
      <c r="OUY48" s="376"/>
      <c r="OUZ48" s="376"/>
      <c r="OVA48" s="376"/>
      <c r="OVB48" s="376"/>
      <c r="OVC48" s="376"/>
      <c r="OVD48" s="376"/>
      <c r="OVE48" s="376"/>
      <c r="OVF48" s="376"/>
      <c r="OVG48" s="376"/>
      <c r="OVH48" s="376"/>
      <c r="OVI48" s="376"/>
      <c r="OVJ48" s="376"/>
      <c r="OVK48" s="376"/>
      <c r="OVL48" s="376"/>
      <c r="OVM48" s="376"/>
      <c r="OVN48" s="376"/>
      <c r="OVO48" s="376"/>
      <c r="OVP48" s="376"/>
      <c r="OVQ48" s="376"/>
      <c r="OVR48" s="376"/>
      <c r="OVS48" s="376"/>
      <c r="OVT48" s="376"/>
      <c r="OVU48" s="376"/>
      <c r="OVV48" s="376"/>
      <c r="OVW48" s="376"/>
      <c r="OVX48" s="376"/>
      <c r="OVY48" s="376"/>
      <c r="OVZ48" s="376"/>
      <c r="OWA48" s="376"/>
      <c r="OWB48" s="376"/>
      <c r="OWC48" s="376"/>
      <c r="OWD48" s="376"/>
      <c r="OWE48" s="376"/>
      <c r="OWF48" s="376"/>
      <c r="OWG48" s="376"/>
      <c r="OWH48" s="376"/>
      <c r="OWI48" s="376"/>
      <c r="OWJ48" s="376"/>
      <c r="OWK48" s="376"/>
      <c r="OWL48" s="376"/>
      <c r="OWM48" s="376"/>
      <c r="OWN48" s="376"/>
      <c r="OWO48" s="376"/>
      <c r="OWP48" s="376"/>
      <c r="OWQ48" s="376"/>
      <c r="OWR48" s="376"/>
      <c r="OWS48" s="376"/>
      <c r="OWT48" s="376"/>
      <c r="OWU48" s="376"/>
      <c r="OWV48" s="376"/>
      <c r="OWW48" s="376"/>
      <c r="OWX48" s="376"/>
      <c r="OWY48" s="376"/>
      <c r="OWZ48" s="376"/>
      <c r="OXA48" s="376"/>
      <c r="OXB48" s="376"/>
      <c r="OXC48" s="376"/>
      <c r="OXD48" s="376"/>
      <c r="OXE48" s="376"/>
      <c r="OXF48" s="376"/>
      <c r="OXG48" s="376"/>
      <c r="OXH48" s="376"/>
      <c r="OXI48" s="376"/>
      <c r="OXJ48" s="376"/>
      <c r="OXK48" s="376"/>
      <c r="OXL48" s="376"/>
      <c r="OXM48" s="376"/>
      <c r="OXN48" s="376"/>
      <c r="OXO48" s="376"/>
      <c r="OXP48" s="376"/>
      <c r="OXQ48" s="376"/>
      <c r="OXR48" s="376"/>
      <c r="OXS48" s="376"/>
      <c r="OXT48" s="376"/>
      <c r="OXU48" s="376"/>
      <c r="OXV48" s="376"/>
      <c r="OXW48" s="376"/>
      <c r="OXX48" s="376"/>
      <c r="OXY48" s="376"/>
      <c r="OXZ48" s="376"/>
      <c r="OYA48" s="376"/>
      <c r="OYB48" s="376"/>
      <c r="OYC48" s="376"/>
      <c r="OYD48" s="376"/>
      <c r="OYE48" s="376"/>
      <c r="OYF48" s="376"/>
      <c r="OYG48" s="376"/>
      <c r="OYH48" s="376"/>
      <c r="OYI48" s="376"/>
      <c r="OYJ48" s="376"/>
      <c r="OYK48" s="376"/>
      <c r="OYL48" s="376"/>
      <c r="OYM48" s="376"/>
      <c r="OYN48" s="376"/>
      <c r="OYO48" s="376"/>
      <c r="OYP48" s="376"/>
      <c r="OYQ48" s="376"/>
      <c r="OYR48" s="376"/>
      <c r="OYS48" s="376"/>
      <c r="OYT48" s="376"/>
      <c r="OYU48" s="376"/>
      <c r="OYV48" s="376"/>
      <c r="OYW48" s="376"/>
      <c r="OYX48" s="376"/>
      <c r="OYY48" s="376"/>
      <c r="OYZ48" s="376"/>
      <c r="OZA48" s="376"/>
      <c r="OZB48" s="376"/>
      <c r="OZC48" s="376"/>
      <c r="OZD48" s="376"/>
      <c r="OZE48" s="376"/>
      <c r="OZF48" s="376"/>
      <c r="OZG48" s="376"/>
      <c r="OZH48" s="376"/>
      <c r="OZI48" s="376"/>
      <c r="OZJ48" s="376"/>
      <c r="OZK48" s="376"/>
      <c r="OZL48" s="376"/>
      <c r="OZM48" s="376"/>
      <c r="OZN48" s="376"/>
      <c r="OZO48" s="376"/>
      <c r="OZP48" s="376"/>
      <c r="OZQ48" s="376"/>
      <c r="OZR48" s="376"/>
      <c r="OZS48" s="376"/>
      <c r="OZT48" s="376"/>
      <c r="OZU48" s="376"/>
      <c r="OZV48" s="376"/>
      <c r="OZW48" s="376"/>
      <c r="OZX48" s="376"/>
      <c r="OZY48" s="376"/>
      <c r="OZZ48" s="376"/>
      <c r="PAA48" s="376"/>
      <c r="PAB48" s="376"/>
      <c r="PAC48" s="376"/>
      <c r="PAD48" s="376"/>
      <c r="PAE48" s="376"/>
      <c r="PAF48" s="376"/>
      <c r="PAG48" s="376"/>
      <c r="PAH48" s="376"/>
      <c r="PAI48" s="376"/>
      <c r="PAJ48" s="376"/>
      <c r="PAK48" s="376"/>
      <c r="PAL48" s="376"/>
      <c r="PAM48" s="376"/>
      <c r="PAN48" s="376"/>
      <c r="PAO48" s="376"/>
      <c r="PAP48" s="376"/>
      <c r="PAQ48" s="376"/>
      <c r="PAR48" s="376"/>
      <c r="PAS48" s="376"/>
      <c r="PAT48" s="376"/>
      <c r="PAU48" s="376"/>
      <c r="PAV48" s="376"/>
      <c r="PAW48" s="376"/>
      <c r="PAX48" s="376"/>
      <c r="PAY48" s="376"/>
      <c r="PAZ48" s="376"/>
      <c r="PBA48" s="376"/>
      <c r="PBB48" s="376"/>
      <c r="PBC48" s="376"/>
      <c r="PBD48" s="376"/>
      <c r="PBE48" s="376"/>
      <c r="PBF48" s="376"/>
      <c r="PBG48" s="376"/>
      <c r="PBH48" s="376"/>
      <c r="PBI48" s="376"/>
      <c r="PBJ48" s="376"/>
      <c r="PBK48" s="376"/>
      <c r="PBL48" s="376"/>
      <c r="PBM48" s="376"/>
      <c r="PBN48" s="376"/>
      <c r="PBO48" s="376"/>
      <c r="PBP48" s="376"/>
      <c r="PBQ48" s="376"/>
      <c r="PBR48" s="376"/>
      <c r="PBS48" s="376"/>
      <c r="PBT48" s="376"/>
      <c r="PBU48" s="376"/>
      <c r="PBV48" s="376"/>
      <c r="PBW48" s="376"/>
      <c r="PBX48" s="376"/>
      <c r="PBY48" s="376"/>
      <c r="PBZ48" s="376"/>
      <c r="PCA48" s="376"/>
      <c r="PCB48" s="376"/>
      <c r="PCC48" s="376"/>
      <c r="PCD48" s="376"/>
      <c r="PCE48" s="376"/>
      <c r="PCF48" s="376"/>
      <c r="PCG48" s="376"/>
      <c r="PCH48" s="376"/>
      <c r="PCI48" s="376"/>
      <c r="PCJ48" s="376"/>
      <c r="PCK48" s="376"/>
      <c r="PCL48" s="376"/>
      <c r="PCM48" s="376"/>
      <c r="PCN48" s="376"/>
      <c r="PCO48" s="376"/>
      <c r="PCP48" s="376"/>
      <c r="PCQ48" s="376"/>
      <c r="PCR48" s="376"/>
      <c r="PCS48" s="376"/>
      <c r="PCT48" s="376"/>
      <c r="PCU48" s="376"/>
      <c r="PCV48" s="376"/>
      <c r="PCW48" s="376"/>
      <c r="PCX48" s="376"/>
      <c r="PCY48" s="376"/>
      <c r="PCZ48" s="376"/>
      <c r="PDA48" s="376"/>
      <c r="PDB48" s="376"/>
      <c r="PDC48" s="376"/>
      <c r="PDD48" s="376"/>
      <c r="PDE48" s="376"/>
      <c r="PDF48" s="376"/>
      <c r="PDG48" s="376"/>
      <c r="PDH48" s="376"/>
      <c r="PDI48" s="376"/>
      <c r="PDJ48" s="376"/>
      <c r="PDK48" s="376"/>
      <c r="PDL48" s="376"/>
      <c r="PDM48" s="376"/>
      <c r="PDN48" s="376"/>
      <c r="PDO48" s="376"/>
      <c r="PDP48" s="376"/>
      <c r="PDQ48" s="376"/>
      <c r="PDR48" s="376"/>
      <c r="PDS48" s="376"/>
      <c r="PDT48" s="376"/>
      <c r="PDU48" s="376"/>
      <c r="PDV48" s="376"/>
      <c r="PDW48" s="376"/>
      <c r="PDX48" s="376"/>
      <c r="PDY48" s="376"/>
      <c r="PDZ48" s="376"/>
      <c r="PEA48" s="376"/>
      <c r="PEB48" s="376"/>
      <c r="PEC48" s="376"/>
      <c r="PED48" s="376"/>
      <c r="PEE48" s="376"/>
      <c r="PEF48" s="376"/>
      <c r="PEG48" s="376"/>
      <c r="PEH48" s="376"/>
      <c r="PEI48" s="376"/>
      <c r="PEJ48" s="376"/>
      <c r="PEK48" s="376"/>
      <c r="PEL48" s="376"/>
      <c r="PEM48" s="376"/>
      <c r="PEN48" s="376"/>
      <c r="PEO48" s="376"/>
      <c r="PEP48" s="376"/>
      <c r="PEQ48" s="376"/>
      <c r="PER48" s="376"/>
      <c r="PES48" s="376"/>
      <c r="PET48" s="376"/>
      <c r="PEU48" s="376"/>
      <c r="PEV48" s="376"/>
      <c r="PEW48" s="376"/>
      <c r="PEX48" s="376"/>
      <c r="PEY48" s="376"/>
      <c r="PEZ48" s="376"/>
      <c r="PFA48" s="376"/>
      <c r="PFB48" s="376"/>
      <c r="PFC48" s="376"/>
      <c r="PFD48" s="376"/>
      <c r="PFE48" s="376"/>
      <c r="PFF48" s="376"/>
      <c r="PFG48" s="376"/>
      <c r="PFH48" s="376"/>
      <c r="PFI48" s="376"/>
      <c r="PFJ48" s="376"/>
      <c r="PFK48" s="376"/>
      <c r="PFL48" s="376"/>
      <c r="PFM48" s="376"/>
      <c r="PFN48" s="376"/>
      <c r="PFO48" s="376"/>
      <c r="PFP48" s="376"/>
      <c r="PFQ48" s="376"/>
      <c r="PFR48" s="376"/>
      <c r="PFS48" s="376"/>
      <c r="PFT48" s="376"/>
      <c r="PFU48" s="376"/>
      <c r="PFV48" s="376"/>
      <c r="PFW48" s="376"/>
      <c r="PFX48" s="376"/>
      <c r="PFY48" s="376"/>
      <c r="PFZ48" s="376"/>
      <c r="PGA48" s="376"/>
      <c r="PGB48" s="376"/>
      <c r="PGC48" s="376"/>
      <c r="PGD48" s="376"/>
      <c r="PGE48" s="376"/>
      <c r="PGF48" s="376"/>
      <c r="PGG48" s="376"/>
      <c r="PGH48" s="376"/>
      <c r="PGI48" s="376"/>
      <c r="PGJ48" s="376"/>
      <c r="PGK48" s="376"/>
      <c r="PGL48" s="376"/>
      <c r="PGM48" s="376"/>
      <c r="PGN48" s="376"/>
      <c r="PGO48" s="376"/>
      <c r="PGP48" s="376"/>
      <c r="PGQ48" s="376"/>
      <c r="PGR48" s="376"/>
      <c r="PGS48" s="376"/>
      <c r="PGT48" s="376"/>
      <c r="PGU48" s="376"/>
      <c r="PGV48" s="376"/>
      <c r="PGW48" s="376"/>
      <c r="PGX48" s="376"/>
      <c r="PGY48" s="376"/>
      <c r="PGZ48" s="376"/>
      <c r="PHA48" s="376"/>
      <c r="PHB48" s="376"/>
      <c r="PHC48" s="376"/>
      <c r="PHD48" s="376"/>
      <c r="PHE48" s="376"/>
      <c r="PHF48" s="376"/>
      <c r="PHG48" s="376"/>
      <c r="PHH48" s="376"/>
      <c r="PHI48" s="376"/>
      <c r="PHJ48" s="376"/>
      <c r="PHK48" s="376"/>
      <c r="PHL48" s="376"/>
      <c r="PHM48" s="376"/>
      <c r="PHN48" s="376"/>
      <c r="PHO48" s="376"/>
      <c r="PHP48" s="376"/>
      <c r="PHQ48" s="376"/>
      <c r="PHR48" s="376"/>
      <c r="PHS48" s="376"/>
      <c r="PHT48" s="376"/>
      <c r="PHU48" s="376"/>
      <c r="PHV48" s="376"/>
      <c r="PHW48" s="376"/>
      <c r="PHX48" s="376"/>
      <c r="PHY48" s="376"/>
      <c r="PHZ48" s="376"/>
      <c r="PIA48" s="376"/>
      <c r="PIB48" s="376"/>
      <c r="PIC48" s="376"/>
      <c r="PID48" s="376"/>
      <c r="PIE48" s="376"/>
      <c r="PIF48" s="376"/>
      <c r="PIG48" s="376"/>
      <c r="PIH48" s="376"/>
      <c r="PII48" s="376"/>
      <c r="PIJ48" s="376"/>
      <c r="PIK48" s="376"/>
      <c r="PIL48" s="376"/>
      <c r="PIM48" s="376"/>
      <c r="PIN48" s="376"/>
      <c r="PIO48" s="376"/>
      <c r="PIP48" s="376"/>
      <c r="PIQ48" s="376"/>
      <c r="PIR48" s="376"/>
      <c r="PIS48" s="376"/>
      <c r="PIT48" s="376"/>
      <c r="PIU48" s="376"/>
      <c r="PIV48" s="376"/>
      <c r="PIW48" s="376"/>
      <c r="PIX48" s="376"/>
      <c r="PIY48" s="376"/>
      <c r="PIZ48" s="376"/>
      <c r="PJA48" s="376"/>
      <c r="PJB48" s="376"/>
      <c r="PJC48" s="376"/>
      <c r="PJD48" s="376"/>
      <c r="PJE48" s="376"/>
      <c r="PJF48" s="376"/>
      <c r="PJG48" s="376"/>
      <c r="PJH48" s="376"/>
      <c r="PJI48" s="376"/>
      <c r="PJJ48" s="376"/>
      <c r="PJK48" s="376"/>
      <c r="PJL48" s="376"/>
      <c r="PJM48" s="376"/>
      <c r="PJN48" s="376"/>
      <c r="PJO48" s="376"/>
      <c r="PJP48" s="376"/>
      <c r="PJQ48" s="376"/>
      <c r="PJR48" s="376"/>
      <c r="PJS48" s="376"/>
      <c r="PJT48" s="376"/>
      <c r="PJU48" s="376"/>
      <c r="PJV48" s="376"/>
      <c r="PJW48" s="376"/>
      <c r="PJX48" s="376"/>
      <c r="PJY48" s="376"/>
      <c r="PJZ48" s="376"/>
      <c r="PKA48" s="376"/>
      <c r="PKB48" s="376"/>
      <c r="PKC48" s="376"/>
      <c r="PKD48" s="376"/>
      <c r="PKE48" s="376"/>
      <c r="PKF48" s="376"/>
      <c r="PKG48" s="376"/>
      <c r="PKH48" s="376"/>
      <c r="PKI48" s="376"/>
      <c r="PKJ48" s="376"/>
      <c r="PKK48" s="376"/>
      <c r="PKL48" s="376"/>
      <c r="PKM48" s="376"/>
      <c r="PKN48" s="376"/>
      <c r="PKO48" s="376"/>
      <c r="PKP48" s="376"/>
      <c r="PKQ48" s="376"/>
      <c r="PKR48" s="376"/>
      <c r="PKS48" s="376"/>
      <c r="PKT48" s="376"/>
      <c r="PKU48" s="376"/>
      <c r="PKV48" s="376"/>
      <c r="PKW48" s="376"/>
      <c r="PKX48" s="376"/>
      <c r="PKY48" s="376"/>
      <c r="PKZ48" s="376"/>
      <c r="PLA48" s="376"/>
      <c r="PLB48" s="376"/>
      <c r="PLC48" s="376"/>
      <c r="PLD48" s="376"/>
      <c r="PLE48" s="376"/>
      <c r="PLF48" s="376"/>
      <c r="PLG48" s="376"/>
      <c r="PLH48" s="376"/>
      <c r="PLI48" s="376"/>
      <c r="PLJ48" s="376"/>
      <c r="PLK48" s="376"/>
      <c r="PLL48" s="376"/>
      <c r="PLM48" s="376"/>
      <c r="PLN48" s="376"/>
      <c r="PLO48" s="376"/>
      <c r="PLP48" s="376"/>
      <c r="PLQ48" s="376"/>
      <c r="PLR48" s="376"/>
      <c r="PLS48" s="376"/>
      <c r="PLT48" s="376"/>
      <c r="PLU48" s="376"/>
      <c r="PLV48" s="376"/>
      <c r="PLW48" s="376"/>
      <c r="PLX48" s="376"/>
      <c r="PLY48" s="376"/>
      <c r="PLZ48" s="376"/>
      <c r="PMA48" s="376"/>
      <c r="PMB48" s="376"/>
      <c r="PMC48" s="376"/>
      <c r="PMD48" s="376"/>
      <c r="PME48" s="376"/>
      <c r="PMF48" s="376"/>
      <c r="PMG48" s="376"/>
      <c r="PMH48" s="376"/>
      <c r="PMI48" s="376"/>
      <c r="PMJ48" s="376"/>
      <c r="PMK48" s="376"/>
      <c r="PML48" s="376"/>
      <c r="PMM48" s="376"/>
      <c r="PMN48" s="376"/>
      <c r="PMO48" s="376"/>
      <c r="PMP48" s="376"/>
      <c r="PMQ48" s="376"/>
      <c r="PMR48" s="376"/>
      <c r="PMS48" s="376"/>
      <c r="PMT48" s="376"/>
      <c r="PMU48" s="376"/>
      <c r="PMV48" s="376"/>
      <c r="PMW48" s="376"/>
      <c r="PMX48" s="376"/>
      <c r="PMY48" s="376"/>
      <c r="PMZ48" s="376"/>
      <c r="PNA48" s="376"/>
      <c r="PNB48" s="376"/>
      <c r="PNC48" s="376"/>
      <c r="PND48" s="376"/>
      <c r="PNE48" s="376"/>
      <c r="PNF48" s="376"/>
      <c r="PNG48" s="376"/>
      <c r="PNH48" s="376"/>
      <c r="PNI48" s="376"/>
      <c r="PNJ48" s="376"/>
      <c r="PNK48" s="376"/>
      <c r="PNL48" s="376"/>
      <c r="PNM48" s="376"/>
      <c r="PNN48" s="376"/>
      <c r="PNO48" s="376"/>
      <c r="PNP48" s="376"/>
      <c r="PNQ48" s="376"/>
      <c r="PNR48" s="376"/>
      <c r="PNS48" s="376"/>
      <c r="PNT48" s="376"/>
      <c r="PNU48" s="376"/>
      <c r="PNV48" s="376"/>
      <c r="PNW48" s="376"/>
      <c r="PNX48" s="376"/>
      <c r="PNY48" s="376"/>
      <c r="PNZ48" s="376"/>
      <c r="POA48" s="376"/>
      <c r="POB48" s="376"/>
      <c r="POC48" s="376"/>
      <c r="POD48" s="376"/>
      <c r="POE48" s="376"/>
      <c r="POF48" s="376"/>
      <c r="POG48" s="376"/>
      <c r="POH48" s="376"/>
      <c r="POI48" s="376"/>
      <c r="POJ48" s="376"/>
      <c r="POK48" s="376"/>
      <c r="POL48" s="376"/>
      <c r="POM48" s="376"/>
      <c r="PON48" s="376"/>
      <c r="POO48" s="376"/>
      <c r="POP48" s="376"/>
      <c r="POQ48" s="376"/>
      <c r="POR48" s="376"/>
      <c r="POS48" s="376"/>
      <c r="POT48" s="376"/>
      <c r="POU48" s="376"/>
      <c r="POV48" s="376"/>
      <c r="POW48" s="376"/>
      <c r="POX48" s="376"/>
      <c r="POY48" s="376"/>
      <c r="POZ48" s="376"/>
      <c r="PPA48" s="376"/>
      <c r="PPB48" s="376"/>
      <c r="PPC48" s="376"/>
      <c r="PPD48" s="376"/>
      <c r="PPE48" s="376"/>
      <c r="PPF48" s="376"/>
      <c r="PPG48" s="376"/>
      <c r="PPH48" s="376"/>
      <c r="PPI48" s="376"/>
      <c r="PPJ48" s="376"/>
      <c r="PPK48" s="376"/>
      <c r="PPL48" s="376"/>
      <c r="PPM48" s="376"/>
      <c r="PPN48" s="376"/>
      <c r="PPO48" s="376"/>
      <c r="PPP48" s="376"/>
      <c r="PPQ48" s="376"/>
      <c r="PPR48" s="376"/>
      <c r="PPS48" s="376"/>
      <c r="PPT48" s="376"/>
      <c r="PPU48" s="376"/>
      <c r="PPV48" s="376"/>
      <c r="PPW48" s="376"/>
      <c r="PPX48" s="376"/>
      <c r="PPY48" s="376"/>
      <c r="PPZ48" s="376"/>
      <c r="PQA48" s="376"/>
      <c r="PQB48" s="376"/>
      <c r="PQC48" s="376"/>
      <c r="PQD48" s="376"/>
      <c r="PQE48" s="376"/>
      <c r="PQF48" s="376"/>
      <c r="PQG48" s="376"/>
      <c r="PQH48" s="376"/>
      <c r="PQI48" s="376"/>
      <c r="PQJ48" s="376"/>
      <c r="PQK48" s="376"/>
      <c r="PQL48" s="376"/>
      <c r="PQM48" s="376"/>
      <c r="PQN48" s="376"/>
      <c r="PQO48" s="376"/>
      <c r="PQP48" s="376"/>
      <c r="PQQ48" s="376"/>
      <c r="PQR48" s="376"/>
      <c r="PQS48" s="376"/>
      <c r="PQT48" s="376"/>
      <c r="PQU48" s="376"/>
      <c r="PQV48" s="376"/>
      <c r="PQW48" s="376"/>
      <c r="PQX48" s="376"/>
      <c r="PQY48" s="376"/>
      <c r="PQZ48" s="376"/>
      <c r="PRA48" s="376"/>
      <c r="PRB48" s="376"/>
      <c r="PRC48" s="376"/>
      <c r="PRD48" s="376"/>
      <c r="PRE48" s="376"/>
      <c r="PRF48" s="376"/>
      <c r="PRG48" s="376"/>
      <c r="PRH48" s="376"/>
      <c r="PRI48" s="376"/>
      <c r="PRJ48" s="376"/>
      <c r="PRK48" s="376"/>
      <c r="PRL48" s="376"/>
      <c r="PRM48" s="376"/>
      <c r="PRN48" s="376"/>
      <c r="PRO48" s="376"/>
      <c r="PRP48" s="376"/>
      <c r="PRQ48" s="376"/>
      <c r="PRR48" s="376"/>
      <c r="PRS48" s="376"/>
      <c r="PRT48" s="376"/>
      <c r="PRU48" s="376"/>
      <c r="PRV48" s="376"/>
      <c r="PRW48" s="376"/>
      <c r="PRX48" s="376"/>
      <c r="PRY48" s="376"/>
      <c r="PRZ48" s="376"/>
      <c r="PSA48" s="376"/>
      <c r="PSB48" s="376"/>
      <c r="PSC48" s="376"/>
      <c r="PSD48" s="376"/>
      <c r="PSE48" s="376"/>
      <c r="PSF48" s="376"/>
      <c r="PSG48" s="376"/>
      <c r="PSH48" s="376"/>
      <c r="PSI48" s="376"/>
      <c r="PSJ48" s="376"/>
      <c r="PSK48" s="376"/>
      <c r="PSL48" s="376"/>
      <c r="PSM48" s="376"/>
      <c r="PSN48" s="376"/>
      <c r="PSO48" s="376"/>
      <c r="PSP48" s="376"/>
      <c r="PSQ48" s="376"/>
      <c r="PSR48" s="376"/>
      <c r="PSS48" s="376"/>
      <c r="PST48" s="376"/>
      <c r="PSU48" s="376"/>
      <c r="PSV48" s="376"/>
      <c r="PSW48" s="376"/>
      <c r="PSX48" s="376"/>
      <c r="PSY48" s="376"/>
      <c r="PSZ48" s="376"/>
      <c r="PTA48" s="376"/>
      <c r="PTB48" s="376"/>
      <c r="PTC48" s="376"/>
      <c r="PTD48" s="376"/>
      <c r="PTE48" s="376"/>
      <c r="PTF48" s="376"/>
      <c r="PTG48" s="376"/>
      <c r="PTH48" s="376"/>
      <c r="PTI48" s="376"/>
      <c r="PTJ48" s="376"/>
      <c r="PTK48" s="376"/>
      <c r="PTL48" s="376"/>
      <c r="PTM48" s="376"/>
      <c r="PTN48" s="376"/>
      <c r="PTO48" s="376"/>
      <c r="PTP48" s="376"/>
      <c r="PTQ48" s="376"/>
      <c r="PTR48" s="376"/>
      <c r="PTS48" s="376"/>
      <c r="PTT48" s="376"/>
      <c r="PTU48" s="376"/>
      <c r="PTV48" s="376"/>
      <c r="PTW48" s="376"/>
      <c r="PTX48" s="376"/>
      <c r="PTY48" s="376"/>
      <c r="PTZ48" s="376"/>
      <c r="PUA48" s="376"/>
      <c r="PUB48" s="376"/>
      <c r="PUC48" s="376"/>
      <c r="PUD48" s="376"/>
      <c r="PUE48" s="376"/>
      <c r="PUF48" s="376"/>
      <c r="PUG48" s="376"/>
      <c r="PUH48" s="376"/>
      <c r="PUI48" s="376"/>
      <c r="PUJ48" s="376"/>
      <c r="PUK48" s="376"/>
      <c r="PUL48" s="376"/>
      <c r="PUM48" s="376"/>
      <c r="PUN48" s="376"/>
      <c r="PUO48" s="376"/>
      <c r="PUP48" s="376"/>
      <c r="PUQ48" s="376"/>
      <c r="PUR48" s="376"/>
      <c r="PUS48" s="376"/>
      <c r="PUT48" s="376"/>
      <c r="PUU48" s="376"/>
      <c r="PUV48" s="376"/>
      <c r="PUW48" s="376"/>
      <c r="PUX48" s="376"/>
      <c r="PUY48" s="376"/>
      <c r="PUZ48" s="376"/>
      <c r="PVA48" s="376"/>
      <c r="PVB48" s="376"/>
      <c r="PVC48" s="376"/>
      <c r="PVD48" s="376"/>
      <c r="PVE48" s="376"/>
      <c r="PVF48" s="376"/>
      <c r="PVG48" s="376"/>
      <c r="PVH48" s="376"/>
      <c r="PVI48" s="376"/>
      <c r="PVJ48" s="376"/>
      <c r="PVK48" s="376"/>
      <c r="PVL48" s="376"/>
      <c r="PVM48" s="376"/>
      <c r="PVN48" s="376"/>
      <c r="PVO48" s="376"/>
      <c r="PVP48" s="376"/>
      <c r="PVQ48" s="376"/>
      <c r="PVR48" s="376"/>
      <c r="PVS48" s="376"/>
      <c r="PVT48" s="376"/>
      <c r="PVU48" s="376"/>
      <c r="PVV48" s="376"/>
      <c r="PVW48" s="376"/>
      <c r="PVX48" s="376"/>
      <c r="PVY48" s="376"/>
      <c r="PVZ48" s="376"/>
      <c r="PWA48" s="376"/>
      <c r="PWB48" s="376"/>
      <c r="PWC48" s="376"/>
      <c r="PWD48" s="376"/>
      <c r="PWE48" s="376"/>
      <c r="PWF48" s="376"/>
      <c r="PWG48" s="376"/>
      <c r="PWH48" s="376"/>
      <c r="PWI48" s="376"/>
      <c r="PWJ48" s="376"/>
      <c r="PWK48" s="376"/>
      <c r="PWL48" s="376"/>
      <c r="PWM48" s="376"/>
      <c r="PWN48" s="376"/>
      <c r="PWO48" s="376"/>
      <c r="PWP48" s="376"/>
      <c r="PWQ48" s="376"/>
      <c r="PWR48" s="376"/>
      <c r="PWS48" s="376"/>
      <c r="PWT48" s="376"/>
      <c r="PWU48" s="376"/>
      <c r="PWV48" s="376"/>
      <c r="PWW48" s="376"/>
      <c r="PWX48" s="376"/>
      <c r="PWY48" s="376"/>
      <c r="PWZ48" s="376"/>
      <c r="PXA48" s="376"/>
      <c r="PXB48" s="376"/>
      <c r="PXC48" s="376"/>
      <c r="PXD48" s="376"/>
      <c r="PXE48" s="376"/>
      <c r="PXF48" s="376"/>
      <c r="PXG48" s="376"/>
      <c r="PXH48" s="376"/>
      <c r="PXI48" s="376"/>
      <c r="PXJ48" s="376"/>
      <c r="PXK48" s="376"/>
      <c r="PXL48" s="376"/>
      <c r="PXM48" s="376"/>
      <c r="PXN48" s="376"/>
      <c r="PXO48" s="376"/>
      <c r="PXP48" s="376"/>
      <c r="PXQ48" s="376"/>
      <c r="PXR48" s="376"/>
      <c r="PXS48" s="376"/>
      <c r="PXT48" s="376"/>
      <c r="PXU48" s="376"/>
      <c r="PXV48" s="376"/>
      <c r="PXW48" s="376"/>
      <c r="PXX48" s="376"/>
      <c r="PXY48" s="376"/>
      <c r="PXZ48" s="376"/>
      <c r="PYA48" s="376"/>
      <c r="PYB48" s="376"/>
      <c r="PYC48" s="376"/>
      <c r="PYD48" s="376"/>
      <c r="PYE48" s="376"/>
      <c r="PYF48" s="376"/>
      <c r="PYG48" s="376"/>
      <c r="PYH48" s="376"/>
      <c r="PYI48" s="376"/>
      <c r="PYJ48" s="376"/>
      <c r="PYK48" s="376"/>
      <c r="PYL48" s="376"/>
      <c r="PYM48" s="376"/>
      <c r="PYN48" s="376"/>
      <c r="PYO48" s="376"/>
      <c r="PYP48" s="376"/>
      <c r="PYQ48" s="376"/>
      <c r="PYR48" s="376"/>
      <c r="PYS48" s="376"/>
      <c r="PYT48" s="376"/>
      <c r="PYU48" s="376"/>
      <c r="PYV48" s="376"/>
      <c r="PYW48" s="376"/>
      <c r="PYX48" s="376"/>
      <c r="PYY48" s="376"/>
      <c r="PYZ48" s="376"/>
      <c r="PZA48" s="376"/>
      <c r="PZB48" s="376"/>
      <c r="PZC48" s="376"/>
      <c r="PZD48" s="376"/>
      <c r="PZE48" s="376"/>
      <c r="PZF48" s="376"/>
      <c r="PZG48" s="376"/>
      <c r="PZH48" s="376"/>
      <c r="PZI48" s="376"/>
      <c r="PZJ48" s="376"/>
      <c r="PZK48" s="376"/>
      <c r="PZL48" s="376"/>
      <c r="PZM48" s="376"/>
      <c r="PZN48" s="376"/>
      <c r="PZO48" s="376"/>
      <c r="PZP48" s="376"/>
      <c r="PZQ48" s="376"/>
      <c r="PZR48" s="376"/>
      <c r="PZS48" s="376"/>
      <c r="PZT48" s="376"/>
      <c r="PZU48" s="376"/>
      <c r="PZV48" s="376"/>
      <c r="PZW48" s="376"/>
      <c r="PZX48" s="376"/>
      <c r="PZY48" s="376"/>
      <c r="PZZ48" s="376"/>
      <c r="QAA48" s="376"/>
      <c r="QAB48" s="376"/>
      <c r="QAC48" s="376"/>
      <c r="QAD48" s="376"/>
      <c r="QAE48" s="376"/>
      <c r="QAF48" s="376"/>
      <c r="QAG48" s="376"/>
      <c r="QAH48" s="376"/>
      <c r="QAI48" s="376"/>
      <c r="QAJ48" s="376"/>
      <c r="QAK48" s="376"/>
      <c r="QAL48" s="376"/>
      <c r="QAM48" s="376"/>
      <c r="QAN48" s="376"/>
      <c r="QAO48" s="376"/>
      <c r="QAP48" s="376"/>
      <c r="QAQ48" s="376"/>
      <c r="QAR48" s="376"/>
      <c r="QAS48" s="376"/>
      <c r="QAT48" s="376"/>
      <c r="QAU48" s="376"/>
      <c r="QAV48" s="376"/>
      <c r="QAW48" s="376"/>
      <c r="QAX48" s="376"/>
      <c r="QAY48" s="376"/>
      <c r="QAZ48" s="376"/>
      <c r="QBA48" s="376"/>
      <c r="QBB48" s="376"/>
      <c r="QBC48" s="376"/>
      <c r="QBD48" s="376"/>
      <c r="QBE48" s="376"/>
      <c r="QBF48" s="376"/>
      <c r="QBG48" s="376"/>
      <c r="QBH48" s="376"/>
      <c r="QBI48" s="376"/>
      <c r="QBJ48" s="376"/>
      <c r="QBK48" s="376"/>
      <c r="QBL48" s="376"/>
      <c r="QBM48" s="376"/>
      <c r="QBN48" s="376"/>
      <c r="QBO48" s="376"/>
      <c r="QBP48" s="376"/>
      <c r="QBQ48" s="376"/>
      <c r="QBR48" s="376"/>
      <c r="QBS48" s="376"/>
      <c r="QBT48" s="376"/>
      <c r="QBU48" s="376"/>
      <c r="QBV48" s="376"/>
      <c r="QBW48" s="376"/>
      <c r="QBX48" s="376"/>
      <c r="QBY48" s="376"/>
      <c r="QBZ48" s="376"/>
      <c r="QCA48" s="376"/>
      <c r="QCB48" s="376"/>
      <c r="QCC48" s="376"/>
      <c r="QCD48" s="376"/>
      <c r="QCE48" s="376"/>
      <c r="QCF48" s="376"/>
      <c r="QCG48" s="376"/>
      <c r="QCH48" s="376"/>
      <c r="QCI48" s="376"/>
      <c r="QCJ48" s="376"/>
      <c r="QCK48" s="376"/>
      <c r="QCL48" s="376"/>
      <c r="QCM48" s="376"/>
      <c r="QCN48" s="376"/>
      <c r="QCO48" s="376"/>
      <c r="QCP48" s="376"/>
      <c r="QCQ48" s="376"/>
      <c r="QCR48" s="376"/>
      <c r="QCS48" s="376"/>
      <c r="QCT48" s="376"/>
      <c r="QCU48" s="376"/>
      <c r="QCV48" s="376"/>
      <c r="QCW48" s="376"/>
      <c r="QCX48" s="376"/>
      <c r="QCY48" s="376"/>
      <c r="QCZ48" s="376"/>
      <c r="QDA48" s="376"/>
      <c r="QDB48" s="376"/>
      <c r="QDC48" s="376"/>
      <c r="QDD48" s="376"/>
      <c r="QDE48" s="376"/>
      <c r="QDF48" s="376"/>
      <c r="QDG48" s="376"/>
      <c r="QDH48" s="376"/>
      <c r="QDI48" s="376"/>
      <c r="QDJ48" s="376"/>
      <c r="QDK48" s="376"/>
      <c r="QDL48" s="376"/>
      <c r="QDM48" s="376"/>
      <c r="QDN48" s="376"/>
      <c r="QDO48" s="376"/>
      <c r="QDP48" s="376"/>
      <c r="QDQ48" s="376"/>
      <c r="QDR48" s="376"/>
      <c r="QDS48" s="376"/>
      <c r="QDT48" s="376"/>
      <c r="QDU48" s="376"/>
      <c r="QDV48" s="376"/>
      <c r="QDW48" s="376"/>
      <c r="QDX48" s="376"/>
      <c r="QDY48" s="376"/>
      <c r="QDZ48" s="376"/>
      <c r="QEA48" s="376"/>
      <c r="QEB48" s="376"/>
      <c r="QEC48" s="376"/>
      <c r="QED48" s="376"/>
      <c r="QEE48" s="376"/>
      <c r="QEF48" s="376"/>
      <c r="QEG48" s="376"/>
      <c r="QEH48" s="376"/>
      <c r="QEI48" s="376"/>
      <c r="QEJ48" s="376"/>
      <c r="QEK48" s="376"/>
      <c r="QEL48" s="376"/>
      <c r="QEM48" s="376"/>
      <c r="QEN48" s="376"/>
      <c r="QEO48" s="376"/>
      <c r="QEP48" s="376"/>
      <c r="QEQ48" s="376"/>
      <c r="QER48" s="376"/>
      <c r="QES48" s="376"/>
      <c r="QET48" s="376"/>
      <c r="QEU48" s="376"/>
      <c r="QEV48" s="376"/>
      <c r="QEW48" s="376"/>
      <c r="QEX48" s="376"/>
      <c r="QEY48" s="376"/>
      <c r="QEZ48" s="376"/>
      <c r="QFA48" s="376"/>
      <c r="QFB48" s="376"/>
      <c r="QFC48" s="376"/>
      <c r="QFD48" s="376"/>
      <c r="QFE48" s="376"/>
      <c r="QFF48" s="376"/>
      <c r="QFG48" s="376"/>
      <c r="QFH48" s="376"/>
      <c r="QFI48" s="376"/>
      <c r="QFJ48" s="376"/>
      <c r="QFK48" s="376"/>
      <c r="QFL48" s="376"/>
      <c r="QFM48" s="376"/>
      <c r="QFN48" s="376"/>
      <c r="QFO48" s="376"/>
      <c r="QFP48" s="376"/>
      <c r="QFQ48" s="376"/>
      <c r="QFR48" s="376"/>
      <c r="QFS48" s="376"/>
      <c r="QFT48" s="376"/>
      <c r="QFU48" s="376"/>
      <c r="QFV48" s="376"/>
      <c r="QFW48" s="376"/>
      <c r="QFX48" s="376"/>
      <c r="QFY48" s="376"/>
      <c r="QFZ48" s="376"/>
      <c r="QGA48" s="376"/>
      <c r="QGB48" s="376"/>
      <c r="QGC48" s="376"/>
      <c r="QGD48" s="376"/>
      <c r="QGE48" s="376"/>
      <c r="QGF48" s="376"/>
      <c r="QGG48" s="376"/>
      <c r="QGH48" s="376"/>
      <c r="QGI48" s="376"/>
      <c r="QGJ48" s="376"/>
      <c r="QGK48" s="376"/>
      <c r="QGL48" s="376"/>
      <c r="QGM48" s="376"/>
      <c r="QGN48" s="376"/>
      <c r="QGO48" s="376"/>
      <c r="QGP48" s="376"/>
      <c r="QGQ48" s="376"/>
      <c r="QGR48" s="376"/>
      <c r="QGS48" s="376"/>
      <c r="QGT48" s="376"/>
      <c r="QGU48" s="376"/>
      <c r="QGV48" s="376"/>
      <c r="QGW48" s="376"/>
      <c r="QGX48" s="376"/>
      <c r="QGY48" s="376"/>
      <c r="QGZ48" s="376"/>
      <c r="QHA48" s="376"/>
      <c r="QHB48" s="376"/>
      <c r="QHC48" s="376"/>
      <c r="QHD48" s="376"/>
      <c r="QHE48" s="376"/>
      <c r="QHF48" s="376"/>
      <c r="QHG48" s="376"/>
      <c r="QHH48" s="376"/>
      <c r="QHI48" s="376"/>
      <c r="QHJ48" s="376"/>
      <c r="QHK48" s="376"/>
      <c r="QHL48" s="376"/>
      <c r="QHM48" s="376"/>
      <c r="QHN48" s="376"/>
      <c r="QHO48" s="376"/>
      <c r="QHP48" s="376"/>
      <c r="QHQ48" s="376"/>
      <c r="QHR48" s="376"/>
      <c r="QHS48" s="376"/>
      <c r="QHT48" s="376"/>
      <c r="QHU48" s="376"/>
      <c r="QHV48" s="376"/>
      <c r="QHW48" s="376"/>
      <c r="QHX48" s="376"/>
      <c r="QHY48" s="376"/>
      <c r="QHZ48" s="376"/>
      <c r="QIA48" s="376"/>
      <c r="QIB48" s="376"/>
      <c r="QIC48" s="376"/>
      <c r="QID48" s="376"/>
      <c r="QIE48" s="376"/>
      <c r="QIF48" s="376"/>
      <c r="QIG48" s="376"/>
      <c r="QIH48" s="376"/>
      <c r="QII48" s="376"/>
      <c r="QIJ48" s="376"/>
      <c r="QIK48" s="376"/>
      <c r="QIL48" s="376"/>
      <c r="QIM48" s="376"/>
      <c r="QIN48" s="376"/>
      <c r="QIO48" s="376"/>
      <c r="QIP48" s="376"/>
      <c r="QIQ48" s="376"/>
      <c r="QIR48" s="376"/>
      <c r="QIS48" s="376"/>
      <c r="QIT48" s="376"/>
      <c r="QIU48" s="376"/>
      <c r="QIV48" s="376"/>
      <c r="QIW48" s="376"/>
      <c r="QIX48" s="376"/>
      <c r="QIY48" s="376"/>
      <c r="QIZ48" s="376"/>
      <c r="QJA48" s="376"/>
      <c r="QJB48" s="376"/>
      <c r="QJC48" s="376"/>
      <c r="QJD48" s="376"/>
      <c r="QJE48" s="376"/>
      <c r="QJF48" s="376"/>
      <c r="QJG48" s="376"/>
      <c r="QJH48" s="376"/>
      <c r="QJI48" s="376"/>
      <c r="QJJ48" s="376"/>
      <c r="QJK48" s="376"/>
      <c r="QJL48" s="376"/>
      <c r="QJM48" s="376"/>
      <c r="QJN48" s="376"/>
      <c r="QJO48" s="376"/>
      <c r="QJP48" s="376"/>
      <c r="QJQ48" s="376"/>
      <c r="QJR48" s="376"/>
      <c r="QJS48" s="376"/>
      <c r="QJT48" s="376"/>
      <c r="QJU48" s="376"/>
      <c r="QJV48" s="376"/>
      <c r="QJW48" s="376"/>
      <c r="QJX48" s="376"/>
      <c r="QJY48" s="376"/>
      <c r="QJZ48" s="376"/>
      <c r="QKA48" s="376"/>
      <c r="QKB48" s="376"/>
      <c r="QKC48" s="376"/>
      <c r="QKD48" s="376"/>
      <c r="QKE48" s="376"/>
      <c r="QKF48" s="376"/>
      <c r="QKG48" s="376"/>
      <c r="QKH48" s="376"/>
      <c r="QKI48" s="376"/>
      <c r="QKJ48" s="376"/>
      <c r="QKK48" s="376"/>
      <c r="QKL48" s="376"/>
      <c r="QKM48" s="376"/>
      <c r="QKN48" s="376"/>
      <c r="QKO48" s="376"/>
      <c r="QKP48" s="376"/>
      <c r="QKQ48" s="376"/>
      <c r="QKR48" s="376"/>
      <c r="QKS48" s="376"/>
      <c r="QKT48" s="376"/>
      <c r="QKU48" s="376"/>
      <c r="QKV48" s="376"/>
      <c r="QKW48" s="376"/>
      <c r="QKX48" s="376"/>
      <c r="QKY48" s="376"/>
      <c r="QKZ48" s="376"/>
      <c r="QLA48" s="376"/>
      <c r="QLB48" s="376"/>
      <c r="QLC48" s="376"/>
      <c r="QLD48" s="376"/>
      <c r="QLE48" s="376"/>
      <c r="QLF48" s="376"/>
      <c r="QLG48" s="376"/>
      <c r="QLH48" s="376"/>
      <c r="QLI48" s="376"/>
      <c r="QLJ48" s="376"/>
      <c r="QLK48" s="376"/>
      <c r="QLL48" s="376"/>
      <c r="QLM48" s="376"/>
      <c r="QLN48" s="376"/>
      <c r="QLO48" s="376"/>
      <c r="QLP48" s="376"/>
      <c r="QLQ48" s="376"/>
      <c r="QLR48" s="376"/>
      <c r="QLS48" s="376"/>
      <c r="QLT48" s="376"/>
      <c r="QLU48" s="376"/>
      <c r="QLV48" s="376"/>
      <c r="QLW48" s="376"/>
      <c r="QLX48" s="376"/>
      <c r="QLY48" s="376"/>
      <c r="QLZ48" s="376"/>
      <c r="QMA48" s="376"/>
      <c r="QMB48" s="376"/>
      <c r="QMC48" s="376"/>
      <c r="QMD48" s="376"/>
      <c r="QME48" s="376"/>
      <c r="QMF48" s="376"/>
      <c r="QMG48" s="376"/>
      <c r="QMH48" s="376"/>
      <c r="QMI48" s="376"/>
      <c r="QMJ48" s="376"/>
      <c r="QMK48" s="376"/>
      <c r="QML48" s="376"/>
      <c r="QMM48" s="376"/>
      <c r="QMN48" s="376"/>
      <c r="QMO48" s="376"/>
      <c r="QMP48" s="376"/>
      <c r="QMQ48" s="376"/>
      <c r="QMR48" s="376"/>
      <c r="QMS48" s="376"/>
      <c r="QMT48" s="376"/>
      <c r="QMU48" s="376"/>
      <c r="QMV48" s="376"/>
      <c r="QMW48" s="376"/>
      <c r="QMX48" s="376"/>
      <c r="QMY48" s="376"/>
      <c r="QMZ48" s="376"/>
      <c r="QNA48" s="376"/>
      <c r="QNB48" s="376"/>
      <c r="QNC48" s="376"/>
      <c r="QND48" s="376"/>
      <c r="QNE48" s="376"/>
      <c r="QNF48" s="376"/>
      <c r="QNG48" s="376"/>
      <c r="QNH48" s="376"/>
      <c r="QNI48" s="376"/>
      <c r="QNJ48" s="376"/>
      <c r="QNK48" s="376"/>
      <c r="QNL48" s="376"/>
      <c r="QNM48" s="376"/>
      <c r="QNN48" s="376"/>
      <c r="QNO48" s="376"/>
      <c r="QNP48" s="376"/>
      <c r="QNQ48" s="376"/>
      <c r="QNR48" s="376"/>
      <c r="QNS48" s="376"/>
      <c r="QNT48" s="376"/>
      <c r="QNU48" s="376"/>
      <c r="QNV48" s="376"/>
      <c r="QNW48" s="376"/>
      <c r="QNX48" s="376"/>
      <c r="QNY48" s="376"/>
      <c r="QNZ48" s="376"/>
      <c r="QOA48" s="376"/>
      <c r="QOB48" s="376"/>
      <c r="QOC48" s="376"/>
      <c r="QOD48" s="376"/>
      <c r="QOE48" s="376"/>
      <c r="QOF48" s="376"/>
      <c r="QOG48" s="376"/>
      <c r="QOH48" s="376"/>
      <c r="QOI48" s="376"/>
      <c r="QOJ48" s="376"/>
      <c r="QOK48" s="376"/>
      <c r="QOL48" s="376"/>
      <c r="QOM48" s="376"/>
      <c r="QON48" s="376"/>
      <c r="QOO48" s="376"/>
      <c r="QOP48" s="376"/>
      <c r="QOQ48" s="376"/>
      <c r="QOR48" s="376"/>
      <c r="QOS48" s="376"/>
      <c r="QOT48" s="376"/>
      <c r="QOU48" s="376"/>
      <c r="QOV48" s="376"/>
      <c r="QOW48" s="376"/>
      <c r="QOX48" s="376"/>
      <c r="QOY48" s="376"/>
      <c r="QOZ48" s="376"/>
      <c r="QPA48" s="376"/>
      <c r="QPB48" s="376"/>
      <c r="QPC48" s="376"/>
      <c r="QPD48" s="376"/>
      <c r="QPE48" s="376"/>
      <c r="QPF48" s="376"/>
      <c r="QPG48" s="376"/>
      <c r="QPH48" s="376"/>
      <c r="QPI48" s="376"/>
      <c r="QPJ48" s="376"/>
      <c r="QPK48" s="376"/>
      <c r="QPL48" s="376"/>
      <c r="QPM48" s="376"/>
      <c r="QPN48" s="376"/>
      <c r="QPO48" s="376"/>
      <c r="QPP48" s="376"/>
      <c r="QPQ48" s="376"/>
      <c r="QPR48" s="376"/>
      <c r="QPS48" s="376"/>
      <c r="QPT48" s="376"/>
      <c r="QPU48" s="376"/>
      <c r="QPV48" s="376"/>
      <c r="QPW48" s="376"/>
      <c r="QPX48" s="376"/>
      <c r="QPY48" s="376"/>
      <c r="QPZ48" s="376"/>
      <c r="QQA48" s="376"/>
      <c r="QQB48" s="376"/>
      <c r="QQC48" s="376"/>
      <c r="QQD48" s="376"/>
      <c r="QQE48" s="376"/>
      <c r="QQF48" s="376"/>
      <c r="QQG48" s="376"/>
      <c r="QQH48" s="376"/>
      <c r="QQI48" s="376"/>
      <c r="QQJ48" s="376"/>
      <c r="QQK48" s="376"/>
      <c r="QQL48" s="376"/>
      <c r="QQM48" s="376"/>
      <c r="QQN48" s="376"/>
      <c r="QQO48" s="376"/>
      <c r="QQP48" s="376"/>
      <c r="QQQ48" s="376"/>
      <c r="QQR48" s="376"/>
      <c r="QQS48" s="376"/>
      <c r="QQT48" s="376"/>
      <c r="QQU48" s="376"/>
      <c r="QQV48" s="376"/>
      <c r="QQW48" s="376"/>
      <c r="QQX48" s="376"/>
      <c r="QQY48" s="376"/>
      <c r="QQZ48" s="376"/>
      <c r="QRA48" s="376"/>
      <c r="QRB48" s="376"/>
      <c r="QRC48" s="376"/>
      <c r="QRD48" s="376"/>
      <c r="QRE48" s="376"/>
      <c r="QRF48" s="376"/>
      <c r="QRG48" s="376"/>
      <c r="QRH48" s="376"/>
      <c r="QRI48" s="376"/>
      <c r="QRJ48" s="376"/>
      <c r="QRK48" s="376"/>
      <c r="QRL48" s="376"/>
      <c r="QRM48" s="376"/>
      <c r="QRN48" s="376"/>
      <c r="QRO48" s="376"/>
      <c r="QRP48" s="376"/>
      <c r="QRQ48" s="376"/>
      <c r="QRR48" s="376"/>
      <c r="QRS48" s="376"/>
      <c r="QRT48" s="376"/>
      <c r="QRU48" s="376"/>
      <c r="QRV48" s="376"/>
      <c r="QRW48" s="376"/>
      <c r="QRX48" s="376"/>
      <c r="QRY48" s="376"/>
      <c r="QRZ48" s="376"/>
      <c r="QSA48" s="376"/>
      <c r="QSB48" s="376"/>
      <c r="QSC48" s="376"/>
      <c r="QSD48" s="376"/>
      <c r="QSE48" s="376"/>
      <c r="QSF48" s="376"/>
      <c r="QSG48" s="376"/>
      <c r="QSH48" s="376"/>
      <c r="QSI48" s="376"/>
      <c r="QSJ48" s="376"/>
      <c r="QSK48" s="376"/>
      <c r="QSL48" s="376"/>
      <c r="QSM48" s="376"/>
      <c r="QSN48" s="376"/>
      <c r="QSO48" s="376"/>
      <c r="QSP48" s="376"/>
      <c r="QSQ48" s="376"/>
      <c r="QSR48" s="376"/>
      <c r="QSS48" s="376"/>
      <c r="QST48" s="376"/>
      <c r="QSU48" s="376"/>
      <c r="QSV48" s="376"/>
      <c r="QSW48" s="376"/>
      <c r="QSX48" s="376"/>
      <c r="QSY48" s="376"/>
      <c r="QSZ48" s="376"/>
      <c r="QTA48" s="376"/>
      <c r="QTB48" s="376"/>
      <c r="QTC48" s="376"/>
      <c r="QTD48" s="376"/>
      <c r="QTE48" s="376"/>
      <c r="QTF48" s="376"/>
      <c r="QTG48" s="376"/>
      <c r="QTH48" s="376"/>
      <c r="QTI48" s="376"/>
      <c r="QTJ48" s="376"/>
      <c r="QTK48" s="376"/>
      <c r="QTL48" s="376"/>
      <c r="QTM48" s="376"/>
      <c r="QTN48" s="376"/>
      <c r="QTO48" s="376"/>
      <c r="QTP48" s="376"/>
      <c r="QTQ48" s="376"/>
      <c r="QTR48" s="376"/>
      <c r="QTS48" s="376"/>
      <c r="QTT48" s="376"/>
      <c r="QTU48" s="376"/>
      <c r="QTV48" s="376"/>
      <c r="QTW48" s="376"/>
      <c r="QTX48" s="376"/>
      <c r="QTY48" s="376"/>
      <c r="QTZ48" s="376"/>
      <c r="QUA48" s="376"/>
      <c r="QUB48" s="376"/>
      <c r="QUC48" s="376"/>
      <c r="QUD48" s="376"/>
      <c r="QUE48" s="376"/>
      <c r="QUF48" s="376"/>
      <c r="QUG48" s="376"/>
      <c r="QUH48" s="376"/>
      <c r="QUI48" s="376"/>
      <c r="QUJ48" s="376"/>
      <c r="QUK48" s="376"/>
      <c r="QUL48" s="376"/>
      <c r="QUM48" s="376"/>
      <c r="QUN48" s="376"/>
      <c r="QUO48" s="376"/>
      <c r="QUP48" s="376"/>
      <c r="QUQ48" s="376"/>
      <c r="QUR48" s="376"/>
      <c r="QUS48" s="376"/>
      <c r="QUT48" s="376"/>
      <c r="QUU48" s="376"/>
      <c r="QUV48" s="376"/>
      <c r="QUW48" s="376"/>
      <c r="QUX48" s="376"/>
      <c r="QUY48" s="376"/>
      <c r="QUZ48" s="376"/>
      <c r="QVA48" s="376"/>
      <c r="QVB48" s="376"/>
      <c r="QVC48" s="376"/>
      <c r="QVD48" s="376"/>
      <c r="QVE48" s="376"/>
      <c r="QVF48" s="376"/>
      <c r="QVG48" s="376"/>
      <c r="QVH48" s="376"/>
      <c r="QVI48" s="376"/>
      <c r="QVJ48" s="376"/>
      <c r="QVK48" s="376"/>
      <c r="QVL48" s="376"/>
      <c r="QVM48" s="376"/>
      <c r="QVN48" s="376"/>
      <c r="QVO48" s="376"/>
      <c r="QVP48" s="376"/>
      <c r="QVQ48" s="376"/>
      <c r="QVR48" s="376"/>
      <c r="QVS48" s="376"/>
      <c r="QVT48" s="376"/>
      <c r="QVU48" s="376"/>
      <c r="QVV48" s="376"/>
      <c r="QVW48" s="376"/>
      <c r="QVX48" s="376"/>
      <c r="QVY48" s="376"/>
      <c r="QVZ48" s="376"/>
      <c r="QWA48" s="376"/>
      <c r="QWB48" s="376"/>
      <c r="QWC48" s="376"/>
      <c r="QWD48" s="376"/>
      <c r="QWE48" s="376"/>
      <c r="QWF48" s="376"/>
      <c r="QWG48" s="376"/>
      <c r="QWH48" s="376"/>
      <c r="QWI48" s="376"/>
      <c r="QWJ48" s="376"/>
      <c r="QWK48" s="376"/>
      <c r="QWL48" s="376"/>
      <c r="QWM48" s="376"/>
      <c r="QWN48" s="376"/>
      <c r="QWO48" s="376"/>
      <c r="QWP48" s="376"/>
      <c r="QWQ48" s="376"/>
      <c r="QWR48" s="376"/>
      <c r="QWS48" s="376"/>
      <c r="QWT48" s="376"/>
      <c r="QWU48" s="376"/>
      <c r="QWV48" s="376"/>
      <c r="QWW48" s="376"/>
      <c r="QWX48" s="376"/>
      <c r="QWY48" s="376"/>
      <c r="QWZ48" s="376"/>
      <c r="QXA48" s="376"/>
      <c r="QXB48" s="376"/>
      <c r="QXC48" s="376"/>
      <c r="QXD48" s="376"/>
      <c r="QXE48" s="376"/>
      <c r="QXF48" s="376"/>
      <c r="QXG48" s="376"/>
      <c r="QXH48" s="376"/>
      <c r="QXI48" s="376"/>
      <c r="QXJ48" s="376"/>
      <c r="QXK48" s="376"/>
      <c r="QXL48" s="376"/>
      <c r="QXM48" s="376"/>
      <c r="QXN48" s="376"/>
      <c r="QXO48" s="376"/>
      <c r="QXP48" s="376"/>
      <c r="QXQ48" s="376"/>
      <c r="QXR48" s="376"/>
      <c r="QXS48" s="376"/>
      <c r="QXT48" s="376"/>
      <c r="QXU48" s="376"/>
      <c r="QXV48" s="376"/>
      <c r="QXW48" s="376"/>
      <c r="QXX48" s="376"/>
      <c r="QXY48" s="376"/>
      <c r="QXZ48" s="376"/>
      <c r="QYA48" s="376"/>
      <c r="QYB48" s="376"/>
      <c r="QYC48" s="376"/>
      <c r="QYD48" s="376"/>
      <c r="QYE48" s="376"/>
      <c r="QYF48" s="376"/>
      <c r="QYG48" s="376"/>
      <c r="QYH48" s="376"/>
      <c r="QYI48" s="376"/>
      <c r="QYJ48" s="376"/>
      <c r="QYK48" s="376"/>
      <c r="QYL48" s="376"/>
      <c r="QYM48" s="376"/>
      <c r="QYN48" s="376"/>
      <c r="QYO48" s="376"/>
      <c r="QYP48" s="376"/>
      <c r="QYQ48" s="376"/>
      <c r="QYR48" s="376"/>
      <c r="QYS48" s="376"/>
      <c r="QYT48" s="376"/>
      <c r="QYU48" s="376"/>
      <c r="QYV48" s="376"/>
      <c r="QYW48" s="376"/>
      <c r="QYX48" s="376"/>
      <c r="QYY48" s="376"/>
      <c r="QYZ48" s="376"/>
      <c r="QZA48" s="376"/>
      <c r="QZB48" s="376"/>
      <c r="QZC48" s="376"/>
      <c r="QZD48" s="376"/>
      <c r="QZE48" s="376"/>
      <c r="QZF48" s="376"/>
      <c r="QZG48" s="376"/>
      <c r="QZH48" s="376"/>
      <c r="QZI48" s="376"/>
      <c r="QZJ48" s="376"/>
      <c r="QZK48" s="376"/>
      <c r="QZL48" s="376"/>
      <c r="QZM48" s="376"/>
      <c r="QZN48" s="376"/>
      <c r="QZO48" s="376"/>
      <c r="QZP48" s="376"/>
      <c r="QZQ48" s="376"/>
      <c r="QZR48" s="376"/>
      <c r="QZS48" s="376"/>
      <c r="QZT48" s="376"/>
      <c r="QZU48" s="376"/>
      <c r="QZV48" s="376"/>
      <c r="QZW48" s="376"/>
      <c r="QZX48" s="376"/>
      <c r="QZY48" s="376"/>
      <c r="QZZ48" s="376"/>
      <c r="RAA48" s="376"/>
      <c r="RAB48" s="376"/>
      <c r="RAC48" s="376"/>
      <c r="RAD48" s="376"/>
      <c r="RAE48" s="376"/>
      <c r="RAF48" s="376"/>
      <c r="RAG48" s="376"/>
      <c r="RAH48" s="376"/>
      <c r="RAI48" s="376"/>
      <c r="RAJ48" s="376"/>
      <c r="RAK48" s="376"/>
      <c r="RAL48" s="376"/>
      <c r="RAM48" s="376"/>
      <c r="RAN48" s="376"/>
      <c r="RAO48" s="376"/>
      <c r="RAP48" s="376"/>
      <c r="RAQ48" s="376"/>
      <c r="RAR48" s="376"/>
      <c r="RAS48" s="376"/>
      <c r="RAT48" s="376"/>
      <c r="RAU48" s="376"/>
      <c r="RAV48" s="376"/>
      <c r="RAW48" s="376"/>
      <c r="RAX48" s="376"/>
      <c r="RAY48" s="376"/>
      <c r="RAZ48" s="376"/>
      <c r="RBA48" s="376"/>
      <c r="RBB48" s="376"/>
      <c r="RBC48" s="376"/>
      <c r="RBD48" s="376"/>
      <c r="RBE48" s="376"/>
      <c r="RBF48" s="376"/>
      <c r="RBG48" s="376"/>
      <c r="RBH48" s="376"/>
      <c r="RBI48" s="376"/>
      <c r="RBJ48" s="376"/>
      <c r="RBK48" s="376"/>
      <c r="RBL48" s="376"/>
      <c r="RBM48" s="376"/>
      <c r="RBN48" s="376"/>
      <c r="RBO48" s="376"/>
      <c r="RBP48" s="376"/>
      <c r="RBQ48" s="376"/>
      <c r="RBR48" s="376"/>
      <c r="RBS48" s="376"/>
      <c r="RBT48" s="376"/>
      <c r="RBU48" s="376"/>
      <c r="RBV48" s="376"/>
      <c r="RBW48" s="376"/>
      <c r="RBX48" s="376"/>
      <c r="RBY48" s="376"/>
      <c r="RBZ48" s="376"/>
      <c r="RCA48" s="376"/>
      <c r="RCB48" s="376"/>
      <c r="RCC48" s="376"/>
      <c r="RCD48" s="376"/>
      <c r="RCE48" s="376"/>
      <c r="RCF48" s="376"/>
      <c r="RCG48" s="376"/>
      <c r="RCH48" s="376"/>
      <c r="RCI48" s="376"/>
      <c r="RCJ48" s="376"/>
      <c r="RCK48" s="376"/>
      <c r="RCL48" s="376"/>
      <c r="RCM48" s="376"/>
      <c r="RCN48" s="376"/>
      <c r="RCO48" s="376"/>
      <c r="RCP48" s="376"/>
      <c r="RCQ48" s="376"/>
      <c r="RCR48" s="376"/>
      <c r="RCS48" s="376"/>
      <c r="RCT48" s="376"/>
      <c r="RCU48" s="376"/>
      <c r="RCV48" s="376"/>
      <c r="RCW48" s="376"/>
      <c r="RCX48" s="376"/>
      <c r="RCY48" s="376"/>
      <c r="RCZ48" s="376"/>
      <c r="RDA48" s="376"/>
      <c r="RDB48" s="376"/>
      <c r="RDC48" s="376"/>
      <c r="RDD48" s="376"/>
      <c r="RDE48" s="376"/>
      <c r="RDF48" s="376"/>
      <c r="RDG48" s="376"/>
      <c r="RDH48" s="376"/>
      <c r="RDI48" s="376"/>
      <c r="RDJ48" s="376"/>
      <c r="RDK48" s="376"/>
      <c r="RDL48" s="376"/>
      <c r="RDM48" s="376"/>
      <c r="RDN48" s="376"/>
      <c r="RDO48" s="376"/>
      <c r="RDP48" s="376"/>
      <c r="RDQ48" s="376"/>
      <c r="RDR48" s="376"/>
      <c r="RDS48" s="376"/>
      <c r="RDT48" s="376"/>
      <c r="RDU48" s="376"/>
      <c r="RDV48" s="376"/>
      <c r="RDW48" s="376"/>
      <c r="RDX48" s="376"/>
      <c r="RDY48" s="376"/>
      <c r="RDZ48" s="376"/>
      <c r="REA48" s="376"/>
      <c r="REB48" s="376"/>
      <c r="REC48" s="376"/>
      <c r="RED48" s="376"/>
      <c r="REE48" s="376"/>
      <c r="REF48" s="376"/>
      <c r="REG48" s="376"/>
      <c r="REH48" s="376"/>
      <c r="REI48" s="376"/>
      <c r="REJ48" s="376"/>
      <c r="REK48" s="376"/>
      <c r="REL48" s="376"/>
      <c r="REM48" s="376"/>
      <c r="REN48" s="376"/>
      <c r="REO48" s="376"/>
      <c r="REP48" s="376"/>
      <c r="REQ48" s="376"/>
      <c r="RER48" s="376"/>
      <c r="RES48" s="376"/>
      <c r="RET48" s="376"/>
      <c r="REU48" s="376"/>
      <c r="REV48" s="376"/>
      <c r="REW48" s="376"/>
      <c r="REX48" s="376"/>
      <c r="REY48" s="376"/>
      <c r="REZ48" s="376"/>
      <c r="RFA48" s="376"/>
      <c r="RFB48" s="376"/>
      <c r="RFC48" s="376"/>
      <c r="RFD48" s="376"/>
      <c r="RFE48" s="376"/>
      <c r="RFF48" s="376"/>
      <c r="RFG48" s="376"/>
      <c r="RFH48" s="376"/>
      <c r="RFI48" s="376"/>
      <c r="RFJ48" s="376"/>
      <c r="RFK48" s="376"/>
      <c r="RFL48" s="376"/>
      <c r="RFM48" s="376"/>
      <c r="RFN48" s="376"/>
      <c r="RFO48" s="376"/>
      <c r="RFP48" s="376"/>
      <c r="RFQ48" s="376"/>
      <c r="RFR48" s="376"/>
      <c r="RFS48" s="376"/>
      <c r="RFT48" s="376"/>
      <c r="RFU48" s="376"/>
      <c r="RFV48" s="376"/>
      <c r="RFW48" s="376"/>
      <c r="RFX48" s="376"/>
      <c r="RFY48" s="376"/>
      <c r="RFZ48" s="376"/>
      <c r="RGA48" s="376"/>
      <c r="RGB48" s="376"/>
      <c r="RGC48" s="376"/>
      <c r="RGD48" s="376"/>
      <c r="RGE48" s="376"/>
      <c r="RGF48" s="376"/>
      <c r="RGG48" s="376"/>
      <c r="RGH48" s="376"/>
      <c r="RGI48" s="376"/>
      <c r="RGJ48" s="376"/>
      <c r="RGK48" s="376"/>
      <c r="RGL48" s="376"/>
      <c r="RGM48" s="376"/>
      <c r="RGN48" s="376"/>
      <c r="RGO48" s="376"/>
      <c r="RGP48" s="376"/>
      <c r="RGQ48" s="376"/>
      <c r="RGR48" s="376"/>
      <c r="RGS48" s="376"/>
      <c r="RGT48" s="376"/>
      <c r="RGU48" s="376"/>
      <c r="RGV48" s="376"/>
      <c r="RGW48" s="376"/>
      <c r="RGX48" s="376"/>
      <c r="RGY48" s="376"/>
      <c r="RGZ48" s="376"/>
      <c r="RHA48" s="376"/>
      <c r="RHB48" s="376"/>
      <c r="RHC48" s="376"/>
      <c r="RHD48" s="376"/>
      <c r="RHE48" s="376"/>
      <c r="RHF48" s="376"/>
      <c r="RHG48" s="376"/>
      <c r="RHH48" s="376"/>
      <c r="RHI48" s="376"/>
      <c r="RHJ48" s="376"/>
      <c r="RHK48" s="376"/>
      <c r="RHL48" s="376"/>
      <c r="RHM48" s="376"/>
      <c r="RHN48" s="376"/>
      <c r="RHO48" s="376"/>
      <c r="RHP48" s="376"/>
      <c r="RHQ48" s="376"/>
      <c r="RHR48" s="376"/>
      <c r="RHS48" s="376"/>
      <c r="RHT48" s="376"/>
      <c r="RHU48" s="376"/>
      <c r="RHV48" s="376"/>
      <c r="RHW48" s="376"/>
      <c r="RHX48" s="376"/>
      <c r="RHY48" s="376"/>
      <c r="RHZ48" s="376"/>
      <c r="RIA48" s="376"/>
      <c r="RIB48" s="376"/>
      <c r="RIC48" s="376"/>
      <c r="RID48" s="376"/>
      <c r="RIE48" s="376"/>
      <c r="RIF48" s="376"/>
      <c r="RIG48" s="376"/>
      <c r="RIH48" s="376"/>
      <c r="RII48" s="376"/>
      <c r="RIJ48" s="376"/>
      <c r="RIK48" s="376"/>
      <c r="RIL48" s="376"/>
      <c r="RIM48" s="376"/>
      <c r="RIN48" s="376"/>
      <c r="RIO48" s="376"/>
      <c r="RIP48" s="376"/>
      <c r="RIQ48" s="376"/>
      <c r="RIR48" s="376"/>
      <c r="RIS48" s="376"/>
      <c r="RIT48" s="376"/>
      <c r="RIU48" s="376"/>
      <c r="RIV48" s="376"/>
      <c r="RIW48" s="376"/>
      <c r="RIX48" s="376"/>
      <c r="RIY48" s="376"/>
      <c r="RIZ48" s="376"/>
      <c r="RJA48" s="376"/>
      <c r="RJB48" s="376"/>
      <c r="RJC48" s="376"/>
      <c r="RJD48" s="376"/>
      <c r="RJE48" s="376"/>
      <c r="RJF48" s="376"/>
      <c r="RJG48" s="376"/>
      <c r="RJH48" s="376"/>
      <c r="RJI48" s="376"/>
      <c r="RJJ48" s="376"/>
      <c r="RJK48" s="376"/>
      <c r="RJL48" s="376"/>
      <c r="RJM48" s="376"/>
      <c r="RJN48" s="376"/>
      <c r="RJO48" s="376"/>
      <c r="RJP48" s="376"/>
      <c r="RJQ48" s="376"/>
      <c r="RJR48" s="376"/>
      <c r="RJS48" s="376"/>
      <c r="RJT48" s="376"/>
      <c r="RJU48" s="376"/>
      <c r="RJV48" s="376"/>
      <c r="RJW48" s="376"/>
      <c r="RJX48" s="376"/>
      <c r="RJY48" s="376"/>
      <c r="RJZ48" s="376"/>
      <c r="RKA48" s="376"/>
      <c r="RKB48" s="376"/>
      <c r="RKC48" s="376"/>
      <c r="RKD48" s="376"/>
      <c r="RKE48" s="376"/>
      <c r="RKF48" s="376"/>
      <c r="RKG48" s="376"/>
      <c r="RKH48" s="376"/>
      <c r="RKI48" s="376"/>
      <c r="RKJ48" s="376"/>
      <c r="RKK48" s="376"/>
      <c r="RKL48" s="376"/>
      <c r="RKM48" s="376"/>
      <c r="RKN48" s="376"/>
      <c r="RKO48" s="376"/>
      <c r="RKP48" s="376"/>
      <c r="RKQ48" s="376"/>
      <c r="RKR48" s="376"/>
      <c r="RKS48" s="376"/>
      <c r="RKT48" s="376"/>
      <c r="RKU48" s="376"/>
      <c r="RKV48" s="376"/>
      <c r="RKW48" s="376"/>
      <c r="RKX48" s="376"/>
      <c r="RKY48" s="376"/>
      <c r="RKZ48" s="376"/>
      <c r="RLA48" s="376"/>
      <c r="RLB48" s="376"/>
      <c r="RLC48" s="376"/>
      <c r="RLD48" s="376"/>
      <c r="RLE48" s="376"/>
      <c r="RLF48" s="376"/>
      <c r="RLG48" s="376"/>
      <c r="RLH48" s="376"/>
      <c r="RLI48" s="376"/>
      <c r="RLJ48" s="376"/>
      <c r="RLK48" s="376"/>
      <c r="RLL48" s="376"/>
      <c r="RLM48" s="376"/>
      <c r="RLN48" s="376"/>
      <c r="RLO48" s="376"/>
      <c r="RLP48" s="376"/>
      <c r="RLQ48" s="376"/>
      <c r="RLR48" s="376"/>
      <c r="RLS48" s="376"/>
      <c r="RLT48" s="376"/>
      <c r="RLU48" s="376"/>
      <c r="RLV48" s="376"/>
      <c r="RLW48" s="376"/>
      <c r="RLX48" s="376"/>
      <c r="RLY48" s="376"/>
      <c r="RLZ48" s="376"/>
      <c r="RMA48" s="376"/>
      <c r="RMB48" s="376"/>
      <c r="RMC48" s="376"/>
      <c r="RMD48" s="376"/>
      <c r="RME48" s="376"/>
      <c r="RMF48" s="376"/>
      <c r="RMG48" s="376"/>
      <c r="RMH48" s="376"/>
      <c r="RMI48" s="376"/>
      <c r="RMJ48" s="376"/>
      <c r="RMK48" s="376"/>
      <c r="RML48" s="376"/>
      <c r="RMM48" s="376"/>
      <c r="RMN48" s="376"/>
      <c r="RMO48" s="376"/>
      <c r="RMP48" s="376"/>
      <c r="RMQ48" s="376"/>
      <c r="RMR48" s="376"/>
      <c r="RMS48" s="376"/>
      <c r="RMT48" s="376"/>
      <c r="RMU48" s="376"/>
      <c r="RMV48" s="376"/>
      <c r="RMW48" s="376"/>
      <c r="RMX48" s="376"/>
      <c r="RMY48" s="376"/>
      <c r="RMZ48" s="376"/>
      <c r="RNA48" s="376"/>
      <c r="RNB48" s="376"/>
      <c r="RNC48" s="376"/>
      <c r="RND48" s="376"/>
      <c r="RNE48" s="376"/>
      <c r="RNF48" s="376"/>
      <c r="RNG48" s="376"/>
      <c r="RNH48" s="376"/>
      <c r="RNI48" s="376"/>
      <c r="RNJ48" s="376"/>
      <c r="RNK48" s="376"/>
      <c r="RNL48" s="376"/>
      <c r="RNM48" s="376"/>
      <c r="RNN48" s="376"/>
      <c r="RNO48" s="376"/>
      <c r="RNP48" s="376"/>
      <c r="RNQ48" s="376"/>
      <c r="RNR48" s="376"/>
      <c r="RNS48" s="376"/>
      <c r="RNT48" s="376"/>
      <c r="RNU48" s="376"/>
      <c r="RNV48" s="376"/>
      <c r="RNW48" s="376"/>
      <c r="RNX48" s="376"/>
      <c r="RNY48" s="376"/>
      <c r="RNZ48" s="376"/>
      <c r="ROA48" s="376"/>
      <c r="ROB48" s="376"/>
      <c r="ROC48" s="376"/>
      <c r="ROD48" s="376"/>
      <c r="ROE48" s="376"/>
      <c r="ROF48" s="376"/>
      <c r="ROG48" s="376"/>
      <c r="ROH48" s="376"/>
      <c r="ROI48" s="376"/>
      <c r="ROJ48" s="376"/>
      <c r="ROK48" s="376"/>
      <c r="ROL48" s="376"/>
      <c r="ROM48" s="376"/>
      <c r="RON48" s="376"/>
      <c r="ROO48" s="376"/>
      <c r="ROP48" s="376"/>
      <c r="ROQ48" s="376"/>
      <c r="ROR48" s="376"/>
      <c r="ROS48" s="376"/>
      <c r="ROT48" s="376"/>
      <c r="ROU48" s="376"/>
      <c r="ROV48" s="376"/>
      <c r="ROW48" s="376"/>
      <c r="ROX48" s="376"/>
      <c r="ROY48" s="376"/>
      <c r="ROZ48" s="376"/>
      <c r="RPA48" s="376"/>
      <c r="RPB48" s="376"/>
      <c r="RPC48" s="376"/>
      <c r="RPD48" s="376"/>
      <c r="RPE48" s="376"/>
      <c r="RPF48" s="376"/>
      <c r="RPG48" s="376"/>
      <c r="RPH48" s="376"/>
      <c r="RPI48" s="376"/>
      <c r="RPJ48" s="376"/>
      <c r="RPK48" s="376"/>
      <c r="RPL48" s="376"/>
      <c r="RPM48" s="376"/>
      <c r="RPN48" s="376"/>
      <c r="RPO48" s="376"/>
      <c r="RPP48" s="376"/>
      <c r="RPQ48" s="376"/>
      <c r="RPR48" s="376"/>
      <c r="RPS48" s="376"/>
      <c r="RPT48" s="376"/>
      <c r="RPU48" s="376"/>
      <c r="RPV48" s="376"/>
      <c r="RPW48" s="376"/>
      <c r="RPX48" s="376"/>
      <c r="RPY48" s="376"/>
      <c r="RPZ48" s="376"/>
      <c r="RQA48" s="376"/>
      <c r="RQB48" s="376"/>
      <c r="RQC48" s="376"/>
      <c r="RQD48" s="376"/>
      <c r="RQE48" s="376"/>
      <c r="RQF48" s="376"/>
      <c r="RQG48" s="376"/>
      <c r="RQH48" s="376"/>
      <c r="RQI48" s="376"/>
      <c r="RQJ48" s="376"/>
      <c r="RQK48" s="376"/>
      <c r="RQL48" s="376"/>
      <c r="RQM48" s="376"/>
      <c r="RQN48" s="376"/>
      <c r="RQO48" s="376"/>
      <c r="RQP48" s="376"/>
      <c r="RQQ48" s="376"/>
      <c r="RQR48" s="376"/>
      <c r="RQS48" s="376"/>
      <c r="RQT48" s="376"/>
      <c r="RQU48" s="376"/>
      <c r="RQV48" s="376"/>
      <c r="RQW48" s="376"/>
      <c r="RQX48" s="376"/>
      <c r="RQY48" s="376"/>
      <c r="RQZ48" s="376"/>
      <c r="RRA48" s="376"/>
      <c r="RRB48" s="376"/>
      <c r="RRC48" s="376"/>
      <c r="RRD48" s="376"/>
      <c r="RRE48" s="376"/>
      <c r="RRF48" s="376"/>
      <c r="RRG48" s="376"/>
      <c r="RRH48" s="376"/>
      <c r="RRI48" s="376"/>
      <c r="RRJ48" s="376"/>
      <c r="RRK48" s="376"/>
      <c r="RRL48" s="376"/>
      <c r="RRM48" s="376"/>
      <c r="RRN48" s="376"/>
      <c r="RRO48" s="376"/>
      <c r="RRP48" s="376"/>
      <c r="RRQ48" s="376"/>
      <c r="RRR48" s="376"/>
      <c r="RRS48" s="376"/>
      <c r="RRT48" s="376"/>
      <c r="RRU48" s="376"/>
      <c r="RRV48" s="376"/>
      <c r="RRW48" s="376"/>
      <c r="RRX48" s="376"/>
      <c r="RRY48" s="376"/>
      <c r="RRZ48" s="376"/>
      <c r="RSA48" s="376"/>
      <c r="RSB48" s="376"/>
      <c r="RSC48" s="376"/>
      <c r="RSD48" s="376"/>
      <c r="RSE48" s="376"/>
      <c r="RSF48" s="376"/>
      <c r="RSG48" s="376"/>
      <c r="RSH48" s="376"/>
      <c r="RSI48" s="376"/>
      <c r="RSJ48" s="376"/>
      <c r="RSK48" s="376"/>
      <c r="RSL48" s="376"/>
      <c r="RSM48" s="376"/>
      <c r="RSN48" s="376"/>
      <c r="RSO48" s="376"/>
      <c r="RSP48" s="376"/>
      <c r="RSQ48" s="376"/>
      <c r="RSR48" s="376"/>
      <c r="RSS48" s="376"/>
      <c r="RST48" s="376"/>
      <c r="RSU48" s="376"/>
      <c r="RSV48" s="376"/>
      <c r="RSW48" s="376"/>
      <c r="RSX48" s="376"/>
      <c r="RSY48" s="376"/>
      <c r="RSZ48" s="376"/>
      <c r="RTA48" s="376"/>
      <c r="RTB48" s="376"/>
      <c r="RTC48" s="376"/>
      <c r="RTD48" s="376"/>
      <c r="RTE48" s="376"/>
      <c r="RTF48" s="376"/>
      <c r="RTG48" s="376"/>
      <c r="RTH48" s="376"/>
      <c r="RTI48" s="376"/>
      <c r="RTJ48" s="376"/>
      <c r="RTK48" s="376"/>
      <c r="RTL48" s="376"/>
      <c r="RTM48" s="376"/>
      <c r="RTN48" s="376"/>
      <c r="RTO48" s="376"/>
      <c r="RTP48" s="376"/>
      <c r="RTQ48" s="376"/>
      <c r="RTR48" s="376"/>
      <c r="RTS48" s="376"/>
      <c r="RTT48" s="376"/>
      <c r="RTU48" s="376"/>
      <c r="RTV48" s="376"/>
      <c r="RTW48" s="376"/>
      <c r="RTX48" s="376"/>
      <c r="RTY48" s="376"/>
      <c r="RTZ48" s="376"/>
      <c r="RUA48" s="376"/>
      <c r="RUB48" s="376"/>
      <c r="RUC48" s="376"/>
      <c r="RUD48" s="376"/>
      <c r="RUE48" s="376"/>
      <c r="RUF48" s="376"/>
      <c r="RUG48" s="376"/>
      <c r="RUH48" s="376"/>
      <c r="RUI48" s="376"/>
      <c r="RUJ48" s="376"/>
      <c r="RUK48" s="376"/>
      <c r="RUL48" s="376"/>
      <c r="RUM48" s="376"/>
      <c r="RUN48" s="376"/>
      <c r="RUO48" s="376"/>
      <c r="RUP48" s="376"/>
      <c r="RUQ48" s="376"/>
      <c r="RUR48" s="376"/>
      <c r="RUS48" s="376"/>
      <c r="RUT48" s="376"/>
      <c r="RUU48" s="376"/>
      <c r="RUV48" s="376"/>
      <c r="RUW48" s="376"/>
      <c r="RUX48" s="376"/>
      <c r="RUY48" s="376"/>
      <c r="RUZ48" s="376"/>
      <c r="RVA48" s="376"/>
      <c r="RVB48" s="376"/>
      <c r="RVC48" s="376"/>
      <c r="RVD48" s="376"/>
      <c r="RVE48" s="376"/>
      <c r="RVF48" s="376"/>
      <c r="RVG48" s="376"/>
      <c r="RVH48" s="376"/>
      <c r="RVI48" s="376"/>
      <c r="RVJ48" s="376"/>
      <c r="RVK48" s="376"/>
      <c r="RVL48" s="376"/>
      <c r="RVM48" s="376"/>
      <c r="RVN48" s="376"/>
      <c r="RVO48" s="376"/>
      <c r="RVP48" s="376"/>
      <c r="RVQ48" s="376"/>
      <c r="RVR48" s="376"/>
      <c r="RVS48" s="376"/>
      <c r="RVT48" s="376"/>
      <c r="RVU48" s="376"/>
      <c r="RVV48" s="376"/>
      <c r="RVW48" s="376"/>
      <c r="RVX48" s="376"/>
      <c r="RVY48" s="376"/>
      <c r="RVZ48" s="376"/>
      <c r="RWA48" s="376"/>
      <c r="RWB48" s="376"/>
      <c r="RWC48" s="376"/>
      <c r="RWD48" s="376"/>
      <c r="RWE48" s="376"/>
      <c r="RWF48" s="376"/>
      <c r="RWG48" s="376"/>
      <c r="RWH48" s="376"/>
      <c r="RWI48" s="376"/>
      <c r="RWJ48" s="376"/>
      <c r="RWK48" s="376"/>
      <c r="RWL48" s="376"/>
      <c r="RWM48" s="376"/>
      <c r="RWN48" s="376"/>
      <c r="RWO48" s="376"/>
      <c r="RWP48" s="376"/>
      <c r="RWQ48" s="376"/>
      <c r="RWR48" s="376"/>
      <c r="RWS48" s="376"/>
      <c r="RWT48" s="376"/>
      <c r="RWU48" s="376"/>
      <c r="RWV48" s="376"/>
      <c r="RWW48" s="376"/>
      <c r="RWX48" s="376"/>
      <c r="RWY48" s="376"/>
      <c r="RWZ48" s="376"/>
      <c r="RXA48" s="376"/>
      <c r="RXB48" s="376"/>
      <c r="RXC48" s="376"/>
      <c r="RXD48" s="376"/>
      <c r="RXE48" s="376"/>
      <c r="RXF48" s="376"/>
      <c r="RXG48" s="376"/>
      <c r="RXH48" s="376"/>
      <c r="RXI48" s="376"/>
      <c r="RXJ48" s="376"/>
      <c r="RXK48" s="376"/>
      <c r="RXL48" s="376"/>
      <c r="RXM48" s="376"/>
      <c r="RXN48" s="376"/>
      <c r="RXO48" s="376"/>
      <c r="RXP48" s="376"/>
      <c r="RXQ48" s="376"/>
      <c r="RXR48" s="376"/>
      <c r="RXS48" s="376"/>
      <c r="RXT48" s="376"/>
      <c r="RXU48" s="376"/>
      <c r="RXV48" s="376"/>
      <c r="RXW48" s="376"/>
      <c r="RXX48" s="376"/>
      <c r="RXY48" s="376"/>
      <c r="RXZ48" s="376"/>
      <c r="RYA48" s="376"/>
      <c r="RYB48" s="376"/>
      <c r="RYC48" s="376"/>
      <c r="RYD48" s="376"/>
      <c r="RYE48" s="376"/>
      <c r="RYF48" s="376"/>
      <c r="RYG48" s="376"/>
      <c r="RYH48" s="376"/>
      <c r="RYI48" s="376"/>
      <c r="RYJ48" s="376"/>
      <c r="RYK48" s="376"/>
      <c r="RYL48" s="376"/>
      <c r="RYM48" s="376"/>
      <c r="RYN48" s="376"/>
      <c r="RYO48" s="376"/>
      <c r="RYP48" s="376"/>
      <c r="RYQ48" s="376"/>
      <c r="RYR48" s="376"/>
      <c r="RYS48" s="376"/>
      <c r="RYT48" s="376"/>
      <c r="RYU48" s="376"/>
      <c r="RYV48" s="376"/>
      <c r="RYW48" s="376"/>
      <c r="RYX48" s="376"/>
      <c r="RYY48" s="376"/>
      <c r="RYZ48" s="376"/>
      <c r="RZA48" s="376"/>
      <c r="RZB48" s="376"/>
      <c r="RZC48" s="376"/>
      <c r="RZD48" s="376"/>
      <c r="RZE48" s="376"/>
      <c r="RZF48" s="376"/>
      <c r="RZG48" s="376"/>
      <c r="RZH48" s="376"/>
      <c r="RZI48" s="376"/>
      <c r="RZJ48" s="376"/>
      <c r="RZK48" s="376"/>
      <c r="RZL48" s="376"/>
      <c r="RZM48" s="376"/>
      <c r="RZN48" s="376"/>
      <c r="RZO48" s="376"/>
      <c r="RZP48" s="376"/>
      <c r="RZQ48" s="376"/>
      <c r="RZR48" s="376"/>
      <c r="RZS48" s="376"/>
      <c r="RZT48" s="376"/>
      <c r="RZU48" s="376"/>
      <c r="RZV48" s="376"/>
      <c r="RZW48" s="376"/>
      <c r="RZX48" s="376"/>
      <c r="RZY48" s="376"/>
      <c r="RZZ48" s="376"/>
      <c r="SAA48" s="376"/>
      <c r="SAB48" s="376"/>
      <c r="SAC48" s="376"/>
      <c r="SAD48" s="376"/>
      <c r="SAE48" s="376"/>
      <c r="SAF48" s="376"/>
      <c r="SAG48" s="376"/>
      <c r="SAH48" s="376"/>
      <c r="SAI48" s="376"/>
      <c r="SAJ48" s="376"/>
      <c r="SAK48" s="376"/>
      <c r="SAL48" s="376"/>
      <c r="SAM48" s="376"/>
      <c r="SAN48" s="376"/>
      <c r="SAO48" s="376"/>
      <c r="SAP48" s="376"/>
      <c r="SAQ48" s="376"/>
      <c r="SAR48" s="376"/>
      <c r="SAS48" s="376"/>
      <c r="SAT48" s="376"/>
      <c r="SAU48" s="376"/>
      <c r="SAV48" s="376"/>
      <c r="SAW48" s="376"/>
      <c r="SAX48" s="376"/>
      <c r="SAY48" s="376"/>
      <c r="SAZ48" s="376"/>
      <c r="SBA48" s="376"/>
      <c r="SBB48" s="376"/>
      <c r="SBC48" s="376"/>
      <c r="SBD48" s="376"/>
      <c r="SBE48" s="376"/>
      <c r="SBF48" s="376"/>
      <c r="SBG48" s="376"/>
      <c r="SBH48" s="376"/>
      <c r="SBI48" s="376"/>
      <c r="SBJ48" s="376"/>
      <c r="SBK48" s="376"/>
      <c r="SBL48" s="376"/>
      <c r="SBM48" s="376"/>
      <c r="SBN48" s="376"/>
      <c r="SBO48" s="376"/>
      <c r="SBP48" s="376"/>
      <c r="SBQ48" s="376"/>
      <c r="SBR48" s="376"/>
      <c r="SBS48" s="376"/>
      <c r="SBT48" s="376"/>
      <c r="SBU48" s="376"/>
      <c r="SBV48" s="376"/>
      <c r="SBW48" s="376"/>
      <c r="SBX48" s="376"/>
      <c r="SBY48" s="376"/>
      <c r="SBZ48" s="376"/>
      <c r="SCA48" s="376"/>
      <c r="SCB48" s="376"/>
      <c r="SCC48" s="376"/>
      <c r="SCD48" s="376"/>
      <c r="SCE48" s="376"/>
      <c r="SCF48" s="376"/>
      <c r="SCG48" s="376"/>
      <c r="SCH48" s="376"/>
      <c r="SCI48" s="376"/>
      <c r="SCJ48" s="376"/>
      <c r="SCK48" s="376"/>
      <c r="SCL48" s="376"/>
      <c r="SCM48" s="376"/>
      <c r="SCN48" s="376"/>
      <c r="SCO48" s="376"/>
      <c r="SCP48" s="376"/>
      <c r="SCQ48" s="376"/>
      <c r="SCR48" s="376"/>
      <c r="SCS48" s="376"/>
      <c r="SCT48" s="376"/>
      <c r="SCU48" s="376"/>
      <c r="SCV48" s="376"/>
      <c r="SCW48" s="376"/>
      <c r="SCX48" s="376"/>
      <c r="SCY48" s="376"/>
      <c r="SCZ48" s="376"/>
      <c r="SDA48" s="376"/>
      <c r="SDB48" s="376"/>
      <c r="SDC48" s="376"/>
      <c r="SDD48" s="376"/>
      <c r="SDE48" s="376"/>
      <c r="SDF48" s="376"/>
      <c r="SDG48" s="376"/>
      <c r="SDH48" s="376"/>
      <c r="SDI48" s="376"/>
      <c r="SDJ48" s="376"/>
      <c r="SDK48" s="376"/>
      <c r="SDL48" s="376"/>
      <c r="SDM48" s="376"/>
      <c r="SDN48" s="376"/>
      <c r="SDO48" s="376"/>
      <c r="SDP48" s="376"/>
      <c r="SDQ48" s="376"/>
      <c r="SDR48" s="376"/>
      <c r="SDS48" s="376"/>
      <c r="SDT48" s="376"/>
      <c r="SDU48" s="376"/>
      <c r="SDV48" s="376"/>
      <c r="SDW48" s="376"/>
      <c r="SDX48" s="376"/>
      <c r="SDY48" s="376"/>
      <c r="SDZ48" s="376"/>
      <c r="SEA48" s="376"/>
      <c r="SEB48" s="376"/>
      <c r="SEC48" s="376"/>
      <c r="SED48" s="376"/>
      <c r="SEE48" s="376"/>
      <c r="SEF48" s="376"/>
      <c r="SEG48" s="376"/>
      <c r="SEH48" s="376"/>
      <c r="SEI48" s="376"/>
      <c r="SEJ48" s="376"/>
      <c r="SEK48" s="376"/>
      <c r="SEL48" s="376"/>
      <c r="SEM48" s="376"/>
      <c r="SEN48" s="376"/>
      <c r="SEO48" s="376"/>
      <c r="SEP48" s="376"/>
      <c r="SEQ48" s="376"/>
      <c r="SER48" s="376"/>
      <c r="SES48" s="376"/>
      <c r="SET48" s="376"/>
      <c r="SEU48" s="376"/>
      <c r="SEV48" s="376"/>
      <c r="SEW48" s="376"/>
      <c r="SEX48" s="376"/>
      <c r="SEY48" s="376"/>
      <c r="SEZ48" s="376"/>
      <c r="SFA48" s="376"/>
      <c r="SFB48" s="376"/>
      <c r="SFC48" s="376"/>
      <c r="SFD48" s="376"/>
      <c r="SFE48" s="376"/>
      <c r="SFF48" s="376"/>
      <c r="SFG48" s="376"/>
      <c r="SFH48" s="376"/>
      <c r="SFI48" s="376"/>
      <c r="SFJ48" s="376"/>
      <c r="SFK48" s="376"/>
      <c r="SFL48" s="376"/>
      <c r="SFM48" s="376"/>
      <c r="SFN48" s="376"/>
      <c r="SFO48" s="376"/>
      <c r="SFP48" s="376"/>
      <c r="SFQ48" s="376"/>
      <c r="SFR48" s="376"/>
      <c r="SFS48" s="376"/>
      <c r="SFT48" s="376"/>
      <c r="SFU48" s="376"/>
      <c r="SFV48" s="376"/>
      <c r="SFW48" s="376"/>
      <c r="SFX48" s="376"/>
      <c r="SFY48" s="376"/>
      <c r="SFZ48" s="376"/>
      <c r="SGA48" s="376"/>
      <c r="SGB48" s="376"/>
      <c r="SGC48" s="376"/>
      <c r="SGD48" s="376"/>
      <c r="SGE48" s="376"/>
      <c r="SGF48" s="376"/>
      <c r="SGG48" s="376"/>
      <c r="SGH48" s="376"/>
      <c r="SGI48" s="376"/>
      <c r="SGJ48" s="376"/>
      <c r="SGK48" s="376"/>
      <c r="SGL48" s="376"/>
      <c r="SGM48" s="376"/>
      <c r="SGN48" s="376"/>
      <c r="SGO48" s="376"/>
      <c r="SGP48" s="376"/>
      <c r="SGQ48" s="376"/>
      <c r="SGR48" s="376"/>
      <c r="SGS48" s="376"/>
      <c r="SGT48" s="376"/>
      <c r="SGU48" s="376"/>
      <c r="SGV48" s="376"/>
      <c r="SGW48" s="376"/>
      <c r="SGX48" s="376"/>
      <c r="SGY48" s="376"/>
      <c r="SGZ48" s="376"/>
      <c r="SHA48" s="376"/>
      <c r="SHB48" s="376"/>
      <c r="SHC48" s="376"/>
      <c r="SHD48" s="376"/>
      <c r="SHE48" s="376"/>
      <c r="SHF48" s="376"/>
      <c r="SHG48" s="376"/>
      <c r="SHH48" s="376"/>
      <c r="SHI48" s="376"/>
      <c r="SHJ48" s="376"/>
      <c r="SHK48" s="376"/>
      <c r="SHL48" s="376"/>
      <c r="SHM48" s="376"/>
      <c r="SHN48" s="376"/>
      <c r="SHO48" s="376"/>
      <c r="SHP48" s="376"/>
      <c r="SHQ48" s="376"/>
      <c r="SHR48" s="376"/>
      <c r="SHS48" s="376"/>
      <c r="SHT48" s="376"/>
      <c r="SHU48" s="376"/>
      <c r="SHV48" s="376"/>
      <c r="SHW48" s="376"/>
      <c r="SHX48" s="376"/>
      <c r="SHY48" s="376"/>
      <c r="SHZ48" s="376"/>
      <c r="SIA48" s="376"/>
      <c r="SIB48" s="376"/>
      <c r="SIC48" s="376"/>
      <c r="SID48" s="376"/>
      <c r="SIE48" s="376"/>
      <c r="SIF48" s="376"/>
      <c r="SIG48" s="376"/>
      <c r="SIH48" s="376"/>
      <c r="SII48" s="376"/>
      <c r="SIJ48" s="376"/>
      <c r="SIK48" s="376"/>
      <c r="SIL48" s="376"/>
      <c r="SIM48" s="376"/>
      <c r="SIN48" s="376"/>
      <c r="SIO48" s="376"/>
      <c r="SIP48" s="376"/>
      <c r="SIQ48" s="376"/>
      <c r="SIR48" s="376"/>
      <c r="SIS48" s="376"/>
      <c r="SIT48" s="376"/>
      <c r="SIU48" s="376"/>
      <c r="SIV48" s="376"/>
      <c r="SIW48" s="376"/>
      <c r="SIX48" s="376"/>
      <c r="SIY48" s="376"/>
      <c r="SIZ48" s="376"/>
      <c r="SJA48" s="376"/>
      <c r="SJB48" s="376"/>
      <c r="SJC48" s="376"/>
      <c r="SJD48" s="376"/>
      <c r="SJE48" s="376"/>
      <c r="SJF48" s="376"/>
      <c r="SJG48" s="376"/>
      <c r="SJH48" s="376"/>
      <c r="SJI48" s="376"/>
      <c r="SJJ48" s="376"/>
      <c r="SJK48" s="376"/>
      <c r="SJL48" s="376"/>
      <c r="SJM48" s="376"/>
      <c r="SJN48" s="376"/>
      <c r="SJO48" s="376"/>
      <c r="SJP48" s="376"/>
      <c r="SJQ48" s="376"/>
      <c r="SJR48" s="376"/>
      <c r="SJS48" s="376"/>
      <c r="SJT48" s="376"/>
      <c r="SJU48" s="376"/>
      <c r="SJV48" s="376"/>
      <c r="SJW48" s="376"/>
      <c r="SJX48" s="376"/>
      <c r="SJY48" s="376"/>
      <c r="SJZ48" s="376"/>
      <c r="SKA48" s="376"/>
      <c r="SKB48" s="376"/>
      <c r="SKC48" s="376"/>
      <c r="SKD48" s="376"/>
      <c r="SKE48" s="376"/>
      <c r="SKF48" s="376"/>
      <c r="SKG48" s="376"/>
      <c r="SKH48" s="376"/>
      <c r="SKI48" s="376"/>
      <c r="SKJ48" s="376"/>
      <c r="SKK48" s="376"/>
      <c r="SKL48" s="376"/>
      <c r="SKM48" s="376"/>
      <c r="SKN48" s="376"/>
      <c r="SKO48" s="376"/>
      <c r="SKP48" s="376"/>
      <c r="SKQ48" s="376"/>
      <c r="SKR48" s="376"/>
      <c r="SKS48" s="376"/>
      <c r="SKT48" s="376"/>
      <c r="SKU48" s="376"/>
      <c r="SKV48" s="376"/>
      <c r="SKW48" s="376"/>
      <c r="SKX48" s="376"/>
      <c r="SKY48" s="376"/>
      <c r="SKZ48" s="376"/>
      <c r="SLA48" s="376"/>
      <c r="SLB48" s="376"/>
      <c r="SLC48" s="376"/>
      <c r="SLD48" s="376"/>
      <c r="SLE48" s="376"/>
      <c r="SLF48" s="376"/>
      <c r="SLG48" s="376"/>
      <c r="SLH48" s="376"/>
      <c r="SLI48" s="376"/>
      <c r="SLJ48" s="376"/>
      <c r="SLK48" s="376"/>
      <c r="SLL48" s="376"/>
      <c r="SLM48" s="376"/>
      <c r="SLN48" s="376"/>
      <c r="SLO48" s="376"/>
      <c r="SLP48" s="376"/>
      <c r="SLQ48" s="376"/>
      <c r="SLR48" s="376"/>
      <c r="SLS48" s="376"/>
      <c r="SLT48" s="376"/>
      <c r="SLU48" s="376"/>
      <c r="SLV48" s="376"/>
      <c r="SLW48" s="376"/>
      <c r="SLX48" s="376"/>
      <c r="SLY48" s="376"/>
      <c r="SLZ48" s="376"/>
      <c r="SMA48" s="376"/>
      <c r="SMB48" s="376"/>
      <c r="SMC48" s="376"/>
      <c r="SMD48" s="376"/>
      <c r="SME48" s="376"/>
      <c r="SMF48" s="376"/>
      <c r="SMG48" s="376"/>
      <c r="SMH48" s="376"/>
      <c r="SMI48" s="376"/>
      <c r="SMJ48" s="376"/>
      <c r="SMK48" s="376"/>
      <c r="SML48" s="376"/>
      <c r="SMM48" s="376"/>
      <c r="SMN48" s="376"/>
      <c r="SMO48" s="376"/>
      <c r="SMP48" s="376"/>
      <c r="SMQ48" s="376"/>
      <c r="SMR48" s="376"/>
      <c r="SMS48" s="376"/>
      <c r="SMT48" s="376"/>
      <c r="SMU48" s="376"/>
      <c r="SMV48" s="376"/>
      <c r="SMW48" s="376"/>
      <c r="SMX48" s="376"/>
      <c r="SMY48" s="376"/>
      <c r="SMZ48" s="376"/>
      <c r="SNA48" s="376"/>
      <c r="SNB48" s="376"/>
      <c r="SNC48" s="376"/>
      <c r="SND48" s="376"/>
      <c r="SNE48" s="376"/>
      <c r="SNF48" s="376"/>
      <c r="SNG48" s="376"/>
      <c r="SNH48" s="376"/>
      <c r="SNI48" s="376"/>
      <c r="SNJ48" s="376"/>
      <c r="SNK48" s="376"/>
      <c r="SNL48" s="376"/>
      <c r="SNM48" s="376"/>
      <c r="SNN48" s="376"/>
      <c r="SNO48" s="376"/>
      <c r="SNP48" s="376"/>
      <c r="SNQ48" s="376"/>
      <c r="SNR48" s="376"/>
      <c r="SNS48" s="376"/>
      <c r="SNT48" s="376"/>
      <c r="SNU48" s="376"/>
      <c r="SNV48" s="376"/>
      <c r="SNW48" s="376"/>
      <c r="SNX48" s="376"/>
      <c r="SNY48" s="376"/>
      <c r="SNZ48" s="376"/>
      <c r="SOA48" s="376"/>
      <c r="SOB48" s="376"/>
      <c r="SOC48" s="376"/>
      <c r="SOD48" s="376"/>
      <c r="SOE48" s="376"/>
      <c r="SOF48" s="376"/>
      <c r="SOG48" s="376"/>
      <c r="SOH48" s="376"/>
      <c r="SOI48" s="376"/>
      <c r="SOJ48" s="376"/>
      <c r="SOK48" s="376"/>
      <c r="SOL48" s="376"/>
      <c r="SOM48" s="376"/>
      <c r="SON48" s="376"/>
      <c r="SOO48" s="376"/>
      <c r="SOP48" s="376"/>
      <c r="SOQ48" s="376"/>
      <c r="SOR48" s="376"/>
      <c r="SOS48" s="376"/>
      <c r="SOT48" s="376"/>
      <c r="SOU48" s="376"/>
      <c r="SOV48" s="376"/>
      <c r="SOW48" s="376"/>
      <c r="SOX48" s="376"/>
      <c r="SOY48" s="376"/>
      <c r="SOZ48" s="376"/>
      <c r="SPA48" s="376"/>
      <c r="SPB48" s="376"/>
      <c r="SPC48" s="376"/>
      <c r="SPD48" s="376"/>
      <c r="SPE48" s="376"/>
      <c r="SPF48" s="376"/>
      <c r="SPG48" s="376"/>
      <c r="SPH48" s="376"/>
      <c r="SPI48" s="376"/>
      <c r="SPJ48" s="376"/>
      <c r="SPK48" s="376"/>
      <c r="SPL48" s="376"/>
      <c r="SPM48" s="376"/>
      <c r="SPN48" s="376"/>
      <c r="SPO48" s="376"/>
      <c r="SPP48" s="376"/>
      <c r="SPQ48" s="376"/>
      <c r="SPR48" s="376"/>
      <c r="SPS48" s="376"/>
      <c r="SPT48" s="376"/>
      <c r="SPU48" s="376"/>
      <c r="SPV48" s="376"/>
      <c r="SPW48" s="376"/>
      <c r="SPX48" s="376"/>
      <c r="SPY48" s="376"/>
      <c r="SPZ48" s="376"/>
      <c r="SQA48" s="376"/>
      <c r="SQB48" s="376"/>
      <c r="SQC48" s="376"/>
      <c r="SQD48" s="376"/>
      <c r="SQE48" s="376"/>
      <c r="SQF48" s="376"/>
      <c r="SQG48" s="376"/>
      <c r="SQH48" s="376"/>
      <c r="SQI48" s="376"/>
      <c r="SQJ48" s="376"/>
      <c r="SQK48" s="376"/>
      <c r="SQL48" s="376"/>
      <c r="SQM48" s="376"/>
      <c r="SQN48" s="376"/>
      <c r="SQO48" s="376"/>
      <c r="SQP48" s="376"/>
      <c r="SQQ48" s="376"/>
      <c r="SQR48" s="376"/>
      <c r="SQS48" s="376"/>
      <c r="SQT48" s="376"/>
      <c r="SQU48" s="376"/>
      <c r="SQV48" s="376"/>
      <c r="SQW48" s="376"/>
      <c r="SQX48" s="376"/>
      <c r="SQY48" s="376"/>
      <c r="SQZ48" s="376"/>
      <c r="SRA48" s="376"/>
      <c r="SRB48" s="376"/>
      <c r="SRC48" s="376"/>
      <c r="SRD48" s="376"/>
      <c r="SRE48" s="376"/>
      <c r="SRF48" s="376"/>
      <c r="SRG48" s="376"/>
      <c r="SRH48" s="376"/>
      <c r="SRI48" s="376"/>
      <c r="SRJ48" s="376"/>
      <c r="SRK48" s="376"/>
      <c r="SRL48" s="376"/>
      <c r="SRM48" s="376"/>
      <c r="SRN48" s="376"/>
      <c r="SRO48" s="376"/>
      <c r="SRP48" s="376"/>
      <c r="SRQ48" s="376"/>
      <c r="SRR48" s="376"/>
      <c r="SRS48" s="376"/>
      <c r="SRT48" s="376"/>
      <c r="SRU48" s="376"/>
      <c r="SRV48" s="376"/>
      <c r="SRW48" s="376"/>
      <c r="SRX48" s="376"/>
      <c r="SRY48" s="376"/>
      <c r="SRZ48" s="376"/>
      <c r="SSA48" s="376"/>
      <c r="SSB48" s="376"/>
      <c r="SSC48" s="376"/>
      <c r="SSD48" s="376"/>
      <c r="SSE48" s="376"/>
      <c r="SSF48" s="376"/>
      <c r="SSG48" s="376"/>
      <c r="SSH48" s="376"/>
      <c r="SSI48" s="376"/>
      <c r="SSJ48" s="376"/>
      <c r="SSK48" s="376"/>
      <c r="SSL48" s="376"/>
      <c r="SSM48" s="376"/>
      <c r="SSN48" s="376"/>
      <c r="SSO48" s="376"/>
      <c r="SSP48" s="376"/>
      <c r="SSQ48" s="376"/>
      <c r="SSR48" s="376"/>
      <c r="SSS48" s="376"/>
      <c r="SST48" s="376"/>
      <c r="SSU48" s="376"/>
      <c r="SSV48" s="376"/>
      <c r="SSW48" s="376"/>
      <c r="SSX48" s="376"/>
      <c r="SSY48" s="376"/>
      <c r="SSZ48" s="376"/>
      <c r="STA48" s="376"/>
      <c r="STB48" s="376"/>
      <c r="STC48" s="376"/>
      <c r="STD48" s="376"/>
      <c r="STE48" s="376"/>
      <c r="STF48" s="376"/>
      <c r="STG48" s="376"/>
      <c r="STH48" s="376"/>
      <c r="STI48" s="376"/>
      <c r="STJ48" s="376"/>
      <c r="STK48" s="376"/>
      <c r="STL48" s="376"/>
      <c r="STM48" s="376"/>
      <c r="STN48" s="376"/>
      <c r="STO48" s="376"/>
      <c r="STP48" s="376"/>
      <c r="STQ48" s="376"/>
      <c r="STR48" s="376"/>
      <c r="STS48" s="376"/>
      <c r="STT48" s="376"/>
      <c r="STU48" s="376"/>
      <c r="STV48" s="376"/>
      <c r="STW48" s="376"/>
      <c r="STX48" s="376"/>
      <c r="STY48" s="376"/>
      <c r="STZ48" s="376"/>
      <c r="SUA48" s="376"/>
      <c r="SUB48" s="376"/>
      <c r="SUC48" s="376"/>
      <c r="SUD48" s="376"/>
      <c r="SUE48" s="376"/>
      <c r="SUF48" s="376"/>
      <c r="SUG48" s="376"/>
      <c r="SUH48" s="376"/>
      <c r="SUI48" s="376"/>
      <c r="SUJ48" s="376"/>
      <c r="SUK48" s="376"/>
      <c r="SUL48" s="376"/>
      <c r="SUM48" s="376"/>
      <c r="SUN48" s="376"/>
      <c r="SUO48" s="376"/>
      <c r="SUP48" s="376"/>
      <c r="SUQ48" s="376"/>
      <c r="SUR48" s="376"/>
      <c r="SUS48" s="376"/>
      <c r="SUT48" s="376"/>
      <c r="SUU48" s="376"/>
      <c r="SUV48" s="376"/>
      <c r="SUW48" s="376"/>
      <c r="SUX48" s="376"/>
      <c r="SUY48" s="376"/>
      <c r="SUZ48" s="376"/>
      <c r="SVA48" s="376"/>
      <c r="SVB48" s="376"/>
      <c r="SVC48" s="376"/>
      <c r="SVD48" s="376"/>
      <c r="SVE48" s="376"/>
      <c r="SVF48" s="376"/>
      <c r="SVG48" s="376"/>
      <c r="SVH48" s="376"/>
      <c r="SVI48" s="376"/>
      <c r="SVJ48" s="376"/>
      <c r="SVK48" s="376"/>
      <c r="SVL48" s="376"/>
      <c r="SVM48" s="376"/>
      <c r="SVN48" s="376"/>
      <c r="SVO48" s="376"/>
      <c r="SVP48" s="376"/>
      <c r="SVQ48" s="376"/>
      <c r="SVR48" s="376"/>
      <c r="SVS48" s="376"/>
      <c r="SVT48" s="376"/>
      <c r="SVU48" s="376"/>
      <c r="SVV48" s="376"/>
      <c r="SVW48" s="376"/>
      <c r="SVX48" s="376"/>
      <c r="SVY48" s="376"/>
      <c r="SVZ48" s="376"/>
      <c r="SWA48" s="376"/>
      <c r="SWB48" s="376"/>
      <c r="SWC48" s="376"/>
      <c r="SWD48" s="376"/>
      <c r="SWE48" s="376"/>
      <c r="SWF48" s="376"/>
      <c r="SWG48" s="376"/>
      <c r="SWH48" s="376"/>
      <c r="SWI48" s="376"/>
      <c r="SWJ48" s="376"/>
      <c r="SWK48" s="376"/>
      <c r="SWL48" s="376"/>
      <c r="SWM48" s="376"/>
      <c r="SWN48" s="376"/>
      <c r="SWO48" s="376"/>
      <c r="SWP48" s="376"/>
      <c r="SWQ48" s="376"/>
      <c r="SWR48" s="376"/>
      <c r="SWS48" s="376"/>
      <c r="SWT48" s="376"/>
      <c r="SWU48" s="376"/>
      <c r="SWV48" s="376"/>
      <c r="SWW48" s="376"/>
      <c r="SWX48" s="376"/>
      <c r="SWY48" s="376"/>
      <c r="SWZ48" s="376"/>
      <c r="SXA48" s="376"/>
      <c r="SXB48" s="376"/>
      <c r="SXC48" s="376"/>
      <c r="SXD48" s="376"/>
      <c r="SXE48" s="376"/>
      <c r="SXF48" s="376"/>
      <c r="SXG48" s="376"/>
      <c r="SXH48" s="376"/>
      <c r="SXI48" s="376"/>
      <c r="SXJ48" s="376"/>
      <c r="SXK48" s="376"/>
      <c r="SXL48" s="376"/>
      <c r="SXM48" s="376"/>
      <c r="SXN48" s="376"/>
      <c r="SXO48" s="376"/>
      <c r="SXP48" s="376"/>
      <c r="SXQ48" s="376"/>
      <c r="SXR48" s="376"/>
      <c r="SXS48" s="376"/>
      <c r="SXT48" s="376"/>
      <c r="SXU48" s="376"/>
      <c r="SXV48" s="376"/>
      <c r="SXW48" s="376"/>
      <c r="SXX48" s="376"/>
      <c r="SXY48" s="376"/>
      <c r="SXZ48" s="376"/>
      <c r="SYA48" s="376"/>
      <c r="SYB48" s="376"/>
      <c r="SYC48" s="376"/>
      <c r="SYD48" s="376"/>
      <c r="SYE48" s="376"/>
      <c r="SYF48" s="376"/>
      <c r="SYG48" s="376"/>
      <c r="SYH48" s="376"/>
      <c r="SYI48" s="376"/>
      <c r="SYJ48" s="376"/>
      <c r="SYK48" s="376"/>
      <c r="SYL48" s="376"/>
      <c r="SYM48" s="376"/>
      <c r="SYN48" s="376"/>
      <c r="SYO48" s="376"/>
      <c r="SYP48" s="376"/>
      <c r="SYQ48" s="376"/>
      <c r="SYR48" s="376"/>
      <c r="SYS48" s="376"/>
      <c r="SYT48" s="376"/>
      <c r="SYU48" s="376"/>
      <c r="SYV48" s="376"/>
      <c r="SYW48" s="376"/>
      <c r="SYX48" s="376"/>
      <c r="SYY48" s="376"/>
      <c r="SYZ48" s="376"/>
      <c r="SZA48" s="376"/>
      <c r="SZB48" s="376"/>
      <c r="SZC48" s="376"/>
      <c r="SZD48" s="376"/>
      <c r="SZE48" s="376"/>
      <c r="SZF48" s="376"/>
      <c r="SZG48" s="376"/>
      <c r="SZH48" s="376"/>
      <c r="SZI48" s="376"/>
      <c r="SZJ48" s="376"/>
      <c r="SZK48" s="376"/>
      <c r="SZL48" s="376"/>
      <c r="SZM48" s="376"/>
      <c r="SZN48" s="376"/>
      <c r="SZO48" s="376"/>
      <c r="SZP48" s="376"/>
      <c r="SZQ48" s="376"/>
      <c r="SZR48" s="376"/>
      <c r="SZS48" s="376"/>
      <c r="SZT48" s="376"/>
      <c r="SZU48" s="376"/>
      <c r="SZV48" s="376"/>
      <c r="SZW48" s="376"/>
      <c r="SZX48" s="376"/>
      <c r="SZY48" s="376"/>
      <c r="SZZ48" s="376"/>
      <c r="TAA48" s="376"/>
      <c r="TAB48" s="376"/>
      <c r="TAC48" s="376"/>
      <c r="TAD48" s="376"/>
      <c r="TAE48" s="376"/>
      <c r="TAF48" s="376"/>
      <c r="TAG48" s="376"/>
      <c r="TAH48" s="376"/>
      <c r="TAI48" s="376"/>
      <c r="TAJ48" s="376"/>
      <c r="TAK48" s="376"/>
      <c r="TAL48" s="376"/>
      <c r="TAM48" s="376"/>
      <c r="TAN48" s="376"/>
      <c r="TAO48" s="376"/>
      <c r="TAP48" s="376"/>
      <c r="TAQ48" s="376"/>
      <c r="TAR48" s="376"/>
      <c r="TAS48" s="376"/>
      <c r="TAT48" s="376"/>
      <c r="TAU48" s="376"/>
      <c r="TAV48" s="376"/>
      <c r="TAW48" s="376"/>
      <c r="TAX48" s="376"/>
      <c r="TAY48" s="376"/>
      <c r="TAZ48" s="376"/>
      <c r="TBA48" s="376"/>
      <c r="TBB48" s="376"/>
      <c r="TBC48" s="376"/>
      <c r="TBD48" s="376"/>
      <c r="TBE48" s="376"/>
      <c r="TBF48" s="376"/>
      <c r="TBG48" s="376"/>
      <c r="TBH48" s="376"/>
      <c r="TBI48" s="376"/>
      <c r="TBJ48" s="376"/>
      <c r="TBK48" s="376"/>
      <c r="TBL48" s="376"/>
      <c r="TBM48" s="376"/>
      <c r="TBN48" s="376"/>
      <c r="TBO48" s="376"/>
      <c r="TBP48" s="376"/>
      <c r="TBQ48" s="376"/>
      <c r="TBR48" s="376"/>
      <c r="TBS48" s="376"/>
      <c r="TBT48" s="376"/>
      <c r="TBU48" s="376"/>
      <c r="TBV48" s="376"/>
      <c r="TBW48" s="376"/>
      <c r="TBX48" s="376"/>
      <c r="TBY48" s="376"/>
      <c r="TBZ48" s="376"/>
      <c r="TCA48" s="376"/>
      <c r="TCB48" s="376"/>
      <c r="TCC48" s="376"/>
      <c r="TCD48" s="376"/>
      <c r="TCE48" s="376"/>
      <c r="TCF48" s="376"/>
      <c r="TCG48" s="376"/>
      <c r="TCH48" s="376"/>
      <c r="TCI48" s="376"/>
      <c r="TCJ48" s="376"/>
      <c r="TCK48" s="376"/>
      <c r="TCL48" s="376"/>
      <c r="TCM48" s="376"/>
      <c r="TCN48" s="376"/>
      <c r="TCO48" s="376"/>
      <c r="TCP48" s="376"/>
      <c r="TCQ48" s="376"/>
      <c r="TCR48" s="376"/>
      <c r="TCS48" s="376"/>
      <c r="TCT48" s="376"/>
      <c r="TCU48" s="376"/>
      <c r="TCV48" s="376"/>
      <c r="TCW48" s="376"/>
      <c r="TCX48" s="376"/>
      <c r="TCY48" s="376"/>
      <c r="TCZ48" s="376"/>
      <c r="TDA48" s="376"/>
      <c r="TDB48" s="376"/>
      <c r="TDC48" s="376"/>
      <c r="TDD48" s="376"/>
      <c r="TDE48" s="376"/>
      <c r="TDF48" s="376"/>
      <c r="TDG48" s="376"/>
      <c r="TDH48" s="376"/>
      <c r="TDI48" s="376"/>
      <c r="TDJ48" s="376"/>
      <c r="TDK48" s="376"/>
      <c r="TDL48" s="376"/>
      <c r="TDM48" s="376"/>
      <c r="TDN48" s="376"/>
      <c r="TDO48" s="376"/>
      <c r="TDP48" s="376"/>
      <c r="TDQ48" s="376"/>
      <c r="TDR48" s="376"/>
      <c r="TDS48" s="376"/>
      <c r="TDT48" s="376"/>
      <c r="TDU48" s="376"/>
      <c r="TDV48" s="376"/>
      <c r="TDW48" s="376"/>
      <c r="TDX48" s="376"/>
      <c r="TDY48" s="376"/>
      <c r="TDZ48" s="376"/>
      <c r="TEA48" s="376"/>
      <c r="TEB48" s="376"/>
      <c r="TEC48" s="376"/>
      <c r="TED48" s="376"/>
      <c r="TEE48" s="376"/>
      <c r="TEF48" s="376"/>
      <c r="TEG48" s="376"/>
      <c r="TEH48" s="376"/>
      <c r="TEI48" s="376"/>
      <c r="TEJ48" s="376"/>
      <c r="TEK48" s="376"/>
      <c r="TEL48" s="376"/>
      <c r="TEM48" s="376"/>
      <c r="TEN48" s="376"/>
      <c r="TEO48" s="376"/>
      <c r="TEP48" s="376"/>
      <c r="TEQ48" s="376"/>
      <c r="TER48" s="376"/>
      <c r="TES48" s="376"/>
      <c r="TET48" s="376"/>
      <c r="TEU48" s="376"/>
      <c r="TEV48" s="376"/>
      <c r="TEW48" s="376"/>
      <c r="TEX48" s="376"/>
      <c r="TEY48" s="376"/>
      <c r="TEZ48" s="376"/>
      <c r="TFA48" s="376"/>
      <c r="TFB48" s="376"/>
      <c r="TFC48" s="376"/>
      <c r="TFD48" s="376"/>
      <c r="TFE48" s="376"/>
      <c r="TFF48" s="376"/>
      <c r="TFG48" s="376"/>
      <c r="TFH48" s="376"/>
      <c r="TFI48" s="376"/>
      <c r="TFJ48" s="376"/>
      <c r="TFK48" s="376"/>
      <c r="TFL48" s="376"/>
      <c r="TFM48" s="376"/>
      <c r="TFN48" s="376"/>
      <c r="TFO48" s="376"/>
      <c r="TFP48" s="376"/>
      <c r="TFQ48" s="376"/>
      <c r="TFR48" s="376"/>
      <c r="TFS48" s="376"/>
      <c r="TFT48" s="376"/>
      <c r="TFU48" s="376"/>
      <c r="TFV48" s="376"/>
      <c r="TFW48" s="376"/>
      <c r="TFX48" s="376"/>
      <c r="TFY48" s="376"/>
      <c r="TFZ48" s="376"/>
      <c r="TGA48" s="376"/>
      <c r="TGB48" s="376"/>
      <c r="TGC48" s="376"/>
      <c r="TGD48" s="376"/>
      <c r="TGE48" s="376"/>
      <c r="TGF48" s="376"/>
      <c r="TGG48" s="376"/>
      <c r="TGH48" s="376"/>
      <c r="TGI48" s="376"/>
      <c r="TGJ48" s="376"/>
      <c r="TGK48" s="376"/>
      <c r="TGL48" s="376"/>
      <c r="TGM48" s="376"/>
      <c r="TGN48" s="376"/>
      <c r="TGO48" s="376"/>
      <c r="TGP48" s="376"/>
      <c r="TGQ48" s="376"/>
      <c r="TGR48" s="376"/>
      <c r="TGS48" s="376"/>
      <c r="TGT48" s="376"/>
      <c r="TGU48" s="376"/>
      <c r="TGV48" s="376"/>
      <c r="TGW48" s="376"/>
      <c r="TGX48" s="376"/>
      <c r="TGY48" s="376"/>
      <c r="TGZ48" s="376"/>
      <c r="THA48" s="376"/>
      <c r="THB48" s="376"/>
      <c r="THC48" s="376"/>
      <c r="THD48" s="376"/>
      <c r="THE48" s="376"/>
      <c r="THF48" s="376"/>
      <c r="THG48" s="376"/>
      <c r="THH48" s="376"/>
      <c r="THI48" s="376"/>
      <c r="THJ48" s="376"/>
      <c r="THK48" s="376"/>
      <c r="THL48" s="376"/>
      <c r="THM48" s="376"/>
      <c r="THN48" s="376"/>
      <c r="THO48" s="376"/>
      <c r="THP48" s="376"/>
      <c r="THQ48" s="376"/>
      <c r="THR48" s="376"/>
      <c r="THS48" s="376"/>
      <c r="THT48" s="376"/>
      <c r="THU48" s="376"/>
      <c r="THV48" s="376"/>
      <c r="THW48" s="376"/>
      <c r="THX48" s="376"/>
      <c r="THY48" s="376"/>
      <c r="THZ48" s="376"/>
      <c r="TIA48" s="376"/>
      <c r="TIB48" s="376"/>
      <c r="TIC48" s="376"/>
      <c r="TID48" s="376"/>
      <c r="TIE48" s="376"/>
      <c r="TIF48" s="376"/>
      <c r="TIG48" s="376"/>
      <c r="TIH48" s="376"/>
      <c r="TII48" s="376"/>
      <c r="TIJ48" s="376"/>
      <c r="TIK48" s="376"/>
      <c r="TIL48" s="376"/>
      <c r="TIM48" s="376"/>
      <c r="TIN48" s="376"/>
      <c r="TIO48" s="376"/>
      <c r="TIP48" s="376"/>
      <c r="TIQ48" s="376"/>
      <c r="TIR48" s="376"/>
      <c r="TIS48" s="376"/>
      <c r="TIT48" s="376"/>
      <c r="TIU48" s="376"/>
      <c r="TIV48" s="376"/>
      <c r="TIW48" s="376"/>
      <c r="TIX48" s="376"/>
      <c r="TIY48" s="376"/>
      <c r="TIZ48" s="376"/>
      <c r="TJA48" s="376"/>
      <c r="TJB48" s="376"/>
      <c r="TJC48" s="376"/>
      <c r="TJD48" s="376"/>
      <c r="TJE48" s="376"/>
      <c r="TJF48" s="376"/>
      <c r="TJG48" s="376"/>
      <c r="TJH48" s="376"/>
      <c r="TJI48" s="376"/>
      <c r="TJJ48" s="376"/>
      <c r="TJK48" s="376"/>
      <c r="TJL48" s="376"/>
      <c r="TJM48" s="376"/>
      <c r="TJN48" s="376"/>
      <c r="TJO48" s="376"/>
      <c r="TJP48" s="376"/>
      <c r="TJQ48" s="376"/>
      <c r="TJR48" s="376"/>
      <c r="TJS48" s="376"/>
      <c r="TJT48" s="376"/>
      <c r="TJU48" s="376"/>
      <c r="TJV48" s="376"/>
      <c r="TJW48" s="376"/>
      <c r="TJX48" s="376"/>
      <c r="TJY48" s="376"/>
      <c r="TJZ48" s="376"/>
      <c r="TKA48" s="376"/>
      <c r="TKB48" s="376"/>
      <c r="TKC48" s="376"/>
      <c r="TKD48" s="376"/>
      <c r="TKE48" s="376"/>
      <c r="TKF48" s="376"/>
      <c r="TKG48" s="376"/>
      <c r="TKH48" s="376"/>
      <c r="TKI48" s="376"/>
      <c r="TKJ48" s="376"/>
      <c r="TKK48" s="376"/>
      <c r="TKL48" s="376"/>
      <c r="TKM48" s="376"/>
      <c r="TKN48" s="376"/>
      <c r="TKO48" s="376"/>
      <c r="TKP48" s="376"/>
      <c r="TKQ48" s="376"/>
      <c r="TKR48" s="376"/>
      <c r="TKS48" s="376"/>
      <c r="TKT48" s="376"/>
      <c r="TKU48" s="376"/>
      <c r="TKV48" s="376"/>
      <c r="TKW48" s="376"/>
      <c r="TKX48" s="376"/>
      <c r="TKY48" s="376"/>
      <c r="TKZ48" s="376"/>
      <c r="TLA48" s="376"/>
      <c r="TLB48" s="376"/>
      <c r="TLC48" s="376"/>
      <c r="TLD48" s="376"/>
      <c r="TLE48" s="376"/>
      <c r="TLF48" s="376"/>
      <c r="TLG48" s="376"/>
      <c r="TLH48" s="376"/>
      <c r="TLI48" s="376"/>
      <c r="TLJ48" s="376"/>
      <c r="TLK48" s="376"/>
      <c r="TLL48" s="376"/>
      <c r="TLM48" s="376"/>
      <c r="TLN48" s="376"/>
      <c r="TLO48" s="376"/>
      <c r="TLP48" s="376"/>
      <c r="TLQ48" s="376"/>
      <c r="TLR48" s="376"/>
      <c r="TLS48" s="376"/>
      <c r="TLT48" s="376"/>
      <c r="TLU48" s="376"/>
      <c r="TLV48" s="376"/>
      <c r="TLW48" s="376"/>
      <c r="TLX48" s="376"/>
      <c r="TLY48" s="376"/>
      <c r="TLZ48" s="376"/>
      <c r="TMA48" s="376"/>
      <c r="TMB48" s="376"/>
      <c r="TMC48" s="376"/>
      <c r="TMD48" s="376"/>
      <c r="TME48" s="376"/>
      <c r="TMF48" s="376"/>
      <c r="TMG48" s="376"/>
      <c r="TMH48" s="376"/>
      <c r="TMI48" s="376"/>
      <c r="TMJ48" s="376"/>
      <c r="TMK48" s="376"/>
      <c r="TML48" s="376"/>
      <c r="TMM48" s="376"/>
      <c r="TMN48" s="376"/>
      <c r="TMO48" s="376"/>
      <c r="TMP48" s="376"/>
      <c r="TMQ48" s="376"/>
      <c r="TMR48" s="376"/>
      <c r="TMS48" s="376"/>
      <c r="TMT48" s="376"/>
      <c r="TMU48" s="376"/>
      <c r="TMV48" s="376"/>
      <c r="TMW48" s="376"/>
      <c r="TMX48" s="376"/>
      <c r="TMY48" s="376"/>
      <c r="TMZ48" s="376"/>
      <c r="TNA48" s="376"/>
      <c r="TNB48" s="376"/>
      <c r="TNC48" s="376"/>
      <c r="TND48" s="376"/>
      <c r="TNE48" s="376"/>
      <c r="TNF48" s="376"/>
      <c r="TNG48" s="376"/>
      <c r="TNH48" s="376"/>
      <c r="TNI48" s="376"/>
      <c r="TNJ48" s="376"/>
      <c r="TNK48" s="376"/>
      <c r="TNL48" s="376"/>
      <c r="TNM48" s="376"/>
      <c r="TNN48" s="376"/>
      <c r="TNO48" s="376"/>
      <c r="TNP48" s="376"/>
      <c r="TNQ48" s="376"/>
      <c r="TNR48" s="376"/>
      <c r="TNS48" s="376"/>
      <c r="TNT48" s="376"/>
      <c r="TNU48" s="376"/>
      <c r="TNV48" s="376"/>
      <c r="TNW48" s="376"/>
      <c r="TNX48" s="376"/>
      <c r="TNY48" s="376"/>
      <c r="TNZ48" s="376"/>
      <c r="TOA48" s="376"/>
      <c r="TOB48" s="376"/>
      <c r="TOC48" s="376"/>
      <c r="TOD48" s="376"/>
      <c r="TOE48" s="376"/>
      <c r="TOF48" s="376"/>
      <c r="TOG48" s="376"/>
      <c r="TOH48" s="376"/>
      <c r="TOI48" s="376"/>
      <c r="TOJ48" s="376"/>
      <c r="TOK48" s="376"/>
      <c r="TOL48" s="376"/>
      <c r="TOM48" s="376"/>
      <c r="TON48" s="376"/>
      <c r="TOO48" s="376"/>
      <c r="TOP48" s="376"/>
      <c r="TOQ48" s="376"/>
      <c r="TOR48" s="376"/>
      <c r="TOS48" s="376"/>
      <c r="TOT48" s="376"/>
      <c r="TOU48" s="376"/>
      <c r="TOV48" s="376"/>
      <c r="TOW48" s="376"/>
      <c r="TOX48" s="376"/>
      <c r="TOY48" s="376"/>
      <c r="TOZ48" s="376"/>
      <c r="TPA48" s="376"/>
      <c r="TPB48" s="376"/>
      <c r="TPC48" s="376"/>
      <c r="TPD48" s="376"/>
      <c r="TPE48" s="376"/>
      <c r="TPF48" s="376"/>
      <c r="TPG48" s="376"/>
      <c r="TPH48" s="376"/>
      <c r="TPI48" s="376"/>
      <c r="TPJ48" s="376"/>
      <c r="TPK48" s="376"/>
      <c r="TPL48" s="376"/>
      <c r="TPM48" s="376"/>
      <c r="TPN48" s="376"/>
      <c r="TPO48" s="376"/>
      <c r="TPP48" s="376"/>
      <c r="TPQ48" s="376"/>
      <c r="TPR48" s="376"/>
      <c r="TPS48" s="376"/>
      <c r="TPT48" s="376"/>
      <c r="TPU48" s="376"/>
      <c r="TPV48" s="376"/>
      <c r="TPW48" s="376"/>
      <c r="TPX48" s="376"/>
      <c r="TPY48" s="376"/>
      <c r="TPZ48" s="376"/>
      <c r="TQA48" s="376"/>
      <c r="TQB48" s="376"/>
      <c r="TQC48" s="376"/>
      <c r="TQD48" s="376"/>
      <c r="TQE48" s="376"/>
      <c r="TQF48" s="376"/>
      <c r="TQG48" s="376"/>
      <c r="TQH48" s="376"/>
      <c r="TQI48" s="376"/>
      <c r="TQJ48" s="376"/>
      <c r="TQK48" s="376"/>
      <c r="TQL48" s="376"/>
      <c r="TQM48" s="376"/>
      <c r="TQN48" s="376"/>
      <c r="TQO48" s="376"/>
      <c r="TQP48" s="376"/>
      <c r="TQQ48" s="376"/>
      <c r="TQR48" s="376"/>
      <c r="TQS48" s="376"/>
      <c r="TQT48" s="376"/>
      <c r="TQU48" s="376"/>
      <c r="TQV48" s="376"/>
      <c r="TQW48" s="376"/>
      <c r="TQX48" s="376"/>
      <c r="TQY48" s="376"/>
      <c r="TQZ48" s="376"/>
      <c r="TRA48" s="376"/>
      <c r="TRB48" s="376"/>
      <c r="TRC48" s="376"/>
      <c r="TRD48" s="376"/>
      <c r="TRE48" s="376"/>
      <c r="TRF48" s="376"/>
      <c r="TRG48" s="376"/>
      <c r="TRH48" s="376"/>
      <c r="TRI48" s="376"/>
      <c r="TRJ48" s="376"/>
      <c r="TRK48" s="376"/>
      <c r="TRL48" s="376"/>
      <c r="TRM48" s="376"/>
      <c r="TRN48" s="376"/>
      <c r="TRO48" s="376"/>
      <c r="TRP48" s="376"/>
      <c r="TRQ48" s="376"/>
      <c r="TRR48" s="376"/>
      <c r="TRS48" s="376"/>
      <c r="TRT48" s="376"/>
      <c r="TRU48" s="376"/>
      <c r="TRV48" s="376"/>
      <c r="TRW48" s="376"/>
      <c r="TRX48" s="376"/>
      <c r="TRY48" s="376"/>
      <c r="TRZ48" s="376"/>
      <c r="TSA48" s="376"/>
      <c r="TSB48" s="376"/>
      <c r="TSC48" s="376"/>
      <c r="TSD48" s="376"/>
      <c r="TSE48" s="376"/>
      <c r="TSF48" s="376"/>
      <c r="TSG48" s="376"/>
      <c r="TSH48" s="376"/>
      <c r="TSI48" s="376"/>
      <c r="TSJ48" s="376"/>
      <c r="TSK48" s="376"/>
      <c r="TSL48" s="376"/>
      <c r="TSM48" s="376"/>
      <c r="TSN48" s="376"/>
      <c r="TSO48" s="376"/>
      <c r="TSP48" s="376"/>
      <c r="TSQ48" s="376"/>
      <c r="TSR48" s="376"/>
      <c r="TSS48" s="376"/>
      <c r="TST48" s="376"/>
      <c r="TSU48" s="376"/>
      <c r="TSV48" s="376"/>
      <c r="TSW48" s="376"/>
      <c r="TSX48" s="376"/>
      <c r="TSY48" s="376"/>
      <c r="TSZ48" s="376"/>
      <c r="TTA48" s="376"/>
      <c r="TTB48" s="376"/>
      <c r="TTC48" s="376"/>
      <c r="TTD48" s="376"/>
      <c r="TTE48" s="376"/>
      <c r="TTF48" s="376"/>
      <c r="TTG48" s="376"/>
      <c r="TTH48" s="376"/>
      <c r="TTI48" s="376"/>
      <c r="TTJ48" s="376"/>
      <c r="TTK48" s="376"/>
      <c r="TTL48" s="376"/>
      <c r="TTM48" s="376"/>
      <c r="TTN48" s="376"/>
      <c r="TTO48" s="376"/>
      <c r="TTP48" s="376"/>
      <c r="TTQ48" s="376"/>
      <c r="TTR48" s="376"/>
      <c r="TTS48" s="376"/>
      <c r="TTT48" s="376"/>
      <c r="TTU48" s="376"/>
      <c r="TTV48" s="376"/>
      <c r="TTW48" s="376"/>
      <c r="TTX48" s="376"/>
      <c r="TTY48" s="376"/>
      <c r="TTZ48" s="376"/>
      <c r="TUA48" s="376"/>
      <c r="TUB48" s="376"/>
      <c r="TUC48" s="376"/>
      <c r="TUD48" s="376"/>
      <c r="TUE48" s="376"/>
      <c r="TUF48" s="376"/>
      <c r="TUG48" s="376"/>
      <c r="TUH48" s="376"/>
      <c r="TUI48" s="376"/>
      <c r="TUJ48" s="376"/>
      <c r="TUK48" s="376"/>
      <c r="TUL48" s="376"/>
      <c r="TUM48" s="376"/>
      <c r="TUN48" s="376"/>
      <c r="TUO48" s="376"/>
      <c r="TUP48" s="376"/>
      <c r="TUQ48" s="376"/>
      <c r="TUR48" s="376"/>
      <c r="TUS48" s="376"/>
      <c r="TUT48" s="376"/>
      <c r="TUU48" s="376"/>
      <c r="TUV48" s="376"/>
      <c r="TUW48" s="376"/>
      <c r="TUX48" s="376"/>
      <c r="TUY48" s="376"/>
      <c r="TUZ48" s="376"/>
      <c r="TVA48" s="376"/>
      <c r="TVB48" s="376"/>
      <c r="TVC48" s="376"/>
      <c r="TVD48" s="376"/>
      <c r="TVE48" s="376"/>
      <c r="TVF48" s="376"/>
      <c r="TVG48" s="376"/>
      <c r="TVH48" s="376"/>
      <c r="TVI48" s="376"/>
      <c r="TVJ48" s="376"/>
      <c r="TVK48" s="376"/>
      <c r="TVL48" s="376"/>
      <c r="TVM48" s="376"/>
      <c r="TVN48" s="376"/>
      <c r="TVO48" s="376"/>
      <c r="TVP48" s="376"/>
      <c r="TVQ48" s="376"/>
      <c r="TVR48" s="376"/>
      <c r="TVS48" s="376"/>
      <c r="TVT48" s="376"/>
      <c r="TVU48" s="376"/>
      <c r="TVV48" s="376"/>
      <c r="TVW48" s="376"/>
      <c r="TVX48" s="376"/>
      <c r="TVY48" s="376"/>
      <c r="TVZ48" s="376"/>
      <c r="TWA48" s="376"/>
      <c r="TWB48" s="376"/>
      <c r="TWC48" s="376"/>
      <c r="TWD48" s="376"/>
      <c r="TWE48" s="376"/>
      <c r="TWF48" s="376"/>
      <c r="TWG48" s="376"/>
      <c r="TWH48" s="376"/>
      <c r="TWI48" s="376"/>
      <c r="TWJ48" s="376"/>
      <c r="TWK48" s="376"/>
      <c r="TWL48" s="376"/>
      <c r="TWM48" s="376"/>
      <c r="TWN48" s="376"/>
      <c r="TWO48" s="376"/>
      <c r="TWP48" s="376"/>
      <c r="TWQ48" s="376"/>
      <c r="TWR48" s="376"/>
      <c r="TWS48" s="376"/>
      <c r="TWT48" s="376"/>
      <c r="TWU48" s="376"/>
      <c r="TWV48" s="376"/>
      <c r="TWW48" s="376"/>
      <c r="TWX48" s="376"/>
      <c r="TWY48" s="376"/>
      <c r="TWZ48" s="376"/>
      <c r="TXA48" s="376"/>
      <c r="TXB48" s="376"/>
      <c r="TXC48" s="376"/>
      <c r="TXD48" s="376"/>
      <c r="TXE48" s="376"/>
      <c r="TXF48" s="376"/>
      <c r="TXG48" s="376"/>
      <c r="TXH48" s="376"/>
      <c r="TXI48" s="376"/>
      <c r="TXJ48" s="376"/>
      <c r="TXK48" s="376"/>
      <c r="TXL48" s="376"/>
      <c r="TXM48" s="376"/>
      <c r="TXN48" s="376"/>
      <c r="TXO48" s="376"/>
      <c r="TXP48" s="376"/>
      <c r="TXQ48" s="376"/>
      <c r="TXR48" s="376"/>
      <c r="TXS48" s="376"/>
      <c r="TXT48" s="376"/>
      <c r="TXU48" s="376"/>
      <c r="TXV48" s="376"/>
      <c r="TXW48" s="376"/>
      <c r="TXX48" s="376"/>
      <c r="TXY48" s="376"/>
      <c r="TXZ48" s="376"/>
      <c r="TYA48" s="376"/>
      <c r="TYB48" s="376"/>
      <c r="TYC48" s="376"/>
      <c r="TYD48" s="376"/>
      <c r="TYE48" s="376"/>
      <c r="TYF48" s="376"/>
      <c r="TYG48" s="376"/>
      <c r="TYH48" s="376"/>
      <c r="TYI48" s="376"/>
      <c r="TYJ48" s="376"/>
      <c r="TYK48" s="376"/>
      <c r="TYL48" s="376"/>
      <c r="TYM48" s="376"/>
      <c r="TYN48" s="376"/>
      <c r="TYO48" s="376"/>
      <c r="TYP48" s="376"/>
      <c r="TYQ48" s="376"/>
      <c r="TYR48" s="376"/>
      <c r="TYS48" s="376"/>
      <c r="TYT48" s="376"/>
      <c r="TYU48" s="376"/>
      <c r="TYV48" s="376"/>
      <c r="TYW48" s="376"/>
      <c r="TYX48" s="376"/>
      <c r="TYY48" s="376"/>
      <c r="TYZ48" s="376"/>
      <c r="TZA48" s="376"/>
      <c r="TZB48" s="376"/>
      <c r="TZC48" s="376"/>
      <c r="TZD48" s="376"/>
      <c r="TZE48" s="376"/>
      <c r="TZF48" s="376"/>
      <c r="TZG48" s="376"/>
      <c r="TZH48" s="376"/>
      <c r="TZI48" s="376"/>
      <c r="TZJ48" s="376"/>
      <c r="TZK48" s="376"/>
      <c r="TZL48" s="376"/>
      <c r="TZM48" s="376"/>
      <c r="TZN48" s="376"/>
      <c r="TZO48" s="376"/>
      <c r="TZP48" s="376"/>
      <c r="TZQ48" s="376"/>
      <c r="TZR48" s="376"/>
      <c r="TZS48" s="376"/>
      <c r="TZT48" s="376"/>
      <c r="TZU48" s="376"/>
      <c r="TZV48" s="376"/>
      <c r="TZW48" s="376"/>
      <c r="TZX48" s="376"/>
      <c r="TZY48" s="376"/>
      <c r="TZZ48" s="376"/>
      <c r="UAA48" s="376"/>
      <c r="UAB48" s="376"/>
      <c r="UAC48" s="376"/>
      <c r="UAD48" s="376"/>
      <c r="UAE48" s="376"/>
      <c r="UAF48" s="376"/>
      <c r="UAG48" s="376"/>
      <c r="UAH48" s="376"/>
      <c r="UAI48" s="376"/>
      <c r="UAJ48" s="376"/>
      <c r="UAK48" s="376"/>
      <c r="UAL48" s="376"/>
      <c r="UAM48" s="376"/>
      <c r="UAN48" s="376"/>
      <c r="UAO48" s="376"/>
      <c r="UAP48" s="376"/>
      <c r="UAQ48" s="376"/>
      <c r="UAR48" s="376"/>
      <c r="UAS48" s="376"/>
      <c r="UAT48" s="376"/>
      <c r="UAU48" s="376"/>
      <c r="UAV48" s="376"/>
      <c r="UAW48" s="376"/>
      <c r="UAX48" s="376"/>
      <c r="UAY48" s="376"/>
      <c r="UAZ48" s="376"/>
      <c r="UBA48" s="376"/>
      <c r="UBB48" s="376"/>
      <c r="UBC48" s="376"/>
      <c r="UBD48" s="376"/>
      <c r="UBE48" s="376"/>
      <c r="UBF48" s="376"/>
      <c r="UBG48" s="376"/>
      <c r="UBH48" s="376"/>
      <c r="UBI48" s="376"/>
      <c r="UBJ48" s="376"/>
      <c r="UBK48" s="376"/>
      <c r="UBL48" s="376"/>
      <c r="UBM48" s="376"/>
      <c r="UBN48" s="376"/>
      <c r="UBO48" s="376"/>
      <c r="UBP48" s="376"/>
      <c r="UBQ48" s="376"/>
      <c r="UBR48" s="376"/>
      <c r="UBS48" s="376"/>
      <c r="UBT48" s="376"/>
      <c r="UBU48" s="376"/>
      <c r="UBV48" s="376"/>
      <c r="UBW48" s="376"/>
      <c r="UBX48" s="376"/>
      <c r="UBY48" s="376"/>
      <c r="UBZ48" s="376"/>
      <c r="UCA48" s="376"/>
      <c r="UCB48" s="376"/>
      <c r="UCC48" s="376"/>
      <c r="UCD48" s="376"/>
      <c r="UCE48" s="376"/>
      <c r="UCF48" s="376"/>
      <c r="UCG48" s="376"/>
      <c r="UCH48" s="376"/>
      <c r="UCI48" s="376"/>
      <c r="UCJ48" s="376"/>
      <c r="UCK48" s="376"/>
      <c r="UCL48" s="376"/>
      <c r="UCM48" s="376"/>
      <c r="UCN48" s="376"/>
      <c r="UCO48" s="376"/>
      <c r="UCP48" s="376"/>
      <c r="UCQ48" s="376"/>
      <c r="UCR48" s="376"/>
      <c r="UCS48" s="376"/>
      <c r="UCT48" s="376"/>
      <c r="UCU48" s="376"/>
      <c r="UCV48" s="376"/>
      <c r="UCW48" s="376"/>
      <c r="UCX48" s="376"/>
      <c r="UCY48" s="376"/>
      <c r="UCZ48" s="376"/>
      <c r="UDA48" s="376"/>
      <c r="UDB48" s="376"/>
      <c r="UDC48" s="376"/>
      <c r="UDD48" s="376"/>
      <c r="UDE48" s="376"/>
      <c r="UDF48" s="376"/>
      <c r="UDG48" s="376"/>
      <c r="UDH48" s="376"/>
      <c r="UDI48" s="376"/>
      <c r="UDJ48" s="376"/>
      <c r="UDK48" s="376"/>
      <c r="UDL48" s="376"/>
      <c r="UDM48" s="376"/>
      <c r="UDN48" s="376"/>
      <c r="UDO48" s="376"/>
      <c r="UDP48" s="376"/>
      <c r="UDQ48" s="376"/>
      <c r="UDR48" s="376"/>
      <c r="UDS48" s="376"/>
      <c r="UDT48" s="376"/>
      <c r="UDU48" s="376"/>
      <c r="UDV48" s="376"/>
      <c r="UDW48" s="376"/>
      <c r="UDX48" s="376"/>
      <c r="UDY48" s="376"/>
      <c r="UDZ48" s="376"/>
      <c r="UEA48" s="376"/>
      <c r="UEB48" s="376"/>
      <c r="UEC48" s="376"/>
      <c r="UED48" s="376"/>
      <c r="UEE48" s="376"/>
      <c r="UEF48" s="376"/>
      <c r="UEG48" s="376"/>
      <c r="UEH48" s="376"/>
      <c r="UEI48" s="376"/>
      <c r="UEJ48" s="376"/>
      <c r="UEK48" s="376"/>
      <c r="UEL48" s="376"/>
      <c r="UEM48" s="376"/>
      <c r="UEN48" s="376"/>
      <c r="UEO48" s="376"/>
      <c r="UEP48" s="376"/>
      <c r="UEQ48" s="376"/>
      <c r="UER48" s="376"/>
      <c r="UES48" s="376"/>
      <c r="UET48" s="376"/>
      <c r="UEU48" s="376"/>
      <c r="UEV48" s="376"/>
      <c r="UEW48" s="376"/>
      <c r="UEX48" s="376"/>
      <c r="UEY48" s="376"/>
      <c r="UEZ48" s="376"/>
      <c r="UFA48" s="376"/>
      <c r="UFB48" s="376"/>
      <c r="UFC48" s="376"/>
      <c r="UFD48" s="376"/>
      <c r="UFE48" s="376"/>
      <c r="UFF48" s="376"/>
      <c r="UFG48" s="376"/>
      <c r="UFH48" s="376"/>
      <c r="UFI48" s="376"/>
      <c r="UFJ48" s="376"/>
      <c r="UFK48" s="376"/>
      <c r="UFL48" s="376"/>
      <c r="UFM48" s="376"/>
      <c r="UFN48" s="376"/>
      <c r="UFO48" s="376"/>
      <c r="UFP48" s="376"/>
      <c r="UFQ48" s="376"/>
      <c r="UFR48" s="376"/>
      <c r="UFS48" s="376"/>
      <c r="UFT48" s="376"/>
      <c r="UFU48" s="376"/>
      <c r="UFV48" s="376"/>
      <c r="UFW48" s="376"/>
      <c r="UFX48" s="376"/>
      <c r="UFY48" s="376"/>
      <c r="UFZ48" s="376"/>
      <c r="UGA48" s="376"/>
      <c r="UGB48" s="376"/>
      <c r="UGC48" s="376"/>
      <c r="UGD48" s="376"/>
      <c r="UGE48" s="376"/>
      <c r="UGF48" s="376"/>
      <c r="UGG48" s="376"/>
      <c r="UGH48" s="376"/>
      <c r="UGI48" s="376"/>
      <c r="UGJ48" s="376"/>
      <c r="UGK48" s="376"/>
      <c r="UGL48" s="376"/>
      <c r="UGM48" s="376"/>
      <c r="UGN48" s="376"/>
      <c r="UGO48" s="376"/>
      <c r="UGP48" s="376"/>
      <c r="UGQ48" s="376"/>
      <c r="UGR48" s="376"/>
      <c r="UGS48" s="376"/>
      <c r="UGT48" s="376"/>
      <c r="UGU48" s="376"/>
      <c r="UGV48" s="376"/>
      <c r="UGW48" s="376"/>
      <c r="UGX48" s="376"/>
      <c r="UGY48" s="376"/>
      <c r="UGZ48" s="376"/>
      <c r="UHA48" s="376"/>
      <c r="UHB48" s="376"/>
      <c r="UHC48" s="376"/>
      <c r="UHD48" s="376"/>
      <c r="UHE48" s="376"/>
      <c r="UHF48" s="376"/>
      <c r="UHG48" s="376"/>
      <c r="UHH48" s="376"/>
      <c r="UHI48" s="376"/>
      <c r="UHJ48" s="376"/>
      <c r="UHK48" s="376"/>
      <c r="UHL48" s="376"/>
      <c r="UHM48" s="376"/>
      <c r="UHN48" s="376"/>
      <c r="UHO48" s="376"/>
      <c r="UHP48" s="376"/>
      <c r="UHQ48" s="376"/>
      <c r="UHR48" s="376"/>
      <c r="UHS48" s="376"/>
      <c r="UHT48" s="376"/>
      <c r="UHU48" s="376"/>
      <c r="UHV48" s="376"/>
      <c r="UHW48" s="376"/>
      <c r="UHX48" s="376"/>
      <c r="UHY48" s="376"/>
      <c r="UHZ48" s="376"/>
      <c r="UIA48" s="376"/>
      <c r="UIB48" s="376"/>
      <c r="UIC48" s="376"/>
      <c r="UID48" s="376"/>
      <c r="UIE48" s="376"/>
      <c r="UIF48" s="376"/>
      <c r="UIG48" s="376"/>
      <c r="UIH48" s="376"/>
      <c r="UII48" s="376"/>
      <c r="UIJ48" s="376"/>
      <c r="UIK48" s="376"/>
      <c r="UIL48" s="376"/>
      <c r="UIM48" s="376"/>
      <c r="UIN48" s="376"/>
      <c r="UIO48" s="376"/>
      <c r="UIP48" s="376"/>
      <c r="UIQ48" s="376"/>
      <c r="UIR48" s="376"/>
      <c r="UIS48" s="376"/>
      <c r="UIT48" s="376"/>
      <c r="UIU48" s="376"/>
      <c r="UIV48" s="376"/>
      <c r="UIW48" s="376"/>
      <c r="UIX48" s="376"/>
      <c r="UIY48" s="376"/>
      <c r="UIZ48" s="376"/>
      <c r="UJA48" s="376"/>
      <c r="UJB48" s="376"/>
      <c r="UJC48" s="376"/>
      <c r="UJD48" s="376"/>
      <c r="UJE48" s="376"/>
      <c r="UJF48" s="376"/>
      <c r="UJG48" s="376"/>
      <c r="UJH48" s="376"/>
      <c r="UJI48" s="376"/>
      <c r="UJJ48" s="376"/>
      <c r="UJK48" s="376"/>
      <c r="UJL48" s="376"/>
      <c r="UJM48" s="376"/>
      <c r="UJN48" s="376"/>
      <c r="UJO48" s="376"/>
      <c r="UJP48" s="376"/>
      <c r="UJQ48" s="376"/>
      <c r="UJR48" s="376"/>
      <c r="UJS48" s="376"/>
      <c r="UJT48" s="376"/>
      <c r="UJU48" s="376"/>
      <c r="UJV48" s="376"/>
      <c r="UJW48" s="376"/>
      <c r="UJX48" s="376"/>
      <c r="UJY48" s="376"/>
      <c r="UJZ48" s="376"/>
      <c r="UKA48" s="376"/>
      <c r="UKB48" s="376"/>
      <c r="UKC48" s="376"/>
      <c r="UKD48" s="376"/>
      <c r="UKE48" s="376"/>
      <c r="UKF48" s="376"/>
      <c r="UKG48" s="376"/>
      <c r="UKH48" s="376"/>
      <c r="UKI48" s="376"/>
      <c r="UKJ48" s="376"/>
      <c r="UKK48" s="376"/>
      <c r="UKL48" s="376"/>
      <c r="UKM48" s="376"/>
      <c r="UKN48" s="376"/>
      <c r="UKO48" s="376"/>
      <c r="UKP48" s="376"/>
      <c r="UKQ48" s="376"/>
      <c r="UKR48" s="376"/>
      <c r="UKS48" s="376"/>
      <c r="UKT48" s="376"/>
      <c r="UKU48" s="376"/>
      <c r="UKV48" s="376"/>
      <c r="UKW48" s="376"/>
      <c r="UKX48" s="376"/>
      <c r="UKY48" s="376"/>
      <c r="UKZ48" s="376"/>
      <c r="ULA48" s="376"/>
      <c r="ULB48" s="376"/>
      <c r="ULC48" s="376"/>
      <c r="ULD48" s="376"/>
      <c r="ULE48" s="376"/>
      <c r="ULF48" s="376"/>
      <c r="ULG48" s="376"/>
      <c r="ULH48" s="376"/>
      <c r="ULI48" s="376"/>
      <c r="ULJ48" s="376"/>
      <c r="ULK48" s="376"/>
      <c r="ULL48" s="376"/>
      <c r="ULM48" s="376"/>
      <c r="ULN48" s="376"/>
      <c r="ULO48" s="376"/>
      <c r="ULP48" s="376"/>
      <c r="ULQ48" s="376"/>
      <c r="ULR48" s="376"/>
      <c r="ULS48" s="376"/>
      <c r="ULT48" s="376"/>
      <c r="ULU48" s="376"/>
      <c r="ULV48" s="376"/>
      <c r="ULW48" s="376"/>
      <c r="ULX48" s="376"/>
      <c r="ULY48" s="376"/>
      <c r="ULZ48" s="376"/>
      <c r="UMA48" s="376"/>
      <c r="UMB48" s="376"/>
      <c r="UMC48" s="376"/>
      <c r="UMD48" s="376"/>
      <c r="UME48" s="376"/>
      <c r="UMF48" s="376"/>
      <c r="UMG48" s="376"/>
      <c r="UMH48" s="376"/>
      <c r="UMI48" s="376"/>
      <c r="UMJ48" s="376"/>
      <c r="UMK48" s="376"/>
      <c r="UML48" s="376"/>
      <c r="UMM48" s="376"/>
      <c r="UMN48" s="376"/>
      <c r="UMO48" s="376"/>
      <c r="UMP48" s="376"/>
      <c r="UMQ48" s="376"/>
      <c r="UMR48" s="376"/>
      <c r="UMS48" s="376"/>
      <c r="UMT48" s="376"/>
      <c r="UMU48" s="376"/>
      <c r="UMV48" s="376"/>
      <c r="UMW48" s="376"/>
      <c r="UMX48" s="376"/>
      <c r="UMY48" s="376"/>
      <c r="UMZ48" s="376"/>
      <c r="UNA48" s="376"/>
      <c r="UNB48" s="376"/>
      <c r="UNC48" s="376"/>
      <c r="UND48" s="376"/>
      <c r="UNE48" s="376"/>
      <c r="UNF48" s="376"/>
      <c r="UNG48" s="376"/>
      <c r="UNH48" s="376"/>
      <c r="UNI48" s="376"/>
      <c r="UNJ48" s="376"/>
      <c r="UNK48" s="376"/>
      <c r="UNL48" s="376"/>
      <c r="UNM48" s="376"/>
      <c r="UNN48" s="376"/>
      <c r="UNO48" s="376"/>
      <c r="UNP48" s="376"/>
      <c r="UNQ48" s="376"/>
      <c r="UNR48" s="376"/>
      <c r="UNS48" s="376"/>
      <c r="UNT48" s="376"/>
      <c r="UNU48" s="376"/>
      <c r="UNV48" s="376"/>
      <c r="UNW48" s="376"/>
      <c r="UNX48" s="376"/>
      <c r="UNY48" s="376"/>
      <c r="UNZ48" s="376"/>
      <c r="UOA48" s="376"/>
      <c r="UOB48" s="376"/>
      <c r="UOC48" s="376"/>
      <c r="UOD48" s="376"/>
      <c r="UOE48" s="376"/>
      <c r="UOF48" s="376"/>
      <c r="UOG48" s="376"/>
      <c r="UOH48" s="376"/>
      <c r="UOI48" s="376"/>
      <c r="UOJ48" s="376"/>
      <c r="UOK48" s="376"/>
      <c r="UOL48" s="376"/>
      <c r="UOM48" s="376"/>
      <c r="UON48" s="376"/>
      <c r="UOO48" s="376"/>
      <c r="UOP48" s="376"/>
      <c r="UOQ48" s="376"/>
      <c r="UOR48" s="376"/>
      <c r="UOS48" s="376"/>
      <c r="UOT48" s="376"/>
      <c r="UOU48" s="376"/>
      <c r="UOV48" s="376"/>
      <c r="UOW48" s="376"/>
      <c r="UOX48" s="376"/>
      <c r="UOY48" s="376"/>
      <c r="UOZ48" s="376"/>
      <c r="UPA48" s="376"/>
      <c r="UPB48" s="376"/>
      <c r="UPC48" s="376"/>
      <c r="UPD48" s="376"/>
      <c r="UPE48" s="376"/>
      <c r="UPF48" s="376"/>
      <c r="UPG48" s="376"/>
      <c r="UPH48" s="376"/>
      <c r="UPI48" s="376"/>
      <c r="UPJ48" s="376"/>
      <c r="UPK48" s="376"/>
      <c r="UPL48" s="376"/>
      <c r="UPM48" s="376"/>
      <c r="UPN48" s="376"/>
      <c r="UPO48" s="376"/>
      <c r="UPP48" s="376"/>
      <c r="UPQ48" s="376"/>
      <c r="UPR48" s="376"/>
      <c r="UPS48" s="376"/>
      <c r="UPT48" s="376"/>
      <c r="UPU48" s="376"/>
      <c r="UPV48" s="376"/>
      <c r="UPW48" s="376"/>
      <c r="UPX48" s="376"/>
      <c r="UPY48" s="376"/>
      <c r="UPZ48" s="376"/>
      <c r="UQA48" s="376"/>
      <c r="UQB48" s="376"/>
      <c r="UQC48" s="376"/>
      <c r="UQD48" s="376"/>
      <c r="UQE48" s="376"/>
      <c r="UQF48" s="376"/>
      <c r="UQG48" s="376"/>
      <c r="UQH48" s="376"/>
      <c r="UQI48" s="376"/>
      <c r="UQJ48" s="376"/>
      <c r="UQK48" s="376"/>
      <c r="UQL48" s="376"/>
      <c r="UQM48" s="376"/>
      <c r="UQN48" s="376"/>
      <c r="UQO48" s="376"/>
      <c r="UQP48" s="376"/>
      <c r="UQQ48" s="376"/>
      <c r="UQR48" s="376"/>
      <c r="UQS48" s="376"/>
      <c r="UQT48" s="376"/>
      <c r="UQU48" s="376"/>
      <c r="UQV48" s="376"/>
      <c r="UQW48" s="376"/>
      <c r="UQX48" s="376"/>
      <c r="UQY48" s="376"/>
      <c r="UQZ48" s="376"/>
      <c r="URA48" s="376"/>
      <c r="URB48" s="376"/>
      <c r="URC48" s="376"/>
      <c r="URD48" s="376"/>
      <c r="URE48" s="376"/>
      <c r="URF48" s="376"/>
      <c r="URG48" s="376"/>
      <c r="URH48" s="376"/>
      <c r="URI48" s="376"/>
      <c r="URJ48" s="376"/>
      <c r="URK48" s="376"/>
      <c r="URL48" s="376"/>
      <c r="URM48" s="376"/>
      <c r="URN48" s="376"/>
      <c r="URO48" s="376"/>
      <c r="URP48" s="376"/>
      <c r="URQ48" s="376"/>
      <c r="URR48" s="376"/>
      <c r="URS48" s="376"/>
      <c r="URT48" s="376"/>
      <c r="URU48" s="376"/>
      <c r="URV48" s="376"/>
      <c r="URW48" s="376"/>
      <c r="URX48" s="376"/>
      <c r="URY48" s="376"/>
      <c r="URZ48" s="376"/>
      <c r="USA48" s="376"/>
      <c r="USB48" s="376"/>
      <c r="USC48" s="376"/>
      <c r="USD48" s="376"/>
      <c r="USE48" s="376"/>
      <c r="USF48" s="376"/>
      <c r="USG48" s="376"/>
      <c r="USH48" s="376"/>
      <c r="USI48" s="376"/>
      <c r="USJ48" s="376"/>
      <c r="USK48" s="376"/>
      <c r="USL48" s="376"/>
      <c r="USM48" s="376"/>
      <c r="USN48" s="376"/>
      <c r="USO48" s="376"/>
      <c r="USP48" s="376"/>
      <c r="USQ48" s="376"/>
      <c r="USR48" s="376"/>
      <c r="USS48" s="376"/>
      <c r="UST48" s="376"/>
      <c r="USU48" s="376"/>
      <c r="USV48" s="376"/>
      <c r="USW48" s="376"/>
      <c r="USX48" s="376"/>
      <c r="USY48" s="376"/>
      <c r="USZ48" s="376"/>
      <c r="UTA48" s="376"/>
      <c r="UTB48" s="376"/>
      <c r="UTC48" s="376"/>
      <c r="UTD48" s="376"/>
      <c r="UTE48" s="376"/>
      <c r="UTF48" s="376"/>
      <c r="UTG48" s="376"/>
      <c r="UTH48" s="376"/>
      <c r="UTI48" s="376"/>
      <c r="UTJ48" s="376"/>
      <c r="UTK48" s="376"/>
      <c r="UTL48" s="376"/>
      <c r="UTM48" s="376"/>
      <c r="UTN48" s="376"/>
      <c r="UTO48" s="376"/>
      <c r="UTP48" s="376"/>
      <c r="UTQ48" s="376"/>
      <c r="UTR48" s="376"/>
      <c r="UTS48" s="376"/>
      <c r="UTT48" s="376"/>
      <c r="UTU48" s="376"/>
      <c r="UTV48" s="376"/>
      <c r="UTW48" s="376"/>
      <c r="UTX48" s="376"/>
      <c r="UTY48" s="376"/>
      <c r="UTZ48" s="376"/>
      <c r="UUA48" s="376"/>
      <c r="UUB48" s="376"/>
      <c r="UUC48" s="376"/>
      <c r="UUD48" s="376"/>
      <c r="UUE48" s="376"/>
      <c r="UUF48" s="376"/>
      <c r="UUG48" s="376"/>
      <c r="UUH48" s="376"/>
      <c r="UUI48" s="376"/>
      <c r="UUJ48" s="376"/>
      <c r="UUK48" s="376"/>
      <c r="UUL48" s="376"/>
      <c r="UUM48" s="376"/>
      <c r="UUN48" s="376"/>
      <c r="UUO48" s="376"/>
      <c r="UUP48" s="376"/>
      <c r="UUQ48" s="376"/>
      <c r="UUR48" s="376"/>
      <c r="UUS48" s="376"/>
      <c r="UUT48" s="376"/>
      <c r="UUU48" s="376"/>
      <c r="UUV48" s="376"/>
      <c r="UUW48" s="376"/>
      <c r="UUX48" s="376"/>
      <c r="UUY48" s="376"/>
      <c r="UUZ48" s="376"/>
      <c r="UVA48" s="376"/>
      <c r="UVB48" s="376"/>
      <c r="UVC48" s="376"/>
      <c r="UVD48" s="376"/>
      <c r="UVE48" s="376"/>
      <c r="UVF48" s="376"/>
      <c r="UVG48" s="376"/>
      <c r="UVH48" s="376"/>
      <c r="UVI48" s="376"/>
      <c r="UVJ48" s="376"/>
      <c r="UVK48" s="376"/>
      <c r="UVL48" s="376"/>
      <c r="UVM48" s="376"/>
      <c r="UVN48" s="376"/>
      <c r="UVO48" s="376"/>
      <c r="UVP48" s="376"/>
      <c r="UVQ48" s="376"/>
      <c r="UVR48" s="376"/>
      <c r="UVS48" s="376"/>
      <c r="UVT48" s="376"/>
      <c r="UVU48" s="376"/>
      <c r="UVV48" s="376"/>
      <c r="UVW48" s="376"/>
      <c r="UVX48" s="376"/>
      <c r="UVY48" s="376"/>
      <c r="UVZ48" s="376"/>
      <c r="UWA48" s="376"/>
      <c r="UWB48" s="376"/>
      <c r="UWC48" s="376"/>
      <c r="UWD48" s="376"/>
      <c r="UWE48" s="376"/>
      <c r="UWF48" s="376"/>
      <c r="UWG48" s="376"/>
      <c r="UWH48" s="376"/>
      <c r="UWI48" s="376"/>
      <c r="UWJ48" s="376"/>
      <c r="UWK48" s="376"/>
      <c r="UWL48" s="376"/>
      <c r="UWM48" s="376"/>
      <c r="UWN48" s="376"/>
      <c r="UWO48" s="376"/>
      <c r="UWP48" s="376"/>
      <c r="UWQ48" s="376"/>
      <c r="UWR48" s="376"/>
      <c r="UWS48" s="376"/>
      <c r="UWT48" s="376"/>
      <c r="UWU48" s="376"/>
      <c r="UWV48" s="376"/>
      <c r="UWW48" s="376"/>
      <c r="UWX48" s="376"/>
      <c r="UWY48" s="376"/>
      <c r="UWZ48" s="376"/>
      <c r="UXA48" s="376"/>
      <c r="UXB48" s="376"/>
      <c r="UXC48" s="376"/>
      <c r="UXD48" s="376"/>
      <c r="UXE48" s="376"/>
      <c r="UXF48" s="376"/>
      <c r="UXG48" s="376"/>
      <c r="UXH48" s="376"/>
      <c r="UXI48" s="376"/>
      <c r="UXJ48" s="376"/>
      <c r="UXK48" s="376"/>
      <c r="UXL48" s="376"/>
      <c r="UXM48" s="376"/>
      <c r="UXN48" s="376"/>
      <c r="UXO48" s="376"/>
      <c r="UXP48" s="376"/>
      <c r="UXQ48" s="376"/>
      <c r="UXR48" s="376"/>
      <c r="UXS48" s="376"/>
      <c r="UXT48" s="376"/>
      <c r="UXU48" s="376"/>
      <c r="UXV48" s="376"/>
      <c r="UXW48" s="376"/>
      <c r="UXX48" s="376"/>
      <c r="UXY48" s="376"/>
      <c r="UXZ48" s="376"/>
      <c r="UYA48" s="376"/>
      <c r="UYB48" s="376"/>
      <c r="UYC48" s="376"/>
      <c r="UYD48" s="376"/>
      <c r="UYE48" s="376"/>
      <c r="UYF48" s="376"/>
      <c r="UYG48" s="376"/>
      <c r="UYH48" s="376"/>
      <c r="UYI48" s="376"/>
      <c r="UYJ48" s="376"/>
      <c r="UYK48" s="376"/>
      <c r="UYL48" s="376"/>
      <c r="UYM48" s="376"/>
      <c r="UYN48" s="376"/>
      <c r="UYO48" s="376"/>
      <c r="UYP48" s="376"/>
      <c r="UYQ48" s="376"/>
      <c r="UYR48" s="376"/>
      <c r="UYS48" s="376"/>
      <c r="UYT48" s="376"/>
      <c r="UYU48" s="376"/>
      <c r="UYV48" s="376"/>
      <c r="UYW48" s="376"/>
      <c r="UYX48" s="376"/>
      <c r="UYY48" s="376"/>
      <c r="UYZ48" s="376"/>
      <c r="UZA48" s="376"/>
      <c r="UZB48" s="376"/>
      <c r="UZC48" s="376"/>
      <c r="UZD48" s="376"/>
      <c r="UZE48" s="376"/>
      <c r="UZF48" s="376"/>
      <c r="UZG48" s="376"/>
      <c r="UZH48" s="376"/>
      <c r="UZI48" s="376"/>
      <c r="UZJ48" s="376"/>
      <c r="UZK48" s="376"/>
      <c r="UZL48" s="376"/>
      <c r="UZM48" s="376"/>
      <c r="UZN48" s="376"/>
      <c r="UZO48" s="376"/>
      <c r="UZP48" s="376"/>
      <c r="UZQ48" s="376"/>
      <c r="UZR48" s="376"/>
      <c r="UZS48" s="376"/>
      <c r="UZT48" s="376"/>
      <c r="UZU48" s="376"/>
      <c r="UZV48" s="376"/>
      <c r="UZW48" s="376"/>
      <c r="UZX48" s="376"/>
      <c r="UZY48" s="376"/>
      <c r="UZZ48" s="376"/>
      <c r="VAA48" s="376"/>
      <c r="VAB48" s="376"/>
      <c r="VAC48" s="376"/>
      <c r="VAD48" s="376"/>
      <c r="VAE48" s="376"/>
      <c r="VAF48" s="376"/>
      <c r="VAG48" s="376"/>
      <c r="VAH48" s="376"/>
      <c r="VAI48" s="376"/>
      <c r="VAJ48" s="376"/>
      <c r="VAK48" s="376"/>
      <c r="VAL48" s="376"/>
      <c r="VAM48" s="376"/>
      <c r="VAN48" s="376"/>
      <c r="VAO48" s="376"/>
      <c r="VAP48" s="376"/>
      <c r="VAQ48" s="376"/>
      <c r="VAR48" s="376"/>
      <c r="VAS48" s="376"/>
      <c r="VAT48" s="376"/>
      <c r="VAU48" s="376"/>
      <c r="VAV48" s="376"/>
      <c r="VAW48" s="376"/>
      <c r="VAX48" s="376"/>
      <c r="VAY48" s="376"/>
      <c r="VAZ48" s="376"/>
      <c r="VBA48" s="376"/>
      <c r="VBB48" s="376"/>
      <c r="VBC48" s="376"/>
      <c r="VBD48" s="376"/>
      <c r="VBE48" s="376"/>
      <c r="VBF48" s="376"/>
      <c r="VBG48" s="376"/>
      <c r="VBH48" s="376"/>
      <c r="VBI48" s="376"/>
      <c r="VBJ48" s="376"/>
      <c r="VBK48" s="376"/>
      <c r="VBL48" s="376"/>
      <c r="VBM48" s="376"/>
      <c r="VBN48" s="376"/>
      <c r="VBO48" s="376"/>
      <c r="VBP48" s="376"/>
      <c r="VBQ48" s="376"/>
      <c r="VBR48" s="376"/>
      <c r="VBS48" s="376"/>
      <c r="VBT48" s="376"/>
      <c r="VBU48" s="376"/>
      <c r="VBV48" s="376"/>
      <c r="VBW48" s="376"/>
      <c r="VBX48" s="376"/>
      <c r="VBY48" s="376"/>
      <c r="VBZ48" s="376"/>
      <c r="VCA48" s="376"/>
      <c r="VCB48" s="376"/>
      <c r="VCC48" s="376"/>
      <c r="VCD48" s="376"/>
      <c r="VCE48" s="376"/>
      <c r="VCF48" s="376"/>
      <c r="VCG48" s="376"/>
      <c r="VCH48" s="376"/>
      <c r="VCI48" s="376"/>
      <c r="VCJ48" s="376"/>
      <c r="VCK48" s="376"/>
      <c r="VCL48" s="376"/>
      <c r="VCM48" s="376"/>
      <c r="VCN48" s="376"/>
      <c r="VCO48" s="376"/>
      <c r="VCP48" s="376"/>
      <c r="VCQ48" s="376"/>
      <c r="VCR48" s="376"/>
      <c r="VCS48" s="376"/>
      <c r="VCT48" s="376"/>
      <c r="VCU48" s="376"/>
      <c r="VCV48" s="376"/>
      <c r="VCW48" s="376"/>
      <c r="VCX48" s="376"/>
      <c r="VCY48" s="376"/>
      <c r="VCZ48" s="376"/>
      <c r="VDA48" s="376"/>
      <c r="VDB48" s="376"/>
      <c r="VDC48" s="376"/>
      <c r="VDD48" s="376"/>
      <c r="VDE48" s="376"/>
      <c r="VDF48" s="376"/>
      <c r="VDG48" s="376"/>
      <c r="VDH48" s="376"/>
      <c r="VDI48" s="376"/>
      <c r="VDJ48" s="376"/>
      <c r="VDK48" s="376"/>
      <c r="VDL48" s="376"/>
      <c r="VDM48" s="376"/>
      <c r="VDN48" s="376"/>
      <c r="VDO48" s="376"/>
      <c r="VDP48" s="376"/>
      <c r="VDQ48" s="376"/>
      <c r="VDR48" s="376"/>
      <c r="VDS48" s="376"/>
      <c r="VDT48" s="376"/>
      <c r="VDU48" s="376"/>
      <c r="VDV48" s="376"/>
      <c r="VDW48" s="376"/>
      <c r="VDX48" s="376"/>
      <c r="VDY48" s="376"/>
      <c r="VDZ48" s="376"/>
      <c r="VEA48" s="376"/>
      <c r="VEB48" s="376"/>
      <c r="VEC48" s="376"/>
      <c r="VED48" s="376"/>
      <c r="VEE48" s="376"/>
      <c r="VEF48" s="376"/>
      <c r="VEG48" s="376"/>
      <c r="VEH48" s="376"/>
      <c r="VEI48" s="376"/>
      <c r="VEJ48" s="376"/>
      <c r="VEK48" s="376"/>
      <c r="VEL48" s="376"/>
      <c r="VEM48" s="376"/>
      <c r="VEN48" s="376"/>
      <c r="VEO48" s="376"/>
      <c r="VEP48" s="376"/>
      <c r="VEQ48" s="376"/>
      <c r="VER48" s="376"/>
      <c r="VES48" s="376"/>
      <c r="VET48" s="376"/>
      <c r="VEU48" s="376"/>
      <c r="VEV48" s="376"/>
      <c r="VEW48" s="376"/>
      <c r="VEX48" s="376"/>
      <c r="VEY48" s="376"/>
      <c r="VEZ48" s="376"/>
      <c r="VFA48" s="376"/>
      <c r="VFB48" s="376"/>
      <c r="VFC48" s="376"/>
      <c r="VFD48" s="376"/>
      <c r="VFE48" s="376"/>
      <c r="VFF48" s="376"/>
      <c r="VFG48" s="376"/>
      <c r="VFH48" s="376"/>
      <c r="VFI48" s="376"/>
      <c r="VFJ48" s="376"/>
      <c r="VFK48" s="376"/>
      <c r="VFL48" s="376"/>
      <c r="VFM48" s="376"/>
      <c r="VFN48" s="376"/>
      <c r="VFO48" s="376"/>
      <c r="VFP48" s="376"/>
      <c r="VFQ48" s="376"/>
      <c r="VFR48" s="376"/>
      <c r="VFS48" s="376"/>
      <c r="VFT48" s="376"/>
      <c r="VFU48" s="376"/>
      <c r="VFV48" s="376"/>
      <c r="VFW48" s="376"/>
      <c r="VFX48" s="376"/>
      <c r="VFY48" s="376"/>
      <c r="VFZ48" s="376"/>
      <c r="VGA48" s="376"/>
      <c r="VGB48" s="376"/>
      <c r="VGC48" s="376"/>
      <c r="VGD48" s="376"/>
      <c r="VGE48" s="376"/>
      <c r="VGF48" s="376"/>
      <c r="VGG48" s="376"/>
      <c r="VGH48" s="376"/>
      <c r="VGI48" s="376"/>
      <c r="VGJ48" s="376"/>
      <c r="VGK48" s="376"/>
      <c r="VGL48" s="376"/>
      <c r="VGM48" s="376"/>
      <c r="VGN48" s="376"/>
      <c r="VGO48" s="376"/>
      <c r="VGP48" s="376"/>
      <c r="VGQ48" s="376"/>
      <c r="VGR48" s="376"/>
      <c r="VGS48" s="376"/>
      <c r="VGT48" s="376"/>
      <c r="VGU48" s="376"/>
      <c r="VGV48" s="376"/>
      <c r="VGW48" s="376"/>
      <c r="VGX48" s="376"/>
      <c r="VGY48" s="376"/>
      <c r="VGZ48" s="376"/>
      <c r="VHA48" s="376"/>
      <c r="VHB48" s="376"/>
      <c r="VHC48" s="376"/>
      <c r="VHD48" s="376"/>
      <c r="VHE48" s="376"/>
      <c r="VHF48" s="376"/>
      <c r="VHG48" s="376"/>
      <c r="VHH48" s="376"/>
      <c r="VHI48" s="376"/>
      <c r="VHJ48" s="376"/>
      <c r="VHK48" s="376"/>
      <c r="VHL48" s="376"/>
      <c r="VHM48" s="376"/>
      <c r="VHN48" s="376"/>
      <c r="VHO48" s="376"/>
      <c r="VHP48" s="376"/>
      <c r="VHQ48" s="376"/>
      <c r="VHR48" s="376"/>
      <c r="VHS48" s="376"/>
      <c r="VHT48" s="376"/>
      <c r="VHU48" s="376"/>
      <c r="VHV48" s="376"/>
      <c r="VHW48" s="376"/>
      <c r="VHX48" s="376"/>
      <c r="VHY48" s="376"/>
      <c r="VHZ48" s="376"/>
      <c r="VIA48" s="376"/>
      <c r="VIB48" s="376"/>
      <c r="VIC48" s="376"/>
      <c r="VID48" s="376"/>
      <c r="VIE48" s="376"/>
      <c r="VIF48" s="376"/>
      <c r="VIG48" s="376"/>
      <c r="VIH48" s="376"/>
      <c r="VII48" s="376"/>
      <c r="VIJ48" s="376"/>
      <c r="VIK48" s="376"/>
      <c r="VIL48" s="376"/>
      <c r="VIM48" s="376"/>
      <c r="VIN48" s="376"/>
      <c r="VIO48" s="376"/>
      <c r="VIP48" s="376"/>
      <c r="VIQ48" s="376"/>
      <c r="VIR48" s="376"/>
      <c r="VIS48" s="376"/>
      <c r="VIT48" s="376"/>
      <c r="VIU48" s="376"/>
      <c r="VIV48" s="376"/>
      <c r="VIW48" s="376"/>
      <c r="VIX48" s="376"/>
      <c r="VIY48" s="376"/>
      <c r="VIZ48" s="376"/>
      <c r="VJA48" s="376"/>
      <c r="VJB48" s="376"/>
      <c r="VJC48" s="376"/>
      <c r="VJD48" s="376"/>
      <c r="VJE48" s="376"/>
      <c r="VJF48" s="376"/>
      <c r="VJG48" s="376"/>
      <c r="VJH48" s="376"/>
      <c r="VJI48" s="376"/>
      <c r="VJJ48" s="376"/>
      <c r="VJK48" s="376"/>
      <c r="VJL48" s="376"/>
      <c r="VJM48" s="376"/>
      <c r="VJN48" s="376"/>
      <c r="VJO48" s="376"/>
      <c r="VJP48" s="376"/>
      <c r="VJQ48" s="376"/>
      <c r="VJR48" s="376"/>
      <c r="VJS48" s="376"/>
      <c r="VJT48" s="376"/>
      <c r="VJU48" s="376"/>
      <c r="VJV48" s="376"/>
      <c r="VJW48" s="376"/>
      <c r="VJX48" s="376"/>
      <c r="VJY48" s="376"/>
      <c r="VJZ48" s="376"/>
      <c r="VKA48" s="376"/>
      <c r="VKB48" s="376"/>
      <c r="VKC48" s="376"/>
      <c r="VKD48" s="376"/>
      <c r="VKE48" s="376"/>
      <c r="VKF48" s="376"/>
      <c r="VKG48" s="376"/>
      <c r="VKH48" s="376"/>
      <c r="VKI48" s="376"/>
      <c r="VKJ48" s="376"/>
      <c r="VKK48" s="376"/>
      <c r="VKL48" s="376"/>
      <c r="VKM48" s="376"/>
      <c r="VKN48" s="376"/>
      <c r="VKO48" s="376"/>
      <c r="VKP48" s="376"/>
      <c r="VKQ48" s="376"/>
      <c r="VKR48" s="376"/>
      <c r="VKS48" s="376"/>
      <c r="VKT48" s="376"/>
      <c r="VKU48" s="376"/>
      <c r="VKV48" s="376"/>
      <c r="VKW48" s="376"/>
      <c r="VKX48" s="376"/>
      <c r="VKY48" s="376"/>
      <c r="VKZ48" s="376"/>
      <c r="VLA48" s="376"/>
      <c r="VLB48" s="376"/>
      <c r="VLC48" s="376"/>
      <c r="VLD48" s="376"/>
      <c r="VLE48" s="376"/>
      <c r="VLF48" s="376"/>
      <c r="VLG48" s="376"/>
      <c r="VLH48" s="376"/>
      <c r="VLI48" s="376"/>
      <c r="VLJ48" s="376"/>
      <c r="VLK48" s="376"/>
      <c r="VLL48" s="376"/>
      <c r="VLM48" s="376"/>
      <c r="VLN48" s="376"/>
      <c r="VLO48" s="376"/>
      <c r="VLP48" s="376"/>
      <c r="VLQ48" s="376"/>
      <c r="VLR48" s="376"/>
      <c r="VLS48" s="376"/>
      <c r="VLT48" s="376"/>
      <c r="VLU48" s="376"/>
      <c r="VLV48" s="376"/>
      <c r="VLW48" s="376"/>
      <c r="VLX48" s="376"/>
      <c r="VLY48" s="376"/>
      <c r="VLZ48" s="376"/>
      <c r="VMA48" s="376"/>
      <c r="VMB48" s="376"/>
      <c r="VMC48" s="376"/>
      <c r="VMD48" s="376"/>
      <c r="VME48" s="376"/>
      <c r="VMF48" s="376"/>
      <c r="VMG48" s="376"/>
      <c r="VMH48" s="376"/>
      <c r="VMI48" s="376"/>
      <c r="VMJ48" s="376"/>
      <c r="VMK48" s="376"/>
      <c r="VML48" s="376"/>
      <c r="VMM48" s="376"/>
      <c r="VMN48" s="376"/>
      <c r="VMO48" s="376"/>
      <c r="VMP48" s="376"/>
      <c r="VMQ48" s="376"/>
      <c r="VMR48" s="376"/>
      <c r="VMS48" s="376"/>
      <c r="VMT48" s="376"/>
      <c r="VMU48" s="376"/>
      <c r="VMV48" s="376"/>
      <c r="VMW48" s="376"/>
      <c r="VMX48" s="376"/>
      <c r="VMY48" s="376"/>
      <c r="VMZ48" s="376"/>
      <c r="VNA48" s="376"/>
      <c r="VNB48" s="376"/>
      <c r="VNC48" s="376"/>
      <c r="VND48" s="376"/>
      <c r="VNE48" s="376"/>
      <c r="VNF48" s="376"/>
      <c r="VNG48" s="376"/>
      <c r="VNH48" s="376"/>
      <c r="VNI48" s="376"/>
      <c r="VNJ48" s="376"/>
      <c r="VNK48" s="376"/>
      <c r="VNL48" s="376"/>
      <c r="VNM48" s="376"/>
      <c r="VNN48" s="376"/>
      <c r="VNO48" s="376"/>
      <c r="VNP48" s="376"/>
      <c r="VNQ48" s="376"/>
      <c r="VNR48" s="376"/>
      <c r="VNS48" s="376"/>
      <c r="VNT48" s="376"/>
      <c r="VNU48" s="376"/>
      <c r="VNV48" s="376"/>
      <c r="VNW48" s="376"/>
      <c r="VNX48" s="376"/>
      <c r="VNY48" s="376"/>
      <c r="VNZ48" s="376"/>
      <c r="VOA48" s="376"/>
      <c r="VOB48" s="376"/>
      <c r="VOC48" s="376"/>
      <c r="VOD48" s="376"/>
      <c r="VOE48" s="376"/>
      <c r="VOF48" s="376"/>
      <c r="VOG48" s="376"/>
      <c r="VOH48" s="376"/>
      <c r="VOI48" s="376"/>
      <c r="VOJ48" s="376"/>
      <c r="VOK48" s="376"/>
      <c r="VOL48" s="376"/>
      <c r="VOM48" s="376"/>
      <c r="VON48" s="376"/>
      <c r="VOO48" s="376"/>
      <c r="VOP48" s="376"/>
      <c r="VOQ48" s="376"/>
      <c r="VOR48" s="376"/>
      <c r="VOS48" s="376"/>
      <c r="VOT48" s="376"/>
      <c r="VOU48" s="376"/>
      <c r="VOV48" s="376"/>
      <c r="VOW48" s="376"/>
      <c r="VOX48" s="376"/>
      <c r="VOY48" s="376"/>
      <c r="VOZ48" s="376"/>
      <c r="VPA48" s="376"/>
      <c r="VPB48" s="376"/>
      <c r="VPC48" s="376"/>
      <c r="VPD48" s="376"/>
      <c r="VPE48" s="376"/>
      <c r="VPF48" s="376"/>
      <c r="VPG48" s="376"/>
      <c r="VPH48" s="376"/>
      <c r="VPI48" s="376"/>
      <c r="VPJ48" s="376"/>
      <c r="VPK48" s="376"/>
      <c r="VPL48" s="376"/>
      <c r="VPM48" s="376"/>
      <c r="VPN48" s="376"/>
      <c r="VPO48" s="376"/>
      <c r="VPP48" s="376"/>
      <c r="VPQ48" s="376"/>
      <c r="VPR48" s="376"/>
      <c r="VPS48" s="376"/>
      <c r="VPT48" s="376"/>
      <c r="VPU48" s="376"/>
      <c r="VPV48" s="376"/>
      <c r="VPW48" s="376"/>
      <c r="VPX48" s="376"/>
      <c r="VPY48" s="376"/>
      <c r="VPZ48" s="376"/>
      <c r="VQA48" s="376"/>
      <c r="VQB48" s="376"/>
      <c r="VQC48" s="376"/>
      <c r="VQD48" s="376"/>
      <c r="VQE48" s="376"/>
      <c r="VQF48" s="376"/>
      <c r="VQG48" s="376"/>
      <c r="VQH48" s="376"/>
      <c r="VQI48" s="376"/>
      <c r="VQJ48" s="376"/>
      <c r="VQK48" s="376"/>
      <c r="VQL48" s="376"/>
      <c r="VQM48" s="376"/>
      <c r="VQN48" s="376"/>
      <c r="VQO48" s="376"/>
      <c r="VQP48" s="376"/>
      <c r="VQQ48" s="376"/>
      <c r="VQR48" s="376"/>
      <c r="VQS48" s="376"/>
      <c r="VQT48" s="376"/>
      <c r="VQU48" s="376"/>
      <c r="VQV48" s="376"/>
      <c r="VQW48" s="376"/>
      <c r="VQX48" s="376"/>
      <c r="VQY48" s="376"/>
      <c r="VQZ48" s="376"/>
      <c r="VRA48" s="376"/>
      <c r="VRB48" s="376"/>
      <c r="VRC48" s="376"/>
      <c r="VRD48" s="376"/>
      <c r="VRE48" s="376"/>
      <c r="VRF48" s="376"/>
      <c r="VRG48" s="376"/>
      <c r="VRH48" s="376"/>
      <c r="VRI48" s="376"/>
      <c r="VRJ48" s="376"/>
      <c r="VRK48" s="376"/>
      <c r="VRL48" s="376"/>
      <c r="VRM48" s="376"/>
      <c r="VRN48" s="376"/>
      <c r="VRO48" s="376"/>
      <c r="VRP48" s="376"/>
      <c r="VRQ48" s="376"/>
      <c r="VRR48" s="376"/>
      <c r="VRS48" s="376"/>
      <c r="VRT48" s="376"/>
      <c r="VRU48" s="376"/>
      <c r="VRV48" s="376"/>
      <c r="VRW48" s="376"/>
      <c r="VRX48" s="376"/>
      <c r="VRY48" s="376"/>
      <c r="VRZ48" s="376"/>
      <c r="VSA48" s="376"/>
      <c r="VSB48" s="376"/>
      <c r="VSC48" s="376"/>
      <c r="VSD48" s="376"/>
      <c r="VSE48" s="376"/>
      <c r="VSF48" s="376"/>
      <c r="VSG48" s="376"/>
      <c r="VSH48" s="376"/>
      <c r="VSI48" s="376"/>
      <c r="VSJ48" s="376"/>
      <c r="VSK48" s="376"/>
      <c r="VSL48" s="376"/>
      <c r="VSM48" s="376"/>
      <c r="VSN48" s="376"/>
      <c r="VSO48" s="376"/>
      <c r="VSP48" s="376"/>
      <c r="VSQ48" s="376"/>
      <c r="VSR48" s="376"/>
      <c r="VSS48" s="376"/>
      <c r="VST48" s="376"/>
      <c r="VSU48" s="376"/>
      <c r="VSV48" s="376"/>
      <c r="VSW48" s="376"/>
      <c r="VSX48" s="376"/>
      <c r="VSY48" s="376"/>
      <c r="VSZ48" s="376"/>
      <c r="VTA48" s="376"/>
      <c r="VTB48" s="376"/>
      <c r="VTC48" s="376"/>
      <c r="VTD48" s="376"/>
      <c r="VTE48" s="376"/>
      <c r="VTF48" s="376"/>
      <c r="VTG48" s="376"/>
      <c r="VTH48" s="376"/>
      <c r="VTI48" s="376"/>
      <c r="VTJ48" s="376"/>
      <c r="VTK48" s="376"/>
      <c r="VTL48" s="376"/>
      <c r="VTM48" s="376"/>
      <c r="VTN48" s="376"/>
      <c r="VTO48" s="376"/>
      <c r="VTP48" s="376"/>
      <c r="VTQ48" s="376"/>
      <c r="VTR48" s="376"/>
      <c r="VTS48" s="376"/>
      <c r="VTT48" s="376"/>
      <c r="VTU48" s="376"/>
      <c r="VTV48" s="376"/>
      <c r="VTW48" s="376"/>
      <c r="VTX48" s="376"/>
      <c r="VTY48" s="376"/>
      <c r="VTZ48" s="376"/>
      <c r="VUA48" s="376"/>
      <c r="VUB48" s="376"/>
      <c r="VUC48" s="376"/>
      <c r="VUD48" s="376"/>
      <c r="VUE48" s="376"/>
      <c r="VUF48" s="376"/>
      <c r="VUG48" s="376"/>
      <c r="VUH48" s="376"/>
      <c r="VUI48" s="376"/>
      <c r="VUJ48" s="376"/>
      <c r="VUK48" s="376"/>
      <c r="VUL48" s="376"/>
      <c r="VUM48" s="376"/>
      <c r="VUN48" s="376"/>
      <c r="VUO48" s="376"/>
      <c r="VUP48" s="376"/>
      <c r="VUQ48" s="376"/>
      <c r="VUR48" s="376"/>
      <c r="VUS48" s="376"/>
      <c r="VUT48" s="376"/>
      <c r="VUU48" s="376"/>
      <c r="VUV48" s="376"/>
      <c r="VUW48" s="376"/>
      <c r="VUX48" s="376"/>
      <c r="VUY48" s="376"/>
      <c r="VUZ48" s="376"/>
      <c r="VVA48" s="376"/>
      <c r="VVB48" s="376"/>
      <c r="VVC48" s="376"/>
      <c r="VVD48" s="376"/>
      <c r="VVE48" s="376"/>
      <c r="VVF48" s="376"/>
      <c r="VVG48" s="376"/>
      <c r="VVH48" s="376"/>
      <c r="VVI48" s="376"/>
      <c r="VVJ48" s="376"/>
      <c r="VVK48" s="376"/>
      <c r="VVL48" s="376"/>
      <c r="VVM48" s="376"/>
      <c r="VVN48" s="376"/>
      <c r="VVO48" s="376"/>
      <c r="VVP48" s="376"/>
      <c r="VVQ48" s="376"/>
      <c r="VVR48" s="376"/>
      <c r="VVS48" s="376"/>
      <c r="VVT48" s="376"/>
      <c r="VVU48" s="376"/>
      <c r="VVV48" s="376"/>
      <c r="VVW48" s="376"/>
      <c r="VVX48" s="376"/>
      <c r="VVY48" s="376"/>
      <c r="VVZ48" s="376"/>
      <c r="VWA48" s="376"/>
      <c r="VWB48" s="376"/>
      <c r="VWC48" s="376"/>
      <c r="VWD48" s="376"/>
      <c r="VWE48" s="376"/>
      <c r="VWF48" s="376"/>
      <c r="VWG48" s="376"/>
      <c r="VWH48" s="376"/>
      <c r="VWI48" s="376"/>
      <c r="VWJ48" s="376"/>
      <c r="VWK48" s="376"/>
      <c r="VWL48" s="376"/>
      <c r="VWM48" s="376"/>
      <c r="VWN48" s="376"/>
      <c r="VWO48" s="376"/>
      <c r="VWP48" s="376"/>
      <c r="VWQ48" s="376"/>
      <c r="VWR48" s="376"/>
      <c r="VWS48" s="376"/>
      <c r="VWT48" s="376"/>
      <c r="VWU48" s="376"/>
      <c r="VWV48" s="376"/>
      <c r="VWW48" s="376"/>
      <c r="VWX48" s="376"/>
      <c r="VWY48" s="376"/>
      <c r="VWZ48" s="376"/>
      <c r="VXA48" s="376"/>
      <c r="VXB48" s="376"/>
      <c r="VXC48" s="376"/>
      <c r="VXD48" s="376"/>
      <c r="VXE48" s="376"/>
      <c r="VXF48" s="376"/>
      <c r="VXG48" s="376"/>
      <c r="VXH48" s="376"/>
      <c r="VXI48" s="376"/>
      <c r="VXJ48" s="376"/>
      <c r="VXK48" s="376"/>
      <c r="VXL48" s="376"/>
      <c r="VXM48" s="376"/>
      <c r="VXN48" s="376"/>
      <c r="VXO48" s="376"/>
      <c r="VXP48" s="376"/>
      <c r="VXQ48" s="376"/>
      <c r="VXR48" s="376"/>
      <c r="VXS48" s="376"/>
      <c r="VXT48" s="376"/>
      <c r="VXU48" s="376"/>
      <c r="VXV48" s="376"/>
      <c r="VXW48" s="376"/>
      <c r="VXX48" s="376"/>
      <c r="VXY48" s="376"/>
      <c r="VXZ48" s="376"/>
      <c r="VYA48" s="376"/>
      <c r="VYB48" s="376"/>
      <c r="VYC48" s="376"/>
      <c r="VYD48" s="376"/>
      <c r="VYE48" s="376"/>
      <c r="VYF48" s="376"/>
      <c r="VYG48" s="376"/>
      <c r="VYH48" s="376"/>
      <c r="VYI48" s="376"/>
      <c r="VYJ48" s="376"/>
      <c r="VYK48" s="376"/>
      <c r="VYL48" s="376"/>
      <c r="VYM48" s="376"/>
      <c r="VYN48" s="376"/>
      <c r="VYO48" s="376"/>
      <c r="VYP48" s="376"/>
      <c r="VYQ48" s="376"/>
      <c r="VYR48" s="376"/>
      <c r="VYS48" s="376"/>
      <c r="VYT48" s="376"/>
      <c r="VYU48" s="376"/>
      <c r="VYV48" s="376"/>
      <c r="VYW48" s="376"/>
      <c r="VYX48" s="376"/>
      <c r="VYY48" s="376"/>
      <c r="VYZ48" s="376"/>
      <c r="VZA48" s="376"/>
      <c r="VZB48" s="376"/>
      <c r="VZC48" s="376"/>
      <c r="VZD48" s="376"/>
      <c r="VZE48" s="376"/>
      <c r="VZF48" s="376"/>
      <c r="VZG48" s="376"/>
      <c r="VZH48" s="376"/>
      <c r="VZI48" s="376"/>
      <c r="VZJ48" s="376"/>
      <c r="VZK48" s="376"/>
      <c r="VZL48" s="376"/>
      <c r="VZM48" s="376"/>
      <c r="VZN48" s="376"/>
      <c r="VZO48" s="376"/>
      <c r="VZP48" s="376"/>
      <c r="VZQ48" s="376"/>
      <c r="VZR48" s="376"/>
      <c r="VZS48" s="376"/>
      <c r="VZT48" s="376"/>
      <c r="VZU48" s="376"/>
      <c r="VZV48" s="376"/>
      <c r="VZW48" s="376"/>
      <c r="VZX48" s="376"/>
      <c r="VZY48" s="376"/>
      <c r="VZZ48" s="376"/>
      <c r="WAA48" s="376"/>
      <c r="WAB48" s="376"/>
      <c r="WAC48" s="376"/>
      <c r="WAD48" s="376"/>
      <c r="WAE48" s="376"/>
      <c r="WAF48" s="376"/>
      <c r="WAG48" s="376"/>
      <c r="WAH48" s="376"/>
      <c r="WAI48" s="376"/>
      <c r="WAJ48" s="376"/>
      <c r="WAK48" s="376"/>
      <c r="WAL48" s="376"/>
      <c r="WAM48" s="376"/>
      <c r="WAN48" s="376"/>
      <c r="WAO48" s="376"/>
      <c r="WAP48" s="376"/>
      <c r="WAQ48" s="376"/>
      <c r="WAR48" s="376"/>
      <c r="WAS48" s="376"/>
      <c r="WAT48" s="376"/>
      <c r="WAU48" s="376"/>
      <c r="WAV48" s="376"/>
      <c r="WAW48" s="376"/>
      <c r="WAX48" s="376"/>
      <c r="WAY48" s="376"/>
      <c r="WAZ48" s="376"/>
      <c r="WBA48" s="376"/>
      <c r="WBB48" s="376"/>
      <c r="WBC48" s="376"/>
      <c r="WBD48" s="376"/>
      <c r="WBE48" s="376"/>
      <c r="WBF48" s="376"/>
      <c r="WBG48" s="376"/>
      <c r="WBH48" s="376"/>
      <c r="WBI48" s="376"/>
      <c r="WBJ48" s="376"/>
      <c r="WBK48" s="376"/>
      <c r="WBL48" s="376"/>
      <c r="WBM48" s="376"/>
      <c r="WBN48" s="376"/>
      <c r="WBO48" s="376"/>
      <c r="WBP48" s="376"/>
      <c r="WBQ48" s="376"/>
      <c r="WBR48" s="376"/>
      <c r="WBS48" s="376"/>
      <c r="WBT48" s="376"/>
      <c r="WBU48" s="376"/>
      <c r="WBV48" s="376"/>
      <c r="WBW48" s="376"/>
      <c r="WBX48" s="376"/>
      <c r="WBY48" s="376"/>
      <c r="WBZ48" s="376"/>
      <c r="WCA48" s="376"/>
      <c r="WCB48" s="376"/>
      <c r="WCC48" s="376"/>
      <c r="WCD48" s="376"/>
      <c r="WCE48" s="376"/>
      <c r="WCF48" s="376"/>
      <c r="WCG48" s="376"/>
      <c r="WCH48" s="376"/>
      <c r="WCI48" s="376"/>
      <c r="WCJ48" s="376"/>
      <c r="WCK48" s="376"/>
      <c r="WCL48" s="376"/>
      <c r="WCM48" s="376"/>
      <c r="WCN48" s="376"/>
      <c r="WCO48" s="376"/>
      <c r="WCP48" s="376"/>
      <c r="WCQ48" s="376"/>
      <c r="WCR48" s="376"/>
      <c r="WCS48" s="376"/>
      <c r="WCT48" s="376"/>
      <c r="WCU48" s="376"/>
      <c r="WCV48" s="376"/>
      <c r="WCW48" s="376"/>
      <c r="WCX48" s="376"/>
      <c r="WCY48" s="376"/>
      <c r="WCZ48" s="376"/>
      <c r="WDA48" s="376"/>
      <c r="WDB48" s="376"/>
      <c r="WDC48" s="376"/>
      <c r="WDD48" s="376"/>
      <c r="WDE48" s="376"/>
      <c r="WDF48" s="376"/>
      <c r="WDG48" s="376"/>
      <c r="WDH48" s="376"/>
      <c r="WDI48" s="376"/>
      <c r="WDJ48" s="376"/>
      <c r="WDK48" s="376"/>
      <c r="WDL48" s="376"/>
      <c r="WDM48" s="376"/>
      <c r="WDN48" s="376"/>
      <c r="WDO48" s="376"/>
      <c r="WDP48" s="376"/>
      <c r="WDQ48" s="376"/>
      <c r="WDR48" s="376"/>
      <c r="WDS48" s="376"/>
      <c r="WDT48" s="376"/>
      <c r="WDU48" s="376"/>
      <c r="WDV48" s="376"/>
      <c r="WDW48" s="376"/>
      <c r="WDX48" s="376"/>
      <c r="WDY48" s="376"/>
      <c r="WDZ48" s="376"/>
      <c r="WEA48" s="376"/>
      <c r="WEB48" s="376"/>
      <c r="WEC48" s="376"/>
      <c r="WED48" s="376"/>
      <c r="WEE48" s="376"/>
      <c r="WEF48" s="376"/>
      <c r="WEG48" s="376"/>
      <c r="WEH48" s="376"/>
      <c r="WEI48" s="376"/>
      <c r="WEJ48" s="376"/>
      <c r="WEK48" s="376"/>
      <c r="WEL48" s="376"/>
      <c r="WEM48" s="376"/>
      <c r="WEN48" s="376"/>
      <c r="WEO48" s="376"/>
      <c r="WEP48" s="376"/>
      <c r="WEQ48" s="376"/>
      <c r="WER48" s="376"/>
      <c r="WES48" s="376"/>
      <c r="WET48" s="376"/>
      <c r="WEU48" s="376"/>
      <c r="WEV48" s="376"/>
      <c r="WEW48" s="376"/>
      <c r="WEX48" s="376"/>
      <c r="WEY48" s="376"/>
      <c r="WEZ48" s="376"/>
      <c r="WFA48" s="376"/>
      <c r="WFB48" s="376"/>
      <c r="WFC48" s="376"/>
      <c r="WFD48" s="376"/>
      <c r="WFE48" s="376"/>
      <c r="WFF48" s="376"/>
      <c r="WFG48" s="376"/>
      <c r="WFH48" s="376"/>
      <c r="WFI48" s="376"/>
      <c r="WFJ48" s="376"/>
      <c r="WFK48" s="376"/>
      <c r="WFL48" s="376"/>
      <c r="WFM48" s="376"/>
      <c r="WFN48" s="376"/>
      <c r="WFO48" s="376"/>
      <c r="WFP48" s="376"/>
      <c r="WFQ48" s="376"/>
      <c r="WFR48" s="376"/>
      <c r="WFS48" s="376"/>
      <c r="WFT48" s="376"/>
      <c r="WFU48" s="376"/>
      <c r="WFV48" s="376"/>
      <c r="WFW48" s="376"/>
      <c r="WFX48" s="376"/>
      <c r="WFY48" s="376"/>
      <c r="WFZ48" s="376"/>
      <c r="WGA48" s="376"/>
      <c r="WGB48" s="376"/>
      <c r="WGC48" s="376"/>
      <c r="WGD48" s="376"/>
      <c r="WGE48" s="376"/>
      <c r="WGF48" s="376"/>
      <c r="WGG48" s="376"/>
      <c r="WGH48" s="376"/>
      <c r="WGI48" s="376"/>
      <c r="WGJ48" s="376"/>
      <c r="WGK48" s="376"/>
      <c r="WGL48" s="376"/>
      <c r="WGM48" s="376"/>
      <c r="WGN48" s="376"/>
      <c r="WGO48" s="376"/>
      <c r="WGP48" s="376"/>
      <c r="WGQ48" s="376"/>
      <c r="WGR48" s="376"/>
      <c r="WGS48" s="376"/>
      <c r="WGT48" s="376"/>
      <c r="WGU48" s="376"/>
      <c r="WGV48" s="376"/>
      <c r="WGW48" s="376"/>
      <c r="WGX48" s="376"/>
      <c r="WGY48" s="376"/>
      <c r="WGZ48" s="376"/>
      <c r="WHA48" s="376"/>
      <c r="WHB48" s="376"/>
      <c r="WHC48" s="376"/>
      <c r="WHD48" s="376"/>
      <c r="WHE48" s="376"/>
      <c r="WHF48" s="376"/>
      <c r="WHG48" s="376"/>
      <c r="WHH48" s="376"/>
      <c r="WHI48" s="376"/>
      <c r="WHJ48" s="376"/>
      <c r="WHK48" s="376"/>
      <c r="WHL48" s="376"/>
      <c r="WHM48" s="376"/>
      <c r="WHN48" s="376"/>
      <c r="WHO48" s="376"/>
      <c r="WHP48" s="376"/>
      <c r="WHQ48" s="376"/>
      <c r="WHR48" s="376"/>
      <c r="WHS48" s="376"/>
      <c r="WHT48" s="376"/>
      <c r="WHU48" s="376"/>
      <c r="WHV48" s="376"/>
      <c r="WHW48" s="376"/>
      <c r="WHX48" s="376"/>
      <c r="WHY48" s="376"/>
      <c r="WHZ48" s="376"/>
      <c r="WIA48" s="376"/>
      <c r="WIB48" s="376"/>
      <c r="WIC48" s="376"/>
      <c r="WID48" s="376"/>
      <c r="WIE48" s="376"/>
      <c r="WIF48" s="376"/>
      <c r="WIG48" s="376"/>
      <c r="WIH48" s="376"/>
      <c r="WII48" s="376"/>
      <c r="WIJ48" s="376"/>
      <c r="WIK48" s="376"/>
      <c r="WIL48" s="376"/>
      <c r="WIM48" s="376"/>
      <c r="WIN48" s="376"/>
      <c r="WIO48" s="376"/>
      <c r="WIP48" s="376"/>
      <c r="WIQ48" s="376"/>
      <c r="WIR48" s="376"/>
      <c r="WIS48" s="376"/>
      <c r="WIT48" s="376"/>
      <c r="WIU48" s="376"/>
      <c r="WIV48" s="376"/>
      <c r="WIW48" s="376"/>
      <c r="WIX48" s="376"/>
      <c r="WIY48" s="376"/>
      <c r="WIZ48" s="376"/>
      <c r="WJA48" s="376"/>
      <c r="WJB48" s="376"/>
      <c r="WJC48" s="376"/>
      <c r="WJD48" s="376"/>
      <c r="WJE48" s="376"/>
      <c r="WJF48" s="376"/>
      <c r="WJG48" s="376"/>
      <c r="WJH48" s="376"/>
      <c r="WJI48" s="376"/>
      <c r="WJJ48" s="376"/>
      <c r="WJK48" s="376"/>
      <c r="WJL48" s="376"/>
      <c r="WJM48" s="376"/>
      <c r="WJN48" s="376"/>
      <c r="WJO48" s="376"/>
      <c r="WJP48" s="376"/>
      <c r="WJQ48" s="376"/>
      <c r="WJR48" s="376"/>
      <c r="WJS48" s="376"/>
      <c r="WJT48" s="376"/>
      <c r="WJU48" s="376"/>
      <c r="WJV48" s="376"/>
      <c r="WJW48" s="376"/>
      <c r="WJX48" s="376"/>
      <c r="WJY48" s="376"/>
      <c r="WJZ48" s="376"/>
      <c r="WKA48" s="376"/>
      <c r="WKB48" s="376"/>
      <c r="WKC48" s="376"/>
      <c r="WKD48" s="376"/>
      <c r="WKE48" s="376"/>
      <c r="WKF48" s="376"/>
      <c r="WKG48" s="376"/>
      <c r="WKH48" s="376"/>
      <c r="WKI48" s="376"/>
      <c r="WKJ48" s="376"/>
      <c r="WKK48" s="376"/>
      <c r="WKL48" s="376"/>
      <c r="WKM48" s="376"/>
      <c r="WKN48" s="376"/>
      <c r="WKO48" s="376"/>
      <c r="WKP48" s="376"/>
      <c r="WKQ48" s="376"/>
      <c r="WKR48" s="376"/>
      <c r="WKS48" s="376"/>
      <c r="WKT48" s="376"/>
      <c r="WKU48" s="376"/>
      <c r="WKV48" s="376"/>
      <c r="WKW48" s="376"/>
      <c r="WKX48" s="376"/>
      <c r="WKY48" s="376"/>
      <c r="WKZ48" s="376"/>
      <c r="WLA48" s="376"/>
      <c r="WLB48" s="376"/>
      <c r="WLC48" s="376"/>
      <c r="WLD48" s="376"/>
      <c r="WLE48" s="376"/>
      <c r="WLF48" s="376"/>
      <c r="WLG48" s="376"/>
      <c r="WLH48" s="376"/>
      <c r="WLI48" s="376"/>
      <c r="WLJ48" s="376"/>
      <c r="WLK48" s="376"/>
      <c r="WLL48" s="376"/>
      <c r="WLM48" s="376"/>
      <c r="WLN48" s="376"/>
      <c r="WLO48" s="376"/>
      <c r="WLP48" s="376"/>
      <c r="WLQ48" s="376"/>
      <c r="WLR48" s="376"/>
      <c r="WLS48" s="376"/>
      <c r="WLT48" s="376"/>
      <c r="WLU48" s="376"/>
      <c r="WLV48" s="376"/>
      <c r="WLW48" s="376"/>
      <c r="WLX48" s="376"/>
      <c r="WLY48" s="376"/>
      <c r="WLZ48" s="376"/>
      <c r="WMA48" s="376"/>
      <c r="WMB48" s="376"/>
      <c r="WMC48" s="376"/>
      <c r="WMD48" s="376"/>
      <c r="WME48" s="376"/>
      <c r="WMF48" s="376"/>
      <c r="WMG48" s="376"/>
      <c r="WMH48" s="376"/>
      <c r="WMI48" s="376"/>
      <c r="WMJ48" s="376"/>
      <c r="WMK48" s="376"/>
      <c r="WML48" s="376"/>
      <c r="WMM48" s="376"/>
      <c r="WMN48" s="376"/>
      <c r="WMO48" s="376"/>
      <c r="WMP48" s="376"/>
      <c r="WMQ48" s="376"/>
      <c r="WMR48" s="376"/>
      <c r="WMS48" s="376"/>
      <c r="WMT48" s="376"/>
      <c r="WMU48" s="376"/>
      <c r="WMV48" s="376"/>
      <c r="WMW48" s="376"/>
      <c r="WMX48" s="376"/>
      <c r="WMY48" s="376"/>
      <c r="WMZ48" s="376"/>
      <c r="WNA48" s="376"/>
      <c r="WNB48" s="376"/>
      <c r="WNC48" s="376"/>
      <c r="WND48" s="376"/>
      <c r="WNE48" s="376"/>
      <c r="WNF48" s="376"/>
      <c r="WNG48" s="376"/>
      <c r="WNH48" s="376"/>
      <c r="WNI48" s="376"/>
      <c r="WNJ48" s="376"/>
      <c r="WNK48" s="376"/>
      <c r="WNL48" s="376"/>
      <c r="WNM48" s="376"/>
      <c r="WNN48" s="376"/>
      <c r="WNO48" s="376"/>
      <c r="WNP48" s="376"/>
      <c r="WNQ48" s="376"/>
      <c r="WNR48" s="376"/>
      <c r="WNS48" s="376"/>
      <c r="WNT48" s="376"/>
      <c r="WNU48" s="376"/>
      <c r="WNV48" s="376"/>
      <c r="WNW48" s="376"/>
      <c r="WNX48" s="376"/>
      <c r="WNY48" s="376"/>
      <c r="WNZ48" s="376"/>
      <c r="WOA48" s="376"/>
      <c r="WOB48" s="376"/>
      <c r="WOC48" s="376"/>
      <c r="WOD48" s="376"/>
      <c r="WOE48" s="376"/>
      <c r="WOF48" s="376"/>
      <c r="WOG48" s="376"/>
      <c r="WOH48" s="376"/>
      <c r="WOI48" s="376"/>
      <c r="WOJ48" s="376"/>
      <c r="WOK48" s="376"/>
      <c r="WOL48" s="376"/>
      <c r="WOM48" s="376"/>
      <c r="WON48" s="376"/>
      <c r="WOO48" s="376"/>
      <c r="WOP48" s="376"/>
      <c r="WOQ48" s="376"/>
      <c r="WOR48" s="376"/>
      <c r="WOS48" s="376"/>
      <c r="WOT48" s="376"/>
      <c r="WOU48" s="376"/>
      <c r="WOV48" s="376"/>
      <c r="WOW48" s="376"/>
      <c r="WOX48" s="376"/>
      <c r="WOY48" s="376"/>
      <c r="WOZ48" s="376"/>
      <c r="WPA48" s="376"/>
      <c r="WPB48" s="376"/>
      <c r="WPC48" s="376"/>
      <c r="WPD48" s="376"/>
      <c r="WPE48" s="376"/>
      <c r="WPF48" s="376"/>
      <c r="WPG48" s="376"/>
      <c r="WPH48" s="376"/>
      <c r="WPI48" s="376"/>
      <c r="WPJ48" s="376"/>
      <c r="WPK48" s="376"/>
      <c r="WPL48" s="376"/>
      <c r="WPM48" s="376"/>
      <c r="WPN48" s="376"/>
      <c r="WPO48" s="376"/>
      <c r="WPP48" s="376"/>
      <c r="WPQ48" s="376"/>
      <c r="WPR48" s="376"/>
      <c r="WPS48" s="376"/>
      <c r="WPT48" s="376"/>
      <c r="WPU48" s="376"/>
      <c r="WPV48" s="376"/>
      <c r="WPW48" s="376"/>
      <c r="WPX48" s="376"/>
      <c r="WPY48" s="376"/>
      <c r="WPZ48" s="376"/>
      <c r="WQA48" s="376"/>
      <c r="WQB48" s="376"/>
      <c r="WQC48" s="376"/>
      <c r="WQD48" s="376"/>
      <c r="WQE48" s="376"/>
      <c r="WQF48" s="376"/>
      <c r="WQG48" s="376"/>
      <c r="WQH48" s="376"/>
      <c r="WQI48" s="376"/>
      <c r="WQJ48" s="376"/>
      <c r="WQK48" s="376"/>
      <c r="WQL48" s="376"/>
      <c r="WQM48" s="376"/>
      <c r="WQN48" s="376"/>
      <c r="WQO48" s="376"/>
      <c r="WQP48" s="376"/>
      <c r="WQQ48" s="376"/>
      <c r="WQR48" s="376"/>
      <c r="WQS48" s="376"/>
      <c r="WQT48" s="376"/>
      <c r="WQU48" s="376"/>
      <c r="WQV48" s="376"/>
      <c r="WQW48" s="376"/>
      <c r="WQX48" s="376"/>
      <c r="WQY48" s="376"/>
      <c r="WQZ48" s="376"/>
      <c r="WRA48" s="376"/>
      <c r="WRB48" s="376"/>
      <c r="WRC48" s="376"/>
      <c r="WRD48" s="376"/>
      <c r="WRE48" s="376"/>
      <c r="WRF48" s="376"/>
      <c r="WRG48" s="376"/>
      <c r="WRH48" s="376"/>
      <c r="WRI48" s="376"/>
      <c r="WRJ48" s="376"/>
      <c r="WRK48" s="376"/>
      <c r="WRL48" s="376"/>
      <c r="WRM48" s="376"/>
      <c r="WRN48" s="376"/>
      <c r="WRO48" s="376"/>
      <c r="WRP48" s="376"/>
      <c r="WRQ48" s="376"/>
      <c r="WRR48" s="376"/>
      <c r="WRS48" s="376"/>
      <c r="WRT48" s="376"/>
      <c r="WRU48" s="376"/>
      <c r="WRV48" s="376"/>
      <c r="WRW48" s="376"/>
      <c r="WRX48" s="376"/>
      <c r="WRY48" s="376"/>
      <c r="WRZ48" s="376"/>
      <c r="WSA48" s="376"/>
      <c r="WSB48" s="376"/>
      <c r="WSC48" s="376"/>
      <c r="WSD48" s="376"/>
      <c r="WSE48" s="376"/>
      <c r="WSF48" s="376"/>
      <c r="WSG48" s="376"/>
      <c r="WSH48" s="376"/>
      <c r="WSI48" s="376"/>
      <c r="WSJ48" s="376"/>
      <c r="WSK48" s="376"/>
      <c r="WSL48" s="376"/>
      <c r="WSM48" s="376"/>
      <c r="WSN48" s="376"/>
      <c r="WSO48" s="376"/>
      <c r="WSP48" s="376"/>
      <c r="WSQ48" s="376"/>
      <c r="WSR48" s="376"/>
      <c r="WSS48" s="376"/>
      <c r="WST48" s="376"/>
      <c r="WSU48" s="376"/>
      <c r="WSV48" s="376"/>
      <c r="WSW48" s="376"/>
      <c r="WSX48" s="376"/>
      <c r="WSY48" s="376"/>
      <c r="WSZ48" s="376"/>
      <c r="WTA48" s="376"/>
      <c r="WTB48" s="376"/>
      <c r="WTC48" s="376"/>
      <c r="WTD48" s="376"/>
      <c r="WTE48" s="376"/>
      <c r="WTF48" s="376"/>
      <c r="WTG48" s="376"/>
      <c r="WTH48" s="376"/>
      <c r="WTI48" s="376"/>
      <c r="WTJ48" s="376"/>
      <c r="WTK48" s="376"/>
      <c r="WTL48" s="376"/>
      <c r="WTM48" s="376"/>
      <c r="WTN48" s="376"/>
      <c r="WTO48" s="376"/>
      <c r="WTP48" s="376"/>
      <c r="WTQ48" s="376"/>
      <c r="WTR48" s="376"/>
      <c r="WTS48" s="376"/>
      <c r="WTT48" s="376"/>
      <c r="WTU48" s="376"/>
      <c r="WTV48" s="376"/>
      <c r="WTW48" s="376"/>
      <c r="WTX48" s="376"/>
      <c r="WTY48" s="376"/>
      <c r="WTZ48" s="376"/>
      <c r="WUA48" s="376"/>
      <c r="WUB48" s="376"/>
      <c r="WUC48" s="376"/>
      <c r="WUD48" s="376"/>
      <c r="WUE48" s="376"/>
      <c r="WUF48" s="376"/>
      <c r="WUG48" s="376"/>
      <c r="WUH48" s="376"/>
      <c r="WUI48" s="376"/>
      <c r="WUJ48" s="376"/>
      <c r="WUK48" s="376"/>
      <c r="WUL48" s="376"/>
      <c r="WUM48" s="376"/>
      <c r="WUN48" s="376"/>
      <c r="WUO48" s="376"/>
      <c r="WUP48" s="376"/>
      <c r="WUQ48" s="376"/>
      <c r="WUR48" s="376"/>
      <c r="WUS48" s="376"/>
      <c r="WUT48" s="376"/>
      <c r="WUU48" s="376"/>
      <c r="WUV48" s="376"/>
      <c r="WUW48" s="376"/>
      <c r="WUX48" s="376"/>
      <c r="WUY48" s="376"/>
      <c r="WUZ48" s="376"/>
      <c r="WVA48" s="376"/>
      <c r="WVB48" s="376"/>
      <c r="WVC48" s="376"/>
      <c r="WVD48" s="376"/>
      <c r="WVE48" s="376"/>
      <c r="WVF48" s="376"/>
      <c r="WVG48" s="376"/>
      <c r="WVH48" s="376"/>
      <c r="WVI48" s="376"/>
      <c r="WVJ48" s="376"/>
      <c r="WVK48" s="376"/>
      <c r="WVL48" s="376"/>
      <c r="WVM48" s="376"/>
      <c r="WVN48" s="376"/>
      <c r="WVO48" s="376"/>
      <c r="WVP48" s="376"/>
      <c r="WVQ48" s="376"/>
      <c r="WVR48" s="376"/>
      <c r="WVS48" s="376"/>
      <c r="WVT48" s="376"/>
      <c r="WVU48" s="376"/>
      <c r="WVV48" s="376"/>
      <c r="WVW48" s="376"/>
      <c r="WVX48" s="376"/>
      <c r="WVY48" s="376"/>
      <c r="WVZ48" s="376"/>
      <c r="WWA48" s="376"/>
      <c r="WWB48" s="376"/>
      <c r="WWC48" s="376"/>
      <c r="WWD48" s="376"/>
      <c r="WWE48" s="376"/>
      <c r="WWF48" s="376"/>
      <c r="WWG48" s="376"/>
      <c r="WWH48" s="376"/>
      <c r="WWI48" s="376"/>
      <c r="WWJ48" s="376"/>
      <c r="WWK48" s="376"/>
      <c r="WWL48" s="376"/>
      <c r="WWM48" s="376"/>
      <c r="WWN48" s="376"/>
      <c r="WWO48" s="376"/>
      <c r="WWP48" s="376"/>
      <c r="WWQ48" s="376"/>
      <c r="WWR48" s="376"/>
      <c r="WWS48" s="376"/>
      <c r="WWT48" s="376"/>
      <c r="WWU48" s="376"/>
      <c r="WWV48" s="376"/>
      <c r="WWW48" s="376"/>
      <c r="WWX48" s="376"/>
      <c r="WWY48" s="376"/>
      <c r="WWZ48" s="376"/>
      <c r="WXA48" s="376"/>
      <c r="WXB48" s="376"/>
      <c r="WXC48" s="376"/>
      <c r="WXD48" s="376"/>
      <c r="WXE48" s="376"/>
      <c r="WXF48" s="376"/>
      <c r="WXG48" s="376"/>
      <c r="WXH48" s="376"/>
      <c r="WXI48" s="376"/>
      <c r="WXJ48" s="376"/>
      <c r="WXK48" s="376"/>
      <c r="WXL48" s="376"/>
      <c r="WXM48" s="376"/>
      <c r="WXN48" s="376"/>
      <c r="WXO48" s="376"/>
      <c r="WXP48" s="376"/>
      <c r="WXQ48" s="376"/>
      <c r="WXR48" s="376"/>
      <c r="WXS48" s="376"/>
      <c r="WXT48" s="376"/>
      <c r="WXU48" s="376"/>
      <c r="WXV48" s="376"/>
      <c r="WXW48" s="376"/>
      <c r="WXX48" s="376"/>
      <c r="WXY48" s="376"/>
      <c r="WXZ48" s="376"/>
      <c r="WYA48" s="376"/>
      <c r="WYB48" s="376"/>
      <c r="WYC48" s="376"/>
      <c r="WYD48" s="376"/>
      <c r="WYE48" s="376"/>
      <c r="WYF48" s="376"/>
      <c r="WYG48" s="376"/>
      <c r="WYH48" s="376"/>
      <c r="WYI48" s="376"/>
      <c r="WYJ48" s="376"/>
      <c r="WYK48" s="376"/>
      <c r="WYL48" s="376"/>
      <c r="WYM48" s="376"/>
      <c r="WYN48" s="376"/>
      <c r="WYO48" s="376"/>
      <c r="WYP48" s="376"/>
      <c r="WYQ48" s="376"/>
      <c r="WYR48" s="376"/>
      <c r="WYS48" s="376"/>
      <c r="WYT48" s="376"/>
      <c r="WYU48" s="376"/>
      <c r="WYV48" s="376"/>
      <c r="WYW48" s="376"/>
      <c r="WYX48" s="376"/>
      <c r="WYY48" s="376"/>
      <c r="WYZ48" s="376"/>
      <c r="WZA48" s="376"/>
      <c r="WZB48" s="376"/>
      <c r="WZC48" s="376"/>
      <c r="WZD48" s="376"/>
      <c r="WZE48" s="376"/>
      <c r="WZF48" s="376"/>
      <c r="WZG48" s="376"/>
      <c r="WZH48" s="376"/>
      <c r="WZI48" s="376"/>
      <c r="WZJ48" s="376"/>
      <c r="WZK48" s="376"/>
      <c r="WZL48" s="376"/>
      <c r="WZM48" s="376"/>
      <c r="WZN48" s="376"/>
      <c r="WZO48" s="376"/>
      <c r="WZP48" s="376"/>
      <c r="WZQ48" s="376"/>
      <c r="WZR48" s="376"/>
      <c r="WZS48" s="376"/>
      <c r="WZT48" s="376"/>
      <c r="WZU48" s="376"/>
      <c r="WZV48" s="376"/>
      <c r="WZW48" s="376"/>
      <c r="WZX48" s="376"/>
      <c r="WZY48" s="376"/>
      <c r="WZZ48" s="376"/>
      <c r="XAA48" s="376"/>
      <c r="XAB48" s="376"/>
      <c r="XAC48" s="376"/>
      <c r="XAD48" s="376"/>
      <c r="XAE48" s="376"/>
      <c r="XAF48" s="376"/>
      <c r="XAG48" s="376"/>
      <c r="XAH48" s="376"/>
      <c r="XAI48" s="376"/>
      <c r="XAJ48" s="376"/>
      <c r="XAK48" s="376"/>
      <c r="XAL48" s="376"/>
      <c r="XAM48" s="376"/>
      <c r="XAN48" s="376"/>
      <c r="XAO48" s="376"/>
      <c r="XAP48" s="376"/>
      <c r="XAQ48" s="376"/>
      <c r="XAR48" s="376"/>
      <c r="XAS48" s="376"/>
      <c r="XAT48" s="376"/>
      <c r="XAU48" s="376"/>
      <c r="XAV48" s="376"/>
      <c r="XAW48" s="376"/>
      <c r="XAX48" s="376"/>
      <c r="XAY48" s="376"/>
      <c r="XAZ48" s="376"/>
      <c r="XBA48" s="376"/>
      <c r="XBB48" s="376"/>
      <c r="XBC48" s="376"/>
      <c r="XBD48" s="376"/>
      <c r="XBE48" s="376"/>
      <c r="XBF48" s="376"/>
      <c r="XBG48" s="376"/>
      <c r="XBH48" s="376"/>
      <c r="XBI48" s="376"/>
      <c r="XBJ48" s="376"/>
      <c r="XBK48" s="376"/>
      <c r="XBL48" s="376"/>
      <c r="XBM48" s="376"/>
      <c r="XBN48" s="376"/>
      <c r="XBO48" s="376"/>
      <c r="XBP48" s="376"/>
      <c r="XBQ48" s="376"/>
      <c r="XBR48" s="376"/>
      <c r="XBS48" s="376"/>
      <c r="XBT48" s="376"/>
      <c r="XBU48" s="376"/>
      <c r="XBV48" s="376"/>
      <c r="XBW48" s="376"/>
      <c r="XBX48" s="376"/>
      <c r="XBY48" s="376"/>
      <c r="XBZ48" s="376"/>
      <c r="XCA48" s="376"/>
      <c r="XCB48" s="376"/>
      <c r="XCC48" s="376"/>
      <c r="XCD48" s="376"/>
      <c r="XCE48" s="376"/>
      <c r="XCF48" s="376"/>
      <c r="XCG48" s="376"/>
      <c r="XCH48" s="376"/>
      <c r="XCI48" s="376"/>
      <c r="XCJ48" s="376"/>
      <c r="XCK48" s="376"/>
      <c r="XCL48" s="376"/>
      <c r="XCM48" s="376"/>
      <c r="XCN48" s="376"/>
      <c r="XCO48" s="376"/>
      <c r="XCP48" s="376"/>
      <c r="XCQ48" s="376"/>
      <c r="XCR48" s="376"/>
      <c r="XCS48" s="376"/>
      <c r="XCT48" s="376"/>
      <c r="XCU48" s="376"/>
      <c r="XCV48" s="376"/>
      <c r="XCW48" s="376"/>
      <c r="XCX48" s="376"/>
      <c r="XCY48" s="376"/>
      <c r="XCZ48" s="376"/>
      <c r="XDA48" s="376"/>
      <c r="XDB48" s="376"/>
      <c r="XDC48" s="376"/>
      <c r="XDD48" s="376"/>
      <c r="XDE48" s="376"/>
      <c r="XDF48" s="376"/>
      <c r="XDG48" s="376"/>
      <c r="XDH48" s="376"/>
      <c r="XDI48" s="376"/>
      <c r="XDJ48" s="376"/>
      <c r="XDK48" s="376"/>
      <c r="XDL48" s="376"/>
      <c r="XDM48" s="376"/>
      <c r="XDN48" s="376"/>
      <c r="XDO48" s="376"/>
      <c r="XDP48" s="376"/>
      <c r="XDQ48" s="376"/>
      <c r="XDR48" s="376"/>
      <c r="XDS48" s="376"/>
      <c r="XDT48" s="376"/>
      <c r="XDU48" s="376"/>
      <c r="XDV48" s="376"/>
      <c r="XDW48" s="376"/>
      <c r="XDX48" s="376"/>
      <c r="XDY48" s="376"/>
      <c r="XDZ48" s="376"/>
      <c r="XEA48" s="376"/>
      <c r="XEB48" s="376"/>
      <c r="XEC48" s="376"/>
      <c r="XED48" s="376"/>
      <c r="XEE48" s="376"/>
      <c r="XEF48" s="376"/>
      <c r="XEG48" s="376"/>
      <c r="XEH48" s="376"/>
      <c r="XEI48" s="376"/>
      <c r="XEJ48" s="376"/>
      <c r="XEK48" s="376"/>
      <c r="XEL48" s="376"/>
      <c r="XEM48" s="376"/>
      <c r="XEN48" s="376"/>
      <c r="XEO48" s="376"/>
      <c r="XEP48" s="376"/>
      <c r="XEQ48" s="376"/>
      <c r="XER48" s="376"/>
      <c r="XES48" s="376"/>
      <c r="XET48" s="297"/>
      <c r="XEU48" s="297"/>
      <c r="XEV48" s="297"/>
      <c r="XEW48" s="297"/>
      <c r="XEX48" s="297"/>
      <c r="XEY48" s="322"/>
      <c r="XEZ48" s="313"/>
      <c r="XFA48" s="313"/>
      <c r="XFB48" s="314"/>
      <c r="XFC48" s="313"/>
      <c r="XFD48" s="314"/>
    </row>
    <row r="49" s="129" customFormat="1" ht="38" customHeight="1" spans="1:16384">
      <c r="A49" s="318">
        <v>45642</v>
      </c>
      <c r="B49" s="319" t="s">
        <v>122</v>
      </c>
      <c r="C49" s="319" t="s">
        <v>70</v>
      </c>
      <c r="D49" s="114">
        <v>4500154154</v>
      </c>
      <c r="E49" s="319" t="s">
        <v>297</v>
      </c>
      <c r="F49" s="114" t="s">
        <v>298</v>
      </c>
      <c r="G49" s="114" t="s">
        <v>97</v>
      </c>
      <c r="H49" s="319" t="s">
        <v>73</v>
      </c>
      <c r="I49" s="114">
        <v>2900</v>
      </c>
      <c r="J49" s="114">
        <v>0</v>
      </c>
      <c r="K49" s="114">
        <v>4</v>
      </c>
      <c r="L49" s="114">
        <f t="shared" si="0"/>
        <v>725</v>
      </c>
      <c r="M49" s="327">
        <v>45679</v>
      </c>
      <c r="N49" s="327">
        <v>45675</v>
      </c>
      <c r="O49" s="319"/>
      <c r="P49" s="323" t="s">
        <v>74</v>
      </c>
      <c r="Q49" s="319"/>
      <c r="R49" s="337">
        <v>45651</v>
      </c>
      <c r="S49" s="338" t="s">
        <v>89</v>
      </c>
      <c r="T49" s="338" t="s">
        <v>299</v>
      </c>
      <c r="U49" s="114" t="s">
        <v>77</v>
      </c>
      <c r="V49" s="338"/>
      <c r="W49" s="339"/>
      <c r="X49" s="319" t="s">
        <v>300</v>
      </c>
      <c r="Y49" s="356" t="s">
        <v>128</v>
      </c>
      <c r="Z49" s="357">
        <v>7.2852</v>
      </c>
      <c r="AA49" s="358">
        <f t="shared" si="11"/>
        <v>21127.08</v>
      </c>
      <c r="AB49" s="113" t="s">
        <v>301</v>
      </c>
      <c r="AC49" s="314" t="s">
        <v>97</v>
      </c>
      <c r="AD49" s="113" t="s">
        <v>82</v>
      </c>
      <c r="AE49" s="359">
        <f t="shared" si="13"/>
        <v>580</v>
      </c>
      <c r="AF49" s="354"/>
      <c r="AG49" s="115"/>
      <c r="AH49" s="115"/>
      <c r="AI49" s="115"/>
      <c r="AJ49" s="115"/>
      <c r="AK49" s="113">
        <f>I49</f>
        <v>2900</v>
      </c>
      <c r="AL49" s="116"/>
      <c r="AM49" s="114"/>
      <c r="AN49" s="114"/>
      <c r="AO49" s="114"/>
      <c r="AP49" s="114"/>
      <c r="AQ49" s="114"/>
      <c r="AR49" s="114"/>
      <c r="AS49" s="113">
        <f t="shared" si="15"/>
        <v>2900</v>
      </c>
      <c r="AT49" s="113"/>
      <c r="AU49" s="359"/>
      <c r="AV49" s="114"/>
      <c r="AW49" s="114"/>
      <c r="AX49" s="113"/>
      <c r="AY49" s="359"/>
      <c r="AZ49" s="114"/>
      <c r="BA49" s="113">
        <f t="shared" si="2"/>
        <v>2900</v>
      </c>
      <c r="BB49" s="359">
        <f>BB65+BA49</f>
        <v>783880</v>
      </c>
      <c r="BC49" s="365"/>
      <c r="BD49" s="130"/>
      <c r="BE49" s="378"/>
      <c r="BF49" s="378"/>
      <c r="BG49" s="378"/>
      <c r="BH49" s="378"/>
      <c r="BI49" s="378"/>
      <c r="BJ49" s="378"/>
      <c r="BK49" s="378"/>
      <c r="BL49" s="378"/>
      <c r="BM49" s="378"/>
      <c r="BN49" s="378"/>
      <c r="BO49" s="378"/>
      <c r="BP49" s="378"/>
      <c r="BQ49" s="378"/>
      <c r="BR49" s="378"/>
      <c r="BS49" s="378"/>
      <c r="BT49" s="378"/>
      <c r="BU49" s="378"/>
      <c r="BV49" s="378"/>
      <c r="BW49" s="378"/>
      <c r="BX49" s="378"/>
      <c r="BY49" s="378"/>
      <c r="BZ49" s="378"/>
      <c r="CA49" s="378"/>
      <c r="CB49" s="378"/>
      <c r="CC49" s="378"/>
      <c r="CD49" s="378"/>
      <c r="CE49" s="378"/>
      <c r="CF49" s="378"/>
      <c r="CG49" s="378"/>
      <c r="CH49" s="378"/>
      <c r="CI49" s="378"/>
      <c r="CJ49" s="378"/>
      <c r="CK49" s="378"/>
      <c r="CL49" s="378"/>
      <c r="CM49" s="378"/>
      <c r="CN49" s="378"/>
      <c r="CO49" s="378"/>
      <c r="CP49" s="378"/>
      <c r="CQ49" s="378"/>
      <c r="CR49" s="378"/>
      <c r="CS49" s="378"/>
      <c r="CT49" s="378"/>
      <c r="CU49" s="378"/>
      <c r="CV49" s="378"/>
      <c r="CW49" s="378"/>
      <c r="CX49" s="378"/>
      <c r="CY49" s="378"/>
      <c r="CZ49" s="378"/>
      <c r="DA49" s="378"/>
      <c r="DB49" s="378"/>
      <c r="DC49" s="378"/>
      <c r="DD49" s="378"/>
      <c r="DE49" s="378"/>
      <c r="DF49" s="378"/>
      <c r="DG49" s="378"/>
      <c r="DH49" s="378"/>
      <c r="DI49" s="378"/>
      <c r="DJ49" s="378"/>
      <c r="DK49" s="378"/>
      <c r="DL49" s="378"/>
      <c r="DM49" s="378"/>
      <c r="DN49" s="378"/>
      <c r="DO49" s="378"/>
      <c r="DP49" s="378"/>
      <c r="DQ49" s="378"/>
      <c r="DR49" s="378"/>
      <c r="DS49" s="378"/>
      <c r="DT49" s="378"/>
      <c r="DU49" s="378"/>
      <c r="DV49" s="378"/>
      <c r="DW49" s="378"/>
      <c r="DX49" s="378"/>
      <c r="DY49" s="378"/>
      <c r="DZ49" s="378"/>
      <c r="EA49" s="378"/>
      <c r="EB49" s="378"/>
      <c r="EC49" s="378"/>
      <c r="ED49" s="378"/>
      <c r="EE49" s="378"/>
      <c r="EF49" s="378"/>
      <c r="EG49" s="378"/>
      <c r="EH49" s="378"/>
      <c r="EI49" s="378"/>
      <c r="EJ49" s="378"/>
      <c r="EK49" s="378"/>
      <c r="EL49" s="378"/>
      <c r="EM49" s="378"/>
      <c r="EN49" s="378"/>
      <c r="EO49" s="378"/>
      <c r="EP49" s="378"/>
      <c r="EQ49" s="378"/>
      <c r="ER49" s="378"/>
      <c r="ES49" s="378"/>
      <c r="ET49" s="378"/>
      <c r="EU49" s="378"/>
      <c r="EV49" s="378"/>
      <c r="EW49" s="378"/>
      <c r="EX49" s="378"/>
      <c r="EY49" s="378"/>
      <c r="EZ49" s="378"/>
      <c r="FA49" s="378"/>
      <c r="FB49" s="378"/>
      <c r="FC49" s="378"/>
      <c r="FD49" s="378"/>
      <c r="FE49" s="378"/>
      <c r="FF49" s="378"/>
      <c r="FG49" s="378"/>
      <c r="FH49" s="378"/>
      <c r="FI49" s="378"/>
      <c r="FJ49" s="378"/>
      <c r="FK49" s="378"/>
      <c r="FL49" s="378"/>
      <c r="FM49" s="378"/>
      <c r="FN49" s="378"/>
      <c r="FO49" s="378"/>
      <c r="FP49" s="378"/>
      <c r="FQ49" s="378"/>
      <c r="FR49" s="378"/>
      <c r="FS49" s="378"/>
      <c r="FT49" s="378"/>
      <c r="FU49" s="378"/>
      <c r="FV49" s="378"/>
      <c r="FW49" s="378"/>
      <c r="FX49" s="378"/>
      <c r="FY49" s="378"/>
      <c r="FZ49" s="378"/>
      <c r="GA49" s="378"/>
      <c r="GB49" s="378"/>
      <c r="GC49" s="378"/>
      <c r="GD49" s="378"/>
      <c r="GE49" s="378"/>
      <c r="GF49" s="378"/>
      <c r="GG49" s="378"/>
      <c r="GH49" s="378"/>
      <c r="GI49" s="378"/>
      <c r="GJ49" s="378"/>
      <c r="GK49" s="378"/>
      <c r="GL49" s="378"/>
      <c r="GM49" s="378"/>
      <c r="GN49" s="378"/>
      <c r="GO49" s="378"/>
      <c r="GP49" s="378"/>
      <c r="GQ49" s="378"/>
      <c r="GR49" s="378"/>
      <c r="GS49" s="378"/>
      <c r="GT49" s="378"/>
      <c r="GU49" s="378"/>
      <c r="GV49" s="378"/>
      <c r="GW49" s="378"/>
      <c r="GX49" s="378"/>
      <c r="GY49" s="378"/>
      <c r="GZ49" s="378"/>
      <c r="HA49" s="378"/>
      <c r="HB49" s="378"/>
      <c r="HC49" s="378"/>
      <c r="HD49" s="378"/>
      <c r="HE49" s="378"/>
      <c r="HF49" s="378"/>
      <c r="HG49" s="378"/>
      <c r="HH49" s="378"/>
      <c r="HI49" s="378"/>
      <c r="HJ49" s="378"/>
      <c r="HK49" s="378"/>
      <c r="HL49" s="378"/>
      <c r="HM49" s="378"/>
      <c r="HN49" s="378"/>
      <c r="HO49" s="378"/>
      <c r="HP49" s="378"/>
      <c r="HQ49" s="378"/>
      <c r="HR49" s="378"/>
      <c r="HS49" s="378"/>
      <c r="HT49" s="378"/>
      <c r="HU49" s="378"/>
      <c r="HV49" s="378"/>
      <c r="HW49" s="378"/>
      <c r="HX49" s="378"/>
      <c r="HY49" s="378"/>
      <c r="HZ49" s="378"/>
      <c r="IA49" s="378"/>
      <c r="IB49" s="378"/>
      <c r="IC49" s="378"/>
      <c r="ID49" s="378"/>
      <c r="IE49" s="378"/>
      <c r="IF49" s="378"/>
      <c r="IG49" s="378"/>
      <c r="IH49" s="378"/>
      <c r="II49" s="378"/>
      <c r="IJ49" s="378"/>
      <c r="IK49" s="378"/>
      <c r="IL49" s="378"/>
      <c r="IM49" s="378"/>
      <c r="IN49" s="378"/>
      <c r="IO49" s="378"/>
      <c r="IP49" s="378"/>
      <c r="IQ49" s="378"/>
      <c r="IR49" s="378"/>
      <c r="IS49" s="378"/>
      <c r="IT49" s="378"/>
      <c r="IU49" s="378"/>
      <c r="IV49" s="378"/>
      <c r="IW49" s="378"/>
      <c r="IX49" s="378"/>
      <c r="IY49" s="378"/>
      <c r="IZ49" s="378"/>
      <c r="JA49" s="378"/>
      <c r="JB49" s="378"/>
      <c r="JC49" s="378"/>
      <c r="JD49" s="378"/>
      <c r="JE49" s="378"/>
      <c r="JF49" s="378"/>
      <c r="JG49" s="378"/>
      <c r="JH49" s="378"/>
      <c r="JI49" s="378"/>
      <c r="JJ49" s="378"/>
      <c r="JK49" s="378"/>
      <c r="JL49" s="378"/>
      <c r="JM49" s="378"/>
      <c r="JN49" s="378"/>
      <c r="JO49" s="378"/>
      <c r="JP49" s="378"/>
      <c r="JQ49" s="378"/>
      <c r="JR49" s="378"/>
      <c r="JS49" s="378"/>
      <c r="JT49" s="378"/>
      <c r="JU49" s="378"/>
      <c r="JV49" s="378"/>
      <c r="JW49" s="378"/>
      <c r="JX49" s="378"/>
      <c r="JY49" s="378"/>
      <c r="JZ49" s="378"/>
      <c r="KA49" s="378"/>
      <c r="KB49" s="378"/>
      <c r="KC49" s="378"/>
      <c r="KD49" s="378"/>
      <c r="KE49" s="378"/>
      <c r="KF49" s="378"/>
      <c r="KG49" s="378"/>
      <c r="KH49" s="378"/>
      <c r="KI49" s="378"/>
      <c r="KJ49" s="378"/>
      <c r="KK49" s="378"/>
      <c r="KL49" s="378"/>
      <c r="KM49" s="378"/>
      <c r="KN49" s="378"/>
      <c r="KO49" s="378"/>
      <c r="KP49" s="378"/>
      <c r="KQ49" s="378"/>
      <c r="KR49" s="378"/>
      <c r="KS49" s="378"/>
      <c r="KT49" s="378"/>
      <c r="KU49" s="378"/>
      <c r="KV49" s="378"/>
      <c r="KW49" s="378"/>
      <c r="KX49" s="378"/>
      <c r="KY49" s="378"/>
      <c r="KZ49" s="378"/>
      <c r="LA49" s="378"/>
      <c r="LB49" s="378"/>
      <c r="LC49" s="378"/>
      <c r="LD49" s="378"/>
      <c r="LE49" s="378"/>
      <c r="LF49" s="378"/>
      <c r="LG49" s="378"/>
      <c r="LH49" s="378"/>
      <c r="LI49" s="378"/>
      <c r="LJ49" s="378"/>
      <c r="LK49" s="378"/>
      <c r="LL49" s="378"/>
      <c r="LM49" s="378"/>
      <c r="LN49" s="378"/>
      <c r="LO49" s="378"/>
      <c r="LP49" s="378"/>
      <c r="LQ49" s="378"/>
      <c r="LR49" s="378"/>
      <c r="LS49" s="378"/>
      <c r="LT49" s="378"/>
      <c r="LU49" s="378"/>
      <c r="LV49" s="378"/>
      <c r="LW49" s="378"/>
      <c r="LX49" s="378"/>
      <c r="LY49" s="378"/>
      <c r="LZ49" s="378"/>
      <c r="MA49" s="378"/>
      <c r="MB49" s="378"/>
      <c r="MC49" s="378"/>
      <c r="MD49" s="378"/>
      <c r="ME49" s="378"/>
      <c r="MF49" s="378"/>
      <c r="MG49" s="378"/>
      <c r="MH49" s="378"/>
      <c r="MI49" s="378"/>
      <c r="MJ49" s="378"/>
      <c r="MK49" s="378"/>
      <c r="ML49" s="378"/>
      <c r="MM49" s="378"/>
      <c r="MN49" s="378"/>
      <c r="MO49" s="378"/>
      <c r="MP49" s="378"/>
      <c r="MQ49" s="378"/>
      <c r="MR49" s="378"/>
      <c r="MS49" s="378"/>
      <c r="MT49" s="378"/>
      <c r="MU49" s="378"/>
      <c r="MV49" s="378"/>
      <c r="MW49" s="378"/>
      <c r="MX49" s="378"/>
      <c r="MY49" s="378"/>
      <c r="MZ49" s="378"/>
      <c r="NA49" s="378"/>
      <c r="NB49" s="378"/>
      <c r="NC49" s="378"/>
      <c r="ND49" s="378"/>
      <c r="NE49" s="378"/>
      <c r="NF49" s="378"/>
      <c r="NG49" s="378"/>
      <c r="NH49" s="378"/>
      <c r="NI49" s="378"/>
      <c r="NJ49" s="378"/>
      <c r="NK49" s="378"/>
      <c r="NL49" s="378"/>
      <c r="NM49" s="378"/>
      <c r="NN49" s="378"/>
      <c r="NO49" s="378"/>
      <c r="NP49" s="378"/>
      <c r="NQ49" s="378"/>
      <c r="NR49" s="378"/>
      <c r="NS49" s="378"/>
      <c r="NT49" s="378"/>
      <c r="NU49" s="378"/>
      <c r="NV49" s="378"/>
      <c r="NW49" s="378"/>
      <c r="NX49" s="378"/>
      <c r="NY49" s="378"/>
      <c r="NZ49" s="378"/>
      <c r="OA49" s="378"/>
      <c r="OB49" s="378"/>
      <c r="OC49" s="378"/>
      <c r="OD49" s="378"/>
      <c r="OE49" s="378"/>
      <c r="OF49" s="378"/>
      <c r="OG49" s="378"/>
      <c r="OH49" s="378"/>
      <c r="OI49" s="378"/>
      <c r="OJ49" s="378"/>
      <c r="OK49" s="378"/>
      <c r="OL49" s="378"/>
      <c r="OM49" s="378"/>
      <c r="ON49" s="378"/>
      <c r="OO49" s="378"/>
      <c r="OP49" s="378"/>
      <c r="OQ49" s="378"/>
      <c r="OR49" s="378"/>
      <c r="OS49" s="378"/>
      <c r="OT49" s="378"/>
      <c r="OU49" s="378"/>
      <c r="OV49" s="378"/>
      <c r="OW49" s="378"/>
      <c r="OX49" s="378"/>
      <c r="OY49" s="378"/>
      <c r="OZ49" s="378"/>
      <c r="PA49" s="378"/>
      <c r="PB49" s="378"/>
      <c r="PC49" s="378"/>
      <c r="PD49" s="378"/>
      <c r="PE49" s="378"/>
      <c r="PF49" s="378"/>
      <c r="PG49" s="378"/>
      <c r="PH49" s="378"/>
      <c r="PI49" s="378"/>
      <c r="PJ49" s="378"/>
      <c r="PK49" s="378"/>
      <c r="PL49" s="378"/>
      <c r="PM49" s="378"/>
      <c r="PN49" s="378"/>
      <c r="PO49" s="378"/>
      <c r="PP49" s="378"/>
      <c r="PQ49" s="378"/>
      <c r="PR49" s="378"/>
      <c r="PS49" s="378"/>
      <c r="PT49" s="378"/>
      <c r="PU49" s="378"/>
      <c r="PV49" s="378"/>
      <c r="PW49" s="378"/>
      <c r="PX49" s="378"/>
      <c r="PY49" s="378"/>
      <c r="PZ49" s="378"/>
      <c r="QA49" s="378"/>
      <c r="QB49" s="378"/>
      <c r="QC49" s="378"/>
      <c r="QD49" s="378"/>
      <c r="QE49" s="378"/>
      <c r="QF49" s="378"/>
      <c r="QG49" s="378"/>
      <c r="QH49" s="378"/>
      <c r="QI49" s="378"/>
      <c r="QJ49" s="378"/>
      <c r="QK49" s="378"/>
      <c r="QL49" s="378"/>
      <c r="QM49" s="378"/>
      <c r="QN49" s="378"/>
      <c r="QO49" s="378"/>
      <c r="QP49" s="378"/>
      <c r="QQ49" s="378"/>
      <c r="QR49" s="378"/>
      <c r="QS49" s="378"/>
      <c r="QT49" s="378"/>
      <c r="QU49" s="378"/>
      <c r="QV49" s="378"/>
      <c r="QW49" s="378"/>
      <c r="QX49" s="378"/>
      <c r="QY49" s="378"/>
      <c r="QZ49" s="378"/>
      <c r="RA49" s="378"/>
      <c r="RB49" s="378"/>
      <c r="RC49" s="378"/>
      <c r="RD49" s="378"/>
      <c r="RE49" s="378"/>
      <c r="RF49" s="378"/>
      <c r="RG49" s="378"/>
      <c r="RH49" s="378"/>
      <c r="RI49" s="378"/>
      <c r="RJ49" s="378"/>
      <c r="RK49" s="378"/>
      <c r="RL49" s="378"/>
      <c r="RM49" s="378"/>
      <c r="RN49" s="378"/>
      <c r="RO49" s="378"/>
      <c r="RP49" s="378"/>
      <c r="RQ49" s="378"/>
      <c r="RR49" s="378"/>
      <c r="RS49" s="378"/>
      <c r="RT49" s="378"/>
      <c r="RU49" s="378"/>
      <c r="RV49" s="378"/>
      <c r="RW49" s="378"/>
      <c r="RX49" s="378"/>
      <c r="RY49" s="378"/>
      <c r="RZ49" s="378"/>
      <c r="SA49" s="378"/>
      <c r="SB49" s="378"/>
      <c r="SC49" s="378"/>
      <c r="SD49" s="378"/>
      <c r="SE49" s="378"/>
      <c r="SF49" s="378"/>
      <c r="SG49" s="378"/>
      <c r="SH49" s="378"/>
      <c r="SI49" s="378"/>
      <c r="SJ49" s="378"/>
      <c r="SK49" s="378"/>
      <c r="SL49" s="378"/>
      <c r="SM49" s="378"/>
      <c r="SN49" s="378"/>
      <c r="SO49" s="378"/>
      <c r="SP49" s="378"/>
      <c r="SQ49" s="378"/>
      <c r="SR49" s="378"/>
      <c r="SS49" s="378"/>
      <c r="ST49" s="378"/>
      <c r="SU49" s="378"/>
      <c r="SV49" s="378"/>
      <c r="SW49" s="378"/>
      <c r="SX49" s="378"/>
      <c r="SY49" s="378"/>
      <c r="SZ49" s="378"/>
      <c r="TA49" s="378"/>
      <c r="TB49" s="378"/>
      <c r="TC49" s="378"/>
      <c r="TD49" s="378"/>
      <c r="TE49" s="378"/>
      <c r="TF49" s="378"/>
      <c r="TG49" s="378"/>
      <c r="TH49" s="378"/>
      <c r="TI49" s="378"/>
      <c r="TJ49" s="378"/>
      <c r="TK49" s="378"/>
      <c r="TL49" s="378"/>
      <c r="TM49" s="378"/>
      <c r="TN49" s="378"/>
      <c r="TO49" s="378"/>
      <c r="TP49" s="378"/>
      <c r="TQ49" s="378"/>
      <c r="TR49" s="378"/>
      <c r="TS49" s="378"/>
      <c r="TT49" s="378"/>
      <c r="TU49" s="378"/>
      <c r="TV49" s="378"/>
      <c r="TW49" s="378"/>
      <c r="TX49" s="378"/>
      <c r="TY49" s="378"/>
      <c r="TZ49" s="378"/>
      <c r="UA49" s="378"/>
      <c r="UB49" s="378"/>
      <c r="UC49" s="378"/>
      <c r="UD49" s="378"/>
      <c r="UE49" s="378"/>
      <c r="UF49" s="378"/>
      <c r="UG49" s="378"/>
      <c r="UH49" s="378"/>
      <c r="UI49" s="378"/>
      <c r="UJ49" s="378"/>
      <c r="UK49" s="378"/>
      <c r="UL49" s="378"/>
      <c r="UM49" s="378"/>
      <c r="UN49" s="378"/>
      <c r="UO49" s="378"/>
      <c r="UP49" s="378"/>
      <c r="UQ49" s="378"/>
      <c r="UR49" s="378"/>
      <c r="US49" s="378"/>
      <c r="UT49" s="378"/>
      <c r="UU49" s="378"/>
      <c r="UV49" s="378"/>
      <c r="UW49" s="378"/>
      <c r="UX49" s="378"/>
      <c r="UY49" s="378"/>
      <c r="UZ49" s="378"/>
      <c r="VA49" s="378"/>
      <c r="VB49" s="378"/>
      <c r="VC49" s="378"/>
      <c r="VD49" s="378"/>
      <c r="VE49" s="378"/>
      <c r="VF49" s="378"/>
      <c r="VG49" s="378"/>
      <c r="VH49" s="378"/>
      <c r="VI49" s="378"/>
      <c r="VJ49" s="378"/>
      <c r="VK49" s="378"/>
      <c r="VL49" s="378"/>
      <c r="VM49" s="378"/>
      <c r="VN49" s="378"/>
      <c r="VO49" s="378"/>
      <c r="VP49" s="378"/>
      <c r="VQ49" s="378"/>
      <c r="VR49" s="378"/>
      <c r="VS49" s="378"/>
      <c r="VT49" s="378"/>
      <c r="VU49" s="378"/>
      <c r="VV49" s="378"/>
      <c r="VW49" s="378"/>
      <c r="VX49" s="378"/>
      <c r="VY49" s="378"/>
      <c r="VZ49" s="378"/>
      <c r="WA49" s="378"/>
      <c r="WB49" s="378"/>
      <c r="WC49" s="378"/>
      <c r="WD49" s="378"/>
      <c r="WE49" s="378"/>
      <c r="WF49" s="378"/>
      <c r="WG49" s="378"/>
      <c r="WH49" s="378"/>
      <c r="WI49" s="378"/>
      <c r="WJ49" s="378"/>
      <c r="WK49" s="378"/>
      <c r="WL49" s="378"/>
      <c r="WM49" s="378"/>
      <c r="WN49" s="378"/>
      <c r="WO49" s="378"/>
      <c r="WP49" s="378"/>
      <c r="WQ49" s="378"/>
      <c r="WR49" s="378"/>
      <c r="WS49" s="378"/>
      <c r="WT49" s="378"/>
      <c r="WU49" s="378"/>
      <c r="WV49" s="378"/>
      <c r="WW49" s="378"/>
      <c r="WX49" s="378"/>
      <c r="WY49" s="378"/>
      <c r="WZ49" s="378"/>
      <c r="XA49" s="378"/>
      <c r="XB49" s="378"/>
      <c r="XC49" s="378"/>
      <c r="XD49" s="378"/>
      <c r="XE49" s="378"/>
      <c r="XF49" s="378"/>
      <c r="XG49" s="378"/>
      <c r="XH49" s="378"/>
      <c r="XI49" s="378"/>
      <c r="XJ49" s="378"/>
      <c r="XK49" s="378"/>
      <c r="XL49" s="378"/>
      <c r="XM49" s="378"/>
      <c r="XN49" s="378"/>
      <c r="XO49" s="378"/>
      <c r="XP49" s="378"/>
      <c r="XQ49" s="378"/>
      <c r="XR49" s="378"/>
      <c r="XS49" s="378"/>
      <c r="XT49" s="378"/>
      <c r="XU49" s="378"/>
      <c r="XV49" s="378"/>
      <c r="XW49" s="378"/>
      <c r="XX49" s="378"/>
      <c r="XY49" s="378"/>
      <c r="XZ49" s="378"/>
      <c r="YA49" s="378"/>
      <c r="YB49" s="378"/>
      <c r="YC49" s="378"/>
      <c r="YD49" s="378"/>
      <c r="YE49" s="378"/>
      <c r="YF49" s="378"/>
      <c r="YG49" s="378"/>
      <c r="YH49" s="378"/>
      <c r="YI49" s="378"/>
      <c r="YJ49" s="378"/>
      <c r="YK49" s="378"/>
      <c r="YL49" s="378"/>
      <c r="YM49" s="378"/>
      <c r="YN49" s="378"/>
      <c r="YO49" s="378"/>
      <c r="YP49" s="378"/>
      <c r="YQ49" s="378"/>
      <c r="YR49" s="378"/>
      <c r="YS49" s="378"/>
      <c r="YT49" s="378"/>
      <c r="YU49" s="378"/>
      <c r="YV49" s="378"/>
      <c r="YW49" s="378"/>
      <c r="YX49" s="378"/>
      <c r="YY49" s="378"/>
      <c r="YZ49" s="378"/>
      <c r="ZA49" s="378"/>
      <c r="ZB49" s="378"/>
      <c r="ZC49" s="378"/>
      <c r="ZD49" s="378"/>
      <c r="ZE49" s="378"/>
      <c r="ZF49" s="378"/>
      <c r="ZG49" s="378"/>
      <c r="ZH49" s="378"/>
      <c r="ZI49" s="378"/>
      <c r="ZJ49" s="378"/>
      <c r="ZK49" s="378"/>
      <c r="ZL49" s="378"/>
      <c r="ZM49" s="378"/>
      <c r="ZN49" s="378"/>
      <c r="ZO49" s="378"/>
      <c r="ZP49" s="378"/>
      <c r="ZQ49" s="378"/>
      <c r="ZR49" s="378"/>
      <c r="ZS49" s="378"/>
      <c r="ZT49" s="378"/>
      <c r="ZU49" s="378"/>
      <c r="ZV49" s="378"/>
      <c r="ZW49" s="378"/>
      <c r="ZX49" s="378"/>
      <c r="ZY49" s="378"/>
      <c r="ZZ49" s="378"/>
      <c r="AAA49" s="378"/>
      <c r="AAB49" s="378"/>
      <c r="AAC49" s="378"/>
      <c r="AAD49" s="378"/>
      <c r="AAE49" s="378"/>
      <c r="AAF49" s="378"/>
      <c r="AAG49" s="378"/>
      <c r="AAH49" s="378"/>
      <c r="AAI49" s="378"/>
      <c r="AAJ49" s="378"/>
      <c r="AAK49" s="378"/>
      <c r="AAL49" s="378"/>
      <c r="AAM49" s="378"/>
      <c r="AAN49" s="378"/>
      <c r="AAO49" s="378"/>
      <c r="AAP49" s="378"/>
      <c r="AAQ49" s="378"/>
      <c r="AAR49" s="378"/>
      <c r="AAS49" s="378"/>
      <c r="AAT49" s="378"/>
      <c r="AAU49" s="378"/>
      <c r="AAV49" s="378"/>
      <c r="AAW49" s="378"/>
      <c r="AAX49" s="378"/>
      <c r="AAY49" s="378"/>
      <c r="AAZ49" s="378"/>
      <c r="ABA49" s="378"/>
      <c r="ABB49" s="378"/>
      <c r="ABC49" s="378"/>
      <c r="ABD49" s="378"/>
      <c r="ABE49" s="378"/>
      <c r="ABF49" s="378"/>
      <c r="ABG49" s="378"/>
      <c r="ABH49" s="378"/>
      <c r="ABI49" s="378"/>
      <c r="ABJ49" s="378"/>
      <c r="ABK49" s="378"/>
      <c r="ABL49" s="378"/>
      <c r="ABM49" s="378"/>
      <c r="ABN49" s="378"/>
      <c r="ABO49" s="378"/>
      <c r="ABP49" s="378"/>
      <c r="ABQ49" s="378"/>
      <c r="ABR49" s="378"/>
      <c r="ABS49" s="378"/>
      <c r="ABT49" s="378"/>
      <c r="ABU49" s="378"/>
      <c r="ABV49" s="378"/>
      <c r="ABW49" s="378"/>
      <c r="ABX49" s="378"/>
      <c r="ABY49" s="378"/>
      <c r="ABZ49" s="378"/>
      <c r="ACA49" s="378"/>
      <c r="ACB49" s="378"/>
      <c r="ACC49" s="378"/>
      <c r="ACD49" s="378"/>
      <c r="ACE49" s="378"/>
      <c r="ACF49" s="378"/>
      <c r="ACG49" s="378"/>
      <c r="ACH49" s="378"/>
      <c r="ACI49" s="378"/>
      <c r="ACJ49" s="378"/>
      <c r="ACK49" s="378"/>
      <c r="ACL49" s="378"/>
      <c r="ACM49" s="378"/>
      <c r="ACN49" s="378"/>
      <c r="ACO49" s="378"/>
      <c r="ACP49" s="378"/>
      <c r="ACQ49" s="378"/>
      <c r="ACR49" s="378"/>
      <c r="ACS49" s="378"/>
      <c r="ACT49" s="378"/>
      <c r="ACU49" s="378"/>
      <c r="ACV49" s="378"/>
      <c r="ACW49" s="378"/>
      <c r="ACX49" s="378"/>
      <c r="ACY49" s="378"/>
      <c r="ACZ49" s="378"/>
      <c r="ADA49" s="378"/>
      <c r="ADB49" s="378"/>
      <c r="ADC49" s="378"/>
      <c r="ADD49" s="378"/>
      <c r="ADE49" s="378"/>
      <c r="ADF49" s="378"/>
      <c r="ADG49" s="378"/>
      <c r="ADH49" s="378"/>
      <c r="ADI49" s="378"/>
      <c r="ADJ49" s="378"/>
      <c r="ADK49" s="378"/>
      <c r="ADL49" s="378"/>
      <c r="ADM49" s="378"/>
      <c r="ADN49" s="378"/>
      <c r="ADO49" s="378"/>
      <c r="ADP49" s="378"/>
      <c r="ADQ49" s="378"/>
      <c r="ADR49" s="378"/>
      <c r="ADS49" s="378"/>
      <c r="ADT49" s="378"/>
      <c r="ADU49" s="378"/>
      <c r="ADV49" s="378"/>
      <c r="ADW49" s="378"/>
      <c r="ADX49" s="378"/>
      <c r="ADY49" s="378"/>
      <c r="ADZ49" s="378"/>
      <c r="AEA49" s="378"/>
      <c r="AEB49" s="378"/>
      <c r="AEC49" s="378"/>
      <c r="AED49" s="378"/>
      <c r="AEE49" s="378"/>
      <c r="AEF49" s="378"/>
      <c r="AEG49" s="378"/>
      <c r="AEH49" s="378"/>
      <c r="AEI49" s="378"/>
      <c r="AEJ49" s="378"/>
      <c r="AEK49" s="378"/>
      <c r="AEL49" s="378"/>
      <c r="AEM49" s="378"/>
      <c r="AEN49" s="378"/>
      <c r="AEO49" s="378"/>
      <c r="AEP49" s="378"/>
      <c r="AEQ49" s="378"/>
      <c r="AER49" s="378"/>
      <c r="AES49" s="378"/>
      <c r="AET49" s="378"/>
      <c r="AEU49" s="378"/>
      <c r="AEV49" s="378"/>
      <c r="AEW49" s="378"/>
      <c r="AEX49" s="378"/>
      <c r="AEY49" s="378"/>
      <c r="AEZ49" s="378"/>
      <c r="AFA49" s="378"/>
      <c r="AFB49" s="378"/>
      <c r="AFC49" s="378"/>
      <c r="AFD49" s="378"/>
      <c r="AFE49" s="378"/>
      <c r="AFF49" s="378"/>
      <c r="AFG49" s="378"/>
      <c r="AFH49" s="378"/>
      <c r="AFI49" s="378"/>
      <c r="AFJ49" s="378"/>
      <c r="AFK49" s="378"/>
      <c r="AFL49" s="378"/>
      <c r="AFM49" s="378"/>
      <c r="AFN49" s="378"/>
      <c r="AFO49" s="378"/>
      <c r="AFP49" s="378"/>
      <c r="AFQ49" s="378"/>
      <c r="AFR49" s="378"/>
      <c r="AFS49" s="378"/>
      <c r="AFT49" s="378"/>
      <c r="AFU49" s="378"/>
      <c r="AFV49" s="378"/>
      <c r="AFW49" s="378"/>
      <c r="AFX49" s="378"/>
      <c r="AFY49" s="378"/>
      <c r="AFZ49" s="378"/>
      <c r="AGA49" s="378"/>
      <c r="AGB49" s="378"/>
      <c r="AGC49" s="378"/>
      <c r="AGD49" s="378"/>
      <c r="AGE49" s="378"/>
      <c r="AGF49" s="378"/>
      <c r="AGG49" s="378"/>
      <c r="AGH49" s="378"/>
      <c r="AGI49" s="378"/>
      <c r="AGJ49" s="378"/>
      <c r="AGK49" s="378"/>
      <c r="AGL49" s="378"/>
      <c r="AGM49" s="378"/>
      <c r="AGN49" s="378"/>
      <c r="AGO49" s="378"/>
      <c r="AGP49" s="378"/>
      <c r="AGQ49" s="378"/>
      <c r="AGR49" s="378"/>
      <c r="AGS49" s="378"/>
      <c r="AGT49" s="378"/>
      <c r="AGU49" s="378"/>
      <c r="AGV49" s="378"/>
      <c r="AGW49" s="378"/>
      <c r="AGX49" s="378"/>
      <c r="AGY49" s="378"/>
      <c r="AGZ49" s="378"/>
      <c r="AHA49" s="378"/>
      <c r="AHB49" s="378"/>
      <c r="AHC49" s="378"/>
      <c r="AHD49" s="378"/>
      <c r="AHE49" s="378"/>
      <c r="AHF49" s="378"/>
      <c r="AHG49" s="378"/>
      <c r="AHH49" s="378"/>
      <c r="AHI49" s="378"/>
      <c r="AHJ49" s="378"/>
      <c r="AHK49" s="378"/>
      <c r="AHL49" s="378"/>
      <c r="AHM49" s="378"/>
      <c r="AHN49" s="378"/>
      <c r="AHO49" s="378"/>
      <c r="AHP49" s="378"/>
      <c r="AHQ49" s="378"/>
      <c r="AHR49" s="378"/>
      <c r="AHS49" s="378"/>
      <c r="AHT49" s="378"/>
      <c r="AHU49" s="378"/>
      <c r="AHV49" s="378"/>
      <c r="AHW49" s="378"/>
      <c r="AHX49" s="378"/>
      <c r="AHY49" s="378"/>
      <c r="AHZ49" s="378"/>
      <c r="AIA49" s="378"/>
      <c r="AIB49" s="378"/>
      <c r="AIC49" s="378"/>
      <c r="AID49" s="378"/>
      <c r="AIE49" s="378"/>
      <c r="AIF49" s="378"/>
      <c r="AIG49" s="378"/>
      <c r="AIH49" s="378"/>
      <c r="AII49" s="378"/>
      <c r="AIJ49" s="378"/>
      <c r="AIK49" s="378"/>
      <c r="AIL49" s="378"/>
      <c r="AIM49" s="378"/>
      <c r="AIN49" s="378"/>
      <c r="AIO49" s="378"/>
      <c r="AIP49" s="378"/>
      <c r="AIQ49" s="378"/>
      <c r="AIR49" s="378"/>
      <c r="AIS49" s="378"/>
      <c r="AIT49" s="378"/>
      <c r="AIU49" s="378"/>
      <c r="AIV49" s="378"/>
      <c r="AIW49" s="378"/>
      <c r="AIX49" s="378"/>
      <c r="AIY49" s="378"/>
      <c r="AIZ49" s="378"/>
      <c r="AJA49" s="378"/>
      <c r="AJB49" s="378"/>
      <c r="AJC49" s="378"/>
      <c r="AJD49" s="378"/>
      <c r="AJE49" s="378"/>
      <c r="AJF49" s="378"/>
      <c r="AJG49" s="378"/>
      <c r="AJH49" s="378"/>
      <c r="AJI49" s="378"/>
      <c r="AJJ49" s="378"/>
      <c r="AJK49" s="378"/>
      <c r="AJL49" s="378"/>
      <c r="AJM49" s="378"/>
      <c r="AJN49" s="378"/>
      <c r="AJO49" s="378"/>
      <c r="AJP49" s="378"/>
      <c r="AJQ49" s="378"/>
      <c r="AJR49" s="378"/>
      <c r="AJS49" s="378"/>
      <c r="AJT49" s="378"/>
      <c r="AJU49" s="378"/>
      <c r="AJV49" s="378"/>
      <c r="AJW49" s="378"/>
      <c r="AJX49" s="378"/>
      <c r="AJY49" s="378"/>
      <c r="AJZ49" s="378"/>
      <c r="AKA49" s="378"/>
      <c r="AKB49" s="378"/>
      <c r="AKC49" s="378"/>
      <c r="AKD49" s="378"/>
      <c r="AKE49" s="378"/>
      <c r="AKF49" s="378"/>
      <c r="AKG49" s="378"/>
      <c r="AKH49" s="378"/>
      <c r="AKI49" s="378"/>
      <c r="AKJ49" s="378"/>
      <c r="AKK49" s="378"/>
      <c r="AKL49" s="378"/>
      <c r="AKM49" s="378"/>
      <c r="AKN49" s="378"/>
      <c r="AKO49" s="378"/>
      <c r="AKP49" s="378"/>
      <c r="AKQ49" s="378"/>
      <c r="AKR49" s="378"/>
      <c r="AKS49" s="378"/>
      <c r="AKT49" s="378"/>
      <c r="AKU49" s="378"/>
      <c r="AKV49" s="378"/>
      <c r="AKW49" s="378"/>
      <c r="AKX49" s="378"/>
      <c r="AKY49" s="378"/>
      <c r="AKZ49" s="378"/>
      <c r="ALA49" s="378"/>
      <c r="ALB49" s="378"/>
      <c r="ALC49" s="378"/>
      <c r="ALD49" s="378"/>
      <c r="ALE49" s="378"/>
      <c r="ALF49" s="378"/>
      <c r="ALG49" s="378"/>
      <c r="ALH49" s="378"/>
      <c r="ALI49" s="378"/>
      <c r="ALJ49" s="378"/>
      <c r="ALK49" s="378"/>
      <c r="ALL49" s="378"/>
      <c r="ALM49" s="378"/>
      <c r="ALN49" s="378"/>
      <c r="ALO49" s="378"/>
      <c r="ALP49" s="378"/>
      <c r="ALQ49" s="378"/>
      <c r="ALR49" s="378"/>
      <c r="ALS49" s="378"/>
      <c r="ALT49" s="378"/>
      <c r="ALU49" s="378"/>
      <c r="ALV49" s="378"/>
      <c r="ALW49" s="378"/>
      <c r="ALX49" s="378"/>
      <c r="ALY49" s="378"/>
      <c r="ALZ49" s="378"/>
      <c r="AMA49" s="378"/>
      <c r="AMB49" s="378"/>
      <c r="AMC49" s="378"/>
      <c r="AMD49" s="378"/>
      <c r="AME49" s="378"/>
      <c r="AMF49" s="378"/>
      <c r="AMG49" s="378"/>
      <c r="AMH49" s="378"/>
      <c r="AMI49" s="378"/>
      <c r="AMJ49" s="378"/>
      <c r="AMK49" s="378"/>
      <c r="AML49" s="378"/>
      <c r="AMM49" s="378"/>
      <c r="AMN49" s="378"/>
      <c r="AMO49" s="378"/>
      <c r="AMP49" s="378"/>
      <c r="AMQ49" s="378"/>
      <c r="AMR49" s="378"/>
      <c r="AMS49" s="378"/>
      <c r="AMT49" s="378"/>
      <c r="AMU49" s="378"/>
      <c r="AMV49" s="378"/>
      <c r="AMW49" s="378"/>
      <c r="AMX49" s="378"/>
      <c r="AMY49" s="378"/>
      <c r="AMZ49" s="378"/>
      <c r="ANA49" s="378"/>
      <c r="ANB49" s="378"/>
      <c r="ANC49" s="378"/>
      <c r="AND49" s="378"/>
      <c r="ANE49" s="378"/>
      <c r="ANF49" s="378"/>
      <c r="ANG49" s="378"/>
      <c r="ANH49" s="378"/>
      <c r="ANI49" s="378"/>
      <c r="ANJ49" s="378"/>
      <c r="ANK49" s="378"/>
      <c r="ANL49" s="378"/>
      <c r="ANM49" s="378"/>
      <c r="ANN49" s="378"/>
      <c r="ANO49" s="378"/>
      <c r="ANP49" s="378"/>
      <c r="ANQ49" s="378"/>
      <c r="ANR49" s="378"/>
      <c r="ANS49" s="378"/>
      <c r="ANT49" s="378"/>
      <c r="ANU49" s="378"/>
      <c r="ANV49" s="378"/>
      <c r="ANW49" s="378"/>
      <c r="ANX49" s="378"/>
      <c r="ANY49" s="378"/>
      <c r="ANZ49" s="378"/>
      <c r="AOA49" s="378"/>
      <c r="AOB49" s="378"/>
      <c r="AOC49" s="378"/>
      <c r="AOD49" s="378"/>
      <c r="AOE49" s="378"/>
      <c r="AOF49" s="378"/>
      <c r="AOG49" s="378"/>
      <c r="AOH49" s="378"/>
      <c r="AOI49" s="378"/>
      <c r="AOJ49" s="378"/>
      <c r="AOK49" s="378"/>
      <c r="AOL49" s="378"/>
      <c r="AOM49" s="378"/>
      <c r="AON49" s="378"/>
      <c r="AOO49" s="378"/>
      <c r="AOP49" s="378"/>
      <c r="AOQ49" s="378"/>
      <c r="AOR49" s="378"/>
      <c r="AOS49" s="378"/>
      <c r="AOT49" s="378"/>
      <c r="AOU49" s="378"/>
      <c r="AOV49" s="378"/>
      <c r="AOW49" s="378"/>
      <c r="AOX49" s="378"/>
      <c r="AOY49" s="378"/>
      <c r="AOZ49" s="378"/>
      <c r="APA49" s="378"/>
      <c r="APB49" s="378"/>
      <c r="APC49" s="378"/>
      <c r="APD49" s="378"/>
      <c r="APE49" s="378"/>
      <c r="APF49" s="378"/>
      <c r="APG49" s="378"/>
      <c r="APH49" s="378"/>
      <c r="API49" s="378"/>
      <c r="APJ49" s="378"/>
      <c r="APK49" s="378"/>
      <c r="APL49" s="378"/>
      <c r="APM49" s="378"/>
      <c r="APN49" s="378"/>
      <c r="APO49" s="378"/>
      <c r="APP49" s="378"/>
      <c r="APQ49" s="378"/>
      <c r="APR49" s="378"/>
      <c r="APS49" s="378"/>
      <c r="APT49" s="378"/>
      <c r="APU49" s="378"/>
      <c r="APV49" s="378"/>
      <c r="APW49" s="378"/>
      <c r="APX49" s="378"/>
      <c r="APY49" s="378"/>
      <c r="APZ49" s="378"/>
      <c r="AQA49" s="378"/>
      <c r="AQB49" s="378"/>
      <c r="AQC49" s="378"/>
      <c r="AQD49" s="378"/>
      <c r="AQE49" s="378"/>
      <c r="AQF49" s="378"/>
      <c r="AQG49" s="378"/>
      <c r="AQH49" s="378"/>
      <c r="AQI49" s="378"/>
      <c r="AQJ49" s="378"/>
      <c r="AQK49" s="378"/>
      <c r="AQL49" s="378"/>
      <c r="AQM49" s="378"/>
      <c r="AQN49" s="378"/>
      <c r="AQO49" s="378"/>
      <c r="AQP49" s="378"/>
      <c r="AQQ49" s="378"/>
      <c r="AQR49" s="378"/>
      <c r="AQS49" s="378"/>
      <c r="AQT49" s="378"/>
      <c r="AQU49" s="378"/>
      <c r="AQV49" s="378"/>
      <c r="AQW49" s="378"/>
      <c r="AQX49" s="378"/>
      <c r="AQY49" s="378"/>
      <c r="AQZ49" s="378"/>
      <c r="ARA49" s="378"/>
      <c r="ARB49" s="378"/>
      <c r="ARC49" s="378"/>
      <c r="ARD49" s="378"/>
      <c r="ARE49" s="378"/>
      <c r="ARF49" s="378"/>
      <c r="ARG49" s="378"/>
      <c r="ARH49" s="378"/>
      <c r="ARI49" s="378"/>
      <c r="ARJ49" s="378"/>
      <c r="ARK49" s="378"/>
      <c r="ARL49" s="378"/>
      <c r="ARM49" s="378"/>
      <c r="ARN49" s="378"/>
      <c r="ARO49" s="378"/>
      <c r="ARP49" s="378"/>
      <c r="ARQ49" s="378"/>
      <c r="ARR49" s="378"/>
      <c r="ARS49" s="378"/>
      <c r="ART49" s="378"/>
      <c r="ARU49" s="378"/>
      <c r="ARV49" s="378"/>
      <c r="ARW49" s="378"/>
      <c r="ARX49" s="378"/>
      <c r="ARY49" s="378"/>
      <c r="ARZ49" s="378"/>
      <c r="ASA49" s="378"/>
      <c r="ASB49" s="378"/>
      <c r="ASC49" s="378"/>
      <c r="ASD49" s="378"/>
      <c r="ASE49" s="378"/>
      <c r="ASF49" s="378"/>
      <c r="ASG49" s="378"/>
      <c r="ASH49" s="378"/>
      <c r="ASI49" s="378"/>
      <c r="ASJ49" s="378"/>
      <c r="ASK49" s="378"/>
      <c r="ASL49" s="378"/>
      <c r="ASM49" s="378"/>
      <c r="ASN49" s="378"/>
      <c r="ASO49" s="378"/>
      <c r="ASP49" s="378"/>
      <c r="ASQ49" s="378"/>
      <c r="ASR49" s="378"/>
      <c r="ASS49" s="378"/>
      <c r="AST49" s="378"/>
      <c r="ASU49" s="378"/>
      <c r="ASV49" s="378"/>
      <c r="ASW49" s="378"/>
      <c r="ASX49" s="378"/>
      <c r="ASY49" s="378"/>
      <c r="ASZ49" s="378"/>
      <c r="ATA49" s="378"/>
      <c r="ATB49" s="378"/>
      <c r="ATC49" s="378"/>
      <c r="ATD49" s="378"/>
      <c r="ATE49" s="378"/>
      <c r="ATF49" s="378"/>
      <c r="ATG49" s="378"/>
      <c r="ATH49" s="378"/>
      <c r="ATI49" s="378"/>
      <c r="ATJ49" s="378"/>
      <c r="ATK49" s="378"/>
      <c r="ATL49" s="378"/>
      <c r="ATM49" s="378"/>
      <c r="ATN49" s="378"/>
      <c r="ATO49" s="378"/>
      <c r="ATP49" s="378"/>
      <c r="ATQ49" s="378"/>
      <c r="ATR49" s="378"/>
      <c r="ATS49" s="378"/>
      <c r="ATT49" s="378"/>
      <c r="ATU49" s="378"/>
      <c r="ATV49" s="378"/>
      <c r="ATW49" s="378"/>
      <c r="ATX49" s="378"/>
      <c r="ATY49" s="378"/>
      <c r="ATZ49" s="378"/>
      <c r="AUA49" s="378"/>
      <c r="AUB49" s="378"/>
      <c r="AUC49" s="378"/>
      <c r="AUD49" s="378"/>
      <c r="AUE49" s="378"/>
      <c r="AUF49" s="378"/>
      <c r="AUG49" s="378"/>
      <c r="AUH49" s="378"/>
      <c r="AUI49" s="378"/>
      <c r="AUJ49" s="378"/>
      <c r="AUK49" s="378"/>
      <c r="AUL49" s="378"/>
      <c r="AUM49" s="378"/>
      <c r="AUN49" s="378"/>
      <c r="AUO49" s="378"/>
      <c r="AUP49" s="378"/>
      <c r="AUQ49" s="378"/>
      <c r="AUR49" s="378"/>
      <c r="AUS49" s="378"/>
      <c r="AUT49" s="378"/>
      <c r="AUU49" s="378"/>
      <c r="AUV49" s="378"/>
      <c r="AUW49" s="378"/>
      <c r="AUX49" s="378"/>
      <c r="AUY49" s="378"/>
      <c r="AUZ49" s="378"/>
      <c r="AVA49" s="378"/>
      <c r="AVB49" s="378"/>
      <c r="AVC49" s="378"/>
      <c r="AVD49" s="378"/>
      <c r="AVE49" s="378"/>
      <c r="AVF49" s="378"/>
      <c r="AVG49" s="378"/>
      <c r="AVH49" s="378"/>
      <c r="AVI49" s="378"/>
      <c r="AVJ49" s="378"/>
      <c r="AVK49" s="378"/>
      <c r="AVL49" s="378"/>
      <c r="AVM49" s="378"/>
      <c r="AVN49" s="378"/>
      <c r="AVO49" s="378"/>
      <c r="AVP49" s="378"/>
      <c r="AVQ49" s="378"/>
      <c r="AVR49" s="378"/>
      <c r="AVS49" s="378"/>
      <c r="AVT49" s="378"/>
      <c r="AVU49" s="378"/>
      <c r="AVV49" s="378"/>
      <c r="AVW49" s="378"/>
      <c r="AVX49" s="378"/>
      <c r="AVY49" s="378"/>
      <c r="AVZ49" s="378"/>
      <c r="AWA49" s="378"/>
      <c r="AWB49" s="378"/>
      <c r="AWC49" s="378"/>
      <c r="AWD49" s="378"/>
      <c r="AWE49" s="378"/>
      <c r="AWF49" s="378"/>
      <c r="AWG49" s="378"/>
      <c r="AWH49" s="378"/>
      <c r="AWI49" s="378"/>
      <c r="AWJ49" s="378"/>
      <c r="AWK49" s="378"/>
      <c r="AWL49" s="378"/>
      <c r="AWM49" s="378"/>
      <c r="AWN49" s="378"/>
      <c r="AWO49" s="378"/>
      <c r="AWP49" s="378"/>
      <c r="AWQ49" s="378"/>
      <c r="AWR49" s="378"/>
      <c r="AWS49" s="378"/>
      <c r="AWT49" s="378"/>
      <c r="AWU49" s="378"/>
      <c r="AWV49" s="378"/>
      <c r="AWW49" s="378"/>
      <c r="AWX49" s="378"/>
      <c r="AWY49" s="378"/>
      <c r="AWZ49" s="378"/>
      <c r="AXA49" s="378"/>
      <c r="AXB49" s="378"/>
      <c r="AXC49" s="378"/>
      <c r="AXD49" s="378"/>
      <c r="AXE49" s="378"/>
      <c r="AXF49" s="378"/>
      <c r="AXG49" s="378"/>
      <c r="AXH49" s="378"/>
      <c r="AXI49" s="378"/>
      <c r="AXJ49" s="378"/>
      <c r="AXK49" s="378"/>
      <c r="AXL49" s="378"/>
      <c r="AXM49" s="378"/>
      <c r="AXN49" s="378"/>
      <c r="AXO49" s="378"/>
      <c r="AXP49" s="378"/>
      <c r="AXQ49" s="378"/>
      <c r="AXR49" s="378"/>
      <c r="AXS49" s="378"/>
      <c r="AXT49" s="378"/>
      <c r="AXU49" s="378"/>
      <c r="AXV49" s="378"/>
      <c r="AXW49" s="378"/>
      <c r="AXX49" s="378"/>
      <c r="AXY49" s="378"/>
      <c r="AXZ49" s="378"/>
      <c r="AYA49" s="378"/>
      <c r="AYB49" s="378"/>
      <c r="AYC49" s="378"/>
      <c r="AYD49" s="378"/>
      <c r="AYE49" s="378"/>
      <c r="AYF49" s="378"/>
      <c r="AYG49" s="378"/>
      <c r="AYH49" s="378"/>
      <c r="AYI49" s="378"/>
      <c r="AYJ49" s="378"/>
      <c r="AYK49" s="378"/>
      <c r="AYL49" s="378"/>
      <c r="AYM49" s="378"/>
      <c r="AYN49" s="378"/>
      <c r="AYO49" s="378"/>
      <c r="AYP49" s="378"/>
      <c r="AYQ49" s="378"/>
      <c r="AYR49" s="378"/>
      <c r="AYS49" s="378"/>
      <c r="AYT49" s="378"/>
      <c r="AYU49" s="378"/>
      <c r="AYV49" s="378"/>
      <c r="AYW49" s="378"/>
      <c r="AYX49" s="378"/>
      <c r="AYY49" s="378"/>
      <c r="AYZ49" s="378"/>
      <c r="AZA49" s="378"/>
      <c r="AZB49" s="378"/>
      <c r="AZC49" s="378"/>
      <c r="AZD49" s="378"/>
      <c r="AZE49" s="378"/>
      <c r="AZF49" s="378"/>
      <c r="AZG49" s="378"/>
      <c r="AZH49" s="378"/>
      <c r="AZI49" s="378"/>
      <c r="AZJ49" s="378"/>
      <c r="AZK49" s="378"/>
      <c r="AZL49" s="378"/>
      <c r="AZM49" s="378"/>
      <c r="AZN49" s="378"/>
      <c r="AZO49" s="378"/>
      <c r="AZP49" s="378"/>
      <c r="AZQ49" s="378"/>
      <c r="AZR49" s="378"/>
      <c r="AZS49" s="378"/>
      <c r="AZT49" s="378"/>
      <c r="AZU49" s="378"/>
      <c r="AZV49" s="378"/>
      <c r="AZW49" s="378"/>
      <c r="AZX49" s="378"/>
      <c r="AZY49" s="378"/>
      <c r="AZZ49" s="378"/>
      <c r="BAA49" s="378"/>
      <c r="BAB49" s="378"/>
      <c r="BAC49" s="378"/>
      <c r="BAD49" s="378"/>
      <c r="BAE49" s="378"/>
      <c r="BAF49" s="378"/>
      <c r="BAG49" s="378"/>
      <c r="BAH49" s="378"/>
      <c r="BAI49" s="378"/>
      <c r="BAJ49" s="378"/>
      <c r="BAK49" s="378"/>
      <c r="BAL49" s="378"/>
      <c r="BAM49" s="378"/>
      <c r="BAN49" s="378"/>
      <c r="BAO49" s="378"/>
      <c r="BAP49" s="378"/>
      <c r="BAQ49" s="378"/>
      <c r="BAR49" s="378"/>
      <c r="BAS49" s="378"/>
      <c r="BAT49" s="378"/>
      <c r="BAU49" s="378"/>
      <c r="BAV49" s="378"/>
      <c r="BAW49" s="378"/>
      <c r="BAX49" s="378"/>
      <c r="BAY49" s="378"/>
      <c r="BAZ49" s="378"/>
      <c r="BBA49" s="378"/>
      <c r="BBB49" s="378"/>
      <c r="BBC49" s="378"/>
      <c r="BBD49" s="378"/>
      <c r="BBE49" s="378"/>
      <c r="BBF49" s="378"/>
      <c r="BBG49" s="378"/>
      <c r="BBH49" s="378"/>
      <c r="BBI49" s="378"/>
      <c r="BBJ49" s="378"/>
      <c r="BBK49" s="378"/>
      <c r="BBL49" s="378"/>
      <c r="BBM49" s="378"/>
      <c r="BBN49" s="378"/>
      <c r="BBO49" s="378"/>
      <c r="BBP49" s="378"/>
      <c r="BBQ49" s="378"/>
      <c r="BBR49" s="378"/>
      <c r="BBS49" s="378"/>
      <c r="BBT49" s="378"/>
      <c r="BBU49" s="378"/>
      <c r="BBV49" s="378"/>
      <c r="BBW49" s="378"/>
      <c r="BBX49" s="378"/>
      <c r="BBY49" s="378"/>
      <c r="BBZ49" s="378"/>
      <c r="BCA49" s="378"/>
      <c r="BCB49" s="378"/>
      <c r="BCC49" s="378"/>
      <c r="BCD49" s="378"/>
      <c r="BCE49" s="378"/>
      <c r="BCF49" s="378"/>
      <c r="BCG49" s="378"/>
      <c r="BCH49" s="378"/>
      <c r="BCI49" s="378"/>
      <c r="BCJ49" s="378"/>
      <c r="BCK49" s="378"/>
      <c r="BCL49" s="378"/>
      <c r="BCM49" s="378"/>
      <c r="BCN49" s="378"/>
      <c r="BCO49" s="378"/>
      <c r="BCP49" s="378"/>
      <c r="BCQ49" s="378"/>
      <c r="BCR49" s="378"/>
      <c r="BCS49" s="378"/>
      <c r="BCT49" s="378"/>
      <c r="BCU49" s="378"/>
      <c r="BCV49" s="378"/>
      <c r="BCW49" s="378"/>
      <c r="BCX49" s="378"/>
      <c r="BCY49" s="378"/>
      <c r="BCZ49" s="378"/>
      <c r="BDA49" s="378"/>
      <c r="BDB49" s="378"/>
      <c r="BDC49" s="378"/>
      <c r="BDD49" s="378"/>
      <c r="BDE49" s="378"/>
      <c r="BDF49" s="378"/>
      <c r="BDG49" s="378"/>
      <c r="BDH49" s="378"/>
      <c r="BDI49" s="378"/>
      <c r="BDJ49" s="378"/>
      <c r="BDK49" s="378"/>
      <c r="BDL49" s="378"/>
      <c r="BDM49" s="378"/>
      <c r="BDN49" s="378"/>
      <c r="BDO49" s="378"/>
      <c r="BDP49" s="378"/>
      <c r="BDQ49" s="378"/>
      <c r="BDR49" s="378"/>
      <c r="BDS49" s="378"/>
      <c r="BDT49" s="378"/>
      <c r="BDU49" s="378"/>
      <c r="BDV49" s="378"/>
      <c r="BDW49" s="378"/>
      <c r="BDX49" s="378"/>
      <c r="BDY49" s="378"/>
      <c r="BDZ49" s="378"/>
      <c r="BEA49" s="378"/>
      <c r="BEB49" s="378"/>
      <c r="BEC49" s="378"/>
      <c r="BED49" s="378"/>
      <c r="BEE49" s="378"/>
      <c r="BEF49" s="378"/>
      <c r="BEG49" s="378"/>
      <c r="BEH49" s="378"/>
      <c r="BEI49" s="378"/>
      <c r="BEJ49" s="378"/>
      <c r="BEK49" s="378"/>
      <c r="BEL49" s="378"/>
      <c r="BEM49" s="378"/>
      <c r="BEN49" s="378"/>
      <c r="BEO49" s="378"/>
      <c r="BEP49" s="378"/>
      <c r="BEQ49" s="378"/>
      <c r="BER49" s="378"/>
      <c r="BES49" s="378"/>
      <c r="BET49" s="378"/>
      <c r="BEU49" s="378"/>
      <c r="BEV49" s="378"/>
      <c r="BEW49" s="378"/>
      <c r="BEX49" s="378"/>
      <c r="BEY49" s="378"/>
      <c r="BEZ49" s="378"/>
      <c r="BFA49" s="378"/>
      <c r="BFB49" s="378"/>
      <c r="BFC49" s="378"/>
      <c r="BFD49" s="378"/>
      <c r="BFE49" s="378"/>
      <c r="BFF49" s="378"/>
      <c r="BFG49" s="378"/>
      <c r="BFH49" s="378"/>
      <c r="BFI49" s="378"/>
      <c r="BFJ49" s="378"/>
      <c r="BFK49" s="378"/>
      <c r="BFL49" s="378"/>
      <c r="BFM49" s="378"/>
      <c r="BFN49" s="378"/>
      <c r="BFO49" s="378"/>
      <c r="BFP49" s="378"/>
      <c r="BFQ49" s="378"/>
      <c r="BFR49" s="378"/>
      <c r="BFS49" s="378"/>
      <c r="BFT49" s="378"/>
      <c r="BFU49" s="378"/>
      <c r="BFV49" s="378"/>
      <c r="BFW49" s="378"/>
      <c r="BFX49" s="378"/>
      <c r="BFY49" s="378"/>
      <c r="BFZ49" s="378"/>
      <c r="BGA49" s="378"/>
      <c r="BGB49" s="378"/>
      <c r="BGC49" s="378"/>
      <c r="BGD49" s="378"/>
      <c r="BGE49" s="378"/>
      <c r="BGF49" s="378"/>
      <c r="BGG49" s="378"/>
      <c r="BGH49" s="378"/>
      <c r="BGI49" s="378"/>
      <c r="BGJ49" s="378"/>
      <c r="BGK49" s="378"/>
      <c r="BGL49" s="378"/>
      <c r="BGM49" s="378"/>
      <c r="BGN49" s="378"/>
      <c r="BGO49" s="378"/>
      <c r="BGP49" s="378"/>
      <c r="BGQ49" s="378"/>
      <c r="BGR49" s="378"/>
      <c r="BGS49" s="378"/>
      <c r="BGT49" s="378"/>
      <c r="BGU49" s="378"/>
      <c r="BGV49" s="378"/>
      <c r="BGW49" s="378"/>
      <c r="BGX49" s="378"/>
      <c r="BGY49" s="378"/>
      <c r="BGZ49" s="378"/>
      <c r="BHA49" s="378"/>
      <c r="BHB49" s="378"/>
      <c r="BHC49" s="378"/>
      <c r="BHD49" s="378"/>
      <c r="BHE49" s="378"/>
      <c r="BHF49" s="378"/>
      <c r="BHG49" s="378"/>
      <c r="BHH49" s="378"/>
      <c r="BHI49" s="378"/>
      <c r="BHJ49" s="378"/>
      <c r="BHK49" s="378"/>
      <c r="BHL49" s="378"/>
      <c r="BHM49" s="378"/>
      <c r="BHN49" s="378"/>
      <c r="BHO49" s="378"/>
      <c r="BHP49" s="378"/>
      <c r="BHQ49" s="378"/>
      <c r="BHR49" s="378"/>
      <c r="BHS49" s="378"/>
      <c r="BHT49" s="378"/>
      <c r="BHU49" s="378"/>
      <c r="BHV49" s="378"/>
      <c r="BHW49" s="378"/>
      <c r="BHX49" s="378"/>
      <c r="BHY49" s="378"/>
      <c r="BHZ49" s="378"/>
      <c r="BIA49" s="378"/>
      <c r="BIB49" s="378"/>
      <c r="BIC49" s="378"/>
      <c r="BID49" s="378"/>
      <c r="BIE49" s="378"/>
      <c r="BIF49" s="378"/>
      <c r="BIG49" s="378"/>
      <c r="BIH49" s="378"/>
      <c r="BII49" s="378"/>
      <c r="BIJ49" s="378"/>
      <c r="BIK49" s="378"/>
      <c r="BIL49" s="378"/>
      <c r="BIM49" s="378"/>
      <c r="BIN49" s="378"/>
      <c r="BIO49" s="378"/>
      <c r="BIP49" s="378"/>
      <c r="BIQ49" s="378"/>
      <c r="BIR49" s="378"/>
      <c r="BIS49" s="378"/>
      <c r="BIT49" s="378"/>
      <c r="BIU49" s="378"/>
      <c r="BIV49" s="378"/>
      <c r="BIW49" s="378"/>
      <c r="BIX49" s="378"/>
      <c r="BIY49" s="378"/>
      <c r="BIZ49" s="378"/>
      <c r="BJA49" s="378"/>
      <c r="BJB49" s="378"/>
      <c r="BJC49" s="378"/>
      <c r="BJD49" s="378"/>
      <c r="BJE49" s="378"/>
      <c r="BJF49" s="378"/>
      <c r="BJG49" s="378"/>
      <c r="BJH49" s="378"/>
      <c r="BJI49" s="378"/>
      <c r="BJJ49" s="378"/>
      <c r="BJK49" s="378"/>
      <c r="BJL49" s="378"/>
      <c r="BJM49" s="378"/>
      <c r="BJN49" s="378"/>
      <c r="BJO49" s="378"/>
      <c r="BJP49" s="378"/>
      <c r="BJQ49" s="378"/>
      <c r="BJR49" s="378"/>
      <c r="BJS49" s="378"/>
      <c r="BJT49" s="378"/>
      <c r="BJU49" s="378"/>
      <c r="BJV49" s="378"/>
      <c r="BJW49" s="378"/>
      <c r="BJX49" s="378"/>
      <c r="BJY49" s="378"/>
      <c r="BJZ49" s="378"/>
      <c r="BKA49" s="378"/>
      <c r="BKB49" s="378"/>
      <c r="BKC49" s="378"/>
      <c r="BKD49" s="378"/>
      <c r="BKE49" s="378"/>
      <c r="BKF49" s="378"/>
      <c r="BKG49" s="378"/>
      <c r="BKH49" s="378"/>
      <c r="BKI49" s="378"/>
      <c r="BKJ49" s="378"/>
      <c r="BKK49" s="378"/>
      <c r="BKL49" s="378"/>
      <c r="BKM49" s="378"/>
      <c r="BKN49" s="378"/>
      <c r="BKO49" s="378"/>
      <c r="BKP49" s="378"/>
      <c r="BKQ49" s="378"/>
      <c r="BKR49" s="378"/>
      <c r="BKS49" s="378"/>
      <c r="BKT49" s="378"/>
      <c r="BKU49" s="378"/>
      <c r="BKV49" s="378"/>
      <c r="BKW49" s="378"/>
      <c r="BKX49" s="378"/>
      <c r="BKY49" s="378"/>
      <c r="BKZ49" s="378"/>
      <c r="BLA49" s="378"/>
      <c r="BLB49" s="378"/>
      <c r="BLC49" s="378"/>
      <c r="BLD49" s="378"/>
      <c r="BLE49" s="378"/>
      <c r="BLF49" s="378"/>
      <c r="BLG49" s="378"/>
      <c r="BLH49" s="378"/>
      <c r="BLI49" s="378"/>
      <c r="BLJ49" s="378"/>
      <c r="BLK49" s="378"/>
      <c r="BLL49" s="378"/>
      <c r="BLM49" s="378"/>
      <c r="BLN49" s="378"/>
      <c r="BLO49" s="378"/>
      <c r="BLP49" s="378"/>
      <c r="BLQ49" s="378"/>
      <c r="BLR49" s="378"/>
      <c r="BLS49" s="378"/>
      <c r="BLT49" s="378"/>
      <c r="BLU49" s="378"/>
      <c r="BLV49" s="378"/>
      <c r="BLW49" s="378"/>
      <c r="BLX49" s="378"/>
      <c r="BLY49" s="378"/>
      <c r="BLZ49" s="378"/>
      <c r="BMA49" s="378"/>
      <c r="BMB49" s="378"/>
      <c r="BMC49" s="378"/>
      <c r="BMD49" s="378"/>
      <c r="BME49" s="378"/>
      <c r="BMF49" s="378"/>
      <c r="BMG49" s="378"/>
      <c r="BMH49" s="378"/>
      <c r="BMI49" s="378"/>
      <c r="BMJ49" s="378"/>
      <c r="BMK49" s="378"/>
      <c r="BML49" s="378"/>
      <c r="BMM49" s="378"/>
      <c r="BMN49" s="378"/>
      <c r="BMO49" s="378"/>
      <c r="BMP49" s="378"/>
      <c r="BMQ49" s="378"/>
      <c r="BMR49" s="378"/>
      <c r="BMS49" s="378"/>
      <c r="BMT49" s="378"/>
      <c r="BMU49" s="378"/>
      <c r="BMV49" s="378"/>
      <c r="BMW49" s="378"/>
      <c r="BMX49" s="378"/>
      <c r="BMY49" s="378"/>
      <c r="BMZ49" s="378"/>
      <c r="BNA49" s="378"/>
      <c r="BNB49" s="378"/>
      <c r="BNC49" s="378"/>
      <c r="BND49" s="378"/>
      <c r="BNE49" s="378"/>
      <c r="BNF49" s="378"/>
      <c r="BNG49" s="378"/>
      <c r="BNH49" s="378"/>
      <c r="BNI49" s="378"/>
      <c r="BNJ49" s="378"/>
      <c r="BNK49" s="378"/>
      <c r="BNL49" s="378"/>
      <c r="BNM49" s="378"/>
      <c r="BNN49" s="378"/>
      <c r="BNO49" s="378"/>
      <c r="BNP49" s="378"/>
      <c r="BNQ49" s="378"/>
      <c r="BNR49" s="378"/>
      <c r="BNS49" s="378"/>
      <c r="BNT49" s="378"/>
      <c r="BNU49" s="378"/>
      <c r="BNV49" s="378"/>
      <c r="BNW49" s="378"/>
      <c r="BNX49" s="378"/>
      <c r="BNY49" s="378"/>
      <c r="BNZ49" s="378"/>
      <c r="BOA49" s="378"/>
      <c r="BOB49" s="378"/>
      <c r="BOC49" s="378"/>
      <c r="BOD49" s="378"/>
      <c r="BOE49" s="378"/>
      <c r="BOF49" s="378"/>
      <c r="BOG49" s="378"/>
      <c r="BOH49" s="378"/>
      <c r="BOI49" s="378"/>
      <c r="BOJ49" s="378"/>
      <c r="BOK49" s="378"/>
      <c r="BOL49" s="378"/>
      <c r="BOM49" s="378"/>
      <c r="BON49" s="378"/>
      <c r="BOO49" s="378"/>
      <c r="BOP49" s="378"/>
      <c r="BOQ49" s="378"/>
      <c r="BOR49" s="378"/>
      <c r="BOS49" s="378"/>
      <c r="BOT49" s="378"/>
      <c r="BOU49" s="378"/>
      <c r="BOV49" s="378"/>
      <c r="BOW49" s="378"/>
      <c r="BOX49" s="378"/>
      <c r="BOY49" s="378"/>
      <c r="BOZ49" s="378"/>
      <c r="BPA49" s="378"/>
      <c r="BPB49" s="378"/>
      <c r="BPC49" s="378"/>
      <c r="BPD49" s="378"/>
      <c r="BPE49" s="378"/>
      <c r="BPF49" s="378"/>
      <c r="BPG49" s="378"/>
      <c r="BPH49" s="378"/>
      <c r="BPI49" s="378"/>
      <c r="BPJ49" s="378"/>
      <c r="BPK49" s="378"/>
      <c r="BPL49" s="378"/>
      <c r="BPM49" s="378"/>
      <c r="BPN49" s="378"/>
      <c r="BPO49" s="378"/>
      <c r="BPP49" s="378"/>
      <c r="BPQ49" s="378"/>
      <c r="BPR49" s="378"/>
      <c r="BPS49" s="378"/>
      <c r="BPT49" s="378"/>
      <c r="BPU49" s="378"/>
      <c r="BPV49" s="378"/>
      <c r="BPW49" s="378"/>
      <c r="BPX49" s="378"/>
      <c r="BPY49" s="378"/>
      <c r="BPZ49" s="378"/>
      <c r="BQA49" s="378"/>
      <c r="BQB49" s="378"/>
      <c r="BQC49" s="378"/>
      <c r="BQD49" s="378"/>
      <c r="BQE49" s="378"/>
      <c r="BQF49" s="378"/>
      <c r="BQG49" s="378"/>
      <c r="BQH49" s="378"/>
      <c r="BQI49" s="378"/>
      <c r="BQJ49" s="378"/>
      <c r="BQK49" s="378"/>
      <c r="BQL49" s="378"/>
      <c r="BQM49" s="378"/>
      <c r="BQN49" s="378"/>
      <c r="BQO49" s="378"/>
      <c r="BQP49" s="378"/>
      <c r="BQQ49" s="378"/>
      <c r="BQR49" s="378"/>
      <c r="BQS49" s="378"/>
      <c r="BQT49" s="378"/>
      <c r="BQU49" s="378"/>
      <c r="BQV49" s="378"/>
      <c r="BQW49" s="378"/>
      <c r="BQX49" s="378"/>
      <c r="BQY49" s="378"/>
      <c r="BQZ49" s="378"/>
      <c r="BRA49" s="378"/>
      <c r="BRB49" s="378"/>
      <c r="BRC49" s="378"/>
      <c r="BRD49" s="378"/>
      <c r="BRE49" s="378"/>
      <c r="BRF49" s="378"/>
      <c r="BRG49" s="378"/>
      <c r="BRH49" s="378"/>
      <c r="BRI49" s="378"/>
      <c r="BRJ49" s="378"/>
      <c r="BRK49" s="378"/>
      <c r="BRL49" s="378"/>
      <c r="BRM49" s="378"/>
      <c r="BRN49" s="378"/>
      <c r="BRO49" s="378"/>
      <c r="BRP49" s="378"/>
      <c r="BRQ49" s="378"/>
      <c r="BRR49" s="378"/>
      <c r="BRS49" s="378"/>
      <c r="BRT49" s="378"/>
      <c r="BRU49" s="378"/>
      <c r="BRV49" s="378"/>
      <c r="BRW49" s="378"/>
      <c r="BRX49" s="378"/>
      <c r="BRY49" s="378"/>
      <c r="BRZ49" s="378"/>
      <c r="BSA49" s="378"/>
      <c r="BSB49" s="378"/>
      <c r="BSC49" s="378"/>
      <c r="BSD49" s="378"/>
      <c r="BSE49" s="378"/>
      <c r="BSF49" s="378"/>
      <c r="BSG49" s="378"/>
      <c r="BSH49" s="378"/>
      <c r="BSI49" s="378"/>
      <c r="BSJ49" s="378"/>
      <c r="BSK49" s="378"/>
      <c r="BSL49" s="378"/>
      <c r="BSM49" s="378"/>
      <c r="BSN49" s="378"/>
      <c r="BSO49" s="378"/>
      <c r="BSP49" s="378"/>
      <c r="BSQ49" s="378"/>
      <c r="BSR49" s="378"/>
      <c r="BSS49" s="378"/>
      <c r="BST49" s="378"/>
      <c r="BSU49" s="378"/>
      <c r="BSV49" s="378"/>
      <c r="BSW49" s="378"/>
      <c r="BSX49" s="378"/>
      <c r="BSY49" s="378"/>
      <c r="BSZ49" s="378"/>
      <c r="BTA49" s="378"/>
      <c r="BTB49" s="378"/>
      <c r="BTC49" s="378"/>
      <c r="BTD49" s="378"/>
      <c r="BTE49" s="378"/>
      <c r="BTF49" s="378"/>
      <c r="BTG49" s="378"/>
      <c r="BTH49" s="378"/>
      <c r="BTI49" s="378"/>
      <c r="BTJ49" s="378"/>
      <c r="BTK49" s="378"/>
      <c r="BTL49" s="378"/>
      <c r="BTM49" s="378"/>
      <c r="BTN49" s="378"/>
      <c r="BTO49" s="378"/>
      <c r="BTP49" s="378"/>
      <c r="BTQ49" s="378"/>
      <c r="BTR49" s="378"/>
      <c r="BTS49" s="378"/>
      <c r="BTT49" s="378"/>
      <c r="BTU49" s="378"/>
      <c r="BTV49" s="378"/>
      <c r="BTW49" s="378"/>
      <c r="BTX49" s="378"/>
      <c r="BTY49" s="378"/>
      <c r="BTZ49" s="378"/>
      <c r="BUA49" s="378"/>
      <c r="BUB49" s="378"/>
      <c r="BUC49" s="378"/>
      <c r="BUD49" s="378"/>
      <c r="BUE49" s="378"/>
      <c r="BUF49" s="378"/>
      <c r="BUG49" s="378"/>
      <c r="BUH49" s="378"/>
      <c r="BUI49" s="378"/>
      <c r="BUJ49" s="378"/>
      <c r="BUK49" s="378"/>
      <c r="BUL49" s="378"/>
      <c r="BUM49" s="378"/>
      <c r="BUN49" s="378"/>
      <c r="BUO49" s="378"/>
      <c r="BUP49" s="378"/>
      <c r="BUQ49" s="378"/>
      <c r="BUR49" s="378"/>
      <c r="BUS49" s="378"/>
      <c r="BUT49" s="378"/>
      <c r="BUU49" s="378"/>
      <c r="BUV49" s="378"/>
      <c r="BUW49" s="378"/>
      <c r="BUX49" s="378"/>
      <c r="BUY49" s="378"/>
      <c r="BUZ49" s="378"/>
      <c r="BVA49" s="378"/>
      <c r="BVB49" s="378"/>
      <c r="BVC49" s="378"/>
      <c r="BVD49" s="378"/>
      <c r="BVE49" s="378"/>
      <c r="BVF49" s="378"/>
      <c r="BVG49" s="378"/>
      <c r="BVH49" s="378"/>
      <c r="BVI49" s="378"/>
      <c r="BVJ49" s="378"/>
      <c r="BVK49" s="378"/>
      <c r="BVL49" s="378"/>
      <c r="BVM49" s="378"/>
      <c r="BVN49" s="378"/>
      <c r="BVO49" s="378"/>
      <c r="BVP49" s="378"/>
      <c r="BVQ49" s="378"/>
      <c r="BVR49" s="378"/>
      <c r="BVS49" s="378"/>
      <c r="BVT49" s="378"/>
      <c r="BVU49" s="378"/>
      <c r="BVV49" s="378"/>
      <c r="BVW49" s="378"/>
      <c r="BVX49" s="378"/>
      <c r="BVY49" s="378"/>
      <c r="BVZ49" s="378"/>
      <c r="BWA49" s="378"/>
      <c r="BWB49" s="378"/>
      <c r="BWC49" s="378"/>
      <c r="BWD49" s="378"/>
      <c r="BWE49" s="378"/>
      <c r="BWF49" s="378"/>
      <c r="BWG49" s="378"/>
      <c r="BWH49" s="378"/>
      <c r="BWI49" s="378"/>
      <c r="BWJ49" s="378"/>
      <c r="BWK49" s="378"/>
      <c r="BWL49" s="378"/>
      <c r="BWM49" s="378"/>
      <c r="BWN49" s="378"/>
      <c r="BWO49" s="378"/>
      <c r="BWP49" s="378"/>
      <c r="BWQ49" s="378"/>
      <c r="BWR49" s="378"/>
      <c r="BWS49" s="378"/>
      <c r="BWT49" s="378"/>
      <c r="BWU49" s="378"/>
      <c r="BWV49" s="378"/>
      <c r="BWW49" s="378"/>
      <c r="BWX49" s="378"/>
      <c r="BWY49" s="378"/>
      <c r="BWZ49" s="378"/>
      <c r="BXA49" s="378"/>
      <c r="BXB49" s="378"/>
      <c r="BXC49" s="378"/>
      <c r="BXD49" s="378"/>
      <c r="BXE49" s="378"/>
      <c r="BXF49" s="378"/>
      <c r="BXG49" s="378"/>
      <c r="BXH49" s="378"/>
      <c r="BXI49" s="378"/>
      <c r="BXJ49" s="378"/>
      <c r="BXK49" s="378"/>
      <c r="BXL49" s="378"/>
      <c r="BXM49" s="378"/>
      <c r="BXN49" s="378"/>
      <c r="BXO49" s="378"/>
      <c r="BXP49" s="378"/>
      <c r="BXQ49" s="378"/>
      <c r="BXR49" s="378"/>
      <c r="BXS49" s="378"/>
      <c r="BXT49" s="378"/>
      <c r="BXU49" s="378"/>
      <c r="BXV49" s="378"/>
      <c r="BXW49" s="378"/>
      <c r="BXX49" s="378"/>
      <c r="BXY49" s="378"/>
      <c r="BXZ49" s="378"/>
      <c r="BYA49" s="378"/>
      <c r="BYB49" s="378"/>
      <c r="BYC49" s="378"/>
      <c r="BYD49" s="378"/>
      <c r="BYE49" s="378"/>
      <c r="BYF49" s="378"/>
      <c r="BYG49" s="378"/>
      <c r="BYH49" s="378"/>
      <c r="BYI49" s="378"/>
      <c r="BYJ49" s="378"/>
      <c r="BYK49" s="378"/>
      <c r="BYL49" s="378"/>
      <c r="BYM49" s="378"/>
      <c r="BYN49" s="378"/>
      <c r="BYO49" s="378"/>
      <c r="BYP49" s="378"/>
      <c r="BYQ49" s="378"/>
      <c r="BYR49" s="378"/>
      <c r="BYS49" s="378"/>
      <c r="BYT49" s="378"/>
      <c r="BYU49" s="378"/>
      <c r="BYV49" s="378"/>
      <c r="BYW49" s="378"/>
      <c r="BYX49" s="378"/>
      <c r="BYY49" s="378"/>
      <c r="BYZ49" s="378"/>
      <c r="BZA49" s="378"/>
      <c r="BZB49" s="378"/>
      <c r="BZC49" s="378"/>
      <c r="BZD49" s="378"/>
      <c r="BZE49" s="378"/>
      <c r="BZF49" s="378"/>
      <c r="BZG49" s="378"/>
      <c r="BZH49" s="378"/>
      <c r="BZI49" s="378"/>
      <c r="BZJ49" s="378"/>
      <c r="BZK49" s="378"/>
      <c r="BZL49" s="378"/>
      <c r="BZM49" s="378"/>
      <c r="BZN49" s="378"/>
      <c r="BZO49" s="378"/>
      <c r="BZP49" s="378"/>
      <c r="BZQ49" s="378"/>
      <c r="BZR49" s="378"/>
      <c r="BZS49" s="378"/>
      <c r="BZT49" s="378"/>
      <c r="BZU49" s="378"/>
      <c r="BZV49" s="378"/>
      <c r="BZW49" s="378"/>
      <c r="BZX49" s="378"/>
      <c r="BZY49" s="378"/>
      <c r="BZZ49" s="378"/>
      <c r="CAA49" s="378"/>
      <c r="CAB49" s="378"/>
      <c r="CAC49" s="378"/>
      <c r="CAD49" s="378"/>
      <c r="CAE49" s="378"/>
      <c r="CAF49" s="378"/>
      <c r="CAG49" s="378"/>
      <c r="CAH49" s="378"/>
      <c r="CAI49" s="378"/>
      <c r="CAJ49" s="378"/>
      <c r="CAK49" s="378"/>
      <c r="CAL49" s="378"/>
      <c r="CAM49" s="378"/>
      <c r="CAN49" s="378"/>
      <c r="CAO49" s="378"/>
      <c r="CAP49" s="378"/>
      <c r="CAQ49" s="378"/>
      <c r="CAR49" s="378"/>
      <c r="CAS49" s="378"/>
      <c r="CAT49" s="378"/>
      <c r="CAU49" s="378"/>
      <c r="CAV49" s="378"/>
      <c r="CAW49" s="378"/>
      <c r="CAX49" s="378"/>
      <c r="CAY49" s="378"/>
      <c r="CAZ49" s="378"/>
      <c r="CBA49" s="378"/>
      <c r="CBB49" s="378"/>
      <c r="CBC49" s="378"/>
      <c r="CBD49" s="378"/>
      <c r="CBE49" s="378"/>
      <c r="CBF49" s="378"/>
      <c r="CBG49" s="378"/>
      <c r="CBH49" s="378"/>
      <c r="CBI49" s="378"/>
      <c r="CBJ49" s="378"/>
      <c r="CBK49" s="378"/>
      <c r="CBL49" s="378"/>
      <c r="CBM49" s="378"/>
      <c r="CBN49" s="378"/>
      <c r="CBO49" s="378"/>
      <c r="CBP49" s="378"/>
      <c r="CBQ49" s="378"/>
      <c r="CBR49" s="378"/>
      <c r="CBS49" s="378"/>
      <c r="CBT49" s="378"/>
      <c r="CBU49" s="378"/>
      <c r="CBV49" s="378"/>
      <c r="CBW49" s="378"/>
      <c r="CBX49" s="378"/>
      <c r="CBY49" s="378"/>
      <c r="CBZ49" s="378"/>
      <c r="CCA49" s="378"/>
      <c r="CCB49" s="378"/>
      <c r="CCC49" s="378"/>
      <c r="CCD49" s="378"/>
      <c r="CCE49" s="378"/>
      <c r="CCF49" s="378"/>
      <c r="CCG49" s="378"/>
      <c r="CCH49" s="378"/>
      <c r="CCI49" s="378"/>
      <c r="CCJ49" s="378"/>
      <c r="CCK49" s="378"/>
      <c r="CCL49" s="378"/>
      <c r="CCM49" s="378"/>
      <c r="CCN49" s="378"/>
      <c r="CCO49" s="378"/>
      <c r="CCP49" s="378"/>
      <c r="CCQ49" s="378"/>
      <c r="CCR49" s="378"/>
      <c r="CCS49" s="378"/>
      <c r="CCT49" s="378"/>
      <c r="CCU49" s="378"/>
      <c r="CCV49" s="378"/>
      <c r="CCW49" s="378"/>
      <c r="CCX49" s="378"/>
      <c r="CCY49" s="378"/>
      <c r="CCZ49" s="378"/>
      <c r="CDA49" s="378"/>
      <c r="CDB49" s="378"/>
      <c r="CDC49" s="378"/>
      <c r="CDD49" s="378"/>
      <c r="CDE49" s="378"/>
      <c r="CDF49" s="378"/>
      <c r="CDG49" s="378"/>
      <c r="CDH49" s="378"/>
      <c r="CDI49" s="378"/>
      <c r="CDJ49" s="378"/>
      <c r="CDK49" s="378"/>
      <c r="CDL49" s="378"/>
      <c r="CDM49" s="378"/>
      <c r="CDN49" s="378"/>
      <c r="CDO49" s="378"/>
      <c r="CDP49" s="378"/>
      <c r="CDQ49" s="378"/>
      <c r="CDR49" s="378"/>
      <c r="CDS49" s="378"/>
      <c r="CDT49" s="378"/>
      <c r="CDU49" s="378"/>
      <c r="CDV49" s="378"/>
      <c r="CDW49" s="378"/>
      <c r="CDX49" s="378"/>
      <c r="CDY49" s="378"/>
      <c r="CDZ49" s="378"/>
      <c r="CEA49" s="378"/>
      <c r="CEB49" s="378"/>
      <c r="CEC49" s="378"/>
      <c r="CED49" s="378"/>
      <c r="CEE49" s="378"/>
      <c r="CEF49" s="378"/>
      <c r="CEG49" s="378"/>
      <c r="CEH49" s="378"/>
      <c r="CEI49" s="378"/>
      <c r="CEJ49" s="378"/>
      <c r="CEK49" s="378"/>
      <c r="CEL49" s="378"/>
      <c r="CEM49" s="378"/>
      <c r="CEN49" s="378"/>
      <c r="CEO49" s="378"/>
      <c r="CEP49" s="378"/>
      <c r="CEQ49" s="378"/>
      <c r="CER49" s="378"/>
      <c r="CES49" s="378"/>
      <c r="CET49" s="378"/>
      <c r="CEU49" s="378"/>
      <c r="CEV49" s="378"/>
      <c r="CEW49" s="378"/>
      <c r="CEX49" s="378"/>
      <c r="CEY49" s="378"/>
      <c r="CEZ49" s="378"/>
      <c r="CFA49" s="378"/>
      <c r="CFB49" s="378"/>
      <c r="CFC49" s="378"/>
      <c r="CFD49" s="378"/>
      <c r="CFE49" s="378"/>
      <c r="CFF49" s="378"/>
      <c r="CFG49" s="378"/>
      <c r="CFH49" s="378"/>
      <c r="CFI49" s="378"/>
      <c r="CFJ49" s="378"/>
      <c r="CFK49" s="378"/>
      <c r="CFL49" s="378"/>
      <c r="CFM49" s="378"/>
      <c r="CFN49" s="378"/>
      <c r="CFO49" s="378"/>
      <c r="CFP49" s="378"/>
      <c r="CFQ49" s="378"/>
      <c r="CFR49" s="378"/>
      <c r="CFS49" s="378"/>
      <c r="CFT49" s="378"/>
      <c r="CFU49" s="378"/>
      <c r="CFV49" s="378"/>
      <c r="CFW49" s="378"/>
      <c r="CFX49" s="378"/>
      <c r="CFY49" s="378"/>
      <c r="CFZ49" s="378"/>
      <c r="CGA49" s="378"/>
      <c r="CGB49" s="378"/>
      <c r="CGC49" s="378"/>
      <c r="CGD49" s="378"/>
      <c r="CGE49" s="378"/>
      <c r="CGF49" s="378"/>
      <c r="CGG49" s="378"/>
      <c r="CGH49" s="378"/>
      <c r="CGI49" s="378"/>
      <c r="CGJ49" s="378"/>
      <c r="CGK49" s="378"/>
      <c r="CGL49" s="378"/>
      <c r="CGM49" s="378"/>
      <c r="CGN49" s="378"/>
      <c r="CGO49" s="378"/>
      <c r="CGP49" s="378"/>
      <c r="CGQ49" s="378"/>
      <c r="CGR49" s="378"/>
      <c r="CGS49" s="378"/>
      <c r="CGT49" s="378"/>
      <c r="CGU49" s="378"/>
      <c r="CGV49" s="378"/>
      <c r="CGW49" s="378"/>
      <c r="CGX49" s="378"/>
      <c r="CGY49" s="378"/>
      <c r="CGZ49" s="378"/>
      <c r="CHA49" s="378"/>
      <c r="CHB49" s="378"/>
      <c r="CHC49" s="378"/>
      <c r="CHD49" s="378"/>
      <c r="CHE49" s="378"/>
      <c r="CHF49" s="378"/>
      <c r="CHG49" s="378"/>
      <c r="CHH49" s="378"/>
      <c r="CHI49" s="378"/>
      <c r="CHJ49" s="378"/>
      <c r="CHK49" s="378"/>
      <c r="CHL49" s="378"/>
      <c r="CHM49" s="378"/>
      <c r="CHN49" s="378"/>
      <c r="CHO49" s="378"/>
      <c r="CHP49" s="378"/>
      <c r="CHQ49" s="378"/>
      <c r="CHR49" s="378"/>
      <c r="CHS49" s="378"/>
      <c r="CHT49" s="378"/>
      <c r="CHU49" s="378"/>
      <c r="CHV49" s="378"/>
      <c r="CHW49" s="378"/>
      <c r="CHX49" s="378"/>
      <c r="CHY49" s="378"/>
      <c r="CHZ49" s="378"/>
      <c r="CIA49" s="378"/>
      <c r="CIB49" s="378"/>
      <c r="CIC49" s="378"/>
      <c r="CID49" s="378"/>
      <c r="CIE49" s="378"/>
      <c r="CIF49" s="378"/>
      <c r="CIG49" s="378"/>
      <c r="CIH49" s="378"/>
      <c r="CII49" s="378"/>
      <c r="CIJ49" s="378"/>
      <c r="CIK49" s="378"/>
      <c r="CIL49" s="378"/>
      <c r="CIM49" s="378"/>
      <c r="CIN49" s="378"/>
      <c r="CIO49" s="378"/>
      <c r="CIP49" s="378"/>
      <c r="CIQ49" s="378"/>
      <c r="CIR49" s="378"/>
      <c r="CIS49" s="378"/>
      <c r="CIT49" s="378"/>
      <c r="CIU49" s="378"/>
      <c r="CIV49" s="378"/>
      <c r="CIW49" s="378"/>
      <c r="CIX49" s="378"/>
      <c r="CIY49" s="378"/>
      <c r="CIZ49" s="378"/>
      <c r="CJA49" s="378"/>
      <c r="CJB49" s="378"/>
      <c r="CJC49" s="378"/>
      <c r="CJD49" s="378"/>
      <c r="CJE49" s="378"/>
      <c r="CJF49" s="378"/>
      <c r="CJG49" s="378"/>
      <c r="CJH49" s="378"/>
      <c r="CJI49" s="378"/>
      <c r="CJJ49" s="378"/>
      <c r="CJK49" s="378"/>
      <c r="CJL49" s="378"/>
      <c r="CJM49" s="378"/>
      <c r="CJN49" s="378"/>
      <c r="CJO49" s="378"/>
      <c r="CJP49" s="378"/>
      <c r="CJQ49" s="378"/>
      <c r="CJR49" s="378"/>
      <c r="CJS49" s="378"/>
      <c r="CJT49" s="378"/>
      <c r="CJU49" s="378"/>
      <c r="CJV49" s="378"/>
      <c r="CJW49" s="378"/>
      <c r="CJX49" s="378"/>
      <c r="CJY49" s="378"/>
      <c r="CJZ49" s="378"/>
      <c r="CKA49" s="378"/>
      <c r="CKB49" s="378"/>
      <c r="CKC49" s="378"/>
      <c r="CKD49" s="378"/>
      <c r="CKE49" s="378"/>
      <c r="CKF49" s="378"/>
      <c r="CKG49" s="378"/>
      <c r="CKH49" s="378"/>
      <c r="CKI49" s="378"/>
      <c r="CKJ49" s="378"/>
      <c r="CKK49" s="378"/>
      <c r="CKL49" s="378"/>
      <c r="CKM49" s="378"/>
      <c r="CKN49" s="378"/>
      <c r="CKO49" s="378"/>
      <c r="CKP49" s="378"/>
      <c r="CKQ49" s="378"/>
      <c r="CKR49" s="378"/>
      <c r="CKS49" s="378"/>
      <c r="CKT49" s="378"/>
      <c r="CKU49" s="378"/>
      <c r="CKV49" s="378"/>
      <c r="CKW49" s="378"/>
      <c r="CKX49" s="378"/>
      <c r="CKY49" s="378"/>
      <c r="CKZ49" s="378"/>
      <c r="CLA49" s="378"/>
      <c r="CLB49" s="378"/>
      <c r="CLC49" s="378"/>
      <c r="CLD49" s="378"/>
      <c r="CLE49" s="378"/>
      <c r="CLF49" s="378"/>
      <c r="CLG49" s="378"/>
      <c r="CLH49" s="378"/>
      <c r="CLI49" s="378"/>
      <c r="CLJ49" s="378"/>
      <c r="CLK49" s="378"/>
      <c r="CLL49" s="378"/>
      <c r="CLM49" s="378"/>
      <c r="CLN49" s="378"/>
      <c r="CLO49" s="378"/>
      <c r="CLP49" s="378"/>
      <c r="CLQ49" s="378"/>
      <c r="CLR49" s="378"/>
      <c r="CLS49" s="378"/>
      <c r="CLT49" s="378"/>
      <c r="CLU49" s="378"/>
      <c r="CLV49" s="378"/>
      <c r="CLW49" s="378"/>
      <c r="CLX49" s="378"/>
      <c r="CLY49" s="378"/>
      <c r="CLZ49" s="378"/>
      <c r="CMA49" s="378"/>
      <c r="CMB49" s="378"/>
      <c r="CMC49" s="378"/>
      <c r="CMD49" s="378"/>
      <c r="CME49" s="378"/>
      <c r="CMF49" s="378"/>
      <c r="CMG49" s="378"/>
      <c r="CMH49" s="378"/>
      <c r="CMI49" s="378"/>
      <c r="CMJ49" s="378"/>
      <c r="CMK49" s="378"/>
      <c r="CML49" s="378"/>
      <c r="CMM49" s="378"/>
      <c r="CMN49" s="378"/>
      <c r="CMO49" s="378"/>
      <c r="CMP49" s="378"/>
      <c r="CMQ49" s="378"/>
      <c r="CMR49" s="378"/>
      <c r="CMS49" s="378"/>
      <c r="CMT49" s="378"/>
      <c r="CMU49" s="378"/>
      <c r="CMV49" s="378"/>
      <c r="CMW49" s="378"/>
      <c r="CMX49" s="378"/>
      <c r="CMY49" s="378"/>
      <c r="CMZ49" s="378"/>
      <c r="CNA49" s="378"/>
      <c r="CNB49" s="378"/>
      <c r="CNC49" s="378"/>
      <c r="CND49" s="378"/>
      <c r="CNE49" s="378"/>
      <c r="CNF49" s="378"/>
      <c r="CNG49" s="378"/>
      <c r="CNH49" s="378"/>
      <c r="CNI49" s="378"/>
      <c r="CNJ49" s="378"/>
      <c r="CNK49" s="378"/>
      <c r="CNL49" s="378"/>
      <c r="CNM49" s="378"/>
      <c r="CNN49" s="378"/>
      <c r="CNO49" s="378"/>
      <c r="CNP49" s="378"/>
      <c r="CNQ49" s="378"/>
      <c r="CNR49" s="378"/>
      <c r="CNS49" s="378"/>
      <c r="CNT49" s="378"/>
      <c r="CNU49" s="378"/>
      <c r="CNV49" s="378"/>
      <c r="CNW49" s="378"/>
      <c r="CNX49" s="378"/>
      <c r="CNY49" s="378"/>
      <c r="CNZ49" s="378"/>
      <c r="COA49" s="378"/>
      <c r="COB49" s="378"/>
      <c r="COC49" s="378"/>
      <c r="COD49" s="378"/>
      <c r="COE49" s="378"/>
      <c r="COF49" s="378"/>
      <c r="COG49" s="378"/>
      <c r="COH49" s="378"/>
      <c r="COI49" s="378"/>
      <c r="COJ49" s="378"/>
      <c r="COK49" s="378"/>
      <c r="COL49" s="378"/>
      <c r="COM49" s="378"/>
      <c r="CON49" s="378"/>
      <c r="COO49" s="378"/>
      <c r="COP49" s="378"/>
      <c r="COQ49" s="378"/>
      <c r="COR49" s="378"/>
      <c r="COS49" s="378"/>
      <c r="COT49" s="378"/>
      <c r="COU49" s="378"/>
      <c r="COV49" s="378"/>
      <c r="COW49" s="378"/>
      <c r="COX49" s="378"/>
      <c r="COY49" s="378"/>
      <c r="COZ49" s="378"/>
      <c r="CPA49" s="378"/>
      <c r="CPB49" s="378"/>
      <c r="CPC49" s="378"/>
      <c r="CPD49" s="378"/>
      <c r="CPE49" s="378"/>
      <c r="CPF49" s="378"/>
      <c r="CPG49" s="378"/>
      <c r="CPH49" s="378"/>
      <c r="CPI49" s="378"/>
      <c r="CPJ49" s="378"/>
      <c r="CPK49" s="378"/>
      <c r="CPL49" s="378"/>
      <c r="CPM49" s="378"/>
      <c r="CPN49" s="378"/>
      <c r="CPO49" s="378"/>
      <c r="CPP49" s="378"/>
      <c r="CPQ49" s="378"/>
      <c r="CPR49" s="378"/>
      <c r="CPS49" s="378"/>
      <c r="CPT49" s="378"/>
      <c r="CPU49" s="378"/>
      <c r="CPV49" s="378"/>
      <c r="CPW49" s="378"/>
      <c r="CPX49" s="378"/>
      <c r="CPY49" s="378"/>
      <c r="CPZ49" s="378"/>
      <c r="CQA49" s="378"/>
      <c r="CQB49" s="378"/>
      <c r="CQC49" s="378"/>
      <c r="CQD49" s="378"/>
      <c r="CQE49" s="378"/>
      <c r="CQF49" s="378"/>
      <c r="CQG49" s="378"/>
      <c r="CQH49" s="378"/>
      <c r="CQI49" s="378"/>
      <c r="CQJ49" s="378"/>
      <c r="CQK49" s="378"/>
      <c r="CQL49" s="378"/>
      <c r="CQM49" s="378"/>
      <c r="CQN49" s="378"/>
      <c r="CQO49" s="378"/>
      <c r="CQP49" s="378"/>
      <c r="CQQ49" s="378"/>
      <c r="CQR49" s="378"/>
      <c r="CQS49" s="378"/>
      <c r="CQT49" s="378"/>
      <c r="CQU49" s="378"/>
      <c r="CQV49" s="378"/>
      <c r="CQW49" s="378"/>
      <c r="CQX49" s="378"/>
      <c r="CQY49" s="378"/>
      <c r="CQZ49" s="378"/>
      <c r="CRA49" s="378"/>
      <c r="CRB49" s="378"/>
      <c r="CRC49" s="378"/>
      <c r="CRD49" s="378"/>
      <c r="CRE49" s="378"/>
      <c r="CRF49" s="378"/>
      <c r="CRG49" s="378"/>
      <c r="CRH49" s="378"/>
      <c r="CRI49" s="378"/>
      <c r="CRJ49" s="378"/>
      <c r="CRK49" s="378"/>
      <c r="CRL49" s="378"/>
      <c r="CRM49" s="378"/>
      <c r="CRN49" s="378"/>
      <c r="CRO49" s="378"/>
      <c r="CRP49" s="378"/>
      <c r="CRQ49" s="378"/>
      <c r="CRR49" s="378"/>
      <c r="CRS49" s="378"/>
      <c r="CRT49" s="378"/>
      <c r="CRU49" s="378"/>
      <c r="CRV49" s="378"/>
      <c r="CRW49" s="378"/>
      <c r="CRX49" s="378"/>
      <c r="CRY49" s="378"/>
      <c r="CRZ49" s="378"/>
      <c r="CSA49" s="378"/>
      <c r="CSB49" s="378"/>
      <c r="CSC49" s="378"/>
      <c r="CSD49" s="378"/>
      <c r="CSE49" s="378"/>
      <c r="CSF49" s="378"/>
      <c r="CSG49" s="378"/>
      <c r="CSH49" s="378"/>
      <c r="CSI49" s="378"/>
      <c r="CSJ49" s="378"/>
      <c r="CSK49" s="378"/>
      <c r="CSL49" s="378"/>
      <c r="CSM49" s="378"/>
      <c r="CSN49" s="378"/>
      <c r="CSO49" s="378"/>
      <c r="CSP49" s="378"/>
      <c r="CSQ49" s="378"/>
      <c r="CSR49" s="378"/>
      <c r="CSS49" s="378"/>
      <c r="CST49" s="378"/>
      <c r="CSU49" s="378"/>
      <c r="CSV49" s="378"/>
      <c r="CSW49" s="378"/>
      <c r="CSX49" s="378"/>
      <c r="CSY49" s="378"/>
      <c r="CSZ49" s="378"/>
      <c r="CTA49" s="378"/>
      <c r="CTB49" s="378"/>
      <c r="CTC49" s="378"/>
      <c r="CTD49" s="378"/>
      <c r="CTE49" s="378"/>
      <c r="CTF49" s="378"/>
      <c r="CTG49" s="378"/>
      <c r="CTH49" s="378"/>
      <c r="CTI49" s="378"/>
      <c r="CTJ49" s="378"/>
      <c r="CTK49" s="378"/>
      <c r="CTL49" s="378"/>
      <c r="CTM49" s="378"/>
      <c r="CTN49" s="378"/>
      <c r="CTO49" s="378"/>
      <c r="CTP49" s="378"/>
      <c r="CTQ49" s="378"/>
      <c r="CTR49" s="378"/>
      <c r="CTS49" s="378"/>
      <c r="CTT49" s="378"/>
      <c r="CTU49" s="378"/>
      <c r="CTV49" s="378"/>
      <c r="CTW49" s="378"/>
      <c r="CTX49" s="378"/>
      <c r="CTY49" s="378"/>
      <c r="CTZ49" s="378"/>
      <c r="CUA49" s="378"/>
      <c r="CUB49" s="378"/>
      <c r="CUC49" s="378"/>
      <c r="CUD49" s="378"/>
      <c r="CUE49" s="378"/>
      <c r="CUF49" s="378"/>
      <c r="CUG49" s="378"/>
      <c r="CUH49" s="378"/>
      <c r="CUI49" s="378"/>
      <c r="CUJ49" s="378"/>
      <c r="CUK49" s="378"/>
      <c r="CUL49" s="378"/>
      <c r="CUM49" s="378"/>
      <c r="CUN49" s="378"/>
      <c r="CUO49" s="378"/>
      <c r="CUP49" s="378"/>
      <c r="CUQ49" s="378"/>
      <c r="CUR49" s="378"/>
      <c r="CUS49" s="378"/>
      <c r="CUT49" s="378"/>
      <c r="CUU49" s="378"/>
      <c r="CUV49" s="378"/>
      <c r="CUW49" s="378"/>
      <c r="CUX49" s="378"/>
      <c r="CUY49" s="378"/>
      <c r="CUZ49" s="378"/>
      <c r="CVA49" s="378"/>
      <c r="CVB49" s="378"/>
      <c r="CVC49" s="378"/>
      <c r="CVD49" s="378"/>
      <c r="CVE49" s="378"/>
      <c r="CVF49" s="378"/>
      <c r="CVG49" s="378"/>
      <c r="CVH49" s="378"/>
      <c r="CVI49" s="378"/>
      <c r="CVJ49" s="378"/>
      <c r="CVK49" s="378"/>
      <c r="CVL49" s="378"/>
      <c r="CVM49" s="378"/>
      <c r="CVN49" s="378"/>
      <c r="CVO49" s="378"/>
      <c r="CVP49" s="378"/>
      <c r="CVQ49" s="378"/>
      <c r="CVR49" s="378"/>
      <c r="CVS49" s="378"/>
      <c r="CVT49" s="378"/>
      <c r="CVU49" s="378"/>
      <c r="CVV49" s="378"/>
      <c r="CVW49" s="378"/>
      <c r="CVX49" s="378"/>
      <c r="CVY49" s="378"/>
      <c r="CVZ49" s="378"/>
      <c r="CWA49" s="378"/>
      <c r="CWB49" s="378"/>
      <c r="CWC49" s="378"/>
      <c r="CWD49" s="378"/>
      <c r="CWE49" s="378"/>
      <c r="CWF49" s="378"/>
      <c r="CWG49" s="378"/>
      <c r="CWH49" s="378"/>
      <c r="CWI49" s="378"/>
      <c r="CWJ49" s="378"/>
      <c r="CWK49" s="378"/>
      <c r="CWL49" s="378"/>
      <c r="CWM49" s="378"/>
      <c r="CWN49" s="378"/>
      <c r="CWO49" s="378"/>
      <c r="CWP49" s="378"/>
      <c r="CWQ49" s="378"/>
      <c r="CWR49" s="378"/>
      <c r="CWS49" s="378"/>
      <c r="CWT49" s="378"/>
      <c r="CWU49" s="378"/>
      <c r="CWV49" s="378"/>
      <c r="CWW49" s="378"/>
      <c r="CWX49" s="378"/>
      <c r="CWY49" s="378"/>
      <c r="CWZ49" s="378"/>
      <c r="CXA49" s="378"/>
      <c r="CXB49" s="378"/>
      <c r="CXC49" s="378"/>
      <c r="CXD49" s="378"/>
      <c r="CXE49" s="378"/>
      <c r="CXF49" s="378"/>
      <c r="CXG49" s="378"/>
      <c r="CXH49" s="378"/>
      <c r="CXI49" s="378"/>
      <c r="CXJ49" s="378"/>
      <c r="CXK49" s="378"/>
      <c r="CXL49" s="378"/>
      <c r="CXM49" s="378"/>
      <c r="CXN49" s="378"/>
      <c r="CXO49" s="378"/>
      <c r="CXP49" s="378"/>
      <c r="CXQ49" s="378"/>
      <c r="CXR49" s="378"/>
      <c r="CXS49" s="378"/>
      <c r="CXT49" s="378"/>
      <c r="CXU49" s="378"/>
      <c r="CXV49" s="378"/>
      <c r="CXW49" s="378"/>
      <c r="CXX49" s="378"/>
      <c r="CXY49" s="378"/>
      <c r="CXZ49" s="378"/>
      <c r="CYA49" s="378"/>
      <c r="CYB49" s="378"/>
      <c r="CYC49" s="378"/>
      <c r="CYD49" s="378"/>
      <c r="CYE49" s="378"/>
      <c r="CYF49" s="378"/>
      <c r="CYG49" s="378"/>
      <c r="CYH49" s="378"/>
      <c r="CYI49" s="378"/>
      <c r="CYJ49" s="378"/>
      <c r="CYK49" s="378"/>
      <c r="CYL49" s="378"/>
      <c r="CYM49" s="378"/>
      <c r="CYN49" s="378"/>
      <c r="CYO49" s="378"/>
      <c r="CYP49" s="378"/>
      <c r="CYQ49" s="378"/>
      <c r="CYR49" s="378"/>
      <c r="CYS49" s="378"/>
      <c r="CYT49" s="378"/>
      <c r="CYU49" s="378"/>
      <c r="CYV49" s="378"/>
      <c r="CYW49" s="378"/>
      <c r="CYX49" s="378"/>
      <c r="CYY49" s="378"/>
      <c r="CYZ49" s="378"/>
      <c r="CZA49" s="378"/>
      <c r="CZB49" s="378"/>
      <c r="CZC49" s="378"/>
      <c r="CZD49" s="378"/>
      <c r="CZE49" s="378"/>
      <c r="CZF49" s="378"/>
      <c r="CZG49" s="378"/>
      <c r="CZH49" s="378"/>
      <c r="CZI49" s="378"/>
      <c r="CZJ49" s="378"/>
      <c r="CZK49" s="378"/>
      <c r="CZL49" s="378"/>
      <c r="CZM49" s="378"/>
      <c r="CZN49" s="378"/>
      <c r="CZO49" s="378"/>
      <c r="CZP49" s="378"/>
      <c r="CZQ49" s="378"/>
      <c r="CZR49" s="378"/>
      <c r="CZS49" s="378"/>
      <c r="CZT49" s="378"/>
      <c r="CZU49" s="378"/>
      <c r="CZV49" s="378"/>
      <c r="CZW49" s="378"/>
      <c r="CZX49" s="378"/>
      <c r="CZY49" s="378"/>
      <c r="CZZ49" s="378"/>
      <c r="DAA49" s="378"/>
      <c r="DAB49" s="378"/>
      <c r="DAC49" s="378"/>
      <c r="DAD49" s="378"/>
      <c r="DAE49" s="378"/>
      <c r="DAF49" s="378"/>
      <c r="DAG49" s="378"/>
      <c r="DAH49" s="378"/>
      <c r="DAI49" s="378"/>
      <c r="DAJ49" s="378"/>
      <c r="DAK49" s="378"/>
      <c r="DAL49" s="378"/>
      <c r="DAM49" s="378"/>
      <c r="DAN49" s="378"/>
      <c r="DAO49" s="378"/>
      <c r="DAP49" s="378"/>
      <c r="DAQ49" s="378"/>
      <c r="DAR49" s="378"/>
      <c r="DAS49" s="378"/>
      <c r="DAT49" s="378"/>
      <c r="DAU49" s="378"/>
      <c r="DAV49" s="378"/>
      <c r="DAW49" s="378"/>
      <c r="DAX49" s="378"/>
      <c r="DAY49" s="378"/>
      <c r="DAZ49" s="378"/>
      <c r="DBA49" s="378"/>
      <c r="DBB49" s="378"/>
      <c r="DBC49" s="378"/>
      <c r="DBD49" s="378"/>
      <c r="DBE49" s="378"/>
      <c r="DBF49" s="378"/>
      <c r="DBG49" s="378"/>
      <c r="DBH49" s="378"/>
      <c r="DBI49" s="378"/>
      <c r="DBJ49" s="378"/>
      <c r="DBK49" s="378"/>
      <c r="DBL49" s="378"/>
      <c r="DBM49" s="378"/>
      <c r="DBN49" s="378"/>
      <c r="DBO49" s="378"/>
      <c r="DBP49" s="378"/>
      <c r="DBQ49" s="378"/>
      <c r="DBR49" s="378"/>
      <c r="DBS49" s="378"/>
      <c r="DBT49" s="378"/>
      <c r="DBU49" s="378"/>
      <c r="DBV49" s="378"/>
      <c r="DBW49" s="378"/>
      <c r="DBX49" s="378"/>
      <c r="DBY49" s="378"/>
      <c r="DBZ49" s="378"/>
      <c r="DCA49" s="378"/>
      <c r="DCB49" s="378"/>
      <c r="DCC49" s="378"/>
      <c r="DCD49" s="378"/>
      <c r="DCE49" s="378"/>
      <c r="DCF49" s="378"/>
      <c r="DCG49" s="378"/>
      <c r="DCH49" s="378"/>
      <c r="DCI49" s="378"/>
      <c r="DCJ49" s="378"/>
      <c r="DCK49" s="378"/>
      <c r="DCL49" s="378"/>
      <c r="DCM49" s="378"/>
      <c r="DCN49" s="378"/>
      <c r="DCO49" s="378"/>
      <c r="DCP49" s="378"/>
      <c r="DCQ49" s="378"/>
      <c r="DCR49" s="378"/>
      <c r="DCS49" s="378"/>
      <c r="DCT49" s="378"/>
      <c r="DCU49" s="378"/>
      <c r="DCV49" s="378"/>
      <c r="DCW49" s="378"/>
      <c r="DCX49" s="378"/>
      <c r="DCY49" s="378"/>
      <c r="DCZ49" s="378"/>
      <c r="DDA49" s="378"/>
      <c r="DDB49" s="378"/>
      <c r="DDC49" s="378"/>
      <c r="DDD49" s="378"/>
      <c r="DDE49" s="378"/>
      <c r="DDF49" s="378"/>
      <c r="DDG49" s="378"/>
      <c r="DDH49" s="378"/>
      <c r="DDI49" s="378"/>
      <c r="DDJ49" s="378"/>
      <c r="DDK49" s="378"/>
      <c r="DDL49" s="378"/>
      <c r="DDM49" s="378"/>
      <c r="DDN49" s="378"/>
      <c r="DDO49" s="378"/>
      <c r="DDP49" s="378"/>
      <c r="DDQ49" s="378"/>
      <c r="DDR49" s="378"/>
      <c r="DDS49" s="378"/>
      <c r="DDT49" s="378"/>
      <c r="DDU49" s="378"/>
      <c r="DDV49" s="378"/>
      <c r="DDW49" s="378"/>
      <c r="DDX49" s="378"/>
      <c r="DDY49" s="378"/>
      <c r="DDZ49" s="378"/>
      <c r="DEA49" s="378"/>
      <c r="DEB49" s="378"/>
      <c r="DEC49" s="378"/>
      <c r="DED49" s="378"/>
      <c r="DEE49" s="378"/>
      <c r="DEF49" s="378"/>
      <c r="DEG49" s="378"/>
      <c r="DEH49" s="378"/>
      <c r="DEI49" s="378"/>
      <c r="DEJ49" s="378"/>
      <c r="DEK49" s="378"/>
      <c r="DEL49" s="378"/>
      <c r="DEM49" s="378"/>
      <c r="DEN49" s="378"/>
      <c r="DEO49" s="378"/>
      <c r="DEP49" s="378"/>
      <c r="DEQ49" s="378"/>
      <c r="DER49" s="378"/>
      <c r="DES49" s="378"/>
      <c r="DET49" s="378"/>
      <c r="DEU49" s="378"/>
      <c r="DEV49" s="378"/>
      <c r="DEW49" s="378"/>
      <c r="DEX49" s="378"/>
      <c r="DEY49" s="378"/>
      <c r="DEZ49" s="378"/>
      <c r="DFA49" s="378"/>
      <c r="DFB49" s="378"/>
      <c r="DFC49" s="378"/>
      <c r="DFD49" s="378"/>
      <c r="DFE49" s="378"/>
      <c r="DFF49" s="378"/>
      <c r="DFG49" s="378"/>
      <c r="DFH49" s="378"/>
      <c r="DFI49" s="378"/>
      <c r="DFJ49" s="378"/>
      <c r="DFK49" s="378"/>
      <c r="DFL49" s="378"/>
      <c r="DFM49" s="378"/>
      <c r="DFN49" s="378"/>
      <c r="DFO49" s="378"/>
      <c r="DFP49" s="378"/>
      <c r="DFQ49" s="378"/>
      <c r="DFR49" s="378"/>
      <c r="DFS49" s="378"/>
      <c r="DFT49" s="378"/>
      <c r="DFU49" s="378"/>
      <c r="DFV49" s="378"/>
      <c r="DFW49" s="378"/>
      <c r="DFX49" s="378"/>
      <c r="DFY49" s="378"/>
      <c r="DFZ49" s="378"/>
      <c r="DGA49" s="378"/>
      <c r="DGB49" s="378"/>
      <c r="DGC49" s="378"/>
      <c r="DGD49" s="378"/>
      <c r="DGE49" s="378"/>
      <c r="DGF49" s="378"/>
      <c r="DGG49" s="378"/>
      <c r="DGH49" s="378"/>
      <c r="DGI49" s="378"/>
      <c r="DGJ49" s="378"/>
      <c r="DGK49" s="378"/>
      <c r="DGL49" s="378"/>
      <c r="DGM49" s="378"/>
      <c r="DGN49" s="378"/>
      <c r="DGO49" s="378"/>
      <c r="DGP49" s="378"/>
      <c r="DGQ49" s="378"/>
      <c r="DGR49" s="378"/>
      <c r="DGS49" s="378"/>
      <c r="DGT49" s="378"/>
      <c r="DGU49" s="378"/>
      <c r="DGV49" s="378"/>
      <c r="DGW49" s="378"/>
      <c r="DGX49" s="378"/>
      <c r="DGY49" s="378"/>
      <c r="DGZ49" s="378"/>
      <c r="DHA49" s="378"/>
      <c r="DHB49" s="378"/>
      <c r="DHC49" s="378"/>
      <c r="DHD49" s="378"/>
      <c r="DHE49" s="378"/>
      <c r="DHF49" s="378"/>
      <c r="DHG49" s="378"/>
      <c r="DHH49" s="378"/>
      <c r="DHI49" s="378"/>
      <c r="DHJ49" s="378"/>
      <c r="DHK49" s="378"/>
      <c r="DHL49" s="378"/>
      <c r="DHM49" s="378"/>
      <c r="DHN49" s="378"/>
      <c r="DHO49" s="378"/>
      <c r="DHP49" s="378"/>
      <c r="DHQ49" s="378"/>
      <c r="DHR49" s="378"/>
      <c r="DHS49" s="378"/>
      <c r="DHT49" s="378"/>
      <c r="DHU49" s="378"/>
      <c r="DHV49" s="378"/>
      <c r="DHW49" s="378"/>
      <c r="DHX49" s="378"/>
      <c r="DHY49" s="378"/>
      <c r="DHZ49" s="378"/>
      <c r="DIA49" s="378"/>
      <c r="DIB49" s="378"/>
      <c r="DIC49" s="378"/>
      <c r="DID49" s="378"/>
      <c r="DIE49" s="378"/>
      <c r="DIF49" s="378"/>
      <c r="DIG49" s="378"/>
      <c r="DIH49" s="378"/>
      <c r="DII49" s="378"/>
      <c r="DIJ49" s="378"/>
      <c r="DIK49" s="378"/>
      <c r="DIL49" s="378"/>
      <c r="DIM49" s="378"/>
      <c r="DIN49" s="378"/>
      <c r="DIO49" s="378"/>
      <c r="DIP49" s="378"/>
      <c r="DIQ49" s="378"/>
      <c r="DIR49" s="378"/>
      <c r="DIS49" s="378"/>
      <c r="DIT49" s="378"/>
      <c r="DIU49" s="378"/>
      <c r="DIV49" s="378"/>
      <c r="DIW49" s="378"/>
      <c r="DIX49" s="378"/>
      <c r="DIY49" s="378"/>
      <c r="DIZ49" s="378"/>
      <c r="DJA49" s="378"/>
      <c r="DJB49" s="378"/>
      <c r="DJC49" s="378"/>
      <c r="DJD49" s="378"/>
      <c r="DJE49" s="378"/>
      <c r="DJF49" s="378"/>
      <c r="DJG49" s="378"/>
      <c r="DJH49" s="378"/>
      <c r="DJI49" s="378"/>
      <c r="DJJ49" s="378"/>
      <c r="DJK49" s="378"/>
      <c r="DJL49" s="378"/>
      <c r="DJM49" s="378"/>
      <c r="DJN49" s="378"/>
      <c r="DJO49" s="378"/>
      <c r="DJP49" s="378"/>
      <c r="DJQ49" s="378"/>
      <c r="DJR49" s="378"/>
      <c r="DJS49" s="378"/>
      <c r="DJT49" s="378"/>
      <c r="DJU49" s="378"/>
      <c r="DJV49" s="378"/>
      <c r="DJW49" s="378"/>
      <c r="DJX49" s="378"/>
      <c r="DJY49" s="378"/>
      <c r="DJZ49" s="378"/>
      <c r="DKA49" s="378"/>
      <c r="DKB49" s="378"/>
      <c r="DKC49" s="378"/>
      <c r="DKD49" s="378"/>
      <c r="DKE49" s="378"/>
      <c r="DKF49" s="378"/>
      <c r="DKG49" s="378"/>
      <c r="DKH49" s="378"/>
      <c r="DKI49" s="378"/>
      <c r="DKJ49" s="378"/>
      <c r="DKK49" s="378"/>
      <c r="DKL49" s="378"/>
      <c r="DKM49" s="378"/>
      <c r="DKN49" s="378"/>
      <c r="DKO49" s="378"/>
      <c r="DKP49" s="378"/>
      <c r="DKQ49" s="378"/>
      <c r="DKR49" s="378"/>
      <c r="DKS49" s="378"/>
      <c r="DKT49" s="378"/>
      <c r="DKU49" s="378"/>
      <c r="DKV49" s="378"/>
      <c r="DKW49" s="378"/>
      <c r="DKX49" s="378"/>
      <c r="DKY49" s="378"/>
      <c r="DKZ49" s="378"/>
      <c r="DLA49" s="378"/>
      <c r="DLB49" s="378"/>
      <c r="DLC49" s="378"/>
      <c r="DLD49" s="378"/>
      <c r="DLE49" s="378"/>
      <c r="DLF49" s="378"/>
      <c r="DLG49" s="378"/>
      <c r="DLH49" s="378"/>
      <c r="DLI49" s="378"/>
      <c r="DLJ49" s="378"/>
      <c r="DLK49" s="378"/>
      <c r="DLL49" s="378"/>
      <c r="DLM49" s="378"/>
      <c r="DLN49" s="378"/>
      <c r="DLO49" s="378"/>
      <c r="DLP49" s="378"/>
      <c r="DLQ49" s="378"/>
      <c r="DLR49" s="378"/>
      <c r="DLS49" s="378"/>
      <c r="DLT49" s="378"/>
      <c r="DLU49" s="378"/>
      <c r="DLV49" s="378"/>
      <c r="DLW49" s="378"/>
      <c r="DLX49" s="378"/>
      <c r="DLY49" s="378"/>
      <c r="DLZ49" s="378"/>
      <c r="DMA49" s="378"/>
      <c r="DMB49" s="378"/>
      <c r="DMC49" s="378"/>
      <c r="DMD49" s="378"/>
      <c r="DME49" s="378"/>
      <c r="DMF49" s="378"/>
      <c r="DMG49" s="378"/>
      <c r="DMH49" s="378"/>
      <c r="DMI49" s="378"/>
      <c r="DMJ49" s="378"/>
      <c r="DMK49" s="378"/>
      <c r="DML49" s="378"/>
      <c r="DMM49" s="378"/>
      <c r="DMN49" s="378"/>
      <c r="DMO49" s="378"/>
      <c r="DMP49" s="378"/>
      <c r="DMQ49" s="378"/>
      <c r="DMR49" s="378"/>
      <c r="DMS49" s="378"/>
      <c r="DMT49" s="378"/>
      <c r="DMU49" s="378"/>
      <c r="DMV49" s="378"/>
      <c r="DMW49" s="378"/>
      <c r="DMX49" s="378"/>
      <c r="DMY49" s="378"/>
      <c r="DMZ49" s="378"/>
      <c r="DNA49" s="378"/>
      <c r="DNB49" s="378"/>
      <c r="DNC49" s="378"/>
      <c r="DND49" s="378"/>
      <c r="DNE49" s="378"/>
      <c r="DNF49" s="378"/>
      <c r="DNG49" s="378"/>
      <c r="DNH49" s="378"/>
      <c r="DNI49" s="378"/>
      <c r="DNJ49" s="378"/>
      <c r="DNK49" s="378"/>
      <c r="DNL49" s="378"/>
      <c r="DNM49" s="378"/>
      <c r="DNN49" s="378"/>
      <c r="DNO49" s="378"/>
      <c r="DNP49" s="378"/>
      <c r="DNQ49" s="378"/>
      <c r="DNR49" s="378"/>
      <c r="DNS49" s="378"/>
      <c r="DNT49" s="378"/>
      <c r="DNU49" s="378"/>
      <c r="DNV49" s="378"/>
      <c r="DNW49" s="378"/>
      <c r="DNX49" s="378"/>
      <c r="DNY49" s="378"/>
      <c r="DNZ49" s="378"/>
      <c r="DOA49" s="378"/>
      <c r="DOB49" s="378"/>
      <c r="DOC49" s="378"/>
      <c r="DOD49" s="378"/>
      <c r="DOE49" s="378"/>
      <c r="DOF49" s="378"/>
      <c r="DOG49" s="378"/>
      <c r="DOH49" s="378"/>
      <c r="DOI49" s="378"/>
      <c r="DOJ49" s="378"/>
      <c r="DOK49" s="378"/>
      <c r="DOL49" s="378"/>
      <c r="DOM49" s="378"/>
      <c r="DON49" s="378"/>
      <c r="DOO49" s="378"/>
      <c r="DOP49" s="378"/>
      <c r="DOQ49" s="378"/>
      <c r="DOR49" s="378"/>
      <c r="DOS49" s="378"/>
      <c r="DOT49" s="378"/>
      <c r="DOU49" s="378"/>
      <c r="DOV49" s="378"/>
      <c r="DOW49" s="378"/>
      <c r="DOX49" s="378"/>
      <c r="DOY49" s="378"/>
      <c r="DOZ49" s="378"/>
      <c r="DPA49" s="378"/>
      <c r="DPB49" s="378"/>
      <c r="DPC49" s="378"/>
      <c r="DPD49" s="378"/>
      <c r="DPE49" s="378"/>
      <c r="DPF49" s="378"/>
      <c r="DPG49" s="378"/>
      <c r="DPH49" s="378"/>
      <c r="DPI49" s="378"/>
      <c r="DPJ49" s="378"/>
      <c r="DPK49" s="378"/>
      <c r="DPL49" s="378"/>
      <c r="DPM49" s="378"/>
      <c r="DPN49" s="378"/>
      <c r="DPO49" s="378"/>
      <c r="DPP49" s="378"/>
      <c r="DPQ49" s="378"/>
      <c r="DPR49" s="378"/>
      <c r="DPS49" s="378"/>
      <c r="DPT49" s="378"/>
      <c r="DPU49" s="378"/>
      <c r="DPV49" s="378"/>
      <c r="DPW49" s="378"/>
      <c r="DPX49" s="378"/>
      <c r="DPY49" s="378"/>
      <c r="DPZ49" s="378"/>
      <c r="DQA49" s="378"/>
      <c r="DQB49" s="378"/>
      <c r="DQC49" s="378"/>
      <c r="DQD49" s="378"/>
      <c r="DQE49" s="378"/>
      <c r="DQF49" s="378"/>
      <c r="DQG49" s="378"/>
      <c r="DQH49" s="378"/>
      <c r="DQI49" s="378"/>
      <c r="DQJ49" s="378"/>
      <c r="DQK49" s="378"/>
      <c r="DQL49" s="378"/>
      <c r="DQM49" s="378"/>
      <c r="DQN49" s="378"/>
      <c r="DQO49" s="378"/>
      <c r="DQP49" s="378"/>
      <c r="DQQ49" s="378"/>
      <c r="DQR49" s="378"/>
      <c r="DQS49" s="378"/>
      <c r="DQT49" s="378"/>
      <c r="DQU49" s="378"/>
      <c r="DQV49" s="378"/>
      <c r="DQW49" s="378"/>
      <c r="DQX49" s="378"/>
      <c r="DQY49" s="378"/>
      <c r="DQZ49" s="378"/>
      <c r="DRA49" s="378"/>
      <c r="DRB49" s="378"/>
      <c r="DRC49" s="378"/>
      <c r="DRD49" s="378"/>
      <c r="DRE49" s="378"/>
      <c r="DRF49" s="378"/>
      <c r="DRG49" s="378"/>
      <c r="DRH49" s="378"/>
      <c r="DRI49" s="378"/>
      <c r="DRJ49" s="378"/>
      <c r="DRK49" s="378"/>
      <c r="DRL49" s="378"/>
      <c r="DRM49" s="378"/>
      <c r="DRN49" s="378"/>
      <c r="DRO49" s="378"/>
      <c r="DRP49" s="378"/>
      <c r="DRQ49" s="378"/>
      <c r="DRR49" s="378"/>
      <c r="DRS49" s="378"/>
      <c r="DRT49" s="378"/>
      <c r="DRU49" s="378"/>
      <c r="DRV49" s="378"/>
      <c r="DRW49" s="378"/>
      <c r="DRX49" s="378"/>
      <c r="DRY49" s="378"/>
      <c r="DRZ49" s="378"/>
      <c r="DSA49" s="378"/>
      <c r="DSB49" s="378"/>
      <c r="DSC49" s="378"/>
      <c r="DSD49" s="378"/>
      <c r="DSE49" s="378"/>
      <c r="DSF49" s="378"/>
      <c r="DSG49" s="378"/>
      <c r="DSH49" s="378"/>
      <c r="DSI49" s="378"/>
      <c r="DSJ49" s="378"/>
      <c r="DSK49" s="378"/>
      <c r="DSL49" s="378"/>
      <c r="DSM49" s="378"/>
      <c r="DSN49" s="378"/>
      <c r="DSO49" s="378"/>
      <c r="DSP49" s="378"/>
      <c r="DSQ49" s="378"/>
      <c r="DSR49" s="378"/>
      <c r="DSS49" s="378"/>
      <c r="DST49" s="378"/>
      <c r="DSU49" s="378"/>
      <c r="DSV49" s="378"/>
      <c r="DSW49" s="378"/>
      <c r="DSX49" s="378"/>
      <c r="DSY49" s="378"/>
      <c r="DSZ49" s="378"/>
      <c r="DTA49" s="378"/>
      <c r="DTB49" s="378"/>
      <c r="DTC49" s="378"/>
      <c r="DTD49" s="378"/>
      <c r="DTE49" s="378"/>
      <c r="DTF49" s="378"/>
      <c r="DTG49" s="378"/>
      <c r="DTH49" s="378"/>
      <c r="DTI49" s="378"/>
      <c r="DTJ49" s="378"/>
      <c r="DTK49" s="378"/>
      <c r="DTL49" s="378"/>
      <c r="DTM49" s="378"/>
      <c r="DTN49" s="378"/>
      <c r="DTO49" s="378"/>
      <c r="DTP49" s="378"/>
      <c r="DTQ49" s="378"/>
      <c r="DTR49" s="378"/>
      <c r="DTS49" s="378"/>
      <c r="DTT49" s="378"/>
      <c r="DTU49" s="378"/>
      <c r="DTV49" s="378"/>
      <c r="DTW49" s="378"/>
      <c r="DTX49" s="378"/>
      <c r="DTY49" s="378"/>
      <c r="DTZ49" s="378"/>
      <c r="DUA49" s="378"/>
      <c r="DUB49" s="378"/>
      <c r="DUC49" s="378"/>
      <c r="DUD49" s="378"/>
      <c r="DUE49" s="378"/>
      <c r="DUF49" s="378"/>
      <c r="DUG49" s="378"/>
      <c r="DUH49" s="378"/>
      <c r="DUI49" s="378"/>
      <c r="DUJ49" s="378"/>
      <c r="DUK49" s="378"/>
      <c r="DUL49" s="378"/>
      <c r="DUM49" s="378"/>
      <c r="DUN49" s="378"/>
      <c r="DUO49" s="378"/>
      <c r="DUP49" s="378"/>
      <c r="DUQ49" s="378"/>
      <c r="DUR49" s="378"/>
      <c r="DUS49" s="378"/>
      <c r="DUT49" s="378"/>
      <c r="DUU49" s="378"/>
      <c r="DUV49" s="378"/>
      <c r="DUW49" s="378"/>
      <c r="DUX49" s="378"/>
      <c r="DUY49" s="378"/>
      <c r="DUZ49" s="378"/>
      <c r="DVA49" s="378"/>
      <c r="DVB49" s="378"/>
      <c r="DVC49" s="378"/>
      <c r="DVD49" s="378"/>
      <c r="DVE49" s="378"/>
      <c r="DVF49" s="378"/>
      <c r="DVG49" s="378"/>
      <c r="DVH49" s="378"/>
      <c r="DVI49" s="378"/>
      <c r="DVJ49" s="378"/>
      <c r="DVK49" s="378"/>
      <c r="DVL49" s="378"/>
      <c r="DVM49" s="378"/>
      <c r="DVN49" s="378"/>
      <c r="DVO49" s="378"/>
      <c r="DVP49" s="378"/>
      <c r="DVQ49" s="378"/>
      <c r="DVR49" s="378"/>
      <c r="DVS49" s="378"/>
      <c r="DVT49" s="378"/>
      <c r="DVU49" s="378"/>
      <c r="DVV49" s="378"/>
      <c r="DVW49" s="378"/>
      <c r="DVX49" s="378"/>
      <c r="DVY49" s="378"/>
      <c r="DVZ49" s="378"/>
      <c r="DWA49" s="378"/>
      <c r="DWB49" s="378"/>
      <c r="DWC49" s="378"/>
      <c r="DWD49" s="378"/>
      <c r="DWE49" s="378"/>
      <c r="DWF49" s="378"/>
      <c r="DWG49" s="378"/>
      <c r="DWH49" s="378"/>
      <c r="DWI49" s="378"/>
      <c r="DWJ49" s="378"/>
      <c r="DWK49" s="378"/>
      <c r="DWL49" s="378"/>
      <c r="DWM49" s="378"/>
      <c r="DWN49" s="378"/>
      <c r="DWO49" s="378"/>
      <c r="DWP49" s="378"/>
      <c r="DWQ49" s="378"/>
      <c r="DWR49" s="378"/>
      <c r="DWS49" s="378"/>
      <c r="DWT49" s="378"/>
      <c r="DWU49" s="378"/>
      <c r="DWV49" s="378"/>
      <c r="DWW49" s="378"/>
      <c r="DWX49" s="378"/>
      <c r="DWY49" s="378"/>
      <c r="DWZ49" s="378"/>
      <c r="DXA49" s="378"/>
      <c r="DXB49" s="378"/>
      <c r="DXC49" s="378"/>
      <c r="DXD49" s="378"/>
      <c r="DXE49" s="378"/>
      <c r="DXF49" s="378"/>
      <c r="DXG49" s="378"/>
      <c r="DXH49" s="378"/>
      <c r="DXI49" s="378"/>
      <c r="DXJ49" s="378"/>
      <c r="DXK49" s="378"/>
      <c r="DXL49" s="378"/>
      <c r="DXM49" s="378"/>
      <c r="DXN49" s="378"/>
      <c r="DXO49" s="378"/>
      <c r="DXP49" s="378"/>
      <c r="DXQ49" s="378"/>
      <c r="DXR49" s="378"/>
      <c r="DXS49" s="378"/>
      <c r="DXT49" s="378"/>
      <c r="DXU49" s="378"/>
      <c r="DXV49" s="378"/>
      <c r="DXW49" s="378"/>
      <c r="DXX49" s="378"/>
      <c r="DXY49" s="378"/>
      <c r="DXZ49" s="378"/>
      <c r="DYA49" s="378"/>
      <c r="DYB49" s="378"/>
      <c r="DYC49" s="378"/>
      <c r="DYD49" s="378"/>
      <c r="DYE49" s="378"/>
      <c r="DYF49" s="378"/>
      <c r="DYG49" s="378"/>
      <c r="DYH49" s="378"/>
      <c r="DYI49" s="378"/>
      <c r="DYJ49" s="378"/>
      <c r="DYK49" s="378"/>
      <c r="DYL49" s="378"/>
      <c r="DYM49" s="378"/>
      <c r="DYN49" s="378"/>
      <c r="DYO49" s="378"/>
      <c r="DYP49" s="378"/>
      <c r="DYQ49" s="378"/>
      <c r="DYR49" s="378"/>
      <c r="DYS49" s="378"/>
      <c r="DYT49" s="378"/>
      <c r="DYU49" s="378"/>
      <c r="DYV49" s="378"/>
      <c r="DYW49" s="378"/>
      <c r="DYX49" s="378"/>
      <c r="DYY49" s="378"/>
      <c r="DYZ49" s="378"/>
      <c r="DZA49" s="378"/>
      <c r="DZB49" s="378"/>
      <c r="DZC49" s="378"/>
      <c r="DZD49" s="378"/>
      <c r="DZE49" s="378"/>
      <c r="DZF49" s="378"/>
      <c r="DZG49" s="378"/>
      <c r="DZH49" s="378"/>
      <c r="DZI49" s="378"/>
      <c r="DZJ49" s="378"/>
      <c r="DZK49" s="378"/>
      <c r="DZL49" s="378"/>
      <c r="DZM49" s="378"/>
      <c r="DZN49" s="378"/>
      <c r="DZO49" s="378"/>
      <c r="DZP49" s="378"/>
      <c r="DZQ49" s="378"/>
      <c r="DZR49" s="378"/>
      <c r="DZS49" s="378"/>
      <c r="DZT49" s="378"/>
      <c r="DZU49" s="378"/>
      <c r="DZV49" s="378"/>
      <c r="DZW49" s="378"/>
      <c r="DZX49" s="378"/>
      <c r="DZY49" s="378"/>
      <c r="DZZ49" s="378"/>
      <c r="EAA49" s="378"/>
      <c r="EAB49" s="378"/>
      <c r="EAC49" s="378"/>
      <c r="EAD49" s="378"/>
      <c r="EAE49" s="378"/>
      <c r="EAF49" s="378"/>
      <c r="EAG49" s="378"/>
      <c r="EAH49" s="378"/>
      <c r="EAI49" s="378"/>
      <c r="EAJ49" s="378"/>
      <c r="EAK49" s="378"/>
      <c r="EAL49" s="378"/>
      <c r="EAM49" s="378"/>
      <c r="EAN49" s="378"/>
      <c r="EAO49" s="378"/>
      <c r="EAP49" s="378"/>
      <c r="EAQ49" s="378"/>
      <c r="EAR49" s="378"/>
      <c r="EAS49" s="378"/>
      <c r="EAT49" s="378"/>
      <c r="EAU49" s="378"/>
      <c r="EAV49" s="378"/>
      <c r="EAW49" s="378"/>
      <c r="EAX49" s="378"/>
      <c r="EAY49" s="378"/>
      <c r="EAZ49" s="378"/>
      <c r="EBA49" s="378"/>
      <c r="EBB49" s="378"/>
      <c r="EBC49" s="378"/>
      <c r="EBD49" s="378"/>
      <c r="EBE49" s="378"/>
      <c r="EBF49" s="378"/>
      <c r="EBG49" s="378"/>
      <c r="EBH49" s="378"/>
      <c r="EBI49" s="378"/>
      <c r="EBJ49" s="378"/>
      <c r="EBK49" s="378"/>
      <c r="EBL49" s="378"/>
      <c r="EBM49" s="378"/>
      <c r="EBN49" s="378"/>
      <c r="EBO49" s="378"/>
      <c r="EBP49" s="378"/>
      <c r="EBQ49" s="378"/>
      <c r="EBR49" s="378"/>
      <c r="EBS49" s="378"/>
      <c r="EBT49" s="378"/>
      <c r="EBU49" s="378"/>
      <c r="EBV49" s="378"/>
      <c r="EBW49" s="378"/>
      <c r="EBX49" s="378"/>
      <c r="EBY49" s="378"/>
      <c r="EBZ49" s="378"/>
      <c r="ECA49" s="378"/>
      <c r="ECB49" s="378"/>
      <c r="ECC49" s="378"/>
      <c r="ECD49" s="378"/>
      <c r="ECE49" s="378"/>
      <c r="ECF49" s="378"/>
      <c r="ECG49" s="378"/>
      <c r="ECH49" s="378"/>
      <c r="ECI49" s="378"/>
      <c r="ECJ49" s="378"/>
      <c r="ECK49" s="378"/>
      <c r="ECL49" s="378"/>
      <c r="ECM49" s="378"/>
      <c r="ECN49" s="378"/>
      <c r="ECO49" s="378"/>
      <c r="ECP49" s="378"/>
      <c r="ECQ49" s="378"/>
      <c r="ECR49" s="378"/>
      <c r="ECS49" s="378"/>
      <c r="ECT49" s="378"/>
      <c r="ECU49" s="378"/>
      <c r="ECV49" s="378"/>
      <c r="ECW49" s="378"/>
      <c r="ECX49" s="378"/>
      <c r="ECY49" s="378"/>
      <c r="ECZ49" s="378"/>
      <c r="EDA49" s="378"/>
      <c r="EDB49" s="378"/>
      <c r="EDC49" s="378"/>
      <c r="EDD49" s="378"/>
      <c r="EDE49" s="378"/>
      <c r="EDF49" s="378"/>
      <c r="EDG49" s="378"/>
      <c r="EDH49" s="378"/>
      <c r="EDI49" s="378"/>
      <c r="EDJ49" s="378"/>
      <c r="EDK49" s="378"/>
      <c r="EDL49" s="378"/>
      <c r="EDM49" s="378"/>
      <c r="EDN49" s="378"/>
      <c r="EDO49" s="378"/>
      <c r="EDP49" s="378"/>
      <c r="EDQ49" s="378"/>
      <c r="EDR49" s="378"/>
      <c r="EDS49" s="378"/>
      <c r="EDT49" s="378"/>
      <c r="EDU49" s="378"/>
      <c r="EDV49" s="378"/>
      <c r="EDW49" s="378"/>
      <c r="EDX49" s="378"/>
      <c r="EDY49" s="378"/>
      <c r="EDZ49" s="378"/>
      <c r="EEA49" s="378"/>
      <c r="EEB49" s="378"/>
      <c r="EEC49" s="378"/>
      <c r="EED49" s="378"/>
      <c r="EEE49" s="378"/>
      <c r="EEF49" s="378"/>
      <c r="EEG49" s="378"/>
      <c r="EEH49" s="378"/>
      <c r="EEI49" s="378"/>
      <c r="EEJ49" s="378"/>
      <c r="EEK49" s="378"/>
      <c r="EEL49" s="378"/>
      <c r="EEM49" s="378"/>
      <c r="EEN49" s="378"/>
      <c r="EEO49" s="378"/>
      <c r="EEP49" s="378"/>
      <c r="EEQ49" s="378"/>
      <c r="EER49" s="378"/>
      <c r="EES49" s="378"/>
      <c r="EET49" s="378"/>
      <c r="EEU49" s="378"/>
      <c r="EEV49" s="378"/>
      <c r="EEW49" s="378"/>
      <c r="EEX49" s="378"/>
      <c r="EEY49" s="378"/>
      <c r="EEZ49" s="378"/>
      <c r="EFA49" s="378"/>
      <c r="EFB49" s="378"/>
      <c r="EFC49" s="378"/>
      <c r="EFD49" s="378"/>
      <c r="EFE49" s="378"/>
      <c r="EFF49" s="378"/>
      <c r="EFG49" s="378"/>
      <c r="EFH49" s="378"/>
      <c r="EFI49" s="378"/>
      <c r="EFJ49" s="378"/>
      <c r="EFK49" s="378"/>
      <c r="EFL49" s="378"/>
      <c r="EFM49" s="378"/>
      <c r="EFN49" s="378"/>
      <c r="EFO49" s="378"/>
      <c r="EFP49" s="378"/>
      <c r="EFQ49" s="378"/>
      <c r="EFR49" s="378"/>
      <c r="EFS49" s="378"/>
      <c r="EFT49" s="378"/>
      <c r="EFU49" s="378"/>
      <c r="EFV49" s="378"/>
      <c r="EFW49" s="378"/>
      <c r="EFX49" s="378"/>
      <c r="EFY49" s="378"/>
      <c r="EFZ49" s="378"/>
      <c r="EGA49" s="378"/>
      <c r="EGB49" s="378"/>
      <c r="EGC49" s="378"/>
      <c r="EGD49" s="378"/>
      <c r="EGE49" s="378"/>
      <c r="EGF49" s="378"/>
      <c r="EGG49" s="378"/>
      <c r="EGH49" s="378"/>
      <c r="EGI49" s="378"/>
      <c r="EGJ49" s="378"/>
      <c r="EGK49" s="378"/>
      <c r="EGL49" s="378"/>
      <c r="EGM49" s="378"/>
      <c r="EGN49" s="378"/>
      <c r="EGO49" s="378"/>
      <c r="EGP49" s="378"/>
      <c r="EGQ49" s="378"/>
      <c r="EGR49" s="378"/>
      <c r="EGS49" s="378"/>
      <c r="EGT49" s="378"/>
      <c r="EGU49" s="378"/>
      <c r="EGV49" s="378"/>
      <c r="EGW49" s="378"/>
      <c r="EGX49" s="378"/>
      <c r="EGY49" s="378"/>
      <c r="EGZ49" s="378"/>
      <c r="EHA49" s="378"/>
      <c r="EHB49" s="378"/>
      <c r="EHC49" s="378"/>
      <c r="EHD49" s="378"/>
      <c r="EHE49" s="378"/>
      <c r="EHF49" s="378"/>
      <c r="EHG49" s="378"/>
      <c r="EHH49" s="378"/>
      <c r="EHI49" s="378"/>
      <c r="EHJ49" s="378"/>
      <c r="EHK49" s="378"/>
      <c r="EHL49" s="378"/>
      <c r="EHM49" s="378"/>
      <c r="EHN49" s="378"/>
      <c r="EHO49" s="378"/>
      <c r="EHP49" s="378"/>
      <c r="EHQ49" s="378"/>
      <c r="EHR49" s="378"/>
      <c r="EHS49" s="378"/>
      <c r="EHT49" s="378"/>
      <c r="EHU49" s="378"/>
      <c r="EHV49" s="378"/>
      <c r="EHW49" s="378"/>
      <c r="EHX49" s="378"/>
      <c r="EHY49" s="378"/>
      <c r="EHZ49" s="378"/>
      <c r="EIA49" s="378"/>
      <c r="EIB49" s="378"/>
      <c r="EIC49" s="378"/>
      <c r="EID49" s="378"/>
      <c r="EIE49" s="378"/>
      <c r="EIF49" s="378"/>
      <c r="EIG49" s="378"/>
      <c r="EIH49" s="378"/>
      <c r="EII49" s="378"/>
      <c r="EIJ49" s="378"/>
      <c r="EIK49" s="378"/>
      <c r="EIL49" s="378"/>
      <c r="EIM49" s="378"/>
      <c r="EIN49" s="378"/>
      <c r="EIO49" s="378"/>
      <c r="EIP49" s="378"/>
      <c r="EIQ49" s="378"/>
      <c r="EIR49" s="378"/>
      <c r="EIS49" s="378"/>
      <c r="EIT49" s="378"/>
      <c r="EIU49" s="378"/>
      <c r="EIV49" s="378"/>
      <c r="EIW49" s="378"/>
      <c r="EIX49" s="378"/>
      <c r="EIY49" s="378"/>
      <c r="EIZ49" s="378"/>
      <c r="EJA49" s="378"/>
      <c r="EJB49" s="378"/>
      <c r="EJC49" s="378"/>
      <c r="EJD49" s="378"/>
      <c r="EJE49" s="378"/>
      <c r="EJF49" s="378"/>
      <c r="EJG49" s="378"/>
      <c r="EJH49" s="378"/>
      <c r="EJI49" s="378"/>
      <c r="EJJ49" s="378"/>
      <c r="EJK49" s="378"/>
      <c r="EJL49" s="378"/>
      <c r="EJM49" s="378"/>
      <c r="EJN49" s="378"/>
      <c r="EJO49" s="378"/>
      <c r="EJP49" s="378"/>
      <c r="EJQ49" s="378"/>
      <c r="EJR49" s="378"/>
      <c r="EJS49" s="378"/>
      <c r="EJT49" s="378"/>
      <c r="EJU49" s="378"/>
      <c r="EJV49" s="378"/>
      <c r="EJW49" s="378"/>
      <c r="EJX49" s="378"/>
      <c r="EJY49" s="378"/>
      <c r="EJZ49" s="378"/>
      <c r="EKA49" s="378"/>
      <c r="EKB49" s="378"/>
      <c r="EKC49" s="378"/>
      <c r="EKD49" s="378"/>
      <c r="EKE49" s="378"/>
      <c r="EKF49" s="378"/>
      <c r="EKG49" s="378"/>
      <c r="EKH49" s="378"/>
      <c r="EKI49" s="378"/>
      <c r="EKJ49" s="378"/>
      <c r="EKK49" s="378"/>
      <c r="EKL49" s="378"/>
      <c r="EKM49" s="378"/>
      <c r="EKN49" s="378"/>
      <c r="EKO49" s="378"/>
      <c r="EKP49" s="378"/>
      <c r="EKQ49" s="378"/>
      <c r="EKR49" s="378"/>
      <c r="EKS49" s="378"/>
      <c r="EKT49" s="378"/>
      <c r="EKU49" s="378"/>
      <c r="EKV49" s="378"/>
      <c r="EKW49" s="378"/>
      <c r="EKX49" s="378"/>
      <c r="EKY49" s="378"/>
      <c r="EKZ49" s="378"/>
      <c r="ELA49" s="378"/>
      <c r="ELB49" s="378"/>
      <c r="ELC49" s="378"/>
      <c r="ELD49" s="378"/>
      <c r="ELE49" s="378"/>
      <c r="ELF49" s="378"/>
      <c r="ELG49" s="378"/>
      <c r="ELH49" s="378"/>
      <c r="ELI49" s="378"/>
      <c r="ELJ49" s="378"/>
      <c r="ELK49" s="378"/>
      <c r="ELL49" s="378"/>
      <c r="ELM49" s="378"/>
      <c r="ELN49" s="378"/>
      <c r="ELO49" s="378"/>
      <c r="ELP49" s="378"/>
      <c r="ELQ49" s="378"/>
      <c r="ELR49" s="378"/>
      <c r="ELS49" s="378"/>
      <c r="ELT49" s="378"/>
      <c r="ELU49" s="378"/>
      <c r="ELV49" s="378"/>
      <c r="ELW49" s="378"/>
      <c r="ELX49" s="378"/>
      <c r="ELY49" s="378"/>
      <c r="ELZ49" s="378"/>
      <c r="EMA49" s="378"/>
      <c r="EMB49" s="378"/>
      <c r="EMC49" s="378"/>
      <c r="EMD49" s="378"/>
      <c r="EME49" s="378"/>
      <c r="EMF49" s="378"/>
      <c r="EMG49" s="378"/>
      <c r="EMH49" s="378"/>
      <c r="EMI49" s="378"/>
      <c r="EMJ49" s="378"/>
      <c r="EMK49" s="378"/>
      <c r="EML49" s="378"/>
      <c r="EMM49" s="378"/>
      <c r="EMN49" s="378"/>
      <c r="EMO49" s="378"/>
      <c r="EMP49" s="378"/>
      <c r="EMQ49" s="378"/>
      <c r="EMR49" s="378"/>
      <c r="EMS49" s="378"/>
      <c r="EMT49" s="378"/>
      <c r="EMU49" s="378"/>
      <c r="EMV49" s="378"/>
      <c r="EMW49" s="378"/>
      <c r="EMX49" s="378"/>
      <c r="EMY49" s="378"/>
      <c r="EMZ49" s="378"/>
      <c r="ENA49" s="378"/>
      <c r="ENB49" s="378"/>
      <c r="ENC49" s="378"/>
      <c r="END49" s="378"/>
      <c r="ENE49" s="378"/>
      <c r="ENF49" s="378"/>
      <c r="ENG49" s="378"/>
      <c r="ENH49" s="378"/>
      <c r="ENI49" s="378"/>
      <c r="ENJ49" s="378"/>
      <c r="ENK49" s="378"/>
      <c r="ENL49" s="378"/>
      <c r="ENM49" s="378"/>
      <c r="ENN49" s="378"/>
      <c r="ENO49" s="378"/>
      <c r="ENP49" s="378"/>
      <c r="ENQ49" s="378"/>
      <c r="ENR49" s="378"/>
      <c r="ENS49" s="378"/>
      <c r="ENT49" s="378"/>
      <c r="ENU49" s="378"/>
      <c r="ENV49" s="378"/>
      <c r="ENW49" s="378"/>
      <c r="ENX49" s="378"/>
      <c r="ENY49" s="378"/>
      <c r="ENZ49" s="378"/>
      <c r="EOA49" s="378"/>
      <c r="EOB49" s="378"/>
      <c r="EOC49" s="378"/>
      <c r="EOD49" s="378"/>
      <c r="EOE49" s="378"/>
      <c r="EOF49" s="378"/>
      <c r="EOG49" s="378"/>
      <c r="EOH49" s="378"/>
      <c r="EOI49" s="378"/>
      <c r="EOJ49" s="378"/>
      <c r="EOK49" s="378"/>
      <c r="EOL49" s="378"/>
      <c r="EOM49" s="378"/>
      <c r="EON49" s="378"/>
      <c r="EOO49" s="378"/>
      <c r="EOP49" s="378"/>
      <c r="EOQ49" s="378"/>
      <c r="EOR49" s="378"/>
      <c r="EOS49" s="378"/>
      <c r="EOT49" s="378"/>
      <c r="EOU49" s="378"/>
      <c r="EOV49" s="378"/>
      <c r="EOW49" s="378"/>
      <c r="EOX49" s="378"/>
      <c r="EOY49" s="378"/>
      <c r="EOZ49" s="378"/>
      <c r="EPA49" s="378"/>
      <c r="EPB49" s="378"/>
      <c r="EPC49" s="378"/>
      <c r="EPD49" s="378"/>
      <c r="EPE49" s="378"/>
      <c r="EPF49" s="378"/>
      <c r="EPG49" s="378"/>
      <c r="EPH49" s="378"/>
      <c r="EPI49" s="378"/>
      <c r="EPJ49" s="378"/>
      <c r="EPK49" s="378"/>
      <c r="EPL49" s="378"/>
      <c r="EPM49" s="378"/>
      <c r="EPN49" s="378"/>
      <c r="EPO49" s="378"/>
      <c r="EPP49" s="378"/>
      <c r="EPQ49" s="378"/>
      <c r="EPR49" s="378"/>
      <c r="EPS49" s="378"/>
      <c r="EPT49" s="378"/>
      <c r="EPU49" s="378"/>
      <c r="EPV49" s="378"/>
      <c r="EPW49" s="378"/>
      <c r="EPX49" s="378"/>
      <c r="EPY49" s="378"/>
      <c r="EPZ49" s="378"/>
      <c r="EQA49" s="378"/>
      <c r="EQB49" s="378"/>
      <c r="EQC49" s="378"/>
      <c r="EQD49" s="378"/>
      <c r="EQE49" s="378"/>
      <c r="EQF49" s="378"/>
      <c r="EQG49" s="378"/>
      <c r="EQH49" s="378"/>
      <c r="EQI49" s="378"/>
      <c r="EQJ49" s="378"/>
      <c r="EQK49" s="378"/>
      <c r="EQL49" s="378"/>
      <c r="EQM49" s="378"/>
      <c r="EQN49" s="378"/>
      <c r="EQO49" s="378"/>
      <c r="EQP49" s="378"/>
      <c r="EQQ49" s="378"/>
      <c r="EQR49" s="378"/>
      <c r="EQS49" s="378"/>
      <c r="EQT49" s="378"/>
      <c r="EQU49" s="378"/>
      <c r="EQV49" s="378"/>
      <c r="EQW49" s="378"/>
      <c r="EQX49" s="378"/>
      <c r="EQY49" s="378"/>
      <c r="EQZ49" s="378"/>
      <c r="ERA49" s="378"/>
      <c r="ERB49" s="378"/>
      <c r="ERC49" s="378"/>
      <c r="ERD49" s="378"/>
      <c r="ERE49" s="378"/>
      <c r="ERF49" s="378"/>
      <c r="ERG49" s="378"/>
      <c r="ERH49" s="378"/>
      <c r="ERI49" s="378"/>
      <c r="ERJ49" s="378"/>
      <c r="ERK49" s="378"/>
      <c r="ERL49" s="378"/>
      <c r="ERM49" s="378"/>
      <c r="ERN49" s="378"/>
      <c r="ERO49" s="378"/>
      <c r="ERP49" s="378"/>
      <c r="ERQ49" s="378"/>
      <c r="ERR49" s="378"/>
      <c r="ERS49" s="378"/>
      <c r="ERT49" s="378"/>
      <c r="ERU49" s="378"/>
      <c r="ERV49" s="378"/>
      <c r="ERW49" s="378"/>
      <c r="ERX49" s="378"/>
      <c r="ERY49" s="378"/>
      <c r="ERZ49" s="378"/>
      <c r="ESA49" s="378"/>
      <c r="ESB49" s="378"/>
      <c r="ESC49" s="378"/>
      <c r="ESD49" s="378"/>
      <c r="ESE49" s="378"/>
      <c r="ESF49" s="378"/>
      <c r="ESG49" s="378"/>
      <c r="ESH49" s="378"/>
      <c r="ESI49" s="378"/>
      <c r="ESJ49" s="378"/>
      <c r="ESK49" s="378"/>
      <c r="ESL49" s="378"/>
      <c r="ESM49" s="378"/>
      <c r="ESN49" s="378"/>
      <c r="ESO49" s="378"/>
      <c r="ESP49" s="378"/>
      <c r="ESQ49" s="378"/>
      <c r="ESR49" s="378"/>
      <c r="ESS49" s="378"/>
      <c r="EST49" s="378"/>
      <c r="ESU49" s="378"/>
      <c r="ESV49" s="378"/>
      <c r="ESW49" s="378"/>
      <c r="ESX49" s="378"/>
      <c r="ESY49" s="378"/>
      <c r="ESZ49" s="378"/>
      <c r="ETA49" s="378"/>
      <c r="ETB49" s="378"/>
      <c r="ETC49" s="378"/>
      <c r="ETD49" s="378"/>
      <c r="ETE49" s="378"/>
      <c r="ETF49" s="378"/>
      <c r="ETG49" s="378"/>
      <c r="ETH49" s="378"/>
      <c r="ETI49" s="378"/>
      <c r="ETJ49" s="378"/>
      <c r="ETK49" s="378"/>
      <c r="ETL49" s="378"/>
      <c r="ETM49" s="378"/>
      <c r="ETN49" s="378"/>
      <c r="ETO49" s="378"/>
      <c r="ETP49" s="378"/>
      <c r="ETQ49" s="378"/>
      <c r="ETR49" s="378"/>
      <c r="ETS49" s="378"/>
      <c r="ETT49" s="378"/>
      <c r="ETU49" s="378"/>
      <c r="ETV49" s="378"/>
      <c r="ETW49" s="378"/>
      <c r="ETX49" s="378"/>
      <c r="ETY49" s="378"/>
      <c r="ETZ49" s="378"/>
      <c r="EUA49" s="378"/>
      <c r="EUB49" s="378"/>
      <c r="EUC49" s="378"/>
      <c r="EUD49" s="378"/>
      <c r="EUE49" s="378"/>
      <c r="EUF49" s="378"/>
      <c r="EUG49" s="378"/>
      <c r="EUH49" s="378"/>
      <c r="EUI49" s="378"/>
      <c r="EUJ49" s="378"/>
      <c r="EUK49" s="378"/>
      <c r="EUL49" s="378"/>
      <c r="EUM49" s="378"/>
      <c r="EUN49" s="378"/>
      <c r="EUO49" s="378"/>
      <c r="EUP49" s="378"/>
      <c r="EUQ49" s="378"/>
      <c r="EUR49" s="378"/>
      <c r="EUS49" s="378"/>
      <c r="EUT49" s="378"/>
      <c r="EUU49" s="378"/>
      <c r="EUV49" s="378"/>
      <c r="EUW49" s="378"/>
      <c r="EUX49" s="378"/>
      <c r="EUY49" s="378"/>
      <c r="EUZ49" s="378"/>
      <c r="EVA49" s="378"/>
      <c r="EVB49" s="378"/>
      <c r="EVC49" s="378"/>
      <c r="EVD49" s="378"/>
      <c r="EVE49" s="378"/>
      <c r="EVF49" s="378"/>
      <c r="EVG49" s="378"/>
      <c r="EVH49" s="378"/>
      <c r="EVI49" s="378"/>
      <c r="EVJ49" s="378"/>
      <c r="EVK49" s="378"/>
      <c r="EVL49" s="378"/>
      <c r="EVM49" s="378"/>
      <c r="EVN49" s="378"/>
      <c r="EVO49" s="378"/>
      <c r="EVP49" s="378"/>
      <c r="EVQ49" s="378"/>
      <c r="EVR49" s="378"/>
      <c r="EVS49" s="378"/>
      <c r="EVT49" s="378"/>
      <c r="EVU49" s="378"/>
      <c r="EVV49" s="378"/>
      <c r="EVW49" s="378"/>
      <c r="EVX49" s="378"/>
      <c r="EVY49" s="378"/>
      <c r="EVZ49" s="378"/>
      <c r="EWA49" s="378"/>
      <c r="EWB49" s="378"/>
      <c r="EWC49" s="378"/>
      <c r="EWD49" s="378"/>
      <c r="EWE49" s="378"/>
      <c r="EWF49" s="378"/>
      <c r="EWG49" s="378"/>
      <c r="EWH49" s="378"/>
      <c r="EWI49" s="378"/>
      <c r="EWJ49" s="378"/>
      <c r="EWK49" s="378"/>
      <c r="EWL49" s="378"/>
      <c r="EWM49" s="378"/>
      <c r="EWN49" s="378"/>
      <c r="EWO49" s="378"/>
      <c r="EWP49" s="378"/>
      <c r="EWQ49" s="378"/>
      <c r="EWR49" s="378"/>
      <c r="EWS49" s="378"/>
      <c r="EWT49" s="378"/>
      <c r="EWU49" s="378"/>
      <c r="EWV49" s="378"/>
      <c r="EWW49" s="378"/>
      <c r="EWX49" s="378"/>
      <c r="EWY49" s="378"/>
      <c r="EWZ49" s="378"/>
      <c r="EXA49" s="378"/>
      <c r="EXB49" s="378"/>
      <c r="EXC49" s="378"/>
      <c r="EXD49" s="378"/>
      <c r="EXE49" s="378"/>
      <c r="EXF49" s="378"/>
      <c r="EXG49" s="378"/>
      <c r="EXH49" s="378"/>
      <c r="EXI49" s="378"/>
      <c r="EXJ49" s="378"/>
      <c r="EXK49" s="378"/>
      <c r="EXL49" s="378"/>
      <c r="EXM49" s="378"/>
      <c r="EXN49" s="378"/>
      <c r="EXO49" s="378"/>
      <c r="EXP49" s="378"/>
      <c r="EXQ49" s="378"/>
      <c r="EXR49" s="378"/>
      <c r="EXS49" s="378"/>
      <c r="EXT49" s="378"/>
      <c r="EXU49" s="378"/>
      <c r="EXV49" s="378"/>
      <c r="EXW49" s="378"/>
      <c r="EXX49" s="378"/>
      <c r="EXY49" s="378"/>
      <c r="EXZ49" s="378"/>
      <c r="EYA49" s="378"/>
      <c r="EYB49" s="378"/>
      <c r="EYC49" s="378"/>
      <c r="EYD49" s="378"/>
      <c r="EYE49" s="378"/>
      <c r="EYF49" s="378"/>
      <c r="EYG49" s="378"/>
      <c r="EYH49" s="378"/>
      <c r="EYI49" s="378"/>
      <c r="EYJ49" s="378"/>
      <c r="EYK49" s="378"/>
      <c r="EYL49" s="378"/>
      <c r="EYM49" s="378"/>
      <c r="EYN49" s="378"/>
      <c r="EYO49" s="378"/>
      <c r="EYP49" s="378"/>
      <c r="EYQ49" s="378"/>
      <c r="EYR49" s="378"/>
      <c r="EYS49" s="378"/>
      <c r="EYT49" s="378"/>
      <c r="EYU49" s="378"/>
      <c r="EYV49" s="378"/>
      <c r="EYW49" s="378"/>
      <c r="EYX49" s="378"/>
      <c r="EYY49" s="378"/>
      <c r="EYZ49" s="378"/>
      <c r="EZA49" s="378"/>
      <c r="EZB49" s="378"/>
      <c r="EZC49" s="378"/>
      <c r="EZD49" s="378"/>
      <c r="EZE49" s="378"/>
      <c r="EZF49" s="378"/>
      <c r="EZG49" s="378"/>
      <c r="EZH49" s="378"/>
      <c r="EZI49" s="378"/>
      <c r="EZJ49" s="378"/>
      <c r="EZK49" s="378"/>
      <c r="EZL49" s="378"/>
      <c r="EZM49" s="378"/>
      <c r="EZN49" s="378"/>
      <c r="EZO49" s="378"/>
      <c r="EZP49" s="378"/>
      <c r="EZQ49" s="378"/>
      <c r="EZR49" s="378"/>
      <c r="EZS49" s="378"/>
      <c r="EZT49" s="378"/>
      <c r="EZU49" s="378"/>
      <c r="EZV49" s="378"/>
      <c r="EZW49" s="378"/>
      <c r="EZX49" s="378"/>
      <c r="EZY49" s="378"/>
      <c r="EZZ49" s="378"/>
      <c r="FAA49" s="378"/>
      <c r="FAB49" s="378"/>
      <c r="FAC49" s="378"/>
      <c r="FAD49" s="378"/>
      <c r="FAE49" s="378"/>
      <c r="FAF49" s="378"/>
      <c r="FAG49" s="378"/>
      <c r="FAH49" s="378"/>
      <c r="FAI49" s="378"/>
      <c r="FAJ49" s="378"/>
      <c r="FAK49" s="378"/>
      <c r="FAL49" s="378"/>
      <c r="FAM49" s="378"/>
      <c r="FAN49" s="378"/>
      <c r="FAO49" s="378"/>
      <c r="FAP49" s="378"/>
      <c r="FAQ49" s="378"/>
      <c r="FAR49" s="378"/>
      <c r="FAS49" s="378"/>
      <c r="FAT49" s="378"/>
      <c r="FAU49" s="378"/>
      <c r="FAV49" s="378"/>
      <c r="FAW49" s="378"/>
      <c r="FAX49" s="378"/>
      <c r="FAY49" s="378"/>
      <c r="FAZ49" s="378"/>
      <c r="FBA49" s="378"/>
      <c r="FBB49" s="378"/>
      <c r="FBC49" s="378"/>
      <c r="FBD49" s="378"/>
      <c r="FBE49" s="378"/>
      <c r="FBF49" s="378"/>
      <c r="FBG49" s="378"/>
      <c r="FBH49" s="378"/>
      <c r="FBI49" s="378"/>
      <c r="FBJ49" s="378"/>
      <c r="FBK49" s="378"/>
      <c r="FBL49" s="378"/>
      <c r="FBM49" s="378"/>
      <c r="FBN49" s="378"/>
      <c r="FBO49" s="378"/>
      <c r="FBP49" s="378"/>
      <c r="FBQ49" s="378"/>
      <c r="FBR49" s="378"/>
      <c r="FBS49" s="378"/>
      <c r="FBT49" s="378"/>
      <c r="FBU49" s="378"/>
      <c r="FBV49" s="378"/>
      <c r="FBW49" s="378"/>
      <c r="FBX49" s="378"/>
      <c r="FBY49" s="378"/>
      <c r="FBZ49" s="378"/>
      <c r="FCA49" s="378"/>
      <c r="FCB49" s="378"/>
      <c r="FCC49" s="378"/>
      <c r="FCD49" s="378"/>
      <c r="FCE49" s="378"/>
      <c r="FCF49" s="378"/>
      <c r="FCG49" s="378"/>
      <c r="FCH49" s="378"/>
      <c r="FCI49" s="378"/>
      <c r="FCJ49" s="378"/>
      <c r="FCK49" s="378"/>
      <c r="FCL49" s="378"/>
      <c r="FCM49" s="378"/>
      <c r="FCN49" s="378"/>
      <c r="FCO49" s="378"/>
      <c r="FCP49" s="378"/>
      <c r="FCQ49" s="378"/>
      <c r="FCR49" s="378"/>
      <c r="FCS49" s="378"/>
      <c r="FCT49" s="378"/>
      <c r="FCU49" s="378"/>
      <c r="FCV49" s="378"/>
      <c r="FCW49" s="378"/>
      <c r="FCX49" s="378"/>
      <c r="FCY49" s="378"/>
      <c r="FCZ49" s="378"/>
      <c r="FDA49" s="378"/>
      <c r="FDB49" s="378"/>
      <c r="FDC49" s="378"/>
      <c r="FDD49" s="378"/>
      <c r="FDE49" s="378"/>
      <c r="FDF49" s="378"/>
      <c r="FDG49" s="378"/>
      <c r="FDH49" s="378"/>
      <c r="FDI49" s="378"/>
      <c r="FDJ49" s="378"/>
      <c r="FDK49" s="378"/>
      <c r="FDL49" s="378"/>
      <c r="FDM49" s="378"/>
      <c r="FDN49" s="378"/>
      <c r="FDO49" s="378"/>
      <c r="FDP49" s="378"/>
      <c r="FDQ49" s="378"/>
      <c r="FDR49" s="378"/>
      <c r="FDS49" s="378"/>
      <c r="FDT49" s="378"/>
      <c r="FDU49" s="378"/>
      <c r="FDV49" s="378"/>
      <c r="FDW49" s="378"/>
      <c r="FDX49" s="378"/>
      <c r="FDY49" s="378"/>
      <c r="FDZ49" s="378"/>
      <c r="FEA49" s="378"/>
      <c r="FEB49" s="378"/>
      <c r="FEC49" s="378"/>
      <c r="FED49" s="378"/>
      <c r="FEE49" s="378"/>
      <c r="FEF49" s="378"/>
      <c r="FEG49" s="378"/>
      <c r="FEH49" s="378"/>
      <c r="FEI49" s="378"/>
      <c r="FEJ49" s="378"/>
      <c r="FEK49" s="378"/>
      <c r="FEL49" s="378"/>
      <c r="FEM49" s="378"/>
      <c r="FEN49" s="378"/>
      <c r="FEO49" s="378"/>
      <c r="FEP49" s="378"/>
      <c r="FEQ49" s="378"/>
      <c r="FER49" s="378"/>
      <c r="FES49" s="378"/>
      <c r="FET49" s="378"/>
      <c r="FEU49" s="378"/>
      <c r="FEV49" s="378"/>
      <c r="FEW49" s="378"/>
      <c r="FEX49" s="378"/>
      <c r="FEY49" s="378"/>
      <c r="FEZ49" s="378"/>
      <c r="FFA49" s="378"/>
      <c r="FFB49" s="378"/>
      <c r="FFC49" s="378"/>
      <c r="FFD49" s="378"/>
      <c r="FFE49" s="378"/>
      <c r="FFF49" s="378"/>
      <c r="FFG49" s="378"/>
      <c r="FFH49" s="378"/>
      <c r="FFI49" s="378"/>
      <c r="FFJ49" s="378"/>
      <c r="FFK49" s="378"/>
      <c r="FFL49" s="378"/>
      <c r="FFM49" s="378"/>
      <c r="FFN49" s="378"/>
      <c r="FFO49" s="378"/>
      <c r="FFP49" s="378"/>
      <c r="FFQ49" s="378"/>
      <c r="FFR49" s="378"/>
      <c r="FFS49" s="378"/>
      <c r="FFT49" s="378"/>
      <c r="FFU49" s="378"/>
      <c r="FFV49" s="378"/>
      <c r="FFW49" s="378"/>
      <c r="FFX49" s="378"/>
      <c r="FFY49" s="378"/>
      <c r="FFZ49" s="378"/>
      <c r="FGA49" s="378"/>
      <c r="FGB49" s="378"/>
      <c r="FGC49" s="378"/>
      <c r="FGD49" s="378"/>
      <c r="FGE49" s="378"/>
      <c r="FGF49" s="378"/>
      <c r="FGG49" s="378"/>
      <c r="FGH49" s="378"/>
      <c r="FGI49" s="378"/>
      <c r="FGJ49" s="378"/>
      <c r="FGK49" s="378"/>
      <c r="FGL49" s="378"/>
      <c r="FGM49" s="378"/>
      <c r="FGN49" s="378"/>
      <c r="FGO49" s="378"/>
      <c r="FGP49" s="378"/>
      <c r="FGQ49" s="378"/>
      <c r="FGR49" s="378"/>
      <c r="FGS49" s="378"/>
      <c r="FGT49" s="378"/>
      <c r="FGU49" s="378"/>
      <c r="FGV49" s="378"/>
      <c r="FGW49" s="378"/>
      <c r="FGX49" s="378"/>
      <c r="FGY49" s="378"/>
      <c r="FGZ49" s="378"/>
      <c r="FHA49" s="378"/>
      <c r="FHB49" s="378"/>
      <c r="FHC49" s="378"/>
      <c r="FHD49" s="378"/>
      <c r="FHE49" s="378"/>
      <c r="FHF49" s="378"/>
      <c r="FHG49" s="378"/>
      <c r="FHH49" s="378"/>
      <c r="FHI49" s="378"/>
      <c r="FHJ49" s="378"/>
      <c r="FHK49" s="378"/>
      <c r="FHL49" s="378"/>
      <c r="FHM49" s="378"/>
      <c r="FHN49" s="378"/>
      <c r="FHO49" s="378"/>
      <c r="FHP49" s="378"/>
      <c r="FHQ49" s="378"/>
      <c r="FHR49" s="378"/>
      <c r="FHS49" s="378"/>
      <c r="FHT49" s="378"/>
      <c r="FHU49" s="378"/>
      <c r="FHV49" s="378"/>
      <c r="FHW49" s="378"/>
      <c r="FHX49" s="378"/>
      <c r="FHY49" s="378"/>
      <c r="FHZ49" s="378"/>
      <c r="FIA49" s="378"/>
      <c r="FIB49" s="378"/>
      <c r="FIC49" s="378"/>
      <c r="FID49" s="378"/>
      <c r="FIE49" s="378"/>
      <c r="FIF49" s="378"/>
      <c r="FIG49" s="378"/>
      <c r="FIH49" s="378"/>
      <c r="FII49" s="378"/>
      <c r="FIJ49" s="378"/>
      <c r="FIK49" s="378"/>
      <c r="FIL49" s="378"/>
      <c r="FIM49" s="378"/>
      <c r="FIN49" s="378"/>
      <c r="FIO49" s="378"/>
      <c r="FIP49" s="378"/>
      <c r="FIQ49" s="378"/>
      <c r="FIR49" s="378"/>
      <c r="FIS49" s="378"/>
      <c r="FIT49" s="378"/>
      <c r="FIU49" s="378"/>
      <c r="FIV49" s="378"/>
      <c r="FIW49" s="378"/>
      <c r="FIX49" s="378"/>
      <c r="FIY49" s="378"/>
      <c r="FIZ49" s="378"/>
      <c r="FJA49" s="378"/>
      <c r="FJB49" s="378"/>
      <c r="FJC49" s="378"/>
      <c r="FJD49" s="378"/>
      <c r="FJE49" s="378"/>
      <c r="FJF49" s="378"/>
      <c r="FJG49" s="378"/>
      <c r="FJH49" s="378"/>
      <c r="FJI49" s="378"/>
      <c r="FJJ49" s="378"/>
      <c r="FJK49" s="378"/>
      <c r="FJL49" s="378"/>
      <c r="FJM49" s="378"/>
      <c r="FJN49" s="378"/>
      <c r="FJO49" s="378"/>
      <c r="FJP49" s="378"/>
      <c r="FJQ49" s="378"/>
      <c r="FJR49" s="378"/>
      <c r="FJS49" s="378"/>
      <c r="FJT49" s="378"/>
      <c r="FJU49" s="378"/>
      <c r="FJV49" s="378"/>
      <c r="FJW49" s="378"/>
      <c r="FJX49" s="378"/>
      <c r="FJY49" s="378"/>
      <c r="FJZ49" s="378"/>
      <c r="FKA49" s="378"/>
      <c r="FKB49" s="378"/>
      <c r="FKC49" s="378"/>
      <c r="FKD49" s="378"/>
      <c r="FKE49" s="378"/>
      <c r="FKF49" s="378"/>
      <c r="FKG49" s="378"/>
      <c r="FKH49" s="378"/>
      <c r="FKI49" s="378"/>
      <c r="FKJ49" s="378"/>
      <c r="FKK49" s="378"/>
      <c r="FKL49" s="378"/>
      <c r="FKM49" s="378"/>
      <c r="FKN49" s="378"/>
      <c r="FKO49" s="378"/>
      <c r="FKP49" s="378"/>
      <c r="FKQ49" s="378"/>
      <c r="FKR49" s="378"/>
      <c r="FKS49" s="378"/>
      <c r="FKT49" s="378"/>
      <c r="FKU49" s="378"/>
      <c r="FKV49" s="378"/>
      <c r="FKW49" s="378"/>
      <c r="FKX49" s="378"/>
      <c r="FKY49" s="378"/>
      <c r="FKZ49" s="378"/>
      <c r="FLA49" s="378"/>
      <c r="FLB49" s="378"/>
      <c r="FLC49" s="378"/>
      <c r="FLD49" s="378"/>
      <c r="FLE49" s="378"/>
      <c r="FLF49" s="378"/>
      <c r="FLG49" s="378"/>
      <c r="FLH49" s="378"/>
      <c r="FLI49" s="378"/>
      <c r="FLJ49" s="378"/>
      <c r="FLK49" s="378"/>
      <c r="FLL49" s="378"/>
      <c r="FLM49" s="378"/>
      <c r="FLN49" s="378"/>
      <c r="FLO49" s="378"/>
      <c r="FLP49" s="378"/>
      <c r="FLQ49" s="378"/>
      <c r="FLR49" s="378"/>
      <c r="FLS49" s="378"/>
      <c r="FLT49" s="378"/>
      <c r="FLU49" s="378"/>
      <c r="FLV49" s="378"/>
      <c r="FLW49" s="378"/>
      <c r="FLX49" s="378"/>
      <c r="FLY49" s="378"/>
      <c r="FLZ49" s="378"/>
      <c r="FMA49" s="378"/>
      <c r="FMB49" s="378"/>
      <c r="FMC49" s="378"/>
      <c r="FMD49" s="378"/>
      <c r="FME49" s="378"/>
      <c r="FMF49" s="378"/>
      <c r="FMG49" s="378"/>
      <c r="FMH49" s="378"/>
      <c r="FMI49" s="378"/>
      <c r="FMJ49" s="378"/>
      <c r="FMK49" s="378"/>
      <c r="FML49" s="378"/>
      <c r="FMM49" s="378"/>
      <c r="FMN49" s="378"/>
      <c r="FMO49" s="378"/>
      <c r="FMP49" s="378"/>
      <c r="FMQ49" s="378"/>
      <c r="FMR49" s="378"/>
      <c r="FMS49" s="378"/>
      <c r="FMT49" s="378"/>
      <c r="FMU49" s="378"/>
      <c r="FMV49" s="378"/>
      <c r="FMW49" s="378"/>
      <c r="FMX49" s="378"/>
      <c r="FMY49" s="378"/>
      <c r="FMZ49" s="378"/>
      <c r="FNA49" s="378"/>
      <c r="FNB49" s="378"/>
      <c r="FNC49" s="378"/>
      <c r="FND49" s="378"/>
      <c r="FNE49" s="378"/>
      <c r="FNF49" s="378"/>
      <c r="FNG49" s="378"/>
      <c r="FNH49" s="378"/>
      <c r="FNI49" s="378"/>
      <c r="FNJ49" s="378"/>
      <c r="FNK49" s="378"/>
      <c r="FNL49" s="378"/>
      <c r="FNM49" s="378"/>
      <c r="FNN49" s="378"/>
      <c r="FNO49" s="378"/>
      <c r="FNP49" s="378"/>
      <c r="FNQ49" s="378"/>
      <c r="FNR49" s="378"/>
      <c r="FNS49" s="378"/>
      <c r="FNT49" s="378"/>
      <c r="FNU49" s="378"/>
      <c r="FNV49" s="378"/>
      <c r="FNW49" s="378"/>
      <c r="FNX49" s="378"/>
      <c r="FNY49" s="378"/>
      <c r="FNZ49" s="378"/>
      <c r="FOA49" s="378"/>
      <c r="FOB49" s="378"/>
      <c r="FOC49" s="378"/>
      <c r="FOD49" s="378"/>
      <c r="FOE49" s="378"/>
      <c r="FOF49" s="378"/>
      <c r="FOG49" s="378"/>
      <c r="FOH49" s="378"/>
      <c r="FOI49" s="378"/>
      <c r="FOJ49" s="378"/>
      <c r="FOK49" s="378"/>
      <c r="FOL49" s="378"/>
      <c r="FOM49" s="378"/>
      <c r="FON49" s="378"/>
      <c r="FOO49" s="378"/>
      <c r="FOP49" s="378"/>
      <c r="FOQ49" s="378"/>
      <c r="FOR49" s="378"/>
      <c r="FOS49" s="378"/>
      <c r="FOT49" s="378"/>
      <c r="FOU49" s="378"/>
      <c r="FOV49" s="378"/>
      <c r="FOW49" s="378"/>
      <c r="FOX49" s="378"/>
      <c r="FOY49" s="378"/>
      <c r="FOZ49" s="378"/>
      <c r="FPA49" s="378"/>
      <c r="FPB49" s="378"/>
      <c r="FPC49" s="378"/>
      <c r="FPD49" s="378"/>
      <c r="FPE49" s="378"/>
      <c r="FPF49" s="378"/>
      <c r="FPG49" s="378"/>
      <c r="FPH49" s="378"/>
      <c r="FPI49" s="378"/>
      <c r="FPJ49" s="378"/>
      <c r="FPK49" s="378"/>
      <c r="FPL49" s="378"/>
      <c r="FPM49" s="378"/>
      <c r="FPN49" s="378"/>
      <c r="FPO49" s="378"/>
      <c r="FPP49" s="378"/>
      <c r="FPQ49" s="378"/>
      <c r="FPR49" s="378"/>
      <c r="FPS49" s="378"/>
      <c r="FPT49" s="378"/>
      <c r="FPU49" s="378"/>
      <c r="FPV49" s="378"/>
      <c r="FPW49" s="378"/>
      <c r="FPX49" s="378"/>
      <c r="FPY49" s="378"/>
      <c r="FPZ49" s="378"/>
      <c r="FQA49" s="378"/>
      <c r="FQB49" s="378"/>
      <c r="FQC49" s="378"/>
      <c r="FQD49" s="378"/>
      <c r="FQE49" s="378"/>
      <c r="FQF49" s="378"/>
      <c r="FQG49" s="378"/>
      <c r="FQH49" s="378"/>
      <c r="FQI49" s="378"/>
      <c r="FQJ49" s="378"/>
      <c r="FQK49" s="378"/>
      <c r="FQL49" s="378"/>
      <c r="FQM49" s="378"/>
      <c r="FQN49" s="378"/>
      <c r="FQO49" s="378"/>
      <c r="FQP49" s="378"/>
      <c r="FQQ49" s="378"/>
      <c r="FQR49" s="378"/>
      <c r="FQS49" s="378"/>
      <c r="FQT49" s="378"/>
      <c r="FQU49" s="378"/>
      <c r="FQV49" s="378"/>
      <c r="FQW49" s="378"/>
      <c r="FQX49" s="378"/>
      <c r="FQY49" s="378"/>
      <c r="FQZ49" s="378"/>
      <c r="FRA49" s="378"/>
      <c r="FRB49" s="378"/>
      <c r="FRC49" s="378"/>
      <c r="FRD49" s="378"/>
      <c r="FRE49" s="378"/>
      <c r="FRF49" s="378"/>
      <c r="FRG49" s="378"/>
      <c r="FRH49" s="378"/>
      <c r="FRI49" s="378"/>
      <c r="FRJ49" s="378"/>
      <c r="FRK49" s="378"/>
      <c r="FRL49" s="378"/>
      <c r="FRM49" s="378"/>
      <c r="FRN49" s="378"/>
      <c r="FRO49" s="378"/>
      <c r="FRP49" s="378"/>
      <c r="FRQ49" s="378"/>
      <c r="FRR49" s="378"/>
      <c r="FRS49" s="378"/>
      <c r="FRT49" s="378"/>
      <c r="FRU49" s="378"/>
      <c r="FRV49" s="378"/>
      <c r="FRW49" s="378"/>
      <c r="FRX49" s="378"/>
      <c r="FRY49" s="378"/>
      <c r="FRZ49" s="378"/>
      <c r="FSA49" s="378"/>
      <c r="FSB49" s="378"/>
      <c r="FSC49" s="378"/>
      <c r="FSD49" s="378"/>
      <c r="FSE49" s="378"/>
      <c r="FSF49" s="378"/>
      <c r="FSG49" s="378"/>
      <c r="FSH49" s="378"/>
      <c r="FSI49" s="378"/>
      <c r="FSJ49" s="378"/>
      <c r="FSK49" s="378"/>
      <c r="FSL49" s="378"/>
      <c r="FSM49" s="378"/>
      <c r="FSN49" s="378"/>
      <c r="FSO49" s="378"/>
      <c r="FSP49" s="378"/>
      <c r="FSQ49" s="378"/>
      <c r="FSR49" s="378"/>
      <c r="FSS49" s="378"/>
      <c r="FST49" s="378"/>
      <c r="FSU49" s="378"/>
      <c r="FSV49" s="378"/>
      <c r="FSW49" s="378"/>
      <c r="FSX49" s="378"/>
      <c r="FSY49" s="378"/>
      <c r="FSZ49" s="378"/>
      <c r="FTA49" s="378"/>
      <c r="FTB49" s="378"/>
      <c r="FTC49" s="378"/>
      <c r="FTD49" s="378"/>
      <c r="FTE49" s="378"/>
      <c r="FTF49" s="378"/>
      <c r="FTG49" s="378"/>
      <c r="FTH49" s="378"/>
      <c r="FTI49" s="378"/>
      <c r="FTJ49" s="378"/>
      <c r="FTK49" s="378"/>
      <c r="FTL49" s="378"/>
      <c r="FTM49" s="378"/>
      <c r="FTN49" s="378"/>
      <c r="FTO49" s="378"/>
      <c r="FTP49" s="378"/>
      <c r="FTQ49" s="378"/>
      <c r="FTR49" s="378"/>
      <c r="FTS49" s="378"/>
      <c r="FTT49" s="378"/>
      <c r="FTU49" s="378"/>
      <c r="FTV49" s="378"/>
      <c r="FTW49" s="378"/>
      <c r="FTX49" s="378"/>
      <c r="FTY49" s="378"/>
      <c r="FTZ49" s="378"/>
      <c r="FUA49" s="378"/>
      <c r="FUB49" s="378"/>
      <c r="FUC49" s="378"/>
      <c r="FUD49" s="378"/>
      <c r="FUE49" s="378"/>
      <c r="FUF49" s="378"/>
      <c r="FUG49" s="378"/>
      <c r="FUH49" s="378"/>
      <c r="FUI49" s="378"/>
      <c r="FUJ49" s="378"/>
      <c r="FUK49" s="378"/>
      <c r="FUL49" s="378"/>
      <c r="FUM49" s="378"/>
      <c r="FUN49" s="378"/>
      <c r="FUO49" s="378"/>
      <c r="FUP49" s="378"/>
      <c r="FUQ49" s="378"/>
      <c r="FUR49" s="378"/>
      <c r="FUS49" s="378"/>
      <c r="FUT49" s="378"/>
      <c r="FUU49" s="378"/>
      <c r="FUV49" s="378"/>
      <c r="FUW49" s="378"/>
      <c r="FUX49" s="378"/>
      <c r="FUY49" s="378"/>
      <c r="FUZ49" s="378"/>
      <c r="FVA49" s="378"/>
      <c r="FVB49" s="378"/>
      <c r="FVC49" s="378"/>
      <c r="FVD49" s="378"/>
      <c r="FVE49" s="378"/>
      <c r="FVF49" s="378"/>
      <c r="FVG49" s="378"/>
      <c r="FVH49" s="378"/>
      <c r="FVI49" s="378"/>
      <c r="FVJ49" s="378"/>
      <c r="FVK49" s="378"/>
      <c r="FVL49" s="378"/>
      <c r="FVM49" s="378"/>
      <c r="FVN49" s="378"/>
      <c r="FVO49" s="378"/>
      <c r="FVP49" s="378"/>
      <c r="FVQ49" s="378"/>
      <c r="FVR49" s="378"/>
      <c r="FVS49" s="378"/>
      <c r="FVT49" s="378"/>
      <c r="FVU49" s="378"/>
      <c r="FVV49" s="378"/>
      <c r="FVW49" s="378"/>
      <c r="FVX49" s="378"/>
      <c r="FVY49" s="378"/>
      <c r="FVZ49" s="378"/>
      <c r="FWA49" s="378"/>
      <c r="FWB49" s="378"/>
      <c r="FWC49" s="378"/>
      <c r="FWD49" s="378"/>
      <c r="FWE49" s="378"/>
      <c r="FWF49" s="378"/>
      <c r="FWG49" s="378"/>
      <c r="FWH49" s="378"/>
      <c r="FWI49" s="378"/>
      <c r="FWJ49" s="378"/>
      <c r="FWK49" s="378"/>
      <c r="FWL49" s="378"/>
      <c r="FWM49" s="378"/>
      <c r="FWN49" s="378"/>
      <c r="FWO49" s="378"/>
      <c r="FWP49" s="378"/>
      <c r="FWQ49" s="378"/>
      <c r="FWR49" s="378"/>
      <c r="FWS49" s="378"/>
      <c r="FWT49" s="378"/>
      <c r="FWU49" s="378"/>
      <c r="FWV49" s="378"/>
      <c r="FWW49" s="378"/>
      <c r="FWX49" s="378"/>
      <c r="FWY49" s="378"/>
      <c r="FWZ49" s="378"/>
      <c r="FXA49" s="378"/>
      <c r="FXB49" s="378"/>
      <c r="FXC49" s="378"/>
      <c r="FXD49" s="378"/>
      <c r="FXE49" s="378"/>
      <c r="FXF49" s="378"/>
      <c r="FXG49" s="378"/>
      <c r="FXH49" s="378"/>
      <c r="FXI49" s="378"/>
      <c r="FXJ49" s="378"/>
      <c r="FXK49" s="378"/>
      <c r="FXL49" s="378"/>
      <c r="FXM49" s="378"/>
      <c r="FXN49" s="378"/>
      <c r="FXO49" s="378"/>
      <c r="FXP49" s="378"/>
      <c r="FXQ49" s="378"/>
      <c r="FXR49" s="378"/>
      <c r="FXS49" s="378"/>
      <c r="FXT49" s="378"/>
      <c r="FXU49" s="378"/>
      <c r="FXV49" s="378"/>
      <c r="FXW49" s="378"/>
      <c r="FXX49" s="378"/>
      <c r="FXY49" s="378"/>
      <c r="FXZ49" s="378"/>
      <c r="FYA49" s="378"/>
      <c r="FYB49" s="378"/>
      <c r="FYC49" s="378"/>
      <c r="FYD49" s="378"/>
      <c r="FYE49" s="378"/>
      <c r="FYF49" s="378"/>
      <c r="FYG49" s="378"/>
      <c r="FYH49" s="378"/>
      <c r="FYI49" s="378"/>
      <c r="FYJ49" s="378"/>
      <c r="FYK49" s="378"/>
      <c r="FYL49" s="378"/>
      <c r="FYM49" s="378"/>
      <c r="FYN49" s="378"/>
      <c r="FYO49" s="378"/>
      <c r="FYP49" s="378"/>
      <c r="FYQ49" s="378"/>
      <c r="FYR49" s="378"/>
      <c r="FYS49" s="378"/>
      <c r="FYT49" s="378"/>
      <c r="FYU49" s="378"/>
      <c r="FYV49" s="378"/>
      <c r="FYW49" s="378"/>
      <c r="FYX49" s="378"/>
      <c r="FYY49" s="378"/>
      <c r="FYZ49" s="378"/>
      <c r="FZA49" s="378"/>
      <c r="FZB49" s="378"/>
      <c r="FZC49" s="378"/>
      <c r="FZD49" s="378"/>
      <c r="FZE49" s="378"/>
      <c r="FZF49" s="378"/>
      <c r="FZG49" s="378"/>
      <c r="FZH49" s="378"/>
      <c r="FZI49" s="378"/>
      <c r="FZJ49" s="378"/>
      <c r="FZK49" s="378"/>
      <c r="FZL49" s="378"/>
      <c r="FZM49" s="378"/>
      <c r="FZN49" s="378"/>
      <c r="FZO49" s="378"/>
      <c r="FZP49" s="378"/>
      <c r="FZQ49" s="378"/>
      <c r="FZR49" s="378"/>
      <c r="FZS49" s="378"/>
      <c r="FZT49" s="378"/>
      <c r="FZU49" s="378"/>
      <c r="FZV49" s="378"/>
      <c r="FZW49" s="378"/>
      <c r="FZX49" s="378"/>
      <c r="FZY49" s="378"/>
      <c r="FZZ49" s="378"/>
      <c r="GAA49" s="378"/>
      <c r="GAB49" s="378"/>
      <c r="GAC49" s="378"/>
      <c r="GAD49" s="378"/>
      <c r="GAE49" s="378"/>
      <c r="GAF49" s="378"/>
      <c r="GAG49" s="378"/>
      <c r="GAH49" s="378"/>
      <c r="GAI49" s="378"/>
      <c r="GAJ49" s="378"/>
      <c r="GAK49" s="378"/>
      <c r="GAL49" s="378"/>
      <c r="GAM49" s="378"/>
      <c r="GAN49" s="378"/>
      <c r="GAO49" s="378"/>
      <c r="GAP49" s="378"/>
      <c r="GAQ49" s="378"/>
      <c r="GAR49" s="378"/>
      <c r="GAS49" s="378"/>
      <c r="GAT49" s="378"/>
      <c r="GAU49" s="378"/>
      <c r="GAV49" s="378"/>
      <c r="GAW49" s="378"/>
      <c r="GAX49" s="378"/>
      <c r="GAY49" s="378"/>
      <c r="GAZ49" s="378"/>
      <c r="GBA49" s="378"/>
      <c r="GBB49" s="378"/>
      <c r="GBC49" s="378"/>
      <c r="GBD49" s="378"/>
      <c r="GBE49" s="378"/>
      <c r="GBF49" s="378"/>
      <c r="GBG49" s="378"/>
      <c r="GBH49" s="378"/>
      <c r="GBI49" s="378"/>
      <c r="GBJ49" s="378"/>
      <c r="GBK49" s="378"/>
      <c r="GBL49" s="378"/>
      <c r="GBM49" s="378"/>
      <c r="GBN49" s="378"/>
      <c r="GBO49" s="378"/>
      <c r="GBP49" s="378"/>
      <c r="GBQ49" s="378"/>
      <c r="GBR49" s="378"/>
      <c r="GBS49" s="378"/>
      <c r="GBT49" s="378"/>
      <c r="GBU49" s="378"/>
      <c r="GBV49" s="378"/>
      <c r="GBW49" s="378"/>
      <c r="GBX49" s="378"/>
      <c r="GBY49" s="378"/>
      <c r="GBZ49" s="378"/>
      <c r="GCA49" s="378"/>
      <c r="GCB49" s="378"/>
      <c r="GCC49" s="378"/>
      <c r="GCD49" s="378"/>
      <c r="GCE49" s="378"/>
      <c r="GCF49" s="378"/>
      <c r="GCG49" s="378"/>
      <c r="GCH49" s="378"/>
      <c r="GCI49" s="378"/>
      <c r="GCJ49" s="378"/>
      <c r="GCK49" s="378"/>
      <c r="GCL49" s="378"/>
      <c r="GCM49" s="378"/>
      <c r="GCN49" s="378"/>
      <c r="GCO49" s="378"/>
      <c r="GCP49" s="378"/>
      <c r="GCQ49" s="378"/>
      <c r="GCR49" s="378"/>
      <c r="GCS49" s="378"/>
      <c r="GCT49" s="378"/>
      <c r="GCU49" s="378"/>
      <c r="GCV49" s="378"/>
      <c r="GCW49" s="378"/>
      <c r="GCX49" s="378"/>
      <c r="GCY49" s="378"/>
      <c r="GCZ49" s="378"/>
      <c r="GDA49" s="378"/>
      <c r="GDB49" s="378"/>
      <c r="GDC49" s="378"/>
      <c r="GDD49" s="378"/>
      <c r="GDE49" s="378"/>
      <c r="GDF49" s="378"/>
      <c r="GDG49" s="378"/>
      <c r="GDH49" s="378"/>
      <c r="GDI49" s="378"/>
      <c r="GDJ49" s="378"/>
      <c r="GDK49" s="378"/>
      <c r="GDL49" s="378"/>
      <c r="GDM49" s="378"/>
      <c r="GDN49" s="378"/>
      <c r="GDO49" s="378"/>
      <c r="GDP49" s="378"/>
      <c r="GDQ49" s="378"/>
      <c r="GDR49" s="378"/>
      <c r="GDS49" s="378"/>
      <c r="GDT49" s="378"/>
      <c r="GDU49" s="378"/>
      <c r="GDV49" s="378"/>
      <c r="GDW49" s="378"/>
      <c r="GDX49" s="378"/>
      <c r="GDY49" s="378"/>
      <c r="GDZ49" s="378"/>
      <c r="GEA49" s="378"/>
      <c r="GEB49" s="378"/>
      <c r="GEC49" s="378"/>
      <c r="GED49" s="378"/>
      <c r="GEE49" s="378"/>
      <c r="GEF49" s="378"/>
      <c r="GEG49" s="378"/>
      <c r="GEH49" s="378"/>
      <c r="GEI49" s="378"/>
      <c r="GEJ49" s="378"/>
      <c r="GEK49" s="378"/>
      <c r="GEL49" s="378"/>
      <c r="GEM49" s="378"/>
      <c r="GEN49" s="378"/>
      <c r="GEO49" s="378"/>
      <c r="GEP49" s="378"/>
      <c r="GEQ49" s="378"/>
      <c r="GER49" s="378"/>
      <c r="GES49" s="378"/>
      <c r="GET49" s="378"/>
      <c r="GEU49" s="378"/>
      <c r="GEV49" s="378"/>
      <c r="GEW49" s="378"/>
      <c r="GEX49" s="378"/>
      <c r="GEY49" s="378"/>
      <c r="GEZ49" s="378"/>
      <c r="GFA49" s="378"/>
      <c r="GFB49" s="378"/>
      <c r="GFC49" s="378"/>
      <c r="GFD49" s="378"/>
      <c r="GFE49" s="378"/>
      <c r="GFF49" s="378"/>
      <c r="GFG49" s="378"/>
      <c r="GFH49" s="378"/>
      <c r="GFI49" s="378"/>
      <c r="GFJ49" s="378"/>
      <c r="GFK49" s="378"/>
      <c r="GFL49" s="378"/>
      <c r="GFM49" s="378"/>
      <c r="GFN49" s="378"/>
      <c r="GFO49" s="378"/>
      <c r="GFP49" s="378"/>
      <c r="GFQ49" s="378"/>
      <c r="GFR49" s="378"/>
      <c r="GFS49" s="378"/>
      <c r="GFT49" s="378"/>
      <c r="GFU49" s="378"/>
      <c r="GFV49" s="378"/>
      <c r="GFW49" s="378"/>
      <c r="GFX49" s="378"/>
      <c r="GFY49" s="378"/>
      <c r="GFZ49" s="378"/>
      <c r="GGA49" s="378"/>
      <c r="GGB49" s="378"/>
      <c r="GGC49" s="378"/>
      <c r="GGD49" s="378"/>
      <c r="GGE49" s="378"/>
      <c r="GGF49" s="378"/>
      <c r="GGG49" s="378"/>
      <c r="GGH49" s="378"/>
      <c r="GGI49" s="378"/>
      <c r="GGJ49" s="378"/>
      <c r="GGK49" s="378"/>
      <c r="GGL49" s="378"/>
      <c r="GGM49" s="378"/>
      <c r="GGN49" s="378"/>
      <c r="GGO49" s="378"/>
      <c r="GGP49" s="378"/>
      <c r="GGQ49" s="378"/>
      <c r="GGR49" s="378"/>
      <c r="GGS49" s="378"/>
      <c r="GGT49" s="378"/>
      <c r="GGU49" s="378"/>
      <c r="GGV49" s="378"/>
      <c r="GGW49" s="378"/>
      <c r="GGX49" s="378"/>
      <c r="GGY49" s="378"/>
      <c r="GGZ49" s="378"/>
      <c r="GHA49" s="378"/>
      <c r="GHB49" s="378"/>
      <c r="GHC49" s="378"/>
      <c r="GHD49" s="378"/>
      <c r="GHE49" s="378"/>
      <c r="GHF49" s="378"/>
      <c r="GHG49" s="378"/>
      <c r="GHH49" s="378"/>
      <c r="GHI49" s="378"/>
      <c r="GHJ49" s="378"/>
      <c r="GHK49" s="378"/>
      <c r="GHL49" s="378"/>
      <c r="GHM49" s="378"/>
      <c r="GHN49" s="378"/>
      <c r="GHO49" s="378"/>
      <c r="GHP49" s="378"/>
      <c r="GHQ49" s="378"/>
      <c r="GHR49" s="378"/>
      <c r="GHS49" s="378"/>
      <c r="GHT49" s="378"/>
      <c r="GHU49" s="378"/>
      <c r="GHV49" s="378"/>
      <c r="GHW49" s="378"/>
      <c r="GHX49" s="378"/>
      <c r="GHY49" s="378"/>
      <c r="GHZ49" s="378"/>
      <c r="GIA49" s="378"/>
      <c r="GIB49" s="378"/>
      <c r="GIC49" s="378"/>
      <c r="GID49" s="378"/>
      <c r="GIE49" s="378"/>
      <c r="GIF49" s="378"/>
      <c r="GIG49" s="378"/>
      <c r="GIH49" s="378"/>
      <c r="GII49" s="378"/>
      <c r="GIJ49" s="378"/>
      <c r="GIK49" s="378"/>
      <c r="GIL49" s="378"/>
      <c r="GIM49" s="378"/>
      <c r="GIN49" s="378"/>
      <c r="GIO49" s="378"/>
      <c r="GIP49" s="378"/>
      <c r="GIQ49" s="378"/>
      <c r="GIR49" s="378"/>
      <c r="GIS49" s="378"/>
      <c r="GIT49" s="378"/>
      <c r="GIU49" s="378"/>
      <c r="GIV49" s="378"/>
      <c r="GIW49" s="378"/>
      <c r="GIX49" s="378"/>
      <c r="GIY49" s="378"/>
      <c r="GIZ49" s="378"/>
      <c r="GJA49" s="378"/>
      <c r="GJB49" s="378"/>
      <c r="GJC49" s="378"/>
      <c r="GJD49" s="378"/>
      <c r="GJE49" s="378"/>
      <c r="GJF49" s="378"/>
      <c r="GJG49" s="378"/>
      <c r="GJH49" s="378"/>
      <c r="GJI49" s="378"/>
      <c r="GJJ49" s="378"/>
      <c r="GJK49" s="378"/>
      <c r="GJL49" s="378"/>
      <c r="GJM49" s="378"/>
      <c r="GJN49" s="378"/>
      <c r="GJO49" s="378"/>
      <c r="GJP49" s="378"/>
      <c r="GJQ49" s="378"/>
      <c r="GJR49" s="378"/>
      <c r="GJS49" s="378"/>
      <c r="GJT49" s="378"/>
      <c r="GJU49" s="378"/>
      <c r="GJV49" s="378"/>
      <c r="GJW49" s="378"/>
      <c r="GJX49" s="378"/>
      <c r="GJY49" s="378"/>
      <c r="GJZ49" s="378"/>
      <c r="GKA49" s="378"/>
      <c r="GKB49" s="378"/>
      <c r="GKC49" s="378"/>
      <c r="GKD49" s="378"/>
      <c r="GKE49" s="378"/>
      <c r="GKF49" s="378"/>
      <c r="GKG49" s="378"/>
      <c r="GKH49" s="378"/>
      <c r="GKI49" s="378"/>
      <c r="GKJ49" s="378"/>
      <c r="GKK49" s="378"/>
      <c r="GKL49" s="378"/>
      <c r="GKM49" s="378"/>
      <c r="GKN49" s="378"/>
      <c r="GKO49" s="378"/>
      <c r="GKP49" s="378"/>
      <c r="GKQ49" s="378"/>
      <c r="GKR49" s="378"/>
      <c r="GKS49" s="378"/>
      <c r="GKT49" s="378"/>
      <c r="GKU49" s="378"/>
      <c r="GKV49" s="378"/>
      <c r="GKW49" s="378"/>
      <c r="GKX49" s="378"/>
      <c r="GKY49" s="378"/>
      <c r="GKZ49" s="378"/>
      <c r="GLA49" s="378"/>
      <c r="GLB49" s="378"/>
      <c r="GLC49" s="378"/>
      <c r="GLD49" s="378"/>
      <c r="GLE49" s="378"/>
      <c r="GLF49" s="378"/>
      <c r="GLG49" s="378"/>
      <c r="GLH49" s="378"/>
      <c r="GLI49" s="378"/>
      <c r="GLJ49" s="378"/>
      <c r="GLK49" s="378"/>
      <c r="GLL49" s="378"/>
      <c r="GLM49" s="378"/>
      <c r="GLN49" s="378"/>
      <c r="GLO49" s="378"/>
      <c r="GLP49" s="378"/>
      <c r="GLQ49" s="378"/>
      <c r="GLR49" s="378"/>
      <c r="GLS49" s="378"/>
      <c r="GLT49" s="378"/>
      <c r="GLU49" s="378"/>
      <c r="GLV49" s="378"/>
      <c r="GLW49" s="378"/>
      <c r="GLX49" s="378"/>
      <c r="GLY49" s="378"/>
      <c r="GLZ49" s="378"/>
      <c r="GMA49" s="378"/>
      <c r="GMB49" s="378"/>
      <c r="GMC49" s="378"/>
      <c r="GMD49" s="378"/>
      <c r="GME49" s="378"/>
      <c r="GMF49" s="378"/>
      <c r="GMG49" s="378"/>
      <c r="GMH49" s="378"/>
      <c r="GMI49" s="378"/>
      <c r="GMJ49" s="378"/>
      <c r="GMK49" s="378"/>
      <c r="GML49" s="378"/>
      <c r="GMM49" s="378"/>
      <c r="GMN49" s="378"/>
      <c r="GMO49" s="378"/>
      <c r="GMP49" s="378"/>
      <c r="GMQ49" s="378"/>
      <c r="GMR49" s="378"/>
      <c r="GMS49" s="378"/>
      <c r="GMT49" s="378"/>
      <c r="GMU49" s="378"/>
      <c r="GMV49" s="378"/>
      <c r="GMW49" s="378"/>
      <c r="GMX49" s="378"/>
      <c r="GMY49" s="378"/>
      <c r="GMZ49" s="378"/>
      <c r="GNA49" s="378"/>
      <c r="GNB49" s="378"/>
      <c r="GNC49" s="378"/>
      <c r="GND49" s="378"/>
      <c r="GNE49" s="378"/>
      <c r="GNF49" s="378"/>
      <c r="GNG49" s="378"/>
      <c r="GNH49" s="378"/>
      <c r="GNI49" s="378"/>
      <c r="GNJ49" s="378"/>
      <c r="GNK49" s="378"/>
      <c r="GNL49" s="378"/>
      <c r="GNM49" s="378"/>
      <c r="GNN49" s="378"/>
      <c r="GNO49" s="378"/>
      <c r="GNP49" s="378"/>
      <c r="GNQ49" s="378"/>
      <c r="GNR49" s="378"/>
      <c r="GNS49" s="378"/>
      <c r="GNT49" s="378"/>
      <c r="GNU49" s="378"/>
      <c r="GNV49" s="378"/>
      <c r="GNW49" s="378"/>
      <c r="GNX49" s="378"/>
      <c r="GNY49" s="378"/>
      <c r="GNZ49" s="378"/>
      <c r="GOA49" s="378"/>
      <c r="GOB49" s="378"/>
      <c r="GOC49" s="378"/>
      <c r="GOD49" s="378"/>
      <c r="GOE49" s="378"/>
      <c r="GOF49" s="378"/>
      <c r="GOG49" s="378"/>
      <c r="GOH49" s="378"/>
      <c r="GOI49" s="378"/>
      <c r="GOJ49" s="378"/>
      <c r="GOK49" s="378"/>
      <c r="GOL49" s="378"/>
      <c r="GOM49" s="378"/>
      <c r="GON49" s="378"/>
      <c r="GOO49" s="378"/>
      <c r="GOP49" s="378"/>
      <c r="GOQ49" s="378"/>
      <c r="GOR49" s="378"/>
      <c r="GOS49" s="378"/>
      <c r="GOT49" s="378"/>
      <c r="GOU49" s="378"/>
      <c r="GOV49" s="378"/>
      <c r="GOW49" s="378"/>
      <c r="GOX49" s="378"/>
      <c r="GOY49" s="378"/>
      <c r="GOZ49" s="378"/>
      <c r="GPA49" s="378"/>
      <c r="GPB49" s="378"/>
      <c r="GPC49" s="378"/>
      <c r="GPD49" s="378"/>
      <c r="GPE49" s="378"/>
      <c r="GPF49" s="378"/>
      <c r="GPG49" s="378"/>
      <c r="GPH49" s="378"/>
      <c r="GPI49" s="378"/>
      <c r="GPJ49" s="378"/>
      <c r="GPK49" s="378"/>
      <c r="GPL49" s="378"/>
      <c r="GPM49" s="378"/>
      <c r="GPN49" s="378"/>
      <c r="GPO49" s="378"/>
      <c r="GPP49" s="378"/>
      <c r="GPQ49" s="378"/>
      <c r="GPR49" s="378"/>
      <c r="GPS49" s="378"/>
      <c r="GPT49" s="378"/>
      <c r="GPU49" s="378"/>
      <c r="GPV49" s="378"/>
      <c r="GPW49" s="378"/>
      <c r="GPX49" s="378"/>
      <c r="GPY49" s="378"/>
      <c r="GPZ49" s="378"/>
      <c r="GQA49" s="378"/>
      <c r="GQB49" s="378"/>
      <c r="GQC49" s="378"/>
      <c r="GQD49" s="378"/>
      <c r="GQE49" s="378"/>
      <c r="GQF49" s="378"/>
      <c r="GQG49" s="378"/>
      <c r="GQH49" s="378"/>
      <c r="GQI49" s="378"/>
      <c r="GQJ49" s="378"/>
      <c r="GQK49" s="378"/>
      <c r="GQL49" s="378"/>
      <c r="GQM49" s="378"/>
      <c r="GQN49" s="378"/>
      <c r="GQO49" s="378"/>
      <c r="GQP49" s="378"/>
      <c r="GQQ49" s="378"/>
      <c r="GQR49" s="378"/>
      <c r="GQS49" s="378"/>
      <c r="GQT49" s="378"/>
      <c r="GQU49" s="378"/>
      <c r="GQV49" s="378"/>
      <c r="GQW49" s="378"/>
      <c r="GQX49" s="378"/>
      <c r="GQY49" s="378"/>
      <c r="GQZ49" s="378"/>
      <c r="GRA49" s="378"/>
      <c r="GRB49" s="378"/>
      <c r="GRC49" s="378"/>
      <c r="GRD49" s="378"/>
      <c r="GRE49" s="378"/>
      <c r="GRF49" s="378"/>
      <c r="GRG49" s="378"/>
      <c r="GRH49" s="378"/>
      <c r="GRI49" s="378"/>
      <c r="GRJ49" s="378"/>
      <c r="GRK49" s="378"/>
      <c r="GRL49" s="378"/>
      <c r="GRM49" s="378"/>
      <c r="GRN49" s="378"/>
      <c r="GRO49" s="378"/>
      <c r="GRP49" s="378"/>
      <c r="GRQ49" s="378"/>
      <c r="GRR49" s="378"/>
      <c r="GRS49" s="378"/>
      <c r="GRT49" s="378"/>
      <c r="GRU49" s="378"/>
      <c r="GRV49" s="378"/>
      <c r="GRW49" s="378"/>
      <c r="GRX49" s="378"/>
      <c r="GRY49" s="378"/>
      <c r="GRZ49" s="378"/>
      <c r="GSA49" s="378"/>
      <c r="GSB49" s="378"/>
      <c r="GSC49" s="378"/>
      <c r="GSD49" s="378"/>
      <c r="GSE49" s="378"/>
      <c r="GSF49" s="378"/>
      <c r="GSG49" s="378"/>
      <c r="GSH49" s="378"/>
      <c r="GSI49" s="378"/>
      <c r="GSJ49" s="378"/>
      <c r="GSK49" s="378"/>
      <c r="GSL49" s="378"/>
      <c r="GSM49" s="378"/>
      <c r="GSN49" s="378"/>
      <c r="GSO49" s="378"/>
      <c r="GSP49" s="378"/>
      <c r="GSQ49" s="378"/>
      <c r="GSR49" s="378"/>
      <c r="GSS49" s="378"/>
      <c r="GST49" s="378"/>
      <c r="GSU49" s="378"/>
      <c r="GSV49" s="378"/>
      <c r="GSW49" s="378"/>
      <c r="GSX49" s="378"/>
      <c r="GSY49" s="378"/>
      <c r="GSZ49" s="378"/>
      <c r="GTA49" s="378"/>
      <c r="GTB49" s="378"/>
      <c r="GTC49" s="378"/>
      <c r="GTD49" s="378"/>
      <c r="GTE49" s="378"/>
      <c r="GTF49" s="378"/>
      <c r="GTG49" s="378"/>
      <c r="GTH49" s="378"/>
      <c r="GTI49" s="378"/>
      <c r="GTJ49" s="378"/>
      <c r="GTK49" s="378"/>
      <c r="GTL49" s="378"/>
      <c r="GTM49" s="378"/>
      <c r="GTN49" s="378"/>
      <c r="GTO49" s="378"/>
      <c r="GTP49" s="378"/>
      <c r="GTQ49" s="378"/>
      <c r="GTR49" s="378"/>
      <c r="GTS49" s="378"/>
      <c r="GTT49" s="378"/>
      <c r="GTU49" s="378"/>
      <c r="GTV49" s="378"/>
      <c r="GTW49" s="378"/>
      <c r="GTX49" s="378"/>
      <c r="GTY49" s="378"/>
      <c r="GTZ49" s="378"/>
      <c r="GUA49" s="378"/>
      <c r="GUB49" s="378"/>
      <c r="GUC49" s="378"/>
      <c r="GUD49" s="378"/>
      <c r="GUE49" s="378"/>
      <c r="GUF49" s="378"/>
      <c r="GUG49" s="378"/>
      <c r="GUH49" s="378"/>
      <c r="GUI49" s="378"/>
      <c r="GUJ49" s="378"/>
      <c r="GUK49" s="378"/>
      <c r="GUL49" s="378"/>
      <c r="GUM49" s="378"/>
      <c r="GUN49" s="378"/>
      <c r="GUO49" s="378"/>
      <c r="GUP49" s="378"/>
      <c r="GUQ49" s="378"/>
      <c r="GUR49" s="378"/>
      <c r="GUS49" s="378"/>
      <c r="GUT49" s="378"/>
      <c r="GUU49" s="378"/>
      <c r="GUV49" s="378"/>
      <c r="GUW49" s="378"/>
      <c r="GUX49" s="378"/>
      <c r="GUY49" s="378"/>
      <c r="GUZ49" s="378"/>
      <c r="GVA49" s="378"/>
      <c r="GVB49" s="378"/>
      <c r="GVC49" s="378"/>
      <c r="GVD49" s="378"/>
      <c r="GVE49" s="378"/>
      <c r="GVF49" s="378"/>
      <c r="GVG49" s="378"/>
      <c r="GVH49" s="378"/>
      <c r="GVI49" s="378"/>
      <c r="GVJ49" s="378"/>
      <c r="GVK49" s="378"/>
      <c r="GVL49" s="378"/>
      <c r="GVM49" s="378"/>
      <c r="GVN49" s="378"/>
      <c r="GVO49" s="378"/>
      <c r="GVP49" s="378"/>
      <c r="GVQ49" s="378"/>
      <c r="GVR49" s="378"/>
      <c r="GVS49" s="378"/>
      <c r="GVT49" s="378"/>
      <c r="GVU49" s="378"/>
      <c r="GVV49" s="378"/>
      <c r="GVW49" s="378"/>
      <c r="GVX49" s="378"/>
      <c r="GVY49" s="378"/>
      <c r="GVZ49" s="378"/>
      <c r="GWA49" s="378"/>
      <c r="GWB49" s="378"/>
      <c r="GWC49" s="378"/>
      <c r="GWD49" s="378"/>
      <c r="GWE49" s="378"/>
      <c r="GWF49" s="378"/>
      <c r="GWG49" s="378"/>
      <c r="GWH49" s="378"/>
      <c r="GWI49" s="378"/>
      <c r="GWJ49" s="378"/>
      <c r="GWK49" s="378"/>
      <c r="GWL49" s="378"/>
      <c r="GWM49" s="378"/>
      <c r="GWN49" s="378"/>
      <c r="GWO49" s="378"/>
      <c r="GWP49" s="378"/>
      <c r="GWQ49" s="378"/>
      <c r="GWR49" s="378"/>
      <c r="GWS49" s="378"/>
      <c r="GWT49" s="378"/>
      <c r="GWU49" s="378"/>
      <c r="GWV49" s="378"/>
      <c r="GWW49" s="378"/>
      <c r="GWX49" s="378"/>
      <c r="GWY49" s="378"/>
      <c r="GWZ49" s="378"/>
      <c r="GXA49" s="378"/>
      <c r="GXB49" s="378"/>
      <c r="GXC49" s="378"/>
      <c r="GXD49" s="378"/>
      <c r="GXE49" s="378"/>
      <c r="GXF49" s="378"/>
      <c r="GXG49" s="378"/>
      <c r="GXH49" s="378"/>
      <c r="GXI49" s="378"/>
      <c r="GXJ49" s="378"/>
      <c r="GXK49" s="378"/>
      <c r="GXL49" s="378"/>
      <c r="GXM49" s="378"/>
      <c r="GXN49" s="378"/>
      <c r="GXO49" s="378"/>
      <c r="GXP49" s="378"/>
      <c r="GXQ49" s="378"/>
      <c r="GXR49" s="378"/>
      <c r="GXS49" s="378"/>
      <c r="GXT49" s="378"/>
      <c r="GXU49" s="378"/>
      <c r="GXV49" s="378"/>
      <c r="GXW49" s="378"/>
      <c r="GXX49" s="378"/>
      <c r="GXY49" s="378"/>
      <c r="GXZ49" s="378"/>
      <c r="GYA49" s="378"/>
      <c r="GYB49" s="378"/>
      <c r="GYC49" s="378"/>
      <c r="GYD49" s="378"/>
      <c r="GYE49" s="378"/>
      <c r="GYF49" s="378"/>
      <c r="GYG49" s="378"/>
      <c r="GYH49" s="378"/>
      <c r="GYI49" s="378"/>
      <c r="GYJ49" s="378"/>
      <c r="GYK49" s="378"/>
      <c r="GYL49" s="378"/>
      <c r="GYM49" s="378"/>
      <c r="GYN49" s="378"/>
      <c r="GYO49" s="378"/>
      <c r="GYP49" s="378"/>
      <c r="GYQ49" s="378"/>
      <c r="GYR49" s="378"/>
      <c r="GYS49" s="378"/>
      <c r="GYT49" s="378"/>
      <c r="GYU49" s="378"/>
      <c r="GYV49" s="378"/>
      <c r="GYW49" s="378"/>
      <c r="GYX49" s="378"/>
      <c r="GYY49" s="378"/>
      <c r="GYZ49" s="378"/>
      <c r="GZA49" s="378"/>
      <c r="GZB49" s="378"/>
      <c r="GZC49" s="378"/>
      <c r="GZD49" s="378"/>
      <c r="GZE49" s="378"/>
      <c r="GZF49" s="378"/>
      <c r="GZG49" s="378"/>
      <c r="GZH49" s="378"/>
      <c r="GZI49" s="378"/>
      <c r="GZJ49" s="378"/>
      <c r="GZK49" s="378"/>
      <c r="GZL49" s="378"/>
      <c r="GZM49" s="378"/>
      <c r="GZN49" s="378"/>
      <c r="GZO49" s="378"/>
      <c r="GZP49" s="378"/>
      <c r="GZQ49" s="378"/>
      <c r="GZR49" s="378"/>
      <c r="GZS49" s="378"/>
      <c r="GZT49" s="378"/>
      <c r="GZU49" s="378"/>
      <c r="GZV49" s="378"/>
      <c r="GZW49" s="378"/>
      <c r="GZX49" s="378"/>
      <c r="GZY49" s="378"/>
      <c r="GZZ49" s="378"/>
      <c r="HAA49" s="378"/>
      <c r="HAB49" s="378"/>
      <c r="HAC49" s="378"/>
      <c r="HAD49" s="378"/>
      <c r="HAE49" s="378"/>
      <c r="HAF49" s="378"/>
      <c r="HAG49" s="378"/>
      <c r="HAH49" s="378"/>
      <c r="HAI49" s="378"/>
      <c r="HAJ49" s="378"/>
      <c r="HAK49" s="378"/>
      <c r="HAL49" s="378"/>
      <c r="HAM49" s="378"/>
      <c r="HAN49" s="378"/>
      <c r="HAO49" s="378"/>
      <c r="HAP49" s="378"/>
      <c r="HAQ49" s="378"/>
      <c r="HAR49" s="378"/>
      <c r="HAS49" s="378"/>
      <c r="HAT49" s="378"/>
      <c r="HAU49" s="378"/>
      <c r="HAV49" s="378"/>
      <c r="HAW49" s="378"/>
      <c r="HAX49" s="378"/>
      <c r="HAY49" s="378"/>
      <c r="HAZ49" s="378"/>
      <c r="HBA49" s="378"/>
      <c r="HBB49" s="378"/>
      <c r="HBC49" s="378"/>
      <c r="HBD49" s="378"/>
      <c r="HBE49" s="378"/>
      <c r="HBF49" s="378"/>
      <c r="HBG49" s="378"/>
      <c r="HBH49" s="378"/>
      <c r="HBI49" s="378"/>
      <c r="HBJ49" s="378"/>
      <c r="HBK49" s="378"/>
      <c r="HBL49" s="378"/>
      <c r="HBM49" s="378"/>
      <c r="HBN49" s="378"/>
      <c r="HBO49" s="378"/>
      <c r="HBP49" s="378"/>
      <c r="HBQ49" s="378"/>
      <c r="HBR49" s="378"/>
      <c r="HBS49" s="378"/>
      <c r="HBT49" s="378"/>
      <c r="HBU49" s="378"/>
      <c r="HBV49" s="378"/>
      <c r="HBW49" s="378"/>
      <c r="HBX49" s="378"/>
      <c r="HBY49" s="378"/>
      <c r="HBZ49" s="378"/>
      <c r="HCA49" s="378"/>
      <c r="HCB49" s="378"/>
      <c r="HCC49" s="378"/>
      <c r="HCD49" s="378"/>
      <c r="HCE49" s="378"/>
      <c r="HCF49" s="378"/>
      <c r="HCG49" s="378"/>
      <c r="HCH49" s="378"/>
      <c r="HCI49" s="378"/>
      <c r="HCJ49" s="378"/>
      <c r="HCK49" s="378"/>
      <c r="HCL49" s="378"/>
      <c r="HCM49" s="378"/>
      <c r="HCN49" s="378"/>
      <c r="HCO49" s="378"/>
      <c r="HCP49" s="378"/>
      <c r="HCQ49" s="378"/>
      <c r="HCR49" s="378"/>
      <c r="HCS49" s="378"/>
      <c r="HCT49" s="378"/>
      <c r="HCU49" s="378"/>
      <c r="HCV49" s="378"/>
      <c r="HCW49" s="378"/>
      <c r="HCX49" s="378"/>
      <c r="HCY49" s="378"/>
      <c r="HCZ49" s="378"/>
      <c r="HDA49" s="378"/>
      <c r="HDB49" s="378"/>
      <c r="HDC49" s="378"/>
      <c r="HDD49" s="378"/>
      <c r="HDE49" s="378"/>
      <c r="HDF49" s="378"/>
      <c r="HDG49" s="378"/>
      <c r="HDH49" s="378"/>
      <c r="HDI49" s="378"/>
      <c r="HDJ49" s="378"/>
      <c r="HDK49" s="378"/>
      <c r="HDL49" s="378"/>
      <c r="HDM49" s="378"/>
      <c r="HDN49" s="378"/>
      <c r="HDO49" s="378"/>
      <c r="HDP49" s="378"/>
      <c r="HDQ49" s="378"/>
      <c r="HDR49" s="378"/>
      <c r="HDS49" s="378"/>
      <c r="HDT49" s="378"/>
      <c r="HDU49" s="378"/>
      <c r="HDV49" s="378"/>
      <c r="HDW49" s="378"/>
      <c r="HDX49" s="378"/>
      <c r="HDY49" s="378"/>
      <c r="HDZ49" s="378"/>
      <c r="HEA49" s="378"/>
      <c r="HEB49" s="378"/>
      <c r="HEC49" s="378"/>
      <c r="HED49" s="378"/>
      <c r="HEE49" s="378"/>
      <c r="HEF49" s="378"/>
      <c r="HEG49" s="378"/>
      <c r="HEH49" s="378"/>
      <c r="HEI49" s="378"/>
      <c r="HEJ49" s="378"/>
      <c r="HEK49" s="378"/>
      <c r="HEL49" s="378"/>
      <c r="HEM49" s="378"/>
      <c r="HEN49" s="378"/>
      <c r="HEO49" s="378"/>
      <c r="HEP49" s="378"/>
      <c r="HEQ49" s="378"/>
      <c r="HER49" s="378"/>
      <c r="HES49" s="378"/>
      <c r="HET49" s="378"/>
      <c r="HEU49" s="378"/>
      <c r="HEV49" s="378"/>
      <c r="HEW49" s="378"/>
      <c r="HEX49" s="378"/>
      <c r="HEY49" s="378"/>
      <c r="HEZ49" s="378"/>
      <c r="HFA49" s="378"/>
      <c r="HFB49" s="378"/>
      <c r="HFC49" s="378"/>
      <c r="HFD49" s="378"/>
      <c r="HFE49" s="378"/>
      <c r="HFF49" s="378"/>
      <c r="HFG49" s="378"/>
      <c r="HFH49" s="378"/>
      <c r="HFI49" s="378"/>
      <c r="HFJ49" s="378"/>
      <c r="HFK49" s="378"/>
      <c r="HFL49" s="378"/>
      <c r="HFM49" s="378"/>
      <c r="HFN49" s="378"/>
      <c r="HFO49" s="378"/>
      <c r="HFP49" s="378"/>
      <c r="HFQ49" s="378"/>
      <c r="HFR49" s="378"/>
      <c r="HFS49" s="378"/>
      <c r="HFT49" s="378"/>
      <c r="HFU49" s="378"/>
      <c r="HFV49" s="378"/>
      <c r="HFW49" s="378"/>
      <c r="HFX49" s="378"/>
      <c r="HFY49" s="378"/>
      <c r="HFZ49" s="378"/>
      <c r="HGA49" s="378"/>
      <c r="HGB49" s="378"/>
      <c r="HGC49" s="378"/>
      <c r="HGD49" s="378"/>
      <c r="HGE49" s="378"/>
      <c r="HGF49" s="378"/>
      <c r="HGG49" s="378"/>
      <c r="HGH49" s="378"/>
      <c r="HGI49" s="378"/>
      <c r="HGJ49" s="378"/>
      <c r="HGK49" s="378"/>
      <c r="HGL49" s="378"/>
      <c r="HGM49" s="378"/>
      <c r="HGN49" s="378"/>
      <c r="HGO49" s="378"/>
      <c r="HGP49" s="378"/>
      <c r="HGQ49" s="378"/>
      <c r="HGR49" s="378"/>
      <c r="HGS49" s="378"/>
      <c r="HGT49" s="378"/>
      <c r="HGU49" s="378"/>
      <c r="HGV49" s="378"/>
      <c r="HGW49" s="378"/>
      <c r="HGX49" s="378"/>
      <c r="HGY49" s="378"/>
      <c r="HGZ49" s="378"/>
      <c r="HHA49" s="378"/>
      <c r="HHB49" s="378"/>
      <c r="HHC49" s="378"/>
      <c r="HHD49" s="378"/>
      <c r="HHE49" s="378"/>
      <c r="HHF49" s="378"/>
      <c r="HHG49" s="378"/>
      <c r="HHH49" s="378"/>
      <c r="HHI49" s="378"/>
      <c r="HHJ49" s="378"/>
      <c r="HHK49" s="378"/>
      <c r="HHL49" s="378"/>
      <c r="HHM49" s="378"/>
      <c r="HHN49" s="378"/>
      <c r="HHO49" s="378"/>
      <c r="HHP49" s="378"/>
      <c r="HHQ49" s="378"/>
      <c r="HHR49" s="378"/>
      <c r="HHS49" s="378"/>
      <c r="HHT49" s="378"/>
      <c r="HHU49" s="378"/>
      <c r="HHV49" s="378"/>
      <c r="HHW49" s="378"/>
      <c r="HHX49" s="378"/>
      <c r="HHY49" s="378"/>
      <c r="HHZ49" s="378"/>
      <c r="HIA49" s="378"/>
      <c r="HIB49" s="378"/>
      <c r="HIC49" s="378"/>
      <c r="HID49" s="378"/>
      <c r="HIE49" s="378"/>
      <c r="HIF49" s="378"/>
      <c r="HIG49" s="378"/>
      <c r="HIH49" s="378"/>
      <c r="HII49" s="378"/>
      <c r="HIJ49" s="378"/>
      <c r="HIK49" s="378"/>
      <c r="HIL49" s="378"/>
      <c r="HIM49" s="378"/>
      <c r="HIN49" s="378"/>
      <c r="HIO49" s="378"/>
      <c r="HIP49" s="378"/>
      <c r="HIQ49" s="378"/>
      <c r="HIR49" s="378"/>
      <c r="HIS49" s="378"/>
      <c r="HIT49" s="378"/>
      <c r="HIU49" s="378"/>
      <c r="HIV49" s="378"/>
      <c r="HIW49" s="378"/>
      <c r="HIX49" s="378"/>
      <c r="HIY49" s="378"/>
      <c r="HIZ49" s="378"/>
      <c r="HJA49" s="378"/>
      <c r="HJB49" s="378"/>
      <c r="HJC49" s="378"/>
      <c r="HJD49" s="378"/>
      <c r="HJE49" s="378"/>
      <c r="HJF49" s="378"/>
      <c r="HJG49" s="378"/>
      <c r="HJH49" s="378"/>
      <c r="HJI49" s="378"/>
      <c r="HJJ49" s="378"/>
      <c r="HJK49" s="378"/>
      <c r="HJL49" s="378"/>
      <c r="HJM49" s="378"/>
      <c r="HJN49" s="378"/>
      <c r="HJO49" s="378"/>
      <c r="HJP49" s="378"/>
      <c r="HJQ49" s="378"/>
      <c r="HJR49" s="378"/>
      <c r="HJS49" s="378"/>
      <c r="HJT49" s="378"/>
      <c r="HJU49" s="378"/>
      <c r="HJV49" s="378"/>
      <c r="HJW49" s="378"/>
      <c r="HJX49" s="378"/>
      <c r="HJY49" s="378"/>
      <c r="HJZ49" s="378"/>
      <c r="HKA49" s="378"/>
      <c r="HKB49" s="378"/>
      <c r="HKC49" s="378"/>
      <c r="HKD49" s="378"/>
      <c r="HKE49" s="378"/>
      <c r="HKF49" s="378"/>
      <c r="HKG49" s="378"/>
      <c r="HKH49" s="378"/>
      <c r="HKI49" s="378"/>
      <c r="HKJ49" s="378"/>
      <c r="HKK49" s="378"/>
      <c r="HKL49" s="378"/>
      <c r="HKM49" s="378"/>
      <c r="HKN49" s="378"/>
      <c r="HKO49" s="378"/>
      <c r="HKP49" s="378"/>
      <c r="HKQ49" s="378"/>
      <c r="HKR49" s="378"/>
      <c r="HKS49" s="378"/>
      <c r="HKT49" s="378"/>
      <c r="HKU49" s="378"/>
      <c r="HKV49" s="378"/>
      <c r="HKW49" s="378"/>
      <c r="HKX49" s="378"/>
      <c r="HKY49" s="378"/>
      <c r="HKZ49" s="378"/>
      <c r="HLA49" s="378"/>
      <c r="HLB49" s="378"/>
      <c r="HLC49" s="378"/>
      <c r="HLD49" s="378"/>
      <c r="HLE49" s="378"/>
      <c r="HLF49" s="378"/>
      <c r="HLG49" s="378"/>
      <c r="HLH49" s="378"/>
      <c r="HLI49" s="378"/>
      <c r="HLJ49" s="378"/>
      <c r="HLK49" s="378"/>
      <c r="HLL49" s="378"/>
      <c r="HLM49" s="378"/>
      <c r="HLN49" s="378"/>
      <c r="HLO49" s="378"/>
      <c r="HLP49" s="378"/>
      <c r="HLQ49" s="378"/>
      <c r="HLR49" s="378"/>
      <c r="HLS49" s="378"/>
      <c r="HLT49" s="378"/>
      <c r="HLU49" s="378"/>
      <c r="HLV49" s="378"/>
      <c r="HLW49" s="378"/>
      <c r="HLX49" s="378"/>
      <c r="HLY49" s="378"/>
      <c r="HLZ49" s="378"/>
      <c r="HMA49" s="378"/>
      <c r="HMB49" s="378"/>
      <c r="HMC49" s="378"/>
      <c r="HMD49" s="378"/>
      <c r="HME49" s="378"/>
      <c r="HMF49" s="378"/>
      <c r="HMG49" s="378"/>
      <c r="HMH49" s="378"/>
      <c r="HMI49" s="378"/>
      <c r="HMJ49" s="378"/>
      <c r="HMK49" s="378"/>
      <c r="HML49" s="378"/>
      <c r="HMM49" s="378"/>
      <c r="HMN49" s="378"/>
      <c r="HMO49" s="378"/>
      <c r="HMP49" s="378"/>
      <c r="HMQ49" s="378"/>
      <c r="HMR49" s="378"/>
      <c r="HMS49" s="378"/>
      <c r="HMT49" s="378"/>
      <c r="HMU49" s="378"/>
      <c r="HMV49" s="378"/>
      <c r="HMW49" s="378"/>
      <c r="HMX49" s="378"/>
      <c r="HMY49" s="378"/>
      <c r="HMZ49" s="378"/>
      <c r="HNA49" s="378"/>
      <c r="HNB49" s="378"/>
      <c r="HNC49" s="378"/>
      <c r="HND49" s="378"/>
      <c r="HNE49" s="378"/>
      <c r="HNF49" s="378"/>
      <c r="HNG49" s="378"/>
      <c r="HNH49" s="378"/>
      <c r="HNI49" s="378"/>
      <c r="HNJ49" s="378"/>
      <c r="HNK49" s="378"/>
      <c r="HNL49" s="378"/>
      <c r="HNM49" s="378"/>
      <c r="HNN49" s="378"/>
      <c r="HNO49" s="378"/>
      <c r="HNP49" s="378"/>
      <c r="HNQ49" s="378"/>
      <c r="HNR49" s="378"/>
      <c r="HNS49" s="378"/>
      <c r="HNT49" s="378"/>
      <c r="HNU49" s="378"/>
      <c r="HNV49" s="378"/>
      <c r="HNW49" s="378"/>
      <c r="HNX49" s="378"/>
      <c r="HNY49" s="378"/>
      <c r="HNZ49" s="378"/>
      <c r="HOA49" s="378"/>
      <c r="HOB49" s="378"/>
      <c r="HOC49" s="378"/>
      <c r="HOD49" s="378"/>
      <c r="HOE49" s="378"/>
      <c r="HOF49" s="378"/>
      <c r="HOG49" s="378"/>
      <c r="HOH49" s="378"/>
      <c r="HOI49" s="378"/>
      <c r="HOJ49" s="378"/>
      <c r="HOK49" s="378"/>
      <c r="HOL49" s="378"/>
      <c r="HOM49" s="378"/>
      <c r="HON49" s="378"/>
      <c r="HOO49" s="378"/>
      <c r="HOP49" s="378"/>
      <c r="HOQ49" s="378"/>
      <c r="HOR49" s="378"/>
      <c r="HOS49" s="378"/>
      <c r="HOT49" s="378"/>
      <c r="HOU49" s="378"/>
      <c r="HOV49" s="378"/>
      <c r="HOW49" s="378"/>
      <c r="HOX49" s="378"/>
      <c r="HOY49" s="378"/>
      <c r="HOZ49" s="378"/>
      <c r="HPA49" s="378"/>
      <c r="HPB49" s="378"/>
      <c r="HPC49" s="378"/>
      <c r="HPD49" s="378"/>
      <c r="HPE49" s="378"/>
      <c r="HPF49" s="378"/>
      <c r="HPG49" s="378"/>
      <c r="HPH49" s="378"/>
      <c r="HPI49" s="378"/>
      <c r="HPJ49" s="378"/>
      <c r="HPK49" s="378"/>
      <c r="HPL49" s="378"/>
      <c r="HPM49" s="378"/>
      <c r="HPN49" s="378"/>
      <c r="HPO49" s="378"/>
      <c r="HPP49" s="378"/>
      <c r="HPQ49" s="378"/>
      <c r="HPR49" s="378"/>
      <c r="HPS49" s="378"/>
      <c r="HPT49" s="378"/>
      <c r="HPU49" s="378"/>
      <c r="HPV49" s="378"/>
      <c r="HPW49" s="378"/>
      <c r="HPX49" s="378"/>
      <c r="HPY49" s="378"/>
      <c r="HPZ49" s="378"/>
      <c r="HQA49" s="378"/>
      <c r="HQB49" s="378"/>
      <c r="HQC49" s="378"/>
      <c r="HQD49" s="378"/>
      <c r="HQE49" s="378"/>
      <c r="HQF49" s="378"/>
      <c r="HQG49" s="378"/>
      <c r="HQH49" s="378"/>
      <c r="HQI49" s="378"/>
      <c r="HQJ49" s="378"/>
      <c r="HQK49" s="378"/>
      <c r="HQL49" s="378"/>
      <c r="HQM49" s="378"/>
      <c r="HQN49" s="378"/>
      <c r="HQO49" s="378"/>
      <c r="HQP49" s="378"/>
      <c r="HQQ49" s="378"/>
      <c r="HQR49" s="378"/>
      <c r="HQS49" s="378"/>
      <c r="HQT49" s="378"/>
      <c r="HQU49" s="378"/>
      <c r="HQV49" s="378"/>
      <c r="HQW49" s="378"/>
      <c r="HQX49" s="378"/>
      <c r="HQY49" s="378"/>
      <c r="HQZ49" s="378"/>
      <c r="HRA49" s="378"/>
      <c r="HRB49" s="378"/>
      <c r="HRC49" s="378"/>
      <c r="HRD49" s="378"/>
      <c r="HRE49" s="378"/>
      <c r="HRF49" s="378"/>
      <c r="HRG49" s="378"/>
      <c r="HRH49" s="378"/>
      <c r="HRI49" s="378"/>
      <c r="HRJ49" s="378"/>
      <c r="HRK49" s="378"/>
      <c r="HRL49" s="378"/>
      <c r="HRM49" s="378"/>
      <c r="HRN49" s="378"/>
      <c r="HRO49" s="378"/>
      <c r="HRP49" s="378"/>
      <c r="HRQ49" s="378"/>
      <c r="HRR49" s="378"/>
      <c r="HRS49" s="378"/>
      <c r="HRT49" s="378"/>
      <c r="HRU49" s="378"/>
      <c r="HRV49" s="378"/>
      <c r="HRW49" s="378"/>
      <c r="HRX49" s="378"/>
      <c r="HRY49" s="378"/>
      <c r="HRZ49" s="378"/>
      <c r="HSA49" s="378"/>
      <c r="HSB49" s="378"/>
      <c r="HSC49" s="378"/>
      <c r="HSD49" s="378"/>
      <c r="HSE49" s="378"/>
      <c r="HSF49" s="378"/>
      <c r="HSG49" s="378"/>
      <c r="HSH49" s="378"/>
      <c r="HSI49" s="378"/>
      <c r="HSJ49" s="378"/>
      <c r="HSK49" s="378"/>
      <c r="HSL49" s="378"/>
      <c r="HSM49" s="378"/>
      <c r="HSN49" s="378"/>
      <c r="HSO49" s="378"/>
      <c r="HSP49" s="378"/>
      <c r="HSQ49" s="378"/>
      <c r="HSR49" s="378"/>
      <c r="HSS49" s="378"/>
      <c r="HST49" s="378"/>
      <c r="HSU49" s="378"/>
      <c r="HSV49" s="378"/>
      <c r="HSW49" s="378"/>
      <c r="HSX49" s="378"/>
      <c r="HSY49" s="378"/>
      <c r="HSZ49" s="378"/>
      <c r="HTA49" s="378"/>
      <c r="HTB49" s="378"/>
      <c r="HTC49" s="378"/>
      <c r="HTD49" s="378"/>
      <c r="HTE49" s="378"/>
      <c r="HTF49" s="378"/>
      <c r="HTG49" s="378"/>
      <c r="HTH49" s="378"/>
      <c r="HTI49" s="378"/>
      <c r="HTJ49" s="378"/>
      <c r="HTK49" s="378"/>
      <c r="HTL49" s="378"/>
      <c r="HTM49" s="378"/>
      <c r="HTN49" s="378"/>
      <c r="HTO49" s="378"/>
      <c r="HTP49" s="378"/>
      <c r="HTQ49" s="378"/>
      <c r="HTR49" s="378"/>
      <c r="HTS49" s="378"/>
      <c r="HTT49" s="378"/>
      <c r="HTU49" s="378"/>
      <c r="HTV49" s="378"/>
      <c r="HTW49" s="378"/>
      <c r="HTX49" s="378"/>
      <c r="HTY49" s="378"/>
      <c r="HTZ49" s="378"/>
      <c r="HUA49" s="378"/>
      <c r="HUB49" s="378"/>
      <c r="HUC49" s="378"/>
      <c r="HUD49" s="378"/>
      <c r="HUE49" s="378"/>
      <c r="HUF49" s="378"/>
      <c r="HUG49" s="378"/>
      <c r="HUH49" s="378"/>
      <c r="HUI49" s="378"/>
      <c r="HUJ49" s="378"/>
      <c r="HUK49" s="378"/>
      <c r="HUL49" s="378"/>
      <c r="HUM49" s="378"/>
      <c r="HUN49" s="378"/>
      <c r="HUO49" s="378"/>
      <c r="HUP49" s="378"/>
      <c r="HUQ49" s="378"/>
      <c r="HUR49" s="378"/>
      <c r="HUS49" s="378"/>
      <c r="HUT49" s="378"/>
      <c r="HUU49" s="378"/>
      <c r="HUV49" s="378"/>
      <c r="HUW49" s="378"/>
      <c r="HUX49" s="378"/>
      <c r="HUY49" s="378"/>
      <c r="HUZ49" s="378"/>
      <c r="HVA49" s="378"/>
      <c r="HVB49" s="378"/>
      <c r="HVC49" s="378"/>
      <c r="HVD49" s="378"/>
      <c r="HVE49" s="378"/>
      <c r="HVF49" s="378"/>
      <c r="HVG49" s="378"/>
      <c r="HVH49" s="378"/>
      <c r="HVI49" s="378"/>
      <c r="HVJ49" s="378"/>
      <c r="HVK49" s="378"/>
      <c r="HVL49" s="378"/>
      <c r="HVM49" s="378"/>
      <c r="HVN49" s="378"/>
      <c r="HVO49" s="378"/>
      <c r="HVP49" s="378"/>
      <c r="HVQ49" s="378"/>
      <c r="HVR49" s="378"/>
      <c r="HVS49" s="378"/>
      <c r="HVT49" s="378"/>
      <c r="HVU49" s="378"/>
      <c r="HVV49" s="378"/>
      <c r="HVW49" s="378"/>
      <c r="HVX49" s="378"/>
      <c r="HVY49" s="378"/>
      <c r="HVZ49" s="378"/>
      <c r="HWA49" s="378"/>
      <c r="HWB49" s="378"/>
      <c r="HWC49" s="378"/>
      <c r="HWD49" s="378"/>
      <c r="HWE49" s="378"/>
      <c r="HWF49" s="378"/>
      <c r="HWG49" s="378"/>
      <c r="HWH49" s="378"/>
      <c r="HWI49" s="378"/>
      <c r="HWJ49" s="378"/>
      <c r="HWK49" s="378"/>
      <c r="HWL49" s="378"/>
      <c r="HWM49" s="378"/>
      <c r="HWN49" s="378"/>
      <c r="HWO49" s="378"/>
      <c r="HWP49" s="378"/>
      <c r="HWQ49" s="378"/>
      <c r="HWR49" s="378"/>
      <c r="HWS49" s="378"/>
      <c r="HWT49" s="378"/>
      <c r="HWU49" s="378"/>
      <c r="HWV49" s="378"/>
      <c r="HWW49" s="378"/>
      <c r="HWX49" s="378"/>
      <c r="HWY49" s="378"/>
      <c r="HWZ49" s="378"/>
      <c r="HXA49" s="378"/>
      <c r="HXB49" s="378"/>
      <c r="HXC49" s="378"/>
      <c r="HXD49" s="378"/>
      <c r="HXE49" s="378"/>
      <c r="HXF49" s="378"/>
      <c r="HXG49" s="378"/>
      <c r="HXH49" s="378"/>
      <c r="HXI49" s="378"/>
      <c r="HXJ49" s="378"/>
      <c r="HXK49" s="378"/>
      <c r="HXL49" s="378"/>
      <c r="HXM49" s="378"/>
      <c r="HXN49" s="378"/>
      <c r="HXO49" s="378"/>
      <c r="HXP49" s="378"/>
      <c r="HXQ49" s="378"/>
      <c r="HXR49" s="378"/>
      <c r="HXS49" s="378"/>
      <c r="HXT49" s="378"/>
      <c r="HXU49" s="378"/>
      <c r="HXV49" s="378"/>
      <c r="HXW49" s="378"/>
      <c r="HXX49" s="378"/>
      <c r="HXY49" s="378"/>
      <c r="HXZ49" s="378"/>
      <c r="HYA49" s="378"/>
      <c r="HYB49" s="378"/>
      <c r="HYC49" s="378"/>
      <c r="HYD49" s="378"/>
      <c r="HYE49" s="378"/>
      <c r="HYF49" s="378"/>
      <c r="HYG49" s="378"/>
      <c r="HYH49" s="378"/>
      <c r="HYI49" s="378"/>
      <c r="HYJ49" s="378"/>
      <c r="HYK49" s="378"/>
      <c r="HYL49" s="378"/>
      <c r="HYM49" s="378"/>
      <c r="HYN49" s="378"/>
      <c r="HYO49" s="378"/>
      <c r="HYP49" s="378"/>
      <c r="HYQ49" s="378"/>
      <c r="HYR49" s="378"/>
      <c r="HYS49" s="378"/>
      <c r="HYT49" s="378"/>
      <c r="HYU49" s="378"/>
      <c r="HYV49" s="378"/>
      <c r="HYW49" s="378"/>
      <c r="HYX49" s="378"/>
      <c r="HYY49" s="378"/>
      <c r="HYZ49" s="378"/>
      <c r="HZA49" s="378"/>
      <c r="HZB49" s="378"/>
      <c r="HZC49" s="378"/>
      <c r="HZD49" s="378"/>
      <c r="HZE49" s="378"/>
      <c r="HZF49" s="378"/>
      <c r="HZG49" s="378"/>
      <c r="HZH49" s="378"/>
      <c r="HZI49" s="378"/>
      <c r="HZJ49" s="378"/>
      <c r="HZK49" s="378"/>
      <c r="HZL49" s="378"/>
      <c r="HZM49" s="378"/>
      <c r="HZN49" s="378"/>
      <c r="HZO49" s="378"/>
      <c r="HZP49" s="378"/>
      <c r="HZQ49" s="378"/>
      <c r="HZR49" s="378"/>
      <c r="HZS49" s="378"/>
      <c r="HZT49" s="378"/>
      <c r="HZU49" s="378"/>
      <c r="HZV49" s="378"/>
      <c r="HZW49" s="378"/>
      <c r="HZX49" s="378"/>
      <c r="HZY49" s="378"/>
      <c r="HZZ49" s="378"/>
      <c r="IAA49" s="378"/>
      <c r="IAB49" s="378"/>
      <c r="IAC49" s="378"/>
      <c r="IAD49" s="378"/>
      <c r="IAE49" s="378"/>
      <c r="IAF49" s="378"/>
      <c r="IAG49" s="378"/>
      <c r="IAH49" s="378"/>
      <c r="IAI49" s="378"/>
      <c r="IAJ49" s="378"/>
      <c r="IAK49" s="378"/>
      <c r="IAL49" s="378"/>
      <c r="IAM49" s="378"/>
      <c r="IAN49" s="378"/>
      <c r="IAO49" s="378"/>
      <c r="IAP49" s="378"/>
      <c r="IAQ49" s="378"/>
      <c r="IAR49" s="378"/>
      <c r="IAS49" s="378"/>
      <c r="IAT49" s="378"/>
      <c r="IAU49" s="378"/>
      <c r="IAV49" s="378"/>
      <c r="IAW49" s="378"/>
      <c r="IAX49" s="378"/>
      <c r="IAY49" s="378"/>
      <c r="IAZ49" s="378"/>
      <c r="IBA49" s="378"/>
      <c r="IBB49" s="378"/>
      <c r="IBC49" s="378"/>
      <c r="IBD49" s="378"/>
      <c r="IBE49" s="378"/>
      <c r="IBF49" s="378"/>
      <c r="IBG49" s="378"/>
      <c r="IBH49" s="378"/>
      <c r="IBI49" s="378"/>
      <c r="IBJ49" s="378"/>
      <c r="IBK49" s="378"/>
      <c r="IBL49" s="378"/>
      <c r="IBM49" s="378"/>
      <c r="IBN49" s="378"/>
      <c r="IBO49" s="378"/>
      <c r="IBP49" s="378"/>
      <c r="IBQ49" s="378"/>
      <c r="IBR49" s="378"/>
      <c r="IBS49" s="378"/>
      <c r="IBT49" s="378"/>
      <c r="IBU49" s="378"/>
      <c r="IBV49" s="378"/>
      <c r="IBW49" s="378"/>
      <c r="IBX49" s="378"/>
      <c r="IBY49" s="378"/>
      <c r="IBZ49" s="378"/>
      <c r="ICA49" s="378"/>
      <c r="ICB49" s="378"/>
      <c r="ICC49" s="378"/>
      <c r="ICD49" s="378"/>
      <c r="ICE49" s="378"/>
      <c r="ICF49" s="378"/>
      <c r="ICG49" s="378"/>
      <c r="ICH49" s="378"/>
      <c r="ICI49" s="378"/>
      <c r="ICJ49" s="378"/>
      <c r="ICK49" s="378"/>
      <c r="ICL49" s="378"/>
      <c r="ICM49" s="378"/>
      <c r="ICN49" s="378"/>
      <c r="ICO49" s="378"/>
      <c r="ICP49" s="378"/>
      <c r="ICQ49" s="378"/>
      <c r="ICR49" s="378"/>
      <c r="ICS49" s="378"/>
      <c r="ICT49" s="378"/>
      <c r="ICU49" s="378"/>
      <c r="ICV49" s="378"/>
      <c r="ICW49" s="378"/>
      <c r="ICX49" s="378"/>
      <c r="ICY49" s="378"/>
      <c r="ICZ49" s="378"/>
      <c r="IDA49" s="378"/>
      <c r="IDB49" s="378"/>
      <c r="IDC49" s="378"/>
      <c r="IDD49" s="378"/>
      <c r="IDE49" s="378"/>
      <c r="IDF49" s="378"/>
      <c r="IDG49" s="378"/>
      <c r="IDH49" s="378"/>
      <c r="IDI49" s="378"/>
      <c r="IDJ49" s="378"/>
      <c r="IDK49" s="378"/>
      <c r="IDL49" s="378"/>
      <c r="IDM49" s="378"/>
      <c r="IDN49" s="378"/>
      <c r="IDO49" s="378"/>
      <c r="IDP49" s="378"/>
      <c r="IDQ49" s="378"/>
      <c r="IDR49" s="378"/>
      <c r="IDS49" s="378"/>
      <c r="IDT49" s="378"/>
      <c r="IDU49" s="378"/>
      <c r="IDV49" s="378"/>
      <c r="IDW49" s="378"/>
      <c r="IDX49" s="378"/>
      <c r="IDY49" s="378"/>
      <c r="IDZ49" s="378"/>
      <c r="IEA49" s="378"/>
      <c r="IEB49" s="378"/>
      <c r="IEC49" s="378"/>
      <c r="IED49" s="378"/>
      <c r="IEE49" s="378"/>
      <c r="IEF49" s="378"/>
      <c r="IEG49" s="378"/>
      <c r="IEH49" s="378"/>
      <c r="IEI49" s="378"/>
      <c r="IEJ49" s="378"/>
      <c r="IEK49" s="378"/>
      <c r="IEL49" s="378"/>
      <c r="IEM49" s="378"/>
      <c r="IEN49" s="378"/>
      <c r="IEO49" s="378"/>
      <c r="IEP49" s="378"/>
      <c r="IEQ49" s="378"/>
      <c r="IER49" s="378"/>
      <c r="IES49" s="378"/>
      <c r="IET49" s="378"/>
      <c r="IEU49" s="378"/>
      <c r="IEV49" s="378"/>
      <c r="IEW49" s="378"/>
      <c r="IEX49" s="378"/>
      <c r="IEY49" s="378"/>
      <c r="IEZ49" s="378"/>
      <c r="IFA49" s="378"/>
      <c r="IFB49" s="378"/>
      <c r="IFC49" s="378"/>
      <c r="IFD49" s="378"/>
      <c r="IFE49" s="378"/>
      <c r="IFF49" s="378"/>
      <c r="IFG49" s="378"/>
      <c r="IFH49" s="378"/>
      <c r="IFI49" s="378"/>
      <c r="IFJ49" s="378"/>
      <c r="IFK49" s="378"/>
      <c r="IFL49" s="378"/>
      <c r="IFM49" s="378"/>
      <c r="IFN49" s="378"/>
      <c r="IFO49" s="378"/>
      <c r="IFP49" s="378"/>
      <c r="IFQ49" s="378"/>
      <c r="IFR49" s="378"/>
      <c r="IFS49" s="378"/>
      <c r="IFT49" s="378"/>
      <c r="IFU49" s="378"/>
      <c r="IFV49" s="378"/>
      <c r="IFW49" s="378"/>
      <c r="IFX49" s="378"/>
      <c r="IFY49" s="378"/>
      <c r="IFZ49" s="378"/>
      <c r="IGA49" s="378"/>
      <c r="IGB49" s="378"/>
      <c r="IGC49" s="378"/>
      <c r="IGD49" s="378"/>
      <c r="IGE49" s="378"/>
      <c r="IGF49" s="378"/>
      <c r="IGG49" s="378"/>
      <c r="IGH49" s="378"/>
      <c r="IGI49" s="378"/>
      <c r="IGJ49" s="378"/>
      <c r="IGK49" s="378"/>
      <c r="IGL49" s="378"/>
      <c r="IGM49" s="378"/>
      <c r="IGN49" s="378"/>
      <c r="IGO49" s="378"/>
      <c r="IGP49" s="378"/>
      <c r="IGQ49" s="378"/>
      <c r="IGR49" s="378"/>
      <c r="IGS49" s="378"/>
      <c r="IGT49" s="378"/>
      <c r="IGU49" s="378"/>
      <c r="IGV49" s="378"/>
      <c r="IGW49" s="378"/>
      <c r="IGX49" s="378"/>
      <c r="IGY49" s="378"/>
      <c r="IGZ49" s="378"/>
      <c r="IHA49" s="378"/>
      <c r="IHB49" s="378"/>
      <c r="IHC49" s="378"/>
      <c r="IHD49" s="378"/>
      <c r="IHE49" s="378"/>
      <c r="IHF49" s="378"/>
      <c r="IHG49" s="378"/>
      <c r="IHH49" s="378"/>
      <c r="IHI49" s="378"/>
      <c r="IHJ49" s="378"/>
      <c r="IHK49" s="378"/>
      <c r="IHL49" s="378"/>
      <c r="IHM49" s="378"/>
      <c r="IHN49" s="378"/>
      <c r="IHO49" s="378"/>
      <c r="IHP49" s="378"/>
      <c r="IHQ49" s="378"/>
      <c r="IHR49" s="378"/>
      <c r="IHS49" s="378"/>
      <c r="IHT49" s="378"/>
      <c r="IHU49" s="378"/>
      <c r="IHV49" s="378"/>
      <c r="IHW49" s="378"/>
      <c r="IHX49" s="378"/>
      <c r="IHY49" s="378"/>
      <c r="IHZ49" s="378"/>
      <c r="IIA49" s="378"/>
      <c r="IIB49" s="378"/>
      <c r="IIC49" s="378"/>
      <c r="IID49" s="378"/>
      <c r="IIE49" s="378"/>
      <c r="IIF49" s="378"/>
      <c r="IIG49" s="378"/>
      <c r="IIH49" s="378"/>
      <c r="III49" s="378"/>
      <c r="IIJ49" s="378"/>
      <c r="IIK49" s="378"/>
      <c r="IIL49" s="378"/>
      <c r="IIM49" s="378"/>
      <c r="IIN49" s="378"/>
      <c r="IIO49" s="378"/>
      <c r="IIP49" s="378"/>
      <c r="IIQ49" s="378"/>
      <c r="IIR49" s="378"/>
      <c r="IIS49" s="378"/>
      <c r="IIT49" s="378"/>
      <c r="IIU49" s="378"/>
      <c r="IIV49" s="378"/>
      <c r="IIW49" s="378"/>
      <c r="IIX49" s="378"/>
      <c r="IIY49" s="378"/>
      <c r="IIZ49" s="378"/>
      <c r="IJA49" s="378"/>
      <c r="IJB49" s="378"/>
      <c r="IJC49" s="378"/>
      <c r="IJD49" s="378"/>
      <c r="IJE49" s="378"/>
      <c r="IJF49" s="378"/>
      <c r="IJG49" s="378"/>
      <c r="IJH49" s="378"/>
      <c r="IJI49" s="378"/>
      <c r="IJJ49" s="378"/>
      <c r="IJK49" s="378"/>
      <c r="IJL49" s="378"/>
      <c r="IJM49" s="378"/>
      <c r="IJN49" s="378"/>
      <c r="IJO49" s="378"/>
      <c r="IJP49" s="378"/>
      <c r="IJQ49" s="378"/>
      <c r="IJR49" s="378"/>
      <c r="IJS49" s="378"/>
      <c r="IJT49" s="378"/>
      <c r="IJU49" s="378"/>
      <c r="IJV49" s="378"/>
      <c r="IJW49" s="378"/>
      <c r="IJX49" s="378"/>
      <c r="IJY49" s="378"/>
      <c r="IJZ49" s="378"/>
      <c r="IKA49" s="378"/>
      <c r="IKB49" s="378"/>
      <c r="IKC49" s="378"/>
      <c r="IKD49" s="378"/>
      <c r="IKE49" s="378"/>
      <c r="IKF49" s="378"/>
      <c r="IKG49" s="378"/>
      <c r="IKH49" s="378"/>
      <c r="IKI49" s="378"/>
      <c r="IKJ49" s="378"/>
      <c r="IKK49" s="378"/>
      <c r="IKL49" s="378"/>
      <c r="IKM49" s="378"/>
      <c r="IKN49" s="378"/>
      <c r="IKO49" s="378"/>
      <c r="IKP49" s="378"/>
      <c r="IKQ49" s="378"/>
      <c r="IKR49" s="378"/>
      <c r="IKS49" s="378"/>
      <c r="IKT49" s="378"/>
      <c r="IKU49" s="378"/>
      <c r="IKV49" s="378"/>
      <c r="IKW49" s="378"/>
      <c r="IKX49" s="378"/>
      <c r="IKY49" s="378"/>
      <c r="IKZ49" s="378"/>
      <c r="ILA49" s="378"/>
      <c r="ILB49" s="378"/>
      <c r="ILC49" s="378"/>
      <c r="ILD49" s="378"/>
      <c r="ILE49" s="378"/>
      <c r="ILF49" s="378"/>
      <c r="ILG49" s="378"/>
      <c r="ILH49" s="378"/>
      <c r="ILI49" s="378"/>
      <c r="ILJ49" s="378"/>
      <c r="ILK49" s="378"/>
      <c r="ILL49" s="378"/>
      <c r="ILM49" s="378"/>
      <c r="ILN49" s="378"/>
      <c r="ILO49" s="378"/>
      <c r="ILP49" s="378"/>
      <c r="ILQ49" s="378"/>
      <c r="ILR49" s="378"/>
      <c r="ILS49" s="378"/>
      <c r="ILT49" s="378"/>
      <c r="ILU49" s="378"/>
      <c r="ILV49" s="378"/>
      <c r="ILW49" s="378"/>
      <c r="ILX49" s="378"/>
      <c r="ILY49" s="378"/>
      <c r="ILZ49" s="378"/>
      <c r="IMA49" s="378"/>
      <c r="IMB49" s="378"/>
      <c r="IMC49" s="378"/>
      <c r="IMD49" s="378"/>
      <c r="IME49" s="378"/>
      <c r="IMF49" s="378"/>
      <c r="IMG49" s="378"/>
      <c r="IMH49" s="378"/>
      <c r="IMI49" s="378"/>
      <c r="IMJ49" s="378"/>
      <c r="IMK49" s="378"/>
      <c r="IML49" s="378"/>
      <c r="IMM49" s="378"/>
      <c r="IMN49" s="378"/>
      <c r="IMO49" s="378"/>
      <c r="IMP49" s="378"/>
      <c r="IMQ49" s="378"/>
      <c r="IMR49" s="378"/>
      <c r="IMS49" s="378"/>
      <c r="IMT49" s="378"/>
      <c r="IMU49" s="378"/>
      <c r="IMV49" s="378"/>
      <c r="IMW49" s="378"/>
      <c r="IMX49" s="378"/>
      <c r="IMY49" s="378"/>
      <c r="IMZ49" s="378"/>
      <c r="INA49" s="378"/>
      <c r="INB49" s="378"/>
      <c r="INC49" s="378"/>
      <c r="IND49" s="378"/>
      <c r="INE49" s="378"/>
      <c r="INF49" s="378"/>
      <c r="ING49" s="378"/>
      <c r="INH49" s="378"/>
      <c r="INI49" s="378"/>
      <c r="INJ49" s="378"/>
      <c r="INK49" s="378"/>
      <c r="INL49" s="378"/>
      <c r="INM49" s="378"/>
      <c r="INN49" s="378"/>
      <c r="INO49" s="378"/>
      <c r="INP49" s="378"/>
      <c r="INQ49" s="378"/>
      <c r="INR49" s="378"/>
      <c r="INS49" s="378"/>
      <c r="INT49" s="378"/>
      <c r="INU49" s="378"/>
      <c r="INV49" s="378"/>
      <c r="INW49" s="378"/>
      <c r="INX49" s="378"/>
      <c r="INY49" s="378"/>
      <c r="INZ49" s="378"/>
      <c r="IOA49" s="378"/>
      <c r="IOB49" s="378"/>
      <c r="IOC49" s="378"/>
      <c r="IOD49" s="378"/>
      <c r="IOE49" s="378"/>
      <c r="IOF49" s="378"/>
      <c r="IOG49" s="378"/>
      <c r="IOH49" s="378"/>
      <c r="IOI49" s="378"/>
      <c r="IOJ49" s="378"/>
      <c r="IOK49" s="378"/>
      <c r="IOL49" s="378"/>
      <c r="IOM49" s="378"/>
      <c r="ION49" s="378"/>
      <c r="IOO49" s="378"/>
      <c r="IOP49" s="378"/>
      <c r="IOQ49" s="378"/>
      <c r="IOR49" s="378"/>
      <c r="IOS49" s="378"/>
      <c r="IOT49" s="378"/>
      <c r="IOU49" s="378"/>
      <c r="IOV49" s="378"/>
      <c r="IOW49" s="378"/>
      <c r="IOX49" s="378"/>
      <c r="IOY49" s="378"/>
      <c r="IOZ49" s="378"/>
      <c r="IPA49" s="378"/>
      <c r="IPB49" s="378"/>
      <c r="IPC49" s="378"/>
      <c r="IPD49" s="378"/>
      <c r="IPE49" s="378"/>
      <c r="IPF49" s="378"/>
      <c r="IPG49" s="378"/>
      <c r="IPH49" s="378"/>
      <c r="IPI49" s="378"/>
      <c r="IPJ49" s="378"/>
      <c r="IPK49" s="378"/>
      <c r="IPL49" s="378"/>
      <c r="IPM49" s="378"/>
      <c r="IPN49" s="378"/>
      <c r="IPO49" s="378"/>
      <c r="IPP49" s="378"/>
      <c r="IPQ49" s="378"/>
      <c r="IPR49" s="378"/>
      <c r="IPS49" s="378"/>
      <c r="IPT49" s="378"/>
      <c r="IPU49" s="378"/>
      <c r="IPV49" s="378"/>
      <c r="IPW49" s="378"/>
      <c r="IPX49" s="378"/>
      <c r="IPY49" s="378"/>
      <c r="IPZ49" s="378"/>
      <c r="IQA49" s="378"/>
      <c r="IQB49" s="378"/>
      <c r="IQC49" s="378"/>
      <c r="IQD49" s="378"/>
      <c r="IQE49" s="378"/>
      <c r="IQF49" s="378"/>
      <c r="IQG49" s="378"/>
      <c r="IQH49" s="378"/>
      <c r="IQI49" s="378"/>
      <c r="IQJ49" s="378"/>
      <c r="IQK49" s="378"/>
      <c r="IQL49" s="378"/>
      <c r="IQM49" s="378"/>
      <c r="IQN49" s="378"/>
      <c r="IQO49" s="378"/>
      <c r="IQP49" s="378"/>
      <c r="IQQ49" s="378"/>
      <c r="IQR49" s="378"/>
      <c r="IQS49" s="378"/>
      <c r="IQT49" s="378"/>
      <c r="IQU49" s="378"/>
      <c r="IQV49" s="378"/>
      <c r="IQW49" s="378"/>
      <c r="IQX49" s="378"/>
      <c r="IQY49" s="378"/>
      <c r="IQZ49" s="378"/>
      <c r="IRA49" s="378"/>
      <c r="IRB49" s="378"/>
      <c r="IRC49" s="378"/>
      <c r="IRD49" s="378"/>
      <c r="IRE49" s="378"/>
      <c r="IRF49" s="378"/>
      <c r="IRG49" s="378"/>
      <c r="IRH49" s="378"/>
      <c r="IRI49" s="378"/>
      <c r="IRJ49" s="378"/>
      <c r="IRK49" s="378"/>
      <c r="IRL49" s="378"/>
      <c r="IRM49" s="378"/>
      <c r="IRN49" s="378"/>
      <c r="IRO49" s="378"/>
      <c r="IRP49" s="378"/>
      <c r="IRQ49" s="378"/>
      <c r="IRR49" s="378"/>
      <c r="IRS49" s="378"/>
      <c r="IRT49" s="378"/>
      <c r="IRU49" s="378"/>
      <c r="IRV49" s="378"/>
      <c r="IRW49" s="378"/>
      <c r="IRX49" s="378"/>
      <c r="IRY49" s="378"/>
      <c r="IRZ49" s="378"/>
      <c r="ISA49" s="378"/>
      <c r="ISB49" s="378"/>
      <c r="ISC49" s="378"/>
      <c r="ISD49" s="378"/>
      <c r="ISE49" s="378"/>
      <c r="ISF49" s="378"/>
      <c r="ISG49" s="378"/>
      <c r="ISH49" s="378"/>
      <c r="ISI49" s="378"/>
      <c r="ISJ49" s="378"/>
      <c r="ISK49" s="378"/>
      <c r="ISL49" s="378"/>
      <c r="ISM49" s="378"/>
      <c r="ISN49" s="378"/>
      <c r="ISO49" s="378"/>
      <c r="ISP49" s="378"/>
      <c r="ISQ49" s="378"/>
      <c r="ISR49" s="378"/>
      <c r="ISS49" s="378"/>
      <c r="IST49" s="378"/>
      <c r="ISU49" s="378"/>
      <c r="ISV49" s="378"/>
      <c r="ISW49" s="378"/>
      <c r="ISX49" s="378"/>
      <c r="ISY49" s="378"/>
      <c r="ISZ49" s="378"/>
      <c r="ITA49" s="378"/>
      <c r="ITB49" s="378"/>
      <c r="ITC49" s="378"/>
      <c r="ITD49" s="378"/>
      <c r="ITE49" s="378"/>
      <c r="ITF49" s="378"/>
      <c r="ITG49" s="378"/>
      <c r="ITH49" s="378"/>
      <c r="ITI49" s="378"/>
      <c r="ITJ49" s="378"/>
      <c r="ITK49" s="378"/>
      <c r="ITL49" s="378"/>
      <c r="ITM49" s="378"/>
      <c r="ITN49" s="378"/>
      <c r="ITO49" s="378"/>
      <c r="ITP49" s="378"/>
      <c r="ITQ49" s="378"/>
      <c r="ITR49" s="378"/>
      <c r="ITS49" s="378"/>
      <c r="ITT49" s="378"/>
      <c r="ITU49" s="378"/>
      <c r="ITV49" s="378"/>
      <c r="ITW49" s="378"/>
      <c r="ITX49" s="378"/>
      <c r="ITY49" s="378"/>
      <c r="ITZ49" s="378"/>
      <c r="IUA49" s="378"/>
      <c r="IUB49" s="378"/>
      <c r="IUC49" s="378"/>
      <c r="IUD49" s="378"/>
      <c r="IUE49" s="378"/>
      <c r="IUF49" s="378"/>
      <c r="IUG49" s="378"/>
      <c r="IUH49" s="378"/>
      <c r="IUI49" s="378"/>
      <c r="IUJ49" s="378"/>
      <c r="IUK49" s="378"/>
      <c r="IUL49" s="378"/>
      <c r="IUM49" s="378"/>
      <c r="IUN49" s="378"/>
      <c r="IUO49" s="378"/>
      <c r="IUP49" s="378"/>
      <c r="IUQ49" s="378"/>
      <c r="IUR49" s="378"/>
      <c r="IUS49" s="378"/>
      <c r="IUT49" s="378"/>
      <c r="IUU49" s="378"/>
      <c r="IUV49" s="378"/>
      <c r="IUW49" s="378"/>
      <c r="IUX49" s="378"/>
      <c r="IUY49" s="378"/>
      <c r="IUZ49" s="378"/>
      <c r="IVA49" s="378"/>
      <c r="IVB49" s="378"/>
      <c r="IVC49" s="378"/>
      <c r="IVD49" s="378"/>
      <c r="IVE49" s="378"/>
      <c r="IVF49" s="378"/>
      <c r="IVG49" s="378"/>
      <c r="IVH49" s="378"/>
      <c r="IVI49" s="378"/>
      <c r="IVJ49" s="378"/>
      <c r="IVK49" s="378"/>
      <c r="IVL49" s="378"/>
      <c r="IVM49" s="378"/>
      <c r="IVN49" s="378"/>
      <c r="IVO49" s="378"/>
      <c r="IVP49" s="378"/>
      <c r="IVQ49" s="378"/>
      <c r="IVR49" s="378"/>
      <c r="IVS49" s="378"/>
      <c r="IVT49" s="378"/>
      <c r="IVU49" s="378"/>
      <c r="IVV49" s="378"/>
      <c r="IVW49" s="378"/>
      <c r="IVX49" s="378"/>
      <c r="IVY49" s="378"/>
      <c r="IVZ49" s="378"/>
      <c r="IWA49" s="378"/>
      <c r="IWB49" s="378"/>
      <c r="IWC49" s="378"/>
      <c r="IWD49" s="378"/>
      <c r="IWE49" s="378"/>
      <c r="IWF49" s="378"/>
      <c r="IWG49" s="378"/>
      <c r="IWH49" s="378"/>
      <c r="IWI49" s="378"/>
      <c r="IWJ49" s="378"/>
      <c r="IWK49" s="378"/>
      <c r="IWL49" s="378"/>
      <c r="IWM49" s="378"/>
      <c r="IWN49" s="378"/>
      <c r="IWO49" s="378"/>
      <c r="IWP49" s="378"/>
      <c r="IWQ49" s="378"/>
      <c r="IWR49" s="378"/>
      <c r="IWS49" s="378"/>
      <c r="IWT49" s="378"/>
      <c r="IWU49" s="378"/>
      <c r="IWV49" s="378"/>
      <c r="IWW49" s="378"/>
      <c r="IWX49" s="378"/>
      <c r="IWY49" s="378"/>
      <c r="IWZ49" s="378"/>
      <c r="IXA49" s="378"/>
      <c r="IXB49" s="378"/>
      <c r="IXC49" s="378"/>
      <c r="IXD49" s="378"/>
      <c r="IXE49" s="378"/>
      <c r="IXF49" s="378"/>
      <c r="IXG49" s="378"/>
      <c r="IXH49" s="378"/>
      <c r="IXI49" s="378"/>
      <c r="IXJ49" s="378"/>
      <c r="IXK49" s="378"/>
      <c r="IXL49" s="378"/>
      <c r="IXM49" s="378"/>
      <c r="IXN49" s="378"/>
      <c r="IXO49" s="378"/>
      <c r="IXP49" s="378"/>
      <c r="IXQ49" s="378"/>
      <c r="IXR49" s="378"/>
      <c r="IXS49" s="378"/>
      <c r="IXT49" s="378"/>
      <c r="IXU49" s="378"/>
      <c r="IXV49" s="378"/>
      <c r="IXW49" s="378"/>
      <c r="IXX49" s="378"/>
      <c r="IXY49" s="378"/>
      <c r="IXZ49" s="378"/>
      <c r="IYA49" s="378"/>
      <c r="IYB49" s="378"/>
      <c r="IYC49" s="378"/>
      <c r="IYD49" s="378"/>
      <c r="IYE49" s="378"/>
      <c r="IYF49" s="378"/>
      <c r="IYG49" s="378"/>
      <c r="IYH49" s="378"/>
      <c r="IYI49" s="378"/>
      <c r="IYJ49" s="378"/>
      <c r="IYK49" s="378"/>
      <c r="IYL49" s="378"/>
      <c r="IYM49" s="378"/>
      <c r="IYN49" s="378"/>
      <c r="IYO49" s="378"/>
      <c r="IYP49" s="378"/>
      <c r="IYQ49" s="378"/>
      <c r="IYR49" s="378"/>
      <c r="IYS49" s="378"/>
      <c r="IYT49" s="378"/>
      <c r="IYU49" s="378"/>
      <c r="IYV49" s="378"/>
      <c r="IYW49" s="378"/>
      <c r="IYX49" s="378"/>
      <c r="IYY49" s="378"/>
      <c r="IYZ49" s="378"/>
      <c r="IZA49" s="378"/>
      <c r="IZB49" s="378"/>
      <c r="IZC49" s="378"/>
      <c r="IZD49" s="378"/>
      <c r="IZE49" s="378"/>
      <c r="IZF49" s="378"/>
      <c r="IZG49" s="378"/>
      <c r="IZH49" s="378"/>
      <c r="IZI49" s="378"/>
      <c r="IZJ49" s="378"/>
      <c r="IZK49" s="378"/>
      <c r="IZL49" s="378"/>
      <c r="IZM49" s="378"/>
      <c r="IZN49" s="378"/>
      <c r="IZO49" s="378"/>
      <c r="IZP49" s="378"/>
      <c r="IZQ49" s="378"/>
      <c r="IZR49" s="378"/>
      <c r="IZS49" s="378"/>
      <c r="IZT49" s="378"/>
      <c r="IZU49" s="378"/>
      <c r="IZV49" s="378"/>
      <c r="IZW49" s="378"/>
      <c r="IZX49" s="378"/>
      <c r="IZY49" s="378"/>
      <c r="IZZ49" s="378"/>
      <c r="JAA49" s="378"/>
      <c r="JAB49" s="378"/>
      <c r="JAC49" s="378"/>
      <c r="JAD49" s="378"/>
      <c r="JAE49" s="378"/>
      <c r="JAF49" s="378"/>
      <c r="JAG49" s="378"/>
      <c r="JAH49" s="378"/>
      <c r="JAI49" s="378"/>
      <c r="JAJ49" s="378"/>
      <c r="JAK49" s="378"/>
      <c r="JAL49" s="378"/>
      <c r="JAM49" s="378"/>
      <c r="JAN49" s="378"/>
      <c r="JAO49" s="378"/>
      <c r="JAP49" s="378"/>
      <c r="JAQ49" s="378"/>
      <c r="JAR49" s="378"/>
      <c r="JAS49" s="378"/>
      <c r="JAT49" s="378"/>
      <c r="JAU49" s="378"/>
      <c r="JAV49" s="378"/>
      <c r="JAW49" s="378"/>
      <c r="JAX49" s="378"/>
      <c r="JAY49" s="378"/>
      <c r="JAZ49" s="378"/>
      <c r="JBA49" s="378"/>
      <c r="JBB49" s="378"/>
      <c r="JBC49" s="378"/>
      <c r="JBD49" s="378"/>
      <c r="JBE49" s="378"/>
      <c r="JBF49" s="378"/>
      <c r="JBG49" s="378"/>
      <c r="JBH49" s="378"/>
      <c r="JBI49" s="378"/>
      <c r="JBJ49" s="378"/>
      <c r="JBK49" s="378"/>
      <c r="JBL49" s="378"/>
      <c r="JBM49" s="378"/>
      <c r="JBN49" s="378"/>
      <c r="JBO49" s="378"/>
      <c r="JBP49" s="378"/>
      <c r="JBQ49" s="378"/>
      <c r="JBR49" s="378"/>
      <c r="JBS49" s="378"/>
      <c r="JBT49" s="378"/>
      <c r="JBU49" s="378"/>
      <c r="JBV49" s="378"/>
      <c r="JBW49" s="378"/>
      <c r="JBX49" s="378"/>
      <c r="JBY49" s="378"/>
      <c r="JBZ49" s="378"/>
      <c r="JCA49" s="378"/>
      <c r="JCB49" s="378"/>
      <c r="JCC49" s="378"/>
      <c r="JCD49" s="378"/>
      <c r="JCE49" s="378"/>
      <c r="JCF49" s="378"/>
      <c r="JCG49" s="378"/>
      <c r="JCH49" s="378"/>
      <c r="JCI49" s="378"/>
      <c r="JCJ49" s="378"/>
      <c r="JCK49" s="378"/>
      <c r="JCL49" s="378"/>
      <c r="JCM49" s="378"/>
      <c r="JCN49" s="378"/>
      <c r="JCO49" s="378"/>
      <c r="JCP49" s="378"/>
      <c r="JCQ49" s="378"/>
      <c r="JCR49" s="378"/>
      <c r="JCS49" s="378"/>
      <c r="JCT49" s="378"/>
      <c r="JCU49" s="378"/>
      <c r="JCV49" s="378"/>
      <c r="JCW49" s="378"/>
      <c r="JCX49" s="378"/>
      <c r="JCY49" s="378"/>
      <c r="JCZ49" s="378"/>
      <c r="JDA49" s="378"/>
      <c r="JDB49" s="378"/>
      <c r="JDC49" s="378"/>
      <c r="JDD49" s="378"/>
      <c r="JDE49" s="378"/>
      <c r="JDF49" s="378"/>
      <c r="JDG49" s="378"/>
      <c r="JDH49" s="378"/>
      <c r="JDI49" s="378"/>
      <c r="JDJ49" s="378"/>
      <c r="JDK49" s="378"/>
      <c r="JDL49" s="378"/>
      <c r="JDM49" s="378"/>
      <c r="JDN49" s="378"/>
      <c r="JDO49" s="378"/>
      <c r="JDP49" s="378"/>
      <c r="JDQ49" s="378"/>
      <c r="JDR49" s="378"/>
      <c r="JDS49" s="378"/>
      <c r="JDT49" s="378"/>
      <c r="JDU49" s="378"/>
      <c r="JDV49" s="378"/>
      <c r="JDW49" s="378"/>
      <c r="JDX49" s="378"/>
      <c r="JDY49" s="378"/>
      <c r="JDZ49" s="378"/>
      <c r="JEA49" s="378"/>
      <c r="JEB49" s="378"/>
      <c r="JEC49" s="378"/>
      <c r="JED49" s="378"/>
      <c r="JEE49" s="378"/>
      <c r="JEF49" s="378"/>
      <c r="JEG49" s="378"/>
      <c r="JEH49" s="378"/>
      <c r="JEI49" s="378"/>
      <c r="JEJ49" s="378"/>
      <c r="JEK49" s="378"/>
      <c r="JEL49" s="378"/>
      <c r="JEM49" s="378"/>
      <c r="JEN49" s="378"/>
      <c r="JEO49" s="378"/>
      <c r="JEP49" s="378"/>
      <c r="JEQ49" s="378"/>
      <c r="JER49" s="378"/>
      <c r="JES49" s="378"/>
      <c r="JET49" s="378"/>
      <c r="JEU49" s="378"/>
      <c r="JEV49" s="378"/>
      <c r="JEW49" s="378"/>
      <c r="JEX49" s="378"/>
      <c r="JEY49" s="378"/>
      <c r="JEZ49" s="378"/>
      <c r="JFA49" s="378"/>
      <c r="JFB49" s="378"/>
      <c r="JFC49" s="378"/>
      <c r="JFD49" s="378"/>
      <c r="JFE49" s="378"/>
      <c r="JFF49" s="378"/>
      <c r="JFG49" s="378"/>
      <c r="JFH49" s="378"/>
      <c r="JFI49" s="378"/>
      <c r="JFJ49" s="378"/>
      <c r="JFK49" s="378"/>
      <c r="JFL49" s="378"/>
      <c r="JFM49" s="378"/>
      <c r="JFN49" s="378"/>
      <c r="JFO49" s="378"/>
      <c r="JFP49" s="378"/>
      <c r="JFQ49" s="378"/>
      <c r="JFR49" s="378"/>
      <c r="JFS49" s="378"/>
      <c r="JFT49" s="378"/>
      <c r="JFU49" s="378"/>
      <c r="JFV49" s="378"/>
      <c r="JFW49" s="378"/>
      <c r="JFX49" s="378"/>
      <c r="JFY49" s="378"/>
      <c r="JFZ49" s="378"/>
      <c r="JGA49" s="378"/>
      <c r="JGB49" s="378"/>
      <c r="JGC49" s="378"/>
      <c r="JGD49" s="378"/>
      <c r="JGE49" s="378"/>
      <c r="JGF49" s="378"/>
      <c r="JGG49" s="378"/>
      <c r="JGH49" s="378"/>
      <c r="JGI49" s="378"/>
      <c r="JGJ49" s="378"/>
      <c r="JGK49" s="378"/>
      <c r="JGL49" s="378"/>
      <c r="JGM49" s="378"/>
      <c r="JGN49" s="378"/>
      <c r="JGO49" s="378"/>
      <c r="JGP49" s="378"/>
      <c r="JGQ49" s="378"/>
      <c r="JGR49" s="378"/>
      <c r="JGS49" s="378"/>
      <c r="JGT49" s="378"/>
      <c r="JGU49" s="378"/>
      <c r="JGV49" s="378"/>
      <c r="JGW49" s="378"/>
      <c r="JGX49" s="378"/>
      <c r="JGY49" s="378"/>
      <c r="JGZ49" s="378"/>
      <c r="JHA49" s="378"/>
      <c r="JHB49" s="378"/>
      <c r="JHC49" s="378"/>
      <c r="JHD49" s="378"/>
      <c r="JHE49" s="378"/>
      <c r="JHF49" s="378"/>
      <c r="JHG49" s="378"/>
      <c r="JHH49" s="378"/>
      <c r="JHI49" s="378"/>
      <c r="JHJ49" s="378"/>
      <c r="JHK49" s="378"/>
      <c r="JHL49" s="378"/>
      <c r="JHM49" s="378"/>
      <c r="JHN49" s="378"/>
      <c r="JHO49" s="378"/>
      <c r="JHP49" s="378"/>
      <c r="JHQ49" s="378"/>
      <c r="JHR49" s="378"/>
      <c r="JHS49" s="378"/>
      <c r="JHT49" s="378"/>
      <c r="JHU49" s="378"/>
      <c r="JHV49" s="378"/>
      <c r="JHW49" s="378"/>
      <c r="JHX49" s="378"/>
      <c r="JHY49" s="378"/>
      <c r="JHZ49" s="378"/>
      <c r="JIA49" s="378"/>
      <c r="JIB49" s="378"/>
      <c r="JIC49" s="378"/>
      <c r="JID49" s="378"/>
      <c r="JIE49" s="378"/>
      <c r="JIF49" s="378"/>
      <c r="JIG49" s="378"/>
      <c r="JIH49" s="378"/>
      <c r="JII49" s="378"/>
      <c r="JIJ49" s="378"/>
      <c r="JIK49" s="378"/>
      <c r="JIL49" s="378"/>
      <c r="JIM49" s="378"/>
      <c r="JIN49" s="378"/>
      <c r="JIO49" s="378"/>
      <c r="JIP49" s="378"/>
      <c r="JIQ49" s="378"/>
      <c r="JIR49" s="378"/>
      <c r="JIS49" s="378"/>
      <c r="JIT49" s="378"/>
      <c r="JIU49" s="378"/>
      <c r="JIV49" s="378"/>
      <c r="JIW49" s="378"/>
      <c r="JIX49" s="378"/>
      <c r="JIY49" s="378"/>
      <c r="JIZ49" s="378"/>
      <c r="JJA49" s="378"/>
      <c r="JJB49" s="378"/>
      <c r="JJC49" s="378"/>
      <c r="JJD49" s="378"/>
      <c r="JJE49" s="378"/>
      <c r="JJF49" s="378"/>
      <c r="JJG49" s="378"/>
      <c r="JJH49" s="378"/>
      <c r="JJI49" s="378"/>
      <c r="JJJ49" s="378"/>
      <c r="JJK49" s="378"/>
      <c r="JJL49" s="378"/>
      <c r="JJM49" s="378"/>
      <c r="JJN49" s="378"/>
      <c r="JJO49" s="378"/>
      <c r="JJP49" s="378"/>
      <c r="JJQ49" s="378"/>
      <c r="JJR49" s="378"/>
      <c r="JJS49" s="378"/>
      <c r="JJT49" s="378"/>
      <c r="JJU49" s="378"/>
      <c r="JJV49" s="378"/>
      <c r="JJW49" s="378"/>
      <c r="JJX49" s="378"/>
      <c r="JJY49" s="378"/>
      <c r="JJZ49" s="378"/>
      <c r="JKA49" s="378"/>
      <c r="JKB49" s="378"/>
      <c r="JKC49" s="378"/>
      <c r="JKD49" s="378"/>
      <c r="JKE49" s="378"/>
      <c r="JKF49" s="378"/>
      <c r="JKG49" s="378"/>
      <c r="JKH49" s="378"/>
      <c r="JKI49" s="378"/>
      <c r="JKJ49" s="378"/>
      <c r="JKK49" s="378"/>
      <c r="JKL49" s="378"/>
      <c r="JKM49" s="378"/>
      <c r="JKN49" s="378"/>
      <c r="JKO49" s="378"/>
      <c r="JKP49" s="378"/>
      <c r="JKQ49" s="378"/>
      <c r="JKR49" s="378"/>
      <c r="JKS49" s="378"/>
      <c r="JKT49" s="378"/>
      <c r="JKU49" s="378"/>
      <c r="JKV49" s="378"/>
      <c r="JKW49" s="378"/>
      <c r="JKX49" s="378"/>
      <c r="JKY49" s="378"/>
      <c r="JKZ49" s="378"/>
      <c r="JLA49" s="378"/>
      <c r="JLB49" s="378"/>
      <c r="JLC49" s="378"/>
      <c r="JLD49" s="378"/>
      <c r="JLE49" s="378"/>
      <c r="JLF49" s="378"/>
      <c r="JLG49" s="378"/>
      <c r="JLH49" s="378"/>
      <c r="JLI49" s="378"/>
      <c r="JLJ49" s="378"/>
      <c r="JLK49" s="378"/>
      <c r="JLL49" s="378"/>
      <c r="JLM49" s="378"/>
      <c r="JLN49" s="378"/>
      <c r="JLO49" s="378"/>
      <c r="JLP49" s="378"/>
      <c r="JLQ49" s="378"/>
      <c r="JLR49" s="378"/>
      <c r="JLS49" s="378"/>
      <c r="JLT49" s="378"/>
      <c r="JLU49" s="378"/>
      <c r="JLV49" s="378"/>
      <c r="JLW49" s="378"/>
      <c r="JLX49" s="378"/>
      <c r="JLY49" s="378"/>
      <c r="JLZ49" s="378"/>
      <c r="JMA49" s="378"/>
      <c r="JMB49" s="378"/>
      <c r="JMC49" s="378"/>
      <c r="JMD49" s="378"/>
      <c r="JME49" s="378"/>
      <c r="JMF49" s="378"/>
      <c r="JMG49" s="378"/>
      <c r="JMH49" s="378"/>
      <c r="JMI49" s="378"/>
      <c r="JMJ49" s="378"/>
      <c r="JMK49" s="378"/>
      <c r="JML49" s="378"/>
      <c r="JMM49" s="378"/>
      <c r="JMN49" s="378"/>
      <c r="JMO49" s="378"/>
      <c r="JMP49" s="378"/>
      <c r="JMQ49" s="378"/>
      <c r="JMR49" s="378"/>
      <c r="JMS49" s="378"/>
      <c r="JMT49" s="378"/>
      <c r="JMU49" s="378"/>
      <c r="JMV49" s="378"/>
      <c r="JMW49" s="378"/>
      <c r="JMX49" s="378"/>
      <c r="JMY49" s="378"/>
      <c r="JMZ49" s="378"/>
      <c r="JNA49" s="378"/>
      <c r="JNB49" s="378"/>
      <c r="JNC49" s="378"/>
      <c r="JND49" s="378"/>
      <c r="JNE49" s="378"/>
      <c r="JNF49" s="378"/>
      <c r="JNG49" s="378"/>
      <c r="JNH49" s="378"/>
      <c r="JNI49" s="378"/>
      <c r="JNJ49" s="378"/>
      <c r="JNK49" s="378"/>
      <c r="JNL49" s="378"/>
      <c r="JNM49" s="378"/>
      <c r="JNN49" s="378"/>
      <c r="JNO49" s="378"/>
      <c r="JNP49" s="378"/>
      <c r="JNQ49" s="378"/>
      <c r="JNR49" s="378"/>
      <c r="JNS49" s="378"/>
      <c r="JNT49" s="378"/>
      <c r="JNU49" s="378"/>
      <c r="JNV49" s="378"/>
      <c r="JNW49" s="378"/>
      <c r="JNX49" s="378"/>
      <c r="JNY49" s="378"/>
      <c r="JNZ49" s="378"/>
      <c r="JOA49" s="378"/>
      <c r="JOB49" s="378"/>
      <c r="JOC49" s="378"/>
      <c r="JOD49" s="378"/>
      <c r="JOE49" s="378"/>
      <c r="JOF49" s="378"/>
      <c r="JOG49" s="378"/>
      <c r="JOH49" s="378"/>
      <c r="JOI49" s="378"/>
      <c r="JOJ49" s="378"/>
      <c r="JOK49" s="378"/>
      <c r="JOL49" s="378"/>
      <c r="JOM49" s="378"/>
      <c r="JON49" s="378"/>
      <c r="JOO49" s="378"/>
      <c r="JOP49" s="378"/>
      <c r="JOQ49" s="378"/>
      <c r="JOR49" s="378"/>
      <c r="JOS49" s="378"/>
      <c r="JOT49" s="378"/>
      <c r="JOU49" s="378"/>
      <c r="JOV49" s="378"/>
      <c r="JOW49" s="378"/>
      <c r="JOX49" s="378"/>
      <c r="JOY49" s="378"/>
      <c r="JOZ49" s="378"/>
      <c r="JPA49" s="378"/>
      <c r="JPB49" s="378"/>
      <c r="JPC49" s="378"/>
      <c r="JPD49" s="378"/>
      <c r="JPE49" s="378"/>
      <c r="JPF49" s="378"/>
      <c r="JPG49" s="378"/>
      <c r="JPH49" s="378"/>
      <c r="JPI49" s="378"/>
      <c r="JPJ49" s="378"/>
      <c r="JPK49" s="378"/>
      <c r="JPL49" s="378"/>
      <c r="JPM49" s="378"/>
      <c r="JPN49" s="378"/>
      <c r="JPO49" s="378"/>
      <c r="JPP49" s="378"/>
      <c r="JPQ49" s="378"/>
      <c r="JPR49" s="378"/>
      <c r="JPS49" s="378"/>
      <c r="JPT49" s="378"/>
      <c r="JPU49" s="378"/>
      <c r="JPV49" s="378"/>
      <c r="JPW49" s="378"/>
      <c r="JPX49" s="378"/>
      <c r="JPY49" s="378"/>
      <c r="JPZ49" s="378"/>
      <c r="JQA49" s="378"/>
      <c r="JQB49" s="378"/>
      <c r="JQC49" s="378"/>
      <c r="JQD49" s="378"/>
      <c r="JQE49" s="378"/>
      <c r="JQF49" s="378"/>
      <c r="JQG49" s="378"/>
      <c r="JQH49" s="378"/>
      <c r="JQI49" s="378"/>
      <c r="JQJ49" s="378"/>
      <c r="JQK49" s="378"/>
      <c r="JQL49" s="378"/>
      <c r="JQM49" s="378"/>
      <c r="JQN49" s="378"/>
      <c r="JQO49" s="378"/>
      <c r="JQP49" s="378"/>
      <c r="JQQ49" s="378"/>
      <c r="JQR49" s="378"/>
      <c r="JQS49" s="378"/>
      <c r="JQT49" s="378"/>
      <c r="JQU49" s="378"/>
      <c r="JQV49" s="378"/>
      <c r="JQW49" s="378"/>
      <c r="JQX49" s="378"/>
      <c r="JQY49" s="378"/>
      <c r="JQZ49" s="378"/>
      <c r="JRA49" s="378"/>
      <c r="JRB49" s="378"/>
      <c r="JRC49" s="378"/>
      <c r="JRD49" s="378"/>
      <c r="JRE49" s="378"/>
      <c r="JRF49" s="378"/>
      <c r="JRG49" s="378"/>
      <c r="JRH49" s="378"/>
      <c r="JRI49" s="378"/>
      <c r="JRJ49" s="378"/>
      <c r="JRK49" s="378"/>
      <c r="JRL49" s="378"/>
      <c r="JRM49" s="378"/>
      <c r="JRN49" s="378"/>
      <c r="JRO49" s="378"/>
      <c r="JRP49" s="378"/>
      <c r="JRQ49" s="378"/>
      <c r="JRR49" s="378"/>
      <c r="JRS49" s="378"/>
      <c r="JRT49" s="378"/>
      <c r="JRU49" s="378"/>
      <c r="JRV49" s="378"/>
      <c r="JRW49" s="378"/>
      <c r="JRX49" s="378"/>
      <c r="JRY49" s="378"/>
      <c r="JRZ49" s="378"/>
      <c r="JSA49" s="378"/>
      <c r="JSB49" s="378"/>
      <c r="JSC49" s="378"/>
      <c r="JSD49" s="378"/>
      <c r="JSE49" s="378"/>
      <c r="JSF49" s="378"/>
      <c r="JSG49" s="378"/>
      <c r="JSH49" s="378"/>
      <c r="JSI49" s="378"/>
      <c r="JSJ49" s="378"/>
      <c r="JSK49" s="378"/>
      <c r="JSL49" s="378"/>
      <c r="JSM49" s="378"/>
      <c r="JSN49" s="378"/>
      <c r="JSO49" s="378"/>
      <c r="JSP49" s="378"/>
      <c r="JSQ49" s="378"/>
      <c r="JSR49" s="378"/>
      <c r="JSS49" s="378"/>
      <c r="JST49" s="378"/>
      <c r="JSU49" s="378"/>
      <c r="JSV49" s="378"/>
      <c r="JSW49" s="378"/>
      <c r="JSX49" s="378"/>
      <c r="JSY49" s="378"/>
      <c r="JSZ49" s="378"/>
      <c r="JTA49" s="378"/>
      <c r="JTB49" s="378"/>
      <c r="JTC49" s="378"/>
      <c r="JTD49" s="378"/>
      <c r="JTE49" s="378"/>
      <c r="JTF49" s="378"/>
      <c r="JTG49" s="378"/>
      <c r="JTH49" s="378"/>
      <c r="JTI49" s="378"/>
      <c r="JTJ49" s="378"/>
      <c r="JTK49" s="378"/>
      <c r="JTL49" s="378"/>
      <c r="JTM49" s="378"/>
      <c r="JTN49" s="378"/>
      <c r="JTO49" s="378"/>
      <c r="JTP49" s="378"/>
      <c r="JTQ49" s="378"/>
      <c r="JTR49" s="378"/>
      <c r="JTS49" s="378"/>
      <c r="JTT49" s="378"/>
      <c r="JTU49" s="378"/>
      <c r="JTV49" s="378"/>
      <c r="JTW49" s="378"/>
      <c r="JTX49" s="378"/>
      <c r="JTY49" s="378"/>
      <c r="JTZ49" s="378"/>
      <c r="JUA49" s="378"/>
      <c r="JUB49" s="378"/>
      <c r="JUC49" s="378"/>
      <c r="JUD49" s="378"/>
      <c r="JUE49" s="378"/>
      <c r="JUF49" s="378"/>
      <c r="JUG49" s="378"/>
      <c r="JUH49" s="378"/>
      <c r="JUI49" s="378"/>
      <c r="JUJ49" s="378"/>
      <c r="JUK49" s="378"/>
      <c r="JUL49" s="378"/>
      <c r="JUM49" s="378"/>
      <c r="JUN49" s="378"/>
      <c r="JUO49" s="378"/>
      <c r="JUP49" s="378"/>
      <c r="JUQ49" s="378"/>
      <c r="JUR49" s="378"/>
      <c r="JUS49" s="378"/>
      <c r="JUT49" s="378"/>
      <c r="JUU49" s="378"/>
      <c r="JUV49" s="378"/>
      <c r="JUW49" s="378"/>
      <c r="JUX49" s="378"/>
      <c r="JUY49" s="378"/>
      <c r="JUZ49" s="378"/>
      <c r="JVA49" s="378"/>
      <c r="JVB49" s="378"/>
      <c r="JVC49" s="378"/>
      <c r="JVD49" s="378"/>
      <c r="JVE49" s="378"/>
      <c r="JVF49" s="378"/>
      <c r="JVG49" s="378"/>
      <c r="JVH49" s="378"/>
      <c r="JVI49" s="378"/>
      <c r="JVJ49" s="378"/>
      <c r="JVK49" s="378"/>
      <c r="JVL49" s="378"/>
      <c r="JVM49" s="378"/>
      <c r="JVN49" s="378"/>
      <c r="JVO49" s="378"/>
      <c r="JVP49" s="378"/>
      <c r="JVQ49" s="378"/>
      <c r="JVR49" s="378"/>
      <c r="JVS49" s="378"/>
      <c r="JVT49" s="378"/>
      <c r="JVU49" s="378"/>
      <c r="JVV49" s="378"/>
      <c r="JVW49" s="378"/>
      <c r="JVX49" s="378"/>
      <c r="JVY49" s="378"/>
      <c r="JVZ49" s="378"/>
      <c r="JWA49" s="378"/>
      <c r="JWB49" s="378"/>
      <c r="JWC49" s="378"/>
      <c r="JWD49" s="378"/>
      <c r="JWE49" s="378"/>
      <c r="JWF49" s="378"/>
      <c r="JWG49" s="378"/>
      <c r="JWH49" s="378"/>
      <c r="JWI49" s="378"/>
      <c r="JWJ49" s="378"/>
      <c r="JWK49" s="378"/>
      <c r="JWL49" s="378"/>
      <c r="JWM49" s="378"/>
      <c r="JWN49" s="378"/>
      <c r="JWO49" s="378"/>
      <c r="JWP49" s="378"/>
      <c r="JWQ49" s="378"/>
      <c r="JWR49" s="378"/>
      <c r="JWS49" s="378"/>
      <c r="JWT49" s="378"/>
      <c r="JWU49" s="378"/>
      <c r="JWV49" s="378"/>
      <c r="JWW49" s="378"/>
      <c r="JWX49" s="378"/>
      <c r="JWY49" s="378"/>
      <c r="JWZ49" s="378"/>
      <c r="JXA49" s="378"/>
      <c r="JXB49" s="378"/>
      <c r="JXC49" s="378"/>
      <c r="JXD49" s="378"/>
      <c r="JXE49" s="378"/>
      <c r="JXF49" s="378"/>
      <c r="JXG49" s="378"/>
      <c r="JXH49" s="378"/>
      <c r="JXI49" s="378"/>
      <c r="JXJ49" s="378"/>
      <c r="JXK49" s="378"/>
      <c r="JXL49" s="378"/>
      <c r="JXM49" s="378"/>
      <c r="JXN49" s="378"/>
      <c r="JXO49" s="378"/>
      <c r="JXP49" s="378"/>
      <c r="JXQ49" s="378"/>
      <c r="JXR49" s="378"/>
      <c r="JXS49" s="378"/>
      <c r="JXT49" s="378"/>
      <c r="JXU49" s="378"/>
      <c r="JXV49" s="378"/>
      <c r="JXW49" s="378"/>
      <c r="JXX49" s="378"/>
      <c r="JXY49" s="378"/>
      <c r="JXZ49" s="378"/>
      <c r="JYA49" s="378"/>
      <c r="JYB49" s="378"/>
      <c r="JYC49" s="378"/>
      <c r="JYD49" s="378"/>
      <c r="JYE49" s="378"/>
      <c r="JYF49" s="378"/>
      <c r="JYG49" s="378"/>
      <c r="JYH49" s="378"/>
      <c r="JYI49" s="378"/>
      <c r="JYJ49" s="378"/>
      <c r="JYK49" s="378"/>
      <c r="JYL49" s="378"/>
      <c r="JYM49" s="378"/>
      <c r="JYN49" s="378"/>
      <c r="JYO49" s="378"/>
      <c r="JYP49" s="378"/>
      <c r="JYQ49" s="378"/>
      <c r="JYR49" s="378"/>
      <c r="JYS49" s="378"/>
      <c r="JYT49" s="378"/>
      <c r="JYU49" s="378"/>
      <c r="JYV49" s="378"/>
      <c r="JYW49" s="378"/>
      <c r="JYX49" s="378"/>
      <c r="JYY49" s="378"/>
      <c r="JYZ49" s="378"/>
      <c r="JZA49" s="378"/>
      <c r="JZB49" s="378"/>
      <c r="JZC49" s="378"/>
      <c r="JZD49" s="378"/>
      <c r="JZE49" s="378"/>
      <c r="JZF49" s="378"/>
      <c r="JZG49" s="378"/>
      <c r="JZH49" s="378"/>
      <c r="JZI49" s="378"/>
      <c r="JZJ49" s="378"/>
      <c r="JZK49" s="378"/>
      <c r="JZL49" s="378"/>
      <c r="JZM49" s="378"/>
      <c r="JZN49" s="378"/>
      <c r="JZO49" s="378"/>
      <c r="JZP49" s="378"/>
      <c r="JZQ49" s="378"/>
      <c r="JZR49" s="378"/>
      <c r="JZS49" s="378"/>
      <c r="JZT49" s="378"/>
      <c r="JZU49" s="378"/>
      <c r="JZV49" s="378"/>
      <c r="JZW49" s="378"/>
      <c r="JZX49" s="378"/>
      <c r="JZY49" s="378"/>
      <c r="JZZ49" s="378"/>
      <c r="KAA49" s="378"/>
      <c r="KAB49" s="378"/>
      <c r="KAC49" s="378"/>
      <c r="KAD49" s="378"/>
      <c r="KAE49" s="378"/>
      <c r="KAF49" s="378"/>
      <c r="KAG49" s="378"/>
      <c r="KAH49" s="378"/>
      <c r="KAI49" s="378"/>
      <c r="KAJ49" s="378"/>
      <c r="KAK49" s="378"/>
      <c r="KAL49" s="378"/>
      <c r="KAM49" s="378"/>
      <c r="KAN49" s="378"/>
      <c r="KAO49" s="378"/>
      <c r="KAP49" s="378"/>
      <c r="KAQ49" s="378"/>
      <c r="KAR49" s="378"/>
      <c r="KAS49" s="378"/>
      <c r="KAT49" s="378"/>
      <c r="KAU49" s="378"/>
      <c r="KAV49" s="378"/>
      <c r="KAW49" s="378"/>
      <c r="KAX49" s="378"/>
      <c r="KAY49" s="378"/>
      <c r="KAZ49" s="378"/>
      <c r="KBA49" s="378"/>
      <c r="KBB49" s="378"/>
      <c r="KBC49" s="378"/>
      <c r="KBD49" s="378"/>
      <c r="KBE49" s="378"/>
      <c r="KBF49" s="378"/>
      <c r="KBG49" s="378"/>
      <c r="KBH49" s="378"/>
      <c r="KBI49" s="378"/>
      <c r="KBJ49" s="378"/>
      <c r="KBK49" s="378"/>
      <c r="KBL49" s="378"/>
      <c r="KBM49" s="378"/>
      <c r="KBN49" s="378"/>
      <c r="KBO49" s="378"/>
      <c r="KBP49" s="378"/>
      <c r="KBQ49" s="378"/>
      <c r="KBR49" s="378"/>
      <c r="KBS49" s="378"/>
      <c r="KBT49" s="378"/>
      <c r="KBU49" s="378"/>
      <c r="KBV49" s="378"/>
      <c r="KBW49" s="378"/>
      <c r="KBX49" s="378"/>
      <c r="KBY49" s="378"/>
      <c r="KBZ49" s="378"/>
      <c r="KCA49" s="378"/>
      <c r="KCB49" s="378"/>
      <c r="KCC49" s="378"/>
      <c r="KCD49" s="378"/>
      <c r="KCE49" s="378"/>
      <c r="KCF49" s="378"/>
      <c r="KCG49" s="378"/>
      <c r="KCH49" s="378"/>
      <c r="KCI49" s="378"/>
      <c r="KCJ49" s="378"/>
      <c r="KCK49" s="378"/>
      <c r="KCL49" s="378"/>
      <c r="KCM49" s="378"/>
      <c r="KCN49" s="378"/>
      <c r="KCO49" s="378"/>
      <c r="KCP49" s="378"/>
      <c r="KCQ49" s="378"/>
      <c r="KCR49" s="378"/>
      <c r="KCS49" s="378"/>
      <c r="KCT49" s="378"/>
      <c r="KCU49" s="378"/>
      <c r="KCV49" s="378"/>
      <c r="KCW49" s="378"/>
      <c r="KCX49" s="378"/>
      <c r="KCY49" s="378"/>
      <c r="KCZ49" s="378"/>
      <c r="KDA49" s="378"/>
      <c r="KDB49" s="378"/>
      <c r="KDC49" s="378"/>
      <c r="KDD49" s="378"/>
      <c r="KDE49" s="378"/>
      <c r="KDF49" s="378"/>
      <c r="KDG49" s="378"/>
      <c r="KDH49" s="378"/>
      <c r="KDI49" s="378"/>
      <c r="KDJ49" s="378"/>
      <c r="KDK49" s="378"/>
      <c r="KDL49" s="378"/>
      <c r="KDM49" s="378"/>
      <c r="KDN49" s="378"/>
      <c r="KDO49" s="378"/>
      <c r="KDP49" s="378"/>
      <c r="KDQ49" s="378"/>
      <c r="KDR49" s="378"/>
      <c r="KDS49" s="378"/>
      <c r="KDT49" s="378"/>
      <c r="KDU49" s="378"/>
      <c r="KDV49" s="378"/>
      <c r="KDW49" s="378"/>
      <c r="KDX49" s="378"/>
      <c r="KDY49" s="378"/>
      <c r="KDZ49" s="378"/>
      <c r="KEA49" s="378"/>
      <c r="KEB49" s="378"/>
      <c r="KEC49" s="378"/>
      <c r="KED49" s="378"/>
      <c r="KEE49" s="378"/>
      <c r="KEF49" s="378"/>
      <c r="KEG49" s="378"/>
      <c r="KEH49" s="378"/>
      <c r="KEI49" s="378"/>
      <c r="KEJ49" s="378"/>
      <c r="KEK49" s="378"/>
      <c r="KEL49" s="378"/>
      <c r="KEM49" s="378"/>
      <c r="KEN49" s="378"/>
      <c r="KEO49" s="378"/>
      <c r="KEP49" s="378"/>
      <c r="KEQ49" s="378"/>
      <c r="KER49" s="378"/>
      <c r="KES49" s="378"/>
      <c r="KET49" s="378"/>
      <c r="KEU49" s="378"/>
      <c r="KEV49" s="378"/>
      <c r="KEW49" s="378"/>
      <c r="KEX49" s="378"/>
      <c r="KEY49" s="378"/>
      <c r="KEZ49" s="378"/>
      <c r="KFA49" s="378"/>
      <c r="KFB49" s="378"/>
      <c r="KFC49" s="378"/>
      <c r="KFD49" s="378"/>
      <c r="KFE49" s="378"/>
      <c r="KFF49" s="378"/>
      <c r="KFG49" s="378"/>
      <c r="KFH49" s="378"/>
      <c r="KFI49" s="378"/>
      <c r="KFJ49" s="378"/>
      <c r="KFK49" s="378"/>
      <c r="KFL49" s="378"/>
      <c r="KFM49" s="378"/>
      <c r="KFN49" s="378"/>
      <c r="KFO49" s="378"/>
      <c r="KFP49" s="378"/>
      <c r="KFQ49" s="378"/>
      <c r="KFR49" s="378"/>
      <c r="KFS49" s="378"/>
      <c r="KFT49" s="378"/>
      <c r="KFU49" s="378"/>
      <c r="KFV49" s="378"/>
      <c r="KFW49" s="378"/>
      <c r="KFX49" s="378"/>
      <c r="KFY49" s="378"/>
      <c r="KFZ49" s="378"/>
      <c r="KGA49" s="378"/>
      <c r="KGB49" s="378"/>
      <c r="KGC49" s="378"/>
      <c r="KGD49" s="378"/>
      <c r="KGE49" s="378"/>
      <c r="KGF49" s="378"/>
      <c r="KGG49" s="378"/>
      <c r="KGH49" s="378"/>
      <c r="KGI49" s="378"/>
      <c r="KGJ49" s="378"/>
      <c r="KGK49" s="378"/>
      <c r="KGL49" s="378"/>
      <c r="KGM49" s="378"/>
      <c r="KGN49" s="378"/>
      <c r="KGO49" s="378"/>
      <c r="KGP49" s="378"/>
      <c r="KGQ49" s="378"/>
      <c r="KGR49" s="378"/>
      <c r="KGS49" s="378"/>
      <c r="KGT49" s="378"/>
      <c r="KGU49" s="378"/>
      <c r="KGV49" s="378"/>
      <c r="KGW49" s="378"/>
      <c r="KGX49" s="378"/>
      <c r="KGY49" s="378"/>
      <c r="KGZ49" s="378"/>
      <c r="KHA49" s="378"/>
      <c r="KHB49" s="378"/>
      <c r="KHC49" s="378"/>
      <c r="KHD49" s="378"/>
      <c r="KHE49" s="378"/>
      <c r="KHF49" s="378"/>
      <c r="KHG49" s="378"/>
      <c r="KHH49" s="378"/>
      <c r="KHI49" s="378"/>
      <c r="KHJ49" s="378"/>
      <c r="KHK49" s="378"/>
      <c r="KHL49" s="378"/>
      <c r="KHM49" s="378"/>
      <c r="KHN49" s="378"/>
      <c r="KHO49" s="378"/>
      <c r="KHP49" s="378"/>
      <c r="KHQ49" s="378"/>
      <c r="KHR49" s="378"/>
      <c r="KHS49" s="378"/>
      <c r="KHT49" s="378"/>
      <c r="KHU49" s="378"/>
      <c r="KHV49" s="378"/>
      <c r="KHW49" s="378"/>
      <c r="KHX49" s="378"/>
      <c r="KHY49" s="378"/>
      <c r="KHZ49" s="378"/>
      <c r="KIA49" s="378"/>
      <c r="KIB49" s="378"/>
      <c r="KIC49" s="378"/>
      <c r="KID49" s="378"/>
      <c r="KIE49" s="378"/>
      <c r="KIF49" s="378"/>
      <c r="KIG49" s="378"/>
      <c r="KIH49" s="378"/>
      <c r="KII49" s="378"/>
      <c r="KIJ49" s="378"/>
      <c r="KIK49" s="378"/>
      <c r="KIL49" s="378"/>
      <c r="KIM49" s="378"/>
      <c r="KIN49" s="378"/>
      <c r="KIO49" s="378"/>
      <c r="KIP49" s="378"/>
      <c r="KIQ49" s="378"/>
      <c r="KIR49" s="378"/>
      <c r="KIS49" s="378"/>
      <c r="KIT49" s="378"/>
      <c r="KIU49" s="378"/>
      <c r="KIV49" s="378"/>
      <c r="KIW49" s="378"/>
      <c r="KIX49" s="378"/>
      <c r="KIY49" s="378"/>
      <c r="KIZ49" s="378"/>
      <c r="KJA49" s="378"/>
      <c r="KJB49" s="378"/>
      <c r="KJC49" s="378"/>
      <c r="KJD49" s="378"/>
      <c r="KJE49" s="378"/>
      <c r="KJF49" s="378"/>
      <c r="KJG49" s="378"/>
      <c r="KJH49" s="378"/>
      <c r="KJI49" s="378"/>
      <c r="KJJ49" s="378"/>
      <c r="KJK49" s="378"/>
      <c r="KJL49" s="378"/>
      <c r="KJM49" s="378"/>
      <c r="KJN49" s="378"/>
      <c r="KJO49" s="378"/>
      <c r="KJP49" s="378"/>
      <c r="KJQ49" s="378"/>
      <c r="KJR49" s="378"/>
      <c r="KJS49" s="378"/>
      <c r="KJT49" s="378"/>
      <c r="KJU49" s="378"/>
      <c r="KJV49" s="378"/>
      <c r="KJW49" s="378"/>
      <c r="KJX49" s="378"/>
      <c r="KJY49" s="378"/>
      <c r="KJZ49" s="378"/>
      <c r="KKA49" s="378"/>
      <c r="KKB49" s="378"/>
      <c r="KKC49" s="378"/>
      <c r="KKD49" s="378"/>
      <c r="KKE49" s="378"/>
      <c r="KKF49" s="378"/>
      <c r="KKG49" s="378"/>
      <c r="KKH49" s="378"/>
      <c r="KKI49" s="378"/>
      <c r="KKJ49" s="378"/>
      <c r="KKK49" s="378"/>
      <c r="KKL49" s="378"/>
      <c r="KKM49" s="378"/>
      <c r="KKN49" s="378"/>
      <c r="KKO49" s="378"/>
      <c r="KKP49" s="378"/>
      <c r="KKQ49" s="378"/>
      <c r="KKR49" s="378"/>
      <c r="KKS49" s="378"/>
      <c r="KKT49" s="378"/>
      <c r="KKU49" s="378"/>
      <c r="KKV49" s="378"/>
      <c r="KKW49" s="378"/>
      <c r="KKX49" s="378"/>
      <c r="KKY49" s="378"/>
      <c r="KKZ49" s="378"/>
      <c r="KLA49" s="378"/>
      <c r="KLB49" s="378"/>
      <c r="KLC49" s="378"/>
      <c r="KLD49" s="378"/>
      <c r="KLE49" s="378"/>
      <c r="KLF49" s="378"/>
      <c r="KLG49" s="378"/>
      <c r="KLH49" s="378"/>
      <c r="KLI49" s="378"/>
      <c r="KLJ49" s="378"/>
      <c r="KLK49" s="378"/>
      <c r="KLL49" s="378"/>
      <c r="KLM49" s="378"/>
      <c r="KLN49" s="378"/>
      <c r="KLO49" s="378"/>
      <c r="KLP49" s="378"/>
      <c r="KLQ49" s="378"/>
      <c r="KLR49" s="378"/>
      <c r="KLS49" s="378"/>
      <c r="KLT49" s="378"/>
      <c r="KLU49" s="378"/>
      <c r="KLV49" s="378"/>
      <c r="KLW49" s="378"/>
      <c r="KLX49" s="378"/>
      <c r="KLY49" s="378"/>
      <c r="KLZ49" s="378"/>
      <c r="KMA49" s="378"/>
      <c r="KMB49" s="378"/>
      <c r="KMC49" s="378"/>
      <c r="KMD49" s="378"/>
      <c r="KME49" s="378"/>
      <c r="KMF49" s="378"/>
      <c r="KMG49" s="378"/>
      <c r="KMH49" s="378"/>
      <c r="KMI49" s="378"/>
      <c r="KMJ49" s="378"/>
      <c r="KMK49" s="378"/>
      <c r="KML49" s="378"/>
      <c r="KMM49" s="378"/>
      <c r="KMN49" s="378"/>
      <c r="KMO49" s="378"/>
      <c r="KMP49" s="378"/>
      <c r="KMQ49" s="378"/>
      <c r="KMR49" s="378"/>
      <c r="KMS49" s="378"/>
      <c r="KMT49" s="378"/>
      <c r="KMU49" s="378"/>
      <c r="KMV49" s="378"/>
      <c r="KMW49" s="378"/>
      <c r="KMX49" s="378"/>
      <c r="KMY49" s="378"/>
      <c r="KMZ49" s="378"/>
      <c r="KNA49" s="378"/>
      <c r="KNB49" s="378"/>
      <c r="KNC49" s="378"/>
      <c r="KND49" s="378"/>
      <c r="KNE49" s="378"/>
      <c r="KNF49" s="378"/>
      <c r="KNG49" s="378"/>
      <c r="KNH49" s="378"/>
      <c r="KNI49" s="378"/>
      <c r="KNJ49" s="378"/>
      <c r="KNK49" s="378"/>
      <c r="KNL49" s="378"/>
      <c r="KNM49" s="378"/>
      <c r="KNN49" s="378"/>
      <c r="KNO49" s="378"/>
      <c r="KNP49" s="378"/>
      <c r="KNQ49" s="378"/>
      <c r="KNR49" s="378"/>
      <c r="KNS49" s="378"/>
      <c r="KNT49" s="378"/>
      <c r="KNU49" s="378"/>
      <c r="KNV49" s="378"/>
      <c r="KNW49" s="378"/>
      <c r="KNX49" s="378"/>
      <c r="KNY49" s="378"/>
      <c r="KNZ49" s="378"/>
      <c r="KOA49" s="378"/>
      <c r="KOB49" s="378"/>
      <c r="KOC49" s="378"/>
      <c r="KOD49" s="378"/>
      <c r="KOE49" s="378"/>
      <c r="KOF49" s="378"/>
      <c r="KOG49" s="378"/>
      <c r="KOH49" s="378"/>
      <c r="KOI49" s="378"/>
      <c r="KOJ49" s="378"/>
      <c r="KOK49" s="378"/>
      <c r="KOL49" s="378"/>
      <c r="KOM49" s="378"/>
      <c r="KON49" s="378"/>
      <c r="KOO49" s="378"/>
      <c r="KOP49" s="378"/>
      <c r="KOQ49" s="378"/>
      <c r="KOR49" s="378"/>
      <c r="KOS49" s="378"/>
      <c r="KOT49" s="378"/>
      <c r="KOU49" s="378"/>
      <c r="KOV49" s="378"/>
      <c r="KOW49" s="378"/>
      <c r="KOX49" s="378"/>
      <c r="KOY49" s="378"/>
      <c r="KOZ49" s="378"/>
      <c r="KPA49" s="378"/>
      <c r="KPB49" s="378"/>
      <c r="KPC49" s="378"/>
      <c r="KPD49" s="378"/>
      <c r="KPE49" s="378"/>
      <c r="KPF49" s="378"/>
      <c r="KPG49" s="378"/>
      <c r="KPH49" s="378"/>
      <c r="KPI49" s="378"/>
      <c r="KPJ49" s="378"/>
      <c r="KPK49" s="378"/>
      <c r="KPL49" s="378"/>
      <c r="KPM49" s="378"/>
      <c r="KPN49" s="378"/>
      <c r="KPO49" s="378"/>
      <c r="KPP49" s="378"/>
      <c r="KPQ49" s="378"/>
      <c r="KPR49" s="378"/>
      <c r="KPS49" s="378"/>
      <c r="KPT49" s="378"/>
      <c r="KPU49" s="378"/>
      <c r="KPV49" s="378"/>
      <c r="KPW49" s="378"/>
      <c r="KPX49" s="378"/>
      <c r="KPY49" s="378"/>
      <c r="KPZ49" s="378"/>
      <c r="KQA49" s="378"/>
      <c r="KQB49" s="378"/>
      <c r="KQC49" s="378"/>
      <c r="KQD49" s="378"/>
      <c r="KQE49" s="378"/>
      <c r="KQF49" s="378"/>
      <c r="KQG49" s="378"/>
      <c r="KQH49" s="378"/>
      <c r="KQI49" s="378"/>
      <c r="KQJ49" s="378"/>
      <c r="KQK49" s="378"/>
      <c r="KQL49" s="378"/>
      <c r="KQM49" s="378"/>
      <c r="KQN49" s="378"/>
      <c r="KQO49" s="378"/>
      <c r="KQP49" s="378"/>
      <c r="KQQ49" s="378"/>
      <c r="KQR49" s="378"/>
      <c r="KQS49" s="378"/>
      <c r="KQT49" s="378"/>
      <c r="KQU49" s="378"/>
      <c r="KQV49" s="378"/>
      <c r="KQW49" s="378"/>
      <c r="KQX49" s="378"/>
      <c r="KQY49" s="378"/>
      <c r="KQZ49" s="378"/>
      <c r="KRA49" s="378"/>
      <c r="KRB49" s="378"/>
      <c r="KRC49" s="378"/>
      <c r="KRD49" s="378"/>
      <c r="KRE49" s="378"/>
      <c r="KRF49" s="378"/>
      <c r="KRG49" s="378"/>
      <c r="KRH49" s="378"/>
      <c r="KRI49" s="378"/>
      <c r="KRJ49" s="378"/>
      <c r="KRK49" s="378"/>
      <c r="KRL49" s="378"/>
      <c r="KRM49" s="378"/>
      <c r="KRN49" s="378"/>
      <c r="KRO49" s="378"/>
      <c r="KRP49" s="378"/>
      <c r="KRQ49" s="378"/>
      <c r="KRR49" s="378"/>
      <c r="KRS49" s="378"/>
      <c r="KRT49" s="378"/>
      <c r="KRU49" s="378"/>
      <c r="KRV49" s="378"/>
      <c r="KRW49" s="378"/>
      <c r="KRX49" s="378"/>
      <c r="KRY49" s="378"/>
      <c r="KRZ49" s="378"/>
      <c r="KSA49" s="378"/>
      <c r="KSB49" s="378"/>
      <c r="KSC49" s="378"/>
      <c r="KSD49" s="378"/>
      <c r="KSE49" s="378"/>
      <c r="KSF49" s="378"/>
      <c r="KSG49" s="378"/>
      <c r="KSH49" s="378"/>
      <c r="KSI49" s="378"/>
      <c r="KSJ49" s="378"/>
      <c r="KSK49" s="378"/>
      <c r="KSL49" s="378"/>
      <c r="KSM49" s="378"/>
      <c r="KSN49" s="378"/>
      <c r="KSO49" s="378"/>
      <c r="KSP49" s="378"/>
      <c r="KSQ49" s="378"/>
      <c r="KSR49" s="378"/>
      <c r="KSS49" s="378"/>
      <c r="KST49" s="378"/>
      <c r="KSU49" s="378"/>
      <c r="KSV49" s="378"/>
      <c r="KSW49" s="378"/>
      <c r="KSX49" s="378"/>
      <c r="KSY49" s="378"/>
      <c r="KSZ49" s="378"/>
      <c r="KTA49" s="378"/>
      <c r="KTB49" s="378"/>
      <c r="KTC49" s="378"/>
      <c r="KTD49" s="378"/>
      <c r="KTE49" s="378"/>
      <c r="KTF49" s="378"/>
      <c r="KTG49" s="378"/>
      <c r="KTH49" s="378"/>
      <c r="KTI49" s="378"/>
      <c r="KTJ49" s="378"/>
      <c r="KTK49" s="378"/>
      <c r="KTL49" s="378"/>
      <c r="KTM49" s="378"/>
      <c r="KTN49" s="378"/>
      <c r="KTO49" s="378"/>
      <c r="KTP49" s="378"/>
      <c r="KTQ49" s="378"/>
      <c r="KTR49" s="378"/>
      <c r="KTS49" s="378"/>
      <c r="KTT49" s="378"/>
      <c r="KTU49" s="378"/>
      <c r="KTV49" s="378"/>
      <c r="KTW49" s="378"/>
      <c r="KTX49" s="378"/>
      <c r="KTY49" s="378"/>
      <c r="KTZ49" s="378"/>
      <c r="KUA49" s="378"/>
      <c r="KUB49" s="378"/>
      <c r="KUC49" s="378"/>
      <c r="KUD49" s="378"/>
      <c r="KUE49" s="378"/>
      <c r="KUF49" s="378"/>
      <c r="KUG49" s="378"/>
      <c r="KUH49" s="378"/>
      <c r="KUI49" s="378"/>
      <c r="KUJ49" s="378"/>
      <c r="KUK49" s="378"/>
      <c r="KUL49" s="378"/>
      <c r="KUM49" s="378"/>
      <c r="KUN49" s="378"/>
      <c r="KUO49" s="378"/>
      <c r="KUP49" s="378"/>
      <c r="KUQ49" s="378"/>
      <c r="KUR49" s="378"/>
      <c r="KUS49" s="378"/>
      <c r="KUT49" s="378"/>
      <c r="KUU49" s="378"/>
      <c r="KUV49" s="378"/>
      <c r="KUW49" s="378"/>
      <c r="KUX49" s="378"/>
      <c r="KUY49" s="378"/>
      <c r="KUZ49" s="378"/>
      <c r="KVA49" s="378"/>
      <c r="KVB49" s="378"/>
      <c r="KVC49" s="378"/>
      <c r="KVD49" s="378"/>
      <c r="KVE49" s="378"/>
      <c r="KVF49" s="378"/>
      <c r="KVG49" s="378"/>
      <c r="KVH49" s="378"/>
      <c r="KVI49" s="378"/>
      <c r="KVJ49" s="378"/>
      <c r="KVK49" s="378"/>
      <c r="KVL49" s="378"/>
      <c r="KVM49" s="378"/>
      <c r="KVN49" s="378"/>
      <c r="KVO49" s="378"/>
      <c r="KVP49" s="378"/>
      <c r="KVQ49" s="378"/>
      <c r="KVR49" s="378"/>
      <c r="KVS49" s="378"/>
      <c r="KVT49" s="378"/>
      <c r="KVU49" s="378"/>
      <c r="KVV49" s="378"/>
      <c r="KVW49" s="378"/>
      <c r="KVX49" s="378"/>
      <c r="KVY49" s="378"/>
      <c r="KVZ49" s="378"/>
      <c r="KWA49" s="378"/>
      <c r="KWB49" s="378"/>
      <c r="KWC49" s="378"/>
      <c r="KWD49" s="378"/>
      <c r="KWE49" s="378"/>
      <c r="KWF49" s="378"/>
      <c r="KWG49" s="378"/>
      <c r="KWH49" s="378"/>
      <c r="KWI49" s="378"/>
      <c r="KWJ49" s="378"/>
      <c r="KWK49" s="378"/>
      <c r="KWL49" s="378"/>
      <c r="KWM49" s="378"/>
      <c r="KWN49" s="378"/>
      <c r="KWO49" s="378"/>
      <c r="KWP49" s="378"/>
      <c r="KWQ49" s="378"/>
      <c r="KWR49" s="378"/>
      <c r="KWS49" s="378"/>
      <c r="KWT49" s="378"/>
      <c r="KWU49" s="378"/>
      <c r="KWV49" s="378"/>
      <c r="KWW49" s="378"/>
      <c r="KWX49" s="378"/>
      <c r="KWY49" s="378"/>
      <c r="KWZ49" s="378"/>
      <c r="KXA49" s="378"/>
      <c r="KXB49" s="378"/>
      <c r="KXC49" s="378"/>
      <c r="KXD49" s="378"/>
      <c r="KXE49" s="378"/>
      <c r="KXF49" s="378"/>
      <c r="KXG49" s="378"/>
      <c r="KXH49" s="378"/>
      <c r="KXI49" s="378"/>
      <c r="KXJ49" s="378"/>
      <c r="KXK49" s="378"/>
      <c r="KXL49" s="378"/>
      <c r="KXM49" s="378"/>
      <c r="KXN49" s="378"/>
      <c r="KXO49" s="378"/>
      <c r="KXP49" s="378"/>
      <c r="KXQ49" s="378"/>
      <c r="KXR49" s="378"/>
      <c r="KXS49" s="378"/>
      <c r="KXT49" s="378"/>
      <c r="KXU49" s="378"/>
      <c r="KXV49" s="378"/>
      <c r="KXW49" s="378"/>
      <c r="KXX49" s="378"/>
      <c r="KXY49" s="378"/>
      <c r="KXZ49" s="378"/>
      <c r="KYA49" s="378"/>
      <c r="KYB49" s="378"/>
      <c r="KYC49" s="378"/>
      <c r="KYD49" s="378"/>
      <c r="KYE49" s="378"/>
      <c r="KYF49" s="378"/>
      <c r="KYG49" s="378"/>
      <c r="KYH49" s="378"/>
      <c r="KYI49" s="378"/>
      <c r="KYJ49" s="378"/>
      <c r="KYK49" s="378"/>
      <c r="KYL49" s="378"/>
      <c r="KYM49" s="378"/>
      <c r="KYN49" s="378"/>
      <c r="KYO49" s="378"/>
      <c r="KYP49" s="378"/>
      <c r="KYQ49" s="378"/>
      <c r="KYR49" s="378"/>
      <c r="KYS49" s="378"/>
      <c r="KYT49" s="378"/>
      <c r="KYU49" s="378"/>
      <c r="KYV49" s="378"/>
      <c r="KYW49" s="378"/>
      <c r="KYX49" s="378"/>
      <c r="KYY49" s="378"/>
      <c r="KYZ49" s="378"/>
      <c r="KZA49" s="378"/>
      <c r="KZB49" s="378"/>
      <c r="KZC49" s="378"/>
      <c r="KZD49" s="378"/>
      <c r="KZE49" s="378"/>
      <c r="KZF49" s="378"/>
      <c r="KZG49" s="378"/>
      <c r="KZH49" s="378"/>
      <c r="KZI49" s="378"/>
      <c r="KZJ49" s="378"/>
      <c r="KZK49" s="378"/>
      <c r="KZL49" s="378"/>
      <c r="KZM49" s="378"/>
      <c r="KZN49" s="378"/>
      <c r="KZO49" s="378"/>
      <c r="KZP49" s="378"/>
      <c r="KZQ49" s="378"/>
      <c r="KZR49" s="378"/>
      <c r="KZS49" s="378"/>
      <c r="KZT49" s="378"/>
      <c r="KZU49" s="378"/>
      <c r="KZV49" s="378"/>
      <c r="KZW49" s="378"/>
      <c r="KZX49" s="378"/>
      <c r="KZY49" s="378"/>
      <c r="KZZ49" s="378"/>
      <c r="LAA49" s="378"/>
      <c r="LAB49" s="378"/>
      <c r="LAC49" s="378"/>
      <c r="LAD49" s="378"/>
      <c r="LAE49" s="378"/>
      <c r="LAF49" s="378"/>
      <c r="LAG49" s="378"/>
      <c r="LAH49" s="378"/>
      <c r="LAI49" s="378"/>
      <c r="LAJ49" s="378"/>
      <c r="LAK49" s="378"/>
      <c r="LAL49" s="378"/>
      <c r="LAM49" s="378"/>
      <c r="LAN49" s="378"/>
      <c r="LAO49" s="378"/>
      <c r="LAP49" s="378"/>
      <c r="LAQ49" s="378"/>
      <c r="LAR49" s="378"/>
      <c r="LAS49" s="378"/>
      <c r="LAT49" s="378"/>
      <c r="LAU49" s="378"/>
      <c r="LAV49" s="378"/>
      <c r="LAW49" s="378"/>
      <c r="LAX49" s="378"/>
      <c r="LAY49" s="378"/>
      <c r="LAZ49" s="378"/>
      <c r="LBA49" s="378"/>
      <c r="LBB49" s="378"/>
      <c r="LBC49" s="378"/>
      <c r="LBD49" s="378"/>
      <c r="LBE49" s="378"/>
      <c r="LBF49" s="378"/>
      <c r="LBG49" s="378"/>
      <c r="LBH49" s="378"/>
      <c r="LBI49" s="378"/>
      <c r="LBJ49" s="378"/>
      <c r="LBK49" s="378"/>
      <c r="LBL49" s="378"/>
      <c r="LBM49" s="378"/>
      <c r="LBN49" s="378"/>
      <c r="LBO49" s="378"/>
      <c r="LBP49" s="378"/>
      <c r="LBQ49" s="378"/>
      <c r="LBR49" s="378"/>
      <c r="LBS49" s="378"/>
      <c r="LBT49" s="378"/>
      <c r="LBU49" s="378"/>
      <c r="LBV49" s="378"/>
      <c r="LBW49" s="378"/>
      <c r="LBX49" s="378"/>
      <c r="LBY49" s="378"/>
      <c r="LBZ49" s="378"/>
      <c r="LCA49" s="378"/>
      <c r="LCB49" s="378"/>
      <c r="LCC49" s="378"/>
      <c r="LCD49" s="378"/>
      <c r="LCE49" s="378"/>
      <c r="LCF49" s="378"/>
      <c r="LCG49" s="378"/>
      <c r="LCH49" s="378"/>
      <c r="LCI49" s="378"/>
      <c r="LCJ49" s="378"/>
      <c r="LCK49" s="378"/>
      <c r="LCL49" s="378"/>
      <c r="LCM49" s="378"/>
      <c r="LCN49" s="378"/>
      <c r="LCO49" s="378"/>
      <c r="LCP49" s="378"/>
      <c r="LCQ49" s="378"/>
      <c r="LCR49" s="378"/>
      <c r="LCS49" s="378"/>
      <c r="LCT49" s="378"/>
      <c r="LCU49" s="378"/>
      <c r="LCV49" s="378"/>
      <c r="LCW49" s="378"/>
      <c r="LCX49" s="378"/>
      <c r="LCY49" s="378"/>
      <c r="LCZ49" s="378"/>
      <c r="LDA49" s="378"/>
      <c r="LDB49" s="378"/>
      <c r="LDC49" s="378"/>
      <c r="LDD49" s="378"/>
      <c r="LDE49" s="378"/>
      <c r="LDF49" s="378"/>
      <c r="LDG49" s="378"/>
      <c r="LDH49" s="378"/>
      <c r="LDI49" s="378"/>
      <c r="LDJ49" s="378"/>
      <c r="LDK49" s="378"/>
      <c r="LDL49" s="378"/>
      <c r="LDM49" s="378"/>
      <c r="LDN49" s="378"/>
      <c r="LDO49" s="378"/>
      <c r="LDP49" s="378"/>
      <c r="LDQ49" s="378"/>
      <c r="LDR49" s="378"/>
      <c r="LDS49" s="378"/>
      <c r="LDT49" s="378"/>
      <c r="LDU49" s="378"/>
      <c r="LDV49" s="378"/>
      <c r="LDW49" s="378"/>
      <c r="LDX49" s="378"/>
      <c r="LDY49" s="378"/>
      <c r="LDZ49" s="378"/>
      <c r="LEA49" s="378"/>
      <c r="LEB49" s="378"/>
      <c r="LEC49" s="378"/>
      <c r="LED49" s="378"/>
      <c r="LEE49" s="378"/>
      <c r="LEF49" s="378"/>
      <c r="LEG49" s="378"/>
      <c r="LEH49" s="378"/>
      <c r="LEI49" s="378"/>
      <c r="LEJ49" s="378"/>
      <c r="LEK49" s="378"/>
      <c r="LEL49" s="378"/>
      <c r="LEM49" s="378"/>
      <c r="LEN49" s="378"/>
      <c r="LEO49" s="378"/>
      <c r="LEP49" s="378"/>
      <c r="LEQ49" s="378"/>
      <c r="LER49" s="378"/>
      <c r="LES49" s="378"/>
      <c r="LET49" s="378"/>
      <c r="LEU49" s="378"/>
      <c r="LEV49" s="378"/>
      <c r="LEW49" s="378"/>
      <c r="LEX49" s="378"/>
      <c r="LEY49" s="378"/>
      <c r="LEZ49" s="378"/>
      <c r="LFA49" s="378"/>
      <c r="LFB49" s="378"/>
      <c r="LFC49" s="378"/>
      <c r="LFD49" s="378"/>
      <c r="LFE49" s="378"/>
      <c r="LFF49" s="378"/>
      <c r="LFG49" s="378"/>
      <c r="LFH49" s="378"/>
      <c r="LFI49" s="378"/>
      <c r="LFJ49" s="378"/>
      <c r="LFK49" s="378"/>
      <c r="LFL49" s="378"/>
      <c r="LFM49" s="378"/>
      <c r="LFN49" s="378"/>
      <c r="LFO49" s="378"/>
      <c r="LFP49" s="378"/>
      <c r="LFQ49" s="378"/>
      <c r="LFR49" s="378"/>
      <c r="LFS49" s="378"/>
      <c r="LFT49" s="378"/>
      <c r="LFU49" s="378"/>
      <c r="LFV49" s="378"/>
      <c r="LFW49" s="378"/>
      <c r="LFX49" s="378"/>
      <c r="LFY49" s="378"/>
      <c r="LFZ49" s="378"/>
      <c r="LGA49" s="378"/>
      <c r="LGB49" s="378"/>
      <c r="LGC49" s="378"/>
      <c r="LGD49" s="378"/>
      <c r="LGE49" s="378"/>
      <c r="LGF49" s="378"/>
      <c r="LGG49" s="378"/>
      <c r="LGH49" s="378"/>
      <c r="LGI49" s="378"/>
      <c r="LGJ49" s="378"/>
      <c r="LGK49" s="378"/>
      <c r="LGL49" s="378"/>
      <c r="LGM49" s="378"/>
      <c r="LGN49" s="378"/>
      <c r="LGO49" s="378"/>
      <c r="LGP49" s="378"/>
      <c r="LGQ49" s="378"/>
      <c r="LGR49" s="378"/>
      <c r="LGS49" s="378"/>
      <c r="LGT49" s="378"/>
      <c r="LGU49" s="378"/>
      <c r="LGV49" s="378"/>
      <c r="LGW49" s="378"/>
      <c r="LGX49" s="378"/>
      <c r="LGY49" s="378"/>
      <c r="LGZ49" s="378"/>
      <c r="LHA49" s="378"/>
      <c r="LHB49" s="378"/>
      <c r="LHC49" s="378"/>
      <c r="LHD49" s="378"/>
      <c r="LHE49" s="378"/>
      <c r="LHF49" s="378"/>
      <c r="LHG49" s="378"/>
      <c r="LHH49" s="378"/>
      <c r="LHI49" s="378"/>
      <c r="LHJ49" s="378"/>
      <c r="LHK49" s="378"/>
      <c r="LHL49" s="378"/>
      <c r="LHM49" s="378"/>
      <c r="LHN49" s="378"/>
      <c r="LHO49" s="378"/>
      <c r="LHP49" s="378"/>
      <c r="LHQ49" s="378"/>
      <c r="LHR49" s="378"/>
      <c r="LHS49" s="378"/>
      <c r="LHT49" s="378"/>
      <c r="LHU49" s="378"/>
      <c r="LHV49" s="378"/>
      <c r="LHW49" s="378"/>
      <c r="LHX49" s="378"/>
      <c r="LHY49" s="378"/>
      <c r="LHZ49" s="378"/>
      <c r="LIA49" s="378"/>
      <c r="LIB49" s="378"/>
      <c r="LIC49" s="378"/>
      <c r="LID49" s="378"/>
      <c r="LIE49" s="378"/>
      <c r="LIF49" s="378"/>
      <c r="LIG49" s="378"/>
      <c r="LIH49" s="378"/>
      <c r="LII49" s="378"/>
      <c r="LIJ49" s="378"/>
      <c r="LIK49" s="378"/>
      <c r="LIL49" s="378"/>
      <c r="LIM49" s="378"/>
      <c r="LIN49" s="378"/>
      <c r="LIO49" s="378"/>
      <c r="LIP49" s="378"/>
      <c r="LIQ49" s="378"/>
      <c r="LIR49" s="378"/>
      <c r="LIS49" s="378"/>
      <c r="LIT49" s="378"/>
      <c r="LIU49" s="378"/>
      <c r="LIV49" s="378"/>
      <c r="LIW49" s="378"/>
      <c r="LIX49" s="378"/>
      <c r="LIY49" s="378"/>
      <c r="LIZ49" s="378"/>
      <c r="LJA49" s="378"/>
      <c r="LJB49" s="378"/>
      <c r="LJC49" s="378"/>
      <c r="LJD49" s="378"/>
      <c r="LJE49" s="378"/>
      <c r="LJF49" s="378"/>
      <c r="LJG49" s="378"/>
      <c r="LJH49" s="378"/>
      <c r="LJI49" s="378"/>
      <c r="LJJ49" s="378"/>
      <c r="LJK49" s="378"/>
      <c r="LJL49" s="378"/>
      <c r="LJM49" s="378"/>
      <c r="LJN49" s="378"/>
      <c r="LJO49" s="378"/>
      <c r="LJP49" s="378"/>
      <c r="LJQ49" s="378"/>
      <c r="LJR49" s="378"/>
      <c r="LJS49" s="378"/>
      <c r="LJT49" s="378"/>
      <c r="LJU49" s="378"/>
      <c r="LJV49" s="378"/>
      <c r="LJW49" s="378"/>
      <c r="LJX49" s="378"/>
      <c r="LJY49" s="378"/>
      <c r="LJZ49" s="378"/>
      <c r="LKA49" s="378"/>
      <c r="LKB49" s="378"/>
      <c r="LKC49" s="378"/>
      <c r="LKD49" s="378"/>
      <c r="LKE49" s="378"/>
      <c r="LKF49" s="378"/>
      <c r="LKG49" s="378"/>
      <c r="LKH49" s="378"/>
      <c r="LKI49" s="378"/>
      <c r="LKJ49" s="378"/>
      <c r="LKK49" s="378"/>
      <c r="LKL49" s="378"/>
      <c r="LKM49" s="378"/>
      <c r="LKN49" s="378"/>
      <c r="LKO49" s="378"/>
      <c r="LKP49" s="378"/>
      <c r="LKQ49" s="378"/>
      <c r="LKR49" s="378"/>
      <c r="LKS49" s="378"/>
      <c r="LKT49" s="378"/>
      <c r="LKU49" s="378"/>
      <c r="LKV49" s="378"/>
      <c r="LKW49" s="378"/>
      <c r="LKX49" s="378"/>
      <c r="LKY49" s="378"/>
      <c r="LKZ49" s="378"/>
      <c r="LLA49" s="378"/>
      <c r="LLB49" s="378"/>
      <c r="LLC49" s="378"/>
      <c r="LLD49" s="378"/>
      <c r="LLE49" s="378"/>
      <c r="LLF49" s="378"/>
      <c r="LLG49" s="378"/>
      <c r="LLH49" s="378"/>
      <c r="LLI49" s="378"/>
      <c r="LLJ49" s="378"/>
      <c r="LLK49" s="378"/>
      <c r="LLL49" s="378"/>
      <c r="LLM49" s="378"/>
      <c r="LLN49" s="378"/>
      <c r="LLO49" s="378"/>
      <c r="LLP49" s="378"/>
      <c r="LLQ49" s="378"/>
      <c r="LLR49" s="378"/>
      <c r="LLS49" s="378"/>
      <c r="LLT49" s="378"/>
      <c r="LLU49" s="378"/>
      <c r="LLV49" s="378"/>
      <c r="LLW49" s="378"/>
      <c r="LLX49" s="378"/>
      <c r="LLY49" s="378"/>
      <c r="LLZ49" s="378"/>
      <c r="LMA49" s="378"/>
      <c r="LMB49" s="378"/>
      <c r="LMC49" s="378"/>
      <c r="LMD49" s="378"/>
      <c r="LME49" s="378"/>
      <c r="LMF49" s="378"/>
      <c r="LMG49" s="378"/>
      <c r="LMH49" s="378"/>
      <c r="LMI49" s="378"/>
      <c r="LMJ49" s="378"/>
      <c r="LMK49" s="378"/>
      <c r="LML49" s="378"/>
      <c r="LMM49" s="378"/>
      <c r="LMN49" s="378"/>
      <c r="LMO49" s="378"/>
      <c r="LMP49" s="378"/>
      <c r="LMQ49" s="378"/>
      <c r="LMR49" s="378"/>
      <c r="LMS49" s="378"/>
      <c r="LMT49" s="378"/>
      <c r="LMU49" s="378"/>
      <c r="LMV49" s="378"/>
      <c r="LMW49" s="378"/>
      <c r="LMX49" s="378"/>
      <c r="LMY49" s="378"/>
      <c r="LMZ49" s="378"/>
      <c r="LNA49" s="378"/>
      <c r="LNB49" s="378"/>
      <c r="LNC49" s="378"/>
      <c r="LND49" s="378"/>
      <c r="LNE49" s="378"/>
      <c r="LNF49" s="378"/>
      <c r="LNG49" s="378"/>
      <c r="LNH49" s="378"/>
      <c r="LNI49" s="378"/>
      <c r="LNJ49" s="378"/>
      <c r="LNK49" s="378"/>
      <c r="LNL49" s="378"/>
      <c r="LNM49" s="378"/>
      <c r="LNN49" s="378"/>
      <c r="LNO49" s="378"/>
      <c r="LNP49" s="378"/>
      <c r="LNQ49" s="378"/>
      <c r="LNR49" s="378"/>
      <c r="LNS49" s="378"/>
      <c r="LNT49" s="378"/>
      <c r="LNU49" s="378"/>
      <c r="LNV49" s="378"/>
      <c r="LNW49" s="378"/>
      <c r="LNX49" s="378"/>
      <c r="LNY49" s="378"/>
      <c r="LNZ49" s="378"/>
      <c r="LOA49" s="378"/>
      <c r="LOB49" s="378"/>
      <c r="LOC49" s="378"/>
      <c r="LOD49" s="378"/>
      <c r="LOE49" s="378"/>
      <c r="LOF49" s="378"/>
      <c r="LOG49" s="378"/>
      <c r="LOH49" s="378"/>
      <c r="LOI49" s="378"/>
      <c r="LOJ49" s="378"/>
      <c r="LOK49" s="378"/>
      <c r="LOL49" s="378"/>
      <c r="LOM49" s="378"/>
      <c r="LON49" s="378"/>
      <c r="LOO49" s="378"/>
      <c r="LOP49" s="378"/>
      <c r="LOQ49" s="378"/>
      <c r="LOR49" s="378"/>
      <c r="LOS49" s="378"/>
      <c r="LOT49" s="378"/>
      <c r="LOU49" s="378"/>
      <c r="LOV49" s="378"/>
      <c r="LOW49" s="378"/>
      <c r="LOX49" s="378"/>
      <c r="LOY49" s="378"/>
      <c r="LOZ49" s="378"/>
      <c r="LPA49" s="378"/>
      <c r="LPB49" s="378"/>
      <c r="LPC49" s="378"/>
      <c r="LPD49" s="378"/>
      <c r="LPE49" s="378"/>
      <c r="LPF49" s="378"/>
      <c r="LPG49" s="378"/>
      <c r="LPH49" s="378"/>
      <c r="LPI49" s="378"/>
      <c r="LPJ49" s="378"/>
      <c r="LPK49" s="378"/>
      <c r="LPL49" s="378"/>
      <c r="LPM49" s="378"/>
      <c r="LPN49" s="378"/>
      <c r="LPO49" s="378"/>
      <c r="LPP49" s="378"/>
      <c r="LPQ49" s="378"/>
      <c r="LPR49" s="378"/>
      <c r="LPS49" s="378"/>
      <c r="LPT49" s="378"/>
      <c r="LPU49" s="378"/>
      <c r="LPV49" s="378"/>
      <c r="LPW49" s="378"/>
      <c r="LPX49" s="378"/>
      <c r="LPY49" s="378"/>
      <c r="LPZ49" s="378"/>
      <c r="LQA49" s="378"/>
      <c r="LQB49" s="378"/>
      <c r="LQC49" s="378"/>
      <c r="LQD49" s="378"/>
      <c r="LQE49" s="378"/>
      <c r="LQF49" s="378"/>
      <c r="LQG49" s="378"/>
      <c r="LQH49" s="378"/>
      <c r="LQI49" s="378"/>
      <c r="LQJ49" s="378"/>
      <c r="LQK49" s="378"/>
      <c r="LQL49" s="378"/>
      <c r="LQM49" s="378"/>
      <c r="LQN49" s="378"/>
      <c r="LQO49" s="378"/>
      <c r="LQP49" s="378"/>
      <c r="LQQ49" s="378"/>
      <c r="LQR49" s="378"/>
      <c r="LQS49" s="378"/>
      <c r="LQT49" s="378"/>
      <c r="LQU49" s="378"/>
      <c r="LQV49" s="378"/>
      <c r="LQW49" s="378"/>
      <c r="LQX49" s="378"/>
      <c r="LQY49" s="378"/>
      <c r="LQZ49" s="378"/>
      <c r="LRA49" s="378"/>
      <c r="LRB49" s="378"/>
      <c r="LRC49" s="378"/>
      <c r="LRD49" s="378"/>
      <c r="LRE49" s="378"/>
      <c r="LRF49" s="378"/>
      <c r="LRG49" s="378"/>
      <c r="LRH49" s="378"/>
      <c r="LRI49" s="378"/>
      <c r="LRJ49" s="378"/>
      <c r="LRK49" s="378"/>
      <c r="LRL49" s="378"/>
      <c r="LRM49" s="378"/>
      <c r="LRN49" s="378"/>
      <c r="LRO49" s="378"/>
      <c r="LRP49" s="378"/>
      <c r="LRQ49" s="378"/>
      <c r="LRR49" s="378"/>
      <c r="LRS49" s="378"/>
      <c r="LRT49" s="378"/>
      <c r="LRU49" s="378"/>
      <c r="LRV49" s="378"/>
      <c r="LRW49" s="378"/>
      <c r="LRX49" s="378"/>
      <c r="LRY49" s="378"/>
      <c r="LRZ49" s="378"/>
      <c r="LSA49" s="378"/>
      <c r="LSB49" s="378"/>
      <c r="LSC49" s="378"/>
      <c r="LSD49" s="378"/>
      <c r="LSE49" s="378"/>
      <c r="LSF49" s="378"/>
      <c r="LSG49" s="378"/>
      <c r="LSH49" s="378"/>
      <c r="LSI49" s="378"/>
      <c r="LSJ49" s="378"/>
      <c r="LSK49" s="378"/>
      <c r="LSL49" s="378"/>
      <c r="LSM49" s="378"/>
      <c r="LSN49" s="378"/>
      <c r="LSO49" s="378"/>
      <c r="LSP49" s="378"/>
      <c r="LSQ49" s="378"/>
      <c r="LSR49" s="378"/>
      <c r="LSS49" s="378"/>
      <c r="LST49" s="378"/>
      <c r="LSU49" s="378"/>
      <c r="LSV49" s="378"/>
      <c r="LSW49" s="378"/>
      <c r="LSX49" s="378"/>
      <c r="LSY49" s="378"/>
      <c r="LSZ49" s="378"/>
      <c r="LTA49" s="378"/>
      <c r="LTB49" s="378"/>
      <c r="LTC49" s="378"/>
      <c r="LTD49" s="378"/>
      <c r="LTE49" s="378"/>
      <c r="LTF49" s="378"/>
      <c r="LTG49" s="378"/>
      <c r="LTH49" s="378"/>
      <c r="LTI49" s="378"/>
      <c r="LTJ49" s="378"/>
      <c r="LTK49" s="378"/>
      <c r="LTL49" s="378"/>
      <c r="LTM49" s="378"/>
      <c r="LTN49" s="378"/>
      <c r="LTO49" s="378"/>
      <c r="LTP49" s="378"/>
      <c r="LTQ49" s="378"/>
      <c r="LTR49" s="378"/>
      <c r="LTS49" s="378"/>
      <c r="LTT49" s="378"/>
      <c r="LTU49" s="378"/>
      <c r="LTV49" s="378"/>
      <c r="LTW49" s="378"/>
      <c r="LTX49" s="378"/>
      <c r="LTY49" s="378"/>
      <c r="LTZ49" s="378"/>
      <c r="LUA49" s="378"/>
      <c r="LUB49" s="378"/>
      <c r="LUC49" s="378"/>
      <c r="LUD49" s="378"/>
      <c r="LUE49" s="378"/>
      <c r="LUF49" s="378"/>
      <c r="LUG49" s="378"/>
      <c r="LUH49" s="378"/>
      <c r="LUI49" s="378"/>
      <c r="LUJ49" s="378"/>
      <c r="LUK49" s="378"/>
      <c r="LUL49" s="378"/>
      <c r="LUM49" s="378"/>
      <c r="LUN49" s="378"/>
      <c r="LUO49" s="378"/>
      <c r="LUP49" s="378"/>
      <c r="LUQ49" s="378"/>
      <c r="LUR49" s="378"/>
      <c r="LUS49" s="378"/>
      <c r="LUT49" s="378"/>
      <c r="LUU49" s="378"/>
      <c r="LUV49" s="378"/>
      <c r="LUW49" s="378"/>
      <c r="LUX49" s="378"/>
      <c r="LUY49" s="378"/>
      <c r="LUZ49" s="378"/>
      <c r="LVA49" s="378"/>
      <c r="LVB49" s="378"/>
      <c r="LVC49" s="378"/>
      <c r="LVD49" s="378"/>
      <c r="LVE49" s="378"/>
      <c r="LVF49" s="378"/>
      <c r="LVG49" s="378"/>
      <c r="LVH49" s="378"/>
      <c r="LVI49" s="378"/>
      <c r="LVJ49" s="378"/>
      <c r="LVK49" s="378"/>
      <c r="LVL49" s="378"/>
      <c r="LVM49" s="378"/>
      <c r="LVN49" s="378"/>
      <c r="LVO49" s="378"/>
      <c r="LVP49" s="378"/>
      <c r="LVQ49" s="378"/>
      <c r="LVR49" s="378"/>
      <c r="LVS49" s="378"/>
      <c r="LVT49" s="378"/>
      <c r="LVU49" s="378"/>
      <c r="LVV49" s="378"/>
      <c r="LVW49" s="378"/>
      <c r="LVX49" s="378"/>
      <c r="LVY49" s="378"/>
      <c r="LVZ49" s="378"/>
      <c r="LWA49" s="378"/>
      <c r="LWB49" s="378"/>
      <c r="LWC49" s="378"/>
      <c r="LWD49" s="378"/>
      <c r="LWE49" s="378"/>
      <c r="LWF49" s="378"/>
      <c r="LWG49" s="378"/>
      <c r="LWH49" s="378"/>
      <c r="LWI49" s="378"/>
      <c r="LWJ49" s="378"/>
      <c r="LWK49" s="378"/>
      <c r="LWL49" s="378"/>
      <c r="LWM49" s="378"/>
      <c r="LWN49" s="378"/>
      <c r="LWO49" s="378"/>
      <c r="LWP49" s="378"/>
      <c r="LWQ49" s="378"/>
      <c r="LWR49" s="378"/>
      <c r="LWS49" s="378"/>
      <c r="LWT49" s="378"/>
      <c r="LWU49" s="378"/>
      <c r="LWV49" s="378"/>
      <c r="LWW49" s="378"/>
      <c r="LWX49" s="378"/>
      <c r="LWY49" s="378"/>
      <c r="LWZ49" s="378"/>
      <c r="LXA49" s="378"/>
      <c r="LXB49" s="378"/>
      <c r="LXC49" s="378"/>
      <c r="LXD49" s="378"/>
      <c r="LXE49" s="378"/>
      <c r="LXF49" s="378"/>
      <c r="LXG49" s="378"/>
      <c r="LXH49" s="378"/>
      <c r="LXI49" s="378"/>
      <c r="LXJ49" s="378"/>
      <c r="LXK49" s="378"/>
      <c r="LXL49" s="378"/>
      <c r="LXM49" s="378"/>
      <c r="LXN49" s="378"/>
      <c r="LXO49" s="378"/>
      <c r="LXP49" s="378"/>
      <c r="LXQ49" s="378"/>
      <c r="LXR49" s="378"/>
      <c r="LXS49" s="378"/>
      <c r="LXT49" s="378"/>
      <c r="LXU49" s="378"/>
      <c r="LXV49" s="378"/>
      <c r="LXW49" s="378"/>
      <c r="LXX49" s="378"/>
      <c r="LXY49" s="378"/>
      <c r="LXZ49" s="378"/>
      <c r="LYA49" s="378"/>
      <c r="LYB49" s="378"/>
      <c r="LYC49" s="378"/>
      <c r="LYD49" s="378"/>
      <c r="LYE49" s="378"/>
      <c r="LYF49" s="378"/>
      <c r="LYG49" s="378"/>
      <c r="LYH49" s="378"/>
      <c r="LYI49" s="378"/>
      <c r="LYJ49" s="378"/>
      <c r="LYK49" s="378"/>
      <c r="LYL49" s="378"/>
      <c r="LYM49" s="378"/>
      <c r="LYN49" s="378"/>
      <c r="LYO49" s="378"/>
      <c r="LYP49" s="378"/>
      <c r="LYQ49" s="378"/>
      <c r="LYR49" s="378"/>
      <c r="LYS49" s="378"/>
      <c r="LYT49" s="378"/>
      <c r="LYU49" s="378"/>
      <c r="LYV49" s="378"/>
      <c r="LYW49" s="378"/>
      <c r="LYX49" s="378"/>
      <c r="LYY49" s="378"/>
      <c r="LYZ49" s="378"/>
      <c r="LZA49" s="378"/>
      <c r="LZB49" s="378"/>
      <c r="LZC49" s="378"/>
      <c r="LZD49" s="378"/>
      <c r="LZE49" s="378"/>
      <c r="LZF49" s="378"/>
      <c r="LZG49" s="378"/>
      <c r="LZH49" s="378"/>
      <c r="LZI49" s="378"/>
      <c r="LZJ49" s="378"/>
      <c r="LZK49" s="378"/>
      <c r="LZL49" s="378"/>
      <c r="LZM49" s="378"/>
      <c r="LZN49" s="378"/>
      <c r="LZO49" s="378"/>
      <c r="LZP49" s="378"/>
      <c r="LZQ49" s="378"/>
      <c r="LZR49" s="378"/>
      <c r="LZS49" s="378"/>
      <c r="LZT49" s="378"/>
      <c r="LZU49" s="378"/>
      <c r="LZV49" s="378"/>
      <c r="LZW49" s="378"/>
      <c r="LZX49" s="378"/>
      <c r="LZY49" s="378"/>
      <c r="LZZ49" s="378"/>
      <c r="MAA49" s="378"/>
      <c r="MAB49" s="378"/>
      <c r="MAC49" s="378"/>
      <c r="MAD49" s="378"/>
      <c r="MAE49" s="378"/>
      <c r="MAF49" s="378"/>
      <c r="MAG49" s="378"/>
      <c r="MAH49" s="378"/>
      <c r="MAI49" s="378"/>
      <c r="MAJ49" s="378"/>
      <c r="MAK49" s="378"/>
      <c r="MAL49" s="378"/>
      <c r="MAM49" s="378"/>
      <c r="MAN49" s="378"/>
      <c r="MAO49" s="378"/>
      <c r="MAP49" s="378"/>
      <c r="MAQ49" s="378"/>
      <c r="MAR49" s="378"/>
      <c r="MAS49" s="378"/>
      <c r="MAT49" s="378"/>
      <c r="MAU49" s="378"/>
      <c r="MAV49" s="378"/>
      <c r="MAW49" s="378"/>
      <c r="MAX49" s="378"/>
      <c r="MAY49" s="378"/>
      <c r="MAZ49" s="378"/>
      <c r="MBA49" s="378"/>
      <c r="MBB49" s="378"/>
      <c r="MBC49" s="378"/>
      <c r="MBD49" s="378"/>
      <c r="MBE49" s="378"/>
      <c r="MBF49" s="378"/>
      <c r="MBG49" s="378"/>
      <c r="MBH49" s="378"/>
      <c r="MBI49" s="378"/>
      <c r="MBJ49" s="378"/>
      <c r="MBK49" s="378"/>
      <c r="MBL49" s="378"/>
      <c r="MBM49" s="378"/>
      <c r="MBN49" s="378"/>
      <c r="MBO49" s="378"/>
      <c r="MBP49" s="378"/>
      <c r="MBQ49" s="378"/>
      <c r="MBR49" s="378"/>
      <c r="MBS49" s="378"/>
      <c r="MBT49" s="378"/>
      <c r="MBU49" s="378"/>
      <c r="MBV49" s="378"/>
      <c r="MBW49" s="378"/>
      <c r="MBX49" s="378"/>
      <c r="MBY49" s="378"/>
      <c r="MBZ49" s="378"/>
      <c r="MCA49" s="378"/>
      <c r="MCB49" s="378"/>
      <c r="MCC49" s="378"/>
      <c r="MCD49" s="378"/>
      <c r="MCE49" s="378"/>
      <c r="MCF49" s="378"/>
      <c r="MCG49" s="378"/>
      <c r="MCH49" s="378"/>
      <c r="MCI49" s="378"/>
      <c r="MCJ49" s="378"/>
      <c r="MCK49" s="378"/>
      <c r="MCL49" s="378"/>
      <c r="MCM49" s="378"/>
      <c r="MCN49" s="378"/>
      <c r="MCO49" s="378"/>
      <c r="MCP49" s="378"/>
      <c r="MCQ49" s="378"/>
      <c r="MCR49" s="378"/>
      <c r="MCS49" s="378"/>
      <c r="MCT49" s="378"/>
      <c r="MCU49" s="378"/>
      <c r="MCV49" s="378"/>
      <c r="MCW49" s="378"/>
      <c r="MCX49" s="378"/>
      <c r="MCY49" s="378"/>
      <c r="MCZ49" s="378"/>
      <c r="MDA49" s="378"/>
      <c r="MDB49" s="378"/>
      <c r="MDC49" s="378"/>
      <c r="MDD49" s="378"/>
      <c r="MDE49" s="378"/>
      <c r="MDF49" s="378"/>
      <c r="MDG49" s="378"/>
      <c r="MDH49" s="378"/>
      <c r="MDI49" s="378"/>
      <c r="MDJ49" s="378"/>
      <c r="MDK49" s="378"/>
      <c r="MDL49" s="378"/>
      <c r="MDM49" s="378"/>
      <c r="MDN49" s="378"/>
      <c r="MDO49" s="378"/>
      <c r="MDP49" s="378"/>
      <c r="MDQ49" s="378"/>
      <c r="MDR49" s="378"/>
      <c r="MDS49" s="378"/>
      <c r="MDT49" s="378"/>
      <c r="MDU49" s="378"/>
      <c r="MDV49" s="378"/>
      <c r="MDW49" s="378"/>
      <c r="MDX49" s="378"/>
      <c r="MDY49" s="378"/>
      <c r="MDZ49" s="378"/>
      <c r="MEA49" s="378"/>
      <c r="MEB49" s="378"/>
      <c r="MEC49" s="378"/>
      <c r="MED49" s="378"/>
      <c r="MEE49" s="378"/>
      <c r="MEF49" s="378"/>
      <c r="MEG49" s="378"/>
      <c r="MEH49" s="378"/>
      <c r="MEI49" s="378"/>
      <c r="MEJ49" s="378"/>
      <c r="MEK49" s="378"/>
      <c r="MEL49" s="378"/>
      <c r="MEM49" s="378"/>
      <c r="MEN49" s="378"/>
      <c r="MEO49" s="378"/>
      <c r="MEP49" s="378"/>
      <c r="MEQ49" s="378"/>
      <c r="MER49" s="378"/>
      <c r="MES49" s="378"/>
      <c r="MET49" s="378"/>
      <c r="MEU49" s="378"/>
      <c r="MEV49" s="378"/>
      <c r="MEW49" s="378"/>
      <c r="MEX49" s="378"/>
      <c r="MEY49" s="378"/>
      <c r="MEZ49" s="378"/>
      <c r="MFA49" s="378"/>
      <c r="MFB49" s="378"/>
      <c r="MFC49" s="378"/>
      <c r="MFD49" s="378"/>
      <c r="MFE49" s="378"/>
      <c r="MFF49" s="378"/>
      <c r="MFG49" s="378"/>
      <c r="MFH49" s="378"/>
      <c r="MFI49" s="378"/>
      <c r="MFJ49" s="378"/>
      <c r="MFK49" s="378"/>
      <c r="MFL49" s="378"/>
      <c r="MFM49" s="378"/>
      <c r="MFN49" s="378"/>
      <c r="MFO49" s="378"/>
      <c r="MFP49" s="378"/>
      <c r="MFQ49" s="378"/>
      <c r="MFR49" s="378"/>
      <c r="MFS49" s="378"/>
      <c r="MFT49" s="378"/>
      <c r="MFU49" s="378"/>
      <c r="MFV49" s="378"/>
      <c r="MFW49" s="378"/>
      <c r="MFX49" s="378"/>
      <c r="MFY49" s="378"/>
      <c r="MFZ49" s="378"/>
      <c r="MGA49" s="378"/>
      <c r="MGB49" s="378"/>
      <c r="MGC49" s="378"/>
      <c r="MGD49" s="378"/>
      <c r="MGE49" s="378"/>
      <c r="MGF49" s="378"/>
      <c r="MGG49" s="378"/>
      <c r="MGH49" s="378"/>
      <c r="MGI49" s="378"/>
      <c r="MGJ49" s="378"/>
      <c r="MGK49" s="378"/>
      <c r="MGL49" s="378"/>
      <c r="MGM49" s="378"/>
      <c r="MGN49" s="378"/>
      <c r="MGO49" s="378"/>
      <c r="MGP49" s="378"/>
      <c r="MGQ49" s="378"/>
      <c r="MGR49" s="378"/>
      <c r="MGS49" s="378"/>
      <c r="MGT49" s="378"/>
      <c r="MGU49" s="378"/>
      <c r="MGV49" s="378"/>
      <c r="MGW49" s="378"/>
      <c r="MGX49" s="378"/>
      <c r="MGY49" s="378"/>
      <c r="MGZ49" s="378"/>
      <c r="MHA49" s="378"/>
      <c r="MHB49" s="378"/>
      <c r="MHC49" s="378"/>
      <c r="MHD49" s="378"/>
      <c r="MHE49" s="378"/>
      <c r="MHF49" s="378"/>
      <c r="MHG49" s="378"/>
      <c r="MHH49" s="378"/>
      <c r="MHI49" s="378"/>
      <c r="MHJ49" s="378"/>
      <c r="MHK49" s="378"/>
      <c r="MHL49" s="378"/>
      <c r="MHM49" s="378"/>
      <c r="MHN49" s="378"/>
      <c r="MHO49" s="378"/>
      <c r="MHP49" s="378"/>
      <c r="MHQ49" s="378"/>
      <c r="MHR49" s="378"/>
      <c r="MHS49" s="378"/>
      <c r="MHT49" s="378"/>
      <c r="MHU49" s="378"/>
      <c r="MHV49" s="378"/>
      <c r="MHW49" s="378"/>
      <c r="MHX49" s="378"/>
      <c r="MHY49" s="378"/>
      <c r="MHZ49" s="378"/>
      <c r="MIA49" s="378"/>
      <c r="MIB49" s="378"/>
      <c r="MIC49" s="378"/>
      <c r="MID49" s="378"/>
      <c r="MIE49" s="378"/>
      <c r="MIF49" s="378"/>
      <c r="MIG49" s="378"/>
      <c r="MIH49" s="378"/>
      <c r="MII49" s="378"/>
      <c r="MIJ49" s="378"/>
      <c r="MIK49" s="378"/>
      <c r="MIL49" s="378"/>
      <c r="MIM49" s="378"/>
      <c r="MIN49" s="378"/>
      <c r="MIO49" s="378"/>
      <c r="MIP49" s="378"/>
      <c r="MIQ49" s="378"/>
      <c r="MIR49" s="378"/>
      <c r="MIS49" s="378"/>
      <c r="MIT49" s="378"/>
      <c r="MIU49" s="378"/>
      <c r="MIV49" s="378"/>
      <c r="MIW49" s="378"/>
      <c r="MIX49" s="378"/>
      <c r="MIY49" s="378"/>
      <c r="MIZ49" s="378"/>
      <c r="MJA49" s="378"/>
      <c r="MJB49" s="378"/>
      <c r="MJC49" s="378"/>
      <c r="MJD49" s="378"/>
      <c r="MJE49" s="378"/>
      <c r="MJF49" s="378"/>
      <c r="MJG49" s="378"/>
      <c r="MJH49" s="378"/>
      <c r="MJI49" s="378"/>
      <c r="MJJ49" s="378"/>
      <c r="MJK49" s="378"/>
      <c r="MJL49" s="378"/>
      <c r="MJM49" s="378"/>
      <c r="MJN49" s="378"/>
      <c r="MJO49" s="378"/>
      <c r="MJP49" s="378"/>
      <c r="MJQ49" s="378"/>
      <c r="MJR49" s="378"/>
      <c r="MJS49" s="378"/>
      <c r="MJT49" s="378"/>
      <c r="MJU49" s="378"/>
      <c r="MJV49" s="378"/>
      <c r="MJW49" s="378"/>
      <c r="MJX49" s="378"/>
      <c r="MJY49" s="378"/>
      <c r="MJZ49" s="378"/>
      <c r="MKA49" s="378"/>
      <c r="MKB49" s="378"/>
      <c r="MKC49" s="378"/>
      <c r="MKD49" s="378"/>
      <c r="MKE49" s="378"/>
      <c r="MKF49" s="378"/>
      <c r="MKG49" s="378"/>
      <c r="MKH49" s="378"/>
      <c r="MKI49" s="378"/>
      <c r="MKJ49" s="378"/>
      <c r="MKK49" s="378"/>
      <c r="MKL49" s="378"/>
      <c r="MKM49" s="378"/>
      <c r="MKN49" s="378"/>
      <c r="MKO49" s="378"/>
      <c r="MKP49" s="378"/>
      <c r="MKQ49" s="378"/>
      <c r="MKR49" s="378"/>
      <c r="MKS49" s="378"/>
      <c r="MKT49" s="378"/>
      <c r="MKU49" s="378"/>
      <c r="MKV49" s="378"/>
      <c r="MKW49" s="378"/>
      <c r="MKX49" s="378"/>
      <c r="MKY49" s="378"/>
      <c r="MKZ49" s="378"/>
      <c r="MLA49" s="378"/>
      <c r="MLB49" s="378"/>
      <c r="MLC49" s="378"/>
      <c r="MLD49" s="378"/>
      <c r="MLE49" s="378"/>
      <c r="MLF49" s="378"/>
      <c r="MLG49" s="378"/>
      <c r="MLH49" s="378"/>
      <c r="MLI49" s="378"/>
      <c r="MLJ49" s="378"/>
      <c r="MLK49" s="378"/>
      <c r="MLL49" s="378"/>
      <c r="MLM49" s="378"/>
      <c r="MLN49" s="378"/>
      <c r="MLO49" s="378"/>
      <c r="MLP49" s="378"/>
      <c r="MLQ49" s="378"/>
      <c r="MLR49" s="378"/>
      <c r="MLS49" s="378"/>
      <c r="MLT49" s="378"/>
      <c r="MLU49" s="378"/>
      <c r="MLV49" s="378"/>
      <c r="MLW49" s="378"/>
      <c r="MLX49" s="378"/>
      <c r="MLY49" s="378"/>
      <c r="MLZ49" s="378"/>
      <c r="MMA49" s="378"/>
      <c r="MMB49" s="378"/>
      <c r="MMC49" s="378"/>
      <c r="MMD49" s="378"/>
      <c r="MME49" s="378"/>
      <c r="MMF49" s="378"/>
      <c r="MMG49" s="378"/>
      <c r="MMH49" s="378"/>
      <c r="MMI49" s="378"/>
      <c r="MMJ49" s="378"/>
      <c r="MMK49" s="378"/>
      <c r="MML49" s="378"/>
      <c r="MMM49" s="378"/>
      <c r="MMN49" s="378"/>
      <c r="MMO49" s="378"/>
      <c r="MMP49" s="378"/>
      <c r="MMQ49" s="378"/>
      <c r="MMR49" s="378"/>
      <c r="MMS49" s="378"/>
      <c r="MMT49" s="378"/>
      <c r="MMU49" s="378"/>
      <c r="MMV49" s="378"/>
      <c r="MMW49" s="378"/>
      <c r="MMX49" s="378"/>
      <c r="MMY49" s="378"/>
      <c r="MMZ49" s="378"/>
      <c r="MNA49" s="378"/>
      <c r="MNB49" s="378"/>
      <c r="MNC49" s="378"/>
      <c r="MND49" s="378"/>
      <c r="MNE49" s="378"/>
      <c r="MNF49" s="378"/>
      <c r="MNG49" s="378"/>
      <c r="MNH49" s="378"/>
      <c r="MNI49" s="378"/>
      <c r="MNJ49" s="378"/>
      <c r="MNK49" s="378"/>
      <c r="MNL49" s="378"/>
      <c r="MNM49" s="378"/>
      <c r="MNN49" s="378"/>
      <c r="MNO49" s="378"/>
      <c r="MNP49" s="378"/>
      <c r="MNQ49" s="378"/>
      <c r="MNR49" s="378"/>
      <c r="MNS49" s="378"/>
      <c r="MNT49" s="378"/>
      <c r="MNU49" s="378"/>
      <c r="MNV49" s="378"/>
      <c r="MNW49" s="378"/>
      <c r="MNX49" s="378"/>
      <c r="MNY49" s="378"/>
      <c r="MNZ49" s="378"/>
      <c r="MOA49" s="378"/>
      <c r="MOB49" s="378"/>
      <c r="MOC49" s="378"/>
      <c r="MOD49" s="378"/>
      <c r="MOE49" s="378"/>
      <c r="MOF49" s="378"/>
      <c r="MOG49" s="378"/>
      <c r="MOH49" s="378"/>
      <c r="MOI49" s="378"/>
      <c r="MOJ49" s="378"/>
      <c r="MOK49" s="378"/>
      <c r="MOL49" s="378"/>
      <c r="MOM49" s="378"/>
      <c r="MON49" s="378"/>
      <c r="MOO49" s="378"/>
      <c r="MOP49" s="378"/>
      <c r="MOQ49" s="378"/>
      <c r="MOR49" s="378"/>
      <c r="MOS49" s="378"/>
      <c r="MOT49" s="378"/>
      <c r="MOU49" s="378"/>
      <c r="MOV49" s="378"/>
      <c r="MOW49" s="378"/>
      <c r="MOX49" s="378"/>
      <c r="MOY49" s="378"/>
      <c r="MOZ49" s="378"/>
      <c r="MPA49" s="378"/>
      <c r="MPB49" s="378"/>
      <c r="MPC49" s="378"/>
      <c r="MPD49" s="378"/>
      <c r="MPE49" s="378"/>
      <c r="MPF49" s="378"/>
      <c r="MPG49" s="378"/>
      <c r="MPH49" s="378"/>
      <c r="MPI49" s="378"/>
      <c r="MPJ49" s="378"/>
      <c r="MPK49" s="378"/>
      <c r="MPL49" s="378"/>
      <c r="MPM49" s="378"/>
      <c r="MPN49" s="378"/>
      <c r="MPO49" s="378"/>
      <c r="MPP49" s="378"/>
      <c r="MPQ49" s="378"/>
      <c r="MPR49" s="378"/>
      <c r="MPS49" s="378"/>
      <c r="MPT49" s="378"/>
      <c r="MPU49" s="378"/>
      <c r="MPV49" s="378"/>
      <c r="MPW49" s="378"/>
      <c r="MPX49" s="378"/>
      <c r="MPY49" s="378"/>
      <c r="MPZ49" s="378"/>
      <c r="MQA49" s="378"/>
      <c r="MQB49" s="378"/>
      <c r="MQC49" s="378"/>
      <c r="MQD49" s="378"/>
      <c r="MQE49" s="378"/>
      <c r="MQF49" s="378"/>
      <c r="MQG49" s="378"/>
      <c r="MQH49" s="378"/>
      <c r="MQI49" s="378"/>
      <c r="MQJ49" s="378"/>
      <c r="MQK49" s="378"/>
      <c r="MQL49" s="378"/>
      <c r="MQM49" s="378"/>
      <c r="MQN49" s="378"/>
      <c r="MQO49" s="378"/>
      <c r="MQP49" s="378"/>
      <c r="MQQ49" s="378"/>
      <c r="MQR49" s="378"/>
      <c r="MQS49" s="378"/>
      <c r="MQT49" s="378"/>
      <c r="MQU49" s="378"/>
      <c r="MQV49" s="378"/>
      <c r="MQW49" s="378"/>
      <c r="MQX49" s="378"/>
      <c r="MQY49" s="378"/>
      <c r="MQZ49" s="378"/>
      <c r="MRA49" s="378"/>
      <c r="MRB49" s="378"/>
      <c r="MRC49" s="378"/>
      <c r="MRD49" s="378"/>
      <c r="MRE49" s="378"/>
      <c r="MRF49" s="378"/>
      <c r="MRG49" s="378"/>
      <c r="MRH49" s="378"/>
      <c r="MRI49" s="378"/>
      <c r="MRJ49" s="378"/>
      <c r="MRK49" s="378"/>
      <c r="MRL49" s="378"/>
      <c r="MRM49" s="378"/>
      <c r="MRN49" s="378"/>
      <c r="MRO49" s="378"/>
      <c r="MRP49" s="378"/>
      <c r="MRQ49" s="378"/>
      <c r="MRR49" s="378"/>
      <c r="MRS49" s="378"/>
      <c r="MRT49" s="378"/>
      <c r="MRU49" s="378"/>
      <c r="MRV49" s="378"/>
      <c r="MRW49" s="378"/>
      <c r="MRX49" s="378"/>
      <c r="MRY49" s="378"/>
      <c r="MRZ49" s="378"/>
      <c r="MSA49" s="378"/>
      <c r="MSB49" s="378"/>
      <c r="MSC49" s="378"/>
      <c r="MSD49" s="378"/>
      <c r="MSE49" s="378"/>
      <c r="MSF49" s="378"/>
      <c r="MSG49" s="378"/>
      <c r="MSH49" s="378"/>
      <c r="MSI49" s="378"/>
      <c r="MSJ49" s="378"/>
      <c r="MSK49" s="378"/>
      <c r="MSL49" s="378"/>
      <c r="MSM49" s="378"/>
      <c r="MSN49" s="378"/>
      <c r="MSO49" s="378"/>
      <c r="MSP49" s="378"/>
      <c r="MSQ49" s="378"/>
      <c r="MSR49" s="378"/>
      <c r="MSS49" s="378"/>
      <c r="MST49" s="378"/>
      <c r="MSU49" s="378"/>
      <c r="MSV49" s="378"/>
      <c r="MSW49" s="378"/>
      <c r="MSX49" s="378"/>
      <c r="MSY49" s="378"/>
      <c r="MSZ49" s="378"/>
      <c r="MTA49" s="378"/>
      <c r="MTB49" s="378"/>
      <c r="MTC49" s="378"/>
      <c r="MTD49" s="378"/>
      <c r="MTE49" s="378"/>
      <c r="MTF49" s="378"/>
      <c r="MTG49" s="378"/>
      <c r="MTH49" s="378"/>
      <c r="MTI49" s="378"/>
      <c r="MTJ49" s="378"/>
      <c r="MTK49" s="378"/>
      <c r="MTL49" s="378"/>
      <c r="MTM49" s="378"/>
      <c r="MTN49" s="378"/>
      <c r="MTO49" s="378"/>
      <c r="MTP49" s="378"/>
      <c r="MTQ49" s="378"/>
      <c r="MTR49" s="378"/>
      <c r="MTS49" s="378"/>
      <c r="MTT49" s="378"/>
      <c r="MTU49" s="378"/>
      <c r="MTV49" s="378"/>
      <c r="MTW49" s="378"/>
      <c r="MTX49" s="378"/>
      <c r="MTY49" s="378"/>
      <c r="MTZ49" s="378"/>
      <c r="MUA49" s="378"/>
      <c r="MUB49" s="378"/>
      <c r="MUC49" s="378"/>
      <c r="MUD49" s="378"/>
      <c r="MUE49" s="378"/>
      <c r="MUF49" s="378"/>
      <c r="MUG49" s="378"/>
      <c r="MUH49" s="378"/>
      <c r="MUI49" s="378"/>
      <c r="MUJ49" s="378"/>
      <c r="MUK49" s="378"/>
      <c r="MUL49" s="378"/>
      <c r="MUM49" s="378"/>
      <c r="MUN49" s="378"/>
      <c r="MUO49" s="378"/>
      <c r="MUP49" s="378"/>
      <c r="MUQ49" s="378"/>
      <c r="MUR49" s="378"/>
      <c r="MUS49" s="378"/>
      <c r="MUT49" s="378"/>
      <c r="MUU49" s="378"/>
      <c r="MUV49" s="378"/>
      <c r="MUW49" s="378"/>
      <c r="MUX49" s="378"/>
      <c r="MUY49" s="378"/>
      <c r="MUZ49" s="378"/>
      <c r="MVA49" s="378"/>
      <c r="MVB49" s="378"/>
      <c r="MVC49" s="378"/>
      <c r="MVD49" s="378"/>
      <c r="MVE49" s="378"/>
      <c r="MVF49" s="378"/>
      <c r="MVG49" s="378"/>
      <c r="MVH49" s="378"/>
      <c r="MVI49" s="378"/>
      <c r="MVJ49" s="378"/>
      <c r="MVK49" s="378"/>
      <c r="MVL49" s="378"/>
      <c r="MVM49" s="378"/>
      <c r="MVN49" s="378"/>
      <c r="MVO49" s="378"/>
      <c r="MVP49" s="378"/>
      <c r="MVQ49" s="378"/>
      <c r="MVR49" s="378"/>
      <c r="MVS49" s="378"/>
      <c r="MVT49" s="378"/>
      <c r="MVU49" s="378"/>
      <c r="MVV49" s="378"/>
      <c r="MVW49" s="378"/>
      <c r="MVX49" s="378"/>
      <c r="MVY49" s="378"/>
      <c r="MVZ49" s="378"/>
      <c r="MWA49" s="378"/>
      <c r="MWB49" s="378"/>
      <c r="MWC49" s="378"/>
      <c r="MWD49" s="378"/>
      <c r="MWE49" s="378"/>
      <c r="MWF49" s="378"/>
      <c r="MWG49" s="378"/>
      <c r="MWH49" s="378"/>
      <c r="MWI49" s="378"/>
      <c r="MWJ49" s="378"/>
      <c r="MWK49" s="378"/>
      <c r="MWL49" s="378"/>
      <c r="MWM49" s="378"/>
      <c r="MWN49" s="378"/>
      <c r="MWO49" s="378"/>
      <c r="MWP49" s="378"/>
      <c r="MWQ49" s="378"/>
      <c r="MWR49" s="378"/>
      <c r="MWS49" s="378"/>
      <c r="MWT49" s="378"/>
      <c r="MWU49" s="378"/>
      <c r="MWV49" s="378"/>
      <c r="MWW49" s="378"/>
      <c r="MWX49" s="378"/>
      <c r="MWY49" s="378"/>
      <c r="MWZ49" s="378"/>
      <c r="MXA49" s="378"/>
      <c r="MXB49" s="378"/>
      <c r="MXC49" s="378"/>
      <c r="MXD49" s="378"/>
      <c r="MXE49" s="378"/>
      <c r="MXF49" s="378"/>
      <c r="MXG49" s="378"/>
      <c r="MXH49" s="378"/>
      <c r="MXI49" s="378"/>
      <c r="MXJ49" s="378"/>
      <c r="MXK49" s="378"/>
      <c r="MXL49" s="378"/>
      <c r="MXM49" s="378"/>
      <c r="MXN49" s="378"/>
      <c r="MXO49" s="378"/>
      <c r="MXP49" s="378"/>
      <c r="MXQ49" s="378"/>
      <c r="MXR49" s="378"/>
      <c r="MXS49" s="378"/>
      <c r="MXT49" s="378"/>
      <c r="MXU49" s="378"/>
      <c r="MXV49" s="378"/>
      <c r="MXW49" s="378"/>
      <c r="MXX49" s="378"/>
      <c r="MXY49" s="378"/>
      <c r="MXZ49" s="378"/>
      <c r="MYA49" s="378"/>
      <c r="MYB49" s="378"/>
      <c r="MYC49" s="378"/>
      <c r="MYD49" s="378"/>
      <c r="MYE49" s="378"/>
      <c r="MYF49" s="378"/>
      <c r="MYG49" s="378"/>
      <c r="MYH49" s="378"/>
      <c r="MYI49" s="378"/>
      <c r="MYJ49" s="378"/>
      <c r="MYK49" s="378"/>
      <c r="MYL49" s="378"/>
      <c r="MYM49" s="378"/>
      <c r="MYN49" s="378"/>
      <c r="MYO49" s="378"/>
      <c r="MYP49" s="378"/>
      <c r="MYQ49" s="378"/>
      <c r="MYR49" s="378"/>
      <c r="MYS49" s="378"/>
      <c r="MYT49" s="378"/>
      <c r="MYU49" s="378"/>
      <c r="MYV49" s="378"/>
      <c r="MYW49" s="378"/>
      <c r="MYX49" s="378"/>
      <c r="MYY49" s="378"/>
      <c r="MYZ49" s="378"/>
      <c r="MZA49" s="378"/>
      <c r="MZB49" s="378"/>
      <c r="MZC49" s="378"/>
      <c r="MZD49" s="378"/>
      <c r="MZE49" s="378"/>
      <c r="MZF49" s="378"/>
      <c r="MZG49" s="378"/>
      <c r="MZH49" s="378"/>
      <c r="MZI49" s="378"/>
      <c r="MZJ49" s="378"/>
      <c r="MZK49" s="378"/>
      <c r="MZL49" s="378"/>
      <c r="MZM49" s="378"/>
      <c r="MZN49" s="378"/>
      <c r="MZO49" s="378"/>
      <c r="MZP49" s="378"/>
      <c r="MZQ49" s="378"/>
      <c r="MZR49" s="378"/>
      <c r="MZS49" s="378"/>
      <c r="MZT49" s="378"/>
      <c r="MZU49" s="378"/>
      <c r="MZV49" s="378"/>
      <c r="MZW49" s="378"/>
      <c r="MZX49" s="378"/>
      <c r="MZY49" s="378"/>
      <c r="MZZ49" s="378"/>
      <c r="NAA49" s="378"/>
      <c r="NAB49" s="378"/>
      <c r="NAC49" s="378"/>
      <c r="NAD49" s="378"/>
      <c r="NAE49" s="378"/>
      <c r="NAF49" s="378"/>
      <c r="NAG49" s="378"/>
      <c r="NAH49" s="378"/>
      <c r="NAI49" s="378"/>
      <c r="NAJ49" s="378"/>
      <c r="NAK49" s="378"/>
      <c r="NAL49" s="378"/>
      <c r="NAM49" s="378"/>
      <c r="NAN49" s="378"/>
      <c r="NAO49" s="378"/>
      <c r="NAP49" s="378"/>
      <c r="NAQ49" s="378"/>
      <c r="NAR49" s="378"/>
      <c r="NAS49" s="378"/>
      <c r="NAT49" s="378"/>
      <c r="NAU49" s="378"/>
      <c r="NAV49" s="378"/>
      <c r="NAW49" s="378"/>
      <c r="NAX49" s="378"/>
      <c r="NAY49" s="378"/>
      <c r="NAZ49" s="378"/>
      <c r="NBA49" s="378"/>
      <c r="NBB49" s="378"/>
      <c r="NBC49" s="378"/>
      <c r="NBD49" s="378"/>
      <c r="NBE49" s="378"/>
      <c r="NBF49" s="378"/>
      <c r="NBG49" s="378"/>
      <c r="NBH49" s="378"/>
      <c r="NBI49" s="378"/>
      <c r="NBJ49" s="378"/>
      <c r="NBK49" s="378"/>
      <c r="NBL49" s="378"/>
      <c r="NBM49" s="378"/>
      <c r="NBN49" s="378"/>
      <c r="NBO49" s="378"/>
      <c r="NBP49" s="378"/>
      <c r="NBQ49" s="378"/>
      <c r="NBR49" s="378"/>
      <c r="NBS49" s="378"/>
      <c r="NBT49" s="378"/>
      <c r="NBU49" s="378"/>
      <c r="NBV49" s="378"/>
      <c r="NBW49" s="378"/>
      <c r="NBX49" s="378"/>
      <c r="NBY49" s="378"/>
      <c r="NBZ49" s="378"/>
      <c r="NCA49" s="378"/>
      <c r="NCB49" s="378"/>
      <c r="NCC49" s="378"/>
      <c r="NCD49" s="378"/>
      <c r="NCE49" s="378"/>
      <c r="NCF49" s="378"/>
      <c r="NCG49" s="378"/>
      <c r="NCH49" s="378"/>
      <c r="NCI49" s="378"/>
      <c r="NCJ49" s="378"/>
      <c r="NCK49" s="378"/>
      <c r="NCL49" s="378"/>
      <c r="NCM49" s="378"/>
      <c r="NCN49" s="378"/>
      <c r="NCO49" s="378"/>
      <c r="NCP49" s="378"/>
      <c r="NCQ49" s="378"/>
      <c r="NCR49" s="378"/>
      <c r="NCS49" s="378"/>
      <c r="NCT49" s="378"/>
      <c r="NCU49" s="378"/>
      <c r="NCV49" s="378"/>
      <c r="NCW49" s="378"/>
      <c r="NCX49" s="378"/>
      <c r="NCY49" s="378"/>
      <c r="NCZ49" s="378"/>
      <c r="NDA49" s="378"/>
      <c r="NDB49" s="378"/>
      <c r="NDC49" s="378"/>
      <c r="NDD49" s="378"/>
      <c r="NDE49" s="378"/>
      <c r="NDF49" s="378"/>
      <c r="NDG49" s="378"/>
      <c r="NDH49" s="378"/>
      <c r="NDI49" s="378"/>
      <c r="NDJ49" s="378"/>
      <c r="NDK49" s="378"/>
      <c r="NDL49" s="378"/>
      <c r="NDM49" s="378"/>
      <c r="NDN49" s="378"/>
      <c r="NDO49" s="378"/>
      <c r="NDP49" s="378"/>
      <c r="NDQ49" s="378"/>
      <c r="NDR49" s="378"/>
      <c r="NDS49" s="378"/>
      <c r="NDT49" s="378"/>
      <c r="NDU49" s="378"/>
      <c r="NDV49" s="378"/>
      <c r="NDW49" s="378"/>
      <c r="NDX49" s="378"/>
      <c r="NDY49" s="378"/>
      <c r="NDZ49" s="378"/>
      <c r="NEA49" s="378"/>
      <c r="NEB49" s="378"/>
      <c r="NEC49" s="378"/>
      <c r="NED49" s="378"/>
      <c r="NEE49" s="378"/>
      <c r="NEF49" s="378"/>
      <c r="NEG49" s="378"/>
      <c r="NEH49" s="378"/>
      <c r="NEI49" s="378"/>
      <c r="NEJ49" s="378"/>
      <c r="NEK49" s="378"/>
      <c r="NEL49" s="378"/>
      <c r="NEM49" s="378"/>
      <c r="NEN49" s="378"/>
      <c r="NEO49" s="378"/>
      <c r="NEP49" s="378"/>
      <c r="NEQ49" s="378"/>
      <c r="NER49" s="378"/>
      <c r="NES49" s="378"/>
      <c r="NET49" s="378"/>
      <c r="NEU49" s="378"/>
      <c r="NEV49" s="378"/>
      <c r="NEW49" s="378"/>
      <c r="NEX49" s="378"/>
      <c r="NEY49" s="378"/>
      <c r="NEZ49" s="378"/>
      <c r="NFA49" s="378"/>
      <c r="NFB49" s="378"/>
      <c r="NFC49" s="378"/>
      <c r="NFD49" s="378"/>
      <c r="NFE49" s="378"/>
      <c r="NFF49" s="378"/>
      <c r="NFG49" s="378"/>
      <c r="NFH49" s="378"/>
      <c r="NFI49" s="378"/>
      <c r="NFJ49" s="378"/>
      <c r="NFK49" s="378"/>
      <c r="NFL49" s="378"/>
      <c r="NFM49" s="378"/>
      <c r="NFN49" s="378"/>
      <c r="NFO49" s="378"/>
      <c r="NFP49" s="378"/>
      <c r="NFQ49" s="378"/>
      <c r="NFR49" s="378"/>
      <c r="NFS49" s="378"/>
      <c r="NFT49" s="378"/>
      <c r="NFU49" s="378"/>
      <c r="NFV49" s="378"/>
      <c r="NFW49" s="378"/>
      <c r="NFX49" s="378"/>
      <c r="NFY49" s="378"/>
      <c r="NFZ49" s="378"/>
      <c r="NGA49" s="378"/>
      <c r="NGB49" s="378"/>
      <c r="NGC49" s="378"/>
      <c r="NGD49" s="378"/>
      <c r="NGE49" s="378"/>
      <c r="NGF49" s="378"/>
      <c r="NGG49" s="378"/>
      <c r="NGH49" s="378"/>
      <c r="NGI49" s="378"/>
      <c r="NGJ49" s="378"/>
      <c r="NGK49" s="378"/>
      <c r="NGL49" s="378"/>
      <c r="NGM49" s="378"/>
      <c r="NGN49" s="378"/>
      <c r="NGO49" s="378"/>
      <c r="NGP49" s="378"/>
      <c r="NGQ49" s="378"/>
      <c r="NGR49" s="378"/>
      <c r="NGS49" s="378"/>
      <c r="NGT49" s="378"/>
      <c r="NGU49" s="378"/>
      <c r="NGV49" s="378"/>
      <c r="NGW49" s="378"/>
      <c r="NGX49" s="378"/>
      <c r="NGY49" s="378"/>
      <c r="NGZ49" s="378"/>
      <c r="NHA49" s="378"/>
      <c r="NHB49" s="378"/>
      <c r="NHC49" s="378"/>
      <c r="NHD49" s="378"/>
      <c r="NHE49" s="378"/>
      <c r="NHF49" s="378"/>
      <c r="NHG49" s="378"/>
      <c r="NHH49" s="378"/>
      <c r="NHI49" s="378"/>
      <c r="NHJ49" s="378"/>
      <c r="NHK49" s="378"/>
      <c r="NHL49" s="378"/>
      <c r="NHM49" s="378"/>
      <c r="NHN49" s="378"/>
      <c r="NHO49" s="378"/>
      <c r="NHP49" s="378"/>
      <c r="NHQ49" s="378"/>
      <c r="NHR49" s="378"/>
      <c r="NHS49" s="378"/>
      <c r="NHT49" s="378"/>
      <c r="NHU49" s="378"/>
      <c r="NHV49" s="378"/>
      <c r="NHW49" s="378"/>
      <c r="NHX49" s="378"/>
      <c r="NHY49" s="378"/>
      <c r="NHZ49" s="378"/>
      <c r="NIA49" s="378"/>
      <c r="NIB49" s="378"/>
      <c r="NIC49" s="378"/>
      <c r="NID49" s="378"/>
      <c r="NIE49" s="378"/>
      <c r="NIF49" s="378"/>
      <c r="NIG49" s="378"/>
      <c r="NIH49" s="378"/>
      <c r="NII49" s="378"/>
      <c r="NIJ49" s="378"/>
      <c r="NIK49" s="378"/>
      <c r="NIL49" s="378"/>
      <c r="NIM49" s="378"/>
      <c r="NIN49" s="378"/>
      <c r="NIO49" s="378"/>
      <c r="NIP49" s="378"/>
      <c r="NIQ49" s="378"/>
      <c r="NIR49" s="378"/>
      <c r="NIS49" s="378"/>
      <c r="NIT49" s="378"/>
      <c r="NIU49" s="378"/>
      <c r="NIV49" s="378"/>
      <c r="NIW49" s="378"/>
      <c r="NIX49" s="378"/>
      <c r="NIY49" s="378"/>
      <c r="NIZ49" s="378"/>
      <c r="NJA49" s="378"/>
      <c r="NJB49" s="378"/>
      <c r="NJC49" s="378"/>
      <c r="NJD49" s="378"/>
      <c r="NJE49" s="378"/>
      <c r="NJF49" s="378"/>
      <c r="NJG49" s="378"/>
      <c r="NJH49" s="378"/>
      <c r="NJI49" s="378"/>
      <c r="NJJ49" s="378"/>
      <c r="NJK49" s="378"/>
      <c r="NJL49" s="378"/>
      <c r="NJM49" s="378"/>
      <c r="NJN49" s="378"/>
      <c r="NJO49" s="378"/>
      <c r="NJP49" s="378"/>
      <c r="NJQ49" s="378"/>
      <c r="NJR49" s="378"/>
      <c r="NJS49" s="378"/>
      <c r="NJT49" s="378"/>
      <c r="NJU49" s="378"/>
      <c r="NJV49" s="378"/>
      <c r="NJW49" s="378"/>
      <c r="NJX49" s="378"/>
      <c r="NJY49" s="378"/>
      <c r="NJZ49" s="378"/>
      <c r="NKA49" s="378"/>
      <c r="NKB49" s="378"/>
      <c r="NKC49" s="378"/>
      <c r="NKD49" s="378"/>
      <c r="NKE49" s="378"/>
      <c r="NKF49" s="378"/>
      <c r="NKG49" s="378"/>
      <c r="NKH49" s="378"/>
      <c r="NKI49" s="378"/>
      <c r="NKJ49" s="378"/>
      <c r="NKK49" s="378"/>
      <c r="NKL49" s="378"/>
      <c r="NKM49" s="378"/>
      <c r="NKN49" s="378"/>
      <c r="NKO49" s="378"/>
      <c r="NKP49" s="378"/>
      <c r="NKQ49" s="378"/>
      <c r="NKR49" s="378"/>
      <c r="NKS49" s="378"/>
      <c r="NKT49" s="378"/>
      <c r="NKU49" s="378"/>
      <c r="NKV49" s="378"/>
      <c r="NKW49" s="378"/>
      <c r="NKX49" s="378"/>
      <c r="NKY49" s="378"/>
      <c r="NKZ49" s="378"/>
      <c r="NLA49" s="378"/>
      <c r="NLB49" s="378"/>
      <c r="NLC49" s="378"/>
      <c r="NLD49" s="378"/>
      <c r="NLE49" s="378"/>
      <c r="NLF49" s="378"/>
      <c r="NLG49" s="378"/>
      <c r="NLH49" s="378"/>
      <c r="NLI49" s="378"/>
      <c r="NLJ49" s="378"/>
      <c r="NLK49" s="378"/>
      <c r="NLL49" s="378"/>
      <c r="NLM49" s="378"/>
      <c r="NLN49" s="378"/>
      <c r="NLO49" s="378"/>
      <c r="NLP49" s="378"/>
      <c r="NLQ49" s="378"/>
      <c r="NLR49" s="378"/>
      <c r="NLS49" s="378"/>
      <c r="NLT49" s="378"/>
      <c r="NLU49" s="378"/>
      <c r="NLV49" s="378"/>
      <c r="NLW49" s="378"/>
      <c r="NLX49" s="378"/>
      <c r="NLY49" s="378"/>
      <c r="NLZ49" s="378"/>
      <c r="NMA49" s="378"/>
      <c r="NMB49" s="378"/>
      <c r="NMC49" s="378"/>
      <c r="NMD49" s="378"/>
      <c r="NME49" s="378"/>
      <c r="NMF49" s="378"/>
      <c r="NMG49" s="378"/>
      <c r="NMH49" s="378"/>
      <c r="NMI49" s="378"/>
      <c r="NMJ49" s="378"/>
      <c r="NMK49" s="378"/>
      <c r="NML49" s="378"/>
      <c r="NMM49" s="378"/>
      <c r="NMN49" s="378"/>
      <c r="NMO49" s="378"/>
      <c r="NMP49" s="378"/>
      <c r="NMQ49" s="378"/>
      <c r="NMR49" s="378"/>
      <c r="NMS49" s="378"/>
      <c r="NMT49" s="378"/>
      <c r="NMU49" s="378"/>
      <c r="NMV49" s="378"/>
      <c r="NMW49" s="378"/>
      <c r="NMX49" s="378"/>
      <c r="NMY49" s="378"/>
      <c r="NMZ49" s="378"/>
      <c r="NNA49" s="378"/>
      <c r="NNB49" s="378"/>
      <c r="NNC49" s="378"/>
      <c r="NND49" s="378"/>
      <c r="NNE49" s="378"/>
      <c r="NNF49" s="378"/>
      <c r="NNG49" s="378"/>
      <c r="NNH49" s="378"/>
      <c r="NNI49" s="378"/>
      <c r="NNJ49" s="378"/>
      <c r="NNK49" s="378"/>
      <c r="NNL49" s="378"/>
      <c r="NNM49" s="378"/>
      <c r="NNN49" s="378"/>
      <c r="NNO49" s="378"/>
      <c r="NNP49" s="378"/>
      <c r="NNQ49" s="378"/>
      <c r="NNR49" s="378"/>
      <c r="NNS49" s="378"/>
      <c r="NNT49" s="378"/>
      <c r="NNU49" s="378"/>
      <c r="NNV49" s="378"/>
      <c r="NNW49" s="378"/>
      <c r="NNX49" s="378"/>
      <c r="NNY49" s="378"/>
      <c r="NNZ49" s="378"/>
      <c r="NOA49" s="378"/>
      <c r="NOB49" s="378"/>
      <c r="NOC49" s="378"/>
      <c r="NOD49" s="378"/>
      <c r="NOE49" s="378"/>
      <c r="NOF49" s="378"/>
      <c r="NOG49" s="378"/>
      <c r="NOH49" s="378"/>
      <c r="NOI49" s="378"/>
      <c r="NOJ49" s="378"/>
      <c r="NOK49" s="378"/>
      <c r="NOL49" s="378"/>
      <c r="NOM49" s="378"/>
      <c r="NON49" s="378"/>
      <c r="NOO49" s="378"/>
      <c r="NOP49" s="378"/>
      <c r="NOQ49" s="378"/>
      <c r="NOR49" s="378"/>
      <c r="NOS49" s="378"/>
      <c r="NOT49" s="378"/>
      <c r="NOU49" s="378"/>
      <c r="NOV49" s="378"/>
      <c r="NOW49" s="378"/>
      <c r="NOX49" s="378"/>
      <c r="NOY49" s="378"/>
      <c r="NOZ49" s="378"/>
      <c r="NPA49" s="378"/>
      <c r="NPB49" s="378"/>
      <c r="NPC49" s="378"/>
      <c r="NPD49" s="378"/>
      <c r="NPE49" s="378"/>
      <c r="NPF49" s="378"/>
      <c r="NPG49" s="378"/>
      <c r="NPH49" s="378"/>
      <c r="NPI49" s="378"/>
      <c r="NPJ49" s="378"/>
      <c r="NPK49" s="378"/>
      <c r="NPL49" s="378"/>
      <c r="NPM49" s="378"/>
      <c r="NPN49" s="378"/>
      <c r="NPO49" s="378"/>
      <c r="NPP49" s="378"/>
      <c r="NPQ49" s="378"/>
      <c r="NPR49" s="378"/>
      <c r="NPS49" s="378"/>
      <c r="NPT49" s="378"/>
      <c r="NPU49" s="378"/>
      <c r="NPV49" s="378"/>
      <c r="NPW49" s="378"/>
      <c r="NPX49" s="378"/>
      <c r="NPY49" s="378"/>
      <c r="NPZ49" s="378"/>
      <c r="NQA49" s="378"/>
      <c r="NQB49" s="378"/>
      <c r="NQC49" s="378"/>
      <c r="NQD49" s="378"/>
      <c r="NQE49" s="378"/>
      <c r="NQF49" s="378"/>
      <c r="NQG49" s="378"/>
      <c r="NQH49" s="378"/>
      <c r="NQI49" s="378"/>
      <c r="NQJ49" s="378"/>
      <c r="NQK49" s="378"/>
      <c r="NQL49" s="378"/>
      <c r="NQM49" s="378"/>
      <c r="NQN49" s="378"/>
      <c r="NQO49" s="378"/>
      <c r="NQP49" s="378"/>
      <c r="NQQ49" s="378"/>
      <c r="NQR49" s="378"/>
      <c r="NQS49" s="378"/>
      <c r="NQT49" s="378"/>
      <c r="NQU49" s="378"/>
      <c r="NQV49" s="378"/>
      <c r="NQW49" s="378"/>
      <c r="NQX49" s="378"/>
      <c r="NQY49" s="378"/>
      <c r="NQZ49" s="378"/>
      <c r="NRA49" s="378"/>
      <c r="NRB49" s="378"/>
      <c r="NRC49" s="378"/>
      <c r="NRD49" s="378"/>
      <c r="NRE49" s="378"/>
      <c r="NRF49" s="378"/>
      <c r="NRG49" s="378"/>
      <c r="NRH49" s="378"/>
      <c r="NRI49" s="378"/>
      <c r="NRJ49" s="378"/>
      <c r="NRK49" s="378"/>
      <c r="NRL49" s="378"/>
      <c r="NRM49" s="378"/>
      <c r="NRN49" s="378"/>
      <c r="NRO49" s="378"/>
      <c r="NRP49" s="378"/>
      <c r="NRQ49" s="378"/>
      <c r="NRR49" s="378"/>
      <c r="NRS49" s="378"/>
      <c r="NRT49" s="378"/>
      <c r="NRU49" s="378"/>
      <c r="NRV49" s="378"/>
      <c r="NRW49" s="378"/>
      <c r="NRX49" s="378"/>
      <c r="NRY49" s="378"/>
      <c r="NRZ49" s="378"/>
      <c r="NSA49" s="378"/>
      <c r="NSB49" s="378"/>
      <c r="NSC49" s="378"/>
      <c r="NSD49" s="378"/>
      <c r="NSE49" s="378"/>
      <c r="NSF49" s="378"/>
      <c r="NSG49" s="378"/>
      <c r="NSH49" s="378"/>
      <c r="NSI49" s="378"/>
      <c r="NSJ49" s="378"/>
      <c r="NSK49" s="378"/>
      <c r="NSL49" s="378"/>
      <c r="NSM49" s="378"/>
      <c r="NSN49" s="378"/>
      <c r="NSO49" s="378"/>
      <c r="NSP49" s="378"/>
      <c r="NSQ49" s="378"/>
      <c r="NSR49" s="378"/>
      <c r="NSS49" s="378"/>
      <c r="NST49" s="378"/>
      <c r="NSU49" s="378"/>
      <c r="NSV49" s="378"/>
      <c r="NSW49" s="378"/>
      <c r="NSX49" s="378"/>
      <c r="NSY49" s="378"/>
      <c r="NSZ49" s="378"/>
      <c r="NTA49" s="378"/>
      <c r="NTB49" s="378"/>
      <c r="NTC49" s="378"/>
      <c r="NTD49" s="378"/>
      <c r="NTE49" s="378"/>
      <c r="NTF49" s="378"/>
      <c r="NTG49" s="378"/>
      <c r="NTH49" s="378"/>
      <c r="NTI49" s="378"/>
      <c r="NTJ49" s="378"/>
      <c r="NTK49" s="378"/>
      <c r="NTL49" s="378"/>
      <c r="NTM49" s="378"/>
      <c r="NTN49" s="378"/>
      <c r="NTO49" s="378"/>
      <c r="NTP49" s="378"/>
      <c r="NTQ49" s="378"/>
      <c r="NTR49" s="378"/>
      <c r="NTS49" s="378"/>
      <c r="NTT49" s="378"/>
      <c r="NTU49" s="378"/>
      <c r="NTV49" s="378"/>
      <c r="NTW49" s="378"/>
      <c r="NTX49" s="378"/>
      <c r="NTY49" s="378"/>
      <c r="NTZ49" s="378"/>
      <c r="NUA49" s="378"/>
      <c r="NUB49" s="378"/>
      <c r="NUC49" s="378"/>
      <c r="NUD49" s="378"/>
      <c r="NUE49" s="378"/>
      <c r="NUF49" s="378"/>
      <c r="NUG49" s="378"/>
      <c r="NUH49" s="378"/>
      <c r="NUI49" s="378"/>
      <c r="NUJ49" s="378"/>
      <c r="NUK49" s="378"/>
      <c r="NUL49" s="378"/>
      <c r="NUM49" s="378"/>
      <c r="NUN49" s="378"/>
      <c r="NUO49" s="378"/>
      <c r="NUP49" s="378"/>
      <c r="NUQ49" s="378"/>
      <c r="NUR49" s="378"/>
      <c r="NUS49" s="378"/>
      <c r="NUT49" s="378"/>
      <c r="NUU49" s="378"/>
      <c r="NUV49" s="378"/>
      <c r="NUW49" s="378"/>
      <c r="NUX49" s="378"/>
      <c r="NUY49" s="378"/>
      <c r="NUZ49" s="378"/>
      <c r="NVA49" s="378"/>
      <c r="NVB49" s="378"/>
      <c r="NVC49" s="378"/>
      <c r="NVD49" s="378"/>
      <c r="NVE49" s="378"/>
      <c r="NVF49" s="378"/>
      <c r="NVG49" s="378"/>
      <c r="NVH49" s="378"/>
      <c r="NVI49" s="378"/>
      <c r="NVJ49" s="378"/>
      <c r="NVK49" s="378"/>
      <c r="NVL49" s="378"/>
      <c r="NVM49" s="378"/>
      <c r="NVN49" s="378"/>
      <c r="NVO49" s="378"/>
      <c r="NVP49" s="378"/>
      <c r="NVQ49" s="378"/>
      <c r="NVR49" s="378"/>
      <c r="NVS49" s="378"/>
      <c r="NVT49" s="378"/>
      <c r="NVU49" s="378"/>
      <c r="NVV49" s="378"/>
      <c r="NVW49" s="378"/>
      <c r="NVX49" s="378"/>
      <c r="NVY49" s="378"/>
      <c r="NVZ49" s="378"/>
      <c r="NWA49" s="378"/>
      <c r="NWB49" s="378"/>
      <c r="NWC49" s="378"/>
      <c r="NWD49" s="378"/>
      <c r="NWE49" s="378"/>
      <c r="NWF49" s="378"/>
      <c r="NWG49" s="378"/>
      <c r="NWH49" s="378"/>
      <c r="NWI49" s="378"/>
      <c r="NWJ49" s="378"/>
      <c r="NWK49" s="378"/>
      <c r="NWL49" s="378"/>
      <c r="NWM49" s="378"/>
      <c r="NWN49" s="378"/>
      <c r="NWO49" s="378"/>
      <c r="NWP49" s="378"/>
      <c r="NWQ49" s="378"/>
      <c r="NWR49" s="378"/>
      <c r="NWS49" s="378"/>
      <c r="NWT49" s="378"/>
      <c r="NWU49" s="378"/>
      <c r="NWV49" s="378"/>
      <c r="NWW49" s="378"/>
      <c r="NWX49" s="378"/>
      <c r="NWY49" s="378"/>
      <c r="NWZ49" s="378"/>
      <c r="NXA49" s="378"/>
      <c r="NXB49" s="378"/>
      <c r="NXC49" s="378"/>
      <c r="NXD49" s="378"/>
      <c r="NXE49" s="378"/>
      <c r="NXF49" s="378"/>
      <c r="NXG49" s="378"/>
      <c r="NXH49" s="378"/>
      <c r="NXI49" s="378"/>
      <c r="NXJ49" s="378"/>
      <c r="NXK49" s="378"/>
      <c r="NXL49" s="378"/>
      <c r="NXM49" s="378"/>
      <c r="NXN49" s="378"/>
      <c r="NXO49" s="378"/>
      <c r="NXP49" s="378"/>
      <c r="NXQ49" s="378"/>
      <c r="NXR49" s="378"/>
      <c r="NXS49" s="378"/>
      <c r="NXT49" s="378"/>
      <c r="NXU49" s="378"/>
      <c r="NXV49" s="378"/>
      <c r="NXW49" s="378"/>
      <c r="NXX49" s="378"/>
      <c r="NXY49" s="378"/>
      <c r="NXZ49" s="378"/>
      <c r="NYA49" s="378"/>
      <c r="NYB49" s="378"/>
      <c r="NYC49" s="378"/>
      <c r="NYD49" s="378"/>
      <c r="NYE49" s="378"/>
      <c r="NYF49" s="378"/>
      <c r="NYG49" s="378"/>
      <c r="NYH49" s="378"/>
      <c r="NYI49" s="378"/>
      <c r="NYJ49" s="378"/>
      <c r="NYK49" s="378"/>
      <c r="NYL49" s="378"/>
      <c r="NYM49" s="378"/>
      <c r="NYN49" s="378"/>
      <c r="NYO49" s="378"/>
      <c r="NYP49" s="378"/>
      <c r="NYQ49" s="378"/>
      <c r="NYR49" s="378"/>
      <c r="NYS49" s="378"/>
      <c r="NYT49" s="378"/>
      <c r="NYU49" s="378"/>
      <c r="NYV49" s="378"/>
      <c r="NYW49" s="378"/>
      <c r="NYX49" s="378"/>
      <c r="NYY49" s="378"/>
      <c r="NYZ49" s="378"/>
      <c r="NZA49" s="378"/>
      <c r="NZB49" s="378"/>
      <c r="NZC49" s="378"/>
      <c r="NZD49" s="378"/>
      <c r="NZE49" s="378"/>
      <c r="NZF49" s="378"/>
      <c r="NZG49" s="378"/>
      <c r="NZH49" s="378"/>
      <c r="NZI49" s="378"/>
      <c r="NZJ49" s="378"/>
      <c r="NZK49" s="378"/>
      <c r="NZL49" s="378"/>
      <c r="NZM49" s="378"/>
      <c r="NZN49" s="378"/>
      <c r="NZO49" s="378"/>
      <c r="NZP49" s="378"/>
      <c r="NZQ49" s="378"/>
      <c r="NZR49" s="378"/>
      <c r="NZS49" s="378"/>
      <c r="NZT49" s="378"/>
      <c r="NZU49" s="378"/>
      <c r="NZV49" s="378"/>
      <c r="NZW49" s="378"/>
      <c r="NZX49" s="378"/>
      <c r="NZY49" s="378"/>
      <c r="NZZ49" s="378"/>
      <c r="OAA49" s="378"/>
      <c r="OAB49" s="378"/>
      <c r="OAC49" s="378"/>
      <c r="OAD49" s="378"/>
      <c r="OAE49" s="378"/>
      <c r="OAF49" s="378"/>
      <c r="OAG49" s="378"/>
      <c r="OAH49" s="378"/>
      <c r="OAI49" s="378"/>
      <c r="OAJ49" s="378"/>
      <c r="OAK49" s="378"/>
      <c r="OAL49" s="378"/>
      <c r="OAM49" s="378"/>
      <c r="OAN49" s="378"/>
      <c r="OAO49" s="378"/>
      <c r="OAP49" s="378"/>
      <c r="OAQ49" s="378"/>
      <c r="OAR49" s="378"/>
      <c r="OAS49" s="378"/>
      <c r="OAT49" s="378"/>
      <c r="OAU49" s="378"/>
      <c r="OAV49" s="378"/>
      <c r="OAW49" s="378"/>
      <c r="OAX49" s="378"/>
      <c r="OAY49" s="378"/>
      <c r="OAZ49" s="378"/>
      <c r="OBA49" s="378"/>
      <c r="OBB49" s="378"/>
      <c r="OBC49" s="378"/>
      <c r="OBD49" s="378"/>
      <c r="OBE49" s="378"/>
      <c r="OBF49" s="378"/>
      <c r="OBG49" s="378"/>
      <c r="OBH49" s="378"/>
      <c r="OBI49" s="378"/>
      <c r="OBJ49" s="378"/>
      <c r="OBK49" s="378"/>
      <c r="OBL49" s="378"/>
      <c r="OBM49" s="378"/>
      <c r="OBN49" s="378"/>
      <c r="OBO49" s="378"/>
      <c r="OBP49" s="378"/>
      <c r="OBQ49" s="378"/>
      <c r="OBR49" s="378"/>
      <c r="OBS49" s="378"/>
      <c r="OBT49" s="378"/>
      <c r="OBU49" s="378"/>
      <c r="OBV49" s="378"/>
      <c r="OBW49" s="378"/>
      <c r="OBX49" s="378"/>
      <c r="OBY49" s="378"/>
      <c r="OBZ49" s="378"/>
      <c r="OCA49" s="378"/>
      <c r="OCB49" s="378"/>
      <c r="OCC49" s="378"/>
      <c r="OCD49" s="378"/>
      <c r="OCE49" s="378"/>
      <c r="OCF49" s="378"/>
      <c r="OCG49" s="378"/>
      <c r="OCH49" s="378"/>
      <c r="OCI49" s="378"/>
      <c r="OCJ49" s="378"/>
      <c r="OCK49" s="378"/>
      <c r="OCL49" s="378"/>
      <c r="OCM49" s="378"/>
      <c r="OCN49" s="378"/>
      <c r="OCO49" s="378"/>
      <c r="OCP49" s="378"/>
      <c r="OCQ49" s="378"/>
      <c r="OCR49" s="378"/>
      <c r="OCS49" s="378"/>
      <c r="OCT49" s="378"/>
      <c r="OCU49" s="378"/>
      <c r="OCV49" s="378"/>
      <c r="OCW49" s="378"/>
      <c r="OCX49" s="378"/>
      <c r="OCY49" s="378"/>
      <c r="OCZ49" s="378"/>
      <c r="ODA49" s="378"/>
      <c r="ODB49" s="378"/>
      <c r="ODC49" s="378"/>
      <c r="ODD49" s="378"/>
      <c r="ODE49" s="378"/>
      <c r="ODF49" s="378"/>
      <c r="ODG49" s="378"/>
      <c r="ODH49" s="378"/>
      <c r="ODI49" s="378"/>
      <c r="ODJ49" s="378"/>
      <c r="ODK49" s="378"/>
      <c r="ODL49" s="378"/>
      <c r="ODM49" s="378"/>
      <c r="ODN49" s="378"/>
      <c r="ODO49" s="378"/>
      <c r="ODP49" s="378"/>
      <c r="ODQ49" s="378"/>
      <c r="ODR49" s="378"/>
      <c r="ODS49" s="378"/>
      <c r="ODT49" s="378"/>
      <c r="ODU49" s="378"/>
      <c r="ODV49" s="378"/>
      <c r="ODW49" s="378"/>
      <c r="ODX49" s="378"/>
      <c r="ODY49" s="378"/>
      <c r="ODZ49" s="378"/>
      <c r="OEA49" s="378"/>
      <c r="OEB49" s="378"/>
      <c r="OEC49" s="378"/>
      <c r="OED49" s="378"/>
      <c r="OEE49" s="378"/>
      <c r="OEF49" s="378"/>
      <c r="OEG49" s="378"/>
      <c r="OEH49" s="378"/>
      <c r="OEI49" s="378"/>
      <c r="OEJ49" s="378"/>
      <c r="OEK49" s="378"/>
      <c r="OEL49" s="378"/>
      <c r="OEM49" s="378"/>
      <c r="OEN49" s="378"/>
      <c r="OEO49" s="378"/>
      <c r="OEP49" s="378"/>
      <c r="OEQ49" s="378"/>
      <c r="OER49" s="378"/>
      <c r="OES49" s="378"/>
      <c r="OET49" s="378"/>
      <c r="OEU49" s="378"/>
      <c r="OEV49" s="378"/>
      <c r="OEW49" s="378"/>
      <c r="OEX49" s="378"/>
      <c r="OEY49" s="378"/>
      <c r="OEZ49" s="378"/>
      <c r="OFA49" s="378"/>
      <c r="OFB49" s="378"/>
      <c r="OFC49" s="378"/>
      <c r="OFD49" s="378"/>
      <c r="OFE49" s="378"/>
      <c r="OFF49" s="378"/>
      <c r="OFG49" s="378"/>
      <c r="OFH49" s="378"/>
      <c r="OFI49" s="378"/>
      <c r="OFJ49" s="378"/>
      <c r="OFK49" s="378"/>
      <c r="OFL49" s="378"/>
      <c r="OFM49" s="378"/>
      <c r="OFN49" s="378"/>
      <c r="OFO49" s="378"/>
      <c r="OFP49" s="378"/>
      <c r="OFQ49" s="378"/>
      <c r="OFR49" s="378"/>
      <c r="OFS49" s="378"/>
      <c r="OFT49" s="378"/>
      <c r="OFU49" s="378"/>
      <c r="OFV49" s="378"/>
      <c r="OFW49" s="378"/>
      <c r="OFX49" s="378"/>
      <c r="OFY49" s="378"/>
      <c r="OFZ49" s="378"/>
      <c r="OGA49" s="378"/>
      <c r="OGB49" s="378"/>
      <c r="OGC49" s="378"/>
      <c r="OGD49" s="378"/>
      <c r="OGE49" s="378"/>
      <c r="OGF49" s="378"/>
      <c r="OGG49" s="378"/>
      <c r="OGH49" s="378"/>
      <c r="OGI49" s="378"/>
      <c r="OGJ49" s="378"/>
      <c r="OGK49" s="378"/>
      <c r="OGL49" s="378"/>
      <c r="OGM49" s="378"/>
      <c r="OGN49" s="378"/>
      <c r="OGO49" s="378"/>
      <c r="OGP49" s="378"/>
      <c r="OGQ49" s="378"/>
      <c r="OGR49" s="378"/>
      <c r="OGS49" s="378"/>
      <c r="OGT49" s="378"/>
      <c r="OGU49" s="378"/>
      <c r="OGV49" s="378"/>
      <c r="OGW49" s="378"/>
      <c r="OGX49" s="378"/>
      <c r="OGY49" s="378"/>
      <c r="OGZ49" s="378"/>
      <c r="OHA49" s="378"/>
      <c r="OHB49" s="378"/>
      <c r="OHC49" s="378"/>
      <c r="OHD49" s="378"/>
      <c r="OHE49" s="378"/>
      <c r="OHF49" s="378"/>
      <c r="OHG49" s="378"/>
      <c r="OHH49" s="378"/>
      <c r="OHI49" s="378"/>
      <c r="OHJ49" s="378"/>
      <c r="OHK49" s="378"/>
      <c r="OHL49" s="378"/>
      <c r="OHM49" s="378"/>
      <c r="OHN49" s="378"/>
      <c r="OHO49" s="378"/>
      <c r="OHP49" s="378"/>
      <c r="OHQ49" s="378"/>
      <c r="OHR49" s="378"/>
      <c r="OHS49" s="378"/>
      <c r="OHT49" s="378"/>
      <c r="OHU49" s="378"/>
      <c r="OHV49" s="378"/>
      <c r="OHW49" s="378"/>
      <c r="OHX49" s="378"/>
      <c r="OHY49" s="378"/>
      <c r="OHZ49" s="378"/>
      <c r="OIA49" s="378"/>
      <c r="OIB49" s="378"/>
      <c r="OIC49" s="378"/>
      <c r="OID49" s="378"/>
      <c r="OIE49" s="378"/>
      <c r="OIF49" s="378"/>
      <c r="OIG49" s="378"/>
      <c r="OIH49" s="378"/>
      <c r="OII49" s="378"/>
      <c r="OIJ49" s="378"/>
      <c r="OIK49" s="378"/>
      <c r="OIL49" s="378"/>
      <c r="OIM49" s="378"/>
      <c r="OIN49" s="378"/>
      <c r="OIO49" s="378"/>
      <c r="OIP49" s="378"/>
      <c r="OIQ49" s="378"/>
      <c r="OIR49" s="378"/>
      <c r="OIS49" s="378"/>
      <c r="OIT49" s="378"/>
      <c r="OIU49" s="378"/>
      <c r="OIV49" s="378"/>
      <c r="OIW49" s="378"/>
      <c r="OIX49" s="378"/>
      <c r="OIY49" s="378"/>
      <c r="OIZ49" s="378"/>
      <c r="OJA49" s="378"/>
      <c r="OJB49" s="378"/>
      <c r="OJC49" s="378"/>
      <c r="OJD49" s="378"/>
      <c r="OJE49" s="378"/>
      <c r="OJF49" s="378"/>
      <c r="OJG49" s="378"/>
      <c r="OJH49" s="378"/>
      <c r="OJI49" s="378"/>
      <c r="OJJ49" s="378"/>
      <c r="OJK49" s="378"/>
      <c r="OJL49" s="378"/>
      <c r="OJM49" s="378"/>
      <c r="OJN49" s="378"/>
      <c r="OJO49" s="378"/>
      <c r="OJP49" s="378"/>
      <c r="OJQ49" s="378"/>
      <c r="OJR49" s="378"/>
      <c r="OJS49" s="378"/>
      <c r="OJT49" s="378"/>
      <c r="OJU49" s="378"/>
      <c r="OJV49" s="378"/>
      <c r="OJW49" s="378"/>
      <c r="OJX49" s="378"/>
      <c r="OJY49" s="378"/>
      <c r="OJZ49" s="378"/>
      <c r="OKA49" s="378"/>
      <c r="OKB49" s="378"/>
      <c r="OKC49" s="378"/>
      <c r="OKD49" s="378"/>
      <c r="OKE49" s="378"/>
      <c r="OKF49" s="378"/>
      <c r="OKG49" s="378"/>
      <c r="OKH49" s="378"/>
      <c r="OKI49" s="378"/>
      <c r="OKJ49" s="378"/>
      <c r="OKK49" s="378"/>
      <c r="OKL49" s="378"/>
      <c r="OKM49" s="378"/>
      <c r="OKN49" s="378"/>
      <c r="OKO49" s="378"/>
      <c r="OKP49" s="378"/>
      <c r="OKQ49" s="378"/>
      <c r="OKR49" s="378"/>
      <c r="OKS49" s="378"/>
      <c r="OKT49" s="378"/>
      <c r="OKU49" s="378"/>
      <c r="OKV49" s="378"/>
      <c r="OKW49" s="378"/>
      <c r="OKX49" s="378"/>
      <c r="OKY49" s="378"/>
      <c r="OKZ49" s="378"/>
      <c r="OLA49" s="378"/>
      <c r="OLB49" s="378"/>
      <c r="OLC49" s="378"/>
      <c r="OLD49" s="378"/>
      <c r="OLE49" s="378"/>
      <c r="OLF49" s="378"/>
      <c r="OLG49" s="378"/>
      <c r="OLH49" s="378"/>
      <c r="OLI49" s="378"/>
      <c r="OLJ49" s="378"/>
      <c r="OLK49" s="378"/>
      <c r="OLL49" s="378"/>
      <c r="OLM49" s="378"/>
      <c r="OLN49" s="378"/>
      <c r="OLO49" s="378"/>
      <c r="OLP49" s="378"/>
      <c r="OLQ49" s="378"/>
      <c r="OLR49" s="378"/>
      <c r="OLS49" s="378"/>
      <c r="OLT49" s="378"/>
      <c r="OLU49" s="378"/>
      <c r="OLV49" s="378"/>
      <c r="OLW49" s="378"/>
      <c r="OLX49" s="378"/>
      <c r="OLY49" s="378"/>
      <c r="OLZ49" s="378"/>
      <c r="OMA49" s="378"/>
      <c r="OMB49" s="378"/>
      <c r="OMC49" s="378"/>
      <c r="OMD49" s="378"/>
      <c r="OME49" s="378"/>
      <c r="OMF49" s="378"/>
      <c r="OMG49" s="378"/>
      <c r="OMH49" s="378"/>
      <c r="OMI49" s="378"/>
      <c r="OMJ49" s="378"/>
      <c r="OMK49" s="378"/>
      <c r="OML49" s="378"/>
      <c r="OMM49" s="378"/>
      <c r="OMN49" s="378"/>
      <c r="OMO49" s="378"/>
      <c r="OMP49" s="378"/>
      <c r="OMQ49" s="378"/>
      <c r="OMR49" s="378"/>
      <c r="OMS49" s="378"/>
      <c r="OMT49" s="378"/>
      <c r="OMU49" s="378"/>
      <c r="OMV49" s="378"/>
      <c r="OMW49" s="378"/>
      <c r="OMX49" s="378"/>
      <c r="OMY49" s="378"/>
      <c r="OMZ49" s="378"/>
      <c r="ONA49" s="378"/>
      <c r="ONB49" s="378"/>
      <c r="ONC49" s="378"/>
      <c r="OND49" s="378"/>
      <c r="ONE49" s="378"/>
      <c r="ONF49" s="378"/>
      <c r="ONG49" s="378"/>
      <c r="ONH49" s="378"/>
      <c r="ONI49" s="378"/>
      <c r="ONJ49" s="378"/>
      <c r="ONK49" s="378"/>
      <c r="ONL49" s="378"/>
      <c r="ONM49" s="378"/>
      <c r="ONN49" s="378"/>
      <c r="ONO49" s="378"/>
      <c r="ONP49" s="378"/>
      <c r="ONQ49" s="378"/>
      <c r="ONR49" s="378"/>
      <c r="ONS49" s="378"/>
      <c r="ONT49" s="378"/>
      <c r="ONU49" s="378"/>
      <c r="ONV49" s="378"/>
      <c r="ONW49" s="378"/>
      <c r="ONX49" s="378"/>
      <c r="ONY49" s="378"/>
      <c r="ONZ49" s="378"/>
      <c r="OOA49" s="378"/>
      <c r="OOB49" s="378"/>
      <c r="OOC49" s="378"/>
      <c r="OOD49" s="378"/>
      <c r="OOE49" s="378"/>
      <c r="OOF49" s="378"/>
      <c r="OOG49" s="378"/>
      <c r="OOH49" s="378"/>
      <c r="OOI49" s="378"/>
      <c r="OOJ49" s="378"/>
      <c r="OOK49" s="378"/>
      <c r="OOL49" s="378"/>
      <c r="OOM49" s="378"/>
      <c r="OON49" s="378"/>
      <c r="OOO49" s="378"/>
      <c r="OOP49" s="378"/>
      <c r="OOQ49" s="378"/>
      <c r="OOR49" s="378"/>
      <c r="OOS49" s="378"/>
      <c r="OOT49" s="378"/>
      <c r="OOU49" s="378"/>
      <c r="OOV49" s="378"/>
      <c r="OOW49" s="378"/>
      <c r="OOX49" s="378"/>
      <c r="OOY49" s="378"/>
      <c r="OOZ49" s="378"/>
      <c r="OPA49" s="378"/>
      <c r="OPB49" s="378"/>
      <c r="OPC49" s="378"/>
      <c r="OPD49" s="378"/>
      <c r="OPE49" s="378"/>
      <c r="OPF49" s="378"/>
      <c r="OPG49" s="378"/>
      <c r="OPH49" s="378"/>
      <c r="OPI49" s="378"/>
      <c r="OPJ49" s="378"/>
      <c r="OPK49" s="378"/>
      <c r="OPL49" s="378"/>
      <c r="OPM49" s="378"/>
      <c r="OPN49" s="378"/>
      <c r="OPO49" s="378"/>
      <c r="OPP49" s="378"/>
      <c r="OPQ49" s="378"/>
      <c r="OPR49" s="378"/>
      <c r="OPS49" s="378"/>
      <c r="OPT49" s="378"/>
      <c r="OPU49" s="378"/>
      <c r="OPV49" s="378"/>
      <c r="OPW49" s="378"/>
      <c r="OPX49" s="378"/>
      <c r="OPY49" s="378"/>
      <c r="OPZ49" s="378"/>
      <c r="OQA49" s="378"/>
      <c r="OQB49" s="378"/>
      <c r="OQC49" s="378"/>
      <c r="OQD49" s="378"/>
      <c r="OQE49" s="378"/>
      <c r="OQF49" s="378"/>
      <c r="OQG49" s="378"/>
      <c r="OQH49" s="378"/>
      <c r="OQI49" s="378"/>
      <c r="OQJ49" s="378"/>
      <c r="OQK49" s="378"/>
      <c r="OQL49" s="378"/>
      <c r="OQM49" s="378"/>
      <c r="OQN49" s="378"/>
      <c r="OQO49" s="378"/>
      <c r="OQP49" s="378"/>
      <c r="OQQ49" s="378"/>
      <c r="OQR49" s="378"/>
      <c r="OQS49" s="378"/>
      <c r="OQT49" s="378"/>
      <c r="OQU49" s="378"/>
      <c r="OQV49" s="378"/>
      <c r="OQW49" s="378"/>
      <c r="OQX49" s="378"/>
      <c r="OQY49" s="378"/>
      <c r="OQZ49" s="378"/>
      <c r="ORA49" s="378"/>
      <c r="ORB49" s="378"/>
      <c r="ORC49" s="378"/>
      <c r="ORD49" s="378"/>
      <c r="ORE49" s="378"/>
      <c r="ORF49" s="378"/>
      <c r="ORG49" s="378"/>
      <c r="ORH49" s="378"/>
      <c r="ORI49" s="378"/>
      <c r="ORJ49" s="378"/>
      <c r="ORK49" s="378"/>
      <c r="ORL49" s="378"/>
      <c r="ORM49" s="378"/>
      <c r="ORN49" s="378"/>
      <c r="ORO49" s="378"/>
      <c r="ORP49" s="378"/>
      <c r="ORQ49" s="378"/>
      <c r="ORR49" s="378"/>
      <c r="ORS49" s="378"/>
      <c r="ORT49" s="378"/>
      <c r="ORU49" s="378"/>
      <c r="ORV49" s="378"/>
      <c r="ORW49" s="378"/>
      <c r="ORX49" s="378"/>
      <c r="ORY49" s="378"/>
      <c r="ORZ49" s="378"/>
      <c r="OSA49" s="378"/>
      <c r="OSB49" s="378"/>
      <c r="OSC49" s="378"/>
      <c r="OSD49" s="378"/>
      <c r="OSE49" s="378"/>
      <c r="OSF49" s="378"/>
      <c r="OSG49" s="378"/>
      <c r="OSH49" s="378"/>
      <c r="OSI49" s="378"/>
      <c r="OSJ49" s="378"/>
      <c r="OSK49" s="378"/>
      <c r="OSL49" s="378"/>
      <c r="OSM49" s="378"/>
      <c r="OSN49" s="378"/>
      <c r="OSO49" s="378"/>
      <c r="OSP49" s="378"/>
      <c r="OSQ49" s="378"/>
      <c r="OSR49" s="378"/>
      <c r="OSS49" s="378"/>
      <c r="OST49" s="378"/>
      <c r="OSU49" s="378"/>
      <c r="OSV49" s="378"/>
      <c r="OSW49" s="378"/>
      <c r="OSX49" s="378"/>
      <c r="OSY49" s="378"/>
      <c r="OSZ49" s="378"/>
      <c r="OTA49" s="378"/>
      <c r="OTB49" s="378"/>
      <c r="OTC49" s="378"/>
      <c r="OTD49" s="378"/>
      <c r="OTE49" s="378"/>
      <c r="OTF49" s="378"/>
      <c r="OTG49" s="378"/>
      <c r="OTH49" s="378"/>
      <c r="OTI49" s="378"/>
      <c r="OTJ49" s="378"/>
      <c r="OTK49" s="378"/>
      <c r="OTL49" s="378"/>
      <c r="OTM49" s="378"/>
      <c r="OTN49" s="378"/>
      <c r="OTO49" s="378"/>
      <c r="OTP49" s="378"/>
      <c r="OTQ49" s="378"/>
      <c r="OTR49" s="378"/>
      <c r="OTS49" s="378"/>
      <c r="OTT49" s="378"/>
      <c r="OTU49" s="378"/>
      <c r="OTV49" s="378"/>
      <c r="OTW49" s="378"/>
      <c r="OTX49" s="378"/>
      <c r="OTY49" s="378"/>
      <c r="OTZ49" s="378"/>
      <c r="OUA49" s="378"/>
      <c r="OUB49" s="378"/>
      <c r="OUC49" s="378"/>
      <c r="OUD49" s="378"/>
      <c r="OUE49" s="378"/>
      <c r="OUF49" s="378"/>
      <c r="OUG49" s="378"/>
      <c r="OUH49" s="378"/>
      <c r="OUI49" s="378"/>
      <c r="OUJ49" s="378"/>
      <c r="OUK49" s="378"/>
      <c r="OUL49" s="378"/>
      <c r="OUM49" s="378"/>
      <c r="OUN49" s="378"/>
      <c r="OUO49" s="378"/>
      <c r="OUP49" s="378"/>
      <c r="OUQ49" s="378"/>
      <c r="OUR49" s="378"/>
      <c r="OUS49" s="378"/>
      <c r="OUT49" s="378"/>
      <c r="OUU49" s="378"/>
      <c r="OUV49" s="378"/>
      <c r="OUW49" s="378"/>
      <c r="OUX49" s="378"/>
      <c r="OUY49" s="378"/>
      <c r="OUZ49" s="378"/>
      <c r="OVA49" s="378"/>
      <c r="OVB49" s="378"/>
      <c r="OVC49" s="378"/>
      <c r="OVD49" s="378"/>
      <c r="OVE49" s="378"/>
      <c r="OVF49" s="378"/>
      <c r="OVG49" s="378"/>
      <c r="OVH49" s="378"/>
      <c r="OVI49" s="378"/>
      <c r="OVJ49" s="378"/>
      <c r="OVK49" s="378"/>
      <c r="OVL49" s="378"/>
      <c r="OVM49" s="378"/>
      <c r="OVN49" s="378"/>
      <c r="OVO49" s="378"/>
      <c r="OVP49" s="378"/>
      <c r="OVQ49" s="378"/>
      <c r="OVR49" s="378"/>
      <c r="OVS49" s="378"/>
      <c r="OVT49" s="378"/>
      <c r="OVU49" s="378"/>
      <c r="OVV49" s="378"/>
      <c r="OVW49" s="378"/>
      <c r="OVX49" s="378"/>
      <c r="OVY49" s="378"/>
      <c r="OVZ49" s="378"/>
      <c r="OWA49" s="378"/>
      <c r="OWB49" s="378"/>
      <c r="OWC49" s="378"/>
      <c r="OWD49" s="378"/>
      <c r="OWE49" s="378"/>
      <c r="OWF49" s="378"/>
      <c r="OWG49" s="378"/>
      <c r="OWH49" s="378"/>
      <c r="OWI49" s="378"/>
      <c r="OWJ49" s="378"/>
      <c r="OWK49" s="378"/>
      <c r="OWL49" s="378"/>
      <c r="OWM49" s="378"/>
      <c r="OWN49" s="378"/>
      <c r="OWO49" s="378"/>
      <c r="OWP49" s="378"/>
      <c r="OWQ49" s="378"/>
      <c r="OWR49" s="378"/>
      <c r="OWS49" s="378"/>
      <c r="OWT49" s="378"/>
      <c r="OWU49" s="378"/>
      <c r="OWV49" s="378"/>
      <c r="OWW49" s="378"/>
      <c r="OWX49" s="378"/>
      <c r="OWY49" s="378"/>
      <c r="OWZ49" s="378"/>
      <c r="OXA49" s="378"/>
      <c r="OXB49" s="378"/>
      <c r="OXC49" s="378"/>
      <c r="OXD49" s="378"/>
      <c r="OXE49" s="378"/>
      <c r="OXF49" s="378"/>
      <c r="OXG49" s="378"/>
      <c r="OXH49" s="378"/>
      <c r="OXI49" s="378"/>
      <c r="OXJ49" s="378"/>
      <c r="OXK49" s="378"/>
      <c r="OXL49" s="378"/>
      <c r="OXM49" s="378"/>
      <c r="OXN49" s="378"/>
      <c r="OXO49" s="378"/>
      <c r="OXP49" s="378"/>
      <c r="OXQ49" s="378"/>
      <c r="OXR49" s="378"/>
      <c r="OXS49" s="378"/>
      <c r="OXT49" s="378"/>
      <c r="OXU49" s="378"/>
      <c r="OXV49" s="378"/>
      <c r="OXW49" s="378"/>
      <c r="OXX49" s="378"/>
      <c r="OXY49" s="378"/>
      <c r="OXZ49" s="378"/>
      <c r="OYA49" s="378"/>
      <c r="OYB49" s="378"/>
      <c r="OYC49" s="378"/>
      <c r="OYD49" s="378"/>
      <c r="OYE49" s="378"/>
      <c r="OYF49" s="378"/>
      <c r="OYG49" s="378"/>
      <c r="OYH49" s="378"/>
      <c r="OYI49" s="378"/>
      <c r="OYJ49" s="378"/>
      <c r="OYK49" s="378"/>
      <c r="OYL49" s="378"/>
      <c r="OYM49" s="378"/>
      <c r="OYN49" s="378"/>
      <c r="OYO49" s="378"/>
      <c r="OYP49" s="378"/>
      <c r="OYQ49" s="378"/>
      <c r="OYR49" s="378"/>
      <c r="OYS49" s="378"/>
      <c r="OYT49" s="378"/>
      <c r="OYU49" s="378"/>
      <c r="OYV49" s="378"/>
      <c r="OYW49" s="378"/>
      <c r="OYX49" s="378"/>
      <c r="OYY49" s="378"/>
      <c r="OYZ49" s="378"/>
      <c r="OZA49" s="378"/>
      <c r="OZB49" s="378"/>
      <c r="OZC49" s="378"/>
      <c r="OZD49" s="378"/>
      <c r="OZE49" s="378"/>
      <c r="OZF49" s="378"/>
      <c r="OZG49" s="378"/>
      <c r="OZH49" s="378"/>
      <c r="OZI49" s="378"/>
      <c r="OZJ49" s="378"/>
      <c r="OZK49" s="378"/>
      <c r="OZL49" s="378"/>
      <c r="OZM49" s="378"/>
      <c r="OZN49" s="378"/>
      <c r="OZO49" s="378"/>
      <c r="OZP49" s="378"/>
      <c r="OZQ49" s="378"/>
      <c r="OZR49" s="378"/>
      <c r="OZS49" s="378"/>
      <c r="OZT49" s="378"/>
      <c r="OZU49" s="378"/>
      <c r="OZV49" s="378"/>
      <c r="OZW49" s="378"/>
      <c r="OZX49" s="378"/>
      <c r="OZY49" s="378"/>
      <c r="OZZ49" s="378"/>
      <c r="PAA49" s="378"/>
      <c r="PAB49" s="378"/>
      <c r="PAC49" s="378"/>
      <c r="PAD49" s="378"/>
      <c r="PAE49" s="378"/>
      <c r="PAF49" s="378"/>
      <c r="PAG49" s="378"/>
      <c r="PAH49" s="378"/>
      <c r="PAI49" s="378"/>
      <c r="PAJ49" s="378"/>
      <c r="PAK49" s="378"/>
      <c r="PAL49" s="378"/>
      <c r="PAM49" s="378"/>
      <c r="PAN49" s="378"/>
      <c r="PAO49" s="378"/>
      <c r="PAP49" s="378"/>
      <c r="PAQ49" s="378"/>
      <c r="PAR49" s="378"/>
      <c r="PAS49" s="378"/>
      <c r="PAT49" s="378"/>
      <c r="PAU49" s="378"/>
      <c r="PAV49" s="378"/>
      <c r="PAW49" s="378"/>
      <c r="PAX49" s="378"/>
      <c r="PAY49" s="378"/>
      <c r="PAZ49" s="378"/>
      <c r="PBA49" s="378"/>
      <c r="PBB49" s="378"/>
      <c r="PBC49" s="378"/>
      <c r="PBD49" s="378"/>
      <c r="PBE49" s="378"/>
      <c r="PBF49" s="378"/>
      <c r="PBG49" s="378"/>
      <c r="PBH49" s="378"/>
      <c r="PBI49" s="378"/>
      <c r="PBJ49" s="378"/>
      <c r="PBK49" s="378"/>
      <c r="PBL49" s="378"/>
      <c r="PBM49" s="378"/>
      <c r="PBN49" s="378"/>
      <c r="PBO49" s="378"/>
      <c r="PBP49" s="378"/>
      <c r="PBQ49" s="378"/>
      <c r="PBR49" s="378"/>
      <c r="PBS49" s="378"/>
      <c r="PBT49" s="378"/>
      <c r="PBU49" s="378"/>
      <c r="PBV49" s="378"/>
      <c r="PBW49" s="378"/>
      <c r="PBX49" s="378"/>
      <c r="PBY49" s="378"/>
      <c r="PBZ49" s="378"/>
      <c r="PCA49" s="378"/>
      <c r="PCB49" s="378"/>
      <c r="PCC49" s="378"/>
      <c r="PCD49" s="378"/>
      <c r="PCE49" s="378"/>
      <c r="PCF49" s="378"/>
      <c r="PCG49" s="378"/>
      <c r="PCH49" s="378"/>
      <c r="PCI49" s="378"/>
      <c r="PCJ49" s="378"/>
      <c r="PCK49" s="378"/>
      <c r="PCL49" s="378"/>
      <c r="PCM49" s="378"/>
      <c r="PCN49" s="378"/>
      <c r="PCO49" s="378"/>
      <c r="PCP49" s="378"/>
      <c r="PCQ49" s="378"/>
      <c r="PCR49" s="378"/>
      <c r="PCS49" s="378"/>
      <c r="PCT49" s="378"/>
      <c r="PCU49" s="378"/>
      <c r="PCV49" s="378"/>
      <c r="PCW49" s="378"/>
      <c r="PCX49" s="378"/>
      <c r="PCY49" s="378"/>
      <c r="PCZ49" s="378"/>
      <c r="PDA49" s="378"/>
      <c r="PDB49" s="378"/>
      <c r="PDC49" s="378"/>
      <c r="PDD49" s="378"/>
      <c r="PDE49" s="378"/>
      <c r="PDF49" s="378"/>
      <c r="PDG49" s="378"/>
      <c r="PDH49" s="378"/>
      <c r="PDI49" s="378"/>
      <c r="PDJ49" s="378"/>
      <c r="PDK49" s="378"/>
      <c r="PDL49" s="378"/>
      <c r="PDM49" s="378"/>
      <c r="PDN49" s="378"/>
      <c r="PDO49" s="378"/>
      <c r="PDP49" s="378"/>
      <c r="PDQ49" s="378"/>
      <c r="PDR49" s="378"/>
      <c r="PDS49" s="378"/>
      <c r="PDT49" s="378"/>
      <c r="PDU49" s="378"/>
      <c r="PDV49" s="378"/>
      <c r="PDW49" s="378"/>
      <c r="PDX49" s="378"/>
      <c r="PDY49" s="378"/>
      <c r="PDZ49" s="378"/>
      <c r="PEA49" s="378"/>
      <c r="PEB49" s="378"/>
      <c r="PEC49" s="378"/>
      <c r="PED49" s="378"/>
      <c r="PEE49" s="378"/>
      <c r="PEF49" s="378"/>
      <c r="PEG49" s="378"/>
      <c r="PEH49" s="378"/>
      <c r="PEI49" s="378"/>
      <c r="PEJ49" s="378"/>
      <c r="PEK49" s="378"/>
      <c r="PEL49" s="378"/>
      <c r="PEM49" s="378"/>
      <c r="PEN49" s="378"/>
      <c r="PEO49" s="378"/>
      <c r="PEP49" s="378"/>
      <c r="PEQ49" s="378"/>
      <c r="PER49" s="378"/>
      <c r="PES49" s="378"/>
      <c r="PET49" s="378"/>
      <c r="PEU49" s="378"/>
      <c r="PEV49" s="378"/>
      <c r="PEW49" s="378"/>
      <c r="PEX49" s="378"/>
      <c r="PEY49" s="378"/>
      <c r="PEZ49" s="378"/>
      <c r="PFA49" s="378"/>
      <c r="PFB49" s="378"/>
      <c r="PFC49" s="378"/>
      <c r="PFD49" s="378"/>
      <c r="PFE49" s="378"/>
      <c r="PFF49" s="378"/>
      <c r="PFG49" s="378"/>
      <c r="PFH49" s="378"/>
      <c r="PFI49" s="378"/>
      <c r="PFJ49" s="378"/>
      <c r="PFK49" s="378"/>
      <c r="PFL49" s="378"/>
      <c r="PFM49" s="378"/>
      <c r="PFN49" s="378"/>
      <c r="PFO49" s="378"/>
      <c r="PFP49" s="378"/>
      <c r="PFQ49" s="378"/>
      <c r="PFR49" s="378"/>
      <c r="PFS49" s="378"/>
      <c r="PFT49" s="378"/>
      <c r="PFU49" s="378"/>
      <c r="PFV49" s="378"/>
      <c r="PFW49" s="378"/>
      <c r="PFX49" s="378"/>
      <c r="PFY49" s="378"/>
      <c r="PFZ49" s="378"/>
      <c r="PGA49" s="378"/>
      <c r="PGB49" s="378"/>
      <c r="PGC49" s="378"/>
      <c r="PGD49" s="378"/>
      <c r="PGE49" s="378"/>
      <c r="PGF49" s="378"/>
      <c r="PGG49" s="378"/>
      <c r="PGH49" s="378"/>
      <c r="PGI49" s="378"/>
      <c r="PGJ49" s="378"/>
      <c r="PGK49" s="378"/>
      <c r="PGL49" s="378"/>
      <c r="PGM49" s="378"/>
      <c r="PGN49" s="378"/>
      <c r="PGO49" s="378"/>
      <c r="PGP49" s="378"/>
      <c r="PGQ49" s="378"/>
      <c r="PGR49" s="378"/>
      <c r="PGS49" s="378"/>
      <c r="PGT49" s="378"/>
      <c r="PGU49" s="378"/>
      <c r="PGV49" s="378"/>
      <c r="PGW49" s="378"/>
      <c r="PGX49" s="378"/>
      <c r="PGY49" s="378"/>
      <c r="PGZ49" s="378"/>
      <c r="PHA49" s="378"/>
      <c r="PHB49" s="378"/>
      <c r="PHC49" s="378"/>
      <c r="PHD49" s="378"/>
      <c r="PHE49" s="378"/>
      <c r="PHF49" s="378"/>
      <c r="PHG49" s="378"/>
      <c r="PHH49" s="378"/>
      <c r="PHI49" s="378"/>
      <c r="PHJ49" s="378"/>
      <c r="PHK49" s="378"/>
      <c r="PHL49" s="378"/>
      <c r="PHM49" s="378"/>
      <c r="PHN49" s="378"/>
      <c r="PHO49" s="378"/>
      <c r="PHP49" s="378"/>
      <c r="PHQ49" s="378"/>
      <c r="PHR49" s="378"/>
      <c r="PHS49" s="378"/>
      <c r="PHT49" s="378"/>
      <c r="PHU49" s="378"/>
      <c r="PHV49" s="378"/>
      <c r="PHW49" s="378"/>
      <c r="PHX49" s="378"/>
      <c r="PHY49" s="378"/>
      <c r="PHZ49" s="378"/>
      <c r="PIA49" s="378"/>
      <c r="PIB49" s="378"/>
      <c r="PIC49" s="378"/>
      <c r="PID49" s="378"/>
      <c r="PIE49" s="378"/>
      <c r="PIF49" s="378"/>
      <c r="PIG49" s="378"/>
      <c r="PIH49" s="378"/>
      <c r="PII49" s="378"/>
      <c r="PIJ49" s="378"/>
      <c r="PIK49" s="378"/>
      <c r="PIL49" s="378"/>
      <c r="PIM49" s="378"/>
      <c r="PIN49" s="378"/>
      <c r="PIO49" s="378"/>
      <c r="PIP49" s="378"/>
      <c r="PIQ49" s="378"/>
      <c r="PIR49" s="378"/>
      <c r="PIS49" s="378"/>
      <c r="PIT49" s="378"/>
      <c r="PIU49" s="378"/>
      <c r="PIV49" s="378"/>
      <c r="PIW49" s="378"/>
      <c r="PIX49" s="378"/>
      <c r="PIY49" s="378"/>
      <c r="PIZ49" s="378"/>
      <c r="PJA49" s="378"/>
      <c r="PJB49" s="378"/>
      <c r="PJC49" s="378"/>
      <c r="PJD49" s="378"/>
      <c r="PJE49" s="378"/>
      <c r="PJF49" s="378"/>
      <c r="PJG49" s="378"/>
      <c r="PJH49" s="378"/>
      <c r="PJI49" s="378"/>
      <c r="PJJ49" s="378"/>
      <c r="PJK49" s="378"/>
      <c r="PJL49" s="378"/>
      <c r="PJM49" s="378"/>
      <c r="PJN49" s="378"/>
      <c r="PJO49" s="378"/>
      <c r="PJP49" s="378"/>
      <c r="PJQ49" s="378"/>
      <c r="PJR49" s="378"/>
      <c r="PJS49" s="378"/>
      <c r="PJT49" s="378"/>
      <c r="PJU49" s="378"/>
      <c r="PJV49" s="378"/>
      <c r="PJW49" s="378"/>
      <c r="PJX49" s="378"/>
      <c r="PJY49" s="378"/>
      <c r="PJZ49" s="378"/>
      <c r="PKA49" s="378"/>
      <c r="PKB49" s="378"/>
      <c r="PKC49" s="378"/>
      <c r="PKD49" s="378"/>
      <c r="PKE49" s="378"/>
      <c r="PKF49" s="378"/>
      <c r="PKG49" s="378"/>
      <c r="PKH49" s="378"/>
      <c r="PKI49" s="378"/>
      <c r="PKJ49" s="378"/>
      <c r="PKK49" s="378"/>
      <c r="PKL49" s="378"/>
      <c r="PKM49" s="378"/>
      <c r="PKN49" s="378"/>
      <c r="PKO49" s="378"/>
      <c r="PKP49" s="378"/>
      <c r="PKQ49" s="378"/>
      <c r="PKR49" s="378"/>
      <c r="PKS49" s="378"/>
      <c r="PKT49" s="378"/>
      <c r="PKU49" s="378"/>
      <c r="PKV49" s="378"/>
      <c r="PKW49" s="378"/>
      <c r="PKX49" s="378"/>
      <c r="PKY49" s="378"/>
      <c r="PKZ49" s="378"/>
      <c r="PLA49" s="378"/>
      <c r="PLB49" s="378"/>
      <c r="PLC49" s="378"/>
      <c r="PLD49" s="378"/>
      <c r="PLE49" s="378"/>
      <c r="PLF49" s="378"/>
      <c r="PLG49" s="378"/>
      <c r="PLH49" s="378"/>
      <c r="PLI49" s="378"/>
      <c r="PLJ49" s="378"/>
      <c r="PLK49" s="378"/>
      <c r="PLL49" s="378"/>
      <c r="PLM49" s="378"/>
      <c r="PLN49" s="378"/>
      <c r="PLO49" s="378"/>
      <c r="PLP49" s="378"/>
      <c r="PLQ49" s="378"/>
      <c r="PLR49" s="378"/>
      <c r="PLS49" s="378"/>
      <c r="PLT49" s="378"/>
      <c r="PLU49" s="378"/>
      <c r="PLV49" s="378"/>
      <c r="PLW49" s="378"/>
      <c r="PLX49" s="378"/>
      <c r="PLY49" s="378"/>
      <c r="PLZ49" s="378"/>
      <c r="PMA49" s="378"/>
      <c r="PMB49" s="378"/>
      <c r="PMC49" s="378"/>
      <c r="PMD49" s="378"/>
      <c r="PME49" s="378"/>
      <c r="PMF49" s="378"/>
      <c r="PMG49" s="378"/>
      <c r="PMH49" s="378"/>
      <c r="PMI49" s="378"/>
      <c r="PMJ49" s="378"/>
      <c r="PMK49" s="378"/>
      <c r="PML49" s="378"/>
      <c r="PMM49" s="378"/>
      <c r="PMN49" s="378"/>
      <c r="PMO49" s="378"/>
      <c r="PMP49" s="378"/>
      <c r="PMQ49" s="378"/>
      <c r="PMR49" s="378"/>
      <c r="PMS49" s="378"/>
      <c r="PMT49" s="378"/>
      <c r="PMU49" s="378"/>
      <c r="PMV49" s="378"/>
      <c r="PMW49" s="378"/>
      <c r="PMX49" s="378"/>
      <c r="PMY49" s="378"/>
      <c r="PMZ49" s="378"/>
      <c r="PNA49" s="378"/>
      <c r="PNB49" s="378"/>
      <c r="PNC49" s="378"/>
      <c r="PND49" s="378"/>
      <c r="PNE49" s="378"/>
      <c r="PNF49" s="378"/>
      <c r="PNG49" s="378"/>
      <c r="PNH49" s="378"/>
      <c r="PNI49" s="378"/>
      <c r="PNJ49" s="378"/>
      <c r="PNK49" s="378"/>
      <c r="PNL49" s="378"/>
      <c r="PNM49" s="378"/>
      <c r="PNN49" s="378"/>
      <c r="PNO49" s="378"/>
      <c r="PNP49" s="378"/>
      <c r="PNQ49" s="378"/>
      <c r="PNR49" s="378"/>
      <c r="PNS49" s="378"/>
      <c r="PNT49" s="378"/>
      <c r="PNU49" s="378"/>
      <c r="PNV49" s="378"/>
      <c r="PNW49" s="378"/>
      <c r="PNX49" s="378"/>
      <c r="PNY49" s="378"/>
      <c r="PNZ49" s="378"/>
      <c r="POA49" s="378"/>
      <c r="POB49" s="378"/>
      <c r="POC49" s="378"/>
      <c r="POD49" s="378"/>
      <c r="POE49" s="378"/>
      <c r="POF49" s="378"/>
      <c r="POG49" s="378"/>
      <c r="POH49" s="378"/>
      <c r="POI49" s="378"/>
      <c r="POJ49" s="378"/>
      <c r="POK49" s="378"/>
      <c r="POL49" s="378"/>
      <c r="POM49" s="378"/>
      <c r="PON49" s="378"/>
      <c r="POO49" s="378"/>
      <c r="POP49" s="378"/>
      <c r="POQ49" s="378"/>
      <c r="POR49" s="378"/>
      <c r="POS49" s="378"/>
      <c r="POT49" s="378"/>
      <c r="POU49" s="378"/>
      <c r="POV49" s="378"/>
      <c r="POW49" s="378"/>
      <c r="POX49" s="378"/>
      <c r="POY49" s="378"/>
      <c r="POZ49" s="378"/>
      <c r="PPA49" s="378"/>
      <c r="PPB49" s="378"/>
      <c r="PPC49" s="378"/>
      <c r="PPD49" s="378"/>
      <c r="PPE49" s="378"/>
      <c r="PPF49" s="378"/>
      <c r="PPG49" s="378"/>
      <c r="PPH49" s="378"/>
      <c r="PPI49" s="378"/>
      <c r="PPJ49" s="378"/>
      <c r="PPK49" s="378"/>
      <c r="PPL49" s="378"/>
      <c r="PPM49" s="378"/>
      <c r="PPN49" s="378"/>
      <c r="PPO49" s="378"/>
      <c r="PPP49" s="378"/>
      <c r="PPQ49" s="378"/>
      <c r="PPR49" s="378"/>
      <c r="PPS49" s="378"/>
      <c r="PPT49" s="378"/>
      <c r="PPU49" s="378"/>
      <c r="PPV49" s="378"/>
      <c r="PPW49" s="378"/>
      <c r="PPX49" s="378"/>
      <c r="PPY49" s="378"/>
      <c r="PPZ49" s="378"/>
      <c r="PQA49" s="378"/>
      <c r="PQB49" s="378"/>
      <c r="PQC49" s="378"/>
      <c r="PQD49" s="378"/>
      <c r="PQE49" s="378"/>
      <c r="PQF49" s="378"/>
      <c r="PQG49" s="378"/>
      <c r="PQH49" s="378"/>
      <c r="PQI49" s="378"/>
      <c r="PQJ49" s="378"/>
      <c r="PQK49" s="378"/>
      <c r="PQL49" s="378"/>
      <c r="PQM49" s="378"/>
      <c r="PQN49" s="378"/>
      <c r="PQO49" s="378"/>
      <c r="PQP49" s="378"/>
      <c r="PQQ49" s="378"/>
      <c r="PQR49" s="378"/>
      <c r="PQS49" s="378"/>
      <c r="PQT49" s="378"/>
      <c r="PQU49" s="378"/>
      <c r="PQV49" s="378"/>
      <c r="PQW49" s="378"/>
      <c r="PQX49" s="378"/>
      <c r="PQY49" s="378"/>
      <c r="PQZ49" s="378"/>
      <c r="PRA49" s="378"/>
      <c r="PRB49" s="378"/>
      <c r="PRC49" s="378"/>
      <c r="PRD49" s="378"/>
      <c r="PRE49" s="378"/>
      <c r="PRF49" s="378"/>
      <c r="PRG49" s="378"/>
      <c r="PRH49" s="378"/>
      <c r="PRI49" s="378"/>
      <c r="PRJ49" s="378"/>
      <c r="PRK49" s="378"/>
      <c r="PRL49" s="378"/>
      <c r="PRM49" s="378"/>
      <c r="PRN49" s="378"/>
      <c r="PRO49" s="378"/>
      <c r="PRP49" s="378"/>
      <c r="PRQ49" s="378"/>
      <c r="PRR49" s="378"/>
      <c r="PRS49" s="378"/>
      <c r="PRT49" s="378"/>
      <c r="PRU49" s="378"/>
      <c r="PRV49" s="378"/>
      <c r="PRW49" s="378"/>
      <c r="PRX49" s="378"/>
      <c r="PRY49" s="378"/>
      <c r="PRZ49" s="378"/>
      <c r="PSA49" s="378"/>
      <c r="PSB49" s="378"/>
      <c r="PSC49" s="378"/>
      <c r="PSD49" s="378"/>
      <c r="PSE49" s="378"/>
      <c r="PSF49" s="378"/>
      <c r="PSG49" s="378"/>
      <c r="PSH49" s="378"/>
      <c r="PSI49" s="378"/>
      <c r="PSJ49" s="378"/>
      <c r="PSK49" s="378"/>
      <c r="PSL49" s="378"/>
      <c r="PSM49" s="378"/>
      <c r="PSN49" s="378"/>
      <c r="PSO49" s="378"/>
      <c r="PSP49" s="378"/>
      <c r="PSQ49" s="378"/>
      <c r="PSR49" s="378"/>
      <c r="PSS49" s="378"/>
      <c r="PST49" s="378"/>
      <c r="PSU49" s="378"/>
      <c r="PSV49" s="378"/>
      <c r="PSW49" s="378"/>
      <c r="PSX49" s="378"/>
      <c r="PSY49" s="378"/>
      <c r="PSZ49" s="378"/>
      <c r="PTA49" s="378"/>
      <c r="PTB49" s="378"/>
      <c r="PTC49" s="378"/>
      <c r="PTD49" s="378"/>
      <c r="PTE49" s="378"/>
      <c r="PTF49" s="378"/>
      <c r="PTG49" s="378"/>
      <c r="PTH49" s="378"/>
      <c r="PTI49" s="378"/>
      <c r="PTJ49" s="378"/>
      <c r="PTK49" s="378"/>
      <c r="PTL49" s="378"/>
      <c r="PTM49" s="378"/>
      <c r="PTN49" s="378"/>
      <c r="PTO49" s="378"/>
      <c r="PTP49" s="378"/>
      <c r="PTQ49" s="378"/>
      <c r="PTR49" s="378"/>
      <c r="PTS49" s="378"/>
      <c r="PTT49" s="378"/>
      <c r="PTU49" s="378"/>
      <c r="PTV49" s="378"/>
      <c r="PTW49" s="378"/>
      <c r="PTX49" s="378"/>
      <c r="PTY49" s="378"/>
      <c r="PTZ49" s="378"/>
      <c r="PUA49" s="378"/>
      <c r="PUB49" s="378"/>
      <c r="PUC49" s="378"/>
      <c r="PUD49" s="378"/>
      <c r="PUE49" s="378"/>
      <c r="PUF49" s="378"/>
      <c r="PUG49" s="378"/>
      <c r="PUH49" s="378"/>
      <c r="PUI49" s="378"/>
      <c r="PUJ49" s="378"/>
      <c r="PUK49" s="378"/>
      <c r="PUL49" s="378"/>
      <c r="PUM49" s="378"/>
      <c r="PUN49" s="378"/>
      <c r="PUO49" s="378"/>
      <c r="PUP49" s="378"/>
      <c r="PUQ49" s="378"/>
      <c r="PUR49" s="378"/>
      <c r="PUS49" s="378"/>
      <c r="PUT49" s="378"/>
      <c r="PUU49" s="378"/>
      <c r="PUV49" s="378"/>
      <c r="PUW49" s="378"/>
      <c r="PUX49" s="378"/>
      <c r="PUY49" s="378"/>
      <c r="PUZ49" s="378"/>
      <c r="PVA49" s="378"/>
      <c r="PVB49" s="378"/>
      <c r="PVC49" s="378"/>
      <c r="PVD49" s="378"/>
      <c r="PVE49" s="378"/>
      <c r="PVF49" s="378"/>
      <c r="PVG49" s="378"/>
      <c r="PVH49" s="378"/>
      <c r="PVI49" s="378"/>
      <c r="PVJ49" s="378"/>
      <c r="PVK49" s="378"/>
      <c r="PVL49" s="378"/>
      <c r="PVM49" s="378"/>
      <c r="PVN49" s="378"/>
      <c r="PVO49" s="378"/>
      <c r="PVP49" s="378"/>
      <c r="PVQ49" s="378"/>
      <c r="PVR49" s="378"/>
      <c r="PVS49" s="378"/>
      <c r="PVT49" s="378"/>
      <c r="PVU49" s="378"/>
      <c r="PVV49" s="378"/>
      <c r="PVW49" s="378"/>
      <c r="PVX49" s="378"/>
      <c r="PVY49" s="378"/>
      <c r="PVZ49" s="378"/>
      <c r="PWA49" s="378"/>
      <c r="PWB49" s="378"/>
      <c r="PWC49" s="378"/>
      <c r="PWD49" s="378"/>
      <c r="PWE49" s="378"/>
      <c r="PWF49" s="378"/>
      <c r="PWG49" s="378"/>
      <c r="PWH49" s="378"/>
      <c r="PWI49" s="378"/>
      <c r="PWJ49" s="378"/>
      <c r="PWK49" s="378"/>
      <c r="PWL49" s="378"/>
      <c r="PWM49" s="378"/>
      <c r="PWN49" s="378"/>
      <c r="PWO49" s="378"/>
      <c r="PWP49" s="378"/>
      <c r="PWQ49" s="378"/>
      <c r="PWR49" s="378"/>
      <c r="PWS49" s="378"/>
      <c r="PWT49" s="378"/>
      <c r="PWU49" s="378"/>
      <c r="PWV49" s="378"/>
      <c r="PWW49" s="378"/>
      <c r="PWX49" s="378"/>
      <c r="PWY49" s="378"/>
      <c r="PWZ49" s="378"/>
      <c r="PXA49" s="378"/>
      <c r="PXB49" s="378"/>
      <c r="PXC49" s="378"/>
      <c r="PXD49" s="378"/>
      <c r="PXE49" s="378"/>
      <c r="PXF49" s="378"/>
      <c r="PXG49" s="378"/>
      <c r="PXH49" s="378"/>
      <c r="PXI49" s="378"/>
      <c r="PXJ49" s="378"/>
      <c r="PXK49" s="378"/>
      <c r="PXL49" s="378"/>
      <c r="PXM49" s="378"/>
      <c r="PXN49" s="378"/>
      <c r="PXO49" s="378"/>
      <c r="PXP49" s="378"/>
      <c r="PXQ49" s="378"/>
      <c r="PXR49" s="378"/>
      <c r="PXS49" s="378"/>
      <c r="PXT49" s="378"/>
      <c r="PXU49" s="378"/>
      <c r="PXV49" s="378"/>
      <c r="PXW49" s="378"/>
      <c r="PXX49" s="378"/>
      <c r="PXY49" s="378"/>
      <c r="PXZ49" s="378"/>
      <c r="PYA49" s="378"/>
      <c r="PYB49" s="378"/>
      <c r="PYC49" s="378"/>
      <c r="PYD49" s="378"/>
      <c r="PYE49" s="378"/>
      <c r="PYF49" s="378"/>
      <c r="PYG49" s="378"/>
      <c r="PYH49" s="378"/>
      <c r="PYI49" s="378"/>
      <c r="PYJ49" s="378"/>
      <c r="PYK49" s="378"/>
      <c r="PYL49" s="378"/>
      <c r="PYM49" s="378"/>
      <c r="PYN49" s="378"/>
      <c r="PYO49" s="378"/>
      <c r="PYP49" s="378"/>
      <c r="PYQ49" s="378"/>
      <c r="PYR49" s="378"/>
      <c r="PYS49" s="378"/>
      <c r="PYT49" s="378"/>
      <c r="PYU49" s="378"/>
      <c r="PYV49" s="378"/>
      <c r="PYW49" s="378"/>
      <c r="PYX49" s="378"/>
      <c r="PYY49" s="378"/>
      <c r="PYZ49" s="378"/>
      <c r="PZA49" s="378"/>
      <c r="PZB49" s="378"/>
      <c r="PZC49" s="378"/>
      <c r="PZD49" s="378"/>
      <c r="PZE49" s="378"/>
      <c r="PZF49" s="378"/>
      <c r="PZG49" s="378"/>
      <c r="PZH49" s="378"/>
      <c r="PZI49" s="378"/>
      <c r="PZJ49" s="378"/>
      <c r="PZK49" s="378"/>
      <c r="PZL49" s="378"/>
      <c r="PZM49" s="378"/>
      <c r="PZN49" s="378"/>
      <c r="PZO49" s="378"/>
      <c r="PZP49" s="378"/>
      <c r="PZQ49" s="378"/>
      <c r="PZR49" s="378"/>
      <c r="PZS49" s="378"/>
      <c r="PZT49" s="378"/>
      <c r="PZU49" s="378"/>
      <c r="PZV49" s="378"/>
      <c r="PZW49" s="378"/>
      <c r="PZX49" s="378"/>
      <c r="PZY49" s="378"/>
      <c r="PZZ49" s="378"/>
      <c r="QAA49" s="378"/>
      <c r="QAB49" s="378"/>
      <c r="QAC49" s="378"/>
      <c r="QAD49" s="378"/>
      <c r="QAE49" s="378"/>
      <c r="QAF49" s="378"/>
      <c r="QAG49" s="378"/>
      <c r="QAH49" s="378"/>
      <c r="QAI49" s="378"/>
      <c r="QAJ49" s="378"/>
      <c r="QAK49" s="378"/>
      <c r="QAL49" s="378"/>
      <c r="QAM49" s="378"/>
      <c r="QAN49" s="378"/>
      <c r="QAO49" s="378"/>
      <c r="QAP49" s="378"/>
      <c r="QAQ49" s="378"/>
      <c r="QAR49" s="378"/>
      <c r="QAS49" s="378"/>
      <c r="QAT49" s="378"/>
      <c r="QAU49" s="378"/>
      <c r="QAV49" s="378"/>
      <c r="QAW49" s="378"/>
      <c r="QAX49" s="378"/>
      <c r="QAY49" s="378"/>
      <c r="QAZ49" s="378"/>
      <c r="QBA49" s="378"/>
      <c r="QBB49" s="378"/>
      <c r="QBC49" s="378"/>
      <c r="QBD49" s="378"/>
      <c r="QBE49" s="378"/>
      <c r="QBF49" s="378"/>
      <c r="QBG49" s="378"/>
      <c r="QBH49" s="378"/>
      <c r="QBI49" s="378"/>
      <c r="QBJ49" s="378"/>
      <c r="QBK49" s="378"/>
      <c r="QBL49" s="378"/>
      <c r="QBM49" s="378"/>
      <c r="QBN49" s="378"/>
      <c r="QBO49" s="378"/>
      <c r="QBP49" s="378"/>
      <c r="QBQ49" s="378"/>
      <c r="QBR49" s="378"/>
      <c r="QBS49" s="378"/>
      <c r="QBT49" s="378"/>
      <c r="QBU49" s="378"/>
      <c r="QBV49" s="378"/>
      <c r="QBW49" s="378"/>
      <c r="QBX49" s="378"/>
      <c r="QBY49" s="378"/>
      <c r="QBZ49" s="378"/>
      <c r="QCA49" s="378"/>
      <c r="QCB49" s="378"/>
      <c r="QCC49" s="378"/>
      <c r="QCD49" s="378"/>
      <c r="QCE49" s="378"/>
      <c r="QCF49" s="378"/>
      <c r="QCG49" s="378"/>
      <c r="QCH49" s="378"/>
      <c r="QCI49" s="378"/>
      <c r="QCJ49" s="378"/>
      <c r="QCK49" s="378"/>
      <c r="QCL49" s="378"/>
      <c r="QCM49" s="378"/>
      <c r="QCN49" s="378"/>
      <c r="QCO49" s="378"/>
      <c r="QCP49" s="378"/>
      <c r="QCQ49" s="378"/>
      <c r="QCR49" s="378"/>
      <c r="QCS49" s="378"/>
      <c r="QCT49" s="378"/>
      <c r="QCU49" s="378"/>
      <c r="QCV49" s="378"/>
      <c r="QCW49" s="378"/>
      <c r="QCX49" s="378"/>
      <c r="QCY49" s="378"/>
      <c r="QCZ49" s="378"/>
      <c r="QDA49" s="378"/>
      <c r="QDB49" s="378"/>
      <c r="QDC49" s="378"/>
      <c r="QDD49" s="378"/>
      <c r="QDE49" s="378"/>
      <c r="QDF49" s="378"/>
      <c r="QDG49" s="378"/>
      <c r="QDH49" s="378"/>
      <c r="QDI49" s="378"/>
      <c r="QDJ49" s="378"/>
      <c r="QDK49" s="378"/>
      <c r="QDL49" s="378"/>
      <c r="QDM49" s="378"/>
      <c r="QDN49" s="378"/>
      <c r="QDO49" s="378"/>
      <c r="QDP49" s="378"/>
      <c r="QDQ49" s="378"/>
      <c r="QDR49" s="378"/>
      <c r="QDS49" s="378"/>
      <c r="QDT49" s="378"/>
      <c r="QDU49" s="378"/>
      <c r="QDV49" s="378"/>
      <c r="QDW49" s="378"/>
      <c r="QDX49" s="378"/>
      <c r="QDY49" s="378"/>
      <c r="QDZ49" s="378"/>
      <c r="QEA49" s="378"/>
      <c r="QEB49" s="378"/>
      <c r="QEC49" s="378"/>
      <c r="QED49" s="378"/>
      <c r="QEE49" s="378"/>
      <c r="QEF49" s="378"/>
      <c r="QEG49" s="378"/>
      <c r="QEH49" s="378"/>
      <c r="QEI49" s="378"/>
      <c r="QEJ49" s="378"/>
      <c r="QEK49" s="378"/>
      <c r="QEL49" s="378"/>
      <c r="QEM49" s="378"/>
      <c r="QEN49" s="378"/>
      <c r="QEO49" s="378"/>
      <c r="QEP49" s="378"/>
      <c r="QEQ49" s="378"/>
      <c r="QER49" s="378"/>
      <c r="QES49" s="378"/>
      <c r="QET49" s="378"/>
      <c r="QEU49" s="378"/>
      <c r="QEV49" s="378"/>
      <c r="QEW49" s="378"/>
      <c r="QEX49" s="378"/>
      <c r="QEY49" s="378"/>
      <c r="QEZ49" s="378"/>
      <c r="QFA49" s="378"/>
      <c r="QFB49" s="378"/>
      <c r="QFC49" s="378"/>
      <c r="QFD49" s="378"/>
      <c r="QFE49" s="378"/>
      <c r="QFF49" s="378"/>
      <c r="QFG49" s="378"/>
      <c r="QFH49" s="378"/>
      <c r="QFI49" s="378"/>
      <c r="QFJ49" s="378"/>
      <c r="QFK49" s="378"/>
      <c r="QFL49" s="378"/>
      <c r="QFM49" s="378"/>
      <c r="QFN49" s="378"/>
      <c r="QFO49" s="378"/>
      <c r="QFP49" s="378"/>
      <c r="QFQ49" s="378"/>
      <c r="QFR49" s="378"/>
      <c r="QFS49" s="378"/>
      <c r="QFT49" s="378"/>
      <c r="QFU49" s="378"/>
      <c r="QFV49" s="378"/>
      <c r="QFW49" s="378"/>
      <c r="QFX49" s="378"/>
      <c r="QFY49" s="378"/>
      <c r="QFZ49" s="378"/>
      <c r="QGA49" s="378"/>
      <c r="QGB49" s="378"/>
      <c r="QGC49" s="378"/>
      <c r="QGD49" s="378"/>
      <c r="QGE49" s="378"/>
      <c r="QGF49" s="378"/>
      <c r="QGG49" s="378"/>
      <c r="QGH49" s="378"/>
      <c r="QGI49" s="378"/>
      <c r="QGJ49" s="378"/>
      <c r="QGK49" s="378"/>
      <c r="QGL49" s="378"/>
      <c r="QGM49" s="378"/>
      <c r="QGN49" s="378"/>
      <c r="QGO49" s="378"/>
      <c r="QGP49" s="378"/>
      <c r="QGQ49" s="378"/>
      <c r="QGR49" s="378"/>
      <c r="QGS49" s="378"/>
      <c r="QGT49" s="378"/>
      <c r="QGU49" s="378"/>
      <c r="QGV49" s="378"/>
      <c r="QGW49" s="378"/>
      <c r="QGX49" s="378"/>
      <c r="QGY49" s="378"/>
      <c r="QGZ49" s="378"/>
      <c r="QHA49" s="378"/>
      <c r="QHB49" s="378"/>
      <c r="QHC49" s="378"/>
      <c r="QHD49" s="378"/>
      <c r="QHE49" s="378"/>
      <c r="QHF49" s="378"/>
      <c r="QHG49" s="378"/>
      <c r="QHH49" s="378"/>
      <c r="QHI49" s="378"/>
      <c r="QHJ49" s="378"/>
      <c r="QHK49" s="378"/>
      <c r="QHL49" s="378"/>
      <c r="QHM49" s="378"/>
      <c r="QHN49" s="378"/>
      <c r="QHO49" s="378"/>
      <c r="QHP49" s="378"/>
      <c r="QHQ49" s="378"/>
      <c r="QHR49" s="378"/>
      <c r="QHS49" s="378"/>
      <c r="QHT49" s="378"/>
      <c r="QHU49" s="378"/>
      <c r="QHV49" s="378"/>
      <c r="QHW49" s="378"/>
      <c r="QHX49" s="378"/>
      <c r="QHY49" s="378"/>
      <c r="QHZ49" s="378"/>
      <c r="QIA49" s="378"/>
      <c r="QIB49" s="378"/>
      <c r="QIC49" s="378"/>
      <c r="QID49" s="378"/>
      <c r="QIE49" s="378"/>
      <c r="QIF49" s="378"/>
      <c r="QIG49" s="378"/>
      <c r="QIH49" s="378"/>
      <c r="QII49" s="378"/>
      <c r="QIJ49" s="378"/>
      <c r="QIK49" s="378"/>
      <c r="QIL49" s="378"/>
      <c r="QIM49" s="378"/>
      <c r="QIN49" s="378"/>
      <c r="QIO49" s="378"/>
      <c r="QIP49" s="378"/>
      <c r="QIQ49" s="378"/>
      <c r="QIR49" s="378"/>
      <c r="QIS49" s="378"/>
      <c r="QIT49" s="378"/>
      <c r="QIU49" s="378"/>
      <c r="QIV49" s="378"/>
      <c r="QIW49" s="378"/>
      <c r="QIX49" s="378"/>
      <c r="QIY49" s="378"/>
      <c r="QIZ49" s="378"/>
      <c r="QJA49" s="378"/>
      <c r="QJB49" s="378"/>
      <c r="QJC49" s="378"/>
      <c r="QJD49" s="378"/>
      <c r="QJE49" s="378"/>
      <c r="QJF49" s="378"/>
      <c r="QJG49" s="378"/>
      <c r="QJH49" s="378"/>
      <c r="QJI49" s="378"/>
      <c r="QJJ49" s="378"/>
      <c r="QJK49" s="378"/>
      <c r="QJL49" s="378"/>
      <c r="QJM49" s="378"/>
      <c r="QJN49" s="378"/>
      <c r="QJO49" s="378"/>
      <c r="QJP49" s="378"/>
      <c r="QJQ49" s="378"/>
      <c r="QJR49" s="378"/>
      <c r="QJS49" s="378"/>
      <c r="QJT49" s="378"/>
      <c r="QJU49" s="378"/>
      <c r="QJV49" s="378"/>
      <c r="QJW49" s="378"/>
      <c r="QJX49" s="378"/>
      <c r="QJY49" s="378"/>
      <c r="QJZ49" s="378"/>
      <c r="QKA49" s="378"/>
      <c r="QKB49" s="378"/>
      <c r="QKC49" s="378"/>
      <c r="QKD49" s="378"/>
      <c r="QKE49" s="378"/>
      <c r="QKF49" s="378"/>
      <c r="QKG49" s="378"/>
      <c r="QKH49" s="378"/>
      <c r="QKI49" s="378"/>
      <c r="QKJ49" s="378"/>
      <c r="QKK49" s="378"/>
      <c r="QKL49" s="378"/>
      <c r="QKM49" s="378"/>
      <c r="QKN49" s="378"/>
      <c r="QKO49" s="378"/>
      <c r="QKP49" s="378"/>
      <c r="QKQ49" s="378"/>
      <c r="QKR49" s="378"/>
      <c r="QKS49" s="378"/>
      <c r="QKT49" s="378"/>
      <c r="QKU49" s="378"/>
      <c r="QKV49" s="378"/>
      <c r="QKW49" s="378"/>
      <c r="QKX49" s="378"/>
      <c r="QKY49" s="378"/>
      <c r="QKZ49" s="378"/>
      <c r="QLA49" s="378"/>
      <c r="QLB49" s="378"/>
      <c r="QLC49" s="378"/>
      <c r="QLD49" s="378"/>
      <c r="QLE49" s="378"/>
      <c r="QLF49" s="378"/>
      <c r="QLG49" s="378"/>
      <c r="QLH49" s="378"/>
      <c r="QLI49" s="378"/>
      <c r="QLJ49" s="378"/>
      <c r="QLK49" s="378"/>
      <c r="QLL49" s="378"/>
      <c r="QLM49" s="378"/>
      <c r="QLN49" s="378"/>
      <c r="QLO49" s="378"/>
      <c r="QLP49" s="378"/>
      <c r="QLQ49" s="378"/>
      <c r="QLR49" s="378"/>
      <c r="QLS49" s="378"/>
      <c r="QLT49" s="378"/>
      <c r="QLU49" s="378"/>
      <c r="QLV49" s="378"/>
      <c r="QLW49" s="378"/>
      <c r="QLX49" s="378"/>
      <c r="QLY49" s="378"/>
      <c r="QLZ49" s="378"/>
      <c r="QMA49" s="378"/>
      <c r="QMB49" s="378"/>
      <c r="QMC49" s="378"/>
      <c r="QMD49" s="378"/>
      <c r="QME49" s="378"/>
      <c r="QMF49" s="378"/>
      <c r="QMG49" s="378"/>
      <c r="QMH49" s="378"/>
      <c r="QMI49" s="378"/>
      <c r="QMJ49" s="378"/>
      <c r="QMK49" s="378"/>
      <c r="QML49" s="378"/>
      <c r="QMM49" s="378"/>
      <c r="QMN49" s="378"/>
      <c r="QMO49" s="378"/>
      <c r="QMP49" s="378"/>
      <c r="QMQ49" s="378"/>
      <c r="QMR49" s="378"/>
      <c r="QMS49" s="378"/>
      <c r="QMT49" s="378"/>
      <c r="QMU49" s="378"/>
      <c r="QMV49" s="378"/>
      <c r="QMW49" s="378"/>
      <c r="QMX49" s="378"/>
      <c r="QMY49" s="378"/>
      <c r="QMZ49" s="378"/>
      <c r="QNA49" s="378"/>
      <c r="QNB49" s="378"/>
      <c r="QNC49" s="378"/>
      <c r="QND49" s="378"/>
      <c r="QNE49" s="378"/>
      <c r="QNF49" s="378"/>
      <c r="QNG49" s="378"/>
      <c r="QNH49" s="378"/>
      <c r="QNI49" s="378"/>
      <c r="QNJ49" s="378"/>
      <c r="QNK49" s="378"/>
      <c r="QNL49" s="378"/>
      <c r="QNM49" s="378"/>
      <c r="QNN49" s="378"/>
      <c r="QNO49" s="378"/>
      <c r="QNP49" s="378"/>
      <c r="QNQ49" s="378"/>
      <c r="QNR49" s="378"/>
      <c r="QNS49" s="378"/>
      <c r="QNT49" s="378"/>
      <c r="QNU49" s="378"/>
      <c r="QNV49" s="378"/>
      <c r="QNW49" s="378"/>
      <c r="QNX49" s="378"/>
      <c r="QNY49" s="378"/>
      <c r="QNZ49" s="378"/>
      <c r="QOA49" s="378"/>
      <c r="QOB49" s="378"/>
      <c r="QOC49" s="378"/>
      <c r="QOD49" s="378"/>
      <c r="QOE49" s="378"/>
      <c r="QOF49" s="378"/>
      <c r="QOG49" s="378"/>
      <c r="QOH49" s="378"/>
      <c r="QOI49" s="378"/>
      <c r="QOJ49" s="378"/>
      <c r="QOK49" s="378"/>
      <c r="QOL49" s="378"/>
      <c r="QOM49" s="378"/>
      <c r="QON49" s="378"/>
      <c r="QOO49" s="378"/>
      <c r="QOP49" s="378"/>
      <c r="QOQ49" s="378"/>
      <c r="QOR49" s="378"/>
      <c r="QOS49" s="378"/>
      <c r="QOT49" s="378"/>
      <c r="QOU49" s="378"/>
      <c r="QOV49" s="378"/>
      <c r="QOW49" s="378"/>
      <c r="QOX49" s="378"/>
      <c r="QOY49" s="378"/>
      <c r="QOZ49" s="378"/>
      <c r="QPA49" s="378"/>
      <c r="QPB49" s="378"/>
      <c r="QPC49" s="378"/>
      <c r="QPD49" s="378"/>
      <c r="QPE49" s="378"/>
      <c r="QPF49" s="378"/>
      <c r="QPG49" s="378"/>
      <c r="QPH49" s="378"/>
      <c r="QPI49" s="378"/>
      <c r="QPJ49" s="378"/>
      <c r="QPK49" s="378"/>
      <c r="QPL49" s="378"/>
      <c r="QPM49" s="378"/>
      <c r="QPN49" s="378"/>
      <c r="QPO49" s="378"/>
      <c r="QPP49" s="378"/>
      <c r="QPQ49" s="378"/>
      <c r="QPR49" s="378"/>
      <c r="QPS49" s="378"/>
      <c r="QPT49" s="378"/>
      <c r="QPU49" s="378"/>
      <c r="QPV49" s="378"/>
      <c r="QPW49" s="378"/>
      <c r="QPX49" s="378"/>
      <c r="QPY49" s="378"/>
      <c r="QPZ49" s="378"/>
      <c r="QQA49" s="378"/>
      <c r="QQB49" s="378"/>
      <c r="QQC49" s="378"/>
      <c r="QQD49" s="378"/>
      <c r="QQE49" s="378"/>
      <c r="QQF49" s="378"/>
      <c r="QQG49" s="378"/>
      <c r="QQH49" s="378"/>
      <c r="QQI49" s="378"/>
      <c r="QQJ49" s="378"/>
      <c r="QQK49" s="378"/>
      <c r="QQL49" s="378"/>
      <c r="QQM49" s="378"/>
      <c r="QQN49" s="378"/>
      <c r="QQO49" s="378"/>
      <c r="QQP49" s="378"/>
      <c r="QQQ49" s="378"/>
      <c r="QQR49" s="378"/>
      <c r="QQS49" s="378"/>
      <c r="QQT49" s="378"/>
      <c r="QQU49" s="378"/>
      <c r="QQV49" s="378"/>
      <c r="QQW49" s="378"/>
      <c r="QQX49" s="378"/>
      <c r="QQY49" s="378"/>
      <c r="QQZ49" s="378"/>
      <c r="QRA49" s="378"/>
      <c r="QRB49" s="378"/>
      <c r="QRC49" s="378"/>
      <c r="QRD49" s="378"/>
      <c r="QRE49" s="378"/>
      <c r="QRF49" s="378"/>
      <c r="QRG49" s="378"/>
      <c r="QRH49" s="378"/>
      <c r="QRI49" s="378"/>
      <c r="QRJ49" s="378"/>
      <c r="QRK49" s="378"/>
      <c r="QRL49" s="378"/>
      <c r="QRM49" s="378"/>
      <c r="QRN49" s="378"/>
      <c r="QRO49" s="378"/>
      <c r="QRP49" s="378"/>
      <c r="QRQ49" s="378"/>
      <c r="QRR49" s="378"/>
      <c r="QRS49" s="378"/>
      <c r="QRT49" s="378"/>
      <c r="QRU49" s="378"/>
      <c r="QRV49" s="378"/>
      <c r="QRW49" s="378"/>
      <c r="QRX49" s="378"/>
      <c r="QRY49" s="378"/>
      <c r="QRZ49" s="378"/>
      <c r="QSA49" s="378"/>
      <c r="QSB49" s="378"/>
      <c r="QSC49" s="378"/>
      <c r="QSD49" s="378"/>
      <c r="QSE49" s="378"/>
      <c r="QSF49" s="378"/>
      <c r="QSG49" s="378"/>
      <c r="QSH49" s="378"/>
      <c r="QSI49" s="378"/>
      <c r="QSJ49" s="378"/>
      <c r="QSK49" s="378"/>
      <c r="QSL49" s="378"/>
      <c r="QSM49" s="378"/>
      <c r="QSN49" s="378"/>
      <c r="QSO49" s="378"/>
      <c r="QSP49" s="378"/>
      <c r="QSQ49" s="378"/>
      <c r="QSR49" s="378"/>
      <c r="QSS49" s="378"/>
      <c r="QST49" s="378"/>
      <c r="QSU49" s="378"/>
      <c r="QSV49" s="378"/>
      <c r="QSW49" s="378"/>
      <c r="QSX49" s="378"/>
      <c r="QSY49" s="378"/>
      <c r="QSZ49" s="378"/>
      <c r="QTA49" s="378"/>
      <c r="QTB49" s="378"/>
      <c r="QTC49" s="378"/>
      <c r="QTD49" s="378"/>
      <c r="QTE49" s="378"/>
      <c r="QTF49" s="378"/>
      <c r="QTG49" s="378"/>
      <c r="QTH49" s="378"/>
      <c r="QTI49" s="378"/>
      <c r="QTJ49" s="378"/>
      <c r="QTK49" s="378"/>
      <c r="QTL49" s="378"/>
      <c r="QTM49" s="378"/>
      <c r="QTN49" s="378"/>
      <c r="QTO49" s="378"/>
      <c r="QTP49" s="378"/>
      <c r="QTQ49" s="378"/>
      <c r="QTR49" s="378"/>
      <c r="QTS49" s="378"/>
      <c r="QTT49" s="378"/>
      <c r="QTU49" s="378"/>
      <c r="QTV49" s="378"/>
      <c r="QTW49" s="378"/>
      <c r="QTX49" s="378"/>
      <c r="QTY49" s="378"/>
      <c r="QTZ49" s="378"/>
      <c r="QUA49" s="378"/>
      <c r="QUB49" s="378"/>
      <c r="QUC49" s="378"/>
      <c r="QUD49" s="378"/>
      <c r="QUE49" s="378"/>
      <c r="QUF49" s="378"/>
      <c r="QUG49" s="378"/>
      <c r="QUH49" s="378"/>
      <c r="QUI49" s="378"/>
      <c r="QUJ49" s="378"/>
      <c r="QUK49" s="378"/>
      <c r="QUL49" s="378"/>
      <c r="QUM49" s="378"/>
      <c r="QUN49" s="378"/>
      <c r="QUO49" s="378"/>
      <c r="QUP49" s="378"/>
      <c r="QUQ49" s="378"/>
      <c r="QUR49" s="378"/>
      <c r="QUS49" s="378"/>
      <c r="QUT49" s="378"/>
      <c r="QUU49" s="378"/>
      <c r="QUV49" s="378"/>
      <c r="QUW49" s="378"/>
      <c r="QUX49" s="378"/>
      <c r="QUY49" s="378"/>
      <c r="QUZ49" s="378"/>
      <c r="QVA49" s="378"/>
      <c r="QVB49" s="378"/>
      <c r="QVC49" s="378"/>
      <c r="QVD49" s="378"/>
      <c r="QVE49" s="378"/>
      <c r="QVF49" s="378"/>
      <c r="QVG49" s="378"/>
      <c r="QVH49" s="378"/>
      <c r="QVI49" s="378"/>
      <c r="QVJ49" s="378"/>
      <c r="QVK49" s="378"/>
      <c r="QVL49" s="378"/>
      <c r="QVM49" s="378"/>
      <c r="QVN49" s="378"/>
      <c r="QVO49" s="378"/>
      <c r="QVP49" s="378"/>
      <c r="QVQ49" s="378"/>
      <c r="QVR49" s="378"/>
      <c r="QVS49" s="378"/>
      <c r="QVT49" s="378"/>
      <c r="QVU49" s="378"/>
      <c r="QVV49" s="378"/>
      <c r="QVW49" s="378"/>
      <c r="QVX49" s="378"/>
      <c r="QVY49" s="378"/>
      <c r="QVZ49" s="378"/>
      <c r="QWA49" s="378"/>
      <c r="QWB49" s="378"/>
      <c r="QWC49" s="378"/>
      <c r="QWD49" s="378"/>
      <c r="QWE49" s="378"/>
      <c r="QWF49" s="378"/>
      <c r="QWG49" s="378"/>
      <c r="QWH49" s="378"/>
      <c r="QWI49" s="378"/>
      <c r="QWJ49" s="378"/>
      <c r="QWK49" s="378"/>
      <c r="QWL49" s="378"/>
      <c r="QWM49" s="378"/>
      <c r="QWN49" s="378"/>
      <c r="QWO49" s="378"/>
      <c r="QWP49" s="378"/>
      <c r="QWQ49" s="378"/>
      <c r="QWR49" s="378"/>
      <c r="QWS49" s="378"/>
      <c r="QWT49" s="378"/>
      <c r="QWU49" s="378"/>
      <c r="QWV49" s="378"/>
      <c r="QWW49" s="378"/>
      <c r="QWX49" s="378"/>
      <c r="QWY49" s="378"/>
      <c r="QWZ49" s="378"/>
      <c r="QXA49" s="378"/>
      <c r="QXB49" s="378"/>
      <c r="QXC49" s="378"/>
      <c r="QXD49" s="378"/>
      <c r="QXE49" s="378"/>
      <c r="QXF49" s="378"/>
      <c r="QXG49" s="378"/>
      <c r="QXH49" s="378"/>
      <c r="QXI49" s="378"/>
      <c r="QXJ49" s="378"/>
      <c r="QXK49" s="378"/>
      <c r="QXL49" s="378"/>
      <c r="QXM49" s="378"/>
      <c r="QXN49" s="378"/>
      <c r="QXO49" s="378"/>
      <c r="QXP49" s="378"/>
      <c r="QXQ49" s="378"/>
      <c r="QXR49" s="378"/>
      <c r="QXS49" s="378"/>
      <c r="QXT49" s="378"/>
      <c r="QXU49" s="378"/>
      <c r="QXV49" s="378"/>
      <c r="QXW49" s="378"/>
      <c r="QXX49" s="378"/>
      <c r="QXY49" s="378"/>
      <c r="QXZ49" s="378"/>
      <c r="QYA49" s="378"/>
      <c r="QYB49" s="378"/>
      <c r="QYC49" s="378"/>
      <c r="QYD49" s="378"/>
      <c r="QYE49" s="378"/>
      <c r="QYF49" s="378"/>
      <c r="QYG49" s="378"/>
      <c r="QYH49" s="378"/>
      <c r="QYI49" s="378"/>
      <c r="QYJ49" s="378"/>
      <c r="QYK49" s="378"/>
      <c r="QYL49" s="378"/>
      <c r="QYM49" s="378"/>
      <c r="QYN49" s="378"/>
      <c r="QYO49" s="378"/>
      <c r="QYP49" s="378"/>
      <c r="QYQ49" s="378"/>
      <c r="QYR49" s="378"/>
      <c r="QYS49" s="378"/>
      <c r="QYT49" s="378"/>
      <c r="QYU49" s="378"/>
      <c r="QYV49" s="378"/>
      <c r="QYW49" s="378"/>
      <c r="QYX49" s="378"/>
      <c r="QYY49" s="378"/>
      <c r="QYZ49" s="378"/>
      <c r="QZA49" s="378"/>
      <c r="QZB49" s="378"/>
      <c r="QZC49" s="378"/>
      <c r="QZD49" s="378"/>
      <c r="QZE49" s="378"/>
      <c r="QZF49" s="378"/>
      <c r="QZG49" s="378"/>
      <c r="QZH49" s="378"/>
      <c r="QZI49" s="378"/>
      <c r="QZJ49" s="378"/>
      <c r="QZK49" s="378"/>
      <c r="QZL49" s="378"/>
      <c r="QZM49" s="378"/>
      <c r="QZN49" s="378"/>
      <c r="QZO49" s="378"/>
      <c r="QZP49" s="378"/>
      <c r="QZQ49" s="378"/>
      <c r="QZR49" s="378"/>
      <c r="QZS49" s="378"/>
      <c r="QZT49" s="378"/>
      <c r="QZU49" s="378"/>
      <c r="QZV49" s="378"/>
      <c r="QZW49" s="378"/>
      <c r="QZX49" s="378"/>
      <c r="QZY49" s="378"/>
      <c r="QZZ49" s="378"/>
      <c r="RAA49" s="378"/>
      <c r="RAB49" s="378"/>
      <c r="RAC49" s="378"/>
      <c r="RAD49" s="378"/>
      <c r="RAE49" s="378"/>
      <c r="RAF49" s="378"/>
      <c r="RAG49" s="378"/>
      <c r="RAH49" s="378"/>
      <c r="RAI49" s="378"/>
      <c r="RAJ49" s="378"/>
      <c r="RAK49" s="378"/>
      <c r="RAL49" s="378"/>
      <c r="RAM49" s="378"/>
      <c r="RAN49" s="378"/>
      <c r="RAO49" s="378"/>
      <c r="RAP49" s="378"/>
      <c r="RAQ49" s="378"/>
      <c r="RAR49" s="378"/>
      <c r="RAS49" s="378"/>
      <c r="RAT49" s="378"/>
      <c r="RAU49" s="378"/>
      <c r="RAV49" s="378"/>
      <c r="RAW49" s="378"/>
      <c r="RAX49" s="378"/>
      <c r="RAY49" s="378"/>
      <c r="RAZ49" s="378"/>
      <c r="RBA49" s="378"/>
      <c r="RBB49" s="378"/>
      <c r="RBC49" s="378"/>
      <c r="RBD49" s="378"/>
      <c r="RBE49" s="378"/>
      <c r="RBF49" s="378"/>
      <c r="RBG49" s="378"/>
      <c r="RBH49" s="378"/>
      <c r="RBI49" s="378"/>
      <c r="RBJ49" s="378"/>
      <c r="RBK49" s="378"/>
      <c r="RBL49" s="378"/>
      <c r="RBM49" s="378"/>
      <c r="RBN49" s="378"/>
      <c r="RBO49" s="378"/>
      <c r="RBP49" s="378"/>
      <c r="RBQ49" s="378"/>
      <c r="RBR49" s="378"/>
      <c r="RBS49" s="378"/>
      <c r="RBT49" s="378"/>
      <c r="RBU49" s="378"/>
      <c r="RBV49" s="378"/>
      <c r="RBW49" s="378"/>
      <c r="RBX49" s="378"/>
      <c r="RBY49" s="378"/>
      <c r="RBZ49" s="378"/>
      <c r="RCA49" s="378"/>
      <c r="RCB49" s="378"/>
      <c r="RCC49" s="378"/>
      <c r="RCD49" s="378"/>
      <c r="RCE49" s="378"/>
      <c r="RCF49" s="378"/>
      <c r="RCG49" s="378"/>
      <c r="RCH49" s="378"/>
      <c r="RCI49" s="378"/>
      <c r="RCJ49" s="378"/>
      <c r="RCK49" s="378"/>
      <c r="RCL49" s="378"/>
      <c r="RCM49" s="378"/>
      <c r="RCN49" s="378"/>
      <c r="RCO49" s="378"/>
      <c r="RCP49" s="378"/>
      <c r="RCQ49" s="378"/>
      <c r="RCR49" s="378"/>
      <c r="RCS49" s="378"/>
      <c r="RCT49" s="378"/>
      <c r="RCU49" s="378"/>
      <c r="RCV49" s="378"/>
      <c r="RCW49" s="378"/>
      <c r="RCX49" s="378"/>
      <c r="RCY49" s="378"/>
      <c r="RCZ49" s="378"/>
      <c r="RDA49" s="378"/>
      <c r="RDB49" s="378"/>
      <c r="RDC49" s="378"/>
      <c r="RDD49" s="378"/>
      <c r="RDE49" s="378"/>
      <c r="RDF49" s="378"/>
      <c r="RDG49" s="378"/>
      <c r="RDH49" s="378"/>
      <c r="RDI49" s="378"/>
      <c r="RDJ49" s="378"/>
      <c r="RDK49" s="378"/>
      <c r="RDL49" s="378"/>
      <c r="RDM49" s="378"/>
      <c r="RDN49" s="378"/>
      <c r="RDO49" s="378"/>
      <c r="RDP49" s="378"/>
      <c r="RDQ49" s="378"/>
      <c r="RDR49" s="378"/>
      <c r="RDS49" s="378"/>
      <c r="RDT49" s="378"/>
      <c r="RDU49" s="378"/>
      <c r="RDV49" s="378"/>
      <c r="RDW49" s="378"/>
      <c r="RDX49" s="378"/>
      <c r="RDY49" s="378"/>
      <c r="RDZ49" s="378"/>
      <c r="REA49" s="378"/>
      <c r="REB49" s="378"/>
      <c r="REC49" s="378"/>
      <c r="RED49" s="378"/>
      <c r="REE49" s="378"/>
      <c r="REF49" s="378"/>
      <c r="REG49" s="378"/>
      <c r="REH49" s="378"/>
      <c r="REI49" s="378"/>
      <c r="REJ49" s="378"/>
      <c r="REK49" s="378"/>
      <c r="REL49" s="378"/>
      <c r="REM49" s="378"/>
      <c r="REN49" s="378"/>
      <c r="REO49" s="378"/>
      <c r="REP49" s="378"/>
      <c r="REQ49" s="378"/>
      <c r="RER49" s="378"/>
      <c r="RES49" s="378"/>
      <c r="RET49" s="378"/>
      <c r="REU49" s="378"/>
      <c r="REV49" s="378"/>
      <c r="REW49" s="378"/>
      <c r="REX49" s="378"/>
      <c r="REY49" s="378"/>
      <c r="REZ49" s="378"/>
      <c r="RFA49" s="378"/>
      <c r="RFB49" s="378"/>
      <c r="RFC49" s="378"/>
      <c r="RFD49" s="378"/>
      <c r="RFE49" s="378"/>
      <c r="RFF49" s="378"/>
      <c r="RFG49" s="378"/>
      <c r="RFH49" s="378"/>
      <c r="RFI49" s="378"/>
      <c r="RFJ49" s="378"/>
      <c r="RFK49" s="378"/>
      <c r="RFL49" s="378"/>
      <c r="RFM49" s="378"/>
      <c r="RFN49" s="378"/>
      <c r="RFO49" s="378"/>
      <c r="RFP49" s="378"/>
      <c r="RFQ49" s="378"/>
      <c r="RFR49" s="378"/>
      <c r="RFS49" s="378"/>
      <c r="RFT49" s="378"/>
      <c r="RFU49" s="378"/>
      <c r="RFV49" s="378"/>
      <c r="RFW49" s="378"/>
      <c r="RFX49" s="378"/>
      <c r="RFY49" s="378"/>
      <c r="RFZ49" s="378"/>
      <c r="RGA49" s="378"/>
      <c r="RGB49" s="378"/>
      <c r="RGC49" s="378"/>
      <c r="RGD49" s="378"/>
      <c r="RGE49" s="378"/>
      <c r="RGF49" s="378"/>
      <c r="RGG49" s="378"/>
      <c r="RGH49" s="378"/>
      <c r="RGI49" s="378"/>
      <c r="RGJ49" s="378"/>
      <c r="RGK49" s="378"/>
      <c r="RGL49" s="378"/>
      <c r="RGM49" s="378"/>
      <c r="RGN49" s="378"/>
      <c r="RGO49" s="378"/>
      <c r="RGP49" s="378"/>
      <c r="RGQ49" s="378"/>
      <c r="RGR49" s="378"/>
      <c r="RGS49" s="378"/>
      <c r="RGT49" s="378"/>
      <c r="RGU49" s="378"/>
      <c r="RGV49" s="378"/>
      <c r="RGW49" s="378"/>
      <c r="RGX49" s="378"/>
      <c r="RGY49" s="378"/>
      <c r="RGZ49" s="378"/>
      <c r="RHA49" s="378"/>
      <c r="RHB49" s="378"/>
      <c r="RHC49" s="378"/>
      <c r="RHD49" s="378"/>
      <c r="RHE49" s="378"/>
      <c r="RHF49" s="378"/>
      <c r="RHG49" s="378"/>
      <c r="RHH49" s="378"/>
      <c r="RHI49" s="378"/>
      <c r="RHJ49" s="378"/>
      <c r="RHK49" s="378"/>
      <c r="RHL49" s="378"/>
      <c r="RHM49" s="378"/>
      <c r="RHN49" s="378"/>
      <c r="RHO49" s="378"/>
      <c r="RHP49" s="378"/>
      <c r="RHQ49" s="378"/>
      <c r="RHR49" s="378"/>
      <c r="RHS49" s="378"/>
      <c r="RHT49" s="378"/>
      <c r="RHU49" s="378"/>
      <c r="RHV49" s="378"/>
      <c r="RHW49" s="378"/>
      <c r="RHX49" s="378"/>
      <c r="RHY49" s="378"/>
      <c r="RHZ49" s="378"/>
      <c r="RIA49" s="378"/>
      <c r="RIB49" s="378"/>
      <c r="RIC49" s="378"/>
      <c r="RID49" s="378"/>
      <c r="RIE49" s="378"/>
      <c r="RIF49" s="378"/>
      <c r="RIG49" s="378"/>
      <c r="RIH49" s="378"/>
      <c r="RII49" s="378"/>
      <c r="RIJ49" s="378"/>
      <c r="RIK49" s="378"/>
      <c r="RIL49" s="378"/>
      <c r="RIM49" s="378"/>
      <c r="RIN49" s="378"/>
      <c r="RIO49" s="378"/>
      <c r="RIP49" s="378"/>
      <c r="RIQ49" s="378"/>
      <c r="RIR49" s="378"/>
      <c r="RIS49" s="378"/>
      <c r="RIT49" s="378"/>
      <c r="RIU49" s="378"/>
      <c r="RIV49" s="378"/>
      <c r="RIW49" s="378"/>
      <c r="RIX49" s="378"/>
      <c r="RIY49" s="378"/>
      <c r="RIZ49" s="378"/>
      <c r="RJA49" s="378"/>
      <c r="RJB49" s="378"/>
      <c r="RJC49" s="378"/>
      <c r="RJD49" s="378"/>
      <c r="RJE49" s="378"/>
      <c r="RJF49" s="378"/>
      <c r="RJG49" s="378"/>
      <c r="RJH49" s="378"/>
      <c r="RJI49" s="378"/>
      <c r="RJJ49" s="378"/>
      <c r="RJK49" s="378"/>
      <c r="RJL49" s="378"/>
      <c r="RJM49" s="378"/>
      <c r="RJN49" s="378"/>
      <c r="RJO49" s="378"/>
      <c r="RJP49" s="378"/>
      <c r="RJQ49" s="378"/>
      <c r="RJR49" s="378"/>
      <c r="RJS49" s="378"/>
      <c r="RJT49" s="378"/>
      <c r="RJU49" s="378"/>
      <c r="RJV49" s="378"/>
      <c r="RJW49" s="378"/>
      <c r="RJX49" s="378"/>
      <c r="RJY49" s="378"/>
      <c r="RJZ49" s="378"/>
      <c r="RKA49" s="378"/>
      <c r="RKB49" s="378"/>
      <c r="RKC49" s="378"/>
      <c r="RKD49" s="378"/>
      <c r="RKE49" s="378"/>
      <c r="RKF49" s="378"/>
      <c r="RKG49" s="378"/>
      <c r="RKH49" s="378"/>
      <c r="RKI49" s="378"/>
      <c r="RKJ49" s="378"/>
      <c r="RKK49" s="378"/>
      <c r="RKL49" s="378"/>
      <c r="RKM49" s="378"/>
      <c r="RKN49" s="378"/>
      <c r="RKO49" s="378"/>
      <c r="RKP49" s="378"/>
      <c r="RKQ49" s="378"/>
      <c r="RKR49" s="378"/>
      <c r="RKS49" s="378"/>
      <c r="RKT49" s="378"/>
      <c r="RKU49" s="378"/>
      <c r="RKV49" s="378"/>
      <c r="RKW49" s="378"/>
      <c r="RKX49" s="378"/>
      <c r="RKY49" s="378"/>
      <c r="RKZ49" s="378"/>
      <c r="RLA49" s="378"/>
      <c r="RLB49" s="378"/>
      <c r="RLC49" s="378"/>
      <c r="RLD49" s="378"/>
      <c r="RLE49" s="378"/>
      <c r="RLF49" s="378"/>
      <c r="RLG49" s="378"/>
      <c r="RLH49" s="378"/>
      <c r="RLI49" s="378"/>
      <c r="RLJ49" s="378"/>
      <c r="RLK49" s="378"/>
      <c r="RLL49" s="378"/>
      <c r="RLM49" s="378"/>
      <c r="RLN49" s="378"/>
      <c r="RLO49" s="378"/>
      <c r="RLP49" s="378"/>
      <c r="RLQ49" s="378"/>
      <c r="RLR49" s="378"/>
      <c r="RLS49" s="378"/>
      <c r="RLT49" s="378"/>
      <c r="RLU49" s="378"/>
      <c r="RLV49" s="378"/>
      <c r="RLW49" s="378"/>
      <c r="RLX49" s="378"/>
      <c r="RLY49" s="378"/>
      <c r="RLZ49" s="378"/>
      <c r="RMA49" s="378"/>
      <c r="RMB49" s="378"/>
      <c r="RMC49" s="378"/>
      <c r="RMD49" s="378"/>
      <c r="RME49" s="378"/>
      <c r="RMF49" s="378"/>
      <c r="RMG49" s="378"/>
      <c r="RMH49" s="378"/>
      <c r="RMI49" s="378"/>
      <c r="RMJ49" s="378"/>
      <c r="RMK49" s="378"/>
      <c r="RML49" s="378"/>
      <c r="RMM49" s="378"/>
      <c r="RMN49" s="378"/>
      <c r="RMO49" s="378"/>
      <c r="RMP49" s="378"/>
      <c r="RMQ49" s="378"/>
      <c r="RMR49" s="378"/>
      <c r="RMS49" s="378"/>
      <c r="RMT49" s="378"/>
      <c r="RMU49" s="378"/>
      <c r="RMV49" s="378"/>
      <c r="RMW49" s="378"/>
      <c r="RMX49" s="378"/>
      <c r="RMY49" s="378"/>
      <c r="RMZ49" s="378"/>
      <c r="RNA49" s="378"/>
      <c r="RNB49" s="378"/>
      <c r="RNC49" s="378"/>
      <c r="RND49" s="378"/>
      <c r="RNE49" s="378"/>
      <c r="RNF49" s="378"/>
      <c r="RNG49" s="378"/>
      <c r="RNH49" s="378"/>
      <c r="RNI49" s="378"/>
      <c r="RNJ49" s="378"/>
      <c r="RNK49" s="378"/>
      <c r="RNL49" s="378"/>
      <c r="RNM49" s="378"/>
      <c r="RNN49" s="378"/>
      <c r="RNO49" s="378"/>
      <c r="RNP49" s="378"/>
      <c r="RNQ49" s="378"/>
      <c r="RNR49" s="378"/>
      <c r="RNS49" s="378"/>
      <c r="RNT49" s="378"/>
      <c r="RNU49" s="378"/>
      <c r="RNV49" s="378"/>
      <c r="RNW49" s="378"/>
      <c r="RNX49" s="378"/>
      <c r="RNY49" s="378"/>
      <c r="RNZ49" s="378"/>
      <c r="ROA49" s="378"/>
      <c r="ROB49" s="378"/>
      <c r="ROC49" s="378"/>
      <c r="ROD49" s="378"/>
      <c r="ROE49" s="378"/>
      <c r="ROF49" s="378"/>
      <c r="ROG49" s="378"/>
      <c r="ROH49" s="378"/>
      <c r="ROI49" s="378"/>
      <c r="ROJ49" s="378"/>
      <c r="ROK49" s="378"/>
      <c r="ROL49" s="378"/>
      <c r="ROM49" s="378"/>
      <c r="RON49" s="378"/>
      <c r="ROO49" s="378"/>
      <c r="ROP49" s="378"/>
      <c r="ROQ49" s="378"/>
      <c r="ROR49" s="378"/>
      <c r="ROS49" s="378"/>
      <c r="ROT49" s="378"/>
      <c r="ROU49" s="378"/>
      <c r="ROV49" s="378"/>
      <c r="ROW49" s="378"/>
      <c r="ROX49" s="378"/>
      <c r="ROY49" s="378"/>
      <c r="ROZ49" s="378"/>
      <c r="RPA49" s="378"/>
      <c r="RPB49" s="378"/>
      <c r="RPC49" s="378"/>
      <c r="RPD49" s="378"/>
      <c r="RPE49" s="378"/>
      <c r="RPF49" s="378"/>
      <c r="RPG49" s="378"/>
      <c r="RPH49" s="378"/>
      <c r="RPI49" s="378"/>
      <c r="RPJ49" s="378"/>
      <c r="RPK49" s="378"/>
      <c r="RPL49" s="378"/>
      <c r="RPM49" s="378"/>
      <c r="RPN49" s="378"/>
      <c r="RPO49" s="378"/>
      <c r="RPP49" s="378"/>
      <c r="RPQ49" s="378"/>
      <c r="RPR49" s="378"/>
      <c r="RPS49" s="378"/>
      <c r="RPT49" s="378"/>
      <c r="RPU49" s="378"/>
      <c r="RPV49" s="378"/>
      <c r="RPW49" s="378"/>
      <c r="RPX49" s="378"/>
      <c r="RPY49" s="378"/>
      <c r="RPZ49" s="378"/>
      <c r="RQA49" s="378"/>
      <c r="RQB49" s="378"/>
      <c r="RQC49" s="378"/>
      <c r="RQD49" s="378"/>
      <c r="RQE49" s="378"/>
      <c r="RQF49" s="378"/>
      <c r="RQG49" s="378"/>
      <c r="RQH49" s="378"/>
      <c r="RQI49" s="378"/>
      <c r="RQJ49" s="378"/>
      <c r="RQK49" s="378"/>
      <c r="RQL49" s="378"/>
      <c r="RQM49" s="378"/>
      <c r="RQN49" s="378"/>
      <c r="RQO49" s="378"/>
      <c r="RQP49" s="378"/>
      <c r="RQQ49" s="378"/>
      <c r="RQR49" s="378"/>
      <c r="RQS49" s="378"/>
      <c r="RQT49" s="378"/>
      <c r="RQU49" s="378"/>
      <c r="RQV49" s="378"/>
      <c r="RQW49" s="378"/>
      <c r="RQX49" s="378"/>
      <c r="RQY49" s="378"/>
      <c r="RQZ49" s="378"/>
      <c r="RRA49" s="378"/>
      <c r="RRB49" s="378"/>
      <c r="RRC49" s="378"/>
      <c r="RRD49" s="378"/>
      <c r="RRE49" s="378"/>
      <c r="RRF49" s="378"/>
      <c r="RRG49" s="378"/>
      <c r="RRH49" s="378"/>
      <c r="RRI49" s="378"/>
      <c r="RRJ49" s="378"/>
      <c r="RRK49" s="378"/>
      <c r="RRL49" s="378"/>
      <c r="RRM49" s="378"/>
      <c r="RRN49" s="378"/>
      <c r="RRO49" s="378"/>
      <c r="RRP49" s="378"/>
      <c r="RRQ49" s="378"/>
      <c r="RRR49" s="378"/>
      <c r="RRS49" s="378"/>
      <c r="RRT49" s="378"/>
      <c r="RRU49" s="378"/>
      <c r="RRV49" s="378"/>
      <c r="RRW49" s="378"/>
      <c r="RRX49" s="378"/>
      <c r="RRY49" s="378"/>
      <c r="RRZ49" s="378"/>
      <c r="RSA49" s="378"/>
      <c r="RSB49" s="378"/>
      <c r="RSC49" s="378"/>
      <c r="RSD49" s="378"/>
      <c r="RSE49" s="378"/>
      <c r="RSF49" s="378"/>
      <c r="RSG49" s="378"/>
      <c r="RSH49" s="378"/>
      <c r="RSI49" s="378"/>
      <c r="RSJ49" s="378"/>
      <c r="RSK49" s="378"/>
      <c r="RSL49" s="378"/>
      <c r="RSM49" s="378"/>
      <c r="RSN49" s="378"/>
      <c r="RSO49" s="378"/>
      <c r="RSP49" s="378"/>
      <c r="RSQ49" s="378"/>
      <c r="RSR49" s="378"/>
      <c r="RSS49" s="378"/>
      <c r="RST49" s="378"/>
      <c r="RSU49" s="378"/>
      <c r="RSV49" s="378"/>
      <c r="RSW49" s="378"/>
      <c r="RSX49" s="378"/>
      <c r="RSY49" s="378"/>
      <c r="RSZ49" s="378"/>
      <c r="RTA49" s="378"/>
      <c r="RTB49" s="378"/>
      <c r="RTC49" s="378"/>
      <c r="RTD49" s="378"/>
      <c r="RTE49" s="378"/>
      <c r="RTF49" s="378"/>
      <c r="RTG49" s="378"/>
      <c r="RTH49" s="378"/>
      <c r="RTI49" s="378"/>
      <c r="RTJ49" s="378"/>
      <c r="RTK49" s="378"/>
      <c r="RTL49" s="378"/>
      <c r="RTM49" s="378"/>
      <c r="RTN49" s="378"/>
      <c r="RTO49" s="378"/>
      <c r="RTP49" s="378"/>
      <c r="RTQ49" s="378"/>
      <c r="RTR49" s="378"/>
      <c r="RTS49" s="378"/>
      <c r="RTT49" s="378"/>
      <c r="RTU49" s="378"/>
      <c r="RTV49" s="378"/>
      <c r="RTW49" s="378"/>
      <c r="RTX49" s="378"/>
      <c r="RTY49" s="378"/>
      <c r="RTZ49" s="378"/>
      <c r="RUA49" s="378"/>
      <c r="RUB49" s="378"/>
      <c r="RUC49" s="378"/>
      <c r="RUD49" s="378"/>
      <c r="RUE49" s="378"/>
      <c r="RUF49" s="378"/>
      <c r="RUG49" s="378"/>
      <c r="RUH49" s="378"/>
      <c r="RUI49" s="378"/>
      <c r="RUJ49" s="378"/>
      <c r="RUK49" s="378"/>
      <c r="RUL49" s="378"/>
      <c r="RUM49" s="378"/>
      <c r="RUN49" s="378"/>
      <c r="RUO49" s="378"/>
      <c r="RUP49" s="378"/>
      <c r="RUQ49" s="378"/>
      <c r="RUR49" s="378"/>
      <c r="RUS49" s="378"/>
      <c r="RUT49" s="378"/>
      <c r="RUU49" s="378"/>
      <c r="RUV49" s="378"/>
      <c r="RUW49" s="378"/>
      <c r="RUX49" s="378"/>
      <c r="RUY49" s="378"/>
      <c r="RUZ49" s="378"/>
      <c r="RVA49" s="378"/>
      <c r="RVB49" s="378"/>
      <c r="RVC49" s="378"/>
      <c r="RVD49" s="378"/>
      <c r="RVE49" s="378"/>
      <c r="RVF49" s="378"/>
      <c r="RVG49" s="378"/>
      <c r="RVH49" s="378"/>
      <c r="RVI49" s="378"/>
      <c r="RVJ49" s="378"/>
      <c r="RVK49" s="378"/>
      <c r="RVL49" s="378"/>
      <c r="RVM49" s="378"/>
      <c r="RVN49" s="378"/>
      <c r="RVO49" s="378"/>
      <c r="RVP49" s="378"/>
      <c r="RVQ49" s="378"/>
      <c r="RVR49" s="378"/>
      <c r="RVS49" s="378"/>
      <c r="RVT49" s="378"/>
      <c r="RVU49" s="378"/>
      <c r="RVV49" s="378"/>
      <c r="RVW49" s="378"/>
      <c r="RVX49" s="378"/>
      <c r="RVY49" s="378"/>
      <c r="RVZ49" s="378"/>
      <c r="RWA49" s="378"/>
      <c r="RWB49" s="378"/>
      <c r="RWC49" s="378"/>
      <c r="RWD49" s="378"/>
      <c r="RWE49" s="378"/>
      <c r="RWF49" s="378"/>
      <c r="RWG49" s="378"/>
      <c r="RWH49" s="378"/>
      <c r="RWI49" s="378"/>
      <c r="RWJ49" s="378"/>
      <c r="RWK49" s="378"/>
      <c r="RWL49" s="378"/>
      <c r="RWM49" s="378"/>
      <c r="RWN49" s="378"/>
      <c r="RWO49" s="378"/>
      <c r="RWP49" s="378"/>
      <c r="RWQ49" s="378"/>
      <c r="RWR49" s="378"/>
      <c r="RWS49" s="378"/>
      <c r="RWT49" s="378"/>
      <c r="RWU49" s="378"/>
      <c r="RWV49" s="378"/>
      <c r="RWW49" s="378"/>
      <c r="RWX49" s="378"/>
      <c r="RWY49" s="378"/>
      <c r="RWZ49" s="378"/>
      <c r="RXA49" s="378"/>
      <c r="RXB49" s="378"/>
      <c r="RXC49" s="378"/>
      <c r="RXD49" s="378"/>
      <c r="RXE49" s="378"/>
      <c r="RXF49" s="378"/>
      <c r="RXG49" s="378"/>
      <c r="RXH49" s="378"/>
      <c r="RXI49" s="378"/>
      <c r="RXJ49" s="378"/>
      <c r="RXK49" s="378"/>
      <c r="RXL49" s="378"/>
      <c r="RXM49" s="378"/>
      <c r="RXN49" s="378"/>
      <c r="RXO49" s="378"/>
      <c r="RXP49" s="378"/>
      <c r="RXQ49" s="378"/>
      <c r="RXR49" s="378"/>
      <c r="RXS49" s="378"/>
      <c r="RXT49" s="378"/>
      <c r="RXU49" s="378"/>
      <c r="RXV49" s="378"/>
      <c r="RXW49" s="378"/>
      <c r="RXX49" s="378"/>
      <c r="RXY49" s="378"/>
      <c r="RXZ49" s="378"/>
      <c r="RYA49" s="378"/>
      <c r="RYB49" s="378"/>
      <c r="RYC49" s="378"/>
      <c r="RYD49" s="378"/>
      <c r="RYE49" s="378"/>
      <c r="RYF49" s="378"/>
      <c r="RYG49" s="378"/>
      <c r="RYH49" s="378"/>
      <c r="RYI49" s="378"/>
      <c r="RYJ49" s="378"/>
      <c r="RYK49" s="378"/>
      <c r="RYL49" s="378"/>
      <c r="RYM49" s="378"/>
      <c r="RYN49" s="378"/>
      <c r="RYO49" s="378"/>
      <c r="RYP49" s="378"/>
      <c r="RYQ49" s="378"/>
      <c r="RYR49" s="378"/>
      <c r="RYS49" s="378"/>
      <c r="RYT49" s="378"/>
      <c r="RYU49" s="378"/>
      <c r="RYV49" s="378"/>
      <c r="RYW49" s="378"/>
      <c r="RYX49" s="378"/>
      <c r="RYY49" s="378"/>
      <c r="RYZ49" s="378"/>
      <c r="RZA49" s="378"/>
      <c r="RZB49" s="378"/>
      <c r="RZC49" s="378"/>
      <c r="RZD49" s="378"/>
      <c r="RZE49" s="378"/>
      <c r="RZF49" s="378"/>
      <c r="RZG49" s="378"/>
      <c r="RZH49" s="378"/>
      <c r="RZI49" s="378"/>
      <c r="RZJ49" s="378"/>
      <c r="RZK49" s="378"/>
      <c r="RZL49" s="378"/>
      <c r="RZM49" s="378"/>
      <c r="RZN49" s="378"/>
      <c r="RZO49" s="378"/>
      <c r="RZP49" s="378"/>
      <c r="RZQ49" s="378"/>
      <c r="RZR49" s="378"/>
      <c r="RZS49" s="378"/>
      <c r="RZT49" s="378"/>
      <c r="RZU49" s="378"/>
      <c r="RZV49" s="378"/>
      <c r="RZW49" s="378"/>
      <c r="RZX49" s="378"/>
      <c r="RZY49" s="378"/>
      <c r="RZZ49" s="378"/>
      <c r="SAA49" s="378"/>
      <c r="SAB49" s="378"/>
      <c r="SAC49" s="378"/>
      <c r="SAD49" s="378"/>
      <c r="SAE49" s="378"/>
      <c r="SAF49" s="378"/>
      <c r="SAG49" s="378"/>
      <c r="SAH49" s="378"/>
      <c r="SAI49" s="378"/>
      <c r="SAJ49" s="378"/>
      <c r="SAK49" s="378"/>
      <c r="SAL49" s="378"/>
      <c r="SAM49" s="378"/>
      <c r="SAN49" s="378"/>
      <c r="SAO49" s="378"/>
      <c r="SAP49" s="378"/>
      <c r="SAQ49" s="378"/>
      <c r="SAR49" s="378"/>
      <c r="SAS49" s="378"/>
      <c r="SAT49" s="378"/>
      <c r="SAU49" s="378"/>
      <c r="SAV49" s="378"/>
      <c r="SAW49" s="378"/>
      <c r="SAX49" s="378"/>
      <c r="SAY49" s="378"/>
      <c r="SAZ49" s="378"/>
      <c r="SBA49" s="378"/>
      <c r="SBB49" s="378"/>
      <c r="SBC49" s="378"/>
      <c r="SBD49" s="378"/>
      <c r="SBE49" s="378"/>
      <c r="SBF49" s="378"/>
      <c r="SBG49" s="378"/>
      <c r="SBH49" s="378"/>
      <c r="SBI49" s="378"/>
      <c r="SBJ49" s="378"/>
      <c r="SBK49" s="378"/>
      <c r="SBL49" s="378"/>
      <c r="SBM49" s="378"/>
      <c r="SBN49" s="378"/>
      <c r="SBO49" s="378"/>
      <c r="SBP49" s="378"/>
      <c r="SBQ49" s="378"/>
      <c r="SBR49" s="378"/>
      <c r="SBS49" s="378"/>
      <c r="SBT49" s="378"/>
      <c r="SBU49" s="378"/>
      <c r="SBV49" s="378"/>
      <c r="SBW49" s="378"/>
      <c r="SBX49" s="378"/>
      <c r="SBY49" s="378"/>
      <c r="SBZ49" s="378"/>
      <c r="SCA49" s="378"/>
      <c r="SCB49" s="378"/>
      <c r="SCC49" s="378"/>
      <c r="SCD49" s="378"/>
      <c r="SCE49" s="378"/>
      <c r="SCF49" s="378"/>
      <c r="SCG49" s="378"/>
      <c r="SCH49" s="378"/>
      <c r="SCI49" s="378"/>
      <c r="SCJ49" s="378"/>
      <c r="SCK49" s="378"/>
      <c r="SCL49" s="378"/>
      <c r="SCM49" s="378"/>
      <c r="SCN49" s="378"/>
      <c r="SCO49" s="378"/>
      <c r="SCP49" s="378"/>
      <c r="SCQ49" s="378"/>
      <c r="SCR49" s="378"/>
      <c r="SCS49" s="378"/>
      <c r="SCT49" s="378"/>
      <c r="SCU49" s="378"/>
      <c r="SCV49" s="378"/>
      <c r="SCW49" s="378"/>
      <c r="SCX49" s="378"/>
      <c r="SCY49" s="378"/>
      <c r="SCZ49" s="378"/>
      <c r="SDA49" s="378"/>
      <c r="SDB49" s="378"/>
      <c r="SDC49" s="378"/>
      <c r="SDD49" s="378"/>
      <c r="SDE49" s="378"/>
      <c r="SDF49" s="378"/>
      <c r="SDG49" s="378"/>
      <c r="SDH49" s="378"/>
      <c r="SDI49" s="378"/>
      <c r="SDJ49" s="378"/>
      <c r="SDK49" s="378"/>
      <c r="SDL49" s="378"/>
      <c r="SDM49" s="378"/>
      <c r="SDN49" s="378"/>
      <c r="SDO49" s="378"/>
      <c r="SDP49" s="378"/>
      <c r="SDQ49" s="378"/>
      <c r="SDR49" s="378"/>
      <c r="SDS49" s="378"/>
      <c r="SDT49" s="378"/>
      <c r="SDU49" s="378"/>
      <c r="SDV49" s="378"/>
      <c r="SDW49" s="378"/>
      <c r="SDX49" s="378"/>
      <c r="SDY49" s="378"/>
      <c r="SDZ49" s="378"/>
      <c r="SEA49" s="378"/>
      <c r="SEB49" s="378"/>
      <c r="SEC49" s="378"/>
      <c r="SED49" s="378"/>
      <c r="SEE49" s="378"/>
      <c r="SEF49" s="378"/>
      <c r="SEG49" s="378"/>
      <c r="SEH49" s="378"/>
      <c r="SEI49" s="378"/>
      <c r="SEJ49" s="378"/>
      <c r="SEK49" s="378"/>
      <c r="SEL49" s="378"/>
      <c r="SEM49" s="378"/>
      <c r="SEN49" s="378"/>
      <c r="SEO49" s="378"/>
      <c r="SEP49" s="378"/>
      <c r="SEQ49" s="378"/>
      <c r="SER49" s="378"/>
      <c r="SES49" s="378"/>
      <c r="SET49" s="378"/>
      <c r="SEU49" s="378"/>
      <c r="SEV49" s="378"/>
      <c r="SEW49" s="378"/>
      <c r="SEX49" s="378"/>
      <c r="SEY49" s="378"/>
      <c r="SEZ49" s="378"/>
      <c r="SFA49" s="378"/>
      <c r="SFB49" s="378"/>
      <c r="SFC49" s="378"/>
      <c r="SFD49" s="378"/>
      <c r="SFE49" s="378"/>
      <c r="SFF49" s="378"/>
      <c r="SFG49" s="378"/>
      <c r="SFH49" s="378"/>
      <c r="SFI49" s="378"/>
      <c r="SFJ49" s="378"/>
      <c r="SFK49" s="378"/>
      <c r="SFL49" s="378"/>
      <c r="SFM49" s="378"/>
      <c r="SFN49" s="378"/>
      <c r="SFO49" s="378"/>
      <c r="SFP49" s="378"/>
      <c r="SFQ49" s="378"/>
      <c r="SFR49" s="378"/>
      <c r="SFS49" s="378"/>
      <c r="SFT49" s="378"/>
      <c r="SFU49" s="378"/>
      <c r="SFV49" s="378"/>
      <c r="SFW49" s="378"/>
      <c r="SFX49" s="378"/>
      <c r="SFY49" s="378"/>
      <c r="SFZ49" s="378"/>
      <c r="SGA49" s="378"/>
      <c r="SGB49" s="378"/>
      <c r="SGC49" s="378"/>
      <c r="SGD49" s="378"/>
      <c r="SGE49" s="378"/>
      <c r="SGF49" s="378"/>
      <c r="SGG49" s="378"/>
      <c r="SGH49" s="378"/>
      <c r="SGI49" s="378"/>
      <c r="SGJ49" s="378"/>
      <c r="SGK49" s="378"/>
      <c r="SGL49" s="378"/>
      <c r="SGM49" s="378"/>
      <c r="SGN49" s="378"/>
      <c r="SGO49" s="378"/>
      <c r="SGP49" s="378"/>
      <c r="SGQ49" s="378"/>
      <c r="SGR49" s="378"/>
      <c r="SGS49" s="378"/>
      <c r="SGT49" s="378"/>
      <c r="SGU49" s="378"/>
      <c r="SGV49" s="378"/>
      <c r="SGW49" s="378"/>
      <c r="SGX49" s="378"/>
      <c r="SGY49" s="378"/>
      <c r="SGZ49" s="378"/>
      <c r="SHA49" s="378"/>
      <c r="SHB49" s="378"/>
      <c r="SHC49" s="378"/>
      <c r="SHD49" s="378"/>
      <c r="SHE49" s="378"/>
      <c r="SHF49" s="378"/>
      <c r="SHG49" s="378"/>
      <c r="SHH49" s="378"/>
      <c r="SHI49" s="378"/>
      <c r="SHJ49" s="378"/>
      <c r="SHK49" s="378"/>
      <c r="SHL49" s="378"/>
      <c r="SHM49" s="378"/>
      <c r="SHN49" s="378"/>
      <c r="SHO49" s="378"/>
      <c r="SHP49" s="378"/>
      <c r="SHQ49" s="378"/>
      <c r="SHR49" s="378"/>
      <c r="SHS49" s="378"/>
      <c r="SHT49" s="378"/>
      <c r="SHU49" s="378"/>
      <c r="SHV49" s="378"/>
      <c r="SHW49" s="378"/>
      <c r="SHX49" s="378"/>
      <c r="SHY49" s="378"/>
      <c r="SHZ49" s="378"/>
      <c r="SIA49" s="378"/>
      <c r="SIB49" s="378"/>
      <c r="SIC49" s="378"/>
      <c r="SID49" s="378"/>
      <c r="SIE49" s="378"/>
      <c r="SIF49" s="378"/>
      <c r="SIG49" s="378"/>
      <c r="SIH49" s="378"/>
      <c r="SII49" s="378"/>
      <c r="SIJ49" s="378"/>
      <c r="SIK49" s="378"/>
      <c r="SIL49" s="378"/>
      <c r="SIM49" s="378"/>
      <c r="SIN49" s="378"/>
      <c r="SIO49" s="378"/>
      <c r="SIP49" s="378"/>
      <c r="SIQ49" s="378"/>
      <c r="SIR49" s="378"/>
      <c r="SIS49" s="378"/>
      <c r="SIT49" s="378"/>
      <c r="SIU49" s="378"/>
      <c r="SIV49" s="378"/>
      <c r="SIW49" s="378"/>
      <c r="SIX49" s="378"/>
      <c r="SIY49" s="378"/>
      <c r="SIZ49" s="378"/>
      <c r="SJA49" s="378"/>
      <c r="SJB49" s="378"/>
      <c r="SJC49" s="378"/>
      <c r="SJD49" s="378"/>
      <c r="SJE49" s="378"/>
      <c r="SJF49" s="378"/>
      <c r="SJG49" s="378"/>
      <c r="SJH49" s="378"/>
      <c r="SJI49" s="378"/>
      <c r="SJJ49" s="378"/>
      <c r="SJK49" s="378"/>
      <c r="SJL49" s="378"/>
      <c r="SJM49" s="378"/>
      <c r="SJN49" s="378"/>
      <c r="SJO49" s="378"/>
      <c r="SJP49" s="378"/>
      <c r="SJQ49" s="378"/>
      <c r="SJR49" s="378"/>
      <c r="SJS49" s="378"/>
      <c r="SJT49" s="378"/>
      <c r="SJU49" s="378"/>
      <c r="SJV49" s="378"/>
      <c r="SJW49" s="378"/>
      <c r="SJX49" s="378"/>
      <c r="SJY49" s="378"/>
      <c r="SJZ49" s="378"/>
      <c r="SKA49" s="378"/>
      <c r="SKB49" s="378"/>
      <c r="SKC49" s="378"/>
      <c r="SKD49" s="378"/>
      <c r="SKE49" s="378"/>
      <c r="SKF49" s="378"/>
      <c r="SKG49" s="378"/>
      <c r="SKH49" s="378"/>
      <c r="SKI49" s="378"/>
      <c r="SKJ49" s="378"/>
      <c r="SKK49" s="378"/>
      <c r="SKL49" s="378"/>
      <c r="SKM49" s="378"/>
      <c r="SKN49" s="378"/>
      <c r="SKO49" s="378"/>
      <c r="SKP49" s="378"/>
      <c r="SKQ49" s="378"/>
      <c r="SKR49" s="378"/>
      <c r="SKS49" s="378"/>
      <c r="SKT49" s="378"/>
      <c r="SKU49" s="378"/>
      <c r="SKV49" s="378"/>
      <c r="SKW49" s="378"/>
      <c r="SKX49" s="378"/>
      <c r="SKY49" s="378"/>
      <c r="SKZ49" s="378"/>
      <c r="SLA49" s="378"/>
      <c r="SLB49" s="378"/>
      <c r="SLC49" s="378"/>
      <c r="SLD49" s="378"/>
      <c r="SLE49" s="378"/>
      <c r="SLF49" s="378"/>
      <c r="SLG49" s="378"/>
      <c r="SLH49" s="378"/>
      <c r="SLI49" s="378"/>
      <c r="SLJ49" s="378"/>
      <c r="SLK49" s="378"/>
      <c r="SLL49" s="378"/>
      <c r="SLM49" s="378"/>
      <c r="SLN49" s="378"/>
      <c r="SLO49" s="378"/>
      <c r="SLP49" s="378"/>
      <c r="SLQ49" s="378"/>
      <c r="SLR49" s="378"/>
      <c r="SLS49" s="378"/>
      <c r="SLT49" s="378"/>
      <c r="SLU49" s="378"/>
      <c r="SLV49" s="378"/>
      <c r="SLW49" s="378"/>
      <c r="SLX49" s="378"/>
      <c r="SLY49" s="378"/>
      <c r="SLZ49" s="378"/>
      <c r="SMA49" s="378"/>
      <c r="SMB49" s="378"/>
      <c r="SMC49" s="378"/>
      <c r="SMD49" s="378"/>
      <c r="SME49" s="378"/>
      <c r="SMF49" s="378"/>
      <c r="SMG49" s="378"/>
      <c r="SMH49" s="378"/>
      <c r="SMI49" s="378"/>
      <c r="SMJ49" s="378"/>
      <c r="SMK49" s="378"/>
      <c r="SML49" s="378"/>
      <c r="SMM49" s="378"/>
      <c r="SMN49" s="378"/>
      <c r="SMO49" s="378"/>
      <c r="SMP49" s="378"/>
      <c r="SMQ49" s="378"/>
      <c r="SMR49" s="378"/>
      <c r="SMS49" s="378"/>
      <c r="SMT49" s="378"/>
      <c r="SMU49" s="378"/>
      <c r="SMV49" s="378"/>
      <c r="SMW49" s="378"/>
      <c r="SMX49" s="378"/>
      <c r="SMY49" s="378"/>
      <c r="SMZ49" s="378"/>
      <c r="SNA49" s="378"/>
      <c r="SNB49" s="378"/>
      <c r="SNC49" s="378"/>
      <c r="SND49" s="378"/>
      <c r="SNE49" s="378"/>
      <c r="SNF49" s="378"/>
      <c r="SNG49" s="378"/>
      <c r="SNH49" s="378"/>
      <c r="SNI49" s="378"/>
      <c r="SNJ49" s="378"/>
      <c r="SNK49" s="378"/>
      <c r="SNL49" s="378"/>
      <c r="SNM49" s="378"/>
      <c r="SNN49" s="378"/>
      <c r="SNO49" s="378"/>
      <c r="SNP49" s="378"/>
      <c r="SNQ49" s="378"/>
      <c r="SNR49" s="378"/>
      <c r="SNS49" s="378"/>
      <c r="SNT49" s="378"/>
      <c r="SNU49" s="378"/>
      <c r="SNV49" s="378"/>
      <c r="SNW49" s="378"/>
      <c r="SNX49" s="378"/>
      <c r="SNY49" s="378"/>
      <c r="SNZ49" s="378"/>
      <c r="SOA49" s="378"/>
      <c r="SOB49" s="378"/>
      <c r="SOC49" s="378"/>
      <c r="SOD49" s="378"/>
      <c r="SOE49" s="378"/>
      <c r="SOF49" s="378"/>
      <c r="SOG49" s="378"/>
      <c r="SOH49" s="378"/>
      <c r="SOI49" s="378"/>
      <c r="SOJ49" s="378"/>
      <c r="SOK49" s="378"/>
      <c r="SOL49" s="378"/>
      <c r="SOM49" s="378"/>
      <c r="SON49" s="378"/>
      <c r="SOO49" s="378"/>
      <c r="SOP49" s="378"/>
      <c r="SOQ49" s="378"/>
      <c r="SOR49" s="378"/>
      <c r="SOS49" s="378"/>
      <c r="SOT49" s="378"/>
      <c r="SOU49" s="378"/>
      <c r="SOV49" s="378"/>
      <c r="SOW49" s="378"/>
      <c r="SOX49" s="378"/>
      <c r="SOY49" s="378"/>
      <c r="SOZ49" s="378"/>
      <c r="SPA49" s="378"/>
      <c r="SPB49" s="378"/>
      <c r="SPC49" s="378"/>
      <c r="SPD49" s="378"/>
      <c r="SPE49" s="378"/>
      <c r="SPF49" s="378"/>
      <c r="SPG49" s="378"/>
      <c r="SPH49" s="378"/>
      <c r="SPI49" s="378"/>
      <c r="SPJ49" s="378"/>
      <c r="SPK49" s="378"/>
      <c r="SPL49" s="378"/>
      <c r="SPM49" s="378"/>
      <c r="SPN49" s="378"/>
      <c r="SPO49" s="378"/>
      <c r="SPP49" s="378"/>
      <c r="SPQ49" s="378"/>
      <c r="SPR49" s="378"/>
      <c r="SPS49" s="378"/>
      <c r="SPT49" s="378"/>
      <c r="SPU49" s="378"/>
      <c r="SPV49" s="378"/>
      <c r="SPW49" s="378"/>
      <c r="SPX49" s="378"/>
      <c r="SPY49" s="378"/>
      <c r="SPZ49" s="378"/>
      <c r="SQA49" s="378"/>
      <c r="SQB49" s="378"/>
      <c r="SQC49" s="378"/>
      <c r="SQD49" s="378"/>
      <c r="SQE49" s="378"/>
      <c r="SQF49" s="378"/>
      <c r="SQG49" s="378"/>
      <c r="SQH49" s="378"/>
      <c r="SQI49" s="378"/>
      <c r="SQJ49" s="378"/>
      <c r="SQK49" s="378"/>
      <c r="SQL49" s="378"/>
      <c r="SQM49" s="378"/>
      <c r="SQN49" s="378"/>
      <c r="SQO49" s="378"/>
      <c r="SQP49" s="378"/>
      <c r="SQQ49" s="378"/>
      <c r="SQR49" s="378"/>
      <c r="SQS49" s="378"/>
      <c r="SQT49" s="378"/>
      <c r="SQU49" s="378"/>
      <c r="SQV49" s="378"/>
      <c r="SQW49" s="378"/>
      <c r="SQX49" s="378"/>
      <c r="SQY49" s="378"/>
      <c r="SQZ49" s="378"/>
      <c r="SRA49" s="378"/>
      <c r="SRB49" s="378"/>
      <c r="SRC49" s="378"/>
      <c r="SRD49" s="378"/>
      <c r="SRE49" s="378"/>
      <c r="SRF49" s="378"/>
      <c r="SRG49" s="378"/>
      <c r="SRH49" s="378"/>
      <c r="SRI49" s="378"/>
      <c r="SRJ49" s="378"/>
      <c r="SRK49" s="378"/>
      <c r="SRL49" s="378"/>
      <c r="SRM49" s="378"/>
      <c r="SRN49" s="378"/>
      <c r="SRO49" s="378"/>
      <c r="SRP49" s="378"/>
      <c r="SRQ49" s="378"/>
      <c r="SRR49" s="378"/>
      <c r="SRS49" s="378"/>
      <c r="SRT49" s="378"/>
      <c r="SRU49" s="378"/>
      <c r="SRV49" s="378"/>
      <c r="SRW49" s="378"/>
      <c r="SRX49" s="378"/>
      <c r="SRY49" s="378"/>
      <c r="SRZ49" s="378"/>
      <c r="SSA49" s="378"/>
      <c r="SSB49" s="378"/>
      <c r="SSC49" s="378"/>
      <c r="SSD49" s="378"/>
      <c r="SSE49" s="378"/>
      <c r="SSF49" s="378"/>
      <c r="SSG49" s="378"/>
      <c r="SSH49" s="378"/>
      <c r="SSI49" s="378"/>
      <c r="SSJ49" s="378"/>
      <c r="SSK49" s="378"/>
      <c r="SSL49" s="378"/>
      <c r="SSM49" s="378"/>
      <c r="SSN49" s="378"/>
      <c r="SSO49" s="378"/>
      <c r="SSP49" s="378"/>
      <c r="SSQ49" s="378"/>
      <c r="SSR49" s="378"/>
      <c r="SSS49" s="378"/>
      <c r="SST49" s="378"/>
      <c r="SSU49" s="378"/>
      <c r="SSV49" s="378"/>
      <c r="SSW49" s="378"/>
      <c r="SSX49" s="378"/>
      <c r="SSY49" s="378"/>
      <c r="SSZ49" s="378"/>
      <c r="STA49" s="378"/>
      <c r="STB49" s="378"/>
      <c r="STC49" s="378"/>
      <c r="STD49" s="378"/>
      <c r="STE49" s="378"/>
      <c r="STF49" s="378"/>
      <c r="STG49" s="378"/>
      <c r="STH49" s="378"/>
      <c r="STI49" s="378"/>
      <c r="STJ49" s="378"/>
      <c r="STK49" s="378"/>
      <c r="STL49" s="378"/>
      <c r="STM49" s="378"/>
      <c r="STN49" s="378"/>
      <c r="STO49" s="378"/>
      <c r="STP49" s="378"/>
      <c r="STQ49" s="378"/>
      <c r="STR49" s="378"/>
      <c r="STS49" s="378"/>
      <c r="STT49" s="378"/>
      <c r="STU49" s="378"/>
      <c r="STV49" s="378"/>
      <c r="STW49" s="378"/>
      <c r="STX49" s="378"/>
      <c r="STY49" s="378"/>
      <c r="STZ49" s="378"/>
      <c r="SUA49" s="378"/>
      <c r="SUB49" s="378"/>
      <c r="SUC49" s="378"/>
      <c r="SUD49" s="378"/>
      <c r="SUE49" s="378"/>
      <c r="SUF49" s="378"/>
      <c r="SUG49" s="378"/>
      <c r="SUH49" s="378"/>
      <c r="SUI49" s="378"/>
      <c r="SUJ49" s="378"/>
      <c r="SUK49" s="378"/>
      <c r="SUL49" s="378"/>
      <c r="SUM49" s="378"/>
      <c r="SUN49" s="378"/>
      <c r="SUO49" s="378"/>
      <c r="SUP49" s="378"/>
      <c r="SUQ49" s="378"/>
      <c r="SUR49" s="378"/>
      <c r="SUS49" s="378"/>
      <c r="SUT49" s="378"/>
      <c r="SUU49" s="378"/>
      <c r="SUV49" s="378"/>
      <c r="SUW49" s="378"/>
      <c r="SUX49" s="378"/>
      <c r="SUY49" s="378"/>
      <c r="SUZ49" s="378"/>
      <c r="SVA49" s="378"/>
      <c r="SVB49" s="378"/>
      <c r="SVC49" s="378"/>
      <c r="SVD49" s="378"/>
      <c r="SVE49" s="378"/>
      <c r="SVF49" s="378"/>
      <c r="SVG49" s="378"/>
      <c r="SVH49" s="378"/>
      <c r="SVI49" s="378"/>
      <c r="SVJ49" s="378"/>
      <c r="SVK49" s="378"/>
      <c r="SVL49" s="378"/>
      <c r="SVM49" s="378"/>
      <c r="SVN49" s="378"/>
      <c r="SVO49" s="378"/>
      <c r="SVP49" s="378"/>
      <c r="SVQ49" s="378"/>
      <c r="SVR49" s="378"/>
      <c r="SVS49" s="378"/>
      <c r="SVT49" s="378"/>
      <c r="SVU49" s="378"/>
      <c r="SVV49" s="378"/>
      <c r="SVW49" s="378"/>
      <c r="SVX49" s="378"/>
      <c r="SVY49" s="378"/>
      <c r="SVZ49" s="378"/>
      <c r="SWA49" s="378"/>
      <c r="SWB49" s="378"/>
      <c r="SWC49" s="378"/>
      <c r="SWD49" s="378"/>
      <c r="SWE49" s="378"/>
      <c r="SWF49" s="378"/>
      <c r="SWG49" s="378"/>
      <c r="SWH49" s="378"/>
      <c r="SWI49" s="378"/>
      <c r="SWJ49" s="378"/>
      <c r="SWK49" s="378"/>
      <c r="SWL49" s="378"/>
      <c r="SWM49" s="378"/>
      <c r="SWN49" s="378"/>
      <c r="SWO49" s="378"/>
      <c r="SWP49" s="378"/>
      <c r="SWQ49" s="378"/>
      <c r="SWR49" s="378"/>
      <c r="SWS49" s="378"/>
      <c r="SWT49" s="378"/>
      <c r="SWU49" s="378"/>
      <c r="SWV49" s="378"/>
      <c r="SWW49" s="378"/>
      <c r="SWX49" s="378"/>
      <c r="SWY49" s="378"/>
      <c r="SWZ49" s="378"/>
      <c r="SXA49" s="378"/>
      <c r="SXB49" s="378"/>
      <c r="SXC49" s="378"/>
      <c r="SXD49" s="378"/>
      <c r="SXE49" s="378"/>
      <c r="SXF49" s="378"/>
      <c r="SXG49" s="378"/>
      <c r="SXH49" s="378"/>
      <c r="SXI49" s="378"/>
      <c r="SXJ49" s="378"/>
      <c r="SXK49" s="378"/>
      <c r="SXL49" s="378"/>
      <c r="SXM49" s="378"/>
      <c r="SXN49" s="378"/>
      <c r="SXO49" s="378"/>
      <c r="SXP49" s="378"/>
      <c r="SXQ49" s="378"/>
      <c r="SXR49" s="378"/>
      <c r="SXS49" s="378"/>
      <c r="SXT49" s="378"/>
      <c r="SXU49" s="378"/>
      <c r="SXV49" s="378"/>
      <c r="SXW49" s="378"/>
      <c r="SXX49" s="378"/>
      <c r="SXY49" s="378"/>
      <c r="SXZ49" s="378"/>
      <c r="SYA49" s="378"/>
      <c r="SYB49" s="378"/>
      <c r="SYC49" s="378"/>
      <c r="SYD49" s="378"/>
      <c r="SYE49" s="378"/>
      <c r="SYF49" s="378"/>
      <c r="SYG49" s="378"/>
      <c r="SYH49" s="378"/>
      <c r="SYI49" s="378"/>
      <c r="SYJ49" s="378"/>
      <c r="SYK49" s="378"/>
      <c r="SYL49" s="378"/>
      <c r="SYM49" s="378"/>
      <c r="SYN49" s="378"/>
      <c r="SYO49" s="378"/>
      <c r="SYP49" s="378"/>
      <c r="SYQ49" s="378"/>
      <c r="SYR49" s="378"/>
      <c r="SYS49" s="378"/>
      <c r="SYT49" s="378"/>
      <c r="SYU49" s="378"/>
      <c r="SYV49" s="378"/>
      <c r="SYW49" s="378"/>
      <c r="SYX49" s="378"/>
      <c r="SYY49" s="378"/>
      <c r="SYZ49" s="378"/>
      <c r="SZA49" s="378"/>
      <c r="SZB49" s="378"/>
      <c r="SZC49" s="378"/>
      <c r="SZD49" s="378"/>
      <c r="SZE49" s="378"/>
      <c r="SZF49" s="378"/>
      <c r="SZG49" s="378"/>
      <c r="SZH49" s="378"/>
      <c r="SZI49" s="378"/>
      <c r="SZJ49" s="378"/>
      <c r="SZK49" s="378"/>
      <c r="SZL49" s="378"/>
      <c r="SZM49" s="378"/>
      <c r="SZN49" s="378"/>
      <c r="SZO49" s="378"/>
      <c r="SZP49" s="378"/>
      <c r="SZQ49" s="378"/>
      <c r="SZR49" s="378"/>
      <c r="SZS49" s="378"/>
      <c r="SZT49" s="378"/>
      <c r="SZU49" s="378"/>
      <c r="SZV49" s="378"/>
      <c r="SZW49" s="378"/>
      <c r="SZX49" s="378"/>
      <c r="SZY49" s="378"/>
      <c r="SZZ49" s="378"/>
      <c r="TAA49" s="378"/>
      <c r="TAB49" s="378"/>
      <c r="TAC49" s="378"/>
      <c r="TAD49" s="378"/>
      <c r="TAE49" s="378"/>
      <c r="TAF49" s="378"/>
      <c r="TAG49" s="378"/>
      <c r="TAH49" s="378"/>
      <c r="TAI49" s="378"/>
      <c r="TAJ49" s="378"/>
      <c r="TAK49" s="378"/>
      <c r="TAL49" s="378"/>
      <c r="TAM49" s="378"/>
      <c r="TAN49" s="378"/>
      <c r="TAO49" s="378"/>
      <c r="TAP49" s="378"/>
      <c r="TAQ49" s="378"/>
      <c r="TAR49" s="378"/>
      <c r="TAS49" s="378"/>
      <c r="TAT49" s="378"/>
      <c r="TAU49" s="378"/>
      <c r="TAV49" s="378"/>
      <c r="TAW49" s="378"/>
      <c r="TAX49" s="378"/>
      <c r="TAY49" s="378"/>
      <c r="TAZ49" s="378"/>
      <c r="TBA49" s="378"/>
      <c r="TBB49" s="378"/>
      <c r="TBC49" s="378"/>
      <c r="TBD49" s="378"/>
      <c r="TBE49" s="378"/>
      <c r="TBF49" s="378"/>
      <c r="TBG49" s="378"/>
      <c r="TBH49" s="378"/>
      <c r="TBI49" s="378"/>
      <c r="TBJ49" s="378"/>
      <c r="TBK49" s="378"/>
      <c r="TBL49" s="378"/>
      <c r="TBM49" s="378"/>
      <c r="TBN49" s="378"/>
      <c r="TBO49" s="378"/>
      <c r="TBP49" s="378"/>
      <c r="TBQ49" s="378"/>
      <c r="TBR49" s="378"/>
      <c r="TBS49" s="378"/>
      <c r="TBT49" s="378"/>
      <c r="TBU49" s="378"/>
      <c r="TBV49" s="378"/>
      <c r="TBW49" s="378"/>
      <c r="TBX49" s="378"/>
      <c r="TBY49" s="378"/>
      <c r="TBZ49" s="378"/>
      <c r="TCA49" s="378"/>
      <c r="TCB49" s="378"/>
      <c r="TCC49" s="378"/>
      <c r="TCD49" s="378"/>
      <c r="TCE49" s="378"/>
      <c r="TCF49" s="378"/>
      <c r="TCG49" s="378"/>
      <c r="TCH49" s="378"/>
      <c r="TCI49" s="378"/>
      <c r="TCJ49" s="378"/>
      <c r="TCK49" s="378"/>
      <c r="TCL49" s="378"/>
      <c r="TCM49" s="378"/>
      <c r="TCN49" s="378"/>
      <c r="TCO49" s="378"/>
      <c r="TCP49" s="378"/>
      <c r="TCQ49" s="378"/>
      <c r="TCR49" s="378"/>
      <c r="TCS49" s="378"/>
      <c r="TCT49" s="378"/>
      <c r="TCU49" s="378"/>
      <c r="TCV49" s="378"/>
      <c r="TCW49" s="378"/>
      <c r="TCX49" s="378"/>
      <c r="TCY49" s="378"/>
      <c r="TCZ49" s="378"/>
      <c r="TDA49" s="378"/>
      <c r="TDB49" s="378"/>
      <c r="TDC49" s="378"/>
      <c r="TDD49" s="378"/>
      <c r="TDE49" s="378"/>
      <c r="TDF49" s="378"/>
      <c r="TDG49" s="378"/>
      <c r="TDH49" s="378"/>
      <c r="TDI49" s="378"/>
      <c r="TDJ49" s="378"/>
      <c r="TDK49" s="378"/>
      <c r="TDL49" s="378"/>
      <c r="TDM49" s="378"/>
      <c r="TDN49" s="378"/>
      <c r="TDO49" s="378"/>
      <c r="TDP49" s="378"/>
      <c r="TDQ49" s="378"/>
      <c r="TDR49" s="378"/>
      <c r="TDS49" s="378"/>
      <c r="TDT49" s="378"/>
      <c r="TDU49" s="378"/>
      <c r="TDV49" s="378"/>
      <c r="TDW49" s="378"/>
      <c r="TDX49" s="378"/>
      <c r="TDY49" s="378"/>
      <c r="TDZ49" s="378"/>
      <c r="TEA49" s="378"/>
      <c r="TEB49" s="378"/>
      <c r="TEC49" s="378"/>
      <c r="TED49" s="378"/>
      <c r="TEE49" s="378"/>
      <c r="TEF49" s="378"/>
      <c r="TEG49" s="378"/>
      <c r="TEH49" s="378"/>
      <c r="TEI49" s="378"/>
      <c r="TEJ49" s="378"/>
      <c r="TEK49" s="378"/>
      <c r="TEL49" s="378"/>
      <c r="TEM49" s="378"/>
      <c r="TEN49" s="378"/>
      <c r="TEO49" s="378"/>
      <c r="TEP49" s="378"/>
      <c r="TEQ49" s="378"/>
      <c r="TER49" s="378"/>
      <c r="TES49" s="378"/>
      <c r="TET49" s="378"/>
      <c r="TEU49" s="378"/>
      <c r="TEV49" s="378"/>
      <c r="TEW49" s="378"/>
      <c r="TEX49" s="378"/>
      <c r="TEY49" s="378"/>
      <c r="TEZ49" s="378"/>
      <c r="TFA49" s="378"/>
      <c r="TFB49" s="378"/>
      <c r="TFC49" s="378"/>
      <c r="TFD49" s="378"/>
      <c r="TFE49" s="378"/>
      <c r="TFF49" s="378"/>
      <c r="TFG49" s="378"/>
      <c r="TFH49" s="378"/>
      <c r="TFI49" s="378"/>
      <c r="TFJ49" s="378"/>
      <c r="TFK49" s="378"/>
      <c r="TFL49" s="378"/>
      <c r="TFM49" s="378"/>
      <c r="TFN49" s="378"/>
      <c r="TFO49" s="378"/>
      <c r="TFP49" s="378"/>
      <c r="TFQ49" s="378"/>
      <c r="TFR49" s="378"/>
      <c r="TFS49" s="378"/>
      <c r="TFT49" s="378"/>
      <c r="TFU49" s="378"/>
      <c r="TFV49" s="378"/>
      <c r="TFW49" s="378"/>
      <c r="TFX49" s="378"/>
      <c r="TFY49" s="378"/>
      <c r="TFZ49" s="378"/>
      <c r="TGA49" s="378"/>
      <c r="TGB49" s="378"/>
      <c r="TGC49" s="378"/>
      <c r="TGD49" s="378"/>
      <c r="TGE49" s="378"/>
      <c r="TGF49" s="378"/>
      <c r="TGG49" s="378"/>
      <c r="TGH49" s="378"/>
      <c r="TGI49" s="378"/>
      <c r="TGJ49" s="378"/>
      <c r="TGK49" s="378"/>
      <c r="TGL49" s="378"/>
      <c r="TGM49" s="378"/>
      <c r="TGN49" s="378"/>
      <c r="TGO49" s="378"/>
      <c r="TGP49" s="378"/>
      <c r="TGQ49" s="378"/>
      <c r="TGR49" s="378"/>
      <c r="TGS49" s="378"/>
      <c r="TGT49" s="378"/>
      <c r="TGU49" s="378"/>
      <c r="TGV49" s="378"/>
      <c r="TGW49" s="378"/>
      <c r="TGX49" s="378"/>
      <c r="TGY49" s="378"/>
      <c r="TGZ49" s="378"/>
      <c r="THA49" s="378"/>
      <c r="THB49" s="378"/>
      <c r="THC49" s="378"/>
      <c r="THD49" s="378"/>
      <c r="THE49" s="378"/>
      <c r="THF49" s="378"/>
      <c r="THG49" s="378"/>
      <c r="THH49" s="378"/>
      <c r="THI49" s="378"/>
      <c r="THJ49" s="378"/>
      <c r="THK49" s="378"/>
      <c r="THL49" s="378"/>
      <c r="THM49" s="378"/>
      <c r="THN49" s="378"/>
      <c r="THO49" s="378"/>
      <c r="THP49" s="378"/>
      <c r="THQ49" s="378"/>
      <c r="THR49" s="378"/>
      <c r="THS49" s="378"/>
      <c r="THT49" s="378"/>
      <c r="THU49" s="378"/>
      <c r="THV49" s="378"/>
      <c r="THW49" s="378"/>
      <c r="THX49" s="378"/>
      <c r="THY49" s="378"/>
      <c r="THZ49" s="378"/>
      <c r="TIA49" s="378"/>
      <c r="TIB49" s="378"/>
      <c r="TIC49" s="378"/>
      <c r="TID49" s="378"/>
      <c r="TIE49" s="378"/>
      <c r="TIF49" s="378"/>
      <c r="TIG49" s="378"/>
      <c r="TIH49" s="378"/>
      <c r="TII49" s="378"/>
      <c r="TIJ49" s="378"/>
      <c r="TIK49" s="378"/>
      <c r="TIL49" s="378"/>
      <c r="TIM49" s="378"/>
      <c r="TIN49" s="378"/>
      <c r="TIO49" s="378"/>
      <c r="TIP49" s="378"/>
      <c r="TIQ49" s="378"/>
      <c r="TIR49" s="378"/>
      <c r="TIS49" s="378"/>
      <c r="TIT49" s="378"/>
      <c r="TIU49" s="378"/>
      <c r="TIV49" s="378"/>
      <c r="TIW49" s="378"/>
      <c r="TIX49" s="378"/>
      <c r="TIY49" s="378"/>
      <c r="TIZ49" s="378"/>
      <c r="TJA49" s="378"/>
      <c r="TJB49" s="378"/>
      <c r="TJC49" s="378"/>
      <c r="TJD49" s="378"/>
      <c r="TJE49" s="378"/>
      <c r="TJF49" s="378"/>
      <c r="TJG49" s="378"/>
      <c r="TJH49" s="378"/>
      <c r="TJI49" s="378"/>
      <c r="TJJ49" s="378"/>
      <c r="TJK49" s="378"/>
      <c r="TJL49" s="378"/>
      <c r="TJM49" s="378"/>
      <c r="TJN49" s="378"/>
      <c r="TJO49" s="378"/>
      <c r="TJP49" s="378"/>
      <c r="TJQ49" s="378"/>
      <c r="TJR49" s="378"/>
      <c r="TJS49" s="378"/>
      <c r="TJT49" s="378"/>
      <c r="TJU49" s="378"/>
      <c r="TJV49" s="378"/>
      <c r="TJW49" s="378"/>
      <c r="TJX49" s="378"/>
      <c r="TJY49" s="378"/>
      <c r="TJZ49" s="378"/>
      <c r="TKA49" s="378"/>
      <c r="TKB49" s="378"/>
      <c r="TKC49" s="378"/>
      <c r="TKD49" s="378"/>
      <c r="TKE49" s="378"/>
      <c r="TKF49" s="378"/>
      <c r="TKG49" s="378"/>
      <c r="TKH49" s="378"/>
      <c r="TKI49" s="378"/>
      <c r="TKJ49" s="378"/>
      <c r="TKK49" s="378"/>
      <c r="TKL49" s="378"/>
      <c r="TKM49" s="378"/>
      <c r="TKN49" s="378"/>
      <c r="TKO49" s="378"/>
      <c r="TKP49" s="378"/>
      <c r="TKQ49" s="378"/>
      <c r="TKR49" s="378"/>
      <c r="TKS49" s="378"/>
      <c r="TKT49" s="378"/>
      <c r="TKU49" s="378"/>
      <c r="TKV49" s="378"/>
      <c r="TKW49" s="378"/>
      <c r="TKX49" s="378"/>
      <c r="TKY49" s="378"/>
      <c r="TKZ49" s="378"/>
      <c r="TLA49" s="378"/>
      <c r="TLB49" s="378"/>
      <c r="TLC49" s="378"/>
      <c r="TLD49" s="378"/>
      <c r="TLE49" s="378"/>
      <c r="TLF49" s="378"/>
      <c r="TLG49" s="378"/>
      <c r="TLH49" s="378"/>
      <c r="TLI49" s="378"/>
      <c r="TLJ49" s="378"/>
      <c r="TLK49" s="378"/>
      <c r="TLL49" s="378"/>
      <c r="TLM49" s="378"/>
      <c r="TLN49" s="378"/>
      <c r="TLO49" s="378"/>
      <c r="TLP49" s="378"/>
      <c r="TLQ49" s="378"/>
      <c r="TLR49" s="378"/>
      <c r="TLS49" s="378"/>
      <c r="TLT49" s="378"/>
      <c r="TLU49" s="378"/>
      <c r="TLV49" s="378"/>
      <c r="TLW49" s="378"/>
      <c r="TLX49" s="378"/>
      <c r="TLY49" s="378"/>
      <c r="TLZ49" s="378"/>
      <c r="TMA49" s="378"/>
      <c r="TMB49" s="378"/>
      <c r="TMC49" s="378"/>
      <c r="TMD49" s="378"/>
      <c r="TME49" s="378"/>
      <c r="TMF49" s="378"/>
      <c r="TMG49" s="378"/>
      <c r="TMH49" s="378"/>
      <c r="TMI49" s="378"/>
      <c r="TMJ49" s="378"/>
      <c r="TMK49" s="378"/>
      <c r="TML49" s="378"/>
      <c r="TMM49" s="378"/>
      <c r="TMN49" s="378"/>
      <c r="TMO49" s="378"/>
      <c r="TMP49" s="378"/>
      <c r="TMQ49" s="378"/>
      <c r="TMR49" s="378"/>
      <c r="TMS49" s="378"/>
      <c r="TMT49" s="378"/>
      <c r="TMU49" s="378"/>
      <c r="TMV49" s="378"/>
      <c r="TMW49" s="378"/>
      <c r="TMX49" s="378"/>
      <c r="TMY49" s="378"/>
      <c r="TMZ49" s="378"/>
      <c r="TNA49" s="378"/>
      <c r="TNB49" s="378"/>
      <c r="TNC49" s="378"/>
      <c r="TND49" s="378"/>
      <c r="TNE49" s="378"/>
      <c r="TNF49" s="378"/>
      <c r="TNG49" s="378"/>
      <c r="TNH49" s="378"/>
      <c r="TNI49" s="378"/>
      <c r="TNJ49" s="378"/>
      <c r="TNK49" s="378"/>
      <c r="TNL49" s="378"/>
      <c r="TNM49" s="378"/>
      <c r="TNN49" s="378"/>
      <c r="TNO49" s="378"/>
      <c r="TNP49" s="378"/>
      <c r="TNQ49" s="378"/>
      <c r="TNR49" s="378"/>
      <c r="TNS49" s="378"/>
      <c r="TNT49" s="378"/>
      <c r="TNU49" s="378"/>
      <c r="TNV49" s="378"/>
      <c r="TNW49" s="378"/>
      <c r="TNX49" s="378"/>
      <c r="TNY49" s="378"/>
      <c r="TNZ49" s="378"/>
      <c r="TOA49" s="378"/>
      <c r="TOB49" s="378"/>
      <c r="TOC49" s="378"/>
      <c r="TOD49" s="378"/>
      <c r="TOE49" s="378"/>
      <c r="TOF49" s="378"/>
      <c r="TOG49" s="378"/>
      <c r="TOH49" s="378"/>
      <c r="TOI49" s="378"/>
      <c r="TOJ49" s="378"/>
      <c r="TOK49" s="378"/>
      <c r="TOL49" s="378"/>
      <c r="TOM49" s="378"/>
      <c r="TON49" s="378"/>
      <c r="TOO49" s="378"/>
      <c r="TOP49" s="378"/>
      <c r="TOQ49" s="378"/>
      <c r="TOR49" s="378"/>
      <c r="TOS49" s="378"/>
      <c r="TOT49" s="378"/>
      <c r="TOU49" s="378"/>
      <c r="TOV49" s="378"/>
      <c r="TOW49" s="378"/>
      <c r="TOX49" s="378"/>
      <c r="TOY49" s="378"/>
      <c r="TOZ49" s="378"/>
      <c r="TPA49" s="378"/>
      <c r="TPB49" s="378"/>
      <c r="TPC49" s="378"/>
      <c r="TPD49" s="378"/>
      <c r="TPE49" s="378"/>
      <c r="TPF49" s="378"/>
      <c r="TPG49" s="378"/>
      <c r="TPH49" s="378"/>
      <c r="TPI49" s="378"/>
      <c r="TPJ49" s="378"/>
      <c r="TPK49" s="378"/>
      <c r="TPL49" s="378"/>
      <c r="TPM49" s="378"/>
      <c r="TPN49" s="378"/>
      <c r="TPO49" s="378"/>
      <c r="TPP49" s="378"/>
      <c r="TPQ49" s="378"/>
      <c r="TPR49" s="378"/>
      <c r="TPS49" s="378"/>
      <c r="TPT49" s="378"/>
      <c r="TPU49" s="378"/>
      <c r="TPV49" s="378"/>
      <c r="TPW49" s="378"/>
      <c r="TPX49" s="378"/>
      <c r="TPY49" s="378"/>
      <c r="TPZ49" s="378"/>
      <c r="TQA49" s="378"/>
      <c r="TQB49" s="378"/>
      <c r="TQC49" s="378"/>
      <c r="TQD49" s="378"/>
      <c r="TQE49" s="378"/>
      <c r="TQF49" s="378"/>
      <c r="TQG49" s="378"/>
      <c r="TQH49" s="378"/>
      <c r="TQI49" s="378"/>
      <c r="TQJ49" s="378"/>
      <c r="TQK49" s="378"/>
      <c r="TQL49" s="378"/>
      <c r="TQM49" s="378"/>
      <c r="TQN49" s="378"/>
      <c r="TQO49" s="378"/>
      <c r="TQP49" s="378"/>
      <c r="TQQ49" s="378"/>
      <c r="TQR49" s="378"/>
      <c r="TQS49" s="378"/>
      <c r="TQT49" s="378"/>
      <c r="TQU49" s="378"/>
      <c r="TQV49" s="378"/>
      <c r="TQW49" s="378"/>
      <c r="TQX49" s="378"/>
      <c r="TQY49" s="378"/>
      <c r="TQZ49" s="378"/>
      <c r="TRA49" s="378"/>
      <c r="TRB49" s="378"/>
      <c r="TRC49" s="378"/>
      <c r="TRD49" s="378"/>
      <c r="TRE49" s="378"/>
      <c r="TRF49" s="378"/>
      <c r="TRG49" s="378"/>
      <c r="TRH49" s="378"/>
      <c r="TRI49" s="378"/>
      <c r="TRJ49" s="378"/>
      <c r="TRK49" s="378"/>
      <c r="TRL49" s="378"/>
      <c r="TRM49" s="378"/>
      <c r="TRN49" s="378"/>
      <c r="TRO49" s="378"/>
      <c r="TRP49" s="378"/>
      <c r="TRQ49" s="378"/>
      <c r="TRR49" s="378"/>
      <c r="TRS49" s="378"/>
      <c r="TRT49" s="378"/>
      <c r="TRU49" s="378"/>
      <c r="TRV49" s="378"/>
      <c r="TRW49" s="378"/>
      <c r="TRX49" s="378"/>
      <c r="TRY49" s="378"/>
      <c r="TRZ49" s="378"/>
      <c r="TSA49" s="378"/>
      <c r="TSB49" s="378"/>
      <c r="TSC49" s="378"/>
      <c r="TSD49" s="378"/>
      <c r="TSE49" s="378"/>
      <c r="TSF49" s="378"/>
      <c r="TSG49" s="378"/>
      <c r="TSH49" s="378"/>
      <c r="TSI49" s="378"/>
      <c r="TSJ49" s="378"/>
      <c r="TSK49" s="378"/>
      <c r="TSL49" s="378"/>
      <c r="TSM49" s="378"/>
      <c r="TSN49" s="378"/>
      <c r="TSO49" s="378"/>
      <c r="TSP49" s="378"/>
      <c r="TSQ49" s="378"/>
      <c r="TSR49" s="378"/>
      <c r="TSS49" s="378"/>
      <c r="TST49" s="378"/>
      <c r="TSU49" s="378"/>
      <c r="TSV49" s="378"/>
      <c r="TSW49" s="378"/>
      <c r="TSX49" s="378"/>
      <c r="TSY49" s="378"/>
      <c r="TSZ49" s="378"/>
      <c r="TTA49" s="378"/>
      <c r="TTB49" s="378"/>
      <c r="TTC49" s="378"/>
      <c r="TTD49" s="378"/>
      <c r="TTE49" s="378"/>
      <c r="TTF49" s="378"/>
      <c r="TTG49" s="378"/>
      <c r="TTH49" s="378"/>
      <c r="TTI49" s="378"/>
      <c r="TTJ49" s="378"/>
      <c r="TTK49" s="378"/>
      <c r="TTL49" s="378"/>
      <c r="TTM49" s="378"/>
      <c r="TTN49" s="378"/>
      <c r="TTO49" s="378"/>
      <c r="TTP49" s="378"/>
      <c r="TTQ49" s="378"/>
      <c r="TTR49" s="378"/>
      <c r="TTS49" s="378"/>
      <c r="TTT49" s="378"/>
      <c r="TTU49" s="378"/>
      <c r="TTV49" s="378"/>
      <c r="TTW49" s="378"/>
      <c r="TTX49" s="378"/>
      <c r="TTY49" s="378"/>
      <c r="TTZ49" s="378"/>
      <c r="TUA49" s="378"/>
      <c r="TUB49" s="378"/>
      <c r="TUC49" s="378"/>
      <c r="TUD49" s="378"/>
      <c r="TUE49" s="378"/>
      <c r="TUF49" s="378"/>
      <c r="TUG49" s="378"/>
      <c r="TUH49" s="378"/>
      <c r="TUI49" s="378"/>
      <c r="TUJ49" s="378"/>
      <c r="TUK49" s="378"/>
      <c r="TUL49" s="378"/>
      <c r="TUM49" s="378"/>
      <c r="TUN49" s="378"/>
      <c r="TUO49" s="378"/>
      <c r="TUP49" s="378"/>
      <c r="TUQ49" s="378"/>
      <c r="TUR49" s="378"/>
      <c r="TUS49" s="378"/>
      <c r="TUT49" s="378"/>
      <c r="TUU49" s="378"/>
      <c r="TUV49" s="378"/>
      <c r="TUW49" s="378"/>
      <c r="TUX49" s="378"/>
      <c r="TUY49" s="378"/>
      <c r="TUZ49" s="378"/>
      <c r="TVA49" s="378"/>
      <c r="TVB49" s="378"/>
      <c r="TVC49" s="378"/>
      <c r="TVD49" s="378"/>
      <c r="TVE49" s="378"/>
      <c r="TVF49" s="378"/>
      <c r="TVG49" s="378"/>
      <c r="TVH49" s="378"/>
      <c r="TVI49" s="378"/>
      <c r="TVJ49" s="378"/>
      <c r="TVK49" s="378"/>
      <c r="TVL49" s="378"/>
      <c r="TVM49" s="378"/>
      <c r="TVN49" s="378"/>
      <c r="TVO49" s="378"/>
      <c r="TVP49" s="378"/>
      <c r="TVQ49" s="378"/>
      <c r="TVR49" s="378"/>
      <c r="TVS49" s="378"/>
      <c r="TVT49" s="378"/>
      <c r="TVU49" s="378"/>
      <c r="TVV49" s="378"/>
      <c r="TVW49" s="378"/>
      <c r="TVX49" s="378"/>
      <c r="TVY49" s="378"/>
      <c r="TVZ49" s="378"/>
      <c r="TWA49" s="378"/>
      <c r="TWB49" s="378"/>
      <c r="TWC49" s="378"/>
      <c r="TWD49" s="378"/>
      <c r="TWE49" s="378"/>
      <c r="TWF49" s="378"/>
      <c r="TWG49" s="378"/>
      <c r="TWH49" s="378"/>
      <c r="TWI49" s="378"/>
      <c r="TWJ49" s="378"/>
      <c r="TWK49" s="378"/>
      <c r="TWL49" s="378"/>
      <c r="TWM49" s="378"/>
      <c r="TWN49" s="378"/>
      <c r="TWO49" s="378"/>
      <c r="TWP49" s="378"/>
      <c r="TWQ49" s="378"/>
      <c r="TWR49" s="378"/>
      <c r="TWS49" s="378"/>
      <c r="TWT49" s="378"/>
      <c r="TWU49" s="378"/>
      <c r="TWV49" s="378"/>
      <c r="TWW49" s="378"/>
      <c r="TWX49" s="378"/>
      <c r="TWY49" s="378"/>
      <c r="TWZ49" s="378"/>
      <c r="TXA49" s="378"/>
      <c r="TXB49" s="378"/>
      <c r="TXC49" s="378"/>
      <c r="TXD49" s="378"/>
      <c r="TXE49" s="378"/>
      <c r="TXF49" s="378"/>
      <c r="TXG49" s="378"/>
      <c r="TXH49" s="378"/>
      <c r="TXI49" s="378"/>
      <c r="TXJ49" s="378"/>
      <c r="TXK49" s="378"/>
      <c r="TXL49" s="378"/>
      <c r="TXM49" s="378"/>
      <c r="TXN49" s="378"/>
      <c r="TXO49" s="378"/>
      <c r="TXP49" s="378"/>
      <c r="TXQ49" s="378"/>
      <c r="TXR49" s="378"/>
      <c r="TXS49" s="378"/>
      <c r="TXT49" s="378"/>
      <c r="TXU49" s="378"/>
      <c r="TXV49" s="378"/>
      <c r="TXW49" s="378"/>
      <c r="TXX49" s="378"/>
      <c r="TXY49" s="378"/>
      <c r="TXZ49" s="378"/>
      <c r="TYA49" s="378"/>
      <c r="TYB49" s="378"/>
      <c r="TYC49" s="378"/>
      <c r="TYD49" s="378"/>
      <c r="TYE49" s="378"/>
      <c r="TYF49" s="378"/>
      <c r="TYG49" s="378"/>
      <c r="TYH49" s="378"/>
      <c r="TYI49" s="378"/>
      <c r="TYJ49" s="378"/>
      <c r="TYK49" s="378"/>
      <c r="TYL49" s="378"/>
      <c r="TYM49" s="378"/>
      <c r="TYN49" s="378"/>
      <c r="TYO49" s="378"/>
      <c r="TYP49" s="378"/>
      <c r="TYQ49" s="378"/>
      <c r="TYR49" s="378"/>
      <c r="TYS49" s="378"/>
      <c r="TYT49" s="378"/>
      <c r="TYU49" s="378"/>
      <c r="TYV49" s="378"/>
      <c r="TYW49" s="378"/>
      <c r="TYX49" s="378"/>
      <c r="TYY49" s="378"/>
      <c r="TYZ49" s="378"/>
      <c r="TZA49" s="378"/>
      <c r="TZB49" s="378"/>
      <c r="TZC49" s="378"/>
      <c r="TZD49" s="378"/>
      <c r="TZE49" s="378"/>
      <c r="TZF49" s="378"/>
      <c r="TZG49" s="378"/>
      <c r="TZH49" s="378"/>
      <c r="TZI49" s="378"/>
      <c r="TZJ49" s="378"/>
      <c r="TZK49" s="378"/>
      <c r="TZL49" s="378"/>
      <c r="TZM49" s="378"/>
      <c r="TZN49" s="378"/>
      <c r="TZO49" s="378"/>
      <c r="TZP49" s="378"/>
      <c r="TZQ49" s="378"/>
      <c r="TZR49" s="378"/>
      <c r="TZS49" s="378"/>
      <c r="TZT49" s="378"/>
      <c r="TZU49" s="378"/>
      <c r="TZV49" s="378"/>
      <c r="TZW49" s="378"/>
      <c r="TZX49" s="378"/>
      <c r="TZY49" s="378"/>
      <c r="TZZ49" s="378"/>
      <c r="UAA49" s="378"/>
      <c r="UAB49" s="378"/>
      <c r="UAC49" s="378"/>
      <c r="UAD49" s="378"/>
      <c r="UAE49" s="378"/>
      <c r="UAF49" s="378"/>
      <c r="UAG49" s="378"/>
      <c r="UAH49" s="378"/>
      <c r="UAI49" s="378"/>
      <c r="UAJ49" s="378"/>
      <c r="UAK49" s="378"/>
      <c r="UAL49" s="378"/>
      <c r="UAM49" s="378"/>
      <c r="UAN49" s="378"/>
      <c r="UAO49" s="378"/>
      <c r="UAP49" s="378"/>
      <c r="UAQ49" s="378"/>
      <c r="UAR49" s="378"/>
      <c r="UAS49" s="378"/>
      <c r="UAT49" s="378"/>
      <c r="UAU49" s="378"/>
      <c r="UAV49" s="378"/>
      <c r="UAW49" s="378"/>
      <c r="UAX49" s="378"/>
      <c r="UAY49" s="378"/>
      <c r="UAZ49" s="378"/>
      <c r="UBA49" s="378"/>
      <c r="UBB49" s="378"/>
      <c r="UBC49" s="378"/>
      <c r="UBD49" s="378"/>
      <c r="UBE49" s="378"/>
      <c r="UBF49" s="378"/>
      <c r="UBG49" s="378"/>
      <c r="UBH49" s="378"/>
      <c r="UBI49" s="378"/>
      <c r="UBJ49" s="378"/>
      <c r="UBK49" s="378"/>
      <c r="UBL49" s="378"/>
      <c r="UBM49" s="378"/>
      <c r="UBN49" s="378"/>
      <c r="UBO49" s="378"/>
      <c r="UBP49" s="378"/>
      <c r="UBQ49" s="378"/>
      <c r="UBR49" s="378"/>
      <c r="UBS49" s="378"/>
      <c r="UBT49" s="378"/>
      <c r="UBU49" s="378"/>
      <c r="UBV49" s="378"/>
      <c r="UBW49" s="378"/>
      <c r="UBX49" s="378"/>
      <c r="UBY49" s="378"/>
      <c r="UBZ49" s="378"/>
      <c r="UCA49" s="378"/>
      <c r="UCB49" s="378"/>
      <c r="UCC49" s="378"/>
      <c r="UCD49" s="378"/>
      <c r="UCE49" s="378"/>
      <c r="UCF49" s="378"/>
      <c r="UCG49" s="378"/>
      <c r="UCH49" s="378"/>
      <c r="UCI49" s="378"/>
      <c r="UCJ49" s="378"/>
      <c r="UCK49" s="378"/>
      <c r="UCL49" s="378"/>
      <c r="UCM49" s="378"/>
      <c r="UCN49" s="378"/>
      <c r="UCO49" s="378"/>
      <c r="UCP49" s="378"/>
      <c r="UCQ49" s="378"/>
      <c r="UCR49" s="378"/>
      <c r="UCS49" s="378"/>
      <c r="UCT49" s="378"/>
      <c r="UCU49" s="378"/>
      <c r="UCV49" s="378"/>
      <c r="UCW49" s="378"/>
      <c r="UCX49" s="378"/>
      <c r="UCY49" s="378"/>
      <c r="UCZ49" s="378"/>
      <c r="UDA49" s="378"/>
      <c r="UDB49" s="378"/>
      <c r="UDC49" s="378"/>
      <c r="UDD49" s="378"/>
      <c r="UDE49" s="378"/>
      <c r="UDF49" s="378"/>
      <c r="UDG49" s="378"/>
      <c r="UDH49" s="378"/>
      <c r="UDI49" s="378"/>
      <c r="UDJ49" s="378"/>
      <c r="UDK49" s="378"/>
      <c r="UDL49" s="378"/>
      <c r="UDM49" s="378"/>
      <c r="UDN49" s="378"/>
      <c r="UDO49" s="378"/>
      <c r="UDP49" s="378"/>
      <c r="UDQ49" s="378"/>
      <c r="UDR49" s="378"/>
      <c r="UDS49" s="378"/>
      <c r="UDT49" s="378"/>
      <c r="UDU49" s="378"/>
      <c r="UDV49" s="378"/>
      <c r="UDW49" s="378"/>
      <c r="UDX49" s="378"/>
      <c r="UDY49" s="378"/>
      <c r="UDZ49" s="378"/>
      <c r="UEA49" s="378"/>
      <c r="UEB49" s="378"/>
      <c r="UEC49" s="378"/>
      <c r="UED49" s="378"/>
      <c r="UEE49" s="378"/>
      <c r="UEF49" s="378"/>
      <c r="UEG49" s="378"/>
      <c r="UEH49" s="378"/>
      <c r="UEI49" s="378"/>
      <c r="UEJ49" s="378"/>
      <c r="UEK49" s="378"/>
      <c r="UEL49" s="378"/>
      <c r="UEM49" s="378"/>
      <c r="UEN49" s="378"/>
      <c r="UEO49" s="378"/>
      <c r="UEP49" s="378"/>
      <c r="UEQ49" s="378"/>
      <c r="UER49" s="378"/>
      <c r="UES49" s="378"/>
      <c r="UET49" s="378"/>
      <c r="UEU49" s="378"/>
      <c r="UEV49" s="378"/>
      <c r="UEW49" s="378"/>
      <c r="UEX49" s="378"/>
      <c r="UEY49" s="378"/>
      <c r="UEZ49" s="378"/>
      <c r="UFA49" s="378"/>
      <c r="UFB49" s="378"/>
      <c r="UFC49" s="378"/>
      <c r="UFD49" s="378"/>
      <c r="UFE49" s="378"/>
      <c r="UFF49" s="378"/>
      <c r="UFG49" s="378"/>
      <c r="UFH49" s="378"/>
      <c r="UFI49" s="378"/>
      <c r="UFJ49" s="378"/>
      <c r="UFK49" s="378"/>
      <c r="UFL49" s="378"/>
      <c r="UFM49" s="378"/>
      <c r="UFN49" s="378"/>
      <c r="UFO49" s="378"/>
      <c r="UFP49" s="378"/>
      <c r="UFQ49" s="378"/>
      <c r="UFR49" s="378"/>
      <c r="UFS49" s="378"/>
      <c r="UFT49" s="378"/>
      <c r="UFU49" s="378"/>
      <c r="UFV49" s="378"/>
      <c r="UFW49" s="378"/>
      <c r="UFX49" s="378"/>
      <c r="UFY49" s="378"/>
      <c r="UFZ49" s="378"/>
      <c r="UGA49" s="378"/>
      <c r="UGB49" s="378"/>
      <c r="UGC49" s="378"/>
      <c r="UGD49" s="378"/>
      <c r="UGE49" s="378"/>
      <c r="UGF49" s="378"/>
      <c r="UGG49" s="378"/>
      <c r="UGH49" s="378"/>
      <c r="UGI49" s="378"/>
      <c r="UGJ49" s="378"/>
      <c r="UGK49" s="378"/>
      <c r="UGL49" s="378"/>
      <c r="UGM49" s="378"/>
      <c r="UGN49" s="378"/>
      <c r="UGO49" s="378"/>
      <c r="UGP49" s="378"/>
      <c r="UGQ49" s="378"/>
      <c r="UGR49" s="378"/>
      <c r="UGS49" s="378"/>
      <c r="UGT49" s="378"/>
      <c r="UGU49" s="378"/>
      <c r="UGV49" s="378"/>
      <c r="UGW49" s="378"/>
      <c r="UGX49" s="378"/>
      <c r="UGY49" s="378"/>
      <c r="UGZ49" s="378"/>
      <c r="UHA49" s="378"/>
      <c r="UHB49" s="378"/>
      <c r="UHC49" s="378"/>
      <c r="UHD49" s="378"/>
      <c r="UHE49" s="378"/>
      <c r="UHF49" s="378"/>
      <c r="UHG49" s="378"/>
      <c r="UHH49" s="378"/>
      <c r="UHI49" s="378"/>
      <c r="UHJ49" s="378"/>
      <c r="UHK49" s="378"/>
      <c r="UHL49" s="378"/>
      <c r="UHM49" s="378"/>
      <c r="UHN49" s="378"/>
      <c r="UHO49" s="378"/>
      <c r="UHP49" s="378"/>
      <c r="UHQ49" s="378"/>
      <c r="UHR49" s="378"/>
      <c r="UHS49" s="378"/>
      <c r="UHT49" s="378"/>
      <c r="UHU49" s="378"/>
      <c r="UHV49" s="378"/>
      <c r="UHW49" s="378"/>
      <c r="UHX49" s="378"/>
      <c r="UHY49" s="378"/>
      <c r="UHZ49" s="378"/>
      <c r="UIA49" s="378"/>
      <c r="UIB49" s="378"/>
      <c r="UIC49" s="378"/>
      <c r="UID49" s="378"/>
      <c r="UIE49" s="378"/>
      <c r="UIF49" s="378"/>
      <c r="UIG49" s="378"/>
      <c r="UIH49" s="378"/>
      <c r="UII49" s="378"/>
      <c r="UIJ49" s="378"/>
      <c r="UIK49" s="378"/>
      <c r="UIL49" s="378"/>
      <c r="UIM49" s="378"/>
      <c r="UIN49" s="378"/>
      <c r="UIO49" s="378"/>
      <c r="UIP49" s="378"/>
      <c r="UIQ49" s="378"/>
      <c r="UIR49" s="378"/>
      <c r="UIS49" s="378"/>
      <c r="UIT49" s="378"/>
      <c r="UIU49" s="378"/>
      <c r="UIV49" s="378"/>
      <c r="UIW49" s="378"/>
      <c r="UIX49" s="378"/>
      <c r="UIY49" s="378"/>
      <c r="UIZ49" s="378"/>
      <c r="UJA49" s="378"/>
      <c r="UJB49" s="378"/>
      <c r="UJC49" s="378"/>
      <c r="UJD49" s="378"/>
      <c r="UJE49" s="378"/>
      <c r="UJF49" s="378"/>
      <c r="UJG49" s="378"/>
      <c r="UJH49" s="378"/>
      <c r="UJI49" s="378"/>
      <c r="UJJ49" s="378"/>
      <c r="UJK49" s="378"/>
      <c r="UJL49" s="378"/>
      <c r="UJM49" s="378"/>
      <c r="UJN49" s="378"/>
      <c r="UJO49" s="378"/>
      <c r="UJP49" s="378"/>
      <c r="UJQ49" s="378"/>
      <c r="UJR49" s="378"/>
      <c r="UJS49" s="378"/>
      <c r="UJT49" s="378"/>
      <c r="UJU49" s="378"/>
      <c r="UJV49" s="378"/>
      <c r="UJW49" s="378"/>
      <c r="UJX49" s="378"/>
      <c r="UJY49" s="378"/>
      <c r="UJZ49" s="378"/>
      <c r="UKA49" s="378"/>
      <c r="UKB49" s="378"/>
      <c r="UKC49" s="378"/>
      <c r="UKD49" s="378"/>
      <c r="UKE49" s="378"/>
      <c r="UKF49" s="378"/>
      <c r="UKG49" s="378"/>
      <c r="UKH49" s="378"/>
      <c r="UKI49" s="378"/>
      <c r="UKJ49" s="378"/>
      <c r="UKK49" s="378"/>
      <c r="UKL49" s="378"/>
      <c r="UKM49" s="378"/>
      <c r="UKN49" s="378"/>
      <c r="UKO49" s="378"/>
      <c r="UKP49" s="378"/>
      <c r="UKQ49" s="378"/>
      <c r="UKR49" s="378"/>
      <c r="UKS49" s="378"/>
      <c r="UKT49" s="378"/>
      <c r="UKU49" s="378"/>
      <c r="UKV49" s="378"/>
      <c r="UKW49" s="378"/>
      <c r="UKX49" s="378"/>
      <c r="UKY49" s="378"/>
      <c r="UKZ49" s="378"/>
      <c r="ULA49" s="378"/>
      <c r="ULB49" s="378"/>
      <c r="ULC49" s="378"/>
      <c r="ULD49" s="378"/>
      <c r="ULE49" s="378"/>
      <c r="ULF49" s="378"/>
      <c r="ULG49" s="378"/>
      <c r="ULH49" s="378"/>
      <c r="ULI49" s="378"/>
      <c r="ULJ49" s="378"/>
      <c r="ULK49" s="378"/>
      <c r="ULL49" s="378"/>
      <c r="ULM49" s="378"/>
      <c r="ULN49" s="378"/>
      <c r="ULO49" s="378"/>
      <c r="ULP49" s="378"/>
      <c r="ULQ49" s="378"/>
      <c r="ULR49" s="378"/>
      <c r="ULS49" s="378"/>
      <c r="ULT49" s="378"/>
      <c r="ULU49" s="378"/>
      <c r="ULV49" s="378"/>
      <c r="ULW49" s="378"/>
      <c r="ULX49" s="378"/>
      <c r="ULY49" s="378"/>
      <c r="ULZ49" s="378"/>
      <c r="UMA49" s="378"/>
      <c r="UMB49" s="378"/>
      <c r="UMC49" s="378"/>
      <c r="UMD49" s="378"/>
      <c r="UME49" s="378"/>
      <c r="UMF49" s="378"/>
      <c r="UMG49" s="378"/>
      <c r="UMH49" s="378"/>
      <c r="UMI49" s="378"/>
      <c r="UMJ49" s="378"/>
      <c r="UMK49" s="378"/>
      <c r="UML49" s="378"/>
      <c r="UMM49" s="378"/>
      <c r="UMN49" s="378"/>
      <c r="UMO49" s="378"/>
      <c r="UMP49" s="378"/>
      <c r="UMQ49" s="378"/>
      <c r="UMR49" s="378"/>
      <c r="UMS49" s="378"/>
      <c r="UMT49" s="378"/>
      <c r="UMU49" s="378"/>
      <c r="UMV49" s="378"/>
      <c r="UMW49" s="378"/>
      <c r="UMX49" s="378"/>
      <c r="UMY49" s="378"/>
      <c r="UMZ49" s="378"/>
      <c r="UNA49" s="378"/>
      <c r="UNB49" s="378"/>
      <c r="UNC49" s="378"/>
      <c r="UND49" s="378"/>
      <c r="UNE49" s="378"/>
      <c r="UNF49" s="378"/>
      <c r="UNG49" s="378"/>
      <c r="UNH49" s="378"/>
      <c r="UNI49" s="378"/>
      <c r="UNJ49" s="378"/>
      <c r="UNK49" s="378"/>
      <c r="UNL49" s="378"/>
      <c r="UNM49" s="378"/>
      <c r="UNN49" s="378"/>
      <c r="UNO49" s="378"/>
      <c r="UNP49" s="378"/>
      <c r="UNQ49" s="378"/>
      <c r="UNR49" s="378"/>
      <c r="UNS49" s="378"/>
      <c r="UNT49" s="378"/>
      <c r="UNU49" s="378"/>
      <c r="UNV49" s="378"/>
      <c r="UNW49" s="378"/>
      <c r="UNX49" s="378"/>
      <c r="UNY49" s="378"/>
      <c r="UNZ49" s="378"/>
      <c r="UOA49" s="378"/>
      <c r="UOB49" s="378"/>
      <c r="UOC49" s="378"/>
      <c r="UOD49" s="378"/>
      <c r="UOE49" s="378"/>
      <c r="UOF49" s="378"/>
      <c r="UOG49" s="378"/>
      <c r="UOH49" s="378"/>
      <c r="UOI49" s="378"/>
      <c r="UOJ49" s="378"/>
      <c r="UOK49" s="378"/>
      <c r="UOL49" s="378"/>
      <c r="UOM49" s="378"/>
      <c r="UON49" s="378"/>
      <c r="UOO49" s="378"/>
      <c r="UOP49" s="378"/>
      <c r="UOQ49" s="378"/>
      <c r="UOR49" s="378"/>
      <c r="UOS49" s="378"/>
      <c r="UOT49" s="378"/>
      <c r="UOU49" s="378"/>
      <c r="UOV49" s="378"/>
      <c r="UOW49" s="378"/>
      <c r="UOX49" s="378"/>
      <c r="UOY49" s="378"/>
      <c r="UOZ49" s="378"/>
      <c r="UPA49" s="378"/>
      <c r="UPB49" s="378"/>
      <c r="UPC49" s="378"/>
      <c r="UPD49" s="378"/>
      <c r="UPE49" s="378"/>
      <c r="UPF49" s="378"/>
      <c r="UPG49" s="378"/>
      <c r="UPH49" s="378"/>
      <c r="UPI49" s="378"/>
      <c r="UPJ49" s="378"/>
      <c r="UPK49" s="378"/>
      <c r="UPL49" s="378"/>
      <c r="UPM49" s="378"/>
      <c r="UPN49" s="378"/>
      <c r="UPO49" s="378"/>
      <c r="UPP49" s="378"/>
      <c r="UPQ49" s="378"/>
      <c r="UPR49" s="378"/>
      <c r="UPS49" s="378"/>
      <c r="UPT49" s="378"/>
      <c r="UPU49" s="378"/>
      <c r="UPV49" s="378"/>
      <c r="UPW49" s="378"/>
      <c r="UPX49" s="378"/>
      <c r="UPY49" s="378"/>
      <c r="UPZ49" s="378"/>
      <c r="UQA49" s="378"/>
      <c r="UQB49" s="378"/>
      <c r="UQC49" s="378"/>
      <c r="UQD49" s="378"/>
      <c r="UQE49" s="378"/>
      <c r="UQF49" s="378"/>
      <c r="UQG49" s="378"/>
      <c r="UQH49" s="378"/>
      <c r="UQI49" s="378"/>
      <c r="UQJ49" s="378"/>
      <c r="UQK49" s="378"/>
      <c r="UQL49" s="378"/>
      <c r="UQM49" s="378"/>
      <c r="UQN49" s="378"/>
      <c r="UQO49" s="378"/>
      <c r="UQP49" s="378"/>
      <c r="UQQ49" s="378"/>
      <c r="UQR49" s="378"/>
      <c r="UQS49" s="378"/>
      <c r="UQT49" s="378"/>
      <c r="UQU49" s="378"/>
      <c r="UQV49" s="378"/>
      <c r="UQW49" s="378"/>
      <c r="UQX49" s="378"/>
      <c r="UQY49" s="378"/>
      <c r="UQZ49" s="378"/>
      <c r="URA49" s="378"/>
      <c r="URB49" s="378"/>
      <c r="URC49" s="378"/>
      <c r="URD49" s="378"/>
      <c r="URE49" s="378"/>
      <c r="URF49" s="378"/>
      <c r="URG49" s="378"/>
      <c r="URH49" s="378"/>
      <c r="URI49" s="378"/>
      <c r="URJ49" s="378"/>
      <c r="URK49" s="378"/>
      <c r="URL49" s="378"/>
      <c r="URM49" s="378"/>
      <c r="URN49" s="378"/>
      <c r="URO49" s="378"/>
      <c r="URP49" s="378"/>
      <c r="URQ49" s="378"/>
      <c r="URR49" s="378"/>
      <c r="URS49" s="378"/>
      <c r="URT49" s="378"/>
      <c r="URU49" s="378"/>
      <c r="URV49" s="378"/>
      <c r="URW49" s="378"/>
      <c r="URX49" s="378"/>
      <c r="URY49" s="378"/>
      <c r="URZ49" s="378"/>
      <c r="USA49" s="378"/>
      <c r="USB49" s="378"/>
      <c r="USC49" s="378"/>
      <c r="USD49" s="378"/>
      <c r="USE49" s="378"/>
      <c r="USF49" s="378"/>
      <c r="USG49" s="378"/>
      <c r="USH49" s="378"/>
      <c r="USI49" s="378"/>
      <c r="USJ49" s="378"/>
      <c r="USK49" s="378"/>
      <c r="USL49" s="378"/>
      <c r="USM49" s="378"/>
      <c r="USN49" s="378"/>
      <c r="USO49" s="378"/>
      <c r="USP49" s="378"/>
      <c r="USQ49" s="378"/>
      <c r="USR49" s="378"/>
      <c r="USS49" s="378"/>
      <c r="UST49" s="378"/>
      <c r="USU49" s="378"/>
      <c r="USV49" s="378"/>
      <c r="USW49" s="378"/>
      <c r="USX49" s="378"/>
      <c r="USY49" s="378"/>
      <c r="USZ49" s="378"/>
      <c r="UTA49" s="378"/>
      <c r="UTB49" s="378"/>
      <c r="UTC49" s="378"/>
      <c r="UTD49" s="378"/>
      <c r="UTE49" s="378"/>
      <c r="UTF49" s="378"/>
      <c r="UTG49" s="378"/>
      <c r="UTH49" s="378"/>
      <c r="UTI49" s="378"/>
      <c r="UTJ49" s="378"/>
      <c r="UTK49" s="378"/>
      <c r="UTL49" s="378"/>
      <c r="UTM49" s="378"/>
      <c r="UTN49" s="378"/>
      <c r="UTO49" s="378"/>
      <c r="UTP49" s="378"/>
      <c r="UTQ49" s="378"/>
      <c r="UTR49" s="378"/>
      <c r="UTS49" s="378"/>
      <c r="UTT49" s="378"/>
      <c r="UTU49" s="378"/>
      <c r="UTV49" s="378"/>
      <c r="UTW49" s="378"/>
      <c r="UTX49" s="378"/>
      <c r="UTY49" s="378"/>
      <c r="UTZ49" s="378"/>
      <c r="UUA49" s="378"/>
      <c r="UUB49" s="378"/>
      <c r="UUC49" s="378"/>
      <c r="UUD49" s="378"/>
      <c r="UUE49" s="378"/>
      <c r="UUF49" s="378"/>
      <c r="UUG49" s="378"/>
      <c r="UUH49" s="378"/>
      <c r="UUI49" s="378"/>
      <c r="UUJ49" s="378"/>
      <c r="UUK49" s="378"/>
      <c r="UUL49" s="378"/>
      <c r="UUM49" s="378"/>
      <c r="UUN49" s="378"/>
      <c r="UUO49" s="378"/>
      <c r="UUP49" s="378"/>
      <c r="UUQ49" s="378"/>
      <c r="UUR49" s="378"/>
      <c r="UUS49" s="378"/>
      <c r="UUT49" s="378"/>
      <c r="UUU49" s="378"/>
      <c r="UUV49" s="378"/>
      <c r="UUW49" s="378"/>
      <c r="UUX49" s="378"/>
      <c r="UUY49" s="378"/>
      <c r="UUZ49" s="378"/>
      <c r="UVA49" s="378"/>
      <c r="UVB49" s="378"/>
      <c r="UVC49" s="378"/>
      <c r="UVD49" s="378"/>
      <c r="UVE49" s="378"/>
      <c r="UVF49" s="378"/>
      <c r="UVG49" s="378"/>
      <c r="UVH49" s="378"/>
      <c r="UVI49" s="378"/>
      <c r="UVJ49" s="378"/>
      <c r="UVK49" s="378"/>
      <c r="UVL49" s="378"/>
      <c r="UVM49" s="378"/>
      <c r="UVN49" s="378"/>
      <c r="UVO49" s="378"/>
      <c r="UVP49" s="378"/>
      <c r="UVQ49" s="378"/>
      <c r="UVR49" s="378"/>
      <c r="UVS49" s="378"/>
      <c r="UVT49" s="378"/>
      <c r="UVU49" s="378"/>
      <c r="UVV49" s="378"/>
      <c r="UVW49" s="378"/>
      <c r="UVX49" s="378"/>
      <c r="UVY49" s="378"/>
      <c r="UVZ49" s="378"/>
      <c r="UWA49" s="378"/>
      <c r="UWB49" s="378"/>
      <c r="UWC49" s="378"/>
      <c r="UWD49" s="378"/>
      <c r="UWE49" s="378"/>
      <c r="UWF49" s="378"/>
      <c r="UWG49" s="378"/>
      <c r="UWH49" s="378"/>
      <c r="UWI49" s="378"/>
      <c r="UWJ49" s="378"/>
      <c r="UWK49" s="378"/>
      <c r="UWL49" s="378"/>
      <c r="UWM49" s="378"/>
      <c r="UWN49" s="378"/>
      <c r="UWO49" s="378"/>
      <c r="UWP49" s="378"/>
      <c r="UWQ49" s="378"/>
      <c r="UWR49" s="378"/>
      <c r="UWS49" s="378"/>
      <c r="UWT49" s="378"/>
      <c r="UWU49" s="378"/>
      <c r="UWV49" s="378"/>
      <c r="UWW49" s="378"/>
      <c r="UWX49" s="378"/>
      <c r="UWY49" s="378"/>
      <c r="UWZ49" s="378"/>
      <c r="UXA49" s="378"/>
      <c r="UXB49" s="378"/>
      <c r="UXC49" s="378"/>
      <c r="UXD49" s="378"/>
      <c r="UXE49" s="378"/>
      <c r="UXF49" s="378"/>
      <c r="UXG49" s="378"/>
      <c r="UXH49" s="378"/>
      <c r="UXI49" s="378"/>
      <c r="UXJ49" s="378"/>
      <c r="UXK49" s="378"/>
      <c r="UXL49" s="378"/>
      <c r="UXM49" s="378"/>
      <c r="UXN49" s="378"/>
      <c r="UXO49" s="378"/>
      <c r="UXP49" s="378"/>
      <c r="UXQ49" s="378"/>
      <c r="UXR49" s="378"/>
      <c r="UXS49" s="378"/>
      <c r="UXT49" s="378"/>
      <c r="UXU49" s="378"/>
      <c r="UXV49" s="378"/>
      <c r="UXW49" s="378"/>
      <c r="UXX49" s="378"/>
      <c r="UXY49" s="378"/>
      <c r="UXZ49" s="378"/>
      <c r="UYA49" s="378"/>
      <c r="UYB49" s="378"/>
      <c r="UYC49" s="378"/>
      <c r="UYD49" s="378"/>
      <c r="UYE49" s="378"/>
      <c r="UYF49" s="378"/>
      <c r="UYG49" s="378"/>
      <c r="UYH49" s="378"/>
      <c r="UYI49" s="378"/>
      <c r="UYJ49" s="378"/>
      <c r="UYK49" s="378"/>
      <c r="UYL49" s="378"/>
      <c r="UYM49" s="378"/>
      <c r="UYN49" s="378"/>
      <c r="UYO49" s="378"/>
      <c r="UYP49" s="378"/>
      <c r="UYQ49" s="378"/>
      <c r="UYR49" s="378"/>
      <c r="UYS49" s="378"/>
      <c r="UYT49" s="378"/>
      <c r="UYU49" s="378"/>
      <c r="UYV49" s="378"/>
      <c r="UYW49" s="378"/>
      <c r="UYX49" s="378"/>
      <c r="UYY49" s="378"/>
      <c r="UYZ49" s="378"/>
      <c r="UZA49" s="378"/>
      <c r="UZB49" s="378"/>
      <c r="UZC49" s="378"/>
      <c r="UZD49" s="378"/>
      <c r="UZE49" s="378"/>
      <c r="UZF49" s="378"/>
      <c r="UZG49" s="378"/>
      <c r="UZH49" s="378"/>
      <c r="UZI49" s="378"/>
      <c r="UZJ49" s="378"/>
      <c r="UZK49" s="378"/>
      <c r="UZL49" s="378"/>
      <c r="UZM49" s="378"/>
      <c r="UZN49" s="378"/>
      <c r="UZO49" s="378"/>
      <c r="UZP49" s="378"/>
      <c r="UZQ49" s="378"/>
      <c r="UZR49" s="378"/>
      <c r="UZS49" s="378"/>
      <c r="UZT49" s="378"/>
      <c r="UZU49" s="378"/>
      <c r="UZV49" s="378"/>
      <c r="UZW49" s="378"/>
      <c r="UZX49" s="378"/>
      <c r="UZY49" s="378"/>
      <c r="UZZ49" s="378"/>
      <c r="VAA49" s="378"/>
      <c r="VAB49" s="378"/>
      <c r="VAC49" s="378"/>
      <c r="VAD49" s="378"/>
      <c r="VAE49" s="378"/>
      <c r="VAF49" s="378"/>
      <c r="VAG49" s="378"/>
      <c r="VAH49" s="378"/>
      <c r="VAI49" s="378"/>
      <c r="VAJ49" s="378"/>
      <c r="VAK49" s="378"/>
      <c r="VAL49" s="378"/>
      <c r="VAM49" s="378"/>
      <c r="VAN49" s="378"/>
      <c r="VAO49" s="378"/>
      <c r="VAP49" s="378"/>
      <c r="VAQ49" s="378"/>
      <c r="VAR49" s="378"/>
      <c r="VAS49" s="378"/>
      <c r="VAT49" s="378"/>
      <c r="VAU49" s="378"/>
      <c r="VAV49" s="378"/>
      <c r="VAW49" s="378"/>
      <c r="VAX49" s="378"/>
      <c r="VAY49" s="378"/>
      <c r="VAZ49" s="378"/>
      <c r="VBA49" s="378"/>
      <c r="VBB49" s="378"/>
      <c r="VBC49" s="378"/>
      <c r="VBD49" s="378"/>
      <c r="VBE49" s="378"/>
      <c r="VBF49" s="378"/>
      <c r="VBG49" s="378"/>
      <c r="VBH49" s="378"/>
      <c r="VBI49" s="378"/>
      <c r="VBJ49" s="378"/>
      <c r="VBK49" s="378"/>
      <c r="VBL49" s="378"/>
      <c r="VBM49" s="378"/>
      <c r="VBN49" s="378"/>
      <c r="VBO49" s="378"/>
      <c r="VBP49" s="378"/>
      <c r="VBQ49" s="378"/>
      <c r="VBR49" s="378"/>
      <c r="VBS49" s="378"/>
      <c r="VBT49" s="378"/>
      <c r="VBU49" s="378"/>
      <c r="VBV49" s="378"/>
      <c r="VBW49" s="378"/>
      <c r="VBX49" s="378"/>
      <c r="VBY49" s="378"/>
      <c r="VBZ49" s="378"/>
      <c r="VCA49" s="378"/>
      <c r="VCB49" s="378"/>
      <c r="VCC49" s="378"/>
      <c r="VCD49" s="378"/>
      <c r="VCE49" s="378"/>
      <c r="VCF49" s="378"/>
      <c r="VCG49" s="378"/>
      <c r="VCH49" s="378"/>
      <c r="VCI49" s="378"/>
      <c r="VCJ49" s="378"/>
      <c r="VCK49" s="378"/>
      <c r="VCL49" s="378"/>
      <c r="VCM49" s="378"/>
      <c r="VCN49" s="378"/>
      <c r="VCO49" s="378"/>
      <c r="VCP49" s="378"/>
      <c r="VCQ49" s="378"/>
      <c r="VCR49" s="378"/>
      <c r="VCS49" s="378"/>
      <c r="VCT49" s="378"/>
      <c r="VCU49" s="378"/>
      <c r="VCV49" s="378"/>
      <c r="VCW49" s="378"/>
      <c r="VCX49" s="378"/>
      <c r="VCY49" s="378"/>
      <c r="VCZ49" s="378"/>
      <c r="VDA49" s="378"/>
      <c r="VDB49" s="378"/>
      <c r="VDC49" s="378"/>
      <c r="VDD49" s="378"/>
      <c r="VDE49" s="378"/>
      <c r="VDF49" s="378"/>
      <c r="VDG49" s="378"/>
      <c r="VDH49" s="378"/>
      <c r="VDI49" s="378"/>
      <c r="VDJ49" s="378"/>
      <c r="VDK49" s="378"/>
      <c r="VDL49" s="378"/>
      <c r="VDM49" s="378"/>
      <c r="VDN49" s="378"/>
      <c r="VDO49" s="378"/>
      <c r="VDP49" s="378"/>
      <c r="VDQ49" s="378"/>
      <c r="VDR49" s="378"/>
      <c r="VDS49" s="378"/>
      <c r="VDT49" s="378"/>
      <c r="VDU49" s="378"/>
      <c r="VDV49" s="378"/>
      <c r="VDW49" s="378"/>
      <c r="VDX49" s="378"/>
      <c r="VDY49" s="378"/>
      <c r="VDZ49" s="378"/>
      <c r="VEA49" s="378"/>
      <c r="VEB49" s="378"/>
      <c r="VEC49" s="378"/>
      <c r="VED49" s="378"/>
      <c r="VEE49" s="378"/>
      <c r="VEF49" s="378"/>
      <c r="VEG49" s="378"/>
      <c r="VEH49" s="378"/>
      <c r="VEI49" s="378"/>
      <c r="VEJ49" s="378"/>
      <c r="VEK49" s="378"/>
      <c r="VEL49" s="378"/>
      <c r="VEM49" s="378"/>
      <c r="VEN49" s="378"/>
      <c r="VEO49" s="378"/>
      <c r="VEP49" s="378"/>
      <c r="VEQ49" s="378"/>
      <c r="VER49" s="378"/>
      <c r="VES49" s="378"/>
      <c r="VET49" s="378"/>
      <c r="VEU49" s="378"/>
      <c r="VEV49" s="378"/>
      <c r="VEW49" s="378"/>
      <c r="VEX49" s="378"/>
      <c r="VEY49" s="378"/>
      <c r="VEZ49" s="378"/>
      <c r="VFA49" s="378"/>
      <c r="VFB49" s="378"/>
      <c r="VFC49" s="378"/>
      <c r="VFD49" s="378"/>
      <c r="VFE49" s="378"/>
      <c r="VFF49" s="378"/>
      <c r="VFG49" s="378"/>
      <c r="VFH49" s="378"/>
      <c r="VFI49" s="378"/>
      <c r="VFJ49" s="378"/>
      <c r="VFK49" s="378"/>
      <c r="VFL49" s="378"/>
      <c r="VFM49" s="378"/>
      <c r="VFN49" s="378"/>
      <c r="VFO49" s="378"/>
      <c r="VFP49" s="378"/>
      <c r="VFQ49" s="378"/>
      <c r="VFR49" s="378"/>
      <c r="VFS49" s="378"/>
      <c r="VFT49" s="378"/>
      <c r="VFU49" s="378"/>
      <c r="VFV49" s="378"/>
      <c r="VFW49" s="378"/>
      <c r="VFX49" s="378"/>
      <c r="VFY49" s="378"/>
      <c r="VFZ49" s="378"/>
      <c r="VGA49" s="378"/>
      <c r="VGB49" s="378"/>
      <c r="VGC49" s="378"/>
      <c r="VGD49" s="378"/>
      <c r="VGE49" s="378"/>
      <c r="VGF49" s="378"/>
      <c r="VGG49" s="378"/>
      <c r="VGH49" s="378"/>
      <c r="VGI49" s="378"/>
      <c r="VGJ49" s="378"/>
      <c r="VGK49" s="378"/>
      <c r="VGL49" s="378"/>
      <c r="VGM49" s="378"/>
      <c r="VGN49" s="378"/>
      <c r="VGO49" s="378"/>
      <c r="VGP49" s="378"/>
      <c r="VGQ49" s="378"/>
      <c r="VGR49" s="378"/>
      <c r="VGS49" s="378"/>
      <c r="VGT49" s="378"/>
      <c r="VGU49" s="378"/>
      <c r="VGV49" s="378"/>
      <c r="VGW49" s="378"/>
      <c r="VGX49" s="378"/>
      <c r="VGY49" s="378"/>
      <c r="VGZ49" s="378"/>
      <c r="VHA49" s="378"/>
      <c r="VHB49" s="378"/>
      <c r="VHC49" s="378"/>
      <c r="VHD49" s="378"/>
      <c r="VHE49" s="378"/>
      <c r="VHF49" s="378"/>
      <c r="VHG49" s="378"/>
      <c r="VHH49" s="378"/>
      <c r="VHI49" s="378"/>
      <c r="VHJ49" s="378"/>
      <c r="VHK49" s="378"/>
      <c r="VHL49" s="378"/>
      <c r="VHM49" s="378"/>
      <c r="VHN49" s="378"/>
      <c r="VHO49" s="378"/>
      <c r="VHP49" s="378"/>
      <c r="VHQ49" s="378"/>
      <c r="VHR49" s="378"/>
      <c r="VHS49" s="378"/>
      <c r="VHT49" s="378"/>
      <c r="VHU49" s="378"/>
      <c r="VHV49" s="378"/>
      <c r="VHW49" s="378"/>
      <c r="VHX49" s="378"/>
      <c r="VHY49" s="378"/>
      <c r="VHZ49" s="378"/>
      <c r="VIA49" s="378"/>
      <c r="VIB49" s="378"/>
      <c r="VIC49" s="378"/>
      <c r="VID49" s="378"/>
      <c r="VIE49" s="378"/>
      <c r="VIF49" s="378"/>
      <c r="VIG49" s="378"/>
      <c r="VIH49" s="378"/>
      <c r="VII49" s="378"/>
      <c r="VIJ49" s="378"/>
      <c r="VIK49" s="378"/>
      <c r="VIL49" s="378"/>
      <c r="VIM49" s="378"/>
      <c r="VIN49" s="378"/>
      <c r="VIO49" s="378"/>
      <c r="VIP49" s="378"/>
      <c r="VIQ49" s="378"/>
      <c r="VIR49" s="378"/>
      <c r="VIS49" s="378"/>
      <c r="VIT49" s="378"/>
      <c r="VIU49" s="378"/>
      <c r="VIV49" s="378"/>
      <c r="VIW49" s="378"/>
      <c r="VIX49" s="378"/>
      <c r="VIY49" s="378"/>
      <c r="VIZ49" s="378"/>
      <c r="VJA49" s="378"/>
      <c r="VJB49" s="378"/>
      <c r="VJC49" s="378"/>
      <c r="VJD49" s="378"/>
      <c r="VJE49" s="378"/>
      <c r="VJF49" s="378"/>
      <c r="VJG49" s="378"/>
      <c r="VJH49" s="378"/>
      <c r="VJI49" s="378"/>
      <c r="VJJ49" s="378"/>
      <c r="VJK49" s="378"/>
      <c r="VJL49" s="378"/>
      <c r="VJM49" s="378"/>
      <c r="VJN49" s="378"/>
      <c r="VJO49" s="378"/>
      <c r="VJP49" s="378"/>
      <c r="VJQ49" s="378"/>
      <c r="VJR49" s="378"/>
      <c r="VJS49" s="378"/>
      <c r="VJT49" s="378"/>
      <c r="VJU49" s="378"/>
      <c r="VJV49" s="378"/>
      <c r="VJW49" s="378"/>
      <c r="VJX49" s="378"/>
      <c r="VJY49" s="378"/>
      <c r="VJZ49" s="378"/>
      <c r="VKA49" s="378"/>
      <c r="VKB49" s="378"/>
      <c r="VKC49" s="378"/>
      <c r="VKD49" s="378"/>
      <c r="VKE49" s="378"/>
      <c r="VKF49" s="378"/>
      <c r="VKG49" s="378"/>
      <c r="VKH49" s="378"/>
      <c r="VKI49" s="378"/>
      <c r="VKJ49" s="378"/>
      <c r="VKK49" s="378"/>
      <c r="VKL49" s="378"/>
      <c r="VKM49" s="378"/>
      <c r="VKN49" s="378"/>
      <c r="VKO49" s="378"/>
      <c r="VKP49" s="378"/>
      <c r="VKQ49" s="378"/>
      <c r="VKR49" s="378"/>
      <c r="VKS49" s="378"/>
      <c r="VKT49" s="378"/>
      <c r="VKU49" s="378"/>
      <c r="VKV49" s="378"/>
      <c r="VKW49" s="378"/>
      <c r="VKX49" s="378"/>
      <c r="VKY49" s="378"/>
      <c r="VKZ49" s="378"/>
      <c r="VLA49" s="378"/>
      <c r="VLB49" s="378"/>
      <c r="VLC49" s="378"/>
      <c r="VLD49" s="378"/>
      <c r="VLE49" s="378"/>
      <c r="VLF49" s="378"/>
      <c r="VLG49" s="378"/>
      <c r="VLH49" s="378"/>
      <c r="VLI49" s="378"/>
      <c r="VLJ49" s="378"/>
      <c r="VLK49" s="378"/>
      <c r="VLL49" s="378"/>
      <c r="VLM49" s="378"/>
      <c r="VLN49" s="378"/>
      <c r="VLO49" s="378"/>
      <c r="VLP49" s="378"/>
      <c r="VLQ49" s="378"/>
      <c r="VLR49" s="378"/>
      <c r="VLS49" s="378"/>
      <c r="VLT49" s="378"/>
      <c r="VLU49" s="378"/>
      <c r="VLV49" s="378"/>
      <c r="VLW49" s="378"/>
      <c r="VLX49" s="378"/>
      <c r="VLY49" s="378"/>
      <c r="VLZ49" s="378"/>
      <c r="VMA49" s="378"/>
      <c r="VMB49" s="378"/>
      <c r="VMC49" s="378"/>
      <c r="VMD49" s="378"/>
      <c r="VME49" s="378"/>
      <c r="VMF49" s="378"/>
      <c r="VMG49" s="378"/>
      <c r="VMH49" s="378"/>
      <c r="VMI49" s="378"/>
      <c r="VMJ49" s="378"/>
      <c r="VMK49" s="378"/>
      <c r="VML49" s="378"/>
      <c r="VMM49" s="378"/>
      <c r="VMN49" s="378"/>
      <c r="VMO49" s="378"/>
      <c r="VMP49" s="378"/>
      <c r="VMQ49" s="378"/>
      <c r="VMR49" s="378"/>
      <c r="VMS49" s="378"/>
      <c r="VMT49" s="378"/>
      <c r="VMU49" s="378"/>
      <c r="VMV49" s="378"/>
      <c r="VMW49" s="378"/>
      <c r="VMX49" s="378"/>
      <c r="VMY49" s="378"/>
      <c r="VMZ49" s="378"/>
      <c r="VNA49" s="378"/>
      <c r="VNB49" s="378"/>
      <c r="VNC49" s="378"/>
      <c r="VND49" s="378"/>
      <c r="VNE49" s="378"/>
      <c r="VNF49" s="378"/>
      <c r="VNG49" s="378"/>
      <c r="VNH49" s="378"/>
      <c r="VNI49" s="378"/>
      <c r="VNJ49" s="378"/>
      <c r="VNK49" s="378"/>
      <c r="VNL49" s="378"/>
      <c r="VNM49" s="378"/>
      <c r="VNN49" s="378"/>
      <c r="VNO49" s="378"/>
      <c r="VNP49" s="378"/>
      <c r="VNQ49" s="378"/>
      <c r="VNR49" s="378"/>
      <c r="VNS49" s="378"/>
      <c r="VNT49" s="378"/>
      <c r="VNU49" s="378"/>
      <c r="VNV49" s="378"/>
      <c r="VNW49" s="378"/>
      <c r="VNX49" s="378"/>
      <c r="VNY49" s="378"/>
      <c r="VNZ49" s="378"/>
      <c r="VOA49" s="378"/>
      <c r="VOB49" s="378"/>
      <c r="VOC49" s="378"/>
      <c r="VOD49" s="378"/>
      <c r="VOE49" s="378"/>
      <c r="VOF49" s="378"/>
      <c r="VOG49" s="378"/>
      <c r="VOH49" s="378"/>
      <c r="VOI49" s="378"/>
      <c r="VOJ49" s="378"/>
      <c r="VOK49" s="378"/>
      <c r="VOL49" s="378"/>
      <c r="VOM49" s="378"/>
      <c r="VON49" s="378"/>
      <c r="VOO49" s="378"/>
      <c r="VOP49" s="378"/>
      <c r="VOQ49" s="378"/>
      <c r="VOR49" s="378"/>
      <c r="VOS49" s="378"/>
      <c r="VOT49" s="378"/>
      <c r="VOU49" s="378"/>
      <c r="VOV49" s="378"/>
      <c r="VOW49" s="378"/>
      <c r="VOX49" s="378"/>
      <c r="VOY49" s="378"/>
      <c r="VOZ49" s="378"/>
      <c r="VPA49" s="378"/>
      <c r="VPB49" s="378"/>
      <c r="VPC49" s="378"/>
      <c r="VPD49" s="378"/>
      <c r="VPE49" s="378"/>
      <c r="VPF49" s="378"/>
      <c r="VPG49" s="378"/>
      <c r="VPH49" s="378"/>
      <c r="VPI49" s="378"/>
      <c r="VPJ49" s="378"/>
      <c r="VPK49" s="378"/>
      <c r="VPL49" s="378"/>
      <c r="VPM49" s="378"/>
      <c r="VPN49" s="378"/>
      <c r="VPO49" s="378"/>
      <c r="VPP49" s="378"/>
      <c r="VPQ49" s="378"/>
      <c r="VPR49" s="378"/>
      <c r="VPS49" s="378"/>
      <c r="VPT49" s="378"/>
      <c r="VPU49" s="378"/>
      <c r="VPV49" s="378"/>
      <c r="VPW49" s="378"/>
      <c r="VPX49" s="378"/>
      <c r="VPY49" s="378"/>
      <c r="VPZ49" s="378"/>
      <c r="VQA49" s="378"/>
      <c r="VQB49" s="378"/>
      <c r="VQC49" s="378"/>
      <c r="VQD49" s="378"/>
      <c r="VQE49" s="378"/>
      <c r="VQF49" s="378"/>
      <c r="VQG49" s="378"/>
      <c r="VQH49" s="378"/>
      <c r="VQI49" s="378"/>
      <c r="VQJ49" s="378"/>
      <c r="VQK49" s="378"/>
      <c r="VQL49" s="378"/>
      <c r="VQM49" s="378"/>
      <c r="VQN49" s="378"/>
      <c r="VQO49" s="378"/>
      <c r="VQP49" s="378"/>
      <c r="VQQ49" s="378"/>
      <c r="VQR49" s="378"/>
      <c r="VQS49" s="378"/>
      <c r="VQT49" s="378"/>
      <c r="VQU49" s="378"/>
      <c r="VQV49" s="378"/>
      <c r="VQW49" s="378"/>
      <c r="VQX49" s="378"/>
      <c r="VQY49" s="378"/>
      <c r="VQZ49" s="378"/>
      <c r="VRA49" s="378"/>
      <c r="VRB49" s="378"/>
      <c r="VRC49" s="378"/>
      <c r="VRD49" s="378"/>
      <c r="VRE49" s="378"/>
      <c r="VRF49" s="378"/>
      <c r="VRG49" s="378"/>
      <c r="VRH49" s="378"/>
      <c r="VRI49" s="378"/>
      <c r="VRJ49" s="378"/>
      <c r="VRK49" s="378"/>
      <c r="VRL49" s="378"/>
      <c r="VRM49" s="378"/>
      <c r="VRN49" s="378"/>
      <c r="VRO49" s="378"/>
      <c r="VRP49" s="378"/>
      <c r="VRQ49" s="378"/>
      <c r="VRR49" s="378"/>
      <c r="VRS49" s="378"/>
      <c r="VRT49" s="378"/>
      <c r="VRU49" s="378"/>
      <c r="VRV49" s="378"/>
      <c r="VRW49" s="378"/>
      <c r="VRX49" s="378"/>
      <c r="VRY49" s="378"/>
      <c r="VRZ49" s="378"/>
      <c r="VSA49" s="378"/>
      <c r="VSB49" s="378"/>
      <c r="VSC49" s="378"/>
      <c r="VSD49" s="378"/>
      <c r="VSE49" s="378"/>
      <c r="VSF49" s="378"/>
      <c r="VSG49" s="378"/>
      <c r="VSH49" s="378"/>
      <c r="VSI49" s="378"/>
      <c r="VSJ49" s="378"/>
      <c r="VSK49" s="378"/>
      <c r="VSL49" s="378"/>
      <c r="VSM49" s="378"/>
      <c r="VSN49" s="378"/>
      <c r="VSO49" s="378"/>
      <c r="VSP49" s="378"/>
      <c r="VSQ49" s="378"/>
      <c r="VSR49" s="378"/>
      <c r="VSS49" s="378"/>
      <c r="VST49" s="378"/>
      <c r="VSU49" s="378"/>
      <c r="VSV49" s="378"/>
      <c r="VSW49" s="378"/>
      <c r="VSX49" s="378"/>
      <c r="VSY49" s="378"/>
      <c r="VSZ49" s="378"/>
      <c r="VTA49" s="378"/>
      <c r="VTB49" s="378"/>
      <c r="VTC49" s="378"/>
      <c r="VTD49" s="378"/>
      <c r="VTE49" s="378"/>
      <c r="VTF49" s="378"/>
      <c r="VTG49" s="378"/>
      <c r="VTH49" s="378"/>
      <c r="VTI49" s="378"/>
      <c r="VTJ49" s="378"/>
      <c r="VTK49" s="378"/>
      <c r="VTL49" s="378"/>
      <c r="VTM49" s="378"/>
      <c r="VTN49" s="378"/>
      <c r="VTO49" s="378"/>
      <c r="VTP49" s="378"/>
      <c r="VTQ49" s="378"/>
      <c r="VTR49" s="378"/>
      <c r="VTS49" s="378"/>
      <c r="VTT49" s="378"/>
      <c r="VTU49" s="378"/>
      <c r="VTV49" s="378"/>
      <c r="VTW49" s="378"/>
      <c r="VTX49" s="378"/>
      <c r="VTY49" s="378"/>
      <c r="VTZ49" s="378"/>
      <c r="VUA49" s="378"/>
      <c r="VUB49" s="378"/>
      <c r="VUC49" s="378"/>
      <c r="VUD49" s="378"/>
      <c r="VUE49" s="378"/>
      <c r="VUF49" s="378"/>
      <c r="VUG49" s="378"/>
      <c r="VUH49" s="378"/>
      <c r="VUI49" s="378"/>
      <c r="VUJ49" s="378"/>
      <c r="VUK49" s="378"/>
      <c r="VUL49" s="378"/>
      <c r="VUM49" s="378"/>
      <c r="VUN49" s="378"/>
      <c r="VUO49" s="378"/>
      <c r="VUP49" s="378"/>
      <c r="VUQ49" s="378"/>
      <c r="VUR49" s="378"/>
      <c r="VUS49" s="378"/>
      <c r="VUT49" s="378"/>
      <c r="VUU49" s="378"/>
      <c r="VUV49" s="378"/>
      <c r="VUW49" s="378"/>
      <c r="VUX49" s="378"/>
      <c r="VUY49" s="378"/>
      <c r="VUZ49" s="378"/>
      <c r="VVA49" s="378"/>
      <c r="VVB49" s="378"/>
      <c r="VVC49" s="378"/>
      <c r="VVD49" s="378"/>
      <c r="VVE49" s="378"/>
      <c r="VVF49" s="378"/>
      <c r="VVG49" s="378"/>
      <c r="VVH49" s="378"/>
      <c r="VVI49" s="378"/>
      <c r="VVJ49" s="378"/>
      <c r="VVK49" s="378"/>
      <c r="VVL49" s="378"/>
      <c r="VVM49" s="378"/>
      <c r="VVN49" s="378"/>
      <c r="VVO49" s="378"/>
      <c r="VVP49" s="378"/>
      <c r="VVQ49" s="378"/>
      <c r="VVR49" s="378"/>
      <c r="VVS49" s="378"/>
      <c r="VVT49" s="378"/>
      <c r="VVU49" s="378"/>
      <c r="VVV49" s="378"/>
      <c r="VVW49" s="378"/>
      <c r="VVX49" s="378"/>
      <c r="VVY49" s="378"/>
      <c r="VVZ49" s="378"/>
      <c r="VWA49" s="378"/>
      <c r="VWB49" s="378"/>
      <c r="VWC49" s="378"/>
      <c r="VWD49" s="378"/>
      <c r="VWE49" s="378"/>
      <c r="VWF49" s="378"/>
      <c r="VWG49" s="378"/>
      <c r="VWH49" s="378"/>
      <c r="VWI49" s="378"/>
      <c r="VWJ49" s="378"/>
      <c r="VWK49" s="378"/>
      <c r="VWL49" s="378"/>
      <c r="VWM49" s="378"/>
      <c r="VWN49" s="378"/>
      <c r="VWO49" s="378"/>
      <c r="VWP49" s="378"/>
      <c r="VWQ49" s="378"/>
      <c r="VWR49" s="378"/>
      <c r="VWS49" s="378"/>
      <c r="VWT49" s="378"/>
      <c r="VWU49" s="378"/>
      <c r="VWV49" s="378"/>
      <c r="VWW49" s="378"/>
      <c r="VWX49" s="378"/>
      <c r="VWY49" s="378"/>
      <c r="VWZ49" s="378"/>
      <c r="VXA49" s="378"/>
      <c r="VXB49" s="378"/>
      <c r="VXC49" s="378"/>
      <c r="VXD49" s="378"/>
      <c r="VXE49" s="378"/>
      <c r="VXF49" s="378"/>
      <c r="VXG49" s="378"/>
      <c r="VXH49" s="378"/>
      <c r="VXI49" s="378"/>
      <c r="VXJ49" s="378"/>
      <c r="VXK49" s="378"/>
      <c r="VXL49" s="378"/>
      <c r="VXM49" s="378"/>
      <c r="VXN49" s="378"/>
      <c r="VXO49" s="378"/>
      <c r="VXP49" s="378"/>
      <c r="VXQ49" s="378"/>
      <c r="VXR49" s="378"/>
      <c r="VXS49" s="378"/>
      <c r="VXT49" s="378"/>
      <c r="VXU49" s="378"/>
      <c r="VXV49" s="378"/>
      <c r="VXW49" s="378"/>
      <c r="VXX49" s="378"/>
      <c r="VXY49" s="378"/>
      <c r="VXZ49" s="378"/>
      <c r="VYA49" s="378"/>
      <c r="VYB49" s="378"/>
      <c r="VYC49" s="378"/>
      <c r="VYD49" s="378"/>
      <c r="VYE49" s="378"/>
      <c r="VYF49" s="378"/>
      <c r="VYG49" s="378"/>
      <c r="VYH49" s="378"/>
      <c r="VYI49" s="378"/>
      <c r="VYJ49" s="378"/>
      <c r="VYK49" s="378"/>
      <c r="VYL49" s="378"/>
      <c r="VYM49" s="378"/>
      <c r="VYN49" s="378"/>
      <c r="VYO49" s="378"/>
      <c r="VYP49" s="378"/>
      <c r="VYQ49" s="378"/>
      <c r="VYR49" s="378"/>
      <c r="VYS49" s="378"/>
      <c r="VYT49" s="378"/>
      <c r="VYU49" s="378"/>
      <c r="VYV49" s="378"/>
      <c r="VYW49" s="378"/>
      <c r="VYX49" s="378"/>
      <c r="VYY49" s="378"/>
      <c r="VYZ49" s="378"/>
      <c r="VZA49" s="378"/>
      <c r="VZB49" s="378"/>
      <c r="VZC49" s="378"/>
      <c r="VZD49" s="378"/>
      <c r="VZE49" s="378"/>
      <c r="VZF49" s="378"/>
      <c r="VZG49" s="378"/>
      <c r="VZH49" s="378"/>
      <c r="VZI49" s="378"/>
      <c r="VZJ49" s="378"/>
      <c r="VZK49" s="378"/>
      <c r="VZL49" s="378"/>
      <c r="VZM49" s="378"/>
      <c r="VZN49" s="378"/>
      <c r="VZO49" s="378"/>
      <c r="VZP49" s="378"/>
      <c r="VZQ49" s="378"/>
      <c r="VZR49" s="378"/>
      <c r="VZS49" s="378"/>
      <c r="VZT49" s="378"/>
      <c r="VZU49" s="378"/>
      <c r="VZV49" s="378"/>
      <c r="VZW49" s="378"/>
      <c r="VZX49" s="378"/>
      <c r="VZY49" s="378"/>
      <c r="VZZ49" s="378"/>
      <c r="WAA49" s="378"/>
      <c r="WAB49" s="378"/>
      <c r="WAC49" s="378"/>
      <c r="WAD49" s="378"/>
      <c r="WAE49" s="378"/>
      <c r="WAF49" s="378"/>
      <c r="WAG49" s="378"/>
      <c r="WAH49" s="378"/>
      <c r="WAI49" s="378"/>
      <c r="WAJ49" s="378"/>
      <c r="WAK49" s="378"/>
      <c r="WAL49" s="378"/>
      <c r="WAM49" s="378"/>
      <c r="WAN49" s="378"/>
      <c r="WAO49" s="378"/>
      <c r="WAP49" s="378"/>
      <c r="WAQ49" s="378"/>
      <c r="WAR49" s="378"/>
      <c r="WAS49" s="378"/>
      <c r="WAT49" s="378"/>
      <c r="WAU49" s="378"/>
      <c r="WAV49" s="378"/>
      <c r="WAW49" s="378"/>
      <c r="WAX49" s="378"/>
      <c r="WAY49" s="378"/>
      <c r="WAZ49" s="378"/>
      <c r="WBA49" s="378"/>
      <c r="WBB49" s="378"/>
      <c r="WBC49" s="378"/>
      <c r="WBD49" s="378"/>
      <c r="WBE49" s="378"/>
      <c r="WBF49" s="378"/>
      <c r="WBG49" s="378"/>
      <c r="WBH49" s="378"/>
      <c r="WBI49" s="378"/>
      <c r="WBJ49" s="378"/>
      <c r="WBK49" s="378"/>
      <c r="WBL49" s="378"/>
      <c r="WBM49" s="378"/>
      <c r="WBN49" s="378"/>
      <c r="WBO49" s="378"/>
      <c r="WBP49" s="378"/>
      <c r="WBQ49" s="378"/>
      <c r="WBR49" s="378"/>
      <c r="WBS49" s="378"/>
      <c r="WBT49" s="378"/>
      <c r="WBU49" s="378"/>
      <c r="WBV49" s="378"/>
      <c r="WBW49" s="378"/>
      <c r="WBX49" s="378"/>
      <c r="WBY49" s="378"/>
      <c r="WBZ49" s="378"/>
      <c r="WCA49" s="378"/>
      <c r="WCB49" s="378"/>
      <c r="WCC49" s="378"/>
      <c r="WCD49" s="378"/>
      <c r="WCE49" s="378"/>
      <c r="WCF49" s="378"/>
      <c r="WCG49" s="378"/>
      <c r="WCH49" s="378"/>
      <c r="WCI49" s="378"/>
      <c r="WCJ49" s="378"/>
      <c r="WCK49" s="378"/>
      <c r="WCL49" s="378"/>
      <c r="WCM49" s="378"/>
      <c r="WCN49" s="378"/>
      <c r="WCO49" s="378"/>
      <c r="WCP49" s="378"/>
      <c r="WCQ49" s="378"/>
      <c r="WCR49" s="378"/>
      <c r="WCS49" s="378"/>
      <c r="WCT49" s="378"/>
      <c r="WCU49" s="378"/>
      <c r="WCV49" s="378"/>
      <c r="WCW49" s="378"/>
      <c r="WCX49" s="378"/>
      <c r="WCY49" s="378"/>
      <c r="WCZ49" s="378"/>
      <c r="WDA49" s="378"/>
      <c r="WDB49" s="378"/>
      <c r="WDC49" s="378"/>
      <c r="WDD49" s="378"/>
      <c r="WDE49" s="378"/>
      <c r="WDF49" s="378"/>
      <c r="WDG49" s="378"/>
      <c r="WDH49" s="378"/>
      <c r="WDI49" s="378"/>
      <c r="WDJ49" s="378"/>
      <c r="WDK49" s="378"/>
      <c r="WDL49" s="378"/>
      <c r="WDM49" s="378"/>
      <c r="WDN49" s="378"/>
      <c r="WDO49" s="378"/>
      <c r="WDP49" s="378"/>
      <c r="WDQ49" s="378"/>
      <c r="WDR49" s="378"/>
      <c r="WDS49" s="378"/>
      <c r="WDT49" s="378"/>
      <c r="WDU49" s="378"/>
      <c r="WDV49" s="378"/>
      <c r="WDW49" s="378"/>
      <c r="WDX49" s="378"/>
      <c r="WDY49" s="378"/>
      <c r="WDZ49" s="378"/>
      <c r="WEA49" s="378"/>
      <c r="WEB49" s="378"/>
      <c r="WEC49" s="378"/>
      <c r="WED49" s="378"/>
      <c r="WEE49" s="378"/>
      <c r="WEF49" s="378"/>
      <c r="WEG49" s="378"/>
      <c r="WEH49" s="378"/>
      <c r="WEI49" s="378"/>
      <c r="WEJ49" s="378"/>
      <c r="WEK49" s="378"/>
      <c r="WEL49" s="378"/>
      <c r="WEM49" s="378"/>
      <c r="WEN49" s="378"/>
      <c r="WEO49" s="378"/>
      <c r="WEP49" s="378"/>
      <c r="WEQ49" s="378"/>
      <c r="WER49" s="378"/>
      <c r="WES49" s="378"/>
      <c r="WET49" s="378"/>
      <c r="WEU49" s="378"/>
      <c r="WEV49" s="378"/>
      <c r="WEW49" s="378"/>
      <c r="WEX49" s="378"/>
      <c r="WEY49" s="378"/>
      <c r="WEZ49" s="378"/>
      <c r="WFA49" s="378"/>
      <c r="WFB49" s="378"/>
      <c r="WFC49" s="378"/>
      <c r="WFD49" s="378"/>
      <c r="WFE49" s="378"/>
      <c r="WFF49" s="378"/>
      <c r="WFG49" s="378"/>
      <c r="WFH49" s="378"/>
      <c r="WFI49" s="378"/>
      <c r="WFJ49" s="378"/>
      <c r="WFK49" s="378"/>
      <c r="WFL49" s="378"/>
      <c r="WFM49" s="378"/>
      <c r="WFN49" s="378"/>
      <c r="WFO49" s="378"/>
      <c r="WFP49" s="378"/>
      <c r="WFQ49" s="378"/>
      <c r="WFR49" s="378"/>
      <c r="WFS49" s="378"/>
      <c r="WFT49" s="378"/>
      <c r="WFU49" s="378"/>
      <c r="WFV49" s="378"/>
      <c r="WFW49" s="378"/>
      <c r="WFX49" s="378"/>
      <c r="WFY49" s="378"/>
      <c r="WFZ49" s="378"/>
      <c r="WGA49" s="378"/>
      <c r="WGB49" s="378"/>
      <c r="WGC49" s="378"/>
      <c r="WGD49" s="378"/>
      <c r="WGE49" s="378"/>
      <c r="WGF49" s="378"/>
      <c r="WGG49" s="378"/>
      <c r="WGH49" s="378"/>
      <c r="WGI49" s="378"/>
      <c r="WGJ49" s="378"/>
      <c r="WGK49" s="378"/>
      <c r="WGL49" s="378"/>
      <c r="WGM49" s="378"/>
      <c r="WGN49" s="378"/>
      <c r="WGO49" s="378"/>
      <c r="WGP49" s="378"/>
      <c r="WGQ49" s="378"/>
      <c r="WGR49" s="378"/>
      <c r="WGS49" s="378"/>
      <c r="WGT49" s="378"/>
      <c r="WGU49" s="378"/>
      <c r="WGV49" s="378"/>
      <c r="WGW49" s="378"/>
      <c r="WGX49" s="378"/>
      <c r="WGY49" s="378"/>
      <c r="WGZ49" s="378"/>
      <c r="WHA49" s="378"/>
      <c r="WHB49" s="378"/>
      <c r="WHC49" s="378"/>
      <c r="WHD49" s="378"/>
      <c r="WHE49" s="378"/>
      <c r="WHF49" s="378"/>
      <c r="WHG49" s="378"/>
      <c r="WHH49" s="378"/>
      <c r="WHI49" s="378"/>
      <c r="WHJ49" s="378"/>
      <c r="WHK49" s="378"/>
      <c r="WHL49" s="378"/>
      <c r="WHM49" s="378"/>
      <c r="WHN49" s="378"/>
      <c r="WHO49" s="378"/>
      <c r="WHP49" s="378"/>
      <c r="WHQ49" s="378"/>
      <c r="WHR49" s="378"/>
      <c r="WHS49" s="378"/>
      <c r="WHT49" s="378"/>
      <c r="WHU49" s="378"/>
      <c r="WHV49" s="378"/>
      <c r="WHW49" s="378"/>
      <c r="WHX49" s="378"/>
      <c r="WHY49" s="378"/>
      <c r="WHZ49" s="378"/>
      <c r="WIA49" s="378"/>
      <c r="WIB49" s="378"/>
      <c r="WIC49" s="378"/>
      <c r="WID49" s="378"/>
      <c r="WIE49" s="378"/>
      <c r="WIF49" s="378"/>
      <c r="WIG49" s="378"/>
      <c r="WIH49" s="378"/>
      <c r="WII49" s="378"/>
      <c r="WIJ49" s="378"/>
      <c r="WIK49" s="378"/>
      <c r="WIL49" s="378"/>
      <c r="WIM49" s="378"/>
      <c r="WIN49" s="378"/>
      <c r="WIO49" s="378"/>
      <c r="WIP49" s="378"/>
      <c r="WIQ49" s="378"/>
      <c r="WIR49" s="378"/>
      <c r="WIS49" s="378"/>
      <c r="WIT49" s="378"/>
      <c r="WIU49" s="378"/>
      <c r="WIV49" s="378"/>
      <c r="WIW49" s="378"/>
      <c r="WIX49" s="378"/>
      <c r="WIY49" s="378"/>
      <c r="WIZ49" s="378"/>
      <c r="WJA49" s="378"/>
      <c r="WJB49" s="378"/>
      <c r="WJC49" s="378"/>
      <c r="WJD49" s="378"/>
      <c r="WJE49" s="378"/>
      <c r="WJF49" s="378"/>
      <c r="WJG49" s="378"/>
      <c r="WJH49" s="378"/>
      <c r="WJI49" s="378"/>
      <c r="WJJ49" s="378"/>
      <c r="WJK49" s="378"/>
      <c r="WJL49" s="378"/>
      <c r="WJM49" s="378"/>
      <c r="WJN49" s="378"/>
      <c r="WJO49" s="378"/>
      <c r="WJP49" s="378"/>
      <c r="WJQ49" s="378"/>
      <c r="WJR49" s="378"/>
      <c r="WJS49" s="378"/>
      <c r="WJT49" s="378"/>
      <c r="WJU49" s="378"/>
      <c r="WJV49" s="378"/>
      <c r="WJW49" s="378"/>
      <c r="WJX49" s="378"/>
      <c r="WJY49" s="378"/>
      <c r="WJZ49" s="378"/>
      <c r="WKA49" s="378"/>
      <c r="WKB49" s="378"/>
      <c r="WKC49" s="378"/>
      <c r="WKD49" s="378"/>
      <c r="WKE49" s="378"/>
      <c r="WKF49" s="378"/>
      <c r="WKG49" s="378"/>
      <c r="WKH49" s="378"/>
      <c r="WKI49" s="378"/>
      <c r="WKJ49" s="378"/>
      <c r="WKK49" s="378"/>
      <c r="WKL49" s="378"/>
      <c r="WKM49" s="378"/>
      <c r="WKN49" s="378"/>
      <c r="WKO49" s="378"/>
      <c r="WKP49" s="378"/>
      <c r="WKQ49" s="378"/>
      <c r="WKR49" s="378"/>
      <c r="WKS49" s="378"/>
      <c r="WKT49" s="378"/>
      <c r="WKU49" s="378"/>
      <c r="WKV49" s="378"/>
      <c r="WKW49" s="378"/>
      <c r="WKX49" s="378"/>
      <c r="WKY49" s="378"/>
      <c r="WKZ49" s="378"/>
      <c r="WLA49" s="378"/>
      <c r="WLB49" s="378"/>
      <c r="WLC49" s="378"/>
      <c r="WLD49" s="378"/>
      <c r="WLE49" s="378"/>
      <c r="WLF49" s="378"/>
      <c r="WLG49" s="378"/>
      <c r="WLH49" s="378"/>
      <c r="WLI49" s="378"/>
      <c r="WLJ49" s="378"/>
      <c r="WLK49" s="378"/>
      <c r="WLL49" s="378"/>
      <c r="WLM49" s="378"/>
      <c r="WLN49" s="378"/>
      <c r="WLO49" s="378"/>
      <c r="WLP49" s="378"/>
      <c r="WLQ49" s="378"/>
      <c r="WLR49" s="378"/>
      <c r="WLS49" s="378"/>
      <c r="WLT49" s="378"/>
      <c r="WLU49" s="378"/>
      <c r="WLV49" s="378"/>
      <c r="WLW49" s="378"/>
      <c r="WLX49" s="378"/>
      <c r="WLY49" s="378"/>
      <c r="WLZ49" s="378"/>
      <c r="WMA49" s="378"/>
      <c r="WMB49" s="378"/>
      <c r="WMC49" s="378"/>
      <c r="WMD49" s="378"/>
      <c r="WME49" s="378"/>
      <c r="WMF49" s="378"/>
      <c r="WMG49" s="378"/>
      <c r="WMH49" s="378"/>
      <c r="WMI49" s="378"/>
      <c r="WMJ49" s="378"/>
      <c r="WMK49" s="378"/>
      <c r="WML49" s="378"/>
      <c r="WMM49" s="378"/>
      <c r="WMN49" s="378"/>
      <c r="WMO49" s="378"/>
      <c r="WMP49" s="378"/>
      <c r="WMQ49" s="378"/>
      <c r="WMR49" s="378"/>
      <c r="WMS49" s="378"/>
      <c r="WMT49" s="378"/>
      <c r="WMU49" s="378"/>
      <c r="WMV49" s="378"/>
      <c r="WMW49" s="378"/>
      <c r="WMX49" s="378"/>
      <c r="WMY49" s="378"/>
      <c r="WMZ49" s="378"/>
      <c r="WNA49" s="378"/>
      <c r="WNB49" s="378"/>
      <c r="WNC49" s="378"/>
      <c r="WND49" s="378"/>
      <c r="WNE49" s="378"/>
      <c r="WNF49" s="378"/>
      <c r="WNG49" s="378"/>
      <c r="WNH49" s="378"/>
      <c r="WNI49" s="378"/>
      <c r="WNJ49" s="378"/>
      <c r="WNK49" s="378"/>
      <c r="WNL49" s="378"/>
      <c r="WNM49" s="378"/>
      <c r="WNN49" s="378"/>
      <c r="WNO49" s="378"/>
      <c r="WNP49" s="378"/>
      <c r="WNQ49" s="378"/>
      <c r="WNR49" s="378"/>
      <c r="WNS49" s="378"/>
      <c r="WNT49" s="378"/>
      <c r="WNU49" s="378"/>
      <c r="WNV49" s="378"/>
      <c r="WNW49" s="378"/>
      <c r="WNX49" s="378"/>
      <c r="WNY49" s="378"/>
      <c r="WNZ49" s="378"/>
      <c r="WOA49" s="378"/>
      <c r="WOB49" s="378"/>
      <c r="WOC49" s="378"/>
      <c r="WOD49" s="378"/>
      <c r="WOE49" s="378"/>
      <c r="WOF49" s="378"/>
      <c r="WOG49" s="378"/>
      <c r="WOH49" s="378"/>
      <c r="WOI49" s="378"/>
      <c r="WOJ49" s="378"/>
      <c r="WOK49" s="378"/>
      <c r="WOL49" s="378"/>
      <c r="WOM49" s="378"/>
      <c r="WON49" s="378"/>
      <c r="WOO49" s="378"/>
      <c r="WOP49" s="378"/>
      <c r="WOQ49" s="378"/>
      <c r="WOR49" s="378"/>
      <c r="WOS49" s="378"/>
      <c r="WOT49" s="378"/>
      <c r="WOU49" s="378"/>
      <c r="WOV49" s="378"/>
      <c r="WOW49" s="378"/>
      <c r="WOX49" s="378"/>
      <c r="WOY49" s="378"/>
      <c r="WOZ49" s="378"/>
      <c r="WPA49" s="378"/>
      <c r="WPB49" s="378"/>
      <c r="WPC49" s="378"/>
      <c r="WPD49" s="378"/>
      <c r="WPE49" s="378"/>
      <c r="WPF49" s="378"/>
      <c r="WPG49" s="378"/>
      <c r="WPH49" s="378"/>
      <c r="WPI49" s="378"/>
      <c r="WPJ49" s="378"/>
      <c r="WPK49" s="378"/>
      <c r="WPL49" s="378"/>
      <c r="WPM49" s="378"/>
      <c r="WPN49" s="378"/>
      <c r="WPO49" s="378"/>
      <c r="WPP49" s="378"/>
      <c r="WPQ49" s="378"/>
      <c r="WPR49" s="378"/>
      <c r="WPS49" s="378"/>
      <c r="WPT49" s="378"/>
      <c r="WPU49" s="378"/>
      <c r="WPV49" s="378"/>
      <c r="WPW49" s="378"/>
      <c r="WPX49" s="378"/>
      <c r="WPY49" s="378"/>
      <c r="WPZ49" s="378"/>
      <c r="WQA49" s="378"/>
      <c r="WQB49" s="378"/>
      <c r="WQC49" s="378"/>
      <c r="WQD49" s="378"/>
      <c r="WQE49" s="378"/>
      <c r="WQF49" s="378"/>
      <c r="WQG49" s="378"/>
      <c r="WQH49" s="378"/>
      <c r="WQI49" s="378"/>
      <c r="WQJ49" s="378"/>
      <c r="WQK49" s="378"/>
      <c r="WQL49" s="378"/>
      <c r="WQM49" s="378"/>
      <c r="WQN49" s="378"/>
      <c r="WQO49" s="378"/>
      <c r="WQP49" s="378"/>
      <c r="WQQ49" s="378"/>
      <c r="WQR49" s="378"/>
      <c r="WQS49" s="378"/>
      <c r="WQT49" s="378"/>
      <c r="WQU49" s="378"/>
      <c r="WQV49" s="378"/>
      <c r="WQW49" s="378"/>
      <c r="WQX49" s="378"/>
      <c r="WQY49" s="378"/>
      <c r="WQZ49" s="378"/>
      <c r="WRA49" s="378"/>
      <c r="WRB49" s="378"/>
      <c r="WRC49" s="378"/>
      <c r="WRD49" s="378"/>
      <c r="WRE49" s="378"/>
      <c r="WRF49" s="378"/>
      <c r="WRG49" s="378"/>
      <c r="WRH49" s="378"/>
      <c r="WRI49" s="378"/>
      <c r="WRJ49" s="378"/>
      <c r="WRK49" s="378"/>
      <c r="WRL49" s="378"/>
      <c r="WRM49" s="378"/>
      <c r="WRN49" s="378"/>
      <c r="WRO49" s="378"/>
      <c r="WRP49" s="378"/>
      <c r="WRQ49" s="378"/>
      <c r="WRR49" s="378"/>
      <c r="WRS49" s="378"/>
      <c r="WRT49" s="378"/>
      <c r="WRU49" s="378"/>
      <c r="WRV49" s="378"/>
      <c r="WRW49" s="378"/>
      <c r="WRX49" s="378"/>
      <c r="WRY49" s="378"/>
      <c r="WRZ49" s="378"/>
      <c r="WSA49" s="378"/>
      <c r="WSB49" s="378"/>
      <c r="WSC49" s="378"/>
      <c r="WSD49" s="378"/>
      <c r="WSE49" s="378"/>
      <c r="WSF49" s="378"/>
      <c r="WSG49" s="378"/>
      <c r="WSH49" s="378"/>
      <c r="WSI49" s="378"/>
      <c r="WSJ49" s="378"/>
      <c r="WSK49" s="378"/>
      <c r="WSL49" s="378"/>
      <c r="WSM49" s="378"/>
      <c r="WSN49" s="378"/>
      <c r="WSO49" s="378"/>
      <c r="WSP49" s="378"/>
      <c r="WSQ49" s="378"/>
      <c r="WSR49" s="378"/>
      <c r="WSS49" s="378"/>
      <c r="WST49" s="378"/>
      <c r="WSU49" s="378"/>
      <c r="WSV49" s="378"/>
      <c r="WSW49" s="378"/>
      <c r="WSX49" s="378"/>
      <c r="WSY49" s="378"/>
      <c r="WSZ49" s="378"/>
      <c r="WTA49" s="378"/>
      <c r="WTB49" s="378"/>
      <c r="WTC49" s="378"/>
      <c r="WTD49" s="378"/>
      <c r="WTE49" s="378"/>
      <c r="WTF49" s="378"/>
      <c r="WTG49" s="378"/>
      <c r="WTH49" s="378"/>
      <c r="WTI49" s="378"/>
      <c r="WTJ49" s="378"/>
      <c r="WTK49" s="378"/>
      <c r="WTL49" s="378"/>
      <c r="WTM49" s="378"/>
      <c r="WTN49" s="378"/>
      <c r="WTO49" s="378"/>
      <c r="WTP49" s="378"/>
      <c r="WTQ49" s="378"/>
      <c r="WTR49" s="378"/>
      <c r="WTS49" s="378"/>
      <c r="WTT49" s="378"/>
      <c r="WTU49" s="378"/>
      <c r="WTV49" s="378"/>
      <c r="WTW49" s="378"/>
      <c r="WTX49" s="378"/>
      <c r="WTY49" s="378"/>
      <c r="WTZ49" s="378"/>
      <c r="WUA49" s="378"/>
      <c r="WUB49" s="378"/>
      <c r="WUC49" s="378"/>
      <c r="WUD49" s="378"/>
      <c r="WUE49" s="378"/>
      <c r="WUF49" s="378"/>
      <c r="WUG49" s="378"/>
      <c r="WUH49" s="378"/>
      <c r="WUI49" s="378"/>
      <c r="WUJ49" s="378"/>
      <c r="WUK49" s="378"/>
      <c r="WUL49" s="378"/>
      <c r="WUM49" s="378"/>
      <c r="WUN49" s="378"/>
      <c r="WUO49" s="378"/>
      <c r="WUP49" s="378"/>
      <c r="WUQ49" s="378"/>
      <c r="WUR49" s="378"/>
      <c r="WUS49" s="378"/>
      <c r="WUT49" s="378"/>
      <c r="WUU49" s="378"/>
      <c r="WUV49" s="378"/>
      <c r="WUW49" s="378"/>
      <c r="WUX49" s="378"/>
      <c r="WUY49" s="378"/>
      <c r="WUZ49" s="378"/>
      <c r="WVA49" s="378"/>
      <c r="WVB49" s="378"/>
      <c r="WVC49" s="378"/>
      <c r="WVD49" s="378"/>
      <c r="WVE49" s="378"/>
      <c r="WVF49" s="378"/>
      <c r="WVG49" s="378"/>
      <c r="WVH49" s="378"/>
      <c r="WVI49" s="378"/>
      <c r="WVJ49" s="378"/>
      <c r="WVK49" s="378"/>
      <c r="WVL49" s="378"/>
      <c r="WVM49" s="378"/>
      <c r="WVN49" s="378"/>
      <c r="WVO49" s="378"/>
      <c r="WVP49" s="378"/>
      <c r="WVQ49" s="378"/>
      <c r="WVR49" s="378"/>
      <c r="WVS49" s="378"/>
      <c r="WVT49" s="378"/>
      <c r="WVU49" s="378"/>
      <c r="WVV49" s="378"/>
      <c r="WVW49" s="378"/>
      <c r="WVX49" s="378"/>
      <c r="WVY49" s="378"/>
      <c r="WVZ49" s="378"/>
      <c r="WWA49" s="378"/>
      <c r="WWB49" s="378"/>
      <c r="WWC49" s="378"/>
      <c r="WWD49" s="378"/>
      <c r="WWE49" s="378"/>
      <c r="WWF49" s="378"/>
      <c r="WWG49" s="378"/>
      <c r="WWH49" s="378"/>
      <c r="WWI49" s="378"/>
      <c r="WWJ49" s="378"/>
      <c r="WWK49" s="378"/>
      <c r="WWL49" s="378"/>
      <c r="WWM49" s="378"/>
      <c r="WWN49" s="378"/>
      <c r="WWO49" s="378"/>
      <c r="WWP49" s="378"/>
      <c r="WWQ49" s="378"/>
      <c r="WWR49" s="378"/>
      <c r="WWS49" s="378"/>
      <c r="WWT49" s="378"/>
      <c r="WWU49" s="378"/>
      <c r="WWV49" s="378"/>
      <c r="WWW49" s="378"/>
      <c r="WWX49" s="378"/>
      <c r="WWY49" s="378"/>
      <c r="WWZ49" s="378"/>
      <c r="WXA49" s="378"/>
      <c r="WXB49" s="378"/>
      <c r="WXC49" s="378"/>
      <c r="WXD49" s="378"/>
      <c r="WXE49" s="378"/>
      <c r="WXF49" s="378"/>
      <c r="WXG49" s="378"/>
      <c r="WXH49" s="378"/>
      <c r="WXI49" s="378"/>
      <c r="WXJ49" s="378"/>
      <c r="WXK49" s="378"/>
      <c r="WXL49" s="378"/>
      <c r="WXM49" s="378"/>
      <c r="WXN49" s="378"/>
      <c r="WXO49" s="378"/>
      <c r="WXP49" s="378"/>
      <c r="WXQ49" s="378"/>
      <c r="WXR49" s="378"/>
      <c r="WXS49" s="378"/>
      <c r="WXT49" s="378"/>
      <c r="WXU49" s="378"/>
      <c r="WXV49" s="378"/>
      <c r="WXW49" s="378"/>
      <c r="WXX49" s="378"/>
      <c r="WXY49" s="378"/>
      <c r="WXZ49" s="378"/>
      <c r="WYA49" s="378"/>
      <c r="WYB49" s="378"/>
      <c r="WYC49" s="378"/>
      <c r="WYD49" s="378"/>
      <c r="WYE49" s="378"/>
      <c r="WYF49" s="378"/>
      <c r="WYG49" s="378"/>
      <c r="WYH49" s="378"/>
      <c r="WYI49" s="378"/>
      <c r="WYJ49" s="378"/>
      <c r="WYK49" s="378"/>
      <c r="WYL49" s="378"/>
      <c r="WYM49" s="378"/>
      <c r="WYN49" s="378"/>
      <c r="WYO49" s="378"/>
      <c r="WYP49" s="378"/>
      <c r="WYQ49" s="378"/>
      <c r="WYR49" s="378"/>
      <c r="WYS49" s="378"/>
      <c r="WYT49" s="378"/>
      <c r="WYU49" s="378"/>
      <c r="WYV49" s="378"/>
      <c r="WYW49" s="378"/>
      <c r="WYX49" s="378"/>
      <c r="WYY49" s="378"/>
      <c r="WYZ49" s="378"/>
      <c r="WZA49" s="378"/>
      <c r="WZB49" s="378"/>
      <c r="WZC49" s="378"/>
      <c r="WZD49" s="378"/>
      <c r="WZE49" s="378"/>
      <c r="WZF49" s="378"/>
      <c r="WZG49" s="378"/>
      <c r="WZH49" s="378"/>
      <c r="WZI49" s="378"/>
      <c r="WZJ49" s="378"/>
      <c r="WZK49" s="378"/>
      <c r="WZL49" s="378"/>
      <c r="WZM49" s="378"/>
      <c r="WZN49" s="378"/>
      <c r="WZO49" s="378"/>
      <c r="WZP49" s="378"/>
      <c r="WZQ49" s="378"/>
      <c r="WZR49" s="378"/>
      <c r="WZS49" s="378"/>
      <c r="WZT49" s="378"/>
      <c r="WZU49" s="378"/>
      <c r="WZV49" s="378"/>
      <c r="WZW49" s="378"/>
      <c r="WZX49" s="378"/>
      <c r="WZY49" s="378"/>
      <c r="WZZ49" s="378"/>
      <c r="XAA49" s="378"/>
      <c r="XAB49" s="378"/>
      <c r="XAC49" s="378"/>
      <c r="XAD49" s="378"/>
      <c r="XAE49" s="378"/>
      <c r="XAF49" s="378"/>
      <c r="XAG49" s="378"/>
      <c r="XAH49" s="378"/>
      <c r="XAI49" s="378"/>
      <c r="XAJ49" s="378"/>
      <c r="XAK49" s="378"/>
      <c r="XAL49" s="378"/>
      <c r="XAM49" s="378"/>
      <c r="XAN49" s="378"/>
      <c r="XAO49" s="378"/>
      <c r="XAP49" s="378"/>
      <c r="XAQ49" s="378"/>
      <c r="XAR49" s="378"/>
      <c r="XAS49" s="378"/>
      <c r="XAT49" s="378"/>
      <c r="XAU49" s="378"/>
      <c r="XAV49" s="378"/>
      <c r="XAW49" s="378"/>
      <c r="XAX49" s="378"/>
      <c r="XAY49" s="378"/>
      <c r="XAZ49" s="378"/>
      <c r="XBA49" s="378"/>
      <c r="XBB49" s="378"/>
      <c r="XBC49" s="378"/>
      <c r="XBD49" s="378"/>
      <c r="XBE49" s="378"/>
      <c r="XBF49" s="378"/>
      <c r="XBG49" s="378"/>
      <c r="XBH49" s="378"/>
      <c r="XBI49" s="378"/>
      <c r="XBJ49" s="378"/>
      <c r="XBK49" s="378"/>
      <c r="XBL49" s="378"/>
      <c r="XBM49" s="378"/>
      <c r="XBN49" s="378"/>
      <c r="XBO49" s="378"/>
      <c r="XBP49" s="378"/>
      <c r="XBQ49" s="378"/>
      <c r="XBR49" s="378"/>
      <c r="XBS49" s="378"/>
      <c r="XBT49" s="378"/>
      <c r="XBU49" s="378"/>
      <c r="XBV49" s="378"/>
      <c r="XBW49" s="378"/>
      <c r="XBX49" s="378"/>
      <c r="XBY49" s="378"/>
      <c r="XBZ49" s="378"/>
      <c r="XCA49" s="378"/>
      <c r="XCB49" s="378"/>
      <c r="XCC49" s="378"/>
      <c r="XCD49" s="378"/>
      <c r="XCE49" s="378"/>
      <c r="XCF49" s="378"/>
      <c r="XCG49" s="378"/>
      <c r="XCH49" s="378"/>
      <c r="XCI49" s="378"/>
      <c r="XCJ49" s="378"/>
      <c r="XCK49" s="378"/>
      <c r="XCL49" s="378"/>
      <c r="XCM49" s="378"/>
      <c r="XCN49" s="378"/>
      <c r="XCO49" s="378"/>
      <c r="XCP49" s="378"/>
      <c r="XCQ49" s="378"/>
      <c r="XCR49" s="378"/>
      <c r="XCS49" s="378"/>
      <c r="XCT49" s="378"/>
      <c r="XCU49" s="378"/>
      <c r="XCV49" s="378"/>
      <c r="XCW49" s="378"/>
      <c r="XCX49" s="378"/>
      <c r="XCY49" s="378"/>
      <c r="XCZ49" s="378"/>
      <c r="XDA49" s="378"/>
      <c r="XDB49" s="378"/>
      <c r="XDC49" s="378"/>
      <c r="XDD49" s="378"/>
      <c r="XDE49" s="378"/>
      <c r="XDF49" s="378"/>
      <c r="XDG49" s="378"/>
      <c r="XDH49" s="378"/>
      <c r="XDI49" s="378"/>
      <c r="XDJ49" s="378"/>
      <c r="XDK49" s="378"/>
      <c r="XDL49" s="378"/>
      <c r="XDM49" s="378"/>
      <c r="XDN49" s="378"/>
      <c r="XDO49" s="378"/>
      <c r="XDP49" s="378"/>
      <c r="XDQ49" s="378"/>
      <c r="XDR49" s="378"/>
      <c r="XDS49" s="378"/>
      <c r="XDT49" s="378"/>
      <c r="XDU49" s="378"/>
      <c r="XDV49" s="378"/>
      <c r="XDW49" s="378"/>
      <c r="XDX49" s="378"/>
      <c r="XDY49" s="378"/>
      <c r="XDZ49" s="378"/>
      <c r="XEA49" s="378"/>
      <c r="XEB49" s="378"/>
      <c r="XEC49" s="378"/>
      <c r="XED49" s="378"/>
      <c r="XEE49" s="378"/>
      <c r="XEF49" s="378"/>
      <c r="XEG49" s="378"/>
      <c r="XEH49" s="378"/>
      <c r="XEI49" s="378"/>
      <c r="XEJ49" s="378"/>
      <c r="XEK49" s="378"/>
      <c r="XEL49" s="378"/>
      <c r="XEM49" s="378"/>
      <c r="XEN49" s="378"/>
      <c r="XEO49" s="378"/>
      <c r="XEP49" s="378"/>
      <c r="XEQ49" s="378"/>
      <c r="XER49" s="378"/>
      <c r="XES49" s="378"/>
      <c r="XET49" s="327"/>
      <c r="XEU49" s="319"/>
      <c r="XEV49" s="319"/>
      <c r="XEW49" s="114"/>
      <c r="XEX49" s="319"/>
      <c r="XEY49" s="114"/>
      <c r="XEZ49" s="327"/>
      <c r="XFA49" s="319"/>
      <c r="XFB49" s="319"/>
      <c r="XFC49" s="114"/>
      <c r="XFD49" s="319"/>
    </row>
    <row r="50" s="129" customFormat="1" ht="38" customHeight="1" spans="1:16384">
      <c r="A50" s="318">
        <v>45643</v>
      </c>
      <c r="B50" s="319" t="s">
        <v>302</v>
      </c>
      <c r="C50" s="319" t="s">
        <v>303</v>
      </c>
      <c r="D50" s="114">
        <v>4500154198</v>
      </c>
      <c r="E50" s="319"/>
      <c r="F50" s="114" t="s">
        <v>304</v>
      </c>
      <c r="G50" s="114" t="s">
        <v>97</v>
      </c>
      <c r="H50" s="319" t="s">
        <v>73</v>
      </c>
      <c r="I50" s="114">
        <v>200</v>
      </c>
      <c r="J50" s="114">
        <v>0</v>
      </c>
      <c r="K50" s="114">
        <v>4</v>
      </c>
      <c r="L50" s="114">
        <f t="shared" si="0"/>
        <v>50</v>
      </c>
      <c r="M50" s="327">
        <v>45695</v>
      </c>
      <c r="N50" s="327">
        <v>45691</v>
      </c>
      <c r="O50" s="319"/>
      <c r="P50" s="323" t="s">
        <v>74</v>
      </c>
      <c r="Q50" s="319"/>
      <c r="R50" s="337">
        <v>45645</v>
      </c>
      <c r="S50" s="338" t="s">
        <v>76</v>
      </c>
      <c r="T50" s="338" t="s">
        <v>305</v>
      </c>
      <c r="U50" s="114" t="s">
        <v>77</v>
      </c>
      <c r="V50" s="338"/>
      <c r="W50" s="339"/>
      <c r="X50" s="319" t="s">
        <v>306</v>
      </c>
      <c r="Y50" s="356" t="s">
        <v>307</v>
      </c>
      <c r="Z50" s="357">
        <v>7.6392</v>
      </c>
      <c r="AA50" s="358">
        <f t="shared" si="11"/>
        <v>1527.84</v>
      </c>
      <c r="AB50" s="113" t="s">
        <v>308</v>
      </c>
      <c r="AC50" s="314" t="s">
        <v>164</v>
      </c>
      <c r="AD50" s="113" t="s">
        <v>82</v>
      </c>
      <c r="AE50" s="359">
        <f t="shared" si="13"/>
        <v>40</v>
      </c>
      <c r="AF50" s="354"/>
      <c r="AG50" s="115"/>
      <c r="AH50" s="115"/>
      <c r="AI50" s="115"/>
      <c r="AJ50" s="115"/>
      <c r="AK50" s="113"/>
      <c r="AL50" s="116"/>
      <c r="AM50" s="114"/>
      <c r="AN50" s="114"/>
      <c r="AO50" s="114">
        <f>I50</f>
        <v>200</v>
      </c>
      <c r="AP50" s="114"/>
      <c r="AQ50" s="114"/>
      <c r="AR50" s="114"/>
      <c r="AS50" s="113">
        <f t="shared" si="15"/>
        <v>200</v>
      </c>
      <c r="AT50" s="113"/>
      <c r="AU50" s="359"/>
      <c r="AV50" s="114"/>
      <c r="AW50" s="114"/>
      <c r="AX50" s="113"/>
      <c r="AY50" s="359"/>
      <c r="AZ50" s="369"/>
      <c r="BA50" s="113">
        <f t="shared" si="2"/>
        <v>200</v>
      </c>
      <c r="BB50" s="359">
        <f>BB49+BA50</f>
        <v>784080</v>
      </c>
      <c r="BC50" s="365"/>
      <c r="BD50" s="130"/>
      <c r="BE50" s="378"/>
      <c r="BF50" s="378"/>
      <c r="BG50" s="378"/>
      <c r="BH50" s="378"/>
      <c r="BI50" s="378"/>
      <c r="BJ50" s="378"/>
      <c r="BK50" s="378"/>
      <c r="BL50" s="378"/>
      <c r="BM50" s="378"/>
      <c r="BN50" s="378"/>
      <c r="BO50" s="378"/>
      <c r="BP50" s="378"/>
      <c r="BQ50" s="378"/>
      <c r="BR50" s="378"/>
      <c r="BS50" s="378"/>
      <c r="BT50" s="378"/>
      <c r="BU50" s="378"/>
      <c r="BV50" s="378"/>
      <c r="BW50" s="378"/>
      <c r="BX50" s="378"/>
      <c r="BY50" s="378"/>
      <c r="BZ50" s="378"/>
      <c r="CA50" s="378"/>
      <c r="CB50" s="378"/>
      <c r="CC50" s="378"/>
      <c r="CD50" s="378"/>
      <c r="CE50" s="378"/>
      <c r="CF50" s="378"/>
      <c r="CG50" s="378"/>
      <c r="CH50" s="378"/>
      <c r="CI50" s="378"/>
      <c r="CJ50" s="378"/>
      <c r="CK50" s="378"/>
      <c r="CL50" s="378"/>
      <c r="CM50" s="378"/>
      <c r="CN50" s="378"/>
      <c r="CO50" s="378"/>
      <c r="CP50" s="378"/>
      <c r="CQ50" s="378"/>
      <c r="CR50" s="378"/>
      <c r="CS50" s="378"/>
      <c r="CT50" s="378"/>
      <c r="CU50" s="378"/>
      <c r="CV50" s="378"/>
      <c r="CW50" s="378"/>
      <c r="CX50" s="378"/>
      <c r="CY50" s="378"/>
      <c r="CZ50" s="378"/>
      <c r="DA50" s="378"/>
      <c r="DB50" s="378"/>
      <c r="DC50" s="378"/>
      <c r="DD50" s="378"/>
      <c r="DE50" s="378"/>
      <c r="DF50" s="378"/>
      <c r="DG50" s="378"/>
      <c r="DH50" s="378"/>
      <c r="DI50" s="378"/>
      <c r="DJ50" s="378"/>
      <c r="DK50" s="378"/>
      <c r="DL50" s="378"/>
      <c r="DM50" s="378"/>
      <c r="DN50" s="378"/>
      <c r="DO50" s="378"/>
      <c r="DP50" s="378"/>
      <c r="DQ50" s="378"/>
      <c r="DR50" s="378"/>
      <c r="DS50" s="378"/>
      <c r="DT50" s="378"/>
      <c r="DU50" s="378"/>
      <c r="DV50" s="378"/>
      <c r="DW50" s="378"/>
      <c r="DX50" s="378"/>
      <c r="DY50" s="378"/>
      <c r="DZ50" s="378"/>
      <c r="EA50" s="378"/>
      <c r="EB50" s="378"/>
      <c r="EC50" s="378"/>
      <c r="ED50" s="378"/>
      <c r="EE50" s="378"/>
      <c r="EF50" s="378"/>
      <c r="EG50" s="378"/>
      <c r="EH50" s="378"/>
      <c r="EI50" s="378"/>
      <c r="EJ50" s="378"/>
      <c r="EK50" s="378"/>
      <c r="EL50" s="378"/>
      <c r="EM50" s="378"/>
      <c r="EN50" s="378"/>
      <c r="EO50" s="378"/>
      <c r="EP50" s="378"/>
      <c r="EQ50" s="378"/>
      <c r="ER50" s="378"/>
      <c r="ES50" s="378"/>
      <c r="ET50" s="378"/>
      <c r="EU50" s="378"/>
      <c r="EV50" s="378"/>
      <c r="EW50" s="378"/>
      <c r="EX50" s="378"/>
      <c r="EY50" s="378"/>
      <c r="EZ50" s="378"/>
      <c r="FA50" s="378"/>
      <c r="FB50" s="378"/>
      <c r="FC50" s="378"/>
      <c r="FD50" s="378"/>
      <c r="FE50" s="378"/>
      <c r="FF50" s="378"/>
      <c r="FG50" s="378"/>
      <c r="FH50" s="378"/>
      <c r="FI50" s="378"/>
      <c r="FJ50" s="378"/>
      <c r="FK50" s="378"/>
      <c r="FL50" s="378"/>
      <c r="FM50" s="378"/>
      <c r="FN50" s="378"/>
      <c r="FO50" s="378"/>
      <c r="FP50" s="378"/>
      <c r="FQ50" s="378"/>
      <c r="FR50" s="378"/>
      <c r="FS50" s="378"/>
      <c r="FT50" s="378"/>
      <c r="FU50" s="378"/>
      <c r="FV50" s="378"/>
      <c r="FW50" s="378"/>
      <c r="FX50" s="378"/>
      <c r="FY50" s="378"/>
      <c r="FZ50" s="378"/>
      <c r="GA50" s="378"/>
      <c r="GB50" s="378"/>
      <c r="GC50" s="378"/>
      <c r="GD50" s="378"/>
      <c r="GE50" s="378"/>
      <c r="GF50" s="378"/>
      <c r="GG50" s="378"/>
      <c r="GH50" s="378"/>
      <c r="GI50" s="378"/>
      <c r="GJ50" s="378"/>
      <c r="GK50" s="378"/>
      <c r="GL50" s="378"/>
      <c r="GM50" s="378"/>
      <c r="GN50" s="378"/>
      <c r="GO50" s="378"/>
      <c r="GP50" s="378"/>
      <c r="GQ50" s="378"/>
      <c r="GR50" s="378"/>
      <c r="GS50" s="378"/>
      <c r="GT50" s="378"/>
      <c r="GU50" s="378"/>
      <c r="GV50" s="378"/>
      <c r="GW50" s="378"/>
      <c r="GX50" s="378"/>
      <c r="GY50" s="378"/>
      <c r="GZ50" s="378"/>
      <c r="HA50" s="378"/>
      <c r="HB50" s="378"/>
      <c r="HC50" s="378"/>
      <c r="HD50" s="378"/>
      <c r="HE50" s="378"/>
      <c r="HF50" s="378"/>
      <c r="HG50" s="378"/>
      <c r="HH50" s="378"/>
      <c r="HI50" s="378"/>
      <c r="HJ50" s="378"/>
      <c r="HK50" s="378"/>
      <c r="HL50" s="378"/>
      <c r="HM50" s="378"/>
      <c r="HN50" s="378"/>
      <c r="HO50" s="378"/>
      <c r="HP50" s="378"/>
      <c r="HQ50" s="378"/>
      <c r="HR50" s="378"/>
      <c r="HS50" s="378"/>
      <c r="HT50" s="378"/>
      <c r="HU50" s="378"/>
      <c r="HV50" s="378"/>
      <c r="HW50" s="378"/>
      <c r="HX50" s="378"/>
      <c r="HY50" s="378"/>
      <c r="HZ50" s="378"/>
      <c r="IA50" s="378"/>
      <c r="IB50" s="378"/>
      <c r="IC50" s="378"/>
      <c r="ID50" s="378"/>
      <c r="IE50" s="378"/>
      <c r="IF50" s="378"/>
      <c r="IG50" s="378"/>
      <c r="IH50" s="378"/>
      <c r="II50" s="378"/>
      <c r="IJ50" s="378"/>
      <c r="IK50" s="378"/>
      <c r="IL50" s="378"/>
      <c r="IM50" s="378"/>
      <c r="IN50" s="378"/>
      <c r="IO50" s="378"/>
      <c r="IP50" s="378"/>
      <c r="IQ50" s="378"/>
      <c r="IR50" s="378"/>
      <c r="IS50" s="378"/>
      <c r="IT50" s="378"/>
      <c r="IU50" s="378"/>
      <c r="IV50" s="378"/>
      <c r="IW50" s="378"/>
      <c r="IX50" s="378"/>
      <c r="IY50" s="378"/>
      <c r="IZ50" s="378"/>
      <c r="JA50" s="378"/>
      <c r="JB50" s="378"/>
      <c r="JC50" s="378"/>
      <c r="JD50" s="378"/>
      <c r="JE50" s="378"/>
      <c r="JF50" s="378"/>
      <c r="JG50" s="378"/>
      <c r="JH50" s="378"/>
      <c r="JI50" s="378"/>
      <c r="JJ50" s="378"/>
      <c r="JK50" s="378"/>
      <c r="JL50" s="378"/>
      <c r="JM50" s="378"/>
      <c r="JN50" s="378"/>
      <c r="JO50" s="378"/>
      <c r="JP50" s="378"/>
      <c r="JQ50" s="378"/>
      <c r="JR50" s="378"/>
      <c r="JS50" s="378"/>
      <c r="JT50" s="378"/>
      <c r="JU50" s="378"/>
      <c r="JV50" s="378"/>
      <c r="JW50" s="378"/>
      <c r="JX50" s="378"/>
      <c r="JY50" s="378"/>
      <c r="JZ50" s="378"/>
      <c r="KA50" s="378"/>
      <c r="KB50" s="378"/>
      <c r="KC50" s="378"/>
      <c r="KD50" s="378"/>
      <c r="KE50" s="378"/>
      <c r="KF50" s="378"/>
      <c r="KG50" s="378"/>
      <c r="KH50" s="378"/>
      <c r="KI50" s="378"/>
      <c r="KJ50" s="378"/>
      <c r="KK50" s="378"/>
      <c r="KL50" s="378"/>
      <c r="KM50" s="378"/>
      <c r="KN50" s="378"/>
      <c r="KO50" s="378"/>
      <c r="KP50" s="378"/>
      <c r="KQ50" s="378"/>
      <c r="KR50" s="378"/>
      <c r="KS50" s="378"/>
      <c r="KT50" s="378"/>
      <c r="KU50" s="378"/>
      <c r="KV50" s="378"/>
      <c r="KW50" s="378"/>
      <c r="KX50" s="378"/>
      <c r="KY50" s="378"/>
      <c r="KZ50" s="378"/>
      <c r="LA50" s="378"/>
      <c r="LB50" s="378"/>
      <c r="LC50" s="378"/>
      <c r="LD50" s="378"/>
      <c r="LE50" s="378"/>
      <c r="LF50" s="378"/>
      <c r="LG50" s="378"/>
      <c r="LH50" s="378"/>
      <c r="LI50" s="378"/>
      <c r="LJ50" s="378"/>
      <c r="LK50" s="378"/>
      <c r="LL50" s="378"/>
      <c r="LM50" s="378"/>
      <c r="LN50" s="378"/>
      <c r="LO50" s="378"/>
      <c r="LP50" s="378"/>
      <c r="LQ50" s="378"/>
      <c r="LR50" s="378"/>
      <c r="LS50" s="378"/>
      <c r="LT50" s="378"/>
      <c r="LU50" s="378"/>
      <c r="LV50" s="378"/>
      <c r="LW50" s="378"/>
      <c r="LX50" s="378"/>
      <c r="LY50" s="378"/>
      <c r="LZ50" s="378"/>
      <c r="MA50" s="378"/>
      <c r="MB50" s="378"/>
      <c r="MC50" s="378"/>
      <c r="MD50" s="378"/>
      <c r="ME50" s="378"/>
      <c r="MF50" s="378"/>
      <c r="MG50" s="378"/>
      <c r="MH50" s="378"/>
      <c r="MI50" s="378"/>
      <c r="MJ50" s="378"/>
      <c r="MK50" s="378"/>
      <c r="ML50" s="378"/>
      <c r="MM50" s="378"/>
      <c r="MN50" s="378"/>
      <c r="MO50" s="378"/>
      <c r="MP50" s="378"/>
      <c r="MQ50" s="378"/>
      <c r="MR50" s="378"/>
      <c r="MS50" s="378"/>
      <c r="MT50" s="378"/>
      <c r="MU50" s="378"/>
      <c r="MV50" s="378"/>
      <c r="MW50" s="378"/>
      <c r="MX50" s="378"/>
      <c r="MY50" s="378"/>
      <c r="MZ50" s="378"/>
      <c r="NA50" s="378"/>
      <c r="NB50" s="378"/>
      <c r="NC50" s="378"/>
      <c r="ND50" s="378"/>
      <c r="NE50" s="378"/>
      <c r="NF50" s="378"/>
      <c r="NG50" s="378"/>
      <c r="NH50" s="378"/>
      <c r="NI50" s="378"/>
      <c r="NJ50" s="378"/>
      <c r="NK50" s="378"/>
      <c r="NL50" s="378"/>
      <c r="NM50" s="378"/>
      <c r="NN50" s="378"/>
      <c r="NO50" s="378"/>
      <c r="NP50" s="378"/>
      <c r="NQ50" s="378"/>
      <c r="NR50" s="378"/>
      <c r="NS50" s="378"/>
      <c r="NT50" s="378"/>
      <c r="NU50" s="378"/>
      <c r="NV50" s="378"/>
      <c r="NW50" s="378"/>
      <c r="NX50" s="378"/>
      <c r="NY50" s="378"/>
      <c r="NZ50" s="378"/>
      <c r="OA50" s="378"/>
      <c r="OB50" s="378"/>
      <c r="OC50" s="378"/>
      <c r="OD50" s="378"/>
      <c r="OE50" s="378"/>
      <c r="OF50" s="378"/>
      <c r="OG50" s="378"/>
      <c r="OH50" s="378"/>
      <c r="OI50" s="378"/>
      <c r="OJ50" s="378"/>
      <c r="OK50" s="378"/>
      <c r="OL50" s="378"/>
      <c r="OM50" s="378"/>
      <c r="ON50" s="378"/>
      <c r="OO50" s="378"/>
      <c r="OP50" s="378"/>
      <c r="OQ50" s="378"/>
      <c r="OR50" s="378"/>
      <c r="OS50" s="378"/>
      <c r="OT50" s="378"/>
      <c r="OU50" s="378"/>
      <c r="OV50" s="378"/>
      <c r="OW50" s="378"/>
      <c r="OX50" s="378"/>
      <c r="OY50" s="378"/>
      <c r="OZ50" s="378"/>
      <c r="PA50" s="378"/>
      <c r="PB50" s="378"/>
      <c r="PC50" s="378"/>
      <c r="PD50" s="378"/>
      <c r="PE50" s="378"/>
      <c r="PF50" s="378"/>
      <c r="PG50" s="378"/>
      <c r="PH50" s="378"/>
      <c r="PI50" s="378"/>
      <c r="PJ50" s="378"/>
      <c r="PK50" s="378"/>
      <c r="PL50" s="378"/>
      <c r="PM50" s="378"/>
      <c r="PN50" s="378"/>
      <c r="PO50" s="378"/>
      <c r="PP50" s="378"/>
      <c r="PQ50" s="378"/>
      <c r="PR50" s="378"/>
      <c r="PS50" s="378"/>
      <c r="PT50" s="378"/>
      <c r="PU50" s="378"/>
      <c r="PV50" s="378"/>
      <c r="PW50" s="378"/>
      <c r="PX50" s="378"/>
      <c r="PY50" s="378"/>
      <c r="PZ50" s="378"/>
      <c r="QA50" s="378"/>
      <c r="QB50" s="378"/>
      <c r="QC50" s="378"/>
      <c r="QD50" s="378"/>
      <c r="QE50" s="378"/>
      <c r="QF50" s="378"/>
      <c r="QG50" s="378"/>
      <c r="QH50" s="378"/>
      <c r="QI50" s="378"/>
      <c r="QJ50" s="378"/>
      <c r="QK50" s="378"/>
      <c r="QL50" s="378"/>
      <c r="QM50" s="378"/>
      <c r="QN50" s="378"/>
      <c r="QO50" s="378"/>
      <c r="QP50" s="378"/>
      <c r="QQ50" s="378"/>
      <c r="QR50" s="378"/>
      <c r="QS50" s="378"/>
      <c r="QT50" s="378"/>
      <c r="QU50" s="378"/>
      <c r="QV50" s="378"/>
      <c r="QW50" s="378"/>
      <c r="QX50" s="378"/>
      <c r="QY50" s="378"/>
      <c r="QZ50" s="378"/>
      <c r="RA50" s="378"/>
      <c r="RB50" s="378"/>
      <c r="RC50" s="378"/>
      <c r="RD50" s="378"/>
      <c r="RE50" s="378"/>
      <c r="RF50" s="378"/>
      <c r="RG50" s="378"/>
      <c r="RH50" s="378"/>
      <c r="RI50" s="378"/>
      <c r="RJ50" s="378"/>
      <c r="RK50" s="378"/>
      <c r="RL50" s="378"/>
      <c r="RM50" s="378"/>
      <c r="RN50" s="378"/>
      <c r="RO50" s="378"/>
      <c r="RP50" s="378"/>
      <c r="RQ50" s="378"/>
      <c r="RR50" s="378"/>
      <c r="RS50" s="378"/>
      <c r="RT50" s="378"/>
      <c r="RU50" s="378"/>
      <c r="RV50" s="378"/>
      <c r="RW50" s="378"/>
      <c r="RX50" s="378"/>
      <c r="RY50" s="378"/>
      <c r="RZ50" s="378"/>
      <c r="SA50" s="378"/>
      <c r="SB50" s="378"/>
      <c r="SC50" s="378"/>
      <c r="SD50" s="378"/>
      <c r="SE50" s="378"/>
      <c r="SF50" s="378"/>
      <c r="SG50" s="378"/>
      <c r="SH50" s="378"/>
      <c r="SI50" s="378"/>
      <c r="SJ50" s="378"/>
      <c r="SK50" s="378"/>
      <c r="SL50" s="378"/>
      <c r="SM50" s="378"/>
      <c r="SN50" s="378"/>
      <c r="SO50" s="378"/>
      <c r="SP50" s="378"/>
      <c r="SQ50" s="378"/>
      <c r="SR50" s="378"/>
      <c r="SS50" s="378"/>
      <c r="ST50" s="378"/>
      <c r="SU50" s="378"/>
      <c r="SV50" s="378"/>
      <c r="SW50" s="378"/>
      <c r="SX50" s="378"/>
      <c r="SY50" s="378"/>
      <c r="SZ50" s="378"/>
      <c r="TA50" s="378"/>
      <c r="TB50" s="378"/>
      <c r="TC50" s="378"/>
      <c r="TD50" s="378"/>
      <c r="TE50" s="378"/>
      <c r="TF50" s="378"/>
      <c r="TG50" s="378"/>
      <c r="TH50" s="378"/>
      <c r="TI50" s="378"/>
      <c r="TJ50" s="378"/>
      <c r="TK50" s="378"/>
      <c r="TL50" s="378"/>
      <c r="TM50" s="378"/>
      <c r="TN50" s="378"/>
      <c r="TO50" s="378"/>
      <c r="TP50" s="378"/>
      <c r="TQ50" s="378"/>
      <c r="TR50" s="378"/>
      <c r="TS50" s="378"/>
      <c r="TT50" s="378"/>
      <c r="TU50" s="378"/>
      <c r="TV50" s="378"/>
      <c r="TW50" s="378"/>
      <c r="TX50" s="378"/>
      <c r="TY50" s="378"/>
      <c r="TZ50" s="378"/>
      <c r="UA50" s="378"/>
      <c r="UB50" s="378"/>
      <c r="UC50" s="378"/>
      <c r="UD50" s="378"/>
      <c r="UE50" s="378"/>
      <c r="UF50" s="378"/>
      <c r="UG50" s="378"/>
      <c r="UH50" s="378"/>
      <c r="UI50" s="378"/>
      <c r="UJ50" s="378"/>
      <c r="UK50" s="378"/>
      <c r="UL50" s="378"/>
      <c r="UM50" s="378"/>
      <c r="UN50" s="378"/>
      <c r="UO50" s="378"/>
      <c r="UP50" s="378"/>
      <c r="UQ50" s="378"/>
      <c r="UR50" s="378"/>
      <c r="US50" s="378"/>
      <c r="UT50" s="378"/>
      <c r="UU50" s="378"/>
      <c r="UV50" s="378"/>
      <c r="UW50" s="378"/>
      <c r="UX50" s="378"/>
      <c r="UY50" s="378"/>
      <c r="UZ50" s="378"/>
      <c r="VA50" s="378"/>
      <c r="VB50" s="378"/>
      <c r="VC50" s="378"/>
      <c r="VD50" s="378"/>
      <c r="VE50" s="378"/>
      <c r="VF50" s="378"/>
      <c r="VG50" s="378"/>
      <c r="VH50" s="378"/>
      <c r="VI50" s="378"/>
      <c r="VJ50" s="378"/>
      <c r="VK50" s="378"/>
      <c r="VL50" s="378"/>
      <c r="VM50" s="378"/>
      <c r="VN50" s="378"/>
      <c r="VO50" s="378"/>
      <c r="VP50" s="378"/>
      <c r="VQ50" s="378"/>
      <c r="VR50" s="378"/>
      <c r="VS50" s="378"/>
      <c r="VT50" s="378"/>
      <c r="VU50" s="378"/>
      <c r="VV50" s="378"/>
      <c r="VW50" s="378"/>
      <c r="VX50" s="378"/>
      <c r="VY50" s="378"/>
      <c r="VZ50" s="378"/>
      <c r="WA50" s="378"/>
      <c r="WB50" s="378"/>
      <c r="WC50" s="378"/>
      <c r="WD50" s="378"/>
      <c r="WE50" s="378"/>
      <c r="WF50" s="378"/>
      <c r="WG50" s="378"/>
      <c r="WH50" s="378"/>
      <c r="WI50" s="378"/>
      <c r="WJ50" s="378"/>
      <c r="WK50" s="378"/>
      <c r="WL50" s="378"/>
      <c r="WM50" s="378"/>
      <c r="WN50" s="378"/>
      <c r="WO50" s="378"/>
      <c r="WP50" s="378"/>
      <c r="WQ50" s="378"/>
      <c r="WR50" s="378"/>
      <c r="WS50" s="378"/>
      <c r="WT50" s="378"/>
      <c r="WU50" s="378"/>
      <c r="WV50" s="378"/>
      <c r="WW50" s="378"/>
      <c r="WX50" s="378"/>
      <c r="WY50" s="378"/>
      <c r="WZ50" s="378"/>
      <c r="XA50" s="378"/>
      <c r="XB50" s="378"/>
      <c r="XC50" s="378"/>
      <c r="XD50" s="378"/>
      <c r="XE50" s="378"/>
      <c r="XF50" s="378"/>
      <c r="XG50" s="378"/>
      <c r="XH50" s="378"/>
      <c r="XI50" s="378"/>
      <c r="XJ50" s="378"/>
      <c r="XK50" s="378"/>
      <c r="XL50" s="378"/>
      <c r="XM50" s="378"/>
      <c r="XN50" s="378"/>
      <c r="XO50" s="378"/>
      <c r="XP50" s="378"/>
      <c r="XQ50" s="378"/>
      <c r="XR50" s="378"/>
      <c r="XS50" s="378"/>
      <c r="XT50" s="378"/>
      <c r="XU50" s="378"/>
      <c r="XV50" s="378"/>
      <c r="XW50" s="378"/>
      <c r="XX50" s="378"/>
      <c r="XY50" s="378"/>
      <c r="XZ50" s="378"/>
      <c r="YA50" s="378"/>
      <c r="YB50" s="378"/>
      <c r="YC50" s="378"/>
      <c r="YD50" s="378"/>
      <c r="YE50" s="378"/>
      <c r="YF50" s="378"/>
      <c r="YG50" s="378"/>
      <c r="YH50" s="378"/>
      <c r="YI50" s="378"/>
      <c r="YJ50" s="378"/>
      <c r="YK50" s="378"/>
      <c r="YL50" s="378"/>
      <c r="YM50" s="378"/>
      <c r="YN50" s="378"/>
      <c r="YO50" s="378"/>
      <c r="YP50" s="378"/>
      <c r="YQ50" s="378"/>
      <c r="YR50" s="378"/>
      <c r="YS50" s="378"/>
      <c r="YT50" s="378"/>
      <c r="YU50" s="378"/>
      <c r="YV50" s="378"/>
      <c r="YW50" s="378"/>
      <c r="YX50" s="378"/>
      <c r="YY50" s="378"/>
      <c r="YZ50" s="378"/>
      <c r="ZA50" s="378"/>
      <c r="ZB50" s="378"/>
      <c r="ZC50" s="378"/>
      <c r="ZD50" s="378"/>
      <c r="ZE50" s="378"/>
      <c r="ZF50" s="378"/>
      <c r="ZG50" s="378"/>
      <c r="ZH50" s="378"/>
      <c r="ZI50" s="378"/>
      <c r="ZJ50" s="378"/>
      <c r="ZK50" s="378"/>
      <c r="ZL50" s="378"/>
      <c r="ZM50" s="378"/>
      <c r="ZN50" s="378"/>
      <c r="ZO50" s="378"/>
      <c r="ZP50" s="378"/>
      <c r="ZQ50" s="378"/>
      <c r="ZR50" s="378"/>
      <c r="ZS50" s="378"/>
      <c r="ZT50" s="378"/>
      <c r="ZU50" s="378"/>
      <c r="ZV50" s="378"/>
      <c r="ZW50" s="378"/>
      <c r="ZX50" s="378"/>
      <c r="ZY50" s="378"/>
      <c r="ZZ50" s="378"/>
      <c r="AAA50" s="378"/>
      <c r="AAB50" s="378"/>
      <c r="AAC50" s="378"/>
      <c r="AAD50" s="378"/>
      <c r="AAE50" s="378"/>
      <c r="AAF50" s="378"/>
      <c r="AAG50" s="378"/>
      <c r="AAH50" s="378"/>
      <c r="AAI50" s="378"/>
      <c r="AAJ50" s="378"/>
      <c r="AAK50" s="378"/>
      <c r="AAL50" s="378"/>
      <c r="AAM50" s="378"/>
      <c r="AAN50" s="378"/>
      <c r="AAO50" s="378"/>
      <c r="AAP50" s="378"/>
      <c r="AAQ50" s="378"/>
      <c r="AAR50" s="378"/>
      <c r="AAS50" s="378"/>
      <c r="AAT50" s="378"/>
      <c r="AAU50" s="378"/>
      <c r="AAV50" s="378"/>
      <c r="AAW50" s="378"/>
      <c r="AAX50" s="378"/>
      <c r="AAY50" s="378"/>
      <c r="AAZ50" s="378"/>
      <c r="ABA50" s="378"/>
      <c r="ABB50" s="378"/>
      <c r="ABC50" s="378"/>
      <c r="ABD50" s="378"/>
      <c r="ABE50" s="378"/>
      <c r="ABF50" s="378"/>
      <c r="ABG50" s="378"/>
      <c r="ABH50" s="378"/>
      <c r="ABI50" s="378"/>
      <c r="ABJ50" s="378"/>
      <c r="ABK50" s="378"/>
      <c r="ABL50" s="378"/>
      <c r="ABM50" s="378"/>
      <c r="ABN50" s="378"/>
      <c r="ABO50" s="378"/>
      <c r="ABP50" s="378"/>
      <c r="ABQ50" s="378"/>
      <c r="ABR50" s="378"/>
      <c r="ABS50" s="378"/>
      <c r="ABT50" s="378"/>
      <c r="ABU50" s="378"/>
      <c r="ABV50" s="378"/>
      <c r="ABW50" s="378"/>
      <c r="ABX50" s="378"/>
      <c r="ABY50" s="378"/>
      <c r="ABZ50" s="378"/>
      <c r="ACA50" s="378"/>
      <c r="ACB50" s="378"/>
      <c r="ACC50" s="378"/>
      <c r="ACD50" s="378"/>
      <c r="ACE50" s="378"/>
      <c r="ACF50" s="378"/>
      <c r="ACG50" s="378"/>
      <c r="ACH50" s="378"/>
      <c r="ACI50" s="378"/>
      <c r="ACJ50" s="378"/>
      <c r="ACK50" s="378"/>
      <c r="ACL50" s="378"/>
      <c r="ACM50" s="378"/>
      <c r="ACN50" s="378"/>
      <c r="ACO50" s="378"/>
      <c r="ACP50" s="378"/>
      <c r="ACQ50" s="378"/>
      <c r="ACR50" s="378"/>
      <c r="ACS50" s="378"/>
      <c r="ACT50" s="378"/>
      <c r="ACU50" s="378"/>
      <c r="ACV50" s="378"/>
      <c r="ACW50" s="378"/>
      <c r="ACX50" s="378"/>
      <c r="ACY50" s="378"/>
      <c r="ACZ50" s="378"/>
      <c r="ADA50" s="378"/>
      <c r="ADB50" s="378"/>
      <c r="ADC50" s="378"/>
      <c r="ADD50" s="378"/>
      <c r="ADE50" s="378"/>
      <c r="ADF50" s="378"/>
      <c r="ADG50" s="378"/>
      <c r="ADH50" s="378"/>
      <c r="ADI50" s="378"/>
      <c r="ADJ50" s="378"/>
      <c r="ADK50" s="378"/>
      <c r="ADL50" s="378"/>
      <c r="ADM50" s="378"/>
      <c r="ADN50" s="378"/>
      <c r="ADO50" s="378"/>
      <c r="ADP50" s="378"/>
      <c r="ADQ50" s="378"/>
      <c r="ADR50" s="378"/>
      <c r="ADS50" s="378"/>
      <c r="ADT50" s="378"/>
      <c r="ADU50" s="378"/>
      <c r="ADV50" s="378"/>
      <c r="ADW50" s="378"/>
      <c r="ADX50" s="378"/>
      <c r="ADY50" s="378"/>
      <c r="ADZ50" s="378"/>
      <c r="AEA50" s="378"/>
      <c r="AEB50" s="378"/>
      <c r="AEC50" s="378"/>
      <c r="AED50" s="378"/>
      <c r="AEE50" s="378"/>
      <c r="AEF50" s="378"/>
      <c r="AEG50" s="378"/>
      <c r="AEH50" s="378"/>
      <c r="AEI50" s="378"/>
      <c r="AEJ50" s="378"/>
      <c r="AEK50" s="378"/>
      <c r="AEL50" s="378"/>
      <c r="AEM50" s="378"/>
      <c r="AEN50" s="378"/>
      <c r="AEO50" s="378"/>
      <c r="AEP50" s="378"/>
      <c r="AEQ50" s="378"/>
      <c r="AER50" s="378"/>
      <c r="AES50" s="378"/>
      <c r="AET50" s="378"/>
      <c r="AEU50" s="378"/>
      <c r="AEV50" s="378"/>
      <c r="AEW50" s="378"/>
      <c r="AEX50" s="378"/>
      <c r="AEY50" s="378"/>
      <c r="AEZ50" s="378"/>
      <c r="AFA50" s="378"/>
      <c r="AFB50" s="378"/>
      <c r="AFC50" s="378"/>
      <c r="AFD50" s="378"/>
      <c r="AFE50" s="378"/>
      <c r="AFF50" s="378"/>
      <c r="AFG50" s="378"/>
      <c r="AFH50" s="378"/>
      <c r="AFI50" s="378"/>
      <c r="AFJ50" s="378"/>
      <c r="AFK50" s="378"/>
      <c r="AFL50" s="378"/>
      <c r="AFM50" s="378"/>
      <c r="AFN50" s="378"/>
      <c r="AFO50" s="378"/>
      <c r="AFP50" s="378"/>
      <c r="AFQ50" s="378"/>
      <c r="AFR50" s="378"/>
      <c r="AFS50" s="378"/>
      <c r="AFT50" s="378"/>
      <c r="AFU50" s="378"/>
      <c r="AFV50" s="378"/>
      <c r="AFW50" s="378"/>
      <c r="AFX50" s="378"/>
      <c r="AFY50" s="378"/>
      <c r="AFZ50" s="378"/>
      <c r="AGA50" s="378"/>
      <c r="AGB50" s="378"/>
      <c r="AGC50" s="378"/>
      <c r="AGD50" s="378"/>
      <c r="AGE50" s="378"/>
      <c r="AGF50" s="378"/>
      <c r="AGG50" s="378"/>
      <c r="AGH50" s="378"/>
      <c r="AGI50" s="378"/>
      <c r="AGJ50" s="378"/>
      <c r="AGK50" s="378"/>
      <c r="AGL50" s="378"/>
      <c r="AGM50" s="378"/>
      <c r="AGN50" s="378"/>
      <c r="AGO50" s="378"/>
      <c r="AGP50" s="378"/>
      <c r="AGQ50" s="378"/>
      <c r="AGR50" s="378"/>
      <c r="AGS50" s="378"/>
      <c r="AGT50" s="378"/>
      <c r="AGU50" s="378"/>
      <c r="AGV50" s="378"/>
      <c r="AGW50" s="378"/>
      <c r="AGX50" s="378"/>
      <c r="AGY50" s="378"/>
      <c r="AGZ50" s="378"/>
      <c r="AHA50" s="378"/>
      <c r="AHB50" s="378"/>
      <c r="AHC50" s="378"/>
      <c r="AHD50" s="378"/>
      <c r="AHE50" s="378"/>
      <c r="AHF50" s="378"/>
      <c r="AHG50" s="378"/>
      <c r="AHH50" s="378"/>
      <c r="AHI50" s="378"/>
      <c r="AHJ50" s="378"/>
      <c r="AHK50" s="378"/>
      <c r="AHL50" s="378"/>
      <c r="AHM50" s="378"/>
      <c r="AHN50" s="378"/>
      <c r="AHO50" s="378"/>
      <c r="AHP50" s="378"/>
      <c r="AHQ50" s="378"/>
      <c r="AHR50" s="378"/>
      <c r="AHS50" s="378"/>
      <c r="AHT50" s="378"/>
      <c r="AHU50" s="378"/>
      <c r="AHV50" s="378"/>
      <c r="AHW50" s="378"/>
      <c r="AHX50" s="378"/>
      <c r="AHY50" s="378"/>
      <c r="AHZ50" s="378"/>
      <c r="AIA50" s="378"/>
      <c r="AIB50" s="378"/>
      <c r="AIC50" s="378"/>
      <c r="AID50" s="378"/>
      <c r="AIE50" s="378"/>
      <c r="AIF50" s="378"/>
      <c r="AIG50" s="378"/>
      <c r="AIH50" s="378"/>
      <c r="AII50" s="378"/>
      <c r="AIJ50" s="378"/>
      <c r="AIK50" s="378"/>
      <c r="AIL50" s="378"/>
      <c r="AIM50" s="378"/>
      <c r="AIN50" s="378"/>
      <c r="AIO50" s="378"/>
      <c r="AIP50" s="378"/>
      <c r="AIQ50" s="378"/>
      <c r="AIR50" s="378"/>
      <c r="AIS50" s="378"/>
      <c r="AIT50" s="378"/>
      <c r="AIU50" s="378"/>
      <c r="AIV50" s="378"/>
      <c r="AIW50" s="378"/>
      <c r="AIX50" s="378"/>
      <c r="AIY50" s="378"/>
      <c r="AIZ50" s="378"/>
      <c r="AJA50" s="378"/>
      <c r="AJB50" s="378"/>
      <c r="AJC50" s="378"/>
      <c r="AJD50" s="378"/>
      <c r="AJE50" s="378"/>
      <c r="AJF50" s="378"/>
      <c r="AJG50" s="378"/>
      <c r="AJH50" s="378"/>
      <c r="AJI50" s="378"/>
      <c r="AJJ50" s="378"/>
      <c r="AJK50" s="378"/>
      <c r="AJL50" s="378"/>
      <c r="AJM50" s="378"/>
      <c r="AJN50" s="378"/>
      <c r="AJO50" s="378"/>
      <c r="AJP50" s="378"/>
      <c r="AJQ50" s="378"/>
      <c r="AJR50" s="378"/>
      <c r="AJS50" s="378"/>
      <c r="AJT50" s="378"/>
      <c r="AJU50" s="378"/>
      <c r="AJV50" s="378"/>
      <c r="AJW50" s="378"/>
      <c r="AJX50" s="378"/>
      <c r="AJY50" s="378"/>
      <c r="AJZ50" s="378"/>
      <c r="AKA50" s="378"/>
      <c r="AKB50" s="378"/>
      <c r="AKC50" s="378"/>
      <c r="AKD50" s="378"/>
      <c r="AKE50" s="378"/>
      <c r="AKF50" s="378"/>
      <c r="AKG50" s="378"/>
      <c r="AKH50" s="378"/>
      <c r="AKI50" s="378"/>
      <c r="AKJ50" s="378"/>
      <c r="AKK50" s="378"/>
      <c r="AKL50" s="378"/>
      <c r="AKM50" s="378"/>
      <c r="AKN50" s="378"/>
      <c r="AKO50" s="378"/>
      <c r="AKP50" s="378"/>
      <c r="AKQ50" s="378"/>
      <c r="AKR50" s="378"/>
      <c r="AKS50" s="378"/>
      <c r="AKT50" s="378"/>
      <c r="AKU50" s="378"/>
      <c r="AKV50" s="378"/>
      <c r="AKW50" s="378"/>
      <c r="AKX50" s="378"/>
      <c r="AKY50" s="378"/>
      <c r="AKZ50" s="378"/>
      <c r="ALA50" s="378"/>
      <c r="ALB50" s="378"/>
      <c r="ALC50" s="378"/>
      <c r="ALD50" s="378"/>
      <c r="ALE50" s="378"/>
      <c r="ALF50" s="378"/>
      <c r="ALG50" s="378"/>
      <c r="ALH50" s="378"/>
      <c r="ALI50" s="378"/>
      <c r="ALJ50" s="378"/>
      <c r="ALK50" s="378"/>
      <c r="ALL50" s="378"/>
      <c r="ALM50" s="378"/>
      <c r="ALN50" s="378"/>
      <c r="ALO50" s="378"/>
      <c r="ALP50" s="378"/>
      <c r="ALQ50" s="378"/>
      <c r="ALR50" s="378"/>
      <c r="ALS50" s="378"/>
      <c r="ALT50" s="378"/>
      <c r="ALU50" s="378"/>
      <c r="ALV50" s="378"/>
      <c r="ALW50" s="378"/>
      <c r="ALX50" s="378"/>
      <c r="ALY50" s="378"/>
      <c r="ALZ50" s="378"/>
      <c r="AMA50" s="378"/>
      <c r="AMB50" s="378"/>
      <c r="AMC50" s="378"/>
      <c r="AMD50" s="378"/>
      <c r="AME50" s="378"/>
      <c r="AMF50" s="378"/>
      <c r="AMG50" s="378"/>
      <c r="AMH50" s="378"/>
      <c r="AMI50" s="378"/>
      <c r="AMJ50" s="378"/>
      <c r="AMK50" s="378"/>
      <c r="AML50" s="378"/>
      <c r="AMM50" s="378"/>
      <c r="AMN50" s="378"/>
      <c r="AMO50" s="378"/>
      <c r="AMP50" s="378"/>
      <c r="AMQ50" s="378"/>
      <c r="AMR50" s="378"/>
      <c r="AMS50" s="378"/>
      <c r="AMT50" s="378"/>
      <c r="AMU50" s="378"/>
      <c r="AMV50" s="378"/>
      <c r="AMW50" s="378"/>
      <c r="AMX50" s="378"/>
      <c r="AMY50" s="378"/>
      <c r="AMZ50" s="378"/>
      <c r="ANA50" s="378"/>
      <c r="ANB50" s="378"/>
      <c r="ANC50" s="378"/>
      <c r="AND50" s="378"/>
      <c r="ANE50" s="378"/>
      <c r="ANF50" s="378"/>
      <c r="ANG50" s="378"/>
      <c r="ANH50" s="378"/>
      <c r="ANI50" s="378"/>
      <c r="ANJ50" s="378"/>
      <c r="ANK50" s="378"/>
      <c r="ANL50" s="378"/>
      <c r="ANM50" s="378"/>
      <c r="ANN50" s="378"/>
      <c r="ANO50" s="378"/>
      <c r="ANP50" s="378"/>
      <c r="ANQ50" s="378"/>
      <c r="ANR50" s="378"/>
      <c r="ANS50" s="378"/>
      <c r="ANT50" s="378"/>
      <c r="ANU50" s="378"/>
      <c r="ANV50" s="378"/>
      <c r="ANW50" s="378"/>
      <c r="ANX50" s="378"/>
      <c r="ANY50" s="378"/>
      <c r="ANZ50" s="378"/>
      <c r="AOA50" s="378"/>
      <c r="AOB50" s="378"/>
      <c r="AOC50" s="378"/>
      <c r="AOD50" s="378"/>
      <c r="AOE50" s="378"/>
      <c r="AOF50" s="378"/>
      <c r="AOG50" s="378"/>
      <c r="AOH50" s="378"/>
      <c r="AOI50" s="378"/>
      <c r="AOJ50" s="378"/>
      <c r="AOK50" s="378"/>
      <c r="AOL50" s="378"/>
      <c r="AOM50" s="378"/>
      <c r="AON50" s="378"/>
      <c r="AOO50" s="378"/>
      <c r="AOP50" s="378"/>
      <c r="AOQ50" s="378"/>
      <c r="AOR50" s="378"/>
      <c r="AOS50" s="378"/>
      <c r="AOT50" s="378"/>
      <c r="AOU50" s="378"/>
      <c r="AOV50" s="378"/>
      <c r="AOW50" s="378"/>
      <c r="AOX50" s="378"/>
      <c r="AOY50" s="378"/>
      <c r="AOZ50" s="378"/>
      <c r="APA50" s="378"/>
      <c r="APB50" s="378"/>
      <c r="APC50" s="378"/>
      <c r="APD50" s="378"/>
      <c r="APE50" s="378"/>
      <c r="APF50" s="378"/>
      <c r="APG50" s="378"/>
      <c r="APH50" s="378"/>
      <c r="API50" s="378"/>
      <c r="APJ50" s="378"/>
      <c r="APK50" s="378"/>
      <c r="APL50" s="378"/>
      <c r="APM50" s="378"/>
      <c r="APN50" s="378"/>
      <c r="APO50" s="378"/>
      <c r="APP50" s="378"/>
      <c r="APQ50" s="378"/>
      <c r="APR50" s="378"/>
      <c r="APS50" s="378"/>
      <c r="APT50" s="378"/>
      <c r="APU50" s="378"/>
      <c r="APV50" s="378"/>
      <c r="APW50" s="378"/>
      <c r="APX50" s="378"/>
      <c r="APY50" s="378"/>
      <c r="APZ50" s="378"/>
      <c r="AQA50" s="378"/>
      <c r="AQB50" s="378"/>
      <c r="AQC50" s="378"/>
      <c r="AQD50" s="378"/>
      <c r="AQE50" s="378"/>
      <c r="AQF50" s="378"/>
      <c r="AQG50" s="378"/>
      <c r="AQH50" s="378"/>
      <c r="AQI50" s="378"/>
      <c r="AQJ50" s="378"/>
      <c r="AQK50" s="378"/>
      <c r="AQL50" s="378"/>
      <c r="AQM50" s="378"/>
      <c r="AQN50" s="378"/>
      <c r="AQO50" s="378"/>
      <c r="AQP50" s="378"/>
      <c r="AQQ50" s="378"/>
      <c r="AQR50" s="378"/>
      <c r="AQS50" s="378"/>
      <c r="AQT50" s="378"/>
      <c r="AQU50" s="378"/>
      <c r="AQV50" s="378"/>
      <c r="AQW50" s="378"/>
      <c r="AQX50" s="378"/>
      <c r="AQY50" s="378"/>
      <c r="AQZ50" s="378"/>
      <c r="ARA50" s="378"/>
      <c r="ARB50" s="378"/>
      <c r="ARC50" s="378"/>
      <c r="ARD50" s="378"/>
      <c r="ARE50" s="378"/>
      <c r="ARF50" s="378"/>
      <c r="ARG50" s="378"/>
      <c r="ARH50" s="378"/>
      <c r="ARI50" s="378"/>
      <c r="ARJ50" s="378"/>
      <c r="ARK50" s="378"/>
      <c r="ARL50" s="378"/>
      <c r="ARM50" s="378"/>
      <c r="ARN50" s="378"/>
      <c r="ARO50" s="378"/>
      <c r="ARP50" s="378"/>
      <c r="ARQ50" s="378"/>
      <c r="ARR50" s="378"/>
      <c r="ARS50" s="378"/>
      <c r="ART50" s="378"/>
      <c r="ARU50" s="378"/>
      <c r="ARV50" s="378"/>
      <c r="ARW50" s="378"/>
      <c r="ARX50" s="378"/>
      <c r="ARY50" s="378"/>
      <c r="ARZ50" s="378"/>
      <c r="ASA50" s="378"/>
      <c r="ASB50" s="378"/>
      <c r="ASC50" s="378"/>
      <c r="ASD50" s="378"/>
      <c r="ASE50" s="378"/>
      <c r="ASF50" s="378"/>
      <c r="ASG50" s="378"/>
      <c r="ASH50" s="378"/>
      <c r="ASI50" s="378"/>
      <c r="ASJ50" s="378"/>
      <c r="ASK50" s="378"/>
      <c r="ASL50" s="378"/>
      <c r="ASM50" s="378"/>
      <c r="ASN50" s="378"/>
      <c r="ASO50" s="378"/>
      <c r="ASP50" s="378"/>
      <c r="ASQ50" s="378"/>
      <c r="ASR50" s="378"/>
      <c r="ASS50" s="378"/>
      <c r="AST50" s="378"/>
      <c r="ASU50" s="378"/>
      <c r="ASV50" s="378"/>
      <c r="ASW50" s="378"/>
      <c r="ASX50" s="378"/>
      <c r="ASY50" s="378"/>
      <c r="ASZ50" s="378"/>
      <c r="ATA50" s="378"/>
      <c r="ATB50" s="378"/>
      <c r="ATC50" s="378"/>
      <c r="ATD50" s="378"/>
      <c r="ATE50" s="378"/>
      <c r="ATF50" s="378"/>
      <c r="ATG50" s="378"/>
      <c r="ATH50" s="378"/>
      <c r="ATI50" s="378"/>
      <c r="ATJ50" s="378"/>
      <c r="ATK50" s="378"/>
      <c r="ATL50" s="378"/>
      <c r="ATM50" s="378"/>
      <c r="ATN50" s="378"/>
      <c r="ATO50" s="378"/>
      <c r="ATP50" s="378"/>
      <c r="ATQ50" s="378"/>
      <c r="ATR50" s="378"/>
      <c r="ATS50" s="378"/>
      <c r="ATT50" s="378"/>
      <c r="ATU50" s="378"/>
      <c r="ATV50" s="378"/>
      <c r="ATW50" s="378"/>
      <c r="ATX50" s="378"/>
      <c r="ATY50" s="378"/>
      <c r="ATZ50" s="378"/>
      <c r="AUA50" s="378"/>
      <c r="AUB50" s="378"/>
      <c r="AUC50" s="378"/>
      <c r="AUD50" s="378"/>
      <c r="AUE50" s="378"/>
      <c r="AUF50" s="378"/>
      <c r="AUG50" s="378"/>
      <c r="AUH50" s="378"/>
      <c r="AUI50" s="378"/>
      <c r="AUJ50" s="378"/>
      <c r="AUK50" s="378"/>
      <c r="AUL50" s="378"/>
      <c r="AUM50" s="378"/>
      <c r="AUN50" s="378"/>
      <c r="AUO50" s="378"/>
      <c r="AUP50" s="378"/>
      <c r="AUQ50" s="378"/>
      <c r="AUR50" s="378"/>
      <c r="AUS50" s="378"/>
      <c r="AUT50" s="378"/>
      <c r="AUU50" s="378"/>
      <c r="AUV50" s="378"/>
      <c r="AUW50" s="378"/>
      <c r="AUX50" s="378"/>
      <c r="AUY50" s="378"/>
      <c r="AUZ50" s="378"/>
      <c r="AVA50" s="378"/>
      <c r="AVB50" s="378"/>
      <c r="AVC50" s="378"/>
      <c r="AVD50" s="378"/>
      <c r="AVE50" s="378"/>
      <c r="AVF50" s="378"/>
      <c r="AVG50" s="378"/>
      <c r="AVH50" s="378"/>
      <c r="AVI50" s="378"/>
      <c r="AVJ50" s="378"/>
      <c r="AVK50" s="378"/>
      <c r="AVL50" s="378"/>
      <c r="AVM50" s="378"/>
      <c r="AVN50" s="378"/>
      <c r="AVO50" s="378"/>
      <c r="AVP50" s="378"/>
      <c r="AVQ50" s="378"/>
      <c r="AVR50" s="378"/>
      <c r="AVS50" s="378"/>
      <c r="AVT50" s="378"/>
      <c r="AVU50" s="378"/>
      <c r="AVV50" s="378"/>
      <c r="AVW50" s="378"/>
      <c r="AVX50" s="378"/>
      <c r="AVY50" s="378"/>
      <c r="AVZ50" s="378"/>
      <c r="AWA50" s="378"/>
      <c r="AWB50" s="378"/>
      <c r="AWC50" s="378"/>
      <c r="AWD50" s="378"/>
      <c r="AWE50" s="378"/>
      <c r="AWF50" s="378"/>
      <c r="AWG50" s="378"/>
      <c r="AWH50" s="378"/>
      <c r="AWI50" s="378"/>
      <c r="AWJ50" s="378"/>
      <c r="AWK50" s="378"/>
      <c r="AWL50" s="378"/>
      <c r="AWM50" s="378"/>
      <c r="AWN50" s="378"/>
      <c r="AWO50" s="378"/>
      <c r="AWP50" s="378"/>
      <c r="AWQ50" s="378"/>
      <c r="AWR50" s="378"/>
      <c r="AWS50" s="378"/>
      <c r="AWT50" s="378"/>
      <c r="AWU50" s="378"/>
      <c r="AWV50" s="378"/>
      <c r="AWW50" s="378"/>
      <c r="AWX50" s="378"/>
      <c r="AWY50" s="378"/>
      <c r="AWZ50" s="378"/>
      <c r="AXA50" s="378"/>
      <c r="AXB50" s="378"/>
      <c r="AXC50" s="378"/>
      <c r="AXD50" s="378"/>
      <c r="AXE50" s="378"/>
      <c r="AXF50" s="378"/>
      <c r="AXG50" s="378"/>
      <c r="AXH50" s="378"/>
      <c r="AXI50" s="378"/>
      <c r="AXJ50" s="378"/>
      <c r="AXK50" s="378"/>
      <c r="AXL50" s="378"/>
      <c r="AXM50" s="378"/>
      <c r="AXN50" s="378"/>
      <c r="AXO50" s="378"/>
      <c r="AXP50" s="378"/>
      <c r="AXQ50" s="378"/>
      <c r="AXR50" s="378"/>
      <c r="AXS50" s="378"/>
      <c r="AXT50" s="378"/>
      <c r="AXU50" s="378"/>
      <c r="AXV50" s="378"/>
      <c r="AXW50" s="378"/>
      <c r="AXX50" s="378"/>
      <c r="AXY50" s="378"/>
      <c r="AXZ50" s="378"/>
      <c r="AYA50" s="378"/>
      <c r="AYB50" s="378"/>
      <c r="AYC50" s="378"/>
      <c r="AYD50" s="378"/>
      <c r="AYE50" s="378"/>
      <c r="AYF50" s="378"/>
      <c r="AYG50" s="378"/>
      <c r="AYH50" s="378"/>
      <c r="AYI50" s="378"/>
      <c r="AYJ50" s="378"/>
      <c r="AYK50" s="378"/>
      <c r="AYL50" s="378"/>
      <c r="AYM50" s="378"/>
      <c r="AYN50" s="378"/>
      <c r="AYO50" s="378"/>
      <c r="AYP50" s="378"/>
      <c r="AYQ50" s="378"/>
      <c r="AYR50" s="378"/>
      <c r="AYS50" s="378"/>
      <c r="AYT50" s="378"/>
      <c r="AYU50" s="378"/>
      <c r="AYV50" s="378"/>
      <c r="AYW50" s="378"/>
      <c r="AYX50" s="378"/>
      <c r="AYY50" s="378"/>
      <c r="AYZ50" s="378"/>
      <c r="AZA50" s="378"/>
      <c r="AZB50" s="378"/>
      <c r="AZC50" s="378"/>
      <c r="AZD50" s="378"/>
      <c r="AZE50" s="378"/>
      <c r="AZF50" s="378"/>
      <c r="AZG50" s="378"/>
      <c r="AZH50" s="378"/>
      <c r="AZI50" s="378"/>
      <c r="AZJ50" s="378"/>
      <c r="AZK50" s="378"/>
      <c r="AZL50" s="378"/>
      <c r="AZM50" s="378"/>
      <c r="AZN50" s="378"/>
      <c r="AZO50" s="378"/>
      <c r="AZP50" s="378"/>
      <c r="AZQ50" s="378"/>
      <c r="AZR50" s="378"/>
      <c r="AZS50" s="378"/>
      <c r="AZT50" s="378"/>
      <c r="AZU50" s="378"/>
      <c r="AZV50" s="378"/>
      <c r="AZW50" s="378"/>
      <c r="AZX50" s="378"/>
      <c r="AZY50" s="378"/>
      <c r="AZZ50" s="378"/>
      <c r="BAA50" s="378"/>
      <c r="BAB50" s="378"/>
      <c r="BAC50" s="378"/>
      <c r="BAD50" s="378"/>
      <c r="BAE50" s="378"/>
      <c r="BAF50" s="378"/>
      <c r="BAG50" s="378"/>
      <c r="BAH50" s="378"/>
      <c r="BAI50" s="378"/>
      <c r="BAJ50" s="378"/>
      <c r="BAK50" s="378"/>
      <c r="BAL50" s="378"/>
      <c r="BAM50" s="378"/>
      <c r="BAN50" s="378"/>
      <c r="BAO50" s="378"/>
      <c r="BAP50" s="378"/>
      <c r="BAQ50" s="378"/>
      <c r="BAR50" s="378"/>
      <c r="BAS50" s="378"/>
      <c r="BAT50" s="378"/>
      <c r="BAU50" s="378"/>
      <c r="BAV50" s="378"/>
      <c r="BAW50" s="378"/>
      <c r="BAX50" s="378"/>
      <c r="BAY50" s="378"/>
      <c r="BAZ50" s="378"/>
      <c r="BBA50" s="378"/>
      <c r="BBB50" s="378"/>
      <c r="BBC50" s="378"/>
      <c r="BBD50" s="378"/>
      <c r="BBE50" s="378"/>
      <c r="BBF50" s="378"/>
      <c r="BBG50" s="378"/>
      <c r="BBH50" s="378"/>
      <c r="BBI50" s="378"/>
      <c r="BBJ50" s="378"/>
      <c r="BBK50" s="378"/>
      <c r="BBL50" s="378"/>
      <c r="BBM50" s="378"/>
      <c r="BBN50" s="378"/>
      <c r="BBO50" s="378"/>
      <c r="BBP50" s="378"/>
      <c r="BBQ50" s="378"/>
      <c r="BBR50" s="378"/>
      <c r="BBS50" s="378"/>
      <c r="BBT50" s="378"/>
      <c r="BBU50" s="378"/>
      <c r="BBV50" s="378"/>
      <c r="BBW50" s="378"/>
      <c r="BBX50" s="378"/>
      <c r="BBY50" s="378"/>
      <c r="BBZ50" s="378"/>
      <c r="BCA50" s="378"/>
      <c r="BCB50" s="378"/>
      <c r="BCC50" s="378"/>
      <c r="BCD50" s="378"/>
      <c r="BCE50" s="378"/>
      <c r="BCF50" s="378"/>
      <c r="BCG50" s="378"/>
      <c r="BCH50" s="378"/>
      <c r="BCI50" s="378"/>
      <c r="BCJ50" s="378"/>
      <c r="BCK50" s="378"/>
      <c r="BCL50" s="378"/>
      <c r="BCM50" s="378"/>
      <c r="BCN50" s="378"/>
      <c r="BCO50" s="378"/>
      <c r="BCP50" s="378"/>
      <c r="BCQ50" s="378"/>
      <c r="BCR50" s="378"/>
      <c r="BCS50" s="378"/>
      <c r="BCT50" s="378"/>
      <c r="BCU50" s="378"/>
      <c r="BCV50" s="378"/>
      <c r="BCW50" s="378"/>
      <c r="BCX50" s="378"/>
      <c r="BCY50" s="378"/>
      <c r="BCZ50" s="378"/>
      <c r="BDA50" s="378"/>
      <c r="BDB50" s="378"/>
      <c r="BDC50" s="378"/>
      <c r="BDD50" s="378"/>
      <c r="BDE50" s="378"/>
      <c r="BDF50" s="378"/>
      <c r="BDG50" s="378"/>
      <c r="BDH50" s="378"/>
      <c r="BDI50" s="378"/>
      <c r="BDJ50" s="378"/>
      <c r="BDK50" s="378"/>
      <c r="BDL50" s="378"/>
      <c r="BDM50" s="378"/>
      <c r="BDN50" s="378"/>
      <c r="BDO50" s="378"/>
      <c r="BDP50" s="378"/>
      <c r="BDQ50" s="378"/>
      <c r="BDR50" s="378"/>
      <c r="BDS50" s="378"/>
      <c r="BDT50" s="378"/>
      <c r="BDU50" s="378"/>
      <c r="BDV50" s="378"/>
      <c r="BDW50" s="378"/>
      <c r="BDX50" s="378"/>
      <c r="BDY50" s="378"/>
      <c r="BDZ50" s="378"/>
      <c r="BEA50" s="378"/>
      <c r="BEB50" s="378"/>
      <c r="BEC50" s="378"/>
      <c r="BED50" s="378"/>
      <c r="BEE50" s="378"/>
      <c r="BEF50" s="378"/>
      <c r="BEG50" s="378"/>
      <c r="BEH50" s="378"/>
      <c r="BEI50" s="378"/>
      <c r="BEJ50" s="378"/>
      <c r="BEK50" s="378"/>
      <c r="BEL50" s="378"/>
      <c r="BEM50" s="378"/>
      <c r="BEN50" s="378"/>
      <c r="BEO50" s="378"/>
      <c r="BEP50" s="378"/>
      <c r="BEQ50" s="378"/>
      <c r="BER50" s="378"/>
      <c r="BES50" s="378"/>
      <c r="BET50" s="378"/>
      <c r="BEU50" s="378"/>
      <c r="BEV50" s="378"/>
      <c r="BEW50" s="378"/>
      <c r="BEX50" s="378"/>
      <c r="BEY50" s="378"/>
      <c r="BEZ50" s="378"/>
      <c r="BFA50" s="378"/>
      <c r="BFB50" s="378"/>
      <c r="BFC50" s="378"/>
      <c r="BFD50" s="378"/>
      <c r="BFE50" s="378"/>
      <c r="BFF50" s="378"/>
      <c r="BFG50" s="378"/>
      <c r="BFH50" s="378"/>
      <c r="BFI50" s="378"/>
      <c r="BFJ50" s="378"/>
      <c r="BFK50" s="378"/>
      <c r="BFL50" s="378"/>
      <c r="BFM50" s="378"/>
      <c r="BFN50" s="378"/>
      <c r="BFO50" s="378"/>
      <c r="BFP50" s="378"/>
      <c r="BFQ50" s="378"/>
      <c r="BFR50" s="378"/>
      <c r="BFS50" s="378"/>
      <c r="BFT50" s="378"/>
      <c r="BFU50" s="378"/>
      <c r="BFV50" s="378"/>
      <c r="BFW50" s="378"/>
      <c r="BFX50" s="378"/>
      <c r="BFY50" s="378"/>
      <c r="BFZ50" s="378"/>
      <c r="BGA50" s="378"/>
      <c r="BGB50" s="378"/>
      <c r="BGC50" s="378"/>
      <c r="BGD50" s="378"/>
      <c r="BGE50" s="378"/>
      <c r="BGF50" s="378"/>
      <c r="BGG50" s="378"/>
      <c r="BGH50" s="378"/>
      <c r="BGI50" s="378"/>
      <c r="BGJ50" s="378"/>
      <c r="BGK50" s="378"/>
      <c r="BGL50" s="378"/>
      <c r="BGM50" s="378"/>
      <c r="BGN50" s="378"/>
      <c r="BGO50" s="378"/>
      <c r="BGP50" s="378"/>
      <c r="BGQ50" s="378"/>
      <c r="BGR50" s="378"/>
      <c r="BGS50" s="378"/>
      <c r="BGT50" s="378"/>
      <c r="BGU50" s="378"/>
      <c r="BGV50" s="378"/>
      <c r="BGW50" s="378"/>
      <c r="BGX50" s="378"/>
      <c r="BGY50" s="378"/>
      <c r="BGZ50" s="378"/>
      <c r="BHA50" s="378"/>
      <c r="BHB50" s="378"/>
      <c r="BHC50" s="378"/>
      <c r="BHD50" s="378"/>
      <c r="BHE50" s="378"/>
      <c r="BHF50" s="378"/>
      <c r="BHG50" s="378"/>
      <c r="BHH50" s="378"/>
      <c r="BHI50" s="378"/>
      <c r="BHJ50" s="378"/>
      <c r="BHK50" s="378"/>
      <c r="BHL50" s="378"/>
      <c r="BHM50" s="378"/>
      <c r="BHN50" s="378"/>
      <c r="BHO50" s="378"/>
      <c r="BHP50" s="378"/>
      <c r="BHQ50" s="378"/>
      <c r="BHR50" s="378"/>
      <c r="BHS50" s="378"/>
      <c r="BHT50" s="378"/>
      <c r="BHU50" s="378"/>
      <c r="BHV50" s="378"/>
      <c r="BHW50" s="378"/>
      <c r="BHX50" s="378"/>
      <c r="BHY50" s="378"/>
      <c r="BHZ50" s="378"/>
      <c r="BIA50" s="378"/>
      <c r="BIB50" s="378"/>
      <c r="BIC50" s="378"/>
      <c r="BID50" s="378"/>
      <c r="BIE50" s="378"/>
      <c r="BIF50" s="378"/>
      <c r="BIG50" s="378"/>
      <c r="BIH50" s="378"/>
      <c r="BII50" s="378"/>
      <c r="BIJ50" s="378"/>
      <c r="BIK50" s="378"/>
      <c r="BIL50" s="378"/>
      <c r="BIM50" s="378"/>
      <c r="BIN50" s="378"/>
      <c r="BIO50" s="378"/>
      <c r="BIP50" s="378"/>
      <c r="BIQ50" s="378"/>
      <c r="BIR50" s="378"/>
      <c r="BIS50" s="378"/>
      <c r="BIT50" s="378"/>
      <c r="BIU50" s="378"/>
      <c r="BIV50" s="378"/>
      <c r="BIW50" s="378"/>
      <c r="BIX50" s="378"/>
      <c r="BIY50" s="378"/>
      <c r="BIZ50" s="378"/>
      <c r="BJA50" s="378"/>
      <c r="BJB50" s="378"/>
      <c r="BJC50" s="378"/>
      <c r="BJD50" s="378"/>
      <c r="BJE50" s="378"/>
      <c r="BJF50" s="378"/>
      <c r="BJG50" s="378"/>
      <c r="BJH50" s="378"/>
      <c r="BJI50" s="378"/>
      <c r="BJJ50" s="378"/>
      <c r="BJK50" s="378"/>
      <c r="BJL50" s="378"/>
      <c r="BJM50" s="378"/>
      <c r="BJN50" s="378"/>
      <c r="BJO50" s="378"/>
      <c r="BJP50" s="378"/>
      <c r="BJQ50" s="378"/>
      <c r="BJR50" s="378"/>
      <c r="BJS50" s="378"/>
      <c r="BJT50" s="378"/>
      <c r="BJU50" s="378"/>
      <c r="BJV50" s="378"/>
      <c r="BJW50" s="378"/>
      <c r="BJX50" s="378"/>
      <c r="BJY50" s="378"/>
      <c r="BJZ50" s="378"/>
      <c r="BKA50" s="378"/>
      <c r="BKB50" s="378"/>
      <c r="BKC50" s="378"/>
      <c r="BKD50" s="378"/>
      <c r="BKE50" s="378"/>
      <c r="BKF50" s="378"/>
      <c r="BKG50" s="378"/>
      <c r="BKH50" s="378"/>
      <c r="BKI50" s="378"/>
      <c r="BKJ50" s="378"/>
      <c r="BKK50" s="378"/>
      <c r="BKL50" s="378"/>
      <c r="BKM50" s="378"/>
      <c r="BKN50" s="378"/>
      <c r="BKO50" s="378"/>
      <c r="BKP50" s="378"/>
      <c r="BKQ50" s="378"/>
      <c r="BKR50" s="378"/>
      <c r="BKS50" s="378"/>
      <c r="BKT50" s="378"/>
      <c r="BKU50" s="378"/>
      <c r="BKV50" s="378"/>
      <c r="BKW50" s="378"/>
      <c r="BKX50" s="378"/>
      <c r="BKY50" s="378"/>
      <c r="BKZ50" s="378"/>
      <c r="BLA50" s="378"/>
      <c r="BLB50" s="378"/>
      <c r="BLC50" s="378"/>
      <c r="BLD50" s="378"/>
      <c r="BLE50" s="378"/>
      <c r="BLF50" s="378"/>
      <c r="BLG50" s="378"/>
      <c r="BLH50" s="378"/>
      <c r="BLI50" s="378"/>
      <c r="BLJ50" s="378"/>
      <c r="BLK50" s="378"/>
      <c r="BLL50" s="378"/>
      <c r="BLM50" s="378"/>
      <c r="BLN50" s="378"/>
      <c r="BLO50" s="378"/>
      <c r="BLP50" s="378"/>
      <c r="BLQ50" s="378"/>
      <c r="BLR50" s="378"/>
      <c r="BLS50" s="378"/>
      <c r="BLT50" s="378"/>
      <c r="BLU50" s="378"/>
      <c r="BLV50" s="378"/>
      <c r="BLW50" s="378"/>
      <c r="BLX50" s="378"/>
      <c r="BLY50" s="378"/>
      <c r="BLZ50" s="378"/>
      <c r="BMA50" s="378"/>
      <c r="BMB50" s="378"/>
      <c r="BMC50" s="378"/>
      <c r="BMD50" s="378"/>
      <c r="BME50" s="378"/>
      <c r="BMF50" s="378"/>
      <c r="BMG50" s="378"/>
      <c r="BMH50" s="378"/>
      <c r="BMI50" s="378"/>
      <c r="BMJ50" s="378"/>
      <c r="BMK50" s="378"/>
      <c r="BML50" s="378"/>
      <c r="BMM50" s="378"/>
      <c r="BMN50" s="378"/>
      <c r="BMO50" s="378"/>
      <c r="BMP50" s="378"/>
      <c r="BMQ50" s="378"/>
      <c r="BMR50" s="378"/>
      <c r="BMS50" s="378"/>
      <c r="BMT50" s="378"/>
      <c r="BMU50" s="378"/>
      <c r="BMV50" s="378"/>
      <c r="BMW50" s="378"/>
      <c r="BMX50" s="378"/>
      <c r="BMY50" s="378"/>
      <c r="BMZ50" s="378"/>
      <c r="BNA50" s="378"/>
      <c r="BNB50" s="378"/>
      <c r="BNC50" s="378"/>
      <c r="BND50" s="378"/>
      <c r="BNE50" s="378"/>
      <c r="BNF50" s="378"/>
      <c r="BNG50" s="378"/>
      <c r="BNH50" s="378"/>
      <c r="BNI50" s="378"/>
      <c r="BNJ50" s="378"/>
      <c r="BNK50" s="378"/>
      <c r="BNL50" s="378"/>
      <c r="BNM50" s="378"/>
      <c r="BNN50" s="378"/>
      <c r="BNO50" s="378"/>
      <c r="BNP50" s="378"/>
      <c r="BNQ50" s="378"/>
      <c r="BNR50" s="378"/>
      <c r="BNS50" s="378"/>
      <c r="BNT50" s="378"/>
      <c r="BNU50" s="378"/>
      <c r="BNV50" s="378"/>
      <c r="BNW50" s="378"/>
      <c r="BNX50" s="378"/>
      <c r="BNY50" s="378"/>
      <c r="BNZ50" s="378"/>
      <c r="BOA50" s="378"/>
      <c r="BOB50" s="378"/>
      <c r="BOC50" s="378"/>
      <c r="BOD50" s="378"/>
      <c r="BOE50" s="378"/>
      <c r="BOF50" s="378"/>
      <c r="BOG50" s="378"/>
      <c r="BOH50" s="378"/>
      <c r="BOI50" s="378"/>
      <c r="BOJ50" s="378"/>
      <c r="BOK50" s="378"/>
      <c r="BOL50" s="378"/>
      <c r="BOM50" s="378"/>
      <c r="BON50" s="378"/>
      <c r="BOO50" s="378"/>
      <c r="BOP50" s="378"/>
      <c r="BOQ50" s="378"/>
      <c r="BOR50" s="378"/>
      <c r="BOS50" s="378"/>
      <c r="BOT50" s="378"/>
      <c r="BOU50" s="378"/>
      <c r="BOV50" s="378"/>
      <c r="BOW50" s="378"/>
      <c r="BOX50" s="378"/>
      <c r="BOY50" s="378"/>
      <c r="BOZ50" s="378"/>
      <c r="BPA50" s="378"/>
      <c r="BPB50" s="378"/>
      <c r="BPC50" s="378"/>
      <c r="BPD50" s="378"/>
      <c r="BPE50" s="378"/>
      <c r="BPF50" s="378"/>
      <c r="BPG50" s="378"/>
      <c r="BPH50" s="378"/>
      <c r="BPI50" s="378"/>
      <c r="BPJ50" s="378"/>
      <c r="BPK50" s="378"/>
      <c r="BPL50" s="378"/>
      <c r="BPM50" s="378"/>
      <c r="BPN50" s="378"/>
      <c r="BPO50" s="378"/>
      <c r="BPP50" s="378"/>
      <c r="BPQ50" s="378"/>
      <c r="BPR50" s="378"/>
      <c r="BPS50" s="378"/>
      <c r="BPT50" s="378"/>
      <c r="BPU50" s="378"/>
      <c r="BPV50" s="378"/>
      <c r="BPW50" s="378"/>
      <c r="BPX50" s="378"/>
      <c r="BPY50" s="378"/>
      <c r="BPZ50" s="378"/>
      <c r="BQA50" s="378"/>
      <c r="BQB50" s="378"/>
      <c r="BQC50" s="378"/>
      <c r="BQD50" s="378"/>
      <c r="BQE50" s="378"/>
      <c r="BQF50" s="378"/>
      <c r="BQG50" s="378"/>
      <c r="BQH50" s="378"/>
      <c r="BQI50" s="378"/>
      <c r="BQJ50" s="378"/>
      <c r="BQK50" s="378"/>
      <c r="BQL50" s="378"/>
      <c r="BQM50" s="378"/>
      <c r="BQN50" s="378"/>
      <c r="BQO50" s="378"/>
      <c r="BQP50" s="378"/>
      <c r="BQQ50" s="378"/>
      <c r="BQR50" s="378"/>
      <c r="BQS50" s="378"/>
      <c r="BQT50" s="378"/>
      <c r="BQU50" s="378"/>
      <c r="BQV50" s="378"/>
      <c r="BQW50" s="378"/>
      <c r="BQX50" s="378"/>
      <c r="BQY50" s="378"/>
      <c r="BQZ50" s="378"/>
      <c r="BRA50" s="378"/>
      <c r="BRB50" s="378"/>
      <c r="BRC50" s="378"/>
      <c r="BRD50" s="378"/>
      <c r="BRE50" s="378"/>
      <c r="BRF50" s="378"/>
      <c r="BRG50" s="378"/>
      <c r="BRH50" s="378"/>
      <c r="BRI50" s="378"/>
      <c r="BRJ50" s="378"/>
      <c r="BRK50" s="378"/>
      <c r="BRL50" s="378"/>
      <c r="BRM50" s="378"/>
      <c r="BRN50" s="378"/>
      <c r="BRO50" s="378"/>
      <c r="BRP50" s="378"/>
      <c r="BRQ50" s="378"/>
      <c r="BRR50" s="378"/>
      <c r="BRS50" s="378"/>
      <c r="BRT50" s="378"/>
      <c r="BRU50" s="378"/>
      <c r="BRV50" s="378"/>
      <c r="BRW50" s="378"/>
      <c r="BRX50" s="378"/>
      <c r="BRY50" s="378"/>
      <c r="BRZ50" s="378"/>
      <c r="BSA50" s="378"/>
      <c r="BSB50" s="378"/>
      <c r="BSC50" s="378"/>
      <c r="BSD50" s="378"/>
      <c r="BSE50" s="378"/>
      <c r="BSF50" s="378"/>
      <c r="BSG50" s="378"/>
      <c r="BSH50" s="378"/>
      <c r="BSI50" s="378"/>
      <c r="BSJ50" s="378"/>
      <c r="BSK50" s="378"/>
      <c r="BSL50" s="378"/>
      <c r="BSM50" s="378"/>
      <c r="BSN50" s="378"/>
      <c r="BSO50" s="378"/>
      <c r="BSP50" s="378"/>
      <c r="BSQ50" s="378"/>
      <c r="BSR50" s="378"/>
      <c r="BSS50" s="378"/>
      <c r="BST50" s="378"/>
      <c r="BSU50" s="378"/>
      <c r="BSV50" s="378"/>
      <c r="BSW50" s="378"/>
      <c r="BSX50" s="378"/>
      <c r="BSY50" s="378"/>
      <c r="BSZ50" s="378"/>
      <c r="BTA50" s="378"/>
      <c r="BTB50" s="378"/>
      <c r="BTC50" s="378"/>
      <c r="BTD50" s="378"/>
      <c r="BTE50" s="378"/>
      <c r="BTF50" s="378"/>
      <c r="BTG50" s="378"/>
      <c r="BTH50" s="378"/>
      <c r="BTI50" s="378"/>
      <c r="BTJ50" s="378"/>
      <c r="BTK50" s="378"/>
      <c r="BTL50" s="378"/>
      <c r="BTM50" s="378"/>
      <c r="BTN50" s="378"/>
      <c r="BTO50" s="378"/>
      <c r="BTP50" s="378"/>
      <c r="BTQ50" s="378"/>
      <c r="BTR50" s="378"/>
      <c r="BTS50" s="378"/>
      <c r="BTT50" s="378"/>
      <c r="BTU50" s="378"/>
      <c r="BTV50" s="378"/>
      <c r="BTW50" s="378"/>
      <c r="BTX50" s="378"/>
      <c r="BTY50" s="378"/>
      <c r="BTZ50" s="378"/>
      <c r="BUA50" s="378"/>
      <c r="BUB50" s="378"/>
      <c r="BUC50" s="378"/>
      <c r="BUD50" s="378"/>
      <c r="BUE50" s="378"/>
      <c r="BUF50" s="378"/>
      <c r="BUG50" s="378"/>
      <c r="BUH50" s="378"/>
      <c r="BUI50" s="378"/>
      <c r="BUJ50" s="378"/>
      <c r="BUK50" s="378"/>
      <c r="BUL50" s="378"/>
      <c r="BUM50" s="378"/>
      <c r="BUN50" s="378"/>
      <c r="BUO50" s="378"/>
      <c r="BUP50" s="378"/>
      <c r="BUQ50" s="378"/>
      <c r="BUR50" s="378"/>
      <c r="BUS50" s="378"/>
      <c r="BUT50" s="378"/>
      <c r="BUU50" s="378"/>
      <c r="BUV50" s="378"/>
      <c r="BUW50" s="378"/>
      <c r="BUX50" s="378"/>
      <c r="BUY50" s="378"/>
      <c r="BUZ50" s="378"/>
      <c r="BVA50" s="378"/>
      <c r="BVB50" s="378"/>
      <c r="BVC50" s="378"/>
      <c r="BVD50" s="378"/>
      <c r="BVE50" s="378"/>
      <c r="BVF50" s="378"/>
      <c r="BVG50" s="378"/>
      <c r="BVH50" s="378"/>
      <c r="BVI50" s="378"/>
      <c r="BVJ50" s="378"/>
      <c r="BVK50" s="378"/>
      <c r="BVL50" s="378"/>
      <c r="BVM50" s="378"/>
      <c r="BVN50" s="378"/>
      <c r="BVO50" s="378"/>
      <c r="BVP50" s="378"/>
      <c r="BVQ50" s="378"/>
      <c r="BVR50" s="378"/>
      <c r="BVS50" s="378"/>
      <c r="BVT50" s="378"/>
      <c r="BVU50" s="378"/>
      <c r="BVV50" s="378"/>
      <c r="BVW50" s="378"/>
      <c r="BVX50" s="378"/>
      <c r="BVY50" s="378"/>
      <c r="BVZ50" s="378"/>
      <c r="BWA50" s="378"/>
      <c r="BWB50" s="378"/>
      <c r="BWC50" s="378"/>
      <c r="BWD50" s="378"/>
      <c r="BWE50" s="378"/>
      <c r="BWF50" s="378"/>
      <c r="BWG50" s="378"/>
      <c r="BWH50" s="378"/>
      <c r="BWI50" s="378"/>
      <c r="BWJ50" s="378"/>
      <c r="BWK50" s="378"/>
      <c r="BWL50" s="378"/>
      <c r="BWM50" s="378"/>
      <c r="BWN50" s="378"/>
      <c r="BWO50" s="378"/>
      <c r="BWP50" s="378"/>
      <c r="BWQ50" s="378"/>
      <c r="BWR50" s="378"/>
      <c r="BWS50" s="378"/>
      <c r="BWT50" s="378"/>
      <c r="BWU50" s="378"/>
      <c r="BWV50" s="378"/>
      <c r="BWW50" s="378"/>
      <c r="BWX50" s="378"/>
      <c r="BWY50" s="378"/>
      <c r="BWZ50" s="378"/>
      <c r="BXA50" s="378"/>
      <c r="BXB50" s="378"/>
      <c r="BXC50" s="378"/>
      <c r="BXD50" s="378"/>
      <c r="BXE50" s="378"/>
      <c r="BXF50" s="378"/>
      <c r="BXG50" s="378"/>
      <c r="BXH50" s="378"/>
      <c r="BXI50" s="378"/>
      <c r="BXJ50" s="378"/>
      <c r="BXK50" s="378"/>
      <c r="BXL50" s="378"/>
      <c r="BXM50" s="378"/>
      <c r="BXN50" s="378"/>
      <c r="BXO50" s="378"/>
      <c r="BXP50" s="378"/>
      <c r="BXQ50" s="378"/>
      <c r="BXR50" s="378"/>
      <c r="BXS50" s="378"/>
      <c r="BXT50" s="378"/>
      <c r="BXU50" s="378"/>
      <c r="BXV50" s="378"/>
      <c r="BXW50" s="378"/>
      <c r="BXX50" s="378"/>
      <c r="BXY50" s="378"/>
      <c r="BXZ50" s="378"/>
      <c r="BYA50" s="378"/>
      <c r="BYB50" s="378"/>
      <c r="BYC50" s="378"/>
      <c r="BYD50" s="378"/>
      <c r="BYE50" s="378"/>
      <c r="BYF50" s="378"/>
      <c r="BYG50" s="378"/>
      <c r="BYH50" s="378"/>
      <c r="BYI50" s="378"/>
      <c r="BYJ50" s="378"/>
      <c r="BYK50" s="378"/>
      <c r="BYL50" s="378"/>
      <c r="BYM50" s="378"/>
      <c r="BYN50" s="378"/>
      <c r="BYO50" s="378"/>
      <c r="BYP50" s="378"/>
      <c r="BYQ50" s="378"/>
      <c r="BYR50" s="378"/>
      <c r="BYS50" s="378"/>
      <c r="BYT50" s="378"/>
      <c r="BYU50" s="378"/>
      <c r="BYV50" s="378"/>
      <c r="BYW50" s="378"/>
      <c r="BYX50" s="378"/>
      <c r="BYY50" s="378"/>
      <c r="BYZ50" s="378"/>
      <c r="BZA50" s="378"/>
      <c r="BZB50" s="378"/>
      <c r="BZC50" s="378"/>
      <c r="BZD50" s="378"/>
      <c r="BZE50" s="378"/>
      <c r="BZF50" s="378"/>
      <c r="BZG50" s="378"/>
      <c r="BZH50" s="378"/>
      <c r="BZI50" s="378"/>
      <c r="BZJ50" s="378"/>
      <c r="BZK50" s="378"/>
      <c r="BZL50" s="378"/>
      <c r="BZM50" s="378"/>
      <c r="BZN50" s="378"/>
      <c r="BZO50" s="378"/>
      <c r="BZP50" s="378"/>
      <c r="BZQ50" s="378"/>
      <c r="BZR50" s="378"/>
      <c r="BZS50" s="378"/>
      <c r="BZT50" s="378"/>
      <c r="BZU50" s="378"/>
      <c r="BZV50" s="378"/>
      <c r="BZW50" s="378"/>
      <c r="BZX50" s="378"/>
      <c r="BZY50" s="378"/>
      <c r="BZZ50" s="378"/>
      <c r="CAA50" s="378"/>
      <c r="CAB50" s="378"/>
      <c r="CAC50" s="378"/>
      <c r="CAD50" s="378"/>
      <c r="CAE50" s="378"/>
      <c r="CAF50" s="378"/>
      <c r="CAG50" s="378"/>
      <c r="CAH50" s="378"/>
      <c r="CAI50" s="378"/>
      <c r="CAJ50" s="378"/>
      <c r="CAK50" s="378"/>
      <c r="CAL50" s="378"/>
      <c r="CAM50" s="378"/>
      <c r="CAN50" s="378"/>
      <c r="CAO50" s="378"/>
      <c r="CAP50" s="378"/>
      <c r="CAQ50" s="378"/>
      <c r="CAR50" s="378"/>
      <c r="CAS50" s="378"/>
      <c r="CAT50" s="378"/>
      <c r="CAU50" s="378"/>
      <c r="CAV50" s="378"/>
      <c r="CAW50" s="378"/>
      <c r="CAX50" s="378"/>
      <c r="CAY50" s="378"/>
      <c r="CAZ50" s="378"/>
      <c r="CBA50" s="378"/>
      <c r="CBB50" s="378"/>
      <c r="CBC50" s="378"/>
      <c r="CBD50" s="378"/>
      <c r="CBE50" s="378"/>
      <c r="CBF50" s="378"/>
      <c r="CBG50" s="378"/>
      <c r="CBH50" s="378"/>
      <c r="CBI50" s="378"/>
      <c r="CBJ50" s="378"/>
      <c r="CBK50" s="378"/>
      <c r="CBL50" s="378"/>
      <c r="CBM50" s="378"/>
      <c r="CBN50" s="378"/>
      <c r="CBO50" s="378"/>
      <c r="CBP50" s="378"/>
      <c r="CBQ50" s="378"/>
      <c r="CBR50" s="378"/>
      <c r="CBS50" s="378"/>
      <c r="CBT50" s="378"/>
      <c r="CBU50" s="378"/>
      <c r="CBV50" s="378"/>
      <c r="CBW50" s="378"/>
      <c r="CBX50" s="378"/>
      <c r="CBY50" s="378"/>
      <c r="CBZ50" s="378"/>
      <c r="CCA50" s="378"/>
      <c r="CCB50" s="378"/>
      <c r="CCC50" s="378"/>
      <c r="CCD50" s="378"/>
      <c r="CCE50" s="378"/>
      <c r="CCF50" s="378"/>
      <c r="CCG50" s="378"/>
      <c r="CCH50" s="378"/>
      <c r="CCI50" s="378"/>
      <c r="CCJ50" s="378"/>
      <c r="CCK50" s="378"/>
      <c r="CCL50" s="378"/>
      <c r="CCM50" s="378"/>
      <c r="CCN50" s="378"/>
      <c r="CCO50" s="378"/>
      <c r="CCP50" s="378"/>
      <c r="CCQ50" s="378"/>
      <c r="CCR50" s="378"/>
      <c r="CCS50" s="378"/>
      <c r="CCT50" s="378"/>
      <c r="CCU50" s="378"/>
      <c r="CCV50" s="378"/>
      <c r="CCW50" s="378"/>
      <c r="CCX50" s="378"/>
      <c r="CCY50" s="378"/>
      <c r="CCZ50" s="378"/>
      <c r="CDA50" s="378"/>
      <c r="CDB50" s="378"/>
      <c r="CDC50" s="378"/>
      <c r="CDD50" s="378"/>
      <c r="CDE50" s="378"/>
      <c r="CDF50" s="378"/>
      <c r="CDG50" s="378"/>
      <c r="CDH50" s="378"/>
      <c r="CDI50" s="378"/>
      <c r="CDJ50" s="378"/>
      <c r="CDK50" s="378"/>
      <c r="CDL50" s="378"/>
      <c r="CDM50" s="378"/>
      <c r="CDN50" s="378"/>
      <c r="CDO50" s="378"/>
      <c r="CDP50" s="378"/>
      <c r="CDQ50" s="378"/>
      <c r="CDR50" s="378"/>
      <c r="CDS50" s="378"/>
      <c r="CDT50" s="378"/>
      <c r="CDU50" s="378"/>
      <c r="CDV50" s="378"/>
      <c r="CDW50" s="378"/>
      <c r="CDX50" s="378"/>
      <c r="CDY50" s="378"/>
      <c r="CDZ50" s="378"/>
      <c r="CEA50" s="378"/>
      <c r="CEB50" s="378"/>
      <c r="CEC50" s="378"/>
      <c r="CED50" s="378"/>
      <c r="CEE50" s="378"/>
      <c r="CEF50" s="378"/>
      <c r="CEG50" s="378"/>
      <c r="CEH50" s="378"/>
      <c r="CEI50" s="378"/>
      <c r="CEJ50" s="378"/>
      <c r="CEK50" s="378"/>
      <c r="CEL50" s="378"/>
      <c r="CEM50" s="378"/>
      <c r="CEN50" s="378"/>
      <c r="CEO50" s="378"/>
      <c r="CEP50" s="378"/>
      <c r="CEQ50" s="378"/>
      <c r="CER50" s="378"/>
      <c r="CES50" s="378"/>
      <c r="CET50" s="378"/>
      <c r="CEU50" s="378"/>
      <c r="CEV50" s="378"/>
      <c r="CEW50" s="378"/>
      <c r="CEX50" s="378"/>
      <c r="CEY50" s="378"/>
      <c r="CEZ50" s="378"/>
      <c r="CFA50" s="378"/>
      <c r="CFB50" s="378"/>
      <c r="CFC50" s="378"/>
      <c r="CFD50" s="378"/>
      <c r="CFE50" s="378"/>
      <c r="CFF50" s="378"/>
      <c r="CFG50" s="378"/>
      <c r="CFH50" s="378"/>
      <c r="CFI50" s="378"/>
      <c r="CFJ50" s="378"/>
      <c r="CFK50" s="378"/>
      <c r="CFL50" s="378"/>
      <c r="CFM50" s="378"/>
      <c r="CFN50" s="378"/>
      <c r="CFO50" s="378"/>
      <c r="CFP50" s="378"/>
      <c r="CFQ50" s="378"/>
      <c r="CFR50" s="378"/>
      <c r="CFS50" s="378"/>
      <c r="CFT50" s="378"/>
      <c r="CFU50" s="378"/>
      <c r="CFV50" s="378"/>
      <c r="CFW50" s="378"/>
      <c r="CFX50" s="378"/>
      <c r="CFY50" s="378"/>
      <c r="CFZ50" s="378"/>
      <c r="CGA50" s="378"/>
      <c r="CGB50" s="378"/>
      <c r="CGC50" s="378"/>
      <c r="CGD50" s="378"/>
      <c r="CGE50" s="378"/>
      <c r="CGF50" s="378"/>
      <c r="CGG50" s="378"/>
      <c r="CGH50" s="378"/>
      <c r="CGI50" s="378"/>
      <c r="CGJ50" s="378"/>
      <c r="CGK50" s="378"/>
      <c r="CGL50" s="378"/>
      <c r="CGM50" s="378"/>
      <c r="CGN50" s="378"/>
      <c r="CGO50" s="378"/>
      <c r="CGP50" s="378"/>
      <c r="CGQ50" s="378"/>
      <c r="CGR50" s="378"/>
      <c r="CGS50" s="378"/>
      <c r="CGT50" s="378"/>
      <c r="CGU50" s="378"/>
      <c r="CGV50" s="378"/>
      <c r="CGW50" s="378"/>
      <c r="CGX50" s="378"/>
      <c r="CGY50" s="378"/>
      <c r="CGZ50" s="378"/>
      <c r="CHA50" s="378"/>
      <c r="CHB50" s="378"/>
      <c r="CHC50" s="378"/>
      <c r="CHD50" s="378"/>
      <c r="CHE50" s="378"/>
      <c r="CHF50" s="378"/>
      <c r="CHG50" s="378"/>
      <c r="CHH50" s="378"/>
      <c r="CHI50" s="378"/>
      <c r="CHJ50" s="378"/>
      <c r="CHK50" s="378"/>
      <c r="CHL50" s="378"/>
      <c r="CHM50" s="378"/>
      <c r="CHN50" s="378"/>
      <c r="CHO50" s="378"/>
      <c r="CHP50" s="378"/>
      <c r="CHQ50" s="378"/>
      <c r="CHR50" s="378"/>
      <c r="CHS50" s="378"/>
      <c r="CHT50" s="378"/>
      <c r="CHU50" s="378"/>
      <c r="CHV50" s="378"/>
      <c r="CHW50" s="378"/>
      <c r="CHX50" s="378"/>
      <c r="CHY50" s="378"/>
      <c r="CHZ50" s="378"/>
      <c r="CIA50" s="378"/>
      <c r="CIB50" s="378"/>
      <c r="CIC50" s="378"/>
      <c r="CID50" s="378"/>
      <c r="CIE50" s="378"/>
      <c r="CIF50" s="378"/>
      <c r="CIG50" s="378"/>
      <c r="CIH50" s="378"/>
      <c r="CII50" s="378"/>
      <c r="CIJ50" s="378"/>
      <c r="CIK50" s="378"/>
      <c r="CIL50" s="378"/>
      <c r="CIM50" s="378"/>
      <c r="CIN50" s="378"/>
      <c r="CIO50" s="378"/>
      <c r="CIP50" s="378"/>
      <c r="CIQ50" s="378"/>
      <c r="CIR50" s="378"/>
      <c r="CIS50" s="378"/>
      <c r="CIT50" s="378"/>
      <c r="CIU50" s="378"/>
      <c r="CIV50" s="378"/>
      <c r="CIW50" s="378"/>
      <c r="CIX50" s="378"/>
      <c r="CIY50" s="378"/>
      <c r="CIZ50" s="378"/>
      <c r="CJA50" s="378"/>
      <c r="CJB50" s="378"/>
      <c r="CJC50" s="378"/>
      <c r="CJD50" s="378"/>
      <c r="CJE50" s="378"/>
      <c r="CJF50" s="378"/>
      <c r="CJG50" s="378"/>
      <c r="CJH50" s="378"/>
      <c r="CJI50" s="378"/>
      <c r="CJJ50" s="378"/>
      <c r="CJK50" s="378"/>
      <c r="CJL50" s="378"/>
      <c r="CJM50" s="378"/>
      <c r="CJN50" s="378"/>
      <c r="CJO50" s="378"/>
      <c r="CJP50" s="378"/>
      <c r="CJQ50" s="378"/>
      <c r="CJR50" s="378"/>
      <c r="CJS50" s="378"/>
      <c r="CJT50" s="378"/>
      <c r="CJU50" s="378"/>
      <c r="CJV50" s="378"/>
      <c r="CJW50" s="378"/>
      <c r="CJX50" s="378"/>
      <c r="CJY50" s="378"/>
      <c r="CJZ50" s="378"/>
      <c r="CKA50" s="378"/>
      <c r="CKB50" s="378"/>
      <c r="CKC50" s="378"/>
      <c r="CKD50" s="378"/>
      <c r="CKE50" s="378"/>
      <c r="CKF50" s="378"/>
      <c r="CKG50" s="378"/>
      <c r="CKH50" s="378"/>
      <c r="CKI50" s="378"/>
      <c r="CKJ50" s="378"/>
      <c r="CKK50" s="378"/>
      <c r="CKL50" s="378"/>
      <c r="CKM50" s="378"/>
      <c r="CKN50" s="378"/>
      <c r="CKO50" s="378"/>
      <c r="CKP50" s="378"/>
      <c r="CKQ50" s="378"/>
      <c r="CKR50" s="378"/>
      <c r="CKS50" s="378"/>
      <c r="CKT50" s="378"/>
      <c r="CKU50" s="378"/>
      <c r="CKV50" s="378"/>
      <c r="CKW50" s="378"/>
      <c r="CKX50" s="378"/>
      <c r="CKY50" s="378"/>
      <c r="CKZ50" s="378"/>
      <c r="CLA50" s="378"/>
      <c r="CLB50" s="378"/>
      <c r="CLC50" s="378"/>
      <c r="CLD50" s="378"/>
      <c r="CLE50" s="378"/>
      <c r="CLF50" s="378"/>
      <c r="CLG50" s="378"/>
      <c r="CLH50" s="378"/>
      <c r="CLI50" s="378"/>
      <c r="CLJ50" s="378"/>
      <c r="CLK50" s="378"/>
      <c r="CLL50" s="378"/>
      <c r="CLM50" s="378"/>
      <c r="CLN50" s="378"/>
      <c r="CLO50" s="378"/>
      <c r="CLP50" s="378"/>
      <c r="CLQ50" s="378"/>
      <c r="CLR50" s="378"/>
      <c r="CLS50" s="378"/>
      <c r="CLT50" s="378"/>
      <c r="CLU50" s="378"/>
      <c r="CLV50" s="378"/>
      <c r="CLW50" s="378"/>
      <c r="CLX50" s="378"/>
      <c r="CLY50" s="378"/>
      <c r="CLZ50" s="378"/>
      <c r="CMA50" s="378"/>
      <c r="CMB50" s="378"/>
      <c r="CMC50" s="378"/>
      <c r="CMD50" s="378"/>
      <c r="CME50" s="378"/>
      <c r="CMF50" s="378"/>
      <c r="CMG50" s="378"/>
      <c r="CMH50" s="378"/>
      <c r="CMI50" s="378"/>
      <c r="CMJ50" s="378"/>
      <c r="CMK50" s="378"/>
      <c r="CML50" s="378"/>
      <c r="CMM50" s="378"/>
      <c r="CMN50" s="378"/>
      <c r="CMO50" s="378"/>
      <c r="CMP50" s="378"/>
      <c r="CMQ50" s="378"/>
      <c r="CMR50" s="378"/>
      <c r="CMS50" s="378"/>
      <c r="CMT50" s="378"/>
      <c r="CMU50" s="378"/>
      <c r="CMV50" s="378"/>
      <c r="CMW50" s="378"/>
      <c r="CMX50" s="378"/>
      <c r="CMY50" s="378"/>
      <c r="CMZ50" s="378"/>
      <c r="CNA50" s="378"/>
      <c r="CNB50" s="378"/>
      <c r="CNC50" s="378"/>
      <c r="CND50" s="378"/>
      <c r="CNE50" s="378"/>
      <c r="CNF50" s="378"/>
      <c r="CNG50" s="378"/>
      <c r="CNH50" s="378"/>
      <c r="CNI50" s="378"/>
      <c r="CNJ50" s="378"/>
      <c r="CNK50" s="378"/>
      <c r="CNL50" s="378"/>
      <c r="CNM50" s="378"/>
      <c r="CNN50" s="378"/>
      <c r="CNO50" s="378"/>
      <c r="CNP50" s="378"/>
      <c r="CNQ50" s="378"/>
      <c r="CNR50" s="378"/>
      <c r="CNS50" s="378"/>
      <c r="CNT50" s="378"/>
      <c r="CNU50" s="378"/>
      <c r="CNV50" s="378"/>
      <c r="CNW50" s="378"/>
      <c r="CNX50" s="378"/>
      <c r="CNY50" s="378"/>
      <c r="CNZ50" s="378"/>
      <c r="COA50" s="378"/>
      <c r="COB50" s="378"/>
      <c r="COC50" s="378"/>
      <c r="COD50" s="378"/>
      <c r="COE50" s="378"/>
      <c r="COF50" s="378"/>
      <c r="COG50" s="378"/>
      <c r="COH50" s="378"/>
      <c r="COI50" s="378"/>
      <c r="COJ50" s="378"/>
      <c r="COK50" s="378"/>
      <c r="COL50" s="378"/>
      <c r="COM50" s="378"/>
      <c r="CON50" s="378"/>
      <c r="COO50" s="378"/>
      <c r="COP50" s="378"/>
      <c r="COQ50" s="378"/>
      <c r="COR50" s="378"/>
      <c r="COS50" s="378"/>
      <c r="COT50" s="378"/>
      <c r="COU50" s="378"/>
      <c r="COV50" s="378"/>
      <c r="COW50" s="378"/>
      <c r="COX50" s="378"/>
      <c r="COY50" s="378"/>
      <c r="COZ50" s="378"/>
      <c r="CPA50" s="378"/>
      <c r="CPB50" s="378"/>
      <c r="CPC50" s="378"/>
      <c r="CPD50" s="378"/>
      <c r="CPE50" s="378"/>
      <c r="CPF50" s="378"/>
      <c r="CPG50" s="378"/>
      <c r="CPH50" s="378"/>
      <c r="CPI50" s="378"/>
      <c r="CPJ50" s="378"/>
      <c r="CPK50" s="378"/>
      <c r="CPL50" s="378"/>
      <c r="CPM50" s="378"/>
      <c r="CPN50" s="378"/>
      <c r="CPO50" s="378"/>
      <c r="CPP50" s="378"/>
      <c r="CPQ50" s="378"/>
      <c r="CPR50" s="378"/>
      <c r="CPS50" s="378"/>
      <c r="CPT50" s="378"/>
      <c r="CPU50" s="378"/>
      <c r="CPV50" s="378"/>
      <c r="CPW50" s="378"/>
      <c r="CPX50" s="378"/>
      <c r="CPY50" s="378"/>
      <c r="CPZ50" s="378"/>
      <c r="CQA50" s="378"/>
      <c r="CQB50" s="378"/>
      <c r="CQC50" s="378"/>
      <c r="CQD50" s="378"/>
      <c r="CQE50" s="378"/>
      <c r="CQF50" s="378"/>
      <c r="CQG50" s="378"/>
      <c r="CQH50" s="378"/>
      <c r="CQI50" s="378"/>
      <c r="CQJ50" s="378"/>
      <c r="CQK50" s="378"/>
      <c r="CQL50" s="378"/>
      <c r="CQM50" s="378"/>
      <c r="CQN50" s="378"/>
      <c r="CQO50" s="378"/>
      <c r="CQP50" s="378"/>
      <c r="CQQ50" s="378"/>
      <c r="CQR50" s="378"/>
      <c r="CQS50" s="378"/>
      <c r="CQT50" s="378"/>
      <c r="CQU50" s="378"/>
      <c r="CQV50" s="378"/>
      <c r="CQW50" s="378"/>
      <c r="CQX50" s="378"/>
      <c r="CQY50" s="378"/>
      <c r="CQZ50" s="378"/>
      <c r="CRA50" s="378"/>
      <c r="CRB50" s="378"/>
      <c r="CRC50" s="378"/>
      <c r="CRD50" s="378"/>
      <c r="CRE50" s="378"/>
      <c r="CRF50" s="378"/>
      <c r="CRG50" s="378"/>
      <c r="CRH50" s="378"/>
      <c r="CRI50" s="378"/>
      <c r="CRJ50" s="378"/>
      <c r="CRK50" s="378"/>
      <c r="CRL50" s="378"/>
      <c r="CRM50" s="378"/>
      <c r="CRN50" s="378"/>
      <c r="CRO50" s="378"/>
      <c r="CRP50" s="378"/>
      <c r="CRQ50" s="378"/>
      <c r="CRR50" s="378"/>
      <c r="CRS50" s="378"/>
      <c r="CRT50" s="378"/>
      <c r="CRU50" s="378"/>
      <c r="CRV50" s="378"/>
      <c r="CRW50" s="378"/>
      <c r="CRX50" s="378"/>
      <c r="CRY50" s="378"/>
      <c r="CRZ50" s="378"/>
      <c r="CSA50" s="378"/>
      <c r="CSB50" s="378"/>
      <c r="CSC50" s="378"/>
      <c r="CSD50" s="378"/>
      <c r="CSE50" s="378"/>
      <c r="CSF50" s="378"/>
      <c r="CSG50" s="378"/>
      <c r="CSH50" s="378"/>
      <c r="CSI50" s="378"/>
      <c r="CSJ50" s="378"/>
      <c r="CSK50" s="378"/>
      <c r="CSL50" s="378"/>
      <c r="CSM50" s="378"/>
      <c r="CSN50" s="378"/>
      <c r="CSO50" s="378"/>
      <c r="CSP50" s="378"/>
      <c r="CSQ50" s="378"/>
      <c r="CSR50" s="378"/>
      <c r="CSS50" s="378"/>
      <c r="CST50" s="378"/>
      <c r="CSU50" s="378"/>
      <c r="CSV50" s="378"/>
      <c r="CSW50" s="378"/>
      <c r="CSX50" s="378"/>
      <c r="CSY50" s="378"/>
      <c r="CSZ50" s="378"/>
      <c r="CTA50" s="378"/>
      <c r="CTB50" s="378"/>
      <c r="CTC50" s="378"/>
      <c r="CTD50" s="378"/>
      <c r="CTE50" s="378"/>
      <c r="CTF50" s="378"/>
      <c r="CTG50" s="378"/>
      <c r="CTH50" s="378"/>
      <c r="CTI50" s="378"/>
      <c r="CTJ50" s="378"/>
      <c r="CTK50" s="378"/>
      <c r="CTL50" s="378"/>
      <c r="CTM50" s="378"/>
      <c r="CTN50" s="378"/>
      <c r="CTO50" s="378"/>
      <c r="CTP50" s="378"/>
      <c r="CTQ50" s="378"/>
      <c r="CTR50" s="378"/>
      <c r="CTS50" s="378"/>
      <c r="CTT50" s="378"/>
      <c r="CTU50" s="378"/>
      <c r="CTV50" s="378"/>
      <c r="CTW50" s="378"/>
      <c r="CTX50" s="378"/>
      <c r="CTY50" s="378"/>
      <c r="CTZ50" s="378"/>
      <c r="CUA50" s="378"/>
      <c r="CUB50" s="378"/>
      <c r="CUC50" s="378"/>
      <c r="CUD50" s="378"/>
      <c r="CUE50" s="378"/>
      <c r="CUF50" s="378"/>
      <c r="CUG50" s="378"/>
      <c r="CUH50" s="378"/>
      <c r="CUI50" s="378"/>
      <c r="CUJ50" s="378"/>
      <c r="CUK50" s="378"/>
      <c r="CUL50" s="378"/>
      <c r="CUM50" s="378"/>
      <c r="CUN50" s="378"/>
      <c r="CUO50" s="378"/>
      <c r="CUP50" s="378"/>
      <c r="CUQ50" s="378"/>
      <c r="CUR50" s="378"/>
      <c r="CUS50" s="378"/>
      <c r="CUT50" s="378"/>
      <c r="CUU50" s="378"/>
      <c r="CUV50" s="378"/>
      <c r="CUW50" s="378"/>
      <c r="CUX50" s="378"/>
      <c r="CUY50" s="378"/>
      <c r="CUZ50" s="378"/>
      <c r="CVA50" s="378"/>
      <c r="CVB50" s="378"/>
      <c r="CVC50" s="378"/>
      <c r="CVD50" s="378"/>
      <c r="CVE50" s="378"/>
      <c r="CVF50" s="378"/>
      <c r="CVG50" s="378"/>
      <c r="CVH50" s="378"/>
      <c r="CVI50" s="378"/>
      <c r="CVJ50" s="378"/>
      <c r="CVK50" s="378"/>
      <c r="CVL50" s="378"/>
      <c r="CVM50" s="378"/>
      <c r="CVN50" s="378"/>
      <c r="CVO50" s="378"/>
      <c r="CVP50" s="378"/>
      <c r="CVQ50" s="378"/>
      <c r="CVR50" s="378"/>
      <c r="CVS50" s="378"/>
      <c r="CVT50" s="378"/>
      <c r="CVU50" s="378"/>
      <c r="CVV50" s="378"/>
      <c r="CVW50" s="378"/>
      <c r="CVX50" s="378"/>
      <c r="CVY50" s="378"/>
      <c r="CVZ50" s="378"/>
      <c r="CWA50" s="378"/>
      <c r="CWB50" s="378"/>
      <c r="CWC50" s="378"/>
      <c r="CWD50" s="378"/>
      <c r="CWE50" s="378"/>
      <c r="CWF50" s="378"/>
      <c r="CWG50" s="378"/>
      <c r="CWH50" s="378"/>
      <c r="CWI50" s="378"/>
      <c r="CWJ50" s="378"/>
      <c r="CWK50" s="378"/>
      <c r="CWL50" s="378"/>
      <c r="CWM50" s="378"/>
      <c r="CWN50" s="378"/>
      <c r="CWO50" s="378"/>
      <c r="CWP50" s="378"/>
      <c r="CWQ50" s="378"/>
      <c r="CWR50" s="378"/>
      <c r="CWS50" s="378"/>
      <c r="CWT50" s="378"/>
      <c r="CWU50" s="378"/>
      <c r="CWV50" s="378"/>
      <c r="CWW50" s="378"/>
      <c r="CWX50" s="378"/>
      <c r="CWY50" s="378"/>
      <c r="CWZ50" s="378"/>
      <c r="CXA50" s="378"/>
      <c r="CXB50" s="378"/>
      <c r="CXC50" s="378"/>
      <c r="CXD50" s="378"/>
      <c r="CXE50" s="378"/>
      <c r="CXF50" s="378"/>
      <c r="CXG50" s="378"/>
      <c r="CXH50" s="378"/>
      <c r="CXI50" s="378"/>
      <c r="CXJ50" s="378"/>
      <c r="CXK50" s="378"/>
      <c r="CXL50" s="378"/>
      <c r="CXM50" s="378"/>
      <c r="CXN50" s="378"/>
      <c r="CXO50" s="378"/>
      <c r="CXP50" s="378"/>
      <c r="CXQ50" s="378"/>
      <c r="CXR50" s="378"/>
      <c r="CXS50" s="378"/>
      <c r="CXT50" s="378"/>
      <c r="CXU50" s="378"/>
      <c r="CXV50" s="378"/>
      <c r="CXW50" s="378"/>
      <c r="CXX50" s="378"/>
      <c r="CXY50" s="378"/>
      <c r="CXZ50" s="378"/>
      <c r="CYA50" s="378"/>
      <c r="CYB50" s="378"/>
      <c r="CYC50" s="378"/>
      <c r="CYD50" s="378"/>
      <c r="CYE50" s="378"/>
      <c r="CYF50" s="378"/>
      <c r="CYG50" s="378"/>
      <c r="CYH50" s="378"/>
      <c r="CYI50" s="378"/>
      <c r="CYJ50" s="378"/>
      <c r="CYK50" s="378"/>
      <c r="CYL50" s="378"/>
      <c r="CYM50" s="378"/>
      <c r="CYN50" s="378"/>
      <c r="CYO50" s="378"/>
      <c r="CYP50" s="378"/>
      <c r="CYQ50" s="378"/>
      <c r="CYR50" s="378"/>
      <c r="CYS50" s="378"/>
      <c r="CYT50" s="378"/>
      <c r="CYU50" s="378"/>
      <c r="CYV50" s="378"/>
      <c r="CYW50" s="378"/>
      <c r="CYX50" s="378"/>
      <c r="CYY50" s="378"/>
      <c r="CYZ50" s="378"/>
      <c r="CZA50" s="378"/>
      <c r="CZB50" s="378"/>
      <c r="CZC50" s="378"/>
      <c r="CZD50" s="378"/>
      <c r="CZE50" s="378"/>
      <c r="CZF50" s="378"/>
      <c r="CZG50" s="378"/>
      <c r="CZH50" s="378"/>
      <c r="CZI50" s="378"/>
      <c r="CZJ50" s="378"/>
      <c r="CZK50" s="378"/>
      <c r="CZL50" s="378"/>
      <c r="CZM50" s="378"/>
      <c r="CZN50" s="378"/>
      <c r="CZO50" s="378"/>
      <c r="CZP50" s="378"/>
      <c r="CZQ50" s="378"/>
      <c r="CZR50" s="378"/>
      <c r="CZS50" s="378"/>
      <c r="CZT50" s="378"/>
      <c r="CZU50" s="378"/>
      <c r="CZV50" s="378"/>
      <c r="CZW50" s="378"/>
      <c r="CZX50" s="378"/>
      <c r="CZY50" s="378"/>
      <c r="CZZ50" s="378"/>
      <c r="DAA50" s="378"/>
      <c r="DAB50" s="378"/>
      <c r="DAC50" s="378"/>
      <c r="DAD50" s="378"/>
      <c r="DAE50" s="378"/>
      <c r="DAF50" s="378"/>
      <c r="DAG50" s="378"/>
      <c r="DAH50" s="378"/>
      <c r="DAI50" s="378"/>
      <c r="DAJ50" s="378"/>
      <c r="DAK50" s="378"/>
      <c r="DAL50" s="378"/>
      <c r="DAM50" s="378"/>
      <c r="DAN50" s="378"/>
      <c r="DAO50" s="378"/>
      <c r="DAP50" s="378"/>
      <c r="DAQ50" s="378"/>
      <c r="DAR50" s="378"/>
      <c r="DAS50" s="378"/>
      <c r="DAT50" s="378"/>
      <c r="DAU50" s="378"/>
      <c r="DAV50" s="378"/>
      <c r="DAW50" s="378"/>
      <c r="DAX50" s="378"/>
      <c r="DAY50" s="378"/>
      <c r="DAZ50" s="378"/>
      <c r="DBA50" s="378"/>
      <c r="DBB50" s="378"/>
      <c r="DBC50" s="378"/>
      <c r="DBD50" s="378"/>
      <c r="DBE50" s="378"/>
      <c r="DBF50" s="378"/>
      <c r="DBG50" s="378"/>
      <c r="DBH50" s="378"/>
      <c r="DBI50" s="378"/>
      <c r="DBJ50" s="378"/>
      <c r="DBK50" s="378"/>
      <c r="DBL50" s="378"/>
      <c r="DBM50" s="378"/>
      <c r="DBN50" s="378"/>
      <c r="DBO50" s="378"/>
      <c r="DBP50" s="378"/>
      <c r="DBQ50" s="378"/>
      <c r="DBR50" s="378"/>
      <c r="DBS50" s="378"/>
      <c r="DBT50" s="378"/>
      <c r="DBU50" s="378"/>
      <c r="DBV50" s="378"/>
      <c r="DBW50" s="378"/>
      <c r="DBX50" s="378"/>
      <c r="DBY50" s="378"/>
      <c r="DBZ50" s="378"/>
      <c r="DCA50" s="378"/>
      <c r="DCB50" s="378"/>
      <c r="DCC50" s="378"/>
      <c r="DCD50" s="378"/>
      <c r="DCE50" s="378"/>
      <c r="DCF50" s="378"/>
      <c r="DCG50" s="378"/>
      <c r="DCH50" s="378"/>
      <c r="DCI50" s="378"/>
      <c r="DCJ50" s="378"/>
      <c r="DCK50" s="378"/>
      <c r="DCL50" s="378"/>
      <c r="DCM50" s="378"/>
      <c r="DCN50" s="378"/>
      <c r="DCO50" s="378"/>
      <c r="DCP50" s="378"/>
      <c r="DCQ50" s="378"/>
      <c r="DCR50" s="378"/>
      <c r="DCS50" s="378"/>
      <c r="DCT50" s="378"/>
      <c r="DCU50" s="378"/>
      <c r="DCV50" s="378"/>
      <c r="DCW50" s="378"/>
      <c r="DCX50" s="378"/>
      <c r="DCY50" s="378"/>
      <c r="DCZ50" s="378"/>
      <c r="DDA50" s="378"/>
      <c r="DDB50" s="378"/>
      <c r="DDC50" s="378"/>
      <c r="DDD50" s="378"/>
      <c r="DDE50" s="378"/>
      <c r="DDF50" s="378"/>
      <c r="DDG50" s="378"/>
      <c r="DDH50" s="378"/>
      <c r="DDI50" s="378"/>
      <c r="DDJ50" s="378"/>
      <c r="DDK50" s="378"/>
      <c r="DDL50" s="378"/>
      <c r="DDM50" s="378"/>
      <c r="DDN50" s="378"/>
      <c r="DDO50" s="378"/>
      <c r="DDP50" s="378"/>
      <c r="DDQ50" s="378"/>
      <c r="DDR50" s="378"/>
      <c r="DDS50" s="378"/>
      <c r="DDT50" s="378"/>
      <c r="DDU50" s="378"/>
      <c r="DDV50" s="378"/>
      <c r="DDW50" s="378"/>
      <c r="DDX50" s="378"/>
      <c r="DDY50" s="378"/>
      <c r="DDZ50" s="378"/>
      <c r="DEA50" s="378"/>
      <c r="DEB50" s="378"/>
      <c r="DEC50" s="378"/>
      <c r="DED50" s="378"/>
      <c r="DEE50" s="378"/>
      <c r="DEF50" s="378"/>
      <c r="DEG50" s="378"/>
      <c r="DEH50" s="378"/>
      <c r="DEI50" s="378"/>
      <c r="DEJ50" s="378"/>
      <c r="DEK50" s="378"/>
      <c r="DEL50" s="378"/>
      <c r="DEM50" s="378"/>
      <c r="DEN50" s="378"/>
      <c r="DEO50" s="378"/>
      <c r="DEP50" s="378"/>
      <c r="DEQ50" s="378"/>
      <c r="DER50" s="378"/>
      <c r="DES50" s="378"/>
      <c r="DET50" s="378"/>
      <c r="DEU50" s="378"/>
      <c r="DEV50" s="378"/>
      <c r="DEW50" s="378"/>
      <c r="DEX50" s="378"/>
      <c r="DEY50" s="378"/>
      <c r="DEZ50" s="378"/>
      <c r="DFA50" s="378"/>
      <c r="DFB50" s="378"/>
      <c r="DFC50" s="378"/>
      <c r="DFD50" s="378"/>
      <c r="DFE50" s="378"/>
      <c r="DFF50" s="378"/>
      <c r="DFG50" s="378"/>
      <c r="DFH50" s="378"/>
      <c r="DFI50" s="378"/>
      <c r="DFJ50" s="378"/>
      <c r="DFK50" s="378"/>
      <c r="DFL50" s="378"/>
      <c r="DFM50" s="378"/>
      <c r="DFN50" s="378"/>
      <c r="DFO50" s="378"/>
      <c r="DFP50" s="378"/>
      <c r="DFQ50" s="378"/>
      <c r="DFR50" s="378"/>
      <c r="DFS50" s="378"/>
      <c r="DFT50" s="378"/>
      <c r="DFU50" s="378"/>
      <c r="DFV50" s="378"/>
      <c r="DFW50" s="378"/>
      <c r="DFX50" s="378"/>
      <c r="DFY50" s="378"/>
      <c r="DFZ50" s="378"/>
      <c r="DGA50" s="378"/>
      <c r="DGB50" s="378"/>
      <c r="DGC50" s="378"/>
      <c r="DGD50" s="378"/>
      <c r="DGE50" s="378"/>
      <c r="DGF50" s="378"/>
      <c r="DGG50" s="378"/>
      <c r="DGH50" s="378"/>
      <c r="DGI50" s="378"/>
      <c r="DGJ50" s="378"/>
      <c r="DGK50" s="378"/>
      <c r="DGL50" s="378"/>
      <c r="DGM50" s="378"/>
      <c r="DGN50" s="378"/>
      <c r="DGO50" s="378"/>
      <c r="DGP50" s="378"/>
      <c r="DGQ50" s="378"/>
      <c r="DGR50" s="378"/>
      <c r="DGS50" s="378"/>
      <c r="DGT50" s="378"/>
      <c r="DGU50" s="378"/>
      <c r="DGV50" s="378"/>
      <c r="DGW50" s="378"/>
      <c r="DGX50" s="378"/>
      <c r="DGY50" s="378"/>
      <c r="DGZ50" s="378"/>
      <c r="DHA50" s="378"/>
      <c r="DHB50" s="378"/>
      <c r="DHC50" s="378"/>
      <c r="DHD50" s="378"/>
      <c r="DHE50" s="378"/>
      <c r="DHF50" s="378"/>
      <c r="DHG50" s="378"/>
      <c r="DHH50" s="378"/>
      <c r="DHI50" s="378"/>
      <c r="DHJ50" s="378"/>
      <c r="DHK50" s="378"/>
      <c r="DHL50" s="378"/>
      <c r="DHM50" s="378"/>
      <c r="DHN50" s="378"/>
      <c r="DHO50" s="378"/>
      <c r="DHP50" s="378"/>
      <c r="DHQ50" s="378"/>
      <c r="DHR50" s="378"/>
      <c r="DHS50" s="378"/>
      <c r="DHT50" s="378"/>
      <c r="DHU50" s="378"/>
      <c r="DHV50" s="378"/>
      <c r="DHW50" s="378"/>
      <c r="DHX50" s="378"/>
      <c r="DHY50" s="378"/>
      <c r="DHZ50" s="378"/>
      <c r="DIA50" s="378"/>
      <c r="DIB50" s="378"/>
      <c r="DIC50" s="378"/>
      <c r="DID50" s="378"/>
      <c r="DIE50" s="378"/>
      <c r="DIF50" s="378"/>
      <c r="DIG50" s="378"/>
      <c r="DIH50" s="378"/>
      <c r="DII50" s="378"/>
      <c r="DIJ50" s="378"/>
      <c r="DIK50" s="378"/>
      <c r="DIL50" s="378"/>
      <c r="DIM50" s="378"/>
      <c r="DIN50" s="378"/>
      <c r="DIO50" s="378"/>
      <c r="DIP50" s="378"/>
      <c r="DIQ50" s="378"/>
      <c r="DIR50" s="378"/>
      <c r="DIS50" s="378"/>
      <c r="DIT50" s="378"/>
      <c r="DIU50" s="378"/>
      <c r="DIV50" s="378"/>
      <c r="DIW50" s="378"/>
      <c r="DIX50" s="378"/>
      <c r="DIY50" s="378"/>
      <c r="DIZ50" s="378"/>
      <c r="DJA50" s="378"/>
      <c r="DJB50" s="378"/>
      <c r="DJC50" s="378"/>
      <c r="DJD50" s="378"/>
      <c r="DJE50" s="378"/>
      <c r="DJF50" s="378"/>
      <c r="DJG50" s="378"/>
      <c r="DJH50" s="378"/>
      <c r="DJI50" s="378"/>
      <c r="DJJ50" s="378"/>
      <c r="DJK50" s="378"/>
      <c r="DJL50" s="378"/>
      <c r="DJM50" s="378"/>
      <c r="DJN50" s="378"/>
      <c r="DJO50" s="378"/>
      <c r="DJP50" s="378"/>
      <c r="DJQ50" s="378"/>
      <c r="DJR50" s="378"/>
      <c r="DJS50" s="378"/>
      <c r="DJT50" s="378"/>
      <c r="DJU50" s="378"/>
      <c r="DJV50" s="378"/>
      <c r="DJW50" s="378"/>
      <c r="DJX50" s="378"/>
      <c r="DJY50" s="378"/>
      <c r="DJZ50" s="378"/>
      <c r="DKA50" s="378"/>
      <c r="DKB50" s="378"/>
      <c r="DKC50" s="378"/>
      <c r="DKD50" s="378"/>
      <c r="DKE50" s="378"/>
      <c r="DKF50" s="378"/>
      <c r="DKG50" s="378"/>
      <c r="DKH50" s="378"/>
      <c r="DKI50" s="378"/>
      <c r="DKJ50" s="378"/>
      <c r="DKK50" s="378"/>
      <c r="DKL50" s="378"/>
      <c r="DKM50" s="378"/>
      <c r="DKN50" s="378"/>
      <c r="DKO50" s="378"/>
      <c r="DKP50" s="378"/>
      <c r="DKQ50" s="378"/>
      <c r="DKR50" s="378"/>
      <c r="DKS50" s="378"/>
      <c r="DKT50" s="378"/>
      <c r="DKU50" s="378"/>
      <c r="DKV50" s="378"/>
      <c r="DKW50" s="378"/>
      <c r="DKX50" s="378"/>
      <c r="DKY50" s="378"/>
      <c r="DKZ50" s="378"/>
      <c r="DLA50" s="378"/>
      <c r="DLB50" s="378"/>
      <c r="DLC50" s="378"/>
      <c r="DLD50" s="378"/>
      <c r="DLE50" s="378"/>
      <c r="DLF50" s="378"/>
      <c r="DLG50" s="378"/>
      <c r="DLH50" s="378"/>
      <c r="DLI50" s="378"/>
      <c r="DLJ50" s="378"/>
      <c r="DLK50" s="378"/>
      <c r="DLL50" s="378"/>
      <c r="DLM50" s="378"/>
      <c r="DLN50" s="378"/>
      <c r="DLO50" s="378"/>
      <c r="DLP50" s="378"/>
      <c r="DLQ50" s="378"/>
      <c r="DLR50" s="378"/>
      <c r="DLS50" s="378"/>
      <c r="DLT50" s="378"/>
      <c r="DLU50" s="378"/>
      <c r="DLV50" s="378"/>
      <c r="DLW50" s="378"/>
      <c r="DLX50" s="378"/>
      <c r="DLY50" s="378"/>
      <c r="DLZ50" s="378"/>
      <c r="DMA50" s="378"/>
      <c r="DMB50" s="378"/>
      <c r="DMC50" s="378"/>
      <c r="DMD50" s="378"/>
      <c r="DME50" s="378"/>
      <c r="DMF50" s="378"/>
      <c r="DMG50" s="378"/>
      <c r="DMH50" s="378"/>
      <c r="DMI50" s="378"/>
      <c r="DMJ50" s="378"/>
      <c r="DMK50" s="378"/>
      <c r="DML50" s="378"/>
      <c r="DMM50" s="378"/>
      <c r="DMN50" s="378"/>
      <c r="DMO50" s="378"/>
      <c r="DMP50" s="378"/>
      <c r="DMQ50" s="378"/>
      <c r="DMR50" s="378"/>
      <c r="DMS50" s="378"/>
      <c r="DMT50" s="378"/>
      <c r="DMU50" s="378"/>
      <c r="DMV50" s="378"/>
      <c r="DMW50" s="378"/>
      <c r="DMX50" s="378"/>
      <c r="DMY50" s="378"/>
      <c r="DMZ50" s="378"/>
      <c r="DNA50" s="378"/>
      <c r="DNB50" s="378"/>
      <c r="DNC50" s="378"/>
      <c r="DND50" s="378"/>
      <c r="DNE50" s="378"/>
      <c r="DNF50" s="378"/>
      <c r="DNG50" s="378"/>
      <c r="DNH50" s="378"/>
      <c r="DNI50" s="378"/>
      <c r="DNJ50" s="378"/>
      <c r="DNK50" s="378"/>
      <c r="DNL50" s="378"/>
      <c r="DNM50" s="378"/>
      <c r="DNN50" s="378"/>
      <c r="DNO50" s="378"/>
      <c r="DNP50" s="378"/>
      <c r="DNQ50" s="378"/>
      <c r="DNR50" s="378"/>
      <c r="DNS50" s="378"/>
      <c r="DNT50" s="378"/>
      <c r="DNU50" s="378"/>
      <c r="DNV50" s="378"/>
      <c r="DNW50" s="378"/>
      <c r="DNX50" s="378"/>
      <c r="DNY50" s="378"/>
      <c r="DNZ50" s="378"/>
      <c r="DOA50" s="378"/>
      <c r="DOB50" s="378"/>
      <c r="DOC50" s="378"/>
      <c r="DOD50" s="378"/>
      <c r="DOE50" s="378"/>
      <c r="DOF50" s="378"/>
      <c r="DOG50" s="378"/>
      <c r="DOH50" s="378"/>
      <c r="DOI50" s="378"/>
      <c r="DOJ50" s="378"/>
      <c r="DOK50" s="378"/>
      <c r="DOL50" s="378"/>
      <c r="DOM50" s="378"/>
      <c r="DON50" s="378"/>
      <c r="DOO50" s="378"/>
      <c r="DOP50" s="378"/>
      <c r="DOQ50" s="378"/>
      <c r="DOR50" s="378"/>
      <c r="DOS50" s="378"/>
      <c r="DOT50" s="378"/>
      <c r="DOU50" s="378"/>
      <c r="DOV50" s="378"/>
      <c r="DOW50" s="378"/>
      <c r="DOX50" s="378"/>
      <c r="DOY50" s="378"/>
      <c r="DOZ50" s="378"/>
      <c r="DPA50" s="378"/>
      <c r="DPB50" s="378"/>
      <c r="DPC50" s="378"/>
      <c r="DPD50" s="378"/>
      <c r="DPE50" s="378"/>
      <c r="DPF50" s="378"/>
      <c r="DPG50" s="378"/>
      <c r="DPH50" s="378"/>
      <c r="DPI50" s="378"/>
      <c r="DPJ50" s="378"/>
      <c r="DPK50" s="378"/>
      <c r="DPL50" s="378"/>
      <c r="DPM50" s="378"/>
      <c r="DPN50" s="378"/>
      <c r="DPO50" s="378"/>
      <c r="DPP50" s="378"/>
      <c r="DPQ50" s="378"/>
      <c r="DPR50" s="378"/>
      <c r="DPS50" s="378"/>
      <c r="DPT50" s="378"/>
      <c r="DPU50" s="378"/>
      <c r="DPV50" s="378"/>
      <c r="DPW50" s="378"/>
      <c r="DPX50" s="378"/>
      <c r="DPY50" s="378"/>
      <c r="DPZ50" s="378"/>
      <c r="DQA50" s="378"/>
      <c r="DQB50" s="378"/>
      <c r="DQC50" s="378"/>
      <c r="DQD50" s="378"/>
      <c r="DQE50" s="378"/>
      <c r="DQF50" s="378"/>
      <c r="DQG50" s="378"/>
      <c r="DQH50" s="378"/>
      <c r="DQI50" s="378"/>
      <c r="DQJ50" s="378"/>
      <c r="DQK50" s="378"/>
      <c r="DQL50" s="378"/>
      <c r="DQM50" s="378"/>
      <c r="DQN50" s="378"/>
      <c r="DQO50" s="378"/>
      <c r="DQP50" s="378"/>
      <c r="DQQ50" s="378"/>
      <c r="DQR50" s="378"/>
      <c r="DQS50" s="378"/>
      <c r="DQT50" s="378"/>
      <c r="DQU50" s="378"/>
      <c r="DQV50" s="378"/>
      <c r="DQW50" s="378"/>
      <c r="DQX50" s="378"/>
      <c r="DQY50" s="378"/>
      <c r="DQZ50" s="378"/>
      <c r="DRA50" s="378"/>
      <c r="DRB50" s="378"/>
      <c r="DRC50" s="378"/>
      <c r="DRD50" s="378"/>
      <c r="DRE50" s="378"/>
      <c r="DRF50" s="378"/>
      <c r="DRG50" s="378"/>
      <c r="DRH50" s="378"/>
      <c r="DRI50" s="378"/>
      <c r="DRJ50" s="378"/>
      <c r="DRK50" s="378"/>
      <c r="DRL50" s="378"/>
      <c r="DRM50" s="378"/>
      <c r="DRN50" s="378"/>
      <c r="DRO50" s="378"/>
      <c r="DRP50" s="378"/>
      <c r="DRQ50" s="378"/>
      <c r="DRR50" s="378"/>
      <c r="DRS50" s="378"/>
      <c r="DRT50" s="378"/>
      <c r="DRU50" s="378"/>
      <c r="DRV50" s="378"/>
      <c r="DRW50" s="378"/>
      <c r="DRX50" s="378"/>
      <c r="DRY50" s="378"/>
      <c r="DRZ50" s="378"/>
      <c r="DSA50" s="378"/>
      <c r="DSB50" s="378"/>
      <c r="DSC50" s="378"/>
      <c r="DSD50" s="378"/>
      <c r="DSE50" s="378"/>
      <c r="DSF50" s="378"/>
      <c r="DSG50" s="378"/>
      <c r="DSH50" s="378"/>
      <c r="DSI50" s="378"/>
      <c r="DSJ50" s="378"/>
      <c r="DSK50" s="378"/>
      <c r="DSL50" s="378"/>
      <c r="DSM50" s="378"/>
      <c r="DSN50" s="378"/>
      <c r="DSO50" s="378"/>
      <c r="DSP50" s="378"/>
      <c r="DSQ50" s="378"/>
      <c r="DSR50" s="378"/>
      <c r="DSS50" s="378"/>
      <c r="DST50" s="378"/>
      <c r="DSU50" s="378"/>
      <c r="DSV50" s="378"/>
      <c r="DSW50" s="378"/>
      <c r="DSX50" s="378"/>
      <c r="DSY50" s="378"/>
      <c r="DSZ50" s="378"/>
      <c r="DTA50" s="378"/>
      <c r="DTB50" s="378"/>
      <c r="DTC50" s="378"/>
      <c r="DTD50" s="378"/>
      <c r="DTE50" s="378"/>
      <c r="DTF50" s="378"/>
      <c r="DTG50" s="378"/>
      <c r="DTH50" s="378"/>
      <c r="DTI50" s="378"/>
      <c r="DTJ50" s="378"/>
      <c r="DTK50" s="378"/>
      <c r="DTL50" s="378"/>
      <c r="DTM50" s="378"/>
      <c r="DTN50" s="378"/>
      <c r="DTO50" s="378"/>
      <c r="DTP50" s="378"/>
      <c r="DTQ50" s="378"/>
      <c r="DTR50" s="378"/>
      <c r="DTS50" s="378"/>
      <c r="DTT50" s="378"/>
      <c r="DTU50" s="378"/>
      <c r="DTV50" s="378"/>
      <c r="DTW50" s="378"/>
      <c r="DTX50" s="378"/>
      <c r="DTY50" s="378"/>
      <c r="DTZ50" s="378"/>
      <c r="DUA50" s="378"/>
      <c r="DUB50" s="378"/>
      <c r="DUC50" s="378"/>
      <c r="DUD50" s="378"/>
      <c r="DUE50" s="378"/>
      <c r="DUF50" s="378"/>
      <c r="DUG50" s="378"/>
      <c r="DUH50" s="378"/>
      <c r="DUI50" s="378"/>
      <c r="DUJ50" s="378"/>
      <c r="DUK50" s="378"/>
      <c r="DUL50" s="378"/>
      <c r="DUM50" s="378"/>
      <c r="DUN50" s="378"/>
      <c r="DUO50" s="378"/>
      <c r="DUP50" s="378"/>
      <c r="DUQ50" s="378"/>
      <c r="DUR50" s="378"/>
      <c r="DUS50" s="378"/>
      <c r="DUT50" s="378"/>
      <c r="DUU50" s="378"/>
      <c r="DUV50" s="378"/>
      <c r="DUW50" s="378"/>
      <c r="DUX50" s="378"/>
      <c r="DUY50" s="378"/>
      <c r="DUZ50" s="378"/>
      <c r="DVA50" s="378"/>
      <c r="DVB50" s="378"/>
      <c r="DVC50" s="378"/>
      <c r="DVD50" s="378"/>
      <c r="DVE50" s="378"/>
      <c r="DVF50" s="378"/>
      <c r="DVG50" s="378"/>
      <c r="DVH50" s="378"/>
      <c r="DVI50" s="378"/>
      <c r="DVJ50" s="378"/>
      <c r="DVK50" s="378"/>
      <c r="DVL50" s="378"/>
      <c r="DVM50" s="378"/>
      <c r="DVN50" s="378"/>
      <c r="DVO50" s="378"/>
      <c r="DVP50" s="378"/>
      <c r="DVQ50" s="378"/>
      <c r="DVR50" s="378"/>
      <c r="DVS50" s="378"/>
      <c r="DVT50" s="378"/>
      <c r="DVU50" s="378"/>
      <c r="DVV50" s="378"/>
      <c r="DVW50" s="378"/>
      <c r="DVX50" s="378"/>
      <c r="DVY50" s="378"/>
      <c r="DVZ50" s="378"/>
      <c r="DWA50" s="378"/>
      <c r="DWB50" s="378"/>
      <c r="DWC50" s="378"/>
      <c r="DWD50" s="378"/>
      <c r="DWE50" s="378"/>
      <c r="DWF50" s="378"/>
      <c r="DWG50" s="378"/>
      <c r="DWH50" s="378"/>
      <c r="DWI50" s="378"/>
      <c r="DWJ50" s="378"/>
      <c r="DWK50" s="378"/>
      <c r="DWL50" s="378"/>
      <c r="DWM50" s="378"/>
      <c r="DWN50" s="378"/>
      <c r="DWO50" s="378"/>
      <c r="DWP50" s="378"/>
      <c r="DWQ50" s="378"/>
      <c r="DWR50" s="378"/>
      <c r="DWS50" s="378"/>
      <c r="DWT50" s="378"/>
      <c r="DWU50" s="378"/>
      <c r="DWV50" s="378"/>
      <c r="DWW50" s="378"/>
      <c r="DWX50" s="378"/>
      <c r="DWY50" s="378"/>
      <c r="DWZ50" s="378"/>
      <c r="DXA50" s="378"/>
      <c r="DXB50" s="378"/>
      <c r="DXC50" s="378"/>
      <c r="DXD50" s="378"/>
      <c r="DXE50" s="378"/>
      <c r="DXF50" s="378"/>
      <c r="DXG50" s="378"/>
      <c r="DXH50" s="378"/>
      <c r="DXI50" s="378"/>
      <c r="DXJ50" s="378"/>
      <c r="DXK50" s="378"/>
      <c r="DXL50" s="378"/>
      <c r="DXM50" s="378"/>
      <c r="DXN50" s="378"/>
      <c r="DXO50" s="378"/>
      <c r="DXP50" s="378"/>
      <c r="DXQ50" s="378"/>
      <c r="DXR50" s="378"/>
      <c r="DXS50" s="378"/>
      <c r="DXT50" s="378"/>
      <c r="DXU50" s="378"/>
      <c r="DXV50" s="378"/>
      <c r="DXW50" s="378"/>
      <c r="DXX50" s="378"/>
      <c r="DXY50" s="378"/>
      <c r="DXZ50" s="378"/>
      <c r="DYA50" s="378"/>
      <c r="DYB50" s="378"/>
      <c r="DYC50" s="378"/>
      <c r="DYD50" s="378"/>
      <c r="DYE50" s="378"/>
      <c r="DYF50" s="378"/>
      <c r="DYG50" s="378"/>
      <c r="DYH50" s="378"/>
      <c r="DYI50" s="378"/>
      <c r="DYJ50" s="378"/>
      <c r="DYK50" s="378"/>
      <c r="DYL50" s="378"/>
      <c r="DYM50" s="378"/>
      <c r="DYN50" s="378"/>
      <c r="DYO50" s="378"/>
      <c r="DYP50" s="378"/>
      <c r="DYQ50" s="378"/>
      <c r="DYR50" s="378"/>
      <c r="DYS50" s="378"/>
      <c r="DYT50" s="378"/>
      <c r="DYU50" s="378"/>
      <c r="DYV50" s="378"/>
      <c r="DYW50" s="378"/>
      <c r="DYX50" s="378"/>
      <c r="DYY50" s="378"/>
      <c r="DYZ50" s="378"/>
      <c r="DZA50" s="378"/>
      <c r="DZB50" s="378"/>
      <c r="DZC50" s="378"/>
      <c r="DZD50" s="378"/>
      <c r="DZE50" s="378"/>
      <c r="DZF50" s="378"/>
      <c r="DZG50" s="378"/>
      <c r="DZH50" s="378"/>
      <c r="DZI50" s="378"/>
      <c r="DZJ50" s="378"/>
      <c r="DZK50" s="378"/>
      <c r="DZL50" s="378"/>
      <c r="DZM50" s="378"/>
      <c r="DZN50" s="378"/>
      <c r="DZO50" s="378"/>
      <c r="DZP50" s="378"/>
      <c r="DZQ50" s="378"/>
      <c r="DZR50" s="378"/>
      <c r="DZS50" s="378"/>
      <c r="DZT50" s="378"/>
      <c r="DZU50" s="378"/>
      <c r="DZV50" s="378"/>
      <c r="DZW50" s="378"/>
      <c r="DZX50" s="378"/>
      <c r="DZY50" s="378"/>
      <c r="DZZ50" s="378"/>
      <c r="EAA50" s="378"/>
      <c r="EAB50" s="378"/>
      <c r="EAC50" s="378"/>
      <c r="EAD50" s="378"/>
      <c r="EAE50" s="378"/>
      <c r="EAF50" s="378"/>
      <c r="EAG50" s="378"/>
      <c r="EAH50" s="378"/>
      <c r="EAI50" s="378"/>
      <c r="EAJ50" s="378"/>
      <c r="EAK50" s="378"/>
      <c r="EAL50" s="378"/>
      <c r="EAM50" s="378"/>
      <c r="EAN50" s="378"/>
      <c r="EAO50" s="378"/>
      <c r="EAP50" s="378"/>
      <c r="EAQ50" s="378"/>
      <c r="EAR50" s="378"/>
      <c r="EAS50" s="378"/>
      <c r="EAT50" s="378"/>
      <c r="EAU50" s="378"/>
      <c r="EAV50" s="378"/>
      <c r="EAW50" s="378"/>
      <c r="EAX50" s="378"/>
      <c r="EAY50" s="378"/>
      <c r="EAZ50" s="378"/>
      <c r="EBA50" s="378"/>
      <c r="EBB50" s="378"/>
      <c r="EBC50" s="378"/>
      <c r="EBD50" s="378"/>
      <c r="EBE50" s="378"/>
      <c r="EBF50" s="378"/>
      <c r="EBG50" s="378"/>
      <c r="EBH50" s="378"/>
      <c r="EBI50" s="378"/>
      <c r="EBJ50" s="378"/>
      <c r="EBK50" s="378"/>
      <c r="EBL50" s="378"/>
      <c r="EBM50" s="378"/>
      <c r="EBN50" s="378"/>
      <c r="EBO50" s="378"/>
      <c r="EBP50" s="378"/>
      <c r="EBQ50" s="378"/>
      <c r="EBR50" s="378"/>
      <c r="EBS50" s="378"/>
      <c r="EBT50" s="378"/>
      <c r="EBU50" s="378"/>
      <c r="EBV50" s="378"/>
      <c r="EBW50" s="378"/>
      <c r="EBX50" s="378"/>
      <c r="EBY50" s="378"/>
      <c r="EBZ50" s="378"/>
      <c r="ECA50" s="378"/>
      <c r="ECB50" s="378"/>
      <c r="ECC50" s="378"/>
      <c r="ECD50" s="378"/>
      <c r="ECE50" s="378"/>
      <c r="ECF50" s="378"/>
      <c r="ECG50" s="378"/>
      <c r="ECH50" s="378"/>
      <c r="ECI50" s="378"/>
      <c r="ECJ50" s="378"/>
      <c r="ECK50" s="378"/>
      <c r="ECL50" s="378"/>
      <c r="ECM50" s="378"/>
      <c r="ECN50" s="378"/>
      <c r="ECO50" s="378"/>
      <c r="ECP50" s="378"/>
      <c r="ECQ50" s="378"/>
      <c r="ECR50" s="378"/>
      <c r="ECS50" s="378"/>
      <c r="ECT50" s="378"/>
      <c r="ECU50" s="378"/>
      <c r="ECV50" s="378"/>
      <c r="ECW50" s="378"/>
      <c r="ECX50" s="378"/>
      <c r="ECY50" s="378"/>
      <c r="ECZ50" s="378"/>
      <c r="EDA50" s="378"/>
      <c r="EDB50" s="378"/>
      <c r="EDC50" s="378"/>
      <c r="EDD50" s="378"/>
      <c r="EDE50" s="378"/>
      <c r="EDF50" s="378"/>
      <c r="EDG50" s="378"/>
      <c r="EDH50" s="378"/>
      <c r="EDI50" s="378"/>
      <c r="EDJ50" s="378"/>
      <c r="EDK50" s="378"/>
      <c r="EDL50" s="378"/>
      <c r="EDM50" s="378"/>
      <c r="EDN50" s="378"/>
      <c r="EDO50" s="378"/>
      <c r="EDP50" s="378"/>
      <c r="EDQ50" s="378"/>
      <c r="EDR50" s="378"/>
      <c r="EDS50" s="378"/>
      <c r="EDT50" s="378"/>
      <c r="EDU50" s="378"/>
      <c r="EDV50" s="378"/>
      <c r="EDW50" s="378"/>
      <c r="EDX50" s="378"/>
      <c r="EDY50" s="378"/>
      <c r="EDZ50" s="378"/>
      <c r="EEA50" s="378"/>
      <c r="EEB50" s="378"/>
      <c r="EEC50" s="378"/>
      <c r="EED50" s="378"/>
      <c r="EEE50" s="378"/>
      <c r="EEF50" s="378"/>
      <c r="EEG50" s="378"/>
      <c r="EEH50" s="378"/>
      <c r="EEI50" s="378"/>
      <c r="EEJ50" s="378"/>
      <c r="EEK50" s="378"/>
      <c r="EEL50" s="378"/>
      <c r="EEM50" s="378"/>
      <c r="EEN50" s="378"/>
      <c r="EEO50" s="378"/>
      <c r="EEP50" s="378"/>
      <c r="EEQ50" s="378"/>
      <c r="EER50" s="378"/>
      <c r="EES50" s="378"/>
      <c r="EET50" s="378"/>
      <c r="EEU50" s="378"/>
      <c r="EEV50" s="378"/>
      <c r="EEW50" s="378"/>
      <c r="EEX50" s="378"/>
      <c r="EEY50" s="378"/>
      <c r="EEZ50" s="378"/>
      <c r="EFA50" s="378"/>
      <c r="EFB50" s="378"/>
      <c r="EFC50" s="378"/>
      <c r="EFD50" s="378"/>
      <c r="EFE50" s="378"/>
      <c r="EFF50" s="378"/>
      <c r="EFG50" s="378"/>
      <c r="EFH50" s="378"/>
      <c r="EFI50" s="378"/>
      <c r="EFJ50" s="378"/>
      <c r="EFK50" s="378"/>
      <c r="EFL50" s="378"/>
      <c r="EFM50" s="378"/>
      <c r="EFN50" s="378"/>
      <c r="EFO50" s="378"/>
      <c r="EFP50" s="378"/>
      <c r="EFQ50" s="378"/>
      <c r="EFR50" s="378"/>
      <c r="EFS50" s="378"/>
      <c r="EFT50" s="378"/>
      <c r="EFU50" s="378"/>
      <c r="EFV50" s="378"/>
      <c r="EFW50" s="378"/>
      <c r="EFX50" s="378"/>
      <c r="EFY50" s="378"/>
      <c r="EFZ50" s="378"/>
      <c r="EGA50" s="378"/>
      <c r="EGB50" s="378"/>
      <c r="EGC50" s="378"/>
      <c r="EGD50" s="378"/>
      <c r="EGE50" s="378"/>
      <c r="EGF50" s="378"/>
      <c r="EGG50" s="378"/>
      <c r="EGH50" s="378"/>
      <c r="EGI50" s="378"/>
      <c r="EGJ50" s="378"/>
      <c r="EGK50" s="378"/>
      <c r="EGL50" s="378"/>
      <c r="EGM50" s="378"/>
      <c r="EGN50" s="378"/>
      <c r="EGO50" s="378"/>
      <c r="EGP50" s="378"/>
      <c r="EGQ50" s="378"/>
      <c r="EGR50" s="378"/>
      <c r="EGS50" s="378"/>
      <c r="EGT50" s="378"/>
      <c r="EGU50" s="378"/>
      <c r="EGV50" s="378"/>
      <c r="EGW50" s="378"/>
      <c r="EGX50" s="378"/>
      <c r="EGY50" s="378"/>
      <c r="EGZ50" s="378"/>
      <c r="EHA50" s="378"/>
      <c r="EHB50" s="378"/>
      <c r="EHC50" s="378"/>
      <c r="EHD50" s="378"/>
      <c r="EHE50" s="378"/>
      <c r="EHF50" s="378"/>
      <c r="EHG50" s="378"/>
      <c r="EHH50" s="378"/>
      <c r="EHI50" s="378"/>
      <c r="EHJ50" s="378"/>
      <c r="EHK50" s="378"/>
      <c r="EHL50" s="378"/>
      <c r="EHM50" s="378"/>
      <c r="EHN50" s="378"/>
      <c r="EHO50" s="378"/>
      <c r="EHP50" s="378"/>
      <c r="EHQ50" s="378"/>
      <c r="EHR50" s="378"/>
      <c r="EHS50" s="378"/>
      <c r="EHT50" s="378"/>
      <c r="EHU50" s="378"/>
      <c r="EHV50" s="378"/>
      <c r="EHW50" s="378"/>
      <c r="EHX50" s="378"/>
      <c r="EHY50" s="378"/>
      <c r="EHZ50" s="378"/>
      <c r="EIA50" s="378"/>
      <c r="EIB50" s="378"/>
      <c r="EIC50" s="378"/>
      <c r="EID50" s="378"/>
      <c r="EIE50" s="378"/>
      <c r="EIF50" s="378"/>
      <c r="EIG50" s="378"/>
      <c r="EIH50" s="378"/>
      <c r="EII50" s="378"/>
      <c r="EIJ50" s="378"/>
      <c r="EIK50" s="378"/>
      <c r="EIL50" s="378"/>
      <c r="EIM50" s="378"/>
      <c r="EIN50" s="378"/>
      <c r="EIO50" s="378"/>
      <c r="EIP50" s="378"/>
      <c r="EIQ50" s="378"/>
      <c r="EIR50" s="378"/>
      <c r="EIS50" s="378"/>
      <c r="EIT50" s="378"/>
      <c r="EIU50" s="378"/>
      <c r="EIV50" s="378"/>
      <c r="EIW50" s="378"/>
      <c r="EIX50" s="378"/>
      <c r="EIY50" s="378"/>
      <c r="EIZ50" s="378"/>
      <c r="EJA50" s="378"/>
      <c r="EJB50" s="378"/>
      <c r="EJC50" s="378"/>
      <c r="EJD50" s="378"/>
      <c r="EJE50" s="378"/>
      <c r="EJF50" s="378"/>
      <c r="EJG50" s="378"/>
      <c r="EJH50" s="378"/>
      <c r="EJI50" s="378"/>
      <c r="EJJ50" s="378"/>
      <c r="EJK50" s="378"/>
      <c r="EJL50" s="378"/>
      <c r="EJM50" s="378"/>
      <c r="EJN50" s="378"/>
      <c r="EJO50" s="378"/>
      <c r="EJP50" s="378"/>
      <c r="EJQ50" s="378"/>
      <c r="EJR50" s="378"/>
      <c r="EJS50" s="378"/>
      <c r="EJT50" s="378"/>
      <c r="EJU50" s="378"/>
      <c r="EJV50" s="378"/>
      <c r="EJW50" s="378"/>
      <c r="EJX50" s="378"/>
      <c r="EJY50" s="378"/>
      <c r="EJZ50" s="378"/>
      <c r="EKA50" s="378"/>
      <c r="EKB50" s="378"/>
      <c r="EKC50" s="378"/>
      <c r="EKD50" s="378"/>
      <c r="EKE50" s="378"/>
      <c r="EKF50" s="378"/>
      <c r="EKG50" s="378"/>
      <c r="EKH50" s="378"/>
      <c r="EKI50" s="378"/>
      <c r="EKJ50" s="378"/>
      <c r="EKK50" s="378"/>
      <c r="EKL50" s="378"/>
      <c r="EKM50" s="378"/>
      <c r="EKN50" s="378"/>
      <c r="EKO50" s="378"/>
      <c r="EKP50" s="378"/>
      <c r="EKQ50" s="378"/>
      <c r="EKR50" s="378"/>
      <c r="EKS50" s="378"/>
      <c r="EKT50" s="378"/>
      <c r="EKU50" s="378"/>
      <c r="EKV50" s="378"/>
      <c r="EKW50" s="378"/>
      <c r="EKX50" s="378"/>
      <c r="EKY50" s="378"/>
      <c r="EKZ50" s="378"/>
      <c r="ELA50" s="378"/>
      <c r="ELB50" s="378"/>
      <c r="ELC50" s="378"/>
      <c r="ELD50" s="378"/>
      <c r="ELE50" s="378"/>
      <c r="ELF50" s="378"/>
      <c r="ELG50" s="378"/>
      <c r="ELH50" s="378"/>
      <c r="ELI50" s="378"/>
      <c r="ELJ50" s="378"/>
      <c r="ELK50" s="378"/>
      <c r="ELL50" s="378"/>
      <c r="ELM50" s="378"/>
      <c r="ELN50" s="378"/>
      <c r="ELO50" s="378"/>
      <c r="ELP50" s="378"/>
      <c r="ELQ50" s="378"/>
      <c r="ELR50" s="378"/>
      <c r="ELS50" s="378"/>
      <c r="ELT50" s="378"/>
      <c r="ELU50" s="378"/>
      <c r="ELV50" s="378"/>
      <c r="ELW50" s="378"/>
      <c r="ELX50" s="378"/>
      <c r="ELY50" s="378"/>
      <c r="ELZ50" s="378"/>
      <c r="EMA50" s="378"/>
      <c r="EMB50" s="378"/>
      <c r="EMC50" s="378"/>
      <c r="EMD50" s="378"/>
      <c r="EME50" s="378"/>
      <c r="EMF50" s="378"/>
      <c r="EMG50" s="378"/>
      <c r="EMH50" s="378"/>
      <c r="EMI50" s="378"/>
      <c r="EMJ50" s="378"/>
      <c r="EMK50" s="378"/>
      <c r="EML50" s="378"/>
      <c r="EMM50" s="378"/>
      <c r="EMN50" s="378"/>
      <c r="EMO50" s="378"/>
      <c r="EMP50" s="378"/>
      <c r="EMQ50" s="378"/>
      <c r="EMR50" s="378"/>
      <c r="EMS50" s="378"/>
      <c r="EMT50" s="378"/>
      <c r="EMU50" s="378"/>
      <c r="EMV50" s="378"/>
      <c r="EMW50" s="378"/>
      <c r="EMX50" s="378"/>
      <c r="EMY50" s="378"/>
      <c r="EMZ50" s="378"/>
      <c r="ENA50" s="378"/>
      <c r="ENB50" s="378"/>
      <c r="ENC50" s="378"/>
      <c r="END50" s="378"/>
      <c r="ENE50" s="378"/>
      <c r="ENF50" s="378"/>
      <c r="ENG50" s="378"/>
      <c r="ENH50" s="378"/>
      <c r="ENI50" s="378"/>
      <c r="ENJ50" s="378"/>
      <c r="ENK50" s="378"/>
      <c r="ENL50" s="378"/>
      <c r="ENM50" s="378"/>
      <c r="ENN50" s="378"/>
      <c r="ENO50" s="378"/>
      <c r="ENP50" s="378"/>
      <c r="ENQ50" s="378"/>
      <c r="ENR50" s="378"/>
      <c r="ENS50" s="378"/>
      <c r="ENT50" s="378"/>
      <c r="ENU50" s="378"/>
      <c r="ENV50" s="378"/>
      <c r="ENW50" s="378"/>
      <c r="ENX50" s="378"/>
      <c r="ENY50" s="378"/>
      <c r="ENZ50" s="378"/>
      <c r="EOA50" s="378"/>
      <c r="EOB50" s="378"/>
      <c r="EOC50" s="378"/>
      <c r="EOD50" s="378"/>
      <c r="EOE50" s="378"/>
      <c r="EOF50" s="378"/>
      <c r="EOG50" s="378"/>
      <c r="EOH50" s="378"/>
      <c r="EOI50" s="378"/>
      <c r="EOJ50" s="378"/>
      <c r="EOK50" s="378"/>
      <c r="EOL50" s="378"/>
      <c r="EOM50" s="378"/>
      <c r="EON50" s="378"/>
      <c r="EOO50" s="378"/>
      <c r="EOP50" s="378"/>
      <c r="EOQ50" s="378"/>
      <c r="EOR50" s="378"/>
      <c r="EOS50" s="378"/>
      <c r="EOT50" s="378"/>
      <c r="EOU50" s="378"/>
      <c r="EOV50" s="378"/>
      <c r="EOW50" s="378"/>
      <c r="EOX50" s="378"/>
      <c r="EOY50" s="378"/>
      <c r="EOZ50" s="378"/>
      <c r="EPA50" s="378"/>
      <c r="EPB50" s="378"/>
      <c r="EPC50" s="378"/>
      <c r="EPD50" s="378"/>
      <c r="EPE50" s="378"/>
      <c r="EPF50" s="378"/>
      <c r="EPG50" s="378"/>
      <c r="EPH50" s="378"/>
      <c r="EPI50" s="378"/>
      <c r="EPJ50" s="378"/>
      <c r="EPK50" s="378"/>
      <c r="EPL50" s="378"/>
      <c r="EPM50" s="378"/>
      <c r="EPN50" s="378"/>
      <c r="EPO50" s="378"/>
      <c r="EPP50" s="378"/>
      <c r="EPQ50" s="378"/>
      <c r="EPR50" s="378"/>
      <c r="EPS50" s="378"/>
      <c r="EPT50" s="378"/>
      <c r="EPU50" s="378"/>
      <c r="EPV50" s="378"/>
      <c r="EPW50" s="378"/>
      <c r="EPX50" s="378"/>
      <c r="EPY50" s="378"/>
      <c r="EPZ50" s="378"/>
      <c r="EQA50" s="378"/>
      <c r="EQB50" s="378"/>
      <c r="EQC50" s="378"/>
      <c r="EQD50" s="378"/>
      <c r="EQE50" s="378"/>
      <c r="EQF50" s="378"/>
      <c r="EQG50" s="378"/>
      <c r="EQH50" s="378"/>
      <c r="EQI50" s="378"/>
      <c r="EQJ50" s="378"/>
      <c r="EQK50" s="378"/>
      <c r="EQL50" s="378"/>
      <c r="EQM50" s="378"/>
      <c r="EQN50" s="378"/>
      <c r="EQO50" s="378"/>
      <c r="EQP50" s="378"/>
      <c r="EQQ50" s="378"/>
      <c r="EQR50" s="378"/>
      <c r="EQS50" s="378"/>
      <c r="EQT50" s="378"/>
      <c r="EQU50" s="378"/>
      <c r="EQV50" s="378"/>
      <c r="EQW50" s="378"/>
      <c r="EQX50" s="378"/>
      <c r="EQY50" s="378"/>
      <c r="EQZ50" s="378"/>
      <c r="ERA50" s="378"/>
      <c r="ERB50" s="378"/>
      <c r="ERC50" s="378"/>
      <c r="ERD50" s="378"/>
      <c r="ERE50" s="378"/>
      <c r="ERF50" s="378"/>
      <c r="ERG50" s="378"/>
      <c r="ERH50" s="378"/>
      <c r="ERI50" s="378"/>
      <c r="ERJ50" s="378"/>
      <c r="ERK50" s="378"/>
      <c r="ERL50" s="378"/>
      <c r="ERM50" s="378"/>
      <c r="ERN50" s="378"/>
      <c r="ERO50" s="378"/>
      <c r="ERP50" s="378"/>
      <c r="ERQ50" s="378"/>
      <c r="ERR50" s="378"/>
      <c r="ERS50" s="378"/>
      <c r="ERT50" s="378"/>
      <c r="ERU50" s="378"/>
      <c r="ERV50" s="378"/>
      <c r="ERW50" s="378"/>
      <c r="ERX50" s="378"/>
      <c r="ERY50" s="378"/>
      <c r="ERZ50" s="378"/>
      <c r="ESA50" s="378"/>
      <c r="ESB50" s="378"/>
      <c r="ESC50" s="378"/>
      <c r="ESD50" s="378"/>
      <c r="ESE50" s="378"/>
      <c r="ESF50" s="378"/>
      <c r="ESG50" s="378"/>
      <c r="ESH50" s="378"/>
      <c r="ESI50" s="378"/>
      <c r="ESJ50" s="378"/>
      <c r="ESK50" s="378"/>
      <c r="ESL50" s="378"/>
      <c r="ESM50" s="378"/>
      <c r="ESN50" s="378"/>
      <c r="ESO50" s="378"/>
      <c r="ESP50" s="378"/>
      <c r="ESQ50" s="378"/>
      <c r="ESR50" s="378"/>
      <c r="ESS50" s="378"/>
      <c r="EST50" s="378"/>
      <c r="ESU50" s="378"/>
      <c r="ESV50" s="378"/>
      <c r="ESW50" s="378"/>
      <c r="ESX50" s="378"/>
      <c r="ESY50" s="378"/>
      <c r="ESZ50" s="378"/>
      <c r="ETA50" s="378"/>
      <c r="ETB50" s="378"/>
      <c r="ETC50" s="378"/>
      <c r="ETD50" s="378"/>
      <c r="ETE50" s="378"/>
      <c r="ETF50" s="378"/>
      <c r="ETG50" s="378"/>
      <c r="ETH50" s="378"/>
      <c r="ETI50" s="378"/>
      <c r="ETJ50" s="378"/>
      <c r="ETK50" s="378"/>
      <c r="ETL50" s="378"/>
      <c r="ETM50" s="378"/>
      <c r="ETN50" s="378"/>
      <c r="ETO50" s="378"/>
      <c r="ETP50" s="378"/>
      <c r="ETQ50" s="378"/>
      <c r="ETR50" s="378"/>
      <c r="ETS50" s="378"/>
      <c r="ETT50" s="378"/>
      <c r="ETU50" s="378"/>
      <c r="ETV50" s="378"/>
      <c r="ETW50" s="378"/>
      <c r="ETX50" s="378"/>
      <c r="ETY50" s="378"/>
      <c r="ETZ50" s="378"/>
      <c r="EUA50" s="378"/>
      <c r="EUB50" s="378"/>
      <c r="EUC50" s="378"/>
      <c r="EUD50" s="378"/>
      <c r="EUE50" s="378"/>
      <c r="EUF50" s="378"/>
      <c r="EUG50" s="378"/>
      <c r="EUH50" s="378"/>
      <c r="EUI50" s="378"/>
      <c r="EUJ50" s="378"/>
      <c r="EUK50" s="378"/>
      <c r="EUL50" s="378"/>
      <c r="EUM50" s="378"/>
      <c r="EUN50" s="378"/>
      <c r="EUO50" s="378"/>
      <c r="EUP50" s="378"/>
      <c r="EUQ50" s="378"/>
      <c r="EUR50" s="378"/>
      <c r="EUS50" s="378"/>
      <c r="EUT50" s="378"/>
      <c r="EUU50" s="378"/>
      <c r="EUV50" s="378"/>
      <c r="EUW50" s="378"/>
      <c r="EUX50" s="378"/>
      <c r="EUY50" s="378"/>
      <c r="EUZ50" s="378"/>
      <c r="EVA50" s="378"/>
      <c r="EVB50" s="378"/>
      <c r="EVC50" s="378"/>
      <c r="EVD50" s="378"/>
      <c r="EVE50" s="378"/>
      <c r="EVF50" s="378"/>
      <c r="EVG50" s="378"/>
      <c r="EVH50" s="378"/>
      <c r="EVI50" s="378"/>
      <c r="EVJ50" s="378"/>
      <c r="EVK50" s="378"/>
      <c r="EVL50" s="378"/>
      <c r="EVM50" s="378"/>
      <c r="EVN50" s="378"/>
      <c r="EVO50" s="378"/>
      <c r="EVP50" s="378"/>
      <c r="EVQ50" s="378"/>
      <c r="EVR50" s="378"/>
      <c r="EVS50" s="378"/>
      <c r="EVT50" s="378"/>
      <c r="EVU50" s="378"/>
      <c r="EVV50" s="378"/>
      <c r="EVW50" s="378"/>
      <c r="EVX50" s="378"/>
      <c r="EVY50" s="378"/>
      <c r="EVZ50" s="378"/>
      <c r="EWA50" s="378"/>
      <c r="EWB50" s="378"/>
      <c r="EWC50" s="378"/>
      <c r="EWD50" s="378"/>
      <c r="EWE50" s="378"/>
      <c r="EWF50" s="378"/>
      <c r="EWG50" s="378"/>
      <c r="EWH50" s="378"/>
      <c r="EWI50" s="378"/>
      <c r="EWJ50" s="378"/>
      <c r="EWK50" s="378"/>
      <c r="EWL50" s="378"/>
      <c r="EWM50" s="378"/>
      <c r="EWN50" s="378"/>
      <c r="EWO50" s="378"/>
      <c r="EWP50" s="378"/>
      <c r="EWQ50" s="378"/>
      <c r="EWR50" s="378"/>
      <c r="EWS50" s="378"/>
      <c r="EWT50" s="378"/>
      <c r="EWU50" s="378"/>
      <c r="EWV50" s="378"/>
      <c r="EWW50" s="378"/>
      <c r="EWX50" s="378"/>
      <c r="EWY50" s="378"/>
      <c r="EWZ50" s="378"/>
      <c r="EXA50" s="378"/>
      <c r="EXB50" s="378"/>
      <c r="EXC50" s="378"/>
      <c r="EXD50" s="378"/>
      <c r="EXE50" s="378"/>
      <c r="EXF50" s="378"/>
      <c r="EXG50" s="378"/>
      <c r="EXH50" s="378"/>
      <c r="EXI50" s="378"/>
      <c r="EXJ50" s="378"/>
      <c r="EXK50" s="378"/>
      <c r="EXL50" s="378"/>
      <c r="EXM50" s="378"/>
      <c r="EXN50" s="378"/>
      <c r="EXO50" s="378"/>
      <c r="EXP50" s="378"/>
      <c r="EXQ50" s="378"/>
      <c r="EXR50" s="378"/>
      <c r="EXS50" s="378"/>
      <c r="EXT50" s="378"/>
      <c r="EXU50" s="378"/>
      <c r="EXV50" s="378"/>
      <c r="EXW50" s="378"/>
      <c r="EXX50" s="378"/>
      <c r="EXY50" s="378"/>
      <c r="EXZ50" s="378"/>
      <c r="EYA50" s="378"/>
      <c r="EYB50" s="378"/>
      <c r="EYC50" s="378"/>
      <c r="EYD50" s="378"/>
      <c r="EYE50" s="378"/>
      <c r="EYF50" s="378"/>
      <c r="EYG50" s="378"/>
      <c r="EYH50" s="378"/>
      <c r="EYI50" s="378"/>
      <c r="EYJ50" s="378"/>
      <c r="EYK50" s="378"/>
      <c r="EYL50" s="378"/>
      <c r="EYM50" s="378"/>
      <c r="EYN50" s="378"/>
      <c r="EYO50" s="378"/>
      <c r="EYP50" s="378"/>
      <c r="EYQ50" s="378"/>
      <c r="EYR50" s="378"/>
      <c r="EYS50" s="378"/>
      <c r="EYT50" s="378"/>
      <c r="EYU50" s="378"/>
      <c r="EYV50" s="378"/>
      <c r="EYW50" s="378"/>
      <c r="EYX50" s="378"/>
      <c r="EYY50" s="378"/>
      <c r="EYZ50" s="378"/>
      <c r="EZA50" s="378"/>
      <c r="EZB50" s="378"/>
      <c r="EZC50" s="378"/>
      <c r="EZD50" s="378"/>
      <c r="EZE50" s="378"/>
      <c r="EZF50" s="378"/>
      <c r="EZG50" s="378"/>
      <c r="EZH50" s="378"/>
      <c r="EZI50" s="378"/>
      <c r="EZJ50" s="378"/>
      <c r="EZK50" s="378"/>
      <c r="EZL50" s="378"/>
      <c r="EZM50" s="378"/>
      <c r="EZN50" s="378"/>
      <c r="EZO50" s="378"/>
      <c r="EZP50" s="378"/>
      <c r="EZQ50" s="378"/>
      <c r="EZR50" s="378"/>
      <c r="EZS50" s="378"/>
      <c r="EZT50" s="378"/>
      <c r="EZU50" s="378"/>
      <c r="EZV50" s="378"/>
      <c r="EZW50" s="378"/>
      <c r="EZX50" s="378"/>
      <c r="EZY50" s="378"/>
      <c r="EZZ50" s="378"/>
      <c r="FAA50" s="378"/>
      <c r="FAB50" s="378"/>
      <c r="FAC50" s="378"/>
      <c r="FAD50" s="378"/>
      <c r="FAE50" s="378"/>
      <c r="FAF50" s="378"/>
      <c r="FAG50" s="378"/>
      <c r="FAH50" s="378"/>
      <c r="FAI50" s="378"/>
      <c r="FAJ50" s="378"/>
      <c r="FAK50" s="378"/>
      <c r="FAL50" s="378"/>
      <c r="FAM50" s="378"/>
      <c r="FAN50" s="378"/>
      <c r="FAO50" s="378"/>
      <c r="FAP50" s="378"/>
      <c r="FAQ50" s="378"/>
      <c r="FAR50" s="378"/>
      <c r="FAS50" s="378"/>
      <c r="FAT50" s="378"/>
      <c r="FAU50" s="378"/>
      <c r="FAV50" s="378"/>
      <c r="FAW50" s="378"/>
      <c r="FAX50" s="378"/>
      <c r="FAY50" s="378"/>
      <c r="FAZ50" s="378"/>
      <c r="FBA50" s="378"/>
      <c r="FBB50" s="378"/>
      <c r="FBC50" s="378"/>
      <c r="FBD50" s="378"/>
      <c r="FBE50" s="378"/>
      <c r="FBF50" s="378"/>
      <c r="FBG50" s="378"/>
      <c r="FBH50" s="378"/>
      <c r="FBI50" s="378"/>
      <c r="FBJ50" s="378"/>
      <c r="FBK50" s="378"/>
      <c r="FBL50" s="378"/>
      <c r="FBM50" s="378"/>
      <c r="FBN50" s="378"/>
      <c r="FBO50" s="378"/>
      <c r="FBP50" s="378"/>
      <c r="FBQ50" s="378"/>
      <c r="FBR50" s="378"/>
      <c r="FBS50" s="378"/>
      <c r="FBT50" s="378"/>
      <c r="FBU50" s="378"/>
      <c r="FBV50" s="378"/>
      <c r="FBW50" s="378"/>
      <c r="FBX50" s="378"/>
      <c r="FBY50" s="378"/>
      <c r="FBZ50" s="378"/>
      <c r="FCA50" s="378"/>
      <c r="FCB50" s="378"/>
      <c r="FCC50" s="378"/>
      <c r="FCD50" s="378"/>
      <c r="FCE50" s="378"/>
      <c r="FCF50" s="378"/>
      <c r="FCG50" s="378"/>
      <c r="FCH50" s="378"/>
      <c r="FCI50" s="378"/>
      <c r="FCJ50" s="378"/>
      <c r="FCK50" s="378"/>
      <c r="FCL50" s="378"/>
      <c r="FCM50" s="378"/>
      <c r="FCN50" s="378"/>
      <c r="FCO50" s="378"/>
      <c r="FCP50" s="378"/>
      <c r="FCQ50" s="378"/>
      <c r="FCR50" s="378"/>
      <c r="FCS50" s="378"/>
      <c r="FCT50" s="378"/>
      <c r="FCU50" s="378"/>
      <c r="FCV50" s="378"/>
      <c r="FCW50" s="378"/>
      <c r="FCX50" s="378"/>
      <c r="FCY50" s="378"/>
      <c r="FCZ50" s="378"/>
      <c r="FDA50" s="378"/>
      <c r="FDB50" s="378"/>
      <c r="FDC50" s="378"/>
      <c r="FDD50" s="378"/>
      <c r="FDE50" s="378"/>
      <c r="FDF50" s="378"/>
      <c r="FDG50" s="378"/>
      <c r="FDH50" s="378"/>
      <c r="FDI50" s="378"/>
      <c r="FDJ50" s="378"/>
      <c r="FDK50" s="378"/>
      <c r="FDL50" s="378"/>
      <c r="FDM50" s="378"/>
      <c r="FDN50" s="378"/>
      <c r="FDO50" s="378"/>
      <c r="FDP50" s="378"/>
      <c r="FDQ50" s="378"/>
      <c r="FDR50" s="378"/>
      <c r="FDS50" s="378"/>
      <c r="FDT50" s="378"/>
      <c r="FDU50" s="378"/>
      <c r="FDV50" s="378"/>
      <c r="FDW50" s="378"/>
      <c r="FDX50" s="378"/>
      <c r="FDY50" s="378"/>
      <c r="FDZ50" s="378"/>
      <c r="FEA50" s="378"/>
      <c r="FEB50" s="378"/>
      <c r="FEC50" s="378"/>
      <c r="FED50" s="378"/>
      <c r="FEE50" s="378"/>
      <c r="FEF50" s="378"/>
      <c r="FEG50" s="378"/>
      <c r="FEH50" s="378"/>
      <c r="FEI50" s="378"/>
      <c r="FEJ50" s="378"/>
      <c r="FEK50" s="378"/>
      <c r="FEL50" s="378"/>
      <c r="FEM50" s="378"/>
      <c r="FEN50" s="378"/>
      <c r="FEO50" s="378"/>
      <c r="FEP50" s="378"/>
      <c r="FEQ50" s="378"/>
      <c r="FER50" s="378"/>
      <c r="FES50" s="378"/>
      <c r="FET50" s="378"/>
      <c r="FEU50" s="378"/>
      <c r="FEV50" s="378"/>
      <c r="FEW50" s="378"/>
      <c r="FEX50" s="378"/>
      <c r="FEY50" s="378"/>
      <c r="FEZ50" s="378"/>
      <c r="FFA50" s="378"/>
      <c r="FFB50" s="378"/>
      <c r="FFC50" s="378"/>
      <c r="FFD50" s="378"/>
      <c r="FFE50" s="378"/>
      <c r="FFF50" s="378"/>
      <c r="FFG50" s="378"/>
      <c r="FFH50" s="378"/>
      <c r="FFI50" s="378"/>
      <c r="FFJ50" s="378"/>
      <c r="FFK50" s="378"/>
      <c r="FFL50" s="378"/>
      <c r="FFM50" s="378"/>
      <c r="FFN50" s="378"/>
      <c r="FFO50" s="378"/>
      <c r="FFP50" s="378"/>
      <c r="FFQ50" s="378"/>
      <c r="FFR50" s="378"/>
      <c r="FFS50" s="378"/>
      <c r="FFT50" s="378"/>
      <c r="FFU50" s="378"/>
      <c r="FFV50" s="378"/>
      <c r="FFW50" s="378"/>
      <c r="FFX50" s="378"/>
      <c r="FFY50" s="378"/>
      <c r="FFZ50" s="378"/>
      <c r="FGA50" s="378"/>
      <c r="FGB50" s="378"/>
      <c r="FGC50" s="378"/>
      <c r="FGD50" s="378"/>
      <c r="FGE50" s="378"/>
      <c r="FGF50" s="378"/>
      <c r="FGG50" s="378"/>
      <c r="FGH50" s="378"/>
      <c r="FGI50" s="378"/>
      <c r="FGJ50" s="378"/>
      <c r="FGK50" s="378"/>
      <c r="FGL50" s="378"/>
      <c r="FGM50" s="378"/>
      <c r="FGN50" s="378"/>
      <c r="FGO50" s="378"/>
      <c r="FGP50" s="378"/>
      <c r="FGQ50" s="378"/>
      <c r="FGR50" s="378"/>
      <c r="FGS50" s="378"/>
      <c r="FGT50" s="378"/>
      <c r="FGU50" s="378"/>
      <c r="FGV50" s="378"/>
      <c r="FGW50" s="378"/>
      <c r="FGX50" s="378"/>
      <c r="FGY50" s="378"/>
      <c r="FGZ50" s="378"/>
      <c r="FHA50" s="378"/>
      <c r="FHB50" s="378"/>
      <c r="FHC50" s="378"/>
      <c r="FHD50" s="378"/>
      <c r="FHE50" s="378"/>
      <c r="FHF50" s="378"/>
      <c r="FHG50" s="378"/>
      <c r="FHH50" s="378"/>
      <c r="FHI50" s="378"/>
      <c r="FHJ50" s="378"/>
      <c r="FHK50" s="378"/>
      <c r="FHL50" s="378"/>
      <c r="FHM50" s="378"/>
      <c r="FHN50" s="378"/>
      <c r="FHO50" s="378"/>
      <c r="FHP50" s="378"/>
      <c r="FHQ50" s="378"/>
      <c r="FHR50" s="378"/>
      <c r="FHS50" s="378"/>
      <c r="FHT50" s="378"/>
      <c r="FHU50" s="378"/>
      <c r="FHV50" s="378"/>
      <c r="FHW50" s="378"/>
      <c r="FHX50" s="378"/>
      <c r="FHY50" s="378"/>
      <c r="FHZ50" s="378"/>
      <c r="FIA50" s="378"/>
      <c r="FIB50" s="378"/>
      <c r="FIC50" s="378"/>
      <c r="FID50" s="378"/>
      <c r="FIE50" s="378"/>
      <c r="FIF50" s="378"/>
      <c r="FIG50" s="378"/>
      <c r="FIH50" s="378"/>
      <c r="FII50" s="378"/>
      <c r="FIJ50" s="378"/>
      <c r="FIK50" s="378"/>
      <c r="FIL50" s="378"/>
      <c r="FIM50" s="378"/>
      <c r="FIN50" s="378"/>
      <c r="FIO50" s="378"/>
      <c r="FIP50" s="378"/>
      <c r="FIQ50" s="378"/>
      <c r="FIR50" s="378"/>
      <c r="FIS50" s="378"/>
      <c r="FIT50" s="378"/>
      <c r="FIU50" s="378"/>
      <c r="FIV50" s="378"/>
      <c r="FIW50" s="378"/>
      <c r="FIX50" s="378"/>
      <c r="FIY50" s="378"/>
      <c r="FIZ50" s="378"/>
      <c r="FJA50" s="378"/>
      <c r="FJB50" s="378"/>
      <c r="FJC50" s="378"/>
      <c r="FJD50" s="378"/>
      <c r="FJE50" s="378"/>
      <c r="FJF50" s="378"/>
      <c r="FJG50" s="378"/>
      <c r="FJH50" s="378"/>
      <c r="FJI50" s="378"/>
      <c r="FJJ50" s="378"/>
      <c r="FJK50" s="378"/>
      <c r="FJL50" s="378"/>
      <c r="FJM50" s="378"/>
      <c r="FJN50" s="378"/>
      <c r="FJO50" s="378"/>
      <c r="FJP50" s="378"/>
      <c r="FJQ50" s="378"/>
      <c r="FJR50" s="378"/>
      <c r="FJS50" s="378"/>
      <c r="FJT50" s="378"/>
      <c r="FJU50" s="378"/>
      <c r="FJV50" s="378"/>
      <c r="FJW50" s="378"/>
      <c r="FJX50" s="378"/>
      <c r="FJY50" s="378"/>
      <c r="FJZ50" s="378"/>
      <c r="FKA50" s="378"/>
      <c r="FKB50" s="378"/>
      <c r="FKC50" s="378"/>
      <c r="FKD50" s="378"/>
      <c r="FKE50" s="378"/>
      <c r="FKF50" s="378"/>
      <c r="FKG50" s="378"/>
      <c r="FKH50" s="378"/>
      <c r="FKI50" s="378"/>
      <c r="FKJ50" s="378"/>
      <c r="FKK50" s="378"/>
      <c r="FKL50" s="378"/>
      <c r="FKM50" s="378"/>
      <c r="FKN50" s="378"/>
      <c r="FKO50" s="378"/>
      <c r="FKP50" s="378"/>
      <c r="FKQ50" s="378"/>
      <c r="FKR50" s="378"/>
      <c r="FKS50" s="378"/>
      <c r="FKT50" s="378"/>
      <c r="FKU50" s="378"/>
      <c r="FKV50" s="378"/>
      <c r="FKW50" s="378"/>
      <c r="FKX50" s="378"/>
      <c r="FKY50" s="378"/>
      <c r="FKZ50" s="378"/>
      <c r="FLA50" s="378"/>
      <c r="FLB50" s="378"/>
      <c r="FLC50" s="378"/>
      <c r="FLD50" s="378"/>
      <c r="FLE50" s="378"/>
      <c r="FLF50" s="378"/>
      <c r="FLG50" s="378"/>
      <c r="FLH50" s="378"/>
      <c r="FLI50" s="378"/>
      <c r="FLJ50" s="378"/>
      <c r="FLK50" s="378"/>
      <c r="FLL50" s="378"/>
      <c r="FLM50" s="378"/>
      <c r="FLN50" s="378"/>
      <c r="FLO50" s="378"/>
      <c r="FLP50" s="378"/>
      <c r="FLQ50" s="378"/>
      <c r="FLR50" s="378"/>
      <c r="FLS50" s="378"/>
      <c r="FLT50" s="378"/>
      <c r="FLU50" s="378"/>
      <c r="FLV50" s="378"/>
      <c r="FLW50" s="378"/>
      <c r="FLX50" s="378"/>
      <c r="FLY50" s="378"/>
      <c r="FLZ50" s="378"/>
      <c r="FMA50" s="378"/>
      <c r="FMB50" s="378"/>
      <c r="FMC50" s="378"/>
      <c r="FMD50" s="378"/>
      <c r="FME50" s="378"/>
      <c r="FMF50" s="378"/>
      <c r="FMG50" s="378"/>
      <c r="FMH50" s="378"/>
      <c r="FMI50" s="378"/>
      <c r="FMJ50" s="378"/>
      <c r="FMK50" s="378"/>
      <c r="FML50" s="378"/>
      <c r="FMM50" s="378"/>
      <c r="FMN50" s="378"/>
      <c r="FMO50" s="378"/>
      <c r="FMP50" s="378"/>
      <c r="FMQ50" s="378"/>
      <c r="FMR50" s="378"/>
      <c r="FMS50" s="378"/>
      <c r="FMT50" s="378"/>
      <c r="FMU50" s="378"/>
      <c r="FMV50" s="378"/>
      <c r="FMW50" s="378"/>
      <c r="FMX50" s="378"/>
      <c r="FMY50" s="378"/>
      <c r="FMZ50" s="378"/>
      <c r="FNA50" s="378"/>
      <c r="FNB50" s="378"/>
      <c r="FNC50" s="378"/>
      <c r="FND50" s="378"/>
      <c r="FNE50" s="378"/>
      <c r="FNF50" s="378"/>
      <c r="FNG50" s="378"/>
      <c r="FNH50" s="378"/>
      <c r="FNI50" s="378"/>
      <c r="FNJ50" s="378"/>
      <c r="FNK50" s="378"/>
      <c r="FNL50" s="378"/>
      <c r="FNM50" s="378"/>
      <c r="FNN50" s="378"/>
      <c r="FNO50" s="378"/>
      <c r="FNP50" s="378"/>
      <c r="FNQ50" s="378"/>
      <c r="FNR50" s="378"/>
      <c r="FNS50" s="378"/>
      <c r="FNT50" s="378"/>
      <c r="FNU50" s="378"/>
      <c r="FNV50" s="378"/>
      <c r="FNW50" s="378"/>
      <c r="FNX50" s="378"/>
      <c r="FNY50" s="378"/>
      <c r="FNZ50" s="378"/>
      <c r="FOA50" s="378"/>
      <c r="FOB50" s="378"/>
      <c r="FOC50" s="378"/>
      <c r="FOD50" s="378"/>
      <c r="FOE50" s="378"/>
      <c r="FOF50" s="378"/>
      <c r="FOG50" s="378"/>
      <c r="FOH50" s="378"/>
      <c r="FOI50" s="378"/>
      <c r="FOJ50" s="378"/>
      <c r="FOK50" s="378"/>
      <c r="FOL50" s="378"/>
      <c r="FOM50" s="378"/>
      <c r="FON50" s="378"/>
      <c r="FOO50" s="378"/>
      <c r="FOP50" s="378"/>
      <c r="FOQ50" s="378"/>
      <c r="FOR50" s="378"/>
      <c r="FOS50" s="378"/>
      <c r="FOT50" s="378"/>
      <c r="FOU50" s="378"/>
      <c r="FOV50" s="378"/>
      <c r="FOW50" s="378"/>
      <c r="FOX50" s="378"/>
      <c r="FOY50" s="378"/>
      <c r="FOZ50" s="378"/>
      <c r="FPA50" s="378"/>
      <c r="FPB50" s="378"/>
      <c r="FPC50" s="378"/>
      <c r="FPD50" s="378"/>
      <c r="FPE50" s="378"/>
      <c r="FPF50" s="378"/>
      <c r="FPG50" s="378"/>
      <c r="FPH50" s="378"/>
      <c r="FPI50" s="378"/>
      <c r="FPJ50" s="378"/>
      <c r="FPK50" s="378"/>
      <c r="FPL50" s="378"/>
      <c r="FPM50" s="378"/>
      <c r="FPN50" s="378"/>
      <c r="FPO50" s="378"/>
      <c r="FPP50" s="378"/>
      <c r="FPQ50" s="378"/>
      <c r="FPR50" s="378"/>
      <c r="FPS50" s="378"/>
      <c r="FPT50" s="378"/>
      <c r="FPU50" s="378"/>
      <c r="FPV50" s="378"/>
      <c r="FPW50" s="378"/>
      <c r="FPX50" s="378"/>
      <c r="FPY50" s="378"/>
      <c r="FPZ50" s="378"/>
      <c r="FQA50" s="378"/>
      <c r="FQB50" s="378"/>
      <c r="FQC50" s="378"/>
      <c r="FQD50" s="378"/>
      <c r="FQE50" s="378"/>
      <c r="FQF50" s="378"/>
      <c r="FQG50" s="378"/>
      <c r="FQH50" s="378"/>
      <c r="FQI50" s="378"/>
      <c r="FQJ50" s="378"/>
      <c r="FQK50" s="378"/>
      <c r="FQL50" s="378"/>
      <c r="FQM50" s="378"/>
      <c r="FQN50" s="378"/>
      <c r="FQO50" s="378"/>
      <c r="FQP50" s="378"/>
      <c r="FQQ50" s="378"/>
      <c r="FQR50" s="378"/>
      <c r="FQS50" s="378"/>
      <c r="FQT50" s="378"/>
      <c r="FQU50" s="378"/>
      <c r="FQV50" s="378"/>
      <c r="FQW50" s="378"/>
      <c r="FQX50" s="378"/>
      <c r="FQY50" s="378"/>
      <c r="FQZ50" s="378"/>
      <c r="FRA50" s="378"/>
      <c r="FRB50" s="378"/>
      <c r="FRC50" s="378"/>
      <c r="FRD50" s="378"/>
      <c r="FRE50" s="378"/>
      <c r="FRF50" s="378"/>
      <c r="FRG50" s="378"/>
      <c r="FRH50" s="378"/>
      <c r="FRI50" s="378"/>
      <c r="FRJ50" s="378"/>
      <c r="FRK50" s="378"/>
      <c r="FRL50" s="378"/>
      <c r="FRM50" s="378"/>
      <c r="FRN50" s="378"/>
      <c r="FRO50" s="378"/>
      <c r="FRP50" s="378"/>
      <c r="FRQ50" s="378"/>
      <c r="FRR50" s="378"/>
      <c r="FRS50" s="378"/>
      <c r="FRT50" s="378"/>
      <c r="FRU50" s="378"/>
      <c r="FRV50" s="378"/>
      <c r="FRW50" s="378"/>
      <c r="FRX50" s="378"/>
      <c r="FRY50" s="378"/>
      <c r="FRZ50" s="378"/>
      <c r="FSA50" s="378"/>
      <c r="FSB50" s="378"/>
      <c r="FSC50" s="378"/>
      <c r="FSD50" s="378"/>
      <c r="FSE50" s="378"/>
      <c r="FSF50" s="378"/>
      <c r="FSG50" s="378"/>
      <c r="FSH50" s="378"/>
      <c r="FSI50" s="378"/>
      <c r="FSJ50" s="378"/>
      <c r="FSK50" s="378"/>
      <c r="FSL50" s="378"/>
      <c r="FSM50" s="378"/>
      <c r="FSN50" s="378"/>
      <c r="FSO50" s="378"/>
      <c r="FSP50" s="378"/>
      <c r="FSQ50" s="378"/>
      <c r="FSR50" s="378"/>
      <c r="FSS50" s="378"/>
      <c r="FST50" s="378"/>
      <c r="FSU50" s="378"/>
      <c r="FSV50" s="378"/>
      <c r="FSW50" s="378"/>
      <c r="FSX50" s="378"/>
      <c r="FSY50" s="378"/>
      <c r="FSZ50" s="378"/>
      <c r="FTA50" s="378"/>
      <c r="FTB50" s="378"/>
      <c r="FTC50" s="378"/>
      <c r="FTD50" s="378"/>
      <c r="FTE50" s="378"/>
      <c r="FTF50" s="378"/>
      <c r="FTG50" s="378"/>
      <c r="FTH50" s="378"/>
      <c r="FTI50" s="378"/>
      <c r="FTJ50" s="378"/>
      <c r="FTK50" s="378"/>
      <c r="FTL50" s="378"/>
      <c r="FTM50" s="378"/>
      <c r="FTN50" s="378"/>
      <c r="FTO50" s="378"/>
      <c r="FTP50" s="378"/>
      <c r="FTQ50" s="378"/>
      <c r="FTR50" s="378"/>
      <c r="FTS50" s="378"/>
      <c r="FTT50" s="378"/>
      <c r="FTU50" s="378"/>
      <c r="FTV50" s="378"/>
      <c r="FTW50" s="378"/>
      <c r="FTX50" s="378"/>
      <c r="FTY50" s="378"/>
      <c r="FTZ50" s="378"/>
      <c r="FUA50" s="378"/>
      <c r="FUB50" s="378"/>
      <c r="FUC50" s="378"/>
      <c r="FUD50" s="378"/>
      <c r="FUE50" s="378"/>
      <c r="FUF50" s="378"/>
      <c r="FUG50" s="378"/>
      <c r="FUH50" s="378"/>
      <c r="FUI50" s="378"/>
      <c r="FUJ50" s="378"/>
      <c r="FUK50" s="378"/>
      <c r="FUL50" s="378"/>
      <c r="FUM50" s="378"/>
      <c r="FUN50" s="378"/>
      <c r="FUO50" s="378"/>
      <c r="FUP50" s="378"/>
      <c r="FUQ50" s="378"/>
      <c r="FUR50" s="378"/>
      <c r="FUS50" s="378"/>
      <c r="FUT50" s="378"/>
      <c r="FUU50" s="378"/>
      <c r="FUV50" s="378"/>
      <c r="FUW50" s="378"/>
      <c r="FUX50" s="378"/>
      <c r="FUY50" s="378"/>
      <c r="FUZ50" s="378"/>
      <c r="FVA50" s="378"/>
      <c r="FVB50" s="378"/>
      <c r="FVC50" s="378"/>
      <c r="FVD50" s="378"/>
      <c r="FVE50" s="378"/>
      <c r="FVF50" s="378"/>
      <c r="FVG50" s="378"/>
      <c r="FVH50" s="378"/>
      <c r="FVI50" s="378"/>
      <c r="FVJ50" s="378"/>
      <c r="FVK50" s="378"/>
      <c r="FVL50" s="378"/>
      <c r="FVM50" s="378"/>
      <c r="FVN50" s="378"/>
      <c r="FVO50" s="378"/>
      <c r="FVP50" s="378"/>
      <c r="FVQ50" s="378"/>
      <c r="FVR50" s="378"/>
      <c r="FVS50" s="378"/>
      <c r="FVT50" s="378"/>
      <c r="FVU50" s="378"/>
      <c r="FVV50" s="378"/>
      <c r="FVW50" s="378"/>
      <c r="FVX50" s="378"/>
      <c r="FVY50" s="378"/>
      <c r="FVZ50" s="378"/>
      <c r="FWA50" s="378"/>
      <c r="FWB50" s="378"/>
      <c r="FWC50" s="378"/>
      <c r="FWD50" s="378"/>
      <c r="FWE50" s="378"/>
      <c r="FWF50" s="378"/>
      <c r="FWG50" s="378"/>
      <c r="FWH50" s="378"/>
      <c r="FWI50" s="378"/>
      <c r="FWJ50" s="378"/>
      <c r="FWK50" s="378"/>
      <c r="FWL50" s="378"/>
      <c r="FWM50" s="378"/>
      <c r="FWN50" s="378"/>
      <c r="FWO50" s="378"/>
      <c r="FWP50" s="378"/>
      <c r="FWQ50" s="378"/>
      <c r="FWR50" s="378"/>
      <c r="FWS50" s="378"/>
      <c r="FWT50" s="378"/>
      <c r="FWU50" s="378"/>
      <c r="FWV50" s="378"/>
      <c r="FWW50" s="378"/>
      <c r="FWX50" s="378"/>
      <c r="FWY50" s="378"/>
      <c r="FWZ50" s="378"/>
      <c r="FXA50" s="378"/>
      <c r="FXB50" s="378"/>
      <c r="FXC50" s="378"/>
      <c r="FXD50" s="378"/>
      <c r="FXE50" s="378"/>
      <c r="FXF50" s="378"/>
      <c r="FXG50" s="378"/>
      <c r="FXH50" s="378"/>
      <c r="FXI50" s="378"/>
      <c r="FXJ50" s="378"/>
      <c r="FXK50" s="378"/>
      <c r="FXL50" s="378"/>
      <c r="FXM50" s="378"/>
      <c r="FXN50" s="378"/>
      <c r="FXO50" s="378"/>
      <c r="FXP50" s="378"/>
      <c r="FXQ50" s="378"/>
      <c r="FXR50" s="378"/>
      <c r="FXS50" s="378"/>
      <c r="FXT50" s="378"/>
      <c r="FXU50" s="378"/>
      <c r="FXV50" s="378"/>
      <c r="FXW50" s="378"/>
      <c r="FXX50" s="378"/>
      <c r="FXY50" s="378"/>
      <c r="FXZ50" s="378"/>
      <c r="FYA50" s="378"/>
      <c r="FYB50" s="378"/>
      <c r="FYC50" s="378"/>
      <c r="FYD50" s="378"/>
      <c r="FYE50" s="378"/>
      <c r="FYF50" s="378"/>
      <c r="FYG50" s="378"/>
      <c r="FYH50" s="378"/>
      <c r="FYI50" s="378"/>
      <c r="FYJ50" s="378"/>
      <c r="FYK50" s="378"/>
      <c r="FYL50" s="378"/>
      <c r="FYM50" s="378"/>
      <c r="FYN50" s="378"/>
      <c r="FYO50" s="378"/>
      <c r="FYP50" s="378"/>
      <c r="FYQ50" s="378"/>
      <c r="FYR50" s="378"/>
      <c r="FYS50" s="378"/>
      <c r="FYT50" s="378"/>
      <c r="FYU50" s="378"/>
      <c r="FYV50" s="378"/>
      <c r="FYW50" s="378"/>
      <c r="FYX50" s="378"/>
      <c r="FYY50" s="378"/>
      <c r="FYZ50" s="378"/>
      <c r="FZA50" s="378"/>
      <c r="FZB50" s="378"/>
      <c r="FZC50" s="378"/>
      <c r="FZD50" s="378"/>
      <c r="FZE50" s="378"/>
      <c r="FZF50" s="378"/>
      <c r="FZG50" s="378"/>
      <c r="FZH50" s="378"/>
      <c r="FZI50" s="378"/>
      <c r="FZJ50" s="378"/>
      <c r="FZK50" s="378"/>
      <c r="FZL50" s="378"/>
      <c r="FZM50" s="378"/>
      <c r="FZN50" s="378"/>
      <c r="FZO50" s="378"/>
      <c r="FZP50" s="378"/>
      <c r="FZQ50" s="378"/>
      <c r="FZR50" s="378"/>
      <c r="FZS50" s="378"/>
      <c r="FZT50" s="378"/>
      <c r="FZU50" s="378"/>
      <c r="FZV50" s="378"/>
      <c r="FZW50" s="378"/>
      <c r="FZX50" s="378"/>
      <c r="FZY50" s="378"/>
      <c r="FZZ50" s="378"/>
      <c r="GAA50" s="378"/>
      <c r="GAB50" s="378"/>
      <c r="GAC50" s="378"/>
      <c r="GAD50" s="378"/>
      <c r="GAE50" s="378"/>
      <c r="GAF50" s="378"/>
      <c r="GAG50" s="378"/>
      <c r="GAH50" s="378"/>
      <c r="GAI50" s="378"/>
      <c r="GAJ50" s="378"/>
      <c r="GAK50" s="378"/>
      <c r="GAL50" s="378"/>
      <c r="GAM50" s="378"/>
      <c r="GAN50" s="378"/>
      <c r="GAO50" s="378"/>
      <c r="GAP50" s="378"/>
      <c r="GAQ50" s="378"/>
      <c r="GAR50" s="378"/>
      <c r="GAS50" s="378"/>
      <c r="GAT50" s="378"/>
      <c r="GAU50" s="378"/>
      <c r="GAV50" s="378"/>
      <c r="GAW50" s="378"/>
      <c r="GAX50" s="378"/>
      <c r="GAY50" s="378"/>
      <c r="GAZ50" s="378"/>
      <c r="GBA50" s="378"/>
      <c r="GBB50" s="378"/>
      <c r="GBC50" s="378"/>
      <c r="GBD50" s="378"/>
      <c r="GBE50" s="378"/>
      <c r="GBF50" s="378"/>
      <c r="GBG50" s="378"/>
      <c r="GBH50" s="378"/>
      <c r="GBI50" s="378"/>
      <c r="GBJ50" s="378"/>
      <c r="GBK50" s="378"/>
      <c r="GBL50" s="378"/>
      <c r="GBM50" s="378"/>
      <c r="GBN50" s="378"/>
      <c r="GBO50" s="378"/>
      <c r="GBP50" s="378"/>
      <c r="GBQ50" s="378"/>
      <c r="GBR50" s="378"/>
      <c r="GBS50" s="378"/>
      <c r="GBT50" s="378"/>
      <c r="GBU50" s="378"/>
      <c r="GBV50" s="378"/>
      <c r="GBW50" s="378"/>
      <c r="GBX50" s="378"/>
      <c r="GBY50" s="378"/>
      <c r="GBZ50" s="378"/>
      <c r="GCA50" s="378"/>
      <c r="GCB50" s="378"/>
      <c r="GCC50" s="378"/>
      <c r="GCD50" s="378"/>
      <c r="GCE50" s="378"/>
      <c r="GCF50" s="378"/>
      <c r="GCG50" s="378"/>
      <c r="GCH50" s="378"/>
      <c r="GCI50" s="378"/>
      <c r="GCJ50" s="378"/>
      <c r="GCK50" s="378"/>
      <c r="GCL50" s="378"/>
      <c r="GCM50" s="378"/>
      <c r="GCN50" s="378"/>
      <c r="GCO50" s="378"/>
      <c r="GCP50" s="378"/>
      <c r="GCQ50" s="378"/>
      <c r="GCR50" s="378"/>
      <c r="GCS50" s="378"/>
      <c r="GCT50" s="378"/>
      <c r="GCU50" s="378"/>
      <c r="GCV50" s="378"/>
      <c r="GCW50" s="378"/>
      <c r="GCX50" s="378"/>
      <c r="GCY50" s="378"/>
      <c r="GCZ50" s="378"/>
      <c r="GDA50" s="378"/>
      <c r="GDB50" s="378"/>
      <c r="GDC50" s="378"/>
      <c r="GDD50" s="378"/>
      <c r="GDE50" s="378"/>
      <c r="GDF50" s="378"/>
      <c r="GDG50" s="378"/>
      <c r="GDH50" s="378"/>
      <c r="GDI50" s="378"/>
      <c r="GDJ50" s="378"/>
      <c r="GDK50" s="378"/>
      <c r="GDL50" s="378"/>
      <c r="GDM50" s="378"/>
      <c r="GDN50" s="378"/>
      <c r="GDO50" s="378"/>
      <c r="GDP50" s="378"/>
      <c r="GDQ50" s="378"/>
      <c r="GDR50" s="378"/>
      <c r="GDS50" s="378"/>
      <c r="GDT50" s="378"/>
      <c r="GDU50" s="378"/>
      <c r="GDV50" s="378"/>
      <c r="GDW50" s="378"/>
      <c r="GDX50" s="378"/>
      <c r="GDY50" s="378"/>
      <c r="GDZ50" s="378"/>
      <c r="GEA50" s="378"/>
      <c r="GEB50" s="378"/>
      <c r="GEC50" s="378"/>
      <c r="GED50" s="378"/>
      <c r="GEE50" s="378"/>
      <c r="GEF50" s="378"/>
      <c r="GEG50" s="378"/>
      <c r="GEH50" s="378"/>
      <c r="GEI50" s="378"/>
      <c r="GEJ50" s="378"/>
      <c r="GEK50" s="378"/>
      <c r="GEL50" s="378"/>
      <c r="GEM50" s="378"/>
      <c r="GEN50" s="378"/>
      <c r="GEO50" s="378"/>
      <c r="GEP50" s="378"/>
      <c r="GEQ50" s="378"/>
      <c r="GER50" s="378"/>
      <c r="GES50" s="378"/>
      <c r="GET50" s="378"/>
      <c r="GEU50" s="378"/>
      <c r="GEV50" s="378"/>
      <c r="GEW50" s="378"/>
      <c r="GEX50" s="378"/>
      <c r="GEY50" s="378"/>
      <c r="GEZ50" s="378"/>
      <c r="GFA50" s="378"/>
      <c r="GFB50" s="378"/>
      <c r="GFC50" s="378"/>
      <c r="GFD50" s="378"/>
      <c r="GFE50" s="378"/>
      <c r="GFF50" s="378"/>
      <c r="GFG50" s="378"/>
      <c r="GFH50" s="378"/>
      <c r="GFI50" s="378"/>
      <c r="GFJ50" s="378"/>
      <c r="GFK50" s="378"/>
      <c r="GFL50" s="378"/>
      <c r="GFM50" s="378"/>
      <c r="GFN50" s="378"/>
      <c r="GFO50" s="378"/>
      <c r="GFP50" s="378"/>
      <c r="GFQ50" s="378"/>
      <c r="GFR50" s="378"/>
      <c r="GFS50" s="378"/>
      <c r="GFT50" s="378"/>
      <c r="GFU50" s="378"/>
      <c r="GFV50" s="378"/>
      <c r="GFW50" s="378"/>
      <c r="GFX50" s="378"/>
      <c r="GFY50" s="378"/>
      <c r="GFZ50" s="378"/>
      <c r="GGA50" s="378"/>
      <c r="GGB50" s="378"/>
      <c r="GGC50" s="378"/>
      <c r="GGD50" s="378"/>
      <c r="GGE50" s="378"/>
      <c r="GGF50" s="378"/>
      <c r="GGG50" s="378"/>
      <c r="GGH50" s="378"/>
      <c r="GGI50" s="378"/>
      <c r="GGJ50" s="378"/>
      <c r="GGK50" s="378"/>
      <c r="GGL50" s="378"/>
      <c r="GGM50" s="378"/>
      <c r="GGN50" s="378"/>
      <c r="GGO50" s="378"/>
      <c r="GGP50" s="378"/>
      <c r="GGQ50" s="378"/>
      <c r="GGR50" s="378"/>
      <c r="GGS50" s="378"/>
      <c r="GGT50" s="378"/>
      <c r="GGU50" s="378"/>
      <c r="GGV50" s="378"/>
      <c r="GGW50" s="378"/>
      <c r="GGX50" s="378"/>
      <c r="GGY50" s="378"/>
      <c r="GGZ50" s="378"/>
      <c r="GHA50" s="378"/>
      <c r="GHB50" s="378"/>
      <c r="GHC50" s="378"/>
      <c r="GHD50" s="378"/>
      <c r="GHE50" s="378"/>
      <c r="GHF50" s="378"/>
      <c r="GHG50" s="378"/>
      <c r="GHH50" s="378"/>
      <c r="GHI50" s="378"/>
      <c r="GHJ50" s="378"/>
      <c r="GHK50" s="378"/>
      <c r="GHL50" s="378"/>
      <c r="GHM50" s="378"/>
      <c r="GHN50" s="378"/>
      <c r="GHO50" s="378"/>
      <c r="GHP50" s="378"/>
      <c r="GHQ50" s="378"/>
      <c r="GHR50" s="378"/>
      <c r="GHS50" s="378"/>
      <c r="GHT50" s="378"/>
      <c r="GHU50" s="378"/>
      <c r="GHV50" s="378"/>
      <c r="GHW50" s="378"/>
      <c r="GHX50" s="378"/>
      <c r="GHY50" s="378"/>
      <c r="GHZ50" s="378"/>
      <c r="GIA50" s="378"/>
      <c r="GIB50" s="378"/>
      <c r="GIC50" s="378"/>
      <c r="GID50" s="378"/>
      <c r="GIE50" s="378"/>
      <c r="GIF50" s="378"/>
      <c r="GIG50" s="378"/>
      <c r="GIH50" s="378"/>
      <c r="GII50" s="378"/>
      <c r="GIJ50" s="378"/>
      <c r="GIK50" s="378"/>
      <c r="GIL50" s="378"/>
      <c r="GIM50" s="378"/>
      <c r="GIN50" s="378"/>
      <c r="GIO50" s="378"/>
      <c r="GIP50" s="378"/>
      <c r="GIQ50" s="378"/>
      <c r="GIR50" s="378"/>
      <c r="GIS50" s="378"/>
      <c r="GIT50" s="378"/>
      <c r="GIU50" s="378"/>
      <c r="GIV50" s="378"/>
      <c r="GIW50" s="378"/>
      <c r="GIX50" s="378"/>
      <c r="GIY50" s="378"/>
      <c r="GIZ50" s="378"/>
      <c r="GJA50" s="378"/>
      <c r="GJB50" s="378"/>
      <c r="GJC50" s="378"/>
      <c r="GJD50" s="378"/>
      <c r="GJE50" s="378"/>
      <c r="GJF50" s="378"/>
      <c r="GJG50" s="378"/>
      <c r="GJH50" s="378"/>
      <c r="GJI50" s="378"/>
      <c r="GJJ50" s="378"/>
      <c r="GJK50" s="378"/>
      <c r="GJL50" s="378"/>
      <c r="GJM50" s="378"/>
      <c r="GJN50" s="378"/>
      <c r="GJO50" s="378"/>
      <c r="GJP50" s="378"/>
      <c r="GJQ50" s="378"/>
      <c r="GJR50" s="378"/>
      <c r="GJS50" s="378"/>
      <c r="GJT50" s="378"/>
      <c r="GJU50" s="378"/>
      <c r="GJV50" s="378"/>
      <c r="GJW50" s="378"/>
      <c r="GJX50" s="378"/>
      <c r="GJY50" s="378"/>
      <c r="GJZ50" s="378"/>
      <c r="GKA50" s="378"/>
      <c r="GKB50" s="378"/>
      <c r="GKC50" s="378"/>
      <c r="GKD50" s="378"/>
      <c r="GKE50" s="378"/>
      <c r="GKF50" s="378"/>
      <c r="GKG50" s="378"/>
      <c r="GKH50" s="378"/>
      <c r="GKI50" s="378"/>
      <c r="GKJ50" s="378"/>
      <c r="GKK50" s="378"/>
      <c r="GKL50" s="378"/>
      <c r="GKM50" s="378"/>
      <c r="GKN50" s="378"/>
      <c r="GKO50" s="378"/>
      <c r="GKP50" s="378"/>
      <c r="GKQ50" s="378"/>
      <c r="GKR50" s="378"/>
      <c r="GKS50" s="378"/>
      <c r="GKT50" s="378"/>
      <c r="GKU50" s="378"/>
      <c r="GKV50" s="378"/>
      <c r="GKW50" s="378"/>
      <c r="GKX50" s="378"/>
      <c r="GKY50" s="378"/>
      <c r="GKZ50" s="378"/>
      <c r="GLA50" s="378"/>
      <c r="GLB50" s="378"/>
      <c r="GLC50" s="378"/>
      <c r="GLD50" s="378"/>
      <c r="GLE50" s="378"/>
      <c r="GLF50" s="378"/>
      <c r="GLG50" s="378"/>
      <c r="GLH50" s="378"/>
      <c r="GLI50" s="378"/>
      <c r="GLJ50" s="378"/>
      <c r="GLK50" s="378"/>
      <c r="GLL50" s="378"/>
      <c r="GLM50" s="378"/>
      <c r="GLN50" s="378"/>
      <c r="GLO50" s="378"/>
      <c r="GLP50" s="378"/>
      <c r="GLQ50" s="378"/>
      <c r="GLR50" s="378"/>
      <c r="GLS50" s="378"/>
      <c r="GLT50" s="378"/>
      <c r="GLU50" s="378"/>
      <c r="GLV50" s="378"/>
      <c r="GLW50" s="378"/>
      <c r="GLX50" s="378"/>
      <c r="GLY50" s="378"/>
      <c r="GLZ50" s="378"/>
      <c r="GMA50" s="378"/>
      <c r="GMB50" s="378"/>
      <c r="GMC50" s="378"/>
      <c r="GMD50" s="378"/>
      <c r="GME50" s="378"/>
      <c r="GMF50" s="378"/>
      <c r="GMG50" s="378"/>
      <c r="GMH50" s="378"/>
      <c r="GMI50" s="378"/>
      <c r="GMJ50" s="378"/>
      <c r="GMK50" s="378"/>
      <c r="GML50" s="378"/>
      <c r="GMM50" s="378"/>
      <c r="GMN50" s="378"/>
      <c r="GMO50" s="378"/>
      <c r="GMP50" s="378"/>
      <c r="GMQ50" s="378"/>
      <c r="GMR50" s="378"/>
      <c r="GMS50" s="378"/>
      <c r="GMT50" s="378"/>
      <c r="GMU50" s="378"/>
      <c r="GMV50" s="378"/>
      <c r="GMW50" s="378"/>
      <c r="GMX50" s="378"/>
      <c r="GMY50" s="378"/>
      <c r="GMZ50" s="378"/>
      <c r="GNA50" s="378"/>
      <c r="GNB50" s="378"/>
      <c r="GNC50" s="378"/>
      <c r="GND50" s="378"/>
      <c r="GNE50" s="378"/>
      <c r="GNF50" s="378"/>
      <c r="GNG50" s="378"/>
      <c r="GNH50" s="378"/>
      <c r="GNI50" s="378"/>
      <c r="GNJ50" s="378"/>
      <c r="GNK50" s="378"/>
      <c r="GNL50" s="378"/>
      <c r="GNM50" s="378"/>
      <c r="GNN50" s="378"/>
      <c r="GNO50" s="378"/>
      <c r="GNP50" s="378"/>
      <c r="GNQ50" s="378"/>
      <c r="GNR50" s="378"/>
      <c r="GNS50" s="378"/>
      <c r="GNT50" s="378"/>
      <c r="GNU50" s="378"/>
      <c r="GNV50" s="378"/>
      <c r="GNW50" s="378"/>
      <c r="GNX50" s="378"/>
      <c r="GNY50" s="378"/>
      <c r="GNZ50" s="378"/>
      <c r="GOA50" s="378"/>
      <c r="GOB50" s="378"/>
      <c r="GOC50" s="378"/>
      <c r="GOD50" s="378"/>
      <c r="GOE50" s="378"/>
      <c r="GOF50" s="378"/>
      <c r="GOG50" s="378"/>
      <c r="GOH50" s="378"/>
      <c r="GOI50" s="378"/>
      <c r="GOJ50" s="378"/>
      <c r="GOK50" s="378"/>
      <c r="GOL50" s="378"/>
      <c r="GOM50" s="378"/>
      <c r="GON50" s="378"/>
      <c r="GOO50" s="378"/>
      <c r="GOP50" s="378"/>
      <c r="GOQ50" s="378"/>
      <c r="GOR50" s="378"/>
      <c r="GOS50" s="378"/>
      <c r="GOT50" s="378"/>
      <c r="GOU50" s="378"/>
      <c r="GOV50" s="378"/>
      <c r="GOW50" s="378"/>
      <c r="GOX50" s="378"/>
      <c r="GOY50" s="378"/>
      <c r="GOZ50" s="378"/>
      <c r="GPA50" s="378"/>
      <c r="GPB50" s="378"/>
      <c r="GPC50" s="378"/>
      <c r="GPD50" s="378"/>
      <c r="GPE50" s="378"/>
      <c r="GPF50" s="378"/>
      <c r="GPG50" s="378"/>
      <c r="GPH50" s="378"/>
      <c r="GPI50" s="378"/>
      <c r="GPJ50" s="378"/>
      <c r="GPK50" s="378"/>
      <c r="GPL50" s="378"/>
      <c r="GPM50" s="378"/>
      <c r="GPN50" s="378"/>
      <c r="GPO50" s="378"/>
      <c r="GPP50" s="378"/>
      <c r="GPQ50" s="378"/>
      <c r="GPR50" s="378"/>
      <c r="GPS50" s="378"/>
      <c r="GPT50" s="378"/>
      <c r="GPU50" s="378"/>
      <c r="GPV50" s="378"/>
      <c r="GPW50" s="378"/>
      <c r="GPX50" s="378"/>
      <c r="GPY50" s="378"/>
      <c r="GPZ50" s="378"/>
      <c r="GQA50" s="378"/>
      <c r="GQB50" s="378"/>
      <c r="GQC50" s="378"/>
      <c r="GQD50" s="378"/>
      <c r="GQE50" s="378"/>
      <c r="GQF50" s="378"/>
      <c r="GQG50" s="378"/>
      <c r="GQH50" s="378"/>
      <c r="GQI50" s="378"/>
      <c r="GQJ50" s="378"/>
      <c r="GQK50" s="378"/>
      <c r="GQL50" s="378"/>
      <c r="GQM50" s="378"/>
      <c r="GQN50" s="378"/>
      <c r="GQO50" s="378"/>
      <c r="GQP50" s="378"/>
      <c r="GQQ50" s="378"/>
      <c r="GQR50" s="378"/>
      <c r="GQS50" s="378"/>
      <c r="GQT50" s="378"/>
      <c r="GQU50" s="378"/>
      <c r="GQV50" s="378"/>
      <c r="GQW50" s="378"/>
      <c r="GQX50" s="378"/>
      <c r="GQY50" s="378"/>
      <c r="GQZ50" s="378"/>
      <c r="GRA50" s="378"/>
      <c r="GRB50" s="378"/>
      <c r="GRC50" s="378"/>
      <c r="GRD50" s="378"/>
      <c r="GRE50" s="378"/>
      <c r="GRF50" s="378"/>
      <c r="GRG50" s="378"/>
      <c r="GRH50" s="378"/>
      <c r="GRI50" s="378"/>
      <c r="GRJ50" s="378"/>
      <c r="GRK50" s="378"/>
      <c r="GRL50" s="378"/>
      <c r="GRM50" s="378"/>
      <c r="GRN50" s="378"/>
      <c r="GRO50" s="378"/>
      <c r="GRP50" s="378"/>
      <c r="GRQ50" s="378"/>
      <c r="GRR50" s="378"/>
      <c r="GRS50" s="378"/>
      <c r="GRT50" s="378"/>
      <c r="GRU50" s="378"/>
      <c r="GRV50" s="378"/>
      <c r="GRW50" s="378"/>
      <c r="GRX50" s="378"/>
      <c r="GRY50" s="378"/>
      <c r="GRZ50" s="378"/>
      <c r="GSA50" s="378"/>
      <c r="GSB50" s="378"/>
      <c r="GSC50" s="378"/>
      <c r="GSD50" s="378"/>
      <c r="GSE50" s="378"/>
      <c r="GSF50" s="378"/>
      <c r="GSG50" s="378"/>
      <c r="GSH50" s="378"/>
      <c r="GSI50" s="378"/>
      <c r="GSJ50" s="378"/>
      <c r="GSK50" s="378"/>
      <c r="GSL50" s="378"/>
      <c r="GSM50" s="378"/>
      <c r="GSN50" s="378"/>
      <c r="GSO50" s="378"/>
      <c r="GSP50" s="378"/>
      <c r="GSQ50" s="378"/>
      <c r="GSR50" s="378"/>
      <c r="GSS50" s="378"/>
      <c r="GST50" s="378"/>
      <c r="GSU50" s="378"/>
      <c r="GSV50" s="378"/>
      <c r="GSW50" s="378"/>
      <c r="GSX50" s="378"/>
      <c r="GSY50" s="378"/>
      <c r="GSZ50" s="378"/>
      <c r="GTA50" s="378"/>
      <c r="GTB50" s="378"/>
      <c r="GTC50" s="378"/>
      <c r="GTD50" s="378"/>
      <c r="GTE50" s="378"/>
      <c r="GTF50" s="378"/>
      <c r="GTG50" s="378"/>
      <c r="GTH50" s="378"/>
      <c r="GTI50" s="378"/>
      <c r="GTJ50" s="378"/>
      <c r="GTK50" s="378"/>
      <c r="GTL50" s="378"/>
      <c r="GTM50" s="378"/>
      <c r="GTN50" s="378"/>
      <c r="GTO50" s="378"/>
      <c r="GTP50" s="378"/>
      <c r="GTQ50" s="378"/>
      <c r="GTR50" s="378"/>
      <c r="GTS50" s="378"/>
      <c r="GTT50" s="378"/>
      <c r="GTU50" s="378"/>
      <c r="GTV50" s="378"/>
      <c r="GTW50" s="378"/>
      <c r="GTX50" s="378"/>
      <c r="GTY50" s="378"/>
      <c r="GTZ50" s="378"/>
      <c r="GUA50" s="378"/>
      <c r="GUB50" s="378"/>
      <c r="GUC50" s="378"/>
      <c r="GUD50" s="378"/>
      <c r="GUE50" s="378"/>
      <c r="GUF50" s="378"/>
      <c r="GUG50" s="378"/>
      <c r="GUH50" s="378"/>
      <c r="GUI50" s="378"/>
      <c r="GUJ50" s="378"/>
      <c r="GUK50" s="378"/>
      <c r="GUL50" s="378"/>
      <c r="GUM50" s="378"/>
      <c r="GUN50" s="378"/>
      <c r="GUO50" s="378"/>
      <c r="GUP50" s="378"/>
      <c r="GUQ50" s="378"/>
      <c r="GUR50" s="378"/>
      <c r="GUS50" s="378"/>
      <c r="GUT50" s="378"/>
      <c r="GUU50" s="378"/>
      <c r="GUV50" s="378"/>
      <c r="GUW50" s="378"/>
      <c r="GUX50" s="378"/>
      <c r="GUY50" s="378"/>
      <c r="GUZ50" s="378"/>
      <c r="GVA50" s="378"/>
      <c r="GVB50" s="378"/>
      <c r="GVC50" s="378"/>
      <c r="GVD50" s="378"/>
      <c r="GVE50" s="378"/>
      <c r="GVF50" s="378"/>
      <c r="GVG50" s="378"/>
      <c r="GVH50" s="378"/>
      <c r="GVI50" s="378"/>
      <c r="GVJ50" s="378"/>
      <c r="GVK50" s="378"/>
      <c r="GVL50" s="378"/>
      <c r="GVM50" s="378"/>
      <c r="GVN50" s="378"/>
      <c r="GVO50" s="378"/>
      <c r="GVP50" s="378"/>
      <c r="GVQ50" s="378"/>
      <c r="GVR50" s="378"/>
      <c r="GVS50" s="378"/>
      <c r="GVT50" s="378"/>
      <c r="GVU50" s="378"/>
      <c r="GVV50" s="378"/>
      <c r="GVW50" s="378"/>
      <c r="GVX50" s="378"/>
      <c r="GVY50" s="378"/>
      <c r="GVZ50" s="378"/>
      <c r="GWA50" s="378"/>
      <c r="GWB50" s="378"/>
      <c r="GWC50" s="378"/>
      <c r="GWD50" s="378"/>
      <c r="GWE50" s="378"/>
      <c r="GWF50" s="378"/>
      <c r="GWG50" s="378"/>
      <c r="GWH50" s="378"/>
      <c r="GWI50" s="378"/>
      <c r="GWJ50" s="378"/>
      <c r="GWK50" s="378"/>
      <c r="GWL50" s="378"/>
      <c r="GWM50" s="378"/>
      <c r="GWN50" s="378"/>
      <c r="GWO50" s="378"/>
      <c r="GWP50" s="378"/>
      <c r="GWQ50" s="378"/>
      <c r="GWR50" s="378"/>
      <c r="GWS50" s="378"/>
      <c r="GWT50" s="378"/>
      <c r="GWU50" s="378"/>
      <c r="GWV50" s="378"/>
      <c r="GWW50" s="378"/>
      <c r="GWX50" s="378"/>
      <c r="GWY50" s="378"/>
      <c r="GWZ50" s="378"/>
      <c r="GXA50" s="378"/>
      <c r="GXB50" s="378"/>
      <c r="GXC50" s="378"/>
      <c r="GXD50" s="378"/>
      <c r="GXE50" s="378"/>
      <c r="GXF50" s="378"/>
      <c r="GXG50" s="378"/>
      <c r="GXH50" s="378"/>
      <c r="GXI50" s="378"/>
      <c r="GXJ50" s="378"/>
      <c r="GXK50" s="378"/>
      <c r="GXL50" s="378"/>
      <c r="GXM50" s="378"/>
      <c r="GXN50" s="378"/>
      <c r="GXO50" s="378"/>
      <c r="GXP50" s="378"/>
      <c r="GXQ50" s="378"/>
      <c r="GXR50" s="378"/>
      <c r="GXS50" s="378"/>
      <c r="GXT50" s="378"/>
      <c r="GXU50" s="378"/>
      <c r="GXV50" s="378"/>
      <c r="GXW50" s="378"/>
      <c r="GXX50" s="378"/>
      <c r="GXY50" s="378"/>
      <c r="GXZ50" s="378"/>
      <c r="GYA50" s="378"/>
      <c r="GYB50" s="378"/>
      <c r="GYC50" s="378"/>
      <c r="GYD50" s="378"/>
      <c r="GYE50" s="378"/>
      <c r="GYF50" s="378"/>
      <c r="GYG50" s="378"/>
      <c r="GYH50" s="378"/>
      <c r="GYI50" s="378"/>
      <c r="GYJ50" s="378"/>
      <c r="GYK50" s="378"/>
      <c r="GYL50" s="378"/>
      <c r="GYM50" s="378"/>
      <c r="GYN50" s="378"/>
      <c r="GYO50" s="378"/>
      <c r="GYP50" s="378"/>
      <c r="GYQ50" s="378"/>
      <c r="GYR50" s="378"/>
      <c r="GYS50" s="378"/>
      <c r="GYT50" s="378"/>
      <c r="GYU50" s="378"/>
      <c r="GYV50" s="378"/>
      <c r="GYW50" s="378"/>
      <c r="GYX50" s="378"/>
      <c r="GYY50" s="378"/>
      <c r="GYZ50" s="378"/>
      <c r="GZA50" s="378"/>
      <c r="GZB50" s="378"/>
      <c r="GZC50" s="378"/>
      <c r="GZD50" s="378"/>
      <c r="GZE50" s="378"/>
      <c r="GZF50" s="378"/>
      <c r="GZG50" s="378"/>
      <c r="GZH50" s="378"/>
      <c r="GZI50" s="378"/>
      <c r="GZJ50" s="378"/>
      <c r="GZK50" s="378"/>
      <c r="GZL50" s="378"/>
      <c r="GZM50" s="378"/>
      <c r="GZN50" s="378"/>
      <c r="GZO50" s="378"/>
      <c r="GZP50" s="378"/>
      <c r="GZQ50" s="378"/>
      <c r="GZR50" s="378"/>
      <c r="GZS50" s="378"/>
      <c r="GZT50" s="378"/>
      <c r="GZU50" s="378"/>
      <c r="GZV50" s="378"/>
      <c r="GZW50" s="378"/>
      <c r="GZX50" s="378"/>
      <c r="GZY50" s="378"/>
      <c r="GZZ50" s="378"/>
      <c r="HAA50" s="378"/>
      <c r="HAB50" s="378"/>
      <c r="HAC50" s="378"/>
      <c r="HAD50" s="378"/>
      <c r="HAE50" s="378"/>
      <c r="HAF50" s="378"/>
      <c r="HAG50" s="378"/>
      <c r="HAH50" s="378"/>
      <c r="HAI50" s="378"/>
      <c r="HAJ50" s="378"/>
      <c r="HAK50" s="378"/>
      <c r="HAL50" s="378"/>
      <c r="HAM50" s="378"/>
      <c r="HAN50" s="378"/>
      <c r="HAO50" s="378"/>
      <c r="HAP50" s="378"/>
      <c r="HAQ50" s="378"/>
      <c r="HAR50" s="378"/>
      <c r="HAS50" s="378"/>
      <c r="HAT50" s="378"/>
      <c r="HAU50" s="378"/>
      <c r="HAV50" s="378"/>
      <c r="HAW50" s="378"/>
      <c r="HAX50" s="378"/>
      <c r="HAY50" s="378"/>
      <c r="HAZ50" s="378"/>
      <c r="HBA50" s="378"/>
      <c r="HBB50" s="378"/>
      <c r="HBC50" s="378"/>
      <c r="HBD50" s="378"/>
      <c r="HBE50" s="378"/>
      <c r="HBF50" s="378"/>
      <c r="HBG50" s="378"/>
      <c r="HBH50" s="378"/>
      <c r="HBI50" s="378"/>
      <c r="HBJ50" s="378"/>
      <c r="HBK50" s="378"/>
      <c r="HBL50" s="378"/>
      <c r="HBM50" s="378"/>
      <c r="HBN50" s="378"/>
      <c r="HBO50" s="378"/>
      <c r="HBP50" s="378"/>
      <c r="HBQ50" s="378"/>
      <c r="HBR50" s="378"/>
      <c r="HBS50" s="378"/>
      <c r="HBT50" s="378"/>
      <c r="HBU50" s="378"/>
      <c r="HBV50" s="378"/>
      <c r="HBW50" s="378"/>
      <c r="HBX50" s="378"/>
      <c r="HBY50" s="378"/>
      <c r="HBZ50" s="378"/>
      <c r="HCA50" s="378"/>
      <c r="HCB50" s="378"/>
      <c r="HCC50" s="378"/>
      <c r="HCD50" s="378"/>
      <c r="HCE50" s="378"/>
      <c r="HCF50" s="378"/>
      <c r="HCG50" s="378"/>
      <c r="HCH50" s="378"/>
      <c r="HCI50" s="378"/>
      <c r="HCJ50" s="378"/>
      <c r="HCK50" s="378"/>
      <c r="HCL50" s="378"/>
      <c r="HCM50" s="378"/>
      <c r="HCN50" s="378"/>
      <c r="HCO50" s="378"/>
      <c r="HCP50" s="378"/>
      <c r="HCQ50" s="378"/>
      <c r="HCR50" s="378"/>
      <c r="HCS50" s="378"/>
      <c r="HCT50" s="378"/>
      <c r="HCU50" s="378"/>
      <c r="HCV50" s="378"/>
      <c r="HCW50" s="378"/>
      <c r="HCX50" s="378"/>
      <c r="HCY50" s="378"/>
      <c r="HCZ50" s="378"/>
      <c r="HDA50" s="378"/>
      <c r="HDB50" s="378"/>
      <c r="HDC50" s="378"/>
      <c r="HDD50" s="378"/>
      <c r="HDE50" s="378"/>
      <c r="HDF50" s="378"/>
      <c r="HDG50" s="378"/>
      <c r="HDH50" s="378"/>
      <c r="HDI50" s="378"/>
      <c r="HDJ50" s="378"/>
      <c r="HDK50" s="378"/>
      <c r="HDL50" s="378"/>
      <c r="HDM50" s="378"/>
      <c r="HDN50" s="378"/>
      <c r="HDO50" s="378"/>
      <c r="HDP50" s="378"/>
      <c r="HDQ50" s="378"/>
      <c r="HDR50" s="378"/>
      <c r="HDS50" s="378"/>
      <c r="HDT50" s="378"/>
      <c r="HDU50" s="378"/>
      <c r="HDV50" s="378"/>
      <c r="HDW50" s="378"/>
      <c r="HDX50" s="378"/>
      <c r="HDY50" s="378"/>
      <c r="HDZ50" s="378"/>
      <c r="HEA50" s="378"/>
      <c r="HEB50" s="378"/>
      <c r="HEC50" s="378"/>
      <c r="HED50" s="378"/>
      <c r="HEE50" s="378"/>
      <c r="HEF50" s="378"/>
      <c r="HEG50" s="378"/>
      <c r="HEH50" s="378"/>
      <c r="HEI50" s="378"/>
      <c r="HEJ50" s="378"/>
      <c r="HEK50" s="378"/>
      <c r="HEL50" s="378"/>
      <c r="HEM50" s="378"/>
      <c r="HEN50" s="378"/>
      <c r="HEO50" s="378"/>
      <c r="HEP50" s="378"/>
      <c r="HEQ50" s="378"/>
      <c r="HER50" s="378"/>
      <c r="HES50" s="378"/>
      <c r="HET50" s="378"/>
      <c r="HEU50" s="378"/>
      <c r="HEV50" s="378"/>
      <c r="HEW50" s="378"/>
      <c r="HEX50" s="378"/>
      <c r="HEY50" s="378"/>
      <c r="HEZ50" s="378"/>
      <c r="HFA50" s="378"/>
      <c r="HFB50" s="378"/>
      <c r="HFC50" s="378"/>
      <c r="HFD50" s="378"/>
      <c r="HFE50" s="378"/>
      <c r="HFF50" s="378"/>
      <c r="HFG50" s="378"/>
      <c r="HFH50" s="378"/>
      <c r="HFI50" s="378"/>
      <c r="HFJ50" s="378"/>
      <c r="HFK50" s="378"/>
      <c r="HFL50" s="378"/>
      <c r="HFM50" s="378"/>
      <c r="HFN50" s="378"/>
      <c r="HFO50" s="378"/>
      <c r="HFP50" s="378"/>
      <c r="HFQ50" s="378"/>
      <c r="HFR50" s="378"/>
      <c r="HFS50" s="378"/>
      <c r="HFT50" s="378"/>
      <c r="HFU50" s="378"/>
      <c r="HFV50" s="378"/>
      <c r="HFW50" s="378"/>
      <c r="HFX50" s="378"/>
      <c r="HFY50" s="378"/>
      <c r="HFZ50" s="378"/>
      <c r="HGA50" s="378"/>
      <c r="HGB50" s="378"/>
      <c r="HGC50" s="378"/>
      <c r="HGD50" s="378"/>
      <c r="HGE50" s="378"/>
      <c r="HGF50" s="378"/>
      <c r="HGG50" s="378"/>
      <c r="HGH50" s="378"/>
      <c r="HGI50" s="378"/>
      <c r="HGJ50" s="378"/>
      <c r="HGK50" s="378"/>
      <c r="HGL50" s="378"/>
      <c r="HGM50" s="378"/>
      <c r="HGN50" s="378"/>
      <c r="HGO50" s="378"/>
      <c r="HGP50" s="378"/>
      <c r="HGQ50" s="378"/>
      <c r="HGR50" s="378"/>
      <c r="HGS50" s="378"/>
      <c r="HGT50" s="378"/>
      <c r="HGU50" s="378"/>
      <c r="HGV50" s="378"/>
      <c r="HGW50" s="378"/>
      <c r="HGX50" s="378"/>
      <c r="HGY50" s="378"/>
      <c r="HGZ50" s="378"/>
      <c r="HHA50" s="378"/>
      <c r="HHB50" s="378"/>
      <c r="HHC50" s="378"/>
      <c r="HHD50" s="378"/>
      <c r="HHE50" s="378"/>
      <c r="HHF50" s="378"/>
      <c r="HHG50" s="378"/>
      <c r="HHH50" s="378"/>
      <c r="HHI50" s="378"/>
      <c r="HHJ50" s="378"/>
      <c r="HHK50" s="378"/>
      <c r="HHL50" s="378"/>
      <c r="HHM50" s="378"/>
      <c r="HHN50" s="378"/>
      <c r="HHO50" s="378"/>
      <c r="HHP50" s="378"/>
      <c r="HHQ50" s="378"/>
      <c r="HHR50" s="378"/>
      <c r="HHS50" s="378"/>
      <c r="HHT50" s="378"/>
      <c r="HHU50" s="378"/>
      <c r="HHV50" s="378"/>
      <c r="HHW50" s="378"/>
      <c r="HHX50" s="378"/>
      <c r="HHY50" s="378"/>
      <c r="HHZ50" s="378"/>
      <c r="HIA50" s="378"/>
      <c r="HIB50" s="378"/>
      <c r="HIC50" s="378"/>
      <c r="HID50" s="378"/>
      <c r="HIE50" s="378"/>
      <c r="HIF50" s="378"/>
      <c r="HIG50" s="378"/>
      <c r="HIH50" s="378"/>
      <c r="HII50" s="378"/>
      <c r="HIJ50" s="378"/>
      <c r="HIK50" s="378"/>
      <c r="HIL50" s="378"/>
      <c r="HIM50" s="378"/>
      <c r="HIN50" s="378"/>
      <c r="HIO50" s="378"/>
      <c r="HIP50" s="378"/>
      <c r="HIQ50" s="378"/>
      <c r="HIR50" s="378"/>
      <c r="HIS50" s="378"/>
      <c r="HIT50" s="378"/>
      <c r="HIU50" s="378"/>
      <c r="HIV50" s="378"/>
      <c r="HIW50" s="378"/>
      <c r="HIX50" s="378"/>
      <c r="HIY50" s="378"/>
      <c r="HIZ50" s="378"/>
      <c r="HJA50" s="378"/>
      <c r="HJB50" s="378"/>
      <c r="HJC50" s="378"/>
      <c r="HJD50" s="378"/>
      <c r="HJE50" s="378"/>
      <c r="HJF50" s="378"/>
      <c r="HJG50" s="378"/>
      <c r="HJH50" s="378"/>
      <c r="HJI50" s="378"/>
      <c r="HJJ50" s="378"/>
      <c r="HJK50" s="378"/>
      <c r="HJL50" s="378"/>
      <c r="HJM50" s="378"/>
      <c r="HJN50" s="378"/>
      <c r="HJO50" s="378"/>
      <c r="HJP50" s="378"/>
      <c r="HJQ50" s="378"/>
      <c r="HJR50" s="378"/>
      <c r="HJS50" s="378"/>
      <c r="HJT50" s="378"/>
      <c r="HJU50" s="378"/>
      <c r="HJV50" s="378"/>
      <c r="HJW50" s="378"/>
      <c r="HJX50" s="378"/>
      <c r="HJY50" s="378"/>
      <c r="HJZ50" s="378"/>
      <c r="HKA50" s="378"/>
      <c r="HKB50" s="378"/>
      <c r="HKC50" s="378"/>
      <c r="HKD50" s="378"/>
      <c r="HKE50" s="378"/>
      <c r="HKF50" s="378"/>
      <c r="HKG50" s="378"/>
      <c r="HKH50" s="378"/>
      <c r="HKI50" s="378"/>
      <c r="HKJ50" s="378"/>
      <c r="HKK50" s="378"/>
      <c r="HKL50" s="378"/>
      <c r="HKM50" s="378"/>
      <c r="HKN50" s="378"/>
      <c r="HKO50" s="378"/>
      <c r="HKP50" s="378"/>
      <c r="HKQ50" s="378"/>
      <c r="HKR50" s="378"/>
      <c r="HKS50" s="378"/>
      <c r="HKT50" s="378"/>
      <c r="HKU50" s="378"/>
      <c r="HKV50" s="378"/>
      <c r="HKW50" s="378"/>
      <c r="HKX50" s="378"/>
      <c r="HKY50" s="378"/>
      <c r="HKZ50" s="378"/>
      <c r="HLA50" s="378"/>
      <c r="HLB50" s="378"/>
      <c r="HLC50" s="378"/>
      <c r="HLD50" s="378"/>
      <c r="HLE50" s="378"/>
      <c r="HLF50" s="378"/>
      <c r="HLG50" s="378"/>
      <c r="HLH50" s="378"/>
      <c r="HLI50" s="378"/>
      <c r="HLJ50" s="378"/>
      <c r="HLK50" s="378"/>
      <c r="HLL50" s="378"/>
      <c r="HLM50" s="378"/>
      <c r="HLN50" s="378"/>
      <c r="HLO50" s="378"/>
      <c r="HLP50" s="378"/>
      <c r="HLQ50" s="378"/>
      <c r="HLR50" s="378"/>
      <c r="HLS50" s="378"/>
      <c r="HLT50" s="378"/>
      <c r="HLU50" s="378"/>
      <c r="HLV50" s="378"/>
      <c r="HLW50" s="378"/>
      <c r="HLX50" s="378"/>
      <c r="HLY50" s="378"/>
      <c r="HLZ50" s="378"/>
      <c r="HMA50" s="378"/>
      <c r="HMB50" s="378"/>
      <c r="HMC50" s="378"/>
      <c r="HMD50" s="378"/>
      <c r="HME50" s="378"/>
      <c r="HMF50" s="378"/>
      <c r="HMG50" s="378"/>
      <c r="HMH50" s="378"/>
      <c r="HMI50" s="378"/>
      <c r="HMJ50" s="378"/>
      <c r="HMK50" s="378"/>
      <c r="HML50" s="378"/>
      <c r="HMM50" s="378"/>
      <c r="HMN50" s="378"/>
      <c r="HMO50" s="378"/>
      <c r="HMP50" s="378"/>
      <c r="HMQ50" s="378"/>
      <c r="HMR50" s="378"/>
      <c r="HMS50" s="378"/>
      <c r="HMT50" s="378"/>
      <c r="HMU50" s="378"/>
      <c r="HMV50" s="378"/>
      <c r="HMW50" s="378"/>
      <c r="HMX50" s="378"/>
      <c r="HMY50" s="378"/>
      <c r="HMZ50" s="378"/>
      <c r="HNA50" s="378"/>
      <c r="HNB50" s="378"/>
      <c r="HNC50" s="378"/>
      <c r="HND50" s="378"/>
      <c r="HNE50" s="378"/>
      <c r="HNF50" s="378"/>
      <c r="HNG50" s="378"/>
      <c r="HNH50" s="378"/>
      <c r="HNI50" s="378"/>
      <c r="HNJ50" s="378"/>
      <c r="HNK50" s="378"/>
      <c r="HNL50" s="378"/>
      <c r="HNM50" s="378"/>
      <c r="HNN50" s="378"/>
      <c r="HNO50" s="378"/>
      <c r="HNP50" s="378"/>
      <c r="HNQ50" s="378"/>
      <c r="HNR50" s="378"/>
      <c r="HNS50" s="378"/>
      <c r="HNT50" s="378"/>
      <c r="HNU50" s="378"/>
      <c r="HNV50" s="378"/>
      <c r="HNW50" s="378"/>
      <c r="HNX50" s="378"/>
      <c r="HNY50" s="378"/>
      <c r="HNZ50" s="378"/>
      <c r="HOA50" s="378"/>
      <c r="HOB50" s="378"/>
      <c r="HOC50" s="378"/>
      <c r="HOD50" s="378"/>
      <c r="HOE50" s="378"/>
      <c r="HOF50" s="378"/>
      <c r="HOG50" s="378"/>
      <c r="HOH50" s="378"/>
      <c r="HOI50" s="378"/>
      <c r="HOJ50" s="378"/>
      <c r="HOK50" s="378"/>
      <c r="HOL50" s="378"/>
      <c r="HOM50" s="378"/>
      <c r="HON50" s="378"/>
      <c r="HOO50" s="378"/>
      <c r="HOP50" s="378"/>
      <c r="HOQ50" s="378"/>
      <c r="HOR50" s="378"/>
      <c r="HOS50" s="378"/>
      <c r="HOT50" s="378"/>
      <c r="HOU50" s="378"/>
      <c r="HOV50" s="378"/>
      <c r="HOW50" s="378"/>
      <c r="HOX50" s="378"/>
      <c r="HOY50" s="378"/>
      <c r="HOZ50" s="378"/>
      <c r="HPA50" s="378"/>
      <c r="HPB50" s="378"/>
      <c r="HPC50" s="378"/>
      <c r="HPD50" s="378"/>
      <c r="HPE50" s="378"/>
      <c r="HPF50" s="378"/>
      <c r="HPG50" s="378"/>
      <c r="HPH50" s="378"/>
      <c r="HPI50" s="378"/>
      <c r="HPJ50" s="378"/>
      <c r="HPK50" s="378"/>
      <c r="HPL50" s="378"/>
      <c r="HPM50" s="378"/>
      <c r="HPN50" s="378"/>
      <c r="HPO50" s="378"/>
      <c r="HPP50" s="378"/>
      <c r="HPQ50" s="378"/>
      <c r="HPR50" s="378"/>
      <c r="HPS50" s="378"/>
      <c r="HPT50" s="378"/>
      <c r="HPU50" s="378"/>
      <c r="HPV50" s="378"/>
      <c r="HPW50" s="378"/>
      <c r="HPX50" s="378"/>
      <c r="HPY50" s="378"/>
      <c r="HPZ50" s="378"/>
      <c r="HQA50" s="378"/>
      <c r="HQB50" s="378"/>
      <c r="HQC50" s="378"/>
      <c r="HQD50" s="378"/>
      <c r="HQE50" s="378"/>
      <c r="HQF50" s="378"/>
      <c r="HQG50" s="378"/>
      <c r="HQH50" s="378"/>
      <c r="HQI50" s="378"/>
      <c r="HQJ50" s="378"/>
      <c r="HQK50" s="378"/>
      <c r="HQL50" s="378"/>
      <c r="HQM50" s="378"/>
      <c r="HQN50" s="378"/>
      <c r="HQO50" s="378"/>
      <c r="HQP50" s="378"/>
      <c r="HQQ50" s="378"/>
      <c r="HQR50" s="378"/>
      <c r="HQS50" s="378"/>
      <c r="HQT50" s="378"/>
      <c r="HQU50" s="378"/>
      <c r="HQV50" s="378"/>
      <c r="HQW50" s="378"/>
      <c r="HQX50" s="378"/>
      <c r="HQY50" s="378"/>
      <c r="HQZ50" s="378"/>
      <c r="HRA50" s="378"/>
      <c r="HRB50" s="378"/>
      <c r="HRC50" s="378"/>
      <c r="HRD50" s="378"/>
      <c r="HRE50" s="378"/>
      <c r="HRF50" s="378"/>
      <c r="HRG50" s="378"/>
      <c r="HRH50" s="378"/>
      <c r="HRI50" s="378"/>
      <c r="HRJ50" s="378"/>
      <c r="HRK50" s="378"/>
      <c r="HRL50" s="378"/>
      <c r="HRM50" s="378"/>
      <c r="HRN50" s="378"/>
      <c r="HRO50" s="378"/>
      <c r="HRP50" s="378"/>
      <c r="HRQ50" s="378"/>
      <c r="HRR50" s="378"/>
      <c r="HRS50" s="378"/>
      <c r="HRT50" s="378"/>
      <c r="HRU50" s="378"/>
      <c r="HRV50" s="378"/>
      <c r="HRW50" s="378"/>
      <c r="HRX50" s="378"/>
      <c r="HRY50" s="378"/>
      <c r="HRZ50" s="378"/>
      <c r="HSA50" s="378"/>
      <c r="HSB50" s="378"/>
      <c r="HSC50" s="378"/>
      <c r="HSD50" s="378"/>
      <c r="HSE50" s="378"/>
      <c r="HSF50" s="378"/>
      <c r="HSG50" s="378"/>
      <c r="HSH50" s="378"/>
      <c r="HSI50" s="378"/>
      <c r="HSJ50" s="378"/>
      <c r="HSK50" s="378"/>
      <c r="HSL50" s="378"/>
      <c r="HSM50" s="378"/>
      <c r="HSN50" s="378"/>
      <c r="HSO50" s="378"/>
      <c r="HSP50" s="378"/>
      <c r="HSQ50" s="378"/>
      <c r="HSR50" s="378"/>
      <c r="HSS50" s="378"/>
      <c r="HST50" s="378"/>
      <c r="HSU50" s="378"/>
      <c r="HSV50" s="378"/>
      <c r="HSW50" s="378"/>
      <c r="HSX50" s="378"/>
      <c r="HSY50" s="378"/>
      <c r="HSZ50" s="378"/>
      <c r="HTA50" s="378"/>
      <c r="HTB50" s="378"/>
      <c r="HTC50" s="378"/>
      <c r="HTD50" s="378"/>
      <c r="HTE50" s="378"/>
      <c r="HTF50" s="378"/>
      <c r="HTG50" s="378"/>
      <c r="HTH50" s="378"/>
      <c r="HTI50" s="378"/>
      <c r="HTJ50" s="378"/>
      <c r="HTK50" s="378"/>
      <c r="HTL50" s="378"/>
      <c r="HTM50" s="378"/>
      <c r="HTN50" s="378"/>
      <c r="HTO50" s="378"/>
      <c r="HTP50" s="378"/>
      <c r="HTQ50" s="378"/>
      <c r="HTR50" s="378"/>
      <c r="HTS50" s="378"/>
      <c r="HTT50" s="378"/>
      <c r="HTU50" s="378"/>
      <c r="HTV50" s="378"/>
      <c r="HTW50" s="378"/>
      <c r="HTX50" s="378"/>
      <c r="HTY50" s="378"/>
      <c r="HTZ50" s="378"/>
      <c r="HUA50" s="378"/>
      <c r="HUB50" s="378"/>
      <c r="HUC50" s="378"/>
      <c r="HUD50" s="378"/>
      <c r="HUE50" s="378"/>
      <c r="HUF50" s="378"/>
      <c r="HUG50" s="378"/>
      <c r="HUH50" s="378"/>
      <c r="HUI50" s="378"/>
      <c r="HUJ50" s="378"/>
      <c r="HUK50" s="378"/>
      <c r="HUL50" s="378"/>
      <c r="HUM50" s="378"/>
      <c r="HUN50" s="378"/>
      <c r="HUO50" s="378"/>
      <c r="HUP50" s="378"/>
      <c r="HUQ50" s="378"/>
      <c r="HUR50" s="378"/>
      <c r="HUS50" s="378"/>
      <c r="HUT50" s="378"/>
      <c r="HUU50" s="378"/>
      <c r="HUV50" s="378"/>
      <c r="HUW50" s="378"/>
      <c r="HUX50" s="378"/>
      <c r="HUY50" s="378"/>
      <c r="HUZ50" s="378"/>
      <c r="HVA50" s="378"/>
      <c r="HVB50" s="378"/>
      <c r="HVC50" s="378"/>
      <c r="HVD50" s="378"/>
      <c r="HVE50" s="378"/>
      <c r="HVF50" s="378"/>
      <c r="HVG50" s="378"/>
      <c r="HVH50" s="378"/>
      <c r="HVI50" s="378"/>
      <c r="HVJ50" s="378"/>
      <c r="HVK50" s="378"/>
      <c r="HVL50" s="378"/>
      <c r="HVM50" s="378"/>
      <c r="HVN50" s="378"/>
      <c r="HVO50" s="378"/>
      <c r="HVP50" s="378"/>
      <c r="HVQ50" s="378"/>
      <c r="HVR50" s="378"/>
      <c r="HVS50" s="378"/>
      <c r="HVT50" s="378"/>
      <c r="HVU50" s="378"/>
      <c r="HVV50" s="378"/>
      <c r="HVW50" s="378"/>
      <c r="HVX50" s="378"/>
      <c r="HVY50" s="378"/>
      <c r="HVZ50" s="378"/>
      <c r="HWA50" s="378"/>
      <c r="HWB50" s="378"/>
      <c r="HWC50" s="378"/>
      <c r="HWD50" s="378"/>
      <c r="HWE50" s="378"/>
      <c r="HWF50" s="378"/>
      <c r="HWG50" s="378"/>
      <c r="HWH50" s="378"/>
      <c r="HWI50" s="378"/>
      <c r="HWJ50" s="378"/>
      <c r="HWK50" s="378"/>
      <c r="HWL50" s="378"/>
      <c r="HWM50" s="378"/>
      <c r="HWN50" s="378"/>
      <c r="HWO50" s="378"/>
      <c r="HWP50" s="378"/>
      <c r="HWQ50" s="378"/>
      <c r="HWR50" s="378"/>
      <c r="HWS50" s="378"/>
      <c r="HWT50" s="378"/>
      <c r="HWU50" s="378"/>
      <c r="HWV50" s="378"/>
      <c r="HWW50" s="378"/>
      <c r="HWX50" s="378"/>
      <c r="HWY50" s="378"/>
      <c r="HWZ50" s="378"/>
      <c r="HXA50" s="378"/>
      <c r="HXB50" s="378"/>
      <c r="HXC50" s="378"/>
      <c r="HXD50" s="378"/>
      <c r="HXE50" s="378"/>
      <c r="HXF50" s="378"/>
      <c r="HXG50" s="378"/>
      <c r="HXH50" s="378"/>
      <c r="HXI50" s="378"/>
      <c r="HXJ50" s="378"/>
      <c r="HXK50" s="378"/>
      <c r="HXL50" s="378"/>
      <c r="HXM50" s="378"/>
      <c r="HXN50" s="378"/>
      <c r="HXO50" s="378"/>
      <c r="HXP50" s="378"/>
      <c r="HXQ50" s="378"/>
      <c r="HXR50" s="378"/>
      <c r="HXS50" s="378"/>
      <c r="HXT50" s="378"/>
      <c r="HXU50" s="378"/>
      <c r="HXV50" s="378"/>
      <c r="HXW50" s="378"/>
      <c r="HXX50" s="378"/>
      <c r="HXY50" s="378"/>
      <c r="HXZ50" s="378"/>
      <c r="HYA50" s="378"/>
      <c r="HYB50" s="378"/>
      <c r="HYC50" s="378"/>
      <c r="HYD50" s="378"/>
      <c r="HYE50" s="378"/>
      <c r="HYF50" s="378"/>
      <c r="HYG50" s="378"/>
      <c r="HYH50" s="378"/>
      <c r="HYI50" s="378"/>
      <c r="HYJ50" s="378"/>
      <c r="HYK50" s="378"/>
      <c r="HYL50" s="378"/>
      <c r="HYM50" s="378"/>
      <c r="HYN50" s="378"/>
      <c r="HYO50" s="378"/>
      <c r="HYP50" s="378"/>
      <c r="HYQ50" s="378"/>
      <c r="HYR50" s="378"/>
      <c r="HYS50" s="378"/>
      <c r="HYT50" s="378"/>
      <c r="HYU50" s="378"/>
      <c r="HYV50" s="378"/>
      <c r="HYW50" s="378"/>
      <c r="HYX50" s="378"/>
      <c r="HYY50" s="378"/>
      <c r="HYZ50" s="378"/>
      <c r="HZA50" s="378"/>
      <c r="HZB50" s="378"/>
      <c r="HZC50" s="378"/>
      <c r="HZD50" s="378"/>
      <c r="HZE50" s="378"/>
      <c r="HZF50" s="378"/>
      <c r="HZG50" s="378"/>
      <c r="HZH50" s="378"/>
      <c r="HZI50" s="378"/>
      <c r="HZJ50" s="378"/>
      <c r="HZK50" s="378"/>
      <c r="HZL50" s="378"/>
      <c r="HZM50" s="378"/>
      <c r="HZN50" s="378"/>
      <c r="HZO50" s="378"/>
      <c r="HZP50" s="378"/>
      <c r="HZQ50" s="378"/>
      <c r="HZR50" s="378"/>
      <c r="HZS50" s="378"/>
      <c r="HZT50" s="378"/>
      <c r="HZU50" s="378"/>
      <c r="HZV50" s="378"/>
      <c r="HZW50" s="378"/>
      <c r="HZX50" s="378"/>
      <c r="HZY50" s="378"/>
      <c r="HZZ50" s="378"/>
      <c r="IAA50" s="378"/>
      <c r="IAB50" s="378"/>
      <c r="IAC50" s="378"/>
      <c r="IAD50" s="378"/>
      <c r="IAE50" s="378"/>
      <c r="IAF50" s="378"/>
      <c r="IAG50" s="378"/>
      <c r="IAH50" s="378"/>
      <c r="IAI50" s="378"/>
      <c r="IAJ50" s="378"/>
      <c r="IAK50" s="378"/>
      <c r="IAL50" s="378"/>
      <c r="IAM50" s="378"/>
      <c r="IAN50" s="378"/>
      <c r="IAO50" s="378"/>
      <c r="IAP50" s="378"/>
      <c r="IAQ50" s="378"/>
      <c r="IAR50" s="378"/>
      <c r="IAS50" s="378"/>
      <c r="IAT50" s="378"/>
      <c r="IAU50" s="378"/>
      <c r="IAV50" s="378"/>
      <c r="IAW50" s="378"/>
      <c r="IAX50" s="378"/>
      <c r="IAY50" s="378"/>
      <c r="IAZ50" s="378"/>
      <c r="IBA50" s="378"/>
      <c r="IBB50" s="378"/>
      <c r="IBC50" s="378"/>
      <c r="IBD50" s="378"/>
      <c r="IBE50" s="378"/>
      <c r="IBF50" s="378"/>
      <c r="IBG50" s="378"/>
      <c r="IBH50" s="378"/>
      <c r="IBI50" s="378"/>
      <c r="IBJ50" s="378"/>
      <c r="IBK50" s="378"/>
      <c r="IBL50" s="378"/>
      <c r="IBM50" s="378"/>
      <c r="IBN50" s="378"/>
      <c r="IBO50" s="378"/>
      <c r="IBP50" s="378"/>
      <c r="IBQ50" s="378"/>
      <c r="IBR50" s="378"/>
      <c r="IBS50" s="378"/>
      <c r="IBT50" s="378"/>
      <c r="IBU50" s="378"/>
      <c r="IBV50" s="378"/>
      <c r="IBW50" s="378"/>
      <c r="IBX50" s="378"/>
      <c r="IBY50" s="378"/>
      <c r="IBZ50" s="378"/>
      <c r="ICA50" s="378"/>
      <c r="ICB50" s="378"/>
      <c r="ICC50" s="378"/>
      <c r="ICD50" s="378"/>
      <c r="ICE50" s="378"/>
      <c r="ICF50" s="378"/>
      <c r="ICG50" s="378"/>
      <c r="ICH50" s="378"/>
      <c r="ICI50" s="378"/>
      <c r="ICJ50" s="378"/>
      <c r="ICK50" s="378"/>
      <c r="ICL50" s="378"/>
      <c r="ICM50" s="378"/>
      <c r="ICN50" s="378"/>
      <c r="ICO50" s="378"/>
      <c r="ICP50" s="378"/>
      <c r="ICQ50" s="378"/>
      <c r="ICR50" s="378"/>
      <c r="ICS50" s="378"/>
      <c r="ICT50" s="378"/>
      <c r="ICU50" s="378"/>
      <c r="ICV50" s="378"/>
      <c r="ICW50" s="378"/>
      <c r="ICX50" s="378"/>
      <c r="ICY50" s="378"/>
      <c r="ICZ50" s="378"/>
      <c r="IDA50" s="378"/>
      <c r="IDB50" s="378"/>
      <c r="IDC50" s="378"/>
      <c r="IDD50" s="378"/>
      <c r="IDE50" s="378"/>
      <c r="IDF50" s="378"/>
      <c r="IDG50" s="378"/>
      <c r="IDH50" s="378"/>
      <c r="IDI50" s="378"/>
      <c r="IDJ50" s="378"/>
      <c r="IDK50" s="378"/>
      <c r="IDL50" s="378"/>
      <c r="IDM50" s="378"/>
      <c r="IDN50" s="378"/>
      <c r="IDO50" s="378"/>
      <c r="IDP50" s="378"/>
      <c r="IDQ50" s="378"/>
      <c r="IDR50" s="378"/>
      <c r="IDS50" s="378"/>
      <c r="IDT50" s="378"/>
      <c r="IDU50" s="378"/>
      <c r="IDV50" s="378"/>
      <c r="IDW50" s="378"/>
      <c r="IDX50" s="378"/>
      <c r="IDY50" s="378"/>
      <c r="IDZ50" s="378"/>
      <c r="IEA50" s="378"/>
      <c r="IEB50" s="378"/>
      <c r="IEC50" s="378"/>
      <c r="IED50" s="378"/>
      <c r="IEE50" s="378"/>
      <c r="IEF50" s="378"/>
      <c r="IEG50" s="378"/>
      <c r="IEH50" s="378"/>
      <c r="IEI50" s="378"/>
      <c r="IEJ50" s="378"/>
      <c r="IEK50" s="378"/>
      <c r="IEL50" s="378"/>
      <c r="IEM50" s="378"/>
      <c r="IEN50" s="378"/>
      <c r="IEO50" s="378"/>
      <c r="IEP50" s="378"/>
      <c r="IEQ50" s="378"/>
      <c r="IER50" s="378"/>
      <c r="IES50" s="378"/>
      <c r="IET50" s="378"/>
      <c r="IEU50" s="378"/>
      <c r="IEV50" s="378"/>
      <c r="IEW50" s="378"/>
      <c r="IEX50" s="378"/>
      <c r="IEY50" s="378"/>
      <c r="IEZ50" s="378"/>
      <c r="IFA50" s="378"/>
      <c r="IFB50" s="378"/>
      <c r="IFC50" s="378"/>
      <c r="IFD50" s="378"/>
      <c r="IFE50" s="378"/>
      <c r="IFF50" s="378"/>
      <c r="IFG50" s="378"/>
      <c r="IFH50" s="378"/>
      <c r="IFI50" s="378"/>
      <c r="IFJ50" s="378"/>
      <c r="IFK50" s="378"/>
      <c r="IFL50" s="378"/>
      <c r="IFM50" s="378"/>
      <c r="IFN50" s="378"/>
      <c r="IFO50" s="378"/>
      <c r="IFP50" s="378"/>
      <c r="IFQ50" s="378"/>
      <c r="IFR50" s="378"/>
      <c r="IFS50" s="378"/>
      <c r="IFT50" s="378"/>
      <c r="IFU50" s="378"/>
      <c r="IFV50" s="378"/>
      <c r="IFW50" s="378"/>
      <c r="IFX50" s="378"/>
      <c r="IFY50" s="378"/>
      <c r="IFZ50" s="378"/>
      <c r="IGA50" s="378"/>
      <c r="IGB50" s="378"/>
      <c r="IGC50" s="378"/>
      <c r="IGD50" s="378"/>
      <c r="IGE50" s="378"/>
      <c r="IGF50" s="378"/>
      <c r="IGG50" s="378"/>
      <c r="IGH50" s="378"/>
      <c r="IGI50" s="378"/>
      <c r="IGJ50" s="378"/>
      <c r="IGK50" s="378"/>
      <c r="IGL50" s="378"/>
      <c r="IGM50" s="378"/>
      <c r="IGN50" s="378"/>
      <c r="IGO50" s="378"/>
      <c r="IGP50" s="378"/>
      <c r="IGQ50" s="378"/>
      <c r="IGR50" s="378"/>
      <c r="IGS50" s="378"/>
      <c r="IGT50" s="378"/>
      <c r="IGU50" s="378"/>
      <c r="IGV50" s="378"/>
      <c r="IGW50" s="378"/>
      <c r="IGX50" s="378"/>
      <c r="IGY50" s="378"/>
      <c r="IGZ50" s="378"/>
      <c r="IHA50" s="378"/>
      <c r="IHB50" s="378"/>
      <c r="IHC50" s="378"/>
      <c r="IHD50" s="378"/>
      <c r="IHE50" s="378"/>
      <c r="IHF50" s="378"/>
      <c r="IHG50" s="378"/>
      <c r="IHH50" s="378"/>
      <c r="IHI50" s="378"/>
      <c r="IHJ50" s="378"/>
      <c r="IHK50" s="378"/>
      <c r="IHL50" s="378"/>
      <c r="IHM50" s="378"/>
      <c r="IHN50" s="378"/>
      <c r="IHO50" s="378"/>
      <c r="IHP50" s="378"/>
      <c r="IHQ50" s="378"/>
      <c r="IHR50" s="378"/>
      <c r="IHS50" s="378"/>
      <c r="IHT50" s="378"/>
      <c r="IHU50" s="378"/>
      <c r="IHV50" s="378"/>
      <c r="IHW50" s="378"/>
      <c r="IHX50" s="378"/>
      <c r="IHY50" s="378"/>
      <c r="IHZ50" s="378"/>
      <c r="IIA50" s="378"/>
      <c r="IIB50" s="378"/>
      <c r="IIC50" s="378"/>
      <c r="IID50" s="378"/>
      <c r="IIE50" s="378"/>
      <c r="IIF50" s="378"/>
      <c r="IIG50" s="378"/>
      <c r="IIH50" s="378"/>
      <c r="III50" s="378"/>
      <c r="IIJ50" s="378"/>
      <c r="IIK50" s="378"/>
      <c r="IIL50" s="378"/>
      <c r="IIM50" s="378"/>
      <c r="IIN50" s="378"/>
      <c r="IIO50" s="378"/>
      <c r="IIP50" s="378"/>
      <c r="IIQ50" s="378"/>
      <c r="IIR50" s="378"/>
      <c r="IIS50" s="378"/>
      <c r="IIT50" s="378"/>
      <c r="IIU50" s="378"/>
      <c r="IIV50" s="378"/>
      <c r="IIW50" s="378"/>
      <c r="IIX50" s="378"/>
      <c r="IIY50" s="378"/>
      <c r="IIZ50" s="378"/>
      <c r="IJA50" s="378"/>
      <c r="IJB50" s="378"/>
      <c r="IJC50" s="378"/>
      <c r="IJD50" s="378"/>
      <c r="IJE50" s="378"/>
      <c r="IJF50" s="378"/>
      <c r="IJG50" s="378"/>
      <c r="IJH50" s="378"/>
      <c r="IJI50" s="378"/>
      <c r="IJJ50" s="378"/>
      <c r="IJK50" s="378"/>
      <c r="IJL50" s="378"/>
      <c r="IJM50" s="378"/>
      <c r="IJN50" s="378"/>
      <c r="IJO50" s="378"/>
      <c r="IJP50" s="378"/>
      <c r="IJQ50" s="378"/>
      <c r="IJR50" s="378"/>
      <c r="IJS50" s="378"/>
      <c r="IJT50" s="378"/>
      <c r="IJU50" s="378"/>
      <c r="IJV50" s="378"/>
      <c r="IJW50" s="378"/>
      <c r="IJX50" s="378"/>
      <c r="IJY50" s="378"/>
      <c r="IJZ50" s="378"/>
      <c r="IKA50" s="378"/>
      <c r="IKB50" s="378"/>
      <c r="IKC50" s="378"/>
      <c r="IKD50" s="378"/>
      <c r="IKE50" s="378"/>
      <c r="IKF50" s="378"/>
      <c r="IKG50" s="378"/>
      <c r="IKH50" s="378"/>
      <c r="IKI50" s="378"/>
      <c r="IKJ50" s="378"/>
      <c r="IKK50" s="378"/>
      <c r="IKL50" s="378"/>
      <c r="IKM50" s="378"/>
      <c r="IKN50" s="378"/>
      <c r="IKO50" s="378"/>
      <c r="IKP50" s="378"/>
      <c r="IKQ50" s="378"/>
      <c r="IKR50" s="378"/>
      <c r="IKS50" s="378"/>
      <c r="IKT50" s="378"/>
      <c r="IKU50" s="378"/>
      <c r="IKV50" s="378"/>
      <c r="IKW50" s="378"/>
      <c r="IKX50" s="378"/>
      <c r="IKY50" s="378"/>
      <c r="IKZ50" s="378"/>
      <c r="ILA50" s="378"/>
      <c r="ILB50" s="378"/>
      <c r="ILC50" s="378"/>
      <c r="ILD50" s="378"/>
      <c r="ILE50" s="378"/>
      <c r="ILF50" s="378"/>
      <c r="ILG50" s="378"/>
      <c r="ILH50" s="378"/>
      <c r="ILI50" s="378"/>
      <c r="ILJ50" s="378"/>
      <c r="ILK50" s="378"/>
      <c r="ILL50" s="378"/>
      <c r="ILM50" s="378"/>
      <c r="ILN50" s="378"/>
      <c r="ILO50" s="378"/>
      <c r="ILP50" s="378"/>
      <c r="ILQ50" s="378"/>
      <c r="ILR50" s="378"/>
      <c r="ILS50" s="378"/>
      <c r="ILT50" s="378"/>
      <c r="ILU50" s="378"/>
      <c r="ILV50" s="378"/>
      <c r="ILW50" s="378"/>
      <c r="ILX50" s="378"/>
      <c r="ILY50" s="378"/>
      <c r="ILZ50" s="378"/>
      <c r="IMA50" s="378"/>
      <c r="IMB50" s="378"/>
      <c r="IMC50" s="378"/>
      <c r="IMD50" s="378"/>
      <c r="IME50" s="378"/>
      <c r="IMF50" s="378"/>
      <c r="IMG50" s="378"/>
      <c r="IMH50" s="378"/>
      <c r="IMI50" s="378"/>
      <c r="IMJ50" s="378"/>
      <c r="IMK50" s="378"/>
      <c r="IML50" s="378"/>
      <c r="IMM50" s="378"/>
      <c r="IMN50" s="378"/>
      <c r="IMO50" s="378"/>
      <c r="IMP50" s="378"/>
      <c r="IMQ50" s="378"/>
      <c r="IMR50" s="378"/>
      <c r="IMS50" s="378"/>
      <c r="IMT50" s="378"/>
      <c r="IMU50" s="378"/>
      <c r="IMV50" s="378"/>
      <c r="IMW50" s="378"/>
      <c r="IMX50" s="378"/>
      <c r="IMY50" s="378"/>
      <c r="IMZ50" s="378"/>
      <c r="INA50" s="378"/>
      <c r="INB50" s="378"/>
      <c r="INC50" s="378"/>
      <c r="IND50" s="378"/>
      <c r="INE50" s="378"/>
      <c r="INF50" s="378"/>
      <c r="ING50" s="378"/>
      <c r="INH50" s="378"/>
      <c r="INI50" s="378"/>
      <c r="INJ50" s="378"/>
      <c r="INK50" s="378"/>
      <c r="INL50" s="378"/>
      <c r="INM50" s="378"/>
      <c r="INN50" s="378"/>
      <c r="INO50" s="378"/>
      <c r="INP50" s="378"/>
      <c r="INQ50" s="378"/>
      <c r="INR50" s="378"/>
      <c r="INS50" s="378"/>
      <c r="INT50" s="378"/>
      <c r="INU50" s="378"/>
      <c r="INV50" s="378"/>
      <c r="INW50" s="378"/>
      <c r="INX50" s="378"/>
      <c r="INY50" s="378"/>
      <c r="INZ50" s="378"/>
      <c r="IOA50" s="378"/>
      <c r="IOB50" s="378"/>
      <c r="IOC50" s="378"/>
      <c r="IOD50" s="378"/>
      <c r="IOE50" s="378"/>
      <c r="IOF50" s="378"/>
      <c r="IOG50" s="378"/>
      <c r="IOH50" s="378"/>
      <c r="IOI50" s="378"/>
      <c r="IOJ50" s="378"/>
      <c r="IOK50" s="378"/>
      <c r="IOL50" s="378"/>
      <c r="IOM50" s="378"/>
      <c r="ION50" s="378"/>
      <c r="IOO50" s="378"/>
      <c r="IOP50" s="378"/>
      <c r="IOQ50" s="378"/>
      <c r="IOR50" s="378"/>
      <c r="IOS50" s="378"/>
      <c r="IOT50" s="378"/>
      <c r="IOU50" s="378"/>
      <c r="IOV50" s="378"/>
      <c r="IOW50" s="378"/>
      <c r="IOX50" s="378"/>
      <c r="IOY50" s="378"/>
      <c r="IOZ50" s="378"/>
      <c r="IPA50" s="378"/>
      <c r="IPB50" s="378"/>
      <c r="IPC50" s="378"/>
      <c r="IPD50" s="378"/>
      <c r="IPE50" s="378"/>
      <c r="IPF50" s="378"/>
      <c r="IPG50" s="378"/>
      <c r="IPH50" s="378"/>
      <c r="IPI50" s="378"/>
      <c r="IPJ50" s="378"/>
      <c r="IPK50" s="378"/>
      <c r="IPL50" s="378"/>
      <c r="IPM50" s="378"/>
      <c r="IPN50" s="378"/>
      <c r="IPO50" s="378"/>
      <c r="IPP50" s="378"/>
      <c r="IPQ50" s="378"/>
      <c r="IPR50" s="378"/>
      <c r="IPS50" s="378"/>
      <c r="IPT50" s="378"/>
      <c r="IPU50" s="378"/>
      <c r="IPV50" s="378"/>
      <c r="IPW50" s="378"/>
      <c r="IPX50" s="378"/>
      <c r="IPY50" s="378"/>
      <c r="IPZ50" s="378"/>
      <c r="IQA50" s="378"/>
      <c r="IQB50" s="378"/>
      <c r="IQC50" s="378"/>
      <c r="IQD50" s="378"/>
      <c r="IQE50" s="378"/>
      <c r="IQF50" s="378"/>
      <c r="IQG50" s="378"/>
      <c r="IQH50" s="378"/>
      <c r="IQI50" s="378"/>
      <c r="IQJ50" s="378"/>
      <c r="IQK50" s="378"/>
      <c r="IQL50" s="378"/>
      <c r="IQM50" s="378"/>
      <c r="IQN50" s="378"/>
      <c r="IQO50" s="378"/>
      <c r="IQP50" s="378"/>
      <c r="IQQ50" s="378"/>
      <c r="IQR50" s="378"/>
      <c r="IQS50" s="378"/>
      <c r="IQT50" s="378"/>
      <c r="IQU50" s="378"/>
      <c r="IQV50" s="378"/>
      <c r="IQW50" s="378"/>
      <c r="IQX50" s="378"/>
      <c r="IQY50" s="378"/>
      <c r="IQZ50" s="378"/>
      <c r="IRA50" s="378"/>
      <c r="IRB50" s="378"/>
      <c r="IRC50" s="378"/>
      <c r="IRD50" s="378"/>
      <c r="IRE50" s="378"/>
      <c r="IRF50" s="378"/>
      <c r="IRG50" s="378"/>
      <c r="IRH50" s="378"/>
      <c r="IRI50" s="378"/>
      <c r="IRJ50" s="378"/>
      <c r="IRK50" s="378"/>
      <c r="IRL50" s="378"/>
      <c r="IRM50" s="378"/>
      <c r="IRN50" s="378"/>
      <c r="IRO50" s="378"/>
      <c r="IRP50" s="378"/>
      <c r="IRQ50" s="378"/>
      <c r="IRR50" s="378"/>
      <c r="IRS50" s="378"/>
      <c r="IRT50" s="378"/>
      <c r="IRU50" s="378"/>
      <c r="IRV50" s="378"/>
      <c r="IRW50" s="378"/>
      <c r="IRX50" s="378"/>
      <c r="IRY50" s="378"/>
      <c r="IRZ50" s="378"/>
      <c r="ISA50" s="378"/>
      <c r="ISB50" s="378"/>
      <c r="ISC50" s="378"/>
      <c r="ISD50" s="378"/>
      <c r="ISE50" s="378"/>
      <c r="ISF50" s="378"/>
      <c r="ISG50" s="378"/>
      <c r="ISH50" s="378"/>
      <c r="ISI50" s="378"/>
      <c r="ISJ50" s="378"/>
      <c r="ISK50" s="378"/>
      <c r="ISL50" s="378"/>
      <c r="ISM50" s="378"/>
      <c r="ISN50" s="378"/>
      <c r="ISO50" s="378"/>
      <c r="ISP50" s="378"/>
      <c r="ISQ50" s="378"/>
      <c r="ISR50" s="378"/>
      <c r="ISS50" s="378"/>
      <c r="IST50" s="378"/>
      <c r="ISU50" s="378"/>
      <c r="ISV50" s="378"/>
      <c r="ISW50" s="378"/>
      <c r="ISX50" s="378"/>
      <c r="ISY50" s="378"/>
      <c r="ISZ50" s="378"/>
      <c r="ITA50" s="378"/>
      <c r="ITB50" s="378"/>
      <c r="ITC50" s="378"/>
      <c r="ITD50" s="378"/>
      <c r="ITE50" s="378"/>
      <c r="ITF50" s="378"/>
      <c r="ITG50" s="378"/>
      <c r="ITH50" s="378"/>
      <c r="ITI50" s="378"/>
      <c r="ITJ50" s="378"/>
      <c r="ITK50" s="378"/>
      <c r="ITL50" s="378"/>
      <c r="ITM50" s="378"/>
      <c r="ITN50" s="378"/>
      <c r="ITO50" s="378"/>
      <c r="ITP50" s="378"/>
      <c r="ITQ50" s="378"/>
      <c r="ITR50" s="378"/>
      <c r="ITS50" s="378"/>
      <c r="ITT50" s="378"/>
      <c r="ITU50" s="378"/>
      <c r="ITV50" s="378"/>
      <c r="ITW50" s="378"/>
      <c r="ITX50" s="378"/>
      <c r="ITY50" s="378"/>
      <c r="ITZ50" s="378"/>
      <c r="IUA50" s="378"/>
      <c r="IUB50" s="378"/>
      <c r="IUC50" s="378"/>
      <c r="IUD50" s="378"/>
      <c r="IUE50" s="378"/>
      <c r="IUF50" s="378"/>
      <c r="IUG50" s="378"/>
      <c r="IUH50" s="378"/>
      <c r="IUI50" s="378"/>
      <c r="IUJ50" s="378"/>
      <c r="IUK50" s="378"/>
      <c r="IUL50" s="378"/>
      <c r="IUM50" s="378"/>
      <c r="IUN50" s="378"/>
      <c r="IUO50" s="378"/>
      <c r="IUP50" s="378"/>
      <c r="IUQ50" s="378"/>
      <c r="IUR50" s="378"/>
      <c r="IUS50" s="378"/>
      <c r="IUT50" s="378"/>
      <c r="IUU50" s="378"/>
      <c r="IUV50" s="378"/>
      <c r="IUW50" s="378"/>
      <c r="IUX50" s="378"/>
      <c r="IUY50" s="378"/>
      <c r="IUZ50" s="378"/>
      <c r="IVA50" s="378"/>
      <c r="IVB50" s="378"/>
      <c r="IVC50" s="378"/>
      <c r="IVD50" s="378"/>
      <c r="IVE50" s="378"/>
      <c r="IVF50" s="378"/>
      <c r="IVG50" s="378"/>
      <c r="IVH50" s="378"/>
      <c r="IVI50" s="378"/>
      <c r="IVJ50" s="378"/>
      <c r="IVK50" s="378"/>
      <c r="IVL50" s="378"/>
      <c r="IVM50" s="378"/>
      <c r="IVN50" s="378"/>
      <c r="IVO50" s="378"/>
      <c r="IVP50" s="378"/>
      <c r="IVQ50" s="378"/>
      <c r="IVR50" s="378"/>
      <c r="IVS50" s="378"/>
      <c r="IVT50" s="378"/>
      <c r="IVU50" s="378"/>
      <c r="IVV50" s="378"/>
      <c r="IVW50" s="378"/>
      <c r="IVX50" s="378"/>
      <c r="IVY50" s="378"/>
      <c r="IVZ50" s="378"/>
      <c r="IWA50" s="378"/>
      <c r="IWB50" s="378"/>
      <c r="IWC50" s="378"/>
      <c r="IWD50" s="378"/>
      <c r="IWE50" s="378"/>
      <c r="IWF50" s="378"/>
      <c r="IWG50" s="378"/>
      <c r="IWH50" s="378"/>
      <c r="IWI50" s="378"/>
      <c r="IWJ50" s="378"/>
      <c r="IWK50" s="378"/>
      <c r="IWL50" s="378"/>
      <c r="IWM50" s="378"/>
      <c r="IWN50" s="378"/>
      <c r="IWO50" s="378"/>
      <c r="IWP50" s="378"/>
      <c r="IWQ50" s="378"/>
      <c r="IWR50" s="378"/>
      <c r="IWS50" s="378"/>
      <c r="IWT50" s="378"/>
      <c r="IWU50" s="378"/>
      <c r="IWV50" s="378"/>
      <c r="IWW50" s="378"/>
      <c r="IWX50" s="378"/>
      <c r="IWY50" s="378"/>
      <c r="IWZ50" s="378"/>
      <c r="IXA50" s="378"/>
      <c r="IXB50" s="378"/>
      <c r="IXC50" s="378"/>
      <c r="IXD50" s="378"/>
      <c r="IXE50" s="378"/>
      <c r="IXF50" s="378"/>
      <c r="IXG50" s="378"/>
      <c r="IXH50" s="378"/>
      <c r="IXI50" s="378"/>
      <c r="IXJ50" s="378"/>
      <c r="IXK50" s="378"/>
      <c r="IXL50" s="378"/>
      <c r="IXM50" s="378"/>
      <c r="IXN50" s="378"/>
      <c r="IXO50" s="378"/>
      <c r="IXP50" s="378"/>
      <c r="IXQ50" s="378"/>
      <c r="IXR50" s="378"/>
      <c r="IXS50" s="378"/>
      <c r="IXT50" s="378"/>
      <c r="IXU50" s="378"/>
      <c r="IXV50" s="378"/>
      <c r="IXW50" s="378"/>
      <c r="IXX50" s="378"/>
      <c r="IXY50" s="378"/>
      <c r="IXZ50" s="378"/>
      <c r="IYA50" s="378"/>
      <c r="IYB50" s="378"/>
      <c r="IYC50" s="378"/>
      <c r="IYD50" s="378"/>
      <c r="IYE50" s="378"/>
      <c r="IYF50" s="378"/>
      <c r="IYG50" s="378"/>
      <c r="IYH50" s="378"/>
      <c r="IYI50" s="378"/>
      <c r="IYJ50" s="378"/>
      <c r="IYK50" s="378"/>
      <c r="IYL50" s="378"/>
      <c r="IYM50" s="378"/>
      <c r="IYN50" s="378"/>
      <c r="IYO50" s="378"/>
      <c r="IYP50" s="378"/>
      <c r="IYQ50" s="378"/>
      <c r="IYR50" s="378"/>
      <c r="IYS50" s="378"/>
      <c r="IYT50" s="378"/>
      <c r="IYU50" s="378"/>
      <c r="IYV50" s="378"/>
      <c r="IYW50" s="378"/>
      <c r="IYX50" s="378"/>
      <c r="IYY50" s="378"/>
      <c r="IYZ50" s="378"/>
      <c r="IZA50" s="378"/>
      <c r="IZB50" s="378"/>
      <c r="IZC50" s="378"/>
      <c r="IZD50" s="378"/>
      <c r="IZE50" s="378"/>
      <c r="IZF50" s="378"/>
      <c r="IZG50" s="378"/>
      <c r="IZH50" s="378"/>
      <c r="IZI50" s="378"/>
      <c r="IZJ50" s="378"/>
      <c r="IZK50" s="378"/>
      <c r="IZL50" s="378"/>
      <c r="IZM50" s="378"/>
      <c r="IZN50" s="378"/>
      <c r="IZO50" s="378"/>
      <c r="IZP50" s="378"/>
      <c r="IZQ50" s="378"/>
      <c r="IZR50" s="378"/>
      <c r="IZS50" s="378"/>
      <c r="IZT50" s="378"/>
      <c r="IZU50" s="378"/>
      <c r="IZV50" s="378"/>
      <c r="IZW50" s="378"/>
      <c r="IZX50" s="378"/>
      <c r="IZY50" s="378"/>
      <c r="IZZ50" s="378"/>
      <c r="JAA50" s="378"/>
      <c r="JAB50" s="378"/>
      <c r="JAC50" s="378"/>
      <c r="JAD50" s="378"/>
      <c r="JAE50" s="378"/>
      <c r="JAF50" s="378"/>
      <c r="JAG50" s="378"/>
      <c r="JAH50" s="378"/>
      <c r="JAI50" s="378"/>
      <c r="JAJ50" s="378"/>
      <c r="JAK50" s="378"/>
      <c r="JAL50" s="378"/>
      <c r="JAM50" s="378"/>
      <c r="JAN50" s="378"/>
      <c r="JAO50" s="378"/>
      <c r="JAP50" s="378"/>
      <c r="JAQ50" s="378"/>
      <c r="JAR50" s="378"/>
      <c r="JAS50" s="378"/>
      <c r="JAT50" s="378"/>
      <c r="JAU50" s="378"/>
      <c r="JAV50" s="378"/>
      <c r="JAW50" s="378"/>
      <c r="JAX50" s="378"/>
      <c r="JAY50" s="378"/>
      <c r="JAZ50" s="378"/>
      <c r="JBA50" s="378"/>
      <c r="JBB50" s="378"/>
      <c r="JBC50" s="378"/>
      <c r="JBD50" s="378"/>
      <c r="JBE50" s="378"/>
      <c r="JBF50" s="378"/>
      <c r="JBG50" s="378"/>
      <c r="JBH50" s="378"/>
      <c r="JBI50" s="378"/>
      <c r="JBJ50" s="378"/>
      <c r="JBK50" s="378"/>
      <c r="JBL50" s="378"/>
      <c r="JBM50" s="378"/>
      <c r="JBN50" s="378"/>
      <c r="JBO50" s="378"/>
      <c r="JBP50" s="378"/>
      <c r="JBQ50" s="378"/>
      <c r="JBR50" s="378"/>
      <c r="JBS50" s="378"/>
      <c r="JBT50" s="378"/>
      <c r="JBU50" s="378"/>
      <c r="JBV50" s="378"/>
      <c r="JBW50" s="378"/>
      <c r="JBX50" s="378"/>
      <c r="JBY50" s="378"/>
      <c r="JBZ50" s="378"/>
      <c r="JCA50" s="378"/>
      <c r="JCB50" s="378"/>
      <c r="JCC50" s="378"/>
      <c r="JCD50" s="378"/>
      <c r="JCE50" s="378"/>
      <c r="JCF50" s="378"/>
      <c r="JCG50" s="378"/>
      <c r="JCH50" s="378"/>
      <c r="JCI50" s="378"/>
      <c r="JCJ50" s="378"/>
      <c r="JCK50" s="378"/>
      <c r="JCL50" s="378"/>
      <c r="JCM50" s="378"/>
      <c r="JCN50" s="378"/>
      <c r="JCO50" s="378"/>
      <c r="JCP50" s="378"/>
      <c r="JCQ50" s="378"/>
      <c r="JCR50" s="378"/>
      <c r="JCS50" s="378"/>
      <c r="JCT50" s="378"/>
      <c r="JCU50" s="378"/>
      <c r="JCV50" s="378"/>
      <c r="JCW50" s="378"/>
      <c r="JCX50" s="378"/>
      <c r="JCY50" s="378"/>
      <c r="JCZ50" s="378"/>
      <c r="JDA50" s="378"/>
      <c r="JDB50" s="378"/>
      <c r="JDC50" s="378"/>
      <c r="JDD50" s="378"/>
      <c r="JDE50" s="378"/>
      <c r="JDF50" s="378"/>
      <c r="JDG50" s="378"/>
      <c r="JDH50" s="378"/>
      <c r="JDI50" s="378"/>
      <c r="JDJ50" s="378"/>
      <c r="JDK50" s="378"/>
      <c r="JDL50" s="378"/>
      <c r="JDM50" s="378"/>
      <c r="JDN50" s="378"/>
      <c r="JDO50" s="378"/>
      <c r="JDP50" s="378"/>
      <c r="JDQ50" s="378"/>
      <c r="JDR50" s="378"/>
      <c r="JDS50" s="378"/>
      <c r="JDT50" s="378"/>
      <c r="JDU50" s="378"/>
      <c r="JDV50" s="378"/>
      <c r="JDW50" s="378"/>
      <c r="JDX50" s="378"/>
      <c r="JDY50" s="378"/>
      <c r="JDZ50" s="378"/>
      <c r="JEA50" s="378"/>
      <c r="JEB50" s="378"/>
      <c r="JEC50" s="378"/>
      <c r="JED50" s="378"/>
      <c r="JEE50" s="378"/>
      <c r="JEF50" s="378"/>
      <c r="JEG50" s="378"/>
      <c r="JEH50" s="378"/>
      <c r="JEI50" s="378"/>
      <c r="JEJ50" s="378"/>
      <c r="JEK50" s="378"/>
      <c r="JEL50" s="378"/>
      <c r="JEM50" s="378"/>
      <c r="JEN50" s="378"/>
      <c r="JEO50" s="378"/>
      <c r="JEP50" s="378"/>
      <c r="JEQ50" s="378"/>
      <c r="JER50" s="378"/>
      <c r="JES50" s="378"/>
      <c r="JET50" s="378"/>
      <c r="JEU50" s="378"/>
      <c r="JEV50" s="378"/>
      <c r="JEW50" s="378"/>
      <c r="JEX50" s="378"/>
      <c r="JEY50" s="378"/>
      <c r="JEZ50" s="378"/>
      <c r="JFA50" s="378"/>
      <c r="JFB50" s="378"/>
      <c r="JFC50" s="378"/>
      <c r="JFD50" s="378"/>
      <c r="JFE50" s="378"/>
      <c r="JFF50" s="378"/>
      <c r="JFG50" s="378"/>
      <c r="JFH50" s="378"/>
      <c r="JFI50" s="378"/>
      <c r="JFJ50" s="378"/>
      <c r="JFK50" s="378"/>
      <c r="JFL50" s="378"/>
      <c r="JFM50" s="378"/>
      <c r="JFN50" s="378"/>
      <c r="JFO50" s="378"/>
      <c r="JFP50" s="378"/>
      <c r="JFQ50" s="378"/>
      <c r="JFR50" s="378"/>
      <c r="JFS50" s="378"/>
      <c r="JFT50" s="378"/>
      <c r="JFU50" s="378"/>
      <c r="JFV50" s="378"/>
      <c r="JFW50" s="378"/>
      <c r="JFX50" s="378"/>
      <c r="JFY50" s="378"/>
      <c r="JFZ50" s="378"/>
      <c r="JGA50" s="378"/>
      <c r="JGB50" s="378"/>
      <c r="JGC50" s="378"/>
      <c r="JGD50" s="378"/>
      <c r="JGE50" s="378"/>
      <c r="JGF50" s="378"/>
      <c r="JGG50" s="378"/>
      <c r="JGH50" s="378"/>
      <c r="JGI50" s="378"/>
      <c r="JGJ50" s="378"/>
      <c r="JGK50" s="378"/>
      <c r="JGL50" s="378"/>
      <c r="JGM50" s="378"/>
      <c r="JGN50" s="378"/>
      <c r="JGO50" s="378"/>
      <c r="JGP50" s="378"/>
      <c r="JGQ50" s="378"/>
      <c r="JGR50" s="378"/>
      <c r="JGS50" s="378"/>
      <c r="JGT50" s="378"/>
      <c r="JGU50" s="378"/>
      <c r="JGV50" s="378"/>
      <c r="JGW50" s="378"/>
      <c r="JGX50" s="378"/>
      <c r="JGY50" s="378"/>
      <c r="JGZ50" s="378"/>
      <c r="JHA50" s="378"/>
      <c r="JHB50" s="378"/>
      <c r="JHC50" s="378"/>
      <c r="JHD50" s="378"/>
      <c r="JHE50" s="378"/>
      <c r="JHF50" s="378"/>
      <c r="JHG50" s="378"/>
      <c r="JHH50" s="378"/>
      <c r="JHI50" s="378"/>
      <c r="JHJ50" s="378"/>
      <c r="JHK50" s="378"/>
      <c r="JHL50" s="378"/>
      <c r="JHM50" s="378"/>
      <c r="JHN50" s="378"/>
      <c r="JHO50" s="378"/>
      <c r="JHP50" s="378"/>
      <c r="JHQ50" s="378"/>
      <c r="JHR50" s="378"/>
      <c r="JHS50" s="378"/>
      <c r="JHT50" s="378"/>
      <c r="JHU50" s="378"/>
      <c r="JHV50" s="378"/>
      <c r="JHW50" s="378"/>
      <c r="JHX50" s="378"/>
      <c r="JHY50" s="378"/>
      <c r="JHZ50" s="378"/>
      <c r="JIA50" s="378"/>
      <c r="JIB50" s="378"/>
      <c r="JIC50" s="378"/>
      <c r="JID50" s="378"/>
      <c r="JIE50" s="378"/>
      <c r="JIF50" s="378"/>
      <c r="JIG50" s="378"/>
      <c r="JIH50" s="378"/>
      <c r="JII50" s="378"/>
      <c r="JIJ50" s="378"/>
      <c r="JIK50" s="378"/>
      <c r="JIL50" s="378"/>
      <c r="JIM50" s="378"/>
      <c r="JIN50" s="378"/>
      <c r="JIO50" s="378"/>
      <c r="JIP50" s="378"/>
      <c r="JIQ50" s="378"/>
      <c r="JIR50" s="378"/>
      <c r="JIS50" s="378"/>
      <c r="JIT50" s="378"/>
      <c r="JIU50" s="378"/>
      <c r="JIV50" s="378"/>
      <c r="JIW50" s="378"/>
      <c r="JIX50" s="378"/>
      <c r="JIY50" s="378"/>
      <c r="JIZ50" s="378"/>
      <c r="JJA50" s="378"/>
      <c r="JJB50" s="378"/>
      <c r="JJC50" s="378"/>
      <c r="JJD50" s="378"/>
      <c r="JJE50" s="378"/>
      <c r="JJF50" s="378"/>
      <c r="JJG50" s="378"/>
      <c r="JJH50" s="378"/>
      <c r="JJI50" s="378"/>
      <c r="JJJ50" s="378"/>
      <c r="JJK50" s="378"/>
      <c r="JJL50" s="378"/>
      <c r="JJM50" s="378"/>
      <c r="JJN50" s="378"/>
      <c r="JJO50" s="378"/>
      <c r="JJP50" s="378"/>
      <c r="JJQ50" s="378"/>
      <c r="JJR50" s="378"/>
      <c r="JJS50" s="378"/>
      <c r="JJT50" s="378"/>
      <c r="JJU50" s="378"/>
      <c r="JJV50" s="378"/>
      <c r="JJW50" s="378"/>
      <c r="JJX50" s="378"/>
      <c r="JJY50" s="378"/>
      <c r="JJZ50" s="378"/>
      <c r="JKA50" s="378"/>
      <c r="JKB50" s="378"/>
      <c r="JKC50" s="378"/>
      <c r="JKD50" s="378"/>
      <c r="JKE50" s="378"/>
      <c r="JKF50" s="378"/>
      <c r="JKG50" s="378"/>
      <c r="JKH50" s="378"/>
      <c r="JKI50" s="378"/>
      <c r="JKJ50" s="378"/>
      <c r="JKK50" s="378"/>
      <c r="JKL50" s="378"/>
      <c r="JKM50" s="378"/>
      <c r="JKN50" s="378"/>
      <c r="JKO50" s="378"/>
      <c r="JKP50" s="378"/>
      <c r="JKQ50" s="378"/>
      <c r="JKR50" s="378"/>
      <c r="JKS50" s="378"/>
      <c r="JKT50" s="378"/>
      <c r="JKU50" s="378"/>
      <c r="JKV50" s="378"/>
      <c r="JKW50" s="378"/>
      <c r="JKX50" s="378"/>
      <c r="JKY50" s="378"/>
      <c r="JKZ50" s="378"/>
      <c r="JLA50" s="378"/>
      <c r="JLB50" s="378"/>
      <c r="JLC50" s="378"/>
      <c r="JLD50" s="378"/>
      <c r="JLE50" s="378"/>
      <c r="JLF50" s="378"/>
      <c r="JLG50" s="378"/>
      <c r="JLH50" s="378"/>
      <c r="JLI50" s="378"/>
      <c r="JLJ50" s="378"/>
      <c r="JLK50" s="378"/>
      <c r="JLL50" s="378"/>
      <c r="JLM50" s="378"/>
      <c r="JLN50" s="378"/>
      <c r="JLO50" s="378"/>
      <c r="JLP50" s="378"/>
      <c r="JLQ50" s="378"/>
      <c r="JLR50" s="378"/>
      <c r="JLS50" s="378"/>
      <c r="JLT50" s="378"/>
      <c r="JLU50" s="378"/>
      <c r="JLV50" s="378"/>
      <c r="JLW50" s="378"/>
      <c r="JLX50" s="378"/>
      <c r="JLY50" s="378"/>
      <c r="JLZ50" s="378"/>
      <c r="JMA50" s="378"/>
      <c r="JMB50" s="378"/>
      <c r="JMC50" s="378"/>
      <c r="JMD50" s="378"/>
      <c r="JME50" s="378"/>
      <c r="JMF50" s="378"/>
      <c r="JMG50" s="378"/>
      <c r="JMH50" s="378"/>
      <c r="JMI50" s="378"/>
      <c r="JMJ50" s="378"/>
      <c r="JMK50" s="378"/>
      <c r="JML50" s="378"/>
      <c r="JMM50" s="378"/>
      <c r="JMN50" s="378"/>
      <c r="JMO50" s="378"/>
      <c r="JMP50" s="378"/>
      <c r="JMQ50" s="378"/>
      <c r="JMR50" s="378"/>
      <c r="JMS50" s="378"/>
      <c r="JMT50" s="378"/>
      <c r="JMU50" s="378"/>
      <c r="JMV50" s="378"/>
      <c r="JMW50" s="378"/>
      <c r="JMX50" s="378"/>
      <c r="JMY50" s="378"/>
      <c r="JMZ50" s="378"/>
      <c r="JNA50" s="378"/>
      <c r="JNB50" s="378"/>
      <c r="JNC50" s="378"/>
      <c r="JND50" s="378"/>
      <c r="JNE50" s="378"/>
      <c r="JNF50" s="378"/>
      <c r="JNG50" s="378"/>
      <c r="JNH50" s="378"/>
      <c r="JNI50" s="378"/>
      <c r="JNJ50" s="378"/>
      <c r="JNK50" s="378"/>
      <c r="JNL50" s="378"/>
      <c r="JNM50" s="378"/>
      <c r="JNN50" s="378"/>
      <c r="JNO50" s="378"/>
      <c r="JNP50" s="378"/>
      <c r="JNQ50" s="378"/>
      <c r="JNR50" s="378"/>
      <c r="JNS50" s="378"/>
      <c r="JNT50" s="378"/>
      <c r="JNU50" s="378"/>
      <c r="JNV50" s="378"/>
      <c r="JNW50" s="378"/>
      <c r="JNX50" s="378"/>
      <c r="JNY50" s="378"/>
      <c r="JNZ50" s="378"/>
      <c r="JOA50" s="378"/>
      <c r="JOB50" s="378"/>
      <c r="JOC50" s="378"/>
      <c r="JOD50" s="378"/>
      <c r="JOE50" s="378"/>
      <c r="JOF50" s="378"/>
      <c r="JOG50" s="378"/>
      <c r="JOH50" s="378"/>
      <c r="JOI50" s="378"/>
      <c r="JOJ50" s="378"/>
      <c r="JOK50" s="378"/>
      <c r="JOL50" s="378"/>
      <c r="JOM50" s="378"/>
      <c r="JON50" s="378"/>
      <c r="JOO50" s="378"/>
      <c r="JOP50" s="378"/>
      <c r="JOQ50" s="378"/>
      <c r="JOR50" s="378"/>
      <c r="JOS50" s="378"/>
      <c r="JOT50" s="378"/>
      <c r="JOU50" s="378"/>
      <c r="JOV50" s="378"/>
      <c r="JOW50" s="378"/>
      <c r="JOX50" s="378"/>
      <c r="JOY50" s="378"/>
      <c r="JOZ50" s="378"/>
      <c r="JPA50" s="378"/>
      <c r="JPB50" s="378"/>
      <c r="JPC50" s="378"/>
      <c r="JPD50" s="378"/>
      <c r="JPE50" s="378"/>
      <c r="JPF50" s="378"/>
      <c r="JPG50" s="378"/>
      <c r="JPH50" s="378"/>
      <c r="JPI50" s="378"/>
      <c r="JPJ50" s="378"/>
      <c r="JPK50" s="378"/>
      <c r="JPL50" s="378"/>
      <c r="JPM50" s="378"/>
      <c r="JPN50" s="378"/>
      <c r="JPO50" s="378"/>
      <c r="JPP50" s="378"/>
      <c r="JPQ50" s="378"/>
      <c r="JPR50" s="378"/>
      <c r="JPS50" s="378"/>
      <c r="JPT50" s="378"/>
      <c r="JPU50" s="378"/>
      <c r="JPV50" s="378"/>
      <c r="JPW50" s="378"/>
      <c r="JPX50" s="378"/>
      <c r="JPY50" s="378"/>
      <c r="JPZ50" s="378"/>
      <c r="JQA50" s="378"/>
      <c r="JQB50" s="378"/>
      <c r="JQC50" s="378"/>
      <c r="JQD50" s="378"/>
      <c r="JQE50" s="378"/>
      <c r="JQF50" s="378"/>
      <c r="JQG50" s="378"/>
      <c r="JQH50" s="378"/>
      <c r="JQI50" s="378"/>
      <c r="JQJ50" s="378"/>
      <c r="JQK50" s="378"/>
      <c r="JQL50" s="378"/>
      <c r="JQM50" s="378"/>
      <c r="JQN50" s="378"/>
      <c r="JQO50" s="378"/>
      <c r="JQP50" s="378"/>
      <c r="JQQ50" s="378"/>
      <c r="JQR50" s="378"/>
      <c r="JQS50" s="378"/>
      <c r="JQT50" s="378"/>
      <c r="JQU50" s="378"/>
      <c r="JQV50" s="378"/>
      <c r="JQW50" s="378"/>
      <c r="JQX50" s="378"/>
      <c r="JQY50" s="378"/>
      <c r="JQZ50" s="378"/>
      <c r="JRA50" s="378"/>
      <c r="JRB50" s="378"/>
      <c r="JRC50" s="378"/>
      <c r="JRD50" s="378"/>
      <c r="JRE50" s="378"/>
      <c r="JRF50" s="378"/>
      <c r="JRG50" s="378"/>
      <c r="JRH50" s="378"/>
      <c r="JRI50" s="378"/>
      <c r="JRJ50" s="378"/>
      <c r="JRK50" s="378"/>
      <c r="JRL50" s="378"/>
      <c r="JRM50" s="378"/>
      <c r="JRN50" s="378"/>
      <c r="JRO50" s="378"/>
      <c r="JRP50" s="378"/>
      <c r="JRQ50" s="378"/>
      <c r="JRR50" s="378"/>
      <c r="JRS50" s="378"/>
      <c r="JRT50" s="378"/>
      <c r="JRU50" s="378"/>
      <c r="JRV50" s="378"/>
      <c r="JRW50" s="378"/>
      <c r="JRX50" s="378"/>
      <c r="JRY50" s="378"/>
      <c r="JRZ50" s="378"/>
      <c r="JSA50" s="378"/>
      <c r="JSB50" s="378"/>
      <c r="JSC50" s="378"/>
      <c r="JSD50" s="378"/>
      <c r="JSE50" s="378"/>
      <c r="JSF50" s="378"/>
      <c r="JSG50" s="378"/>
      <c r="JSH50" s="378"/>
      <c r="JSI50" s="378"/>
      <c r="JSJ50" s="378"/>
      <c r="JSK50" s="378"/>
      <c r="JSL50" s="378"/>
      <c r="JSM50" s="378"/>
      <c r="JSN50" s="378"/>
      <c r="JSO50" s="378"/>
      <c r="JSP50" s="378"/>
      <c r="JSQ50" s="378"/>
      <c r="JSR50" s="378"/>
      <c r="JSS50" s="378"/>
      <c r="JST50" s="378"/>
      <c r="JSU50" s="378"/>
      <c r="JSV50" s="378"/>
      <c r="JSW50" s="378"/>
      <c r="JSX50" s="378"/>
      <c r="JSY50" s="378"/>
      <c r="JSZ50" s="378"/>
      <c r="JTA50" s="378"/>
      <c r="JTB50" s="378"/>
      <c r="JTC50" s="378"/>
      <c r="JTD50" s="378"/>
      <c r="JTE50" s="378"/>
      <c r="JTF50" s="378"/>
      <c r="JTG50" s="378"/>
      <c r="JTH50" s="378"/>
      <c r="JTI50" s="378"/>
      <c r="JTJ50" s="378"/>
      <c r="JTK50" s="378"/>
      <c r="JTL50" s="378"/>
      <c r="JTM50" s="378"/>
      <c r="JTN50" s="378"/>
      <c r="JTO50" s="378"/>
      <c r="JTP50" s="378"/>
      <c r="JTQ50" s="378"/>
      <c r="JTR50" s="378"/>
      <c r="JTS50" s="378"/>
      <c r="JTT50" s="378"/>
      <c r="JTU50" s="378"/>
      <c r="JTV50" s="378"/>
      <c r="JTW50" s="378"/>
      <c r="JTX50" s="378"/>
      <c r="JTY50" s="378"/>
      <c r="JTZ50" s="378"/>
      <c r="JUA50" s="378"/>
      <c r="JUB50" s="378"/>
      <c r="JUC50" s="378"/>
      <c r="JUD50" s="378"/>
      <c r="JUE50" s="378"/>
      <c r="JUF50" s="378"/>
      <c r="JUG50" s="378"/>
      <c r="JUH50" s="378"/>
      <c r="JUI50" s="378"/>
      <c r="JUJ50" s="378"/>
      <c r="JUK50" s="378"/>
      <c r="JUL50" s="378"/>
      <c r="JUM50" s="378"/>
      <c r="JUN50" s="378"/>
      <c r="JUO50" s="378"/>
      <c r="JUP50" s="378"/>
      <c r="JUQ50" s="378"/>
      <c r="JUR50" s="378"/>
      <c r="JUS50" s="378"/>
      <c r="JUT50" s="378"/>
      <c r="JUU50" s="378"/>
      <c r="JUV50" s="378"/>
      <c r="JUW50" s="378"/>
      <c r="JUX50" s="378"/>
      <c r="JUY50" s="378"/>
      <c r="JUZ50" s="378"/>
      <c r="JVA50" s="378"/>
      <c r="JVB50" s="378"/>
      <c r="JVC50" s="378"/>
      <c r="JVD50" s="378"/>
      <c r="JVE50" s="378"/>
      <c r="JVF50" s="378"/>
      <c r="JVG50" s="378"/>
      <c r="JVH50" s="378"/>
      <c r="JVI50" s="378"/>
      <c r="JVJ50" s="378"/>
      <c r="JVK50" s="378"/>
      <c r="JVL50" s="378"/>
      <c r="JVM50" s="378"/>
      <c r="JVN50" s="378"/>
      <c r="JVO50" s="378"/>
      <c r="JVP50" s="378"/>
      <c r="JVQ50" s="378"/>
      <c r="JVR50" s="378"/>
      <c r="JVS50" s="378"/>
      <c r="JVT50" s="378"/>
      <c r="JVU50" s="378"/>
      <c r="JVV50" s="378"/>
      <c r="JVW50" s="378"/>
      <c r="JVX50" s="378"/>
      <c r="JVY50" s="378"/>
      <c r="JVZ50" s="378"/>
      <c r="JWA50" s="378"/>
      <c r="JWB50" s="378"/>
      <c r="JWC50" s="378"/>
      <c r="JWD50" s="378"/>
      <c r="JWE50" s="378"/>
      <c r="JWF50" s="378"/>
      <c r="JWG50" s="378"/>
      <c r="JWH50" s="378"/>
      <c r="JWI50" s="378"/>
      <c r="JWJ50" s="378"/>
      <c r="JWK50" s="378"/>
      <c r="JWL50" s="378"/>
      <c r="JWM50" s="378"/>
      <c r="JWN50" s="378"/>
      <c r="JWO50" s="378"/>
      <c r="JWP50" s="378"/>
      <c r="JWQ50" s="378"/>
      <c r="JWR50" s="378"/>
      <c r="JWS50" s="378"/>
      <c r="JWT50" s="378"/>
      <c r="JWU50" s="378"/>
      <c r="JWV50" s="378"/>
      <c r="JWW50" s="378"/>
      <c r="JWX50" s="378"/>
      <c r="JWY50" s="378"/>
      <c r="JWZ50" s="378"/>
      <c r="JXA50" s="378"/>
      <c r="JXB50" s="378"/>
      <c r="JXC50" s="378"/>
      <c r="JXD50" s="378"/>
      <c r="JXE50" s="378"/>
      <c r="JXF50" s="378"/>
      <c r="JXG50" s="378"/>
      <c r="JXH50" s="378"/>
      <c r="JXI50" s="378"/>
      <c r="JXJ50" s="378"/>
      <c r="JXK50" s="378"/>
      <c r="JXL50" s="378"/>
      <c r="JXM50" s="378"/>
      <c r="JXN50" s="378"/>
      <c r="JXO50" s="378"/>
      <c r="JXP50" s="378"/>
      <c r="JXQ50" s="378"/>
      <c r="JXR50" s="378"/>
      <c r="JXS50" s="378"/>
      <c r="JXT50" s="378"/>
      <c r="JXU50" s="378"/>
      <c r="JXV50" s="378"/>
      <c r="JXW50" s="378"/>
      <c r="JXX50" s="378"/>
      <c r="JXY50" s="378"/>
      <c r="JXZ50" s="378"/>
      <c r="JYA50" s="378"/>
      <c r="JYB50" s="378"/>
      <c r="JYC50" s="378"/>
      <c r="JYD50" s="378"/>
      <c r="JYE50" s="378"/>
      <c r="JYF50" s="378"/>
      <c r="JYG50" s="378"/>
      <c r="JYH50" s="378"/>
      <c r="JYI50" s="378"/>
      <c r="JYJ50" s="378"/>
      <c r="JYK50" s="378"/>
      <c r="JYL50" s="378"/>
      <c r="JYM50" s="378"/>
      <c r="JYN50" s="378"/>
      <c r="JYO50" s="378"/>
      <c r="JYP50" s="378"/>
      <c r="JYQ50" s="378"/>
      <c r="JYR50" s="378"/>
      <c r="JYS50" s="378"/>
      <c r="JYT50" s="378"/>
      <c r="JYU50" s="378"/>
      <c r="JYV50" s="378"/>
      <c r="JYW50" s="378"/>
      <c r="JYX50" s="378"/>
      <c r="JYY50" s="378"/>
      <c r="JYZ50" s="378"/>
      <c r="JZA50" s="378"/>
      <c r="JZB50" s="378"/>
      <c r="JZC50" s="378"/>
      <c r="JZD50" s="378"/>
      <c r="JZE50" s="378"/>
      <c r="JZF50" s="378"/>
      <c r="JZG50" s="378"/>
      <c r="JZH50" s="378"/>
      <c r="JZI50" s="378"/>
      <c r="JZJ50" s="378"/>
      <c r="JZK50" s="378"/>
      <c r="JZL50" s="378"/>
      <c r="JZM50" s="378"/>
      <c r="JZN50" s="378"/>
      <c r="JZO50" s="378"/>
      <c r="JZP50" s="378"/>
      <c r="JZQ50" s="378"/>
      <c r="JZR50" s="378"/>
      <c r="JZS50" s="378"/>
      <c r="JZT50" s="378"/>
      <c r="JZU50" s="378"/>
      <c r="JZV50" s="378"/>
      <c r="JZW50" s="378"/>
      <c r="JZX50" s="378"/>
      <c r="JZY50" s="378"/>
      <c r="JZZ50" s="378"/>
      <c r="KAA50" s="378"/>
      <c r="KAB50" s="378"/>
      <c r="KAC50" s="378"/>
      <c r="KAD50" s="378"/>
      <c r="KAE50" s="378"/>
      <c r="KAF50" s="378"/>
      <c r="KAG50" s="378"/>
      <c r="KAH50" s="378"/>
      <c r="KAI50" s="378"/>
      <c r="KAJ50" s="378"/>
      <c r="KAK50" s="378"/>
      <c r="KAL50" s="378"/>
      <c r="KAM50" s="378"/>
      <c r="KAN50" s="378"/>
      <c r="KAO50" s="378"/>
      <c r="KAP50" s="378"/>
      <c r="KAQ50" s="378"/>
      <c r="KAR50" s="378"/>
      <c r="KAS50" s="378"/>
      <c r="KAT50" s="378"/>
      <c r="KAU50" s="378"/>
      <c r="KAV50" s="378"/>
      <c r="KAW50" s="378"/>
      <c r="KAX50" s="378"/>
      <c r="KAY50" s="378"/>
      <c r="KAZ50" s="378"/>
      <c r="KBA50" s="378"/>
      <c r="KBB50" s="378"/>
      <c r="KBC50" s="378"/>
      <c r="KBD50" s="378"/>
      <c r="KBE50" s="378"/>
      <c r="KBF50" s="378"/>
      <c r="KBG50" s="378"/>
      <c r="KBH50" s="378"/>
      <c r="KBI50" s="378"/>
      <c r="KBJ50" s="378"/>
      <c r="KBK50" s="378"/>
      <c r="KBL50" s="378"/>
      <c r="KBM50" s="378"/>
      <c r="KBN50" s="378"/>
      <c r="KBO50" s="378"/>
      <c r="KBP50" s="378"/>
      <c r="KBQ50" s="378"/>
      <c r="KBR50" s="378"/>
      <c r="KBS50" s="378"/>
      <c r="KBT50" s="378"/>
      <c r="KBU50" s="378"/>
      <c r="KBV50" s="378"/>
      <c r="KBW50" s="378"/>
      <c r="KBX50" s="378"/>
      <c r="KBY50" s="378"/>
      <c r="KBZ50" s="378"/>
      <c r="KCA50" s="378"/>
      <c r="KCB50" s="378"/>
      <c r="KCC50" s="378"/>
      <c r="KCD50" s="378"/>
      <c r="KCE50" s="378"/>
      <c r="KCF50" s="378"/>
      <c r="KCG50" s="378"/>
      <c r="KCH50" s="378"/>
      <c r="KCI50" s="378"/>
      <c r="KCJ50" s="378"/>
      <c r="KCK50" s="378"/>
      <c r="KCL50" s="378"/>
      <c r="KCM50" s="378"/>
      <c r="KCN50" s="378"/>
      <c r="KCO50" s="378"/>
      <c r="KCP50" s="378"/>
      <c r="KCQ50" s="378"/>
      <c r="KCR50" s="378"/>
      <c r="KCS50" s="378"/>
      <c r="KCT50" s="378"/>
      <c r="KCU50" s="378"/>
      <c r="KCV50" s="378"/>
      <c r="KCW50" s="378"/>
      <c r="KCX50" s="378"/>
      <c r="KCY50" s="378"/>
      <c r="KCZ50" s="378"/>
      <c r="KDA50" s="378"/>
      <c r="KDB50" s="378"/>
      <c r="KDC50" s="378"/>
      <c r="KDD50" s="378"/>
      <c r="KDE50" s="378"/>
      <c r="KDF50" s="378"/>
      <c r="KDG50" s="378"/>
      <c r="KDH50" s="378"/>
      <c r="KDI50" s="378"/>
      <c r="KDJ50" s="378"/>
      <c r="KDK50" s="378"/>
      <c r="KDL50" s="378"/>
      <c r="KDM50" s="378"/>
      <c r="KDN50" s="378"/>
      <c r="KDO50" s="378"/>
      <c r="KDP50" s="378"/>
      <c r="KDQ50" s="378"/>
      <c r="KDR50" s="378"/>
      <c r="KDS50" s="378"/>
      <c r="KDT50" s="378"/>
      <c r="KDU50" s="378"/>
      <c r="KDV50" s="378"/>
      <c r="KDW50" s="378"/>
      <c r="KDX50" s="378"/>
      <c r="KDY50" s="378"/>
      <c r="KDZ50" s="378"/>
      <c r="KEA50" s="378"/>
      <c r="KEB50" s="378"/>
      <c r="KEC50" s="378"/>
      <c r="KED50" s="378"/>
      <c r="KEE50" s="378"/>
      <c r="KEF50" s="378"/>
      <c r="KEG50" s="378"/>
      <c r="KEH50" s="378"/>
      <c r="KEI50" s="378"/>
      <c r="KEJ50" s="378"/>
      <c r="KEK50" s="378"/>
      <c r="KEL50" s="378"/>
      <c r="KEM50" s="378"/>
      <c r="KEN50" s="378"/>
      <c r="KEO50" s="378"/>
      <c r="KEP50" s="378"/>
      <c r="KEQ50" s="378"/>
      <c r="KER50" s="378"/>
      <c r="KES50" s="378"/>
      <c r="KET50" s="378"/>
      <c r="KEU50" s="378"/>
      <c r="KEV50" s="378"/>
      <c r="KEW50" s="378"/>
      <c r="KEX50" s="378"/>
      <c r="KEY50" s="378"/>
      <c r="KEZ50" s="378"/>
      <c r="KFA50" s="378"/>
      <c r="KFB50" s="378"/>
      <c r="KFC50" s="378"/>
      <c r="KFD50" s="378"/>
      <c r="KFE50" s="378"/>
      <c r="KFF50" s="378"/>
      <c r="KFG50" s="378"/>
      <c r="KFH50" s="378"/>
      <c r="KFI50" s="378"/>
      <c r="KFJ50" s="378"/>
      <c r="KFK50" s="378"/>
      <c r="KFL50" s="378"/>
      <c r="KFM50" s="378"/>
      <c r="KFN50" s="378"/>
      <c r="KFO50" s="378"/>
      <c r="KFP50" s="378"/>
      <c r="KFQ50" s="378"/>
      <c r="KFR50" s="378"/>
      <c r="KFS50" s="378"/>
      <c r="KFT50" s="378"/>
      <c r="KFU50" s="378"/>
      <c r="KFV50" s="378"/>
      <c r="KFW50" s="378"/>
      <c r="KFX50" s="378"/>
      <c r="KFY50" s="378"/>
      <c r="KFZ50" s="378"/>
      <c r="KGA50" s="378"/>
      <c r="KGB50" s="378"/>
      <c r="KGC50" s="378"/>
      <c r="KGD50" s="378"/>
      <c r="KGE50" s="378"/>
      <c r="KGF50" s="378"/>
      <c r="KGG50" s="378"/>
      <c r="KGH50" s="378"/>
      <c r="KGI50" s="378"/>
      <c r="KGJ50" s="378"/>
      <c r="KGK50" s="378"/>
      <c r="KGL50" s="378"/>
      <c r="KGM50" s="378"/>
      <c r="KGN50" s="378"/>
      <c r="KGO50" s="378"/>
      <c r="KGP50" s="378"/>
      <c r="KGQ50" s="378"/>
      <c r="KGR50" s="378"/>
      <c r="KGS50" s="378"/>
      <c r="KGT50" s="378"/>
      <c r="KGU50" s="378"/>
      <c r="KGV50" s="378"/>
      <c r="KGW50" s="378"/>
      <c r="KGX50" s="378"/>
      <c r="KGY50" s="378"/>
      <c r="KGZ50" s="378"/>
      <c r="KHA50" s="378"/>
      <c r="KHB50" s="378"/>
      <c r="KHC50" s="378"/>
      <c r="KHD50" s="378"/>
      <c r="KHE50" s="378"/>
      <c r="KHF50" s="378"/>
      <c r="KHG50" s="378"/>
      <c r="KHH50" s="378"/>
      <c r="KHI50" s="378"/>
      <c r="KHJ50" s="378"/>
      <c r="KHK50" s="378"/>
      <c r="KHL50" s="378"/>
      <c r="KHM50" s="378"/>
      <c r="KHN50" s="378"/>
      <c r="KHO50" s="378"/>
      <c r="KHP50" s="378"/>
      <c r="KHQ50" s="378"/>
      <c r="KHR50" s="378"/>
      <c r="KHS50" s="378"/>
      <c r="KHT50" s="378"/>
      <c r="KHU50" s="378"/>
      <c r="KHV50" s="378"/>
      <c r="KHW50" s="378"/>
      <c r="KHX50" s="378"/>
      <c r="KHY50" s="378"/>
      <c r="KHZ50" s="378"/>
      <c r="KIA50" s="378"/>
      <c r="KIB50" s="378"/>
      <c r="KIC50" s="378"/>
      <c r="KID50" s="378"/>
      <c r="KIE50" s="378"/>
      <c r="KIF50" s="378"/>
      <c r="KIG50" s="378"/>
      <c r="KIH50" s="378"/>
      <c r="KII50" s="378"/>
      <c r="KIJ50" s="378"/>
      <c r="KIK50" s="378"/>
      <c r="KIL50" s="378"/>
      <c r="KIM50" s="378"/>
      <c r="KIN50" s="378"/>
      <c r="KIO50" s="378"/>
      <c r="KIP50" s="378"/>
      <c r="KIQ50" s="378"/>
      <c r="KIR50" s="378"/>
      <c r="KIS50" s="378"/>
      <c r="KIT50" s="378"/>
      <c r="KIU50" s="378"/>
      <c r="KIV50" s="378"/>
      <c r="KIW50" s="378"/>
      <c r="KIX50" s="378"/>
      <c r="KIY50" s="378"/>
      <c r="KIZ50" s="378"/>
      <c r="KJA50" s="378"/>
      <c r="KJB50" s="378"/>
      <c r="KJC50" s="378"/>
      <c r="KJD50" s="378"/>
      <c r="KJE50" s="378"/>
      <c r="KJF50" s="378"/>
      <c r="KJG50" s="378"/>
      <c r="KJH50" s="378"/>
      <c r="KJI50" s="378"/>
      <c r="KJJ50" s="378"/>
      <c r="KJK50" s="378"/>
      <c r="KJL50" s="378"/>
      <c r="KJM50" s="378"/>
      <c r="KJN50" s="378"/>
      <c r="KJO50" s="378"/>
      <c r="KJP50" s="378"/>
      <c r="KJQ50" s="378"/>
      <c r="KJR50" s="378"/>
      <c r="KJS50" s="378"/>
      <c r="KJT50" s="378"/>
      <c r="KJU50" s="378"/>
      <c r="KJV50" s="378"/>
      <c r="KJW50" s="378"/>
      <c r="KJX50" s="378"/>
      <c r="KJY50" s="378"/>
      <c r="KJZ50" s="378"/>
      <c r="KKA50" s="378"/>
      <c r="KKB50" s="378"/>
      <c r="KKC50" s="378"/>
      <c r="KKD50" s="378"/>
      <c r="KKE50" s="378"/>
      <c r="KKF50" s="378"/>
      <c r="KKG50" s="378"/>
      <c r="KKH50" s="378"/>
      <c r="KKI50" s="378"/>
      <c r="KKJ50" s="378"/>
      <c r="KKK50" s="378"/>
      <c r="KKL50" s="378"/>
      <c r="KKM50" s="378"/>
      <c r="KKN50" s="378"/>
      <c r="KKO50" s="378"/>
      <c r="KKP50" s="378"/>
      <c r="KKQ50" s="378"/>
      <c r="KKR50" s="378"/>
      <c r="KKS50" s="378"/>
      <c r="KKT50" s="378"/>
      <c r="KKU50" s="378"/>
      <c r="KKV50" s="378"/>
      <c r="KKW50" s="378"/>
      <c r="KKX50" s="378"/>
      <c r="KKY50" s="378"/>
      <c r="KKZ50" s="378"/>
      <c r="KLA50" s="378"/>
      <c r="KLB50" s="378"/>
      <c r="KLC50" s="378"/>
      <c r="KLD50" s="378"/>
      <c r="KLE50" s="378"/>
      <c r="KLF50" s="378"/>
      <c r="KLG50" s="378"/>
      <c r="KLH50" s="378"/>
      <c r="KLI50" s="378"/>
      <c r="KLJ50" s="378"/>
      <c r="KLK50" s="378"/>
      <c r="KLL50" s="378"/>
      <c r="KLM50" s="378"/>
      <c r="KLN50" s="378"/>
      <c r="KLO50" s="378"/>
      <c r="KLP50" s="378"/>
      <c r="KLQ50" s="378"/>
      <c r="KLR50" s="378"/>
      <c r="KLS50" s="378"/>
      <c r="KLT50" s="378"/>
      <c r="KLU50" s="378"/>
      <c r="KLV50" s="378"/>
      <c r="KLW50" s="378"/>
      <c r="KLX50" s="378"/>
      <c r="KLY50" s="378"/>
      <c r="KLZ50" s="378"/>
      <c r="KMA50" s="378"/>
      <c r="KMB50" s="378"/>
      <c r="KMC50" s="378"/>
      <c r="KMD50" s="378"/>
      <c r="KME50" s="378"/>
      <c r="KMF50" s="378"/>
      <c r="KMG50" s="378"/>
      <c r="KMH50" s="378"/>
      <c r="KMI50" s="378"/>
      <c r="KMJ50" s="378"/>
      <c r="KMK50" s="378"/>
      <c r="KML50" s="378"/>
      <c r="KMM50" s="378"/>
      <c r="KMN50" s="378"/>
      <c r="KMO50" s="378"/>
      <c r="KMP50" s="378"/>
      <c r="KMQ50" s="378"/>
      <c r="KMR50" s="378"/>
      <c r="KMS50" s="378"/>
      <c r="KMT50" s="378"/>
      <c r="KMU50" s="378"/>
      <c r="KMV50" s="378"/>
      <c r="KMW50" s="378"/>
      <c r="KMX50" s="378"/>
      <c r="KMY50" s="378"/>
      <c r="KMZ50" s="378"/>
      <c r="KNA50" s="378"/>
      <c r="KNB50" s="378"/>
      <c r="KNC50" s="378"/>
      <c r="KND50" s="378"/>
      <c r="KNE50" s="378"/>
      <c r="KNF50" s="378"/>
      <c r="KNG50" s="378"/>
      <c r="KNH50" s="378"/>
      <c r="KNI50" s="378"/>
      <c r="KNJ50" s="378"/>
      <c r="KNK50" s="378"/>
      <c r="KNL50" s="378"/>
      <c r="KNM50" s="378"/>
      <c r="KNN50" s="378"/>
      <c r="KNO50" s="378"/>
      <c r="KNP50" s="378"/>
      <c r="KNQ50" s="378"/>
      <c r="KNR50" s="378"/>
      <c r="KNS50" s="378"/>
      <c r="KNT50" s="378"/>
      <c r="KNU50" s="378"/>
      <c r="KNV50" s="378"/>
      <c r="KNW50" s="378"/>
      <c r="KNX50" s="378"/>
      <c r="KNY50" s="378"/>
      <c r="KNZ50" s="378"/>
      <c r="KOA50" s="378"/>
      <c r="KOB50" s="378"/>
      <c r="KOC50" s="378"/>
      <c r="KOD50" s="378"/>
      <c r="KOE50" s="378"/>
      <c r="KOF50" s="378"/>
      <c r="KOG50" s="378"/>
      <c r="KOH50" s="378"/>
      <c r="KOI50" s="378"/>
      <c r="KOJ50" s="378"/>
      <c r="KOK50" s="378"/>
      <c r="KOL50" s="378"/>
      <c r="KOM50" s="378"/>
      <c r="KON50" s="378"/>
      <c r="KOO50" s="378"/>
      <c r="KOP50" s="378"/>
      <c r="KOQ50" s="378"/>
      <c r="KOR50" s="378"/>
      <c r="KOS50" s="378"/>
      <c r="KOT50" s="378"/>
      <c r="KOU50" s="378"/>
      <c r="KOV50" s="378"/>
      <c r="KOW50" s="378"/>
      <c r="KOX50" s="378"/>
      <c r="KOY50" s="378"/>
      <c r="KOZ50" s="378"/>
      <c r="KPA50" s="378"/>
      <c r="KPB50" s="378"/>
      <c r="KPC50" s="378"/>
      <c r="KPD50" s="378"/>
      <c r="KPE50" s="378"/>
      <c r="KPF50" s="378"/>
      <c r="KPG50" s="378"/>
      <c r="KPH50" s="378"/>
      <c r="KPI50" s="378"/>
      <c r="KPJ50" s="378"/>
      <c r="KPK50" s="378"/>
      <c r="KPL50" s="378"/>
      <c r="KPM50" s="378"/>
      <c r="KPN50" s="378"/>
      <c r="KPO50" s="378"/>
      <c r="KPP50" s="378"/>
      <c r="KPQ50" s="378"/>
      <c r="KPR50" s="378"/>
      <c r="KPS50" s="378"/>
      <c r="KPT50" s="378"/>
      <c r="KPU50" s="378"/>
      <c r="KPV50" s="378"/>
      <c r="KPW50" s="378"/>
      <c r="KPX50" s="378"/>
      <c r="KPY50" s="378"/>
      <c r="KPZ50" s="378"/>
      <c r="KQA50" s="378"/>
      <c r="KQB50" s="378"/>
      <c r="KQC50" s="378"/>
      <c r="KQD50" s="378"/>
      <c r="KQE50" s="378"/>
      <c r="KQF50" s="378"/>
      <c r="KQG50" s="378"/>
      <c r="KQH50" s="378"/>
      <c r="KQI50" s="378"/>
      <c r="KQJ50" s="378"/>
      <c r="KQK50" s="378"/>
      <c r="KQL50" s="378"/>
      <c r="KQM50" s="378"/>
      <c r="KQN50" s="378"/>
      <c r="KQO50" s="378"/>
      <c r="KQP50" s="378"/>
      <c r="KQQ50" s="378"/>
      <c r="KQR50" s="378"/>
      <c r="KQS50" s="378"/>
      <c r="KQT50" s="378"/>
      <c r="KQU50" s="378"/>
      <c r="KQV50" s="378"/>
      <c r="KQW50" s="378"/>
      <c r="KQX50" s="378"/>
      <c r="KQY50" s="378"/>
      <c r="KQZ50" s="378"/>
      <c r="KRA50" s="378"/>
      <c r="KRB50" s="378"/>
      <c r="KRC50" s="378"/>
      <c r="KRD50" s="378"/>
      <c r="KRE50" s="378"/>
      <c r="KRF50" s="378"/>
      <c r="KRG50" s="378"/>
      <c r="KRH50" s="378"/>
      <c r="KRI50" s="378"/>
      <c r="KRJ50" s="378"/>
      <c r="KRK50" s="378"/>
      <c r="KRL50" s="378"/>
      <c r="KRM50" s="378"/>
      <c r="KRN50" s="378"/>
      <c r="KRO50" s="378"/>
      <c r="KRP50" s="378"/>
      <c r="KRQ50" s="378"/>
      <c r="KRR50" s="378"/>
      <c r="KRS50" s="378"/>
      <c r="KRT50" s="378"/>
      <c r="KRU50" s="378"/>
      <c r="KRV50" s="378"/>
      <c r="KRW50" s="378"/>
      <c r="KRX50" s="378"/>
      <c r="KRY50" s="378"/>
      <c r="KRZ50" s="378"/>
      <c r="KSA50" s="378"/>
      <c r="KSB50" s="378"/>
      <c r="KSC50" s="378"/>
      <c r="KSD50" s="378"/>
      <c r="KSE50" s="378"/>
      <c r="KSF50" s="378"/>
      <c r="KSG50" s="378"/>
      <c r="KSH50" s="378"/>
      <c r="KSI50" s="378"/>
      <c r="KSJ50" s="378"/>
      <c r="KSK50" s="378"/>
      <c r="KSL50" s="378"/>
      <c r="KSM50" s="378"/>
      <c r="KSN50" s="378"/>
      <c r="KSO50" s="378"/>
      <c r="KSP50" s="378"/>
      <c r="KSQ50" s="378"/>
      <c r="KSR50" s="378"/>
      <c r="KSS50" s="378"/>
      <c r="KST50" s="378"/>
      <c r="KSU50" s="378"/>
      <c r="KSV50" s="378"/>
      <c r="KSW50" s="378"/>
      <c r="KSX50" s="378"/>
      <c r="KSY50" s="378"/>
      <c r="KSZ50" s="378"/>
      <c r="KTA50" s="378"/>
      <c r="KTB50" s="378"/>
      <c r="KTC50" s="378"/>
      <c r="KTD50" s="378"/>
      <c r="KTE50" s="378"/>
      <c r="KTF50" s="378"/>
      <c r="KTG50" s="378"/>
      <c r="KTH50" s="378"/>
      <c r="KTI50" s="378"/>
      <c r="KTJ50" s="378"/>
      <c r="KTK50" s="378"/>
      <c r="KTL50" s="378"/>
      <c r="KTM50" s="378"/>
      <c r="KTN50" s="378"/>
      <c r="KTO50" s="378"/>
      <c r="KTP50" s="378"/>
      <c r="KTQ50" s="378"/>
      <c r="KTR50" s="378"/>
      <c r="KTS50" s="378"/>
      <c r="KTT50" s="378"/>
      <c r="KTU50" s="378"/>
      <c r="KTV50" s="378"/>
      <c r="KTW50" s="378"/>
      <c r="KTX50" s="378"/>
      <c r="KTY50" s="378"/>
      <c r="KTZ50" s="378"/>
      <c r="KUA50" s="378"/>
      <c r="KUB50" s="378"/>
      <c r="KUC50" s="378"/>
      <c r="KUD50" s="378"/>
      <c r="KUE50" s="378"/>
      <c r="KUF50" s="378"/>
      <c r="KUG50" s="378"/>
      <c r="KUH50" s="378"/>
      <c r="KUI50" s="378"/>
      <c r="KUJ50" s="378"/>
      <c r="KUK50" s="378"/>
      <c r="KUL50" s="378"/>
      <c r="KUM50" s="378"/>
      <c r="KUN50" s="378"/>
      <c r="KUO50" s="378"/>
      <c r="KUP50" s="378"/>
      <c r="KUQ50" s="378"/>
      <c r="KUR50" s="378"/>
      <c r="KUS50" s="378"/>
      <c r="KUT50" s="378"/>
      <c r="KUU50" s="378"/>
      <c r="KUV50" s="378"/>
      <c r="KUW50" s="378"/>
      <c r="KUX50" s="378"/>
      <c r="KUY50" s="378"/>
      <c r="KUZ50" s="378"/>
      <c r="KVA50" s="378"/>
      <c r="KVB50" s="378"/>
      <c r="KVC50" s="378"/>
      <c r="KVD50" s="378"/>
      <c r="KVE50" s="378"/>
      <c r="KVF50" s="378"/>
      <c r="KVG50" s="378"/>
      <c r="KVH50" s="378"/>
      <c r="KVI50" s="378"/>
      <c r="KVJ50" s="378"/>
      <c r="KVK50" s="378"/>
      <c r="KVL50" s="378"/>
      <c r="KVM50" s="378"/>
      <c r="KVN50" s="378"/>
      <c r="KVO50" s="378"/>
      <c r="KVP50" s="378"/>
      <c r="KVQ50" s="378"/>
      <c r="KVR50" s="378"/>
      <c r="KVS50" s="378"/>
      <c r="KVT50" s="378"/>
      <c r="KVU50" s="378"/>
      <c r="KVV50" s="378"/>
      <c r="KVW50" s="378"/>
      <c r="KVX50" s="378"/>
      <c r="KVY50" s="378"/>
      <c r="KVZ50" s="378"/>
      <c r="KWA50" s="378"/>
      <c r="KWB50" s="378"/>
      <c r="KWC50" s="378"/>
      <c r="KWD50" s="378"/>
      <c r="KWE50" s="378"/>
      <c r="KWF50" s="378"/>
      <c r="KWG50" s="378"/>
      <c r="KWH50" s="378"/>
      <c r="KWI50" s="378"/>
      <c r="KWJ50" s="378"/>
      <c r="KWK50" s="378"/>
      <c r="KWL50" s="378"/>
      <c r="KWM50" s="378"/>
      <c r="KWN50" s="378"/>
      <c r="KWO50" s="378"/>
      <c r="KWP50" s="378"/>
      <c r="KWQ50" s="378"/>
      <c r="KWR50" s="378"/>
      <c r="KWS50" s="378"/>
      <c r="KWT50" s="378"/>
      <c r="KWU50" s="378"/>
      <c r="KWV50" s="378"/>
      <c r="KWW50" s="378"/>
      <c r="KWX50" s="378"/>
      <c r="KWY50" s="378"/>
      <c r="KWZ50" s="378"/>
      <c r="KXA50" s="378"/>
      <c r="KXB50" s="378"/>
      <c r="KXC50" s="378"/>
      <c r="KXD50" s="378"/>
      <c r="KXE50" s="378"/>
      <c r="KXF50" s="378"/>
      <c r="KXG50" s="378"/>
      <c r="KXH50" s="378"/>
      <c r="KXI50" s="378"/>
      <c r="KXJ50" s="378"/>
      <c r="KXK50" s="378"/>
      <c r="KXL50" s="378"/>
      <c r="KXM50" s="378"/>
      <c r="KXN50" s="378"/>
      <c r="KXO50" s="378"/>
      <c r="KXP50" s="378"/>
      <c r="KXQ50" s="378"/>
      <c r="KXR50" s="378"/>
      <c r="KXS50" s="378"/>
      <c r="KXT50" s="378"/>
      <c r="KXU50" s="378"/>
      <c r="KXV50" s="378"/>
      <c r="KXW50" s="378"/>
      <c r="KXX50" s="378"/>
      <c r="KXY50" s="378"/>
      <c r="KXZ50" s="378"/>
      <c r="KYA50" s="378"/>
      <c r="KYB50" s="378"/>
      <c r="KYC50" s="378"/>
      <c r="KYD50" s="378"/>
      <c r="KYE50" s="378"/>
      <c r="KYF50" s="378"/>
      <c r="KYG50" s="378"/>
      <c r="KYH50" s="378"/>
      <c r="KYI50" s="378"/>
      <c r="KYJ50" s="378"/>
      <c r="KYK50" s="378"/>
      <c r="KYL50" s="378"/>
      <c r="KYM50" s="378"/>
      <c r="KYN50" s="378"/>
      <c r="KYO50" s="378"/>
      <c r="KYP50" s="378"/>
      <c r="KYQ50" s="378"/>
      <c r="KYR50" s="378"/>
      <c r="KYS50" s="378"/>
      <c r="KYT50" s="378"/>
      <c r="KYU50" s="378"/>
      <c r="KYV50" s="378"/>
      <c r="KYW50" s="378"/>
      <c r="KYX50" s="378"/>
      <c r="KYY50" s="378"/>
      <c r="KYZ50" s="378"/>
      <c r="KZA50" s="378"/>
      <c r="KZB50" s="378"/>
      <c r="KZC50" s="378"/>
      <c r="KZD50" s="378"/>
      <c r="KZE50" s="378"/>
      <c r="KZF50" s="378"/>
      <c r="KZG50" s="378"/>
      <c r="KZH50" s="378"/>
      <c r="KZI50" s="378"/>
      <c r="KZJ50" s="378"/>
      <c r="KZK50" s="378"/>
      <c r="KZL50" s="378"/>
      <c r="KZM50" s="378"/>
      <c r="KZN50" s="378"/>
      <c r="KZO50" s="378"/>
      <c r="KZP50" s="378"/>
      <c r="KZQ50" s="378"/>
      <c r="KZR50" s="378"/>
      <c r="KZS50" s="378"/>
      <c r="KZT50" s="378"/>
      <c r="KZU50" s="378"/>
      <c r="KZV50" s="378"/>
      <c r="KZW50" s="378"/>
      <c r="KZX50" s="378"/>
      <c r="KZY50" s="378"/>
      <c r="KZZ50" s="378"/>
      <c r="LAA50" s="378"/>
      <c r="LAB50" s="378"/>
      <c r="LAC50" s="378"/>
      <c r="LAD50" s="378"/>
      <c r="LAE50" s="378"/>
      <c r="LAF50" s="378"/>
      <c r="LAG50" s="378"/>
      <c r="LAH50" s="378"/>
      <c r="LAI50" s="378"/>
      <c r="LAJ50" s="378"/>
      <c r="LAK50" s="378"/>
      <c r="LAL50" s="378"/>
      <c r="LAM50" s="378"/>
      <c r="LAN50" s="378"/>
      <c r="LAO50" s="378"/>
      <c r="LAP50" s="378"/>
      <c r="LAQ50" s="378"/>
      <c r="LAR50" s="378"/>
      <c r="LAS50" s="378"/>
      <c r="LAT50" s="378"/>
      <c r="LAU50" s="378"/>
      <c r="LAV50" s="378"/>
      <c r="LAW50" s="378"/>
      <c r="LAX50" s="378"/>
      <c r="LAY50" s="378"/>
      <c r="LAZ50" s="378"/>
      <c r="LBA50" s="378"/>
      <c r="LBB50" s="378"/>
      <c r="LBC50" s="378"/>
      <c r="LBD50" s="378"/>
      <c r="LBE50" s="378"/>
      <c r="LBF50" s="378"/>
      <c r="LBG50" s="378"/>
      <c r="LBH50" s="378"/>
      <c r="LBI50" s="378"/>
      <c r="LBJ50" s="378"/>
      <c r="LBK50" s="378"/>
      <c r="LBL50" s="378"/>
      <c r="LBM50" s="378"/>
      <c r="LBN50" s="378"/>
      <c r="LBO50" s="378"/>
      <c r="LBP50" s="378"/>
      <c r="LBQ50" s="378"/>
      <c r="LBR50" s="378"/>
      <c r="LBS50" s="378"/>
      <c r="LBT50" s="378"/>
      <c r="LBU50" s="378"/>
      <c r="LBV50" s="378"/>
      <c r="LBW50" s="378"/>
      <c r="LBX50" s="378"/>
      <c r="LBY50" s="378"/>
      <c r="LBZ50" s="378"/>
      <c r="LCA50" s="378"/>
      <c r="LCB50" s="378"/>
      <c r="LCC50" s="378"/>
      <c r="LCD50" s="378"/>
      <c r="LCE50" s="378"/>
      <c r="LCF50" s="378"/>
      <c r="LCG50" s="378"/>
      <c r="LCH50" s="378"/>
      <c r="LCI50" s="378"/>
      <c r="LCJ50" s="378"/>
      <c r="LCK50" s="378"/>
      <c r="LCL50" s="378"/>
      <c r="LCM50" s="378"/>
      <c r="LCN50" s="378"/>
      <c r="LCO50" s="378"/>
      <c r="LCP50" s="378"/>
      <c r="LCQ50" s="378"/>
      <c r="LCR50" s="378"/>
      <c r="LCS50" s="378"/>
      <c r="LCT50" s="378"/>
      <c r="LCU50" s="378"/>
      <c r="LCV50" s="378"/>
      <c r="LCW50" s="378"/>
      <c r="LCX50" s="378"/>
      <c r="LCY50" s="378"/>
      <c r="LCZ50" s="378"/>
      <c r="LDA50" s="378"/>
      <c r="LDB50" s="378"/>
      <c r="LDC50" s="378"/>
      <c r="LDD50" s="378"/>
      <c r="LDE50" s="378"/>
      <c r="LDF50" s="378"/>
      <c r="LDG50" s="378"/>
      <c r="LDH50" s="378"/>
      <c r="LDI50" s="378"/>
      <c r="LDJ50" s="378"/>
      <c r="LDK50" s="378"/>
      <c r="LDL50" s="378"/>
      <c r="LDM50" s="378"/>
      <c r="LDN50" s="378"/>
      <c r="LDO50" s="378"/>
      <c r="LDP50" s="378"/>
      <c r="LDQ50" s="378"/>
      <c r="LDR50" s="378"/>
      <c r="LDS50" s="378"/>
      <c r="LDT50" s="378"/>
      <c r="LDU50" s="378"/>
      <c r="LDV50" s="378"/>
      <c r="LDW50" s="378"/>
      <c r="LDX50" s="378"/>
      <c r="LDY50" s="378"/>
      <c r="LDZ50" s="378"/>
      <c r="LEA50" s="378"/>
      <c r="LEB50" s="378"/>
      <c r="LEC50" s="378"/>
      <c r="LED50" s="378"/>
      <c r="LEE50" s="378"/>
      <c r="LEF50" s="378"/>
      <c r="LEG50" s="378"/>
      <c r="LEH50" s="378"/>
      <c r="LEI50" s="378"/>
      <c r="LEJ50" s="378"/>
      <c r="LEK50" s="378"/>
      <c r="LEL50" s="378"/>
      <c r="LEM50" s="378"/>
      <c r="LEN50" s="378"/>
      <c r="LEO50" s="378"/>
      <c r="LEP50" s="378"/>
      <c r="LEQ50" s="378"/>
      <c r="LER50" s="378"/>
      <c r="LES50" s="378"/>
      <c r="LET50" s="378"/>
      <c r="LEU50" s="378"/>
      <c r="LEV50" s="378"/>
      <c r="LEW50" s="378"/>
      <c r="LEX50" s="378"/>
      <c r="LEY50" s="378"/>
      <c r="LEZ50" s="378"/>
      <c r="LFA50" s="378"/>
      <c r="LFB50" s="378"/>
      <c r="LFC50" s="378"/>
      <c r="LFD50" s="378"/>
      <c r="LFE50" s="378"/>
      <c r="LFF50" s="378"/>
      <c r="LFG50" s="378"/>
      <c r="LFH50" s="378"/>
      <c r="LFI50" s="378"/>
      <c r="LFJ50" s="378"/>
      <c r="LFK50" s="378"/>
      <c r="LFL50" s="378"/>
      <c r="LFM50" s="378"/>
      <c r="LFN50" s="378"/>
      <c r="LFO50" s="378"/>
      <c r="LFP50" s="378"/>
      <c r="LFQ50" s="378"/>
      <c r="LFR50" s="378"/>
      <c r="LFS50" s="378"/>
      <c r="LFT50" s="378"/>
      <c r="LFU50" s="378"/>
      <c r="LFV50" s="378"/>
      <c r="LFW50" s="378"/>
      <c r="LFX50" s="378"/>
      <c r="LFY50" s="378"/>
      <c r="LFZ50" s="378"/>
      <c r="LGA50" s="378"/>
      <c r="LGB50" s="378"/>
      <c r="LGC50" s="378"/>
      <c r="LGD50" s="378"/>
      <c r="LGE50" s="378"/>
      <c r="LGF50" s="378"/>
      <c r="LGG50" s="378"/>
      <c r="LGH50" s="378"/>
      <c r="LGI50" s="378"/>
      <c r="LGJ50" s="378"/>
      <c r="LGK50" s="378"/>
      <c r="LGL50" s="378"/>
      <c r="LGM50" s="378"/>
      <c r="LGN50" s="378"/>
      <c r="LGO50" s="378"/>
      <c r="LGP50" s="378"/>
      <c r="LGQ50" s="378"/>
      <c r="LGR50" s="378"/>
      <c r="LGS50" s="378"/>
      <c r="LGT50" s="378"/>
      <c r="LGU50" s="378"/>
      <c r="LGV50" s="378"/>
      <c r="LGW50" s="378"/>
      <c r="LGX50" s="378"/>
      <c r="LGY50" s="378"/>
      <c r="LGZ50" s="378"/>
      <c r="LHA50" s="378"/>
      <c r="LHB50" s="378"/>
      <c r="LHC50" s="378"/>
      <c r="LHD50" s="378"/>
      <c r="LHE50" s="378"/>
      <c r="LHF50" s="378"/>
      <c r="LHG50" s="378"/>
      <c r="LHH50" s="378"/>
      <c r="LHI50" s="378"/>
      <c r="LHJ50" s="378"/>
      <c r="LHK50" s="378"/>
      <c r="LHL50" s="378"/>
      <c r="LHM50" s="378"/>
      <c r="LHN50" s="378"/>
      <c r="LHO50" s="378"/>
      <c r="LHP50" s="378"/>
      <c r="LHQ50" s="378"/>
      <c r="LHR50" s="378"/>
      <c r="LHS50" s="378"/>
      <c r="LHT50" s="378"/>
      <c r="LHU50" s="378"/>
      <c r="LHV50" s="378"/>
      <c r="LHW50" s="378"/>
      <c r="LHX50" s="378"/>
      <c r="LHY50" s="378"/>
      <c r="LHZ50" s="378"/>
      <c r="LIA50" s="378"/>
      <c r="LIB50" s="378"/>
      <c r="LIC50" s="378"/>
      <c r="LID50" s="378"/>
      <c r="LIE50" s="378"/>
      <c r="LIF50" s="378"/>
      <c r="LIG50" s="378"/>
      <c r="LIH50" s="378"/>
      <c r="LII50" s="378"/>
      <c r="LIJ50" s="378"/>
      <c r="LIK50" s="378"/>
      <c r="LIL50" s="378"/>
      <c r="LIM50" s="378"/>
      <c r="LIN50" s="378"/>
      <c r="LIO50" s="378"/>
      <c r="LIP50" s="378"/>
      <c r="LIQ50" s="378"/>
      <c r="LIR50" s="378"/>
      <c r="LIS50" s="378"/>
      <c r="LIT50" s="378"/>
      <c r="LIU50" s="378"/>
      <c r="LIV50" s="378"/>
      <c r="LIW50" s="378"/>
      <c r="LIX50" s="378"/>
      <c r="LIY50" s="378"/>
      <c r="LIZ50" s="378"/>
      <c r="LJA50" s="378"/>
      <c r="LJB50" s="378"/>
      <c r="LJC50" s="378"/>
      <c r="LJD50" s="378"/>
      <c r="LJE50" s="378"/>
      <c r="LJF50" s="378"/>
      <c r="LJG50" s="378"/>
      <c r="LJH50" s="378"/>
      <c r="LJI50" s="378"/>
      <c r="LJJ50" s="378"/>
      <c r="LJK50" s="378"/>
      <c r="LJL50" s="378"/>
      <c r="LJM50" s="378"/>
      <c r="LJN50" s="378"/>
      <c r="LJO50" s="378"/>
      <c r="LJP50" s="378"/>
      <c r="LJQ50" s="378"/>
      <c r="LJR50" s="378"/>
      <c r="LJS50" s="378"/>
      <c r="LJT50" s="378"/>
      <c r="LJU50" s="378"/>
      <c r="LJV50" s="378"/>
      <c r="LJW50" s="378"/>
      <c r="LJX50" s="378"/>
      <c r="LJY50" s="378"/>
      <c r="LJZ50" s="378"/>
      <c r="LKA50" s="378"/>
      <c r="LKB50" s="378"/>
      <c r="LKC50" s="378"/>
      <c r="LKD50" s="378"/>
      <c r="LKE50" s="378"/>
      <c r="LKF50" s="378"/>
      <c r="LKG50" s="378"/>
      <c r="LKH50" s="378"/>
      <c r="LKI50" s="378"/>
      <c r="LKJ50" s="378"/>
      <c r="LKK50" s="378"/>
      <c r="LKL50" s="378"/>
      <c r="LKM50" s="378"/>
      <c r="LKN50" s="378"/>
      <c r="LKO50" s="378"/>
      <c r="LKP50" s="378"/>
      <c r="LKQ50" s="378"/>
      <c r="LKR50" s="378"/>
      <c r="LKS50" s="378"/>
      <c r="LKT50" s="378"/>
      <c r="LKU50" s="378"/>
      <c r="LKV50" s="378"/>
      <c r="LKW50" s="378"/>
      <c r="LKX50" s="378"/>
      <c r="LKY50" s="378"/>
      <c r="LKZ50" s="378"/>
      <c r="LLA50" s="378"/>
      <c r="LLB50" s="378"/>
      <c r="LLC50" s="378"/>
      <c r="LLD50" s="378"/>
      <c r="LLE50" s="378"/>
      <c r="LLF50" s="378"/>
      <c r="LLG50" s="378"/>
      <c r="LLH50" s="378"/>
      <c r="LLI50" s="378"/>
      <c r="LLJ50" s="378"/>
      <c r="LLK50" s="378"/>
      <c r="LLL50" s="378"/>
      <c r="LLM50" s="378"/>
      <c r="LLN50" s="378"/>
      <c r="LLO50" s="378"/>
      <c r="LLP50" s="378"/>
      <c r="LLQ50" s="378"/>
      <c r="LLR50" s="378"/>
      <c r="LLS50" s="378"/>
      <c r="LLT50" s="378"/>
      <c r="LLU50" s="378"/>
      <c r="LLV50" s="378"/>
      <c r="LLW50" s="378"/>
      <c r="LLX50" s="378"/>
      <c r="LLY50" s="378"/>
      <c r="LLZ50" s="378"/>
      <c r="LMA50" s="378"/>
      <c r="LMB50" s="378"/>
      <c r="LMC50" s="378"/>
      <c r="LMD50" s="378"/>
      <c r="LME50" s="378"/>
      <c r="LMF50" s="378"/>
      <c r="LMG50" s="378"/>
      <c r="LMH50" s="378"/>
      <c r="LMI50" s="378"/>
      <c r="LMJ50" s="378"/>
      <c r="LMK50" s="378"/>
      <c r="LML50" s="378"/>
      <c r="LMM50" s="378"/>
      <c r="LMN50" s="378"/>
      <c r="LMO50" s="378"/>
      <c r="LMP50" s="378"/>
      <c r="LMQ50" s="378"/>
      <c r="LMR50" s="378"/>
      <c r="LMS50" s="378"/>
      <c r="LMT50" s="378"/>
      <c r="LMU50" s="378"/>
      <c r="LMV50" s="378"/>
      <c r="LMW50" s="378"/>
      <c r="LMX50" s="378"/>
      <c r="LMY50" s="378"/>
      <c r="LMZ50" s="378"/>
      <c r="LNA50" s="378"/>
      <c r="LNB50" s="378"/>
      <c r="LNC50" s="378"/>
      <c r="LND50" s="378"/>
      <c r="LNE50" s="378"/>
      <c r="LNF50" s="378"/>
      <c r="LNG50" s="378"/>
      <c r="LNH50" s="378"/>
      <c r="LNI50" s="378"/>
      <c r="LNJ50" s="378"/>
      <c r="LNK50" s="378"/>
      <c r="LNL50" s="378"/>
      <c r="LNM50" s="378"/>
      <c r="LNN50" s="378"/>
      <c r="LNO50" s="378"/>
      <c r="LNP50" s="378"/>
      <c r="LNQ50" s="378"/>
      <c r="LNR50" s="378"/>
      <c r="LNS50" s="378"/>
      <c r="LNT50" s="378"/>
      <c r="LNU50" s="378"/>
      <c r="LNV50" s="378"/>
      <c r="LNW50" s="378"/>
      <c r="LNX50" s="378"/>
      <c r="LNY50" s="378"/>
      <c r="LNZ50" s="378"/>
      <c r="LOA50" s="378"/>
      <c r="LOB50" s="378"/>
      <c r="LOC50" s="378"/>
      <c r="LOD50" s="378"/>
      <c r="LOE50" s="378"/>
      <c r="LOF50" s="378"/>
      <c r="LOG50" s="378"/>
      <c r="LOH50" s="378"/>
      <c r="LOI50" s="378"/>
      <c r="LOJ50" s="378"/>
      <c r="LOK50" s="378"/>
      <c r="LOL50" s="378"/>
      <c r="LOM50" s="378"/>
      <c r="LON50" s="378"/>
      <c r="LOO50" s="378"/>
      <c r="LOP50" s="378"/>
      <c r="LOQ50" s="378"/>
      <c r="LOR50" s="378"/>
      <c r="LOS50" s="378"/>
      <c r="LOT50" s="378"/>
      <c r="LOU50" s="378"/>
      <c r="LOV50" s="378"/>
      <c r="LOW50" s="378"/>
      <c r="LOX50" s="378"/>
      <c r="LOY50" s="378"/>
      <c r="LOZ50" s="378"/>
      <c r="LPA50" s="378"/>
      <c r="LPB50" s="378"/>
      <c r="LPC50" s="378"/>
      <c r="LPD50" s="378"/>
      <c r="LPE50" s="378"/>
      <c r="LPF50" s="378"/>
      <c r="LPG50" s="378"/>
      <c r="LPH50" s="378"/>
      <c r="LPI50" s="378"/>
      <c r="LPJ50" s="378"/>
      <c r="LPK50" s="378"/>
      <c r="LPL50" s="378"/>
      <c r="LPM50" s="378"/>
      <c r="LPN50" s="378"/>
      <c r="LPO50" s="378"/>
      <c r="LPP50" s="378"/>
      <c r="LPQ50" s="378"/>
      <c r="LPR50" s="378"/>
      <c r="LPS50" s="378"/>
      <c r="LPT50" s="378"/>
      <c r="LPU50" s="378"/>
      <c r="LPV50" s="378"/>
      <c r="LPW50" s="378"/>
      <c r="LPX50" s="378"/>
      <c r="LPY50" s="378"/>
      <c r="LPZ50" s="378"/>
      <c r="LQA50" s="378"/>
      <c r="LQB50" s="378"/>
      <c r="LQC50" s="378"/>
      <c r="LQD50" s="378"/>
      <c r="LQE50" s="378"/>
      <c r="LQF50" s="378"/>
      <c r="LQG50" s="378"/>
      <c r="LQH50" s="378"/>
      <c r="LQI50" s="378"/>
      <c r="LQJ50" s="378"/>
      <c r="LQK50" s="378"/>
      <c r="LQL50" s="378"/>
      <c r="LQM50" s="378"/>
      <c r="LQN50" s="378"/>
      <c r="LQO50" s="378"/>
      <c r="LQP50" s="378"/>
      <c r="LQQ50" s="378"/>
      <c r="LQR50" s="378"/>
      <c r="LQS50" s="378"/>
      <c r="LQT50" s="378"/>
      <c r="LQU50" s="378"/>
      <c r="LQV50" s="378"/>
      <c r="LQW50" s="378"/>
      <c r="LQX50" s="378"/>
      <c r="LQY50" s="378"/>
      <c r="LQZ50" s="378"/>
      <c r="LRA50" s="378"/>
      <c r="LRB50" s="378"/>
      <c r="LRC50" s="378"/>
      <c r="LRD50" s="378"/>
      <c r="LRE50" s="378"/>
      <c r="LRF50" s="378"/>
      <c r="LRG50" s="378"/>
      <c r="LRH50" s="378"/>
      <c r="LRI50" s="378"/>
      <c r="LRJ50" s="378"/>
      <c r="LRK50" s="378"/>
      <c r="LRL50" s="378"/>
      <c r="LRM50" s="378"/>
      <c r="LRN50" s="378"/>
      <c r="LRO50" s="378"/>
      <c r="LRP50" s="378"/>
      <c r="LRQ50" s="378"/>
      <c r="LRR50" s="378"/>
      <c r="LRS50" s="378"/>
      <c r="LRT50" s="378"/>
      <c r="LRU50" s="378"/>
      <c r="LRV50" s="378"/>
      <c r="LRW50" s="378"/>
      <c r="LRX50" s="378"/>
      <c r="LRY50" s="378"/>
      <c r="LRZ50" s="378"/>
      <c r="LSA50" s="378"/>
      <c r="LSB50" s="378"/>
      <c r="LSC50" s="378"/>
      <c r="LSD50" s="378"/>
      <c r="LSE50" s="378"/>
      <c r="LSF50" s="378"/>
      <c r="LSG50" s="378"/>
      <c r="LSH50" s="378"/>
      <c r="LSI50" s="378"/>
      <c r="LSJ50" s="378"/>
      <c r="LSK50" s="378"/>
      <c r="LSL50" s="378"/>
      <c r="LSM50" s="378"/>
      <c r="LSN50" s="378"/>
      <c r="LSO50" s="378"/>
      <c r="LSP50" s="378"/>
      <c r="LSQ50" s="378"/>
      <c r="LSR50" s="378"/>
      <c r="LSS50" s="378"/>
      <c r="LST50" s="378"/>
      <c r="LSU50" s="378"/>
      <c r="LSV50" s="378"/>
      <c r="LSW50" s="378"/>
      <c r="LSX50" s="378"/>
      <c r="LSY50" s="378"/>
      <c r="LSZ50" s="378"/>
      <c r="LTA50" s="378"/>
      <c r="LTB50" s="378"/>
      <c r="LTC50" s="378"/>
      <c r="LTD50" s="378"/>
      <c r="LTE50" s="378"/>
      <c r="LTF50" s="378"/>
      <c r="LTG50" s="378"/>
      <c r="LTH50" s="378"/>
      <c r="LTI50" s="378"/>
      <c r="LTJ50" s="378"/>
      <c r="LTK50" s="378"/>
      <c r="LTL50" s="378"/>
      <c r="LTM50" s="378"/>
      <c r="LTN50" s="378"/>
      <c r="LTO50" s="378"/>
      <c r="LTP50" s="378"/>
      <c r="LTQ50" s="378"/>
      <c r="LTR50" s="378"/>
      <c r="LTS50" s="378"/>
      <c r="LTT50" s="378"/>
      <c r="LTU50" s="378"/>
      <c r="LTV50" s="378"/>
      <c r="LTW50" s="378"/>
      <c r="LTX50" s="378"/>
      <c r="LTY50" s="378"/>
      <c r="LTZ50" s="378"/>
      <c r="LUA50" s="378"/>
      <c r="LUB50" s="378"/>
      <c r="LUC50" s="378"/>
      <c r="LUD50" s="378"/>
      <c r="LUE50" s="378"/>
      <c r="LUF50" s="378"/>
      <c r="LUG50" s="378"/>
      <c r="LUH50" s="378"/>
      <c r="LUI50" s="378"/>
      <c r="LUJ50" s="378"/>
      <c r="LUK50" s="378"/>
      <c r="LUL50" s="378"/>
      <c r="LUM50" s="378"/>
      <c r="LUN50" s="378"/>
      <c r="LUO50" s="378"/>
      <c r="LUP50" s="378"/>
      <c r="LUQ50" s="378"/>
      <c r="LUR50" s="378"/>
      <c r="LUS50" s="378"/>
      <c r="LUT50" s="378"/>
      <c r="LUU50" s="378"/>
      <c r="LUV50" s="378"/>
      <c r="LUW50" s="378"/>
      <c r="LUX50" s="378"/>
      <c r="LUY50" s="378"/>
      <c r="LUZ50" s="378"/>
      <c r="LVA50" s="378"/>
      <c r="LVB50" s="378"/>
      <c r="LVC50" s="378"/>
      <c r="LVD50" s="378"/>
      <c r="LVE50" s="378"/>
      <c r="LVF50" s="378"/>
      <c r="LVG50" s="378"/>
      <c r="LVH50" s="378"/>
      <c r="LVI50" s="378"/>
      <c r="LVJ50" s="378"/>
      <c r="LVK50" s="378"/>
      <c r="LVL50" s="378"/>
      <c r="LVM50" s="378"/>
      <c r="LVN50" s="378"/>
      <c r="LVO50" s="378"/>
      <c r="LVP50" s="378"/>
      <c r="LVQ50" s="378"/>
      <c r="LVR50" s="378"/>
      <c r="LVS50" s="378"/>
      <c r="LVT50" s="378"/>
      <c r="LVU50" s="378"/>
      <c r="LVV50" s="378"/>
      <c r="LVW50" s="378"/>
      <c r="LVX50" s="378"/>
      <c r="LVY50" s="378"/>
      <c r="LVZ50" s="378"/>
      <c r="LWA50" s="378"/>
      <c r="LWB50" s="378"/>
      <c r="LWC50" s="378"/>
      <c r="LWD50" s="378"/>
      <c r="LWE50" s="378"/>
      <c r="LWF50" s="378"/>
      <c r="LWG50" s="378"/>
      <c r="LWH50" s="378"/>
      <c r="LWI50" s="378"/>
      <c r="LWJ50" s="378"/>
      <c r="LWK50" s="378"/>
      <c r="LWL50" s="378"/>
      <c r="LWM50" s="378"/>
      <c r="LWN50" s="378"/>
      <c r="LWO50" s="378"/>
      <c r="LWP50" s="378"/>
      <c r="LWQ50" s="378"/>
      <c r="LWR50" s="378"/>
      <c r="LWS50" s="378"/>
      <c r="LWT50" s="378"/>
      <c r="LWU50" s="378"/>
      <c r="LWV50" s="378"/>
      <c r="LWW50" s="378"/>
      <c r="LWX50" s="378"/>
      <c r="LWY50" s="378"/>
      <c r="LWZ50" s="378"/>
      <c r="LXA50" s="378"/>
      <c r="LXB50" s="378"/>
      <c r="LXC50" s="378"/>
      <c r="LXD50" s="378"/>
      <c r="LXE50" s="378"/>
      <c r="LXF50" s="378"/>
      <c r="LXG50" s="378"/>
      <c r="LXH50" s="378"/>
      <c r="LXI50" s="378"/>
      <c r="LXJ50" s="378"/>
      <c r="LXK50" s="378"/>
      <c r="LXL50" s="378"/>
      <c r="LXM50" s="378"/>
      <c r="LXN50" s="378"/>
      <c r="LXO50" s="378"/>
      <c r="LXP50" s="378"/>
      <c r="LXQ50" s="378"/>
      <c r="LXR50" s="378"/>
      <c r="LXS50" s="378"/>
      <c r="LXT50" s="378"/>
      <c r="LXU50" s="378"/>
      <c r="LXV50" s="378"/>
      <c r="LXW50" s="378"/>
      <c r="LXX50" s="378"/>
      <c r="LXY50" s="378"/>
      <c r="LXZ50" s="378"/>
      <c r="LYA50" s="378"/>
      <c r="LYB50" s="378"/>
      <c r="LYC50" s="378"/>
      <c r="LYD50" s="378"/>
      <c r="LYE50" s="378"/>
      <c r="LYF50" s="378"/>
      <c r="LYG50" s="378"/>
      <c r="LYH50" s="378"/>
      <c r="LYI50" s="378"/>
      <c r="LYJ50" s="378"/>
      <c r="LYK50" s="378"/>
      <c r="LYL50" s="378"/>
      <c r="LYM50" s="378"/>
      <c r="LYN50" s="378"/>
      <c r="LYO50" s="378"/>
      <c r="LYP50" s="378"/>
      <c r="LYQ50" s="378"/>
      <c r="LYR50" s="378"/>
      <c r="LYS50" s="378"/>
      <c r="LYT50" s="378"/>
      <c r="LYU50" s="378"/>
      <c r="LYV50" s="378"/>
      <c r="LYW50" s="378"/>
      <c r="LYX50" s="378"/>
      <c r="LYY50" s="378"/>
      <c r="LYZ50" s="378"/>
      <c r="LZA50" s="378"/>
      <c r="LZB50" s="378"/>
      <c r="LZC50" s="378"/>
      <c r="LZD50" s="378"/>
      <c r="LZE50" s="378"/>
      <c r="LZF50" s="378"/>
      <c r="LZG50" s="378"/>
      <c r="LZH50" s="378"/>
      <c r="LZI50" s="378"/>
      <c r="LZJ50" s="378"/>
      <c r="LZK50" s="378"/>
      <c r="LZL50" s="378"/>
      <c r="LZM50" s="378"/>
      <c r="LZN50" s="378"/>
      <c r="LZO50" s="378"/>
      <c r="LZP50" s="378"/>
      <c r="LZQ50" s="378"/>
      <c r="LZR50" s="378"/>
      <c r="LZS50" s="378"/>
      <c r="LZT50" s="378"/>
      <c r="LZU50" s="378"/>
      <c r="LZV50" s="378"/>
      <c r="LZW50" s="378"/>
      <c r="LZX50" s="378"/>
      <c r="LZY50" s="378"/>
      <c r="LZZ50" s="378"/>
      <c r="MAA50" s="378"/>
      <c r="MAB50" s="378"/>
      <c r="MAC50" s="378"/>
      <c r="MAD50" s="378"/>
      <c r="MAE50" s="378"/>
      <c r="MAF50" s="378"/>
      <c r="MAG50" s="378"/>
      <c r="MAH50" s="378"/>
      <c r="MAI50" s="378"/>
      <c r="MAJ50" s="378"/>
      <c r="MAK50" s="378"/>
      <c r="MAL50" s="378"/>
      <c r="MAM50" s="378"/>
      <c r="MAN50" s="378"/>
      <c r="MAO50" s="378"/>
      <c r="MAP50" s="378"/>
      <c r="MAQ50" s="378"/>
      <c r="MAR50" s="378"/>
      <c r="MAS50" s="378"/>
      <c r="MAT50" s="378"/>
      <c r="MAU50" s="378"/>
      <c r="MAV50" s="378"/>
      <c r="MAW50" s="378"/>
      <c r="MAX50" s="378"/>
      <c r="MAY50" s="378"/>
      <c r="MAZ50" s="378"/>
      <c r="MBA50" s="378"/>
      <c r="MBB50" s="378"/>
      <c r="MBC50" s="378"/>
      <c r="MBD50" s="378"/>
      <c r="MBE50" s="378"/>
      <c r="MBF50" s="378"/>
      <c r="MBG50" s="378"/>
      <c r="MBH50" s="378"/>
      <c r="MBI50" s="378"/>
      <c r="MBJ50" s="378"/>
      <c r="MBK50" s="378"/>
      <c r="MBL50" s="378"/>
      <c r="MBM50" s="378"/>
      <c r="MBN50" s="378"/>
      <c r="MBO50" s="378"/>
      <c r="MBP50" s="378"/>
      <c r="MBQ50" s="378"/>
      <c r="MBR50" s="378"/>
      <c r="MBS50" s="378"/>
      <c r="MBT50" s="378"/>
      <c r="MBU50" s="378"/>
      <c r="MBV50" s="378"/>
      <c r="MBW50" s="378"/>
      <c r="MBX50" s="378"/>
      <c r="MBY50" s="378"/>
      <c r="MBZ50" s="378"/>
      <c r="MCA50" s="378"/>
      <c r="MCB50" s="378"/>
      <c r="MCC50" s="378"/>
      <c r="MCD50" s="378"/>
      <c r="MCE50" s="378"/>
      <c r="MCF50" s="378"/>
      <c r="MCG50" s="378"/>
      <c r="MCH50" s="378"/>
      <c r="MCI50" s="378"/>
      <c r="MCJ50" s="378"/>
      <c r="MCK50" s="378"/>
      <c r="MCL50" s="378"/>
      <c r="MCM50" s="378"/>
      <c r="MCN50" s="378"/>
      <c r="MCO50" s="378"/>
      <c r="MCP50" s="378"/>
      <c r="MCQ50" s="378"/>
      <c r="MCR50" s="378"/>
      <c r="MCS50" s="378"/>
      <c r="MCT50" s="378"/>
      <c r="MCU50" s="378"/>
      <c r="MCV50" s="378"/>
      <c r="MCW50" s="378"/>
      <c r="MCX50" s="378"/>
      <c r="MCY50" s="378"/>
      <c r="MCZ50" s="378"/>
      <c r="MDA50" s="378"/>
      <c r="MDB50" s="378"/>
      <c r="MDC50" s="378"/>
      <c r="MDD50" s="378"/>
      <c r="MDE50" s="378"/>
      <c r="MDF50" s="378"/>
      <c r="MDG50" s="378"/>
      <c r="MDH50" s="378"/>
      <c r="MDI50" s="378"/>
      <c r="MDJ50" s="378"/>
      <c r="MDK50" s="378"/>
      <c r="MDL50" s="378"/>
      <c r="MDM50" s="378"/>
      <c r="MDN50" s="378"/>
      <c r="MDO50" s="378"/>
      <c r="MDP50" s="378"/>
      <c r="MDQ50" s="378"/>
      <c r="MDR50" s="378"/>
      <c r="MDS50" s="378"/>
      <c r="MDT50" s="378"/>
      <c r="MDU50" s="378"/>
      <c r="MDV50" s="378"/>
      <c r="MDW50" s="378"/>
      <c r="MDX50" s="378"/>
      <c r="MDY50" s="378"/>
      <c r="MDZ50" s="378"/>
      <c r="MEA50" s="378"/>
      <c r="MEB50" s="378"/>
      <c r="MEC50" s="378"/>
      <c r="MED50" s="378"/>
      <c r="MEE50" s="378"/>
      <c r="MEF50" s="378"/>
      <c r="MEG50" s="378"/>
      <c r="MEH50" s="378"/>
      <c r="MEI50" s="378"/>
      <c r="MEJ50" s="378"/>
      <c r="MEK50" s="378"/>
      <c r="MEL50" s="378"/>
      <c r="MEM50" s="378"/>
      <c r="MEN50" s="378"/>
      <c r="MEO50" s="378"/>
      <c r="MEP50" s="378"/>
      <c r="MEQ50" s="378"/>
      <c r="MER50" s="378"/>
      <c r="MES50" s="378"/>
      <c r="MET50" s="378"/>
      <c r="MEU50" s="378"/>
      <c r="MEV50" s="378"/>
      <c r="MEW50" s="378"/>
      <c r="MEX50" s="378"/>
      <c r="MEY50" s="378"/>
      <c r="MEZ50" s="378"/>
      <c r="MFA50" s="378"/>
      <c r="MFB50" s="378"/>
      <c r="MFC50" s="378"/>
      <c r="MFD50" s="378"/>
      <c r="MFE50" s="378"/>
      <c r="MFF50" s="378"/>
      <c r="MFG50" s="378"/>
      <c r="MFH50" s="378"/>
      <c r="MFI50" s="378"/>
      <c r="MFJ50" s="378"/>
      <c r="MFK50" s="378"/>
      <c r="MFL50" s="378"/>
      <c r="MFM50" s="378"/>
      <c r="MFN50" s="378"/>
      <c r="MFO50" s="378"/>
      <c r="MFP50" s="378"/>
      <c r="MFQ50" s="378"/>
      <c r="MFR50" s="378"/>
      <c r="MFS50" s="378"/>
      <c r="MFT50" s="378"/>
      <c r="MFU50" s="378"/>
      <c r="MFV50" s="378"/>
      <c r="MFW50" s="378"/>
      <c r="MFX50" s="378"/>
      <c r="MFY50" s="378"/>
      <c r="MFZ50" s="378"/>
      <c r="MGA50" s="378"/>
      <c r="MGB50" s="378"/>
      <c r="MGC50" s="378"/>
      <c r="MGD50" s="378"/>
      <c r="MGE50" s="378"/>
      <c r="MGF50" s="378"/>
      <c r="MGG50" s="378"/>
      <c r="MGH50" s="378"/>
      <c r="MGI50" s="378"/>
      <c r="MGJ50" s="378"/>
      <c r="MGK50" s="378"/>
      <c r="MGL50" s="378"/>
      <c r="MGM50" s="378"/>
      <c r="MGN50" s="378"/>
      <c r="MGO50" s="378"/>
      <c r="MGP50" s="378"/>
      <c r="MGQ50" s="378"/>
      <c r="MGR50" s="378"/>
      <c r="MGS50" s="378"/>
      <c r="MGT50" s="378"/>
      <c r="MGU50" s="378"/>
      <c r="MGV50" s="378"/>
      <c r="MGW50" s="378"/>
      <c r="MGX50" s="378"/>
      <c r="MGY50" s="378"/>
      <c r="MGZ50" s="378"/>
      <c r="MHA50" s="378"/>
      <c r="MHB50" s="378"/>
      <c r="MHC50" s="378"/>
      <c r="MHD50" s="378"/>
      <c r="MHE50" s="378"/>
      <c r="MHF50" s="378"/>
      <c r="MHG50" s="378"/>
      <c r="MHH50" s="378"/>
      <c r="MHI50" s="378"/>
      <c r="MHJ50" s="378"/>
      <c r="MHK50" s="378"/>
      <c r="MHL50" s="378"/>
      <c r="MHM50" s="378"/>
      <c r="MHN50" s="378"/>
      <c r="MHO50" s="378"/>
      <c r="MHP50" s="378"/>
      <c r="MHQ50" s="378"/>
      <c r="MHR50" s="378"/>
      <c r="MHS50" s="378"/>
      <c r="MHT50" s="378"/>
      <c r="MHU50" s="378"/>
      <c r="MHV50" s="378"/>
      <c r="MHW50" s="378"/>
      <c r="MHX50" s="378"/>
      <c r="MHY50" s="378"/>
      <c r="MHZ50" s="378"/>
      <c r="MIA50" s="378"/>
      <c r="MIB50" s="378"/>
      <c r="MIC50" s="378"/>
      <c r="MID50" s="378"/>
      <c r="MIE50" s="378"/>
      <c r="MIF50" s="378"/>
      <c r="MIG50" s="378"/>
      <c r="MIH50" s="378"/>
      <c r="MII50" s="378"/>
      <c r="MIJ50" s="378"/>
      <c r="MIK50" s="378"/>
      <c r="MIL50" s="378"/>
      <c r="MIM50" s="378"/>
      <c r="MIN50" s="378"/>
      <c r="MIO50" s="378"/>
      <c r="MIP50" s="378"/>
      <c r="MIQ50" s="378"/>
      <c r="MIR50" s="378"/>
      <c r="MIS50" s="378"/>
      <c r="MIT50" s="378"/>
      <c r="MIU50" s="378"/>
      <c r="MIV50" s="378"/>
      <c r="MIW50" s="378"/>
      <c r="MIX50" s="378"/>
      <c r="MIY50" s="378"/>
      <c r="MIZ50" s="378"/>
      <c r="MJA50" s="378"/>
      <c r="MJB50" s="378"/>
      <c r="MJC50" s="378"/>
      <c r="MJD50" s="378"/>
      <c r="MJE50" s="378"/>
      <c r="MJF50" s="378"/>
      <c r="MJG50" s="378"/>
      <c r="MJH50" s="378"/>
      <c r="MJI50" s="378"/>
      <c r="MJJ50" s="378"/>
      <c r="MJK50" s="378"/>
      <c r="MJL50" s="378"/>
      <c r="MJM50" s="378"/>
      <c r="MJN50" s="378"/>
      <c r="MJO50" s="378"/>
      <c r="MJP50" s="378"/>
      <c r="MJQ50" s="378"/>
      <c r="MJR50" s="378"/>
      <c r="MJS50" s="378"/>
      <c r="MJT50" s="378"/>
      <c r="MJU50" s="378"/>
      <c r="MJV50" s="378"/>
      <c r="MJW50" s="378"/>
      <c r="MJX50" s="378"/>
      <c r="MJY50" s="378"/>
      <c r="MJZ50" s="378"/>
      <c r="MKA50" s="378"/>
      <c r="MKB50" s="378"/>
      <c r="MKC50" s="378"/>
      <c r="MKD50" s="378"/>
      <c r="MKE50" s="378"/>
      <c r="MKF50" s="378"/>
      <c r="MKG50" s="378"/>
      <c r="MKH50" s="378"/>
      <c r="MKI50" s="378"/>
      <c r="MKJ50" s="378"/>
      <c r="MKK50" s="378"/>
      <c r="MKL50" s="378"/>
      <c r="MKM50" s="378"/>
      <c r="MKN50" s="378"/>
      <c r="MKO50" s="378"/>
      <c r="MKP50" s="378"/>
      <c r="MKQ50" s="378"/>
      <c r="MKR50" s="378"/>
      <c r="MKS50" s="378"/>
      <c r="MKT50" s="378"/>
      <c r="MKU50" s="378"/>
      <c r="MKV50" s="378"/>
      <c r="MKW50" s="378"/>
      <c r="MKX50" s="378"/>
      <c r="MKY50" s="378"/>
      <c r="MKZ50" s="378"/>
      <c r="MLA50" s="378"/>
      <c r="MLB50" s="378"/>
      <c r="MLC50" s="378"/>
      <c r="MLD50" s="378"/>
      <c r="MLE50" s="378"/>
      <c r="MLF50" s="378"/>
      <c r="MLG50" s="378"/>
      <c r="MLH50" s="378"/>
      <c r="MLI50" s="378"/>
      <c r="MLJ50" s="378"/>
      <c r="MLK50" s="378"/>
      <c r="MLL50" s="378"/>
      <c r="MLM50" s="378"/>
      <c r="MLN50" s="378"/>
      <c r="MLO50" s="378"/>
      <c r="MLP50" s="378"/>
      <c r="MLQ50" s="378"/>
      <c r="MLR50" s="378"/>
      <c r="MLS50" s="378"/>
      <c r="MLT50" s="378"/>
      <c r="MLU50" s="378"/>
      <c r="MLV50" s="378"/>
      <c r="MLW50" s="378"/>
      <c r="MLX50" s="378"/>
      <c r="MLY50" s="378"/>
      <c r="MLZ50" s="378"/>
      <c r="MMA50" s="378"/>
      <c r="MMB50" s="378"/>
      <c r="MMC50" s="378"/>
      <c r="MMD50" s="378"/>
      <c r="MME50" s="378"/>
      <c r="MMF50" s="378"/>
      <c r="MMG50" s="378"/>
      <c r="MMH50" s="378"/>
      <c r="MMI50" s="378"/>
      <c r="MMJ50" s="378"/>
      <c r="MMK50" s="378"/>
      <c r="MML50" s="378"/>
      <c r="MMM50" s="378"/>
      <c r="MMN50" s="378"/>
      <c r="MMO50" s="378"/>
      <c r="MMP50" s="378"/>
      <c r="MMQ50" s="378"/>
      <c r="MMR50" s="378"/>
      <c r="MMS50" s="378"/>
      <c r="MMT50" s="378"/>
      <c r="MMU50" s="378"/>
      <c r="MMV50" s="378"/>
      <c r="MMW50" s="378"/>
      <c r="MMX50" s="378"/>
      <c r="MMY50" s="378"/>
      <c r="MMZ50" s="378"/>
      <c r="MNA50" s="378"/>
      <c r="MNB50" s="378"/>
      <c r="MNC50" s="378"/>
      <c r="MND50" s="378"/>
      <c r="MNE50" s="378"/>
      <c r="MNF50" s="378"/>
      <c r="MNG50" s="378"/>
      <c r="MNH50" s="378"/>
      <c r="MNI50" s="378"/>
      <c r="MNJ50" s="378"/>
      <c r="MNK50" s="378"/>
      <c r="MNL50" s="378"/>
      <c r="MNM50" s="378"/>
      <c r="MNN50" s="378"/>
      <c r="MNO50" s="378"/>
      <c r="MNP50" s="378"/>
      <c r="MNQ50" s="378"/>
      <c r="MNR50" s="378"/>
      <c r="MNS50" s="378"/>
      <c r="MNT50" s="378"/>
      <c r="MNU50" s="378"/>
      <c r="MNV50" s="378"/>
      <c r="MNW50" s="378"/>
      <c r="MNX50" s="378"/>
      <c r="MNY50" s="378"/>
      <c r="MNZ50" s="378"/>
      <c r="MOA50" s="378"/>
      <c r="MOB50" s="378"/>
      <c r="MOC50" s="378"/>
      <c r="MOD50" s="378"/>
      <c r="MOE50" s="378"/>
      <c r="MOF50" s="378"/>
      <c r="MOG50" s="378"/>
      <c r="MOH50" s="378"/>
      <c r="MOI50" s="378"/>
      <c r="MOJ50" s="378"/>
      <c r="MOK50" s="378"/>
      <c r="MOL50" s="378"/>
      <c r="MOM50" s="378"/>
      <c r="MON50" s="378"/>
      <c r="MOO50" s="378"/>
      <c r="MOP50" s="378"/>
      <c r="MOQ50" s="378"/>
      <c r="MOR50" s="378"/>
      <c r="MOS50" s="378"/>
      <c r="MOT50" s="378"/>
      <c r="MOU50" s="378"/>
      <c r="MOV50" s="378"/>
      <c r="MOW50" s="378"/>
      <c r="MOX50" s="378"/>
      <c r="MOY50" s="378"/>
      <c r="MOZ50" s="378"/>
      <c r="MPA50" s="378"/>
      <c r="MPB50" s="378"/>
      <c r="MPC50" s="378"/>
      <c r="MPD50" s="378"/>
      <c r="MPE50" s="378"/>
      <c r="MPF50" s="378"/>
      <c r="MPG50" s="378"/>
      <c r="MPH50" s="378"/>
      <c r="MPI50" s="378"/>
      <c r="MPJ50" s="378"/>
      <c r="MPK50" s="378"/>
      <c r="MPL50" s="378"/>
      <c r="MPM50" s="378"/>
      <c r="MPN50" s="378"/>
      <c r="MPO50" s="378"/>
      <c r="MPP50" s="378"/>
      <c r="MPQ50" s="378"/>
      <c r="MPR50" s="378"/>
      <c r="MPS50" s="378"/>
      <c r="MPT50" s="378"/>
      <c r="MPU50" s="378"/>
      <c r="MPV50" s="378"/>
      <c r="MPW50" s="378"/>
      <c r="MPX50" s="378"/>
      <c r="MPY50" s="378"/>
      <c r="MPZ50" s="378"/>
      <c r="MQA50" s="378"/>
      <c r="MQB50" s="378"/>
      <c r="MQC50" s="378"/>
      <c r="MQD50" s="378"/>
      <c r="MQE50" s="378"/>
      <c r="MQF50" s="378"/>
      <c r="MQG50" s="378"/>
      <c r="MQH50" s="378"/>
      <c r="MQI50" s="378"/>
      <c r="MQJ50" s="378"/>
      <c r="MQK50" s="378"/>
      <c r="MQL50" s="378"/>
      <c r="MQM50" s="378"/>
      <c r="MQN50" s="378"/>
      <c r="MQO50" s="378"/>
      <c r="MQP50" s="378"/>
      <c r="MQQ50" s="378"/>
      <c r="MQR50" s="378"/>
      <c r="MQS50" s="378"/>
      <c r="MQT50" s="378"/>
      <c r="MQU50" s="378"/>
      <c r="MQV50" s="378"/>
      <c r="MQW50" s="378"/>
      <c r="MQX50" s="378"/>
      <c r="MQY50" s="378"/>
      <c r="MQZ50" s="378"/>
      <c r="MRA50" s="378"/>
      <c r="MRB50" s="378"/>
      <c r="MRC50" s="378"/>
      <c r="MRD50" s="378"/>
      <c r="MRE50" s="378"/>
      <c r="MRF50" s="378"/>
      <c r="MRG50" s="378"/>
      <c r="MRH50" s="378"/>
      <c r="MRI50" s="378"/>
      <c r="MRJ50" s="378"/>
      <c r="MRK50" s="378"/>
      <c r="MRL50" s="378"/>
      <c r="MRM50" s="378"/>
      <c r="MRN50" s="378"/>
      <c r="MRO50" s="378"/>
      <c r="MRP50" s="378"/>
      <c r="MRQ50" s="378"/>
      <c r="MRR50" s="378"/>
      <c r="MRS50" s="378"/>
      <c r="MRT50" s="378"/>
      <c r="MRU50" s="378"/>
      <c r="MRV50" s="378"/>
      <c r="MRW50" s="378"/>
      <c r="MRX50" s="378"/>
      <c r="MRY50" s="378"/>
      <c r="MRZ50" s="378"/>
      <c r="MSA50" s="378"/>
      <c r="MSB50" s="378"/>
      <c r="MSC50" s="378"/>
      <c r="MSD50" s="378"/>
      <c r="MSE50" s="378"/>
      <c r="MSF50" s="378"/>
      <c r="MSG50" s="378"/>
      <c r="MSH50" s="378"/>
      <c r="MSI50" s="378"/>
      <c r="MSJ50" s="378"/>
      <c r="MSK50" s="378"/>
      <c r="MSL50" s="378"/>
      <c r="MSM50" s="378"/>
      <c r="MSN50" s="378"/>
      <c r="MSO50" s="378"/>
      <c r="MSP50" s="378"/>
      <c r="MSQ50" s="378"/>
      <c r="MSR50" s="378"/>
      <c r="MSS50" s="378"/>
      <c r="MST50" s="378"/>
      <c r="MSU50" s="378"/>
      <c r="MSV50" s="378"/>
      <c r="MSW50" s="378"/>
      <c r="MSX50" s="378"/>
      <c r="MSY50" s="378"/>
      <c r="MSZ50" s="378"/>
      <c r="MTA50" s="378"/>
      <c r="MTB50" s="378"/>
      <c r="MTC50" s="378"/>
      <c r="MTD50" s="378"/>
      <c r="MTE50" s="378"/>
      <c r="MTF50" s="378"/>
      <c r="MTG50" s="378"/>
      <c r="MTH50" s="378"/>
      <c r="MTI50" s="378"/>
      <c r="MTJ50" s="378"/>
      <c r="MTK50" s="378"/>
      <c r="MTL50" s="378"/>
      <c r="MTM50" s="378"/>
      <c r="MTN50" s="378"/>
      <c r="MTO50" s="378"/>
      <c r="MTP50" s="378"/>
      <c r="MTQ50" s="378"/>
      <c r="MTR50" s="378"/>
      <c r="MTS50" s="378"/>
      <c r="MTT50" s="378"/>
      <c r="MTU50" s="378"/>
      <c r="MTV50" s="378"/>
      <c r="MTW50" s="378"/>
      <c r="MTX50" s="378"/>
      <c r="MTY50" s="378"/>
      <c r="MTZ50" s="378"/>
      <c r="MUA50" s="378"/>
      <c r="MUB50" s="378"/>
      <c r="MUC50" s="378"/>
      <c r="MUD50" s="378"/>
      <c r="MUE50" s="378"/>
      <c r="MUF50" s="378"/>
      <c r="MUG50" s="378"/>
      <c r="MUH50" s="378"/>
      <c r="MUI50" s="378"/>
      <c r="MUJ50" s="378"/>
      <c r="MUK50" s="378"/>
      <c r="MUL50" s="378"/>
      <c r="MUM50" s="378"/>
      <c r="MUN50" s="378"/>
      <c r="MUO50" s="378"/>
      <c r="MUP50" s="378"/>
      <c r="MUQ50" s="378"/>
      <c r="MUR50" s="378"/>
      <c r="MUS50" s="378"/>
      <c r="MUT50" s="378"/>
      <c r="MUU50" s="378"/>
      <c r="MUV50" s="378"/>
      <c r="MUW50" s="378"/>
      <c r="MUX50" s="378"/>
      <c r="MUY50" s="378"/>
      <c r="MUZ50" s="378"/>
      <c r="MVA50" s="378"/>
      <c r="MVB50" s="378"/>
      <c r="MVC50" s="378"/>
      <c r="MVD50" s="378"/>
      <c r="MVE50" s="378"/>
      <c r="MVF50" s="378"/>
      <c r="MVG50" s="378"/>
      <c r="MVH50" s="378"/>
      <c r="MVI50" s="378"/>
      <c r="MVJ50" s="378"/>
      <c r="MVK50" s="378"/>
      <c r="MVL50" s="378"/>
      <c r="MVM50" s="378"/>
      <c r="MVN50" s="378"/>
      <c r="MVO50" s="378"/>
      <c r="MVP50" s="378"/>
      <c r="MVQ50" s="378"/>
      <c r="MVR50" s="378"/>
      <c r="MVS50" s="378"/>
      <c r="MVT50" s="378"/>
      <c r="MVU50" s="378"/>
      <c r="MVV50" s="378"/>
      <c r="MVW50" s="378"/>
      <c r="MVX50" s="378"/>
      <c r="MVY50" s="378"/>
      <c r="MVZ50" s="378"/>
      <c r="MWA50" s="378"/>
      <c r="MWB50" s="378"/>
      <c r="MWC50" s="378"/>
      <c r="MWD50" s="378"/>
      <c r="MWE50" s="378"/>
      <c r="MWF50" s="378"/>
      <c r="MWG50" s="378"/>
      <c r="MWH50" s="378"/>
      <c r="MWI50" s="378"/>
      <c r="MWJ50" s="378"/>
      <c r="MWK50" s="378"/>
      <c r="MWL50" s="378"/>
      <c r="MWM50" s="378"/>
      <c r="MWN50" s="378"/>
      <c r="MWO50" s="378"/>
      <c r="MWP50" s="378"/>
      <c r="MWQ50" s="378"/>
      <c r="MWR50" s="378"/>
      <c r="MWS50" s="378"/>
      <c r="MWT50" s="378"/>
      <c r="MWU50" s="378"/>
      <c r="MWV50" s="378"/>
      <c r="MWW50" s="378"/>
      <c r="MWX50" s="378"/>
      <c r="MWY50" s="378"/>
      <c r="MWZ50" s="378"/>
      <c r="MXA50" s="378"/>
      <c r="MXB50" s="378"/>
      <c r="MXC50" s="378"/>
      <c r="MXD50" s="378"/>
      <c r="MXE50" s="378"/>
      <c r="MXF50" s="378"/>
      <c r="MXG50" s="378"/>
      <c r="MXH50" s="378"/>
      <c r="MXI50" s="378"/>
      <c r="MXJ50" s="378"/>
      <c r="MXK50" s="378"/>
      <c r="MXL50" s="378"/>
      <c r="MXM50" s="378"/>
      <c r="MXN50" s="378"/>
      <c r="MXO50" s="378"/>
      <c r="MXP50" s="378"/>
      <c r="MXQ50" s="378"/>
      <c r="MXR50" s="378"/>
      <c r="MXS50" s="378"/>
      <c r="MXT50" s="378"/>
      <c r="MXU50" s="378"/>
      <c r="MXV50" s="378"/>
      <c r="MXW50" s="378"/>
      <c r="MXX50" s="378"/>
      <c r="MXY50" s="378"/>
      <c r="MXZ50" s="378"/>
      <c r="MYA50" s="378"/>
      <c r="MYB50" s="378"/>
      <c r="MYC50" s="378"/>
      <c r="MYD50" s="378"/>
      <c r="MYE50" s="378"/>
      <c r="MYF50" s="378"/>
      <c r="MYG50" s="378"/>
      <c r="MYH50" s="378"/>
      <c r="MYI50" s="378"/>
      <c r="MYJ50" s="378"/>
      <c r="MYK50" s="378"/>
      <c r="MYL50" s="378"/>
      <c r="MYM50" s="378"/>
      <c r="MYN50" s="378"/>
      <c r="MYO50" s="378"/>
      <c r="MYP50" s="378"/>
      <c r="MYQ50" s="378"/>
      <c r="MYR50" s="378"/>
      <c r="MYS50" s="378"/>
      <c r="MYT50" s="378"/>
      <c r="MYU50" s="378"/>
      <c r="MYV50" s="378"/>
      <c r="MYW50" s="378"/>
      <c r="MYX50" s="378"/>
      <c r="MYY50" s="378"/>
      <c r="MYZ50" s="378"/>
      <c r="MZA50" s="378"/>
      <c r="MZB50" s="378"/>
      <c r="MZC50" s="378"/>
      <c r="MZD50" s="378"/>
      <c r="MZE50" s="378"/>
      <c r="MZF50" s="378"/>
      <c r="MZG50" s="378"/>
      <c r="MZH50" s="378"/>
      <c r="MZI50" s="378"/>
      <c r="MZJ50" s="378"/>
      <c r="MZK50" s="378"/>
      <c r="MZL50" s="378"/>
      <c r="MZM50" s="378"/>
      <c r="MZN50" s="378"/>
      <c r="MZO50" s="378"/>
      <c r="MZP50" s="378"/>
      <c r="MZQ50" s="378"/>
      <c r="MZR50" s="378"/>
      <c r="MZS50" s="378"/>
      <c r="MZT50" s="378"/>
      <c r="MZU50" s="378"/>
      <c r="MZV50" s="378"/>
      <c r="MZW50" s="378"/>
      <c r="MZX50" s="378"/>
      <c r="MZY50" s="378"/>
      <c r="MZZ50" s="378"/>
      <c r="NAA50" s="378"/>
      <c r="NAB50" s="378"/>
      <c r="NAC50" s="378"/>
      <c r="NAD50" s="378"/>
      <c r="NAE50" s="378"/>
      <c r="NAF50" s="378"/>
      <c r="NAG50" s="378"/>
      <c r="NAH50" s="378"/>
      <c r="NAI50" s="378"/>
      <c r="NAJ50" s="378"/>
      <c r="NAK50" s="378"/>
      <c r="NAL50" s="378"/>
      <c r="NAM50" s="378"/>
      <c r="NAN50" s="378"/>
      <c r="NAO50" s="378"/>
      <c r="NAP50" s="378"/>
      <c r="NAQ50" s="378"/>
      <c r="NAR50" s="378"/>
      <c r="NAS50" s="378"/>
      <c r="NAT50" s="378"/>
      <c r="NAU50" s="378"/>
      <c r="NAV50" s="378"/>
      <c r="NAW50" s="378"/>
      <c r="NAX50" s="378"/>
      <c r="NAY50" s="378"/>
      <c r="NAZ50" s="378"/>
      <c r="NBA50" s="378"/>
      <c r="NBB50" s="378"/>
      <c r="NBC50" s="378"/>
      <c r="NBD50" s="378"/>
      <c r="NBE50" s="378"/>
      <c r="NBF50" s="378"/>
      <c r="NBG50" s="378"/>
      <c r="NBH50" s="378"/>
      <c r="NBI50" s="378"/>
      <c r="NBJ50" s="378"/>
      <c r="NBK50" s="378"/>
      <c r="NBL50" s="378"/>
      <c r="NBM50" s="378"/>
      <c r="NBN50" s="378"/>
      <c r="NBO50" s="378"/>
      <c r="NBP50" s="378"/>
      <c r="NBQ50" s="378"/>
      <c r="NBR50" s="378"/>
      <c r="NBS50" s="378"/>
      <c r="NBT50" s="378"/>
      <c r="NBU50" s="378"/>
      <c r="NBV50" s="378"/>
      <c r="NBW50" s="378"/>
      <c r="NBX50" s="378"/>
      <c r="NBY50" s="378"/>
      <c r="NBZ50" s="378"/>
      <c r="NCA50" s="378"/>
      <c r="NCB50" s="378"/>
      <c r="NCC50" s="378"/>
      <c r="NCD50" s="378"/>
      <c r="NCE50" s="378"/>
      <c r="NCF50" s="378"/>
      <c r="NCG50" s="378"/>
      <c r="NCH50" s="378"/>
      <c r="NCI50" s="378"/>
      <c r="NCJ50" s="378"/>
      <c r="NCK50" s="378"/>
      <c r="NCL50" s="378"/>
      <c r="NCM50" s="378"/>
      <c r="NCN50" s="378"/>
      <c r="NCO50" s="378"/>
      <c r="NCP50" s="378"/>
      <c r="NCQ50" s="378"/>
      <c r="NCR50" s="378"/>
      <c r="NCS50" s="378"/>
      <c r="NCT50" s="378"/>
      <c r="NCU50" s="378"/>
      <c r="NCV50" s="378"/>
      <c r="NCW50" s="378"/>
      <c r="NCX50" s="378"/>
      <c r="NCY50" s="378"/>
      <c r="NCZ50" s="378"/>
      <c r="NDA50" s="378"/>
      <c r="NDB50" s="378"/>
      <c r="NDC50" s="378"/>
      <c r="NDD50" s="378"/>
      <c r="NDE50" s="378"/>
      <c r="NDF50" s="378"/>
      <c r="NDG50" s="378"/>
      <c r="NDH50" s="378"/>
      <c r="NDI50" s="378"/>
      <c r="NDJ50" s="378"/>
      <c r="NDK50" s="378"/>
      <c r="NDL50" s="378"/>
      <c r="NDM50" s="378"/>
      <c r="NDN50" s="378"/>
      <c r="NDO50" s="378"/>
      <c r="NDP50" s="378"/>
      <c r="NDQ50" s="378"/>
      <c r="NDR50" s="378"/>
      <c r="NDS50" s="378"/>
      <c r="NDT50" s="378"/>
      <c r="NDU50" s="378"/>
      <c r="NDV50" s="378"/>
      <c r="NDW50" s="378"/>
      <c r="NDX50" s="378"/>
      <c r="NDY50" s="378"/>
      <c r="NDZ50" s="378"/>
      <c r="NEA50" s="378"/>
      <c r="NEB50" s="378"/>
      <c r="NEC50" s="378"/>
      <c r="NED50" s="378"/>
      <c r="NEE50" s="378"/>
      <c r="NEF50" s="378"/>
      <c r="NEG50" s="378"/>
      <c r="NEH50" s="378"/>
      <c r="NEI50" s="378"/>
      <c r="NEJ50" s="378"/>
      <c r="NEK50" s="378"/>
      <c r="NEL50" s="378"/>
      <c r="NEM50" s="378"/>
      <c r="NEN50" s="378"/>
      <c r="NEO50" s="378"/>
      <c r="NEP50" s="378"/>
      <c r="NEQ50" s="378"/>
      <c r="NER50" s="378"/>
      <c r="NES50" s="378"/>
      <c r="NET50" s="378"/>
      <c r="NEU50" s="378"/>
      <c r="NEV50" s="378"/>
      <c r="NEW50" s="378"/>
      <c r="NEX50" s="378"/>
      <c r="NEY50" s="378"/>
      <c r="NEZ50" s="378"/>
      <c r="NFA50" s="378"/>
      <c r="NFB50" s="378"/>
      <c r="NFC50" s="378"/>
      <c r="NFD50" s="378"/>
      <c r="NFE50" s="378"/>
      <c r="NFF50" s="378"/>
      <c r="NFG50" s="378"/>
      <c r="NFH50" s="378"/>
      <c r="NFI50" s="378"/>
      <c r="NFJ50" s="378"/>
      <c r="NFK50" s="378"/>
      <c r="NFL50" s="378"/>
      <c r="NFM50" s="378"/>
      <c r="NFN50" s="378"/>
      <c r="NFO50" s="378"/>
      <c r="NFP50" s="378"/>
      <c r="NFQ50" s="378"/>
      <c r="NFR50" s="378"/>
      <c r="NFS50" s="378"/>
      <c r="NFT50" s="378"/>
      <c r="NFU50" s="378"/>
      <c r="NFV50" s="378"/>
      <c r="NFW50" s="378"/>
      <c r="NFX50" s="378"/>
      <c r="NFY50" s="378"/>
      <c r="NFZ50" s="378"/>
      <c r="NGA50" s="378"/>
      <c r="NGB50" s="378"/>
      <c r="NGC50" s="378"/>
      <c r="NGD50" s="378"/>
      <c r="NGE50" s="378"/>
      <c r="NGF50" s="378"/>
      <c r="NGG50" s="378"/>
      <c r="NGH50" s="378"/>
      <c r="NGI50" s="378"/>
      <c r="NGJ50" s="378"/>
      <c r="NGK50" s="378"/>
      <c r="NGL50" s="378"/>
      <c r="NGM50" s="378"/>
      <c r="NGN50" s="378"/>
      <c r="NGO50" s="378"/>
      <c r="NGP50" s="378"/>
      <c r="NGQ50" s="378"/>
      <c r="NGR50" s="378"/>
      <c r="NGS50" s="378"/>
      <c r="NGT50" s="378"/>
      <c r="NGU50" s="378"/>
      <c r="NGV50" s="378"/>
      <c r="NGW50" s="378"/>
      <c r="NGX50" s="378"/>
      <c r="NGY50" s="378"/>
      <c r="NGZ50" s="378"/>
      <c r="NHA50" s="378"/>
      <c r="NHB50" s="378"/>
      <c r="NHC50" s="378"/>
      <c r="NHD50" s="378"/>
      <c r="NHE50" s="378"/>
      <c r="NHF50" s="378"/>
      <c r="NHG50" s="378"/>
      <c r="NHH50" s="378"/>
      <c r="NHI50" s="378"/>
      <c r="NHJ50" s="378"/>
      <c r="NHK50" s="378"/>
      <c r="NHL50" s="378"/>
      <c r="NHM50" s="378"/>
      <c r="NHN50" s="378"/>
      <c r="NHO50" s="378"/>
      <c r="NHP50" s="378"/>
      <c r="NHQ50" s="378"/>
      <c r="NHR50" s="378"/>
      <c r="NHS50" s="378"/>
      <c r="NHT50" s="378"/>
      <c r="NHU50" s="378"/>
      <c r="NHV50" s="378"/>
      <c r="NHW50" s="378"/>
      <c r="NHX50" s="378"/>
      <c r="NHY50" s="378"/>
      <c r="NHZ50" s="378"/>
      <c r="NIA50" s="378"/>
      <c r="NIB50" s="378"/>
      <c r="NIC50" s="378"/>
      <c r="NID50" s="378"/>
      <c r="NIE50" s="378"/>
      <c r="NIF50" s="378"/>
      <c r="NIG50" s="378"/>
      <c r="NIH50" s="378"/>
      <c r="NII50" s="378"/>
      <c r="NIJ50" s="378"/>
      <c r="NIK50" s="378"/>
      <c r="NIL50" s="378"/>
      <c r="NIM50" s="378"/>
      <c r="NIN50" s="378"/>
      <c r="NIO50" s="378"/>
      <c r="NIP50" s="378"/>
      <c r="NIQ50" s="378"/>
      <c r="NIR50" s="378"/>
      <c r="NIS50" s="378"/>
      <c r="NIT50" s="378"/>
      <c r="NIU50" s="378"/>
      <c r="NIV50" s="378"/>
      <c r="NIW50" s="378"/>
      <c r="NIX50" s="378"/>
      <c r="NIY50" s="378"/>
      <c r="NIZ50" s="378"/>
      <c r="NJA50" s="378"/>
      <c r="NJB50" s="378"/>
      <c r="NJC50" s="378"/>
      <c r="NJD50" s="378"/>
      <c r="NJE50" s="378"/>
      <c r="NJF50" s="378"/>
      <c r="NJG50" s="378"/>
      <c r="NJH50" s="378"/>
      <c r="NJI50" s="378"/>
      <c r="NJJ50" s="378"/>
      <c r="NJK50" s="378"/>
      <c r="NJL50" s="378"/>
      <c r="NJM50" s="378"/>
      <c r="NJN50" s="378"/>
      <c r="NJO50" s="378"/>
      <c r="NJP50" s="378"/>
      <c r="NJQ50" s="378"/>
      <c r="NJR50" s="378"/>
      <c r="NJS50" s="378"/>
      <c r="NJT50" s="378"/>
      <c r="NJU50" s="378"/>
      <c r="NJV50" s="378"/>
      <c r="NJW50" s="378"/>
      <c r="NJX50" s="378"/>
      <c r="NJY50" s="378"/>
      <c r="NJZ50" s="378"/>
      <c r="NKA50" s="378"/>
      <c r="NKB50" s="378"/>
      <c r="NKC50" s="378"/>
      <c r="NKD50" s="378"/>
      <c r="NKE50" s="378"/>
      <c r="NKF50" s="378"/>
      <c r="NKG50" s="378"/>
      <c r="NKH50" s="378"/>
      <c r="NKI50" s="378"/>
      <c r="NKJ50" s="378"/>
      <c r="NKK50" s="378"/>
      <c r="NKL50" s="378"/>
      <c r="NKM50" s="378"/>
      <c r="NKN50" s="378"/>
      <c r="NKO50" s="378"/>
      <c r="NKP50" s="378"/>
      <c r="NKQ50" s="378"/>
      <c r="NKR50" s="378"/>
      <c r="NKS50" s="378"/>
      <c r="NKT50" s="378"/>
      <c r="NKU50" s="378"/>
      <c r="NKV50" s="378"/>
      <c r="NKW50" s="378"/>
      <c r="NKX50" s="378"/>
      <c r="NKY50" s="378"/>
      <c r="NKZ50" s="378"/>
      <c r="NLA50" s="378"/>
      <c r="NLB50" s="378"/>
      <c r="NLC50" s="378"/>
      <c r="NLD50" s="378"/>
      <c r="NLE50" s="378"/>
      <c r="NLF50" s="378"/>
      <c r="NLG50" s="378"/>
      <c r="NLH50" s="378"/>
      <c r="NLI50" s="378"/>
      <c r="NLJ50" s="378"/>
      <c r="NLK50" s="378"/>
      <c r="NLL50" s="378"/>
      <c r="NLM50" s="378"/>
      <c r="NLN50" s="378"/>
      <c r="NLO50" s="378"/>
      <c r="NLP50" s="378"/>
      <c r="NLQ50" s="378"/>
      <c r="NLR50" s="378"/>
      <c r="NLS50" s="378"/>
      <c r="NLT50" s="378"/>
      <c r="NLU50" s="378"/>
      <c r="NLV50" s="378"/>
      <c r="NLW50" s="378"/>
      <c r="NLX50" s="378"/>
      <c r="NLY50" s="378"/>
      <c r="NLZ50" s="378"/>
      <c r="NMA50" s="378"/>
      <c r="NMB50" s="378"/>
      <c r="NMC50" s="378"/>
      <c r="NMD50" s="378"/>
      <c r="NME50" s="378"/>
      <c r="NMF50" s="378"/>
      <c r="NMG50" s="378"/>
      <c r="NMH50" s="378"/>
      <c r="NMI50" s="378"/>
      <c r="NMJ50" s="378"/>
      <c r="NMK50" s="378"/>
      <c r="NML50" s="378"/>
      <c r="NMM50" s="378"/>
      <c r="NMN50" s="378"/>
      <c r="NMO50" s="378"/>
      <c r="NMP50" s="378"/>
      <c r="NMQ50" s="378"/>
      <c r="NMR50" s="378"/>
      <c r="NMS50" s="378"/>
      <c r="NMT50" s="378"/>
      <c r="NMU50" s="378"/>
      <c r="NMV50" s="378"/>
      <c r="NMW50" s="378"/>
      <c r="NMX50" s="378"/>
      <c r="NMY50" s="378"/>
      <c r="NMZ50" s="378"/>
      <c r="NNA50" s="378"/>
      <c r="NNB50" s="378"/>
      <c r="NNC50" s="378"/>
      <c r="NND50" s="378"/>
      <c r="NNE50" s="378"/>
      <c r="NNF50" s="378"/>
      <c r="NNG50" s="378"/>
      <c r="NNH50" s="378"/>
      <c r="NNI50" s="378"/>
      <c r="NNJ50" s="378"/>
      <c r="NNK50" s="378"/>
      <c r="NNL50" s="378"/>
      <c r="NNM50" s="378"/>
      <c r="NNN50" s="378"/>
      <c r="NNO50" s="378"/>
      <c r="NNP50" s="378"/>
      <c r="NNQ50" s="378"/>
      <c r="NNR50" s="378"/>
      <c r="NNS50" s="378"/>
      <c r="NNT50" s="378"/>
      <c r="NNU50" s="378"/>
      <c r="NNV50" s="378"/>
      <c r="NNW50" s="378"/>
      <c r="NNX50" s="378"/>
      <c r="NNY50" s="378"/>
      <c r="NNZ50" s="378"/>
      <c r="NOA50" s="378"/>
      <c r="NOB50" s="378"/>
      <c r="NOC50" s="378"/>
      <c r="NOD50" s="378"/>
      <c r="NOE50" s="378"/>
      <c r="NOF50" s="378"/>
      <c r="NOG50" s="378"/>
      <c r="NOH50" s="378"/>
      <c r="NOI50" s="378"/>
      <c r="NOJ50" s="378"/>
      <c r="NOK50" s="378"/>
      <c r="NOL50" s="378"/>
      <c r="NOM50" s="378"/>
      <c r="NON50" s="378"/>
      <c r="NOO50" s="378"/>
      <c r="NOP50" s="378"/>
      <c r="NOQ50" s="378"/>
      <c r="NOR50" s="378"/>
      <c r="NOS50" s="378"/>
      <c r="NOT50" s="378"/>
      <c r="NOU50" s="378"/>
      <c r="NOV50" s="378"/>
      <c r="NOW50" s="378"/>
      <c r="NOX50" s="378"/>
      <c r="NOY50" s="378"/>
      <c r="NOZ50" s="378"/>
      <c r="NPA50" s="378"/>
      <c r="NPB50" s="378"/>
      <c r="NPC50" s="378"/>
      <c r="NPD50" s="378"/>
      <c r="NPE50" s="378"/>
      <c r="NPF50" s="378"/>
      <c r="NPG50" s="378"/>
      <c r="NPH50" s="378"/>
      <c r="NPI50" s="378"/>
      <c r="NPJ50" s="378"/>
      <c r="NPK50" s="378"/>
      <c r="NPL50" s="378"/>
      <c r="NPM50" s="378"/>
      <c r="NPN50" s="378"/>
      <c r="NPO50" s="378"/>
      <c r="NPP50" s="378"/>
      <c r="NPQ50" s="378"/>
      <c r="NPR50" s="378"/>
      <c r="NPS50" s="378"/>
      <c r="NPT50" s="378"/>
      <c r="NPU50" s="378"/>
      <c r="NPV50" s="378"/>
      <c r="NPW50" s="378"/>
      <c r="NPX50" s="378"/>
      <c r="NPY50" s="378"/>
      <c r="NPZ50" s="378"/>
      <c r="NQA50" s="378"/>
      <c r="NQB50" s="378"/>
      <c r="NQC50" s="378"/>
      <c r="NQD50" s="378"/>
      <c r="NQE50" s="378"/>
      <c r="NQF50" s="378"/>
      <c r="NQG50" s="378"/>
      <c r="NQH50" s="378"/>
      <c r="NQI50" s="378"/>
      <c r="NQJ50" s="378"/>
      <c r="NQK50" s="378"/>
      <c r="NQL50" s="378"/>
      <c r="NQM50" s="378"/>
      <c r="NQN50" s="378"/>
      <c r="NQO50" s="378"/>
      <c r="NQP50" s="378"/>
      <c r="NQQ50" s="378"/>
      <c r="NQR50" s="378"/>
      <c r="NQS50" s="378"/>
      <c r="NQT50" s="378"/>
      <c r="NQU50" s="378"/>
      <c r="NQV50" s="378"/>
      <c r="NQW50" s="378"/>
      <c r="NQX50" s="378"/>
      <c r="NQY50" s="378"/>
      <c r="NQZ50" s="378"/>
      <c r="NRA50" s="378"/>
      <c r="NRB50" s="378"/>
      <c r="NRC50" s="378"/>
      <c r="NRD50" s="378"/>
      <c r="NRE50" s="378"/>
      <c r="NRF50" s="378"/>
      <c r="NRG50" s="378"/>
      <c r="NRH50" s="378"/>
      <c r="NRI50" s="378"/>
      <c r="NRJ50" s="378"/>
      <c r="NRK50" s="378"/>
      <c r="NRL50" s="378"/>
      <c r="NRM50" s="378"/>
      <c r="NRN50" s="378"/>
      <c r="NRO50" s="378"/>
      <c r="NRP50" s="378"/>
      <c r="NRQ50" s="378"/>
      <c r="NRR50" s="378"/>
      <c r="NRS50" s="378"/>
      <c r="NRT50" s="378"/>
      <c r="NRU50" s="378"/>
      <c r="NRV50" s="378"/>
      <c r="NRW50" s="378"/>
      <c r="NRX50" s="378"/>
      <c r="NRY50" s="378"/>
      <c r="NRZ50" s="378"/>
      <c r="NSA50" s="378"/>
      <c r="NSB50" s="378"/>
      <c r="NSC50" s="378"/>
      <c r="NSD50" s="378"/>
      <c r="NSE50" s="378"/>
      <c r="NSF50" s="378"/>
      <c r="NSG50" s="378"/>
      <c r="NSH50" s="378"/>
      <c r="NSI50" s="378"/>
      <c r="NSJ50" s="378"/>
      <c r="NSK50" s="378"/>
      <c r="NSL50" s="378"/>
      <c r="NSM50" s="378"/>
      <c r="NSN50" s="378"/>
      <c r="NSO50" s="378"/>
      <c r="NSP50" s="378"/>
      <c r="NSQ50" s="378"/>
      <c r="NSR50" s="378"/>
      <c r="NSS50" s="378"/>
      <c r="NST50" s="378"/>
      <c r="NSU50" s="378"/>
      <c r="NSV50" s="378"/>
      <c r="NSW50" s="378"/>
      <c r="NSX50" s="378"/>
      <c r="NSY50" s="378"/>
      <c r="NSZ50" s="378"/>
      <c r="NTA50" s="378"/>
      <c r="NTB50" s="378"/>
      <c r="NTC50" s="378"/>
      <c r="NTD50" s="378"/>
      <c r="NTE50" s="378"/>
      <c r="NTF50" s="378"/>
      <c r="NTG50" s="378"/>
      <c r="NTH50" s="378"/>
      <c r="NTI50" s="378"/>
      <c r="NTJ50" s="378"/>
      <c r="NTK50" s="378"/>
      <c r="NTL50" s="378"/>
      <c r="NTM50" s="378"/>
      <c r="NTN50" s="378"/>
      <c r="NTO50" s="378"/>
      <c r="NTP50" s="378"/>
      <c r="NTQ50" s="378"/>
      <c r="NTR50" s="378"/>
      <c r="NTS50" s="378"/>
      <c r="NTT50" s="378"/>
      <c r="NTU50" s="378"/>
      <c r="NTV50" s="378"/>
      <c r="NTW50" s="378"/>
      <c r="NTX50" s="378"/>
      <c r="NTY50" s="378"/>
      <c r="NTZ50" s="378"/>
      <c r="NUA50" s="378"/>
      <c r="NUB50" s="378"/>
      <c r="NUC50" s="378"/>
      <c r="NUD50" s="378"/>
      <c r="NUE50" s="378"/>
      <c r="NUF50" s="378"/>
      <c r="NUG50" s="378"/>
      <c r="NUH50" s="378"/>
      <c r="NUI50" s="378"/>
      <c r="NUJ50" s="378"/>
      <c r="NUK50" s="378"/>
      <c r="NUL50" s="378"/>
      <c r="NUM50" s="378"/>
      <c r="NUN50" s="378"/>
      <c r="NUO50" s="378"/>
      <c r="NUP50" s="378"/>
      <c r="NUQ50" s="378"/>
      <c r="NUR50" s="378"/>
      <c r="NUS50" s="378"/>
      <c r="NUT50" s="378"/>
      <c r="NUU50" s="378"/>
      <c r="NUV50" s="378"/>
      <c r="NUW50" s="378"/>
      <c r="NUX50" s="378"/>
      <c r="NUY50" s="378"/>
      <c r="NUZ50" s="378"/>
      <c r="NVA50" s="378"/>
      <c r="NVB50" s="378"/>
      <c r="NVC50" s="378"/>
      <c r="NVD50" s="378"/>
      <c r="NVE50" s="378"/>
      <c r="NVF50" s="378"/>
      <c r="NVG50" s="378"/>
      <c r="NVH50" s="378"/>
      <c r="NVI50" s="378"/>
      <c r="NVJ50" s="378"/>
      <c r="NVK50" s="378"/>
      <c r="NVL50" s="378"/>
      <c r="NVM50" s="378"/>
      <c r="NVN50" s="378"/>
      <c r="NVO50" s="378"/>
      <c r="NVP50" s="378"/>
      <c r="NVQ50" s="378"/>
      <c r="NVR50" s="378"/>
      <c r="NVS50" s="378"/>
      <c r="NVT50" s="378"/>
      <c r="NVU50" s="378"/>
      <c r="NVV50" s="378"/>
      <c r="NVW50" s="378"/>
      <c r="NVX50" s="378"/>
      <c r="NVY50" s="378"/>
      <c r="NVZ50" s="378"/>
      <c r="NWA50" s="378"/>
      <c r="NWB50" s="378"/>
      <c r="NWC50" s="378"/>
      <c r="NWD50" s="378"/>
      <c r="NWE50" s="378"/>
      <c r="NWF50" s="378"/>
      <c r="NWG50" s="378"/>
      <c r="NWH50" s="378"/>
      <c r="NWI50" s="378"/>
      <c r="NWJ50" s="378"/>
      <c r="NWK50" s="378"/>
      <c r="NWL50" s="378"/>
      <c r="NWM50" s="378"/>
      <c r="NWN50" s="378"/>
      <c r="NWO50" s="378"/>
      <c r="NWP50" s="378"/>
      <c r="NWQ50" s="378"/>
      <c r="NWR50" s="378"/>
      <c r="NWS50" s="378"/>
      <c r="NWT50" s="378"/>
      <c r="NWU50" s="378"/>
      <c r="NWV50" s="378"/>
      <c r="NWW50" s="378"/>
      <c r="NWX50" s="378"/>
      <c r="NWY50" s="378"/>
      <c r="NWZ50" s="378"/>
      <c r="NXA50" s="378"/>
      <c r="NXB50" s="378"/>
      <c r="NXC50" s="378"/>
      <c r="NXD50" s="378"/>
      <c r="NXE50" s="378"/>
      <c r="NXF50" s="378"/>
      <c r="NXG50" s="378"/>
      <c r="NXH50" s="378"/>
      <c r="NXI50" s="378"/>
      <c r="NXJ50" s="378"/>
      <c r="NXK50" s="378"/>
      <c r="NXL50" s="378"/>
      <c r="NXM50" s="378"/>
      <c r="NXN50" s="378"/>
      <c r="NXO50" s="378"/>
      <c r="NXP50" s="378"/>
      <c r="NXQ50" s="378"/>
      <c r="NXR50" s="378"/>
      <c r="NXS50" s="378"/>
      <c r="NXT50" s="378"/>
      <c r="NXU50" s="378"/>
      <c r="NXV50" s="378"/>
      <c r="NXW50" s="378"/>
      <c r="NXX50" s="378"/>
      <c r="NXY50" s="378"/>
      <c r="NXZ50" s="378"/>
      <c r="NYA50" s="378"/>
      <c r="NYB50" s="378"/>
      <c r="NYC50" s="378"/>
      <c r="NYD50" s="378"/>
      <c r="NYE50" s="378"/>
      <c r="NYF50" s="378"/>
      <c r="NYG50" s="378"/>
      <c r="NYH50" s="378"/>
      <c r="NYI50" s="378"/>
      <c r="NYJ50" s="378"/>
      <c r="NYK50" s="378"/>
      <c r="NYL50" s="378"/>
      <c r="NYM50" s="378"/>
      <c r="NYN50" s="378"/>
      <c r="NYO50" s="378"/>
      <c r="NYP50" s="378"/>
      <c r="NYQ50" s="378"/>
      <c r="NYR50" s="378"/>
      <c r="NYS50" s="378"/>
      <c r="NYT50" s="378"/>
      <c r="NYU50" s="378"/>
      <c r="NYV50" s="378"/>
      <c r="NYW50" s="378"/>
      <c r="NYX50" s="378"/>
      <c r="NYY50" s="378"/>
      <c r="NYZ50" s="378"/>
      <c r="NZA50" s="378"/>
      <c r="NZB50" s="378"/>
      <c r="NZC50" s="378"/>
      <c r="NZD50" s="378"/>
      <c r="NZE50" s="378"/>
      <c r="NZF50" s="378"/>
      <c r="NZG50" s="378"/>
      <c r="NZH50" s="378"/>
      <c r="NZI50" s="378"/>
      <c r="NZJ50" s="378"/>
      <c r="NZK50" s="378"/>
      <c r="NZL50" s="378"/>
      <c r="NZM50" s="378"/>
      <c r="NZN50" s="378"/>
      <c r="NZO50" s="378"/>
      <c r="NZP50" s="378"/>
      <c r="NZQ50" s="378"/>
      <c r="NZR50" s="378"/>
      <c r="NZS50" s="378"/>
      <c r="NZT50" s="378"/>
      <c r="NZU50" s="378"/>
      <c r="NZV50" s="378"/>
      <c r="NZW50" s="378"/>
      <c r="NZX50" s="378"/>
      <c r="NZY50" s="378"/>
      <c r="NZZ50" s="378"/>
      <c r="OAA50" s="378"/>
      <c r="OAB50" s="378"/>
      <c r="OAC50" s="378"/>
      <c r="OAD50" s="378"/>
      <c r="OAE50" s="378"/>
      <c r="OAF50" s="378"/>
      <c r="OAG50" s="378"/>
      <c r="OAH50" s="378"/>
      <c r="OAI50" s="378"/>
      <c r="OAJ50" s="378"/>
      <c r="OAK50" s="378"/>
      <c r="OAL50" s="378"/>
      <c r="OAM50" s="378"/>
      <c r="OAN50" s="378"/>
      <c r="OAO50" s="378"/>
      <c r="OAP50" s="378"/>
      <c r="OAQ50" s="378"/>
      <c r="OAR50" s="378"/>
      <c r="OAS50" s="378"/>
      <c r="OAT50" s="378"/>
      <c r="OAU50" s="378"/>
      <c r="OAV50" s="378"/>
      <c r="OAW50" s="378"/>
      <c r="OAX50" s="378"/>
      <c r="OAY50" s="378"/>
      <c r="OAZ50" s="378"/>
      <c r="OBA50" s="378"/>
      <c r="OBB50" s="378"/>
      <c r="OBC50" s="378"/>
      <c r="OBD50" s="378"/>
      <c r="OBE50" s="378"/>
      <c r="OBF50" s="378"/>
      <c r="OBG50" s="378"/>
      <c r="OBH50" s="378"/>
      <c r="OBI50" s="378"/>
      <c r="OBJ50" s="378"/>
      <c r="OBK50" s="378"/>
      <c r="OBL50" s="378"/>
      <c r="OBM50" s="378"/>
      <c r="OBN50" s="378"/>
      <c r="OBO50" s="378"/>
      <c r="OBP50" s="378"/>
      <c r="OBQ50" s="378"/>
      <c r="OBR50" s="378"/>
      <c r="OBS50" s="378"/>
      <c r="OBT50" s="378"/>
      <c r="OBU50" s="378"/>
      <c r="OBV50" s="378"/>
      <c r="OBW50" s="378"/>
      <c r="OBX50" s="378"/>
      <c r="OBY50" s="378"/>
      <c r="OBZ50" s="378"/>
      <c r="OCA50" s="378"/>
      <c r="OCB50" s="378"/>
      <c r="OCC50" s="378"/>
      <c r="OCD50" s="378"/>
      <c r="OCE50" s="378"/>
      <c r="OCF50" s="378"/>
      <c r="OCG50" s="378"/>
      <c r="OCH50" s="378"/>
      <c r="OCI50" s="378"/>
      <c r="OCJ50" s="378"/>
      <c r="OCK50" s="378"/>
      <c r="OCL50" s="378"/>
      <c r="OCM50" s="378"/>
      <c r="OCN50" s="378"/>
      <c r="OCO50" s="378"/>
      <c r="OCP50" s="378"/>
      <c r="OCQ50" s="378"/>
      <c r="OCR50" s="378"/>
      <c r="OCS50" s="378"/>
      <c r="OCT50" s="378"/>
      <c r="OCU50" s="378"/>
      <c r="OCV50" s="378"/>
      <c r="OCW50" s="378"/>
      <c r="OCX50" s="378"/>
      <c r="OCY50" s="378"/>
      <c r="OCZ50" s="378"/>
      <c r="ODA50" s="378"/>
      <c r="ODB50" s="378"/>
      <c r="ODC50" s="378"/>
      <c r="ODD50" s="378"/>
      <c r="ODE50" s="378"/>
      <c r="ODF50" s="378"/>
      <c r="ODG50" s="378"/>
      <c r="ODH50" s="378"/>
      <c r="ODI50" s="378"/>
      <c r="ODJ50" s="378"/>
      <c r="ODK50" s="378"/>
      <c r="ODL50" s="378"/>
      <c r="ODM50" s="378"/>
      <c r="ODN50" s="378"/>
      <c r="ODO50" s="378"/>
      <c r="ODP50" s="378"/>
      <c r="ODQ50" s="378"/>
      <c r="ODR50" s="378"/>
      <c r="ODS50" s="378"/>
      <c r="ODT50" s="378"/>
      <c r="ODU50" s="378"/>
      <c r="ODV50" s="378"/>
      <c r="ODW50" s="378"/>
      <c r="ODX50" s="378"/>
      <c r="ODY50" s="378"/>
      <c r="ODZ50" s="378"/>
      <c r="OEA50" s="378"/>
      <c r="OEB50" s="378"/>
      <c r="OEC50" s="378"/>
      <c r="OED50" s="378"/>
      <c r="OEE50" s="378"/>
      <c r="OEF50" s="378"/>
      <c r="OEG50" s="378"/>
      <c r="OEH50" s="378"/>
      <c r="OEI50" s="378"/>
      <c r="OEJ50" s="378"/>
      <c r="OEK50" s="378"/>
      <c r="OEL50" s="378"/>
      <c r="OEM50" s="378"/>
      <c r="OEN50" s="378"/>
      <c r="OEO50" s="378"/>
      <c r="OEP50" s="378"/>
      <c r="OEQ50" s="378"/>
      <c r="OER50" s="378"/>
      <c r="OES50" s="378"/>
      <c r="OET50" s="378"/>
      <c r="OEU50" s="378"/>
      <c r="OEV50" s="378"/>
      <c r="OEW50" s="378"/>
      <c r="OEX50" s="378"/>
      <c r="OEY50" s="378"/>
      <c r="OEZ50" s="378"/>
      <c r="OFA50" s="378"/>
      <c r="OFB50" s="378"/>
      <c r="OFC50" s="378"/>
      <c r="OFD50" s="378"/>
      <c r="OFE50" s="378"/>
      <c r="OFF50" s="378"/>
      <c r="OFG50" s="378"/>
      <c r="OFH50" s="378"/>
      <c r="OFI50" s="378"/>
      <c r="OFJ50" s="378"/>
      <c r="OFK50" s="378"/>
      <c r="OFL50" s="378"/>
      <c r="OFM50" s="378"/>
      <c r="OFN50" s="378"/>
      <c r="OFO50" s="378"/>
      <c r="OFP50" s="378"/>
      <c r="OFQ50" s="378"/>
      <c r="OFR50" s="378"/>
      <c r="OFS50" s="378"/>
      <c r="OFT50" s="378"/>
      <c r="OFU50" s="378"/>
      <c r="OFV50" s="378"/>
      <c r="OFW50" s="378"/>
      <c r="OFX50" s="378"/>
      <c r="OFY50" s="378"/>
      <c r="OFZ50" s="378"/>
      <c r="OGA50" s="378"/>
      <c r="OGB50" s="378"/>
      <c r="OGC50" s="378"/>
      <c r="OGD50" s="378"/>
      <c r="OGE50" s="378"/>
      <c r="OGF50" s="378"/>
      <c r="OGG50" s="378"/>
      <c r="OGH50" s="378"/>
      <c r="OGI50" s="378"/>
      <c r="OGJ50" s="378"/>
      <c r="OGK50" s="378"/>
      <c r="OGL50" s="378"/>
      <c r="OGM50" s="378"/>
      <c r="OGN50" s="378"/>
      <c r="OGO50" s="378"/>
      <c r="OGP50" s="378"/>
      <c r="OGQ50" s="378"/>
      <c r="OGR50" s="378"/>
      <c r="OGS50" s="378"/>
      <c r="OGT50" s="378"/>
      <c r="OGU50" s="378"/>
      <c r="OGV50" s="378"/>
      <c r="OGW50" s="378"/>
      <c r="OGX50" s="378"/>
      <c r="OGY50" s="378"/>
      <c r="OGZ50" s="378"/>
      <c r="OHA50" s="378"/>
      <c r="OHB50" s="378"/>
      <c r="OHC50" s="378"/>
      <c r="OHD50" s="378"/>
      <c r="OHE50" s="378"/>
      <c r="OHF50" s="378"/>
      <c r="OHG50" s="378"/>
      <c r="OHH50" s="378"/>
      <c r="OHI50" s="378"/>
      <c r="OHJ50" s="378"/>
      <c r="OHK50" s="378"/>
      <c r="OHL50" s="378"/>
      <c r="OHM50" s="378"/>
      <c r="OHN50" s="378"/>
      <c r="OHO50" s="378"/>
      <c r="OHP50" s="378"/>
      <c r="OHQ50" s="378"/>
      <c r="OHR50" s="378"/>
      <c r="OHS50" s="378"/>
      <c r="OHT50" s="378"/>
      <c r="OHU50" s="378"/>
      <c r="OHV50" s="378"/>
      <c r="OHW50" s="378"/>
      <c r="OHX50" s="378"/>
      <c r="OHY50" s="378"/>
      <c r="OHZ50" s="378"/>
      <c r="OIA50" s="378"/>
      <c r="OIB50" s="378"/>
      <c r="OIC50" s="378"/>
      <c r="OID50" s="378"/>
      <c r="OIE50" s="378"/>
      <c r="OIF50" s="378"/>
      <c r="OIG50" s="378"/>
      <c r="OIH50" s="378"/>
      <c r="OII50" s="378"/>
      <c r="OIJ50" s="378"/>
      <c r="OIK50" s="378"/>
      <c r="OIL50" s="378"/>
      <c r="OIM50" s="378"/>
      <c r="OIN50" s="378"/>
      <c r="OIO50" s="378"/>
      <c r="OIP50" s="378"/>
      <c r="OIQ50" s="378"/>
      <c r="OIR50" s="378"/>
      <c r="OIS50" s="378"/>
      <c r="OIT50" s="378"/>
      <c r="OIU50" s="378"/>
      <c r="OIV50" s="378"/>
      <c r="OIW50" s="378"/>
      <c r="OIX50" s="378"/>
      <c r="OIY50" s="378"/>
      <c r="OIZ50" s="378"/>
      <c r="OJA50" s="378"/>
      <c r="OJB50" s="378"/>
      <c r="OJC50" s="378"/>
      <c r="OJD50" s="378"/>
      <c r="OJE50" s="378"/>
      <c r="OJF50" s="378"/>
      <c r="OJG50" s="378"/>
      <c r="OJH50" s="378"/>
      <c r="OJI50" s="378"/>
      <c r="OJJ50" s="378"/>
      <c r="OJK50" s="378"/>
      <c r="OJL50" s="378"/>
      <c r="OJM50" s="378"/>
      <c r="OJN50" s="378"/>
      <c r="OJO50" s="378"/>
      <c r="OJP50" s="378"/>
      <c r="OJQ50" s="378"/>
      <c r="OJR50" s="378"/>
      <c r="OJS50" s="378"/>
      <c r="OJT50" s="378"/>
      <c r="OJU50" s="378"/>
      <c r="OJV50" s="378"/>
      <c r="OJW50" s="378"/>
      <c r="OJX50" s="378"/>
      <c r="OJY50" s="378"/>
      <c r="OJZ50" s="378"/>
      <c r="OKA50" s="378"/>
      <c r="OKB50" s="378"/>
      <c r="OKC50" s="378"/>
      <c r="OKD50" s="378"/>
      <c r="OKE50" s="378"/>
      <c r="OKF50" s="378"/>
      <c r="OKG50" s="378"/>
      <c r="OKH50" s="378"/>
      <c r="OKI50" s="378"/>
      <c r="OKJ50" s="378"/>
      <c r="OKK50" s="378"/>
      <c r="OKL50" s="378"/>
      <c r="OKM50" s="378"/>
      <c r="OKN50" s="378"/>
      <c r="OKO50" s="378"/>
      <c r="OKP50" s="378"/>
      <c r="OKQ50" s="378"/>
      <c r="OKR50" s="378"/>
      <c r="OKS50" s="378"/>
      <c r="OKT50" s="378"/>
      <c r="OKU50" s="378"/>
      <c r="OKV50" s="378"/>
      <c r="OKW50" s="378"/>
      <c r="OKX50" s="378"/>
      <c r="OKY50" s="378"/>
      <c r="OKZ50" s="378"/>
      <c r="OLA50" s="378"/>
      <c r="OLB50" s="378"/>
      <c r="OLC50" s="378"/>
      <c r="OLD50" s="378"/>
      <c r="OLE50" s="378"/>
      <c r="OLF50" s="378"/>
      <c r="OLG50" s="378"/>
      <c r="OLH50" s="378"/>
      <c r="OLI50" s="378"/>
      <c r="OLJ50" s="378"/>
      <c r="OLK50" s="378"/>
      <c r="OLL50" s="378"/>
      <c r="OLM50" s="378"/>
      <c r="OLN50" s="378"/>
      <c r="OLO50" s="378"/>
      <c r="OLP50" s="378"/>
      <c r="OLQ50" s="378"/>
      <c r="OLR50" s="378"/>
      <c r="OLS50" s="378"/>
      <c r="OLT50" s="378"/>
      <c r="OLU50" s="378"/>
      <c r="OLV50" s="378"/>
      <c r="OLW50" s="378"/>
      <c r="OLX50" s="378"/>
      <c r="OLY50" s="378"/>
      <c r="OLZ50" s="378"/>
      <c r="OMA50" s="378"/>
      <c r="OMB50" s="378"/>
      <c r="OMC50" s="378"/>
      <c r="OMD50" s="378"/>
      <c r="OME50" s="378"/>
      <c r="OMF50" s="378"/>
      <c r="OMG50" s="378"/>
      <c r="OMH50" s="378"/>
      <c r="OMI50" s="378"/>
      <c r="OMJ50" s="378"/>
      <c r="OMK50" s="378"/>
      <c r="OML50" s="378"/>
      <c r="OMM50" s="378"/>
      <c r="OMN50" s="378"/>
      <c r="OMO50" s="378"/>
      <c r="OMP50" s="378"/>
      <c r="OMQ50" s="378"/>
      <c r="OMR50" s="378"/>
      <c r="OMS50" s="378"/>
      <c r="OMT50" s="378"/>
      <c r="OMU50" s="378"/>
      <c r="OMV50" s="378"/>
      <c r="OMW50" s="378"/>
      <c r="OMX50" s="378"/>
      <c r="OMY50" s="378"/>
      <c r="OMZ50" s="378"/>
      <c r="ONA50" s="378"/>
      <c r="ONB50" s="378"/>
      <c r="ONC50" s="378"/>
      <c r="OND50" s="378"/>
      <c r="ONE50" s="378"/>
      <c r="ONF50" s="378"/>
      <c r="ONG50" s="378"/>
      <c r="ONH50" s="378"/>
      <c r="ONI50" s="378"/>
      <c r="ONJ50" s="378"/>
      <c r="ONK50" s="378"/>
      <c r="ONL50" s="378"/>
      <c r="ONM50" s="378"/>
      <c r="ONN50" s="378"/>
      <c r="ONO50" s="378"/>
      <c r="ONP50" s="378"/>
      <c r="ONQ50" s="378"/>
      <c r="ONR50" s="378"/>
      <c r="ONS50" s="378"/>
      <c r="ONT50" s="378"/>
      <c r="ONU50" s="378"/>
      <c r="ONV50" s="378"/>
      <c r="ONW50" s="378"/>
      <c r="ONX50" s="378"/>
      <c r="ONY50" s="378"/>
      <c r="ONZ50" s="378"/>
      <c r="OOA50" s="378"/>
      <c r="OOB50" s="378"/>
      <c r="OOC50" s="378"/>
      <c r="OOD50" s="378"/>
      <c r="OOE50" s="378"/>
      <c r="OOF50" s="378"/>
      <c r="OOG50" s="378"/>
      <c r="OOH50" s="378"/>
      <c r="OOI50" s="378"/>
      <c r="OOJ50" s="378"/>
      <c r="OOK50" s="378"/>
      <c r="OOL50" s="378"/>
      <c r="OOM50" s="378"/>
      <c r="OON50" s="378"/>
      <c r="OOO50" s="378"/>
      <c r="OOP50" s="378"/>
      <c r="OOQ50" s="378"/>
      <c r="OOR50" s="378"/>
      <c r="OOS50" s="378"/>
      <c r="OOT50" s="378"/>
      <c r="OOU50" s="378"/>
      <c r="OOV50" s="378"/>
      <c r="OOW50" s="378"/>
      <c r="OOX50" s="378"/>
      <c r="OOY50" s="378"/>
      <c r="OOZ50" s="378"/>
      <c r="OPA50" s="378"/>
      <c r="OPB50" s="378"/>
      <c r="OPC50" s="378"/>
      <c r="OPD50" s="378"/>
      <c r="OPE50" s="378"/>
      <c r="OPF50" s="378"/>
      <c r="OPG50" s="378"/>
      <c r="OPH50" s="378"/>
      <c r="OPI50" s="378"/>
      <c r="OPJ50" s="378"/>
      <c r="OPK50" s="378"/>
      <c r="OPL50" s="378"/>
      <c r="OPM50" s="378"/>
      <c r="OPN50" s="378"/>
      <c r="OPO50" s="378"/>
      <c r="OPP50" s="378"/>
      <c r="OPQ50" s="378"/>
      <c r="OPR50" s="378"/>
      <c r="OPS50" s="378"/>
      <c r="OPT50" s="378"/>
      <c r="OPU50" s="378"/>
      <c r="OPV50" s="378"/>
      <c r="OPW50" s="378"/>
      <c r="OPX50" s="378"/>
      <c r="OPY50" s="378"/>
      <c r="OPZ50" s="378"/>
      <c r="OQA50" s="378"/>
      <c r="OQB50" s="378"/>
      <c r="OQC50" s="378"/>
      <c r="OQD50" s="378"/>
      <c r="OQE50" s="378"/>
      <c r="OQF50" s="378"/>
      <c r="OQG50" s="378"/>
      <c r="OQH50" s="378"/>
      <c r="OQI50" s="378"/>
      <c r="OQJ50" s="378"/>
      <c r="OQK50" s="378"/>
      <c r="OQL50" s="378"/>
      <c r="OQM50" s="378"/>
      <c r="OQN50" s="378"/>
      <c r="OQO50" s="378"/>
      <c r="OQP50" s="378"/>
      <c r="OQQ50" s="378"/>
      <c r="OQR50" s="378"/>
      <c r="OQS50" s="378"/>
      <c r="OQT50" s="378"/>
      <c r="OQU50" s="378"/>
      <c r="OQV50" s="378"/>
      <c r="OQW50" s="378"/>
      <c r="OQX50" s="378"/>
      <c r="OQY50" s="378"/>
      <c r="OQZ50" s="378"/>
      <c r="ORA50" s="378"/>
      <c r="ORB50" s="378"/>
      <c r="ORC50" s="378"/>
      <c r="ORD50" s="378"/>
      <c r="ORE50" s="378"/>
      <c r="ORF50" s="378"/>
      <c r="ORG50" s="378"/>
      <c r="ORH50" s="378"/>
      <c r="ORI50" s="378"/>
      <c r="ORJ50" s="378"/>
      <c r="ORK50" s="378"/>
      <c r="ORL50" s="378"/>
      <c r="ORM50" s="378"/>
      <c r="ORN50" s="378"/>
      <c r="ORO50" s="378"/>
      <c r="ORP50" s="378"/>
      <c r="ORQ50" s="378"/>
      <c r="ORR50" s="378"/>
      <c r="ORS50" s="378"/>
      <c r="ORT50" s="378"/>
      <c r="ORU50" s="378"/>
      <c r="ORV50" s="378"/>
      <c r="ORW50" s="378"/>
      <c r="ORX50" s="378"/>
      <c r="ORY50" s="378"/>
      <c r="ORZ50" s="378"/>
      <c r="OSA50" s="378"/>
      <c r="OSB50" s="378"/>
      <c r="OSC50" s="378"/>
      <c r="OSD50" s="378"/>
      <c r="OSE50" s="378"/>
      <c r="OSF50" s="378"/>
      <c r="OSG50" s="378"/>
      <c r="OSH50" s="378"/>
      <c r="OSI50" s="378"/>
      <c r="OSJ50" s="378"/>
      <c r="OSK50" s="378"/>
      <c r="OSL50" s="378"/>
      <c r="OSM50" s="378"/>
      <c r="OSN50" s="378"/>
      <c r="OSO50" s="378"/>
      <c r="OSP50" s="378"/>
      <c r="OSQ50" s="378"/>
      <c r="OSR50" s="378"/>
      <c r="OSS50" s="378"/>
      <c r="OST50" s="378"/>
      <c r="OSU50" s="378"/>
      <c r="OSV50" s="378"/>
      <c r="OSW50" s="378"/>
      <c r="OSX50" s="378"/>
      <c r="OSY50" s="378"/>
      <c r="OSZ50" s="378"/>
      <c r="OTA50" s="378"/>
      <c r="OTB50" s="378"/>
      <c r="OTC50" s="378"/>
      <c r="OTD50" s="378"/>
      <c r="OTE50" s="378"/>
      <c r="OTF50" s="378"/>
      <c r="OTG50" s="378"/>
      <c r="OTH50" s="378"/>
      <c r="OTI50" s="378"/>
      <c r="OTJ50" s="378"/>
      <c r="OTK50" s="378"/>
      <c r="OTL50" s="378"/>
      <c r="OTM50" s="378"/>
      <c r="OTN50" s="378"/>
      <c r="OTO50" s="378"/>
      <c r="OTP50" s="378"/>
      <c r="OTQ50" s="378"/>
      <c r="OTR50" s="378"/>
      <c r="OTS50" s="378"/>
      <c r="OTT50" s="378"/>
      <c r="OTU50" s="378"/>
      <c r="OTV50" s="378"/>
      <c r="OTW50" s="378"/>
      <c r="OTX50" s="378"/>
      <c r="OTY50" s="378"/>
      <c r="OTZ50" s="378"/>
      <c r="OUA50" s="378"/>
      <c r="OUB50" s="378"/>
      <c r="OUC50" s="378"/>
      <c r="OUD50" s="378"/>
      <c r="OUE50" s="378"/>
      <c r="OUF50" s="378"/>
      <c r="OUG50" s="378"/>
      <c r="OUH50" s="378"/>
      <c r="OUI50" s="378"/>
      <c r="OUJ50" s="378"/>
      <c r="OUK50" s="378"/>
      <c r="OUL50" s="378"/>
      <c r="OUM50" s="378"/>
      <c r="OUN50" s="378"/>
      <c r="OUO50" s="378"/>
      <c r="OUP50" s="378"/>
      <c r="OUQ50" s="378"/>
      <c r="OUR50" s="378"/>
      <c r="OUS50" s="378"/>
      <c r="OUT50" s="378"/>
      <c r="OUU50" s="378"/>
      <c r="OUV50" s="378"/>
      <c r="OUW50" s="378"/>
      <c r="OUX50" s="378"/>
      <c r="OUY50" s="378"/>
      <c r="OUZ50" s="378"/>
      <c r="OVA50" s="378"/>
      <c r="OVB50" s="378"/>
      <c r="OVC50" s="378"/>
      <c r="OVD50" s="378"/>
      <c r="OVE50" s="378"/>
      <c r="OVF50" s="378"/>
      <c r="OVG50" s="378"/>
      <c r="OVH50" s="378"/>
      <c r="OVI50" s="378"/>
      <c r="OVJ50" s="378"/>
      <c r="OVK50" s="378"/>
      <c r="OVL50" s="378"/>
      <c r="OVM50" s="378"/>
      <c r="OVN50" s="378"/>
      <c r="OVO50" s="378"/>
      <c r="OVP50" s="378"/>
      <c r="OVQ50" s="378"/>
      <c r="OVR50" s="378"/>
      <c r="OVS50" s="378"/>
      <c r="OVT50" s="378"/>
      <c r="OVU50" s="378"/>
      <c r="OVV50" s="378"/>
      <c r="OVW50" s="378"/>
      <c r="OVX50" s="378"/>
      <c r="OVY50" s="378"/>
      <c r="OVZ50" s="378"/>
      <c r="OWA50" s="378"/>
      <c r="OWB50" s="378"/>
      <c r="OWC50" s="378"/>
      <c r="OWD50" s="378"/>
      <c r="OWE50" s="378"/>
      <c r="OWF50" s="378"/>
      <c r="OWG50" s="378"/>
      <c r="OWH50" s="378"/>
      <c r="OWI50" s="378"/>
      <c r="OWJ50" s="378"/>
      <c r="OWK50" s="378"/>
      <c r="OWL50" s="378"/>
      <c r="OWM50" s="378"/>
      <c r="OWN50" s="378"/>
      <c r="OWO50" s="378"/>
      <c r="OWP50" s="378"/>
      <c r="OWQ50" s="378"/>
      <c r="OWR50" s="378"/>
      <c r="OWS50" s="378"/>
      <c r="OWT50" s="378"/>
      <c r="OWU50" s="378"/>
      <c r="OWV50" s="378"/>
      <c r="OWW50" s="378"/>
      <c r="OWX50" s="378"/>
      <c r="OWY50" s="378"/>
      <c r="OWZ50" s="378"/>
      <c r="OXA50" s="378"/>
      <c r="OXB50" s="378"/>
      <c r="OXC50" s="378"/>
      <c r="OXD50" s="378"/>
      <c r="OXE50" s="378"/>
      <c r="OXF50" s="378"/>
      <c r="OXG50" s="378"/>
      <c r="OXH50" s="378"/>
      <c r="OXI50" s="378"/>
      <c r="OXJ50" s="378"/>
      <c r="OXK50" s="378"/>
      <c r="OXL50" s="378"/>
      <c r="OXM50" s="378"/>
      <c r="OXN50" s="378"/>
      <c r="OXO50" s="378"/>
      <c r="OXP50" s="378"/>
      <c r="OXQ50" s="378"/>
      <c r="OXR50" s="378"/>
      <c r="OXS50" s="378"/>
      <c r="OXT50" s="378"/>
      <c r="OXU50" s="378"/>
      <c r="OXV50" s="378"/>
      <c r="OXW50" s="378"/>
      <c r="OXX50" s="378"/>
      <c r="OXY50" s="378"/>
      <c r="OXZ50" s="378"/>
      <c r="OYA50" s="378"/>
      <c r="OYB50" s="378"/>
      <c r="OYC50" s="378"/>
      <c r="OYD50" s="378"/>
      <c r="OYE50" s="378"/>
      <c r="OYF50" s="378"/>
      <c r="OYG50" s="378"/>
      <c r="OYH50" s="378"/>
      <c r="OYI50" s="378"/>
      <c r="OYJ50" s="378"/>
      <c r="OYK50" s="378"/>
      <c r="OYL50" s="378"/>
      <c r="OYM50" s="378"/>
      <c r="OYN50" s="378"/>
      <c r="OYO50" s="378"/>
      <c r="OYP50" s="378"/>
      <c r="OYQ50" s="378"/>
      <c r="OYR50" s="378"/>
      <c r="OYS50" s="378"/>
      <c r="OYT50" s="378"/>
      <c r="OYU50" s="378"/>
      <c r="OYV50" s="378"/>
      <c r="OYW50" s="378"/>
      <c r="OYX50" s="378"/>
      <c r="OYY50" s="378"/>
      <c r="OYZ50" s="378"/>
      <c r="OZA50" s="378"/>
      <c r="OZB50" s="378"/>
      <c r="OZC50" s="378"/>
      <c r="OZD50" s="378"/>
      <c r="OZE50" s="378"/>
      <c r="OZF50" s="378"/>
      <c r="OZG50" s="378"/>
      <c r="OZH50" s="378"/>
      <c r="OZI50" s="378"/>
      <c r="OZJ50" s="378"/>
      <c r="OZK50" s="378"/>
      <c r="OZL50" s="378"/>
      <c r="OZM50" s="378"/>
      <c r="OZN50" s="378"/>
      <c r="OZO50" s="378"/>
      <c r="OZP50" s="378"/>
      <c r="OZQ50" s="378"/>
      <c r="OZR50" s="378"/>
      <c r="OZS50" s="378"/>
      <c r="OZT50" s="378"/>
      <c r="OZU50" s="378"/>
      <c r="OZV50" s="378"/>
      <c r="OZW50" s="378"/>
      <c r="OZX50" s="378"/>
      <c r="OZY50" s="378"/>
      <c r="OZZ50" s="378"/>
      <c r="PAA50" s="378"/>
      <c r="PAB50" s="378"/>
      <c r="PAC50" s="378"/>
      <c r="PAD50" s="378"/>
      <c r="PAE50" s="378"/>
      <c r="PAF50" s="378"/>
      <c r="PAG50" s="378"/>
      <c r="PAH50" s="378"/>
      <c r="PAI50" s="378"/>
      <c r="PAJ50" s="378"/>
      <c r="PAK50" s="378"/>
      <c r="PAL50" s="378"/>
      <c r="PAM50" s="378"/>
      <c r="PAN50" s="378"/>
      <c r="PAO50" s="378"/>
      <c r="PAP50" s="378"/>
      <c r="PAQ50" s="378"/>
      <c r="PAR50" s="378"/>
      <c r="PAS50" s="378"/>
      <c r="PAT50" s="378"/>
      <c r="PAU50" s="378"/>
      <c r="PAV50" s="378"/>
      <c r="PAW50" s="378"/>
      <c r="PAX50" s="378"/>
      <c r="PAY50" s="378"/>
      <c r="PAZ50" s="378"/>
      <c r="PBA50" s="378"/>
      <c r="PBB50" s="378"/>
      <c r="PBC50" s="378"/>
      <c r="PBD50" s="378"/>
      <c r="PBE50" s="378"/>
      <c r="PBF50" s="378"/>
      <c r="PBG50" s="378"/>
      <c r="PBH50" s="378"/>
      <c r="PBI50" s="378"/>
      <c r="PBJ50" s="378"/>
      <c r="PBK50" s="378"/>
      <c r="PBL50" s="378"/>
      <c r="PBM50" s="378"/>
      <c r="PBN50" s="378"/>
      <c r="PBO50" s="378"/>
      <c r="PBP50" s="378"/>
      <c r="PBQ50" s="378"/>
      <c r="PBR50" s="378"/>
      <c r="PBS50" s="378"/>
      <c r="PBT50" s="378"/>
      <c r="PBU50" s="378"/>
      <c r="PBV50" s="378"/>
      <c r="PBW50" s="378"/>
      <c r="PBX50" s="378"/>
      <c r="PBY50" s="378"/>
      <c r="PBZ50" s="378"/>
      <c r="PCA50" s="378"/>
      <c r="PCB50" s="378"/>
      <c r="PCC50" s="378"/>
      <c r="PCD50" s="378"/>
      <c r="PCE50" s="378"/>
      <c r="PCF50" s="378"/>
      <c r="PCG50" s="378"/>
      <c r="PCH50" s="378"/>
      <c r="PCI50" s="378"/>
      <c r="PCJ50" s="378"/>
      <c r="PCK50" s="378"/>
      <c r="PCL50" s="378"/>
      <c r="PCM50" s="378"/>
      <c r="PCN50" s="378"/>
      <c r="PCO50" s="378"/>
      <c r="PCP50" s="378"/>
      <c r="PCQ50" s="378"/>
      <c r="PCR50" s="378"/>
      <c r="PCS50" s="378"/>
      <c r="PCT50" s="378"/>
      <c r="PCU50" s="378"/>
      <c r="PCV50" s="378"/>
      <c r="PCW50" s="378"/>
      <c r="PCX50" s="378"/>
      <c r="PCY50" s="378"/>
      <c r="PCZ50" s="378"/>
      <c r="PDA50" s="378"/>
      <c r="PDB50" s="378"/>
      <c r="PDC50" s="378"/>
      <c r="PDD50" s="378"/>
      <c r="PDE50" s="378"/>
      <c r="PDF50" s="378"/>
      <c r="PDG50" s="378"/>
      <c r="PDH50" s="378"/>
      <c r="PDI50" s="378"/>
      <c r="PDJ50" s="378"/>
      <c r="PDK50" s="378"/>
      <c r="PDL50" s="378"/>
      <c r="PDM50" s="378"/>
      <c r="PDN50" s="378"/>
      <c r="PDO50" s="378"/>
      <c r="PDP50" s="378"/>
      <c r="PDQ50" s="378"/>
      <c r="PDR50" s="378"/>
      <c r="PDS50" s="378"/>
      <c r="PDT50" s="378"/>
      <c r="PDU50" s="378"/>
      <c r="PDV50" s="378"/>
      <c r="PDW50" s="378"/>
      <c r="PDX50" s="378"/>
      <c r="PDY50" s="378"/>
      <c r="PDZ50" s="378"/>
      <c r="PEA50" s="378"/>
      <c r="PEB50" s="378"/>
      <c r="PEC50" s="378"/>
      <c r="PED50" s="378"/>
      <c r="PEE50" s="378"/>
      <c r="PEF50" s="378"/>
      <c r="PEG50" s="378"/>
      <c r="PEH50" s="378"/>
      <c r="PEI50" s="378"/>
      <c r="PEJ50" s="378"/>
      <c r="PEK50" s="378"/>
      <c r="PEL50" s="378"/>
      <c r="PEM50" s="378"/>
      <c r="PEN50" s="378"/>
      <c r="PEO50" s="378"/>
      <c r="PEP50" s="378"/>
      <c r="PEQ50" s="378"/>
      <c r="PER50" s="378"/>
      <c r="PES50" s="378"/>
      <c r="PET50" s="378"/>
      <c r="PEU50" s="378"/>
      <c r="PEV50" s="378"/>
      <c r="PEW50" s="378"/>
      <c r="PEX50" s="378"/>
      <c r="PEY50" s="378"/>
      <c r="PEZ50" s="378"/>
      <c r="PFA50" s="378"/>
      <c r="PFB50" s="378"/>
      <c r="PFC50" s="378"/>
      <c r="PFD50" s="378"/>
      <c r="PFE50" s="378"/>
      <c r="PFF50" s="378"/>
      <c r="PFG50" s="378"/>
      <c r="PFH50" s="378"/>
      <c r="PFI50" s="378"/>
      <c r="PFJ50" s="378"/>
      <c r="PFK50" s="378"/>
      <c r="PFL50" s="378"/>
      <c r="PFM50" s="378"/>
      <c r="PFN50" s="378"/>
      <c r="PFO50" s="378"/>
      <c r="PFP50" s="378"/>
      <c r="PFQ50" s="378"/>
      <c r="PFR50" s="378"/>
      <c r="PFS50" s="378"/>
      <c r="PFT50" s="378"/>
      <c r="PFU50" s="378"/>
      <c r="PFV50" s="378"/>
      <c r="PFW50" s="378"/>
      <c r="PFX50" s="378"/>
      <c r="PFY50" s="378"/>
      <c r="PFZ50" s="378"/>
      <c r="PGA50" s="378"/>
      <c r="PGB50" s="378"/>
      <c r="PGC50" s="378"/>
      <c r="PGD50" s="378"/>
      <c r="PGE50" s="378"/>
      <c r="PGF50" s="378"/>
      <c r="PGG50" s="378"/>
      <c r="PGH50" s="378"/>
      <c r="PGI50" s="378"/>
      <c r="PGJ50" s="378"/>
      <c r="PGK50" s="378"/>
      <c r="PGL50" s="378"/>
      <c r="PGM50" s="378"/>
      <c r="PGN50" s="378"/>
      <c r="PGO50" s="378"/>
      <c r="PGP50" s="378"/>
      <c r="PGQ50" s="378"/>
      <c r="PGR50" s="378"/>
      <c r="PGS50" s="378"/>
      <c r="PGT50" s="378"/>
      <c r="PGU50" s="378"/>
      <c r="PGV50" s="378"/>
      <c r="PGW50" s="378"/>
      <c r="PGX50" s="378"/>
      <c r="PGY50" s="378"/>
      <c r="PGZ50" s="378"/>
      <c r="PHA50" s="378"/>
      <c r="PHB50" s="378"/>
      <c r="PHC50" s="378"/>
      <c r="PHD50" s="378"/>
      <c r="PHE50" s="378"/>
      <c r="PHF50" s="378"/>
      <c r="PHG50" s="378"/>
      <c r="PHH50" s="378"/>
      <c r="PHI50" s="378"/>
      <c r="PHJ50" s="378"/>
      <c r="PHK50" s="378"/>
      <c r="PHL50" s="378"/>
      <c r="PHM50" s="378"/>
      <c r="PHN50" s="378"/>
      <c r="PHO50" s="378"/>
      <c r="PHP50" s="378"/>
      <c r="PHQ50" s="378"/>
      <c r="PHR50" s="378"/>
      <c r="PHS50" s="378"/>
      <c r="PHT50" s="378"/>
      <c r="PHU50" s="378"/>
      <c r="PHV50" s="378"/>
      <c r="PHW50" s="378"/>
      <c r="PHX50" s="378"/>
      <c r="PHY50" s="378"/>
      <c r="PHZ50" s="378"/>
      <c r="PIA50" s="378"/>
      <c r="PIB50" s="378"/>
      <c r="PIC50" s="378"/>
      <c r="PID50" s="378"/>
      <c r="PIE50" s="378"/>
      <c r="PIF50" s="378"/>
      <c r="PIG50" s="378"/>
      <c r="PIH50" s="378"/>
      <c r="PII50" s="378"/>
      <c r="PIJ50" s="378"/>
      <c r="PIK50" s="378"/>
      <c r="PIL50" s="378"/>
      <c r="PIM50" s="378"/>
      <c r="PIN50" s="378"/>
      <c r="PIO50" s="378"/>
      <c r="PIP50" s="378"/>
      <c r="PIQ50" s="378"/>
      <c r="PIR50" s="378"/>
      <c r="PIS50" s="378"/>
      <c r="PIT50" s="378"/>
      <c r="PIU50" s="378"/>
      <c r="PIV50" s="378"/>
      <c r="PIW50" s="378"/>
      <c r="PIX50" s="378"/>
      <c r="PIY50" s="378"/>
      <c r="PIZ50" s="378"/>
      <c r="PJA50" s="378"/>
      <c r="PJB50" s="378"/>
      <c r="PJC50" s="378"/>
      <c r="PJD50" s="378"/>
      <c r="PJE50" s="378"/>
      <c r="PJF50" s="378"/>
      <c r="PJG50" s="378"/>
      <c r="PJH50" s="378"/>
      <c r="PJI50" s="378"/>
      <c r="PJJ50" s="378"/>
      <c r="PJK50" s="378"/>
      <c r="PJL50" s="378"/>
      <c r="PJM50" s="378"/>
      <c r="PJN50" s="378"/>
      <c r="PJO50" s="378"/>
      <c r="PJP50" s="378"/>
      <c r="PJQ50" s="378"/>
      <c r="PJR50" s="378"/>
      <c r="PJS50" s="378"/>
      <c r="PJT50" s="378"/>
      <c r="PJU50" s="378"/>
      <c r="PJV50" s="378"/>
      <c r="PJW50" s="378"/>
      <c r="PJX50" s="378"/>
      <c r="PJY50" s="378"/>
      <c r="PJZ50" s="378"/>
      <c r="PKA50" s="378"/>
      <c r="PKB50" s="378"/>
      <c r="PKC50" s="378"/>
      <c r="PKD50" s="378"/>
      <c r="PKE50" s="378"/>
      <c r="PKF50" s="378"/>
      <c r="PKG50" s="378"/>
      <c r="PKH50" s="378"/>
      <c r="PKI50" s="378"/>
      <c r="PKJ50" s="378"/>
      <c r="PKK50" s="378"/>
      <c r="PKL50" s="378"/>
      <c r="PKM50" s="378"/>
      <c r="PKN50" s="378"/>
      <c r="PKO50" s="378"/>
      <c r="PKP50" s="378"/>
      <c r="PKQ50" s="378"/>
      <c r="PKR50" s="378"/>
      <c r="PKS50" s="378"/>
      <c r="PKT50" s="378"/>
      <c r="PKU50" s="378"/>
      <c r="PKV50" s="378"/>
      <c r="PKW50" s="378"/>
      <c r="PKX50" s="378"/>
      <c r="PKY50" s="378"/>
      <c r="PKZ50" s="378"/>
      <c r="PLA50" s="378"/>
      <c r="PLB50" s="378"/>
      <c r="PLC50" s="378"/>
      <c r="PLD50" s="378"/>
      <c r="PLE50" s="378"/>
      <c r="PLF50" s="378"/>
      <c r="PLG50" s="378"/>
      <c r="PLH50" s="378"/>
      <c r="PLI50" s="378"/>
      <c r="PLJ50" s="378"/>
      <c r="PLK50" s="378"/>
      <c r="PLL50" s="378"/>
      <c r="PLM50" s="378"/>
      <c r="PLN50" s="378"/>
      <c r="PLO50" s="378"/>
      <c r="PLP50" s="378"/>
      <c r="PLQ50" s="378"/>
      <c r="PLR50" s="378"/>
      <c r="PLS50" s="378"/>
      <c r="PLT50" s="378"/>
      <c r="PLU50" s="378"/>
      <c r="PLV50" s="378"/>
      <c r="PLW50" s="378"/>
      <c r="PLX50" s="378"/>
      <c r="PLY50" s="378"/>
      <c r="PLZ50" s="378"/>
      <c r="PMA50" s="378"/>
      <c r="PMB50" s="378"/>
      <c r="PMC50" s="378"/>
      <c r="PMD50" s="378"/>
      <c r="PME50" s="378"/>
      <c r="PMF50" s="378"/>
      <c r="PMG50" s="378"/>
      <c r="PMH50" s="378"/>
      <c r="PMI50" s="378"/>
      <c r="PMJ50" s="378"/>
      <c r="PMK50" s="378"/>
      <c r="PML50" s="378"/>
      <c r="PMM50" s="378"/>
      <c r="PMN50" s="378"/>
      <c r="PMO50" s="378"/>
      <c r="PMP50" s="378"/>
      <c r="PMQ50" s="378"/>
      <c r="PMR50" s="378"/>
      <c r="PMS50" s="378"/>
      <c r="PMT50" s="378"/>
      <c r="PMU50" s="378"/>
      <c r="PMV50" s="378"/>
      <c r="PMW50" s="378"/>
      <c r="PMX50" s="378"/>
      <c r="PMY50" s="378"/>
      <c r="PMZ50" s="378"/>
      <c r="PNA50" s="378"/>
      <c r="PNB50" s="378"/>
      <c r="PNC50" s="378"/>
      <c r="PND50" s="378"/>
      <c r="PNE50" s="378"/>
      <c r="PNF50" s="378"/>
      <c r="PNG50" s="378"/>
      <c r="PNH50" s="378"/>
      <c r="PNI50" s="378"/>
      <c r="PNJ50" s="378"/>
      <c r="PNK50" s="378"/>
      <c r="PNL50" s="378"/>
      <c r="PNM50" s="378"/>
      <c r="PNN50" s="378"/>
      <c r="PNO50" s="378"/>
      <c r="PNP50" s="378"/>
      <c r="PNQ50" s="378"/>
      <c r="PNR50" s="378"/>
      <c r="PNS50" s="378"/>
      <c r="PNT50" s="378"/>
      <c r="PNU50" s="378"/>
      <c r="PNV50" s="378"/>
      <c r="PNW50" s="378"/>
      <c r="PNX50" s="378"/>
      <c r="PNY50" s="378"/>
      <c r="PNZ50" s="378"/>
      <c r="POA50" s="378"/>
      <c r="POB50" s="378"/>
      <c r="POC50" s="378"/>
      <c r="POD50" s="378"/>
      <c r="POE50" s="378"/>
      <c r="POF50" s="378"/>
      <c r="POG50" s="378"/>
      <c r="POH50" s="378"/>
      <c r="POI50" s="378"/>
      <c r="POJ50" s="378"/>
      <c r="POK50" s="378"/>
      <c r="POL50" s="378"/>
      <c r="POM50" s="378"/>
      <c r="PON50" s="378"/>
      <c r="POO50" s="378"/>
      <c r="POP50" s="378"/>
      <c r="POQ50" s="378"/>
      <c r="POR50" s="378"/>
      <c r="POS50" s="378"/>
      <c r="POT50" s="378"/>
      <c r="POU50" s="378"/>
      <c r="POV50" s="378"/>
      <c r="POW50" s="378"/>
      <c r="POX50" s="378"/>
      <c r="POY50" s="378"/>
      <c r="POZ50" s="378"/>
      <c r="PPA50" s="378"/>
      <c r="PPB50" s="378"/>
      <c r="PPC50" s="378"/>
      <c r="PPD50" s="378"/>
      <c r="PPE50" s="378"/>
      <c r="PPF50" s="378"/>
      <c r="PPG50" s="378"/>
      <c r="PPH50" s="378"/>
      <c r="PPI50" s="378"/>
      <c r="PPJ50" s="378"/>
      <c r="PPK50" s="378"/>
      <c r="PPL50" s="378"/>
      <c r="PPM50" s="378"/>
      <c r="PPN50" s="378"/>
      <c r="PPO50" s="378"/>
      <c r="PPP50" s="378"/>
      <c r="PPQ50" s="378"/>
      <c r="PPR50" s="378"/>
      <c r="PPS50" s="378"/>
      <c r="PPT50" s="378"/>
      <c r="PPU50" s="378"/>
      <c r="PPV50" s="378"/>
      <c r="PPW50" s="378"/>
      <c r="PPX50" s="378"/>
      <c r="PPY50" s="378"/>
      <c r="PPZ50" s="378"/>
      <c r="PQA50" s="378"/>
      <c r="PQB50" s="378"/>
      <c r="PQC50" s="378"/>
      <c r="PQD50" s="378"/>
      <c r="PQE50" s="378"/>
      <c r="PQF50" s="378"/>
      <c r="PQG50" s="378"/>
      <c r="PQH50" s="378"/>
      <c r="PQI50" s="378"/>
      <c r="PQJ50" s="378"/>
      <c r="PQK50" s="378"/>
      <c r="PQL50" s="378"/>
      <c r="PQM50" s="378"/>
      <c r="PQN50" s="378"/>
      <c r="PQO50" s="378"/>
      <c r="PQP50" s="378"/>
      <c r="PQQ50" s="378"/>
      <c r="PQR50" s="378"/>
      <c r="PQS50" s="378"/>
      <c r="PQT50" s="378"/>
      <c r="PQU50" s="378"/>
      <c r="PQV50" s="378"/>
      <c r="PQW50" s="378"/>
      <c r="PQX50" s="378"/>
      <c r="PQY50" s="378"/>
      <c r="PQZ50" s="378"/>
      <c r="PRA50" s="378"/>
      <c r="PRB50" s="378"/>
      <c r="PRC50" s="378"/>
      <c r="PRD50" s="378"/>
      <c r="PRE50" s="378"/>
      <c r="PRF50" s="378"/>
      <c r="PRG50" s="378"/>
      <c r="PRH50" s="378"/>
      <c r="PRI50" s="378"/>
      <c r="PRJ50" s="378"/>
      <c r="PRK50" s="378"/>
      <c r="PRL50" s="378"/>
      <c r="PRM50" s="378"/>
      <c r="PRN50" s="378"/>
      <c r="PRO50" s="378"/>
      <c r="PRP50" s="378"/>
      <c r="PRQ50" s="378"/>
      <c r="PRR50" s="378"/>
      <c r="PRS50" s="378"/>
      <c r="PRT50" s="378"/>
      <c r="PRU50" s="378"/>
      <c r="PRV50" s="378"/>
      <c r="PRW50" s="378"/>
      <c r="PRX50" s="378"/>
      <c r="PRY50" s="378"/>
      <c r="PRZ50" s="378"/>
      <c r="PSA50" s="378"/>
      <c r="PSB50" s="378"/>
      <c r="PSC50" s="378"/>
      <c r="PSD50" s="378"/>
      <c r="PSE50" s="378"/>
      <c r="PSF50" s="378"/>
      <c r="PSG50" s="378"/>
      <c r="PSH50" s="378"/>
      <c r="PSI50" s="378"/>
      <c r="PSJ50" s="378"/>
      <c r="PSK50" s="378"/>
      <c r="PSL50" s="378"/>
      <c r="PSM50" s="378"/>
      <c r="PSN50" s="378"/>
      <c r="PSO50" s="378"/>
      <c r="PSP50" s="378"/>
      <c r="PSQ50" s="378"/>
      <c r="PSR50" s="378"/>
      <c r="PSS50" s="378"/>
      <c r="PST50" s="378"/>
      <c r="PSU50" s="378"/>
      <c r="PSV50" s="378"/>
      <c r="PSW50" s="378"/>
      <c r="PSX50" s="378"/>
      <c r="PSY50" s="378"/>
      <c r="PSZ50" s="378"/>
      <c r="PTA50" s="378"/>
      <c r="PTB50" s="378"/>
      <c r="PTC50" s="378"/>
      <c r="PTD50" s="378"/>
      <c r="PTE50" s="378"/>
      <c r="PTF50" s="378"/>
      <c r="PTG50" s="378"/>
      <c r="PTH50" s="378"/>
      <c r="PTI50" s="378"/>
      <c r="PTJ50" s="378"/>
      <c r="PTK50" s="378"/>
      <c r="PTL50" s="378"/>
      <c r="PTM50" s="378"/>
      <c r="PTN50" s="378"/>
      <c r="PTO50" s="378"/>
      <c r="PTP50" s="378"/>
      <c r="PTQ50" s="378"/>
      <c r="PTR50" s="378"/>
      <c r="PTS50" s="378"/>
      <c r="PTT50" s="378"/>
      <c r="PTU50" s="378"/>
      <c r="PTV50" s="378"/>
      <c r="PTW50" s="378"/>
      <c r="PTX50" s="378"/>
      <c r="PTY50" s="378"/>
      <c r="PTZ50" s="378"/>
      <c r="PUA50" s="378"/>
      <c r="PUB50" s="378"/>
      <c r="PUC50" s="378"/>
      <c r="PUD50" s="378"/>
      <c r="PUE50" s="378"/>
      <c r="PUF50" s="378"/>
      <c r="PUG50" s="378"/>
      <c r="PUH50" s="378"/>
      <c r="PUI50" s="378"/>
      <c r="PUJ50" s="378"/>
      <c r="PUK50" s="378"/>
      <c r="PUL50" s="378"/>
      <c r="PUM50" s="378"/>
      <c r="PUN50" s="378"/>
      <c r="PUO50" s="378"/>
      <c r="PUP50" s="378"/>
      <c r="PUQ50" s="378"/>
      <c r="PUR50" s="378"/>
      <c r="PUS50" s="378"/>
      <c r="PUT50" s="378"/>
      <c r="PUU50" s="378"/>
      <c r="PUV50" s="378"/>
      <c r="PUW50" s="378"/>
      <c r="PUX50" s="378"/>
      <c r="PUY50" s="378"/>
      <c r="PUZ50" s="378"/>
      <c r="PVA50" s="378"/>
      <c r="PVB50" s="378"/>
      <c r="PVC50" s="378"/>
      <c r="PVD50" s="378"/>
      <c r="PVE50" s="378"/>
      <c r="PVF50" s="378"/>
      <c r="PVG50" s="378"/>
      <c r="PVH50" s="378"/>
      <c r="PVI50" s="378"/>
      <c r="PVJ50" s="378"/>
      <c r="PVK50" s="378"/>
      <c r="PVL50" s="378"/>
      <c r="PVM50" s="378"/>
      <c r="PVN50" s="378"/>
      <c r="PVO50" s="378"/>
      <c r="PVP50" s="378"/>
      <c r="PVQ50" s="378"/>
      <c r="PVR50" s="378"/>
      <c r="PVS50" s="378"/>
      <c r="PVT50" s="378"/>
      <c r="PVU50" s="378"/>
      <c r="PVV50" s="378"/>
      <c r="PVW50" s="378"/>
      <c r="PVX50" s="378"/>
      <c r="PVY50" s="378"/>
      <c r="PVZ50" s="378"/>
      <c r="PWA50" s="378"/>
      <c r="PWB50" s="378"/>
      <c r="PWC50" s="378"/>
      <c r="PWD50" s="378"/>
      <c r="PWE50" s="378"/>
      <c r="PWF50" s="378"/>
      <c r="PWG50" s="378"/>
      <c r="PWH50" s="378"/>
      <c r="PWI50" s="378"/>
      <c r="PWJ50" s="378"/>
      <c r="PWK50" s="378"/>
      <c r="PWL50" s="378"/>
      <c r="PWM50" s="378"/>
      <c r="PWN50" s="378"/>
      <c r="PWO50" s="378"/>
      <c r="PWP50" s="378"/>
      <c r="PWQ50" s="378"/>
      <c r="PWR50" s="378"/>
      <c r="PWS50" s="378"/>
      <c r="PWT50" s="378"/>
      <c r="PWU50" s="378"/>
      <c r="PWV50" s="378"/>
      <c r="PWW50" s="378"/>
      <c r="PWX50" s="378"/>
      <c r="PWY50" s="378"/>
      <c r="PWZ50" s="378"/>
      <c r="PXA50" s="378"/>
      <c r="PXB50" s="378"/>
      <c r="PXC50" s="378"/>
      <c r="PXD50" s="378"/>
      <c r="PXE50" s="378"/>
      <c r="PXF50" s="378"/>
      <c r="PXG50" s="378"/>
      <c r="PXH50" s="378"/>
      <c r="PXI50" s="378"/>
      <c r="PXJ50" s="378"/>
      <c r="PXK50" s="378"/>
      <c r="PXL50" s="378"/>
      <c r="PXM50" s="378"/>
      <c r="PXN50" s="378"/>
      <c r="PXO50" s="378"/>
      <c r="PXP50" s="378"/>
      <c r="PXQ50" s="378"/>
      <c r="PXR50" s="378"/>
      <c r="PXS50" s="378"/>
      <c r="PXT50" s="378"/>
      <c r="PXU50" s="378"/>
      <c r="PXV50" s="378"/>
      <c r="PXW50" s="378"/>
      <c r="PXX50" s="378"/>
      <c r="PXY50" s="378"/>
      <c r="PXZ50" s="378"/>
      <c r="PYA50" s="378"/>
      <c r="PYB50" s="378"/>
      <c r="PYC50" s="378"/>
      <c r="PYD50" s="378"/>
      <c r="PYE50" s="378"/>
      <c r="PYF50" s="378"/>
      <c r="PYG50" s="378"/>
      <c r="PYH50" s="378"/>
      <c r="PYI50" s="378"/>
      <c r="PYJ50" s="378"/>
      <c r="PYK50" s="378"/>
      <c r="PYL50" s="378"/>
      <c r="PYM50" s="378"/>
      <c r="PYN50" s="378"/>
      <c r="PYO50" s="378"/>
      <c r="PYP50" s="378"/>
      <c r="PYQ50" s="378"/>
      <c r="PYR50" s="378"/>
      <c r="PYS50" s="378"/>
      <c r="PYT50" s="378"/>
      <c r="PYU50" s="378"/>
      <c r="PYV50" s="378"/>
      <c r="PYW50" s="378"/>
      <c r="PYX50" s="378"/>
      <c r="PYY50" s="378"/>
      <c r="PYZ50" s="378"/>
      <c r="PZA50" s="378"/>
      <c r="PZB50" s="378"/>
      <c r="PZC50" s="378"/>
      <c r="PZD50" s="378"/>
      <c r="PZE50" s="378"/>
      <c r="PZF50" s="378"/>
      <c r="PZG50" s="378"/>
      <c r="PZH50" s="378"/>
      <c r="PZI50" s="378"/>
      <c r="PZJ50" s="378"/>
      <c r="PZK50" s="378"/>
      <c r="PZL50" s="378"/>
      <c r="PZM50" s="378"/>
      <c r="PZN50" s="378"/>
      <c r="PZO50" s="378"/>
      <c r="PZP50" s="378"/>
      <c r="PZQ50" s="378"/>
      <c r="PZR50" s="378"/>
      <c r="PZS50" s="378"/>
      <c r="PZT50" s="378"/>
      <c r="PZU50" s="378"/>
      <c r="PZV50" s="378"/>
      <c r="PZW50" s="378"/>
      <c r="PZX50" s="378"/>
      <c r="PZY50" s="378"/>
      <c r="PZZ50" s="378"/>
      <c r="QAA50" s="378"/>
      <c r="QAB50" s="378"/>
      <c r="QAC50" s="378"/>
      <c r="QAD50" s="378"/>
      <c r="QAE50" s="378"/>
      <c r="QAF50" s="378"/>
      <c r="QAG50" s="378"/>
      <c r="QAH50" s="378"/>
      <c r="QAI50" s="378"/>
      <c r="QAJ50" s="378"/>
      <c r="QAK50" s="378"/>
      <c r="QAL50" s="378"/>
      <c r="QAM50" s="378"/>
      <c r="QAN50" s="378"/>
      <c r="QAO50" s="378"/>
      <c r="QAP50" s="378"/>
      <c r="QAQ50" s="378"/>
      <c r="QAR50" s="378"/>
      <c r="QAS50" s="378"/>
      <c r="QAT50" s="378"/>
      <c r="QAU50" s="378"/>
      <c r="QAV50" s="378"/>
      <c r="QAW50" s="378"/>
      <c r="QAX50" s="378"/>
      <c r="QAY50" s="378"/>
      <c r="QAZ50" s="378"/>
      <c r="QBA50" s="378"/>
      <c r="QBB50" s="378"/>
      <c r="QBC50" s="378"/>
      <c r="QBD50" s="378"/>
      <c r="QBE50" s="378"/>
      <c r="QBF50" s="378"/>
      <c r="QBG50" s="378"/>
      <c r="QBH50" s="378"/>
      <c r="QBI50" s="378"/>
      <c r="QBJ50" s="378"/>
      <c r="QBK50" s="378"/>
      <c r="QBL50" s="378"/>
      <c r="QBM50" s="378"/>
      <c r="QBN50" s="378"/>
      <c r="QBO50" s="378"/>
      <c r="QBP50" s="378"/>
      <c r="QBQ50" s="378"/>
      <c r="QBR50" s="378"/>
      <c r="QBS50" s="378"/>
      <c r="QBT50" s="378"/>
      <c r="QBU50" s="378"/>
      <c r="QBV50" s="378"/>
      <c r="QBW50" s="378"/>
      <c r="QBX50" s="378"/>
      <c r="QBY50" s="378"/>
      <c r="QBZ50" s="378"/>
      <c r="QCA50" s="378"/>
      <c r="QCB50" s="378"/>
      <c r="QCC50" s="378"/>
      <c r="QCD50" s="378"/>
      <c r="QCE50" s="378"/>
      <c r="QCF50" s="378"/>
      <c r="QCG50" s="378"/>
      <c r="QCH50" s="378"/>
      <c r="QCI50" s="378"/>
      <c r="QCJ50" s="378"/>
      <c r="QCK50" s="378"/>
      <c r="QCL50" s="378"/>
      <c r="QCM50" s="378"/>
      <c r="QCN50" s="378"/>
      <c r="QCO50" s="378"/>
      <c r="QCP50" s="378"/>
      <c r="QCQ50" s="378"/>
      <c r="QCR50" s="378"/>
      <c r="QCS50" s="378"/>
      <c r="QCT50" s="378"/>
      <c r="QCU50" s="378"/>
      <c r="QCV50" s="378"/>
      <c r="QCW50" s="378"/>
      <c r="QCX50" s="378"/>
      <c r="QCY50" s="378"/>
      <c r="QCZ50" s="378"/>
      <c r="QDA50" s="378"/>
      <c r="QDB50" s="378"/>
      <c r="QDC50" s="378"/>
      <c r="QDD50" s="378"/>
      <c r="QDE50" s="378"/>
      <c r="QDF50" s="378"/>
      <c r="QDG50" s="378"/>
      <c r="QDH50" s="378"/>
      <c r="QDI50" s="378"/>
      <c r="QDJ50" s="378"/>
      <c r="QDK50" s="378"/>
      <c r="QDL50" s="378"/>
      <c r="QDM50" s="378"/>
      <c r="QDN50" s="378"/>
      <c r="QDO50" s="378"/>
      <c r="QDP50" s="378"/>
      <c r="QDQ50" s="378"/>
      <c r="QDR50" s="378"/>
      <c r="QDS50" s="378"/>
      <c r="QDT50" s="378"/>
      <c r="QDU50" s="378"/>
      <c r="QDV50" s="378"/>
      <c r="QDW50" s="378"/>
      <c r="QDX50" s="378"/>
      <c r="QDY50" s="378"/>
      <c r="QDZ50" s="378"/>
      <c r="QEA50" s="378"/>
      <c r="QEB50" s="378"/>
      <c r="QEC50" s="378"/>
      <c r="QED50" s="378"/>
      <c r="QEE50" s="378"/>
      <c r="QEF50" s="378"/>
      <c r="QEG50" s="378"/>
      <c r="QEH50" s="378"/>
      <c r="QEI50" s="378"/>
      <c r="QEJ50" s="378"/>
      <c r="QEK50" s="378"/>
      <c r="QEL50" s="378"/>
      <c r="QEM50" s="378"/>
      <c r="QEN50" s="378"/>
      <c r="QEO50" s="378"/>
      <c r="QEP50" s="378"/>
      <c r="QEQ50" s="378"/>
      <c r="QER50" s="378"/>
      <c r="QES50" s="378"/>
      <c r="QET50" s="378"/>
      <c r="QEU50" s="378"/>
      <c r="QEV50" s="378"/>
      <c r="QEW50" s="378"/>
      <c r="QEX50" s="378"/>
      <c r="QEY50" s="378"/>
      <c r="QEZ50" s="378"/>
      <c r="QFA50" s="378"/>
      <c r="QFB50" s="378"/>
      <c r="QFC50" s="378"/>
      <c r="QFD50" s="378"/>
      <c r="QFE50" s="378"/>
      <c r="QFF50" s="378"/>
      <c r="QFG50" s="378"/>
      <c r="QFH50" s="378"/>
      <c r="QFI50" s="378"/>
      <c r="QFJ50" s="378"/>
      <c r="QFK50" s="378"/>
      <c r="QFL50" s="378"/>
      <c r="QFM50" s="378"/>
      <c r="QFN50" s="378"/>
      <c r="QFO50" s="378"/>
      <c r="QFP50" s="378"/>
      <c r="QFQ50" s="378"/>
      <c r="QFR50" s="378"/>
      <c r="QFS50" s="378"/>
      <c r="QFT50" s="378"/>
      <c r="QFU50" s="378"/>
      <c r="QFV50" s="378"/>
      <c r="QFW50" s="378"/>
      <c r="QFX50" s="378"/>
      <c r="QFY50" s="378"/>
      <c r="QFZ50" s="378"/>
      <c r="QGA50" s="378"/>
      <c r="QGB50" s="378"/>
      <c r="QGC50" s="378"/>
      <c r="QGD50" s="378"/>
      <c r="QGE50" s="378"/>
      <c r="QGF50" s="378"/>
      <c r="QGG50" s="378"/>
      <c r="QGH50" s="378"/>
      <c r="QGI50" s="378"/>
      <c r="QGJ50" s="378"/>
      <c r="QGK50" s="378"/>
      <c r="QGL50" s="378"/>
      <c r="QGM50" s="378"/>
      <c r="QGN50" s="378"/>
      <c r="QGO50" s="378"/>
      <c r="QGP50" s="378"/>
      <c r="QGQ50" s="378"/>
      <c r="QGR50" s="378"/>
      <c r="QGS50" s="378"/>
      <c r="QGT50" s="378"/>
      <c r="QGU50" s="378"/>
      <c r="QGV50" s="378"/>
      <c r="QGW50" s="378"/>
      <c r="QGX50" s="378"/>
      <c r="QGY50" s="378"/>
      <c r="QGZ50" s="378"/>
      <c r="QHA50" s="378"/>
      <c r="QHB50" s="378"/>
      <c r="QHC50" s="378"/>
      <c r="QHD50" s="378"/>
      <c r="QHE50" s="378"/>
      <c r="QHF50" s="378"/>
      <c r="QHG50" s="378"/>
      <c r="QHH50" s="378"/>
      <c r="QHI50" s="378"/>
      <c r="QHJ50" s="378"/>
      <c r="QHK50" s="378"/>
      <c r="QHL50" s="378"/>
      <c r="QHM50" s="378"/>
      <c r="QHN50" s="378"/>
      <c r="QHO50" s="378"/>
      <c r="QHP50" s="378"/>
      <c r="QHQ50" s="378"/>
      <c r="QHR50" s="378"/>
      <c r="QHS50" s="378"/>
      <c r="QHT50" s="378"/>
      <c r="QHU50" s="378"/>
      <c r="QHV50" s="378"/>
      <c r="QHW50" s="378"/>
      <c r="QHX50" s="378"/>
      <c r="QHY50" s="378"/>
      <c r="QHZ50" s="378"/>
      <c r="QIA50" s="378"/>
      <c r="QIB50" s="378"/>
      <c r="QIC50" s="378"/>
      <c r="QID50" s="378"/>
      <c r="QIE50" s="378"/>
      <c r="QIF50" s="378"/>
      <c r="QIG50" s="378"/>
      <c r="QIH50" s="378"/>
      <c r="QII50" s="378"/>
      <c r="QIJ50" s="378"/>
      <c r="QIK50" s="378"/>
      <c r="QIL50" s="378"/>
      <c r="QIM50" s="378"/>
      <c r="QIN50" s="378"/>
      <c r="QIO50" s="378"/>
      <c r="QIP50" s="378"/>
      <c r="QIQ50" s="378"/>
      <c r="QIR50" s="378"/>
      <c r="QIS50" s="378"/>
      <c r="QIT50" s="378"/>
      <c r="QIU50" s="378"/>
      <c r="QIV50" s="378"/>
      <c r="QIW50" s="378"/>
      <c r="QIX50" s="378"/>
      <c r="QIY50" s="378"/>
      <c r="QIZ50" s="378"/>
      <c r="QJA50" s="378"/>
      <c r="QJB50" s="378"/>
      <c r="QJC50" s="378"/>
      <c r="QJD50" s="378"/>
      <c r="QJE50" s="378"/>
      <c r="QJF50" s="378"/>
      <c r="QJG50" s="378"/>
      <c r="QJH50" s="378"/>
      <c r="QJI50" s="378"/>
      <c r="QJJ50" s="378"/>
      <c r="QJK50" s="378"/>
      <c r="QJL50" s="378"/>
      <c r="QJM50" s="378"/>
      <c r="QJN50" s="378"/>
      <c r="QJO50" s="378"/>
      <c r="QJP50" s="378"/>
      <c r="QJQ50" s="378"/>
      <c r="QJR50" s="378"/>
      <c r="QJS50" s="378"/>
      <c r="QJT50" s="378"/>
      <c r="QJU50" s="378"/>
      <c r="QJV50" s="378"/>
      <c r="QJW50" s="378"/>
      <c r="QJX50" s="378"/>
      <c r="QJY50" s="378"/>
      <c r="QJZ50" s="378"/>
      <c r="QKA50" s="378"/>
      <c r="QKB50" s="378"/>
      <c r="QKC50" s="378"/>
      <c r="QKD50" s="378"/>
      <c r="QKE50" s="378"/>
      <c r="QKF50" s="378"/>
      <c r="QKG50" s="378"/>
      <c r="QKH50" s="378"/>
      <c r="QKI50" s="378"/>
      <c r="QKJ50" s="378"/>
      <c r="QKK50" s="378"/>
      <c r="QKL50" s="378"/>
      <c r="QKM50" s="378"/>
      <c r="QKN50" s="378"/>
      <c r="QKO50" s="378"/>
      <c r="QKP50" s="378"/>
      <c r="QKQ50" s="378"/>
      <c r="QKR50" s="378"/>
      <c r="QKS50" s="378"/>
      <c r="QKT50" s="378"/>
      <c r="QKU50" s="378"/>
      <c r="QKV50" s="378"/>
      <c r="QKW50" s="378"/>
      <c r="QKX50" s="378"/>
      <c r="QKY50" s="378"/>
      <c r="QKZ50" s="378"/>
      <c r="QLA50" s="378"/>
      <c r="QLB50" s="378"/>
      <c r="QLC50" s="378"/>
      <c r="QLD50" s="378"/>
      <c r="QLE50" s="378"/>
      <c r="QLF50" s="378"/>
      <c r="QLG50" s="378"/>
      <c r="QLH50" s="378"/>
      <c r="QLI50" s="378"/>
      <c r="QLJ50" s="378"/>
      <c r="QLK50" s="378"/>
      <c r="QLL50" s="378"/>
      <c r="QLM50" s="378"/>
      <c r="QLN50" s="378"/>
      <c r="QLO50" s="378"/>
      <c r="QLP50" s="378"/>
      <c r="QLQ50" s="378"/>
      <c r="QLR50" s="378"/>
      <c r="QLS50" s="378"/>
      <c r="QLT50" s="378"/>
      <c r="QLU50" s="378"/>
      <c r="QLV50" s="378"/>
      <c r="QLW50" s="378"/>
      <c r="QLX50" s="378"/>
      <c r="QLY50" s="378"/>
      <c r="QLZ50" s="378"/>
      <c r="QMA50" s="378"/>
      <c r="QMB50" s="378"/>
      <c r="QMC50" s="378"/>
      <c r="QMD50" s="378"/>
      <c r="QME50" s="378"/>
      <c r="QMF50" s="378"/>
      <c r="QMG50" s="378"/>
      <c r="QMH50" s="378"/>
      <c r="QMI50" s="378"/>
      <c r="QMJ50" s="378"/>
      <c r="QMK50" s="378"/>
      <c r="QML50" s="378"/>
      <c r="QMM50" s="378"/>
      <c r="QMN50" s="378"/>
      <c r="QMO50" s="378"/>
      <c r="QMP50" s="378"/>
      <c r="QMQ50" s="378"/>
      <c r="QMR50" s="378"/>
      <c r="QMS50" s="378"/>
      <c r="QMT50" s="378"/>
      <c r="QMU50" s="378"/>
      <c r="QMV50" s="378"/>
      <c r="QMW50" s="378"/>
      <c r="QMX50" s="378"/>
      <c r="QMY50" s="378"/>
      <c r="QMZ50" s="378"/>
      <c r="QNA50" s="378"/>
      <c r="QNB50" s="378"/>
      <c r="QNC50" s="378"/>
      <c r="QND50" s="378"/>
      <c r="QNE50" s="378"/>
      <c r="QNF50" s="378"/>
      <c r="QNG50" s="378"/>
      <c r="QNH50" s="378"/>
      <c r="QNI50" s="378"/>
      <c r="QNJ50" s="378"/>
      <c r="QNK50" s="378"/>
      <c r="QNL50" s="378"/>
      <c r="QNM50" s="378"/>
      <c r="QNN50" s="378"/>
      <c r="QNO50" s="378"/>
      <c r="QNP50" s="378"/>
      <c r="QNQ50" s="378"/>
      <c r="QNR50" s="378"/>
      <c r="QNS50" s="378"/>
      <c r="QNT50" s="378"/>
      <c r="QNU50" s="378"/>
      <c r="QNV50" s="378"/>
      <c r="QNW50" s="378"/>
      <c r="QNX50" s="378"/>
      <c r="QNY50" s="378"/>
      <c r="QNZ50" s="378"/>
      <c r="QOA50" s="378"/>
      <c r="QOB50" s="378"/>
      <c r="QOC50" s="378"/>
      <c r="QOD50" s="378"/>
      <c r="QOE50" s="378"/>
      <c r="QOF50" s="378"/>
      <c r="QOG50" s="378"/>
      <c r="QOH50" s="378"/>
      <c r="QOI50" s="378"/>
      <c r="QOJ50" s="378"/>
      <c r="QOK50" s="378"/>
      <c r="QOL50" s="378"/>
      <c r="QOM50" s="378"/>
      <c r="QON50" s="378"/>
      <c r="QOO50" s="378"/>
      <c r="QOP50" s="378"/>
      <c r="QOQ50" s="378"/>
      <c r="QOR50" s="378"/>
      <c r="QOS50" s="378"/>
      <c r="QOT50" s="378"/>
      <c r="QOU50" s="378"/>
      <c r="QOV50" s="378"/>
      <c r="QOW50" s="378"/>
      <c r="QOX50" s="378"/>
      <c r="QOY50" s="378"/>
      <c r="QOZ50" s="378"/>
      <c r="QPA50" s="378"/>
      <c r="QPB50" s="378"/>
      <c r="QPC50" s="378"/>
      <c r="QPD50" s="378"/>
      <c r="QPE50" s="378"/>
      <c r="QPF50" s="378"/>
      <c r="QPG50" s="378"/>
      <c r="QPH50" s="378"/>
      <c r="QPI50" s="378"/>
      <c r="QPJ50" s="378"/>
      <c r="QPK50" s="378"/>
      <c r="QPL50" s="378"/>
      <c r="QPM50" s="378"/>
      <c r="QPN50" s="378"/>
      <c r="QPO50" s="378"/>
      <c r="QPP50" s="378"/>
      <c r="QPQ50" s="378"/>
      <c r="QPR50" s="378"/>
      <c r="QPS50" s="378"/>
      <c r="QPT50" s="378"/>
      <c r="QPU50" s="378"/>
      <c r="QPV50" s="378"/>
      <c r="QPW50" s="378"/>
      <c r="QPX50" s="378"/>
      <c r="QPY50" s="378"/>
      <c r="QPZ50" s="378"/>
      <c r="QQA50" s="378"/>
      <c r="QQB50" s="378"/>
      <c r="QQC50" s="378"/>
      <c r="QQD50" s="378"/>
      <c r="QQE50" s="378"/>
      <c r="QQF50" s="378"/>
      <c r="QQG50" s="378"/>
      <c r="QQH50" s="378"/>
      <c r="QQI50" s="378"/>
      <c r="QQJ50" s="378"/>
      <c r="QQK50" s="378"/>
      <c r="QQL50" s="378"/>
      <c r="QQM50" s="378"/>
      <c r="QQN50" s="378"/>
      <c r="QQO50" s="378"/>
      <c r="QQP50" s="378"/>
      <c r="QQQ50" s="378"/>
      <c r="QQR50" s="378"/>
      <c r="QQS50" s="378"/>
      <c r="QQT50" s="378"/>
      <c r="QQU50" s="378"/>
      <c r="QQV50" s="378"/>
      <c r="QQW50" s="378"/>
      <c r="QQX50" s="378"/>
      <c r="QQY50" s="378"/>
      <c r="QQZ50" s="378"/>
      <c r="QRA50" s="378"/>
      <c r="QRB50" s="378"/>
      <c r="QRC50" s="378"/>
      <c r="QRD50" s="378"/>
      <c r="QRE50" s="378"/>
      <c r="QRF50" s="378"/>
      <c r="QRG50" s="378"/>
      <c r="QRH50" s="378"/>
      <c r="QRI50" s="378"/>
      <c r="QRJ50" s="378"/>
      <c r="QRK50" s="378"/>
      <c r="QRL50" s="378"/>
      <c r="QRM50" s="378"/>
      <c r="QRN50" s="378"/>
      <c r="QRO50" s="378"/>
      <c r="QRP50" s="378"/>
      <c r="QRQ50" s="378"/>
      <c r="QRR50" s="378"/>
      <c r="QRS50" s="378"/>
      <c r="QRT50" s="378"/>
      <c r="QRU50" s="378"/>
      <c r="QRV50" s="378"/>
      <c r="QRW50" s="378"/>
      <c r="QRX50" s="378"/>
      <c r="QRY50" s="378"/>
      <c r="QRZ50" s="378"/>
      <c r="QSA50" s="378"/>
      <c r="QSB50" s="378"/>
      <c r="QSC50" s="378"/>
      <c r="QSD50" s="378"/>
      <c r="QSE50" s="378"/>
      <c r="QSF50" s="378"/>
      <c r="QSG50" s="378"/>
      <c r="QSH50" s="378"/>
      <c r="QSI50" s="378"/>
      <c r="QSJ50" s="378"/>
      <c r="QSK50" s="378"/>
      <c r="QSL50" s="378"/>
      <c r="QSM50" s="378"/>
      <c r="QSN50" s="378"/>
      <c r="QSO50" s="378"/>
      <c r="QSP50" s="378"/>
      <c r="QSQ50" s="378"/>
      <c r="QSR50" s="378"/>
      <c r="QSS50" s="378"/>
      <c r="QST50" s="378"/>
      <c r="QSU50" s="378"/>
      <c r="QSV50" s="378"/>
      <c r="QSW50" s="378"/>
      <c r="QSX50" s="378"/>
      <c r="QSY50" s="378"/>
      <c r="QSZ50" s="378"/>
      <c r="QTA50" s="378"/>
      <c r="QTB50" s="378"/>
      <c r="QTC50" s="378"/>
      <c r="QTD50" s="378"/>
      <c r="QTE50" s="378"/>
      <c r="QTF50" s="378"/>
      <c r="QTG50" s="378"/>
      <c r="QTH50" s="378"/>
      <c r="QTI50" s="378"/>
      <c r="QTJ50" s="378"/>
      <c r="QTK50" s="378"/>
      <c r="QTL50" s="378"/>
      <c r="QTM50" s="378"/>
      <c r="QTN50" s="378"/>
      <c r="QTO50" s="378"/>
      <c r="QTP50" s="378"/>
      <c r="QTQ50" s="378"/>
      <c r="QTR50" s="378"/>
      <c r="QTS50" s="378"/>
      <c r="QTT50" s="378"/>
      <c r="QTU50" s="378"/>
      <c r="QTV50" s="378"/>
      <c r="QTW50" s="378"/>
      <c r="QTX50" s="378"/>
      <c r="QTY50" s="378"/>
      <c r="QTZ50" s="378"/>
      <c r="QUA50" s="378"/>
      <c r="QUB50" s="378"/>
      <c r="QUC50" s="378"/>
      <c r="QUD50" s="378"/>
      <c r="QUE50" s="378"/>
      <c r="QUF50" s="378"/>
      <c r="QUG50" s="378"/>
      <c r="QUH50" s="378"/>
      <c r="QUI50" s="378"/>
      <c r="QUJ50" s="378"/>
      <c r="QUK50" s="378"/>
      <c r="QUL50" s="378"/>
      <c r="QUM50" s="378"/>
      <c r="QUN50" s="378"/>
      <c r="QUO50" s="378"/>
      <c r="QUP50" s="378"/>
      <c r="QUQ50" s="378"/>
      <c r="QUR50" s="378"/>
      <c r="QUS50" s="378"/>
      <c r="QUT50" s="378"/>
      <c r="QUU50" s="378"/>
      <c r="QUV50" s="378"/>
      <c r="QUW50" s="378"/>
      <c r="QUX50" s="378"/>
      <c r="QUY50" s="378"/>
      <c r="QUZ50" s="378"/>
      <c r="QVA50" s="378"/>
      <c r="QVB50" s="378"/>
      <c r="QVC50" s="378"/>
      <c r="QVD50" s="378"/>
      <c r="QVE50" s="378"/>
      <c r="QVF50" s="378"/>
      <c r="QVG50" s="378"/>
      <c r="QVH50" s="378"/>
      <c r="QVI50" s="378"/>
      <c r="QVJ50" s="378"/>
      <c r="QVK50" s="378"/>
      <c r="QVL50" s="378"/>
      <c r="QVM50" s="378"/>
      <c r="QVN50" s="378"/>
      <c r="QVO50" s="378"/>
      <c r="QVP50" s="378"/>
      <c r="QVQ50" s="378"/>
      <c r="QVR50" s="378"/>
      <c r="QVS50" s="378"/>
      <c r="QVT50" s="378"/>
      <c r="QVU50" s="378"/>
      <c r="QVV50" s="378"/>
      <c r="QVW50" s="378"/>
      <c r="QVX50" s="378"/>
      <c r="QVY50" s="378"/>
      <c r="QVZ50" s="378"/>
      <c r="QWA50" s="378"/>
      <c r="QWB50" s="378"/>
      <c r="QWC50" s="378"/>
      <c r="QWD50" s="378"/>
      <c r="QWE50" s="378"/>
      <c r="QWF50" s="378"/>
      <c r="QWG50" s="378"/>
      <c r="QWH50" s="378"/>
      <c r="QWI50" s="378"/>
      <c r="QWJ50" s="378"/>
      <c r="QWK50" s="378"/>
      <c r="QWL50" s="378"/>
      <c r="QWM50" s="378"/>
      <c r="QWN50" s="378"/>
      <c r="QWO50" s="378"/>
      <c r="QWP50" s="378"/>
      <c r="QWQ50" s="378"/>
      <c r="QWR50" s="378"/>
      <c r="QWS50" s="378"/>
      <c r="QWT50" s="378"/>
      <c r="QWU50" s="378"/>
      <c r="QWV50" s="378"/>
      <c r="QWW50" s="378"/>
      <c r="QWX50" s="378"/>
      <c r="QWY50" s="378"/>
      <c r="QWZ50" s="378"/>
      <c r="QXA50" s="378"/>
      <c r="QXB50" s="378"/>
      <c r="QXC50" s="378"/>
      <c r="QXD50" s="378"/>
      <c r="QXE50" s="378"/>
      <c r="QXF50" s="378"/>
      <c r="QXG50" s="378"/>
      <c r="QXH50" s="378"/>
      <c r="QXI50" s="378"/>
      <c r="QXJ50" s="378"/>
      <c r="QXK50" s="378"/>
      <c r="QXL50" s="378"/>
      <c r="QXM50" s="378"/>
      <c r="QXN50" s="378"/>
      <c r="QXO50" s="378"/>
      <c r="QXP50" s="378"/>
      <c r="QXQ50" s="378"/>
      <c r="QXR50" s="378"/>
      <c r="QXS50" s="378"/>
      <c r="QXT50" s="378"/>
      <c r="QXU50" s="378"/>
      <c r="QXV50" s="378"/>
      <c r="QXW50" s="378"/>
      <c r="QXX50" s="378"/>
      <c r="QXY50" s="378"/>
      <c r="QXZ50" s="378"/>
      <c r="QYA50" s="378"/>
      <c r="QYB50" s="378"/>
      <c r="QYC50" s="378"/>
      <c r="QYD50" s="378"/>
      <c r="QYE50" s="378"/>
      <c r="QYF50" s="378"/>
      <c r="QYG50" s="378"/>
      <c r="QYH50" s="378"/>
      <c r="QYI50" s="378"/>
      <c r="QYJ50" s="378"/>
      <c r="QYK50" s="378"/>
      <c r="QYL50" s="378"/>
      <c r="QYM50" s="378"/>
      <c r="QYN50" s="378"/>
      <c r="QYO50" s="378"/>
      <c r="QYP50" s="378"/>
      <c r="QYQ50" s="378"/>
      <c r="QYR50" s="378"/>
      <c r="QYS50" s="378"/>
      <c r="QYT50" s="378"/>
      <c r="QYU50" s="378"/>
      <c r="QYV50" s="378"/>
      <c r="QYW50" s="378"/>
      <c r="QYX50" s="378"/>
      <c r="QYY50" s="378"/>
      <c r="QYZ50" s="378"/>
      <c r="QZA50" s="378"/>
      <c r="QZB50" s="378"/>
      <c r="QZC50" s="378"/>
      <c r="QZD50" s="378"/>
      <c r="QZE50" s="378"/>
      <c r="QZF50" s="378"/>
      <c r="QZG50" s="378"/>
      <c r="QZH50" s="378"/>
      <c r="QZI50" s="378"/>
      <c r="QZJ50" s="378"/>
      <c r="QZK50" s="378"/>
      <c r="QZL50" s="378"/>
      <c r="QZM50" s="378"/>
      <c r="QZN50" s="378"/>
      <c r="QZO50" s="378"/>
      <c r="QZP50" s="378"/>
      <c r="QZQ50" s="378"/>
      <c r="QZR50" s="378"/>
      <c r="QZS50" s="378"/>
      <c r="QZT50" s="378"/>
      <c r="QZU50" s="378"/>
      <c r="QZV50" s="378"/>
      <c r="QZW50" s="378"/>
      <c r="QZX50" s="378"/>
      <c r="QZY50" s="378"/>
      <c r="QZZ50" s="378"/>
      <c r="RAA50" s="378"/>
      <c r="RAB50" s="378"/>
      <c r="RAC50" s="378"/>
      <c r="RAD50" s="378"/>
      <c r="RAE50" s="378"/>
      <c r="RAF50" s="378"/>
      <c r="RAG50" s="378"/>
      <c r="RAH50" s="378"/>
      <c r="RAI50" s="378"/>
      <c r="RAJ50" s="378"/>
      <c r="RAK50" s="378"/>
      <c r="RAL50" s="378"/>
      <c r="RAM50" s="378"/>
      <c r="RAN50" s="378"/>
      <c r="RAO50" s="378"/>
      <c r="RAP50" s="378"/>
      <c r="RAQ50" s="378"/>
      <c r="RAR50" s="378"/>
      <c r="RAS50" s="378"/>
      <c r="RAT50" s="378"/>
      <c r="RAU50" s="378"/>
      <c r="RAV50" s="378"/>
      <c r="RAW50" s="378"/>
      <c r="RAX50" s="378"/>
      <c r="RAY50" s="378"/>
      <c r="RAZ50" s="378"/>
      <c r="RBA50" s="378"/>
      <c r="RBB50" s="378"/>
      <c r="RBC50" s="378"/>
      <c r="RBD50" s="378"/>
      <c r="RBE50" s="378"/>
      <c r="RBF50" s="378"/>
      <c r="RBG50" s="378"/>
      <c r="RBH50" s="378"/>
      <c r="RBI50" s="378"/>
      <c r="RBJ50" s="378"/>
      <c r="RBK50" s="378"/>
      <c r="RBL50" s="378"/>
      <c r="RBM50" s="378"/>
      <c r="RBN50" s="378"/>
      <c r="RBO50" s="378"/>
      <c r="RBP50" s="378"/>
      <c r="RBQ50" s="378"/>
      <c r="RBR50" s="378"/>
      <c r="RBS50" s="378"/>
      <c r="RBT50" s="378"/>
      <c r="RBU50" s="378"/>
      <c r="RBV50" s="378"/>
      <c r="RBW50" s="378"/>
      <c r="RBX50" s="378"/>
      <c r="RBY50" s="378"/>
      <c r="RBZ50" s="378"/>
      <c r="RCA50" s="378"/>
      <c r="RCB50" s="378"/>
      <c r="RCC50" s="378"/>
      <c r="RCD50" s="378"/>
      <c r="RCE50" s="378"/>
      <c r="RCF50" s="378"/>
      <c r="RCG50" s="378"/>
      <c r="RCH50" s="378"/>
      <c r="RCI50" s="378"/>
      <c r="RCJ50" s="378"/>
      <c r="RCK50" s="378"/>
      <c r="RCL50" s="378"/>
      <c r="RCM50" s="378"/>
      <c r="RCN50" s="378"/>
      <c r="RCO50" s="378"/>
      <c r="RCP50" s="378"/>
      <c r="RCQ50" s="378"/>
      <c r="RCR50" s="378"/>
      <c r="RCS50" s="378"/>
      <c r="RCT50" s="378"/>
      <c r="RCU50" s="378"/>
      <c r="RCV50" s="378"/>
      <c r="RCW50" s="378"/>
      <c r="RCX50" s="378"/>
      <c r="RCY50" s="378"/>
      <c r="RCZ50" s="378"/>
      <c r="RDA50" s="378"/>
      <c r="RDB50" s="378"/>
      <c r="RDC50" s="378"/>
      <c r="RDD50" s="378"/>
      <c r="RDE50" s="378"/>
      <c r="RDF50" s="378"/>
      <c r="RDG50" s="378"/>
      <c r="RDH50" s="378"/>
      <c r="RDI50" s="378"/>
      <c r="RDJ50" s="378"/>
      <c r="RDK50" s="378"/>
      <c r="RDL50" s="378"/>
      <c r="RDM50" s="378"/>
      <c r="RDN50" s="378"/>
      <c r="RDO50" s="378"/>
      <c r="RDP50" s="378"/>
      <c r="RDQ50" s="378"/>
      <c r="RDR50" s="378"/>
      <c r="RDS50" s="378"/>
      <c r="RDT50" s="378"/>
      <c r="RDU50" s="378"/>
      <c r="RDV50" s="378"/>
      <c r="RDW50" s="378"/>
      <c r="RDX50" s="378"/>
      <c r="RDY50" s="378"/>
      <c r="RDZ50" s="378"/>
      <c r="REA50" s="378"/>
      <c r="REB50" s="378"/>
      <c r="REC50" s="378"/>
      <c r="RED50" s="378"/>
      <c r="REE50" s="378"/>
      <c r="REF50" s="378"/>
      <c r="REG50" s="378"/>
      <c r="REH50" s="378"/>
      <c r="REI50" s="378"/>
      <c r="REJ50" s="378"/>
      <c r="REK50" s="378"/>
      <c r="REL50" s="378"/>
      <c r="REM50" s="378"/>
      <c r="REN50" s="378"/>
      <c r="REO50" s="378"/>
      <c r="REP50" s="378"/>
      <c r="REQ50" s="378"/>
      <c r="RER50" s="378"/>
      <c r="RES50" s="378"/>
      <c r="RET50" s="378"/>
      <c r="REU50" s="378"/>
      <c r="REV50" s="378"/>
      <c r="REW50" s="378"/>
      <c r="REX50" s="378"/>
      <c r="REY50" s="378"/>
      <c r="REZ50" s="378"/>
      <c r="RFA50" s="378"/>
      <c r="RFB50" s="378"/>
      <c r="RFC50" s="378"/>
      <c r="RFD50" s="378"/>
      <c r="RFE50" s="378"/>
      <c r="RFF50" s="378"/>
      <c r="RFG50" s="378"/>
      <c r="RFH50" s="378"/>
      <c r="RFI50" s="378"/>
      <c r="RFJ50" s="378"/>
      <c r="RFK50" s="378"/>
      <c r="RFL50" s="378"/>
      <c r="RFM50" s="378"/>
      <c r="RFN50" s="378"/>
      <c r="RFO50" s="378"/>
      <c r="RFP50" s="378"/>
      <c r="RFQ50" s="378"/>
      <c r="RFR50" s="378"/>
      <c r="RFS50" s="378"/>
      <c r="RFT50" s="378"/>
      <c r="RFU50" s="378"/>
      <c r="RFV50" s="378"/>
      <c r="RFW50" s="378"/>
      <c r="RFX50" s="378"/>
      <c r="RFY50" s="378"/>
      <c r="RFZ50" s="378"/>
      <c r="RGA50" s="378"/>
      <c r="RGB50" s="378"/>
      <c r="RGC50" s="378"/>
      <c r="RGD50" s="378"/>
      <c r="RGE50" s="378"/>
      <c r="RGF50" s="378"/>
      <c r="RGG50" s="378"/>
      <c r="RGH50" s="378"/>
      <c r="RGI50" s="378"/>
      <c r="RGJ50" s="378"/>
      <c r="RGK50" s="378"/>
      <c r="RGL50" s="378"/>
      <c r="RGM50" s="378"/>
      <c r="RGN50" s="378"/>
      <c r="RGO50" s="378"/>
      <c r="RGP50" s="378"/>
      <c r="RGQ50" s="378"/>
      <c r="RGR50" s="378"/>
      <c r="RGS50" s="378"/>
      <c r="RGT50" s="378"/>
      <c r="RGU50" s="378"/>
      <c r="RGV50" s="378"/>
      <c r="RGW50" s="378"/>
      <c r="RGX50" s="378"/>
      <c r="RGY50" s="378"/>
      <c r="RGZ50" s="378"/>
      <c r="RHA50" s="378"/>
      <c r="RHB50" s="378"/>
      <c r="RHC50" s="378"/>
      <c r="RHD50" s="378"/>
      <c r="RHE50" s="378"/>
      <c r="RHF50" s="378"/>
      <c r="RHG50" s="378"/>
      <c r="RHH50" s="378"/>
      <c r="RHI50" s="378"/>
      <c r="RHJ50" s="378"/>
      <c r="RHK50" s="378"/>
      <c r="RHL50" s="378"/>
      <c r="RHM50" s="378"/>
      <c r="RHN50" s="378"/>
      <c r="RHO50" s="378"/>
      <c r="RHP50" s="378"/>
      <c r="RHQ50" s="378"/>
      <c r="RHR50" s="378"/>
      <c r="RHS50" s="378"/>
      <c r="RHT50" s="378"/>
      <c r="RHU50" s="378"/>
      <c r="RHV50" s="378"/>
      <c r="RHW50" s="378"/>
      <c r="RHX50" s="378"/>
      <c r="RHY50" s="378"/>
      <c r="RHZ50" s="378"/>
      <c r="RIA50" s="378"/>
      <c r="RIB50" s="378"/>
      <c r="RIC50" s="378"/>
      <c r="RID50" s="378"/>
      <c r="RIE50" s="378"/>
      <c r="RIF50" s="378"/>
      <c r="RIG50" s="378"/>
      <c r="RIH50" s="378"/>
      <c r="RII50" s="378"/>
      <c r="RIJ50" s="378"/>
      <c r="RIK50" s="378"/>
      <c r="RIL50" s="378"/>
      <c r="RIM50" s="378"/>
      <c r="RIN50" s="378"/>
      <c r="RIO50" s="378"/>
      <c r="RIP50" s="378"/>
      <c r="RIQ50" s="378"/>
      <c r="RIR50" s="378"/>
      <c r="RIS50" s="378"/>
      <c r="RIT50" s="378"/>
      <c r="RIU50" s="378"/>
      <c r="RIV50" s="378"/>
      <c r="RIW50" s="378"/>
      <c r="RIX50" s="378"/>
      <c r="RIY50" s="378"/>
      <c r="RIZ50" s="378"/>
      <c r="RJA50" s="378"/>
      <c r="RJB50" s="378"/>
      <c r="RJC50" s="378"/>
      <c r="RJD50" s="378"/>
      <c r="RJE50" s="378"/>
      <c r="RJF50" s="378"/>
      <c r="RJG50" s="378"/>
      <c r="RJH50" s="378"/>
      <c r="RJI50" s="378"/>
      <c r="RJJ50" s="378"/>
      <c r="RJK50" s="378"/>
      <c r="RJL50" s="378"/>
      <c r="RJM50" s="378"/>
      <c r="RJN50" s="378"/>
      <c r="RJO50" s="378"/>
      <c r="RJP50" s="378"/>
      <c r="RJQ50" s="378"/>
      <c r="RJR50" s="378"/>
      <c r="RJS50" s="378"/>
      <c r="RJT50" s="378"/>
      <c r="RJU50" s="378"/>
      <c r="RJV50" s="378"/>
      <c r="RJW50" s="378"/>
      <c r="RJX50" s="378"/>
      <c r="RJY50" s="378"/>
      <c r="RJZ50" s="378"/>
      <c r="RKA50" s="378"/>
      <c r="RKB50" s="378"/>
      <c r="RKC50" s="378"/>
      <c r="RKD50" s="378"/>
      <c r="RKE50" s="378"/>
      <c r="RKF50" s="378"/>
      <c r="RKG50" s="378"/>
      <c r="RKH50" s="378"/>
      <c r="RKI50" s="378"/>
      <c r="RKJ50" s="378"/>
      <c r="RKK50" s="378"/>
      <c r="RKL50" s="378"/>
      <c r="RKM50" s="378"/>
      <c r="RKN50" s="378"/>
      <c r="RKO50" s="378"/>
      <c r="RKP50" s="378"/>
      <c r="RKQ50" s="378"/>
      <c r="RKR50" s="378"/>
      <c r="RKS50" s="378"/>
      <c r="RKT50" s="378"/>
      <c r="RKU50" s="378"/>
      <c r="RKV50" s="378"/>
      <c r="RKW50" s="378"/>
      <c r="RKX50" s="378"/>
      <c r="RKY50" s="378"/>
      <c r="RKZ50" s="378"/>
      <c r="RLA50" s="378"/>
      <c r="RLB50" s="378"/>
      <c r="RLC50" s="378"/>
      <c r="RLD50" s="378"/>
      <c r="RLE50" s="378"/>
      <c r="RLF50" s="378"/>
      <c r="RLG50" s="378"/>
      <c r="RLH50" s="378"/>
      <c r="RLI50" s="378"/>
      <c r="RLJ50" s="378"/>
      <c r="RLK50" s="378"/>
      <c r="RLL50" s="378"/>
      <c r="RLM50" s="378"/>
      <c r="RLN50" s="378"/>
      <c r="RLO50" s="378"/>
      <c r="RLP50" s="378"/>
      <c r="RLQ50" s="378"/>
      <c r="RLR50" s="378"/>
      <c r="RLS50" s="378"/>
      <c r="RLT50" s="378"/>
      <c r="RLU50" s="378"/>
      <c r="RLV50" s="378"/>
      <c r="RLW50" s="378"/>
      <c r="RLX50" s="378"/>
      <c r="RLY50" s="378"/>
      <c r="RLZ50" s="378"/>
      <c r="RMA50" s="378"/>
      <c r="RMB50" s="378"/>
      <c r="RMC50" s="378"/>
      <c r="RMD50" s="378"/>
      <c r="RME50" s="378"/>
      <c r="RMF50" s="378"/>
      <c r="RMG50" s="378"/>
      <c r="RMH50" s="378"/>
      <c r="RMI50" s="378"/>
      <c r="RMJ50" s="378"/>
      <c r="RMK50" s="378"/>
      <c r="RML50" s="378"/>
      <c r="RMM50" s="378"/>
      <c r="RMN50" s="378"/>
      <c r="RMO50" s="378"/>
      <c r="RMP50" s="378"/>
      <c r="RMQ50" s="378"/>
      <c r="RMR50" s="378"/>
      <c r="RMS50" s="378"/>
      <c r="RMT50" s="378"/>
      <c r="RMU50" s="378"/>
      <c r="RMV50" s="378"/>
      <c r="RMW50" s="378"/>
      <c r="RMX50" s="378"/>
      <c r="RMY50" s="378"/>
      <c r="RMZ50" s="378"/>
      <c r="RNA50" s="378"/>
      <c r="RNB50" s="378"/>
      <c r="RNC50" s="378"/>
      <c r="RND50" s="378"/>
      <c r="RNE50" s="378"/>
      <c r="RNF50" s="378"/>
      <c r="RNG50" s="378"/>
      <c r="RNH50" s="378"/>
      <c r="RNI50" s="378"/>
      <c r="RNJ50" s="378"/>
      <c r="RNK50" s="378"/>
      <c r="RNL50" s="378"/>
      <c r="RNM50" s="378"/>
      <c r="RNN50" s="378"/>
      <c r="RNO50" s="378"/>
      <c r="RNP50" s="378"/>
      <c r="RNQ50" s="378"/>
      <c r="RNR50" s="378"/>
      <c r="RNS50" s="378"/>
      <c r="RNT50" s="378"/>
      <c r="RNU50" s="378"/>
      <c r="RNV50" s="378"/>
      <c r="RNW50" s="378"/>
      <c r="RNX50" s="378"/>
      <c r="RNY50" s="378"/>
      <c r="RNZ50" s="378"/>
      <c r="ROA50" s="378"/>
      <c r="ROB50" s="378"/>
      <c r="ROC50" s="378"/>
      <c r="ROD50" s="378"/>
      <c r="ROE50" s="378"/>
      <c r="ROF50" s="378"/>
      <c r="ROG50" s="378"/>
      <c r="ROH50" s="378"/>
      <c r="ROI50" s="378"/>
      <c r="ROJ50" s="378"/>
      <c r="ROK50" s="378"/>
      <c r="ROL50" s="378"/>
      <c r="ROM50" s="378"/>
      <c r="RON50" s="378"/>
      <c r="ROO50" s="378"/>
      <c r="ROP50" s="378"/>
      <c r="ROQ50" s="378"/>
      <c r="ROR50" s="378"/>
      <c r="ROS50" s="378"/>
      <c r="ROT50" s="378"/>
      <c r="ROU50" s="378"/>
      <c r="ROV50" s="378"/>
      <c r="ROW50" s="378"/>
      <c r="ROX50" s="378"/>
      <c r="ROY50" s="378"/>
      <c r="ROZ50" s="378"/>
      <c r="RPA50" s="378"/>
      <c r="RPB50" s="378"/>
      <c r="RPC50" s="378"/>
      <c r="RPD50" s="378"/>
      <c r="RPE50" s="378"/>
      <c r="RPF50" s="378"/>
      <c r="RPG50" s="378"/>
      <c r="RPH50" s="378"/>
      <c r="RPI50" s="378"/>
      <c r="RPJ50" s="378"/>
      <c r="RPK50" s="378"/>
      <c r="RPL50" s="378"/>
      <c r="RPM50" s="378"/>
      <c r="RPN50" s="378"/>
      <c r="RPO50" s="378"/>
      <c r="RPP50" s="378"/>
      <c r="RPQ50" s="378"/>
      <c r="RPR50" s="378"/>
      <c r="RPS50" s="378"/>
      <c r="RPT50" s="378"/>
      <c r="RPU50" s="378"/>
      <c r="RPV50" s="378"/>
      <c r="RPW50" s="378"/>
      <c r="RPX50" s="378"/>
      <c r="RPY50" s="378"/>
      <c r="RPZ50" s="378"/>
      <c r="RQA50" s="378"/>
      <c r="RQB50" s="378"/>
      <c r="RQC50" s="378"/>
      <c r="RQD50" s="378"/>
      <c r="RQE50" s="378"/>
      <c r="RQF50" s="378"/>
      <c r="RQG50" s="378"/>
      <c r="RQH50" s="378"/>
      <c r="RQI50" s="378"/>
      <c r="RQJ50" s="378"/>
      <c r="RQK50" s="378"/>
      <c r="RQL50" s="378"/>
      <c r="RQM50" s="378"/>
      <c r="RQN50" s="378"/>
      <c r="RQO50" s="378"/>
      <c r="RQP50" s="378"/>
      <c r="RQQ50" s="378"/>
      <c r="RQR50" s="378"/>
      <c r="RQS50" s="378"/>
      <c r="RQT50" s="378"/>
      <c r="RQU50" s="378"/>
      <c r="RQV50" s="378"/>
      <c r="RQW50" s="378"/>
      <c r="RQX50" s="378"/>
      <c r="RQY50" s="378"/>
      <c r="RQZ50" s="378"/>
      <c r="RRA50" s="378"/>
      <c r="RRB50" s="378"/>
      <c r="RRC50" s="378"/>
      <c r="RRD50" s="378"/>
      <c r="RRE50" s="378"/>
      <c r="RRF50" s="378"/>
      <c r="RRG50" s="378"/>
      <c r="RRH50" s="378"/>
      <c r="RRI50" s="378"/>
      <c r="RRJ50" s="378"/>
      <c r="RRK50" s="378"/>
      <c r="RRL50" s="378"/>
      <c r="RRM50" s="378"/>
      <c r="RRN50" s="378"/>
      <c r="RRO50" s="378"/>
      <c r="RRP50" s="378"/>
      <c r="RRQ50" s="378"/>
      <c r="RRR50" s="378"/>
      <c r="RRS50" s="378"/>
      <c r="RRT50" s="378"/>
      <c r="RRU50" s="378"/>
      <c r="RRV50" s="378"/>
      <c r="RRW50" s="378"/>
      <c r="RRX50" s="378"/>
      <c r="RRY50" s="378"/>
      <c r="RRZ50" s="378"/>
      <c r="RSA50" s="378"/>
      <c r="RSB50" s="378"/>
      <c r="RSC50" s="378"/>
      <c r="RSD50" s="378"/>
      <c r="RSE50" s="378"/>
      <c r="RSF50" s="378"/>
      <c r="RSG50" s="378"/>
      <c r="RSH50" s="378"/>
      <c r="RSI50" s="378"/>
      <c r="RSJ50" s="378"/>
      <c r="RSK50" s="378"/>
      <c r="RSL50" s="378"/>
      <c r="RSM50" s="378"/>
      <c r="RSN50" s="378"/>
      <c r="RSO50" s="378"/>
      <c r="RSP50" s="378"/>
      <c r="RSQ50" s="378"/>
      <c r="RSR50" s="378"/>
      <c r="RSS50" s="378"/>
      <c r="RST50" s="378"/>
      <c r="RSU50" s="378"/>
      <c r="RSV50" s="378"/>
      <c r="RSW50" s="378"/>
      <c r="RSX50" s="378"/>
      <c r="RSY50" s="378"/>
      <c r="RSZ50" s="378"/>
      <c r="RTA50" s="378"/>
      <c r="RTB50" s="378"/>
      <c r="RTC50" s="378"/>
      <c r="RTD50" s="378"/>
      <c r="RTE50" s="378"/>
      <c r="RTF50" s="378"/>
      <c r="RTG50" s="378"/>
      <c r="RTH50" s="378"/>
      <c r="RTI50" s="378"/>
      <c r="RTJ50" s="378"/>
      <c r="RTK50" s="378"/>
      <c r="RTL50" s="378"/>
      <c r="RTM50" s="378"/>
      <c r="RTN50" s="378"/>
      <c r="RTO50" s="378"/>
      <c r="RTP50" s="378"/>
      <c r="RTQ50" s="378"/>
      <c r="RTR50" s="378"/>
      <c r="RTS50" s="378"/>
      <c r="RTT50" s="378"/>
      <c r="RTU50" s="378"/>
      <c r="RTV50" s="378"/>
      <c r="RTW50" s="378"/>
      <c r="RTX50" s="378"/>
      <c r="RTY50" s="378"/>
      <c r="RTZ50" s="378"/>
      <c r="RUA50" s="378"/>
      <c r="RUB50" s="378"/>
      <c r="RUC50" s="378"/>
      <c r="RUD50" s="378"/>
      <c r="RUE50" s="378"/>
      <c r="RUF50" s="378"/>
      <c r="RUG50" s="378"/>
      <c r="RUH50" s="378"/>
      <c r="RUI50" s="378"/>
      <c r="RUJ50" s="378"/>
      <c r="RUK50" s="378"/>
      <c r="RUL50" s="378"/>
      <c r="RUM50" s="378"/>
      <c r="RUN50" s="378"/>
      <c r="RUO50" s="378"/>
      <c r="RUP50" s="378"/>
      <c r="RUQ50" s="378"/>
      <c r="RUR50" s="378"/>
      <c r="RUS50" s="378"/>
      <c r="RUT50" s="378"/>
      <c r="RUU50" s="378"/>
      <c r="RUV50" s="378"/>
      <c r="RUW50" s="378"/>
      <c r="RUX50" s="378"/>
      <c r="RUY50" s="378"/>
      <c r="RUZ50" s="378"/>
      <c r="RVA50" s="378"/>
      <c r="RVB50" s="378"/>
      <c r="RVC50" s="378"/>
      <c r="RVD50" s="378"/>
      <c r="RVE50" s="378"/>
      <c r="RVF50" s="378"/>
      <c r="RVG50" s="378"/>
      <c r="RVH50" s="378"/>
      <c r="RVI50" s="378"/>
      <c r="RVJ50" s="378"/>
      <c r="RVK50" s="378"/>
      <c r="RVL50" s="378"/>
      <c r="RVM50" s="378"/>
      <c r="RVN50" s="378"/>
      <c r="RVO50" s="378"/>
      <c r="RVP50" s="378"/>
      <c r="RVQ50" s="378"/>
      <c r="RVR50" s="378"/>
      <c r="RVS50" s="378"/>
      <c r="RVT50" s="378"/>
      <c r="RVU50" s="378"/>
      <c r="RVV50" s="378"/>
      <c r="RVW50" s="378"/>
      <c r="RVX50" s="378"/>
      <c r="RVY50" s="378"/>
      <c r="RVZ50" s="378"/>
      <c r="RWA50" s="378"/>
      <c r="RWB50" s="378"/>
      <c r="RWC50" s="378"/>
      <c r="RWD50" s="378"/>
      <c r="RWE50" s="378"/>
      <c r="RWF50" s="378"/>
      <c r="RWG50" s="378"/>
      <c r="RWH50" s="378"/>
      <c r="RWI50" s="378"/>
      <c r="RWJ50" s="378"/>
      <c r="RWK50" s="378"/>
      <c r="RWL50" s="378"/>
      <c r="RWM50" s="378"/>
      <c r="RWN50" s="378"/>
      <c r="RWO50" s="378"/>
      <c r="RWP50" s="378"/>
      <c r="RWQ50" s="378"/>
      <c r="RWR50" s="378"/>
      <c r="RWS50" s="378"/>
      <c r="RWT50" s="378"/>
      <c r="RWU50" s="378"/>
      <c r="RWV50" s="378"/>
      <c r="RWW50" s="378"/>
      <c r="RWX50" s="378"/>
      <c r="RWY50" s="378"/>
      <c r="RWZ50" s="378"/>
      <c r="RXA50" s="378"/>
      <c r="RXB50" s="378"/>
      <c r="RXC50" s="378"/>
      <c r="RXD50" s="378"/>
      <c r="RXE50" s="378"/>
      <c r="RXF50" s="378"/>
      <c r="RXG50" s="378"/>
      <c r="RXH50" s="378"/>
      <c r="RXI50" s="378"/>
      <c r="RXJ50" s="378"/>
      <c r="RXK50" s="378"/>
      <c r="RXL50" s="378"/>
      <c r="RXM50" s="378"/>
      <c r="RXN50" s="378"/>
      <c r="RXO50" s="378"/>
      <c r="RXP50" s="378"/>
      <c r="RXQ50" s="378"/>
      <c r="RXR50" s="378"/>
      <c r="RXS50" s="378"/>
      <c r="RXT50" s="378"/>
      <c r="RXU50" s="378"/>
      <c r="RXV50" s="378"/>
      <c r="RXW50" s="378"/>
      <c r="RXX50" s="378"/>
      <c r="RXY50" s="378"/>
      <c r="RXZ50" s="378"/>
      <c r="RYA50" s="378"/>
      <c r="RYB50" s="378"/>
      <c r="RYC50" s="378"/>
      <c r="RYD50" s="378"/>
      <c r="RYE50" s="378"/>
      <c r="RYF50" s="378"/>
      <c r="RYG50" s="378"/>
      <c r="RYH50" s="378"/>
      <c r="RYI50" s="378"/>
      <c r="RYJ50" s="378"/>
      <c r="RYK50" s="378"/>
      <c r="RYL50" s="378"/>
      <c r="RYM50" s="378"/>
      <c r="RYN50" s="378"/>
      <c r="RYO50" s="378"/>
      <c r="RYP50" s="378"/>
      <c r="RYQ50" s="378"/>
      <c r="RYR50" s="378"/>
      <c r="RYS50" s="378"/>
      <c r="RYT50" s="378"/>
      <c r="RYU50" s="378"/>
      <c r="RYV50" s="378"/>
      <c r="RYW50" s="378"/>
      <c r="RYX50" s="378"/>
      <c r="RYY50" s="378"/>
      <c r="RYZ50" s="378"/>
      <c r="RZA50" s="378"/>
      <c r="RZB50" s="378"/>
      <c r="RZC50" s="378"/>
      <c r="RZD50" s="378"/>
      <c r="RZE50" s="378"/>
      <c r="RZF50" s="378"/>
      <c r="RZG50" s="378"/>
      <c r="RZH50" s="378"/>
      <c r="RZI50" s="378"/>
      <c r="RZJ50" s="378"/>
      <c r="RZK50" s="378"/>
      <c r="RZL50" s="378"/>
      <c r="RZM50" s="378"/>
      <c r="RZN50" s="378"/>
      <c r="RZO50" s="378"/>
      <c r="RZP50" s="378"/>
      <c r="RZQ50" s="378"/>
      <c r="RZR50" s="378"/>
      <c r="RZS50" s="378"/>
      <c r="RZT50" s="378"/>
      <c r="RZU50" s="378"/>
      <c r="RZV50" s="378"/>
      <c r="RZW50" s="378"/>
      <c r="RZX50" s="378"/>
      <c r="RZY50" s="378"/>
      <c r="RZZ50" s="378"/>
      <c r="SAA50" s="378"/>
      <c r="SAB50" s="378"/>
      <c r="SAC50" s="378"/>
      <c r="SAD50" s="378"/>
      <c r="SAE50" s="378"/>
      <c r="SAF50" s="378"/>
      <c r="SAG50" s="378"/>
      <c r="SAH50" s="378"/>
      <c r="SAI50" s="378"/>
      <c r="SAJ50" s="378"/>
      <c r="SAK50" s="378"/>
      <c r="SAL50" s="378"/>
      <c r="SAM50" s="378"/>
      <c r="SAN50" s="378"/>
      <c r="SAO50" s="378"/>
      <c r="SAP50" s="378"/>
      <c r="SAQ50" s="378"/>
      <c r="SAR50" s="378"/>
      <c r="SAS50" s="378"/>
      <c r="SAT50" s="378"/>
      <c r="SAU50" s="378"/>
      <c r="SAV50" s="378"/>
      <c r="SAW50" s="378"/>
      <c r="SAX50" s="378"/>
      <c r="SAY50" s="378"/>
      <c r="SAZ50" s="378"/>
      <c r="SBA50" s="378"/>
      <c r="SBB50" s="378"/>
      <c r="SBC50" s="378"/>
      <c r="SBD50" s="378"/>
      <c r="SBE50" s="378"/>
      <c r="SBF50" s="378"/>
      <c r="SBG50" s="378"/>
      <c r="SBH50" s="378"/>
      <c r="SBI50" s="378"/>
      <c r="SBJ50" s="378"/>
      <c r="SBK50" s="378"/>
      <c r="SBL50" s="378"/>
      <c r="SBM50" s="378"/>
      <c r="SBN50" s="378"/>
      <c r="SBO50" s="378"/>
      <c r="SBP50" s="378"/>
      <c r="SBQ50" s="378"/>
      <c r="SBR50" s="378"/>
      <c r="SBS50" s="378"/>
      <c r="SBT50" s="378"/>
      <c r="SBU50" s="378"/>
      <c r="SBV50" s="378"/>
      <c r="SBW50" s="378"/>
      <c r="SBX50" s="378"/>
      <c r="SBY50" s="378"/>
      <c r="SBZ50" s="378"/>
      <c r="SCA50" s="378"/>
      <c r="SCB50" s="378"/>
      <c r="SCC50" s="378"/>
      <c r="SCD50" s="378"/>
      <c r="SCE50" s="378"/>
      <c r="SCF50" s="378"/>
      <c r="SCG50" s="378"/>
      <c r="SCH50" s="378"/>
      <c r="SCI50" s="378"/>
      <c r="SCJ50" s="378"/>
      <c r="SCK50" s="378"/>
      <c r="SCL50" s="378"/>
      <c r="SCM50" s="378"/>
      <c r="SCN50" s="378"/>
      <c r="SCO50" s="378"/>
      <c r="SCP50" s="378"/>
      <c r="SCQ50" s="378"/>
      <c r="SCR50" s="378"/>
      <c r="SCS50" s="378"/>
      <c r="SCT50" s="378"/>
      <c r="SCU50" s="378"/>
      <c r="SCV50" s="378"/>
      <c r="SCW50" s="378"/>
      <c r="SCX50" s="378"/>
      <c r="SCY50" s="378"/>
      <c r="SCZ50" s="378"/>
      <c r="SDA50" s="378"/>
      <c r="SDB50" s="378"/>
      <c r="SDC50" s="378"/>
      <c r="SDD50" s="378"/>
      <c r="SDE50" s="378"/>
      <c r="SDF50" s="378"/>
      <c r="SDG50" s="378"/>
      <c r="SDH50" s="378"/>
      <c r="SDI50" s="378"/>
      <c r="SDJ50" s="378"/>
      <c r="SDK50" s="378"/>
      <c r="SDL50" s="378"/>
      <c r="SDM50" s="378"/>
      <c r="SDN50" s="378"/>
      <c r="SDO50" s="378"/>
      <c r="SDP50" s="378"/>
      <c r="SDQ50" s="378"/>
      <c r="SDR50" s="378"/>
      <c r="SDS50" s="378"/>
      <c r="SDT50" s="378"/>
      <c r="SDU50" s="378"/>
      <c r="SDV50" s="378"/>
      <c r="SDW50" s="378"/>
      <c r="SDX50" s="378"/>
      <c r="SDY50" s="378"/>
      <c r="SDZ50" s="378"/>
      <c r="SEA50" s="378"/>
      <c r="SEB50" s="378"/>
      <c r="SEC50" s="378"/>
      <c r="SED50" s="378"/>
      <c r="SEE50" s="378"/>
      <c r="SEF50" s="378"/>
      <c r="SEG50" s="378"/>
      <c r="SEH50" s="378"/>
      <c r="SEI50" s="378"/>
      <c r="SEJ50" s="378"/>
      <c r="SEK50" s="378"/>
      <c r="SEL50" s="378"/>
      <c r="SEM50" s="378"/>
      <c r="SEN50" s="378"/>
      <c r="SEO50" s="378"/>
      <c r="SEP50" s="378"/>
      <c r="SEQ50" s="378"/>
      <c r="SER50" s="378"/>
      <c r="SES50" s="378"/>
      <c r="SET50" s="378"/>
      <c r="SEU50" s="378"/>
      <c r="SEV50" s="378"/>
      <c r="SEW50" s="378"/>
      <c r="SEX50" s="378"/>
      <c r="SEY50" s="378"/>
      <c r="SEZ50" s="378"/>
      <c r="SFA50" s="378"/>
      <c r="SFB50" s="378"/>
      <c r="SFC50" s="378"/>
      <c r="SFD50" s="378"/>
      <c r="SFE50" s="378"/>
      <c r="SFF50" s="378"/>
      <c r="SFG50" s="378"/>
      <c r="SFH50" s="378"/>
      <c r="SFI50" s="378"/>
      <c r="SFJ50" s="378"/>
      <c r="SFK50" s="378"/>
      <c r="SFL50" s="378"/>
      <c r="SFM50" s="378"/>
      <c r="SFN50" s="378"/>
      <c r="SFO50" s="378"/>
      <c r="SFP50" s="378"/>
      <c r="SFQ50" s="378"/>
      <c r="SFR50" s="378"/>
      <c r="SFS50" s="378"/>
      <c r="SFT50" s="378"/>
      <c r="SFU50" s="378"/>
      <c r="SFV50" s="378"/>
      <c r="SFW50" s="378"/>
      <c r="SFX50" s="378"/>
      <c r="SFY50" s="378"/>
      <c r="SFZ50" s="378"/>
      <c r="SGA50" s="378"/>
      <c r="SGB50" s="378"/>
      <c r="SGC50" s="378"/>
      <c r="SGD50" s="378"/>
      <c r="SGE50" s="378"/>
      <c r="SGF50" s="378"/>
      <c r="SGG50" s="378"/>
      <c r="SGH50" s="378"/>
      <c r="SGI50" s="378"/>
      <c r="SGJ50" s="378"/>
      <c r="SGK50" s="378"/>
      <c r="SGL50" s="378"/>
      <c r="SGM50" s="378"/>
      <c r="SGN50" s="378"/>
      <c r="SGO50" s="378"/>
      <c r="SGP50" s="378"/>
      <c r="SGQ50" s="378"/>
      <c r="SGR50" s="378"/>
      <c r="SGS50" s="378"/>
      <c r="SGT50" s="378"/>
      <c r="SGU50" s="378"/>
      <c r="SGV50" s="378"/>
      <c r="SGW50" s="378"/>
      <c r="SGX50" s="378"/>
      <c r="SGY50" s="378"/>
      <c r="SGZ50" s="378"/>
      <c r="SHA50" s="378"/>
      <c r="SHB50" s="378"/>
      <c r="SHC50" s="378"/>
      <c r="SHD50" s="378"/>
      <c r="SHE50" s="378"/>
      <c r="SHF50" s="378"/>
      <c r="SHG50" s="378"/>
      <c r="SHH50" s="378"/>
      <c r="SHI50" s="378"/>
      <c r="SHJ50" s="378"/>
      <c r="SHK50" s="378"/>
      <c r="SHL50" s="378"/>
      <c r="SHM50" s="378"/>
      <c r="SHN50" s="378"/>
      <c r="SHO50" s="378"/>
      <c r="SHP50" s="378"/>
      <c r="SHQ50" s="378"/>
      <c r="SHR50" s="378"/>
      <c r="SHS50" s="378"/>
      <c r="SHT50" s="378"/>
      <c r="SHU50" s="378"/>
      <c r="SHV50" s="378"/>
      <c r="SHW50" s="378"/>
      <c r="SHX50" s="378"/>
      <c r="SHY50" s="378"/>
      <c r="SHZ50" s="378"/>
      <c r="SIA50" s="378"/>
      <c r="SIB50" s="378"/>
      <c r="SIC50" s="378"/>
      <c r="SID50" s="378"/>
      <c r="SIE50" s="378"/>
      <c r="SIF50" s="378"/>
      <c r="SIG50" s="378"/>
      <c r="SIH50" s="378"/>
      <c r="SII50" s="378"/>
      <c r="SIJ50" s="378"/>
      <c r="SIK50" s="378"/>
      <c r="SIL50" s="378"/>
      <c r="SIM50" s="378"/>
      <c r="SIN50" s="378"/>
      <c r="SIO50" s="378"/>
      <c r="SIP50" s="378"/>
      <c r="SIQ50" s="378"/>
      <c r="SIR50" s="378"/>
      <c r="SIS50" s="378"/>
      <c r="SIT50" s="378"/>
      <c r="SIU50" s="378"/>
      <c r="SIV50" s="378"/>
      <c r="SIW50" s="378"/>
      <c r="SIX50" s="378"/>
      <c r="SIY50" s="378"/>
      <c r="SIZ50" s="378"/>
      <c r="SJA50" s="378"/>
      <c r="SJB50" s="378"/>
      <c r="SJC50" s="378"/>
      <c r="SJD50" s="378"/>
      <c r="SJE50" s="378"/>
      <c r="SJF50" s="378"/>
      <c r="SJG50" s="378"/>
      <c r="SJH50" s="378"/>
      <c r="SJI50" s="378"/>
      <c r="SJJ50" s="378"/>
      <c r="SJK50" s="378"/>
      <c r="SJL50" s="378"/>
      <c r="SJM50" s="378"/>
      <c r="SJN50" s="378"/>
      <c r="SJO50" s="378"/>
      <c r="SJP50" s="378"/>
      <c r="SJQ50" s="378"/>
      <c r="SJR50" s="378"/>
      <c r="SJS50" s="378"/>
      <c r="SJT50" s="378"/>
      <c r="SJU50" s="378"/>
      <c r="SJV50" s="378"/>
      <c r="SJW50" s="378"/>
      <c r="SJX50" s="378"/>
      <c r="SJY50" s="378"/>
      <c r="SJZ50" s="378"/>
      <c r="SKA50" s="378"/>
      <c r="SKB50" s="378"/>
      <c r="SKC50" s="378"/>
      <c r="SKD50" s="378"/>
      <c r="SKE50" s="378"/>
      <c r="SKF50" s="378"/>
      <c r="SKG50" s="378"/>
      <c r="SKH50" s="378"/>
      <c r="SKI50" s="378"/>
      <c r="SKJ50" s="378"/>
      <c r="SKK50" s="378"/>
      <c r="SKL50" s="378"/>
      <c r="SKM50" s="378"/>
      <c r="SKN50" s="378"/>
      <c r="SKO50" s="378"/>
      <c r="SKP50" s="378"/>
      <c r="SKQ50" s="378"/>
      <c r="SKR50" s="378"/>
      <c r="SKS50" s="378"/>
      <c r="SKT50" s="378"/>
      <c r="SKU50" s="378"/>
      <c r="SKV50" s="378"/>
      <c r="SKW50" s="378"/>
      <c r="SKX50" s="378"/>
      <c r="SKY50" s="378"/>
      <c r="SKZ50" s="378"/>
      <c r="SLA50" s="378"/>
      <c r="SLB50" s="378"/>
      <c r="SLC50" s="378"/>
      <c r="SLD50" s="378"/>
      <c r="SLE50" s="378"/>
      <c r="SLF50" s="378"/>
      <c r="SLG50" s="378"/>
      <c r="SLH50" s="378"/>
      <c r="SLI50" s="378"/>
      <c r="SLJ50" s="378"/>
      <c r="SLK50" s="378"/>
      <c r="SLL50" s="378"/>
      <c r="SLM50" s="378"/>
      <c r="SLN50" s="378"/>
      <c r="SLO50" s="378"/>
      <c r="SLP50" s="378"/>
      <c r="SLQ50" s="378"/>
      <c r="SLR50" s="378"/>
      <c r="SLS50" s="378"/>
      <c r="SLT50" s="378"/>
      <c r="SLU50" s="378"/>
      <c r="SLV50" s="378"/>
      <c r="SLW50" s="378"/>
      <c r="SLX50" s="378"/>
      <c r="SLY50" s="378"/>
      <c r="SLZ50" s="378"/>
      <c r="SMA50" s="378"/>
      <c r="SMB50" s="378"/>
      <c r="SMC50" s="378"/>
      <c r="SMD50" s="378"/>
      <c r="SME50" s="378"/>
      <c r="SMF50" s="378"/>
      <c r="SMG50" s="378"/>
      <c r="SMH50" s="378"/>
      <c r="SMI50" s="378"/>
      <c r="SMJ50" s="378"/>
      <c r="SMK50" s="378"/>
      <c r="SML50" s="378"/>
      <c r="SMM50" s="378"/>
      <c r="SMN50" s="378"/>
      <c r="SMO50" s="378"/>
      <c r="SMP50" s="378"/>
      <c r="SMQ50" s="378"/>
      <c r="SMR50" s="378"/>
      <c r="SMS50" s="378"/>
      <c r="SMT50" s="378"/>
      <c r="SMU50" s="378"/>
      <c r="SMV50" s="378"/>
      <c r="SMW50" s="378"/>
      <c r="SMX50" s="378"/>
      <c r="SMY50" s="378"/>
      <c r="SMZ50" s="378"/>
      <c r="SNA50" s="378"/>
      <c r="SNB50" s="378"/>
      <c r="SNC50" s="378"/>
      <c r="SND50" s="378"/>
      <c r="SNE50" s="378"/>
      <c r="SNF50" s="378"/>
      <c r="SNG50" s="378"/>
      <c r="SNH50" s="378"/>
      <c r="SNI50" s="378"/>
      <c r="SNJ50" s="378"/>
      <c r="SNK50" s="378"/>
      <c r="SNL50" s="378"/>
      <c r="SNM50" s="378"/>
      <c r="SNN50" s="378"/>
      <c r="SNO50" s="378"/>
      <c r="SNP50" s="378"/>
      <c r="SNQ50" s="378"/>
      <c r="SNR50" s="378"/>
      <c r="SNS50" s="378"/>
      <c r="SNT50" s="378"/>
      <c r="SNU50" s="378"/>
      <c r="SNV50" s="378"/>
      <c r="SNW50" s="378"/>
      <c r="SNX50" s="378"/>
      <c r="SNY50" s="378"/>
      <c r="SNZ50" s="378"/>
      <c r="SOA50" s="378"/>
      <c r="SOB50" s="378"/>
      <c r="SOC50" s="378"/>
      <c r="SOD50" s="378"/>
      <c r="SOE50" s="378"/>
      <c r="SOF50" s="378"/>
      <c r="SOG50" s="378"/>
      <c r="SOH50" s="378"/>
      <c r="SOI50" s="378"/>
      <c r="SOJ50" s="378"/>
      <c r="SOK50" s="378"/>
      <c r="SOL50" s="378"/>
      <c r="SOM50" s="378"/>
      <c r="SON50" s="378"/>
      <c r="SOO50" s="378"/>
      <c r="SOP50" s="378"/>
      <c r="SOQ50" s="378"/>
      <c r="SOR50" s="378"/>
      <c r="SOS50" s="378"/>
      <c r="SOT50" s="378"/>
      <c r="SOU50" s="378"/>
      <c r="SOV50" s="378"/>
      <c r="SOW50" s="378"/>
      <c r="SOX50" s="378"/>
      <c r="SOY50" s="378"/>
      <c r="SOZ50" s="378"/>
      <c r="SPA50" s="378"/>
      <c r="SPB50" s="378"/>
      <c r="SPC50" s="378"/>
      <c r="SPD50" s="378"/>
      <c r="SPE50" s="378"/>
      <c r="SPF50" s="378"/>
      <c r="SPG50" s="378"/>
      <c r="SPH50" s="378"/>
      <c r="SPI50" s="378"/>
      <c r="SPJ50" s="378"/>
      <c r="SPK50" s="378"/>
      <c r="SPL50" s="378"/>
      <c r="SPM50" s="378"/>
      <c r="SPN50" s="378"/>
      <c r="SPO50" s="378"/>
      <c r="SPP50" s="378"/>
      <c r="SPQ50" s="378"/>
      <c r="SPR50" s="378"/>
      <c r="SPS50" s="378"/>
      <c r="SPT50" s="378"/>
      <c r="SPU50" s="378"/>
      <c r="SPV50" s="378"/>
      <c r="SPW50" s="378"/>
      <c r="SPX50" s="378"/>
      <c r="SPY50" s="378"/>
      <c r="SPZ50" s="378"/>
      <c r="SQA50" s="378"/>
      <c r="SQB50" s="378"/>
      <c r="SQC50" s="378"/>
      <c r="SQD50" s="378"/>
      <c r="SQE50" s="378"/>
      <c r="SQF50" s="378"/>
      <c r="SQG50" s="378"/>
      <c r="SQH50" s="378"/>
      <c r="SQI50" s="378"/>
      <c r="SQJ50" s="378"/>
      <c r="SQK50" s="378"/>
      <c r="SQL50" s="378"/>
      <c r="SQM50" s="378"/>
      <c r="SQN50" s="378"/>
      <c r="SQO50" s="378"/>
      <c r="SQP50" s="378"/>
      <c r="SQQ50" s="378"/>
      <c r="SQR50" s="378"/>
      <c r="SQS50" s="378"/>
      <c r="SQT50" s="378"/>
      <c r="SQU50" s="378"/>
      <c r="SQV50" s="378"/>
      <c r="SQW50" s="378"/>
      <c r="SQX50" s="378"/>
      <c r="SQY50" s="378"/>
      <c r="SQZ50" s="378"/>
      <c r="SRA50" s="378"/>
      <c r="SRB50" s="378"/>
      <c r="SRC50" s="378"/>
      <c r="SRD50" s="378"/>
      <c r="SRE50" s="378"/>
      <c r="SRF50" s="378"/>
      <c r="SRG50" s="378"/>
      <c r="SRH50" s="378"/>
      <c r="SRI50" s="378"/>
      <c r="SRJ50" s="378"/>
      <c r="SRK50" s="378"/>
      <c r="SRL50" s="378"/>
      <c r="SRM50" s="378"/>
      <c r="SRN50" s="378"/>
      <c r="SRO50" s="378"/>
      <c r="SRP50" s="378"/>
      <c r="SRQ50" s="378"/>
      <c r="SRR50" s="378"/>
      <c r="SRS50" s="378"/>
      <c r="SRT50" s="378"/>
      <c r="SRU50" s="378"/>
      <c r="SRV50" s="378"/>
      <c r="SRW50" s="378"/>
      <c r="SRX50" s="378"/>
      <c r="SRY50" s="378"/>
      <c r="SRZ50" s="378"/>
      <c r="SSA50" s="378"/>
      <c r="SSB50" s="378"/>
      <c r="SSC50" s="378"/>
      <c r="SSD50" s="378"/>
      <c r="SSE50" s="378"/>
      <c r="SSF50" s="378"/>
      <c r="SSG50" s="378"/>
      <c r="SSH50" s="378"/>
      <c r="SSI50" s="378"/>
      <c r="SSJ50" s="378"/>
      <c r="SSK50" s="378"/>
      <c r="SSL50" s="378"/>
      <c r="SSM50" s="378"/>
      <c r="SSN50" s="378"/>
      <c r="SSO50" s="378"/>
      <c r="SSP50" s="378"/>
      <c r="SSQ50" s="378"/>
      <c r="SSR50" s="378"/>
      <c r="SSS50" s="378"/>
      <c r="SST50" s="378"/>
      <c r="SSU50" s="378"/>
      <c r="SSV50" s="378"/>
      <c r="SSW50" s="378"/>
      <c r="SSX50" s="378"/>
      <c r="SSY50" s="378"/>
      <c r="SSZ50" s="378"/>
      <c r="STA50" s="378"/>
      <c r="STB50" s="378"/>
      <c r="STC50" s="378"/>
      <c r="STD50" s="378"/>
      <c r="STE50" s="378"/>
      <c r="STF50" s="378"/>
      <c r="STG50" s="378"/>
      <c r="STH50" s="378"/>
      <c r="STI50" s="378"/>
      <c r="STJ50" s="378"/>
      <c r="STK50" s="378"/>
      <c r="STL50" s="378"/>
      <c r="STM50" s="378"/>
      <c r="STN50" s="378"/>
      <c r="STO50" s="378"/>
      <c r="STP50" s="378"/>
      <c r="STQ50" s="378"/>
      <c r="STR50" s="378"/>
      <c r="STS50" s="378"/>
      <c r="STT50" s="378"/>
      <c r="STU50" s="378"/>
      <c r="STV50" s="378"/>
      <c r="STW50" s="378"/>
      <c r="STX50" s="378"/>
      <c r="STY50" s="378"/>
      <c r="STZ50" s="378"/>
      <c r="SUA50" s="378"/>
      <c r="SUB50" s="378"/>
      <c r="SUC50" s="378"/>
      <c r="SUD50" s="378"/>
      <c r="SUE50" s="378"/>
      <c r="SUF50" s="378"/>
      <c r="SUG50" s="378"/>
      <c r="SUH50" s="378"/>
      <c r="SUI50" s="378"/>
      <c r="SUJ50" s="378"/>
      <c r="SUK50" s="378"/>
      <c r="SUL50" s="378"/>
      <c r="SUM50" s="378"/>
      <c r="SUN50" s="378"/>
      <c r="SUO50" s="378"/>
      <c r="SUP50" s="378"/>
      <c r="SUQ50" s="378"/>
      <c r="SUR50" s="378"/>
      <c r="SUS50" s="378"/>
      <c r="SUT50" s="378"/>
      <c r="SUU50" s="378"/>
      <c r="SUV50" s="378"/>
      <c r="SUW50" s="378"/>
      <c r="SUX50" s="378"/>
      <c r="SUY50" s="378"/>
      <c r="SUZ50" s="378"/>
      <c r="SVA50" s="378"/>
      <c r="SVB50" s="378"/>
      <c r="SVC50" s="378"/>
      <c r="SVD50" s="378"/>
      <c r="SVE50" s="378"/>
      <c r="SVF50" s="378"/>
      <c r="SVG50" s="378"/>
      <c r="SVH50" s="378"/>
      <c r="SVI50" s="378"/>
      <c r="SVJ50" s="378"/>
      <c r="SVK50" s="378"/>
      <c r="SVL50" s="378"/>
      <c r="SVM50" s="378"/>
      <c r="SVN50" s="378"/>
      <c r="SVO50" s="378"/>
      <c r="SVP50" s="378"/>
      <c r="SVQ50" s="378"/>
      <c r="SVR50" s="378"/>
      <c r="SVS50" s="378"/>
      <c r="SVT50" s="378"/>
      <c r="SVU50" s="378"/>
      <c r="SVV50" s="378"/>
      <c r="SVW50" s="378"/>
      <c r="SVX50" s="378"/>
      <c r="SVY50" s="378"/>
      <c r="SVZ50" s="378"/>
      <c r="SWA50" s="378"/>
      <c r="SWB50" s="378"/>
      <c r="SWC50" s="378"/>
      <c r="SWD50" s="378"/>
      <c r="SWE50" s="378"/>
      <c r="SWF50" s="378"/>
      <c r="SWG50" s="378"/>
      <c r="SWH50" s="378"/>
      <c r="SWI50" s="378"/>
      <c r="SWJ50" s="378"/>
      <c r="SWK50" s="378"/>
      <c r="SWL50" s="378"/>
      <c r="SWM50" s="378"/>
      <c r="SWN50" s="378"/>
      <c r="SWO50" s="378"/>
      <c r="SWP50" s="378"/>
      <c r="SWQ50" s="378"/>
      <c r="SWR50" s="378"/>
      <c r="SWS50" s="378"/>
      <c r="SWT50" s="378"/>
      <c r="SWU50" s="378"/>
      <c r="SWV50" s="378"/>
      <c r="SWW50" s="378"/>
      <c r="SWX50" s="378"/>
      <c r="SWY50" s="378"/>
      <c r="SWZ50" s="378"/>
      <c r="SXA50" s="378"/>
      <c r="SXB50" s="378"/>
      <c r="SXC50" s="378"/>
      <c r="SXD50" s="378"/>
      <c r="SXE50" s="378"/>
      <c r="SXF50" s="378"/>
      <c r="SXG50" s="378"/>
      <c r="SXH50" s="378"/>
      <c r="SXI50" s="378"/>
      <c r="SXJ50" s="378"/>
      <c r="SXK50" s="378"/>
      <c r="SXL50" s="378"/>
      <c r="SXM50" s="378"/>
      <c r="SXN50" s="378"/>
      <c r="SXO50" s="378"/>
      <c r="SXP50" s="378"/>
      <c r="SXQ50" s="378"/>
      <c r="SXR50" s="378"/>
      <c r="SXS50" s="378"/>
      <c r="SXT50" s="378"/>
      <c r="SXU50" s="378"/>
      <c r="SXV50" s="378"/>
      <c r="SXW50" s="378"/>
      <c r="SXX50" s="378"/>
      <c r="SXY50" s="378"/>
      <c r="SXZ50" s="378"/>
      <c r="SYA50" s="378"/>
      <c r="SYB50" s="378"/>
      <c r="SYC50" s="378"/>
      <c r="SYD50" s="378"/>
      <c r="SYE50" s="378"/>
      <c r="SYF50" s="378"/>
      <c r="SYG50" s="378"/>
      <c r="SYH50" s="378"/>
      <c r="SYI50" s="378"/>
      <c r="SYJ50" s="378"/>
      <c r="SYK50" s="378"/>
      <c r="SYL50" s="378"/>
      <c r="SYM50" s="378"/>
      <c r="SYN50" s="378"/>
      <c r="SYO50" s="378"/>
      <c r="SYP50" s="378"/>
      <c r="SYQ50" s="378"/>
      <c r="SYR50" s="378"/>
      <c r="SYS50" s="378"/>
      <c r="SYT50" s="378"/>
      <c r="SYU50" s="378"/>
      <c r="SYV50" s="378"/>
      <c r="SYW50" s="378"/>
      <c r="SYX50" s="378"/>
      <c r="SYY50" s="378"/>
      <c r="SYZ50" s="378"/>
      <c r="SZA50" s="378"/>
      <c r="SZB50" s="378"/>
      <c r="SZC50" s="378"/>
      <c r="SZD50" s="378"/>
      <c r="SZE50" s="378"/>
      <c r="SZF50" s="378"/>
      <c r="SZG50" s="378"/>
      <c r="SZH50" s="378"/>
      <c r="SZI50" s="378"/>
      <c r="SZJ50" s="378"/>
      <c r="SZK50" s="378"/>
      <c r="SZL50" s="378"/>
      <c r="SZM50" s="378"/>
      <c r="SZN50" s="378"/>
      <c r="SZO50" s="378"/>
      <c r="SZP50" s="378"/>
      <c r="SZQ50" s="378"/>
      <c r="SZR50" s="378"/>
      <c r="SZS50" s="378"/>
      <c r="SZT50" s="378"/>
      <c r="SZU50" s="378"/>
      <c r="SZV50" s="378"/>
      <c r="SZW50" s="378"/>
      <c r="SZX50" s="378"/>
      <c r="SZY50" s="378"/>
      <c r="SZZ50" s="378"/>
      <c r="TAA50" s="378"/>
      <c r="TAB50" s="378"/>
      <c r="TAC50" s="378"/>
      <c r="TAD50" s="378"/>
      <c r="TAE50" s="378"/>
      <c r="TAF50" s="378"/>
      <c r="TAG50" s="378"/>
      <c r="TAH50" s="378"/>
      <c r="TAI50" s="378"/>
      <c r="TAJ50" s="378"/>
      <c r="TAK50" s="378"/>
      <c r="TAL50" s="378"/>
      <c r="TAM50" s="378"/>
      <c r="TAN50" s="378"/>
      <c r="TAO50" s="378"/>
      <c r="TAP50" s="378"/>
      <c r="TAQ50" s="378"/>
      <c r="TAR50" s="378"/>
      <c r="TAS50" s="378"/>
      <c r="TAT50" s="378"/>
      <c r="TAU50" s="378"/>
      <c r="TAV50" s="378"/>
      <c r="TAW50" s="378"/>
      <c r="TAX50" s="378"/>
      <c r="TAY50" s="378"/>
      <c r="TAZ50" s="378"/>
      <c r="TBA50" s="378"/>
      <c r="TBB50" s="378"/>
      <c r="TBC50" s="378"/>
      <c r="TBD50" s="378"/>
      <c r="TBE50" s="378"/>
      <c r="TBF50" s="378"/>
      <c r="TBG50" s="378"/>
      <c r="TBH50" s="378"/>
      <c r="TBI50" s="378"/>
      <c r="TBJ50" s="378"/>
      <c r="TBK50" s="378"/>
      <c r="TBL50" s="378"/>
      <c r="TBM50" s="378"/>
      <c r="TBN50" s="378"/>
      <c r="TBO50" s="378"/>
      <c r="TBP50" s="378"/>
      <c r="TBQ50" s="378"/>
      <c r="TBR50" s="378"/>
      <c r="TBS50" s="378"/>
      <c r="TBT50" s="378"/>
      <c r="TBU50" s="378"/>
      <c r="TBV50" s="378"/>
      <c r="TBW50" s="378"/>
      <c r="TBX50" s="378"/>
      <c r="TBY50" s="378"/>
      <c r="TBZ50" s="378"/>
      <c r="TCA50" s="378"/>
      <c r="TCB50" s="378"/>
      <c r="TCC50" s="378"/>
      <c r="TCD50" s="378"/>
      <c r="TCE50" s="378"/>
      <c r="TCF50" s="378"/>
      <c r="TCG50" s="378"/>
      <c r="TCH50" s="378"/>
      <c r="TCI50" s="378"/>
      <c r="TCJ50" s="378"/>
      <c r="TCK50" s="378"/>
      <c r="TCL50" s="378"/>
      <c r="TCM50" s="378"/>
      <c r="TCN50" s="378"/>
      <c r="TCO50" s="378"/>
      <c r="TCP50" s="378"/>
      <c r="TCQ50" s="378"/>
      <c r="TCR50" s="378"/>
      <c r="TCS50" s="378"/>
      <c r="TCT50" s="378"/>
      <c r="TCU50" s="378"/>
      <c r="TCV50" s="378"/>
      <c r="TCW50" s="378"/>
      <c r="TCX50" s="378"/>
      <c r="TCY50" s="378"/>
      <c r="TCZ50" s="378"/>
      <c r="TDA50" s="378"/>
      <c r="TDB50" s="378"/>
      <c r="TDC50" s="378"/>
      <c r="TDD50" s="378"/>
      <c r="TDE50" s="378"/>
      <c r="TDF50" s="378"/>
      <c r="TDG50" s="378"/>
      <c r="TDH50" s="378"/>
      <c r="TDI50" s="378"/>
      <c r="TDJ50" s="378"/>
      <c r="TDK50" s="378"/>
      <c r="TDL50" s="378"/>
      <c r="TDM50" s="378"/>
      <c r="TDN50" s="378"/>
      <c r="TDO50" s="378"/>
      <c r="TDP50" s="378"/>
      <c r="TDQ50" s="378"/>
      <c r="TDR50" s="378"/>
      <c r="TDS50" s="378"/>
      <c r="TDT50" s="378"/>
      <c r="TDU50" s="378"/>
      <c r="TDV50" s="378"/>
      <c r="TDW50" s="378"/>
      <c r="TDX50" s="378"/>
      <c r="TDY50" s="378"/>
      <c r="TDZ50" s="378"/>
      <c r="TEA50" s="378"/>
      <c r="TEB50" s="378"/>
      <c r="TEC50" s="378"/>
      <c r="TED50" s="378"/>
      <c r="TEE50" s="378"/>
      <c r="TEF50" s="378"/>
      <c r="TEG50" s="378"/>
      <c r="TEH50" s="378"/>
      <c r="TEI50" s="378"/>
      <c r="TEJ50" s="378"/>
      <c r="TEK50" s="378"/>
      <c r="TEL50" s="378"/>
      <c r="TEM50" s="378"/>
      <c r="TEN50" s="378"/>
      <c r="TEO50" s="378"/>
      <c r="TEP50" s="378"/>
      <c r="TEQ50" s="378"/>
      <c r="TER50" s="378"/>
      <c r="TES50" s="378"/>
      <c r="TET50" s="378"/>
      <c r="TEU50" s="378"/>
      <c r="TEV50" s="378"/>
      <c r="TEW50" s="378"/>
      <c r="TEX50" s="378"/>
      <c r="TEY50" s="378"/>
      <c r="TEZ50" s="378"/>
      <c r="TFA50" s="378"/>
      <c r="TFB50" s="378"/>
      <c r="TFC50" s="378"/>
      <c r="TFD50" s="378"/>
      <c r="TFE50" s="378"/>
      <c r="TFF50" s="378"/>
      <c r="TFG50" s="378"/>
      <c r="TFH50" s="378"/>
      <c r="TFI50" s="378"/>
      <c r="TFJ50" s="378"/>
      <c r="TFK50" s="378"/>
      <c r="TFL50" s="378"/>
      <c r="TFM50" s="378"/>
      <c r="TFN50" s="378"/>
      <c r="TFO50" s="378"/>
      <c r="TFP50" s="378"/>
      <c r="TFQ50" s="378"/>
      <c r="TFR50" s="378"/>
      <c r="TFS50" s="378"/>
      <c r="TFT50" s="378"/>
      <c r="TFU50" s="378"/>
      <c r="TFV50" s="378"/>
      <c r="TFW50" s="378"/>
      <c r="TFX50" s="378"/>
      <c r="TFY50" s="378"/>
      <c r="TFZ50" s="378"/>
      <c r="TGA50" s="378"/>
      <c r="TGB50" s="378"/>
      <c r="TGC50" s="378"/>
      <c r="TGD50" s="378"/>
      <c r="TGE50" s="378"/>
      <c r="TGF50" s="378"/>
      <c r="TGG50" s="378"/>
      <c r="TGH50" s="378"/>
      <c r="TGI50" s="378"/>
      <c r="TGJ50" s="378"/>
      <c r="TGK50" s="378"/>
      <c r="TGL50" s="378"/>
      <c r="TGM50" s="378"/>
      <c r="TGN50" s="378"/>
      <c r="TGO50" s="378"/>
      <c r="TGP50" s="378"/>
      <c r="TGQ50" s="378"/>
      <c r="TGR50" s="378"/>
      <c r="TGS50" s="378"/>
      <c r="TGT50" s="378"/>
      <c r="TGU50" s="378"/>
      <c r="TGV50" s="378"/>
      <c r="TGW50" s="378"/>
      <c r="TGX50" s="378"/>
      <c r="TGY50" s="378"/>
      <c r="TGZ50" s="378"/>
      <c r="THA50" s="378"/>
      <c r="THB50" s="378"/>
      <c r="THC50" s="378"/>
      <c r="THD50" s="378"/>
      <c r="THE50" s="378"/>
      <c r="THF50" s="378"/>
      <c r="THG50" s="378"/>
      <c r="THH50" s="378"/>
      <c r="THI50" s="378"/>
      <c r="THJ50" s="378"/>
      <c r="THK50" s="378"/>
      <c r="THL50" s="378"/>
      <c r="THM50" s="378"/>
      <c r="THN50" s="378"/>
      <c r="THO50" s="378"/>
      <c r="THP50" s="378"/>
      <c r="THQ50" s="378"/>
      <c r="THR50" s="378"/>
      <c r="THS50" s="378"/>
      <c r="THT50" s="378"/>
      <c r="THU50" s="378"/>
      <c r="THV50" s="378"/>
      <c r="THW50" s="378"/>
      <c r="THX50" s="378"/>
      <c r="THY50" s="378"/>
      <c r="THZ50" s="378"/>
      <c r="TIA50" s="378"/>
      <c r="TIB50" s="378"/>
      <c r="TIC50" s="378"/>
      <c r="TID50" s="378"/>
      <c r="TIE50" s="378"/>
      <c r="TIF50" s="378"/>
      <c r="TIG50" s="378"/>
      <c r="TIH50" s="378"/>
      <c r="TII50" s="378"/>
      <c r="TIJ50" s="378"/>
      <c r="TIK50" s="378"/>
      <c r="TIL50" s="378"/>
      <c r="TIM50" s="378"/>
      <c r="TIN50" s="378"/>
      <c r="TIO50" s="378"/>
      <c r="TIP50" s="378"/>
      <c r="TIQ50" s="378"/>
      <c r="TIR50" s="378"/>
      <c r="TIS50" s="378"/>
      <c r="TIT50" s="378"/>
      <c r="TIU50" s="378"/>
      <c r="TIV50" s="378"/>
      <c r="TIW50" s="378"/>
      <c r="TIX50" s="378"/>
      <c r="TIY50" s="378"/>
      <c r="TIZ50" s="378"/>
      <c r="TJA50" s="378"/>
      <c r="TJB50" s="378"/>
      <c r="TJC50" s="378"/>
      <c r="TJD50" s="378"/>
      <c r="TJE50" s="378"/>
      <c r="TJF50" s="378"/>
      <c r="TJG50" s="378"/>
      <c r="TJH50" s="378"/>
      <c r="TJI50" s="378"/>
      <c r="TJJ50" s="378"/>
      <c r="TJK50" s="378"/>
      <c r="TJL50" s="378"/>
      <c r="TJM50" s="378"/>
      <c r="TJN50" s="378"/>
      <c r="TJO50" s="378"/>
      <c r="TJP50" s="378"/>
      <c r="TJQ50" s="378"/>
      <c r="TJR50" s="378"/>
      <c r="TJS50" s="378"/>
      <c r="TJT50" s="378"/>
      <c r="TJU50" s="378"/>
      <c r="TJV50" s="378"/>
      <c r="TJW50" s="378"/>
      <c r="TJX50" s="378"/>
      <c r="TJY50" s="378"/>
      <c r="TJZ50" s="378"/>
      <c r="TKA50" s="378"/>
      <c r="TKB50" s="378"/>
      <c r="TKC50" s="378"/>
      <c r="TKD50" s="378"/>
      <c r="TKE50" s="378"/>
      <c r="TKF50" s="378"/>
      <c r="TKG50" s="378"/>
      <c r="TKH50" s="378"/>
      <c r="TKI50" s="378"/>
      <c r="TKJ50" s="378"/>
      <c r="TKK50" s="378"/>
      <c r="TKL50" s="378"/>
      <c r="TKM50" s="378"/>
      <c r="TKN50" s="378"/>
      <c r="TKO50" s="378"/>
      <c r="TKP50" s="378"/>
      <c r="TKQ50" s="378"/>
      <c r="TKR50" s="378"/>
      <c r="TKS50" s="378"/>
      <c r="TKT50" s="378"/>
      <c r="TKU50" s="378"/>
      <c r="TKV50" s="378"/>
      <c r="TKW50" s="378"/>
      <c r="TKX50" s="378"/>
      <c r="TKY50" s="378"/>
      <c r="TKZ50" s="378"/>
      <c r="TLA50" s="378"/>
      <c r="TLB50" s="378"/>
      <c r="TLC50" s="378"/>
      <c r="TLD50" s="378"/>
      <c r="TLE50" s="378"/>
      <c r="TLF50" s="378"/>
      <c r="TLG50" s="378"/>
      <c r="TLH50" s="378"/>
      <c r="TLI50" s="378"/>
      <c r="TLJ50" s="378"/>
      <c r="TLK50" s="378"/>
      <c r="TLL50" s="378"/>
      <c r="TLM50" s="378"/>
      <c r="TLN50" s="378"/>
      <c r="TLO50" s="378"/>
      <c r="TLP50" s="378"/>
      <c r="TLQ50" s="378"/>
      <c r="TLR50" s="378"/>
      <c r="TLS50" s="378"/>
      <c r="TLT50" s="378"/>
      <c r="TLU50" s="378"/>
      <c r="TLV50" s="378"/>
      <c r="TLW50" s="378"/>
      <c r="TLX50" s="378"/>
      <c r="TLY50" s="378"/>
      <c r="TLZ50" s="378"/>
      <c r="TMA50" s="378"/>
      <c r="TMB50" s="378"/>
      <c r="TMC50" s="378"/>
      <c r="TMD50" s="378"/>
      <c r="TME50" s="378"/>
      <c r="TMF50" s="378"/>
      <c r="TMG50" s="378"/>
      <c r="TMH50" s="378"/>
      <c r="TMI50" s="378"/>
      <c r="TMJ50" s="378"/>
      <c r="TMK50" s="378"/>
      <c r="TML50" s="378"/>
      <c r="TMM50" s="378"/>
      <c r="TMN50" s="378"/>
      <c r="TMO50" s="378"/>
      <c r="TMP50" s="378"/>
      <c r="TMQ50" s="378"/>
      <c r="TMR50" s="378"/>
      <c r="TMS50" s="378"/>
      <c r="TMT50" s="378"/>
      <c r="TMU50" s="378"/>
      <c r="TMV50" s="378"/>
      <c r="TMW50" s="378"/>
      <c r="TMX50" s="378"/>
      <c r="TMY50" s="378"/>
      <c r="TMZ50" s="378"/>
      <c r="TNA50" s="378"/>
      <c r="TNB50" s="378"/>
      <c r="TNC50" s="378"/>
      <c r="TND50" s="378"/>
      <c r="TNE50" s="378"/>
      <c r="TNF50" s="378"/>
      <c r="TNG50" s="378"/>
      <c r="TNH50" s="378"/>
      <c r="TNI50" s="378"/>
      <c r="TNJ50" s="378"/>
      <c r="TNK50" s="378"/>
      <c r="TNL50" s="378"/>
      <c r="TNM50" s="378"/>
      <c r="TNN50" s="378"/>
      <c r="TNO50" s="378"/>
      <c r="TNP50" s="378"/>
      <c r="TNQ50" s="378"/>
      <c r="TNR50" s="378"/>
      <c r="TNS50" s="378"/>
      <c r="TNT50" s="378"/>
      <c r="TNU50" s="378"/>
      <c r="TNV50" s="378"/>
      <c r="TNW50" s="378"/>
      <c r="TNX50" s="378"/>
      <c r="TNY50" s="378"/>
      <c r="TNZ50" s="378"/>
      <c r="TOA50" s="378"/>
      <c r="TOB50" s="378"/>
      <c r="TOC50" s="378"/>
      <c r="TOD50" s="378"/>
      <c r="TOE50" s="378"/>
      <c r="TOF50" s="378"/>
      <c r="TOG50" s="378"/>
      <c r="TOH50" s="378"/>
      <c r="TOI50" s="378"/>
      <c r="TOJ50" s="378"/>
      <c r="TOK50" s="378"/>
      <c r="TOL50" s="378"/>
      <c r="TOM50" s="378"/>
      <c r="TON50" s="378"/>
      <c r="TOO50" s="378"/>
      <c r="TOP50" s="378"/>
      <c r="TOQ50" s="378"/>
      <c r="TOR50" s="378"/>
      <c r="TOS50" s="378"/>
      <c r="TOT50" s="378"/>
      <c r="TOU50" s="378"/>
      <c r="TOV50" s="378"/>
      <c r="TOW50" s="378"/>
      <c r="TOX50" s="378"/>
      <c r="TOY50" s="378"/>
      <c r="TOZ50" s="378"/>
      <c r="TPA50" s="378"/>
      <c r="TPB50" s="378"/>
      <c r="TPC50" s="378"/>
      <c r="TPD50" s="378"/>
      <c r="TPE50" s="378"/>
      <c r="TPF50" s="378"/>
      <c r="TPG50" s="378"/>
      <c r="TPH50" s="378"/>
      <c r="TPI50" s="378"/>
      <c r="TPJ50" s="378"/>
      <c r="TPK50" s="378"/>
      <c r="TPL50" s="378"/>
      <c r="TPM50" s="378"/>
      <c r="TPN50" s="378"/>
      <c r="TPO50" s="378"/>
      <c r="TPP50" s="378"/>
      <c r="TPQ50" s="378"/>
      <c r="TPR50" s="378"/>
      <c r="TPS50" s="378"/>
      <c r="TPT50" s="378"/>
      <c r="TPU50" s="378"/>
      <c r="TPV50" s="378"/>
      <c r="TPW50" s="378"/>
      <c r="TPX50" s="378"/>
      <c r="TPY50" s="378"/>
      <c r="TPZ50" s="378"/>
      <c r="TQA50" s="378"/>
      <c r="TQB50" s="378"/>
      <c r="TQC50" s="378"/>
      <c r="TQD50" s="378"/>
      <c r="TQE50" s="378"/>
      <c r="TQF50" s="378"/>
      <c r="TQG50" s="378"/>
      <c r="TQH50" s="378"/>
      <c r="TQI50" s="378"/>
      <c r="TQJ50" s="378"/>
      <c r="TQK50" s="378"/>
      <c r="TQL50" s="378"/>
      <c r="TQM50" s="378"/>
      <c r="TQN50" s="378"/>
      <c r="TQO50" s="378"/>
      <c r="TQP50" s="378"/>
      <c r="TQQ50" s="378"/>
      <c r="TQR50" s="378"/>
      <c r="TQS50" s="378"/>
      <c r="TQT50" s="378"/>
      <c r="TQU50" s="378"/>
      <c r="TQV50" s="378"/>
      <c r="TQW50" s="378"/>
      <c r="TQX50" s="378"/>
      <c r="TQY50" s="378"/>
      <c r="TQZ50" s="378"/>
      <c r="TRA50" s="378"/>
      <c r="TRB50" s="378"/>
      <c r="TRC50" s="378"/>
      <c r="TRD50" s="378"/>
      <c r="TRE50" s="378"/>
      <c r="TRF50" s="378"/>
      <c r="TRG50" s="378"/>
      <c r="TRH50" s="378"/>
      <c r="TRI50" s="378"/>
      <c r="TRJ50" s="378"/>
      <c r="TRK50" s="378"/>
      <c r="TRL50" s="378"/>
      <c r="TRM50" s="378"/>
      <c r="TRN50" s="378"/>
      <c r="TRO50" s="378"/>
      <c r="TRP50" s="378"/>
      <c r="TRQ50" s="378"/>
      <c r="TRR50" s="378"/>
      <c r="TRS50" s="378"/>
      <c r="TRT50" s="378"/>
      <c r="TRU50" s="378"/>
      <c r="TRV50" s="378"/>
      <c r="TRW50" s="378"/>
      <c r="TRX50" s="378"/>
      <c r="TRY50" s="378"/>
      <c r="TRZ50" s="378"/>
      <c r="TSA50" s="378"/>
      <c r="TSB50" s="378"/>
      <c r="TSC50" s="378"/>
      <c r="TSD50" s="378"/>
      <c r="TSE50" s="378"/>
      <c r="TSF50" s="378"/>
      <c r="TSG50" s="378"/>
      <c r="TSH50" s="378"/>
      <c r="TSI50" s="378"/>
      <c r="TSJ50" s="378"/>
      <c r="TSK50" s="378"/>
      <c r="TSL50" s="378"/>
      <c r="TSM50" s="378"/>
      <c r="TSN50" s="378"/>
      <c r="TSO50" s="378"/>
      <c r="TSP50" s="378"/>
      <c r="TSQ50" s="378"/>
      <c r="TSR50" s="378"/>
      <c r="TSS50" s="378"/>
      <c r="TST50" s="378"/>
      <c r="TSU50" s="378"/>
      <c r="TSV50" s="378"/>
      <c r="TSW50" s="378"/>
      <c r="TSX50" s="378"/>
      <c r="TSY50" s="378"/>
      <c r="TSZ50" s="378"/>
      <c r="TTA50" s="378"/>
      <c r="TTB50" s="378"/>
      <c r="TTC50" s="378"/>
      <c r="TTD50" s="378"/>
      <c r="TTE50" s="378"/>
      <c r="TTF50" s="378"/>
      <c r="TTG50" s="378"/>
      <c r="TTH50" s="378"/>
      <c r="TTI50" s="378"/>
      <c r="TTJ50" s="378"/>
      <c r="TTK50" s="378"/>
      <c r="TTL50" s="378"/>
      <c r="TTM50" s="378"/>
      <c r="TTN50" s="378"/>
      <c r="TTO50" s="378"/>
      <c r="TTP50" s="378"/>
      <c r="TTQ50" s="378"/>
      <c r="TTR50" s="378"/>
      <c r="TTS50" s="378"/>
      <c r="TTT50" s="378"/>
      <c r="TTU50" s="378"/>
      <c r="TTV50" s="378"/>
      <c r="TTW50" s="378"/>
      <c r="TTX50" s="378"/>
      <c r="TTY50" s="378"/>
      <c r="TTZ50" s="378"/>
      <c r="TUA50" s="378"/>
      <c r="TUB50" s="378"/>
      <c r="TUC50" s="378"/>
      <c r="TUD50" s="378"/>
      <c r="TUE50" s="378"/>
      <c r="TUF50" s="378"/>
      <c r="TUG50" s="378"/>
      <c r="TUH50" s="378"/>
      <c r="TUI50" s="378"/>
      <c r="TUJ50" s="378"/>
      <c r="TUK50" s="378"/>
      <c r="TUL50" s="378"/>
      <c r="TUM50" s="378"/>
      <c r="TUN50" s="378"/>
      <c r="TUO50" s="378"/>
      <c r="TUP50" s="378"/>
      <c r="TUQ50" s="378"/>
      <c r="TUR50" s="378"/>
      <c r="TUS50" s="378"/>
      <c r="TUT50" s="378"/>
      <c r="TUU50" s="378"/>
      <c r="TUV50" s="378"/>
      <c r="TUW50" s="378"/>
      <c r="TUX50" s="378"/>
      <c r="TUY50" s="378"/>
      <c r="TUZ50" s="378"/>
      <c r="TVA50" s="378"/>
      <c r="TVB50" s="378"/>
      <c r="TVC50" s="378"/>
      <c r="TVD50" s="378"/>
      <c r="TVE50" s="378"/>
      <c r="TVF50" s="378"/>
      <c r="TVG50" s="378"/>
      <c r="TVH50" s="378"/>
      <c r="TVI50" s="378"/>
      <c r="TVJ50" s="378"/>
      <c r="TVK50" s="378"/>
      <c r="TVL50" s="378"/>
      <c r="TVM50" s="378"/>
      <c r="TVN50" s="378"/>
      <c r="TVO50" s="378"/>
      <c r="TVP50" s="378"/>
      <c r="TVQ50" s="378"/>
      <c r="TVR50" s="378"/>
      <c r="TVS50" s="378"/>
      <c r="TVT50" s="378"/>
      <c r="TVU50" s="378"/>
      <c r="TVV50" s="378"/>
      <c r="TVW50" s="378"/>
      <c r="TVX50" s="378"/>
      <c r="TVY50" s="378"/>
      <c r="TVZ50" s="378"/>
      <c r="TWA50" s="378"/>
      <c r="TWB50" s="378"/>
      <c r="TWC50" s="378"/>
      <c r="TWD50" s="378"/>
      <c r="TWE50" s="378"/>
      <c r="TWF50" s="378"/>
      <c r="TWG50" s="378"/>
      <c r="TWH50" s="378"/>
      <c r="TWI50" s="378"/>
      <c r="TWJ50" s="378"/>
      <c r="TWK50" s="378"/>
      <c r="TWL50" s="378"/>
      <c r="TWM50" s="378"/>
      <c r="TWN50" s="378"/>
      <c r="TWO50" s="378"/>
      <c r="TWP50" s="378"/>
      <c r="TWQ50" s="378"/>
      <c r="TWR50" s="378"/>
      <c r="TWS50" s="378"/>
      <c r="TWT50" s="378"/>
      <c r="TWU50" s="378"/>
      <c r="TWV50" s="378"/>
      <c r="TWW50" s="378"/>
      <c r="TWX50" s="378"/>
      <c r="TWY50" s="378"/>
      <c r="TWZ50" s="378"/>
      <c r="TXA50" s="378"/>
      <c r="TXB50" s="378"/>
      <c r="TXC50" s="378"/>
      <c r="TXD50" s="378"/>
      <c r="TXE50" s="378"/>
      <c r="TXF50" s="378"/>
      <c r="TXG50" s="378"/>
      <c r="TXH50" s="378"/>
      <c r="TXI50" s="378"/>
      <c r="TXJ50" s="378"/>
      <c r="TXK50" s="378"/>
      <c r="TXL50" s="378"/>
      <c r="TXM50" s="378"/>
      <c r="TXN50" s="378"/>
      <c r="TXO50" s="378"/>
      <c r="TXP50" s="378"/>
      <c r="TXQ50" s="378"/>
      <c r="TXR50" s="378"/>
      <c r="TXS50" s="378"/>
      <c r="TXT50" s="378"/>
      <c r="TXU50" s="378"/>
      <c r="TXV50" s="378"/>
      <c r="TXW50" s="378"/>
      <c r="TXX50" s="378"/>
      <c r="TXY50" s="378"/>
      <c r="TXZ50" s="378"/>
      <c r="TYA50" s="378"/>
      <c r="TYB50" s="378"/>
      <c r="TYC50" s="378"/>
      <c r="TYD50" s="378"/>
      <c r="TYE50" s="378"/>
      <c r="TYF50" s="378"/>
      <c r="TYG50" s="378"/>
      <c r="TYH50" s="378"/>
      <c r="TYI50" s="378"/>
      <c r="TYJ50" s="378"/>
      <c r="TYK50" s="378"/>
      <c r="TYL50" s="378"/>
      <c r="TYM50" s="378"/>
      <c r="TYN50" s="378"/>
      <c r="TYO50" s="378"/>
      <c r="TYP50" s="378"/>
      <c r="TYQ50" s="378"/>
      <c r="TYR50" s="378"/>
      <c r="TYS50" s="378"/>
      <c r="TYT50" s="378"/>
      <c r="TYU50" s="378"/>
      <c r="TYV50" s="378"/>
      <c r="TYW50" s="378"/>
      <c r="TYX50" s="378"/>
      <c r="TYY50" s="378"/>
      <c r="TYZ50" s="378"/>
      <c r="TZA50" s="378"/>
      <c r="TZB50" s="378"/>
      <c r="TZC50" s="378"/>
      <c r="TZD50" s="378"/>
      <c r="TZE50" s="378"/>
      <c r="TZF50" s="378"/>
      <c r="TZG50" s="378"/>
      <c r="TZH50" s="378"/>
      <c r="TZI50" s="378"/>
      <c r="TZJ50" s="378"/>
      <c r="TZK50" s="378"/>
      <c r="TZL50" s="378"/>
      <c r="TZM50" s="378"/>
      <c r="TZN50" s="378"/>
      <c r="TZO50" s="378"/>
      <c r="TZP50" s="378"/>
      <c r="TZQ50" s="378"/>
      <c r="TZR50" s="378"/>
      <c r="TZS50" s="378"/>
      <c r="TZT50" s="378"/>
      <c r="TZU50" s="378"/>
      <c r="TZV50" s="378"/>
      <c r="TZW50" s="378"/>
      <c r="TZX50" s="378"/>
      <c r="TZY50" s="378"/>
      <c r="TZZ50" s="378"/>
      <c r="UAA50" s="378"/>
      <c r="UAB50" s="378"/>
      <c r="UAC50" s="378"/>
      <c r="UAD50" s="378"/>
      <c r="UAE50" s="378"/>
      <c r="UAF50" s="378"/>
      <c r="UAG50" s="378"/>
      <c r="UAH50" s="378"/>
      <c r="UAI50" s="378"/>
      <c r="UAJ50" s="378"/>
      <c r="UAK50" s="378"/>
      <c r="UAL50" s="378"/>
      <c r="UAM50" s="378"/>
      <c r="UAN50" s="378"/>
      <c r="UAO50" s="378"/>
      <c r="UAP50" s="378"/>
      <c r="UAQ50" s="378"/>
      <c r="UAR50" s="378"/>
      <c r="UAS50" s="378"/>
      <c r="UAT50" s="378"/>
      <c r="UAU50" s="378"/>
      <c r="UAV50" s="378"/>
      <c r="UAW50" s="378"/>
      <c r="UAX50" s="378"/>
      <c r="UAY50" s="378"/>
      <c r="UAZ50" s="378"/>
      <c r="UBA50" s="378"/>
      <c r="UBB50" s="378"/>
      <c r="UBC50" s="378"/>
      <c r="UBD50" s="378"/>
      <c r="UBE50" s="378"/>
      <c r="UBF50" s="378"/>
      <c r="UBG50" s="378"/>
      <c r="UBH50" s="378"/>
      <c r="UBI50" s="378"/>
      <c r="UBJ50" s="378"/>
      <c r="UBK50" s="378"/>
      <c r="UBL50" s="378"/>
      <c r="UBM50" s="378"/>
      <c r="UBN50" s="378"/>
      <c r="UBO50" s="378"/>
      <c r="UBP50" s="378"/>
      <c r="UBQ50" s="378"/>
      <c r="UBR50" s="378"/>
      <c r="UBS50" s="378"/>
      <c r="UBT50" s="378"/>
      <c r="UBU50" s="378"/>
      <c r="UBV50" s="378"/>
      <c r="UBW50" s="378"/>
      <c r="UBX50" s="378"/>
      <c r="UBY50" s="378"/>
      <c r="UBZ50" s="378"/>
      <c r="UCA50" s="378"/>
      <c r="UCB50" s="378"/>
      <c r="UCC50" s="378"/>
      <c r="UCD50" s="378"/>
      <c r="UCE50" s="378"/>
      <c r="UCF50" s="378"/>
      <c r="UCG50" s="378"/>
      <c r="UCH50" s="378"/>
      <c r="UCI50" s="378"/>
      <c r="UCJ50" s="378"/>
      <c r="UCK50" s="378"/>
      <c r="UCL50" s="378"/>
      <c r="UCM50" s="378"/>
      <c r="UCN50" s="378"/>
      <c r="UCO50" s="378"/>
      <c r="UCP50" s="378"/>
      <c r="UCQ50" s="378"/>
      <c r="UCR50" s="378"/>
      <c r="UCS50" s="378"/>
      <c r="UCT50" s="378"/>
      <c r="UCU50" s="378"/>
      <c r="UCV50" s="378"/>
      <c r="UCW50" s="378"/>
      <c r="UCX50" s="378"/>
      <c r="UCY50" s="378"/>
      <c r="UCZ50" s="378"/>
      <c r="UDA50" s="378"/>
      <c r="UDB50" s="378"/>
      <c r="UDC50" s="378"/>
      <c r="UDD50" s="378"/>
      <c r="UDE50" s="378"/>
      <c r="UDF50" s="378"/>
      <c r="UDG50" s="378"/>
      <c r="UDH50" s="378"/>
      <c r="UDI50" s="378"/>
      <c r="UDJ50" s="378"/>
      <c r="UDK50" s="378"/>
      <c r="UDL50" s="378"/>
      <c r="UDM50" s="378"/>
      <c r="UDN50" s="378"/>
      <c r="UDO50" s="378"/>
      <c r="UDP50" s="378"/>
      <c r="UDQ50" s="378"/>
      <c r="UDR50" s="378"/>
      <c r="UDS50" s="378"/>
      <c r="UDT50" s="378"/>
      <c r="UDU50" s="378"/>
      <c r="UDV50" s="378"/>
      <c r="UDW50" s="378"/>
      <c r="UDX50" s="378"/>
      <c r="UDY50" s="378"/>
      <c r="UDZ50" s="378"/>
      <c r="UEA50" s="378"/>
      <c r="UEB50" s="378"/>
      <c r="UEC50" s="378"/>
      <c r="UED50" s="378"/>
      <c r="UEE50" s="378"/>
      <c r="UEF50" s="378"/>
      <c r="UEG50" s="378"/>
      <c r="UEH50" s="378"/>
      <c r="UEI50" s="378"/>
      <c r="UEJ50" s="378"/>
      <c r="UEK50" s="378"/>
      <c r="UEL50" s="378"/>
      <c r="UEM50" s="378"/>
      <c r="UEN50" s="378"/>
      <c r="UEO50" s="378"/>
      <c r="UEP50" s="378"/>
      <c r="UEQ50" s="378"/>
      <c r="UER50" s="378"/>
      <c r="UES50" s="378"/>
      <c r="UET50" s="378"/>
      <c r="UEU50" s="378"/>
      <c r="UEV50" s="378"/>
      <c r="UEW50" s="378"/>
      <c r="UEX50" s="378"/>
      <c r="UEY50" s="378"/>
      <c r="UEZ50" s="378"/>
      <c r="UFA50" s="378"/>
      <c r="UFB50" s="378"/>
      <c r="UFC50" s="378"/>
      <c r="UFD50" s="378"/>
      <c r="UFE50" s="378"/>
      <c r="UFF50" s="378"/>
      <c r="UFG50" s="378"/>
      <c r="UFH50" s="378"/>
      <c r="UFI50" s="378"/>
      <c r="UFJ50" s="378"/>
      <c r="UFK50" s="378"/>
      <c r="UFL50" s="378"/>
      <c r="UFM50" s="378"/>
      <c r="UFN50" s="378"/>
      <c r="UFO50" s="378"/>
      <c r="UFP50" s="378"/>
      <c r="UFQ50" s="378"/>
      <c r="UFR50" s="378"/>
      <c r="UFS50" s="378"/>
      <c r="UFT50" s="378"/>
      <c r="UFU50" s="378"/>
      <c r="UFV50" s="378"/>
      <c r="UFW50" s="378"/>
      <c r="UFX50" s="378"/>
      <c r="UFY50" s="378"/>
      <c r="UFZ50" s="378"/>
      <c r="UGA50" s="378"/>
      <c r="UGB50" s="378"/>
      <c r="UGC50" s="378"/>
      <c r="UGD50" s="378"/>
      <c r="UGE50" s="378"/>
      <c r="UGF50" s="378"/>
      <c r="UGG50" s="378"/>
      <c r="UGH50" s="378"/>
      <c r="UGI50" s="378"/>
      <c r="UGJ50" s="378"/>
      <c r="UGK50" s="378"/>
      <c r="UGL50" s="378"/>
      <c r="UGM50" s="378"/>
      <c r="UGN50" s="378"/>
      <c r="UGO50" s="378"/>
      <c r="UGP50" s="378"/>
      <c r="UGQ50" s="378"/>
      <c r="UGR50" s="378"/>
      <c r="UGS50" s="378"/>
      <c r="UGT50" s="378"/>
      <c r="UGU50" s="378"/>
      <c r="UGV50" s="378"/>
      <c r="UGW50" s="378"/>
      <c r="UGX50" s="378"/>
      <c r="UGY50" s="378"/>
      <c r="UGZ50" s="378"/>
      <c r="UHA50" s="378"/>
      <c r="UHB50" s="378"/>
      <c r="UHC50" s="378"/>
      <c r="UHD50" s="378"/>
      <c r="UHE50" s="378"/>
      <c r="UHF50" s="378"/>
      <c r="UHG50" s="378"/>
      <c r="UHH50" s="378"/>
      <c r="UHI50" s="378"/>
      <c r="UHJ50" s="378"/>
      <c r="UHK50" s="378"/>
      <c r="UHL50" s="378"/>
      <c r="UHM50" s="378"/>
      <c r="UHN50" s="378"/>
      <c r="UHO50" s="378"/>
      <c r="UHP50" s="378"/>
      <c r="UHQ50" s="378"/>
      <c r="UHR50" s="378"/>
      <c r="UHS50" s="378"/>
      <c r="UHT50" s="378"/>
      <c r="UHU50" s="378"/>
      <c r="UHV50" s="378"/>
      <c r="UHW50" s="378"/>
      <c r="UHX50" s="378"/>
      <c r="UHY50" s="378"/>
      <c r="UHZ50" s="378"/>
      <c r="UIA50" s="378"/>
      <c r="UIB50" s="378"/>
      <c r="UIC50" s="378"/>
      <c r="UID50" s="378"/>
      <c r="UIE50" s="378"/>
      <c r="UIF50" s="378"/>
      <c r="UIG50" s="378"/>
      <c r="UIH50" s="378"/>
      <c r="UII50" s="378"/>
      <c r="UIJ50" s="378"/>
      <c r="UIK50" s="378"/>
      <c r="UIL50" s="378"/>
      <c r="UIM50" s="378"/>
      <c r="UIN50" s="378"/>
      <c r="UIO50" s="378"/>
      <c r="UIP50" s="378"/>
      <c r="UIQ50" s="378"/>
      <c r="UIR50" s="378"/>
      <c r="UIS50" s="378"/>
      <c r="UIT50" s="378"/>
      <c r="UIU50" s="378"/>
      <c r="UIV50" s="378"/>
      <c r="UIW50" s="378"/>
      <c r="UIX50" s="378"/>
      <c r="UIY50" s="378"/>
      <c r="UIZ50" s="378"/>
      <c r="UJA50" s="378"/>
      <c r="UJB50" s="378"/>
      <c r="UJC50" s="378"/>
      <c r="UJD50" s="378"/>
      <c r="UJE50" s="378"/>
      <c r="UJF50" s="378"/>
      <c r="UJG50" s="378"/>
      <c r="UJH50" s="378"/>
      <c r="UJI50" s="378"/>
      <c r="UJJ50" s="378"/>
      <c r="UJK50" s="378"/>
      <c r="UJL50" s="378"/>
      <c r="UJM50" s="378"/>
      <c r="UJN50" s="378"/>
      <c r="UJO50" s="378"/>
      <c r="UJP50" s="378"/>
      <c r="UJQ50" s="378"/>
      <c r="UJR50" s="378"/>
      <c r="UJS50" s="378"/>
      <c r="UJT50" s="378"/>
      <c r="UJU50" s="378"/>
      <c r="UJV50" s="378"/>
      <c r="UJW50" s="378"/>
      <c r="UJX50" s="378"/>
      <c r="UJY50" s="378"/>
      <c r="UJZ50" s="378"/>
      <c r="UKA50" s="378"/>
      <c r="UKB50" s="378"/>
      <c r="UKC50" s="378"/>
      <c r="UKD50" s="378"/>
      <c r="UKE50" s="378"/>
      <c r="UKF50" s="378"/>
      <c r="UKG50" s="378"/>
      <c r="UKH50" s="378"/>
      <c r="UKI50" s="378"/>
      <c r="UKJ50" s="378"/>
      <c r="UKK50" s="378"/>
      <c r="UKL50" s="378"/>
      <c r="UKM50" s="378"/>
      <c r="UKN50" s="378"/>
      <c r="UKO50" s="378"/>
      <c r="UKP50" s="378"/>
      <c r="UKQ50" s="378"/>
      <c r="UKR50" s="378"/>
      <c r="UKS50" s="378"/>
      <c r="UKT50" s="378"/>
      <c r="UKU50" s="378"/>
      <c r="UKV50" s="378"/>
      <c r="UKW50" s="378"/>
      <c r="UKX50" s="378"/>
      <c r="UKY50" s="378"/>
      <c r="UKZ50" s="378"/>
      <c r="ULA50" s="378"/>
      <c r="ULB50" s="378"/>
      <c r="ULC50" s="378"/>
      <c r="ULD50" s="378"/>
      <c r="ULE50" s="378"/>
      <c r="ULF50" s="378"/>
      <c r="ULG50" s="378"/>
      <c r="ULH50" s="378"/>
      <c r="ULI50" s="378"/>
      <c r="ULJ50" s="378"/>
      <c r="ULK50" s="378"/>
      <c r="ULL50" s="378"/>
      <c r="ULM50" s="378"/>
      <c r="ULN50" s="378"/>
      <c r="ULO50" s="378"/>
      <c r="ULP50" s="378"/>
      <c r="ULQ50" s="378"/>
      <c r="ULR50" s="378"/>
      <c r="ULS50" s="378"/>
      <c r="ULT50" s="378"/>
      <c r="ULU50" s="378"/>
      <c r="ULV50" s="378"/>
      <c r="ULW50" s="378"/>
      <c r="ULX50" s="378"/>
      <c r="ULY50" s="378"/>
      <c r="ULZ50" s="378"/>
      <c r="UMA50" s="378"/>
      <c r="UMB50" s="378"/>
      <c r="UMC50" s="378"/>
      <c r="UMD50" s="378"/>
      <c r="UME50" s="378"/>
      <c r="UMF50" s="378"/>
      <c r="UMG50" s="378"/>
      <c r="UMH50" s="378"/>
      <c r="UMI50" s="378"/>
      <c r="UMJ50" s="378"/>
      <c r="UMK50" s="378"/>
      <c r="UML50" s="378"/>
      <c r="UMM50" s="378"/>
      <c r="UMN50" s="378"/>
      <c r="UMO50" s="378"/>
      <c r="UMP50" s="378"/>
      <c r="UMQ50" s="378"/>
      <c r="UMR50" s="378"/>
      <c r="UMS50" s="378"/>
      <c r="UMT50" s="378"/>
      <c r="UMU50" s="378"/>
      <c r="UMV50" s="378"/>
      <c r="UMW50" s="378"/>
      <c r="UMX50" s="378"/>
      <c r="UMY50" s="378"/>
      <c r="UMZ50" s="378"/>
      <c r="UNA50" s="378"/>
      <c r="UNB50" s="378"/>
      <c r="UNC50" s="378"/>
      <c r="UND50" s="378"/>
      <c r="UNE50" s="378"/>
      <c r="UNF50" s="378"/>
      <c r="UNG50" s="378"/>
      <c r="UNH50" s="378"/>
      <c r="UNI50" s="378"/>
      <c r="UNJ50" s="378"/>
      <c r="UNK50" s="378"/>
      <c r="UNL50" s="378"/>
      <c r="UNM50" s="378"/>
      <c r="UNN50" s="378"/>
      <c r="UNO50" s="378"/>
      <c r="UNP50" s="378"/>
      <c r="UNQ50" s="378"/>
      <c r="UNR50" s="378"/>
      <c r="UNS50" s="378"/>
      <c r="UNT50" s="378"/>
      <c r="UNU50" s="378"/>
      <c r="UNV50" s="378"/>
      <c r="UNW50" s="378"/>
      <c r="UNX50" s="378"/>
      <c r="UNY50" s="378"/>
      <c r="UNZ50" s="378"/>
      <c r="UOA50" s="378"/>
      <c r="UOB50" s="378"/>
      <c r="UOC50" s="378"/>
      <c r="UOD50" s="378"/>
      <c r="UOE50" s="378"/>
      <c r="UOF50" s="378"/>
      <c r="UOG50" s="378"/>
      <c r="UOH50" s="378"/>
      <c r="UOI50" s="378"/>
      <c r="UOJ50" s="378"/>
      <c r="UOK50" s="378"/>
      <c r="UOL50" s="378"/>
      <c r="UOM50" s="378"/>
      <c r="UON50" s="378"/>
      <c r="UOO50" s="378"/>
      <c r="UOP50" s="378"/>
      <c r="UOQ50" s="378"/>
      <c r="UOR50" s="378"/>
      <c r="UOS50" s="378"/>
      <c r="UOT50" s="378"/>
      <c r="UOU50" s="378"/>
      <c r="UOV50" s="378"/>
      <c r="UOW50" s="378"/>
      <c r="UOX50" s="378"/>
      <c r="UOY50" s="378"/>
      <c r="UOZ50" s="378"/>
      <c r="UPA50" s="378"/>
      <c r="UPB50" s="378"/>
      <c r="UPC50" s="378"/>
      <c r="UPD50" s="378"/>
      <c r="UPE50" s="378"/>
      <c r="UPF50" s="378"/>
      <c r="UPG50" s="378"/>
      <c r="UPH50" s="378"/>
      <c r="UPI50" s="378"/>
      <c r="UPJ50" s="378"/>
      <c r="UPK50" s="378"/>
      <c r="UPL50" s="378"/>
      <c r="UPM50" s="378"/>
      <c r="UPN50" s="378"/>
      <c r="UPO50" s="378"/>
      <c r="UPP50" s="378"/>
      <c r="UPQ50" s="378"/>
      <c r="UPR50" s="378"/>
      <c r="UPS50" s="378"/>
      <c r="UPT50" s="378"/>
      <c r="UPU50" s="378"/>
      <c r="UPV50" s="378"/>
      <c r="UPW50" s="378"/>
      <c r="UPX50" s="378"/>
      <c r="UPY50" s="378"/>
      <c r="UPZ50" s="378"/>
      <c r="UQA50" s="378"/>
      <c r="UQB50" s="378"/>
      <c r="UQC50" s="378"/>
      <c r="UQD50" s="378"/>
      <c r="UQE50" s="378"/>
      <c r="UQF50" s="378"/>
      <c r="UQG50" s="378"/>
      <c r="UQH50" s="378"/>
      <c r="UQI50" s="378"/>
      <c r="UQJ50" s="378"/>
      <c r="UQK50" s="378"/>
      <c r="UQL50" s="378"/>
      <c r="UQM50" s="378"/>
      <c r="UQN50" s="378"/>
      <c r="UQO50" s="378"/>
      <c r="UQP50" s="378"/>
      <c r="UQQ50" s="378"/>
      <c r="UQR50" s="378"/>
      <c r="UQS50" s="378"/>
      <c r="UQT50" s="378"/>
      <c r="UQU50" s="378"/>
      <c r="UQV50" s="378"/>
      <c r="UQW50" s="378"/>
      <c r="UQX50" s="378"/>
      <c r="UQY50" s="378"/>
      <c r="UQZ50" s="378"/>
      <c r="URA50" s="378"/>
      <c r="URB50" s="378"/>
      <c r="URC50" s="378"/>
      <c r="URD50" s="378"/>
      <c r="URE50" s="378"/>
      <c r="URF50" s="378"/>
      <c r="URG50" s="378"/>
      <c r="URH50" s="378"/>
      <c r="URI50" s="378"/>
      <c r="URJ50" s="378"/>
      <c r="URK50" s="378"/>
      <c r="URL50" s="378"/>
      <c r="URM50" s="378"/>
      <c r="URN50" s="378"/>
      <c r="URO50" s="378"/>
      <c r="URP50" s="378"/>
      <c r="URQ50" s="378"/>
      <c r="URR50" s="378"/>
      <c r="URS50" s="378"/>
      <c r="URT50" s="378"/>
      <c r="URU50" s="378"/>
      <c r="URV50" s="378"/>
      <c r="URW50" s="378"/>
      <c r="URX50" s="378"/>
      <c r="URY50" s="378"/>
      <c r="URZ50" s="378"/>
      <c r="USA50" s="378"/>
      <c r="USB50" s="378"/>
      <c r="USC50" s="378"/>
      <c r="USD50" s="378"/>
      <c r="USE50" s="378"/>
      <c r="USF50" s="378"/>
      <c r="USG50" s="378"/>
      <c r="USH50" s="378"/>
      <c r="USI50" s="378"/>
      <c r="USJ50" s="378"/>
      <c r="USK50" s="378"/>
      <c r="USL50" s="378"/>
      <c r="USM50" s="378"/>
      <c r="USN50" s="378"/>
      <c r="USO50" s="378"/>
      <c r="USP50" s="378"/>
      <c r="USQ50" s="378"/>
      <c r="USR50" s="378"/>
      <c r="USS50" s="378"/>
      <c r="UST50" s="378"/>
      <c r="USU50" s="378"/>
      <c r="USV50" s="378"/>
      <c r="USW50" s="378"/>
      <c r="USX50" s="378"/>
      <c r="USY50" s="378"/>
      <c r="USZ50" s="378"/>
      <c r="UTA50" s="378"/>
      <c r="UTB50" s="378"/>
      <c r="UTC50" s="378"/>
      <c r="UTD50" s="378"/>
      <c r="UTE50" s="378"/>
      <c r="UTF50" s="378"/>
      <c r="UTG50" s="378"/>
      <c r="UTH50" s="378"/>
      <c r="UTI50" s="378"/>
      <c r="UTJ50" s="378"/>
      <c r="UTK50" s="378"/>
      <c r="UTL50" s="378"/>
      <c r="UTM50" s="378"/>
      <c r="UTN50" s="378"/>
      <c r="UTO50" s="378"/>
      <c r="UTP50" s="378"/>
      <c r="UTQ50" s="378"/>
      <c r="UTR50" s="378"/>
      <c r="UTS50" s="378"/>
      <c r="UTT50" s="378"/>
      <c r="UTU50" s="378"/>
      <c r="UTV50" s="378"/>
      <c r="UTW50" s="378"/>
      <c r="UTX50" s="378"/>
      <c r="UTY50" s="378"/>
      <c r="UTZ50" s="378"/>
      <c r="UUA50" s="378"/>
      <c r="UUB50" s="378"/>
      <c r="UUC50" s="378"/>
      <c r="UUD50" s="378"/>
      <c r="UUE50" s="378"/>
      <c r="UUF50" s="378"/>
      <c r="UUG50" s="378"/>
      <c r="UUH50" s="378"/>
      <c r="UUI50" s="378"/>
      <c r="UUJ50" s="378"/>
      <c r="UUK50" s="378"/>
      <c r="UUL50" s="378"/>
      <c r="UUM50" s="378"/>
      <c r="UUN50" s="378"/>
      <c r="UUO50" s="378"/>
      <c r="UUP50" s="378"/>
      <c r="UUQ50" s="378"/>
      <c r="UUR50" s="378"/>
      <c r="UUS50" s="378"/>
      <c r="UUT50" s="378"/>
      <c r="UUU50" s="378"/>
      <c r="UUV50" s="378"/>
      <c r="UUW50" s="378"/>
      <c r="UUX50" s="378"/>
      <c r="UUY50" s="378"/>
      <c r="UUZ50" s="378"/>
      <c r="UVA50" s="378"/>
      <c r="UVB50" s="378"/>
      <c r="UVC50" s="378"/>
      <c r="UVD50" s="378"/>
      <c r="UVE50" s="378"/>
      <c r="UVF50" s="378"/>
      <c r="UVG50" s="378"/>
      <c r="UVH50" s="378"/>
      <c r="UVI50" s="378"/>
      <c r="UVJ50" s="378"/>
      <c r="UVK50" s="378"/>
      <c r="UVL50" s="378"/>
      <c r="UVM50" s="378"/>
      <c r="UVN50" s="378"/>
      <c r="UVO50" s="378"/>
      <c r="UVP50" s="378"/>
      <c r="UVQ50" s="378"/>
      <c r="UVR50" s="378"/>
      <c r="UVS50" s="378"/>
      <c r="UVT50" s="378"/>
      <c r="UVU50" s="378"/>
      <c r="UVV50" s="378"/>
      <c r="UVW50" s="378"/>
      <c r="UVX50" s="378"/>
      <c r="UVY50" s="378"/>
      <c r="UVZ50" s="378"/>
      <c r="UWA50" s="378"/>
      <c r="UWB50" s="378"/>
      <c r="UWC50" s="378"/>
      <c r="UWD50" s="378"/>
      <c r="UWE50" s="378"/>
      <c r="UWF50" s="378"/>
      <c r="UWG50" s="378"/>
      <c r="UWH50" s="378"/>
      <c r="UWI50" s="378"/>
      <c r="UWJ50" s="378"/>
      <c r="UWK50" s="378"/>
      <c r="UWL50" s="378"/>
      <c r="UWM50" s="378"/>
      <c r="UWN50" s="378"/>
      <c r="UWO50" s="378"/>
      <c r="UWP50" s="378"/>
      <c r="UWQ50" s="378"/>
      <c r="UWR50" s="378"/>
      <c r="UWS50" s="378"/>
      <c r="UWT50" s="378"/>
      <c r="UWU50" s="378"/>
      <c r="UWV50" s="378"/>
      <c r="UWW50" s="378"/>
      <c r="UWX50" s="378"/>
      <c r="UWY50" s="378"/>
      <c r="UWZ50" s="378"/>
      <c r="UXA50" s="378"/>
      <c r="UXB50" s="378"/>
      <c r="UXC50" s="378"/>
      <c r="UXD50" s="378"/>
      <c r="UXE50" s="378"/>
      <c r="UXF50" s="378"/>
      <c r="UXG50" s="378"/>
      <c r="UXH50" s="378"/>
      <c r="UXI50" s="378"/>
      <c r="UXJ50" s="378"/>
      <c r="UXK50" s="378"/>
      <c r="UXL50" s="378"/>
      <c r="UXM50" s="378"/>
      <c r="UXN50" s="378"/>
      <c r="UXO50" s="378"/>
      <c r="UXP50" s="378"/>
      <c r="UXQ50" s="378"/>
      <c r="UXR50" s="378"/>
      <c r="UXS50" s="378"/>
      <c r="UXT50" s="378"/>
      <c r="UXU50" s="378"/>
      <c r="UXV50" s="378"/>
      <c r="UXW50" s="378"/>
      <c r="UXX50" s="378"/>
      <c r="UXY50" s="378"/>
      <c r="UXZ50" s="378"/>
      <c r="UYA50" s="378"/>
      <c r="UYB50" s="378"/>
      <c r="UYC50" s="378"/>
      <c r="UYD50" s="378"/>
      <c r="UYE50" s="378"/>
      <c r="UYF50" s="378"/>
      <c r="UYG50" s="378"/>
      <c r="UYH50" s="378"/>
      <c r="UYI50" s="378"/>
      <c r="UYJ50" s="378"/>
      <c r="UYK50" s="378"/>
      <c r="UYL50" s="378"/>
      <c r="UYM50" s="378"/>
      <c r="UYN50" s="378"/>
      <c r="UYO50" s="378"/>
      <c r="UYP50" s="378"/>
      <c r="UYQ50" s="378"/>
      <c r="UYR50" s="378"/>
      <c r="UYS50" s="378"/>
      <c r="UYT50" s="378"/>
      <c r="UYU50" s="378"/>
      <c r="UYV50" s="378"/>
      <c r="UYW50" s="378"/>
      <c r="UYX50" s="378"/>
      <c r="UYY50" s="378"/>
      <c r="UYZ50" s="378"/>
      <c r="UZA50" s="378"/>
      <c r="UZB50" s="378"/>
      <c r="UZC50" s="378"/>
      <c r="UZD50" s="378"/>
      <c r="UZE50" s="378"/>
      <c r="UZF50" s="378"/>
      <c r="UZG50" s="378"/>
      <c r="UZH50" s="378"/>
      <c r="UZI50" s="378"/>
      <c r="UZJ50" s="378"/>
      <c r="UZK50" s="378"/>
      <c r="UZL50" s="378"/>
      <c r="UZM50" s="378"/>
      <c r="UZN50" s="378"/>
      <c r="UZO50" s="378"/>
      <c r="UZP50" s="378"/>
      <c r="UZQ50" s="378"/>
      <c r="UZR50" s="378"/>
      <c r="UZS50" s="378"/>
      <c r="UZT50" s="378"/>
      <c r="UZU50" s="378"/>
      <c r="UZV50" s="378"/>
      <c r="UZW50" s="378"/>
      <c r="UZX50" s="378"/>
      <c r="UZY50" s="378"/>
      <c r="UZZ50" s="378"/>
      <c r="VAA50" s="378"/>
      <c r="VAB50" s="378"/>
      <c r="VAC50" s="378"/>
      <c r="VAD50" s="378"/>
      <c r="VAE50" s="378"/>
      <c r="VAF50" s="378"/>
      <c r="VAG50" s="378"/>
      <c r="VAH50" s="378"/>
      <c r="VAI50" s="378"/>
      <c r="VAJ50" s="378"/>
      <c r="VAK50" s="378"/>
      <c r="VAL50" s="378"/>
      <c r="VAM50" s="378"/>
      <c r="VAN50" s="378"/>
      <c r="VAO50" s="378"/>
      <c r="VAP50" s="378"/>
      <c r="VAQ50" s="378"/>
      <c r="VAR50" s="378"/>
      <c r="VAS50" s="378"/>
      <c r="VAT50" s="378"/>
      <c r="VAU50" s="378"/>
      <c r="VAV50" s="378"/>
      <c r="VAW50" s="378"/>
      <c r="VAX50" s="378"/>
      <c r="VAY50" s="378"/>
      <c r="VAZ50" s="378"/>
      <c r="VBA50" s="378"/>
      <c r="VBB50" s="378"/>
      <c r="VBC50" s="378"/>
      <c r="VBD50" s="378"/>
      <c r="VBE50" s="378"/>
      <c r="VBF50" s="378"/>
      <c r="VBG50" s="378"/>
      <c r="VBH50" s="378"/>
      <c r="VBI50" s="378"/>
      <c r="VBJ50" s="378"/>
      <c r="VBK50" s="378"/>
      <c r="VBL50" s="378"/>
      <c r="VBM50" s="378"/>
      <c r="VBN50" s="378"/>
      <c r="VBO50" s="378"/>
      <c r="VBP50" s="378"/>
      <c r="VBQ50" s="378"/>
      <c r="VBR50" s="378"/>
      <c r="VBS50" s="378"/>
      <c r="VBT50" s="378"/>
      <c r="VBU50" s="378"/>
      <c r="VBV50" s="378"/>
      <c r="VBW50" s="378"/>
      <c r="VBX50" s="378"/>
      <c r="VBY50" s="378"/>
      <c r="VBZ50" s="378"/>
      <c r="VCA50" s="378"/>
      <c r="VCB50" s="378"/>
      <c r="VCC50" s="378"/>
      <c r="VCD50" s="378"/>
      <c r="VCE50" s="378"/>
      <c r="VCF50" s="378"/>
      <c r="VCG50" s="378"/>
      <c r="VCH50" s="378"/>
      <c r="VCI50" s="378"/>
      <c r="VCJ50" s="378"/>
      <c r="VCK50" s="378"/>
      <c r="VCL50" s="378"/>
      <c r="VCM50" s="378"/>
      <c r="VCN50" s="378"/>
      <c r="VCO50" s="378"/>
      <c r="VCP50" s="378"/>
      <c r="VCQ50" s="378"/>
      <c r="VCR50" s="378"/>
      <c r="VCS50" s="378"/>
      <c r="VCT50" s="378"/>
      <c r="VCU50" s="378"/>
      <c r="VCV50" s="378"/>
      <c r="VCW50" s="378"/>
      <c r="VCX50" s="378"/>
      <c r="VCY50" s="378"/>
      <c r="VCZ50" s="378"/>
      <c r="VDA50" s="378"/>
      <c r="VDB50" s="378"/>
      <c r="VDC50" s="378"/>
      <c r="VDD50" s="378"/>
      <c r="VDE50" s="378"/>
      <c r="VDF50" s="378"/>
      <c r="VDG50" s="378"/>
      <c r="VDH50" s="378"/>
      <c r="VDI50" s="378"/>
      <c r="VDJ50" s="378"/>
      <c r="VDK50" s="378"/>
      <c r="VDL50" s="378"/>
      <c r="VDM50" s="378"/>
      <c r="VDN50" s="378"/>
      <c r="VDO50" s="378"/>
      <c r="VDP50" s="378"/>
      <c r="VDQ50" s="378"/>
      <c r="VDR50" s="378"/>
      <c r="VDS50" s="378"/>
      <c r="VDT50" s="378"/>
      <c r="VDU50" s="378"/>
      <c r="VDV50" s="378"/>
      <c r="VDW50" s="378"/>
      <c r="VDX50" s="378"/>
      <c r="VDY50" s="378"/>
      <c r="VDZ50" s="378"/>
      <c r="VEA50" s="378"/>
      <c r="VEB50" s="378"/>
      <c r="VEC50" s="378"/>
      <c r="VED50" s="378"/>
      <c r="VEE50" s="378"/>
      <c r="VEF50" s="378"/>
      <c r="VEG50" s="378"/>
      <c r="VEH50" s="378"/>
      <c r="VEI50" s="378"/>
      <c r="VEJ50" s="378"/>
      <c r="VEK50" s="378"/>
      <c r="VEL50" s="378"/>
      <c r="VEM50" s="378"/>
      <c r="VEN50" s="378"/>
      <c r="VEO50" s="378"/>
      <c r="VEP50" s="378"/>
      <c r="VEQ50" s="378"/>
      <c r="VER50" s="378"/>
      <c r="VES50" s="378"/>
      <c r="VET50" s="378"/>
      <c r="VEU50" s="378"/>
      <c r="VEV50" s="378"/>
      <c r="VEW50" s="378"/>
      <c r="VEX50" s="378"/>
      <c r="VEY50" s="378"/>
      <c r="VEZ50" s="378"/>
      <c r="VFA50" s="378"/>
      <c r="VFB50" s="378"/>
      <c r="VFC50" s="378"/>
      <c r="VFD50" s="378"/>
      <c r="VFE50" s="378"/>
      <c r="VFF50" s="378"/>
      <c r="VFG50" s="378"/>
      <c r="VFH50" s="378"/>
      <c r="VFI50" s="378"/>
      <c r="VFJ50" s="378"/>
      <c r="VFK50" s="378"/>
      <c r="VFL50" s="378"/>
      <c r="VFM50" s="378"/>
      <c r="VFN50" s="378"/>
      <c r="VFO50" s="378"/>
      <c r="VFP50" s="378"/>
      <c r="VFQ50" s="378"/>
      <c r="VFR50" s="378"/>
      <c r="VFS50" s="378"/>
      <c r="VFT50" s="378"/>
      <c r="VFU50" s="378"/>
      <c r="VFV50" s="378"/>
      <c r="VFW50" s="378"/>
      <c r="VFX50" s="378"/>
      <c r="VFY50" s="378"/>
      <c r="VFZ50" s="378"/>
      <c r="VGA50" s="378"/>
      <c r="VGB50" s="378"/>
      <c r="VGC50" s="378"/>
      <c r="VGD50" s="378"/>
      <c r="VGE50" s="378"/>
      <c r="VGF50" s="378"/>
      <c r="VGG50" s="378"/>
      <c r="VGH50" s="378"/>
      <c r="VGI50" s="378"/>
      <c r="VGJ50" s="378"/>
      <c r="VGK50" s="378"/>
      <c r="VGL50" s="378"/>
      <c r="VGM50" s="378"/>
      <c r="VGN50" s="378"/>
      <c r="VGO50" s="378"/>
      <c r="VGP50" s="378"/>
      <c r="VGQ50" s="378"/>
      <c r="VGR50" s="378"/>
      <c r="VGS50" s="378"/>
      <c r="VGT50" s="378"/>
      <c r="VGU50" s="378"/>
      <c r="VGV50" s="378"/>
      <c r="VGW50" s="378"/>
      <c r="VGX50" s="378"/>
      <c r="VGY50" s="378"/>
      <c r="VGZ50" s="378"/>
      <c r="VHA50" s="378"/>
      <c r="VHB50" s="378"/>
      <c r="VHC50" s="378"/>
      <c r="VHD50" s="378"/>
      <c r="VHE50" s="378"/>
      <c r="VHF50" s="378"/>
      <c r="VHG50" s="378"/>
      <c r="VHH50" s="378"/>
      <c r="VHI50" s="378"/>
      <c r="VHJ50" s="378"/>
      <c r="VHK50" s="378"/>
      <c r="VHL50" s="378"/>
      <c r="VHM50" s="378"/>
      <c r="VHN50" s="378"/>
      <c r="VHO50" s="378"/>
      <c r="VHP50" s="378"/>
      <c r="VHQ50" s="378"/>
      <c r="VHR50" s="378"/>
      <c r="VHS50" s="378"/>
      <c r="VHT50" s="378"/>
      <c r="VHU50" s="378"/>
      <c r="VHV50" s="378"/>
      <c r="VHW50" s="378"/>
      <c r="VHX50" s="378"/>
      <c r="VHY50" s="378"/>
      <c r="VHZ50" s="378"/>
      <c r="VIA50" s="378"/>
      <c r="VIB50" s="378"/>
      <c r="VIC50" s="378"/>
      <c r="VID50" s="378"/>
      <c r="VIE50" s="378"/>
      <c r="VIF50" s="378"/>
      <c r="VIG50" s="378"/>
      <c r="VIH50" s="378"/>
      <c r="VII50" s="378"/>
      <c r="VIJ50" s="378"/>
      <c r="VIK50" s="378"/>
      <c r="VIL50" s="378"/>
      <c r="VIM50" s="378"/>
      <c r="VIN50" s="378"/>
      <c r="VIO50" s="378"/>
      <c r="VIP50" s="378"/>
      <c r="VIQ50" s="378"/>
      <c r="VIR50" s="378"/>
      <c r="VIS50" s="378"/>
      <c r="VIT50" s="378"/>
      <c r="VIU50" s="378"/>
      <c r="VIV50" s="378"/>
      <c r="VIW50" s="378"/>
      <c r="VIX50" s="378"/>
      <c r="VIY50" s="378"/>
      <c r="VIZ50" s="378"/>
      <c r="VJA50" s="378"/>
      <c r="VJB50" s="378"/>
      <c r="VJC50" s="378"/>
      <c r="VJD50" s="378"/>
      <c r="VJE50" s="378"/>
      <c r="VJF50" s="378"/>
      <c r="VJG50" s="378"/>
      <c r="VJH50" s="378"/>
      <c r="VJI50" s="378"/>
      <c r="VJJ50" s="378"/>
      <c r="VJK50" s="378"/>
      <c r="VJL50" s="378"/>
      <c r="VJM50" s="378"/>
      <c r="VJN50" s="378"/>
      <c r="VJO50" s="378"/>
      <c r="VJP50" s="378"/>
      <c r="VJQ50" s="378"/>
      <c r="VJR50" s="378"/>
      <c r="VJS50" s="378"/>
      <c r="VJT50" s="378"/>
      <c r="VJU50" s="378"/>
      <c r="VJV50" s="378"/>
      <c r="VJW50" s="378"/>
      <c r="VJX50" s="378"/>
      <c r="VJY50" s="378"/>
      <c r="VJZ50" s="378"/>
      <c r="VKA50" s="378"/>
      <c r="VKB50" s="378"/>
      <c r="VKC50" s="378"/>
      <c r="VKD50" s="378"/>
      <c r="VKE50" s="378"/>
      <c r="VKF50" s="378"/>
      <c r="VKG50" s="378"/>
      <c r="VKH50" s="378"/>
      <c r="VKI50" s="378"/>
      <c r="VKJ50" s="378"/>
      <c r="VKK50" s="378"/>
      <c r="VKL50" s="378"/>
      <c r="VKM50" s="378"/>
      <c r="VKN50" s="378"/>
      <c r="VKO50" s="378"/>
      <c r="VKP50" s="378"/>
      <c r="VKQ50" s="378"/>
      <c r="VKR50" s="378"/>
      <c r="VKS50" s="378"/>
      <c r="VKT50" s="378"/>
      <c r="VKU50" s="378"/>
      <c r="VKV50" s="378"/>
      <c r="VKW50" s="378"/>
      <c r="VKX50" s="378"/>
      <c r="VKY50" s="378"/>
      <c r="VKZ50" s="378"/>
      <c r="VLA50" s="378"/>
      <c r="VLB50" s="378"/>
      <c r="VLC50" s="378"/>
      <c r="VLD50" s="378"/>
      <c r="VLE50" s="378"/>
      <c r="VLF50" s="378"/>
      <c r="VLG50" s="378"/>
      <c r="VLH50" s="378"/>
      <c r="VLI50" s="378"/>
      <c r="VLJ50" s="378"/>
      <c r="VLK50" s="378"/>
      <c r="VLL50" s="378"/>
      <c r="VLM50" s="378"/>
      <c r="VLN50" s="378"/>
      <c r="VLO50" s="378"/>
      <c r="VLP50" s="378"/>
      <c r="VLQ50" s="378"/>
      <c r="VLR50" s="378"/>
      <c r="VLS50" s="378"/>
      <c r="VLT50" s="378"/>
      <c r="VLU50" s="378"/>
      <c r="VLV50" s="378"/>
      <c r="VLW50" s="378"/>
      <c r="VLX50" s="378"/>
      <c r="VLY50" s="378"/>
      <c r="VLZ50" s="378"/>
      <c r="VMA50" s="378"/>
      <c r="VMB50" s="378"/>
      <c r="VMC50" s="378"/>
      <c r="VMD50" s="378"/>
      <c r="VME50" s="378"/>
      <c r="VMF50" s="378"/>
      <c r="VMG50" s="378"/>
      <c r="VMH50" s="378"/>
      <c r="VMI50" s="378"/>
      <c r="VMJ50" s="378"/>
      <c r="VMK50" s="378"/>
      <c r="VML50" s="378"/>
      <c r="VMM50" s="378"/>
      <c r="VMN50" s="378"/>
      <c r="VMO50" s="378"/>
      <c r="VMP50" s="378"/>
      <c r="VMQ50" s="378"/>
      <c r="VMR50" s="378"/>
      <c r="VMS50" s="378"/>
      <c r="VMT50" s="378"/>
      <c r="VMU50" s="378"/>
      <c r="VMV50" s="378"/>
      <c r="VMW50" s="378"/>
      <c r="VMX50" s="378"/>
      <c r="VMY50" s="378"/>
      <c r="VMZ50" s="378"/>
      <c r="VNA50" s="378"/>
      <c r="VNB50" s="378"/>
      <c r="VNC50" s="378"/>
      <c r="VND50" s="378"/>
      <c r="VNE50" s="378"/>
      <c r="VNF50" s="378"/>
      <c r="VNG50" s="378"/>
      <c r="VNH50" s="378"/>
      <c r="VNI50" s="378"/>
      <c r="VNJ50" s="378"/>
      <c r="VNK50" s="378"/>
      <c r="VNL50" s="378"/>
      <c r="VNM50" s="378"/>
      <c r="VNN50" s="378"/>
      <c r="VNO50" s="378"/>
      <c r="VNP50" s="378"/>
      <c r="VNQ50" s="378"/>
      <c r="VNR50" s="378"/>
      <c r="VNS50" s="378"/>
      <c r="VNT50" s="378"/>
      <c r="VNU50" s="378"/>
      <c r="VNV50" s="378"/>
      <c r="VNW50" s="378"/>
      <c r="VNX50" s="378"/>
      <c r="VNY50" s="378"/>
      <c r="VNZ50" s="378"/>
      <c r="VOA50" s="378"/>
      <c r="VOB50" s="378"/>
      <c r="VOC50" s="378"/>
      <c r="VOD50" s="378"/>
      <c r="VOE50" s="378"/>
      <c r="VOF50" s="378"/>
      <c r="VOG50" s="378"/>
      <c r="VOH50" s="378"/>
      <c r="VOI50" s="378"/>
      <c r="VOJ50" s="378"/>
      <c r="VOK50" s="378"/>
      <c r="VOL50" s="378"/>
      <c r="VOM50" s="378"/>
      <c r="VON50" s="378"/>
      <c r="VOO50" s="378"/>
      <c r="VOP50" s="378"/>
      <c r="VOQ50" s="378"/>
      <c r="VOR50" s="378"/>
      <c r="VOS50" s="378"/>
      <c r="VOT50" s="378"/>
      <c r="VOU50" s="378"/>
      <c r="VOV50" s="378"/>
      <c r="VOW50" s="378"/>
      <c r="VOX50" s="378"/>
      <c r="VOY50" s="378"/>
      <c r="VOZ50" s="378"/>
      <c r="VPA50" s="378"/>
      <c r="VPB50" s="378"/>
      <c r="VPC50" s="378"/>
      <c r="VPD50" s="378"/>
      <c r="VPE50" s="378"/>
      <c r="VPF50" s="378"/>
      <c r="VPG50" s="378"/>
      <c r="VPH50" s="378"/>
      <c r="VPI50" s="378"/>
      <c r="VPJ50" s="378"/>
      <c r="VPK50" s="378"/>
      <c r="VPL50" s="378"/>
      <c r="VPM50" s="378"/>
      <c r="VPN50" s="378"/>
      <c r="VPO50" s="378"/>
      <c r="VPP50" s="378"/>
      <c r="VPQ50" s="378"/>
      <c r="VPR50" s="378"/>
      <c r="VPS50" s="378"/>
      <c r="VPT50" s="378"/>
      <c r="VPU50" s="378"/>
      <c r="VPV50" s="378"/>
      <c r="VPW50" s="378"/>
      <c r="VPX50" s="378"/>
      <c r="VPY50" s="378"/>
      <c r="VPZ50" s="378"/>
      <c r="VQA50" s="378"/>
      <c r="VQB50" s="378"/>
      <c r="VQC50" s="378"/>
      <c r="VQD50" s="378"/>
      <c r="VQE50" s="378"/>
      <c r="VQF50" s="378"/>
      <c r="VQG50" s="378"/>
      <c r="VQH50" s="378"/>
      <c r="VQI50" s="378"/>
      <c r="VQJ50" s="378"/>
      <c r="VQK50" s="378"/>
      <c r="VQL50" s="378"/>
      <c r="VQM50" s="378"/>
      <c r="VQN50" s="378"/>
      <c r="VQO50" s="378"/>
      <c r="VQP50" s="378"/>
      <c r="VQQ50" s="378"/>
      <c r="VQR50" s="378"/>
      <c r="VQS50" s="378"/>
      <c r="VQT50" s="378"/>
      <c r="VQU50" s="378"/>
      <c r="VQV50" s="378"/>
      <c r="VQW50" s="378"/>
      <c r="VQX50" s="378"/>
      <c r="VQY50" s="378"/>
      <c r="VQZ50" s="378"/>
      <c r="VRA50" s="378"/>
      <c r="VRB50" s="378"/>
      <c r="VRC50" s="378"/>
      <c r="VRD50" s="378"/>
      <c r="VRE50" s="378"/>
      <c r="VRF50" s="378"/>
      <c r="VRG50" s="378"/>
      <c r="VRH50" s="378"/>
      <c r="VRI50" s="378"/>
      <c r="VRJ50" s="378"/>
      <c r="VRK50" s="378"/>
      <c r="VRL50" s="378"/>
      <c r="VRM50" s="378"/>
      <c r="VRN50" s="378"/>
      <c r="VRO50" s="378"/>
      <c r="VRP50" s="378"/>
      <c r="VRQ50" s="378"/>
      <c r="VRR50" s="378"/>
      <c r="VRS50" s="378"/>
      <c r="VRT50" s="378"/>
      <c r="VRU50" s="378"/>
      <c r="VRV50" s="378"/>
      <c r="VRW50" s="378"/>
      <c r="VRX50" s="378"/>
      <c r="VRY50" s="378"/>
      <c r="VRZ50" s="378"/>
      <c r="VSA50" s="378"/>
      <c r="VSB50" s="378"/>
      <c r="VSC50" s="378"/>
      <c r="VSD50" s="378"/>
      <c r="VSE50" s="378"/>
      <c r="VSF50" s="378"/>
      <c r="VSG50" s="378"/>
      <c r="VSH50" s="378"/>
      <c r="VSI50" s="378"/>
      <c r="VSJ50" s="378"/>
      <c r="VSK50" s="378"/>
      <c r="VSL50" s="378"/>
      <c r="VSM50" s="378"/>
      <c r="VSN50" s="378"/>
      <c r="VSO50" s="378"/>
      <c r="VSP50" s="378"/>
      <c r="VSQ50" s="378"/>
      <c r="VSR50" s="378"/>
      <c r="VSS50" s="378"/>
      <c r="VST50" s="378"/>
      <c r="VSU50" s="378"/>
      <c r="VSV50" s="378"/>
      <c r="VSW50" s="378"/>
      <c r="VSX50" s="378"/>
      <c r="VSY50" s="378"/>
      <c r="VSZ50" s="378"/>
      <c r="VTA50" s="378"/>
      <c r="VTB50" s="378"/>
      <c r="VTC50" s="378"/>
      <c r="VTD50" s="378"/>
      <c r="VTE50" s="378"/>
      <c r="VTF50" s="378"/>
      <c r="VTG50" s="378"/>
      <c r="VTH50" s="378"/>
      <c r="VTI50" s="378"/>
      <c r="VTJ50" s="378"/>
      <c r="VTK50" s="378"/>
      <c r="VTL50" s="378"/>
      <c r="VTM50" s="378"/>
      <c r="VTN50" s="378"/>
      <c r="VTO50" s="378"/>
      <c r="VTP50" s="378"/>
      <c r="VTQ50" s="378"/>
      <c r="VTR50" s="378"/>
      <c r="VTS50" s="378"/>
      <c r="VTT50" s="378"/>
      <c r="VTU50" s="378"/>
      <c r="VTV50" s="378"/>
      <c r="VTW50" s="378"/>
      <c r="VTX50" s="378"/>
      <c r="VTY50" s="378"/>
      <c r="VTZ50" s="378"/>
      <c r="VUA50" s="378"/>
      <c r="VUB50" s="378"/>
      <c r="VUC50" s="378"/>
      <c r="VUD50" s="378"/>
      <c r="VUE50" s="378"/>
      <c r="VUF50" s="378"/>
      <c r="VUG50" s="378"/>
      <c r="VUH50" s="378"/>
      <c r="VUI50" s="378"/>
      <c r="VUJ50" s="378"/>
      <c r="VUK50" s="378"/>
      <c r="VUL50" s="378"/>
      <c r="VUM50" s="378"/>
      <c r="VUN50" s="378"/>
      <c r="VUO50" s="378"/>
      <c r="VUP50" s="378"/>
      <c r="VUQ50" s="378"/>
      <c r="VUR50" s="378"/>
      <c r="VUS50" s="378"/>
      <c r="VUT50" s="378"/>
      <c r="VUU50" s="378"/>
      <c r="VUV50" s="378"/>
      <c r="VUW50" s="378"/>
      <c r="VUX50" s="378"/>
      <c r="VUY50" s="378"/>
      <c r="VUZ50" s="378"/>
      <c r="VVA50" s="378"/>
      <c r="VVB50" s="378"/>
      <c r="VVC50" s="378"/>
      <c r="VVD50" s="378"/>
      <c r="VVE50" s="378"/>
      <c r="VVF50" s="378"/>
      <c r="VVG50" s="378"/>
      <c r="VVH50" s="378"/>
      <c r="VVI50" s="378"/>
      <c r="VVJ50" s="378"/>
      <c r="VVK50" s="378"/>
      <c r="VVL50" s="378"/>
      <c r="VVM50" s="378"/>
      <c r="VVN50" s="378"/>
      <c r="VVO50" s="378"/>
      <c r="VVP50" s="378"/>
      <c r="VVQ50" s="378"/>
      <c r="VVR50" s="378"/>
      <c r="VVS50" s="378"/>
      <c r="VVT50" s="378"/>
      <c r="VVU50" s="378"/>
      <c r="VVV50" s="378"/>
      <c r="VVW50" s="378"/>
      <c r="VVX50" s="378"/>
      <c r="VVY50" s="378"/>
      <c r="VVZ50" s="378"/>
      <c r="VWA50" s="378"/>
      <c r="VWB50" s="378"/>
      <c r="VWC50" s="378"/>
      <c r="VWD50" s="378"/>
      <c r="VWE50" s="378"/>
      <c r="VWF50" s="378"/>
      <c r="VWG50" s="378"/>
      <c r="VWH50" s="378"/>
      <c r="VWI50" s="378"/>
      <c r="VWJ50" s="378"/>
      <c r="VWK50" s="378"/>
      <c r="VWL50" s="378"/>
      <c r="VWM50" s="378"/>
      <c r="VWN50" s="378"/>
      <c r="VWO50" s="378"/>
      <c r="VWP50" s="378"/>
      <c r="VWQ50" s="378"/>
      <c r="VWR50" s="378"/>
      <c r="VWS50" s="378"/>
      <c r="VWT50" s="378"/>
      <c r="VWU50" s="378"/>
      <c r="VWV50" s="378"/>
      <c r="VWW50" s="378"/>
      <c r="VWX50" s="378"/>
      <c r="VWY50" s="378"/>
      <c r="VWZ50" s="378"/>
      <c r="VXA50" s="378"/>
      <c r="VXB50" s="378"/>
      <c r="VXC50" s="378"/>
      <c r="VXD50" s="378"/>
      <c r="VXE50" s="378"/>
      <c r="VXF50" s="378"/>
      <c r="VXG50" s="378"/>
      <c r="VXH50" s="378"/>
      <c r="VXI50" s="378"/>
      <c r="VXJ50" s="378"/>
      <c r="VXK50" s="378"/>
      <c r="VXL50" s="378"/>
      <c r="VXM50" s="378"/>
      <c r="VXN50" s="378"/>
      <c r="VXO50" s="378"/>
      <c r="VXP50" s="378"/>
      <c r="VXQ50" s="378"/>
      <c r="VXR50" s="378"/>
      <c r="VXS50" s="378"/>
      <c r="VXT50" s="378"/>
      <c r="VXU50" s="378"/>
      <c r="VXV50" s="378"/>
      <c r="VXW50" s="378"/>
      <c r="VXX50" s="378"/>
      <c r="VXY50" s="378"/>
      <c r="VXZ50" s="378"/>
      <c r="VYA50" s="378"/>
      <c r="VYB50" s="378"/>
      <c r="VYC50" s="378"/>
      <c r="VYD50" s="378"/>
      <c r="VYE50" s="378"/>
      <c r="VYF50" s="378"/>
      <c r="VYG50" s="378"/>
      <c r="VYH50" s="378"/>
      <c r="VYI50" s="378"/>
      <c r="VYJ50" s="378"/>
      <c r="VYK50" s="378"/>
      <c r="VYL50" s="378"/>
      <c r="VYM50" s="378"/>
      <c r="VYN50" s="378"/>
      <c r="VYO50" s="378"/>
      <c r="VYP50" s="378"/>
      <c r="VYQ50" s="378"/>
      <c r="VYR50" s="378"/>
      <c r="VYS50" s="378"/>
      <c r="VYT50" s="378"/>
      <c r="VYU50" s="378"/>
      <c r="VYV50" s="378"/>
      <c r="VYW50" s="378"/>
      <c r="VYX50" s="378"/>
      <c r="VYY50" s="378"/>
      <c r="VYZ50" s="378"/>
      <c r="VZA50" s="378"/>
      <c r="VZB50" s="378"/>
      <c r="VZC50" s="378"/>
      <c r="VZD50" s="378"/>
      <c r="VZE50" s="378"/>
      <c r="VZF50" s="378"/>
      <c r="VZG50" s="378"/>
      <c r="VZH50" s="378"/>
      <c r="VZI50" s="378"/>
      <c r="VZJ50" s="378"/>
      <c r="VZK50" s="378"/>
      <c r="VZL50" s="378"/>
      <c r="VZM50" s="378"/>
      <c r="VZN50" s="378"/>
      <c r="VZO50" s="378"/>
      <c r="VZP50" s="378"/>
      <c r="VZQ50" s="378"/>
      <c r="VZR50" s="378"/>
      <c r="VZS50" s="378"/>
      <c r="VZT50" s="378"/>
      <c r="VZU50" s="378"/>
      <c r="VZV50" s="378"/>
      <c r="VZW50" s="378"/>
      <c r="VZX50" s="378"/>
      <c r="VZY50" s="378"/>
      <c r="VZZ50" s="378"/>
      <c r="WAA50" s="378"/>
      <c r="WAB50" s="378"/>
      <c r="WAC50" s="378"/>
      <c r="WAD50" s="378"/>
      <c r="WAE50" s="378"/>
      <c r="WAF50" s="378"/>
      <c r="WAG50" s="378"/>
      <c r="WAH50" s="378"/>
      <c r="WAI50" s="378"/>
      <c r="WAJ50" s="378"/>
      <c r="WAK50" s="378"/>
      <c r="WAL50" s="378"/>
      <c r="WAM50" s="378"/>
      <c r="WAN50" s="378"/>
      <c r="WAO50" s="378"/>
      <c r="WAP50" s="378"/>
      <c r="WAQ50" s="378"/>
      <c r="WAR50" s="378"/>
      <c r="WAS50" s="378"/>
      <c r="WAT50" s="378"/>
      <c r="WAU50" s="378"/>
      <c r="WAV50" s="378"/>
      <c r="WAW50" s="378"/>
      <c r="WAX50" s="378"/>
      <c r="WAY50" s="378"/>
      <c r="WAZ50" s="378"/>
      <c r="WBA50" s="378"/>
      <c r="WBB50" s="378"/>
      <c r="WBC50" s="378"/>
      <c r="WBD50" s="378"/>
      <c r="WBE50" s="378"/>
      <c r="WBF50" s="378"/>
      <c r="WBG50" s="378"/>
      <c r="WBH50" s="378"/>
      <c r="WBI50" s="378"/>
      <c r="WBJ50" s="378"/>
      <c r="WBK50" s="378"/>
      <c r="WBL50" s="378"/>
      <c r="WBM50" s="378"/>
      <c r="WBN50" s="378"/>
      <c r="WBO50" s="378"/>
      <c r="WBP50" s="378"/>
      <c r="WBQ50" s="378"/>
      <c r="WBR50" s="378"/>
      <c r="WBS50" s="378"/>
      <c r="WBT50" s="378"/>
      <c r="WBU50" s="378"/>
      <c r="WBV50" s="378"/>
      <c r="WBW50" s="378"/>
      <c r="WBX50" s="378"/>
      <c r="WBY50" s="378"/>
      <c r="WBZ50" s="378"/>
      <c r="WCA50" s="378"/>
      <c r="WCB50" s="378"/>
      <c r="WCC50" s="378"/>
      <c r="WCD50" s="378"/>
      <c r="WCE50" s="378"/>
      <c r="WCF50" s="378"/>
      <c r="WCG50" s="378"/>
      <c r="WCH50" s="378"/>
      <c r="WCI50" s="378"/>
      <c r="WCJ50" s="378"/>
      <c r="WCK50" s="378"/>
      <c r="WCL50" s="378"/>
      <c r="WCM50" s="378"/>
      <c r="WCN50" s="378"/>
      <c r="WCO50" s="378"/>
      <c r="WCP50" s="378"/>
      <c r="WCQ50" s="378"/>
      <c r="WCR50" s="378"/>
      <c r="WCS50" s="378"/>
      <c r="WCT50" s="378"/>
      <c r="WCU50" s="378"/>
      <c r="WCV50" s="378"/>
      <c r="WCW50" s="378"/>
      <c r="WCX50" s="378"/>
      <c r="WCY50" s="378"/>
      <c r="WCZ50" s="378"/>
      <c r="WDA50" s="378"/>
      <c r="WDB50" s="378"/>
      <c r="WDC50" s="378"/>
      <c r="WDD50" s="378"/>
      <c r="WDE50" s="378"/>
      <c r="WDF50" s="378"/>
      <c r="WDG50" s="378"/>
      <c r="WDH50" s="378"/>
      <c r="WDI50" s="378"/>
      <c r="WDJ50" s="378"/>
      <c r="WDK50" s="378"/>
      <c r="WDL50" s="378"/>
      <c r="WDM50" s="378"/>
      <c r="WDN50" s="378"/>
      <c r="WDO50" s="378"/>
      <c r="WDP50" s="378"/>
      <c r="WDQ50" s="378"/>
      <c r="WDR50" s="378"/>
      <c r="WDS50" s="378"/>
      <c r="WDT50" s="378"/>
      <c r="WDU50" s="378"/>
      <c r="WDV50" s="378"/>
      <c r="WDW50" s="378"/>
      <c r="WDX50" s="378"/>
      <c r="WDY50" s="378"/>
      <c r="WDZ50" s="378"/>
      <c r="WEA50" s="378"/>
      <c r="WEB50" s="378"/>
      <c r="WEC50" s="378"/>
      <c r="WED50" s="378"/>
      <c r="WEE50" s="378"/>
      <c r="WEF50" s="378"/>
      <c r="WEG50" s="378"/>
      <c r="WEH50" s="378"/>
      <c r="WEI50" s="378"/>
      <c r="WEJ50" s="378"/>
      <c r="WEK50" s="378"/>
      <c r="WEL50" s="378"/>
      <c r="WEM50" s="378"/>
      <c r="WEN50" s="378"/>
      <c r="WEO50" s="378"/>
      <c r="WEP50" s="378"/>
      <c r="WEQ50" s="378"/>
      <c r="WER50" s="378"/>
      <c r="WES50" s="378"/>
      <c r="WET50" s="378"/>
      <c r="WEU50" s="378"/>
      <c r="WEV50" s="378"/>
      <c r="WEW50" s="378"/>
      <c r="WEX50" s="378"/>
      <c r="WEY50" s="378"/>
      <c r="WEZ50" s="378"/>
      <c r="WFA50" s="378"/>
      <c r="WFB50" s="378"/>
      <c r="WFC50" s="378"/>
      <c r="WFD50" s="378"/>
      <c r="WFE50" s="378"/>
      <c r="WFF50" s="378"/>
      <c r="WFG50" s="378"/>
      <c r="WFH50" s="378"/>
      <c r="WFI50" s="378"/>
      <c r="WFJ50" s="378"/>
      <c r="WFK50" s="378"/>
      <c r="WFL50" s="378"/>
      <c r="WFM50" s="378"/>
      <c r="WFN50" s="378"/>
      <c r="WFO50" s="378"/>
      <c r="WFP50" s="378"/>
      <c r="WFQ50" s="378"/>
      <c r="WFR50" s="378"/>
      <c r="WFS50" s="378"/>
      <c r="WFT50" s="378"/>
      <c r="WFU50" s="378"/>
      <c r="WFV50" s="378"/>
      <c r="WFW50" s="378"/>
      <c r="WFX50" s="378"/>
      <c r="WFY50" s="378"/>
      <c r="WFZ50" s="378"/>
      <c r="WGA50" s="378"/>
      <c r="WGB50" s="378"/>
      <c r="WGC50" s="378"/>
      <c r="WGD50" s="378"/>
      <c r="WGE50" s="378"/>
      <c r="WGF50" s="378"/>
      <c r="WGG50" s="378"/>
      <c r="WGH50" s="378"/>
      <c r="WGI50" s="378"/>
      <c r="WGJ50" s="378"/>
      <c r="WGK50" s="378"/>
      <c r="WGL50" s="378"/>
      <c r="WGM50" s="378"/>
      <c r="WGN50" s="378"/>
      <c r="WGO50" s="378"/>
      <c r="WGP50" s="378"/>
      <c r="WGQ50" s="378"/>
      <c r="WGR50" s="378"/>
      <c r="WGS50" s="378"/>
      <c r="WGT50" s="378"/>
      <c r="WGU50" s="378"/>
      <c r="WGV50" s="378"/>
      <c r="WGW50" s="378"/>
      <c r="WGX50" s="378"/>
      <c r="WGY50" s="378"/>
      <c r="WGZ50" s="378"/>
      <c r="WHA50" s="378"/>
      <c r="WHB50" s="378"/>
      <c r="WHC50" s="378"/>
      <c r="WHD50" s="378"/>
      <c r="WHE50" s="378"/>
      <c r="WHF50" s="378"/>
      <c r="WHG50" s="378"/>
      <c r="WHH50" s="378"/>
      <c r="WHI50" s="378"/>
      <c r="WHJ50" s="378"/>
      <c r="WHK50" s="378"/>
      <c r="WHL50" s="378"/>
      <c r="WHM50" s="378"/>
      <c r="WHN50" s="378"/>
      <c r="WHO50" s="378"/>
      <c r="WHP50" s="378"/>
      <c r="WHQ50" s="378"/>
      <c r="WHR50" s="378"/>
      <c r="WHS50" s="378"/>
      <c r="WHT50" s="378"/>
      <c r="WHU50" s="378"/>
      <c r="WHV50" s="378"/>
      <c r="WHW50" s="378"/>
      <c r="WHX50" s="378"/>
      <c r="WHY50" s="378"/>
      <c r="WHZ50" s="378"/>
      <c r="WIA50" s="378"/>
      <c r="WIB50" s="378"/>
      <c r="WIC50" s="378"/>
      <c r="WID50" s="378"/>
      <c r="WIE50" s="378"/>
      <c r="WIF50" s="378"/>
      <c r="WIG50" s="378"/>
      <c r="WIH50" s="378"/>
      <c r="WII50" s="378"/>
      <c r="WIJ50" s="378"/>
      <c r="WIK50" s="378"/>
      <c r="WIL50" s="378"/>
      <c r="WIM50" s="378"/>
      <c r="WIN50" s="378"/>
      <c r="WIO50" s="378"/>
      <c r="WIP50" s="378"/>
      <c r="WIQ50" s="378"/>
      <c r="WIR50" s="378"/>
      <c r="WIS50" s="378"/>
      <c r="WIT50" s="378"/>
      <c r="WIU50" s="378"/>
      <c r="WIV50" s="378"/>
      <c r="WIW50" s="378"/>
      <c r="WIX50" s="378"/>
      <c r="WIY50" s="378"/>
      <c r="WIZ50" s="378"/>
      <c r="WJA50" s="378"/>
      <c r="WJB50" s="378"/>
      <c r="WJC50" s="378"/>
      <c r="WJD50" s="378"/>
      <c r="WJE50" s="378"/>
      <c r="WJF50" s="378"/>
      <c r="WJG50" s="378"/>
      <c r="WJH50" s="378"/>
      <c r="WJI50" s="378"/>
      <c r="WJJ50" s="378"/>
      <c r="WJK50" s="378"/>
      <c r="WJL50" s="378"/>
      <c r="WJM50" s="378"/>
      <c r="WJN50" s="378"/>
      <c r="WJO50" s="378"/>
      <c r="WJP50" s="378"/>
      <c r="WJQ50" s="378"/>
      <c r="WJR50" s="378"/>
      <c r="WJS50" s="378"/>
      <c r="WJT50" s="378"/>
      <c r="WJU50" s="378"/>
      <c r="WJV50" s="378"/>
      <c r="WJW50" s="378"/>
      <c r="WJX50" s="378"/>
      <c r="WJY50" s="378"/>
      <c r="WJZ50" s="378"/>
      <c r="WKA50" s="378"/>
      <c r="WKB50" s="378"/>
      <c r="WKC50" s="378"/>
      <c r="WKD50" s="378"/>
      <c r="WKE50" s="378"/>
      <c r="WKF50" s="378"/>
      <c r="WKG50" s="378"/>
      <c r="WKH50" s="378"/>
      <c r="WKI50" s="378"/>
      <c r="WKJ50" s="378"/>
      <c r="WKK50" s="378"/>
      <c r="WKL50" s="378"/>
      <c r="WKM50" s="378"/>
      <c r="WKN50" s="378"/>
      <c r="WKO50" s="378"/>
      <c r="WKP50" s="378"/>
      <c r="WKQ50" s="378"/>
      <c r="WKR50" s="378"/>
      <c r="WKS50" s="378"/>
      <c r="WKT50" s="378"/>
      <c r="WKU50" s="378"/>
      <c r="WKV50" s="378"/>
      <c r="WKW50" s="378"/>
      <c r="WKX50" s="378"/>
      <c r="WKY50" s="378"/>
      <c r="WKZ50" s="378"/>
      <c r="WLA50" s="378"/>
      <c r="WLB50" s="378"/>
      <c r="WLC50" s="378"/>
      <c r="WLD50" s="378"/>
      <c r="WLE50" s="378"/>
      <c r="WLF50" s="378"/>
      <c r="WLG50" s="378"/>
      <c r="WLH50" s="378"/>
      <c r="WLI50" s="378"/>
      <c r="WLJ50" s="378"/>
      <c r="WLK50" s="378"/>
      <c r="WLL50" s="378"/>
      <c r="WLM50" s="378"/>
      <c r="WLN50" s="378"/>
      <c r="WLO50" s="378"/>
      <c r="WLP50" s="378"/>
      <c r="WLQ50" s="378"/>
      <c r="WLR50" s="378"/>
      <c r="WLS50" s="378"/>
      <c r="WLT50" s="378"/>
      <c r="WLU50" s="378"/>
      <c r="WLV50" s="378"/>
      <c r="WLW50" s="378"/>
      <c r="WLX50" s="378"/>
      <c r="WLY50" s="378"/>
      <c r="WLZ50" s="378"/>
      <c r="WMA50" s="378"/>
      <c r="WMB50" s="378"/>
      <c r="WMC50" s="378"/>
      <c r="WMD50" s="378"/>
      <c r="WME50" s="378"/>
      <c r="WMF50" s="378"/>
      <c r="WMG50" s="378"/>
      <c r="WMH50" s="378"/>
      <c r="WMI50" s="378"/>
      <c r="WMJ50" s="378"/>
      <c r="WMK50" s="378"/>
      <c r="WML50" s="378"/>
      <c r="WMM50" s="378"/>
      <c r="WMN50" s="378"/>
      <c r="WMO50" s="378"/>
      <c r="WMP50" s="378"/>
      <c r="WMQ50" s="378"/>
      <c r="WMR50" s="378"/>
      <c r="WMS50" s="378"/>
      <c r="WMT50" s="378"/>
      <c r="WMU50" s="378"/>
      <c r="WMV50" s="378"/>
      <c r="WMW50" s="378"/>
      <c r="WMX50" s="378"/>
      <c r="WMY50" s="378"/>
      <c r="WMZ50" s="378"/>
      <c r="WNA50" s="378"/>
      <c r="WNB50" s="378"/>
      <c r="WNC50" s="378"/>
      <c r="WND50" s="378"/>
      <c r="WNE50" s="378"/>
      <c r="WNF50" s="378"/>
      <c r="WNG50" s="378"/>
      <c r="WNH50" s="378"/>
      <c r="WNI50" s="378"/>
      <c r="WNJ50" s="378"/>
      <c r="WNK50" s="378"/>
      <c r="WNL50" s="378"/>
      <c r="WNM50" s="378"/>
      <c r="WNN50" s="378"/>
      <c r="WNO50" s="378"/>
      <c r="WNP50" s="378"/>
      <c r="WNQ50" s="378"/>
      <c r="WNR50" s="378"/>
      <c r="WNS50" s="378"/>
      <c r="WNT50" s="378"/>
      <c r="WNU50" s="378"/>
      <c r="WNV50" s="378"/>
      <c r="WNW50" s="378"/>
      <c r="WNX50" s="378"/>
      <c r="WNY50" s="378"/>
      <c r="WNZ50" s="378"/>
      <c r="WOA50" s="378"/>
      <c r="WOB50" s="378"/>
      <c r="WOC50" s="378"/>
      <c r="WOD50" s="378"/>
      <c r="WOE50" s="378"/>
      <c r="WOF50" s="378"/>
      <c r="WOG50" s="378"/>
      <c r="WOH50" s="378"/>
      <c r="WOI50" s="378"/>
      <c r="WOJ50" s="378"/>
      <c r="WOK50" s="378"/>
      <c r="WOL50" s="378"/>
      <c r="WOM50" s="378"/>
      <c r="WON50" s="378"/>
      <c r="WOO50" s="378"/>
      <c r="WOP50" s="378"/>
      <c r="WOQ50" s="378"/>
      <c r="WOR50" s="378"/>
      <c r="WOS50" s="378"/>
      <c r="WOT50" s="378"/>
      <c r="WOU50" s="378"/>
      <c r="WOV50" s="378"/>
      <c r="WOW50" s="378"/>
      <c r="WOX50" s="378"/>
      <c r="WOY50" s="378"/>
      <c r="WOZ50" s="378"/>
      <c r="WPA50" s="378"/>
      <c r="WPB50" s="378"/>
      <c r="WPC50" s="378"/>
      <c r="WPD50" s="378"/>
      <c r="WPE50" s="378"/>
      <c r="WPF50" s="378"/>
      <c r="WPG50" s="378"/>
      <c r="WPH50" s="378"/>
      <c r="WPI50" s="378"/>
      <c r="WPJ50" s="378"/>
      <c r="WPK50" s="378"/>
      <c r="WPL50" s="378"/>
      <c r="WPM50" s="378"/>
      <c r="WPN50" s="378"/>
      <c r="WPO50" s="378"/>
      <c r="WPP50" s="378"/>
      <c r="WPQ50" s="378"/>
      <c r="WPR50" s="378"/>
      <c r="WPS50" s="378"/>
      <c r="WPT50" s="378"/>
      <c r="WPU50" s="378"/>
      <c r="WPV50" s="378"/>
      <c r="WPW50" s="378"/>
      <c r="WPX50" s="378"/>
      <c r="WPY50" s="378"/>
      <c r="WPZ50" s="378"/>
      <c r="WQA50" s="378"/>
      <c r="WQB50" s="378"/>
      <c r="WQC50" s="378"/>
      <c r="WQD50" s="378"/>
      <c r="WQE50" s="378"/>
      <c r="WQF50" s="378"/>
      <c r="WQG50" s="378"/>
      <c r="WQH50" s="378"/>
      <c r="WQI50" s="378"/>
      <c r="WQJ50" s="378"/>
      <c r="WQK50" s="378"/>
      <c r="WQL50" s="378"/>
      <c r="WQM50" s="378"/>
      <c r="WQN50" s="378"/>
      <c r="WQO50" s="378"/>
      <c r="WQP50" s="378"/>
      <c r="WQQ50" s="378"/>
      <c r="WQR50" s="378"/>
      <c r="WQS50" s="378"/>
      <c r="WQT50" s="378"/>
      <c r="WQU50" s="378"/>
      <c r="WQV50" s="378"/>
      <c r="WQW50" s="378"/>
      <c r="WQX50" s="378"/>
      <c r="WQY50" s="378"/>
      <c r="WQZ50" s="378"/>
      <c r="WRA50" s="378"/>
      <c r="WRB50" s="378"/>
      <c r="WRC50" s="378"/>
      <c r="WRD50" s="378"/>
      <c r="WRE50" s="378"/>
      <c r="WRF50" s="378"/>
      <c r="WRG50" s="378"/>
      <c r="WRH50" s="378"/>
      <c r="WRI50" s="378"/>
      <c r="WRJ50" s="378"/>
      <c r="WRK50" s="378"/>
      <c r="WRL50" s="378"/>
      <c r="WRM50" s="378"/>
      <c r="WRN50" s="378"/>
      <c r="WRO50" s="378"/>
      <c r="WRP50" s="378"/>
      <c r="WRQ50" s="378"/>
      <c r="WRR50" s="378"/>
      <c r="WRS50" s="378"/>
      <c r="WRT50" s="378"/>
      <c r="WRU50" s="378"/>
      <c r="WRV50" s="378"/>
      <c r="WRW50" s="378"/>
      <c r="WRX50" s="378"/>
      <c r="WRY50" s="378"/>
      <c r="WRZ50" s="378"/>
      <c r="WSA50" s="378"/>
      <c r="WSB50" s="378"/>
      <c r="WSC50" s="378"/>
      <c r="WSD50" s="378"/>
      <c r="WSE50" s="378"/>
      <c r="WSF50" s="378"/>
      <c r="WSG50" s="378"/>
      <c r="WSH50" s="378"/>
      <c r="WSI50" s="378"/>
      <c r="WSJ50" s="378"/>
      <c r="WSK50" s="378"/>
      <c r="WSL50" s="378"/>
      <c r="WSM50" s="378"/>
      <c r="WSN50" s="378"/>
      <c r="WSO50" s="378"/>
      <c r="WSP50" s="378"/>
      <c r="WSQ50" s="378"/>
      <c r="WSR50" s="378"/>
      <c r="WSS50" s="378"/>
      <c r="WST50" s="378"/>
      <c r="WSU50" s="378"/>
      <c r="WSV50" s="378"/>
      <c r="WSW50" s="378"/>
      <c r="WSX50" s="378"/>
      <c r="WSY50" s="378"/>
      <c r="WSZ50" s="378"/>
      <c r="WTA50" s="378"/>
      <c r="WTB50" s="378"/>
      <c r="WTC50" s="378"/>
      <c r="WTD50" s="378"/>
      <c r="WTE50" s="378"/>
      <c r="WTF50" s="378"/>
      <c r="WTG50" s="378"/>
      <c r="WTH50" s="378"/>
      <c r="WTI50" s="378"/>
      <c r="WTJ50" s="378"/>
      <c r="WTK50" s="378"/>
      <c r="WTL50" s="378"/>
      <c r="WTM50" s="378"/>
      <c r="WTN50" s="378"/>
      <c r="WTO50" s="378"/>
      <c r="WTP50" s="378"/>
      <c r="WTQ50" s="378"/>
      <c r="WTR50" s="378"/>
      <c r="WTS50" s="378"/>
      <c r="WTT50" s="378"/>
      <c r="WTU50" s="378"/>
      <c r="WTV50" s="378"/>
      <c r="WTW50" s="378"/>
      <c r="WTX50" s="378"/>
      <c r="WTY50" s="378"/>
      <c r="WTZ50" s="378"/>
      <c r="WUA50" s="378"/>
      <c r="WUB50" s="378"/>
      <c r="WUC50" s="378"/>
      <c r="WUD50" s="378"/>
      <c r="WUE50" s="378"/>
      <c r="WUF50" s="378"/>
      <c r="WUG50" s="378"/>
      <c r="WUH50" s="378"/>
      <c r="WUI50" s="378"/>
      <c r="WUJ50" s="378"/>
      <c r="WUK50" s="378"/>
      <c r="WUL50" s="378"/>
      <c r="WUM50" s="378"/>
      <c r="WUN50" s="378"/>
      <c r="WUO50" s="378"/>
      <c r="WUP50" s="378"/>
      <c r="WUQ50" s="378"/>
      <c r="WUR50" s="378"/>
      <c r="WUS50" s="378"/>
      <c r="WUT50" s="378"/>
      <c r="WUU50" s="378"/>
      <c r="WUV50" s="378"/>
      <c r="WUW50" s="378"/>
      <c r="WUX50" s="378"/>
      <c r="WUY50" s="378"/>
      <c r="WUZ50" s="378"/>
      <c r="WVA50" s="378"/>
      <c r="WVB50" s="378"/>
      <c r="WVC50" s="378"/>
      <c r="WVD50" s="378"/>
      <c r="WVE50" s="378"/>
      <c r="WVF50" s="378"/>
      <c r="WVG50" s="378"/>
      <c r="WVH50" s="378"/>
      <c r="WVI50" s="378"/>
      <c r="WVJ50" s="378"/>
      <c r="WVK50" s="378"/>
      <c r="WVL50" s="378"/>
      <c r="WVM50" s="378"/>
      <c r="WVN50" s="378"/>
      <c r="WVO50" s="378"/>
      <c r="WVP50" s="378"/>
      <c r="WVQ50" s="378"/>
      <c r="WVR50" s="378"/>
      <c r="WVS50" s="378"/>
      <c r="WVT50" s="378"/>
      <c r="WVU50" s="378"/>
      <c r="WVV50" s="378"/>
      <c r="WVW50" s="378"/>
      <c r="WVX50" s="378"/>
      <c r="WVY50" s="378"/>
      <c r="WVZ50" s="378"/>
      <c r="WWA50" s="378"/>
      <c r="WWB50" s="378"/>
      <c r="WWC50" s="378"/>
      <c r="WWD50" s="378"/>
      <c r="WWE50" s="378"/>
      <c r="WWF50" s="378"/>
      <c r="WWG50" s="378"/>
      <c r="WWH50" s="378"/>
      <c r="WWI50" s="378"/>
      <c r="WWJ50" s="378"/>
      <c r="WWK50" s="378"/>
      <c r="WWL50" s="378"/>
      <c r="WWM50" s="378"/>
      <c r="WWN50" s="378"/>
      <c r="WWO50" s="378"/>
      <c r="WWP50" s="378"/>
      <c r="WWQ50" s="378"/>
      <c r="WWR50" s="378"/>
      <c r="WWS50" s="378"/>
      <c r="WWT50" s="378"/>
      <c r="WWU50" s="378"/>
      <c r="WWV50" s="378"/>
      <c r="WWW50" s="378"/>
      <c r="WWX50" s="378"/>
      <c r="WWY50" s="378"/>
      <c r="WWZ50" s="378"/>
      <c r="WXA50" s="378"/>
      <c r="WXB50" s="378"/>
      <c r="WXC50" s="378"/>
      <c r="WXD50" s="378"/>
      <c r="WXE50" s="378"/>
      <c r="WXF50" s="378"/>
      <c r="WXG50" s="378"/>
      <c r="WXH50" s="378"/>
      <c r="WXI50" s="378"/>
      <c r="WXJ50" s="378"/>
      <c r="WXK50" s="378"/>
      <c r="WXL50" s="378"/>
      <c r="WXM50" s="378"/>
      <c r="WXN50" s="378"/>
      <c r="WXO50" s="378"/>
      <c r="WXP50" s="378"/>
      <c r="WXQ50" s="378"/>
      <c r="WXR50" s="378"/>
      <c r="WXS50" s="378"/>
      <c r="WXT50" s="378"/>
      <c r="WXU50" s="378"/>
      <c r="WXV50" s="378"/>
      <c r="WXW50" s="378"/>
      <c r="WXX50" s="378"/>
      <c r="WXY50" s="378"/>
      <c r="WXZ50" s="378"/>
      <c r="WYA50" s="378"/>
      <c r="WYB50" s="378"/>
      <c r="WYC50" s="378"/>
      <c r="WYD50" s="378"/>
      <c r="WYE50" s="378"/>
      <c r="WYF50" s="378"/>
      <c r="WYG50" s="378"/>
      <c r="WYH50" s="378"/>
      <c r="WYI50" s="378"/>
      <c r="WYJ50" s="378"/>
      <c r="WYK50" s="378"/>
      <c r="WYL50" s="378"/>
      <c r="WYM50" s="378"/>
      <c r="WYN50" s="378"/>
      <c r="WYO50" s="378"/>
      <c r="WYP50" s="378"/>
      <c r="WYQ50" s="378"/>
      <c r="WYR50" s="378"/>
      <c r="WYS50" s="378"/>
      <c r="WYT50" s="378"/>
      <c r="WYU50" s="378"/>
      <c r="WYV50" s="378"/>
      <c r="WYW50" s="378"/>
      <c r="WYX50" s="378"/>
      <c r="WYY50" s="378"/>
      <c r="WYZ50" s="378"/>
      <c r="WZA50" s="378"/>
      <c r="WZB50" s="378"/>
      <c r="WZC50" s="378"/>
      <c r="WZD50" s="378"/>
      <c r="WZE50" s="378"/>
      <c r="WZF50" s="378"/>
      <c r="WZG50" s="378"/>
      <c r="WZH50" s="378"/>
      <c r="WZI50" s="378"/>
      <c r="WZJ50" s="378"/>
      <c r="WZK50" s="378"/>
      <c r="WZL50" s="378"/>
      <c r="WZM50" s="378"/>
      <c r="WZN50" s="378"/>
      <c r="WZO50" s="378"/>
      <c r="WZP50" s="378"/>
      <c r="WZQ50" s="378"/>
      <c r="WZR50" s="378"/>
      <c r="WZS50" s="378"/>
      <c r="WZT50" s="378"/>
      <c r="WZU50" s="378"/>
      <c r="WZV50" s="378"/>
      <c r="WZW50" s="378"/>
      <c r="WZX50" s="378"/>
      <c r="WZY50" s="378"/>
      <c r="WZZ50" s="378"/>
      <c r="XAA50" s="378"/>
      <c r="XAB50" s="378"/>
      <c r="XAC50" s="378"/>
      <c r="XAD50" s="378"/>
      <c r="XAE50" s="378"/>
      <c r="XAF50" s="378"/>
      <c r="XAG50" s="378"/>
      <c r="XAH50" s="378"/>
      <c r="XAI50" s="378"/>
      <c r="XAJ50" s="378"/>
      <c r="XAK50" s="378"/>
      <c r="XAL50" s="378"/>
      <c r="XAM50" s="378"/>
      <c r="XAN50" s="378"/>
      <c r="XAO50" s="378"/>
      <c r="XAP50" s="378"/>
      <c r="XAQ50" s="378"/>
      <c r="XAR50" s="378"/>
      <c r="XAS50" s="378"/>
      <c r="XAT50" s="378"/>
      <c r="XAU50" s="378"/>
      <c r="XAV50" s="378"/>
      <c r="XAW50" s="378"/>
      <c r="XAX50" s="378"/>
      <c r="XAY50" s="378"/>
      <c r="XAZ50" s="378"/>
      <c r="XBA50" s="378"/>
      <c r="XBB50" s="378"/>
      <c r="XBC50" s="378"/>
      <c r="XBD50" s="378"/>
      <c r="XBE50" s="378"/>
      <c r="XBF50" s="378"/>
      <c r="XBG50" s="378"/>
      <c r="XBH50" s="378"/>
      <c r="XBI50" s="378"/>
      <c r="XBJ50" s="378"/>
      <c r="XBK50" s="378"/>
      <c r="XBL50" s="378"/>
      <c r="XBM50" s="378"/>
      <c r="XBN50" s="378"/>
      <c r="XBO50" s="378"/>
      <c r="XBP50" s="378"/>
      <c r="XBQ50" s="378"/>
      <c r="XBR50" s="378"/>
      <c r="XBS50" s="378"/>
      <c r="XBT50" s="378"/>
      <c r="XBU50" s="378"/>
      <c r="XBV50" s="378"/>
      <c r="XBW50" s="378"/>
      <c r="XBX50" s="378"/>
      <c r="XBY50" s="378"/>
      <c r="XBZ50" s="378"/>
      <c r="XCA50" s="378"/>
      <c r="XCB50" s="378"/>
      <c r="XCC50" s="378"/>
      <c r="XCD50" s="378"/>
      <c r="XCE50" s="378"/>
      <c r="XCF50" s="378"/>
      <c r="XCG50" s="378"/>
      <c r="XCH50" s="378"/>
      <c r="XCI50" s="378"/>
      <c r="XCJ50" s="378"/>
      <c r="XCK50" s="378"/>
      <c r="XCL50" s="378"/>
      <c r="XCM50" s="378"/>
      <c r="XCN50" s="378"/>
      <c r="XCO50" s="378"/>
      <c r="XCP50" s="378"/>
      <c r="XCQ50" s="378"/>
      <c r="XCR50" s="378"/>
      <c r="XCS50" s="378"/>
      <c r="XCT50" s="378"/>
      <c r="XCU50" s="378"/>
      <c r="XCV50" s="378"/>
      <c r="XCW50" s="378"/>
      <c r="XCX50" s="378"/>
      <c r="XCY50" s="378"/>
      <c r="XCZ50" s="378"/>
      <c r="XDA50" s="378"/>
      <c r="XDB50" s="378"/>
      <c r="XDC50" s="378"/>
      <c r="XDD50" s="378"/>
      <c r="XDE50" s="378"/>
      <c r="XDF50" s="378"/>
      <c r="XDG50" s="378"/>
      <c r="XDH50" s="378"/>
      <c r="XDI50" s="378"/>
      <c r="XDJ50" s="378"/>
      <c r="XDK50" s="378"/>
      <c r="XDL50" s="378"/>
      <c r="XDM50" s="378"/>
      <c r="XDN50" s="378"/>
      <c r="XDO50" s="378"/>
      <c r="XDP50" s="378"/>
      <c r="XDQ50" s="378"/>
      <c r="XDR50" s="378"/>
      <c r="XDS50" s="378"/>
      <c r="XDT50" s="378"/>
      <c r="XDU50" s="378"/>
      <c r="XDV50" s="378"/>
      <c r="XDW50" s="378"/>
      <c r="XDX50" s="378"/>
      <c r="XDY50" s="378"/>
      <c r="XDZ50" s="378"/>
      <c r="XEA50" s="378"/>
      <c r="XEB50" s="378"/>
      <c r="XEC50" s="378"/>
      <c r="XED50" s="378"/>
      <c r="XEE50" s="378"/>
      <c r="XEF50" s="378"/>
      <c r="XEG50" s="378"/>
      <c r="XEH50" s="378"/>
      <c r="XEI50" s="378"/>
      <c r="XEJ50" s="378"/>
      <c r="XEK50" s="378"/>
      <c r="XEL50" s="378"/>
      <c r="XEM50" s="378"/>
      <c r="XEN50" s="378"/>
      <c r="XEO50" s="378"/>
      <c r="XEP50" s="378"/>
      <c r="XEQ50" s="378"/>
      <c r="XER50" s="378"/>
      <c r="XES50" s="378"/>
      <c r="XET50" s="381"/>
      <c r="XEU50" s="382"/>
      <c r="XEV50" s="382"/>
      <c r="XEW50" s="384"/>
      <c r="XEX50" s="382"/>
      <c r="XEY50" s="384"/>
      <c r="XEZ50" s="327"/>
      <c r="XFA50" s="319"/>
      <c r="XFB50" s="319"/>
      <c r="XFC50" s="114"/>
      <c r="XFD50" s="319"/>
    </row>
    <row r="51" s="129" customFormat="1" ht="38" customHeight="1" spans="1:16384">
      <c r="A51" s="318">
        <v>45625</v>
      </c>
      <c r="B51" s="319" t="s">
        <v>149</v>
      </c>
      <c r="C51" s="319" t="s">
        <v>150</v>
      </c>
      <c r="D51" s="114">
        <v>4500152538</v>
      </c>
      <c r="E51" s="319" t="s">
        <v>309</v>
      </c>
      <c r="F51" s="114" t="s">
        <v>310</v>
      </c>
      <c r="G51" s="114" t="s">
        <v>97</v>
      </c>
      <c r="H51" s="319" t="s">
        <v>73</v>
      </c>
      <c r="I51" s="114">
        <v>1200</v>
      </c>
      <c r="J51" s="114">
        <v>0</v>
      </c>
      <c r="K51" s="114">
        <v>4</v>
      </c>
      <c r="L51" s="114">
        <f t="shared" si="0"/>
        <v>300</v>
      </c>
      <c r="M51" s="327">
        <v>45696</v>
      </c>
      <c r="N51" s="327">
        <v>45692</v>
      </c>
      <c r="O51" s="319"/>
      <c r="P51" s="323" t="s">
        <v>74</v>
      </c>
      <c r="Q51" s="319"/>
      <c r="R51" s="337">
        <v>45624</v>
      </c>
      <c r="S51" s="338" t="s">
        <v>76</v>
      </c>
      <c r="T51" s="338" t="s">
        <v>311</v>
      </c>
      <c r="U51" s="114" t="s">
        <v>77</v>
      </c>
      <c r="V51" s="338" t="s">
        <v>154</v>
      </c>
      <c r="W51" s="339"/>
      <c r="X51" s="319" t="s">
        <v>312</v>
      </c>
      <c r="Y51" s="356" t="s">
        <v>163</v>
      </c>
      <c r="Z51" s="357">
        <v>7.6175</v>
      </c>
      <c r="AA51" s="358">
        <f t="shared" si="11"/>
        <v>9141</v>
      </c>
      <c r="AB51" s="113" t="s">
        <v>313</v>
      </c>
      <c r="AC51" s="314" t="s">
        <v>97</v>
      </c>
      <c r="AD51" s="113" t="s">
        <v>82</v>
      </c>
      <c r="AE51" s="359">
        <f t="shared" si="13"/>
        <v>240</v>
      </c>
      <c r="AF51" s="354"/>
      <c r="AG51" s="115"/>
      <c r="AH51" s="115"/>
      <c r="AI51" s="115"/>
      <c r="AJ51" s="115"/>
      <c r="AK51" s="113">
        <f>I51</f>
        <v>1200</v>
      </c>
      <c r="AL51" s="116"/>
      <c r="AM51" s="114"/>
      <c r="AN51" s="114"/>
      <c r="AO51" s="114"/>
      <c r="AP51" s="114"/>
      <c r="AQ51" s="114"/>
      <c r="AR51" s="114">
        <f>I51</f>
        <v>1200</v>
      </c>
      <c r="AS51" s="113"/>
      <c r="AT51" s="113"/>
      <c r="AU51" s="359"/>
      <c r="AV51" s="114"/>
      <c r="AW51" s="114"/>
      <c r="AX51" s="113"/>
      <c r="AY51" s="359"/>
      <c r="AZ51" s="369"/>
      <c r="BA51" s="113">
        <f t="shared" si="2"/>
        <v>1200</v>
      </c>
      <c r="BB51" s="359">
        <f>BB50+BA51</f>
        <v>785280</v>
      </c>
      <c r="BC51" s="365"/>
      <c r="BD51" s="130"/>
      <c r="XET51" s="381"/>
      <c r="XEU51" s="382"/>
      <c r="XEV51" s="382"/>
      <c r="XEW51" s="384"/>
      <c r="XEX51" s="382"/>
      <c r="XEY51" s="384"/>
      <c r="XEZ51" s="327"/>
      <c r="XFA51" s="319"/>
      <c r="XFB51" s="319"/>
      <c r="XFC51" s="114"/>
      <c r="XFD51" s="319"/>
    </row>
    <row r="52" s="129" customFormat="1" ht="38" customHeight="1" spans="1:16384">
      <c r="A52" s="318">
        <v>45667</v>
      </c>
      <c r="B52" s="319" t="s">
        <v>122</v>
      </c>
      <c r="C52" s="319" t="s">
        <v>70</v>
      </c>
      <c r="D52" s="114">
        <v>4500154982</v>
      </c>
      <c r="E52" s="114" t="s">
        <v>314</v>
      </c>
      <c r="F52" s="114" t="s">
        <v>315</v>
      </c>
      <c r="G52" s="114" t="s">
        <v>97</v>
      </c>
      <c r="H52" s="319" t="s">
        <v>73</v>
      </c>
      <c r="I52" s="114">
        <v>3012</v>
      </c>
      <c r="J52" s="114">
        <v>0</v>
      </c>
      <c r="K52" s="114">
        <v>4</v>
      </c>
      <c r="L52" s="114">
        <f t="shared" si="0"/>
        <v>753</v>
      </c>
      <c r="M52" s="327">
        <v>45702</v>
      </c>
      <c r="N52" s="327">
        <v>45698</v>
      </c>
      <c r="O52" s="328"/>
      <c r="P52" s="323" t="s">
        <v>74</v>
      </c>
      <c r="Q52" s="319"/>
      <c r="R52" s="337">
        <v>45667</v>
      </c>
      <c r="S52" s="338" t="s">
        <v>89</v>
      </c>
      <c r="T52" s="338" t="s">
        <v>316</v>
      </c>
      <c r="U52" s="114" t="s">
        <v>77</v>
      </c>
      <c r="V52" s="338"/>
      <c r="W52" s="339"/>
      <c r="X52" s="340" t="s">
        <v>300</v>
      </c>
      <c r="Y52" s="319" t="s">
        <v>128</v>
      </c>
      <c r="Z52" s="357">
        <v>7.2852</v>
      </c>
      <c r="AA52" s="358">
        <f t="shared" si="11"/>
        <v>21943.0224</v>
      </c>
      <c r="AB52" s="113" t="s">
        <v>317</v>
      </c>
      <c r="AC52" s="314" t="s">
        <v>97</v>
      </c>
      <c r="AD52" s="113" t="s">
        <v>82</v>
      </c>
      <c r="AE52" s="359">
        <f t="shared" si="13"/>
        <v>602.4</v>
      </c>
      <c r="AF52" s="354"/>
      <c r="AG52" s="115"/>
      <c r="AH52" s="115"/>
      <c r="AI52" s="115"/>
      <c r="AJ52" s="115"/>
      <c r="AK52" s="113">
        <f>I52</f>
        <v>3012</v>
      </c>
      <c r="AL52" s="116"/>
      <c r="AM52" s="114"/>
      <c r="AN52" s="114"/>
      <c r="AO52" s="114"/>
      <c r="AP52" s="114"/>
      <c r="AQ52" s="114"/>
      <c r="AR52" s="114"/>
      <c r="AS52" s="114">
        <f>I52</f>
        <v>3012</v>
      </c>
      <c r="AT52" s="114"/>
      <c r="AU52" s="114"/>
      <c r="AV52" s="114"/>
      <c r="AW52" s="114"/>
      <c r="AX52" s="113"/>
      <c r="AY52" s="359"/>
      <c r="AZ52" s="114"/>
      <c r="BA52" s="113">
        <f t="shared" si="2"/>
        <v>3012</v>
      </c>
      <c r="BB52" s="359">
        <f>BB51+BA52</f>
        <v>788292</v>
      </c>
      <c r="BC52" s="130"/>
      <c r="BD52" s="130"/>
      <c r="XEZ52" s="319"/>
      <c r="XFA52" s="319"/>
      <c r="XFB52" s="114"/>
      <c r="XFC52" s="319"/>
      <c r="XFD52" s="114"/>
    </row>
    <row r="53" s="129" customFormat="1" ht="38" customHeight="1" spans="1:16384">
      <c r="A53" s="318">
        <v>45642</v>
      </c>
      <c r="B53" s="319" t="s">
        <v>122</v>
      </c>
      <c r="C53" s="319" t="s">
        <v>70</v>
      </c>
      <c r="D53" s="114">
        <v>4500154105</v>
      </c>
      <c r="E53" s="114" t="s">
        <v>318</v>
      </c>
      <c r="F53" s="114" t="s">
        <v>319</v>
      </c>
      <c r="G53" s="114" t="s">
        <v>97</v>
      </c>
      <c r="H53" s="319" t="s">
        <v>73</v>
      </c>
      <c r="I53" s="114">
        <v>1168</v>
      </c>
      <c r="J53" s="114">
        <v>0</v>
      </c>
      <c r="K53" s="114">
        <v>4</v>
      </c>
      <c r="L53" s="114">
        <f t="shared" si="0"/>
        <v>292</v>
      </c>
      <c r="M53" s="327">
        <v>45703</v>
      </c>
      <c r="N53" s="327">
        <v>45699</v>
      </c>
      <c r="O53" s="328"/>
      <c r="P53" s="323" t="s">
        <v>74</v>
      </c>
      <c r="Q53" s="319"/>
      <c r="R53" s="337">
        <v>45664</v>
      </c>
      <c r="S53" s="338" t="s">
        <v>89</v>
      </c>
      <c r="T53" s="338" t="s">
        <v>316</v>
      </c>
      <c r="U53" s="114" t="s">
        <v>77</v>
      </c>
      <c r="V53" s="338"/>
      <c r="W53" s="339"/>
      <c r="X53" s="319" t="s">
        <v>287</v>
      </c>
      <c r="Y53" s="356" t="s">
        <v>128</v>
      </c>
      <c r="Z53" s="357">
        <v>7.3075</v>
      </c>
      <c r="AA53" s="358">
        <f t="shared" si="11"/>
        <v>8535.16</v>
      </c>
      <c r="AB53" s="113" t="s">
        <v>320</v>
      </c>
      <c r="AC53" s="314" t="s">
        <v>97</v>
      </c>
      <c r="AD53" s="113" t="s">
        <v>82</v>
      </c>
      <c r="AE53" s="359">
        <f t="shared" si="13"/>
        <v>233.6</v>
      </c>
      <c r="AF53" s="354"/>
      <c r="AG53" s="115"/>
      <c r="AH53" s="115"/>
      <c r="AI53" s="115"/>
      <c r="AJ53" s="115"/>
      <c r="AK53" s="113">
        <f>I53</f>
        <v>1168</v>
      </c>
      <c r="AL53" s="116"/>
      <c r="AM53" s="114"/>
      <c r="AN53" s="114"/>
      <c r="AO53" s="114"/>
      <c r="AP53" s="114"/>
      <c r="AQ53" s="114"/>
      <c r="AR53" s="114"/>
      <c r="AS53" s="113">
        <f>I53</f>
        <v>1168</v>
      </c>
      <c r="AT53" s="113"/>
      <c r="AU53" s="114"/>
      <c r="AV53" s="114"/>
      <c r="AW53" s="114"/>
      <c r="AX53" s="113"/>
      <c r="AY53" s="359"/>
      <c r="AZ53" s="114"/>
      <c r="BA53" s="113">
        <f t="shared" si="2"/>
        <v>1168</v>
      </c>
      <c r="BB53" s="359">
        <f>BB52+BA53</f>
        <v>789460</v>
      </c>
      <c r="BC53" s="130"/>
      <c r="BD53" s="130"/>
      <c r="XEZ53" s="319"/>
      <c r="XFA53" s="319"/>
      <c r="XFB53" s="114"/>
      <c r="XFC53" s="319"/>
      <c r="XFD53" s="114"/>
    </row>
    <row r="54" s="129" customFormat="1" ht="38" customHeight="1" spans="1:16384">
      <c r="A54" s="318">
        <v>45657</v>
      </c>
      <c r="B54" s="319" t="s">
        <v>122</v>
      </c>
      <c r="C54" s="319" t="s">
        <v>70</v>
      </c>
      <c r="D54" s="114">
        <v>4500154981</v>
      </c>
      <c r="E54" s="114" t="s">
        <v>321</v>
      </c>
      <c r="F54" s="114" t="s">
        <v>322</v>
      </c>
      <c r="G54" s="114" t="s">
        <v>97</v>
      </c>
      <c r="H54" s="319" t="s">
        <v>73</v>
      </c>
      <c r="I54" s="114">
        <v>848</v>
      </c>
      <c r="J54" s="114">
        <v>0</v>
      </c>
      <c r="K54" s="114">
        <v>4</v>
      </c>
      <c r="L54" s="114">
        <f t="shared" si="0"/>
        <v>212</v>
      </c>
      <c r="M54" s="327">
        <v>45703</v>
      </c>
      <c r="N54" s="327">
        <v>45699</v>
      </c>
      <c r="O54" s="328"/>
      <c r="P54" s="323" t="s">
        <v>74</v>
      </c>
      <c r="Q54" s="319"/>
      <c r="R54" s="337">
        <v>45667</v>
      </c>
      <c r="S54" s="338" t="s">
        <v>89</v>
      </c>
      <c r="T54" s="338" t="s">
        <v>316</v>
      </c>
      <c r="U54" s="114" t="s">
        <v>77</v>
      </c>
      <c r="V54" s="338"/>
      <c r="W54" s="339"/>
      <c r="X54" s="319" t="s">
        <v>323</v>
      </c>
      <c r="Y54" s="356" t="s">
        <v>128</v>
      </c>
      <c r="Z54" s="357">
        <v>7.3075</v>
      </c>
      <c r="AA54" s="358">
        <f t="shared" si="11"/>
        <v>6196.76</v>
      </c>
      <c r="AB54" s="113" t="s">
        <v>324</v>
      </c>
      <c r="AC54" s="314" t="s">
        <v>97</v>
      </c>
      <c r="AD54" s="113" t="s">
        <v>82</v>
      </c>
      <c r="AE54" s="359">
        <f t="shared" si="13"/>
        <v>169.6</v>
      </c>
      <c r="AF54" s="354"/>
      <c r="AG54" s="115"/>
      <c r="AH54" s="115"/>
      <c r="AI54" s="115"/>
      <c r="AJ54" s="115"/>
      <c r="AK54" s="113">
        <f>I54</f>
        <v>848</v>
      </c>
      <c r="AL54" s="116"/>
      <c r="AM54" s="114"/>
      <c r="AN54" s="114"/>
      <c r="AO54" s="114"/>
      <c r="AP54" s="114"/>
      <c r="AQ54" s="114"/>
      <c r="AR54" s="114"/>
      <c r="AS54" s="114">
        <f>I54</f>
        <v>848</v>
      </c>
      <c r="AT54" s="114"/>
      <c r="AU54" s="114"/>
      <c r="AV54" s="114"/>
      <c r="AW54" s="114"/>
      <c r="AX54" s="113"/>
      <c r="AY54" s="359"/>
      <c r="AZ54" s="114"/>
      <c r="BA54" s="113">
        <f t="shared" si="2"/>
        <v>848</v>
      </c>
      <c r="BB54" s="359">
        <f>BB53+BA54</f>
        <v>790308</v>
      </c>
      <c r="BC54" s="130"/>
      <c r="BD54" s="130"/>
      <c r="XET54" s="295"/>
      <c r="XEU54" s="295"/>
      <c r="XEV54" s="295"/>
      <c r="XEW54" s="295"/>
      <c r="XEX54" s="295"/>
      <c r="XEY54" s="295"/>
      <c r="XEZ54" s="319"/>
      <c r="XFA54" s="319"/>
      <c r="XFB54" s="114"/>
      <c r="XFC54" s="319"/>
      <c r="XFD54" s="114"/>
    </row>
    <row r="55" s="129" customFormat="1" ht="38" customHeight="1" spans="1:16384">
      <c r="A55" s="318">
        <v>45657</v>
      </c>
      <c r="B55" s="319" t="s">
        <v>325</v>
      </c>
      <c r="C55" s="319" t="s">
        <v>113</v>
      </c>
      <c r="D55" s="114">
        <v>4500155078</v>
      </c>
      <c r="E55" s="114">
        <v>9650909459</v>
      </c>
      <c r="F55" s="114" t="s">
        <v>326</v>
      </c>
      <c r="G55" s="114" t="s">
        <v>327</v>
      </c>
      <c r="H55" s="319" t="s">
        <v>73</v>
      </c>
      <c r="I55" s="114">
        <v>1000</v>
      </c>
      <c r="J55" s="114">
        <v>0</v>
      </c>
      <c r="K55" s="114">
        <v>1</v>
      </c>
      <c r="L55" s="114">
        <f t="shared" si="0"/>
        <v>1000</v>
      </c>
      <c r="M55" s="327">
        <v>45705</v>
      </c>
      <c r="N55" s="327">
        <v>45701</v>
      </c>
      <c r="O55" s="328"/>
      <c r="P55" s="323" t="s">
        <v>74</v>
      </c>
      <c r="Q55" s="319"/>
      <c r="R55" s="337">
        <v>45615</v>
      </c>
      <c r="S55" s="338" t="s">
        <v>76</v>
      </c>
      <c r="T55" s="338" t="s">
        <v>328</v>
      </c>
      <c r="U55" s="114" t="s">
        <v>77</v>
      </c>
      <c r="V55" s="338"/>
      <c r="W55" s="339"/>
      <c r="X55" s="319" t="s">
        <v>329</v>
      </c>
      <c r="Y55" s="356" t="s">
        <v>330</v>
      </c>
      <c r="Z55" s="357">
        <v>7.3479</v>
      </c>
      <c r="AA55" s="358">
        <f t="shared" si="11"/>
        <v>7347.9</v>
      </c>
      <c r="AB55" s="113" t="s">
        <v>331</v>
      </c>
      <c r="AC55" s="314" t="s">
        <v>332</v>
      </c>
      <c r="AD55" s="113" t="s">
        <v>82</v>
      </c>
      <c r="AE55" s="359"/>
      <c r="AF55" s="355">
        <f>I55*0.2</f>
        <v>200</v>
      </c>
      <c r="AG55" s="360"/>
      <c r="AH55" s="360"/>
      <c r="AI55" s="360"/>
      <c r="AJ55" s="360"/>
      <c r="AK55" s="113"/>
      <c r="AL55" s="361"/>
      <c r="AM55" s="114"/>
      <c r="AN55" s="114"/>
      <c r="AO55" s="114">
        <f>I55</f>
        <v>1000</v>
      </c>
      <c r="AP55" s="114"/>
      <c r="AQ55" s="114"/>
      <c r="AR55" s="114"/>
      <c r="AS55" s="114">
        <f>I55</f>
        <v>1000</v>
      </c>
      <c r="AT55" s="114"/>
      <c r="AU55" s="114"/>
      <c r="AV55" s="114"/>
      <c r="AW55" s="114"/>
      <c r="AX55" s="113"/>
      <c r="AY55" s="359"/>
      <c r="AZ55" s="114"/>
      <c r="BA55" s="113">
        <f t="shared" si="2"/>
        <v>1000</v>
      </c>
      <c r="BB55" s="359">
        <f>BB63+BA55</f>
        <v>780960</v>
      </c>
      <c r="BC55" s="302"/>
      <c r="BD55" s="302"/>
      <c r="XET55" s="295"/>
      <c r="XEU55" s="295"/>
      <c r="XEV55" s="295"/>
      <c r="XEW55" s="295"/>
      <c r="XEX55" s="295"/>
      <c r="XEY55" s="295"/>
      <c r="XEZ55" s="319"/>
      <c r="XFA55" s="319"/>
      <c r="XFB55" s="114"/>
      <c r="XFC55" s="319"/>
      <c r="XFD55" s="114"/>
    </row>
    <row r="56" s="129" customFormat="1" ht="38" customHeight="1" spans="1:16384">
      <c r="A56" s="318">
        <v>45651</v>
      </c>
      <c r="B56" s="319" t="s">
        <v>333</v>
      </c>
      <c r="C56" s="319" t="s">
        <v>334</v>
      </c>
      <c r="D56" s="114">
        <v>4500154728</v>
      </c>
      <c r="E56" s="319">
        <v>5000001743</v>
      </c>
      <c r="F56" s="114" t="s">
        <v>335</v>
      </c>
      <c r="G56" s="114" t="s">
        <v>97</v>
      </c>
      <c r="H56" s="319" t="s">
        <v>73</v>
      </c>
      <c r="I56" s="114">
        <v>1200</v>
      </c>
      <c r="J56" s="114">
        <v>0</v>
      </c>
      <c r="K56" s="114">
        <v>4</v>
      </c>
      <c r="L56" s="114">
        <f t="shared" si="0"/>
        <v>300</v>
      </c>
      <c r="M56" s="327">
        <v>45705</v>
      </c>
      <c r="N56" s="327">
        <v>45701</v>
      </c>
      <c r="O56" s="319"/>
      <c r="P56" s="323" t="s">
        <v>74</v>
      </c>
      <c r="Q56" s="319"/>
      <c r="R56" s="337" t="s">
        <v>336</v>
      </c>
      <c r="S56" s="338" t="s">
        <v>76</v>
      </c>
      <c r="T56" s="337" t="s">
        <v>336</v>
      </c>
      <c r="U56" s="319" t="s">
        <v>337</v>
      </c>
      <c r="V56" s="337" t="s">
        <v>338</v>
      </c>
      <c r="W56" s="339"/>
      <c r="X56" s="319" t="s">
        <v>339</v>
      </c>
      <c r="Y56" s="356" t="s">
        <v>340</v>
      </c>
      <c r="Z56" s="357">
        <v>7.3075</v>
      </c>
      <c r="AA56" s="358">
        <f t="shared" si="11"/>
        <v>8769</v>
      </c>
      <c r="AB56" s="113" t="s">
        <v>341</v>
      </c>
      <c r="AC56" s="314" t="s">
        <v>342</v>
      </c>
      <c r="AD56" s="113" t="s">
        <v>82</v>
      </c>
      <c r="AE56" s="359">
        <f t="shared" ref="AE56:AE62" si="16">I56*0.2</f>
        <v>240</v>
      </c>
      <c r="AF56" s="359"/>
      <c r="AG56" s="113"/>
      <c r="AH56" s="113"/>
      <c r="AI56" s="113"/>
      <c r="AJ56" s="113"/>
      <c r="AK56" s="113">
        <f>I56</f>
        <v>1200</v>
      </c>
      <c r="AL56" s="114"/>
      <c r="AM56" s="114"/>
      <c r="AN56" s="114"/>
      <c r="AO56" s="114"/>
      <c r="AP56" s="114"/>
      <c r="AQ56" s="114"/>
      <c r="AR56" s="114"/>
      <c r="AS56" s="113"/>
      <c r="AT56" s="113"/>
      <c r="AU56" s="359">
        <f>I56</f>
        <v>1200</v>
      </c>
      <c r="AV56" s="114"/>
      <c r="AW56" s="114"/>
      <c r="AX56" s="113"/>
      <c r="AY56" s="359"/>
      <c r="AZ56" s="114"/>
      <c r="BA56" s="113">
        <f t="shared" si="2"/>
        <v>1200</v>
      </c>
      <c r="BB56" s="359">
        <f>BB47+BA56</f>
        <v>755400</v>
      </c>
      <c r="BC56" s="369"/>
      <c r="XET56" s="381"/>
      <c r="XEU56" s="382"/>
      <c r="XEV56" s="382"/>
      <c r="XEW56" s="384"/>
      <c r="XEX56" s="382"/>
      <c r="XEY56" s="384"/>
      <c r="XEZ56" s="327"/>
      <c r="XFA56" s="319"/>
      <c r="XFB56" s="319"/>
      <c r="XFC56" s="114"/>
      <c r="XFD56" s="319"/>
    </row>
    <row r="57" s="129" customFormat="1" ht="38" customHeight="1" spans="1:16384">
      <c r="A57" s="318">
        <v>45637</v>
      </c>
      <c r="B57" s="319" t="s">
        <v>214</v>
      </c>
      <c r="C57" s="319" t="s">
        <v>150</v>
      </c>
      <c r="D57" s="114">
        <v>4500153746</v>
      </c>
      <c r="E57" s="319">
        <v>4400455159</v>
      </c>
      <c r="F57" s="114" t="s">
        <v>343</v>
      </c>
      <c r="G57" s="114" t="s">
        <v>97</v>
      </c>
      <c r="H57" s="319" t="s">
        <v>73</v>
      </c>
      <c r="I57" s="114">
        <v>7496</v>
      </c>
      <c r="J57" s="114">
        <v>0</v>
      </c>
      <c r="K57" s="114">
        <v>4</v>
      </c>
      <c r="L57" s="114">
        <f t="shared" si="0"/>
        <v>1874</v>
      </c>
      <c r="M57" s="327">
        <v>45705</v>
      </c>
      <c r="N57" s="327">
        <v>45701</v>
      </c>
      <c r="O57" s="319"/>
      <c r="P57" s="323" t="s">
        <v>74</v>
      </c>
      <c r="Q57" s="319"/>
      <c r="R57" s="337">
        <v>45637</v>
      </c>
      <c r="S57" s="338" t="s">
        <v>76</v>
      </c>
      <c r="T57" s="338" t="s">
        <v>76</v>
      </c>
      <c r="U57" s="114" t="s">
        <v>77</v>
      </c>
      <c r="V57" s="338"/>
      <c r="W57" s="339"/>
      <c r="X57" s="319" t="s">
        <v>344</v>
      </c>
      <c r="Y57" s="356" t="s">
        <v>345</v>
      </c>
      <c r="Z57" s="357">
        <v>7.5251</v>
      </c>
      <c r="AA57" s="358">
        <f t="shared" si="11"/>
        <v>56408.1496</v>
      </c>
      <c r="AB57" s="113" t="s">
        <v>346</v>
      </c>
      <c r="AC57" s="314" t="s">
        <v>164</v>
      </c>
      <c r="AD57" s="113" t="s">
        <v>82</v>
      </c>
      <c r="AE57" s="359">
        <f t="shared" si="16"/>
        <v>1499.2</v>
      </c>
      <c r="AF57" s="359"/>
      <c r="AG57" s="113"/>
      <c r="AH57" s="113"/>
      <c r="AI57" s="113"/>
      <c r="AJ57" s="113"/>
      <c r="AK57" s="113"/>
      <c r="AL57" s="113"/>
      <c r="AM57" s="113"/>
      <c r="AN57" s="113"/>
      <c r="AO57" s="113">
        <f>I57</f>
        <v>7496</v>
      </c>
      <c r="AP57" s="113"/>
      <c r="AQ57" s="114"/>
      <c r="AR57" s="114"/>
      <c r="AS57" s="114">
        <f>I57</f>
        <v>7496</v>
      </c>
      <c r="AT57" s="114"/>
      <c r="AU57" s="114"/>
      <c r="AV57" s="114"/>
      <c r="AW57" s="113"/>
      <c r="AX57" s="359"/>
      <c r="AY57" s="114"/>
      <c r="AZ57" s="114"/>
      <c r="BA57" s="113">
        <f t="shared" si="2"/>
        <v>7496</v>
      </c>
      <c r="BB57" s="359">
        <f>BB29+BA57</f>
        <v>773584</v>
      </c>
      <c r="BE57" s="369"/>
      <c r="BF57" s="378"/>
      <c r="BG57" s="369"/>
      <c r="BH57" s="378"/>
      <c r="BI57" s="378"/>
      <c r="BJ57" s="378"/>
      <c r="BK57" s="378"/>
      <c r="BL57" s="378"/>
      <c r="BM57" s="378"/>
      <c r="BN57" s="378"/>
      <c r="BO57" s="378"/>
      <c r="BP57" s="378"/>
      <c r="BQ57" s="378"/>
      <c r="BR57" s="378"/>
      <c r="BS57" s="378"/>
      <c r="BT57" s="378"/>
      <c r="BU57" s="378"/>
      <c r="BV57" s="378"/>
      <c r="BW57" s="378"/>
      <c r="BX57" s="378"/>
      <c r="BY57" s="378"/>
      <c r="BZ57" s="378"/>
      <c r="CA57" s="378"/>
      <c r="CB57" s="378"/>
      <c r="CC57" s="378"/>
      <c r="CD57" s="378"/>
      <c r="CE57" s="378"/>
      <c r="CF57" s="378"/>
      <c r="CG57" s="378"/>
      <c r="CH57" s="378"/>
      <c r="CI57" s="378"/>
      <c r="CJ57" s="378"/>
      <c r="CK57" s="378"/>
      <c r="CL57" s="378"/>
      <c r="CM57" s="378"/>
      <c r="CN57" s="378"/>
      <c r="CO57" s="378"/>
      <c r="CP57" s="378"/>
      <c r="CQ57" s="378"/>
      <c r="CR57" s="378"/>
      <c r="CS57" s="378"/>
      <c r="CT57" s="378"/>
      <c r="CU57" s="378"/>
      <c r="CV57" s="378"/>
      <c r="CW57" s="378"/>
      <c r="CX57" s="378"/>
      <c r="CY57" s="378"/>
      <c r="CZ57" s="378"/>
      <c r="DA57" s="378"/>
      <c r="DB57" s="378"/>
      <c r="DC57" s="378"/>
      <c r="DD57" s="378"/>
      <c r="DE57" s="378"/>
      <c r="DF57" s="378"/>
      <c r="DG57" s="378"/>
      <c r="DH57" s="378"/>
      <c r="DI57" s="378"/>
      <c r="DJ57" s="378"/>
      <c r="DK57" s="378"/>
      <c r="DL57" s="378"/>
      <c r="DM57" s="378"/>
      <c r="DN57" s="378"/>
      <c r="DO57" s="378"/>
      <c r="DP57" s="378"/>
      <c r="DQ57" s="378"/>
      <c r="DR57" s="378"/>
      <c r="DS57" s="378"/>
      <c r="DT57" s="378"/>
      <c r="DU57" s="378"/>
      <c r="DV57" s="378"/>
      <c r="DW57" s="378"/>
      <c r="DX57" s="378"/>
      <c r="DY57" s="378"/>
      <c r="DZ57" s="378"/>
      <c r="EA57" s="378"/>
      <c r="EB57" s="378"/>
      <c r="EC57" s="378"/>
      <c r="ED57" s="378"/>
      <c r="EE57" s="378"/>
      <c r="EF57" s="378"/>
      <c r="EG57" s="378"/>
      <c r="EH57" s="378"/>
      <c r="EI57" s="378"/>
      <c r="EJ57" s="378"/>
      <c r="EK57" s="378"/>
      <c r="EL57" s="378"/>
      <c r="EM57" s="378"/>
      <c r="EN57" s="378"/>
      <c r="EO57" s="378"/>
      <c r="EP57" s="378"/>
      <c r="EQ57" s="378"/>
      <c r="ER57" s="378"/>
      <c r="ES57" s="378"/>
      <c r="ET57" s="378"/>
      <c r="EU57" s="378"/>
      <c r="EV57" s="378"/>
      <c r="EW57" s="378"/>
      <c r="EX57" s="378"/>
      <c r="EY57" s="378"/>
      <c r="EZ57" s="378"/>
      <c r="FA57" s="378"/>
      <c r="FB57" s="378"/>
      <c r="FC57" s="378"/>
      <c r="FD57" s="378"/>
      <c r="FE57" s="378"/>
      <c r="FF57" s="378"/>
      <c r="FG57" s="378"/>
      <c r="FH57" s="378"/>
      <c r="FI57" s="378"/>
      <c r="FJ57" s="378"/>
      <c r="FK57" s="378"/>
      <c r="FL57" s="378"/>
      <c r="FM57" s="378"/>
      <c r="FN57" s="378"/>
      <c r="FO57" s="378"/>
      <c r="FP57" s="378"/>
      <c r="FQ57" s="378"/>
      <c r="FR57" s="378"/>
      <c r="FS57" s="378"/>
      <c r="FT57" s="378"/>
      <c r="FU57" s="378"/>
      <c r="FV57" s="378"/>
      <c r="FW57" s="378"/>
      <c r="FX57" s="378"/>
      <c r="FY57" s="378"/>
      <c r="FZ57" s="378"/>
      <c r="GA57" s="378"/>
      <c r="GB57" s="378"/>
      <c r="GC57" s="378"/>
      <c r="GD57" s="378"/>
      <c r="GE57" s="378"/>
      <c r="GF57" s="378"/>
      <c r="GG57" s="378"/>
      <c r="GH57" s="378"/>
      <c r="GI57" s="378"/>
      <c r="GJ57" s="378"/>
      <c r="GK57" s="378"/>
      <c r="GL57" s="378"/>
      <c r="GM57" s="378"/>
      <c r="GN57" s="378"/>
      <c r="GO57" s="378"/>
      <c r="GP57" s="378"/>
      <c r="GQ57" s="378"/>
      <c r="GR57" s="378"/>
      <c r="GS57" s="378"/>
      <c r="GT57" s="378"/>
      <c r="GU57" s="378"/>
      <c r="GV57" s="378"/>
      <c r="GW57" s="378"/>
      <c r="GX57" s="378"/>
      <c r="GY57" s="378"/>
      <c r="GZ57" s="378"/>
      <c r="HA57" s="378"/>
      <c r="HB57" s="378"/>
      <c r="HC57" s="378"/>
      <c r="HD57" s="378"/>
      <c r="HE57" s="378"/>
      <c r="HF57" s="378"/>
      <c r="HG57" s="378"/>
      <c r="HH57" s="378"/>
      <c r="HI57" s="378"/>
      <c r="HJ57" s="378"/>
      <c r="HK57" s="378"/>
      <c r="HL57" s="378"/>
      <c r="HM57" s="378"/>
      <c r="HN57" s="378"/>
      <c r="HO57" s="378"/>
      <c r="HP57" s="378"/>
      <c r="HQ57" s="378"/>
      <c r="HR57" s="378"/>
      <c r="HS57" s="378"/>
      <c r="HT57" s="378"/>
      <c r="HU57" s="378"/>
      <c r="HV57" s="378"/>
      <c r="HW57" s="378"/>
      <c r="HX57" s="378"/>
      <c r="HY57" s="378"/>
      <c r="HZ57" s="378"/>
      <c r="IA57" s="378"/>
      <c r="IB57" s="378"/>
      <c r="IC57" s="378"/>
      <c r="ID57" s="378"/>
      <c r="IE57" s="378"/>
      <c r="IF57" s="378"/>
      <c r="IG57" s="378"/>
      <c r="IH57" s="378"/>
      <c r="II57" s="378"/>
      <c r="IJ57" s="378"/>
      <c r="IK57" s="378"/>
      <c r="IL57" s="378"/>
      <c r="IM57" s="378"/>
      <c r="IN57" s="378"/>
      <c r="IO57" s="378"/>
      <c r="IP57" s="378"/>
      <c r="IQ57" s="378"/>
      <c r="IR57" s="378"/>
      <c r="IS57" s="378"/>
      <c r="IT57" s="378"/>
      <c r="IU57" s="378"/>
      <c r="IV57" s="378"/>
      <c r="IW57" s="378"/>
      <c r="IX57" s="378"/>
      <c r="IY57" s="378"/>
      <c r="IZ57" s="378"/>
      <c r="JA57" s="378"/>
      <c r="JB57" s="378"/>
      <c r="JC57" s="378"/>
      <c r="JD57" s="378"/>
      <c r="JE57" s="378"/>
      <c r="JF57" s="378"/>
      <c r="JG57" s="378"/>
      <c r="JH57" s="378"/>
      <c r="JI57" s="378"/>
      <c r="JJ57" s="378"/>
      <c r="JK57" s="378"/>
      <c r="JL57" s="378"/>
      <c r="JM57" s="378"/>
      <c r="JN57" s="378"/>
      <c r="JO57" s="378"/>
      <c r="JP57" s="378"/>
      <c r="JQ57" s="378"/>
      <c r="JR57" s="378"/>
      <c r="JS57" s="378"/>
      <c r="JT57" s="378"/>
      <c r="JU57" s="378"/>
      <c r="JV57" s="378"/>
      <c r="JW57" s="378"/>
      <c r="JX57" s="378"/>
      <c r="JY57" s="378"/>
      <c r="JZ57" s="378"/>
      <c r="KA57" s="378"/>
      <c r="KB57" s="378"/>
      <c r="KC57" s="378"/>
      <c r="KD57" s="378"/>
      <c r="KE57" s="378"/>
      <c r="KF57" s="378"/>
      <c r="KG57" s="378"/>
      <c r="KH57" s="378"/>
      <c r="KI57" s="378"/>
      <c r="KJ57" s="378"/>
      <c r="KK57" s="378"/>
      <c r="KL57" s="378"/>
      <c r="KM57" s="378"/>
      <c r="KN57" s="378"/>
      <c r="KO57" s="378"/>
      <c r="KP57" s="378"/>
      <c r="KQ57" s="378"/>
      <c r="KR57" s="378"/>
      <c r="KS57" s="378"/>
      <c r="KT57" s="378"/>
      <c r="KU57" s="378"/>
      <c r="KV57" s="378"/>
      <c r="KW57" s="378"/>
      <c r="KX57" s="378"/>
      <c r="KY57" s="378"/>
      <c r="KZ57" s="378"/>
      <c r="LA57" s="378"/>
      <c r="LB57" s="378"/>
      <c r="LC57" s="378"/>
      <c r="LD57" s="378"/>
      <c r="LE57" s="378"/>
      <c r="LF57" s="378"/>
      <c r="LG57" s="378"/>
      <c r="LH57" s="378"/>
      <c r="LI57" s="378"/>
      <c r="LJ57" s="378"/>
      <c r="LK57" s="378"/>
      <c r="LL57" s="378"/>
      <c r="LM57" s="378"/>
      <c r="LN57" s="378"/>
      <c r="LO57" s="378"/>
      <c r="LP57" s="378"/>
      <c r="LQ57" s="378"/>
      <c r="LR57" s="378"/>
      <c r="LS57" s="378"/>
      <c r="LT57" s="378"/>
      <c r="LU57" s="378"/>
      <c r="LV57" s="378"/>
      <c r="LW57" s="378"/>
      <c r="LX57" s="378"/>
      <c r="LY57" s="378"/>
      <c r="LZ57" s="378"/>
      <c r="MA57" s="378"/>
      <c r="MB57" s="378"/>
      <c r="MC57" s="378"/>
      <c r="MD57" s="378"/>
      <c r="ME57" s="378"/>
      <c r="MF57" s="378"/>
      <c r="MG57" s="378"/>
      <c r="MH57" s="378"/>
      <c r="MI57" s="378"/>
      <c r="MJ57" s="378"/>
      <c r="MK57" s="378"/>
      <c r="ML57" s="378"/>
      <c r="MM57" s="378"/>
      <c r="MN57" s="378"/>
      <c r="MO57" s="378"/>
      <c r="MP57" s="378"/>
      <c r="MQ57" s="378"/>
      <c r="MR57" s="378"/>
      <c r="MS57" s="378"/>
      <c r="MT57" s="378"/>
      <c r="MU57" s="378"/>
      <c r="MV57" s="378"/>
      <c r="MW57" s="378"/>
      <c r="MX57" s="378"/>
      <c r="MY57" s="378"/>
      <c r="MZ57" s="378"/>
      <c r="NA57" s="378"/>
      <c r="NB57" s="378"/>
      <c r="NC57" s="378"/>
      <c r="ND57" s="378"/>
      <c r="NE57" s="378"/>
      <c r="NF57" s="378"/>
      <c r="NG57" s="378"/>
      <c r="NH57" s="378"/>
      <c r="NI57" s="378"/>
      <c r="NJ57" s="378"/>
      <c r="NK57" s="378"/>
      <c r="NL57" s="378"/>
      <c r="NM57" s="378"/>
      <c r="NN57" s="378"/>
      <c r="NO57" s="378"/>
      <c r="NP57" s="378"/>
      <c r="NQ57" s="378"/>
      <c r="NR57" s="378"/>
      <c r="NS57" s="378"/>
      <c r="NT57" s="378"/>
      <c r="NU57" s="378"/>
      <c r="NV57" s="378"/>
      <c r="NW57" s="378"/>
      <c r="NX57" s="378"/>
      <c r="NY57" s="378"/>
      <c r="NZ57" s="378"/>
      <c r="OA57" s="378"/>
      <c r="OB57" s="378"/>
      <c r="OC57" s="378"/>
      <c r="OD57" s="378"/>
      <c r="OE57" s="378"/>
      <c r="OF57" s="378"/>
      <c r="OG57" s="378"/>
      <c r="OH57" s="378"/>
      <c r="OI57" s="378"/>
      <c r="OJ57" s="378"/>
      <c r="OK57" s="378"/>
      <c r="OL57" s="378"/>
      <c r="OM57" s="378"/>
      <c r="ON57" s="378"/>
      <c r="OO57" s="378"/>
      <c r="OP57" s="378"/>
      <c r="OQ57" s="378"/>
      <c r="OR57" s="378"/>
      <c r="OS57" s="378"/>
      <c r="OT57" s="378"/>
      <c r="OU57" s="378"/>
      <c r="OV57" s="378"/>
      <c r="OW57" s="378"/>
      <c r="OX57" s="378"/>
      <c r="OY57" s="378"/>
      <c r="OZ57" s="378"/>
      <c r="PA57" s="378"/>
      <c r="PB57" s="378"/>
      <c r="PC57" s="378"/>
      <c r="PD57" s="378"/>
      <c r="PE57" s="378"/>
      <c r="PF57" s="378"/>
      <c r="PG57" s="378"/>
      <c r="PH57" s="378"/>
      <c r="PI57" s="378"/>
      <c r="PJ57" s="378"/>
      <c r="PK57" s="378"/>
      <c r="PL57" s="378"/>
      <c r="PM57" s="378"/>
      <c r="PN57" s="378"/>
      <c r="PO57" s="378"/>
      <c r="PP57" s="378"/>
      <c r="PQ57" s="378"/>
      <c r="PR57" s="378"/>
      <c r="PS57" s="378"/>
      <c r="PT57" s="378"/>
      <c r="PU57" s="378"/>
      <c r="PV57" s="378"/>
      <c r="PW57" s="378"/>
      <c r="PX57" s="378"/>
      <c r="PY57" s="378"/>
      <c r="PZ57" s="378"/>
      <c r="QA57" s="378"/>
      <c r="QB57" s="378"/>
      <c r="QC57" s="378"/>
      <c r="QD57" s="378"/>
      <c r="QE57" s="378"/>
      <c r="QF57" s="378"/>
      <c r="QG57" s="378"/>
      <c r="QH57" s="378"/>
      <c r="QI57" s="378"/>
      <c r="QJ57" s="378"/>
      <c r="QK57" s="378"/>
      <c r="QL57" s="378"/>
      <c r="QM57" s="378"/>
      <c r="QN57" s="378"/>
      <c r="QO57" s="378"/>
      <c r="QP57" s="378"/>
      <c r="QQ57" s="378"/>
      <c r="QR57" s="378"/>
      <c r="QS57" s="378"/>
      <c r="QT57" s="378"/>
      <c r="QU57" s="378"/>
      <c r="QV57" s="378"/>
      <c r="QW57" s="378"/>
      <c r="QX57" s="378"/>
      <c r="QY57" s="378"/>
      <c r="QZ57" s="378"/>
      <c r="RA57" s="378"/>
      <c r="RB57" s="378"/>
      <c r="RC57" s="378"/>
      <c r="RD57" s="378"/>
      <c r="RE57" s="378"/>
      <c r="RF57" s="378"/>
      <c r="RG57" s="378"/>
      <c r="RH57" s="378"/>
      <c r="RI57" s="378"/>
      <c r="RJ57" s="378"/>
      <c r="RK57" s="378"/>
      <c r="RL57" s="378"/>
      <c r="RM57" s="378"/>
      <c r="RN57" s="378"/>
      <c r="RO57" s="378"/>
      <c r="RP57" s="378"/>
      <c r="RQ57" s="378"/>
      <c r="RR57" s="378"/>
      <c r="RS57" s="378"/>
      <c r="RT57" s="378"/>
      <c r="RU57" s="378"/>
      <c r="RV57" s="378"/>
      <c r="RW57" s="378"/>
      <c r="RX57" s="378"/>
      <c r="RY57" s="378"/>
      <c r="RZ57" s="378"/>
      <c r="SA57" s="378"/>
      <c r="SB57" s="378"/>
      <c r="SC57" s="378"/>
      <c r="SD57" s="378"/>
      <c r="SE57" s="378"/>
      <c r="SF57" s="378"/>
      <c r="SG57" s="378"/>
      <c r="SH57" s="378"/>
      <c r="SI57" s="378"/>
      <c r="SJ57" s="378"/>
      <c r="SK57" s="378"/>
      <c r="SL57" s="378"/>
      <c r="SM57" s="378"/>
      <c r="SN57" s="378"/>
      <c r="SO57" s="378"/>
      <c r="SP57" s="378"/>
      <c r="SQ57" s="378"/>
      <c r="SR57" s="378"/>
      <c r="SS57" s="378"/>
      <c r="ST57" s="378"/>
      <c r="SU57" s="378"/>
      <c r="SV57" s="378"/>
      <c r="SW57" s="378"/>
      <c r="SX57" s="378"/>
      <c r="SY57" s="378"/>
      <c r="SZ57" s="378"/>
      <c r="TA57" s="378"/>
      <c r="TB57" s="378"/>
      <c r="TC57" s="378"/>
      <c r="TD57" s="378"/>
      <c r="TE57" s="378"/>
      <c r="TF57" s="378"/>
      <c r="TG57" s="378"/>
      <c r="TH57" s="378"/>
      <c r="TI57" s="378"/>
      <c r="TJ57" s="378"/>
      <c r="TK57" s="378"/>
      <c r="TL57" s="378"/>
      <c r="TM57" s="378"/>
      <c r="TN57" s="378"/>
      <c r="TO57" s="378"/>
      <c r="TP57" s="378"/>
      <c r="TQ57" s="378"/>
      <c r="TR57" s="378"/>
      <c r="TS57" s="378"/>
      <c r="TT57" s="378"/>
      <c r="TU57" s="378"/>
      <c r="TV57" s="378"/>
      <c r="TW57" s="378"/>
      <c r="TX57" s="378"/>
      <c r="TY57" s="378"/>
      <c r="TZ57" s="378"/>
      <c r="UA57" s="378"/>
      <c r="UB57" s="378"/>
      <c r="UC57" s="378"/>
      <c r="UD57" s="378"/>
      <c r="UE57" s="378"/>
      <c r="UF57" s="378"/>
      <c r="UG57" s="378"/>
      <c r="UH57" s="378"/>
      <c r="UI57" s="378"/>
      <c r="UJ57" s="378"/>
      <c r="UK57" s="378"/>
      <c r="UL57" s="378"/>
      <c r="UM57" s="378"/>
      <c r="UN57" s="378"/>
      <c r="UO57" s="378"/>
      <c r="UP57" s="378"/>
      <c r="UQ57" s="378"/>
      <c r="UR57" s="378"/>
      <c r="US57" s="378"/>
      <c r="UT57" s="378"/>
      <c r="UU57" s="378"/>
      <c r="UV57" s="378"/>
      <c r="UW57" s="378"/>
      <c r="UX57" s="378"/>
      <c r="UY57" s="378"/>
      <c r="UZ57" s="378"/>
      <c r="VA57" s="378"/>
      <c r="VB57" s="378"/>
      <c r="VC57" s="378"/>
      <c r="VD57" s="378"/>
      <c r="VE57" s="378"/>
      <c r="VF57" s="378"/>
      <c r="VG57" s="378"/>
      <c r="VH57" s="378"/>
      <c r="VI57" s="378"/>
      <c r="VJ57" s="378"/>
      <c r="VK57" s="378"/>
      <c r="VL57" s="378"/>
      <c r="VM57" s="378"/>
      <c r="VN57" s="378"/>
      <c r="VO57" s="378"/>
      <c r="VP57" s="378"/>
      <c r="VQ57" s="378"/>
      <c r="VR57" s="378"/>
      <c r="VS57" s="378"/>
      <c r="VT57" s="378"/>
      <c r="VU57" s="378"/>
      <c r="VV57" s="378"/>
      <c r="VW57" s="378"/>
      <c r="VX57" s="378"/>
      <c r="VY57" s="378"/>
      <c r="VZ57" s="378"/>
      <c r="WA57" s="378"/>
      <c r="WB57" s="378"/>
      <c r="WC57" s="378"/>
      <c r="WD57" s="378"/>
      <c r="WE57" s="378"/>
      <c r="WF57" s="378"/>
      <c r="WG57" s="378"/>
      <c r="WH57" s="378"/>
      <c r="WI57" s="378"/>
      <c r="WJ57" s="378"/>
      <c r="WK57" s="378"/>
      <c r="WL57" s="378"/>
      <c r="WM57" s="378"/>
      <c r="WN57" s="378"/>
      <c r="WO57" s="378"/>
      <c r="WP57" s="378"/>
      <c r="WQ57" s="378"/>
      <c r="WR57" s="378"/>
      <c r="WS57" s="378"/>
      <c r="WT57" s="378"/>
      <c r="WU57" s="378"/>
      <c r="WV57" s="378"/>
      <c r="WW57" s="378"/>
      <c r="WX57" s="378"/>
      <c r="WY57" s="378"/>
      <c r="WZ57" s="378"/>
      <c r="XA57" s="378"/>
      <c r="XB57" s="378"/>
      <c r="XC57" s="378"/>
      <c r="XD57" s="378"/>
      <c r="XE57" s="378"/>
      <c r="XF57" s="378"/>
      <c r="XG57" s="378"/>
      <c r="XH57" s="378"/>
      <c r="XI57" s="378"/>
      <c r="XJ57" s="378"/>
      <c r="XK57" s="378"/>
      <c r="XL57" s="378"/>
      <c r="XM57" s="378"/>
      <c r="XN57" s="378"/>
      <c r="XO57" s="378"/>
      <c r="XP57" s="378"/>
      <c r="XQ57" s="378"/>
      <c r="XR57" s="378"/>
      <c r="XS57" s="378"/>
      <c r="XT57" s="378"/>
      <c r="XU57" s="378"/>
      <c r="XV57" s="378"/>
      <c r="XW57" s="378"/>
      <c r="XX57" s="378"/>
      <c r="XY57" s="378"/>
      <c r="XZ57" s="378"/>
      <c r="YA57" s="378"/>
      <c r="YB57" s="378"/>
      <c r="YC57" s="378"/>
      <c r="YD57" s="378"/>
      <c r="YE57" s="378"/>
      <c r="YF57" s="378"/>
      <c r="YG57" s="378"/>
      <c r="YH57" s="378"/>
      <c r="YI57" s="378"/>
      <c r="YJ57" s="378"/>
      <c r="YK57" s="378"/>
      <c r="YL57" s="378"/>
      <c r="YM57" s="378"/>
      <c r="YN57" s="378"/>
      <c r="YO57" s="378"/>
      <c r="YP57" s="378"/>
      <c r="YQ57" s="378"/>
      <c r="YR57" s="378"/>
      <c r="YS57" s="378"/>
      <c r="YT57" s="378"/>
      <c r="YU57" s="378"/>
      <c r="YV57" s="378"/>
      <c r="YW57" s="378"/>
      <c r="YX57" s="378"/>
      <c r="YY57" s="378"/>
      <c r="YZ57" s="378"/>
      <c r="ZA57" s="378"/>
      <c r="ZB57" s="378"/>
      <c r="ZC57" s="378"/>
      <c r="ZD57" s="378"/>
      <c r="ZE57" s="378"/>
      <c r="ZF57" s="378"/>
      <c r="ZG57" s="378"/>
      <c r="ZH57" s="378"/>
      <c r="ZI57" s="378"/>
      <c r="ZJ57" s="378"/>
      <c r="ZK57" s="378"/>
      <c r="ZL57" s="378"/>
      <c r="ZM57" s="378"/>
      <c r="ZN57" s="378"/>
      <c r="ZO57" s="378"/>
      <c r="ZP57" s="378"/>
      <c r="ZQ57" s="378"/>
      <c r="ZR57" s="378"/>
      <c r="ZS57" s="378"/>
      <c r="ZT57" s="378"/>
      <c r="ZU57" s="378"/>
      <c r="ZV57" s="378"/>
      <c r="ZW57" s="378"/>
      <c r="ZX57" s="378"/>
      <c r="ZY57" s="378"/>
      <c r="ZZ57" s="378"/>
      <c r="AAA57" s="378"/>
      <c r="AAB57" s="378"/>
      <c r="AAC57" s="378"/>
      <c r="AAD57" s="378"/>
      <c r="AAE57" s="378"/>
      <c r="AAF57" s="378"/>
      <c r="AAG57" s="378"/>
      <c r="AAH57" s="378"/>
      <c r="AAI57" s="378"/>
      <c r="AAJ57" s="378"/>
      <c r="AAK57" s="378"/>
      <c r="AAL57" s="378"/>
      <c r="AAM57" s="378"/>
      <c r="AAN57" s="378"/>
      <c r="AAO57" s="378"/>
      <c r="AAP57" s="378"/>
      <c r="AAQ57" s="378"/>
      <c r="AAR57" s="378"/>
      <c r="AAS57" s="378"/>
      <c r="AAT57" s="378"/>
      <c r="AAU57" s="378"/>
      <c r="AAV57" s="378"/>
      <c r="AAW57" s="378"/>
      <c r="AAX57" s="378"/>
      <c r="AAY57" s="378"/>
      <c r="AAZ57" s="378"/>
      <c r="ABA57" s="378"/>
      <c r="ABB57" s="378"/>
      <c r="ABC57" s="378"/>
      <c r="ABD57" s="378"/>
      <c r="ABE57" s="378"/>
      <c r="ABF57" s="378"/>
      <c r="ABG57" s="378"/>
      <c r="ABH57" s="378"/>
      <c r="ABI57" s="378"/>
      <c r="ABJ57" s="378"/>
      <c r="ABK57" s="378"/>
      <c r="ABL57" s="378"/>
      <c r="ABM57" s="378"/>
      <c r="ABN57" s="378"/>
      <c r="ABO57" s="378"/>
      <c r="ABP57" s="378"/>
      <c r="ABQ57" s="378"/>
      <c r="ABR57" s="378"/>
      <c r="ABS57" s="378"/>
      <c r="ABT57" s="378"/>
      <c r="ABU57" s="378"/>
      <c r="ABV57" s="378"/>
      <c r="ABW57" s="378"/>
      <c r="ABX57" s="378"/>
      <c r="ABY57" s="378"/>
      <c r="ABZ57" s="378"/>
      <c r="ACA57" s="378"/>
      <c r="ACB57" s="378"/>
      <c r="ACC57" s="378"/>
      <c r="ACD57" s="378"/>
      <c r="ACE57" s="378"/>
      <c r="ACF57" s="378"/>
      <c r="ACG57" s="378"/>
      <c r="ACH57" s="378"/>
      <c r="ACI57" s="378"/>
      <c r="ACJ57" s="378"/>
      <c r="ACK57" s="378"/>
      <c r="ACL57" s="378"/>
      <c r="ACM57" s="378"/>
      <c r="ACN57" s="378"/>
      <c r="ACO57" s="378"/>
      <c r="ACP57" s="378"/>
      <c r="ACQ57" s="378"/>
      <c r="ACR57" s="378"/>
      <c r="ACS57" s="378"/>
      <c r="ACT57" s="378"/>
      <c r="ACU57" s="378"/>
      <c r="ACV57" s="378"/>
      <c r="ACW57" s="378"/>
      <c r="ACX57" s="378"/>
      <c r="ACY57" s="378"/>
      <c r="ACZ57" s="378"/>
      <c r="ADA57" s="378"/>
      <c r="ADB57" s="378"/>
      <c r="ADC57" s="378"/>
      <c r="ADD57" s="378"/>
      <c r="ADE57" s="378"/>
      <c r="ADF57" s="378"/>
      <c r="ADG57" s="378"/>
      <c r="ADH57" s="378"/>
      <c r="ADI57" s="378"/>
      <c r="ADJ57" s="378"/>
      <c r="ADK57" s="378"/>
      <c r="ADL57" s="378"/>
      <c r="ADM57" s="378"/>
      <c r="ADN57" s="378"/>
      <c r="ADO57" s="378"/>
      <c r="ADP57" s="378"/>
      <c r="ADQ57" s="378"/>
      <c r="ADR57" s="378"/>
      <c r="ADS57" s="378"/>
      <c r="ADT57" s="378"/>
      <c r="ADU57" s="378"/>
      <c r="ADV57" s="378"/>
      <c r="ADW57" s="378"/>
      <c r="ADX57" s="378"/>
      <c r="ADY57" s="378"/>
      <c r="ADZ57" s="378"/>
      <c r="AEA57" s="378"/>
      <c r="AEB57" s="378"/>
      <c r="AEC57" s="378"/>
      <c r="AED57" s="378"/>
      <c r="AEE57" s="378"/>
      <c r="AEF57" s="378"/>
      <c r="AEG57" s="378"/>
      <c r="AEH57" s="378"/>
      <c r="AEI57" s="378"/>
      <c r="AEJ57" s="378"/>
      <c r="AEK57" s="378"/>
      <c r="AEL57" s="378"/>
      <c r="AEM57" s="378"/>
      <c r="AEN57" s="378"/>
      <c r="AEO57" s="378"/>
      <c r="AEP57" s="378"/>
      <c r="AEQ57" s="378"/>
      <c r="AER57" s="378"/>
      <c r="AES57" s="378"/>
      <c r="AET57" s="378"/>
      <c r="AEU57" s="378"/>
      <c r="AEV57" s="378"/>
      <c r="AEW57" s="378"/>
      <c r="AEX57" s="378"/>
      <c r="AEY57" s="378"/>
      <c r="AEZ57" s="378"/>
      <c r="AFA57" s="378"/>
      <c r="AFB57" s="378"/>
      <c r="AFC57" s="378"/>
      <c r="AFD57" s="378"/>
      <c r="AFE57" s="378"/>
      <c r="AFF57" s="378"/>
      <c r="AFG57" s="378"/>
      <c r="AFH57" s="378"/>
      <c r="AFI57" s="378"/>
      <c r="AFJ57" s="378"/>
      <c r="AFK57" s="378"/>
      <c r="AFL57" s="378"/>
      <c r="AFM57" s="378"/>
      <c r="AFN57" s="378"/>
      <c r="AFO57" s="378"/>
      <c r="AFP57" s="378"/>
      <c r="AFQ57" s="378"/>
      <c r="AFR57" s="378"/>
      <c r="AFS57" s="378"/>
      <c r="AFT57" s="378"/>
      <c r="AFU57" s="378"/>
      <c r="AFV57" s="378"/>
      <c r="AFW57" s="378"/>
      <c r="AFX57" s="378"/>
      <c r="AFY57" s="378"/>
      <c r="AFZ57" s="378"/>
      <c r="AGA57" s="378"/>
      <c r="AGB57" s="378"/>
      <c r="AGC57" s="378"/>
      <c r="AGD57" s="378"/>
      <c r="AGE57" s="378"/>
      <c r="AGF57" s="378"/>
      <c r="AGG57" s="378"/>
      <c r="AGH57" s="378"/>
      <c r="AGI57" s="378"/>
      <c r="AGJ57" s="378"/>
      <c r="AGK57" s="378"/>
      <c r="AGL57" s="378"/>
      <c r="AGM57" s="378"/>
      <c r="AGN57" s="378"/>
      <c r="AGO57" s="378"/>
      <c r="AGP57" s="378"/>
      <c r="AGQ57" s="378"/>
      <c r="AGR57" s="378"/>
      <c r="AGS57" s="378"/>
      <c r="AGT57" s="378"/>
      <c r="AGU57" s="378"/>
      <c r="AGV57" s="378"/>
      <c r="AGW57" s="378"/>
      <c r="AGX57" s="378"/>
      <c r="AGY57" s="378"/>
      <c r="AGZ57" s="378"/>
      <c r="AHA57" s="378"/>
      <c r="AHB57" s="378"/>
      <c r="AHC57" s="378"/>
      <c r="AHD57" s="378"/>
      <c r="AHE57" s="378"/>
      <c r="AHF57" s="378"/>
      <c r="AHG57" s="378"/>
      <c r="AHH57" s="378"/>
      <c r="AHI57" s="378"/>
      <c r="AHJ57" s="378"/>
      <c r="AHK57" s="378"/>
      <c r="AHL57" s="378"/>
      <c r="AHM57" s="378"/>
      <c r="AHN57" s="378"/>
      <c r="AHO57" s="378"/>
      <c r="AHP57" s="378"/>
      <c r="AHQ57" s="378"/>
      <c r="AHR57" s="378"/>
      <c r="AHS57" s="378"/>
      <c r="AHT57" s="378"/>
      <c r="AHU57" s="378"/>
      <c r="AHV57" s="378"/>
      <c r="AHW57" s="378"/>
      <c r="AHX57" s="378"/>
      <c r="AHY57" s="378"/>
      <c r="AHZ57" s="378"/>
      <c r="AIA57" s="378"/>
      <c r="AIB57" s="378"/>
      <c r="AIC57" s="378"/>
      <c r="AID57" s="378"/>
      <c r="AIE57" s="378"/>
      <c r="AIF57" s="378"/>
      <c r="AIG57" s="378"/>
      <c r="AIH57" s="378"/>
      <c r="AII57" s="378"/>
      <c r="AIJ57" s="378"/>
      <c r="AIK57" s="378"/>
      <c r="AIL57" s="378"/>
      <c r="AIM57" s="378"/>
      <c r="AIN57" s="378"/>
      <c r="AIO57" s="378"/>
      <c r="AIP57" s="378"/>
      <c r="AIQ57" s="378"/>
      <c r="AIR57" s="378"/>
      <c r="AIS57" s="378"/>
      <c r="AIT57" s="378"/>
      <c r="AIU57" s="378"/>
      <c r="AIV57" s="378"/>
      <c r="AIW57" s="378"/>
      <c r="AIX57" s="378"/>
      <c r="AIY57" s="378"/>
      <c r="AIZ57" s="378"/>
      <c r="AJA57" s="378"/>
      <c r="AJB57" s="378"/>
      <c r="AJC57" s="378"/>
      <c r="AJD57" s="378"/>
      <c r="AJE57" s="378"/>
      <c r="AJF57" s="378"/>
      <c r="AJG57" s="378"/>
      <c r="AJH57" s="378"/>
      <c r="AJI57" s="378"/>
      <c r="AJJ57" s="378"/>
      <c r="AJK57" s="378"/>
      <c r="AJL57" s="378"/>
      <c r="AJM57" s="378"/>
      <c r="AJN57" s="378"/>
      <c r="AJO57" s="378"/>
      <c r="AJP57" s="378"/>
      <c r="AJQ57" s="378"/>
      <c r="AJR57" s="378"/>
      <c r="AJS57" s="378"/>
      <c r="AJT57" s="378"/>
      <c r="AJU57" s="378"/>
      <c r="AJV57" s="378"/>
      <c r="AJW57" s="378"/>
      <c r="AJX57" s="378"/>
      <c r="AJY57" s="378"/>
      <c r="AJZ57" s="378"/>
      <c r="AKA57" s="378"/>
      <c r="AKB57" s="378"/>
      <c r="AKC57" s="378"/>
      <c r="AKD57" s="378"/>
      <c r="AKE57" s="378"/>
      <c r="AKF57" s="378"/>
      <c r="AKG57" s="378"/>
      <c r="AKH57" s="378"/>
      <c r="AKI57" s="378"/>
      <c r="AKJ57" s="378"/>
      <c r="AKK57" s="378"/>
      <c r="AKL57" s="378"/>
      <c r="AKM57" s="378"/>
      <c r="AKN57" s="378"/>
      <c r="AKO57" s="378"/>
      <c r="AKP57" s="378"/>
      <c r="AKQ57" s="378"/>
      <c r="AKR57" s="378"/>
      <c r="AKS57" s="378"/>
      <c r="AKT57" s="378"/>
      <c r="AKU57" s="378"/>
      <c r="AKV57" s="378"/>
      <c r="AKW57" s="378"/>
      <c r="AKX57" s="378"/>
      <c r="AKY57" s="378"/>
      <c r="AKZ57" s="378"/>
      <c r="ALA57" s="378"/>
      <c r="ALB57" s="378"/>
      <c r="ALC57" s="378"/>
      <c r="ALD57" s="378"/>
      <c r="ALE57" s="378"/>
      <c r="ALF57" s="378"/>
      <c r="ALG57" s="378"/>
      <c r="ALH57" s="378"/>
      <c r="ALI57" s="378"/>
      <c r="ALJ57" s="378"/>
      <c r="ALK57" s="378"/>
      <c r="ALL57" s="378"/>
      <c r="ALM57" s="378"/>
      <c r="ALN57" s="378"/>
      <c r="ALO57" s="378"/>
      <c r="ALP57" s="378"/>
      <c r="ALQ57" s="378"/>
      <c r="ALR57" s="378"/>
      <c r="ALS57" s="378"/>
      <c r="ALT57" s="378"/>
      <c r="ALU57" s="378"/>
      <c r="ALV57" s="378"/>
      <c r="ALW57" s="378"/>
      <c r="ALX57" s="378"/>
      <c r="ALY57" s="378"/>
      <c r="ALZ57" s="378"/>
      <c r="AMA57" s="378"/>
      <c r="AMB57" s="378"/>
      <c r="AMC57" s="378"/>
      <c r="AMD57" s="378"/>
      <c r="AME57" s="378"/>
      <c r="AMF57" s="378"/>
      <c r="AMG57" s="378"/>
      <c r="AMH57" s="378"/>
      <c r="AMI57" s="378"/>
      <c r="AMJ57" s="378"/>
      <c r="AMK57" s="378"/>
      <c r="AML57" s="378"/>
      <c r="AMM57" s="378"/>
      <c r="AMN57" s="378"/>
      <c r="AMO57" s="378"/>
      <c r="AMP57" s="378"/>
      <c r="AMQ57" s="378"/>
      <c r="AMR57" s="378"/>
      <c r="AMS57" s="378"/>
      <c r="AMT57" s="378"/>
      <c r="AMU57" s="378"/>
      <c r="AMV57" s="378"/>
      <c r="AMW57" s="378"/>
      <c r="AMX57" s="378"/>
      <c r="AMY57" s="378"/>
      <c r="AMZ57" s="378"/>
      <c r="ANA57" s="378"/>
      <c r="ANB57" s="378"/>
      <c r="ANC57" s="378"/>
      <c r="AND57" s="378"/>
      <c r="ANE57" s="378"/>
      <c r="ANF57" s="378"/>
      <c r="ANG57" s="378"/>
      <c r="ANH57" s="378"/>
      <c r="ANI57" s="378"/>
      <c r="ANJ57" s="378"/>
      <c r="ANK57" s="378"/>
      <c r="ANL57" s="378"/>
      <c r="ANM57" s="378"/>
      <c r="ANN57" s="378"/>
      <c r="ANO57" s="378"/>
      <c r="ANP57" s="378"/>
      <c r="ANQ57" s="378"/>
      <c r="ANR57" s="378"/>
      <c r="ANS57" s="378"/>
      <c r="ANT57" s="378"/>
      <c r="ANU57" s="378"/>
      <c r="ANV57" s="378"/>
      <c r="ANW57" s="378"/>
      <c r="ANX57" s="378"/>
      <c r="ANY57" s="378"/>
      <c r="ANZ57" s="378"/>
      <c r="AOA57" s="378"/>
      <c r="AOB57" s="378"/>
      <c r="AOC57" s="378"/>
      <c r="AOD57" s="378"/>
      <c r="AOE57" s="378"/>
      <c r="AOF57" s="378"/>
      <c r="AOG57" s="378"/>
      <c r="AOH57" s="378"/>
      <c r="AOI57" s="378"/>
      <c r="AOJ57" s="378"/>
      <c r="AOK57" s="378"/>
      <c r="AOL57" s="378"/>
      <c r="AOM57" s="378"/>
      <c r="AON57" s="378"/>
      <c r="AOO57" s="378"/>
      <c r="AOP57" s="378"/>
      <c r="AOQ57" s="378"/>
      <c r="AOR57" s="378"/>
      <c r="AOS57" s="378"/>
      <c r="AOT57" s="378"/>
      <c r="AOU57" s="378"/>
      <c r="AOV57" s="378"/>
      <c r="AOW57" s="378"/>
      <c r="AOX57" s="378"/>
      <c r="AOY57" s="378"/>
      <c r="AOZ57" s="378"/>
      <c r="APA57" s="378"/>
      <c r="APB57" s="378"/>
      <c r="APC57" s="378"/>
      <c r="APD57" s="378"/>
      <c r="APE57" s="378"/>
      <c r="APF57" s="378"/>
      <c r="APG57" s="378"/>
      <c r="APH57" s="378"/>
      <c r="API57" s="378"/>
      <c r="APJ57" s="378"/>
      <c r="APK57" s="378"/>
      <c r="APL57" s="378"/>
      <c r="APM57" s="378"/>
      <c r="APN57" s="378"/>
      <c r="APO57" s="378"/>
      <c r="APP57" s="378"/>
      <c r="APQ57" s="378"/>
      <c r="APR57" s="378"/>
      <c r="APS57" s="378"/>
      <c r="APT57" s="378"/>
      <c r="APU57" s="378"/>
      <c r="APV57" s="378"/>
      <c r="APW57" s="378"/>
      <c r="APX57" s="378"/>
      <c r="APY57" s="378"/>
      <c r="APZ57" s="378"/>
      <c r="AQA57" s="378"/>
      <c r="AQB57" s="378"/>
      <c r="AQC57" s="378"/>
      <c r="AQD57" s="378"/>
      <c r="AQE57" s="378"/>
      <c r="AQF57" s="378"/>
      <c r="AQG57" s="378"/>
      <c r="AQH57" s="378"/>
      <c r="AQI57" s="378"/>
      <c r="AQJ57" s="378"/>
      <c r="AQK57" s="378"/>
      <c r="AQL57" s="378"/>
      <c r="AQM57" s="378"/>
      <c r="AQN57" s="378"/>
      <c r="AQO57" s="378"/>
      <c r="AQP57" s="378"/>
      <c r="AQQ57" s="378"/>
      <c r="AQR57" s="378"/>
      <c r="AQS57" s="378"/>
      <c r="AQT57" s="378"/>
      <c r="AQU57" s="378"/>
      <c r="AQV57" s="378"/>
      <c r="AQW57" s="378"/>
      <c r="AQX57" s="378"/>
      <c r="AQY57" s="378"/>
      <c r="AQZ57" s="378"/>
      <c r="ARA57" s="378"/>
      <c r="ARB57" s="378"/>
      <c r="ARC57" s="378"/>
      <c r="ARD57" s="378"/>
      <c r="ARE57" s="378"/>
      <c r="ARF57" s="378"/>
      <c r="ARG57" s="378"/>
      <c r="ARH57" s="378"/>
      <c r="ARI57" s="378"/>
      <c r="ARJ57" s="378"/>
      <c r="ARK57" s="378"/>
      <c r="ARL57" s="378"/>
      <c r="ARM57" s="378"/>
      <c r="ARN57" s="378"/>
      <c r="ARO57" s="378"/>
      <c r="ARP57" s="378"/>
      <c r="ARQ57" s="378"/>
      <c r="ARR57" s="378"/>
      <c r="ARS57" s="378"/>
      <c r="ART57" s="378"/>
      <c r="ARU57" s="378"/>
      <c r="ARV57" s="378"/>
      <c r="ARW57" s="378"/>
      <c r="ARX57" s="378"/>
      <c r="ARY57" s="378"/>
      <c r="ARZ57" s="378"/>
      <c r="ASA57" s="378"/>
      <c r="ASB57" s="378"/>
      <c r="ASC57" s="378"/>
      <c r="ASD57" s="378"/>
      <c r="ASE57" s="378"/>
      <c r="ASF57" s="378"/>
      <c r="ASG57" s="378"/>
      <c r="ASH57" s="378"/>
      <c r="ASI57" s="378"/>
      <c r="ASJ57" s="378"/>
      <c r="ASK57" s="378"/>
      <c r="ASL57" s="378"/>
      <c r="ASM57" s="378"/>
      <c r="ASN57" s="378"/>
      <c r="ASO57" s="378"/>
      <c r="ASP57" s="378"/>
      <c r="ASQ57" s="378"/>
      <c r="ASR57" s="378"/>
      <c r="ASS57" s="378"/>
      <c r="AST57" s="378"/>
      <c r="ASU57" s="378"/>
      <c r="ASV57" s="378"/>
      <c r="ASW57" s="378"/>
      <c r="ASX57" s="378"/>
      <c r="ASY57" s="378"/>
      <c r="ASZ57" s="378"/>
      <c r="ATA57" s="378"/>
      <c r="ATB57" s="378"/>
      <c r="ATC57" s="378"/>
      <c r="ATD57" s="378"/>
      <c r="ATE57" s="378"/>
      <c r="ATF57" s="378"/>
      <c r="ATG57" s="378"/>
      <c r="ATH57" s="378"/>
      <c r="ATI57" s="378"/>
      <c r="ATJ57" s="378"/>
      <c r="ATK57" s="378"/>
      <c r="ATL57" s="378"/>
      <c r="ATM57" s="378"/>
      <c r="ATN57" s="378"/>
      <c r="ATO57" s="378"/>
      <c r="ATP57" s="378"/>
      <c r="ATQ57" s="378"/>
      <c r="ATR57" s="378"/>
      <c r="ATS57" s="378"/>
      <c r="ATT57" s="378"/>
      <c r="ATU57" s="378"/>
      <c r="ATV57" s="378"/>
      <c r="ATW57" s="378"/>
      <c r="ATX57" s="378"/>
      <c r="ATY57" s="378"/>
      <c r="ATZ57" s="378"/>
      <c r="AUA57" s="378"/>
      <c r="AUB57" s="378"/>
      <c r="AUC57" s="378"/>
      <c r="AUD57" s="378"/>
      <c r="AUE57" s="378"/>
      <c r="AUF57" s="378"/>
      <c r="AUG57" s="378"/>
      <c r="AUH57" s="378"/>
      <c r="AUI57" s="378"/>
      <c r="AUJ57" s="378"/>
      <c r="AUK57" s="378"/>
      <c r="AUL57" s="378"/>
      <c r="AUM57" s="378"/>
      <c r="AUN57" s="378"/>
      <c r="AUO57" s="378"/>
      <c r="AUP57" s="378"/>
      <c r="AUQ57" s="378"/>
      <c r="AUR57" s="378"/>
      <c r="AUS57" s="378"/>
      <c r="AUT57" s="378"/>
      <c r="AUU57" s="378"/>
      <c r="AUV57" s="378"/>
      <c r="AUW57" s="378"/>
      <c r="AUX57" s="378"/>
      <c r="AUY57" s="378"/>
      <c r="AUZ57" s="378"/>
      <c r="AVA57" s="378"/>
      <c r="AVB57" s="378"/>
      <c r="AVC57" s="378"/>
      <c r="AVD57" s="378"/>
      <c r="AVE57" s="378"/>
      <c r="AVF57" s="378"/>
      <c r="AVG57" s="378"/>
      <c r="AVH57" s="378"/>
      <c r="AVI57" s="378"/>
      <c r="AVJ57" s="378"/>
      <c r="AVK57" s="378"/>
      <c r="AVL57" s="378"/>
      <c r="AVM57" s="378"/>
      <c r="AVN57" s="378"/>
      <c r="AVO57" s="378"/>
      <c r="AVP57" s="378"/>
      <c r="AVQ57" s="378"/>
      <c r="AVR57" s="378"/>
      <c r="AVS57" s="378"/>
      <c r="AVT57" s="378"/>
      <c r="AVU57" s="378"/>
      <c r="AVV57" s="378"/>
      <c r="AVW57" s="378"/>
      <c r="AVX57" s="378"/>
      <c r="AVY57" s="378"/>
      <c r="AVZ57" s="378"/>
      <c r="AWA57" s="378"/>
      <c r="AWB57" s="378"/>
      <c r="AWC57" s="378"/>
      <c r="AWD57" s="378"/>
      <c r="AWE57" s="378"/>
      <c r="AWF57" s="378"/>
      <c r="AWG57" s="378"/>
      <c r="AWH57" s="378"/>
      <c r="AWI57" s="378"/>
      <c r="AWJ57" s="378"/>
      <c r="AWK57" s="378"/>
      <c r="AWL57" s="378"/>
      <c r="AWM57" s="378"/>
      <c r="AWN57" s="378"/>
      <c r="AWO57" s="378"/>
      <c r="AWP57" s="378"/>
      <c r="AWQ57" s="378"/>
      <c r="AWR57" s="378"/>
      <c r="AWS57" s="378"/>
      <c r="AWT57" s="378"/>
      <c r="AWU57" s="378"/>
      <c r="AWV57" s="378"/>
      <c r="AWW57" s="378"/>
      <c r="AWX57" s="378"/>
      <c r="AWY57" s="378"/>
      <c r="AWZ57" s="378"/>
      <c r="AXA57" s="378"/>
      <c r="AXB57" s="378"/>
      <c r="AXC57" s="378"/>
      <c r="AXD57" s="378"/>
      <c r="AXE57" s="378"/>
      <c r="AXF57" s="378"/>
      <c r="AXG57" s="378"/>
      <c r="AXH57" s="378"/>
      <c r="AXI57" s="378"/>
      <c r="AXJ57" s="378"/>
      <c r="AXK57" s="378"/>
      <c r="AXL57" s="378"/>
      <c r="AXM57" s="378"/>
      <c r="AXN57" s="378"/>
      <c r="AXO57" s="378"/>
      <c r="AXP57" s="378"/>
      <c r="AXQ57" s="378"/>
      <c r="AXR57" s="378"/>
      <c r="AXS57" s="378"/>
      <c r="AXT57" s="378"/>
      <c r="AXU57" s="378"/>
      <c r="AXV57" s="378"/>
      <c r="AXW57" s="378"/>
      <c r="AXX57" s="378"/>
      <c r="AXY57" s="378"/>
      <c r="AXZ57" s="378"/>
      <c r="AYA57" s="378"/>
      <c r="AYB57" s="378"/>
      <c r="AYC57" s="378"/>
      <c r="AYD57" s="378"/>
      <c r="AYE57" s="378"/>
      <c r="AYF57" s="378"/>
      <c r="AYG57" s="378"/>
      <c r="AYH57" s="378"/>
      <c r="AYI57" s="378"/>
      <c r="AYJ57" s="378"/>
      <c r="AYK57" s="378"/>
      <c r="AYL57" s="378"/>
      <c r="AYM57" s="378"/>
      <c r="AYN57" s="378"/>
      <c r="AYO57" s="378"/>
      <c r="AYP57" s="378"/>
      <c r="AYQ57" s="378"/>
      <c r="AYR57" s="378"/>
      <c r="AYS57" s="378"/>
      <c r="AYT57" s="378"/>
      <c r="AYU57" s="378"/>
      <c r="AYV57" s="378"/>
      <c r="AYW57" s="378"/>
      <c r="AYX57" s="378"/>
      <c r="AYY57" s="378"/>
      <c r="AYZ57" s="378"/>
      <c r="AZA57" s="378"/>
      <c r="AZB57" s="378"/>
      <c r="AZC57" s="378"/>
      <c r="AZD57" s="378"/>
      <c r="AZE57" s="378"/>
      <c r="AZF57" s="378"/>
      <c r="AZG57" s="378"/>
      <c r="AZH57" s="378"/>
      <c r="AZI57" s="378"/>
      <c r="AZJ57" s="378"/>
      <c r="AZK57" s="378"/>
      <c r="AZL57" s="378"/>
      <c r="AZM57" s="378"/>
      <c r="AZN57" s="378"/>
      <c r="AZO57" s="378"/>
      <c r="AZP57" s="378"/>
      <c r="AZQ57" s="378"/>
      <c r="AZR57" s="378"/>
      <c r="AZS57" s="378"/>
      <c r="AZT57" s="378"/>
      <c r="AZU57" s="378"/>
      <c r="AZV57" s="378"/>
      <c r="AZW57" s="378"/>
      <c r="AZX57" s="378"/>
      <c r="AZY57" s="378"/>
      <c r="AZZ57" s="378"/>
      <c r="BAA57" s="378"/>
      <c r="BAB57" s="378"/>
      <c r="BAC57" s="378"/>
      <c r="BAD57" s="378"/>
      <c r="BAE57" s="378"/>
      <c r="BAF57" s="378"/>
      <c r="BAG57" s="378"/>
      <c r="BAH57" s="378"/>
      <c r="BAI57" s="378"/>
      <c r="BAJ57" s="378"/>
      <c r="BAK57" s="378"/>
      <c r="BAL57" s="378"/>
      <c r="BAM57" s="378"/>
      <c r="BAN57" s="378"/>
      <c r="BAO57" s="378"/>
      <c r="BAP57" s="378"/>
      <c r="BAQ57" s="378"/>
      <c r="BAR57" s="378"/>
      <c r="BAS57" s="378"/>
      <c r="BAT57" s="378"/>
      <c r="BAU57" s="378"/>
      <c r="BAV57" s="378"/>
      <c r="BAW57" s="378"/>
      <c r="BAX57" s="378"/>
      <c r="BAY57" s="378"/>
      <c r="BAZ57" s="378"/>
      <c r="BBA57" s="378"/>
      <c r="BBB57" s="378"/>
      <c r="BBC57" s="378"/>
      <c r="BBD57" s="378"/>
      <c r="BBE57" s="378"/>
      <c r="BBF57" s="378"/>
      <c r="BBG57" s="378"/>
      <c r="BBH57" s="378"/>
      <c r="BBI57" s="378"/>
      <c r="BBJ57" s="378"/>
      <c r="BBK57" s="378"/>
      <c r="BBL57" s="378"/>
      <c r="BBM57" s="378"/>
      <c r="BBN57" s="378"/>
      <c r="BBO57" s="378"/>
      <c r="BBP57" s="378"/>
      <c r="BBQ57" s="378"/>
      <c r="BBR57" s="378"/>
      <c r="BBS57" s="378"/>
      <c r="BBT57" s="378"/>
      <c r="BBU57" s="378"/>
      <c r="BBV57" s="378"/>
      <c r="BBW57" s="378"/>
      <c r="BBX57" s="378"/>
      <c r="BBY57" s="378"/>
      <c r="BBZ57" s="378"/>
      <c r="BCA57" s="378"/>
      <c r="BCB57" s="378"/>
      <c r="BCC57" s="378"/>
      <c r="BCD57" s="378"/>
      <c r="BCE57" s="378"/>
      <c r="BCF57" s="378"/>
      <c r="BCG57" s="378"/>
      <c r="BCH57" s="378"/>
      <c r="BCI57" s="378"/>
      <c r="BCJ57" s="378"/>
      <c r="BCK57" s="378"/>
      <c r="BCL57" s="378"/>
      <c r="BCM57" s="378"/>
      <c r="BCN57" s="378"/>
      <c r="BCO57" s="378"/>
      <c r="BCP57" s="378"/>
      <c r="BCQ57" s="378"/>
      <c r="BCR57" s="378"/>
      <c r="BCS57" s="378"/>
      <c r="BCT57" s="378"/>
      <c r="BCU57" s="378"/>
      <c r="BCV57" s="378"/>
      <c r="BCW57" s="378"/>
      <c r="BCX57" s="378"/>
      <c r="BCY57" s="378"/>
      <c r="BCZ57" s="378"/>
      <c r="BDA57" s="378"/>
      <c r="BDB57" s="378"/>
      <c r="BDC57" s="378"/>
      <c r="BDD57" s="378"/>
      <c r="BDE57" s="378"/>
      <c r="BDF57" s="378"/>
      <c r="BDG57" s="378"/>
      <c r="BDH57" s="378"/>
      <c r="BDI57" s="378"/>
      <c r="BDJ57" s="378"/>
      <c r="BDK57" s="378"/>
      <c r="BDL57" s="378"/>
      <c r="BDM57" s="378"/>
      <c r="BDN57" s="378"/>
      <c r="BDO57" s="378"/>
      <c r="BDP57" s="378"/>
      <c r="BDQ57" s="378"/>
      <c r="BDR57" s="378"/>
      <c r="BDS57" s="378"/>
      <c r="BDT57" s="378"/>
      <c r="BDU57" s="378"/>
      <c r="BDV57" s="378"/>
      <c r="BDW57" s="378"/>
      <c r="BDX57" s="378"/>
      <c r="BDY57" s="378"/>
      <c r="BDZ57" s="378"/>
      <c r="BEA57" s="378"/>
      <c r="BEB57" s="378"/>
      <c r="BEC57" s="378"/>
      <c r="BED57" s="378"/>
      <c r="BEE57" s="378"/>
      <c r="BEF57" s="378"/>
      <c r="BEG57" s="378"/>
      <c r="BEH57" s="378"/>
      <c r="BEI57" s="378"/>
      <c r="BEJ57" s="378"/>
      <c r="BEK57" s="378"/>
      <c r="BEL57" s="378"/>
      <c r="BEM57" s="378"/>
      <c r="BEN57" s="378"/>
      <c r="BEO57" s="378"/>
      <c r="BEP57" s="378"/>
      <c r="BEQ57" s="378"/>
      <c r="BER57" s="378"/>
      <c r="BES57" s="378"/>
      <c r="BET57" s="378"/>
      <c r="BEU57" s="378"/>
      <c r="BEV57" s="378"/>
      <c r="BEW57" s="378"/>
      <c r="BEX57" s="378"/>
      <c r="BEY57" s="378"/>
      <c r="BEZ57" s="378"/>
      <c r="BFA57" s="378"/>
      <c r="BFB57" s="378"/>
      <c r="BFC57" s="378"/>
      <c r="BFD57" s="378"/>
      <c r="BFE57" s="378"/>
      <c r="BFF57" s="378"/>
      <c r="BFG57" s="378"/>
      <c r="BFH57" s="378"/>
      <c r="BFI57" s="378"/>
      <c r="BFJ57" s="378"/>
      <c r="BFK57" s="378"/>
      <c r="BFL57" s="378"/>
      <c r="BFM57" s="378"/>
      <c r="BFN57" s="378"/>
      <c r="BFO57" s="378"/>
      <c r="BFP57" s="378"/>
      <c r="BFQ57" s="378"/>
      <c r="BFR57" s="378"/>
      <c r="BFS57" s="378"/>
      <c r="BFT57" s="378"/>
      <c r="BFU57" s="378"/>
      <c r="BFV57" s="378"/>
      <c r="BFW57" s="378"/>
      <c r="BFX57" s="378"/>
      <c r="BFY57" s="378"/>
      <c r="BFZ57" s="378"/>
      <c r="BGA57" s="378"/>
      <c r="BGB57" s="378"/>
      <c r="BGC57" s="378"/>
      <c r="BGD57" s="378"/>
      <c r="BGE57" s="378"/>
      <c r="BGF57" s="378"/>
      <c r="BGG57" s="378"/>
      <c r="BGH57" s="378"/>
      <c r="BGI57" s="378"/>
      <c r="BGJ57" s="378"/>
      <c r="BGK57" s="378"/>
      <c r="BGL57" s="378"/>
      <c r="BGM57" s="378"/>
      <c r="BGN57" s="378"/>
      <c r="BGO57" s="378"/>
      <c r="BGP57" s="378"/>
      <c r="BGQ57" s="378"/>
      <c r="BGR57" s="378"/>
      <c r="BGS57" s="378"/>
      <c r="BGT57" s="378"/>
      <c r="BGU57" s="378"/>
      <c r="BGV57" s="378"/>
      <c r="BGW57" s="378"/>
      <c r="BGX57" s="378"/>
      <c r="BGY57" s="378"/>
      <c r="BGZ57" s="378"/>
      <c r="BHA57" s="378"/>
      <c r="BHB57" s="378"/>
      <c r="BHC57" s="378"/>
      <c r="BHD57" s="378"/>
      <c r="BHE57" s="378"/>
      <c r="BHF57" s="378"/>
      <c r="BHG57" s="378"/>
      <c r="BHH57" s="378"/>
      <c r="BHI57" s="378"/>
      <c r="BHJ57" s="378"/>
      <c r="BHK57" s="378"/>
      <c r="BHL57" s="378"/>
      <c r="BHM57" s="378"/>
      <c r="BHN57" s="378"/>
      <c r="BHO57" s="378"/>
      <c r="BHP57" s="378"/>
      <c r="BHQ57" s="378"/>
      <c r="BHR57" s="378"/>
      <c r="BHS57" s="378"/>
      <c r="BHT57" s="378"/>
      <c r="BHU57" s="378"/>
      <c r="BHV57" s="378"/>
      <c r="BHW57" s="378"/>
      <c r="BHX57" s="378"/>
      <c r="BHY57" s="378"/>
      <c r="BHZ57" s="378"/>
      <c r="BIA57" s="378"/>
      <c r="BIB57" s="378"/>
      <c r="BIC57" s="378"/>
      <c r="BID57" s="378"/>
      <c r="BIE57" s="378"/>
      <c r="BIF57" s="378"/>
      <c r="BIG57" s="378"/>
      <c r="BIH57" s="378"/>
      <c r="BII57" s="378"/>
      <c r="BIJ57" s="378"/>
      <c r="BIK57" s="378"/>
      <c r="BIL57" s="378"/>
      <c r="BIM57" s="378"/>
      <c r="BIN57" s="378"/>
      <c r="BIO57" s="378"/>
      <c r="BIP57" s="378"/>
      <c r="BIQ57" s="378"/>
      <c r="BIR57" s="378"/>
      <c r="BIS57" s="378"/>
      <c r="BIT57" s="378"/>
      <c r="BIU57" s="378"/>
      <c r="BIV57" s="378"/>
      <c r="BIW57" s="378"/>
      <c r="BIX57" s="378"/>
      <c r="BIY57" s="378"/>
      <c r="BIZ57" s="378"/>
      <c r="BJA57" s="378"/>
      <c r="BJB57" s="378"/>
      <c r="BJC57" s="378"/>
      <c r="BJD57" s="378"/>
      <c r="BJE57" s="378"/>
      <c r="BJF57" s="378"/>
      <c r="BJG57" s="378"/>
      <c r="BJH57" s="378"/>
      <c r="BJI57" s="378"/>
      <c r="BJJ57" s="378"/>
      <c r="BJK57" s="378"/>
      <c r="BJL57" s="378"/>
      <c r="BJM57" s="378"/>
      <c r="BJN57" s="378"/>
      <c r="BJO57" s="378"/>
      <c r="BJP57" s="378"/>
      <c r="BJQ57" s="378"/>
      <c r="BJR57" s="378"/>
      <c r="BJS57" s="378"/>
      <c r="BJT57" s="378"/>
      <c r="BJU57" s="378"/>
      <c r="BJV57" s="378"/>
      <c r="BJW57" s="378"/>
      <c r="BJX57" s="378"/>
      <c r="BJY57" s="378"/>
      <c r="BJZ57" s="378"/>
      <c r="BKA57" s="378"/>
      <c r="BKB57" s="378"/>
      <c r="BKC57" s="378"/>
      <c r="BKD57" s="378"/>
      <c r="BKE57" s="378"/>
      <c r="BKF57" s="378"/>
      <c r="BKG57" s="378"/>
      <c r="BKH57" s="378"/>
      <c r="BKI57" s="378"/>
      <c r="BKJ57" s="378"/>
      <c r="BKK57" s="378"/>
      <c r="BKL57" s="378"/>
      <c r="BKM57" s="378"/>
      <c r="BKN57" s="378"/>
      <c r="BKO57" s="378"/>
      <c r="BKP57" s="378"/>
      <c r="BKQ57" s="378"/>
      <c r="BKR57" s="378"/>
      <c r="BKS57" s="378"/>
      <c r="BKT57" s="378"/>
      <c r="BKU57" s="378"/>
      <c r="BKV57" s="378"/>
      <c r="BKW57" s="378"/>
      <c r="BKX57" s="378"/>
      <c r="BKY57" s="378"/>
      <c r="BKZ57" s="378"/>
      <c r="BLA57" s="378"/>
      <c r="BLB57" s="378"/>
      <c r="BLC57" s="378"/>
      <c r="BLD57" s="378"/>
      <c r="BLE57" s="378"/>
      <c r="BLF57" s="378"/>
      <c r="BLG57" s="378"/>
      <c r="BLH57" s="378"/>
      <c r="BLI57" s="378"/>
      <c r="BLJ57" s="378"/>
      <c r="BLK57" s="378"/>
      <c r="BLL57" s="378"/>
      <c r="BLM57" s="378"/>
      <c r="BLN57" s="378"/>
      <c r="BLO57" s="378"/>
      <c r="BLP57" s="378"/>
      <c r="BLQ57" s="378"/>
      <c r="BLR57" s="378"/>
      <c r="BLS57" s="378"/>
      <c r="BLT57" s="378"/>
      <c r="BLU57" s="378"/>
      <c r="BLV57" s="378"/>
      <c r="BLW57" s="378"/>
      <c r="BLX57" s="378"/>
      <c r="BLY57" s="378"/>
      <c r="BLZ57" s="378"/>
      <c r="BMA57" s="378"/>
      <c r="BMB57" s="378"/>
      <c r="BMC57" s="378"/>
      <c r="BMD57" s="378"/>
      <c r="BME57" s="378"/>
      <c r="BMF57" s="378"/>
      <c r="BMG57" s="378"/>
      <c r="BMH57" s="378"/>
      <c r="BMI57" s="378"/>
      <c r="BMJ57" s="378"/>
      <c r="BMK57" s="378"/>
      <c r="BML57" s="378"/>
      <c r="BMM57" s="378"/>
      <c r="BMN57" s="378"/>
      <c r="BMO57" s="378"/>
      <c r="BMP57" s="378"/>
      <c r="BMQ57" s="378"/>
      <c r="BMR57" s="378"/>
      <c r="BMS57" s="378"/>
      <c r="BMT57" s="378"/>
      <c r="BMU57" s="378"/>
      <c r="BMV57" s="378"/>
      <c r="BMW57" s="378"/>
      <c r="BMX57" s="378"/>
      <c r="BMY57" s="378"/>
      <c r="BMZ57" s="378"/>
      <c r="BNA57" s="378"/>
      <c r="BNB57" s="378"/>
      <c r="BNC57" s="378"/>
      <c r="BND57" s="378"/>
      <c r="BNE57" s="378"/>
      <c r="BNF57" s="378"/>
      <c r="BNG57" s="378"/>
      <c r="BNH57" s="378"/>
      <c r="BNI57" s="378"/>
      <c r="BNJ57" s="378"/>
      <c r="BNK57" s="378"/>
      <c r="BNL57" s="378"/>
      <c r="BNM57" s="378"/>
      <c r="BNN57" s="378"/>
      <c r="BNO57" s="378"/>
      <c r="BNP57" s="378"/>
      <c r="BNQ57" s="378"/>
      <c r="BNR57" s="378"/>
      <c r="BNS57" s="378"/>
      <c r="BNT57" s="378"/>
      <c r="BNU57" s="378"/>
      <c r="BNV57" s="378"/>
      <c r="BNW57" s="378"/>
      <c r="BNX57" s="378"/>
      <c r="BNY57" s="378"/>
      <c r="BNZ57" s="378"/>
      <c r="BOA57" s="378"/>
      <c r="BOB57" s="378"/>
      <c r="BOC57" s="378"/>
      <c r="BOD57" s="378"/>
      <c r="BOE57" s="378"/>
      <c r="BOF57" s="378"/>
      <c r="BOG57" s="378"/>
      <c r="BOH57" s="378"/>
      <c r="BOI57" s="378"/>
      <c r="BOJ57" s="378"/>
      <c r="BOK57" s="378"/>
      <c r="BOL57" s="378"/>
      <c r="BOM57" s="378"/>
      <c r="BON57" s="378"/>
      <c r="BOO57" s="378"/>
      <c r="BOP57" s="378"/>
      <c r="BOQ57" s="378"/>
      <c r="BOR57" s="378"/>
      <c r="BOS57" s="378"/>
      <c r="BOT57" s="378"/>
      <c r="BOU57" s="378"/>
      <c r="BOV57" s="378"/>
      <c r="BOW57" s="378"/>
      <c r="BOX57" s="378"/>
      <c r="BOY57" s="378"/>
      <c r="BOZ57" s="378"/>
      <c r="BPA57" s="378"/>
      <c r="BPB57" s="378"/>
      <c r="BPC57" s="378"/>
      <c r="BPD57" s="378"/>
      <c r="BPE57" s="378"/>
      <c r="BPF57" s="378"/>
      <c r="BPG57" s="378"/>
      <c r="BPH57" s="378"/>
      <c r="BPI57" s="378"/>
      <c r="BPJ57" s="378"/>
      <c r="BPK57" s="378"/>
      <c r="BPL57" s="378"/>
      <c r="BPM57" s="378"/>
      <c r="BPN57" s="378"/>
      <c r="BPO57" s="378"/>
      <c r="BPP57" s="378"/>
      <c r="BPQ57" s="378"/>
      <c r="BPR57" s="378"/>
      <c r="BPS57" s="378"/>
      <c r="BPT57" s="378"/>
      <c r="BPU57" s="378"/>
      <c r="BPV57" s="378"/>
      <c r="BPW57" s="378"/>
      <c r="BPX57" s="378"/>
      <c r="BPY57" s="378"/>
      <c r="BPZ57" s="378"/>
      <c r="BQA57" s="378"/>
      <c r="BQB57" s="378"/>
      <c r="BQC57" s="378"/>
      <c r="BQD57" s="378"/>
      <c r="BQE57" s="378"/>
      <c r="BQF57" s="378"/>
      <c r="BQG57" s="378"/>
      <c r="BQH57" s="378"/>
      <c r="BQI57" s="378"/>
      <c r="BQJ57" s="378"/>
      <c r="BQK57" s="378"/>
      <c r="BQL57" s="378"/>
      <c r="BQM57" s="378"/>
      <c r="BQN57" s="378"/>
      <c r="BQO57" s="378"/>
      <c r="BQP57" s="378"/>
      <c r="BQQ57" s="378"/>
      <c r="BQR57" s="378"/>
      <c r="BQS57" s="378"/>
      <c r="BQT57" s="378"/>
      <c r="BQU57" s="378"/>
      <c r="BQV57" s="378"/>
      <c r="BQW57" s="378"/>
      <c r="BQX57" s="378"/>
      <c r="BQY57" s="378"/>
      <c r="BQZ57" s="378"/>
      <c r="BRA57" s="378"/>
      <c r="BRB57" s="378"/>
      <c r="BRC57" s="378"/>
      <c r="BRD57" s="378"/>
      <c r="BRE57" s="378"/>
      <c r="BRF57" s="378"/>
      <c r="BRG57" s="378"/>
      <c r="BRH57" s="378"/>
      <c r="BRI57" s="378"/>
      <c r="BRJ57" s="378"/>
      <c r="BRK57" s="378"/>
      <c r="BRL57" s="378"/>
      <c r="BRM57" s="378"/>
      <c r="BRN57" s="378"/>
      <c r="BRO57" s="378"/>
      <c r="BRP57" s="378"/>
      <c r="BRQ57" s="378"/>
      <c r="BRR57" s="378"/>
      <c r="BRS57" s="378"/>
      <c r="BRT57" s="378"/>
      <c r="BRU57" s="378"/>
      <c r="BRV57" s="378"/>
      <c r="BRW57" s="378"/>
      <c r="BRX57" s="378"/>
      <c r="BRY57" s="378"/>
      <c r="BRZ57" s="378"/>
      <c r="BSA57" s="378"/>
      <c r="BSB57" s="378"/>
      <c r="BSC57" s="378"/>
      <c r="BSD57" s="378"/>
      <c r="BSE57" s="378"/>
      <c r="BSF57" s="378"/>
      <c r="BSG57" s="378"/>
      <c r="BSH57" s="378"/>
      <c r="BSI57" s="378"/>
      <c r="BSJ57" s="378"/>
      <c r="BSK57" s="378"/>
      <c r="BSL57" s="378"/>
      <c r="BSM57" s="378"/>
      <c r="BSN57" s="378"/>
      <c r="BSO57" s="378"/>
      <c r="BSP57" s="378"/>
      <c r="BSQ57" s="378"/>
      <c r="BSR57" s="378"/>
      <c r="BSS57" s="378"/>
      <c r="BST57" s="378"/>
      <c r="BSU57" s="378"/>
      <c r="BSV57" s="378"/>
      <c r="BSW57" s="378"/>
      <c r="BSX57" s="378"/>
      <c r="BSY57" s="378"/>
      <c r="BSZ57" s="378"/>
      <c r="BTA57" s="378"/>
      <c r="BTB57" s="378"/>
      <c r="BTC57" s="378"/>
      <c r="BTD57" s="378"/>
      <c r="BTE57" s="378"/>
      <c r="BTF57" s="378"/>
      <c r="BTG57" s="378"/>
      <c r="BTH57" s="378"/>
      <c r="BTI57" s="378"/>
      <c r="BTJ57" s="378"/>
      <c r="BTK57" s="378"/>
      <c r="BTL57" s="378"/>
      <c r="BTM57" s="378"/>
      <c r="BTN57" s="378"/>
      <c r="BTO57" s="378"/>
      <c r="BTP57" s="378"/>
      <c r="BTQ57" s="378"/>
      <c r="BTR57" s="378"/>
      <c r="BTS57" s="378"/>
      <c r="BTT57" s="378"/>
      <c r="BTU57" s="378"/>
      <c r="BTV57" s="378"/>
      <c r="BTW57" s="378"/>
      <c r="BTX57" s="378"/>
      <c r="BTY57" s="378"/>
      <c r="BTZ57" s="378"/>
      <c r="BUA57" s="378"/>
      <c r="BUB57" s="378"/>
      <c r="BUC57" s="378"/>
      <c r="BUD57" s="378"/>
      <c r="BUE57" s="378"/>
      <c r="BUF57" s="378"/>
      <c r="BUG57" s="378"/>
      <c r="BUH57" s="378"/>
      <c r="BUI57" s="378"/>
      <c r="BUJ57" s="378"/>
      <c r="BUK57" s="378"/>
      <c r="BUL57" s="378"/>
      <c r="BUM57" s="378"/>
      <c r="BUN57" s="378"/>
      <c r="BUO57" s="378"/>
      <c r="BUP57" s="378"/>
      <c r="BUQ57" s="378"/>
      <c r="BUR57" s="378"/>
      <c r="BUS57" s="378"/>
      <c r="BUT57" s="378"/>
      <c r="BUU57" s="378"/>
      <c r="BUV57" s="378"/>
      <c r="BUW57" s="378"/>
      <c r="BUX57" s="378"/>
      <c r="BUY57" s="378"/>
      <c r="BUZ57" s="378"/>
      <c r="BVA57" s="378"/>
      <c r="BVB57" s="378"/>
      <c r="BVC57" s="378"/>
      <c r="BVD57" s="378"/>
      <c r="BVE57" s="378"/>
      <c r="BVF57" s="378"/>
      <c r="BVG57" s="378"/>
      <c r="BVH57" s="378"/>
      <c r="BVI57" s="378"/>
      <c r="BVJ57" s="378"/>
      <c r="BVK57" s="378"/>
      <c r="BVL57" s="378"/>
      <c r="BVM57" s="378"/>
      <c r="BVN57" s="378"/>
      <c r="BVO57" s="378"/>
      <c r="BVP57" s="378"/>
      <c r="BVQ57" s="378"/>
      <c r="BVR57" s="378"/>
      <c r="BVS57" s="378"/>
      <c r="BVT57" s="378"/>
      <c r="BVU57" s="378"/>
      <c r="BVV57" s="378"/>
      <c r="BVW57" s="378"/>
      <c r="BVX57" s="378"/>
      <c r="BVY57" s="378"/>
      <c r="BVZ57" s="378"/>
      <c r="BWA57" s="378"/>
      <c r="BWB57" s="378"/>
      <c r="BWC57" s="378"/>
      <c r="BWD57" s="378"/>
      <c r="BWE57" s="378"/>
      <c r="BWF57" s="378"/>
      <c r="BWG57" s="378"/>
      <c r="BWH57" s="378"/>
      <c r="BWI57" s="378"/>
      <c r="BWJ57" s="378"/>
      <c r="BWK57" s="378"/>
      <c r="BWL57" s="378"/>
      <c r="BWM57" s="378"/>
      <c r="BWN57" s="378"/>
      <c r="BWO57" s="378"/>
      <c r="BWP57" s="378"/>
      <c r="BWQ57" s="378"/>
      <c r="BWR57" s="378"/>
      <c r="BWS57" s="378"/>
      <c r="BWT57" s="378"/>
      <c r="BWU57" s="378"/>
      <c r="BWV57" s="378"/>
      <c r="BWW57" s="378"/>
      <c r="BWX57" s="378"/>
      <c r="BWY57" s="378"/>
      <c r="BWZ57" s="378"/>
      <c r="BXA57" s="378"/>
      <c r="BXB57" s="378"/>
      <c r="BXC57" s="378"/>
      <c r="BXD57" s="378"/>
      <c r="BXE57" s="378"/>
      <c r="BXF57" s="378"/>
      <c r="BXG57" s="378"/>
      <c r="BXH57" s="378"/>
      <c r="BXI57" s="378"/>
      <c r="BXJ57" s="378"/>
      <c r="BXK57" s="378"/>
      <c r="BXL57" s="378"/>
      <c r="BXM57" s="378"/>
      <c r="BXN57" s="378"/>
      <c r="BXO57" s="378"/>
      <c r="BXP57" s="378"/>
      <c r="BXQ57" s="378"/>
      <c r="BXR57" s="378"/>
      <c r="BXS57" s="378"/>
      <c r="BXT57" s="378"/>
      <c r="BXU57" s="378"/>
      <c r="BXV57" s="378"/>
      <c r="BXW57" s="378"/>
      <c r="BXX57" s="378"/>
      <c r="BXY57" s="378"/>
      <c r="BXZ57" s="378"/>
      <c r="BYA57" s="378"/>
      <c r="BYB57" s="378"/>
      <c r="BYC57" s="378"/>
      <c r="BYD57" s="378"/>
      <c r="BYE57" s="378"/>
      <c r="BYF57" s="378"/>
      <c r="BYG57" s="378"/>
      <c r="BYH57" s="378"/>
      <c r="BYI57" s="378"/>
      <c r="BYJ57" s="378"/>
      <c r="BYK57" s="378"/>
      <c r="BYL57" s="378"/>
      <c r="BYM57" s="378"/>
      <c r="BYN57" s="378"/>
      <c r="BYO57" s="378"/>
      <c r="BYP57" s="378"/>
      <c r="BYQ57" s="378"/>
      <c r="BYR57" s="378"/>
      <c r="BYS57" s="378"/>
      <c r="BYT57" s="378"/>
      <c r="BYU57" s="378"/>
      <c r="BYV57" s="378"/>
      <c r="BYW57" s="378"/>
      <c r="BYX57" s="378"/>
      <c r="BYY57" s="378"/>
      <c r="BYZ57" s="378"/>
      <c r="BZA57" s="378"/>
      <c r="BZB57" s="378"/>
      <c r="BZC57" s="378"/>
      <c r="BZD57" s="378"/>
      <c r="BZE57" s="378"/>
      <c r="BZF57" s="378"/>
      <c r="BZG57" s="378"/>
      <c r="BZH57" s="378"/>
      <c r="BZI57" s="378"/>
      <c r="BZJ57" s="378"/>
      <c r="BZK57" s="378"/>
      <c r="BZL57" s="378"/>
      <c r="BZM57" s="378"/>
      <c r="BZN57" s="378"/>
      <c r="BZO57" s="378"/>
      <c r="BZP57" s="378"/>
      <c r="BZQ57" s="378"/>
      <c r="BZR57" s="378"/>
      <c r="BZS57" s="378"/>
      <c r="BZT57" s="378"/>
      <c r="BZU57" s="378"/>
      <c r="BZV57" s="378"/>
      <c r="BZW57" s="378"/>
      <c r="BZX57" s="378"/>
      <c r="BZY57" s="378"/>
      <c r="BZZ57" s="378"/>
      <c r="CAA57" s="378"/>
      <c r="CAB57" s="378"/>
      <c r="CAC57" s="378"/>
      <c r="CAD57" s="378"/>
      <c r="CAE57" s="378"/>
      <c r="CAF57" s="378"/>
      <c r="CAG57" s="378"/>
      <c r="CAH57" s="378"/>
      <c r="CAI57" s="378"/>
      <c r="CAJ57" s="378"/>
      <c r="CAK57" s="378"/>
      <c r="CAL57" s="378"/>
      <c r="CAM57" s="378"/>
      <c r="CAN57" s="378"/>
      <c r="CAO57" s="378"/>
      <c r="CAP57" s="378"/>
      <c r="CAQ57" s="378"/>
      <c r="CAR57" s="378"/>
      <c r="CAS57" s="378"/>
      <c r="CAT57" s="378"/>
      <c r="CAU57" s="378"/>
      <c r="CAV57" s="378"/>
      <c r="CAW57" s="378"/>
      <c r="CAX57" s="378"/>
      <c r="CAY57" s="378"/>
      <c r="CAZ57" s="378"/>
      <c r="CBA57" s="378"/>
      <c r="CBB57" s="378"/>
      <c r="CBC57" s="378"/>
      <c r="CBD57" s="378"/>
      <c r="CBE57" s="378"/>
      <c r="CBF57" s="378"/>
      <c r="CBG57" s="378"/>
      <c r="CBH57" s="378"/>
      <c r="CBI57" s="378"/>
      <c r="CBJ57" s="378"/>
      <c r="CBK57" s="378"/>
      <c r="CBL57" s="378"/>
      <c r="CBM57" s="378"/>
      <c r="CBN57" s="378"/>
      <c r="CBO57" s="378"/>
      <c r="CBP57" s="378"/>
      <c r="CBQ57" s="378"/>
      <c r="CBR57" s="378"/>
      <c r="CBS57" s="378"/>
      <c r="CBT57" s="378"/>
      <c r="CBU57" s="378"/>
      <c r="CBV57" s="378"/>
      <c r="CBW57" s="378"/>
      <c r="CBX57" s="378"/>
      <c r="CBY57" s="378"/>
      <c r="CBZ57" s="378"/>
      <c r="CCA57" s="378"/>
      <c r="CCB57" s="378"/>
      <c r="CCC57" s="378"/>
      <c r="CCD57" s="378"/>
      <c r="CCE57" s="378"/>
      <c r="CCF57" s="378"/>
      <c r="CCG57" s="378"/>
      <c r="CCH57" s="378"/>
      <c r="CCI57" s="378"/>
      <c r="CCJ57" s="378"/>
      <c r="CCK57" s="378"/>
      <c r="CCL57" s="378"/>
      <c r="CCM57" s="378"/>
      <c r="CCN57" s="378"/>
      <c r="CCO57" s="378"/>
      <c r="CCP57" s="378"/>
      <c r="CCQ57" s="378"/>
      <c r="CCR57" s="378"/>
      <c r="CCS57" s="378"/>
      <c r="CCT57" s="378"/>
      <c r="CCU57" s="378"/>
      <c r="CCV57" s="378"/>
      <c r="CCW57" s="378"/>
      <c r="CCX57" s="378"/>
      <c r="CCY57" s="378"/>
      <c r="CCZ57" s="378"/>
      <c r="CDA57" s="378"/>
      <c r="CDB57" s="378"/>
      <c r="CDC57" s="378"/>
      <c r="CDD57" s="378"/>
      <c r="CDE57" s="378"/>
      <c r="CDF57" s="378"/>
      <c r="CDG57" s="378"/>
      <c r="CDH57" s="378"/>
      <c r="CDI57" s="378"/>
      <c r="CDJ57" s="378"/>
      <c r="CDK57" s="378"/>
      <c r="CDL57" s="378"/>
      <c r="CDM57" s="378"/>
      <c r="CDN57" s="378"/>
      <c r="CDO57" s="378"/>
      <c r="CDP57" s="378"/>
      <c r="CDQ57" s="378"/>
      <c r="CDR57" s="378"/>
      <c r="CDS57" s="378"/>
      <c r="CDT57" s="378"/>
      <c r="CDU57" s="378"/>
      <c r="CDV57" s="378"/>
      <c r="CDW57" s="378"/>
      <c r="CDX57" s="378"/>
      <c r="CDY57" s="378"/>
      <c r="CDZ57" s="378"/>
      <c r="CEA57" s="378"/>
      <c r="CEB57" s="378"/>
      <c r="CEC57" s="378"/>
      <c r="CED57" s="378"/>
      <c r="CEE57" s="378"/>
      <c r="CEF57" s="378"/>
      <c r="CEG57" s="378"/>
      <c r="CEH57" s="378"/>
      <c r="CEI57" s="378"/>
      <c r="CEJ57" s="378"/>
      <c r="CEK57" s="378"/>
      <c r="CEL57" s="378"/>
      <c r="CEM57" s="378"/>
      <c r="CEN57" s="378"/>
      <c r="CEO57" s="378"/>
      <c r="CEP57" s="378"/>
      <c r="CEQ57" s="378"/>
      <c r="CER57" s="378"/>
      <c r="CES57" s="378"/>
      <c r="CET57" s="378"/>
      <c r="CEU57" s="378"/>
      <c r="CEV57" s="378"/>
      <c r="CEW57" s="378"/>
      <c r="CEX57" s="378"/>
      <c r="CEY57" s="378"/>
      <c r="CEZ57" s="378"/>
      <c r="CFA57" s="378"/>
      <c r="CFB57" s="378"/>
      <c r="CFC57" s="378"/>
      <c r="CFD57" s="378"/>
      <c r="CFE57" s="378"/>
      <c r="CFF57" s="378"/>
      <c r="CFG57" s="378"/>
      <c r="CFH57" s="378"/>
      <c r="CFI57" s="378"/>
      <c r="CFJ57" s="378"/>
      <c r="CFK57" s="378"/>
      <c r="CFL57" s="378"/>
      <c r="CFM57" s="378"/>
      <c r="CFN57" s="378"/>
      <c r="CFO57" s="378"/>
      <c r="CFP57" s="378"/>
      <c r="CFQ57" s="378"/>
      <c r="CFR57" s="378"/>
      <c r="CFS57" s="378"/>
      <c r="CFT57" s="378"/>
      <c r="CFU57" s="378"/>
      <c r="CFV57" s="378"/>
      <c r="CFW57" s="378"/>
      <c r="CFX57" s="378"/>
      <c r="CFY57" s="378"/>
      <c r="CFZ57" s="378"/>
      <c r="CGA57" s="378"/>
      <c r="CGB57" s="378"/>
      <c r="CGC57" s="378"/>
      <c r="CGD57" s="378"/>
      <c r="CGE57" s="378"/>
      <c r="CGF57" s="378"/>
      <c r="CGG57" s="378"/>
      <c r="CGH57" s="378"/>
      <c r="CGI57" s="378"/>
      <c r="CGJ57" s="378"/>
      <c r="CGK57" s="378"/>
      <c r="CGL57" s="378"/>
      <c r="CGM57" s="378"/>
      <c r="CGN57" s="378"/>
      <c r="CGO57" s="378"/>
      <c r="CGP57" s="378"/>
      <c r="CGQ57" s="378"/>
      <c r="CGR57" s="378"/>
      <c r="CGS57" s="378"/>
      <c r="CGT57" s="378"/>
      <c r="CGU57" s="378"/>
      <c r="CGV57" s="378"/>
      <c r="CGW57" s="378"/>
      <c r="CGX57" s="378"/>
      <c r="CGY57" s="378"/>
      <c r="CGZ57" s="378"/>
      <c r="CHA57" s="378"/>
      <c r="CHB57" s="378"/>
      <c r="CHC57" s="378"/>
      <c r="CHD57" s="378"/>
      <c r="CHE57" s="378"/>
      <c r="CHF57" s="378"/>
      <c r="CHG57" s="378"/>
      <c r="CHH57" s="378"/>
      <c r="CHI57" s="378"/>
      <c r="CHJ57" s="378"/>
      <c r="CHK57" s="378"/>
      <c r="CHL57" s="378"/>
      <c r="CHM57" s="378"/>
      <c r="CHN57" s="378"/>
      <c r="CHO57" s="378"/>
      <c r="CHP57" s="378"/>
      <c r="CHQ57" s="378"/>
      <c r="CHR57" s="378"/>
      <c r="CHS57" s="378"/>
      <c r="CHT57" s="378"/>
      <c r="CHU57" s="378"/>
      <c r="CHV57" s="378"/>
      <c r="CHW57" s="378"/>
      <c r="CHX57" s="378"/>
      <c r="CHY57" s="378"/>
      <c r="CHZ57" s="378"/>
      <c r="CIA57" s="378"/>
      <c r="CIB57" s="378"/>
      <c r="CIC57" s="378"/>
      <c r="CID57" s="378"/>
      <c r="CIE57" s="378"/>
      <c r="CIF57" s="378"/>
      <c r="CIG57" s="378"/>
      <c r="CIH57" s="378"/>
      <c r="CII57" s="378"/>
      <c r="CIJ57" s="378"/>
      <c r="CIK57" s="378"/>
      <c r="CIL57" s="378"/>
      <c r="CIM57" s="378"/>
      <c r="CIN57" s="378"/>
      <c r="CIO57" s="378"/>
      <c r="CIP57" s="378"/>
      <c r="CIQ57" s="378"/>
      <c r="CIR57" s="378"/>
      <c r="CIS57" s="378"/>
      <c r="CIT57" s="378"/>
      <c r="CIU57" s="378"/>
      <c r="CIV57" s="378"/>
      <c r="CIW57" s="378"/>
      <c r="CIX57" s="378"/>
      <c r="CIY57" s="378"/>
      <c r="CIZ57" s="378"/>
      <c r="CJA57" s="378"/>
      <c r="CJB57" s="378"/>
      <c r="CJC57" s="378"/>
      <c r="CJD57" s="378"/>
      <c r="CJE57" s="378"/>
      <c r="CJF57" s="378"/>
      <c r="CJG57" s="378"/>
      <c r="CJH57" s="378"/>
      <c r="CJI57" s="378"/>
      <c r="CJJ57" s="378"/>
      <c r="CJK57" s="378"/>
      <c r="CJL57" s="378"/>
      <c r="CJM57" s="378"/>
      <c r="CJN57" s="378"/>
      <c r="CJO57" s="378"/>
      <c r="CJP57" s="378"/>
      <c r="CJQ57" s="378"/>
      <c r="CJR57" s="378"/>
      <c r="CJS57" s="378"/>
      <c r="CJT57" s="378"/>
      <c r="CJU57" s="378"/>
      <c r="CJV57" s="378"/>
      <c r="CJW57" s="378"/>
      <c r="CJX57" s="378"/>
      <c r="CJY57" s="378"/>
      <c r="CJZ57" s="378"/>
      <c r="CKA57" s="378"/>
      <c r="CKB57" s="378"/>
      <c r="CKC57" s="378"/>
      <c r="CKD57" s="378"/>
      <c r="CKE57" s="378"/>
      <c r="CKF57" s="378"/>
      <c r="CKG57" s="378"/>
      <c r="CKH57" s="378"/>
      <c r="CKI57" s="378"/>
      <c r="CKJ57" s="378"/>
      <c r="CKK57" s="378"/>
      <c r="CKL57" s="378"/>
      <c r="CKM57" s="378"/>
      <c r="CKN57" s="378"/>
      <c r="CKO57" s="378"/>
      <c r="CKP57" s="378"/>
      <c r="CKQ57" s="378"/>
      <c r="CKR57" s="378"/>
      <c r="CKS57" s="378"/>
      <c r="CKT57" s="378"/>
      <c r="CKU57" s="378"/>
      <c r="CKV57" s="378"/>
      <c r="CKW57" s="378"/>
      <c r="CKX57" s="378"/>
      <c r="CKY57" s="378"/>
      <c r="CKZ57" s="378"/>
      <c r="CLA57" s="378"/>
      <c r="CLB57" s="378"/>
      <c r="CLC57" s="378"/>
      <c r="CLD57" s="378"/>
      <c r="CLE57" s="378"/>
      <c r="CLF57" s="378"/>
      <c r="CLG57" s="378"/>
      <c r="CLH57" s="378"/>
      <c r="CLI57" s="378"/>
      <c r="CLJ57" s="378"/>
      <c r="CLK57" s="378"/>
      <c r="CLL57" s="378"/>
      <c r="CLM57" s="378"/>
      <c r="CLN57" s="378"/>
      <c r="CLO57" s="378"/>
      <c r="CLP57" s="378"/>
      <c r="CLQ57" s="378"/>
      <c r="CLR57" s="378"/>
      <c r="CLS57" s="378"/>
      <c r="CLT57" s="378"/>
      <c r="CLU57" s="378"/>
      <c r="CLV57" s="378"/>
      <c r="CLW57" s="378"/>
      <c r="CLX57" s="378"/>
      <c r="CLY57" s="378"/>
      <c r="CLZ57" s="378"/>
      <c r="CMA57" s="378"/>
      <c r="CMB57" s="378"/>
      <c r="CMC57" s="378"/>
      <c r="CMD57" s="378"/>
      <c r="CME57" s="378"/>
      <c r="CMF57" s="378"/>
      <c r="CMG57" s="378"/>
      <c r="CMH57" s="378"/>
      <c r="CMI57" s="378"/>
      <c r="CMJ57" s="378"/>
      <c r="CMK57" s="378"/>
      <c r="CML57" s="378"/>
      <c r="CMM57" s="378"/>
      <c r="CMN57" s="378"/>
      <c r="CMO57" s="378"/>
      <c r="CMP57" s="378"/>
      <c r="CMQ57" s="378"/>
      <c r="CMR57" s="378"/>
      <c r="CMS57" s="378"/>
      <c r="CMT57" s="378"/>
      <c r="CMU57" s="378"/>
      <c r="CMV57" s="378"/>
      <c r="CMW57" s="378"/>
      <c r="CMX57" s="378"/>
      <c r="CMY57" s="378"/>
      <c r="CMZ57" s="378"/>
      <c r="CNA57" s="378"/>
      <c r="CNB57" s="378"/>
      <c r="CNC57" s="378"/>
      <c r="CND57" s="378"/>
      <c r="CNE57" s="378"/>
      <c r="CNF57" s="378"/>
      <c r="CNG57" s="378"/>
      <c r="CNH57" s="378"/>
      <c r="CNI57" s="378"/>
      <c r="CNJ57" s="378"/>
      <c r="CNK57" s="378"/>
      <c r="CNL57" s="378"/>
      <c r="CNM57" s="378"/>
      <c r="CNN57" s="378"/>
      <c r="CNO57" s="378"/>
      <c r="CNP57" s="378"/>
      <c r="CNQ57" s="378"/>
      <c r="CNR57" s="378"/>
      <c r="CNS57" s="378"/>
      <c r="CNT57" s="378"/>
      <c r="CNU57" s="378"/>
      <c r="CNV57" s="378"/>
      <c r="CNW57" s="378"/>
      <c r="CNX57" s="378"/>
      <c r="CNY57" s="378"/>
      <c r="CNZ57" s="378"/>
      <c r="COA57" s="378"/>
      <c r="COB57" s="378"/>
      <c r="COC57" s="378"/>
      <c r="COD57" s="378"/>
      <c r="COE57" s="378"/>
      <c r="COF57" s="378"/>
      <c r="COG57" s="378"/>
      <c r="COH57" s="378"/>
      <c r="COI57" s="378"/>
      <c r="COJ57" s="378"/>
      <c r="COK57" s="378"/>
      <c r="COL57" s="378"/>
      <c r="COM57" s="378"/>
      <c r="CON57" s="378"/>
      <c r="COO57" s="378"/>
      <c r="COP57" s="378"/>
      <c r="COQ57" s="378"/>
      <c r="COR57" s="378"/>
      <c r="COS57" s="378"/>
      <c r="COT57" s="378"/>
      <c r="COU57" s="378"/>
      <c r="COV57" s="378"/>
      <c r="COW57" s="378"/>
      <c r="COX57" s="378"/>
      <c r="COY57" s="378"/>
      <c r="COZ57" s="378"/>
      <c r="CPA57" s="378"/>
      <c r="CPB57" s="378"/>
      <c r="CPC57" s="378"/>
      <c r="CPD57" s="378"/>
      <c r="CPE57" s="378"/>
      <c r="CPF57" s="378"/>
      <c r="CPG57" s="378"/>
      <c r="CPH57" s="378"/>
      <c r="CPI57" s="378"/>
      <c r="CPJ57" s="378"/>
      <c r="CPK57" s="378"/>
      <c r="CPL57" s="378"/>
      <c r="CPM57" s="378"/>
      <c r="CPN57" s="378"/>
      <c r="CPO57" s="378"/>
      <c r="CPP57" s="378"/>
      <c r="CPQ57" s="378"/>
      <c r="CPR57" s="378"/>
      <c r="CPS57" s="378"/>
      <c r="CPT57" s="378"/>
      <c r="CPU57" s="378"/>
      <c r="CPV57" s="378"/>
      <c r="CPW57" s="378"/>
      <c r="CPX57" s="378"/>
      <c r="CPY57" s="378"/>
      <c r="CPZ57" s="378"/>
      <c r="CQA57" s="378"/>
      <c r="CQB57" s="378"/>
      <c r="CQC57" s="378"/>
      <c r="CQD57" s="378"/>
      <c r="CQE57" s="378"/>
      <c r="CQF57" s="378"/>
      <c r="CQG57" s="378"/>
      <c r="CQH57" s="378"/>
      <c r="CQI57" s="378"/>
      <c r="CQJ57" s="378"/>
      <c r="CQK57" s="378"/>
      <c r="CQL57" s="378"/>
      <c r="CQM57" s="378"/>
      <c r="CQN57" s="378"/>
      <c r="CQO57" s="378"/>
      <c r="CQP57" s="378"/>
      <c r="CQQ57" s="378"/>
      <c r="CQR57" s="378"/>
      <c r="CQS57" s="378"/>
      <c r="CQT57" s="378"/>
      <c r="CQU57" s="378"/>
      <c r="CQV57" s="378"/>
      <c r="CQW57" s="378"/>
      <c r="CQX57" s="378"/>
      <c r="CQY57" s="378"/>
      <c r="CQZ57" s="378"/>
      <c r="CRA57" s="378"/>
      <c r="CRB57" s="378"/>
      <c r="CRC57" s="378"/>
      <c r="CRD57" s="378"/>
      <c r="CRE57" s="378"/>
      <c r="CRF57" s="378"/>
      <c r="CRG57" s="378"/>
      <c r="CRH57" s="378"/>
      <c r="CRI57" s="378"/>
      <c r="CRJ57" s="378"/>
      <c r="CRK57" s="378"/>
      <c r="CRL57" s="378"/>
      <c r="CRM57" s="378"/>
      <c r="CRN57" s="378"/>
      <c r="CRO57" s="378"/>
      <c r="CRP57" s="378"/>
      <c r="CRQ57" s="378"/>
      <c r="CRR57" s="378"/>
      <c r="CRS57" s="378"/>
      <c r="CRT57" s="378"/>
      <c r="CRU57" s="378"/>
      <c r="CRV57" s="378"/>
      <c r="CRW57" s="378"/>
      <c r="CRX57" s="378"/>
      <c r="CRY57" s="378"/>
      <c r="CRZ57" s="378"/>
      <c r="CSA57" s="378"/>
      <c r="CSB57" s="378"/>
      <c r="CSC57" s="378"/>
      <c r="CSD57" s="378"/>
      <c r="CSE57" s="378"/>
      <c r="CSF57" s="378"/>
      <c r="CSG57" s="378"/>
      <c r="CSH57" s="378"/>
      <c r="CSI57" s="378"/>
      <c r="CSJ57" s="378"/>
      <c r="CSK57" s="378"/>
      <c r="CSL57" s="378"/>
      <c r="CSM57" s="378"/>
      <c r="CSN57" s="378"/>
      <c r="CSO57" s="378"/>
      <c r="CSP57" s="378"/>
      <c r="CSQ57" s="378"/>
      <c r="CSR57" s="378"/>
      <c r="CSS57" s="378"/>
      <c r="CST57" s="378"/>
      <c r="CSU57" s="378"/>
      <c r="CSV57" s="378"/>
      <c r="CSW57" s="378"/>
      <c r="CSX57" s="378"/>
      <c r="CSY57" s="378"/>
      <c r="CSZ57" s="378"/>
      <c r="CTA57" s="378"/>
      <c r="CTB57" s="378"/>
      <c r="CTC57" s="378"/>
      <c r="CTD57" s="378"/>
      <c r="CTE57" s="378"/>
      <c r="CTF57" s="378"/>
      <c r="CTG57" s="378"/>
      <c r="CTH57" s="378"/>
      <c r="CTI57" s="378"/>
      <c r="CTJ57" s="378"/>
      <c r="CTK57" s="378"/>
      <c r="CTL57" s="378"/>
      <c r="CTM57" s="378"/>
      <c r="CTN57" s="378"/>
      <c r="CTO57" s="378"/>
      <c r="CTP57" s="378"/>
      <c r="CTQ57" s="378"/>
      <c r="CTR57" s="378"/>
      <c r="CTS57" s="378"/>
      <c r="CTT57" s="378"/>
      <c r="CTU57" s="378"/>
      <c r="CTV57" s="378"/>
      <c r="CTW57" s="378"/>
      <c r="CTX57" s="378"/>
      <c r="CTY57" s="378"/>
      <c r="CTZ57" s="378"/>
      <c r="CUA57" s="378"/>
      <c r="CUB57" s="378"/>
      <c r="CUC57" s="378"/>
      <c r="CUD57" s="378"/>
      <c r="CUE57" s="378"/>
      <c r="CUF57" s="378"/>
      <c r="CUG57" s="378"/>
      <c r="CUH57" s="378"/>
      <c r="CUI57" s="378"/>
      <c r="CUJ57" s="378"/>
      <c r="CUK57" s="378"/>
      <c r="CUL57" s="378"/>
      <c r="CUM57" s="378"/>
      <c r="CUN57" s="378"/>
      <c r="CUO57" s="378"/>
      <c r="CUP57" s="378"/>
      <c r="CUQ57" s="378"/>
      <c r="CUR57" s="378"/>
      <c r="CUS57" s="378"/>
      <c r="CUT57" s="378"/>
      <c r="CUU57" s="378"/>
      <c r="CUV57" s="378"/>
      <c r="CUW57" s="378"/>
      <c r="CUX57" s="378"/>
      <c r="CUY57" s="378"/>
      <c r="CUZ57" s="378"/>
      <c r="CVA57" s="378"/>
      <c r="CVB57" s="378"/>
      <c r="CVC57" s="378"/>
      <c r="CVD57" s="378"/>
      <c r="CVE57" s="378"/>
      <c r="CVF57" s="378"/>
      <c r="CVG57" s="378"/>
      <c r="CVH57" s="378"/>
      <c r="CVI57" s="378"/>
      <c r="CVJ57" s="378"/>
      <c r="CVK57" s="378"/>
      <c r="CVL57" s="378"/>
      <c r="CVM57" s="378"/>
      <c r="CVN57" s="378"/>
      <c r="CVO57" s="378"/>
      <c r="CVP57" s="378"/>
      <c r="CVQ57" s="378"/>
      <c r="CVR57" s="378"/>
      <c r="CVS57" s="378"/>
      <c r="CVT57" s="378"/>
      <c r="CVU57" s="378"/>
      <c r="CVV57" s="378"/>
      <c r="CVW57" s="378"/>
      <c r="CVX57" s="378"/>
      <c r="CVY57" s="378"/>
      <c r="CVZ57" s="378"/>
      <c r="CWA57" s="378"/>
      <c r="CWB57" s="378"/>
      <c r="CWC57" s="378"/>
      <c r="CWD57" s="378"/>
      <c r="CWE57" s="378"/>
      <c r="CWF57" s="378"/>
      <c r="CWG57" s="378"/>
      <c r="CWH57" s="378"/>
      <c r="CWI57" s="378"/>
      <c r="CWJ57" s="378"/>
      <c r="CWK57" s="378"/>
      <c r="CWL57" s="378"/>
      <c r="CWM57" s="378"/>
      <c r="CWN57" s="378"/>
      <c r="CWO57" s="378"/>
      <c r="CWP57" s="378"/>
      <c r="CWQ57" s="378"/>
      <c r="CWR57" s="378"/>
      <c r="CWS57" s="378"/>
      <c r="CWT57" s="378"/>
      <c r="CWU57" s="378"/>
      <c r="CWV57" s="378"/>
      <c r="CWW57" s="378"/>
      <c r="CWX57" s="378"/>
      <c r="CWY57" s="378"/>
      <c r="CWZ57" s="378"/>
      <c r="CXA57" s="378"/>
      <c r="CXB57" s="378"/>
      <c r="CXC57" s="378"/>
      <c r="CXD57" s="378"/>
      <c r="CXE57" s="378"/>
      <c r="CXF57" s="378"/>
      <c r="CXG57" s="378"/>
      <c r="CXH57" s="378"/>
      <c r="CXI57" s="378"/>
      <c r="CXJ57" s="378"/>
      <c r="CXK57" s="378"/>
      <c r="CXL57" s="378"/>
      <c r="CXM57" s="378"/>
      <c r="CXN57" s="378"/>
      <c r="CXO57" s="378"/>
      <c r="CXP57" s="378"/>
      <c r="CXQ57" s="378"/>
      <c r="CXR57" s="378"/>
      <c r="CXS57" s="378"/>
      <c r="CXT57" s="378"/>
      <c r="CXU57" s="378"/>
      <c r="CXV57" s="378"/>
      <c r="CXW57" s="378"/>
      <c r="CXX57" s="378"/>
      <c r="CXY57" s="378"/>
      <c r="CXZ57" s="378"/>
      <c r="CYA57" s="378"/>
      <c r="CYB57" s="378"/>
      <c r="CYC57" s="378"/>
      <c r="CYD57" s="378"/>
      <c r="CYE57" s="378"/>
      <c r="CYF57" s="378"/>
      <c r="CYG57" s="378"/>
      <c r="CYH57" s="378"/>
      <c r="CYI57" s="378"/>
      <c r="CYJ57" s="378"/>
      <c r="CYK57" s="378"/>
      <c r="CYL57" s="378"/>
      <c r="CYM57" s="378"/>
      <c r="CYN57" s="378"/>
      <c r="CYO57" s="378"/>
      <c r="CYP57" s="378"/>
      <c r="CYQ57" s="378"/>
      <c r="CYR57" s="378"/>
      <c r="CYS57" s="378"/>
      <c r="CYT57" s="378"/>
      <c r="CYU57" s="378"/>
      <c r="CYV57" s="378"/>
      <c r="CYW57" s="378"/>
      <c r="CYX57" s="378"/>
      <c r="CYY57" s="378"/>
      <c r="CYZ57" s="378"/>
      <c r="CZA57" s="378"/>
      <c r="CZB57" s="378"/>
      <c r="CZC57" s="378"/>
      <c r="CZD57" s="378"/>
      <c r="CZE57" s="378"/>
      <c r="CZF57" s="378"/>
      <c r="CZG57" s="378"/>
      <c r="CZH57" s="378"/>
      <c r="CZI57" s="378"/>
      <c r="CZJ57" s="378"/>
      <c r="CZK57" s="378"/>
      <c r="CZL57" s="378"/>
      <c r="CZM57" s="378"/>
      <c r="CZN57" s="378"/>
      <c r="CZO57" s="378"/>
      <c r="CZP57" s="378"/>
      <c r="CZQ57" s="378"/>
      <c r="CZR57" s="378"/>
      <c r="CZS57" s="378"/>
      <c r="CZT57" s="378"/>
      <c r="CZU57" s="378"/>
      <c r="CZV57" s="378"/>
      <c r="CZW57" s="378"/>
      <c r="CZX57" s="378"/>
      <c r="CZY57" s="378"/>
      <c r="CZZ57" s="378"/>
      <c r="DAA57" s="378"/>
      <c r="DAB57" s="378"/>
      <c r="DAC57" s="378"/>
      <c r="DAD57" s="378"/>
      <c r="DAE57" s="378"/>
      <c r="DAF57" s="378"/>
      <c r="DAG57" s="378"/>
      <c r="DAH57" s="378"/>
      <c r="DAI57" s="378"/>
      <c r="DAJ57" s="378"/>
      <c r="DAK57" s="378"/>
      <c r="DAL57" s="378"/>
      <c r="DAM57" s="378"/>
      <c r="DAN57" s="378"/>
      <c r="DAO57" s="378"/>
      <c r="DAP57" s="378"/>
      <c r="DAQ57" s="378"/>
      <c r="DAR57" s="378"/>
      <c r="DAS57" s="378"/>
      <c r="DAT57" s="378"/>
      <c r="DAU57" s="378"/>
      <c r="DAV57" s="378"/>
      <c r="DAW57" s="378"/>
      <c r="DAX57" s="378"/>
      <c r="DAY57" s="378"/>
      <c r="DAZ57" s="378"/>
      <c r="DBA57" s="378"/>
      <c r="DBB57" s="378"/>
      <c r="DBC57" s="378"/>
      <c r="DBD57" s="378"/>
      <c r="DBE57" s="378"/>
      <c r="DBF57" s="378"/>
      <c r="DBG57" s="378"/>
      <c r="DBH57" s="378"/>
      <c r="DBI57" s="378"/>
      <c r="DBJ57" s="378"/>
      <c r="DBK57" s="378"/>
      <c r="DBL57" s="378"/>
      <c r="DBM57" s="378"/>
      <c r="DBN57" s="378"/>
      <c r="DBO57" s="378"/>
      <c r="DBP57" s="378"/>
      <c r="DBQ57" s="378"/>
      <c r="DBR57" s="378"/>
      <c r="DBS57" s="378"/>
      <c r="DBT57" s="378"/>
      <c r="DBU57" s="378"/>
      <c r="DBV57" s="378"/>
      <c r="DBW57" s="378"/>
      <c r="DBX57" s="378"/>
      <c r="DBY57" s="378"/>
      <c r="DBZ57" s="378"/>
      <c r="DCA57" s="378"/>
      <c r="DCB57" s="378"/>
      <c r="DCC57" s="378"/>
      <c r="DCD57" s="378"/>
      <c r="DCE57" s="378"/>
      <c r="DCF57" s="378"/>
      <c r="DCG57" s="378"/>
      <c r="DCH57" s="378"/>
      <c r="DCI57" s="378"/>
      <c r="DCJ57" s="378"/>
      <c r="DCK57" s="378"/>
      <c r="DCL57" s="378"/>
      <c r="DCM57" s="378"/>
      <c r="DCN57" s="378"/>
      <c r="DCO57" s="378"/>
      <c r="DCP57" s="378"/>
      <c r="DCQ57" s="378"/>
      <c r="DCR57" s="378"/>
      <c r="DCS57" s="378"/>
      <c r="DCT57" s="378"/>
      <c r="DCU57" s="378"/>
      <c r="DCV57" s="378"/>
      <c r="DCW57" s="378"/>
      <c r="DCX57" s="378"/>
      <c r="DCY57" s="378"/>
      <c r="DCZ57" s="378"/>
      <c r="DDA57" s="378"/>
      <c r="DDB57" s="378"/>
      <c r="DDC57" s="378"/>
      <c r="DDD57" s="378"/>
      <c r="DDE57" s="378"/>
      <c r="DDF57" s="378"/>
      <c r="DDG57" s="378"/>
      <c r="DDH57" s="378"/>
      <c r="DDI57" s="378"/>
      <c r="DDJ57" s="378"/>
      <c r="DDK57" s="378"/>
      <c r="DDL57" s="378"/>
      <c r="DDM57" s="378"/>
      <c r="DDN57" s="378"/>
      <c r="DDO57" s="378"/>
      <c r="DDP57" s="378"/>
      <c r="DDQ57" s="378"/>
      <c r="DDR57" s="378"/>
      <c r="DDS57" s="378"/>
      <c r="DDT57" s="378"/>
      <c r="DDU57" s="378"/>
      <c r="DDV57" s="378"/>
      <c r="DDW57" s="378"/>
      <c r="DDX57" s="378"/>
      <c r="DDY57" s="378"/>
      <c r="DDZ57" s="378"/>
      <c r="DEA57" s="378"/>
      <c r="DEB57" s="378"/>
      <c r="DEC57" s="378"/>
      <c r="DED57" s="378"/>
      <c r="DEE57" s="378"/>
      <c r="DEF57" s="378"/>
      <c r="DEG57" s="378"/>
      <c r="DEH57" s="378"/>
      <c r="DEI57" s="378"/>
      <c r="DEJ57" s="378"/>
      <c r="DEK57" s="378"/>
      <c r="DEL57" s="378"/>
      <c r="DEM57" s="378"/>
      <c r="DEN57" s="378"/>
      <c r="DEO57" s="378"/>
      <c r="DEP57" s="378"/>
      <c r="DEQ57" s="378"/>
      <c r="DER57" s="378"/>
      <c r="DES57" s="378"/>
      <c r="DET57" s="378"/>
      <c r="DEU57" s="378"/>
      <c r="DEV57" s="378"/>
      <c r="DEW57" s="378"/>
      <c r="DEX57" s="378"/>
      <c r="DEY57" s="378"/>
      <c r="DEZ57" s="378"/>
      <c r="DFA57" s="378"/>
      <c r="DFB57" s="378"/>
      <c r="DFC57" s="378"/>
      <c r="DFD57" s="378"/>
      <c r="DFE57" s="378"/>
      <c r="DFF57" s="378"/>
      <c r="DFG57" s="378"/>
      <c r="DFH57" s="378"/>
      <c r="DFI57" s="378"/>
      <c r="DFJ57" s="378"/>
      <c r="DFK57" s="378"/>
      <c r="DFL57" s="378"/>
      <c r="DFM57" s="378"/>
      <c r="DFN57" s="378"/>
      <c r="DFO57" s="378"/>
      <c r="DFP57" s="378"/>
      <c r="DFQ57" s="378"/>
      <c r="DFR57" s="378"/>
      <c r="DFS57" s="378"/>
      <c r="DFT57" s="378"/>
      <c r="DFU57" s="378"/>
      <c r="DFV57" s="378"/>
      <c r="DFW57" s="378"/>
      <c r="DFX57" s="378"/>
      <c r="DFY57" s="378"/>
      <c r="DFZ57" s="378"/>
      <c r="DGA57" s="378"/>
      <c r="DGB57" s="378"/>
      <c r="DGC57" s="378"/>
      <c r="DGD57" s="378"/>
      <c r="DGE57" s="378"/>
      <c r="DGF57" s="378"/>
      <c r="DGG57" s="378"/>
      <c r="DGH57" s="378"/>
      <c r="DGI57" s="378"/>
      <c r="DGJ57" s="378"/>
      <c r="DGK57" s="378"/>
      <c r="DGL57" s="378"/>
      <c r="DGM57" s="378"/>
      <c r="DGN57" s="378"/>
      <c r="DGO57" s="378"/>
      <c r="DGP57" s="378"/>
      <c r="DGQ57" s="378"/>
      <c r="DGR57" s="378"/>
      <c r="DGS57" s="378"/>
      <c r="DGT57" s="378"/>
      <c r="DGU57" s="378"/>
      <c r="DGV57" s="378"/>
      <c r="DGW57" s="378"/>
      <c r="DGX57" s="378"/>
      <c r="DGY57" s="378"/>
      <c r="DGZ57" s="378"/>
      <c r="DHA57" s="378"/>
      <c r="DHB57" s="378"/>
      <c r="DHC57" s="378"/>
      <c r="DHD57" s="378"/>
      <c r="DHE57" s="378"/>
      <c r="DHF57" s="378"/>
      <c r="DHG57" s="378"/>
      <c r="DHH57" s="378"/>
      <c r="DHI57" s="378"/>
      <c r="DHJ57" s="378"/>
      <c r="DHK57" s="378"/>
      <c r="DHL57" s="378"/>
      <c r="DHM57" s="378"/>
      <c r="DHN57" s="378"/>
      <c r="DHO57" s="378"/>
      <c r="DHP57" s="378"/>
      <c r="DHQ57" s="378"/>
      <c r="DHR57" s="378"/>
      <c r="DHS57" s="378"/>
      <c r="DHT57" s="378"/>
      <c r="DHU57" s="378"/>
      <c r="DHV57" s="378"/>
      <c r="DHW57" s="378"/>
      <c r="DHX57" s="378"/>
      <c r="DHY57" s="378"/>
      <c r="DHZ57" s="378"/>
      <c r="DIA57" s="378"/>
      <c r="DIB57" s="378"/>
      <c r="DIC57" s="378"/>
      <c r="DID57" s="378"/>
      <c r="DIE57" s="378"/>
      <c r="DIF57" s="378"/>
      <c r="DIG57" s="378"/>
      <c r="DIH57" s="378"/>
      <c r="DII57" s="378"/>
      <c r="DIJ57" s="378"/>
      <c r="DIK57" s="378"/>
      <c r="DIL57" s="378"/>
      <c r="DIM57" s="378"/>
      <c r="DIN57" s="378"/>
      <c r="DIO57" s="378"/>
      <c r="DIP57" s="378"/>
      <c r="DIQ57" s="378"/>
      <c r="DIR57" s="378"/>
      <c r="DIS57" s="378"/>
      <c r="DIT57" s="378"/>
      <c r="DIU57" s="378"/>
      <c r="DIV57" s="378"/>
      <c r="DIW57" s="378"/>
      <c r="DIX57" s="378"/>
      <c r="DIY57" s="378"/>
      <c r="DIZ57" s="378"/>
      <c r="DJA57" s="378"/>
      <c r="DJB57" s="378"/>
      <c r="DJC57" s="378"/>
      <c r="DJD57" s="378"/>
      <c r="DJE57" s="378"/>
      <c r="DJF57" s="378"/>
      <c r="DJG57" s="378"/>
      <c r="DJH57" s="378"/>
      <c r="DJI57" s="378"/>
      <c r="DJJ57" s="378"/>
      <c r="DJK57" s="378"/>
      <c r="DJL57" s="378"/>
      <c r="DJM57" s="378"/>
      <c r="DJN57" s="378"/>
      <c r="DJO57" s="378"/>
      <c r="DJP57" s="378"/>
      <c r="DJQ57" s="378"/>
      <c r="DJR57" s="378"/>
      <c r="DJS57" s="378"/>
      <c r="DJT57" s="378"/>
      <c r="DJU57" s="378"/>
      <c r="DJV57" s="378"/>
      <c r="DJW57" s="378"/>
      <c r="DJX57" s="378"/>
      <c r="DJY57" s="378"/>
      <c r="DJZ57" s="378"/>
      <c r="DKA57" s="378"/>
      <c r="DKB57" s="378"/>
      <c r="DKC57" s="378"/>
      <c r="DKD57" s="378"/>
      <c r="DKE57" s="378"/>
      <c r="DKF57" s="378"/>
      <c r="DKG57" s="378"/>
      <c r="DKH57" s="378"/>
      <c r="DKI57" s="378"/>
      <c r="DKJ57" s="378"/>
      <c r="DKK57" s="378"/>
      <c r="DKL57" s="378"/>
      <c r="DKM57" s="378"/>
      <c r="DKN57" s="378"/>
      <c r="DKO57" s="378"/>
      <c r="DKP57" s="378"/>
      <c r="DKQ57" s="378"/>
      <c r="DKR57" s="378"/>
      <c r="DKS57" s="378"/>
      <c r="DKT57" s="378"/>
      <c r="DKU57" s="378"/>
      <c r="DKV57" s="378"/>
      <c r="DKW57" s="378"/>
      <c r="DKX57" s="378"/>
      <c r="DKY57" s="378"/>
      <c r="DKZ57" s="378"/>
      <c r="DLA57" s="378"/>
      <c r="DLB57" s="378"/>
      <c r="DLC57" s="378"/>
      <c r="DLD57" s="378"/>
      <c r="DLE57" s="378"/>
      <c r="DLF57" s="378"/>
      <c r="DLG57" s="378"/>
      <c r="DLH57" s="378"/>
      <c r="DLI57" s="378"/>
      <c r="DLJ57" s="378"/>
      <c r="DLK57" s="378"/>
      <c r="DLL57" s="378"/>
      <c r="DLM57" s="378"/>
      <c r="DLN57" s="378"/>
      <c r="DLO57" s="378"/>
      <c r="DLP57" s="378"/>
      <c r="DLQ57" s="378"/>
      <c r="DLR57" s="378"/>
      <c r="DLS57" s="378"/>
      <c r="DLT57" s="378"/>
      <c r="DLU57" s="378"/>
      <c r="DLV57" s="378"/>
      <c r="DLW57" s="378"/>
      <c r="DLX57" s="378"/>
      <c r="DLY57" s="378"/>
      <c r="DLZ57" s="378"/>
      <c r="DMA57" s="378"/>
      <c r="DMB57" s="378"/>
      <c r="DMC57" s="378"/>
      <c r="DMD57" s="378"/>
      <c r="DME57" s="378"/>
      <c r="DMF57" s="378"/>
      <c r="DMG57" s="378"/>
      <c r="DMH57" s="378"/>
      <c r="DMI57" s="378"/>
      <c r="DMJ57" s="378"/>
      <c r="DMK57" s="378"/>
      <c r="DML57" s="378"/>
      <c r="DMM57" s="378"/>
      <c r="DMN57" s="378"/>
      <c r="DMO57" s="378"/>
      <c r="DMP57" s="378"/>
      <c r="DMQ57" s="378"/>
      <c r="DMR57" s="378"/>
      <c r="DMS57" s="378"/>
      <c r="DMT57" s="378"/>
      <c r="DMU57" s="378"/>
      <c r="DMV57" s="378"/>
      <c r="DMW57" s="378"/>
      <c r="DMX57" s="378"/>
      <c r="DMY57" s="378"/>
      <c r="DMZ57" s="378"/>
      <c r="DNA57" s="378"/>
      <c r="DNB57" s="378"/>
      <c r="DNC57" s="378"/>
      <c r="DND57" s="378"/>
      <c r="DNE57" s="378"/>
      <c r="DNF57" s="378"/>
      <c r="DNG57" s="378"/>
      <c r="DNH57" s="378"/>
      <c r="DNI57" s="378"/>
      <c r="DNJ57" s="378"/>
      <c r="DNK57" s="378"/>
      <c r="DNL57" s="378"/>
      <c r="DNM57" s="378"/>
      <c r="DNN57" s="378"/>
      <c r="DNO57" s="378"/>
      <c r="DNP57" s="378"/>
      <c r="DNQ57" s="378"/>
      <c r="DNR57" s="378"/>
      <c r="DNS57" s="378"/>
      <c r="DNT57" s="378"/>
      <c r="DNU57" s="378"/>
      <c r="DNV57" s="378"/>
      <c r="DNW57" s="378"/>
      <c r="DNX57" s="378"/>
      <c r="DNY57" s="378"/>
      <c r="DNZ57" s="378"/>
      <c r="DOA57" s="378"/>
      <c r="DOB57" s="378"/>
      <c r="DOC57" s="378"/>
      <c r="DOD57" s="378"/>
      <c r="DOE57" s="378"/>
      <c r="DOF57" s="378"/>
      <c r="DOG57" s="378"/>
      <c r="DOH57" s="378"/>
      <c r="DOI57" s="378"/>
      <c r="DOJ57" s="378"/>
      <c r="DOK57" s="378"/>
      <c r="DOL57" s="378"/>
      <c r="DOM57" s="378"/>
      <c r="DON57" s="378"/>
      <c r="DOO57" s="378"/>
      <c r="DOP57" s="378"/>
      <c r="DOQ57" s="378"/>
      <c r="DOR57" s="378"/>
      <c r="DOS57" s="378"/>
      <c r="DOT57" s="378"/>
      <c r="DOU57" s="378"/>
      <c r="DOV57" s="378"/>
      <c r="DOW57" s="378"/>
      <c r="DOX57" s="378"/>
      <c r="DOY57" s="378"/>
      <c r="DOZ57" s="378"/>
      <c r="DPA57" s="378"/>
      <c r="DPB57" s="378"/>
      <c r="DPC57" s="378"/>
      <c r="DPD57" s="378"/>
      <c r="DPE57" s="378"/>
      <c r="DPF57" s="378"/>
      <c r="DPG57" s="378"/>
      <c r="DPH57" s="378"/>
      <c r="DPI57" s="378"/>
      <c r="DPJ57" s="378"/>
      <c r="DPK57" s="378"/>
      <c r="DPL57" s="378"/>
      <c r="DPM57" s="378"/>
      <c r="DPN57" s="378"/>
      <c r="DPO57" s="378"/>
      <c r="DPP57" s="378"/>
      <c r="DPQ57" s="378"/>
      <c r="DPR57" s="378"/>
      <c r="DPS57" s="378"/>
      <c r="DPT57" s="378"/>
      <c r="DPU57" s="378"/>
      <c r="DPV57" s="378"/>
      <c r="DPW57" s="378"/>
      <c r="DPX57" s="378"/>
      <c r="DPY57" s="378"/>
      <c r="DPZ57" s="378"/>
      <c r="DQA57" s="378"/>
      <c r="DQB57" s="378"/>
      <c r="DQC57" s="378"/>
      <c r="DQD57" s="378"/>
      <c r="DQE57" s="378"/>
      <c r="DQF57" s="378"/>
      <c r="DQG57" s="378"/>
      <c r="DQH57" s="378"/>
      <c r="DQI57" s="378"/>
      <c r="DQJ57" s="378"/>
      <c r="DQK57" s="378"/>
      <c r="DQL57" s="378"/>
      <c r="DQM57" s="378"/>
      <c r="DQN57" s="378"/>
      <c r="DQO57" s="378"/>
      <c r="DQP57" s="378"/>
      <c r="DQQ57" s="378"/>
      <c r="DQR57" s="378"/>
      <c r="DQS57" s="378"/>
      <c r="DQT57" s="378"/>
      <c r="DQU57" s="378"/>
      <c r="DQV57" s="378"/>
      <c r="DQW57" s="378"/>
      <c r="DQX57" s="378"/>
      <c r="DQY57" s="378"/>
      <c r="DQZ57" s="378"/>
      <c r="DRA57" s="378"/>
      <c r="DRB57" s="378"/>
      <c r="DRC57" s="378"/>
      <c r="DRD57" s="378"/>
      <c r="DRE57" s="378"/>
      <c r="DRF57" s="378"/>
      <c r="DRG57" s="378"/>
      <c r="DRH57" s="378"/>
      <c r="DRI57" s="378"/>
      <c r="DRJ57" s="378"/>
      <c r="DRK57" s="378"/>
      <c r="DRL57" s="378"/>
      <c r="DRM57" s="378"/>
      <c r="DRN57" s="378"/>
      <c r="DRO57" s="378"/>
      <c r="DRP57" s="378"/>
      <c r="DRQ57" s="378"/>
      <c r="DRR57" s="378"/>
      <c r="DRS57" s="378"/>
      <c r="DRT57" s="378"/>
      <c r="DRU57" s="378"/>
      <c r="DRV57" s="378"/>
      <c r="DRW57" s="378"/>
      <c r="DRX57" s="378"/>
      <c r="DRY57" s="378"/>
      <c r="DRZ57" s="378"/>
      <c r="DSA57" s="378"/>
      <c r="DSB57" s="378"/>
      <c r="DSC57" s="378"/>
      <c r="DSD57" s="378"/>
      <c r="DSE57" s="378"/>
      <c r="DSF57" s="378"/>
      <c r="DSG57" s="378"/>
      <c r="DSH57" s="378"/>
      <c r="DSI57" s="378"/>
      <c r="DSJ57" s="378"/>
      <c r="DSK57" s="378"/>
      <c r="DSL57" s="378"/>
      <c r="DSM57" s="378"/>
      <c r="DSN57" s="378"/>
      <c r="DSO57" s="378"/>
      <c r="DSP57" s="378"/>
      <c r="DSQ57" s="378"/>
      <c r="DSR57" s="378"/>
      <c r="DSS57" s="378"/>
      <c r="DST57" s="378"/>
      <c r="DSU57" s="378"/>
      <c r="DSV57" s="378"/>
      <c r="DSW57" s="378"/>
      <c r="DSX57" s="378"/>
      <c r="DSY57" s="378"/>
      <c r="DSZ57" s="378"/>
      <c r="DTA57" s="378"/>
      <c r="DTB57" s="378"/>
      <c r="DTC57" s="378"/>
      <c r="DTD57" s="378"/>
      <c r="DTE57" s="378"/>
      <c r="DTF57" s="378"/>
      <c r="DTG57" s="378"/>
      <c r="DTH57" s="378"/>
      <c r="DTI57" s="378"/>
      <c r="DTJ57" s="378"/>
      <c r="DTK57" s="378"/>
      <c r="DTL57" s="378"/>
      <c r="DTM57" s="378"/>
      <c r="DTN57" s="378"/>
      <c r="DTO57" s="378"/>
      <c r="DTP57" s="378"/>
      <c r="DTQ57" s="378"/>
      <c r="DTR57" s="378"/>
      <c r="DTS57" s="378"/>
      <c r="DTT57" s="378"/>
      <c r="DTU57" s="378"/>
      <c r="DTV57" s="378"/>
      <c r="DTW57" s="378"/>
      <c r="DTX57" s="378"/>
      <c r="DTY57" s="378"/>
      <c r="DTZ57" s="378"/>
      <c r="DUA57" s="378"/>
      <c r="DUB57" s="378"/>
      <c r="DUC57" s="378"/>
      <c r="DUD57" s="378"/>
      <c r="DUE57" s="378"/>
      <c r="DUF57" s="378"/>
      <c r="DUG57" s="378"/>
      <c r="DUH57" s="378"/>
      <c r="DUI57" s="378"/>
      <c r="DUJ57" s="378"/>
      <c r="DUK57" s="378"/>
      <c r="DUL57" s="378"/>
      <c r="DUM57" s="378"/>
      <c r="DUN57" s="378"/>
      <c r="DUO57" s="378"/>
      <c r="DUP57" s="378"/>
      <c r="DUQ57" s="378"/>
      <c r="DUR57" s="378"/>
      <c r="DUS57" s="378"/>
      <c r="DUT57" s="378"/>
      <c r="DUU57" s="378"/>
      <c r="DUV57" s="378"/>
      <c r="DUW57" s="378"/>
      <c r="DUX57" s="378"/>
      <c r="DUY57" s="378"/>
      <c r="DUZ57" s="378"/>
      <c r="DVA57" s="378"/>
      <c r="DVB57" s="378"/>
      <c r="DVC57" s="378"/>
      <c r="DVD57" s="378"/>
      <c r="DVE57" s="378"/>
      <c r="DVF57" s="378"/>
      <c r="DVG57" s="378"/>
      <c r="DVH57" s="378"/>
      <c r="DVI57" s="378"/>
      <c r="DVJ57" s="378"/>
      <c r="DVK57" s="378"/>
      <c r="DVL57" s="378"/>
      <c r="DVM57" s="378"/>
      <c r="DVN57" s="378"/>
      <c r="DVO57" s="378"/>
      <c r="DVP57" s="378"/>
      <c r="DVQ57" s="378"/>
      <c r="DVR57" s="378"/>
      <c r="DVS57" s="378"/>
      <c r="DVT57" s="378"/>
      <c r="DVU57" s="378"/>
      <c r="DVV57" s="378"/>
      <c r="DVW57" s="378"/>
      <c r="DVX57" s="378"/>
      <c r="DVY57" s="378"/>
      <c r="DVZ57" s="378"/>
      <c r="DWA57" s="378"/>
      <c r="DWB57" s="378"/>
      <c r="DWC57" s="378"/>
      <c r="DWD57" s="378"/>
      <c r="DWE57" s="378"/>
      <c r="DWF57" s="378"/>
      <c r="DWG57" s="378"/>
      <c r="DWH57" s="378"/>
      <c r="DWI57" s="378"/>
      <c r="DWJ57" s="378"/>
      <c r="DWK57" s="378"/>
      <c r="DWL57" s="378"/>
      <c r="DWM57" s="378"/>
      <c r="DWN57" s="378"/>
      <c r="DWO57" s="378"/>
      <c r="DWP57" s="378"/>
      <c r="DWQ57" s="378"/>
      <c r="DWR57" s="378"/>
      <c r="DWS57" s="378"/>
      <c r="DWT57" s="378"/>
      <c r="DWU57" s="378"/>
      <c r="DWV57" s="378"/>
      <c r="DWW57" s="378"/>
      <c r="DWX57" s="378"/>
      <c r="DWY57" s="378"/>
      <c r="DWZ57" s="378"/>
      <c r="DXA57" s="378"/>
      <c r="DXB57" s="378"/>
      <c r="DXC57" s="378"/>
      <c r="DXD57" s="378"/>
      <c r="DXE57" s="378"/>
      <c r="DXF57" s="378"/>
      <c r="DXG57" s="378"/>
      <c r="DXH57" s="378"/>
      <c r="DXI57" s="378"/>
      <c r="DXJ57" s="378"/>
      <c r="DXK57" s="378"/>
      <c r="DXL57" s="378"/>
      <c r="DXM57" s="378"/>
      <c r="DXN57" s="378"/>
      <c r="DXO57" s="378"/>
      <c r="DXP57" s="378"/>
      <c r="DXQ57" s="378"/>
      <c r="DXR57" s="378"/>
      <c r="DXS57" s="378"/>
      <c r="DXT57" s="378"/>
      <c r="DXU57" s="378"/>
      <c r="DXV57" s="378"/>
      <c r="DXW57" s="378"/>
      <c r="DXX57" s="378"/>
      <c r="DXY57" s="378"/>
      <c r="DXZ57" s="378"/>
      <c r="DYA57" s="378"/>
      <c r="DYB57" s="378"/>
      <c r="DYC57" s="378"/>
      <c r="DYD57" s="378"/>
      <c r="DYE57" s="378"/>
      <c r="DYF57" s="378"/>
      <c r="DYG57" s="378"/>
      <c r="DYH57" s="378"/>
      <c r="DYI57" s="378"/>
      <c r="DYJ57" s="378"/>
      <c r="DYK57" s="378"/>
      <c r="DYL57" s="378"/>
      <c r="DYM57" s="378"/>
      <c r="DYN57" s="378"/>
      <c r="DYO57" s="378"/>
      <c r="DYP57" s="378"/>
      <c r="DYQ57" s="378"/>
      <c r="DYR57" s="378"/>
      <c r="DYS57" s="378"/>
      <c r="DYT57" s="378"/>
      <c r="DYU57" s="378"/>
      <c r="DYV57" s="378"/>
      <c r="DYW57" s="378"/>
      <c r="DYX57" s="378"/>
      <c r="DYY57" s="378"/>
      <c r="DYZ57" s="378"/>
      <c r="DZA57" s="378"/>
      <c r="DZB57" s="378"/>
      <c r="DZC57" s="378"/>
      <c r="DZD57" s="378"/>
      <c r="DZE57" s="378"/>
      <c r="DZF57" s="378"/>
      <c r="DZG57" s="378"/>
      <c r="DZH57" s="378"/>
      <c r="DZI57" s="378"/>
      <c r="DZJ57" s="378"/>
      <c r="DZK57" s="378"/>
      <c r="DZL57" s="378"/>
      <c r="DZM57" s="378"/>
      <c r="DZN57" s="378"/>
      <c r="DZO57" s="378"/>
      <c r="DZP57" s="378"/>
      <c r="DZQ57" s="378"/>
      <c r="DZR57" s="378"/>
      <c r="DZS57" s="378"/>
      <c r="DZT57" s="378"/>
      <c r="DZU57" s="378"/>
      <c r="DZV57" s="378"/>
      <c r="DZW57" s="378"/>
      <c r="DZX57" s="378"/>
      <c r="DZY57" s="378"/>
      <c r="DZZ57" s="378"/>
      <c r="EAA57" s="378"/>
      <c r="EAB57" s="378"/>
      <c r="EAC57" s="378"/>
      <c r="EAD57" s="378"/>
      <c r="EAE57" s="378"/>
      <c r="EAF57" s="378"/>
      <c r="EAG57" s="378"/>
      <c r="EAH57" s="378"/>
      <c r="EAI57" s="378"/>
      <c r="EAJ57" s="378"/>
      <c r="EAK57" s="378"/>
      <c r="EAL57" s="378"/>
      <c r="EAM57" s="378"/>
      <c r="EAN57" s="378"/>
      <c r="EAO57" s="378"/>
      <c r="EAP57" s="378"/>
      <c r="EAQ57" s="378"/>
      <c r="EAR57" s="378"/>
      <c r="EAS57" s="378"/>
      <c r="EAT57" s="378"/>
      <c r="EAU57" s="378"/>
      <c r="EAV57" s="378"/>
      <c r="EAW57" s="378"/>
      <c r="EAX57" s="378"/>
      <c r="EAY57" s="378"/>
      <c r="EAZ57" s="378"/>
      <c r="EBA57" s="378"/>
      <c r="EBB57" s="378"/>
      <c r="EBC57" s="378"/>
      <c r="EBD57" s="378"/>
      <c r="EBE57" s="378"/>
      <c r="EBF57" s="378"/>
      <c r="EBG57" s="378"/>
      <c r="EBH57" s="378"/>
      <c r="EBI57" s="378"/>
      <c r="EBJ57" s="378"/>
      <c r="EBK57" s="378"/>
      <c r="EBL57" s="378"/>
      <c r="EBM57" s="378"/>
      <c r="EBN57" s="378"/>
      <c r="EBO57" s="378"/>
      <c r="EBP57" s="378"/>
      <c r="EBQ57" s="378"/>
      <c r="EBR57" s="378"/>
      <c r="EBS57" s="378"/>
      <c r="EBT57" s="378"/>
      <c r="EBU57" s="378"/>
      <c r="EBV57" s="378"/>
      <c r="EBW57" s="378"/>
      <c r="EBX57" s="378"/>
      <c r="EBY57" s="378"/>
      <c r="EBZ57" s="378"/>
      <c r="ECA57" s="378"/>
      <c r="ECB57" s="378"/>
      <c r="ECC57" s="378"/>
      <c r="ECD57" s="378"/>
      <c r="ECE57" s="378"/>
      <c r="ECF57" s="378"/>
      <c r="ECG57" s="378"/>
      <c r="ECH57" s="378"/>
      <c r="ECI57" s="378"/>
      <c r="ECJ57" s="378"/>
      <c r="ECK57" s="378"/>
      <c r="ECL57" s="378"/>
      <c r="ECM57" s="378"/>
      <c r="ECN57" s="378"/>
      <c r="ECO57" s="378"/>
      <c r="ECP57" s="378"/>
      <c r="ECQ57" s="378"/>
      <c r="ECR57" s="378"/>
      <c r="ECS57" s="378"/>
      <c r="ECT57" s="378"/>
      <c r="ECU57" s="378"/>
      <c r="ECV57" s="378"/>
      <c r="ECW57" s="378"/>
      <c r="ECX57" s="378"/>
      <c r="ECY57" s="378"/>
      <c r="ECZ57" s="378"/>
      <c r="EDA57" s="378"/>
      <c r="EDB57" s="378"/>
      <c r="EDC57" s="378"/>
      <c r="EDD57" s="378"/>
      <c r="EDE57" s="378"/>
      <c r="EDF57" s="378"/>
      <c r="EDG57" s="378"/>
      <c r="EDH57" s="378"/>
      <c r="EDI57" s="378"/>
      <c r="EDJ57" s="378"/>
      <c r="EDK57" s="378"/>
      <c r="EDL57" s="378"/>
      <c r="EDM57" s="378"/>
      <c r="EDN57" s="378"/>
      <c r="EDO57" s="378"/>
      <c r="EDP57" s="378"/>
      <c r="EDQ57" s="378"/>
      <c r="EDR57" s="378"/>
      <c r="EDS57" s="378"/>
      <c r="EDT57" s="378"/>
      <c r="EDU57" s="378"/>
      <c r="EDV57" s="378"/>
      <c r="EDW57" s="378"/>
      <c r="EDX57" s="378"/>
      <c r="EDY57" s="378"/>
      <c r="EDZ57" s="378"/>
      <c r="EEA57" s="378"/>
      <c r="EEB57" s="378"/>
      <c r="EEC57" s="378"/>
      <c r="EED57" s="378"/>
      <c r="EEE57" s="378"/>
      <c r="EEF57" s="378"/>
      <c r="EEG57" s="378"/>
      <c r="EEH57" s="378"/>
      <c r="EEI57" s="378"/>
      <c r="EEJ57" s="378"/>
      <c r="EEK57" s="378"/>
      <c r="EEL57" s="378"/>
      <c r="EEM57" s="378"/>
      <c r="EEN57" s="378"/>
      <c r="EEO57" s="378"/>
      <c r="EEP57" s="378"/>
      <c r="EEQ57" s="378"/>
      <c r="EER57" s="378"/>
      <c r="EES57" s="378"/>
      <c r="EET57" s="378"/>
      <c r="EEU57" s="378"/>
      <c r="EEV57" s="378"/>
      <c r="EEW57" s="378"/>
      <c r="EEX57" s="378"/>
      <c r="EEY57" s="378"/>
      <c r="EEZ57" s="378"/>
      <c r="EFA57" s="378"/>
      <c r="EFB57" s="378"/>
      <c r="EFC57" s="378"/>
      <c r="EFD57" s="378"/>
      <c r="EFE57" s="378"/>
      <c r="EFF57" s="378"/>
      <c r="EFG57" s="378"/>
      <c r="EFH57" s="378"/>
      <c r="EFI57" s="378"/>
      <c r="EFJ57" s="378"/>
      <c r="EFK57" s="378"/>
      <c r="EFL57" s="378"/>
      <c r="EFM57" s="378"/>
      <c r="EFN57" s="378"/>
      <c r="EFO57" s="378"/>
      <c r="EFP57" s="378"/>
      <c r="EFQ57" s="378"/>
      <c r="EFR57" s="378"/>
      <c r="EFS57" s="378"/>
      <c r="EFT57" s="378"/>
      <c r="EFU57" s="378"/>
      <c r="EFV57" s="378"/>
      <c r="EFW57" s="378"/>
      <c r="EFX57" s="378"/>
      <c r="EFY57" s="378"/>
      <c r="EFZ57" s="378"/>
      <c r="EGA57" s="378"/>
      <c r="EGB57" s="378"/>
      <c r="EGC57" s="378"/>
      <c r="EGD57" s="378"/>
      <c r="EGE57" s="378"/>
      <c r="EGF57" s="378"/>
      <c r="EGG57" s="378"/>
      <c r="EGH57" s="378"/>
      <c r="EGI57" s="378"/>
      <c r="EGJ57" s="378"/>
      <c r="EGK57" s="378"/>
      <c r="EGL57" s="378"/>
      <c r="EGM57" s="378"/>
      <c r="EGN57" s="378"/>
      <c r="EGO57" s="378"/>
      <c r="EGP57" s="378"/>
      <c r="EGQ57" s="378"/>
      <c r="EGR57" s="378"/>
      <c r="EGS57" s="378"/>
      <c r="EGT57" s="378"/>
      <c r="EGU57" s="378"/>
      <c r="EGV57" s="378"/>
      <c r="EGW57" s="378"/>
      <c r="EGX57" s="378"/>
      <c r="EGY57" s="378"/>
      <c r="EGZ57" s="378"/>
      <c r="EHA57" s="378"/>
      <c r="EHB57" s="378"/>
      <c r="EHC57" s="378"/>
      <c r="EHD57" s="378"/>
      <c r="EHE57" s="378"/>
      <c r="EHF57" s="378"/>
      <c r="EHG57" s="378"/>
      <c r="EHH57" s="378"/>
      <c r="EHI57" s="378"/>
      <c r="EHJ57" s="378"/>
      <c r="EHK57" s="378"/>
      <c r="EHL57" s="378"/>
      <c r="EHM57" s="378"/>
      <c r="EHN57" s="378"/>
      <c r="EHO57" s="378"/>
      <c r="EHP57" s="378"/>
      <c r="EHQ57" s="378"/>
      <c r="EHR57" s="378"/>
      <c r="EHS57" s="378"/>
      <c r="EHT57" s="378"/>
      <c r="EHU57" s="378"/>
      <c r="EHV57" s="378"/>
      <c r="EHW57" s="378"/>
      <c r="EHX57" s="378"/>
      <c r="EHY57" s="378"/>
      <c r="EHZ57" s="378"/>
      <c r="EIA57" s="378"/>
      <c r="EIB57" s="378"/>
      <c r="EIC57" s="378"/>
      <c r="EID57" s="378"/>
      <c r="EIE57" s="378"/>
      <c r="EIF57" s="378"/>
      <c r="EIG57" s="378"/>
      <c r="EIH57" s="378"/>
      <c r="EII57" s="378"/>
      <c r="EIJ57" s="378"/>
      <c r="EIK57" s="378"/>
      <c r="EIL57" s="378"/>
      <c r="EIM57" s="378"/>
      <c r="EIN57" s="378"/>
      <c r="EIO57" s="378"/>
      <c r="EIP57" s="378"/>
      <c r="EIQ57" s="378"/>
      <c r="EIR57" s="378"/>
      <c r="EIS57" s="378"/>
      <c r="EIT57" s="378"/>
      <c r="EIU57" s="378"/>
      <c r="EIV57" s="378"/>
      <c r="EIW57" s="378"/>
      <c r="EIX57" s="378"/>
      <c r="EIY57" s="378"/>
      <c r="EIZ57" s="378"/>
      <c r="EJA57" s="378"/>
      <c r="EJB57" s="378"/>
      <c r="EJC57" s="378"/>
      <c r="EJD57" s="378"/>
      <c r="EJE57" s="378"/>
      <c r="EJF57" s="378"/>
      <c r="EJG57" s="378"/>
      <c r="EJH57" s="378"/>
      <c r="EJI57" s="378"/>
      <c r="EJJ57" s="378"/>
      <c r="EJK57" s="378"/>
      <c r="EJL57" s="378"/>
      <c r="EJM57" s="378"/>
      <c r="EJN57" s="378"/>
      <c r="EJO57" s="378"/>
      <c r="EJP57" s="378"/>
      <c r="EJQ57" s="378"/>
      <c r="EJR57" s="378"/>
      <c r="EJS57" s="378"/>
      <c r="EJT57" s="378"/>
      <c r="EJU57" s="378"/>
      <c r="EJV57" s="378"/>
      <c r="EJW57" s="378"/>
      <c r="EJX57" s="378"/>
      <c r="EJY57" s="378"/>
      <c r="EJZ57" s="378"/>
      <c r="EKA57" s="378"/>
      <c r="EKB57" s="378"/>
      <c r="EKC57" s="378"/>
      <c r="EKD57" s="378"/>
      <c r="EKE57" s="378"/>
      <c r="EKF57" s="378"/>
      <c r="EKG57" s="378"/>
      <c r="EKH57" s="378"/>
      <c r="EKI57" s="378"/>
      <c r="EKJ57" s="378"/>
      <c r="EKK57" s="378"/>
      <c r="EKL57" s="378"/>
      <c r="EKM57" s="378"/>
      <c r="EKN57" s="378"/>
      <c r="EKO57" s="378"/>
      <c r="EKP57" s="378"/>
      <c r="EKQ57" s="378"/>
      <c r="EKR57" s="378"/>
      <c r="EKS57" s="378"/>
      <c r="EKT57" s="378"/>
      <c r="EKU57" s="378"/>
      <c r="EKV57" s="378"/>
      <c r="EKW57" s="378"/>
      <c r="EKX57" s="378"/>
      <c r="EKY57" s="378"/>
      <c r="EKZ57" s="378"/>
      <c r="ELA57" s="378"/>
      <c r="ELB57" s="378"/>
      <c r="ELC57" s="378"/>
      <c r="ELD57" s="378"/>
      <c r="ELE57" s="378"/>
      <c r="ELF57" s="378"/>
      <c r="ELG57" s="378"/>
      <c r="ELH57" s="378"/>
      <c r="ELI57" s="378"/>
      <c r="ELJ57" s="378"/>
      <c r="ELK57" s="378"/>
      <c r="ELL57" s="378"/>
      <c r="ELM57" s="378"/>
      <c r="ELN57" s="378"/>
      <c r="ELO57" s="378"/>
      <c r="ELP57" s="378"/>
      <c r="ELQ57" s="378"/>
      <c r="ELR57" s="378"/>
      <c r="ELS57" s="378"/>
      <c r="ELT57" s="378"/>
      <c r="ELU57" s="378"/>
      <c r="ELV57" s="378"/>
      <c r="ELW57" s="378"/>
      <c r="ELX57" s="378"/>
      <c r="ELY57" s="378"/>
      <c r="ELZ57" s="378"/>
      <c r="EMA57" s="378"/>
      <c r="EMB57" s="378"/>
      <c r="EMC57" s="378"/>
      <c r="EMD57" s="378"/>
      <c r="EME57" s="378"/>
      <c r="EMF57" s="378"/>
      <c r="EMG57" s="378"/>
      <c r="EMH57" s="378"/>
      <c r="EMI57" s="378"/>
      <c r="EMJ57" s="378"/>
      <c r="EMK57" s="378"/>
      <c r="EML57" s="378"/>
      <c r="EMM57" s="378"/>
      <c r="EMN57" s="378"/>
      <c r="EMO57" s="378"/>
      <c r="EMP57" s="378"/>
      <c r="EMQ57" s="378"/>
      <c r="EMR57" s="378"/>
      <c r="EMS57" s="378"/>
      <c r="EMT57" s="378"/>
      <c r="EMU57" s="378"/>
      <c r="EMV57" s="378"/>
      <c r="EMW57" s="378"/>
      <c r="EMX57" s="378"/>
      <c r="EMY57" s="378"/>
      <c r="EMZ57" s="378"/>
      <c r="ENA57" s="378"/>
      <c r="ENB57" s="378"/>
      <c r="ENC57" s="378"/>
      <c r="END57" s="378"/>
      <c r="ENE57" s="378"/>
      <c r="ENF57" s="378"/>
      <c r="ENG57" s="378"/>
      <c r="ENH57" s="378"/>
      <c r="ENI57" s="378"/>
      <c r="ENJ57" s="378"/>
      <c r="ENK57" s="378"/>
      <c r="ENL57" s="378"/>
      <c r="ENM57" s="378"/>
      <c r="ENN57" s="378"/>
      <c r="ENO57" s="378"/>
      <c r="ENP57" s="378"/>
      <c r="ENQ57" s="378"/>
      <c r="ENR57" s="378"/>
      <c r="ENS57" s="378"/>
      <c r="ENT57" s="378"/>
      <c r="ENU57" s="378"/>
      <c r="ENV57" s="378"/>
      <c r="ENW57" s="378"/>
      <c r="ENX57" s="378"/>
      <c r="ENY57" s="378"/>
      <c r="ENZ57" s="378"/>
      <c r="EOA57" s="378"/>
      <c r="EOB57" s="378"/>
      <c r="EOC57" s="378"/>
      <c r="EOD57" s="378"/>
      <c r="EOE57" s="378"/>
      <c r="EOF57" s="378"/>
      <c r="EOG57" s="378"/>
      <c r="EOH57" s="378"/>
      <c r="EOI57" s="378"/>
      <c r="EOJ57" s="378"/>
      <c r="EOK57" s="378"/>
      <c r="EOL57" s="378"/>
      <c r="EOM57" s="378"/>
      <c r="EON57" s="378"/>
      <c r="EOO57" s="378"/>
      <c r="EOP57" s="378"/>
      <c r="EOQ57" s="378"/>
      <c r="EOR57" s="378"/>
      <c r="EOS57" s="378"/>
      <c r="EOT57" s="378"/>
      <c r="EOU57" s="378"/>
      <c r="EOV57" s="378"/>
      <c r="EOW57" s="378"/>
      <c r="EOX57" s="378"/>
      <c r="EOY57" s="378"/>
      <c r="EOZ57" s="378"/>
      <c r="EPA57" s="378"/>
      <c r="EPB57" s="378"/>
      <c r="EPC57" s="378"/>
      <c r="EPD57" s="378"/>
      <c r="EPE57" s="378"/>
      <c r="EPF57" s="378"/>
      <c r="EPG57" s="378"/>
      <c r="EPH57" s="378"/>
      <c r="EPI57" s="378"/>
      <c r="EPJ57" s="378"/>
      <c r="EPK57" s="378"/>
      <c r="EPL57" s="378"/>
      <c r="EPM57" s="378"/>
      <c r="EPN57" s="378"/>
      <c r="EPO57" s="378"/>
      <c r="EPP57" s="378"/>
      <c r="EPQ57" s="378"/>
      <c r="EPR57" s="378"/>
      <c r="EPS57" s="378"/>
      <c r="EPT57" s="378"/>
      <c r="EPU57" s="378"/>
      <c r="EPV57" s="378"/>
      <c r="EPW57" s="378"/>
      <c r="EPX57" s="378"/>
      <c r="EPY57" s="378"/>
      <c r="EPZ57" s="378"/>
      <c r="EQA57" s="378"/>
      <c r="EQB57" s="378"/>
      <c r="EQC57" s="378"/>
      <c r="EQD57" s="378"/>
      <c r="EQE57" s="378"/>
      <c r="EQF57" s="378"/>
      <c r="EQG57" s="378"/>
      <c r="EQH57" s="378"/>
      <c r="EQI57" s="378"/>
      <c r="EQJ57" s="378"/>
      <c r="EQK57" s="378"/>
      <c r="EQL57" s="378"/>
      <c r="EQM57" s="378"/>
      <c r="EQN57" s="378"/>
      <c r="EQO57" s="378"/>
      <c r="EQP57" s="378"/>
      <c r="EQQ57" s="378"/>
      <c r="EQR57" s="378"/>
      <c r="EQS57" s="378"/>
      <c r="EQT57" s="378"/>
      <c r="EQU57" s="378"/>
      <c r="EQV57" s="378"/>
      <c r="EQW57" s="378"/>
      <c r="EQX57" s="378"/>
      <c r="EQY57" s="378"/>
      <c r="EQZ57" s="378"/>
      <c r="ERA57" s="378"/>
      <c r="ERB57" s="378"/>
      <c r="ERC57" s="378"/>
      <c r="ERD57" s="378"/>
      <c r="ERE57" s="378"/>
      <c r="ERF57" s="378"/>
      <c r="ERG57" s="378"/>
      <c r="ERH57" s="378"/>
      <c r="ERI57" s="378"/>
      <c r="ERJ57" s="378"/>
      <c r="ERK57" s="378"/>
      <c r="ERL57" s="378"/>
      <c r="ERM57" s="378"/>
      <c r="ERN57" s="378"/>
      <c r="ERO57" s="378"/>
      <c r="ERP57" s="378"/>
      <c r="ERQ57" s="378"/>
      <c r="ERR57" s="378"/>
      <c r="ERS57" s="378"/>
      <c r="ERT57" s="378"/>
      <c r="ERU57" s="378"/>
      <c r="ERV57" s="378"/>
      <c r="ERW57" s="378"/>
      <c r="ERX57" s="378"/>
      <c r="ERY57" s="378"/>
      <c r="ERZ57" s="378"/>
      <c r="ESA57" s="378"/>
      <c r="ESB57" s="378"/>
      <c r="ESC57" s="378"/>
      <c r="ESD57" s="378"/>
      <c r="ESE57" s="378"/>
      <c r="ESF57" s="378"/>
      <c r="ESG57" s="378"/>
      <c r="ESH57" s="378"/>
      <c r="ESI57" s="378"/>
      <c r="ESJ57" s="378"/>
      <c r="ESK57" s="378"/>
      <c r="ESL57" s="378"/>
      <c r="ESM57" s="378"/>
      <c r="ESN57" s="378"/>
      <c r="ESO57" s="378"/>
      <c r="ESP57" s="378"/>
      <c r="ESQ57" s="378"/>
      <c r="ESR57" s="378"/>
      <c r="ESS57" s="378"/>
      <c r="EST57" s="378"/>
      <c r="ESU57" s="378"/>
      <c r="ESV57" s="378"/>
      <c r="ESW57" s="378"/>
      <c r="ESX57" s="378"/>
      <c r="ESY57" s="378"/>
      <c r="ESZ57" s="378"/>
      <c r="ETA57" s="378"/>
      <c r="ETB57" s="378"/>
      <c r="ETC57" s="378"/>
      <c r="ETD57" s="378"/>
      <c r="ETE57" s="378"/>
      <c r="ETF57" s="378"/>
      <c r="ETG57" s="378"/>
      <c r="ETH57" s="378"/>
      <c r="ETI57" s="378"/>
      <c r="ETJ57" s="378"/>
      <c r="ETK57" s="378"/>
      <c r="ETL57" s="378"/>
      <c r="ETM57" s="378"/>
      <c r="ETN57" s="378"/>
      <c r="ETO57" s="378"/>
      <c r="ETP57" s="378"/>
      <c r="ETQ57" s="378"/>
      <c r="ETR57" s="378"/>
      <c r="ETS57" s="378"/>
      <c r="ETT57" s="378"/>
      <c r="ETU57" s="378"/>
      <c r="ETV57" s="378"/>
      <c r="ETW57" s="378"/>
      <c r="ETX57" s="378"/>
      <c r="ETY57" s="378"/>
      <c r="ETZ57" s="378"/>
      <c r="EUA57" s="378"/>
      <c r="EUB57" s="378"/>
      <c r="EUC57" s="378"/>
      <c r="EUD57" s="378"/>
      <c r="EUE57" s="378"/>
      <c r="EUF57" s="378"/>
      <c r="EUG57" s="378"/>
      <c r="EUH57" s="378"/>
      <c r="EUI57" s="378"/>
      <c r="EUJ57" s="378"/>
      <c r="EUK57" s="378"/>
      <c r="EUL57" s="378"/>
      <c r="EUM57" s="378"/>
      <c r="EUN57" s="378"/>
      <c r="EUO57" s="378"/>
      <c r="EUP57" s="378"/>
      <c r="EUQ57" s="378"/>
      <c r="EUR57" s="378"/>
      <c r="EUS57" s="378"/>
      <c r="EUT57" s="378"/>
      <c r="EUU57" s="378"/>
      <c r="EUV57" s="378"/>
      <c r="EUW57" s="378"/>
      <c r="EUX57" s="378"/>
      <c r="EUY57" s="378"/>
      <c r="EUZ57" s="378"/>
      <c r="EVA57" s="378"/>
      <c r="EVB57" s="378"/>
      <c r="EVC57" s="378"/>
      <c r="EVD57" s="378"/>
      <c r="EVE57" s="378"/>
      <c r="EVF57" s="378"/>
      <c r="EVG57" s="378"/>
      <c r="EVH57" s="378"/>
      <c r="EVI57" s="378"/>
      <c r="EVJ57" s="378"/>
      <c r="EVK57" s="378"/>
      <c r="EVL57" s="378"/>
      <c r="EVM57" s="378"/>
      <c r="EVN57" s="378"/>
      <c r="EVO57" s="378"/>
      <c r="EVP57" s="378"/>
      <c r="EVQ57" s="378"/>
      <c r="EVR57" s="378"/>
      <c r="EVS57" s="378"/>
      <c r="EVT57" s="378"/>
      <c r="EVU57" s="378"/>
      <c r="EVV57" s="378"/>
      <c r="EVW57" s="378"/>
      <c r="EVX57" s="378"/>
      <c r="EVY57" s="378"/>
      <c r="EVZ57" s="378"/>
      <c r="EWA57" s="378"/>
      <c r="EWB57" s="378"/>
      <c r="EWC57" s="378"/>
      <c r="EWD57" s="378"/>
      <c r="EWE57" s="378"/>
      <c r="EWF57" s="378"/>
      <c r="EWG57" s="378"/>
      <c r="EWH57" s="378"/>
      <c r="EWI57" s="378"/>
      <c r="EWJ57" s="378"/>
      <c r="EWK57" s="378"/>
      <c r="EWL57" s="378"/>
      <c r="EWM57" s="378"/>
      <c r="EWN57" s="378"/>
      <c r="EWO57" s="378"/>
      <c r="EWP57" s="378"/>
      <c r="EWQ57" s="378"/>
      <c r="EWR57" s="378"/>
      <c r="EWS57" s="378"/>
      <c r="EWT57" s="378"/>
      <c r="EWU57" s="378"/>
      <c r="EWV57" s="378"/>
      <c r="EWW57" s="378"/>
      <c r="EWX57" s="378"/>
      <c r="EWY57" s="378"/>
      <c r="EWZ57" s="378"/>
      <c r="EXA57" s="378"/>
      <c r="EXB57" s="378"/>
      <c r="EXC57" s="378"/>
      <c r="EXD57" s="378"/>
      <c r="EXE57" s="378"/>
      <c r="EXF57" s="378"/>
      <c r="EXG57" s="378"/>
      <c r="EXH57" s="378"/>
      <c r="EXI57" s="378"/>
      <c r="EXJ57" s="378"/>
      <c r="EXK57" s="378"/>
      <c r="EXL57" s="378"/>
      <c r="EXM57" s="378"/>
      <c r="EXN57" s="378"/>
      <c r="EXO57" s="378"/>
      <c r="EXP57" s="378"/>
      <c r="EXQ57" s="378"/>
      <c r="EXR57" s="378"/>
      <c r="EXS57" s="378"/>
      <c r="EXT57" s="378"/>
      <c r="EXU57" s="378"/>
      <c r="EXV57" s="378"/>
      <c r="EXW57" s="378"/>
      <c r="EXX57" s="378"/>
      <c r="EXY57" s="378"/>
      <c r="EXZ57" s="378"/>
      <c r="EYA57" s="378"/>
      <c r="EYB57" s="378"/>
      <c r="EYC57" s="378"/>
      <c r="EYD57" s="378"/>
      <c r="EYE57" s="378"/>
      <c r="EYF57" s="378"/>
      <c r="EYG57" s="378"/>
      <c r="EYH57" s="378"/>
      <c r="EYI57" s="378"/>
      <c r="EYJ57" s="378"/>
      <c r="EYK57" s="378"/>
      <c r="EYL57" s="378"/>
      <c r="EYM57" s="378"/>
      <c r="EYN57" s="378"/>
      <c r="EYO57" s="378"/>
      <c r="EYP57" s="378"/>
      <c r="EYQ57" s="378"/>
      <c r="EYR57" s="378"/>
      <c r="EYS57" s="378"/>
      <c r="EYT57" s="378"/>
      <c r="EYU57" s="378"/>
      <c r="EYV57" s="378"/>
      <c r="EYW57" s="378"/>
      <c r="EYX57" s="378"/>
      <c r="EYY57" s="378"/>
      <c r="EYZ57" s="378"/>
      <c r="EZA57" s="378"/>
      <c r="EZB57" s="378"/>
      <c r="EZC57" s="378"/>
      <c r="EZD57" s="378"/>
      <c r="EZE57" s="378"/>
      <c r="EZF57" s="378"/>
      <c r="EZG57" s="378"/>
      <c r="EZH57" s="378"/>
      <c r="EZI57" s="378"/>
      <c r="EZJ57" s="378"/>
      <c r="EZK57" s="378"/>
      <c r="EZL57" s="378"/>
      <c r="EZM57" s="378"/>
      <c r="EZN57" s="378"/>
      <c r="EZO57" s="378"/>
      <c r="EZP57" s="378"/>
      <c r="EZQ57" s="378"/>
      <c r="EZR57" s="378"/>
      <c r="EZS57" s="378"/>
      <c r="EZT57" s="378"/>
      <c r="EZU57" s="378"/>
      <c r="EZV57" s="378"/>
      <c r="EZW57" s="378"/>
      <c r="EZX57" s="378"/>
      <c r="EZY57" s="378"/>
      <c r="EZZ57" s="378"/>
      <c r="FAA57" s="378"/>
      <c r="FAB57" s="378"/>
      <c r="FAC57" s="378"/>
      <c r="FAD57" s="378"/>
      <c r="FAE57" s="378"/>
      <c r="FAF57" s="378"/>
      <c r="FAG57" s="378"/>
      <c r="FAH57" s="378"/>
      <c r="FAI57" s="378"/>
      <c r="FAJ57" s="378"/>
      <c r="FAK57" s="378"/>
      <c r="FAL57" s="378"/>
      <c r="FAM57" s="378"/>
      <c r="FAN57" s="378"/>
      <c r="FAO57" s="378"/>
      <c r="FAP57" s="378"/>
      <c r="FAQ57" s="378"/>
      <c r="FAR57" s="378"/>
      <c r="FAS57" s="378"/>
      <c r="FAT57" s="378"/>
      <c r="FAU57" s="378"/>
      <c r="FAV57" s="378"/>
      <c r="FAW57" s="378"/>
      <c r="FAX57" s="378"/>
      <c r="FAY57" s="378"/>
      <c r="FAZ57" s="378"/>
      <c r="FBA57" s="378"/>
      <c r="FBB57" s="378"/>
      <c r="FBC57" s="378"/>
      <c r="FBD57" s="378"/>
      <c r="FBE57" s="378"/>
      <c r="FBF57" s="378"/>
      <c r="FBG57" s="378"/>
      <c r="FBH57" s="378"/>
      <c r="FBI57" s="378"/>
      <c r="FBJ57" s="378"/>
      <c r="FBK57" s="378"/>
      <c r="FBL57" s="378"/>
      <c r="FBM57" s="378"/>
      <c r="FBN57" s="378"/>
      <c r="FBO57" s="378"/>
      <c r="FBP57" s="378"/>
      <c r="FBQ57" s="378"/>
      <c r="FBR57" s="378"/>
      <c r="FBS57" s="378"/>
      <c r="FBT57" s="378"/>
      <c r="FBU57" s="378"/>
      <c r="FBV57" s="378"/>
      <c r="FBW57" s="378"/>
      <c r="FBX57" s="378"/>
      <c r="FBY57" s="378"/>
      <c r="FBZ57" s="378"/>
      <c r="FCA57" s="378"/>
      <c r="FCB57" s="378"/>
      <c r="FCC57" s="378"/>
      <c r="FCD57" s="378"/>
      <c r="FCE57" s="378"/>
      <c r="FCF57" s="378"/>
      <c r="FCG57" s="378"/>
      <c r="FCH57" s="378"/>
      <c r="FCI57" s="378"/>
      <c r="FCJ57" s="378"/>
      <c r="FCK57" s="378"/>
      <c r="FCL57" s="378"/>
      <c r="FCM57" s="378"/>
      <c r="FCN57" s="378"/>
      <c r="FCO57" s="378"/>
      <c r="FCP57" s="378"/>
      <c r="FCQ57" s="378"/>
      <c r="FCR57" s="378"/>
      <c r="FCS57" s="378"/>
      <c r="FCT57" s="378"/>
      <c r="FCU57" s="378"/>
      <c r="FCV57" s="378"/>
      <c r="FCW57" s="378"/>
      <c r="FCX57" s="378"/>
      <c r="FCY57" s="378"/>
      <c r="FCZ57" s="378"/>
      <c r="FDA57" s="378"/>
      <c r="FDB57" s="378"/>
      <c r="FDC57" s="378"/>
      <c r="FDD57" s="378"/>
      <c r="FDE57" s="378"/>
      <c r="FDF57" s="378"/>
      <c r="FDG57" s="378"/>
      <c r="FDH57" s="378"/>
      <c r="FDI57" s="378"/>
      <c r="FDJ57" s="378"/>
      <c r="FDK57" s="378"/>
      <c r="FDL57" s="378"/>
      <c r="FDM57" s="378"/>
      <c r="FDN57" s="378"/>
      <c r="FDO57" s="378"/>
      <c r="FDP57" s="378"/>
      <c r="FDQ57" s="378"/>
      <c r="FDR57" s="378"/>
      <c r="FDS57" s="378"/>
      <c r="FDT57" s="378"/>
      <c r="FDU57" s="378"/>
      <c r="FDV57" s="378"/>
      <c r="FDW57" s="378"/>
      <c r="FDX57" s="378"/>
      <c r="FDY57" s="378"/>
      <c r="FDZ57" s="378"/>
      <c r="FEA57" s="378"/>
      <c r="FEB57" s="378"/>
      <c r="FEC57" s="378"/>
      <c r="FED57" s="378"/>
      <c r="FEE57" s="378"/>
      <c r="FEF57" s="378"/>
      <c r="FEG57" s="378"/>
      <c r="FEH57" s="378"/>
      <c r="FEI57" s="378"/>
      <c r="FEJ57" s="378"/>
      <c r="FEK57" s="378"/>
      <c r="FEL57" s="378"/>
      <c r="FEM57" s="378"/>
      <c r="FEN57" s="378"/>
      <c r="FEO57" s="378"/>
      <c r="FEP57" s="378"/>
      <c r="FEQ57" s="378"/>
      <c r="FER57" s="378"/>
      <c r="FES57" s="378"/>
      <c r="FET57" s="378"/>
      <c r="FEU57" s="378"/>
      <c r="FEV57" s="378"/>
      <c r="FEW57" s="378"/>
      <c r="FEX57" s="378"/>
      <c r="FEY57" s="378"/>
      <c r="FEZ57" s="378"/>
      <c r="FFA57" s="378"/>
      <c r="FFB57" s="378"/>
      <c r="FFC57" s="378"/>
      <c r="FFD57" s="378"/>
      <c r="FFE57" s="378"/>
      <c r="FFF57" s="378"/>
      <c r="FFG57" s="378"/>
      <c r="FFH57" s="378"/>
      <c r="FFI57" s="378"/>
      <c r="FFJ57" s="378"/>
      <c r="FFK57" s="378"/>
      <c r="FFL57" s="378"/>
      <c r="FFM57" s="378"/>
      <c r="FFN57" s="378"/>
      <c r="FFO57" s="378"/>
      <c r="FFP57" s="378"/>
      <c r="FFQ57" s="378"/>
      <c r="FFR57" s="378"/>
      <c r="FFS57" s="378"/>
      <c r="FFT57" s="378"/>
      <c r="FFU57" s="378"/>
      <c r="FFV57" s="378"/>
      <c r="FFW57" s="378"/>
      <c r="FFX57" s="378"/>
      <c r="FFY57" s="378"/>
      <c r="FFZ57" s="378"/>
      <c r="FGA57" s="378"/>
      <c r="FGB57" s="378"/>
      <c r="FGC57" s="378"/>
      <c r="FGD57" s="378"/>
      <c r="FGE57" s="378"/>
      <c r="FGF57" s="378"/>
      <c r="FGG57" s="378"/>
      <c r="FGH57" s="378"/>
      <c r="FGI57" s="378"/>
      <c r="FGJ57" s="378"/>
      <c r="FGK57" s="378"/>
      <c r="FGL57" s="378"/>
      <c r="FGM57" s="378"/>
      <c r="FGN57" s="378"/>
      <c r="FGO57" s="378"/>
      <c r="FGP57" s="378"/>
      <c r="FGQ57" s="378"/>
      <c r="FGR57" s="378"/>
      <c r="FGS57" s="378"/>
      <c r="FGT57" s="378"/>
      <c r="FGU57" s="378"/>
      <c r="FGV57" s="378"/>
      <c r="FGW57" s="378"/>
      <c r="FGX57" s="378"/>
      <c r="FGY57" s="378"/>
      <c r="FGZ57" s="378"/>
      <c r="FHA57" s="378"/>
      <c r="FHB57" s="378"/>
      <c r="FHC57" s="378"/>
      <c r="FHD57" s="378"/>
      <c r="FHE57" s="378"/>
      <c r="FHF57" s="378"/>
      <c r="FHG57" s="378"/>
      <c r="FHH57" s="378"/>
      <c r="FHI57" s="378"/>
      <c r="FHJ57" s="378"/>
      <c r="FHK57" s="378"/>
      <c r="FHL57" s="378"/>
      <c r="FHM57" s="378"/>
      <c r="FHN57" s="378"/>
      <c r="FHO57" s="378"/>
      <c r="FHP57" s="378"/>
      <c r="FHQ57" s="378"/>
      <c r="FHR57" s="378"/>
      <c r="FHS57" s="378"/>
      <c r="FHT57" s="378"/>
      <c r="FHU57" s="378"/>
      <c r="FHV57" s="378"/>
      <c r="FHW57" s="378"/>
      <c r="FHX57" s="378"/>
      <c r="FHY57" s="378"/>
      <c r="FHZ57" s="378"/>
      <c r="FIA57" s="378"/>
      <c r="FIB57" s="378"/>
      <c r="FIC57" s="378"/>
      <c r="FID57" s="378"/>
      <c r="FIE57" s="378"/>
      <c r="FIF57" s="378"/>
      <c r="FIG57" s="378"/>
      <c r="FIH57" s="378"/>
      <c r="FII57" s="378"/>
      <c r="FIJ57" s="378"/>
      <c r="FIK57" s="378"/>
      <c r="FIL57" s="378"/>
      <c r="FIM57" s="378"/>
      <c r="FIN57" s="378"/>
      <c r="FIO57" s="378"/>
      <c r="FIP57" s="378"/>
      <c r="FIQ57" s="378"/>
      <c r="FIR57" s="378"/>
      <c r="FIS57" s="378"/>
      <c r="FIT57" s="378"/>
      <c r="FIU57" s="378"/>
      <c r="FIV57" s="378"/>
      <c r="FIW57" s="378"/>
      <c r="FIX57" s="378"/>
      <c r="FIY57" s="378"/>
      <c r="FIZ57" s="378"/>
      <c r="FJA57" s="378"/>
      <c r="FJB57" s="378"/>
      <c r="FJC57" s="378"/>
      <c r="FJD57" s="378"/>
      <c r="FJE57" s="378"/>
      <c r="FJF57" s="378"/>
      <c r="FJG57" s="378"/>
      <c r="FJH57" s="378"/>
      <c r="FJI57" s="378"/>
      <c r="FJJ57" s="378"/>
      <c r="FJK57" s="378"/>
      <c r="FJL57" s="378"/>
      <c r="FJM57" s="378"/>
      <c r="FJN57" s="378"/>
      <c r="FJO57" s="378"/>
      <c r="FJP57" s="378"/>
      <c r="FJQ57" s="378"/>
      <c r="FJR57" s="378"/>
      <c r="FJS57" s="378"/>
      <c r="FJT57" s="378"/>
      <c r="FJU57" s="378"/>
      <c r="FJV57" s="378"/>
      <c r="FJW57" s="378"/>
      <c r="FJX57" s="378"/>
      <c r="FJY57" s="378"/>
      <c r="FJZ57" s="378"/>
      <c r="FKA57" s="378"/>
      <c r="FKB57" s="378"/>
      <c r="FKC57" s="378"/>
      <c r="FKD57" s="378"/>
      <c r="FKE57" s="378"/>
      <c r="FKF57" s="378"/>
      <c r="FKG57" s="378"/>
      <c r="FKH57" s="378"/>
      <c r="FKI57" s="378"/>
      <c r="FKJ57" s="378"/>
      <c r="FKK57" s="378"/>
      <c r="FKL57" s="378"/>
      <c r="FKM57" s="378"/>
      <c r="FKN57" s="378"/>
      <c r="FKO57" s="378"/>
      <c r="FKP57" s="378"/>
      <c r="FKQ57" s="378"/>
      <c r="FKR57" s="378"/>
      <c r="FKS57" s="378"/>
      <c r="FKT57" s="378"/>
      <c r="FKU57" s="378"/>
      <c r="FKV57" s="378"/>
      <c r="FKW57" s="378"/>
      <c r="FKX57" s="378"/>
      <c r="FKY57" s="378"/>
      <c r="FKZ57" s="378"/>
      <c r="FLA57" s="378"/>
      <c r="FLB57" s="378"/>
      <c r="FLC57" s="378"/>
      <c r="FLD57" s="378"/>
      <c r="FLE57" s="378"/>
      <c r="FLF57" s="378"/>
      <c r="FLG57" s="378"/>
      <c r="FLH57" s="378"/>
      <c r="FLI57" s="378"/>
      <c r="FLJ57" s="378"/>
      <c r="FLK57" s="378"/>
      <c r="FLL57" s="378"/>
      <c r="FLM57" s="378"/>
      <c r="FLN57" s="378"/>
      <c r="FLO57" s="378"/>
      <c r="FLP57" s="378"/>
      <c r="FLQ57" s="378"/>
      <c r="FLR57" s="378"/>
      <c r="FLS57" s="378"/>
      <c r="FLT57" s="378"/>
      <c r="FLU57" s="378"/>
      <c r="FLV57" s="378"/>
      <c r="FLW57" s="378"/>
      <c r="FLX57" s="378"/>
      <c r="FLY57" s="378"/>
      <c r="FLZ57" s="378"/>
      <c r="FMA57" s="378"/>
      <c r="FMB57" s="378"/>
      <c r="FMC57" s="378"/>
      <c r="FMD57" s="378"/>
      <c r="FME57" s="378"/>
      <c r="FMF57" s="378"/>
      <c r="FMG57" s="378"/>
      <c r="FMH57" s="378"/>
      <c r="FMI57" s="378"/>
      <c r="FMJ57" s="378"/>
      <c r="FMK57" s="378"/>
      <c r="FML57" s="378"/>
      <c r="FMM57" s="378"/>
      <c r="FMN57" s="378"/>
      <c r="FMO57" s="378"/>
      <c r="FMP57" s="378"/>
      <c r="FMQ57" s="378"/>
      <c r="FMR57" s="378"/>
      <c r="FMS57" s="378"/>
      <c r="FMT57" s="378"/>
      <c r="FMU57" s="378"/>
      <c r="FMV57" s="378"/>
      <c r="FMW57" s="378"/>
      <c r="FMX57" s="378"/>
      <c r="FMY57" s="378"/>
      <c r="FMZ57" s="378"/>
      <c r="FNA57" s="378"/>
      <c r="FNB57" s="378"/>
      <c r="FNC57" s="378"/>
      <c r="FND57" s="378"/>
      <c r="FNE57" s="378"/>
      <c r="FNF57" s="378"/>
      <c r="FNG57" s="378"/>
      <c r="FNH57" s="378"/>
      <c r="FNI57" s="378"/>
      <c r="FNJ57" s="378"/>
      <c r="FNK57" s="378"/>
      <c r="FNL57" s="378"/>
      <c r="FNM57" s="378"/>
      <c r="FNN57" s="378"/>
      <c r="FNO57" s="378"/>
      <c r="FNP57" s="378"/>
      <c r="FNQ57" s="378"/>
      <c r="FNR57" s="378"/>
      <c r="FNS57" s="378"/>
      <c r="FNT57" s="378"/>
      <c r="FNU57" s="378"/>
      <c r="FNV57" s="378"/>
      <c r="FNW57" s="378"/>
      <c r="FNX57" s="378"/>
      <c r="FNY57" s="378"/>
      <c r="FNZ57" s="378"/>
      <c r="FOA57" s="378"/>
      <c r="FOB57" s="378"/>
      <c r="FOC57" s="378"/>
      <c r="FOD57" s="378"/>
      <c r="FOE57" s="378"/>
      <c r="FOF57" s="378"/>
      <c r="FOG57" s="378"/>
      <c r="FOH57" s="378"/>
      <c r="FOI57" s="378"/>
      <c r="FOJ57" s="378"/>
      <c r="FOK57" s="378"/>
      <c r="FOL57" s="378"/>
      <c r="FOM57" s="378"/>
      <c r="FON57" s="378"/>
      <c r="FOO57" s="378"/>
      <c r="FOP57" s="378"/>
      <c r="FOQ57" s="378"/>
      <c r="FOR57" s="378"/>
      <c r="FOS57" s="378"/>
      <c r="FOT57" s="378"/>
      <c r="FOU57" s="378"/>
      <c r="FOV57" s="378"/>
      <c r="FOW57" s="378"/>
      <c r="FOX57" s="378"/>
      <c r="FOY57" s="378"/>
      <c r="FOZ57" s="378"/>
      <c r="FPA57" s="378"/>
      <c r="FPB57" s="378"/>
      <c r="FPC57" s="378"/>
      <c r="FPD57" s="378"/>
      <c r="FPE57" s="378"/>
      <c r="FPF57" s="378"/>
      <c r="FPG57" s="378"/>
      <c r="FPH57" s="378"/>
      <c r="FPI57" s="378"/>
      <c r="FPJ57" s="378"/>
      <c r="FPK57" s="378"/>
      <c r="FPL57" s="378"/>
      <c r="FPM57" s="378"/>
      <c r="FPN57" s="378"/>
      <c r="FPO57" s="378"/>
      <c r="FPP57" s="378"/>
      <c r="FPQ57" s="378"/>
      <c r="FPR57" s="378"/>
      <c r="FPS57" s="378"/>
      <c r="FPT57" s="378"/>
      <c r="FPU57" s="378"/>
      <c r="FPV57" s="378"/>
      <c r="FPW57" s="378"/>
      <c r="FPX57" s="378"/>
      <c r="FPY57" s="378"/>
      <c r="FPZ57" s="378"/>
      <c r="FQA57" s="378"/>
      <c r="FQB57" s="378"/>
      <c r="FQC57" s="378"/>
      <c r="FQD57" s="378"/>
      <c r="FQE57" s="378"/>
      <c r="FQF57" s="378"/>
      <c r="FQG57" s="378"/>
      <c r="FQH57" s="378"/>
      <c r="FQI57" s="378"/>
      <c r="FQJ57" s="378"/>
      <c r="FQK57" s="378"/>
      <c r="FQL57" s="378"/>
      <c r="FQM57" s="378"/>
      <c r="FQN57" s="378"/>
      <c r="FQO57" s="378"/>
      <c r="FQP57" s="378"/>
      <c r="FQQ57" s="378"/>
      <c r="FQR57" s="378"/>
      <c r="FQS57" s="378"/>
      <c r="FQT57" s="378"/>
      <c r="FQU57" s="378"/>
      <c r="FQV57" s="378"/>
      <c r="FQW57" s="378"/>
      <c r="FQX57" s="378"/>
      <c r="FQY57" s="378"/>
      <c r="FQZ57" s="378"/>
      <c r="FRA57" s="378"/>
      <c r="FRB57" s="378"/>
      <c r="FRC57" s="378"/>
      <c r="FRD57" s="378"/>
      <c r="FRE57" s="378"/>
      <c r="FRF57" s="378"/>
      <c r="FRG57" s="378"/>
      <c r="FRH57" s="378"/>
      <c r="FRI57" s="378"/>
      <c r="FRJ57" s="378"/>
      <c r="FRK57" s="378"/>
      <c r="FRL57" s="378"/>
      <c r="FRM57" s="378"/>
      <c r="FRN57" s="378"/>
      <c r="FRO57" s="378"/>
      <c r="FRP57" s="378"/>
      <c r="FRQ57" s="378"/>
      <c r="FRR57" s="378"/>
      <c r="FRS57" s="378"/>
      <c r="FRT57" s="378"/>
      <c r="FRU57" s="378"/>
      <c r="FRV57" s="378"/>
      <c r="FRW57" s="378"/>
      <c r="FRX57" s="378"/>
      <c r="FRY57" s="378"/>
      <c r="FRZ57" s="378"/>
      <c r="FSA57" s="378"/>
      <c r="FSB57" s="378"/>
      <c r="FSC57" s="378"/>
      <c r="FSD57" s="378"/>
      <c r="FSE57" s="378"/>
      <c r="FSF57" s="378"/>
      <c r="FSG57" s="378"/>
      <c r="FSH57" s="378"/>
      <c r="FSI57" s="378"/>
      <c r="FSJ57" s="378"/>
      <c r="FSK57" s="378"/>
      <c r="FSL57" s="378"/>
      <c r="FSM57" s="378"/>
      <c r="FSN57" s="378"/>
      <c r="FSO57" s="378"/>
      <c r="FSP57" s="378"/>
      <c r="FSQ57" s="378"/>
      <c r="FSR57" s="378"/>
      <c r="FSS57" s="378"/>
      <c r="FST57" s="378"/>
      <c r="FSU57" s="378"/>
      <c r="FSV57" s="378"/>
      <c r="FSW57" s="378"/>
      <c r="FSX57" s="378"/>
      <c r="FSY57" s="378"/>
      <c r="FSZ57" s="378"/>
      <c r="FTA57" s="378"/>
      <c r="FTB57" s="378"/>
      <c r="FTC57" s="378"/>
      <c r="FTD57" s="378"/>
      <c r="FTE57" s="378"/>
      <c r="FTF57" s="378"/>
      <c r="FTG57" s="378"/>
      <c r="FTH57" s="378"/>
      <c r="FTI57" s="378"/>
      <c r="FTJ57" s="378"/>
      <c r="FTK57" s="378"/>
      <c r="FTL57" s="378"/>
      <c r="FTM57" s="378"/>
      <c r="FTN57" s="378"/>
      <c r="FTO57" s="378"/>
      <c r="FTP57" s="378"/>
      <c r="FTQ57" s="378"/>
      <c r="FTR57" s="378"/>
      <c r="FTS57" s="378"/>
      <c r="FTT57" s="378"/>
      <c r="FTU57" s="378"/>
      <c r="FTV57" s="378"/>
      <c r="FTW57" s="378"/>
      <c r="FTX57" s="378"/>
      <c r="FTY57" s="378"/>
      <c r="FTZ57" s="378"/>
      <c r="FUA57" s="378"/>
      <c r="FUB57" s="378"/>
      <c r="FUC57" s="378"/>
      <c r="FUD57" s="378"/>
      <c r="FUE57" s="378"/>
      <c r="FUF57" s="378"/>
      <c r="FUG57" s="378"/>
      <c r="FUH57" s="378"/>
      <c r="FUI57" s="378"/>
      <c r="FUJ57" s="378"/>
      <c r="FUK57" s="378"/>
      <c r="FUL57" s="378"/>
      <c r="FUM57" s="378"/>
      <c r="FUN57" s="378"/>
      <c r="FUO57" s="378"/>
      <c r="FUP57" s="378"/>
      <c r="FUQ57" s="378"/>
      <c r="FUR57" s="378"/>
      <c r="FUS57" s="378"/>
      <c r="FUT57" s="378"/>
      <c r="FUU57" s="378"/>
      <c r="FUV57" s="378"/>
      <c r="FUW57" s="378"/>
      <c r="FUX57" s="378"/>
      <c r="FUY57" s="378"/>
      <c r="FUZ57" s="378"/>
      <c r="FVA57" s="378"/>
      <c r="FVB57" s="378"/>
      <c r="FVC57" s="378"/>
      <c r="FVD57" s="378"/>
      <c r="FVE57" s="378"/>
      <c r="FVF57" s="378"/>
      <c r="FVG57" s="378"/>
      <c r="FVH57" s="378"/>
      <c r="FVI57" s="378"/>
      <c r="FVJ57" s="378"/>
      <c r="FVK57" s="378"/>
      <c r="FVL57" s="378"/>
      <c r="FVM57" s="378"/>
      <c r="FVN57" s="378"/>
      <c r="FVO57" s="378"/>
      <c r="FVP57" s="378"/>
      <c r="FVQ57" s="378"/>
      <c r="FVR57" s="378"/>
      <c r="FVS57" s="378"/>
      <c r="FVT57" s="378"/>
      <c r="FVU57" s="378"/>
      <c r="FVV57" s="378"/>
      <c r="FVW57" s="378"/>
      <c r="FVX57" s="378"/>
      <c r="FVY57" s="378"/>
      <c r="FVZ57" s="378"/>
      <c r="FWA57" s="378"/>
      <c r="FWB57" s="378"/>
      <c r="FWC57" s="378"/>
      <c r="FWD57" s="378"/>
      <c r="FWE57" s="378"/>
      <c r="FWF57" s="378"/>
      <c r="FWG57" s="378"/>
      <c r="FWH57" s="378"/>
      <c r="FWI57" s="378"/>
      <c r="FWJ57" s="378"/>
      <c r="FWK57" s="378"/>
      <c r="FWL57" s="378"/>
      <c r="FWM57" s="378"/>
      <c r="FWN57" s="378"/>
      <c r="FWO57" s="378"/>
      <c r="FWP57" s="378"/>
      <c r="FWQ57" s="378"/>
      <c r="FWR57" s="378"/>
      <c r="FWS57" s="378"/>
      <c r="FWT57" s="378"/>
      <c r="FWU57" s="378"/>
      <c r="FWV57" s="378"/>
      <c r="FWW57" s="378"/>
      <c r="FWX57" s="378"/>
      <c r="FWY57" s="378"/>
      <c r="FWZ57" s="378"/>
      <c r="FXA57" s="378"/>
      <c r="FXB57" s="378"/>
      <c r="FXC57" s="378"/>
      <c r="FXD57" s="378"/>
      <c r="FXE57" s="378"/>
      <c r="FXF57" s="378"/>
      <c r="FXG57" s="378"/>
      <c r="FXH57" s="378"/>
      <c r="FXI57" s="378"/>
      <c r="FXJ57" s="378"/>
      <c r="FXK57" s="378"/>
      <c r="FXL57" s="378"/>
      <c r="FXM57" s="378"/>
      <c r="FXN57" s="378"/>
      <c r="FXO57" s="378"/>
      <c r="FXP57" s="378"/>
      <c r="FXQ57" s="378"/>
      <c r="FXR57" s="378"/>
      <c r="FXS57" s="378"/>
      <c r="FXT57" s="378"/>
      <c r="FXU57" s="378"/>
      <c r="FXV57" s="378"/>
      <c r="FXW57" s="378"/>
      <c r="FXX57" s="378"/>
      <c r="FXY57" s="378"/>
      <c r="FXZ57" s="378"/>
      <c r="FYA57" s="378"/>
      <c r="FYB57" s="378"/>
      <c r="FYC57" s="378"/>
      <c r="FYD57" s="378"/>
      <c r="FYE57" s="378"/>
      <c r="FYF57" s="378"/>
      <c r="FYG57" s="378"/>
      <c r="FYH57" s="378"/>
      <c r="FYI57" s="378"/>
      <c r="FYJ57" s="378"/>
      <c r="FYK57" s="378"/>
      <c r="FYL57" s="378"/>
      <c r="FYM57" s="378"/>
      <c r="FYN57" s="378"/>
      <c r="FYO57" s="378"/>
      <c r="FYP57" s="378"/>
      <c r="FYQ57" s="378"/>
      <c r="FYR57" s="378"/>
      <c r="FYS57" s="378"/>
      <c r="FYT57" s="378"/>
      <c r="FYU57" s="378"/>
      <c r="FYV57" s="378"/>
      <c r="FYW57" s="378"/>
      <c r="FYX57" s="378"/>
      <c r="FYY57" s="378"/>
      <c r="FYZ57" s="378"/>
      <c r="FZA57" s="378"/>
      <c r="FZB57" s="378"/>
      <c r="FZC57" s="378"/>
      <c r="FZD57" s="378"/>
      <c r="FZE57" s="378"/>
      <c r="FZF57" s="378"/>
      <c r="FZG57" s="378"/>
      <c r="FZH57" s="378"/>
      <c r="FZI57" s="378"/>
      <c r="FZJ57" s="378"/>
      <c r="FZK57" s="378"/>
      <c r="FZL57" s="378"/>
      <c r="FZM57" s="378"/>
      <c r="FZN57" s="378"/>
      <c r="FZO57" s="378"/>
      <c r="FZP57" s="378"/>
      <c r="FZQ57" s="378"/>
      <c r="FZR57" s="378"/>
      <c r="FZS57" s="378"/>
      <c r="FZT57" s="378"/>
      <c r="FZU57" s="378"/>
      <c r="FZV57" s="378"/>
      <c r="FZW57" s="378"/>
      <c r="FZX57" s="378"/>
      <c r="FZY57" s="378"/>
      <c r="FZZ57" s="378"/>
      <c r="GAA57" s="378"/>
      <c r="GAB57" s="378"/>
      <c r="GAC57" s="378"/>
      <c r="GAD57" s="378"/>
      <c r="GAE57" s="378"/>
      <c r="GAF57" s="378"/>
      <c r="GAG57" s="378"/>
      <c r="GAH57" s="378"/>
      <c r="GAI57" s="378"/>
      <c r="GAJ57" s="378"/>
      <c r="GAK57" s="378"/>
      <c r="GAL57" s="378"/>
      <c r="GAM57" s="378"/>
      <c r="GAN57" s="378"/>
      <c r="GAO57" s="378"/>
      <c r="GAP57" s="378"/>
      <c r="GAQ57" s="378"/>
      <c r="GAR57" s="378"/>
      <c r="GAS57" s="378"/>
      <c r="GAT57" s="378"/>
      <c r="GAU57" s="378"/>
      <c r="GAV57" s="378"/>
      <c r="GAW57" s="378"/>
      <c r="GAX57" s="378"/>
      <c r="GAY57" s="378"/>
      <c r="GAZ57" s="378"/>
      <c r="GBA57" s="378"/>
      <c r="GBB57" s="378"/>
      <c r="GBC57" s="378"/>
      <c r="GBD57" s="378"/>
      <c r="GBE57" s="378"/>
      <c r="GBF57" s="378"/>
      <c r="GBG57" s="378"/>
      <c r="GBH57" s="378"/>
      <c r="GBI57" s="378"/>
      <c r="GBJ57" s="378"/>
      <c r="GBK57" s="378"/>
      <c r="GBL57" s="378"/>
      <c r="GBM57" s="378"/>
      <c r="GBN57" s="378"/>
      <c r="GBO57" s="378"/>
      <c r="GBP57" s="378"/>
      <c r="GBQ57" s="378"/>
      <c r="GBR57" s="378"/>
      <c r="GBS57" s="378"/>
      <c r="GBT57" s="378"/>
      <c r="GBU57" s="378"/>
      <c r="GBV57" s="378"/>
      <c r="GBW57" s="378"/>
      <c r="GBX57" s="378"/>
      <c r="GBY57" s="378"/>
      <c r="GBZ57" s="378"/>
      <c r="GCA57" s="378"/>
      <c r="GCB57" s="378"/>
      <c r="GCC57" s="378"/>
      <c r="GCD57" s="378"/>
      <c r="GCE57" s="378"/>
      <c r="GCF57" s="378"/>
      <c r="GCG57" s="378"/>
      <c r="GCH57" s="378"/>
      <c r="GCI57" s="378"/>
      <c r="GCJ57" s="378"/>
      <c r="GCK57" s="378"/>
      <c r="GCL57" s="378"/>
      <c r="GCM57" s="378"/>
      <c r="GCN57" s="378"/>
      <c r="GCO57" s="378"/>
      <c r="GCP57" s="378"/>
      <c r="GCQ57" s="378"/>
      <c r="GCR57" s="378"/>
      <c r="GCS57" s="378"/>
      <c r="GCT57" s="378"/>
      <c r="GCU57" s="378"/>
      <c r="GCV57" s="378"/>
      <c r="GCW57" s="378"/>
      <c r="GCX57" s="378"/>
      <c r="GCY57" s="378"/>
      <c r="GCZ57" s="378"/>
      <c r="GDA57" s="378"/>
      <c r="GDB57" s="378"/>
      <c r="GDC57" s="378"/>
      <c r="GDD57" s="378"/>
      <c r="GDE57" s="378"/>
      <c r="GDF57" s="378"/>
      <c r="GDG57" s="378"/>
      <c r="GDH57" s="378"/>
      <c r="GDI57" s="378"/>
      <c r="GDJ57" s="378"/>
      <c r="GDK57" s="378"/>
      <c r="GDL57" s="378"/>
      <c r="GDM57" s="378"/>
      <c r="GDN57" s="378"/>
      <c r="GDO57" s="378"/>
      <c r="GDP57" s="378"/>
      <c r="GDQ57" s="378"/>
      <c r="GDR57" s="378"/>
      <c r="GDS57" s="378"/>
      <c r="GDT57" s="378"/>
      <c r="GDU57" s="378"/>
      <c r="GDV57" s="378"/>
      <c r="GDW57" s="378"/>
      <c r="GDX57" s="378"/>
      <c r="GDY57" s="378"/>
      <c r="GDZ57" s="378"/>
      <c r="GEA57" s="378"/>
      <c r="GEB57" s="378"/>
      <c r="GEC57" s="378"/>
      <c r="GED57" s="378"/>
      <c r="GEE57" s="378"/>
      <c r="GEF57" s="378"/>
      <c r="GEG57" s="378"/>
      <c r="GEH57" s="378"/>
      <c r="GEI57" s="378"/>
      <c r="GEJ57" s="378"/>
      <c r="GEK57" s="378"/>
      <c r="GEL57" s="378"/>
      <c r="GEM57" s="378"/>
      <c r="GEN57" s="378"/>
      <c r="GEO57" s="378"/>
      <c r="GEP57" s="378"/>
      <c r="GEQ57" s="378"/>
      <c r="GER57" s="378"/>
      <c r="GES57" s="378"/>
      <c r="GET57" s="378"/>
      <c r="GEU57" s="378"/>
      <c r="GEV57" s="378"/>
      <c r="GEW57" s="378"/>
      <c r="GEX57" s="378"/>
      <c r="GEY57" s="378"/>
      <c r="GEZ57" s="378"/>
      <c r="GFA57" s="378"/>
      <c r="GFB57" s="378"/>
      <c r="GFC57" s="378"/>
      <c r="GFD57" s="378"/>
      <c r="GFE57" s="378"/>
      <c r="GFF57" s="378"/>
      <c r="GFG57" s="378"/>
      <c r="GFH57" s="378"/>
      <c r="GFI57" s="378"/>
      <c r="GFJ57" s="378"/>
      <c r="GFK57" s="378"/>
      <c r="GFL57" s="378"/>
      <c r="GFM57" s="378"/>
      <c r="GFN57" s="378"/>
      <c r="GFO57" s="378"/>
      <c r="GFP57" s="378"/>
      <c r="GFQ57" s="378"/>
      <c r="GFR57" s="378"/>
      <c r="GFS57" s="378"/>
      <c r="GFT57" s="378"/>
      <c r="GFU57" s="378"/>
      <c r="GFV57" s="378"/>
      <c r="GFW57" s="378"/>
      <c r="GFX57" s="378"/>
      <c r="GFY57" s="378"/>
      <c r="GFZ57" s="378"/>
      <c r="GGA57" s="378"/>
      <c r="GGB57" s="378"/>
      <c r="GGC57" s="378"/>
      <c r="GGD57" s="378"/>
      <c r="GGE57" s="378"/>
      <c r="GGF57" s="378"/>
      <c r="GGG57" s="378"/>
      <c r="GGH57" s="378"/>
      <c r="GGI57" s="378"/>
      <c r="GGJ57" s="378"/>
      <c r="GGK57" s="378"/>
      <c r="GGL57" s="378"/>
      <c r="GGM57" s="378"/>
      <c r="GGN57" s="378"/>
      <c r="GGO57" s="378"/>
      <c r="GGP57" s="378"/>
      <c r="GGQ57" s="378"/>
      <c r="GGR57" s="378"/>
      <c r="GGS57" s="378"/>
      <c r="GGT57" s="378"/>
      <c r="GGU57" s="378"/>
      <c r="GGV57" s="378"/>
      <c r="GGW57" s="378"/>
      <c r="GGX57" s="378"/>
      <c r="GGY57" s="378"/>
      <c r="GGZ57" s="378"/>
      <c r="GHA57" s="378"/>
      <c r="GHB57" s="378"/>
      <c r="GHC57" s="378"/>
      <c r="GHD57" s="378"/>
      <c r="GHE57" s="378"/>
      <c r="GHF57" s="378"/>
      <c r="GHG57" s="378"/>
      <c r="GHH57" s="378"/>
      <c r="GHI57" s="378"/>
      <c r="GHJ57" s="378"/>
      <c r="GHK57" s="378"/>
      <c r="GHL57" s="378"/>
      <c r="GHM57" s="378"/>
      <c r="GHN57" s="378"/>
      <c r="GHO57" s="378"/>
      <c r="GHP57" s="378"/>
      <c r="GHQ57" s="378"/>
      <c r="GHR57" s="378"/>
      <c r="GHS57" s="378"/>
      <c r="GHT57" s="378"/>
      <c r="GHU57" s="378"/>
      <c r="GHV57" s="378"/>
      <c r="GHW57" s="378"/>
      <c r="GHX57" s="378"/>
      <c r="GHY57" s="378"/>
      <c r="GHZ57" s="378"/>
      <c r="GIA57" s="378"/>
      <c r="GIB57" s="378"/>
      <c r="GIC57" s="378"/>
      <c r="GID57" s="378"/>
      <c r="GIE57" s="378"/>
      <c r="GIF57" s="378"/>
      <c r="GIG57" s="378"/>
      <c r="GIH57" s="378"/>
      <c r="GII57" s="378"/>
      <c r="GIJ57" s="378"/>
      <c r="GIK57" s="378"/>
      <c r="GIL57" s="378"/>
      <c r="GIM57" s="378"/>
      <c r="GIN57" s="378"/>
      <c r="GIO57" s="378"/>
      <c r="GIP57" s="378"/>
      <c r="GIQ57" s="378"/>
      <c r="GIR57" s="378"/>
      <c r="GIS57" s="378"/>
      <c r="GIT57" s="378"/>
      <c r="GIU57" s="378"/>
      <c r="GIV57" s="378"/>
      <c r="GIW57" s="378"/>
      <c r="GIX57" s="378"/>
      <c r="GIY57" s="378"/>
      <c r="GIZ57" s="378"/>
      <c r="GJA57" s="378"/>
      <c r="GJB57" s="378"/>
      <c r="GJC57" s="378"/>
      <c r="GJD57" s="378"/>
      <c r="GJE57" s="378"/>
      <c r="GJF57" s="378"/>
      <c r="GJG57" s="378"/>
      <c r="GJH57" s="378"/>
      <c r="GJI57" s="378"/>
      <c r="GJJ57" s="378"/>
      <c r="GJK57" s="378"/>
      <c r="GJL57" s="378"/>
      <c r="GJM57" s="378"/>
      <c r="GJN57" s="378"/>
      <c r="GJO57" s="378"/>
      <c r="GJP57" s="378"/>
      <c r="GJQ57" s="378"/>
      <c r="GJR57" s="378"/>
      <c r="GJS57" s="378"/>
      <c r="GJT57" s="378"/>
      <c r="GJU57" s="378"/>
      <c r="GJV57" s="378"/>
      <c r="GJW57" s="378"/>
      <c r="GJX57" s="378"/>
      <c r="GJY57" s="378"/>
      <c r="GJZ57" s="378"/>
      <c r="GKA57" s="378"/>
      <c r="GKB57" s="378"/>
      <c r="GKC57" s="378"/>
      <c r="GKD57" s="378"/>
      <c r="GKE57" s="378"/>
      <c r="GKF57" s="378"/>
      <c r="GKG57" s="378"/>
      <c r="GKH57" s="378"/>
      <c r="GKI57" s="378"/>
      <c r="GKJ57" s="378"/>
      <c r="GKK57" s="378"/>
      <c r="GKL57" s="378"/>
      <c r="GKM57" s="378"/>
      <c r="GKN57" s="378"/>
      <c r="GKO57" s="378"/>
      <c r="GKP57" s="378"/>
      <c r="GKQ57" s="378"/>
      <c r="GKR57" s="378"/>
      <c r="GKS57" s="378"/>
      <c r="GKT57" s="378"/>
      <c r="GKU57" s="378"/>
      <c r="GKV57" s="378"/>
      <c r="GKW57" s="378"/>
      <c r="GKX57" s="378"/>
      <c r="GKY57" s="378"/>
      <c r="GKZ57" s="378"/>
      <c r="GLA57" s="378"/>
      <c r="GLB57" s="378"/>
      <c r="GLC57" s="378"/>
      <c r="GLD57" s="378"/>
      <c r="GLE57" s="378"/>
      <c r="GLF57" s="378"/>
      <c r="GLG57" s="378"/>
      <c r="GLH57" s="378"/>
      <c r="GLI57" s="378"/>
      <c r="GLJ57" s="378"/>
      <c r="GLK57" s="378"/>
      <c r="GLL57" s="378"/>
      <c r="GLM57" s="378"/>
      <c r="GLN57" s="378"/>
      <c r="GLO57" s="378"/>
      <c r="GLP57" s="378"/>
      <c r="GLQ57" s="378"/>
      <c r="GLR57" s="378"/>
      <c r="GLS57" s="378"/>
      <c r="GLT57" s="378"/>
      <c r="GLU57" s="378"/>
      <c r="GLV57" s="378"/>
      <c r="GLW57" s="378"/>
      <c r="GLX57" s="378"/>
      <c r="GLY57" s="378"/>
      <c r="GLZ57" s="378"/>
      <c r="GMA57" s="378"/>
      <c r="GMB57" s="378"/>
      <c r="GMC57" s="378"/>
      <c r="GMD57" s="378"/>
      <c r="GME57" s="378"/>
      <c r="GMF57" s="378"/>
      <c r="GMG57" s="378"/>
      <c r="GMH57" s="378"/>
      <c r="GMI57" s="378"/>
      <c r="GMJ57" s="378"/>
      <c r="GMK57" s="378"/>
      <c r="GML57" s="378"/>
      <c r="GMM57" s="378"/>
      <c r="GMN57" s="378"/>
      <c r="GMO57" s="378"/>
      <c r="GMP57" s="378"/>
      <c r="GMQ57" s="378"/>
      <c r="GMR57" s="378"/>
      <c r="GMS57" s="378"/>
      <c r="GMT57" s="378"/>
      <c r="GMU57" s="378"/>
      <c r="GMV57" s="378"/>
      <c r="GMW57" s="378"/>
      <c r="GMX57" s="378"/>
      <c r="GMY57" s="378"/>
      <c r="GMZ57" s="378"/>
      <c r="GNA57" s="378"/>
      <c r="GNB57" s="378"/>
      <c r="GNC57" s="378"/>
      <c r="GND57" s="378"/>
      <c r="GNE57" s="378"/>
      <c r="GNF57" s="378"/>
      <c r="GNG57" s="378"/>
      <c r="GNH57" s="378"/>
      <c r="GNI57" s="378"/>
      <c r="GNJ57" s="378"/>
      <c r="GNK57" s="378"/>
      <c r="GNL57" s="378"/>
      <c r="GNM57" s="378"/>
      <c r="GNN57" s="378"/>
      <c r="GNO57" s="378"/>
      <c r="GNP57" s="378"/>
      <c r="GNQ57" s="378"/>
      <c r="GNR57" s="378"/>
      <c r="GNS57" s="378"/>
      <c r="GNT57" s="378"/>
      <c r="GNU57" s="378"/>
      <c r="GNV57" s="378"/>
      <c r="GNW57" s="378"/>
      <c r="GNX57" s="378"/>
      <c r="GNY57" s="378"/>
      <c r="GNZ57" s="378"/>
      <c r="GOA57" s="378"/>
      <c r="GOB57" s="378"/>
      <c r="GOC57" s="378"/>
      <c r="GOD57" s="378"/>
      <c r="GOE57" s="378"/>
      <c r="GOF57" s="378"/>
      <c r="GOG57" s="378"/>
      <c r="GOH57" s="378"/>
      <c r="GOI57" s="378"/>
      <c r="GOJ57" s="378"/>
      <c r="GOK57" s="378"/>
      <c r="GOL57" s="378"/>
      <c r="GOM57" s="378"/>
      <c r="GON57" s="378"/>
      <c r="GOO57" s="378"/>
      <c r="GOP57" s="378"/>
      <c r="GOQ57" s="378"/>
      <c r="GOR57" s="378"/>
      <c r="GOS57" s="378"/>
      <c r="GOT57" s="378"/>
      <c r="GOU57" s="378"/>
      <c r="GOV57" s="378"/>
      <c r="GOW57" s="378"/>
      <c r="GOX57" s="378"/>
      <c r="GOY57" s="378"/>
      <c r="GOZ57" s="378"/>
      <c r="GPA57" s="378"/>
      <c r="GPB57" s="378"/>
      <c r="GPC57" s="378"/>
      <c r="GPD57" s="378"/>
      <c r="GPE57" s="378"/>
      <c r="GPF57" s="378"/>
      <c r="GPG57" s="378"/>
      <c r="GPH57" s="378"/>
      <c r="GPI57" s="378"/>
      <c r="GPJ57" s="378"/>
      <c r="GPK57" s="378"/>
      <c r="GPL57" s="378"/>
      <c r="GPM57" s="378"/>
      <c r="GPN57" s="378"/>
      <c r="GPO57" s="378"/>
      <c r="GPP57" s="378"/>
      <c r="GPQ57" s="378"/>
      <c r="GPR57" s="378"/>
      <c r="GPS57" s="378"/>
      <c r="GPT57" s="378"/>
      <c r="GPU57" s="378"/>
      <c r="GPV57" s="378"/>
      <c r="GPW57" s="378"/>
      <c r="GPX57" s="378"/>
      <c r="GPY57" s="378"/>
      <c r="GPZ57" s="378"/>
      <c r="GQA57" s="378"/>
      <c r="GQB57" s="378"/>
      <c r="GQC57" s="378"/>
      <c r="GQD57" s="378"/>
      <c r="GQE57" s="378"/>
      <c r="GQF57" s="378"/>
      <c r="GQG57" s="378"/>
      <c r="GQH57" s="378"/>
      <c r="GQI57" s="378"/>
      <c r="GQJ57" s="378"/>
      <c r="GQK57" s="378"/>
      <c r="GQL57" s="378"/>
      <c r="GQM57" s="378"/>
      <c r="GQN57" s="378"/>
      <c r="GQO57" s="378"/>
      <c r="GQP57" s="378"/>
      <c r="GQQ57" s="378"/>
      <c r="GQR57" s="378"/>
      <c r="GQS57" s="378"/>
      <c r="GQT57" s="378"/>
      <c r="GQU57" s="378"/>
      <c r="GQV57" s="378"/>
      <c r="GQW57" s="378"/>
      <c r="GQX57" s="378"/>
      <c r="GQY57" s="378"/>
      <c r="GQZ57" s="378"/>
      <c r="GRA57" s="378"/>
      <c r="GRB57" s="378"/>
      <c r="GRC57" s="378"/>
      <c r="GRD57" s="378"/>
      <c r="GRE57" s="378"/>
      <c r="GRF57" s="378"/>
      <c r="GRG57" s="378"/>
      <c r="GRH57" s="378"/>
      <c r="GRI57" s="378"/>
      <c r="GRJ57" s="378"/>
      <c r="GRK57" s="378"/>
      <c r="GRL57" s="378"/>
      <c r="GRM57" s="378"/>
      <c r="GRN57" s="378"/>
      <c r="GRO57" s="378"/>
      <c r="GRP57" s="378"/>
      <c r="GRQ57" s="378"/>
      <c r="GRR57" s="378"/>
      <c r="GRS57" s="378"/>
      <c r="GRT57" s="378"/>
      <c r="GRU57" s="378"/>
      <c r="GRV57" s="378"/>
      <c r="GRW57" s="378"/>
      <c r="GRX57" s="378"/>
      <c r="GRY57" s="378"/>
      <c r="GRZ57" s="378"/>
      <c r="GSA57" s="378"/>
      <c r="GSB57" s="378"/>
      <c r="GSC57" s="378"/>
      <c r="GSD57" s="378"/>
      <c r="GSE57" s="378"/>
      <c r="GSF57" s="378"/>
      <c r="GSG57" s="378"/>
      <c r="GSH57" s="378"/>
      <c r="GSI57" s="378"/>
      <c r="GSJ57" s="378"/>
      <c r="GSK57" s="378"/>
      <c r="GSL57" s="378"/>
      <c r="GSM57" s="378"/>
      <c r="GSN57" s="378"/>
      <c r="GSO57" s="378"/>
      <c r="GSP57" s="378"/>
      <c r="GSQ57" s="378"/>
      <c r="GSR57" s="378"/>
      <c r="GSS57" s="378"/>
      <c r="GST57" s="378"/>
      <c r="GSU57" s="378"/>
      <c r="GSV57" s="378"/>
      <c r="GSW57" s="378"/>
      <c r="GSX57" s="378"/>
      <c r="GSY57" s="378"/>
      <c r="GSZ57" s="378"/>
      <c r="GTA57" s="378"/>
      <c r="GTB57" s="378"/>
      <c r="GTC57" s="378"/>
      <c r="GTD57" s="378"/>
      <c r="GTE57" s="378"/>
      <c r="GTF57" s="378"/>
      <c r="GTG57" s="378"/>
      <c r="GTH57" s="378"/>
      <c r="GTI57" s="378"/>
      <c r="GTJ57" s="378"/>
      <c r="GTK57" s="378"/>
      <c r="GTL57" s="378"/>
      <c r="GTM57" s="378"/>
      <c r="GTN57" s="378"/>
      <c r="GTO57" s="378"/>
      <c r="GTP57" s="378"/>
      <c r="GTQ57" s="378"/>
      <c r="GTR57" s="378"/>
      <c r="GTS57" s="378"/>
      <c r="GTT57" s="378"/>
      <c r="GTU57" s="378"/>
      <c r="GTV57" s="378"/>
      <c r="GTW57" s="378"/>
      <c r="GTX57" s="378"/>
      <c r="GTY57" s="378"/>
      <c r="GTZ57" s="378"/>
      <c r="GUA57" s="378"/>
      <c r="GUB57" s="378"/>
      <c r="GUC57" s="378"/>
      <c r="GUD57" s="378"/>
      <c r="GUE57" s="378"/>
      <c r="GUF57" s="378"/>
      <c r="GUG57" s="378"/>
      <c r="GUH57" s="378"/>
      <c r="GUI57" s="378"/>
      <c r="GUJ57" s="378"/>
      <c r="GUK57" s="378"/>
      <c r="GUL57" s="378"/>
      <c r="GUM57" s="378"/>
      <c r="GUN57" s="378"/>
      <c r="GUO57" s="378"/>
      <c r="GUP57" s="378"/>
      <c r="GUQ57" s="378"/>
      <c r="GUR57" s="378"/>
      <c r="GUS57" s="378"/>
      <c r="GUT57" s="378"/>
      <c r="GUU57" s="378"/>
      <c r="GUV57" s="378"/>
      <c r="GUW57" s="378"/>
      <c r="GUX57" s="378"/>
      <c r="GUY57" s="378"/>
      <c r="GUZ57" s="378"/>
      <c r="GVA57" s="378"/>
      <c r="GVB57" s="378"/>
      <c r="GVC57" s="378"/>
      <c r="GVD57" s="378"/>
      <c r="GVE57" s="378"/>
      <c r="GVF57" s="378"/>
      <c r="GVG57" s="378"/>
      <c r="GVH57" s="378"/>
      <c r="GVI57" s="378"/>
      <c r="GVJ57" s="378"/>
      <c r="GVK57" s="378"/>
      <c r="GVL57" s="378"/>
      <c r="GVM57" s="378"/>
      <c r="GVN57" s="378"/>
      <c r="GVO57" s="378"/>
      <c r="GVP57" s="378"/>
      <c r="GVQ57" s="378"/>
      <c r="GVR57" s="378"/>
      <c r="GVS57" s="378"/>
      <c r="GVT57" s="378"/>
      <c r="GVU57" s="378"/>
      <c r="GVV57" s="378"/>
      <c r="GVW57" s="378"/>
      <c r="GVX57" s="378"/>
      <c r="GVY57" s="378"/>
      <c r="GVZ57" s="378"/>
      <c r="GWA57" s="378"/>
      <c r="GWB57" s="378"/>
      <c r="GWC57" s="378"/>
      <c r="GWD57" s="378"/>
      <c r="GWE57" s="378"/>
      <c r="GWF57" s="378"/>
      <c r="GWG57" s="378"/>
      <c r="GWH57" s="378"/>
      <c r="GWI57" s="378"/>
      <c r="GWJ57" s="378"/>
      <c r="GWK57" s="378"/>
      <c r="GWL57" s="378"/>
      <c r="GWM57" s="378"/>
      <c r="GWN57" s="378"/>
      <c r="GWO57" s="378"/>
      <c r="GWP57" s="378"/>
      <c r="GWQ57" s="378"/>
      <c r="GWR57" s="378"/>
      <c r="GWS57" s="378"/>
      <c r="GWT57" s="378"/>
      <c r="GWU57" s="378"/>
      <c r="GWV57" s="378"/>
      <c r="GWW57" s="378"/>
      <c r="GWX57" s="378"/>
      <c r="GWY57" s="378"/>
      <c r="GWZ57" s="378"/>
      <c r="GXA57" s="378"/>
      <c r="GXB57" s="378"/>
      <c r="GXC57" s="378"/>
      <c r="GXD57" s="378"/>
      <c r="GXE57" s="378"/>
      <c r="GXF57" s="378"/>
      <c r="GXG57" s="378"/>
      <c r="GXH57" s="378"/>
      <c r="GXI57" s="378"/>
      <c r="GXJ57" s="378"/>
      <c r="GXK57" s="378"/>
      <c r="GXL57" s="378"/>
      <c r="GXM57" s="378"/>
      <c r="GXN57" s="378"/>
      <c r="GXO57" s="378"/>
      <c r="GXP57" s="378"/>
      <c r="GXQ57" s="378"/>
      <c r="GXR57" s="378"/>
      <c r="GXS57" s="378"/>
      <c r="GXT57" s="378"/>
      <c r="GXU57" s="378"/>
      <c r="GXV57" s="378"/>
      <c r="GXW57" s="378"/>
      <c r="GXX57" s="378"/>
      <c r="GXY57" s="378"/>
      <c r="GXZ57" s="378"/>
      <c r="GYA57" s="378"/>
      <c r="GYB57" s="378"/>
      <c r="GYC57" s="378"/>
      <c r="GYD57" s="378"/>
      <c r="GYE57" s="378"/>
      <c r="GYF57" s="378"/>
      <c r="GYG57" s="378"/>
      <c r="GYH57" s="378"/>
      <c r="GYI57" s="378"/>
      <c r="GYJ57" s="378"/>
      <c r="GYK57" s="378"/>
      <c r="GYL57" s="378"/>
      <c r="GYM57" s="378"/>
      <c r="GYN57" s="378"/>
      <c r="GYO57" s="378"/>
      <c r="GYP57" s="378"/>
      <c r="GYQ57" s="378"/>
      <c r="GYR57" s="378"/>
      <c r="GYS57" s="378"/>
      <c r="GYT57" s="378"/>
      <c r="GYU57" s="378"/>
      <c r="GYV57" s="378"/>
      <c r="GYW57" s="378"/>
      <c r="GYX57" s="378"/>
      <c r="GYY57" s="378"/>
      <c r="GYZ57" s="378"/>
      <c r="GZA57" s="378"/>
      <c r="GZB57" s="378"/>
      <c r="GZC57" s="378"/>
      <c r="GZD57" s="378"/>
      <c r="GZE57" s="378"/>
      <c r="GZF57" s="378"/>
      <c r="GZG57" s="378"/>
      <c r="GZH57" s="378"/>
      <c r="GZI57" s="378"/>
      <c r="GZJ57" s="378"/>
      <c r="GZK57" s="378"/>
      <c r="GZL57" s="378"/>
      <c r="GZM57" s="378"/>
      <c r="GZN57" s="378"/>
      <c r="GZO57" s="378"/>
      <c r="GZP57" s="378"/>
      <c r="GZQ57" s="378"/>
      <c r="GZR57" s="378"/>
      <c r="GZS57" s="378"/>
      <c r="GZT57" s="378"/>
      <c r="GZU57" s="378"/>
      <c r="GZV57" s="378"/>
      <c r="GZW57" s="378"/>
      <c r="GZX57" s="378"/>
      <c r="GZY57" s="378"/>
      <c r="GZZ57" s="378"/>
      <c r="HAA57" s="378"/>
      <c r="HAB57" s="378"/>
      <c r="HAC57" s="378"/>
      <c r="HAD57" s="378"/>
      <c r="HAE57" s="378"/>
      <c r="HAF57" s="378"/>
      <c r="HAG57" s="378"/>
      <c r="HAH57" s="378"/>
      <c r="HAI57" s="378"/>
      <c r="HAJ57" s="378"/>
      <c r="HAK57" s="378"/>
      <c r="HAL57" s="378"/>
      <c r="HAM57" s="378"/>
      <c r="HAN57" s="378"/>
      <c r="HAO57" s="378"/>
      <c r="HAP57" s="378"/>
      <c r="HAQ57" s="378"/>
      <c r="HAR57" s="378"/>
      <c r="HAS57" s="378"/>
      <c r="HAT57" s="378"/>
      <c r="HAU57" s="378"/>
      <c r="HAV57" s="378"/>
      <c r="HAW57" s="378"/>
      <c r="HAX57" s="378"/>
      <c r="HAY57" s="378"/>
      <c r="HAZ57" s="378"/>
      <c r="HBA57" s="378"/>
      <c r="HBB57" s="378"/>
      <c r="HBC57" s="378"/>
      <c r="HBD57" s="378"/>
      <c r="HBE57" s="378"/>
      <c r="HBF57" s="378"/>
      <c r="HBG57" s="378"/>
      <c r="HBH57" s="378"/>
      <c r="HBI57" s="378"/>
      <c r="HBJ57" s="378"/>
      <c r="HBK57" s="378"/>
      <c r="HBL57" s="378"/>
      <c r="HBM57" s="378"/>
      <c r="HBN57" s="378"/>
      <c r="HBO57" s="378"/>
      <c r="HBP57" s="378"/>
      <c r="HBQ57" s="378"/>
      <c r="HBR57" s="378"/>
      <c r="HBS57" s="378"/>
      <c r="HBT57" s="378"/>
      <c r="HBU57" s="378"/>
      <c r="HBV57" s="378"/>
      <c r="HBW57" s="378"/>
      <c r="HBX57" s="378"/>
      <c r="HBY57" s="378"/>
      <c r="HBZ57" s="378"/>
      <c r="HCA57" s="378"/>
      <c r="HCB57" s="378"/>
      <c r="HCC57" s="378"/>
      <c r="HCD57" s="378"/>
      <c r="HCE57" s="378"/>
      <c r="HCF57" s="378"/>
      <c r="HCG57" s="378"/>
      <c r="HCH57" s="378"/>
      <c r="HCI57" s="378"/>
      <c r="HCJ57" s="378"/>
      <c r="HCK57" s="378"/>
      <c r="HCL57" s="378"/>
      <c r="HCM57" s="378"/>
      <c r="HCN57" s="378"/>
      <c r="HCO57" s="378"/>
      <c r="HCP57" s="378"/>
      <c r="HCQ57" s="378"/>
      <c r="HCR57" s="378"/>
      <c r="HCS57" s="378"/>
      <c r="HCT57" s="378"/>
      <c r="HCU57" s="378"/>
      <c r="HCV57" s="378"/>
      <c r="HCW57" s="378"/>
      <c r="HCX57" s="378"/>
      <c r="HCY57" s="378"/>
      <c r="HCZ57" s="378"/>
      <c r="HDA57" s="378"/>
      <c r="HDB57" s="378"/>
      <c r="HDC57" s="378"/>
      <c r="HDD57" s="378"/>
      <c r="HDE57" s="378"/>
      <c r="HDF57" s="378"/>
      <c r="HDG57" s="378"/>
      <c r="HDH57" s="378"/>
      <c r="HDI57" s="378"/>
      <c r="HDJ57" s="378"/>
      <c r="HDK57" s="378"/>
      <c r="HDL57" s="378"/>
      <c r="HDM57" s="378"/>
      <c r="HDN57" s="378"/>
      <c r="HDO57" s="378"/>
      <c r="HDP57" s="378"/>
      <c r="HDQ57" s="378"/>
      <c r="HDR57" s="378"/>
      <c r="HDS57" s="378"/>
      <c r="HDT57" s="378"/>
      <c r="HDU57" s="378"/>
      <c r="HDV57" s="378"/>
      <c r="HDW57" s="378"/>
      <c r="HDX57" s="378"/>
      <c r="HDY57" s="378"/>
      <c r="HDZ57" s="378"/>
      <c r="HEA57" s="378"/>
      <c r="HEB57" s="378"/>
      <c r="HEC57" s="378"/>
      <c r="HED57" s="378"/>
      <c r="HEE57" s="378"/>
      <c r="HEF57" s="378"/>
      <c r="HEG57" s="378"/>
      <c r="HEH57" s="378"/>
      <c r="HEI57" s="378"/>
      <c r="HEJ57" s="378"/>
      <c r="HEK57" s="378"/>
      <c r="HEL57" s="378"/>
      <c r="HEM57" s="378"/>
      <c r="HEN57" s="378"/>
      <c r="HEO57" s="378"/>
      <c r="HEP57" s="378"/>
      <c r="HEQ57" s="378"/>
      <c r="HER57" s="378"/>
      <c r="HES57" s="378"/>
      <c r="HET57" s="378"/>
      <c r="HEU57" s="378"/>
      <c r="HEV57" s="378"/>
      <c r="HEW57" s="378"/>
      <c r="HEX57" s="378"/>
      <c r="HEY57" s="378"/>
      <c r="HEZ57" s="378"/>
      <c r="HFA57" s="378"/>
      <c r="HFB57" s="378"/>
      <c r="HFC57" s="378"/>
      <c r="HFD57" s="378"/>
      <c r="HFE57" s="378"/>
      <c r="HFF57" s="378"/>
      <c r="HFG57" s="378"/>
      <c r="HFH57" s="378"/>
      <c r="HFI57" s="378"/>
      <c r="HFJ57" s="378"/>
      <c r="HFK57" s="378"/>
      <c r="HFL57" s="378"/>
      <c r="HFM57" s="378"/>
      <c r="HFN57" s="378"/>
      <c r="HFO57" s="378"/>
      <c r="HFP57" s="378"/>
      <c r="HFQ57" s="378"/>
      <c r="HFR57" s="378"/>
      <c r="HFS57" s="378"/>
      <c r="HFT57" s="378"/>
      <c r="HFU57" s="378"/>
      <c r="HFV57" s="378"/>
      <c r="HFW57" s="378"/>
      <c r="HFX57" s="378"/>
      <c r="HFY57" s="378"/>
      <c r="HFZ57" s="378"/>
      <c r="HGA57" s="378"/>
      <c r="HGB57" s="378"/>
      <c r="HGC57" s="378"/>
      <c r="HGD57" s="378"/>
      <c r="HGE57" s="378"/>
      <c r="HGF57" s="378"/>
      <c r="HGG57" s="378"/>
      <c r="HGH57" s="378"/>
      <c r="HGI57" s="378"/>
      <c r="HGJ57" s="378"/>
      <c r="HGK57" s="378"/>
      <c r="HGL57" s="378"/>
      <c r="HGM57" s="378"/>
      <c r="HGN57" s="378"/>
      <c r="HGO57" s="378"/>
      <c r="HGP57" s="378"/>
      <c r="HGQ57" s="378"/>
      <c r="HGR57" s="378"/>
      <c r="HGS57" s="378"/>
      <c r="HGT57" s="378"/>
      <c r="HGU57" s="378"/>
      <c r="HGV57" s="378"/>
      <c r="HGW57" s="378"/>
      <c r="HGX57" s="378"/>
      <c r="HGY57" s="378"/>
      <c r="HGZ57" s="378"/>
      <c r="HHA57" s="378"/>
      <c r="HHB57" s="378"/>
      <c r="HHC57" s="378"/>
      <c r="HHD57" s="378"/>
      <c r="HHE57" s="378"/>
      <c r="HHF57" s="378"/>
      <c r="HHG57" s="378"/>
      <c r="HHH57" s="378"/>
      <c r="HHI57" s="378"/>
      <c r="HHJ57" s="378"/>
      <c r="HHK57" s="378"/>
      <c r="HHL57" s="378"/>
      <c r="HHM57" s="378"/>
      <c r="HHN57" s="378"/>
      <c r="HHO57" s="378"/>
      <c r="HHP57" s="378"/>
      <c r="HHQ57" s="378"/>
      <c r="HHR57" s="378"/>
      <c r="HHS57" s="378"/>
      <c r="HHT57" s="378"/>
      <c r="HHU57" s="378"/>
      <c r="HHV57" s="378"/>
      <c r="HHW57" s="378"/>
      <c r="HHX57" s="378"/>
      <c r="HHY57" s="378"/>
      <c r="HHZ57" s="378"/>
      <c r="HIA57" s="378"/>
      <c r="HIB57" s="378"/>
      <c r="HIC57" s="378"/>
      <c r="HID57" s="378"/>
      <c r="HIE57" s="378"/>
      <c r="HIF57" s="378"/>
      <c r="HIG57" s="378"/>
      <c r="HIH57" s="378"/>
      <c r="HII57" s="378"/>
      <c r="HIJ57" s="378"/>
      <c r="HIK57" s="378"/>
      <c r="HIL57" s="378"/>
      <c r="HIM57" s="378"/>
      <c r="HIN57" s="378"/>
      <c r="HIO57" s="378"/>
      <c r="HIP57" s="378"/>
      <c r="HIQ57" s="378"/>
      <c r="HIR57" s="378"/>
      <c r="HIS57" s="378"/>
      <c r="HIT57" s="378"/>
      <c r="HIU57" s="378"/>
      <c r="HIV57" s="378"/>
      <c r="HIW57" s="378"/>
      <c r="HIX57" s="378"/>
      <c r="HIY57" s="378"/>
      <c r="HIZ57" s="378"/>
      <c r="HJA57" s="378"/>
      <c r="HJB57" s="378"/>
      <c r="HJC57" s="378"/>
      <c r="HJD57" s="378"/>
      <c r="HJE57" s="378"/>
      <c r="HJF57" s="378"/>
      <c r="HJG57" s="378"/>
      <c r="HJH57" s="378"/>
      <c r="HJI57" s="378"/>
      <c r="HJJ57" s="378"/>
      <c r="HJK57" s="378"/>
      <c r="HJL57" s="378"/>
      <c r="HJM57" s="378"/>
      <c r="HJN57" s="378"/>
      <c r="HJO57" s="378"/>
      <c r="HJP57" s="378"/>
      <c r="HJQ57" s="378"/>
      <c r="HJR57" s="378"/>
      <c r="HJS57" s="378"/>
      <c r="HJT57" s="378"/>
      <c r="HJU57" s="378"/>
      <c r="HJV57" s="378"/>
      <c r="HJW57" s="378"/>
      <c r="HJX57" s="378"/>
      <c r="HJY57" s="378"/>
      <c r="HJZ57" s="378"/>
      <c r="HKA57" s="378"/>
      <c r="HKB57" s="378"/>
      <c r="HKC57" s="378"/>
      <c r="HKD57" s="378"/>
      <c r="HKE57" s="378"/>
      <c r="HKF57" s="378"/>
      <c r="HKG57" s="378"/>
      <c r="HKH57" s="378"/>
      <c r="HKI57" s="378"/>
      <c r="HKJ57" s="378"/>
      <c r="HKK57" s="378"/>
      <c r="HKL57" s="378"/>
      <c r="HKM57" s="378"/>
      <c r="HKN57" s="378"/>
      <c r="HKO57" s="378"/>
      <c r="HKP57" s="378"/>
      <c r="HKQ57" s="378"/>
      <c r="HKR57" s="378"/>
      <c r="HKS57" s="378"/>
      <c r="HKT57" s="378"/>
      <c r="HKU57" s="378"/>
      <c r="HKV57" s="378"/>
      <c r="HKW57" s="378"/>
      <c r="HKX57" s="378"/>
      <c r="HKY57" s="378"/>
      <c r="HKZ57" s="378"/>
      <c r="HLA57" s="378"/>
      <c r="HLB57" s="378"/>
      <c r="HLC57" s="378"/>
      <c r="HLD57" s="378"/>
      <c r="HLE57" s="378"/>
      <c r="HLF57" s="378"/>
      <c r="HLG57" s="378"/>
      <c r="HLH57" s="378"/>
      <c r="HLI57" s="378"/>
      <c r="HLJ57" s="378"/>
      <c r="HLK57" s="378"/>
      <c r="HLL57" s="378"/>
      <c r="HLM57" s="378"/>
      <c r="HLN57" s="378"/>
      <c r="HLO57" s="378"/>
      <c r="HLP57" s="378"/>
      <c r="HLQ57" s="378"/>
      <c r="HLR57" s="378"/>
      <c r="HLS57" s="378"/>
      <c r="HLT57" s="378"/>
      <c r="HLU57" s="378"/>
      <c r="HLV57" s="378"/>
      <c r="HLW57" s="378"/>
      <c r="HLX57" s="378"/>
      <c r="HLY57" s="378"/>
      <c r="HLZ57" s="378"/>
      <c r="HMA57" s="378"/>
      <c r="HMB57" s="378"/>
      <c r="HMC57" s="378"/>
      <c r="HMD57" s="378"/>
      <c r="HME57" s="378"/>
      <c r="HMF57" s="378"/>
      <c r="HMG57" s="378"/>
      <c r="HMH57" s="378"/>
      <c r="HMI57" s="378"/>
      <c r="HMJ57" s="378"/>
      <c r="HMK57" s="378"/>
      <c r="HML57" s="378"/>
      <c r="HMM57" s="378"/>
      <c r="HMN57" s="378"/>
      <c r="HMO57" s="378"/>
      <c r="HMP57" s="378"/>
      <c r="HMQ57" s="378"/>
      <c r="HMR57" s="378"/>
      <c r="HMS57" s="378"/>
      <c r="HMT57" s="378"/>
      <c r="HMU57" s="378"/>
      <c r="HMV57" s="378"/>
      <c r="HMW57" s="378"/>
      <c r="HMX57" s="378"/>
      <c r="HMY57" s="378"/>
      <c r="HMZ57" s="378"/>
      <c r="HNA57" s="378"/>
      <c r="HNB57" s="378"/>
      <c r="HNC57" s="378"/>
      <c r="HND57" s="378"/>
      <c r="HNE57" s="378"/>
      <c r="HNF57" s="378"/>
      <c r="HNG57" s="378"/>
      <c r="HNH57" s="378"/>
      <c r="HNI57" s="378"/>
      <c r="HNJ57" s="378"/>
      <c r="HNK57" s="378"/>
      <c r="HNL57" s="378"/>
      <c r="HNM57" s="378"/>
      <c r="HNN57" s="378"/>
      <c r="HNO57" s="378"/>
      <c r="HNP57" s="378"/>
      <c r="HNQ57" s="378"/>
      <c r="HNR57" s="378"/>
      <c r="HNS57" s="378"/>
      <c r="HNT57" s="378"/>
      <c r="HNU57" s="378"/>
      <c r="HNV57" s="378"/>
      <c r="HNW57" s="378"/>
      <c r="HNX57" s="378"/>
      <c r="HNY57" s="378"/>
      <c r="HNZ57" s="378"/>
      <c r="HOA57" s="378"/>
      <c r="HOB57" s="378"/>
      <c r="HOC57" s="378"/>
      <c r="HOD57" s="378"/>
      <c r="HOE57" s="378"/>
      <c r="HOF57" s="378"/>
      <c r="HOG57" s="378"/>
      <c r="HOH57" s="378"/>
      <c r="HOI57" s="378"/>
      <c r="HOJ57" s="378"/>
      <c r="HOK57" s="378"/>
      <c r="HOL57" s="378"/>
      <c r="HOM57" s="378"/>
      <c r="HON57" s="378"/>
      <c r="HOO57" s="378"/>
      <c r="HOP57" s="378"/>
      <c r="HOQ57" s="378"/>
      <c r="HOR57" s="378"/>
      <c r="HOS57" s="378"/>
      <c r="HOT57" s="378"/>
      <c r="HOU57" s="378"/>
      <c r="HOV57" s="378"/>
      <c r="HOW57" s="378"/>
      <c r="HOX57" s="378"/>
      <c r="HOY57" s="378"/>
      <c r="HOZ57" s="378"/>
      <c r="HPA57" s="378"/>
      <c r="HPB57" s="378"/>
      <c r="HPC57" s="378"/>
      <c r="HPD57" s="378"/>
      <c r="HPE57" s="378"/>
      <c r="HPF57" s="378"/>
      <c r="HPG57" s="378"/>
      <c r="HPH57" s="378"/>
      <c r="HPI57" s="378"/>
      <c r="HPJ57" s="378"/>
      <c r="HPK57" s="378"/>
      <c r="HPL57" s="378"/>
      <c r="HPM57" s="378"/>
      <c r="HPN57" s="378"/>
      <c r="HPO57" s="378"/>
      <c r="HPP57" s="378"/>
      <c r="HPQ57" s="378"/>
      <c r="HPR57" s="378"/>
      <c r="HPS57" s="378"/>
      <c r="HPT57" s="378"/>
      <c r="HPU57" s="378"/>
      <c r="HPV57" s="378"/>
      <c r="HPW57" s="378"/>
      <c r="HPX57" s="378"/>
      <c r="HPY57" s="378"/>
      <c r="HPZ57" s="378"/>
      <c r="HQA57" s="378"/>
      <c r="HQB57" s="378"/>
      <c r="HQC57" s="378"/>
      <c r="HQD57" s="378"/>
      <c r="HQE57" s="378"/>
      <c r="HQF57" s="378"/>
      <c r="HQG57" s="378"/>
      <c r="HQH57" s="378"/>
      <c r="HQI57" s="378"/>
      <c r="HQJ57" s="378"/>
      <c r="HQK57" s="378"/>
      <c r="HQL57" s="378"/>
      <c r="HQM57" s="378"/>
      <c r="HQN57" s="378"/>
      <c r="HQO57" s="378"/>
      <c r="HQP57" s="378"/>
      <c r="HQQ57" s="378"/>
      <c r="HQR57" s="378"/>
      <c r="HQS57" s="378"/>
      <c r="HQT57" s="378"/>
      <c r="HQU57" s="378"/>
      <c r="HQV57" s="378"/>
      <c r="HQW57" s="378"/>
      <c r="HQX57" s="378"/>
      <c r="HQY57" s="378"/>
      <c r="HQZ57" s="378"/>
      <c r="HRA57" s="378"/>
      <c r="HRB57" s="378"/>
      <c r="HRC57" s="378"/>
      <c r="HRD57" s="378"/>
      <c r="HRE57" s="378"/>
      <c r="HRF57" s="378"/>
      <c r="HRG57" s="378"/>
      <c r="HRH57" s="378"/>
      <c r="HRI57" s="378"/>
      <c r="HRJ57" s="378"/>
      <c r="HRK57" s="378"/>
      <c r="HRL57" s="378"/>
      <c r="HRM57" s="378"/>
      <c r="HRN57" s="378"/>
      <c r="HRO57" s="378"/>
      <c r="HRP57" s="378"/>
      <c r="HRQ57" s="378"/>
      <c r="HRR57" s="378"/>
      <c r="HRS57" s="378"/>
      <c r="HRT57" s="378"/>
      <c r="HRU57" s="378"/>
      <c r="HRV57" s="378"/>
      <c r="HRW57" s="378"/>
      <c r="HRX57" s="378"/>
      <c r="HRY57" s="378"/>
      <c r="HRZ57" s="378"/>
      <c r="HSA57" s="378"/>
      <c r="HSB57" s="378"/>
      <c r="HSC57" s="378"/>
      <c r="HSD57" s="378"/>
      <c r="HSE57" s="378"/>
      <c r="HSF57" s="378"/>
      <c r="HSG57" s="378"/>
      <c r="HSH57" s="378"/>
      <c r="HSI57" s="378"/>
      <c r="HSJ57" s="378"/>
      <c r="HSK57" s="378"/>
      <c r="HSL57" s="378"/>
      <c r="HSM57" s="378"/>
      <c r="HSN57" s="378"/>
      <c r="HSO57" s="378"/>
      <c r="HSP57" s="378"/>
      <c r="HSQ57" s="378"/>
      <c r="HSR57" s="378"/>
      <c r="HSS57" s="378"/>
      <c r="HST57" s="378"/>
      <c r="HSU57" s="378"/>
      <c r="HSV57" s="378"/>
      <c r="HSW57" s="378"/>
      <c r="HSX57" s="378"/>
      <c r="HSY57" s="378"/>
      <c r="HSZ57" s="378"/>
      <c r="HTA57" s="378"/>
      <c r="HTB57" s="378"/>
      <c r="HTC57" s="378"/>
      <c r="HTD57" s="378"/>
      <c r="HTE57" s="378"/>
      <c r="HTF57" s="378"/>
      <c r="HTG57" s="378"/>
      <c r="HTH57" s="378"/>
      <c r="HTI57" s="378"/>
      <c r="HTJ57" s="378"/>
      <c r="HTK57" s="378"/>
      <c r="HTL57" s="378"/>
      <c r="HTM57" s="378"/>
      <c r="HTN57" s="378"/>
      <c r="HTO57" s="378"/>
      <c r="HTP57" s="378"/>
      <c r="HTQ57" s="378"/>
      <c r="HTR57" s="378"/>
      <c r="HTS57" s="378"/>
      <c r="HTT57" s="378"/>
      <c r="HTU57" s="378"/>
      <c r="HTV57" s="378"/>
      <c r="HTW57" s="378"/>
      <c r="HTX57" s="378"/>
      <c r="HTY57" s="378"/>
      <c r="HTZ57" s="378"/>
      <c r="HUA57" s="378"/>
      <c r="HUB57" s="378"/>
      <c r="HUC57" s="378"/>
      <c r="HUD57" s="378"/>
      <c r="HUE57" s="378"/>
      <c r="HUF57" s="378"/>
      <c r="HUG57" s="378"/>
      <c r="HUH57" s="378"/>
      <c r="HUI57" s="378"/>
      <c r="HUJ57" s="378"/>
      <c r="HUK57" s="378"/>
      <c r="HUL57" s="378"/>
      <c r="HUM57" s="378"/>
      <c r="HUN57" s="378"/>
      <c r="HUO57" s="378"/>
      <c r="HUP57" s="378"/>
      <c r="HUQ57" s="378"/>
      <c r="HUR57" s="378"/>
      <c r="HUS57" s="378"/>
      <c r="HUT57" s="378"/>
      <c r="HUU57" s="378"/>
      <c r="HUV57" s="378"/>
      <c r="HUW57" s="378"/>
      <c r="HUX57" s="378"/>
      <c r="HUY57" s="378"/>
      <c r="HUZ57" s="378"/>
      <c r="HVA57" s="378"/>
      <c r="HVB57" s="378"/>
      <c r="HVC57" s="378"/>
      <c r="HVD57" s="378"/>
      <c r="HVE57" s="378"/>
      <c r="HVF57" s="378"/>
      <c r="HVG57" s="378"/>
      <c r="HVH57" s="378"/>
      <c r="HVI57" s="378"/>
      <c r="HVJ57" s="378"/>
      <c r="HVK57" s="378"/>
      <c r="HVL57" s="378"/>
      <c r="HVM57" s="378"/>
      <c r="HVN57" s="378"/>
      <c r="HVO57" s="378"/>
      <c r="HVP57" s="378"/>
      <c r="HVQ57" s="378"/>
      <c r="HVR57" s="378"/>
      <c r="HVS57" s="378"/>
      <c r="HVT57" s="378"/>
      <c r="HVU57" s="378"/>
      <c r="HVV57" s="378"/>
      <c r="HVW57" s="378"/>
      <c r="HVX57" s="378"/>
      <c r="HVY57" s="378"/>
      <c r="HVZ57" s="378"/>
      <c r="HWA57" s="378"/>
      <c r="HWB57" s="378"/>
      <c r="HWC57" s="378"/>
      <c r="HWD57" s="378"/>
      <c r="HWE57" s="378"/>
      <c r="HWF57" s="378"/>
      <c r="HWG57" s="378"/>
      <c r="HWH57" s="378"/>
      <c r="HWI57" s="378"/>
      <c r="HWJ57" s="378"/>
      <c r="HWK57" s="378"/>
      <c r="HWL57" s="378"/>
      <c r="HWM57" s="378"/>
      <c r="HWN57" s="378"/>
      <c r="HWO57" s="378"/>
      <c r="HWP57" s="378"/>
      <c r="HWQ57" s="378"/>
      <c r="HWR57" s="378"/>
      <c r="HWS57" s="378"/>
      <c r="HWT57" s="378"/>
      <c r="HWU57" s="378"/>
      <c r="HWV57" s="378"/>
      <c r="HWW57" s="378"/>
      <c r="HWX57" s="378"/>
      <c r="HWY57" s="378"/>
      <c r="HWZ57" s="378"/>
      <c r="HXA57" s="378"/>
      <c r="HXB57" s="378"/>
      <c r="HXC57" s="378"/>
      <c r="HXD57" s="378"/>
      <c r="HXE57" s="378"/>
      <c r="HXF57" s="378"/>
      <c r="HXG57" s="378"/>
      <c r="HXH57" s="378"/>
      <c r="HXI57" s="378"/>
      <c r="HXJ57" s="378"/>
      <c r="HXK57" s="378"/>
      <c r="HXL57" s="378"/>
      <c r="HXM57" s="378"/>
      <c r="HXN57" s="378"/>
      <c r="HXO57" s="378"/>
      <c r="HXP57" s="378"/>
      <c r="HXQ57" s="378"/>
      <c r="HXR57" s="378"/>
      <c r="HXS57" s="378"/>
      <c r="HXT57" s="378"/>
      <c r="HXU57" s="378"/>
      <c r="HXV57" s="378"/>
      <c r="HXW57" s="378"/>
      <c r="HXX57" s="378"/>
      <c r="HXY57" s="378"/>
      <c r="HXZ57" s="378"/>
      <c r="HYA57" s="378"/>
      <c r="HYB57" s="378"/>
      <c r="HYC57" s="378"/>
      <c r="HYD57" s="378"/>
      <c r="HYE57" s="378"/>
      <c r="HYF57" s="378"/>
      <c r="HYG57" s="378"/>
      <c r="HYH57" s="378"/>
      <c r="HYI57" s="378"/>
      <c r="HYJ57" s="378"/>
      <c r="HYK57" s="378"/>
      <c r="HYL57" s="378"/>
      <c r="HYM57" s="378"/>
      <c r="HYN57" s="378"/>
      <c r="HYO57" s="378"/>
      <c r="HYP57" s="378"/>
      <c r="HYQ57" s="378"/>
      <c r="HYR57" s="378"/>
      <c r="HYS57" s="378"/>
      <c r="HYT57" s="378"/>
      <c r="HYU57" s="378"/>
      <c r="HYV57" s="378"/>
      <c r="HYW57" s="378"/>
      <c r="HYX57" s="378"/>
      <c r="HYY57" s="378"/>
      <c r="HYZ57" s="378"/>
      <c r="HZA57" s="378"/>
      <c r="HZB57" s="378"/>
      <c r="HZC57" s="378"/>
      <c r="HZD57" s="378"/>
      <c r="HZE57" s="378"/>
      <c r="HZF57" s="378"/>
      <c r="HZG57" s="378"/>
      <c r="HZH57" s="378"/>
      <c r="HZI57" s="378"/>
      <c r="HZJ57" s="378"/>
      <c r="HZK57" s="378"/>
      <c r="HZL57" s="378"/>
      <c r="HZM57" s="378"/>
      <c r="HZN57" s="378"/>
      <c r="HZO57" s="378"/>
      <c r="HZP57" s="378"/>
      <c r="HZQ57" s="378"/>
      <c r="HZR57" s="378"/>
      <c r="HZS57" s="378"/>
      <c r="HZT57" s="378"/>
      <c r="HZU57" s="378"/>
      <c r="HZV57" s="378"/>
      <c r="HZW57" s="378"/>
      <c r="HZX57" s="378"/>
      <c r="HZY57" s="378"/>
      <c r="HZZ57" s="378"/>
      <c r="IAA57" s="378"/>
      <c r="IAB57" s="378"/>
      <c r="IAC57" s="378"/>
      <c r="IAD57" s="378"/>
      <c r="IAE57" s="378"/>
      <c r="IAF57" s="378"/>
      <c r="IAG57" s="378"/>
      <c r="IAH57" s="378"/>
      <c r="IAI57" s="378"/>
      <c r="IAJ57" s="378"/>
      <c r="IAK57" s="378"/>
      <c r="IAL57" s="378"/>
      <c r="IAM57" s="378"/>
      <c r="IAN57" s="378"/>
      <c r="IAO57" s="378"/>
      <c r="IAP57" s="378"/>
      <c r="IAQ57" s="378"/>
      <c r="IAR57" s="378"/>
      <c r="IAS57" s="378"/>
      <c r="IAT57" s="378"/>
      <c r="IAU57" s="378"/>
      <c r="IAV57" s="378"/>
      <c r="IAW57" s="378"/>
      <c r="IAX57" s="378"/>
      <c r="IAY57" s="378"/>
      <c r="IAZ57" s="378"/>
      <c r="IBA57" s="378"/>
      <c r="IBB57" s="378"/>
      <c r="IBC57" s="378"/>
      <c r="IBD57" s="378"/>
      <c r="IBE57" s="378"/>
      <c r="IBF57" s="378"/>
      <c r="IBG57" s="378"/>
      <c r="IBH57" s="378"/>
      <c r="IBI57" s="378"/>
      <c r="IBJ57" s="378"/>
      <c r="IBK57" s="378"/>
      <c r="IBL57" s="378"/>
      <c r="IBM57" s="378"/>
      <c r="IBN57" s="378"/>
      <c r="IBO57" s="378"/>
      <c r="IBP57" s="378"/>
      <c r="IBQ57" s="378"/>
      <c r="IBR57" s="378"/>
      <c r="IBS57" s="378"/>
      <c r="IBT57" s="378"/>
      <c r="IBU57" s="378"/>
      <c r="IBV57" s="378"/>
      <c r="IBW57" s="378"/>
      <c r="IBX57" s="378"/>
      <c r="IBY57" s="378"/>
      <c r="IBZ57" s="378"/>
      <c r="ICA57" s="378"/>
      <c r="ICB57" s="378"/>
      <c r="ICC57" s="378"/>
      <c r="ICD57" s="378"/>
      <c r="ICE57" s="378"/>
      <c r="ICF57" s="378"/>
      <c r="ICG57" s="378"/>
      <c r="ICH57" s="378"/>
      <c r="ICI57" s="378"/>
      <c r="ICJ57" s="378"/>
      <c r="ICK57" s="378"/>
      <c r="ICL57" s="378"/>
      <c r="ICM57" s="378"/>
      <c r="ICN57" s="378"/>
      <c r="ICO57" s="378"/>
      <c r="ICP57" s="378"/>
      <c r="ICQ57" s="378"/>
      <c r="ICR57" s="378"/>
      <c r="ICS57" s="378"/>
      <c r="ICT57" s="378"/>
      <c r="ICU57" s="378"/>
      <c r="ICV57" s="378"/>
      <c r="ICW57" s="378"/>
      <c r="ICX57" s="378"/>
      <c r="ICY57" s="378"/>
      <c r="ICZ57" s="378"/>
      <c r="IDA57" s="378"/>
      <c r="IDB57" s="378"/>
      <c r="IDC57" s="378"/>
      <c r="IDD57" s="378"/>
      <c r="IDE57" s="378"/>
      <c r="IDF57" s="378"/>
      <c r="IDG57" s="378"/>
      <c r="IDH57" s="378"/>
      <c r="IDI57" s="378"/>
      <c r="IDJ57" s="378"/>
      <c r="IDK57" s="378"/>
      <c r="IDL57" s="378"/>
      <c r="IDM57" s="378"/>
      <c r="IDN57" s="378"/>
      <c r="IDO57" s="378"/>
      <c r="IDP57" s="378"/>
      <c r="IDQ57" s="378"/>
      <c r="IDR57" s="378"/>
      <c r="IDS57" s="378"/>
      <c r="IDT57" s="378"/>
      <c r="IDU57" s="378"/>
      <c r="IDV57" s="378"/>
      <c r="IDW57" s="378"/>
      <c r="IDX57" s="378"/>
      <c r="IDY57" s="378"/>
      <c r="IDZ57" s="378"/>
      <c r="IEA57" s="378"/>
      <c r="IEB57" s="378"/>
      <c r="IEC57" s="378"/>
      <c r="IED57" s="378"/>
      <c r="IEE57" s="378"/>
      <c r="IEF57" s="378"/>
      <c r="IEG57" s="378"/>
      <c r="IEH57" s="378"/>
      <c r="IEI57" s="378"/>
      <c r="IEJ57" s="378"/>
      <c r="IEK57" s="378"/>
      <c r="IEL57" s="378"/>
      <c r="IEM57" s="378"/>
      <c r="IEN57" s="378"/>
      <c r="IEO57" s="378"/>
      <c r="IEP57" s="378"/>
      <c r="IEQ57" s="378"/>
      <c r="IER57" s="378"/>
      <c r="IES57" s="378"/>
      <c r="IET57" s="378"/>
      <c r="IEU57" s="378"/>
      <c r="IEV57" s="378"/>
      <c r="IEW57" s="378"/>
      <c r="IEX57" s="378"/>
      <c r="IEY57" s="378"/>
      <c r="IEZ57" s="378"/>
      <c r="IFA57" s="378"/>
      <c r="IFB57" s="378"/>
      <c r="IFC57" s="378"/>
      <c r="IFD57" s="378"/>
      <c r="IFE57" s="378"/>
      <c r="IFF57" s="378"/>
      <c r="IFG57" s="378"/>
      <c r="IFH57" s="378"/>
      <c r="IFI57" s="378"/>
      <c r="IFJ57" s="378"/>
      <c r="IFK57" s="378"/>
      <c r="IFL57" s="378"/>
      <c r="IFM57" s="378"/>
      <c r="IFN57" s="378"/>
      <c r="IFO57" s="378"/>
      <c r="IFP57" s="378"/>
      <c r="IFQ57" s="378"/>
      <c r="IFR57" s="378"/>
      <c r="IFS57" s="378"/>
      <c r="IFT57" s="378"/>
      <c r="IFU57" s="378"/>
      <c r="IFV57" s="378"/>
      <c r="IFW57" s="378"/>
      <c r="IFX57" s="378"/>
      <c r="IFY57" s="378"/>
      <c r="IFZ57" s="378"/>
      <c r="IGA57" s="378"/>
      <c r="IGB57" s="378"/>
      <c r="IGC57" s="378"/>
      <c r="IGD57" s="378"/>
      <c r="IGE57" s="378"/>
      <c r="IGF57" s="378"/>
      <c r="IGG57" s="378"/>
      <c r="IGH57" s="378"/>
      <c r="IGI57" s="378"/>
      <c r="IGJ57" s="378"/>
      <c r="IGK57" s="378"/>
      <c r="IGL57" s="378"/>
      <c r="IGM57" s="378"/>
      <c r="IGN57" s="378"/>
      <c r="IGO57" s="378"/>
      <c r="IGP57" s="378"/>
      <c r="IGQ57" s="378"/>
      <c r="IGR57" s="378"/>
      <c r="IGS57" s="378"/>
      <c r="IGT57" s="378"/>
      <c r="IGU57" s="378"/>
      <c r="IGV57" s="378"/>
      <c r="IGW57" s="378"/>
      <c r="IGX57" s="378"/>
      <c r="IGY57" s="378"/>
      <c r="IGZ57" s="378"/>
      <c r="IHA57" s="378"/>
      <c r="IHB57" s="378"/>
      <c r="IHC57" s="378"/>
      <c r="IHD57" s="378"/>
      <c r="IHE57" s="378"/>
      <c r="IHF57" s="378"/>
      <c r="IHG57" s="378"/>
      <c r="IHH57" s="378"/>
      <c r="IHI57" s="378"/>
      <c r="IHJ57" s="378"/>
      <c r="IHK57" s="378"/>
      <c r="IHL57" s="378"/>
      <c r="IHM57" s="378"/>
      <c r="IHN57" s="378"/>
      <c r="IHO57" s="378"/>
      <c r="IHP57" s="378"/>
      <c r="IHQ57" s="378"/>
      <c r="IHR57" s="378"/>
      <c r="IHS57" s="378"/>
      <c r="IHT57" s="378"/>
      <c r="IHU57" s="378"/>
      <c r="IHV57" s="378"/>
      <c r="IHW57" s="378"/>
      <c r="IHX57" s="378"/>
      <c r="IHY57" s="378"/>
      <c r="IHZ57" s="378"/>
      <c r="IIA57" s="378"/>
      <c r="IIB57" s="378"/>
      <c r="IIC57" s="378"/>
      <c r="IID57" s="378"/>
      <c r="IIE57" s="378"/>
      <c r="IIF57" s="378"/>
      <c r="IIG57" s="378"/>
      <c r="IIH57" s="378"/>
      <c r="III57" s="378"/>
      <c r="IIJ57" s="378"/>
      <c r="IIK57" s="378"/>
      <c r="IIL57" s="378"/>
      <c r="IIM57" s="378"/>
      <c r="IIN57" s="378"/>
      <c r="IIO57" s="378"/>
      <c r="IIP57" s="378"/>
      <c r="IIQ57" s="378"/>
      <c r="IIR57" s="378"/>
      <c r="IIS57" s="378"/>
      <c r="IIT57" s="378"/>
      <c r="IIU57" s="378"/>
      <c r="IIV57" s="378"/>
      <c r="IIW57" s="378"/>
      <c r="IIX57" s="378"/>
      <c r="IIY57" s="378"/>
      <c r="IIZ57" s="378"/>
      <c r="IJA57" s="378"/>
      <c r="IJB57" s="378"/>
      <c r="IJC57" s="378"/>
      <c r="IJD57" s="378"/>
      <c r="IJE57" s="378"/>
      <c r="IJF57" s="378"/>
      <c r="IJG57" s="378"/>
      <c r="IJH57" s="378"/>
      <c r="IJI57" s="378"/>
      <c r="IJJ57" s="378"/>
      <c r="IJK57" s="378"/>
      <c r="IJL57" s="378"/>
      <c r="IJM57" s="378"/>
      <c r="IJN57" s="378"/>
      <c r="IJO57" s="378"/>
      <c r="IJP57" s="378"/>
      <c r="IJQ57" s="378"/>
      <c r="IJR57" s="378"/>
      <c r="IJS57" s="378"/>
      <c r="IJT57" s="378"/>
      <c r="IJU57" s="378"/>
      <c r="IJV57" s="378"/>
      <c r="IJW57" s="378"/>
      <c r="IJX57" s="378"/>
      <c r="IJY57" s="378"/>
      <c r="IJZ57" s="378"/>
      <c r="IKA57" s="378"/>
      <c r="IKB57" s="378"/>
      <c r="IKC57" s="378"/>
      <c r="IKD57" s="378"/>
      <c r="IKE57" s="378"/>
      <c r="IKF57" s="378"/>
      <c r="IKG57" s="378"/>
      <c r="IKH57" s="378"/>
      <c r="IKI57" s="378"/>
      <c r="IKJ57" s="378"/>
      <c r="IKK57" s="378"/>
      <c r="IKL57" s="378"/>
      <c r="IKM57" s="378"/>
      <c r="IKN57" s="378"/>
      <c r="IKO57" s="378"/>
      <c r="IKP57" s="378"/>
      <c r="IKQ57" s="378"/>
      <c r="IKR57" s="378"/>
      <c r="IKS57" s="378"/>
      <c r="IKT57" s="378"/>
      <c r="IKU57" s="378"/>
      <c r="IKV57" s="378"/>
      <c r="IKW57" s="378"/>
      <c r="IKX57" s="378"/>
      <c r="IKY57" s="378"/>
      <c r="IKZ57" s="378"/>
      <c r="ILA57" s="378"/>
      <c r="ILB57" s="378"/>
      <c r="ILC57" s="378"/>
      <c r="ILD57" s="378"/>
      <c r="ILE57" s="378"/>
      <c r="ILF57" s="378"/>
      <c r="ILG57" s="378"/>
      <c r="ILH57" s="378"/>
      <c r="ILI57" s="378"/>
      <c r="ILJ57" s="378"/>
      <c r="ILK57" s="378"/>
      <c r="ILL57" s="378"/>
      <c r="ILM57" s="378"/>
      <c r="ILN57" s="378"/>
      <c r="ILO57" s="378"/>
      <c r="ILP57" s="378"/>
      <c r="ILQ57" s="378"/>
      <c r="ILR57" s="378"/>
      <c r="ILS57" s="378"/>
      <c r="ILT57" s="378"/>
      <c r="ILU57" s="378"/>
      <c r="ILV57" s="378"/>
      <c r="ILW57" s="378"/>
      <c r="ILX57" s="378"/>
      <c r="ILY57" s="378"/>
      <c r="ILZ57" s="378"/>
      <c r="IMA57" s="378"/>
      <c r="IMB57" s="378"/>
      <c r="IMC57" s="378"/>
      <c r="IMD57" s="378"/>
      <c r="IME57" s="378"/>
      <c r="IMF57" s="378"/>
      <c r="IMG57" s="378"/>
      <c r="IMH57" s="378"/>
      <c r="IMI57" s="378"/>
      <c r="IMJ57" s="378"/>
      <c r="IMK57" s="378"/>
      <c r="IML57" s="378"/>
      <c r="IMM57" s="378"/>
      <c r="IMN57" s="378"/>
      <c r="IMO57" s="378"/>
      <c r="IMP57" s="378"/>
      <c r="IMQ57" s="378"/>
      <c r="IMR57" s="378"/>
      <c r="IMS57" s="378"/>
      <c r="IMT57" s="378"/>
      <c r="IMU57" s="378"/>
      <c r="IMV57" s="378"/>
      <c r="IMW57" s="378"/>
      <c r="IMX57" s="378"/>
      <c r="IMY57" s="378"/>
      <c r="IMZ57" s="378"/>
      <c r="INA57" s="378"/>
      <c r="INB57" s="378"/>
      <c r="INC57" s="378"/>
      <c r="IND57" s="378"/>
      <c r="INE57" s="378"/>
      <c r="INF57" s="378"/>
      <c r="ING57" s="378"/>
      <c r="INH57" s="378"/>
      <c r="INI57" s="378"/>
      <c r="INJ57" s="378"/>
      <c r="INK57" s="378"/>
      <c r="INL57" s="378"/>
      <c r="INM57" s="378"/>
      <c r="INN57" s="378"/>
      <c r="INO57" s="378"/>
      <c r="INP57" s="378"/>
      <c r="INQ57" s="378"/>
      <c r="INR57" s="378"/>
      <c r="INS57" s="378"/>
      <c r="INT57" s="378"/>
      <c r="INU57" s="378"/>
      <c r="INV57" s="378"/>
      <c r="INW57" s="378"/>
      <c r="INX57" s="378"/>
      <c r="INY57" s="378"/>
      <c r="INZ57" s="378"/>
      <c r="IOA57" s="378"/>
      <c r="IOB57" s="378"/>
      <c r="IOC57" s="378"/>
      <c r="IOD57" s="378"/>
      <c r="IOE57" s="378"/>
      <c r="IOF57" s="378"/>
      <c r="IOG57" s="378"/>
      <c r="IOH57" s="378"/>
      <c r="IOI57" s="378"/>
      <c r="IOJ57" s="378"/>
      <c r="IOK57" s="378"/>
      <c r="IOL57" s="378"/>
      <c r="IOM57" s="378"/>
      <c r="ION57" s="378"/>
      <c r="IOO57" s="378"/>
      <c r="IOP57" s="378"/>
      <c r="IOQ57" s="378"/>
      <c r="IOR57" s="378"/>
      <c r="IOS57" s="378"/>
      <c r="IOT57" s="378"/>
      <c r="IOU57" s="378"/>
      <c r="IOV57" s="378"/>
      <c r="IOW57" s="378"/>
      <c r="IOX57" s="378"/>
      <c r="IOY57" s="378"/>
      <c r="IOZ57" s="378"/>
      <c r="IPA57" s="378"/>
      <c r="IPB57" s="378"/>
      <c r="IPC57" s="378"/>
      <c r="IPD57" s="378"/>
      <c r="IPE57" s="378"/>
      <c r="IPF57" s="378"/>
      <c r="IPG57" s="378"/>
      <c r="IPH57" s="378"/>
      <c r="IPI57" s="378"/>
      <c r="IPJ57" s="378"/>
      <c r="IPK57" s="378"/>
      <c r="IPL57" s="378"/>
      <c r="IPM57" s="378"/>
      <c r="IPN57" s="378"/>
      <c r="IPO57" s="378"/>
      <c r="IPP57" s="378"/>
      <c r="IPQ57" s="378"/>
      <c r="IPR57" s="378"/>
      <c r="IPS57" s="378"/>
      <c r="IPT57" s="378"/>
      <c r="IPU57" s="378"/>
      <c r="IPV57" s="378"/>
      <c r="IPW57" s="378"/>
      <c r="IPX57" s="378"/>
      <c r="IPY57" s="378"/>
      <c r="IPZ57" s="378"/>
      <c r="IQA57" s="378"/>
      <c r="IQB57" s="378"/>
      <c r="IQC57" s="378"/>
      <c r="IQD57" s="378"/>
      <c r="IQE57" s="378"/>
      <c r="IQF57" s="378"/>
      <c r="IQG57" s="378"/>
      <c r="IQH57" s="378"/>
      <c r="IQI57" s="378"/>
      <c r="IQJ57" s="378"/>
      <c r="IQK57" s="378"/>
      <c r="IQL57" s="378"/>
      <c r="IQM57" s="378"/>
      <c r="IQN57" s="378"/>
      <c r="IQO57" s="378"/>
      <c r="IQP57" s="378"/>
      <c r="IQQ57" s="378"/>
      <c r="IQR57" s="378"/>
      <c r="IQS57" s="378"/>
      <c r="IQT57" s="378"/>
      <c r="IQU57" s="378"/>
      <c r="IQV57" s="378"/>
      <c r="IQW57" s="378"/>
      <c r="IQX57" s="378"/>
      <c r="IQY57" s="378"/>
      <c r="IQZ57" s="378"/>
      <c r="IRA57" s="378"/>
      <c r="IRB57" s="378"/>
      <c r="IRC57" s="378"/>
      <c r="IRD57" s="378"/>
      <c r="IRE57" s="378"/>
      <c r="IRF57" s="378"/>
      <c r="IRG57" s="378"/>
      <c r="IRH57" s="378"/>
      <c r="IRI57" s="378"/>
      <c r="IRJ57" s="378"/>
      <c r="IRK57" s="378"/>
      <c r="IRL57" s="378"/>
      <c r="IRM57" s="378"/>
      <c r="IRN57" s="378"/>
      <c r="IRO57" s="378"/>
      <c r="IRP57" s="378"/>
      <c r="IRQ57" s="378"/>
      <c r="IRR57" s="378"/>
      <c r="IRS57" s="378"/>
      <c r="IRT57" s="378"/>
      <c r="IRU57" s="378"/>
      <c r="IRV57" s="378"/>
      <c r="IRW57" s="378"/>
      <c r="IRX57" s="378"/>
      <c r="IRY57" s="378"/>
      <c r="IRZ57" s="378"/>
      <c r="ISA57" s="378"/>
      <c r="ISB57" s="378"/>
      <c r="ISC57" s="378"/>
      <c r="ISD57" s="378"/>
      <c r="ISE57" s="378"/>
      <c r="ISF57" s="378"/>
      <c r="ISG57" s="378"/>
      <c r="ISH57" s="378"/>
      <c r="ISI57" s="378"/>
      <c r="ISJ57" s="378"/>
      <c r="ISK57" s="378"/>
      <c r="ISL57" s="378"/>
      <c r="ISM57" s="378"/>
      <c r="ISN57" s="378"/>
      <c r="ISO57" s="378"/>
      <c r="ISP57" s="378"/>
      <c r="ISQ57" s="378"/>
      <c r="ISR57" s="378"/>
      <c r="ISS57" s="378"/>
      <c r="IST57" s="378"/>
      <c r="ISU57" s="378"/>
      <c r="ISV57" s="378"/>
      <c r="ISW57" s="378"/>
      <c r="ISX57" s="378"/>
      <c r="ISY57" s="378"/>
      <c r="ISZ57" s="378"/>
      <c r="ITA57" s="378"/>
      <c r="ITB57" s="378"/>
      <c r="ITC57" s="378"/>
      <c r="ITD57" s="378"/>
      <c r="ITE57" s="378"/>
      <c r="ITF57" s="378"/>
      <c r="ITG57" s="378"/>
      <c r="ITH57" s="378"/>
      <c r="ITI57" s="378"/>
      <c r="ITJ57" s="378"/>
      <c r="ITK57" s="378"/>
      <c r="ITL57" s="378"/>
      <c r="ITM57" s="378"/>
      <c r="ITN57" s="378"/>
      <c r="ITO57" s="378"/>
      <c r="ITP57" s="378"/>
      <c r="ITQ57" s="378"/>
      <c r="ITR57" s="378"/>
      <c r="ITS57" s="378"/>
      <c r="ITT57" s="378"/>
      <c r="ITU57" s="378"/>
      <c r="ITV57" s="378"/>
      <c r="ITW57" s="378"/>
      <c r="ITX57" s="378"/>
      <c r="ITY57" s="378"/>
      <c r="ITZ57" s="378"/>
      <c r="IUA57" s="378"/>
      <c r="IUB57" s="378"/>
      <c r="IUC57" s="378"/>
      <c r="IUD57" s="378"/>
      <c r="IUE57" s="378"/>
      <c r="IUF57" s="378"/>
      <c r="IUG57" s="378"/>
      <c r="IUH57" s="378"/>
      <c r="IUI57" s="378"/>
      <c r="IUJ57" s="378"/>
      <c r="IUK57" s="378"/>
      <c r="IUL57" s="378"/>
      <c r="IUM57" s="378"/>
      <c r="IUN57" s="378"/>
      <c r="IUO57" s="378"/>
      <c r="IUP57" s="378"/>
      <c r="IUQ57" s="378"/>
      <c r="IUR57" s="378"/>
      <c r="IUS57" s="378"/>
      <c r="IUT57" s="378"/>
      <c r="IUU57" s="378"/>
      <c r="IUV57" s="378"/>
      <c r="IUW57" s="378"/>
      <c r="IUX57" s="378"/>
      <c r="IUY57" s="378"/>
      <c r="IUZ57" s="378"/>
      <c r="IVA57" s="378"/>
      <c r="IVB57" s="378"/>
      <c r="IVC57" s="378"/>
      <c r="IVD57" s="378"/>
      <c r="IVE57" s="378"/>
      <c r="IVF57" s="378"/>
      <c r="IVG57" s="378"/>
      <c r="IVH57" s="378"/>
      <c r="IVI57" s="378"/>
      <c r="IVJ57" s="378"/>
      <c r="IVK57" s="378"/>
      <c r="IVL57" s="378"/>
      <c r="IVM57" s="378"/>
      <c r="IVN57" s="378"/>
      <c r="IVO57" s="378"/>
      <c r="IVP57" s="378"/>
      <c r="IVQ57" s="378"/>
      <c r="IVR57" s="378"/>
      <c r="IVS57" s="378"/>
      <c r="IVT57" s="378"/>
      <c r="IVU57" s="378"/>
      <c r="IVV57" s="378"/>
      <c r="IVW57" s="378"/>
      <c r="IVX57" s="378"/>
      <c r="IVY57" s="378"/>
      <c r="IVZ57" s="378"/>
      <c r="IWA57" s="378"/>
      <c r="IWB57" s="378"/>
      <c r="IWC57" s="378"/>
      <c r="IWD57" s="378"/>
      <c r="IWE57" s="378"/>
      <c r="IWF57" s="378"/>
      <c r="IWG57" s="378"/>
      <c r="IWH57" s="378"/>
      <c r="IWI57" s="378"/>
      <c r="IWJ57" s="378"/>
      <c r="IWK57" s="378"/>
      <c r="IWL57" s="378"/>
      <c r="IWM57" s="378"/>
      <c r="IWN57" s="378"/>
      <c r="IWO57" s="378"/>
      <c r="IWP57" s="378"/>
      <c r="IWQ57" s="378"/>
      <c r="IWR57" s="378"/>
      <c r="IWS57" s="378"/>
      <c r="IWT57" s="378"/>
      <c r="IWU57" s="378"/>
      <c r="IWV57" s="378"/>
      <c r="IWW57" s="378"/>
      <c r="IWX57" s="378"/>
      <c r="IWY57" s="378"/>
      <c r="IWZ57" s="378"/>
      <c r="IXA57" s="378"/>
      <c r="IXB57" s="378"/>
      <c r="IXC57" s="378"/>
      <c r="IXD57" s="378"/>
      <c r="IXE57" s="378"/>
      <c r="IXF57" s="378"/>
      <c r="IXG57" s="378"/>
      <c r="IXH57" s="378"/>
      <c r="IXI57" s="378"/>
      <c r="IXJ57" s="378"/>
      <c r="IXK57" s="378"/>
      <c r="IXL57" s="378"/>
      <c r="IXM57" s="378"/>
      <c r="IXN57" s="378"/>
      <c r="IXO57" s="378"/>
      <c r="IXP57" s="378"/>
      <c r="IXQ57" s="378"/>
      <c r="IXR57" s="378"/>
      <c r="IXS57" s="378"/>
      <c r="IXT57" s="378"/>
      <c r="IXU57" s="378"/>
      <c r="IXV57" s="378"/>
      <c r="IXW57" s="378"/>
      <c r="IXX57" s="378"/>
      <c r="IXY57" s="378"/>
      <c r="IXZ57" s="378"/>
      <c r="IYA57" s="378"/>
      <c r="IYB57" s="378"/>
      <c r="IYC57" s="378"/>
      <c r="IYD57" s="378"/>
      <c r="IYE57" s="378"/>
      <c r="IYF57" s="378"/>
      <c r="IYG57" s="378"/>
      <c r="IYH57" s="378"/>
      <c r="IYI57" s="378"/>
      <c r="IYJ57" s="378"/>
      <c r="IYK57" s="378"/>
      <c r="IYL57" s="378"/>
      <c r="IYM57" s="378"/>
      <c r="IYN57" s="378"/>
      <c r="IYO57" s="378"/>
      <c r="IYP57" s="378"/>
      <c r="IYQ57" s="378"/>
      <c r="IYR57" s="378"/>
      <c r="IYS57" s="378"/>
      <c r="IYT57" s="378"/>
      <c r="IYU57" s="378"/>
      <c r="IYV57" s="378"/>
      <c r="IYW57" s="378"/>
      <c r="IYX57" s="378"/>
      <c r="IYY57" s="378"/>
      <c r="IYZ57" s="378"/>
      <c r="IZA57" s="378"/>
      <c r="IZB57" s="378"/>
      <c r="IZC57" s="378"/>
      <c r="IZD57" s="378"/>
      <c r="IZE57" s="378"/>
      <c r="IZF57" s="378"/>
      <c r="IZG57" s="378"/>
      <c r="IZH57" s="378"/>
      <c r="IZI57" s="378"/>
      <c r="IZJ57" s="378"/>
      <c r="IZK57" s="378"/>
      <c r="IZL57" s="378"/>
      <c r="IZM57" s="378"/>
      <c r="IZN57" s="378"/>
      <c r="IZO57" s="378"/>
      <c r="IZP57" s="378"/>
      <c r="IZQ57" s="378"/>
      <c r="IZR57" s="378"/>
      <c r="IZS57" s="378"/>
      <c r="IZT57" s="378"/>
      <c r="IZU57" s="378"/>
      <c r="IZV57" s="378"/>
      <c r="IZW57" s="378"/>
      <c r="IZX57" s="378"/>
      <c r="IZY57" s="378"/>
      <c r="IZZ57" s="378"/>
      <c r="JAA57" s="378"/>
      <c r="JAB57" s="378"/>
      <c r="JAC57" s="378"/>
      <c r="JAD57" s="378"/>
      <c r="JAE57" s="378"/>
      <c r="JAF57" s="378"/>
      <c r="JAG57" s="378"/>
      <c r="JAH57" s="378"/>
      <c r="JAI57" s="378"/>
      <c r="JAJ57" s="378"/>
      <c r="JAK57" s="378"/>
      <c r="JAL57" s="378"/>
      <c r="JAM57" s="378"/>
      <c r="JAN57" s="378"/>
      <c r="JAO57" s="378"/>
      <c r="JAP57" s="378"/>
      <c r="JAQ57" s="378"/>
      <c r="JAR57" s="378"/>
      <c r="JAS57" s="378"/>
      <c r="JAT57" s="378"/>
      <c r="JAU57" s="378"/>
      <c r="JAV57" s="378"/>
      <c r="JAW57" s="378"/>
      <c r="JAX57" s="378"/>
      <c r="JAY57" s="378"/>
      <c r="JAZ57" s="378"/>
      <c r="JBA57" s="378"/>
      <c r="JBB57" s="378"/>
      <c r="JBC57" s="378"/>
      <c r="JBD57" s="378"/>
      <c r="JBE57" s="378"/>
      <c r="JBF57" s="378"/>
      <c r="JBG57" s="378"/>
      <c r="JBH57" s="378"/>
      <c r="JBI57" s="378"/>
      <c r="JBJ57" s="378"/>
      <c r="JBK57" s="378"/>
      <c r="JBL57" s="378"/>
      <c r="JBM57" s="378"/>
      <c r="JBN57" s="378"/>
      <c r="JBO57" s="378"/>
      <c r="JBP57" s="378"/>
      <c r="JBQ57" s="378"/>
      <c r="JBR57" s="378"/>
      <c r="JBS57" s="378"/>
      <c r="JBT57" s="378"/>
      <c r="JBU57" s="378"/>
      <c r="JBV57" s="378"/>
      <c r="JBW57" s="378"/>
      <c r="JBX57" s="378"/>
      <c r="JBY57" s="378"/>
      <c r="JBZ57" s="378"/>
      <c r="JCA57" s="378"/>
      <c r="JCB57" s="378"/>
      <c r="JCC57" s="378"/>
      <c r="JCD57" s="378"/>
      <c r="JCE57" s="378"/>
      <c r="JCF57" s="378"/>
      <c r="JCG57" s="378"/>
      <c r="JCH57" s="378"/>
      <c r="JCI57" s="378"/>
      <c r="JCJ57" s="378"/>
      <c r="JCK57" s="378"/>
      <c r="JCL57" s="378"/>
      <c r="JCM57" s="378"/>
      <c r="JCN57" s="378"/>
      <c r="JCO57" s="378"/>
      <c r="JCP57" s="378"/>
      <c r="JCQ57" s="378"/>
      <c r="JCR57" s="378"/>
      <c r="JCS57" s="378"/>
      <c r="JCT57" s="378"/>
      <c r="JCU57" s="378"/>
      <c r="JCV57" s="378"/>
      <c r="JCW57" s="378"/>
      <c r="JCX57" s="378"/>
      <c r="JCY57" s="378"/>
      <c r="JCZ57" s="378"/>
      <c r="JDA57" s="378"/>
      <c r="JDB57" s="378"/>
      <c r="JDC57" s="378"/>
      <c r="JDD57" s="378"/>
      <c r="JDE57" s="378"/>
      <c r="JDF57" s="378"/>
      <c r="JDG57" s="378"/>
      <c r="JDH57" s="378"/>
      <c r="JDI57" s="378"/>
      <c r="JDJ57" s="378"/>
      <c r="JDK57" s="378"/>
      <c r="JDL57" s="378"/>
      <c r="JDM57" s="378"/>
      <c r="JDN57" s="378"/>
      <c r="JDO57" s="378"/>
      <c r="JDP57" s="378"/>
      <c r="JDQ57" s="378"/>
      <c r="JDR57" s="378"/>
      <c r="JDS57" s="378"/>
      <c r="JDT57" s="378"/>
      <c r="JDU57" s="378"/>
      <c r="JDV57" s="378"/>
      <c r="JDW57" s="378"/>
      <c r="JDX57" s="378"/>
      <c r="JDY57" s="378"/>
      <c r="JDZ57" s="378"/>
      <c r="JEA57" s="378"/>
      <c r="JEB57" s="378"/>
      <c r="JEC57" s="378"/>
      <c r="JED57" s="378"/>
      <c r="JEE57" s="378"/>
      <c r="JEF57" s="378"/>
      <c r="JEG57" s="378"/>
      <c r="JEH57" s="378"/>
      <c r="JEI57" s="378"/>
      <c r="JEJ57" s="378"/>
      <c r="JEK57" s="378"/>
      <c r="JEL57" s="378"/>
      <c r="JEM57" s="378"/>
      <c r="JEN57" s="378"/>
      <c r="JEO57" s="378"/>
      <c r="JEP57" s="378"/>
      <c r="JEQ57" s="378"/>
      <c r="JER57" s="378"/>
      <c r="JES57" s="378"/>
      <c r="JET57" s="378"/>
      <c r="JEU57" s="378"/>
      <c r="JEV57" s="378"/>
      <c r="JEW57" s="378"/>
      <c r="JEX57" s="378"/>
      <c r="JEY57" s="378"/>
      <c r="JEZ57" s="378"/>
      <c r="JFA57" s="378"/>
      <c r="JFB57" s="378"/>
      <c r="JFC57" s="378"/>
      <c r="JFD57" s="378"/>
      <c r="JFE57" s="378"/>
      <c r="JFF57" s="378"/>
      <c r="JFG57" s="378"/>
      <c r="JFH57" s="378"/>
      <c r="JFI57" s="378"/>
      <c r="JFJ57" s="378"/>
      <c r="JFK57" s="378"/>
      <c r="JFL57" s="378"/>
      <c r="JFM57" s="378"/>
      <c r="JFN57" s="378"/>
      <c r="JFO57" s="378"/>
      <c r="JFP57" s="378"/>
      <c r="JFQ57" s="378"/>
      <c r="JFR57" s="378"/>
      <c r="JFS57" s="378"/>
      <c r="JFT57" s="378"/>
      <c r="JFU57" s="378"/>
      <c r="JFV57" s="378"/>
      <c r="JFW57" s="378"/>
      <c r="JFX57" s="378"/>
      <c r="JFY57" s="378"/>
      <c r="JFZ57" s="378"/>
      <c r="JGA57" s="378"/>
      <c r="JGB57" s="378"/>
      <c r="JGC57" s="378"/>
      <c r="JGD57" s="378"/>
      <c r="JGE57" s="378"/>
      <c r="JGF57" s="378"/>
      <c r="JGG57" s="378"/>
      <c r="JGH57" s="378"/>
      <c r="JGI57" s="378"/>
      <c r="JGJ57" s="378"/>
      <c r="JGK57" s="378"/>
      <c r="JGL57" s="378"/>
      <c r="JGM57" s="378"/>
      <c r="JGN57" s="378"/>
      <c r="JGO57" s="378"/>
      <c r="JGP57" s="378"/>
      <c r="JGQ57" s="378"/>
      <c r="JGR57" s="378"/>
      <c r="JGS57" s="378"/>
      <c r="JGT57" s="378"/>
      <c r="JGU57" s="378"/>
      <c r="JGV57" s="378"/>
      <c r="JGW57" s="378"/>
      <c r="JGX57" s="378"/>
      <c r="JGY57" s="378"/>
      <c r="JGZ57" s="378"/>
      <c r="JHA57" s="378"/>
      <c r="JHB57" s="378"/>
      <c r="JHC57" s="378"/>
      <c r="JHD57" s="378"/>
      <c r="JHE57" s="378"/>
      <c r="JHF57" s="378"/>
      <c r="JHG57" s="378"/>
      <c r="JHH57" s="378"/>
      <c r="JHI57" s="378"/>
      <c r="JHJ57" s="378"/>
      <c r="JHK57" s="378"/>
      <c r="JHL57" s="378"/>
      <c r="JHM57" s="378"/>
      <c r="JHN57" s="378"/>
      <c r="JHO57" s="378"/>
      <c r="JHP57" s="378"/>
      <c r="JHQ57" s="378"/>
      <c r="JHR57" s="378"/>
      <c r="JHS57" s="378"/>
      <c r="JHT57" s="378"/>
      <c r="JHU57" s="378"/>
      <c r="JHV57" s="378"/>
      <c r="JHW57" s="378"/>
      <c r="JHX57" s="378"/>
      <c r="JHY57" s="378"/>
      <c r="JHZ57" s="378"/>
      <c r="JIA57" s="378"/>
      <c r="JIB57" s="378"/>
      <c r="JIC57" s="378"/>
      <c r="JID57" s="378"/>
      <c r="JIE57" s="378"/>
      <c r="JIF57" s="378"/>
      <c r="JIG57" s="378"/>
      <c r="JIH57" s="378"/>
      <c r="JII57" s="378"/>
      <c r="JIJ57" s="378"/>
      <c r="JIK57" s="378"/>
      <c r="JIL57" s="378"/>
      <c r="JIM57" s="378"/>
      <c r="JIN57" s="378"/>
      <c r="JIO57" s="378"/>
      <c r="JIP57" s="378"/>
      <c r="JIQ57" s="378"/>
      <c r="JIR57" s="378"/>
      <c r="JIS57" s="378"/>
      <c r="JIT57" s="378"/>
      <c r="JIU57" s="378"/>
      <c r="JIV57" s="378"/>
      <c r="JIW57" s="378"/>
      <c r="JIX57" s="378"/>
      <c r="JIY57" s="378"/>
      <c r="JIZ57" s="378"/>
      <c r="JJA57" s="378"/>
      <c r="JJB57" s="378"/>
      <c r="JJC57" s="378"/>
      <c r="JJD57" s="378"/>
      <c r="JJE57" s="378"/>
      <c r="JJF57" s="378"/>
      <c r="JJG57" s="378"/>
      <c r="JJH57" s="378"/>
      <c r="JJI57" s="378"/>
      <c r="JJJ57" s="378"/>
      <c r="JJK57" s="378"/>
      <c r="JJL57" s="378"/>
      <c r="JJM57" s="378"/>
      <c r="JJN57" s="378"/>
      <c r="JJO57" s="378"/>
      <c r="JJP57" s="378"/>
      <c r="JJQ57" s="378"/>
      <c r="JJR57" s="378"/>
      <c r="JJS57" s="378"/>
      <c r="JJT57" s="378"/>
      <c r="JJU57" s="378"/>
      <c r="JJV57" s="378"/>
      <c r="JJW57" s="378"/>
      <c r="JJX57" s="378"/>
      <c r="JJY57" s="378"/>
      <c r="JJZ57" s="378"/>
      <c r="JKA57" s="378"/>
      <c r="JKB57" s="378"/>
      <c r="JKC57" s="378"/>
      <c r="JKD57" s="378"/>
      <c r="JKE57" s="378"/>
      <c r="JKF57" s="378"/>
      <c r="JKG57" s="378"/>
      <c r="JKH57" s="378"/>
      <c r="JKI57" s="378"/>
      <c r="JKJ57" s="378"/>
      <c r="JKK57" s="378"/>
      <c r="JKL57" s="378"/>
      <c r="JKM57" s="378"/>
      <c r="JKN57" s="378"/>
      <c r="JKO57" s="378"/>
      <c r="JKP57" s="378"/>
      <c r="JKQ57" s="378"/>
      <c r="JKR57" s="378"/>
      <c r="JKS57" s="378"/>
      <c r="JKT57" s="378"/>
      <c r="JKU57" s="378"/>
      <c r="JKV57" s="378"/>
      <c r="JKW57" s="378"/>
      <c r="JKX57" s="378"/>
      <c r="JKY57" s="378"/>
      <c r="JKZ57" s="378"/>
      <c r="JLA57" s="378"/>
      <c r="JLB57" s="378"/>
      <c r="JLC57" s="378"/>
      <c r="JLD57" s="378"/>
      <c r="JLE57" s="378"/>
      <c r="JLF57" s="378"/>
      <c r="JLG57" s="378"/>
      <c r="JLH57" s="378"/>
      <c r="JLI57" s="378"/>
      <c r="JLJ57" s="378"/>
      <c r="JLK57" s="378"/>
      <c r="JLL57" s="378"/>
      <c r="JLM57" s="378"/>
      <c r="JLN57" s="378"/>
      <c r="JLO57" s="378"/>
      <c r="JLP57" s="378"/>
      <c r="JLQ57" s="378"/>
      <c r="JLR57" s="378"/>
      <c r="JLS57" s="378"/>
      <c r="JLT57" s="378"/>
      <c r="JLU57" s="378"/>
      <c r="JLV57" s="378"/>
      <c r="JLW57" s="378"/>
      <c r="JLX57" s="378"/>
      <c r="JLY57" s="378"/>
      <c r="JLZ57" s="378"/>
      <c r="JMA57" s="378"/>
      <c r="JMB57" s="378"/>
      <c r="JMC57" s="378"/>
      <c r="JMD57" s="378"/>
      <c r="JME57" s="378"/>
      <c r="JMF57" s="378"/>
      <c r="JMG57" s="378"/>
      <c r="JMH57" s="378"/>
      <c r="JMI57" s="378"/>
      <c r="JMJ57" s="378"/>
      <c r="JMK57" s="378"/>
      <c r="JML57" s="378"/>
      <c r="JMM57" s="378"/>
      <c r="JMN57" s="378"/>
      <c r="JMO57" s="378"/>
      <c r="JMP57" s="378"/>
      <c r="JMQ57" s="378"/>
      <c r="JMR57" s="378"/>
      <c r="JMS57" s="378"/>
      <c r="JMT57" s="378"/>
      <c r="JMU57" s="378"/>
      <c r="JMV57" s="378"/>
      <c r="JMW57" s="378"/>
      <c r="JMX57" s="378"/>
      <c r="JMY57" s="378"/>
      <c r="JMZ57" s="378"/>
      <c r="JNA57" s="378"/>
      <c r="JNB57" s="378"/>
      <c r="JNC57" s="378"/>
      <c r="JND57" s="378"/>
      <c r="JNE57" s="378"/>
      <c r="JNF57" s="378"/>
      <c r="JNG57" s="378"/>
      <c r="JNH57" s="378"/>
      <c r="JNI57" s="378"/>
      <c r="JNJ57" s="378"/>
      <c r="JNK57" s="378"/>
      <c r="JNL57" s="378"/>
      <c r="JNM57" s="378"/>
      <c r="JNN57" s="378"/>
      <c r="JNO57" s="378"/>
      <c r="JNP57" s="378"/>
      <c r="JNQ57" s="378"/>
      <c r="JNR57" s="378"/>
      <c r="JNS57" s="378"/>
      <c r="JNT57" s="378"/>
      <c r="JNU57" s="378"/>
      <c r="JNV57" s="378"/>
      <c r="JNW57" s="378"/>
      <c r="JNX57" s="378"/>
      <c r="JNY57" s="378"/>
      <c r="JNZ57" s="378"/>
      <c r="JOA57" s="378"/>
      <c r="JOB57" s="378"/>
      <c r="JOC57" s="378"/>
      <c r="JOD57" s="378"/>
      <c r="JOE57" s="378"/>
      <c r="JOF57" s="378"/>
      <c r="JOG57" s="378"/>
      <c r="JOH57" s="378"/>
      <c r="JOI57" s="378"/>
      <c r="JOJ57" s="378"/>
      <c r="JOK57" s="378"/>
      <c r="JOL57" s="378"/>
      <c r="JOM57" s="378"/>
      <c r="JON57" s="378"/>
      <c r="JOO57" s="378"/>
      <c r="JOP57" s="378"/>
      <c r="JOQ57" s="378"/>
      <c r="JOR57" s="378"/>
      <c r="JOS57" s="378"/>
      <c r="JOT57" s="378"/>
      <c r="JOU57" s="378"/>
      <c r="JOV57" s="378"/>
      <c r="JOW57" s="378"/>
      <c r="JOX57" s="378"/>
      <c r="JOY57" s="378"/>
      <c r="JOZ57" s="378"/>
      <c r="JPA57" s="378"/>
      <c r="JPB57" s="378"/>
      <c r="JPC57" s="378"/>
      <c r="JPD57" s="378"/>
      <c r="JPE57" s="378"/>
      <c r="JPF57" s="378"/>
      <c r="JPG57" s="378"/>
      <c r="JPH57" s="378"/>
      <c r="JPI57" s="378"/>
      <c r="JPJ57" s="378"/>
      <c r="JPK57" s="378"/>
      <c r="JPL57" s="378"/>
      <c r="JPM57" s="378"/>
      <c r="JPN57" s="378"/>
      <c r="JPO57" s="378"/>
      <c r="JPP57" s="378"/>
      <c r="JPQ57" s="378"/>
      <c r="JPR57" s="378"/>
      <c r="JPS57" s="378"/>
      <c r="JPT57" s="378"/>
      <c r="JPU57" s="378"/>
      <c r="JPV57" s="378"/>
      <c r="JPW57" s="378"/>
      <c r="JPX57" s="378"/>
      <c r="JPY57" s="378"/>
      <c r="JPZ57" s="378"/>
      <c r="JQA57" s="378"/>
      <c r="JQB57" s="378"/>
      <c r="JQC57" s="378"/>
      <c r="JQD57" s="378"/>
      <c r="JQE57" s="378"/>
      <c r="JQF57" s="378"/>
      <c r="JQG57" s="378"/>
      <c r="JQH57" s="378"/>
      <c r="JQI57" s="378"/>
      <c r="JQJ57" s="378"/>
      <c r="JQK57" s="378"/>
      <c r="JQL57" s="378"/>
      <c r="JQM57" s="378"/>
      <c r="JQN57" s="378"/>
      <c r="JQO57" s="378"/>
      <c r="JQP57" s="378"/>
      <c r="JQQ57" s="378"/>
      <c r="JQR57" s="378"/>
      <c r="JQS57" s="378"/>
      <c r="JQT57" s="378"/>
      <c r="JQU57" s="378"/>
      <c r="JQV57" s="378"/>
      <c r="JQW57" s="378"/>
      <c r="JQX57" s="378"/>
      <c r="JQY57" s="378"/>
      <c r="JQZ57" s="378"/>
      <c r="JRA57" s="378"/>
      <c r="JRB57" s="378"/>
      <c r="JRC57" s="378"/>
      <c r="JRD57" s="378"/>
      <c r="JRE57" s="378"/>
      <c r="JRF57" s="378"/>
      <c r="JRG57" s="378"/>
      <c r="JRH57" s="378"/>
      <c r="JRI57" s="378"/>
      <c r="JRJ57" s="378"/>
      <c r="JRK57" s="378"/>
      <c r="JRL57" s="378"/>
      <c r="JRM57" s="378"/>
      <c r="JRN57" s="378"/>
      <c r="JRO57" s="378"/>
      <c r="JRP57" s="378"/>
      <c r="JRQ57" s="378"/>
      <c r="JRR57" s="378"/>
      <c r="JRS57" s="378"/>
      <c r="JRT57" s="378"/>
      <c r="JRU57" s="378"/>
      <c r="JRV57" s="378"/>
      <c r="JRW57" s="378"/>
      <c r="JRX57" s="378"/>
      <c r="JRY57" s="378"/>
      <c r="JRZ57" s="378"/>
      <c r="JSA57" s="378"/>
      <c r="JSB57" s="378"/>
      <c r="JSC57" s="378"/>
      <c r="JSD57" s="378"/>
      <c r="JSE57" s="378"/>
      <c r="JSF57" s="378"/>
      <c r="JSG57" s="378"/>
      <c r="JSH57" s="378"/>
      <c r="JSI57" s="378"/>
      <c r="JSJ57" s="378"/>
      <c r="JSK57" s="378"/>
      <c r="JSL57" s="378"/>
      <c r="JSM57" s="378"/>
      <c r="JSN57" s="378"/>
      <c r="JSO57" s="378"/>
      <c r="JSP57" s="378"/>
      <c r="JSQ57" s="378"/>
      <c r="JSR57" s="378"/>
      <c r="JSS57" s="378"/>
      <c r="JST57" s="378"/>
      <c r="JSU57" s="378"/>
      <c r="JSV57" s="378"/>
      <c r="JSW57" s="378"/>
      <c r="JSX57" s="378"/>
      <c r="JSY57" s="378"/>
      <c r="JSZ57" s="378"/>
      <c r="JTA57" s="378"/>
      <c r="JTB57" s="378"/>
      <c r="JTC57" s="378"/>
      <c r="JTD57" s="378"/>
      <c r="JTE57" s="378"/>
      <c r="JTF57" s="378"/>
      <c r="JTG57" s="378"/>
      <c r="JTH57" s="378"/>
      <c r="JTI57" s="378"/>
      <c r="JTJ57" s="378"/>
      <c r="JTK57" s="378"/>
      <c r="JTL57" s="378"/>
      <c r="JTM57" s="378"/>
      <c r="JTN57" s="378"/>
      <c r="JTO57" s="378"/>
      <c r="JTP57" s="378"/>
      <c r="JTQ57" s="378"/>
      <c r="JTR57" s="378"/>
      <c r="JTS57" s="378"/>
      <c r="JTT57" s="378"/>
      <c r="JTU57" s="378"/>
      <c r="JTV57" s="378"/>
      <c r="JTW57" s="378"/>
      <c r="JTX57" s="378"/>
      <c r="JTY57" s="378"/>
      <c r="JTZ57" s="378"/>
      <c r="JUA57" s="378"/>
      <c r="JUB57" s="378"/>
      <c r="JUC57" s="378"/>
      <c r="JUD57" s="378"/>
      <c r="JUE57" s="378"/>
      <c r="JUF57" s="378"/>
      <c r="JUG57" s="378"/>
      <c r="JUH57" s="378"/>
      <c r="JUI57" s="378"/>
      <c r="JUJ57" s="378"/>
      <c r="JUK57" s="378"/>
      <c r="JUL57" s="378"/>
      <c r="JUM57" s="378"/>
      <c r="JUN57" s="378"/>
      <c r="JUO57" s="378"/>
      <c r="JUP57" s="378"/>
      <c r="JUQ57" s="378"/>
      <c r="JUR57" s="378"/>
      <c r="JUS57" s="378"/>
      <c r="JUT57" s="378"/>
      <c r="JUU57" s="378"/>
      <c r="JUV57" s="378"/>
      <c r="JUW57" s="378"/>
      <c r="JUX57" s="378"/>
      <c r="JUY57" s="378"/>
      <c r="JUZ57" s="378"/>
      <c r="JVA57" s="378"/>
      <c r="JVB57" s="378"/>
      <c r="JVC57" s="378"/>
      <c r="JVD57" s="378"/>
      <c r="JVE57" s="378"/>
      <c r="JVF57" s="378"/>
      <c r="JVG57" s="378"/>
      <c r="JVH57" s="378"/>
      <c r="JVI57" s="378"/>
      <c r="JVJ57" s="378"/>
      <c r="JVK57" s="378"/>
      <c r="JVL57" s="378"/>
      <c r="JVM57" s="378"/>
      <c r="JVN57" s="378"/>
      <c r="JVO57" s="378"/>
      <c r="JVP57" s="378"/>
      <c r="JVQ57" s="378"/>
      <c r="JVR57" s="378"/>
      <c r="JVS57" s="378"/>
      <c r="JVT57" s="378"/>
      <c r="JVU57" s="378"/>
      <c r="JVV57" s="378"/>
      <c r="JVW57" s="378"/>
      <c r="JVX57" s="378"/>
      <c r="JVY57" s="378"/>
      <c r="JVZ57" s="378"/>
      <c r="JWA57" s="378"/>
      <c r="JWB57" s="378"/>
      <c r="JWC57" s="378"/>
      <c r="JWD57" s="378"/>
      <c r="JWE57" s="378"/>
      <c r="JWF57" s="378"/>
      <c r="JWG57" s="378"/>
      <c r="JWH57" s="378"/>
      <c r="JWI57" s="378"/>
      <c r="JWJ57" s="378"/>
      <c r="JWK57" s="378"/>
      <c r="JWL57" s="378"/>
      <c r="JWM57" s="378"/>
      <c r="JWN57" s="378"/>
      <c r="JWO57" s="378"/>
      <c r="JWP57" s="378"/>
      <c r="JWQ57" s="378"/>
      <c r="JWR57" s="378"/>
      <c r="JWS57" s="378"/>
      <c r="JWT57" s="378"/>
      <c r="JWU57" s="378"/>
      <c r="JWV57" s="378"/>
      <c r="JWW57" s="378"/>
      <c r="JWX57" s="378"/>
      <c r="JWY57" s="378"/>
      <c r="JWZ57" s="378"/>
      <c r="JXA57" s="378"/>
      <c r="JXB57" s="378"/>
      <c r="JXC57" s="378"/>
      <c r="JXD57" s="378"/>
      <c r="JXE57" s="378"/>
      <c r="JXF57" s="378"/>
      <c r="JXG57" s="378"/>
      <c r="JXH57" s="378"/>
      <c r="JXI57" s="378"/>
      <c r="JXJ57" s="378"/>
      <c r="JXK57" s="378"/>
      <c r="JXL57" s="378"/>
      <c r="JXM57" s="378"/>
      <c r="JXN57" s="378"/>
      <c r="JXO57" s="378"/>
      <c r="JXP57" s="378"/>
      <c r="JXQ57" s="378"/>
      <c r="JXR57" s="378"/>
      <c r="JXS57" s="378"/>
      <c r="JXT57" s="378"/>
      <c r="JXU57" s="378"/>
      <c r="JXV57" s="378"/>
      <c r="JXW57" s="378"/>
      <c r="JXX57" s="378"/>
      <c r="JXY57" s="378"/>
      <c r="JXZ57" s="378"/>
      <c r="JYA57" s="378"/>
      <c r="JYB57" s="378"/>
      <c r="JYC57" s="378"/>
      <c r="JYD57" s="378"/>
      <c r="JYE57" s="378"/>
      <c r="JYF57" s="378"/>
      <c r="JYG57" s="378"/>
      <c r="JYH57" s="378"/>
      <c r="JYI57" s="378"/>
      <c r="JYJ57" s="378"/>
      <c r="JYK57" s="378"/>
      <c r="JYL57" s="378"/>
      <c r="JYM57" s="378"/>
      <c r="JYN57" s="378"/>
      <c r="JYO57" s="378"/>
      <c r="JYP57" s="378"/>
      <c r="JYQ57" s="378"/>
      <c r="JYR57" s="378"/>
      <c r="JYS57" s="378"/>
      <c r="JYT57" s="378"/>
      <c r="JYU57" s="378"/>
      <c r="JYV57" s="378"/>
      <c r="JYW57" s="378"/>
      <c r="JYX57" s="378"/>
      <c r="JYY57" s="378"/>
      <c r="JYZ57" s="378"/>
      <c r="JZA57" s="378"/>
      <c r="JZB57" s="378"/>
      <c r="JZC57" s="378"/>
      <c r="JZD57" s="378"/>
      <c r="JZE57" s="378"/>
      <c r="JZF57" s="378"/>
      <c r="JZG57" s="378"/>
      <c r="JZH57" s="378"/>
      <c r="JZI57" s="378"/>
      <c r="JZJ57" s="378"/>
      <c r="JZK57" s="378"/>
      <c r="JZL57" s="378"/>
      <c r="JZM57" s="378"/>
      <c r="JZN57" s="378"/>
      <c r="JZO57" s="378"/>
      <c r="JZP57" s="378"/>
      <c r="JZQ57" s="378"/>
      <c r="JZR57" s="378"/>
      <c r="JZS57" s="378"/>
      <c r="JZT57" s="378"/>
      <c r="JZU57" s="378"/>
      <c r="JZV57" s="378"/>
      <c r="JZW57" s="378"/>
      <c r="JZX57" s="378"/>
      <c r="JZY57" s="378"/>
      <c r="JZZ57" s="378"/>
      <c r="KAA57" s="378"/>
      <c r="KAB57" s="378"/>
      <c r="KAC57" s="378"/>
      <c r="KAD57" s="378"/>
      <c r="KAE57" s="378"/>
      <c r="KAF57" s="378"/>
      <c r="KAG57" s="378"/>
      <c r="KAH57" s="378"/>
      <c r="KAI57" s="378"/>
      <c r="KAJ57" s="378"/>
      <c r="KAK57" s="378"/>
      <c r="KAL57" s="378"/>
      <c r="KAM57" s="378"/>
      <c r="KAN57" s="378"/>
      <c r="KAO57" s="378"/>
      <c r="KAP57" s="378"/>
      <c r="KAQ57" s="378"/>
      <c r="KAR57" s="378"/>
      <c r="KAS57" s="378"/>
      <c r="KAT57" s="378"/>
      <c r="KAU57" s="378"/>
      <c r="KAV57" s="378"/>
      <c r="KAW57" s="378"/>
      <c r="KAX57" s="378"/>
      <c r="KAY57" s="378"/>
      <c r="KAZ57" s="378"/>
      <c r="KBA57" s="378"/>
      <c r="KBB57" s="378"/>
      <c r="KBC57" s="378"/>
      <c r="KBD57" s="378"/>
      <c r="KBE57" s="378"/>
      <c r="KBF57" s="378"/>
      <c r="KBG57" s="378"/>
      <c r="KBH57" s="378"/>
      <c r="KBI57" s="378"/>
      <c r="KBJ57" s="378"/>
      <c r="KBK57" s="378"/>
      <c r="KBL57" s="378"/>
      <c r="KBM57" s="378"/>
      <c r="KBN57" s="378"/>
      <c r="KBO57" s="378"/>
      <c r="KBP57" s="378"/>
      <c r="KBQ57" s="378"/>
      <c r="KBR57" s="378"/>
      <c r="KBS57" s="378"/>
      <c r="KBT57" s="378"/>
      <c r="KBU57" s="378"/>
      <c r="KBV57" s="378"/>
      <c r="KBW57" s="378"/>
      <c r="KBX57" s="378"/>
      <c r="KBY57" s="378"/>
      <c r="KBZ57" s="378"/>
      <c r="KCA57" s="378"/>
      <c r="KCB57" s="378"/>
      <c r="KCC57" s="378"/>
      <c r="KCD57" s="378"/>
      <c r="KCE57" s="378"/>
      <c r="KCF57" s="378"/>
      <c r="KCG57" s="378"/>
      <c r="KCH57" s="378"/>
      <c r="KCI57" s="378"/>
      <c r="KCJ57" s="378"/>
      <c r="KCK57" s="378"/>
      <c r="KCL57" s="378"/>
      <c r="KCM57" s="378"/>
      <c r="KCN57" s="378"/>
      <c r="KCO57" s="378"/>
      <c r="KCP57" s="378"/>
      <c r="KCQ57" s="378"/>
      <c r="KCR57" s="378"/>
      <c r="KCS57" s="378"/>
      <c r="KCT57" s="378"/>
      <c r="KCU57" s="378"/>
      <c r="KCV57" s="378"/>
      <c r="KCW57" s="378"/>
      <c r="KCX57" s="378"/>
      <c r="KCY57" s="378"/>
      <c r="KCZ57" s="378"/>
      <c r="KDA57" s="378"/>
      <c r="KDB57" s="378"/>
      <c r="KDC57" s="378"/>
      <c r="KDD57" s="378"/>
      <c r="KDE57" s="378"/>
      <c r="KDF57" s="378"/>
      <c r="KDG57" s="378"/>
      <c r="KDH57" s="378"/>
      <c r="KDI57" s="378"/>
      <c r="KDJ57" s="378"/>
      <c r="KDK57" s="378"/>
      <c r="KDL57" s="378"/>
      <c r="KDM57" s="378"/>
      <c r="KDN57" s="378"/>
      <c r="KDO57" s="378"/>
      <c r="KDP57" s="378"/>
      <c r="KDQ57" s="378"/>
      <c r="KDR57" s="378"/>
      <c r="KDS57" s="378"/>
      <c r="KDT57" s="378"/>
      <c r="KDU57" s="378"/>
      <c r="KDV57" s="378"/>
      <c r="KDW57" s="378"/>
      <c r="KDX57" s="378"/>
      <c r="KDY57" s="378"/>
      <c r="KDZ57" s="378"/>
      <c r="KEA57" s="378"/>
      <c r="KEB57" s="378"/>
      <c r="KEC57" s="378"/>
      <c r="KED57" s="378"/>
      <c r="KEE57" s="378"/>
      <c r="KEF57" s="378"/>
      <c r="KEG57" s="378"/>
      <c r="KEH57" s="378"/>
      <c r="KEI57" s="378"/>
      <c r="KEJ57" s="378"/>
      <c r="KEK57" s="378"/>
      <c r="KEL57" s="378"/>
      <c r="KEM57" s="378"/>
      <c r="KEN57" s="378"/>
      <c r="KEO57" s="378"/>
      <c r="KEP57" s="378"/>
      <c r="KEQ57" s="378"/>
      <c r="KER57" s="378"/>
      <c r="KES57" s="378"/>
      <c r="KET57" s="378"/>
      <c r="KEU57" s="378"/>
      <c r="KEV57" s="378"/>
      <c r="KEW57" s="378"/>
      <c r="KEX57" s="378"/>
      <c r="KEY57" s="378"/>
      <c r="KEZ57" s="378"/>
      <c r="KFA57" s="378"/>
      <c r="KFB57" s="378"/>
      <c r="KFC57" s="378"/>
      <c r="KFD57" s="378"/>
      <c r="KFE57" s="378"/>
      <c r="KFF57" s="378"/>
      <c r="KFG57" s="378"/>
      <c r="KFH57" s="378"/>
      <c r="KFI57" s="378"/>
      <c r="KFJ57" s="378"/>
      <c r="KFK57" s="378"/>
      <c r="KFL57" s="378"/>
      <c r="KFM57" s="378"/>
      <c r="KFN57" s="378"/>
      <c r="KFO57" s="378"/>
      <c r="KFP57" s="378"/>
      <c r="KFQ57" s="378"/>
      <c r="KFR57" s="378"/>
      <c r="KFS57" s="378"/>
      <c r="KFT57" s="378"/>
      <c r="KFU57" s="378"/>
      <c r="KFV57" s="378"/>
      <c r="KFW57" s="378"/>
      <c r="KFX57" s="378"/>
      <c r="KFY57" s="378"/>
      <c r="KFZ57" s="378"/>
      <c r="KGA57" s="378"/>
      <c r="KGB57" s="378"/>
      <c r="KGC57" s="378"/>
      <c r="KGD57" s="378"/>
      <c r="KGE57" s="378"/>
      <c r="KGF57" s="378"/>
      <c r="KGG57" s="378"/>
      <c r="KGH57" s="378"/>
      <c r="KGI57" s="378"/>
      <c r="KGJ57" s="378"/>
      <c r="KGK57" s="378"/>
      <c r="KGL57" s="378"/>
      <c r="KGM57" s="378"/>
      <c r="KGN57" s="378"/>
      <c r="KGO57" s="378"/>
      <c r="KGP57" s="378"/>
      <c r="KGQ57" s="378"/>
      <c r="KGR57" s="378"/>
      <c r="KGS57" s="378"/>
      <c r="KGT57" s="378"/>
      <c r="KGU57" s="378"/>
      <c r="KGV57" s="378"/>
      <c r="KGW57" s="378"/>
      <c r="KGX57" s="378"/>
      <c r="KGY57" s="378"/>
      <c r="KGZ57" s="378"/>
      <c r="KHA57" s="378"/>
      <c r="KHB57" s="378"/>
      <c r="KHC57" s="378"/>
      <c r="KHD57" s="378"/>
      <c r="KHE57" s="378"/>
      <c r="KHF57" s="378"/>
      <c r="KHG57" s="378"/>
      <c r="KHH57" s="378"/>
      <c r="KHI57" s="378"/>
      <c r="KHJ57" s="378"/>
      <c r="KHK57" s="378"/>
      <c r="KHL57" s="378"/>
      <c r="KHM57" s="378"/>
      <c r="KHN57" s="378"/>
      <c r="KHO57" s="378"/>
      <c r="KHP57" s="378"/>
      <c r="KHQ57" s="378"/>
      <c r="KHR57" s="378"/>
      <c r="KHS57" s="378"/>
      <c r="KHT57" s="378"/>
      <c r="KHU57" s="378"/>
      <c r="KHV57" s="378"/>
      <c r="KHW57" s="378"/>
      <c r="KHX57" s="378"/>
      <c r="KHY57" s="378"/>
      <c r="KHZ57" s="378"/>
      <c r="KIA57" s="378"/>
      <c r="KIB57" s="378"/>
      <c r="KIC57" s="378"/>
      <c r="KID57" s="378"/>
      <c r="KIE57" s="378"/>
      <c r="KIF57" s="378"/>
      <c r="KIG57" s="378"/>
      <c r="KIH57" s="378"/>
      <c r="KII57" s="378"/>
      <c r="KIJ57" s="378"/>
      <c r="KIK57" s="378"/>
      <c r="KIL57" s="378"/>
      <c r="KIM57" s="378"/>
      <c r="KIN57" s="378"/>
      <c r="KIO57" s="378"/>
      <c r="KIP57" s="378"/>
      <c r="KIQ57" s="378"/>
      <c r="KIR57" s="378"/>
      <c r="KIS57" s="378"/>
      <c r="KIT57" s="378"/>
      <c r="KIU57" s="378"/>
      <c r="KIV57" s="378"/>
      <c r="KIW57" s="378"/>
      <c r="KIX57" s="378"/>
      <c r="KIY57" s="378"/>
      <c r="KIZ57" s="378"/>
      <c r="KJA57" s="378"/>
      <c r="KJB57" s="378"/>
      <c r="KJC57" s="378"/>
      <c r="KJD57" s="378"/>
      <c r="KJE57" s="378"/>
      <c r="KJF57" s="378"/>
      <c r="KJG57" s="378"/>
      <c r="KJH57" s="378"/>
      <c r="KJI57" s="378"/>
      <c r="KJJ57" s="378"/>
      <c r="KJK57" s="378"/>
      <c r="KJL57" s="378"/>
      <c r="KJM57" s="378"/>
      <c r="KJN57" s="378"/>
      <c r="KJO57" s="378"/>
      <c r="KJP57" s="378"/>
      <c r="KJQ57" s="378"/>
      <c r="KJR57" s="378"/>
      <c r="KJS57" s="378"/>
      <c r="KJT57" s="378"/>
      <c r="KJU57" s="378"/>
      <c r="KJV57" s="378"/>
      <c r="KJW57" s="378"/>
      <c r="KJX57" s="378"/>
      <c r="KJY57" s="378"/>
      <c r="KJZ57" s="378"/>
      <c r="KKA57" s="378"/>
      <c r="KKB57" s="378"/>
      <c r="KKC57" s="378"/>
      <c r="KKD57" s="378"/>
      <c r="KKE57" s="378"/>
      <c r="KKF57" s="378"/>
      <c r="KKG57" s="378"/>
      <c r="KKH57" s="378"/>
      <c r="KKI57" s="378"/>
      <c r="KKJ57" s="378"/>
      <c r="KKK57" s="378"/>
      <c r="KKL57" s="378"/>
      <c r="KKM57" s="378"/>
      <c r="KKN57" s="378"/>
      <c r="KKO57" s="378"/>
      <c r="KKP57" s="378"/>
      <c r="KKQ57" s="378"/>
      <c r="KKR57" s="378"/>
      <c r="KKS57" s="378"/>
      <c r="KKT57" s="378"/>
      <c r="KKU57" s="378"/>
      <c r="KKV57" s="378"/>
      <c r="KKW57" s="378"/>
      <c r="KKX57" s="378"/>
      <c r="KKY57" s="378"/>
      <c r="KKZ57" s="378"/>
      <c r="KLA57" s="378"/>
      <c r="KLB57" s="378"/>
      <c r="KLC57" s="378"/>
      <c r="KLD57" s="378"/>
      <c r="KLE57" s="378"/>
      <c r="KLF57" s="378"/>
      <c r="KLG57" s="378"/>
      <c r="KLH57" s="378"/>
      <c r="KLI57" s="378"/>
      <c r="KLJ57" s="378"/>
      <c r="KLK57" s="378"/>
      <c r="KLL57" s="378"/>
      <c r="KLM57" s="378"/>
      <c r="KLN57" s="378"/>
      <c r="KLO57" s="378"/>
      <c r="KLP57" s="378"/>
      <c r="KLQ57" s="378"/>
      <c r="KLR57" s="378"/>
      <c r="KLS57" s="378"/>
      <c r="KLT57" s="378"/>
      <c r="KLU57" s="378"/>
      <c r="KLV57" s="378"/>
      <c r="KLW57" s="378"/>
      <c r="KLX57" s="378"/>
      <c r="KLY57" s="378"/>
      <c r="KLZ57" s="378"/>
      <c r="KMA57" s="378"/>
      <c r="KMB57" s="378"/>
      <c r="KMC57" s="378"/>
      <c r="KMD57" s="378"/>
      <c r="KME57" s="378"/>
      <c r="KMF57" s="378"/>
      <c r="KMG57" s="378"/>
      <c r="KMH57" s="378"/>
      <c r="KMI57" s="378"/>
      <c r="KMJ57" s="378"/>
      <c r="KMK57" s="378"/>
      <c r="KML57" s="378"/>
      <c r="KMM57" s="378"/>
      <c r="KMN57" s="378"/>
      <c r="KMO57" s="378"/>
      <c r="KMP57" s="378"/>
      <c r="KMQ57" s="378"/>
      <c r="KMR57" s="378"/>
      <c r="KMS57" s="378"/>
      <c r="KMT57" s="378"/>
      <c r="KMU57" s="378"/>
      <c r="KMV57" s="378"/>
      <c r="KMW57" s="378"/>
      <c r="KMX57" s="378"/>
      <c r="KMY57" s="378"/>
      <c r="KMZ57" s="378"/>
      <c r="KNA57" s="378"/>
      <c r="KNB57" s="378"/>
      <c r="KNC57" s="378"/>
      <c r="KND57" s="378"/>
      <c r="KNE57" s="378"/>
      <c r="KNF57" s="378"/>
      <c r="KNG57" s="378"/>
      <c r="KNH57" s="378"/>
      <c r="KNI57" s="378"/>
      <c r="KNJ57" s="378"/>
      <c r="KNK57" s="378"/>
      <c r="KNL57" s="378"/>
      <c r="KNM57" s="378"/>
      <c r="KNN57" s="378"/>
      <c r="KNO57" s="378"/>
      <c r="KNP57" s="378"/>
      <c r="KNQ57" s="378"/>
      <c r="KNR57" s="378"/>
      <c r="KNS57" s="378"/>
      <c r="KNT57" s="378"/>
      <c r="KNU57" s="378"/>
      <c r="KNV57" s="378"/>
      <c r="KNW57" s="378"/>
      <c r="KNX57" s="378"/>
      <c r="KNY57" s="378"/>
      <c r="KNZ57" s="378"/>
      <c r="KOA57" s="378"/>
      <c r="KOB57" s="378"/>
      <c r="KOC57" s="378"/>
      <c r="KOD57" s="378"/>
      <c r="KOE57" s="378"/>
      <c r="KOF57" s="378"/>
      <c r="KOG57" s="378"/>
      <c r="KOH57" s="378"/>
      <c r="KOI57" s="378"/>
      <c r="KOJ57" s="378"/>
      <c r="KOK57" s="378"/>
      <c r="KOL57" s="378"/>
      <c r="KOM57" s="378"/>
      <c r="KON57" s="378"/>
      <c r="KOO57" s="378"/>
      <c r="KOP57" s="378"/>
      <c r="KOQ57" s="378"/>
      <c r="KOR57" s="378"/>
      <c r="KOS57" s="378"/>
      <c r="KOT57" s="378"/>
      <c r="KOU57" s="378"/>
      <c r="KOV57" s="378"/>
      <c r="KOW57" s="378"/>
      <c r="KOX57" s="378"/>
      <c r="KOY57" s="378"/>
      <c r="KOZ57" s="378"/>
      <c r="KPA57" s="378"/>
      <c r="KPB57" s="378"/>
      <c r="KPC57" s="378"/>
      <c r="KPD57" s="378"/>
      <c r="KPE57" s="378"/>
      <c r="KPF57" s="378"/>
      <c r="KPG57" s="378"/>
      <c r="KPH57" s="378"/>
      <c r="KPI57" s="378"/>
      <c r="KPJ57" s="378"/>
      <c r="KPK57" s="378"/>
      <c r="KPL57" s="378"/>
      <c r="KPM57" s="378"/>
      <c r="KPN57" s="378"/>
      <c r="KPO57" s="378"/>
      <c r="KPP57" s="378"/>
      <c r="KPQ57" s="378"/>
      <c r="KPR57" s="378"/>
      <c r="KPS57" s="378"/>
      <c r="KPT57" s="378"/>
      <c r="KPU57" s="378"/>
      <c r="KPV57" s="378"/>
      <c r="KPW57" s="378"/>
      <c r="KPX57" s="378"/>
      <c r="KPY57" s="378"/>
      <c r="KPZ57" s="378"/>
      <c r="KQA57" s="378"/>
      <c r="KQB57" s="378"/>
      <c r="KQC57" s="378"/>
      <c r="KQD57" s="378"/>
      <c r="KQE57" s="378"/>
      <c r="KQF57" s="378"/>
      <c r="KQG57" s="378"/>
      <c r="KQH57" s="378"/>
      <c r="KQI57" s="378"/>
      <c r="KQJ57" s="378"/>
      <c r="KQK57" s="378"/>
      <c r="KQL57" s="378"/>
      <c r="KQM57" s="378"/>
      <c r="KQN57" s="378"/>
      <c r="KQO57" s="378"/>
      <c r="KQP57" s="378"/>
      <c r="KQQ57" s="378"/>
      <c r="KQR57" s="378"/>
      <c r="KQS57" s="378"/>
      <c r="KQT57" s="378"/>
      <c r="KQU57" s="378"/>
      <c r="KQV57" s="378"/>
      <c r="KQW57" s="378"/>
      <c r="KQX57" s="378"/>
      <c r="KQY57" s="378"/>
      <c r="KQZ57" s="378"/>
      <c r="KRA57" s="378"/>
      <c r="KRB57" s="378"/>
      <c r="KRC57" s="378"/>
      <c r="KRD57" s="378"/>
      <c r="KRE57" s="378"/>
      <c r="KRF57" s="378"/>
      <c r="KRG57" s="378"/>
      <c r="KRH57" s="378"/>
      <c r="KRI57" s="378"/>
      <c r="KRJ57" s="378"/>
      <c r="KRK57" s="378"/>
      <c r="KRL57" s="378"/>
      <c r="KRM57" s="378"/>
      <c r="KRN57" s="378"/>
      <c r="KRO57" s="378"/>
      <c r="KRP57" s="378"/>
      <c r="KRQ57" s="378"/>
      <c r="KRR57" s="378"/>
      <c r="KRS57" s="378"/>
      <c r="KRT57" s="378"/>
      <c r="KRU57" s="378"/>
      <c r="KRV57" s="378"/>
      <c r="KRW57" s="378"/>
      <c r="KRX57" s="378"/>
      <c r="KRY57" s="378"/>
      <c r="KRZ57" s="378"/>
      <c r="KSA57" s="378"/>
      <c r="KSB57" s="378"/>
      <c r="KSC57" s="378"/>
      <c r="KSD57" s="378"/>
      <c r="KSE57" s="378"/>
      <c r="KSF57" s="378"/>
      <c r="KSG57" s="378"/>
      <c r="KSH57" s="378"/>
      <c r="KSI57" s="378"/>
      <c r="KSJ57" s="378"/>
      <c r="KSK57" s="378"/>
      <c r="KSL57" s="378"/>
      <c r="KSM57" s="378"/>
      <c r="KSN57" s="378"/>
      <c r="KSO57" s="378"/>
      <c r="KSP57" s="378"/>
      <c r="KSQ57" s="378"/>
      <c r="KSR57" s="378"/>
      <c r="KSS57" s="378"/>
      <c r="KST57" s="378"/>
      <c r="KSU57" s="378"/>
      <c r="KSV57" s="378"/>
      <c r="KSW57" s="378"/>
      <c r="KSX57" s="378"/>
      <c r="KSY57" s="378"/>
      <c r="KSZ57" s="378"/>
      <c r="KTA57" s="378"/>
      <c r="KTB57" s="378"/>
      <c r="KTC57" s="378"/>
      <c r="KTD57" s="378"/>
      <c r="KTE57" s="378"/>
      <c r="KTF57" s="378"/>
      <c r="KTG57" s="378"/>
      <c r="KTH57" s="378"/>
      <c r="KTI57" s="378"/>
      <c r="KTJ57" s="378"/>
      <c r="KTK57" s="378"/>
      <c r="KTL57" s="378"/>
      <c r="KTM57" s="378"/>
      <c r="KTN57" s="378"/>
      <c r="KTO57" s="378"/>
      <c r="KTP57" s="378"/>
      <c r="KTQ57" s="378"/>
      <c r="KTR57" s="378"/>
      <c r="KTS57" s="378"/>
      <c r="KTT57" s="378"/>
      <c r="KTU57" s="378"/>
      <c r="KTV57" s="378"/>
      <c r="KTW57" s="378"/>
      <c r="KTX57" s="378"/>
      <c r="KTY57" s="378"/>
      <c r="KTZ57" s="378"/>
      <c r="KUA57" s="378"/>
      <c r="KUB57" s="378"/>
      <c r="KUC57" s="378"/>
      <c r="KUD57" s="378"/>
      <c r="KUE57" s="378"/>
      <c r="KUF57" s="378"/>
      <c r="KUG57" s="378"/>
      <c r="KUH57" s="378"/>
      <c r="KUI57" s="378"/>
      <c r="KUJ57" s="378"/>
      <c r="KUK57" s="378"/>
      <c r="KUL57" s="378"/>
      <c r="KUM57" s="378"/>
      <c r="KUN57" s="378"/>
      <c r="KUO57" s="378"/>
      <c r="KUP57" s="378"/>
      <c r="KUQ57" s="378"/>
      <c r="KUR57" s="378"/>
      <c r="KUS57" s="378"/>
      <c r="KUT57" s="378"/>
      <c r="KUU57" s="378"/>
      <c r="KUV57" s="378"/>
      <c r="KUW57" s="378"/>
      <c r="KUX57" s="378"/>
      <c r="KUY57" s="378"/>
      <c r="KUZ57" s="378"/>
      <c r="KVA57" s="378"/>
      <c r="KVB57" s="378"/>
      <c r="KVC57" s="378"/>
      <c r="KVD57" s="378"/>
      <c r="KVE57" s="378"/>
      <c r="KVF57" s="378"/>
      <c r="KVG57" s="378"/>
      <c r="KVH57" s="378"/>
      <c r="KVI57" s="378"/>
      <c r="KVJ57" s="378"/>
      <c r="KVK57" s="378"/>
      <c r="KVL57" s="378"/>
      <c r="KVM57" s="378"/>
      <c r="KVN57" s="378"/>
      <c r="KVO57" s="378"/>
      <c r="KVP57" s="378"/>
      <c r="KVQ57" s="378"/>
      <c r="KVR57" s="378"/>
      <c r="KVS57" s="378"/>
      <c r="KVT57" s="378"/>
      <c r="KVU57" s="378"/>
      <c r="KVV57" s="378"/>
      <c r="KVW57" s="378"/>
      <c r="KVX57" s="378"/>
      <c r="KVY57" s="378"/>
      <c r="KVZ57" s="378"/>
      <c r="KWA57" s="378"/>
      <c r="KWB57" s="378"/>
      <c r="KWC57" s="378"/>
      <c r="KWD57" s="378"/>
      <c r="KWE57" s="378"/>
      <c r="KWF57" s="378"/>
      <c r="KWG57" s="378"/>
      <c r="KWH57" s="378"/>
      <c r="KWI57" s="378"/>
      <c r="KWJ57" s="378"/>
      <c r="KWK57" s="378"/>
      <c r="KWL57" s="378"/>
      <c r="KWM57" s="378"/>
      <c r="KWN57" s="378"/>
      <c r="KWO57" s="378"/>
      <c r="KWP57" s="378"/>
      <c r="KWQ57" s="378"/>
      <c r="KWR57" s="378"/>
      <c r="KWS57" s="378"/>
      <c r="KWT57" s="378"/>
      <c r="KWU57" s="378"/>
      <c r="KWV57" s="378"/>
      <c r="KWW57" s="378"/>
      <c r="KWX57" s="378"/>
      <c r="KWY57" s="378"/>
      <c r="KWZ57" s="378"/>
      <c r="KXA57" s="378"/>
      <c r="KXB57" s="378"/>
      <c r="KXC57" s="378"/>
      <c r="KXD57" s="378"/>
      <c r="KXE57" s="378"/>
      <c r="KXF57" s="378"/>
      <c r="KXG57" s="378"/>
      <c r="KXH57" s="378"/>
      <c r="KXI57" s="378"/>
      <c r="KXJ57" s="378"/>
      <c r="KXK57" s="378"/>
      <c r="KXL57" s="378"/>
      <c r="KXM57" s="378"/>
      <c r="KXN57" s="378"/>
      <c r="KXO57" s="378"/>
      <c r="KXP57" s="378"/>
      <c r="KXQ57" s="378"/>
      <c r="KXR57" s="378"/>
      <c r="KXS57" s="378"/>
      <c r="KXT57" s="378"/>
      <c r="KXU57" s="378"/>
      <c r="KXV57" s="378"/>
      <c r="KXW57" s="378"/>
      <c r="KXX57" s="378"/>
      <c r="KXY57" s="378"/>
      <c r="KXZ57" s="378"/>
      <c r="KYA57" s="378"/>
      <c r="KYB57" s="378"/>
      <c r="KYC57" s="378"/>
      <c r="KYD57" s="378"/>
      <c r="KYE57" s="378"/>
      <c r="KYF57" s="378"/>
      <c r="KYG57" s="378"/>
      <c r="KYH57" s="378"/>
      <c r="KYI57" s="378"/>
      <c r="KYJ57" s="378"/>
      <c r="KYK57" s="378"/>
      <c r="KYL57" s="378"/>
      <c r="KYM57" s="378"/>
      <c r="KYN57" s="378"/>
      <c r="KYO57" s="378"/>
      <c r="KYP57" s="378"/>
      <c r="KYQ57" s="378"/>
      <c r="KYR57" s="378"/>
      <c r="KYS57" s="378"/>
      <c r="KYT57" s="378"/>
      <c r="KYU57" s="378"/>
      <c r="KYV57" s="378"/>
      <c r="KYW57" s="378"/>
      <c r="KYX57" s="378"/>
      <c r="KYY57" s="378"/>
      <c r="KYZ57" s="378"/>
      <c r="KZA57" s="378"/>
      <c r="KZB57" s="378"/>
      <c r="KZC57" s="378"/>
      <c r="KZD57" s="378"/>
      <c r="KZE57" s="378"/>
      <c r="KZF57" s="378"/>
      <c r="KZG57" s="378"/>
      <c r="KZH57" s="378"/>
      <c r="KZI57" s="378"/>
      <c r="KZJ57" s="378"/>
      <c r="KZK57" s="378"/>
      <c r="KZL57" s="378"/>
      <c r="KZM57" s="378"/>
      <c r="KZN57" s="378"/>
      <c r="KZO57" s="378"/>
      <c r="KZP57" s="378"/>
      <c r="KZQ57" s="378"/>
      <c r="KZR57" s="378"/>
      <c r="KZS57" s="378"/>
      <c r="KZT57" s="378"/>
      <c r="KZU57" s="378"/>
      <c r="KZV57" s="378"/>
      <c r="KZW57" s="378"/>
      <c r="KZX57" s="378"/>
      <c r="KZY57" s="378"/>
      <c r="KZZ57" s="378"/>
      <c r="LAA57" s="378"/>
      <c r="LAB57" s="378"/>
      <c r="LAC57" s="378"/>
      <c r="LAD57" s="378"/>
      <c r="LAE57" s="378"/>
      <c r="LAF57" s="378"/>
      <c r="LAG57" s="378"/>
      <c r="LAH57" s="378"/>
      <c r="LAI57" s="378"/>
      <c r="LAJ57" s="378"/>
      <c r="LAK57" s="378"/>
      <c r="LAL57" s="378"/>
      <c r="LAM57" s="378"/>
      <c r="LAN57" s="378"/>
      <c r="LAO57" s="378"/>
      <c r="LAP57" s="378"/>
      <c r="LAQ57" s="378"/>
      <c r="LAR57" s="378"/>
      <c r="LAS57" s="378"/>
      <c r="LAT57" s="378"/>
      <c r="LAU57" s="378"/>
      <c r="LAV57" s="378"/>
      <c r="LAW57" s="378"/>
      <c r="LAX57" s="378"/>
      <c r="LAY57" s="378"/>
      <c r="LAZ57" s="378"/>
      <c r="LBA57" s="378"/>
      <c r="LBB57" s="378"/>
      <c r="LBC57" s="378"/>
      <c r="LBD57" s="378"/>
      <c r="LBE57" s="378"/>
      <c r="LBF57" s="378"/>
      <c r="LBG57" s="378"/>
      <c r="LBH57" s="378"/>
      <c r="LBI57" s="378"/>
      <c r="LBJ57" s="378"/>
      <c r="LBK57" s="378"/>
      <c r="LBL57" s="378"/>
      <c r="LBM57" s="378"/>
      <c r="LBN57" s="378"/>
      <c r="LBO57" s="378"/>
      <c r="LBP57" s="378"/>
      <c r="LBQ57" s="378"/>
      <c r="LBR57" s="378"/>
      <c r="LBS57" s="378"/>
      <c r="LBT57" s="378"/>
      <c r="LBU57" s="378"/>
      <c r="LBV57" s="378"/>
      <c r="LBW57" s="378"/>
      <c r="LBX57" s="378"/>
      <c r="LBY57" s="378"/>
      <c r="LBZ57" s="378"/>
      <c r="LCA57" s="378"/>
      <c r="LCB57" s="378"/>
      <c r="LCC57" s="378"/>
      <c r="LCD57" s="378"/>
      <c r="LCE57" s="378"/>
      <c r="LCF57" s="378"/>
      <c r="LCG57" s="378"/>
      <c r="LCH57" s="378"/>
      <c r="LCI57" s="378"/>
      <c r="LCJ57" s="378"/>
      <c r="LCK57" s="378"/>
      <c r="LCL57" s="378"/>
      <c r="LCM57" s="378"/>
      <c r="LCN57" s="378"/>
      <c r="LCO57" s="378"/>
      <c r="LCP57" s="378"/>
      <c r="LCQ57" s="378"/>
      <c r="LCR57" s="378"/>
      <c r="LCS57" s="378"/>
      <c r="LCT57" s="378"/>
      <c r="LCU57" s="378"/>
      <c r="LCV57" s="378"/>
      <c r="LCW57" s="378"/>
      <c r="LCX57" s="378"/>
      <c r="LCY57" s="378"/>
      <c r="LCZ57" s="378"/>
      <c r="LDA57" s="378"/>
      <c r="LDB57" s="378"/>
      <c r="LDC57" s="378"/>
      <c r="LDD57" s="378"/>
      <c r="LDE57" s="378"/>
      <c r="LDF57" s="378"/>
      <c r="LDG57" s="378"/>
      <c r="LDH57" s="378"/>
      <c r="LDI57" s="378"/>
      <c r="LDJ57" s="378"/>
      <c r="LDK57" s="378"/>
      <c r="LDL57" s="378"/>
      <c r="LDM57" s="378"/>
      <c r="LDN57" s="378"/>
      <c r="LDO57" s="378"/>
      <c r="LDP57" s="378"/>
      <c r="LDQ57" s="378"/>
      <c r="LDR57" s="378"/>
      <c r="LDS57" s="378"/>
      <c r="LDT57" s="378"/>
      <c r="LDU57" s="378"/>
      <c r="LDV57" s="378"/>
      <c r="LDW57" s="378"/>
      <c r="LDX57" s="378"/>
      <c r="LDY57" s="378"/>
      <c r="LDZ57" s="378"/>
      <c r="LEA57" s="378"/>
      <c r="LEB57" s="378"/>
      <c r="LEC57" s="378"/>
      <c r="LED57" s="378"/>
      <c r="LEE57" s="378"/>
      <c r="LEF57" s="378"/>
      <c r="LEG57" s="378"/>
      <c r="LEH57" s="378"/>
      <c r="LEI57" s="378"/>
      <c r="LEJ57" s="378"/>
      <c r="LEK57" s="378"/>
      <c r="LEL57" s="378"/>
      <c r="LEM57" s="378"/>
      <c r="LEN57" s="378"/>
      <c r="LEO57" s="378"/>
      <c r="LEP57" s="378"/>
      <c r="LEQ57" s="378"/>
      <c r="LER57" s="378"/>
      <c r="LES57" s="378"/>
      <c r="LET57" s="378"/>
      <c r="LEU57" s="378"/>
      <c r="LEV57" s="378"/>
      <c r="LEW57" s="378"/>
      <c r="LEX57" s="378"/>
      <c r="LEY57" s="378"/>
      <c r="LEZ57" s="378"/>
      <c r="LFA57" s="378"/>
      <c r="LFB57" s="378"/>
      <c r="LFC57" s="378"/>
      <c r="LFD57" s="378"/>
      <c r="LFE57" s="378"/>
      <c r="LFF57" s="378"/>
      <c r="LFG57" s="378"/>
      <c r="LFH57" s="378"/>
      <c r="LFI57" s="378"/>
      <c r="LFJ57" s="378"/>
      <c r="LFK57" s="378"/>
      <c r="LFL57" s="378"/>
      <c r="LFM57" s="378"/>
      <c r="LFN57" s="378"/>
      <c r="LFO57" s="378"/>
      <c r="LFP57" s="378"/>
      <c r="LFQ57" s="378"/>
      <c r="LFR57" s="378"/>
      <c r="LFS57" s="378"/>
      <c r="LFT57" s="378"/>
      <c r="LFU57" s="378"/>
      <c r="LFV57" s="378"/>
      <c r="LFW57" s="378"/>
      <c r="LFX57" s="378"/>
      <c r="LFY57" s="378"/>
      <c r="LFZ57" s="378"/>
      <c r="LGA57" s="378"/>
      <c r="LGB57" s="378"/>
      <c r="LGC57" s="378"/>
      <c r="LGD57" s="378"/>
      <c r="LGE57" s="378"/>
      <c r="LGF57" s="378"/>
      <c r="LGG57" s="378"/>
      <c r="LGH57" s="378"/>
      <c r="LGI57" s="378"/>
      <c r="LGJ57" s="378"/>
      <c r="LGK57" s="378"/>
      <c r="LGL57" s="378"/>
      <c r="LGM57" s="378"/>
      <c r="LGN57" s="378"/>
      <c r="LGO57" s="378"/>
      <c r="LGP57" s="378"/>
      <c r="LGQ57" s="378"/>
      <c r="LGR57" s="378"/>
      <c r="LGS57" s="378"/>
      <c r="LGT57" s="378"/>
      <c r="LGU57" s="378"/>
      <c r="LGV57" s="378"/>
      <c r="LGW57" s="378"/>
      <c r="LGX57" s="378"/>
      <c r="LGY57" s="378"/>
      <c r="LGZ57" s="378"/>
      <c r="LHA57" s="378"/>
      <c r="LHB57" s="378"/>
      <c r="LHC57" s="378"/>
      <c r="LHD57" s="378"/>
      <c r="LHE57" s="378"/>
      <c r="LHF57" s="378"/>
      <c r="LHG57" s="378"/>
      <c r="LHH57" s="378"/>
      <c r="LHI57" s="378"/>
      <c r="LHJ57" s="378"/>
      <c r="LHK57" s="378"/>
      <c r="LHL57" s="378"/>
      <c r="LHM57" s="378"/>
      <c r="LHN57" s="378"/>
      <c r="LHO57" s="378"/>
      <c r="LHP57" s="378"/>
      <c r="LHQ57" s="378"/>
      <c r="LHR57" s="378"/>
      <c r="LHS57" s="378"/>
      <c r="LHT57" s="378"/>
      <c r="LHU57" s="378"/>
      <c r="LHV57" s="378"/>
      <c r="LHW57" s="378"/>
      <c r="LHX57" s="378"/>
      <c r="LHY57" s="378"/>
      <c r="LHZ57" s="378"/>
      <c r="LIA57" s="378"/>
      <c r="LIB57" s="378"/>
      <c r="LIC57" s="378"/>
      <c r="LID57" s="378"/>
      <c r="LIE57" s="378"/>
      <c r="LIF57" s="378"/>
      <c r="LIG57" s="378"/>
      <c r="LIH57" s="378"/>
      <c r="LII57" s="378"/>
      <c r="LIJ57" s="378"/>
      <c r="LIK57" s="378"/>
      <c r="LIL57" s="378"/>
      <c r="LIM57" s="378"/>
      <c r="LIN57" s="378"/>
      <c r="LIO57" s="378"/>
      <c r="LIP57" s="378"/>
      <c r="LIQ57" s="378"/>
      <c r="LIR57" s="378"/>
      <c r="LIS57" s="378"/>
      <c r="LIT57" s="378"/>
      <c r="LIU57" s="378"/>
      <c r="LIV57" s="378"/>
      <c r="LIW57" s="378"/>
      <c r="LIX57" s="378"/>
      <c r="LIY57" s="378"/>
      <c r="LIZ57" s="378"/>
      <c r="LJA57" s="378"/>
      <c r="LJB57" s="378"/>
      <c r="LJC57" s="378"/>
      <c r="LJD57" s="378"/>
      <c r="LJE57" s="378"/>
      <c r="LJF57" s="378"/>
      <c r="LJG57" s="378"/>
      <c r="LJH57" s="378"/>
      <c r="LJI57" s="378"/>
      <c r="LJJ57" s="378"/>
      <c r="LJK57" s="378"/>
      <c r="LJL57" s="378"/>
      <c r="LJM57" s="378"/>
      <c r="LJN57" s="378"/>
      <c r="LJO57" s="378"/>
      <c r="LJP57" s="378"/>
      <c r="LJQ57" s="378"/>
      <c r="LJR57" s="378"/>
      <c r="LJS57" s="378"/>
      <c r="LJT57" s="378"/>
      <c r="LJU57" s="378"/>
      <c r="LJV57" s="378"/>
      <c r="LJW57" s="378"/>
      <c r="LJX57" s="378"/>
      <c r="LJY57" s="378"/>
      <c r="LJZ57" s="378"/>
      <c r="LKA57" s="378"/>
      <c r="LKB57" s="378"/>
      <c r="LKC57" s="378"/>
      <c r="LKD57" s="378"/>
      <c r="LKE57" s="378"/>
      <c r="LKF57" s="378"/>
      <c r="LKG57" s="378"/>
      <c r="LKH57" s="378"/>
      <c r="LKI57" s="378"/>
      <c r="LKJ57" s="378"/>
      <c r="LKK57" s="378"/>
      <c r="LKL57" s="378"/>
      <c r="LKM57" s="378"/>
      <c r="LKN57" s="378"/>
      <c r="LKO57" s="378"/>
      <c r="LKP57" s="378"/>
      <c r="LKQ57" s="378"/>
      <c r="LKR57" s="378"/>
      <c r="LKS57" s="378"/>
      <c r="LKT57" s="378"/>
      <c r="LKU57" s="378"/>
      <c r="LKV57" s="378"/>
      <c r="LKW57" s="378"/>
      <c r="LKX57" s="378"/>
      <c r="LKY57" s="378"/>
      <c r="LKZ57" s="378"/>
      <c r="LLA57" s="378"/>
      <c r="LLB57" s="378"/>
      <c r="LLC57" s="378"/>
      <c r="LLD57" s="378"/>
      <c r="LLE57" s="378"/>
      <c r="LLF57" s="378"/>
      <c r="LLG57" s="378"/>
      <c r="LLH57" s="378"/>
      <c r="LLI57" s="378"/>
      <c r="LLJ57" s="378"/>
      <c r="LLK57" s="378"/>
      <c r="LLL57" s="378"/>
      <c r="LLM57" s="378"/>
      <c r="LLN57" s="378"/>
      <c r="LLO57" s="378"/>
      <c r="LLP57" s="378"/>
      <c r="LLQ57" s="378"/>
      <c r="LLR57" s="378"/>
      <c r="LLS57" s="378"/>
      <c r="LLT57" s="378"/>
      <c r="LLU57" s="378"/>
      <c r="LLV57" s="378"/>
      <c r="LLW57" s="378"/>
      <c r="LLX57" s="378"/>
      <c r="LLY57" s="378"/>
      <c r="LLZ57" s="378"/>
      <c r="LMA57" s="378"/>
      <c r="LMB57" s="378"/>
      <c r="LMC57" s="378"/>
      <c r="LMD57" s="378"/>
      <c r="LME57" s="378"/>
      <c r="LMF57" s="378"/>
      <c r="LMG57" s="378"/>
      <c r="LMH57" s="378"/>
      <c r="LMI57" s="378"/>
      <c r="LMJ57" s="378"/>
      <c r="LMK57" s="378"/>
      <c r="LML57" s="378"/>
      <c r="LMM57" s="378"/>
      <c r="LMN57" s="378"/>
      <c r="LMO57" s="378"/>
      <c r="LMP57" s="378"/>
      <c r="LMQ57" s="378"/>
      <c r="LMR57" s="378"/>
      <c r="LMS57" s="378"/>
      <c r="LMT57" s="378"/>
      <c r="LMU57" s="378"/>
      <c r="LMV57" s="378"/>
      <c r="LMW57" s="378"/>
      <c r="LMX57" s="378"/>
      <c r="LMY57" s="378"/>
      <c r="LMZ57" s="378"/>
      <c r="LNA57" s="378"/>
      <c r="LNB57" s="378"/>
      <c r="LNC57" s="378"/>
      <c r="LND57" s="378"/>
      <c r="LNE57" s="378"/>
      <c r="LNF57" s="378"/>
      <c r="LNG57" s="378"/>
      <c r="LNH57" s="378"/>
      <c r="LNI57" s="378"/>
      <c r="LNJ57" s="378"/>
      <c r="LNK57" s="378"/>
      <c r="LNL57" s="378"/>
      <c r="LNM57" s="378"/>
      <c r="LNN57" s="378"/>
      <c r="LNO57" s="378"/>
      <c r="LNP57" s="378"/>
      <c r="LNQ57" s="378"/>
      <c r="LNR57" s="378"/>
      <c r="LNS57" s="378"/>
      <c r="LNT57" s="378"/>
      <c r="LNU57" s="378"/>
      <c r="LNV57" s="378"/>
      <c r="LNW57" s="378"/>
      <c r="LNX57" s="378"/>
      <c r="LNY57" s="378"/>
      <c r="LNZ57" s="378"/>
      <c r="LOA57" s="378"/>
      <c r="LOB57" s="378"/>
      <c r="LOC57" s="378"/>
      <c r="LOD57" s="378"/>
      <c r="LOE57" s="378"/>
      <c r="LOF57" s="378"/>
      <c r="LOG57" s="378"/>
      <c r="LOH57" s="378"/>
      <c r="LOI57" s="378"/>
      <c r="LOJ57" s="378"/>
      <c r="LOK57" s="378"/>
      <c r="LOL57" s="378"/>
      <c r="LOM57" s="378"/>
      <c r="LON57" s="378"/>
      <c r="LOO57" s="378"/>
      <c r="LOP57" s="378"/>
      <c r="LOQ57" s="378"/>
      <c r="LOR57" s="378"/>
      <c r="LOS57" s="378"/>
      <c r="LOT57" s="378"/>
      <c r="LOU57" s="378"/>
      <c r="LOV57" s="378"/>
      <c r="LOW57" s="378"/>
      <c r="LOX57" s="378"/>
      <c r="LOY57" s="378"/>
      <c r="LOZ57" s="378"/>
      <c r="LPA57" s="378"/>
      <c r="LPB57" s="378"/>
      <c r="LPC57" s="378"/>
      <c r="LPD57" s="378"/>
      <c r="LPE57" s="378"/>
      <c r="LPF57" s="378"/>
      <c r="LPG57" s="378"/>
      <c r="LPH57" s="378"/>
      <c r="LPI57" s="378"/>
      <c r="LPJ57" s="378"/>
      <c r="LPK57" s="378"/>
      <c r="LPL57" s="378"/>
      <c r="LPM57" s="378"/>
      <c r="LPN57" s="378"/>
      <c r="LPO57" s="378"/>
      <c r="LPP57" s="378"/>
      <c r="LPQ57" s="378"/>
      <c r="LPR57" s="378"/>
      <c r="LPS57" s="378"/>
      <c r="LPT57" s="378"/>
      <c r="LPU57" s="378"/>
      <c r="LPV57" s="378"/>
      <c r="LPW57" s="378"/>
      <c r="LPX57" s="378"/>
      <c r="LPY57" s="378"/>
      <c r="LPZ57" s="378"/>
      <c r="LQA57" s="378"/>
      <c r="LQB57" s="378"/>
      <c r="LQC57" s="378"/>
      <c r="LQD57" s="378"/>
      <c r="LQE57" s="378"/>
      <c r="LQF57" s="378"/>
      <c r="LQG57" s="378"/>
      <c r="LQH57" s="378"/>
      <c r="LQI57" s="378"/>
      <c r="LQJ57" s="378"/>
      <c r="LQK57" s="378"/>
      <c r="LQL57" s="378"/>
      <c r="LQM57" s="378"/>
      <c r="LQN57" s="378"/>
      <c r="LQO57" s="378"/>
      <c r="LQP57" s="378"/>
      <c r="LQQ57" s="378"/>
      <c r="LQR57" s="378"/>
      <c r="LQS57" s="378"/>
      <c r="LQT57" s="378"/>
      <c r="LQU57" s="378"/>
      <c r="LQV57" s="378"/>
      <c r="LQW57" s="378"/>
      <c r="LQX57" s="378"/>
      <c r="LQY57" s="378"/>
      <c r="LQZ57" s="378"/>
      <c r="LRA57" s="378"/>
      <c r="LRB57" s="378"/>
      <c r="LRC57" s="378"/>
      <c r="LRD57" s="378"/>
      <c r="LRE57" s="378"/>
      <c r="LRF57" s="378"/>
      <c r="LRG57" s="378"/>
      <c r="LRH57" s="378"/>
      <c r="LRI57" s="378"/>
      <c r="LRJ57" s="378"/>
      <c r="LRK57" s="378"/>
      <c r="LRL57" s="378"/>
      <c r="LRM57" s="378"/>
      <c r="LRN57" s="378"/>
      <c r="LRO57" s="378"/>
      <c r="LRP57" s="378"/>
      <c r="LRQ57" s="378"/>
      <c r="LRR57" s="378"/>
      <c r="LRS57" s="378"/>
      <c r="LRT57" s="378"/>
      <c r="LRU57" s="378"/>
      <c r="LRV57" s="378"/>
      <c r="LRW57" s="378"/>
      <c r="LRX57" s="378"/>
      <c r="LRY57" s="378"/>
      <c r="LRZ57" s="378"/>
      <c r="LSA57" s="378"/>
      <c r="LSB57" s="378"/>
      <c r="LSC57" s="378"/>
      <c r="LSD57" s="378"/>
      <c r="LSE57" s="378"/>
      <c r="LSF57" s="378"/>
      <c r="LSG57" s="378"/>
      <c r="LSH57" s="378"/>
      <c r="LSI57" s="378"/>
      <c r="LSJ57" s="378"/>
      <c r="LSK57" s="378"/>
      <c r="LSL57" s="378"/>
      <c r="LSM57" s="378"/>
      <c r="LSN57" s="378"/>
      <c r="LSO57" s="378"/>
      <c r="LSP57" s="378"/>
      <c r="LSQ57" s="378"/>
      <c r="LSR57" s="378"/>
      <c r="LSS57" s="378"/>
      <c r="LST57" s="378"/>
      <c r="LSU57" s="378"/>
      <c r="LSV57" s="378"/>
      <c r="LSW57" s="378"/>
      <c r="LSX57" s="378"/>
      <c r="LSY57" s="378"/>
      <c r="LSZ57" s="378"/>
      <c r="LTA57" s="378"/>
      <c r="LTB57" s="378"/>
      <c r="LTC57" s="378"/>
      <c r="LTD57" s="378"/>
      <c r="LTE57" s="378"/>
      <c r="LTF57" s="378"/>
      <c r="LTG57" s="378"/>
      <c r="LTH57" s="378"/>
      <c r="LTI57" s="378"/>
      <c r="LTJ57" s="378"/>
      <c r="LTK57" s="378"/>
      <c r="LTL57" s="378"/>
      <c r="LTM57" s="378"/>
      <c r="LTN57" s="378"/>
      <c r="LTO57" s="378"/>
      <c r="LTP57" s="378"/>
      <c r="LTQ57" s="378"/>
      <c r="LTR57" s="378"/>
      <c r="LTS57" s="378"/>
      <c r="LTT57" s="378"/>
      <c r="LTU57" s="378"/>
      <c r="LTV57" s="378"/>
      <c r="LTW57" s="378"/>
      <c r="LTX57" s="378"/>
      <c r="LTY57" s="378"/>
      <c r="LTZ57" s="378"/>
      <c r="LUA57" s="378"/>
      <c r="LUB57" s="378"/>
      <c r="LUC57" s="378"/>
      <c r="LUD57" s="378"/>
      <c r="LUE57" s="378"/>
      <c r="LUF57" s="378"/>
      <c r="LUG57" s="378"/>
      <c r="LUH57" s="378"/>
      <c r="LUI57" s="378"/>
      <c r="LUJ57" s="378"/>
      <c r="LUK57" s="378"/>
      <c r="LUL57" s="378"/>
      <c r="LUM57" s="378"/>
      <c r="LUN57" s="378"/>
      <c r="LUO57" s="378"/>
      <c r="LUP57" s="378"/>
      <c r="LUQ57" s="378"/>
      <c r="LUR57" s="378"/>
      <c r="LUS57" s="378"/>
      <c r="LUT57" s="378"/>
      <c r="LUU57" s="378"/>
      <c r="LUV57" s="378"/>
      <c r="LUW57" s="378"/>
      <c r="LUX57" s="378"/>
      <c r="LUY57" s="378"/>
      <c r="LUZ57" s="378"/>
      <c r="LVA57" s="378"/>
      <c r="LVB57" s="378"/>
      <c r="LVC57" s="378"/>
      <c r="LVD57" s="378"/>
      <c r="LVE57" s="378"/>
      <c r="LVF57" s="378"/>
      <c r="LVG57" s="378"/>
      <c r="LVH57" s="378"/>
      <c r="LVI57" s="378"/>
      <c r="LVJ57" s="378"/>
      <c r="LVK57" s="378"/>
      <c r="LVL57" s="378"/>
      <c r="LVM57" s="378"/>
      <c r="LVN57" s="378"/>
      <c r="LVO57" s="378"/>
      <c r="LVP57" s="378"/>
      <c r="LVQ57" s="378"/>
      <c r="LVR57" s="378"/>
      <c r="LVS57" s="378"/>
      <c r="LVT57" s="378"/>
      <c r="LVU57" s="378"/>
      <c r="LVV57" s="378"/>
      <c r="LVW57" s="378"/>
      <c r="LVX57" s="378"/>
      <c r="LVY57" s="378"/>
      <c r="LVZ57" s="378"/>
      <c r="LWA57" s="378"/>
      <c r="LWB57" s="378"/>
      <c r="LWC57" s="378"/>
      <c r="LWD57" s="378"/>
      <c r="LWE57" s="378"/>
      <c r="LWF57" s="378"/>
      <c r="LWG57" s="378"/>
      <c r="LWH57" s="378"/>
      <c r="LWI57" s="378"/>
      <c r="LWJ57" s="378"/>
      <c r="LWK57" s="378"/>
      <c r="LWL57" s="378"/>
      <c r="LWM57" s="378"/>
      <c r="LWN57" s="378"/>
      <c r="LWO57" s="378"/>
      <c r="LWP57" s="378"/>
      <c r="LWQ57" s="378"/>
      <c r="LWR57" s="378"/>
      <c r="LWS57" s="378"/>
      <c r="LWT57" s="378"/>
      <c r="LWU57" s="378"/>
      <c r="LWV57" s="378"/>
      <c r="LWW57" s="378"/>
      <c r="LWX57" s="378"/>
      <c r="LWY57" s="378"/>
      <c r="LWZ57" s="378"/>
      <c r="LXA57" s="378"/>
      <c r="LXB57" s="378"/>
      <c r="LXC57" s="378"/>
      <c r="LXD57" s="378"/>
      <c r="LXE57" s="378"/>
      <c r="LXF57" s="378"/>
      <c r="LXG57" s="378"/>
      <c r="LXH57" s="378"/>
      <c r="LXI57" s="378"/>
      <c r="LXJ57" s="378"/>
      <c r="LXK57" s="378"/>
      <c r="LXL57" s="378"/>
      <c r="LXM57" s="378"/>
      <c r="LXN57" s="378"/>
      <c r="LXO57" s="378"/>
      <c r="LXP57" s="378"/>
      <c r="LXQ57" s="378"/>
      <c r="LXR57" s="378"/>
      <c r="LXS57" s="378"/>
      <c r="LXT57" s="378"/>
      <c r="LXU57" s="378"/>
      <c r="LXV57" s="378"/>
      <c r="LXW57" s="378"/>
      <c r="LXX57" s="378"/>
      <c r="LXY57" s="378"/>
      <c r="LXZ57" s="378"/>
      <c r="LYA57" s="378"/>
      <c r="LYB57" s="378"/>
      <c r="LYC57" s="378"/>
      <c r="LYD57" s="378"/>
      <c r="LYE57" s="378"/>
      <c r="LYF57" s="378"/>
      <c r="LYG57" s="378"/>
      <c r="LYH57" s="378"/>
      <c r="LYI57" s="378"/>
      <c r="LYJ57" s="378"/>
      <c r="LYK57" s="378"/>
      <c r="LYL57" s="378"/>
      <c r="LYM57" s="378"/>
      <c r="LYN57" s="378"/>
      <c r="LYO57" s="378"/>
      <c r="LYP57" s="378"/>
      <c r="LYQ57" s="378"/>
      <c r="LYR57" s="378"/>
      <c r="LYS57" s="378"/>
      <c r="LYT57" s="378"/>
      <c r="LYU57" s="378"/>
      <c r="LYV57" s="378"/>
      <c r="LYW57" s="378"/>
      <c r="LYX57" s="378"/>
      <c r="LYY57" s="378"/>
      <c r="LYZ57" s="378"/>
      <c r="LZA57" s="378"/>
      <c r="LZB57" s="378"/>
      <c r="LZC57" s="378"/>
      <c r="LZD57" s="378"/>
      <c r="LZE57" s="378"/>
      <c r="LZF57" s="378"/>
      <c r="LZG57" s="378"/>
      <c r="LZH57" s="378"/>
      <c r="LZI57" s="378"/>
      <c r="LZJ57" s="378"/>
      <c r="LZK57" s="378"/>
      <c r="LZL57" s="378"/>
      <c r="LZM57" s="378"/>
      <c r="LZN57" s="378"/>
      <c r="LZO57" s="378"/>
      <c r="LZP57" s="378"/>
      <c r="LZQ57" s="378"/>
      <c r="LZR57" s="378"/>
      <c r="LZS57" s="378"/>
      <c r="LZT57" s="378"/>
      <c r="LZU57" s="378"/>
      <c r="LZV57" s="378"/>
      <c r="LZW57" s="378"/>
      <c r="LZX57" s="378"/>
      <c r="LZY57" s="378"/>
      <c r="LZZ57" s="378"/>
      <c r="MAA57" s="378"/>
      <c r="MAB57" s="378"/>
      <c r="MAC57" s="378"/>
      <c r="MAD57" s="378"/>
      <c r="MAE57" s="378"/>
      <c r="MAF57" s="378"/>
      <c r="MAG57" s="378"/>
      <c r="MAH57" s="378"/>
      <c r="MAI57" s="378"/>
      <c r="MAJ57" s="378"/>
      <c r="MAK57" s="378"/>
      <c r="MAL57" s="378"/>
      <c r="MAM57" s="378"/>
      <c r="MAN57" s="378"/>
      <c r="MAO57" s="378"/>
      <c r="MAP57" s="378"/>
      <c r="MAQ57" s="378"/>
      <c r="MAR57" s="378"/>
      <c r="MAS57" s="378"/>
      <c r="MAT57" s="378"/>
      <c r="MAU57" s="378"/>
      <c r="MAV57" s="378"/>
      <c r="MAW57" s="378"/>
      <c r="MAX57" s="378"/>
      <c r="MAY57" s="378"/>
      <c r="MAZ57" s="378"/>
      <c r="MBA57" s="378"/>
      <c r="MBB57" s="378"/>
      <c r="MBC57" s="378"/>
      <c r="MBD57" s="378"/>
      <c r="MBE57" s="378"/>
      <c r="MBF57" s="378"/>
      <c r="MBG57" s="378"/>
      <c r="MBH57" s="378"/>
      <c r="MBI57" s="378"/>
      <c r="MBJ57" s="378"/>
      <c r="MBK57" s="378"/>
      <c r="MBL57" s="378"/>
      <c r="MBM57" s="378"/>
      <c r="MBN57" s="378"/>
      <c r="MBO57" s="378"/>
      <c r="MBP57" s="378"/>
      <c r="MBQ57" s="378"/>
      <c r="MBR57" s="378"/>
      <c r="MBS57" s="378"/>
      <c r="MBT57" s="378"/>
      <c r="MBU57" s="378"/>
      <c r="MBV57" s="378"/>
      <c r="MBW57" s="378"/>
      <c r="MBX57" s="378"/>
      <c r="MBY57" s="378"/>
      <c r="MBZ57" s="378"/>
      <c r="MCA57" s="378"/>
      <c r="MCB57" s="378"/>
      <c r="MCC57" s="378"/>
      <c r="MCD57" s="378"/>
      <c r="MCE57" s="378"/>
      <c r="MCF57" s="378"/>
      <c r="MCG57" s="378"/>
      <c r="MCH57" s="378"/>
      <c r="MCI57" s="378"/>
      <c r="MCJ57" s="378"/>
      <c r="MCK57" s="378"/>
      <c r="MCL57" s="378"/>
      <c r="MCM57" s="378"/>
      <c r="MCN57" s="378"/>
      <c r="MCO57" s="378"/>
      <c r="MCP57" s="378"/>
      <c r="MCQ57" s="378"/>
      <c r="MCR57" s="378"/>
      <c r="MCS57" s="378"/>
      <c r="MCT57" s="378"/>
      <c r="MCU57" s="378"/>
      <c r="MCV57" s="378"/>
      <c r="MCW57" s="378"/>
      <c r="MCX57" s="378"/>
      <c r="MCY57" s="378"/>
      <c r="MCZ57" s="378"/>
      <c r="MDA57" s="378"/>
      <c r="MDB57" s="378"/>
      <c r="MDC57" s="378"/>
      <c r="MDD57" s="378"/>
      <c r="MDE57" s="378"/>
      <c r="MDF57" s="378"/>
      <c r="MDG57" s="378"/>
      <c r="MDH57" s="378"/>
      <c r="MDI57" s="378"/>
      <c r="MDJ57" s="378"/>
      <c r="MDK57" s="378"/>
      <c r="MDL57" s="378"/>
      <c r="MDM57" s="378"/>
      <c r="MDN57" s="378"/>
      <c r="MDO57" s="378"/>
      <c r="MDP57" s="378"/>
      <c r="MDQ57" s="378"/>
      <c r="MDR57" s="378"/>
      <c r="MDS57" s="378"/>
      <c r="MDT57" s="378"/>
      <c r="MDU57" s="378"/>
      <c r="MDV57" s="378"/>
      <c r="MDW57" s="378"/>
      <c r="MDX57" s="378"/>
      <c r="MDY57" s="378"/>
      <c r="MDZ57" s="378"/>
      <c r="MEA57" s="378"/>
      <c r="MEB57" s="378"/>
      <c r="MEC57" s="378"/>
      <c r="MED57" s="378"/>
      <c r="MEE57" s="378"/>
      <c r="MEF57" s="378"/>
      <c r="MEG57" s="378"/>
      <c r="MEH57" s="378"/>
      <c r="MEI57" s="378"/>
      <c r="MEJ57" s="378"/>
      <c r="MEK57" s="378"/>
      <c r="MEL57" s="378"/>
      <c r="MEM57" s="378"/>
      <c r="MEN57" s="378"/>
      <c r="MEO57" s="378"/>
      <c r="MEP57" s="378"/>
      <c r="MEQ57" s="378"/>
      <c r="MER57" s="378"/>
      <c r="MES57" s="378"/>
      <c r="MET57" s="378"/>
      <c r="MEU57" s="378"/>
      <c r="MEV57" s="378"/>
      <c r="MEW57" s="378"/>
      <c r="MEX57" s="378"/>
      <c r="MEY57" s="378"/>
      <c r="MEZ57" s="378"/>
      <c r="MFA57" s="378"/>
      <c r="MFB57" s="378"/>
      <c r="MFC57" s="378"/>
      <c r="MFD57" s="378"/>
      <c r="MFE57" s="378"/>
      <c r="MFF57" s="378"/>
      <c r="MFG57" s="378"/>
      <c r="MFH57" s="378"/>
      <c r="MFI57" s="378"/>
      <c r="MFJ57" s="378"/>
      <c r="MFK57" s="378"/>
      <c r="MFL57" s="378"/>
      <c r="MFM57" s="378"/>
      <c r="MFN57" s="378"/>
      <c r="MFO57" s="378"/>
      <c r="MFP57" s="378"/>
      <c r="MFQ57" s="378"/>
      <c r="MFR57" s="378"/>
      <c r="MFS57" s="378"/>
      <c r="MFT57" s="378"/>
      <c r="MFU57" s="378"/>
      <c r="MFV57" s="378"/>
      <c r="MFW57" s="378"/>
      <c r="MFX57" s="378"/>
      <c r="MFY57" s="378"/>
      <c r="MFZ57" s="378"/>
      <c r="MGA57" s="378"/>
      <c r="MGB57" s="378"/>
      <c r="MGC57" s="378"/>
      <c r="MGD57" s="378"/>
      <c r="MGE57" s="378"/>
      <c r="MGF57" s="378"/>
      <c r="MGG57" s="378"/>
      <c r="MGH57" s="378"/>
      <c r="MGI57" s="378"/>
      <c r="MGJ57" s="378"/>
      <c r="MGK57" s="378"/>
      <c r="MGL57" s="378"/>
      <c r="MGM57" s="378"/>
      <c r="MGN57" s="378"/>
      <c r="MGO57" s="378"/>
      <c r="MGP57" s="378"/>
      <c r="MGQ57" s="378"/>
      <c r="MGR57" s="378"/>
      <c r="MGS57" s="378"/>
      <c r="MGT57" s="378"/>
      <c r="MGU57" s="378"/>
      <c r="MGV57" s="378"/>
      <c r="MGW57" s="378"/>
      <c r="MGX57" s="378"/>
      <c r="MGY57" s="378"/>
      <c r="MGZ57" s="378"/>
      <c r="MHA57" s="378"/>
      <c r="MHB57" s="378"/>
      <c r="MHC57" s="378"/>
      <c r="MHD57" s="378"/>
      <c r="MHE57" s="378"/>
      <c r="MHF57" s="378"/>
      <c r="MHG57" s="378"/>
      <c r="MHH57" s="378"/>
      <c r="MHI57" s="378"/>
      <c r="MHJ57" s="378"/>
      <c r="MHK57" s="378"/>
      <c r="MHL57" s="378"/>
      <c r="MHM57" s="378"/>
      <c r="MHN57" s="378"/>
      <c r="MHO57" s="378"/>
      <c r="MHP57" s="378"/>
      <c r="MHQ57" s="378"/>
      <c r="MHR57" s="378"/>
      <c r="MHS57" s="378"/>
      <c r="MHT57" s="378"/>
      <c r="MHU57" s="378"/>
      <c r="MHV57" s="378"/>
      <c r="MHW57" s="378"/>
      <c r="MHX57" s="378"/>
      <c r="MHY57" s="378"/>
      <c r="MHZ57" s="378"/>
      <c r="MIA57" s="378"/>
      <c r="MIB57" s="378"/>
      <c r="MIC57" s="378"/>
      <c r="MID57" s="378"/>
      <c r="MIE57" s="378"/>
      <c r="MIF57" s="378"/>
      <c r="MIG57" s="378"/>
      <c r="MIH57" s="378"/>
      <c r="MII57" s="378"/>
      <c r="MIJ57" s="378"/>
      <c r="MIK57" s="378"/>
      <c r="MIL57" s="378"/>
      <c r="MIM57" s="378"/>
      <c r="MIN57" s="378"/>
      <c r="MIO57" s="378"/>
      <c r="MIP57" s="378"/>
      <c r="MIQ57" s="378"/>
      <c r="MIR57" s="378"/>
      <c r="MIS57" s="378"/>
      <c r="MIT57" s="378"/>
      <c r="MIU57" s="378"/>
      <c r="MIV57" s="378"/>
      <c r="MIW57" s="378"/>
      <c r="MIX57" s="378"/>
      <c r="MIY57" s="378"/>
      <c r="MIZ57" s="378"/>
      <c r="MJA57" s="378"/>
      <c r="MJB57" s="378"/>
      <c r="MJC57" s="378"/>
      <c r="MJD57" s="378"/>
      <c r="MJE57" s="378"/>
      <c r="MJF57" s="378"/>
      <c r="MJG57" s="378"/>
      <c r="MJH57" s="378"/>
      <c r="MJI57" s="378"/>
      <c r="MJJ57" s="378"/>
      <c r="MJK57" s="378"/>
      <c r="MJL57" s="378"/>
      <c r="MJM57" s="378"/>
      <c r="MJN57" s="378"/>
      <c r="MJO57" s="378"/>
      <c r="MJP57" s="378"/>
      <c r="MJQ57" s="378"/>
      <c r="MJR57" s="378"/>
      <c r="MJS57" s="378"/>
      <c r="MJT57" s="378"/>
      <c r="MJU57" s="378"/>
      <c r="MJV57" s="378"/>
      <c r="MJW57" s="378"/>
      <c r="MJX57" s="378"/>
      <c r="MJY57" s="378"/>
      <c r="MJZ57" s="378"/>
      <c r="MKA57" s="378"/>
      <c r="MKB57" s="378"/>
      <c r="MKC57" s="378"/>
      <c r="MKD57" s="378"/>
      <c r="MKE57" s="378"/>
      <c r="MKF57" s="378"/>
      <c r="MKG57" s="378"/>
      <c r="MKH57" s="378"/>
      <c r="MKI57" s="378"/>
      <c r="MKJ57" s="378"/>
      <c r="MKK57" s="378"/>
      <c r="MKL57" s="378"/>
      <c r="MKM57" s="378"/>
      <c r="MKN57" s="378"/>
      <c r="MKO57" s="378"/>
      <c r="MKP57" s="378"/>
      <c r="MKQ57" s="378"/>
      <c r="MKR57" s="378"/>
      <c r="MKS57" s="378"/>
      <c r="MKT57" s="378"/>
      <c r="MKU57" s="378"/>
      <c r="MKV57" s="378"/>
      <c r="MKW57" s="378"/>
      <c r="MKX57" s="378"/>
      <c r="MKY57" s="378"/>
      <c r="MKZ57" s="378"/>
      <c r="MLA57" s="378"/>
      <c r="MLB57" s="378"/>
      <c r="MLC57" s="378"/>
      <c r="MLD57" s="378"/>
      <c r="MLE57" s="378"/>
      <c r="MLF57" s="378"/>
      <c r="MLG57" s="378"/>
      <c r="MLH57" s="378"/>
      <c r="MLI57" s="378"/>
      <c r="MLJ57" s="378"/>
      <c r="MLK57" s="378"/>
      <c r="MLL57" s="378"/>
      <c r="MLM57" s="378"/>
      <c r="MLN57" s="378"/>
      <c r="MLO57" s="378"/>
      <c r="MLP57" s="378"/>
      <c r="MLQ57" s="378"/>
      <c r="MLR57" s="378"/>
      <c r="MLS57" s="378"/>
      <c r="MLT57" s="378"/>
      <c r="MLU57" s="378"/>
      <c r="MLV57" s="378"/>
      <c r="MLW57" s="378"/>
      <c r="MLX57" s="378"/>
      <c r="MLY57" s="378"/>
      <c r="MLZ57" s="378"/>
      <c r="MMA57" s="378"/>
      <c r="MMB57" s="378"/>
      <c r="MMC57" s="378"/>
      <c r="MMD57" s="378"/>
      <c r="MME57" s="378"/>
      <c r="MMF57" s="378"/>
      <c r="MMG57" s="378"/>
      <c r="MMH57" s="378"/>
      <c r="MMI57" s="378"/>
      <c r="MMJ57" s="378"/>
      <c r="MMK57" s="378"/>
      <c r="MML57" s="378"/>
      <c r="MMM57" s="378"/>
      <c r="MMN57" s="378"/>
      <c r="MMO57" s="378"/>
      <c r="MMP57" s="378"/>
      <c r="MMQ57" s="378"/>
      <c r="MMR57" s="378"/>
      <c r="MMS57" s="378"/>
      <c r="MMT57" s="378"/>
      <c r="MMU57" s="378"/>
      <c r="MMV57" s="378"/>
      <c r="MMW57" s="378"/>
      <c r="MMX57" s="378"/>
      <c r="MMY57" s="378"/>
      <c r="MMZ57" s="378"/>
      <c r="MNA57" s="378"/>
      <c r="MNB57" s="378"/>
      <c r="MNC57" s="378"/>
      <c r="MND57" s="378"/>
      <c r="MNE57" s="378"/>
      <c r="MNF57" s="378"/>
      <c r="MNG57" s="378"/>
      <c r="MNH57" s="378"/>
      <c r="MNI57" s="378"/>
      <c r="MNJ57" s="378"/>
      <c r="MNK57" s="378"/>
      <c r="MNL57" s="378"/>
      <c r="MNM57" s="378"/>
      <c r="MNN57" s="378"/>
      <c r="MNO57" s="378"/>
      <c r="MNP57" s="378"/>
      <c r="MNQ57" s="378"/>
      <c r="MNR57" s="378"/>
      <c r="MNS57" s="378"/>
      <c r="MNT57" s="378"/>
      <c r="MNU57" s="378"/>
      <c r="MNV57" s="378"/>
      <c r="MNW57" s="378"/>
      <c r="MNX57" s="378"/>
      <c r="MNY57" s="378"/>
      <c r="MNZ57" s="378"/>
      <c r="MOA57" s="378"/>
      <c r="MOB57" s="378"/>
      <c r="MOC57" s="378"/>
      <c r="MOD57" s="378"/>
      <c r="MOE57" s="378"/>
      <c r="MOF57" s="378"/>
      <c r="MOG57" s="378"/>
      <c r="MOH57" s="378"/>
      <c r="MOI57" s="378"/>
      <c r="MOJ57" s="378"/>
      <c r="MOK57" s="378"/>
      <c r="MOL57" s="378"/>
      <c r="MOM57" s="378"/>
      <c r="MON57" s="378"/>
      <c r="MOO57" s="378"/>
      <c r="MOP57" s="378"/>
      <c r="MOQ57" s="378"/>
      <c r="MOR57" s="378"/>
      <c r="MOS57" s="378"/>
      <c r="MOT57" s="378"/>
      <c r="MOU57" s="378"/>
      <c r="MOV57" s="378"/>
      <c r="MOW57" s="378"/>
      <c r="MOX57" s="378"/>
      <c r="MOY57" s="378"/>
      <c r="MOZ57" s="378"/>
      <c r="MPA57" s="378"/>
      <c r="MPB57" s="378"/>
      <c r="MPC57" s="378"/>
      <c r="MPD57" s="378"/>
      <c r="MPE57" s="378"/>
      <c r="MPF57" s="378"/>
      <c r="MPG57" s="378"/>
      <c r="MPH57" s="378"/>
      <c r="MPI57" s="378"/>
      <c r="MPJ57" s="378"/>
      <c r="MPK57" s="378"/>
      <c r="MPL57" s="378"/>
      <c r="MPM57" s="378"/>
      <c r="MPN57" s="378"/>
      <c r="MPO57" s="378"/>
      <c r="MPP57" s="378"/>
      <c r="MPQ57" s="378"/>
      <c r="MPR57" s="378"/>
      <c r="MPS57" s="378"/>
      <c r="MPT57" s="378"/>
      <c r="MPU57" s="378"/>
      <c r="MPV57" s="378"/>
      <c r="MPW57" s="378"/>
      <c r="MPX57" s="378"/>
      <c r="MPY57" s="378"/>
      <c r="MPZ57" s="378"/>
      <c r="MQA57" s="378"/>
      <c r="MQB57" s="378"/>
      <c r="MQC57" s="378"/>
      <c r="MQD57" s="378"/>
      <c r="MQE57" s="378"/>
      <c r="MQF57" s="378"/>
      <c r="MQG57" s="378"/>
      <c r="MQH57" s="378"/>
      <c r="MQI57" s="378"/>
      <c r="MQJ57" s="378"/>
      <c r="MQK57" s="378"/>
      <c r="MQL57" s="378"/>
      <c r="MQM57" s="378"/>
      <c r="MQN57" s="378"/>
      <c r="MQO57" s="378"/>
      <c r="MQP57" s="378"/>
      <c r="MQQ57" s="378"/>
      <c r="MQR57" s="378"/>
      <c r="MQS57" s="378"/>
      <c r="MQT57" s="378"/>
      <c r="MQU57" s="378"/>
      <c r="MQV57" s="378"/>
      <c r="MQW57" s="378"/>
      <c r="MQX57" s="378"/>
      <c r="MQY57" s="378"/>
      <c r="MQZ57" s="378"/>
      <c r="MRA57" s="378"/>
      <c r="MRB57" s="378"/>
      <c r="MRC57" s="378"/>
      <c r="MRD57" s="378"/>
      <c r="MRE57" s="378"/>
      <c r="MRF57" s="378"/>
      <c r="MRG57" s="378"/>
      <c r="MRH57" s="378"/>
      <c r="MRI57" s="378"/>
      <c r="MRJ57" s="378"/>
      <c r="MRK57" s="378"/>
      <c r="MRL57" s="378"/>
      <c r="MRM57" s="378"/>
      <c r="MRN57" s="378"/>
      <c r="MRO57" s="378"/>
      <c r="MRP57" s="378"/>
      <c r="MRQ57" s="378"/>
      <c r="MRR57" s="378"/>
      <c r="MRS57" s="378"/>
      <c r="MRT57" s="378"/>
      <c r="MRU57" s="378"/>
      <c r="MRV57" s="378"/>
      <c r="MRW57" s="378"/>
      <c r="MRX57" s="378"/>
      <c r="MRY57" s="378"/>
      <c r="MRZ57" s="378"/>
      <c r="MSA57" s="378"/>
      <c r="MSB57" s="378"/>
      <c r="MSC57" s="378"/>
      <c r="MSD57" s="378"/>
      <c r="MSE57" s="378"/>
      <c r="MSF57" s="378"/>
      <c r="MSG57" s="378"/>
      <c r="MSH57" s="378"/>
      <c r="MSI57" s="378"/>
      <c r="MSJ57" s="378"/>
      <c r="MSK57" s="378"/>
      <c r="MSL57" s="378"/>
      <c r="MSM57" s="378"/>
      <c r="MSN57" s="378"/>
      <c r="MSO57" s="378"/>
      <c r="MSP57" s="378"/>
      <c r="MSQ57" s="378"/>
      <c r="MSR57" s="378"/>
      <c r="MSS57" s="378"/>
      <c r="MST57" s="378"/>
      <c r="MSU57" s="378"/>
      <c r="MSV57" s="378"/>
      <c r="MSW57" s="378"/>
      <c r="MSX57" s="378"/>
      <c r="MSY57" s="378"/>
      <c r="MSZ57" s="378"/>
      <c r="MTA57" s="378"/>
      <c r="MTB57" s="378"/>
      <c r="MTC57" s="378"/>
      <c r="MTD57" s="378"/>
      <c r="MTE57" s="378"/>
      <c r="MTF57" s="378"/>
      <c r="MTG57" s="378"/>
      <c r="MTH57" s="378"/>
      <c r="MTI57" s="378"/>
      <c r="MTJ57" s="378"/>
      <c r="MTK57" s="378"/>
      <c r="MTL57" s="378"/>
      <c r="MTM57" s="378"/>
      <c r="MTN57" s="378"/>
      <c r="MTO57" s="378"/>
      <c r="MTP57" s="378"/>
      <c r="MTQ57" s="378"/>
      <c r="MTR57" s="378"/>
      <c r="MTS57" s="378"/>
      <c r="MTT57" s="378"/>
      <c r="MTU57" s="378"/>
      <c r="MTV57" s="378"/>
      <c r="MTW57" s="378"/>
      <c r="MTX57" s="378"/>
      <c r="MTY57" s="378"/>
      <c r="MTZ57" s="378"/>
      <c r="MUA57" s="378"/>
      <c r="MUB57" s="378"/>
      <c r="MUC57" s="378"/>
      <c r="MUD57" s="378"/>
      <c r="MUE57" s="378"/>
      <c r="MUF57" s="378"/>
      <c r="MUG57" s="378"/>
      <c r="MUH57" s="378"/>
      <c r="MUI57" s="378"/>
      <c r="MUJ57" s="378"/>
      <c r="MUK57" s="378"/>
      <c r="MUL57" s="378"/>
      <c r="MUM57" s="378"/>
      <c r="MUN57" s="378"/>
      <c r="MUO57" s="378"/>
      <c r="MUP57" s="378"/>
      <c r="MUQ57" s="378"/>
      <c r="MUR57" s="378"/>
      <c r="MUS57" s="378"/>
      <c r="MUT57" s="378"/>
      <c r="MUU57" s="378"/>
      <c r="MUV57" s="378"/>
      <c r="MUW57" s="378"/>
      <c r="MUX57" s="378"/>
      <c r="MUY57" s="378"/>
      <c r="MUZ57" s="378"/>
      <c r="MVA57" s="378"/>
      <c r="MVB57" s="378"/>
      <c r="MVC57" s="378"/>
      <c r="MVD57" s="378"/>
      <c r="MVE57" s="378"/>
      <c r="MVF57" s="378"/>
      <c r="MVG57" s="378"/>
      <c r="MVH57" s="378"/>
      <c r="MVI57" s="378"/>
      <c r="MVJ57" s="378"/>
      <c r="MVK57" s="378"/>
      <c r="MVL57" s="378"/>
      <c r="MVM57" s="378"/>
      <c r="MVN57" s="378"/>
      <c r="MVO57" s="378"/>
      <c r="MVP57" s="378"/>
      <c r="MVQ57" s="378"/>
      <c r="MVR57" s="378"/>
      <c r="MVS57" s="378"/>
      <c r="MVT57" s="378"/>
      <c r="MVU57" s="378"/>
      <c r="MVV57" s="378"/>
      <c r="MVW57" s="378"/>
      <c r="MVX57" s="378"/>
      <c r="MVY57" s="378"/>
      <c r="MVZ57" s="378"/>
      <c r="MWA57" s="378"/>
      <c r="MWB57" s="378"/>
      <c r="MWC57" s="378"/>
      <c r="MWD57" s="378"/>
      <c r="MWE57" s="378"/>
      <c r="MWF57" s="378"/>
      <c r="MWG57" s="378"/>
      <c r="MWH57" s="378"/>
      <c r="MWI57" s="378"/>
      <c r="MWJ57" s="378"/>
      <c r="MWK57" s="378"/>
      <c r="MWL57" s="378"/>
      <c r="MWM57" s="378"/>
      <c r="MWN57" s="378"/>
      <c r="MWO57" s="378"/>
      <c r="MWP57" s="378"/>
      <c r="MWQ57" s="378"/>
      <c r="MWR57" s="378"/>
      <c r="MWS57" s="378"/>
      <c r="MWT57" s="378"/>
      <c r="MWU57" s="378"/>
      <c r="MWV57" s="378"/>
      <c r="MWW57" s="378"/>
      <c r="MWX57" s="378"/>
      <c r="MWY57" s="378"/>
      <c r="MWZ57" s="378"/>
      <c r="MXA57" s="378"/>
      <c r="MXB57" s="378"/>
      <c r="MXC57" s="378"/>
      <c r="MXD57" s="378"/>
      <c r="MXE57" s="378"/>
      <c r="MXF57" s="378"/>
      <c r="MXG57" s="378"/>
      <c r="MXH57" s="378"/>
      <c r="MXI57" s="378"/>
      <c r="MXJ57" s="378"/>
      <c r="MXK57" s="378"/>
      <c r="MXL57" s="378"/>
      <c r="MXM57" s="378"/>
      <c r="MXN57" s="378"/>
      <c r="MXO57" s="378"/>
      <c r="MXP57" s="378"/>
      <c r="MXQ57" s="378"/>
      <c r="MXR57" s="378"/>
      <c r="MXS57" s="378"/>
      <c r="MXT57" s="378"/>
      <c r="MXU57" s="378"/>
      <c r="MXV57" s="378"/>
      <c r="MXW57" s="378"/>
      <c r="MXX57" s="378"/>
      <c r="MXY57" s="378"/>
      <c r="MXZ57" s="378"/>
      <c r="MYA57" s="378"/>
      <c r="MYB57" s="378"/>
      <c r="MYC57" s="378"/>
      <c r="MYD57" s="378"/>
      <c r="MYE57" s="378"/>
      <c r="MYF57" s="378"/>
      <c r="MYG57" s="378"/>
      <c r="MYH57" s="378"/>
      <c r="MYI57" s="378"/>
      <c r="MYJ57" s="378"/>
      <c r="MYK57" s="378"/>
      <c r="MYL57" s="378"/>
      <c r="MYM57" s="378"/>
      <c r="MYN57" s="378"/>
      <c r="MYO57" s="378"/>
      <c r="MYP57" s="378"/>
      <c r="MYQ57" s="378"/>
      <c r="MYR57" s="378"/>
      <c r="MYS57" s="378"/>
      <c r="MYT57" s="378"/>
      <c r="MYU57" s="378"/>
      <c r="MYV57" s="378"/>
      <c r="MYW57" s="378"/>
      <c r="MYX57" s="378"/>
      <c r="MYY57" s="378"/>
      <c r="MYZ57" s="378"/>
      <c r="MZA57" s="378"/>
      <c r="MZB57" s="378"/>
      <c r="MZC57" s="378"/>
      <c r="MZD57" s="378"/>
      <c r="MZE57" s="378"/>
      <c r="MZF57" s="378"/>
      <c r="MZG57" s="378"/>
      <c r="MZH57" s="378"/>
      <c r="MZI57" s="378"/>
      <c r="MZJ57" s="378"/>
      <c r="MZK57" s="378"/>
      <c r="MZL57" s="378"/>
      <c r="MZM57" s="378"/>
      <c r="MZN57" s="378"/>
      <c r="MZO57" s="378"/>
      <c r="MZP57" s="378"/>
      <c r="MZQ57" s="378"/>
      <c r="MZR57" s="378"/>
      <c r="MZS57" s="378"/>
      <c r="MZT57" s="378"/>
      <c r="MZU57" s="378"/>
      <c r="MZV57" s="378"/>
      <c r="MZW57" s="378"/>
      <c r="MZX57" s="378"/>
      <c r="MZY57" s="378"/>
      <c r="MZZ57" s="378"/>
      <c r="NAA57" s="378"/>
      <c r="NAB57" s="378"/>
      <c r="NAC57" s="378"/>
      <c r="NAD57" s="378"/>
      <c r="NAE57" s="378"/>
      <c r="NAF57" s="378"/>
      <c r="NAG57" s="378"/>
      <c r="NAH57" s="378"/>
      <c r="NAI57" s="378"/>
      <c r="NAJ57" s="378"/>
      <c r="NAK57" s="378"/>
      <c r="NAL57" s="378"/>
      <c r="NAM57" s="378"/>
      <c r="NAN57" s="378"/>
      <c r="NAO57" s="378"/>
      <c r="NAP57" s="378"/>
      <c r="NAQ57" s="378"/>
      <c r="NAR57" s="378"/>
      <c r="NAS57" s="378"/>
      <c r="NAT57" s="378"/>
      <c r="NAU57" s="378"/>
      <c r="NAV57" s="378"/>
      <c r="NAW57" s="378"/>
      <c r="NAX57" s="378"/>
      <c r="NAY57" s="378"/>
      <c r="NAZ57" s="378"/>
      <c r="NBA57" s="378"/>
      <c r="NBB57" s="378"/>
      <c r="NBC57" s="378"/>
      <c r="NBD57" s="378"/>
      <c r="NBE57" s="378"/>
      <c r="NBF57" s="378"/>
      <c r="NBG57" s="378"/>
      <c r="NBH57" s="378"/>
      <c r="NBI57" s="378"/>
      <c r="NBJ57" s="378"/>
      <c r="NBK57" s="378"/>
      <c r="NBL57" s="378"/>
      <c r="NBM57" s="378"/>
      <c r="NBN57" s="378"/>
      <c r="NBO57" s="378"/>
      <c r="NBP57" s="378"/>
      <c r="NBQ57" s="378"/>
      <c r="NBR57" s="378"/>
      <c r="NBS57" s="378"/>
      <c r="NBT57" s="378"/>
      <c r="NBU57" s="378"/>
      <c r="NBV57" s="378"/>
      <c r="NBW57" s="378"/>
      <c r="NBX57" s="378"/>
      <c r="NBY57" s="378"/>
      <c r="NBZ57" s="378"/>
      <c r="NCA57" s="378"/>
      <c r="NCB57" s="378"/>
      <c r="NCC57" s="378"/>
      <c r="NCD57" s="378"/>
      <c r="NCE57" s="378"/>
      <c r="NCF57" s="378"/>
      <c r="NCG57" s="378"/>
      <c r="NCH57" s="378"/>
      <c r="NCI57" s="378"/>
      <c r="NCJ57" s="378"/>
      <c r="NCK57" s="378"/>
      <c r="NCL57" s="378"/>
      <c r="NCM57" s="378"/>
      <c r="NCN57" s="378"/>
      <c r="NCO57" s="378"/>
      <c r="NCP57" s="378"/>
      <c r="NCQ57" s="378"/>
      <c r="NCR57" s="378"/>
      <c r="NCS57" s="378"/>
      <c r="NCT57" s="378"/>
      <c r="NCU57" s="378"/>
      <c r="NCV57" s="378"/>
      <c r="NCW57" s="378"/>
      <c r="NCX57" s="378"/>
      <c r="NCY57" s="378"/>
      <c r="NCZ57" s="378"/>
      <c r="NDA57" s="378"/>
      <c r="NDB57" s="378"/>
      <c r="NDC57" s="378"/>
      <c r="NDD57" s="378"/>
      <c r="NDE57" s="378"/>
      <c r="NDF57" s="378"/>
      <c r="NDG57" s="378"/>
      <c r="NDH57" s="378"/>
      <c r="NDI57" s="378"/>
      <c r="NDJ57" s="378"/>
      <c r="NDK57" s="378"/>
      <c r="NDL57" s="378"/>
      <c r="NDM57" s="378"/>
      <c r="NDN57" s="378"/>
      <c r="NDO57" s="378"/>
      <c r="NDP57" s="378"/>
      <c r="NDQ57" s="378"/>
      <c r="NDR57" s="378"/>
      <c r="NDS57" s="378"/>
      <c r="NDT57" s="378"/>
      <c r="NDU57" s="378"/>
      <c r="NDV57" s="378"/>
      <c r="NDW57" s="378"/>
      <c r="NDX57" s="378"/>
      <c r="NDY57" s="378"/>
      <c r="NDZ57" s="378"/>
      <c r="NEA57" s="378"/>
      <c r="NEB57" s="378"/>
      <c r="NEC57" s="378"/>
      <c r="NED57" s="378"/>
      <c r="NEE57" s="378"/>
      <c r="NEF57" s="378"/>
      <c r="NEG57" s="378"/>
      <c r="NEH57" s="378"/>
      <c r="NEI57" s="378"/>
      <c r="NEJ57" s="378"/>
      <c r="NEK57" s="378"/>
      <c r="NEL57" s="378"/>
      <c r="NEM57" s="378"/>
      <c r="NEN57" s="378"/>
      <c r="NEO57" s="378"/>
      <c r="NEP57" s="378"/>
      <c r="NEQ57" s="378"/>
      <c r="NER57" s="378"/>
      <c r="NES57" s="378"/>
      <c r="NET57" s="378"/>
      <c r="NEU57" s="378"/>
      <c r="NEV57" s="378"/>
      <c r="NEW57" s="378"/>
      <c r="NEX57" s="378"/>
      <c r="NEY57" s="378"/>
      <c r="NEZ57" s="378"/>
      <c r="NFA57" s="378"/>
      <c r="NFB57" s="378"/>
      <c r="NFC57" s="378"/>
      <c r="NFD57" s="378"/>
      <c r="NFE57" s="378"/>
      <c r="NFF57" s="378"/>
      <c r="NFG57" s="378"/>
      <c r="NFH57" s="378"/>
      <c r="NFI57" s="378"/>
      <c r="NFJ57" s="378"/>
      <c r="NFK57" s="378"/>
      <c r="NFL57" s="378"/>
      <c r="NFM57" s="378"/>
      <c r="NFN57" s="378"/>
      <c r="NFO57" s="378"/>
      <c r="NFP57" s="378"/>
      <c r="NFQ57" s="378"/>
      <c r="NFR57" s="378"/>
      <c r="NFS57" s="378"/>
      <c r="NFT57" s="378"/>
      <c r="NFU57" s="378"/>
      <c r="NFV57" s="378"/>
      <c r="NFW57" s="378"/>
      <c r="NFX57" s="378"/>
      <c r="NFY57" s="378"/>
      <c r="NFZ57" s="378"/>
      <c r="NGA57" s="378"/>
      <c r="NGB57" s="378"/>
      <c r="NGC57" s="378"/>
      <c r="NGD57" s="378"/>
      <c r="NGE57" s="378"/>
      <c r="NGF57" s="378"/>
      <c r="NGG57" s="378"/>
      <c r="NGH57" s="378"/>
      <c r="NGI57" s="378"/>
      <c r="NGJ57" s="378"/>
      <c r="NGK57" s="378"/>
      <c r="NGL57" s="378"/>
      <c r="NGM57" s="378"/>
      <c r="NGN57" s="378"/>
      <c r="NGO57" s="378"/>
      <c r="NGP57" s="378"/>
      <c r="NGQ57" s="378"/>
      <c r="NGR57" s="378"/>
      <c r="NGS57" s="378"/>
      <c r="NGT57" s="378"/>
      <c r="NGU57" s="378"/>
      <c r="NGV57" s="378"/>
      <c r="NGW57" s="378"/>
      <c r="NGX57" s="378"/>
      <c r="NGY57" s="378"/>
      <c r="NGZ57" s="378"/>
      <c r="NHA57" s="378"/>
      <c r="NHB57" s="378"/>
      <c r="NHC57" s="378"/>
      <c r="NHD57" s="378"/>
      <c r="NHE57" s="378"/>
      <c r="NHF57" s="378"/>
      <c r="NHG57" s="378"/>
      <c r="NHH57" s="378"/>
      <c r="NHI57" s="378"/>
      <c r="NHJ57" s="378"/>
      <c r="NHK57" s="378"/>
      <c r="NHL57" s="378"/>
      <c r="NHM57" s="378"/>
      <c r="NHN57" s="378"/>
      <c r="NHO57" s="378"/>
      <c r="NHP57" s="378"/>
      <c r="NHQ57" s="378"/>
      <c r="NHR57" s="378"/>
      <c r="NHS57" s="378"/>
      <c r="NHT57" s="378"/>
      <c r="NHU57" s="378"/>
      <c r="NHV57" s="378"/>
      <c r="NHW57" s="378"/>
      <c r="NHX57" s="378"/>
      <c r="NHY57" s="378"/>
      <c r="NHZ57" s="378"/>
      <c r="NIA57" s="378"/>
      <c r="NIB57" s="378"/>
      <c r="NIC57" s="378"/>
      <c r="NID57" s="378"/>
      <c r="NIE57" s="378"/>
      <c r="NIF57" s="378"/>
      <c r="NIG57" s="378"/>
      <c r="NIH57" s="378"/>
      <c r="NII57" s="378"/>
      <c r="NIJ57" s="378"/>
      <c r="NIK57" s="378"/>
      <c r="NIL57" s="378"/>
      <c r="NIM57" s="378"/>
      <c r="NIN57" s="378"/>
      <c r="NIO57" s="378"/>
      <c r="NIP57" s="378"/>
      <c r="NIQ57" s="378"/>
      <c r="NIR57" s="378"/>
      <c r="NIS57" s="378"/>
      <c r="NIT57" s="378"/>
      <c r="NIU57" s="378"/>
      <c r="NIV57" s="378"/>
      <c r="NIW57" s="378"/>
      <c r="NIX57" s="378"/>
      <c r="NIY57" s="378"/>
      <c r="NIZ57" s="378"/>
      <c r="NJA57" s="378"/>
      <c r="NJB57" s="378"/>
      <c r="NJC57" s="378"/>
      <c r="NJD57" s="378"/>
      <c r="NJE57" s="378"/>
      <c r="NJF57" s="378"/>
      <c r="NJG57" s="378"/>
      <c r="NJH57" s="378"/>
      <c r="NJI57" s="378"/>
      <c r="NJJ57" s="378"/>
      <c r="NJK57" s="378"/>
      <c r="NJL57" s="378"/>
      <c r="NJM57" s="378"/>
      <c r="NJN57" s="378"/>
      <c r="NJO57" s="378"/>
      <c r="NJP57" s="378"/>
      <c r="NJQ57" s="378"/>
      <c r="NJR57" s="378"/>
      <c r="NJS57" s="378"/>
      <c r="NJT57" s="378"/>
      <c r="NJU57" s="378"/>
      <c r="NJV57" s="378"/>
      <c r="NJW57" s="378"/>
      <c r="NJX57" s="378"/>
      <c r="NJY57" s="378"/>
      <c r="NJZ57" s="378"/>
      <c r="NKA57" s="378"/>
      <c r="NKB57" s="378"/>
      <c r="NKC57" s="378"/>
      <c r="NKD57" s="378"/>
      <c r="NKE57" s="378"/>
      <c r="NKF57" s="378"/>
      <c r="NKG57" s="378"/>
      <c r="NKH57" s="378"/>
      <c r="NKI57" s="378"/>
      <c r="NKJ57" s="378"/>
      <c r="NKK57" s="378"/>
      <c r="NKL57" s="378"/>
      <c r="NKM57" s="378"/>
      <c r="NKN57" s="378"/>
      <c r="NKO57" s="378"/>
      <c r="NKP57" s="378"/>
      <c r="NKQ57" s="378"/>
      <c r="NKR57" s="378"/>
      <c r="NKS57" s="378"/>
      <c r="NKT57" s="378"/>
      <c r="NKU57" s="378"/>
      <c r="NKV57" s="378"/>
      <c r="NKW57" s="378"/>
      <c r="NKX57" s="378"/>
      <c r="NKY57" s="378"/>
      <c r="NKZ57" s="378"/>
      <c r="NLA57" s="378"/>
      <c r="NLB57" s="378"/>
      <c r="NLC57" s="378"/>
      <c r="NLD57" s="378"/>
      <c r="NLE57" s="378"/>
      <c r="NLF57" s="378"/>
      <c r="NLG57" s="378"/>
      <c r="NLH57" s="378"/>
      <c r="NLI57" s="378"/>
      <c r="NLJ57" s="378"/>
      <c r="NLK57" s="378"/>
      <c r="NLL57" s="378"/>
      <c r="NLM57" s="378"/>
      <c r="NLN57" s="378"/>
      <c r="NLO57" s="378"/>
      <c r="NLP57" s="378"/>
      <c r="NLQ57" s="378"/>
      <c r="NLR57" s="378"/>
      <c r="NLS57" s="378"/>
      <c r="NLT57" s="378"/>
      <c r="NLU57" s="378"/>
      <c r="NLV57" s="378"/>
      <c r="NLW57" s="378"/>
      <c r="NLX57" s="378"/>
      <c r="NLY57" s="378"/>
      <c r="NLZ57" s="378"/>
      <c r="NMA57" s="378"/>
      <c r="NMB57" s="378"/>
      <c r="NMC57" s="378"/>
      <c r="NMD57" s="378"/>
      <c r="NME57" s="378"/>
      <c r="NMF57" s="378"/>
      <c r="NMG57" s="378"/>
      <c r="NMH57" s="378"/>
      <c r="NMI57" s="378"/>
      <c r="NMJ57" s="378"/>
      <c r="NMK57" s="378"/>
      <c r="NML57" s="378"/>
      <c r="NMM57" s="378"/>
      <c r="NMN57" s="378"/>
      <c r="NMO57" s="378"/>
      <c r="NMP57" s="378"/>
      <c r="NMQ57" s="378"/>
      <c r="NMR57" s="378"/>
      <c r="NMS57" s="378"/>
      <c r="NMT57" s="378"/>
      <c r="NMU57" s="378"/>
      <c r="NMV57" s="378"/>
      <c r="NMW57" s="378"/>
      <c r="NMX57" s="378"/>
      <c r="NMY57" s="378"/>
      <c r="NMZ57" s="378"/>
      <c r="NNA57" s="378"/>
      <c r="NNB57" s="378"/>
      <c r="NNC57" s="378"/>
      <c r="NND57" s="378"/>
      <c r="NNE57" s="378"/>
      <c r="NNF57" s="378"/>
      <c r="NNG57" s="378"/>
      <c r="NNH57" s="378"/>
      <c r="NNI57" s="378"/>
      <c r="NNJ57" s="378"/>
      <c r="NNK57" s="378"/>
      <c r="NNL57" s="378"/>
      <c r="NNM57" s="378"/>
      <c r="NNN57" s="378"/>
      <c r="NNO57" s="378"/>
      <c r="NNP57" s="378"/>
      <c r="NNQ57" s="378"/>
      <c r="NNR57" s="378"/>
      <c r="NNS57" s="378"/>
      <c r="NNT57" s="378"/>
      <c r="NNU57" s="378"/>
      <c r="NNV57" s="378"/>
      <c r="NNW57" s="378"/>
      <c r="NNX57" s="378"/>
      <c r="NNY57" s="378"/>
      <c r="NNZ57" s="378"/>
      <c r="NOA57" s="378"/>
      <c r="NOB57" s="378"/>
      <c r="NOC57" s="378"/>
      <c r="NOD57" s="378"/>
      <c r="NOE57" s="378"/>
      <c r="NOF57" s="378"/>
      <c r="NOG57" s="378"/>
      <c r="NOH57" s="378"/>
      <c r="NOI57" s="378"/>
      <c r="NOJ57" s="378"/>
      <c r="NOK57" s="378"/>
      <c r="NOL57" s="378"/>
      <c r="NOM57" s="378"/>
      <c r="NON57" s="378"/>
      <c r="NOO57" s="378"/>
      <c r="NOP57" s="378"/>
      <c r="NOQ57" s="378"/>
      <c r="NOR57" s="378"/>
      <c r="NOS57" s="378"/>
      <c r="NOT57" s="378"/>
      <c r="NOU57" s="378"/>
      <c r="NOV57" s="378"/>
      <c r="NOW57" s="378"/>
      <c r="NOX57" s="378"/>
      <c r="NOY57" s="378"/>
      <c r="NOZ57" s="378"/>
      <c r="NPA57" s="378"/>
      <c r="NPB57" s="378"/>
      <c r="NPC57" s="378"/>
      <c r="NPD57" s="378"/>
      <c r="NPE57" s="378"/>
      <c r="NPF57" s="378"/>
      <c r="NPG57" s="378"/>
      <c r="NPH57" s="378"/>
      <c r="NPI57" s="378"/>
      <c r="NPJ57" s="378"/>
      <c r="NPK57" s="378"/>
      <c r="NPL57" s="378"/>
      <c r="NPM57" s="378"/>
      <c r="NPN57" s="378"/>
      <c r="NPO57" s="378"/>
      <c r="NPP57" s="378"/>
      <c r="NPQ57" s="378"/>
      <c r="NPR57" s="378"/>
      <c r="NPS57" s="378"/>
      <c r="NPT57" s="378"/>
      <c r="NPU57" s="378"/>
      <c r="NPV57" s="378"/>
      <c r="NPW57" s="378"/>
      <c r="NPX57" s="378"/>
      <c r="NPY57" s="378"/>
      <c r="NPZ57" s="378"/>
      <c r="NQA57" s="378"/>
      <c r="NQB57" s="378"/>
      <c r="NQC57" s="378"/>
      <c r="NQD57" s="378"/>
      <c r="NQE57" s="378"/>
      <c r="NQF57" s="378"/>
      <c r="NQG57" s="378"/>
      <c r="NQH57" s="378"/>
      <c r="NQI57" s="378"/>
      <c r="NQJ57" s="378"/>
      <c r="NQK57" s="378"/>
      <c r="NQL57" s="378"/>
      <c r="NQM57" s="378"/>
      <c r="NQN57" s="378"/>
      <c r="NQO57" s="378"/>
      <c r="NQP57" s="378"/>
      <c r="NQQ57" s="378"/>
      <c r="NQR57" s="378"/>
      <c r="NQS57" s="378"/>
      <c r="NQT57" s="378"/>
      <c r="NQU57" s="378"/>
      <c r="NQV57" s="378"/>
      <c r="NQW57" s="378"/>
      <c r="NQX57" s="378"/>
      <c r="NQY57" s="378"/>
      <c r="NQZ57" s="378"/>
      <c r="NRA57" s="378"/>
      <c r="NRB57" s="378"/>
      <c r="NRC57" s="378"/>
      <c r="NRD57" s="378"/>
      <c r="NRE57" s="378"/>
      <c r="NRF57" s="378"/>
      <c r="NRG57" s="378"/>
      <c r="NRH57" s="378"/>
      <c r="NRI57" s="378"/>
      <c r="NRJ57" s="378"/>
      <c r="NRK57" s="378"/>
      <c r="NRL57" s="378"/>
      <c r="NRM57" s="378"/>
      <c r="NRN57" s="378"/>
      <c r="NRO57" s="378"/>
      <c r="NRP57" s="378"/>
      <c r="NRQ57" s="378"/>
      <c r="NRR57" s="378"/>
      <c r="NRS57" s="378"/>
      <c r="NRT57" s="378"/>
      <c r="NRU57" s="378"/>
      <c r="NRV57" s="378"/>
      <c r="NRW57" s="378"/>
      <c r="NRX57" s="378"/>
      <c r="NRY57" s="378"/>
      <c r="NRZ57" s="378"/>
      <c r="NSA57" s="378"/>
      <c r="NSB57" s="378"/>
      <c r="NSC57" s="378"/>
      <c r="NSD57" s="378"/>
      <c r="NSE57" s="378"/>
      <c r="NSF57" s="378"/>
      <c r="NSG57" s="378"/>
      <c r="NSH57" s="378"/>
      <c r="NSI57" s="378"/>
      <c r="NSJ57" s="378"/>
      <c r="NSK57" s="378"/>
      <c r="NSL57" s="378"/>
      <c r="NSM57" s="378"/>
      <c r="NSN57" s="378"/>
      <c r="NSO57" s="378"/>
      <c r="NSP57" s="378"/>
      <c r="NSQ57" s="378"/>
      <c r="NSR57" s="378"/>
      <c r="NSS57" s="378"/>
      <c r="NST57" s="378"/>
      <c r="NSU57" s="378"/>
      <c r="NSV57" s="378"/>
      <c r="NSW57" s="378"/>
      <c r="NSX57" s="378"/>
      <c r="NSY57" s="378"/>
      <c r="NSZ57" s="378"/>
      <c r="NTA57" s="378"/>
      <c r="NTB57" s="378"/>
      <c r="NTC57" s="378"/>
      <c r="NTD57" s="378"/>
      <c r="NTE57" s="378"/>
      <c r="NTF57" s="378"/>
      <c r="NTG57" s="378"/>
      <c r="NTH57" s="378"/>
      <c r="NTI57" s="378"/>
      <c r="NTJ57" s="378"/>
      <c r="NTK57" s="378"/>
      <c r="NTL57" s="378"/>
      <c r="NTM57" s="378"/>
      <c r="NTN57" s="378"/>
      <c r="NTO57" s="378"/>
      <c r="NTP57" s="378"/>
      <c r="NTQ57" s="378"/>
      <c r="NTR57" s="378"/>
      <c r="NTS57" s="378"/>
      <c r="NTT57" s="378"/>
      <c r="NTU57" s="378"/>
      <c r="NTV57" s="378"/>
      <c r="NTW57" s="378"/>
      <c r="NTX57" s="378"/>
      <c r="NTY57" s="378"/>
      <c r="NTZ57" s="378"/>
      <c r="NUA57" s="378"/>
      <c r="NUB57" s="378"/>
      <c r="NUC57" s="378"/>
      <c r="NUD57" s="378"/>
      <c r="NUE57" s="378"/>
      <c r="NUF57" s="378"/>
      <c r="NUG57" s="378"/>
      <c r="NUH57" s="378"/>
      <c r="NUI57" s="378"/>
      <c r="NUJ57" s="378"/>
      <c r="NUK57" s="378"/>
      <c r="NUL57" s="378"/>
      <c r="NUM57" s="378"/>
      <c r="NUN57" s="378"/>
      <c r="NUO57" s="378"/>
      <c r="NUP57" s="378"/>
      <c r="NUQ57" s="378"/>
      <c r="NUR57" s="378"/>
      <c r="NUS57" s="378"/>
      <c r="NUT57" s="378"/>
      <c r="NUU57" s="378"/>
      <c r="NUV57" s="378"/>
      <c r="NUW57" s="378"/>
      <c r="NUX57" s="378"/>
      <c r="NUY57" s="378"/>
      <c r="NUZ57" s="378"/>
      <c r="NVA57" s="378"/>
      <c r="NVB57" s="378"/>
      <c r="NVC57" s="378"/>
      <c r="NVD57" s="378"/>
      <c r="NVE57" s="378"/>
      <c r="NVF57" s="378"/>
      <c r="NVG57" s="378"/>
      <c r="NVH57" s="378"/>
      <c r="NVI57" s="378"/>
      <c r="NVJ57" s="378"/>
      <c r="NVK57" s="378"/>
      <c r="NVL57" s="378"/>
      <c r="NVM57" s="378"/>
      <c r="NVN57" s="378"/>
      <c r="NVO57" s="378"/>
      <c r="NVP57" s="378"/>
      <c r="NVQ57" s="378"/>
      <c r="NVR57" s="378"/>
      <c r="NVS57" s="378"/>
      <c r="NVT57" s="378"/>
      <c r="NVU57" s="378"/>
      <c r="NVV57" s="378"/>
      <c r="NVW57" s="378"/>
      <c r="NVX57" s="378"/>
      <c r="NVY57" s="378"/>
      <c r="NVZ57" s="378"/>
      <c r="NWA57" s="378"/>
      <c r="NWB57" s="378"/>
      <c r="NWC57" s="378"/>
      <c r="NWD57" s="378"/>
      <c r="NWE57" s="378"/>
      <c r="NWF57" s="378"/>
      <c r="NWG57" s="378"/>
      <c r="NWH57" s="378"/>
      <c r="NWI57" s="378"/>
      <c r="NWJ57" s="378"/>
      <c r="NWK57" s="378"/>
      <c r="NWL57" s="378"/>
      <c r="NWM57" s="378"/>
      <c r="NWN57" s="378"/>
      <c r="NWO57" s="378"/>
      <c r="NWP57" s="378"/>
      <c r="NWQ57" s="378"/>
      <c r="NWR57" s="378"/>
      <c r="NWS57" s="378"/>
      <c r="NWT57" s="378"/>
      <c r="NWU57" s="378"/>
      <c r="NWV57" s="378"/>
      <c r="NWW57" s="378"/>
      <c r="NWX57" s="378"/>
      <c r="NWY57" s="378"/>
      <c r="NWZ57" s="378"/>
      <c r="NXA57" s="378"/>
      <c r="NXB57" s="378"/>
      <c r="NXC57" s="378"/>
      <c r="NXD57" s="378"/>
      <c r="NXE57" s="378"/>
      <c r="NXF57" s="378"/>
      <c r="NXG57" s="378"/>
      <c r="NXH57" s="378"/>
      <c r="NXI57" s="378"/>
      <c r="NXJ57" s="378"/>
      <c r="NXK57" s="378"/>
      <c r="NXL57" s="378"/>
      <c r="NXM57" s="378"/>
      <c r="NXN57" s="378"/>
      <c r="NXO57" s="378"/>
      <c r="NXP57" s="378"/>
      <c r="NXQ57" s="378"/>
      <c r="NXR57" s="378"/>
      <c r="NXS57" s="378"/>
      <c r="NXT57" s="378"/>
      <c r="NXU57" s="378"/>
      <c r="NXV57" s="378"/>
      <c r="NXW57" s="378"/>
      <c r="NXX57" s="378"/>
      <c r="NXY57" s="378"/>
      <c r="NXZ57" s="378"/>
      <c r="NYA57" s="378"/>
      <c r="NYB57" s="378"/>
      <c r="NYC57" s="378"/>
      <c r="NYD57" s="378"/>
      <c r="NYE57" s="378"/>
      <c r="NYF57" s="378"/>
      <c r="NYG57" s="378"/>
      <c r="NYH57" s="378"/>
      <c r="NYI57" s="378"/>
      <c r="NYJ57" s="378"/>
      <c r="NYK57" s="378"/>
      <c r="NYL57" s="378"/>
      <c r="NYM57" s="378"/>
      <c r="NYN57" s="378"/>
      <c r="NYO57" s="378"/>
      <c r="NYP57" s="378"/>
      <c r="NYQ57" s="378"/>
      <c r="NYR57" s="378"/>
      <c r="NYS57" s="378"/>
      <c r="NYT57" s="378"/>
      <c r="NYU57" s="378"/>
      <c r="NYV57" s="378"/>
      <c r="NYW57" s="378"/>
      <c r="NYX57" s="378"/>
      <c r="NYY57" s="378"/>
      <c r="NYZ57" s="378"/>
      <c r="NZA57" s="378"/>
      <c r="NZB57" s="378"/>
      <c r="NZC57" s="378"/>
      <c r="NZD57" s="378"/>
      <c r="NZE57" s="378"/>
      <c r="NZF57" s="378"/>
      <c r="NZG57" s="378"/>
      <c r="NZH57" s="378"/>
      <c r="NZI57" s="378"/>
      <c r="NZJ57" s="378"/>
      <c r="NZK57" s="378"/>
      <c r="NZL57" s="378"/>
      <c r="NZM57" s="378"/>
      <c r="NZN57" s="378"/>
      <c r="NZO57" s="378"/>
      <c r="NZP57" s="378"/>
      <c r="NZQ57" s="378"/>
      <c r="NZR57" s="378"/>
      <c r="NZS57" s="378"/>
      <c r="NZT57" s="378"/>
      <c r="NZU57" s="378"/>
      <c r="NZV57" s="378"/>
      <c r="NZW57" s="378"/>
      <c r="NZX57" s="378"/>
      <c r="NZY57" s="378"/>
      <c r="NZZ57" s="378"/>
      <c r="OAA57" s="378"/>
      <c r="OAB57" s="378"/>
      <c r="OAC57" s="378"/>
      <c r="OAD57" s="378"/>
      <c r="OAE57" s="378"/>
      <c r="OAF57" s="378"/>
      <c r="OAG57" s="378"/>
      <c r="OAH57" s="378"/>
      <c r="OAI57" s="378"/>
      <c r="OAJ57" s="378"/>
      <c r="OAK57" s="378"/>
      <c r="OAL57" s="378"/>
      <c r="OAM57" s="378"/>
      <c r="OAN57" s="378"/>
      <c r="OAO57" s="378"/>
      <c r="OAP57" s="378"/>
      <c r="OAQ57" s="378"/>
      <c r="OAR57" s="378"/>
      <c r="OAS57" s="378"/>
      <c r="OAT57" s="378"/>
      <c r="OAU57" s="378"/>
      <c r="OAV57" s="378"/>
      <c r="OAW57" s="378"/>
      <c r="OAX57" s="378"/>
      <c r="OAY57" s="378"/>
      <c r="OAZ57" s="378"/>
      <c r="OBA57" s="378"/>
      <c r="OBB57" s="378"/>
      <c r="OBC57" s="378"/>
      <c r="OBD57" s="378"/>
      <c r="OBE57" s="378"/>
      <c r="OBF57" s="378"/>
      <c r="OBG57" s="378"/>
      <c r="OBH57" s="378"/>
      <c r="OBI57" s="378"/>
      <c r="OBJ57" s="378"/>
      <c r="OBK57" s="378"/>
      <c r="OBL57" s="378"/>
      <c r="OBM57" s="378"/>
      <c r="OBN57" s="378"/>
      <c r="OBO57" s="378"/>
      <c r="OBP57" s="378"/>
      <c r="OBQ57" s="378"/>
      <c r="OBR57" s="378"/>
      <c r="OBS57" s="378"/>
      <c r="OBT57" s="378"/>
      <c r="OBU57" s="378"/>
      <c r="OBV57" s="378"/>
      <c r="OBW57" s="378"/>
      <c r="OBX57" s="378"/>
      <c r="OBY57" s="378"/>
      <c r="OBZ57" s="378"/>
      <c r="OCA57" s="378"/>
      <c r="OCB57" s="378"/>
      <c r="OCC57" s="378"/>
      <c r="OCD57" s="378"/>
      <c r="OCE57" s="378"/>
      <c r="OCF57" s="378"/>
      <c r="OCG57" s="378"/>
      <c r="OCH57" s="378"/>
      <c r="OCI57" s="378"/>
      <c r="OCJ57" s="378"/>
      <c r="OCK57" s="378"/>
      <c r="OCL57" s="378"/>
      <c r="OCM57" s="378"/>
      <c r="OCN57" s="378"/>
      <c r="OCO57" s="378"/>
      <c r="OCP57" s="378"/>
      <c r="OCQ57" s="378"/>
      <c r="OCR57" s="378"/>
      <c r="OCS57" s="378"/>
      <c r="OCT57" s="378"/>
      <c r="OCU57" s="378"/>
      <c r="OCV57" s="378"/>
      <c r="OCW57" s="378"/>
      <c r="OCX57" s="378"/>
      <c r="OCY57" s="378"/>
      <c r="OCZ57" s="378"/>
      <c r="ODA57" s="378"/>
      <c r="ODB57" s="378"/>
      <c r="ODC57" s="378"/>
      <c r="ODD57" s="378"/>
      <c r="ODE57" s="378"/>
      <c r="ODF57" s="378"/>
      <c r="ODG57" s="378"/>
      <c r="ODH57" s="378"/>
      <c r="ODI57" s="378"/>
      <c r="ODJ57" s="378"/>
      <c r="ODK57" s="378"/>
      <c r="ODL57" s="378"/>
      <c r="ODM57" s="378"/>
      <c r="ODN57" s="378"/>
      <c r="ODO57" s="378"/>
      <c r="ODP57" s="378"/>
      <c r="ODQ57" s="378"/>
      <c r="ODR57" s="378"/>
      <c r="ODS57" s="378"/>
      <c r="ODT57" s="378"/>
      <c r="ODU57" s="378"/>
      <c r="ODV57" s="378"/>
      <c r="ODW57" s="378"/>
      <c r="ODX57" s="378"/>
      <c r="ODY57" s="378"/>
      <c r="ODZ57" s="378"/>
      <c r="OEA57" s="378"/>
      <c r="OEB57" s="378"/>
      <c r="OEC57" s="378"/>
      <c r="OED57" s="378"/>
      <c r="OEE57" s="378"/>
      <c r="OEF57" s="378"/>
      <c r="OEG57" s="378"/>
      <c r="OEH57" s="378"/>
      <c r="OEI57" s="378"/>
      <c r="OEJ57" s="378"/>
      <c r="OEK57" s="378"/>
      <c r="OEL57" s="378"/>
      <c r="OEM57" s="378"/>
      <c r="OEN57" s="378"/>
      <c r="OEO57" s="378"/>
      <c r="OEP57" s="378"/>
      <c r="OEQ57" s="378"/>
      <c r="OER57" s="378"/>
      <c r="OES57" s="378"/>
      <c r="OET57" s="378"/>
      <c r="OEU57" s="378"/>
      <c r="OEV57" s="378"/>
      <c r="OEW57" s="378"/>
      <c r="OEX57" s="378"/>
      <c r="OEY57" s="378"/>
      <c r="OEZ57" s="378"/>
      <c r="OFA57" s="378"/>
      <c r="OFB57" s="378"/>
      <c r="OFC57" s="378"/>
      <c r="OFD57" s="378"/>
      <c r="OFE57" s="378"/>
      <c r="OFF57" s="378"/>
      <c r="OFG57" s="378"/>
      <c r="OFH57" s="378"/>
      <c r="OFI57" s="378"/>
      <c r="OFJ57" s="378"/>
      <c r="OFK57" s="378"/>
      <c r="OFL57" s="378"/>
      <c r="OFM57" s="378"/>
      <c r="OFN57" s="378"/>
      <c r="OFO57" s="378"/>
      <c r="OFP57" s="378"/>
      <c r="OFQ57" s="378"/>
      <c r="OFR57" s="378"/>
      <c r="OFS57" s="378"/>
      <c r="OFT57" s="378"/>
      <c r="OFU57" s="378"/>
      <c r="OFV57" s="378"/>
      <c r="OFW57" s="378"/>
      <c r="OFX57" s="378"/>
      <c r="OFY57" s="378"/>
      <c r="OFZ57" s="378"/>
      <c r="OGA57" s="378"/>
      <c r="OGB57" s="378"/>
      <c r="OGC57" s="378"/>
      <c r="OGD57" s="378"/>
      <c r="OGE57" s="378"/>
      <c r="OGF57" s="378"/>
      <c r="OGG57" s="378"/>
      <c r="OGH57" s="378"/>
      <c r="OGI57" s="378"/>
      <c r="OGJ57" s="378"/>
      <c r="OGK57" s="378"/>
      <c r="OGL57" s="378"/>
      <c r="OGM57" s="378"/>
      <c r="OGN57" s="378"/>
      <c r="OGO57" s="378"/>
      <c r="OGP57" s="378"/>
      <c r="OGQ57" s="378"/>
      <c r="OGR57" s="378"/>
      <c r="OGS57" s="378"/>
      <c r="OGT57" s="378"/>
      <c r="OGU57" s="378"/>
      <c r="OGV57" s="378"/>
      <c r="OGW57" s="378"/>
      <c r="OGX57" s="378"/>
      <c r="OGY57" s="378"/>
      <c r="OGZ57" s="378"/>
      <c r="OHA57" s="378"/>
      <c r="OHB57" s="378"/>
      <c r="OHC57" s="378"/>
      <c r="OHD57" s="378"/>
      <c r="OHE57" s="378"/>
      <c r="OHF57" s="378"/>
      <c r="OHG57" s="378"/>
      <c r="OHH57" s="378"/>
      <c r="OHI57" s="378"/>
      <c r="OHJ57" s="378"/>
      <c r="OHK57" s="378"/>
      <c r="OHL57" s="378"/>
      <c r="OHM57" s="378"/>
      <c r="OHN57" s="378"/>
      <c r="OHO57" s="378"/>
      <c r="OHP57" s="378"/>
      <c r="OHQ57" s="378"/>
      <c r="OHR57" s="378"/>
      <c r="OHS57" s="378"/>
      <c r="OHT57" s="378"/>
      <c r="OHU57" s="378"/>
      <c r="OHV57" s="378"/>
      <c r="OHW57" s="378"/>
      <c r="OHX57" s="378"/>
      <c r="OHY57" s="378"/>
      <c r="OHZ57" s="378"/>
      <c r="OIA57" s="378"/>
      <c r="OIB57" s="378"/>
      <c r="OIC57" s="378"/>
      <c r="OID57" s="378"/>
      <c r="OIE57" s="378"/>
      <c r="OIF57" s="378"/>
      <c r="OIG57" s="378"/>
      <c r="OIH57" s="378"/>
      <c r="OII57" s="378"/>
      <c r="OIJ57" s="378"/>
      <c r="OIK57" s="378"/>
      <c r="OIL57" s="378"/>
      <c r="OIM57" s="378"/>
      <c r="OIN57" s="378"/>
      <c r="OIO57" s="378"/>
      <c r="OIP57" s="378"/>
      <c r="OIQ57" s="378"/>
      <c r="OIR57" s="378"/>
      <c r="OIS57" s="378"/>
      <c r="OIT57" s="378"/>
      <c r="OIU57" s="378"/>
      <c r="OIV57" s="378"/>
      <c r="OIW57" s="378"/>
      <c r="OIX57" s="378"/>
      <c r="OIY57" s="378"/>
      <c r="OIZ57" s="378"/>
      <c r="OJA57" s="378"/>
      <c r="OJB57" s="378"/>
      <c r="OJC57" s="378"/>
      <c r="OJD57" s="378"/>
      <c r="OJE57" s="378"/>
      <c r="OJF57" s="378"/>
      <c r="OJG57" s="378"/>
      <c r="OJH57" s="378"/>
      <c r="OJI57" s="378"/>
      <c r="OJJ57" s="378"/>
      <c r="OJK57" s="378"/>
      <c r="OJL57" s="378"/>
      <c r="OJM57" s="378"/>
      <c r="OJN57" s="378"/>
      <c r="OJO57" s="378"/>
      <c r="OJP57" s="378"/>
      <c r="OJQ57" s="378"/>
      <c r="OJR57" s="378"/>
      <c r="OJS57" s="378"/>
      <c r="OJT57" s="378"/>
      <c r="OJU57" s="378"/>
      <c r="OJV57" s="378"/>
      <c r="OJW57" s="378"/>
      <c r="OJX57" s="378"/>
      <c r="OJY57" s="378"/>
      <c r="OJZ57" s="378"/>
      <c r="OKA57" s="378"/>
      <c r="OKB57" s="378"/>
      <c r="OKC57" s="378"/>
      <c r="OKD57" s="378"/>
      <c r="OKE57" s="378"/>
      <c r="OKF57" s="378"/>
      <c r="OKG57" s="378"/>
      <c r="OKH57" s="378"/>
      <c r="OKI57" s="378"/>
      <c r="OKJ57" s="378"/>
      <c r="OKK57" s="378"/>
      <c r="OKL57" s="378"/>
      <c r="OKM57" s="378"/>
      <c r="OKN57" s="378"/>
      <c r="OKO57" s="378"/>
      <c r="OKP57" s="378"/>
      <c r="OKQ57" s="378"/>
      <c r="OKR57" s="378"/>
      <c r="OKS57" s="378"/>
      <c r="OKT57" s="378"/>
      <c r="OKU57" s="378"/>
      <c r="OKV57" s="378"/>
      <c r="OKW57" s="378"/>
      <c r="OKX57" s="378"/>
      <c r="OKY57" s="378"/>
      <c r="OKZ57" s="378"/>
      <c r="OLA57" s="378"/>
      <c r="OLB57" s="378"/>
      <c r="OLC57" s="378"/>
      <c r="OLD57" s="378"/>
      <c r="OLE57" s="378"/>
      <c r="OLF57" s="378"/>
      <c r="OLG57" s="378"/>
      <c r="OLH57" s="378"/>
      <c r="OLI57" s="378"/>
      <c r="OLJ57" s="378"/>
      <c r="OLK57" s="378"/>
      <c r="OLL57" s="378"/>
      <c r="OLM57" s="378"/>
      <c r="OLN57" s="378"/>
      <c r="OLO57" s="378"/>
      <c r="OLP57" s="378"/>
      <c r="OLQ57" s="378"/>
      <c r="OLR57" s="378"/>
      <c r="OLS57" s="378"/>
      <c r="OLT57" s="378"/>
      <c r="OLU57" s="378"/>
      <c r="OLV57" s="378"/>
      <c r="OLW57" s="378"/>
      <c r="OLX57" s="378"/>
      <c r="OLY57" s="378"/>
      <c r="OLZ57" s="378"/>
      <c r="OMA57" s="378"/>
      <c r="OMB57" s="378"/>
      <c r="OMC57" s="378"/>
      <c r="OMD57" s="378"/>
      <c r="OME57" s="378"/>
      <c r="OMF57" s="378"/>
      <c r="OMG57" s="378"/>
      <c r="OMH57" s="378"/>
      <c r="OMI57" s="378"/>
      <c r="OMJ57" s="378"/>
      <c r="OMK57" s="378"/>
      <c r="OML57" s="378"/>
      <c r="OMM57" s="378"/>
      <c r="OMN57" s="378"/>
      <c r="OMO57" s="378"/>
      <c r="OMP57" s="378"/>
      <c r="OMQ57" s="378"/>
      <c r="OMR57" s="378"/>
      <c r="OMS57" s="378"/>
      <c r="OMT57" s="378"/>
      <c r="OMU57" s="378"/>
      <c r="OMV57" s="378"/>
      <c r="OMW57" s="378"/>
      <c r="OMX57" s="378"/>
      <c r="OMY57" s="378"/>
      <c r="OMZ57" s="378"/>
      <c r="ONA57" s="378"/>
      <c r="ONB57" s="378"/>
      <c r="ONC57" s="378"/>
      <c r="OND57" s="378"/>
      <c r="ONE57" s="378"/>
      <c r="ONF57" s="378"/>
      <c r="ONG57" s="378"/>
      <c r="ONH57" s="378"/>
      <c r="ONI57" s="378"/>
      <c r="ONJ57" s="378"/>
      <c r="ONK57" s="378"/>
      <c r="ONL57" s="378"/>
      <c r="ONM57" s="378"/>
      <c r="ONN57" s="378"/>
      <c r="ONO57" s="378"/>
      <c r="ONP57" s="378"/>
      <c r="ONQ57" s="378"/>
      <c r="ONR57" s="378"/>
      <c r="ONS57" s="378"/>
      <c r="ONT57" s="378"/>
      <c r="ONU57" s="378"/>
      <c r="ONV57" s="378"/>
      <c r="ONW57" s="378"/>
      <c r="ONX57" s="378"/>
      <c r="ONY57" s="378"/>
      <c r="ONZ57" s="378"/>
      <c r="OOA57" s="378"/>
      <c r="OOB57" s="378"/>
      <c r="OOC57" s="378"/>
      <c r="OOD57" s="378"/>
      <c r="OOE57" s="378"/>
      <c r="OOF57" s="378"/>
      <c r="OOG57" s="378"/>
      <c r="OOH57" s="378"/>
      <c r="OOI57" s="378"/>
      <c r="OOJ57" s="378"/>
      <c r="OOK57" s="378"/>
      <c r="OOL57" s="378"/>
      <c r="OOM57" s="378"/>
      <c r="OON57" s="378"/>
      <c r="OOO57" s="378"/>
      <c r="OOP57" s="378"/>
      <c r="OOQ57" s="378"/>
      <c r="OOR57" s="378"/>
      <c r="OOS57" s="378"/>
      <c r="OOT57" s="378"/>
      <c r="OOU57" s="378"/>
      <c r="OOV57" s="378"/>
      <c r="OOW57" s="378"/>
      <c r="OOX57" s="378"/>
      <c r="OOY57" s="378"/>
      <c r="OOZ57" s="378"/>
      <c r="OPA57" s="378"/>
      <c r="OPB57" s="378"/>
      <c r="OPC57" s="378"/>
      <c r="OPD57" s="378"/>
      <c r="OPE57" s="378"/>
      <c r="OPF57" s="378"/>
      <c r="OPG57" s="378"/>
      <c r="OPH57" s="378"/>
      <c r="OPI57" s="378"/>
      <c r="OPJ57" s="378"/>
      <c r="OPK57" s="378"/>
      <c r="OPL57" s="378"/>
      <c r="OPM57" s="378"/>
      <c r="OPN57" s="378"/>
      <c r="OPO57" s="378"/>
      <c r="OPP57" s="378"/>
      <c r="OPQ57" s="378"/>
      <c r="OPR57" s="378"/>
      <c r="OPS57" s="378"/>
      <c r="OPT57" s="378"/>
      <c r="OPU57" s="378"/>
      <c r="OPV57" s="378"/>
      <c r="OPW57" s="378"/>
      <c r="OPX57" s="378"/>
      <c r="OPY57" s="378"/>
      <c r="OPZ57" s="378"/>
      <c r="OQA57" s="378"/>
      <c r="OQB57" s="378"/>
      <c r="OQC57" s="378"/>
      <c r="OQD57" s="378"/>
      <c r="OQE57" s="378"/>
      <c r="OQF57" s="378"/>
      <c r="OQG57" s="378"/>
      <c r="OQH57" s="378"/>
      <c r="OQI57" s="378"/>
      <c r="OQJ57" s="378"/>
      <c r="OQK57" s="378"/>
      <c r="OQL57" s="378"/>
      <c r="OQM57" s="378"/>
      <c r="OQN57" s="378"/>
      <c r="OQO57" s="378"/>
      <c r="OQP57" s="378"/>
      <c r="OQQ57" s="378"/>
      <c r="OQR57" s="378"/>
      <c r="OQS57" s="378"/>
      <c r="OQT57" s="378"/>
      <c r="OQU57" s="378"/>
      <c r="OQV57" s="378"/>
      <c r="OQW57" s="378"/>
      <c r="OQX57" s="378"/>
      <c r="OQY57" s="378"/>
      <c r="OQZ57" s="378"/>
      <c r="ORA57" s="378"/>
      <c r="ORB57" s="378"/>
      <c r="ORC57" s="378"/>
      <c r="ORD57" s="378"/>
      <c r="ORE57" s="378"/>
      <c r="ORF57" s="378"/>
      <c r="ORG57" s="378"/>
      <c r="ORH57" s="378"/>
      <c r="ORI57" s="378"/>
      <c r="ORJ57" s="378"/>
      <c r="ORK57" s="378"/>
      <c r="ORL57" s="378"/>
      <c r="ORM57" s="378"/>
      <c r="ORN57" s="378"/>
      <c r="ORO57" s="378"/>
      <c r="ORP57" s="378"/>
      <c r="ORQ57" s="378"/>
      <c r="ORR57" s="378"/>
      <c r="ORS57" s="378"/>
      <c r="ORT57" s="378"/>
      <c r="ORU57" s="378"/>
      <c r="ORV57" s="378"/>
      <c r="ORW57" s="378"/>
      <c r="ORX57" s="378"/>
      <c r="ORY57" s="378"/>
      <c r="ORZ57" s="378"/>
      <c r="OSA57" s="378"/>
      <c r="OSB57" s="378"/>
      <c r="OSC57" s="378"/>
      <c r="OSD57" s="378"/>
      <c r="OSE57" s="378"/>
      <c r="OSF57" s="378"/>
      <c r="OSG57" s="378"/>
      <c r="OSH57" s="378"/>
      <c r="OSI57" s="378"/>
      <c r="OSJ57" s="378"/>
      <c r="OSK57" s="378"/>
      <c r="OSL57" s="378"/>
      <c r="OSM57" s="378"/>
      <c r="OSN57" s="378"/>
      <c r="OSO57" s="378"/>
      <c r="OSP57" s="378"/>
      <c r="OSQ57" s="378"/>
      <c r="OSR57" s="378"/>
      <c r="OSS57" s="378"/>
      <c r="OST57" s="378"/>
      <c r="OSU57" s="378"/>
      <c r="OSV57" s="378"/>
      <c r="OSW57" s="378"/>
      <c r="OSX57" s="378"/>
      <c r="OSY57" s="378"/>
      <c r="OSZ57" s="378"/>
      <c r="OTA57" s="378"/>
      <c r="OTB57" s="378"/>
      <c r="OTC57" s="378"/>
      <c r="OTD57" s="378"/>
      <c r="OTE57" s="378"/>
      <c r="OTF57" s="378"/>
      <c r="OTG57" s="378"/>
      <c r="OTH57" s="378"/>
      <c r="OTI57" s="378"/>
      <c r="OTJ57" s="378"/>
      <c r="OTK57" s="378"/>
      <c r="OTL57" s="378"/>
      <c r="OTM57" s="378"/>
      <c r="OTN57" s="378"/>
      <c r="OTO57" s="378"/>
      <c r="OTP57" s="378"/>
      <c r="OTQ57" s="378"/>
      <c r="OTR57" s="378"/>
      <c r="OTS57" s="378"/>
      <c r="OTT57" s="378"/>
      <c r="OTU57" s="378"/>
      <c r="OTV57" s="378"/>
      <c r="OTW57" s="378"/>
      <c r="OTX57" s="378"/>
      <c r="OTY57" s="378"/>
      <c r="OTZ57" s="378"/>
      <c r="OUA57" s="378"/>
      <c r="OUB57" s="378"/>
      <c r="OUC57" s="378"/>
      <c r="OUD57" s="378"/>
      <c r="OUE57" s="378"/>
      <c r="OUF57" s="378"/>
      <c r="OUG57" s="378"/>
      <c r="OUH57" s="378"/>
      <c r="OUI57" s="378"/>
      <c r="OUJ57" s="378"/>
      <c r="OUK57" s="378"/>
      <c r="OUL57" s="378"/>
      <c r="OUM57" s="378"/>
      <c r="OUN57" s="378"/>
      <c r="OUO57" s="378"/>
      <c r="OUP57" s="378"/>
      <c r="OUQ57" s="378"/>
      <c r="OUR57" s="378"/>
      <c r="OUS57" s="378"/>
      <c r="OUT57" s="378"/>
      <c r="OUU57" s="378"/>
      <c r="OUV57" s="378"/>
      <c r="OUW57" s="378"/>
      <c r="OUX57" s="378"/>
      <c r="OUY57" s="378"/>
      <c r="OUZ57" s="378"/>
      <c r="OVA57" s="378"/>
      <c r="OVB57" s="378"/>
      <c r="OVC57" s="378"/>
      <c r="OVD57" s="378"/>
      <c r="OVE57" s="378"/>
      <c r="OVF57" s="378"/>
      <c r="OVG57" s="378"/>
      <c r="OVH57" s="378"/>
      <c r="OVI57" s="378"/>
      <c r="OVJ57" s="378"/>
      <c r="OVK57" s="378"/>
      <c r="OVL57" s="378"/>
      <c r="OVM57" s="378"/>
      <c r="OVN57" s="378"/>
      <c r="OVO57" s="378"/>
      <c r="OVP57" s="378"/>
      <c r="OVQ57" s="378"/>
      <c r="OVR57" s="378"/>
      <c r="OVS57" s="378"/>
      <c r="OVT57" s="378"/>
      <c r="OVU57" s="378"/>
      <c r="OVV57" s="378"/>
      <c r="OVW57" s="378"/>
      <c r="OVX57" s="378"/>
      <c r="OVY57" s="378"/>
      <c r="OVZ57" s="378"/>
      <c r="OWA57" s="378"/>
      <c r="OWB57" s="378"/>
      <c r="OWC57" s="378"/>
      <c r="OWD57" s="378"/>
      <c r="OWE57" s="378"/>
      <c r="OWF57" s="378"/>
      <c r="OWG57" s="378"/>
      <c r="OWH57" s="378"/>
      <c r="OWI57" s="378"/>
      <c r="OWJ57" s="378"/>
      <c r="OWK57" s="378"/>
      <c r="OWL57" s="378"/>
      <c r="OWM57" s="378"/>
      <c r="OWN57" s="378"/>
      <c r="OWO57" s="378"/>
      <c r="OWP57" s="378"/>
      <c r="OWQ57" s="378"/>
      <c r="OWR57" s="378"/>
      <c r="OWS57" s="378"/>
      <c r="OWT57" s="378"/>
      <c r="OWU57" s="378"/>
      <c r="OWV57" s="378"/>
      <c r="OWW57" s="378"/>
      <c r="OWX57" s="378"/>
      <c r="OWY57" s="378"/>
      <c r="OWZ57" s="378"/>
      <c r="OXA57" s="378"/>
      <c r="OXB57" s="378"/>
      <c r="OXC57" s="378"/>
      <c r="OXD57" s="378"/>
      <c r="OXE57" s="378"/>
      <c r="OXF57" s="378"/>
      <c r="OXG57" s="378"/>
      <c r="OXH57" s="378"/>
      <c r="OXI57" s="378"/>
      <c r="OXJ57" s="378"/>
      <c r="OXK57" s="378"/>
      <c r="OXL57" s="378"/>
      <c r="OXM57" s="378"/>
      <c r="OXN57" s="378"/>
      <c r="OXO57" s="378"/>
      <c r="OXP57" s="378"/>
      <c r="OXQ57" s="378"/>
      <c r="OXR57" s="378"/>
      <c r="OXS57" s="378"/>
      <c r="OXT57" s="378"/>
      <c r="OXU57" s="378"/>
      <c r="OXV57" s="378"/>
      <c r="OXW57" s="378"/>
      <c r="OXX57" s="378"/>
      <c r="OXY57" s="378"/>
      <c r="OXZ57" s="378"/>
      <c r="OYA57" s="378"/>
      <c r="OYB57" s="378"/>
      <c r="OYC57" s="378"/>
      <c r="OYD57" s="378"/>
      <c r="OYE57" s="378"/>
      <c r="OYF57" s="378"/>
      <c r="OYG57" s="378"/>
      <c r="OYH57" s="378"/>
      <c r="OYI57" s="378"/>
      <c r="OYJ57" s="378"/>
      <c r="OYK57" s="378"/>
      <c r="OYL57" s="378"/>
      <c r="OYM57" s="378"/>
      <c r="OYN57" s="378"/>
      <c r="OYO57" s="378"/>
      <c r="OYP57" s="378"/>
      <c r="OYQ57" s="378"/>
      <c r="OYR57" s="378"/>
      <c r="OYS57" s="378"/>
      <c r="OYT57" s="378"/>
      <c r="OYU57" s="378"/>
      <c r="OYV57" s="378"/>
      <c r="OYW57" s="378"/>
      <c r="OYX57" s="378"/>
      <c r="OYY57" s="378"/>
      <c r="OYZ57" s="378"/>
      <c r="OZA57" s="378"/>
      <c r="OZB57" s="378"/>
      <c r="OZC57" s="378"/>
      <c r="OZD57" s="378"/>
      <c r="OZE57" s="378"/>
      <c r="OZF57" s="378"/>
      <c r="OZG57" s="378"/>
      <c r="OZH57" s="378"/>
      <c r="OZI57" s="378"/>
      <c r="OZJ57" s="378"/>
      <c r="OZK57" s="378"/>
      <c r="OZL57" s="378"/>
      <c r="OZM57" s="378"/>
      <c r="OZN57" s="378"/>
      <c r="OZO57" s="378"/>
      <c r="OZP57" s="378"/>
      <c r="OZQ57" s="378"/>
      <c r="OZR57" s="378"/>
      <c r="OZS57" s="378"/>
      <c r="OZT57" s="378"/>
      <c r="OZU57" s="378"/>
      <c r="OZV57" s="378"/>
      <c r="OZW57" s="378"/>
      <c r="OZX57" s="378"/>
      <c r="OZY57" s="378"/>
      <c r="OZZ57" s="378"/>
      <c r="PAA57" s="378"/>
      <c r="PAB57" s="378"/>
      <c r="PAC57" s="378"/>
      <c r="PAD57" s="378"/>
      <c r="PAE57" s="378"/>
      <c r="PAF57" s="378"/>
      <c r="PAG57" s="378"/>
      <c r="PAH57" s="378"/>
      <c r="PAI57" s="378"/>
      <c r="PAJ57" s="378"/>
      <c r="PAK57" s="378"/>
      <c r="PAL57" s="378"/>
      <c r="PAM57" s="378"/>
      <c r="PAN57" s="378"/>
      <c r="PAO57" s="378"/>
      <c r="PAP57" s="378"/>
      <c r="PAQ57" s="378"/>
      <c r="PAR57" s="378"/>
      <c r="PAS57" s="378"/>
      <c r="PAT57" s="378"/>
      <c r="PAU57" s="378"/>
      <c r="PAV57" s="378"/>
      <c r="PAW57" s="378"/>
      <c r="PAX57" s="378"/>
      <c r="PAY57" s="378"/>
      <c r="PAZ57" s="378"/>
      <c r="PBA57" s="378"/>
      <c r="PBB57" s="378"/>
      <c r="PBC57" s="378"/>
      <c r="PBD57" s="378"/>
      <c r="PBE57" s="378"/>
      <c r="PBF57" s="378"/>
      <c r="PBG57" s="378"/>
      <c r="PBH57" s="378"/>
      <c r="PBI57" s="378"/>
      <c r="PBJ57" s="378"/>
      <c r="PBK57" s="378"/>
      <c r="PBL57" s="378"/>
      <c r="PBM57" s="378"/>
      <c r="PBN57" s="378"/>
      <c r="PBO57" s="378"/>
      <c r="PBP57" s="378"/>
      <c r="PBQ57" s="378"/>
      <c r="PBR57" s="378"/>
      <c r="PBS57" s="378"/>
      <c r="PBT57" s="378"/>
      <c r="PBU57" s="378"/>
      <c r="PBV57" s="378"/>
      <c r="PBW57" s="378"/>
      <c r="PBX57" s="378"/>
      <c r="PBY57" s="378"/>
      <c r="PBZ57" s="378"/>
      <c r="PCA57" s="378"/>
      <c r="PCB57" s="378"/>
      <c r="PCC57" s="378"/>
      <c r="PCD57" s="378"/>
      <c r="PCE57" s="378"/>
      <c r="PCF57" s="378"/>
      <c r="PCG57" s="378"/>
      <c r="PCH57" s="378"/>
      <c r="PCI57" s="378"/>
      <c r="PCJ57" s="378"/>
      <c r="PCK57" s="378"/>
      <c r="PCL57" s="378"/>
      <c r="PCM57" s="378"/>
      <c r="PCN57" s="378"/>
      <c r="PCO57" s="378"/>
      <c r="PCP57" s="378"/>
      <c r="PCQ57" s="378"/>
      <c r="PCR57" s="378"/>
      <c r="PCS57" s="378"/>
      <c r="PCT57" s="378"/>
      <c r="PCU57" s="378"/>
      <c r="PCV57" s="378"/>
      <c r="PCW57" s="378"/>
      <c r="PCX57" s="378"/>
      <c r="PCY57" s="378"/>
      <c r="PCZ57" s="378"/>
      <c r="PDA57" s="378"/>
      <c r="PDB57" s="378"/>
      <c r="PDC57" s="378"/>
      <c r="PDD57" s="378"/>
      <c r="PDE57" s="378"/>
      <c r="PDF57" s="378"/>
      <c r="PDG57" s="378"/>
      <c r="PDH57" s="378"/>
      <c r="PDI57" s="378"/>
      <c r="PDJ57" s="378"/>
      <c r="PDK57" s="378"/>
      <c r="PDL57" s="378"/>
      <c r="PDM57" s="378"/>
      <c r="PDN57" s="378"/>
      <c r="PDO57" s="378"/>
      <c r="PDP57" s="378"/>
      <c r="PDQ57" s="378"/>
      <c r="PDR57" s="378"/>
      <c r="PDS57" s="378"/>
      <c r="PDT57" s="378"/>
      <c r="PDU57" s="378"/>
      <c r="PDV57" s="378"/>
      <c r="PDW57" s="378"/>
      <c r="PDX57" s="378"/>
      <c r="PDY57" s="378"/>
      <c r="PDZ57" s="378"/>
      <c r="PEA57" s="378"/>
      <c r="PEB57" s="378"/>
      <c r="PEC57" s="378"/>
      <c r="PED57" s="378"/>
      <c r="PEE57" s="378"/>
      <c r="PEF57" s="378"/>
      <c r="PEG57" s="378"/>
      <c r="PEH57" s="378"/>
      <c r="PEI57" s="378"/>
      <c r="PEJ57" s="378"/>
      <c r="PEK57" s="378"/>
      <c r="PEL57" s="378"/>
      <c r="PEM57" s="378"/>
      <c r="PEN57" s="378"/>
      <c r="PEO57" s="378"/>
      <c r="PEP57" s="378"/>
      <c r="PEQ57" s="378"/>
      <c r="PER57" s="378"/>
      <c r="PES57" s="378"/>
      <c r="PET57" s="378"/>
      <c r="PEU57" s="378"/>
      <c r="PEV57" s="378"/>
      <c r="PEW57" s="378"/>
      <c r="PEX57" s="378"/>
      <c r="PEY57" s="378"/>
      <c r="PEZ57" s="378"/>
      <c r="PFA57" s="378"/>
      <c r="PFB57" s="378"/>
      <c r="PFC57" s="378"/>
      <c r="PFD57" s="378"/>
      <c r="PFE57" s="378"/>
      <c r="PFF57" s="378"/>
      <c r="PFG57" s="378"/>
      <c r="PFH57" s="378"/>
      <c r="PFI57" s="378"/>
      <c r="PFJ57" s="378"/>
      <c r="PFK57" s="378"/>
      <c r="PFL57" s="378"/>
      <c r="PFM57" s="378"/>
      <c r="PFN57" s="378"/>
      <c r="PFO57" s="378"/>
      <c r="PFP57" s="378"/>
      <c r="PFQ57" s="378"/>
      <c r="PFR57" s="378"/>
      <c r="PFS57" s="378"/>
      <c r="PFT57" s="378"/>
      <c r="PFU57" s="378"/>
      <c r="PFV57" s="378"/>
      <c r="PFW57" s="378"/>
      <c r="PFX57" s="378"/>
      <c r="PFY57" s="378"/>
      <c r="PFZ57" s="378"/>
      <c r="PGA57" s="378"/>
      <c r="PGB57" s="378"/>
      <c r="PGC57" s="378"/>
      <c r="PGD57" s="378"/>
      <c r="PGE57" s="378"/>
      <c r="PGF57" s="378"/>
      <c r="PGG57" s="378"/>
      <c r="PGH57" s="378"/>
      <c r="PGI57" s="378"/>
      <c r="PGJ57" s="378"/>
      <c r="PGK57" s="378"/>
      <c r="PGL57" s="378"/>
      <c r="PGM57" s="378"/>
      <c r="PGN57" s="378"/>
      <c r="PGO57" s="378"/>
      <c r="PGP57" s="378"/>
      <c r="PGQ57" s="378"/>
      <c r="PGR57" s="378"/>
      <c r="PGS57" s="378"/>
      <c r="PGT57" s="378"/>
      <c r="PGU57" s="378"/>
      <c r="PGV57" s="378"/>
      <c r="PGW57" s="378"/>
      <c r="PGX57" s="378"/>
      <c r="PGY57" s="378"/>
      <c r="PGZ57" s="378"/>
      <c r="PHA57" s="378"/>
      <c r="PHB57" s="378"/>
      <c r="PHC57" s="378"/>
      <c r="PHD57" s="378"/>
      <c r="PHE57" s="378"/>
      <c r="PHF57" s="378"/>
      <c r="PHG57" s="378"/>
      <c r="PHH57" s="378"/>
      <c r="PHI57" s="378"/>
      <c r="PHJ57" s="378"/>
      <c r="PHK57" s="378"/>
      <c r="PHL57" s="378"/>
      <c r="PHM57" s="378"/>
      <c r="PHN57" s="378"/>
      <c r="PHO57" s="378"/>
      <c r="PHP57" s="378"/>
      <c r="PHQ57" s="378"/>
      <c r="PHR57" s="378"/>
      <c r="PHS57" s="378"/>
      <c r="PHT57" s="378"/>
      <c r="PHU57" s="378"/>
      <c r="PHV57" s="378"/>
      <c r="PHW57" s="378"/>
      <c r="PHX57" s="378"/>
      <c r="PHY57" s="378"/>
      <c r="PHZ57" s="378"/>
      <c r="PIA57" s="378"/>
      <c r="PIB57" s="378"/>
      <c r="PIC57" s="378"/>
      <c r="PID57" s="378"/>
      <c r="PIE57" s="378"/>
      <c r="PIF57" s="378"/>
      <c r="PIG57" s="378"/>
      <c r="PIH57" s="378"/>
      <c r="PII57" s="378"/>
      <c r="PIJ57" s="378"/>
      <c r="PIK57" s="378"/>
      <c r="PIL57" s="378"/>
      <c r="PIM57" s="378"/>
      <c r="PIN57" s="378"/>
      <c r="PIO57" s="378"/>
      <c r="PIP57" s="378"/>
      <c r="PIQ57" s="378"/>
      <c r="PIR57" s="378"/>
      <c r="PIS57" s="378"/>
      <c r="PIT57" s="378"/>
      <c r="PIU57" s="378"/>
      <c r="PIV57" s="378"/>
      <c r="PIW57" s="378"/>
      <c r="PIX57" s="378"/>
      <c r="PIY57" s="378"/>
      <c r="PIZ57" s="378"/>
      <c r="PJA57" s="378"/>
      <c r="PJB57" s="378"/>
      <c r="PJC57" s="378"/>
      <c r="PJD57" s="378"/>
      <c r="PJE57" s="378"/>
      <c r="PJF57" s="378"/>
      <c r="PJG57" s="378"/>
      <c r="PJH57" s="378"/>
      <c r="PJI57" s="378"/>
      <c r="PJJ57" s="378"/>
      <c r="PJK57" s="378"/>
      <c r="PJL57" s="378"/>
      <c r="PJM57" s="378"/>
      <c r="PJN57" s="378"/>
      <c r="PJO57" s="378"/>
      <c r="PJP57" s="378"/>
      <c r="PJQ57" s="378"/>
      <c r="PJR57" s="378"/>
      <c r="PJS57" s="378"/>
      <c r="PJT57" s="378"/>
      <c r="PJU57" s="378"/>
      <c r="PJV57" s="378"/>
      <c r="PJW57" s="378"/>
      <c r="PJX57" s="378"/>
      <c r="PJY57" s="378"/>
      <c r="PJZ57" s="378"/>
      <c r="PKA57" s="378"/>
      <c r="PKB57" s="378"/>
      <c r="PKC57" s="378"/>
      <c r="PKD57" s="378"/>
      <c r="PKE57" s="378"/>
      <c r="PKF57" s="378"/>
      <c r="PKG57" s="378"/>
      <c r="PKH57" s="378"/>
      <c r="PKI57" s="378"/>
      <c r="PKJ57" s="378"/>
      <c r="PKK57" s="378"/>
      <c r="PKL57" s="378"/>
      <c r="PKM57" s="378"/>
      <c r="PKN57" s="378"/>
      <c r="PKO57" s="378"/>
      <c r="PKP57" s="378"/>
      <c r="PKQ57" s="378"/>
      <c r="PKR57" s="378"/>
      <c r="PKS57" s="378"/>
      <c r="PKT57" s="378"/>
      <c r="PKU57" s="378"/>
      <c r="PKV57" s="378"/>
      <c r="PKW57" s="378"/>
      <c r="PKX57" s="378"/>
      <c r="PKY57" s="378"/>
      <c r="PKZ57" s="378"/>
      <c r="PLA57" s="378"/>
      <c r="PLB57" s="378"/>
      <c r="PLC57" s="378"/>
      <c r="PLD57" s="378"/>
      <c r="PLE57" s="378"/>
      <c r="PLF57" s="378"/>
      <c r="PLG57" s="378"/>
      <c r="PLH57" s="378"/>
      <c r="PLI57" s="378"/>
      <c r="PLJ57" s="378"/>
      <c r="PLK57" s="378"/>
      <c r="PLL57" s="378"/>
      <c r="PLM57" s="378"/>
      <c r="PLN57" s="378"/>
      <c r="PLO57" s="378"/>
      <c r="PLP57" s="378"/>
      <c r="PLQ57" s="378"/>
      <c r="PLR57" s="378"/>
      <c r="PLS57" s="378"/>
      <c r="PLT57" s="378"/>
      <c r="PLU57" s="378"/>
      <c r="PLV57" s="378"/>
      <c r="PLW57" s="378"/>
      <c r="PLX57" s="378"/>
      <c r="PLY57" s="378"/>
      <c r="PLZ57" s="378"/>
      <c r="PMA57" s="378"/>
      <c r="PMB57" s="378"/>
      <c r="PMC57" s="378"/>
      <c r="PMD57" s="378"/>
      <c r="PME57" s="378"/>
      <c r="PMF57" s="378"/>
      <c r="PMG57" s="378"/>
      <c r="PMH57" s="378"/>
      <c r="PMI57" s="378"/>
      <c r="PMJ57" s="378"/>
      <c r="PMK57" s="378"/>
      <c r="PML57" s="378"/>
      <c r="PMM57" s="378"/>
      <c r="PMN57" s="378"/>
      <c r="PMO57" s="378"/>
      <c r="PMP57" s="378"/>
      <c r="PMQ57" s="378"/>
      <c r="PMR57" s="378"/>
      <c r="PMS57" s="378"/>
      <c r="PMT57" s="378"/>
      <c r="PMU57" s="378"/>
      <c r="PMV57" s="378"/>
      <c r="PMW57" s="378"/>
      <c r="PMX57" s="378"/>
      <c r="PMY57" s="378"/>
      <c r="PMZ57" s="378"/>
      <c r="PNA57" s="378"/>
      <c r="PNB57" s="378"/>
      <c r="PNC57" s="378"/>
      <c r="PND57" s="378"/>
      <c r="PNE57" s="378"/>
      <c r="PNF57" s="378"/>
      <c r="PNG57" s="378"/>
      <c r="PNH57" s="378"/>
      <c r="PNI57" s="378"/>
      <c r="PNJ57" s="378"/>
      <c r="PNK57" s="378"/>
      <c r="PNL57" s="378"/>
      <c r="PNM57" s="378"/>
      <c r="PNN57" s="378"/>
      <c r="PNO57" s="378"/>
      <c r="PNP57" s="378"/>
      <c r="PNQ57" s="378"/>
      <c r="PNR57" s="378"/>
      <c r="PNS57" s="378"/>
      <c r="PNT57" s="378"/>
      <c r="PNU57" s="378"/>
      <c r="PNV57" s="378"/>
      <c r="PNW57" s="378"/>
      <c r="PNX57" s="378"/>
      <c r="PNY57" s="378"/>
      <c r="PNZ57" s="378"/>
      <c r="POA57" s="378"/>
      <c r="POB57" s="378"/>
      <c r="POC57" s="378"/>
      <c r="POD57" s="378"/>
      <c r="POE57" s="378"/>
      <c r="POF57" s="378"/>
      <c r="POG57" s="378"/>
      <c r="POH57" s="378"/>
      <c r="POI57" s="378"/>
      <c r="POJ57" s="378"/>
      <c r="POK57" s="378"/>
      <c r="POL57" s="378"/>
      <c r="POM57" s="378"/>
      <c r="PON57" s="378"/>
      <c r="POO57" s="378"/>
      <c r="POP57" s="378"/>
      <c r="POQ57" s="378"/>
      <c r="POR57" s="378"/>
      <c r="POS57" s="378"/>
      <c r="POT57" s="378"/>
      <c r="POU57" s="378"/>
      <c r="POV57" s="378"/>
      <c r="POW57" s="378"/>
      <c r="POX57" s="378"/>
      <c r="POY57" s="378"/>
      <c r="POZ57" s="378"/>
      <c r="PPA57" s="378"/>
      <c r="PPB57" s="378"/>
      <c r="PPC57" s="378"/>
      <c r="PPD57" s="378"/>
      <c r="PPE57" s="378"/>
      <c r="PPF57" s="378"/>
      <c r="PPG57" s="378"/>
      <c r="PPH57" s="378"/>
      <c r="PPI57" s="378"/>
      <c r="PPJ57" s="378"/>
      <c r="PPK57" s="378"/>
      <c r="PPL57" s="378"/>
      <c r="PPM57" s="378"/>
      <c r="PPN57" s="378"/>
      <c r="PPO57" s="378"/>
      <c r="PPP57" s="378"/>
      <c r="PPQ57" s="378"/>
      <c r="PPR57" s="378"/>
      <c r="PPS57" s="378"/>
      <c r="PPT57" s="378"/>
      <c r="PPU57" s="378"/>
      <c r="PPV57" s="378"/>
      <c r="PPW57" s="378"/>
      <c r="PPX57" s="378"/>
      <c r="PPY57" s="378"/>
      <c r="PPZ57" s="378"/>
      <c r="PQA57" s="378"/>
      <c r="PQB57" s="378"/>
      <c r="PQC57" s="378"/>
      <c r="PQD57" s="378"/>
      <c r="PQE57" s="378"/>
      <c r="PQF57" s="378"/>
      <c r="PQG57" s="378"/>
      <c r="PQH57" s="378"/>
      <c r="PQI57" s="378"/>
      <c r="PQJ57" s="378"/>
      <c r="PQK57" s="378"/>
      <c r="PQL57" s="378"/>
      <c r="PQM57" s="378"/>
      <c r="PQN57" s="378"/>
      <c r="PQO57" s="378"/>
      <c r="PQP57" s="378"/>
      <c r="PQQ57" s="378"/>
      <c r="PQR57" s="378"/>
      <c r="PQS57" s="378"/>
      <c r="PQT57" s="378"/>
      <c r="PQU57" s="378"/>
      <c r="PQV57" s="378"/>
      <c r="PQW57" s="378"/>
      <c r="PQX57" s="378"/>
      <c r="PQY57" s="378"/>
      <c r="PQZ57" s="378"/>
      <c r="PRA57" s="378"/>
      <c r="PRB57" s="378"/>
      <c r="PRC57" s="378"/>
      <c r="PRD57" s="378"/>
      <c r="PRE57" s="378"/>
      <c r="PRF57" s="378"/>
      <c r="PRG57" s="378"/>
      <c r="PRH57" s="378"/>
      <c r="PRI57" s="378"/>
      <c r="PRJ57" s="378"/>
      <c r="PRK57" s="378"/>
      <c r="PRL57" s="378"/>
      <c r="PRM57" s="378"/>
      <c r="PRN57" s="378"/>
      <c r="PRO57" s="378"/>
      <c r="PRP57" s="378"/>
      <c r="PRQ57" s="378"/>
      <c r="PRR57" s="378"/>
      <c r="PRS57" s="378"/>
      <c r="PRT57" s="378"/>
      <c r="PRU57" s="378"/>
      <c r="PRV57" s="378"/>
      <c r="PRW57" s="378"/>
      <c r="PRX57" s="378"/>
      <c r="PRY57" s="378"/>
      <c r="PRZ57" s="378"/>
      <c r="PSA57" s="378"/>
      <c r="PSB57" s="378"/>
      <c r="PSC57" s="378"/>
      <c r="PSD57" s="378"/>
      <c r="PSE57" s="378"/>
      <c r="PSF57" s="378"/>
      <c r="PSG57" s="378"/>
      <c r="PSH57" s="378"/>
      <c r="PSI57" s="378"/>
      <c r="PSJ57" s="378"/>
      <c r="PSK57" s="378"/>
      <c r="PSL57" s="378"/>
      <c r="PSM57" s="378"/>
      <c r="PSN57" s="378"/>
      <c r="PSO57" s="378"/>
      <c r="PSP57" s="378"/>
      <c r="PSQ57" s="378"/>
      <c r="PSR57" s="378"/>
      <c r="PSS57" s="378"/>
      <c r="PST57" s="378"/>
      <c r="PSU57" s="378"/>
      <c r="PSV57" s="378"/>
      <c r="PSW57" s="378"/>
      <c r="PSX57" s="378"/>
      <c r="PSY57" s="378"/>
      <c r="PSZ57" s="378"/>
      <c r="PTA57" s="378"/>
      <c r="PTB57" s="378"/>
      <c r="PTC57" s="378"/>
      <c r="PTD57" s="378"/>
      <c r="PTE57" s="378"/>
      <c r="PTF57" s="378"/>
      <c r="PTG57" s="378"/>
      <c r="PTH57" s="378"/>
      <c r="PTI57" s="378"/>
      <c r="PTJ57" s="378"/>
      <c r="PTK57" s="378"/>
      <c r="PTL57" s="378"/>
      <c r="PTM57" s="378"/>
      <c r="PTN57" s="378"/>
      <c r="PTO57" s="378"/>
      <c r="PTP57" s="378"/>
      <c r="PTQ57" s="378"/>
      <c r="PTR57" s="378"/>
      <c r="PTS57" s="378"/>
      <c r="PTT57" s="378"/>
      <c r="PTU57" s="378"/>
      <c r="PTV57" s="378"/>
      <c r="PTW57" s="378"/>
      <c r="PTX57" s="378"/>
      <c r="PTY57" s="378"/>
      <c r="PTZ57" s="378"/>
      <c r="PUA57" s="378"/>
      <c r="PUB57" s="378"/>
      <c r="PUC57" s="378"/>
      <c r="PUD57" s="378"/>
      <c r="PUE57" s="378"/>
      <c r="PUF57" s="378"/>
      <c r="PUG57" s="378"/>
      <c r="PUH57" s="378"/>
      <c r="PUI57" s="378"/>
      <c r="PUJ57" s="378"/>
      <c r="PUK57" s="378"/>
      <c r="PUL57" s="378"/>
      <c r="PUM57" s="378"/>
      <c r="PUN57" s="378"/>
      <c r="PUO57" s="378"/>
      <c r="PUP57" s="378"/>
      <c r="PUQ57" s="378"/>
      <c r="PUR57" s="378"/>
      <c r="PUS57" s="378"/>
      <c r="PUT57" s="378"/>
      <c r="PUU57" s="378"/>
      <c r="PUV57" s="378"/>
      <c r="PUW57" s="378"/>
      <c r="PUX57" s="378"/>
      <c r="PUY57" s="378"/>
      <c r="PUZ57" s="378"/>
      <c r="PVA57" s="378"/>
      <c r="PVB57" s="378"/>
      <c r="PVC57" s="378"/>
      <c r="PVD57" s="378"/>
      <c r="PVE57" s="378"/>
      <c r="PVF57" s="378"/>
      <c r="PVG57" s="378"/>
      <c r="PVH57" s="378"/>
      <c r="PVI57" s="378"/>
      <c r="PVJ57" s="378"/>
      <c r="PVK57" s="378"/>
      <c r="PVL57" s="378"/>
      <c r="PVM57" s="378"/>
      <c r="PVN57" s="378"/>
      <c r="PVO57" s="378"/>
      <c r="PVP57" s="378"/>
      <c r="PVQ57" s="378"/>
      <c r="PVR57" s="378"/>
      <c r="PVS57" s="378"/>
      <c r="PVT57" s="378"/>
      <c r="PVU57" s="378"/>
      <c r="PVV57" s="378"/>
      <c r="PVW57" s="378"/>
      <c r="PVX57" s="378"/>
      <c r="PVY57" s="378"/>
      <c r="PVZ57" s="378"/>
      <c r="PWA57" s="378"/>
      <c r="PWB57" s="378"/>
      <c r="PWC57" s="378"/>
      <c r="PWD57" s="378"/>
      <c r="PWE57" s="378"/>
      <c r="PWF57" s="378"/>
      <c r="PWG57" s="378"/>
      <c r="PWH57" s="378"/>
      <c r="PWI57" s="378"/>
      <c r="PWJ57" s="378"/>
      <c r="PWK57" s="378"/>
      <c r="PWL57" s="378"/>
      <c r="PWM57" s="378"/>
      <c r="PWN57" s="378"/>
      <c r="PWO57" s="378"/>
      <c r="PWP57" s="378"/>
      <c r="PWQ57" s="378"/>
      <c r="PWR57" s="378"/>
      <c r="PWS57" s="378"/>
      <c r="PWT57" s="378"/>
      <c r="PWU57" s="378"/>
      <c r="PWV57" s="378"/>
      <c r="PWW57" s="378"/>
      <c r="PWX57" s="378"/>
      <c r="PWY57" s="378"/>
      <c r="PWZ57" s="378"/>
      <c r="PXA57" s="378"/>
      <c r="PXB57" s="378"/>
      <c r="PXC57" s="378"/>
      <c r="PXD57" s="378"/>
      <c r="PXE57" s="378"/>
      <c r="PXF57" s="378"/>
      <c r="PXG57" s="378"/>
      <c r="PXH57" s="378"/>
      <c r="PXI57" s="378"/>
      <c r="PXJ57" s="378"/>
      <c r="PXK57" s="378"/>
      <c r="PXL57" s="378"/>
      <c r="PXM57" s="378"/>
      <c r="PXN57" s="378"/>
      <c r="PXO57" s="378"/>
      <c r="PXP57" s="378"/>
      <c r="PXQ57" s="378"/>
      <c r="PXR57" s="378"/>
      <c r="PXS57" s="378"/>
      <c r="PXT57" s="378"/>
      <c r="PXU57" s="378"/>
      <c r="PXV57" s="378"/>
      <c r="PXW57" s="378"/>
      <c r="PXX57" s="378"/>
      <c r="PXY57" s="378"/>
      <c r="PXZ57" s="378"/>
      <c r="PYA57" s="378"/>
      <c r="PYB57" s="378"/>
      <c r="PYC57" s="378"/>
      <c r="PYD57" s="378"/>
      <c r="PYE57" s="378"/>
      <c r="PYF57" s="378"/>
      <c r="PYG57" s="378"/>
      <c r="PYH57" s="378"/>
      <c r="PYI57" s="378"/>
      <c r="PYJ57" s="378"/>
      <c r="PYK57" s="378"/>
      <c r="PYL57" s="378"/>
      <c r="PYM57" s="378"/>
      <c r="PYN57" s="378"/>
      <c r="PYO57" s="378"/>
      <c r="PYP57" s="378"/>
      <c r="PYQ57" s="378"/>
      <c r="PYR57" s="378"/>
      <c r="PYS57" s="378"/>
      <c r="PYT57" s="378"/>
      <c r="PYU57" s="378"/>
      <c r="PYV57" s="378"/>
      <c r="PYW57" s="378"/>
      <c r="PYX57" s="378"/>
      <c r="PYY57" s="378"/>
      <c r="PYZ57" s="378"/>
      <c r="PZA57" s="378"/>
      <c r="PZB57" s="378"/>
      <c r="PZC57" s="378"/>
      <c r="PZD57" s="378"/>
      <c r="PZE57" s="378"/>
      <c r="PZF57" s="378"/>
      <c r="PZG57" s="378"/>
      <c r="PZH57" s="378"/>
      <c r="PZI57" s="378"/>
      <c r="PZJ57" s="378"/>
      <c r="PZK57" s="378"/>
      <c r="PZL57" s="378"/>
      <c r="PZM57" s="378"/>
      <c r="PZN57" s="378"/>
      <c r="PZO57" s="378"/>
      <c r="PZP57" s="378"/>
      <c r="PZQ57" s="378"/>
      <c r="PZR57" s="378"/>
      <c r="PZS57" s="378"/>
      <c r="PZT57" s="378"/>
      <c r="PZU57" s="378"/>
      <c r="PZV57" s="378"/>
      <c r="PZW57" s="378"/>
      <c r="PZX57" s="378"/>
      <c r="PZY57" s="378"/>
      <c r="PZZ57" s="378"/>
      <c r="QAA57" s="378"/>
      <c r="QAB57" s="378"/>
      <c r="QAC57" s="378"/>
      <c r="QAD57" s="378"/>
      <c r="QAE57" s="378"/>
      <c r="QAF57" s="378"/>
      <c r="QAG57" s="378"/>
      <c r="QAH57" s="378"/>
      <c r="QAI57" s="378"/>
      <c r="QAJ57" s="378"/>
      <c r="QAK57" s="378"/>
      <c r="QAL57" s="378"/>
      <c r="QAM57" s="378"/>
      <c r="QAN57" s="378"/>
      <c r="QAO57" s="378"/>
      <c r="QAP57" s="378"/>
      <c r="QAQ57" s="378"/>
      <c r="QAR57" s="378"/>
      <c r="QAS57" s="378"/>
      <c r="QAT57" s="378"/>
      <c r="QAU57" s="378"/>
      <c r="QAV57" s="378"/>
      <c r="QAW57" s="378"/>
      <c r="QAX57" s="378"/>
      <c r="QAY57" s="378"/>
      <c r="QAZ57" s="378"/>
      <c r="QBA57" s="378"/>
      <c r="QBB57" s="378"/>
      <c r="QBC57" s="378"/>
      <c r="QBD57" s="378"/>
      <c r="QBE57" s="378"/>
      <c r="QBF57" s="378"/>
      <c r="QBG57" s="378"/>
      <c r="QBH57" s="378"/>
      <c r="QBI57" s="378"/>
      <c r="QBJ57" s="378"/>
      <c r="QBK57" s="378"/>
      <c r="QBL57" s="378"/>
      <c r="QBM57" s="378"/>
      <c r="QBN57" s="378"/>
      <c r="QBO57" s="378"/>
      <c r="QBP57" s="378"/>
      <c r="QBQ57" s="378"/>
      <c r="QBR57" s="378"/>
      <c r="QBS57" s="378"/>
      <c r="QBT57" s="378"/>
      <c r="QBU57" s="378"/>
      <c r="QBV57" s="378"/>
      <c r="QBW57" s="378"/>
      <c r="QBX57" s="378"/>
      <c r="QBY57" s="378"/>
      <c r="QBZ57" s="378"/>
      <c r="QCA57" s="378"/>
      <c r="QCB57" s="378"/>
      <c r="QCC57" s="378"/>
      <c r="QCD57" s="378"/>
      <c r="QCE57" s="378"/>
      <c r="QCF57" s="378"/>
      <c r="QCG57" s="378"/>
      <c r="QCH57" s="378"/>
      <c r="QCI57" s="378"/>
      <c r="QCJ57" s="378"/>
      <c r="QCK57" s="378"/>
      <c r="QCL57" s="378"/>
      <c r="QCM57" s="378"/>
      <c r="QCN57" s="378"/>
      <c r="QCO57" s="378"/>
      <c r="QCP57" s="378"/>
      <c r="QCQ57" s="378"/>
      <c r="QCR57" s="378"/>
      <c r="QCS57" s="378"/>
      <c r="QCT57" s="378"/>
      <c r="QCU57" s="378"/>
      <c r="QCV57" s="378"/>
      <c r="QCW57" s="378"/>
      <c r="QCX57" s="378"/>
      <c r="QCY57" s="378"/>
      <c r="QCZ57" s="378"/>
      <c r="QDA57" s="378"/>
      <c r="QDB57" s="378"/>
      <c r="QDC57" s="378"/>
      <c r="QDD57" s="378"/>
      <c r="QDE57" s="378"/>
      <c r="QDF57" s="378"/>
      <c r="QDG57" s="378"/>
      <c r="QDH57" s="378"/>
      <c r="QDI57" s="378"/>
      <c r="QDJ57" s="378"/>
      <c r="QDK57" s="378"/>
      <c r="QDL57" s="378"/>
      <c r="QDM57" s="378"/>
      <c r="QDN57" s="378"/>
      <c r="QDO57" s="378"/>
      <c r="QDP57" s="378"/>
      <c r="QDQ57" s="378"/>
      <c r="QDR57" s="378"/>
      <c r="QDS57" s="378"/>
      <c r="QDT57" s="378"/>
      <c r="QDU57" s="378"/>
      <c r="QDV57" s="378"/>
      <c r="QDW57" s="378"/>
      <c r="QDX57" s="378"/>
      <c r="QDY57" s="378"/>
      <c r="QDZ57" s="378"/>
      <c r="QEA57" s="378"/>
      <c r="QEB57" s="378"/>
      <c r="QEC57" s="378"/>
      <c r="QED57" s="378"/>
      <c r="QEE57" s="378"/>
      <c r="QEF57" s="378"/>
      <c r="QEG57" s="378"/>
      <c r="QEH57" s="378"/>
      <c r="QEI57" s="378"/>
      <c r="QEJ57" s="378"/>
      <c r="QEK57" s="378"/>
      <c r="QEL57" s="378"/>
      <c r="QEM57" s="378"/>
      <c r="QEN57" s="378"/>
      <c r="QEO57" s="378"/>
      <c r="QEP57" s="378"/>
      <c r="QEQ57" s="378"/>
      <c r="QER57" s="378"/>
      <c r="QES57" s="378"/>
      <c r="QET57" s="378"/>
      <c r="QEU57" s="378"/>
      <c r="QEV57" s="378"/>
      <c r="QEW57" s="378"/>
      <c r="QEX57" s="378"/>
      <c r="QEY57" s="378"/>
      <c r="QEZ57" s="378"/>
      <c r="QFA57" s="378"/>
      <c r="QFB57" s="378"/>
      <c r="QFC57" s="378"/>
      <c r="QFD57" s="378"/>
      <c r="QFE57" s="378"/>
      <c r="QFF57" s="378"/>
      <c r="QFG57" s="378"/>
      <c r="QFH57" s="378"/>
      <c r="QFI57" s="378"/>
      <c r="QFJ57" s="378"/>
      <c r="QFK57" s="378"/>
      <c r="QFL57" s="378"/>
      <c r="QFM57" s="378"/>
      <c r="QFN57" s="378"/>
      <c r="QFO57" s="378"/>
      <c r="QFP57" s="378"/>
      <c r="QFQ57" s="378"/>
      <c r="QFR57" s="378"/>
      <c r="QFS57" s="378"/>
      <c r="QFT57" s="378"/>
      <c r="QFU57" s="378"/>
      <c r="QFV57" s="378"/>
      <c r="QFW57" s="378"/>
      <c r="QFX57" s="378"/>
      <c r="QFY57" s="378"/>
      <c r="QFZ57" s="378"/>
      <c r="QGA57" s="378"/>
      <c r="QGB57" s="378"/>
      <c r="QGC57" s="378"/>
      <c r="QGD57" s="378"/>
      <c r="QGE57" s="378"/>
      <c r="QGF57" s="378"/>
      <c r="QGG57" s="378"/>
      <c r="QGH57" s="378"/>
      <c r="QGI57" s="378"/>
      <c r="QGJ57" s="378"/>
      <c r="QGK57" s="378"/>
      <c r="QGL57" s="378"/>
      <c r="QGM57" s="378"/>
      <c r="QGN57" s="378"/>
      <c r="QGO57" s="378"/>
      <c r="QGP57" s="378"/>
      <c r="QGQ57" s="378"/>
      <c r="QGR57" s="378"/>
      <c r="QGS57" s="378"/>
      <c r="QGT57" s="378"/>
      <c r="QGU57" s="378"/>
      <c r="QGV57" s="378"/>
      <c r="QGW57" s="378"/>
      <c r="QGX57" s="378"/>
      <c r="QGY57" s="378"/>
      <c r="QGZ57" s="378"/>
      <c r="QHA57" s="378"/>
      <c r="QHB57" s="378"/>
      <c r="QHC57" s="378"/>
      <c r="QHD57" s="378"/>
      <c r="QHE57" s="378"/>
      <c r="QHF57" s="378"/>
      <c r="QHG57" s="378"/>
      <c r="QHH57" s="378"/>
      <c r="QHI57" s="378"/>
      <c r="QHJ57" s="378"/>
      <c r="QHK57" s="378"/>
      <c r="QHL57" s="378"/>
      <c r="QHM57" s="378"/>
      <c r="QHN57" s="378"/>
      <c r="QHO57" s="378"/>
      <c r="QHP57" s="378"/>
      <c r="QHQ57" s="378"/>
      <c r="QHR57" s="378"/>
      <c r="QHS57" s="378"/>
      <c r="QHT57" s="378"/>
      <c r="QHU57" s="378"/>
      <c r="QHV57" s="378"/>
      <c r="QHW57" s="378"/>
      <c r="QHX57" s="378"/>
      <c r="QHY57" s="378"/>
      <c r="QHZ57" s="378"/>
      <c r="QIA57" s="378"/>
      <c r="QIB57" s="378"/>
      <c r="QIC57" s="378"/>
      <c r="QID57" s="378"/>
      <c r="QIE57" s="378"/>
      <c r="QIF57" s="378"/>
      <c r="QIG57" s="378"/>
      <c r="QIH57" s="378"/>
      <c r="QII57" s="378"/>
      <c r="QIJ57" s="378"/>
      <c r="QIK57" s="378"/>
      <c r="QIL57" s="378"/>
      <c r="QIM57" s="378"/>
      <c r="QIN57" s="378"/>
      <c r="QIO57" s="378"/>
      <c r="QIP57" s="378"/>
      <c r="QIQ57" s="378"/>
      <c r="QIR57" s="378"/>
      <c r="QIS57" s="378"/>
      <c r="QIT57" s="378"/>
      <c r="QIU57" s="378"/>
      <c r="QIV57" s="378"/>
      <c r="QIW57" s="378"/>
      <c r="QIX57" s="378"/>
      <c r="QIY57" s="378"/>
      <c r="QIZ57" s="378"/>
      <c r="QJA57" s="378"/>
      <c r="QJB57" s="378"/>
      <c r="QJC57" s="378"/>
      <c r="QJD57" s="378"/>
      <c r="QJE57" s="378"/>
      <c r="QJF57" s="378"/>
      <c r="QJG57" s="378"/>
      <c r="QJH57" s="378"/>
      <c r="QJI57" s="378"/>
      <c r="QJJ57" s="378"/>
      <c r="QJK57" s="378"/>
      <c r="QJL57" s="378"/>
      <c r="QJM57" s="378"/>
      <c r="QJN57" s="378"/>
      <c r="QJO57" s="378"/>
      <c r="QJP57" s="378"/>
      <c r="QJQ57" s="378"/>
      <c r="QJR57" s="378"/>
      <c r="QJS57" s="378"/>
      <c r="QJT57" s="378"/>
      <c r="QJU57" s="378"/>
      <c r="QJV57" s="378"/>
      <c r="QJW57" s="378"/>
      <c r="QJX57" s="378"/>
      <c r="QJY57" s="378"/>
      <c r="QJZ57" s="378"/>
      <c r="QKA57" s="378"/>
      <c r="QKB57" s="378"/>
      <c r="QKC57" s="378"/>
      <c r="QKD57" s="378"/>
      <c r="QKE57" s="378"/>
      <c r="QKF57" s="378"/>
      <c r="QKG57" s="378"/>
      <c r="QKH57" s="378"/>
      <c r="QKI57" s="378"/>
      <c r="QKJ57" s="378"/>
      <c r="QKK57" s="378"/>
      <c r="QKL57" s="378"/>
      <c r="QKM57" s="378"/>
      <c r="QKN57" s="378"/>
      <c r="QKO57" s="378"/>
      <c r="QKP57" s="378"/>
      <c r="QKQ57" s="378"/>
      <c r="QKR57" s="378"/>
      <c r="QKS57" s="378"/>
      <c r="QKT57" s="378"/>
      <c r="QKU57" s="378"/>
      <c r="QKV57" s="378"/>
      <c r="QKW57" s="378"/>
      <c r="QKX57" s="378"/>
      <c r="QKY57" s="378"/>
      <c r="QKZ57" s="378"/>
      <c r="QLA57" s="378"/>
      <c r="QLB57" s="378"/>
      <c r="QLC57" s="378"/>
      <c r="QLD57" s="378"/>
      <c r="QLE57" s="378"/>
      <c r="QLF57" s="378"/>
      <c r="QLG57" s="378"/>
      <c r="QLH57" s="378"/>
      <c r="QLI57" s="378"/>
      <c r="QLJ57" s="378"/>
      <c r="QLK57" s="378"/>
      <c r="QLL57" s="378"/>
      <c r="QLM57" s="378"/>
      <c r="QLN57" s="378"/>
      <c r="QLO57" s="378"/>
      <c r="QLP57" s="378"/>
      <c r="QLQ57" s="378"/>
      <c r="QLR57" s="378"/>
      <c r="QLS57" s="378"/>
      <c r="QLT57" s="378"/>
      <c r="QLU57" s="378"/>
      <c r="QLV57" s="378"/>
      <c r="QLW57" s="378"/>
      <c r="QLX57" s="378"/>
      <c r="QLY57" s="378"/>
      <c r="QLZ57" s="378"/>
      <c r="QMA57" s="378"/>
      <c r="QMB57" s="378"/>
      <c r="QMC57" s="378"/>
      <c r="QMD57" s="378"/>
      <c r="QME57" s="378"/>
      <c r="QMF57" s="378"/>
      <c r="QMG57" s="378"/>
      <c r="QMH57" s="378"/>
      <c r="QMI57" s="378"/>
      <c r="QMJ57" s="378"/>
      <c r="QMK57" s="378"/>
      <c r="QML57" s="378"/>
      <c r="QMM57" s="378"/>
      <c r="QMN57" s="378"/>
      <c r="QMO57" s="378"/>
      <c r="QMP57" s="378"/>
      <c r="QMQ57" s="378"/>
      <c r="QMR57" s="378"/>
      <c r="QMS57" s="378"/>
      <c r="QMT57" s="378"/>
      <c r="QMU57" s="378"/>
      <c r="QMV57" s="378"/>
      <c r="QMW57" s="378"/>
      <c r="QMX57" s="378"/>
      <c r="QMY57" s="378"/>
      <c r="QMZ57" s="378"/>
      <c r="QNA57" s="378"/>
      <c r="QNB57" s="378"/>
      <c r="QNC57" s="378"/>
      <c r="QND57" s="378"/>
      <c r="QNE57" s="378"/>
      <c r="QNF57" s="378"/>
      <c r="QNG57" s="378"/>
      <c r="QNH57" s="378"/>
      <c r="QNI57" s="378"/>
      <c r="QNJ57" s="378"/>
      <c r="QNK57" s="378"/>
      <c r="QNL57" s="378"/>
      <c r="QNM57" s="378"/>
      <c r="QNN57" s="378"/>
      <c r="QNO57" s="378"/>
      <c r="QNP57" s="378"/>
      <c r="QNQ57" s="378"/>
      <c r="QNR57" s="378"/>
      <c r="QNS57" s="378"/>
      <c r="QNT57" s="378"/>
      <c r="QNU57" s="378"/>
      <c r="QNV57" s="378"/>
      <c r="QNW57" s="378"/>
      <c r="QNX57" s="378"/>
      <c r="QNY57" s="378"/>
      <c r="QNZ57" s="378"/>
      <c r="QOA57" s="378"/>
      <c r="QOB57" s="378"/>
      <c r="QOC57" s="378"/>
      <c r="QOD57" s="378"/>
      <c r="QOE57" s="378"/>
      <c r="QOF57" s="378"/>
      <c r="QOG57" s="378"/>
      <c r="QOH57" s="378"/>
      <c r="QOI57" s="378"/>
      <c r="QOJ57" s="378"/>
      <c r="QOK57" s="378"/>
      <c r="QOL57" s="378"/>
      <c r="QOM57" s="378"/>
      <c r="QON57" s="378"/>
      <c r="QOO57" s="378"/>
      <c r="QOP57" s="378"/>
      <c r="QOQ57" s="378"/>
      <c r="QOR57" s="378"/>
      <c r="QOS57" s="378"/>
      <c r="QOT57" s="378"/>
      <c r="QOU57" s="378"/>
      <c r="QOV57" s="378"/>
      <c r="QOW57" s="378"/>
      <c r="QOX57" s="378"/>
      <c r="QOY57" s="378"/>
      <c r="QOZ57" s="378"/>
      <c r="QPA57" s="378"/>
      <c r="QPB57" s="378"/>
      <c r="QPC57" s="378"/>
      <c r="QPD57" s="378"/>
      <c r="QPE57" s="378"/>
      <c r="QPF57" s="378"/>
      <c r="QPG57" s="378"/>
      <c r="QPH57" s="378"/>
      <c r="QPI57" s="378"/>
      <c r="QPJ57" s="378"/>
      <c r="QPK57" s="378"/>
      <c r="QPL57" s="378"/>
      <c r="QPM57" s="378"/>
      <c r="QPN57" s="378"/>
      <c r="QPO57" s="378"/>
      <c r="QPP57" s="378"/>
      <c r="QPQ57" s="378"/>
      <c r="QPR57" s="378"/>
      <c r="QPS57" s="378"/>
      <c r="QPT57" s="378"/>
      <c r="QPU57" s="378"/>
      <c r="QPV57" s="378"/>
      <c r="QPW57" s="378"/>
      <c r="QPX57" s="378"/>
      <c r="QPY57" s="378"/>
      <c r="QPZ57" s="378"/>
      <c r="QQA57" s="378"/>
      <c r="QQB57" s="378"/>
      <c r="QQC57" s="378"/>
      <c r="QQD57" s="378"/>
      <c r="QQE57" s="378"/>
      <c r="QQF57" s="378"/>
      <c r="QQG57" s="378"/>
      <c r="QQH57" s="378"/>
      <c r="QQI57" s="378"/>
      <c r="QQJ57" s="378"/>
      <c r="QQK57" s="378"/>
      <c r="QQL57" s="378"/>
      <c r="QQM57" s="378"/>
      <c r="QQN57" s="378"/>
      <c r="QQO57" s="378"/>
      <c r="QQP57" s="378"/>
      <c r="QQQ57" s="378"/>
      <c r="QQR57" s="378"/>
      <c r="QQS57" s="378"/>
      <c r="QQT57" s="378"/>
      <c r="QQU57" s="378"/>
      <c r="QQV57" s="378"/>
      <c r="QQW57" s="378"/>
      <c r="QQX57" s="378"/>
      <c r="QQY57" s="378"/>
      <c r="QQZ57" s="378"/>
      <c r="QRA57" s="378"/>
      <c r="QRB57" s="378"/>
      <c r="QRC57" s="378"/>
      <c r="QRD57" s="378"/>
      <c r="QRE57" s="378"/>
      <c r="QRF57" s="378"/>
      <c r="QRG57" s="378"/>
      <c r="QRH57" s="378"/>
      <c r="QRI57" s="378"/>
      <c r="QRJ57" s="378"/>
      <c r="QRK57" s="378"/>
      <c r="QRL57" s="378"/>
      <c r="QRM57" s="378"/>
      <c r="QRN57" s="378"/>
      <c r="QRO57" s="378"/>
      <c r="QRP57" s="378"/>
      <c r="QRQ57" s="378"/>
      <c r="QRR57" s="378"/>
      <c r="QRS57" s="378"/>
      <c r="QRT57" s="378"/>
      <c r="QRU57" s="378"/>
      <c r="QRV57" s="378"/>
      <c r="QRW57" s="378"/>
      <c r="QRX57" s="378"/>
      <c r="QRY57" s="378"/>
      <c r="QRZ57" s="378"/>
      <c r="QSA57" s="378"/>
      <c r="QSB57" s="378"/>
      <c r="QSC57" s="378"/>
      <c r="QSD57" s="378"/>
      <c r="QSE57" s="378"/>
      <c r="QSF57" s="378"/>
      <c r="QSG57" s="378"/>
      <c r="QSH57" s="378"/>
      <c r="QSI57" s="378"/>
      <c r="QSJ57" s="378"/>
      <c r="QSK57" s="378"/>
      <c r="QSL57" s="378"/>
      <c r="QSM57" s="378"/>
      <c r="QSN57" s="378"/>
      <c r="QSO57" s="378"/>
      <c r="QSP57" s="378"/>
      <c r="QSQ57" s="378"/>
      <c r="QSR57" s="378"/>
      <c r="QSS57" s="378"/>
      <c r="QST57" s="378"/>
      <c r="QSU57" s="378"/>
      <c r="QSV57" s="378"/>
      <c r="QSW57" s="378"/>
      <c r="QSX57" s="378"/>
      <c r="QSY57" s="378"/>
      <c r="QSZ57" s="378"/>
      <c r="QTA57" s="378"/>
      <c r="QTB57" s="378"/>
      <c r="QTC57" s="378"/>
      <c r="QTD57" s="378"/>
      <c r="QTE57" s="378"/>
      <c r="QTF57" s="378"/>
      <c r="QTG57" s="378"/>
      <c r="QTH57" s="378"/>
      <c r="QTI57" s="378"/>
      <c r="QTJ57" s="378"/>
      <c r="QTK57" s="378"/>
      <c r="QTL57" s="378"/>
      <c r="QTM57" s="378"/>
      <c r="QTN57" s="378"/>
      <c r="QTO57" s="378"/>
      <c r="QTP57" s="378"/>
      <c r="QTQ57" s="378"/>
      <c r="QTR57" s="378"/>
      <c r="QTS57" s="378"/>
      <c r="QTT57" s="378"/>
      <c r="QTU57" s="378"/>
      <c r="QTV57" s="378"/>
      <c r="QTW57" s="378"/>
      <c r="QTX57" s="378"/>
      <c r="QTY57" s="378"/>
      <c r="QTZ57" s="378"/>
      <c r="QUA57" s="378"/>
      <c r="QUB57" s="378"/>
      <c r="QUC57" s="378"/>
      <c r="QUD57" s="378"/>
      <c r="QUE57" s="378"/>
      <c r="QUF57" s="378"/>
      <c r="QUG57" s="378"/>
      <c r="QUH57" s="378"/>
      <c r="QUI57" s="378"/>
      <c r="QUJ57" s="378"/>
      <c r="QUK57" s="378"/>
      <c r="QUL57" s="378"/>
      <c r="QUM57" s="378"/>
      <c r="QUN57" s="378"/>
      <c r="QUO57" s="378"/>
      <c r="QUP57" s="378"/>
      <c r="QUQ57" s="378"/>
      <c r="QUR57" s="378"/>
      <c r="QUS57" s="378"/>
      <c r="QUT57" s="378"/>
      <c r="QUU57" s="378"/>
      <c r="QUV57" s="378"/>
      <c r="QUW57" s="378"/>
      <c r="QUX57" s="378"/>
      <c r="QUY57" s="378"/>
      <c r="QUZ57" s="378"/>
      <c r="QVA57" s="378"/>
      <c r="QVB57" s="378"/>
      <c r="QVC57" s="378"/>
      <c r="QVD57" s="378"/>
      <c r="QVE57" s="378"/>
      <c r="QVF57" s="378"/>
      <c r="QVG57" s="378"/>
      <c r="QVH57" s="378"/>
      <c r="QVI57" s="378"/>
      <c r="QVJ57" s="378"/>
      <c r="QVK57" s="378"/>
      <c r="QVL57" s="378"/>
      <c r="QVM57" s="378"/>
      <c r="QVN57" s="378"/>
      <c r="QVO57" s="378"/>
      <c r="QVP57" s="378"/>
      <c r="QVQ57" s="378"/>
      <c r="QVR57" s="378"/>
      <c r="QVS57" s="378"/>
      <c r="QVT57" s="378"/>
      <c r="QVU57" s="378"/>
      <c r="QVV57" s="378"/>
      <c r="QVW57" s="378"/>
      <c r="QVX57" s="378"/>
      <c r="QVY57" s="378"/>
      <c r="QVZ57" s="378"/>
      <c r="QWA57" s="378"/>
      <c r="QWB57" s="378"/>
      <c r="QWC57" s="378"/>
      <c r="QWD57" s="378"/>
      <c r="QWE57" s="378"/>
      <c r="QWF57" s="378"/>
      <c r="QWG57" s="378"/>
      <c r="QWH57" s="378"/>
      <c r="QWI57" s="378"/>
      <c r="QWJ57" s="378"/>
      <c r="QWK57" s="378"/>
      <c r="QWL57" s="378"/>
      <c r="QWM57" s="378"/>
      <c r="QWN57" s="378"/>
      <c r="QWO57" s="378"/>
      <c r="QWP57" s="378"/>
      <c r="QWQ57" s="378"/>
      <c r="QWR57" s="378"/>
      <c r="QWS57" s="378"/>
      <c r="QWT57" s="378"/>
      <c r="QWU57" s="378"/>
      <c r="QWV57" s="378"/>
      <c r="QWW57" s="378"/>
      <c r="QWX57" s="378"/>
      <c r="QWY57" s="378"/>
      <c r="QWZ57" s="378"/>
      <c r="QXA57" s="378"/>
      <c r="QXB57" s="378"/>
      <c r="QXC57" s="378"/>
      <c r="QXD57" s="378"/>
      <c r="QXE57" s="378"/>
      <c r="QXF57" s="378"/>
      <c r="QXG57" s="378"/>
      <c r="QXH57" s="378"/>
      <c r="QXI57" s="378"/>
      <c r="QXJ57" s="378"/>
      <c r="QXK57" s="378"/>
      <c r="QXL57" s="378"/>
      <c r="QXM57" s="378"/>
      <c r="QXN57" s="378"/>
      <c r="QXO57" s="378"/>
      <c r="QXP57" s="378"/>
      <c r="QXQ57" s="378"/>
      <c r="QXR57" s="378"/>
      <c r="QXS57" s="378"/>
      <c r="QXT57" s="378"/>
      <c r="QXU57" s="378"/>
      <c r="QXV57" s="378"/>
      <c r="QXW57" s="378"/>
      <c r="QXX57" s="378"/>
      <c r="QXY57" s="378"/>
      <c r="QXZ57" s="378"/>
      <c r="QYA57" s="378"/>
      <c r="QYB57" s="378"/>
      <c r="QYC57" s="378"/>
      <c r="QYD57" s="378"/>
      <c r="QYE57" s="378"/>
      <c r="QYF57" s="378"/>
      <c r="QYG57" s="378"/>
      <c r="QYH57" s="378"/>
      <c r="QYI57" s="378"/>
      <c r="QYJ57" s="378"/>
      <c r="QYK57" s="378"/>
      <c r="QYL57" s="378"/>
      <c r="QYM57" s="378"/>
      <c r="QYN57" s="378"/>
      <c r="QYO57" s="378"/>
      <c r="QYP57" s="378"/>
      <c r="QYQ57" s="378"/>
      <c r="QYR57" s="378"/>
      <c r="QYS57" s="378"/>
      <c r="QYT57" s="378"/>
      <c r="QYU57" s="378"/>
      <c r="QYV57" s="378"/>
      <c r="QYW57" s="378"/>
      <c r="QYX57" s="378"/>
      <c r="QYY57" s="378"/>
      <c r="QYZ57" s="378"/>
      <c r="QZA57" s="378"/>
      <c r="QZB57" s="378"/>
      <c r="QZC57" s="378"/>
      <c r="QZD57" s="378"/>
      <c r="QZE57" s="378"/>
      <c r="QZF57" s="378"/>
      <c r="QZG57" s="378"/>
      <c r="QZH57" s="378"/>
      <c r="QZI57" s="378"/>
      <c r="QZJ57" s="378"/>
      <c r="QZK57" s="378"/>
      <c r="QZL57" s="378"/>
      <c r="QZM57" s="378"/>
      <c r="QZN57" s="378"/>
      <c r="QZO57" s="378"/>
      <c r="QZP57" s="378"/>
      <c r="QZQ57" s="378"/>
      <c r="QZR57" s="378"/>
      <c r="QZS57" s="378"/>
      <c r="QZT57" s="378"/>
      <c r="QZU57" s="378"/>
      <c r="QZV57" s="378"/>
      <c r="QZW57" s="378"/>
      <c r="QZX57" s="378"/>
      <c r="QZY57" s="378"/>
      <c r="QZZ57" s="378"/>
      <c r="RAA57" s="378"/>
      <c r="RAB57" s="378"/>
      <c r="RAC57" s="378"/>
      <c r="RAD57" s="378"/>
      <c r="RAE57" s="378"/>
      <c r="RAF57" s="378"/>
      <c r="RAG57" s="378"/>
      <c r="RAH57" s="378"/>
      <c r="RAI57" s="378"/>
      <c r="RAJ57" s="378"/>
      <c r="RAK57" s="378"/>
      <c r="RAL57" s="378"/>
      <c r="RAM57" s="378"/>
      <c r="RAN57" s="378"/>
      <c r="RAO57" s="378"/>
      <c r="RAP57" s="378"/>
      <c r="RAQ57" s="378"/>
      <c r="RAR57" s="378"/>
      <c r="RAS57" s="378"/>
      <c r="RAT57" s="378"/>
      <c r="RAU57" s="378"/>
      <c r="RAV57" s="378"/>
      <c r="RAW57" s="378"/>
      <c r="RAX57" s="378"/>
      <c r="RAY57" s="378"/>
      <c r="RAZ57" s="378"/>
      <c r="RBA57" s="378"/>
      <c r="RBB57" s="378"/>
      <c r="RBC57" s="378"/>
      <c r="RBD57" s="378"/>
      <c r="RBE57" s="378"/>
      <c r="RBF57" s="378"/>
      <c r="RBG57" s="378"/>
      <c r="RBH57" s="378"/>
      <c r="RBI57" s="378"/>
      <c r="RBJ57" s="378"/>
      <c r="RBK57" s="378"/>
      <c r="RBL57" s="378"/>
      <c r="RBM57" s="378"/>
      <c r="RBN57" s="378"/>
      <c r="RBO57" s="378"/>
      <c r="RBP57" s="378"/>
      <c r="RBQ57" s="378"/>
      <c r="RBR57" s="378"/>
      <c r="RBS57" s="378"/>
      <c r="RBT57" s="378"/>
      <c r="RBU57" s="378"/>
      <c r="RBV57" s="378"/>
      <c r="RBW57" s="378"/>
      <c r="RBX57" s="378"/>
      <c r="RBY57" s="378"/>
      <c r="RBZ57" s="378"/>
      <c r="RCA57" s="378"/>
      <c r="RCB57" s="378"/>
      <c r="RCC57" s="378"/>
      <c r="RCD57" s="378"/>
      <c r="RCE57" s="378"/>
      <c r="RCF57" s="378"/>
      <c r="RCG57" s="378"/>
      <c r="RCH57" s="378"/>
      <c r="RCI57" s="378"/>
      <c r="RCJ57" s="378"/>
      <c r="RCK57" s="378"/>
      <c r="RCL57" s="378"/>
      <c r="RCM57" s="378"/>
      <c r="RCN57" s="378"/>
      <c r="RCO57" s="378"/>
      <c r="RCP57" s="378"/>
      <c r="RCQ57" s="378"/>
      <c r="RCR57" s="378"/>
      <c r="RCS57" s="378"/>
      <c r="RCT57" s="378"/>
      <c r="RCU57" s="378"/>
      <c r="RCV57" s="378"/>
      <c r="RCW57" s="378"/>
      <c r="RCX57" s="378"/>
      <c r="RCY57" s="378"/>
      <c r="RCZ57" s="378"/>
      <c r="RDA57" s="378"/>
      <c r="RDB57" s="378"/>
      <c r="RDC57" s="378"/>
      <c r="RDD57" s="378"/>
      <c r="RDE57" s="378"/>
      <c r="RDF57" s="378"/>
      <c r="RDG57" s="378"/>
      <c r="RDH57" s="378"/>
      <c r="RDI57" s="378"/>
      <c r="RDJ57" s="378"/>
      <c r="RDK57" s="378"/>
      <c r="RDL57" s="378"/>
      <c r="RDM57" s="378"/>
      <c r="RDN57" s="378"/>
      <c r="RDO57" s="378"/>
      <c r="RDP57" s="378"/>
      <c r="RDQ57" s="378"/>
      <c r="RDR57" s="378"/>
      <c r="RDS57" s="378"/>
      <c r="RDT57" s="378"/>
      <c r="RDU57" s="378"/>
      <c r="RDV57" s="378"/>
      <c r="RDW57" s="378"/>
      <c r="RDX57" s="378"/>
      <c r="RDY57" s="378"/>
      <c r="RDZ57" s="378"/>
      <c r="REA57" s="378"/>
      <c r="REB57" s="378"/>
      <c r="REC57" s="378"/>
      <c r="RED57" s="378"/>
      <c r="REE57" s="378"/>
      <c r="REF57" s="378"/>
      <c r="REG57" s="378"/>
      <c r="REH57" s="378"/>
      <c r="REI57" s="378"/>
      <c r="REJ57" s="378"/>
      <c r="REK57" s="378"/>
      <c r="REL57" s="378"/>
      <c r="REM57" s="378"/>
      <c r="REN57" s="378"/>
      <c r="REO57" s="378"/>
      <c r="REP57" s="378"/>
      <c r="REQ57" s="378"/>
      <c r="RER57" s="378"/>
      <c r="RES57" s="378"/>
      <c r="RET57" s="378"/>
      <c r="REU57" s="378"/>
      <c r="REV57" s="378"/>
      <c r="REW57" s="378"/>
      <c r="REX57" s="378"/>
      <c r="REY57" s="378"/>
      <c r="REZ57" s="378"/>
      <c r="RFA57" s="378"/>
      <c r="RFB57" s="378"/>
      <c r="RFC57" s="378"/>
      <c r="RFD57" s="378"/>
      <c r="RFE57" s="378"/>
      <c r="RFF57" s="378"/>
      <c r="RFG57" s="378"/>
      <c r="RFH57" s="378"/>
      <c r="RFI57" s="378"/>
      <c r="RFJ57" s="378"/>
      <c r="RFK57" s="378"/>
      <c r="RFL57" s="378"/>
      <c r="RFM57" s="378"/>
      <c r="RFN57" s="378"/>
      <c r="RFO57" s="378"/>
      <c r="RFP57" s="378"/>
      <c r="RFQ57" s="378"/>
      <c r="RFR57" s="378"/>
      <c r="RFS57" s="378"/>
      <c r="RFT57" s="378"/>
      <c r="RFU57" s="378"/>
      <c r="RFV57" s="378"/>
      <c r="RFW57" s="378"/>
      <c r="RFX57" s="378"/>
      <c r="RFY57" s="378"/>
      <c r="RFZ57" s="378"/>
      <c r="RGA57" s="378"/>
      <c r="RGB57" s="378"/>
      <c r="RGC57" s="378"/>
      <c r="RGD57" s="378"/>
      <c r="RGE57" s="378"/>
      <c r="RGF57" s="378"/>
      <c r="RGG57" s="378"/>
      <c r="RGH57" s="378"/>
      <c r="RGI57" s="378"/>
      <c r="RGJ57" s="378"/>
      <c r="RGK57" s="378"/>
      <c r="RGL57" s="378"/>
      <c r="RGM57" s="378"/>
      <c r="RGN57" s="378"/>
      <c r="RGO57" s="378"/>
      <c r="RGP57" s="378"/>
      <c r="RGQ57" s="378"/>
      <c r="RGR57" s="378"/>
      <c r="RGS57" s="378"/>
      <c r="RGT57" s="378"/>
      <c r="RGU57" s="378"/>
      <c r="RGV57" s="378"/>
      <c r="RGW57" s="378"/>
      <c r="RGX57" s="378"/>
      <c r="RGY57" s="378"/>
      <c r="RGZ57" s="378"/>
      <c r="RHA57" s="378"/>
      <c r="RHB57" s="378"/>
      <c r="RHC57" s="378"/>
      <c r="RHD57" s="378"/>
      <c r="RHE57" s="378"/>
      <c r="RHF57" s="378"/>
      <c r="RHG57" s="378"/>
      <c r="RHH57" s="378"/>
      <c r="RHI57" s="378"/>
      <c r="RHJ57" s="378"/>
      <c r="RHK57" s="378"/>
      <c r="RHL57" s="378"/>
      <c r="RHM57" s="378"/>
      <c r="RHN57" s="378"/>
      <c r="RHO57" s="378"/>
      <c r="RHP57" s="378"/>
      <c r="RHQ57" s="378"/>
      <c r="RHR57" s="378"/>
      <c r="RHS57" s="378"/>
      <c r="RHT57" s="378"/>
      <c r="RHU57" s="378"/>
      <c r="RHV57" s="378"/>
      <c r="RHW57" s="378"/>
      <c r="RHX57" s="378"/>
      <c r="RHY57" s="378"/>
      <c r="RHZ57" s="378"/>
      <c r="RIA57" s="378"/>
      <c r="RIB57" s="378"/>
      <c r="RIC57" s="378"/>
      <c r="RID57" s="378"/>
      <c r="RIE57" s="378"/>
      <c r="RIF57" s="378"/>
      <c r="RIG57" s="378"/>
      <c r="RIH57" s="378"/>
      <c r="RII57" s="378"/>
      <c r="RIJ57" s="378"/>
      <c r="RIK57" s="378"/>
      <c r="RIL57" s="378"/>
      <c r="RIM57" s="378"/>
      <c r="RIN57" s="378"/>
      <c r="RIO57" s="378"/>
      <c r="RIP57" s="378"/>
      <c r="RIQ57" s="378"/>
      <c r="RIR57" s="378"/>
      <c r="RIS57" s="378"/>
      <c r="RIT57" s="378"/>
      <c r="RIU57" s="378"/>
      <c r="RIV57" s="378"/>
      <c r="RIW57" s="378"/>
      <c r="RIX57" s="378"/>
      <c r="RIY57" s="378"/>
      <c r="RIZ57" s="378"/>
      <c r="RJA57" s="378"/>
      <c r="RJB57" s="378"/>
      <c r="RJC57" s="378"/>
      <c r="RJD57" s="378"/>
      <c r="RJE57" s="378"/>
      <c r="RJF57" s="378"/>
      <c r="RJG57" s="378"/>
      <c r="RJH57" s="378"/>
      <c r="RJI57" s="378"/>
      <c r="RJJ57" s="378"/>
      <c r="RJK57" s="378"/>
      <c r="RJL57" s="378"/>
      <c r="RJM57" s="378"/>
      <c r="RJN57" s="378"/>
      <c r="RJO57" s="378"/>
      <c r="RJP57" s="378"/>
      <c r="RJQ57" s="378"/>
      <c r="RJR57" s="378"/>
      <c r="RJS57" s="378"/>
      <c r="RJT57" s="378"/>
      <c r="RJU57" s="378"/>
      <c r="RJV57" s="378"/>
      <c r="RJW57" s="378"/>
      <c r="RJX57" s="378"/>
      <c r="RJY57" s="378"/>
      <c r="RJZ57" s="378"/>
      <c r="RKA57" s="378"/>
      <c r="RKB57" s="378"/>
      <c r="RKC57" s="378"/>
      <c r="RKD57" s="378"/>
      <c r="RKE57" s="378"/>
      <c r="RKF57" s="378"/>
      <c r="RKG57" s="378"/>
      <c r="RKH57" s="378"/>
      <c r="RKI57" s="378"/>
      <c r="RKJ57" s="378"/>
      <c r="RKK57" s="378"/>
      <c r="RKL57" s="378"/>
      <c r="RKM57" s="378"/>
      <c r="RKN57" s="378"/>
      <c r="RKO57" s="378"/>
      <c r="RKP57" s="378"/>
      <c r="RKQ57" s="378"/>
      <c r="RKR57" s="378"/>
      <c r="RKS57" s="378"/>
      <c r="RKT57" s="378"/>
      <c r="RKU57" s="378"/>
      <c r="RKV57" s="378"/>
      <c r="RKW57" s="378"/>
      <c r="RKX57" s="378"/>
      <c r="RKY57" s="378"/>
      <c r="RKZ57" s="378"/>
      <c r="RLA57" s="378"/>
      <c r="RLB57" s="378"/>
      <c r="RLC57" s="378"/>
      <c r="RLD57" s="378"/>
      <c r="RLE57" s="378"/>
      <c r="RLF57" s="378"/>
      <c r="RLG57" s="378"/>
      <c r="RLH57" s="378"/>
      <c r="RLI57" s="378"/>
      <c r="RLJ57" s="378"/>
      <c r="RLK57" s="378"/>
      <c r="RLL57" s="378"/>
      <c r="RLM57" s="378"/>
      <c r="RLN57" s="378"/>
      <c r="RLO57" s="378"/>
      <c r="RLP57" s="378"/>
      <c r="RLQ57" s="378"/>
      <c r="RLR57" s="378"/>
      <c r="RLS57" s="378"/>
      <c r="RLT57" s="378"/>
      <c r="RLU57" s="378"/>
      <c r="RLV57" s="378"/>
      <c r="RLW57" s="378"/>
      <c r="RLX57" s="378"/>
      <c r="RLY57" s="378"/>
      <c r="RLZ57" s="378"/>
      <c r="RMA57" s="378"/>
      <c r="RMB57" s="378"/>
      <c r="RMC57" s="378"/>
      <c r="RMD57" s="378"/>
      <c r="RME57" s="378"/>
      <c r="RMF57" s="378"/>
      <c r="RMG57" s="378"/>
      <c r="RMH57" s="378"/>
      <c r="RMI57" s="378"/>
      <c r="RMJ57" s="378"/>
      <c r="RMK57" s="378"/>
      <c r="RML57" s="378"/>
      <c r="RMM57" s="378"/>
      <c r="RMN57" s="378"/>
      <c r="RMO57" s="378"/>
      <c r="RMP57" s="378"/>
      <c r="RMQ57" s="378"/>
      <c r="RMR57" s="378"/>
      <c r="RMS57" s="378"/>
      <c r="RMT57" s="378"/>
      <c r="RMU57" s="378"/>
      <c r="RMV57" s="378"/>
      <c r="RMW57" s="378"/>
      <c r="RMX57" s="378"/>
      <c r="RMY57" s="378"/>
      <c r="RMZ57" s="378"/>
      <c r="RNA57" s="378"/>
      <c r="RNB57" s="378"/>
      <c r="RNC57" s="378"/>
      <c r="RND57" s="378"/>
      <c r="RNE57" s="378"/>
      <c r="RNF57" s="378"/>
      <c r="RNG57" s="378"/>
      <c r="RNH57" s="378"/>
      <c r="RNI57" s="378"/>
      <c r="RNJ57" s="378"/>
      <c r="RNK57" s="378"/>
      <c r="RNL57" s="378"/>
      <c r="RNM57" s="378"/>
      <c r="RNN57" s="378"/>
      <c r="RNO57" s="378"/>
      <c r="RNP57" s="378"/>
      <c r="RNQ57" s="378"/>
      <c r="RNR57" s="378"/>
      <c r="RNS57" s="378"/>
      <c r="RNT57" s="378"/>
      <c r="RNU57" s="378"/>
      <c r="RNV57" s="378"/>
      <c r="RNW57" s="378"/>
      <c r="RNX57" s="378"/>
      <c r="RNY57" s="378"/>
      <c r="RNZ57" s="378"/>
      <c r="ROA57" s="378"/>
      <c r="ROB57" s="378"/>
      <c r="ROC57" s="378"/>
      <c r="ROD57" s="378"/>
      <c r="ROE57" s="378"/>
      <c r="ROF57" s="378"/>
      <c r="ROG57" s="378"/>
      <c r="ROH57" s="378"/>
      <c r="ROI57" s="378"/>
      <c r="ROJ57" s="378"/>
      <c r="ROK57" s="378"/>
      <c r="ROL57" s="378"/>
      <c r="ROM57" s="378"/>
      <c r="RON57" s="378"/>
      <c r="ROO57" s="378"/>
      <c r="ROP57" s="378"/>
      <c r="ROQ57" s="378"/>
      <c r="ROR57" s="378"/>
      <c r="ROS57" s="378"/>
      <c r="ROT57" s="378"/>
      <c r="ROU57" s="378"/>
      <c r="ROV57" s="378"/>
      <c r="ROW57" s="378"/>
      <c r="ROX57" s="378"/>
      <c r="ROY57" s="378"/>
      <c r="ROZ57" s="378"/>
      <c r="RPA57" s="378"/>
      <c r="RPB57" s="378"/>
      <c r="RPC57" s="378"/>
      <c r="RPD57" s="378"/>
      <c r="RPE57" s="378"/>
      <c r="RPF57" s="378"/>
      <c r="RPG57" s="378"/>
      <c r="RPH57" s="378"/>
      <c r="RPI57" s="378"/>
      <c r="RPJ57" s="378"/>
      <c r="RPK57" s="378"/>
      <c r="RPL57" s="378"/>
      <c r="RPM57" s="378"/>
      <c r="RPN57" s="378"/>
      <c r="RPO57" s="378"/>
      <c r="RPP57" s="378"/>
      <c r="RPQ57" s="378"/>
      <c r="RPR57" s="378"/>
      <c r="RPS57" s="378"/>
      <c r="RPT57" s="378"/>
      <c r="RPU57" s="378"/>
      <c r="RPV57" s="378"/>
      <c r="RPW57" s="378"/>
      <c r="RPX57" s="378"/>
      <c r="RPY57" s="378"/>
      <c r="RPZ57" s="378"/>
      <c r="RQA57" s="378"/>
      <c r="RQB57" s="378"/>
      <c r="RQC57" s="378"/>
      <c r="RQD57" s="378"/>
      <c r="RQE57" s="378"/>
      <c r="RQF57" s="378"/>
      <c r="RQG57" s="378"/>
      <c r="RQH57" s="378"/>
      <c r="RQI57" s="378"/>
      <c r="RQJ57" s="378"/>
      <c r="RQK57" s="378"/>
      <c r="RQL57" s="378"/>
      <c r="RQM57" s="378"/>
      <c r="RQN57" s="378"/>
      <c r="RQO57" s="378"/>
      <c r="RQP57" s="378"/>
      <c r="RQQ57" s="378"/>
      <c r="RQR57" s="378"/>
      <c r="RQS57" s="378"/>
      <c r="RQT57" s="378"/>
      <c r="RQU57" s="378"/>
      <c r="RQV57" s="378"/>
      <c r="RQW57" s="378"/>
      <c r="RQX57" s="378"/>
      <c r="RQY57" s="378"/>
      <c r="RQZ57" s="378"/>
      <c r="RRA57" s="378"/>
      <c r="RRB57" s="378"/>
      <c r="RRC57" s="378"/>
      <c r="RRD57" s="378"/>
      <c r="RRE57" s="378"/>
      <c r="RRF57" s="378"/>
      <c r="RRG57" s="378"/>
      <c r="RRH57" s="378"/>
      <c r="RRI57" s="378"/>
      <c r="RRJ57" s="378"/>
      <c r="RRK57" s="378"/>
      <c r="RRL57" s="378"/>
      <c r="RRM57" s="378"/>
      <c r="RRN57" s="378"/>
      <c r="RRO57" s="378"/>
      <c r="RRP57" s="378"/>
      <c r="RRQ57" s="378"/>
      <c r="RRR57" s="378"/>
      <c r="RRS57" s="378"/>
      <c r="RRT57" s="378"/>
      <c r="RRU57" s="378"/>
      <c r="RRV57" s="378"/>
      <c r="RRW57" s="378"/>
      <c r="RRX57" s="378"/>
      <c r="RRY57" s="378"/>
      <c r="RRZ57" s="378"/>
      <c r="RSA57" s="378"/>
      <c r="RSB57" s="378"/>
      <c r="RSC57" s="378"/>
      <c r="RSD57" s="378"/>
      <c r="RSE57" s="378"/>
      <c r="RSF57" s="378"/>
      <c r="RSG57" s="378"/>
      <c r="RSH57" s="378"/>
      <c r="RSI57" s="378"/>
      <c r="RSJ57" s="378"/>
      <c r="RSK57" s="378"/>
      <c r="RSL57" s="378"/>
      <c r="RSM57" s="378"/>
      <c r="RSN57" s="378"/>
      <c r="RSO57" s="378"/>
      <c r="RSP57" s="378"/>
      <c r="RSQ57" s="378"/>
      <c r="RSR57" s="378"/>
      <c r="RSS57" s="378"/>
      <c r="RST57" s="378"/>
      <c r="RSU57" s="378"/>
      <c r="RSV57" s="378"/>
      <c r="RSW57" s="378"/>
      <c r="RSX57" s="378"/>
      <c r="RSY57" s="378"/>
      <c r="RSZ57" s="378"/>
      <c r="RTA57" s="378"/>
      <c r="RTB57" s="378"/>
      <c r="RTC57" s="378"/>
      <c r="RTD57" s="378"/>
      <c r="RTE57" s="378"/>
      <c r="RTF57" s="378"/>
      <c r="RTG57" s="378"/>
      <c r="RTH57" s="378"/>
      <c r="RTI57" s="378"/>
      <c r="RTJ57" s="378"/>
      <c r="RTK57" s="378"/>
      <c r="RTL57" s="378"/>
      <c r="RTM57" s="378"/>
      <c r="RTN57" s="378"/>
      <c r="RTO57" s="378"/>
      <c r="RTP57" s="378"/>
      <c r="RTQ57" s="378"/>
      <c r="RTR57" s="378"/>
      <c r="RTS57" s="378"/>
      <c r="RTT57" s="378"/>
      <c r="RTU57" s="378"/>
      <c r="RTV57" s="378"/>
      <c r="RTW57" s="378"/>
      <c r="RTX57" s="378"/>
      <c r="RTY57" s="378"/>
      <c r="RTZ57" s="378"/>
      <c r="RUA57" s="378"/>
      <c r="RUB57" s="378"/>
      <c r="RUC57" s="378"/>
      <c r="RUD57" s="378"/>
      <c r="RUE57" s="378"/>
      <c r="RUF57" s="378"/>
      <c r="RUG57" s="378"/>
      <c r="RUH57" s="378"/>
      <c r="RUI57" s="378"/>
      <c r="RUJ57" s="378"/>
      <c r="RUK57" s="378"/>
      <c r="RUL57" s="378"/>
      <c r="RUM57" s="378"/>
      <c r="RUN57" s="378"/>
      <c r="RUO57" s="378"/>
      <c r="RUP57" s="378"/>
      <c r="RUQ57" s="378"/>
      <c r="RUR57" s="378"/>
      <c r="RUS57" s="378"/>
      <c r="RUT57" s="378"/>
      <c r="RUU57" s="378"/>
      <c r="RUV57" s="378"/>
      <c r="RUW57" s="378"/>
      <c r="RUX57" s="378"/>
      <c r="RUY57" s="378"/>
      <c r="RUZ57" s="378"/>
      <c r="RVA57" s="378"/>
      <c r="RVB57" s="378"/>
      <c r="RVC57" s="378"/>
      <c r="RVD57" s="378"/>
      <c r="RVE57" s="378"/>
      <c r="RVF57" s="378"/>
      <c r="RVG57" s="378"/>
      <c r="RVH57" s="378"/>
      <c r="RVI57" s="378"/>
      <c r="RVJ57" s="378"/>
      <c r="RVK57" s="378"/>
      <c r="RVL57" s="378"/>
      <c r="RVM57" s="378"/>
      <c r="RVN57" s="378"/>
      <c r="RVO57" s="378"/>
      <c r="RVP57" s="378"/>
      <c r="RVQ57" s="378"/>
      <c r="RVR57" s="378"/>
      <c r="RVS57" s="378"/>
      <c r="RVT57" s="378"/>
      <c r="RVU57" s="378"/>
      <c r="RVV57" s="378"/>
      <c r="RVW57" s="378"/>
      <c r="RVX57" s="378"/>
      <c r="RVY57" s="378"/>
      <c r="RVZ57" s="378"/>
      <c r="RWA57" s="378"/>
      <c r="RWB57" s="378"/>
      <c r="RWC57" s="378"/>
      <c r="RWD57" s="378"/>
      <c r="RWE57" s="378"/>
      <c r="RWF57" s="378"/>
      <c r="RWG57" s="378"/>
      <c r="RWH57" s="378"/>
      <c r="RWI57" s="378"/>
      <c r="RWJ57" s="378"/>
      <c r="RWK57" s="378"/>
      <c r="RWL57" s="378"/>
      <c r="RWM57" s="378"/>
      <c r="RWN57" s="378"/>
      <c r="RWO57" s="378"/>
      <c r="RWP57" s="378"/>
      <c r="RWQ57" s="378"/>
      <c r="RWR57" s="378"/>
      <c r="RWS57" s="378"/>
      <c r="RWT57" s="378"/>
      <c r="RWU57" s="378"/>
      <c r="RWV57" s="378"/>
      <c r="RWW57" s="378"/>
      <c r="RWX57" s="378"/>
      <c r="RWY57" s="378"/>
      <c r="RWZ57" s="378"/>
      <c r="RXA57" s="378"/>
      <c r="RXB57" s="378"/>
      <c r="RXC57" s="378"/>
      <c r="RXD57" s="378"/>
      <c r="RXE57" s="378"/>
      <c r="RXF57" s="378"/>
      <c r="RXG57" s="378"/>
      <c r="RXH57" s="378"/>
      <c r="RXI57" s="378"/>
      <c r="RXJ57" s="378"/>
      <c r="RXK57" s="378"/>
      <c r="RXL57" s="378"/>
      <c r="RXM57" s="378"/>
      <c r="RXN57" s="378"/>
      <c r="RXO57" s="378"/>
      <c r="RXP57" s="378"/>
      <c r="RXQ57" s="378"/>
      <c r="RXR57" s="378"/>
      <c r="RXS57" s="378"/>
      <c r="RXT57" s="378"/>
      <c r="RXU57" s="378"/>
      <c r="RXV57" s="378"/>
      <c r="RXW57" s="378"/>
      <c r="RXX57" s="378"/>
      <c r="RXY57" s="378"/>
      <c r="RXZ57" s="378"/>
      <c r="RYA57" s="378"/>
      <c r="RYB57" s="378"/>
      <c r="RYC57" s="378"/>
      <c r="RYD57" s="378"/>
      <c r="RYE57" s="378"/>
      <c r="RYF57" s="378"/>
      <c r="RYG57" s="378"/>
      <c r="RYH57" s="378"/>
      <c r="RYI57" s="378"/>
      <c r="RYJ57" s="378"/>
      <c r="RYK57" s="378"/>
      <c r="RYL57" s="378"/>
      <c r="RYM57" s="378"/>
      <c r="RYN57" s="378"/>
      <c r="RYO57" s="378"/>
      <c r="RYP57" s="378"/>
      <c r="RYQ57" s="378"/>
      <c r="RYR57" s="378"/>
      <c r="RYS57" s="378"/>
      <c r="RYT57" s="378"/>
      <c r="RYU57" s="378"/>
      <c r="RYV57" s="378"/>
      <c r="RYW57" s="378"/>
      <c r="RYX57" s="378"/>
      <c r="RYY57" s="378"/>
      <c r="RYZ57" s="378"/>
      <c r="RZA57" s="378"/>
      <c r="RZB57" s="378"/>
      <c r="RZC57" s="378"/>
      <c r="RZD57" s="378"/>
      <c r="RZE57" s="378"/>
      <c r="RZF57" s="378"/>
      <c r="RZG57" s="378"/>
      <c r="RZH57" s="378"/>
      <c r="RZI57" s="378"/>
      <c r="RZJ57" s="378"/>
      <c r="RZK57" s="378"/>
      <c r="RZL57" s="378"/>
      <c r="RZM57" s="378"/>
      <c r="RZN57" s="378"/>
      <c r="RZO57" s="378"/>
      <c r="RZP57" s="378"/>
      <c r="RZQ57" s="378"/>
      <c r="RZR57" s="378"/>
      <c r="RZS57" s="378"/>
      <c r="RZT57" s="378"/>
      <c r="RZU57" s="378"/>
      <c r="RZV57" s="378"/>
      <c r="RZW57" s="378"/>
      <c r="RZX57" s="378"/>
      <c r="RZY57" s="378"/>
      <c r="RZZ57" s="378"/>
      <c r="SAA57" s="378"/>
      <c r="SAB57" s="378"/>
      <c r="SAC57" s="378"/>
      <c r="SAD57" s="378"/>
      <c r="SAE57" s="378"/>
      <c r="SAF57" s="378"/>
      <c r="SAG57" s="378"/>
      <c r="SAH57" s="378"/>
      <c r="SAI57" s="378"/>
      <c r="SAJ57" s="378"/>
      <c r="SAK57" s="378"/>
      <c r="SAL57" s="378"/>
      <c r="SAM57" s="378"/>
      <c r="SAN57" s="378"/>
      <c r="SAO57" s="378"/>
      <c r="SAP57" s="378"/>
      <c r="SAQ57" s="378"/>
      <c r="SAR57" s="378"/>
      <c r="SAS57" s="378"/>
      <c r="SAT57" s="378"/>
      <c r="SAU57" s="378"/>
      <c r="SAV57" s="378"/>
      <c r="SAW57" s="378"/>
      <c r="SAX57" s="378"/>
      <c r="SAY57" s="378"/>
      <c r="SAZ57" s="378"/>
      <c r="SBA57" s="378"/>
      <c r="SBB57" s="378"/>
      <c r="SBC57" s="378"/>
      <c r="SBD57" s="378"/>
      <c r="SBE57" s="378"/>
      <c r="SBF57" s="378"/>
      <c r="SBG57" s="378"/>
      <c r="SBH57" s="378"/>
      <c r="SBI57" s="378"/>
      <c r="SBJ57" s="378"/>
      <c r="SBK57" s="378"/>
      <c r="SBL57" s="378"/>
      <c r="SBM57" s="378"/>
      <c r="SBN57" s="378"/>
      <c r="SBO57" s="378"/>
      <c r="SBP57" s="378"/>
      <c r="SBQ57" s="378"/>
      <c r="SBR57" s="378"/>
      <c r="SBS57" s="378"/>
      <c r="SBT57" s="378"/>
      <c r="SBU57" s="378"/>
      <c r="SBV57" s="378"/>
      <c r="SBW57" s="378"/>
      <c r="SBX57" s="378"/>
      <c r="SBY57" s="378"/>
      <c r="SBZ57" s="378"/>
      <c r="SCA57" s="378"/>
      <c r="SCB57" s="378"/>
      <c r="SCC57" s="378"/>
      <c r="SCD57" s="378"/>
      <c r="SCE57" s="378"/>
      <c r="SCF57" s="378"/>
      <c r="SCG57" s="378"/>
      <c r="SCH57" s="378"/>
      <c r="SCI57" s="378"/>
      <c r="SCJ57" s="378"/>
      <c r="SCK57" s="378"/>
      <c r="SCL57" s="378"/>
      <c r="SCM57" s="378"/>
      <c r="SCN57" s="378"/>
      <c r="SCO57" s="378"/>
      <c r="SCP57" s="378"/>
      <c r="SCQ57" s="378"/>
      <c r="SCR57" s="378"/>
      <c r="SCS57" s="378"/>
      <c r="SCT57" s="378"/>
      <c r="SCU57" s="378"/>
      <c r="SCV57" s="378"/>
      <c r="SCW57" s="378"/>
      <c r="SCX57" s="378"/>
      <c r="SCY57" s="378"/>
      <c r="SCZ57" s="378"/>
      <c r="SDA57" s="378"/>
      <c r="SDB57" s="378"/>
      <c r="SDC57" s="378"/>
      <c r="SDD57" s="378"/>
      <c r="SDE57" s="378"/>
      <c r="SDF57" s="378"/>
      <c r="SDG57" s="378"/>
      <c r="SDH57" s="378"/>
      <c r="SDI57" s="378"/>
      <c r="SDJ57" s="378"/>
      <c r="SDK57" s="378"/>
      <c r="SDL57" s="378"/>
      <c r="SDM57" s="378"/>
      <c r="SDN57" s="378"/>
      <c r="SDO57" s="378"/>
      <c r="SDP57" s="378"/>
      <c r="SDQ57" s="378"/>
      <c r="SDR57" s="378"/>
      <c r="SDS57" s="378"/>
      <c r="SDT57" s="378"/>
      <c r="SDU57" s="378"/>
      <c r="SDV57" s="378"/>
      <c r="SDW57" s="378"/>
      <c r="SDX57" s="378"/>
      <c r="SDY57" s="378"/>
      <c r="SDZ57" s="378"/>
      <c r="SEA57" s="378"/>
      <c r="SEB57" s="378"/>
      <c r="SEC57" s="378"/>
      <c r="SED57" s="378"/>
      <c r="SEE57" s="378"/>
      <c r="SEF57" s="378"/>
      <c r="SEG57" s="378"/>
      <c r="SEH57" s="378"/>
      <c r="SEI57" s="378"/>
      <c r="SEJ57" s="378"/>
      <c r="SEK57" s="378"/>
      <c r="SEL57" s="378"/>
      <c r="SEM57" s="378"/>
      <c r="SEN57" s="378"/>
      <c r="SEO57" s="378"/>
      <c r="SEP57" s="378"/>
      <c r="SEQ57" s="378"/>
      <c r="SER57" s="378"/>
      <c r="SES57" s="378"/>
      <c r="SET57" s="378"/>
      <c r="SEU57" s="378"/>
      <c r="SEV57" s="378"/>
      <c r="SEW57" s="378"/>
      <c r="SEX57" s="378"/>
      <c r="SEY57" s="378"/>
      <c r="SEZ57" s="378"/>
      <c r="SFA57" s="378"/>
      <c r="SFB57" s="378"/>
      <c r="SFC57" s="378"/>
      <c r="SFD57" s="378"/>
      <c r="SFE57" s="378"/>
      <c r="SFF57" s="378"/>
      <c r="SFG57" s="378"/>
      <c r="SFH57" s="378"/>
      <c r="SFI57" s="378"/>
      <c r="SFJ57" s="378"/>
      <c r="SFK57" s="378"/>
      <c r="SFL57" s="378"/>
      <c r="SFM57" s="378"/>
      <c r="SFN57" s="378"/>
      <c r="SFO57" s="378"/>
      <c r="SFP57" s="378"/>
      <c r="SFQ57" s="378"/>
      <c r="SFR57" s="378"/>
      <c r="SFS57" s="378"/>
      <c r="SFT57" s="378"/>
      <c r="SFU57" s="378"/>
      <c r="SFV57" s="378"/>
      <c r="SFW57" s="378"/>
      <c r="SFX57" s="378"/>
      <c r="SFY57" s="378"/>
      <c r="SFZ57" s="378"/>
      <c r="SGA57" s="378"/>
      <c r="SGB57" s="378"/>
      <c r="SGC57" s="378"/>
      <c r="SGD57" s="378"/>
      <c r="SGE57" s="378"/>
      <c r="SGF57" s="378"/>
      <c r="SGG57" s="378"/>
      <c r="SGH57" s="378"/>
      <c r="SGI57" s="378"/>
      <c r="SGJ57" s="378"/>
      <c r="SGK57" s="378"/>
      <c r="SGL57" s="378"/>
      <c r="SGM57" s="378"/>
      <c r="SGN57" s="378"/>
      <c r="SGO57" s="378"/>
      <c r="SGP57" s="378"/>
      <c r="SGQ57" s="378"/>
      <c r="SGR57" s="378"/>
      <c r="SGS57" s="378"/>
      <c r="SGT57" s="378"/>
      <c r="SGU57" s="378"/>
      <c r="SGV57" s="378"/>
      <c r="SGW57" s="378"/>
      <c r="SGX57" s="378"/>
      <c r="SGY57" s="378"/>
      <c r="SGZ57" s="378"/>
      <c r="SHA57" s="378"/>
      <c r="SHB57" s="378"/>
      <c r="SHC57" s="378"/>
      <c r="SHD57" s="378"/>
      <c r="SHE57" s="378"/>
      <c r="SHF57" s="378"/>
      <c r="SHG57" s="378"/>
      <c r="SHH57" s="378"/>
      <c r="SHI57" s="378"/>
      <c r="SHJ57" s="378"/>
      <c r="SHK57" s="378"/>
      <c r="SHL57" s="378"/>
      <c r="SHM57" s="378"/>
      <c r="SHN57" s="378"/>
      <c r="SHO57" s="378"/>
      <c r="SHP57" s="378"/>
      <c r="SHQ57" s="378"/>
      <c r="SHR57" s="378"/>
      <c r="SHS57" s="378"/>
      <c r="SHT57" s="378"/>
      <c r="SHU57" s="378"/>
      <c r="SHV57" s="378"/>
      <c r="SHW57" s="378"/>
      <c r="SHX57" s="378"/>
      <c r="SHY57" s="378"/>
      <c r="SHZ57" s="378"/>
      <c r="SIA57" s="378"/>
      <c r="SIB57" s="378"/>
      <c r="SIC57" s="378"/>
      <c r="SID57" s="378"/>
      <c r="SIE57" s="378"/>
      <c r="SIF57" s="378"/>
      <c r="SIG57" s="378"/>
      <c r="SIH57" s="378"/>
      <c r="SII57" s="378"/>
      <c r="SIJ57" s="378"/>
      <c r="SIK57" s="378"/>
      <c r="SIL57" s="378"/>
      <c r="SIM57" s="378"/>
      <c r="SIN57" s="378"/>
      <c r="SIO57" s="378"/>
      <c r="SIP57" s="378"/>
      <c r="SIQ57" s="378"/>
      <c r="SIR57" s="378"/>
      <c r="SIS57" s="378"/>
      <c r="SIT57" s="378"/>
      <c r="SIU57" s="378"/>
      <c r="SIV57" s="378"/>
      <c r="SIW57" s="378"/>
      <c r="SIX57" s="378"/>
      <c r="SIY57" s="378"/>
      <c r="SIZ57" s="378"/>
      <c r="SJA57" s="378"/>
      <c r="SJB57" s="378"/>
      <c r="SJC57" s="378"/>
      <c r="SJD57" s="378"/>
      <c r="SJE57" s="378"/>
      <c r="SJF57" s="378"/>
      <c r="SJG57" s="378"/>
      <c r="SJH57" s="378"/>
      <c r="SJI57" s="378"/>
      <c r="SJJ57" s="378"/>
      <c r="SJK57" s="378"/>
      <c r="SJL57" s="378"/>
      <c r="SJM57" s="378"/>
      <c r="SJN57" s="378"/>
      <c r="SJO57" s="378"/>
      <c r="SJP57" s="378"/>
      <c r="SJQ57" s="378"/>
      <c r="SJR57" s="378"/>
      <c r="SJS57" s="378"/>
      <c r="SJT57" s="378"/>
      <c r="SJU57" s="378"/>
      <c r="SJV57" s="378"/>
      <c r="SJW57" s="378"/>
      <c r="SJX57" s="378"/>
      <c r="SJY57" s="378"/>
      <c r="SJZ57" s="378"/>
      <c r="SKA57" s="378"/>
      <c r="SKB57" s="378"/>
      <c r="SKC57" s="378"/>
      <c r="SKD57" s="378"/>
      <c r="SKE57" s="378"/>
      <c r="SKF57" s="378"/>
      <c r="SKG57" s="378"/>
      <c r="SKH57" s="378"/>
      <c r="SKI57" s="378"/>
      <c r="SKJ57" s="378"/>
      <c r="SKK57" s="378"/>
      <c r="SKL57" s="378"/>
      <c r="SKM57" s="378"/>
      <c r="SKN57" s="378"/>
      <c r="SKO57" s="378"/>
      <c r="SKP57" s="378"/>
      <c r="SKQ57" s="378"/>
      <c r="SKR57" s="378"/>
      <c r="SKS57" s="378"/>
      <c r="SKT57" s="378"/>
      <c r="SKU57" s="378"/>
      <c r="SKV57" s="378"/>
      <c r="SKW57" s="378"/>
      <c r="SKX57" s="378"/>
      <c r="SKY57" s="378"/>
      <c r="SKZ57" s="378"/>
      <c r="SLA57" s="378"/>
      <c r="SLB57" s="378"/>
      <c r="SLC57" s="378"/>
      <c r="SLD57" s="378"/>
      <c r="SLE57" s="378"/>
      <c r="SLF57" s="378"/>
      <c r="SLG57" s="378"/>
      <c r="SLH57" s="378"/>
      <c r="SLI57" s="378"/>
      <c r="SLJ57" s="378"/>
      <c r="SLK57" s="378"/>
      <c r="SLL57" s="378"/>
      <c r="SLM57" s="378"/>
      <c r="SLN57" s="378"/>
      <c r="SLO57" s="378"/>
      <c r="SLP57" s="378"/>
      <c r="SLQ57" s="378"/>
      <c r="SLR57" s="378"/>
      <c r="SLS57" s="378"/>
      <c r="SLT57" s="378"/>
      <c r="SLU57" s="378"/>
      <c r="SLV57" s="378"/>
      <c r="SLW57" s="378"/>
      <c r="SLX57" s="378"/>
      <c r="SLY57" s="378"/>
      <c r="SLZ57" s="378"/>
      <c r="SMA57" s="378"/>
      <c r="SMB57" s="378"/>
      <c r="SMC57" s="378"/>
      <c r="SMD57" s="378"/>
      <c r="SME57" s="378"/>
      <c r="SMF57" s="378"/>
      <c r="SMG57" s="378"/>
      <c r="SMH57" s="378"/>
      <c r="SMI57" s="378"/>
      <c r="SMJ57" s="378"/>
      <c r="SMK57" s="378"/>
      <c r="SML57" s="378"/>
      <c r="SMM57" s="378"/>
      <c r="SMN57" s="378"/>
      <c r="SMO57" s="378"/>
      <c r="SMP57" s="378"/>
      <c r="SMQ57" s="378"/>
      <c r="SMR57" s="378"/>
      <c r="SMS57" s="378"/>
      <c r="SMT57" s="378"/>
      <c r="SMU57" s="378"/>
      <c r="SMV57" s="378"/>
      <c r="SMW57" s="378"/>
      <c r="SMX57" s="378"/>
      <c r="SMY57" s="378"/>
      <c r="SMZ57" s="378"/>
      <c r="SNA57" s="378"/>
      <c r="SNB57" s="378"/>
      <c r="SNC57" s="378"/>
      <c r="SND57" s="378"/>
      <c r="SNE57" s="378"/>
      <c r="SNF57" s="378"/>
      <c r="SNG57" s="378"/>
      <c r="SNH57" s="378"/>
      <c r="SNI57" s="378"/>
      <c r="SNJ57" s="378"/>
      <c r="SNK57" s="378"/>
      <c r="SNL57" s="378"/>
      <c r="SNM57" s="378"/>
      <c r="SNN57" s="378"/>
      <c r="SNO57" s="378"/>
      <c r="SNP57" s="378"/>
      <c r="SNQ57" s="378"/>
      <c r="SNR57" s="378"/>
      <c r="SNS57" s="378"/>
      <c r="SNT57" s="378"/>
      <c r="SNU57" s="378"/>
      <c r="SNV57" s="378"/>
      <c r="SNW57" s="378"/>
      <c r="SNX57" s="378"/>
      <c r="SNY57" s="378"/>
      <c r="SNZ57" s="378"/>
      <c r="SOA57" s="378"/>
      <c r="SOB57" s="378"/>
      <c r="SOC57" s="378"/>
      <c r="SOD57" s="378"/>
      <c r="SOE57" s="378"/>
      <c r="SOF57" s="378"/>
      <c r="SOG57" s="378"/>
      <c r="SOH57" s="378"/>
      <c r="SOI57" s="378"/>
      <c r="SOJ57" s="378"/>
      <c r="SOK57" s="378"/>
      <c r="SOL57" s="378"/>
      <c r="SOM57" s="378"/>
      <c r="SON57" s="378"/>
      <c r="SOO57" s="378"/>
      <c r="SOP57" s="378"/>
      <c r="SOQ57" s="378"/>
      <c r="SOR57" s="378"/>
      <c r="SOS57" s="378"/>
      <c r="SOT57" s="378"/>
      <c r="SOU57" s="378"/>
      <c r="SOV57" s="378"/>
      <c r="SOW57" s="378"/>
      <c r="SOX57" s="378"/>
      <c r="SOY57" s="378"/>
      <c r="SOZ57" s="378"/>
      <c r="SPA57" s="378"/>
      <c r="SPB57" s="378"/>
      <c r="SPC57" s="378"/>
      <c r="SPD57" s="378"/>
      <c r="SPE57" s="378"/>
      <c r="SPF57" s="378"/>
      <c r="SPG57" s="378"/>
      <c r="SPH57" s="378"/>
      <c r="SPI57" s="378"/>
      <c r="SPJ57" s="378"/>
      <c r="SPK57" s="378"/>
      <c r="SPL57" s="378"/>
      <c r="SPM57" s="378"/>
      <c r="SPN57" s="378"/>
      <c r="SPO57" s="378"/>
      <c r="SPP57" s="378"/>
      <c r="SPQ57" s="378"/>
      <c r="SPR57" s="378"/>
      <c r="SPS57" s="378"/>
      <c r="SPT57" s="378"/>
      <c r="SPU57" s="378"/>
      <c r="SPV57" s="378"/>
      <c r="SPW57" s="378"/>
      <c r="SPX57" s="378"/>
      <c r="SPY57" s="378"/>
      <c r="SPZ57" s="378"/>
      <c r="SQA57" s="378"/>
      <c r="SQB57" s="378"/>
      <c r="SQC57" s="378"/>
      <c r="SQD57" s="378"/>
      <c r="SQE57" s="378"/>
      <c r="SQF57" s="378"/>
      <c r="SQG57" s="378"/>
      <c r="SQH57" s="378"/>
      <c r="SQI57" s="378"/>
      <c r="SQJ57" s="378"/>
      <c r="SQK57" s="378"/>
      <c r="SQL57" s="378"/>
      <c r="SQM57" s="378"/>
      <c r="SQN57" s="378"/>
      <c r="SQO57" s="378"/>
      <c r="SQP57" s="378"/>
      <c r="SQQ57" s="378"/>
      <c r="SQR57" s="378"/>
      <c r="SQS57" s="378"/>
      <c r="SQT57" s="378"/>
      <c r="SQU57" s="378"/>
      <c r="SQV57" s="378"/>
      <c r="SQW57" s="378"/>
      <c r="SQX57" s="378"/>
      <c r="SQY57" s="378"/>
      <c r="SQZ57" s="378"/>
      <c r="SRA57" s="378"/>
      <c r="SRB57" s="378"/>
      <c r="SRC57" s="378"/>
      <c r="SRD57" s="378"/>
      <c r="SRE57" s="378"/>
      <c r="SRF57" s="378"/>
      <c r="SRG57" s="378"/>
      <c r="SRH57" s="378"/>
      <c r="SRI57" s="378"/>
      <c r="SRJ57" s="378"/>
      <c r="SRK57" s="378"/>
      <c r="SRL57" s="378"/>
      <c r="SRM57" s="378"/>
      <c r="SRN57" s="378"/>
      <c r="SRO57" s="378"/>
      <c r="SRP57" s="378"/>
      <c r="SRQ57" s="378"/>
      <c r="SRR57" s="378"/>
      <c r="SRS57" s="378"/>
      <c r="SRT57" s="378"/>
      <c r="SRU57" s="378"/>
      <c r="SRV57" s="378"/>
      <c r="SRW57" s="378"/>
      <c r="SRX57" s="378"/>
      <c r="SRY57" s="378"/>
      <c r="SRZ57" s="378"/>
      <c r="SSA57" s="378"/>
      <c r="SSB57" s="378"/>
      <c r="SSC57" s="378"/>
      <c r="SSD57" s="378"/>
      <c r="SSE57" s="378"/>
      <c r="SSF57" s="378"/>
      <c r="SSG57" s="378"/>
      <c r="SSH57" s="378"/>
      <c r="SSI57" s="378"/>
      <c r="SSJ57" s="378"/>
      <c r="SSK57" s="378"/>
      <c r="SSL57" s="378"/>
      <c r="SSM57" s="378"/>
      <c r="SSN57" s="378"/>
      <c r="SSO57" s="378"/>
      <c r="SSP57" s="378"/>
      <c r="SSQ57" s="378"/>
      <c r="SSR57" s="378"/>
      <c r="SSS57" s="378"/>
      <c r="SST57" s="378"/>
      <c r="SSU57" s="378"/>
      <c r="SSV57" s="378"/>
      <c r="SSW57" s="378"/>
      <c r="SSX57" s="378"/>
      <c r="SSY57" s="378"/>
      <c r="SSZ57" s="378"/>
      <c r="STA57" s="378"/>
      <c r="STB57" s="378"/>
      <c r="STC57" s="378"/>
      <c r="STD57" s="378"/>
      <c r="STE57" s="378"/>
      <c r="STF57" s="378"/>
      <c r="STG57" s="378"/>
      <c r="STH57" s="378"/>
      <c r="STI57" s="378"/>
      <c r="STJ57" s="378"/>
      <c r="STK57" s="378"/>
      <c r="STL57" s="378"/>
      <c r="STM57" s="378"/>
      <c r="STN57" s="378"/>
      <c r="STO57" s="378"/>
      <c r="STP57" s="378"/>
      <c r="STQ57" s="378"/>
      <c r="STR57" s="378"/>
      <c r="STS57" s="378"/>
      <c r="STT57" s="378"/>
      <c r="STU57" s="378"/>
      <c r="STV57" s="378"/>
      <c r="STW57" s="378"/>
      <c r="STX57" s="378"/>
      <c r="STY57" s="378"/>
      <c r="STZ57" s="378"/>
      <c r="SUA57" s="378"/>
      <c r="SUB57" s="378"/>
      <c r="SUC57" s="378"/>
      <c r="SUD57" s="378"/>
      <c r="SUE57" s="378"/>
      <c r="SUF57" s="378"/>
      <c r="SUG57" s="378"/>
      <c r="SUH57" s="378"/>
      <c r="SUI57" s="378"/>
      <c r="SUJ57" s="378"/>
      <c r="SUK57" s="378"/>
      <c r="SUL57" s="378"/>
      <c r="SUM57" s="378"/>
      <c r="SUN57" s="378"/>
      <c r="SUO57" s="378"/>
      <c r="SUP57" s="378"/>
      <c r="SUQ57" s="378"/>
      <c r="SUR57" s="378"/>
      <c r="SUS57" s="378"/>
      <c r="SUT57" s="378"/>
      <c r="SUU57" s="378"/>
      <c r="SUV57" s="378"/>
      <c r="SUW57" s="378"/>
      <c r="SUX57" s="378"/>
      <c r="SUY57" s="378"/>
      <c r="SUZ57" s="378"/>
      <c r="SVA57" s="378"/>
      <c r="SVB57" s="378"/>
      <c r="SVC57" s="378"/>
      <c r="SVD57" s="378"/>
      <c r="SVE57" s="378"/>
      <c r="SVF57" s="378"/>
      <c r="SVG57" s="378"/>
      <c r="SVH57" s="378"/>
      <c r="SVI57" s="378"/>
      <c r="SVJ57" s="378"/>
      <c r="SVK57" s="378"/>
      <c r="SVL57" s="378"/>
      <c r="SVM57" s="378"/>
      <c r="SVN57" s="378"/>
      <c r="SVO57" s="378"/>
      <c r="SVP57" s="378"/>
      <c r="SVQ57" s="378"/>
      <c r="SVR57" s="378"/>
      <c r="SVS57" s="378"/>
      <c r="SVT57" s="378"/>
      <c r="SVU57" s="378"/>
      <c r="SVV57" s="378"/>
      <c r="SVW57" s="378"/>
      <c r="SVX57" s="378"/>
      <c r="SVY57" s="378"/>
      <c r="SVZ57" s="378"/>
      <c r="SWA57" s="378"/>
      <c r="SWB57" s="378"/>
      <c r="SWC57" s="378"/>
      <c r="SWD57" s="378"/>
      <c r="SWE57" s="378"/>
      <c r="SWF57" s="378"/>
      <c r="SWG57" s="378"/>
      <c r="SWH57" s="378"/>
      <c r="SWI57" s="378"/>
      <c r="SWJ57" s="378"/>
      <c r="SWK57" s="378"/>
      <c r="SWL57" s="378"/>
      <c r="SWM57" s="378"/>
      <c r="SWN57" s="378"/>
      <c r="SWO57" s="378"/>
      <c r="SWP57" s="378"/>
      <c r="SWQ57" s="378"/>
      <c r="SWR57" s="378"/>
      <c r="SWS57" s="378"/>
      <c r="SWT57" s="378"/>
      <c r="SWU57" s="378"/>
      <c r="SWV57" s="378"/>
      <c r="SWW57" s="378"/>
      <c r="SWX57" s="378"/>
      <c r="SWY57" s="378"/>
      <c r="SWZ57" s="378"/>
      <c r="SXA57" s="378"/>
      <c r="SXB57" s="378"/>
      <c r="SXC57" s="378"/>
      <c r="SXD57" s="378"/>
      <c r="SXE57" s="378"/>
      <c r="SXF57" s="378"/>
      <c r="SXG57" s="378"/>
      <c r="SXH57" s="378"/>
      <c r="SXI57" s="378"/>
      <c r="SXJ57" s="378"/>
      <c r="SXK57" s="378"/>
      <c r="SXL57" s="378"/>
      <c r="SXM57" s="378"/>
      <c r="SXN57" s="378"/>
      <c r="SXO57" s="378"/>
      <c r="SXP57" s="378"/>
      <c r="SXQ57" s="378"/>
      <c r="SXR57" s="378"/>
      <c r="SXS57" s="378"/>
      <c r="SXT57" s="378"/>
      <c r="SXU57" s="378"/>
      <c r="SXV57" s="378"/>
      <c r="SXW57" s="378"/>
      <c r="SXX57" s="378"/>
      <c r="SXY57" s="378"/>
      <c r="SXZ57" s="378"/>
      <c r="SYA57" s="378"/>
      <c r="SYB57" s="378"/>
      <c r="SYC57" s="378"/>
      <c r="SYD57" s="378"/>
      <c r="SYE57" s="378"/>
      <c r="SYF57" s="378"/>
      <c r="SYG57" s="378"/>
      <c r="SYH57" s="378"/>
      <c r="SYI57" s="378"/>
      <c r="SYJ57" s="378"/>
      <c r="SYK57" s="378"/>
      <c r="SYL57" s="378"/>
      <c r="SYM57" s="378"/>
      <c r="SYN57" s="378"/>
      <c r="SYO57" s="378"/>
      <c r="SYP57" s="378"/>
      <c r="SYQ57" s="378"/>
      <c r="SYR57" s="378"/>
      <c r="SYS57" s="378"/>
      <c r="SYT57" s="378"/>
      <c r="SYU57" s="378"/>
      <c r="SYV57" s="378"/>
      <c r="SYW57" s="378"/>
      <c r="SYX57" s="378"/>
      <c r="SYY57" s="378"/>
      <c r="SYZ57" s="378"/>
      <c r="SZA57" s="378"/>
      <c r="SZB57" s="378"/>
      <c r="SZC57" s="378"/>
      <c r="SZD57" s="378"/>
      <c r="SZE57" s="378"/>
      <c r="SZF57" s="378"/>
      <c r="SZG57" s="378"/>
      <c r="SZH57" s="378"/>
      <c r="SZI57" s="378"/>
      <c r="SZJ57" s="378"/>
      <c r="SZK57" s="378"/>
      <c r="SZL57" s="378"/>
      <c r="SZM57" s="378"/>
      <c r="SZN57" s="378"/>
      <c r="SZO57" s="378"/>
      <c r="SZP57" s="378"/>
      <c r="SZQ57" s="378"/>
      <c r="SZR57" s="378"/>
      <c r="SZS57" s="378"/>
      <c r="SZT57" s="378"/>
      <c r="SZU57" s="378"/>
      <c r="SZV57" s="378"/>
      <c r="SZW57" s="378"/>
      <c r="SZX57" s="378"/>
      <c r="SZY57" s="378"/>
      <c r="SZZ57" s="378"/>
      <c r="TAA57" s="378"/>
      <c r="TAB57" s="378"/>
      <c r="TAC57" s="378"/>
      <c r="TAD57" s="378"/>
      <c r="TAE57" s="378"/>
      <c r="TAF57" s="378"/>
      <c r="TAG57" s="378"/>
      <c r="TAH57" s="378"/>
      <c r="TAI57" s="378"/>
      <c r="TAJ57" s="378"/>
      <c r="TAK57" s="378"/>
      <c r="TAL57" s="378"/>
      <c r="TAM57" s="378"/>
      <c r="TAN57" s="378"/>
      <c r="TAO57" s="378"/>
      <c r="TAP57" s="378"/>
      <c r="TAQ57" s="378"/>
      <c r="TAR57" s="378"/>
      <c r="TAS57" s="378"/>
      <c r="TAT57" s="378"/>
      <c r="TAU57" s="378"/>
      <c r="TAV57" s="378"/>
      <c r="TAW57" s="378"/>
      <c r="TAX57" s="378"/>
      <c r="TAY57" s="378"/>
      <c r="TAZ57" s="378"/>
      <c r="TBA57" s="378"/>
      <c r="TBB57" s="378"/>
      <c r="TBC57" s="378"/>
      <c r="TBD57" s="378"/>
      <c r="TBE57" s="378"/>
      <c r="TBF57" s="378"/>
      <c r="TBG57" s="378"/>
      <c r="TBH57" s="378"/>
      <c r="TBI57" s="378"/>
      <c r="TBJ57" s="378"/>
      <c r="TBK57" s="378"/>
      <c r="TBL57" s="378"/>
      <c r="TBM57" s="378"/>
      <c r="TBN57" s="378"/>
      <c r="TBO57" s="378"/>
      <c r="TBP57" s="378"/>
      <c r="TBQ57" s="378"/>
      <c r="TBR57" s="378"/>
      <c r="TBS57" s="378"/>
      <c r="TBT57" s="378"/>
      <c r="TBU57" s="378"/>
      <c r="TBV57" s="378"/>
      <c r="TBW57" s="378"/>
      <c r="TBX57" s="378"/>
      <c r="TBY57" s="378"/>
      <c r="TBZ57" s="378"/>
      <c r="TCA57" s="378"/>
      <c r="TCB57" s="378"/>
      <c r="TCC57" s="378"/>
      <c r="TCD57" s="378"/>
      <c r="TCE57" s="378"/>
      <c r="TCF57" s="378"/>
      <c r="TCG57" s="378"/>
      <c r="TCH57" s="378"/>
      <c r="TCI57" s="378"/>
      <c r="TCJ57" s="378"/>
      <c r="TCK57" s="378"/>
      <c r="TCL57" s="378"/>
      <c r="TCM57" s="378"/>
      <c r="TCN57" s="378"/>
      <c r="TCO57" s="378"/>
      <c r="TCP57" s="378"/>
      <c r="TCQ57" s="378"/>
      <c r="TCR57" s="378"/>
      <c r="TCS57" s="378"/>
      <c r="TCT57" s="378"/>
      <c r="TCU57" s="378"/>
      <c r="TCV57" s="378"/>
      <c r="TCW57" s="378"/>
      <c r="TCX57" s="378"/>
      <c r="TCY57" s="378"/>
      <c r="TCZ57" s="378"/>
      <c r="TDA57" s="378"/>
      <c r="TDB57" s="378"/>
      <c r="TDC57" s="378"/>
      <c r="TDD57" s="378"/>
      <c r="TDE57" s="378"/>
      <c r="TDF57" s="378"/>
      <c r="TDG57" s="378"/>
      <c r="TDH57" s="378"/>
      <c r="TDI57" s="378"/>
      <c r="TDJ57" s="378"/>
      <c r="TDK57" s="378"/>
      <c r="TDL57" s="378"/>
      <c r="TDM57" s="378"/>
      <c r="TDN57" s="378"/>
      <c r="TDO57" s="378"/>
      <c r="TDP57" s="378"/>
      <c r="TDQ57" s="378"/>
      <c r="TDR57" s="378"/>
      <c r="TDS57" s="378"/>
      <c r="TDT57" s="378"/>
      <c r="TDU57" s="378"/>
      <c r="TDV57" s="378"/>
      <c r="TDW57" s="378"/>
      <c r="TDX57" s="378"/>
      <c r="TDY57" s="378"/>
      <c r="TDZ57" s="378"/>
      <c r="TEA57" s="378"/>
      <c r="TEB57" s="378"/>
      <c r="TEC57" s="378"/>
      <c r="TED57" s="378"/>
      <c r="TEE57" s="378"/>
      <c r="TEF57" s="378"/>
      <c r="TEG57" s="378"/>
      <c r="TEH57" s="378"/>
      <c r="TEI57" s="378"/>
      <c r="TEJ57" s="378"/>
      <c r="TEK57" s="378"/>
      <c r="TEL57" s="378"/>
      <c r="TEM57" s="378"/>
      <c r="TEN57" s="378"/>
      <c r="TEO57" s="378"/>
      <c r="TEP57" s="378"/>
      <c r="TEQ57" s="378"/>
      <c r="TER57" s="378"/>
      <c r="TES57" s="378"/>
      <c r="TET57" s="378"/>
      <c r="TEU57" s="378"/>
      <c r="TEV57" s="378"/>
      <c r="TEW57" s="378"/>
      <c r="TEX57" s="378"/>
      <c r="TEY57" s="378"/>
      <c r="TEZ57" s="378"/>
      <c r="TFA57" s="378"/>
      <c r="TFB57" s="378"/>
      <c r="TFC57" s="378"/>
      <c r="TFD57" s="378"/>
      <c r="TFE57" s="378"/>
      <c r="TFF57" s="378"/>
      <c r="TFG57" s="378"/>
      <c r="TFH57" s="378"/>
      <c r="TFI57" s="378"/>
      <c r="TFJ57" s="378"/>
      <c r="TFK57" s="378"/>
      <c r="TFL57" s="378"/>
      <c r="TFM57" s="378"/>
      <c r="TFN57" s="378"/>
      <c r="TFO57" s="378"/>
      <c r="TFP57" s="378"/>
      <c r="TFQ57" s="378"/>
      <c r="TFR57" s="378"/>
      <c r="TFS57" s="378"/>
      <c r="TFT57" s="378"/>
      <c r="TFU57" s="378"/>
      <c r="TFV57" s="378"/>
      <c r="TFW57" s="378"/>
      <c r="TFX57" s="378"/>
      <c r="TFY57" s="378"/>
      <c r="TFZ57" s="378"/>
      <c r="TGA57" s="378"/>
      <c r="TGB57" s="378"/>
      <c r="TGC57" s="378"/>
      <c r="TGD57" s="378"/>
      <c r="TGE57" s="378"/>
      <c r="TGF57" s="378"/>
      <c r="TGG57" s="378"/>
      <c r="TGH57" s="378"/>
      <c r="TGI57" s="378"/>
      <c r="TGJ57" s="378"/>
      <c r="TGK57" s="378"/>
      <c r="TGL57" s="378"/>
      <c r="TGM57" s="378"/>
      <c r="TGN57" s="378"/>
      <c r="TGO57" s="378"/>
      <c r="TGP57" s="378"/>
      <c r="TGQ57" s="378"/>
      <c r="TGR57" s="378"/>
      <c r="TGS57" s="378"/>
      <c r="TGT57" s="378"/>
      <c r="TGU57" s="378"/>
      <c r="TGV57" s="378"/>
      <c r="TGW57" s="378"/>
      <c r="TGX57" s="378"/>
      <c r="TGY57" s="378"/>
      <c r="TGZ57" s="378"/>
      <c r="THA57" s="378"/>
      <c r="THB57" s="378"/>
      <c r="THC57" s="378"/>
      <c r="THD57" s="378"/>
      <c r="THE57" s="378"/>
      <c r="THF57" s="378"/>
      <c r="THG57" s="378"/>
      <c r="THH57" s="378"/>
      <c r="THI57" s="378"/>
      <c r="THJ57" s="378"/>
      <c r="THK57" s="378"/>
      <c r="THL57" s="378"/>
      <c r="THM57" s="378"/>
      <c r="THN57" s="378"/>
      <c r="THO57" s="378"/>
      <c r="THP57" s="378"/>
      <c r="THQ57" s="378"/>
      <c r="THR57" s="378"/>
      <c r="THS57" s="378"/>
      <c r="THT57" s="378"/>
      <c r="THU57" s="378"/>
      <c r="THV57" s="378"/>
      <c r="THW57" s="378"/>
      <c r="THX57" s="378"/>
      <c r="THY57" s="378"/>
      <c r="THZ57" s="378"/>
      <c r="TIA57" s="378"/>
      <c r="TIB57" s="378"/>
      <c r="TIC57" s="378"/>
      <c r="TID57" s="378"/>
      <c r="TIE57" s="378"/>
      <c r="TIF57" s="378"/>
      <c r="TIG57" s="378"/>
      <c r="TIH57" s="378"/>
      <c r="TII57" s="378"/>
      <c r="TIJ57" s="378"/>
      <c r="TIK57" s="378"/>
      <c r="TIL57" s="378"/>
      <c r="TIM57" s="378"/>
      <c r="TIN57" s="378"/>
      <c r="TIO57" s="378"/>
      <c r="TIP57" s="378"/>
      <c r="TIQ57" s="378"/>
      <c r="TIR57" s="378"/>
      <c r="TIS57" s="378"/>
      <c r="TIT57" s="378"/>
      <c r="TIU57" s="378"/>
      <c r="TIV57" s="378"/>
      <c r="TIW57" s="378"/>
      <c r="TIX57" s="378"/>
      <c r="TIY57" s="378"/>
      <c r="TIZ57" s="378"/>
      <c r="TJA57" s="378"/>
      <c r="TJB57" s="378"/>
      <c r="TJC57" s="378"/>
      <c r="TJD57" s="378"/>
      <c r="TJE57" s="378"/>
      <c r="TJF57" s="378"/>
      <c r="TJG57" s="378"/>
      <c r="TJH57" s="378"/>
      <c r="TJI57" s="378"/>
      <c r="TJJ57" s="378"/>
      <c r="TJK57" s="378"/>
      <c r="TJL57" s="378"/>
      <c r="TJM57" s="378"/>
      <c r="TJN57" s="378"/>
      <c r="TJO57" s="378"/>
      <c r="TJP57" s="378"/>
      <c r="TJQ57" s="378"/>
      <c r="TJR57" s="378"/>
      <c r="TJS57" s="378"/>
      <c r="TJT57" s="378"/>
      <c r="TJU57" s="378"/>
      <c r="TJV57" s="378"/>
      <c r="TJW57" s="378"/>
      <c r="TJX57" s="378"/>
      <c r="TJY57" s="378"/>
      <c r="TJZ57" s="378"/>
      <c r="TKA57" s="378"/>
      <c r="TKB57" s="378"/>
      <c r="TKC57" s="378"/>
      <c r="TKD57" s="378"/>
      <c r="TKE57" s="378"/>
      <c r="TKF57" s="378"/>
      <c r="TKG57" s="378"/>
      <c r="TKH57" s="378"/>
      <c r="TKI57" s="378"/>
      <c r="TKJ57" s="378"/>
      <c r="TKK57" s="378"/>
      <c r="TKL57" s="378"/>
      <c r="TKM57" s="378"/>
      <c r="TKN57" s="378"/>
      <c r="TKO57" s="378"/>
      <c r="TKP57" s="378"/>
      <c r="TKQ57" s="378"/>
      <c r="TKR57" s="378"/>
      <c r="TKS57" s="378"/>
      <c r="TKT57" s="378"/>
      <c r="TKU57" s="378"/>
      <c r="TKV57" s="378"/>
      <c r="TKW57" s="378"/>
      <c r="TKX57" s="378"/>
      <c r="TKY57" s="378"/>
      <c r="TKZ57" s="378"/>
      <c r="TLA57" s="378"/>
      <c r="TLB57" s="378"/>
      <c r="TLC57" s="378"/>
      <c r="TLD57" s="378"/>
      <c r="TLE57" s="378"/>
      <c r="TLF57" s="378"/>
      <c r="TLG57" s="378"/>
      <c r="TLH57" s="378"/>
      <c r="TLI57" s="378"/>
      <c r="TLJ57" s="378"/>
      <c r="TLK57" s="378"/>
      <c r="TLL57" s="378"/>
      <c r="TLM57" s="378"/>
      <c r="TLN57" s="378"/>
      <c r="TLO57" s="378"/>
      <c r="TLP57" s="378"/>
      <c r="TLQ57" s="378"/>
      <c r="TLR57" s="378"/>
      <c r="TLS57" s="378"/>
      <c r="TLT57" s="378"/>
      <c r="TLU57" s="378"/>
      <c r="TLV57" s="378"/>
      <c r="TLW57" s="378"/>
      <c r="TLX57" s="378"/>
      <c r="TLY57" s="378"/>
      <c r="TLZ57" s="378"/>
      <c r="TMA57" s="378"/>
      <c r="TMB57" s="378"/>
      <c r="TMC57" s="378"/>
      <c r="TMD57" s="378"/>
      <c r="TME57" s="378"/>
      <c r="TMF57" s="378"/>
      <c r="TMG57" s="378"/>
      <c r="TMH57" s="378"/>
      <c r="TMI57" s="378"/>
      <c r="TMJ57" s="378"/>
      <c r="TMK57" s="378"/>
      <c r="TML57" s="378"/>
      <c r="TMM57" s="378"/>
      <c r="TMN57" s="378"/>
      <c r="TMO57" s="378"/>
      <c r="TMP57" s="378"/>
      <c r="TMQ57" s="378"/>
      <c r="TMR57" s="378"/>
      <c r="TMS57" s="378"/>
      <c r="TMT57" s="378"/>
      <c r="TMU57" s="378"/>
      <c r="TMV57" s="378"/>
      <c r="TMW57" s="378"/>
      <c r="TMX57" s="378"/>
      <c r="TMY57" s="378"/>
      <c r="TMZ57" s="378"/>
      <c r="TNA57" s="378"/>
      <c r="TNB57" s="378"/>
      <c r="TNC57" s="378"/>
      <c r="TND57" s="378"/>
      <c r="TNE57" s="378"/>
      <c r="TNF57" s="378"/>
      <c r="TNG57" s="378"/>
      <c r="TNH57" s="378"/>
      <c r="TNI57" s="378"/>
      <c r="TNJ57" s="378"/>
      <c r="TNK57" s="378"/>
      <c r="TNL57" s="378"/>
      <c r="TNM57" s="378"/>
      <c r="TNN57" s="378"/>
      <c r="TNO57" s="378"/>
      <c r="TNP57" s="378"/>
      <c r="TNQ57" s="378"/>
      <c r="TNR57" s="378"/>
      <c r="TNS57" s="378"/>
      <c r="TNT57" s="378"/>
      <c r="TNU57" s="378"/>
      <c r="TNV57" s="378"/>
      <c r="TNW57" s="378"/>
      <c r="TNX57" s="378"/>
      <c r="TNY57" s="378"/>
      <c r="TNZ57" s="378"/>
      <c r="TOA57" s="378"/>
      <c r="TOB57" s="378"/>
      <c r="TOC57" s="378"/>
      <c r="TOD57" s="378"/>
      <c r="TOE57" s="378"/>
      <c r="TOF57" s="378"/>
      <c r="TOG57" s="378"/>
      <c r="TOH57" s="378"/>
      <c r="TOI57" s="378"/>
      <c r="TOJ57" s="378"/>
      <c r="TOK57" s="378"/>
      <c r="TOL57" s="378"/>
      <c r="TOM57" s="378"/>
      <c r="TON57" s="378"/>
      <c r="TOO57" s="378"/>
      <c r="TOP57" s="378"/>
      <c r="TOQ57" s="378"/>
      <c r="TOR57" s="378"/>
      <c r="TOS57" s="378"/>
      <c r="TOT57" s="378"/>
      <c r="TOU57" s="378"/>
      <c r="TOV57" s="378"/>
      <c r="TOW57" s="378"/>
      <c r="TOX57" s="378"/>
      <c r="TOY57" s="378"/>
      <c r="TOZ57" s="378"/>
      <c r="TPA57" s="378"/>
      <c r="TPB57" s="378"/>
      <c r="TPC57" s="378"/>
      <c r="TPD57" s="378"/>
      <c r="TPE57" s="378"/>
      <c r="TPF57" s="378"/>
      <c r="TPG57" s="378"/>
      <c r="TPH57" s="378"/>
      <c r="TPI57" s="378"/>
      <c r="TPJ57" s="378"/>
      <c r="TPK57" s="378"/>
      <c r="TPL57" s="378"/>
      <c r="TPM57" s="378"/>
      <c r="TPN57" s="378"/>
      <c r="TPO57" s="378"/>
      <c r="TPP57" s="378"/>
      <c r="TPQ57" s="378"/>
      <c r="TPR57" s="378"/>
      <c r="TPS57" s="378"/>
      <c r="TPT57" s="378"/>
      <c r="TPU57" s="378"/>
      <c r="TPV57" s="378"/>
      <c r="TPW57" s="378"/>
      <c r="TPX57" s="378"/>
      <c r="TPY57" s="378"/>
      <c r="TPZ57" s="378"/>
      <c r="TQA57" s="378"/>
      <c r="TQB57" s="378"/>
      <c r="TQC57" s="378"/>
      <c r="TQD57" s="378"/>
      <c r="TQE57" s="378"/>
      <c r="TQF57" s="378"/>
      <c r="TQG57" s="378"/>
      <c r="TQH57" s="378"/>
      <c r="TQI57" s="378"/>
      <c r="TQJ57" s="378"/>
      <c r="TQK57" s="378"/>
      <c r="TQL57" s="378"/>
      <c r="TQM57" s="378"/>
      <c r="TQN57" s="378"/>
      <c r="TQO57" s="378"/>
      <c r="TQP57" s="378"/>
      <c r="TQQ57" s="378"/>
      <c r="TQR57" s="378"/>
      <c r="TQS57" s="378"/>
      <c r="TQT57" s="378"/>
      <c r="TQU57" s="378"/>
      <c r="TQV57" s="378"/>
      <c r="TQW57" s="378"/>
      <c r="TQX57" s="378"/>
      <c r="TQY57" s="378"/>
      <c r="TQZ57" s="378"/>
      <c r="TRA57" s="378"/>
      <c r="TRB57" s="378"/>
      <c r="TRC57" s="378"/>
      <c r="TRD57" s="378"/>
      <c r="TRE57" s="378"/>
      <c r="TRF57" s="378"/>
      <c r="TRG57" s="378"/>
      <c r="TRH57" s="378"/>
      <c r="TRI57" s="378"/>
      <c r="TRJ57" s="378"/>
      <c r="TRK57" s="378"/>
      <c r="TRL57" s="378"/>
      <c r="TRM57" s="378"/>
      <c r="TRN57" s="378"/>
      <c r="TRO57" s="378"/>
      <c r="TRP57" s="378"/>
      <c r="TRQ57" s="378"/>
      <c r="TRR57" s="378"/>
      <c r="TRS57" s="378"/>
      <c r="TRT57" s="378"/>
      <c r="TRU57" s="378"/>
      <c r="TRV57" s="378"/>
      <c r="TRW57" s="378"/>
      <c r="TRX57" s="378"/>
      <c r="TRY57" s="378"/>
      <c r="TRZ57" s="378"/>
      <c r="TSA57" s="378"/>
      <c r="TSB57" s="378"/>
      <c r="TSC57" s="378"/>
      <c r="TSD57" s="378"/>
      <c r="TSE57" s="378"/>
      <c r="TSF57" s="378"/>
      <c r="TSG57" s="378"/>
      <c r="TSH57" s="378"/>
      <c r="TSI57" s="378"/>
      <c r="TSJ57" s="378"/>
      <c r="TSK57" s="378"/>
      <c r="TSL57" s="378"/>
      <c r="TSM57" s="378"/>
      <c r="TSN57" s="378"/>
      <c r="TSO57" s="378"/>
      <c r="TSP57" s="378"/>
      <c r="TSQ57" s="378"/>
      <c r="TSR57" s="378"/>
      <c r="TSS57" s="378"/>
      <c r="TST57" s="378"/>
      <c r="TSU57" s="378"/>
      <c r="TSV57" s="378"/>
      <c r="TSW57" s="378"/>
      <c r="TSX57" s="378"/>
      <c r="TSY57" s="378"/>
      <c r="TSZ57" s="378"/>
      <c r="TTA57" s="378"/>
      <c r="TTB57" s="378"/>
      <c r="TTC57" s="378"/>
      <c r="TTD57" s="378"/>
      <c r="TTE57" s="378"/>
      <c r="TTF57" s="378"/>
      <c r="TTG57" s="378"/>
      <c r="TTH57" s="378"/>
      <c r="TTI57" s="378"/>
      <c r="TTJ57" s="378"/>
      <c r="TTK57" s="378"/>
      <c r="TTL57" s="378"/>
      <c r="TTM57" s="378"/>
      <c r="TTN57" s="378"/>
      <c r="TTO57" s="378"/>
      <c r="TTP57" s="378"/>
      <c r="TTQ57" s="378"/>
      <c r="TTR57" s="378"/>
      <c r="TTS57" s="378"/>
      <c r="TTT57" s="378"/>
      <c r="TTU57" s="378"/>
      <c r="TTV57" s="378"/>
      <c r="TTW57" s="378"/>
      <c r="TTX57" s="378"/>
      <c r="TTY57" s="378"/>
      <c r="TTZ57" s="378"/>
      <c r="TUA57" s="378"/>
      <c r="TUB57" s="378"/>
      <c r="TUC57" s="378"/>
      <c r="TUD57" s="378"/>
      <c r="TUE57" s="378"/>
      <c r="TUF57" s="378"/>
      <c r="TUG57" s="378"/>
      <c r="TUH57" s="378"/>
      <c r="TUI57" s="378"/>
      <c r="TUJ57" s="378"/>
      <c r="TUK57" s="378"/>
      <c r="TUL57" s="378"/>
      <c r="TUM57" s="378"/>
      <c r="TUN57" s="378"/>
      <c r="TUO57" s="378"/>
      <c r="TUP57" s="378"/>
      <c r="TUQ57" s="378"/>
      <c r="TUR57" s="378"/>
      <c r="TUS57" s="378"/>
      <c r="TUT57" s="378"/>
      <c r="TUU57" s="378"/>
      <c r="TUV57" s="378"/>
      <c r="TUW57" s="378"/>
      <c r="TUX57" s="378"/>
      <c r="TUY57" s="378"/>
      <c r="TUZ57" s="378"/>
      <c r="TVA57" s="378"/>
      <c r="TVB57" s="378"/>
      <c r="TVC57" s="378"/>
      <c r="TVD57" s="378"/>
      <c r="TVE57" s="378"/>
      <c r="TVF57" s="378"/>
      <c r="TVG57" s="378"/>
      <c r="TVH57" s="378"/>
      <c r="TVI57" s="378"/>
      <c r="TVJ57" s="378"/>
      <c r="TVK57" s="378"/>
      <c r="TVL57" s="378"/>
      <c r="TVM57" s="378"/>
      <c r="TVN57" s="378"/>
      <c r="TVO57" s="378"/>
      <c r="TVP57" s="378"/>
      <c r="TVQ57" s="378"/>
      <c r="TVR57" s="378"/>
      <c r="TVS57" s="378"/>
      <c r="TVT57" s="378"/>
      <c r="TVU57" s="378"/>
      <c r="TVV57" s="378"/>
      <c r="TVW57" s="378"/>
      <c r="TVX57" s="378"/>
      <c r="TVY57" s="378"/>
      <c r="TVZ57" s="378"/>
      <c r="TWA57" s="378"/>
      <c r="TWB57" s="378"/>
      <c r="TWC57" s="378"/>
      <c r="TWD57" s="378"/>
      <c r="TWE57" s="378"/>
      <c r="TWF57" s="378"/>
      <c r="TWG57" s="378"/>
      <c r="TWH57" s="378"/>
      <c r="TWI57" s="378"/>
      <c r="TWJ57" s="378"/>
      <c r="TWK57" s="378"/>
      <c r="TWL57" s="378"/>
      <c r="TWM57" s="378"/>
      <c r="TWN57" s="378"/>
      <c r="TWO57" s="378"/>
      <c r="TWP57" s="378"/>
      <c r="TWQ57" s="378"/>
      <c r="TWR57" s="378"/>
      <c r="TWS57" s="378"/>
      <c r="TWT57" s="378"/>
      <c r="TWU57" s="378"/>
      <c r="TWV57" s="378"/>
      <c r="TWW57" s="378"/>
      <c r="TWX57" s="378"/>
      <c r="TWY57" s="378"/>
      <c r="TWZ57" s="378"/>
      <c r="TXA57" s="378"/>
      <c r="TXB57" s="378"/>
      <c r="TXC57" s="378"/>
      <c r="TXD57" s="378"/>
      <c r="TXE57" s="378"/>
      <c r="TXF57" s="378"/>
      <c r="TXG57" s="378"/>
      <c r="TXH57" s="378"/>
      <c r="TXI57" s="378"/>
      <c r="TXJ57" s="378"/>
      <c r="TXK57" s="378"/>
      <c r="TXL57" s="378"/>
      <c r="TXM57" s="378"/>
      <c r="TXN57" s="378"/>
      <c r="TXO57" s="378"/>
      <c r="TXP57" s="378"/>
      <c r="TXQ57" s="378"/>
      <c r="TXR57" s="378"/>
      <c r="TXS57" s="378"/>
      <c r="TXT57" s="378"/>
      <c r="TXU57" s="378"/>
      <c r="TXV57" s="378"/>
      <c r="TXW57" s="378"/>
      <c r="TXX57" s="378"/>
      <c r="TXY57" s="378"/>
      <c r="TXZ57" s="378"/>
      <c r="TYA57" s="378"/>
      <c r="TYB57" s="378"/>
      <c r="TYC57" s="378"/>
      <c r="TYD57" s="378"/>
      <c r="TYE57" s="378"/>
      <c r="TYF57" s="378"/>
      <c r="TYG57" s="378"/>
      <c r="TYH57" s="378"/>
      <c r="TYI57" s="378"/>
      <c r="TYJ57" s="378"/>
      <c r="TYK57" s="378"/>
      <c r="TYL57" s="378"/>
      <c r="TYM57" s="378"/>
      <c r="TYN57" s="378"/>
      <c r="TYO57" s="378"/>
      <c r="TYP57" s="378"/>
      <c r="TYQ57" s="378"/>
      <c r="TYR57" s="378"/>
      <c r="TYS57" s="378"/>
      <c r="TYT57" s="378"/>
      <c r="TYU57" s="378"/>
      <c r="TYV57" s="378"/>
      <c r="TYW57" s="378"/>
      <c r="TYX57" s="378"/>
      <c r="TYY57" s="378"/>
      <c r="TYZ57" s="378"/>
      <c r="TZA57" s="378"/>
      <c r="TZB57" s="378"/>
      <c r="TZC57" s="378"/>
      <c r="TZD57" s="378"/>
      <c r="TZE57" s="378"/>
      <c r="TZF57" s="378"/>
      <c r="TZG57" s="378"/>
      <c r="TZH57" s="378"/>
      <c r="TZI57" s="378"/>
      <c r="TZJ57" s="378"/>
      <c r="TZK57" s="378"/>
      <c r="TZL57" s="378"/>
      <c r="TZM57" s="378"/>
      <c r="TZN57" s="378"/>
      <c r="TZO57" s="378"/>
      <c r="TZP57" s="378"/>
      <c r="TZQ57" s="378"/>
      <c r="TZR57" s="378"/>
      <c r="TZS57" s="378"/>
      <c r="TZT57" s="378"/>
      <c r="TZU57" s="378"/>
      <c r="TZV57" s="378"/>
      <c r="TZW57" s="378"/>
      <c r="TZX57" s="378"/>
      <c r="TZY57" s="378"/>
      <c r="TZZ57" s="378"/>
      <c r="UAA57" s="378"/>
      <c r="UAB57" s="378"/>
      <c r="UAC57" s="378"/>
      <c r="UAD57" s="378"/>
      <c r="UAE57" s="378"/>
      <c r="UAF57" s="378"/>
      <c r="UAG57" s="378"/>
      <c r="UAH57" s="378"/>
      <c r="UAI57" s="378"/>
      <c r="UAJ57" s="378"/>
      <c r="UAK57" s="378"/>
      <c r="UAL57" s="378"/>
      <c r="UAM57" s="378"/>
      <c r="UAN57" s="378"/>
      <c r="UAO57" s="378"/>
      <c r="UAP57" s="378"/>
      <c r="UAQ57" s="378"/>
      <c r="UAR57" s="378"/>
      <c r="UAS57" s="378"/>
      <c r="UAT57" s="378"/>
      <c r="UAU57" s="378"/>
      <c r="UAV57" s="378"/>
      <c r="UAW57" s="378"/>
      <c r="UAX57" s="378"/>
      <c r="UAY57" s="378"/>
      <c r="UAZ57" s="378"/>
      <c r="UBA57" s="378"/>
      <c r="UBB57" s="378"/>
      <c r="UBC57" s="378"/>
      <c r="UBD57" s="378"/>
      <c r="UBE57" s="378"/>
      <c r="UBF57" s="378"/>
      <c r="UBG57" s="378"/>
      <c r="UBH57" s="378"/>
      <c r="UBI57" s="378"/>
      <c r="UBJ57" s="378"/>
      <c r="UBK57" s="378"/>
      <c r="UBL57" s="378"/>
      <c r="UBM57" s="378"/>
      <c r="UBN57" s="378"/>
      <c r="UBO57" s="378"/>
      <c r="UBP57" s="378"/>
      <c r="UBQ57" s="378"/>
      <c r="UBR57" s="378"/>
      <c r="UBS57" s="378"/>
      <c r="UBT57" s="378"/>
      <c r="UBU57" s="378"/>
      <c r="UBV57" s="378"/>
      <c r="UBW57" s="378"/>
      <c r="UBX57" s="378"/>
      <c r="UBY57" s="378"/>
      <c r="UBZ57" s="378"/>
      <c r="UCA57" s="378"/>
      <c r="UCB57" s="378"/>
      <c r="UCC57" s="378"/>
      <c r="UCD57" s="378"/>
      <c r="UCE57" s="378"/>
      <c r="UCF57" s="378"/>
      <c r="UCG57" s="378"/>
      <c r="UCH57" s="378"/>
      <c r="UCI57" s="378"/>
      <c r="UCJ57" s="378"/>
      <c r="UCK57" s="378"/>
      <c r="UCL57" s="378"/>
      <c r="UCM57" s="378"/>
      <c r="UCN57" s="378"/>
      <c r="UCO57" s="378"/>
      <c r="UCP57" s="378"/>
      <c r="UCQ57" s="378"/>
      <c r="UCR57" s="378"/>
      <c r="UCS57" s="378"/>
      <c r="UCT57" s="378"/>
      <c r="UCU57" s="378"/>
      <c r="UCV57" s="378"/>
      <c r="UCW57" s="378"/>
      <c r="UCX57" s="378"/>
      <c r="UCY57" s="378"/>
      <c r="UCZ57" s="378"/>
      <c r="UDA57" s="378"/>
      <c r="UDB57" s="378"/>
      <c r="UDC57" s="378"/>
      <c r="UDD57" s="378"/>
      <c r="UDE57" s="378"/>
      <c r="UDF57" s="378"/>
      <c r="UDG57" s="378"/>
      <c r="UDH57" s="378"/>
      <c r="UDI57" s="378"/>
      <c r="UDJ57" s="378"/>
      <c r="UDK57" s="378"/>
      <c r="UDL57" s="378"/>
      <c r="UDM57" s="378"/>
      <c r="UDN57" s="378"/>
      <c r="UDO57" s="378"/>
      <c r="UDP57" s="378"/>
      <c r="UDQ57" s="378"/>
      <c r="UDR57" s="378"/>
      <c r="UDS57" s="378"/>
      <c r="UDT57" s="378"/>
      <c r="UDU57" s="378"/>
      <c r="UDV57" s="378"/>
      <c r="UDW57" s="378"/>
      <c r="UDX57" s="378"/>
      <c r="UDY57" s="378"/>
      <c r="UDZ57" s="378"/>
      <c r="UEA57" s="378"/>
      <c r="UEB57" s="378"/>
      <c r="UEC57" s="378"/>
      <c r="UED57" s="378"/>
      <c r="UEE57" s="378"/>
      <c r="UEF57" s="378"/>
      <c r="UEG57" s="378"/>
      <c r="UEH57" s="378"/>
      <c r="UEI57" s="378"/>
      <c r="UEJ57" s="378"/>
      <c r="UEK57" s="378"/>
      <c r="UEL57" s="378"/>
      <c r="UEM57" s="378"/>
      <c r="UEN57" s="378"/>
      <c r="UEO57" s="378"/>
      <c r="UEP57" s="378"/>
      <c r="UEQ57" s="378"/>
      <c r="UER57" s="378"/>
      <c r="UES57" s="378"/>
      <c r="UET57" s="378"/>
      <c r="UEU57" s="378"/>
      <c r="UEV57" s="378"/>
      <c r="UEW57" s="378"/>
      <c r="UEX57" s="378"/>
      <c r="UEY57" s="378"/>
      <c r="UEZ57" s="378"/>
      <c r="UFA57" s="378"/>
      <c r="UFB57" s="378"/>
      <c r="UFC57" s="378"/>
      <c r="UFD57" s="378"/>
      <c r="UFE57" s="378"/>
      <c r="UFF57" s="378"/>
      <c r="UFG57" s="378"/>
      <c r="UFH57" s="378"/>
      <c r="UFI57" s="378"/>
      <c r="UFJ57" s="378"/>
      <c r="UFK57" s="378"/>
      <c r="UFL57" s="378"/>
      <c r="UFM57" s="378"/>
      <c r="UFN57" s="378"/>
      <c r="UFO57" s="378"/>
      <c r="UFP57" s="378"/>
      <c r="UFQ57" s="378"/>
      <c r="UFR57" s="378"/>
      <c r="UFS57" s="378"/>
      <c r="UFT57" s="378"/>
      <c r="UFU57" s="378"/>
      <c r="UFV57" s="378"/>
      <c r="UFW57" s="378"/>
      <c r="UFX57" s="378"/>
      <c r="UFY57" s="378"/>
      <c r="UFZ57" s="378"/>
      <c r="UGA57" s="378"/>
      <c r="UGB57" s="378"/>
      <c r="UGC57" s="378"/>
      <c r="UGD57" s="378"/>
      <c r="UGE57" s="378"/>
      <c r="UGF57" s="378"/>
      <c r="UGG57" s="378"/>
      <c r="UGH57" s="378"/>
      <c r="UGI57" s="378"/>
      <c r="UGJ57" s="378"/>
      <c r="UGK57" s="378"/>
      <c r="UGL57" s="378"/>
      <c r="UGM57" s="378"/>
      <c r="UGN57" s="378"/>
      <c r="UGO57" s="378"/>
      <c r="UGP57" s="378"/>
      <c r="UGQ57" s="378"/>
      <c r="UGR57" s="378"/>
      <c r="UGS57" s="378"/>
      <c r="UGT57" s="378"/>
      <c r="UGU57" s="378"/>
      <c r="UGV57" s="378"/>
      <c r="UGW57" s="378"/>
      <c r="UGX57" s="378"/>
      <c r="UGY57" s="378"/>
      <c r="UGZ57" s="378"/>
      <c r="UHA57" s="378"/>
      <c r="UHB57" s="378"/>
      <c r="UHC57" s="378"/>
      <c r="UHD57" s="378"/>
      <c r="UHE57" s="378"/>
      <c r="UHF57" s="378"/>
      <c r="UHG57" s="378"/>
      <c r="UHH57" s="378"/>
      <c r="UHI57" s="378"/>
      <c r="UHJ57" s="378"/>
      <c r="UHK57" s="378"/>
      <c r="UHL57" s="378"/>
      <c r="UHM57" s="378"/>
      <c r="UHN57" s="378"/>
      <c r="UHO57" s="378"/>
      <c r="UHP57" s="378"/>
      <c r="UHQ57" s="378"/>
      <c r="UHR57" s="378"/>
      <c r="UHS57" s="378"/>
      <c r="UHT57" s="378"/>
      <c r="UHU57" s="378"/>
      <c r="UHV57" s="378"/>
      <c r="UHW57" s="378"/>
      <c r="UHX57" s="378"/>
      <c r="UHY57" s="378"/>
      <c r="UHZ57" s="378"/>
      <c r="UIA57" s="378"/>
      <c r="UIB57" s="378"/>
      <c r="UIC57" s="378"/>
      <c r="UID57" s="378"/>
      <c r="UIE57" s="378"/>
      <c r="UIF57" s="378"/>
      <c r="UIG57" s="378"/>
      <c r="UIH57" s="378"/>
      <c r="UII57" s="378"/>
      <c r="UIJ57" s="378"/>
      <c r="UIK57" s="378"/>
      <c r="UIL57" s="378"/>
      <c r="UIM57" s="378"/>
      <c r="UIN57" s="378"/>
      <c r="UIO57" s="378"/>
      <c r="UIP57" s="378"/>
      <c r="UIQ57" s="378"/>
      <c r="UIR57" s="378"/>
      <c r="UIS57" s="378"/>
      <c r="UIT57" s="378"/>
      <c r="UIU57" s="378"/>
      <c r="UIV57" s="378"/>
      <c r="UIW57" s="378"/>
      <c r="UIX57" s="378"/>
      <c r="UIY57" s="378"/>
      <c r="UIZ57" s="378"/>
      <c r="UJA57" s="378"/>
      <c r="UJB57" s="378"/>
      <c r="UJC57" s="378"/>
      <c r="UJD57" s="378"/>
      <c r="UJE57" s="378"/>
      <c r="UJF57" s="378"/>
      <c r="UJG57" s="378"/>
      <c r="UJH57" s="378"/>
      <c r="UJI57" s="378"/>
      <c r="UJJ57" s="378"/>
      <c r="UJK57" s="378"/>
      <c r="UJL57" s="378"/>
      <c r="UJM57" s="378"/>
      <c r="UJN57" s="378"/>
      <c r="UJO57" s="378"/>
      <c r="UJP57" s="378"/>
      <c r="UJQ57" s="378"/>
      <c r="UJR57" s="378"/>
      <c r="UJS57" s="378"/>
      <c r="UJT57" s="378"/>
      <c r="UJU57" s="378"/>
      <c r="UJV57" s="378"/>
      <c r="UJW57" s="378"/>
      <c r="UJX57" s="378"/>
      <c r="UJY57" s="378"/>
      <c r="UJZ57" s="378"/>
      <c r="UKA57" s="378"/>
      <c r="UKB57" s="378"/>
      <c r="UKC57" s="378"/>
      <c r="UKD57" s="378"/>
      <c r="UKE57" s="378"/>
      <c r="UKF57" s="378"/>
      <c r="UKG57" s="378"/>
      <c r="UKH57" s="378"/>
      <c r="UKI57" s="378"/>
      <c r="UKJ57" s="378"/>
      <c r="UKK57" s="378"/>
      <c r="UKL57" s="378"/>
      <c r="UKM57" s="378"/>
      <c r="UKN57" s="378"/>
      <c r="UKO57" s="378"/>
      <c r="UKP57" s="378"/>
      <c r="UKQ57" s="378"/>
      <c r="UKR57" s="378"/>
      <c r="UKS57" s="378"/>
      <c r="UKT57" s="378"/>
      <c r="UKU57" s="378"/>
      <c r="UKV57" s="378"/>
      <c r="UKW57" s="378"/>
      <c r="UKX57" s="378"/>
      <c r="UKY57" s="378"/>
      <c r="UKZ57" s="378"/>
      <c r="ULA57" s="378"/>
      <c r="ULB57" s="378"/>
      <c r="ULC57" s="378"/>
      <c r="ULD57" s="378"/>
      <c r="ULE57" s="378"/>
      <c r="ULF57" s="378"/>
      <c r="ULG57" s="378"/>
      <c r="ULH57" s="378"/>
      <c r="ULI57" s="378"/>
      <c r="ULJ57" s="378"/>
      <c r="ULK57" s="378"/>
      <c r="ULL57" s="378"/>
      <c r="ULM57" s="378"/>
      <c r="ULN57" s="378"/>
      <c r="ULO57" s="378"/>
      <c r="ULP57" s="378"/>
      <c r="ULQ57" s="378"/>
      <c r="ULR57" s="378"/>
      <c r="ULS57" s="378"/>
      <c r="ULT57" s="378"/>
      <c r="ULU57" s="378"/>
      <c r="ULV57" s="378"/>
      <c r="ULW57" s="378"/>
      <c r="ULX57" s="378"/>
      <c r="ULY57" s="378"/>
      <c r="ULZ57" s="378"/>
      <c r="UMA57" s="378"/>
      <c r="UMB57" s="378"/>
      <c r="UMC57" s="378"/>
      <c r="UMD57" s="378"/>
      <c r="UME57" s="378"/>
      <c r="UMF57" s="378"/>
      <c r="UMG57" s="378"/>
      <c r="UMH57" s="378"/>
      <c r="UMI57" s="378"/>
      <c r="UMJ57" s="378"/>
      <c r="UMK57" s="378"/>
      <c r="UML57" s="378"/>
      <c r="UMM57" s="378"/>
      <c r="UMN57" s="378"/>
      <c r="UMO57" s="378"/>
      <c r="UMP57" s="378"/>
      <c r="UMQ57" s="378"/>
      <c r="UMR57" s="378"/>
      <c r="UMS57" s="378"/>
      <c r="UMT57" s="378"/>
      <c r="UMU57" s="378"/>
      <c r="UMV57" s="378"/>
      <c r="UMW57" s="378"/>
      <c r="UMX57" s="378"/>
      <c r="UMY57" s="378"/>
      <c r="UMZ57" s="378"/>
      <c r="UNA57" s="378"/>
      <c r="UNB57" s="378"/>
      <c r="UNC57" s="378"/>
      <c r="UND57" s="378"/>
      <c r="UNE57" s="378"/>
      <c r="UNF57" s="378"/>
      <c r="UNG57" s="378"/>
      <c r="UNH57" s="378"/>
      <c r="UNI57" s="378"/>
      <c r="UNJ57" s="378"/>
      <c r="UNK57" s="378"/>
      <c r="UNL57" s="378"/>
      <c r="UNM57" s="378"/>
      <c r="UNN57" s="378"/>
      <c r="UNO57" s="378"/>
      <c r="UNP57" s="378"/>
      <c r="UNQ57" s="378"/>
      <c r="UNR57" s="378"/>
      <c r="UNS57" s="378"/>
      <c r="UNT57" s="378"/>
      <c r="UNU57" s="378"/>
      <c r="UNV57" s="378"/>
      <c r="UNW57" s="378"/>
      <c r="UNX57" s="378"/>
      <c r="UNY57" s="378"/>
      <c r="UNZ57" s="378"/>
      <c r="UOA57" s="378"/>
      <c r="UOB57" s="378"/>
      <c r="UOC57" s="378"/>
      <c r="UOD57" s="378"/>
      <c r="UOE57" s="378"/>
      <c r="UOF57" s="378"/>
      <c r="UOG57" s="378"/>
      <c r="UOH57" s="378"/>
      <c r="UOI57" s="378"/>
      <c r="UOJ57" s="378"/>
      <c r="UOK57" s="378"/>
      <c r="UOL57" s="378"/>
      <c r="UOM57" s="378"/>
      <c r="UON57" s="378"/>
      <c r="UOO57" s="378"/>
      <c r="UOP57" s="378"/>
      <c r="UOQ57" s="378"/>
      <c r="UOR57" s="378"/>
      <c r="UOS57" s="378"/>
      <c r="UOT57" s="378"/>
      <c r="UOU57" s="378"/>
      <c r="UOV57" s="378"/>
      <c r="UOW57" s="378"/>
      <c r="UOX57" s="378"/>
      <c r="UOY57" s="378"/>
      <c r="UOZ57" s="378"/>
      <c r="UPA57" s="378"/>
      <c r="UPB57" s="378"/>
      <c r="UPC57" s="378"/>
      <c r="UPD57" s="378"/>
      <c r="UPE57" s="378"/>
      <c r="UPF57" s="378"/>
      <c r="UPG57" s="378"/>
      <c r="UPH57" s="378"/>
      <c r="UPI57" s="378"/>
      <c r="UPJ57" s="378"/>
      <c r="UPK57" s="378"/>
      <c r="UPL57" s="378"/>
      <c r="UPM57" s="378"/>
      <c r="UPN57" s="378"/>
      <c r="UPO57" s="378"/>
      <c r="UPP57" s="378"/>
      <c r="UPQ57" s="378"/>
      <c r="UPR57" s="378"/>
      <c r="UPS57" s="378"/>
      <c r="UPT57" s="378"/>
      <c r="UPU57" s="378"/>
      <c r="UPV57" s="378"/>
      <c r="UPW57" s="378"/>
      <c r="UPX57" s="378"/>
      <c r="UPY57" s="378"/>
      <c r="UPZ57" s="378"/>
      <c r="UQA57" s="378"/>
      <c r="UQB57" s="378"/>
      <c r="UQC57" s="378"/>
      <c r="UQD57" s="378"/>
      <c r="UQE57" s="378"/>
      <c r="UQF57" s="378"/>
      <c r="UQG57" s="378"/>
      <c r="UQH57" s="378"/>
      <c r="UQI57" s="378"/>
      <c r="UQJ57" s="378"/>
      <c r="UQK57" s="378"/>
      <c r="UQL57" s="378"/>
      <c r="UQM57" s="378"/>
      <c r="UQN57" s="378"/>
      <c r="UQO57" s="378"/>
      <c r="UQP57" s="378"/>
      <c r="UQQ57" s="378"/>
      <c r="UQR57" s="378"/>
      <c r="UQS57" s="378"/>
      <c r="UQT57" s="378"/>
      <c r="UQU57" s="378"/>
      <c r="UQV57" s="378"/>
      <c r="UQW57" s="378"/>
      <c r="UQX57" s="378"/>
      <c r="UQY57" s="378"/>
      <c r="UQZ57" s="378"/>
      <c r="URA57" s="378"/>
      <c r="URB57" s="378"/>
      <c r="URC57" s="378"/>
      <c r="URD57" s="378"/>
      <c r="URE57" s="378"/>
      <c r="URF57" s="378"/>
      <c r="URG57" s="378"/>
      <c r="URH57" s="378"/>
      <c r="URI57" s="378"/>
      <c r="URJ57" s="378"/>
      <c r="URK57" s="378"/>
      <c r="URL57" s="378"/>
      <c r="URM57" s="378"/>
      <c r="URN57" s="378"/>
      <c r="URO57" s="378"/>
      <c r="URP57" s="378"/>
      <c r="URQ57" s="378"/>
      <c r="URR57" s="378"/>
      <c r="URS57" s="378"/>
      <c r="URT57" s="378"/>
      <c r="URU57" s="378"/>
      <c r="URV57" s="378"/>
      <c r="URW57" s="378"/>
      <c r="URX57" s="378"/>
      <c r="URY57" s="378"/>
      <c r="URZ57" s="378"/>
      <c r="USA57" s="378"/>
      <c r="USB57" s="378"/>
      <c r="USC57" s="378"/>
      <c r="USD57" s="378"/>
      <c r="USE57" s="378"/>
      <c r="USF57" s="378"/>
      <c r="USG57" s="378"/>
      <c r="USH57" s="378"/>
      <c r="USI57" s="378"/>
      <c r="USJ57" s="378"/>
      <c r="USK57" s="378"/>
      <c r="USL57" s="378"/>
      <c r="USM57" s="378"/>
      <c r="USN57" s="378"/>
      <c r="USO57" s="378"/>
      <c r="USP57" s="378"/>
      <c r="USQ57" s="378"/>
      <c r="USR57" s="378"/>
      <c r="USS57" s="378"/>
      <c r="UST57" s="378"/>
      <c r="USU57" s="378"/>
      <c r="USV57" s="378"/>
      <c r="USW57" s="378"/>
      <c r="USX57" s="378"/>
      <c r="USY57" s="378"/>
      <c r="USZ57" s="378"/>
      <c r="UTA57" s="378"/>
      <c r="UTB57" s="378"/>
      <c r="UTC57" s="378"/>
      <c r="UTD57" s="378"/>
      <c r="UTE57" s="378"/>
      <c r="UTF57" s="378"/>
      <c r="UTG57" s="378"/>
      <c r="UTH57" s="378"/>
      <c r="UTI57" s="378"/>
      <c r="UTJ57" s="378"/>
      <c r="UTK57" s="378"/>
      <c r="UTL57" s="378"/>
      <c r="UTM57" s="378"/>
      <c r="UTN57" s="378"/>
      <c r="UTO57" s="378"/>
      <c r="UTP57" s="378"/>
      <c r="UTQ57" s="378"/>
      <c r="UTR57" s="378"/>
      <c r="UTS57" s="378"/>
      <c r="UTT57" s="378"/>
      <c r="UTU57" s="378"/>
      <c r="UTV57" s="378"/>
      <c r="UTW57" s="378"/>
      <c r="UTX57" s="378"/>
      <c r="UTY57" s="378"/>
      <c r="UTZ57" s="378"/>
      <c r="UUA57" s="378"/>
      <c r="UUB57" s="378"/>
      <c r="UUC57" s="378"/>
      <c r="UUD57" s="378"/>
      <c r="UUE57" s="378"/>
      <c r="UUF57" s="378"/>
      <c r="UUG57" s="378"/>
      <c r="UUH57" s="378"/>
      <c r="UUI57" s="378"/>
      <c r="UUJ57" s="378"/>
      <c r="UUK57" s="378"/>
      <c r="UUL57" s="378"/>
      <c r="UUM57" s="378"/>
      <c r="UUN57" s="378"/>
      <c r="UUO57" s="378"/>
      <c r="UUP57" s="378"/>
      <c r="UUQ57" s="378"/>
      <c r="UUR57" s="378"/>
      <c r="UUS57" s="378"/>
      <c r="UUT57" s="378"/>
      <c r="UUU57" s="378"/>
      <c r="UUV57" s="378"/>
      <c r="UUW57" s="378"/>
      <c r="UUX57" s="378"/>
      <c r="UUY57" s="378"/>
      <c r="UUZ57" s="378"/>
      <c r="UVA57" s="378"/>
      <c r="UVB57" s="378"/>
      <c r="UVC57" s="378"/>
      <c r="UVD57" s="378"/>
      <c r="UVE57" s="378"/>
      <c r="UVF57" s="378"/>
      <c r="UVG57" s="378"/>
      <c r="UVH57" s="378"/>
      <c r="UVI57" s="378"/>
      <c r="UVJ57" s="378"/>
      <c r="UVK57" s="378"/>
      <c r="UVL57" s="378"/>
      <c r="UVM57" s="378"/>
      <c r="UVN57" s="378"/>
      <c r="UVO57" s="378"/>
      <c r="UVP57" s="378"/>
      <c r="UVQ57" s="378"/>
      <c r="UVR57" s="378"/>
      <c r="UVS57" s="378"/>
      <c r="UVT57" s="378"/>
      <c r="UVU57" s="378"/>
      <c r="UVV57" s="378"/>
      <c r="UVW57" s="378"/>
      <c r="UVX57" s="378"/>
      <c r="UVY57" s="378"/>
      <c r="UVZ57" s="378"/>
      <c r="UWA57" s="378"/>
      <c r="UWB57" s="378"/>
      <c r="UWC57" s="378"/>
      <c r="UWD57" s="378"/>
      <c r="UWE57" s="378"/>
      <c r="UWF57" s="378"/>
      <c r="UWG57" s="378"/>
      <c r="UWH57" s="378"/>
      <c r="UWI57" s="378"/>
      <c r="UWJ57" s="378"/>
      <c r="UWK57" s="378"/>
      <c r="UWL57" s="378"/>
      <c r="UWM57" s="378"/>
      <c r="UWN57" s="378"/>
      <c r="UWO57" s="378"/>
      <c r="UWP57" s="378"/>
      <c r="UWQ57" s="378"/>
      <c r="UWR57" s="378"/>
      <c r="UWS57" s="378"/>
      <c r="UWT57" s="378"/>
      <c r="UWU57" s="378"/>
      <c r="UWV57" s="378"/>
      <c r="UWW57" s="378"/>
      <c r="UWX57" s="378"/>
      <c r="UWY57" s="378"/>
      <c r="UWZ57" s="378"/>
      <c r="UXA57" s="378"/>
      <c r="UXB57" s="378"/>
      <c r="UXC57" s="378"/>
      <c r="UXD57" s="378"/>
      <c r="UXE57" s="378"/>
      <c r="UXF57" s="378"/>
      <c r="UXG57" s="378"/>
      <c r="UXH57" s="378"/>
      <c r="UXI57" s="378"/>
      <c r="UXJ57" s="378"/>
      <c r="UXK57" s="378"/>
      <c r="UXL57" s="378"/>
      <c r="UXM57" s="378"/>
      <c r="UXN57" s="378"/>
      <c r="UXO57" s="378"/>
      <c r="UXP57" s="378"/>
      <c r="UXQ57" s="378"/>
      <c r="UXR57" s="378"/>
      <c r="UXS57" s="378"/>
      <c r="UXT57" s="378"/>
      <c r="UXU57" s="378"/>
      <c r="UXV57" s="378"/>
      <c r="UXW57" s="378"/>
      <c r="UXX57" s="378"/>
      <c r="UXY57" s="378"/>
      <c r="UXZ57" s="378"/>
      <c r="UYA57" s="378"/>
      <c r="UYB57" s="378"/>
      <c r="UYC57" s="378"/>
      <c r="UYD57" s="378"/>
      <c r="UYE57" s="378"/>
      <c r="UYF57" s="378"/>
      <c r="UYG57" s="378"/>
      <c r="UYH57" s="378"/>
      <c r="UYI57" s="378"/>
      <c r="UYJ57" s="378"/>
      <c r="UYK57" s="378"/>
      <c r="UYL57" s="378"/>
      <c r="UYM57" s="378"/>
      <c r="UYN57" s="378"/>
      <c r="UYO57" s="378"/>
      <c r="UYP57" s="378"/>
      <c r="UYQ57" s="378"/>
      <c r="UYR57" s="378"/>
      <c r="UYS57" s="378"/>
      <c r="UYT57" s="378"/>
      <c r="UYU57" s="378"/>
      <c r="UYV57" s="378"/>
      <c r="UYW57" s="378"/>
      <c r="UYX57" s="378"/>
      <c r="UYY57" s="378"/>
      <c r="UYZ57" s="378"/>
      <c r="UZA57" s="378"/>
      <c r="UZB57" s="378"/>
      <c r="UZC57" s="378"/>
      <c r="UZD57" s="378"/>
      <c r="UZE57" s="378"/>
      <c r="UZF57" s="378"/>
      <c r="UZG57" s="378"/>
      <c r="UZH57" s="378"/>
      <c r="UZI57" s="378"/>
      <c r="UZJ57" s="378"/>
      <c r="UZK57" s="378"/>
      <c r="UZL57" s="378"/>
      <c r="UZM57" s="378"/>
      <c r="UZN57" s="378"/>
      <c r="UZO57" s="378"/>
      <c r="UZP57" s="378"/>
      <c r="UZQ57" s="378"/>
      <c r="UZR57" s="378"/>
      <c r="UZS57" s="378"/>
      <c r="UZT57" s="378"/>
      <c r="UZU57" s="378"/>
      <c r="UZV57" s="378"/>
      <c r="UZW57" s="378"/>
      <c r="UZX57" s="378"/>
      <c r="UZY57" s="378"/>
      <c r="UZZ57" s="378"/>
      <c r="VAA57" s="378"/>
      <c r="VAB57" s="378"/>
      <c r="VAC57" s="378"/>
      <c r="VAD57" s="378"/>
      <c r="VAE57" s="378"/>
      <c r="VAF57" s="378"/>
      <c r="VAG57" s="378"/>
      <c r="VAH57" s="378"/>
      <c r="VAI57" s="378"/>
      <c r="VAJ57" s="378"/>
      <c r="VAK57" s="378"/>
      <c r="VAL57" s="378"/>
      <c r="VAM57" s="378"/>
      <c r="VAN57" s="378"/>
      <c r="VAO57" s="378"/>
      <c r="VAP57" s="378"/>
      <c r="VAQ57" s="378"/>
      <c r="VAR57" s="378"/>
      <c r="VAS57" s="378"/>
      <c r="VAT57" s="378"/>
      <c r="VAU57" s="378"/>
      <c r="VAV57" s="378"/>
      <c r="VAW57" s="378"/>
      <c r="VAX57" s="378"/>
      <c r="VAY57" s="378"/>
      <c r="VAZ57" s="378"/>
      <c r="VBA57" s="378"/>
      <c r="VBB57" s="378"/>
      <c r="VBC57" s="378"/>
      <c r="VBD57" s="378"/>
      <c r="VBE57" s="378"/>
      <c r="VBF57" s="378"/>
      <c r="VBG57" s="378"/>
      <c r="VBH57" s="378"/>
      <c r="VBI57" s="378"/>
      <c r="VBJ57" s="378"/>
      <c r="VBK57" s="378"/>
      <c r="VBL57" s="378"/>
      <c r="VBM57" s="378"/>
      <c r="VBN57" s="378"/>
      <c r="VBO57" s="378"/>
      <c r="VBP57" s="378"/>
      <c r="VBQ57" s="378"/>
      <c r="VBR57" s="378"/>
      <c r="VBS57" s="378"/>
      <c r="VBT57" s="378"/>
      <c r="VBU57" s="378"/>
      <c r="VBV57" s="378"/>
      <c r="VBW57" s="378"/>
      <c r="VBX57" s="378"/>
      <c r="VBY57" s="378"/>
      <c r="VBZ57" s="378"/>
      <c r="VCA57" s="378"/>
      <c r="VCB57" s="378"/>
      <c r="VCC57" s="378"/>
      <c r="VCD57" s="378"/>
      <c r="VCE57" s="378"/>
      <c r="VCF57" s="378"/>
      <c r="VCG57" s="378"/>
      <c r="VCH57" s="378"/>
      <c r="VCI57" s="378"/>
      <c r="VCJ57" s="378"/>
      <c r="VCK57" s="378"/>
      <c r="VCL57" s="378"/>
      <c r="VCM57" s="378"/>
      <c r="VCN57" s="378"/>
      <c r="VCO57" s="378"/>
      <c r="VCP57" s="378"/>
      <c r="VCQ57" s="378"/>
      <c r="VCR57" s="378"/>
      <c r="VCS57" s="378"/>
      <c r="VCT57" s="378"/>
      <c r="VCU57" s="378"/>
      <c r="VCV57" s="378"/>
      <c r="VCW57" s="378"/>
      <c r="VCX57" s="378"/>
      <c r="VCY57" s="378"/>
      <c r="VCZ57" s="378"/>
      <c r="VDA57" s="378"/>
      <c r="VDB57" s="378"/>
      <c r="VDC57" s="378"/>
      <c r="VDD57" s="378"/>
      <c r="VDE57" s="378"/>
      <c r="VDF57" s="378"/>
      <c r="VDG57" s="378"/>
      <c r="VDH57" s="378"/>
      <c r="VDI57" s="378"/>
      <c r="VDJ57" s="378"/>
      <c r="VDK57" s="378"/>
      <c r="VDL57" s="378"/>
      <c r="VDM57" s="378"/>
      <c r="VDN57" s="378"/>
      <c r="VDO57" s="378"/>
      <c r="VDP57" s="378"/>
      <c r="VDQ57" s="378"/>
      <c r="VDR57" s="378"/>
      <c r="VDS57" s="378"/>
      <c r="VDT57" s="378"/>
      <c r="VDU57" s="378"/>
      <c r="VDV57" s="378"/>
      <c r="VDW57" s="378"/>
      <c r="VDX57" s="378"/>
      <c r="VDY57" s="378"/>
      <c r="VDZ57" s="378"/>
      <c r="VEA57" s="378"/>
      <c r="VEB57" s="378"/>
      <c r="VEC57" s="378"/>
      <c r="VED57" s="378"/>
      <c r="VEE57" s="378"/>
      <c r="VEF57" s="378"/>
      <c r="VEG57" s="378"/>
      <c r="VEH57" s="378"/>
      <c r="VEI57" s="378"/>
      <c r="VEJ57" s="378"/>
      <c r="VEK57" s="378"/>
      <c r="VEL57" s="378"/>
      <c r="VEM57" s="378"/>
      <c r="VEN57" s="378"/>
      <c r="VEO57" s="378"/>
      <c r="VEP57" s="378"/>
      <c r="VEQ57" s="378"/>
      <c r="VER57" s="378"/>
      <c r="VES57" s="378"/>
      <c r="VET57" s="378"/>
      <c r="VEU57" s="378"/>
      <c r="VEV57" s="378"/>
      <c r="VEW57" s="378"/>
      <c r="VEX57" s="378"/>
      <c r="VEY57" s="378"/>
      <c r="VEZ57" s="378"/>
      <c r="VFA57" s="378"/>
      <c r="VFB57" s="378"/>
      <c r="VFC57" s="378"/>
      <c r="VFD57" s="378"/>
      <c r="VFE57" s="378"/>
      <c r="VFF57" s="378"/>
      <c r="VFG57" s="378"/>
      <c r="VFH57" s="378"/>
      <c r="VFI57" s="378"/>
      <c r="VFJ57" s="378"/>
      <c r="VFK57" s="378"/>
      <c r="VFL57" s="378"/>
      <c r="VFM57" s="378"/>
      <c r="VFN57" s="378"/>
      <c r="VFO57" s="378"/>
      <c r="VFP57" s="378"/>
      <c r="VFQ57" s="378"/>
      <c r="VFR57" s="378"/>
      <c r="VFS57" s="378"/>
      <c r="VFT57" s="378"/>
      <c r="VFU57" s="378"/>
      <c r="VFV57" s="378"/>
      <c r="VFW57" s="378"/>
      <c r="VFX57" s="378"/>
      <c r="VFY57" s="378"/>
      <c r="VFZ57" s="378"/>
      <c r="VGA57" s="378"/>
      <c r="VGB57" s="378"/>
      <c r="VGC57" s="378"/>
      <c r="VGD57" s="378"/>
      <c r="VGE57" s="378"/>
      <c r="VGF57" s="378"/>
      <c r="VGG57" s="378"/>
      <c r="VGH57" s="378"/>
      <c r="VGI57" s="378"/>
      <c r="VGJ57" s="378"/>
      <c r="VGK57" s="378"/>
      <c r="VGL57" s="378"/>
      <c r="VGM57" s="378"/>
      <c r="VGN57" s="378"/>
      <c r="VGO57" s="378"/>
      <c r="VGP57" s="378"/>
      <c r="VGQ57" s="378"/>
      <c r="VGR57" s="378"/>
      <c r="VGS57" s="378"/>
      <c r="VGT57" s="378"/>
      <c r="VGU57" s="378"/>
      <c r="VGV57" s="378"/>
      <c r="VGW57" s="378"/>
      <c r="VGX57" s="378"/>
      <c r="VGY57" s="378"/>
      <c r="VGZ57" s="378"/>
      <c r="VHA57" s="378"/>
      <c r="VHB57" s="378"/>
      <c r="VHC57" s="378"/>
      <c r="VHD57" s="378"/>
      <c r="VHE57" s="378"/>
      <c r="VHF57" s="378"/>
      <c r="VHG57" s="378"/>
      <c r="VHH57" s="378"/>
      <c r="VHI57" s="378"/>
      <c r="VHJ57" s="378"/>
      <c r="VHK57" s="378"/>
      <c r="VHL57" s="378"/>
      <c r="VHM57" s="378"/>
      <c r="VHN57" s="378"/>
      <c r="VHO57" s="378"/>
      <c r="VHP57" s="378"/>
      <c r="VHQ57" s="378"/>
      <c r="VHR57" s="378"/>
      <c r="VHS57" s="378"/>
      <c r="VHT57" s="378"/>
      <c r="VHU57" s="378"/>
      <c r="VHV57" s="378"/>
      <c r="VHW57" s="378"/>
      <c r="VHX57" s="378"/>
      <c r="VHY57" s="378"/>
      <c r="VHZ57" s="378"/>
      <c r="VIA57" s="378"/>
      <c r="VIB57" s="378"/>
      <c r="VIC57" s="378"/>
      <c r="VID57" s="378"/>
      <c r="VIE57" s="378"/>
      <c r="VIF57" s="378"/>
      <c r="VIG57" s="378"/>
      <c r="VIH57" s="378"/>
      <c r="VII57" s="378"/>
      <c r="VIJ57" s="378"/>
      <c r="VIK57" s="378"/>
      <c r="VIL57" s="378"/>
      <c r="VIM57" s="378"/>
      <c r="VIN57" s="378"/>
      <c r="VIO57" s="378"/>
      <c r="VIP57" s="378"/>
      <c r="VIQ57" s="378"/>
      <c r="VIR57" s="378"/>
      <c r="VIS57" s="378"/>
      <c r="VIT57" s="378"/>
      <c r="VIU57" s="378"/>
      <c r="VIV57" s="378"/>
      <c r="VIW57" s="378"/>
      <c r="VIX57" s="378"/>
      <c r="VIY57" s="378"/>
      <c r="VIZ57" s="378"/>
      <c r="VJA57" s="378"/>
      <c r="VJB57" s="378"/>
      <c r="VJC57" s="378"/>
      <c r="VJD57" s="378"/>
      <c r="VJE57" s="378"/>
      <c r="VJF57" s="378"/>
      <c r="VJG57" s="378"/>
      <c r="VJH57" s="378"/>
      <c r="VJI57" s="378"/>
      <c r="VJJ57" s="378"/>
      <c r="VJK57" s="378"/>
      <c r="VJL57" s="378"/>
      <c r="VJM57" s="378"/>
      <c r="VJN57" s="378"/>
      <c r="VJO57" s="378"/>
      <c r="VJP57" s="378"/>
      <c r="VJQ57" s="378"/>
      <c r="VJR57" s="378"/>
      <c r="VJS57" s="378"/>
      <c r="VJT57" s="378"/>
      <c r="VJU57" s="378"/>
      <c r="VJV57" s="378"/>
      <c r="VJW57" s="378"/>
      <c r="VJX57" s="378"/>
      <c r="VJY57" s="378"/>
      <c r="VJZ57" s="378"/>
      <c r="VKA57" s="378"/>
      <c r="VKB57" s="378"/>
      <c r="VKC57" s="378"/>
      <c r="VKD57" s="378"/>
      <c r="VKE57" s="378"/>
      <c r="VKF57" s="378"/>
      <c r="VKG57" s="378"/>
      <c r="VKH57" s="378"/>
      <c r="VKI57" s="378"/>
      <c r="VKJ57" s="378"/>
      <c r="VKK57" s="378"/>
      <c r="VKL57" s="378"/>
      <c r="VKM57" s="378"/>
      <c r="VKN57" s="378"/>
      <c r="VKO57" s="378"/>
      <c r="VKP57" s="378"/>
      <c r="VKQ57" s="378"/>
      <c r="VKR57" s="378"/>
      <c r="VKS57" s="378"/>
      <c r="VKT57" s="378"/>
      <c r="VKU57" s="378"/>
      <c r="VKV57" s="378"/>
      <c r="VKW57" s="378"/>
      <c r="VKX57" s="378"/>
      <c r="VKY57" s="378"/>
      <c r="VKZ57" s="378"/>
      <c r="VLA57" s="378"/>
      <c r="VLB57" s="378"/>
      <c r="VLC57" s="378"/>
      <c r="VLD57" s="378"/>
      <c r="VLE57" s="378"/>
      <c r="VLF57" s="378"/>
      <c r="VLG57" s="378"/>
      <c r="VLH57" s="378"/>
      <c r="VLI57" s="378"/>
      <c r="VLJ57" s="378"/>
      <c r="VLK57" s="378"/>
      <c r="VLL57" s="378"/>
      <c r="VLM57" s="378"/>
      <c r="VLN57" s="378"/>
      <c r="VLO57" s="378"/>
      <c r="VLP57" s="378"/>
      <c r="VLQ57" s="378"/>
      <c r="VLR57" s="378"/>
      <c r="VLS57" s="378"/>
      <c r="VLT57" s="378"/>
      <c r="VLU57" s="378"/>
      <c r="VLV57" s="378"/>
      <c r="VLW57" s="378"/>
      <c r="VLX57" s="378"/>
      <c r="VLY57" s="378"/>
      <c r="VLZ57" s="378"/>
      <c r="VMA57" s="378"/>
      <c r="VMB57" s="378"/>
      <c r="VMC57" s="378"/>
      <c r="VMD57" s="378"/>
      <c r="VME57" s="378"/>
      <c r="VMF57" s="378"/>
      <c r="VMG57" s="378"/>
      <c r="VMH57" s="378"/>
      <c r="VMI57" s="378"/>
      <c r="VMJ57" s="378"/>
      <c r="VMK57" s="378"/>
      <c r="VML57" s="378"/>
      <c r="VMM57" s="378"/>
      <c r="VMN57" s="378"/>
      <c r="VMO57" s="378"/>
      <c r="VMP57" s="378"/>
      <c r="VMQ57" s="378"/>
      <c r="VMR57" s="378"/>
      <c r="VMS57" s="378"/>
      <c r="VMT57" s="378"/>
      <c r="VMU57" s="378"/>
      <c r="VMV57" s="378"/>
      <c r="VMW57" s="378"/>
      <c r="VMX57" s="378"/>
      <c r="VMY57" s="378"/>
      <c r="VMZ57" s="378"/>
      <c r="VNA57" s="378"/>
      <c r="VNB57" s="378"/>
      <c r="VNC57" s="378"/>
      <c r="VND57" s="378"/>
      <c r="VNE57" s="378"/>
      <c r="VNF57" s="378"/>
      <c r="VNG57" s="378"/>
      <c r="VNH57" s="378"/>
      <c r="VNI57" s="378"/>
      <c r="VNJ57" s="378"/>
      <c r="VNK57" s="378"/>
      <c r="VNL57" s="378"/>
      <c r="VNM57" s="378"/>
      <c r="VNN57" s="378"/>
      <c r="VNO57" s="378"/>
      <c r="VNP57" s="378"/>
      <c r="VNQ57" s="378"/>
      <c r="VNR57" s="378"/>
      <c r="VNS57" s="378"/>
      <c r="VNT57" s="378"/>
      <c r="VNU57" s="378"/>
      <c r="VNV57" s="378"/>
      <c r="VNW57" s="378"/>
      <c r="VNX57" s="378"/>
      <c r="VNY57" s="378"/>
      <c r="VNZ57" s="378"/>
      <c r="VOA57" s="378"/>
      <c r="VOB57" s="378"/>
      <c r="VOC57" s="378"/>
      <c r="VOD57" s="378"/>
      <c r="VOE57" s="378"/>
      <c r="VOF57" s="378"/>
      <c r="VOG57" s="378"/>
      <c r="VOH57" s="378"/>
      <c r="VOI57" s="378"/>
      <c r="VOJ57" s="378"/>
      <c r="VOK57" s="378"/>
      <c r="VOL57" s="378"/>
      <c r="VOM57" s="378"/>
      <c r="VON57" s="378"/>
      <c r="VOO57" s="378"/>
      <c r="VOP57" s="378"/>
      <c r="VOQ57" s="378"/>
      <c r="VOR57" s="378"/>
      <c r="VOS57" s="378"/>
      <c r="VOT57" s="378"/>
      <c r="VOU57" s="378"/>
      <c r="VOV57" s="378"/>
      <c r="VOW57" s="378"/>
      <c r="VOX57" s="378"/>
      <c r="VOY57" s="378"/>
      <c r="VOZ57" s="378"/>
      <c r="VPA57" s="378"/>
      <c r="VPB57" s="378"/>
      <c r="VPC57" s="378"/>
      <c r="VPD57" s="378"/>
      <c r="VPE57" s="378"/>
      <c r="VPF57" s="378"/>
      <c r="VPG57" s="378"/>
      <c r="VPH57" s="378"/>
      <c r="VPI57" s="378"/>
      <c r="VPJ57" s="378"/>
      <c r="VPK57" s="378"/>
      <c r="VPL57" s="378"/>
      <c r="VPM57" s="378"/>
      <c r="VPN57" s="378"/>
      <c r="VPO57" s="378"/>
      <c r="VPP57" s="378"/>
      <c r="VPQ57" s="378"/>
      <c r="VPR57" s="378"/>
      <c r="VPS57" s="378"/>
      <c r="VPT57" s="378"/>
      <c r="VPU57" s="378"/>
      <c r="VPV57" s="378"/>
      <c r="VPW57" s="378"/>
      <c r="VPX57" s="378"/>
      <c r="VPY57" s="378"/>
      <c r="VPZ57" s="378"/>
      <c r="VQA57" s="378"/>
      <c r="VQB57" s="378"/>
      <c r="VQC57" s="378"/>
      <c r="VQD57" s="378"/>
      <c r="VQE57" s="378"/>
      <c r="VQF57" s="378"/>
      <c r="VQG57" s="378"/>
      <c r="VQH57" s="378"/>
      <c r="VQI57" s="378"/>
      <c r="VQJ57" s="378"/>
      <c r="VQK57" s="378"/>
      <c r="VQL57" s="378"/>
      <c r="VQM57" s="378"/>
      <c r="VQN57" s="378"/>
      <c r="VQO57" s="378"/>
      <c r="VQP57" s="378"/>
      <c r="VQQ57" s="378"/>
      <c r="VQR57" s="378"/>
      <c r="VQS57" s="378"/>
      <c r="VQT57" s="378"/>
      <c r="VQU57" s="378"/>
      <c r="VQV57" s="378"/>
      <c r="VQW57" s="378"/>
      <c r="VQX57" s="378"/>
      <c r="VQY57" s="378"/>
      <c r="VQZ57" s="378"/>
      <c r="VRA57" s="378"/>
      <c r="VRB57" s="378"/>
      <c r="VRC57" s="378"/>
      <c r="VRD57" s="378"/>
      <c r="VRE57" s="378"/>
      <c r="VRF57" s="378"/>
      <c r="VRG57" s="378"/>
      <c r="VRH57" s="378"/>
      <c r="VRI57" s="378"/>
      <c r="VRJ57" s="378"/>
      <c r="VRK57" s="378"/>
      <c r="VRL57" s="378"/>
      <c r="VRM57" s="378"/>
      <c r="VRN57" s="378"/>
      <c r="VRO57" s="378"/>
      <c r="VRP57" s="378"/>
      <c r="VRQ57" s="378"/>
      <c r="VRR57" s="378"/>
      <c r="VRS57" s="378"/>
      <c r="VRT57" s="378"/>
      <c r="VRU57" s="378"/>
      <c r="VRV57" s="378"/>
      <c r="VRW57" s="378"/>
      <c r="VRX57" s="378"/>
      <c r="VRY57" s="378"/>
      <c r="VRZ57" s="378"/>
      <c r="VSA57" s="378"/>
      <c r="VSB57" s="378"/>
      <c r="VSC57" s="378"/>
      <c r="VSD57" s="378"/>
      <c r="VSE57" s="378"/>
      <c r="VSF57" s="378"/>
      <c r="VSG57" s="378"/>
      <c r="VSH57" s="378"/>
      <c r="VSI57" s="378"/>
      <c r="VSJ57" s="378"/>
      <c r="VSK57" s="378"/>
      <c r="VSL57" s="378"/>
      <c r="VSM57" s="378"/>
      <c r="VSN57" s="378"/>
      <c r="VSO57" s="378"/>
      <c r="VSP57" s="378"/>
      <c r="VSQ57" s="378"/>
      <c r="VSR57" s="378"/>
      <c r="VSS57" s="378"/>
      <c r="VST57" s="378"/>
      <c r="VSU57" s="378"/>
      <c r="VSV57" s="378"/>
      <c r="VSW57" s="378"/>
      <c r="VSX57" s="378"/>
      <c r="VSY57" s="378"/>
      <c r="VSZ57" s="378"/>
      <c r="VTA57" s="378"/>
      <c r="VTB57" s="378"/>
      <c r="VTC57" s="378"/>
      <c r="VTD57" s="378"/>
      <c r="VTE57" s="378"/>
      <c r="VTF57" s="378"/>
      <c r="VTG57" s="378"/>
      <c r="VTH57" s="378"/>
      <c r="VTI57" s="378"/>
      <c r="VTJ57" s="378"/>
      <c r="VTK57" s="378"/>
      <c r="VTL57" s="378"/>
      <c r="VTM57" s="378"/>
      <c r="VTN57" s="378"/>
      <c r="VTO57" s="378"/>
      <c r="VTP57" s="378"/>
      <c r="VTQ57" s="378"/>
      <c r="VTR57" s="378"/>
      <c r="VTS57" s="378"/>
      <c r="VTT57" s="378"/>
      <c r="VTU57" s="378"/>
      <c r="VTV57" s="378"/>
      <c r="VTW57" s="378"/>
      <c r="VTX57" s="378"/>
      <c r="VTY57" s="378"/>
      <c r="VTZ57" s="378"/>
      <c r="VUA57" s="378"/>
      <c r="VUB57" s="378"/>
      <c r="VUC57" s="378"/>
      <c r="VUD57" s="378"/>
      <c r="VUE57" s="378"/>
      <c r="VUF57" s="378"/>
      <c r="VUG57" s="378"/>
      <c r="VUH57" s="378"/>
      <c r="VUI57" s="378"/>
      <c r="VUJ57" s="378"/>
      <c r="VUK57" s="378"/>
      <c r="VUL57" s="378"/>
      <c r="VUM57" s="378"/>
      <c r="VUN57" s="378"/>
      <c r="VUO57" s="378"/>
      <c r="VUP57" s="378"/>
      <c r="VUQ57" s="378"/>
      <c r="VUR57" s="378"/>
      <c r="VUS57" s="378"/>
      <c r="VUT57" s="378"/>
      <c r="VUU57" s="378"/>
      <c r="VUV57" s="378"/>
      <c r="VUW57" s="378"/>
      <c r="VUX57" s="378"/>
      <c r="VUY57" s="378"/>
      <c r="VUZ57" s="378"/>
      <c r="VVA57" s="378"/>
      <c r="VVB57" s="378"/>
      <c r="VVC57" s="378"/>
      <c r="VVD57" s="378"/>
      <c r="VVE57" s="378"/>
      <c r="VVF57" s="378"/>
      <c r="VVG57" s="378"/>
      <c r="VVH57" s="378"/>
      <c r="VVI57" s="378"/>
      <c r="VVJ57" s="378"/>
      <c r="VVK57" s="378"/>
      <c r="VVL57" s="378"/>
      <c r="VVM57" s="378"/>
      <c r="VVN57" s="378"/>
      <c r="VVO57" s="378"/>
      <c r="VVP57" s="378"/>
      <c r="VVQ57" s="378"/>
      <c r="VVR57" s="378"/>
      <c r="VVS57" s="378"/>
      <c r="VVT57" s="378"/>
      <c r="VVU57" s="378"/>
      <c r="VVV57" s="378"/>
      <c r="VVW57" s="378"/>
      <c r="VVX57" s="378"/>
      <c r="VVY57" s="378"/>
      <c r="VVZ57" s="378"/>
      <c r="VWA57" s="378"/>
      <c r="VWB57" s="378"/>
      <c r="VWC57" s="378"/>
      <c r="VWD57" s="378"/>
      <c r="VWE57" s="378"/>
      <c r="VWF57" s="378"/>
      <c r="VWG57" s="378"/>
      <c r="VWH57" s="378"/>
      <c r="VWI57" s="378"/>
      <c r="VWJ57" s="378"/>
      <c r="VWK57" s="378"/>
      <c r="VWL57" s="378"/>
      <c r="VWM57" s="378"/>
      <c r="VWN57" s="378"/>
      <c r="VWO57" s="378"/>
      <c r="VWP57" s="378"/>
      <c r="VWQ57" s="378"/>
      <c r="VWR57" s="378"/>
      <c r="VWS57" s="378"/>
      <c r="VWT57" s="378"/>
      <c r="VWU57" s="378"/>
      <c r="VWV57" s="378"/>
      <c r="VWW57" s="378"/>
      <c r="VWX57" s="378"/>
      <c r="VWY57" s="378"/>
      <c r="VWZ57" s="378"/>
      <c r="VXA57" s="378"/>
      <c r="VXB57" s="378"/>
      <c r="VXC57" s="378"/>
      <c r="VXD57" s="378"/>
      <c r="VXE57" s="378"/>
      <c r="VXF57" s="378"/>
      <c r="VXG57" s="378"/>
      <c r="VXH57" s="378"/>
      <c r="VXI57" s="378"/>
      <c r="VXJ57" s="378"/>
      <c r="VXK57" s="378"/>
      <c r="VXL57" s="378"/>
      <c r="VXM57" s="378"/>
      <c r="VXN57" s="378"/>
      <c r="VXO57" s="378"/>
      <c r="VXP57" s="378"/>
      <c r="VXQ57" s="378"/>
      <c r="VXR57" s="378"/>
      <c r="VXS57" s="378"/>
      <c r="VXT57" s="378"/>
      <c r="VXU57" s="378"/>
      <c r="VXV57" s="378"/>
      <c r="VXW57" s="378"/>
      <c r="VXX57" s="378"/>
      <c r="VXY57" s="378"/>
      <c r="VXZ57" s="378"/>
      <c r="VYA57" s="378"/>
      <c r="VYB57" s="378"/>
      <c r="VYC57" s="378"/>
      <c r="VYD57" s="378"/>
      <c r="VYE57" s="378"/>
      <c r="VYF57" s="378"/>
      <c r="VYG57" s="378"/>
      <c r="VYH57" s="378"/>
      <c r="VYI57" s="378"/>
      <c r="VYJ57" s="378"/>
      <c r="VYK57" s="378"/>
      <c r="VYL57" s="378"/>
      <c r="VYM57" s="378"/>
      <c r="VYN57" s="378"/>
      <c r="VYO57" s="378"/>
      <c r="VYP57" s="378"/>
      <c r="VYQ57" s="378"/>
      <c r="VYR57" s="378"/>
      <c r="VYS57" s="378"/>
      <c r="VYT57" s="378"/>
      <c r="VYU57" s="378"/>
      <c r="VYV57" s="378"/>
      <c r="VYW57" s="378"/>
      <c r="VYX57" s="378"/>
      <c r="VYY57" s="378"/>
      <c r="VYZ57" s="378"/>
      <c r="VZA57" s="378"/>
      <c r="VZB57" s="378"/>
      <c r="VZC57" s="378"/>
      <c r="VZD57" s="378"/>
      <c r="VZE57" s="378"/>
      <c r="VZF57" s="378"/>
      <c r="VZG57" s="378"/>
      <c r="VZH57" s="378"/>
      <c r="VZI57" s="378"/>
      <c r="VZJ57" s="378"/>
      <c r="VZK57" s="378"/>
      <c r="VZL57" s="378"/>
      <c r="VZM57" s="378"/>
      <c r="VZN57" s="378"/>
      <c r="VZO57" s="378"/>
      <c r="VZP57" s="378"/>
      <c r="VZQ57" s="378"/>
      <c r="VZR57" s="378"/>
      <c r="VZS57" s="378"/>
      <c r="VZT57" s="378"/>
      <c r="VZU57" s="378"/>
      <c r="VZV57" s="378"/>
      <c r="VZW57" s="378"/>
      <c r="VZX57" s="378"/>
      <c r="VZY57" s="378"/>
      <c r="VZZ57" s="378"/>
      <c r="WAA57" s="378"/>
      <c r="WAB57" s="378"/>
      <c r="WAC57" s="378"/>
      <c r="WAD57" s="378"/>
      <c r="WAE57" s="378"/>
      <c r="WAF57" s="378"/>
      <c r="WAG57" s="378"/>
      <c r="WAH57" s="378"/>
      <c r="WAI57" s="378"/>
      <c r="WAJ57" s="378"/>
      <c r="WAK57" s="378"/>
      <c r="WAL57" s="378"/>
      <c r="WAM57" s="378"/>
      <c r="WAN57" s="378"/>
      <c r="WAO57" s="378"/>
      <c r="WAP57" s="378"/>
      <c r="WAQ57" s="378"/>
      <c r="WAR57" s="378"/>
      <c r="WAS57" s="378"/>
      <c r="WAT57" s="378"/>
      <c r="WAU57" s="378"/>
      <c r="WAV57" s="378"/>
      <c r="WAW57" s="378"/>
      <c r="WAX57" s="378"/>
      <c r="WAY57" s="378"/>
      <c r="WAZ57" s="378"/>
      <c r="WBA57" s="378"/>
      <c r="WBB57" s="378"/>
      <c r="WBC57" s="378"/>
      <c r="WBD57" s="378"/>
      <c r="WBE57" s="378"/>
      <c r="WBF57" s="378"/>
      <c r="WBG57" s="378"/>
      <c r="WBH57" s="378"/>
      <c r="WBI57" s="378"/>
      <c r="WBJ57" s="378"/>
      <c r="WBK57" s="378"/>
      <c r="WBL57" s="378"/>
      <c r="WBM57" s="378"/>
      <c r="WBN57" s="378"/>
      <c r="WBO57" s="378"/>
      <c r="WBP57" s="378"/>
      <c r="WBQ57" s="378"/>
      <c r="WBR57" s="378"/>
      <c r="WBS57" s="378"/>
      <c r="WBT57" s="378"/>
      <c r="WBU57" s="378"/>
      <c r="WBV57" s="378"/>
      <c r="WBW57" s="378"/>
      <c r="WBX57" s="378"/>
      <c r="WBY57" s="378"/>
      <c r="WBZ57" s="378"/>
      <c r="WCA57" s="378"/>
      <c r="WCB57" s="378"/>
      <c r="WCC57" s="378"/>
      <c r="WCD57" s="378"/>
      <c r="WCE57" s="378"/>
      <c r="WCF57" s="378"/>
      <c r="WCG57" s="378"/>
      <c r="WCH57" s="378"/>
      <c r="WCI57" s="378"/>
      <c r="WCJ57" s="378"/>
      <c r="WCK57" s="378"/>
      <c r="WCL57" s="378"/>
      <c r="WCM57" s="378"/>
      <c r="WCN57" s="378"/>
      <c r="WCO57" s="378"/>
      <c r="WCP57" s="378"/>
      <c r="WCQ57" s="378"/>
      <c r="WCR57" s="378"/>
      <c r="WCS57" s="378"/>
      <c r="WCT57" s="378"/>
      <c r="WCU57" s="378"/>
      <c r="WCV57" s="378"/>
      <c r="WCW57" s="378"/>
      <c r="WCX57" s="378"/>
      <c r="WCY57" s="378"/>
      <c r="WCZ57" s="378"/>
      <c r="WDA57" s="378"/>
      <c r="WDB57" s="378"/>
      <c r="WDC57" s="378"/>
      <c r="WDD57" s="378"/>
      <c r="WDE57" s="378"/>
      <c r="WDF57" s="378"/>
      <c r="WDG57" s="378"/>
      <c r="WDH57" s="378"/>
      <c r="WDI57" s="378"/>
      <c r="WDJ57" s="378"/>
      <c r="WDK57" s="378"/>
      <c r="WDL57" s="378"/>
      <c r="WDM57" s="378"/>
      <c r="WDN57" s="378"/>
      <c r="WDO57" s="378"/>
      <c r="WDP57" s="378"/>
      <c r="WDQ57" s="378"/>
      <c r="WDR57" s="378"/>
      <c r="WDS57" s="378"/>
      <c r="WDT57" s="378"/>
      <c r="WDU57" s="378"/>
      <c r="WDV57" s="378"/>
      <c r="WDW57" s="378"/>
      <c r="WDX57" s="378"/>
      <c r="WDY57" s="378"/>
      <c r="WDZ57" s="378"/>
      <c r="WEA57" s="378"/>
      <c r="WEB57" s="378"/>
      <c r="WEC57" s="378"/>
      <c r="WED57" s="378"/>
      <c r="WEE57" s="378"/>
      <c r="WEF57" s="378"/>
      <c r="WEG57" s="378"/>
      <c r="WEH57" s="378"/>
      <c r="WEI57" s="378"/>
      <c r="WEJ57" s="378"/>
      <c r="WEK57" s="378"/>
      <c r="WEL57" s="378"/>
      <c r="WEM57" s="378"/>
      <c r="WEN57" s="378"/>
      <c r="WEO57" s="378"/>
      <c r="WEP57" s="378"/>
      <c r="WEQ57" s="378"/>
      <c r="WER57" s="378"/>
      <c r="WES57" s="378"/>
      <c r="WET57" s="378"/>
      <c r="WEU57" s="378"/>
      <c r="WEV57" s="378"/>
      <c r="WEW57" s="378"/>
      <c r="WEX57" s="378"/>
      <c r="WEY57" s="378"/>
      <c r="WEZ57" s="378"/>
      <c r="WFA57" s="378"/>
      <c r="WFB57" s="378"/>
      <c r="WFC57" s="378"/>
      <c r="WFD57" s="378"/>
      <c r="WFE57" s="378"/>
      <c r="WFF57" s="378"/>
      <c r="WFG57" s="378"/>
      <c r="WFH57" s="378"/>
      <c r="WFI57" s="378"/>
      <c r="WFJ57" s="378"/>
      <c r="WFK57" s="378"/>
      <c r="WFL57" s="378"/>
      <c r="WFM57" s="378"/>
      <c r="WFN57" s="378"/>
      <c r="WFO57" s="378"/>
      <c r="WFP57" s="378"/>
      <c r="WFQ57" s="378"/>
      <c r="WFR57" s="378"/>
      <c r="WFS57" s="378"/>
      <c r="WFT57" s="378"/>
      <c r="WFU57" s="378"/>
      <c r="WFV57" s="378"/>
      <c r="WFW57" s="378"/>
      <c r="WFX57" s="378"/>
      <c r="WFY57" s="378"/>
      <c r="WFZ57" s="378"/>
      <c r="WGA57" s="378"/>
      <c r="WGB57" s="378"/>
      <c r="WGC57" s="378"/>
      <c r="WGD57" s="378"/>
      <c r="WGE57" s="378"/>
      <c r="WGF57" s="378"/>
      <c r="WGG57" s="378"/>
      <c r="WGH57" s="378"/>
      <c r="WGI57" s="378"/>
      <c r="WGJ57" s="378"/>
      <c r="WGK57" s="378"/>
      <c r="WGL57" s="378"/>
      <c r="WGM57" s="378"/>
      <c r="WGN57" s="378"/>
      <c r="WGO57" s="378"/>
      <c r="WGP57" s="378"/>
      <c r="WGQ57" s="378"/>
      <c r="WGR57" s="378"/>
      <c r="WGS57" s="378"/>
      <c r="WGT57" s="378"/>
      <c r="WGU57" s="378"/>
      <c r="WGV57" s="378"/>
      <c r="WGW57" s="378"/>
      <c r="WGX57" s="378"/>
      <c r="WGY57" s="378"/>
      <c r="WGZ57" s="378"/>
      <c r="WHA57" s="378"/>
      <c r="WHB57" s="378"/>
      <c r="WHC57" s="378"/>
      <c r="WHD57" s="378"/>
      <c r="WHE57" s="378"/>
      <c r="WHF57" s="378"/>
      <c r="WHG57" s="378"/>
      <c r="WHH57" s="378"/>
      <c r="WHI57" s="378"/>
      <c r="WHJ57" s="378"/>
      <c r="WHK57" s="378"/>
      <c r="WHL57" s="378"/>
      <c r="WHM57" s="378"/>
      <c r="WHN57" s="378"/>
      <c r="WHO57" s="378"/>
      <c r="WHP57" s="378"/>
      <c r="WHQ57" s="378"/>
      <c r="WHR57" s="378"/>
      <c r="WHS57" s="378"/>
      <c r="WHT57" s="378"/>
      <c r="WHU57" s="378"/>
      <c r="WHV57" s="378"/>
      <c r="WHW57" s="378"/>
      <c r="WHX57" s="378"/>
      <c r="WHY57" s="378"/>
      <c r="WHZ57" s="378"/>
      <c r="WIA57" s="378"/>
      <c r="WIB57" s="378"/>
      <c r="WIC57" s="378"/>
      <c r="WID57" s="378"/>
      <c r="WIE57" s="378"/>
      <c r="WIF57" s="378"/>
      <c r="WIG57" s="378"/>
      <c r="WIH57" s="378"/>
      <c r="WII57" s="378"/>
      <c r="WIJ57" s="378"/>
      <c r="WIK57" s="378"/>
      <c r="WIL57" s="378"/>
      <c r="WIM57" s="378"/>
      <c r="WIN57" s="378"/>
      <c r="WIO57" s="378"/>
      <c r="WIP57" s="378"/>
      <c r="WIQ57" s="378"/>
      <c r="WIR57" s="378"/>
      <c r="WIS57" s="378"/>
      <c r="WIT57" s="378"/>
      <c r="WIU57" s="378"/>
      <c r="WIV57" s="378"/>
      <c r="WIW57" s="378"/>
      <c r="WIX57" s="378"/>
      <c r="WIY57" s="378"/>
      <c r="WIZ57" s="378"/>
      <c r="WJA57" s="378"/>
      <c r="WJB57" s="378"/>
      <c r="WJC57" s="378"/>
      <c r="WJD57" s="378"/>
      <c r="WJE57" s="378"/>
      <c r="WJF57" s="378"/>
      <c r="WJG57" s="378"/>
      <c r="WJH57" s="378"/>
      <c r="WJI57" s="378"/>
      <c r="WJJ57" s="378"/>
      <c r="WJK57" s="378"/>
      <c r="WJL57" s="378"/>
      <c r="WJM57" s="378"/>
      <c r="WJN57" s="378"/>
      <c r="WJO57" s="378"/>
      <c r="WJP57" s="378"/>
      <c r="WJQ57" s="378"/>
      <c r="WJR57" s="378"/>
      <c r="WJS57" s="378"/>
      <c r="WJT57" s="378"/>
      <c r="WJU57" s="378"/>
      <c r="WJV57" s="378"/>
      <c r="WJW57" s="378"/>
      <c r="WJX57" s="378"/>
      <c r="WJY57" s="378"/>
      <c r="WJZ57" s="378"/>
      <c r="WKA57" s="378"/>
      <c r="WKB57" s="378"/>
      <c r="WKC57" s="378"/>
      <c r="WKD57" s="378"/>
      <c r="WKE57" s="378"/>
      <c r="WKF57" s="378"/>
      <c r="WKG57" s="378"/>
      <c r="WKH57" s="378"/>
      <c r="WKI57" s="378"/>
      <c r="WKJ57" s="378"/>
      <c r="WKK57" s="378"/>
      <c r="WKL57" s="378"/>
      <c r="WKM57" s="378"/>
      <c r="WKN57" s="378"/>
      <c r="WKO57" s="378"/>
      <c r="WKP57" s="378"/>
      <c r="WKQ57" s="378"/>
      <c r="WKR57" s="378"/>
      <c r="WKS57" s="378"/>
      <c r="WKT57" s="378"/>
      <c r="WKU57" s="378"/>
      <c r="WKV57" s="378"/>
      <c r="WKW57" s="378"/>
      <c r="WKX57" s="378"/>
      <c r="WKY57" s="378"/>
      <c r="WKZ57" s="378"/>
      <c r="WLA57" s="378"/>
      <c r="WLB57" s="378"/>
      <c r="WLC57" s="378"/>
      <c r="WLD57" s="378"/>
      <c r="WLE57" s="378"/>
      <c r="WLF57" s="378"/>
      <c r="WLG57" s="378"/>
      <c r="WLH57" s="378"/>
      <c r="WLI57" s="378"/>
      <c r="WLJ57" s="378"/>
      <c r="WLK57" s="378"/>
      <c r="WLL57" s="378"/>
      <c r="WLM57" s="378"/>
      <c r="WLN57" s="378"/>
      <c r="WLO57" s="378"/>
      <c r="WLP57" s="378"/>
      <c r="WLQ57" s="378"/>
      <c r="WLR57" s="378"/>
      <c r="WLS57" s="378"/>
      <c r="WLT57" s="378"/>
      <c r="WLU57" s="378"/>
      <c r="WLV57" s="378"/>
      <c r="WLW57" s="378"/>
      <c r="WLX57" s="378"/>
      <c r="WLY57" s="378"/>
      <c r="WLZ57" s="378"/>
      <c r="WMA57" s="378"/>
      <c r="WMB57" s="378"/>
      <c r="WMC57" s="378"/>
      <c r="WMD57" s="378"/>
      <c r="WME57" s="378"/>
      <c r="WMF57" s="378"/>
      <c r="WMG57" s="378"/>
      <c r="WMH57" s="378"/>
      <c r="WMI57" s="378"/>
      <c r="WMJ57" s="378"/>
      <c r="WMK57" s="378"/>
      <c r="WML57" s="378"/>
      <c r="WMM57" s="378"/>
      <c r="WMN57" s="378"/>
      <c r="WMO57" s="378"/>
      <c r="WMP57" s="378"/>
      <c r="WMQ57" s="378"/>
      <c r="WMR57" s="378"/>
      <c r="WMS57" s="378"/>
      <c r="WMT57" s="378"/>
      <c r="WMU57" s="378"/>
      <c r="WMV57" s="378"/>
      <c r="WMW57" s="378"/>
      <c r="WMX57" s="378"/>
      <c r="WMY57" s="378"/>
      <c r="WMZ57" s="378"/>
      <c r="WNA57" s="378"/>
      <c r="WNB57" s="378"/>
      <c r="WNC57" s="378"/>
      <c r="WND57" s="378"/>
      <c r="WNE57" s="378"/>
      <c r="WNF57" s="378"/>
      <c r="WNG57" s="378"/>
      <c r="WNH57" s="378"/>
      <c r="WNI57" s="378"/>
      <c r="WNJ57" s="378"/>
      <c r="WNK57" s="378"/>
      <c r="WNL57" s="378"/>
      <c r="WNM57" s="378"/>
      <c r="WNN57" s="378"/>
      <c r="WNO57" s="378"/>
      <c r="WNP57" s="378"/>
      <c r="WNQ57" s="378"/>
      <c r="WNR57" s="378"/>
      <c r="WNS57" s="378"/>
      <c r="WNT57" s="378"/>
      <c r="WNU57" s="378"/>
      <c r="WNV57" s="378"/>
      <c r="WNW57" s="378"/>
      <c r="WNX57" s="378"/>
      <c r="WNY57" s="378"/>
      <c r="WNZ57" s="378"/>
      <c r="WOA57" s="378"/>
      <c r="WOB57" s="378"/>
      <c r="WOC57" s="378"/>
      <c r="WOD57" s="378"/>
      <c r="WOE57" s="378"/>
      <c r="WOF57" s="378"/>
      <c r="WOG57" s="378"/>
      <c r="WOH57" s="378"/>
      <c r="WOI57" s="378"/>
      <c r="WOJ57" s="378"/>
      <c r="WOK57" s="378"/>
      <c r="WOL57" s="378"/>
      <c r="WOM57" s="378"/>
      <c r="WON57" s="378"/>
      <c r="WOO57" s="378"/>
      <c r="WOP57" s="378"/>
      <c r="WOQ57" s="378"/>
      <c r="WOR57" s="378"/>
      <c r="WOS57" s="378"/>
      <c r="WOT57" s="378"/>
      <c r="WOU57" s="378"/>
      <c r="WOV57" s="378"/>
      <c r="WOW57" s="378"/>
      <c r="WOX57" s="378"/>
      <c r="WOY57" s="378"/>
      <c r="WOZ57" s="378"/>
      <c r="WPA57" s="378"/>
      <c r="WPB57" s="378"/>
      <c r="WPC57" s="378"/>
      <c r="WPD57" s="378"/>
      <c r="WPE57" s="378"/>
      <c r="WPF57" s="378"/>
      <c r="WPG57" s="378"/>
      <c r="WPH57" s="378"/>
      <c r="WPI57" s="378"/>
      <c r="WPJ57" s="378"/>
      <c r="WPK57" s="378"/>
      <c r="WPL57" s="378"/>
      <c r="WPM57" s="378"/>
      <c r="WPN57" s="378"/>
      <c r="WPO57" s="378"/>
      <c r="WPP57" s="378"/>
      <c r="WPQ57" s="378"/>
      <c r="WPR57" s="378"/>
      <c r="WPS57" s="378"/>
      <c r="WPT57" s="378"/>
      <c r="WPU57" s="378"/>
      <c r="WPV57" s="378"/>
      <c r="WPW57" s="378"/>
      <c r="WPX57" s="378"/>
      <c r="WPY57" s="378"/>
      <c r="WPZ57" s="378"/>
      <c r="WQA57" s="378"/>
      <c r="WQB57" s="378"/>
      <c r="WQC57" s="378"/>
      <c r="WQD57" s="378"/>
      <c r="WQE57" s="378"/>
      <c r="WQF57" s="378"/>
      <c r="WQG57" s="378"/>
      <c r="WQH57" s="378"/>
      <c r="WQI57" s="378"/>
      <c r="WQJ57" s="378"/>
      <c r="WQK57" s="378"/>
      <c r="WQL57" s="378"/>
      <c r="WQM57" s="378"/>
      <c r="WQN57" s="378"/>
      <c r="WQO57" s="378"/>
      <c r="WQP57" s="378"/>
      <c r="WQQ57" s="378"/>
      <c r="WQR57" s="378"/>
      <c r="WQS57" s="378"/>
      <c r="WQT57" s="378"/>
      <c r="WQU57" s="378"/>
      <c r="WQV57" s="378"/>
      <c r="WQW57" s="378"/>
      <c r="WQX57" s="378"/>
      <c r="WQY57" s="378"/>
      <c r="WQZ57" s="378"/>
      <c r="WRA57" s="378"/>
      <c r="WRB57" s="378"/>
      <c r="WRC57" s="378"/>
      <c r="WRD57" s="378"/>
      <c r="WRE57" s="378"/>
      <c r="WRF57" s="378"/>
      <c r="WRG57" s="378"/>
      <c r="WRH57" s="378"/>
      <c r="WRI57" s="378"/>
      <c r="WRJ57" s="378"/>
      <c r="WRK57" s="378"/>
      <c r="WRL57" s="378"/>
      <c r="WRM57" s="378"/>
      <c r="WRN57" s="378"/>
      <c r="WRO57" s="378"/>
      <c r="WRP57" s="378"/>
      <c r="WRQ57" s="378"/>
      <c r="WRR57" s="378"/>
      <c r="WRS57" s="378"/>
      <c r="WRT57" s="378"/>
      <c r="WRU57" s="378"/>
      <c r="WRV57" s="378"/>
      <c r="WRW57" s="378"/>
      <c r="WRX57" s="378"/>
      <c r="WRY57" s="378"/>
      <c r="WRZ57" s="378"/>
      <c r="WSA57" s="378"/>
      <c r="WSB57" s="378"/>
      <c r="WSC57" s="378"/>
      <c r="WSD57" s="378"/>
      <c r="WSE57" s="378"/>
      <c r="WSF57" s="378"/>
      <c r="WSG57" s="378"/>
      <c r="WSH57" s="378"/>
      <c r="WSI57" s="378"/>
      <c r="WSJ57" s="378"/>
      <c r="WSK57" s="378"/>
      <c r="WSL57" s="378"/>
      <c r="WSM57" s="378"/>
      <c r="WSN57" s="378"/>
      <c r="WSO57" s="378"/>
      <c r="WSP57" s="378"/>
      <c r="WSQ57" s="378"/>
      <c r="WSR57" s="378"/>
      <c r="WSS57" s="378"/>
      <c r="WST57" s="378"/>
      <c r="WSU57" s="378"/>
      <c r="WSV57" s="378"/>
      <c r="WSW57" s="378"/>
      <c r="WSX57" s="378"/>
      <c r="WSY57" s="378"/>
      <c r="WSZ57" s="378"/>
      <c r="WTA57" s="378"/>
      <c r="WTB57" s="378"/>
      <c r="WTC57" s="378"/>
      <c r="WTD57" s="378"/>
      <c r="WTE57" s="378"/>
      <c r="WTF57" s="378"/>
      <c r="WTG57" s="378"/>
      <c r="WTH57" s="378"/>
      <c r="WTI57" s="378"/>
      <c r="WTJ57" s="378"/>
      <c r="WTK57" s="378"/>
      <c r="WTL57" s="378"/>
      <c r="WTM57" s="378"/>
      <c r="WTN57" s="378"/>
      <c r="WTO57" s="378"/>
      <c r="WTP57" s="378"/>
      <c r="WTQ57" s="378"/>
      <c r="WTR57" s="378"/>
      <c r="WTS57" s="378"/>
      <c r="WTT57" s="378"/>
      <c r="WTU57" s="378"/>
      <c r="WTV57" s="378"/>
      <c r="WTW57" s="378"/>
      <c r="WTX57" s="378"/>
      <c r="WTY57" s="378"/>
      <c r="WTZ57" s="378"/>
      <c r="WUA57" s="378"/>
      <c r="WUB57" s="378"/>
      <c r="WUC57" s="378"/>
      <c r="WUD57" s="378"/>
      <c r="WUE57" s="378"/>
      <c r="WUF57" s="378"/>
      <c r="WUG57" s="378"/>
      <c r="WUH57" s="378"/>
      <c r="WUI57" s="378"/>
      <c r="WUJ57" s="378"/>
      <c r="WUK57" s="378"/>
      <c r="WUL57" s="378"/>
      <c r="WUM57" s="378"/>
      <c r="WUN57" s="378"/>
      <c r="WUO57" s="378"/>
      <c r="WUP57" s="378"/>
      <c r="WUQ57" s="378"/>
      <c r="WUR57" s="378"/>
      <c r="WUS57" s="378"/>
      <c r="WUT57" s="378"/>
      <c r="WUU57" s="378"/>
      <c r="WUV57" s="378"/>
      <c r="WUW57" s="378"/>
      <c r="WUX57" s="378"/>
      <c r="WUY57" s="378"/>
      <c r="WUZ57" s="378"/>
      <c r="WVA57" s="378"/>
      <c r="WVB57" s="378"/>
      <c r="WVC57" s="378"/>
      <c r="WVD57" s="378"/>
      <c r="WVE57" s="378"/>
      <c r="WVF57" s="378"/>
      <c r="WVG57" s="378"/>
      <c r="WVH57" s="378"/>
      <c r="WVI57" s="378"/>
      <c r="WVJ57" s="378"/>
      <c r="WVK57" s="378"/>
      <c r="WVL57" s="378"/>
      <c r="WVM57" s="378"/>
      <c r="WVN57" s="378"/>
      <c r="WVO57" s="378"/>
      <c r="WVP57" s="378"/>
      <c r="WVQ57" s="378"/>
      <c r="WVR57" s="378"/>
      <c r="WVS57" s="378"/>
      <c r="WVT57" s="378"/>
      <c r="WVU57" s="378"/>
      <c r="WVV57" s="378"/>
      <c r="WVW57" s="378"/>
      <c r="WVX57" s="378"/>
      <c r="WVY57" s="378"/>
      <c r="WVZ57" s="378"/>
      <c r="WWA57" s="378"/>
      <c r="WWB57" s="378"/>
      <c r="WWC57" s="378"/>
      <c r="WWD57" s="378"/>
      <c r="WWE57" s="378"/>
      <c r="WWF57" s="378"/>
      <c r="WWG57" s="378"/>
      <c r="WWH57" s="378"/>
      <c r="WWI57" s="378"/>
      <c r="WWJ57" s="378"/>
      <c r="WWK57" s="378"/>
      <c r="WWL57" s="378"/>
      <c r="WWM57" s="378"/>
      <c r="WWN57" s="378"/>
      <c r="WWO57" s="378"/>
      <c r="WWP57" s="378"/>
      <c r="WWQ57" s="378"/>
      <c r="WWR57" s="378"/>
      <c r="WWS57" s="378"/>
      <c r="WWT57" s="378"/>
      <c r="WWU57" s="378"/>
      <c r="WWV57" s="378"/>
      <c r="WWW57" s="378"/>
      <c r="WWX57" s="378"/>
      <c r="WWY57" s="378"/>
      <c r="WWZ57" s="378"/>
      <c r="WXA57" s="378"/>
      <c r="WXB57" s="378"/>
      <c r="WXC57" s="378"/>
      <c r="WXD57" s="378"/>
      <c r="WXE57" s="378"/>
      <c r="WXF57" s="378"/>
      <c r="WXG57" s="378"/>
      <c r="WXH57" s="378"/>
      <c r="WXI57" s="378"/>
      <c r="WXJ57" s="378"/>
      <c r="WXK57" s="378"/>
      <c r="WXL57" s="378"/>
      <c r="WXM57" s="378"/>
      <c r="WXN57" s="378"/>
      <c r="WXO57" s="378"/>
      <c r="WXP57" s="378"/>
      <c r="WXQ57" s="378"/>
      <c r="WXR57" s="378"/>
      <c r="WXS57" s="378"/>
      <c r="WXT57" s="378"/>
      <c r="WXU57" s="378"/>
      <c r="WXV57" s="378"/>
      <c r="WXW57" s="378"/>
      <c r="WXX57" s="378"/>
      <c r="WXY57" s="378"/>
      <c r="WXZ57" s="378"/>
      <c r="WYA57" s="378"/>
      <c r="WYB57" s="378"/>
      <c r="WYC57" s="378"/>
      <c r="WYD57" s="378"/>
      <c r="WYE57" s="378"/>
      <c r="WYF57" s="378"/>
      <c r="WYG57" s="378"/>
      <c r="WYH57" s="378"/>
      <c r="WYI57" s="378"/>
      <c r="WYJ57" s="378"/>
      <c r="WYK57" s="378"/>
      <c r="WYL57" s="378"/>
      <c r="WYM57" s="378"/>
      <c r="WYN57" s="378"/>
      <c r="WYO57" s="378"/>
      <c r="WYP57" s="378"/>
      <c r="WYQ57" s="378"/>
      <c r="WYR57" s="378"/>
      <c r="WYS57" s="378"/>
      <c r="WYT57" s="378"/>
      <c r="WYU57" s="378"/>
      <c r="WYV57" s="378"/>
      <c r="WYW57" s="378"/>
      <c r="WYX57" s="378"/>
      <c r="WYY57" s="378"/>
      <c r="WYZ57" s="378"/>
      <c r="WZA57" s="378"/>
      <c r="WZB57" s="378"/>
      <c r="WZC57" s="378"/>
      <c r="WZD57" s="378"/>
      <c r="WZE57" s="378"/>
      <c r="WZF57" s="378"/>
      <c r="WZG57" s="378"/>
      <c r="WZH57" s="378"/>
      <c r="WZI57" s="378"/>
      <c r="WZJ57" s="378"/>
      <c r="WZK57" s="378"/>
      <c r="WZL57" s="378"/>
      <c r="WZM57" s="378"/>
      <c r="WZN57" s="378"/>
      <c r="WZO57" s="378"/>
      <c r="WZP57" s="378"/>
      <c r="WZQ57" s="378"/>
      <c r="WZR57" s="378"/>
      <c r="WZS57" s="378"/>
      <c r="WZT57" s="378"/>
      <c r="WZU57" s="378"/>
      <c r="WZV57" s="378"/>
      <c r="WZW57" s="378"/>
      <c r="WZX57" s="378"/>
      <c r="WZY57" s="378"/>
      <c r="WZZ57" s="378"/>
      <c r="XAA57" s="378"/>
      <c r="XAB57" s="378"/>
      <c r="XAC57" s="378"/>
      <c r="XAD57" s="378"/>
      <c r="XAE57" s="378"/>
      <c r="XAF57" s="378"/>
      <c r="XAG57" s="378"/>
      <c r="XAH57" s="378"/>
      <c r="XAI57" s="378"/>
      <c r="XAJ57" s="378"/>
      <c r="XAK57" s="378"/>
      <c r="XAL57" s="378"/>
      <c r="XAM57" s="378"/>
      <c r="XAN57" s="378"/>
      <c r="XAO57" s="378"/>
      <c r="XAP57" s="378"/>
      <c r="XAQ57" s="378"/>
      <c r="XAR57" s="378"/>
      <c r="XAS57" s="378"/>
      <c r="XAT57" s="378"/>
      <c r="XAU57" s="378"/>
      <c r="XAV57" s="378"/>
      <c r="XAW57" s="378"/>
      <c r="XAX57" s="378"/>
      <c r="XAY57" s="378"/>
      <c r="XAZ57" s="378"/>
      <c r="XBA57" s="378"/>
      <c r="XBB57" s="378"/>
      <c r="XBC57" s="378"/>
      <c r="XBD57" s="378"/>
      <c r="XBE57" s="378"/>
      <c r="XBF57" s="378"/>
      <c r="XBG57" s="378"/>
      <c r="XBH57" s="378"/>
      <c r="XBI57" s="378"/>
      <c r="XBJ57" s="378"/>
      <c r="XBK57" s="378"/>
      <c r="XBL57" s="378"/>
      <c r="XBM57" s="378"/>
      <c r="XBN57" s="378"/>
      <c r="XBO57" s="378"/>
      <c r="XBP57" s="378"/>
      <c r="XBQ57" s="378"/>
      <c r="XBR57" s="378"/>
      <c r="XBS57" s="378"/>
      <c r="XBT57" s="378"/>
      <c r="XBU57" s="378"/>
      <c r="XBV57" s="378"/>
      <c r="XBW57" s="378"/>
      <c r="XBX57" s="378"/>
      <c r="XBY57" s="378"/>
      <c r="XBZ57" s="378"/>
      <c r="XCA57" s="378"/>
      <c r="XCB57" s="378"/>
      <c r="XCC57" s="378"/>
      <c r="XCD57" s="378"/>
      <c r="XCE57" s="378"/>
      <c r="XCF57" s="378"/>
      <c r="XCG57" s="378"/>
      <c r="XCH57" s="378"/>
      <c r="XCI57" s="378"/>
      <c r="XCJ57" s="378"/>
      <c r="XCK57" s="378"/>
      <c r="XCL57" s="378"/>
      <c r="XCM57" s="378"/>
      <c r="XCN57" s="378"/>
      <c r="XCO57" s="378"/>
      <c r="XCP57" s="378"/>
      <c r="XCQ57" s="378"/>
      <c r="XCR57" s="378"/>
      <c r="XCS57" s="378"/>
      <c r="XCT57" s="378"/>
      <c r="XCU57" s="378"/>
      <c r="XCV57" s="378"/>
      <c r="XCW57" s="378"/>
      <c r="XCX57" s="378"/>
      <c r="XCY57" s="378"/>
      <c r="XCZ57" s="378"/>
      <c r="XDA57" s="378"/>
      <c r="XDB57" s="378"/>
      <c r="XDC57" s="378"/>
      <c r="XDD57" s="378"/>
      <c r="XDE57" s="378"/>
      <c r="XDF57" s="378"/>
      <c r="XDG57" s="378"/>
      <c r="XDH57" s="378"/>
      <c r="XDI57" s="378"/>
      <c r="XDJ57" s="378"/>
      <c r="XDK57" s="378"/>
      <c r="XDL57" s="378"/>
      <c r="XDM57" s="378"/>
      <c r="XDN57" s="378"/>
      <c r="XDO57" s="378"/>
      <c r="XDP57" s="378"/>
      <c r="XDQ57" s="378"/>
      <c r="XDR57" s="378"/>
      <c r="XDS57" s="378"/>
      <c r="XDT57" s="378"/>
      <c r="XDU57" s="378"/>
      <c r="XDV57" s="378"/>
      <c r="XDW57" s="378"/>
      <c r="XDX57" s="378"/>
      <c r="XDY57" s="378"/>
      <c r="XDZ57" s="378"/>
      <c r="XEA57" s="378"/>
      <c r="XEB57" s="378"/>
      <c r="XEC57" s="378"/>
      <c r="XED57" s="378"/>
      <c r="XEE57" s="378"/>
      <c r="XEF57" s="378"/>
      <c r="XEG57" s="378"/>
      <c r="XEH57" s="378"/>
      <c r="XEI57" s="378"/>
      <c r="XEJ57" s="378"/>
      <c r="XEK57" s="378"/>
      <c r="XEL57" s="378"/>
      <c r="XEM57" s="378"/>
      <c r="XEN57" s="378"/>
      <c r="XEO57" s="378"/>
      <c r="XEP57" s="378"/>
      <c r="XEQ57" s="378"/>
      <c r="XER57" s="378"/>
      <c r="XES57" s="378"/>
      <c r="XET57" s="378"/>
      <c r="XEU57" s="378"/>
      <c r="XEV57" s="378"/>
      <c r="XEW57" s="378"/>
      <c r="XEX57" s="378"/>
      <c r="XEY57" s="327"/>
      <c r="XEZ57" s="319"/>
      <c r="XFA57" s="319"/>
      <c r="XFB57" s="114"/>
      <c r="XFC57" s="319"/>
      <c r="XFD57" s="114"/>
    </row>
    <row r="58" s="129" customFormat="1" ht="38" customHeight="1" spans="1:16384">
      <c r="A58" s="318">
        <v>45630</v>
      </c>
      <c r="B58" s="319" t="s">
        <v>84</v>
      </c>
      <c r="C58" s="319" t="s">
        <v>70</v>
      </c>
      <c r="D58" s="114">
        <v>4500153277</v>
      </c>
      <c r="E58" s="319" t="s">
        <v>347</v>
      </c>
      <c r="F58" s="114" t="s">
        <v>348</v>
      </c>
      <c r="G58" s="114" t="s">
        <v>63</v>
      </c>
      <c r="H58" s="319" t="s">
        <v>87</v>
      </c>
      <c r="I58" s="114">
        <v>504</v>
      </c>
      <c r="J58" s="114">
        <v>1</v>
      </c>
      <c r="K58" s="114">
        <v>72</v>
      </c>
      <c r="L58" s="114">
        <f t="shared" si="0"/>
        <v>7</v>
      </c>
      <c r="M58" s="327">
        <v>45706</v>
      </c>
      <c r="N58" s="327">
        <v>45702</v>
      </c>
      <c r="O58" s="319"/>
      <c r="P58" s="323" t="s">
        <v>74</v>
      </c>
      <c r="Q58" s="319"/>
      <c r="R58" s="337">
        <v>45373</v>
      </c>
      <c r="S58" s="338" t="s">
        <v>89</v>
      </c>
      <c r="T58" s="338" t="s">
        <v>349</v>
      </c>
      <c r="U58" s="114" t="s">
        <v>77</v>
      </c>
      <c r="V58" s="338"/>
      <c r="W58" s="339"/>
      <c r="X58" s="319" t="s">
        <v>350</v>
      </c>
      <c r="Y58" s="356" t="s">
        <v>351</v>
      </c>
      <c r="Z58" s="357">
        <v>44.6867</v>
      </c>
      <c r="AA58" s="358">
        <f>Z58*L58</f>
        <v>312.8069</v>
      </c>
      <c r="AB58" s="113" t="s">
        <v>352</v>
      </c>
      <c r="AC58" s="314" t="s">
        <v>63</v>
      </c>
      <c r="AD58" s="113" t="s">
        <v>82</v>
      </c>
      <c r="AE58" s="359">
        <f t="shared" si="16"/>
        <v>100.8</v>
      </c>
      <c r="AF58" s="354"/>
      <c r="AG58" s="115"/>
      <c r="AH58" s="115"/>
      <c r="AI58" s="115"/>
      <c r="AJ58" s="115"/>
      <c r="AK58" s="113">
        <f>I58</f>
        <v>504</v>
      </c>
      <c r="AL58" s="116"/>
      <c r="AM58" s="114"/>
      <c r="AN58" s="114"/>
      <c r="AO58" s="114"/>
      <c r="AP58" s="114"/>
      <c r="AQ58" s="114"/>
      <c r="AR58" s="114"/>
      <c r="AS58" s="113">
        <f>I58</f>
        <v>504</v>
      </c>
      <c r="AT58" s="113"/>
      <c r="AU58" s="359"/>
      <c r="AV58" s="114"/>
      <c r="AW58" s="114"/>
      <c r="AX58" s="113"/>
      <c r="AY58" s="359"/>
      <c r="AZ58" s="114">
        <f>I58/72</f>
        <v>7</v>
      </c>
      <c r="BA58" s="113">
        <f t="shared" si="2"/>
        <v>504</v>
      </c>
      <c r="BB58" s="359">
        <f>BB57+BA58</f>
        <v>774088</v>
      </c>
      <c r="BC58" s="365"/>
      <c r="BD58" s="130"/>
      <c r="BE58" s="295"/>
      <c r="BF58" s="295"/>
      <c r="BG58" s="295"/>
      <c r="BH58" s="295"/>
      <c r="BI58" s="295"/>
      <c r="BJ58" s="295"/>
      <c r="BK58" s="295"/>
      <c r="BL58" s="295"/>
      <c r="BM58" s="295"/>
      <c r="BN58" s="295"/>
      <c r="BO58" s="295"/>
      <c r="BP58" s="295"/>
      <c r="BQ58" s="295"/>
      <c r="BR58" s="295"/>
      <c r="BS58" s="295"/>
      <c r="BT58" s="295"/>
      <c r="BU58" s="295"/>
      <c r="BV58" s="295"/>
      <c r="BW58" s="295"/>
      <c r="BX58" s="295"/>
      <c r="BY58" s="295"/>
      <c r="BZ58" s="295"/>
      <c r="CA58" s="295"/>
      <c r="CB58" s="295"/>
      <c r="CC58" s="295"/>
      <c r="CD58" s="295"/>
      <c r="CE58" s="295"/>
      <c r="CF58" s="295"/>
      <c r="CG58" s="295"/>
      <c r="CH58" s="295"/>
      <c r="CI58" s="295"/>
      <c r="CJ58" s="295"/>
      <c r="CK58" s="295"/>
      <c r="CL58" s="295"/>
      <c r="CM58" s="295"/>
      <c r="CN58" s="295"/>
      <c r="CO58" s="295"/>
      <c r="CP58" s="295"/>
      <c r="CQ58" s="295"/>
      <c r="CR58" s="295"/>
      <c r="CS58" s="295"/>
      <c r="CT58" s="295"/>
      <c r="CU58" s="295"/>
      <c r="CV58" s="295"/>
      <c r="CW58" s="295"/>
      <c r="CX58" s="295"/>
      <c r="CY58" s="295"/>
      <c r="CZ58" s="295"/>
      <c r="DA58" s="295"/>
      <c r="DB58" s="295"/>
      <c r="DC58" s="295"/>
      <c r="DD58" s="295"/>
      <c r="DE58" s="295"/>
      <c r="DF58" s="295"/>
      <c r="DG58" s="295"/>
      <c r="DH58" s="295"/>
      <c r="DI58" s="295"/>
      <c r="DJ58" s="295"/>
      <c r="DK58" s="295"/>
      <c r="DL58" s="295"/>
      <c r="DM58" s="295"/>
      <c r="DN58" s="295"/>
      <c r="DO58" s="295"/>
      <c r="DP58" s="295"/>
      <c r="DQ58" s="295"/>
      <c r="DR58" s="295"/>
      <c r="DS58" s="295"/>
      <c r="DT58" s="295"/>
      <c r="DU58" s="295"/>
      <c r="DV58" s="295"/>
      <c r="DW58" s="295"/>
      <c r="DX58" s="295"/>
      <c r="DY58" s="295"/>
      <c r="DZ58" s="295"/>
      <c r="EA58" s="295"/>
      <c r="EB58" s="295"/>
      <c r="EC58" s="295"/>
      <c r="ED58" s="295"/>
      <c r="EE58" s="295"/>
      <c r="EF58" s="295"/>
      <c r="EG58" s="295"/>
      <c r="EH58" s="295"/>
      <c r="EI58" s="295"/>
      <c r="EJ58" s="295"/>
      <c r="EK58" s="295"/>
      <c r="EL58" s="295"/>
      <c r="EM58" s="295"/>
      <c r="EN58" s="295"/>
      <c r="EO58" s="295"/>
      <c r="EP58" s="295"/>
      <c r="EQ58" s="295"/>
      <c r="ER58" s="295"/>
      <c r="ES58" s="295"/>
      <c r="ET58" s="295"/>
      <c r="EU58" s="295"/>
      <c r="EV58" s="295"/>
      <c r="EW58" s="295"/>
      <c r="EX58" s="295"/>
      <c r="EY58" s="295"/>
      <c r="EZ58" s="295"/>
      <c r="FA58" s="295"/>
      <c r="FB58" s="295"/>
      <c r="FC58" s="295"/>
      <c r="FD58" s="295"/>
      <c r="FE58" s="295"/>
      <c r="FF58" s="295"/>
      <c r="FG58" s="295"/>
      <c r="FH58" s="295"/>
      <c r="FI58" s="295"/>
      <c r="FJ58" s="295"/>
      <c r="FK58" s="295"/>
      <c r="FL58" s="295"/>
      <c r="FM58" s="295"/>
      <c r="FN58" s="295"/>
      <c r="FO58" s="295"/>
      <c r="FP58" s="295"/>
      <c r="FQ58" s="295"/>
      <c r="FR58" s="295"/>
      <c r="FS58" s="295"/>
      <c r="FT58" s="295"/>
      <c r="FU58" s="295"/>
      <c r="FV58" s="295"/>
      <c r="FW58" s="295"/>
      <c r="FX58" s="295"/>
      <c r="FY58" s="295"/>
      <c r="FZ58" s="295"/>
      <c r="GA58" s="295"/>
      <c r="GB58" s="295"/>
      <c r="GC58" s="295"/>
      <c r="GD58" s="295"/>
      <c r="GE58" s="295"/>
      <c r="GF58" s="295"/>
      <c r="GG58" s="295"/>
      <c r="GH58" s="295"/>
      <c r="GI58" s="295"/>
      <c r="GJ58" s="295"/>
      <c r="GK58" s="295"/>
      <c r="GL58" s="295"/>
      <c r="GM58" s="295"/>
      <c r="GN58" s="295"/>
      <c r="GO58" s="295"/>
      <c r="GP58" s="295"/>
      <c r="GQ58" s="295"/>
      <c r="GR58" s="295"/>
      <c r="GS58" s="295"/>
      <c r="GT58" s="295"/>
      <c r="GU58" s="295"/>
      <c r="GV58" s="295"/>
      <c r="GW58" s="295"/>
      <c r="GX58" s="295"/>
      <c r="GY58" s="295"/>
      <c r="GZ58" s="295"/>
      <c r="HA58" s="295"/>
      <c r="HB58" s="295"/>
      <c r="HC58" s="295"/>
      <c r="HD58" s="295"/>
      <c r="HE58" s="295"/>
      <c r="HF58" s="295"/>
      <c r="HG58" s="295"/>
      <c r="HH58" s="295"/>
      <c r="HI58" s="295"/>
      <c r="HJ58" s="295"/>
      <c r="HK58" s="295"/>
      <c r="HL58" s="295"/>
      <c r="HM58" s="295"/>
      <c r="HN58" s="295"/>
      <c r="HO58" s="295"/>
      <c r="HP58" s="295"/>
      <c r="HQ58" s="295"/>
      <c r="HR58" s="295"/>
      <c r="HS58" s="295"/>
      <c r="HT58" s="295"/>
      <c r="HU58" s="295"/>
      <c r="HV58" s="295"/>
      <c r="HW58" s="295"/>
      <c r="HX58" s="295"/>
      <c r="HY58" s="295"/>
      <c r="HZ58" s="295"/>
      <c r="IA58" s="295"/>
      <c r="IB58" s="295"/>
      <c r="IC58" s="295"/>
      <c r="ID58" s="295"/>
      <c r="IE58" s="295"/>
      <c r="IF58" s="295"/>
      <c r="IG58" s="295"/>
      <c r="IH58" s="295"/>
      <c r="II58" s="295"/>
      <c r="IJ58" s="295"/>
      <c r="IK58" s="295"/>
      <c r="IL58" s="295"/>
      <c r="IM58" s="295"/>
      <c r="IN58" s="295"/>
      <c r="IO58" s="295"/>
      <c r="IP58" s="295"/>
      <c r="IQ58" s="295"/>
      <c r="IR58" s="295"/>
      <c r="IS58" s="295"/>
      <c r="IT58" s="295"/>
      <c r="IU58" s="295"/>
      <c r="IV58" s="295"/>
      <c r="IW58" s="295"/>
      <c r="IX58" s="295"/>
      <c r="IY58" s="295"/>
      <c r="IZ58" s="295"/>
      <c r="JA58" s="295"/>
      <c r="JB58" s="295"/>
      <c r="JC58" s="295"/>
      <c r="JD58" s="295"/>
      <c r="JE58" s="295"/>
      <c r="JF58" s="295"/>
      <c r="JG58" s="295"/>
      <c r="JH58" s="295"/>
      <c r="JI58" s="295"/>
      <c r="JJ58" s="295"/>
      <c r="JK58" s="295"/>
      <c r="JL58" s="295"/>
      <c r="JM58" s="295"/>
      <c r="JN58" s="295"/>
      <c r="JO58" s="295"/>
      <c r="JP58" s="295"/>
      <c r="JQ58" s="295"/>
      <c r="JR58" s="295"/>
      <c r="JS58" s="295"/>
      <c r="JT58" s="295"/>
      <c r="JU58" s="295"/>
      <c r="JV58" s="295"/>
      <c r="JW58" s="295"/>
      <c r="JX58" s="295"/>
      <c r="JY58" s="295"/>
      <c r="JZ58" s="295"/>
      <c r="KA58" s="295"/>
      <c r="KB58" s="295"/>
      <c r="KC58" s="295"/>
      <c r="KD58" s="295"/>
      <c r="KE58" s="295"/>
      <c r="KF58" s="295"/>
      <c r="KG58" s="295"/>
      <c r="KH58" s="295"/>
      <c r="KI58" s="295"/>
      <c r="KJ58" s="295"/>
      <c r="KK58" s="295"/>
      <c r="KL58" s="295"/>
      <c r="KM58" s="295"/>
      <c r="KN58" s="295"/>
      <c r="KO58" s="295"/>
      <c r="KP58" s="295"/>
      <c r="KQ58" s="295"/>
      <c r="KR58" s="295"/>
      <c r="KS58" s="295"/>
      <c r="KT58" s="295"/>
      <c r="KU58" s="295"/>
      <c r="KV58" s="295"/>
      <c r="KW58" s="295"/>
      <c r="KX58" s="295"/>
      <c r="KY58" s="295"/>
      <c r="KZ58" s="295"/>
      <c r="LA58" s="295"/>
      <c r="LB58" s="295"/>
      <c r="LC58" s="295"/>
      <c r="LD58" s="295"/>
      <c r="LE58" s="295"/>
      <c r="LF58" s="295"/>
      <c r="LG58" s="295"/>
      <c r="LH58" s="295"/>
      <c r="LI58" s="295"/>
      <c r="LJ58" s="295"/>
      <c r="LK58" s="295"/>
      <c r="LL58" s="295"/>
      <c r="LM58" s="295"/>
      <c r="LN58" s="295"/>
      <c r="LO58" s="295"/>
      <c r="LP58" s="295"/>
      <c r="LQ58" s="295"/>
      <c r="LR58" s="295"/>
      <c r="LS58" s="295"/>
      <c r="LT58" s="295"/>
      <c r="LU58" s="295"/>
      <c r="LV58" s="295"/>
      <c r="LW58" s="295"/>
      <c r="LX58" s="295"/>
      <c r="LY58" s="295"/>
      <c r="LZ58" s="295"/>
      <c r="MA58" s="295"/>
      <c r="MB58" s="295"/>
      <c r="MC58" s="295"/>
      <c r="MD58" s="295"/>
      <c r="ME58" s="295"/>
      <c r="MF58" s="295"/>
      <c r="MG58" s="295"/>
      <c r="MH58" s="295"/>
      <c r="MI58" s="295"/>
      <c r="MJ58" s="295"/>
      <c r="MK58" s="295"/>
      <c r="ML58" s="295"/>
      <c r="MM58" s="295"/>
      <c r="MN58" s="295"/>
      <c r="MO58" s="295"/>
      <c r="MP58" s="295"/>
      <c r="MQ58" s="295"/>
      <c r="MR58" s="295"/>
      <c r="MS58" s="295"/>
      <c r="MT58" s="295"/>
      <c r="MU58" s="295"/>
      <c r="MV58" s="295"/>
      <c r="MW58" s="295"/>
      <c r="MX58" s="295"/>
      <c r="MY58" s="295"/>
      <c r="MZ58" s="295"/>
      <c r="NA58" s="295"/>
      <c r="NB58" s="295"/>
      <c r="NC58" s="295"/>
      <c r="ND58" s="295"/>
      <c r="NE58" s="295"/>
      <c r="NF58" s="295"/>
      <c r="NG58" s="295"/>
      <c r="NH58" s="295"/>
      <c r="NI58" s="295"/>
      <c r="NJ58" s="295"/>
      <c r="NK58" s="295"/>
      <c r="NL58" s="295"/>
      <c r="NM58" s="295"/>
      <c r="NN58" s="295"/>
      <c r="NO58" s="295"/>
      <c r="NP58" s="295"/>
      <c r="NQ58" s="295"/>
      <c r="NR58" s="295"/>
      <c r="NS58" s="295"/>
      <c r="NT58" s="295"/>
      <c r="NU58" s="295"/>
      <c r="NV58" s="295"/>
      <c r="NW58" s="295"/>
      <c r="NX58" s="295"/>
      <c r="NY58" s="295"/>
      <c r="NZ58" s="295"/>
      <c r="OA58" s="295"/>
      <c r="OB58" s="295"/>
      <c r="OC58" s="295"/>
      <c r="OD58" s="295"/>
      <c r="OE58" s="295"/>
      <c r="OF58" s="295"/>
      <c r="OG58" s="295"/>
      <c r="OH58" s="295"/>
      <c r="OI58" s="295"/>
      <c r="OJ58" s="295"/>
      <c r="OK58" s="295"/>
      <c r="OL58" s="295"/>
      <c r="OM58" s="295"/>
      <c r="ON58" s="295"/>
      <c r="OO58" s="295"/>
      <c r="OP58" s="295"/>
      <c r="OQ58" s="295"/>
      <c r="OR58" s="295"/>
      <c r="OS58" s="295"/>
      <c r="OT58" s="295"/>
      <c r="OU58" s="295"/>
      <c r="OV58" s="295"/>
      <c r="OW58" s="295"/>
      <c r="OX58" s="295"/>
      <c r="OY58" s="295"/>
      <c r="OZ58" s="295"/>
      <c r="PA58" s="295"/>
      <c r="PB58" s="295"/>
      <c r="PC58" s="295"/>
      <c r="PD58" s="295"/>
      <c r="PE58" s="295"/>
      <c r="PF58" s="295"/>
      <c r="PG58" s="295"/>
      <c r="PH58" s="295"/>
      <c r="PI58" s="295"/>
      <c r="PJ58" s="295"/>
      <c r="PK58" s="295"/>
      <c r="PL58" s="295"/>
      <c r="PM58" s="295"/>
      <c r="PN58" s="295"/>
      <c r="PO58" s="295"/>
      <c r="PP58" s="295"/>
      <c r="PQ58" s="295"/>
      <c r="PR58" s="295"/>
      <c r="PS58" s="295"/>
      <c r="PT58" s="295"/>
      <c r="PU58" s="295"/>
      <c r="PV58" s="295"/>
      <c r="PW58" s="295"/>
      <c r="PX58" s="295"/>
      <c r="PY58" s="295"/>
      <c r="PZ58" s="295"/>
      <c r="QA58" s="295"/>
      <c r="QB58" s="295"/>
      <c r="QC58" s="295"/>
      <c r="QD58" s="295"/>
      <c r="QE58" s="295"/>
      <c r="QF58" s="295"/>
      <c r="QG58" s="295"/>
      <c r="QH58" s="295"/>
      <c r="QI58" s="295"/>
      <c r="QJ58" s="295"/>
      <c r="QK58" s="295"/>
      <c r="QL58" s="295"/>
      <c r="QM58" s="295"/>
      <c r="QN58" s="295"/>
      <c r="QO58" s="295"/>
      <c r="QP58" s="295"/>
      <c r="QQ58" s="295"/>
      <c r="QR58" s="295"/>
      <c r="QS58" s="295"/>
      <c r="QT58" s="295"/>
      <c r="QU58" s="295"/>
      <c r="QV58" s="295"/>
      <c r="QW58" s="295"/>
      <c r="QX58" s="295"/>
      <c r="QY58" s="295"/>
      <c r="QZ58" s="295"/>
      <c r="RA58" s="295"/>
      <c r="RB58" s="295"/>
      <c r="RC58" s="295"/>
      <c r="RD58" s="295"/>
      <c r="RE58" s="295"/>
      <c r="RF58" s="295"/>
      <c r="RG58" s="295"/>
      <c r="RH58" s="295"/>
      <c r="RI58" s="295"/>
      <c r="RJ58" s="295"/>
      <c r="RK58" s="295"/>
      <c r="RL58" s="295"/>
      <c r="RM58" s="295"/>
      <c r="RN58" s="295"/>
      <c r="RO58" s="295"/>
      <c r="RP58" s="295"/>
      <c r="RQ58" s="295"/>
      <c r="RR58" s="295"/>
      <c r="RS58" s="295"/>
      <c r="RT58" s="295"/>
      <c r="RU58" s="295"/>
      <c r="RV58" s="295"/>
      <c r="RW58" s="295"/>
      <c r="RX58" s="295"/>
      <c r="RY58" s="295"/>
      <c r="RZ58" s="295"/>
      <c r="SA58" s="295"/>
      <c r="SB58" s="295"/>
      <c r="SC58" s="295"/>
      <c r="SD58" s="295"/>
      <c r="SE58" s="295"/>
      <c r="SF58" s="295"/>
      <c r="SG58" s="295"/>
      <c r="SH58" s="295"/>
      <c r="SI58" s="295"/>
      <c r="SJ58" s="295"/>
      <c r="SK58" s="295"/>
      <c r="SL58" s="295"/>
      <c r="SM58" s="295"/>
      <c r="SN58" s="295"/>
      <c r="SO58" s="295"/>
      <c r="SP58" s="295"/>
      <c r="SQ58" s="295"/>
      <c r="SR58" s="295"/>
      <c r="SS58" s="295"/>
      <c r="ST58" s="295"/>
      <c r="SU58" s="295"/>
      <c r="SV58" s="295"/>
      <c r="SW58" s="295"/>
      <c r="SX58" s="295"/>
      <c r="SY58" s="295"/>
      <c r="SZ58" s="295"/>
      <c r="TA58" s="295"/>
      <c r="TB58" s="295"/>
      <c r="TC58" s="295"/>
      <c r="TD58" s="295"/>
      <c r="TE58" s="295"/>
      <c r="TF58" s="295"/>
      <c r="TG58" s="295"/>
      <c r="TH58" s="295"/>
      <c r="TI58" s="295"/>
      <c r="TJ58" s="295"/>
      <c r="TK58" s="295"/>
      <c r="TL58" s="295"/>
      <c r="TM58" s="295"/>
      <c r="TN58" s="295"/>
      <c r="TO58" s="295"/>
      <c r="TP58" s="295"/>
      <c r="TQ58" s="295"/>
      <c r="TR58" s="295"/>
      <c r="TS58" s="295"/>
      <c r="TT58" s="295"/>
      <c r="TU58" s="295"/>
      <c r="TV58" s="295"/>
      <c r="TW58" s="295"/>
      <c r="TX58" s="295"/>
      <c r="TY58" s="295"/>
      <c r="TZ58" s="295"/>
      <c r="UA58" s="295"/>
      <c r="UB58" s="295"/>
      <c r="UC58" s="295"/>
      <c r="UD58" s="295"/>
      <c r="UE58" s="295"/>
      <c r="UF58" s="295"/>
      <c r="UG58" s="295"/>
      <c r="UH58" s="295"/>
      <c r="UI58" s="295"/>
      <c r="UJ58" s="295"/>
      <c r="UK58" s="295"/>
      <c r="UL58" s="295"/>
      <c r="UM58" s="295"/>
      <c r="UN58" s="295"/>
      <c r="UO58" s="295"/>
      <c r="UP58" s="295"/>
      <c r="UQ58" s="295"/>
      <c r="UR58" s="295"/>
      <c r="US58" s="295"/>
      <c r="UT58" s="295"/>
      <c r="UU58" s="295"/>
      <c r="UV58" s="295"/>
      <c r="UW58" s="295"/>
      <c r="UX58" s="295"/>
      <c r="UY58" s="295"/>
      <c r="UZ58" s="295"/>
      <c r="VA58" s="295"/>
      <c r="VB58" s="295"/>
      <c r="VC58" s="295"/>
      <c r="VD58" s="295"/>
      <c r="VE58" s="295"/>
      <c r="VF58" s="295"/>
      <c r="VG58" s="295"/>
      <c r="VH58" s="295"/>
      <c r="VI58" s="295"/>
      <c r="VJ58" s="295"/>
      <c r="VK58" s="295"/>
      <c r="VL58" s="295"/>
      <c r="VM58" s="295"/>
      <c r="VN58" s="295"/>
      <c r="VO58" s="295"/>
      <c r="VP58" s="295"/>
      <c r="VQ58" s="295"/>
      <c r="VR58" s="295"/>
      <c r="VS58" s="295"/>
      <c r="VT58" s="295"/>
      <c r="VU58" s="295"/>
      <c r="VV58" s="295"/>
      <c r="VW58" s="295"/>
      <c r="VX58" s="295"/>
      <c r="VY58" s="295"/>
      <c r="VZ58" s="295"/>
      <c r="WA58" s="295"/>
      <c r="WB58" s="295"/>
      <c r="WC58" s="295"/>
      <c r="WD58" s="295"/>
      <c r="WE58" s="295"/>
      <c r="WF58" s="295"/>
      <c r="WG58" s="295"/>
      <c r="WH58" s="295"/>
      <c r="WI58" s="295"/>
      <c r="WJ58" s="295"/>
      <c r="WK58" s="295"/>
      <c r="WL58" s="295"/>
      <c r="WM58" s="295"/>
      <c r="WN58" s="295"/>
      <c r="WO58" s="295"/>
      <c r="WP58" s="295"/>
      <c r="WQ58" s="295"/>
      <c r="WR58" s="295"/>
      <c r="WS58" s="295"/>
      <c r="WT58" s="295"/>
      <c r="WU58" s="295"/>
      <c r="WV58" s="295"/>
      <c r="WW58" s="295"/>
      <c r="WX58" s="295"/>
      <c r="WY58" s="295"/>
      <c r="WZ58" s="295"/>
      <c r="XA58" s="295"/>
      <c r="XB58" s="295"/>
      <c r="XC58" s="295"/>
      <c r="XD58" s="295"/>
      <c r="XE58" s="295"/>
      <c r="XF58" s="295"/>
      <c r="XG58" s="295"/>
      <c r="XH58" s="295"/>
      <c r="XI58" s="295"/>
      <c r="XJ58" s="295"/>
      <c r="XK58" s="295"/>
      <c r="XL58" s="295"/>
      <c r="XM58" s="295"/>
      <c r="XN58" s="295"/>
      <c r="XO58" s="295"/>
      <c r="XP58" s="295"/>
      <c r="XQ58" s="295"/>
      <c r="XR58" s="295"/>
      <c r="XS58" s="295"/>
      <c r="XT58" s="295"/>
      <c r="XU58" s="295"/>
      <c r="XV58" s="295"/>
      <c r="XW58" s="295"/>
      <c r="XX58" s="295"/>
      <c r="XY58" s="295"/>
      <c r="XZ58" s="295"/>
      <c r="YA58" s="295"/>
      <c r="YB58" s="295"/>
      <c r="YC58" s="295"/>
      <c r="YD58" s="295"/>
      <c r="YE58" s="295"/>
      <c r="YF58" s="295"/>
      <c r="YG58" s="295"/>
      <c r="YH58" s="295"/>
      <c r="YI58" s="295"/>
      <c r="YJ58" s="295"/>
      <c r="YK58" s="295"/>
      <c r="YL58" s="295"/>
      <c r="YM58" s="295"/>
      <c r="YN58" s="295"/>
      <c r="YO58" s="295"/>
      <c r="YP58" s="295"/>
      <c r="YQ58" s="295"/>
      <c r="YR58" s="295"/>
      <c r="YS58" s="295"/>
      <c r="YT58" s="295"/>
      <c r="YU58" s="295"/>
      <c r="YV58" s="295"/>
      <c r="YW58" s="295"/>
      <c r="YX58" s="295"/>
      <c r="YY58" s="295"/>
      <c r="YZ58" s="295"/>
      <c r="ZA58" s="295"/>
      <c r="ZB58" s="295"/>
      <c r="ZC58" s="295"/>
      <c r="ZD58" s="295"/>
      <c r="ZE58" s="295"/>
      <c r="ZF58" s="295"/>
      <c r="ZG58" s="295"/>
      <c r="ZH58" s="295"/>
      <c r="ZI58" s="295"/>
      <c r="ZJ58" s="295"/>
      <c r="ZK58" s="295"/>
      <c r="ZL58" s="295"/>
      <c r="ZM58" s="295"/>
      <c r="ZN58" s="295"/>
      <c r="ZO58" s="295"/>
      <c r="ZP58" s="295"/>
      <c r="ZQ58" s="295"/>
      <c r="ZR58" s="295"/>
      <c r="ZS58" s="295"/>
      <c r="ZT58" s="295"/>
      <c r="ZU58" s="295"/>
      <c r="ZV58" s="295"/>
      <c r="ZW58" s="295"/>
      <c r="ZX58" s="295"/>
      <c r="ZY58" s="295"/>
      <c r="ZZ58" s="295"/>
      <c r="AAA58" s="295"/>
      <c r="AAB58" s="295"/>
      <c r="AAC58" s="295"/>
      <c r="AAD58" s="295"/>
      <c r="AAE58" s="295"/>
      <c r="AAF58" s="295"/>
      <c r="AAG58" s="295"/>
      <c r="AAH58" s="295"/>
      <c r="AAI58" s="295"/>
      <c r="AAJ58" s="295"/>
      <c r="AAK58" s="295"/>
      <c r="AAL58" s="295"/>
      <c r="AAM58" s="295"/>
      <c r="AAN58" s="295"/>
      <c r="AAO58" s="295"/>
      <c r="AAP58" s="295"/>
      <c r="AAQ58" s="295"/>
      <c r="AAR58" s="295"/>
      <c r="AAS58" s="295"/>
      <c r="AAT58" s="295"/>
      <c r="AAU58" s="295"/>
      <c r="AAV58" s="295"/>
      <c r="AAW58" s="295"/>
      <c r="AAX58" s="295"/>
      <c r="AAY58" s="295"/>
      <c r="AAZ58" s="295"/>
      <c r="ABA58" s="295"/>
      <c r="ABB58" s="295"/>
      <c r="ABC58" s="295"/>
      <c r="ABD58" s="295"/>
      <c r="ABE58" s="295"/>
      <c r="ABF58" s="295"/>
      <c r="ABG58" s="295"/>
      <c r="ABH58" s="295"/>
      <c r="ABI58" s="295"/>
      <c r="ABJ58" s="295"/>
      <c r="ABK58" s="295"/>
      <c r="ABL58" s="295"/>
      <c r="ABM58" s="295"/>
      <c r="ABN58" s="295"/>
      <c r="ABO58" s="295"/>
      <c r="ABP58" s="295"/>
      <c r="ABQ58" s="295"/>
      <c r="ABR58" s="295"/>
      <c r="ABS58" s="295"/>
      <c r="ABT58" s="295"/>
      <c r="ABU58" s="295"/>
      <c r="ABV58" s="295"/>
      <c r="ABW58" s="295"/>
      <c r="ABX58" s="295"/>
      <c r="ABY58" s="295"/>
      <c r="ABZ58" s="295"/>
      <c r="ACA58" s="295"/>
      <c r="ACB58" s="295"/>
      <c r="ACC58" s="295"/>
      <c r="ACD58" s="295"/>
      <c r="ACE58" s="295"/>
      <c r="ACF58" s="295"/>
      <c r="ACG58" s="295"/>
      <c r="ACH58" s="295"/>
      <c r="ACI58" s="295"/>
      <c r="ACJ58" s="295"/>
      <c r="ACK58" s="295"/>
      <c r="ACL58" s="295"/>
      <c r="ACM58" s="295"/>
      <c r="ACN58" s="295"/>
      <c r="ACO58" s="295"/>
      <c r="ACP58" s="295"/>
      <c r="ACQ58" s="295"/>
      <c r="ACR58" s="295"/>
      <c r="ACS58" s="295"/>
      <c r="ACT58" s="295"/>
      <c r="ACU58" s="295"/>
      <c r="ACV58" s="295"/>
      <c r="ACW58" s="295"/>
      <c r="ACX58" s="295"/>
      <c r="ACY58" s="295"/>
      <c r="ACZ58" s="295"/>
      <c r="ADA58" s="295"/>
      <c r="ADB58" s="295"/>
      <c r="ADC58" s="295"/>
      <c r="ADD58" s="295"/>
      <c r="ADE58" s="295"/>
      <c r="ADF58" s="295"/>
      <c r="ADG58" s="295"/>
      <c r="ADH58" s="295"/>
      <c r="ADI58" s="295"/>
      <c r="ADJ58" s="295"/>
      <c r="ADK58" s="295"/>
      <c r="ADL58" s="295"/>
      <c r="ADM58" s="295"/>
      <c r="ADN58" s="295"/>
      <c r="ADO58" s="295"/>
      <c r="ADP58" s="295"/>
      <c r="ADQ58" s="295"/>
      <c r="ADR58" s="295"/>
      <c r="ADS58" s="295"/>
      <c r="ADT58" s="295"/>
      <c r="ADU58" s="295"/>
      <c r="ADV58" s="295"/>
      <c r="ADW58" s="295"/>
      <c r="ADX58" s="295"/>
      <c r="ADY58" s="295"/>
      <c r="ADZ58" s="295"/>
      <c r="AEA58" s="295"/>
      <c r="AEB58" s="295"/>
      <c r="AEC58" s="295"/>
      <c r="AED58" s="295"/>
      <c r="AEE58" s="295"/>
      <c r="AEF58" s="295"/>
      <c r="AEG58" s="295"/>
      <c r="AEH58" s="295"/>
      <c r="AEI58" s="295"/>
      <c r="AEJ58" s="295"/>
      <c r="AEK58" s="295"/>
      <c r="AEL58" s="295"/>
      <c r="AEM58" s="295"/>
      <c r="AEN58" s="295"/>
      <c r="AEO58" s="295"/>
      <c r="AEP58" s="295"/>
      <c r="AEQ58" s="295"/>
      <c r="AER58" s="295"/>
      <c r="AES58" s="295"/>
      <c r="AET58" s="295"/>
      <c r="AEU58" s="295"/>
      <c r="AEV58" s="295"/>
      <c r="AEW58" s="295"/>
      <c r="AEX58" s="295"/>
      <c r="AEY58" s="295"/>
      <c r="AEZ58" s="295"/>
      <c r="AFA58" s="295"/>
      <c r="AFB58" s="295"/>
      <c r="AFC58" s="295"/>
      <c r="AFD58" s="295"/>
      <c r="AFE58" s="295"/>
      <c r="AFF58" s="295"/>
      <c r="AFG58" s="295"/>
      <c r="AFH58" s="295"/>
      <c r="AFI58" s="295"/>
      <c r="AFJ58" s="295"/>
      <c r="AFK58" s="295"/>
      <c r="AFL58" s="295"/>
      <c r="AFM58" s="295"/>
      <c r="AFN58" s="295"/>
      <c r="AFO58" s="295"/>
      <c r="AFP58" s="295"/>
      <c r="AFQ58" s="295"/>
      <c r="AFR58" s="295"/>
      <c r="AFS58" s="295"/>
      <c r="AFT58" s="295"/>
      <c r="AFU58" s="295"/>
      <c r="AFV58" s="295"/>
      <c r="AFW58" s="295"/>
      <c r="AFX58" s="295"/>
      <c r="AFY58" s="295"/>
      <c r="AFZ58" s="295"/>
      <c r="AGA58" s="295"/>
      <c r="AGB58" s="295"/>
      <c r="AGC58" s="295"/>
      <c r="AGD58" s="295"/>
      <c r="AGE58" s="295"/>
      <c r="AGF58" s="295"/>
      <c r="AGG58" s="295"/>
      <c r="AGH58" s="295"/>
      <c r="AGI58" s="295"/>
      <c r="AGJ58" s="295"/>
      <c r="AGK58" s="295"/>
      <c r="AGL58" s="295"/>
      <c r="AGM58" s="295"/>
      <c r="AGN58" s="295"/>
      <c r="AGO58" s="295"/>
      <c r="AGP58" s="295"/>
      <c r="AGQ58" s="295"/>
      <c r="AGR58" s="295"/>
      <c r="AGS58" s="295"/>
      <c r="AGT58" s="295"/>
      <c r="AGU58" s="295"/>
      <c r="AGV58" s="295"/>
      <c r="AGW58" s="295"/>
      <c r="AGX58" s="295"/>
      <c r="AGY58" s="295"/>
      <c r="AGZ58" s="295"/>
      <c r="AHA58" s="295"/>
      <c r="AHB58" s="295"/>
      <c r="AHC58" s="295"/>
      <c r="AHD58" s="295"/>
      <c r="AHE58" s="295"/>
      <c r="AHF58" s="295"/>
      <c r="AHG58" s="295"/>
      <c r="AHH58" s="295"/>
      <c r="AHI58" s="295"/>
      <c r="AHJ58" s="295"/>
      <c r="AHK58" s="295"/>
      <c r="AHL58" s="295"/>
      <c r="AHM58" s="295"/>
      <c r="AHN58" s="295"/>
      <c r="AHO58" s="295"/>
      <c r="AHP58" s="295"/>
      <c r="AHQ58" s="295"/>
      <c r="AHR58" s="295"/>
      <c r="AHS58" s="295"/>
      <c r="AHT58" s="295"/>
      <c r="AHU58" s="295"/>
      <c r="AHV58" s="295"/>
      <c r="AHW58" s="295"/>
      <c r="AHX58" s="295"/>
      <c r="AHY58" s="295"/>
      <c r="AHZ58" s="295"/>
      <c r="AIA58" s="295"/>
      <c r="AIB58" s="295"/>
      <c r="AIC58" s="295"/>
      <c r="AID58" s="295"/>
      <c r="AIE58" s="295"/>
      <c r="AIF58" s="295"/>
      <c r="AIG58" s="295"/>
      <c r="AIH58" s="295"/>
      <c r="AII58" s="295"/>
      <c r="AIJ58" s="295"/>
      <c r="AIK58" s="295"/>
      <c r="AIL58" s="295"/>
      <c r="AIM58" s="295"/>
      <c r="AIN58" s="295"/>
      <c r="AIO58" s="295"/>
      <c r="AIP58" s="295"/>
      <c r="AIQ58" s="295"/>
      <c r="AIR58" s="295"/>
      <c r="AIS58" s="295"/>
      <c r="AIT58" s="295"/>
      <c r="AIU58" s="295"/>
      <c r="AIV58" s="295"/>
      <c r="AIW58" s="295"/>
      <c r="AIX58" s="295"/>
      <c r="AIY58" s="295"/>
      <c r="AIZ58" s="295"/>
      <c r="AJA58" s="295"/>
      <c r="AJB58" s="295"/>
      <c r="AJC58" s="295"/>
      <c r="AJD58" s="295"/>
      <c r="AJE58" s="295"/>
      <c r="AJF58" s="295"/>
      <c r="AJG58" s="295"/>
      <c r="AJH58" s="295"/>
      <c r="AJI58" s="295"/>
      <c r="AJJ58" s="295"/>
      <c r="AJK58" s="295"/>
      <c r="AJL58" s="295"/>
      <c r="AJM58" s="295"/>
      <c r="AJN58" s="295"/>
      <c r="AJO58" s="295"/>
      <c r="AJP58" s="295"/>
      <c r="AJQ58" s="295"/>
      <c r="AJR58" s="295"/>
      <c r="AJS58" s="295"/>
      <c r="AJT58" s="295"/>
      <c r="AJU58" s="295"/>
      <c r="AJV58" s="295"/>
      <c r="AJW58" s="295"/>
      <c r="AJX58" s="295"/>
      <c r="AJY58" s="295"/>
      <c r="AJZ58" s="295"/>
      <c r="AKA58" s="295"/>
      <c r="AKB58" s="295"/>
      <c r="AKC58" s="295"/>
      <c r="AKD58" s="295"/>
      <c r="AKE58" s="295"/>
      <c r="AKF58" s="295"/>
      <c r="AKG58" s="295"/>
      <c r="AKH58" s="295"/>
      <c r="AKI58" s="295"/>
      <c r="AKJ58" s="295"/>
      <c r="AKK58" s="295"/>
      <c r="AKL58" s="295"/>
      <c r="AKM58" s="295"/>
      <c r="AKN58" s="295"/>
      <c r="AKO58" s="295"/>
      <c r="AKP58" s="295"/>
      <c r="AKQ58" s="295"/>
      <c r="AKR58" s="295"/>
      <c r="AKS58" s="295"/>
      <c r="AKT58" s="295"/>
      <c r="AKU58" s="295"/>
      <c r="AKV58" s="295"/>
      <c r="AKW58" s="295"/>
      <c r="AKX58" s="295"/>
      <c r="AKY58" s="295"/>
      <c r="AKZ58" s="295"/>
      <c r="ALA58" s="295"/>
      <c r="ALB58" s="295"/>
      <c r="ALC58" s="295"/>
      <c r="ALD58" s="295"/>
      <c r="ALE58" s="295"/>
      <c r="ALF58" s="295"/>
      <c r="ALG58" s="295"/>
      <c r="ALH58" s="295"/>
      <c r="ALI58" s="295"/>
      <c r="ALJ58" s="295"/>
      <c r="ALK58" s="295"/>
      <c r="ALL58" s="295"/>
      <c r="ALM58" s="295"/>
      <c r="ALN58" s="295"/>
      <c r="ALO58" s="295"/>
      <c r="ALP58" s="295"/>
      <c r="ALQ58" s="295"/>
      <c r="ALR58" s="295"/>
      <c r="ALS58" s="295"/>
      <c r="ALT58" s="295"/>
      <c r="ALU58" s="295"/>
      <c r="ALV58" s="295"/>
      <c r="ALW58" s="295"/>
      <c r="ALX58" s="295"/>
      <c r="ALY58" s="295"/>
      <c r="ALZ58" s="295"/>
      <c r="AMA58" s="295"/>
      <c r="AMB58" s="295"/>
      <c r="AMC58" s="295"/>
      <c r="AMD58" s="295"/>
      <c r="AME58" s="295"/>
      <c r="AMF58" s="295"/>
      <c r="AMG58" s="295"/>
      <c r="AMH58" s="295"/>
      <c r="AMI58" s="295"/>
      <c r="AMJ58" s="295"/>
      <c r="AMK58" s="295"/>
      <c r="AML58" s="295"/>
      <c r="AMM58" s="295"/>
      <c r="AMN58" s="295"/>
      <c r="AMO58" s="295"/>
      <c r="AMP58" s="295"/>
      <c r="AMQ58" s="295"/>
      <c r="AMR58" s="295"/>
      <c r="AMS58" s="295"/>
      <c r="AMT58" s="295"/>
      <c r="AMU58" s="295"/>
      <c r="AMV58" s="295"/>
      <c r="AMW58" s="295"/>
      <c r="AMX58" s="295"/>
      <c r="AMY58" s="295"/>
      <c r="AMZ58" s="295"/>
      <c r="ANA58" s="295"/>
      <c r="ANB58" s="295"/>
      <c r="ANC58" s="295"/>
      <c r="AND58" s="295"/>
      <c r="ANE58" s="295"/>
      <c r="ANF58" s="295"/>
      <c r="ANG58" s="295"/>
      <c r="ANH58" s="295"/>
      <c r="ANI58" s="295"/>
      <c r="ANJ58" s="295"/>
      <c r="ANK58" s="295"/>
      <c r="ANL58" s="295"/>
      <c r="ANM58" s="295"/>
      <c r="ANN58" s="295"/>
      <c r="ANO58" s="295"/>
      <c r="ANP58" s="295"/>
      <c r="ANQ58" s="295"/>
      <c r="ANR58" s="295"/>
      <c r="ANS58" s="295"/>
      <c r="ANT58" s="295"/>
      <c r="ANU58" s="295"/>
      <c r="ANV58" s="295"/>
      <c r="ANW58" s="295"/>
      <c r="ANX58" s="295"/>
      <c r="ANY58" s="295"/>
      <c r="ANZ58" s="295"/>
      <c r="AOA58" s="295"/>
      <c r="AOB58" s="295"/>
      <c r="AOC58" s="295"/>
      <c r="AOD58" s="295"/>
      <c r="AOE58" s="295"/>
      <c r="AOF58" s="295"/>
      <c r="AOG58" s="295"/>
      <c r="AOH58" s="295"/>
      <c r="AOI58" s="295"/>
      <c r="AOJ58" s="295"/>
      <c r="AOK58" s="295"/>
      <c r="AOL58" s="295"/>
      <c r="AOM58" s="295"/>
      <c r="AON58" s="295"/>
      <c r="AOO58" s="295"/>
      <c r="AOP58" s="295"/>
      <c r="AOQ58" s="295"/>
      <c r="AOR58" s="295"/>
      <c r="AOS58" s="295"/>
      <c r="AOT58" s="295"/>
      <c r="AOU58" s="295"/>
      <c r="AOV58" s="295"/>
      <c r="AOW58" s="295"/>
      <c r="AOX58" s="295"/>
      <c r="AOY58" s="295"/>
      <c r="AOZ58" s="295"/>
      <c r="APA58" s="295"/>
      <c r="APB58" s="295"/>
      <c r="APC58" s="295"/>
      <c r="APD58" s="295"/>
      <c r="APE58" s="295"/>
      <c r="APF58" s="295"/>
      <c r="APG58" s="295"/>
      <c r="APH58" s="295"/>
      <c r="API58" s="295"/>
      <c r="APJ58" s="295"/>
      <c r="APK58" s="295"/>
      <c r="APL58" s="295"/>
      <c r="APM58" s="295"/>
      <c r="APN58" s="295"/>
      <c r="APO58" s="295"/>
      <c r="APP58" s="295"/>
      <c r="APQ58" s="295"/>
      <c r="APR58" s="295"/>
      <c r="APS58" s="295"/>
      <c r="APT58" s="295"/>
      <c r="APU58" s="295"/>
      <c r="APV58" s="295"/>
      <c r="APW58" s="295"/>
      <c r="APX58" s="295"/>
      <c r="APY58" s="295"/>
      <c r="APZ58" s="295"/>
      <c r="AQA58" s="295"/>
      <c r="AQB58" s="295"/>
      <c r="AQC58" s="295"/>
      <c r="AQD58" s="295"/>
      <c r="AQE58" s="295"/>
      <c r="AQF58" s="295"/>
      <c r="AQG58" s="295"/>
      <c r="AQH58" s="295"/>
      <c r="AQI58" s="295"/>
      <c r="AQJ58" s="295"/>
      <c r="AQK58" s="295"/>
      <c r="AQL58" s="295"/>
      <c r="AQM58" s="295"/>
      <c r="AQN58" s="295"/>
      <c r="AQO58" s="295"/>
      <c r="AQP58" s="295"/>
      <c r="AQQ58" s="295"/>
      <c r="AQR58" s="295"/>
      <c r="AQS58" s="295"/>
      <c r="AQT58" s="295"/>
      <c r="AQU58" s="295"/>
      <c r="AQV58" s="295"/>
      <c r="AQW58" s="295"/>
      <c r="AQX58" s="295"/>
      <c r="AQY58" s="295"/>
      <c r="AQZ58" s="295"/>
      <c r="ARA58" s="295"/>
      <c r="ARB58" s="295"/>
      <c r="ARC58" s="295"/>
      <c r="ARD58" s="295"/>
      <c r="ARE58" s="295"/>
      <c r="ARF58" s="295"/>
      <c r="ARG58" s="295"/>
      <c r="ARH58" s="295"/>
      <c r="ARI58" s="295"/>
      <c r="ARJ58" s="295"/>
      <c r="ARK58" s="295"/>
      <c r="ARL58" s="295"/>
      <c r="ARM58" s="295"/>
      <c r="ARN58" s="295"/>
      <c r="ARO58" s="295"/>
      <c r="ARP58" s="295"/>
      <c r="ARQ58" s="295"/>
      <c r="ARR58" s="295"/>
      <c r="ARS58" s="295"/>
      <c r="ART58" s="295"/>
      <c r="ARU58" s="295"/>
      <c r="ARV58" s="295"/>
      <c r="ARW58" s="295"/>
      <c r="ARX58" s="295"/>
      <c r="ARY58" s="295"/>
      <c r="ARZ58" s="295"/>
      <c r="ASA58" s="295"/>
      <c r="ASB58" s="295"/>
      <c r="ASC58" s="295"/>
      <c r="ASD58" s="295"/>
      <c r="ASE58" s="295"/>
      <c r="ASF58" s="295"/>
      <c r="ASG58" s="295"/>
      <c r="ASH58" s="295"/>
      <c r="ASI58" s="295"/>
      <c r="ASJ58" s="295"/>
      <c r="ASK58" s="295"/>
      <c r="ASL58" s="295"/>
      <c r="ASM58" s="295"/>
      <c r="ASN58" s="295"/>
      <c r="ASO58" s="295"/>
      <c r="ASP58" s="295"/>
      <c r="ASQ58" s="295"/>
      <c r="ASR58" s="295"/>
      <c r="ASS58" s="295"/>
      <c r="AST58" s="295"/>
      <c r="ASU58" s="295"/>
      <c r="ASV58" s="295"/>
      <c r="ASW58" s="295"/>
      <c r="ASX58" s="295"/>
      <c r="ASY58" s="295"/>
      <c r="ASZ58" s="295"/>
      <c r="ATA58" s="295"/>
      <c r="ATB58" s="295"/>
      <c r="ATC58" s="295"/>
      <c r="ATD58" s="295"/>
      <c r="ATE58" s="295"/>
      <c r="ATF58" s="295"/>
      <c r="ATG58" s="295"/>
      <c r="ATH58" s="295"/>
      <c r="ATI58" s="295"/>
      <c r="ATJ58" s="295"/>
      <c r="ATK58" s="295"/>
      <c r="ATL58" s="295"/>
      <c r="ATM58" s="295"/>
      <c r="ATN58" s="295"/>
      <c r="ATO58" s="295"/>
      <c r="ATP58" s="295"/>
      <c r="ATQ58" s="295"/>
      <c r="ATR58" s="295"/>
      <c r="ATS58" s="295"/>
      <c r="ATT58" s="295"/>
      <c r="ATU58" s="295"/>
      <c r="ATV58" s="295"/>
      <c r="ATW58" s="295"/>
      <c r="ATX58" s="295"/>
      <c r="ATY58" s="295"/>
      <c r="ATZ58" s="295"/>
      <c r="AUA58" s="295"/>
      <c r="AUB58" s="295"/>
      <c r="AUC58" s="295"/>
      <c r="AUD58" s="295"/>
      <c r="AUE58" s="295"/>
      <c r="AUF58" s="295"/>
      <c r="AUG58" s="295"/>
      <c r="AUH58" s="295"/>
      <c r="AUI58" s="295"/>
      <c r="AUJ58" s="295"/>
      <c r="AUK58" s="295"/>
      <c r="AUL58" s="295"/>
      <c r="AUM58" s="295"/>
      <c r="AUN58" s="295"/>
      <c r="AUO58" s="295"/>
      <c r="AUP58" s="295"/>
      <c r="AUQ58" s="295"/>
      <c r="AUR58" s="295"/>
      <c r="AUS58" s="295"/>
      <c r="AUT58" s="295"/>
      <c r="AUU58" s="295"/>
      <c r="AUV58" s="295"/>
      <c r="AUW58" s="295"/>
      <c r="AUX58" s="295"/>
      <c r="AUY58" s="295"/>
      <c r="AUZ58" s="295"/>
      <c r="AVA58" s="295"/>
      <c r="AVB58" s="295"/>
      <c r="AVC58" s="295"/>
      <c r="AVD58" s="295"/>
      <c r="AVE58" s="295"/>
      <c r="AVF58" s="295"/>
      <c r="AVG58" s="295"/>
      <c r="AVH58" s="295"/>
      <c r="AVI58" s="295"/>
      <c r="AVJ58" s="295"/>
      <c r="AVK58" s="295"/>
      <c r="AVL58" s="295"/>
      <c r="AVM58" s="295"/>
      <c r="AVN58" s="295"/>
      <c r="AVO58" s="295"/>
      <c r="AVP58" s="295"/>
      <c r="AVQ58" s="295"/>
      <c r="AVR58" s="295"/>
      <c r="AVS58" s="295"/>
      <c r="AVT58" s="295"/>
      <c r="AVU58" s="295"/>
      <c r="AVV58" s="295"/>
      <c r="AVW58" s="295"/>
      <c r="AVX58" s="295"/>
      <c r="AVY58" s="295"/>
      <c r="AVZ58" s="295"/>
      <c r="AWA58" s="295"/>
      <c r="AWB58" s="295"/>
      <c r="AWC58" s="295"/>
      <c r="AWD58" s="295"/>
      <c r="AWE58" s="295"/>
      <c r="AWF58" s="295"/>
      <c r="AWG58" s="295"/>
      <c r="AWH58" s="295"/>
      <c r="AWI58" s="295"/>
      <c r="AWJ58" s="295"/>
      <c r="AWK58" s="295"/>
      <c r="AWL58" s="295"/>
      <c r="AWM58" s="295"/>
      <c r="AWN58" s="295"/>
      <c r="AWO58" s="295"/>
      <c r="AWP58" s="295"/>
      <c r="AWQ58" s="295"/>
      <c r="AWR58" s="295"/>
      <c r="AWS58" s="295"/>
      <c r="AWT58" s="295"/>
      <c r="AWU58" s="295"/>
      <c r="AWV58" s="295"/>
      <c r="AWW58" s="295"/>
      <c r="AWX58" s="295"/>
      <c r="AWY58" s="295"/>
      <c r="AWZ58" s="295"/>
      <c r="AXA58" s="295"/>
      <c r="AXB58" s="295"/>
      <c r="AXC58" s="295"/>
      <c r="AXD58" s="295"/>
      <c r="AXE58" s="295"/>
      <c r="AXF58" s="295"/>
      <c r="AXG58" s="295"/>
      <c r="AXH58" s="295"/>
      <c r="AXI58" s="295"/>
      <c r="AXJ58" s="295"/>
      <c r="AXK58" s="295"/>
      <c r="AXL58" s="295"/>
      <c r="AXM58" s="295"/>
      <c r="AXN58" s="295"/>
      <c r="AXO58" s="295"/>
      <c r="AXP58" s="295"/>
      <c r="AXQ58" s="295"/>
      <c r="AXR58" s="295"/>
      <c r="AXS58" s="295"/>
      <c r="AXT58" s="295"/>
      <c r="AXU58" s="295"/>
      <c r="AXV58" s="295"/>
      <c r="AXW58" s="295"/>
      <c r="AXX58" s="295"/>
      <c r="AXY58" s="295"/>
      <c r="AXZ58" s="295"/>
      <c r="AYA58" s="295"/>
      <c r="AYB58" s="295"/>
      <c r="AYC58" s="295"/>
      <c r="AYD58" s="295"/>
      <c r="AYE58" s="295"/>
      <c r="AYF58" s="295"/>
      <c r="AYG58" s="295"/>
      <c r="AYH58" s="295"/>
      <c r="AYI58" s="295"/>
      <c r="AYJ58" s="295"/>
      <c r="AYK58" s="295"/>
      <c r="AYL58" s="295"/>
      <c r="AYM58" s="295"/>
      <c r="AYN58" s="295"/>
      <c r="AYO58" s="295"/>
      <c r="AYP58" s="295"/>
      <c r="AYQ58" s="295"/>
      <c r="AYR58" s="295"/>
      <c r="AYS58" s="295"/>
      <c r="AYT58" s="295"/>
      <c r="AYU58" s="295"/>
      <c r="AYV58" s="295"/>
      <c r="AYW58" s="295"/>
      <c r="AYX58" s="295"/>
      <c r="AYY58" s="295"/>
      <c r="AYZ58" s="295"/>
      <c r="AZA58" s="295"/>
      <c r="AZB58" s="295"/>
      <c r="AZC58" s="295"/>
      <c r="AZD58" s="295"/>
      <c r="AZE58" s="295"/>
      <c r="AZF58" s="295"/>
      <c r="AZG58" s="295"/>
      <c r="AZH58" s="295"/>
      <c r="AZI58" s="295"/>
      <c r="AZJ58" s="295"/>
      <c r="AZK58" s="295"/>
      <c r="AZL58" s="295"/>
      <c r="AZM58" s="295"/>
      <c r="AZN58" s="295"/>
      <c r="AZO58" s="295"/>
      <c r="AZP58" s="295"/>
      <c r="AZQ58" s="295"/>
      <c r="AZR58" s="295"/>
      <c r="AZS58" s="295"/>
      <c r="AZT58" s="295"/>
      <c r="AZU58" s="295"/>
      <c r="AZV58" s="295"/>
      <c r="AZW58" s="295"/>
      <c r="AZX58" s="295"/>
      <c r="AZY58" s="295"/>
      <c r="AZZ58" s="295"/>
      <c r="BAA58" s="295"/>
      <c r="BAB58" s="295"/>
      <c r="BAC58" s="295"/>
      <c r="BAD58" s="295"/>
      <c r="BAE58" s="295"/>
      <c r="BAF58" s="295"/>
      <c r="BAG58" s="295"/>
      <c r="BAH58" s="295"/>
      <c r="BAI58" s="295"/>
      <c r="BAJ58" s="295"/>
      <c r="BAK58" s="295"/>
      <c r="BAL58" s="295"/>
      <c r="BAM58" s="295"/>
      <c r="BAN58" s="295"/>
      <c r="BAO58" s="295"/>
      <c r="BAP58" s="295"/>
      <c r="BAQ58" s="295"/>
      <c r="BAR58" s="295"/>
      <c r="BAS58" s="295"/>
      <c r="BAT58" s="295"/>
      <c r="BAU58" s="295"/>
      <c r="BAV58" s="295"/>
      <c r="BAW58" s="295"/>
      <c r="BAX58" s="295"/>
      <c r="BAY58" s="295"/>
      <c r="BAZ58" s="295"/>
      <c r="BBA58" s="295"/>
      <c r="BBB58" s="295"/>
      <c r="BBC58" s="295"/>
      <c r="BBD58" s="295"/>
      <c r="BBE58" s="295"/>
      <c r="BBF58" s="295"/>
      <c r="BBG58" s="295"/>
      <c r="BBH58" s="295"/>
      <c r="BBI58" s="295"/>
      <c r="BBJ58" s="295"/>
      <c r="BBK58" s="295"/>
      <c r="BBL58" s="295"/>
      <c r="BBM58" s="295"/>
      <c r="BBN58" s="295"/>
      <c r="BBO58" s="295"/>
      <c r="BBP58" s="295"/>
      <c r="BBQ58" s="295"/>
      <c r="BBR58" s="295"/>
      <c r="BBS58" s="295"/>
      <c r="BBT58" s="295"/>
      <c r="BBU58" s="295"/>
      <c r="BBV58" s="295"/>
      <c r="BBW58" s="295"/>
      <c r="BBX58" s="295"/>
      <c r="BBY58" s="295"/>
      <c r="BBZ58" s="295"/>
      <c r="BCA58" s="295"/>
      <c r="BCB58" s="295"/>
      <c r="BCC58" s="295"/>
      <c r="BCD58" s="295"/>
      <c r="BCE58" s="295"/>
      <c r="BCF58" s="295"/>
      <c r="BCG58" s="295"/>
      <c r="BCH58" s="295"/>
      <c r="BCI58" s="295"/>
      <c r="BCJ58" s="295"/>
      <c r="BCK58" s="295"/>
      <c r="BCL58" s="295"/>
      <c r="BCM58" s="295"/>
      <c r="BCN58" s="295"/>
      <c r="BCO58" s="295"/>
      <c r="BCP58" s="295"/>
      <c r="BCQ58" s="295"/>
      <c r="BCR58" s="295"/>
      <c r="BCS58" s="295"/>
      <c r="BCT58" s="295"/>
      <c r="BCU58" s="295"/>
      <c r="BCV58" s="295"/>
      <c r="BCW58" s="295"/>
      <c r="BCX58" s="295"/>
      <c r="BCY58" s="295"/>
      <c r="BCZ58" s="295"/>
      <c r="BDA58" s="295"/>
      <c r="BDB58" s="295"/>
      <c r="BDC58" s="295"/>
      <c r="BDD58" s="295"/>
      <c r="BDE58" s="295"/>
      <c r="BDF58" s="295"/>
      <c r="BDG58" s="295"/>
      <c r="BDH58" s="295"/>
      <c r="BDI58" s="295"/>
      <c r="BDJ58" s="295"/>
      <c r="BDK58" s="295"/>
      <c r="BDL58" s="295"/>
      <c r="BDM58" s="295"/>
      <c r="BDN58" s="295"/>
      <c r="BDO58" s="295"/>
      <c r="BDP58" s="295"/>
      <c r="BDQ58" s="295"/>
      <c r="BDR58" s="295"/>
      <c r="BDS58" s="295"/>
      <c r="BDT58" s="295"/>
      <c r="BDU58" s="295"/>
      <c r="BDV58" s="295"/>
      <c r="BDW58" s="295"/>
      <c r="BDX58" s="295"/>
      <c r="BDY58" s="295"/>
      <c r="BDZ58" s="295"/>
      <c r="BEA58" s="295"/>
      <c r="BEB58" s="295"/>
      <c r="BEC58" s="295"/>
      <c r="BED58" s="295"/>
      <c r="BEE58" s="295"/>
      <c r="BEF58" s="295"/>
      <c r="BEG58" s="295"/>
      <c r="BEH58" s="295"/>
      <c r="BEI58" s="295"/>
      <c r="BEJ58" s="295"/>
      <c r="BEK58" s="295"/>
      <c r="BEL58" s="295"/>
      <c r="BEM58" s="295"/>
      <c r="BEN58" s="295"/>
      <c r="BEO58" s="295"/>
      <c r="BEP58" s="295"/>
      <c r="BEQ58" s="295"/>
      <c r="BER58" s="295"/>
      <c r="BES58" s="295"/>
      <c r="BET58" s="295"/>
      <c r="BEU58" s="295"/>
      <c r="BEV58" s="295"/>
      <c r="BEW58" s="295"/>
      <c r="BEX58" s="295"/>
      <c r="BEY58" s="295"/>
      <c r="BEZ58" s="295"/>
      <c r="BFA58" s="295"/>
      <c r="BFB58" s="295"/>
      <c r="BFC58" s="295"/>
      <c r="BFD58" s="295"/>
      <c r="BFE58" s="295"/>
      <c r="BFF58" s="295"/>
      <c r="BFG58" s="295"/>
      <c r="BFH58" s="295"/>
      <c r="BFI58" s="295"/>
      <c r="BFJ58" s="295"/>
      <c r="BFK58" s="295"/>
      <c r="BFL58" s="295"/>
      <c r="BFM58" s="295"/>
      <c r="BFN58" s="295"/>
      <c r="BFO58" s="295"/>
      <c r="BFP58" s="295"/>
      <c r="BFQ58" s="295"/>
      <c r="BFR58" s="295"/>
      <c r="BFS58" s="295"/>
      <c r="BFT58" s="295"/>
      <c r="BFU58" s="295"/>
      <c r="BFV58" s="295"/>
      <c r="BFW58" s="295"/>
      <c r="BFX58" s="295"/>
      <c r="BFY58" s="295"/>
      <c r="BFZ58" s="295"/>
      <c r="BGA58" s="295"/>
      <c r="BGB58" s="295"/>
      <c r="BGC58" s="295"/>
      <c r="BGD58" s="295"/>
      <c r="BGE58" s="295"/>
      <c r="BGF58" s="295"/>
      <c r="BGG58" s="295"/>
      <c r="BGH58" s="295"/>
      <c r="BGI58" s="295"/>
      <c r="BGJ58" s="295"/>
      <c r="BGK58" s="295"/>
      <c r="BGL58" s="295"/>
      <c r="BGM58" s="295"/>
      <c r="BGN58" s="295"/>
      <c r="BGO58" s="295"/>
      <c r="BGP58" s="295"/>
      <c r="BGQ58" s="295"/>
      <c r="BGR58" s="295"/>
      <c r="BGS58" s="295"/>
      <c r="BGT58" s="295"/>
      <c r="BGU58" s="295"/>
      <c r="BGV58" s="295"/>
      <c r="BGW58" s="295"/>
      <c r="BGX58" s="295"/>
      <c r="BGY58" s="295"/>
      <c r="BGZ58" s="295"/>
      <c r="BHA58" s="295"/>
      <c r="BHB58" s="295"/>
      <c r="BHC58" s="295"/>
      <c r="BHD58" s="295"/>
      <c r="BHE58" s="295"/>
      <c r="BHF58" s="295"/>
      <c r="BHG58" s="295"/>
      <c r="BHH58" s="295"/>
      <c r="BHI58" s="295"/>
      <c r="BHJ58" s="295"/>
      <c r="BHK58" s="295"/>
      <c r="BHL58" s="295"/>
      <c r="BHM58" s="295"/>
      <c r="BHN58" s="295"/>
      <c r="BHO58" s="295"/>
      <c r="BHP58" s="295"/>
      <c r="BHQ58" s="295"/>
      <c r="BHR58" s="295"/>
      <c r="BHS58" s="295"/>
      <c r="BHT58" s="295"/>
      <c r="BHU58" s="295"/>
      <c r="BHV58" s="295"/>
      <c r="BHW58" s="295"/>
      <c r="BHX58" s="295"/>
      <c r="BHY58" s="295"/>
      <c r="BHZ58" s="295"/>
      <c r="BIA58" s="295"/>
      <c r="BIB58" s="295"/>
      <c r="BIC58" s="295"/>
      <c r="BID58" s="295"/>
      <c r="BIE58" s="295"/>
      <c r="BIF58" s="295"/>
      <c r="BIG58" s="295"/>
      <c r="BIH58" s="295"/>
      <c r="BII58" s="295"/>
      <c r="BIJ58" s="295"/>
      <c r="BIK58" s="295"/>
      <c r="BIL58" s="295"/>
      <c r="BIM58" s="295"/>
      <c r="BIN58" s="295"/>
      <c r="BIO58" s="295"/>
      <c r="BIP58" s="295"/>
      <c r="BIQ58" s="295"/>
      <c r="BIR58" s="295"/>
      <c r="BIS58" s="295"/>
      <c r="BIT58" s="295"/>
      <c r="BIU58" s="295"/>
      <c r="BIV58" s="295"/>
      <c r="BIW58" s="295"/>
      <c r="BIX58" s="295"/>
      <c r="BIY58" s="295"/>
      <c r="BIZ58" s="295"/>
      <c r="BJA58" s="295"/>
      <c r="BJB58" s="295"/>
      <c r="BJC58" s="295"/>
      <c r="BJD58" s="295"/>
      <c r="BJE58" s="295"/>
      <c r="BJF58" s="295"/>
      <c r="BJG58" s="295"/>
      <c r="BJH58" s="295"/>
      <c r="BJI58" s="295"/>
      <c r="BJJ58" s="295"/>
      <c r="BJK58" s="295"/>
      <c r="BJL58" s="295"/>
      <c r="BJM58" s="295"/>
      <c r="BJN58" s="295"/>
      <c r="BJO58" s="295"/>
      <c r="BJP58" s="295"/>
      <c r="BJQ58" s="295"/>
      <c r="BJR58" s="295"/>
      <c r="BJS58" s="295"/>
      <c r="BJT58" s="295"/>
      <c r="BJU58" s="295"/>
      <c r="BJV58" s="295"/>
      <c r="BJW58" s="295"/>
      <c r="BJX58" s="295"/>
      <c r="BJY58" s="295"/>
      <c r="BJZ58" s="295"/>
      <c r="BKA58" s="295"/>
      <c r="BKB58" s="295"/>
      <c r="BKC58" s="295"/>
      <c r="BKD58" s="295"/>
      <c r="BKE58" s="295"/>
      <c r="BKF58" s="295"/>
      <c r="BKG58" s="295"/>
      <c r="BKH58" s="295"/>
      <c r="BKI58" s="295"/>
      <c r="BKJ58" s="295"/>
      <c r="BKK58" s="295"/>
      <c r="BKL58" s="295"/>
      <c r="BKM58" s="295"/>
      <c r="BKN58" s="295"/>
      <c r="BKO58" s="295"/>
      <c r="BKP58" s="295"/>
      <c r="BKQ58" s="295"/>
      <c r="BKR58" s="295"/>
      <c r="BKS58" s="295"/>
      <c r="BKT58" s="295"/>
      <c r="BKU58" s="295"/>
      <c r="BKV58" s="295"/>
      <c r="BKW58" s="295"/>
      <c r="BKX58" s="295"/>
      <c r="BKY58" s="295"/>
      <c r="BKZ58" s="295"/>
      <c r="BLA58" s="295"/>
      <c r="BLB58" s="295"/>
      <c r="BLC58" s="295"/>
      <c r="BLD58" s="295"/>
      <c r="BLE58" s="295"/>
      <c r="BLF58" s="295"/>
      <c r="BLG58" s="295"/>
      <c r="BLH58" s="295"/>
      <c r="BLI58" s="295"/>
      <c r="BLJ58" s="295"/>
      <c r="BLK58" s="295"/>
      <c r="BLL58" s="295"/>
      <c r="BLM58" s="295"/>
      <c r="BLN58" s="295"/>
      <c r="BLO58" s="295"/>
      <c r="BLP58" s="295"/>
      <c r="BLQ58" s="295"/>
      <c r="BLR58" s="295"/>
      <c r="BLS58" s="295"/>
      <c r="BLT58" s="295"/>
      <c r="BLU58" s="295"/>
      <c r="BLV58" s="295"/>
      <c r="BLW58" s="295"/>
      <c r="BLX58" s="295"/>
      <c r="BLY58" s="295"/>
      <c r="BLZ58" s="295"/>
      <c r="BMA58" s="295"/>
      <c r="BMB58" s="295"/>
      <c r="BMC58" s="295"/>
      <c r="BMD58" s="295"/>
      <c r="BME58" s="295"/>
      <c r="BMF58" s="295"/>
      <c r="BMG58" s="295"/>
      <c r="BMH58" s="295"/>
      <c r="BMI58" s="295"/>
      <c r="BMJ58" s="295"/>
      <c r="BMK58" s="295"/>
      <c r="BML58" s="295"/>
      <c r="BMM58" s="295"/>
      <c r="BMN58" s="295"/>
      <c r="BMO58" s="295"/>
      <c r="BMP58" s="295"/>
      <c r="BMQ58" s="295"/>
      <c r="BMR58" s="295"/>
      <c r="BMS58" s="295"/>
      <c r="BMT58" s="295"/>
      <c r="BMU58" s="295"/>
      <c r="BMV58" s="295"/>
      <c r="BMW58" s="295"/>
      <c r="BMX58" s="295"/>
      <c r="BMY58" s="295"/>
      <c r="BMZ58" s="295"/>
      <c r="BNA58" s="295"/>
      <c r="BNB58" s="295"/>
      <c r="BNC58" s="295"/>
      <c r="BND58" s="295"/>
      <c r="BNE58" s="295"/>
      <c r="BNF58" s="295"/>
      <c r="BNG58" s="295"/>
      <c r="BNH58" s="295"/>
      <c r="BNI58" s="295"/>
      <c r="BNJ58" s="295"/>
      <c r="BNK58" s="295"/>
      <c r="BNL58" s="295"/>
      <c r="BNM58" s="295"/>
      <c r="BNN58" s="295"/>
      <c r="BNO58" s="295"/>
      <c r="BNP58" s="295"/>
      <c r="BNQ58" s="295"/>
      <c r="BNR58" s="295"/>
      <c r="BNS58" s="295"/>
      <c r="BNT58" s="295"/>
      <c r="BNU58" s="295"/>
      <c r="BNV58" s="295"/>
      <c r="BNW58" s="295"/>
      <c r="BNX58" s="295"/>
      <c r="BNY58" s="295"/>
      <c r="BNZ58" s="295"/>
      <c r="BOA58" s="295"/>
      <c r="BOB58" s="295"/>
      <c r="BOC58" s="295"/>
      <c r="BOD58" s="295"/>
      <c r="BOE58" s="295"/>
      <c r="BOF58" s="295"/>
      <c r="BOG58" s="295"/>
      <c r="BOH58" s="295"/>
      <c r="BOI58" s="295"/>
      <c r="BOJ58" s="295"/>
      <c r="BOK58" s="295"/>
      <c r="BOL58" s="295"/>
      <c r="BOM58" s="295"/>
      <c r="BON58" s="295"/>
      <c r="BOO58" s="295"/>
      <c r="BOP58" s="295"/>
      <c r="BOQ58" s="295"/>
      <c r="BOR58" s="295"/>
      <c r="BOS58" s="295"/>
      <c r="BOT58" s="295"/>
      <c r="BOU58" s="295"/>
      <c r="BOV58" s="295"/>
      <c r="BOW58" s="295"/>
      <c r="BOX58" s="295"/>
      <c r="BOY58" s="295"/>
      <c r="BOZ58" s="295"/>
      <c r="BPA58" s="295"/>
      <c r="BPB58" s="295"/>
      <c r="BPC58" s="295"/>
      <c r="BPD58" s="295"/>
      <c r="BPE58" s="295"/>
      <c r="BPF58" s="295"/>
      <c r="BPG58" s="295"/>
      <c r="BPH58" s="295"/>
      <c r="BPI58" s="295"/>
      <c r="BPJ58" s="295"/>
      <c r="BPK58" s="295"/>
      <c r="BPL58" s="295"/>
      <c r="BPM58" s="295"/>
      <c r="BPN58" s="295"/>
      <c r="BPO58" s="295"/>
      <c r="BPP58" s="295"/>
      <c r="BPQ58" s="295"/>
      <c r="BPR58" s="295"/>
      <c r="BPS58" s="295"/>
      <c r="BPT58" s="295"/>
      <c r="BPU58" s="295"/>
      <c r="BPV58" s="295"/>
      <c r="BPW58" s="295"/>
      <c r="BPX58" s="295"/>
      <c r="BPY58" s="295"/>
      <c r="BPZ58" s="295"/>
      <c r="BQA58" s="295"/>
      <c r="BQB58" s="295"/>
      <c r="BQC58" s="295"/>
      <c r="BQD58" s="295"/>
      <c r="BQE58" s="295"/>
      <c r="BQF58" s="295"/>
      <c r="BQG58" s="295"/>
      <c r="BQH58" s="295"/>
      <c r="BQI58" s="295"/>
      <c r="BQJ58" s="295"/>
      <c r="BQK58" s="295"/>
      <c r="BQL58" s="295"/>
      <c r="BQM58" s="295"/>
      <c r="BQN58" s="295"/>
      <c r="BQO58" s="295"/>
      <c r="BQP58" s="295"/>
      <c r="BQQ58" s="295"/>
      <c r="BQR58" s="295"/>
      <c r="BQS58" s="295"/>
      <c r="BQT58" s="295"/>
      <c r="BQU58" s="295"/>
      <c r="BQV58" s="295"/>
      <c r="BQW58" s="295"/>
      <c r="BQX58" s="295"/>
      <c r="BQY58" s="295"/>
      <c r="BQZ58" s="295"/>
      <c r="BRA58" s="295"/>
      <c r="BRB58" s="295"/>
      <c r="BRC58" s="295"/>
      <c r="BRD58" s="295"/>
      <c r="BRE58" s="295"/>
      <c r="BRF58" s="295"/>
      <c r="BRG58" s="295"/>
      <c r="BRH58" s="295"/>
      <c r="BRI58" s="295"/>
      <c r="BRJ58" s="295"/>
      <c r="BRK58" s="295"/>
      <c r="BRL58" s="295"/>
      <c r="BRM58" s="295"/>
      <c r="BRN58" s="295"/>
      <c r="BRO58" s="295"/>
      <c r="BRP58" s="295"/>
      <c r="BRQ58" s="295"/>
      <c r="BRR58" s="295"/>
      <c r="BRS58" s="295"/>
      <c r="BRT58" s="295"/>
      <c r="BRU58" s="295"/>
      <c r="BRV58" s="295"/>
      <c r="BRW58" s="295"/>
      <c r="BRX58" s="295"/>
      <c r="BRY58" s="295"/>
      <c r="BRZ58" s="295"/>
      <c r="BSA58" s="295"/>
      <c r="BSB58" s="295"/>
      <c r="BSC58" s="295"/>
      <c r="BSD58" s="295"/>
      <c r="BSE58" s="295"/>
      <c r="BSF58" s="295"/>
      <c r="BSG58" s="295"/>
      <c r="BSH58" s="295"/>
      <c r="BSI58" s="295"/>
      <c r="BSJ58" s="295"/>
      <c r="BSK58" s="295"/>
      <c r="BSL58" s="295"/>
      <c r="BSM58" s="295"/>
      <c r="BSN58" s="295"/>
      <c r="BSO58" s="295"/>
      <c r="BSP58" s="295"/>
      <c r="BSQ58" s="295"/>
      <c r="BSR58" s="295"/>
      <c r="BSS58" s="295"/>
      <c r="BST58" s="295"/>
      <c r="BSU58" s="295"/>
      <c r="BSV58" s="295"/>
      <c r="BSW58" s="295"/>
      <c r="BSX58" s="295"/>
      <c r="BSY58" s="295"/>
      <c r="BSZ58" s="295"/>
      <c r="BTA58" s="295"/>
      <c r="BTB58" s="295"/>
      <c r="BTC58" s="295"/>
      <c r="BTD58" s="295"/>
      <c r="BTE58" s="295"/>
      <c r="BTF58" s="295"/>
      <c r="BTG58" s="295"/>
      <c r="BTH58" s="295"/>
      <c r="BTI58" s="295"/>
      <c r="BTJ58" s="295"/>
      <c r="BTK58" s="295"/>
      <c r="BTL58" s="295"/>
      <c r="BTM58" s="295"/>
      <c r="BTN58" s="295"/>
      <c r="BTO58" s="295"/>
      <c r="BTP58" s="295"/>
      <c r="BTQ58" s="295"/>
      <c r="BTR58" s="295"/>
      <c r="BTS58" s="295"/>
      <c r="BTT58" s="295"/>
      <c r="BTU58" s="295"/>
      <c r="BTV58" s="295"/>
      <c r="BTW58" s="295"/>
      <c r="BTX58" s="295"/>
      <c r="BTY58" s="295"/>
      <c r="BTZ58" s="295"/>
      <c r="BUA58" s="295"/>
      <c r="BUB58" s="295"/>
      <c r="BUC58" s="295"/>
      <c r="BUD58" s="295"/>
      <c r="BUE58" s="295"/>
      <c r="BUF58" s="295"/>
      <c r="BUG58" s="295"/>
      <c r="BUH58" s="295"/>
      <c r="BUI58" s="295"/>
      <c r="BUJ58" s="295"/>
      <c r="BUK58" s="295"/>
      <c r="BUL58" s="295"/>
      <c r="BUM58" s="295"/>
      <c r="BUN58" s="295"/>
      <c r="BUO58" s="295"/>
      <c r="BUP58" s="295"/>
      <c r="BUQ58" s="295"/>
      <c r="BUR58" s="295"/>
      <c r="BUS58" s="295"/>
      <c r="BUT58" s="295"/>
      <c r="BUU58" s="295"/>
      <c r="BUV58" s="295"/>
      <c r="BUW58" s="295"/>
      <c r="BUX58" s="295"/>
      <c r="BUY58" s="295"/>
      <c r="BUZ58" s="295"/>
      <c r="BVA58" s="295"/>
      <c r="BVB58" s="295"/>
      <c r="BVC58" s="295"/>
      <c r="BVD58" s="295"/>
      <c r="BVE58" s="295"/>
      <c r="BVF58" s="295"/>
      <c r="BVG58" s="295"/>
      <c r="BVH58" s="295"/>
      <c r="BVI58" s="295"/>
      <c r="BVJ58" s="295"/>
      <c r="BVK58" s="295"/>
      <c r="BVL58" s="295"/>
      <c r="BVM58" s="295"/>
      <c r="BVN58" s="295"/>
      <c r="BVO58" s="295"/>
      <c r="BVP58" s="295"/>
      <c r="BVQ58" s="295"/>
      <c r="BVR58" s="295"/>
      <c r="BVS58" s="295"/>
      <c r="BVT58" s="295"/>
      <c r="BVU58" s="295"/>
      <c r="BVV58" s="295"/>
      <c r="BVW58" s="295"/>
      <c r="BVX58" s="295"/>
      <c r="BVY58" s="295"/>
      <c r="BVZ58" s="295"/>
      <c r="BWA58" s="295"/>
      <c r="BWB58" s="295"/>
      <c r="BWC58" s="295"/>
      <c r="BWD58" s="295"/>
      <c r="BWE58" s="295"/>
      <c r="BWF58" s="295"/>
      <c r="BWG58" s="295"/>
      <c r="BWH58" s="295"/>
      <c r="BWI58" s="295"/>
      <c r="BWJ58" s="295"/>
      <c r="BWK58" s="295"/>
      <c r="BWL58" s="295"/>
      <c r="BWM58" s="295"/>
      <c r="BWN58" s="295"/>
      <c r="BWO58" s="295"/>
      <c r="BWP58" s="295"/>
      <c r="BWQ58" s="295"/>
      <c r="BWR58" s="295"/>
      <c r="BWS58" s="295"/>
      <c r="BWT58" s="295"/>
      <c r="BWU58" s="295"/>
      <c r="BWV58" s="295"/>
      <c r="BWW58" s="295"/>
      <c r="BWX58" s="295"/>
      <c r="BWY58" s="295"/>
      <c r="BWZ58" s="295"/>
      <c r="BXA58" s="295"/>
      <c r="BXB58" s="295"/>
      <c r="BXC58" s="295"/>
      <c r="BXD58" s="295"/>
      <c r="BXE58" s="295"/>
      <c r="BXF58" s="295"/>
      <c r="BXG58" s="295"/>
      <c r="BXH58" s="295"/>
      <c r="BXI58" s="295"/>
      <c r="BXJ58" s="295"/>
      <c r="BXK58" s="295"/>
      <c r="BXL58" s="295"/>
      <c r="BXM58" s="295"/>
      <c r="BXN58" s="295"/>
      <c r="BXO58" s="295"/>
      <c r="BXP58" s="295"/>
      <c r="BXQ58" s="295"/>
      <c r="BXR58" s="295"/>
      <c r="BXS58" s="295"/>
      <c r="BXT58" s="295"/>
      <c r="BXU58" s="295"/>
      <c r="BXV58" s="295"/>
      <c r="BXW58" s="295"/>
      <c r="BXX58" s="295"/>
      <c r="BXY58" s="295"/>
      <c r="BXZ58" s="295"/>
      <c r="BYA58" s="295"/>
      <c r="BYB58" s="295"/>
      <c r="BYC58" s="295"/>
      <c r="BYD58" s="295"/>
      <c r="BYE58" s="295"/>
      <c r="BYF58" s="295"/>
      <c r="BYG58" s="295"/>
      <c r="BYH58" s="295"/>
      <c r="BYI58" s="295"/>
      <c r="BYJ58" s="295"/>
      <c r="BYK58" s="295"/>
      <c r="BYL58" s="295"/>
      <c r="BYM58" s="295"/>
      <c r="BYN58" s="295"/>
      <c r="BYO58" s="295"/>
      <c r="BYP58" s="295"/>
      <c r="BYQ58" s="295"/>
      <c r="BYR58" s="295"/>
      <c r="BYS58" s="295"/>
      <c r="BYT58" s="295"/>
      <c r="BYU58" s="295"/>
      <c r="BYV58" s="295"/>
      <c r="BYW58" s="295"/>
      <c r="BYX58" s="295"/>
      <c r="BYY58" s="295"/>
      <c r="BYZ58" s="295"/>
      <c r="BZA58" s="295"/>
      <c r="BZB58" s="295"/>
      <c r="BZC58" s="295"/>
      <c r="BZD58" s="295"/>
      <c r="BZE58" s="295"/>
      <c r="BZF58" s="295"/>
      <c r="BZG58" s="295"/>
      <c r="BZH58" s="295"/>
      <c r="BZI58" s="295"/>
      <c r="BZJ58" s="295"/>
      <c r="BZK58" s="295"/>
      <c r="BZL58" s="295"/>
      <c r="BZM58" s="295"/>
      <c r="BZN58" s="295"/>
      <c r="BZO58" s="295"/>
      <c r="BZP58" s="295"/>
      <c r="BZQ58" s="295"/>
      <c r="BZR58" s="295"/>
      <c r="BZS58" s="295"/>
      <c r="BZT58" s="295"/>
      <c r="BZU58" s="295"/>
      <c r="BZV58" s="295"/>
      <c r="BZW58" s="295"/>
      <c r="BZX58" s="295"/>
      <c r="BZY58" s="295"/>
      <c r="BZZ58" s="295"/>
      <c r="CAA58" s="295"/>
      <c r="CAB58" s="295"/>
      <c r="CAC58" s="295"/>
      <c r="CAD58" s="295"/>
      <c r="CAE58" s="295"/>
      <c r="CAF58" s="295"/>
      <c r="CAG58" s="295"/>
      <c r="CAH58" s="295"/>
      <c r="CAI58" s="295"/>
      <c r="CAJ58" s="295"/>
      <c r="CAK58" s="295"/>
      <c r="CAL58" s="295"/>
      <c r="CAM58" s="295"/>
      <c r="CAN58" s="295"/>
      <c r="CAO58" s="295"/>
      <c r="CAP58" s="295"/>
      <c r="CAQ58" s="295"/>
      <c r="CAR58" s="295"/>
      <c r="CAS58" s="295"/>
      <c r="CAT58" s="295"/>
      <c r="CAU58" s="295"/>
      <c r="CAV58" s="295"/>
      <c r="CAW58" s="295"/>
      <c r="CAX58" s="295"/>
      <c r="CAY58" s="295"/>
      <c r="CAZ58" s="295"/>
      <c r="CBA58" s="295"/>
      <c r="CBB58" s="295"/>
      <c r="CBC58" s="295"/>
      <c r="CBD58" s="295"/>
      <c r="CBE58" s="295"/>
      <c r="CBF58" s="295"/>
      <c r="CBG58" s="295"/>
      <c r="CBH58" s="295"/>
      <c r="CBI58" s="295"/>
      <c r="CBJ58" s="295"/>
      <c r="CBK58" s="295"/>
      <c r="CBL58" s="295"/>
      <c r="CBM58" s="295"/>
      <c r="CBN58" s="295"/>
      <c r="CBO58" s="295"/>
      <c r="CBP58" s="295"/>
      <c r="CBQ58" s="295"/>
      <c r="CBR58" s="295"/>
      <c r="CBS58" s="295"/>
      <c r="CBT58" s="295"/>
      <c r="CBU58" s="295"/>
      <c r="CBV58" s="295"/>
      <c r="CBW58" s="295"/>
      <c r="CBX58" s="295"/>
      <c r="CBY58" s="295"/>
      <c r="CBZ58" s="295"/>
      <c r="CCA58" s="295"/>
      <c r="CCB58" s="295"/>
      <c r="CCC58" s="295"/>
      <c r="CCD58" s="295"/>
      <c r="CCE58" s="295"/>
      <c r="CCF58" s="295"/>
      <c r="CCG58" s="295"/>
      <c r="CCH58" s="295"/>
      <c r="CCI58" s="295"/>
      <c r="CCJ58" s="295"/>
      <c r="CCK58" s="295"/>
      <c r="CCL58" s="295"/>
      <c r="CCM58" s="295"/>
      <c r="CCN58" s="295"/>
      <c r="CCO58" s="295"/>
      <c r="CCP58" s="295"/>
      <c r="CCQ58" s="295"/>
      <c r="CCR58" s="295"/>
      <c r="CCS58" s="295"/>
      <c r="CCT58" s="295"/>
      <c r="CCU58" s="295"/>
      <c r="CCV58" s="295"/>
      <c r="CCW58" s="295"/>
      <c r="CCX58" s="295"/>
      <c r="CCY58" s="295"/>
      <c r="CCZ58" s="295"/>
      <c r="CDA58" s="295"/>
      <c r="CDB58" s="295"/>
      <c r="CDC58" s="295"/>
      <c r="CDD58" s="295"/>
      <c r="CDE58" s="295"/>
      <c r="CDF58" s="295"/>
      <c r="CDG58" s="295"/>
      <c r="CDH58" s="295"/>
      <c r="CDI58" s="295"/>
      <c r="CDJ58" s="295"/>
      <c r="CDK58" s="295"/>
      <c r="CDL58" s="295"/>
      <c r="CDM58" s="295"/>
      <c r="CDN58" s="295"/>
      <c r="CDO58" s="295"/>
      <c r="CDP58" s="295"/>
      <c r="CDQ58" s="295"/>
      <c r="CDR58" s="295"/>
      <c r="CDS58" s="295"/>
      <c r="CDT58" s="295"/>
      <c r="CDU58" s="295"/>
      <c r="CDV58" s="295"/>
      <c r="CDW58" s="295"/>
      <c r="CDX58" s="295"/>
      <c r="CDY58" s="295"/>
      <c r="CDZ58" s="295"/>
      <c r="CEA58" s="295"/>
      <c r="CEB58" s="295"/>
      <c r="CEC58" s="295"/>
      <c r="CED58" s="295"/>
      <c r="CEE58" s="295"/>
      <c r="CEF58" s="295"/>
      <c r="CEG58" s="295"/>
      <c r="CEH58" s="295"/>
      <c r="CEI58" s="295"/>
      <c r="CEJ58" s="295"/>
      <c r="CEK58" s="295"/>
      <c r="CEL58" s="295"/>
      <c r="CEM58" s="295"/>
      <c r="CEN58" s="295"/>
      <c r="CEO58" s="295"/>
      <c r="CEP58" s="295"/>
      <c r="CEQ58" s="295"/>
      <c r="CER58" s="295"/>
      <c r="CES58" s="295"/>
      <c r="CET58" s="295"/>
      <c r="CEU58" s="295"/>
      <c r="CEV58" s="295"/>
      <c r="CEW58" s="295"/>
      <c r="CEX58" s="295"/>
      <c r="CEY58" s="295"/>
      <c r="CEZ58" s="295"/>
      <c r="CFA58" s="295"/>
      <c r="CFB58" s="295"/>
      <c r="CFC58" s="295"/>
      <c r="CFD58" s="295"/>
      <c r="CFE58" s="295"/>
      <c r="CFF58" s="295"/>
      <c r="CFG58" s="295"/>
      <c r="CFH58" s="295"/>
      <c r="CFI58" s="295"/>
      <c r="CFJ58" s="295"/>
      <c r="CFK58" s="295"/>
      <c r="CFL58" s="295"/>
      <c r="CFM58" s="295"/>
      <c r="CFN58" s="295"/>
      <c r="CFO58" s="295"/>
      <c r="CFP58" s="295"/>
      <c r="CFQ58" s="295"/>
      <c r="CFR58" s="295"/>
      <c r="CFS58" s="295"/>
      <c r="CFT58" s="295"/>
      <c r="CFU58" s="295"/>
      <c r="CFV58" s="295"/>
      <c r="CFW58" s="295"/>
      <c r="CFX58" s="295"/>
      <c r="CFY58" s="295"/>
      <c r="CFZ58" s="295"/>
      <c r="CGA58" s="295"/>
      <c r="CGB58" s="295"/>
      <c r="CGC58" s="295"/>
      <c r="CGD58" s="295"/>
      <c r="CGE58" s="295"/>
      <c r="CGF58" s="295"/>
      <c r="CGG58" s="295"/>
      <c r="CGH58" s="295"/>
      <c r="CGI58" s="295"/>
      <c r="CGJ58" s="295"/>
      <c r="CGK58" s="295"/>
      <c r="CGL58" s="295"/>
      <c r="CGM58" s="295"/>
      <c r="CGN58" s="295"/>
      <c r="CGO58" s="295"/>
      <c r="CGP58" s="295"/>
      <c r="CGQ58" s="295"/>
      <c r="CGR58" s="295"/>
      <c r="CGS58" s="295"/>
      <c r="CGT58" s="295"/>
      <c r="CGU58" s="295"/>
      <c r="CGV58" s="295"/>
      <c r="CGW58" s="295"/>
      <c r="CGX58" s="295"/>
      <c r="CGY58" s="295"/>
      <c r="CGZ58" s="295"/>
      <c r="CHA58" s="295"/>
      <c r="CHB58" s="295"/>
      <c r="CHC58" s="295"/>
      <c r="CHD58" s="295"/>
      <c r="CHE58" s="295"/>
      <c r="CHF58" s="295"/>
      <c r="CHG58" s="295"/>
      <c r="CHH58" s="295"/>
      <c r="CHI58" s="295"/>
      <c r="CHJ58" s="295"/>
      <c r="CHK58" s="295"/>
      <c r="CHL58" s="295"/>
      <c r="CHM58" s="295"/>
      <c r="CHN58" s="295"/>
      <c r="CHO58" s="295"/>
      <c r="CHP58" s="295"/>
      <c r="CHQ58" s="295"/>
      <c r="CHR58" s="295"/>
      <c r="CHS58" s="295"/>
      <c r="CHT58" s="295"/>
      <c r="CHU58" s="295"/>
      <c r="CHV58" s="295"/>
      <c r="CHW58" s="295"/>
      <c r="CHX58" s="295"/>
      <c r="CHY58" s="295"/>
      <c r="CHZ58" s="295"/>
      <c r="CIA58" s="295"/>
      <c r="CIB58" s="295"/>
      <c r="CIC58" s="295"/>
      <c r="CID58" s="295"/>
      <c r="CIE58" s="295"/>
      <c r="CIF58" s="295"/>
      <c r="CIG58" s="295"/>
      <c r="CIH58" s="295"/>
      <c r="CII58" s="295"/>
      <c r="CIJ58" s="295"/>
      <c r="CIK58" s="295"/>
      <c r="CIL58" s="295"/>
      <c r="CIM58" s="295"/>
      <c r="CIN58" s="295"/>
      <c r="CIO58" s="295"/>
      <c r="CIP58" s="295"/>
      <c r="CIQ58" s="295"/>
      <c r="CIR58" s="295"/>
      <c r="CIS58" s="295"/>
      <c r="CIT58" s="295"/>
      <c r="CIU58" s="295"/>
      <c r="CIV58" s="295"/>
      <c r="CIW58" s="295"/>
      <c r="CIX58" s="295"/>
      <c r="CIY58" s="295"/>
      <c r="CIZ58" s="295"/>
      <c r="CJA58" s="295"/>
      <c r="CJB58" s="295"/>
      <c r="CJC58" s="295"/>
      <c r="CJD58" s="295"/>
      <c r="CJE58" s="295"/>
      <c r="CJF58" s="295"/>
      <c r="CJG58" s="295"/>
      <c r="CJH58" s="295"/>
      <c r="CJI58" s="295"/>
      <c r="CJJ58" s="295"/>
      <c r="CJK58" s="295"/>
      <c r="CJL58" s="295"/>
      <c r="CJM58" s="295"/>
      <c r="CJN58" s="295"/>
      <c r="CJO58" s="295"/>
      <c r="CJP58" s="295"/>
      <c r="CJQ58" s="295"/>
      <c r="CJR58" s="295"/>
      <c r="CJS58" s="295"/>
      <c r="CJT58" s="295"/>
      <c r="CJU58" s="295"/>
      <c r="CJV58" s="295"/>
      <c r="CJW58" s="295"/>
      <c r="CJX58" s="295"/>
      <c r="CJY58" s="295"/>
      <c r="CJZ58" s="295"/>
      <c r="CKA58" s="295"/>
      <c r="CKB58" s="295"/>
      <c r="CKC58" s="295"/>
      <c r="CKD58" s="295"/>
      <c r="CKE58" s="295"/>
      <c r="CKF58" s="295"/>
      <c r="CKG58" s="295"/>
      <c r="CKH58" s="295"/>
      <c r="CKI58" s="295"/>
      <c r="CKJ58" s="295"/>
      <c r="CKK58" s="295"/>
      <c r="CKL58" s="295"/>
      <c r="CKM58" s="295"/>
      <c r="CKN58" s="295"/>
      <c r="CKO58" s="295"/>
      <c r="CKP58" s="295"/>
      <c r="CKQ58" s="295"/>
      <c r="CKR58" s="295"/>
      <c r="CKS58" s="295"/>
      <c r="CKT58" s="295"/>
      <c r="CKU58" s="295"/>
      <c r="CKV58" s="295"/>
      <c r="CKW58" s="295"/>
      <c r="CKX58" s="295"/>
      <c r="CKY58" s="295"/>
      <c r="CKZ58" s="295"/>
      <c r="CLA58" s="295"/>
      <c r="CLB58" s="295"/>
      <c r="CLC58" s="295"/>
      <c r="CLD58" s="295"/>
      <c r="CLE58" s="295"/>
      <c r="CLF58" s="295"/>
      <c r="CLG58" s="295"/>
      <c r="CLH58" s="295"/>
      <c r="CLI58" s="295"/>
      <c r="CLJ58" s="295"/>
      <c r="CLK58" s="295"/>
      <c r="CLL58" s="295"/>
      <c r="CLM58" s="295"/>
      <c r="CLN58" s="295"/>
      <c r="CLO58" s="295"/>
      <c r="CLP58" s="295"/>
      <c r="CLQ58" s="295"/>
      <c r="CLR58" s="295"/>
      <c r="CLS58" s="295"/>
      <c r="CLT58" s="295"/>
      <c r="CLU58" s="295"/>
      <c r="CLV58" s="295"/>
      <c r="CLW58" s="295"/>
      <c r="CLX58" s="295"/>
      <c r="CLY58" s="295"/>
      <c r="CLZ58" s="295"/>
      <c r="CMA58" s="295"/>
      <c r="CMB58" s="295"/>
      <c r="CMC58" s="295"/>
      <c r="CMD58" s="295"/>
      <c r="CME58" s="295"/>
      <c r="CMF58" s="295"/>
      <c r="CMG58" s="295"/>
      <c r="CMH58" s="295"/>
      <c r="CMI58" s="295"/>
      <c r="CMJ58" s="295"/>
      <c r="CMK58" s="295"/>
      <c r="CML58" s="295"/>
      <c r="CMM58" s="295"/>
      <c r="CMN58" s="295"/>
      <c r="CMO58" s="295"/>
      <c r="CMP58" s="295"/>
      <c r="CMQ58" s="295"/>
      <c r="CMR58" s="295"/>
      <c r="CMS58" s="295"/>
      <c r="CMT58" s="295"/>
      <c r="CMU58" s="295"/>
      <c r="CMV58" s="295"/>
      <c r="CMW58" s="295"/>
      <c r="CMX58" s="295"/>
      <c r="CMY58" s="295"/>
      <c r="CMZ58" s="295"/>
      <c r="CNA58" s="295"/>
      <c r="CNB58" s="295"/>
      <c r="CNC58" s="295"/>
      <c r="CND58" s="295"/>
      <c r="CNE58" s="295"/>
      <c r="CNF58" s="295"/>
      <c r="CNG58" s="295"/>
      <c r="CNH58" s="295"/>
      <c r="CNI58" s="295"/>
      <c r="CNJ58" s="295"/>
      <c r="CNK58" s="295"/>
      <c r="CNL58" s="295"/>
      <c r="CNM58" s="295"/>
      <c r="CNN58" s="295"/>
      <c r="CNO58" s="295"/>
      <c r="CNP58" s="295"/>
      <c r="CNQ58" s="295"/>
      <c r="CNR58" s="295"/>
      <c r="CNS58" s="295"/>
      <c r="CNT58" s="295"/>
      <c r="CNU58" s="295"/>
      <c r="CNV58" s="295"/>
      <c r="CNW58" s="295"/>
      <c r="CNX58" s="295"/>
      <c r="CNY58" s="295"/>
      <c r="CNZ58" s="295"/>
      <c r="COA58" s="295"/>
      <c r="COB58" s="295"/>
      <c r="COC58" s="295"/>
      <c r="COD58" s="295"/>
      <c r="COE58" s="295"/>
      <c r="COF58" s="295"/>
      <c r="COG58" s="295"/>
      <c r="COH58" s="295"/>
      <c r="COI58" s="295"/>
      <c r="COJ58" s="295"/>
      <c r="COK58" s="295"/>
      <c r="COL58" s="295"/>
      <c r="COM58" s="295"/>
      <c r="CON58" s="295"/>
      <c r="COO58" s="295"/>
      <c r="COP58" s="295"/>
      <c r="COQ58" s="295"/>
      <c r="COR58" s="295"/>
      <c r="COS58" s="295"/>
      <c r="COT58" s="295"/>
      <c r="COU58" s="295"/>
      <c r="COV58" s="295"/>
      <c r="COW58" s="295"/>
      <c r="COX58" s="295"/>
      <c r="COY58" s="295"/>
      <c r="COZ58" s="295"/>
      <c r="CPA58" s="295"/>
      <c r="CPB58" s="295"/>
      <c r="CPC58" s="295"/>
      <c r="CPD58" s="295"/>
      <c r="CPE58" s="295"/>
      <c r="CPF58" s="295"/>
      <c r="CPG58" s="295"/>
      <c r="CPH58" s="295"/>
      <c r="CPI58" s="295"/>
      <c r="CPJ58" s="295"/>
      <c r="CPK58" s="295"/>
      <c r="CPL58" s="295"/>
      <c r="CPM58" s="295"/>
      <c r="CPN58" s="295"/>
      <c r="CPO58" s="295"/>
      <c r="CPP58" s="295"/>
      <c r="CPQ58" s="295"/>
      <c r="CPR58" s="295"/>
      <c r="CPS58" s="295"/>
      <c r="CPT58" s="295"/>
      <c r="CPU58" s="295"/>
      <c r="CPV58" s="295"/>
      <c r="CPW58" s="295"/>
      <c r="CPX58" s="295"/>
      <c r="CPY58" s="295"/>
      <c r="CPZ58" s="295"/>
      <c r="CQA58" s="295"/>
      <c r="CQB58" s="295"/>
      <c r="CQC58" s="295"/>
      <c r="CQD58" s="295"/>
      <c r="CQE58" s="295"/>
      <c r="CQF58" s="295"/>
      <c r="CQG58" s="295"/>
      <c r="CQH58" s="295"/>
      <c r="CQI58" s="295"/>
      <c r="CQJ58" s="295"/>
      <c r="CQK58" s="295"/>
      <c r="CQL58" s="295"/>
      <c r="CQM58" s="295"/>
      <c r="CQN58" s="295"/>
      <c r="CQO58" s="295"/>
      <c r="CQP58" s="295"/>
      <c r="CQQ58" s="295"/>
      <c r="CQR58" s="295"/>
      <c r="CQS58" s="295"/>
      <c r="CQT58" s="295"/>
      <c r="CQU58" s="295"/>
      <c r="CQV58" s="295"/>
      <c r="CQW58" s="295"/>
      <c r="CQX58" s="295"/>
      <c r="CQY58" s="295"/>
      <c r="CQZ58" s="295"/>
      <c r="CRA58" s="295"/>
      <c r="CRB58" s="295"/>
      <c r="CRC58" s="295"/>
      <c r="CRD58" s="295"/>
      <c r="CRE58" s="295"/>
      <c r="CRF58" s="295"/>
      <c r="CRG58" s="295"/>
      <c r="CRH58" s="295"/>
      <c r="CRI58" s="295"/>
      <c r="CRJ58" s="295"/>
      <c r="CRK58" s="295"/>
      <c r="CRL58" s="295"/>
      <c r="CRM58" s="295"/>
      <c r="CRN58" s="295"/>
      <c r="CRO58" s="295"/>
      <c r="CRP58" s="295"/>
      <c r="CRQ58" s="295"/>
      <c r="CRR58" s="295"/>
      <c r="CRS58" s="295"/>
      <c r="CRT58" s="295"/>
      <c r="CRU58" s="295"/>
      <c r="CRV58" s="295"/>
      <c r="CRW58" s="295"/>
      <c r="CRX58" s="295"/>
      <c r="CRY58" s="295"/>
      <c r="CRZ58" s="295"/>
      <c r="CSA58" s="295"/>
      <c r="CSB58" s="295"/>
      <c r="CSC58" s="295"/>
      <c r="CSD58" s="295"/>
      <c r="CSE58" s="295"/>
      <c r="CSF58" s="295"/>
      <c r="CSG58" s="295"/>
      <c r="CSH58" s="295"/>
      <c r="CSI58" s="295"/>
      <c r="CSJ58" s="295"/>
      <c r="CSK58" s="295"/>
      <c r="CSL58" s="295"/>
      <c r="CSM58" s="295"/>
      <c r="CSN58" s="295"/>
      <c r="CSO58" s="295"/>
      <c r="CSP58" s="295"/>
      <c r="CSQ58" s="295"/>
      <c r="CSR58" s="295"/>
      <c r="CSS58" s="295"/>
      <c r="CST58" s="295"/>
      <c r="CSU58" s="295"/>
      <c r="CSV58" s="295"/>
      <c r="CSW58" s="295"/>
      <c r="CSX58" s="295"/>
      <c r="CSY58" s="295"/>
      <c r="CSZ58" s="295"/>
      <c r="CTA58" s="295"/>
      <c r="CTB58" s="295"/>
      <c r="CTC58" s="295"/>
      <c r="CTD58" s="295"/>
      <c r="CTE58" s="295"/>
      <c r="CTF58" s="295"/>
      <c r="CTG58" s="295"/>
      <c r="CTH58" s="295"/>
      <c r="CTI58" s="295"/>
      <c r="CTJ58" s="295"/>
      <c r="CTK58" s="295"/>
      <c r="CTL58" s="295"/>
      <c r="CTM58" s="295"/>
      <c r="CTN58" s="295"/>
      <c r="CTO58" s="295"/>
      <c r="CTP58" s="295"/>
      <c r="CTQ58" s="295"/>
      <c r="CTR58" s="295"/>
      <c r="CTS58" s="295"/>
      <c r="CTT58" s="295"/>
      <c r="CTU58" s="295"/>
      <c r="CTV58" s="295"/>
      <c r="CTW58" s="295"/>
      <c r="CTX58" s="295"/>
      <c r="CTY58" s="295"/>
      <c r="CTZ58" s="295"/>
      <c r="CUA58" s="295"/>
      <c r="CUB58" s="295"/>
      <c r="CUC58" s="295"/>
      <c r="CUD58" s="295"/>
      <c r="CUE58" s="295"/>
      <c r="CUF58" s="295"/>
      <c r="CUG58" s="295"/>
      <c r="CUH58" s="295"/>
      <c r="CUI58" s="295"/>
      <c r="CUJ58" s="295"/>
      <c r="CUK58" s="295"/>
      <c r="CUL58" s="295"/>
      <c r="CUM58" s="295"/>
      <c r="CUN58" s="295"/>
      <c r="CUO58" s="295"/>
      <c r="CUP58" s="295"/>
      <c r="CUQ58" s="295"/>
      <c r="CUR58" s="295"/>
      <c r="CUS58" s="295"/>
      <c r="CUT58" s="295"/>
      <c r="CUU58" s="295"/>
      <c r="CUV58" s="295"/>
      <c r="CUW58" s="295"/>
      <c r="CUX58" s="295"/>
      <c r="CUY58" s="295"/>
      <c r="CUZ58" s="295"/>
      <c r="CVA58" s="295"/>
      <c r="CVB58" s="295"/>
      <c r="CVC58" s="295"/>
      <c r="CVD58" s="295"/>
      <c r="CVE58" s="295"/>
      <c r="CVF58" s="295"/>
      <c r="CVG58" s="295"/>
      <c r="CVH58" s="295"/>
      <c r="CVI58" s="295"/>
      <c r="CVJ58" s="295"/>
      <c r="CVK58" s="295"/>
      <c r="CVL58" s="295"/>
      <c r="CVM58" s="295"/>
      <c r="CVN58" s="295"/>
      <c r="CVO58" s="295"/>
      <c r="CVP58" s="295"/>
      <c r="CVQ58" s="295"/>
      <c r="CVR58" s="295"/>
      <c r="CVS58" s="295"/>
      <c r="CVT58" s="295"/>
      <c r="CVU58" s="295"/>
      <c r="CVV58" s="295"/>
      <c r="CVW58" s="295"/>
      <c r="CVX58" s="295"/>
      <c r="CVY58" s="295"/>
      <c r="CVZ58" s="295"/>
      <c r="CWA58" s="295"/>
      <c r="CWB58" s="295"/>
      <c r="CWC58" s="295"/>
      <c r="CWD58" s="295"/>
      <c r="CWE58" s="295"/>
      <c r="CWF58" s="295"/>
      <c r="CWG58" s="295"/>
      <c r="CWH58" s="295"/>
      <c r="CWI58" s="295"/>
      <c r="CWJ58" s="295"/>
      <c r="CWK58" s="295"/>
      <c r="CWL58" s="295"/>
      <c r="CWM58" s="295"/>
      <c r="CWN58" s="295"/>
      <c r="CWO58" s="295"/>
      <c r="CWP58" s="295"/>
      <c r="CWQ58" s="295"/>
      <c r="CWR58" s="295"/>
      <c r="CWS58" s="295"/>
      <c r="CWT58" s="295"/>
      <c r="CWU58" s="295"/>
      <c r="CWV58" s="295"/>
      <c r="CWW58" s="295"/>
      <c r="CWX58" s="295"/>
      <c r="CWY58" s="295"/>
      <c r="CWZ58" s="295"/>
      <c r="CXA58" s="295"/>
      <c r="CXB58" s="295"/>
      <c r="CXC58" s="295"/>
      <c r="CXD58" s="295"/>
      <c r="CXE58" s="295"/>
      <c r="CXF58" s="295"/>
      <c r="CXG58" s="295"/>
      <c r="CXH58" s="295"/>
      <c r="CXI58" s="295"/>
      <c r="CXJ58" s="295"/>
      <c r="CXK58" s="295"/>
      <c r="CXL58" s="295"/>
      <c r="CXM58" s="295"/>
      <c r="CXN58" s="295"/>
      <c r="CXO58" s="295"/>
      <c r="CXP58" s="295"/>
      <c r="CXQ58" s="295"/>
      <c r="CXR58" s="295"/>
      <c r="CXS58" s="295"/>
      <c r="CXT58" s="295"/>
      <c r="CXU58" s="295"/>
      <c r="CXV58" s="295"/>
      <c r="CXW58" s="295"/>
      <c r="CXX58" s="295"/>
      <c r="CXY58" s="295"/>
      <c r="CXZ58" s="295"/>
      <c r="CYA58" s="295"/>
      <c r="CYB58" s="295"/>
      <c r="CYC58" s="295"/>
      <c r="CYD58" s="295"/>
      <c r="CYE58" s="295"/>
      <c r="CYF58" s="295"/>
      <c r="CYG58" s="295"/>
      <c r="CYH58" s="295"/>
      <c r="CYI58" s="295"/>
      <c r="CYJ58" s="295"/>
      <c r="CYK58" s="295"/>
      <c r="CYL58" s="295"/>
      <c r="CYM58" s="295"/>
      <c r="CYN58" s="295"/>
      <c r="CYO58" s="295"/>
      <c r="CYP58" s="295"/>
      <c r="CYQ58" s="295"/>
      <c r="CYR58" s="295"/>
      <c r="CYS58" s="295"/>
      <c r="CYT58" s="295"/>
      <c r="CYU58" s="295"/>
      <c r="CYV58" s="295"/>
      <c r="CYW58" s="295"/>
      <c r="CYX58" s="295"/>
      <c r="CYY58" s="295"/>
      <c r="CYZ58" s="295"/>
      <c r="CZA58" s="295"/>
      <c r="CZB58" s="295"/>
      <c r="CZC58" s="295"/>
      <c r="CZD58" s="295"/>
      <c r="CZE58" s="295"/>
      <c r="CZF58" s="295"/>
      <c r="CZG58" s="295"/>
      <c r="CZH58" s="295"/>
      <c r="CZI58" s="295"/>
      <c r="CZJ58" s="295"/>
      <c r="CZK58" s="295"/>
      <c r="CZL58" s="295"/>
      <c r="CZM58" s="295"/>
      <c r="CZN58" s="295"/>
      <c r="CZO58" s="295"/>
      <c r="CZP58" s="295"/>
      <c r="CZQ58" s="295"/>
      <c r="CZR58" s="295"/>
      <c r="CZS58" s="295"/>
      <c r="CZT58" s="295"/>
      <c r="CZU58" s="295"/>
      <c r="CZV58" s="295"/>
      <c r="CZW58" s="295"/>
      <c r="CZX58" s="295"/>
      <c r="CZY58" s="295"/>
      <c r="CZZ58" s="295"/>
      <c r="DAA58" s="295"/>
      <c r="DAB58" s="295"/>
      <c r="DAC58" s="295"/>
      <c r="DAD58" s="295"/>
      <c r="DAE58" s="295"/>
      <c r="DAF58" s="295"/>
      <c r="DAG58" s="295"/>
      <c r="DAH58" s="295"/>
      <c r="DAI58" s="295"/>
      <c r="DAJ58" s="295"/>
      <c r="DAK58" s="295"/>
      <c r="DAL58" s="295"/>
      <c r="DAM58" s="295"/>
      <c r="DAN58" s="295"/>
      <c r="DAO58" s="295"/>
      <c r="DAP58" s="295"/>
      <c r="DAQ58" s="295"/>
      <c r="DAR58" s="295"/>
      <c r="DAS58" s="295"/>
      <c r="DAT58" s="295"/>
      <c r="DAU58" s="295"/>
      <c r="DAV58" s="295"/>
      <c r="DAW58" s="295"/>
      <c r="DAX58" s="295"/>
      <c r="DAY58" s="295"/>
      <c r="DAZ58" s="295"/>
      <c r="DBA58" s="295"/>
      <c r="DBB58" s="295"/>
      <c r="DBC58" s="295"/>
      <c r="DBD58" s="295"/>
      <c r="DBE58" s="295"/>
      <c r="DBF58" s="295"/>
      <c r="DBG58" s="295"/>
      <c r="DBH58" s="295"/>
      <c r="DBI58" s="295"/>
      <c r="DBJ58" s="295"/>
      <c r="DBK58" s="295"/>
      <c r="DBL58" s="295"/>
      <c r="DBM58" s="295"/>
      <c r="DBN58" s="295"/>
      <c r="DBO58" s="295"/>
      <c r="DBP58" s="295"/>
      <c r="DBQ58" s="295"/>
      <c r="DBR58" s="295"/>
      <c r="DBS58" s="295"/>
      <c r="DBT58" s="295"/>
      <c r="DBU58" s="295"/>
      <c r="DBV58" s="295"/>
      <c r="DBW58" s="295"/>
      <c r="DBX58" s="295"/>
      <c r="DBY58" s="295"/>
      <c r="DBZ58" s="295"/>
      <c r="DCA58" s="295"/>
      <c r="DCB58" s="295"/>
      <c r="DCC58" s="295"/>
      <c r="DCD58" s="295"/>
      <c r="DCE58" s="295"/>
      <c r="DCF58" s="295"/>
      <c r="DCG58" s="295"/>
      <c r="DCH58" s="295"/>
      <c r="DCI58" s="295"/>
      <c r="DCJ58" s="295"/>
      <c r="DCK58" s="295"/>
      <c r="DCL58" s="295"/>
      <c r="DCM58" s="295"/>
      <c r="DCN58" s="295"/>
      <c r="DCO58" s="295"/>
      <c r="DCP58" s="295"/>
      <c r="DCQ58" s="295"/>
      <c r="DCR58" s="295"/>
      <c r="DCS58" s="295"/>
      <c r="DCT58" s="295"/>
      <c r="DCU58" s="295"/>
      <c r="DCV58" s="295"/>
      <c r="DCW58" s="295"/>
      <c r="DCX58" s="295"/>
      <c r="DCY58" s="295"/>
      <c r="DCZ58" s="295"/>
      <c r="DDA58" s="295"/>
      <c r="DDB58" s="295"/>
      <c r="DDC58" s="295"/>
      <c r="DDD58" s="295"/>
      <c r="DDE58" s="295"/>
      <c r="DDF58" s="295"/>
      <c r="DDG58" s="295"/>
      <c r="DDH58" s="295"/>
      <c r="DDI58" s="295"/>
      <c r="DDJ58" s="295"/>
      <c r="DDK58" s="295"/>
      <c r="DDL58" s="295"/>
      <c r="DDM58" s="295"/>
      <c r="DDN58" s="295"/>
      <c r="DDO58" s="295"/>
      <c r="DDP58" s="295"/>
      <c r="DDQ58" s="295"/>
      <c r="DDR58" s="295"/>
      <c r="DDS58" s="295"/>
      <c r="DDT58" s="295"/>
      <c r="DDU58" s="295"/>
      <c r="DDV58" s="295"/>
      <c r="DDW58" s="295"/>
      <c r="DDX58" s="295"/>
      <c r="DDY58" s="295"/>
      <c r="DDZ58" s="295"/>
      <c r="DEA58" s="295"/>
      <c r="DEB58" s="295"/>
      <c r="DEC58" s="295"/>
      <c r="DED58" s="295"/>
      <c r="DEE58" s="295"/>
      <c r="DEF58" s="295"/>
      <c r="DEG58" s="295"/>
      <c r="DEH58" s="295"/>
      <c r="DEI58" s="295"/>
      <c r="DEJ58" s="295"/>
      <c r="DEK58" s="295"/>
      <c r="DEL58" s="295"/>
      <c r="DEM58" s="295"/>
      <c r="DEN58" s="295"/>
      <c r="DEO58" s="295"/>
      <c r="DEP58" s="295"/>
      <c r="DEQ58" s="295"/>
      <c r="DER58" s="295"/>
      <c r="DES58" s="295"/>
      <c r="DET58" s="295"/>
      <c r="DEU58" s="295"/>
      <c r="DEV58" s="295"/>
      <c r="DEW58" s="295"/>
      <c r="DEX58" s="295"/>
      <c r="DEY58" s="295"/>
      <c r="DEZ58" s="295"/>
      <c r="DFA58" s="295"/>
      <c r="DFB58" s="295"/>
      <c r="DFC58" s="295"/>
      <c r="DFD58" s="295"/>
      <c r="DFE58" s="295"/>
      <c r="DFF58" s="295"/>
      <c r="DFG58" s="295"/>
      <c r="DFH58" s="295"/>
      <c r="DFI58" s="295"/>
      <c r="DFJ58" s="295"/>
      <c r="DFK58" s="295"/>
      <c r="DFL58" s="295"/>
      <c r="DFM58" s="295"/>
      <c r="DFN58" s="295"/>
      <c r="DFO58" s="295"/>
      <c r="DFP58" s="295"/>
      <c r="DFQ58" s="295"/>
      <c r="DFR58" s="295"/>
      <c r="DFS58" s="295"/>
      <c r="DFT58" s="295"/>
      <c r="DFU58" s="295"/>
      <c r="DFV58" s="295"/>
      <c r="DFW58" s="295"/>
      <c r="DFX58" s="295"/>
      <c r="DFY58" s="295"/>
      <c r="DFZ58" s="295"/>
      <c r="DGA58" s="295"/>
      <c r="DGB58" s="295"/>
      <c r="DGC58" s="295"/>
      <c r="DGD58" s="295"/>
      <c r="DGE58" s="295"/>
      <c r="DGF58" s="295"/>
      <c r="DGG58" s="295"/>
      <c r="DGH58" s="295"/>
      <c r="DGI58" s="295"/>
      <c r="DGJ58" s="295"/>
      <c r="DGK58" s="295"/>
      <c r="DGL58" s="295"/>
      <c r="DGM58" s="295"/>
      <c r="DGN58" s="295"/>
      <c r="DGO58" s="295"/>
      <c r="DGP58" s="295"/>
      <c r="DGQ58" s="295"/>
      <c r="DGR58" s="295"/>
      <c r="DGS58" s="295"/>
      <c r="DGT58" s="295"/>
      <c r="DGU58" s="295"/>
      <c r="DGV58" s="295"/>
      <c r="DGW58" s="295"/>
      <c r="DGX58" s="295"/>
      <c r="DGY58" s="295"/>
      <c r="DGZ58" s="295"/>
      <c r="DHA58" s="295"/>
      <c r="DHB58" s="295"/>
      <c r="DHC58" s="295"/>
      <c r="DHD58" s="295"/>
      <c r="DHE58" s="295"/>
      <c r="DHF58" s="295"/>
      <c r="DHG58" s="295"/>
      <c r="DHH58" s="295"/>
      <c r="DHI58" s="295"/>
      <c r="DHJ58" s="295"/>
      <c r="DHK58" s="295"/>
      <c r="DHL58" s="295"/>
      <c r="DHM58" s="295"/>
      <c r="DHN58" s="295"/>
      <c r="DHO58" s="295"/>
      <c r="DHP58" s="295"/>
      <c r="DHQ58" s="295"/>
      <c r="DHR58" s="295"/>
      <c r="DHS58" s="295"/>
      <c r="DHT58" s="295"/>
      <c r="DHU58" s="295"/>
      <c r="DHV58" s="295"/>
      <c r="DHW58" s="295"/>
      <c r="DHX58" s="295"/>
      <c r="DHY58" s="295"/>
      <c r="DHZ58" s="295"/>
      <c r="DIA58" s="295"/>
      <c r="DIB58" s="295"/>
      <c r="DIC58" s="295"/>
      <c r="DID58" s="295"/>
      <c r="DIE58" s="295"/>
      <c r="DIF58" s="295"/>
      <c r="DIG58" s="295"/>
      <c r="DIH58" s="295"/>
      <c r="DII58" s="295"/>
      <c r="DIJ58" s="295"/>
      <c r="DIK58" s="295"/>
      <c r="DIL58" s="295"/>
      <c r="DIM58" s="295"/>
      <c r="DIN58" s="295"/>
      <c r="DIO58" s="295"/>
      <c r="DIP58" s="295"/>
      <c r="DIQ58" s="295"/>
      <c r="DIR58" s="295"/>
      <c r="DIS58" s="295"/>
      <c r="DIT58" s="295"/>
      <c r="DIU58" s="295"/>
      <c r="DIV58" s="295"/>
      <c r="DIW58" s="295"/>
      <c r="DIX58" s="295"/>
      <c r="DIY58" s="295"/>
      <c r="DIZ58" s="295"/>
      <c r="DJA58" s="295"/>
      <c r="DJB58" s="295"/>
      <c r="DJC58" s="295"/>
      <c r="DJD58" s="295"/>
      <c r="DJE58" s="295"/>
      <c r="DJF58" s="295"/>
      <c r="DJG58" s="295"/>
      <c r="DJH58" s="295"/>
      <c r="DJI58" s="295"/>
      <c r="DJJ58" s="295"/>
      <c r="DJK58" s="295"/>
      <c r="DJL58" s="295"/>
      <c r="DJM58" s="295"/>
      <c r="DJN58" s="295"/>
      <c r="DJO58" s="295"/>
      <c r="DJP58" s="295"/>
      <c r="DJQ58" s="295"/>
      <c r="DJR58" s="295"/>
      <c r="DJS58" s="295"/>
      <c r="DJT58" s="295"/>
      <c r="DJU58" s="295"/>
      <c r="DJV58" s="295"/>
      <c r="DJW58" s="295"/>
      <c r="DJX58" s="295"/>
      <c r="DJY58" s="295"/>
      <c r="DJZ58" s="295"/>
      <c r="DKA58" s="295"/>
      <c r="DKB58" s="295"/>
      <c r="DKC58" s="295"/>
      <c r="DKD58" s="295"/>
      <c r="DKE58" s="295"/>
      <c r="DKF58" s="295"/>
      <c r="DKG58" s="295"/>
      <c r="DKH58" s="295"/>
      <c r="DKI58" s="295"/>
      <c r="DKJ58" s="295"/>
      <c r="DKK58" s="295"/>
      <c r="DKL58" s="295"/>
      <c r="DKM58" s="295"/>
      <c r="DKN58" s="295"/>
      <c r="DKO58" s="295"/>
      <c r="DKP58" s="295"/>
      <c r="DKQ58" s="295"/>
      <c r="DKR58" s="295"/>
      <c r="DKS58" s="295"/>
      <c r="DKT58" s="295"/>
      <c r="DKU58" s="295"/>
      <c r="DKV58" s="295"/>
      <c r="DKW58" s="295"/>
      <c r="DKX58" s="295"/>
      <c r="DKY58" s="295"/>
      <c r="DKZ58" s="295"/>
      <c r="DLA58" s="295"/>
      <c r="DLB58" s="295"/>
      <c r="DLC58" s="295"/>
      <c r="DLD58" s="295"/>
      <c r="DLE58" s="295"/>
      <c r="DLF58" s="295"/>
      <c r="DLG58" s="295"/>
      <c r="DLH58" s="295"/>
      <c r="DLI58" s="295"/>
      <c r="DLJ58" s="295"/>
      <c r="DLK58" s="295"/>
      <c r="DLL58" s="295"/>
      <c r="DLM58" s="295"/>
      <c r="DLN58" s="295"/>
      <c r="DLO58" s="295"/>
      <c r="DLP58" s="295"/>
      <c r="DLQ58" s="295"/>
      <c r="DLR58" s="295"/>
      <c r="DLS58" s="295"/>
      <c r="DLT58" s="295"/>
      <c r="DLU58" s="295"/>
      <c r="DLV58" s="295"/>
      <c r="DLW58" s="295"/>
      <c r="DLX58" s="295"/>
      <c r="DLY58" s="295"/>
      <c r="DLZ58" s="295"/>
      <c r="DMA58" s="295"/>
      <c r="DMB58" s="295"/>
      <c r="DMC58" s="295"/>
      <c r="DMD58" s="295"/>
      <c r="DME58" s="295"/>
      <c r="DMF58" s="295"/>
      <c r="DMG58" s="295"/>
      <c r="DMH58" s="295"/>
      <c r="DMI58" s="295"/>
      <c r="DMJ58" s="295"/>
      <c r="DMK58" s="295"/>
      <c r="DML58" s="295"/>
      <c r="DMM58" s="295"/>
      <c r="DMN58" s="295"/>
      <c r="DMO58" s="295"/>
      <c r="DMP58" s="295"/>
      <c r="DMQ58" s="295"/>
      <c r="DMR58" s="295"/>
      <c r="DMS58" s="295"/>
      <c r="DMT58" s="295"/>
      <c r="DMU58" s="295"/>
      <c r="DMV58" s="295"/>
      <c r="DMW58" s="295"/>
      <c r="DMX58" s="295"/>
      <c r="DMY58" s="295"/>
      <c r="DMZ58" s="295"/>
      <c r="DNA58" s="295"/>
      <c r="DNB58" s="295"/>
      <c r="DNC58" s="295"/>
      <c r="DND58" s="295"/>
      <c r="DNE58" s="295"/>
      <c r="DNF58" s="295"/>
      <c r="DNG58" s="295"/>
      <c r="DNH58" s="295"/>
      <c r="DNI58" s="295"/>
      <c r="DNJ58" s="295"/>
      <c r="DNK58" s="295"/>
      <c r="DNL58" s="295"/>
      <c r="DNM58" s="295"/>
      <c r="DNN58" s="295"/>
      <c r="DNO58" s="295"/>
      <c r="DNP58" s="295"/>
      <c r="DNQ58" s="295"/>
      <c r="DNR58" s="295"/>
      <c r="DNS58" s="295"/>
      <c r="DNT58" s="295"/>
      <c r="DNU58" s="295"/>
      <c r="DNV58" s="295"/>
      <c r="DNW58" s="295"/>
      <c r="DNX58" s="295"/>
      <c r="DNY58" s="295"/>
      <c r="DNZ58" s="295"/>
      <c r="DOA58" s="295"/>
      <c r="DOB58" s="295"/>
      <c r="DOC58" s="295"/>
      <c r="DOD58" s="295"/>
      <c r="DOE58" s="295"/>
      <c r="DOF58" s="295"/>
      <c r="DOG58" s="295"/>
      <c r="DOH58" s="295"/>
      <c r="DOI58" s="295"/>
      <c r="DOJ58" s="295"/>
      <c r="DOK58" s="295"/>
      <c r="DOL58" s="295"/>
      <c r="DOM58" s="295"/>
      <c r="DON58" s="295"/>
      <c r="DOO58" s="295"/>
      <c r="DOP58" s="295"/>
      <c r="DOQ58" s="295"/>
      <c r="DOR58" s="295"/>
      <c r="DOS58" s="295"/>
      <c r="DOT58" s="295"/>
      <c r="DOU58" s="295"/>
      <c r="DOV58" s="295"/>
      <c r="DOW58" s="295"/>
      <c r="DOX58" s="295"/>
      <c r="DOY58" s="295"/>
      <c r="DOZ58" s="295"/>
      <c r="DPA58" s="295"/>
      <c r="DPB58" s="295"/>
      <c r="DPC58" s="295"/>
      <c r="DPD58" s="295"/>
      <c r="DPE58" s="295"/>
      <c r="DPF58" s="295"/>
      <c r="DPG58" s="295"/>
      <c r="DPH58" s="295"/>
      <c r="DPI58" s="295"/>
      <c r="DPJ58" s="295"/>
      <c r="DPK58" s="295"/>
      <c r="DPL58" s="295"/>
      <c r="DPM58" s="295"/>
      <c r="DPN58" s="295"/>
      <c r="DPO58" s="295"/>
      <c r="DPP58" s="295"/>
      <c r="DPQ58" s="295"/>
      <c r="DPR58" s="295"/>
      <c r="DPS58" s="295"/>
      <c r="DPT58" s="295"/>
      <c r="DPU58" s="295"/>
      <c r="DPV58" s="295"/>
      <c r="DPW58" s="295"/>
      <c r="DPX58" s="295"/>
      <c r="DPY58" s="295"/>
      <c r="DPZ58" s="295"/>
      <c r="DQA58" s="295"/>
      <c r="DQB58" s="295"/>
      <c r="DQC58" s="295"/>
      <c r="DQD58" s="295"/>
      <c r="DQE58" s="295"/>
      <c r="DQF58" s="295"/>
      <c r="DQG58" s="295"/>
      <c r="DQH58" s="295"/>
      <c r="DQI58" s="295"/>
      <c r="DQJ58" s="295"/>
      <c r="DQK58" s="295"/>
      <c r="DQL58" s="295"/>
      <c r="DQM58" s="295"/>
      <c r="DQN58" s="295"/>
      <c r="DQO58" s="295"/>
      <c r="DQP58" s="295"/>
      <c r="DQQ58" s="295"/>
      <c r="DQR58" s="295"/>
      <c r="DQS58" s="295"/>
      <c r="DQT58" s="295"/>
      <c r="DQU58" s="295"/>
      <c r="DQV58" s="295"/>
      <c r="DQW58" s="295"/>
      <c r="DQX58" s="295"/>
      <c r="DQY58" s="295"/>
      <c r="DQZ58" s="295"/>
      <c r="DRA58" s="295"/>
      <c r="DRB58" s="295"/>
      <c r="DRC58" s="295"/>
      <c r="DRD58" s="295"/>
      <c r="DRE58" s="295"/>
      <c r="DRF58" s="295"/>
      <c r="DRG58" s="295"/>
      <c r="DRH58" s="295"/>
      <c r="DRI58" s="295"/>
      <c r="DRJ58" s="295"/>
      <c r="DRK58" s="295"/>
      <c r="DRL58" s="295"/>
      <c r="DRM58" s="295"/>
      <c r="DRN58" s="295"/>
      <c r="DRO58" s="295"/>
      <c r="DRP58" s="295"/>
      <c r="DRQ58" s="295"/>
      <c r="DRR58" s="295"/>
      <c r="DRS58" s="295"/>
      <c r="DRT58" s="295"/>
      <c r="DRU58" s="295"/>
      <c r="DRV58" s="295"/>
      <c r="DRW58" s="295"/>
      <c r="DRX58" s="295"/>
      <c r="DRY58" s="295"/>
      <c r="DRZ58" s="295"/>
      <c r="DSA58" s="295"/>
      <c r="DSB58" s="295"/>
      <c r="DSC58" s="295"/>
      <c r="DSD58" s="295"/>
      <c r="DSE58" s="295"/>
      <c r="DSF58" s="295"/>
      <c r="DSG58" s="295"/>
      <c r="DSH58" s="295"/>
      <c r="DSI58" s="295"/>
      <c r="DSJ58" s="295"/>
      <c r="DSK58" s="295"/>
      <c r="DSL58" s="295"/>
      <c r="DSM58" s="295"/>
      <c r="DSN58" s="295"/>
      <c r="DSO58" s="295"/>
      <c r="DSP58" s="295"/>
      <c r="DSQ58" s="295"/>
      <c r="DSR58" s="295"/>
      <c r="DSS58" s="295"/>
      <c r="DST58" s="295"/>
      <c r="DSU58" s="295"/>
      <c r="DSV58" s="295"/>
      <c r="DSW58" s="295"/>
      <c r="DSX58" s="295"/>
      <c r="DSY58" s="295"/>
      <c r="DSZ58" s="295"/>
      <c r="DTA58" s="295"/>
      <c r="DTB58" s="295"/>
      <c r="DTC58" s="295"/>
      <c r="DTD58" s="295"/>
      <c r="DTE58" s="295"/>
      <c r="DTF58" s="295"/>
      <c r="DTG58" s="295"/>
      <c r="DTH58" s="295"/>
      <c r="DTI58" s="295"/>
      <c r="DTJ58" s="295"/>
      <c r="DTK58" s="295"/>
      <c r="DTL58" s="295"/>
      <c r="DTM58" s="295"/>
      <c r="DTN58" s="295"/>
      <c r="DTO58" s="295"/>
      <c r="DTP58" s="295"/>
      <c r="DTQ58" s="295"/>
      <c r="DTR58" s="295"/>
      <c r="DTS58" s="295"/>
      <c r="DTT58" s="295"/>
      <c r="DTU58" s="295"/>
      <c r="DTV58" s="295"/>
      <c r="DTW58" s="295"/>
      <c r="DTX58" s="295"/>
      <c r="DTY58" s="295"/>
      <c r="DTZ58" s="295"/>
      <c r="DUA58" s="295"/>
      <c r="DUB58" s="295"/>
      <c r="DUC58" s="295"/>
      <c r="DUD58" s="295"/>
      <c r="DUE58" s="295"/>
      <c r="DUF58" s="295"/>
      <c r="DUG58" s="295"/>
      <c r="DUH58" s="295"/>
      <c r="DUI58" s="295"/>
      <c r="DUJ58" s="295"/>
      <c r="DUK58" s="295"/>
      <c r="DUL58" s="295"/>
      <c r="DUM58" s="295"/>
      <c r="DUN58" s="295"/>
      <c r="DUO58" s="295"/>
      <c r="DUP58" s="295"/>
      <c r="DUQ58" s="295"/>
      <c r="DUR58" s="295"/>
      <c r="DUS58" s="295"/>
      <c r="DUT58" s="295"/>
      <c r="DUU58" s="295"/>
      <c r="DUV58" s="295"/>
      <c r="DUW58" s="295"/>
      <c r="DUX58" s="295"/>
      <c r="DUY58" s="295"/>
      <c r="DUZ58" s="295"/>
      <c r="DVA58" s="295"/>
      <c r="DVB58" s="295"/>
      <c r="DVC58" s="295"/>
      <c r="DVD58" s="295"/>
      <c r="DVE58" s="295"/>
      <c r="DVF58" s="295"/>
      <c r="DVG58" s="295"/>
      <c r="DVH58" s="295"/>
      <c r="DVI58" s="295"/>
      <c r="DVJ58" s="295"/>
      <c r="DVK58" s="295"/>
      <c r="DVL58" s="295"/>
      <c r="DVM58" s="295"/>
      <c r="DVN58" s="295"/>
      <c r="DVO58" s="295"/>
      <c r="DVP58" s="295"/>
      <c r="DVQ58" s="295"/>
      <c r="DVR58" s="295"/>
      <c r="DVS58" s="295"/>
      <c r="DVT58" s="295"/>
      <c r="DVU58" s="295"/>
      <c r="DVV58" s="295"/>
      <c r="DVW58" s="295"/>
      <c r="DVX58" s="295"/>
      <c r="DVY58" s="295"/>
      <c r="DVZ58" s="295"/>
      <c r="DWA58" s="295"/>
      <c r="DWB58" s="295"/>
      <c r="DWC58" s="295"/>
      <c r="DWD58" s="295"/>
      <c r="DWE58" s="295"/>
      <c r="DWF58" s="295"/>
      <c r="DWG58" s="295"/>
      <c r="DWH58" s="295"/>
      <c r="DWI58" s="295"/>
      <c r="DWJ58" s="295"/>
      <c r="DWK58" s="295"/>
      <c r="DWL58" s="295"/>
      <c r="DWM58" s="295"/>
      <c r="DWN58" s="295"/>
      <c r="DWO58" s="295"/>
      <c r="DWP58" s="295"/>
      <c r="DWQ58" s="295"/>
      <c r="DWR58" s="295"/>
      <c r="DWS58" s="295"/>
      <c r="DWT58" s="295"/>
      <c r="DWU58" s="295"/>
      <c r="DWV58" s="295"/>
      <c r="DWW58" s="295"/>
      <c r="DWX58" s="295"/>
      <c r="DWY58" s="295"/>
      <c r="DWZ58" s="295"/>
      <c r="DXA58" s="295"/>
      <c r="DXB58" s="295"/>
      <c r="DXC58" s="295"/>
      <c r="DXD58" s="295"/>
      <c r="DXE58" s="295"/>
      <c r="DXF58" s="295"/>
      <c r="DXG58" s="295"/>
      <c r="DXH58" s="295"/>
      <c r="DXI58" s="295"/>
      <c r="DXJ58" s="295"/>
      <c r="DXK58" s="295"/>
      <c r="DXL58" s="295"/>
      <c r="DXM58" s="295"/>
      <c r="DXN58" s="295"/>
      <c r="DXO58" s="295"/>
      <c r="DXP58" s="295"/>
      <c r="DXQ58" s="295"/>
      <c r="DXR58" s="295"/>
      <c r="DXS58" s="295"/>
      <c r="DXT58" s="295"/>
      <c r="DXU58" s="295"/>
      <c r="DXV58" s="295"/>
      <c r="DXW58" s="295"/>
      <c r="DXX58" s="295"/>
      <c r="DXY58" s="295"/>
      <c r="DXZ58" s="295"/>
      <c r="DYA58" s="295"/>
      <c r="DYB58" s="295"/>
      <c r="DYC58" s="295"/>
      <c r="DYD58" s="295"/>
      <c r="DYE58" s="295"/>
      <c r="DYF58" s="295"/>
      <c r="DYG58" s="295"/>
      <c r="DYH58" s="295"/>
      <c r="DYI58" s="295"/>
      <c r="DYJ58" s="295"/>
      <c r="DYK58" s="295"/>
      <c r="DYL58" s="295"/>
      <c r="DYM58" s="295"/>
      <c r="DYN58" s="295"/>
      <c r="DYO58" s="295"/>
      <c r="DYP58" s="295"/>
      <c r="DYQ58" s="295"/>
      <c r="DYR58" s="295"/>
      <c r="DYS58" s="295"/>
      <c r="DYT58" s="295"/>
      <c r="DYU58" s="295"/>
      <c r="DYV58" s="295"/>
      <c r="DYW58" s="295"/>
      <c r="DYX58" s="295"/>
      <c r="DYY58" s="295"/>
      <c r="DYZ58" s="295"/>
      <c r="DZA58" s="295"/>
      <c r="DZB58" s="295"/>
      <c r="DZC58" s="295"/>
      <c r="DZD58" s="295"/>
      <c r="DZE58" s="295"/>
      <c r="DZF58" s="295"/>
      <c r="DZG58" s="295"/>
      <c r="DZH58" s="295"/>
      <c r="DZI58" s="295"/>
      <c r="DZJ58" s="295"/>
      <c r="DZK58" s="295"/>
      <c r="DZL58" s="295"/>
      <c r="DZM58" s="295"/>
      <c r="DZN58" s="295"/>
      <c r="DZO58" s="295"/>
      <c r="DZP58" s="295"/>
      <c r="DZQ58" s="295"/>
      <c r="DZR58" s="295"/>
      <c r="DZS58" s="295"/>
      <c r="DZT58" s="295"/>
      <c r="DZU58" s="295"/>
      <c r="DZV58" s="295"/>
      <c r="DZW58" s="295"/>
      <c r="DZX58" s="295"/>
      <c r="DZY58" s="295"/>
      <c r="DZZ58" s="295"/>
      <c r="EAA58" s="295"/>
      <c r="EAB58" s="295"/>
      <c r="EAC58" s="295"/>
      <c r="EAD58" s="295"/>
      <c r="EAE58" s="295"/>
      <c r="EAF58" s="295"/>
      <c r="EAG58" s="295"/>
      <c r="EAH58" s="295"/>
      <c r="EAI58" s="295"/>
      <c r="EAJ58" s="295"/>
      <c r="EAK58" s="295"/>
      <c r="EAL58" s="295"/>
      <c r="EAM58" s="295"/>
      <c r="EAN58" s="295"/>
      <c r="EAO58" s="295"/>
      <c r="EAP58" s="295"/>
      <c r="EAQ58" s="295"/>
      <c r="EAR58" s="295"/>
      <c r="EAS58" s="295"/>
      <c r="EAT58" s="295"/>
      <c r="EAU58" s="295"/>
      <c r="EAV58" s="295"/>
      <c r="EAW58" s="295"/>
      <c r="EAX58" s="295"/>
      <c r="EAY58" s="295"/>
      <c r="EAZ58" s="295"/>
      <c r="EBA58" s="295"/>
      <c r="EBB58" s="295"/>
      <c r="EBC58" s="295"/>
      <c r="EBD58" s="295"/>
      <c r="EBE58" s="295"/>
      <c r="EBF58" s="295"/>
      <c r="EBG58" s="295"/>
      <c r="EBH58" s="295"/>
      <c r="EBI58" s="295"/>
      <c r="EBJ58" s="295"/>
      <c r="EBK58" s="295"/>
      <c r="EBL58" s="295"/>
      <c r="EBM58" s="295"/>
      <c r="EBN58" s="295"/>
      <c r="EBO58" s="295"/>
      <c r="EBP58" s="295"/>
      <c r="EBQ58" s="295"/>
      <c r="EBR58" s="295"/>
      <c r="EBS58" s="295"/>
      <c r="EBT58" s="295"/>
      <c r="EBU58" s="295"/>
      <c r="EBV58" s="295"/>
      <c r="EBW58" s="295"/>
      <c r="EBX58" s="295"/>
      <c r="EBY58" s="295"/>
      <c r="EBZ58" s="295"/>
      <c r="ECA58" s="295"/>
      <c r="ECB58" s="295"/>
      <c r="ECC58" s="295"/>
      <c r="ECD58" s="295"/>
      <c r="ECE58" s="295"/>
      <c r="ECF58" s="295"/>
      <c r="ECG58" s="295"/>
      <c r="ECH58" s="295"/>
      <c r="ECI58" s="295"/>
      <c r="ECJ58" s="295"/>
      <c r="ECK58" s="295"/>
      <c r="ECL58" s="295"/>
      <c r="ECM58" s="295"/>
      <c r="ECN58" s="295"/>
      <c r="ECO58" s="295"/>
      <c r="ECP58" s="295"/>
      <c r="ECQ58" s="295"/>
      <c r="ECR58" s="295"/>
      <c r="ECS58" s="295"/>
      <c r="ECT58" s="295"/>
      <c r="ECU58" s="295"/>
      <c r="ECV58" s="295"/>
      <c r="ECW58" s="295"/>
      <c r="ECX58" s="295"/>
      <c r="ECY58" s="295"/>
      <c r="ECZ58" s="295"/>
      <c r="EDA58" s="295"/>
      <c r="EDB58" s="295"/>
      <c r="EDC58" s="295"/>
      <c r="EDD58" s="295"/>
      <c r="EDE58" s="295"/>
      <c r="EDF58" s="295"/>
      <c r="EDG58" s="295"/>
      <c r="EDH58" s="295"/>
      <c r="EDI58" s="295"/>
      <c r="EDJ58" s="295"/>
      <c r="EDK58" s="295"/>
      <c r="EDL58" s="295"/>
      <c r="EDM58" s="295"/>
      <c r="EDN58" s="295"/>
      <c r="EDO58" s="295"/>
      <c r="EDP58" s="295"/>
      <c r="EDQ58" s="295"/>
      <c r="EDR58" s="295"/>
      <c r="EDS58" s="295"/>
      <c r="EDT58" s="295"/>
      <c r="EDU58" s="295"/>
      <c r="EDV58" s="295"/>
      <c r="EDW58" s="295"/>
      <c r="EDX58" s="295"/>
      <c r="EDY58" s="295"/>
      <c r="EDZ58" s="295"/>
      <c r="EEA58" s="295"/>
      <c r="EEB58" s="295"/>
      <c r="EEC58" s="295"/>
      <c r="EED58" s="295"/>
      <c r="EEE58" s="295"/>
      <c r="EEF58" s="295"/>
      <c r="EEG58" s="295"/>
      <c r="EEH58" s="295"/>
      <c r="EEI58" s="295"/>
      <c r="EEJ58" s="295"/>
      <c r="EEK58" s="295"/>
      <c r="EEL58" s="295"/>
      <c r="EEM58" s="295"/>
      <c r="EEN58" s="295"/>
      <c r="EEO58" s="295"/>
      <c r="EEP58" s="295"/>
      <c r="EEQ58" s="295"/>
      <c r="EER58" s="295"/>
      <c r="EES58" s="295"/>
      <c r="EET58" s="295"/>
      <c r="EEU58" s="295"/>
      <c r="EEV58" s="295"/>
      <c r="EEW58" s="295"/>
      <c r="EEX58" s="295"/>
      <c r="EEY58" s="295"/>
      <c r="EEZ58" s="295"/>
      <c r="EFA58" s="295"/>
      <c r="EFB58" s="295"/>
      <c r="EFC58" s="295"/>
      <c r="EFD58" s="295"/>
      <c r="EFE58" s="295"/>
      <c r="EFF58" s="295"/>
      <c r="EFG58" s="295"/>
      <c r="EFH58" s="295"/>
      <c r="EFI58" s="295"/>
      <c r="EFJ58" s="295"/>
      <c r="EFK58" s="295"/>
      <c r="EFL58" s="295"/>
      <c r="EFM58" s="295"/>
      <c r="EFN58" s="295"/>
      <c r="EFO58" s="295"/>
      <c r="EFP58" s="295"/>
      <c r="EFQ58" s="295"/>
      <c r="EFR58" s="295"/>
      <c r="EFS58" s="295"/>
      <c r="EFT58" s="295"/>
      <c r="EFU58" s="295"/>
      <c r="EFV58" s="295"/>
      <c r="EFW58" s="295"/>
      <c r="EFX58" s="295"/>
      <c r="EFY58" s="295"/>
      <c r="EFZ58" s="295"/>
      <c r="EGA58" s="295"/>
      <c r="EGB58" s="295"/>
      <c r="EGC58" s="295"/>
      <c r="EGD58" s="295"/>
      <c r="EGE58" s="295"/>
      <c r="EGF58" s="295"/>
      <c r="EGG58" s="295"/>
      <c r="EGH58" s="295"/>
      <c r="EGI58" s="295"/>
      <c r="EGJ58" s="295"/>
      <c r="EGK58" s="295"/>
      <c r="EGL58" s="295"/>
      <c r="EGM58" s="295"/>
      <c r="EGN58" s="295"/>
      <c r="EGO58" s="295"/>
      <c r="EGP58" s="295"/>
      <c r="EGQ58" s="295"/>
      <c r="EGR58" s="295"/>
      <c r="EGS58" s="295"/>
      <c r="EGT58" s="295"/>
      <c r="EGU58" s="295"/>
      <c r="EGV58" s="295"/>
      <c r="EGW58" s="295"/>
      <c r="EGX58" s="295"/>
      <c r="EGY58" s="295"/>
      <c r="EGZ58" s="295"/>
      <c r="EHA58" s="295"/>
      <c r="EHB58" s="295"/>
      <c r="EHC58" s="295"/>
      <c r="EHD58" s="295"/>
      <c r="EHE58" s="295"/>
      <c r="EHF58" s="295"/>
      <c r="EHG58" s="295"/>
      <c r="EHH58" s="295"/>
      <c r="EHI58" s="295"/>
      <c r="EHJ58" s="295"/>
      <c r="EHK58" s="295"/>
      <c r="EHL58" s="295"/>
      <c r="EHM58" s="295"/>
      <c r="EHN58" s="295"/>
      <c r="EHO58" s="295"/>
      <c r="EHP58" s="295"/>
      <c r="EHQ58" s="295"/>
      <c r="EHR58" s="295"/>
      <c r="EHS58" s="295"/>
      <c r="EHT58" s="295"/>
      <c r="EHU58" s="295"/>
      <c r="EHV58" s="295"/>
      <c r="EHW58" s="295"/>
      <c r="EHX58" s="295"/>
      <c r="EHY58" s="295"/>
      <c r="EHZ58" s="295"/>
      <c r="EIA58" s="295"/>
      <c r="EIB58" s="295"/>
      <c r="EIC58" s="295"/>
      <c r="EID58" s="295"/>
      <c r="EIE58" s="295"/>
      <c r="EIF58" s="295"/>
      <c r="EIG58" s="295"/>
      <c r="EIH58" s="295"/>
      <c r="EII58" s="295"/>
      <c r="EIJ58" s="295"/>
      <c r="EIK58" s="295"/>
      <c r="EIL58" s="295"/>
      <c r="EIM58" s="295"/>
      <c r="EIN58" s="295"/>
      <c r="EIO58" s="295"/>
      <c r="EIP58" s="295"/>
      <c r="EIQ58" s="295"/>
      <c r="EIR58" s="295"/>
      <c r="EIS58" s="295"/>
      <c r="EIT58" s="295"/>
      <c r="EIU58" s="295"/>
      <c r="EIV58" s="295"/>
      <c r="EIW58" s="295"/>
      <c r="EIX58" s="295"/>
      <c r="EIY58" s="295"/>
      <c r="EIZ58" s="295"/>
      <c r="EJA58" s="295"/>
      <c r="EJB58" s="295"/>
      <c r="EJC58" s="295"/>
      <c r="EJD58" s="295"/>
      <c r="EJE58" s="295"/>
      <c r="EJF58" s="295"/>
      <c r="EJG58" s="295"/>
      <c r="EJH58" s="295"/>
      <c r="EJI58" s="295"/>
      <c r="EJJ58" s="295"/>
      <c r="EJK58" s="295"/>
      <c r="EJL58" s="295"/>
      <c r="EJM58" s="295"/>
      <c r="EJN58" s="295"/>
      <c r="EJO58" s="295"/>
      <c r="EJP58" s="295"/>
      <c r="EJQ58" s="295"/>
      <c r="EJR58" s="295"/>
      <c r="EJS58" s="295"/>
      <c r="EJT58" s="295"/>
      <c r="EJU58" s="295"/>
      <c r="EJV58" s="295"/>
      <c r="EJW58" s="295"/>
      <c r="EJX58" s="295"/>
      <c r="EJY58" s="295"/>
      <c r="EJZ58" s="295"/>
      <c r="EKA58" s="295"/>
      <c r="EKB58" s="295"/>
      <c r="EKC58" s="295"/>
      <c r="EKD58" s="295"/>
      <c r="EKE58" s="295"/>
      <c r="EKF58" s="295"/>
      <c r="EKG58" s="295"/>
      <c r="EKH58" s="295"/>
      <c r="EKI58" s="295"/>
      <c r="EKJ58" s="295"/>
      <c r="EKK58" s="295"/>
      <c r="EKL58" s="295"/>
      <c r="EKM58" s="295"/>
      <c r="EKN58" s="295"/>
      <c r="EKO58" s="295"/>
      <c r="EKP58" s="295"/>
      <c r="EKQ58" s="295"/>
      <c r="EKR58" s="295"/>
      <c r="EKS58" s="295"/>
      <c r="EKT58" s="295"/>
      <c r="EKU58" s="295"/>
      <c r="EKV58" s="295"/>
      <c r="EKW58" s="295"/>
      <c r="EKX58" s="295"/>
      <c r="EKY58" s="295"/>
      <c r="EKZ58" s="295"/>
      <c r="ELA58" s="295"/>
      <c r="ELB58" s="295"/>
      <c r="ELC58" s="295"/>
      <c r="ELD58" s="295"/>
      <c r="ELE58" s="295"/>
      <c r="ELF58" s="295"/>
      <c r="ELG58" s="295"/>
      <c r="ELH58" s="295"/>
      <c r="ELI58" s="295"/>
      <c r="ELJ58" s="295"/>
      <c r="ELK58" s="295"/>
      <c r="ELL58" s="295"/>
      <c r="ELM58" s="295"/>
      <c r="ELN58" s="295"/>
      <c r="ELO58" s="295"/>
      <c r="ELP58" s="295"/>
      <c r="ELQ58" s="295"/>
      <c r="ELR58" s="295"/>
      <c r="ELS58" s="295"/>
      <c r="ELT58" s="295"/>
      <c r="ELU58" s="295"/>
      <c r="ELV58" s="295"/>
      <c r="ELW58" s="295"/>
      <c r="ELX58" s="295"/>
      <c r="ELY58" s="295"/>
      <c r="ELZ58" s="295"/>
      <c r="EMA58" s="295"/>
      <c r="EMB58" s="295"/>
      <c r="EMC58" s="295"/>
      <c r="EMD58" s="295"/>
      <c r="EME58" s="295"/>
      <c r="EMF58" s="295"/>
      <c r="EMG58" s="295"/>
      <c r="EMH58" s="295"/>
      <c r="EMI58" s="295"/>
      <c r="EMJ58" s="295"/>
      <c r="EMK58" s="295"/>
      <c r="EML58" s="295"/>
      <c r="EMM58" s="295"/>
      <c r="EMN58" s="295"/>
      <c r="EMO58" s="295"/>
      <c r="EMP58" s="295"/>
      <c r="EMQ58" s="295"/>
      <c r="EMR58" s="295"/>
      <c r="EMS58" s="295"/>
      <c r="EMT58" s="295"/>
      <c r="EMU58" s="295"/>
      <c r="EMV58" s="295"/>
      <c r="EMW58" s="295"/>
      <c r="EMX58" s="295"/>
      <c r="EMY58" s="295"/>
      <c r="EMZ58" s="295"/>
      <c r="ENA58" s="295"/>
      <c r="ENB58" s="295"/>
      <c r="ENC58" s="295"/>
      <c r="END58" s="295"/>
      <c r="ENE58" s="295"/>
      <c r="ENF58" s="295"/>
      <c r="ENG58" s="295"/>
      <c r="ENH58" s="295"/>
      <c r="ENI58" s="295"/>
      <c r="ENJ58" s="295"/>
      <c r="ENK58" s="295"/>
      <c r="ENL58" s="295"/>
      <c r="ENM58" s="295"/>
      <c r="ENN58" s="295"/>
      <c r="ENO58" s="295"/>
      <c r="ENP58" s="295"/>
      <c r="ENQ58" s="295"/>
      <c r="ENR58" s="295"/>
      <c r="ENS58" s="295"/>
      <c r="ENT58" s="295"/>
      <c r="ENU58" s="295"/>
      <c r="ENV58" s="295"/>
      <c r="ENW58" s="295"/>
      <c r="ENX58" s="295"/>
      <c r="ENY58" s="295"/>
      <c r="ENZ58" s="295"/>
      <c r="EOA58" s="295"/>
      <c r="EOB58" s="295"/>
      <c r="EOC58" s="295"/>
      <c r="EOD58" s="295"/>
      <c r="EOE58" s="295"/>
      <c r="EOF58" s="295"/>
      <c r="EOG58" s="295"/>
      <c r="EOH58" s="295"/>
      <c r="EOI58" s="295"/>
      <c r="EOJ58" s="295"/>
      <c r="EOK58" s="295"/>
      <c r="EOL58" s="295"/>
      <c r="EOM58" s="295"/>
      <c r="EON58" s="295"/>
      <c r="EOO58" s="295"/>
      <c r="EOP58" s="295"/>
      <c r="EOQ58" s="295"/>
      <c r="EOR58" s="295"/>
      <c r="EOS58" s="295"/>
      <c r="EOT58" s="295"/>
      <c r="EOU58" s="295"/>
      <c r="EOV58" s="295"/>
      <c r="EOW58" s="295"/>
      <c r="EOX58" s="295"/>
      <c r="EOY58" s="295"/>
      <c r="EOZ58" s="295"/>
      <c r="EPA58" s="295"/>
      <c r="EPB58" s="295"/>
      <c r="EPC58" s="295"/>
      <c r="EPD58" s="295"/>
      <c r="EPE58" s="295"/>
      <c r="EPF58" s="295"/>
      <c r="EPG58" s="295"/>
      <c r="EPH58" s="295"/>
      <c r="EPI58" s="295"/>
      <c r="EPJ58" s="295"/>
      <c r="EPK58" s="295"/>
      <c r="EPL58" s="295"/>
      <c r="EPM58" s="295"/>
      <c r="EPN58" s="295"/>
      <c r="EPO58" s="295"/>
      <c r="EPP58" s="295"/>
      <c r="EPQ58" s="295"/>
      <c r="EPR58" s="295"/>
      <c r="EPS58" s="295"/>
      <c r="EPT58" s="295"/>
      <c r="EPU58" s="295"/>
      <c r="EPV58" s="295"/>
      <c r="EPW58" s="295"/>
      <c r="EPX58" s="295"/>
      <c r="EPY58" s="295"/>
      <c r="EPZ58" s="295"/>
      <c r="EQA58" s="295"/>
      <c r="EQB58" s="295"/>
      <c r="EQC58" s="295"/>
      <c r="EQD58" s="295"/>
      <c r="EQE58" s="295"/>
      <c r="EQF58" s="295"/>
      <c r="EQG58" s="295"/>
      <c r="EQH58" s="295"/>
      <c r="EQI58" s="295"/>
      <c r="EQJ58" s="295"/>
      <c r="EQK58" s="295"/>
      <c r="EQL58" s="295"/>
      <c r="EQM58" s="295"/>
      <c r="EQN58" s="295"/>
      <c r="EQO58" s="295"/>
      <c r="EQP58" s="295"/>
      <c r="EQQ58" s="295"/>
      <c r="EQR58" s="295"/>
      <c r="EQS58" s="295"/>
      <c r="EQT58" s="295"/>
      <c r="EQU58" s="295"/>
      <c r="EQV58" s="295"/>
      <c r="EQW58" s="295"/>
      <c r="EQX58" s="295"/>
      <c r="EQY58" s="295"/>
      <c r="EQZ58" s="295"/>
      <c r="ERA58" s="295"/>
      <c r="ERB58" s="295"/>
      <c r="ERC58" s="295"/>
      <c r="ERD58" s="295"/>
      <c r="ERE58" s="295"/>
      <c r="ERF58" s="295"/>
      <c r="ERG58" s="295"/>
      <c r="ERH58" s="295"/>
      <c r="ERI58" s="295"/>
      <c r="ERJ58" s="295"/>
      <c r="ERK58" s="295"/>
      <c r="ERL58" s="295"/>
      <c r="ERM58" s="295"/>
      <c r="ERN58" s="295"/>
      <c r="ERO58" s="295"/>
      <c r="ERP58" s="295"/>
      <c r="ERQ58" s="295"/>
      <c r="ERR58" s="295"/>
      <c r="ERS58" s="295"/>
      <c r="ERT58" s="295"/>
      <c r="ERU58" s="295"/>
      <c r="ERV58" s="295"/>
      <c r="ERW58" s="295"/>
      <c r="ERX58" s="295"/>
      <c r="ERY58" s="295"/>
      <c r="ERZ58" s="295"/>
      <c r="ESA58" s="295"/>
      <c r="ESB58" s="295"/>
      <c r="ESC58" s="295"/>
      <c r="ESD58" s="295"/>
      <c r="ESE58" s="295"/>
      <c r="ESF58" s="295"/>
      <c r="ESG58" s="295"/>
      <c r="ESH58" s="295"/>
      <c r="ESI58" s="295"/>
      <c r="ESJ58" s="295"/>
      <c r="ESK58" s="295"/>
      <c r="ESL58" s="295"/>
      <c r="ESM58" s="295"/>
      <c r="ESN58" s="295"/>
      <c r="ESO58" s="295"/>
      <c r="ESP58" s="295"/>
      <c r="ESQ58" s="295"/>
      <c r="ESR58" s="295"/>
      <c r="ESS58" s="295"/>
      <c r="EST58" s="295"/>
      <c r="ESU58" s="295"/>
      <c r="ESV58" s="295"/>
      <c r="ESW58" s="295"/>
      <c r="ESX58" s="295"/>
      <c r="ESY58" s="295"/>
      <c r="ESZ58" s="295"/>
      <c r="ETA58" s="295"/>
      <c r="ETB58" s="295"/>
      <c r="ETC58" s="295"/>
      <c r="ETD58" s="295"/>
      <c r="ETE58" s="295"/>
      <c r="ETF58" s="295"/>
      <c r="ETG58" s="295"/>
      <c r="ETH58" s="295"/>
      <c r="ETI58" s="295"/>
      <c r="ETJ58" s="295"/>
      <c r="ETK58" s="295"/>
      <c r="ETL58" s="295"/>
      <c r="ETM58" s="295"/>
      <c r="ETN58" s="295"/>
      <c r="ETO58" s="295"/>
      <c r="ETP58" s="295"/>
      <c r="ETQ58" s="295"/>
      <c r="ETR58" s="295"/>
      <c r="ETS58" s="295"/>
      <c r="ETT58" s="295"/>
      <c r="ETU58" s="295"/>
      <c r="ETV58" s="295"/>
      <c r="ETW58" s="295"/>
      <c r="ETX58" s="295"/>
      <c r="ETY58" s="295"/>
      <c r="ETZ58" s="295"/>
      <c r="EUA58" s="295"/>
      <c r="EUB58" s="295"/>
      <c r="EUC58" s="295"/>
      <c r="EUD58" s="295"/>
      <c r="EUE58" s="295"/>
      <c r="EUF58" s="295"/>
      <c r="EUG58" s="295"/>
      <c r="EUH58" s="295"/>
      <c r="EUI58" s="295"/>
      <c r="EUJ58" s="295"/>
      <c r="EUK58" s="295"/>
      <c r="EUL58" s="295"/>
      <c r="EUM58" s="295"/>
      <c r="EUN58" s="295"/>
      <c r="EUO58" s="295"/>
      <c r="EUP58" s="295"/>
      <c r="EUQ58" s="295"/>
      <c r="EUR58" s="295"/>
      <c r="EUS58" s="295"/>
      <c r="EUT58" s="295"/>
      <c r="EUU58" s="295"/>
      <c r="EUV58" s="295"/>
      <c r="EUW58" s="295"/>
      <c r="EUX58" s="295"/>
      <c r="EUY58" s="295"/>
      <c r="EUZ58" s="295"/>
      <c r="EVA58" s="295"/>
      <c r="EVB58" s="295"/>
      <c r="EVC58" s="295"/>
      <c r="EVD58" s="295"/>
      <c r="EVE58" s="295"/>
      <c r="EVF58" s="295"/>
      <c r="EVG58" s="295"/>
      <c r="EVH58" s="295"/>
      <c r="EVI58" s="295"/>
      <c r="EVJ58" s="295"/>
      <c r="EVK58" s="295"/>
      <c r="EVL58" s="295"/>
      <c r="EVM58" s="295"/>
      <c r="EVN58" s="295"/>
      <c r="EVO58" s="295"/>
      <c r="EVP58" s="295"/>
      <c r="EVQ58" s="295"/>
      <c r="EVR58" s="295"/>
      <c r="EVS58" s="295"/>
      <c r="EVT58" s="295"/>
      <c r="EVU58" s="295"/>
      <c r="EVV58" s="295"/>
      <c r="EVW58" s="295"/>
      <c r="EVX58" s="295"/>
      <c r="EVY58" s="295"/>
      <c r="EVZ58" s="295"/>
      <c r="EWA58" s="295"/>
      <c r="EWB58" s="295"/>
      <c r="EWC58" s="295"/>
      <c r="EWD58" s="295"/>
      <c r="EWE58" s="295"/>
      <c r="EWF58" s="295"/>
      <c r="EWG58" s="295"/>
      <c r="EWH58" s="295"/>
      <c r="EWI58" s="295"/>
      <c r="EWJ58" s="295"/>
      <c r="EWK58" s="295"/>
      <c r="EWL58" s="295"/>
      <c r="EWM58" s="295"/>
      <c r="EWN58" s="295"/>
      <c r="EWO58" s="295"/>
      <c r="EWP58" s="295"/>
      <c r="EWQ58" s="295"/>
      <c r="EWR58" s="295"/>
      <c r="EWS58" s="295"/>
      <c r="EWT58" s="295"/>
      <c r="EWU58" s="295"/>
      <c r="EWV58" s="295"/>
      <c r="EWW58" s="295"/>
      <c r="EWX58" s="295"/>
      <c r="EWY58" s="295"/>
      <c r="EWZ58" s="295"/>
      <c r="EXA58" s="295"/>
      <c r="EXB58" s="295"/>
      <c r="EXC58" s="295"/>
      <c r="EXD58" s="295"/>
      <c r="EXE58" s="295"/>
      <c r="EXF58" s="295"/>
      <c r="EXG58" s="295"/>
      <c r="EXH58" s="295"/>
      <c r="EXI58" s="295"/>
      <c r="EXJ58" s="295"/>
      <c r="EXK58" s="295"/>
      <c r="EXL58" s="295"/>
      <c r="EXM58" s="295"/>
      <c r="EXN58" s="295"/>
      <c r="EXO58" s="295"/>
      <c r="EXP58" s="295"/>
      <c r="EXQ58" s="295"/>
      <c r="EXR58" s="295"/>
      <c r="EXS58" s="295"/>
      <c r="EXT58" s="295"/>
      <c r="EXU58" s="295"/>
      <c r="EXV58" s="295"/>
      <c r="EXW58" s="295"/>
      <c r="EXX58" s="295"/>
      <c r="EXY58" s="295"/>
      <c r="EXZ58" s="295"/>
      <c r="EYA58" s="295"/>
      <c r="EYB58" s="295"/>
      <c r="EYC58" s="295"/>
      <c r="EYD58" s="295"/>
      <c r="EYE58" s="295"/>
      <c r="EYF58" s="295"/>
      <c r="EYG58" s="295"/>
      <c r="EYH58" s="295"/>
      <c r="EYI58" s="295"/>
      <c r="EYJ58" s="295"/>
      <c r="EYK58" s="295"/>
      <c r="EYL58" s="295"/>
      <c r="EYM58" s="295"/>
      <c r="EYN58" s="295"/>
      <c r="EYO58" s="295"/>
      <c r="EYP58" s="295"/>
      <c r="EYQ58" s="295"/>
      <c r="EYR58" s="295"/>
      <c r="EYS58" s="295"/>
      <c r="EYT58" s="295"/>
      <c r="EYU58" s="295"/>
      <c r="EYV58" s="295"/>
      <c r="EYW58" s="295"/>
      <c r="EYX58" s="295"/>
      <c r="EYY58" s="295"/>
      <c r="EYZ58" s="295"/>
      <c r="EZA58" s="295"/>
      <c r="EZB58" s="295"/>
      <c r="EZC58" s="295"/>
      <c r="EZD58" s="295"/>
      <c r="EZE58" s="295"/>
      <c r="EZF58" s="295"/>
      <c r="EZG58" s="295"/>
      <c r="EZH58" s="295"/>
      <c r="EZI58" s="295"/>
      <c r="EZJ58" s="295"/>
      <c r="EZK58" s="295"/>
      <c r="EZL58" s="295"/>
      <c r="EZM58" s="295"/>
      <c r="EZN58" s="295"/>
      <c r="EZO58" s="295"/>
      <c r="EZP58" s="295"/>
      <c r="EZQ58" s="295"/>
      <c r="EZR58" s="295"/>
      <c r="EZS58" s="295"/>
      <c r="EZT58" s="295"/>
      <c r="EZU58" s="295"/>
      <c r="EZV58" s="295"/>
      <c r="EZW58" s="295"/>
      <c r="EZX58" s="295"/>
      <c r="EZY58" s="295"/>
      <c r="EZZ58" s="295"/>
      <c r="FAA58" s="295"/>
      <c r="FAB58" s="295"/>
      <c r="FAC58" s="295"/>
      <c r="FAD58" s="295"/>
      <c r="FAE58" s="295"/>
      <c r="FAF58" s="295"/>
      <c r="FAG58" s="295"/>
      <c r="FAH58" s="295"/>
      <c r="FAI58" s="295"/>
      <c r="FAJ58" s="295"/>
      <c r="FAK58" s="295"/>
      <c r="FAL58" s="295"/>
      <c r="FAM58" s="295"/>
      <c r="FAN58" s="295"/>
      <c r="FAO58" s="295"/>
      <c r="FAP58" s="295"/>
      <c r="FAQ58" s="295"/>
      <c r="FAR58" s="295"/>
      <c r="FAS58" s="295"/>
      <c r="FAT58" s="295"/>
      <c r="FAU58" s="295"/>
      <c r="FAV58" s="295"/>
      <c r="FAW58" s="295"/>
      <c r="FAX58" s="295"/>
      <c r="FAY58" s="295"/>
      <c r="FAZ58" s="295"/>
      <c r="FBA58" s="295"/>
      <c r="FBB58" s="295"/>
      <c r="FBC58" s="295"/>
      <c r="FBD58" s="295"/>
      <c r="FBE58" s="295"/>
      <c r="FBF58" s="295"/>
      <c r="FBG58" s="295"/>
      <c r="FBH58" s="295"/>
      <c r="FBI58" s="295"/>
      <c r="FBJ58" s="295"/>
      <c r="FBK58" s="295"/>
      <c r="FBL58" s="295"/>
      <c r="FBM58" s="295"/>
      <c r="FBN58" s="295"/>
      <c r="FBO58" s="295"/>
      <c r="FBP58" s="295"/>
      <c r="FBQ58" s="295"/>
      <c r="FBR58" s="295"/>
      <c r="FBS58" s="295"/>
      <c r="FBT58" s="295"/>
      <c r="FBU58" s="295"/>
      <c r="FBV58" s="295"/>
      <c r="FBW58" s="295"/>
      <c r="FBX58" s="295"/>
      <c r="FBY58" s="295"/>
      <c r="FBZ58" s="295"/>
      <c r="FCA58" s="295"/>
      <c r="FCB58" s="295"/>
      <c r="FCC58" s="295"/>
      <c r="FCD58" s="295"/>
      <c r="FCE58" s="295"/>
      <c r="FCF58" s="295"/>
      <c r="FCG58" s="295"/>
      <c r="FCH58" s="295"/>
      <c r="FCI58" s="295"/>
      <c r="FCJ58" s="295"/>
      <c r="FCK58" s="295"/>
      <c r="FCL58" s="295"/>
      <c r="FCM58" s="295"/>
      <c r="FCN58" s="295"/>
      <c r="FCO58" s="295"/>
      <c r="FCP58" s="295"/>
      <c r="FCQ58" s="295"/>
      <c r="FCR58" s="295"/>
      <c r="FCS58" s="295"/>
      <c r="FCT58" s="295"/>
      <c r="FCU58" s="295"/>
      <c r="FCV58" s="295"/>
      <c r="FCW58" s="295"/>
      <c r="FCX58" s="295"/>
      <c r="FCY58" s="295"/>
      <c r="FCZ58" s="295"/>
      <c r="FDA58" s="295"/>
      <c r="FDB58" s="295"/>
      <c r="FDC58" s="295"/>
      <c r="FDD58" s="295"/>
      <c r="FDE58" s="295"/>
      <c r="FDF58" s="295"/>
      <c r="FDG58" s="295"/>
      <c r="FDH58" s="295"/>
      <c r="FDI58" s="295"/>
      <c r="FDJ58" s="295"/>
      <c r="FDK58" s="295"/>
      <c r="FDL58" s="295"/>
      <c r="FDM58" s="295"/>
      <c r="FDN58" s="295"/>
      <c r="FDO58" s="295"/>
      <c r="FDP58" s="295"/>
      <c r="FDQ58" s="295"/>
      <c r="FDR58" s="295"/>
      <c r="FDS58" s="295"/>
      <c r="FDT58" s="295"/>
      <c r="FDU58" s="295"/>
      <c r="FDV58" s="295"/>
      <c r="FDW58" s="295"/>
      <c r="FDX58" s="295"/>
      <c r="FDY58" s="295"/>
      <c r="FDZ58" s="295"/>
      <c r="FEA58" s="295"/>
      <c r="FEB58" s="295"/>
      <c r="FEC58" s="295"/>
      <c r="FED58" s="295"/>
      <c r="FEE58" s="295"/>
      <c r="FEF58" s="295"/>
      <c r="FEG58" s="295"/>
      <c r="FEH58" s="295"/>
      <c r="FEI58" s="295"/>
      <c r="FEJ58" s="295"/>
      <c r="FEK58" s="295"/>
      <c r="FEL58" s="295"/>
      <c r="FEM58" s="295"/>
      <c r="FEN58" s="295"/>
      <c r="FEO58" s="295"/>
      <c r="FEP58" s="295"/>
      <c r="FEQ58" s="295"/>
      <c r="FER58" s="295"/>
      <c r="FES58" s="295"/>
      <c r="FET58" s="295"/>
      <c r="FEU58" s="295"/>
      <c r="FEV58" s="295"/>
      <c r="FEW58" s="295"/>
      <c r="FEX58" s="295"/>
      <c r="FEY58" s="295"/>
      <c r="FEZ58" s="295"/>
      <c r="FFA58" s="295"/>
      <c r="FFB58" s="295"/>
      <c r="FFC58" s="295"/>
      <c r="FFD58" s="295"/>
      <c r="FFE58" s="295"/>
      <c r="FFF58" s="295"/>
      <c r="FFG58" s="295"/>
      <c r="FFH58" s="295"/>
      <c r="FFI58" s="295"/>
      <c r="FFJ58" s="295"/>
      <c r="FFK58" s="295"/>
      <c r="FFL58" s="295"/>
      <c r="FFM58" s="295"/>
      <c r="FFN58" s="295"/>
      <c r="FFO58" s="295"/>
      <c r="FFP58" s="295"/>
      <c r="FFQ58" s="295"/>
      <c r="FFR58" s="295"/>
      <c r="FFS58" s="295"/>
      <c r="FFT58" s="295"/>
      <c r="FFU58" s="295"/>
      <c r="FFV58" s="295"/>
      <c r="FFW58" s="295"/>
      <c r="FFX58" s="295"/>
      <c r="FFY58" s="295"/>
      <c r="FFZ58" s="295"/>
      <c r="FGA58" s="295"/>
      <c r="FGB58" s="295"/>
      <c r="FGC58" s="295"/>
      <c r="FGD58" s="295"/>
      <c r="FGE58" s="295"/>
      <c r="FGF58" s="295"/>
      <c r="FGG58" s="295"/>
      <c r="FGH58" s="295"/>
      <c r="FGI58" s="295"/>
      <c r="FGJ58" s="295"/>
      <c r="FGK58" s="295"/>
      <c r="FGL58" s="295"/>
      <c r="FGM58" s="295"/>
      <c r="FGN58" s="295"/>
      <c r="FGO58" s="295"/>
      <c r="FGP58" s="295"/>
      <c r="FGQ58" s="295"/>
      <c r="FGR58" s="295"/>
      <c r="FGS58" s="295"/>
      <c r="FGT58" s="295"/>
      <c r="FGU58" s="295"/>
      <c r="FGV58" s="295"/>
      <c r="FGW58" s="295"/>
      <c r="FGX58" s="295"/>
      <c r="FGY58" s="295"/>
      <c r="FGZ58" s="295"/>
      <c r="FHA58" s="295"/>
      <c r="FHB58" s="295"/>
      <c r="FHC58" s="295"/>
      <c r="FHD58" s="295"/>
      <c r="FHE58" s="295"/>
      <c r="FHF58" s="295"/>
      <c r="FHG58" s="295"/>
      <c r="FHH58" s="295"/>
      <c r="FHI58" s="295"/>
      <c r="FHJ58" s="295"/>
      <c r="FHK58" s="295"/>
      <c r="FHL58" s="295"/>
      <c r="FHM58" s="295"/>
      <c r="FHN58" s="295"/>
      <c r="FHO58" s="295"/>
      <c r="FHP58" s="295"/>
      <c r="FHQ58" s="295"/>
      <c r="FHR58" s="295"/>
      <c r="FHS58" s="295"/>
      <c r="FHT58" s="295"/>
      <c r="FHU58" s="295"/>
      <c r="FHV58" s="295"/>
      <c r="FHW58" s="295"/>
      <c r="FHX58" s="295"/>
      <c r="FHY58" s="295"/>
      <c r="FHZ58" s="295"/>
      <c r="FIA58" s="295"/>
      <c r="FIB58" s="295"/>
      <c r="FIC58" s="295"/>
      <c r="FID58" s="295"/>
      <c r="FIE58" s="295"/>
      <c r="FIF58" s="295"/>
      <c r="FIG58" s="295"/>
      <c r="FIH58" s="295"/>
      <c r="FII58" s="295"/>
      <c r="FIJ58" s="295"/>
      <c r="FIK58" s="295"/>
      <c r="FIL58" s="295"/>
      <c r="FIM58" s="295"/>
      <c r="FIN58" s="295"/>
      <c r="FIO58" s="295"/>
      <c r="FIP58" s="295"/>
      <c r="FIQ58" s="295"/>
      <c r="FIR58" s="295"/>
      <c r="FIS58" s="295"/>
      <c r="FIT58" s="295"/>
      <c r="FIU58" s="295"/>
      <c r="FIV58" s="295"/>
      <c r="FIW58" s="295"/>
      <c r="FIX58" s="295"/>
      <c r="FIY58" s="295"/>
      <c r="FIZ58" s="295"/>
      <c r="FJA58" s="295"/>
      <c r="FJB58" s="295"/>
      <c r="FJC58" s="295"/>
      <c r="FJD58" s="295"/>
      <c r="FJE58" s="295"/>
      <c r="FJF58" s="295"/>
      <c r="FJG58" s="295"/>
      <c r="FJH58" s="295"/>
      <c r="FJI58" s="295"/>
      <c r="FJJ58" s="295"/>
      <c r="FJK58" s="295"/>
      <c r="FJL58" s="295"/>
      <c r="FJM58" s="295"/>
      <c r="FJN58" s="295"/>
      <c r="FJO58" s="295"/>
      <c r="FJP58" s="295"/>
      <c r="FJQ58" s="295"/>
      <c r="FJR58" s="295"/>
      <c r="FJS58" s="295"/>
      <c r="FJT58" s="295"/>
      <c r="FJU58" s="295"/>
      <c r="FJV58" s="295"/>
      <c r="FJW58" s="295"/>
      <c r="FJX58" s="295"/>
      <c r="FJY58" s="295"/>
      <c r="FJZ58" s="295"/>
      <c r="FKA58" s="295"/>
      <c r="FKB58" s="295"/>
      <c r="FKC58" s="295"/>
      <c r="FKD58" s="295"/>
      <c r="FKE58" s="295"/>
      <c r="FKF58" s="295"/>
      <c r="FKG58" s="295"/>
      <c r="FKH58" s="295"/>
      <c r="FKI58" s="295"/>
      <c r="FKJ58" s="295"/>
      <c r="FKK58" s="295"/>
      <c r="FKL58" s="295"/>
      <c r="FKM58" s="295"/>
      <c r="FKN58" s="295"/>
      <c r="FKO58" s="295"/>
      <c r="FKP58" s="295"/>
      <c r="FKQ58" s="295"/>
      <c r="FKR58" s="295"/>
      <c r="FKS58" s="295"/>
      <c r="FKT58" s="295"/>
      <c r="FKU58" s="295"/>
      <c r="FKV58" s="295"/>
      <c r="FKW58" s="295"/>
      <c r="FKX58" s="295"/>
      <c r="FKY58" s="295"/>
      <c r="FKZ58" s="295"/>
      <c r="FLA58" s="295"/>
      <c r="FLB58" s="295"/>
      <c r="FLC58" s="295"/>
      <c r="FLD58" s="295"/>
      <c r="FLE58" s="295"/>
      <c r="FLF58" s="295"/>
      <c r="FLG58" s="295"/>
      <c r="FLH58" s="295"/>
      <c r="FLI58" s="295"/>
      <c r="FLJ58" s="295"/>
      <c r="FLK58" s="295"/>
      <c r="FLL58" s="295"/>
      <c r="FLM58" s="295"/>
      <c r="FLN58" s="295"/>
      <c r="FLO58" s="295"/>
      <c r="FLP58" s="295"/>
      <c r="FLQ58" s="295"/>
      <c r="FLR58" s="295"/>
      <c r="FLS58" s="295"/>
      <c r="FLT58" s="295"/>
      <c r="FLU58" s="295"/>
      <c r="FLV58" s="295"/>
      <c r="FLW58" s="295"/>
      <c r="FLX58" s="295"/>
      <c r="FLY58" s="295"/>
      <c r="FLZ58" s="295"/>
      <c r="FMA58" s="295"/>
      <c r="FMB58" s="295"/>
      <c r="FMC58" s="295"/>
      <c r="FMD58" s="295"/>
      <c r="FME58" s="295"/>
      <c r="FMF58" s="295"/>
      <c r="FMG58" s="295"/>
      <c r="FMH58" s="295"/>
      <c r="FMI58" s="295"/>
      <c r="FMJ58" s="295"/>
      <c r="FMK58" s="295"/>
      <c r="FML58" s="295"/>
      <c r="FMM58" s="295"/>
      <c r="FMN58" s="295"/>
      <c r="FMO58" s="295"/>
      <c r="FMP58" s="295"/>
      <c r="FMQ58" s="295"/>
      <c r="FMR58" s="295"/>
      <c r="FMS58" s="295"/>
      <c r="FMT58" s="295"/>
      <c r="FMU58" s="295"/>
      <c r="FMV58" s="295"/>
      <c r="FMW58" s="295"/>
      <c r="FMX58" s="295"/>
      <c r="FMY58" s="295"/>
      <c r="FMZ58" s="295"/>
      <c r="FNA58" s="295"/>
      <c r="FNB58" s="295"/>
      <c r="FNC58" s="295"/>
      <c r="FND58" s="295"/>
      <c r="FNE58" s="295"/>
      <c r="FNF58" s="295"/>
      <c r="FNG58" s="295"/>
      <c r="FNH58" s="295"/>
      <c r="FNI58" s="295"/>
      <c r="FNJ58" s="295"/>
      <c r="FNK58" s="295"/>
      <c r="FNL58" s="295"/>
      <c r="FNM58" s="295"/>
      <c r="FNN58" s="295"/>
      <c r="FNO58" s="295"/>
      <c r="FNP58" s="295"/>
      <c r="FNQ58" s="295"/>
      <c r="FNR58" s="295"/>
      <c r="FNS58" s="295"/>
      <c r="FNT58" s="295"/>
      <c r="FNU58" s="295"/>
      <c r="FNV58" s="295"/>
      <c r="FNW58" s="295"/>
      <c r="FNX58" s="295"/>
      <c r="FNY58" s="295"/>
      <c r="FNZ58" s="295"/>
      <c r="FOA58" s="295"/>
      <c r="FOB58" s="295"/>
      <c r="FOC58" s="295"/>
      <c r="FOD58" s="295"/>
      <c r="FOE58" s="295"/>
      <c r="FOF58" s="295"/>
      <c r="FOG58" s="295"/>
      <c r="FOH58" s="295"/>
      <c r="FOI58" s="295"/>
      <c r="FOJ58" s="295"/>
      <c r="FOK58" s="295"/>
      <c r="FOL58" s="295"/>
      <c r="FOM58" s="295"/>
      <c r="FON58" s="295"/>
      <c r="FOO58" s="295"/>
      <c r="FOP58" s="295"/>
      <c r="FOQ58" s="295"/>
      <c r="FOR58" s="295"/>
      <c r="FOS58" s="295"/>
      <c r="FOT58" s="295"/>
      <c r="FOU58" s="295"/>
      <c r="FOV58" s="295"/>
      <c r="FOW58" s="295"/>
      <c r="FOX58" s="295"/>
      <c r="FOY58" s="295"/>
      <c r="FOZ58" s="295"/>
      <c r="FPA58" s="295"/>
      <c r="FPB58" s="295"/>
      <c r="FPC58" s="295"/>
      <c r="FPD58" s="295"/>
      <c r="FPE58" s="295"/>
      <c r="FPF58" s="295"/>
      <c r="FPG58" s="295"/>
      <c r="FPH58" s="295"/>
      <c r="FPI58" s="295"/>
      <c r="FPJ58" s="295"/>
      <c r="FPK58" s="295"/>
      <c r="FPL58" s="295"/>
      <c r="FPM58" s="295"/>
      <c r="FPN58" s="295"/>
      <c r="FPO58" s="295"/>
      <c r="FPP58" s="295"/>
      <c r="FPQ58" s="295"/>
      <c r="FPR58" s="295"/>
      <c r="FPS58" s="295"/>
      <c r="FPT58" s="295"/>
      <c r="FPU58" s="295"/>
      <c r="FPV58" s="295"/>
      <c r="FPW58" s="295"/>
      <c r="FPX58" s="295"/>
      <c r="FPY58" s="295"/>
      <c r="FPZ58" s="295"/>
      <c r="FQA58" s="295"/>
      <c r="FQB58" s="295"/>
      <c r="FQC58" s="295"/>
      <c r="FQD58" s="295"/>
      <c r="FQE58" s="295"/>
      <c r="FQF58" s="295"/>
      <c r="FQG58" s="295"/>
      <c r="FQH58" s="295"/>
      <c r="FQI58" s="295"/>
      <c r="FQJ58" s="295"/>
      <c r="FQK58" s="295"/>
      <c r="FQL58" s="295"/>
      <c r="FQM58" s="295"/>
      <c r="FQN58" s="295"/>
      <c r="FQO58" s="295"/>
      <c r="FQP58" s="295"/>
      <c r="FQQ58" s="295"/>
      <c r="FQR58" s="295"/>
      <c r="FQS58" s="295"/>
      <c r="FQT58" s="295"/>
      <c r="FQU58" s="295"/>
      <c r="FQV58" s="295"/>
      <c r="FQW58" s="295"/>
      <c r="FQX58" s="295"/>
      <c r="FQY58" s="295"/>
      <c r="FQZ58" s="295"/>
      <c r="FRA58" s="295"/>
      <c r="FRB58" s="295"/>
      <c r="FRC58" s="295"/>
      <c r="FRD58" s="295"/>
      <c r="FRE58" s="295"/>
      <c r="FRF58" s="295"/>
      <c r="FRG58" s="295"/>
      <c r="FRH58" s="295"/>
      <c r="FRI58" s="295"/>
      <c r="FRJ58" s="295"/>
      <c r="FRK58" s="295"/>
      <c r="FRL58" s="295"/>
      <c r="FRM58" s="295"/>
      <c r="FRN58" s="295"/>
      <c r="FRO58" s="295"/>
      <c r="FRP58" s="295"/>
      <c r="FRQ58" s="295"/>
      <c r="FRR58" s="295"/>
      <c r="FRS58" s="295"/>
      <c r="FRT58" s="295"/>
      <c r="FRU58" s="295"/>
      <c r="FRV58" s="295"/>
      <c r="FRW58" s="295"/>
      <c r="FRX58" s="295"/>
      <c r="FRY58" s="295"/>
      <c r="FRZ58" s="295"/>
      <c r="FSA58" s="295"/>
      <c r="FSB58" s="295"/>
      <c r="FSC58" s="295"/>
      <c r="FSD58" s="295"/>
      <c r="FSE58" s="295"/>
      <c r="FSF58" s="295"/>
      <c r="FSG58" s="295"/>
      <c r="FSH58" s="295"/>
      <c r="FSI58" s="295"/>
      <c r="FSJ58" s="295"/>
      <c r="FSK58" s="295"/>
      <c r="FSL58" s="295"/>
      <c r="FSM58" s="295"/>
      <c r="FSN58" s="295"/>
      <c r="FSO58" s="295"/>
      <c r="FSP58" s="295"/>
      <c r="FSQ58" s="295"/>
      <c r="FSR58" s="295"/>
      <c r="FSS58" s="295"/>
      <c r="FST58" s="295"/>
      <c r="FSU58" s="295"/>
      <c r="FSV58" s="295"/>
      <c r="FSW58" s="295"/>
      <c r="FSX58" s="295"/>
      <c r="FSY58" s="295"/>
      <c r="FSZ58" s="295"/>
      <c r="FTA58" s="295"/>
      <c r="FTB58" s="295"/>
      <c r="FTC58" s="295"/>
      <c r="FTD58" s="295"/>
      <c r="FTE58" s="295"/>
      <c r="FTF58" s="295"/>
      <c r="FTG58" s="295"/>
      <c r="FTH58" s="295"/>
      <c r="FTI58" s="295"/>
      <c r="FTJ58" s="295"/>
      <c r="FTK58" s="295"/>
      <c r="FTL58" s="295"/>
      <c r="FTM58" s="295"/>
      <c r="FTN58" s="295"/>
      <c r="FTO58" s="295"/>
      <c r="FTP58" s="295"/>
      <c r="FTQ58" s="295"/>
      <c r="FTR58" s="295"/>
      <c r="FTS58" s="295"/>
      <c r="FTT58" s="295"/>
      <c r="FTU58" s="295"/>
      <c r="FTV58" s="295"/>
      <c r="FTW58" s="295"/>
      <c r="FTX58" s="295"/>
      <c r="FTY58" s="295"/>
      <c r="FTZ58" s="295"/>
      <c r="FUA58" s="295"/>
      <c r="FUB58" s="295"/>
      <c r="FUC58" s="295"/>
      <c r="FUD58" s="295"/>
      <c r="FUE58" s="295"/>
      <c r="FUF58" s="295"/>
      <c r="FUG58" s="295"/>
      <c r="FUH58" s="295"/>
      <c r="FUI58" s="295"/>
      <c r="FUJ58" s="295"/>
      <c r="FUK58" s="295"/>
      <c r="FUL58" s="295"/>
      <c r="FUM58" s="295"/>
      <c r="FUN58" s="295"/>
      <c r="FUO58" s="295"/>
      <c r="FUP58" s="295"/>
      <c r="FUQ58" s="295"/>
      <c r="FUR58" s="295"/>
      <c r="FUS58" s="295"/>
      <c r="FUT58" s="295"/>
      <c r="FUU58" s="295"/>
      <c r="FUV58" s="295"/>
      <c r="FUW58" s="295"/>
      <c r="FUX58" s="295"/>
      <c r="FUY58" s="295"/>
      <c r="FUZ58" s="295"/>
      <c r="FVA58" s="295"/>
      <c r="FVB58" s="295"/>
      <c r="FVC58" s="295"/>
      <c r="FVD58" s="295"/>
      <c r="FVE58" s="295"/>
      <c r="FVF58" s="295"/>
      <c r="FVG58" s="295"/>
      <c r="FVH58" s="295"/>
      <c r="FVI58" s="295"/>
      <c r="FVJ58" s="295"/>
      <c r="FVK58" s="295"/>
      <c r="FVL58" s="295"/>
      <c r="FVM58" s="295"/>
      <c r="FVN58" s="295"/>
      <c r="FVO58" s="295"/>
      <c r="FVP58" s="295"/>
      <c r="FVQ58" s="295"/>
      <c r="FVR58" s="295"/>
      <c r="FVS58" s="295"/>
      <c r="FVT58" s="295"/>
      <c r="FVU58" s="295"/>
      <c r="FVV58" s="295"/>
      <c r="FVW58" s="295"/>
      <c r="FVX58" s="295"/>
      <c r="FVY58" s="295"/>
      <c r="FVZ58" s="295"/>
      <c r="FWA58" s="295"/>
      <c r="FWB58" s="295"/>
      <c r="FWC58" s="295"/>
      <c r="FWD58" s="295"/>
      <c r="FWE58" s="295"/>
      <c r="FWF58" s="295"/>
      <c r="FWG58" s="295"/>
      <c r="FWH58" s="295"/>
      <c r="FWI58" s="295"/>
      <c r="FWJ58" s="295"/>
      <c r="FWK58" s="295"/>
      <c r="FWL58" s="295"/>
      <c r="FWM58" s="295"/>
      <c r="FWN58" s="295"/>
      <c r="FWO58" s="295"/>
      <c r="FWP58" s="295"/>
      <c r="FWQ58" s="295"/>
      <c r="FWR58" s="295"/>
      <c r="FWS58" s="295"/>
      <c r="FWT58" s="295"/>
      <c r="FWU58" s="295"/>
      <c r="FWV58" s="295"/>
      <c r="FWW58" s="295"/>
      <c r="FWX58" s="295"/>
      <c r="FWY58" s="295"/>
      <c r="FWZ58" s="295"/>
      <c r="FXA58" s="295"/>
      <c r="FXB58" s="295"/>
      <c r="FXC58" s="295"/>
      <c r="FXD58" s="295"/>
      <c r="FXE58" s="295"/>
      <c r="FXF58" s="295"/>
      <c r="FXG58" s="295"/>
      <c r="FXH58" s="295"/>
      <c r="FXI58" s="295"/>
      <c r="FXJ58" s="295"/>
      <c r="FXK58" s="295"/>
      <c r="FXL58" s="295"/>
      <c r="FXM58" s="295"/>
      <c r="FXN58" s="295"/>
      <c r="FXO58" s="295"/>
      <c r="FXP58" s="295"/>
      <c r="FXQ58" s="295"/>
      <c r="FXR58" s="295"/>
      <c r="FXS58" s="295"/>
      <c r="FXT58" s="295"/>
      <c r="FXU58" s="295"/>
      <c r="FXV58" s="295"/>
      <c r="FXW58" s="295"/>
      <c r="FXX58" s="295"/>
      <c r="FXY58" s="295"/>
      <c r="FXZ58" s="295"/>
      <c r="FYA58" s="295"/>
      <c r="FYB58" s="295"/>
      <c r="FYC58" s="295"/>
      <c r="FYD58" s="295"/>
      <c r="FYE58" s="295"/>
      <c r="FYF58" s="295"/>
      <c r="FYG58" s="295"/>
      <c r="FYH58" s="295"/>
      <c r="FYI58" s="295"/>
      <c r="FYJ58" s="295"/>
      <c r="FYK58" s="295"/>
      <c r="FYL58" s="295"/>
      <c r="FYM58" s="295"/>
      <c r="FYN58" s="295"/>
      <c r="FYO58" s="295"/>
      <c r="FYP58" s="295"/>
      <c r="FYQ58" s="295"/>
      <c r="FYR58" s="295"/>
      <c r="FYS58" s="295"/>
      <c r="FYT58" s="295"/>
      <c r="FYU58" s="295"/>
      <c r="FYV58" s="295"/>
      <c r="FYW58" s="295"/>
      <c r="FYX58" s="295"/>
      <c r="FYY58" s="295"/>
      <c r="FYZ58" s="295"/>
      <c r="FZA58" s="295"/>
      <c r="FZB58" s="295"/>
      <c r="FZC58" s="295"/>
      <c r="FZD58" s="295"/>
      <c r="FZE58" s="295"/>
      <c r="FZF58" s="295"/>
      <c r="FZG58" s="295"/>
      <c r="FZH58" s="295"/>
      <c r="FZI58" s="295"/>
      <c r="FZJ58" s="295"/>
      <c r="FZK58" s="295"/>
      <c r="FZL58" s="295"/>
      <c r="FZM58" s="295"/>
      <c r="FZN58" s="295"/>
      <c r="FZO58" s="295"/>
      <c r="FZP58" s="295"/>
      <c r="FZQ58" s="295"/>
      <c r="FZR58" s="295"/>
      <c r="FZS58" s="295"/>
      <c r="FZT58" s="295"/>
      <c r="FZU58" s="295"/>
      <c r="FZV58" s="295"/>
      <c r="FZW58" s="295"/>
      <c r="FZX58" s="295"/>
      <c r="FZY58" s="295"/>
      <c r="FZZ58" s="295"/>
      <c r="GAA58" s="295"/>
      <c r="GAB58" s="295"/>
      <c r="GAC58" s="295"/>
      <c r="GAD58" s="295"/>
      <c r="GAE58" s="295"/>
      <c r="GAF58" s="295"/>
      <c r="GAG58" s="295"/>
      <c r="GAH58" s="295"/>
      <c r="GAI58" s="295"/>
      <c r="GAJ58" s="295"/>
      <c r="GAK58" s="295"/>
      <c r="GAL58" s="295"/>
      <c r="GAM58" s="295"/>
      <c r="GAN58" s="295"/>
      <c r="GAO58" s="295"/>
      <c r="GAP58" s="295"/>
      <c r="GAQ58" s="295"/>
      <c r="GAR58" s="295"/>
      <c r="GAS58" s="295"/>
      <c r="GAT58" s="295"/>
      <c r="GAU58" s="295"/>
      <c r="GAV58" s="295"/>
      <c r="GAW58" s="295"/>
      <c r="GAX58" s="295"/>
      <c r="GAY58" s="295"/>
      <c r="GAZ58" s="295"/>
      <c r="GBA58" s="295"/>
      <c r="GBB58" s="295"/>
      <c r="GBC58" s="295"/>
      <c r="GBD58" s="295"/>
      <c r="GBE58" s="295"/>
      <c r="GBF58" s="295"/>
      <c r="GBG58" s="295"/>
      <c r="GBH58" s="295"/>
      <c r="GBI58" s="295"/>
      <c r="GBJ58" s="295"/>
      <c r="GBK58" s="295"/>
      <c r="GBL58" s="295"/>
      <c r="GBM58" s="295"/>
      <c r="GBN58" s="295"/>
      <c r="GBO58" s="295"/>
      <c r="GBP58" s="295"/>
      <c r="GBQ58" s="295"/>
      <c r="GBR58" s="295"/>
      <c r="GBS58" s="295"/>
      <c r="GBT58" s="295"/>
      <c r="GBU58" s="295"/>
      <c r="GBV58" s="295"/>
      <c r="GBW58" s="295"/>
      <c r="GBX58" s="295"/>
      <c r="GBY58" s="295"/>
      <c r="GBZ58" s="295"/>
      <c r="GCA58" s="295"/>
      <c r="GCB58" s="295"/>
      <c r="GCC58" s="295"/>
      <c r="GCD58" s="295"/>
      <c r="GCE58" s="295"/>
      <c r="GCF58" s="295"/>
      <c r="GCG58" s="295"/>
      <c r="GCH58" s="295"/>
      <c r="GCI58" s="295"/>
      <c r="GCJ58" s="295"/>
      <c r="GCK58" s="295"/>
      <c r="GCL58" s="295"/>
      <c r="GCM58" s="295"/>
      <c r="GCN58" s="295"/>
      <c r="GCO58" s="295"/>
      <c r="GCP58" s="295"/>
      <c r="GCQ58" s="295"/>
      <c r="GCR58" s="295"/>
      <c r="GCS58" s="295"/>
      <c r="GCT58" s="295"/>
      <c r="GCU58" s="295"/>
      <c r="GCV58" s="295"/>
      <c r="GCW58" s="295"/>
      <c r="GCX58" s="295"/>
      <c r="GCY58" s="295"/>
      <c r="GCZ58" s="295"/>
      <c r="GDA58" s="295"/>
      <c r="GDB58" s="295"/>
      <c r="GDC58" s="295"/>
      <c r="GDD58" s="295"/>
      <c r="GDE58" s="295"/>
      <c r="GDF58" s="295"/>
      <c r="GDG58" s="295"/>
      <c r="GDH58" s="295"/>
      <c r="GDI58" s="295"/>
      <c r="GDJ58" s="295"/>
      <c r="GDK58" s="295"/>
      <c r="GDL58" s="295"/>
      <c r="GDM58" s="295"/>
      <c r="GDN58" s="295"/>
      <c r="GDO58" s="295"/>
      <c r="GDP58" s="295"/>
      <c r="GDQ58" s="295"/>
      <c r="GDR58" s="295"/>
      <c r="GDS58" s="295"/>
      <c r="GDT58" s="295"/>
      <c r="GDU58" s="295"/>
      <c r="GDV58" s="295"/>
      <c r="GDW58" s="295"/>
      <c r="GDX58" s="295"/>
      <c r="GDY58" s="295"/>
      <c r="GDZ58" s="295"/>
      <c r="GEA58" s="295"/>
      <c r="GEB58" s="295"/>
      <c r="GEC58" s="295"/>
      <c r="GED58" s="295"/>
      <c r="GEE58" s="295"/>
      <c r="GEF58" s="295"/>
      <c r="GEG58" s="295"/>
      <c r="GEH58" s="295"/>
      <c r="GEI58" s="295"/>
      <c r="GEJ58" s="295"/>
      <c r="GEK58" s="295"/>
      <c r="GEL58" s="295"/>
      <c r="GEM58" s="295"/>
      <c r="GEN58" s="295"/>
      <c r="GEO58" s="295"/>
      <c r="GEP58" s="295"/>
      <c r="GEQ58" s="295"/>
      <c r="GER58" s="295"/>
      <c r="GES58" s="295"/>
      <c r="GET58" s="295"/>
      <c r="GEU58" s="295"/>
      <c r="GEV58" s="295"/>
      <c r="GEW58" s="295"/>
      <c r="GEX58" s="295"/>
      <c r="GEY58" s="295"/>
      <c r="GEZ58" s="295"/>
      <c r="GFA58" s="295"/>
      <c r="GFB58" s="295"/>
      <c r="GFC58" s="295"/>
      <c r="GFD58" s="295"/>
      <c r="GFE58" s="295"/>
      <c r="GFF58" s="295"/>
      <c r="GFG58" s="295"/>
      <c r="GFH58" s="295"/>
      <c r="GFI58" s="295"/>
      <c r="GFJ58" s="295"/>
      <c r="GFK58" s="295"/>
      <c r="GFL58" s="295"/>
      <c r="GFM58" s="295"/>
      <c r="GFN58" s="295"/>
      <c r="GFO58" s="295"/>
      <c r="GFP58" s="295"/>
      <c r="GFQ58" s="295"/>
      <c r="GFR58" s="295"/>
      <c r="GFS58" s="295"/>
      <c r="GFT58" s="295"/>
      <c r="GFU58" s="295"/>
      <c r="GFV58" s="295"/>
      <c r="GFW58" s="295"/>
      <c r="GFX58" s="295"/>
      <c r="GFY58" s="295"/>
      <c r="GFZ58" s="295"/>
      <c r="GGA58" s="295"/>
      <c r="GGB58" s="295"/>
      <c r="GGC58" s="295"/>
      <c r="GGD58" s="295"/>
      <c r="GGE58" s="295"/>
      <c r="GGF58" s="295"/>
      <c r="GGG58" s="295"/>
      <c r="GGH58" s="295"/>
      <c r="GGI58" s="295"/>
      <c r="GGJ58" s="295"/>
      <c r="GGK58" s="295"/>
      <c r="GGL58" s="295"/>
      <c r="GGM58" s="295"/>
      <c r="GGN58" s="295"/>
      <c r="GGO58" s="295"/>
      <c r="GGP58" s="295"/>
      <c r="GGQ58" s="295"/>
      <c r="GGR58" s="295"/>
      <c r="GGS58" s="295"/>
      <c r="GGT58" s="295"/>
      <c r="GGU58" s="295"/>
      <c r="GGV58" s="295"/>
      <c r="GGW58" s="295"/>
      <c r="GGX58" s="295"/>
      <c r="GGY58" s="295"/>
      <c r="GGZ58" s="295"/>
      <c r="GHA58" s="295"/>
      <c r="GHB58" s="295"/>
      <c r="GHC58" s="295"/>
      <c r="GHD58" s="295"/>
      <c r="GHE58" s="295"/>
      <c r="GHF58" s="295"/>
      <c r="GHG58" s="295"/>
      <c r="GHH58" s="295"/>
      <c r="GHI58" s="295"/>
      <c r="GHJ58" s="295"/>
      <c r="GHK58" s="295"/>
      <c r="GHL58" s="295"/>
      <c r="GHM58" s="295"/>
      <c r="GHN58" s="295"/>
      <c r="GHO58" s="295"/>
      <c r="GHP58" s="295"/>
      <c r="GHQ58" s="295"/>
      <c r="GHR58" s="295"/>
      <c r="GHS58" s="295"/>
      <c r="GHT58" s="295"/>
      <c r="GHU58" s="295"/>
      <c r="GHV58" s="295"/>
      <c r="GHW58" s="295"/>
      <c r="GHX58" s="295"/>
      <c r="GHY58" s="295"/>
      <c r="GHZ58" s="295"/>
      <c r="GIA58" s="295"/>
      <c r="GIB58" s="295"/>
      <c r="GIC58" s="295"/>
      <c r="GID58" s="295"/>
      <c r="GIE58" s="295"/>
      <c r="GIF58" s="295"/>
      <c r="GIG58" s="295"/>
      <c r="GIH58" s="295"/>
      <c r="GII58" s="295"/>
      <c r="GIJ58" s="295"/>
      <c r="GIK58" s="295"/>
      <c r="GIL58" s="295"/>
      <c r="GIM58" s="295"/>
      <c r="GIN58" s="295"/>
      <c r="GIO58" s="295"/>
      <c r="GIP58" s="295"/>
      <c r="GIQ58" s="295"/>
      <c r="GIR58" s="295"/>
      <c r="GIS58" s="295"/>
      <c r="GIT58" s="295"/>
      <c r="GIU58" s="295"/>
      <c r="GIV58" s="295"/>
      <c r="GIW58" s="295"/>
      <c r="GIX58" s="295"/>
      <c r="GIY58" s="295"/>
      <c r="GIZ58" s="295"/>
      <c r="GJA58" s="295"/>
      <c r="GJB58" s="295"/>
      <c r="GJC58" s="295"/>
      <c r="GJD58" s="295"/>
      <c r="GJE58" s="295"/>
      <c r="GJF58" s="295"/>
      <c r="GJG58" s="295"/>
      <c r="GJH58" s="295"/>
      <c r="GJI58" s="295"/>
      <c r="GJJ58" s="295"/>
      <c r="GJK58" s="295"/>
      <c r="GJL58" s="295"/>
      <c r="GJM58" s="295"/>
      <c r="GJN58" s="295"/>
      <c r="GJO58" s="295"/>
      <c r="GJP58" s="295"/>
      <c r="GJQ58" s="295"/>
      <c r="GJR58" s="295"/>
      <c r="GJS58" s="295"/>
      <c r="GJT58" s="295"/>
      <c r="GJU58" s="295"/>
      <c r="GJV58" s="295"/>
      <c r="GJW58" s="295"/>
      <c r="GJX58" s="295"/>
      <c r="GJY58" s="295"/>
      <c r="GJZ58" s="295"/>
      <c r="GKA58" s="295"/>
      <c r="GKB58" s="295"/>
      <c r="GKC58" s="295"/>
      <c r="GKD58" s="295"/>
      <c r="GKE58" s="295"/>
      <c r="GKF58" s="295"/>
      <c r="GKG58" s="295"/>
      <c r="GKH58" s="295"/>
      <c r="GKI58" s="295"/>
      <c r="GKJ58" s="295"/>
      <c r="GKK58" s="295"/>
      <c r="GKL58" s="295"/>
      <c r="GKM58" s="295"/>
      <c r="GKN58" s="295"/>
      <c r="GKO58" s="295"/>
      <c r="GKP58" s="295"/>
      <c r="GKQ58" s="295"/>
      <c r="GKR58" s="295"/>
      <c r="GKS58" s="295"/>
      <c r="GKT58" s="295"/>
      <c r="GKU58" s="295"/>
      <c r="GKV58" s="295"/>
      <c r="GKW58" s="295"/>
      <c r="GKX58" s="295"/>
      <c r="GKY58" s="295"/>
      <c r="GKZ58" s="295"/>
      <c r="GLA58" s="295"/>
      <c r="GLB58" s="295"/>
      <c r="GLC58" s="295"/>
      <c r="GLD58" s="295"/>
      <c r="GLE58" s="295"/>
      <c r="GLF58" s="295"/>
      <c r="GLG58" s="295"/>
      <c r="GLH58" s="295"/>
      <c r="GLI58" s="295"/>
      <c r="GLJ58" s="295"/>
      <c r="GLK58" s="295"/>
      <c r="GLL58" s="295"/>
      <c r="GLM58" s="295"/>
      <c r="GLN58" s="295"/>
      <c r="GLO58" s="295"/>
      <c r="GLP58" s="295"/>
      <c r="GLQ58" s="295"/>
      <c r="GLR58" s="295"/>
      <c r="GLS58" s="295"/>
      <c r="GLT58" s="295"/>
      <c r="GLU58" s="295"/>
      <c r="GLV58" s="295"/>
      <c r="GLW58" s="295"/>
      <c r="GLX58" s="295"/>
      <c r="GLY58" s="295"/>
      <c r="GLZ58" s="295"/>
      <c r="GMA58" s="295"/>
      <c r="GMB58" s="295"/>
      <c r="GMC58" s="295"/>
      <c r="GMD58" s="295"/>
      <c r="GME58" s="295"/>
      <c r="GMF58" s="295"/>
      <c r="GMG58" s="295"/>
      <c r="GMH58" s="295"/>
      <c r="GMI58" s="295"/>
      <c r="GMJ58" s="295"/>
      <c r="GMK58" s="295"/>
      <c r="GML58" s="295"/>
      <c r="GMM58" s="295"/>
      <c r="GMN58" s="295"/>
      <c r="GMO58" s="295"/>
      <c r="GMP58" s="295"/>
      <c r="GMQ58" s="295"/>
      <c r="GMR58" s="295"/>
      <c r="GMS58" s="295"/>
      <c r="GMT58" s="295"/>
      <c r="GMU58" s="295"/>
      <c r="GMV58" s="295"/>
      <c r="GMW58" s="295"/>
      <c r="GMX58" s="295"/>
      <c r="GMY58" s="295"/>
      <c r="GMZ58" s="295"/>
      <c r="GNA58" s="295"/>
      <c r="GNB58" s="295"/>
      <c r="GNC58" s="295"/>
      <c r="GND58" s="295"/>
      <c r="GNE58" s="295"/>
      <c r="GNF58" s="295"/>
      <c r="GNG58" s="295"/>
      <c r="GNH58" s="295"/>
      <c r="GNI58" s="295"/>
      <c r="GNJ58" s="295"/>
      <c r="GNK58" s="295"/>
      <c r="GNL58" s="295"/>
      <c r="GNM58" s="295"/>
      <c r="GNN58" s="295"/>
      <c r="GNO58" s="295"/>
      <c r="GNP58" s="295"/>
      <c r="GNQ58" s="295"/>
      <c r="GNR58" s="295"/>
      <c r="GNS58" s="295"/>
      <c r="GNT58" s="295"/>
      <c r="GNU58" s="295"/>
      <c r="GNV58" s="295"/>
      <c r="GNW58" s="295"/>
      <c r="GNX58" s="295"/>
      <c r="GNY58" s="295"/>
      <c r="GNZ58" s="295"/>
      <c r="GOA58" s="295"/>
      <c r="GOB58" s="295"/>
      <c r="GOC58" s="295"/>
      <c r="GOD58" s="295"/>
      <c r="GOE58" s="295"/>
      <c r="GOF58" s="295"/>
      <c r="GOG58" s="295"/>
      <c r="GOH58" s="295"/>
      <c r="GOI58" s="295"/>
      <c r="GOJ58" s="295"/>
      <c r="GOK58" s="295"/>
      <c r="GOL58" s="295"/>
      <c r="GOM58" s="295"/>
      <c r="GON58" s="295"/>
      <c r="GOO58" s="295"/>
      <c r="GOP58" s="295"/>
      <c r="GOQ58" s="295"/>
      <c r="GOR58" s="295"/>
      <c r="GOS58" s="295"/>
      <c r="GOT58" s="295"/>
      <c r="GOU58" s="295"/>
      <c r="GOV58" s="295"/>
      <c r="GOW58" s="295"/>
      <c r="GOX58" s="295"/>
      <c r="GOY58" s="295"/>
      <c r="GOZ58" s="295"/>
      <c r="GPA58" s="295"/>
      <c r="GPB58" s="295"/>
      <c r="GPC58" s="295"/>
      <c r="GPD58" s="295"/>
      <c r="GPE58" s="295"/>
      <c r="GPF58" s="295"/>
      <c r="GPG58" s="295"/>
      <c r="GPH58" s="295"/>
      <c r="GPI58" s="295"/>
      <c r="GPJ58" s="295"/>
      <c r="GPK58" s="295"/>
      <c r="GPL58" s="295"/>
      <c r="GPM58" s="295"/>
      <c r="GPN58" s="295"/>
      <c r="GPO58" s="295"/>
      <c r="GPP58" s="295"/>
      <c r="GPQ58" s="295"/>
      <c r="GPR58" s="295"/>
      <c r="GPS58" s="295"/>
      <c r="GPT58" s="295"/>
      <c r="GPU58" s="295"/>
      <c r="GPV58" s="295"/>
      <c r="GPW58" s="295"/>
      <c r="GPX58" s="295"/>
      <c r="GPY58" s="295"/>
      <c r="GPZ58" s="295"/>
      <c r="GQA58" s="295"/>
      <c r="GQB58" s="295"/>
      <c r="GQC58" s="295"/>
      <c r="GQD58" s="295"/>
      <c r="GQE58" s="295"/>
      <c r="GQF58" s="295"/>
      <c r="GQG58" s="295"/>
      <c r="GQH58" s="295"/>
      <c r="GQI58" s="295"/>
      <c r="GQJ58" s="295"/>
      <c r="GQK58" s="295"/>
      <c r="GQL58" s="295"/>
      <c r="GQM58" s="295"/>
      <c r="GQN58" s="295"/>
      <c r="GQO58" s="295"/>
      <c r="GQP58" s="295"/>
      <c r="GQQ58" s="295"/>
      <c r="GQR58" s="295"/>
      <c r="GQS58" s="295"/>
      <c r="GQT58" s="295"/>
      <c r="GQU58" s="295"/>
      <c r="GQV58" s="295"/>
      <c r="GQW58" s="295"/>
      <c r="GQX58" s="295"/>
      <c r="GQY58" s="295"/>
      <c r="GQZ58" s="295"/>
      <c r="GRA58" s="295"/>
      <c r="GRB58" s="295"/>
      <c r="GRC58" s="295"/>
      <c r="GRD58" s="295"/>
      <c r="GRE58" s="295"/>
      <c r="GRF58" s="295"/>
      <c r="GRG58" s="295"/>
      <c r="GRH58" s="295"/>
      <c r="GRI58" s="295"/>
      <c r="GRJ58" s="295"/>
      <c r="GRK58" s="295"/>
      <c r="GRL58" s="295"/>
      <c r="GRM58" s="295"/>
      <c r="GRN58" s="295"/>
      <c r="GRO58" s="295"/>
      <c r="GRP58" s="295"/>
      <c r="GRQ58" s="295"/>
      <c r="GRR58" s="295"/>
      <c r="GRS58" s="295"/>
      <c r="GRT58" s="295"/>
      <c r="GRU58" s="295"/>
      <c r="GRV58" s="295"/>
      <c r="GRW58" s="295"/>
      <c r="GRX58" s="295"/>
      <c r="GRY58" s="295"/>
      <c r="GRZ58" s="295"/>
      <c r="GSA58" s="295"/>
      <c r="GSB58" s="295"/>
      <c r="GSC58" s="295"/>
      <c r="GSD58" s="295"/>
      <c r="GSE58" s="295"/>
      <c r="GSF58" s="295"/>
      <c r="GSG58" s="295"/>
      <c r="GSH58" s="295"/>
      <c r="GSI58" s="295"/>
      <c r="GSJ58" s="295"/>
      <c r="GSK58" s="295"/>
      <c r="GSL58" s="295"/>
      <c r="GSM58" s="295"/>
      <c r="GSN58" s="295"/>
      <c r="GSO58" s="295"/>
      <c r="GSP58" s="295"/>
      <c r="GSQ58" s="295"/>
      <c r="GSR58" s="295"/>
      <c r="GSS58" s="295"/>
      <c r="GST58" s="295"/>
      <c r="GSU58" s="295"/>
      <c r="GSV58" s="295"/>
      <c r="GSW58" s="295"/>
      <c r="GSX58" s="295"/>
      <c r="GSY58" s="295"/>
      <c r="GSZ58" s="295"/>
      <c r="GTA58" s="295"/>
      <c r="GTB58" s="295"/>
      <c r="GTC58" s="295"/>
      <c r="GTD58" s="295"/>
      <c r="GTE58" s="295"/>
      <c r="GTF58" s="295"/>
      <c r="GTG58" s="295"/>
      <c r="GTH58" s="295"/>
      <c r="GTI58" s="295"/>
      <c r="GTJ58" s="295"/>
      <c r="GTK58" s="295"/>
      <c r="GTL58" s="295"/>
      <c r="GTM58" s="295"/>
      <c r="GTN58" s="295"/>
      <c r="GTO58" s="295"/>
      <c r="GTP58" s="295"/>
      <c r="GTQ58" s="295"/>
      <c r="GTR58" s="295"/>
      <c r="GTS58" s="295"/>
      <c r="GTT58" s="295"/>
      <c r="GTU58" s="295"/>
      <c r="GTV58" s="295"/>
      <c r="GTW58" s="295"/>
      <c r="GTX58" s="295"/>
      <c r="GTY58" s="295"/>
      <c r="GTZ58" s="295"/>
      <c r="GUA58" s="295"/>
      <c r="GUB58" s="295"/>
      <c r="GUC58" s="295"/>
      <c r="GUD58" s="295"/>
      <c r="GUE58" s="295"/>
      <c r="GUF58" s="295"/>
      <c r="GUG58" s="295"/>
      <c r="GUH58" s="295"/>
      <c r="GUI58" s="295"/>
      <c r="GUJ58" s="295"/>
      <c r="GUK58" s="295"/>
      <c r="GUL58" s="295"/>
      <c r="GUM58" s="295"/>
      <c r="GUN58" s="295"/>
      <c r="GUO58" s="295"/>
      <c r="GUP58" s="295"/>
      <c r="GUQ58" s="295"/>
      <c r="GUR58" s="295"/>
      <c r="GUS58" s="295"/>
      <c r="GUT58" s="295"/>
      <c r="GUU58" s="295"/>
      <c r="GUV58" s="295"/>
      <c r="GUW58" s="295"/>
      <c r="GUX58" s="295"/>
      <c r="GUY58" s="295"/>
      <c r="GUZ58" s="295"/>
      <c r="GVA58" s="295"/>
      <c r="GVB58" s="295"/>
      <c r="GVC58" s="295"/>
      <c r="GVD58" s="295"/>
      <c r="GVE58" s="295"/>
      <c r="GVF58" s="295"/>
      <c r="GVG58" s="295"/>
      <c r="GVH58" s="295"/>
      <c r="GVI58" s="295"/>
      <c r="GVJ58" s="295"/>
      <c r="GVK58" s="295"/>
      <c r="GVL58" s="295"/>
      <c r="GVM58" s="295"/>
      <c r="GVN58" s="295"/>
      <c r="GVO58" s="295"/>
      <c r="GVP58" s="295"/>
      <c r="GVQ58" s="295"/>
      <c r="GVR58" s="295"/>
      <c r="GVS58" s="295"/>
      <c r="GVT58" s="295"/>
      <c r="GVU58" s="295"/>
      <c r="GVV58" s="295"/>
      <c r="GVW58" s="295"/>
      <c r="GVX58" s="295"/>
      <c r="GVY58" s="295"/>
      <c r="GVZ58" s="295"/>
      <c r="GWA58" s="295"/>
      <c r="GWB58" s="295"/>
      <c r="GWC58" s="295"/>
      <c r="GWD58" s="295"/>
      <c r="GWE58" s="295"/>
      <c r="GWF58" s="295"/>
      <c r="GWG58" s="295"/>
      <c r="GWH58" s="295"/>
      <c r="GWI58" s="295"/>
      <c r="GWJ58" s="295"/>
      <c r="GWK58" s="295"/>
      <c r="GWL58" s="295"/>
      <c r="GWM58" s="295"/>
      <c r="GWN58" s="295"/>
      <c r="GWO58" s="295"/>
      <c r="GWP58" s="295"/>
      <c r="GWQ58" s="295"/>
      <c r="GWR58" s="295"/>
      <c r="GWS58" s="295"/>
      <c r="GWT58" s="295"/>
      <c r="GWU58" s="295"/>
      <c r="GWV58" s="295"/>
      <c r="GWW58" s="295"/>
      <c r="GWX58" s="295"/>
      <c r="GWY58" s="295"/>
      <c r="GWZ58" s="295"/>
      <c r="GXA58" s="295"/>
      <c r="GXB58" s="295"/>
      <c r="GXC58" s="295"/>
      <c r="GXD58" s="295"/>
      <c r="GXE58" s="295"/>
      <c r="GXF58" s="295"/>
      <c r="GXG58" s="295"/>
      <c r="GXH58" s="295"/>
      <c r="GXI58" s="295"/>
      <c r="GXJ58" s="295"/>
      <c r="GXK58" s="295"/>
      <c r="GXL58" s="295"/>
      <c r="GXM58" s="295"/>
      <c r="GXN58" s="295"/>
      <c r="GXO58" s="295"/>
      <c r="GXP58" s="295"/>
      <c r="GXQ58" s="295"/>
      <c r="GXR58" s="295"/>
      <c r="GXS58" s="295"/>
      <c r="GXT58" s="295"/>
      <c r="GXU58" s="295"/>
      <c r="GXV58" s="295"/>
      <c r="GXW58" s="295"/>
      <c r="GXX58" s="295"/>
      <c r="GXY58" s="295"/>
      <c r="GXZ58" s="295"/>
      <c r="GYA58" s="295"/>
      <c r="GYB58" s="295"/>
      <c r="GYC58" s="295"/>
      <c r="GYD58" s="295"/>
      <c r="GYE58" s="295"/>
      <c r="GYF58" s="295"/>
      <c r="GYG58" s="295"/>
      <c r="GYH58" s="295"/>
      <c r="GYI58" s="295"/>
      <c r="GYJ58" s="295"/>
      <c r="GYK58" s="295"/>
      <c r="GYL58" s="295"/>
      <c r="GYM58" s="295"/>
      <c r="GYN58" s="295"/>
      <c r="GYO58" s="295"/>
      <c r="GYP58" s="295"/>
      <c r="GYQ58" s="295"/>
      <c r="GYR58" s="295"/>
      <c r="GYS58" s="295"/>
      <c r="GYT58" s="295"/>
      <c r="GYU58" s="295"/>
      <c r="GYV58" s="295"/>
      <c r="GYW58" s="295"/>
      <c r="GYX58" s="295"/>
      <c r="GYY58" s="295"/>
      <c r="GYZ58" s="295"/>
      <c r="GZA58" s="295"/>
      <c r="GZB58" s="295"/>
      <c r="GZC58" s="295"/>
      <c r="GZD58" s="295"/>
      <c r="GZE58" s="295"/>
      <c r="GZF58" s="295"/>
      <c r="GZG58" s="295"/>
      <c r="GZH58" s="295"/>
      <c r="GZI58" s="295"/>
      <c r="GZJ58" s="295"/>
      <c r="GZK58" s="295"/>
      <c r="GZL58" s="295"/>
      <c r="GZM58" s="295"/>
      <c r="GZN58" s="295"/>
      <c r="GZO58" s="295"/>
      <c r="GZP58" s="295"/>
      <c r="GZQ58" s="295"/>
      <c r="GZR58" s="295"/>
      <c r="GZS58" s="295"/>
      <c r="GZT58" s="295"/>
      <c r="GZU58" s="295"/>
      <c r="GZV58" s="295"/>
      <c r="GZW58" s="295"/>
      <c r="GZX58" s="295"/>
      <c r="GZY58" s="295"/>
      <c r="GZZ58" s="295"/>
      <c r="HAA58" s="295"/>
      <c r="HAB58" s="295"/>
      <c r="HAC58" s="295"/>
      <c r="HAD58" s="295"/>
      <c r="HAE58" s="295"/>
      <c r="HAF58" s="295"/>
      <c r="HAG58" s="295"/>
      <c r="HAH58" s="295"/>
      <c r="HAI58" s="295"/>
      <c r="HAJ58" s="295"/>
      <c r="HAK58" s="295"/>
      <c r="HAL58" s="295"/>
      <c r="HAM58" s="295"/>
      <c r="HAN58" s="295"/>
      <c r="HAO58" s="295"/>
      <c r="HAP58" s="295"/>
      <c r="HAQ58" s="295"/>
      <c r="HAR58" s="295"/>
      <c r="HAS58" s="295"/>
      <c r="HAT58" s="295"/>
      <c r="HAU58" s="295"/>
      <c r="HAV58" s="295"/>
      <c r="HAW58" s="295"/>
      <c r="HAX58" s="295"/>
      <c r="HAY58" s="295"/>
      <c r="HAZ58" s="295"/>
      <c r="HBA58" s="295"/>
      <c r="HBB58" s="295"/>
      <c r="HBC58" s="295"/>
      <c r="HBD58" s="295"/>
      <c r="HBE58" s="295"/>
      <c r="HBF58" s="295"/>
      <c r="HBG58" s="295"/>
      <c r="HBH58" s="295"/>
      <c r="HBI58" s="295"/>
      <c r="HBJ58" s="295"/>
      <c r="HBK58" s="295"/>
      <c r="HBL58" s="295"/>
      <c r="HBM58" s="295"/>
      <c r="HBN58" s="295"/>
      <c r="HBO58" s="295"/>
      <c r="HBP58" s="295"/>
      <c r="HBQ58" s="295"/>
      <c r="HBR58" s="295"/>
      <c r="HBS58" s="295"/>
      <c r="HBT58" s="295"/>
      <c r="HBU58" s="295"/>
      <c r="HBV58" s="295"/>
      <c r="HBW58" s="295"/>
      <c r="HBX58" s="295"/>
      <c r="HBY58" s="295"/>
      <c r="HBZ58" s="295"/>
      <c r="HCA58" s="295"/>
      <c r="HCB58" s="295"/>
      <c r="HCC58" s="295"/>
      <c r="HCD58" s="295"/>
      <c r="HCE58" s="295"/>
      <c r="HCF58" s="295"/>
      <c r="HCG58" s="295"/>
      <c r="HCH58" s="295"/>
      <c r="HCI58" s="295"/>
      <c r="HCJ58" s="295"/>
      <c r="HCK58" s="295"/>
      <c r="HCL58" s="295"/>
      <c r="HCM58" s="295"/>
      <c r="HCN58" s="295"/>
      <c r="HCO58" s="295"/>
      <c r="HCP58" s="295"/>
      <c r="HCQ58" s="295"/>
      <c r="HCR58" s="295"/>
      <c r="HCS58" s="295"/>
      <c r="HCT58" s="295"/>
      <c r="HCU58" s="295"/>
      <c r="HCV58" s="295"/>
      <c r="HCW58" s="295"/>
      <c r="HCX58" s="295"/>
      <c r="HCY58" s="295"/>
      <c r="HCZ58" s="295"/>
      <c r="HDA58" s="295"/>
      <c r="HDB58" s="295"/>
      <c r="HDC58" s="295"/>
      <c r="HDD58" s="295"/>
      <c r="HDE58" s="295"/>
      <c r="HDF58" s="295"/>
      <c r="HDG58" s="295"/>
      <c r="HDH58" s="295"/>
      <c r="HDI58" s="295"/>
      <c r="HDJ58" s="295"/>
      <c r="HDK58" s="295"/>
      <c r="HDL58" s="295"/>
      <c r="HDM58" s="295"/>
      <c r="HDN58" s="295"/>
      <c r="HDO58" s="295"/>
      <c r="HDP58" s="295"/>
      <c r="HDQ58" s="295"/>
      <c r="HDR58" s="295"/>
      <c r="HDS58" s="295"/>
      <c r="HDT58" s="295"/>
      <c r="HDU58" s="295"/>
      <c r="HDV58" s="295"/>
      <c r="HDW58" s="295"/>
      <c r="HDX58" s="295"/>
      <c r="HDY58" s="295"/>
      <c r="HDZ58" s="295"/>
      <c r="HEA58" s="295"/>
      <c r="HEB58" s="295"/>
      <c r="HEC58" s="295"/>
      <c r="HED58" s="295"/>
      <c r="HEE58" s="295"/>
      <c r="HEF58" s="295"/>
      <c r="HEG58" s="295"/>
      <c r="HEH58" s="295"/>
      <c r="HEI58" s="295"/>
      <c r="HEJ58" s="295"/>
      <c r="HEK58" s="295"/>
      <c r="HEL58" s="295"/>
      <c r="HEM58" s="295"/>
      <c r="HEN58" s="295"/>
      <c r="HEO58" s="295"/>
      <c r="HEP58" s="295"/>
      <c r="HEQ58" s="295"/>
      <c r="HER58" s="295"/>
      <c r="HES58" s="295"/>
      <c r="HET58" s="295"/>
      <c r="HEU58" s="295"/>
      <c r="HEV58" s="295"/>
      <c r="HEW58" s="295"/>
      <c r="HEX58" s="295"/>
      <c r="HEY58" s="295"/>
      <c r="HEZ58" s="295"/>
      <c r="HFA58" s="295"/>
      <c r="HFB58" s="295"/>
      <c r="HFC58" s="295"/>
      <c r="HFD58" s="295"/>
      <c r="HFE58" s="295"/>
      <c r="HFF58" s="295"/>
      <c r="HFG58" s="295"/>
      <c r="HFH58" s="295"/>
      <c r="HFI58" s="295"/>
      <c r="HFJ58" s="295"/>
      <c r="HFK58" s="295"/>
      <c r="HFL58" s="295"/>
      <c r="HFM58" s="295"/>
      <c r="HFN58" s="295"/>
      <c r="HFO58" s="295"/>
      <c r="HFP58" s="295"/>
      <c r="HFQ58" s="295"/>
      <c r="HFR58" s="295"/>
      <c r="HFS58" s="295"/>
      <c r="HFT58" s="295"/>
      <c r="HFU58" s="295"/>
      <c r="HFV58" s="295"/>
      <c r="HFW58" s="295"/>
      <c r="HFX58" s="295"/>
      <c r="HFY58" s="295"/>
      <c r="HFZ58" s="295"/>
      <c r="HGA58" s="295"/>
      <c r="HGB58" s="295"/>
      <c r="HGC58" s="295"/>
      <c r="HGD58" s="295"/>
      <c r="HGE58" s="295"/>
      <c r="HGF58" s="295"/>
      <c r="HGG58" s="295"/>
      <c r="HGH58" s="295"/>
      <c r="HGI58" s="295"/>
      <c r="HGJ58" s="295"/>
      <c r="HGK58" s="295"/>
      <c r="HGL58" s="295"/>
      <c r="HGM58" s="295"/>
      <c r="HGN58" s="295"/>
      <c r="HGO58" s="295"/>
      <c r="HGP58" s="295"/>
      <c r="HGQ58" s="295"/>
      <c r="HGR58" s="295"/>
      <c r="HGS58" s="295"/>
      <c r="HGT58" s="295"/>
      <c r="HGU58" s="295"/>
      <c r="HGV58" s="295"/>
      <c r="HGW58" s="295"/>
      <c r="HGX58" s="295"/>
      <c r="HGY58" s="295"/>
      <c r="HGZ58" s="295"/>
      <c r="HHA58" s="295"/>
      <c r="HHB58" s="295"/>
      <c r="HHC58" s="295"/>
      <c r="HHD58" s="295"/>
      <c r="HHE58" s="295"/>
      <c r="HHF58" s="295"/>
      <c r="HHG58" s="295"/>
      <c r="HHH58" s="295"/>
      <c r="HHI58" s="295"/>
      <c r="HHJ58" s="295"/>
      <c r="HHK58" s="295"/>
      <c r="HHL58" s="295"/>
      <c r="HHM58" s="295"/>
      <c r="HHN58" s="295"/>
      <c r="HHO58" s="295"/>
      <c r="HHP58" s="295"/>
      <c r="HHQ58" s="295"/>
      <c r="HHR58" s="295"/>
      <c r="HHS58" s="295"/>
      <c r="HHT58" s="295"/>
      <c r="HHU58" s="295"/>
      <c r="HHV58" s="295"/>
      <c r="HHW58" s="295"/>
      <c r="HHX58" s="295"/>
      <c r="HHY58" s="295"/>
      <c r="HHZ58" s="295"/>
      <c r="HIA58" s="295"/>
      <c r="HIB58" s="295"/>
      <c r="HIC58" s="295"/>
      <c r="HID58" s="295"/>
      <c r="HIE58" s="295"/>
      <c r="HIF58" s="295"/>
      <c r="HIG58" s="295"/>
      <c r="HIH58" s="295"/>
      <c r="HII58" s="295"/>
      <c r="HIJ58" s="295"/>
      <c r="HIK58" s="295"/>
      <c r="HIL58" s="295"/>
      <c r="HIM58" s="295"/>
      <c r="HIN58" s="295"/>
      <c r="HIO58" s="295"/>
      <c r="HIP58" s="295"/>
      <c r="HIQ58" s="295"/>
      <c r="HIR58" s="295"/>
      <c r="HIS58" s="295"/>
      <c r="HIT58" s="295"/>
      <c r="HIU58" s="295"/>
      <c r="HIV58" s="295"/>
      <c r="HIW58" s="295"/>
      <c r="HIX58" s="295"/>
      <c r="HIY58" s="295"/>
      <c r="HIZ58" s="295"/>
      <c r="HJA58" s="295"/>
      <c r="HJB58" s="295"/>
      <c r="HJC58" s="295"/>
      <c r="HJD58" s="295"/>
      <c r="HJE58" s="295"/>
      <c r="HJF58" s="295"/>
      <c r="HJG58" s="295"/>
      <c r="HJH58" s="295"/>
      <c r="HJI58" s="295"/>
      <c r="HJJ58" s="295"/>
      <c r="HJK58" s="295"/>
      <c r="HJL58" s="295"/>
      <c r="HJM58" s="295"/>
      <c r="HJN58" s="295"/>
      <c r="HJO58" s="295"/>
      <c r="HJP58" s="295"/>
      <c r="HJQ58" s="295"/>
      <c r="HJR58" s="295"/>
      <c r="HJS58" s="295"/>
      <c r="HJT58" s="295"/>
      <c r="HJU58" s="295"/>
      <c r="HJV58" s="295"/>
      <c r="HJW58" s="295"/>
      <c r="HJX58" s="295"/>
      <c r="HJY58" s="295"/>
      <c r="HJZ58" s="295"/>
      <c r="HKA58" s="295"/>
      <c r="HKB58" s="295"/>
      <c r="HKC58" s="295"/>
      <c r="HKD58" s="295"/>
      <c r="HKE58" s="295"/>
      <c r="HKF58" s="295"/>
      <c r="HKG58" s="295"/>
      <c r="HKH58" s="295"/>
      <c r="HKI58" s="295"/>
      <c r="HKJ58" s="295"/>
      <c r="HKK58" s="295"/>
      <c r="HKL58" s="295"/>
      <c r="HKM58" s="295"/>
      <c r="HKN58" s="295"/>
      <c r="HKO58" s="295"/>
      <c r="HKP58" s="295"/>
      <c r="HKQ58" s="295"/>
      <c r="HKR58" s="295"/>
      <c r="HKS58" s="295"/>
      <c r="HKT58" s="295"/>
      <c r="HKU58" s="295"/>
      <c r="HKV58" s="295"/>
      <c r="HKW58" s="295"/>
      <c r="HKX58" s="295"/>
      <c r="HKY58" s="295"/>
      <c r="HKZ58" s="295"/>
      <c r="HLA58" s="295"/>
      <c r="HLB58" s="295"/>
      <c r="HLC58" s="295"/>
      <c r="HLD58" s="295"/>
      <c r="HLE58" s="295"/>
      <c r="HLF58" s="295"/>
      <c r="HLG58" s="295"/>
      <c r="HLH58" s="295"/>
      <c r="HLI58" s="295"/>
      <c r="HLJ58" s="295"/>
      <c r="HLK58" s="295"/>
      <c r="HLL58" s="295"/>
      <c r="HLM58" s="295"/>
      <c r="HLN58" s="295"/>
      <c r="HLO58" s="295"/>
      <c r="HLP58" s="295"/>
      <c r="HLQ58" s="295"/>
      <c r="HLR58" s="295"/>
      <c r="HLS58" s="295"/>
      <c r="HLT58" s="295"/>
      <c r="HLU58" s="295"/>
      <c r="HLV58" s="295"/>
      <c r="HLW58" s="295"/>
      <c r="HLX58" s="295"/>
      <c r="HLY58" s="295"/>
      <c r="HLZ58" s="295"/>
      <c r="HMA58" s="295"/>
      <c r="HMB58" s="295"/>
      <c r="HMC58" s="295"/>
      <c r="HMD58" s="295"/>
      <c r="HME58" s="295"/>
      <c r="HMF58" s="295"/>
      <c r="HMG58" s="295"/>
      <c r="HMH58" s="295"/>
      <c r="HMI58" s="295"/>
      <c r="HMJ58" s="295"/>
      <c r="HMK58" s="295"/>
      <c r="HML58" s="295"/>
      <c r="HMM58" s="295"/>
      <c r="HMN58" s="295"/>
      <c r="HMO58" s="295"/>
      <c r="HMP58" s="295"/>
      <c r="HMQ58" s="295"/>
      <c r="HMR58" s="295"/>
      <c r="HMS58" s="295"/>
      <c r="HMT58" s="295"/>
      <c r="HMU58" s="295"/>
      <c r="HMV58" s="295"/>
      <c r="HMW58" s="295"/>
      <c r="HMX58" s="295"/>
      <c r="HMY58" s="295"/>
      <c r="HMZ58" s="295"/>
      <c r="HNA58" s="295"/>
      <c r="HNB58" s="295"/>
      <c r="HNC58" s="295"/>
      <c r="HND58" s="295"/>
      <c r="HNE58" s="295"/>
      <c r="HNF58" s="295"/>
      <c r="HNG58" s="295"/>
      <c r="HNH58" s="295"/>
      <c r="HNI58" s="295"/>
      <c r="HNJ58" s="295"/>
      <c r="HNK58" s="295"/>
      <c r="HNL58" s="295"/>
      <c r="HNM58" s="295"/>
      <c r="HNN58" s="295"/>
      <c r="HNO58" s="295"/>
      <c r="HNP58" s="295"/>
      <c r="HNQ58" s="295"/>
      <c r="HNR58" s="295"/>
      <c r="HNS58" s="295"/>
      <c r="HNT58" s="295"/>
      <c r="HNU58" s="295"/>
      <c r="HNV58" s="295"/>
      <c r="HNW58" s="295"/>
      <c r="HNX58" s="295"/>
      <c r="HNY58" s="295"/>
      <c r="HNZ58" s="295"/>
      <c r="HOA58" s="295"/>
      <c r="HOB58" s="295"/>
      <c r="HOC58" s="295"/>
      <c r="HOD58" s="295"/>
      <c r="HOE58" s="295"/>
      <c r="HOF58" s="295"/>
      <c r="HOG58" s="295"/>
      <c r="HOH58" s="295"/>
      <c r="HOI58" s="295"/>
      <c r="HOJ58" s="295"/>
      <c r="HOK58" s="295"/>
      <c r="HOL58" s="295"/>
      <c r="HOM58" s="295"/>
      <c r="HON58" s="295"/>
      <c r="HOO58" s="295"/>
      <c r="HOP58" s="295"/>
      <c r="HOQ58" s="295"/>
      <c r="HOR58" s="295"/>
      <c r="HOS58" s="295"/>
      <c r="HOT58" s="295"/>
      <c r="HOU58" s="295"/>
      <c r="HOV58" s="295"/>
      <c r="HOW58" s="295"/>
      <c r="HOX58" s="295"/>
      <c r="HOY58" s="295"/>
      <c r="HOZ58" s="295"/>
      <c r="HPA58" s="295"/>
      <c r="HPB58" s="295"/>
      <c r="HPC58" s="295"/>
      <c r="HPD58" s="295"/>
      <c r="HPE58" s="295"/>
      <c r="HPF58" s="295"/>
      <c r="HPG58" s="295"/>
      <c r="HPH58" s="295"/>
      <c r="HPI58" s="295"/>
      <c r="HPJ58" s="295"/>
      <c r="HPK58" s="295"/>
      <c r="HPL58" s="295"/>
      <c r="HPM58" s="295"/>
      <c r="HPN58" s="295"/>
      <c r="HPO58" s="295"/>
      <c r="HPP58" s="295"/>
      <c r="HPQ58" s="295"/>
      <c r="HPR58" s="295"/>
      <c r="HPS58" s="295"/>
      <c r="HPT58" s="295"/>
      <c r="HPU58" s="295"/>
      <c r="HPV58" s="295"/>
      <c r="HPW58" s="295"/>
      <c r="HPX58" s="295"/>
      <c r="HPY58" s="295"/>
      <c r="HPZ58" s="295"/>
      <c r="HQA58" s="295"/>
      <c r="HQB58" s="295"/>
      <c r="HQC58" s="295"/>
      <c r="HQD58" s="295"/>
      <c r="HQE58" s="295"/>
      <c r="HQF58" s="295"/>
      <c r="HQG58" s="295"/>
      <c r="HQH58" s="295"/>
      <c r="HQI58" s="295"/>
      <c r="HQJ58" s="295"/>
      <c r="HQK58" s="295"/>
      <c r="HQL58" s="295"/>
      <c r="HQM58" s="295"/>
      <c r="HQN58" s="295"/>
      <c r="HQO58" s="295"/>
      <c r="HQP58" s="295"/>
      <c r="HQQ58" s="295"/>
      <c r="HQR58" s="295"/>
      <c r="HQS58" s="295"/>
      <c r="HQT58" s="295"/>
      <c r="HQU58" s="295"/>
      <c r="HQV58" s="295"/>
      <c r="HQW58" s="295"/>
      <c r="HQX58" s="295"/>
      <c r="HQY58" s="295"/>
      <c r="HQZ58" s="295"/>
      <c r="HRA58" s="295"/>
      <c r="HRB58" s="295"/>
      <c r="HRC58" s="295"/>
      <c r="HRD58" s="295"/>
      <c r="HRE58" s="295"/>
      <c r="HRF58" s="295"/>
      <c r="HRG58" s="295"/>
      <c r="HRH58" s="295"/>
      <c r="HRI58" s="295"/>
      <c r="HRJ58" s="295"/>
      <c r="HRK58" s="295"/>
      <c r="HRL58" s="295"/>
      <c r="HRM58" s="295"/>
      <c r="HRN58" s="295"/>
      <c r="HRO58" s="295"/>
      <c r="HRP58" s="295"/>
      <c r="HRQ58" s="295"/>
      <c r="HRR58" s="295"/>
      <c r="HRS58" s="295"/>
      <c r="HRT58" s="295"/>
      <c r="HRU58" s="295"/>
      <c r="HRV58" s="295"/>
      <c r="HRW58" s="295"/>
      <c r="HRX58" s="295"/>
      <c r="HRY58" s="295"/>
      <c r="HRZ58" s="295"/>
      <c r="HSA58" s="295"/>
      <c r="HSB58" s="295"/>
      <c r="HSC58" s="295"/>
      <c r="HSD58" s="295"/>
      <c r="HSE58" s="295"/>
      <c r="HSF58" s="295"/>
      <c r="HSG58" s="295"/>
      <c r="HSH58" s="295"/>
      <c r="HSI58" s="295"/>
      <c r="HSJ58" s="295"/>
      <c r="HSK58" s="295"/>
      <c r="HSL58" s="295"/>
      <c r="HSM58" s="295"/>
      <c r="HSN58" s="295"/>
      <c r="HSO58" s="295"/>
      <c r="HSP58" s="295"/>
      <c r="HSQ58" s="295"/>
      <c r="HSR58" s="295"/>
      <c r="HSS58" s="295"/>
      <c r="HST58" s="295"/>
      <c r="HSU58" s="295"/>
      <c r="HSV58" s="295"/>
      <c r="HSW58" s="295"/>
      <c r="HSX58" s="295"/>
      <c r="HSY58" s="295"/>
      <c r="HSZ58" s="295"/>
      <c r="HTA58" s="295"/>
      <c r="HTB58" s="295"/>
      <c r="HTC58" s="295"/>
      <c r="HTD58" s="295"/>
      <c r="HTE58" s="295"/>
      <c r="HTF58" s="295"/>
      <c r="HTG58" s="295"/>
      <c r="HTH58" s="295"/>
      <c r="HTI58" s="295"/>
      <c r="HTJ58" s="295"/>
      <c r="HTK58" s="295"/>
      <c r="HTL58" s="295"/>
      <c r="HTM58" s="295"/>
      <c r="HTN58" s="295"/>
      <c r="HTO58" s="295"/>
      <c r="HTP58" s="295"/>
      <c r="HTQ58" s="295"/>
      <c r="HTR58" s="295"/>
      <c r="HTS58" s="295"/>
      <c r="HTT58" s="295"/>
      <c r="HTU58" s="295"/>
      <c r="HTV58" s="295"/>
      <c r="HTW58" s="295"/>
      <c r="HTX58" s="295"/>
      <c r="HTY58" s="295"/>
      <c r="HTZ58" s="295"/>
      <c r="HUA58" s="295"/>
      <c r="HUB58" s="295"/>
      <c r="HUC58" s="295"/>
      <c r="HUD58" s="295"/>
      <c r="HUE58" s="295"/>
      <c r="HUF58" s="295"/>
      <c r="HUG58" s="295"/>
      <c r="HUH58" s="295"/>
      <c r="HUI58" s="295"/>
      <c r="HUJ58" s="295"/>
      <c r="HUK58" s="295"/>
      <c r="HUL58" s="295"/>
      <c r="HUM58" s="295"/>
      <c r="HUN58" s="295"/>
      <c r="HUO58" s="295"/>
      <c r="HUP58" s="295"/>
      <c r="HUQ58" s="295"/>
      <c r="HUR58" s="295"/>
      <c r="HUS58" s="295"/>
      <c r="HUT58" s="295"/>
      <c r="HUU58" s="295"/>
      <c r="HUV58" s="295"/>
      <c r="HUW58" s="295"/>
      <c r="HUX58" s="295"/>
      <c r="HUY58" s="295"/>
      <c r="HUZ58" s="295"/>
      <c r="HVA58" s="295"/>
      <c r="HVB58" s="295"/>
      <c r="HVC58" s="295"/>
      <c r="HVD58" s="295"/>
      <c r="HVE58" s="295"/>
      <c r="HVF58" s="295"/>
      <c r="HVG58" s="295"/>
      <c r="HVH58" s="295"/>
      <c r="HVI58" s="295"/>
      <c r="HVJ58" s="295"/>
      <c r="HVK58" s="295"/>
      <c r="HVL58" s="295"/>
      <c r="HVM58" s="295"/>
      <c r="HVN58" s="295"/>
      <c r="HVO58" s="295"/>
      <c r="HVP58" s="295"/>
      <c r="HVQ58" s="295"/>
      <c r="HVR58" s="295"/>
      <c r="HVS58" s="295"/>
      <c r="HVT58" s="295"/>
      <c r="HVU58" s="295"/>
      <c r="HVV58" s="295"/>
      <c r="HVW58" s="295"/>
      <c r="HVX58" s="295"/>
      <c r="HVY58" s="295"/>
      <c r="HVZ58" s="295"/>
      <c r="HWA58" s="295"/>
      <c r="HWB58" s="295"/>
      <c r="HWC58" s="295"/>
      <c r="HWD58" s="295"/>
      <c r="HWE58" s="295"/>
      <c r="HWF58" s="295"/>
      <c r="HWG58" s="295"/>
      <c r="HWH58" s="295"/>
      <c r="HWI58" s="295"/>
      <c r="HWJ58" s="295"/>
      <c r="HWK58" s="295"/>
      <c r="HWL58" s="295"/>
      <c r="HWM58" s="295"/>
      <c r="HWN58" s="295"/>
      <c r="HWO58" s="295"/>
      <c r="HWP58" s="295"/>
      <c r="HWQ58" s="295"/>
      <c r="HWR58" s="295"/>
      <c r="HWS58" s="295"/>
      <c r="HWT58" s="295"/>
      <c r="HWU58" s="295"/>
      <c r="HWV58" s="295"/>
      <c r="HWW58" s="295"/>
      <c r="HWX58" s="295"/>
      <c r="HWY58" s="295"/>
      <c r="HWZ58" s="295"/>
      <c r="HXA58" s="295"/>
      <c r="HXB58" s="295"/>
      <c r="HXC58" s="295"/>
      <c r="HXD58" s="295"/>
      <c r="HXE58" s="295"/>
      <c r="HXF58" s="295"/>
      <c r="HXG58" s="295"/>
      <c r="HXH58" s="295"/>
      <c r="HXI58" s="295"/>
      <c r="HXJ58" s="295"/>
      <c r="HXK58" s="295"/>
      <c r="HXL58" s="295"/>
      <c r="HXM58" s="295"/>
      <c r="HXN58" s="295"/>
      <c r="HXO58" s="295"/>
      <c r="HXP58" s="295"/>
      <c r="HXQ58" s="295"/>
      <c r="HXR58" s="295"/>
      <c r="HXS58" s="295"/>
      <c r="HXT58" s="295"/>
      <c r="HXU58" s="295"/>
      <c r="HXV58" s="295"/>
      <c r="HXW58" s="295"/>
      <c r="HXX58" s="295"/>
      <c r="HXY58" s="295"/>
      <c r="HXZ58" s="295"/>
      <c r="HYA58" s="295"/>
      <c r="HYB58" s="295"/>
      <c r="HYC58" s="295"/>
      <c r="HYD58" s="295"/>
      <c r="HYE58" s="295"/>
      <c r="HYF58" s="295"/>
      <c r="HYG58" s="295"/>
      <c r="HYH58" s="295"/>
      <c r="HYI58" s="295"/>
      <c r="HYJ58" s="295"/>
      <c r="HYK58" s="295"/>
      <c r="HYL58" s="295"/>
      <c r="HYM58" s="295"/>
      <c r="HYN58" s="295"/>
      <c r="HYO58" s="295"/>
      <c r="HYP58" s="295"/>
      <c r="HYQ58" s="295"/>
      <c r="HYR58" s="295"/>
      <c r="HYS58" s="295"/>
      <c r="HYT58" s="295"/>
      <c r="HYU58" s="295"/>
      <c r="HYV58" s="295"/>
      <c r="HYW58" s="295"/>
      <c r="HYX58" s="295"/>
      <c r="HYY58" s="295"/>
      <c r="HYZ58" s="295"/>
      <c r="HZA58" s="295"/>
      <c r="HZB58" s="295"/>
      <c r="HZC58" s="295"/>
      <c r="HZD58" s="295"/>
      <c r="HZE58" s="295"/>
      <c r="HZF58" s="295"/>
      <c r="HZG58" s="295"/>
      <c r="HZH58" s="295"/>
      <c r="HZI58" s="295"/>
      <c r="HZJ58" s="295"/>
      <c r="HZK58" s="295"/>
      <c r="HZL58" s="295"/>
      <c r="HZM58" s="295"/>
      <c r="HZN58" s="295"/>
      <c r="HZO58" s="295"/>
      <c r="HZP58" s="295"/>
      <c r="HZQ58" s="295"/>
      <c r="HZR58" s="295"/>
      <c r="HZS58" s="295"/>
      <c r="HZT58" s="295"/>
      <c r="HZU58" s="295"/>
      <c r="HZV58" s="295"/>
      <c r="HZW58" s="295"/>
      <c r="HZX58" s="295"/>
      <c r="HZY58" s="295"/>
      <c r="HZZ58" s="295"/>
      <c r="IAA58" s="295"/>
      <c r="IAB58" s="295"/>
      <c r="IAC58" s="295"/>
      <c r="IAD58" s="295"/>
      <c r="IAE58" s="295"/>
      <c r="IAF58" s="295"/>
      <c r="IAG58" s="295"/>
      <c r="IAH58" s="295"/>
      <c r="IAI58" s="295"/>
      <c r="IAJ58" s="295"/>
      <c r="IAK58" s="295"/>
      <c r="IAL58" s="295"/>
      <c r="IAM58" s="295"/>
      <c r="IAN58" s="295"/>
      <c r="IAO58" s="295"/>
      <c r="IAP58" s="295"/>
      <c r="IAQ58" s="295"/>
      <c r="IAR58" s="295"/>
      <c r="IAS58" s="295"/>
      <c r="IAT58" s="295"/>
      <c r="IAU58" s="295"/>
      <c r="IAV58" s="295"/>
      <c r="IAW58" s="295"/>
      <c r="IAX58" s="295"/>
      <c r="IAY58" s="295"/>
      <c r="IAZ58" s="295"/>
      <c r="IBA58" s="295"/>
      <c r="IBB58" s="295"/>
      <c r="IBC58" s="295"/>
      <c r="IBD58" s="295"/>
      <c r="IBE58" s="295"/>
      <c r="IBF58" s="295"/>
      <c r="IBG58" s="295"/>
      <c r="IBH58" s="295"/>
      <c r="IBI58" s="295"/>
      <c r="IBJ58" s="295"/>
      <c r="IBK58" s="295"/>
      <c r="IBL58" s="295"/>
      <c r="IBM58" s="295"/>
      <c r="IBN58" s="295"/>
      <c r="IBO58" s="295"/>
      <c r="IBP58" s="295"/>
      <c r="IBQ58" s="295"/>
      <c r="IBR58" s="295"/>
      <c r="IBS58" s="295"/>
      <c r="IBT58" s="295"/>
      <c r="IBU58" s="295"/>
      <c r="IBV58" s="295"/>
      <c r="IBW58" s="295"/>
      <c r="IBX58" s="295"/>
      <c r="IBY58" s="295"/>
      <c r="IBZ58" s="295"/>
      <c r="ICA58" s="295"/>
      <c r="ICB58" s="295"/>
      <c r="ICC58" s="295"/>
      <c r="ICD58" s="295"/>
      <c r="ICE58" s="295"/>
      <c r="ICF58" s="295"/>
      <c r="ICG58" s="295"/>
      <c r="ICH58" s="295"/>
      <c r="ICI58" s="295"/>
      <c r="ICJ58" s="295"/>
      <c r="ICK58" s="295"/>
      <c r="ICL58" s="295"/>
      <c r="ICM58" s="295"/>
      <c r="ICN58" s="295"/>
      <c r="ICO58" s="295"/>
      <c r="ICP58" s="295"/>
      <c r="ICQ58" s="295"/>
      <c r="ICR58" s="295"/>
      <c r="ICS58" s="295"/>
      <c r="ICT58" s="295"/>
      <c r="ICU58" s="295"/>
      <c r="ICV58" s="295"/>
      <c r="ICW58" s="295"/>
      <c r="ICX58" s="295"/>
      <c r="ICY58" s="295"/>
      <c r="ICZ58" s="295"/>
      <c r="IDA58" s="295"/>
      <c r="IDB58" s="295"/>
      <c r="IDC58" s="295"/>
      <c r="IDD58" s="295"/>
      <c r="IDE58" s="295"/>
      <c r="IDF58" s="295"/>
      <c r="IDG58" s="295"/>
      <c r="IDH58" s="295"/>
      <c r="IDI58" s="295"/>
      <c r="IDJ58" s="295"/>
      <c r="IDK58" s="295"/>
      <c r="IDL58" s="295"/>
      <c r="IDM58" s="295"/>
      <c r="IDN58" s="295"/>
      <c r="IDO58" s="295"/>
      <c r="IDP58" s="295"/>
      <c r="IDQ58" s="295"/>
      <c r="IDR58" s="295"/>
      <c r="IDS58" s="295"/>
      <c r="IDT58" s="295"/>
      <c r="IDU58" s="295"/>
      <c r="IDV58" s="295"/>
      <c r="IDW58" s="295"/>
      <c r="IDX58" s="295"/>
      <c r="IDY58" s="295"/>
      <c r="IDZ58" s="295"/>
      <c r="IEA58" s="295"/>
      <c r="IEB58" s="295"/>
      <c r="IEC58" s="295"/>
      <c r="IED58" s="295"/>
      <c r="IEE58" s="295"/>
      <c r="IEF58" s="295"/>
      <c r="IEG58" s="295"/>
      <c r="IEH58" s="295"/>
      <c r="IEI58" s="295"/>
      <c r="IEJ58" s="295"/>
      <c r="IEK58" s="295"/>
      <c r="IEL58" s="295"/>
      <c r="IEM58" s="295"/>
      <c r="IEN58" s="295"/>
      <c r="IEO58" s="295"/>
      <c r="IEP58" s="295"/>
      <c r="IEQ58" s="295"/>
      <c r="IER58" s="295"/>
      <c r="IES58" s="295"/>
      <c r="IET58" s="295"/>
      <c r="IEU58" s="295"/>
      <c r="IEV58" s="295"/>
      <c r="IEW58" s="295"/>
      <c r="IEX58" s="295"/>
      <c r="IEY58" s="295"/>
      <c r="IEZ58" s="295"/>
      <c r="IFA58" s="295"/>
      <c r="IFB58" s="295"/>
      <c r="IFC58" s="295"/>
      <c r="IFD58" s="295"/>
      <c r="IFE58" s="295"/>
      <c r="IFF58" s="295"/>
      <c r="IFG58" s="295"/>
      <c r="IFH58" s="295"/>
      <c r="IFI58" s="295"/>
      <c r="IFJ58" s="295"/>
      <c r="IFK58" s="295"/>
      <c r="IFL58" s="295"/>
      <c r="IFM58" s="295"/>
      <c r="IFN58" s="295"/>
      <c r="IFO58" s="295"/>
      <c r="IFP58" s="295"/>
      <c r="IFQ58" s="295"/>
      <c r="IFR58" s="295"/>
      <c r="IFS58" s="295"/>
      <c r="IFT58" s="295"/>
      <c r="IFU58" s="295"/>
      <c r="IFV58" s="295"/>
      <c r="IFW58" s="295"/>
      <c r="IFX58" s="295"/>
      <c r="IFY58" s="295"/>
      <c r="IFZ58" s="295"/>
      <c r="IGA58" s="295"/>
      <c r="IGB58" s="295"/>
      <c r="IGC58" s="295"/>
      <c r="IGD58" s="295"/>
      <c r="IGE58" s="295"/>
      <c r="IGF58" s="295"/>
      <c r="IGG58" s="295"/>
      <c r="IGH58" s="295"/>
      <c r="IGI58" s="295"/>
      <c r="IGJ58" s="295"/>
      <c r="IGK58" s="295"/>
      <c r="IGL58" s="295"/>
      <c r="IGM58" s="295"/>
      <c r="IGN58" s="295"/>
      <c r="IGO58" s="295"/>
      <c r="IGP58" s="295"/>
      <c r="IGQ58" s="295"/>
      <c r="IGR58" s="295"/>
      <c r="IGS58" s="295"/>
      <c r="IGT58" s="295"/>
      <c r="IGU58" s="295"/>
      <c r="IGV58" s="295"/>
      <c r="IGW58" s="295"/>
      <c r="IGX58" s="295"/>
      <c r="IGY58" s="295"/>
      <c r="IGZ58" s="295"/>
      <c r="IHA58" s="295"/>
      <c r="IHB58" s="295"/>
      <c r="IHC58" s="295"/>
      <c r="IHD58" s="295"/>
      <c r="IHE58" s="295"/>
      <c r="IHF58" s="295"/>
      <c r="IHG58" s="295"/>
      <c r="IHH58" s="295"/>
      <c r="IHI58" s="295"/>
      <c r="IHJ58" s="295"/>
      <c r="IHK58" s="295"/>
      <c r="IHL58" s="295"/>
      <c r="IHM58" s="295"/>
      <c r="IHN58" s="295"/>
      <c r="IHO58" s="295"/>
      <c r="IHP58" s="295"/>
      <c r="IHQ58" s="295"/>
      <c r="IHR58" s="295"/>
      <c r="IHS58" s="295"/>
      <c r="IHT58" s="295"/>
      <c r="IHU58" s="295"/>
      <c r="IHV58" s="295"/>
      <c r="IHW58" s="295"/>
      <c r="IHX58" s="295"/>
      <c r="IHY58" s="295"/>
      <c r="IHZ58" s="295"/>
      <c r="IIA58" s="295"/>
      <c r="IIB58" s="295"/>
      <c r="IIC58" s="295"/>
      <c r="IID58" s="295"/>
      <c r="IIE58" s="295"/>
      <c r="IIF58" s="295"/>
      <c r="IIG58" s="295"/>
      <c r="IIH58" s="295"/>
      <c r="III58" s="295"/>
      <c r="IIJ58" s="295"/>
      <c r="IIK58" s="295"/>
      <c r="IIL58" s="295"/>
      <c r="IIM58" s="295"/>
      <c r="IIN58" s="295"/>
      <c r="IIO58" s="295"/>
      <c r="IIP58" s="295"/>
      <c r="IIQ58" s="295"/>
      <c r="IIR58" s="295"/>
      <c r="IIS58" s="295"/>
      <c r="IIT58" s="295"/>
      <c r="IIU58" s="295"/>
      <c r="IIV58" s="295"/>
      <c r="IIW58" s="295"/>
      <c r="IIX58" s="295"/>
      <c r="IIY58" s="295"/>
      <c r="IIZ58" s="295"/>
      <c r="IJA58" s="295"/>
      <c r="IJB58" s="295"/>
      <c r="IJC58" s="295"/>
      <c r="IJD58" s="295"/>
      <c r="IJE58" s="295"/>
      <c r="IJF58" s="295"/>
      <c r="IJG58" s="295"/>
      <c r="IJH58" s="295"/>
      <c r="IJI58" s="295"/>
      <c r="IJJ58" s="295"/>
      <c r="IJK58" s="295"/>
      <c r="IJL58" s="295"/>
      <c r="IJM58" s="295"/>
      <c r="IJN58" s="295"/>
      <c r="IJO58" s="295"/>
      <c r="IJP58" s="295"/>
      <c r="IJQ58" s="295"/>
      <c r="IJR58" s="295"/>
      <c r="IJS58" s="295"/>
      <c r="IJT58" s="295"/>
      <c r="IJU58" s="295"/>
      <c r="IJV58" s="295"/>
      <c r="IJW58" s="295"/>
      <c r="IJX58" s="295"/>
      <c r="IJY58" s="295"/>
      <c r="IJZ58" s="295"/>
      <c r="IKA58" s="295"/>
      <c r="IKB58" s="295"/>
      <c r="IKC58" s="295"/>
      <c r="IKD58" s="295"/>
      <c r="IKE58" s="295"/>
      <c r="IKF58" s="295"/>
      <c r="IKG58" s="295"/>
      <c r="IKH58" s="295"/>
      <c r="IKI58" s="295"/>
      <c r="IKJ58" s="295"/>
      <c r="IKK58" s="295"/>
      <c r="IKL58" s="295"/>
      <c r="IKM58" s="295"/>
      <c r="IKN58" s="295"/>
      <c r="IKO58" s="295"/>
      <c r="IKP58" s="295"/>
      <c r="IKQ58" s="295"/>
      <c r="IKR58" s="295"/>
      <c r="IKS58" s="295"/>
      <c r="IKT58" s="295"/>
      <c r="IKU58" s="295"/>
      <c r="IKV58" s="295"/>
      <c r="IKW58" s="295"/>
      <c r="IKX58" s="295"/>
      <c r="IKY58" s="295"/>
      <c r="IKZ58" s="295"/>
      <c r="ILA58" s="295"/>
      <c r="ILB58" s="295"/>
      <c r="ILC58" s="295"/>
      <c r="ILD58" s="295"/>
      <c r="ILE58" s="295"/>
      <c r="ILF58" s="295"/>
      <c r="ILG58" s="295"/>
      <c r="ILH58" s="295"/>
      <c r="ILI58" s="295"/>
      <c r="ILJ58" s="295"/>
      <c r="ILK58" s="295"/>
      <c r="ILL58" s="295"/>
      <c r="ILM58" s="295"/>
      <c r="ILN58" s="295"/>
      <c r="ILO58" s="295"/>
      <c r="ILP58" s="295"/>
      <c r="ILQ58" s="295"/>
      <c r="ILR58" s="295"/>
      <c r="ILS58" s="295"/>
      <c r="ILT58" s="295"/>
      <c r="ILU58" s="295"/>
      <c r="ILV58" s="295"/>
      <c r="ILW58" s="295"/>
      <c r="ILX58" s="295"/>
      <c r="ILY58" s="295"/>
      <c r="ILZ58" s="295"/>
      <c r="IMA58" s="295"/>
      <c r="IMB58" s="295"/>
      <c r="IMC58" s="295"/>
      <c r="IMD58" s="295"/>
      <c r="IME58" s="295"/>
      <c r="IMF58" s="295"/>
      <c r="IMG58" s="295"/>
      <c r="IMH58" s="295"/>
      <c r="IMI58" s="295"/>
      <c r="IMJ58" s="295"/>
      <c r="IMK58" s="295"/>
      <c r="IML58" s="295"/>
      <c r="IMM58" s="295"/>
      <c r="IMN58" s="295"/>
      <c r="IMO58" s="295"/>
      <c r="IMP58" s="295"/>
      <c r="IMQ58" s="295"/>
      <c r="IMR58" s="295"/>
      <c r="IMS58" s="295"/>
      <c r="IMT58" s="295"/>
      <c r="IMU58" s="295"/>
      <c r="IMV58" s="295"/>
      <c r="IMW58" s="295"/>
      <c r="IMX58" s="295"/>
      <c r="IMY58" s="295"/>
      <c r="IMZ58" s="295"/>
      <c r="INA58" s="295"/>
      <c r="INB58" s="295"/>
      <c r="INC58" s="295"/>
      <c r="IND58" s="295"/>
      <c r="INE58" s="295"/>
      <c r="INF58" s="295"/>
      <c r="ING58" s="295"/>
      <c r="INH58" s="295"/>
      <c r="INI58" s="295"/>
      <c r="INJ58" s="295"/>
      <c r="INK58" s="295"/>
      <c r="INL58" s="295"/>
      <c r="INM58" s="295"/>
      <c r="INN58" s="295"/>
      <c r="INO58" s="295"/>
      <c r="INP58" s="295"/>
      <c r="INQ58" s="295"/>
      <c r="INR58" s="295"/>
      <c r="INS58" s="295"/>
      <c r="INT58" s="295"/>
      <c r="INU58" s="295"/>
      <c r="INV58" s="295"/>
      <c r="INW58" s="295"/>
      <c r="INX58" s="295"/>
      <c r="INY58" s="295"/>
      <c r="INZ58" s="295"/>
      <c r="IOA58" s="295"/>
      <c r="IOB58" s="295"/>
      <c r="IOC58" s="295"/>
      <c r="IOD58" s="295"/>
      <c r="IOE58" s="295"/>
      <c r="IOF58" s="295"/>
      <c r="IOG58" s="295"/>
      <c r="IOH58" s="295"/>
      <c r="IOI58" s="295"/>
      <c r="IOJ58" s="295"/>
      <c r="IOK58" s="295"/>
      <c r="IOL58" s="295"/>
      <c r="IOM58" s="295"/>
      <c r="ION58" s="295"/>
      <c r="IOO58" s="295"/>
      <c r="IOP58" s="295"/>
      <c r="IOQ58" s="295"/>
      <c r="IOR58" s="295"/>
      <c r="IOS58" s="295"/>
      <c r="IOT58" s="295"/>
      <c r="IOU58" s="295"/>
      <c r="IOV58" s="295"/>
      <c r="IOW58" s="295"/>
      <c r="IOX58" s="295"/>
      <c r="IOY58" s="295"/>
      <c r="IOZ58" s="295"/>
      <c r="IPA58" s="295"/>
      <c r="IPB58" s="295"/>
      <c r="IPC58" s="295"/>
      <c r="IPD58" s="295"/>
      <c r="IPE58" s="295"/>
      <c r="IPF58" s="295"/>
      <c r="IPG58" s="295"/>
      <c r="IPH58" s="295"/>
      <c r="IPI58" s="295"/>
      <c r="IPJ58" s="295"/>
      <c r="IPK58" s="295"/>
      <c r="IPL58" s="295"/>
      <c r="IPM58" s="295"/>
      <c r="IPN58" s="295"/>
      <c r="IPO58" s="295"/>
      <c r="IPP58" s="295"/>
      <c r="IPQ58" s="295"/>
      <c r="IPR58" s="295"/>
      <c r="IPS58" s="295"/>
      <c r="IPT58" s="295"/>
      <c r="IPU58" s="295"/>
      <c r="IPV58" s="295"/>
      <c r="IPW58" s="295"/>
      <c r="IPX58" s="295"/>
      <c r="IPY58" s="295"/>
      <c r="IPZ58" s="295"/>
      <c r="IQA58" s="295"/>
      <c r="IQB58" s="295"/>
      <c r="IQC58" s="295"/>
      <c r="IQD58" s="295"/>
      <c r="IQE58" s="295"/>
      <c r="IQF58" s="295"/>
      <c r="IQG58" s="295"/>
      <c r="IQH58" s="295"/>
      <c r="IQI58" s="295"/>
      <c r="IQJ58" s="295"/>
      <c r="IQK58" s="295"/>
      <c r="IQL58" s="295"/>
      <c r="IQM58" s="295"/>
      <c r="IQN58" s="295"/>
      <c r="IQO58" s="295"/>
      <c r="IQP58" s="295"/>
      <c r="IQQ58" s="295"/>
      <c r="IQR58" s="295"/>
      <c r="IQS58" s="295"/>
      <c r="IQT58" s="295"/>
      <c r="IQU58" s="295"/>
      <c r="IQV58" s="295"/>
      <c r="IQW58" s="295"/>
      <c r="IQX58" s="295"/>
      <c r="IQY58" s="295"/>
      <c r="IQZ58" s="295"/>
      <c r="IRA58" s="295"/>
      <c r="IRB58" s="295"/>
      <c r="IRC58" s="295"/>
      <c r="IRD58" s="295"/>
      <c r="IRE58" s="295"/>
      <c r="IRF58" s="295"/>
      <c r="IRG58" s="295"/>
      <c r="IRH58" s="295"/>
      <c r="IRI58" s="295"/>
      <c r="IRJ58" s="295"/>
      <c r="IRK58" s="295"/>
      <c r="IRL58" s="295"/>
      <c r="IRM58" s="295"/>
      <c r="IRN58" s="295"/>
      <c r="IRO58" s="295"/>
      <c r="IRP58" s="295"/>
      <c r="IRQ58" s="295"/>
      <c r="IRR58" s="295"/>
      <c r="IRS58" s="295"/>
      <c r="IRT58" s="295"/>
      <c r="IRU58" s="295"/>
      <c r="IRV58" s="295"/>
      <c r="IRW58" s="295"/>
      <c r="IRX58" s="295"/>
      <c r="IRY58" s="295"/>
      <c r="IRZ58" s="295"/>
      <c r="ISA58" s="295"/>
      <c r="ISB58" s="295"/>
      <c r="ISC58" s="295"/>
      <c r="ISD58" s="295"/>
      <c r="ISE58" s="295"/>
      <c r="ISF58" s="295"/>
      <c r="ISG58" s="295"/>
      <c r="ISH58" s="295"/>
      <c r="ISI58" s="295"/>
      <c r="ISJ58" s="295"/>
      <c r="ISK58" s="295"/>
      <c r="ISL58" s="295"/>
      <c r="ISM58" s="295"/>
      <c r="ISN58" s="295"/>
      <c r="ISO58" s="295"/>
      <c r="ISP58" s="295"/>
      <c r="ISQ58" s="295"/>
      <c r="ISR58" s="295"/>
      <c r="ISS58" s="295"/>
      <c r="IST58" s="295"/>
      <c r="ISU58" s="295"/>
      <c r="ISV58" s="295"/>
      <c r="ISW58" s="295"/>
      <c r="ISX58" s="295"/>
      <c r="ISY58" s="295"/>
      <c r="ISZ58" s="295"/>
      <c r="ITA58" s="295"/>
      <c r="ITB58" s="295"/>
      <c r="ITC58" s="295"/>
      <c r="ITD58" s="295"/>
      <c r="ITE58" s="295"/>
      <c r="ITF58" s="295"/>
      <c r="ITG58" s="295"/>
      <c r="ITH58" s="295"/>
      <c r="ITI58" s="295"/>
      <c r="ITJ58" s="295"/>
      <c r="ITK58" s="295"/>
      <c r="ITL58" s="295"/>
      <c r="ITM58" s="295"/>
      <c r="ITN58" s="295"/>
      <c r="ITO58" s="295"/>
      <c r="ITP58" s="295"/>
      <c r="ITQ58" s="295"/>
      <c r="ITR58" s="295"/>
      <c r="ITS58" s="295"/>
      <c r="ITT58" s="295"/>
      <c r="ITU58" s="295"/>
      <c r="ITV58" s="295"/>
      <c r="ITW58" s="295"/>
      <c r="ITX58" s="295"/>
      <c r="ITY58" s="295"/>
      <c r="ITZ58" s="295"/>
      <c r="IUA58" s="295"/>
      <c r="IUB58" s="295"/>
      <c r="IUC58" s="295"/>
      <c r="IUD58" s="295"/>
      <c r="IUE58" s="295"/>
      <c r="IUF58" s="295"/>
      <c r="IUG58" s="295"/>
      <c r="IUH58" s="295"/>
      <c r="IUI58" s="295"/>
      <c r="IUJ58" s="295"/>
      <c r="IUK58" s="295"/>
      <c r="IUL58" s="295"/>
      <c r="IUM58" s="295"/>
      <c r="IUN58" s="295"/>
      <c r="IUO58" s="295"/>
      <c r="IUP58" s="295"/>
      <c r="IUQ58" s="295"/>
      <c r="IUR58" s="295"/>
      <c r="IUS58" s="295"/>
      <c r="IUT58" s="295"/>
      <c r="IUU58" s="295"/>
      <c r="IUV58" s="295"/>
      <c r="IUW58" s="295"/>
      <c r="IUX58" s="295"/>
      <c r="IUY58" s="295"/>
      <c r="IUZ58" s="295"/>
      <c r="IVA58" s="295"/>
      <c r="IVB58" s="295"/>
      <c r="IVC58" s="295"/>
      <c r="IVD58" s="295"/>
      <c r="IVE58" s="295"/>
      <c r="IVF58" s="295"/>
      <c r="IVG58" s="295"/>
      <c r="IVH58" s="295"/>
      <c r="IVI58" s="295"/>
      <c r="IVJ58" s="295"/>
      <c r="IVK58" s="295"/>
      <c r="IVL58" s="295"/>
      <c r="IVM58" s="295"/>
      <c r="IVN58" s="295"/>
      <c r="IVO58" s="295"/>
      <c r="IVP58" s="295"/>
      <c r="IVQ58" s="295"/>
      <c r="IVR58" s="295"/>
      <c r="IVS58" s="295"/>
      <c r="IVT58" s="295"/>
      <c r="IVU58" s="295"/>
      <c r="IVV58" s="295"/>
      <c r="IVW58" s="295"/>
      <c r="IVX58" s="295"/>
      <c r="IVY58" s="295"/>
      <c r="IVZ58" s="295"/>
      <c r="IWA58" s="295"/>
      <c r="IWB58" s="295"/>
      <c r="IWC58" s="295"/>
      <c r="IWD58" s="295"/>
      <c r="IWE58" s="295"/>
      <c r="IWF58" s="295"/>
      <c r="IWG58" s="295"/>
      <c r="IWH58" s="295"/>
      <c r="IWI58" s="295"/>
      <c r="IWJ58" s="295"/>
      <c r="IWK58" s="295"/>
      <c r="IWL58" s="295"/>
      <c r="IWM58" s="295"/>
      <c r="IWN58" s="295"/>
      <c r="IWO58" s="295"/>
      <c r="IWP58" s="295"/>
      <c r="IWQ58" s="295"/>
      <c r="IWR58" s="295"/>
      <c r="IWS58" s="295"/>
      <c r="IWT58" s="295"/>
      <c r="IWU58" s="295"/>
      <c r="IWV58" s="295"/>
      <c r="IWW58" s="295"/>
      <c r="IWX58" s="295"/>
      <c r="IWY58" s="295"/>
      <c r="IWZ58" s="295"/>
      <c r="IXA58" s="295"/>
      <c r="IXB58" s="295"/>
      <c r="IXC58" s="295"/>
      <c r="IXD58" s="295"/>
      <c r="IXE58" s="295"/>
      <c r="IXF58" s="295"/>
      <c r="IXG58" s="295"/>
      <c r="IXH58" s="295"/>
      <c r="IXI58" s="295"/>
      <c r="IXJ58" s="295"/>
      <c r="IXK58" s="295"/>
      <c r="IXL58" s="295"/>
      <c r="IXM58" s="295"/>
      <c r="IXN58" s="295"/>
      <c r="IXO58" s="295"/>
      <c r="IXP58" s="295"/>
      <c r="IXQ58" s="295"/>
      <c r="IXR58" s="295"/>
      <c r="IXS58" s="295"/>
      <c r="IXT58" s="295"/>
      <c r="IXU58" s="295"/>
      <c r="IXV58" s="295"/>
      <c r="IXW58" s="295"/>
      <c r="IXX58" s="295"/>
      <c r="IXY58" s="295"/>
      <c r="IXZ58" s="295"/>
      <c r="IYA58" s="295"/>
      <c r="IYB58" s="295"/>
      <c r="IYC58" s="295"/>
      <c r="IYD58" s="295"/>
      <c r="IYE58" s="295"/>
      <c r="IYF58" s="295"/>
      <c r="IYG58" s="295"/>
      <c r="IYH58" s="295"/>
      <c r="IYI58" s="295"/>
      <c r="IYJ58" s="295"/>
      <c r="IYK58" s="295"/>
      <c r="IYL58" s="295"/>
      <c r="IYM58" s="295"/>
      <c r="IYN58" s="295"/>
      <c r="IYO58" s="295"/>
      <c r="IYP58" s="295"/>
      <c r="IYQ58" s="295"/>
      <c r="IYR58" s="295"/>
      <c r="IYS58" s="295"/>
      <c r="IYT58" s="295"/>
      <c r="IYU58" s="295"/>
      <c r="IYV58" s="295"/>
      <c r="IYW58" s="295"/>
      <c r="IYX58" s="295"/>
      <c r="IYY58" s="295"/>
      <c r="IYZ58" s="295"/>
      <c r="IZA58" s="295"/>
      <c r="IZB58" s="295"/>
      <c r="IZC58" s="295"/>
      <c r="IZD58" s="295"/>
      <c r="IZE58" s="295"/>
      <c r="IZF58" s="295"/>
      <c r="IZG58" s="295"/>
      <c r="IZH58" s="295"/>
      <c r="IZI58" s="295"/>
      <c r="IZJ58" s="295"/>
      <c r="IZK58" s="295"/>
      <c r="IZL58" s="295"/>
      <c r="IZM58" s="295"/>
      <c r="IZN58" s="295"/>
      <c r="IZO58" s="295"/>
      <c r="IZP58" s="295"/>
      <c r="IZQ58" s="295"/>
      <c r="IZR58" s="295"/>
      <c r="IZS58" s="295"/>
      <c r="IZT58" s="295"/>
      <c r="IZU58" s="295"/>
      <c r="IZV58" s="295"/>
      <c r="IZW58" s="295"/>
      <c r="IZX58" s="295"/>
      <c r="IZY58" s="295"/>
      <c r="IZZ58" s="295"/>
      <c r="JAA58" s="295"/>
      <c r="JAB58" s="295"/>
      <c r="JAC58" s="295"/>
      <c r="JAD58" s="295"/>
      <c r="JAE58" s="295"/>
      <c r="JAF58" s="295"/>
      <c r="JAG58" s="295"/>
      <c r="JAH58" s="295"/>
      <c r="JAI58" s="295"/>
      <c r="JAJ58" s="295"/>
      <c r="JAK58" s="295"/>
      <c r="JAL58" s="295"/>
      <c r="JAM58" s="295"/>
      <c r="JAN58" s="295"/>
      <c r="JAO58" s="295"/>
      <c r="JAP58" s="295"/>
      <c r="JAQ58" s="295"/>
      <c r="JAR58" s="295"/>
      <c r="JAS58" s="295"/>
      <c r="JAT58" s="295"/>
      <c r="JAU58" s="295"/>
      <c r="JAV58" s="295"/>
      <c r="JAW58" s="295"/>
      <c r="JAX58" s="295"/>
      <c r="JAY58" s="295"/>
      <c r="JAZ58" s="295"/>
      <c r="JBA58" s="295"/>
      <c r="JBB58" s="295"/>
      <c r="JBC58" s="295"/>
      <c r="JBD58" s="295"/>
      <c r="JBE58" s="295"/>
      <c r="JBF58" s="295"/>
      <c r="JBG58" s="295"/>
      <c r="JBH58" s="295"/>
      <c r="JBI58" s="295"/>
      <c r="JBJ58" s="295"/>
      <c r="JBK58" s="295"/>
      <c r="JBL58" s="295"/>
      <c r="JBM58" s="295"/>
      <c r="JBN58" s="295"/>
      <c r="JBO58" s="295"/>
      <c r="JBP58" s="295"/>
      <c r="JBQ58" s="295"/>
      <c r="JBR58" s="295"/>
      <c r="JBS58" s="295"/>
      <c r="JBT58" s="295"/>
      <c r="JBU58" s="295"/>
      <c r="JBV58" s="295"/>
      <c r="JBW58" s="295"/>
      <c r="JBX58" s="295"/>
      <c r="JBY58" s="295"/>
      <c r="JBZ58" s="295"/>
      <c r="JCA58" s="295"/>
      <c r="JCB58" s="295"/>
      <c r="JCC58" s="295"/>
      <c r="JCD58" s="295"/>
      <c r="JCE58" s="295"/>
      <c r="JCF58" s="295"/>
      <c r="JCG58" s="295"/>
      <c r="JCH58" s="295"/>
      <c r="JCI58" s="295"/>
      <c r="JCJ58" s="295"/>
      <c r="JCK58" s="295"/>
      <c r="JCL58" s="295"/>
      <c r="JCM58" s="295"/>
      <c r="JCN58" s="295"/>
      <c r="JCO58" s="295"/>
      <c r="JCP58" s="295"/>
      <c r="JCQ58" s="295"/>
      <c r="JCR58" s="295"/>
      <c r="JCS58" s="295"/>
      <c r="JCT58" s="295"/>
      <c r="JCU58" s="295"/>
      <c r="JCV58" s="295"/>
      <c r="JCW58" s="295"/>
      <c r="JCX58" s="295"/>
      <c r="JCY58" s="295"/>
      <c r="JCZ58" s="295"/>
      <c r="JDA58" s="295"/>
      <c r="JDB58" s="295"/>
      <c r="JDC58" s="295"/>
      <c r="JDD58" s="295"/>
      <c r="JDE58" s="295"/>
      <c r="JDF58" s="295"/>
      <c r="JDG58" s="295"/>
      <c r="JDH58" s="295"/>
      <c r="JDI58" s="295"/>
      <c r="JDJ58" s="295"/>
      <c r="JDK58" s="295"/>
      <c r="JDL58" s="295"/>
      <c r="JDM58" s="295"/>
      <c r="JDN58" s="295"/>
      <c r="JDO58" s="295"/>
      <c r="JDP58" s="295"/>
      <c r="JDQ58" s="295"/>
      <c r="JDR58" s="295"/>
      <c r="JDS58" s="295"/>
      <c r="JDT58" s="295"/>
      <c r="JDU58" s="295"/>
      <c r="JDV58" s="295"/>
      <c r="JDW58" s="295"/>
      <c r="JDX58" s="295"/>
      <c r="JDY58" s="295"/>
      <c r="JDZ58" s="295"/>
      <c r="JEA58" s="295"/>
      <c r="JEB58" s="295"/>
      <c r="JEC58" s="295"/>
      <c r="JED58" s="295"/>
      <c r="JEE58" s="295"/>
      <c r="JEF58" s="295"/>
      <c r="JEG58" s="295"/>
      <c r="JEH58" s="295"/>
      <c r="JEI58" s="295"/>
      <c r="JEJ58" s="295"/>
      <c r="JEK58" s="295"/>
      <c r="JEL58" s="295"/>
      <c r="JEM58" s="295"/>
      <c r="JEN58" s="295"/>
      <c r="JEO58" s="295"/>
      <c r="JEP58" s="295"/>
      <c r="JEQ58" s="295"/>
      <c r="JER58" s="295"/>
      <c r="JES58" s="295"/>
      <c r="JET58" s="295"/>
      <c r="JEU58" s="295"/>
      <c r="JEV58" s="295"/>
      <c r="JEW58" s="295"/>
      <c r="JEX58" s="295"/>
      <c r="JEY58" s="295"/>
      <c r="JEZ58" s="295"/>
      <c r="JFA58" s="295"/>
      <c r="JFB58" s="295"/>
      <c r="JFC58" s="295"/>
      <c r="JFD58" s="295"/>
      <c r="JFE58" s="295"/>
      <c r="JFF58" s="295"/>
      <c r="JFG58" s="295"/>
      <c r="JFH58" s="295"/>
      <c r="JFI58" s="295"/>
      <c r="JFJ58" s="295"/>
      <c r="JFK58" s="295"/>
      <c r="JFL58" s="295"/>
      <c r="JFM58" s="295"/>
      <c r="JFN58" s="295"/>
      <c r="JFO58" s="295"/>
      <c r="JFP58" s="295"/>
      <c r="JFQ58" s="295"/>
      <c r="JFR58" s="295"/>
      <c r="JFS58" s="295"/>
      <c r="JFT58" s="295"/>
      <c r="JFU58" s="295"/>
      <c r="JFV58" s="295"/>
      <c r="JFW58" s="295"/>
      <c r="JFX58" s="295"/>
      <c r="JFY58" s="295"/>
      <c r="JFZ58" s="295"/>
      <c r="JGA58" s="295"/>
      <c r="JGB58" s="295"/>
      <c r="JGC58" s="295"/>
      <c r="JGD58" s="295"/>
      <c r="JGE58" s="295"/>
      <c r="JGF58" s="295"/>
      <c r="JGG58" s="295"/>
      <c r="JGH58" s="295"/>
      <c r="JGI58" s="295"/>
      <c r="JGJ58" s="295"/>
      <c r="JGK58" s="295"/>
      <c r="JGL58" s="295"/>
      <c r="JGM58" s="295"/>
      <c r="JGN58" s="295"/>
      <c r="JGO58" s="295"/>
      <c r="JGP58" s="295"/>
      <c r="JGQ58" s="295"/>
      <c r="JGR58" s="295"/>
      <c r="JGS58" s="295"/>
      <c r="JGT58" s="295"/>
      <c r="JGU58" s="295"/>
      <c r="JGV58" s="295"/>
      <c r="JGW58" s="295"/>
      <c r="JGX58" s="295"/>
      <c r="JGY58" s="295"/>
      <c r="JGZ58" s="295"/>
      <c r="JHA58" s="295"/>
      <c r="JHB58" s="295"/>
      <c r="JHC58" s="295"/>
      <c r="JHD58" s="295"/>
      <c r="JHE58" s="295"/>
      <c r="JHF58" s="295"/>
      <c r="JHG58" s="295"/>
      <c r="JHH58" s="295"/>
      <c r="JHI58" s="295"/>
      <c r="JHJ58" s="295"/>
      <c r="JHK58" s="295"/>
      <c r="JHL58" s="295"/>
      <c r="JHM58" s="295"/>
      <c r="JHN58" s="295"/>
      <c r="JHO58" s="295"/>
      <c r="JHP58" s="295"/>
      <c r="JHQ58" s="295"/>
      <c r="JHR58" s="295"/>
      <c r="JHS58" s="295"/>
      <c r="JHT58" s="295"/>
      <c r="JHU58" s="295"/>
      <c r="JHV58" s="295"/>
      <c r="JHW58" s="295"/>
      <c r="JHX58" s="295"/>
      <c r="JHY58" s="295"/>
      <c r="JHZ58" s="295"/>
      <c r="JIA58" s="295"/>
      <c r="JIB58" s="295"/>
      <c r="JIC58" s="295"/>
      <c r="JID58" s="295"/>
      <c r="JIE58" s="295"/>
      <c r="JIF58" s="295"/>
      <c r="JIG58" s="295"/>
      <c r="JIH58" s="295"/>
      <c r="JII58" s="295"/>
      <c r="JIJ58" s="295"/>
      <c r="JIK58" s="295"/>
      <c r="JIL58" s="295"/>
      <c r="JIM58" s="295"/>
      <c r="JIN58" s="295"/>
      <c r="JIO58" s="295"/>
      <c r="JIP58" s="295"/>
      <c r="JIQ58" s="295"/>
      <c r="JIR58" s="295"/>
      <c r="JIS58" s="295"/>
      <c r="JIT58" s="295"/>
      <c r="JIU58" s="295"/>
      <c r="JIV58" s="295"/>
      <c r="JIW58" s="295"/>
      <c r="JIX58" s="295"/>
      <c r="JIY58" s="295"/>
      <c r="JIZ58" s="295"/>
      <c r="JJA58" s="295"/>
      <c r="JJB58" s="295"/>
      <c r="JJC58" s="295"/>
      <c r="JJD58" s="295"/>
      <c r="JJE58" s="295"/>
      <c r="JJF58" s="295"/>
      <c r="JJG58" s="295"/>
      <c r="JJH58" s="295"/>
      <c r="JJI58" s="295"/>
      <c r="JJJ58" s="295"/>
      <c r="JJK58" s="295"/>
      <c r="JJL58" s="295"/>
      <c r="JJM58" s="295"/>
      <c r="JJN58" s="295"/>
      <c r="JJO58" s="295"/>
      <c r="JJP58" s="295"/>
      <c r="JJQ58" s="295"/>
      <c r="JJR58" s="295"/>
      <c r="JJS58" s="295"/>
      <c r="JJT58" s="295"/>
      <c r="JJU58" s="295"/>
      <c r="JJV58" s="295"/>
      <c r="JJW58" s="295"/>
      <c r="JJX58" s="295"/>
      <c r="JJY58" s="295"/>
      <c r="JJZ58" s="295"/>
      <c r="JKA58" s="295"/>
      <c r="JKB58" s="295"/>
      <c r="JKC58" s="295"/>
      <c r="JKD58" s="295"/>
      <c r="JKE58" s="295"/>
      <c r="JKF58" s="295"/>
      <c r="JKG58" s="295"/>
      <c r="JKH58" s="295"/>
      <c r="JKI58" s="295"/>
      <c r="JKJ58" s="295"/>
      <c r="JKK58" s="295"/>
      <c r="JKL58" s="295"/>
      <c r="JKM58" s="295"/>
      <c r="JKN58" s="295"/>
      <c r="JKO58" s="295"/>
      <c r="JKP58" s="295"/>
      <c r="JKQ58" s="295"/>
      <c r="JKR58" s="295"/>
      <c r="JKS58" s="295"/>
      <c r="JKT58" s="295"/>
      <c r="JKU58" s="295"/>
      <c r="JKV58" s="295"/>
      <c r="JKW58" s="295"/>
      <c r="JKX58" s="295"/>
      <c r="JKY58" s="295"/>
      <c r="JKZ58" s="295"/>
      <c r="JLA58" s="295"/>
      <c r="JLB58" s="295"/>
      <c r="JLC58" s="295"/>
      <c r="JLD58" s="295"/>
      <c r="JLE58" s="295"/>
      <c r="JLF58" s="295"/>
      <c r="JLG58" s="295"/>
      <c r="JLH58" s="295"/>
      <c r="JLI58" s="295"/>
      <c r="JLJ58" s="295"/>
      <c r="JLK58" s="295"/>
      <c r="JLL58" s="295"/>
      <c r="JLM58" s="295"/>
      <c r="JLN58" s="295"/>
      <c r="JLO58" s="295"/>
      <c r="JLP58" s="295"/>
      <c r="JLQ58" s="295"/>
      <c r="JLR58" s="295"/>
      <c r="JLS58" s="295"/>
      <c r="JLT58" s="295"/>
      <c r="JLU58" s="295"/>
      <c r="JLV58" s="295"/>
      <c r="JLW58" s="295"/>
      <c r="JLX58" s="295"/>
      <c r="JLY58" s="295"/>
      <c r="JLZ58" s="295"/>
      <c r="JMA58" s="295"/>
      <c r="JMB58" s="295"/>
      <c r="JMC58" s="295"/>
      <c r="JMD58" s="295"/>
      <c r="JME58" s="295"/>
      <c r="JMF58" s="295"/>
      <c r="JMG58" s="295"/>
      <c r="JMH58" s="295"/>
      <c r="JMI58" s="295"/>
      <c r="JMJ58" s="295"/>
      <c r="JMK58" s="295"/>
      <c r="JML58" s="295"/>
      <c r="JMM58" s="295"/>
      <c r="JMN58" s="295"/>
      <c r="JMO58" s="295"/>
      <c r="JMP58" s="295"/>
      <c r="JMQ58" s="295"/>
      <c r="JMR58" s="295"/>
      <c r="JMS58" s="295"/>
      <c r="JMT58" s="295"/>
      <c r="JMU58" s="295"/>
      <c r="JMV58" s="295"/>
      <c r="JMW58" s="295"/>
      <c r="JMX58" s="295"/>
      <c r="JMY58" s="295"/>
      <c r="JMZ58" s="295"/>
      <c r="JNA58" s="295"/>
      <c r="JNB58" s="295"/>
      <c r="JNC58" s="295"/>
      <c r="JND58" s="295"/>
      <c r="JNE58" s="295"/>
      <c r="JNF58" s="295"/>
      <c r="JNG58" s="295"/>
      <c r="JNH58" s="295"/>
      <c r="JNI58" s="295"/>
      <c r="JNJ58" s="295"/>
      <c r="JNK58" s="295"/>
      <c r="JNL58" s="295"/>
      <c r="JNM58" s="295"/>
      <c r="JNN58" s="295"/>
      <c r="JNO58" s="295"/>
      <c r="JNP58" s="295"/>
      <c r="JNQ58" s="295"/>
      <c r="JNR58" s="295"/>
      <c r="JNS58" s="295"/>
      <c r="JNT58" s="295"/>
      <c r="JNU58" s="295"/>
      <c r="JNV58" s="295"/>
      <c r="JNW58" s="295"/>
      <c r="JNX58" s="295"/>
      <c r="JNY58" s="295"/>
      <c r="JNZ58" s="295"/>
      <c r="JOA58" s="295"/>
      <c r="JOB58" s="295"/>
      <c r="JOC58" s="295"/>
      <c r="JOD58" s="295"/>
      <c r="JOE58" s="295"/>
      <c r="JOF58" s="295"/>
      <c r="JOG58" s="295"/>
      <c r="JOH58" s="295"/>
      <c r="JOI58" s="295"/>
      <c r="JOJ58" s="295"/>
      <c r="JOK58" s="295"/>
      <c r="JOL58" s="295"/>
      <c r="JOM58" s="295"/>
      <c r="JON58" s="295"/>
      <c r="JOO58" s="295"/>
      <c r="JOP58" s="295"/>
      <c r="JOQ58" s="295"/>
      <c r="JOR58" s="295"/>
      <c r="JOS58" s="295"/>
      <c r="JOT58" s="295"/>
      <c r="JOU58" s="295"/>
      <c r="JOV58" s="295"/>
      <c r="JOW58" s="295"/>
      <c r="JOX58" s="295"/>
      <c r="JOY58" s="295"/>
      <c r="JOZ58" s="295"/>
      <c r="JPA58" s="295"/>
      <c r="JPB58" s="295"/>
      <c r="JPC58" s="295"/>
      <c r="JPD58" s="295"/>
      <c r="JPE58" s="295"/>
      <c r="JPF58" s="295"/>
      <c r="JPG58" s="295"/>
      <c r="JPH58" s="295"/>
      <c r="JPI58" s="295"/>
      <c r="JPJ58" s="295"/>
      <c r="JPK58" s="295"/>
      <c r="JPL58" s="295"/>
      <c r="JPM58" s="295"/>
      <c r="JPN58" s="295"/>
      <c r="JPO58" s="295"/>
      <c r="JPP58" s="295"/>
      <c r="JPQ58" s="295"/>
      <c r="JPR58" s="295"/>
      <c r="JPS58" s="295"/>
      <c r="JPT58" s="295"/>
      <c r="JPU58" s="295"/>
      <c r="JPV58" s="295"/>
      <c r="JPW58" s="295"/>
      <c r="JPX58" s="295"/>
      <c r="JPY58" s="295"/>
      <c r="JPZ58" s="295"/>
      <c r="JQA58" s="295"/>
      <c r="JQB58" s="295"/>
      <c r="JQC58" s="295"/>
      <c r="JQD58" s="295"/>
      <c r="JQE58" s="295"/>
      <c r="JQF58" s="295"/>
      <c r="JQG58" s="295"/>
      <c r="JQH58" s="295"/>
      <c r="JQI58" s="295"/>
      <c r="JQJ58" s="295"/>
      <c r="JQK58" s="295"/>
      <c r="JQL58" s="295"/>
      <c r="JQM58" s="295"/>
      <c r="JQN58" s="295"/>
      <c r="JQO58" s="295"/>
      <c r="JQP58" s="295"/>
      <c r="JQQ58" s="295"/>
      <c r="JQR58" s="295"/>
      <c r="JQS58" s="295"/>
      <c r="JQT58" s="295"/>
      <c r="JQU58" s="295"/>
      <c r="JQV58" s="295"/>
      <c r="JQW58" s="295"/>
      <c r="JQX58" s="295"/>
      <c r="JQY58" s="295"/>
      <c r="JQZ58" s="295"/>
      <c r="JRA58" s="295"/>
      <c r="JRB58" s="295"/>
      <c r="JRC58" s="295"/>
      <c r="JRD58" s="295"/>
      <c r="JRE58" s="295"/>
      <c r="JRF58" s="295"/>
      <c r="JRG58" s="295"/>
      <c r="JRH58" s="295"/>
      <c r="JRI58" s="295"/>
      <c r="JRJ58" s="295"/>
      <c r="JRK58" s="295"/>
      <c r="JRL58" s="295"/>
      <c r="JRM58" s="295"/>
      <c r="JRN58" s="295"/>
      <c r="JRO58" s="295"/>
      <c r="JRP58" s="295"/>
      <c r="JRQ58" s="295"/>
      <c r="JRR58" s="295"/>
      <c r="JRS58" s="295"/>
      <c r="JRT58" s="295"/>
      <c r="JRU58" s="295"/>
      <c r="JRV58" s="295"/>
      <c r="JRW58" s="295"/>
      <c r="JRX58" s="295"/>
      <c r="JRY58" s="295"/>
      <c r="JRZ58" s="295"/>
      <c r="JSA58" s="295"/>
      <c r="JSB58" s="295"/>
      <c r="JSC58" s="295"/>
      <c r="JSD58" s="295"/>
      <c r="JSE58" s="295"/>
      <c r="JSF58" s="295"/>
      <c r="JSG58" s="295"/>
      <c r="JSH58" s="295"/>
      <c r="JSI58" s="295"/>
      <c r="JSJ58" s="295"/>
      <c r="JSK58" s="295"/>
      <c r="JSL58" s="295"/>
      <c r="JSM58" s="295"/>
      <c r="JSN58" s="295"/>
      <c r="JSO58" s="295"/>
      <c r="JSP58" s="295"/>
      <c r="JSQ58" s="295"/>
      <c r="JSR58" s="295"/>
      <c r="JSS58" s="295"/>
      <c r="JST58" s="295"/>
      <c r="JSU58" s="295"/>
      <c r="JSV58" s="295"/>
      <c r="JSW58" s="295"/>
      <c r="JSX58" s="295"/>
      <c r="JSY58" s="295"/>
      <c r="JSZ58" s="295"/>
      <c r="JTA58" s="295"/>
      <c r="JTB58" s="295"/>
      <c r="JTC58" s="295"/>
      <c r="JTD58" s="295"/>
      <c r="JTE58" s="295"/>
      <c r="JTF58" s="295"/>
      <c r="JTG58" s="295"/>
      <c r="JTH58" s="295"/>
      <c r="JTI58" s="295"/>
      <c r="JTJ58" s="295"/>
      <c r="JTK58" s="295"/>
      <c r="JTL58" s="295"/>
      <c r="JTM58" s="295"/>
      <c r="JTN58" s="295"/>
      <c r="JTO58" s="295"/>
      <c r="JTP58" s="295"/>
      <c r="JTQ58" s="295"/>
      <c r="JTR58" s="295"/>
      <c r="JTS58" s="295"/>
      <c r="JTT58" s="295"/>
      <c r="JTU58" s="295"/>
      <c r="JTV58" s="295"/>
      <c r="JTW58" s="295"/>
      <c r="JTX58" s="295"/>
      <c r="JTY58" s="295"/>
      <c r="JTZ58" s="295"/>
      <c r="JUA58" s="295"/>
      <c r="JUB58" s="295"/>
      <c r="JUC58" s="295"/>
      <c r="JUD58" s="295"/>
      <c r="JUE58" s="295"/>
      <c r="JUF58" s="295"/>
      <c r="JUG58" s="295"/>
      <c r="JUH58" s="295"/>
      <c r="JUI58" s="295"/>
      <c r="JUJ58" s="295"/>
      <c r="JUK58" s="295"/>
      <c r="JUL58" s="295"/>
      <c r="JUM58" s="295"/>
      <c r="JUN58" s="295"/>
      <c r="JUO58" s="295"/>
      <c r="JUP58" s="295"/>
      <c r="JUQ58" s="295"/>
      <c r="JUR58" s="295"/>
      <c r="JUS58" s="295"/>
      <c r="JUT58" s="295"/>
      <c r="JUU58" s="295"/>
      <c r="JUV58" s="295"/>
      <c r="JUW58" s="295"/>
      <c r="JUX58" s="295"/>
      <c r="JUY58" s="295"/>
      <c r="JUZ58" s="295"/>
      <c r="JVA58" s="295"/>
      <c r="JVB58" s="295"/>
      <c r="JVC58" s="295"/>
      <c r="JVD58" s="295"/>
      <c r="JVE58" s="295"/>
      <c r="JVF58" s="295"/>
      <c r="JVG58" s="295"/>
      <c r="JVH58" s="295"/>
      <c r="JVI58" s="295"/>
      <c r="JVJ58" s="295"/>
      <c r="JVK58" s="295"/>
      <c r="JVL58" s="295"/>
      <c r="JVM58" s="295"/>
      <c r="JVN58" s="295"/>
      <c r="JVO58" s="295"/>
      <c r="JVP58" s="295"/>
      <c r="JVQ58" s="295"/>
      <c r="JVR58" s="295"/>
      <c r="JVS58" s="295"/>
      <c r="JVT58" s="295"/>
      <c r="JVU58" s="295"/>
      <c r="JVV58" s="295"/>
      <c r="JVW58" s="295"/>
      <c r="JVX58" s="295"/>
      <c r="JVY58" s="295"/>
      <c r="JVZ58" s="295"/>
      <c r="JWA58" s="295"/>
      <c r="JWB58" s="295"/>
      <c r="JWC58" s="295"/>
      <c r="JWD58" s="295"/>
      <c r="JWE58" s="295"/>
      <c r="JWF58" s="295"/>
      <c r="JWG58" s="295"/>
      <c r="JWH58" s="295"/>
      <c r="JWI58" s="295"/>
      <c r="JWJ58" s="295"/>
      <c r="JWK58" s="295"/>
      <c r="JWL58" s="295"/>
      <c r="JWM58" s="295"/>
      <c r="JWN58" s="295"/>
      <c r="JWO58" s="295"/>
      <c r="JWP58" s="295"/>
      <c r="JWQ58" s="295"/>
      <c r="JWR58" s="295"/>
      <c r="JWS58" s="295"/>
      <c r="JWT58" s="295"/>
      <c r="JWU58" s="295"/>
      <c r="JWV58" s="295"/>
      <c r="JWW58" s="295"/>
      <c r="JWX58" s="295"/>
      <c r="JWY58" s="295"/>
      <c r="JWZ58" s="295"/>
      <c r="JXA58" s="295"/>
      <c r="JXB58" s="295"/>
      <c r="JXC58" s="295"/>
      <c r="JXD58" s="295"/>
      <c r="JXE58" s="295"/>
      <c r="JXF58" s="295"/>
      <c r="JXG58" s="295"/>
      <c r="JXH58" s="295"/>
      <c r="JXI58" s="295"/>
      <c r="JXJ58" s="295"/>
      <c r="JXK58" s="295"/>
      <c r="JXL58" s="295"/>
      <c r="JXM58" s="295"/>
      <c r="JXN58" s="295"/>
      <c r="JXO58" s="295"/>
      <c r="JXP58" s="295"/>
      <c r="JXQ58" s="295"/>
      <c r="JXR58" s="295"/>
      <c r="JXS58" s="295"/>
      <c r="JXT58" s="295"/>
      <c r="JXU58" s="295"/>
      <c r="JXV58" s="295"/>
      <c r="JXW58" s="295"/>
      <c r="JXX58" s="295"/>
      <c r="JXY58" s="295"/>
      <c r="JXZ58" s="295"/>
      <c r="JYA58" s="295"/>
      <c r="JYB58" s="295"/>
      <c r="JYC58" s="295"/>
      <c r="JYD58" s="295"/>
      <c r="JYE58" s="295"/>
      <c r="JYF58" s="295"/>
      <c r="JYG58" s="295"/>
      <c r="JYH58" s="295"/>
      <c r="JYI58" s="295"/>
      <c r="JYJ58" s="295"/>
      <c r="JYK58" s="295"/>
      <c r="JYL58" s="295"/>
      <c r="JYM58" s="295"/>
      <c r="JYN58" s="295"/>
      <c r="JYO58" s="295"/>
      <c r="JYP58" s="295"/>
      <c r="JYQ58" s="295"/>
      <c r="JYR58" s="295"/>
      <c r="JYS58" s="295"/>
      <c r="JYT58" s="295"/>
      <c r="JYU58" s="295"/>
      <c r="JYV58" s="295"/>
      <c r="JYW58" s="295"/>
      <c r="JYX58" s="295"/>
      <c r="JYY58" s="295"/>
      <c r="JYZ58" s="295"/>
      <c r="JZA58" s="295"/>
      <c r="JZB58" s="295"/>
      <c r="JZC58" s="295"/>
      <c r="JZD58" s="295"/>
      <c r="JZE58" s="295"/>
      <c r="JZF58" s="295"/>
      <c r="JZG58" s="295"/>
      <c r="JZH58" s="295"/>
      <c r="JZI58" s="295"/>
      <c r="JZJ58" s="295"/>
      <c r="JZK58" s="295"/>
      <c r="JZL58" s="295"/>
      <c r="JZM58" s="295"/>
      <c r="JZN58" s="295"/>
      <c r="JZO58" s="295"/>
      <c r="JZP58" s="295"/>
      <c r="JZQ58" s="295"/>
      <c r="JZR58" s="295"/>
      <c r="JZS58" s="295"/>
      <c r="JZT58" s="295"/>
      <c r="JZU58" s="295"/>
      <c r="JZV58" s="295"/>
      <c r="JZW58" s="295"/>
      <c r="JZX58" s="295"/>
      <c r="JZY58" s="295"/>
      <c r="JZZ58" s="295"/>
      <c r="KAA58" s="295"/>
      <c r="KAB58" s="295"/>
      <c r="KAC58" s="295"/>
      <c r="KAD58" s="295"/>
      <c r="KAE58" s="295"/>
      <c r="KAF58" s="295"/>
      <c r="KAG58" s="295"/>
      <c r="KAH58" s="295"/>
      <c r="KAI58" s="295"/>
      <c r="KAJ58" s="295"/>
      <c r="KAK58" s="295"/>
      <c r="KAL58" s="295"/>
      <c r="KAM58" s="295"/>
      <c r="KAN58" s="295"/>
      <c r="KAO58" s="295"/>
      <c r="KAP58" s="295"/>
      <c r="KAQ58" s="295"/>
      <c r="KAR58" s="295"/>
      <c r="KAS58" s="295"/>
      <c r="KAT58" s="295"/>
      <c r="KAU58" s="295"/>
      <c r="KAV58" s="295"/>
      <c r="KAW58" s="295"/>
      <c r="KAX58" s="295"/>
      <c r="KAY58" s="295"/>
      <c r="KAZ58" s="295"/>
      <c r="KBA58" s="295"/>
      <c r="KBB58" s="295"/>
      <c r="KBC58" s="295"/>
      <c r="KBD58" s="295"/>
      <c r="KBE58" s="295"/>
      <c r="KBF58" s="295"/>
      <c r="KBG58" s="295"/>
      <c r="KBH58" s="295"/>
      <c r="KBI58" s="295"/>
      <c r="KBJ58" s="295"/>
      <c r="KBK58" s="295"/>
      <c r="KBL58" s="295"/>
      <c r="KBM58" s="295"/>
      <c r="KBN58" s="295"/>
      <c r="KBO58" s="295"/>
      <c r="KBP58" s="295"/>
      <c r="KBQ58" s="295"/>
      <c r="KBR58" s="295"/>
      <c r="KBS58" s="295"/>
      <c r="KBT58" s="295"/>
      <c r="KBU58" s="295"/>
      <c r="KBV58" s="295"/>
      <c r="KBW58" s="295"/>
      <c r="KBX58" s="295"/>
      <c r="KBY58" s="295"/>
      <c r="KBZ58" s="295"/>
      <c r="KCA58" s="295"/>
      <c r="KCB58" s="295"/>
      <c r="KCC58" s="295"/>
      <c r="KCD58" s="295"/>
      <c r="KCE58" s="295"/>
      <c r="KCF58" s="295"/>
      <c r="KCG58" s="295"/>
      <c r="KCH58" s="295"/>
      <c r="KCI58" s="295"/>
      <c r="KCJ58" s="295"/>
      <c r="KCK58" s="295"/>
      <c r="KCL58" s="295"/>
      <c r="KCM58" s="295"/>
      <c r="KCN58" s="295"/>
      <c r="KCO58" s="295"/>
      <c r="KCP58" s="295"/>
      <c r="KCQ58" s="295"/>
      <c r="KCR58" s="295"/>
      <c r="KCS58" s="295"/>
      <c r="KCT58" s="295"/>
      <c r="KCU58" s="295"/>
      <c r="KCV58" s="295"/>
      <c r="KCW58" s="295"/>
      <c r="KCX58" s="295"/>
      <c r="KCY58" s="295"/>
      <c r="KCZ58" s="295"/>
      <c r="KDA58" s="295"/>
      <c r="KDB58" s="295"/>
      <c r="KDC58" s="295"/>
      <c r="KDD58" s="295"/>
      <c r="KDE58" s="295"/>
      <c r="KDF58" s="295"/>
      <c r="KDG58" s="295"/>
      <c r="KDH58" s="295"/>
      <c r="KDI58" s="295"/>
      <c r="KDJ58" s="295"/>
      <c r="KDK58" s="295"/>
      <c r="KDL58" s="295"/>
      <c r="KDM58" s="295"/>
      <c r="KDN58" s="295"/>
      <c r="KDO58" s="295"/>
      <c r="KDP58" s="295"/>
      <c r="KDQ58" s="295"/>
      <c r="KDR58" s="295"/>
      <c r="KDS58" s="295"/>
      <c r="KDT58" s="295"/>
      <c r="KDU58" s="295"/>
      <c r="KDV58" s="295"/>
      <c r="KDW58" s="295"/>
      <c r="KDX58" s="295"/>
      <c r="KDY58" s="295"/>
      <c r="KDZ58" s="295"/>
      <c r="KEA58" s="295"/>
      <c r="KEB58" s="295"/>
      <c r="KEC58" s="295"/>
      <c r="KED58" s="295"/>
      <c r="KEE58" s="295"/>
      <c r="KEF58" s="295"/>
      <c r="KEG58" s="295"/>
      <c r="KEH58" s="295"/>
      <c r="KEI58" s="295"/>
      <c r="KEJ58" s="295"/>
      <c r="KEK58" s="295"/>
      <c r="KEL58" s="295"/>
      <c r="KEM58" s="295"/>
      <c r="KEN58" s="295"/>
      <c r="KEO58" s="295"/>
      <c r="KEP58" s="295"/>
      <c r="KEQ58" s="295"/>
      <c r="KER58" s="295"/>
      <c r="KES58" s="295"/>
      <c r="KET58" s="295"/>
      <c r="KEU58" s="295"/>
      <c r="KEV58" s="295"/>
      <c r="KEW58" s="295"/>
      <c r="KEX58" s="295"/>
      <c r="KEY58" s="295"/>
      <c r="KEZ58" s="295"/>
      <c r="KFA58" s="295"/>
      <c r="KFB58" s="295"/>
      <c r="KFC58" s="295"/>
      <c r="KFD58" s="295"/>
      <c r="KFE58" s="295"/>
      <c r="KFF58" s="295"/>
      <c r="KFG58" s="295"/>
      <c r="KFH58" s="295"/>
      <c r="KFI58" s="295"/>
      <c r="KFJ58" s="295"/>
      <c r="KFK58" s="295"/>
      <c r="KFL58" s="295"/>
      <c r="KFM58" s="295"/>
      <c r="KFN58" s="295"/>
      <c r="KFO58" s="295"/>
      <c r="KFP58" s="295"/>
      <c r="KFQ58" s="295"/>
      <c r="KFR58" s="295"/>
      <c r="KFS58" s="295"/>
      <c r="KFT58" s="295"/>
      <c r="KFU58" s="295"/>
      <c r="KFV58" s="295"/>
      <c r="KFW58" s="295"/>
      <c r="KFX58" s="295"/>
      <c r="KFY58" s="295"/>
      <c r="KFZ58" s="295"/>
      <c r="KGA58" s="295"/>
      <c r="KGB58" s="295"/>
      <c r="KGC58" s="295"/>
      <c r="KGD58" s="295"/>
      <c r="KGE58" s="295"/>
      <c r="KGF58" s="295"/>
      <c r="KGG58" s="295"/>
      <c r="KGH58" s="295"/>
      <c r="KGI58" s="295"/>
      <c r="KGJ58" s="295"/>
      <c r="KGK58" s="295"/>
      <c r="KGL58" s="295"/>
      <c r="KGM58" s="295"/>
      <c r="KGN58" s="295"/>
      <c r="KGO58" s="295"/>
      <c r="KGP58" s="295"/>
      <c r="KGQ58" s="295"/>
      <c r="KGR58" s="295"/>
      <c r="KGS58" s="295"/>
      <c r="KGT58" s="295"/>
      <c r="KGU58" s="295"/>
      <c r="KGV58" s="295"/>
      <c r="KGW58" s="295"/>
      <c r="KGX58" s="295"/>
      <c r="KGY58" s="295"/>
      <c r="KGZ58" s="295"/>
      <c r="KHA58" s="295"/>
      <c r="KHB58" s="295"/>
      <c r="KHC58" s="295"/>
      <c r="KHD58" s="295"/>
      <c r="KHE58" s="295"/>
      <c r="KHF58" s="295"/>
      <c r="KHG58" s="295"/>
      <c r="KHH58" s="295"/>
      <c r="KHI58" s="295"/>
      <c r="KHJ58" s="295"/>
      <c r="KHK58" s="295"/>
      <c r="KHL58" s="295"/>
      <c r="KHM58" s="295"/>
      <c r="KHN58" s="295"/>
      <c r="KHO58" s="295"/>
      <c r="KHP58" s="295"/>
      <c r="KHQ58" s="295"/>
      <c r="KHR58" s="295"/>
      <c r="KHS58" s="295"/>
      <c r="KHT58" s="295"/>
      <c r="KHU58" s="295"/>
      <c r="KHV58" s="295"/>
      <c r="KHW58" s="295"/>
      <c r="KHX58" s="295"/>
      <c r="KHY58" s="295"/>
      <c r="KHZ58" s="295"/>
      <c r="KIA58" s="295"/>
      <c r="KIB58" s="295"/>
      <c r="KIC58" s="295"/>
      <c r="KID58" s="295"/>
      <c r="KIE58" s="295"/>
      <c r="KIF58" s="295"/>
      <c r="KIG58" s="295"/>
      <c r="KIH58" s="295"/>
      <c r="KII58" s="295"/>
      <c r="KIJ58" s="295"/>
      <c r="KIK58" s="295"/>
      <c r="KIL58" s="295"/>
      <c r="KIM58" s="295"/>
      <c r="KIN58" s="295"/>
      <c r="KIO58" s="295"/>
      <c r="KIP58" s="295"/>
      <c r="KIQ58" s="295"/>
      <c r="KIR58" s="295"/>
      <c r="KIS58" s="295"/>
      <c r="KIT58" s="295"/>
      <c r="KIU58" s="295"/>
      <c r="KIV58" s="295"/>
      <c r="KIW58" s="295"/>
      <c r="KIX58" s="295"/>
      <c r="KIY58" s="295"/>
      <c r="KIZ58" s="295"/>
      <c r="KJA58" s="295"/>
      <c r="KJB58" s="295"/>
      <c r="KJC58" s="295"/>
      <c r="KJD58" s="295"/>
      <c r="KJE58" s="295"/>
      <c r="KJF58" s="295"/>
      <c r="KJG58" s="295"/>
      <c r="KJH58" s="295"/>
      <c r="KJI58" s="295"/>
      <c r="KJJ58" s="295"/>
      <c r="KJK58" s="295"/>
      <c r="KJL58" s="295"/>
      <c r="KJM58" s="295"/>
      <c r="KJN58" s="295"/>
      <c r="KJO58" s="295"/>
      <c r="KJP58" s="295"/>
      <c r="KJQ58" s="295"/>
      <c r="KJR58" s="295"/>
      <c r="KJS58" s="295"/>
      <c r="KJT58" s="295"/>
      <c r="KJU58" s="295"/>
      <c r="KJV58" s="295"/>
      <c r="KJW58" s="295"/>
      <c r="KJX58" s="295"/>
      <c r="KJY58" s="295"/>
      <c r="KJZ58" s="295"/>
      <c r="KKA58" s="295"/>
      <c r="KKB58" s="295"/>
      <c r="KKC58" s="295"/>
      <c r="KKD58" s="295"/>
      <c r="KKE58" s="295"/>
      <c r="KKF58" s="295"/>
      <c r="KKG58" s="295"/>
      <c r="KKH58" s="295"/>
      <c r="KKI58" s="295"/>
      <c r="KKJ58" s="295"/>
      <c r="KKK58" s="295"/>
      <c r="KKL58" s="295"/>
      <c r="KKM58" s="295"/>
      <c r="KKN58" s="295"/>
      <c r="KKO58" s="295"/>
      <c r="KKP58" s="295"/>
      <c r="KKQ58" s="295"/>
      <c r="KKR58" s="295"/>
      <c r="KKS58" s="295"/>
      <c r="KKT58" s="295"/>
      <c r="KKU58" s="295"/>
      <c r="KKV58" s="295"/>
      <c r="KKW58" s="295"/>
      <c r="KKX58" s="295"/>
      <c r="KKY58" s="295"/>
      <c r="KKZ58" s="295"/>
      <c r="KLA58" s="295"/>
      <c r="KLB58" s="295"/>
      <c r="KLC58" s="295"/>
      <c r="KLD58" s="295"/>
      <c r="KLE58" s="295"/>
      <c r="KLF58" s="295"/>
      <c r="KLG58" s="295"/>
      <c r="KLH58" s="295"/>
      <c r="KLI58" s="295"/>
      <c r="KLJ58" s="295"/>
      <c r="KLK58" s="295"/>
      <c r="KLL58" s="295"/>
      <c r="KLM58" s="295"/>
      <c r="KLN58" s="295"/>
      <c r="KLO58" s="295"/>
      <c r="KLP58" s="295"/>
      <c r="KLQ58" s="295"/>
      <c r="KLR58" s="295"/>
      <c r="KLS58" s="295"/>
      <c r="KLT58" s="295"/>
      <c r="KLU58" s="295"/>
      <c r="KLV58" s="295"/>
      <c r="KLW58" s="295"/>
      <c r="KLX58" s="295"/>
      <c r="KLY58" s="295"/>
      <c r="KLZ58" s="295"/>
      <c r="KMA58" s="295"/>
      <c r="KMB58" s="295"/>
      <c r="KMC58" s="295"/>
      <c r="KMD58" s="295"/>
      <c r="KME58" s="295"/>
      <c r="KMF58" s="295"/>
      <c r="KMG58" s="295"/>
      <c r="KMH58" s="295"/>
      <c r="KMI58" s="295"/>
      <c r="KMJ58" s="295"/>
      <c r="KMK58" s="295"/>
      <c r="KML58" s="295"/>
      <c r="KMM58" s="295"/>
      <c r="KMN58" s="295"/>
      <c r="KMO58" s="295"/>
      <c r="KMP58" s="295"/>
      <c r="KMQ58" s="295"/>
      <c r="KMR58" s="295"/>
      <c r="KMS58" s="295"/>
      <c r="KMT58" s="295"/>
      <c r="KMU58" s="295"/>
      <c r="KMV58" s="295"/>
      <c r="KMW58" s="295"/>
      <c r="KMX58" s="295"/>
      <c r="KMY58" s="295"/>
      <c r="KMZ58" s="295"/>
      <c r="KNA58" s="295"/>
      <c r="KNB58" s="295"/>
      <c r="KNC58" s="295"/>
      <c r="KND58" s="295"/>
      <c r="KNE58" s="295"/>
      <c r="KNF58" s="295"/>
      <c r="KNG58" s="295"/>
      <c r="KNH58" s="295"/>
      <c r="KNI58" s="295"/>
      <c r="KNJ58" s="295"/>
      <c r="KNK58" s="295"/>
      <c r="KNL58" s="295"/>
      <c r="KNM58" s="295"/>
      <c r="KNN58" s="295"/>
      <c r="KNO58" s="295"/>
      <c r="KNP58" s="295"/>
      <c r="KNQ58" s="295"/>
      <c r="KNR58" s="295"/>
      <c r="KNS58" s="295"/>
      <c r="KNT58" s="295"/>
      <c r="KNU58" s="295"/>
      <c r="KNV58" s="295"/>
      <c r="KNW58" s="295"/>
      <c r="KNX58" s="295"/>
      <c r="KNY58" s="295"/>
      <c r="KNZ58" s="295"/>
      <c r="KOA58" s="295"/>
      <c r="KOB58" s="295"/>
      <c r="KOC58" s="295"/>
      <c r="KOD58" s="295"/>
      <c r="KOE58" s="295"/>
      <c r="KOF58" s="295"/>
      <c r="KOG58" s="295"/>
      <c r="KOH58" s="295"/>
      <c r="KOI58" s="295"/>
      <c r="KOJ58" s="295"/>
      <c r="KOK58" s="295"/>
      <c r="KOL58" s="295"/>
      <c r="KOM58" s="295"/>
      <c r="KON58" s="295"/>
      <c r="KOO58" s="295"/>
      <c r="KOP58" s="295"/>
      <c r="KOQ58" s="295"/>
      <c r="KOR58" s="295"/>
      <c r="KOS58" s="295"/>
      <c r="KOT58" s="295"/>
      <c r="KOU58" s="295"/>
      <c r="KOV58" s="295"/>
      <c r="KOW58" s="295"/>
      <c r="KOX58" s="295"/>
      <c r="KOY58" s="295"/>
      <c r="KOZ58" s="295"/>
      <c r="KPA58" s="295"/>
      <c r="KPB58" s="295"/>
      <c r="KPC58" s="295"/>
      <c r="KPD58" s="295"/>
      <c r="KPE58" s="295"/>
      <c r="KPF58" s="295"/>
      <c r="KPG58" s="295"/>
      <c r="KPH58" s="295"/>
      <c r="KPI58" s="295"/>
      <c r="KPJ58" s="295"/>
      <c r="KPK58" s="295"/>
      <c r="KPL58" s="295"/>
      <c r="KPM58" s="295"/>
      <c r="KPN58" s="295"/>
      <c r="KPO58" s="295"/>
      <c r="KPP58" s="295"/>
      <c r="KPQ58" s="295"/>
      <c r="KPR58" s="295"/>
      <c r="KPS58" s="295"/>
      <c r="KPT58" s="295"/>
      <c r="KPU58" s="295"/>
      <c r="KPV58" s="295"/>
      <c r="KPW58" s="295"/>
      <c r="KPX58" s="295"/>
      <c r="KPY58" s="295"/>
      <c r="KPZ58" s="295"/>
      <c r="KQA58" s="295"/>
      <c r="KQB58" s="295"/>
      <c r="KQC58" s="295"/>
      <c r="KQD58" s="295"/>
      <c r="KQE58" s="295"/>
      <c r="KQF58" s="295"/>
      <c r="KQG58" s="295"/>
      <c r="KQH58" s="295"/>
      <c r="KQI58" s="295"/>
      <c r="KQJ58" s="295"/>
      <c r="KQK58" s="295"/>
      <c r="KQL58" s="295"/>
      <c r="KQM58" s="295"/>
      <c r="KQN58" s="295"/>
      <c r="KQO58" s="295"/>
      <c r="KQP58" s="295"/>
      <c r="KQQ58" s="295"/>
      <c r="KQR58" s="295"/>
      <c r="KQS58" s="295"/>
      <c r="KQT58" s="295"/>
      <c r="KQU58" s="295"/>
      <c r="KQV58" s="295"/>
      <c r="KQW58" s="295"/>
      <c r="KQX58" s="295"/>
      <c r="KQY58" s="295"/>
      <c r="KQZ58" s="295"/>
      <c r="KRA58" s="295"/>
      <c r="KRB58" s="295"/>
      <c r="KRC58" s="295"/>
      <c r="KRD58" s="295"/>
      <c r="KRE58" s="295"/>
      <c r="KRF58" s="295"/>
      <c r="KRG58" s="295"/>
      <c r="KRH58" s="295"/>
      <c r="KRI58" s="295"/>
      <c r="KRJ58" s="295"/>
      <c r="KRK58" s="295"/>
      <c r="KRL58" s="295"/>
      <c r="KRM58" s="295"/>
      <c r="KRN58" s="295"/>
      <c r="KRO58" s="295"/>
      <c r="KRP58" s="295"/>
      <c r="KRQ58" s="295"/>
      <c r="KRR58" s="295"/>
      <c r="KRS58" s="295"/>
      <c r="KRT58" s="295"/>
      <c r="KRU58" s="295"/>
      <c r="KRV58" s="295"/>
      <c r="KRW58" s="295"/>
      <c r="KRX58" s="295"/>
      <c r="KRY58" s="295"/>
      <c r="KRZ58" s="295"/>
      <c r="KSA58" s="295"/>
      <c r="KSB58" s="295"/>
      <c r="KSC58" s="295"/>
      <c r="KSD58" s="295"/>
      <c r="KSE58" s="295"/>
      <c r="KSF58" s="295"/>
      <c r="KSG58" s="295"/>
      <c r="KSH58" s="295"/>
      <c r="KSI58" s="295"/>
      <c r="KSJ58" s="295"/>
      <c r="KSK58" s="295"/>
      <c r="KSL58" s="295"/>
      <c r="KSM58" s="295"/>
      <c r="KSN58" s="295"/>
      <c r="KSO58" s="295"/>
      <c r="KSP58" s="295"/>
      <c r="KSQ58" s="295"/>
      <c r="KSR58" s="295"/>
      <c r="KSS58" s="295"/>
      <c r="KST58" s="295"/>
      <c r="KSU58" s="295"/>
      <c r="KSV58" s="295"/>
      <c r="KSW58" s="295"/>
      <c r="KSX58" s="295"/>
      <c r="KSY58" s="295"/>
      <c r="KSZ58" s="295"/>
      <c r="KTA58" s="295"/>
      <c r="KTB58" s="295"/>
      <c r="KTC58" s="295"/>
      <c r="KTD58" s="295"/>
      <c r="KTE58" s="295"/>
      <c r="KTF58" s="295"/>
      <c r="KTG58" s="295"/>
      <c r="KTH58" s="295"/>
      <c r="KTI58" s="295"/>
      <c r="KTJ58" s="295"/>
      <c r="KTK58" s="295"/>
      <c r="KTL58" s="295"/>
      <c r="KTM58" s="295"/>
      <c r="KTN58" s="295"/>
      <c r="KTO58" s="295"/>
      <c r="KTP58" s="295"/>
      <c r="KTQ58" s="295"/>
      <c r="KTR58" s="295"/>
      <c r="KTS58" s="295"/>
      <c r="KTT58" s="295"/>
      <c r="KTU58" s="295"/>
      <c r="KTV58" s="295"/>
      <c r="KTW58" s="295"/>
      <c r="KTX58" s="295"/>
      <c r="KTY58" s="295"/>
      <c r="KTZ58" s="295"/>
      <c r="KUA58" s="295"/>
      <c r="KUB58" s="295"/>
      <c r="KUC58" s="295"/>
      <c r="KUD58" s="295"/>
      <c r="KUE58" s="295"/>
      <c r="KUF58" s="295"/>
      <c r="KUG58" s="295"/>
      <c r="KUH58" s="295"/>
      <c r="KUI58" s="295"/>
      <c r="KUJ58" s="295"/>
      <c r="KUK58" s="295"/>
      <c r="KUL58" s="295"/>
      <c r="KUM58" s="295"/>
      <c r="KUN58" s="295"/>
      <c r="KUO58" s="295"/>
      <c r="KUP58" s="295"/>
      <c r="KUQ58" s="295"/>
      <c r="KUR58" s="295"/>
      <c r="KUS58" s="295"/>
      <c r="KUT58" s="295"/>
      <c r="KUU58" s="295"/>
      <c r="KUV58" s="295"/>
      <c r="KUW58" s="295"/>
      <c r="KUX58" s="295"/>
      <c r="KUY58" s="295"/>
      <c r="KUZ58" s="295"/>
      <c r="KVA58" s="295"/>
      <c r="KVB58" s="295"/>
      <c r="KVC58" s="295"/>
      <c r="KVD58" s="295"/>
      <c r="KVE58" s="295"/>
      <c r="KVF58" s="295"/>
      <c r="KVG58" s="295"/>
      <c r="KVH58" s="295"/>
      <c r="KVI58" s="295"/>
      <c r="KVJ58" s="295"/>
      <c r="KVK58" s="295"/>
      <c r="KVL58" s="295"/>
      <c r="KVM58" s="295"/>
      <c r="KVN58" s="295"/>
      <c r="KVO58" s="295"/>
      <c r="KVP58" s="295"/>
      <c r="KVQ58" s="295"/>
      <c r="KVR58" s="295"/>
      <c r="KVS58" s="295"/>
      <c r="KVT58" s="295"/>
      <c r="KVU58" s="295"/>
      <c r="KVV58" s="295"/>
      <c r="KVW58" s="295"/>
      <c r="KVX58" s="295"/>
      <c r="KVY58" s="295"/>
      <c r="KVZ58" s="295"/>
      <c r="KWA58" s="295"/>
      <c r="KWB58" s="295"/>
      <c r="KWC58" s="295"/>
      <c r="KWD58" s="295"/>
      <c r="KWE58" s="295"/>
      <c r="KWF58" s="295"/>
      <c r="KWG58" s="295"/>
      <c r="KWH58" s="295"/>
      <c r="KWI58" s="295"/>
      <c r="KWJ58" s="295"/>
      <c r="KWK58" s="295"/>
      <c r="KWL58" s="295"/>
      <c r="KWM58" s="295"/>
      <c r="KWN58" s="295"/>
      <c r="KWO58" s="295"/>
      <c r="KWP58" s="295"/>
      <c r="KWQ58" s="295"/>
      <c r="KWR58" s="295"/>
      <c r="KWS58" s="295"/>
      <c r="KWT58" s="295"/>
      <c r="KWU58" s="295"/>
      <c r="KWV58" s="295"/>
      <c r="KWW58" s="295"/>
      <c r="KWX58" s="295"/>
      <c r="KWY58" s="295"/>
      <c r="KWZ58" s="295"/>
      <c r="KXA58" s="295"/>
      <c r="KXB58" s="295"/>
      <c r="KXC58" s="295"/>
      <c r="KXD58" s="295"/>
      <c r="KXE58" s="295"/>
      <c r="KXF58" s="295"/>
      <c r="KXG58" s="295"/>
      <c r="KXH58" s="295"/>
      <c r="KXI58" s="295"/>
      <c r="KXJ58" s="295"/>
      <c r="KXK58" s="295"/>
      <c r="KXL58" s="295"/>
      <c r="KXM58" s="295"/>
      <c r="KXN58" s="295"/>
      <c r="KXO58" s="295"/>
      <c r="KXP58" s="295"/>
      <c r="KXQ58" s="295"/>
      <c r="KXR58" s="295"/>
      <c r="KXS58" s="295"/>
      <c r="KXT58" s="295"/>
      <c r="KXU58" s="295"/>
      <c r="KXV58" s="295"/>
      <c r="KXW58" s="295"/>
      <c r="KXX58" s="295"/>
      <c r="KXY58" s="295"/>
      <c r="KXZ58" s="295"/>
      <c r="KYA58" s="295"/>
      <c r="KYB58" s="295"/>
      <c r="KYC58" s="295"/>
      <c r="KYD58" s="295"/>
      <c r="KYE58" s="295"/>
      <c r="KYF58" s="295"/>
      <c r="KYG58" s="295"/>
      <c r="KYH58" s="295"/>
      <c r="KYI58" s="295"/>
      <c r="KYJ58" s="295"/>
      <c r="KYK58" s="295"/>
      <c r="KYL58" s="295"/>
      <c r="KYM58" s="295"/>
      <c r="KYN58" s="295"/>
      <c r="KYO58" s="295"/>
      <c r="KYP58" s="295"/>
      <c r="KYQ58" s="295"/>
      <c r="KYR58" s="295"/>
      <c r="KYS58" s="295"/>
      <c r="KYT58" s="295"/>
      <c r="KYU58" s="295"/>
      <c r="KYV58" s="295"/>
      <c r="KYW58" s="295"/>
      <c r="KYX58" s="295"/>
      <c r="KYY58" s="295"/>
      <c r="KYZ58" s="295"/>
      <c r="KZA58" s="295"/>
      <c r="KZB58" s="295"/>
      <c r="KZC58" s="295"/>
      <c r="KZD58" s="295"/>
      <c r="KZE58" s="295"/>
      <c r="KZF58" s="295"/>
      <c r="KZG58" s="295"/>
      <c r="KZH58" s="295"/>
      <c r="KZI58" s="295"/>
      <c r="KZJ58" s="295"/>
      <c r="KZK58" s="295"/>
      <c r="KZL58" s="295"/>
      <c r="KZM58" s="295"/>
      <c r="KZN58" s="295"/>
      <c r="KZO58" s="295"/>
      <c r="KZP58" s="295"/>
      <c r="KZQ58" s="295"/>
      <c r="KZR58" s="295"/>
      <c r="KZS58" s="295"/>
      <c r="KZT58" s="295"/>
      <c r="KZU58" s="295"/>
      <c r="KZV58" s="295"/>
      <c r="KZW58" s="295"/>
      <c r="KZX58" s="295"/>
      <c r="KZY58" s="295"/>
      <c r="KZZ58" s="295"/>
      <c r="LAA58" s="295"/>
      <c r="LAB58" s="295"/>
      <c r="LAC58" s="295"/>
      <c r="LAD58" s="295"/>
      <c r="LAE58" s="295"/>
      <c r="LAF58" s="295"/>
      <c r="LAG58" s="295"/>
      <c r="LAH58" s="295"/>
      <c r="LAI58" s="295"/>
      <c r="LAJ58" s="295"/>
      <c r="LAK58" s="295"/>
      <c r="LAL58" s="295"/>
      <c r="LAM58" s="295"/>
      <c r="LAN58" s="295"/>
      <c r="LAO58" s="295"/>
      <c r="LAP58" s="295"/>
      <c r="LAQ58" s="295"/>
      <c r="LAR58" s="295"/>
      <c r="LAS58" s="295"/>
      <c r="LAT58" s="295"/>
      <c r="LAU58" s="295"/>
      <c r="LAV58" s="295"/>
      <c r="LAW58" s="295"/>
      <c r="LAX58" s="295"/>
      <c r="LAY58" s="295"/>
      <c r="LAZ58" s="295"/>
      <c r="LBA58" s="295"/>
      <c r="LBB58" s="295"/>
      <c r="LBC58" s="295"/>
      <c r="LBD58" s="295"/>
      <c r="LBE58" s="295"/>
      <c r="LBF58" s="295"/>
      <c r="LBG58" s="295"/>
      <c r="LBH58" s="295"/>
      <c r="LBI58" s="295"/>
      <c r="LBJ58" s="295"/>
      <c r="LBK58" s="295"/>
      <c r="LBL58" s="295"/>
      <c r="LBM58" s="295"/>
      <c r="LBN58" s="295"/>
      <c r="LBO58" s="295"/>
      <c r="LBP58" s="295"/>
      <c r="LBQ58" s="295"/>
      <c r="LBR58" s="295"/>
      <c r="LBS58" s="295"/>
      <c r="LBT58" s="295"/>
      <c r="LBU58" s="295"/>
      <c r="LBV58" s="295"/>
      <c r="LBW58" s="295"/>
      <c r="LBX58" s="295"/>
      <c r="LBY58" s="295"/>
      <c r="LBZ58" s="295"/>
      <c r="LCA58" s="295"/>
      <c r="LCB58" s="295"/>
      <c r="LCC58" s="295"/>
      <c r="LCD58" s="295"/>
      <c r="LCE58" s="295"/>
      <c r="LCF58" s="295"/>
      <c r="LCG58" s="295"/>
      <c r="LCH58" s="295"/>
      <c r="LCI58" s="295"/>
      <c r="LCJ58" s="295"/>
      <c r="LCK58" s="295"/>
      <c r="LCL58" s="295"/>
      <c r="LCM58" s="295"/>
      <c r="LCN58" s="295"/>
      <c r="LCO58" s="295"/>
      <c r="LCP58" s="295"/>
      <c r="LCQ58" s="295"/>
      <c r="LCR58" s="295"/>
      <c r="LCS58" s="295"/>
      <c r="LCT58" s="295"/>
      <c r="LCU58" s="295"/>
      <c r="LCV58" s="295"/>
      <c r="LCW58" s="295"/>
      <c r="LCX58" s="295"/>
      <c r="LCY58" s="295"/>
      <c r="LCZ58" s="295"/>
      <c r="LDA58" s="295"/>
      <c r="LDB58" s="295"/>
      <c r="LDC58" s="295"/>
      <c r="LDD58" s="295"/>
      <c r="LDE58" s="295"/>
      <c r="LDF58" s="295"/>
      <c r="LDG58" s="295"/>
      <c r="LDH58" s="295"/>
      <c r="LDI58" s="295"/>
      <c r="LDJ58" s="295"/>
      <c r="LDK58" s="295"/>
      <c r="LDL58" s="295"/>
      <c r="LDM58" s="295"/>
      <c r="LDN58" s="295"/>
      <c r="LDO58" s="295"/>
      <c r="LDP58" s="295"/>
      <c r="LDQ58" s="295"/>
      <c r="LDR58" s="295"/>
      <c r="LDS58" s="295"/>
      <c r="LDT58" s="295"/>
      <c r="LDU58" s="295"/>
      <c r="LDV58" s="295"/>
      <c r="LDW58" s="295"/>
      <c r="LDX58" s="295"/>
      <c r="LDY58" s="295"/>
      <c r="LDZ58" s="295"/>
      <c r="LEA58" s="295"/>
      <c r="LEB58" s="295"/>
      <c r="LEC58" s="295"/>
      <c r="LED58" s="295"/>
      <c r="LEE58" s="295"/>
      <c r="LEF58" s="295"/>
      <c r="LEG58" s="295"/>
      <c r="LEH58" s="295"/>
      <c r="LEI58" s="295"/>
      <c r="LEJ58" s="295"/>
      <c r="LEK58" s="295"/>
      <c r="LEL58" s="295"/>
      <c r="LEM58" s="295"/>
      <c r="LEN58" s="295"/>
      <c r="LEO58" s="295"/>
      <c r="LEP58" s="295"/>
      <c r="LEQ58" s="295"/>
      <c r="LER58" s="295"/>
      <c r="LES58" s="295"/>
      <c r="LET58" s="295"/>
      <c r="LEU58" s="295"/>
      <c r="LEV58" s="295"/>
      <c r="LEW58" s="295"/>
      <c r="LEX58" s="295"/>
      <c r="LEY58" s="295"/>
      <c r="LEZ58" s="295"/>
      <c r="LFA58" s="295"/>
      <c r="LFB58" s="295"/>
      <c r="LFC58" s="295"/>
      <c r="LFD58" s="295"/>
      <c r="LFE58" s="295"/>
      <c r="LFF58" s="295"/>
      <c r="LFG58" s="295"/>
      <c r="LFH58" s="295"/>
      <c r="LFI58" s="295"/>
      <c r="LFJ58" s="295"/>
      <c r="LFK58" s="295"/>
      <c r="LFL58" s="295"/>
      <c r="LFM58" s="295"/>
      <c r="LFN58" s="295"/>
      <c r="LFO58" s="295"/>
      <c r="LFP58" s="295"/>
      <c r="LFQ58" s="295"/>
      <c r="LFR58" s="295"/>
      <c r="LFS58" s="295"/>
      <c r="LFT58" s="295"/>
      <c r="LFU58" s="295"/>
      <c r="LFV58" s="295"/>
      <c r="LFW58" s="295"/>
      <c r="LFX58" s="295"/>
      <c r="LFY58" s="295"/>
      <c r="LFZ58" s="295"/>
      <c r="LGA58" s="295"/>
      <c r="LGB58" s="295"/>
      <c r="LGC58" s="295"/>
      <c r="LGD58" s="295"/>
      <c r="LGE58" s="295"/>
      <c r="LGF58" s="295"/>
      <c r="LGG58" s="295"/>
      <c r="LGH58" s="295"/>
      <c r="LGI58" s="295"/>
      <c r="LGJ58" s="295"/>
      <c r="LGK58" s="295"/>
      <c r="LGL58" s="295"/>
      <c r="LGM58" s="295"/>
      <c r="LGN58" s="295"/>
      <c r="LGO58" s="295"/>
      <c r="LGP58" s="295"/>
      <c r="LGQ58" s="295"/>
      <c r="LGR58" s="295"/>
      <c r="LGS58" s="295"/>
      <c r="LGT58" s="295"/>
      <c r="LGU58" s="295"/>
      <c r="LGV58" s="295"/>
      <c r="LGW58" s="295"/>
      <c r="LGX58" s="295"/>
      <c r="LGY58" s="295"/>
      <c r="LGZ58" s="295"/>
      <c r="LHA58" s="295"/>
      <c r="LHB58" s="295"/>
      <c r="LHC58" s="295"/>
      <c r="LHD58" s="295"/>
      <c r="LHE58" s="295"/>
      <c r="LHF58" s="295"/>
      <c r="LHG58" s="295"/>
      <c r="LHH58" s="295"/>
      <c r="LHI58" s="295"/>
      <c r="LHJ58" s="295"/>
      <c r="LHK58" s="295"/>
      <c r="LHL58" s="295"/>
      <c r="LHM58" s="295"/>
      <c r="LHN58" s="295"/>
      <c r="LHO58" s="295"/>
      <c r="LHP58" s="295"/>
      <c r="LHQ58" s="295"/>
      <c r="LHR58" s="295"/>
      <c r="LHS58" s="295"/>
      <c r="LHT58" s="295"/>
      <c r="LHU58" s="295"/>
      <c r="LHV58" s="295"/>
      <c r="LHW58" s="295"/>
      <c r="LHX58" s="295"/>
      <c r="LHY58" s="295"/>
      <c r="LHZ58" s="295"/>
      <c r="LIA58" s="295"/>
      <c r="LIB58" s="295"/>
      <c r="LIC58" s="295"/>
      <c r="LID58" s="295"/>
      <c r="LIE58" s="295"/>
      <c r="LIF58" s="295"/>
      <c r="LIG58" s="295"/>
      <c r="LIH58" s="295"/>
      <c r="LII58" s="295"/>
      <c r="LIJ58" s="295"/>
      <c r="LIK58" s="295"/>
      <c r="LIL58" s="295"/>
      <c r="LIM58" s="295"/>
      <c r="LIN58" s="295"/>
      <c r="LIO58" s="295"/>
      <c r="LIP58" s="295"/>
      <c r="LIQ58" s="295"/>
      <c r="LIR58" s="295"/>
      <c r="LIS58" s="295"/>
      <c r="LIT58" s="295"/>
      <c r="LIU58" s="295"/>
      <c r="LIV58" s="295"/>
      <c r="LIW58" s="295"/>
      <c r="LIX58" s="295"/>
      <c r="LIY58" s="295"/>
      <c r="LIZ58" s="295"/>
      <c r="LJA58" s="295"/>
      <c r="LJB58" s="295"/>
      <c r="LJC58" s="295"/>
      <c r="LJD58" s="295"/>
      <c r="LJE58" s="295"/>
      <c r="LJF58" s="295"/>
      <c r="LJG58" s="295"/>
      <c r="LJH58" s="295"/>
      <c r="LJI58" s="295"/>
      <c r="LJJ58" s="295"/>
      <c r="LJK58" s="295"/>
      <c r="LJL58" s="295"/>
      <c r="LJM58" s="295"/>
      <c r="LJN58" s="295"/>
      <c r="LJO58" s="295"/>
      <c r="LJP58" s="295"/>
      <c r="LJQ58" s="295"/>
      <c r="LJR58" s="295"/>
      <c r="LJS58" s="295"/>
      <c r="LJT58" s="295"/>
      <c r="LJU58" s="295"/>
      <c r="LJV58" s="295"/>
      <c r="LJW58" s="295"/>
      <c r="LJX58" s="295"/>
      <c r="LJY58" s="295"/>
      <c r="LJZ58" s="295"/>
      <c r="LKA58" s="295"/>
      <c r="LKB58" s="295"/>
      <c r="LKC58" s="295"/>
      <c r="LKD58" s="295"/>
      <c r="LKE58" s="295"/>
      <c r="LKF58" s="295"/>
      <c r="LKG58" s="295"/>
      <c r="LKH58" s="295"/>
      <c r="LKI58" s="295"/>
      <c r="LKJ58" s="295"/>
      <c r="LKK58" s="295"/>
      <c r="LKL58" s="295"/>
      <c r="LKM58" s="295"/>
      <c r="LKN58" s="295"/>
      <c r="LKO58" s="295"/>
      <c r="LKP58" s="295"/>
      <c r="LKQ58" s="295"/>
      <c r="LKR58" s="295"/>
      <c r="LKS58" s="295"/>
      <c r="LKT58" s="295"/>
      <c r="LKU58" s="295"/>
      <c r="LKV58" s="295"/>
      <c r="LKW58" s="295"/>
      <c r="LKX58" s="295"/>
      <c r="LKY58" s="295"/>
      <c r="LKZ58" s="295"/>
      <c r="LLA58" s="295"/>
      <c r="LLB58" s="295"/>
      <c r="LLC58" s="295"/>
      <c r="LLD58" s="295"/>
      <c r="LLE58" s="295"/>
      <c r="LLF58" s="295"/>
      <c r="LLG58" s="295"/>
      <c r="LLH58" s="295"/>
      <c r="LLI58" s="295"/>
      <c r="LLJ58" s="295"/>
      <c r="LLK58" s="295"/>
      <c r="LLL58" s="295"/>
      <c r="LLM58" s="295"/>
      <c r="LLN58" s="295"/>
      <c r="LLO58" s="295"/>
      <c r="LLP58" s="295"/>
      <c r="LLQ58" s="295"/>
      <c r="LLR58" s="295"/>
      <c r="LLS58" s="295"/>
      <c r="LLT58" s="295"/>
      <c r="LLU58" s="295"/>
      <c r="LLV58" s="295"/>
      <c r="LLW58" s="295"/>
      <c r="LLX58" s="295"/>
      <c r="LLY58" s="295"/>
      <c r="LLZ58" s="295"/>
      <c r="LMA58" s="295"/>
      <c r="LMB58" s="295"/>
      <c r="LMC58" s="295"/>
      <c r="LMD58" s="295"/>
      <c r="LME58" s="295"/>
      <c r="LMF58" s="295"/>
      <c r="LMG58" s="295"/>
      <c r="LMH58" s="295"/>
      <c r="LMI58" s="295"/>
      <c r="LMJ58" s="295"/>
      <c r="LMK58" s="295"/>
      <c r="LML58" s="295"/>
      <c r="LMM58" s="295"/>
      <c r="LMN58" s="295"/>
      <c r="LMO58" s="295"/>
      <c r="LMP58" s="295"/>
      <c r="LMQ58" s="295"/>
      <c r="LMR58" s="295"/>
      <c r="LMS58" s="295"/>
      <c r="LMT58" s="295"/>
      <c r="LMU58" s="295"/>
      <c r="LMV58" s="295"/>
      <c r="LMW58" s="295"/>
      <c r="LMX58" s="295"/>
      <c r="LMY58" s="295"/>
      <c r="LMZ58" s="295"/>
      <c r="LNA58" s="295"/>
      <c r="LNB58" s="295"/>
      <c r="LNC58" s="295"/>
      <c r="LND58" s="295"/>
      <c r="LNE58" s="295"/>
      <c r="LNF58" s="295"/>
      <c r="LNG58" s="295"/>
      <c r="LNH58" s="295"/>
      <c r="LNI58" s="295"/>
      <c r="LNJ58" s="295"/>
      <c r="LNK58" s="295"/>
      <c r="LNL58" s="295"/>
      <c r="LNM58" s="295"/>
      <c r="LNN58" s="295"/>
      <c r="LNO58" s="295"/>
      <c r="LNP58" s="295"/>
      <c r="LNQ58" s="295"/>
      <c r="LNR58" s="295"/>
      <c r="LNS58" s="295"/>
      <c r="LNT58" s="295"/>
      <c r="LNU58" s="295"/>
      <c r="LNV58" s="295"/>
      <c r="LNW58" s="295"/>
      <c r="LNX58" s="295"/>
      <c r="LNY58" s="295"/>
      <c r="LNZ58" s="295"/>
      <c r="LOA58" s="295"/>
      <c r="LOB58" s="295"/>
      <c r="LOC58" s="295"/>
      <c r="LOD58" s="295"/>
      <c r="LOE58" s="295"/>
      <c r="LOF58" s="295"/>
      <c r="LOG58" s="295"/>
      <c r="LOH58" s="295"/>
      <c r="LOI58" s="295"/>
      <c r="LOJ58" s="295"/>
      <c r="LOK58" s="295"/>
      <c r="LOL58" s="295"/>
      <c r="LOM58" s="295"/>
      <c r="LON58" s="295"/>
      <c r="LOO58" s="295"/>
      <c r="LOP58" s="295"/>
      <c r="LOQ58" s="295"/>
      <c r="LOR58" s="295"/>
      <c r="LOS58" s="295"/>
      <c r="LOT58" s="295"/>
      <c r="LOU58" s="295"/>
      <c r="LOV58" s="295"/>
      <c r="LOW58" s="295"/>
      <c r="LOX58" s="295"/>
      <c r="LOY58" s="295"/>
      <c r="LOZ58" s="295"/>
      <c r="LPA58" s="295"/>
      <c r="LPB58" s="295"/>
      <c r="LPC58" s="295"/>
      <c r="LPD58" s="295"/>
      <c r="LPE58" s="295"/>
      <c r="LPF58" s="295"/>
      <c r="LPG58" s="295"/>
      <c r="LPH58" s="295"/>
      <c r="LPI58" s="295"/>
      <c r="LPJ58" s="295"/>
      <c r="LPK58" s="295"/>
      <c r="LPL58" s="295"/>
      <c r="LPM58" s="295"/>
      <c r="LPN58" s="295"/>
      <c r="LPO58" s="295"/>
      <c r="LPP58" s="295"/>
      <c r="LPQ58" s="295"/>
      <c r="LPR58" s="295"/>
      <c r="LPS58" s="295"/>
      <c r="LPT58" s="295"/>
      <c r="LPU58" s="295"/>
      <c r="LPV58" s="295"/>
      <c r="LPW58" s="295"/>
      <c r="LPX58" s="295"/>
      <c r="LPY58" s="295"/>
      <c r="LPZ58" s="295"/>
      <c r="LQA58" s="295"/>
      <c r="LQB58" s="295"/>
      <c r="LQC58" s="295"/>
      <c r="LQD58" s="295"/>
      <c r="LQE58" s="295"/>
      <c r="LQF58" s="295"/>
      <c r="LQG58" s="295"/>
      <c r="LQH58" s="295"/>
      <c r="LQI58" s="295"/>
      <c r="LQJ58" s="295"/>
      <c r="LQK58" s="295"/>
      <c r="LQL58" s="295"/>
      <c r="LQM58" s="295"/>
      <c r="LQN58" s="295"/>
      <c r="LQO58" s="295"/>
      <c r="LQP58" s="295"/>
      <c r="LQQ58" s="295"/>
      <c r="LQR58" s="295"/>
      <c r="LQS58" s="295"/>
      <c r="LQT58" s="295"/>
      <c r="LQU58" s="295"/>
      <c r="LQV58" s="295"/>
      <c r="LQW58" s="295"/>
      <c r="LQX58" s="295"/>
      <c r="LQY58" s="295"/>
      <c r="LQZ58" s="295"/>
      <c r="LRA58" s="295"/>
      <c r="LRB58" s="295"/>
      <c r="LRC58" s="295"/>
      <c r="LRD58" s="295"/>
      <c r="LRE58" s="295"/>
      <c r="LRF58" s="295"/>
      <c r="LRG58" s="295"/>
      <c r="LRH58" s="295"/>
      <c r="LRI58" s="295"/>
      <c r="LRJ58" s="295"/>
      <c r="LRK58" s="295"/>
      <c r="LRL58" s="295"/>
      <c r="LRM58" s="295"/>
      <c r="LRN58" s="295"/>
      <c r="LRO58" s="295"/>
      <c r="LRP58" s="295"/>
      <c r="LRQ58" s="295"/>
      <c r="LRR58" s="295"/>
      <c r="LRS58" s="295"/>
      <c r="LRT58" s="295"/>
      <c r="LRU58" s="295"/>
      <c r="LRV58" s="295"/>
      <c r="LRW58" s="295"/>
      <c r="LRX58" s="295"/>
      <c r="LRY58" s="295"/>
      <c r="LRZ58" s="295"/>
      <c r="LSA58" s="295"/>
      <c r="LSB58" s="295"/>
      <c r="LSC58" s="295"/>
      <c r="LSD58" s="295"/>
      <c r="LSE58" s="295"/>
      <c r="LSF58" s="295"/>
      <c r="LSG58" s="295"/>
      <c r="LSH58" s="295"/>
      <c r="LSI58" s="295"/>
      <c r="LSJ58" s="295"/>
      <c r="LSK58" s="295"/>
      <c r="LSL58" s="295"/>
      <c r="LSM58" s="295"/>
      <c r="LSN58" s="295"/>
      <c r="LSO58" s="295"/>
      <c r="LSP58" s="295"/>
      <c r="LSQ58" s="295"/>
      <c r="LSR58" s="295"/>
      <c r="LSS58" s="295"/>
      <c r="LST58" s="295"/>
      <c r="LSU58" s="295"/>
      <c r="LSV58" s="295"/>
      <c r="LSW58" s="295"/>
      <c r="LSX58" s="295"/>
      <c r="LSY58" s="295"/>
      <c r="LSZ58" s="295"/>
      <c r="LTA58" s="295"/>
      <c r="LTB58" s="295"/>
      <c r="LTC58" s="295"/>
      <c r="LTD58" s="295"/>
      <c r="LTE58" s="295"/>
      <c r="LTF58" s="295"/>
      <c r="LTG58" s="295"/>
      <c r="LTH58" s="295"/>
      <c r="LTI58" s="295"/>
      <c r="LTJ58" s="295"/>
      <c r="LTK58" s="295"/>
      <c r="LTL58" s="295"/>
      <c r="LTM58" s="295"/>
      <c r="LTN58" s="295"/>
      <c r="LTO58" s="295"/>
      <c r="LTP58" s="295"/>
      <c r="LTQ58" s="295"/>
      <c r="LTR58" s="295"/>
      <c r="LTS58" s="295"/>
      <c r="LTT58" s="295"/>
      <c r="LTU58" s="295"/>
      <c r="LTV58" s="295"/>
      <c r="LTW58" s="295"/>
      <c r="LTX58" s="295"/>
      <c r="LTY58" s="295"/>
      <c r="LTZ58" s="295"/>
      <c r="LUA58" s="295"/>
      <c r="LUB58" s="295"/>
      <c r="LUC58" s="295"/>
      <c r="LUD58" s="295"/>
      <c r="LUE58" s="295"/>
      <c r="LUF58" s="295"/>
      <c r="LUG58" s="295"/>
      <c r="LUH58" s="295"/>
      <c r="LUI58" s="295"/>
      <c r="LUJ58" s="295"/>
      <c r="LUK58" s="295"/>
      <c r="LUL58" s="295"/>
      <c r="LUM58" s="295"/>
      <c r="LUN58" s="295"/>
      <c r="LUO58" s="295"/>
      <c r="LUP58" s="295"/>
      <c r="LUQ58" s="295"/>
      <c r="LUR58" s="295"/>
      <c r="LUS58" s="295"/>
      <c r="LUT58" s="295"/>
      <c r="LUU58" s="295"/>
      <c r="LUV58" s="295"/>
      <c r="LUW58" s="295"/>
      <c r="LUX58" s="295"/>
      <c r="LUY58" s="295"/>
      <c r="LUZ58" s="295"/>
      <c r="LVA58" s="295"/>
      <c r="LVB58" s="295"/>
      <c r="LVC58" s="295"/>
      <c r="LVD58" s="295"/>
      <c r="LVE58" s="295"/>
      <c r="LVF58" s="295"/>
      <c r="LVG58" s="295"/>
      <c r="LVH58" s="295"/>
      <c r="LVI58" s="295"/>
      <c r="LVJ58" s="295"/>
      <c r="LVK58" s="295"/>
      <c r="LVL58" s="295"/>
      <c r="LVM58" s="295"/>
      <c r="LVN58" s="295"/>
      <c r="LVO58" s="295"/>
      <c r="LVP58" s="295"/>
      <c r="LVQ58" s="295"/>
      <c r="LVR58" s="295"/>
      <c r="LVS58" s="295"/>
      <c r="LVT58" s="295"/>
      <c r="LVU58" s="295"/>
      <c r="LVV58" s="295"/>
      <c r="LVW58" s="295"/>
      <c r="LVX58" s="295"/>
      <c r="LVY58" s="295"/>
      <c r="LVZ58" s="295"/>
      <c r="LWA58" s="295"/>
      <c r="LWB58" s="295"/>
      <c r="LWC58" s="295"/>
      <c r="LWD58" s="295"/>
      <c r="LWE58" s="295"/>
      <c r="LWF58" s="295"/>
      <c r="LWG58" s="295"/>
      <c r="LWH58" s="295"/>
      <c r="LWI58" s="295"/>
      <c r="LWJ58" s="295"/>
      <c r="LWK58" s="295"/>
      <c r="LWL58" s="295"/>
      <c r="LWM58" s="295"/>
      <c r="LWN58" s="295"/>
      <c r="LWO58" s="295"/>
      <c r="LWP58" s="295"/>
      <c r="LWQ58" s="295"/>
      <c r="LWR58" s="295"/>
      <c r="LWS58" s="295"/>
      <c r="LWT58" s="295"/>
      <c r="LWU58" s="295"/>
      <c r="LWV58" s="295"/>
      <c r="LWW58" s="295"/>
      <c r="LWX58" s="295"/>
      <c r="LWY58" s="295"/>
      <c r="LWZ58" s="295"/>
      <c r="LXA58" s="295"/>
      <c r="LXB58" s="295"/>
      <c r="LXC58" s="295"/>
      <c r="LXD58" s="295"/>
      <c r="LXE58" s="295"/>
      <c r="LXF58" s="295"/>
      <c r="LXG58" s="295"/>
      <c r="LXH58" s="295"/>
      <c r="LXI58" s="295"/>
      <c r="LXJ58" s="295"/>
      <c r="LXK58" s="295"/>
      <c r="LXL58" s="295"/>
      <c r="LXM58" s="295"/>
      <c r="LXN58" s="295"/>
      <c r="LXO58" s="295"/>
      <c r="LXP58" s="295"/>
      <c r="LXQ58" s="295"/>
      <c r="LXR58" s="295"/>
      <c r="LXS58" s="295"/>
      <c r="LXT58" s="295"/>
      <c r="LXU58" s="295"/>
      <c r="LXV58" s="295"/>
      <c r="LXW58" s="295"/>
      <c r="LXX58" s="295"/>
      <c r="LXY58" s="295"/>
      <c r="LXZ58" s="295"/>
      <c r="LYA58" s="295"/>
      <c r="LYB58" s="295"/>
      <c r="LYC58" s="295"/>
      <c r="LYD58" s="295"/>
      <c r="LYE58" s="295"/>
      <c r="LYF58" s="295"/>
      <c r="LYG58" s="295"/>
      <c r="LYH58" s="295"/>
      <c r="LYI58" s="295"/>
      <c r="LYJ58" s="295"/>
      <c r="LYK58" s="295"/>
      <c r="LYL58" s="295"/>
      <c r="LYM58" s="295"/>
      <c r="LYN58" s="295"/>
      <c r="LYO58" s="295"/>
      <c r="LYP58" s="295"/>
      <c r="LYQ58" s="295"/>
      <c r="LYR58" s="295"/>
      <c r="LYS58" s="295"/>
      <c r="LYT58" s="295"/>
      <c r="LYU58" s="295"/>
      <c r="LYV58" s="295"/>
      <c r="LYW58" s="295"/>
      <c r="LYX58" s="295"/>
      <c r="LYY58" s="295"/>
      <c r="LYZ58" s="295"/>
      <c r="LZA58" s="295"/>
      <c r="LZB58" s="295"/>
      <c r="LZC58" s="295"/>
      <c r="LZD58" s="295"/>
      <c r="LZE58" s="295"/>
      <c r="LZF58" s="295"/>
      <c r="LZG58" s="295"/>
      <c r="LZH58" s="295"/>
      <c r="LZI58" s="295"/>
      <c r="LZJ58" s="295"/>
      <c r="LZK58" s="295"/>
      <c r="LZL58" s="295"/>
      <c r="LZM58" s="295"/>
      <c r="LZN58" s="295"/>
      <c r="LZO58" s="295"/>
      <c r="LZP58" s="295"/>
      <c r="LZQ58" s="295"/>
      <c r="LZR58" s="295"/>
      <c r="LZS58" s="295"/>
      <c r="LZT58" s="295"/>
      <c r="LZU58" s="295"/>
      <c r="LZV58" s="295"/>
      <c r="LZW58" s="295"/>
      <c r="LZX58" s="295"/>
      <c r="LZY58" s="295"/>
      <c r="LZZ58" s="295"/>
      <c r="MAA58" s="295"/>
      <c r="MAB58" s="295"/>
      <c r="MAC58" s="295"/>
      <c r="MAD58" s="295"/>
      <c r="MAE58" s="295"/>
      <c r="MAF58" s="295"/>
      <c r="MAG58" s="295"/>
      <c r="MAH58" s="295"/>
      <c r="MAI58" s="295"/>
      <c r="MAJ58" s="295"/>
      <c r="MAK58" s="295"/>
      <c r="MAL58" s="295"/>
      <c r="MAM58" s="295"/>
      <c r="MAN58" s="295"/>
      <c r="MAO58" s="295"/>
      <c r="MAP58" s="295"/>
      <c r="MAQ58" s="295"/>
      <c r="MAR58" s="295"/>
      <c r="MAS58" s="295"/>
      <c r="MAT58" s="295"/>
      <c r="MAU58" s="295"/>
      <c r="MAV58" s="295"/>
      <c r="MAW58" s="295"/>
      <c r="MAX58" s="295"/>
      <c r="MAY58" s="295"/>
      <c r="MAZ58" s="295"/>
      <c r="MBA58" s="295"/>
      <c r="MBB58" s="295"/>
      <c r="MBC58" s="295"/>
      <c r="MBD58" s="295"/>
      <c r="MBE58" s="295"/>
      <c r="MBF58" s="295"/>
      <c r="MBG58" s="295"/>
      <c r="MBH58" s="295"/>
      <c r="MBI58" s="295"/>
      <c r="MBJ58" s="295"/>
      <c r="MBK58" s="295"/>
      <c r="MBL58" s="295"/>
      <c r="MBM58" s="295"/>
      <c r="MBN58" s="295"/>
      <c r="MBO58" s="295"/>
      <c r="MBP58" s="295"/>
      <c r="MBQ58" s="295"/>
      <c r="MBR58" s="295"/>
      <c r="MBS58" s="295"/>
      <c r="MBT58" s="295"/>
      <c r="MBU58" s="295"/>
      <c r="MBV58" s="295"/>
      <c r="MBW58" s="295"/>
      <c r="MBX58" s="295"/>
      <c r="MBY58" s="295"/>
      <c r="MBZ58" s="295"/>
      <c r="MCA58" s="295"/>
      <c r="MCB58" s="295"/>
      <c r="MCC58" s="295"/>
      <c r="MCD58" s="295"/>
      <c r="MCE58" s="295"/>
      <c r="MCF58" s="295"/>
      <c r="MCG58" s="295"/>
      <c r="MCH58" s="295"/>
      <c r="MCI58" s="295"/>
      <c r="MCJ58" s="295"/>
      <c r="MCK58" s="295"/>
      <c r="MCL58" s="295"/>
      <c r="MCM58" s="295"/>
      <c r="MCN58" s="295"/>
      <c r="MCO58" s="295"/>
      <c r="MCP58" s="295"/>
      <c r="MCQ58" s="295"/>
      <c r="MCR58" s="295"/>
      <c r="MCS58" s="295"/>
      <c r="MCT58" s="295"/>
      <c r="MCU58" s="295"/>
      <c r="MCV58" s="295"/>
      <c r="MCW58" s="295"/>
      <c r="MCX58" s="295"/>
      <c r="MCY58" s="295"/>
      <c r="MCZ58" s="295"/>
      <c r="MDA58" s="295"/>
      <c r="MDB58" s="295"/>
      <c r="MDC58" s="295"/>
      <c r="MDD58" s="295"/>
      <c r="MDE58" s="295"/>
      <c r="MDF58" s="295"/>
      <c r="MDG58" s="295"/>
      <c r="MDH58" s="295"/>
      <c r="MDI58" s="295"/>
      <c r="MDJ58" s="295"/>
      <c r="MDK58" s="295"/>
      <c r="MDL58" s="295"/>
      <c r="MDM58" s="295"/>
      <c r="MDN58" s="295"/>
      <c r="MDO58" s="295"/>
      <c r="MDP58" s="295"/>
      <c r="MDQ58" s="295"/>
      <c r="MDR58" s="295"/>
      <c r="MDS58" s="295"/>
      <c r="MDT58" s="295"/>
      <c r="MDU58" s="295"/>
      <c r="MDV58" s="295"/>
      <c r="MDW58" s="295"/>
      <c r="MDX58" s="295"/>
      <c r="MDY58" s="295"/>
      <c r="MDZ58" s="295"/>
      <c r="MEA58" s="295"/>
      <c r="MEB58" s="295"/>
      <c r="MEC58" s="295"/>
      <c r="MED58" s="295"/>
      <c r="MEE58" s="295"/>
      <c r="MEF58" s="295"/>
      <c r="MEG58" s="295"/>
      <c r="MEH58" s="295"/>
      <c r="MEI58" s="295"/>
      <c r="MEJ58" s="295"/>
      <c r="MEK58" s="295"/>
      <c r="MEL58" s="295"/>
      <c r="MEM58" s="295"/>
      <c r="MEN58" s="295"/>
      <c r="MEO58" s="295"/>
      <c r="MEP58" s="295"/>
      <c r="MEQ58" s="295"/>
      <c r="MER58" s="295"/>
      <c r="MES58" s="295"/>
      <c r="MET58" s="295"/>
      <c r="MEU58" s="295"/>
      <c r="MEV58" s="295"/>
      <c r="MEW58" s="295"/>
      <c r="MEX58" s="295"/>
      <c r="MEY58" s="295"/>
      <c r="MEZ58" s="295"/>
      <c r="MFA58" s="295"/>
      <c r="MFB58" s="295"/>
      <c r="MFC58" s="295"/>
      <c r="MFD58" s="295"/>
      <c r="MFE58" s="295"/>
      <c r="MFF58" s="295"/>
      <c r="MFG58" s="295"/>
      <c r="MFH58" s="295"/>
      <c r="MFI58" s="295"/>
      <c r="MFJ58" s="295"/>
      <c r="MFK58" s="295"/>
      <c r="MFL58" s="295"/>
      <c r="MFM58" s="295"/>
      <c r="MFN58" s="295"/>
      <c r="MFO58" s="295"/>
      <c r="MFP58" s="295"/>
      <c r="MFQ58" s="295"/>
      <c r="MFR58" s="295"/>
      <c r="MFS58" s="295"/>
      <c r="MFT58" s="295"/>
      <c r="MFU58" s="295"/>
      <c r="MFV58" s="295"/>
      <c r="MFW58" s="295"/>
      <c r="MFX58" s="295"/>
      <c r="MFY58" s="295"/>
      <c r="MFZ58" s="295"/>
      <c r="MGA58" s="295"/>
      <c r="MGB58" s="295"/>
      <c r="MGC58" s="295"/>
      <c r="MGD58" s="295"/>
      <c r="MGE58" s="295"/>
      <c r="MGF58" s="295"/>
      <c r="MGG58" s="295"/>
      <c r="MGH58" s="295"/>
      <c r="MGI58" s="295"/>
      <c r="MGJ58" s="295"/>
      <c r="MGK58" s="295"/>
      <c r="MGL58" s="295"/>
      <c r="MGM58" s="295"/>
      <c r="MGN58" s="295"/>
      <c r="MGO58" s="295"/>
      <c r="MGP58" s="295"/>
      <c r="MGQ58" s="295"/>
      <c r="MGR58" s="295"/>
      <c r="MGS58" s="295"/>
      <c r="MGT58" s="295"/>
      <c r="MGU58" s="295"/>
      <c r="MGV58" s="295"/>
      <c r="MGW58" s="295"/>
      <c r="MGX58" s="295"/>
      <c r="MGY58" s="295"/>
      <c r="MGZ58" s="295"/>
      <c r="MHA58" s="295"/>
      <c r="MHB58" s="295"/>
      <c r="MHC58" s="295"/>
      <c r="MHD58" s="295"/>
      <c r="MHE58" s="295"/>
      <c r="MHF58" s="295"/>
      <c r="MHG58" s="295"/>
      <c r="MHH58" s="295"/>
      <c r="MHI58" s="295"/>
      <c r="MHJ58" s="295"/>
      <c r="MHK58" s="295"/>
      <c r="MHL58" s="295"/>
      <c r="MHM58" s="295"/>
      <c r="MHN58" s="295"/>
      <c r="MHO58" s="295"/>
      <c r="MHP58" s="295"/>
      <c r="MHQ58" s="295"/>
      <c r="MHR58" s="295"/>
      <c r="MHS58" s="295"/>
      <c r="MHT58" s="295"/>
      <c r="MHU58" s="295"/>
      <c r="MHV58" s="295"/>
      <c r="MHW58" s="295"/>
      <c r="MHX58" s="295"/>
      <c r="MHY58" s="295"/>
      <c r="MHZ58" s="295"/>
      <c r="MIA58" s="295"/>
      <c r="MIB58" s="295"/>
      <c r="MIC58" s="295"/>
      <c r="MID58" s="295"/>
      <c r="MIE58" s="295"/>
      <c r="MIF58" s="295"/>
      <c r="MIG58" s="295"/>
      <c r="MIH58" s="295"/>
      <c r="MII58" s="295"/>
      <c r="MIJ58" s="295"/>
      <c r="MIK58" s="295"/>
      <c r="MIL58" s="295"/>
      <c r="MIM58" s="295"/>
      <c r="MIN58" s="295"/>
      <c r="MIO58" s="295"/>
      <c r="MIP58" s="295"/>
      <c r="MIQ58" s="295"/>
      <c r="MIR58" s="295"/>
      <c r="MIS58" s="295"/>
      <c r="MIT58" s="295"/>
      <c r="MIU58" s="295"/>
      <c r="MIV58" s="295"/>
      <c r="MIW58" s="295"/>
      <c r="MIX58" s="295"/>
      <c r="MIY58" s="295"/>
      <c r="MIZ58" s="295"/>
      <c r="MJA58" s="295"/>
      <c r="MJB58" s="295"/>
      <c r="MJC58" s="295"/>
      <c r="MJD58" s="295"/>
      <c r="MJE58" s="295"/>
      <c r="MJF58" s="295"/>
      <c r="MJG58" s="295"/>
      <c r="MJH58" s="295"/>
      <c r="MJI58" s="295"/>
      <c r="MJJ58" s="295"/>
      <c r="MJK58" s="295"/>
      <c r="MJL58" s="295"/>
      <c r="MJM58" s="295"/>
      <c r="MJN58" s="295"/>
      <c r="MJO58" s="295"/>
      <c r="MJP58" s="295"/>
      <c r="MJQ58" s="295"/>
      <c r="MJR58" s="295"/>
      <c r="MJS58" s="295"/>
      <c r="MJT58" s="295"/>
      <c r="MJU58" s="295"/>
      <c r="MJV58" s="295"/>
      <c r="MJW58" s="295"/>
      <c r="MJX58" s="295"/>
      <c r="MJY58" s="295"/>
      <c r="MJZ58" s="295"/>
      <c r="MKA58" s="295"/>
      <c r="MKB58" s="295"/>
      <c r="MKC58" s="295"/>
      <c r="MKD58" s="295"/>
      <c r="MKE58" s="295"/>
      <c r="MKF58" s="295"/>
      <c r="MKG58" s="295"/>
      <c r="MKH58" s="295"/>
      <c r="MKI58" s="295"/>
      <c r="MKJ58" s="295"/>
      <c r="MKK58" s="295"/>
      <c r="MKL58" s="295"/>
      <c r="MKM58" s="295"/>
      <c r="MKN58" s="295"/>
      <c r="MKO58" s="295"/>
      <c r="MKP58" s="295"/>
      <c r="MKQ58" s="295"/>
      <c r="MKR58" s="295"/>
      <c r="MKS58" s="295"/>
      <c r="MKT58" s="295"/>
      <c r="MKU58" s="295"/>
      <c r="MKV58" s="295"/>
      <c r="MKW58" s="295"/>
      <c r="MKX58" s="295"/>
      <c r="MKY58" s="295"/>
      <c r="MKZ58" s="295"/>
      <c r="MLA58" s="295"/>
      <c r="MLB58" s="295"/>
      <c r="MLC58" s="295"/>
      <c r="MLD58" s="295"/>
      <c r="MLE58" s="295"/>
      <c r="MLF58" s="295"/>
      <c r="MLG58" s="295"/>
      <c r="MLH58" s="295"/>
      <c r="MLI58" s="295"/>
      <c r="MLJ58" s="295"/>
      <c r="MLK58" s="295"/>
      <c r="MLL58" s="295"/>
      <c r="MLM58" s="295"/>
      <c r="MLN58" s="295"/>
      <c r="MLO58" s="295"/>
      <c r="MLP58" s="295"/>
      <c r="MLQ58" s="295"/>
      <c r="MLR58" s="295"/>
      <c r="MLS58" s="295"/>
      <c r="MLT58" s="295"/>
      <c r="MLU58" s="295"/>
      <c r="MLV58" s="295"/>
      <c r="MLW58" s="295"/>
      <c r="MLX58" s="295"/>
      <c r="MLY58" s="295"/>
      <c r="MLZ58" s="295"/>
      <c r="MMA58" s="295"/>
      <c r="MMB58" s="295"/>
      <c r="MMC58" s="295"/>
      <c r="MMD58" s="295"/>
      <c r="MME58" s="295"/>
      <c r="MMF58" s="295"/>
      <c r="MMG58" s="295"/>
      <c r="MMH58" s="295"/>
      <c r="MMI58" s="295"/>
      <c r="MMJ58" s="295"/>
      <c r="MMK58" s="295"/>
      <c r="MML58" s="295"/>
      <c r="MMM58" s="295"/>
      <c r="MMN58" s="295"/>
      <c r="MMO58" s="295"/>
      <c r="MMP58" s="295"/>
      <c r="MMQ58" s="295"/>
      <c r="MMR58" s="295"/>
      <c r="MMS58" s="295"/>
      <c r="MMT58" s="295"/>
      <c r="MMU58" s="295"/>
      <c r="MMV58" s="295"/>
      <c r="MMW58" s="295"/>
      <c r="MMX58" s="295"/>
      <c r="MMY58" s="295"/>
      <c r="MMZ58" s="295"/>
      <c r="MNA58" s="295"/>
      <c r="MNB58" s="295"/>
      <c r="MNC58" s="295"/>
      <c r="MND58" s="295"/>
      <c r="MNE58" s="295"/>
      <c r="MNF58" s="295"/>
      <c r="MNG58" s="295"/>
      <c r="MNH58" s="295"/>
      <c r="MNI58" s="295"/>
      <c r="MNJ58" s="295"/>
      <c r="MNK58" s="295"/>
      <c r="MNL58" s="295"/>
      <c r="MNM58" s="295"/>
      <c r="MNN58" s="295"/>
      <c r="MNO58" s="295"/>
      <c r="MNP58" s="295"/>
      <c r="MNQ58" s="295"/>
      <c r="MNR58" s="295"/>
      <c r="MNS58" s="295"/>
      <c r="MNT58" s="295"/>
      <c r="MNU58" s="295"/>
      <c r="MNV58" s="295"/>
      <c r="MNW58" s="295"/>
      <c r="MNX58" s="295"/>
      <c r="MNY58" s="295"/>
      <c r="MNZ58" s="295"/>
      <c r="MOA58" s="295"/>
      <c r="MOB58" s="295"/>
      <c r="MOC58" s="295"/>
      <c r="MOD58" s="295"/>
      <c r="MOE58" s="295"/>
      <c r="MOF58" s="295"/>
      <c r="MOG58" s="295"/>
      <c r="MOH58" s="295"/>
      <c r="MOI58" s="295"/>
      <c r="MOJ58" s="295"/>
      <c r="MOK58" s="295"/>
      <c r="MOL58" s="295"/>
      <c r="MOM58" s="295"/>
      <c r="MON58" s="295"/>
      <c r="MOO58" s="295"/>
      <c r="MOP58" s="295"/>
      <c r="MOQ58" s="295"/>
      <c r="MOR58" s="295"/>
      <c r="MOS58" s="295"/>
      <c r="MOT58" s="295"/>
      <c r="MOU58" s="295"/>
      <c r="MOV58" s="295"/>
      <c r="MOW58" s="295"/>
      <c r="MOX58" s="295"/>
      <c r="MOY58" s="295"/>
      <c r="MOZ58" s="295"/>
      <c r="MPA58" s="295"/>
      <c r="MPB58" s="295"/>
      <c r="MPC58" s="295"/>
      <c r="MPD58" s="295"/>
      <c r="MPE58" s="295"/>
      <c r="MPF58" s="295"/>
      <c r="MPG58" s="295"/>
      <c r="MPH58" s="295"/>
      <c r="MPI58" s="295"/>
      <c r="MPJ58" s="295"/>
      <c r="MPK58" s="295"/>
      <c r="MPL58" s="295"/>
      <c r="MPM58" s="295"/>
      <c r="MPN58" s="295"/>
      <c r="MPO58" s="295"/>
      <c r="MPP58" s="295"/>
      <c r="MPQ58" s="295"/>
      <c r="MPR58" s="295"/>
      <c r="MPS58" s="295"/>
      <c r="MPT58" s="295"/>
      <c r="MPU58" s="295"/>
      <c r="MPV58" s="295"/>
      <c r="MPW58" s="295"/>
      <c r="MPX58" s="295"/>
      <c r="MPY58" s="295"/>
      <c r="MPZ58" s="295"/>
      <c r="MQA58" s="295"/>
      <c r="MQB58" s="295"/>
      <c r="MQC58" s="295"/>
      <c r="MQD58" s="295"/>
      <c r="MQE58" s="295"/>
      <c r="MQF58" s="295"/>
      <c r="MQG58" s="295"/>
      <c r="MQH58" s="295"/>
      <c r="MQI58" s="295"/>
      <c r="MQJ58" s="295"/>
      <c r="MQK58" s="295"/>
      <c r="MQL58" s="295"/>
      <c r="MQM58" s="295"/>
      <c r="MQN58" s="295"/>
      <c r="MQO58" s="295"/>
      <c r="MQP58" s="295"/>
      <c r="MQQ58" s="295"/>
      <c r="MQR58" s="295"/>
      <c r="MQS58" s="295"/>
      <c r="MQT58" s="295"/>
      <c r="MQU58" s="295"/>
      <c r="MQV58" s="295"/>
      <c r="MQW58" s="295"/>
      <c r="MQX58" s="295"/>
      <c r="MQY58" s="295"/>
      <c r="MQZ58" s="295"/>
      <c r="MRA58" s="295"/>
      <c r="MRB58" s="295"/>
      <c r="MRC58" s="295"/>
      <c r="MRD58" s="295"/>
      <c r="MRE58" s="295"/>
      <c r="MRF58" s="295"/>
      <c r="MRG58" s="295"/>
      <c r="MRH58" s="295"/>
      <c r="MRI58" s="295"/>
      <c r="MRJ58" s="295"/>
      <c r="MRK58" s="295"/>
      <c r="MRL58" s="295"/>
      <c r="MRM58" s="295"/>
      <c r="MRN58" s="295"/>
      <c r="MRO58" s="295"/>
      <c r="MRP58" s="295"/>
      <c r="MRQ58" s="295"/>
      <c r="MRR58" s="295"/>
      <c r="MRS58" s="295"/>
      <c r="MRT58" s="295"/>
      <c r="MRU58" s="295"/>
      <c r="MRV58" s="295"/>
      <c r="MRW58" s="295"/>
      <c r="MRX58" s="295"/>
      <c r="MRY58" s="295"/>
      <c r="MRZ58" s="295"/>
      <c r="MSA58" s="295"/>
      <c r="MSB58" s="295"/>
      <c r="MSC58" s="295"/>
      <c r="MSD58" s="295"/>
      <c r="MSE58" s="295"/>
      <c r="MSF58" s="295"/>
      <c r="MSG58" s="295"/>
      <c r="MSH58" s="295"/>
      <c r="MSI58" s="295"/>
      <c r="MSJ58" s="295"/>
      <c r="MSK58" s="295"/>
      <c r="MSL58" s="295"/>
      <c r="MSM58" s="295"/>
      <c r="MSN58" s="295"/>
      <c r="MSO58" s="295"/>
      <c r="MSP58" s="295"/>
      <c r="MSQ58" s="295"/>
      <c r="MSR58" s="295"/>
      <c r="MSS58" s="295"/>
      <c r="MST58" s="295"/>
      <c r="MSU58" s="295"/>
      <c r="MSV58" s="295"/>
      <c r="MSW58" s="295"/>
      <c r="MSX58" s="295"/>
      <c r="MSY58" s="295"/>
      <c r="MSZ58" s="295"/>
      <c r="MTA58" s="295"/>
      <c r="MTB58" s="295"/>
      <c r="MTC58" s="295"/>
      <c r="MTD58" s="295"/>
      <c r="MTE58" s="295"/>
      <c r="MTF58" s="295"/>
      <c r="MTG58" s="295"/>
      <c r="MTH58" s="295"/>
      <c r="MTI58" s="295"/>
      <c r="MTJ58" s="295"/>
      <c r="MTK58" s="295"/>
      <c r="MTL58" s="295"/>
      <c r="MTM58" s="295"/>
      <c r="MTN58" s="295"/>
      <c r="MTO58" s="295"/>
      <c r="MTP58" s="295"/>
      <c r="MTQ58" s="295"/>
      <c r="MTR58" s="295"/>
      <c r="MTS58" s="295"/>
      <c r="MTT58" s="295"/>
      <c r="MTU58" s="295"/>
      <c r="MTV58" s="295"/>
      <c r="MTW58" s="295"/>
      <c r="MTX58" s="295"/>
      <c r="MTY58" s="295"/>
      <c r="MTZ58" s="295"/>
      <c r="MUA58" s="295"/>
      <c r="MUB58" s="295"/>
      <c r="MUC58" s="295"/>
      <c r="MUD58" s="295"/>
      <c r="MUE58" s="295"/>
      <c r="MUF58" s="295"/>
      <c r="MUG58" s="295"/>
      <c r="MUH58" s="295"/>
      <c r="MUI58" s="295"/>
      <c r="MUJ58" s="295"/>
      <c r="MUK58" s="295"/>
      <c r="MUL58" s="295"/>
      <c r="MUM58" s="295"/>
      <c r="MUN58" s="295"/>
      <c r="MUO58" s="295"/>
      <c r="MUP58" s="295"/>
      <c r="MUQ58" s="295"/>
      <c r="MUR58" s="295"/>
      <c r="MUS58" s="295"/>
      <c r="MUT58" s="295"/>
      <c r="MUU58" s="295"/>
      <c r="MUV58" s="295"/>
      <c r="MUW58" s="295"/>
      <c r="MUX58" s="295"/>
      <c r="MUY58" s="295"/>
      <c r="MUZ58" s="295"/>
      <c r="MVA58" s="295"/>
      <c r="MVB58" s="295"/>
      <c r="MVC58" s="295"/>
      <c r="MVD58" s="295"/>
      <c r="MVE58" s="295"/>
      <c r="MVF58" s="295"/>
      <c r="MVG58" s="295"/>
      <c r="MVH58" s="295"/>
      <c r="MVI58" s="295"/>
      <c r="MVJ58" s="295"/>
      <c r="MVK58" s="295"/>
      <c r="MVL58" s="295"/>
      <c r="MVM58" s="295"/>
      <c r="MVN58" s="295"/>
      <c r="MVO58" s="295"/>
      <c r="MVP58" s="295"/>
      <c r="MVQ58" s="295"/>
      <c r="MVR58" s="295"/>
      <c r="MVS58" s="295"/>
      <c r="MVT58" s="295"/>
      <c r="MVU58" s="295"/>
      <c r="MVV58" s="295"/>
      <c r="MVW58" s="295"/>
      <c r="MVX58" s="295"/>
      <c r="MVY58" s="295"/>
      <c r="MVZ58" s="295"/>
      <c r="MWA58" s="295"/>
      <c r="MWB58" s="295"/>
      <c r="MWC58" s="295"/>
      <c r="MWD58" s="295"/>
      <c r="MWE58" s="295"/>
      <c r="MWF58" s="295"/>
      <c r="MWG58" s="295"/>
      <c r="MWH58" s="295"/>
      <c r="MWI58" s="295"/>
      <c r="MWJ58" s="295"/>
      <c r="MWK58" s="295"/>
      <c r="MWL58" s="295"/>
      <c r="MWM58" s="295"/>
      <c r="MWN58" s="295"/>
      <c r="MWO58" s="295"/>
      <c r="MWP58" s="295"/>
      <c r="MWQ58" s="295"/>
      <c r="MWR58" s="295"/>
      <c r="MWS58" s="295"/>
      <c r="MWT58" s="295"/>
      <c r="MWU58" s="295"/>
      <c r="MWV58" s="295"/>
      <c r="MWW58" s="295"/>
      <c r="MWX58" s="295"/>
      <c r="MWY58" s="295"/>
      <c r="MWZ58" s="295"/>
      <c r="MXA58" s="295"/>
      <c r="MXB58" s="295"/>
      <c r="MXC58" s="295"/>
      <c r="MXD58" s="295"/>
      <c r="MXE58" s="295"/>
      <c r="MXF58" s="295"/>
      <c r="MXG58" s="295"/>
      <c r="MXH58" s="295"/>
      <c r="MXI58" s="295"/>
      <c r="MXJ58" s="295"/>
      <c r="MXK58" s="295"/>
      <c r="MXL58" s="295"/>
      <c r="MXM58" s="295"/>
      <c r="MXN58" s="295"/>
      <c r="MXO58" s="295"/>
      <c r="MXP58" s="295"/>
      <c r="MXQ58" s="295"/>
      <c r="MXR58" s="295"/>
      <c r="MXS58" s="295"/>
      <c r="MXT58" s="295"/>
      <c r="MXU58" s="295"/>
      <c r="MXV58" s="295"/>
      <c r="MXW58" s="295"/>
      <c r="MXX58" s="295"/>
      <c r="MXY58" s="295"/>
      <c r="MXZ58" s="295"/>
      <c r="MYA58" s="295"/>
      <c r="MYB58" s="295"/>
      <c r="MYC58" s="295"/>
      <c r="MYD58" s="295"/>
      <c r="MYE58" s="295"/>
      <c r="MYF58" s="295"/>
      <c r="MYG58" s="295"/>
      <c r="MYH58" s="295"/>
      <c r="MYI58" s="295"/>
      <c r="MYJ58" s="295"/>
      <c r="MYK58" s="295"/>
      <c r="MYL58" s="295"/>
      <c r="MYM58" s="295"/>
      <c r="MYN58" s="295"/>
      <c r="MYO58" s="295"/>
      <c r="MYP58" s="295"/>
      <c r="MYQ58" s="295"/>
      <c r="MYR58" s="295"/>
      <c r="MYS58" s="295"/>
      <c r="MYT58" s="295"/>
      <c r="MYU58" s="295"/>
      <c r="MYV58" s="295"/>
      <c r="MYW58" s="295"/>
      <c r="MYX58" s="295"/>
      <c r="MYY58" s="295"/>
      <c r="MYZ58" s="295"/>
      <c r="MZA58" s="295"/>
      <c r="MZB58" s="295"/>
      <c r="MZC58" s="295"/>
      <c r="MZD58" s="295"/>
      <c r="MZE58" s="295"/>
      <c r="MZF58" s="295"/>
      <c r="MZG58" s="295"/>
      <c r="MZH58" s="295"/>
      <c r="MZI58" s="295"/>
      <c r="MZJ58" s="295"/>
      <c r="MZK58" s="295"/>
      <c r="MZL58" s="295"/>
      <c r="MZM58" s="295"/>
      <c r="MZN58" s="295"/>
      <c r="MZO58" s="295"/>
      <c r="MZP58" s="295"/>
      <c r="MZQ58" s="295"/>
      <c r="MZR58" s="295"/>
      <c r="MZS58" s="295"/>
      <c r="MZT58" s="295"/>
      <c r="MZU58" s="295"/>
      <c r="MZV58" s="295"/>
      <c r="MZW58" s="295"/>
      <c r="MZX58" s="295"/>
      <c r="MZY58" s="295"/>
      <c r="MZZ58" s="295"/>
      <c r="NAA58" s="295"/>
      <c r="NAB58" s="295"/>
      <c r="NAC58" s="295"/>
      <c r="NAD58" s="295"/>
      <c r="NAE58" s="295"/>
      <c r="NAF58" s="295"/>
      <c r="NAG58" s="295"/>
      <c r="NAH58" s="295"/>
      <c r="NAI58" s="295"/>
      <c r="NAJ58" s="295"/>
      <c r="NAK58" s="295"/>
      <c r="NAL58" s="295"/>
      <c r="NAM58" s="295"/>
      <c r="NAN58" s="295"/>
      <c r="NAO58" s="295"/>
      <c r="NAP58" s="295"/>
      <c r="NAQ58" s="295"/>
      <c r="NAR58" s="295"/>
      <c r="NAS58" s="295"/>
      <c r="NAT58" s="295"/>
      <c r="NAU58" s="295"/>
      <c r="NAV58" s="295"/>
      <c r="NAW58" s="295"/>
      <c r="NAX58" s="295"/>
      <c r="NAY58" s="295"/>
      <c r="NAZ58" s="295"/>
      <c r="NBA58" s="295"/>
      <c r="NBB58" s="295"/>
      <c r="NBC58" s="295"/>
      <c r="NBD58" s="295"/>
      <c r="NBE58" s="295"/>
      <c r="NBF58" s="295"/>
      <c r="NBG58" s="295"/>
      <c r="NBH58" s="295"/>
      <c r="NBI58" s="295"/>
      <c r="NBJ58" s="295"/>
      <c r="NBK58" s="295"/>
      <c r="NBL58" s="295"/>
      <c r="NBM58" s="295"/>
      <c r="NBN58" s="295"/>
      <c r="NBO58" s="295"/>
      <c r="NBP58" s="295"/>
      <c r="NBQ58" s="295"/>
      <c r="NBR58" s="295"/>
      <c r="NBS58" s="295"/>
      <c r="NBT58" s="295"/>
      <c r="NBU58" s="295"/>
      <c r="NBV58" s="295"/>
      <c r="NBW58" s="295"/>
      <c r="NBX58" s="295"/>
      <c r="NBY58" s="295"/>
      <c r="NBZ58" s="295"/>
      <c r="NCA58" s="295"/>
      <c r="NCB58" s="295"/>
      <c r="NCC58" s="295"/>
      <c r="NCD58" s="295"/>
      <c r="NCE58" s="295"/>
      <c r="NCF58" s="295"/>
      <c r="NCG58" s="295"/>
      <c r="NCH58" s="295"/>
      <c r="NCI58" s="295"/>
      <c r="NCJ58" s="295"/>
      <c r="NCK58" s="295"/>
      <c r="NCL58" s="295"/>
      <c r="NCM58" s="295"/>
      <c r="NCN58" s="295"/>
      <c r="NCO58" s="295"/>
      <c r="NCP58" s="295"/>
      <c r="NCQ58" s="295"/>
      <c r="NCR58" s="295"/>
      <c r="NCS58" s="295"/>
      <c r="NCT58" s="295"/>
      <c r="NCU58" s="295"/>
      <c r="NCV58" s="295"/>
      <c r="NCW58" s="295"/>
      <c r="NCX58" s="295"/>
      <c r="NCY58" s="295"/>
      <c r="NCZ58" s="295"/>
      <c r="NDA58" s="295"/>
      <c r="NDB58" s="295"/>
      <c r="NDC58" s="295"/>
      <c r="NDD58" s="295"/>
      <c r="NDE58" s="295"/>
      <c r="NDF58" s="295"/>
      <c r="NDG58" s="295"/>
      <c r="NDH58" s="295"/>
      <c r="NDI58" s="295"/>
      <c r="NDJ58" s="295"/>
      <c r="NDK58" s="295"/>
      <c r="NDL58" s="295"/>
      <c r="NDM58" s="295"/>
      <c r="NDN58" s="295"/>
      <c r="NDO58" s="295"/>
      <c r="NDP58" s="295"/>
      <c r="NDQ58" s="295"/>
      <c r="NDR58" s="295"/>
      <c r="NDS58" s="295"/>
      <c r="NDT58" s="295"/>
      <c r="NDU58" s="295"/>
      <c r="NDV58" s="295"/>
      <c r="NDW58" s="295"/>
      <c r="NDX58" s="295"/>
      <c r="NDY58" s="295"/>
      <c r="NDZ58" s="295"/>
      <c r="NEA58" s="295"/>
      <c r="NEB58" s="295"/>
      <c r="NEC58" s="295"/>
      <c r="NED58" s="295"/>
      <c r="NEE58" s="295"/>
      <c r="NEF58" s="295"/>
      <c r="NEG58" s="295"/>
      <c r="NEH58" s="295"/>
      <c r="NEI58" s="295"/>
      <c r="NEJ58" s="295"/>
      <c r="NEK58" s="295"/>
      <c r="NEL58" s="295"/>
      <c r="NEM58" s="295"/>
      <c r="NEN58" s="295"/>
      <c r="NEO58" s="295"/>
      <c r="NEP58" s="295"/>
      <c r="NEQ58" s="295"/>
      <c r="NER58" s="295"/>
      <c r="NES58" s="295"/>
      <c r="NET58" s="295"/>
      <c r="NEU58" s="295"/>
      <c r="NEV58" s="295"/>
      <c r="NEW58" s="295"/>
      <c r="NEX58" s="295"/>
      <c r="NEY58" s="295"/>
      <c r="NEZ58" s="295"/>
      <c r="NFA58" s="295"/>
      <c r="NFB58" s="295"/>
      <c r="NFC58" s="295"/>
      <c r="NFD58" s="295"/>
      <c r="NFE58" s="295"/>
      <c r="NFF58" s="295"/>
      <c r="NFG58" s="295"/>
      <c r="NFH58" s="295"/>
      <c r="NFI58" s="295"/>
      <c r="NFJ58" s="295"/>
      <c r="NFK58" s="295"/>
      <c r="NFL58" s="295"/>
      <c r="NFM58" s="295"/>
      <c r="NFN58" s="295"/>
      <c r="NFO58" s="295"/>
      <c r="NFP58" s="295"/>
      <c r="NFQ58" s="295"/>
      <c r="NFR58" s="295"/>
      <c r="NFS58" s="295"/>
      <c r="NFT58" s="295"/>
      <c r="NFU58" s="295"/>
      <c r="NFV58" s="295"/>
      <c r="NFW58" s="295"/>
      <c r="NFX58" s="295"/>
      <c r="NFY58" s="295"/>
      <c r="NFZ58" s="295"/>
      <c r="NGA58" s="295"/>
      <c r="NGB58" s="295"/>
      <c r="NGC58" s="295"/>
      <c r="NGD58" s="295"/>
      <c r="NGE58" s="295"/>
      <c r="NGF58" s="295"/>
      <c r="NGG58" s="295"/>
      <c r="NGH58" s="295"/>
      <c r="NGI58" s="295"/>
      <c r="NGJ58" s="295"/>
      <c r="NGK58" s="295"/>
      <c r="NGL58" s="295"/>
      <c r="NGM58" s="295"/>
      <c r="NGN58" s="295"/>
      <c r="NGO58" s="295"/>
      <c r="NGP58" s="295"/>
      <c r="NGQ58" s="295"/>
      <c r="NGR58" s="295"/>
      <c r="NGS58" s="295"/>
      <c r="NGT58" s="295"/>
      <c r="NGU58" s="295"/>
      <c r="NGV58" s="295"/>
      <c r="NGW58" s="295"/>
      <c r="NGX58" s="295"/>
      <c r="NGY58" s="295"/>
      <c r="NGZ58" s="295"/>
      <c r="NHA58" s="295"/>
      <c r="NHB58" s="295"/>
      <c r="NHC58" s="295"/>
      <c r="NHD58" s="295"/>
      <c r="NHE58" s="295"/>
      <c r="NHF58" s="295"/>
      <c r="NHG58" s="295"/>
      <c r="NHH58" s="295"/>
      <c r="NHI58" s="295"/>
      <c r="NHJ58" s="295"/>
      <c r="NHK58" s="295"/>
      <c r="NHL58" s="295"/>
      <c r="NHM58" s="295"/>
      <c r="NHN58" s="295"/>
      <c r="NHO58" s="295"/>
      <c r="NHP58" s="295"/>
      <c r="NHQ58" s="295"/>
      <c r="NHR58" s="295"/>
      <c r="NHS58" s="295"/>
      <c r="NHT58" s="295"/>
      <c r="NHU58" s="295"/>
      <c r="NHV58" s="295"/>
      <c r="NHW58" s="295"/>
      <c r="NHX58" s="295"/>
      <c r="NHY58" s="295"/>
      <c r="NHZ58" s="295"/>
      <c r="NIA58" s="295"/>
      <c r="NIB58" s="295"/>
      <c r="NIC58" s="295"/>
      <c r="NID58" s="295"/>
      <c r="NIE58" s="295"/>
      <c r="NIF58" s="295"/>
      <c r="NIG58" s="295"/>
      <c r="NIH58" s="295"/>
      <c r="NII58" s="295"/>
      <c r="NIJ58" s="295"/>
      <c r="NIK58" s="295"/>
      <c r="NIL58" s="295"/>
      <c r="NIM58" s="295"/>
      <c r="NIN58" s="295"/>
      <c r="NIO58" s="295"/>
      <c r="NIP58" s="295"/>
      <c r="NIQ58" s="295"/>
      <c r="NIR58" s="295"/>
      <c r="NIS58" s="295"/>
      <c r="NIT58" s="295"/>
      <c r="NIU58" s="295"/>
      <c r="NIV58" s="295"/>
      <c r="NIW58" s="295"/>
      <c r="NIX58" s="295"/>
      <c r="NIY58" s="295"/>
      <c r="NIZ58" s="295"/>
      <c r="NJA58" s="295"/>
      <c r="NJB58" s="295"/>
      <c r="NJC58" s="295"/>
      <c r="NJD58" s="295"/>
      <c r="NJE58" s="295"/>
      <c r="NJF58" s="295"/>
      <c r="NJG58" s="295"/>
      <c r="NJH58" s="295"/>
      <c r="NJI58" s="295"/>
      <c r="NJJ58" s="295"/>
      <c r="NJK58" s="295"/>
      <c r="NJL58" s="295"/>
      <c r="NJM58" s="295"/>
      <c r="NJN58" s="295"/>
      <c r="NJO58" s="295"/>
      <c r="NJP58" s="295"/>
      <c r="NJQ58" s="295"/>
      <c r="NJR58" s="295"/>
      <c r="NJS58" s="295"/>
      <c r="NJT58" s="295"/>
      <c r="NJU58" s="295"/>
      <c r="NJV58" s="295"/>
      <c r="NJW58" s="295"/>
      <c r="NJX58" s="295"/>
      <c r="NJY58" s="295"/>
      <c r="NJZ58" s="295"/>
      <c r="NKA58" s="295"/>
      <c r="NKB58" s="295"/>
      <c r="NKC58" s="295"/>
      <c r="NKD58" s="295"/>
      <c r="NKE58" s="295"/>
      <c r="NKF58" s="295"/>
      <c r="NKG58" s="295"/>
      <c r="NKH58" s="295"/>
      <c r="NKI58" s="295"/>
      <c r="NKJ58" s="295"/>
      <c r="NKK58" s="295"/>
      <c r="NKL58" s="295"/>
      <c r="NKM58" s="295"/>
      <c r="NKN58" s="295"/>
      <c r="NKO58" s="295"/>
      <c r="NKP58" s="295"/>
      <c r="NKQ58" s="295"/>
      <c r="NKR58" s="295"/>
      <c r="NKS58" s="295"/>
      <c r="NKT58" s="295"/>
      <c r="NKU58" s="295"/>
      <c r="NKV58" s="295"/>
      <c r="NKW58" s="295"/>
      <c r="NKX58" s="295"/>
      <c r="NKY58" s="295"/>
      <c r="NKZ58" s="295"/>
      <c r="NLA58" s="295"/>
      <c r="NLB58" s="295"/>
      <c r="NLC58" s="295"/>
      <c r="NLD58" s="295"/>
      <c r="NLE58" s="295"/>
      <c r="NLF58" s="295"/>
      <c r="NLG58" s="295"/>
      <c r="NLH58" s="295"/>
      <c r="NLI58" s="295"/>
      <c r="NLJ58" s="295"/>
      <c r="NLK58" s="295"/>
      <c r="NLL58" s="295"/>
      <c r="NLM58" s="295"/>
      <c r="NLN58" s="295"/>
      <c r="NLO58" s="295"/>
      <c r="NLP58" s="295"/>
      <c r="NLQ58" s="295"/>
      <c r="NLR58" s="295"/>
      <c r="NLS58" s="295"/>
      <c r="NLT58" s="295"/>
      <c r="NLU58" s="295"/>
      <c r="NLV58" s="295"/>
      <c r="NLW58" s="295"/>
      <c r="NLX58" s="295"/>
      <c r="NLY58" s="295"/>
      <c r="NLZ58" s="295"/>
      <c r="NMA58" s="295"/>
      <c r="NMB58" s="295"/>
      <c r="NMC58" s="295"/>
      <c r="NMD58" s="295"/>
      <c r="NME58" s="295"/>
      <c r="NMF58" s="295"/>
      <c r="NMG58" s="295"/>
      <c r="NMH58" s="295"/>
      <c r="NMI58" s="295"/>
      <c r="NMJ58" s="295"/>
      <c r="NMK58" s="295"/>
      <c r="NML58" s="295"/>
      <c r="NMM58" s="295"/>
      <c r="NMN58" s="295"/>
      <c r="NMO58" s="295"/>
      <c r="NMP58" s="295"/>
      <c r="NMQ58" s="295"/>
      <c r="NMR58" s="295"/>
      <c r="NMS58" s="295"/>
      <c r="NMT58" s="295"/>
      <c r="NMU58" s="295"/>
      <c r="NMV58" s="295"/>
      <c r="NMW58" s="295"/>
      <c r="NMX58" s="295"/>
      <c r="NMY58" s="295"/>
      <c r="NMZ58" s="295"/>
      <c r="NNA58" s="295"/>
      <c r="NNB58" s="295"/>
      <c r="NNC58" s="295"/>
      <c r="NND58" s="295"/>
      <c r="NNE58" s="295"/>
      <c r="NNF58" s="295"/>
      <c r="NNG58" s="295"/>
      <c r="NNH58" s="295"/>
      <c r="NNI58" s="295"/>
      <c r="NNJ58" s="295"/>
      <c r="NNK58" s="295"/>
      <c r="NNL58" s="295"/>
      <c r="NNM58" s="295"/>
      <c r="NNN58" s="295"/>
      <c r="NNO58" s="295"/>
      <c r="NNP58" s="295"/>
      <c r="NNQ58" s="295"/>
      <c r="NNR58" s="295"/>
      <c r="NNS58" s="295"/>
      <c r="NNT58" s="295"/>
      <c r="NNU58" s="295"/>
      <c r="NNV58" s="295"/>
      <c r="NNW58" s="295"/>
      <c r="NNX58" s="295"/>
      <c r="NNY58" s="295"/>
      <c r="NNZ58" s="295"/>
      <c r="NOA58" s="295"/>
      <c r="NOB58" s="295"/>
      <c r="NOC58" s="295"/>
      <c r="NOD58" s="295"/>
      <c r="NOE58" s="295"/>
      <c r="NOF58" s="295"/>
      <c r="NOG58" s="295"/>
      <c r="NOH58" s="295"/>
      <c r="NOI58" s="295"/>
      <c r="NOJ58" s="295"/>
      <c r="NOK58" s="295"/>
      <c r="NOL58" s="295"/>
      <c r="NOM58" s="295"/>
      <c r="NON58" s="295"/>
      <c r="NOO58" s="295"/>
      <c r="NOP58" s="295"/>
      <c r="NOQ58" s="295"/>
      <c r="NOR58" s="295"/>
      <c r="NOS58" s="295"/>
      <c r="NOT58" s="295"/>
      <c r="NOU58" s="295"/>
      <c r="NOV58" s="295"/>
      <c r="NOW58" s="295"/>
      <c r="NOX58" s="295"/>
      <c r="NOY58" s="295"/>
      <c r="NOZ58" s="295"/>
      <c r="NPA58" s="295"/>
      <c r="NPB58" s="295"/>
      <c r="NPC58" s="295"/>
      <c r="NPD58" s="295"/>
      <c r="NPE58" s="295"/>
      <c r="NPF58" s="295"/>
      <c r="NPG58" s="295"/>
      <c r="NPH58" s="295"/>
      <c r="NPI58" s="295"/>
      <c r="NPJ58" s="295"/>
      <c r="NPK58" s="295"/>
      <c r="NPL58" s="295"/>
      <c r="NPM58" s="295"/>
      <c r="NPN58" s="295"/>
      <c r="NPO58" s="295"/>
      <c r="NPP58" s="295"/>
      <c r="NPQ58" s="295"/>
      <c r="NPR58" s="295"/>
      <c r="NPS58" s="295"/>
      <c r="NPT58" s="295"/>
      <c r="NPU58" s="295"/>
      <c r="NPV58" s="295"/>
      <c r="NPW58" s="295"/>
      <c r="NPX58" s="295"/>
      <c r="NPY58" s="295"/>
      <c r="NPZ58" s="295"/>
      <c r="NQA58" s="295"/>
      <c r="NQB58" s="295"/>
      <c r="NQC58" s="295"/>
      <c r="NQD58" s="295"/>
      <c r="NQE58" s="295"/>
      <c r="NQF58" s="295"/>
      <c r="NQG58" s="295"/>
      <c r="NQH58" s="295"/>
      <c r="NQI58" s="295"/>
      <c r="NQJ58" s="295"/>
      <c r="NQK58" s="295"/>
      <c r="NQL58" s="295"/>
      <c r="NQM58" s="295"/>
      <c r="NQN58" s="295"/>
      <c r="NQO58" s="295"/>
      <c r="NQP58" s="295"/>
      <c r="NQQ58" s="295"/>
      <c r="NQR58" s="295"/>
      <c r="NQS58" s="295"/>
      <c r="NQT58" s="295"/>
      <c r="NQU58" s="295"/>
      <c r="NQV58" s="295"/>
      <c r="NQW58" s="295"/>
      <c r="NQX58" s="295"/>
      <c r="NQY58" s="295"/>
      <c r="NQZ58" s="295"/>
      <c r="NRA58" s="295"/>
      <c r="NRB58" s="295"/>
      <c r="NRC58" s="295"/>
      <c r="NRD58" s="295"/>
      <c r="NRE58" s="295"/>
      <c r="NRF58" s="295"/>
      <c r="NRG58" s="295"/>
      <c r="NRH58" s="295"/>
      <c r="NRI58" s="295"/>
      <c r="NRJ58" s="295"/>
      <c r="NRK58" s="295"/>
      <c r="NRL58" s="295"/>
      <c r="NRM58" s="295"/>
      <c r="NRN58" s="295"/>
      <c r="NRO58" s="295"/>
      <c r="NRP58" s="295"/>
      <c r="NRQ58" s="295"/>
      <c r="NRR58" s="295"/>
      <c r="NRS58" s="295"/>
      <c r="NRT58" s="295"/>
      <c r="NRU58" s="295"/>
      <c r="NRV58" s="295"/>
      <c r="NRW58" s="295"/>
      <c r="NRX58" s="295"/>
      <c r="NRY58" s="295"/>
      <c r="NRZ58" s="295"/>
      <c r="NSA58" s="295"/>
      <c r="NSB58" s="295"/>
      <c r="NSC58" s="295"/>
      <c r="NSD58" s="295"/>
      <c r="NSE58" s="295"/>
      <c r="NSF58" s="295"/>
      <c r="NSG58" s="295"/>
      <c r="NSH58" s="295"/>
      <c r="NSI58" s="295"/>
      <c r="NSJ58" s="295"/>
      <c r="NSK58" s="295"/>
      <c r="NSL58" s="295"/>
      <c r="NSM58" s="295"/>
      <c r="NSN58" s="295"/>
      <c r="NSO58" s="295"/>
      <c r="NSP58" s="295"/>
      <c r="NSQ58" s="295"/>
      <c r="NSR58" s="295"/>
      <c r="NSS58" s="295"/>
      <c r="NST58" s="295"/>
      <c r="NSU58" s="295"/>
      <c r="NSV58" s="295"/>
      <c r="NSW58" s="295"/>
      <c r="NSX58" s="295"/>
      <c r="NSY58" s="295"/>
      <c r="NSZ58" s="295"/>
      <c r="NTA58" s="295"/>
      <c r="NTB58" s="295"/>
      <c r="NTC58" s="295"/>
      <c r="NTD58" s="295"/>
      <c r="NTE58" s="295"/>
      <c r="NTF58" s="295"/>
      <c r="NTG58" s="295"/>
      <c r="NTH58" s="295"/>
      <c r="NTI58" s="295"/>
      <c r="NTJ58" s="295"/>
      <c r="NTK58" s="295"/>
      <c r="NTL58" s="295"/>
      <c r="NTM58" s="295"/>
      <c r="NTN58" s="295"/>
      <c r="NTO58" s="295"/>
      <c r="NTP58" s="295"/>
      <c r="NTQ58" s="295"/>
      <c r="NTR58" s="295"/>
      <c r="NTS58" s="295"/>
      <c r="NTT58" s="295"/>
      <c r="NTU58" s="295"/>
      <c r="NTV58" s="295"/>
      <c r="NTW58" s="295"/>
      <c r="NTX58" s="295"/>
      <c r="NTY58" s="295"/>
      <c r="NTZ58" s="295"/>
      <c r="NUA58" s="295"/>
      <c r="NUB58" s="295"/>
      <c r="NUC58" s="295"/>
      <c r="NUD58" s="295"/>
      <c r="NUE58" s="295"/>
      <c r="NUF58" s="295"/>
      <c r="NUG58" s="295"/>
      <c r="NUH58" s="295"/>
      <c r="NUI58" s="295"/>
      <c r="NUJ58" s="295"/>
      <c r="NUK58" s="295"/>
      <c r="NUL58" s="295"/>
      <c r="NUM58" s="295"/>
      <c r="NUN58" s="295"/>
      <c r="NUO58" s="295"/>
      <c r="NUP58" s="295"/>
      <c r="NUQ58" s="295"/>
      <c r="NUR58" s="295"/>
      <c r="NUS58" s="295"/>
      <c r="NUT58" s="295"/>
      <c r="NUU58" s="295"/>
      <c r="NUV58" s="295"/>
      <c r="NUW58" s="295"/>
      <c r="NUX58" s="295"/>
      <c r="NUY58" s="295"/>
      <c r="NUZ58" s="295"/>
      <c r="NVA58" s="295"/>
      <c r="NVB58" s="295"/>
      <c r="NVC58" s="295"/>
      <c r="NVD58" s="295"/>
      <c r="NVE58" s="295"/>
      <c r="NVF58" s="295"/>
      <c r="NVG58" s="295"/>
      <c r="NVH58" s="295"/>
      <c r="NVI58" s="295"/>
      <c r="NVJ58" s="295"/>
      <c r="NVK58" s="295"/>
      <c r="NVL58" s="295"/>
      <c r="NVM58" s="295"/>
      <c r="NVN58" s="295"/>
      <c r="NVO58" s="295"/>
      <c r="NVP58" s="295"/>
      <c r="NVQ58" s="295"/>
      <c r="NVR58" s="295"/>
      <c r="NVS58" s="295"/>
      <c r="NVT58" s="295"/>
      <c r="NVU58" s="295"/>
      <c r="NVV58" s="295"/>
      <c r="NVW58" s="295"/>
      <c r="NVX58" s="295"/>
      <c r="NVY58" s="295"/>
      <c r="NVZ58" s="295"/>
      <c r="NWA58" s="295"/>
      <c r="NWB58" s="295"/>
      <c r="NWC58" s="295"/>
      <c r="NWD58" s="295"/>
      <c r="NWE58" s="295"/>
      <c r="NWF58" s="295"/>
      <c r="NWG58" s="295"/>
      <c r="NWH58" s="295"/>
      <c r="NWI58" s="295"/>
      <c r="NWJ58" s="295"/>
      <c r="NWK58" s="295"/>
      <c r="NWL58" s="295"/>
      <c r="NWM58" s="295"/>
      <c r="NWN58" s="295"/>
      <c r="NWO58" s="295"/>
      <c r="NWP58" s="295"/>
      <c r="NWQ58" s="295"/>
      <c r="NWR58" s="295"/>
      <c r="NWS58" s="295"/>
      <c r="NWT58" s="295"/>
      <c r="NWU58" s="295"/>
      <c r="NWV58" s="295"/>
      <c r="NWW58" s="295"/>
      <c r="NWX58" s="295"/>
      <c r="NWY58" s="295"/>
      <c r="NWZ58" s="295"/>
      <c r="NXA58" s="295"/>
      <c r="NXB58" s="295"/>
      <c r="NXC58" s="295"/>
      <c r="NXD58" s="295"/>
      <c r="NXE58" s="295"/>
      <c r="NXF58" s="295"/>
      <c r="NXG58" s="295"/>
      <c r="NXH58" s="295"/>
      <c r="NXI58" s="295"/>
      <c r="NXJ58" s="295"/>
      <c r="NXK58" s="295"/>
      <c r="NXL58" s="295"/>
      <c r="NXM58" s="295"/>
      <c r="NXN58" s="295"/>
      <c r="NXO58" s="295"/>
      <c r="NXP58" s="295"/>
      <c r="NXQ58" s="295"/>
      <c r="NXR58" s="295"/>
      <c r="NXS58" s="295"/>
      <c r="NXT58" s="295"/>
      <c r="NXU58" s="295"/>
      <c r="NXV58" s="295"/>
      <c r="NXW58" s="295"/>
      <c r="NXX58" s="295"/>
      <c r="NXY58" s="295"/>
      <c r="NXZ58" s="295"/>
      <c r="NYA58" s="295"/>
      <c r="NYB58" s="295"/>
      <c r="NYC58" s="295"/>
      <c r="NYD58" s="295"/>
      <c r="NYE58" s="295"/>
      <c r="NYF58" s="295"/>
      <c r="NYG58" s="295"/>
      <c r="NYH58" s="295"/>
      <c r="NYI58" s="295"/>
      <c r="NYJ58" s="295"/>
      <c r="NYK58" s="295"/>
      <c r="NYL58" s="295"/>
      <c r="NYM58" s="295"/>
      <c r="NYN58" s="295"/>
      <c r="NYO58" s="295"/>
      <c r="NYP58" s="295"/>
      <c r="NYQ58" s="295"/>
      <c r="NYR58" s="295"/>
      <c r="NYS58" s="295"/>
      <c r="NYT58" s="295"/>
      <c r="NYU58" s="295"/>
      <c r="NYV58" s="295"/>
      <c r="NYW58" s="295"/>
      <c r="NYX58" s="295"/>
      <c r="NYY58" s="295"/>
      <c r="NYZ58" s="295"/>
      <c r="NZA58" s="295"/>
      <c r="NZB58" s="295"/>
      <c r="NZC58" s="295"/>
      <c r="NZD58" s="295"/>
      <c r="NZE58" s="295"/>
      <c r="NZF58" s="295"/>
      <c r="NZG58" s="295"/>
      <c r="NZH58" s="295"/>
      <c r="NZI58" s="295"/>
      <c r="NZJ58" s="295"/>
      <c r="NZK58" s="295"/>
      <c r="NZL58" s="295"/>
      <c r="NZM58" s="295"/>
      <c r="NZN58" s="295"/>
      <c r="NZO58" s="295"/>
      <c r="NZP58" s="295"/>
      <c r="NZQ58" s="295"/>
      <c r="NZR58" s="295"/>
      <c r="NZS58" s="295"/>
      <c r="NZT58" s="295"/>
      <c r="NZU58" s="295"/>
      <c r="NZV58" s="295"/>
      <c r="NZW58" s="295"/>
      <c r="NZX58" s="295"/>
      <c r="NZY58" s="295"/>
      <c r="NZZ58" s="295"/>
      <c r="OAA58" s="295"/>
      <c r="OAB58" s="295"/>
      <c r="OAC58" s="295"/>
      <c r="OAD58" s="295"/>
      <c r="OAE58" s="295"/>
      <c r="OAF58" s="295"/>
      <c r="OAG58" s="295"/>
      <c r="OAH58" s="295"/>
      <c r="OAI58" s="295"/>
      <c r="OAJ58" s="295"/>
      <c r="OAK58" s="295"/>
      <c r="OAL58" s="295"/>
      <c r="OAM58" s="295"/>
      <c r="OAN58" s="295"/>
      <c r="OAO58" s="295"/>
      <c r="OAP58" s="295"/>
      <c r="OAQ58" s="295"/>
      <c r="OAR58" s="295"/>
      <c r="OAS58" s="295"/>
      <c r="OAT58" s="295"/>
      <c r="OAU58" s="295"/>
      <c r="OAV58" s="295"/>
      <c r="OAW58" s="295"/>
      <c r="OAX58" s="295"/>
      <c r="OAY58" s="295"/>
      <c r="OAZ58" s="295"/>
      <c r="OBA58" s="295"/>
      <c r="OBB58" s="295"/>
      <c r="OBC58" s="295"/>
      <c r="OBD58" s="295"/>
      <c r="OBE58" s="295"/>
      <c r="OBF58" s="295"/>
      <c r="OBG58" s="295"/>
      <c r="OBH58" s="295"/>
      <c r="OBI58" s="295"/>
      <c r="OBJ58" s="295"/>
      <c r="OBK58" s="295"/>
      <c r="OBL58" s="295"/>
      <c r="OBM58" s="295"/>
      <c r="OBN58" s="295"/>
      <c r="OBO58" s="295"/>
      <c r="OBP58" s="295"/>
      <c r="OBQ58" s="295"/>
      <c r="OBR58" s="295"/>
      <c r="OBS58" s="295"/>
      <c r="OBT58" s="295"/>
      <c r="OBU58" s="295"/>
      <c r="OBV58" s="295"/>
      <c r="OBW58" s="295"/>
      <c r="OBX58" s="295"/>
      <c r="OBY58" s="295"/>
      <c r="OBZ58" s="295"/>
      <c r="OCA58" s="295"/>
      <c r="OCB58" s="295"/>
      <c r="OCC58" s="295"/>
      <c r="OCD58" s="295"/>
      <c r="OCE58" s="295"/>
      <c r="OCF58" s="295"/>
      <c r="OCG58" s="295"/>
      <c r="OCH58" s="295"/>
      <c r="OCI58" s="295"/>
      <c r="OCJ58" s="295"/>
      <c r="OCK58" s="295"/>
      <c r="OCL58" s="295"/>
      <c r="OCM58" s="295"/>
      <c r="OCN58" s="295"/>
      <c r="OCO58" s="295"/>
      <c r="OCP58" s="295"/>
      <c r="OCQ58" s="295"/>
      <c r="OCR58" s="295"/>
      <c r="OCS58" s="295"/>
      <c r="OCT58" s="295"/>
      <c r="OCU58" s="295"/>
      <c r="OCV58" s="295"/>
      <c r="OCW58" s="295"/>
      <c r="OCX58" s="295"/>
      <c r="OCY58" s="295"/>
      <c r="OCZ58" s="295"/>
      <c r="ODA58" s="295"/>
      <c r="ODB58" s="295"/>
      <c r="ODC58" s="295"/>
      <c r="ODD58" s="295"/>
      <c r="ODE58" s="295"/>
      <c r="ODF58" s="295"/>
      <c r="ODG58" s="295"/>
      <c r="ODH58" s="295"/>
      <c r="ODI58" s="295"/>
      <c r="ODJ58" s="295"/>
      <c r="ODK58" s="295"/>
      <c r="ODL58" s="295"/>
      <c r="ODM58" s="295"/>
      <c r="ODN58" s="295"/>
      <c r="ODO58" s="295"/>
      <c r="ODP58" s="295"/>
      <c r="ODQ58" s="295"/>
      <c r="ODR58" s="295"/>
      <c r="ODS58" s="295"/>
      <c r="ODT58" s="295"/>
      <c r="ODU58" s="295"/>
      <c r="ODV58" s="295"/>
      <c r="ODW58" s="295"/>
      <c r="ODX58" s="295"/>
      <c r="ODY58" s="295"/>
      <c r="ODZ58" s="295"/>
      <c r="OEA58" s="295"/>
      <c r="OEB58" s="295"/>
      <c r="OEC58" s="295"/>
      <c r="OED58" s="295"/>
      <c r="OEE58" s="295"/>
      <c r="OEF58" s="295"/>
      <c r="OEG58" s="295"/>
      <c r="OEH58" s="295"/>
      <c r="OEI58" s="295"/>
      <c r="OEJ58" s="295"/>
      <c r="OEK58" s="295"/>
      <c r="OEL58" s="295"/>
      <c r="OEM58" s="295"/>
      <c r="OEN58" s="295"/>
      <c r="OEO58" s="295"/>
      <c r="OEP58" s="295"/>
      <c r="OEQ58" s="295"/>
      <c r="OER58" s="295"/>
      <c r="OES58" s="295"/>
      <c r="OET58" s="295"/>
      <c r="OEU58" s="295"/>
      <c r="OEV58" s="295"/>
      <c r="OEW58" s="295"/>
      <c r="OEX58" s="295"/>
      <c r="OEY58" s="295"/>
      <c r="OEZ58" s="295"/>
      <c r="OFA58" s="295"/>
      <c r="OFB58" s="295"/>
      <c r="OFC58" s="295"/>
      <c r="OFD58" s="295"/>
      <c r="OFE58" s="295"/>
      <c r="OFF58" s="295"/>
      <c r="OFG58" s="295"/>
      <c r="OFH58" s="295"/>
      <c r="OFI58" s="295"/>
      <c r="OFJ58" s="295"/>
      <c r="OFK58" s="295"/>
      <c r="OFL58" s="295"/>
      <c r="OFM58" s="295"/>
      <c r="OFN58" s="295"/>
      <c r="OFO58" s="295"/>
      <c r="OFP58" s="295"/>
      <c r="OFQ58" s="295"/>
      <c r="OFR58" s="295"/>
      <c r="OFS58" s="295"/>
      <c r="OFT58" s="295"/>
      <c r="OFU58" s="295"/>
      <c r="OFV58" s="295"/>
      <c r="OFW58" s="295"/>
      <c r="OFX58" s="295"/>
      <c r="OFY58" s="295"/>
      <c r="OFZ58" s="295"/>
      <c r="OGA58" s="295"/>
      <c r="OGB58" s="295"/>
      <c r="OGC58" s="295"/>
      <c r="OGD58" s="295"/>
      <c r="OGE58" s="295"/>
      <c r="OGF58" s="295"/>
      <c r="OGG58" s="295"/>
      <c r="OGH58" s="295"/>
      <c r="OGI58" s="295"/>
      <c r="OGJ58" s="295"/>
      <c r="OGK58" s="295"/>
      <c r="OGL58" s="295"/>
      <c r="OGM58" s="295"/>
      <c r="OGN58" s="295"/>
      <c r="OGO58" s="295"/>
      <c r="OGP58" s="295"/>
      <c r="OGQ58" s="295"/>
      <c r="OGR58" s="295"/>
      <c r="OGS58" s="295"/>
      <c r="OGT58" s="295"/>
      <c r="OGU58" s="295"/>
      <c r="OGV58" s="295"/>
      <c r="OGW58" s="295"/>
      <c r="OGX58" s="295"/>
      <c r="OGY58" s="295"/>
      <c r="OGZ58" s="295"/>
      <c r="OHA58" s="295"/>
      <c r="OHB58" s="295"/>
      <c r="OHC58" s="295"/>
      <c r="OHD58" s="295"/>
      <c r="OHE58" s="295"/>
      <c r="OHF58" s="295"/>
      <c r="OHG58" s="295"/>
      <c r="OHH58" s="295"/>
      <c r="OHI58" s="295"/>
      <c r="OHJ58" s="295"/>
      <c r="OHK58" s="295"/>
      <c r="OHL58" s="295"/>
      <c r="OHM58" s="295"/>
      <c r="OHN58" s="295"/>
      <c r="OHO58" s="295"/>
      <c r="OHP58" s="295"/>
      <c r="OHQ58" s="295"/>
      <c r="OHR58" s="295"/>
      <c r="OHS58" s="295"/>
      <c r="OHT58" s="295"/>
      <c r="OHU58" s="295"/>
      <c r="OHV58" s="295"/>
      <c r="OHW58" s="295"/>
      <c r="OHX58" s="295"/>
      <c r="OHY58" s="295"/>
      <c r="OHZ58" s="295"/>
      <c r="OIA58" s="295"/>
      <c r="OIB58" s="295"/>
      <c r="OIC58" s="295"/>
      <c r="OID58" s="295"/>
      <c r="OIE58" s="295"/>
      <c r="OIF58" s="295"/>
      <c r="OIG58" s="295"/>
      <c r="OIH58" s="295"/>
      <c r="OII58" s="295"/>
      <c r="OIJ58" s="295"/>
      <c r="OIK58" s="295"/>
      <c r="OIL58" s="295"/>
      <c r="OIM58" s="295"/>
      <c r="OIN58" s="295"/>
      <c r="OIO58" s="295"/>
      <c r="OIP58" s="295"/>
      <c r="OIQ58" s="295"/>
      <c r="OIR58" s="295"/>
      <c r="OIS58" s="295"/>
      <c r="OIT58" s="295"/>
      <c r="OIU58" s="295"/>
      <c r="OIV58" s="295"/>
      <c r="OIW58" s="295"/>
      <c r="OIX58" s="295"/>
      <c r="OIY58" s="295"/>
      <c r="OIZ58" s="295"/>
      <c r="OJA58" s="295"/>
      <c r="OJB58" s="295"/>
      <c r="OJC58" s="295"/>
      <c r="OJD58" s="295"/>
      <c r="OJE58" s="295"/>
      <c r="OJF58" s="295"/>
      <c r="OJG58" s="295"/>
      <c r="OJH58" s="295"/>
      <c r="OJI58" s="295"/>
      <c r="OJJ58" s="295"/>
      <c r="OJK58" s="295"/>
      <c r="OJL58" s="295"/>
      <c r="OJM58" s="295"/>
      <c r="OJN58" s="295"/>
      <c r="OJO58" s="295"/>
      <c r="OJP58" s="295"/>
      <c r="OJQ58" s="295"/>
      <c r="OJR58" s="295"/>
      <c r="OJS58" s="295"/>
      <c r="OJT58" s="295"/>
      <c r="OJU58" s="295"/>
      <c r="OJV58" s="295"/>
      <c r="OJW58" s="295"/>
      <c r="OJX58" s="295"/>
      <c r="OJY58" s="295"/>
      <c r="OJZ58" s="295"/>
      <c r="OKA58" s="295"/>
      <c r="OKB58" s="295"/>
      <c r="OKC58" s="295"/>
      <c r="OKD58" s="295"/>
      <c r="OKE58" s="295"/>
      <c r="OKF58" s="295"/>
      <c r="OKG58" s="295"/>
      <c r="OKH58" s="295"/>
      <c r="OKI58" s="295"/>
      <c r="OKJ58" s="295"/>
      <c r="OKK58" s="295"/>
      <c r="OKL58" s="295"/>
      <c r="OKM58" s="295"/>
      <c r="OKN58" s="295"/>
      <c r="OKO58" s="295"/>
      <c r="OKP58" s="295"/>
      <c r="OKQ58" s="295"/>
      <c r="OKR58" s="295"/>
      <c r="OKS58" s="295"/>
      <c r="OKT58" s="295"/>
      <c r="OKU58" s="295"/>
      <c r="OKV58" s="295"/>
      <c r="OKW58" s="295"/>
      <c r="OKX58" s="295"/>
      <c r="OKY58" s="295"/>
      <c r="OKZ58" s="295"/>
      <c r="OLA58" s="295"/>
      <c r="OLB58" s="295"/>
      <c r="OLC58" s="295"/>
      <c r="OLD58" s="295"/>
      <c r="OLE58" s="295"/>
      <c r="OLF58" s="295"/>
      <c r="OLG58" s="295"/>
      <c r="OLH58" s="295"/>
      <c r="OLI58" s="295"/>
      <c r="OLJ58" s="295"/>
      <c r="OLK58" s="295"/>
      <c r="OLL58" s="295"/>
      <c r="OLM58" s="295"/>
      <c r="OLN58" s="295"/>
      <c r="OLO58" s="295"/>
      <c r="OLP58" s="295"/>
      <c r="OLQ58" s="295"/>
      <c r="OLR58" s="295"/>
      <c r="OLS58" s="295"/>
      <c r="OLT58" s="295"/>
      <c r="OLU58" s="295"/>
      <c r="OLV58" s="295"/>
      <c r="OLW58" s="295"/>
      <c r="OLX58" s="295"/>
      <c r="OLY58" s="295"/>
      <c r="OLZ58" s="295"/>
      <c r="OMA58" s="295"/>
      <c r="OMB58" s="295"/>
      <c r="OMC58" s="295"/>
      <c r="OMD58" s="295"/>
      <c r="OME58" s="295"/>
      <c r="OMF58" s="295"/>
      <c r="OMG58" s="295"/>
      <c r="OMH58" s="295"/>
      <c r="OMI58" s="295"/>
      <c r="OMJ58" s="295"/>
      <c r="OMK58" s="295"/>
      <c r="OML58" s="295"/>
      <c r="OMM58" s="295"/>
      <c r="OMN58" s="295"/>
      <c r="OMO58" s="295"/>
      <c r="OMP58" s="295"/>
      <c r="OMQ58" s="295"/>
      <c r="OMR58" s="295"/>
      <c r="OMS58" s="295"/>
      <c r="OMT58" s="295"/>
      <c r="OMU58" s="295"/>
      <c r="OMV58" s="295"/>
      <c r="OMW58" s="295"/>
      <c r="OMX58" s="295"/>
      <c r="OMY58" s="295"/>
      <c r="OMZ58" s="295"/>
      <c r="ONA58" s="295"/>
      <c r="ONB58" s="295"/>
      <c r="ONC58" s="295"/>
      <c r="OND58" s="295"/>
      <c r="ONE58" s="295"/>
      <c r="ONF58" s="295"/>
      <c r="ONG58" s="295"/>
      <c r="ONH58" s="295"/>
      <c r="ONI58" s="295"/>
      <c r="ONJ58" s="295"/>
      <c r="ONK58" s="295"/>
      <c r="ONL58" s="295"/>
      <c r="ONM58" s="295"/>
      <c r="ONN58" s="295"/>
      <c r="ONO58" s="295"/>
      <c r="ONP58" s="295"/>
      <c r="ONQ58" s="295"/>
      <c r="ONR58" s="295"/>
      <c r="ONS58" s="295"/>
      <c r="ONT58" s="295"/>
      <c r="ONU58" s="295"/>
      <c r="ONV58" s="295"/>
      <c r="ONW58" s="295"/>
      <c r="ONX58" s="295"/>
      <c r="ONY58" s="295"/>
      <c r="ONZ58" s="295"/>
      <c r="OOA58" s="295"/>
      <c r="OOB58" s="295"/>
      <c r="OOC58" s="295"/>
      <c r="OOD58" s="295"/>
      <c r="OOE58" s="295"/>
      <c r="OOF58" s="295"/>
      <c r="OOG58" s="295"/>
      <c r="OOH58" s="295"/>
      <c r="OOI58" s="295"/>
      <c r="OOJ58" s="295"/>
      <c r="OOK58" s="295"/>
      <c r="OOL58" s="295"/>
      <c r="OOM58" s="295"/>
      <c r="OON58" s="295"/>
      <c r="OOO58" s="295"/>
      <c r="OOP58" s="295"/>
      <c r="OOQ58" s="295"/>
      <c r="OOR58" s="295"/>
      <c r="OOS58" s="295"/>
      <c r="OOT58" s="295"/>
      <c r="OOU58" s="295"/>
      <c r="OOV58" s="295"/>
      <c r="OOW58" s="295"/>
      <c r="OOX58" s="295"/>
      <c r="OOY58" s="295"/>
      <c r="OOZ58" s="295"/>
      <c r="OPA58" s="295"/>
      <c r="OPB58" s="295"/>
      <c r="OPC58" s="295"/>
      <c r="OPD58" s="295"/>
      <c r="OPE58" s="295"/>
      <c r="OPF58" s="295"/>
      <c r="OPG58" s="295"/>
      <c r="OPH58" s="295"/>
      <c r="OPI58" s="295"/>
      <c r="OPJ58" s="295"/>
      <c r="OPK58" s="295"/>
      <c r="OPL58" s="295"/>
      <c r="OPM58" s="295"/>
      <c r="OPN58" s="295"/>
      <c r="OPO58" s="295"/>
      <c r="OPP58" s="295"/>
      <c r="OPQ58" s="295"/>
      <c r="OPR58" s="295"/>
      <c r="OPS58" s="295"/>
      <c r="OPT58" s="295"/>
      <c r="OPU58" s="295"/>
      <c r="OPV58" s="295"/>
      <c r="OPW58" s="295"/>
      <c r="OPX58" s="295"/>
      <c r="OPY58" s="295"/>
      <c r="OPZ58" s="295"/>
      <c r="OQA58" s="295"/>
      <c r="OQB58" s="295"/>
      <c r="OQC58" s="295"/>
      <c r="OQD58" s="295"/>
      <c r="OQE58" s="295"/>
      <c r="OQF58" s="295"/>
      <c r="OQG58" s="295"/>
      <c r="OQH58" s="295"/>
      <c r="OQI58" s="295"/>
      <c r="OQJ58" s="295"/>
      <c r="OQK58" s="295"/>
      <c r="OQL58" s="295"/>
      <c r="OQM58" s="295"/>
      <c r="OQN58" s="295"/>
      <c r="OQO58" s="295"/>
      <c r="OQP58" s="295"/>
      <c r="OQQ58" s="295"/>
      <c r="OQR58" s="295"/>
      <c r="OQS58" s="295"/>
      <c r="OQT58" s="295"/>
      <c r="OQU58" s="295"/>
      <c r="OQV58" s="295"/>
      <c r="OQW58" s="295"/>
      <c r="OQX58" s="295"/>
      <c r="OQY58" s="295"/>
      <c r="OQZ58" s="295"/>
      <c r="ORA58" s="295"/>
      <c r="ORB58" s="295"/>
      <c r="ORC58" s="295"/>
      <c r="ORD58" s="295"/>
      <c r="ORE58" s="295"/>
      <c r="ORF58" s="295"/>
      <c r="ORG58" s="295"/>
      <c r="ORH58" s="295"/>
      <c r="ORI58" s="295"/>
      <c r="ORJ58" s="295"/>
      <c r="ORK58" s="295"/>
      <c r="ORL58" s="295"/>
      <c r="ORM58" s="295"/>
      <c r="ORN58" s="295"/>
      <c r="ORO58" s="295"/>
      <c r="ORP58" s="295"/>
      <c r="ORQ58" s="295"/>
      <c r="ORR58" s="295"/>
      <c r="ORS58" s="295"/>
      <c r="ORT58" s="295"/>
      <c r="ORU58" s="295"/>
      <c r="ORV58" s="295"/>
      <c r="ORW58" s="295"/>
      <c r="ORX58" s="295"/>
      <c r="ORY58" s="295"/>
      <c r="ORZ58" s="295"/>
      <c r="OSA58" s="295"/>
      <c r="OSB58" s="295"/>
      <c r="OSC58" s="295"/>
      <c r="OSD58" s="295"/>
      <c r="OSE58" s="295"/>
      <c r="OSF58" s="295"/>
      <c r="OSG58" s="295"/>
      <c r="OSH58" s="295"/>
      <c r="OSI58" s="295"/>
      <c r="OSJ58" s="295"/>
      <c r="OSK58" s="295"/>
      <c r="OSL58" s="295"/>
      <c r="OSM58" s="295"/>
      <c r="OSN58" s="295"/>
      <c r="OSO58" s="295"/>
      <c r="OSP58" s="295"/>
      <c r="OSQ58" s="295"/>
      <c r="OSR58" s="295"/>
      <c r="OSS58" s="295"/>
      <c r="OST58" s="295"/>
      <c r="OSU58" s="295"/>
      <c r="OSV58" s="295"/>
      <c r="OSW58" s="295"/>
      <c r="OSX58" s="295"/>
      <c r="OSY58" s="295"/>
      <c r="OSZ58" s="295"/>
      <c r="OTA58" s="295"/>
      <c r="OTB58" s="295"/>
      <c r="OTC58" s="295"/>
      <c r="OTD58" s="295"/>
      <c r="OTE58" s="295"/>
      <c r="OTF58" s="295"/>
      <c r="OTG58" s="295"/>
      <c r="OTH58" s="295"/>
      <c r="OTI58" s="295"/>
      <c r="OTJ58" s="295"/>
      <c r="OTK58" s="295"/>
      <c r="OTL58" s="295"/>
      <c r="OTM58" s="295"/>
      <c r="OTN58" s="295"/>
      <c r="OTO58" s="295"/>
      <c r="OTP58" s="295"/>
      <c r="OTQ58" s="295"/>
      <c r="OTR58" s="295"/>
      <c r="OTS58" s="295"/>
      <c r="OTT58" s="295"/>
      <c r="OTU58" s="295"/>
      <c r="OTV58" s="295"/>
      <c r="OTW58" s="295"/>
      <c r="OTX58" s="295"/>
      <c r="OTY58" s="295"/>
      <c r="OTZ58" s="295"/>
      <c r="OUA58" s="295"/>
      <c r="OUB58" s="295"/>
      <c r="OUC58" s="295"/>
      <c r="OUD58" s="295"/>
      <c r="OUE58" s="295"/>
      <c r="OUF58" s="295"/>
      <c r="OUG58" s="295"/>
      <c r="OUH58" s="295"/>
      <c r="OUI58" s="295"/>
      <c r="OUJ58" s="295"/>
      <c r="OUK58" s="295"/>
      <c r="OUL58" s="295"/>
      <c r="OUM58" s="295"/>
      <c r="OUN58" s="295"/>
      <c r="OUO58" s="295"/>
      <c r="OUP58" s="295"/>
      <c r="OUQ58" s="295"/>
      <c r="OUR58" s="295"/>
      <c r="OUS58" s="295"/>
      <c r="OUT58" s="295"/>
      <c r="OUU58" s="295"/>
      <c r="OUV58" s="295"/>
      <c r="OUW58" s="295"/>
      <c r="OUX58" s="295"/>
      <c r="OUY58" s="295"/>
      <c r="OUZ58" s="295"/>
      <c r="OVA58" s="295"/>
      <c r="OVB58" s="295"/>
      <c r="OVC58" s="295"/>
      <c r="OVD58" s="295"/>
      <c r="OVE58" s="295"/>
      <c r="OVF58" s="295"/>
      <c r="OVG58" s="295"/>
      <c r="OVH58" s="295"/>
      <c r="OVI58" s="295"/>
      <c r="OVJ58" s="295"/>
      <c r="OVK58" s="295"/>
      <c r="OVL58" s="295"/>
      <c r="OVM58" s="295"/>
      <c r="OVN58" s="295"/>
      <c r="OVO58" s="295"/>
      <c r="OVP58" s="295"/>
      <c r="OVQ58" s="295"/>
      <c r="OVR58" s="295"/>
      <c r="OVS58" s="295"/>
      <c r="OVT58" s="295"/>
      <c r="OVU58" s="295"/>
      <c r="OVV58" s="295"/>
      <c r="OVW58" s="295"/>
      <c r="OVX58" s="295"/>
      <c r="OVY58" s="295"/>
      <c r="OVZ58" s="295"/>
      <c r="OWA58" s="295"/>
      <c r="OWB58" s="295"/>
      <c r="OWC58" s="295"/>
      <c r="OWD58" s="295"/>
      <c r="OWE58" s="295"/>
      <c r="OWF58" s="295"/>
      <c r="OWG58" s="295"/>
      <c r="OWH58" s="295"/>
      <c r="OWI58" s="295"/>
      <c r="OWJ58" s="295"/>
      <c r="OWK58" s="295"/>
      <c r="OWL58" s="295"/>
      <c r="OWM58" s="295"/>
      <c r="OWN58" s="295"/>
      <c r="OWO58" s="295"/>
      <c r="OWP58" s="295"/>
      <c r="OWQ58" s="295"/>
      <c r="OWR58" s="295"/>
      <c r="OWS58" s="295"/>
      <c r="OWT58" s="295"/>
      <c r="OWU58" s="295"/>
      <c r="OWV58" s="295"/>
      <c r="OWW58" s="295"/>
      <c r="OWX58" s="295"/>
      <c r="OWY58" s="295"/>
      <c r="OWZ58" s="295"/>
      <c r="OXA58" s="295"/>
      <c r="OXB58" s="295"/>
      <c r="OXC58" s="295"/>
      <c r="OXD58" s="295"/>
      <c r="OXE58" s="295"/>
      <c r="OXF58" s="295"/>
      <c r="OXG58" s="295"/>
      <c r="OXH58" s="295"/>
      <c r="OXI58" s="295"/>
      <c r="OXJ58" s="295"/>
      <c r="OXK58" s="295"/>
      <c r="OXL58" s="295"/>
      <c r="OXM58" s="295"/>
      <c r="OXN58" s="295"/>
      <c r="OXO58" s="295"/>
      <c r="OXP58" s="295"/>
      <c r="OXQ58" s="295"/>
      <c r="OXR58" s="295"/>
      <c r="OXS58" s="295"/>
      <c r="OXT58" s="295"/>
      <c r="OXU58" s="295"/>
      <c r="OXV58" s="295"/>
      <c r="OXW58" s="295"/>
      <c r="OXX58" s="295"/>
      <c r="OXY58" s="295"/>
      <c r="OXZ58" s="295"/>
      <c r="OYA58" s="295"/>
      <c r="OYB58" s="295"/>
      <c r="OYC58" s="295"/>
      <c r="OYD58" s="295"/>
      <c r="OYE58" s="295"/>
      <c r="OYF58" s="295"/>
      <c r="OYG58" s="295"/>
      <c r="OYH58" s="295"/>
      <c r="OYI58" s="295"/>
      <c r="OYJ58" s="295"/>
      <c r="OYK58" s="295"/>
      <c r="OYL58" s="295"/>
      <c r="OYM58" s="295"/>
      <c r="OYN58" s="295"/>
      <c r="OYO58" s="295"/>
      <c r="OYP58" s="295"/>
      <c r="OYQ58" s="295"/>
      <c r="OYR58" s="295"/>
      <c r="OYS58" s="295"/>
      <c r="OYT58" s="295"/>
      <c r="OYU58" s="295"/>
      <c r="OYV58" s="295"/>
      <c r="OYW58" s="295"/>
      <c r="OYX58" s="295"/>
      <c r="OYY58" s="295"/>
      <c r="OYZ58" s="295"/>
      <c r="OZA58" s="295"/>
      <c r="OZB58" s="295"/>
      <c r="OZC58" s="295"/>
      <c r="OZD58" s="295"/>
      <c r="OZE58" s="295"/>
      <c r="OZF58" s="295"/>
      <c r="OZG58" s="295"/>
      <c r="OZH58" s="295"/>
      <c r="OZI58" s="295"/>
      <c r="OZJ58" s="295"/>
      <c r="OZK58" s="295"/>
      <c r="OZL58" s="295"/>
      <c r="OZM58" s="295"/>
      <c r="OZN58" s="295"/>
      <c r="OZO58" s="295"/>
      <c r="OZP58" s="295"/>
      <c r="OZQ58" s="295"/>
      <c r="OZR58" s="295"/>
      <c r="OZS58" s="295"/>
      <c r="OZT58" s="295"/>
      <c r="OZU58" s="295"/>
      <c r="OZV58" s="295"/>
      <c r="OZW58" s="295"/>
      <c r="OZX58" s="295"/>
      <c r="OZY58" s="295"/>
      <c r="OZZ58" s="295"/>
      <c r="PAA58" s="295"/>
      <c r="PAB58" s="295"/>
      <c r="PAC58" s="295"/>
      <c r="PAD58" s="295"/>
      <c r="PAE58" s="295"/>
      <c r="PAF58" s="295"/>
      <c r="PAG58" s="295"/>
      <c r="PAH58" s="295"/>
      <c r="PAI58" s="295"/>
      <c r="PAJ58" s="295"/>
      <c r="PAK58" s="295"/>
      <c r="PAL58" s="295"/>
      <c r="PAM58" s="295"/>
      <c r="PAN58" s="295"/>
      <c r="PAO58" s="295"/>
      <c r="PAP58" s="295"/>
      <c r="PAQ58" s="295"/>
      <c r="PAR58" s="295"/>
      <c r="PAS58" s="295"/>
      <c r="PAT58" s="295"/>
      <c r="PAU58" s="295"/>
      <c r="PAV58" s="295"/>
      <c r="PAW58" s="295"/>
      <c r="PAX58" s="295"/>
      <c r="PAY58" s="295"/>
      <c r="PAZ58" s="295"/>
      <c r="PBA58" s="295"/>
      <c r="PBB58" s="295"/>
      <c r="PBC58" s="295"/>
      <c r="PBD58" s="295"/>
      <c r="PBE58" s="295"/>
      <c r="PBF58" s="295"/>
      <c r="PBG58" s="295"/>
      <c r="PBH58" s="295"/>
      <c r="PBI58" s="295"/>
      <c r="PBJ58" s="295"/>
      <c r="PBK58" s="295"/>
      <c r="PBL58" s="295"/>
      <c r="PBM58" s="295"/>
      <c r="PBN58" s="295"/>
      <c r="PBO58" s="295"/>
      <c r="PBP58" s="295"/>
      <c r="PBQ58" s="295"/>
      <c r="PBR58" s="295"/>
      <c r="PBS58" s="295"/>
      <c r="PBT58" s="295"/>
      <c r="PBU58" s="295"/>
      <c r="PBV58" s="295"/>
      <c r="PBW58" s="295"/>
      <c r="PBX58" s="295"/>
      <c r="PBY58" s="295"/>
      <c r="PBZ58" s="295"/>
      <c r="PCA58" s="295"/>
      <c r="PCB58" s="295"/>
      <c r="PCC58" s="295"/>
      <c r="PCD58" s="295"/>
      <c r="PCE58" s="295"/>
      <c r="PCF58" s="295"/>
      <c r="PCG58" s="295"/>
      <c r="PCH58" s="295"/>
      <c r="PCI58" s="295"/>
      <c r="PCJ58" s="295"/>
      <c r="PCK58" s="295"/>
      <c r="PCL58" s="295"/>
      <c r="PCM58" s="295"/>
      <c r="PCN58" s="295"/>
      <c r="PCO58" s="295"/>
      <c r="PCP58" s="295"/>
      <c r="PCQ58" s="295"/>
      <c r="PCR58" s="295"/>
      <c r="PCS58" s="295"/>
      <c r="PCT58" s="295"/>
      <c r="PCU58" s="295"/>
      <c r="PCV58" s="295"/>
      <c r="PCW58" s="295"/>
      <c r="PCX58" s="295"/>
      <c r="PCY58" s="295"/>
      <c r="PCZ58" s="295"/>
      <c r="PDA58" s="295"/>
      <c r="PDB58" s="295"/>
      <c r="PDC58" s="295"/>
      <c r="PDD58" s="295"/>
      <c r="PDE58" s="295"/>
      <c r="PDF58" s="295"/>
      <c r="PDG58" s="295"/>
      <c r="PDH58" s="295"/>
      <c r="PDI58" s="295"/>
      <c r="PDJ58" s="295"/>
      <c r="PDK58" s="295"/>
      <c r="PDL58" s="295"/>
      <c r="PDM58" s="295"/>
      <c r="PDN58" s="295"/>
      <c r="PDO58" s="295"/>
      <c r="PDP58" s="295"/>
      <c r="PDQ58" s="295"/>
      <c r="PDR58" s="295"/>
      <c r="PDS58" s="295"/>
      <c r="PDT58" s="295"/>
      <c r="PDU58" s="295"/>
      <c r="PDV58" s="295"/>
      <c r="PDW58" s="295"/>
      <c r="PDX58" s="295"/>
      <c r="PDY58" s="295"/>
      <c r="PDZ58" s="295"/>
      <c r="PEA58" s="295"/>
      <c r="PEB58" s="295"/>
      <c r="PEC58" s="295"/>
      <c r="PED58" s="295"/>
      <c r="PEE58" s="295"/>
      <c r="PEF58" s="295"/>
      <c r="PEG58" s="295"/>
      <c r="PEH58" s="295"/>
      <c r="PEI58" s="295"/>
      <c r="PEJ58" s="295"/>
      <c r="PEK58" s="295"/>
      <c r="PEL58" s="295"/>
      <c r="PEM58" s="295"/>
      <c r="PEN58" s="295"/>
      <c r="PEO58" s="295"/>
      <c r="PEP58" s="295"/>
      <c r="PEQ58" s="295"/>
      <c r="PER58" s="295"/>
      <c r="PES58" s="295"/>
      <c r="PET58" s="295"/>
      <c r="PEU58" s="295"/>
      <c r="PEV58" s="295"/>
      <c r="PEW58" s="295"/>
      <c r="PEX58" s="295"/>
      <c r="PEY58" s="295"/>
      <c r="PEZ58" s="295"/>
      <c r="PFA58" s="295"/>
      <c r="PFB58" s="295"/>
      <c r="PFC58" s="295"/>
      <c r="PFD58" s="295"/>
      <c r="PFE58" s="295"/>
      <c r="PFF58" s="295"/>
      <c r="PFG58" s="295"/>
      <c r="PFH58" s="295"/>
      <c r="PFI58" s="295"/>
      <c r="PFJ58" s="295"/>
      <c r="PFK58" s="295"/>
      <c r="PFL58" s="295"/>
      <c r="PFM58" s="295"/>
      <c r="PFN58" s="295"/>
      <c r="PFO58" s="295"/>
      <c r="PFP58" s="295"/>
      <c r="PFQ58" s="295"/>
      <c r="PFR58" s="295"/>
      <c r="PFS58" s="295"/>
      <c r="PFT58" s="295"/>
      <c r="PFU58" s="295"/>
      <c r="PFV58" s="295"/>
      <c r="PFW58" s="295"/>
      <c r="PFX58" s="295"/>
      <c r="PFY58" s="295"/>
      <c r="PFZ58" s="295"/>
      <c r="PGA58" s="295"/>
      <c r="PGB58" s="295"/>
      <c r="PGC58" s="295"/>
      <c r="PGD58" s="295"/>
      <c r="PGE58" s="295"/>
      <c r="PGF58" s="295"/>
      <c r="PGG58" s="295"/>
      <c r="PGH58" s="295"/>
      <c r="PGI58" s="295"/>
      <c r="PGJ58" s="295"/>
      <c r="PGK58" s="295"/>
      <c r="PGL58" s="295"/>
      <c r="PGM58" s="295"/>
      <c r="PGN58" s="295"/>
      <c r="PGO58" s="295"/>
      <c r="PGP58" s="295"/>
      <c r="PGQ58" s="295"/>
      <c r="PGR58" s="295"/>
      <c r="PGS58" s="295"/>
      <c r="PGT58" s="295"/>
      <c r="PGU58" s="295"/>
      <c r="PGV58" s="295"/>
      <c r="PGW58" s="295"/>
      <c r="PGX58" s="295"/>
      <c r="PGY58" s="295"/>
      <c r="PGZ58" s="295"/>
      <c r="PHA58" s="295"/>
      <c r="PHB58" s="295"/>
      <c r="PHC58" s="295"/>
      <c r="PHD58" s="295"/>
      <c r="PHE58" s="295"/>
      <c r="PHF58" s="295"/>
      <c r="PHG58" s="295"/>
      <c r="PHH58" s="295"/>
      <c r="PHI58" s="295"/>
      <c r="PHJ58" s="295"/>
      <c r="PHK58" s="295"/>
      <c r="PHL58" s="295"/>
      <c r="PHM58" s="295"/>
      <c r="PHN58" s="295"/>
      <c r="PHO58" s="295"/>
      <c r="PHP58" s="295"/>
      <c r="PHQ58" s="295"/>
      <c r="PHR58" s="295"/>
      <c r="PHS58" s="295"/>
      <c r="PHT58" s="295"/>
      <c r="PHU58" s="295"/>
      <c r="PHV58" s="295"/>
      <c r="PHW58" s="295"/>
      <c r="PHX58" s="295"/>
      <c r="PHY58" s="295"/>
      <c r="PHZ58" s="295"/>
      <c r="PIA58" s="295"/>
      <c r="PIB58" s="295"/>
      <c r="PIC58" s="295"/>
      <c r="PID58" s="295"/>
      <c r="PIE58" s="295"/>
      <c r="PIF58" s="295"/>
      <c r="PIG58" s="295"/>
      <c r="PIH58" s="295"/>
      <c r="PII58" s="295"/>
      <c r="PIJ58" s="295"/>
      <c r="PIK58" s="295"/>
      <c r="PIL58" s="295"/>
      <c r="PIM58" s="295"/>
      <c r="PIN58" s="295"/>
      <c r="PIO58" s="295"/>
      <c r="PIP58" s="295"/>
      <c r="PIQ58" s="295"/>
      <c r="PIR58" s="295"/>
      <c r="PIS58" s="295"/>
      <c r="PIT58" s="295"/>
      <c r="PIU58" s="295"/>
      <c r="PIV58" s="295"/>
      <c r="PIW58" s="295"/>
      <c r="PIX58" s="295"/>
      <c r="PIY58" s="295"/>
      <c r="PIZ58" s="295"/>
      <c r="PJA58" s="295"/>
      <c r="PJB58" s="295"/>
      <c r="PJC58" s="295"/>
      <c r="PJD58" s="295"/>
      <c r="PJE58" s="295"/>
      <c r="PJF58" s="295"/>
      <c r="PJG58" s="295"/>
      <c r="PJH58" s="295"/>
      <c r="PJI58" s="295"/>
      <c r="PJJ58" s="295"/>
      <c r="PJK58" s="295"/>
      <c r="PJL58" s="295"/>
      <c r="PJM58" s="295"/>
      <c r="PJN58" s="295"/>
      <c r="PJO58" s="295"/>
      <c r="PJP58" s="295"/>
      <c r="PJQ58" s="295"/>
      <c r="PJR58" s="295"/>
      <c r="PJS58" s="295"/>
      <c r="PJT58" s="295"/>
      <c r="PJU58" s="295"/>
      <c r="PJV58" s="295"/>
      <c r="PJW58" s="295"/>
      <c r="PJX58" s="295"/>
      <c r="PJY58" s="295"/>
      <c r="PJZ58" s="295"/>
      <c r="PKA58" s="295"/>
      <c r="PKB58" s="295"/>
      <c r="PKC58" s="295"/>
      <c r="PKD58" s="295"/>
      <c r="PKE58" s="295"/>
      <c r="PKF58" s="295"/>
      <c r="PKG58" s="295"/>
      <c r="PKH58" s="295"/>
      <c r="PKI58" s="295"/>
      <c r="PKJ58" s="295"/>
      <c r="PKK58" s="295"/>
      <c r="PKL58" s="295"/>
      <c r="PKM58" s="295"/>
      <c r="PKN58" s="295"/>
      <c r="PKO58" s="295"/>
      <c r="PKP58" s="295"/>
      <c r="PKQ58" s="295"/>
      <c r="PKR58" s="295"/>
      <c r="PKS58" s="295"/>
      <c r="PKT58" s="295"/>
      <c r="PKU58" s="295"/>
      <c r="PKV58" s="295"/>
      <c r="PKW58" s="295"/>
      <c r="PKX58" s="295"/>
      <c r="PKY58" s="295"/>
      <c r="PKZ58" s="295"/>
      <c r="PLA58" s="295"/>
      <c r="PLB58" s="295"/>
      <c r="PLC58" s="295"/>
      <c r="PLD58" s="295"/>
      <c r="PLE58" s="295"/>
      <c r="PLF58" s="295"/>
      <c r="PLG58" s="295"/>
      <c r="PLH58" s="295"/>
      <c r="PLI58" s="295"/>
      <c r="PLJ58" s="295"/>
      <c r="PLK58" s="295"/>
      <c r="PLL58" s="295"/>
      <c r="PLM58" s="295"/>
      <c r="PLN58" s="295"/>
      <c r="PLO58" s="295"/>
      <c r="PLP58" s="295"/>
      <c r="PLQ58" s="295"/>
      <c r="PLR58" s="295"/>
      <c r="PLS58" s="295"/>
      <c r="PLT58" s="295"/>
      <c r="PLU58" s="295"/>
      <c r="PLV58" s="295"/>
      <c r="PLW58" s="295"/>
      <c r="PLX58" s="295"/>
      <c r="PLY58" s="295"/>
      <c r="PLZ58" s="295"/>
      <c r="PMA58" s="295"/>
      <c r="PMB58" s="295"/>
      <c r="PMC58" s="295"/>
      <c r="PMD58" s="295"/>
      <c r="PME58" s="295"/>
      <c r="PMF58" s="295"/>
      <c r="PMG58" s="295"/>
      <c r="PMH58" s="295"/>
      <c r="PMI58" s="295"/>
      <c r="PMJ58" s="295"/>
      <c r="PMK58" s="295"/>
      <c r="PML58" s="295"/>
      <c r="PMM58" s="295"/>
      <c r="PMN58" s="295"/>
      <c r="PMO58" s="295"/>
      <c r="PMP58" s="295"/>
      <c r="PMQ58" s="295"/>
      <c r="PMR58" s="295"/>
      <c r="PMS58" s="295"/>
      <c r="PMT58" s="295"/>
      <c r="PMU58" s="295"/>
      <c r="PMV58" s="295"/>
      <c r="PMW58" s="295"/>
      <c r="PMX58" s="295"/>
      <c r="PMY58" s="295"/>
      <c r="PMZ58" s="295"/>
      <c r="PNA58" s="295"/>
      <c r="PNB58" s="295"/>
      <c r="PNC58" s="295"/>
      <c r="PND58" s="295"/>
      <c r="PNE58" s="295"/>
      <c r="PNF58" s="295"/>
      <c r="PNG58" s="295"/>
      <c r="PNH58" s="295"/>
      <c r="PNI58" s="295"/>
      <c r="PNJ58" s="295"/>
      <c r="PNK58" s="295"/>
      <c r="PNL58" s="295"/>
      <c r="PNM58" s="295"/>
      <c r="PNN58" s="295"/>
      <c r="PNO58" s="295"/>
      <c r="PNP58" s="295"/>
      <c r="PNQ58" s="295"/>
      <c r="PNR58" s="295"/>
      <c r="PNS58" s="295"/>
      <c r="PNT58" s="295"/>
      <c r="PNU58" s="295"/>
      <c r="PNV58" s="295"/>
      <c r="PNW58" s="295"/>
      <c r="PNX58" s="295"/>
      <c r="PNY58" s="295"/>
      <c r="PNZ58" s="295"/>
      <c r="POA58" s="295"/>
      <c r="POB58" s="295"/>
      <c r="POC58" s="295"/>
      <c r="POD58" s="295"/>
      <c r="POE58" s="295"/>
      <c r="POF58" s="295"/>
      <c r="POG58" s="295"/>
      <c r="POH58" s="295"/>
      <c r="POI58" s="295"/>
      <c r="POJ58" s="295"/>
      <c r="POK58" s="295"/>
      <c r="POL58" s="295"/>
      <c r="POM58" s="295"/>
      <c r="PON58" s="295"/>
      <c r="POO58" s="295"/>
      <c r="POP58" s="295"/>
      <c r="POQ58" s="295"/>
      <c r="POR58" s="295"/>
      <c r="POS58" s="295"/>
      <c r="POT58" s="295"/>
      <c r="POU58" s="295"/>
      <c r="POV58" s="295"/>
      <c r="POW58" s="295"/>
      <c r="POX58" s="295"/>
      <c r="POY58" s="295"/>
      <c r="POZ58" s="295"/>
      <c r="PPA58" s="295"/>
      <c r="PPB58" s="295"/>
      <c r="PPC58" s="295"/>
      <c r="PPD58" s="295"/>
      <c r="PPE58" s="295"/>
      <c r="PPF58" s="295"/>
      <c r="PPG58" s="295"/>
      <c r="PPH58" s="295"/>
      <c r="PPI58" s="295"/>
      <c r="PPJ58" s="295"/>
      <c r="PPK58" s="295"/>
      <c r="PPL58" s="295"/>
      <c r="PPM58" s="295"/>
      <c r="PPN58" s="295"/>
      <c r="PPO58" s="295"/>
      <c r="PPP58" s="295"/>
      <c r="PPQ58" s="295"/>
      <c r="PPR58" s="295"/>
      <c r="PPS58" s="295"/>
      <c r="PPT58" s="295"/>
      <c r="PPU58" s="295"/>
      <c r="PPV58" s="295"/>
      <c r="PPW58" s="295"/>
      <c r="PPX58" s="295"/>
      <c r="PPY58" s="295"/>
      <c r="PPZ58" s="295"/>
      <c r="PQA58" s="295"/>
      <c r="PQB58" s="295"/>
      <c r="PQC58" s="295"/>
      <c r="PQD58" s="295"/>
      <c r="PQE58" s="295"/>
      <c r="PQF58" s="295"/>
      <c r="PQG58" s="295"/>
      <c r="PQH58" s="295"/>
      <c r="PQI58" s="295"/>
      <c r="PQJ58" s="295"/>
      <c r="PQK58" s="295"/>
      <c r="PQL58" s="295"/>
      <c r="PQM58" s="295"/>
      <c r="PQN58" s="295"/>
      <c r="PQO58" s="295"/>
      <c r="PQP58" s="295"/>
      <c r="PQQ58" s="295"/>
      <c r="PQR58" s="295"/>
      <c r="PQS58" s="295"/>
      <c r="PQT58" s="295"/>
      <c r="PQU58" s="295"/>
      <c r="PQV58" s="295"/>
      <c r="PQW58" s="295"/>
      <c r="PQX58" s="295"/>
      <c r="PQY58" s="295"/>
      <c r="PQZ58" s="295"/>
      <c r="PRA58" s="295"/>
      <c r="PRB58" s="295"/>
      <c r="PRC58" s="295"/>
      <c r="PRD58" s="295"/>
      <c r="PRE58" s="295"/>
      <c r="PRF58" s="295"/>
      <c r="PRG58" s="295"/>
      <c r="PRH58" s="295"/>
      <c r="PRI58" s="295"/>
      <c r="PRJ58" s="295"/>
      <c r="PRK58" s="295"/>
      <c r="PRL58" s="295"/>
      <c r="PRM58" s="295"/>
      <c r="PRN58" s="295"/>
      <c r="PRO58" s="295"/>
      <c r="PRP58" s="295"/>
      <c r="PRQ58" s="295"/>
      <c r="PRR58" s="295"/>
      <c r="PRS58" s="295"/>
      <c r="PRT58" s="295"/>
      <c r="PRU58" s="295"/>
      <c r="PRV58" s="295"/>
      <c r="PRW58" s="295"/>
      <c r="PRX58" s="295"/>
      <c r="PRY58" s="295"/>
      <c r="PRZ58" s="295"/>
      <c r="PSA58" s="295"/>
      <c r="PSB58" s="295"/>
      <c r="PSC58" s="295"/>
      <c r="PSD58" s="295"/>
      <c r="PSE58" s="295"/>
      <c r="PSF58" s="295"/>
      <c r="PSG58" s="295"/>
      <c r="PSH58" s="295"/>
      <c r="PSI58" s="295"/>
      <c r="PSJ58" s="295"/>
      <c r="PSK58" s="295"/>
      <c r="PSL58" s="295"/>
      <c r="PSM58" s="295"/>
      <c r="PSN58" s="295"/>
      <c r="PSO58" s="295"/>
      <c r="PSP58" s="295"/>
      <c r="PSQ58" s="295"/>
      <c r="PSR58" s="295"/>
      <c r="PSS58" s="295"/>
      <c r="PST58" s="295"/>
      <c r="PSU58" s="295"/>
      <c r="PSV58" s="295"/>
      <c r="PSW58" s="295"/>
      <c r="PSX58" s="295"/>
      <c r="PSY58" s="295"/>
      <c r="PSZ58" s="295"/>
      <c r="PTA58" s="295"/>
      <c r="PTB58" s="295"/>
      <c r="PTC58" s="295"/>
      <c r="PTD58" s="295"/>
      <c r="PTE58" s="295"/>
      <c r="PTF58" s="295"/>
      <c r="PTG58" s="295"/>
      <c r="PTH58" s="295"/>
      <c r="PTI58" s="295"/>
      <c r="PTJ58" s="295"/>
      <c r="PTK58" s="295"/>
      <c r="PTL58" s="295"/>
      <c r="PTM58" s="295"/>
      <c r="PTN58" s="295"/>
      <c r="PTO58" s="295"/>
      <c r="PTP58" s="295"/>
      <c r="PTQ58" s="295"/>
      <c r="PTR58" s="295"/>
      <c r="PTS58" s="295"/>
      <c r="PTT58" s="295"/>
      <c r="PTU58" s="295"/>
      <c r="PTV58" s="295"/>
      <c r="PTW58" s="295"/>
      <c r="PTX58" s="295"/>
      <c r="PTY58" s="295"/>
      <c r="PTZ58" s="295"/>
      <c r="PUA58" s="295"/>
      <c r="PUB58" s="295"/>
      <c r="PUC58" s="295"/>
      <c r="PUD58" s="295"/>
      <c r="PUE58" s="295"/>
      <c r="PUF58" s="295"/>
      <c r="PUG58" s="295"/>
      <c r="PUH58" s="295"/>
      <c r="PUI58" s="295"/>
      <c r="PUJ58" s="295"/>
      <c r="PUK58" s="295"/>
      <c r="PUL58" s="295"/>
      <c r="PUM58" s="295"/>
      <c r="PUN58" s="295"/>
      <c r="PUO58" s="295"/>
      <c r="PUP58" s="295"/>
      <c r="PUQ58" s="295"/>
      <c r="PUR58" s="295"/>
      <c r="PUS58" s="295"/>
      <c r="PUT58" s="295"/>
      <c r="PUU58" s="295"/>
      <c r="PUV58" s="295"/>
      <c r="PUW58" s="295"/>
      <c r="PUX58" s="295"/>
      <c r="PUY58" s="295"/>
      <c r="PUZ58" s="295"/>
      <c r="PVA58" s="295"/>
      <c r="PVB58" s="295"/>
      <c r="PVC58" s="295"/>
      <c r="PVD58" s="295"/>
      <c r="PVE58" s="295"/>
      <c r="PVF58" s="295"/>
      <c r="PVG58" s="295"/>
      <c r="PVH58" s="295"/>
      <c r="PVI58" s="295"/>
      <c r="PVJ58" s="295"/>
      <c r="PVK58" s="295"/>
      <c r="PVL58" s="295"/>
      <c r="PVM58" s="295"/>
      <c r="PVN58" s="295"/>
      <c r="PVO58" s="295"/>
      <c r="PVP58" s="295"/>
      <c r="PVQ58" s="295"/>
      <c r="PVR58" s="295"/>
      <c r="PVS58" s="295"/>
      <c r="PVT58" s="295"/>
      <c r="PVU58" s="295"/>
      <c r="PVV58" s="295"/>
      <c r="PVW58" s="295"/>
      <c r="PVX58" s="295"/>
      <c r="PVY58" s="295"/>
      <c r="PVZ58" s="295"/>
      <c r="PWA58" s="295"/>
      <c r="PWB58" s="295"/>
      <c r="PWC58" s="295"/>
      <c r="PWD58" s="295"/>
      <c r="PWE58" s="295"/>
      <c r="PWF58" s="295"/>
      <c r="PWG58" s="295"/>
      <c r="PWH58" s="295"/>
      <c r="PWI58" s="295"/>
      <c r="PWJ58" s="295"/>
      <c r="PWK58" s="295"/>
      <c r="PWL58" s="295"/>
      <c r="PWM58" s="295"/>
      <c r="PWN58" s="295"/>
      <c r="PWO58" s="295"/>
      <c r="PWP58" s="295"/>
      <c r="PWQ58" s="295"/>
      <c r="PWR58" s="295"/>
      <c r="PWS58" s="295"/>
      <c r="PWT58" s="295"/>
      <c r="PWU58" s="295"/>
      <c r="PWV58" s="295"/>
      <c r="PWW58" s="295"/>
      <c r="PWX58" s="295"/>
      <c r="PWY58" s="295"/>
      <c r="PWZ58" s="295"/>
      <c r="PXA58" s="295"/>
      <c r="PXB58" s="295"/>
      <c r="PXC58" s="295"/>
      <c r="PXD58" s="295"/>
      <c r="PXE58" s="295"/>
      <c r="PXF58" s="295"/>
      <c r="PXG58" s="295"/>
      <c r="PXH58" s="295"/>
      <c r="PXI58" s="295"/>
      <c r="PXJ58" s="295"/>
      <c r="PXK58" s="295"/>
      <c r="PXL58" s="295"/>
      <c r="PXM58" s="295"/>
      <c r="PXN58" s="295"/>
      <c r="PXO58" s="295"/>
      <c r="PXP58" s="295"/>
      <c r="PXQ58" s="295"/>
      <c r="PXR58" s="295"/>
      <c r="PXS58" s="295"/>
      <c r="PXT58" s="295"/>
      <c r="PXU58" s="295"/>
      <c r="PXV58" s="295"/>
      <c r="PXW58" s="295"/>
      <c r="PXX58" s="295"/>
      <c r="PXY58" s="295"/>
      <c r="PXZ58" s="295"/>
      <c r="PYA58" s="295"/>
      <c r="PYB58" s="295"/>
      <c r="PYC58" s="295"/>
      <c r="PYD58" s="295"/>
      <c r="PYE58" s="295"/>
      <c r="PYF58" s="295"/>
      <c r="PYG58" s="295"/>
      <c r="PYH58" s="295"/>
      <c r="PYI58" s="295"/>
      <c r="PYJ58" s="295"/>
      <c r="PYK58" s="295"/>
      <c r="PYL58" s="295"/>
      <c r="PYM58" s="295"/>
      <c r="PYN58" s="295"/>
      <c r="PYO58" s="295"/>
      <c r="PYP58" s="295"/>
      <c r="PYQ58" s="295"/>
      <c r="PYR58" s="295"/>
      <c r="PYS58" s="295"/>
      <c r="PYT58" s="295"/>
      <c r="PYU58" s="295"/>
      <c r="PYV58" s="295"/>
      <c r="PYW58" s="295"/>
      <c r="PYX58" s="295"/>
      <c r="PYY58" s="295"/>
      <c r="PYZ58" s="295"/>
      <c r="PZA58" s="295"/>
      <c r="PZB58" s="295"/>
      <c r="PZC58" s="295"/>
      <c r="PZD58" s="295"/>
      <c r="PZE58" s="295"/>
      <c r="PZF58" s="295"/>
      <c r="PZG58" s="295"/>
      <c r="PZH58" s="295"/>
      <c r="PZI58" s="295"/>
      <c r="PZJ58" s="295"/>
      <c r="PZK58" s="295"/>
      <c r="PZL58" s="295"/>
      <c r="PZM58" s="295"/>
      <c r="PZN58" s="295"/>
      <c r="PZO58" s="295"/>
      <c r="PZP58" s="295"/>
      <c r="PZQ58" s="295"/>
      <c r="PZR58" s="295"/>
      <c r="PZS58" s="295"/>
      <c r="PZT58" s="295"/>
      <c r="PZU58" s="295"/>
      <c r="PZV58" s="295"/>
      <c r="PZW58" s="295"/>
      <c r="PZX58" s="295"/>
      <c r="PZY58" s="295"/>
      <c r="PZZ58" s="295"/>
      <c r="QAA58" s="295"/>
      <c r="QAB58" s="295"/>
      <c r="QAC58" s="295"/>
      <c r="QAD58" s="295"/>
      <c r="QAE58" s="295"/>
      <c r="QAF58" s="295"/>
      <c r="QAG58" s="295"/>
      <c r="QAH58" s="295"/>
      <c r="QAI58" s="295"/>
      <c r="QAJ58" s="295"/>
      <c r="QAK58" s="295"/>
      <c r="QAL58" s="295"/>
      <c r="QAM58" s="295"/>
      <c r="QAN58" s="295"/>
      <c r="QAO58" s="295"/>
      <c r="QAP58" s="295"/>
      <c r="QAQ58" s="295"/>
      <c r="QAR58" s="295"/>
      <c r="QAS58" s="295"/>
      <c r="QAT58" s="295"/>
      <c r="QAU58" s="295"/>
      <c r="QAV58" s="295"/>
      <c r="QAW58" s="295"/>
      <c r="QAX58" s="295"/>
      <c r="QAY58" s="295"/>
      <c r="QAZ58" s="295"/>
      <c r="QBA58" s="295"/>
      <c r="QBB58" s="295"/>
      <c r="QBC58" s="295"/>
      <c r="QBD58" s="295"/>
      <c r="QBE58" s="295"/>
      <c r="QBF58" s="295"/>
      <c r="QBG58" s="295"/>
      <c r="QBH58" s="295"/>
      <c r="QBI58" s="295"/>
      <c r="QBJ58" s="295"/>
      <c r="QBK58" s="295"/>
      <c r="QBL58" s="295"/>
      <c r="QBM58" s="295"/>
      <c r="QBN58" s="295"/>
      <c r="QBO58" s="295"/>
      <c r="QBP58" s="295"/>
      <c r="QBQ58" s="295"/>
      <c r="QBR58" s="295"/>
      <c r="QBS58" s="295"/>
      <c r="QBT58" s="295"/>
      <c r="QBU58" s="295"/>
      <c r="QBV58" s="295"/>
      <c r="QBW58" s="295"/>
      <c r="QBX58" s="295"/>
      <c r="QBY58" s="295"/>
      <c r="QBZ58" s="295"/>
      <c r="QCA58" s="295"/>
      <c r="QCB58" s="295"/>
      <c r="QCC58" s="295"/>
      <c r="QCD58" s="295"/>
      <c r="QCE58" s="295"/>
      <c r="QCF58" s="295"/>
      <c r="QCG58" s="295"/>
      <c r="QCH58" s="295"/>
      <c r="QCI58" s="295"/>
      <c r="QCJ58" s="295"/>
      <c r="QCK58" s="295"/>
      <c r="QCL58" s="295"/>
      <c r="QCM58" s="295"/>
      <c r="QCN58" s="295"/>
      <c r="QCO58" s="295"/>
      <c r="QCP58" s="295"/>
      <c r="QCQ58" s="295"/>
      <c r="QCR58" s="295"/>
      <c r="QCS58" s="295"/>
      <c r="QCT58" s="295"/>
      <c r="QCU58" s="295"/>
      <c r="QCV58" s="295"/>
      <c r="QCW58" s="295"/>
      <c r="QCX58" s="295"/>
      <c r="QCY58" s="295"/>
      <c r="QCZ58" s="295"/>
      <c r="QDA58" s="295"/>
      <c r="QDB58" s="295"/>
      <c r="QDC58" s="295"/>
      <c r="QDD58" s="295"/>
      <c r="QDE58" s="295"/>
      <c r="QDF58" s="295"/>
      <c r="QDG58" s="295"/>
      <c r="QDH58" s="295"/>
      <c r="QDI58" s="295"/>
      <c r="QDJ58" s="295"/>
      <c r="QDK58" s="295"/>
      <c r="QDL58" s="295"/>
      <c r="QDM58" s="295"/>
      <c r="QDN58" s="295"/>
      <c r="QDO58" s="295"/>
      <c r="QDP58" s="295"/>
      <c r="QDQ58" s="295"/>
      <c r="QDR58" s="295"/>
      <c r="QDS58" s="295"/>
      <c r="QDT58" s="295"/>
      <c r="QDU58" s="295"/>
      <c r="QDV58" s="295"/>
      <c r="QDW58" s="295"/>
      <c r="QDX58" s="295"/>
      <c r="QDY58" s="295"/>
      <c r="QDZ58" s="295"/>
      <c r="QEA58" s="295"/>
      <c r="QEB58" s="295"/>
      <c r="QEC58" s="295"/>
      <c r="QED58" s="295"/>
      <c r="QEE58" s="295"/>
      <c r="QEF58" s="295"/>
      <c r="QEG58" s="295"/>
      <c r="QEH58" s="295"/>
      <c r="QEI58" s="295"/>
      <c r="QEJ58" s="295"/>
      <c r="QEK58" s="295"/>
      <c r="QEL58" s="295"/>
      <c r="QEM58" s="295"/>
      <c r="QEN58" s="295"/>
      <c r="QEO58" s="295"/>
      <c r="QEP58" s="295"/>
      <c r="QEQ58" s="295"/>
      <c r="QER58" s="295"/>
      <c r="QES58" s="295"/>
      <c r="QET58" s="295"/>
      <c r="QEU58" s="295"/>
      <c r="QEV58" s="295"/>
      <c r="QEW58" s="295"/>
      <c r="QEX58" s="295"/>
      <c r="QEY58" s="295"/>
      <c r="QEZ58" s="295"/>
      <c r="QFA58" s="295"/>
      <c r="QFB58" s="295"/>
      <c r="QFC58" s="295"/>
      <c r="QFD58" s="295"/>
      <c r="QFE58" s="295"/>
      <c r="QFF58" s="295"/>
      <c r="QFG58" s="295"/>
      <c r="QFH58" s="295"/>
      <c r="QFI58" s="295"/>
      <c r="QFJ58" s="295"/>
      <c r="QFK58" s="295"/>
      <c r="QFL58" s="295"/>
      <c r="QFM58" s="295"/>
      <c r="QFN58" s="295"/>
      <c r="QFO58" s="295"/>
      <c r="QFP58" s="295"/>
      <c r="QFQ58" s="295"/>
      <c r="QFR58" s="295"/>
      <c r="QFS58" s="295"/>
      <c r="QFT58" s="295"/>
      <c r="QFU58" s="295"/>
      <c r="QFV58" s="295"/>
      <c r="QFW58" s="295"/>
      <c r="QFX58" s="295"/>
      <c r="QFY58" s="295"/>
      <c r="QFZ58" s="295"/>
      <c r="QGA58" s="295"/>
      <c r="QGB58" s="295"/>
      <c r="QGC58" s="295"/>
      <c r="QGD58" s="295"/>
      <c r="QGE58" s="295"/>
      <c r="QGF58" s="295"/>
      <c r="QGG58" s="295"/>
      <c r="QGH58" s="295"/>
      <c r="QGI58" s="295"/>
      <c r="QGJ58" s="295"/>
      <c r="QGK58" s="295"/>
      <c r="QGL58" s="295"/>
      <c r="QGM58" s="295"/>
      <c r="QGN58" s="295"/>
      <c r="QGO58" s="295"/>
      <c r="QGP58" s="295"/>
      <c r="QGQ58" s="295"/>
      <c r="QGR58" s="295"/>
      <c r="QGS58" s="295"/>
      <c r="QGT58" s="295"/>
      <c r="QGU58" s="295"/>
      <c r="QGV58" s="295"/>
      <c r="QGW58" s="295"/>
      <c r="QGX58" s="295"/>
      <c r="QGY58" s="295"/>
      <c r="QGZ58" s="295"/>
      <c r="QHA58" s="295"/>
      <c r="QHB58" s="295"/>
      <c r="QHC58" s="295"/>
      <c r="QHD58" s="295"/>
      <c r="QHE58" s="295"/>
      <c r="QHF58" s="295"/>
      <c r="QHG58" s="295"/>
      <c r="QHH58" s="295"/>
      <c r="QHI58" s="295"/>
      <c r="QHJ58" s="295"/>
      <c r="QHK58" s="295"/>
      <c r="QHL58" s="295"/>
      <c r="QHM58" s="295"/>
      <c r="QHN58" s="295"/>
      <c r="QHO58" s="295"/>
      <c r="QHP58" s="295"/>
      <c r="QHQ58" s="295"/>
      <c r="QHR58" s="295"/>
      <c r="QHS58" s="295"/>
      <c r="QHT58" s="295"/>
      <c r="QHU58" s="295"/>
      <c r="QHV58" s="295"/>
      <c r="QHW58" s="295"/>
      <c r="QHX58" s="295"/>
      <c r="QHY58" s="295"/>
      <c r="QHZ58" s="295"/>
      <c r="QIA58" s="295"/>
      <c r="QIB58" s="295"/>
      <c r="QIC58" s="295"/>
      <c r="QID58" s="295"/>
      <c r="QIE58" s="295"/>
      <c r="QIF58" s="295"/>
      <c r="QIG58" s="295"/>
      <c r="QIH58" s="295"/>
      <c r="QII58" s="295"/>
      <c r="QIJ58" s="295"/>
      <c r="QIK58" s="295"/>
      <c r="QIL58" s="295"/>
      <c r="QIM58" s="295"/>
      <c r="QIN58" s="295"/>
      <c r="QIO58" s="295"/>
      <c r="QIP58" s="295"/>
      <c r="QIQ58" s="295"/>
      <c r="QIR58" s="295"/>
      <c r="QIS58" s="295"/>
      <c r="QIT58" s="295"/>
      <c r="QIU58" s="295"/>
      <c r="QIV58" s="295"/>
      <c r="QIW58" s="295"/>
      <c r="QIX58" s="295"/>
      <c r="QIY58" s="295"/>
      <c r="QIZ58" s="295"/>
      <c r="QJA58" s="295"/>
      <c r="QJB58" s="295"/>
      <c r="QJC58" s="295"/>
      <c r="QJD58" s="295"/>
      <c r="QJE58" s="295"/>
      <c r="QJF58" s="295"/>
      <c r="QJG58" s="295"/>
      <c r="QJH58" s="295"/>
      <c r="QJI58" s="295"/>
      <c r="QJJ58" s="295"/>
      <c r="QJK58" s="295"/>
      <c r="QJL58" s="295"/>
      <c r="QJM58" s="295"/>
      <c r="QJN58" s="295"/>
      <c r="QJO58" s="295"/>
      <c r="QJP58" s="295"/>
      <c r="QJQ58" s="295"/>
      <c r="QJR58" s="295"/>
      <c r="QJS58" s="295"/>
      <c r="QJT58" s="295"/>
      <c r="QJU58" s="295"/>
      <c r="QJV58" s="295"/>
      <c r="QJW58" s="295"/>
      <c r="QJX58" s="295"/>
      <c r="QJY58" s="295"/>
      <c r="QJZ58" s="295"/>
      <c r="QKA58" s="295"/>
      <c r="QKB58" s="295"/>
      <c r="QKC58" s="295"/>
      <c r="QKD58" s="295"/>
      <c r="QKE58" s="295"/>
      <c r="QKF58" s="295"/>
      <c r="QKG58" s="295"/>
      <c r="QKH58" s="295"/>
      <c r="QKI58" s="295"/>
      <c r="QKJ58" s="295"/>
      <c r="QKK58" s="295"/>
      <c r="QKL58" s="295"/>
      <c r="QKM58" s="295"/>
      <c r="QKN58" s="295"/>
      <c r="QKO58" s="295"/>
      <c r="QKP58" s="295"/>
      <c r="QKQ58" s="295"/>
      <c r="QKR58" s="295"/>
      <c r="QKS58" s="295"/>
      <c r="QKT58" s="295"/>
      <c r="QKU58" s="295"/>
      <c r="QKV58" s="295"/>
      <c r="QKW58" s="295"/>
      <c r="QKX58" s="295"/>
      <c r="QKY58" s="295"/>
      <c r="QKZ58" s="295"/>
      <c r="QLA58" s="295"/>
      <c r="QLB58" s="295"/>
      <c r="QLC58" s="295"/>
      <c r="QLD58" s="295"/>
      <c r="QLE58" s="295"/>
      <c r="QLF58" s="295"/>
      <c r="QLG58" s="295"/>
      <c r="QLH58" s="295"/>
      <c r="QLI58" s="295"/>
      <c r="QLJ58" s="295"/>
      <c r="QLK58" s="295"/>
      <c r="QLL58" s="295"/>
      <c r="QLM58" s="295"/>
      <c r="QLN58" s="295"/>
      <c r="QLO58" s="295"/>
      <c r="QLP58" s="295"/>
      <c r="QLQ58" s="295"/>
      <c r="QLR58" s="295"/>
      <c r="QLS58" s="295"/>
      <c r="QLT58" s="295"/>
      <c r="QLU58" s="295"/>
      <c r="QLV58" s="295"/>
      <c r="QLW58" s="295"/>
      <c r="QLX58" s="295"/>
      <c r="QLY58" s="295"/>
      <c r="QLZ58" s="295"/>
      <c r="QMA58" s="295"/>
      <c r="QMB58" s="295"/>
      <c r="QMC58" s="295"/>
      <c r="QMD58" s="295"/>
      <c r="QME58" s="295"/>
      <c r="QMF58" s="295"/>
      <c r="QMG58" s="295"/>
      <c r="QMH58" s="295"/>
      <c r="QMI58" s="295"/>
      <c r="QMJ58" s="295"/>
      <c r="QMK58" s="295"/>
      <c r="QML58" s="295"/>
      <c r="QMM58" s="295"/>
      <c r="QMN58" s="295"/>
      <c r="QMO58" s="295"/>
      <c r="QMP58" s="295"/>
      <c r="QMQ58" s="295"/>
      <c r="QMR58" s="295"/>
      <c r="QMS58" s="295"/>
      <c r="QMT58" s="295"/>
      <c r="QMU58" s="295"/>
      <c r="QMV58" s="295"/>
      <c r="QMW58" s="295"/>
      <c r="QMX58" s="295"/>
      <c r="QMY58" s="295"/>
      <c r="QMZ58" s="295"/>
      <c r="QNA58" s="295"/>
      <c r="QNB58" s="295"/>
      <c r="QNC58" s="295"/>
      <c r="QND58" s="295"/>
      <c r="QNE58" s="295"/>
      <c r="QNF58" s="295"/>
      <c r="QNG58" s="295"/>
      <c r="QNH58" s="295"/>
      <c r="QNI58" s="295"/>
      <c r="QNJ58" s="295"/>
      <c r="QNK58" s="295"/>
      <c r="QNL58" s="295"/>
      <c r="QNM58" s="295"/>
      <c r="QNN58" s="295"/>
      <c r="QNO58" s="295"/>
      <c r="QNP58" s="295"/>
      <c r="QNQ58" s="295"/>
      <c r="QNR58" s="295"/>
      <c r="QNS58" s="295"/>
      <c r="QNT58" s="295"/>
      <c r="QNU58" s="295"/>
      <c r="QNV58" s="295"/>
      <c r="QNW58" s="295"/>
      <c r="QNX58" s="295"/>
      <c r="QNY58" s="295"/>
      <c r="QNZ58" s="295"/>
      <c r="QOA58" s="295"/>
      <c r="QOB58" s="295"/>
      <c r="QOC58" s="295"/>
      <c r="QOD58" s="295"/>
      <c r="QOE58" s="295"/>
      <c r="QOF58" s="295"/>
      <c r="QOG58" s="295"/>
      <c r="QOH58" s="295"/>
      <c r="QOI58" s="295"/>
      <c r="QOJ58" s="295"/>
      <c r="QOK58" s="295"/>
      <c r="QOL58" s="295"/>
      <c r="QOM58" s="295"/>
      <c r="QON58" s="295"/>
      <c r="QOO58" s="295"/>
      <c r="QOP58" s="295"/>
      <c r="QOQ58" s="295"/>
      <c r="QOR58" s="295"/>
      <c r="QOS58" s="295"/>
      <c r="QOT58" s="295"/>
      <c r="QOU58" s="295"/>
      <c r="QOV58" s="295"/>
      <c r="QOW58" s="295"/>
      <c r="QOX58" s="295"/>
      <c r="QOY58" s="295"/>
      <c r="QOZ58" s="295"/>
      <c r="QPA58" s="295"/>
      <c r="QPB58" s="295"/>
      <c r="QPC58" s="295"/>
      <c r="QPD58" s="295"/>
      <c r="QPE58" s="295"/>
      <c r="QPF58" s="295"/>
      <c r="QPG58" s="295"/>
      <c r="QPH58" s="295"/>
      <c r="QPI58" s="295"/>
      <c r="QPJ58" s="295"/>
      <c r="QPK58" s="295"/>
      <c r="QPL58" s="295"/>
      <c r="QPM58" s="295"/>
      <c r="QPN58" s="295"/>
      <c r="QPO58" s="295"/>
      <c r="QPP58" s="295"/>
      <c r="QPQ58" s="295"/>
      <c r="QPR58" s="295"/>
      <c r="QPS58" s="295"/>
      <c r="QPT58" s="295"/>
      <c r="QPU58" s="295"/>
      <c r="QPV58" s="295"/>
      <c r="QPW58" s="295"/>
      <c r="QPX58" s="295"/>
      <c r="QPY58" s="295"/>
      <c r="QPZ58" s="295"/>
      <c r="QQA58" s="295"/>
      <c r="QQB58" s="295"/>
      <c r="QQC58" s="295"/>
      <c r="QQD58" s="295"/>
      <c r="QQE58" s="295"/>
      <c r="QQF58" s="295"/>
      <c r="QQG58" s="295"/>
      <c r="QQH58" s="295"/>
      <c r="QQI58" s="295"/>
      <c r="QQJ58" s="295"/>
      <c r="QQK58" s="295"/>
      <c r="QQL58" s="295"/>
      <c r="QQM58" s="295"/>
      <c r="QQN58" s="295"/>
      <c r="QQO58" s="295"/>
      <c r="QQP58" s="295"/>
      <c r="QQQ58" s="295"/>
      <c r="QQR58" s="295"/>
      <c r="QQS58" s="295"/>
      <c r="QQT58" s="295"/>
      <c r="QQU58" s="295"/>
      <c r="QQV58" s="295"/>
      <c r="QQW58" s="295"/>
      <c r="QQX58" s="295"/>
      <c r="QQY58" s="295"/>
      <c r="QQZ58" s="295"/>
      <c r="QRA58" s="295"/>
      <c r="QRB58" s="295"/>
      <c r="QRC58" s="295"/>
      <c r="QRD58" s="295"/>
      <c r="QRE58" s="295"/>
      <c r="QRF58" s="295"/>
      <c r="QRG58" s="295"/>
      <c r="QRH58" s="295"/>
      <c r="QRI58" s="295"/>
      <c r="QRJ58" s="295"/>
      <c r="QRK58" s="295"/>
      <c r="QRL58" s="295"/>
      <c r="QRM58" s="295"/>
      <c r="QRN58" s="295"/>
      <c r="QRO58" s="295"/>
      <c r="QRP58" s="295"/>
      <c r="QRQ58" s="295"/>
      <c r="QRR58" s="295"/>
      <c r="QRS58" s="295"/>
      <c r="QRT58" s="295"/>
      <c r="QRU58" s="295"/>
      <c r="QRV58" s="295"/>
      <c r="QRW58" s="295"/>
      <c r="QRX58" s="295"/>
      <c r="QRY58" s="295"/>
      <c r="QRZ58" s="295"/>
      <c r="QSA58" s="295"/>
      <c r="QSB58" s="295"/>
      <c r="QSC58" s="295"/>
      <c r="QSD58" s="295"/>
      <c r="QSE58" s="295"/>
      <c r="QSF58" s="295"/>
      <c r="QSG58" s="295"/>
      <c r="QSH58" s="295"/>
      <c r="QSI58" s="295"/>
      <c r="QSJ58" s="295"/>
      <c r="QSK58" s="295"/>
      <c r="QSL58" s="295"/>
      <c r="QSM58" s="295"/>
      <c r="QSN58" s="295"/>
      <c r="QSO58" s="295"/>
      <c r="QSP58" s="295"/>
      <c r="QSQ58" s="295"/>
      <c r="QSR58" s="295"/>
      <c r="QSS58" s="295"/>
      <c r="QST58" s="295"/>
      <c r="QSU58" s="295"/>
      <c r="QSV58" s="295"/>
      <c r="QSW58" s="295"/>
      <c r="QSX58" s="295"/>
      <c r="QSY58" s="295"/>
      <c r="QSZ58" s="295"/>
      <c r="QTA58" s="295"/>
      <c r="QTB58" s="295"/>
      <c r="QTC58" s="295"/>
      <c r="QTD58" s="295"/>
      <c r="QTE58" s="295"/>
      <c r="QTF58" s="295"/>
      <c r="QTG58" s="295"/>
      <c r="QTH58" s="295"/>
      <c r="QTI58" s="295"/>
      <c r="QTJ58" s="295"/>
      <c r="QTK58" s="295"/>
      <c r="QTL58" s="295"/>
      <c r="QTM58" s="295"/>
      <c r="QTN58" s="295"/>
      <c r="QTO58" s="295"/>
      <c r="QTP58" s="295"/>
      <c r="QTQ58" s="295"/>
      <c r="QTR58" s="295"/>
      <c r="QTS58" s="295"/>
      <c r="QTT58" s="295"/>
      <c r="QTU58" s="295"/>
      <c r="QTV58" s="295"/>
      <c r="QTW58" s="295"/>
      <c r="QTX58" s="295"/>
      <c r="QTY58" s="295"/>
      <c r="QTZ58" s="295"/>
      <c r="QUA58" s="295"/>
      <c r="QUB58" s="295"/>
      <c r="QUC58" s="295"/>
      <c r="QUD58" s="295"/>
      <c r="QUE58" s="295"/>
      <c r="QUF58" s="295"/>
      <c r="QUG58" s="295"/>
      <c r="QUH58" s="295"/>
      <c r="QUI58" s="295"/>
      <c r="QUJ58" s="295"/>
      <c r="QUK58" s="295"/>
      <c r="QUL58" s="295"/>
      <c r="QUM58" s="295"/>
      <c r="QUN58" s="295"/>
      <c r="QUO58" s="295"/>
      <c r="QUP58" s="295"/>
      <c r="QUQ58" s="295"/>
      <c r="QUR58" s="295"/>
      <c r="QUS58" s="295"/>
      <c r="QUT58" s="295"/>
      <c r="QUU58" s="295"/>
      <c r="QUV58" s="295"/>
      <c r="QUW58" s="295"/>
      <c r="QUX58" s="295"/>
      <c r="QUY58" s="295"/>
      <c r="QUZ58" s="295"/>
      <c r="QVA58" s="295"/>
      <c r="QVB58" s="295"/>
      <c r="QVC58" s="295"/>
      <c r="QVD58" s="295"/>
      <c r="QVE58" s="295"/>
      <c r="QVF58" s="295"/>
      <c r="QVG58" s="295"/>
      <c r="QVH58" s="295"/>
      <c r="QVI58" s="295"/>
      <c r="QVJ58" s="295"/>
      <c r="QVK58" s="295"/>
      <c r="QVL58" s="295"/>
      <c r="QVM58" s="295"/>
      <c r="QVN58" s="295"/>
      <c r="QVO58" s="295"/>
      <c r="QVP58" s="295"/>
      <c r="QVQ58" s="295"/>
      <c r="QVR58" s="295"/>
      <c r="QVS58" s="295"/>
      <c r="QVT58" s="295"/>
      <c r="QVU58" s="295"/>
      <c r="QVV58" s="295"/>
      <c r="QVW58" s="295"/>
      <c r="QVX58" s="295"/>
      <c r="QVY58" s="295"/>
      <c r="QVZ58" s="295"/>
      <c r="QWA58" s="295"/>
      <c r="QWB58" s="295"/>
      <c r="QWC58" s="295"/>
      <c r="QWD58" s="295"/>
      <c r="QWE58" s="295"/>
      <c r="QWF58" s="295"/>
      <c r="QWG58" s="295"/>
      <c r="QWH58" s="295"/>
      <c r="QWI58" s="295"/>
      <c r="QWJ58" s="295"/>
      <c r="QWK58" s="295"/>
      <c r="QWL58" s="295"/>
      <c r="QWM58" s="295"/>
      <c r="QWN58" s="295"/>
      <c r="QWO58" s="295"/>
      <c r="QWP58" s="295"/>
      <c r="QWQ58" s="295"/>
      <c r="QWR58" s="295"/>
      <c r="QWS58" s="295"/>
      <c r="QWT58" s="295"/>
      <c r="QWU58" s="295"/>
      <c r="QWV58" s="295"/>
      <c r="QWW58" s="295"/>
      <c r="QWX58" s="295"/>
      <c r="QWY58" s="295"/>
      <c r="QWZ58" s="295"/>
      <c r="QXA58" s="295"/>
      <c r="QXB58" s="295"/>
      <c r="QXC58" s="295"/>
      <c r="QXD58" s="295"/>
      <c r="QXE58" s="295"/>
      <c r="QXF58" s="295"/>
      <c r="QXG58" s="295"/>
      <c r="QXH58" s="295"/>
      <c r="QXI58" s="295"/>
      <c r="QXJ58" s="295"/>
      <c r="QXK58" s="295"/>
      <c r="QXL58" s="295"/>
      <c r="QXM58" s="295"/>
      <c r="QXN58" s="295"/>
      <c r="QXO58" s="295"/>
      <c r="QXP58" s="295"/>
      <c r="QXQ58" s="295"/>
      <c r="QXR58" s="295"/>
      <c r="QXS58" s="295"/>
      <c r="QXT58" s="295"/>
      <c r="QXU58" s="295"/>
      <c r="QXV58" s="295"/>
      <c r="QXW58" s="295"/>
      <c r="QXX58" s="295"/>
      <c r="QXY58" s="295"/>
      <c r="QXZ58" s="295"/>
      <c r="QYA58" s="295"/>
      <c r="QYB58" s="295"/>
      <c r="QYC58" s="295"/>
      <c r="QYD58" s="295"/>
      <c r="QYE58" s="295"/>
      <c r="QYF58" s="295"/>
      <c r="QYG58" s="295"/>
      <c r="QYH58" s="295"/>
      <c r="QYI58" s="295"/>
      <c r="QYJ58" s="295"/>
      <c r="QYK58" s="295"/>
      <c r="QYL58" s="295"/>
      <c r="QYM58" s="295"/>
      <c r="QYN58" s="295"/>
      <c r="QYO58" s="295"/>
      <c r="QYP58" s="295"/>
      <c r="QYQ58" s="295"/>
      <c r="QYR58" s="295"/>
      <c r="QYS58" s="295"/>
      <c r="QYT58" s="295"/>
      <c r="QYU58" s="295"/>
      <c r="QYV58" s="295"/>
      <c r="QYW58" s="295"/>
      <c r="QYX58" s="295"/>
      <c r="QYY58" s="295"/>
      <c r="QYZ58" s="295"/>
      <c r="QZA58" s="295"/>
      <c r="QZB58" s="295"/>
      <c r="QZC58" s="295"/>
      <c r="QZD58" s="295"/>
      <c r="QZE58" s="295"/>
      <c r="QZF58" s="295"/>
      <c r="QZG58" s="295"/>
      <c r="QZH58" s="295"/>
      <c r="QZI58" s="295"/>
      <c r="QZJ58" s="295"/>
      <c r="QZK58" s="295"/>
      <c r="QZL58" s="295"/>
      <c r="QZM58" s="295"/>
      <c r="QZN58" s="295"/>
      <c r="QZO58" s="295"/>
      <c r="QZP58" s="295"/>
      <c r="QZQ58" s="295"/>
      <c r="QZR58" s="295"/>
      <c r="QZS58" s="295"/>
      <c r="QZT58" s="295"/>
      <c r="QZU58" s="295"/>
      <c r="QZV58" s="295"/>
      <c r="QZW58" s="295"/>
      <c r="QZX58" s="295"/>
      <c r="QZY58" s="295"/>
      <c r="QZZ58" s="295"/>
      <c r="RAA58" s="295"/>
      <c r="RAB58" s="295"/>
      <c r="RAC58" s="295"/>
      <c r="RAD58" s="295"/>
      <c r="RAE58" s="295"/>
      <c r="RAF58" s="295"/>
      <c r="RAG58" s="295"/>
      <c r="RAH58" s="295"/>
      <c r="RAI58" s="295"/>
      <c r="RAJ58" s="295"/>
      <c r="RAK58" s="295"/>
      <c r="RAL58" s="295"/>
      <c r="RAM58" s="295"/>
      <c r="RAN58" s="295"/>
      <c r="RAO58" s="295"/>
      <c r="RAP58" s="295"/>
      <c r="RAQ58" s="295"/>
      <c r="RAR58" s="295"/>
      <c r="RAS58" s="295"/>
      <c r="RAT58" s="295"/>
      <c r="RAU58" s="295"/>
      <c r="RAV58" s="295"/>
      <c r="RAW58" s="295"/>
      <c r="RAX58" s="295"/>
      <c r="RAY58" s="295"/>
      <c r="RAZ58" s="295"/>
      <c r="RBA58" s="295"/>
      <c r="RBB58" s="295"/>
      <c r="RBC58" s="295"/>
      <c r="RBD58" s="295"/>
      <c r="RBE58" s="295"/>
      <c r="RBF58" s="295"/>
      <c r="RBG58" s="295"/>
      <c r="RBH58" s="295"/>
      <c r="RBI58" s="295"/>
      <c r="RBJ58" s="295"/>
      <c r="RBK58" s="295"/>
      <c r="RBL58" s="295"/>
      <c r="RBM58" s="295"/>
      <c r="RBN58" s="295"/>
      <c r="RBO58" s="295"/>
      <c r="RBP58" s="295"/>
      <c r="RBQ58" s="295"/>
      <c r="RBR58" s="295"/>
      <c r="RBS58" s="295"/>
      <c r="RBT58" s="295"/>
      <c r="RBU58" s="295"/>
      <c r="RBV58" s="295"/>
      <c r="RBW58" s="295"/>
      <c r="RBX58" s="295"/>
      <c r="RBY58" s="295"/>
      <c r="RBZ58" s="295"/>
      <c r="RCA58" s="295"/>
      <c r="RCB58" s="295"/>
      <c r="RCC58" s="295"/>
      <c r="RCD58" s="295"/>
      <c r="RCE58" s="295"/>
      <c r="RCF58" s="295"/>
      <c r="RCG58" s="295"/>
      <c r="RCH58" s="295"/>
      <c r="RCI58" s="295"/>
      <c r="RCJ58" s="295"/>
      <c r="RCK58" s="295"/>
      <c r="RCL58" s="295"/>
      <c r="RCM58" s="295"/>
      <c r="RCN58" s="295"/>
      <c r="RCO58" s="295"/>
      <c r="RCP58" s="295"/>
      <c r="RCQ58" s="295"/>
      <c r="RCR58" s="295"/>
      <c r="RCS58" s="295"/>
      <c r="RCT58" s="295"/>
      <c r="RCU58" s="295"/>
      <c r="RCV58" s="295"/>
      <c r="RCW58" s="295"/>
      <c r="RCX58" s="295"/>
      <c r="RCY58" s="295"/>
      <c r="RCZ58" s="295"/>
      <c r="RDA58" s="295"/>
      <c r="RDB58" s="295"/>
      <c r="RDC58" s="295"/>
      <c r="RDD58" s="295"/>
      <c r="RDE58" s="295"/>
      <c r="RDF58" s="295"/>
      <c r="RDG58" s="295"/>
      <c r="RDH58" s="295"/>
      <c r="RDI58" s="295"/>
      <c r="RDJ58" s="295"/>
      <c r="RDK58" s="295"/>
      <c r="RDL58" s="295"/>
      <c r="RDM58" s="295"/>
      <c r="RDN58" s="295"/>
      <c r="RDO58" s="295"/>
      <c r="RDP58" s="295"/>
      <c r="RDQ58" s="295"/>
      <c r="RDR58" s="295"/>
      <c r="RDS58" s="295"/>
      <c r="RDT58" s="295"/>
      <c r="RDU58" s="295"/>
      <c r="RDV58" s="295"/>
      <c r="RDW58" s="295"/>
      <c r="RDX58" s="295"/>
      <c r="RDY58" s="295"/>
      <c r="RDZ58" s="295"/>
      <c r="REA58" s="295"/>
      <c r="REB58" s="295"/>
      <c r="REC58" s="295"/>
      <c r="RED58" s="295"/>
      <c r="REE58" s="295"/>
      <c r="REF58" s="295"/>
      <c r="REG58" s="295"/>
      <c r="REH58" s="295"/>
      <c r="REI58" s="295"/>
      <c r="REJ58" s="295"/>
      <c r="REK58" s="295"/>
      <c r="REL58" s="295"/>
      <c r="REM58" s="295"/>
      <c r="REN58" s="295"/>
      <c r="REO58" s="295"/>
      <c r="REP58" s="295"/>
      <c r="REQ58" s="295"/>
      <c r="RER58" s="295"/>
      <c r="RES58" s="295"/>
      <c r="RET58" s="295"/>
      <c r="REU58" s="295"/>
      <c r="REV58" s="295"/>
      <c r="REW58" s="295"/>
      <c r="REX58" s="295"/>
      <c r="REY58" s="295"/>
      <c r="REZ58" s="295"/>
      <c r="RFA58" s="295"/>
      <c r="RFB58" s="295"/>
      <c r="RFC58" s="295"/>
      <c r="RFD58" s="295"/>
      <c r="RFE58" s="295"/>
      <c r="RFF58" s="295"/>
      <c r="RFG58" s="295"/>
      <c r="RFH58" s="295"/>
      <c r="RFI58" s="295"/>
      <c r="RFJ58" s="295"/>
      <c r="RFK58" s="295"/>
      <c r="RFL58" s="295"/>
      <c r="RFM58" s="295"/>
      <c r="RFN58" s="295"/>
      <c r="RFO58" s="295"/>
      <c r="RFP58" s="295"/>
      <c r="RFQ58" s="295"/>
      <c r="RFR58" s="295"/>
      <c r="RFS58" s="295"/>
      <c r="RFT58" s="295"/>
      <c r="RFU58" s="295"/>
      <c r="RFV58" s="295"/>
      <c r="RFW58" s="295"/>
      <c r="RFX58" s="295"/>
      <c r="RFY58" s="295"/>
      <c r="RFZ58" s="295"/>
      <c r="RGA58" s="295"/>
      <c r="RGB58" s="295"/>
      <c r="RGC58" s="295"/>
      <c r="RGD58" s="295"/>
      <c r="RGE58" s="295"/>
      <c r="RGF58" s="295"/>
      <c r="RGG58" s="295"/>
      <c r="RGH58" s="295"/>
      <c r="RGI58" s="295"/>
      <c r="RGJ58" s="295"/>
      <c r="RGK58" s="295"/>
      <c r="RGL58" s="295"/>
      <c r="RGM58" s="295"/>
      <c r="RGN58" s="295"/>
      <c r="RGO58" s="295"/>
      <c r="RGP58" s="295"/>
      <c r="RGQ58" s="295"/>
      <c r="RGR58" s="295"/>
      <c r="RGS58" s="295"/>
      <c r="RGT58" s="295"/>
      <c r="RGU58" s="295"/>
      <c r="RGV58" s="295"/>
      <c r="RGW58" s="295"/>
      <c r="RGX58" s="295"/>
      <c r="RGY58" s="295"/>
      <c r="RGZ58" s="295"/>
      <c r="RHA58" s="295"/>
      <c r="RHB58" s="295"/>
      <c r="RHC58" s="295"/>
      <c r="RHD58" s="295"/>
      <c r="RHE58" s="295"/>
      <c r="RHF58" s="295"/>
      <c r="RHG58" s="295"/>
      <c r="RHH58" s="295"/>
      <c r="RHI58" s="295"/>
      <c r="RHJ58" s="295"/>
      <c r="RHK58" s="295"/>
      <c r="RHL58" s="295"/>
      <c r="RHM58" s="295"/>
      <c r="RHN58" s="295"/>
      <c r="RHO58" s="295"/>
      <c r="RHP58" s="295"/>
      <c r="RHQ58" s="295"/>
      <c r="RHR58" s="295"/>
      <c r="RHS58" s="295"/>
      <c r="RHT58" s="295"/>
      <c r="RHU58" s="295"/>
      <c r="RHV58" s="295"/>
      <c r="RHW58" s="295"/>
      <c r="RHX58" s="295"/>
      <c r="RHY58" s="295"/>
      <c r="RHZ58" s="295"/>
      <c r="RIA58" s="295"/>
      <c r="RIB58" s="295"/>
      <c r="RIC58" s="295"/>
      <c r="RID58" s="295"/>
      <c r="RIE58" s="295"/>
      <c r="RIF58" s="295"/>
      <c r="RIG58" s="295"/>
      <c r="RIH58" s="295"/>
      <c r="RII58" s="295"/>
      <c r="RIJ58" s="295"/>
      <c r="RIK58" s="295"/>
      <c r="RIL58" s="295"/>
      <c r="RIM58" s="295"/>
      <c r="RIN58" s="295"/>
      <c r="RIO58" s="295"/>
      <c r="RIP58" s="295"/>
      <c r="RIQ58" s="295"/>
      <c r="RIR58" s="295"/>
      <c r="RIS58" s="295"/>
      <c r="RIT58" s="295"/>
      <c r="RIU58" s="295"/>
      <c r="RIV58" s="295"/>
      <c r="RIW58" s="295"/>
      <c r="RIX58" s="295"/>
      <c r="RIY58" s="295"/>
      <c r="RIZ58" s="295"/>
      <c r="RJA58" s="295"/>
      <c r="RJB58" s="295"/>
      <c r="RJC58" s="295"/>
      <c r="RJD58" s="295"/>
      <c r="RJE58" s="295"/>
      <c r="RJF58" s="295"/>
      <c r="RJG58" s="295"/>
      <c r="RJH58" s="295"/>
      <c r="RJI58" s="295"/>
      <c r="RJJ58" s="295"/>
      <c r="RJK58" s="295"/>
      <c r="RJL58" s="295"/>
      <c r="RJM58" s="295"/>
      <c r="RJN58" s="295"/>
      <c r="RJO58" s="295"/>
      <c r="RJP58" s="295"/>
      <c r="RJQ58" s="295"/>
      <c r="RJR58" s="295"/>
      <c r="RJS58" s="295"/>
      <c r="RJT58" s="295"/>
      <c r="RJU58" s="295"/>
      <c r="RJV58" s="295"/>
      <c r="RJW58" s="295"/>
      <c r="RJX58" s="295"/>
      <c r="RJY58" s="295"/>
      <c r="RJZ58" s="295"/>
      <c r="RKA58" s="295"/>
      <c r="RKB58" s="295"/>
      <c r="RKC58" s="295"/>
      <c r="RKD58" s="295"/>
      <c r="RKE58" s="295"/>
      <c r="RKF58" s="295"/>
      <c r="RKG58" s="295"/>
      <c r="RKH58" s="295"/>
      <c r="RKI58" s="295"/>
      <c r="RKJ58" s="295"/>
      <c r="RKK58" s="295"/>
      <c r="RKL58" s="295"/>
      <c r="RKM58" s="295"/>
      <c r="RKN58" s="295"/>
      <c r="RKO58" s="295"/>
      <c r="RKP58" s="295"/>
      <c r="RKQ58" s="295"/>
      <c r="RKR58" s="295"/>
      <c r="RKS58" s="295"/>
      <c r="RKT58" s="295"/>
      <c r="RKU58" s="295"/>
      <c r="RKV58" s="295"/>
      <c r="RKW58" s="295"/>
      <c r="RKX58" s="295"/>
      <c r="RKY58" s="295"/>
      <c r="RKZ58" s="295"/>
      <c r="RLA58" s="295"/>
      <c r="RLB58" s="295"/>
      <c r="RLC58" s="295"/>
      <c r="RLD58" s="295"/>
      <c r="RLE58" s="295"/>
      <c r="RLF58" s="295"/>
      <c r="RLG58" s="295"/>
      <c r="RLH58" s="295"/>
      <c r="RLI58" s="295"/>
      <c r="RLJ58" s="295"/>
      <c r="RLK58" s="295"/>
      <c r="RLL58" s="295"/>
      <c r="RLM58" s="295"/>
      <c r="RLN58" s="295"/>
      <c r="RLO58" s="295"/>
      <c r="RLP58" s="295"/>
      <c r="RLQ58" s="295"/>
      <c r="RLR58" s="295"/>
      <c r="RLS58" s="295"/>
      <c r="RLT58" s="295"/>
      <c r="RLU58" s="295"/>
      <c r="RLV58" s="295"/>
      <c r="RLW58" s="295"/>
      <c r="RLX58" s="295"/>
      <c r="RLY58" s="295"/>
      <c r="RLZ58" s="295"/>
      <c r="RMA58" s="295"/>
      <c r="RMB58" s="295"/>
      <c r="RMC58" s="295"/>
      <c r="RMD58" s="295"/>
      <c r="RME58" s="295"/>
      <c r="RMF58" s="295"/>
      <c r="RMG58" s="295"/>
      <c r="RMH58" s="295"/>
      <c r="RMI58" s="295"/>
      <c r="RMJ58" s="295"/>
      <c r="RMK58" s="295"/>
      <c r="RML58" s="295"/>
      <c r="RMM58" s="295"/>
      <c r="RMN58" s="295"/>
      <c r="RMO58" s="295"/>
      <c r="RMP58" s="295"/>
      <c r="RMQ58" s="295"/>
      <c r="RMR58" s="295"/>
      <c r="RMS58" s="295"/>
      <c r="RMT58" s="295"/>
      <c r="RMU58" s="295"/>
      <c r="RMV58" s="295"/>
      <c r="RMW58" s="295"/>
      <c r="RMX58" s="295"/>
      <c r="RMY58" s="295"/>
      <c r="RMZ58" s="295"/>
      <c r="RNA58" s="295"/>
      <c r="RNB58" s="295"/>
      <c r="RNC58" s="295"/>
      <c r="RND58" s="295"/>
      <c r="RNE58" s="295"/>
      <c r="RNF58" s="295"/>
      <c r="RNG58" s="295"/>
      <c r="RNH58" s="295"/>
      <c r="RNI58" s="295"/>
      <c r="RNJ58" s="295"/>
      <c r="RNK58" s="295"/>
      <c r="RNL58" s="295"/>
      <c r="RNM58" s="295"/>
      <c r="RNN58" s="295"/>
      <c r="RNO58" s="295"/>
      <c r="RNP58" s="295"/>
      <c r="RNQ58" s="295"/>
      <c r="RNR58" s="295"/>
      <c r="RNS58" s="295"/>
      <c r="RNT58" s="295"/>
      <c r="RNU58" s="295"/>
      <c r="RNV58" s="295"/>
      <c r="RNW58" s="295"/>
      <c r="RNX58" s="295"/>
      <c r="RNY58" s="295"/>
      <c r="RNZ58" s="295"/>
      <c r="ROA58" s="295"/>
      <c r="ROB58" s="295"/>
      <c r="ROC58" s="295"/>
      <c r="ROD58" s="295"/>
      <c r="ROE58" s="295"/>
      <c r="ROF58" s="295"/>
      <c r="ROG58" s="295"/>
      <c r="ROH58" s="295"/>
      <c r="ROI58" s="295"/>
      <c r="ROJ58" s="295"/>
      <c r="ROK58" s="295"/>
      <c r="ROL58" s="295"/>
      <c r="ROM58" s="295"/>
      <c r="RON58" s="295"/>
      <c r="ROO58" s="295"/>
      <c r="ROP58" s="295"/>
      <c r="ROQ58" s="295"/>
      <c r="ROR58" s="295"/>
      <c r="ROS58" s="295"/>
      <c r="ROT58" s="295"/>
      <c r="ROU58" s="295"/>
      <c r="ROV58" s="295"/>
      <c r="ROW58" s="295"/>
      <c r="ROX58" s="295"/>
      <c r="ROY58" s="295"/>
      <c r="ROZ58" s="295"/>
      <c r="RPA58" s="295"/>
      <c r="RPB58" s="295"/>
      <c r="RPC58" s="295"/>
      <c r="RPD58" s="295"/>
      <c r="RPE58" s="295"/>
      <c r="RPF58" s="295"/>
      <c r="RPG58" s="295"/>
      <c r="RPH58" s="295"/>
      <c r="RPI58" s="295"/>
      <c r="RPJ58" s="295"/>
      <c r="RPK58" s="295"/>
      <c r="RPL58" s="295"/>
      <c r="RPM58" s="295"/>
      <c r="RPN58" s="295"/>
      <c r="RPO58" s="295"/>
      <c r="RPP58" s="295"/>
      <c r="RPQ58" s="295"/>
      <c r="RPR58" s="295"/>
      <c r="RPS58" s="295"/>
      <c r="RPT58" s="295"/>
      <c r="RPU58" s="295"/>
      <c r="RPV58" s="295"/>
      <c r="RPW58" s="295"/>
      <c r="RPX58" s="295"/>
      <c r="RPY58" s="295"/>
      <c r="RPZ58" s="295"/>
      <c r="RQA58" s="295"/>
      <c r="RQB58" s="295"/>
      <c r="RQC58" s="295"/>
      <c r="RQD58" s="295"/>
      <c r="RQE58" s="295"/>
      <c r="RQF58" s="295"/>
      <c r="RQG58" s="295"/>
      <c r="RQH58" s="295"/>
      <c r="RQI58" s="295"/>
      <c r="RQJ58" s="295"/>
      <c r="RQK58" s="295"/>
      <c r="RQL58" s="295"/>
      <c r="RQM58" s="295"/>
      <c r="RQN58" s="295"/>
      <c r="RQO58" s="295"/>
      <c r="RQP58" s="295"/>
      <c r="RQQ58" s="295"/>
      <c r="RQR58" s="295"/>
      <c r="RQS58" s="295"/>
      <c r="RQT58" s="295"/>
      <c r="RQU58" s="295"/>
      <c r="RQV58" s="295"/>
      <c r="RQW58" s="295"/>
      <c r="RQX58" s="295"/>
      <c r="RQY58" s="295"/>
      <c r="RQZ58" s="295"/>
      <c r="RRA58" s="295"/>
      <c r="RRB58" s="295"/>
      <c r="RRC58" s="295"/>
      <c r="RRD58" s="295"/>
      <c r="RRE58" s="295"/>
      <c r="RRF58" s="295"/>
      <c r="RRG58" s="295"/>
      <c r="RRH58" s="295"/>
      <c r="RRI58" s="295"/>
      <c r="RRJ58" s="295"/>
      <c r="RRK58" s="295"/>
      <c r="RRL58" s="295"/>
      <c r="RRM58" s="295"/>
      <c r="RRN58" s="295"/>
      <c r="RRO58" s="295"/>
      <c r="RRP58" s="295"/>
      <c r="RRQ58" s="295"/>
      <c r="RRR58" s="295"/>
      <c r="RRS58" s="295"/>
      <c r="RRT58" s="295"/>
      <c r="RRU58" s="295"/>
      <c r="RRV58" s="295"/>
      <c r="RRW58" s="295"/>
      <c r="RRX58" s="295"/>
      <c r="RRY58" s="295"/>
      <c r="RRZ58" s="295"/>
      <c r="RSA58" s="295"/>
      <c r="RSB58" s="295"/>
      <c r="RSC58" s="295"/>
      <c r="RSD58" s="295"/>
      <c r="RSE58" s="295"/>
      <c r="RSF58" s="295"/>
      <c r="RSG58" s="295"/>
      <c r="RSH58" s="295"/>
      <c r="RSI58" s="295"/>
      <c r="RSJ58" s="295"/>
      <c r="RSK58" s="295"/>
      <c r="RSL58" s="295"/>
      <c r="RSM58" s="295"/>
      <c r="RSN58" s="295"/>
      <c r="RSO58" s="295"/>
      <c r="RSP58" s="295"/>
      <c r="RSQ58" s="295"/>
      <c r="RSR58" s="295"/>
      <c r="RSS58" s="295"/>
      <c r="RST58" s="295"/>
      <c r="RSU58" s="295"/>
      <c r="RSV58" s="295"/>
      <c r="RSW58" s="295"/>
      <c r="RSX58" s="295"/>
      <c r="RSY58" s="295"/>
      <c r="RSZ58" s="295"/>
      <c r="RTA58" s="295"/>
      <c r="RTB58" s="295"/>
      <c r="RTC58" s="295"/>
      <c r="RTD58" s="295"/>
      <c r="RTE58" s="295"/>
      <c r="RTF58" s="295"/>
      <c r="RTG58" s="295"/>
      <c r="RTH58" s="295"/>
      <c r="RTI58" s="295"/>
      <c r="RTJ58" s="295"/>
      <c r="RTK58" s="295"/>
      <c r="RTL58" s="295"/>
      <c r="RTM58" s="295"/>
      <c r="RTN58" s="295"/>
      <c r="RTO58" s="295"/>
      <c r="RTP58" s="295"/>
      <c r="RTQ58" s="295"/>
      <c r="RTR58" s="295"/>
      <c r="RTS58" s="295"/>
      <c r="RTT58" s="295"/>
      <c r="RTU58" s="295"/>
      <c r="RTV58" s="295"/>
      <c r="RTW58" s="295"/>
      <c r="RTX58" s="295"/>
      <c r="RTY58" s="295"/>
      <c r="RTZ58" s="295"/>
      <c r="RUA58" s="295"/>
      <c r="RUB58" s="295"/>
      <c r="RUC58" s="295"/>
      <c r="RUD58" s="295"/>
      <c r="RUE58" s="295"/>
      <c r="RUF58" s="295"/>
      <c r="RUG58" s="295"/>
      <c r="RUH58" s="295"/>
      <c r="RUI58" s="295"/>
      <c r="RUJ58" s="295"/>
      <c r="RUK58" s="295"/>
      <c r="RUL58" s="295"/>
      <c r="RUM58" s="295"/>
      <c r="RUN58" s="295"/>
      <c r="RUO58" s="295"/>
      <c r="RUP58" s="295"/>
      <c r="RUQ58" s="295"/>
      <c r="RUR58" s="295"/>
      <c r="RUS58" s="295"/>
      <c r="RUT58" s="295"/>
      <c r="RUU58" s="295"/>
      <c r="RUV58" s="295"/>
      <c r="RUW58" s="295"/>
      <c r="RUX58" s="295"/>
      <c r="RUY58" s="295"/>
      <c r="RUZ58" s="295"/>
      <c r="RVA58" s="295"/>
      <c r="RVB58" s="295"/>
      <c r="RVC58" s="295"/>
      <c r="RVD58" s="295"/>
      <c r="RVE58" s="295"/>
      <c r="RVF58" s="295"/>
      <c r="RVG58" s="295"/>
      <c r="RVH58" s="295"/>
      <c r="RVI58" s="295"/>
      <c r="RVJ58" s="295"/>
      <c r="RVK58" s="295"/>
      <c r="RVL58" s="295"/>
      <c r="RVM58" s="295"/>
      <c r="RVN58" s="295"/>
      <c r="RVO58" s="295"/>
      <c r="RVP58" s="295"/>
      <c r="RVQ58" s="295"/>
      <c r="RVR58" s="295"/>
      <c r="RVS58" s="295"/>
      <c r="RVT58" s="295"/>
      <c r="RVU58" s="295"/>
      <c r="RVV58" s="295"/>
      <c r="RVW58" s="295"/>
      <c r="RVX58" s="295"/>
      <c r="RVY58" s="295"/>
      <c r="RVZ58" s="295"/>
      <c r="RWA58" s="295"/>
      <c r="RWB58" s="295"/>
      <c r="RWC58" s="295"/>
      <c r="RWD58" s="295"/>
      <c r="RWE58" s="295"/>
      <c r="RWF58" s="295"/>
      <c r="RWG58" s="295"/>
      <c r="RWH58" s="295"/>
      <c r="RWI58" s="295"/>
      <c r="RWJ58" s="295"/>
      <c r="RWK58" s="295"/>
      <c r="RWL58" s="295"/>
      <c r="RWM58" s="295"/>
      <c r="RWN58" s="295"/>
      <c r="RWO58" s="295"/>
      <c r="RWP58" s="295"/>
      <c r="RWQ58" s="295"/>
      <c r="RWR58" s="295"/>
      <c r="RWS58" s="295"/>
      <c r="RWT58" s="295"/>
      <c r="RWU58" s="295"/>
      <c r="RWV58" s="295"/>
      <c r="RWW58" s="295"/>
      <c r="RWX58" s="295"/>
      <c r="RWY58" s="295"/>
      <c r="RWZ58" s="295"/>
      <c r="RXA58" s="295"/>
      <c r="RXB58" s="295"/>
      <c r="RXC58" s="295"/>
      <c r="RXD58" s="295"/>
      <c r="RXE58" s="295"/>
      <c r="RXF58" s="295"/>
      <c r="RXG58" s="295"/>
      <c r="RXH58" s="295"/>
      <c r="RXI58" s="295"/>
      <c r="RXJ58" s="295"/>
      <c r="RXK58" s="295"/>
      <c r="RXL58" s="295"/>
      <c r="RXM58" s="295"/>
      <c r="RXN58" s="295"/>
      <c r="RXO58" s="295"/>
      <c r="RXP58" s="295"/>
      <c r="RXQ58" s="295"/>
      <c r="RXR58" s="295"/>
      <c r="RXS58" s="295"/>
      <c r="RXT58" s="295"/>
      <c r="RXU58" s="295"/>
      <c r="RXV58" s="295"/>
      <c r="RXW58" s="295"/>
      <c r="RXX58" s="295"/>
      <c r="RXY58" s="295"/>
      <c r="RXZ58" s="295"/>
      <c r="RYA58" s="295"/>
      <c r="RYB58" s="295"/>
      <c r="RYC58" s="295"/>
      <c r="RYD58" s="295"/>
      <c r="RYE58" s="295"/>
      <c r="RYF58" s="295"/>
      <c r="RYG58" s="295"/>
      <c r="RYH58" s="295"/>
      <c r="RYI58" s="295"/>
      <c r="RYJ58" s="295"/>
      <c r="RYK58" s="295"/>
      <c r="RYL58" s="295"/>
      <c r="RYM58" s="295"/>
      <c r="RYN58" s="295"/>
      <c r="RYO58" s="295"/>
      <c r="RYP58" s="295"/>
      <c r="RYQ58" s="295"/>
      <c r="RYR58" s="295"/>
      <c r="RYS58" s="295"/>
      <c r="RYT58" s="295"/>
      <c r="RYU58" s="295"/>
      <c r="RYV58" s="295"/>
      <c r="RYW58" s="295"/>
      <c r="RYX58" s="295"/>
      <c r="RYY58" s="295"/>
      <c r="RYZ58" s="295"/>
      <c r="RZA58" s="295"/>
      <c r="RZB58" s="295"/>
      <c r="RZC58" s="295"/>
      <c r="RZD58" s="295"/>
      <c r="RZE58" s="295"/>
      <c r="RZF58" s="295"/>
      <c r="RZG58" s="295"/>
      <c r="RZH58" s="295"/>
      <c r="RZI58" s="295"/>
      <c r="RZJ58" s="295"/>
      <c r="RZK58" s="295"/>
      <c r="RZL58" s="295"/>
      <c r="RZM58" s="295"/>
      <c r="RZN58" s="295"/>
      <c r="RZO58" s="295"/>
      <c r="RZP58" s="295"/>
      <c r="RZQ58" s="295"/>
      <c r="RZR58" s="295"/>
      <c r="RZS58" s="295"/>
      <c r="RZT58" s="295"/>
      <c r="RZU58" s="295"/>
      <c r="RZV58" s="295"/>
      <c r="RZW58" s="295"/>
      <c r="RZX58" s="295"/>
      <c r="RZY58" s="295"/>
      <c r="RZZ58" s="295"/>
      <c r="SAA58" s="295"/>
      <c r="SAB58" s="295"/>
      <c r="SAC58" s="295"/>
      <c r="SAD58" s="295"/>
      <c r="SAE58" s="295"/>
      <c r="SAF58" s="295"/>
      <c r="SAG58" s="295"/>
      <c r="SAH58" s="295"/>
      <c r="SAI58" s="295"/>
      <c r="SAJ58" s="295"/>
      <c r="SAK58" s="295"/>
      <c r="SAL58" s="295"/>
      <c r="SAM58" s="295"/>
      <c r="SAN58" s="295"/>
      <c r="SAO58" s="295"/>
      <c r="SAP58" s="295"/>
      <c r="SAQ58" s="295"/>
      <c r="SAR58" s="295"/>
      <c r="SAS58" s="295"/>
      <c r="SAT58" s="295"/>
      <c r="SAU58" s="295"/>
      <c r="SAV58" s="295"/>
      <c r="SAW58" s="295"/>
      <c r="SAX58" s="295"/>
      <c r="SAY58" s="295"/>
      <c r="SAZ58" s="295"/>
      <c r="SBA58" s="295"/>
      <c r="SBB58" s="295"/>
      <c r="SBC58" s="295"/>
      <c r="SBD58" s="295"/>
      <c r="SBE58" s="295"/>
      <c r="SBF58" s="295"/>
      <c r="SBG58" s="295"/>
      <c r="SBH58" s="295"/>
      <c r="SBI58" s="295"/>
      <c r="SBJ58" s="295"/>
      <c r="SBK58" s="295"/>
      <c r="SBL58" s="295"/>
      <c r="SBM58" s="295"/>
      <c r="SBN58" s="295"/>
      <c r="SBO58" s="295"/>
      <c r="SBP58" s="295"/>
      <c r="SBQ58" s="295"/>
      <c r="SBR58" s="295"/>
      <c r="SBS58" s="295"/>
      <c r="SBT58" s="295"/>
      <c r="SBU58" s="295"/>
      <c r="SBV58" s="295"/>
      <c r="SBW58" s="295"/>
      <c r="SBX58" s="295"/>
      <c r="SBY58" s="295"/>
      <c r="SBZ58" s="295"/>
      <c r="SCA58" s="295"/>
      <c r="SCB58" s="295"/>
      <c r="SCC58" s="295"/>
      <c r="SCD58" s="295"/>
      <c r="SCE58" s="295"/>
      <c r="SCF58" s="295"/>
      <c r="SCG58" s="295"/>
      <c r="SCH58" s="295"/>
      <c r="SCI58" s="295"/>
      <c r="SCJ58" s="295"/>
      <c r="SCK58" s="295"/>
      <c r="SCL58" s="295"/>
      <c r="SCM58" s="295"/>
      <c r="SCN58" s="295"/>
      <c r="SCO58" s="295"/>
      <c r="SCP58" s="295"/>
      <c r="SCQ58" s="295"/>
      <c r="SCR58" s="295"/>
      <c r="SCS58" s="295"/>
      <c r="SCT58" s="295"/>
      <c r="SCU58" s="295"/>
      <c r="SCV58" s="295"/>
      <c r="SCW58" s="295"/>
      <c r="SCX58" s="295"/>
      <c r="SCY58" s="295"/>
      <c r="SCZ58" s="295"/>
      <c r="SDA58" s="295"/>
      <c r="SDB58" s="295"/>
      <c r="SDC58" s="295"/>
      <c r="SDD58" s="295"/>
      <c r="SDE58" s="295"/>
      <c r="SDF58" s="295"/>
      <c r="SDG58" s="295"/>
      <c r="SDH58" s="295"/>
      <c r="SDI58" s="295"/>
      <c r="SDJ58" s="295"/>
      <c r="SDK58" s="295"/>
      <c r="SDL58" s="295"/>
      <c r="SDM58" s="295"/>
      <c r="SDN58" s="295"/>
      <c r="SDO58" s="295"/>
      <c r="SDP58" s="295"/>
      <c r="SDQ58" s="295"/>
      <c r="SDR58" s="295"/>
      <c r="SDS58" s="295"/>
      <c r="SDT58" s="295"/>
      <c r="SDU58" s="295"/>
      <c r="SDV58" s="295"/>
      <c r="SDW58" s="295"/>
      <c r="SDX58" s="295"/>
      <c r="SDY58" s="295"/>
      <c r="SDZ58" s="295"/>
      <c r="SEA58" s="295"/>
      <c r="SEB58" s="295"/>
      <c r="SEC58" s="295"/>
      <c r="SED58" s="295"/>
      <c r="SEE58" s="295"/>
      <c r="SEF58" s="295"/>
      <c r="SEG58" s="295"/>
      <c r="SEH58" s="295"/>
      <c r="SEI58" s="295"/>
      <c r="SEJ58" s="295"/>
      <c r="SEK58" s="295"/>
      <c r="SEL58" s="295"/>
      <c r="SEM58" s="295"/>
      <c r="SEN58" s="295"/>
      <c r="SEO58" s="295"/>
      <c r="SEP58" s="295"/>
      <c r="SEQ58" s="295"/>
      <c r="SER58" s="295"/>
      <c r="SES58" s="295"/>
      <c r="SET58" s="295"/>
      <c r="SEU58" s="295"/>
      <c r="SEV58" s="295"/>
      <c r="SEW58" s="295"/>
      <c r="SEX58" s="295"/>
      <c r="SEY58" s="295"/>
      <c r="SEZ58" s="295"/>
      <c r="SFA58" s="295"/>
      <c r="SFB58" s="295"/>
      <c r="SFC58" s="295"/>
      <c r="SFD58" s="295"/>
      <c r="SFE58" s="295"/>
      <c r="SFF58" s="295"/>
      <c r="SFG58" s="295"/>
      <c r="SFH58" s="295"/>
      <c r="SFI58" s="295"/>
      <c r="SFJ58" s="295"/>
      <c r="SFK58" s="295"/>
      <c r="SFL58" s="295"/>
      <c r="SFM58" s="295"/>
      <c r="SFN58" s="295"/>
      <c r="SFO58" s="295"/>
      <c r="SFP58" s="295"/>
      <c r="SFQ58" s="295"/>
      <c r="SFR58" s="295"/>
      <c r="SFS58" s="295"/>
      <c r="SFT58" s="295"/>
      <c r="SFU58" s="295"/>
      <c r="SFV58" s="295"/>
      <c r="SFW58" s="295"/>
      <c r="SFX58" s="295"/>
      <c r="SFY58" s="295"/>
      <c r="SFZ58" s="295"/>
      <c r="SGA58" s="295"/>
      <c r="SGB58" s="295"/>
      <c r="SGC58" s="295"/>
      <c r="SGD58" s="295"/>
      <c r="SGE58" s="295"/>
      <c r="SGF58" s="295"/>
      <c r="SGG58" s="295"/>
      <c r="SGH58" s="295"/>
      <c r="SGI58" s="295"/>
      <c r="SGJ58" s="295"/>
      <c r="SGK58" s="295"/>
      <c r="SGL58" s="295"/>
      <c r="SGM58" s="295"/>
      <c r="SGN58" s="295"/>
      <c r="SGO58" s="295"/>
      <c r="SGP58" s="295"/>
      <c r="SGQ58" s="295"/>
      <c r="SGR58" s="295"/>
      <c r="SGS58" s="295"/>
      <c r="SGT58" s="295"/>
      <c r="SGU58" s="295"/>
      <c r="SGV58" s="295"/>
      <c r="SGW58" s="295"/>
      <c r="SGX58" s="295"/>
      <c r="SGY58" s="295"/>
      <c r="SGZ58" s="295"/>
      <c r="SHA58" s="295"/>
      <c r="SHB58" s="295"/>
      <c r="SHC58" s="295"/>
      <c r="SHD58" s="295"/>
      <c r="SHE58" s="295"/>
      <c r="SHF58" s="295"/>
      <c r="SHG58" s="295"/>
      <c r="SHH58" s="295"/>
      <c r="SHI58" s="295"/>
      <c r="SHJ58" s="295"/>
      <c r="SHK58" s="295"/>
      <c r="SHL58" s="295"/>
      <c r="SHM58" s="295"/>
      <c r="SHN58" s="295"/>
      <c r="SHO58" s="295"/>
      <c r="SHP58" s="295"/>
      <c r="SHQ58" s="295"/>
      <c r="SHR58" s="295"/>
      <c r="SHS58" s="295"/>
      <c r="SHT58" s="295"/>
      <c r="SHU58" s="295"/>
      <c r="SHV58" s="295"/>
      <c r="SHW58" s="295"/>
      <c r="SHX58" s="295"/>
      <c r="SHY58" s="295"/>
      <c r="SHZ58" s="295"/>
      <c r="SIA58" s="295"/>
      <c r="SIB58" s="295"/>
      <c r="SIC58" s="295"/>
      <c r="SID58" s="295"/>
      <c r="SIE58" s="295"/>
      <c r="SIF58" s="295"/>
      <c r="SIG58" s="295"/>
      <c r="SIH58" s="295"/>
      <c r="SII58" s="295"/>
      <c r="SIJ58" s="295"/>
      <c r="SIK58" s="295"/>
      <c r="SIL58" s="295"/>
      <c r="SIM58" s="295"/>
      <c r="SIN58" s="295"/>
      <c r="SIO58" s="295"/>
      <c r="SIP58" s="295"/>
      <c r="SIQ58" s="295"/>
      <c r="SIR58" s="295"/>
      <c r="SIS58" s="295"/>
      <c r="SIT58" s="295"/>
      <c r="SIU58" s="295"/>
      <c r="SIV58" s="295"/>
      <c r="SIW58" s="295"/>
      <c r="SIX58" s="295"/>
      <c r="SIY58" s="295"/>
      <c r="SIZ58" s="295"/>
      <c r="SJA58" s="295"/>
      <c r="SJB58" s="295"/>
      <c r="SJC58" s="295"/>
      <c r="SJD58" s="295"/>
      <c r="SJE58" s="295"/>
      <c r="SJF58" s="295"/>
      <c r="SJG58" s="295"/>
      <c r="SJH58" s="295"/>
      <c r="SJI58" s="295"/>
      <c r="SJJ58" s="295"/>
      <c r="SJK58" s="295"/>
      <c r="SJL58" s="295"/>
      <c r="SJM58" s="295"/>
      <c r="SJN58" s="295"/>
      <c r="SJO58" s="295"/>
      <c r="SJP58" s="295"/>
      <c r="SJQ58" s="295"/>
      <c r="SJR58" s="295"/>
      <c r="SJS58" s="295"/>
      <c r="SJT58" s="295"/>
      <c r="SJU58" s="295"/>
      <c r="SJV58" s="295"/>
      <c r="SJW58" s="295"/>
      <c r="SJX58" s="295"/>
      <c r="SJY58" s="295"/>
      <c r="SJZ58" s="295"/>
      <c r="SKA58" s="295"/>
      <c r="SKB58" s="295"/>
      <c r="SKC58" s="295"/>
      <c r="SKD58" s="295"/>
      <c r="SKE58" s="295"/>
      <c r="SKF58" s="295"/>
      <c r="SKG58" s="295"/>
      <c r="SKH58" s="295"/>
      <c r="SKI58" s="295"/>
      <c r="SKJ58" s="295"/>
      <c r="SKK58" s="295"/>
      <c r="SKL58" s="295"/>
      <c r="SKM58" s="295"/>
      <c r="SKN58" s="295"/>
      <c r="SKO58" s="295"/>
      <c r="SKP58" s="295"/>
      <c r="SKQ58" s="295"/>
      <c r="SKR58" s="295"/>
      <c r="SKS58" s="295"/>
      <c r="SKT58" s="295"/>
      <c r="SKU58" s="295"/>
      <c r="SKV58" s="295"/>
      <c r="SKW58" s="295"/>
      <c r="SKX58" s="295"/>
      <c r="SKY58" s="295"/>
      <c r="SKZ58" s="295"/>
      <c r="SLA58" s="295"/>
      <c r="SLB58" s="295"/>
      <c r="SLC58" s="295"/>
      <c r="SLD58" s="295"/>
      <c r="SLE58" s="295"/>
      <c r="SLF58" s="295"/>
      <c r="SLG58" s="295"/>
      <c r="SLH58" s="295"/>
      <c r="SLI58" s="295"/>
      <c r="SLJ58" s="295"/>
      <c r="SLK58" s="295"/>
      <c r="SLL58" s="295"/>
      <c r="SLM58" s="295"/>
      <c r="SLN58" s="295"/>
      <c r="SLO58" s="295"/>
      <c r="SLP58" s="295"/>
      <c r="SLQ58" s="295"/>
      <c r="SLR58" s="295"/>
      <c r="SLS58" s="295"/>
      <c r="SLT58" s="295"/>
      <c r="SLU58" s="295"/>
      <c r="SLV58" s="295"/>
      <c r="SLW58" s="295"/>
      <c r="SLX58" s="295"/>
      <c r="SLY58" s="295"/>
      <c r="SLZ58" s="295"/>
      <c r="SMA58" s="295"/>
      <c r="SMB58" s="295"/>
      <c r="SMC58" s="295"/>
      <c r="SMD58" s="295"/>
      <c r="SME58" s="295"/>
      <c r="SMF58" s="295"/>
      <c r="SMG58" s="295"/>
      <c r="SMH58" s="295"/>
      <c r="SMI58" s="295"/>
      <c r="SMJ58" s="295"/>
      <c r="SMK58" s="295"/>
      <c r="SML58" s="295"/>
      <c r="SMM58" s="295"/>
      <c r="SMN58" s="295"/>
      <c r="SMO58" s="295"/>
      <c r="SMP58" s="295"/>
      <c r="SMQ58" s="295"/>
      <c r="SMR58" s="295"/>
      <c r="SMS58" s="295"/>
      <c r="SMT58" s="295"/>
      <c r="SMU58" s="295"/>
      <c r="SMV58" s="295"/>
      <c r="SMW58" s="295"/>
      <c r="SMX58" s="295"/>
      <c r="SMY58" s="295"/>
      <c r="SMZ58" s="295"/>
      <c r="SNA58" s="295"/>
      <c r="SNB58" s="295"/>
      <c r="SNC58" s="295"/>
      <c r="SND58" s="295"/>
      <c r="SNE58" s="295"/>
      <c r="SNF58" s="295"/>
      <c r="SNG58" s="295"/>
      <c r="SNH58" s="295"/>
      <c r="SNI58" s="295"/>
      <c r="SNJ58" s="295"/>
      <c r="SNK58" s="295"/>
      <c r="SNL58" s="295"/>
      <c r="SNM58" s="295"/>
      <c r="SNN58" s="295"/>
      <c r="SNO58" s="295"/>
      <c r="SNP58" s="295"/>
      <c r="SNQ58" s="295"/>
      <c r="SNR58" s="295"/>
      <c r="SNS58" s="295"/>
      <c r="SNT58" s="295"/>
      <c r="SNU58" s="295"/>
      <c r="SNV58" s="295"/>
      <c r="SNW58" s="295"/>
      <c r="SNX58" s="295"/>
      <c r="SNY58" s="295"/>
      <c r="SNZ58" s="295"/>
      <c r="SOA58" s="295"/>
      <c r="SOB58" s="295"/>
      <c r="SOC58" s="295"/>
      <c r="SOD58" s="295"/>
      <c r="SOE58" s="295"/>
      <c r="SOF58" s="295"/>
      <c r="SOG58" s="295"/>
      <c r="SOH58" s="295"/>
      <c r="SOI58" s="295"/>
      <c r="SOJ58" s="295"/>
      <c r="SOK58" s="295"/>
      <c r="SOL58" s="295"/>
      <c r="SOM58" s="295"/>
      <c r="SON58" s="295"/>
      <c r="SOO58" s="295"/>
      <c r="SOP58" s="295"/>
      <c r="SOQ58" s="295"/>
      <c r="SOR58" s="295"/>
      <c r="SOS58" s="295"/>
      <c r="SOT58" s="295"/>
      <c r="SOU58" s="295"/>
      <c r="SOV58" s="295"/>
      <c r="SOW58" s="295"/>
      <c r="SOX58" s="295"/>
      <c r="SOY58" s="295"/>
      <c r="SOZ58" s="295"/>
      <c r="SPA58" s="295"/>
      <c r="SPB58" s="295"/>
      <c r="SPC58" s="295"/>
      <c r="SPD58" s="295"/>
      <c r="SPE58" s="295"/>
      <c r="SPF58" s="295"/>
      <c r="SPG58" s="295"/>
      <c r="SPH58" s="295"/>
      <c r="SPI58" s="295"/>
      <c r="SPJ58" s="295"/>
      <c r="SPK58" s="295"/>
      <c r="SPL58" s="295"/>
      <c r="SPM58" s="295"/>
      <c r="SPN58" s="295"/>
      <c r="SPO58" s="295"/>
      <c r="SPP58" s="295"/>
      <c r="SPQ58" s="295"/>
      <c r="SPR58" s="295"/>
      <c r="SPS58" s="295"/>
      <c r="SPT58" s="295"/>
      <c r="SPU58" s="295"/>
      <c r="SPV58" s="295"/>
      <c r="SPW58" s="295"/>
      <c r="SPX58" s="295"/>
      <c r="SPY58" s="295"/>
      <c r="SPZ58" s="295"/>
      <c r="SQA58" s="295"/>
      <c r="SQB58" s="295"/>
      <c r="SQC58" s="295"/>
      <c r="SQD58" s="295"/>
      <c r="SQE58" s="295"/>
      <c r="SQF58" s="295"/>
      <c r="SQG58" s="295"/>
      <c r="SQH58" s="295"/>
      <c r="SQI58" s="295"/>
      <c r="SQJ58" s="295"/>
      <c r="SQK58" s="295"/>
      <c r="SQL58" s="295"/>
      <c r="SQM58" s="295"/>
      <c r="SQN58" s="295"/>
      <c r="SQO58" s="295"/>
      <c r="SQP58" s="295"/>
      <c r="SQQ58" s="295"/>
      <c r="SQR58" s="295"/>
      <c r="SQS58" s="295"/>
      <c r="SQT58" s="295"/>
      <c r="SQU58" s="295"/>
      <c r="SQV58" s="295"/>
      <c r="SQW58" s="295"/>
      <c r="SQX58" s="295"/>
      <c r="SQY58" s="295"/>
      <c r="SQZ58" s="295"/>
      <c r="SRA58" s="295"/>
      <c r="SRB58" s="295"/>
      <c r="SRC58" s="295"/>
      <c r="SRD58" s="295"/>
      <c r="SRE58" s="295"/>
      <c r="SRF58" s="295"/>
      <c r="SRG58" s="295"/>
      <c r="SRH58" s="295"/>
      <c r="SRI58" s="295"/>
      <c r="SRJ58" s="295"/>
      <c r="SRK58" s="295"/>
      <c r="SRL58" s="295"/>
      <c r="SRM58" s="295"/>
      <c r="SRN58" s="295"/>
      <c r="SRO58" s="295"/>
      <c r="SRP58" s="295"/>
      <c r="SRQ58" s="295"/>
      <c r="SRR58" s="295"/>
      <c r="SRS58" s="295"/>
      <c r="SRT58" s="295"/>
      <c r="SRU58" s="295"/>
      <c r="SRV58" s="295"/>
      <c r="SRW58" s="295"/>
      <c r="SRX58" s="295"/>
      <c r="SRY58" s="295"/>
      <c r="SRZ58" s="295"/>
      <c r="SSA58" s="295"/>
      <c r="SSB58" s="295"/>
      <c r="SSC58" s="295"/>
      <c r="SSD58" s="295"/>
      <c r="SSE58" s="295"/>
      <c r="SSF58" s="295"/>
      <c r="SSG58" s="295"/>
      <c r="SSH58" s="295"/>
      <c r="SSI58" s="295"/>
      <c r="SSJ58" s="295"/>
      <c r="SSK58" s="295"/>
      <c r="SSL58" s="295"/>
      <c r="SSM58" s="295"/>
      <c r="SSN58" s="295"/>
      <c r="SSO58" s="295"/>
      <c r="SSP58" s="295"/>
      <c r="SSQ58" s="295"/>
      <c r="SSR58" s="295"/>
      <c r="SSS58" s="295"/>
      <c r="SST58" s="295"/>
      <c r="SSU58" s="295"/>
      <c r="SSV58" s="295"/>
      <c r="SSW58" s="295"/>
      <c r="SSX58" s="295"/>
      <c r="SSY58" s="295"/>
      <c r="SSZ58" s="295"/>
      <c r="STA58" s="295"/>
      <c r="STB58" s="295"/>
      <c r="STC58" s="295"/>
      <c r="STD58" s="295"/>
      <c r="STE58" s="295"/>
      <c r="STF58" s="295"/>
      <c r="STG58" s="295"/>
      <c r="STH58" s="295"/>
      <c r="STI58" s="295"/>
      <c r="STJ58" s="295"/>
      <c r="STK58" s="295"/>
      <c r="STL58" s="295"/>
      <c r="STM58" s="295"/>
      <c r="STN58" s="295"/>
      <c r="STO58" s="295"/>
      <c r="STP58" s="295"/>
      <c r="STQ58" s="295"/>
      <c r="STR58" s="295"/>
      <c r="STS58" s="295"/>
      <c r="STT58" s="295"/>
      <c r="STU58" s="295"/>
      <c r="STV58" s="295"/>
      <c r="STW58" s="295"/>
      <c r="STX58" s="295"/>
      <c r="STY58" s="295"/>
      <c r="STZ58" s="295"/>
      <c r="SUA58" s="295"/>
      <c r="SUB58" s="295"/>
      <c r="SUC58" s="295"/>
      <c r="SUD58" s="295"/>
      <c r="SUE58" s="295"/>
      <c r="SUF58" s="295"/>
      <c r="SUG58" s="295"/>
      <c r="SUH58" s="295"/>
      <c r="SUI58" s="295"/>
      <c r="SUJ58" s="295"/>
      <c r="SUK58" s="295"/>
      <c r="SUL58" s="295"/>
      <c r="SUM58" s="295"/>
      <c r="SUN58" s="295"/>
      <c r="SUO58" s="295"/>
      <c r="SUP58" s="295"/>
      <c r="SUQ58" s="295"/>
      <c r="SUR58" s="295"/>
      <c r="SUS58" s="295"/>
      <c r="SUT58" s="295"/>
      <c r="SUU58" s="295"/>
      <c r="SUV58" s="295"/>
      <c r="SUW58" s="295"/>
      <c r="SUX58" s="295"/>
      <c r="SUY58" s="295"/>
      <c r="SUZ58" s="295"/>
      <c r="SVA58" s="295"/>
      <c r="SVB58" s="295"/>
      <c r="SVC58" s="295"/>
      <c r="SVD58" s="295"/>
      <c r="SVE58" s="295"/>
      <c r="SVF58" s="295"/>
      <c r="SVG58" s="295"/>
      <c r="SVH58" s="295"/>
      <c r="SVI58" s="295"/>
      <c r="SVJ58" s="295"/>
      <c r="SVK58" s="295"/>
      <c r="SVL58" s="295"/>
      <c r="SVM58" s="295"/>
      <c r="SVN58" s="295"/>
      <c r="SVO58" s="295"/>
      <c r="SVP58" s="295"/>
      <c r="SVQ58" s="295"/>
      <c r="SVR58" s="295"/>
      <c r="SVS58" s="295"/>
      <c r="SVT58" s="295"/>
      <c r="SVU58" s="295"/>
      <c r="SVV58" s="295"/>
      <c r="SVW58" s="295"/>
      <c r="SVX58" s="295"/>
      <c r="SVY58" s="295"/>
      <c r="SVZ58" s="295"/>
      <c r="SWA58" s="295"/>
      <c r="SWB58" s="295"/>
      <c r="SWC58" s="295"/>
      <c r="SWD58" s="295"/>
      <c r="SWE58" s="295"/>
      <c r="SWF58" s="295"/>
      <c r="SWG58" s="295"/>
      <c r="SWH58" s="295"/>
      <c r="SWI58" s="295"/>
      <c r="SWJ58" s="295"/>
      <c r="SWK58" s="295"/>
      <c r="SWL58" s="295"/>
      <c r="SWM58" s="295"/>
      <c r="SWN58" s="295"/>
      <c r="SWO58" s="295"/>
      <c r="SWP58" s="295"/>
      <c r="SWQ58" s="295"/>
      <c r="SWR58" s="295"/>
      <c r="SWS58" s="295"/>
      <c r="SWT58" s="295"/>
      <c r="SWU58" s="295"/>
      <c r="SWV58" s="295"/>
      <c r="SWW58" s="295"/>
      <c r="SWX58" s="295"/>
      <c r="SWY58" s="295"/>
      <c r="SWZ58" s="295"/>
      <c r="SXA58" s="295"/>
      <c r="SXB58" s="295"/>
      <c r="SXC58" s="295"/>
      <c r="SXD58" s="295"/>
      <c r="SXE58" s="295"/>
      <c r="SXF58" s="295"/>
      <c r="SXG58" s="295"/>
      <c r="SXH58" s="295"/>
      <c r="SXI58" s="295"/>
      <c r="SXJ58" s="295"/>
      <c r="SXK58" s="295"/>
      <c r="SXL58" s="295"/>
      <c r="SXM58" s="295"/>
      <c r="SXN58" s="295"/>
      <c r="SXO58" s="295"/>
      <c r="SXP58" s="295"/>
      <c r="SXQ58" s="295"/>
      <c r="SXR58" s="295"/>
      <c r="SXS58" s="295"/>
      <c r="SXT58" s="295"/>
      <c r="SXU58" s="295"/>
      <c r="SXV58" s="295"/>
      <c r="SXW58" s="295"/>
      <c r="SXX58" s="295"/>
      <c r="SXY58" s="295"/>
      <c r="SXZ58" s="295"/>
      <c r="SYA58" s="295"/>
      <c r="SYB58" s="295"/>
      <c r="SYC58" s="295"/>
      <c r="SYD58" s="295"/>
      <c r="SYE58" s="295"/>
      <c r="SYF58" s="295"/>
      <c r="SYG58" s="295"/>
      <c r="SYH58" s="295"/>
      <c r="SYI58" s="295"/>
      <c r="SYJ58" s="295"/>
      <c r="SYK58" s="295"/>
      <c r="SYL58" s="295"/>
      <c r="SYM58" s="295"/>
      <c r="SYN58" s="295"/>
      <c r="SYO58" s="295"/>
      <c r="SYP58" s="295"/>
      <c r="SYQ58" s="295"/>
      <c r="SYR58" s="295"/>
      <c r="SYS58" s="295"/>
      <c r="SYT58" s="295"/>
      <c r="SYU58" s="295"/>
      <c r="SYV58" s="295"/>
      <c r="SYW58" s="295"/>
      <c r="SYX58" s="295"/>
      <c r="SYY58" s="295"/>
      <c r="SYZ58" s="295"/>
      <c r="SZA58" s="295"/>
      <c r="SZB58" s="295"/>
      <c r="SZC58" s="295"/>
      <c r="SZD58" s="295"/>
      <c r="SZE58" s="295"/>
      <c r="SZF58" s="295"/>
      <c r="SZG58" s="295"/>
      <c r="SZH58" s="295"/>
      <c r="SZI58" s="295"/>
      <c r="SZJ58" s="295"/>
      <c r="SZK58" s="295"/>
      <c r="SZL58" s="295"/>
      <c r="SZM58" s="295"/>
      <c r="SZN58" s="295"/>
      <c r="SZO58" s="295"/>
      <c r="SZP58" s="295"/>
      <c r="SZQ58" s="295"/>
      <c r="SZR58" s="295"/>
      <c r="SZS58" s="295"/>
      <c r="SZT58" s="295"/>
      <c r="SZU58" s="295"/>
      <c r="SZV58" s="295"/>
      <c r="SZW58" s="295"/>
      <c r="SZX58" s="295"/>
      <c r="SZY58" s="295"/>
      <c r="SZZ58" s="295"/>
      <c r="TAA58" s="295"/>
      <c r="TAB58" s="295"/>
      <c r="TAC58" s="295"/>
      <c r="TAD58" s="295"/>
      <c r="TAE58" s="295"/>
      <c r="TAF58" s="295"/>
      <c r="TAG58" s="295"/>
      <c r="TAH58" s="295"/>
      <c r="TAI58" s="295"/>
      <c r="TAJ58" s="295"/>
      <c r="TAK58" s="295"/>
      <c r="TAL58" s="295"/>
      <c r="TAM58" s="295"/>
      <c r="TAN58" s="295"/>
      <c r="TAO58" s="295"/>
      <c r="TAP58" s="295"/>
      <c r="TAQ58" s="295"/>
      <c r="TAR58" s="295"/>
      <c r="TAS58" s="295"/>
      <c r="TAT58" s="295"/>
      <c r="TAU58" s="295"/>
      <c r="TAV58" s="295"/>
      <c r="TAW58" s="295"/>
      <c r="TAX58" s="295"/>
      <c r="TAY58" s="295"/>
      <c r="TAZ58" s="295"/>
      <c r="TBA58" s="295"/>
      <c r="TBB58" s="295"/>
      <c r="TBC58" s="295"/>
      <c r="TBD58" s="295"/>
      <c r="TBE58" s="295"/>
      <c r="TBF58" s="295"/>
      <c r="TBG58" s="295"/>
      <c r="TBH58" s="295"/>
      <c r="TBI58" s="295"/>
      <c r="TBJ58" s="295"/>
      <c r="TBK58" s="295"/>
      <c r="TBL58" s="295"/>
      <c r="TBM58" s="295"/>
      <c r="TBN58" s="295"/>
      <c r="TBO58" s="295"/>
      <c r="TBP58" s="295"/>
      <c r="TBQ58" s="295"/>
      <c r="TBR58" s="295"/>
      <c r="TBS58" s="295"/>
      <c r="TBT58" s="295"/>
      <c r="TBU58" s="295"/>
      <c r="TBV58" s="295"/>
      <c r="TBW58" s="295"/>
      <c r="TBX58" s="295"/>
      <c r="TBY58" s="295"/>
      <c r="TBZ58" s="295"/>
      <c r="TCA58" s="295"/>
      <c r="TCB58" s="295"/>
      <c r="TCC58" s="295"/>
      <c r="TCD58" s="295"/>
      <c r="TCE58" s="295"/>
      <c r="TCF58" s="295"/>
      <c r="TCG58" s="295"/>
      <c r="TCH58" s="295"/>
      <c r="TCI58" s="295"/>
      <c r="TCJ58" s="295"/>
      <c r="TCK58" s="295"/>
      <c r="TCL58" s="295"/>
      <c r="TCM58" s="295"/>
      <c r="TCN58" s="295"/>
      <c r="TCO58" s="295"/>
      <c r="TCP58" s="295"/>
      <c r="TCQ58" s="295"/>
      <c r="TCR58" s="295"/>
      <c r="TCS58" s="295"/>
      <c r="TCT58" s="295"/>
      <c r="TCU58" s="295"/>
      <c r="TCV58" s="295"/>
      <c r="TCW58" s="295"/>
      <c r="TCX58" s="295"/>
      <c r="TCY58" s="295"/>
      <c r="TCZ58" s="295"/>
      <c r="TDA58" s="295"/>
      <c r="TDB58" s="295"/>
      <c r="TDC58" s="295"/>
      <c r="TDD58" s="295"/>
      <c r="TDE58" s="295"/>
      <c r="TDF58" s="295"/>
      <c r="TDG58" s="295"/>
      <c r="TDH58" s="295"/>
      <c r="TDI58" s="295"/>
      <c r="TDJ58" s="295"/>
      <c r="TDK58" s="295"/>
      <c r="TDL58" s="295"/>
      <c r="TDM58" s="295"/>
      <c r="TDN58" s="295"/>
      <c r="TDO58" s="295"/>
      <c r="TDP58" s="295"/>
      <c r="TDQ58" s="295"/>
      <c r="TDR58" s="295"/>
      <c r="TDS58" s="295"/>
      <c r="TDT58" s="295"/>
      <c r="TDU58" s="295"/>
      <c r="TDV58" s="295"/>
      <c r="TDW58" s="295"/>
      <c r="TDX58" s="295"/>
      <c r="TDY58" s="295"/>
      <c r="TDZ58" s="295"/>
      <c r="TEA58" s="295"/>
      <c r="TEB58" s="295"/>
      <c r="TEC58" s="295"/>
      <c r="TED58" s="295"/>
      <c r="TEE58" s="295"/>
      <c r="TEF58" s="295"/>
      <c r="TEG58" s="295"/>
      <c r="TEH58" s="295"/>
      <c r="TEI58" s="295"/>
      <c r="TEJ58" s="295"/>
      <c r="TEK58" s="295"/>
      <c r="TEL58" s="295"/>
      <c r="TEM58" s="295"/>
      <c r="TEN58" s="295"/>
      <c r="TEO58" s="295"/>
      <c r="TEP58" s="295"/>
      <c r="TEQ58" s="295"/>
      <c r="TER58" s="295"/>
      <c r="TES58" s="295"/>
      <c r="TET58" s="295"/>
      <c r="TEU58" s="295"/>
      <c r="TEV58" s="295"/>
      <c r="TEW58" s="295"/>
      <c r="TEX58" s="295"/>
      <c r="TEY58" s="295"/>
      <c r="TEZ58" s="295"/>
      <c r="TFA58" s="295"/>
      <c r="TFB58" s="295"/>
      <c r="TFC58" s="295"/>
      <c r="TFD58" s="295"/>
      <c r="TFE58" s="295"/>
      <c r="TFF58" s="295"/>
      <c r="TFG58" s="295"/>
      <c r="TFH58" s="295"/>
      <c r="TFI58" s="295"/>
      <c r="TFJ58" s="295"/>
      <c r="TFK58" s="295"/>
      <c r="TFL58" s="295"/>
      <c r="TFM58" s="295"/>
      <c r="TFN58" s="295"/>
      <c r="TFO58" s="295"/>
      <c r="TFP58" s="295"/>
      <c r="TFQ58" s="295"/>
      <c r="TFR58" s="295"/>
      <c r="TFS58" s="295"/>
      <c r="TFT58" s="295"/>
      <c r="TFU58" s="295"/>
      <c r="TFV58" s="295"/>
      <c r="TFW58" s="295"/>
      <c r="TFX58" s="295"/>
      <c r="TFY58" s="295"/>
      <c r="TFZ58" s="295"/>
      <c r="TGA58" s="295"/>
      <c r="TGB58" s="295"/>
      <c r="TGC58" s="295"/>
      <c r="TGD58" s="295"/>
      <c r="TGE58" s="295"/>
      <c r="TGF58" s="295"/>
      <c r="TGG58" s="295"/>
      <c r="TGH58" s="295"/>
      <c r="TGI58" s="295"/>
      <c r="TGJ58" s="295"/>
      <c r="TGK58" s="295"/>
      <c r="TGL58" s="295"/>
      <c r="TGM58" s="295"/>
      <c r="TGN58" s="295"/>
      <c r="TGO58" s="295"/>
      <c r="TGP58" s="295"/>
      <c r="TGQ58" s="295"/>
      <c r="TGR58" s="295"/>
      <c r="TGS58" s="295"/>
      <c r="TGT58" s="295"/>
      <c r="TGU58" s="295"/>
      <c r="TGV58" s="295"/>
      <c r="TGW58" s="295"/>
      <c r="TGX58" s="295"/>
      <c r="TGY58" s="295"/>
      <c r="TGZ58" s="295"/>
      <c r="THA58" s="295"/>
      <c r="THB58" s="295"/>
      <c r="THC58" s="295"/>
      <c r="THD58" s="295"/>
      <c r="THE58" s="295"/>
      <c r="THF58" s="295"/>
      <c r="THG58" s="295"/>
      <c r="THH58" s="295"/>
      <c r="THI58" s="295"/>
      <c r="THJ58" s="295"/>
      <c r="THK58" s="295"/>
      <c r="THL58" s="295"/>
      <c r="THM58" s="295"/>
      <c r="THN58" s="295"/>
      <c r="THO58" s="295"/>
      <c r="THP58" s="295"/>
      <c r="THQ58" s="295"/>
      <c r="THR58" s="295"/>
      <c r="THS58" s="295"/>
      <c r="THT58" s="295"/>
      <c r="THU58" s="295"/>
      <c r="THV58" s="295"/>
      <c r="THW58" s="295"/>
      <c r="THX58" s="295"/>
      <c r="THY58" s="295"/>
      <c r="THZ58" s="295"/>
      <c r="TIA58" s="295"/>
      <c r="TIB58" s="295"/>
      <c r="TIC58" s="295"/>
      <c r="TID58" s="295"/>
      <c r="TIE58" s="295"/>
      <c r="TIF58" s="295"/>
      <c r="TIG58" s="295"/>
      <c r="TIH58" s="295"/>
      <c r="TII58" s="295"/>
      <c r="TIJ58" s="295"/>
      <c r="TIK58" s="295"/>
      <c r="TIL58" s="295"/>
      <c r="TIM58" s="295"/>
      <c r="TIN58" s="295"/>
      <c r="TIO58" s="295"/>
      <c r="TIP58" s="295"/>
      <c r="TIQ58" s="295"/>
      <c r="TIR58" s="295"/>
      <c r="TIS58" s="295"/>
      <c r="TIT58" s="295"/>
      <c r="TIU58" s="295"/>
      <c r="TIV58" s="295"/>
      <c r="TIW58" s="295"/>
      <c r="TIX58" s="295"/>
      <c r="TIY58" s="295"/>
      <c r="TIZ58" s="295"/>
      <c r="TJA58" s="295"/>
      <c r="TJB58" s="295"/>
      <c r="TJC58" s="295"/>
      <c r="TJD58" s="295"/>
      <c r="TJE58" s="295"/>
      <c r="TJF58" s="295"/>
      <c r="TJG58" s="295"/>
      <c r="TJH58" s="295"/>
      <c r="TJI58" s="295"/>
      <c r="TJJ58" s="295"/>
      <c r="TJK58" s="295"/>
      <c r="TJL58" s="295"/>
      <c r="TJM58" s="295"/>
      <c r="TJN58" s="295"/>
      <c r="TJO58" s="295"/>
      <c r="TJP58" s="295"/>
      <c r="TJQ58" s="295"/>
      <c r="TJR58" s="295"/>
      <c r="TJS58" s="295"/>
      <c r="TJT58" s="295"/>
      <c r="TJU58" s="295"/>
      <c r="TJV58" s="295"/>
      <c r="TJW58" s="295"/>
      <c r="TJX58" s="295"/>
      <c r="TJY58" s="295"/>
      <c r="TJZ58" s="295"/>
      <c r="TKA58" s="295"/>
      <c r="TKB58" s="295"/>
      <c r="TKC58" s="295"/>
      <c r="TKD58" s="295"/>
      <c r="TKE58" s="295"/>
      <c r="TKF58" s="295"/>
      <c r="TKG58" s="295"/>
      <c r="TKH58" s="295"/>
      <c r="TKI58" s="295"/>
      <c r="TKJ58" s="295"/>
      <c r="TKK58" s="295"/>
      <c r="TKL58" s="295"/>
      <c r="TKM58" s="295"/>
      <c r="TKN58" s="295"/>
      <c r="TKO58" s="295"/>
      <c r="TKP58" s="295"/>
      <c r="TKQ58" s="295"/>
      <c r="TKR58" s="295"/>
      <c r="TKS58" s="295"/>
      <c r="TKT58" s="295"/>
      <c r="TKU58" s="295"/>
      <c r="TKV58" s="295"/>
      <c r="TKW58" s="295"/>
      <c r="TKX58" s="295"/>
      <c r="TKY58" s="295"/>
      <c r="TKZ58" s="295"/>
      <c r="TLA58" s="295"/>
      <c r="TLB58" s="295"/>
      <c r="TLC58" s="295"/>
      <c r="TLD58" s="295"/>
      <c r="TLE58" s="295"/>
      <c r="TLF58" s="295"/>
      <c r="TLG58" s="295"/>
      <c r="TLH58" s="295"/>
      <c r="TLI58" s="295"/>
      <c r="TLJ58" s="295"/>
      <c r="TLK58" s="295"/>
      <c r="TLL58" s="295"/>
      <c r="TLM58" s="295"/>
      <c r="TLN58" s="295"/>
      <c r="TLO58" s="295"/>
      <c r="TLP58" s="295"/>
      <c r="TLQ58" s="295"/>
      <c r="TLR58" s="295"/>
      <c r="TLS58" s="295"/>
      <c r="TLT58" s="295"/>
      <c r="TLU58" s="295"/>
      <c r="TLV58" s="295"/>
      <c r="TLW58" s="295"/>
      <c r="TLX58" s="295"/>
      <c r="TLY58" s="295"/>
      <c r="TLZ58" s="295"/>
      <c r="TMA58" s="295"/>
      <c r="TMB58" s="295"/>
      <c r="TMC58" s="295"/>
      <c r="TMD58" s="295"/>
      <c r="TME58" s="295"/>
      <c r="TMF58" s="295"/>
      <c r="TMG58" s="295"/>
      <c r="TMH58" s="295"/>
      <c r="TMI58" s="295"/>
      <c r="TMJ58" s="295"/>
      <c r="TMK58" s="295"/>
      <c r="TML58" s="295"/>
      <c r="TMM58" s="295"/>
      <c r="TMN58" s="295"/>
      <c r="TMO58" s="295"/>
      <c r="TMP58" s="295"/>
      <c r="TMQ58" s="295"/>
      <c r="TMR58" s="295"/>
      <c r="TMS58" s="295"/>
      <c r="TMT58" s="295"/>
      <c r="TMU58" s="295"/>
      <c r="TMV58" s="295"/>
      <c r="TMW58" s="295"/>
      <c r="TMX58" s="295"/>
      <c r="TMY58" s="295"/>
      <c r="TMZ58" s="295"/>
      <c r="TNA58" s="295"/>
      <c r="TNB58" s="295"/>
      <c r="TNC58" s="295"/>
      <c r="TND58" s="295"/>
      <c r="TNE58" s="295"/>
      <c r="TNF58" s="295"/>
      <c r="TNG58" s="295"/>
      <c r="TNH58" s="295"/>
      <c r="TNI58" s="295"/>
      <c r="TNJ58" s="295"/>
      <c r="TNK58" s="295"/>
      <c r="TNL58" s="295"/>
      <c r="TNM58" s="295"/>
      <c r="TNN58" s="295"/>
      <c r="TNO58" s="295"/>
      <c r="TNP58" s="295"/>
      <c r="TNQ58" s="295"/>
      <c r="TNR58" s="295"/>
      <c r="TNS58" s="295"/>
      <c r="TNT58" s="295"/>
      <c r="TNU58" s="295"/>
      <c r="TNV58" s="295"/>
      <c r="TNW58" s="295"/>
      <c r="TNX58" s="295"/>
      <c r="TNY58" s="295"/>
      <c r="TNZ58" s="295"/>
      <c r="TOA58" s="295"/>
      <c r="TOB58" s="295"/>
      <c r="TOC58" s="295"/>
      <c r="TOD58" s="295"/>
      <c r="TOE58" s="295"/>
      <c r="TOF58" s="295"/>
      <c r="TOG58" s="295"/>
      <c r="TOH58" s="295"/>
      <c r="TOI58" s="295"/>
      <c r="TOJ58" s="295"/>
      <c r="TOK58" s="295"/>
      <c r="TOL58" s="295"/>
      <c r="TOM58" s="295"/>
      <c r="TON58" s="295"/>
      <c r="TOO58" s="295"/>
      <c r="TOP58" s="295"/>
      <c r="TOQ58" s="295"/>
      <c r="TOR58" s="295"/>
      <c r="TOS58" s="295"/>
      <c r="TOT58" s="295"/>
      <c r="TOU58" s="295"/>
      <c r="TOV58" s="295"/>
      <c r="TOW58" s="295"/>
      <c r="TOX58" s="295"/>
      <c r="TOY58" s="295"/>
      <c r="TOZ58" s="295"/>
      <c r="TPA58" s="295"/>
      <c r="TPB58" s="295"/>
      <c r="TPC58" s="295"/>
      <c r="TPD58" s="295"/>
      <c r="TPE58" s="295"/>
      <c r="TPF58" s="295"/>
      <c r="TPG58" s="295"/>
      <c r="TPH58" s="295"/>
      <c r="TPI58" s="295"/>
      <c r="TPJ58" s="295"/>
      <c r="TPK58" s="295"/>
      <c r="TPL58" s="295"/>
      <c r="TPM58" s="295"/>
      <c r="TPN58" s="295"/>
      <c r="TPO58" s="295"/>
      <c r="TPP58" s="295"/>
      <c r="TPQ58" s="295"/>
      <c r="TPR58" s="295"/>
      <c r="TPS58" s="295"/>
      <c r="TPT58" s="295"/>
      <c r="TPU58" s="295"/>
      <c r="TPV58" s="295"/>
      <c r="TPW58" s="295"/>
      <c r="TPX58" s="295"/>
      <c r="TPY58" s="295"/>
      <c r="TPZ58" s="295"/>
      <c r="TQA58" s="295"/>
      <c r="TQB58" s="295"/>
      <c r="TQC58" s="295"/>
      <c r="TQD58" s="295"/>
      <c r="TQE58" s="295"/>
      <c r="TQF58" s="295"/>
      <c r="TQG58" s="295"/>
      <c r="TQH58" s="295"/>
      <c r="TQI58" s="295"/>
      <c r="TQJ58" s="295"/>
      <c r="TQK58" s="295"/>
      <c r="TQL58" s="295"/>
      <c r="TQM58" s="295"/>
      <c r="TQN58" s="295"/>
      <c r="TQO58" s="295"/>
      <c r="TQP58" s="295"/>
      <c r="TQQ58" s="295"/>
      <c r="TQR58" s="295"/>
      <c r="TQS58" s="295"/>
      <c r="TQT58" s="295"/>
      <c r="TQU58" s="295"/>
      <c r="TQV58" s="295"/>
      <c r="TQW58" s="295"/>
      <c r="TQX58" s="295"/>
      <c r="TQY58" s="295"/>
      <c r="TQZ58" s="295"/>
      <c r="TRA58" s="295"/>
      <c r="TRB58" s="295"/>
      <c r="TRC58" s="295"/>
      <c r="TRD58" s="295"/>
      <c r="TRE58" s="295"/>
      <c r="TRF58" s="295"/>
      <c r="TRG58" s="295"/>
      <c r="TRH58" s="295"/>
      <c r="TRI58" s="295"/>
      <c r="TRJ58" s="295"/>
      <c r="TRK58" s="295"/>
      <c r="TRL58" s="295"/>
      <c r="TRM58" s="295"/>
      <c r="TRN58" s="295"/>
      <c r="TRO58" s="295"/>
      <c r="TRP58" s="295"/>
      <c r="TRQ58" s="295"/>
      <c r="TRR58" s="295"/>
      <c r="TRS58" s="295"/>
      <c r="TRT58" s="295"/>
      <c r="TRU58" s="295"/>
      <c r="TRV58" s="295"/>
      <c r="TRW58" s="295"/>
      <c r="TRX58" s="295"/>
      <c r="TRY58" s="295"/>
      <c r="TRZ58" s="295"/>
      <c r="TSA58" s="295"/>
      <c r="TSB58" s="295"/>
      <c r="TSC58" s="295"/>
      <c r="TSD58" s="295"/>
      <c r="TSE58" s="295"/>
      <c r="TSF58" s="295"/>
      <c r="TSG58" s="295"/>
      <c r="TSH58" s="295"/>
      <c r="TSI58" s="295"/>
      <c r="TSJ58" s="295"/>
      <c r="TSK58" s="295"/>
      <c r="TSL58" s="295"/>
      <c r="TSM58" s="295"/>
      <c r="TSN58" s="295"/>
      <c r="TSO58" s="295"/>
      <c r="TSP58" s="295"/>
      <c r="TSQ58" s="295"/>
      <c r="TSR58" s="295"/>
      <c r="TSS58" s="295"/>
      <c r="TST58" s="295"/>
      <c r="TSU58" s="295"/>
      <c r="TSV58" s="295"/>
      <c r="TSW58" s="295"/>
      <c r="TSX58" s="295"/>
      <c r="TSY58" s="295"/>
      <c r="TSZ58" s="295"/>
      <c r="TTA58" s="295"/>
      <c r="TTB58" s="295"/>
      <c r="TTC58" s="295"/>
      <c r="TTD58" s="295"/>
      <c r="TTE58" s="295"/>
      <c r="TTF58" s="295"/>
      <c r="TTG58" s="295"/>
      <c r="TTH58" s="295"/>
      <c r="TTI58" s="295"/>
      <c r="TTJ58" s="295"/>
      <c r="TTK58" s="295"/>
      <c r="TTL58" s="295"/>
      <c r="TTM58" s="295"/>
      <c r="TTN58" s="295"/>
      <c r="TTO58" s="295"/>
      <c r="TTP58" s="295"/>
      <c r="TTQ58" s="295"/>
      <c r="TTR58" s="295"/>
      <c r="TTS58" s="295"/>
      <c r="TTT58" s="295"/>
      <c r="TTU58" s="295"/>
      <c r="TTV58" s="295"/>
      <c r="TTW58" s="295"/>
      <c r="TTX58" s="295"/>
      <c r="TTY58" s="295"/>
      <c r="TTZ58" s="295"/>
      <c r="TUA58" s="295"/>
      <c r="TUB58" s="295"/>
      <c r="TUC58" s="295"/>
      <c r="TUD58" s="295"/>
      <c r="TUE58" s="295"/>
      <c r="TUF58" s="295"/>
      <c r="TUG58" s="295"/>
      <c r="TUH58" s="295"/>
      <c r="TUI58" s="295"/>
      <c r="TUJ58" s="295"/>
      <c r="TUK58" s="295"/>
      <c r="TUL58" s="295"/>
      <c r="TUM58" s="295"/>
      <c r="TUN58" s="295"/>
      <c r="TUO58" s="295"/>
      <c r="TUP58" s="295"/>
      <c r="TUQ58" s="295"/>
      <c r="TUR58" s="295"/>
      <c r="TUS58" s="295"/>
      <c r="TUT58" s="295"/>
      <c r="TUU58" s="295"/>
      <c r="TUV58" s="295"/>
      <c r="TUW58" s="295"/>
      <c r="TUX58" s="295"/>
      <c r="TUY58" s="295"/>
      <c r="TUZ58" s="295"/>
      <c r="TVA58" s="295"/>
      <c r="TVB58" s="295"/>
      <c r="TVC58" s="295"/>
      <c r="TVD58" s="295"/>
      <c r="TVE58" s="295"/>
      <c r="TVF58" s="295"/>
      <c r="TVG58" s="295"/>
      <c r="TVH58" s="295"/>
      <c r="TVI58" s="295"/>
      <c r="TVJ58" s="295"/>
      <c r="TVK58" s="295"/>
      <c r="TVL58" s="295"/>
      <c r="TVM58" s="295"/>
      <c r="TVN58" s="295"/>
      <c r="TVO58" s="295"/>
      <c r="TVP58" s="295"/>
      <c r="TVQ58" s="295"/>
      <c r="TVR58" s="295"/>
      <c r="TVS58" s="295"/>
      <c r="TVT58" s="295"/>
      <c r="TVU58" s="295"/>
      <c r="TVV58" s="295"/>
      <c r="TVW58" s="295"/>
      <c r="TVX58" s="295"/>
      <c r="TVY58" s="295"/>
      <c r="TVZ58" s="295"/>
      <c r="TWA58" s="295"/>
      <c r="TWB58" s="295"/>
      <c r="TWC58" s="295"/>
      <c r="TWD58" s="295"/>
      <c r="TWE58" s="295"/>
      <c r="TWF58" s="295"/>
      <c r="TWG58" s="295"/>
      <c r="TWH58" s="295"/>
      <c r="TWI58" s="295"/>
      <c r="TWJ58" s="295"/>
      <c r="TWK58" s="295"/>
      <c r="TWL58" s="295"/>
      <c r="TWM58" s="295"/>
      <c r="TWN58" s="295"/>
      <c r="TWO58" s="295"/>
      <c r="TWP58" s="295"/>
      <c r="TWQ58" s="295"/>
      <c r="TWR58" s="295"/>
      <c r="TWS58" s="295"/>
      <c r="TWT58" s="295"/>
      <c r="TWU58" s="295"/>
      <c r="TWV58" s="295"/>
      <c r="TWW58" s="295"/>
      <c r="TWX58" s="295"/>
      <c r="TWY58" s="295"/>
      <c r="TWZ58" s="295"/>
      <c r="TXA58" s="295"/>
      <c r="TXB58" s="295"/>
      <c r="TXC58" s="295"/>
      <c r="TXD58" s="295"/>
      <c r="TXE58" s="295"/>
      <c r="TXF58" s="295"/>
      <c r="TXG58" s="295"/>
      <c r="TXH58" s="295"/>
      <c r="TXI58" s="295"/>
      <c r="TXJ58" s="295"/>
      <c r="TXK58" s="295"/>
      <c r="TXL58" s="295"/>
      <c r="TXM58" s="295"/>
      <c r="TXN58" s="295"/>
      <c r="TXO58" s="295"/>
      <c r="TXP58" s="295"/>
      <c r="TXQ58" s="295"/>
      <c r="TXR58" s="295"/>
      <c r="TXS58" s="295"/>
      <c r="TXT58" s="295"/>
      <c r="TXU58" s="295"/>
      <c r="TXV58" s="295"/>
      <c r="TXW58" s="295"/>
      <c r="TXX58" s="295"/>
      <c r="TXY58" s="295"/>
      <c r="TXZ58" s="295"/>
      <c r="TYA58" s="295"/>
      <c r="TYB58" s="295"/>
      <c r="TYC58" s="295"/>
      <c r="TYD58" s="295"/>
      <c r="TYE58" s="295"/>
      <c r="TYF58" s="295"/>
      <c r="TYG58" s="295"/>
      <c r="TYH58" s="295"/>
      <c r="TYI58" s="295"/>
      <c r="TYJ58" s="295"/>
      <c r="TYK58" s="295"/>
      <c r="TYL58" s="295"/>
      <c r="TYM58" s="295"/>
      <c r="TYN58" s="295"/>
      <c r="TYO58" s="295"/>
      <c r="TYP58" s="295"/>
      <c r="TYQ58" s="295"/>
      <c r="TYR58" s="295"/>
      <c r="TYS58" s="295"/>
      <c r="TYT58" s="295"/>
      <c r="TYU58" s="295"/>
      <c r="TYV58" s="295"/>
      <c r="TYW58" s="295"/>
      <c r="TYX58" s="295"/>
      <c r="TYY58" s="295"/>
      <c r="TYZ58" s="295"/>
      <c r="TZA58" s="295"/>
      <c r="TZB58" s="295"/>
      <c r="TZC58" s="295"/>
      <c r="TZD58" s="295"/>
      <c r="TZE58" s="295"/>
      <c r="TZF58" s="295"/>
      <c r="TZG58" s="295"/>
      <c r="TZH58" s="295"/>
      <c r="TZI58" s="295"/>
      <c r="TZJ58" s="295"/>
      <c r="TZK58" s="295"/>
      <c r="TZL58" s="295"/>
      <c r="TZM58" s="295"/>
      <c r="TZN58" s="295"/>
      <c r="TZO58" s="295"/>
      <c r="TZP58" s="295"/>
      <c r="TZQ58" s="295"/>
      <c r="TZR58" s="295"/>
      <c r="TZS58" s="295"/>
      <c r="TZT58" s="295"/>
      <c r="TZU58" s="295"/>
      <c r="TZV58" s="295"/>
      <c r="TZW58" s="295"/>
      <c r="TZX58" s="295"/>
      <c r="TZY58" s="295"/>
      <c r="TZZ58" s="295"/>
      <c r="UAA58" s="295"/>
      <c r="UAB58" s="295"/>
      <c r="UAC58" s="295"/>
      <c r="UAD58" s="295"/>
      <c r="UAE58" s="295"/>
      <c r="UAF58" s="295"/>
      <c r="UAG58" s="295"/>
      <c r="UAH58" s="295"/>
      <c r="UAI58" s="295"/>
      <c r="UAJ58" s="295"/>
      <c r="UAK58" s="295"/>
      <c r="UAL58" s="295"/>
      <c r="UAM58" s="295"/>
      <c r="UAN58" s="295"/>
      <c r="UAO58" s="295"/>
      <c r="UAP58" s="295"/>
      <c r="UAQ58" s="295"/>
      <c r="UAR58" s="295"/>
      <c r="UAS58" s="295"/>
      <c r="UAT58" s="295"/>
      <c r="UAU58" s="295"/>
      <c r="UAV58" s="295"/>
      <c r="UAW58" s="295"/>
      <c r="UAX58" s="295"/>
      <c r="UAY58" s="295"/>
      <c r="UAZ58" s="295"/>
      <c r="UBA58" s="295"/>
      <c r="UBB58" s="295"/>
      <c r="UBC58" s="295"/>
      <c r="UBD58" s="295"/>
      <c r="UBE58" s="295"/>
      <c r="UBF58" s="295"/>
      <c r="UBG58" s="295"/>
      <c r="UBH58" s="295"/>
      <c r="UBI58" s="295"/>
      <c r="UBJ58" s="295"/>
      <c r="UBK58" s="295"/>
      <c r="UBL58" s="295"/>
      <c r="UBM58" s="295"/>
      <c r="UBN58" s="295"/>
      <c r="UBO58" s="295"/>
      <c r="UBP58" s="295"/>
      <c r="UBQ58" s="295"/>
      <c r="UBR58" s="295"/>
      <c r="UBS58" s="295"/>
      <c r="UBT58" s="295"/>
      <c r="UBU58" s="295"/>
      <c r="UBV58" s="295"/>
      <c r="UBW58" s="295"/>
      <c r="UBX58" s="295"/>
      <c r="UBY58" s="295"/>
      <c r="UBZ58" s="295"/>
      <c r="UCA58" s="295"/>
      <c r="UCB58" s="295"/>
      <c r="UCC58" s="295"/>
      <c r="UCD58" s="295"/>
      <c r="UCE58" s="295"/>
      <c r="UCF58" s="295"/>
      <c r="UCG58" s="295"/>
      <c r="UCH58" s="295"/>
      <c r="UCI58" s="295"/>
      <c r="UCJ58" s="295"/>
      <c r="UCK58" s="295"/>
      <c r="UCL58" s="295"/>
      <c r="UCM58" s="295"/>
      <c r="UCN58" s="295"/>
      <c r="UCO58" s="295"/>
      <c r="UCP58" s="295"/>
      <c r="UCQ58" s="295"/>
      <c r="UCR58" s="295"/>
      <c r="UCS58" s="295"/>
      <c r="UCT58" s="295"/>
      <c r="UCU58" s="295"/>
      <c r="UCV58" s="295"/>
      <c r="UCW58" s="295"/>
      <c r="UCX58" s="295"/>
      <c r="UCY58" s="295"/>
      <c r="UCZ58" s="295"/>
      <c r="UDA58" s="295"/>
      <c r="UDB58" s="295"/>
      <c r="UDC58" s="295"/>
      <c r="UDD58" s="295"/>
      <c r="UDE58" s="295"/>
      <c r="UDF58" s="295"/>
      <c r="UDG58" s="295"/>
      <c r="UDH58" s="295"/>
      <c r="UDI58" s="295"/>
      <c r="UDJ58" s="295"/>
      <c r="UDK58" s="295"/>
      <c r="UDL58" s="295"/>
      <c r="UDM58" s="295"/>
      <c r="UDN58" s="295"/>
      <c r="UDO58" s="295"/>
      <c r="UDP58" s="295"/>
      <c r="UDQ58" s="295"/>
      <c r="UDR58" s="295"/>
      <c r="UDS58" s="295"/>
      <c r="UDT58" s="295"/>
      <c r="UDU58" s="295"/>
      <c r="UDV58" s="295"/>
      <c r="UDW58" s="295"/>
      <c r="UDX58" s="295"/>
      <c r="UDY58" s="295"/>
      <c r="UDZ58" s="295"/>
      <c r="UEA58" s="295"/>
      <c r="UEB58" s="295"/>
      <c r="UEC58" s="295"/>
      <c r="UED58" s="295"/>
      <c r="UEE58" s="295"/>
      <c r="UEF58" s="295"/>
      <c r="UEG58" s="295"/>
      <c r="UEH58" s="295"/>
      <c r="UEI58" s="295"/>
      <c r="UEJ58" s="295"/>
      <c r="UEK58" s="295"/>
      <c r="UEL58" s="295"/>
      <c r="UEM58" s="295"/>
      <c r="UEN58" s="295"/>
      <c r="UEO58" s="295"/>
      <c r="UEP58" s="295"/>
      <c r="UEQ58" s="295"/>
      <c r="UER58" s="295"/>
      <c r="UES58" s="295"/>
      <c r="UET58" s="295"/>
      <c r="UEU58" s="295"/>
      <c r="UEV58" s="295"/>
      <c r="UEW58" s="295"/>
      <c r="UEX58" s="295"/>
      <c r="UEY58" s="295"/>
      <c r="UEZ58" s="295"/>
      <c r="UFA58" s="295"/>
      <c r="UFB58" s="295"/>
      <c r="UFC58" s="295"/>
      <c r="UFD58" s="295"/>
      <c r="UFE58" s="295"/>
      <c r="UFF58" s="295"/>
      <c r="UFG58" s="295"/>
      <c r="UFH58" s="295"/>
      <c r="UFI58" s="295"/>
      <c r="UFJ58" s="295"/>
      <c r="UFK58" s="295"/>
      <c r="UFL58" s="295"/>
      <c r="UFM58" s="295"/>
      <c r="UFN58" s="295"/>
      <c r="UFO58" s="295"/>
      <c r="UFP58" s="295"/>
      <c r="UFQ58" s="295"/>
      <c r="UFR58" s="295"/>
      <c r="UFS58" s="295"/>
      <c r="UFT58" s="295"/>
      <c r="UFU58" s="295"/>
      <c r="UFV58" s="295"/>
      <c r="UFW58" s="295"/>
      <c r="UFX58" s="295"/>
      <c r="UFY58" s="295"/>
      <c r="UFZ58" s="295"/>
      <c r="UGA58" s="295"/>
      <c r="UGB58" s="295"/>
      <c r="UGC58" s="295"/>
      <c r="UGD58" s="295"/>
      <c r="UGE58" s="295"/>
      <c r="UGF58" s="295"/>
      <c r="UGG58" s="295"/>
      <c r="UGH58" s="295"/>
      <c r="UGI58" s="295"/>
      <c r="UGJ58" s="295"/>
      <c r="UGK58" s="295"/>
      <c r="UGL58" s="295"/>
      <c r="UGM58" s="295"/>
      <c r="UGN58" s="295"/>
      <c r="UGO58" s="295"/>
      <c r="UGP58" s="295"/>
      <c r="UGQ58" s="295"/>
      <c r="UGR58" s="295"/>
      <c r="UGS58" s="295"/>
      <c r="UGT58" s="295"/>
      <c r="UGU58" s="295"/>
      <c r="UGV58" s="295"/>
      <c r="UGW58" s="295"/>
      <c r="UGX58" s="295"/>
      <c r="UGY58" s="295"/>
      <c r="UGZ58" s="295"/>
      <c r="UHA58" s="295"/>
      <c r="UHB58" s="295"/>
      <c r="UHC58" s="295"/>
      <c r="UHD58" s="295"/>
      <c r="UHE58" s="295"/>
      <c r="UHF58" s="295"/>
      <c r="UHG58" s="295"/>
      <c r="UHH58" s="295"/>
      <c r="UHI58" s="295"/>
      <c r="UHJ58" s="295"/>
      <c r="UHK58" s="295"/>
      <c r="UHL58" s="295"/>
      <c r="UHM58" s="295"/>
      <c r="UHN58" s="295"/>
      <c r="UHO58" s="295"/>
      <c r="UHP58" s="295"/>
      <c r="UHQ58" s="295"/>
      <c r="UHR58" s="295"/>
      <c r="UHS58" s="295"/>
      <c r="UHT58" s="295"/>
      <c r="UHU58" s="295"/>
      <c r="UHV58" s="295"/>
      <c r="UHW58" s="295"/>
      <c r="UHX58" s="295"/>
      <c r="UHY58" s="295"/>
      <c r="UHZ58" s="295"/>
      <c r="UIA58" s="295"/>
      <c r="UIB58" s="295"/>
      <c r="UIC58" s="295"/>
      <c r="UID58" s="295"/>
      <c r="UIE58" s="295"/>
      <c r="UIF58" s="295"/>
      <c r="UIG58" s="295"/>
      <c r="UIH58" s="295"/>
      <c r="UII58" s="295"/>
      <c r="UIJ58" s="295"/>
      <c r="UIK58" s="295"/>
      <c r="UIL58" s="295"/>
      <c r="UIM58" s="295"/>
      <c r="UIN58" s="295"/>
      <c r="UIO58" s="295"/>
      <c r="UIP58" s="295"/>
      <c r="UIQ58" s="295"/>
      <c r="UIR58" s="295"/>
      <c r="UIS58" s="295"/>
      <c r="UIT58" s="295"/>
      <c r="UIU58" s="295"/>
      <c r="UIV58" s="295"/>
      <c r="UIW58" s="295"/>
      <c r="UIX58" s="295"/>
      <c r="UIY58" s="295"/>
      <c r="UIZ58" s="295"/>
      <c r="UJA58" s="295"/>
      <c r="UJB58" s="295"/>
      <c r="UJC58" s="295"/>
      <c r="UJD58" s="295"/>
      <c r="UJE58" s="295"/>
      <c r="UJF58" s="295"/>
      <c r="UJG58" s="295"/>
      <c r="UJH58" s="295"/>
      <c r="UJI58" s="295"/>
      <c r="UJJ58" s="295"/>
      <c r="UJK58" s="295"/>
      <c r="UJL58" s="295"/>
      <c r="UJM58" s="295"/>
      <c r="UJN58" s="295"/>
      <c r="UJO58" s="295"/>
      <c r="UJP58" s="295"/>
      <c r="UJQ58" s="295"/>
      <c r="UJR58" s="295"/>
      <c r="UJS58" s="295"/>
      <c r="UJT58" s="295"/>
      <c r="UJU58" s="295"/>
      <c r="UJV58" s="295"/>
      <c r="UJW58" s="295"/>
      <c r="UJX58" s="295"/>
      <c r="UJY58" s="295"/>
      <c r="UJZ58" s="295"/>
      <c r="UKA58" s="295"/>
      <c r="UKB58" s="295"/>
      <c r="UKC58" s="295"/>
      <c r="UKD58" s="295"/>
      <c r="UKE58" s="295"/>
      <c r="UKF58" s="295"/>
      <c r="UKG58" s="295"/>
      <c r="UKH58" s="295"/>
      <c r="UKI58" s="295"/>
      <c r="UKJ58" s="295"/>
      <c r="UKK58" s="295"/>
      <c r="UKL58" s="295"/>
      <c r="UKM58" s="295"/>
      <c r="UKN58" s="295"/>
      <c r="UKO58" s="295"/>
      <c r="UKP58" s="295"/>
      <c r="UKQ58" s="295"/>
      <c r="UKR58" s="295"/>
      <c r="UKS58" s="295"/>
      <c r="UKT58" s="295"/>
      <c r="UKU58" s="295"/>
      <c r="UKV58" s="295"/>
      <c r="UKW58" s="295"/>
      <c r="UKX58" s="295"/>
      <c r="UKY58" s="295"/>
      <c r="UKZ58" s="295"/>
      <c r="ULA58" s="295"/>
      <c r="ULB58" s="295"/>
      <c r="ULC58" s="295"/>
      <c r="ULD58" s="295"/>
      <c r="ULE58" s="295"/>
      <c r="ULF58" s="295"/>
      <c r="ULG58" s="295"/>
      <c r="ULH58" s="295"/>
      <c r="ULI58" s="295"/>
      <c r="ULJ58" s="295"/>
      <c r="ULK58" s="295"/>
      <c r="ULL58" s="295"/>
      <c r="ULM58" s="295"/>
      <c r="ULN58" s="295"/>
      <c r="ULO58" s="295"/>
      <c r="ULP58" s="295"/>
      <c r="ULQ58" s="295"/>
      <c r="ULR58" s="295"/>
      <c r="ULS58" s="295"/>
      <c r="ULT58" s="295"/>
      <c r="ULU58" s="295"/>
      <c r="ULV58" s="295"/>
      <c r="ULW58" s="295"/>
      <c r="ULX58" s="295"/>
      <c r="ULY58" s="295"/>
      <c r="ULZ58" s="295"/>
      <c r="UMA58" s="295"/>
      <c r="UMB58" s="295"/>
      <c r="UMC58" s="295"/>
      <c r="UMD58" s="295"/>
      <c r="UME58" s="295"/>
      <c r="UMF58" s="295"/>
      <c r="UMG58" s="295"/>
      <c r="UMH58" s="295"/>
      <c r="UMI58" s="295"/>
      <c r="UMJ58" s="295"/>
      <c r="UMK58" s="295"/>
      <c r="UML58" s="295"/>
      <c r="UMM58" s="295"/>
      <c r="UMN58" s="295"/>
      <c r="UMO58" s="295"/>
      <c r="UMP58" s="295"/>
      <c r="UMQ58" s="295"/>
      <c r="UMR58" s="295"/>
      <c r="UMS58" s="295"/>
      <c r="UMT58" s="295"/>
      <c r="UMU58" s="295"/>
      <c r="UMV58" s="295"/>
      <c r="UMW58" s="295"/>
      <c r="UMX58" s="295"/>
      <c r="UMY58" s="295"/>
      <c r="UMZ58" s="295"/>
      <c r="UNA58" s="295"/>
      <c r="UNB58" s="295"/>
      <c r="UNC58" s="295"/>
      <c r="UND58" s="295"/>
      <c r="UNE58" s="295"/>
      <c r="UNF58" s="295"/>
      <c r="UNG58" s="295"/>
      <c r="UNH58" s="295"/>
      <c r="UNI58" s="295"/>
      <c r="UNJ58" s="295"/>
      <c r="UNK58" s="295"/>
      <c r="UNL58" s="295"/>
      <c r="UNM58" s="295"/>
      <c r="UNN58" s="295"/>
      <c r="UNO58" s="295"/>
      <c r="UNP58" s="295"/>
      <c r="UNQ58" s="295"/>
      <c r="UNR58" s="295"/>
      <c r="UNS58" s="295"/>
      <c r="UNT58" s="295"/>
      <c r="UNU58" s="295"/>
      <c r="UNV58" s="295"/>
      <c r="UNW58" s="295"/>
      <c r="UNX58" s="295"/>
      <c r="UNY58" s="295"/>
      <c r="UNZ58" s="295"/>
      <c r="UOA58" s="295"/>
      <c r="UOB58" s="295"/>
      <c r="UOC58" s="295"/>
      <c r="UOD58" s="295"/>
      <c r="UOE58" s="295"/>
      <c r="UOF58" s="295"/>
      <c r="UOG58" s="295"/>
      <c r="UOH58" s="295"/>
      <c r="UOI58" s="295"/>
      <c r="UOJ58" s="295"/>
      <c r="UOK58" s="295"/>
      <c r="UOL58" s="295"/>
      <c r="UOM58" s="295"/>
      <c r="UON58" s="295"/>
      <c r="UOO58" s="295"/>
      <c r="UOP58" s="295"/>
      <c r="UOQ58" s="295"/>
      <c r="UOR58" s="295"/>
      <c r="UOS58" s="295"/>
      <c r="UOT58" s="295"/>
      <c r="UOU58" s="295"/>
      <c r="UOV58" s="295"/>
      <c r="UOW58" s="295"/>
      <c r="UOX58" s="295"/>
      <c r="UOY58" s="295"/>
      <c r="UOZ58" s="295"/>
      <c r="UPA58" s="295"/>
      <c r="UPB58" s="295"/>
      <c r="UPC58" s="295"/>
      <c r="UPD58" s="295"/>
      <c r="UPE58" s="295"/>
      <c r="UPF58" s="295"/>
      <c r="UPG58" s="295"/>
      <c r="UPH58" s="295"/>
      <c r="UPI58" s="295"/>
      <c r="UPJ58" s="295"/>
      <c r="UPK58" s="295"/>
      <c r="UPL58" s="295"/>
      <c r="UPM58" s="295"/>
      <c r="UPN58" s="295"/>
      <c r="UPO58" s="295"/>
      <c r="UPP58" s="295"/>
      <c r="UPQ58" s="295"/>
      <c r="UPR58" s="295"/>
      <c r="UPS58" s="295"/>
      <c r="UPT58" s="295"/>
      <c r="UPU58" s="295"/>
      <c r="UPV58" s="295"/>
      <c r="UPW58" s="295"/>
      <c r="UPX58" s="295"/>
      <c r="UPY58" s="295"/>
      <c r="UPZ58" s="295"/>
      <c r="UQA58" s="295"/>
      <c r="UQB58" s="295"/>
      <c r="UQC58" s="295"/>
      <c r="UQD58" s="295"/>
      <c r="UQE58" s="295"/>
      <c r="UQF58" s="295"/>
      <c r="UQG58" s="295"/>
      <c r="UQH58" s="295"/>
      <c r="UQI58" s="295"/>
      <c r="UQJ58" s="295"/>
      <c r="UQK58" s="295"/>
      <c r="UQL58" s="295"/>
      <c r="UQM58" s="295"/>
      <c r="UQN58" s="295"/>
      <c r="UQO58" s="295"/>
      <c r="UQP58" s="295"/>
      <c r="UQQ58" s="295"/>
      <c r="UQR58" s="295"/>
      <c r="UQS58" s="295"/>
      <c r="UQT58" s="295"/>
      <c r="UQU58" s="295"/>
      <c r="UQV58" s="295"/>
      <c r="UQW58" s="295"/>
      <c r="UQX58" s="295"/>
      <c r="UQY58" s="295"/>
      <c r="UQZ58" s="295"/>
      <c r="URA58" s="295"/>
      <c r="URB58" s="295"/>
      <c r="URC58" s="295"/>
      <c r="URD58" s="295"/>
      <c r="URE58" s="295"/>
      <c r="URF58" s="295"/>
      <c r="URG58" s="295"/>
      <c r="URH58" s="295"/>
      <c r="URI58" s="295"/>
      <c r="URJ58" s="295"/>
      <c r="URK58" s="295"/>
      <c r="URL58" s="295"/>
      <c r="URM58" s="295"/>
      <c r="URN58" s="295"/>
      <c r="URO58" s="295"/>
      <c r="URP58" s="295"/>
      <c r="URQ58" s="295"/>
      <c r="URR58" s="295"/>
      <c r="URS58" s="295"/>
      <c r="URT58" s="295"/>
      <c r="URU58" s="295"/>
      <c r="URV58" s="295"/>
      <c r="URW58" s="295"/>
      <c r="URX58" s="295"/>
      <c r="URY58" s="295"/>
      <c r="URZ58" s="295"/>
      <c r="USA58" s="295"/>
      <c r="USB58" s="295"/>
      <c r="USC58" s="295"/>
      <c r="USD58" s="295"/>
      <c r="USE58" s="295"/>
      <c r="USF58" s="295"/>
      <c r="USG58" s="295"/>
      <c r="USH58" s="295"/>
      <c r="USI58" s="295"/>
      <c r="USJ58" s="295"/>
      <c r="USK58" s="295"/>
      <c r="USL58" s="295"/>
      <c r="USM58" s="295"/>
      <c r="USN58" s="295"/>
      <c r="USO58" s="295"/>
      <c r="USP58" s="295"/>
      <c r="USQ58" s="295"/>
      <c r="USR58" s="295"/>
      <c r="USS58" s="295"/>
      <c r="UST58" s="295"/>
      <c r="USU58" s="295"/>
      <c r="USV58" s="295"/>
      <c r="USW58" s="295"/>
      <c r="USX58" s="295"/>
      <c r="USY58" s="295"/>
      <c r="USZ58" s="295"/>
      <c r="UTA58" s="295"/>
      <c r="UTB58" s="295"/>
      <c r="UTC58" s="295"/>
      <c r="UTD58" s="295"/>
      <c r="UTE58" s="295"/>
      <c r="UTF58" s="295"/>
      <c r="UTG58" s="295"/>
      <c r="UTH58" s="295"/>
      <c r="UTI58" s="295"/>
      <c r="UTJ58" s="295"/>
      <c r="UTK58" s="295"/>
      <c r="UTL58" s="295"/>
      <c r="UTM58" s="295"/>
      <c r="UTN58" s="295"/>
      <c r="UTO58" s="295"/>
      <c r="UTP58" s="295"/>
      <c r="UTQ58" s="295"/>
      <c r="UTR58" s="295"/>
      <c r="UTS58" s="295"/>
      <c r="UTT58" s="295"/>
      <c r="UTU58" s="295"/>
      <c r="UTV58" s="295"/>
      <c r="UTW58" s="295"/>
      <c r="UTX58" s="295"/>
      <c r="UTY58" s="295"/>
      <c r="UTZ58" s="295"/>
      <c r="UUA58" s="295"/>
      <c r="UUB58" s="295"/>
      <c r="UUC58" s="295"/>
      <c r="UUD58" s="295"/>
      <c r="UUE58" s="295"/>
      <c r="UUF58" s="295"/>
      <c r="UUG58" s="295"/>
      <c r="UUH58" s="295"/>
      <c r="UUI58" s="295"/>
      <c r="UUJ58" s="295"/>
      <c r="UUK58" s="295"/>
      <c r="UUL58" s="295"/>
      <c r="UUM58" s="295"/>
      <c r="UUN58" s="295"/>
      <c r="UUO58" s="295"/>
      <c r="UUP58" s="295"/>
      <c r="UUQ58" s="295"/>
      <c r="UUR58" s="295"/>
      <c r="UUS58" s="295"/>
      <c r="UUT58" s="295"/>
      <c r="UUU58" s="295"/>
      <c r="UUV58" s="295"/>
      <c r="UUW58" s="295"/>
      <c r="UUX58" s="295"/>
      <c r="UUY58" s="295"/>
      <c r="UUZ58" s="295"/>
      <c r="UVA58" s="295"/>
      <c r="UVB58" s="295"/>
      <c r="UVC58" s="295"/>
      <c r="UVD58" s="295"/>
      <c r="UVE58" s="295"/>
      <c r="UVF58" s="295"/>
      <c r="UVG58" s="295"/>
      <c r="UVH58" s="295"/>
      <c r="UVI58" s="295"/>
      <c r="UVJ58" s="295"/>
      <c r="UVK58" s="295"/>
      <c r="UVL58" s="295"/>
      <c r="UVM58" s="295"/>
      <c r="UVN58" s="295"/>
      <c r="UVO58" s="295"/>
      <c r="UVP58" s="295"/>
      <c r="UVQ58" s="295"/>
      <c r="UVR58" s="295"/>
      <c r="UVS58" s="295"/>
      <c r="UVT58" s="295"/>
      <c r="UVU58" s="295"/>
      <c r="UVV58" s="295"/>
      <c r="UVW58" s="295"/>
      <c r="UVX58" s="295"/>
      <c r="UVY58" s="295"/>
      <c r="UVZ58" s="295"/>
      <c r="UWA58" s="295"/>
      <c r="UWB58" s="295"/>
      <c r="UWC58" s="295"/>
      <c r="UWD58" s="295"/>
      <c r="UWE58" s="295"/>
      <c r="UWF58" s="295"/>
      <c r="UWG58" s="295"/>
      <c r="UWH58" s="295"/>
      <c r="UWI58" s="295"/>
      <c r="UWJ58" s="295"/>
      <c r="UWK58" s="295"/>
      <c r="UWL58" s="295"/>
      <c r="UWM58" s="295"/>
      <c r="UWN58" s="295"/>
      <c r="UWO58" s="295"/>
      <c r="UWP58" s="295"/>
      <c r="UWQ58" s="295"/>
      <c r="UWR58" s="295"/>
      <c r="UWS58" s="295"/>
      <c r="UWT58" s="295"/>
      <c r="UWU58" s="295"/>
      <c r="UWV58" s="295"/>
      <c r="UWW58" s="295"/>
      <c r="UWX58" s="295"/>
      <c r="UWY58" s="295"/>
      <c r="UWZ58" s="295"/>
      <c r="UXA58" s="295"/>
      <c r="UXB58" s="295"/>
      <c r="UXC58" s="295"/>
      <c r="UXD58" s="295"/>
      <c r="UXE58" s="295"/>
      <c r="UXF58" s="295"/>
      <c r="UXG58" s="295"/>
      <c r="UXH58" s="295"/>
      <c r="UXI58" s="295"/>
      <c r="UXJ58" s="295"/>
      <c r="UXK58" s="295"/>
      <c r="UXL58" s="295"/>
      <c r="UXM58" s="295"/>
      <c r="UXN58" s="295"/>
      <c r="UXO58" s="295"/>
      <c r="UXP58" s="295"/>
      <c r="UXQ58" s="295"/>
      <c r="UXR58" s="295"/>
      <c r="UXS58" s="295"/>
      <c r="UXT58" s="295"/>
      <c r="UXU58" s="295"/>
      <c r="UXV58" s="295"/>
      <c r="UXW58" s="295"/>
      <c r="UXX58" s="295"/>
      <c r="UXY58" s="295"/>
      <c r="UXZ58" s="295"/>
      <c r="UYA58" s="295"/>
      <c r="UYB58" s="295"/>
      <c r="UYC58" s="295"/>
      <c r="UYD58" s="295"/>
      <c r="UYE58" s="295"/>
      <c r="UYF58" s="295"/>
      <c r="UYG58" s="295"/>
      <c r="UYH58" s="295"/>
      <c r="UYI58" s="295"/>
      <c r="UYJ58" s="295"/>
      <c r="UYK58" s="295"/>
      <c r="UYL58" s="295"/>
      <c r="UYM58" s="295"/>
      <c r="UYN58" s="295"/>
      <c r="UYO58" s="295"/>
      <c r="UYP58" s="295"/>
      <c r="UYQ58" s="295"/>
      <c r="UYR58" s="295"/>
      <c r="UYS58" s="295"/>
      <c r="UYT58" s="295"/>
      <c r="UYU58" s="295"/>
      <c r="UYV58" s="295"/>
      <c r="UYW58" s="295"/>
      <c r="UYX58" s="295"/>
      <c r="UYY58" s="295"/>
      <c r="UYZ58" s="295"/>
      <c r="UZA58" s="295"/>
      <c r="UZB58" s="295"/>
      <c r="UZC58" s="295"/>
      <c r="UZD58" s="295"/>
      <c r="UZE58" s="295"/>
      <c r="UZF58" s="295"/>
      <c r="UZG58" s="295"/>
      <c r="UZH58" s="295"/>
      <c r="UZI58" s="295"/>
      <c r="UZJ58" s="295"/>
      <c r="UZK58" s="295"/>
      <c r="UZL58" s="295"/>
      <c r="UZM58" s="295"/>
      <c r="UZN58" s="295"/>
      <c r="UZO58" s="295"/>
      <c r="UZP58" s="295"/>
      <c r="UZQ58" s="295"/>
      <c r="UZR58" s="295"/>
      <c r="UZS58" s="295"/>
      <c r="UZT58" s="295"/>
      <c r="UZU58" s="295"/>
      <c r="UZV58" s="295"/>
      <c r="UZW58" s="295"/>
      <c r="UZX58" s="295"/>
      <c r="UZY58" s="295"/>
      <c r="UZZ58" s="295"/>
      <c r="VAA58" s="295"/>
      <c r="VAB58" s="295"/>
      <c r="VAC58" s="295"/>
      <c r="VAD58" s="295"/>
      <c r="VAE58" s="295"/>
      <c r="VAF58" s="295"/>
      <c r="VAG58" s="295"/>
      <c r="VAH58" s="295"/>
      <c r="VAI58" s="295"/>
      <c r="VAJ58" s="295"/>
      <c r="VAK58" s="295"/>
      <c r="VAL58" s="295"/>
      <c r="VAM58" s="295"/>
      <c r="VAN58" s="295"/>
      <c r="VAO58" s="295"/>
      <c r="VAP58" s="295"/>
      <c r="VAQ58" s="295"/>
      <c r="VAR58" s="295"/>
      <c r="VAS58" s="295"/>
      <c r="VAT58" s="295"/>
      <c r="VAU58" s="295"/>
      <c r="VAV58" s="295"/>
      <c r="VAW58" s="295"/>
      <c r="VAX58" s="295"/>
      <c r="VAY58" s="295"/>
      <c r="VAZ58" s="295"/>
      <c r="VBA58" s="295"/>
      <c r="VBB58" s="295"/>
      <c r="VBC58" s="295"/>
      <c r="VBD58" s="295"/>
      <c r="VBE58" s="295"/>
      <c r="VBF58" s="295"/>
      <c r="VBG58" s="295"/>
      <c r="VBH58" s="295"/>
      <c r="VBI58" s="295"/>
      <c r="VBJ58" s="295"/>
      <c r="VBK58" s="295"/>
      <c r="VBL58" s="295"/>
      <c r="VBM58" s="295"/>
      <c r="VBN58" s="295"/>
      <c r="VBO58" s="295"/>
      <c r="VBP58" s="295"/>
      <c r="VBQ58" s="295"/>
      <c r="VBR58" s="295"/>
      <c r="VBS58" s="295"/>
      <c r="VBT58" s="295"/>
      <c r="VBU58" s="295"/>
      <c r="VBV58" s="295"/>
      <c r="VBW58" s="295"/>
      <c r="VBX58" s="295"/>
      <c r="VBY58" s="295"/>
      <c r="VBZ58" s="295"/>
      <c r="VCA58" s="295"/>
      <c r="VCB58" s="295"/>
      <c r="VCC58" s="295"/>
      <c r="VCD58" s="295"/>
      <c r="VCE58" s="295"/>
      <c r="VCF58" s="295"/>
      <c r="VCG58" s="295"/>
      <c r="VCH58" s="295"/>
      <c r="VCI58" s="295"/>
      <c r="VCJ58" s="295"/>
      <c r="VCK58" s="295"/>
      <c r="VCL58" s="295"/>
      <c r="VCM58" s="295"/>
      <c r="VCN58" s="295"/>
      <c r="VCO58" s="295"/>
      <c r="VCP58" s="295"/>
      <c r="VCQ58" s="295"/>
      <c r="VCR58" s="295"/>
      <c r="VCS58" s="295"/>
      <c r="VCT58" s="295"/>
      <c r="VCU58" s="295"/>
      <c r="VCV58" s="295"/>
      <c r="VCW58" s="295"/>
      <c r="VCX58" s="295"/>
      <c r="VCY58" s="295"/>
      <c r="VCZ58" s="295"/>
      <c r="VDA58" s="295"/>
      <c r="VDB58" s="295"/>
      <c r="VDC58" s="295"/>
      <c r="VDD58" s="295"/>
      <c r="VDE58" s="295"/>
      <c r="VDF58" s="295"/>
      <c r="VDG58" s="295"/>
      <c r="VDH58" s="295"/>
      <c r="VDI58" s="295"/>
      <c r="VDJ58" s="295"/>
      <c r="VDK58" s="295"/>
      <c r="VDL58" s="295"/>
      <c r="VDM58" s="295"/>
      <c r="VDN58" s="295"/>
      <c r="VDO58" s="295"/>
      <c r="VDP58" s="295"/>
      <c r="VDQ58" s="295"/>
      <c r="VDR58" s="295"/>
      <c r="VDS58" s="295"/>
      <c r="VDT58" s="295"/>
      <c r="VDU58" s="295"/>
      <c r="VDV58" s="295"/>
      <c r="VDW58" s="295"/>
      <c r="VDX58" s="295"/>
      <c r="VDY58" s="295"/>
      <c r="VDZ58" s="295"/>
      <c r="VEA58" s="295"/>
      <c r="VEB58" s="295"/>
      <c r="VEC58" s="295"/>
      <c r="VED58" s="295"/>
      <c r="VEE58" s="295"/>
      <c r="VEF58" s="295"/>
      <c r="VEG58" s="295"/>
      <c r="VEH58" s="295"/>
      <c r="VEI58" s="295"/>
      <c r="VEJ58" s="295"/>
      <c r="VEK58" s="295"/>
      <c r="VEL58" s="295"/>
      <c r="VEM58" s="295"/>
      <c r="VEN58" s="295"/>
      <c r="VEO58" s="295"/>
      <c r="VEP58" s="295"/>
      <c r="VEQ58" s="295"/>
      <c r="VER58" s="295"/>
      <c r="VES58" s="295"/>
      <c r="VET58" s="295"/>
      <c r="VEU58" s="295"/>
      <c r="VEV58" s="295"/>
      <c r="VEW58" s="295"/>
      <c r="VEX58" s="295"/>
      <c r="VEY58" s="295"/>
      <c r="VEZ58" s="295"/>
      <c r="VFA58" s="295"/>
      <c r="VFB58" s="295"/>
      <c r="VFC58" s="295"/>
      <c r="VFD58" s="295"/>
      <c r="VFE58" s="295"/>
      <c r="VFF58" s="295"/>
      <c r="VFG58" s="295"/>
      <c r="VFH58" s="295"/>
      <c r="VFI58" s="295"/>
      <c r="VFJ58" s="295"/>
      <c r="VFK58" s="295"/>
      <c r="VFL58" s="295"/>
      <c r="VFM58" s="295"/>
      <c r="VFN58" s="295"/>
      <c r="VFO58" s="295"/>
      <c r="VFP58" s="295"/>
      <c r="VFQ58" s="295"/>
      <c r="VFR58" s="295"/>
      <c r="VFS58" s="295"/>
      <c r="VFT58" s="295"/>
      <c r="VFU58" s="295"/>
      <c r="VFV58" s="295"/>
      <c r="VFW58" s="295"/>
      <c r="VFX58" s="295"/>
      <c r="VFY58" s="295"/>
      <c r="VFZ58" s="295"/>
      <c r="VGA58" s="295"/>
      <c r="VGB58" s="295"/>
      <c r="VGC58" s="295"/>
      <c r="VGD58" s="295"/>
      <c r="VGE58" s="295"/>
      <c r="VGF58" s="295"/>
      <c r="VGG58" s="295"/>
      <c r="VGH58" s="295"/>
      <c r="VGI58" s="295"/>
      <c r="VGJ58" s="295"/>
      <c r="VGK58" s="295"/>
      <c r="VGL58" s="295"/>
      <c r="VGM58" s="295"/>
      <c r="VGN58" s="295"/>
      <c r="VGO58" s="295"/>
      <c r="VGP58" s="295"/>
      <c r="VGQ58" s="295"/>
      <c r="VGR58" s="295"/>
      <c r="VGS58" s="295"/>
      <c r="VGT58" s="295"/>
      <c r="VGU58" s="295"/>
      <c r="VGV58" s="295"/>
      <c r="VGW58" s="295"/>
      <c r="VGX58" s="295"/>
      <c r="VGY58" s="295"/>
      <c r="VGZ58" s="295"/>
      <c r="VHA58" s="295"/>
      <c r="VHB58" s="295"/>
      <c r="VHC58" s="295"/>
      <c r="VHD58" s="295"/>
      <c r="VHE58" s="295"/>
      <c r="VHF58" s="295"/>
      <c r="VHG58" s="295"/>
      <c r="VHH58" s="295"/>
      <c r="VHI58" s="295"/>
      <c r="VHJ58" s="295"/>
      <c r="VHK58" s="295"/>
      <c r="VHL58" s="295"/>
      <c r="VHM58" s="295"/>
      <c r="VHN58" s="295"/>
      <c r="VHO58" s="295"/>
      <c r="VHP58" s="295"/>
      <c r="VHQ58" s="295"/>
      <c r="VHR58" s="295"/>
      <c r="VHS58" s="295"/>
      <c r="VHT58" s="295"/>
      <c r="VHU58" s="295"/>
      <c r="VHV58" s="295"/>
      <c r="VHW58" s="295"/>
      <c r="VHX58" s="295"/>
      <c r="VHY58" s="295"/>
      <c r="VHZ58" s="295"/>
      <c r="VIA58" s="295"/>
      <c r="VIB58" s="295"/>
      <c r="VIC58" s="295"/>
      <c r="VID58" s="295"/>
      <c r="VIE58" s="295"/>
      <c r="VIF58" s="295"/>
      <c r="VIG58" s="295"/>
      <c r="VIH58" s="295"/>
      <c r="VII58" s="295"/>
      <c r="VIJ58" s="295"/>
      <c r="VIK58" s="295"/>
      <c r="VIL58" s="295"/>
      <c r="VIM58" s="295"/>
      <c r="VIN58" s="295"/>
      <c r="VIO58" s="295"/>
      <c r="VIP58" s="295"/>
      <c r="VIQ58" s="295"/>
      <c r="VIR58" s="295"/>
      <c r="VIS58" s="295"/>
      <c r="VIT58" s="295"/>
      <c r="VIU58" s="295"/>
      <c r="VIV58" s="295"/>
      <c r="VIW58" s="295"/>
      <c r="VIX58" s="295"/>
      <c r="VIY58" s="295"/>
      <c r="VIZ58" s="295"/>
      <c r="VJA58" s="295"/>
      <c r="VJB58" s="295"/>
      <c r="VJC58" s="295"/>
      <c r="VJD58" s="295"/>
      <c r="VJE58" s="295"/>
      <c r="VJF58" s="295"/>
      <c r="VJG58" s="295"/>
      <c r="VJH58" s="295"/>
      <c r="VJI58" s="295"/>
      <c r="VJJ58" s="295"/>
      <c r="VJK58" s="295"/>
      <c r="VJL58" s="295"/>
      <c r="VJM58" s="295"/>
      <c r="VJN58" s="295"/>
      <c r="VJO58" s="295"/>
      <c r="VJP58" s="295"/>
      <c r="VJQ58" s="295"/>
      <c r="VJR58" s="295"/>
      <c r="VJS58" s="295"/>
      <c r="VJT58" s="295"/>
      <c r="VJU58" s="295"/>
      <c r="VJV58" s="295"/>
      <c r="VJW58" s="295"/>
      <c r="VJX58" s="295"/>
      <c r="VJY58" s="295"/>
      <c r="VJZ58" s="295"/>
      <c r="VKA58" s="295"/>
      <c r="VKB58" s="295"/>
      <c r="VKC58" s="295"/>
      <c r="VKD58" s="295"/>
      <c r="VKE58" s="295"/>
      <c r="VKF58" s="295"/>
      <c r="VKG58" s="295"/>
      <c r="VKH58" s="295"/>
      <c r="VKI58" s="295"/>
      <c r="VKJ58" s="295"/>
      <c r="VKK58" s="295"/>
      <c r="VKL58" s="295"/>
      <c r="VKM58" s="295"/>
      <c r="VKN58" s="295"/>
      <c r="VKO58" s="295"/>
      <c r="VKP58" s="295"/>
      <c r="VKQ58" s="295"/>
      <c r="VKR58" s="295"/>
      <c r="VKS58" s="295"/>
      <c r="VKT58" s="295"/>
      <c r="VKU58" s="295"/>
      <c r="VKV58" s="295"/>
      <c r="VKW58" s="295"/>
      <c r="VKX58" s="295"/>
      <c r="VKY58" s="295"/>
      <c r="VKZ58" s="295"/>
      <c r="VLA58" s="295"/>
      <c r="VLB58" s="295"/>
      <c r="VLC58" s="295"/>
      <c r="VLD58" s="295"/>
      <c r="VLE58" s="295"/>
      <c r="VLF58" s="295"/>
      <c r="VLG58" s="295"/>
      <c r="VLH58" s="295"/>
      <c r="VLI58" s="295"/>
      <c r="VLJ58" s="295"/>
      <c r="VLK58" s="295"/>
      <c r="VLL58" s="295"/>
      <c r="VLM58" s="295"/>
      <c r="VLN58" s="295"/>
      <c r="VLO58" s="295"/>
      <c r="VLP58" s="295"/>
      <c r="VLQ58" s="295"/>
      <c r="VLR58" s="295"/>
      <c r="VLS58" s="295"/>
      <c r="VLT58" s="295"/>
      <c r="VLU58" s="295"/>
      <c r="VLV58" s="295"/>
      <c r="VLW58" s="295"/>
      <c r="VLX58" s="295"/>
      <c r="VLY58" s="295"/>
      <c r="VLZ58" s="295"/>
      <c r="VMA58" s="295"/>
      <c r="VMB58" s="295"/>
      <c r="VMC58" s="295"/>
      <c r="VMD58" s="295"/>
      <c r="VME58" s="295"/>
      <c r="VMF58" s="295"/>
      <c r="VMG58" s="295"/>
      <c r="VMH58" s="295"/>
      <c r="VMI58" s="295"/>
      <c r="VMJ58" s="295"/>
      <c r="VMK58" s="295"/>
      <c r="VML58" s="295"/>
      <c r="VMM58" s="295"/>
      <c r="VMN58" s="295"/>
      <c r="VMO58" s="295"/>
      <c r="VMP58" s="295"/>
      <c r="VMQ58" s="295"/>
      <c r="VMR58" s="295"/>
      <c r="VMS58" s="295"/>
      <c r="VMT58" s="295"/>
      <c r="VMU58" s="295"/>
      <c r="VMV58" s="295"/>
      <c r="VMW58" s="295"/>
      <c r="VMX58" s="295"/>
      <c r="VMY58" s="295"/>
      <c r="VMZ58" s="295"/>
      <c r="VNA58" s="295"/>
      <c r="VNB58" s="295"/>
      <c r="VNC58" s="295"/>
      <c r="VND58" s="295"/>
      <c r="VNE58" s="295"/>
      <c r="VNF58" s="295"/>
      <c r="VNG58" s="295"/>
      <c r="VNH58" s="295"/>
      <c r="VNI58" s="295"/>
      <c r="VNJ58" s="295"/>
      <c r="VNK58" s="295"/>
      <c r="VNL58" s="295"/>
      <c r="VNM58" s="295"/>
      <c r="VNN58" s="295"/>
      <c r="VNO58" s="295"/>
      <c r="VNP58" s="295"/>
      <c r="VNQ58" s="295"/>
      <c r="VNR58" s="295"/>
      <c r="VNS58" s="295"/>
      <c r="VNT58" s="295"/>
      <c r="VNU58" s="295"/>
      <c r="VNV58" s="295"/>
      <c r="VNW58" s="295"/>
      <c r="VNX58" s="295"/>
      <c r="VNY58" s="295"/>
      <c r="VNZ58" s="295"/>
      <c r="VOA58" s="295"/>
      <c r="VOB58" s="295"/>
      <c r="VOC58" s="295"/>
      <c r="VOD58" s="295"/>
      <c r="VOE58" s="295"/>
      <c r="VOF58" s="295"/>
      <c r="VOG58" s="295"/>
      <c r="VOH58" s="295"/>
      <c r="VOI58" s="295"/>
      <c r="VOJ58" s="295"/>
      <c r="VOK58" s="295"/>
      <c r="VOL58" s="295"/>
      <c r="VOM58" s="295"/>
      <c r="VON58" s="295"/>
      <c r="VOO58" s="295"/>
      <c r="VOP58" s="295"/>
      <c r="VOQ58" s="295"/>
      <c r="VOR58" s="295"/>
      <c r="VOS58" s="295"/>
      <c r="VOT58" s="295"/>
      <c r="VOU58" s="295"/>
      <c r="VOV58" s="295"/>
      <c r="VOW58" s="295"/>
      <c r="VOX58" s="295"/>
      <c r="VOY58" s="295"/>
      <c r="VOZ58" s="295"/>
      <c r="VPA58" s="295"/>
      <c r="VPB58" s="295"/>
      <c r="VPC58" s="295"/>
      <c r="VPD58" s="295"/>
      <c r="VPE58" s="295"/>
      <c r="VPF58" s="295"/>
      <c r="VPG58" s="295"/>
      <c r="VPH58" s="295"/>
      <c r="VPI58" s="295"/>
      <c r="VPJ58" s="295"/>
      <c r="VPK58" s="295"/>
      <c r="VPL58" s="295"/>
      <c r="VPM58" s="295"/>
      <c r="VPN58" s="295"/>
      <c r="VPO58" s="295"/>
      <c r="VPP58" s="295"/>
      <c r="VPQ58" s="295"/>
      <c r="VPR58" s="295"/>
      <c r="VPS58" s="295"/>
      <c r="VPT58" s="295"/>
      <c r="VPU58" s="295"/>
      <c r="VPV58" s="295"/>
      <c r="VPW58" s="295"/>
      <c r="VPX58" s="295"/>
      <c r="VPY58" s="295"/>
      <c r="VPZ58" s="295"/>
      <c r="VQA58" s="295"/>
      <c r="VQB58" s="295"/>
      <c r="VQC58" s="295"/>
      <c r="VQD58" s="295"/>
      <c r="VQE58" s="295"/>
      <c r="VQF58" s="295"/>
      <c r="VQG58" s="295"/>
      <c r="VQH58" s="295"/>
      <c r="VQI58" s="295"/>
      <c r="VQJ58" s="295"/>
      <c r="VQK58" s="295"/>
      <c r="VQL58" s="295"/>
      <c r="VQM58" s="295"/>
      <c r="VQN58" s="295"/>
      <c r="VQO58" s="295"/>
      <c r="VQP58" s="295"/>
      <c r="VQQ58" s="295"/>
      <c r="VQR58" s="295"/>
      <c r="VQS58" s="295"/>
      <c r="VQT58" s="295"/>
      <c r="VQU58" s="295"/>
      <c r="VQV58" s="295"/>
      <c r="VQW58" s="295"/>
      <c r="VQX58" s="295"/>
      <c r="VQY58" s="295"/>
      <c r="VQZ58" s="295"/>
      <c r="VRA58" s="295"/>
      <c r="VRB58" s="295"/>
      <c r="VRC58" s="295"/>
      <c r="VRD58" s="295"/>
      <c r="VRE58" s="295"/>
      <c r="VRF58" s="295"/>
      <c r="VRG58" s="295"/>
      <c r="VRH58" s="295"/>
      <c r="VRI58" s="295"/>
      <c r="VRJ58" s="295"/>
      <c r="VRK58" s="295"/>
      <c r="VRL58" s="295"/>
      <c r="VRM58" s="295"/>
      <c r="VRN58" s="295"/>
      <c r="VRO58" s="295"/>
      <c r="VRP58" s="295"/>
      <c r="VRQ58" s="295"/>
      <c r="VRR58" s="295"/>
      <c r="VRS58" s="295"/>
      <c r="VRT58" s="295"/>
      <c r="VRU58" s="295"/>
      <c r="VRV58" s="295"/>
      <c r="VRW58" s="295"/>
      <c r="VRX58" s="295"/>
      <c r="VRY58" s="295"/>
      <c r="VRZ58" s="295"/>
      <c r="VSA58" s="295"/>
      <c r="VSB58" s="295"/>
      <c r="VSC58" s="295"/>
      <c r="VSD58" s="295"/>
      <c r="VSE58" s="295"/>
      <c r="VSF58" s="295"/>
      <c r="VSG58" s="295"/>
      <c r="VSH58" s="295"/>
      <c r="VSI58" s="295"/>
      <c r="VSJ58" s="295"/>
      <c r="VSK58" s="295"/>
      <c r="VSL58" s="295"/>
      <c r="VSM58" s="295"/>
      <c r="VSN58" s="295"/>
      <c r="VSO58" s="295"/>
      <c r="VSP58" s="295"/>
      <c r="VSQ58" s="295"/>
      <c r="VSR58" s="295"/>
      <c r="VSS58" s="295"/>
      <c r="VST58" s="295"/>
      <c r="VSU58" s="295"/>
      <c r="VSV58" s="295"/>
      <c r="VSW58" s="295"/>
      <c r="VSX58" s="295"/>
      <c r="VSY58" s="295"/>
      <c r="VSZ58" s="295"/>
      <c r="VTA58" s="295"/>
      <c r="VTB58" s="295"/>
      <c r="VTC58" s="295"/>
      <c r="VTD58" s="295"/>
      <c r="VTE58" s="295"/>
      <c r="VTF58" s="295"/>
      <c r="VTG58" s="295"/>
      <c r="VTH58" s="295"/>
      <c r="VTI58" s="295"/>
      <c r="VTJ58" s="295"/>
      <c r="VTK58" s="295"/>
      <c r="VTL58" s="295"/>
      <c r="VTM58" s="295"/>
      <c r="VTN58" s="295"/>
      <c r="VTO58" s="295"/>
      <c r="VTP58" s="295"/>
      <c r="VTQ58" s="295"/>
      <c r="VTR58" s="295"/>
      <c r="VTS58" s="295"/>
      <c r="VTT58" s="295"/>
      <c r="VTU58" s="295"/>
      <c r="VTV58" s="295"/>
      <c r="VTW58" s="295"/>
      <c r="VTX58" s="295"/>
      <c r="VTY58" s="295"/>
      <c r="VTZ58" s="295"/>
      <c r="VUA58" s="295"/>
      <c r="VUB58" s="295"/>
      <c r="VUC58" s="295"/>
      <c r="VUD58" s="295"/>
      <c r="VUE58" s="295"/>
      <c r="VUF58" s="295"/>
      <c r="VUG58" s="295"/>
      <c r="VUH58" s="295"/>
      <c r="VUI58" s="295"/>
      <c r="VUJ58" s="295"/>
      <c r="VUK58" s="295"/>
      <c r="VUL58" s="295"/>
      <c r="VUM58" s="295"/>
      <c r="VUN58" s="295"/>
      <c r="VUO58" s="295"/>
      <c r="VUP58" s="295"/>
      <c r="VUQ58" s="295"/>
      <c r="VUR58" s="295"/>
      <c r="VUS58" s="295"/>
      <c r="VUT58" s="295"/>
      <c r="VUU58" s="295"/>
      <c r="VUV58" s="295"/>
      <c r="VUW58" s="295"/>
      <c r="VUX58" s="295"/>
      <c r="VUY58" s="295"/>
      <c r="VUZ58" s="295"/>
      <c r="VVA58" s="295"/>
      <c r="VVB58" s="295"/>
      <c r="VVC58" s="295"/>
      <c r="VVD58" s="295"/>
      <c r="VVE58" s="295"/>
      <c r="VVF58" s="295"/>
      <c r="VVG58" s="295"/>
      <c r="VVH58" s="295"/>
      <c r="VVI58" s="295"/>
      <c r="VVJ58" s="295"/>
      <c r="VVK58" s="295"/>
      <c r="VVL58" s="295"/>
      <c r="VVM58" s="295"/>
      <c r="VVN58" s="295"/>
      <c r="VVO58" s="295"/>
      <c r="VVP58" s="295"/>
      <c r="VVQ58" s="295"/>
      <c r="VVR58" s="295"/>
      <c r="VVS58" s="295"/>
      <c r="VVT58" s="295"/>
      <c r="VVU58" s="295"/>
      <c r="VVV58" s="295"/>
      <c r="VVW58" s="295"/>
      <c r="VVX58" s="295"/>
      <c r="VVY58" s="295"/>
      <c r="VVZ58" s="295"/>
      <c r="VWA58" s="295"/>
      <c r="VWB58" s="295"/>
      <c r="VWC58" s="295"/>
      <c r="VWD58" s="295"/>
      <c r="VWE58" s="295"/>
      <c r="VWF58" s="295"/>
      <c r="VWG58" s="295"/>
      <c r="VWH58" s="295"/>
      <c r="VWI58" s="295"/>
      <c r="VWJ58" s="295"/>
      <c r="VWK58" s="295"/>
      <c r="VWL58" s="295"/>
      <c r="VWM58" s="295"/>
      <c r="VWN58" s="295"/>
      <c r="VWO58" s="295"/>
      <c r="VWP58" s="295"/>
      <c r="VWQ58" s="295"/>
      <c r="VWR58" s="295"/>
      <c r="VWS58" s="295"/>
      <c r="VWT58" s="295"/>
      <c r="VWU58" s="295"/>
      <c r="VWV58" s="295"/>
      <c r="VWW58" s="295"/>
      <c r="VWX58" s="295"/>
      <c r="VWY58" s="295"/>
      <c r="VWZ58" s="295"/>
      <c r="VXA58" s="295"/>
      <c r="VXB58" s="295"/>
      <c r="VXC58" s="295"/>
      <c r="VXD58" s="295"/>
      <c r="VXE58" s="295"/>
      <c r="VXF58" s="295"/>
      <c r="VXG58" s="295"/>
      <c r="VXH58" s="295"/>
      <c r="VXI58" s="295"/>
      <c r="VXJ58" s="295"/>
      <c r="VXK58" s="295"/>
      <c r="VXL58" s="295"/>
      <c r="VXM58" s="295"/>
      <c r="VXN58" s="295"/>
      <c r="VXO58" s="295"/>
      <c r="VXP58" s="295"/>
      <c r="VXQ58" s="295"/>
      <c r="VXR58" s="295"/>
      <c r="VXS58" s="295"/>
      <c r="VXT58" s="295"/>
      <c r="VXU58" s="295"/>
      <c r="VXV58" s="295"/>
      <c r="VXW58" s="295"/>
      <c r="VXX58" s="295"/>
      <c r="VXY58" s="295"/>
      <c r="VXZ58" s="295"/>
      <c r="VYA58" s="295"/>
      <c r="VYB58" s="295"/>
      <c r="VYC58" s="295"/>
      <c r="VYD58" s="295"/>
      <c r="VYE58" s="295"/>
      <c r="VYF58" s="295"/>
      <c r="VYG58" s="295"/>
      <c r="VYH58" s="295"/>
      <c r="VYI58" s="295"/>
      <c r="VYJ58" s="295"/>
      <c r="VYK58" s="295"/>
      <c r="VYL58" s="295"/>
      <c r="VYM58" s="295"/>
      <c r="VYN58" s="295"/>
      <c r="VYO58" s="295"/>
      <c r="VYP58" s="295"/>
      <c r="VYQ58" s="295"/>
      <c r="VYR58" s="295"/>
      <c r="VYS58" s="295"/>
      <c r="VYT58" s="295"/>
      <c r="VYU58" s="295"/>
      <c r="VYV58" s="295"/>
      <c r="VYW58" s="295"/>
      <c r="VYX58" s="295"/>
      <c r="VYY58" s="295"/>
      <c r="VYZ58" s="295"/>
      <c r="VZA58" s="295"/>
      <c r="VZB58" s="295"/>
      <c r="VZC58" s="295"/>
      <c r="VZD58" s="295"/>
      <c r="VZE58" s="295"/>
      <c r="VZF58" s="295"/>
      <c r="VZG58" s="295"/>
      <c r="VZH58" s="295"/>
      <c r="VZI58" s="295"/>
      <c r="VZJ58" s="295"/>
      <c r="VZK58" s="295"/>
      <c r="VZL58" s="295"/>
      <c r="VZM58" s="295"/>
      <c r="VZN58" s="295"/>
      <c r="VZO58" s="295"/>
      <c r="VZP58" s="295"/>
      <c r="VZQ58" s="295"/>
      <c r="VZR58" s="295"/>
      <c r="VZS58" s="295"/>
      <c r="VZT58" s="295"/>
      <c r="VZU58" s="295"/>
      <c r="VZV58" s="295"/>
      <c r="VZW58" s="295"/>
      <c r="VZX58" s="295"/>
      <c r="VZY58" s="295"/>
      <c r="VZZ58" s="295"/>
      <c r="WAA58" s="295"/>
      <c r="WAB58" s="295"/>
      <c r="WAC58" s="295"/>
      <c r="WAD58" s="295"/>
      <c r="WAE58" s="295"/>
      <c r="WAF58" s="295"/>
      <c r="WAG58" s="295"/>
      <c r="WAH58" s="295"/>
      <c r="WAI58" s="295"/>
      <c r="WAJ58" s="295"/>
      <c r="WAK58" s="295"/>
      <c r="WAL58" s="295"/>
      <c r="WAM58" s="295"/>
      <c r="WAN58" s="295"/>
      <c r="WAO58" s="295"/>
      <c r="WAP58" s="295"/>
      <c r="WAQ58" s="295"/>
      <c r="WAR58" s="295"/>
      <c r="WAS58" s="295"/>
      <c r="WAT58" s="295"/>
      <c r="WAU58" s="295"/>
      <c r="WAV58" s="295"/>
      <c r="WAW58" s="295"/>
      <c r="WAX58" s="295"/>
      <c r="WAY58" s="295"/>
      <c r="WAZ58" s="295"/>
      <c r="WBA58" s="295"/>
      <c r="WBB58" s="295"/>
      <c r="WBC58" s="295"/>
      <c r="WBD58" s="295"/>
      <c r="WBE58" s="295"/>
      <c r="WBF58" s="295"/>
      <c r="WBG58" s="295"/>
      <c r="WBH58" s="295"/>
      <c r="WBI58" s="295"/>
      <c r="WBJ58" s="295"/>
      <c r="WBK58" s="295"/>
      <c r="WBL58" s="295"/>
      <c r="WBM58" s="295"/>
      <c r="WBN58" s="295"/>
      <c r="WBO58" s="295"/>
      <c r="WBP58" s="295"/>
      <c r="WBQ58" s="295"/>
      <c r="WBR58" s="295"/>
      <c r="WBS58" s="295"/>
      <c r="WBT58" s="295"/>
      <c r="WBU58" s="295"/>
      <c r="WBV58" s="295"/>
      <c r="WBW58" s="295"/>
      <c r="WBX58" s="295"/>
      <c r="WBY58" s="295"/>
      <c r="WBZ58" s="295"/>
      <c r="WCA58" s="295"/>
      <c r="WCB58" s="295"/>
      <c r="WCC58" s="295"/>
      <c r="WCD58" s="295"/>
      <c r="WCE58" s="295"/>
      <c r="WCF58" s="295"/>
      <c r="WCG58" s="295"/>
      <c r="WCH58" s="295"/>
      <c r="WCI58" s="295"/>
      <c r="WCJ58" s="295"/>
      <c r="WCK58" s="295"/>
      <c r="WCL58" s="295"/>
      <c r="WCM58" s="295"/>
      <c r="WCN58" s="295"/>
      <c r="WCO58" s="295"/>
      <c r="WCP58" s="295"/>
      <c r="WCQ58" s="295"/>
      <c r="WCR58" s="295"/>
      <c r="WCS58" s="295"/>
      <c r="WCT58" s="295"/>
      <c r="WCU58" s="295"/>
      <c r="WCV58" s="295"/>
      <c r="WCW58" s="295"/>
      <c r="WCX58" s="295"/>
      <c r="WCY58" s="295"/>
      <c r="WCZ58" s="295"/>
      <c r="WDA58" s="295"/>
      <c r="WDB58" s="295"/>
      <c r="WDC58" s="295"/>
      <c r="WDD58" s="295"/>
      <c r="WDE58" s="295"/>
      <c r="WDF58" s="295"/>
      <c r="WDG58" s="295"/>
      <c r="WDH58" s="295"/>
      <c r="WDI58" s="295"/>
      <c r="WDJ58" s="295"/>
      <c r="WDK58" s="295"/>
      <c r="WDL58" s="295"/>
      <c r="WDM58" s="295"/>
      <c r="WDN58" s="295"/>
      <c r="WDO58" s="295"/>
      <c r="WDP58" s="295"/>
      <c r="WDQ58" s="295"/>
      <c r="WDR58" s="295"/>
      <c r="WDS58" s="295"/>
      <c r="WDT58" s="295"/>
      <c r="WDU58" s="295"/>
      <c r="WDV58" s="295"/>
      <c r="WDW58" s="295"/>
      <c r="WDX58" s="295"/>
      <c r="WDY58" s="295"/>
      <c r="WDZ58" s="295"/>
      <c r="WEA58" s="295"/>
      <c r="WEB58" s="295"/>
      <c r="WEC58" s="295"/>
      <c r="WED58" s="295"/>
      <c r="WEE58" s="295"/>
      <c r="WEF58" s="295"/>
      <c r="WEG58" s="295"/>
      <c r="WEH58" s="295"/>
      <c r="WEI58" s="295"/>
      <c r="WEJ58" s="295"/>
      <c r="WEK58" s="295"/>
      <c r="WEL58" s="295"/>
      <c r="WEM58" s="295"/>
      <c r="WEN58" s="295"/>
      <c r="WEO58" s="295"/>
      <c r="WEP58" s="295"/>
      <c r="WEQ58" s="295"/>
      <c r="WER58" s="295"/>
      <c r="WES58" s="295"/>
      <c r="WET58" s="295"/>
      <c r="WEU58" s="295"/>
      <c r="WEV58" s="295"/>
      <c r="WEW58" s="295"/>
      <c r="WEX58" s="295"/>
      <c r="WEY58" s="295"/>
      <c r="WEZ58" s="295"/>
      <c r="WFA58" s="295"/>
      <c r="WFB58" s="295"/>
      <c r="WFC58" s="295"/>
      <c r="WFD58" s="295"/>
      <c r="WFE58" s="295"/>
      <c r="WFF58" s="295"/>
      <c r="WFG58" s="295"/>
      <c r="WFH58" s="295"/>
      <c r="WFI58" s="295"/>
      <c r="WFJ58" s="295"/>
      <c r="WFK58" s="295"/>
      <c r="WFL58" s="295"/>
      <c r="WFM58" s="295"/>
      <c r="WFN58" s="295"/>
      <c r="WFO58" s="295"/>
      <c r="WFP58" s="295"/>
      <c r="WFQ58" s="295"/>
      <c r="WFR58" s="295"/>
      <c r="WFS58" s="295"/>
      <c r="WFT58" s="295"/>
      <c r="WFU58" s="295"/>
      <c r="WFV58" s="295"/>
      <c r="WFW58" s="295"/>
      <c r="WFX58" s="295"/>
      <c r="WFY58" s="295"/>
      <c r="WFZ58" s="295"/>
      <c r="WGA58" s="295"/>
      <c r="WGB58" s="295"/>
      <c r="WGC58" s="295"/>
      <c r="WGD58" s="295"/>
      <c r="WGE58" s="295"/>
      <c r="WGF58" s="295"/>
      <c r="WGG58" s="295"/>
      <c r="WGH58" s="295"/>
      <c r="WGI58" s="295"/>
      <c r="WGJ58" s="295"/>
      <c r="WGK58" s="295"/>
      <c r="WGL58" s="295"/>
      <c r="WGM58" s="295"/>
      <c r="WGN58" s="295"/>
      <c r="WGO58" s="295"/>
      <c r="WGP58" s="295"/>
      <c r="WGQ58" s="295"/>
      <c r="WGR58" s="295"/>
      <c r="WGS58" s="295"/>
      <c r="WGT58" s="295"/>
      <c r="WGU58" s="295"/>
      <c r="WGV58" s="295"/>
      <c r="WGW58" s="295"/>
      <c r="WGX58" s="295"/>
      <c r="WGY58" s="295"/>
      <c r="WGZ58" s="295"/>
      <c r="WHA58" s="295"/>
      <c r="WHB58" s="295"/>
      <c r="WHC58" s="295"/>
      <c r="WHD58" s="295"/>
      <c r="WHE58" s="295"/>
      <c r="WHF58" s="295"/>
      <c r="WHG58" s="295"/>
      <c r="WHH58" s="295"/>
      <c r="WHI58" s="295"/>
      <c r="WHJ58" s="295"/>
      <c r="WHK58" s="295"/>
      <c r="WHL58" s="295"/>
      <c r="WHM58" s="295"/>
      <c r="WHN58" s="295"/>
      <c r="WHO58" s="295"/>
      <c r="WHP58" s="295"/>
      <c r="WHQ58" s="295"/>
      <c r="WHR58" s="295"/>
      <c r="WHS58" s="295"/>
      <c r="WHT58" s="295"/>
      <c r="WHU58" s="295"/>
      <c r="WHV58" s="295"/>
      <c r="WHW58" s="295"/>
      <c r="WHX58" s="295"/>
      <c r="WHY58" s="295"/>
      <c r="WHZ58" s="295"/>
      <c r="WIA58" s="295"/>
      <c r="WIB58" s="295"/>
      <c r="WIC58" s="295"/>
      <c r="WID58" s="295"/>
      <c r="WIE58" s="295"/>
      <c r="WIF58" s="295"/>
      <c r="WIG58" s="295"/>
      <c r="WIH58" s="295"/>
      <c r="WII58" s="295"/>
      <c r="WIJ58" s="295"/>
      <c r="WIK58" s="295"/>
      <c r="WIL58" s="295"/>
      <c r="WIM58" s="295"/>
      <c r="WIN58" s="295"/>
      <c r="WIO58" s="295"/>
      <c r="WIP58" s="295"/>
      <c r="WIQ58" s="295"/>
      <c r="WIR58" s="295"/>
      <c r="WIS58" s="295"/>
      <c r="WIT58" s="295"/>
      <c r="WIU58" s="295"/>
      <c r="WIV58" s="295"/>
      <c r="WIW58" s="295"/>
      <c r="WIX58" s="295"/>
      <c r="WIY58" s="295"/>
      <c r="WIZ58" s="295"/>
      <c r="WJA58" s="295"/>
      <c r="WJB58" s="295"/>
      <c r="WJC58" s="295"/>
      <c r="WJD58" s="295"/>
      <c r="WJE58" s="295"/>
      <c r="WJF58" s="295"/>
      <c r="WJG58" s="295"/>
      <c r="WJH58" s="295"/>
      <c r="WJI58" s="295"/>
      <c r="WJJ58" s="295"/>
      <c r="WJK58" s="295"/>
      <c r="WJL58" s="295"/>
      <c r="WJM58" s="295"/>
      <c r="WJN58" s="295"/>
      <c r="WJO58" s="295"/>
      <c r="WJP58" s="295"/>
      <c r="WJQ58" s="295"/>
      <c r="WJR58" s="295"/>
      <c r="WJS58" s="295"/>
      <c r="WJT58" s="295"/>
      <c r="WJU58" s="295"/>
      <c r="WJV58" s="295"/>
      <c r="WJW58" s="295"/>
      <c r="WJX58" s="295"/>
      <c r="WJY58" s="295"/>
      <c r="WJZ58" s="295"/>
      <c r="WKA58" s="295"/>
      <c r="WKB58" s="295"/>
      <c r="WKC58" s="295"/>
      <c r="WKD58" s="295"/>
      <c r="WKE58" s="295"/>
      <c r="WKF58" s="295"/>
      <c r="WKG58" s="295"/>
      <c r="WKH58" s="295"/>
      <c r="WKI58" s="295"/>
      <c r="WKJ58" s="295"/>
      <c r="WKK58" s="295"/>
      <c r="WKL58" s="295"/>
      <c r="WKM58" s="295"/>
      <c r="WKN58" s="295"/>
      <c r="WKO58" s="295"/>
      <c r="WKP58" s="295"/>
      <c r="WKQ58" s="295"/>
      <c r="WKR58" s="295"/>
      <c r="WKS58" s="295"/>
      <c r="WKT58" s="295"/>
      <c r="WKU58" s="295"/>
      <c r="WKV58" s="295"/>
      <c r="WKW58" s="295"/>
      <c r="WKX58" s="295"/>
      <c r="WKY58" s="295"/>
      <c r="WKZ58" s="295"/>
      <c r="WLA58" s="295"/>
      <c r="WLB58" s="295"/>
      <c r="WLC58" s="295"/>
      <c r="WLD58" s="295"/>
      <c r="WLE58" s="295"/>
      <c r="WLF58" s="295"/>
      <c r="WLG58" s="295"/>
      <c r="WLH58" s="295"/>
      <c r="WLI58" s="295"/>
      <c r="WLJ58" s="295"/>
      <c r="WLK58" s="295"/>
      <c r="WLL58" s="295"/>
      <c r="WLM58" s="295"/>
      <c r="WLN58" s="295"/>
      <c r="WLO58" s="295"/>
      <c r="WLP58" s="295"/>
      <c r="WLQ58" s="295"/>
      <c r="WLR58" s="295"/>
      <c r="WLS58" s="295"/>
      <c r="WLT58" s="295"/>
      <c r="WLU58" s="295"/>
      <c r="WLV58" s="295"/>
      <c r="WLW58" s="295"/>
      <c r="WLX58" s="295"/>
      <c r="WLY58" s="295"/>
      <c r="WLZ58" s="295"/>
      <c r="WMA58" s="295"/>
      <c r="WMB58" s="295"/>
      <c r="WMC58" s="295"/>
      <c r="WMD58" s="295"/>
      <c r="WME58" s="295"/>
      <c r="WMF58" s="295"/>
      <c r="WMG58" s="295"/>
      <c r="WMH58" s="295"/>
      <c r="WMI58" s="295"/>
      <c r="WMJ58" s="295"/>
      <c r="WMK58" s="295"/>
      <c r="WML58" s="295"/>
      <c r="WMM58" s="295"/>
      <c r="WMN58" s="295"/>
      <c r="WMO58" s="295"/>
      <c r="WMP58" s="295"/>
      <c r="WMQ58" s="295"/>
      <c r="WMR58" s="295"/>
      <c r="WMS58" s="295"/>
      <c r="WMT58" s="295"/>
      <c r="WMU58" s="295"/>
      <c r="WMV58" s="295"/>
      <c r="WMW58" s="295"/>
      <c r="WMX58" s="295"/>
      <c r="WMY58" s="295"/>
      <c r="WMZ58" s="295"/>
      <c r="WNA58" s="295"/>
      <c r="WNB58" s="295"/>
      <c r="WNC58" s="295"/>
      <c r="WND58" s="295"/>
      <c r="WNE58" s="295"/>
      <c r="WNF58" s="295"/>
      <c r="WNG58" s="295"/>
      <c r="WNH58" s="295"/>
      <c r="WNI58" s="295"/>
      <c r="WNJ58" s="295"/>
      <c r="WNK58" s="295"/>
      <c r="WNL58" s="295"/>
      <c r="WNM58" s="295"/>
      <c r="WNN58" s="295"/>
      <c r="WNO58" s="295"/>
      <c r="WNP58" s="295"/>
      <c r="WNQ58" s="295"/>
      <c r="WNR58" s="295"/>
      <c r="WNS58" s="295"/>
      <c r="WNT58" s="295"/>
      <c r="WNU58" s="295"/>
      <c r="WNV58" s="295"/>
      <c r="WNW58" s="295"/>
      <c r="WNX58" s="295"/>
      <c r="WNY58" s="295"/>
      <c r="WNZ58" s="295"/>
      <c r="WOA58" s="295"/>
      <c r="WOB58" s="295"/>
      <c r="WOC58" s="295"/>
      <c r="WOD58" s="295"/>
      <c r="WOE58" s="295"/>
      <c r="WOF58" s="295"/>
      <c r="WOG58" s="295"/>
      <c r="WOH58" s="295"/>
      <c r="WOI58" s="295"/>
      <c r="WOJ58" s="295"/>
      <c r="WOK58" s="295"/>
      <c r="WOL58" s="295"/>
      <c r="WOM58" s="295"/>
      <c r="WON58" s="295"/>
      <c r="WOO58" s="295"/>
      <c r="WOP58" s="295"/>
      <c r="WOQ58" s="295"/>
      <c r="WOR58" s="295"/>
      <c r="WOS58" s="295"/>
      <c r="WOT58" s="295"/>
      <c r="WOU58" s="295"/>
      <c r="WOV58" s="295"/>
      <c r="WOW58" s="295"/>
      <c r="WOX58" s="295"/>
      <c r="WOY58" s="295"/>
      <c r="WOZ58" s="295"/>
      <c r="WPA58" s="295"/>
      <c r="WPB58" s="295"/>
      <c r="WPC58" s="295"/>
      <c r="WPD58" s="295"/>
      <c r="WPE58" s="295"/>
      <c r="WPF58" s="295"/>
      <c r="WPG58" s="295"/>
      <c r="WPH58" s="295"/>
      <c r="WPI58" s="295"/>
      <c r="WPJ58" s="295"/>
      <c r="WPK58" s="295"/>
      <c r="WPL58" s="295"/>
      <c r="WPM58" s="295"/>
      <c r="WPN58" s="295"/>
      <c r="WPO58" s="295"/>
      <c r="WPP58" s="295"/>
      <c r="WPQ58" s="295"/>
      <c r="WPR58" s="295"/>
      <c r="WPS58" s="295"/>
      <c r="WPT58" s="295"/>
      <c r="WPU58" s="295"/>
      <c r="WPV58" s="295"/>
      <c r="WPW58" s="295"/>
      <c r="WPX58" s="295"/>
      <c r="WPY58" s="295"/>
      <c r="WPZ58" s="295"/>
      <c r="WQA58" s="295"/>
      <c r="WQB58" s="295"/>
      <c r="WQC58" s="295"/>
      <c r="WQD58" s="295"/>
      <c r="WQE58" s="295"/>
      <c r="WQF58" s="295"/>
      <c r="WQG58" s="295"/>
      <c r="WQH58" s="295"/>
      <c r="WQI58" s="295"/>
      <c r="WQJ58" s="295"/>
      <c r="WQK58" s="295"/>
      <c r="WQL58" s="295"/>
      <c r="WQM58" s="295"/>
      <c r="WQN58" s="295"/>
      <c r="WQO58" s="295"/>
      <c r="WQP58" s="295"/>
      <c r="WQQ58" s="295"/>
      <c r="WQR58" s="295"/>
      <c r="WQS58" s="295"/>
      <c r="WQT58" s="295"/>
      <c r="WQU58" s="295"/>
      <c r="WQV58" s="295"/>
      <c r="WQW58" s="295"/>
      <c r="WQX58" s="295"/>
      <c r="WQY58" s="295"/>
      <c r="WQZ58" s="295"/>
      <c r="WRA58" s="295"/>
      <c r="WRB58" s="295"/>
      <c r="WRC58" s="295"/>
      <c r="WRD58" s="295"/>
      <c r="WRE58" s="295"/>
      <c r="WRF58" s="295"/>
      <c r="WRG58" s="295"/>
      <c r="WRH58" s="295"/>
      <c r="WRI58" s="295"/>
      <c r="WRJ58" s="295"/>
      <c r="WRK58" s="295"/>
      <c r="WRL58" s="295"/>
      <c r="WRM58" s="295"/>
      <c r="WRN58" s="295"/>
      <c r="WRO58" s="295"/>
      <c r="WRP58" s="295"/>
      <c r="WRQ58" s="295"/>
      <c r="WRR58" s="295"/>
      <c r="WRS58" s="295"/>
      <c r="WRT58" s="295"/>
      <c r="WRU58" s="295"/>
      <c r="WRV58" s="295"/>
      <c r="WRW58" s="295"/>
      <c r="WRX58" s="295"/>
      <c r="WRY58" s="295"/>
      <c r="WRZ58" s="295"/>
      <c r="WSA58" s="295"/>
      <c r="WSB58" s="295"/>
      <c r="WSC58" s="295"/>
      <c r="WSD58" s="295"/>
      <c r="WSE58" s="295"/>
      <c r="WSF58" s="295"/>
      <c r="WSG58" s="295"/>
      <c r="WSH58" s="295"/>
      <c r="WSI58" s="295"/>
      <c r="WSJ58" s="295"/>
      <c r="WSK58" s="295"/>
      <c r="WSL58" s="295"/>
      <c r="WSM58" s="295"/>
      <c r="WSN58" s="295"/>
      <c r="WSO58" s="295"/>
      <c r="WSP58" s="295"/>
      <c r="WSQ58" s="295"/>
      <c r="WSR58" s="295"/>
      <c r="WSS58" s="295"/>
      <c r="WST58" s="295"/>
      <c r="WSU58" s="295"/>
      <c r="WSV58" s="295"/>
      <c r="WSW58" s="295"/>
      <c r="WSX58" s="295"/>
      <c r="WSY58" s="295"/>
      <c r="WSZ58" s="295"/>
      <c r="WTA58" s="295"/>
      <c r="WTB58" s="295"/>
      <c r="WTC58" s="295"/>
      <c r="WTD58" s="295"/>
      <c r="WTE58" s="295"/>
      <c r="WTF58" s="295"/>
      <c r="WTG58" s="295"/>
      <c r="WTH58" s="295"/>
      <c r="WTI58" s="295"/>
      <c r="WTJ58" s="295"/>
      <c r="WTK58" s="295"/>
      <c r="WTL58" s="295"/>
      <c r="WTM58" s="295"/>
      <c r="WTN58" s="295"/>
      <c r="WTO58" s="295"/>
      <c r="WTP58" s="295"/>
      <c r="WTQ58" s="295"/>
      <c r="WTR58" s="295"/>
      <c r="WTS58" s="295"/>
      <c r="WTT58" s="295"/>
      <c r="WTU58" s="295"/>
      <c r="WTV58" s="295"/>
      <c r="WTW58" s="295"/>
      <c r="WTX58" s="295"/>
      <c r="WTY58" s="295"/>
      <c r="WTZ58" s="295"/>
      <c r="WUA58" s="295"/>
      <c r="WUB58" s="295"/>
      <c r="WUC58" s="295"/>
      <c r="WUD58" s="295"/>
      <c r="WUE58" s="295"/>
      <c r="WUF58" s="295"/>
      <c r="WUG58" s="295"/>
      <c r="WUH58" s="295"/>
      <c r="WUI58" s="295"/>
      <c r="WUJ58" s="295"/>
      <c r="WUK58" s="295"/>
      <c r="WUL58" s="295"/>
      <c r="WUM58" s="295"/>
      <c r="WUN58" s="295"/>
      <c r="WUO58" s="295"/>
      <c r="WUP58" s="295"/>
      <c r="WUQ58" s="295"/>
      <c r="WUR58" s="295"/>
      <c r="WUS58" s="295"/>
      <c r="WUT58" s="295"/>
      <c r="WUU58" s="295"/>
      <c r="WUV58" s="295"/>
      <c r="WUW58" s="295"/>
      <c r="WUX58" s="295"/>
      <c r="WUY58" s="295"/>
      <c r="WUZ58" s="295"/>
      <c r="WVA58" s="295"/>
      <c r="WVB58" s="295"/>
      <c r="WVC58" s="295"/>
      <c r="WVD58" s="295"/>
      <c r="WVE58" s="295"/>
      <c r="WVF58" s="295"/>
      <c r="WVG58" s="295"/>
      <c r="WVH58" s="295"/>
      <c r="WVI58" s="295"/>
      <c r="WVJ58" s="295"/>
      <c r="WVK58" s="295"/>
      <c r="WVL58" s="295"/>
      <c r="WVM58" s="295"/>
      <c r="WVN58" s="295"/>
      <c r="WVO58" s="295"/>
      <c r="WVP58" s="295"/>
      <c r="WVQ58" s="295"/>
      <c r="WVR58" s="295"/>
      <c r="WVS58" s="295"/>
      <c r="WVT58" s="295"/>
      <c r="WVU58" s="295"/>
      <c r="WVV58" s="295"/>
      <c r="WVW58" s="295"/>
      <c r="WVX58" s="295"/>
      <c r="WVY58" s="295"/>
      <c r="WVZ58" s="295"/>
      <c r="WWA58" s="295"/>
      <c r="WWB58" s="295"/>
      <c r="WWC58" s="295"/>
      <c r="WWD58" s="295"/>
      <c r="WWE58" s="295"/>
      <c r="WWF58" s="295"/>
      <c r="WWG58" s="295"/>
      <c r="WWH58" s="295"/>
      <c r="WWI58" s="295"/>
      <c r="WWJ58" s="295"/>
      <c r="WWK58" s="295"/>
      <c r="WWL58" s="295"/>
      <c r="WWM58" s="295"/>
      <c r="WWN58" s="295"/>
      <c r="WWO58" s="295"/>
      <c r="WWP58" s="295"/>
      <c r="WWQ58" s="295"/>
      <c r="WWR58" s="295"/>
      <c r="WWS58" s="295"/>
      <c r="WWT58" s="295"/>
      <c r="WWU58" s="295"/>
      <c r="WWV58" s="295"/>
      <c r="WWW58" s="295"/>
      <c r="WWX58" s="295"/>
      <c r="WWY58" s="295"/>
      <c r="WWZ58" s="295"/>
      <c r="WXA58" s="295"/>
      <c r="WXB58" s="295"/>
      <c r="WXC58" s="295"/>
      <c r="WXD58" s="295"/>
      <c r="WXE58" s="295"/>
      <c r="WXF58" s="295"/>
      <c r="WXG58" s="295"/>
      <c r="WXH58" s="295"/>
      <c r="WXI58" s="295"/>
      <c r="WXJ58" s="295"/>
      <c r="WXK58" s="295"/>
      <c r="WXL58" s="295"/>
      <c r="WXM58" s="295"/>
      <c r="WXN58" s="295"/>
      <c r="WXO58" s="295"/>
      <c r="WXP58" s="295"/>
      <c r="WXQ58" s="295"/>
      <c r="WXR58" s="295"/>
      <c r="WXS58" s="295"/>
      <c r="WXT58" s="295"/>
      <c r="WXU58" s="295"/>
      <c r="WXV58" s="295"/>
      <c r="WXW58" s="295"/>
      <c r="WXX58" s="295"/>
      <c r="WXY58" s="295"/>
      <c r="WXZ58" s="295"/>
      <c r="WYA58" s="295"/>
      <c r="WYB58" s="295"/>
      <c r="WYC58" s="295"/>
      <c r="WYD58" s="295"/>
      <c r="WYE58" s="295"/>
      <c r="WYF58" s="295"/>
      <c r="WYG58" s="295"/>
      <c r="WYH58" s="295"/>
      <c r="WYI58" s="295"/>
      <c r="WYJ58" s="295"/>
      <c r="WYK58" s="295"/>
      <c r="WYL58" s="295"/>
      <c r="WYM58" s="295"/>
      <c r="WYN58" s="295"/>
      <c r="WYO58" s="295"/>
      <c r="WYP58" s="295"/>
      <c r="WYQ58" s="295"/>
      <c r="WYR58" s="295"/>
      <c r="WYS58" s="295"/>
      <c r="WYT58" s="295"/>
      <c r="WYU58" s="295"/>
      <c r="WYV58" s="295"/>
      <c r="WYW58" s="295"/>
      <c r="WYX58" s="295"/>
      <c r="WYY58" s="295"/>
      <c r="WYZ58" s="295"/>
      <c r="WZA58" s="295"/>
      <c r="WZB58" s="295"/>
      <c r="WZC58" s="295"/>
      <c r="WZD58" s="295"/>
      <c r="WZE58" s="295"/>
      <c r="WZF58" s="295"/>
      <c r="WZG58" s="295"/>
      <c r="WZH58" s="295"/>
      <c r="WZI58" s="295"/>
      <c r="WZJ58" s="295"/>
      <c r="WZK58" s="295"/>
      <c r="WZL58" s="295"/>
      <c r="WZM58" s="295"/>
      <c r="WZN58" s="295"/>
      <c r="WZO58" s="295"/>
      <c r="WZP58" s="295"/>
      <c r="WZQ58" s="295"/>
      <c r="WZR58" s="295"/>
      <c r="WZS58" s="295"/>
      <c r="WZT58" s="295"/>
      <c r="WZU58" s="295"/>
      <c r="WZV58" s="295"/>
      <c r="WZW58" s="295"/>
      <c r="WZX58" s="295"/>
      <c r="WZY58" s="295"/>
      <c r="WZZ58" s="295"/>
      <c r="XAA58" s="295"/>
      <c r="XAB58" s="295"/>
      <c r="XAC58" s="295"/>
      <c r="XAD58" s="295"/>
      <c r="XAE58" s="295"/>
      <c r="XAF58" s="295"/>
      <c r="XAG58" s="295"/>
      <c r="XAH58" s="295"/>
      <c r="XAI58" s="295"/>
      <c r="XAJ58" s="295"/>
      <c r="XAK58" s="295"/>
      <c r="XAL58" s="295"/>
      <c r="XAM58" s="295"/>
      <c r="XAN58" s="295"/>
      <c r="XAO58" s="295"/>
      <c r="XAP58" s="295"/>
      <c r="XAQ58" s="295"/>
      <c r="XAR58" s="295"/>
      <c r="XAS58" s="295"/>
      <c r="XAT58" s="295"/>
      <c r="XAU58" s="295"/>
      <c r="XAV58" s="295"/>
      <c r="XAW58" s="295"/>
      <c r="XAX58" s="295"/>
      <c r="XAY58" s="295"/>
      <c r="XAZ58" s="295"/>
      <c r="XBA58" s="295"/>
      <c r="XBB58" s="295"/>
      <c r="XBC58" s="295"/>
      <c r="XBD58" s="295"/>
      <c r="XBE58" s="295"/>
      <c r="XBF58" s="295"/>
      <c r="XBG58" s="295"/>
      <c r="XBH58" s="295"/>
      <c r="XBI58" s="295"/>
      <c r="XBJ58" s="295"/>
      <c r="XBK58" s="295"/>
      <c r="XBL58" s="295"/>
      <c r="XBM58" s="295"/>
      <c r="XBN58" s="295"/>
      <c r="XBO58" s="295"/>
      <c r="XBP58" s="295"/>
      <c r="XBQ58" s="295"/>
      <c r="XBR58" s="295"/>
      <c r="XBS58" s="295"/>
      <c r="XBT58" s="295"/>
      <c r="XBU58" s="295"/>
      <c r="XBV58" s="295"/>
      <c r="XBW58" s="295"/>
      <c r="XBX58" s="295"/>
      <c r="XBY58" s="295"/>
      <c r="XBZ58" s="295"/>
      <c r="XCA58" s="295"/>
      <c r="XCB58" s="295"/>
      <c r="XCC58" s="295"/>
      <c r="XCD58" s="295"/>
      <c r="XCE58" s="295"/>
      <c r="XCF58" s="295"/>
      <c r="XCG58" s="295"/>
      <c r="XCH58" s="295"/>
      <c r="XCI58" s="295"/>
      <c r="XCJ58" s="295"/>
      <c r="XCK58" s="295"/>
      <c r="XCL58" s="295"/>
      <c r="XCM58" s="295"/>
      <c r="XCN58" s="295"/>
      <c r="XCO58" s="295"/>
      <c r="XCP58" s="295"/>
      <c r="XCQ58" s="295"/>
      <c r="XCR58" s="295"/>
      <c r="XCS58" s="295"/>
      <c r="XCT58" s="295"/>
      <c r="XCU58" s="295"/>
      <c r="XCV58" s="295"/>
      <c r="XCW58" s="295"/>
      <c r="XCX58" s="295"/>
      <c r="XCY58" s="295"/>
      <c r="XCZ58" s="295"/>
      <c r="XDA58" s="295"/>
      <c r="XDB58" s="295"/>
      <c r="XDC58" s="295"/>
      <c r="XDD58" s="295"/>
      <c r="XDE58" s="295"/>
      <c r="XDF58" s="295"/>
      <c r="XDG58" s="295"/>
      <c r="XDH58" s="295"/>
      <c r="XDI58" s="295"/>
      <c r="XDJ58" s="295"/>
      <c r="XDK58" s="295"/>
      <c r="XDL58" s="295"/>
      <c r="XDM58" s="295"/>
      <c r="XDN58" s="295"/>
      <c r="XDO58" s="295"/>
      <c r="XDP58" s="295"/>
      <c r="XDQ58" s="295"/>
      <c r="XDR58" s="295"/>
      <c r="XDS58" s="295"/>
      <c r="XDT58" s="295"/>
      <c r="XDU58" s="295"/>
      <c r="XDV58" s="295"/>
      <c r="XDW58" s="295"/>
      <c r="XDX58" s="295"/>
      <c r="XDY58" s="295"/>
      <c r="XDZ58" s="295"/>
      <c r="XEA58" s="295"/>
      <c r="XEB58" s="295"/>
      <c r="XEC58" s="295"/>
      <c r="XED58" s="295"/>
      <c r="XEE58" s="295"/>
      <c r="XEF58" s="295"/>
      <c r="XEG58" s="295"/>
      <c r="XEH58" s="295"/>
      <c r="XEI58" s="295"/>
      <c r="XEJ58" s="295"/>
      <c r="XEK58" s="295"/>
      <c r="XEL58" s="295"/>
      <c r="XEM58" s="295"/>
      <c r="XEN58" s="295"/>
      <c r="XEO58" s="295"/>
      <c r="XEP58" s="295"/>
      <c r="XEQ58" s="295"/>
      <c r="XER58" s="295"/>
      <c r="XES58" s="295"/>
      <c r="XET58" s="327"/>
      <c r="XEU58" s="319"/>
      <c r="XEV58" s="319"/>
      <c r="XEW58" s="114"/>
      <c r="XEX58" s="319"/>
      <c r="XEY58" s="114"/>
      <c r="XEZ58" s="327"/>
      <c r="XFA58" s="319"/>
      <c r="XFB58" s="319"/>
      <c r="XFC58" s="114"/>
      <c r="XFD58" s="319"/>
    </row>
    <row r="59" s="129" customFormat="1" ht="38" customHeight="1" spans="1:16384">
      <c r="A59" s="318">
        <v>45630</v>
      </c>
      <c r="B59" s="319" t="s">
        <v>84</v>
      </c>
      <c r="C59" s="319" t="s">
        <v>70</v>
      </c>
      <c r="D59" s="114">
        <v>4500153277</v>
      </c>
      <c r="E59" s="319" t="s">
        <v>353</v>
      </c>
      <c r="F59" s="114" t="s">
        <v>354</v>
      </c>
      <c r="G59" s="114" t="s">
        <v>63</v>
      </c>
      <c r="H59" s="319" t="s">
        <v>87</v>
      </c>
      <c r="I59" s="114">
        <v>504</v>
      </c>
      <c r="J59" s="114">
        <v>1</v>
      </c>
      <c r="K59" s="114">
        <v>72</v>
      </c>
      <c r="L59" s="114">
        <f t="shared" si="0"/>
        <v>7</v>
      </c>
      <c r="M59" s="327">
        <v>45706</v>
      </c>
      <c r="N59" s="327">
        <v>45702</v>
      </c>
      <c r="O59" s="319"/>
      <c r="P59" s="323" t="s">
        <v>74</v>
      </c>
      <c r="Q59" s="319"/>
      <c r="R59" s="337">
        <v>45373</v>
      </c>
      <c r="S59" s="338" t="s">
        <v>89</v>
      </c>
      <c r="T59" s="338" t="s">
        <v>349</v>
      </c>
      <c r="U59" s="114" t="s">
        <v>77</v>
      </c>
      <c r="V59" s="338"/>
      <c r="W59" s="339"/>
      <c r="X59" s="319" t="s">
        <v>350</v>
      </c>
      <c r="Y59" s="356" t="s">
        <v>351</v>
      </c>
      <c r="Z59" s="357">
        <v>44.6867</v>
      </c>
      <c r="AA59" s="358">
        <f>Z59*L59</f>
        <v>312.8069</v>
      </c>
      <c r="AB59" s="113" t="s">
        <v>355</v>
      </c>
      <c r="AC59" s="314" t="s">
        <v>63</v>
      </c>
      <c r="AD59" s="113" t="s">
        <v>82</v>
      </c>
      <c r="AE59" s="359">
        <f t="shared" si="16"/>
        <v>100.8</v>
      </c>
      <c r="AF59" s="354"/>
      <c r="AG59" s="115"/>
      <c r="AH59" s="115"/>
      <c r="AI59" s="115"/>
      <c r="AJ59" s="115"/>
      <c r="AK59" s="113">
        <f>I59</f>
        <v>504</v>
      </c>
      <c r="AL59" s="116"/>
      <c r="AM59" s="114"/>
      <c r="AN59" s="114"/>
      <c r="AO59" s="114"/>
      <c r="AP59" s="114"/>
      <c r="AQ59" s="114"/>
      <c r="AR59" s="114"/>
      <c r="AS59" s="113">
        <f>I59</f>
        <v>504</v>
      </c>
      <c r="AT59" s="113"/>
      <c r="AU59" s="359"/>
      <c r="AV59" s="114"/>
      <c r="AW59" s="114"/>
      <c r="AX59" s="113"/>
      <c r="AY59" s="359"/>
      <c r="AZ59" s="114">
        <f>I59/72</f>
        <v>7</v>
      </c>
      <c r="BA59" s="113">
        <f t="shared" si="2"/>
        <v>504</v>
      </c>
      <c r="BB59" s="359">
        <f>BB58+BA59</f>
        <v>774592</v>
      </c>
      <c r="BC59" s="365"/>
      <c r="BD59" s="130"/>
      <c r="BE59" s="295"/>
      <c r="BF59" s="295"/>
      <c r="BG59" s="295"/>
      <c r="BH59" s="295"/>
      <c r="BI59" s="295"/>
      <c r="BJ59" s="295"/>
      <c r="BK59" s="295"/>
      <c r="BL59" s="295"/>
      <c r="BM59" s="295"/>
      <c r="BN59" s="295"/>
      <c r="BO59" s="295"/>
      <c r="BP59" s="295"/>
      <c r="BQ59" s="295"/>
      <c r="BR59" s="295"/>
      <c r="BS59" s="295"/>
      <c r="BT59" s="295"/>
      <c r="BU59" s="295"/>
      <c r="BV59" s="295"/>
      <c r="BW59" s="295"/>
      <c r="BX59" s="295"/>
      <c r="BY59" s="295"/>
      <c r="BZ59" s="295"/>
      <c r="CA59" s="295"/>
      <c r="CB59" s="295"/>
      <c r="CC59" s="295"/>
      <c r="CD59" s="295"/>
      <c r="CE59" s="295"/>
      <c r="CF59" s="295"/>
      <c r="CG59" s="295"/>
      <c r="CH59" s="295"/>
      <c r="CI59" s="295"/>
      <c r="CJ59" s="295"/>
      <c r="CK59" s="295"/>
      <c r="CL59" s="295"/>
      <c r="CM59" s="295"/>
      <c r="CN59" s="295"/>
      <c r="CO59" s="295"/>
      <c r="CP59" s="295"/>
      <c r="CQ59" s="295"/>
      <c r="CR59" s="295"/>
      <c r="CS59" s="295"/>
      <c r="CT59" s="295"/>
      <c r="CU59" s="295"/>
      <c r="CV59" s="295"/>
      <c r="CW59" s="295"/>
      <c r="CX59" s="295"/>
      <c r="CY59" s="295"/>
      <c r="CZ59" s="295"/>
      <c r="DA59" s="295"/>
      <c r="DB59" s="295"/>
      <c r="DC59" s="295"/>
      <c r="DD59" s="295"/>
      <c r="DE59" s="295"/>
      <c r="DF59" s="295"/>
      <c r="DG59" s="295"/>
      <c r="DH59" s="295"/>
      <c r="DI59" s="295"/>
      <c r="DJ59" s="295"/>
      <c r="DK59" s="295"/>
      <c r="DL59" s="295"/>
      <c r="DM59" s="295"/>
      <c r="DN59" s="295"/>
      <c r="DO59" s="295"/>
      <c r="DP59" s="295"/>
      <c r="DQ59" s="295"/>
      <c r="DR59" s="295"/>
      <c r="DS59" s="295"/>
      <c r="DT59" s="295"/>
      <c r="DU59" s="295"/>
      <c r="DV59" s="295"/>
      <c r="DW59" s="295"/>
      <c r="DX59" s="295"/>
      <c r="DY59" s="295"/>
      <c r="DZ59" s="295"/>
      <c r="EA59" s="295"/>
      <c r="EB59" s="295"/>
      <c r="EC59" s="295"/>
      <c r="ED59" s="295"/>
      <c r="EE59" s="295"/>
      <c r="EF59" s="295"/>
      <c r="EG59" s="295"/>
      <c r="EH59" s="295"/>
      <c r="EI59" s="295"/>
      <c r="EJ59" s="295"/>
      <c r="EK59" s="295"/>
      <c r="EL59" s="295"/>
      <c r="EM59" s="295"/>
      <c r="EN59" s="295"/>
      <c r="EO59" s="295"/>
      <c r="EP59" s="295"/>
      <c r="EQ59" s="295"/>
      <c r="ER59" s="295"/>
      <c r="ES59" s="295"/>
      <c r="ET59" s="295"/>
      <c r="EU59" s="295"/>
      <c r="EV59" s="295"/>
      <c r="EW59" s="295"/>
      <c r="EX59" s="295"/>
      <c r="EY59" s="295"/>
      <c r="EZ59" s="295"/>
      <c r="FA59" s="295"/>
      <c r="FB59" s="295"/>
      <c r="FC59" s="295"/>
      <c r="FD59" s="295"/>
      <c r="FE59" s="295"/>
      <c r="FF59" s="295"/>
      <c r="FG59" s="295"/>
      <c r="FH59" s="295"/>
      <c r="FI59" s="295"/>
      <c r="FJ59" s="295"/>
      <c r="FK59" s="295"/>
      <c r="FL59" s="295"/>
      <c r="FM59" s="295"/>
      <c r="FN59" s="295"/>
      <c r="FO59" s="295"/>
      <c r="FP59" s="295"/>
      <c r="FQ59" s="295"/>
      <c r="FR59" s="295"/>
      <c r="FS59" s="295"/>
      <c r="FT59" s="295"/>
      <c r="FU59" s="295"/>
      <c r="FV59" s="295"/>
      <c r="FW59" s="295"/>
      <c r="FX59" s="295"/>
      <c r="FY59" s="295"/>
      <c r="FZ59" s="295"/>
      <c r="GA59" s="295"/>
      <c r="GB59" s="295"/>
      <c r="GC59" s="295"/>
      <c r="GD59" s="295"/>
      <c r="GE59" s="295"/>
      <c r="GF59" s="295"/>
      <c r="GG59" s="295"/>
      <c r="GH59" s="295"/>
      <c r="GI59" s="295"/>
      <c r="GJ59" s="295"/>
      <c r="GK59" s="295"/>
      <c r="GL59" s="295"/>
      <c r="GM59" s="295"/>
      <c r="GN59" s="295"/>
      <c r="GO59" s="295"/>
      <c r="GP59" s="295"/>
      <c r="GQ59" s="295"/>
      <c r="GR59" s="295"/>
      <c r="GS59" s="295"/>
      <c r="GT59" s="295"/>
      <c r="GU59" s="295"/>
      <c r="GV59" s="295"/>
      <c r="GW59" s="295"/>
      <c r="GX59" s="295"/>
      <c r="GY59" s="295"/>
      <c r="GZ59" s="295"/>
      <c r="HA59" s="295"/>
      <c r="HB59" s="295"/>
      <c r="HC59" s="295"/>
      <c r="HD59" s="295"/>
      <c r="HE59" s="295"/>
      <c r="HF59" s="295"/>
      <c r="HG59" s="295"/>
      <c r="HH59" s="295"/>
      <c r="HI59" s="295"/>
      <c r="HJ59" s="295"/>
      <c r="HK59" s="295"/>
      <c r="HL59" s="295"/>
      <c r="HM59" s="295"/>
      <c r="HN59" s="295"/>
      <c r="HO59" s="295"/>
      <c r="HP59" s="295"/>
      <c r="HQ59" s="295"/>
      <c r="HR59" s="295"/>
      <c r="HS59" s="295"/>
      <c r="HT59" s="295"/>
      <c r="HU59" s="295"/>
      <c r="HV59" s="295"/>
      <c r="HW59" s="295"/>
      <c r="HX59" s="295"/>
      <c r="HY59" s="295"/>
      <c r="HZ59" s="295"/>
      <c r="IA59" s="295"/>
      <c r="IB59" s="295"/>
      <c r="IC59" s="295"/>
      <c r="ID59" s="295"/>
      <c r="IE59" s="295"/>
      <c r="IF59" s="295"/>
      <c r="IG59" s="295"/>
      <c r="IH59" s="295"/>
      <c r="II59" s="295"/>
      <c r="IJ59" s="295"/>
      <c r="IK59" s="295"/>
      <c r="IL59" s="295"/>
      <c r="IM59" s="295"/>
      <c r="IN59" s="295"/>
      <c r="IO59" s="295"/>
      <c r="IP59" s="295"/>
      <c r="IQ59" s="295"/>
      <c r="IR59" s="295"/>
      <c r="IS59" s="295"/>
      <c r="IT59" s="295"/>
      <c r="IU59" s="295"/>
      <c r="IV59" s="295"/>
      <c r="IW59" s="295"/>
      <c r="IX59" s="295"/>
      <c r="IY59" s="295"/>
      <c r="IZ59" s="295"/>
      <c r="JA59" s="295"/>
      <c r="JB59" s="295"/>
      <c r="JC59" s="295"/>
      <c r="JD59" s="295"/>
      <c r="JE59" s="295"/>
      <c r="JF59" s="295"/>
      <c r="JG59" s="295"/>
      <c r="JH59" s="295"/>
      <c r="JI59" s="295"/>
      <c r="JJ59" s="295"/>
      <c r="JK59" s="295"/>
      <c r="JL59" s="295"/>
      <c r="JM59" s="295"/>
      <c r="JN59" s="295"/>
      <c r="JO59" s="295"/>
      <c r="JP59" s="295"/>
      <c r="JQ59" s="295"/>
      <c r="JR59" s="295"/>
      <c r="JS59" s="295"/>
      <c r="JT59" s="295"/>
      <c r="JU59" s="295"/>
      <c r="JV59" s="295"/>
      <c r="JW59" s="295"/>
      <c r="JX59" s="295"/>
      <c r="JY59" s="295"/>
      <c r="JZ59" s="295"/>
      <c r="KA59" s="295"/>
      <c r="KB59" s="295"/>
      <c r="KC59" s="295"/>
      <c r="KD59" s="295"/>
      <c r="KE59" s="295"/>
      <c r="KF59" s="295"/>
      <c r="KG59" s="295"/>
      <c r="KH59" s="295"/>
      <c r="KI59" s="295"/>
      <c r="KJ59" s="295"/>
      <c r="KK59" s="295"/>
      <c r="KL59" s="295"/>
      <c r="KM59" s="295"/>
      <c r="KN59" s="295"/>
      <c r="KO59" s="295"/>
      <c r="KP59" s="295"/>
      <c r="KQ59" s="295"/>
      <c r="KR59" s="295"/>
      <c r="KS59" s="295"/>
      <c r="KT59" s="295"/>
      <c r="KU59" s="295"/>
      <c r="KV59" s="295"/>
      <c r="KW59" s="295"/>
      <c r="KX59" s="295"/>
      <c r="KY59" s="295"/>
      <c r="KZ59" s="295"/>
      <c r="LA59" s="295"/>
      <c r="LB59" s="295"/>
      <c r="LC59" s="295"/>
      <c r="LD59" s="295"/>
      <c r="LE59" s="295"/>
      <c r="LF59" s="295"/>
      <c r="LG59" s="295"/>
      <c r="LH59" s="295"/>
      <c r="LI59" s="295"/>
      <c r="LJ59" s="295"/>
      <c r="LK59" s="295"/>
      <c r="LL59" s="295"/>
      <c r="LM59" s="295"/>
      <c r="LN59" s="295"/>
      <c r="LO59" s="295"/>
      <c r="LP59" s="295"/>
      <c r="LQ59" s="295"/>
      <c r="LR59" s="295"/>
      <c r="LS59" s="295"/>
      <c r="LT59" s="295"/>
      <c r="LU59" s="295"/>
      <c r="LV59" s="295"/>
      <c r="LW59" s="295"/>
      <c r="LX59" s="295"/>
      <c r="LY59" s="295"/>
      <c r="LZ59" s="295"/>
      <c r="MA59" s="295"/>
      <c r="MB59" s="295"/>
      <c r="MC59" s="295"/>
      <c r="MD59" s="295"/>
      <c r="ME59" s="295"/>
      <c r="MF59" s="295"/>
      <c r="MG59" s="295"/>
      <c r="MH59" s="295"/>
      <c r="MI59" s="295"/>
      <c r="MJ59" s="295"/>
      <c r="MK59" s="295"/>
      <c r="ML59" s="295"/>
      <c r="MM59" s="295"/>
      <c r="MN59" s="295"/>
      <c r="MO59" s="295"/>
      <c r="MP59" s="295"/>
      <c r="MQ59" s="295"/>
      <c r="MR59" s="295"/>
      <c r="MS59" s="295"/>
      <c r="MT59" s="295"/>
      <c r="MU59" s="295"/>
      <c r="MV59" s="295"/>
      <c r="MW59" s="295"/>
      <c r="MX59" s="295"/>
      <c r="MY59" s="295"/>
      <c r="MZ59" s="295"/>
      <c r="NA59" s="295"/>
      <c r="NB59" s="295"/>
      <c r="NC59" s="295"/>
      <c r="ND59" s="295"/>
      <c r="NE59" s="295"/>
      <c r="NF59" s="295"/>
      <c r="NG59" s="295"/>
      <c r="NH59" s="295"/>
      <c r="NI59" s="295"/>
      <c r="NJ59" s="295"/>
      <c r="NK59" s="295"/>
      <c r="NL59" s="295"/>
      <c r="NM59" s="295"/>
      <c r="NN59" s="295"/>
      <c r="NO59" s="295"/>
      <c r="NP59" s="295"/>
      <c r="NQ59" s="295"/>
      <c r="NR59" s="295"/>
      <c r="NS59" s="295"/>
      <c r="NT59" s="295"/>
      <c r="NU59" s="295"/>
      <c r="NV59" s="295"/>
      <c r="NW59" s="295"/>
      <c r="NX59" s="295"/>
      <c r="NY59" s="295"/>
      <c r="NZ59" s="295"/>
      <c r="OA59" s="295"/>
      <c r="OB59" s="295"/>
      <c r="OC59" s="295"/>
      <c r="OD59" s="295"/>
      <c r="OE59" s="295"/>
      <c r="OF59" s="295"/>
      <c r="OG59" s="295"/>
      <c r="OH59" s="295"/>
      <c r="OI59" s="295"/>
      <c r="OJ59" s="295"/>
      <c r="OK59" s="295"/>
      <c r="OL59" s="295"/>
      <c r="OM59" s="295"/>
      <c r="ON59" s="295"/>
      <c r="OO59" s="295"/>
      <c r="OP59" s="295"/>
      <c r="OQ59" s="295"/>
      <c r="OR59" s="295"/>
      <c r="OS59" s="295"/>
      <c r="OT59" s="295"/>
      <c r="OU59" s="295"/>
      <c r="OV59" s="295"/>
      <c r="OW59" s="295"/>
      <c r="OX59" s="295"/>
      <c r="OY59" s="295"/>
      <c r="OZ59" s="295"/>
      <c r="PA59" s="295"/>
      <c r="PB59" s="295"/>
      <c r="PC59" s="295"/>
      <c r="PD59" s="295"/>
      <c r="PE59" s="295"/>
      <c r="PF59" s="295"/>
      <c r="PG59" s="295"/>
      <c r="PH59" s="295"/>
      <c r="PI59" s="295"/>
      <c r="PJ59" s="295"/>
      <c r="PK59" s="295"/>
      <c r="PL59" s="295"/>
      <c r="PM59" s="295"/>
      <c r="PN59" s="295"/>
      <c r="PO59" s="295"/>
      <c r="PP59" s="295"/>
      <c r="PQ59" s="295"/>
      <c r="PR59" s="295"/>
      <c r="PS59" s="295"/>
      <c r="PT59" s="295"/>
      <c r="PU59" s="295"/>
      <c r="PV59" s="295"/>
      <c r="PW59" s="295"/>
      <c r="PX59" s="295"/>
      <c r="PY59" s="295"/>
      <c r="PZ59" s="295"/>
      <c r="QA59" s="295"/>
      <c r="QB59" s="295"/>
      <c r="QC59" s="295"/>
      <c r="QD59" s="295"/>
      <c r="QE59" s="295"/>
      <c r="QF59" s="295"/>
      <c r="QG59" s="295"/>
      <c r="QH59" s="295"/>
      <c r="QI59" s="295"/>
      <c r="QJ59" s="295"/>
      <c r="QK59" s="295"/>
      <c r="QL59" s="295"/>
      <c r="QM59" s="295"/>
      <c r="QN59" s="295"/>
      <c r="QO59" s="295"/>
      <c r="QP59" s="295"/>
      <c r="QQ59" s="295"/>
      <c r="QR59" s="295"/>
      <c r="QS59" s="295"/>
      <c r="QT59" s="295"/>
      <c r="QU59" s="295"/>
      <c r="QV59" s="295"/>
      <c r="QW59" s="295"/>
      <c r="QX59" s="295"/>
      <c r="QY59" s="295"/>
      <c r="QZ59" s="295"/>
      <c r="RA59" s="295"/>
      <c r="RB59" s="295"/>
      <c r="RC59" s="295"/>
      <c r="RD59" s="295"/>
      <c r="RE59" s="295"/>
      <c r="RF59" s="295"/>
      <c r="RG59" s="295"/>
      <c r="RH59" s="295"/>
      <c r="RI59" s="295"/>
      <c r="RJ59" s="295"/>
      <c r="RK59" s="295"/>
      <c r="RL59" s="295"/>
      <c r="RM59" s="295"/>
      <c r="RN59" s="295"/>
      <c r="RO59" s="295"/>
      <c r="RP59" s="295"/>
      <c r="RQ59" s="295"/>
      <c r="RR59" s="295"/>
      <c r="RS59" s="295"/>
      <c r="RT59" s="295"/>
      <c r="RU59" s="295"/>
      <c r="RV59" s="295"/>
      <c r="RW59" s="295"/>
      <c r="RX59" s="295"/>
      <c r="RY59" s="295"/>
      <c r="RZ59" s="295"/>
      <c r="SA59" s="295"/>
      <c r="SB59" s="295"/>
      <c r="SC59" s="295"/>
      <c r="SD59" s="295"/>
      <c r="SE59" s="295"/>
      <c r="SF59" s="295"/>
      <c r="SG59" s="295"/>
      <c r="SH59" s="295"/>
      <c r="SI59" s="295"/>
      <c r="SJ59" s="295"/>
      <c r="SK59" s="295"/>
      <c r="SL59" s="295"/>
      <c r="SM59" s="295"/>
      <c r="SN59" s="295"/>
      <c r="SO59" s="295"/>
      <c r="SP59" s="295"/>
      <c r="SQ59" s="295"/>
      <c r="SR59" s="295"/>
      <c r="SS59" s="295"/>
      <c r="ST59" s="295"/>
      <c r="SU59" s="295"/>
      <c r="SV59" s="295"/>
      <c r="SW59" s="295"/>
      <c r="SX59" s="295"/>
      <c r="SY59" s="295"/>
      <c r="SZ59" s="295"/>
      <c r="TA59" s="295"/>
      <c r="TB59" s="295"/>
      <c r="TC59" s="295"/>
      <c r="TD59" s="295"/>
      <c r="TE59" s="295"/>
      <c r="TF59" s="295"/>
      <c r="TG59" s="295"/>
      <c r="TH59" s="295"/>
      <c r="TI59" s="295"/>
      <c r="TJ59" s="295"/>
      <c r="TK59" s="295"/>
      <c r="TL59" s="295"/>
      <c r="TM59" s="295"/>
      <c r="TN59" s="295"/>
      <c r="TO59" s="295"/>
      <c r="TP59" s="295"/>
      <c r="TQ59" s="295"/>
      <c r="TR59" s="295"/>
      <c r="TS59" s="295"/>
      <c r="TT59" s="295"/>
      <c r="TU59" s="295"/>
      <c r="TV59" s="295"/>
      <c r="TW59" s="295"/>
      <c r="TX59" s="295"/>
      <c r="TY59" s="295"/>
      <c r="TZ59" s="295"/>
      <c r="UA59" s="295"/>
      <c r="UB59" s="295"/>
      <c r="UC59" s="295"/>
      <c r="UD59" s="295"/>
      <c r="UE59" s="295"/>
      <c r="UF59" s="295"/>
      <c r="UG59" s="295"/>
      <c r="UH59" s="295"/>
      <c r="UI59" s="295"/>
      <c r="UJ59" s="295"/>
      <c r="UK59" s="295"/>
      <c r="UL59" s="295"/>
      <c r="UM59" s="295"/>
      <c r="UN59" s="295"/>
      <c r="UO59" s="295"/>
      <c r="UP59" s="295"/>
      <c r="UQ59" s="295"/>
      <c r="UR59" s="295"/>
      <c r="US59" s="295"/>
      <c r="UT59" s="295"/>
      <c r="UU59" s="295"/>
      <c r="UV59" s="295"/>
      <c r="UW59" s="295"/>
      <c r="UX59" s="295"/>
      <c r="UY59" s="295"/>
      <c r="UZ59" s="295"/>
      <c r="VA59" s="295"/>
      <c r="VB59" s="295"/>
      <c r="VC59" s="295"/>
      <c r="VD59" s="295"/>
      <c r="VE59" s="295"/>
      <c r="VF59" s="295"/>
      <c r="VG59" s="295"/>
      <c r="VH59" s="295"/>
      <c r="VI59" s="295"/>
      <c r="VJ59" s="295"/>
      <c r="VK59" s="295"/>
      <c r="VL59" s="295"/>
      <c r="VM59" s="295"/>
      <c r="VN59" s="295"/>
      <c r="VO59" s="295"/>
      <c r="VP59" s="295"/>
      <c r="VQ59" s="295"/>
      <c r="VR59" s="295"/>
      <c r="VS59" s="295"/>
      <c r="VT59" s="295"/>
      <c r="VU59" s="295"/>
      <c r="VV59" s="295"/>
      <c r="VW59" s="295"/>
      <c r="VX59" s="295"/>
      <c r="VY59" s="295"/>
      <c r="VZ59" s="295"/>
      <c r="WA59" s="295"/>
      <c r="WB59" s="295"/>
      <c r="WC59" s="295"/>
      <c r="WD59" s="295"/>
      <c r="WE59" s="295"/>
      <c r="WF59" s="295"/>
      <c r="WG59" s="295"/>
      <c r="WH59" s="295"/>
      <c r="WI59" s="295"/>
      <c r="WJ59" s="295"/>
      <c r="WK59" s="295"/>
      <c r="WL59" s="295"/>
      <c r="WM59" s="295"/>
      <c r="WN59" s="295"/>
      <c r="WO59" s="295"/>
      <c r="WP59" s="295"/>
      <c r="WQ59" s="295"/>
      <c r="WR59" s="295"/>
      <c r="WS59" s="295"/>
      <c r="WT59" s="295"/>
      <c r="WU59" s="295"/>
      <c r="WV59" s="295"/>
      <c r="WW59" s="295"/>
      <c r="WX59" s="295"/>
      <c r="WY59" s="295"/>
      <c r="WZ59" s="295"/>
      <c r="XA59" s="295"/>
      <c r="XB59" s="295"/>
      <c r="XC59" s="295"/>
      <c r="XD59" s="295"/>
      <c r="XE59" s="295"/>
      <c r="XF59" s="295"/>
      <c r="XG59" s="295"/>
      <c r="XH59" s="295"/>
      <c r="XI59" s="295"/>
      <c r="XJ59" s="295"/>
      <c r="XK59" s="295"/>
      <c r="XL59" s="295"/>
      <c r="XM59" s="295"/>
      <c r="XN59" s="295"/>
      <c r="XO59" s="295"/>
      <c r="XP59" s="295"/>
      <c r="XQ59" s="295"/>
      <c r="XR59" s="295"/>
      <c r="XS59" s="295"/>
      <c r="XT59" s="295"/>
      <c r="XU59" s="295"/>
      <c r="XV59" s="295"/>
      <c r="XW59" s="295"/>
      <c r="XX59" s="295"/>
      <c r="XY59" s="295"/>
      <c r="XZ59" s="295"/>
      <c r="YA59" s="295"/>
      <c r="YB59" s="295"/>
      <c r="YC59" s="295"/>
      <c r="YD59" s="295"/>
      <c r="YE59" s="295"/>
      <c r="YF59" s="295"/>
      <c r="YG59" s="295"/>
      <c r="YH59" s="295"/>
      <c r="YI59" s="295"/>
      <c r="YJ59" s="295"/>
      <c r="YK59" s="295"/>
      <c r="YL59" s="295"/>
      <c r="YM59" s="295"/>
      <c r="YN59" s="295"/>
      <c r="YO59" s="295"/>
      <c r="YP59" s="295"/>
      <c r="YQ59" s="295"/>
      <c r="YR59" s="295"/>
      <c r="YS59" s="295"/>
      <c r="YT59" s="295"/>
      <c r="YU59" s="295"/>
      <c r="YV59" s="295"/>
      <c r="YW59" s="295"/>
      <c r="YX59" s="295"/>
      <c r="YY59" s="295"/>
      <c r="YZ59" s="295"/>
      <c r="ZA59" s="295"/>
      <c r="ZB59" s="295"/>
      <c r="ZC59" s="295"/>
      <c r="ZD59" s="295"/>
      <c r="ZE59" s="295"/>
      <c r="ZF59" s="295"/>
      <c r="ZG59" s="295"/>
      <c r="ZH59" s="295"/>
      <c r="ZI59" s="295"/>
      <c r="ZJ59" s="295"/>
      <c r="ZK59" s="295"/>
      <c r="ZL59" s="295"/>
      <c r="ZM59" s="295"/>
      <c r="ZN59" s="295"/>
      <c r="ZO59" s="295"/>
      <c r="ZP59" s="295"/>
      <c r="ZQ59" s="295"/>
      <c r="ZR59" s="295"/>
      <c r="ZS59" s="295"/>
      <c r="ZT59" s="295"/>
      <c r="ZU59" s="295"/>
      <c r="ZV59" s="295"/>
      <c r="ZW59" s="295"/>
      <c r="ZX59" s="295"/>
      <c r="ZY59" s="295"/>
      <c r="ZZ59" s="295"/>
      <c r="AAA59" s="295"/>
      <c r="AAB59" s="295"/>
      <c r="AAC59" s="295"/>
      <c r="AAD59" s="295"/>
      <c r="AAE59" s="295"/>
      <c r="AAF59" s="295"/>
      <c r="AAG59" s="295"/>
      <c r="AAH59" s="295"/>
      <c r="AAI59" s="295"/>
      <c r="AAJ59" s="295"/>
      <c r="AAK59" s="295"/>
      <c r="AAL59" s="295"/>
      <c r="AAM59" s="295"/>
      <c r="AAN59" s="295"/>
      <c r="AAO59" s="295"/>
      <c r="AAP59" s="295"/>
      <c r="AAQ59" s="295"/>
      <c r="AAR59" s="295"/>
      <c r="AAS59" s="295"/>
      <c r="AAT59" s="295"/>
      <c r="AAU59" s="295"/>
      <c r="AAV59" s="295"/>
      <c r="AAW59" s="295"/>
      <c r="AAX59" s="295"/>
      <c r="AAY59" s="295"/>
      <c r="AAZ59" s="295"/>
      <c r="ABA59" s="295"/>
      <c r="ABB59" s="295"/>
      <c r="ABC59" s="295"/>
      <c r="ABD59" s="295"/>
      <c r="ABE59" s="295"/>
      <c r="ABF59" s="295"/>
      <c r="ABG59" s="295"/>
      <c r="ABH59" s="295"/>
      <c r="ABI59" s="295"/>
      <c r="ABJ59" s="295"/>
      <c r="ABK59" s="295"/>
      <c r="ABL59" s="295"/>
      <c r="ABM59" s="295"/>
      <c r="ABN59" s="295"/>
      <c r="ABO59" s="295"/>
      <c r="ABP59" s="295"/>
      <c r="ABQ59" s="295"/>
      <c r="ABR59" s="295"/>
      <c r="ABS59" s="295"/>
      <c r="ABT59" s="295"/>
      <c r="ABU59" s="295"/>
      <c r="ABV59" s="295"/>
      <c r="ABW59" s="295"/>
      <c r="ABX59" s="295"/>
      <c r="ABY59" s="295"/>
      <c r="ABZ59" s="295"/>
      <c r="ACA59" s="295"/>
      <c r="ACB59" s="295"/>
      <c r="ACC59" s="295"/>
      <c r="ACD59" s="295"/>
      <c r="ACE59" s="295"/>
      <c r="ACF59" s="295"/>
      <c r="ACG59" s="295"/>
      <c r="ACH59" s="295"/>
      <c r="ACI59" s="295"/>
      <c r="ACJ59" s="295"/>
      <c r="ACK59" s="295"/>
      <c r="ACL59" s="295"/>
      <c r="ACM59" s="295"/>
      <c r="ACN59" s="295"/>
      <c r="ACO59" s="295"/>
      <c r="ACP59" s="295"/>
      <c r="ACQ59" s="295"/>
      <c r="ACR59" s="295"/>
      <c r="ACS59" s="295"/>
      <c r="ACT59" s="295"/>
      <c r="ACU59" s="295"/>
      <c r="ACV59" s="295"/>
      <c r="ACW59" s="295"/>
      <c r="ACX59" s="295"/>
      <c r="ACY59" s="295"/>
      <c r="ACZ59" s="295"/>
      <c r="ADA59" s="295"/>
      <c r="ADB59" s="295"/>
      <c r="ADC59" s="295"/>
      <c r="ADD59" s="295"/>
      <c r="ADE59" s="295"/>
      <c r="ADF59" s="295"/>
      <c r="ADG59" s="295"/>
      <c r="ADH59" s="295"/>
      <c r="ADI59" s="295"/>
      <c r="ADJ59" s="295"/>
      <c r="ADK59" s="295"/>
      <c r="ADL59" s="295"/>
      <c r="ADM59" s="295"/>
      <c r="ADN59" s="295"/>
      <c r="ADO59" s="295"/>
      <c r="ADP59" s="295"/>
      <c r="ADQ59" s="295"/>
      <c r="ADR59" s="295"/>
      <c r="ADS59" s="295"/>
      <c r="ADT59" s="295"/>
      <c r="ADU59" s="295"/>
      <c r="ADV59" s="295"/>
      <c r="ADW59" s="295"/>
      <c r="ADX59" s="295"/>
      <c r="ADY59" s="295"/>
      <c r="ADZ59" s="295"/>
      <c r="AEA59" s="295"/>
      <c r="AEB59" s="295"/>
      <c r="AEC59" s="295"/>
      <c r="AED59" s="295"/>
      <c r="AEE59" s="295"/>
      <c r="AEF59" s="295"/>
      <c r="AEG59" s="295"/>
      <c r="AEH59" s="295"/>
      <c r="AEI59" s="295"/>
      <c r="AEJ59" s="295"/>
      <c r="AEK59" s="295"/>
      <c r="AEL59" s="295"/>
      <c r="AEM59" s="295"/>
      <c r="AEN59" s="295"/>
      <c r="AEO59" s="295"/>
      <c r="AEP59" s="295"/>
      <c r="AEQ59" s="295"/>
      <c r="AER59" s="295"/>
      <c r="AES59" s="295"/>
      <c r="AET59" s="295"/>
      <c r="AEU59" s="295"/>
      <c r="AEV59" s="295"/>
      <c r="AEW59" s="295"/>
      <c r="AEX59" s="295"/>
      <c r="AEY59" s="295"/>
      <c r="AEZ59" s="295"/>
      <c r="AFA59" s="295"/>
      <c r="AFB59" s="295"/>
      <c r="AFC59" s="295"/>
      <c r="AFD59" s="295"/>
      <c r="AFE59" s="295"/>
      <c r="AFF59" s="295"/>
      <c r="AFG59" s="295"/>
      <c r="AFH59" s="295"/>
      <c r="AFI59" s="295"/>
      <c r="AFJ59" s="295"/>
      <c r="AFK59" s="295"/>
      <c r="AFL59" s="295"/>
      <c r="AFM59" s="295"/>
      <c r="AFN59" s="295"/>
      <c r="AFO59" s="295"/>
      <c r="AFP59" s="295"/>
      <c r="AFQ59" s="295"/>
      <c r="AFR59" s="295"/>
      <c r="AFS59" s="295"/>
      <c r="AFT59" s="295"/>
      <c r="AFU59" s="295"/>
      <c r="AFV59" s="295"/>
      <c r="AFW59" s="295"/>
      <c r="AFX59" s="295"/>
      <c r="AFY59" s="295"/>
      <c r="AFZ59" s="295"/>
      <c r="AGA59" s="295"/>
      <c r="AGB59" s="295"/>
      <c r="AGC59" s="295"/>
      <c r="AGD59" s="295"/>
      <c r="AGE59" s="295"/>
      <c r="AGF59" s="295"/>
      <c r="AGG59" s="295"/>
      <c r="AGH59" s="295"/>
      <c r="AGI59" s="295"/>
      <c r="AGJ59" s="295"/>
      <c r="AGK59" s="295"/>
      <c r="AGL59" s="295"/>
      <c r="AGM59" s="295"/>
      <c r="AGN59" s="295"/>
      <c r="AGO59" s="295"/>
      <c r="AGP59" s="295"/>
      <c r="AGQ59" s="295"/>
      <c r="AGR59" s="295"/>
      <c r="AGS59" s="295"/>
      <c r="AGT59" s="295"/>
      <c r="AGU59" s="295"/>
      <c r="AGV59" s="295"/>
      <c r="AGW59" s="295"/>
      <c r="AGX59" s="295"/>
      <c r="AGY59" s="295"/>
      <c r="AGZ59" s="295"/>
      <c r="AHA59" s="295"/>
      <c r="AHB59" s="295"/>
      <c r="AHC59" s="295"/>
      <c r="AHD59" s="295"/>
      <c r="AHE59" s="295"/>
      <c r="AHF59" s="295"/>
      <c r="AHG59" s="295"/>
      <c r="AHH59" s="295"/>
      <c r="AHI59" s="295"/>
      <c r="AHJ59" s="295"/>
      <c r="AHK59" s="295"/>
      <c r="AHL59" s="295"/>
      <c r="AHM59" s="295"/>
      <c r="AHN59" s="295"/>
      <c r="AHO59" s="295"/>
      <c r="AHP59" s="295"/>
      <c r="AHQ59" s="295"/>
      <c r="AHR59" s="295"/>
      <c r="AHS59" s="295"/>
      <c r="AHT59" s="295"/>
      <c r="AHU59" s="295"/>
      <c r="AHV59" s="295"/>
      <c r="AHW59" s="295"/>
      <c r="AHX59" s="295"/>
      <c r="AHY59" s="295"/>
      <c r="AHZ59" s="295"/>
      <c r="AIA59" s="295"/>
      <c r="AIB59" s="295"/>
      <c r="AIC59" s="295"/>
      <c r="AID59" s="295"/>
      <c r="AIE59" s="295"/>
      <c r="AIF59" s="295"/>
      <c r="AIG59" s="295"/>
      <c r="AIH59" s="295"/>
      <c r="AII59" s="295"/>
      <c r="AIJ59" s="295"/>
      <c r="AIK59" s="295"/>
      <c r="AIL59" s="295"/>
      <c r="AIM59" s="295"/>
      <c r="AIN59" s="295"/>
      <c r="AIO59" s="295"/>
      <c r="AIP59" s="295"/>
      <c r="AIQ59" s="295"/>
      <c r="AIR59" s="295"/>
      <c r="AIS59" s="295"/>
      <c r="AIT59" s="295"/>
      <c r="AIU59" s="295"/>
      <c r="AIV59" s="295"/>
      <c r="AIW59" s="295"/>
      <c r="AIX59" s="295"/>
      <c r="AIY59" s="295"/>
      <c r="AIZ59" s="295"/>
      <c r="AJA59" s="295"/>
      <c r="AJB59" s="295"/>
      <c r="AJC59" s="295"/>
      <c r="AJD59" s="295"/>
      <c r="AJE59" s="295"/>
      <c r="AJF59" s="295"/>
      <c r="AJG59" s="295"/>
      <c r="AJH59" s="295"/>
      <c r="AJI59" s="295"/>
      <c r="AJJ59" s="295"/>
      <c r="AJK59" s="295"/>
      <c r="AJL59" s="295"/>
      <c r="AJM59" s="295"/>
      <c r="AJN59" s="295"/>
      <c r="AJO59" s="295"/>
      <c r="AJP59" s="295"/>
      <c r="AJQ59" s="295"/>
      <c r="AJR59" s="295"/>
      <c r="AJS59" s="295"/>
      <c r="AJT59" s="295"/>
      <c r="AJU59" s="295"/>
      <c r="AJV59" s="295"/>
      <c r="AJW59" s="295"/>
      <c r="AJX59" s="295"/>
      <c r="AJY59" s="295"/>
      <c r="AJZ59" s="295"/>
      <c r="AKA59" s="295"/>
      <c r="AKB59" s="295"/>
      <c r="AKC59" s="295"/>
      <c r="AKD59" s="295"/>
      <c r="AKE59" s="295"/>
      <c r="AKF59" s="295"/>
      <c r="AKG59" s="295"/>
      <c r="AKH59" s="295"/>
      <c r="AKI59" s="295"/>
      <c r="AKJ59" s="295"/>
      <c r="AKK59" s="295"/>
      <c r="AKL59" s="295"/>
      <c r="AKM59" s="295"/>
      <c r="AKN59" s="295"/>
      <c r="AKO59" s="295"/>
      <c r="AKP59" s="295"/>
      <c r="AKQ59" s="295"/>
      <c r="AKR59" s="295"/>
      <c r="AKS59" s="295"/>
      <c r="AKT59" s="295"/>
      <c r="AKU59" s="295"/>
      <c r="AKV59" s="295"/>
      <c r="AKW59" s="295"/>
      <c r="AKX59" s="295"/>
      <c r="AKY59" s="295"/>
      <c r="AKZ59" s="295"/>
      <c r="ALA59" s="295"/>
      <c r="ALB59" s="295"/>
      <c r="ALC59" s="295"/>
      <c r="ALD59" s="295"/>
      <c r="ALE59" s="295"/>
      <c r="ALF59" s="295"/>
      <c r="ALG59" s="295"/>
      <c r="ALH59" s="295"/>
      <c r="ALI59" s="295"/>
      <c r="ALJ59" s="295"/>
      <c r="ALK59" s="295"/>
      <c r="ALL59" s="295"/>
      <c r="ALM59" s="295"/>
      <c r="ALN59" s="295"/>
      <c r="ALO59" s="295"/>
      <c r="ALP59" s="295"/>
      <c r="ALQ59" s="295"/>
      <c r="ALR59" s="295"/>
      <c r="ALS59" s="295"/>
      <c r="ALT59" s="295"/>
      <c r="ALU59" s="295"/>
      <c r="ALV59" s="295"/>
      <c r="ALW59" s="295"/>
      <c r="ALX59" s="295"/>
      <c r="ALY59" s="295"/>
      <c r="ALZ59" s="295"/>
      <c r="AMA59" s="295"/>
      <c r="AMB59" s="295"/>
      <c r="AMC59" s="295"/>
      <c r="AMD59" s="295"/>
      <c r="AME59" s="295"/>
      <c r="AMF59" s="295"/>
      <c r="AMG59" s="295"/>
      <c r="AMH59" s="295"/>
      <c r="AMI59" s="295"/>
      <c r="AMJ59" s="295"/>
      <c r="AMK59" s="295"/>
      <c r="AML59" s="295"/>
      <c r="AMM59" s="295"/>
      <c r="AMN59" s="295"/>
      <c r="AMO59" s="295"/>
      <c r="AMP59" s="295"/>
      <c r="AMQ59" s="295"/>
      <c r="AMR59" s="295"/>
      <c r="AMS59" s="295"/>
      <c r="AMT59" s="295"/>
      <c r="AMU59" s="295"/>
      <c r="AMV59" s="295"/>
      <c r="AMW59" s="295"/>
      <c r="AMX59" s="295"/>
      <c r="AMY59" s="295"/>
      <c r="AMZ59" s="295"/>
      <c r="ANA59" s="295"/>
      <c r="ANB59" s="295"/>
      <c r="ANC59" s="295"/>
      <c r="AND59" s="295"/>
      <c r="ANE59" s="295"/>
      <c r="ANF59" s="295"/>
      <c r="ANG59" s="295"/>
      <c r="ANH59" s="295"/>
      <c r="ANI59" s="295"/>
      <c r="ANJ59" s="295"/>
      <c r="ANK59" s="295"/>
      <c r="ANL59" s="295"/>
      <c r="ANM59" s="295"/>
      <c r="ANN59" s="295"/>
      <c r="ANO59" s="295"/>
      <c r="ANP59" s="295"/>
      <c r="ANQ59" s="295"/>
      <c r="ANR59" s="295"/>
      <c r="ANS59" s="295"/>
      <c r="ANT59" s="295"/>
      <c r="ANU59" s="295"/>
      <c r="ANV59" s="295"/>
      <c r="ANW59" s="295"/>
      <c r="ANX59" s="295"/>
      <c r="ANY59" s="295"/>
      <c r="ANZ59" s="295"/>
      <c r="AOA59" s="295"/>
      <c r="AOB59" s="295"/>
      <c r="AOC59" s="295"/>
      <c r="AOD59" s="295"/>
      <c r="AOE59" s="295"/>
      <c r="AOF59" s="295"/>
      <c r="AOG59" s="295"/>
      <c r="AOH59" s="295"/>
      <c r="AOI59" s="295"/>
      <c r="AOJ59" s="295"/>
      <c r="AOK59" s="295"/>
      <c r="AOL59" s="295"/>
      <c r="AOM59" s="295"/>
      <c r="AON59" s="295"/>
      <c r="AOO59" s="295"/>
      <c r="AOP59" s="295"/>
      <c r="AOQ59" s="295"/>
      <c r="AOR59" s="295"/>
      <c r="AOS59" s="295"/>
      <c r="AOT59" s="295"/>
      <c r="AOU59" s="295"/>
      <c r="AOV59" s="295"/>
      <c r="AOW59" s="295"/>
      <c r="AOX59" s="295"/>
      <c r="AOY59" s="295"/>
      <c r="AOZ59" s="295"/>
      <c r="APA59" s="295"/>
      <c r="APB59" s="295"/>
      <c r="APC59" s="295"/>
      <c r="APD59" s="295"/>
      <c r="APE59" s="295"/>
      <c r="APF59" s="295"/>
      <c r="APG59" s="295"/>
      <c r="APH59" s="295"/>
      <c r="API59" s="295"/>
      <c r="APJ59" s="295"/>
      <c r="APK59" s="295"/>
      <c r="APL59" s="295"/>
      <c r="APM59" s="295"/>
      <c r="APN59" s="295"/>
      <c r="APO59" s="295"/>
      <c r="APP59" s="295"/>
      <c r="APQ59" s="295"/>
      <c r="APR59" s="295"/>
      <c r="APS59" s="295"/>
      <c r="APT59" s="295"/>
      <c r="APU59" s="295"/>
      <c r="APV59" s="295"/>
      <c r="APW59" s="295"/>
      <c r="APX59" s="295"/>
      <c r="APY59" s="295"/>
      <c r="APZ59" s="295"/>
      <c r="AQA59" s="295"/>
      <c r="AQB59" s="295"/>
      <c r="AQC59" s="295"/>
      <c r="AQD59" s="295"/>
      <c r="AQE59" s="295"/>
      <c r="AQF59" s="295"/>
      <c r="AQG59" s="295"/>
      <c r="AQH59" s="295"/>
      <c r="AQI59" s="295"/>
      <c r="AQJ59" s="295"/>
      <c r="AQK59" s="295"/>
      <c r="AQL59" s="295"/>
      <c r="AQM59" s="295"/>
      <c r="AQN59" s="295"/>
      <c r="AQO59" s="295"/>
      <c r="AQP59" s="295"/>
      <c r="AQQ59" s="295"/>
      <c r="AQR59" s="295"/>
      <c r="AQS59" s="295"/>
      <c r="AQT59" s="295"/>
      <c r="AQU59" s="295"/>
      <c r="AQV59" s="295"/>
      <c r="AQW59" s="295"/>
      <c r="AQX59" s="295"/>
      <c r="AQY59" s="295"/>
      <c r="AQZ59" s="295"/>
      <c r="ARA59" s="295"/>
      <c r="ARB59" s="295"/>
      <c r="ARC59" s="295"/>
      <c r="ARD59" s="295"/>
      <c r="ARE59" s="295"/>
      <c r="ARF59" s="295"/>
      <c r="ARG59" s="295"/>
      <c r="ARH59" s="295"/>
      <c r="ARI59" s="295"/>
      <c r="ARJ59" s="295"/>
      <c r="ARK59" s="295"/>
      <c r="ARL59" s="295"/>
      <c r="ARM59" s="295"/>
      <c r="ARN59" s="295"/>
      <c r="ARO59" s="295"/>
      <c r="ARP59" s="295"/>
      <c r="ARQ59" s="295"/>
      <c r="ARR59" s="295"/>
      <c r="ARS59" s="295"/>
      <c r="ART59" s="295"/>
      <c r="ARU59" s="295"/>
      <c r="ARV59" s="295"/>
      <c r="ARW59" s="295"/>
      <c r="ARX59" s="295"/>
      <c r="ARY59" s="295"/>
      <c r="ARZ59" s="295"/>
      <c r="ASA59" s="295"/>
      <c r="ASB59" s="295"/>
      <c r="ASC59" s="295"/>
      <c r="ASD59" s="295"/>
      <c r="ASE59" s="295"/>
      <c r="ASF59" s="295"/>
      <c r="ASG59" s="295"/>
      <c r="ASH59" s="295"/>
      <c r="ASI59" s="295"/>
      <c r="ASJ59" s="295"/>
      <c r="ASK59" s="295"/>
      <c r="ASL59" s="295"/>
      <c r="ASM59" s="295"/>
      <c r="ASN59" s="295"/>
      <c r="ASO59" s="295"/>
      <c r="ASP59" s="295"/>
      <c r="ASQ59" s="295"/>
      <c r="ASR59" s="295"/>
      <c r="ASS59" s="295"/>
      <c r="AST59" s="295"/>
      <c r="ASU59" s="295"/>
      <c r="ASV59" s="295"/>
      <c r="ASW59" s="295"/>
      <c r="ASX59" s="295"/>
      <c r="ASY59" s="295"/>
      <c r="ASZ59" s="295"/>
      <c r="ATA59" s="295"/>
      <c r="ATB59" s="295"/>
      <c r="ATC59" s="295"/>
      <c r="ATD59" s="295"/>
      <c r="ATE59" s="295"/>
      <c r="ATF59" s="295"/>
      <c r="ATG59" s="295"/>
      <c r="ATH59" s="295"/>
      <c r="ATI59" s="295"/>
      <c r="ATJ59" s="295"/>
      <c r="ATK59" s="295"/>
      <c r="ATL59" s="295"/>
      <c r="ATM59" s="295"/>
      <c r="ATN59" s="295"/>
      <c r="ATO59" s="295"/>
      <c r="ATP59" s="295"/>
      <c r="ATQ59" s="295"/>
      <c r="ATR59" s="295"/>
      <c r="ATS59" s="295"/>
      <c r="ATT59" s="295"/>
      <c r="ATU59" s="295"/>
      <c r="ATV59" s="295"/>
      <c r="ATW59" s="295"/>
      <c r="ATX59" s="295"/>
      <c r="ATY59" s="295"/>
      <c r="ATZ59" s="295"/>
      <c r="AUA59" s="295"/>
      <c r="AUB59" s="295"/>
      <c r="AUC59" s="295"/>
      <c r="AUD59" s="295"/>
      <c r="AUE59" s="295"/>
      <c r="AUF59" s="295"/>
      <c r="AUG59" s="295"/>
      <c r="AUH59" s="295"/>
      <c r="AUI59" s="295"/>
      <c r="AUJ59" s="295"/>
      <c r="AUK59" s="295"/>
      <c r="AUL59" s="295"/>
      <c r="AUM59" s="295"/>
      <c r="AUN59" s="295"/>
      <c r="AUO59" s="295"/>
      <c r="AUP59" s="295"/>
      <c r="AUQ59" s="295"/>
      <c r="AUR59" s="295"/>
      <c r="AUS59" s="295"/>
      <c r="AUT59" s="295"/>
      <c r="AUU59" s="295"/>
      <c r="AUV59" s="295"/>
      <c r="AUW59" s="295"/>
      <c r="AUX59" s="295"/>
      <c r="AUY59" s="295"/>
      <c r="AUZ59" s="295"/>
      <c r="AVA59" s="295"/>
      <c r="AVB59" s="295"/>
      <c r="AVC59" s="295"/>
      <c r="AVD59" s="295"/>
      <c r="AVE59" s="295"/>
      <c r="AVF59" s="295"/>
      <c r="AVG59" s="295"/>
      <c r="AVH59" s="295"/>
      <c r="AVI59" s="295"/>
      <c r="AVJ59" s="295"/>
      <c r="AVK59" s="295"/>
      <c r="AVL59" s="295"/>
      <c r="AVM59" s="295"/>
      <c r="AVN59" s="295"/>
      <c r="AVO59" s="295"/>
      <c r="AVP59" s="295"/>
      <c r="AVQ59" s="295"/>
      <c r="AVR59" s="295"/>
      <c r="AVS59" s="295"/>
      <c r="AVT59" s="295"/>
      <c r="AVU59" s="295"/>
      <c r="AVV59" s="295"/>
      <c r="AVW59" s="295"/>
      <c r="AVX59" s="295"/>
      <c r="AVY59" s="295"/>
      <c r="AVZ59" s="295"/>
      <c r="AWA59" s="295"/>
      <c r="AWB59" s="295"/>
      <c r="AWC59" s="295"/>
      <c r="AWD59" s="295"/>
      <c r="AWE59" s="295"/>
      <c r="AWF59" s="295"/>
      <c r="AWG59" s="295"/>
      <c r="AWH59" s="295"/>
      <c r="AWI59" s="295"/>
      <c r="AWJ59" s="295"/>
      <c r="AWK59" s="295"/>
      <c r="AWL59" s="295"/>
      <c r="AWM59" s="295"/>
      <c r="AWN59" s="295"/>
      <c r="AWO59" s="295"/>
      <c r="AWP59" s="295"/>
      <c r="AWQ59" s="295"/>
      <c r="AWR59" s="295"/>
      <c r="AWS59" s="295"/>
      <c r="AWT59" s="295"/>
      <c r="AWU59" s="295"/>
      <c r="AWV59" s="295"/>
      <c r="AWW59" s="295"/>
      <c r="AWX59" s="295"/>
      <c r="AWY59" s="295"/>
      <c r="AWZ59" s="295"/>
      <c r="AXA59" s="295"/>
      <c r="AXB59" s="295"/>
      <c r="AXC59" s="295"/>
      <c r="AXD59" s="295"/>
      <c r="AXE59" s="295"/>
      <c r="AXF59" s="295"/>
      <c r="AXG59" s="295"/>
      <c r="AXH59" s="295"/>
      <c r="AXI59" s="295"/>
      <c r="AXJ59" s="295"/>
      <c r="AXK59" s="295"/>
      <c r="AXL59" s="295"/>
      <c r="AXM59" s="295"/>
      <c r="AXN59" s="295"/>
      <c r="AXO59" s="295"/>
      <c r="AXP59" s="295"/>
      <c r="AXQ59" s="295"/>
      <c r="AXR59" s="295"/>
      <c r="AXS59" s="295"/>
      <c r="AXT59" s="295"/>
      <c r="AXU59" s="295"/>
      <c r="AXV59" s="295"/>
      <c r="AXW59" s="295"/>
      <c r="AXX59" s="295"/>
      <c r="AXY59" s="295"/>
      <c r="AXZ59" s="295"/>
      <c r="AYA59" s="295"/>
      <c r="AYB59" s="295"/>
      <c r="AYC59" s="295"/>
      <c r="AYD59" s="295"/>
      <c r="AYE59" s="295"/>
      <c r="AYF59" s="295"/>
      <c r="AYG59" s="295"/>
      <c r="AYH59" s="295"/>
      <c r="AYI59" s="295"/>
      <c r="AYJ59" s="295"/>
      <c r="AYK59" s="295"/>
      <c r="AYL59" s="295"/>
      <c r="AYM59" s="295"/>
      <c r="AYN59" s="295"/>
      <c r="AYO59" s="295"/>
      <c r="AYP59" s="295"/>
      <c r="AYQ59" s="295"/>
      <c r="AYR59" s="295"/>
      <c r="AYS59" s="295"/>
      <c r="AYT59" s="295"/>
      <c r="AYU59" s="295"/>
      <c r="AYV59" s="295"/>
      <c r="AYW59" s="295"/>
      <c r="AYX59" s="295"/>
      <c r="AYY59" s="295"/>
      <c r="AYZ59" s="295"/>
      <c r="AZA59" s="295"/>
      <c r="AZB59" s="295"/>
      <c r="AZC59" s="295"/>
      <c r="AZD59" s="295"/>
      <c r="AZE59" s="295"/>
      <c r="AZF59" s="295"/>
      <c r="AZG59" s="295"/>
      <c r="AZH59" s="295"/>
      <c r="AZI59" s="295"/>
      <c r="AZJ59" s="295"/>
      <c r="AZK59" s="295"/>
      <c r="AZL59" s="295"/>
      <c r="AZM59" s="295"/>
      <c r="AZN59" s="295"/>
      <c r="AZO59" s="295"/>
      <c r="AZP59" s="295"/>
      <c r="AZQ59" s="295"/>
      <c r="AZR59" s="295"/>
      <c r="AZS59" s="295"/>
      <c r="AZT59" s="295"/>
      <c r="AZU59" s="295"/>
      <c r="AZV59" s="295"/>
      <c r="AZW59" s="295"/>
      <c r="AZX59" s="295"/>
      <c r="AZY59" s="295"/>
      <c r="AZZ59" s="295"/>
      <c r="BAA59" s="295"/>
      <c r="BAB59" s="295"/>
      <c r="BAC59" s="295"/>
      <c r="BAD59" s="295"/>
      <c r="BAE59" s="295"/>
      <c r="BAF59" s="295"/>
      <c r="BAG59" s="295"/>
      <c r="BAH59" s="295"/>
      <c r="BAI59" s="295"/>
      <c r="BAJ59" s="295"/>
      <c r="BAK59" s="295"/>
      <c r="BAL59" s="295"/>
      <c r="BAM59" s="295"/>
      <c r="BAN59" s="295"/>
      <c r="BAO59" s="295"/>
      <c r="BAP59" s="295"/>
      <c r="BAQ59" s="295"/>
      <c r="BAR59" s="295"/>
      <c r="BAS59" s="295"/>
      <c r="BAT59" s="295"/>
      <c r="BAU59" s="295"/>
      <c r="BAV59" s="295"/>
      <c r="BAW59" s="295"/>
      <c r="BAX59" s="295"/>
      <c r="BAY59" s="295"/>
      <c r="BAZ59" s="295"/>
      <c r="BBA59" s="295"/>
      <c r="BBB59" s="295"/>
      <c r="BBC59" s="295"/>
      <c r="BBD59" s="295"/>
      <c r="BBE59" s="295"/>
      <c r="BBF59" s="295"/>
      <c r="BBG59" s="295"/>
      <c r="BBH59" s="295"/>
      <c r="BBI59" s="295"/>
      <c r="BBJ59" s="295"/>
      <c r="BBK59" s="295"/>
      <c r="BBL59" s="295"/>
      <c r="BBM59" s="295"/>
      <c r="BBN59" s="295"/>
      <c r="BBO59" s="295"/>
      <c r="BBP59" s="295"/>
      <c r="BBQ59" s="295"/>
      <c r="BBR59" s="295"/>
      <c r="BBS59" s="295"/>
      <c r="BBT59" s="295"/>
      <c r="BBU59" s="295"/>
      <c r="BBV59" s="295"/>
      <c r="BBW59" s="295"/>
      <c r="BBX59" s="295"/>
      <c r="BBY59" s="295"/>
      <c r="BBZ59" s="295"/>
      <c r="BCA59" s="295"/>
      <c r="BCB59" s="295"/>
      <c r="BCC59" s="295"/>
      <c r="BCD59" s="295"/>
      <c r="BCE59" s="295"/>
      <c r="BCF59" s="295"/>
      <c r="BCG59" s="295"/>
      <c r="BCH59" s="295"/>
      <c r="BCI59" s="295"/>
      <c r="BCJ59" s="295"/>
      <c r="BCK59" s="295"/>
      <c r="BCL59" s="295"/>
      <c r="BCM59" s="295"/>
      <c r="BCN59" s="295"/>
      <c r="BCO59" s="295"/>
      <c r="BCP59" s="295"/>
      <c r="BCQ59" s="295"/>
      <c r="BCR59" s="295"/>
      <c r="BCS59" s="295"/>
      <c r="BCT59" s="295"/>
      <c r="BCU59" s="295"/>
      <c r="BCV59" s="295"/>
      <c r="BCW59" s="295"/>
      <c r="BCX59" s="295"/>
      <c r="BCY59" s="295"/>
      <c r="BCZ59" s="295"/>
      <c r="BDA59" s="295"/>
      <c r="BDB59" s="295"/>
      <c r="BDC59" s="295"/>
      <c r="BDD59" s="295"/>
      <c r="BDE59" s="295"/>
      <c r="BDF59" s="295"/>
      <c r="BDG59" s="295"/>
      <c r="BDH59" s="295"/>
      <c r="BDI59" s="295"/>
      <c r="BDJ59" s="295"/>
      <c r="BDK59" s="295"/>
      <c r="BDL59" s="295"/>
      <c r="BDM59" s="295"/>
      <c r="BDN59" s="295"/>
      <c r="BDO59" s="295"/>
      <c r="BDP59" s="295"/>
      <c r="BDQ59" s="295"/>
      <c r="BDR59" s="295"/>
      <c r="BDS59" s="295"/>
      <c r="BDT59" s="295"/>
      <c r="BDU59" s="295"/>
      <c r="BDV59" s="295"/>
      <c r="BDW59" s="295"/>
      <c r="BDX59" s="295"/>
      <c r="BDY59" s="295"/>
      <c r="BDZ59" s="295"/>
      <c r="BEA59" s="295"/>
      <c r="BEB59" s="295"/>
      <c r="BEC59" s="295"/>
      <c r="BED59" s="295"/>
      <c r="BEE59" s="295"/>
      <c r="BEF59" s="295"/>
      <c r="BEG59" s="295"/>
      <c r="BEH59" s="295"/>
      <c r="BEI59" s="295"/>
      <c r="BEJ59" s="295"/>
      <c r="BEK59" s="295"/>
      <c r="BEL59" s="295"/>
      <c r="BEM59" s="295"/>
      <c r="BEN59" s="295"/>
      <c r="BEO59" s="295"/>
      <c r="BEP59" s="295"/>
      <c r="BEQ59" s="295"/>
      <c r="BER59" s="295"/>
      <c r="BES59" s="295"/>
      <c r="BET59" s="295"/>
      <c r="BEU59" s="295"/>
      <c r="BEV59" s="295"/>
      <c r="BEW59" s="295"/>
      <c r="BEX59" s="295"/>
      <c r="BEY59" s="295"/>
      <c r="BEZ59" s="295"/>
      <c r="BFA59" s="295"/>
      <c r="BFB59" s="295"/>
      <c r="BFC59" s="295"/>
      <c r="BFD59" s="295"/>
      <c r="BFE59" s="295"/>
      <c r="BFF59" s="295"/>
      <c r="BFG59" s="295"/>
      <c r="BFH59" s="295"/>
      <c r="BFI59" s="295"/>
      <c r="BFJ59" s="295"/>
      <c r="BFK59" s="295"/>
      <c r="BFL59" s="295"/>
      <c r="BFM59" s="295"/>
      <c r="BFN59" s="295"/>
      <c r="BFO59" s="295"/>
      <c r="BFP59" s="295"/>
      <c r="BFQ59" s="295"/>
      <c r="BFR59" s="295"/>
      <c r="BFS59" s="295"/>
      <c r="BFT59" s="295"/>
      <c r="BFU59" s="295"/>
      <c r="BFV59" s="295"/>
      <c r="BFW59" s="295"/>
      <c r="BFX59" s="295"/>
      <c r="BFY59" s="295"/>
      <c r="BFZ59" s="295"/>
      <c r="BGA59" s="295"/>
      <c r="BGB59" s="295"/>
      <c r="BGC59" s="295"/>
      <c r="BGD59" s="295"/>
      <c r="BGE59" s="295"/>
      <c r="BGF59" s="295"/>
      <c r="BGG59" s="295"/>
      <c r="BGH59" s="295"/>
      <c r="BGI59" s="295"/>
      <c r="BGJ59" s="295"/>
      <c r="BGK59" s="295"/>
      <c r="BGL59" s="295"/>
      <c r="BGM59" s="295"/>
      <c r="BGN59" s="295"/>
      <c r="BGO59" s="295"/>
      <c r="BGP59" s="295"/>
      <c r="BGQ59" s="295"/>
      <c r="BGR59" s="295"/>
      <c r="BGS59" s="295"/>
      <c r="BGT59" s="295"/>
      <c r="BGU59" s="295"/>
      <c r="BGV59" s="295"/>
      <c r="BGW59" s="295"/>
      <c r="BGX59" s="295"/>
      <c r="BGY59" s="295"/>
      <c r="BGZ59" s="295"/>
      <c r="BHA59" s="295"/>
      <c r="BHB59" s="295"/>
      <c r="BHC59" s="295"/>
      <c r="BHD59" s="295"/>
      <c r="BHE59" s="295"/>
      <c r="BHF59" s="295"/>
      <c r="BHG59" s="295"/>
      <c r="BHH59" s="295"/>
      <c r="BHI59" s="295"/>
      <c r="BHJ59" s="295"/>
      <c r="BHK59" s="295"/>
      <c r="BHL59" s="295"/>
      <c r="BHM59" s="295"/>
      <c r="BHN59" s="295"/>
      <c r="BHO59" s="295"/>
      <c r="BHP59" s="295"/>
      <c r="BHQ59" s="295"/>
      <c r="BHR59" s="295"/>
      <c r="BHS59" s="295"/>
      <c r="BHT59" s="295"/>
      <c r="BHU59" s="295"/>
      <c r="BHV59" s="295"/>
      <c r="BHW59" s="295"/>
      <c r="BHX59" s="295"/>
      <c r="BHY59" s="295"/>
      <c r="BHZ59" s="295"/>
      <c r="BIA59" s="295"/>
      <c r="BIB59" s="295"/>
      <c r="BIC59" s="295"/>
      <c r="BID59" s="295"/>
      <c r="BIE59" s="295"/>
      <c r="BIF59" s="295"/>
      <c r="BIG59" s="295"/>
      <c r="BIH59" s="295"/>
      <c r="BII59" s="295"/>
      <c r="BIJ59" s="295"/>
      <c r="BIK59" s="295"/>
      <c r="BIL59" s="295"/>
      <c r="BIM59" s="295"/>
      <c r="BIN59" s="295"/>
      <c r="BIO59" s="295"/>
      <c r="BIP59" s="295"/>
      <c r="BIQ59" s="295"/>
      <c r="BIR59" s="295"/>
      <c r="BIS59" s="295"/>
      <c r="BIT59" s="295"/>
      <c r="BIU59" s="295"/>
      <c r="BIV59" s="295"/>
      <c r="BIW59" s="295"/>
      <c r="BIX59" s="295"/>
      <c r="BIY59" s="295"/>
      <c r="BIZ59" s="295"/>
      <c r="BJA59" s="295"/>
      <c r="BJB59" s="295"/>
      <c r="BJC59" s="295"/>
      <c r="BJD59" s="295"/>
      <c r="BJE59" s="295"/>
      <c r="BJF59" s="295"/>
      <c r="BJG59" s="295"/>
      <c r="BJH59" s="295"/>
      <c r="BJI59" s="295"/>
      <c r="BJJ59" s="295"/>
      <c r="BJK59" s="295"/>
      <c r="BJL59" s="295"/>
      <c r="BJM59" s="295"/>
      <c r="BJN59" s="295"/>
      <c r="BJO59" s="295"/>
      <c r="BJP59" s="295"/>
      <c r="BJQ59" s="295"/>
      <c r="BJR59" s="295"/>
      <c r="BJS59" s="295"/>
      <c r="BJT59" s="295"/>
      <c r="BJU59" s="295"/>
      <c r="BJV59" s="295"/>
      <c r="BJW59" s="295"/>
      <c r="BJX59" s="295"/>
      <c r="BJY59" s="295"/>
      <c r="BJZ59" s="295"/>
      <c r="BKA59" s="295"/>
      <c r="BKB59" s="295"/>
      <c r="BKC59" s="295"/>
      <c r="BKD59" s="295"/>
      <c r="BKE59" s="295"/>
      <c r="BKF59" s="295"/>
      <c r="BKG59" s="295"/>
      <c r="BKH59" s="295"/>
      <c r="BKI59" s="295"/>
      <c r="BKJ59" s="295"/>
      <c r="BKK59" s="295"/>
      <c r="BKL59" s="295"/>
      <c r="BKM59" s="295"/>
      <c r="BKN59" s="295"/>
      <c r="BKO59" s="295"/>
      <c r="BKP59" s="295"/>
      <c r="BKQ59" s="295"/>
      <c r="BKR59" s="295"/>
      <c r="BKS59" s="295"/>
      <c r="BKT59" s="295"/>
      <c r="BKU59" s="295"/>
      <c r="BKV59" s="295"/>
      <c r="BKW59" s="295"/>
      <c r="BKX59" s="295"/>
      <c r="BKY59" s="295"/>
      <c r="BKZ59" s="295"/>
      <c r="BLA59" s="295"/>
      <c r="BLB59" s="295"/>
      <c r="BLC59" s="295"/>
      <c r="BLD59" s="295"/>
      <c r="BLE59" s="295"/>
      <c r="BLF59" s="295"/>
      <c r="BLG59" s="295"/>
      <c r="BLH59" s="295"/>
      <c r="BLI59" s="295"/>
      <c r="BLJ59" s="295"/>
      <c r="BLK59" s="295"/>
      <c r="BLL59" s="295"/>
      <c r="BLM59" s="295"/>
      <c r="BLN59" s="295"/>
      <c r="BLO59" s="295"/>
      <c r="BLP59" s="295"/>
      <c r="BLQ59" s="295"/>
      <c r="BLR59" s="295"/>
      <c r="BLS59" s="295"/>
      <c r="BLT59" s="295"/>
      <c r="BLU59" s="295"/>
      <c r="BLV59" s="295"/>
      <c r="BLW59" s="295"/>
      <c r="BLX59" s="295"/>
      <c r="BLY59" s="295"/>
      <c r="BLZ59" s="295"/>
      <c r="BMA59" s="295"/>
      <c r="BMB59" s="295"/>
      <c r="BMC59" s="295"/>
      <c r="BMD59" s="295"/>
      <c r="BME59" s="295"/>
      <c r="BMF59" s="295"/>
      <c r="BMG59" s="295"/>
      <c r="BMH59" s="295"/>
      <c r="BMI59" s="295"/>
      <c r="BMJ59" s="295"/>
      <c r="BMK59" s="295"/>
      <c r="BML59" s="295"/>
      <c r="BMM59" s="295"/>
      <c r="BMN59" s="295"/>
      <c r="BMO59" s="295"/>
      <c r="BMP59" s="295"/>
      <c r="BMQ59" s="295"/>
      <c r="BMR59" s="295"/>
      <c r="BMS59" s="295"/>
      <c r="BMT59" s="295"/>
      <c r="BMU59" s="295"/>
      <c r="BMV59" s="295"/>
      <c r="BMW59" s="295"/>
      <c r="BMX59" s="295"/>
      <c r="BMY59" s="295"/>
      <c r="BMZ59" s="295"/>
      <c r="BNA59" s="295"/>
      <c r="BNB59" s="295"/>
      <c r="BNC59" s="295"/>
      <c r="BND59" s="295"/>
      <c r="BNE59" s="295"/>
      <c r="BNF59" s="295"/>
      <c r="BNG59" s="295"/>
      <c r="BNH59" s="295"/>
      <c r="BNI59" s="295"/>
      <c r="BNJ59" s="295"/>
      <c r="BNK59" s="295"/>
      <c r="BNL59" s="295"/>
      <c r="BNM59" s="295"/>
      <c r="BNN59" s="295"/>
      <c r="BNO59" s="295"/>
      <c r="BNP59" s="295"/>
      <c r="BNQ59" s="295"/>
      <c r="BNR59" s="295"/>
      <c r="BNS59" s="295"/>
      <c r="BNT59" s="295"/>
      <c r="BNU59" s="295"/>
      <c r="BNV59" s="295"/>
      <c r="BNW59" s="295"/>
      <c r="BNX59" s="295"/>
      <c r="BNY59" s="295"/>
      <c r="BNZ59" s="295"/>
      <c r="BOA59" s="295"/>
      <c r="BOB59" s="295"/>
      <c r="BOC59" s="295"/>
      <c r="BOD59" s="295"/>
      <c r="BOE59" s="295"/>
      <c r="BOF59" s="295"/>
      <c r="BOG59" s="295"/>
      <c r="BOH59" s="295"/>
      <c r="BOI59" s="295"/>
      <c r="BOJ59" s="295"/>
      <c r="BOK59" s="295"/>
      <c r="BOL59" s="295"/>
      <c r="BOM59" s="295"/>
      <c r="BON59" s="295"/>
      <c r="BOO59" s="295"/>
      <c r="BOP59" s="295"/>
      <c r="BOQ59" s="295"/>
      <c r="BOR59" s="295"/>
      <c r="BOS59" s="295"/>
      <c r="BOT59" s="295"/>
      <c r="BOU59" s="295"/>
      <c r="BOV59" s="295"/>
      <c r="BOW59" s="295"/>
      <c r="BOX59" s="295"/>
      <c r="BOY59" s="295"/>
      <c r="BOZ59" s="295"/>
      <c r="BPA59" s="295"/>
      <c r="BPB59" s="295"/>
      <c r="BPC59" s="295"/>
      <c r="BPD59" s="295"/>
      <c r="BPE59" s="295"/>
      <c r="BPF59" s="295"/>
      <c r="BPG59" s="295"/>
      <c r="BPH59" s="295"/>
      <c r="BPI59" s="295"/>
      <c r="BPJ59" s="295"/>
      <c r="BPK59" s="295"/>
      <c r="BPL59" s="295"/>
      <c r="BPM59" s="295"/>
      <c r="BPN59" s="295"/>
      <c r="BPO59" s="295"/>
      <c r="BPP59" s="295"/>
      <c r="BPQ59" s="295"/>
      <c r="BPR59" s="295"/>
      <c r="BPS59" s="295"/>
      <c r="BPT59" s="295"/>
      <c r="BPU59" s="295"/>
      <c r="BPV59" s="295"/>
      <c r="BPW59" s="295"/>
      <c r="BPX59" s="295"/>
      <c r="BPY59" s="295"/>
      <c r="BPZ59" s="295"/>
      <c r="BQA59" s="295"/>
      <c r="BQB59" s="295"/>
      <c r="BQC59" s="295"/>
      <c r="BQD59" s="295"/>
      <c r="BQE59" s="295"/>
      <c r="BQF59" s="295"/>
      <c r="BQG59" s="295"/>
      <c r="BQH59" s="295"/>
      <c r="BQI59" s="295"/>
      <c r="BQJ59" s="295"/>
      <c r="BQK59" s="295"/>
      <c r="BQL59" s="295"/>
      <c r="BQM59" s="295"/>
      <c r="BQN59" s="295"/>
      <c r="BQO59" s="295"/>
      <c r="BQP59" s="295"/>
      <c r="BQQ59" s="295"/>
      <c r="BQR59" s="295"/>
      <c r="BQS59" s="295"/>
      <c r="BQT59" s="295"/>
      <c r="BQU59" s="295"/>
      <c r="BQV59" s="295"/>
      <c r="BQW59" s="295"/>
      <c r="BQX59" s="295"/>
      <c r="BQY59" s="295"/>
      <c r="BQZ59" s="295"/>
      <c r="BRA59" s="295"/>
      <c r="BRB59" s="295"/>
      <c r="BRC59" s="295"/>
      <c r="BRD59" s="295"/>
      <c r="BRE59" s="295"/>
      <c r="BRF59" s="295"/>
      <c r="BRG59" s="295"/>
      <c r="BRH59" s="295"/>
      <c r="BRI59" s="295"/>
      <c r="BRJ59" s="295"/>
      <c r="BRK59" s="295"/>
      <c r="BRL59" s="295"/>
      <c r="BRM59" s="295"/>
      <c r="BRN59" s="295"/>
      <c r="BRO59" s="295"/>
      <c r="BRP59" s="295"/>
      <c r="BRQ59" s="295"/>
      <c r="BRR59" s="295"/>
      <c r="BRS59" s="295"/>
      <c r="BRT59" s="295"/>
      <c r="BRU59" s="295"/>
      <c r="BRV59" s="295"/>
      <c r="BRW59" s="295"/>
      <c r="BRX59" s="295"/>
      <c r="BRY59" s="295"/>
      <c r="BRZ59" s="295"/>
      <c r="BSA59" s="295"/>
      <c r="BSB59" s="295"/>
      <c r="BSC59" s="295"/>
      <c r="BSD59" s="295"/>
      <c r="BSE59" s="295"/>
      <c r="BSF59" s="295"/>
      <c r="BSG59" s="295"/>
      <c r="BSH59" s="295"/>
      <c r="BSI59" s="295"/>
      <c r="BSJ59" s="295"/>
      <c r="BSK59" s="295"/>
      <c r="BSL59" s="295"/>
      <c r="BSM59" s="295"/>
      <c r="BSN59" s="295"/>
      <c r="BSO59" s="295"/>
      <c r="BSP59" s="295"/>
      <c r="BSQ59" s="295"/>
      <c r="BSR59" s="295"/>
      <c r="BSS59" s="295"/>
      <c r="BST59" s="295"/>
      <c r="BSU59" s="295"/>
      <c r="BSV59" s="295"/>
      <c r="BSW59" s="295"/>
      <c r="BSX59" s="295"/>
      <c r="BSY59" s="295"/>
      <c r="BSZ59" s="295"/>
      <c r="BTA59" s="295"/>
      <c r="BTB59" s="295"/>
      <c r="BTC59" s="295"/>
      <c r="BTD59" s="295"/>
      <c r="BTE59" s="295"/>
      <c r="BTF59" s="295"/>
      <c r="BTG59" s="295"/>
      <c r="BTH59" s="295"/>
      <c r="BTI59" s="295"/>
      <c r="BTJ59" s="295"/>
      <c r="BTK59" s="295"/>
      <c r="BTL59" s="295"/>
      <c r="BTM59" s="295"/>
      <c r="BTN59" s="295"/>
      <c r="BTO59" s="295"/>
      <c r="BTP59" s="295"/>
      <c r="BTQ59" s="295"/>
      <c r="BTR59" s="295"/>
      <c r="BTS59" s="295"/>
      <c r="BTT59" s="295"/>
      <c r="BTU59" s="295"/>
      <c r="BTV59" s="295"/>
      <c r="BTW59" s="295"/>
      <c r="BTX59" s="295"/>
      <c r="BTY59" s="295"/>
      <c r="BTZ59" s="295"/>
      <c r="BUA59" s="295"/>
      <c r="BUB59" s="295"/>
      <c r="BUC59" s="295"/>
      <c r="BUD59" s="295"/>
      <c r="BUE59" s="295"/>
      <c r="BUF59" s="295"/>
      <c r="BUG59" s="295"/>
      <c r="BUH59" s="295"/>
      <c r="BUI59" s="295"/>
      <c r="BUJ59" s="295"/>
      <c r="BUK59" s="295"/>
      <c r="BUL59" s="295"/>
      <c r="BUM59" s="295"/>
      <c r="BUN59" s="295"/>
      <c r="BUO59" s="295"/>
      <c r="BUP59" s="295"/>
      <c r="BUQ59" s="295"/>
      <c r="BUR59" s="295"/>
      <c r="BUS59" s="295"/>
      <c r="BUT59" s="295"/>
      <c r="BUU59" s="295"/>
      <c r="BUV59" s="295"/>
      <c r="BUW59" s="295"/>
      <c r="BUX59" s="295"/>
      <c r="BUY59" s="295"/>
      <c r="BUZ59" s="295"/>
      <c r="BVA59" s="295"/>
      <c r="BVB59" s="295"/>
      <c r="BVC59" s="295"/>
      <c r="BVD59" s="295"/>
      <c r="BVE59" s="295"/>
      <c r="BVF59" s="295"/>
      <c r="BVG59" s="295"/>
      <c r="BVH59" s="295"/>
      <c r="BVI59" s="295"/>
      <c r="BVJ59" s="295"/>
      <c r="BVK59" s="295"/>
      <c r="BVL59" s="295"/>
      <c r="BVM59" s="295"/>
      <c r="BVN59" s="295"/>
      <c r="BVO59" s="295"/>
      <c r="BVP59" s="295"/>
      <c r="BVQ59" s="295"/>
      <c r="BVR59" s="295"/>
      <c r="BVS59" s="295"/>
      <c r="BVT59" s="295"/>
      <c r="BVU59" s="295"/>
      <c r="BVV59" s="295"/>
      <c r="BVW59" s="295"/>
      <c r="BVX59" s="295"/>
      <c r="BVY59" s="295"/>
      <c r="BVZ59" s="295"/>
      <c r="BWA59" s="295"/>
      <c r="BWB59" s="295"/>
      <c r="BWC59" s="295"/>
      <c r="BWD59" s="295"/>
      <c r="BWE59" s="295"/>
      <c r="BWF59" s="295"/>
      <c r="BWG59" s="295"/>
      <c r="BWH59" s="295"/>
      <c r="BWI59" s="295"/>
      <c r="BWJ59" s="295"/>
      <c r="BWK59" s="295"/>
      <c r="BWL59" s="295"/>
      <c r="BWM59" s="295"/>
      <c r="BWN59" s="295"/>
      <c r="BWO59" s="295"/>
      <c r="BWP59" s="295"/>
      <c r="BWQ59" s="295"/>
      <c r="BWR59" s="295"/>
      <c r="BWS59" s="295"/>
      <c r="BWT59" s="295"/>
      <c r="BWU59" s="295"/>
      <c r="BWV59" s="295"/>
      <c r="BWW59" s="295"/>
      <c r="BWX59" s="295"/>
      <c r="BWY59" s="295"/>
      <c r="BWZ59" s="295"/>
      <c r="BXA59" s="295"/>
      <c r="BXB59" s="295"/>
      <c r="BXC59" s="295"/>
      <c r="BXD59" s="295"/>
      <c r="BXE59" s="295"/>
      <c r="BXF59" s="295"/>
      <c r="BXG59" s="295"/>
      <c r="BXH59" s="295"/>
      <c r="BXI59" s="295"/>
      <c r="BXJ59" s="295"/>
      <c r="BXK59" s="295"/>
      <c r="BXL59" s="295"/>
      <c r="BXM59" s="295"/>
      <c r="BXN59" s="295"/>
      <c r="BXO59" s="295"/>
      <c r="BXP59" s="295"/>
      <c r="BXQ59" s="295"/>
      <c r="BXR59" s="295"/>
      <c r="BXS59" s="295"/>
      <c r="BXT59" s="295"/>
      <c r="BXU59" s="295"/>
      <c r="BXV59" s="295"/>
      <c r="BXW59" s="295"/>
      <c r="BXX59" s="295"/>
      <c r="BXY59" s="295"/>
      <c r="BXZ59" s="295"/>
      <c r="BYA59" s="295"/>
      <c r="BYB59" s="295"/>
      <c r="BYC59" s="295"/>
      <c r="BYD59" s="295"/>
      <c r="BYE59" s="295"/>
      <c r="BYF59" s="295"/>
      <c r="BYG59" s="295"/>
      <c r="BYH59" s="295"/>
      <c r="BYI59" s="295"/>
      <c r="BYJ59" s="295"/>
      <c r="BYK59" s="295"/>
      <c r="BYL59" s="295"/>
      <c r="BYM59" s="295"/>
      <c r="BYN59" s="295"/>
      <c r="BYO59" s="295"/>
      <c r="BYP59" s="295"/>
      <c r="BYQ59" s="295"/>
      <c r="BYR59" s="295"/>
      <c r="BYS59" s="295"/>
      <c r="BYT59" s="295"/>
      <c r="BYU59" s="295"/>
      <c r="BYV59" s="295"/>
      <c r="BYW59" s="295"/>
      <c r="BYX59" s="295"/>
      <c r="BYY59" s="295"/>
      <c r="BYZ59" s="295"/>
      <c r="BZA59" s="295"/>
      <c r="BZB59" s="295"/>
      <c r="BZC59" s="295"/>
      <c r="BZD59" s="295"/>
      <c r="BZE59" s="295"/>
      <c r="BZF59" s="295"/>
      <c r="BZG59" s="295"/>
      <c r="BZH59" s="295"/>
      <c r="BZI59" s="295"/>
      <c r="BZJ59" s="295"/>
      <c r="BZK59" s="295"/>
      <c r="BZL59" s="295"/>
      <c r="BZM59" s="295"/>
      <c r="BZN59" s="295"/>
      <c r="BZO59" s="295"/>
      <c r="BZP59" s="295"/>
      <c r="BZQ59" s="295"/>
      <c r="BZR59" s="295"/>
      <c r="BZS59" s="295"/>
      <c r="BZT59" s="295"/>
      <c r="BZU59" s="295"/>
      <c r="BZV59" s="295"/>
      <c r="BZW59" s="295"/>
      <c r="BZX59" s="295"/>
      <c r="BZY59" s="295"/>
      <c r="BZZ59" s="295"/>
      <c r="CAA59" s="295"/>
      <c r="CAB59" s="295"/>
      <c r="CAC59" s="295"/>
      <c r="CAD59" s="295"/>
      <c r="CAE59" s="295"/>
      <c r="CAF59" s="295"/>
      <c r="CAG59" s="295"/>
      <c r="CAH59" s="295"/>
      <c r="CAI59" s="295"/>
      <c r="CAJ59" s="295"/>
      <c r="CAK59" s="295"/>
      <c r="CAL59" s="295"/>
      <c r="CAM59" s="295"/>
      <c r="CAN59" s="295"/>
      <c r="CAO59" s="295"/>
      <c r="CAP59" s="295"/>
      <c r="CAQ59" s="295"/>
      <c r="CAR59" s="295"/>
      <c r="CAS59" s="295"/>
      <c r="CAT59" s="295"/>
      <c r="CAU59" s="295"/>
      <c r="CAV59" s="295"/>
      <c r="CAW59" s="295"/>
      <c r="CAX59" s="295"/>
      <c r="CAY59" s="295"/>
      <c r="CAZ59" s="295"/>
      <c r="CBA59" s="295"/>
      <c r="CBB59" s="295"/>
      <c r="CBC59" s="295"/>
      <c r="CBD59" s="295"/>
      <c r="CBE59" s="295"/>
      <c r="CBF59" s="295"/>
      <c r="CBG59" s="295"/>
      <c r="CBH59" s="295"/>
      <c r="CBI59" s="295"/>
      <c r="CBJ59" s="295"/>
      <c r="CBK59" s="295"/>
      <c r="CBL59" s="295"/>
      <c r="CBM59" s="295"/>
      <c r="CBN59" s="295"/>
      <c r="CBO59" s="295"/>
      <c r="CBP59" s="295"/>
      <c r="CBQ59" s="295"/>
      <c r="CBR59" s="295"/>
      <c r="CBS59" s="295"/>
      <c r="CBT59" s="295"/>
      <c r="CBU59" s="295"/>
      <c r="CBV59" s="295"/>
      <c r="CBW59" s="295"/>
      <c r="CBX59" s="295"/>
      <c r="CBY59" s="295"/>
      <c r="CBZ59" s="295"/>
      <c r="CCA59" s="295"/>
      <c r="CCB59" s="295"/>
      <c r="CCC59" s="295"/>
      <c r="CCD59" s="295"/>
      <c r="CCE59" s="295"/>
      <c r="CCF59" s="295"/>
      <c r="CCG59" s="295"/>
      <c r="CCH59" s="295"/>
      <c r="CCI59" s="295"/>
      <c r="CCJ59" s="295"/>
      <c r="CCK59" s="295"/>
      <c r="CCL59" s="295"/>
      <c r="CCM59" s="295"/>
      <c r="CCN59" s="295"/>
      <c r="CCO59" s="295"/>
      <c r="CCP59" s="295"/>
      <c r="CCQ59" s="295"/>
      <c r="CCR59" s="295"/>
      <c r="CCS59" s="295"/>
      <c r="CCT59" s="295"/>
      <c r="CCU59" s="295"/>
      <c r="CCV59" s="295"/>
      <c r="CCW59" s="295"/>
      <c r="CCX59" s="295"/>
      <c r="CCY59" s="295"/>
      <c r="CCZ59" s="295"/>
      <c r="CDA59" s="295"/>
      <c r="CDB59" s="295"/>
      <c r="CDC59" s="295"/>
      <c r="CDD59" s="295"/>
      <c r="CDE59" s="295"/>
      <c r="CDF59" s="295"/>
      <c r="CDG59" s="295"/>
      <c r="CDH59" s="295"/>
      <c r="CDI59" s="295"/>
      <c r="CDJ59" s="295"/>
      <c r="CDK59" s="295"/>
      <c r="CDL59" s="295"/>
      <c r="CDM59" s="295"/>
      <c r="CDN59" s="295"/>
      <c r="CDO59" s="295"/>
      <c r="CDP59" s="295"/>
      <c r="CDQ59" s="295"/>
      <c r="CDR59" s="295"/>
      <c r="CDS59" s="295"/>
      <c r="CDT59" s="295"/>
      <c r="CDU59" s="295"/>
      <c r="CDV59" s="295"/>
      <c r="CDW59" s="295"/>
      <c r="CDX59" s="295"/>
      <c r="CDY59" s="295"/>
      <c r="CDZ59" s="295"/>
      <c r="CEA59" s="295"/>
      <c r="CEB59" s="295"/>
      <c r="CEC59" s="295"/>
      <c r="CED59" s="295"/>
      <c r="CEE59" s="295"/>
      <c r="CEF59" s="295"/>
      <c r="CEG59" s="295"/>
      <c r="CEH59" s="295"/>
      <c r="CEI59" s="295"/>
      <c r="CEJ59" s="295"/>
      <c r="CEK59" s="295"/>
      <c r="CEL59" s="295"/>
      <c r="CEM59" s="295"/>
      <c r="CEN59" s="295"/>
      <c r="CEO59" s="295"/>
      <c r="CEP59" s="295"/>
      <c r="CEQ59" s="295"/>
      <c r="CER59" s="295"/>
      <c r="CES59" s="295"/>
      <c r="CET59" s="295"/>
      <c r="CEU59" s="295"/>
      <c r="CEV59" s="295"/>
      <c r="CEW59" s="295"/>
      <c r="CEX59" s="295"/>
      <c r="CEY59" s="295"/>
      <c r="CEZ59" s="295"/>
      <c r="CFA59" s="295"/>
      <c r="CFB59" s="295"/>
      <c r="CFC59" s="295"/>
      <c r="CFD59" s="295"/>
      <c r="CFE59" s="295"/>
      <c r="CFF59" s="295"/>
      <c r="CFG59" s="295"/>
      <c r="CFH59" s="295"/>
      <c r="CFI59" s="295"/>
      <c r="CFJ59" s="295"/>
      <c r="CFK59" s="295"/>
      <c r="CFL59" s="295"/>
      <c r="CFM59" s="295"/>
      <c r="CFN59" s="295"/>
      <c r="CFO59" s="295"/>
      <c r="CFP59" s="295"/>
      <c r="CFQ59" s="295"/>
      <c r="CFR59" s="295"/>
      <c r="CFS59" s="295"/>
      <c r="CFT59" s="295"/>
      <c r="CFU59" s="295"/>
      <c r="CFV59" s="295"/>
      <c r="CFW59" s="295"/>
      <c r="CFX59" s="295"/>
      <c r="CFY59" s="295"/>
      <c r="CFZ59" s="295"/>
      <c r="CGA59" s="295"/>
      <c r="CGB59" s="295"/>
      <c r="CGC59" s="295"/>
      <c r="CGD59" s="295"/>
      <c r="CGE59" s="295"/>
      <c r="CGF59" s="295"/>
      <c r="CGG59" s="295"/>
      <c r="CGH59" s="295"/>
      <c r="CGI59" s="295"/>
      <c r="CGJ59" s="295"/>
      <c r="CGK59" s="295"/>
      <c r="CGL59" s="295"/>
      <c r="CGM59" s="295"/>
      <c r="CGN59" s="295"/>
      <c r="CGO59" s="295"/>
      <c r="CGP59" s="295"/>
      <c r="CGQ59" s="295"/>
      <c r="CGR59" s="295"/>
      <c r="CGS59" s="295"/>
      <c r="CGT59" s="295"/>
      <c r="CGU59" s="295"/>
      <c r="CGV59" s="295"/>
      <c r="CGW59" s="295"/>
      <c r="CGX59" s="295"/>
      <c r="CGY59" s="295"/>
      <c r="CGZ59" s="295"/>
      <c r="CHA59" s="295"/>
      <c r="CHB59" s="295"/>
      <c r="CHC59" s="295"/>
      <c r="CHD59" s="295"/>
      <c r="CHE59" s="295"/>
      <c r="CHF59" s="295"/>
      <c r="CHG59" s="295"/>
      <c r="CHH59" s="295"/>
      <c r="CHI59" s="295"/>
      <c r="CHJ59" s="295"/>
      <c r="CHK59" s="295"/>
      <c r="CHL59" s="295"/>
      <c r="CHM59" s="295"/>
      <c r="CHN59" s="295"/>
      <c r="CHO59" s="295"/>
      <c r="CHP59" s="295"/>
      <c r="CHQ59" s="295"/>
      <c r="CHR59" s="295"/>
      <c r="CHS59" s="295"/>
      <c r="CHT59" s="295"/>
      <c r="CHU59" s="295"/>
      <c r="CHV59" s="295"/>
      <c r="CHW59" s="295"/>
      <c r="CHX59" s="295"/>
      <c r="CHY59" s="295"/>
      <c r="CHZ59" s="295"/>
      <c r="CIA59" s="295"/>
      <c r="CIB59" s="295"/>
      <c r="CIC59" s="295"/>
      <c r="CID59" s="295"/>
      <c r="CIE59" s="295"/>
      <c r="CIF59" s="295"/>
      <c r="CIG59" s="295"/>
      <c r="CIH59" s="295"/>
      <c r="CII59" s="295"/>
      <c r="CIJ59" s="295"/>
      <c r="CIK59" s="295"/>
      <c r="CIL59" s="295"/>
      <c r="CIM59" s="295"/>
      <c r="CIN59" s="295"/>
      <c r="CIO59" s="295"/>
      <c r="CIP59" s="295"/>
      <c r="CIQ59" s="295"/>
      <c r="CIR59" s="295"/>
      <c r="CIS59" s="295"/>
      <c r="CIT59" s="295"/>
      <c r="CIU59" s="295"/>
      <c r="CIV59" s="295"/>
      <c r="CIW59" s="295"/>
      <c r="CIX59" s="295"/>
      <c r="CIY59" s="295"/>
      <c r="CIZ59" s="295"/>
      <c r="CJA59" s="295"/>
      <c r="CJB59" s="295"/>
      <c r="CJC59" s="295"/>
      <c r="CJD59" s="295"/>
      <c r="CJE59" s="295"/>
      <c r="CJF59" s="295"/>
      <c r="CJG59" s="295"/>
      <c r="CJH59" s="295"/>
      <c r="CJI59" s="295"/>
      <c r="CJJ59" s="295"/>
      <c r="CJK59" s="295"/>
      <c r="CJL59" s="295"/>
      <c r="CJM59" s="295"/>
      <c r="CJN59" s="295"/>
      <c r="CJO59" s="295"/>
      <c r="CJP59" s="295"/>
      <c r="CJQ59" s="295"/>
      <c r="CJR59" s="295"/>
      <c r="CJS59" s="295"/>
      <c r="CJT59" s="295"/>
      <c r="CJU59" s="295"/>
      <c r="CJV59" s="295"/>
      <c r="CJW59" s="295"/>
      <c r="CJX59" s="295"/>
      <c r="CJY59" s="295"/>
      <c r="CJZ59" s="295"/>
      <c r="CKA59" s="295"/>
      <c r="CKB59" s="295"/>
      <c r="CKC59" s="295"/>
      <c r="CKD59" s="295"/>
      <c r="CKE59" s="295"/>
      <c r="CKF59" s="295"/>
      <c r="CKG59" s="295"/>
      <c r="CKH59" s="295"/>
      <c r="CKI59" s="295"/>
      <c r="CKJ59" s="295"/>
      <c r="CKK59" s="295"/>
      <c r="CKL59" s="295"/>
      <c r="CKM59" s="295"/>
      <c r="CKN59" s="295"/>
      <c r="CKO59" s="295"/>
      <c r="CKP59" s="295"/>
      <c r="CKQ59" s="295"/>
      <c r="CKR59" s="295"/>
      <c r="CKS59" s="295"/>
      <c r="CKT59" s="295"/>
      <c r="CKU59" s="295"/>
      <c r="CKV59" s="295"/>
      <c r="CKW59" s="295"/>
      <c r="CKX59" s="295"/>
      <c r="CKY59" s="295"/>
      <c r="CKZ59" s="295"/>
      <c r="CLA59" s="295"/>
      <c r="CLB59" s="295"/>
      <c r="CLC59" s="295"/>
      <c r="CLD59" s="295"/>
      <c r="CLE59" s="295"/>
      <c r="CLF59" s="295"/>
      <c r="CLG59" s="295"/>
      <c r="CLH59" s="295"/>
      <c r="CLI59" s="295"/>
      <c r="CLJ59" s="295"/>
      <c r="CLK59" s="295"/>
      <c r="CLL59" s="295"/>
      <c r="CLM59" s="295"/>
      <c r="CLN59" s="295"/>
      <c r="CLO59" s="295"/>
      <c r="CLP59" s="295"/>
      <c r="CLQ59" s="295"/>
      <c r="CLR59" s="295"/>
      <c r="CLS59" s="295"/>
      <c r="CLT59" s="295"/>
      <c r="CLU59" s="295"/>
      <c r="CLV59" s="295"/>
      <c r="CLW59" s="295"/>
      <c r="CLX59" s="295"/>
      <c r="CLY59" s="295"/>
      <c r="CLZ59" s="295"/>
      <c r="CMA59" s="295"/>
      <c r="CMB59" s="295"/>
      <c r="CMC59" s="295"/>
      <c r="CMD59" s="295"/>
      <c r="CME59" s="295"/>
      <c r="CMF59" s="295"/>
      <c r="CMG59" s="295"/>
      <c r="CMH59" s="295"/>
      <c r="CMI59" s="295"/>
      <c r="CMJ59" s="295"/>
      <c r="CMK59" s="295"/>
      <c r="CML59" s="295"/>
      <c r="CMM59" s="295"/>
      <c r="CMN59" s="295"/>
      <c r="CMO59" s="295"/>
      <c r="CMP59" s="295"/>
      <c r="CMQ59" s="295"/>
      <c r="CMR59" s="295"/>
      <c r="CMS59" s="295"/>
      <c r="CMT59" s="295"/>
      <c r="CMU59" s="295"/>
      <c r="CMV59" s="295"/>
      <c r="CMW59" s="295"/>
      <c r="CMX59" s="295"/>
      <c r="CMY59" s="295"/>
      <c r="CMZ59" s="295"/>
      <c r="CNA59" s="295"/>
      <c r="CNB59" s="295"/>
      <c r="CNC59" s="295"/>
      <c r="CND59" s="295"/>
      <c r="CNE59" s="295"/>
      <c r="CNF59" s="295"/>
      <c r="CNG59" s="295"/>
      <c r="CNH59" s="295"/>
      <c r="CNI59" s="295"/>
      <c r="CNJ59" s="295"/>
      <c r="CNK59" s="295"/>
      <c r="CNL59" s="295"/>
      <c r="CNM59" s="295"/>
      <c r="CNN59" s="295"/>
      <c r="CNO59" s="295"/>
      <c r="CNP59" s="295"/>
      <c r="CNQ59" s="295"/>
      <c r="CNR59" s="295"/>
      <c r="CNS59" s="295"/>
      <c r="CNT59" s="295"/>
      <c r="CNU59" s="295"/>
      <c r="CNV59" s="295"/>
      <c r="CNW59" s="295"/>
      <c r="CNX59" s="295"/>
      <c r="CNY59" s="295"/>
      <c r="CNZ59" s="295"/>
      <c r="COA59" s="295"/>
      <c r="COB59" s="295"/>
      <c r="COC59" s="295"/>
      <c r="COD59" s="295"/>
      <c r="COE59" s="295"/>
      <c r="COF59" s="295"/>
      <c r="COG59" s="295"/>
      <c r="COH59" s="295"/>
      <c r="COI59" s="295"/>
      <c r="COJ59" s="295"/>
      <c r="COK59" s="295"/>
      <c r="COL59" s="295"/>
      <c r="COM59" s="295"/>
      <c r="CON59" s="295"/>
      <c r="COO59" s="295"/>
      <c r="COP59" s="295"/>
      <c r="COQ59" s="295"/>
      <c r="COR59" s="295"/>
      <c r="COS59" s="295"/>
      <c r="COT59" s="295"/>
      <c r="COU59" s="295"/>
      <c r="COV59" s="295"/>
      <c r="COW59" s="295"/>
      <c r="COX59" s="295"/>
      <c r="COY59" s="295"/>
      <c r="COZ59" s="295"/>
      <c r="CPA59" s="295"/>
      <c r="CPB59" s="295"/>
      <c r="CPC59" s="295"/>
      <c r="CPD59" s="295"/>
      <c r="CPE59" s="295"/>
      <c r="CPF59" s="295"/>
      <c r="CPG59" s="295"/>
      <c r="CPH59" s="295"/>
      <c r="CPI59" s="295"/>
      <c r="CPJ59" s="295"/>
      <c r="CPK59" s="295"/>
      <c r="CPL59" s="295"/>
      <c r="CPM59" s="295"/>
      <c r="CPN59" s="295"/>
      <c r="CPO59" s="295"/>
      <c r="CPP59" s="295"/>
      <c r="CPQ59" s="295"/>
      <c r="CPR59" s="295"/>
      <c r="CPS59" s="295"/>
      <c r="CPT59" s="295"/>
      <c r="CPU59" s="295"/>
      <c r="CPV59" s="295"/>
      <c r="CPW59" s="295"/>
      <c r="CPX59" s="295"/>
      <c r="CPY59" s="295"/>
      <c r="CPZ59" s="295"/>
      <c r="CQA59" s="295"/>
      <c r="CQB59" s="295"/>
      <c r="CQC59" s="295"/>
      <c r="CQD59" s="295"/>
      <c r="CQE59" s="295"/>
      <c r="CQF59" s="295"/>
      <c r="CQG59" s="295"/>
      <c r="CQH59" s="295"/>
      <c r="CQI59" s="295"/>
      <c r="CQJ59" s="295"/>
      <c r="CQK59" s="295"/>
      <c r="CQL59" s="295"/>
      <c r="CQM59" s="295"/>
      <c r="CQN59" s="295"/>
      <c r="CQO59" s="295"/>
      <c r="CQP59" s="295"/>
      <c r="CQQ59" s="295"/>
      <c r="CQR59" s="295"/>
      <c r="CQS59" s="295"/>
      <c r="CQT59" s="295"/>
      <c r="CQU59" s="295"/>
      <c r="CQV59" s="295"/>
      <c r="CQW59" s="295"/>
      <c r="CQX59" s="295"/>
      <c r="CQY59" s="295"/>
      <c r="CQZ59" s="295"/>
      <c r="CRA59" s="295"/>
      <c r="CRB59" s="295"/>
      <c r="CRC59" s="295"/>
      <c r="CRD59" s="295"/>
      <c r="CRE59" s="295"/>
      <c r="CRF59" s="295"/>
      <c r="CRG59" s="295"/>
      <c r="CRH59" s="295"/>
      <c r="CRI59" s="295"/>
      <c r="CRJ59" s="295"/>
      <c r="CRK59" s="295"/>
      <c r="CRL59" s="295"/>
      <c r="CRM59" s="295"/>
      <c r="CRN59" s="295"/>
      <c r="CRO59" s="295"/>
      <c r="CRP59" s="295"/>
      <c r="CRQ59" s="295"/>
      <c r="CRR59" s="295"/>
      <c r="CRS59" s="295"/>
      <c r="CRT59" s="295"/>
      <c r="CRU59" s="295"/>
      <c r="CRV59" s="295"/>
      <c r="CRW59" s="295"/>
      <c r="CRX59" s="295"/>
      <c r="CRY59" s="295"/>
      <c r="CRZ59" s="295"/>
      <c r="CSA59" s="295"/>
      <c r="CSB59" s="295"/>
      <c r="CSC59" s="295"/>
      <c r="CSD59" s="295"/>
      <c r="CSE59" s="295"/>
      <c r="CSF59" s="295"/>
      <c r="CSG59" s="295"/>
      <c r="CSH59" s="295"/>
      <c r="CSI59" s="295"/>
      <c r="CSJ59" s="295"/>
      <c r="CSK59" s="295"/>
      <c r="CSL59" s="295"/>
      <c r="CSM59" s="295"/>
      <c r="CSN59" s="295"/>
      <c r="CSO59" s="295"/>
      <c r="CSP59" s="295"/>
      <c r="CSQ59" s="295"/>
      <c r="CSR59" s="295"/>
      <c r="CSS59" s="295"/>
      <c r="CST59" s="295"/>
      <c r="CSU59" s="295"/>
      <c r="CSV59" s="295"/>
      <c r="CSW59" s="295"/>
      <c r="CSX59" s="295"/>
      <c r="CSY59" s="295"/>
      <c r="CSZ59" s="295"/>
      <c r="CTA59" s="295"/>
      <c r="CTB59" s="295"/>
      <c r="CTC59" s="295"/>
      <c r="CTD59" s="295"/>
      <c r="CTE59" s="295"/>
      <c r="CTF59" s="295"/>
      <c r="CTG59" s="295"/>
      <c r="CTH59" s="295"/>
      <c r="CTI59" s="295"/>
      <c r="CTJ59" s="295"/>
      <c r="CTK59" s="295"/>
      <c r="CTL59" s="295"/>
      <c r="CTM59" s="295"/>
      <c r="CTN59" s="295"/>
      <c r="CTO59" s="295"/>
      <c r="CTP59" s="295"/>
      <c r="CTQ59" s="295"/>
      <c r="CTR59" s="295"/>
      <c r="CTS59" s="295"/>
      <c r="CTT59" s="295"/>
      <c r="CTU59" s="295"/>
      <c r="CTV59" s="295"/>
      <c r="CTW59" s="295"/>
      <c r="CTX59" s="295"/>
      <c r="CTY59" s="295"/>
      <c r="CTZ59" s="295"/>
      <c r="CUA59" s="295"/>
      <c r="CUB59" s="295"/>
      <c r="CUC59" s="295"/>
      <c r="CUD59" s="295"/>
      <c r="CUE59" s="295"/>
      <c r="CUF59" s="295"/>
      <c r="CUG59" s="295"/>
      <c r="CUH59" s="295"/>
      <c r="CUI59" s="295"/>
      <c r="CUJ59" s="295"/>
      <c r="CUK59" s="295"/>
      <c r="CUL59" s="295"/>
      <c r="CUM59" s="295"/>
      <c r="CUN59" s="295"/>
      <c r="CUO59" s="295"/>
      <c r="CUP59" s="295"/>
      <c r="CUQ59" s="295"/>
      <c r="CUR59" s="295"/>
      <c r="CUS59" s="295"/>
      <c r="CUT59" s="295"/>
      <c r="CUU59" s="295"/>
      <c r="CUV59" s="295"/>
      <c r="CUW59" s="295"/>
      <c r="CUX59" s="295"/>
      <c r="CUY59" s="295"/>
      <c r="CUZ59" s="295"/>
      <c r="CVA59" s="295"/>
      <c r="CVB59" s="295"/>
      <c r="CVC59" s="295"/>
      <c r="CVD59" s="295"/>
      <c r="CVE59" s="295"/>
      <c r="CVF59" s="295"/>
      <c r="CVG59" s="295"/>
      <c r="CVH59" s="295"/>
      <c r="CVI59" s="295"/>
      <c r="CVJ59" s="295"/>
      <c r="CVK59" s="295"/>
      <c r="CVL59" s="295"/>
      <c r="CVM59" s="295"/>
      <c r="CVN59" s="295"/>
      <c r="CVO59" s="295"/>
      <c r="CVP59" s="295"/>
      <c r="CVQ59" s="295"/>
      <c r="CVR59" s="295"/>
      <c r="CVS59" s="295"/>
      <c r="CVT59" s="295"/>
      <c r="CVU59" s="295"/>
      <c r="CVV59" s="295"/>
      <c r="CVW59" s="295"/>
      <c r="CVX59" s="295"/>
      <c r="CVY59" s="295"/>
      <c r="CVZ59" s="295"/>
      <c r="CWA59" s="295"/>
      <c r="CWB59" s="295"/>
      <c r="CWC59" s="295"/>
      <c r="CWD59" s="295"/>
      <c r="CWE59" s="295"/>
      <c r="CWF59" s="295"/>
      <c r="CWG59" s="295"/>
      <c r="CWH59" s="295"/>
      <c r="CWI59" s="295"/>
      <c r="CWJ59" s="295"/>
      <c r="CWK59" s="295"/>
      <c r="CWL59" s="295"/>
      <c r="CWM59" s="295"/>
      <c r="CWN59" s="295"/>
      <c r="CWO59" s="295"/>
      <c r="CWP59" s="295"/>
      <c r="CWQ59" s="295"/>
      <c r="CWR59" s="295"/>
      <c r="CWS59" s="295"/>
      <c r="CWT59" s="295"/>
      <c r="CWU59" s="295"/>
      <c r="CWV59" s="295"/>
      <c r="CWW59" s="295"/>
      <c r="CWX59" s="295"/>
      <c r="CWY59" s="295"/>
      <c r="CWZ59" s="295"/>
      <c r="CXA59" s="295"/>
      <c r="CXB59" s="295"/>
      <c r="CXC59" s="295"/>
      <c r="CXD59" s="295"/>
      <c r="CXE59" s="295"/>
      <c r="CXF59" s="295"/>
      <c r="CXG59" s="295"/>
      <c r="CXH59" s="295"/>
      <c r="CXI59" s="295"/>
      <c r="CXJ59" s="295"/>
      <c r="CXK59" s="295"/>
      <c r="CXL59" s="295"/>
      <c r="CXM59" s="295"/>
      <c r="CXN59" s="295"/>
      <c r="CXO59" s="295"/>
      <c r="CXP59" s="295"/>
      <c r="CXQ59" s="295"/>
      <c r="CXR59" s="295"/>
      <c r="CXS59" s="295"/>
      <c r="CXT59" s="295"/>
      <c r="CXU59" s="295"/>
      <c r="CXV59" s="295"/>
      <c r="CXW59" s="295"/>
      <c r="CXX59" s="295"/>
      <c r="CXY59" s="295"/>
      <c r="CXZ59" s="295"/>
      <c r="CYA59" s="295"/>
      <c r="CYB59" s="295"/>
      <c r="CYC59" s="295"/>
      <c r="CYD59" s="295"/>
      <c r="CYE59" s="295"/>
      <c r="CYF59" s="295"/>
      <c r="CYG59" s="295"/>
      <c r="CYH59" s="295"/>
      <c r="CYI59" s="295"/>
      <c r="CYJ59" s="295"/>
      <c r="CYK59" s="295"/>
      <c r="CYL59" s="295"/>
      <c r="CYM59" s="295"/>
      <c r="CYN59" s="295"/>
      <c r="CYO59" s="295"/>
      <c r="CYP59" s="295"/>
      <c r="CYQ59" s="295"/>
      <c r="CYR59" s="295"/>
      <c r="CYS59" s="295"/>
      <c r="CYT59" s="295"/>
      <c r="CYU59" s="295"/>
      <c r="CYV59" s="295"/>
      <c r="CYW59" s="295"/>
      <c r="CYX59" s="295"/>
      <c r="CYY59" s="295"/>
      <c r="CYZ59" s="295"/>
      <c r="CZA59" s="295"/>
      <c r="CZB59" s="295"/>
      <c r="CZC59" s="295"/>
      <c r="CZD59" s="295"/>
      <c r="CZE59" s="295"/>
      <c r="CZF59" s="295"/>
      <c r="CZG59" s="295"/>
      <c r="CZH59" s="295"/>
      <c r="CZI59" s="295"/>
      <c r="CZJ59" s="295"/>
      <c r="CZK59" s="295"/>
      <c r="CZL59" s="295"/>
      <c r="CZM59" s="295"/>
      <c r="CZN59" s="295"/>
      <c r="CZO59" s="295"/>
      <c r="CZP59" s="295"/>
      <c r="CZQ59" s="295"/>
      <c r="CZR59" s="295"/>
      <c r="CZS59" s="295"/>
      <c r="CZT59" s="295"/>
      <c r="CZU59" s="295"/>
      <c r="CZV59" s="295"/>
      <c r="CZW59" s="295"/>
      <c r="CZX59" s="295"/>
      <c r="CZY59" s="295"/>
      <c r="CZZ59" s="295"/>
      <c r="DAA59" s="295"/>
      <c r="DAB59" s="295"/>
      <c r="DAC59" s="295"/>
      <c r="DAD59" s="295"/>
      <c r="DAE59" s="295"/>
      <c r="DAF59" s="295"/>
      <c r="DAG59" s="295"/>
      <c r="DAH59" s="295"/>
      <c r="DAI59" s="295"/>
      <c r="DAJ59" s="295"/>
      <c r="DAK59" s="295"/>
      <c r="DAL59" s="295"/>
      <c r="DAM59" s="295"/>
      <c r="DAN59" s="295"/>
      <c r="DAO59" s="295"/>
      <c r="DAP59" s="295"/>
      <c r="DAQ59" s="295"/>
      <c r="DAR59" s="295"/>
      <c r="DAS59" s="295"/>
      <c r="DAT59" s="295"/>
      <c r="DAU59" s="295"/>
      <c r="DAV59" s="295"/>
      <c r="DAW59" s="295"/>
      <c r="DAX59" s="295"/>
      <c r="DAY59" s="295"/>
      <c r="DAZ59" s="295"/>
      <c r="DBA59" s="295"/>
      <c r="DBB59" s="295"/>
      <c r="DBC59" s="295"/>
      <c r="DBD59" s="295"/>
      <c r="DBE59" s="295"/>
      <c r="DBF59" s="295"/>
      <c r="DBG59" s="295"/>
      <c r="DBH59" s="295"/>
      <c r="DBI59" s="295"/>
      <c r="DBJ59" s="295"/>
      <c r="DBK59" s="295"/>
      <c r="DBL59" s="295"/>
      <c r="DBM59" s="295"/>
      <c r="DBN59" s="295"/>
      <c r="DBO59" s="295"/>
      <c r="DBP59" s="295"/>
      <c r="DBQ59" s="295"/>
      <c r="DBR59" s="295"/>
      <c r="DBS59" s="295"/>
      <c r="DBT59" s="295"/>
      <c r="DBU59" s="295"/>
      <c r="DBV59" s="295"/>
      <c r="DBW59" s="295"/>
      <c r="DBX59" s="295"/>
      <c r="DBY59" s="295"/>
      <c r="DBZ59" s="295"/>
      <c r="DCA59" s="295"/>
      <c r="DCB59" s="295"/>
      <c r="DCC59" s="295"/>
      <c r="DCD59" s="295"/>
      <c r="DCE59" s="295"/>
      <c r="DCF59" s="295"/>
      <c r="DCG59" s="295"/>
      <c r="DCH59" s="295"/>
      <c r="DCI59" s="295"/>
      <c r="DCJ59" s="295"/>
      <c r="DCK59" s="295"/>
      <c r="DCL59" s="295"/>
      <c r="DCM59" s="295"/>
      <c r="DCN59" s="295"/>
      <c r="DCO59" s="295"/>
      <c r="DCP59" s="295"/>
      <c r="DCQ59" s="295"/>
      <c r="DCR59" s="295"/>
      <c r="DCS59" s="295"/>
      <c r="DCT59" s="295"/>
      <c r="DCU59" s="295"/>
      <c r="DCV59" s="295"/>
      <c r="DCW59" s="295"/>
      <c r="DCX59" s="295"/>
      <c r="DCY59" s="295"/>
      <c r="DCZ59" s="295"/>
      <c r="DDA59" s="295"/>
      <c r="DDB59" s="295"/>
      <c r="DDC59" s="295"/>
      <c r="DDD59" s="295"/>
      <c r="DDE59" s="295"/>
      <c r="DDF59" s="295"/>
      <c r="DDG59" s="295"/>
      <c r="DDH59" s="295"/>
      <c r="DDI59" s="295"/>
      <c r="DDJ59" s="295"/>
      <c r="DDK59" s="295"/>
      <c r="DDL59" s="295"/>
      <c r="DDM59" s="295"/>
      <c r="DDN59" s="295"/>
      <c r="DDO59" s="295"/>
      <c r="DDP59" s="295"/>
      <c r="DDQ59" s="295"/>
      <c r="DDR59" s="295"/>
      <c r="DDS59" s="295"/>
      <c r="DDT59" s="295"/>
      <c r="DDU59" s="295"/>
      <c r="DDV59" s="295"/>
      <c r="DDW59" s="295"/>
      <c r="DDX59" s="295"/>
      <c r="DDY59" s="295"/>
      <c r="DDZ59" s="295"/>
      <c r="DEA59" s="295"/>
      <c r="DEB59" s="295"/>
      <c r="DEC59" s="295"/>
      <c r="DED59" s="295"/>
      <c r="DEE59" s="295"/>
      <c r="DEF59" s="295"/>
      <c r="DEG59" s="295"/>
      <c r="DEH59" s="295"/>
      <c r="DEI59" s="295"/>
      <c r="DEJ59" s="295"/>
      <c r="DEK59" s="295"/>
      <c r="DEL59" s="295"/>
      <c r="DEM59" s="295"/>
      <c r="DEN59" s="295"/>
      <c r="DEO59" s="295"/>
      <c r="DEP59" s="295"/>
      <c r="DEQ59" s="295"/>
      <c r="DER59" s="295"/>
      <c r="DES59" s="295"/>
      <c r="DET59" s="295"/>
      <c r="DEU59" s="295"/>
      <c r="DEV59" s="295"/>
      <c r="DEW59" s="295"/>
      <c r="DEX59" s="295"/>
      <c r="DEY59" s="295"/>
      <c r="DEZ59" s="295"/>
      <c r="DFA59" s="295"/>
      <c r="DFB59" s="295"/>
      <c r="DFC59" s="295"/>
      <c r="DFD59" s="295"/>
      <c r="DFE59" s="295"/>
      <c r="DFF59" s="295"/>
      <c r="DFG59" s="295"/>
      <c r="DFH59" s="295"/>
      <c r="DFI59" s="295"/>
      <c r="DFJ59" s="295"/>
      <c r="DFK59" s="295"/>
      <c r="DFL59" s="295"/>
      <c r="DFM59" s="295"/>
      <c r="DFN59" s="295"/>
      <c r="DFO59" s="295"/>
      <c r="DFP59" s="295"/>
      <c r="DFQ59" s="295"/>
      <c r="DFR59" s="295"/>
      <c r="DFS59" s="295"/>
      <c r="DFT59" s="295"/>
      <c r="DFU59" s="295"/>
      <c r="DFV59" s="295"/>
      <c r="DFW59" s="295"/>
      <c r="DFX59" s="295"/>
      <c r="DFY59" s="295"/>
      <c r="DFZ59" s="295"/>
      <c r="DGA59" s="295"/>
      <c r="DGB59" s="295"/>
      <c r="DGC59" s="295"/>
      <c r="DGD59" s="295"/>
      <c r="DGE59" s="295"/>
      <c r="DGF59" s="295"/>
      <c r="DGG59" s="295"/>
      <c r="DGH59" s="295"/>
      <c r="DGI59" s="295"/>
      <c r="DGJ59" s="295"/>
      <c r="DGK59" s="295"/>
      <c r="DGL59" s="295"/>
      <c r="DGM59" s="295"/>
      <c r="DGN59" s="295"/>
      <c r="DGO59" s="295"/>
      <c r="DGP59" s="295"/>
      <c r="DGQ59" s="295"/>
      <c r="DGR59" s="295"/>
      <c r="DGS59" s="295"/>
      <c r="DGT59" s="295"/>
      <c r="DGU59" s="295"/>
      <c r="DGV59" s="295"/>
      <c r="DGW59" s="295"/>
      <c r="DGX59" s="295"/>
      <c r="DGY59" s="295"/>
      <c r="DGZ59" s="295"/>
      <c r="DHA59" s="295"/>
      <c r="DHB59" s="295"/>
      <c r="DHC59" s="295"/>
      <c r="DHD59" s="295"/>
      <c r="DHE59" s="295"/>
      <c r="DHF59" s="295"/>
      <c r="DHG59" s="295"/>
      <c r="DHH59" s="295"/>
      <c r="DHI59" s="295"/>
      <c r="DHJ59" s="295"/>
      <c r="DHK59" s="295"/>
      <c r="DHL59" s="295"/>
      <c r="DHM59" s="295"/>
      <c r="DHN59" s="295"/>
      <c r="DHO59" s="295"/>
      <c r="DHP59" s="295"/>
      <c r="DHQ59" s="295"/>
      <c r="DHR59" s="295"/>
      <c r="DHS59" s="295"/>
      <c r="DHT59" s="295"/>
      <c r="DHU59" s="295"/>
      <c r="DHV59" s="295"/>
      <c r="DHW59" s="295"/>
      <c r="DHX59" s="295"/>
      <c r="DHY59" s="295"/>
      <c r="DHZ59" s="295"/>
      <c r="DIA59" s="295"/>
      <c r="DIB59" s="295"/>
      <c r="DIC59" s="295"/>
      <c r="DID59" s="295"/>
      <c r="DIE59" s="295"/>
      <c r="DIF59" s="295"/>
      <c r="DIG59" s="295"/>
      <c r="DIH59" s="295"/>
      <c r="DII59" s="295"/>
      <c r="DIJ59" s="295"/>
      <c r="DIK59" s="295"/>
      <c r="DIL59" s="295"/>
      <c r="DIM59" s="295"/>
      <c r="DIN59" s="295"/>
      <c r="DIO59" s="295"/>
      <c r="DIP59" s="295"/>
      <c r="DIQ59" s="295"/>
      <c r="DIR59" s="295"/>
      <c r="DIS59" s="295"/>
      <c r="DIT59" s="295"/>
      <c r="DIU59" s="295"/>
      <c r="DIV59" s="295"/>
      <c r="DIW59" s="295"/>
      <c r="DIX59" s="295"/>
      <c r="DIY59" s="295"/>
      <c r="DIZ59" s="295"/>
      <c r="DJA59" s="295"/>
      <c r="DJB59" s="295"/>
      <c r="DJC59" s="295"/>
      <c r="DJD59" s="295"/>
      <c r="DJE59" s="295"/>
      <c r="DJF59" s="295"/>
      <c r="DJG59" s="295"/>
      <c r="DJH59" s="295"/>
      <c r="DJI59" s="295"/>
      <c r="DJJ59" s="295"/>
      <c r="DJK59" s="295"/>
      <c r="DJL59" s="295"/>
      <c r="DJM59" s="295"/>
      <c r="DJN59" s="295"/>
      <c r="DJO59" s="295"/>
      <c r="DJP59" s="295"/>
      <c r="DJQ59" s="295"/>
      <c r="DJR59" s="295"/>
      <c r="DJS59" s="295"/>
      <c r="DJT59" s="295"/>
      <c r="DJU59" s="295"/>
      <c r="DJV59" s="295"/>
      <c r="DJW59" s="295"/>
      <c r="DJX59" s="295"/>
      <c r="DJY59" s="295"/>
      <c r="DJZ59" s="295"/>
      <c r="DKA59" s="295"/>
      <c r="DKB59" s="295"/>
      <c r="DKC59" s="295"/>
      <c r="DKD59" s="295"/>
      <c r="DKE59" s="295"/>
      <c r="DKF59" s="295"/>
      <c r="DKG59" s="295"/>
      <c r="DKH59" s="295"/>
      <c r="DKI59" s="295"/>
      <c r="DKJ59" s="295"/>
      <c r="DKK59" s="295"/>
      <c r="DKL59" s="295"/>
      <c r="DKM59" s="295"/>
      <c r="DKN59" s="295"/>
      <c r="DKO59" s="295"/>
      <c r="DKP59" s="295"/>
      <c r="DKQ59" s="295"/>
      <c r="DKR59" s="295"/>
      <c r="DKS59" s="295"/>
      <c r="DKT59" s="295"/>
      <c r="DKU59" s="295"/>
      <c r="DKV59" s="295"/>
      <c r="DKW59" s="295"/>
      <c r="DKX59" s="295"/>
      <c r="DKY59" s="295"/>
      <c r="DKZ59" s="295"/>
      <c r="DLA59" s="295"/>
      <c r="DLB59" s="295"/>
      <c r="DLC59" s="295"/>
      <c r="DLD59" s="295"/>
      <c r="DLE59" s="295"/>
      <c r="DLF59" s="295"/>
      <c r="DLG59" s="295"/>
      <c r="DLH59" s="295"/>
      <c r="DLI59" s="295"/>
      <c r="DLJ59" s="295"/>
      <c r="DLK59" s="295"/>
      <c r="DLL59" s="295"/>
      <c r="DLM59" s="295"/>
      <c r="DLN59" s="295"/>
      <c r="DLO59" s="295"/>
      <c r="DLP59" s="295"/>
      <c r="DLQ59" s="295"/>
      <c r="DLR59" s="295"/>
      <c r="DLS59" s="295"/>
      <c r="DLT59" s="295"/>
      <c r="DLU59" s="295"/>
      <c r="DLV59" s="295"/>
      <c r="DLW59" s="295"/>
      <c r="DLX59" s="295"/>
      <c r="DLY59" s="295"/>
      <c r="DLZ59" s="295"/>
      <c r="DMA59" s="295"/>
      <c r="DMB59" s="295"/>
      <c r="DMC59" s="295"/>
      <c r="DMD59" s="295"/>
      <c r="DME59" s="295"/>
      <c r="DMF59" s="295"/>
      <c r="DMG59" s="295"/>
      <c r="DMH59" s="295"/>
      <c r="DMI59" s="295"/>
      <c r="DMJ59" s="295"/>
      <c r="DMK59" s="295"/>
      <c r="DML59" s="295"/>
      <c r="DMM59" s="295"/>
      <c r="DMN59" s="295"/>
      <c r="DMO59" s="295"/>
      <c r="DMP59" s="295"/>
      <c r="DMQ59" s="295"/>
      <c r="DMR59" s="295"/>
      <c r="DMS59" s="295"/>
      <c r="DMT59" s="295"/>
      <c r="DMU59" s="295"/>
      <c r="DMV59" s="295"/>
      <c r="DMW59" s="295"/>
      <c r="DMX59" s="295"/>
      <c r="DMY59" s="295"/>
      <c r="DMZ59" s="295"/>
      <c r="DNA59" s="295"/>
      <c r="DNB59" s="295"/>
      <c r="DNC59" s="295"/>
      <c r="DND59" s="295"/>
      <c r="DNE59" s="295"/>
      <c r="DNF59" s="295"/>
      <c r="DNG59" s="295"/>
      <c r="DNH59" s="295"/>
      <c r="DNI59" s="295"/>
      <c r="DNJ59" s="295"/>
      <c r="DNK59" s="295"/>
      <c r="DNL59" s="295"/>
      <c r="DNM59" s="295"/>
      <c r="DNN59" s="295"/>
      <c r="DNO59" s="295"/>
      <c r="DNP59" s="295"/>
      <c r="DNQ59" s="295"/>
      <c r="DNR59" s="295"/>
      <c r="DNS59" s="295"/>
      <c r="DNT59" s="295"/>
      <c r="DNU59" s="295"/>
      <c r="DNV59" s="295"/>
      <c r="DNW59" s="295"/>
      <c r="DNX59" s="295"/>
      <c r="DNY59" s="295"/>
      <c r="DNZ59" s="295"/>
      <c r="DOA59" s="295"/>
      <c r="DOB59" s="295"/>
      <c r="DOC59" s="295"/>
      <c r="DOD59" s="295"/>
      <c r="DOE59" s="295"/>
      <c r="DOF59" s="295"/>
      <c r="DOG59" s="295"/>
      <c r="DOH59" s="295"/>
      <c r="DOI59" s="295"/>
      <c r="DOJ59" s="295"/>
      <c r="DOK59" s="295"/>
      <c r="DOL59" s="295"/>
      <c r="DOM59" s="295"/>
      <c r="DON59" s="295"/>
      <c r="DOO59" s="295"/>
      <c r="DOP59" s="295"/>
      <c r="DOQ59" s="295"/>
      <c r="DOR59" s="295"/>
      <c r="DOS59" s="295"/>
      <c r="DOT59" s="295"/>
      <c r="DOU59" s="295"/>
      <c r="DOV59" s="295"/>
      <c r="DOW59" s="295"/>
      <c r="DOX59" s="295"/>
      <c r="DOY59" s="295"/>
      <c r="DOZ59" s="295"/>
      <c r="DPA59" s="295"/>
      <c r="DPB59" s="295"/>
      <c r="DPC59" s="295"/>
      <c r="DPD59" s="295"/>
      <c r="DPE59" s="295"/>
      <c r="DPF59" s="295"/>
      <c r="DPG59" s="295"/>
      <c r="DPH59" s="295"/>
      <c r="DPI59" s="295"/>
      <c r="DPJ59" s="295"/>
      <c r="DPK59" s="295"/>
      <c r="DPL59" s="295"/>
      <c r="DPM59" s="295"/>
      <c r="DPN59" s="295"/>
      <c r="DPO59" s="295"/>
      <c r="DPP59" s="295"/>
      <c r="DPQ59" s="295"/>
      <c r="DPR59" s="295"/>
      <c r="DPS59" s="295"/>
      <c r="DPT59" s="295"/>
      <c r="DPU59" s="295"/>
      <c r="DPV59" s="295"/>
      <c r="DPW59" s="295"/>
      <c r="DPX59" s="295"/>
      <c r="DPY59" s="295"/>
      <c r="DPZ59" s="295"/>
      <c r="DQA59" s="295"/>
      <c r="DQB59" s="295"/>
      <c r="DQC59" s="295"/>
      <c r="DQD59" s="295"/>
      <c r="DQE59" s="295"/>
      <c r="DQF59" s="295"/>
      <c r="DQG59" s="295"/>
      <c r="DQH59" s="295"/>
      <c r="DQI59" s="295"/>
      <c r="DQJ59" s="295"/>
      <c r="DQK59" s="295"/>
      <c r="DQL59" s="295"/>
      <c r="DQM59" s="295"/>
      <c r="DQN59" s="295"/>
      <c r="DQO59" s="295"/>
      <c r="DQP59" s="295"/>
      <c r="DQQ59" s="295"/>
      <c r="DQR59" s="295"/>
      <c r="DQS59" s="295"/>
      <c r="DQT59" s="295"/>
      <c r="DQU59" s="295"/>
      <c r="DQV59" s="295"/>
      <c r="DQW59" s="295"/>
      <c r="DQX59" s="295"/>
      <c r="DQY59" s="295"/>
      <c r="DQZ59" s="295"/>
      <c r="DRA59" s="295"/>
      <c r="DRB59" s="295"/>
      <c r="DRC59" s="295"/>
      <c r="DRD59" s="295"/>
      <c r="DRE59" s="295"/>
      <c r="DRF59" s="295"/>
      <c r="DRG59" s="295"/>
      <c r="DRH59" s="295"/>
      <c r="DRI59" s="295"/>
      <c r="DRJ59" s="295"/>
      <c r="DRK59" s="295"/>
      <c r="DRL59" s="295"/>
      <c r="DRM59" s="295"/>
      <c r="DRN59" s="295"/>
      <c r="DRO59" s="295"/>
      <c r="DRP59" s="295"/>
      <c r="DRQ59" s="295"/>
      <c r="DRR59" s="295"/>
      <c r="DRS59" s="295"/>
      <c r="DRT59" s="295"/>
      <c r="DRU59" s="295"/>
      <c r="DRV59" s="295"/>
      <c r="DRW59" s="295"/>
      <c r="DRX59" s="295"/>
      <c r="DRY59" s="295"/>
      <c r="DRZ59" s="295"/>
      <c r="DSA59" s="295"/>
      <c r="DSB59" s="295"/>
      <c r="DSC59" s="295"/>
      <c r="DSD59" s="295"/>
      <c r="DSE59" s="295"/>
      <c r="DSF59" s="295"/>
      <c r="DSG59" s="295"/>
      <c r="DSH59" s="295"/>
      <c r="DSI59" s="295"/>
      <c r="DSJ59" s="295"/>
      <c r="DSK59" s="295"/>
      <c r="DSL59" s="295"/>
      <c r="DSM59" s="295"/>
      <c r="DSN59" s="295"/>
      <c r="DSO59" s="295"/>
      <c r="DSP59" s="295"/>
      <c r="DSQ59" s="295"/>
      <c r="DSR59" s="295"/>
      <c r="DSS59" s="295"/>
      <c r="DST59" s="295"/>
      <c r="DSU59" s="295"/>
      <c r="DSV59" s="295"/>
      <c r="DSW59" s="295"/>
      <c r="DSX59" s="295"/>
      <c r="DSY59" s="295"/>
      <c r="DSZ59" s="295"/>
      <c r="DTA59" s="295"/>
      <c r="DTB59" s="295"/>
      <c r="DTC59" s="295"/>
      <c r="DTD59" s="295"/>
      <c r="DTE59" s="295"/>
      <c r="DTF59" s="295"/>
      <c r="DTG59" s="295"/>
      <c r="DTH59" s="295"/>
      <c r="DTI59" s="295"/>
      <c r="DTJ59" s="295"/>
      <c r="DTK59" s="295"/>
      <c r="DTL59" s="295"/>
      <c r="DTM59" s="295"/>
      <c r="DTN59" s="295"/>
      <c r="DTO59" s="295"/>
      <c r="DTP59" s="295"/>
      <c r="DTQ59" s="295"/>
      <c r="DTR59" s="295"/>
      <c r="DTS59" s="295"/>
      <c r="DTT59" s="295"/>
      <c r="DTU59" s="295"/>
      <c r="DTV59" s="295"/>
      <c r="DTW59" s="295"/>
      <c r="DTX59" s="295"/>
      <c r="DTY59" s="295"/>
      <c r="DTZ59" s="295"/>
      <c r="DUA59" s="295"/>
      <c r="DUB59" s="295"/>
      <c r="DUC59" s="295"/>
      <c r="DUD59" s="295"/>
      <c r="DUE59" s="295"/>
      <c r="DUF59" s="295"/>
      <c r="DUG59" s="295"/>
      <c r="DUH59" s="295"/>
      <c r="DUI59" s="295"/>
      <c r="DUJ59" s="295"/>
      <c r="DUK59" s="295"/>
      <c r="DUL59" s="295"/>
      <c r="DUM59" s="295"/>
      <c r="DUN59" s="295"/>
      <c r="DUO59" s="295"/>
      <c r="DUP59" s="295"/>
      <c r="DUQ59" s="295"/>
      <c r="DUR59" s="295"/>
      <c r="DUS59" s="295"/>
      <c r="DUT59" s="295"/>
      <c r="DUU59" s="295"/>
      <c r="DUV59" s="295"/>
      <c r="DUW59" s="295"/>
      <c r="DUX59" s="295"/>
      <c r="DUY59" s="295"/>
      <c r="DUZ59" s="295"/>
      <c r="DVA59" s="295"/>
      <c r="DVB59" s="295"/>
      <c r="DVC59" s="295"/>
      <c r="DVD59" s="295"/>
      <c r="DVE59" s="295"/>
      <c r="DVF59" s="295"/>
      <c r="DVG59" s="295"/>
      <c r="DVH59" s="295"/>
      <c r="DVI59" s="295"/>
      <c r="DVJ59" s="295"/>
      <c r="DVK59" s="295"/>
      <c r="DVL59" s="295"/>
      <c r="DVM59" s="295"/>
      <c r="DVN59" s="295"/>
      <c r="DVO59" s="295"/>
      <c r="DVP59" s="295"/>
      <c r="DVQ59" s="295"/>
      <c r="DVR59" s="295"/>
      <c r="DVS59" s="295"/>
      <c r="DVT59" s="295"/>
      <c r="DVU59" s="295"/>
      <c r="DVV59" s="295"/>
      <c r="DVW59" s="295"/>
      <c r="DVX59" s="295"/>
      <c r="DVY59" s="295"/>
      <c r="DVZ59" s="295"/>
      <c r="DWA59" s="295"/>
      <c r="DWB59" s="295"/>
      <c r="DWC59" s="295"/>
      <c r="DWD59" s="295"/>
      <c r="DWE59" s="295"/>
      <c r="DWF59" s="295"/>
      <c r="DWG59" s="295"/>
      <c r="DWH59" s="295"/>
      <c r="DWI59" s="295"/>
      <c r="DWJ59" s="295"/>
      <c r="DWK59" s="295"/>
      <c r="DWL59" s="295"/>
      <c r="DWM59" s="295"/>
      <c r="DWN59" s="295"/>
      <c r="DWO59" s="295"/>
      <c r="DWP59" s="295"/>
      <c r="DWQ59" s="295"/>
      <c r="DWR59" s="295"/>
      <c r="DWS59" s="295"/>
      <c r="DWT59" s="295"/>
      <c r="DWU59" s="295"/>
      <c r="DWV59" s="295"/>
      <c r="DWW59" s="295"/>
      <c r="DWX59" s="295"/>
      <c r="DWY59" s="295"/>
      <c r="DWZ59" s="295"/>
      <c r="DXA59" s="295"/>
      <c r="DXB59" s="295"/>
      <c r="DXC59" s="295"/>
      <c r="DXD59" s="295"/>
      <c r="DXE59" s="295"/>
      <c r="DXF59" s="295"/>
      <c r="DXG59" s="295"/>
      <c r="DXH59" s="295"/>
      <c r="DXI59" s="295"/>
      <c r="DXJ59" s="295"/>
      <c r="DXK59" s="295"/>
      <c r="DXL59" s="295"/>
      <c r="DXM59" s="295"/>
      <c r="DXN59" s="295"/>
      <c r="DXO59" s="295"/>
      <c r="DXP59" s="295"/>
      <c r="DXQ59" s="295"/>
      <c r="DXR59" s="295"/>
      <c r="DXS59" s="295"/>
      <c r="DXT59" s="295"/>
      <c r="DXU59" s="295"/>
      <c r="DXV59" s="295"/>
      <c r="DXW59" s="295"/>
      <c r="DXX59" s="295"/>
      <c r="DXY59" s="295"/>
      <c r="DXZ59" s="295"/>
      <c r="DYA59" s="295"/>
      <c r="DYB59" s="295"/>
      <c r="DYC59" s="295"/>
      <c r="DYD59" s="295"/>
      <c r="DYE59" s="295"/>
      <c r="DYF59" s="295"/>
      <c r="DYG59" s="295"/>
      <c r="DYH59" s="295"/>
      <c r="DYI59" s="295"/>
      <c r="DYJ59" s="295"/>
      <c r="DYK59" s="295"/>
      <c r="DYL59" s="295"/>
      <c r="DYM59" s="295"/>
      <c r="DYN59" s="295"/>
      <c r="DYO59" s="295"/>
      <c r="DYP59" s="295"/>
      <c r="DYQ59" s="295"/>
      <c r="DYR59" s="295"/>
      <c r="DYS59" s="295"/>
      <c r="DYT59" s="295"/>
      <c r="DYU59" s="295"/>
      <c r="DYV59" s="295"/>
      <c r="DYW59" s="295"/>
      <c r="DYX59" s="295"/>
      <c r="DYY59" s="295"/>
      <c r="DYZ59" s="295"/>
      <c r="DZA59" s="295"/>
      <c r="DZB59" s="295"/>
      <c r="DZC59" s="295"/>
      <c r="DZD59" s="295"/>
      <c r="DZE59" s="295"/>
      <c r="DZF59" s="295"/>
      <c r="DZG59" s="295"/>
      <c r="DZH59" s="295"/>
      <c r="DZI59" s="295"/>
      <c r="DZJ59" s="295"/>
      <c r="DZK59" s="295"/>
      <c r="DZL59" s="295"/>
      <c r="DZM59" s="295"/>
      <c r="DZN59" s="295"/>
      <c r="DZO59" s="295"/>
      <c r="DZP59" s="295"/>
      <c r="DZQ59" s="295"/>
      <c r="DZR59" s="295"/>
      <c r="DZS59" s="295"/>
      <c r="DZT59" s="295"/>
      <c r="DZU59" s="295"/>
      <c r="DZV59" s="295"/>
      <c r="DZW59" s="295"/>
      <c r="DZX59" s="295"/>
      <c r="DZY59" s="295"/>
      <c r="DZZ59" s="295"/>
      <c r="EAA59" s="295"/>
      <c r="EAB59" s="295"/>
      <c r="EAC59" s="295"/>
      <c r="EAD59" s="295"/>
      <c r="EAE59" s="295"/>
      <c r="EAF59" s="295"/>
      <c r="EAG59" s="295"/>
      <c r="EAH59" s="295"/>
      <c r="EAI59" s="295"/>
      <c r="EAJ59" s="295"/>
      <c r="EAK59" s="295"/>
      <c r="EAL59" s="295"/>
      <c r="EAM59" s="295"/>
      <c r="EAN59" s="295"/>
      <c r="EAO59" s="295"/>
      <c r="EAP59" s="295"/>
      <c r="EAQ59" s="295"/>
      <c r="EAR59" s="295"/>
      <c r="EAS59" s="295"/>
      <c r="EAT59" s="295"/>
      <c r="EAU59" s="295"/>
      <c r="EAV59" s="295"/>
      <c r="EAW59" s="295"/>
      <c r="EAX59" s="295"/>
      <c r="EAY59" s="295"/>
      <c r="EAZ59" s="295"/>
      <c r="EBA59" s="295"/>
      <c r="EBB59" s="295"/>
      <c r="EBC59" s="295"/>
      <c r="EBD59" s="295"/>
      <c r="EBE59" s="295"/>
      <c r="EBF59" s="295"/>
      <c r="EBG59" s="295"/>
      <c r="EBH59" s="295"/>
      <c r="EBI59" s="295"/>
      <c r="EBJ59" s="295"/>
      <c r="EBK59" s="295"/>
      <c r="EBL59" s="295"/>
      <c r="EBM59" s="295"/>
      <c r="EBN59" s="295"/>
      <c r="EBO59" s="295"/>
      <c r="EBP59" s="295"/>
      <c r="EBQ59" s="295"/>
      <c r="EBR59" s="295"/>
      <c r="EBS59" s="295"/>
      <c r="EBT59" s="295"/>
      <c r="EBU59" s="295"/>
      <c r="EBV59" s="295"/>
      <c r="EBW59" s="295"/>
      <c r="EBX59" s="295"/>
      <c r="EBY59" s="295"/>
      <c r="EBZ59" s="295"/>
      <c r="ECA59" s="295"/>
      <c r="ECB59" s="295"/>
      <c r="ECC59" s="295"/>
      <c r="ECD59" s="295"/>
      <c r="ECE59" s="295"/>
      <c r="ECF59" s="295"/>
      <c r="ECG59" s="295"/>
      <c r="ECH59" s="295"/>
      <c r="ECI59" s="295"/>
      <c r="ECJ59" s="295"/>
      <c r="ECK59" s="295"/>
      <c r="ECL59" s="295"/>
      <c r="ECM59" s="295"/>
      <c r="ECN59" s="295"/>
      <c r="ECO59" s="295"/>
      <c r="ECP59" s="295"/>
      <c r="ECQ59" s="295"/>
      <c r="ECR59" s="295"/>
      <c r="ECS59" s="295"/>
      <c r="ECT59" s="295"/>
      <c r="ECU59" s="295"/>
      <c r="ECV59" s="295"/>
      <c r="ECW59" s="295"/>
      <c r="ECX59" s="295"/>
      <c r="ECY59" s="295"/>
      <c r="ECZ59" s="295"/>
      <c r="EDA59" s="295"/>
      <c r="EDB59" s="295"/>
      <c r="EDC59" s="295"/>
      <c r="EDD59" s="295"/>
      <c r="EDE59" s="295"/>
      <c r="EDF59" s="295"/>
      <c r="EDG59" s="295"/>
      <c r="EDH59" s="295"/>
      <c r="EDI59" s="295"/>
      <c r="EDJ59" s="295"/>
      <c r="EDK59" s="295"/>
      <c r="EDL59" s="295"/>
      <c r="EDM59" s="295"/>
      <c r="EDN59" s="295"/>
      <c r="EDO59" s="295"/>
      <c r="EDP59" s="295"/>
      <c r="EDQ59" s="295"/>
      <c r="EDR59" s="295"/>
      <c r="EDS59" s="295"/>
      <c r="EDT59" s="295"/>
      <c r="EDU59" s="295"/>
      <c r="EDV59" s="295"/>
      <c r="EDW59" s="295"/>
      <c r="EDX59" s="295"/>
      <c r="EDY59" s="295"/>
      <c r="EDZ59" s="295"/>
      <c r="EEA59" s="295"/>
      <c r="EEB59" s="295"/>
      <c r="EEC59" s="295"/>
      <c r="EED59" s="295"/>
      <c r="EEE59" s="295"/>
      <c r="EEF59" s="295"/>
      <c r="EEG59" s="295"/>
      <c r="EEH59" s="295"/>
      <c r="EEI59" s="295"/>
      <c r="EEJ59" s="295"/>
      <c r="EEK59" s="295"/>
      <c r="EEL59" s="295"/>
      <c r="EEM59" s="295"/>
      <c r="EEN59" s="295"/>
      <c r="EEO59" s="295"/>
      <c r="EEP59" s="295"/>
      <c r="EEQ59" s="295"/>
      <c r="EER59" s="295"/>
      <c r="EES59" s="295"/>
      <c r="EET59" s="295"/>
      <c r="EEU59" s="295"/>
      <c r="EEV59" s="295"/>
      <c r="EEW59" s="295"/>
      <c r="EEX59" s="295"/>
      <c r="EEY59" s="295"/>
      <c r="EEZ59" s="295"/>
      <c r="EFA59" s="295"/>
      <c r="EFB59" s="295"/>
      <c r="EFC59" s="295"/>
      <c r="EFD59" s="295"/>
      <c r="EFE59" s="295"/>
      <c r="EFF59" s="295"/>
      <c r="EFG59" s="295"/>
      <c r="EFH59" s="295"/>
      <c r="EFI59" s="295"/>
      <c r="EFJ59" s="295"/>
      <c r="EFK59" s="295"/>
      <c r="EFL59" s="295"/>
      <c r="EFM59" s="295"/>
      <c r="EFN59" s="295"/>
      <c r="EFO59" s="295"/>
      <c r="EFP59" s="295"/>
      <c r="EFQ59" s="295"/>
      <c r="EFR59" s="295"/>
      <c r="EFS59" s="295"/>
      <c r="EFT59" s="295"/>
      <c r="EFU59" s="295"/>
      <c r="EFV59" s="295"/>
      <c r="EFW59" s="295"/>
      <c r="EFX59" s="295"/>
      <c r="EFY59" s="295"/>
      <c r="EFZ59" s="295"/>
      <c r="EGA59" s="295"/>
      <c r="EGB59" s="295"/>
      <c r="EGC59" s="295"/>
      <c r="EGD59" s="295"/>
      <c r="EGE59" s="295"/>
      <c r="EGF59" s="295"/>
      <c r="EGG59" s="295"/>
      <c r="EGH59" s="295"/>
      <c r="EGI59" s="295"/>
      <c r="EGJ59" s="295"/>
      <c r="EGK59" s="295"/>
      <c r="EGL59" s="295"/>
      <c r="EGM59" s="295"/>
      <c r="EGN59" s="295"/>
      <c r="EGO59" s="295"/>
      <c r="EGP59" s="295"/>
      <c r="EGQ59" s="295"/>
      <c r="EGR59" s="295"/>
      <c r="EGS59" s="295"/>
      <c r="EGT59" s="295"/>
      <c r="EGU59" s="295"/>
      <c r="EGV59" s="295"/>
      <c r="EGW59" s="295"/>
      <c r="EGX59" s="295"/>
      <c r="EGY59" s="295"/>
      <c r="EGZ59" s="295"/>
      <c r="EHA59" s="295"/>
      <c r="EHB59" s="295"/>
      <c r="EHC59" s="295"/>
      <c r="EHD59" s="295"/>
      <c r="EHE59" s="295"/>
      <c r="EHF59" s="295"/>
      <c r="EHG59" s="295"/>
      <c r="EHH59" s="295"/>
      <c r="EHI59" s="295"/>
      <c r="EHJ59" s="295"/>
      <c r="EHK59" s="295"/>
      <c r="EHL59" s="295"/>
      <c r="EHM59" s="295"/>
      <c r="EHN59" s="295"/>
      <c r="EHO59" s="295"/>
      <c r="EHP59" s="295"/>
      <c r="EHQ59" s="295"/>
      <c r="EHR59" s="295"/>
      <c r="EHS59" s="295"/>
      <c r="EHT59" s="295"/>
      <c r="EHU59" s="295"/>
      <c r="EHV59" s="295"/>
      <c r="EHW59" s="295"/>
      <c r="EHX59" s="295"/>
      <c r="EHY59" s="295"/>
      <c r="EHZ59" s="295"/>
      <c r="EIA59" s="295"/>
      <c r="EIB59" s="295"/>
      <c r="EIC59" s="295"/>
      <c r="EID59" s="295"/>
      <c r="EIE59" s="295"/>
      <c r="EIF59" s="295"/>
      <c r="EIG59" s="295"/>
      <c r="EIH59" s="295"/>
      <c r="EII59" s="295"/>
      <c r="EIJ59" s="295"/>
      <c r="EIK59" s="295"/>
      <c r="EIL59" s="295"/>
      <c r="EIM59" s="295"/>
      <c r="EIN59" s="295"/>
      <c r="EIO59" s="295"/>
      <c r="EIP59" s="295"/>
      <c r="EIQ59" s="295"/>
      <c r="EIR59" s="295"/>
      <c r="EIS59" s="295"/>
      <c r="EIT59" s="295"/>
      <c r="EIU59" s="295"/>
      <c r="EIV59" s="295"/>
      <c r="EIW59" s="295"/>
      <c r="EIX59" s="295"/>
      <c r="EIY59" s="295"/>
      <c r="EIZ59" s="295"/>
      <c r="EJA59" s="295"/>
      <c r="EJB59" s="295"/>
      <c r="EJC59" s="295"/>
      <c r="EJD59" s="295"/>
      <c r="EJE59" s="295"/>
      <c r="EJF59" s="295"/>
      <c r="EJG59" s="295"/>
      <c r="EJH59" s="295"/>
      <c r="EJI59" s="295"/>
      <c r="EJJ59" s="295"/>
      <c r="EJK59" s="295"/>
      <c r="EJL59" s="295"/>
      <c r="EJM59" s="295"/>
      <c r="EJN59" s="295"/>
      <c r="EJO59" s="295"/>
      <c r="EJP59" s="295"/>
      <c r="EJQ59" s="295"/>
      <c r="EJR59" s="295"/>
      <c r="EJS59" s="295"/>
      <c r="EJT59" s="295"/>
      <c r="EJU59" s="295"/>
      <c r="EJV59" s="295"/>
      <c r="EJW59" s="295"/>
      <c r="EJX59" s="295"/>
      <c r="EJY59" s="295"/>
      <c r="EJZ59" s="295"/>
      <c r="EKA59" s="295"/>
      <c r="EKB59" s="295"/>
      <c r="EKC59" s="295"/>
      <c r="EKD59" s="295"/>
      <c r="EKE59" s="295"/>
      <c r="EKF59" s="295"/>
      <c r="EKG59" s="295"/>
      <c r="EKH59" s="295"/>
      <c r="EKI59" s="295"/>
      <c r="EKJ59" s="295"/>
      <c r="EKK59" s="295"/>
      <c r="EKL59" s="295"/>
      <c r="EKM59" s="295"/>
      <c r="EKN59" s="295"/>
      <c r="EKO59" s="295"/>
      <c r="EKP59" s="295"/>
      <c r="EKQ59" s="295"/>
      <c r="EKR59" s="295"/>
      <c r="EKS59" s="295"/>
      <c r="EKT59" s="295"/>
      <c r="EKU59" s="295"/>
      <c r="EKV59" s="295"/>
      <c r="EKW59" s="295"/>
      <c r="EKX59" s="295"/>
      <c r="EKY59" s="295"/>
      <c r="EKZ59" s="295"/>
      <c r="ELA59" s="295"/>
      <c r="ELB59" s="295"/>
      <c r="ELC59" s="295"/>
      <c r="ELD59" s="295"/>
      <c r="ELE59" s="295"/>
      <c r="ELF59" s="295"/>
      <c r="ELG59" s="295"/>
      <c r="ELH59" s="295"/>
      <c r="ELI59" s="295"/>
      <c r="ELJ59" s="295"/>
      <c r="ELK59" s="295"/>
      <c r="ELL59" s="295"/>
      <c r="ELM59" s="295"/>
      <c r="ELN59" s="295"/>
      <c r="ELO59" s="295"/>
      <c r="ELP59" s="295"/>
      <c r="ELQ59" s="295"/>
      <c r="ELR59" s="295"/>
      <c r="ELS59" s="295"/>
      <c r="ELT59" s="295"/>
      <c r="ELU59" s="295"/>
      <c r="ELV59" s="295"/>
      <c r="ELW59" s="295"/>
      <c r="ELX59" s="295"/>
      <c r="ELY59" s="295"/>
      <c r="ELZ59" s="295"/>
      <c r="EMA59" s="295"/>
      <c r="EMB59" s="295"/>
      <c r="EMC59" s="295"/>
      <c r="EMD59" s="295"/>
      <c r="EME59" s="295"/>
      <c r="EMF59" s="295"/>
      <c r="EMG59" s="295"/>
      <c r="EMH59" s="295"/>
      <c r="EMI59" s="295"/>
      <c r="EMJ59" s="295"/>
      <c r="EMK59" s="295"/>
      <c r="EML59" s="295"/>
      <c r="EMM59" s="295"/>
      <c r="EMN59" s="295"/>
      <c r="EMO59" s="295"/>
      <c r="EMP59" s="295"/>
      <c r="EMQ59" s="295"/>
      <c r="EMR59" s="295"/>
      <c r="EMS59" s="295"/>
      <c r="EMT59" s="295"/>
      <c r="EMU59" s="295"/>
      <c r="EMV59" s="295"/>
      <c r="EMW59" s="295"/>
      <c r="EMX59" s="295"/>
      <c r="EMY59" s="295"/>
      <c r="EMZ59" s="295"/>
      <c r="ENA59" s="295"/>
      <c r="ENB59" s="295"/>
      <c r="ENC59" s="295"/>
      <c r="END59" s="295"/>
      <c r="ENE59" s="295"/>
      <c r="ENF59" s="295"/>
      <c r="ENG59" s="295"/>
      <c r="ENH59" s="295"/>
      <c r="ENI59" s="295"/>
      <c r="ENJ59" s="295"/>
      <c r="ENK59" s="295"/>
      <c r="ENL59" s="295"/>
      <c r="ENM59" s="295"/>
      <c r="ENN59" s="295"/>
      <c r="ENO59" s="295"/>
      <c r="ENP59" s="295"/>
      <c r="ENQ59" s="295"/>
      <c r="ENR59" s="295"/>
      <c r="ENS59" s="295"/>
      <c r="ENT59" s="295"/>
      <c r="ENU59" s="295"/>
      <c r="ENV59" s="295"/>
      <c r="ENW59" s="295"/>
      <c r="ENX59" s="295"/>
      <c r="ENY59" s="295"/>
      <c r="ENZ59" s="295"/>
      <c r="EOA59" s="295"/>
      <c r="EOB59" s="295"/>
      <c r="EOC59" s="295"/>
      <c r="EOD59" s="295"/>
      <c r="EOE59" s="295"/>
      <c r="EOF59" s="295"/>
      <c r="EOG59" s="295"/>
      <c r="EOH59" s="295"/>
      <c r="EOI59" s="295"/>
      <c r="EOJ59" s="295"/>
      <c r="EOK59" s="295"/>
      <c r="EOL59" s="295"/>
      <c r="EOM59" s="295"/>
      <c r="EON59" s="295"/>
      <c r="EOO59" s="295"/>
      <c r="EOP59" s="295"/>
      <c r="EOQ59" s="295"/>
      <c r="EOR59" s="295"/>
      <c r="EOS59" s="295"/>
      <c r="EOT59" s="295"/>
      <c r="EOU59" s="295"/>
      <c r="EOV59" s="295"/>
      <c r="EOW59" s="295"/>
      <c r="EOX59" s="295"/>
      <c r="EOY59" s="295"/>
      <c r="EOZ59" s="295"/>
      <c r="EPA59" s="295"/>
      <c r="EPB59" s="295"/>
      <c r="EPC59" s="295"/>
      <c r="EPD59" s="295"/>
      <c r="EPE59" s="295"/>
      <c r="EPF59" s="295"/>
      <c r="EPG59" s="295"/>
      <c r="EPH59" s="295"/>
      <c r="EPI59" s="295"/>
      <c r="EPJ59" s="295"/>
      <c r="EPK59" s="295"/>
      <c r="EPL59" s="295"/>
      <c r="EPM59" s="295"/>
      <c r="EPN59" s="295"/>
      <c r="EPO59" s="295"/>
      <c r="EPP59" s="295"/>
      <c r="EPQ59" s="295"/>
      <c r="EPR59" s="295"/>
      <c r="EPS59" s="295"/>
      <c r="EPT59" s="295"/>
      <c r="EPU59" s="295"/>
      <c r="EPV59" s="295"/>
      <c r="EPW59" s="295"/>
      <c r="EPX59" s="295"/>
      <c r="EPY59" s="295"/>
      <c r="EPZ59" s="295"/>
      <c r="EQA59" s="295"/>
      <c r="EQB59" s="295"/>
      <c r="EQC59" s="295"/>
      <c r="EQD59" s="295"/>
      <c r="EQE59" s="295"/>
      <c r="EQF59" s="295"/>
      <c r="EQG59" s="295"/>
      <c r="EQH59" s="295"/>
      <c r="EQI59" s="295"/>
      <c r="EQJ59" s="295"/>
      <c r="EQK59" s="295"/>
      <c r="EQL59" s="295"/>
      <c r="EQM59" s="295"/>
      <c r="EQN59" s="295"/>
      <c r="EQO59" s="295"/>
      <c r="EQP59" s="295"/>
      <c r="EQQ59" s="295"/>
      <c r="EQR59" s="295"/>
      <c r="EQS59" s="295"/>
      <c r="EQT59" s="295"/>
      <c r="EQU59" s="295"/>
      <c r="EQV59" s="295"/>
      <c r="EQW59" s="295"/>
      <c r="EQX59" s="295"/>
      <c r="EQY59" s="295"/>
      <c r="EQZ59" s="295"/>
      <c r="ERA59" s="295"/>
      <c r="ERB59" s="295"/>
      <c r="ERC59" s="295"/>
      <c r="ERD59" s="295"/>
      <c r="ERE59" s="295"/>
      <c r="ERF59" s="295"/>
      <c r="ERG59" s="295"/>
      <c r="ERH59" s="295"/>
      <c r="ERI59" s="295"/>
      <c r="ERJ59" s="295"/>
      <c r="ERK59" s="295"/>
      <c r="ERL59" s="295"/>
      <c r="ERM59" s="295"/>
      <c r="ERN59" s="295"/>
      <c r="ERO59" s="295"/>
      <c r="ERP59" s="295"/>
      <c r="ERQ59" s="295"/>
      <c r="ERR59" s="295"/>
      <c r="ERS59" s="295"/>
      <c r="ERT59" s="295"/>
      <c r="ERU59" s="295"/>
      <c r="ERV59" s="295"/>
      <c r="ERW59" s="295"/>
      <c r="ERX59" s="295"/>
      <c r="ERY59" s="295"/>
      <c r="ERZ59" s="295"/>
      <c r="ESA59" s="295"/>
      <c r="ESB59" s="295"/>
      <c r="ESC59" s="295"/>
      <c r="ESD59" s="295"/>
      <c r="ESE59" s="295"/>
      <c r="ESF59" s="295"/>
      <c r="ESG59" s="295"/>
      <c r="ESH59" s="295"/>
      <c r="ESI59" s="295"/>
      <c r="ESJ59" s="295"/>
      <c r="ESK59" s="295"/>
      <c r="ESL59" s="295"/>
      <c r="ESM59" s="295"/>
      <c r="ESN59" s="295"/>
      <c r="ESO59" s="295"/>
      <c r="ESP59" s="295"/>
      <c r="ESQ59" s="295"/>
      <c r="ESR59" s="295"/>
      <c r="ESS59" s="295"/>
      <c r="EST59" s="295"/>
      <c r="ESU59" s="295"/>
      <c r="ESV59" s="295"/>
      <c r="ESW59" s="295"/>
      <c r="ESX59" s="295"/>
      <c r="ESY59" s="295"/>
      <c r="ESZ59" s="295"/>
      <c r="ETA59" s="295"/>
      <c r="ETB59" s="295"/>
      <c r="ETC59" s="295"/>
      <c r="ETD59" s="295"/>
      <c r="ETE59" s="295"/>
      <c r="ETF59" s="295"/>
      <c r="ETG59" s="295"/>
      <c r="ETH59" s="295"/>
      <c r="ETI59" s="295"/>
      <c r="ETJ59" s="295"/>
      <c r="ETK59" s="295"/>
      <c r="ETL59" s="295"/>
      <c r="ETM59" s="295"/>
      <c r="ETN59" s="295"/>
      <c r="ETO59" s="295"/>
      <c r="ETP59" s="295"/>
      <c r="ETQ59" s="295"/>
      <c r="ETR59" s="295"/>
      <c r="ETS59" s="295"/>
      <c r="ETT59" s="295"/>
      <c r="ETU59" s="295"/>
      <c r="ETV59" s="295"/>
      <c r="ETW59" s="295"/>
      <c r="ETX59" s="295"/>
      <c r="ETY59" s="295"/>
      <c r="ETZ59" s="295"/>
      <c r="EUA59" s="295"/>
      <c r="EUB59" s="295"/>
      <c r="EUC59" s="295"/>
      <c r="EUD59" s="295"/>
      <c r="EUE59" s="295"/>
      <c r="EUF59" s="295"/>
      <c r="EUG59" s="295"/>
      <c r="EUH59" s="295"/>
      <c r="EUI59" s="295"/>
      <c r="EUJ59" s="295"/>
      <c r="EUK59" s="295"/>
      <c r="EUL59" s="295"/>
      <c r="EUM59" s="295"/>
      <c r="EUN59" s="295"/>
      <c r="EUO59" s="295"/>
      <c r="EUP59" s="295"/>
      <c r="EUQ59" s="295"/>
      <c r="EUR59" s="295"/>
      <c r="EUS59" s="295"/>
      <c r="EUT59" s="295"/>
      <c r="EUU59" s="295"/>
      <c r="EUV59" s="295"/>
      <c r="EUW59" s="295"/>
      <c r="EUX59" s="295"/>
      <c r="EUY59" s="295"/>
      <c r="EUZ59" s="295"/>
      <c r="EVA59" s="295"/>
      <c r="EVB59" s="295"/>
      <c r="EVC59" s="295"/>
      <c r="EVD59" s="295"/>
      <c r="EVE59" s="295"/>
      <c r="EVF59" s="295"/>
      <c r="EVG59" s="295"/>
      <c r="EVH59" s="295"/>
      <c r="EVI59" s="295"/>
      <c r="EVJ59" s="295"/>
      <c r="EVK59" s="295"/>
      <c r="EVL59" s="295"/>
      <c r="EVM59" s="295"/>
      <c r="EVN59" s="295"/>
      <c r="EVO59" s="295"/>
      <c r="EVP59" s="295"/>
      <c r="EVQ59" s="295"/>
      <c r="EVR59" s="295"/>
      <c r="EVS59" s="295"/>
      <c r="EVT59" s="295"/>
      <c r="EVU59" s="295"/>
      <c r="EVV59" s="295"/>
      <c r="EVW59" s="295"/>
      <c r="EVX59" s="295"/>
      <c r="EVY59" s="295"/>
      <c r="EVZ59" s="295"/>
      <c r="EWA59" s="295"/>
      <c r="EWB59" s="295"/>
      <c r="EWC59" s="295"/>
      <c r="EWD59" s="295"/>
      <c r="EWE59" s="295"/>
      <c r="EWF59" s="295"/>
      <c r="EWG59" s="295"/>
      <c r="EWH59" s="295"/>
      <c r="EWI59" s="295"/>
      <c r="EWJ59" s="295"/>
      <c r="EWK59" s="295"/>
      <c r="EWL59" s="295"/>
      <c r="EWM59" s="295"/>
      <c r="EWN59" s="295"/>
      <c r="EWO59" s="295"/>
      <c r="EWP59" s="295"/>
      <c r="EWQ59" s="295"/>
      <c r="EWR59" s="295"/>
      <c r="EWS59" s="295"/>
      <c r="EWT59" s="295"/>
      <c r="EWU59" s="295"/>
      <c r="EWV59" s="295"/>
      <c r="EWW59" s="295"/>
      <c r="EWX59" s="295"/>
      <c r="EWY59" s="295"/>
      <c r="EWZ59" s="295"/>
      <c r="EXA59" s="295"/>
      <c r="EXB59" s="295"/>
      <c r="EXC59" s="295"/>
      <c r="EXD59" s="295"/>
      <c r="EXE59" s="295"/>
      <c r="EXF59" s="295"/>
      <c r="EXG59" s="295"/>
      <c r="EXH59" s="295"/>
      <c r="EXI59" s="295"/>
      <c r="EXJ59" s="295"/>
      <c r="EXK59" s="295"/>
      <c r="EXL59" s="295"/>
      <c r="EXM59" s="295"/>
      <c r="EXN59" s="295"/>
      <c r="EXO59" s="295"/>
      <c r="EXP59" s="295"/>
      <c r="EXQ59" s="295"/>
      <c r="EXR59" s="295"/>
      <c r="EXS59" s="295"/>
      <c r="EXT59" s="295"/>
      <c r="EXU59" s="295"/>
      <c r="EXV59" s="295"/>
      <c r="EXW59" s="295"/>
      <c r="EXX59" s="295"/>
      <c r="EXY59" s="295"/>
      <c r="EXZ59" s="295"/>
      <c r="EYA59" s="295"/>
      <c r="EYB59" s="295"/>
      <c r="EYC59" s="295"/>
      <c r="EYD59" s="295"/>
      <c r="EYE59" s="295"/>
      <c r="EYF59" s="295"/>
      <c r="EYG59" s="295"/>
      <c r="EYH59" s="295"/>
      <c r="EYI59" s="295"/>
      <c r="EYJ59" s="295"/>
      <c r="EYK59" s="295"/>
      <c r="EYL59" s="295"/>
      <c r="EYM59" s="295"/>
      <c r="EYN59" s="295"/>
      <c r="EYO59" s="295"/>
      <c r="EYP59" s="295"/>
      <c r="EYQ59" s="295"/>
      <c r="EYR59" s="295"/>
      <c r="EYS59" s="295"/>
      <c r="EYT59" s="295"/>
      <c r="EYU59" s="295"/>
      <c r="EYV59" s="295"/>
      <c r="EYW59" s="295"/>
      <c r="EYX59" s="295"/>
      <c r="EYY59" s="295"/>
      <c r="EYZ59" s="295"/>
      <c r="EZA59" s="295"/>
      <c r="EZB59" s="295"/>
      <c r="EZC59" s="295"/>
      <c r="EZD59" s="295"/>
      <c r="EZE59" s="295"/>
      <c r="EZF59" s="295"/>
      <c r="EZG59" s="295"/>
      <c r="EZH59" s="295"/>
      <c r="EZI59" s="295"/>
      <c r="EZJ59" s="295"/>
      <c r="EZK59" s="295"/>
      <c r="EZL59" s="295"/>
      <c r="EZM59" s="295"/>
      <c r="EZN59" s="295"/>
      <c r="EZO59" s="295"/>
      <c r="EZP59" s="295"/>
      <c r="EZQ59" s="295"/>
      <c r="EZR59" s="295"/>
      <c r="EZS59" s="295"/>
      <c r="EZT59" s="295"/>
      <c r="EZU59" s="295"/>
      <c r="EZV59" s="295"/>
      <c r="EZW59" s="295"/>
      <c r="EZX59" s="295"/>
      <c r="EZY59" s="295"/>
      <c r="EZZ59" s="295"/>
      <c r="FAA59" s="295"/>
      <c r="FAB59" s="295"/>
      <c r="FAC59" s="295"/>
      <c r="FAD59" s="295"/>
      <c r="FAE59" s="295"/>
      <c r="FAF59" s="295"/>
      <c r="FAG59" s="295"/>
      <c r="FAH59" s="295"/>
      <c r="FAI59" s="295"/>
      <c r="FAJ59" s="295"/>
      <c r="FAK59" s="295"/>
      <c r="FAL59" s="295"/>
      <c r="FAM59" s="295"/>
      <c r="FAN59" s="295"/>
      <c r="FAO59" s="295"/>
      <c r="FAP59" s="295"/>
      <c r="FAQ59" s="295"/>
      <c r="FAR59" s="295"/>
      <c r="FAS59" s="295"/>
      <c r="FAT59" s="295"/>
      <c r="FAU59" s="295"/>
      <c r="FAV59" s="295"/>
      <c r="FAW59" s="295"/>
      <c r="FAX59" s="295"/>
      <c r="FAY59" s="295"/>
      <c r="FAZ59" s="295"/>
      <c r="FBA59" s="295"/>
      <c r="FBB59" s="295"/>
      <c r="FBC59" s="295"/>
      <c r="FBD59" s="295"/>
      <c r="FBE59" s="295"/>
      <c r="FBF59" s="295"/>
      <c r="FBG59" s="295"/>
      <c r="FBH59" s="295"/>
      <c r="FBI59" s="295"/>
      <c r="FBJ59" s="295"/>
      <c r="FBK59" s="295"/>
      <c r="FBL59" s="295"/>
      <c r="FBM59" s="295"/>
      <c r="FBN59" s="295"/>
      <c r="FBO59" s="295"/>
      <c r="FBP59" s="295"/>
      <c r="FBQ59" s="295"/>
      <c r="FBR59" s="295"/>
      <c r="FBS59" s="295"/>
      <c r="FBT59" s="295"/>
      <c r="FBU59" s="295"/>
      <c r="FBV59" s="295"/>
      <c r="FBW59" s="295"/>
      <c r="FBX59" s="295"/>
      <c r="FBY59" s="295"/>
      <c r="FBZ59" s="295"/>
      <c r="FCA59" s="295"/>
      <c r="FCB59" s="295"/>
      <c r="FCC59" s="295"/>
      <c r="FCD59" s="295"/>
      <c r="FCE59" s="295"/>
      <c r="FCF59" s="295"/>
      <c r="FCG59" s="295"/>
      <c r="FCH59" s="295"/>
      <c r="FCI59" s="295"/>
      <c r="FCJ59" s="295"/>
      <c r="FCK59" s="295"/>
      <c r="FCL59" s="295"/>
      <c r="FCM59" s="295"/>
      <c r="FCN59" s="295"/>
      <c r="FCO59" s="295"/>
      <c r="FCP59" s="295"/>
      <c r="FCQ59" s="295"/>
      <c r="FCR59" s="295"/>
      <c r="FCS59" s="295"/>
      <c r="FCT59" s="295"/>
      <c r="FCU59" s="295"/>
      <c r="FCV59" s="295"/>
      <c r="FCW59" s="295"/>
      <c r="FCX59" s="295"/>
      <c r="FCY59" s="295"/>
      <c r="FCZ59" s="295"/>
      <c r="FDA59" s="295"/>
      <c r="FDB59" s="295"/>
      <c r="FDC59" s="295"/>
      <c r="FDD59" s="295"/>
      <c r="FDE59" s="295"/>
      <c r="FDF59" s="295"/>
      <c r="FDG59" s="295"/>
      <c r="FDH59" s="295"/>
      <c r="FDI59" s="295"/>
      <c r="FDJ59" s="295"/>
      <c r="FDK59" s="295"/>
      <c r="FDL59" s="295"/>
      <c r="FDM59" s="295"/>
      <c r="FDN59" s="295"/>
      <c r="FDO59" s="295"/>
      <c r="FDP59" s="295"/>
      <c r="FDQ59" s="295"/>
      <c r="FDR59" s="295"/>
      <c r="FDS59" s="295"/>
      <c r="FDT59" s="295"/>
      <c r="FDU59" s="295"/>
      <c r="FDV59" s="295"/>
      <c r="FDW59" s="295"/>
      <c r="FDX59" s="295"/>
      <c r="FDY59" s="295"/>
      <c r="FDZ59" s="295"/>
      <c r="FEA59" s="295"/>
      <c r="FEB59" s="295"/>
      <c r="FEC59" s="295"/>
      <c r="FED59" s="295"/>
      <c r="FEE59" s="295"/>
      <c r="FEF59" s="295"/>
      <c r="FEG59" s="295"/>
      <c r="FEH59" s="295"/>
      <c r="FEI59" s="295"/>
      <c r="FEJ59" s="295"/>
      <c r="FEK59" s="295"/>
      <c r="FEL59" s="295"/>
      <c r="FEM59" s="295"/>
      <c r="FEN59" s="295"/>
      <c r="FEO59" s="295"/>
      <c r="FEP59" s="295"/>
      <c r="FEQ59" s="295"/>
      <c r="FER59" s="295"/>
      <c r="FES59" s="295"/>
      <c r="FET59" s="295"/>
      <c r="FEU59" s="295"/>
      <c r="FEV59" s="295"/>
      <c r="FEW59" s="295"/>
      <c r="FEX59" s="295"/>
      <c r="FEY59" s="295"/>
      <c r="FEZ59" s="295"/>
      <c r="FFA59" s="295"/>
      <c r="FFB59" s="295"/>
      <c r="FFC59" s="295"/>
      <c r="FFD59" s="295"/>
      <c r="FFE59" s="295"/>
      <c r="FFF59" s="295"/>
      <c r="FFG59" s="295"/>
      <c r="FFH59" s="295"/>
      <c r="FFI59" s="295"/>
      <c r="FFJ59" s="295"/>
      <c r="FFK59" s="295"/>
      <c r="FFL59" s="295"/>
      <c r="FFM59" s="295"/>
      <c r="FFN59" s="295"/>
      <c r="FFO59" s="295"/>
      <c r="FFP59" s="295"/>
      <c r="FFQ59" s="295"/>
      <c r="FFR59" s="295"/>
      <c r="FFS59" s="295"/>
      <c r="FFT59" s="295"/>
      <c r="FFU59" s="295"/>
      <c r="FFV59" s="295"/>
      <c r="FFW59" s="295"/>
      <c r="FFX59" s="295"/>
      <c r="FFY59" s="295"/>
      <c r="FFZ59" s="295"/>
      <c r="FGA59" s="295"/>
      <c r="FGB59" s="295"/>
      <c r="FGC59" s="295"/>
      <c r="FGD59" s="295"/>
      <c r="FGE59" s="295"/>
      <c r="FGF59" s="295"/>
      <c r="FGG59" s="295"/>
      <c r="FGH59" s="295"/>
      <c r="FGI59" s="295"/>
      <c r="FGJ59" s="295"/>
      <c r="FGK59" s="295"/>
      <c r="FGL59" s="295"/>
      <c r="FGM59" s="295"/>
      <c r="FGN59" s="295"/>
      <c r="FGO59" s="295"/>
      <c r="FGP59" s="295"/>
      <c r="FGQ59" s="295"/>
      <c r="FGR59" s="295"/>
      <c r="FGS59" s="295"/>
      <c r="FGT59" s="295"/>
      <c r="FGU59" s="295"/>
      <c r="FGV59" s="295"/>
      <c r="FGW59" s="295"/>
      <c r="FGX59" s="295"/>
      <c r="FGY59" s="295"/>
      <c r="FGZ59" s="295"/>
      <c r="FHA59" s="295"/>
      <c r="FHB59" s="295"/>
      <c r="FHC59" s="295"/>
      <c r="FHD59" s="295"/>
      <c r="FHE59" s="295"/>
      <c r="FHF59" s="295"/>
      <c r="FHG59" s="295"/>
      <c r="FHH59" s="295"/>
      <c r="FHI59" s="295"/>
      <c r="FHJ59" s="295"/>
      <c r="FHK59" s="295"/>
      <c r="FHL59" s="295"/>
      <c r="FHM59" s="295"/>
      <c r="FHN59" s="295"/>
      <c r="FHO59" s="295"/>
      <c r="FHP59" s="295"/>
      <c r="FHQ59" s="295"/>
      <c r="FHR59" s="295"/>
      <c r="FHS59" s="295"/>
      <c r="FHT59" s="295"/>
      <c r="FHU59" s="295"/>
      <c r="FHV59" s="295"/>
      <c r="FHW59" s="295"/>
      <c r="FHX59" s="295"/>
      <c r="FHY59" s="295"/>
      <c r="FHZ59" s="295"/>
      <c r="FIA59" s="295"/>
      <c r="FIB59" s="295"/>
      <c r="FIC59" s="295"/>
      <c r="FID59" s="295"/>
      <c r="FIE59" s="295"/>
      <c r="FIF59" s="295"/>
      <c r="FIG59" s="295"/>
      <c r="FIH59" s="295"/>
      <c r="FII59" s="295"/>
      <c r="FIJ59" s="295"/>
      <c r="FIK59" s="295"/>
      <c r="FIL59" s="295"/>
      <c r="FIM59" s="295"/>
      <c r="FIN59" s="295"/>
      <c r="FIO59" s="295"/>
      <c r="FIP59" s="295"/>
      <c r="FIQ59" s="295"/>
      <c r="FIR59" s="295"/>
      <c r="FIS59" s="295"/>
      <c r="FIT59" s="295"/>
      <c r="FIU59" s="295"/>
      <c r="FIV59" s="295"/>
      <c r="FIW59" s="295"/>
      <c r="FIX59" s="295"/>
      <c r="FIY59" s="295"/>
      <c r="FIZ59" s="295"/>
      <c r="FJA59" s="295"/>
      <c r="FJB59" s="295"/>
      <c r="FJC59" s="295"/>
      <c r="FJD59" s="295"/>
      <c r="FJE59" s="295"/>
      <c r="FJF59" s="295"/>
      <c r="FJG59" s="295"/>
      <c r="FJH59" s="295"/>
      <c r="FJI59" s="295"/>
      <c r="FJJ59" s="295"/>
      <c r="FJK59" s="295"/>
      <c r="FJL59" s="295"/>
      <c r="FJM59" s="295"/>
      <c r="FJN59" s="295"/>
      <c r="FJO59" s="295"/>
      <c r="FJP59" s="295"/>
      <c r="FJQ59" s="295"/>
      <c r="FJR59" s="295"/>
      <c r="FJS59" s="295"/>
      <c r="FJT59" s="295"/>
      <c r="FJU59" s="295"/>
      <c r="FJV59" s="295"/>
      <c r="FJW59" s="295"/>
      <c r="FJX59" s="295"/>
      <c r="FJY59" s="295"/>
      <c r="FJZ59" s="295"/>
      <c r="FKA59" s="295"/>
      <c r="FKB59" s="295"/>
      <c r="FKC59" s="295"/>
      <c r="FKD59" s="295"/>
      <c r="FKE59" s="295"/>
      <c r="FKF59" s="295"/>
      <c r="FKG59" s="295"/>
      <c r="FKH59" s="295"/>
      <c r="FKI59" s="295"/>
      <c r="FKJ59" s="295"/>
      <c r="FKK59" s="295"/>
      <c r="FKL59" s="295"/>
      <c r="FKM59" s="295"/>
      <c r="FKN59" s="295"/>
      <c r="FKO59" s="295"/>
      <c r="FKP59" s="295"/>
      <c r="FKQ59" s="295"/>
      <c r="FKR59" s="295"/>
      <c r="FKS59" s="295"/>
      <c r="FKT59" s="295"/>
      <c r="FKU59" s="295"/>
      <c r="FKV59" s="295"/>
      <c r="FKW59" s="295"/>
      <c r="FKX59" s="295"/>
      <c r="FKY59" s="295"/>
      <c r="FKZ59" s="295"/>
      <c r="FLA59" s="295"/>
      <c r="FLB59" s="295"/>
      <c r="FLC59" s="295"/>
      <c r="FLD59" s="295"/>
      <c r="FLE59" s="295"/>
      <c r="FLF59" s="295"/>
      <c r="FLG59" s="295"/>
      <c r="FLH59" s="295"/>
      <c r="FLI59" s="295"/>
      <c r="FLJ59" s="295"/>
      <c r="FLK59" s="295"/>
      <c r="FLL59" s="295"/>
      <c r="FLM59" s="295"/>
      <c r="FLN59" s="295"/>
      <c r="FLO59" s="295"/>
      <c r="FLP59" s="295"/>
      <c r="FLQ59" s="295"/>
      <c r="FLR59" s="295"/>
      <c r="FLS59" s="295"/>
      <c r="FLT59" s="295"/>
      <c r="FLU59" s="295"/>
      <c r="FLV59" s="295"/>
      <c r="FLW59" s="295"/>
      <c r="FLX59" s="295"/>
      <c r="FLY59" s="295"/>
      <c r="FLZ59" s="295"/>
      <c r="FMA59" s="295"/>
      <c r="FMB59" s="295"/>
      <c r="FMC59" s="295"/>
      <c r="FMD59" s="295"/>
      <c r="FME59" s="295"/>
      <c r="FMF59" s="295"/>
      <c r="FMG59" s="295"/>
      <c r="FMH59" s="295"/>
      <c r="FMI59" s="295"/>
      <c r="FMJ59" s="295"/>
      <c r="FMK59" s="295"/>
      <c r="FML59" s="295"/>
      <c r="FMM59" s="295"/>
      <c r="FMN59" s="295"/>
      <c r="FMO59" s="295"/>
      <c r="FMP59" s="295"/>
      <c r="FMQ59" s="295"/>
      <c r="FMR59" s="295"/>
      <c r="FMS59" s="295"/>
      <c r="FMT59" s="295"/>
      <c r="FMU59" s="295"/>
      <c r="FMV59" s="295"/>
      <c r="FMW59" s="295"/>
      <c r="FMX59" s="295"/>
      <c r="FMY59" s="295"/>
      <c r="FMZ59" s="295"/>
      <c r="FNA59" s="295"/>
      <c r="FNB59" s="295"/>
      <c r="FNC59" s="295"/>
      <c r="FND59" s="295"/>
      <c r="FNE59" s="295"/>
      <c r="FNF59" s="295"/>
      <c r="FNG59" s="295"/>
      <c r="FNH59" s="295"/>
      <c r="FNI59" s="295"/>
      <c r="FNJ59" s="295"/>
      <c r="FNK59" s="295"/>
      <c r="FNL59" s="295"/>
      <c r="FNM59" s="295"/>
      <c r="FNN59" s="295"/>
      <c r="FNO59" s="295"/>
      <c r="FNP59" s="295"/>
      <c r="FNQ59" s="295"/>
      <c r="FNR59" s="295"/>
      <c r="FNS59" s="295"/>
      <c r="FNT59" s="295"/>
      <c r="FNU59" s="295"/>
      <c r="FNV59" s="295"/>
      <c r="FNW59" s="295"/>
      <c r="FNX59" s="295"/>
      <c r="FNY59" s="295"/>
      <c r="FNZ59" s="295"/>
      <c r="FOA59" s="295"/>
      <c r="FOB59" s="295"/>
      <c r="FOC59" s="295"/>
      <c r="FOD59" s="295"/>
      <c r="FOE59" s="295"/>
      <c r="FOF59" s="295"/>
      <c r="FOG59" s="295"/>
      <c r="FOH59" s="295"/>
      <c r="FOI59" s="295"/>
      <c r="FOJ59" s="295"/>
      <c r="FOK59" s="295"/>
      <c r="FOL59" s="295"/>
      <c r="FOM59" s="295"/>
      <c r="FON59" s="295"/>
      <c r="FOO59" s="295"/>
      <c r="FOP59" s="295"/>
      <c r="FOQ59" s="295"/>
      <c r="FOR59" s="295"/>
      <c r="FOS59" s="295"/>
      <c r="FOT59" s="295"/>
      <c r="FOU59" s="295"/>
      <c r="FOV59" s="295"/>
      <c r="FOW59" s="295"/>
      <c r="FOX59" s="295"/>
      <c r="FOY59" s="295"/>
      <c r="FOZ59" s="295"/>
      <c r="FPA59" s="295"/>
      <c r="FPB59" s="295"/>
      <c r="FPC59" s="295"/>
      <c r="FPD59" s="295"/>
      <c r="FPE59" s="295"/>
      <c r="FPF59" s="295"/>
      <c r="FPG59" s="295"/>
      <c r="FPH59" s="295"/>
      <c r="FPI59" s="295"/>
      <c r="FPJ59" s="295"/>
      <c r="FPK59" s="295"/>
      <c r="FPL59" s="295"/>
      <c r="FPM59" s="295"/>
      <c r="FPN59" s="295"/>
      <c r="FPO59" s="295"/>
      <c r="FPP59" s="295"/>
      <c r="FPQ59" s="295"/>
      <c r="FPR59" s="295"/>
      <c r="FPS59" s="295"/>
      <c r="FPT59" s="295"/>
      <c r="FPU59" s="295"/>
      <c r="FPV59" s="295"/>
      <c r="FPW59" s="295"/>
      <c r="FPX59" s="295"/>
      <c r="FPY59" s="295"/>
      <c r="FPZ59" s="295"/>
      <c r="FQA59" s="295"/>
      <c r="FQB59" s="295"/>
      <c r="FQC59" s="295"/>
      <c r="FQD59" s="295"/>
      <c r="FQE59" s="295"/>
      <c r="FQF59" s="295"/>
      <c r="FQG59" s="295"/>
      <c r="FQH59" s="295"/>
      <c r="FQI59" s="295"/>
      <c r="FQJ59" s="295"/>
      <c r="FQK59" s="295"/>
      <c r="FQL59" s="295"/>
      <c r="FQM59" s="295"/>
      <c r="FQN59" s="295"/>
      <c r="FQO59" s="295"/>
      <c r="FQP59" s="295"/>
      <c r="FQQ59" s="295"/>
      <c r="FQR59" s="295"/>
      <c r="FQS59" s="295"/>
      <c r="FQT59" s="295"/>
      <c r="FQU59" s="295"/>
      <c r="FQV59" s="295"/>
      <c r="FQW59" s="295"/>
      <c r="FQX59" s="295"/>
      <c r="FQY59" s="295"/>
      <c r="FQZ59" s="295"/>
      <c r="FRA59" s="295"/>
      <c r="FRB59" s="295"/>
      <c r="FRC59" s="295"/>
      <c r="FRD59" s="295"/>
      <c r="FRE59" s="295"/>
      <c r="FRF59" s="295"/>
      <c r="FRG59" s="295"/>
      <c r="FRH59" s="295"/>
      <c r="FRI59" s="295"/>
      <c r="FRJ59" s="295"/>
      <c r="FRK59" s="295"/>
      <c r="FRL59" s="295"/>
      <c r="FRM59" s="295"/>
      <c r="FRN59" s="295"/>
      <c r="FRO59" s="295"/>
      <c r="FRP59" s="295"/>
      <c r="FRQ59" s="295"/>
      <c r="FRR59" s="295"/>
      <c r="FRS59" s="295"/>
      <c r="FRT59" s="295"/>
      <c r="FRU59" s="295"/>
      <c r="FRV59" s="295"/>
      <c r="FRW59" s="295"/>
      <c r="FRX59" s="295"/>
      <c r="FRY59" s="295"/>
      <c r="FRZ59" s="295"/>
      <c r="FSA59" s="295"/>
      <c r="FSB59" s="295"/>
      <c r="FSC59" s="295"/>
      <c r="FSD59" s="295"/>
      <c r="FSE59" s="295"/>
      <c r="FSF59" s="295"/>
      <c r="FSG59" s="295"/>
      <c r="FSH59" s="295"/>
      <c r="FSI59" s="295"/>
      <c r="FSJ59" s="295"/>
      <c r="FSK59" s="295"/>
      <c r="FSL59" s="295"/>
      <c r="FSM59" s="295"/>
      <c r="FSN59" s="295"/>
      <c r="FSO59" s="295"/>
      <c r="FSP59" s="295"/>
      <c r="FSQ59" s="295"/>
      <c r="FSR59" s="295"/>
      <c r="FSS59" s="295"/>
      <c r="FST59" s="295"/>
      <c r="FSU59" s="295"/>
      <c r="FSV59" s="295"/>
      <c r="FSW59" s="295"/>
      <c r="FSX59" s="295"/>
      <c r="FSY59" s="295"/>
      <c r="FSZ59" s="295"/>
      <c r="FTA59" s="295"/>
      <c r="FTB59" s="295"/>
      <c r="FTC59" s="295"/>
      <c r="FTD59" s="295"/>
      <c r="FTE59" s="295"/>
      <c r="FTF59" s="295"/>
      <c r="FTG59" s="295"/>
      <c r="FTH59" s="295"/>
      <c r="FTI59" s="295"/>
      <c r="FTJ59" s="295"/>
      <c r="FTK59" s="295"/>
      <c r="FTL59" s="295"/>
      <c r="FTM59" s="295"/>
      <c r="FTN59" s="295"/>
      <c r="FTO59" s="295"/>
      <c r="FTP59" s="295"/>
      <c r="FTQ59" s="295"/>
      <c r="FTR59" s="295"/>
      <c r="FTS59" s="295"/>
      <c r="FTT59" s="295"/>
      <c r="FTU59" s="295"/>
      <c r="FTV59" s="295"/>
      <c r="FTW59" s="295"/>
      <c r="FTX59" s="295"/>
      <c r="FTY59" s="295"/>
      <c r="FTZ59" s="295"/>
      <c r="FUA59" s="295"/>
      <c r="FUB59" s="295"/>
      <c r="FUC59" s="295"/>
      <c r="FUD59" s="295"/>
      <c r="FUE59" s="295"/>
      <c r="FUF59" s="295"/>
      <c r="FUG59" s="295"/>
      <c r="FUH59" s="295"/>
      <c r="FUI59" s="295"/>
      <c r="FUJ59" s="295"/>
      <c r="FUK59" s="295"/>
      <c r="FUL59" s="295"/>
      <c r="FUM59" s="295"/>
      <c r="FUN59" s="295"/>
      <c r="FUO59" s="295"/>
      <c r="FUP59" s="295"/>
      <c r="FUQ59" s="295"/>
      <c r="FUR59" s="295"/>
      <c r="FUS59" s="295"/>
      <c r="FUT59" s="295"/>
      <c r="FUU59" s="295"/>
      <c r="FUV59" s="295"/>
      <c r="FUW59" s="295"/>
      <c r="FUX59" s="295"/>
      <c r="FUY59" s="295"/>
      <c r="FUZ59" s="295"/>
      <c r="FVA59" s="295"/>
      <c r="FVB59" s="295"/>
      <c r="FVC59" s="295"/>
      <c r="FVD59" s="295"/>
      <c r="FVE59" s="295"/>
      <c r="FVF59" s="295"/>
      <c r="FVG59" s="295"/>
      <c r="FVH59" s="295"/>
      <c r="FVI59" s="295"/>
      <c r="FVJ59" s="295"/>
      <c r="FVK59" s="295"/>
      <c r="FVL59" s="295"/>
      <c r="FVM59" s="295"/>
      <c r="FVN59" s="295"/>
      <c r="FVO59" s="295"/>
      <c r="FVP59" s="295"/>
      <c r="FVQ59" s="295"/>
      <c r="FVR59" s="295"/>
      <c r="FVS59" s="295"/>
      <c r="FVT59" s="295"/>
      <c r="FVU59" s="295"/>
      <c r="FVV59" s="295"/>
      <c r="FVW59" s="295"/>
      <c r="FVX59" s="295"/>
      <c r="FVY59" s="295"/>
      <c r="FVZ59" s="295"/>
      <c r="FWA59" s="295"/>
      <c r="FWB59" s="295"/>
      <c r="FWC59" s="295"/>
      <c r="FWD59" s="295"/>
      <c r="FWE59" s="295"/>
      <c r="FWF59" s="295"/>
      <c r="FWG59" s="295"/>
      <c r="FWH59" s="295"/>
      <c r="FWI59" s="295"/>
      <c r="FWJ59" s="295"/>
      <c r="FWK59" s="295"/>
      <c r="FWL59" s="295"/>
      <c r="FWM59" s="295"/>
      <c r="FWN59" s="295"/>
      <c r="FWO59" s="295"/>
      <c r="FWP59" s="295"/>
      <c r="FWQ59" s="295"/>
      <c r="FWR59" s="295"/>
      <c r="FWS59" s="295"/>
      <c r="FWT59" s="295"/>
      <c r="FWU59" s="295"/>
      <c r="FWV59" s="295"/>
      <c r="FWW59" s="295"/>
      <c r="FWX59" s="295"/>
      <c r="FWY59" s="295"/>
      <c r="FWZ59" s="295"/>
      <c r="FXA59" s="295"/>
      <c r="FXB59" s="295"/>
      <c r="FXC59" s="295"/>
      <c r="FXD59" s="295"/>
      <c r="FXE59" s="295"/>
      <c r="FXF59" s="295"/>
      <c r="FXG59" s="295"/>
      <c r="FXH59" s="295"/>
      <c r="FXI59" s="295"/>
      <c r="FXJ59" s="295"/>
      <c r="FXK59" s="295"/>
      <c r="FXL59" s="295"/>
      <c r="FXM59" s="295"/>
      <c r="FXN59" s="295"/>
      <c r="FXO59" s="295"/>
      <c r="FXP59" s="295"/>
      <c r="FXQ59" s="295"/>
      <c r="FXR59" s="295"/>
      <c r="FXS59" s="295"/>
      <c r="FXT59" s="295"/>
      <c r="FXU59" s="295"/>
      <c r="FXV59" s="295"/>
      <c r="FXW59" s="295"/>
      <c r="FXX59" s="295"/>
      <c r="FXY59" s="295"/>
      <c r="FXZ59" s="295"/>
      <c r="FYA59" s="295"/>
      <c r="FYB59" s="295"/>
      <c r="FYC59" s="295"/>
      <c r="FYD59" s="295"/>
      <c r="FYE59" s="295"/>
      <c r="FYF59" s="295"/>
      <c r="FYG59" s="295"/>
      <c r="FYH59" s="295"/>
      <c r="FYI59" s="295"/>
      <c r="FYJ59" s="295"/>
      <c r="FYK59" s="295"/>
      <c r="FYL59" s="295"/>
      <c r="FYM59" s="295"/>
      <c r="FYN59" s="295"/>
      <c r="FYO59" s="295"/>
      <c r="FYP59" s="295"/>
      <c r="FYQ59" s="295"/>
      <c r="FYR59" s="295"/>
      <c r="FYS59" s="295"/>
      <c r="FYT59" s="295"/>
      <c r="FYU59" s="295"/>
      <c r="FYV59" s="295"/>
      <c r="FYW59" s="295"/>
      <c r="FYX59" s="295"/>
      <c r="FYY59" s="295"/>
      <c r="FYZ59" s="295"/>
      <c r="FZA59" s="295"/>
      <c r="FZB59" s="295"/>
      <c r="FZC59" s="295"/>
      <c r="FZD59" s="295"/>
      <c r="FZE59" s="295"/>
      <c r="FZF59" s="295"/>
      <c r="FZG59" s="295"/>
      <c r="FZH59" s="295"/>
      <c r="FZI59" s="295"/>
      <c r="FZJ59" s="295"/>
      <c r="FZK59" s="295"/>
      <c r="FZL59" s="295"/>
      <c r="FZM59" s="295"/>
      <c r="FZN59" s="295"/>
      <c r="FZO59" s="295"/>
      <c r="FZP59" s="295"/>
      <c r="FZQ59" s="295"/>
      <c r="FZR59" s="295"/>
      <c r="FZS59" s="295"/>
      <c r="FZT59" s="295"/>
      <c r="FZU59" s="295"/>
      <c r="FZV59" s="295"/>
      <c r="FZW59" s="295"/>
      <c r="FZX59" s="295"/>
      <c r="FZY59" s="295"/>
      <c r="FZZ59" s="295"/>
      <c r="GAA59" s="295"/>
      <c r="GAB59" s="295"/>
      <c r="GAC59" s="295"/>
      <c r="GAD59" s="295"/>
      <c r="GAE59" s="295"/>
      <c r="GAF59" s="295"/>
      <c r="GAG59" s="295"/>
      <c r="GAH59" s="295"/>
      <c r="GAI59" s="295"/>
      <c r="GAJ59" s="295"/>
      <c r="GAK59" s="295"/>
      <c r="GAL59" s="295"/>
      <c r="GAM59" s="295"/>
      <c r="GAN59" s="295"/>
      <c r="GAO59" s="295"/>
      <c r="GAP59" s="295"/>
      <c r="GAQ59" s="295"/>
      <c r="GAR59" s="295"/>
      <c r="GAS59" s="295"/>
      <c r="GAT59" s="295"/>
      <c r="GAU59" s="295"/>
      <c r="GAV59" s="295"/>
      <c r="GAW59" s="295"/>
      <c r="GAX59" s="295"/>
      <c r="GAY59" s="295"/>
      <c r="GAZ59" s="295"/>
      <c r="GBA59" s="295"/>
      <c r="GBB59" s="295"/>
      <c r="GBC59" s="295"/>
      <c r="GBD59" s="295"/>
      <c r="GBE59" s="295"/>
      <c r="GBF59" s="295"/>
      <c r="GBG59" s="295"/>
      <c r="GBH59" s="295"/>
      <c r="GBI59" s="295"/>
      <c r="GBJ59" s="295"/>
      <c r="GBK59" s="295"/>
      <c r="GBL59" s="295"/>
      <c r="GBM59" s="295"/>
      <c r="GBN59" s="295"/>
      <c r="GBO59" s="295"/>
      <c r="GBP59" s="295"/>
      <c r="GBQ59" s="295"/>
      <c r="GBR59" s="295"/>
      <c r="GBS59" s="295"/>
      <c r="GBT59" s="295"/>
      <c r="GBU59" s="295"/>
      <c r="GBV59" s="295"/>
      <c r="GBW59" s="295"/>
      <c r="GBX59" s="295"/>
      <c r="GBY59" s="295"/>
      <c r="GBZ59" s="295"/>
      <c r="GCA59" s="295"/>
      <c r="GCB59" s="295"/>
      <c r="GCC59" s="295"/>
      <c r="GCD59" s="295"/>
      <c r="GCE59" s="295"/>
      <c r="GCF59" s="295"/>
      <c r="GCG59" s="295"/>
      <c r="GCH59" s="295"/>
      <c r="GCI59" s="295"/>
      <c r="GCJ59" s="295"/>
      <c r="GCK59" s="295"/>
      <c r="GCL59" s="295"/>
      <c r="GCM59" s="295"/>
      <c r="GCN59" s="295"/>
      <c r="GCO59" s="295"/>
      <c r="GCP59" s="295"/>
      <c r="GCQ59" s="295"/>
      <c r="GCR59" s="295"/>
      <c r="GCS59" s="295"/>
      <c r="GCT59" s="295"/>
      <c r="GCU59" s="295"/>
      <c r="GCV59" s="295"/>
      <c r="GCW59" s="295"/>
      <c r="GCX59" s="295"/>
      <c r="GCY59" s="295"/>
      <c r="GCZ59" s="295"/>
      <c r="GDA59" s="295"/>
      <c r="GDB59" s="295"/>
      <c r="GDC59" s="295"/>
      <c r="GDD59" s="295"/>
      <c r="GDE59" s="295"/>
      <c r="GDF59" s="295"/>
      <c r="GDG59" s="295"/>
      <c r="GDH59" s="295"/>
      <c r="GDI59" s="295"/>
      <c r="GDJ59" s="295"/>
      <c r="GDK59" s="295"/>
      <c r="GDL59" s="295"/>
      <c r="GDM59" s="295"/>
      <c r="GDN59" s="295"/>
      <c r="GDO59" s="295"/>
      <c r="GDP59" s="295"/>
      <c r="GDQ59" s="295"/>
      <c r="GDR59" s="295"/>
      <c r="GDS59" s="295"/>
      <c r="GDT59" s="295"/>
      <c r="GDU59" s="295"/>
      <c r="GDV59" s="295"/>
      <c r="GDW59" s="295"/>
      <c r="GDX59" s="295"/>
      <c r="GDY59" s="295"/>
      <c r="GDZ59" s="295"/>
      <c r="GEA59" s="295"/>
      <c r="GEB59" s="295"/>
      <c r="GEC59" s="295"/>
      <c r="GED59" s="295"/>
      <c r="GEE59" s="295"/>
      <c r="GEF59" s="295"/>
      <c r="GEG59" s="295"/>
      <c r="GEH59" s="295"/>
      <c r="GEI59" s="295"/>
      <c r="GEJ59" s="295"/>
      <c r="GEK59" s="295"/>
      <c r="GEL59" s="295"/>
      <c r="GEM59" s="295"/>
      <c r="GEN59" s="295"/>
      <c r="GEO59" s="295"/>
      <c r="GEP59" s="295"/>
      <c r="GEQ59" s="295"/>
      <c r="GER59" s="295"/>
      <c r="GES59" s="295"/>
      <c r="GET59" s="295"/>
      <c r="GEU59" s="295"/>
      <c r="GEV59" s="295"/>
      <c r="GEW59" s="295"/>
      <c r="GEX59" s="295"/>
      <c r="GEY59" s="295"/>
      <c r="GEZ59" s="295"/>
      <c r="GFA59" s="295"/>
      <c r="GFB59" s="295"/>
      <c r="GFC59" s="295"/>
      <c r="GFD59" s="295"/>
      <c r="GFE59" s="295"/>
      <c r="GFF59" s="295"/>
      <c r="GFG59" s="295"/>
      <c r="GFH59" s="295"/>
      <c r="GFI59" s="295"/>
      <c r="GFJ59" s="295"/>
      <c r="GFK59" s="295"/>
      <c r="GFL59" s="295"/>
      <c r="GFM59" s="295"/>
      <c r="GFN59" s="295"/>
      <c r="GFO59" s="295"/>
      <c r="GFP59" s="295"/>
      <c r="GFQ59" s="295"/>
      <c r="GFR59" s="295"/>
      <c r="GFS59" s="295"/>
      <c r="GFT59" s="295"/>
      <c r="GFU59" s="295"/>
      <c r="GFV59" s="295"/>
      <c r="GFW59" s="295"/>
      <c r="GFX59" s="295"/>
      <c r="GFY59" s="295"/>
      <c r="GFZ59" s="295"/>
      <c r="GGA59" s="295"/>
      <c r="GGB59" s="295"/>
      <c r="GGC59" s="295"/>
      <c r="GGD59" s="295"/>
      <c r="GGE59" s="295"/>
      <c r="GGF59" s="295"/>
      <c r="GGG59" s="295"/>
      <c r="GGH59" s="295"/>
      <c r="GGI59" s="295"/>
      <c r="GGJ59" s="295"/>
      <c r="GGK59" s="295"/>
      <c r="GGL59" s="295"/>
      <c r="GGM59" s="295"/>
      <c r="GGN59" s="295"/>
      <c r="GGO59" s="295"/>
      <c r="GGP59" s="295"/>
      <c r="GGQ59" s="295"/>
      <c r="GGR59" s="295"/>
      <c r="GGS59" s="295"/>
      <c r="GGT59" s="295"/>
      <c r="GGU59" s="295"/>
      <c r="GGV59" s="295"/>
      <c r="GGW59" s="295"/>
      <c r="GGX59" s="295"/>
      <c r="GGY59" s="295"/>
      <c r="GGZ59" s="295"/>
      <c r="GHA59" s="295"/>
      <c r="GHB59" s="295"/>
      <c r="GHC59" s="295"/>
      <c r="GHD59" s="295"/>
      <c r="GHE59" s="295"/>
      <c r="GHF59" s="295"/>
      <c r="GHG59" s="295"/>
      <c r="GHH59" s="295"/>
      <c r="GHI59" s="295"/>
      <c r="GHJ59" s="295"/>
      <c r="GHK59" s="295"/>
      <c r="GHL59" s="295"/>
      <c r="GHM59" s="295"/>
      <c r="GHN59" s="295"/>
      <c r="GHO59" s="295"/>
      <c r="GHP59" s="295"/>
      <c r="GHQ59" s="295"/>
      <c r="GHR59" s="295"/>
      <c r="GHS59" s="295"/>
      <c r="GHT59" s="295"/>
      <c r="GHU59" s="295"/>
      <c r="GHV59" s="295"/>
      <c r="GHW59" s="295"/>
      <c r="GHX59" s="295"/>
      <c r="GHY59" s="295"/>
      <c r="GHZ59" s="295"/>
      <c r="GIA59" s="295"/>
      <c r="GIB59" s="295"/>
      <c r="GIC59" s="295"/>
      <c r="GID59" s="295"/>
      <c r="GIE59" s="295"/>
      <c r="GIF59" s="295"/>
      <c r="GIG59" s="295"/>
      <c r="GIH59" s="295"/>
      <c r="GII59" s="295"/>
      <c r="GIJ59" s="295"/>
      <c r="GIK59" s="295"/>
      <c r="GIL59" s="295"/>
      <c r="GIM59" s="295"/>
      <c r="GIN59" s="295"/>
      <c r="GIO59" s="295"/>
      <c r="GIP59" s="295"/>
      <c r="GIQ59" s="295"/>
      <c r="GIR59" s="295"/>
      <c r="GIS59" s="295"/>
      <c r="GIT59" s="295"/>
      <c r="GIU59" s="295"/>
      <c r="GIV59" s="295"/>
      <c r="GIW59" s="295"/>
      <c r="GIX59" s="295"/>
      <c r="GIY59" s="295"/>
      <c r="GIZ59" s="295"/>
      <c r="GJA59" s="295"/>
      <c r="GJB59" s="295"/>
      <c r="GJC59" s="295"/>
      <c r="GJD59" s="295"/>
      <c r="GJE59" s="295"/>
      <c r="GJF59" s="295"/>
      <c r="GJG59" s="295"/>
      <c r="GJH59" s="295"/>
      <c r="GJI59" s="295"/>
      <c r="GJJ59" s="295"/>
      <c r="GJK59" s="295"/>
      <c r="GJL59" s="295"/>
      <c r="GJM59" s="295"/>
      <c r="GJN59" s="295"/>
      <c r="GJO59" s="295"/>
      <c r="GJP59" s="295"/>
      <c r="GJQ59" s="295"/>
      <c r="GJR59" s="295"/>
      <c r="GJS59" s="295"/>
      <c r="GJT59" s="295"/>
      <c r="GJU59" s="295"/>
      <c r="GJV59" s="295"/>
      <c r="GJW59" s="295"/>
      <c r="GJX59" s="295"/>
      <c r="GJY59" s="295"/>
      <c r="GJZ59" s="295"/>
      <c r="GKA59" s="295"/>
      <c r="GKB59" s="295"/>
      <c r="GKC59" s="295"/>
      <c r="GKD59" s="295"/>
      <c r="GKE59" s="295"/>
      <c r="GKF59" s="295"/>
      <c r="GKG59" s="295"/>
      <c r="GKH59" s="295"/>
      <c r="GKI59" s="295"/>
      <c r="GKJ59" s="295"/>
      <c r="GKK59" s="295"/>
      <c r="GKL59" s="295"/>
      <c r="GKM59" s="295"/>
      <c r="GKN59" s="295"/>
      <c r="GKO59" s="295"/>
      <c r="GKP59" s="295"/>
      <c r="GKQ59" s="295"/>
      <c r="GKR59" s="295"/>
      <c r="GKS59" s="295"/>
      <c r="GKT59" s="295"/>
      <c r="GKU59" s="295"/>
      <c r="GKV59" s="295"/>
      <c r="GKW59" s="295"/>
      <c r="GKX59" s="295"/>
      <c r="GKY59" s="295"/>
      <c r="GKZ59" s="295"/>
      <c r="GLA59" s="295"/>
      <c r="GLB59" s="295"/>
      <c r="GLC59" s="295"/>
      <c r="GLD59" s="295"/>
      <c r="GLE59" s="295"/>
      <c r="GLF59" s="295"/>
      <c r="GLG59" s="295"/>
      <c r="GLH59" s="295"/>
      <c r="GLI59" s="295"/>
      <c r="GLJ59" s="295"/>
      <c r="GLK59" s="295"/>
      <c r="GLL59" s="295"/>
      <c r="GLM59" s="295"/>
      <c r="GLN59" s="295"/>
      <c r="GLO59" s="295"/>
      <c r="GLP59" s="295"/>
      <c r="GLQ59" s="295"/>
      <c r="GLR59" s="295"/>
      <c r="GLS59" s="295"/>
      <c r="GLT59" s="295"/>
      <c r="GLU59" s="295"/>
      <c r="GLV59" s="295"/>
      <c r="GLW59" s="295"/>
      <c r="GLX59" s="295"/>
      <c r="GLY59" s="295"/>
      <c r="GLZ59" s="295"/>
      <c r="GMA59" s="295"/>
      <c r="GMB59" s="295"/>
      <c r="GMC59" s="295"/>
      <c r="GMD59" s="295"/>
      <c r="GME59" s="295"/>
      <c r="GMF59" s="295"/>
      <c r="GMG59" s="295"/>
      <c r="GMH59" s="295"/>
      <c r="GMI59" s="295"/>
      <c r="GMJ59" s="295"/>
      <c r="GMK59" s="295"/>
      <c r="GML59" s="295"/>
      <c r="GMM59" s="295"/>
      <c r="GMN59" s="295"/>
      <c r="GMO59" s="295"/>
      <c r="GMP59" s="295"/>
      <c r="GMQ59" s="295"/>
      <c r="GMR59" s="295"/>
      <c r="GMS59" s="295"/>
      <c r="GMT59" s="295"/>
      <c r="GMU59" s="295"/>
      <c r="GMV59" s="295"/>
      <c r="GMW59" s="295"/>
      <c r="GMX59" s="295"/>
      <c r="GMY59" s="295"/>
      <c r="GMZ59" s="295"/>
      <c r="GNA59" s="295"/>
      <c r="GNB59" s="295"/>
      <c r="GNC59" s="295"/>
      <c r="GND59" s="295"/>
      <c r="GNE59" s="295"/>
      <c r="GNF59" s="295"/>
      <c r="GNG59" s="295"/>
      <c r="GNH59" s="295"/>
      <c r="GNI59" s="295"/>
      <c r="GNJ59" s="295"/>
      <c r="GNK59" s="295"/>
      <c r="GNL59" s="295"/>
      <c r="GNM59" s="295"/>
      <c r="GNN59" s="295"/>
      <c r="GNO59" s="295"/>
      <c r="GNP59" s="295"/>
      <c r="GNQ59" s="295"/>
      <c r="GNR59" s="295"/>
      <c r="GNS59" s="295"/>
      <c r="GNT59" s="295"/>
      <c r="GNU59" s="295"/>
      <c r="GNV59" s="295"/>
      <c r="GNW59" s="295"/>
      <c r="GNX59" s="295"/>
      <c r="GNY59" s="295"/>
      <c r="GNZ59" s="295"/>
      <c r="GOA59" s="295"/>
      <c r="GOB59" s="295"/>
      <c r="GOC59" s="295"/>
      <c r="GOD59" s="295"/>
      <c r="GOE59" s="295"/>
      <c r="GOF59" s="295"/>
      <c r="GOG59" s="295"/>
      <c r="GOH59" s="295"/>
      <c r="GOI59" s="295"/>
      <c r="GOJ59" s="295"/>
      <c r="GOK59" s="295"/>
      <c r="GOL59" s="295"/>
      <c r="GOM59" s="295"/>
      <c r="GON59" s="295"/>
      <c r="GOO59" s="295"/>
      <c r="GOP59" s="295"/>
      <c r="GOQ59" s="295"/>
      <c r="GOR59" s="295"/>
      <c r="GOS59" s="295"/>
      <c r="GOT59" s="295"/>
      <c r="GOU59" s="295"/>
      <c r="GOV59" s="295"/>
      <c r="GOW59" s="295"/>
      <c r="GOX59" s="295"/>
      <c r="GOY59" s="295"/>
      <c r="GOZ59" s="295"/>
      <c r="GPA59" s="295"/>
      <c r="GPB59" s="295"/>
      <c r="GPC59" s="295"/>
      <c r="GPD59" s="295"/>
      <c r="GPE59" s="295"/>
      <c r="GPF59" s="295"/>
      <c r="GPG59" s="295"/>
      <c r="GPH59" s="295"/>
      <c r="GPI59" s="295"/>
      <c r="GPJ59" s="295"/>
      <c r="GPK59" s="295"/>
      <c r="GPL59" s="295"/>
      <c r="GPM59" s="295"/>
      <c r="GPN59" s="295"/>
      <c r="GPO59" s="295"/>
      <c r="GPP59" s="295"/>
      <c r="GPQ59" s="295"/>
      <c r="GPR59" s="295"/>
      <c r="GPS59" s="295"/>
      <c r="GPT59" s="295"/>
      <c r="GPU59" s="295"/>
      <c r="GPV59" s="295"/>
      <c r="GPW59" s="295"/>
      <c r="GPX59" s="295"/>
      <c r="GPY59" s="295"/>
      <c r="GPZ59" s="295"/>
      <c r="GQA59" s="295"/>
      <c r="GQB59" s="295"/>
      <c r="GQC59" s="295"/>
      <c r="GQD59" s="295"/>
      <c r="GQE59" s="295"/>
      <c r="GQF59" s="295"/>
      <c r="GQG59" s="295"/>
      <c r="GQH59" s="295"/>
      <c r="GQI59" s="295"/>
      <c r="GQJ59" s="295"/>
      <c r="GQK59" s="295"/>
      <c r="GQL59" s="295"/>
      <c r="GQM59" s="295"/>
      <c r="GQN59" s="295"/>
      <c r="GQO59" s="295"/>
      <c r="GQP59" s="295"/>
      <c r="GQQ59" s="295"/>
      <c r="GQR59" s="295"/>
      <c r="GQS59" s="295"/>
      <c r="GQT59" s="295"/>
      <c r="GQU59" s="295"/>
      <c r="GQV59" s="295"/>
      <c r="GQW59" s="295"/>
      <c r="GQX59" s="295"/>
      <c r="GQY59" s="295"/>
      <c r="GQZ59" s="295"/>
      <c r="GRA59" s="295"/>
      <c r="GRB59" s="295"/>
      <c r="GRC59" s="295"/>
      <c r="GRD59" s="295"/>
      <c r="GRE59" s="295"/>
      <c r="GRF59" s="295"/>
      <c r="GRG59" s="295"/>
      <c r="GRH59" s="295"/>
      <c r="GRI59" s="295"/>
      <c r="GRJ59" s="295"/>
      <c r="GRK59" s="295"/>
      <c r="GRL59" s="295"/>
      <c r="GRM59" s="295"/>
      <c r="GRN59" s="295"/>
      <c r="GRO59" s="295"/>
      <c r="GRP59" s="295"/>
      <c r="GRQ59" s="295"/>
      <c r="GRR59" s="295"/>
      <c r="GRS59" s="295"/>
      <c r="GRT59" s="295"/>
      <c r="GRU59" s="295"/>
      <c r="GRV59" s="295"/>
      <c r="GRW59" s="295"/>
      <c r="GRX59" s="295"/>
      <c r="GRY59" s="295"/>
      <c r="GRZ59" s="295"/>
      <c r="GSA59" s="295"/>
      <c r="GSB59" s="295"/>
      <c r="GSC59" s="295"/>
      <c r="GSD59" s="295"/>
      <c r="GSE59" s="295"/>
      <c r="GSF59" s="295"/>
      <c r="GSG59" s="295"/>
      <c r="GSH59" s="295"/>
      <c r="GSI59" s="295"/>
      <c r="GSJ59" s="295"/>
      <c r="GSK59" s="295"/>
      <c r="GSL59" s="295"/>
      <c r="GSM59" s="295"/>
      <c r="GSN59" s="295"/>
      <c r="GSO59" s="295"/>
      <c r="GSP59" s="295"/>
      <c r="GSQ59" s="295"/>
      <c r="GSR59" s="295"/>
      <c r="GSS59" s="295"/>
      <c r="GST59" s="295"/>
      <c r="GSU59" s="295"/>
      <c r="GSV59" s="295"/>
      <c r="GSW59" s="295"/>
      <c r="GSX59" s="295"/>
      <c r="GSY59" s="295"/>
      <c r="GSZ59" s="295"/>
      <c r="GTA59" s="295"/>
      <c r="GTB59" s="295"/>
      <c r="GTC59" s="295"/>
      <c r="GTD59" s="295"/>
      <c r="GTE59" s="295"/>
      <c r="GTF59" s="295"/>
      <c r="GTG59" s="295"/>
      <c r="GTH59" s="295"/>
      <c r="GTI59" s="295"/>
      <c r="GTJ59" s="295"/>
      <c r="GTK59" s="295"/>
      <c r="GTL59" s="295"/>
      <c r="GTM59" s="295"/>
      <c r="GTN59" s="295"/>
      <c r="GTO59" s="295"/>
      <c r="GTP59" s="295"/>
      <c r="GTQ59" s="295"/>
      <c r="GTR59" s="295"/>
      <c r="GTS59" s="295"/>
      <c r="GTT59" s="295"/>
      <c r="GTU59" s="295"/>
      <c r="GTV59" s="295"/>
      <c r="GTW59" s="295"/>
      <c r="GTX59" s="295"/>
      <c r="GTY59" s="295"/>
      <c r="GTZ59" s="295"/>
      <c r="GUA59" s="295"/>
      <c r="GUB59" s="295"/>
      <c r="GUC59" s="295"/>
      <c r="GUD59" s="295"/>
      <c r="GUE59" s="295"/>
      <c r="GUF59" s="295"/>
      <c r="GUG59" s="295"/>
      <c r="GUH59" s="295"/>
      <c r="GUI59" s="295"/>
      <c r="GUJ59" s="295"/>
      <c r="GUK59" s="295"/>
      <c r="GUL59" s="295"/>
      <c r="GUM59" s="295"/>
      <c r="GUN59" s="295"/>
      <c r="GUO59" s="295"/>
      <c r="GUP59" s="295"/>
      <c r="GUQ59" s="295"/>
      <c r="GUR59" s="295"/>
      <c r="GUS59" s="295"/>
      <c r="GUT59" s="295"/>
      <c r="GUU59" s="295"/>
      <c r="GUV59" s="295"/>
      <c r="GUW59" s="295"/>
      <c r="GUX59" s="295"/>
      <c r="GUY59" s="295"/>
      <c r="GUZ59" s="295"/>
      <c r="GVA59" s="295"/>
      <c r="GVB59" s="295"/>
      <c r="GVC59" s="295"/>
      <c r="GVD59" s="295"/>
      <c r="GVE59" s="295"/>
      <c r="GVF59" s="295"/>
      <c r="GVG59" s="295"/>
      <c r="GVH59" s="295"/>
      <c r="GVI59" s="295"/>
      <c r="GVJ59" s="295"/>
      <c r="GVK59" s="295"/>
      <c r="GVL59" s="295"/>
      <c r="GVM59" s="295"/>
      <c r="GVN59" s="295"/>
      <c r="GVO59" s="295"/>
      <c r="GVP59" s="295"/>
      <c r="GVQ59" s="295"/>
      <c r="GVR59" s="295"/>
      <c r="GVS59" s="295"/>
      <c r="GVT59" s="295"/>
      <c r="GVU59" s="295"/>
      <c r="GVV59" s="295"/>
      <c r="GVW59" s="295"/>
      <c r="GVX59" s="295"/>
      <c r="GVY59" s="295"/>
      <c r="GVZ59" s="295"/>
      <c r="GWA59" s="295"/>
      <c r="GWB59" s="295"/>
      <c r="GWC59" s="295"/>
      <c r="GWD59" s="295"/>
      <c r="GWE59" s="295"/>
      <c r="GWF59" s="295"/>
      <c r="GWG59" s="295"/>
      <c r="GWH59" s="295"/>
      <c r="GWI59" s="295"/>
      <c r="GWJ59" s="295"/>
      <c r="GWK59" s="295"/>
      <c r="GWL59" s="295"/>
      <c r="GWM59" s="295"/>
      <c r="GWN59" s="295"/>
      <c r="GWO59" s="295"/>
      <c r="GWP59" s="295"/>
      <c r="GWQ59" s="295"/>
      <c r="GWR59" s="295"/>
      <c r="GWS59" s="295"/>
      <c r="GWT59" s="295"/>
      <c r="GWU59" s="295"/>
      <c r="GWV59" s="295"/>
      <c r="GWW59" s="295"/>
      <c r="GWX59" s="295"/>
      <c r="GWY59" s="295"/>
      <c r="GWZ59" s="295"/>
      <c r="GXA59" s="295"/>
      <c r="GXB59" s="295"/>
      <c r="GXC59" s="295"/>
      <c r="GXD59" s="295"/>
      <c r="GXE59" s="295"/>
      <c r="GXF59" s="295"/>
      <c r="GXG59" s="295"/>
      <c r="GXH59" s="295"/>
      <c r="GXI59" s="295"/>
      <c r="GXJ59" s="295"/>
      <c r="GXK59" s="295"/>
      <c r="GXL59" s="295"/>
      <c r="GXM59" s="295"/>
      <c r="GXN59" s="295"/>
      <c r="GXO59" s="295"/>
      <c r="GXP59" s="295"/>
      <c r="GXQ59" s="295"/>
      <c r="GXR59" s="295"/>
      <c r="GXS59" s="295"/>
      <c r="GXT59" s="295"/>
      <c r="GXU59" s="295"/>
      <c r="GXV59" s="295"/>
      <c r="GXW59" s="295"/>
      <c r="GXX59" s="295"/>
      <c r="GXY59" s="295"/>
      <c r="GXZ59" s="295"/>
      <c r="GYA59" s="295"/>
      <c r="GYB59" s="295"/>
      <c r="GYC59" s="295"/>
      <c r="GYD59" s="295"/>
      <c r="GYE59" s="295"/>
      <c r="GYF59" s="295"/>
      <c r="GYG59" s="295"/>
      <c r="GYH59" s="295"/>
      <c r="GYI59" s="295"/>
      <c r="GYJ59" s="295"/>
      <c r="GYK59" s="295"/>
      <c r="GYL59" s="295"/>
      <c r="GYM59" s="295"/>
      <c r="GYN59" s="295"/>
      <c r="GYO59" s="295"/>
      <c r="GYP59" s="295"/>
      <c r="GYQ59" s="295"/>
      <c r="GYR59" s="295"/>
      <c r="GYS59" s="295"/>
      <c r="GYT59" s="295"/>
      <c r="GYU59" s="295"/>
      <c r="GYV59" s="295"/>
      <c r="GYW59" s="295"/>
      <c r="GYX59" s="295"/>
      <c r="GYY59" s="295"/>
      <c r="GYZ59" s="295"/>
      <c r="GZA59" s="295"/>
      <c r="GZB59" s="295"/>
      <c r="GZC59" s="295"/>
      <c r="GZD59" s="295"/>
      <c r="GZE59" s="295"/>
      <c r="GZF59" s="295"/>
      <c r="GZG59" s="295"/>
      <c r="GZH59" s="295"/>
      <c r="GZI59" s="295"/>
      <c r="GZJ59" s="295"/>
      <c r="GZK59" s="295"/>
      <c r="GZL59" s="295"/>
      <c r="GZM59" s="295"/>
      <c r="GZN59" s="295"/>
      <c r="GZO59" s="295"/>
      <c r="GZP59" s="295"/>
      <c r="GZQ59" s="295"/>
      <c r="GZR59" s="295"/>
      <c r="GZS59" s="295"/>
      <c r="GZT59" s="295"/>
      <c r="GZU59" s="295"/>
      <c r="GZV59" s="295"/>
      <c r="GZW59" s="295"/>
      <c r="GZX59" s="295"/>
      <c r="GZY59" s="295"/>
      <c r="GZZ59" s="295"/>
      <c r="HAA59" s="295"/>
      <c r="HAB59" s="295"/>
      <c r="HAC59" s="295"/>
      <c r="HAD59" s="295"/>
      <c r="HAE59" s="295"/>
      <c r="HAF59" s="295"/>
      <c r="HAG59" s="295"/>
      <c r="HAH59" s="295"/>
      <c r="HAI59" s="295"/>
      <c r="HAJ59" s="295"/>
      <c r="HAK59" s="295"/>
      <c r="HAL59" s="295"/>
      <c r="HAM59" s="295"/>
      <c r="HAN59" s="295"/>
      <c r="HAO59" s="295"/>
      <c r="HAP59" s="295"/>
      <c r="HAQ59" s="295"/>
      <c r="HAR59" s="295"/>
      <c r="HAS59" s="295"/>
      <c r="HAT59" s="295"/>
      <c r="HAU59" s="295"/>
      <c r="HAV59" s="295"/>
      <c r="HAW59" s="295"/>
      <c r="HAX59" s="295"/>
      <c r="HAY59" s="295"/>
      <c r="HAZ59" s="295"/>
      <c r="HBA59" s="295"/>
      <c r="HBB59" s="295"/>
      <c r="HBC59" s="295"/>
      <c r="HBD59" s="295"/>
      <c r="HBE59" s="295"/>
      <c r="HBF59" s="295"/>
      <c r="HBG59" s="295"/>
      <c r="HBH59" s="295"/>
      <c r="HBI59" s="295"/>
      <c r="HBJ59" s="295"/>
      <c r="HBK59" s="295"/>
      <c r="HBL59" s="295"/>
      <c r="HBM59" s="295"/>
      <c r="HBN59" s="295"/>
      <c r="HBO59" s="295"/>
      <c r="HBP59" s="295"/>
      <c r="HBQ59" s="295"/>
      <c r="HBR59" s="295"/>
      <c r="HBS59" s="295"/>
      <c r="HBT59" s="295"/>
      <c r="HBU59" s="295"/>
      <c r="HBV59" s="295"/>
      <c r="HBW59" s="295"/>
      <c r="HBX59" s="295"/>
      <c r="HBY59" s="295"/>
      <c r="HBZ59" s="295"/>
      <c r="HCA59" s="295"/>
      <c r="HCB59" s="295"/>
      <c r="HCC59" s="295"/>
      <c r="HCD59" s="295"/>
      <c r="HCE59" s="295"/>
      <c r="HCF59" s="295"/>
      <c r="HCG59" s="295"/>
      <c r="HCH59" s="295"/>
      <c r="HCI59" s="295"/>
      <c r="HCJ59" s="295"/>
      <c r="HCK59" s="295"/>
      <c r="HCL59" s="295"/>
      <c r="HCM59" s="295"/>
      <c r="HCN59" s="295"/>
      <c r="HCO59" s="295"/>
      <c r="HCP59" s="295"/>
      <c r="HCQ59" s="295"/>
      <c r="HCR59" s="295"/>
      <c r="HCS59" s="295"/>
      <c r="HCT59" s="295"/>
      <c r="HCU59" s="295"/>
      <c r="HCV59" s="295"/>
      <c r="HCW59" s="295"/>
      <c r="HCX59" s="295"/>
      <c r="HCY59" s="295"/>
      <c r="HCZ59" s="295"/>
      <c r="HDA59" s="295"/>
      <c r="HDB59" s="295"/>
      <c r="HDC59" s="295"/>
      <c r="HDD59" s="295"/>
      <c r="HDE59" s="295"/>
      <c r="HDF59" s="295"/>
      <c r="HDG59" s="295"/>
      <c r="HDH59" s="295"/>
      <c r="HDI59" s="295"/>
      <c r="HDJ59" s="295"/>
      <c r="HDK59" s="295"/>
      <c r="HDL59" s="295"/>
      <c r="HDM59" s="295"/>
      <c r="HDN59" s="295"/>
      <c r="HDO59" s="295"/>
      <c r="HDP59" s="295"/>
      <c r="HDQ59" s="295"/>
      <c r="HDR59" s="295"/>
      <c r="HDS59" s="295"/>
      <c r="HDT59" s="295"/>
      <c r="HDU59" s="295"/>
      <c r="HDV59" s="295"/>
      <c r="HDW59" s="295"/>
      <c r="HDX59" s="295"/>
      <c r="HDY59" s="295"/>
      <c r="HDZ59" s="295"/>
      <c r="HEA59" s="295"/>
      <c r="HEB59" s="295"/>
      <c r="HEC59" s="295"/>
      <c r="HED59" s="295"/>
      <c r="HEE59" s="295"/>
      <c r="HEF59" s="295"/>
      <c r="HEG59" s="295"/>
      <c r="HEH59" s="295"/>
      <c r="HEI59" s="295"/>
      <c r="HEJ59" s="295"/>
      <c r="HEK59" s="295"/>
      <c r="HEL59" s="295"/>
      <c r="HEM59" s="295"/>
      <c r="HEN59" s="295"/>
      <c r="HEO59" s="295"/>
      <c r="HEP59" s="295"/>
      <c r="HEQ59" s="295"/>
      <c r="HER59" s="295"/>
      <c r="HES59" s="295"/>
      <c r="HET59" s="295"/>
      <c r="HEU59" s="295"/>
      <c r="HEV59" s="295"/>
      <c r="HEW59" s="295"/>
      <c r="HEX59" s="295"/>
      <c r="HEY59" s="295"/>
      <c r="HEZ59" s="295"/>
      <c r="HFA59" s="295"/>
      <c r="HFB59" s="295"/>
      <c r="HFC59" s="295"/>
      <c r="HFD59" s="295"/>
      <c r="HFE59" s="295"/>
      <c r="HFF59" s="295"/>
      <c r="HFG59" s="295"/>
      <c r="HFH59" s="295"/>
      <c r="HFI59" s="295"/>
      <c r="HFJ59" s="295"/>
      <c r="HFK59" s="295"/>
      <c r="HFL59" s="295"/>
      <c r="HFM59" s="295"/>
      <c r="HFN59" s="295"/>
      <c r="HFO59" s="295"/>
      <c r="HFP59" s="295"/>
      <c r="HFQ59" s="295"/>
      <c r="HFR59" s="295"/>
      <c r="HFS59" s="295"/>
      <c r="HFT59" s="295"/>
      <c r="HFU59" s="295"/>
      <c r="HFV59" s="295"/>
      <c r="HFW59" s="295"/>
      <c r="HFX59" s="295"/>
      <c r="HFY59" s="295"/>
      <c r="HFZ59" s="295"/>
      <c r="HGA59" s="295"/>
      <c r="HGB59" s="295"/>
      <c r="HGC59" s="295"/>
      <c r="HGD59" s="295"/>
      <c r="HGE59" s="295"/>
      <c r="HGF59" s="295"/>
      <c r="HGG59" s="295"/>
      <c r="HGH59" s="295"/>
      <c r="HGI59" s="295"/>
      <c r="HGJ59" s="295"/>
      <c r="HGK59" s="295"/>
      <c r="HGL59" s="295"/>
      <c r="HGM59" s="295"/>
      <c r="HGN59" s="295"/>
      <c r="HGO59" s="295"/>
      <c r="HGP59" s="295"/>
      <c r="HGQ59" s="295"/>
      <c r="HGR59" s="295"/>
      <c r="HGS59" s="295"/>
      <c r="HGT59" s="295"/>
      <c r="HGU59" s="295"/>
      <c r="HGV59" s="295"/>
      <c r="HGW59" s="295"/>
      <c r="HGX59" s="295"/>
      <c r="HGY59" s="295"/>
      <c r="HGZ59" s="295"/>
      <c r="HHA59" s="295"/>
      <c r="HHB59" s="295"/>
      <c r="HHC59" s="295"/>
      <c r="HHD59" s="295"/>
      <c r="HHE59" s="295"/>
      <c r="HHF59" s="295"/>
      <c r="HHG59" s="295"/>
      <c r="HHH59" s="295"/>
      <c r="HHI59" s="295"/>
      <c r="HHJ59" s="295"/>
      <c r="HHK59" s="295"/>
      <c r="HHL59" s="295"/>
      <c r="HHM59" s="295"/>
      <c r="HHN59" s="295"/>
      <c r="HHO59" s="295"/>
      <c r="HHP59" s="295"/>
      <c r="HHQ59" s="295"/>
      <c r="HHR59" s="295"/>
      <c r="HHS59" s="295"/>
      <c r="HHT59" s="295"/>
      <c r="HHU59" s="295"/>
      <c r="HHV59" s="295"/>
      <c r="HHW59" s="295"/>
      <c r="HHX59" s="295"/>
      <c r="HHY59" s="295"/>
      <c r="HHZ59" s="295"/>
      <c r="HIA59" s="295"/>
      <c r="HIB59" s="295"/>
      <c r="HIC59" s="295"/>
      <c r="HID59" s="295"/>
      <c r="HIE59" s="295"/>
      <c r="HIF59" s="295"/>
      <c r="HIG59" s="295"/>
      <c r="HIH59" s="295"/>
      <c r="HII59" s="295"/>
      <c r="HIJ59" s="295"/>
      <c r="HIK59" s="295"/>
      <c r="HIL59" s="295"/>
      <c r="HIM59" s="295"/>
      <c r="HIN59" s="295"/>
      <c r="HIO59" s="295"/>
      <c r="HIP59" s="295"/>
      <c r="HIQ59" s="295"/>
      <c r="HIR59" s="295"/>
      <c r="HIS59" s="295"/>
      <c r="HIT59" s="295"/>
      <c r="HIU59" s="295"/>
      <c r="HIV59" s="295"/>
      <c r="HIW59" s="295"/>
      <c r="HIX59" s="295"/>
      <c r="HIY59" s="295"/>
      <c r="HIZ59" s="295"/>
      <c r="HJA59" s="295"/>
      <c r="HJB59" s="295"/>
      <c r="HJC59" s="295"/>
      <c r="HJD59" s="295"/>
      <c r="HJE59" s="295"/>
      <c r="HJF59" s="295"/>
      <c r="HJG59" s="295"/>
      <c r="HJH59" s="295"/>
      <c r="HJI59" s="295"/>
      <c r="HJJ59" s="295"/>
      <c r="HJK59" s="295"/>
      <c r="HJL59" s="295"/>
      <c r="HJM59" s="295"/>
      <c r="HJN59" s="295"/>
      <c r="HJO59" s="295"/>
      <c r="HJP59" s="295"/>
      <c r="HJQ59" s="295"/>
      <c r="HJR59" s="295"/>
      <c r="HJS59" s="295"/>
      <c r="HJT59" s="295"/>
      <c r="HJU59" s="295"/>
      <c r="HJV59" s="295"/>
      <c r="HJW59" s="295"/>
      <c r="HJX59" s="295"/>
      <c r="HJY59" s="295"/>
      <c r="HJZ59" s="295"/>
      <c r="HKA59" s="295"/>
      <c r="HKB59" s="295"/>
      <c r="HKC59" s="295"/>
      <c r="HKD59" s="295"/>
      <c r="HKE59" s="295"/>
      <c r="HKF59" s="295"/>
      <c r="HKG59" s="295"/>
      <c r="HKH59" s="295"/>
      <c r="HKI59" s="295"/>
      <c r="HKJ59" s="295"/>
      <c r="HKK59" s="295"/>
      <c r="HKL59" s="295"/>
      <c r="HKM59" s="295"/>
      <c r="HKN59" s="295"/>
      <c r="HKO59" s="295"/>
      <c r="HKP59" s="295"/>
      <c r="HKQ59" s="295"/>
      <c r="HKR59" s="295"/>
      <c r="HKS59" s="295"/>
      <c r="HKT59" s="295"/>
      <c r="HKU59" s="295"/>
      <c r="HKV59" s="295"/>
      <c r="HKW59" s="295"/>
      <c r="HKX59" s="295"/>
      <c r="HKY59" s="295"/>
      <c r="HKZ59" s="295"/>
      <c r="HLA59" s="295"/>
      <c r="HLB59" s="295"/>
      <c r="HLC59" s="295"/>
      <c r="HLD59" s="295"/>
      <c r="HLE59" s="295"/>
      <c r="HLF59" s="295"/>
      <c r="HLG59" s="295"/>
      <c r="HLH59" s="295"/>
      <c r="HLI59" s="295"/>
      <c r="HLJ59" s="295"/>
      <c r="HLK59" s="295"/>
      <c r="HLL59" s="295"/>
      <c r="HLM59" s="295"/>
      <c r="HLN59" s="295"/>
      <c r="HLO59" s="295"/>
      <c r="HLP59" s="295"/>
      <c r="HLQ59" s="295"/>
      <c r="HLR59" s="295"/>
      <c r="HLS59" s="295"/>
      <c r="HLT59" s="295"/>
      <c r="HLU59" s="295"/>
      <c r="HLV59" s="295"/>
      <c r="HLW59" s="295"/>
      <c r="HLX59" s="295"/>
      <c r="HLY59" s="295"/>
      <c r="HLZ59" s="295"/>
      <c r="HMA59" s="295"/>
      <c r="HMB59" s="295"/>
      <c r="HMC59" s="295"/>
      <c r="HMD59" s="295"/>
      <c r="HME59" s="295"/>
      <c r="HMF59" s="295"/>
      <c r="HMG59" s="295"/>
      <c r="HMH59" s="295"/>
      <c r="HMI59" s="295"/>
      <c r="HMJ59" s="295"/>
      <c r="HMK59" s="295"/>
      <c r="HML59" s="295"/>
      <c r="HMM59" s="295"/>
      <c r="HMN59" s="295"/>
      <c r="HMO59" s="295"/>
      <c r="HMP59" s="295"/>
      <c r="HMQ59" s="295"/>
      <c r="HMR59" s="295"/>
      <c r="HMS59" s="295"/>
      <c r="HMT59" s="295"/>
      <c r="HMU59" s="295"/>
      <c r="HMV59" s="295"/>
      <c r="HMW59" s="295"/>
      <c r="HMX59" s="295"/>
      <c r="HMY59" s="295"/>
      <c r="HMZ59" s="295"/>
      <c r="HNA59" s="295"/>
      <c r="HNB59" s="295"/>
      <c r="HNC59" s="295"/>
      <c r="HND59" s="295"/>
      <c r="HNE59" s="295"/>
      <c r="HNF59" s="295"/>
      <c r="HNG59" s="295"/>
      <c r="HNH59" s="295"/>
      <c r="HNI59" s="295"/>
      <c r="HNJ59" s="295"/>
      <c r="HNK59" s="295"/>
      <c r="HNL59" s="295"/>
      <c r="HNM59" s="295"/>
      <c r="HNN59" s="295"/>
      <c r="HNO59" s="295"/>
      <c r="HNP59" s="295"/>
      <c r="HNQ59" s="295"/>
      <c r="HNR59" s="295"/>
      <c r="HNS59" s="295"/>
      <c r="HNT59" s="295"/>
      <c r="HNU59" s="295"/>
      <c r="HNV59" s="295"/>
      <c r="HNW59" s="295"/>
      <c r="HNX59" s="295"/>
      <c r="HNY59" s="295"/>
      <c r="HNZ59" s="295"/>
      <c r="HOA59" s="295"/>
      <c r="HOB59" s="295"/>
      <c r="HOC59" s="295"/>
      <c r="HOD59" s="295"/>
      <c r="HOE59" s="295"/>
      <c r="HOF59" s="295"/>
      <c r="HOG59" s="295"/>
      <c r="HOH59" s="295"/>
      <c r="HOI59" s="295"/>
      <c r="HOJ59" s="295"/>
      <c r="HOK59" s="295"/>
      <c r="HOL59" s="295"/>
      <c r="HOM59" s="295"/>
      <c r="HON59" s="295"/>
      <c r="HOO59" s="295"/>
      <c r="HOP59" s="295"/>
      <c r="HOQ59" s="295"/>
      <c r="HOR59" s="295"/>
      <c r="HOS59" s="295"/>
      <c r="HOT59" s="295"/>
      <c r="HOU59" s="295"/>
      <c r="HOV59" s="295"/>
      <c r="HOW59" s="295"/>
      <c r="HOX59" s="295"/>
      <c r="HOY59" s="295"/>
      <c r="HOZ59" s="295"/>
      <c r="HPA59" s="295"/>
      <c r="HPB59" s="295"/>
      <c r="HPC59" s="295"/>
      <c r="HPD59" s="295"/>
      <c r="HPE59" s="295"/>
      <c r="HPF59" s="295"/>
      <c r="HPG59" s="295"/>
      <c r="HPH59" s="295"/>
      <c r="HPI59" s="295"/>
      <c r="HPJ59" s="295"/>
      <c r="HPK59" s="295"/>
      <c r="HPL59" s="295"/>
      <c r="HPM59" s="295"/>
      <c r="HPN59" s="295"/>
      <c r="HPO59" s="295"/>
      <c r="HPP59" s="295"/>
      <c r="HPQ59" s="295"/>
      <c r="HPR59" s="295"/>
      <c r="HPS59" s="295"/>
      <c r="HPT59" s="295"/>
      <c r="HPU59" s="295"/>
      <c r="HPV59" s="295"/>
      <c r="HPW59" s="295"/>
      <c r="HPX59" s="295"/>
      <c r="HPY59" s="295"/>
      <c r="HPZ59" s="295"/>
      <c r="HQA59" s="295"/>
      <c r="HQB59" s="295"/>
      <c r="HQC59" s="295"/>
      <c r="HQD59" s="295"/>
      <c r="HQE59" s="295"/>
      <c r="HQF59" s="295"/>
      <c r="HQG59" s="295"/>
      <c r="HQH59" s="295"/>
      <c r="HQI59" s="295"/>
      <c r="HQJ59" s="295"/>
      <c r="HQK59" s="295"/>
      <c r="HQL59" s="295"/>
      <c r="HQM59" s="295"/>
      <c r="HQN59" s="295"/>
      <c r="HQO59" s="295"/>
      <c r="HQP59" s="295"/>
      <c r="HQQ59" s="295"/>
      <c r="HQR59" s="295"/>
      <c r="HQS59" s="295"/>
      <c r="HQT59" s="295"/>
      <c r="HQU59" s="295"/>
      <c r="HQV59" s="295"/>
      <c r="HQW59" s="295"/>
      <c r="HQX59" s="295"/>
      <c r="HQY59" s="295"/>
      <c r="HQZ59" s="295"/>
      <c r="HRA59" s="295"/>
      <c r="HRB59" s="295"/>
      <c r="HRC59" s="295"/>
      <c r="HRD59" s="295"/>
      <c r="HRE59" s="295"/>
      <c r="HRF59" s="295"/>
      <c r="HRG59" s="295"/>
      <c r="HRH59" s="295"/>
      <c r="HRI59" s="295"/>
      <c r="HRJ59" s="295"/>
      <c r="HRK59" s="295"/>
      <c r="HRL59" s="295"/>
      <c r="HRM59" s="295"/>
      <c r="HRN59" s="295"/>
      <c r="HRO59" s="295"/>
      <c r="HRP59" s="295"/>
      <c r="HRQ59" s="295"/>
      <c r="HRR59" s="295"/>
      <c r="HRS59" s="295"/>
      <c r="HRT59" s="295"/>
      <c r="HRU59" s="295"/>
      <c r="HRV59" s="295"/>
      <c r="HRW59" s="295"/>
      <c r="HRX59" s="295"/>
      <c r="HRY59" s="295"/>
      <c r="HRZ59" s="295"/>
      <c r="HSA59" s="295"/>
      <c r="HSB59" s="295"/>
      <c r="HSC59" s="295"/>
      <c r="HSD59" s="295"/>
      <c r="HSE59" s="295"/>
      <c r="HSF59" s="295"/>
      <c r="HSG59" s="295"/>
      <c r="HSH59" s="295"/>
      <c r="HSI59" s="295"/>
      <c r="HSJ59" s="295"/>
      <c r="HSK59" s="295"/>
      <c r="HSL59" s="295"/>
      <c r="HSM59" s="295"/>
      <c r="HSN59" s="295"/>
      <c r="HSO59" s="295"/>
      <c r="HSP59" s="295"/>
      <c r="HSQ59" s="295"/>
      <c r="HSR59" s="295"/>
      <c r="HSS59" s="295"/>
      <c r="HST59" s="295"/>
      <c r="HSU59" s="295"/>
      <c r="HSV59" s="295"/>
      <c r="HSW59" s="295"/>
      <c r="HSX59" s="295"/>
      <c r="HSY59" s="295"/>
      <c r="HSZ59" s="295"/>
      <c r="HTA59" s="295"/>
      <c r="HTB59" s="295"/>
      <c r="HTC59" s="295"/>
      <c r="HTD59" s="295"/>
      <c r="HTE59" s="295"/>
      <c r="HTF59" s="295"/>
      <c r="HTG59" s="295"/>
      <c r="HTH59" s="295"/>
      <c r="HTI59" s="295"/>
      <c r="HTJ59" s="295"/>
      <c r="HTK59" s="295"/>
      <c r="HTL59" s="295"/>
      <c r="HTM59" s="295"/>
      <c r="HTN59" s="295"/>
      <c r="HTO59" s="295"/>
      <c r="HTP59" s="295"/>
      <c r="HTQ59" s="295"/>
      <c r="HTR59" s="295"/>
      <c r="HTS59" s="295"/>
      <c r="HTT59" s="295"/>
      <c r="HTU59" s="295"/>
      <c r="HTV59" s="295"/>
      <c r="HTW59" s="295"/>
      <c r="HTX59" s="295"/>
      <c r="HTY59" s="295"/>
      <c r="HTZ59" s="295"/>
      <c r="HUA59" s="295"/>
      <c r="HUB59" s="295"/>
      <c r="HUC59" s="295"/>
      <c r="HUD59" s="295"/>
      <c r="HUE59" s="295"/>
      <c r="HUF59" s="295"/>
      <c r="HUG59" s="295"/>
      <c r="HUH59" s="295"/>
      <c r="HUI59" s="295"/>
      <c r="HUJ59" s="295"/>
      <c r="HUK59" s="295"/>
      <c r="HUL59" s="295"/>
      <c r="HUM59" s="295"/>
      <c r="HUN59" s="295"/>
      <c r="HUO59" s="295"/>
      <c r="HUP59" s="295"/>
      <c r="HUQ59" s="295"/>
      <c r="HUR59" s="295"/>
      <c r="HUS59" s="295"/>
      <c r="HUT59" s="295"/>
      <c r="HUU59" s="295"/>
      <c r="HUV59" s="295"/>
      <c r="HUW59" s="295"/>
      <c r="HUX59" s="295"/>
      <c r="HUY59" s="295"/>
      <c r="HUZ59" s="295"/>
      <c r="HVA59" s="295"/>
      <c r="HVB59" s="295"/>
      <c r="HVC59" s="295"/>
      <c r="HVD59" s="295"/>
      <c r="HVE59" s="295"/>
      <c r="HVF59" s="295"/>
      <c r="HVG59" s="295"/>
      <c r="HVH59" s="295"/>
      <c r="HVI59" s="295"/>
      <c r="HVJ59" s="295"/>
      <c r="HVK59" s="295"/>
      <c r="HVL59" s="295"/>
      <c r="HVM59" s="295"/>
      <c r="HVN59" s="295"/>
      <c r="HVO59" s="295"/>
      <c r="HVP59" s="295"/>
      <c r="HVQ59" s="295"/>
      <c r="HVR59" s="295"/>
      <c r="HVS59" s="295"/>
      <c r="HVT59" s="295"/>
      <c r="HVU59" s="295"/>
      <c r="HVV59" s="295"/>
      <c r="HVW59" s="295"/>
      <c r="HVX59" s="295"/>
      <c r="HVY59" s="295"/>
      <c r="HVZ59" s="295"/>
      <c r="HWA59" s="295"/>
      <c r="HWB59" s="295"/>
      <c r="HWC59" s="295"/>
      <c r="HWD59" s="295"/>
      <c r="HWE59" s="295"/>
      <c r="HWF59" s="295"/>
      <c r="HWG59" s="295"/>
      <c r="HWH59" s="295"/>
      <c r="HWI59" s="295"/>
      <c r="HWJ59" s="295"/>
      <c r="HWK59" s="295"/>
      <c r="HWL59" s="295"/>
      <c r="HWM59" s="295"/>
      <c r="HWN59" s="295"/>
      <c r="HWO59" s="295"/>
      <c r="HWP59" s="295"/>
      <c r="HWQ59" s="295"/>
      <c r="HWR59" s="295"/>
      <c r="HWS59" s="295"/>
      <c r="HWT59" s="295"/>
      <c r="HWU59" s="295"/>
      <c r="HWV59" s="295"/>
      <c r="HWW59" s="295"/>
      <c r="HWX59" s="295"/>
      <c r="HWY59" s="295"/>
      <c r="HWZ59" s="295"/>
      <c r="HXA59" s="295"/>
      <c r="HXB59" s="295"/>
      <c r="HXC59" s="295"/>
      <c r="HXD59" s="295"/>
      <c r="HXE59" s="295"/>
      <c r="HXF59" s="295"/>
      <c r="HXG59" s="295"/>
      <c r="HXH59" s="295"/>
      <c r="HXI59" s="295"/>
      <c r="HXJ59" s="295"/>
      <c r="HXK59" s="295"/>
      <c r="HXL59" s="295"/>
      <c r="HXM59" s="295"/>
      <c r="HXN59" s="295"/>
      <c r="HXO59" s="295"/>
      <c r="HXP59" s="295"/>
      <c r="HXQ59" s="295"/>
      <c r="HXR59" s="295"/>
      <c r="HXS59" s="295"/>
      <c r="HXT59" s="295"/>
      <c r="HXU59" s="295"/>
      <c r="HXV59" s="295"/>
      <c r="HXW59" s="295"/>
      <c r="HXX59" s="295"/>
      <c r="HXY59" s="295"/>
      <c r="HXZ59" s="295"/>
      <c r="HYA59" s="295"/>
      <c r="HYB59" s="295"/>
      <c r="HYC59" s="295"/>
      <c r="HYD59" s="295"/>
      <c r="HYE59" s="295"/>
      <c r="HYF59" s="295"/>
      <c r="HYG59" s="295"/>
      <c r="HYH59" s="295"/>
      <c r="HYI59" s="295"/>
      <c r="HYJ59" s="295"/>
      <c r="HYK59" s="295"/>
      <c r="HYL59" s="295"/>
      <c r="HYM59" s="295"/>
      <c r="HYN59" s="295"/>
      <c r="HYO59" s="295"/>
      <c r="HYP59" s="295"/>
      <c r="HYQ59" s="295"/>
      <c r="HYR59" s="295"/>
      <c r="HYS59" s="295"/>
      <c r="HYT59" s="295"/>
      <c r="HYU59" s="295"/>
      <c r="HYV59" s="295"/>
      <c r="HYW59" s="295"/>
      <c r="HYX59" s="295"/>
      <c r="HYY59" s="295"/>
      <c r="HYZ59" s="295"/>
      <c r="HZA59" s="295"/>
      <c r="HZB59" s="295"/>
      <c r="HZC59" s="295"/>
      <c r="HZD59" s="295"/>
      <c r="HZE59" s="295"/>
      <c r="HZF59" s="295"/>
      <c r="HZG59" s="295"/>
      <c r="HZH59" s="295"/>
      <c r="HZI59" s="295"/>
      <c r="HZJ59" s="295"/>
      <c r="HZK59" s="295"/>
      <c r="HZL59" s="295"/>
      <c r="HZM59" s="295"/>
      <c r="HZN59" s="295"/>
      <c r="HZO59" s="295"/>
      <c r="HZP59" s="295"/>
      <c r="HZQ59" s="295"/>
      <c r="HZR59" s="295"/>
      <c r="HZS59" s="295"/>
      <c r="HZT59" s="295"/>
      <c r="HZU59" s="295"/>
      <c r="HZV59" s="295"/>
      <c r="HZW59" s="295"/>
      <c r="HZX59" s="295"/>
      <c r="HZY59" s="295"/>
      <c r="HZZ59" s="295"/>
      <c r="IAA59" s="295"/>
      <c r="IAB59" s="295"/>
      <c r="IAC59" s="295"/>
      <c r="IAD59" s="295"/>
      <c r="IAE59" s="295"/>
      <c r="IAF59" s="295"/>
      <c r="IAG59" s="295"/>
      <c r="IAH59" s="295"/>
      <c r="IAI59" s="295"/>
      <c r="IAJ59" s="295"/>
      <c r="IAK59" s="295"/>
      <c r="IAL59" s="295"/>
      <c r="IAM59" s="295"/>
      <c r="IAN59" s="295"/>
      <c r="IAO59" s="295"/>
      <c r="IAP59" s="295"/>
      <c r="IAQ59" s="295"/>
      <c r="IAR59" s="295"/>
      <c r="IAS59" s="295"/>
      <c r="IAT59" s="295"/>
      <c r="IAU59" s="295"/>
      <c r="IAV59" s="295"/>
      <c r="IAW59" s="295"/>
      <c r="IAX59" s="295"/>
      <c r="IAY59" s="295"/>
      <c r="IAZ59" s="295"/>
      <c r="IBA59" s="295"/>
      <c r="IBB59" s="295"/>
      <c r="IBC59" s="295"/>
      <c r="IBD59" s="295"/>
      <c r="IBE59" s="295"/>
      <c r="IBF59" s="295"/>
      <c r="IBG59" s="295"/>
      <c r="IBH59" s="295"/>
      <c r="IBI59" s="295"/>
      <c r="IBJ59" s="295"/>
      <c r="IBK59" s="295"/>
      <c r="IBL59" s="295"/>
      <c r="IBM59" s="295"/>
      <c r="IBN59" s="295"/>
      <c r="IBO59" s="295"/>
      <c r="IBP59" s="295"/>
      <c r="IBQ59" s="295"/>
      <c r="IBR59" s="295"/>
      <c r="IBS59" s="295"/>
      <c r="IBT59" s="295"/>
      <c r="IBU59" s="295"/>
      <c r="IBV59" s="295"/>
      <c r="IBW59" s="295"/>
      <c r="IBX59" s="295"/>
      <c r="IBY59" s="295"/>
      <c r="IBZ59" s="295"/>
      <c r="ICA59" s="295"/>
      <c r="ICB59" s="295"/>
      <c r="ICC59" s="295"/>
      <c r="ICD59" s="295"/>
      <c r="ICE59" s="295"/>
      <c r="ICF59" s="295"/>
      <c r="ICG59" s="295"/>
      <c r="ICH59" s="295"/>
      <c r="ICI59" s="295"/>
      <c r="ICJ59" s="295"/>
      <c r="ICK59" s="295"/>
      <c r="ICL59" s="295"/>
      <c r="ICM59" s="295"/>
      <c r="ICN59" s="295"/>
      <c r="ICO59" s="295"/>
      <c r="ICP59" s="295"/>
      <c r="ICQ59" s="295"/>
      <c r="ICR59" s="295"/>
      <c r="ICS59" s="295"/>
      <c r="ICT59" s="295"/>
      <c r="ICU59" s="295"/>
      <c r="ICV59" s="295"/>
      <c r="ICW59" s="295"/>
      <c r="ICX59" s="295"/>
      <c r="ICY59" s="295"/>
      <c r="ICZ59" s="295"/>
      <c r="IDA59" s="295"/>
      <c r="IDB59" s="295"/>
      <c r="IDC59" s="295"/>
      <c r="IDD59" s="295"/>
      <c r="IDE59" s="295"/>
      <c r="IDF59" s="295"/>
      <c r="IDG59" s="295"/>
      <c r="IDH59" s="295"/>
      <c r="IDI59" s="295"/>
      <c r="IDJ59" s="295"/>
      <c r="IDK59" s="295"/>
      <c r="IDL59" s="295"/>
      <c r="IDM59" s="295"/>
      <c r="IDN59" s="295"/>
      <c r="IDO59" s="295"/>
      <c r="IDP59" s="295"/>
      <c r="IDQ59" s="295"/>
      <c r="IDR59" s="295"/>
      <c r="IDS59" s="295"/>
      <c r="IDT59" s="295"/>
      <c r="IDU59" s="295"/>
      <c r="IDV59" s="295"/>
      <c r="IDW59" s="295"/>
      <c r="IDX59" s="295"/>
      <c r="IDY59" s="295"/>
      <c r="IDZ59" s="295"/>
      <c r="IEA59" s="295"/>
      <c r="IEB59" s="295"/>
      <c r="IEC59" s="295"/>
      <c r="IED59" s="295"/>
      <c r="IEE59" s="295"/>
      <c r="IEF59" s="295"/>
      <c r="IEG59" s="295"/>
      <c r="IEH59" s="295"/>
      <c r="IEI59" s="295"/>
      <c r="IEJ59" s="295"/>
      <c r="IEK59" s="295"/>
      <c r="IEL59" s="295"/>
      <c r="IEM59" s="295"/>
      <c r="IEN59" s="295"/>
      <c r="IEO59" s="295"/>
      <c r="IEP59" s="295"/>
      <c r="IEQ59" s="295"/>
      <c r="IER59" s="295"/>
      <c r="IES59" s="295"/>
      <c r="IET59" s="295"/>
      <c r="IEU59" s="295"/>
      <c r="IEV59" s="295"/>
      <c r="IEW59" s="295"/>
      <c r="IEX59" s="295"/>
      <c r="IEY59" s="295"/>
      <c r="IEZ59" s="295"/>
      <c r="IFA59" s="295"/>
      <c r="IFB59" s="295"/>
      <c r="IFC59" s="295"/>
      <c r="IFD59" s="295"/>
      <c r="IFE59" s="295"/>
      <c r="IFF59" s="295"/>
      <c r="IFG59" s="295"/>
      <c r="IFH59" s="295"/>
      <c r="IFI59" s="295"/>
      <c r="IFJ59" s="295"/>
      <c r="IFK59" s="295"/>
      <c r="IFL59" s="295"/>
      <c r="IFM59" s="295"/>
      <c r="IFN59" s="295"/>
      <c r="IFO59" s="295"/>
      <c r="IFP59" s="295"/>
      <c r="IFQ59" s="295"/>
      <c r="IFR59" s="295"/>
      <c r="IFS59" s="295"/>
      <c r="IFT59" s="295"/>
      <c r="IFU59" s="295"/>
      <c r="IFV59" s="295"/>
      <c r="IFW59" s="295"/>
      <c r="IFX59" s="295"/>
      <c r="IFY59" s="295"/>
      <c r="IFZ59" s="295"/>
      <c r="IGA59" s="295"/>
      <c r="IGB59" s="295"/>
      <c r="IGC59" s="295"/>
      <c r="IGD59" s="295"/>
      <c r="IGE59" s="295"/>
      <c r="IGF59" s="295"/>
      <c r="IGG59" s="295"/>
      <c r="IGH59" s="295"/>
      <c r="IGI59" s="295"/>
      <c r="IGJ59" s="295"/>
      <c r="IGK59" s="295"/>
      <c r="IGL59" s="295"/>
      <c r="IGM59" s="295"/>
      <c r="IGN59" s="295"/>
      <c r="IGO59" s="295"/>
      <c r="IGP59" s="295"/>
      <c r="IGQ59" s="295"/>
      <c r="IGR59" s="295"/>
      <c r="IGS59" s="295"/>
      <c r="IGT59" s="295"/>
      <c r="IGU59" s="295"/>
      <c r="IGV59" s="295"/>
      <c r="IGW59" s="295"/>
      <c r="IGX59" s="295"/>
      <c r="IGY59" s="295"/>
      <c r="IGZ59" s="295"/>
      <c r="IHA59" s="295"/>
      <c r="IHB59" s="295"/>
      <c r="IHC59" s="295"/>
      <c r="IHD59" s="295"/>
      <c r="IHE59" s="295"/>
      <c r="IHF59" s="295"/>
      <c r="IHG59" s="295"/>
      <c r="IHH59" s="295"/>
      <c r="IHI59" s="295"/>
      <c r="IHJ59" s="295"/>
      <c r="IHK59" s="295"/>
      <c r="IHL59" s="295"/>
      <c r="IHM59" s="295"/>
      <c r="IHN59" s="295"/>
      <c r="IHO59" s="295"/>
      <c r="IHP59" s="295"/>
      <c r="IHQ59" s="295"/>
      <c r="IHR59" s="295"/>
      <c r="IHS59" s="295"/>
      <c r="IHT59" s="295"/>
      <c r="IHU59" s="295"/>
      <c r="IHV59" s="295"/>
      <c r="IHW59" s="295"/>
      <c r="IHX59" s="295"/>
      <c r="IHY59" s="295"/>
      <c r="IHZ59" s="295"/>
      <c r="IIA59" s="295"/>
      <c r="IIB59" s="295"/>
      <c r="IIC59" s="295"/>
      <c r="IID59" s="295"/>
      <c r="IIE59" s="295"/>
      <c r="IIF59" s="295"/>
      <c r="IIG59" s="295"/>
      <c r="IIH59" s="295"/>
      <c r="III59" s="295"/>
      <c r="IIJ59" s="295"/>
      <c r="IIK59" s="295"/>
      <c r="IIL59" s="295"/>
      <c r="IIM59" s="295"/>
      <c r="IIN59" s="295"/>
      <c r="IIO59" s="295"/>
      <c r="IIP59" s="295"/>
      <c r="IIQ59" s="295"/>
      <c r="IIR59" s="295"/>
      <c r="IIS59" s="295"/>
      <c r="IIT59" s="295"/>
      <c r="IIU59" s="295"/>
      <c r="IIV59" s="295"/>
      <c r="IIW59" s="295"/>
      <c r="IIX59" s="295"/>
      <c r="IIY59" s="295"/>
      <c r="IIZ59" s="295"/>
      <c r="IJA59" s="295"/>
      <c r="IJB59" s="295"/>
      <c r="IJC59" s="295"/>
      <c r="IJD59" s="295"/>
      <c r="IJE59" s="295"/>
      <c r="IJF59" s="295"/>
      <c r="IJG59" s="295"/>
      <c r="IJH59" s="295"/>
      <c r="IJI59" s="295"/>
      <c r="IJJ59" s="295"/>
      <c r="IJK59" s="295"/>
      <c r="IJL59" s="295"/>
      <c r="IJM59" s="295"/>
      <c r="IJN59" s="295"/>
      <c r="IJO59" s="295"/>
      <c r="IJP59" s="295"/>
      <c r="IJQ59" s="295"/>
      <c r="IJR59" s="295"/>
      <c r="IJS59" s="295"/>
      <c r="IJT59" s="295"/>
      <c r="IJU59" s="295"/>
      <c r="IJV59" s="295"/>
      <c r="IJW59" s="295"/>
      <c r="IJX59" s="295"/>
      <c r="IJY59" s="295"/>
      <c r="IJZ59" s="295"/>
      <c r="IKA59" s="295"/>
      <c r="IKB59" s="295"/>
      <c r="IKC59" s="295"/>
      <c r="IKD59" s="295"/>
      <c r="IKE59" s="295"/>
      <c r="IKF59" s="295"/>
      <c r="IKG59" s="295"/>
      <c r="IKH59" s="295"/>
      <c r="IKI59" s="295"/>
      <c r="IKJ59" s="295"/>
      <c r="IKK59" s="295"/>
      <c r="IKL59" s="295"/>
      <c r="IKM59" s="295"/>
      <c r="IKN59" s="295"/>
      <c r="IKO59" s="295"/>
      <c r="IKP59" s="295"/>
      <c r="IKQ59" s="295"/>
      <c r="IKR59" s="295"/>
      <c r="IKS59" s="295"/>
      <c r="IKT59" s="295"/>
      <c r="IKU59" s="295"/>
      <c r="IKV59" s="295"/>
      <c r="IKW59" s="295"/>
      <c r="IKX59" s="295"/>
      <c r="IKY59" s="295"/>
      <c r="IKZ59" s="295"/>
      <c r="ILA59" s="295"/>
      <c r="ILB59" s="295"/>
      <c r="ILC59" s="295"/>
      <c r="ILD59" s="295"/>
      <c r="ILE59" s="295"/>
      <c r="ILF59" s="295"/>
      <c r="ILG59" s="295"/>
      <c r="ILH59" s="295"/>
      <c r="ILI59" s="295"/>
      <c r="ILJ59" s="295"/>
      <c r="ILK59" s="295"/>
      <c r="ILL59" s="295"/>
      <c r="ILM59" s="295"/>
      <c r="ILN59" s="295"/>
      <c r="ILO59" s="295"/>
      <c r="ILP59" s="295"/>
      <c r="ILQ59" s="295"/>
      <c r="ILR59" s="295"/>
      <c r="ILS59" s="295"/>
      <c r="ILT59" s="295"/>
      <c r="ILU59" s="295"/>
      <c r="ILV59" s="295"/>
      <c r="ILW59" s="295"/>
      <c r="ILX59" s="295"/>
      <c r="ILY59" s="295"/>
      <c r="ILZ59" s="295"/>
      <c r="IMA59" s="295"/>
      <c r="IMB59" s="295"/>
      <c r="IMC59" s="295"/>
      <c r="IMD59" s="295"/>
      <c r="IME59" s="295"/>
      <c r="IMF59" s="295"/>
      <c r="IMG59" s="295"/>
      <c r="IMH59" s="295"/>
      <c r="IMI59" s="295"/>
      <c r="IMJ59" s="295"/>
      <c r="IMK59" s="295"/>
      <c r="IML59" s="295"/>
      <c r="IMM59" s="295"/>
      <c r="IMN59" s="295"/>
      <c r="IMO59" s="295"/>
      <c r="IMP59" s="295"/>
      <c r="IMQ59" s="295"/>
      <c r="IMR59" s="295"/>
      <c r="IMS59" s="295"/>
      <c r="IMT59" s="295"/>
      <c r="IMU59" s="295"/>
      <c r="IMV59" s="295"/>
      <c r="IMW59" s="295"/>
      <c r="IMX59" s="295"/>
      <c r="IMY59" s="295"/>
      <c r="IMZ59" s="295"/>
      <c r="INA59" s="295"/>
      <c r="INB59" s="295"/>
      <c r="INC59" s="295"/>
      <c r="IND59" s="295"/>
      <c r="INE59" s="295"/>
      <c r="INF59" s="295"/>
      <c r="ING59" s="295"/>
      <c r="INH59" s="295"/>
      <c r="INI59" s="295"/>
      <c r="INJ59" s="295"/>
      <c r="INK59" s="295"/>
      <c r="INL59" s="295"/>
      <c r="INM59" s="295"/>
      <c r="INN59" s="295"/>
      <c r="INO59" s="295"/>
      <c r="INP59" s="295"/>
      <c r="INQ59" s="295"/>
      <c r="INR59" s="295"/>
      <c r="INS59" s="295"/>
      <c r="INT59" s="295"/>
      <c r="INU59" s="295"/>
      <c r="INV59" s="295"/>
      <c r="INW59" s="295"/>
      <c r="INX59" s="295"/>
      <c r="INY59" s="295"/>
      <c r="INZ59" s="295"/>
      <c r="IOA59" s="295"/>
      <c r="IOB59" s="295"/>
      <c r="IOC59" s="295"/>
      <c r="IOD59" s="295"/>
      <c r="IOE59" s="295"/>
      <c r="IOF59" s="295"/>
      <c r="IOG59" s="295"/>
      <c r="IOH59" s="295"/>
      <c r="IOI59" s="295"/>
      <c r="IOJ59" s="295"/>
      <c r="IOK59" s="295"/>
      <c r="IOL59" s="295"/>
      <c r="IOM59" s="295"/>
      <c r="ION59" s="295"/>
      <c r="IOO59" s="295"/>
      <c r="IOP59" s="295"/>
      <c r="IOQ59" s="295"/>
      <c r="IOR59" s="295"/>
      <c r="IOS59" s="295"/>
      <c r="IOT59" s="295"/>
      <c r="IOU59" s="295"/>
      <c r="IOV59" s="295"/>
      <c r="IOW59" s="295"/>
      <c r="IOX59" s="295"/>
      <c r="IOY59" s="295"/>
      <c r="IOZ59" s="295"/>
      <c r="IPA59" s="295"/>
      <c r="IPB59" s="295"/>
      <c r="IPC59" s="295"/>
      <c r="IPD59" s="295"/>
      <c r="IPE59" s="295"/>
      <c r="IPF59" s="295"/>
      <c r="IPG59" s="295"/>
      <c r="IPH59" s="295"/>
      <c r="IPI59" s="295"/>
      <c r="IPJ59" s="295"/>
      <c r="IPK59" s="295"/>
      <c r="IPL59" s="295"/>
      <c r="IPM59" s="295"/>
      <c r="IPN59" s="295"/>
      <c r="IPO59" s="295"/>
      <c r="IPP59" s="295"/>
      <c r="IPQ59" s="295"/>
      <c r="IPR59" s="295"/>
      <c r="IPS59" s="295"/>
      <c r="IPT59" s="295"/>
      <c r="IPU59" s="295"/>
      <c r="IPV59" s="295"/>
      <c r="IPW59" s="295"/>
      <c r="IPX59" s="295"/>
      <c r="IPY59" s="295"/>
      <c r="IPZ59" s="295"/>
      <c r="IQA59" s="295"/>
      <c r="IQB59" s="295"/>
      <c r="IQC59" s="295"/>
      <c r="IQD59" s="295"/>
      <c r="IQE59" s="295"/>
      <c r="IQF59" s="295"/>
      <c r="IQG59" s="295"/>
      <c r="IQH59" s="295"/>
      <c r="IQI59" s="295"/>
      <c r="IQJ59" s="295"/>
      <c r="IQK59" s="295"/>
      <c r="IQL59" s="295"/>
      <c r="IQM59" s="295"/>
      <c r="IQN59" s="295"/>
      <c r="IQO59" s="295"/>
      <c r="IQP59" s="295"/>
      <c r="IQQ59" s="295"/>
      <c r="IQR59" s="295"/>
      <c r="IQS59" s="295"/>
      <c r="IQT59" s="295"/>
      <c r="IQU59" s="295"/>
      <c r="IQV59" s="295"/>
      <c r="IQW59" s="295"/>
      <c r="IQX59" s="295"/>
      <c r="IQY59" s="295"/>
      <c r="IQZ59" s="295"/>
      <c r="IRA59" s="295"/>
      <c r="IRB59" s="295"/>
      <c r="IRC59" s="295"/>
      <c r="IRD59" s="295"/>
      <c r="IRE59" s="295"/>
      <c r="IRF59" s="295"/>
      <c r="IRG59" s="295"/>
      <c r="IRH59" s="295"/>
      <c r="IRI59" s="295"/>
      <c r="IRJ59" s="295"/>
      <c r="IRK59" s="295"/>
      <c r="IRL59" s="295"/>
      <c r="IRM59" s="295"/>
      <c r="IRN59" s="295"/>
      <c r="IRO59" s="295"/>
      <c r="IRP59" s="295"/>
      <c r="IRQ59" s="295"/>
      <c r="IRR59" s="295"/>
      <c r="IRS59" s="295"/>
      <c r="IRT59" s="295"/>
      <c r="IRU59" s="295"/>
      <c r="IRV59" s="295"/>
      <c r="IRW59" s="295"/>
      <c r="IRX59" s="295"/>
      <c r="IRY59" s="295"/>
      <c r="IRZ59" s="295"/>
      <c r="ISA59" s="295"/>
      <c r="ISB59" s="295"/>
      <c r="ISC59" s="295"/>
      <c r="ISD59" s="295"/>
      <c r="ISE59" s="295"/>
      <c r="ISF59" s="295"/>
      <c r="ISG59" s="295"/>
      <c r="ISH59" s="295"/>
      <c r="ISI59" s="295"/>
      <c r="ISJ59" s="295"/>
      <c r="ISK59" s="295"/>
      <c r="ISL59" s="295"/>
      <c r="ISM59" s="295"/>
      <c r="ISN59" s="295"/>
      <c r="ISO59" s="295"/>
      <c r="ISP59" s="295"/>
      <c r="ISQ59" s="295"/>
      <c r="ISR59" s="295"/>
      <c r="ISS59" s="295"/>
      <c r="IST59" s="295"/>
      <c r="ISU59" s="295"/>
      <c r="ISV59" s="295"/>
      <c r="ISW59" s="295"/>
      <c r="ISX59" s="295"/>
      <c r="ISY59" s="295"/>
      <c r="ISZ59" s="295"/>
      <c r="ITA59" s="295"/>
      <c r="ITB59" s="295"/>
      <c r="ITC59" s="295"/>
      <c r="ITD59" s="295"/>
      <c r="ITE59" s="295"/>
      <c r="ITF59" s="295"/>
      <c r="ITG59" s="295"/>
      <c r="ITH59" s="295"/>
      <c r="ITI59" s="295"/>
      <c r="ITJ59" s="295"/>
      <c r="ITK59" s="295"/>
      <c r="ITL59" s="295"/>
      <c r="ITM59" s="295"/>
      <c r="ITN59" s="295"/>
      <c r="ITO59" s="295"/>
      <c r="ITP59" s="295"/>
      <c r="ITQ59" s="295"/>
      <c r="ITR59" s="295"/>
      <c r="ITS59" s="295"/>
      <c r="ITT59" s="295"/>
      <c r="ITU59" s="295"/>
      <c r="ITV59" s="295"/>
      <c r="ITW59" s="295"/>
      <c r="ITX59" s="295"/>
      <c r="ITY59" s="295"/>
      <c r="ITZ59" s="295"/>
      <c r="IUA59" s="295"/>
      <c r="IUB59" s="295"/>
      <c r="IUC59" s="295"/>
      <c r="IUD59" s="295"/>
      <c r="IUE59" s="295"/>
      <c r="IUF59" s="295"/>
      <c r="IUG59" s="295"/>
      <c r="IUH59" s="295"/>
      <c r="IUI59" s="295"/>
      <c r="IUJ59" s="295"/>
      <c r="IUK59" s="295"/>
      <c r="IUL59" s="295"/>
      <c r="IUM59" s="295"/>
      <c r="IUN59" s="295"/>
      <c r="IUO59" s="295"/>
      <c r="IUP59" s="295"/>
      <c r="IUQ59" s="295"/>
      <c r="IUR59" s="295"/>
      <c r="IUS59" s="295"/>
      <c r="IUT59" s="295"/>
      <c r="IUU59" s="295"/>
      <c r="IUV59" s="295"/>
      <c r="IUW59" s="295"/>
      <c r="IUX59" s="295"/>
      <c r="IUY59" s="295"/>
      <c r="IUZ59" s="295"/>
      <c r="IVA59" s="295"/>
      <c r="IVB59" s="295"/>
      <c r="IVC59" s="295"/>
      <c r="IVD59" s="295"/>
      <c r="IVE59" s="295"/>
      <c r="IVF59" s="295"/>
      <c r="IVG59" s="295"/>
      <c r="IVH59" s="295"/>
      <c r="IVI59" s="295"/>
      <c r="IVJ59" s="295"/>
      <c r="IVK59" s="295"/>
      <c r="IVL59" s="295"/>
      <c r="IVM59" s="295"/>
      <c r="IVN59" s="295"/>
      <c r="IVO59" s="295"/>
      <c r="IVP59" s="295"/>
      <c r="IVQ59" s="295"/>
      <c r="IVR59" s="295"/>
      <c r="IVS59" s="295"/>
      <c r="IVT59" s="295"/>
      <c r="IVU59" s="295"/>
      <c r="IVV59" s="295"/>
      <c r="IVW59" s="295"/>
      <c r="IVX59" s="295"/>
      <c r="IVY59" s="295"/>
      <c r="IVZ59" s="295"/>
      <c r="IWA59" s="295"/>
      <c r="IWB59" s="295"/>
      <c r="IWC59" s="295"/>
      <c r="IWD59" s="295"/>
      <c r="IWE59" s="295"/>
      <c r="IWF59" s="295"/>
      <c r="IWG59" s="295"/>
      <c r="IWH59" s="295"/>
      <c r="IWI59" s="295"/>
      <c r="IWJ59" s="295"/>
      <c r="IWK59" s="295"/>
      <c r="IWL59" s="295"/>
      <c r="IWM59" s="295"/>
      <c r="IWN59" s="295"/>
      <c r="IWO59" s="295"/>
      <c r="IWP59" s="295"/>
      <c r="IWQ59" s="295"/>
      <c r="IWR59" s="295"/>
      <c r="IWS59" s="295"/>
      <c r="IWT59" s="295"/>
      <c r="IWU59" s="295"/>
      <c r="IWV59" s="295"/>
      <c r="IWW59" s="295"/>
      <c r="IWX59" s="295"/>
      <c r="IWY59" s="295"/>
      <c r="IWZ59" s="295"/>
      <c r="IXA59" s="295"/>
      <c r="IXB59" s="295"/>
      <c r="IXC59" s="295"/>
      <c r="IXD59" s="295"/>
      <c r="IXE59" s="295"/>
      <c r="IXF59" s="295"/>
      <c r="IXG59" s="295"/>
      <c r="IXH59" s="295"/>
      <c r="IXI59" s="295"/>
      <c r="IXJ59" s="295"/>
      <c r="IXK59" s="295"/>
      <c r="IXL59" s="295"/>
      <c r="IXM59" s="295"/>
      <c r="IXN59" s="295"/>
      <c r="IXO59" s="295"/>
      <c r="IXP59" s="295"/>
      <c r="IXQ59" s="295"/>
      <c r="IXR59" s="295"/>
      <c r="IXS59" s="295"/>
      <c r="IXT59" s="295"/>
      <c r="IXU59" s="295"/>
      <c r="IXV59" s="295"/>
      <c r="IXW59" s="295"/>
      <c r="IXX59" s="295"/>
      <c r="IXY59" s="295"/>
      <c r="IXZ59" s="295"/>
      <c r="IYA59" s="295"/>
      <c r="IYB59" s="295"/>
      <c r="IYC59" s="295"/>
      <c r="IYD59" s="295"/>
      <c r="IYE59" s="295"/>
      <c r="IYF59" s="295"/>
      <c r="IYG59" s="295"/>
      <c r="IYH59" s="295"/>
      <c r="IYI59" s="295"/>
      <c r="IYJ59" s="295"/>
      <c r="IYK59" s="295"/>
      <c r="IYL59" s="295"/>
      <c r="IYM59" s="295"/>
      <c r="IYN59" s="295"/>
      <c r="IYO59" s="295"/>
      <c r="IYP59" s="295"/>
      <c r="IYQ59" s="295"/>
      <c r="IYR59" s="295"/>
      <c r="IYS59" s="295"/>
      <c r="IYT59" s="295"/>
      <c r="IYU59" s="295"/>
      <c r="IYV59" s="295"/>
      <c r="IYW59" s="295"/>
      <c r="IYX59" s="295"/>
      <c r="IYY59" s="295"/>
      <c r="IYZ59" s="295"/>
      <c r="IZA59" s="295"/>
      <c r="IZB59" s="295"/>
      <c r="IZC59" s="295"/>
      <c r="IZD59" s="295"/>
      <c r="IZE59" s="295"/>
      <c r="IZF59" s="295"/>
      <c r="IZG59" s="295"/>
      <c r="IZH59" s="295"/>
      <c r="IZI59" s="295"/>
      <c r="IZJ59" s="295"/>
      <c r="IZK59" s="295"/>
      <c r="IZL59" s="295"/>
      <c r="IZM59" s="295"/>
      <c r="IZN59" s="295"/>
      <c r="IZO59" s="295"/>
      <c r="IZP59" s="295"/>
      <c r="IZQ59" s="295"/>
      <c r="IZR59" s="295"/>
      <c r="IZS59" s="295"/>
      <c r="IZT59" s="295"/>
      <c r="IZU59" s="295"/>
      <c r="IZV59" s="295"/>
      <c r="IZW59" s="295"/>
      <c r="IZX59" s="295"/>
      <c r="IZY59" s="295"/>
      <c r="IZZ59" s="295"/>
      <c r="JAA59" s="295"/>
      <c r="JAB59" s="295"/>
      <c r="JAC59" s="295"/>
      <c r="JAD59" s="295"/>
      <c r="JAE59" s="295"/>
      <c r="JAF59" s="295"/>
      <c r="JAG59" s="295"/>
      <c r="JAH59" s="295"/>
      <c r="JAI59" s="295"/>
      <c r="JAJ59" s="295"/>
      <c r="JAK59" s="295"/>
      <c r="JAL59" s="295"/>
      <c r="JAM59" s="295"/>
      <c r="JAN59" s="295"/>
      <c r="JAO59" s="295"/>
      <c r="JAP59" s="295"/>
      <c r="JAQ59" s="295"/>
      <c r="JAR59" s="295"/>
      <c r="JAS59" s="295"/>
      <c r="JAT59" s="295"/>
      <c r="JAU59" s="295"/>
      <c r="JAV59" s="295"/>
      <c r="JAW59" s="295"/>
      <c r="JAX59" s="295"/>
      <c r="JAY59" s="295"/>
      <c r="JAZ59" s="295"/>
      <c r="JBA59" s="295"/>
      <c r="JBB59" s="295"/>
      <c r="JBC59" s="295"/>
      <c r="JBD59" s="295"/>
      <c r="JBE59" s="295"/>
      <c r="JBF59" s="295"/>
      <c r="JBG59" s="295"/>
      <c r="JBH59" s="295"/>
      <c r="JBI59" s="295"/>
      <c r="JBJ59" s="295"/>
      <c r="JBK59" s="295"/>
      <c r="JBL59" s="295"/>
      <c r="JBM59" s="295"/>
      <c r="JBN59" s="295"/>
      <c r="JBO59" s="295"/>
      <c r="JBP59" s="295"/>
      <c r="JBQ59" s="295"/>
      <c r="JBR59" s="295"/>
      <c r="JBS59" s="295"/>
      <c r="JBT59" s="295"/>
      <c r="JBU59" s="295"/>
      <c r="JBV59" s="295"/>
      <c r="JBW59" s="295"/>
      <c r="JBX59" s="295"/>
      <c r="JBY59" s="295"/>
      <c r="JBZ59" s="295"/>
      <c r="JCA59" s="295"/>
      <c r="JCB59" s="295"/>
      <c r="JCC59" s="295"/>
      <c r="JCD59" s="295"/>
      <c r="JCE59" s="295"/>
      <c r="JCF59" s="295"/>
      <c r="JCG59" s="295"/>
      <c r="JCH59" s="295"/>
      <c r="JCI59" s="295"/>
      <c r="JCJ59" s="295"/>
      <c r="JCK59" s="295"/>
      <c r="JCL59" s="295"/>
      <c r="JCM59" s="295"/>
      <c r="JCN59" s="295"/>
      <c r="JCO59" s="295"/>
      <c r="JCP59" s="295"/>
      <c r="JCQ59" s="295"/>
      <c r="JCR59" s="295"/>
      <c r="JCS59" s="295"/>
      <c r="JCT59" s="295"/>
      <c r="JCU59" s="295"/>
      <c r="JCV59" s="295"/>
      <c r="JCW59" s="295"/>
      <c r="JCX59" s="295"/>
      <c r="JCY59" s="295"/>
      <c r="JCZ59" s="295"/>
      <c r="JDA59" s="295"/>
      <c r="JDB59" s="295"/>
      <c r="JDC59" s="295"/>
      <c r="JDD59" s="295"/>
      <c r="JDE59" s="295"/>
      <c r="JDF59" s="295"/>
      <c r="JDG59" s="295"/>
      <c r="JDH59" s="295"/>
      <c r="JDI59" s="295"/>
      <c r="JDJ59" s="295"/>
      <c r="JDK59" s="295"/>
      <c r="JDL59" s="295"/>
      <c r="JDM59" s="295"/>
      <c r="JDN59" s="295"/>
      <c r="JDO59" s="295"/>
      <c r="JDP59" s="295"/>
      <c r="JDQ59" s="295"/>
      <c r="JDR59" s="295"/>
      <c r="JDS59" s="295"/>
      <c r="JDT59" s="295"/>
      <c r="JDU59" s="295"/>
      <c r="JDV59" s="295"/>
      <c r="JDW59" s="295"/>
      <c r="JDX59" s="295"/>
      <c r="JDY59" s="295"/>
      <c r="JDZ59" s="295"/>
      <c r="JEA59" s="295"/>
      <c r="JEB59" s="295"/>
      <c r="JEC59" s="295"/>
      <c r="JED59" s="295"/>
      <c r="JEE59" s="295"/>
      <c r="JEF59" s="295"/>
      <c r="JEG59" s="295"/>
      <c r="JEH59" s="295"/>
      <c r="JEI59" s="295"/>
      <c r="JEJ59" s="295"/>
      <c r="JEK59" s="295"/>
      <c r="JEL59" s="295"/>
      <c r="JEM59" s="295"/>
      <c r="JEN59" s="295"/>
      <c r="JEO59" s="295"/>
      <c r="JEP59" s="295"/>
      <c r="JEQ59" s="295"/>
      <c r="JER59" s="295"/>
      <c r="JES59" s="295"/>
      <c r="JET59" s="295"/>
      <c r="JEU59" s="295"/>
      <c r="JEV59" s="295"/>
      <c r="JEW59" s="295"/>
      <c r="JEX59" s="295"/>
      <c r="JEY59" s="295"/>
      <c r="JEZ59" s="295"/>
      <c r="JFA59" s="295"/>
      <c r="JFB59" s="295"/>
      <c r="JFC59" s="295"/>
      <c r="JFD59" s="295"/>
      <c r="JFE59" s="295"/>
      <c r="JFF59" s="295"/>
      <c r="JFG59" s="295"/>
      <c r="JFH59" s="295"/>
      <c r="JFI59" s="295"/>
      <c r="JFJ59" s="295"/>
      <c r="JFK59" s="295"/>
      <c r="JFL59" s="295"/>
      <c r="JFM59" s="295"/>
      <c r="JFN59" s="295"/>
      <c r="JFO59" s="295"/>
      <c r="JFP59" s="295"/>
      <c r="JFQ59" s="295"/>
      <c r="JFR59" s="295"/>
      <c r="JFS59" s="295"/>
      <c r="JFT59" s="295"/>
      <c r="JFU59" s="295"/>
      <c r="JFV59" s="295"/>
      <c r="JFW59" s="295"/>
      <c r="JFX59" s="295"/>
      <c r="JFY59" s="295"/>
      <c r="JFZ59" s="295"/>
      <c r="JGA59" s="295"/>
      <c r="JGB59" s="295"/>
      <c r="JGC59" s="295"/>
      <c r="JGD59" s="295"/>
      <c r="JGE59" s="295"/>
      <c r="JGF59" s="295"/>
      <c r="JGG59" s="295"/>
      <c r="JGH59" s="295"/>
      <c r="JGI59" s="295"/>
      <c r="JGJ59" s="295"/>
      <c r="JGK59" s="295"/>
      <c r="JGL59" s="295"/>
      <c r="JGM59" s="295"/>
      <c r="JGN59" s="295"/>
      <c r="JGO59" s="295"/>
      <c r="JGP59" s="295"/>
      <c r="JGQ59" s="295"/>
      <c r="JGR59" s="295"/>
      <c r="JGS59" s="295"/>
      <c r="JGT59" s="295"/>
      <c r="JGU59" s="295"/>
      <c r="JGV59" s="295"/>
      <c r="JGW59" s="295"/>
      <c r="JGX59" s="295"/>
      <c r="JGY59" s="295"/>
      <c r="JGZ59" s="295"/>
      <c r="JHA59" s="295"/>
      <c r="JHB59" s="295"/>
      <c r="JHC59" s="295"/>
      <c r="JHD59" s="295"/>
      <c r="JHE59" s="295"/>
      <c r="JHF59" s="295"/>
      <c r="JHG59" s="295"/>
      <c r="JHH59" s="295"/>
      <c r="JHI59" s="295"/>
      <c r="JHJ59" s="295"/>
      <c r="JHK59" s="295"/>
      <c r="JHL59" s="295"/>
      <c r="JHM59" s="295"/>
      <c r="JHN59" s="295"/>
      <c r="JHO59" s="295"/>
      <c r="JHP59" s="295"/>
      <c r="JHQ59" s="295"/>
      <c r="JHR59" s="295"/>
      <c r="JHS59" s="295"/>
      <c r="JHT59" s="295"/>
      <c r="JHU59" s="295"/>
      <c r="JHV59" s="295"/>
      <c r="JHW59" s="295"/>
      <c r="JHX59" s="295"/>
      <c r="JHY59" s="295"/>
      <c r="JHZ59" s="295"/>
      <c r="JIA59" s="295"/>
      <c r="JIB59" s="295"/>
      <c r="JIC59" s="295"/>
      <c r="JID59" s="295"/>
      <c r="JIE59" s="295"/>
      <c r="JIF59" s="295"/>
      <c r="JIG59" s="295"/>
      <c r="JIH59" s="295"/>
      <c r="JII59" s="295"/>
      <c r="JIJ59" s="295"/>
      <c r="JIK59" s="295"/>
      <c r="JIL59" s="295"/>
      <c r="JIM59" s="295"/>
      <c r="JIN59" s="295"/>
      <c r="JIO59" s="295"/>
      <c r="JIP59" s="295"/>
      <c r="JIQ59" s="295"/>
      <c r="JIR59" s="295"/>
      <c r="JIS59" s="295"/>
      <c r="JIT59" s="295"/>
      <c r="JIU59" s="295"/>
      <c r="JIV59" s="295"/>
      <c r="JIW59" s="295"/>
      <c r="JIX59" s="295"/>
      <c r="JIY59" s="295"/>
      <c r="JIZ59" s="295"/>
      <c r="JJA59" s="295"/>
      <c r="JJB59" s="295"/>
      <c r="JJC59" s="295"/>
      <c r="JJD59" s="295"/>
      <c r="JJE59" s="295"/>
      <c r="JJF59" s="295"/>
      <c r="JJG59" s="295"/>
      <c r="JJH59" s="295"/>
      <c r="JJI59" s="295"/>
      <c r="JJJ59" s="295"/>
      <c r="JJK59" s="295"/>
      <c r="JJL59" s="295"/>
      <c r="JJM59" s="295"/>
      <c r="JJN59" s="295"/>
      <c r="JJO59" s="295"/>
      <c r="JJP59" s="295"/>
      <c r="JJQ59" s="295"/>
      <c r="JJR59" s="295"/>
      <c r="JJS59" s="295"/>
      <c r="JJT59" s="295"/>
      <c r="JJU59" s="295"/>
      <c r="JJV59" s="295"/>
      <c r="JJW59" s="295"/>
      <c r="JJX59" s="295"/>
      <c r="JJY59" s="295"/>
      <c r="JJZ59" s="295"/>
      <c r="JKA59" s="295"/>
      <c r="JKB59" s="295"/>
      <c r="JKC59" s="295"/>
      <c r="JKD59" s="295"/>
      <c r="JKE59" s="295"/>
      <c r="JKF59" s="295"/>
      <c r="JKG59" s="295"/>
      <c r="JKH59" s="295"/>
      <c r="JKI59" s="295"/>
      <c r="JKJ59" s="295"/>
      <c r="JKK59" s="295"/>
      <c r="JKL59" s="295"/>
      <c r="JKM59" s="295"/>
      <c r="JKN59" s="295"/>
      <c r="JKO59" s="295"/>
      <c r="JKP59" s="295"/>
      <c r="JKQ59" s="295"/>
      <c r="JKR59" s="295"/>
      <c r="JKS59" s="295"/>
      <c r="JKT59" s="295"/>
      <c r="JKU59" s="295"/>
      <c r="JKV59" s="295"/>
      <c r="JKW59" s="295"/>
      <c r="JKX59" s="295"/>
      <c r="JKY59" s="295"/>
      <c r="JKZ59" s="295"/>
      <c r="JLA59" s="295"/>
      <c r="JLB59" s="295"/>
      <c r="JLC59" s="295"/>
      <c r="JLD59" s="295"/>
      <c r="JLE59" s="295"/>
      <c r="JLF59" s="295"/>
      <c r="JLG59" s="295"/>
      <c r="JLH59" s="295"/>
      <c r="JLI59" s="295"/>
      <c r="JLJ59" s="295"/>
      <c r="JLK59" s="295"/>
      <c r="JLL59" s="295"/>
      <c r="JLM59" s="295"/>
      <c r="JLN59" s="295"/>
      <c r="JLO59" s="295"/>
      <c r="JLP59" s="295"/>
      <c r="JLQ59" s="295"/>
      <c r="JLR59" s="295"/>
      <c r="JLS59" s="295"/>
      <c r="JLT59" s="295"/>
      <c r="JLU59" s="295"/>
      <c r="JLV59" s="295"/>
      <c r="JLW59" s="295"/>
      <c r="JLX59" s="295"/>
      <c r="JLY59" s="295"/>
      <c r="JLZ59" s="295"/>
      <c r="JMA59" s="295"/>
      <c r="JMB59" s="295"/>
      <c r="JMC59" s="295"/>
      <c r="JMD59" s="295"/>
      <c r="JME59" s="295"/>
      <c r="JMF59" s="295"/>
      <c r="JMG59" s="295"/>
      <c r="JMH59" s="295"/>
      <c r="JMI59" s="295"/>
      <c r="JMJ59" s="295"/>
      <c r="JMK59" s="295"/>
      <c r="JML59" s="295"/>
      <c r="JMM59" s="295"/>
      <c r="JMN59" s="295"/>
      <c r="JMO59" s="295"/>
      <c r="JMP59" s="295"/>
      <c r="JMQ59" s="295"/>
      <c r="JMR59" s="295"/>
      <c r="JMS59" s="295"/>
      <c r="JMT59" s="295"/>
      <c r="JMU59" s="295"/>
      <c r="JMV59" s="295"/>
      <c r="JMW59" s="295"/>
      <c r="JMX59" s="295"/>
      <c r="JMY59" s="295"/>
      <c r="JMZ59" s="295"/>
      <c r="JNA59" s="295"/>
      <c r="JNB59" s="295"/>
      <c r="JNC59" s="295"/>
      <c r="JND59" s="295"/>
      <c r="JNE59" s="295"/>
      <c r="JNF59" s="295"/>
      <c r="JNG59" s="295"/>
      <c r="JNH59" s="295"/>
      <c r="JNI59" s="295"/>
      <c r="JNJ59" s="295"/>
      <c r="JNK59" s="295"/>
      <c r="JNL59" s="295"/>
      <c r="JNM59" s="295"/>
      <c r="JNN59" s="295"/>
      <c r="JNO59" s="295"/>
      <c r="JNP59" s="295"/>
      <c r="JNQ59" s="295"/>
      <c r="JNR59" s="295"/>
      <c r="JNS59" s="295"/>
      <c r="JNT59" s="295"/>
      <c r="JNU59" s="295"/>
      <c r="JNV59" s="295"/>
      <c r="JNW59" s="295"/>
      <c r="JNX59" s="295"/>
      <c r="JNY59" s="295"/>
      <c r="JNZ59" s="295"/>
      <c r="JOA59" s="295"/>
      <c r="JOB59" s="295"/>
      <c r="JOC59" s="295"/>
      <c r="JOD59" s="295"/>
      <c r="JOE59" s="295"/>
      <c r="JOF59" s="295"/>
      <c r="JOG59" s="295"/>
      <c r="JOH59" s="295"/>
      <c r="JOI59" s="295"/>
      <c r="JOJ59" s="295"/>
      <c r="JOK59" s="295"/>
      <c r="JOL59" s="295"/>
      <c r="JOM59" s="295"/>
      <c r="JON59" s="295"/>
      <c r="JOO59" s="295"/>
      <c r="JOP59" s="295"/>
      <c r="JOQ59" s="295"/>
      <c r="JOR59" s="295"/>
      <c r="JOS59" s="295"/>
      <c r="JOT59" s="295"/>
      <c r="JOU59" s="295"/>
      <c r="JOV59" s="295"/>
      <c r="JOW59" s="295"/>
      <c r="JOX59" s="295"/>
      <c r="JOY59" s="295"/>
      <c r="JOZ59" s="295"/>
      <c r="JPA59" s="295"/>
      <c r="JPB59" s="295"/>
      <c r="JPC59" s="295"/>
      <c r="JPD59" s="295"/>
      <c r="JPE59" s="295"/>
      <c r="JPF59" s="295"/>
      <c r="JPG59" s="295"/>
      <c r="JPH59" s="295"/>
      <c r="JPI59" s="295"/>
      <c r="JPJ59" s="295"/>
      <c r="JPK59" s="295"/>
      <c r="JPL59" s="295"/>
      <c r="JPM59" s="295"/>
      <c r="JPN59" s="295"/>
      <c r="JPO59" s="295"/>
      <c r="JPP59" s="295"/>
      <c r="JPQ59" s="295"/>
      <c r="JPR59" s="295"/>
      <c r="JPS59" s="295"/>
      <c r="JPT59" s="295"/>
      <c r="JPU59" s="295"/>
      <c r="JPV59" s="295"/>
      <c r="JPW59" s="295"/>
      <c r="JPX59" s="295"/>
      <c r="JPY59" s="295"/>
      <c r="JPZ59" s="295"/>
      <c r="JQA59" s="295"/>
      <c r="JQB59" s="295"/>
      <c r="JQC59" s="295"/>
      <c r="JQD59" s="295"/>
      <c r="JQE59" s="295"/>
      <c r="JQF59" s="295"/>
      <c r="JQG59" s="295"/>
      <c r="JQH59" s="295"/>
      <c r="JQI59" s="295"/>
      <c r="JQJ59" s="295"/>
      <c r="JQK59" s="295"/>
      <c r="JQL59" s="295"/>
      <c r="JQM59" s="295"/>
      <c r="JQN59" s="295"/>
      <c r="JQO59" s="295"/>
      <c r="JQP59" s="295"/>
      <c r="JQQ59" s="295"/>
      <c r="JQR59" s="295"/>
      <c r="JQS59" s="295"/>
      <c r="JQT59" s="295"/>
      <c r="JQU59" s="295"/>
      <c r="JQV59" s="295"/>
      <c r="JQW59" s="295"/>
      <c r="JQX59" s="295"/>
      <c r="JQY59" s="295"/>
      <c r="JQZ59" s="295"/>
      <c r="JRA59" s="295"/>
      <c r="JRB59" s="295"/>
      <c r="JRC59" s="295"/>
      <c r="JRD59" s="295"/>
      <c r="JRE59" s="295"/>
      <c r="JRF59" s="295"/>
      <c r="JRG59" s="295"/>
      <c r="JRH59" s="295"/>
      <c r="JRI59" s="295"/>
      <c r="JRJ59" s="295"/>
      <c r="JRK59" s="295"/>
      <c r="JRL59" s="295"/>
      <c r="JRM59" s="295"/>
      <c r="JRN59" s="295"/>
      <c r="JRO59" s="295"/>
      <c r="JRP59" s="295"/>
      <c r="JRQ59" s="295"/>
      <c r="JRR59" s="295"/>
      <c r="JRS59" s="295"/>
      <c r="JRT59" s="295"/>
      <c r="JRU59" s="295"/>
      <c r="JRV59" s="295"/>
      <c r="JRW59" s="295"/>
      <c r="JRX59" s="295"/>
      <c r="JRY59" s="295"/>
      <c r="JRZ59" s="295"/>
      <c r="JSA59" s="295"/>
      <c r="JSB59" s="295"/>
      <c r="JSC59" s="295"/>
      <c r="JSD59" s="295"/>
      <c r="JSE59" s="295"/>
      <c r="JSF59" s="295"/>
      <c r="JSG59" s="295"/>
      <c r="JSH59" s="295"/>
      <c r="JSI59" s="295"/>
      <c r="JSJ59" s="295"/>
      <c r="JSK59" s="295"/>
      <c r="JSL59" s="295"/>
      <c r="JSM59" s="295"/>
      <c r="JSN59" s="295"/>
      <c r="JSO59" s="295"/>
      <c r="JSP59" s="295"/>
      <c r="JSQ59" s="295"/>
      <c r="JSR59" s="295"/>
      <c r="JSS59" s="295"/>
      <c r="JST59" s="295"/>
      <c r="JSU59" s="295"/>
      <c r="JSV59" s="295"/>
      <c r="JSW59" s="295"/>
      <c r="JSX59" s="295"/>
      <c r="JSY59" s="295"/>
      <c r="JSZ59" s="295"/>
      <c r="JTA59" s="295"/>
      <c r="JTB59" s="295"/>
      <c r="JTC59" s="295"/>
      <c r="JTD59" s="295"/>
      <c r="JTE59" s="295"/>
      <c r="JTF59" s="295"/>
      <c r="JTG59" s="295"/>
      <c r="JTH59" s="295"/>
      <c r="JTI59" s="295"/>
      <c r="JTJ59" s="295"/>
      <c r="JTK59" s="295"/>
      <c r="JTL59" s="295"/>
      <c r="JTM59" s="295"/>
      <c r="JTN59" s="295"/>
      <c r="JTO59" s="295"/>
      <c r="JTP59" s="295"/>
      <c r="JTQ59" s="295"/>
      <c r="JTR59" s="295"/>
      <c r="JTS59" s="295"/>
      <c r="JTT59" s="295"/>
      <c r="JTU59" s="295"/>
      <c r="JTV59" s="295"/>
      <c r="JTW59" s="295"/>
      <c r="JTX59" s="295"/>
      <c r="JTY59" s="295"/>
      <c r="JTZ59" s="295"/>
      <c r="JUA59" s="295"/>
      <c r="JUB59" s="295"/>
      <c r="JUC59" s="295"/>
      <c r="JUD59" s="295"/>
      <c r="JUE59" s="295"/>
      <c r="JUF59" s="295"/>
      <c r="JUG59" s="295"/>
      <c r="JUH59" s="295"/>
      <c r="JUI59" s="295"/>
      <c r="JUJ59" s="295"/>
      <c r="JUK59" s="295"/>
      <c r="JUL59" s="295"/>
      <c r="JUM59" s="295"/>
      <c r="JUN59" s="295"/>
      <c r="JUO59" s="295"/>
      <c r="JUP59" s="295"/>
      <c r="JUQ59" s="295"/>
      <c r="JUR59" s="295"/>
      <c r="JUS59" s="295"/>
      <c r="JUT59" s="295"/>
      <c r="JUU59" s="295"/>
      <c r="JUV59" s="295"/>
      <c r="JUW59" s="295"/>
      <c r="JUX59" s="295"/>
      <c r="JUY59" s="295"/>
      <c r="JUZ59" s="295"/>
      <c r="JVA59" s="295"/>
      <c r="JVB59" s="295"/>
      <c r="JVC59" s="295"/>
      <c r="JVD59" s="295"/>
      <c r="JVE59" s="295"/>
      <c r="JVF59" s="295"/>
      <c r="JVG59" s="295"/>
      <c r="JVH59" s="295"/>
      <c r="JVI59" s="295"/>
      <c r="JVJ59" s="295"/>
      <c r="JVK59" s="295"/>
      <c r="JVL59" s="295"/>
      <c r="JVM59" s="295"/>
      <c r="JVN59" s="295"/>
      <c r="JVO59" s="295"/>
      <c r="JVP59" s="295"/>
      <c r="JVQ59" s="295"/>
      <c r="JVR59" s="295"/>
      <c r="JVS59" s="295"/>
      <c r="JVT59" s="295"/>
      <c r="JVU59" s="295"/>
      <c r="JVV59" s="295"/>
      <c r="JVW59" s="295"/>
      <c r="JVX59" s="295"/>
      <c r="JVY59" s="295"/>
      <c r="JVZ59" s="295"/>
      <c r="JWA59" s="295"/>
      <c r="JWB59" s="295"/>
      <c r="JWC59" s="295"/>
      <c r="JWD59" s="295"/>
      <c r="JWE59" s="295"/>
      <c r="JWF59" s="295"/>
      <c r="JWG59" s="295"/>
      <c r="JWH59" s="295"/>
      <c r="JWI59" s="295"/>
      <c r="JWJ59" s="295"/>
      <c r="JWK59" s="295"/>
      <c r="JWL59" s="295"/>
      <c r="JWM59" s="295"/>
      <c r="JWN59" s="295"/>
      <c r="JWO59" s="295"/>
      <c r="JWP59" s="295"/>
      <c r="JWQ59" s="295"/>
      <c r="JWR59" s="295"/>
      <c r="JWS59" s="295"/>
      <c r="JWT59" s="295"/>
      <c r="JWU59" s="295"/>
      <c r="JWV59" s="295"/>
      <c r="JWW59" s="295"/>
      <c r="JWX59" s="295"/>
      <c r="JWY59" s="295"/>
      <c r="JWZ59" s="295"/>
      <c r="JXA59" s="295"/>
      <c r="JXB59" s="295"/>
      <c r="JXC59" s="295"/>
      <c r="JXD59" s="295"/>
      <c r="JXE59" s="295"/>
      <c r="JXF59" s="295"/>
      <c r="JXG59" s="295"/>
      <c r="JXH59" s="295"/>
      <c r="JXI59" s="295"/>
      <c r="JXJ59" s="295"/>
      <c r="JXK59" s="295"/>
      <c r="JXL59" s="295"/>
      <c r="JXM59" s="295"/>
      <c r="JXN59" s="295"/>
      <c r="JXO59" s="295"/>
      <c r="JXP59" s="295"/>
      <c r="JXQ59" s="295"/>
      <c r="JXR59" s="295"/>
      <c r="JXS59" s="295"/>
      <c r="JXT59" s="295"/>
      <c r="JXU59" s="295"/>
      <c r="JXV59" s="295"/>
      <c r="JXW59" s="295"/>
      <c r="JXX59" s="295"/>
      <c r="JXY59" s="295"/>
      <c r="JXZ59" s="295"/>
      <c r="JYA59" s="295"/>
      <c r="JYB59" s="295"/>
      <c r="JYC59" s="295"/>
      <c r="JYD59" s="295"/>
      <c r="JYE59" s="295"/>
      <c r="JYF59" s="295"/>
      <c r="JYG59" s="295"/>
      <c r="JYH59" s="295"/>
      <c r="JYI59" s="295"/>
      <c r="JYJ59" s="295"/>
      <c r="JYK59" s="295"/>
      <c r="JYL59" s="295"/>
      <c r="JYM59" s="295"/>
      <c r="JYN59" s="295"/>
      <c r="JYO59" s="295"/>
      <c r="JYP59" s="295"/>
      <c r="JYQ59" s="295"/>
      <c r="JYR59" s="295"/>
      <c r="JYS59" s="295"/>
      <c r="JYT59" s="295"/>
      <c r="JYU59" s="295"/>
      <c r="JYV59" s="295"/>
      <c r="JYW59" s="295"/>
      <c r="JYX59" s="295"/>
      <c r="JYY59" s="295"/>
      <c r="JYZ59" s="295"/>
      <c r="JZA59" s="295"/>
      <c r="JZB59" s="295"/>
      <c r="JZC59" s="295"/>
      <c r="JZD59" s="295"/>
      <c r="JZE59" s="295"/>
      <c r="JZF59" s="295"/>
      <c r="JZG59" s="295"/>
      <c r="JZH59" s="295"/>
      <c r="JZI59" s="295"/>
      <c r="JZJ59" s="295"/>
      <c r="JZK59" s="295"/>
      <c r="JZL59" s="295"/>
      <c r="JZM59" s="295"/>
      <c r="JZN59" s="295"/>
      <c r="JZO59" s="295"/>
      <c r="JZP59" s="295"/>
      <c r="JZQ59" s="295"/>
      <c r="JZR59" s="295"/>
      <c r="JZS59" s="295"/>
      <c r="JZT59" s="295"/>
      <c r="JZU59" s="295"/>
      <c r="JZV59" s="295"/>
      <c r="JZW59" s="295"/>
      <c r="JZX59" s="295"/>
      <c r="JZY59" s="295"/>
      <c r="JZZ59" s="295"/>
      <c r="KAA59" s="295"/>
      <c r="KAB59" s="295"/>
      <c r="KAC59" s="295"/>
      <c r="KAD59" s="295"/>
      <c r="KAE59" s="295"/>
      <c r="KAF59" s="295"/>
      <c r="KAG59" s="295"/>
      <c r="KAH59" s="295"/>
      <c r="KAI59" s="295"/>
      <c r="KAJ59" s="295"/>
      <c r="KAK59" s="295"/>
      <c r="KAL59" s="295"/>
      <c r="KAM59" s="295"/>
      <c r="KAN59" s="295"/>
      <c r="KAO59" s="295"/>
      <c r="KAP59" s="295"/>
      <c r="KAQ59" s="295"/>
      <c r="KAR59" s="295"/>
      <c r="KAS59" s="295"/>
      <c r="KAT59" s="295"/>
      <c r="KAU59" s="295"/>
      <c r="KAV59" s="295"/>
      <c r="KAW59" s="295"/>
      <c r="KAX59" s="295"/>
      <c r="KAY59" s="295"/>
      <c r="KAZ59" s="295"/>
      <c r="KBA59" s="295"/>
      <c r="KBB59" s="295"/>
      <c r="KBC59" s="295"/>
      <c r="KBD59" s="295"/>
      <c r="KBE59" s="295"/>
      <c r="KBF59" s="295"/>
      <c r="KBG59" s="295"/>
      <c r="KBH59" s="295"/>
      <c r="KBI59" s="295"/>
      <c r="KBJ59" s="295"/>
      <c r="KBK59" s="295"/>
      <c r="KBL59" s="295"/>
      <c r="KBM59" s="295"/>
      <c r="KBN59" s="295"/>
      <c r="KBO59" s="295"/>
      <c r="KBP59" s="295"/>
      <c r="KBQ59" s="295"/>
      <c r="KBR59" s="295"/>
      <c r="KBS59" s="295"/>
      <c r="KBT59" s="295"/>
      <c r="KBU59" s="295"/>
      <c r="KBV59" s="295"/>
      <c r="KBW59" s="295"/>
      <c r="KBX59" s="295"/>
      <c r="KBY59" s="295"/>
      <c r="KBZ59" s="295"/>
      <c r="KCA59" s="295"/>
      <c r="KCB59" s="295"/>
      <c r="KCC59" s="295"/>
      <c r="KCD59" s="295"/>
      <c r="KCE59" s="295"/>
      <c r="KCF59" s="295"/>
      <c r="KCG59" s="295"/>
      <c r="KCH59" s="295"/>
      <c r="KCI59" s="295"/>
      <c r="KCJ59" s="295"/>
      <c r="KCK59" s="295"/>
      <c r="KCL59" s="295"/>
      <c r="KCM59" s="295"/>
      <c r="KCN59" s="295"/>
      <c r="KCO59" s="295"/>
      <c r="KCP59" s="295"/>
      <c r="KCQ59" s="295"/>
      <c r="KCR59" s="295"/>
      <c r="KCS59" s="295"/>
      <c r="KCT59" s="295"/>
      <c r="KCU59" s="295"/>
      <c r="KCV59" s="295"/>
      <c r="KCW59" s="295"/>
      <c r="KCX59" s="295"/>
      <c r="KCY59" s="295"/>
      <c r="KCZ59" s="295"/>
      <c r="KDA59" s="295"/>
      <c r="KDB59" s="295"/>
      <c r="KDC59" s="295"/>
      <c r="KDD59" s="295"/>
      <c r="KDE59" s="295"/>
      <c r="KDF59" s="295"/>
      <c r="KDG59" s="295"/>
      <c r="KDH59" s="295"/>
      <c r="KDI59" s="295"/>
      <c r="KDJ59" s="295"/>
      <c r="KDK59" s="295"/>
      <c r="KDL59" s="295"/>
      <c r="KDM59" s="295"/>
      <c r="KDN59" s="295"/>
      <c r="KDO59" s="295"/>
      <c r="KDP59" s="295"/>
      <c r="KDQ59" s="295"/>
      <c r="KDR59" s="295"/>
      <c r="KDS59" s="295"/>
      <c r="KDT59" s="295"/>
      <c r="KDU59" s="295"/>
      <c r="KDV59" s="295"/>
      <c r="KDW59" s="295"/>
      <c r="KDX59" s="295"/>
      <c r="KDY59" s="295"/>
      <c r="KDZ59" s="295"/>
      <c r="KEA59" s="295"/>
      <c r="KEB59" s="295"/>
      <c r="KEC59" s="295"/>
      <c r="KED59" s="295"/>
      <c r="KEE59" s="295"/>
      <c r="KEF59" s="295"/>
      <c r="KEG59" s="295"/>
      <c r="KEH59" s="295"/>
      <c r="KEI59" s="295"/>
      <c r="KEJ59" s="295"/>
      <c r="KEK59" s="295"/>
      <c r="KEL59" s="295"/>
      <c r="KEM59" s="295"/>
      <c r="KEN59" s="295"/>
      <c r="KEO59" s="295"/>
      <c r="KEP59" s="295"/>
      <c r="KEQ59" s="295"/>
      <c r="KER59" s="295"/>
      <c r="KES59" s="295"/>
      <c r="KET59" s="295"/>
      <c r="KEU59" s="295"/>
      <c r="KEV59" s="295"/>
      <c r="KEW59" s="295"/>
      <c r="KEX59" s="295"/>
      <c r="KEY59" s="295"/>
      <c r="KEZ59" s="295"/>
      <c r="KFA59" s="295"/>
      <c r="KFB59" s="295"/>
      <c r="KFC59" s="295"/>
      <c r="KFD59" s="295"/>
      <c r="KFE59" s="295"/>
      <c r="KFF59" s="295"/>
      <c r="KFG59" s="295"/>
      <c r="KFH59" s="295"/>
      <c r="KFI59" s="295"/>
      <c r="KFJ59" s="295"/>
      <c r="KFK59" s="295"/>
      <c r="KFL59" s="295"/>
      <c r="KFM59" s="295"/>
      <c r="KFN59" s="295"/>
      <c r="KFO59" s="295"/>
      <c r="KFP59" s="295"/>
      <c r="KFQ59" s="295"/>
      <c r="KFR59" s="295"/>
      <c r="KFS59" s="295"/>
      <c r="KFT59" s="295"/>
      <c r="KFU59" s="295"/>
      <c r="KFV59" s="295"/>
      <c r="KFW59" s="295"/>
      <c r="KFX59" s="295"/>
      <c r="KFY59" s="295"/>
      <c r="KFZ59" s="295"/>
      <c r="KGA59" s="295"/>
      <c r="KGB59" s="295"/>
      <c r="KGC59" s="295"/>
      <c r="KGD59" s="295"/>
      <c r="KGE59" s="295"/>
      <c r="KGF59" s="295"/>
      <c r="KGG59" s="295"/>
      <c r="KGH59" s="295"/>
      <c r="KGI59" s="295"/>
      <c r="KGJ59" s="295"/>
      <c r="KGK59" s="295"/>
      <c r="KGL59" s="295"/>
      <c r="KGM59" s="295"/>
      <c r="KGN59" s="295"/>
      <c r="KGO59" s="295"/>
      <c r="KGP59" s="295"/>
      <c r="KGQ59" s="295"/>
      <c r="KGR59" s="295"/>
      <c r="KGS59" s="295"/>
      <c r="KGT59" s="295"/>
      <c r="KGU59" s="295"/>
      <c r="KGV59" s="295"/>
      <c r="KGW59" s="295"/>
      <c r="KGX59" s="295"/>
      <c r="KGY59" s="295"/>
      <c r="KGZ59" s="295"/>
      <c r="KHA59" s="295"/>
      <c r="KHB59" s="295"/>
      <c r="KHC59" s="295"/>
      <c r="KHD59" s="295"/>
      <c r="KHE59" s="295"/>
      <c r="KHF59" s="295"/>
      <c r="KHG59" s="295"/>
      <c r="KHH59" s="295"/>
      <c r="KHI59" s="295"/>
      <c r="KHJ59" s="295"/>
      <c r="KHK59" s="295"/>
      <c r="KHL59" s="295"/>
      <c r="KHM59" s="295"/>
      <c r="KHN59" s="295"/>
      <c r="KHO59" s="295"/>
      <c r="KHP59" s="295"/>
      <c r="KHQ59" s="295"/>
      <c r="KHR59" s="295"/>
      <c r="KHS59" s="295"/>
      <c r="KHT59" s="295"/>
      <c r="KHU59" s="295"/>
      <c r="KHV59" s="295"/>
      <c r="KHW59" s="295"/>
      <c r="KHX59" s="295"/>
      <c r="KHY59" s="295"/>
      <c r="KHZ59" s="295"/>
      <c r="KIA59" s="295"/>
      <c r="KIB59" s="295"/>
      <c r="KIC59" s="295"/>
      <c r="KID59" s="295"/>
      <c r="KIE59" s="295"/>
      <c r="KIF59" s="295"/>
      <c r="KIG59" s="295"/>
      <c r="KIH59" s="295"/>
      <c r="KII59" s="295"/>
      <c r="KIJ59" s="295"/>
      <c r="KIK59" s="295"/>
      <c r="KIL59" s="295"/>
      <c r="KIM59" s="295"/>
      <c r="KIN59" s="295"/>
      <c r="KIO59" s="295"/>
      <c r="KIP59" s="295"/>
      <c r="KIQ59" s="295"/>
      <c r="KIR59" s="295"/>
      <c r="KIS59" s="295"/>
      <c r="KIT59" s="295"/>
      <c r="KIU59" s="295"/>
      <c r="KIV59" s="295"/>
      <c r="KIW59" s="295"/>
      <c r="KIX59" s="295"/>
      <c r="KIY59" s="295"/>
      <c r="KIZ59" s="295"/>
      <c r="KJA59" s="295"/>
      <c r="KJB59" s="295"/>
      <c r="KJC59" s="295"/>
      <c r="KJD59" s="295"/>
      <c r="KJE59" s="295"/>
      <c r="KJF59" s="295"/>
      <c r="KJG59" s="295"/>
      <c r="KJH59" s="295"/>
      <c r="KJI59" s="295"/>
      <c r="KJJ59" s="295"/>
      <c r="KJK59" s="295"/>
      <c r="KJL59" s="295"/>
      <c r="KJM59" s="295"/>
      <c r="KJN59" s="295"/>
      <c r="KJO59" s="295"/>
      <c r="KJP59" s="295"/>
      <c r="KJQ59" s="295"/>
      <c r="KJR59" s="295"/>
      <c r="KJS59" s="295"/>
      <c r="KJT59" s="295"/>
      <c r="KJU59" s="295"/>
      <c r="KJV59" s="295"/>
      <c r="KJW59" s="295"/>
      <c r="KJX59" s="295"/>
      <c r="KJY59" s="295"/>
      <c r="KJZ59" s="295"/>
      <c r="KKA59" s="295"/>
      <c r="KKB59" s="295"/>
      <c r="KKC59" s="295"/>
      <c r="KKD59" s="295"/>
      <c r="KKE59" s="295"/>
      <c r="KKF59" s="295"/>
      <c r="KKG59" s="295"/>
      <c r="KKH59" s="295"/>
      <c r="KKI59" s="295"/>
      <c r="KKJ59" s="295"/>
      <c r="KKK59" s="295"/>
      <c r="KKL59" s="295"/>
      <c r="KKM59" s="295"/>
      <c r="KKN59" s="295"/>
      <c r="KKO59" s="295"/>
      <c r="KKP59" s="295"/>
      <c r="KKQ59" s="295"/>
      <c r="KKR59" s="295"/>
      <c r="KKS59" s="295"/>
      <c r="KKT59" s="295"/>
      <c r="KKU59" s="295"/>
      <c r="KKV59" s="295"/>
      <c r="KKW59" s="295"/>
      <c r="KKX59" s="295"/>
      <c r="KKY59" s="295"/>
      <c r="KKZ59" s="295"/>
      <c r="KLA59" s="295"/>
      <c r="KLB59" s="295"/>
      <c r="KLC59" s="295"/>
      <c r="KLD59" s="295"/>
      <c r="KLE59" s="295"/>
      <c r="KLF59" s="295"/>
      <c r="KLG59" s="295"/>
      <c r="KLH59" s="295"/>
      <c r="KLI59" s="295"/>
      <c r="KLJ59" s="295"/>
      <c r="KLK59" s="295"/>
      <c r="KLL59" s="295"/>
      <c r="KLM59" s="295"/>
      <c r="KLN59" s="295"/>
      <c r="KLO59" s="295"/>
      <c r="KLP59" s="295"/>
      <c r="KLQ59" s="295"/>
      <c r="KLR59" s="295"/>
      <c r="KLS59" s="295"/>
      <c r="KLT59" s="295"/>
      <c r="KLU59" s="295"/>
      <c r="KLV59" s="295"/>
      <c r="KLW59" s="295"/>
      <c r="KLX59" s="295"/>
      <c r="KLY59" s="295"/>
      <c r="KLZ59" s="295"/>
      <c r="KMA59" s="295"/>
      <c r="KMB59" s="295"/>
      <c r="KMC59" s="295"/>
      <c r="KMD59" s="295"/>
      <c r="KME59" s="295"/>
      <c r="KMF59" s="295"/>
      <c r="KMG59" s="295"/>
      <c r="KMH59" s="295"/>
      <c r="KMI59" s="295"/>
      <c r="KMJ59" s="295"/>
      <c r="KMK59" s="295"/>
      <c r="KML59" s="295"/>
      <c r="KMM59" s="295"/>
      <c r="KMN59" s="295"/>
      <c r="KMO59" s="295"/>
      <c r="KMP59" s="295"/>
      <c r="KMQ59" s="295"/>
      <c r="KMR59" s="295"/>
      <c r="KMS59" s="295"/>
      <c r="KMT59" s="295"/>
      <c r="KMU59" s="295"/>
      <c r="KMV59" s="295"/>
      <c r="KMW59" s="295"/>
      <c r="KMX59" s="295"/>
      <c r="KMY59" s="295"/>
      <c r="KMZ59" s="295"/>
      <c r="KNA59" s="295"/>
      <c r="KNB59" s="295"/>
      <c r="KNC59" s="295"/>
      <c r="KND59" s="295"/>
      <c r="KNE59" s="295"/>
      <c r="KNF59" s="295"/>
      <c r="KNG59" s="295"/>
      <c r="KNH59" s="295"/>
      <c r="KNI59" s="295"/>
      <c r="KNJ59" s="295"/>
      <c r="KNK59" s="295"/>
      <c r="KNL59" s="295"/>
      <c r="KNM59" s="295"/>
      <c r="KNN59" s="295"/>
      <c r="KNO59" s="295"/>
      <c r="KNP59" s="295"/>
      <c r="KNQ59" s="295"/>
      <c r="KNR59" s="295"/>
      <c r="KNS59" s="295"/>
      <c r="KNT59" s="295"/>
      <c r="KNU59" s="295"/>
      <c r="KNV59" s="295"/>
      <c r="KNW59" s="295"/>
      <c r="KNX59" s="295"/>
      <c r="KNY59" s="295"/>
      <c r="KNZ59" s="295"/>
      <c r="KOA59" s="295"/>
      <c r="KOB59" s="295"/>
      <c r="KOC59" s="295"/>
      <c r="KOD59" s="295"/>
      <c r="KOE59" s="295"/>
      <c r="KOF59" s="295"/>
      <c r="KOG59" s="295"/>
      <c r="KOH59" s="295"/>
      <c r="KOI59" s="295"/>
      <c r="KOJ59" s="295"/>
      <c r="KOK59" s="295"/>
      <c r="KOL59" s="295"/>
      <c r="KOM59" s="295"/>
      <c r="KON59" s="295"/>
      <c r="KOO59" s="295"/>
      <c r="KOP59" s="295"/>
      <c r="KOQ59" s="295"/>
      <c r="KOR59" s="295"/>
      <c r="KOS59" s="295"/>
      <c r="KOT59" s="295"/>
      <c r="KOU59" s="295"/>
      <c r="KOV59" s="295"/>
      <c r="KOW59" s="295"/>
      <c r="KOX59" s="295"/>
      <c r="KOY59" s="295"/>
      <c r="KOZ59" s="295"/>
      <c r="KPA59" s="295"/>
      <c r="KPB59" s="295"/>
      <c r="KPC59" s="295"/>
      <c r="KPD59" s="295"/>
      <c r="KPE59" s="295"/>
      <c r="KPF59" s="295"/>
      <c r="KPG59" s="295"/>
      <c r="KPH59" s="295"/>
      <c r="KPI59" s="295"/>
      <c r="KPJ59" s="295"/>
      <c r="KPK59" s="295"/>
      <c r="KPL59" s="295"/>
      <c r="KPM59" s="295"/>
      <c r="KPN59" s="295"/>
      <c r="KPO59" s="295"/>
      <c r="KPP59" s="295"/>
      <c r="KPQ59" s="295"/>
      <c r="KPR59" s="295"/>
      <c r="KPS59" s="295"/>
      <c r="KPT59" s="295"/>
      <c r="KPU59" s="295"/>
      <c r="KPV59" s="295"/>
      <c r="KPW59" s="295"/>
      <c r="KPX59" s="295"/>
      <c r="KPY59" s="295"/>
      <c r="KPZ59" s="295"/>
      <c r="KQA59" s="295"/>
      <c r="KQB59" s="295"/>
      <c r="KQC59" s="295"/>
      <c r="KQD59" s="295"/>
      <c r="KQE59" s="295"/>
      <c r="KQF59" s="295"/>
      <c r="KQG59" s="295"/>
      <c r="KQH59" s="295"/>
      <c r="KQI59" s="295"/>
      <c r="KQJ59" s="295"/>
      <c r="KQK59" s="295"/>
      <c r="KQL59" s="295"/>
      <c r="KQM59" s="295"/>
      <c r="KQN59" s="295"/>
      <c r="KQO59" s="295"/>
      <c r="KQP59" s="295"/>
      <c r="KQQ59" s="295"/>
      <c r="KQR59" s="295"/>
      <c r="KQS59" s="295"/>
      <c r="KQT59" s="295"/>
      <c r="KQU59" s="295"/>
      <c r="KQV59" s="295"/>
      <c r="KQW59" s="295"/>
      <c r="KQX59" s="295"/>
      <c r="KQY59" s="295"/>
      <c r="KQZ59" s="295"/>
      <c r="KRA59" s="295"/>
      <c r="KRB59" s="295"/>
      <c r="KRC59" s="295"/>
      <c r="KRD59" s="295"/>
      <c r="KRE59" s="295"/>
      <c r="KRF59" s="295"/>
      <c r="KRG59" s="295"/>
      <c r="KRH59" s="295"/>
      <c r="KRI59" s="295"/>
      <c r="KRJ59" s="295"/>
      <c r="KRK59" s="295"/>
      <c r="KRL59" s="295"/>
      <c r="KRM59" s="295"/>
      <c r="KRN59" s="295"/>
      <c r="KRO59" s="295"/>
      <c r="KRP59" s="295"/>
      <c r="KRQ59" s="295"/>
      <c r="KRR59" s="295"/>
      <c r="KRS59" s="295"/>
      <c r="KRT59" s="295"/>
      <c r="KRU59" s="295"/>
      <c r="KRV59" s="295"/>
      <c r="KRW59" s="295"/>
      <c r="KRX59" s="295"/>
      <c r="KRY59" s="295"/>
      <c r="KRZ59" s="295"/>
      <c r="KSA59" s="295"/>
      <c r="KSB59" s="295"/>
      <c r="KSC59" s="295"/>
      <c r="KSD59" s="295"/>
      <c r="KSE59" s="295"/>
      <c r="KSF59" s="295"/>
      <c r="KSG59" s="295"/>
      <c r="KSH59" s="295"/>
      <c r="KSI59" s="295"/>
      <c r="KSJ59" s="295"/>
      <c r="KSK59" s="295"/>
      <c r="KSL59" s="295"/>
      <c r="KSM59" s="295"/>
      <c r="KSN59" s="295"/>
      <c r="KSO59" s="295"/>
      <c r="KSP59" s="295"/>
      <c r="KSQ59" s="295"/>
      <c r="KSR59" s="295"/>
      <c r="KSS59" s="295"/>
      <c r="KST59" s="295"/>
      <c r="KSU59" s="295"/>
      <c r="KSV59" s="295"/>
      <c r="KSW59" s="295"/>
      <c r="KSX59" s="295"/>
      <c r="KSY59" s="295"/>
      <c r="KSZ59" s="295"/>
      <c r="KTA59" s="295"/>
      <c r="KTB59" s="295"/>
      <c r="KTC59" s="295"/>
      <c r="KTD59" s="295"/>
      <c r="KTE59" s="295"/>
      <c r="KTF59" s="295"/>
      <c r="KTG59" s="295"/>
      <c r="KTH59" s="295"/>
      <c r="KTI59" s="295"/>
      <c r="KTJ59" s="295"/>
      <c r="KTK59" s="295"/>
      <c r="KTL59" s="295"/>
      <c r="KTM59" s="295"/>
      <c r="KTN59" s="295"/>
      <c r="KTO59" s="295"/>
      <c r="KTP59" s="295"/>
      <c r="KTQ59" s="295"/>
      <c r="KTR59" s="295"/>
      <c r="KTS59" s="295"/>
      <c r="KTT59" s="295"/>
      <c r="KTU59" s="295"/>
      <c r="KTV59" s="295"/>
      <c r="KTW59" s="295"/>
      <c r="KTX59" s="295"/>
      <c r="KTY59" s="295"/>
      <c r="KTZ59" s="295"/>
      <c r="KUA59" s="295"/>
      <c r="KUB59" s="295"/>
      <c r="KUC59" s="295"/>
      <c r="KUD59" s="295"/>
      <c r="KUE59" s="295"/>
      <c r="KUF59" s="295"/>
      <c r="KUG59" s="295"/>
      <c r="KUH59" s="295"/>
      <c r="KUI59" s="295"/>
      <c r="KUJ59" s="295"/>
      <c r="KUK59" s="295"/>
      <c r="KUL59" s="295"/>
      <c r="KUM59" s="295"/>
      <c r="KUN59" s="295"/>
      <c r="KUO59" s="295"/>
      <c r="KUP59" s="295"/>
      <c r="KUQ59" s="295"/>
      <c r="KUR59" s="295"/>
      <c r="KUS59" s="295"/>
      <c r="KUT59" s="295"/>
      <c r="KUU59" s="295"/>
      <c r="KUV59" s="295"/>
      <c r="KUW59" s="295"/>
      <c r="KUX59" s="295"/>
      <c r="KUY59" s="295"/>
      <c r="KUZ59" s="295"/>
      <c r="KVA59" s="295"/>
      <c r="KVB59" s="295"/>
      <c r="KVC59" s="295"/>
      <c r="KVD59" s="295"/>
      <c r="KVE59" s="295"/>
      <c r="KVF59" s="295"/>
      <c r="KVG59" s="295"/>
      <c r="KVH59" s="295"/>
      <c r="KVI59" s="295"/>
      <c r="KVJ59" s="295"/>
      <c r="KVK59" s="295"/>
      <c r="KVL59" s="295"/>
      <c r="KVM59" s="295"/>
      <c r="KVN59" s="295"/>
      <c r="KVO59" s="295"/>
      <c r="KVP59" s="295"/>
      <c r="KVQ59" s="295"/>
      <c r="KVR59" s="295"/>
      <c r="KVS59" s="295"/>
      <c r="KVT59" s="295"/>
      <c r="KVU59" s="295"/>
      <c r="KVV59" s="295"/>
      <c r="KVW59" s="295"/>
      <c r="KVX59" s="295"/>
      <c r="KVY59" s="295"/>
      <c r="KVZ59" s="295"/>
      <c r="KWA59" s="295"/>
      <c r="KWB59" s="295"/>
      <c r="KWC59" s="295"/>
      <c r="KWD59" s="295"/>
      <c r="KWE59" s="295"/>
      <c r="KWF59" s="295"/>
      <c r="KWG59" s="295"/>
      <c r="KWH59" s="295"/>
      <c r="KWI59" s="295"/>
      <c r="KWJ59" s="295"/>
      <c r="KWK59" s="295"/>
      <c r="KWL59" s="295"/>
      <c r="KWM59" s="295"/>
      <c r="KWN59" s="295"/>
      <c r="KWO59" s="295"/>
      <c r="KWP59" s="295"/>
      <c r="KWQ59" s="295"/>
      <c r="KWR59" s="295"/>
      <c r="KWS59" s="295"/>
      <c r="KWT59" s="295"/>
      <c r="KWU59" s="295"/>
      <c r="KWV59" s="295"/>
      <c r="KWW59" s="295"/>
      <c r="KWX59" s="295"/>
      <c r="KWY59" s="295"/>
      <c r="KWZ59" s="295"/>
      <c r="KXA59" s="295"/>
      <c r="KXB59" s="295"/>
      <c r="KXC59" s="295"/>
      <c r="KXD59" s="295"/>
      <c r="KXE59" s="295"/>
      <c r="KXF59" s="295"/>
      <c r="KXG59" s="295"/>
      <c r="KXH59" s="295"/>
      <c r="KXI59" s="295"/>
      <c r="KXJ59" s="295"/>
      <c r="KXK59" s="295"/>
      <c r="KXL59" s="295"/>
      <c r="KXM59" s="295"/>
      <c r="KXN59" s="295"/>
      <c r="KXO59" s="295"/>
      <c r="KXP59" s="295"/>
      <c r="KXQ59" s="295"/>
      <c r="KXR59" s="295"/>
      <c r="KXS59" s="295"/>
      <c r="KXT59" s="295"/>
      <c r="KXU59" s="295"/>
      <c r="KXV59" s="295"/>
      <c r="KXW59" s="295"/>
      <c r="KXX59" s="295"/>
      <c r="KXY59" s="295"/>
      <c r="KXZ59" s="295"/>
      <c r="KYA59" s="295"/>
      <c r="KYB59" s="295"/>
      <c r="KYC59" s="295"/>
      <c r="KYD59" s="295"/>
      <c r="KYE59" s="295"/>
      <c r="KYF59" s="295"/>
      <c r="KYG59" s="295"/>
      <c r="KYH59" s="295"/>
      <c r="KYI59" s="295"/>
      <c r="KYJ59" s="295"/>
      <c r="KYK59" s="295"/>
      <c r="KYL59" s="295"/>
      <c r="KYM59" s="295"/>
      <c r="KYN59" s="295"/>
      <c r="KYO59" s="295"/>
      <c r="KYP59" s="295"/>
      <c r="KYQ59" s="295"/>
      <c r="KYR59" s="295"/>
      <c r="KYS59" s="295"/>
      <c r="KYT59" s="295"/>
      <c r="KYU59" s="295"/>
      <c r="KYV59" s="295"/>
      <c r="KYW59" s="295"/>
      <c r="KYX59" s="295"/>
      <c r="KYY59" s="295"/>
      <c r="KYZ59" s="295"/>
      <c r="KZA59" s="295"/>
      <c r="KZB59" s="295"/>
      <c r="KZC59" s="295"/>
      <c r="KZD59" s="295"/>
      <c r="KZE59" s="295"/>
      <c r="KZF59" s="295"/>
      <c r="KZG59" s="295"/>
      <c r="KZH59" s="295"/>
      <c r="KZI59" s="295"/>
      <c r="KZJ59" s="295"/>
      <c r="KZK59" s="295"/>
      <c r="KZL59" s="295"/>
      <c r="KZM59" s="295"/>
      <c r="KZN59" s="295"/>
      <c r="KZO59" s="295"/>
      <c r="KZP59" s="295"/>
      <c r="KZQ59" s="295"/>
      <c r="KZR59" s="295"/>
      <c r="KZS59" s="295"/>
      <c r="KZT59" s="295"/>
      <c r="KZU59" s="295"/>
      <c r="KZV59" s="295"/>
      <c r="KZW59" s="295"/>
      <c r="KZX59" s="295"/>
      <c r="KZY59" s="295"/>
      <c r="KZZ59" s="295"/>
      <c r="LAA59" s="295"/>
      <c r="LAB59" s="295"/>
      <c r="LAC59" s="295"/>
      <c r="LAD59" s="295"/>
      <c r="LAE59" s="295"/>
      <c r="LAF59" s="295"/>
      <c r="LAG59" s="295"/>
      <c r="LAH59" s="295"/>
      <c r="LAI59" s="295"/>
      <c r="LAJ59" s="295"/>
      <c r="LAK59" s="295"/>
      <c r="LAL59" s="295"/>
      <c r="LAM59" s="295"/>
      <c r="LAN59" s="295"/>
      <c r="LAO59" s="295"/>
      <c r="LAP59" s="295"/>
      <c r="LAQ59" s="295"/>
      <c r="LAR59" s="295"/>
      <c r="LAS59" s="295"/>
      <c r="LAT59" s="295"/>
      <c r="LAU59" s="295"/>
      <c r="LAV59" s="295"/>
      <c r="LAW59" s="295"/>
      <c r="LAX59" s="295"/>
      <c r="LAY59" s="295"/>
      <c r="LAZ59" s="295"/>
      <c r="LBA59" s="295"/>
      <c r="LBB59" s="295"/>
      <c r="LBC59" s="295"/>
      <c r="LBD59" s="295"/>
      <c r="LBE59" s="295"/>
      <c r="LBF59" s="295"/>
      <c r="LBG59" s="295"/>
      <c r="LBH59" s="295"/>
      <c r="LBI59" s="295"/>
      <c r="LBJ59" s="295"/>
      <c r="LBK59" s="295"/>
      <c r="LBL59" s="295"/>
      <c r="LBM59" s="295"/>
      <c r="LBN59" s="295"/>
      <c r="LBO59" s="295"/>
      <c r="LBP59" s="295"/>
      <c r="LBQ59" s="295"/>
      <c r="LBR59" s="295"/>
      <c r="LBS59" s="295"/>
      <c r="LBT59" s="295"/>
      <c r="LBU59" s="295"/>
      <c r="LBV59" s="295"/>
      <c r="LBW59" s="295"/>
      <c r="LBX59" s="295"/>
      <c r="LBY59" s="295"/>
      <c r="LBZ59" s="295"/>
      <c r="LCA59" s="295"/>
      <c r="LCB59" s="295"/>
      <c r="LCC59" s="295"/>
      <c r="LCD59" s="295"/>
      <c r="LCE59" s="295"/>
      <c r="LCF59" s="295"/>
      <c r="LCG59" s="295"/>
      <c r="LCH59" s="295"/>
      <c r="LCI59" s="295"/>
      <c r="LCJ59" s="295"/>
      <c r="LCK59" s="295"/>
      <c r="LCL59" s="295"/>
      <c r="LCM59" s="295"/>
      <c r="LCN59" s="295"/>
      <c r="LCO59" s="295"/>
      <c r="LCP59" s="295"/>
      <c r="LCQ59" s="295"/>
      <c r="LCR59" s="295"/>
      <c r="LCS59" s="295"/>
      <c r="LCT59" s="295"/>
      <c r="LCU59" s="295"/>
      <c r="LCV59" s="295"/>
      <c r="LCW59" s="295"/>
      <c r="LCX59" s="295"/>
      <c r="LCY59" s="295"/>
      <c r="LCZ59" s="295"/>
      <c r="LDA59" s="295"/>
      <c r="LDB59" s="295"/>
      <c r="LDC59" s="295"/>
      <c r="LDD59" s="295"/>
      <c r="LDE59" s="295"/>
      <c r="LDF59" s="295"/>
      <c r="LDG59" s="295"/>
      <c r="LDH59" s="295"/>
      <c r="LDI59" s="295"/>
      <c r="LDJ59" s="295"/>
      <c r="LDK59" s="295"/>
      <c r="LDL59" s="295"/>
      <c r="LDM59" s="295"/>
      <c r="LDN59" s="295"/>
      <c r="LDO59" s="295"/>
      <c r="LDP59" s="295"/>
      <c r="LDQ59" s="295"/>
      <c r="LDR59" s="295"/>
      <c r="LDS59" s="295"/>
      <c r="LDT59" s="295"/>
      <c r="LDU59" s="295"/>
      <c r="LDV59" s="295"/>
      <c r="LDW59" s="295"/>
      <c r="LDX59" s="295"/>
      <c r="LDY59" s="295"/>
      <c r="LDZ59" s="295"/>
      <c r="LEA59" s="295"/>
      <c r="LEB59" s="295"/>
      <c r="LEC59" s="295"/>
      <c r="LED59" s="295"/>
      <c r="LEE59" s="295"/>
      <c r="LEF59" s="295"/>
      <c r="LEG59" s="295"/>
      <c r="LEH59" s="295"/>
      <c r="LEI59" s="295"/>
      <c r="LEJ59" s="295"/>
      <c r="LEK59" s="295"/>
      <c r="LEL59" s="295"/>
      <c r="LEM59" s="295"/>
      <c r="LEN59" s="295"/>
      <c r="LEO59" s="295"/>
      <c r="LEP59" s="295"/>
      <c r="LEQ59" s="295"/>
      <c r="LER59" s="295"/>
      <c r="LES59" s="295"/>
      <c r="LET59" s="295"/>
      <c r="LEU59" s="295"/>
      <c r="LEV59" s="295"/>
      <c r="LEW59" s="295"/>
      <c r="LEX59" s="295"/>
      <c r="LEY59" s="295"/>
      <c r="LEZ59" s="295"/>
      <c r="LFA59" s="295"/>
      <c r="LFB59" s="295"/>
      <c r="LFC59" s="295"/>
      <c r="LFD59" s="295"/>
      <c r="LFE59" s="295"/>
      <c r="LFF59" s="295"/>
      <c r="LFG59" s="295"/>
      <c r="LFH59" s="295"/>
      <c r="LFI59" s="295"/>
      <c r="LFJ59" s="295"/>
      <c r="LFK59" s="295"/>
      <c r="LFL59" s="295"/>
      <c r="LFM59" s="295"/>
      <c r="LFN59" s="295"/>
      <c r="LFO59" s="295"/>
      <c r="LFP59" s="295"/>
      <c r="LFQ59" s="295"/>
      <c r="LFR59" s="295"/>
      <c r="LFS59" s="295"/>
      <c r="LFT59" s="295"/>
      <c r="LFU59" s="295"/>
      <c r="LFV59" s="295"/>
      <c r="LFW59" s="295"/>
      <c r="LFX59" s="295"/>
      <c r="LFY59" s="295"/>
      <c r="LFZ59" s="295"/>
      <c r="LGA59" s="295"/>
      <c r="LGB59" s="295"/>
      <c r="LGC59" s="295"/>
      <c r="LGD59" s="295"/>
      <c r="LGE59" s="295"/>
      <c r="LGF59" s="295"/>
      <c r="LGG59" s="295"/>
      <c r="LGH59" s="295"/>
      <c r="LGI59" s="295"/>
      <c r="LGJ59" s="295"/>
      <c r="LGK59" s="295"/>
      <c r="LGL59" s="295"/>
      <c r="LGM59" s="295"/>
      <c r="LGN59" s="295"/>
      <c r="LGO59" s="295"/>
      <c r="LGP59" s="295"/>
      <c r="LGQ59" s="295"/>
      <c r="LGR59" s="295"/>
      <c r="LGS59" s="295"/>
      <c r="LGT59" s="295"/>
      <c r="LGU59" s="295"/>
      <c r="LGV59" s="295"/>
      <c r="LGW59" s="295"/>
      <c r="LGX59" s="295"/>
      <c r="LGY59" s="295"/>
      <c r="LGZ59" s="295"/>
      <c r="LHA59" s="295"/>
      <c r="LHB59" s="295"/>
      <c r="LHC59" s="295"/>
      <c r="LHD59" s="295"/>
      <c r="LHE59" s="295"/>
      <c r="LHF59" s="295"/>
      <c r="LHG59" s="295"/>
      <c r="LHH59" s="295"/>
      <c r="LHI59" s="295"/>
      <c r="LHJ59" s="295"/>
      <c r="LHK59" s="295"/>
      <c r="LHL59" s="295"/>
      <c r="LHM59" s="295"/>
      <c r="LHN59" s="295"/>
      <c r="LHO59" s="295"/>
      <c r="LHP59" s="295"/>
      <c r="LHQ59" s="295"/>
      <c r="LHR59" s="295"/>
      <c r="LHS59" s="295"/>
      <c r="LHT59" s="295"/>
      <c r="LHU59" s="295"/>
      <c r="LHV59" s="295"/>
      <c r="LHW59" s="295"/>
      <c r="LHX59" s="295"/>
      <c r="LHY59" s="295"/>
      <c r="LHZ59" s="295"/>
      <c r="LIA59" s="295"/>
      <c r="LIB59" s="295"/>
      <c r="LIC59" s="295"/>
      <c r="LID59" s="295"/>
      <c r="LIE59" s="295"/>
      <c r="LIF59" s="295"/>
      <c r="LIG59" s="295"/>
      <c r="LIH59" s="295"/>
      <c r="LII59" s="295"/>
      <c r="LIJ59" s="295"/>
      <c r="LIK59" s="295"/>
      <c r="LIL59" s="295"/>
      <c r="LIM59" s="295"/>
      <c r="LIN59" s="295"/>
      <c r="LIO59" s="295"/>
      <c r="LIP59" s="295"/>
      <c r="LIQ59" s="295"/>
      <c r="LIR59" s="295"/>
      <c r="LIS59" s="295"/>
      <c r="LIT59" s="295"/>
      <c r="LIU59" s="295"/>
      <c r="LIV59" s="295"/>
      <c r="LIW59" s="295"/>
      <c r="LIX59" s="295"/>
      <c r="LIY59" s="295"/>
      <c r="LIZ59" s="295"/>
      <c r="LJA59" s="295"/>
      <c r="LJB59" s="295"/>
      <c r="LJC59" s="295"/>
      <c r="LJD59" s="295"/>
      <c r="LJE59" s="295"/>
      <c r="LJF59" s="295"/>
      <c r="LJG59" s="295"/>
      <c r="LJH59" s="295"/>
      <c r="LJI59" s="295"/>
      <c r="LJJ59" s="295"/>
      <c r="LJK59" s="295"/>
      <c r="LJL59" s="295"/>
      <c r="LJM59" s="295"/>
      <c r="LJN59" s="295"/>
      <c r="LJO59" s="295"/>
      <c r="LJP59" s="295"/>
      <c r="LJQ59" s="295"/>
      <c r="LJR59" s="295"/>
      <c r="LJS59" s="295"/>
      <c r="LJT59" s="295"/>
      <c r="LJU59" s="295"/>
      <c r="LJV59" s="295"/>
      <c r="LJW59" s="295"/>
      <c r="LJX59" s="295"/>
      <c r="LJY59" s="295"/>
      <c r="LJZ59" s="295"/>
      <c r="LKA59" s="295"/>
      <c r="LKB59" s="295"/>
      <c r="LKC59" s="295"/>
      <c r="LKD59" s="295"/>
      <c r="LKE59" s="295"/>
      <c r="LKF59" s="295"/>
      <c r="LKG59" s="295"/>
      <c r="LKH59" s="295"/>
      <c r="LKI59" s="295"/>
      <c r="LKJ59" s="295"/>
      <c r="LKK59" s="295"/>
      <c r="LKL59" s="295"/>
      <c r="LKM59" s="295"/>
      <c r="LKN59" s="295"/>
      <c r="LKO59" s="295"/>
      <c r="LKP59" s="295"/>
      <c r="LKQ59" s="295"/>
      <c r="LKR59" s="295"/>
      <c r="LKS59" s="295"/>
      <c r="LKT59" s="295"/>
      <c r="LKU59" s="295"/>
      <c r="LKV59" s="295"/>
      <c r="LKW59" s="295"/>
      <c r="LKX59" s="295"/>
      <c r="LKY59" s="295"/>
      <c r="LKZ59" s="295"/>
      <c r="LLA59" s="295"/>
      <c r="LLB59" s="295"/>
      <c r="LLC59" s="295"/>
      <c r="LLD59" s="295"/>
      <c r="LLE59" s="295"/>
      <c r="LLF59" s="295"/>
      <c r="LLG59" s="295"/>
      <c r="LLH59" s="295"/>
      <c r="LLI59" s="295"/>
      <c r="LLJ59" s="295"/>
      <c r="LLK59" s="295"/>
      <c r="LLL59" s="295"/>
      <c r="LLM59" s="295"/>
      <c r="LLN59" s="295"/>
      <c r="LLO59" s="295"/>
      <c r="LLP59" s="295"/>
      <c r="LLQ59" s="295"/>
      <c r="LLR59" s="295"/>
      <c r="LLS59" s="295"/>
      <c r="LLT59" s="295"/>
      <c r="LLU59" s="295"/>
      <c r="LLV59" s="295"/>
      <c r="LLW59" s="295"/>
      <c r="LLX59" s="295"/>
      <c r="LLY59" s="295"/>
      <c r="LLZ59" s="295"/>
      <c r="LMA59" s="295"/>
      <c r="LMB59" s="295"/>
      <c r="LMC59" s="295"/>
      <c r="LMD59" s="295"/>
      <c r="LME59" s="295"/>
      <c r="LMF59" s="295"/>
      <c r="LMG59" s="295"/>
      <c r="LMH59" s="295"/>
      <c r="LMI59" s="295"/>
      <c r="LMJ59" s="295"/>
      <c r="LMK59" s="295"/>
      <c r="LML59" s="295"/>
      <c r="LMM59" s="295"/>
      <c r="LMN59" s="295"/>
      <c r="LMO59" s="295"/>
      <c r="LMP59" s="295"/>
      <c r="LMQ59" s="295"/>
      <c r="LMR59" s="295"/>
      <c r="LMS59" s="295"/>
      <c r="LMT59" s="295"/>
      <c r="LMU59" s="295"/>
      <c r="LMV59" s="295"/>
      <c r="LMW59" s="295"/>
      <c r="LMX59" s="295"/>
      <c r="LMY59" s="295"/>
      <c r="LMZ59" s="295"/>
      <c r="LNA59" s="295"/>
      <c r="LNB59" s="295"/>
      <c r="LNC59" s="295"/>
      <c r="LND59" s="295"/>
      <c r="LNE59" s="295"/>
      <c r="LNF59" s="295"/>
      <c r="LNG59" s="295"/>
      <c r="LNH59" s="295"/>
      <c r="LNI59" s="295"/>
      <c r="LNJ59" s="295"/>
      <c r="LNK59" s="295"/>
      <c r="LNL59" s="295"/>
      <c r="LNM59" s="295"/>
      <c r="LNN59" s="295"/>
      <c r="LNO59" s="295"/>
      <c r="LNP59" s="295"/>
      <c r="LNQ59" s="295"/>
      <c r="LNR59" s="295"/>
      <c r="LNS59" s="295"/>
      <c r="LNT59" s="295"/>
      <c r="LNU59" s="295"/>
      <c r="LNV59" s="295"/>
      <c r="LNW59" s="295"/>
      <c r="LNX59" s="295"/>
      <c r="LNY59" s="295"/>
      <c r="LNZ59" s="295"/>
      <c r="LOA59" s="295"/>
      <c r="LOB59" s="295"/>
      <c r="LOC59" s="295"/>
      <c r="LOD59" s="295"/>
      <c r="LOE59" s="295"/>
      <c r="LOF59" s="295"/>
      <c r="LOG59" s="295"/>
      <c r="LOH59" s="295"/>
      <c r="LOI59" s="295"/>
      <c r="LOJ59" s="295"/>
      <c r="LOK59" s="295"/>
      <c r="LOL59" s="295"/>
      <c r="LOM59" s="295"/>
      <c r="LON59" s="295"/>
      <c r="LOO59" s="295"/>
      <c r="LOP59" s="295"/>
      <c r="LOQ59" s="295"/>
      <c r="LOR59" s="295"/>
      <c r="LOS59" s="295"/>
      <c r="LOT59" s="295"/>
      <c r="LOU59" s="295"/>
      <c r="LOV59" s="295"/>
      <c r="LOW59" s="295"/>
      <c r="LOX59" s="295"/>
      <c r="LOY59" s="295"/>
      <c r="LOZ59" s="295"/>
      <c r="LPA59" s="295"/>
      <c r="LPB59" s="295"/>
      <c r="LPC59" s="295"/>
      <c r="LPD59" s="295"/>
      <c r="LPE59" s="295"/>
      <c r="LPF59" s="295"/>
      <c r="LPG59" s="295"/>
      <c r="LPH59" s="295"/>
      <c r="LPI59" s="295"/>
      <c r="LPJ59" s="295"/>
      <c r="LPK59" s="295"/>
      <c r="LPL59" s="295"/>
      <c r="LPM59" s="295"/>
      <c r="LPN59" s="295"/>
      <c r="LPO59" s="295"/>
      <c r="LPP59" s="295"/>
      <c r="LPQ59" s="295"/>
      <c r="LPR59" s="295"/>
      <c r="LPS59" s="295"/>
      <c r="LPT59" s="295"/>
      <c r="LPU59" s="295"/>
      <c r="LPV59" s="295"/>
      <c r="LPW59" s="295"/>
      <c r="LPX59" s="295"/>
      <c r="LPY59" s="295"/>
      <c r="LPZ59" s="295"/>
      <c r="LQA59" s="295"/>
      <c r="LQB59" s="295"/>
      <c r="LQC59" s="295"/>
      <c r="LQD59" s="295"/>
      <c r="LQE59" s="295"/>
      <c r="LQF59" s="295"/>
      <c r="LQG59" s="295"/>
      <c r="LQH59" s="295"/>
      <c r="LQI59" s="295"/>
      <c r="LQJ59" s="295"/>
      <c r="LQK59" s="295"/>
      <c r="LQL59" s="295"/>
      <c r="LQM59" s="295"/>
      <c r="LQN59" s="295"/>
      <c r="LQO59" s="295"/>
      <c r="LQP59" s="295"/>
      <c r="LQQ59" s="295"/>
      <c r="LQR59" s="295"/>
      <c r="LQS59" s="295"/>
      <c r="LQT59" s="295"/>
      <c r="LQU59" s="295"/>
      <c r="LQV59" s="295"/>
      <c r="LQW59" s="295"/>
      <c r="LQX59" s="295"/>
      <c r="LQY59" s="295"/>
      <c r="LQZ59" s="295"/>
      <c r="LRA59" s="295"/>
      <c r="LRB59" s="295"/>
      <c r="LRC59" s="295"/>
      <c r="LRD59" s="295"/>
      <c r="LRE59" s="295"/>
      <c r="LRF59" s="295"/>
      <c r="LRG59" s="295"/>
      <c r="LRH59" s="295"/>
      <c r="LRI59" s="295"/>
      <c r="LRJ59" s="295"/>
      <c r="LRK59" s="295"/>
      <c r="LRL59" s="295"/>
      <c r="LRM59" s="295"/>
      <c r="LRN59" s="295"/>
      <c r="LRO59" s="295"/>
      <c r="LRP59" s="295"/>
      <c r="LRQ59" s="295"/>
      <c r="LRR59" s="295"/>
      <c r="LRS59" s="295"/>
      <c r="LRT59" s="295"/>
      <c r="LRU59" s="295"/>
      <c r="LRV59" s="295"/>
      <c r="LRW59" s="295"/>
      <c r="LRX59" s="295"/>
      <c r="LRY59" s="295"/>
      <c r="LRZ59" s="295"/>
      <c r="LSA59" s="295"/>
      <c r="LSB59" s="295"/>
      <c r="LSC59" s="295"/>
      <c r="LSD59" s="295"/>
      <c r="LSE59" s="295"/>
      <c r="LSF59" s="295"/>
      <c r="LSG59" s="295"/>
      <c r="LSH59" s="295"/>
      <c r="LSI59" s="295"/>
      <c r="LSJ59" s="295"/>
      <c r="LSK59" s="295"/>
      <c r="LSL59" s="295"/>
      <c r="LSM59" s="295"/>
      <c r="LSN59" s="295"/>
      <c r="LSO59" s="295"/>
      <c r="LSP59" s="295"/>
      <c r="LSQ59" s="295"/>
      <c r="LSR59" s="295"/>
      <c r="LSS59" s="295"/>
      <c r="LST59" s="295"/>
      <c r="LSU59" s="295"/>
      <c r="LSV59" s="295"/>
      <c r="LSW59" s="295"/>
      <c r="LSX59" s="295"/>
      <c r="LSY59" s="295"/>
      <c r="LSZ59" s="295"/>
      <c r="LTA59" s="295"/>
      <c r="LTB59" s="295"/>
      <c r="LTC59" s="295"/>
      <c r="LTD59" s="295"/>
      <c r="LTE59" s="295"/>
      <c r="LTF59" s="295"/>
      <c r="LTG59" s="295"/>
      <c r="LTH59" s="295"/>
      <c r="LTI59" s="295"/>
      <c r="LTJ59" s="295"/>
      <c r="LTK59" s="295"/>
      <c r="LTL59" s="295"/>
      <c r="LTM59" s="295"/>
      <c r="LTN59" s="295"/>
      <c r="LTO59" s="295"/>
      <c r="LTP59" s="295"/>
      <c r="LTQ59" s="295"/>
      <c r="LTR59" s="295"/>
      <c r="LTS59" s="295"/>
      <c r="LTT59" s="295"/>
      <c r="LTU59" s="295"/>
      <c r="LTV59" s="295"/>
      <c r="LTW59" s="295"/>
      <c r="LTX59" s="295"/>
      <c r="LTY59" s="295"/>
      <c r="LTZ59" s="295"/>
      <c r="LUA59" s="295"/>
      <c r="LUB59" s="295"/>
      <c r="LUC59" s="295"/>
      <c r="LUD59" s="295"/>
      <c r="LUE59" s="295"/>
      <c r="LUF59" s="295"/>
      <c r="LUG59" s="295"/>
      <c r="LUH59" s="295"/>
      <c r="LUI59" s="295"/>
      <c r="LUJ59" s="295"/>
      <c r="LUK59" s="295"/>
      <c r="LUL59" s="295"/>
      <c r="LUM59" s="295"/>
      <c r="LUN59" s="295"/>
      <c r="LUO59" s="295"/>
      <c r="LUP59" s="295"/>
      <c r="LUQ59" s="295"/>
      <c r="LUR59" s="295"/>
      <c r="LUS59" s="295"/>
      <c r="LUT59" s="295"/>
      <c r="LUU59" s="295"/>
      <c r="LUV59" s="295"/>
      <c r="LUW59" s="295"/>
      <c r="LUX59" s="295"/>
      <c r="LUY59" s="295"/>
      <c r="LUZ59" s="295"/>
      <c r="LVA59" s="295"/>
      <c r="LVB59" s="295"/>
      <c r="LVC59" s="295"/>
      <c r="LVD59" s="295"/>
      <c r="LVE59" s="295"/>
      <c r="LVF59" s="295"/>
      <c r="LVG59" s="295"/>
      <c r="LVH59" s="295"/>
      <c r="LVI59" s="295"/>
      <c r="LVJ59" s="295"/>
      <c r="LVK59" s="295"/>
      <c r="LVL59" s="295"/>
      <c r="LVM59" s="295"/>
      <c r="LVN59" s="295"/>
      <c r="LVO59" s="295"/>
      <c r="LVP59" s="295"/>
      <c r="LVQ59" s="295"/>
      <c r="LVR59" s="295"/>
      <c r="LVS59" s="295"/>
      <c r="LVT59" s="295"/>
      <c r="LVU59" s="295"/>
      <c r="LVV59" s="295"/>
      <c r="LVW59" s="295"/>
      <c r="LVX59" s="295"/>
      <c r="LVY59" s="295"/>
      <c r="LVZ59" s="295"/>
      <c r="LWA59" s="295"/>
      <c r="LWB59" s="295"/>
      <c r="LWC59" s="295"/>
      <c r="LWD59" s="295"/>
      <c r="LWE59" s="295"/>
      <c r="LWF59" s="295"/>
      <c r="LWG59" s="295"/>
      <c r="LWH59" s="295"/>
      <c r="LWI59" s="295"/>
      <c r="LWJ59" s="295"/>
      <c r="LWK59" s="295"/>
      <c r="LWL59" s="295"/>
      <c r="LWM59" s="295"/>
      <c r="LWN59" s="295"/>
      <c r="LWO59" s="295"/>
      <c r="LWP59" s="295"/>
      <c r="LWQ59" s="295"/>
      <c r="LWR59" s="295"/>
      <c r="LWS59" s="295"/>
      <c r="LWT59" s="295"/>
      <c r="LWU59" s="295"/>
      <c r="LWV59" s="295"/>
      <c r="LWW59" s="295"/>
      <c r="LWX59" s="295"/>
      <c r="LWY59" s="295"/>
      <c r="LWZ59" s="295"/>
      <c r="LXA59" s="295"/>
      <c r="LXB59" s="295"/>
      <c r="LXC59" s="295"/>
      <c r="LXD59" s="295"/>
      <c r="LXE59" s="295"/>
      <c r="LXF59" s="295"/>
      <c r="LXG59" s="295"/>
      <c r="LXH59" s="295"/>
      <c r="LXI59" s="295"/>
      <c r="LXJ59" s="295"/>
      <c r="LXK59" s="295"/>
      <c r="LXL59" s="295"/>
      <c r="LXM59" s="295"/>
      <c r="LXN59" s="295"/>
      <c r="LXO59" s="295"/>
      <c r="LXP59" s="295"/>
      <c r="LXQ59" s="295"/>
      <c r="LXR59" s="295"/>
      <c r="LXS59" s="295"/>
      <c r="LXT59" s="295"/>
      <c r="LXU59" s="295"/>
      <c r="LXV59" s="295"/>
      <c r="LXW59" s="295"/>
      <c r="LXX59" s="295"/>
      <c r="LXY59" s="295"/>
      <c r="LXZ59" s="295"/>
      <c r="LYA59" s="295"/>
      <c r="LYB59" s="295"/>
      <c r="LYC59" s="295"/>
      <c r="LYD59" s="295"/>
      <c r="LYE59" s="295"/>
      <c r="LYF59" s="295"/>
      <c r="LYG59" s="295"/>
      <c r="LYH59" s="295"/>
      <c r="LYI59" s="295"/>
      <c r="LYJ59" s="295"/>
      <c r="LYK59" s="295"/>
      <c r="LYL59" s="295"/>
      <c r="LYM59" s="295"/>
      <c r="LYN59" s="295"/>
      <c r="LYO59" s="295"/>
      <c r="LYP59" s="295"/>
      <c r="LYQ59" s="295"/>
      <c r="LYR59" s="295"/>
      <c r="LYS59" s="295"/>
      <c r="LYT59" s="295"/>
      <c r="LYU59" s="295"/>
      <c r="LYV59" s="295"/>
      <c r="LYW59" s="295"/>
      <c r="LYX59" s="295"/>
      <c r="LYY59" s="295"/>
      <c r="LYZ59" s="295"/>
      <c r="LZA59" s="295"/>
      <c r="LZB59" s="295"/>
      <c r="LZC59" s="295"/>
      <c r="LZD59" s="295"/>
      <c r="LZE59" s="295"/>
      <c r="LZF59" s="295"/>
      <c r="LZG59" s="295"/>
      <c r="LZH59" s="295"/>
      <c r="LZI59" s="295"/>
      <c r="LZJ59" s="295"/>
      <c r="LZK59" s="295"/>
      <c r="LZL59" s="295"/>
      <c r="LZM59" s="295"/>
      <c r="LZN59" s="295"/>
      <c r="LZO59" s="295"/>
      <c r="LZP59" s="295"/>
      <c r="LZQ59" s="295"/>
      <c r="LZR59" s="295"/>
      <c r="LZS59" s="295"/>
      <c r="LZT59" s="295"/>
      <c r="LZU59" s="295"/>
      <c r="LZV59" s="295"/>
      <c r="LZW59" s="295"/>
      <c r="LZX59" s="295"/>
      <c r="LZY59" s="295"/>
      <c r="LZZ59" s="295"/>
      <c r="MAA59" s="295"/>
      <c r="MAB59" s="295"/>
      <c r="MAC59" s="295"/>
      <c r="MAD59" s="295"/>
      <c r="MAE59" s="295"/>
      <c r="MAF59" s="295"/>
      <c r="MAG59" s="295"/>
      <c r="MAH59" s="295"/>
      <c r="MAI59" s="295"/>
      <c r="MAJ59" s="295"/>
      <c r="MAK59" s="295"/>
      <c r="MAL59" s="295"/>
      <c r="MAM59" s="295"/>
      <c r="MAN59" s="295"/>
      <c r="MAO59" s="295"/>
      <c r="MAP59" s="295"/>
      <c r="MAQ59" s="295"/>
      <c r="MAR59" s="295"/>
      <c r="MAS59" s="295"/>
      <c r="MAT59" s="295"/>
      <c r="MAU59" s="295"/>
      <c r="MAV59" s="295"/>
      <c r="MAW59" s="295"/>
      <c r="MAX59" s="295"/>
      <c r="MAY59" s="295"/>
      <c r="MAZ59" s="295"/>
      <c r="MBA59" s="295"/>
      <c r="MBB59" s="295"/>
      <c r="MBC59" s="295"/>
      <c r="MBD59" s="295"/>
      <c r="MBE59" s="295"/>
      <c r="MBF59" s="295"/>
      <c r="MBG59" s="295"/>
      <c r="MBH59" s="295"/>
      <c r="MBI59" s="295"/>
      <c r="MBJ59" s="295"/>
      <c r="MBK59" s="295"/>
      <c r="MBL59" s="295"/>
      <c r="MBM59" s="295"/>
      <c r="MBN59" s="295"/>
      <c r="MBO59" s="295"/>
      <c r="MBP59" s="295"/>
      <c r="MBQ59" s="295"/>
      <c r="MBR59" s="295"/>
      <c r="MBS59" s="295"/>
      <c r="MBT59" s="295"/>
      <c r="MBU59" s="295"/>
      <c r="MBV59" s="295"/>
      <c r="MBW59" s="295"/>
      <c r="MBX59" s="295"/>
      <c r="MBY59" s="295"/>
      <c r="MBZ59" s="295"/>
      <c r="MCA59" s="295"/>
      <c r="MCB59" s="295"/>
      <c r="MCC59" s="295"/>
      <c r="MCD59" s="295"/>
      <c r="MCE59" s="295"/>
      <c r="MCF59" s="295"/>
      <c r="MCG59" s="295"/>
      <c r="MCH59" s="295"/>
      <c r="MCI59" s="295"/>
      <c r="MCJ59" s="295"/>
      <c r="MCK59" s="295"/>
      <c r="MCL59" s="295"/>
      <c r="MCM59" s="295"/>
      <c r="MCN59" s="295"/>
      <c r="MCO59" s="295"/>
      <c r="MCP59" s="295"/>
      <c r="MCQ59" s="295"/>
      <c r="MCR59" s="295"/>
      <c r="MCS59" s="295"/>
      <c r="MCT59" s="295"/>
      <c r="MCU59" s="295"/>
      <c r="MCV59" s="295"/>
      <c r="MCW59" s="295"/>
      <c r="MCX59" s="295"/>
      <c r="MCY59" s="295"/>
      <c r="MCZ59" s="295"/>
      <c r="MDA59" s="295"/>
      <c r="MDB59" s="295"/>
      <c r="MDC59" s="295"/>
      <c r="MDD59" s="295"/>
      <c r="MDE59" s="295"/>
      <c r="MDF59" s="295"/>
      <c r="MDG59" s="295"/>
      <c r="MDH59" s="295"/>
      <c r="MDI59" s="295"/>
      <c r="MDJ59" s="295"/>
      <c r="MDK59" s="295"/>
      <c r="MDL59" s="295"/>
      <c r="MDM59" s="295"/>
      <c r="MDN59" s="295"/>
      <c r="MDO59" s="295"/>
      <c r="MDP59" s="295"/>
      <c r="MDQ59" s="295"/>
      <c r="MDR59" s="295"/>
      <c r="MDS59" s="295"/>
      <c r="MDT59" s="295"/>
      <c r="MDU59" s="295"/>
      <c r="MDV59" s="295"/>
      <c r="MDW59" s="295"/>
      <c r="MDX59" s="295"/>
      <c r="MDY59" s="295"/>
      <c r="MDZ59" s="295"/>
      <c r="MEA59" s="295"/>
      <c r="MEB59" s="295"/>
      <c r="MEC59" s="295"/>
      <c r="MED59" s="295"/>
      <c r="MEE59" s="295"/>
      <c r="MEF59" s="295"/>
      <c r="MEG59" s="295"/>
      <c r="MEH59" s="295"/>
      <c r="MEI59" s="295"/>
      <c r="MEJ59" s="295"/>
      <c r="MEK59" s="295"/>
      <c r="MEL59" s="295"/>
      <c r="MEM59" s="295"/>
      <c r="MEN59" s="295"/>
      <c r="MEO59" s="295"/>
      <c r="MEP59" s="295"/>
      <c r="MEQ59" s="295"/>
      <c r="MER59" s="295"/>
      <c r="MES59" s="295"/>
      <c r="MET59" s="295"/>
      <c r="MEU59" s="295"/>
      <c r="MEV59" s="295"/>
      <c r="MEW59" s="295"/>
      <c r="MEX59" s="295"/>
      <c r="MEY59" s="295"/>
      <c r="MEZ59" s="295"/>
      <c r="MFA59" s="295"/>
      <c r="MFB59" s="295"/>
      <c r="MFC59" s="295"/>
      <c r="MFD59" s="295"/>
      <c r="MFE59" s="295"/>
      <c r="MFF59" s="295"/>
      <c r="MFG59" s="295"/>
      <c r="MFH59" s="295"/>
      <c r="MFI59" s="295"/>
      <c r="MFJ59" s="295"/>
      <c r="MFK59" s="295"/>
      <c r="MFL59" s="295"/>
      <c r="MFM59" s="295"/>
      <c r="MFN59" s="295"/>
      <c r="MFO59" s="295"/>
      <c r="MFP59" s="295"/>
      <c r="MFQ59" s="295"/>
      <c r="MFR59" s="295"/>
      <c r="MFS59" s="295"/>
      <c r="MFT59" s="295"/>
      <c r="MFU59" s="295"/>
      <c r="MFV59" s="295"/>
      <c r="MFW59" s="295"/>
      <c r="MFX59" s="295"/>
      <c r="MFY59" s="295"/>
      <c r="MFZ59" s="295"/>
      <c r="MGA59" s="295"/>
      <c r="MGB59" s="295"/>
      <c r="MGC59" s="295"/>
      <c r="MGD59" s="295"/>
      <c r="MGE59" s="295"/>
      <c r="MGF59" s="295"/>
      <c r="MGG59" s="295"/>
      <c r="MGH59" s="295"/>
      <c r="MGI59" s="295"/>
      <c r="MGJ59" s="295"/>
      <c r="MGK59" s="295"/>
      <c r="MGL59" s="295"/>
      <c r="MGM59" s="295"/>
      <c r="MGN59" s="295"/>
      <c r="MGO59" s="295"/>
      <c r="MGP59" s="295"/>
      <c r="MGQ59" s="295"/>
      <c r="MGR59" s="295"/>
      <c r="MGS59" s="295"/>
      <c r="MGT59" s="295"/>
      <c r="MGU59" s="295"/>
      <c r="MGV59" s="295"/>
      <c r="MGW59" s="295"/>
      <c r="MGX59" s="295"/>
      <c r="MGY59" s="295"/>
      <c r="MGZ59" s="295"/>
      <c r="MHA59" s="295"/>
      <c r="MHB59" s="295"/>
      <c r="MHC59" s="295"/>
      <c r="MHD59" s="295"/>
      <c r="MHE59" s="295"/>
      <c r="MHF59" s="295"/>
      <c r="MHG59" s="295"/>
      <c r="MHH59" s="295"/>
      <c r="MHI59" s="295"/>
      <c r="MHJ59" s="295"/>
      <c r="MHK59" s="295"/>
      <c r="MHL59" s="295"/>
      <c r="MHM59" s="295"/>
      <c r="MHN59" s="295"/>
      <c r="MHO59" s="295"/>
      <c r="MHP59" s="295"/>
      <c r="MHQ59" s="295"/>
      <c r="MHR59" s="295"/>
      <c r="MHS59" s="295"/>
      <c r="MHT59" s="295"/>
      <c r="MHU59" s="295"/>
      <c r="MHV59" s="295"/>
      <c r="MHW59" s="295"/>
      <c r="MHX59" s="295"/>
      <c r="MHY59" s="295"/>
      <c r="MHZ59" s="295"/>
      <c r="MIA59" s="295"/>
      <c r="MIB59" s="295"/>
      <c r="MIC59" s="295"/>
      <c r="MID59" s="295"/>
      <c r="MIE59" s="295"/>
      <c r="MIF59" s="295"/>
      <c r="MIG59" s="295"/>
      <c r="MIH59" s="295"/>
      <c r="MII59" s="295"/>
      <c r="MIJ59" s="295"/>
      <c r="MIK59" s="295"/>
      <c r="MIL59" s="295"/>
      <c r="MIM59" s="295"/>
      <c r="MIN59" s="295"/>
      <c r="MIO59" s="295"/>
      <c r="MIP59" s="295"/>
      <c r="MIQ59" s="295"/>
      <c r="MIR59" s="295"/>
      <c r="MIS59" s="295"/>
      <c r="MIT59" s="295"/>
      <c r="MIU59" s="295"/>
      <c r="MIV59" s="295"/>
      <c r="MIW59" s="295"/>
      <c r="MIX59" s="295"/>
      <c r="MIY59" s="295"/>
      <c r="MIZ59" s="295"/>
      <c r="MJA59" s="295"/>
      <c r="MJB59" s="295"/>
      <c r="MJC59" s="295"/>
      <c r="MJD59" s="295"/>
      <c r="MJE59" s="295"/>
      <c r="MJF59" s="295"/>
      <c r="MJG59" s="295"/>
      <c r="MJH59" s="295"/>
      <c r="MJI59" s="295"/>
      <c r="MJJ59" s="295"/>
      <c r="MJK59" s="295"/>
      <c r="MJL59" s="295"/>
      <c r="MJM59" s="295"/>
      <c r="MJN59" s="295"/>
      <c r="MJO59" s="295"/>
      <c r="MJP59" s="295"/>
      <c r="MJQ59" s="295"/>
      <c r="MJR59" s="295"/>
      <c r="MJS59" s="295"/>
      <c r="MJT59" s="295"/>
      <c r="MJU59" s="295"/>
      <c r="MJV59" s="295"/>
      <c r="MJW59" s="295"/>
      <c r="MJX59" s="295"/>
      <c r="MJY59" s="295"/>
      <c r="MJZ59" s="295"/>
      <c r="MKA59" s="295"/>
      <c r="MKB59" s="295"/>
      <c r="MKC59" s="295"/>
      <c r="MKD59" s="295"/>
      <c r="MKE59" s="295"/>
      <c r="MKF59" s="295"/>
      <c r="MKG59" s="295"/>
      <c r="MKH59" s="295"/>
      <c r="MKI59" s="295"/>
      <c r="MKJ59" s="295"/>
      <c r="MKK59" s="295"/>
      <c r="MKL59" s="295"/>
      <c r="MKM59" s="295"/>
      <c r="MKN59" s="295"/>
      <c r="MKO59" s="295"/>
      <c r="MKP59" s="295"/>
      <c r="MKQ59" s="295"/>
      <c r="MKR59" s="295"/>
      <c r="MKS59" s="295"/>
      <c r="MKT59" s="295"/>
      <c r="MKU59" s="295"/>
      <c r="MKV59" s="295"/>
      <c r="MKW59" s="295"/>
      <c r="MKX59" s="295"/>
      <c r="MKY59" s="295"/>
      <c r="MKZ59" s="295"/>
      <c r="MLA59" s="295"/>
      <c r="MLB59" s="295"/>
      <c r="MLC59" s="295"/>
      <c r="MLD59" s="295"/>
      <c r="MLE59" s="295"/>
      <c r="MLF59" s="295"/>
      <c r="MLG59" s="295"/>
      <c r="MLH59" s="295"/>
      <c r="MLI59" s="295"/>
      <c r="MLJ59" s="295"/>
      <c r="MLK59" s="295"/>
      <c r="MLL59" s="295"/>
      <c r="MLM59" s="295"/>
      <c r="MLN59" s="295"/>
      <c r="MLO59" s="295"/>
      <c r="MLP59" s="295"/>
      <c r="MLQ59" s="295"/>
      <c r="MLR59" s="295"/>
      <c r="MLS59" s="295"/>
      <c r="MLT59" s="295"/>
      <c r="MLU59" s="295"/>
      <c r="MLV59" s="295"/>
      <c r="MLW59" s="295"/>
      <c r="MLX59" s="295"/>
      <c r="MLY59" s="295"/>
      <c r="MLZ59" s="295"/>
      <c r="MMA59" s="295"/>
      <c r="MMB59" s="295"/>
      <c r="MMC59" s="295"/>
      <c r="MMD59" s="295"/>
      <c r="MME59" s="295"/>
      <c r="MMF59" s="295"/>
      <c r="MMG59" s="295"/>
      <c r="MMH59" s="295"/>
      <c r="MMI59" s="295"/>
      <c r="MMJ59" s="295"/>
      <c r="MMK59" s="295"/>
      <c r="MML59" s="295"/>
      <c r="MMM59" s="295"/>
      <c r="MMN59" s="295"/>
      <c r="MMO59" s="295"/>
      <c r="MMP59" s="295"/>
      <c r="MMQ59" s="295"/>
      <c r="MMR59" s="295"/>
      <c r="MMS59" s="295"/>
      <c r="MMT59" s="295"/>
      <c r="MMU59" s="295"/>
      <c r="MMV59" s="295"/>
      <c r="MMW59" s="295"/>
      <c r="MMX59" s="295"/>
      <c r="MMY59" s="295"/>
      <c r="MMZ59" s="295"/>
      <c r="MNA59" s="295"/>
      <c r="MNB59" s="295"/>
      <c r="MNC59" s="295"/>
      <c r="MND59" s="295"/>
      <c r="MNE59" s="295"/>
      <c r="MNF59" s="295"/>
      <c r="MNG59" s="295"/>
      <c r="MNH59" s="295"/>
      <c r="MNI59" s="295"/>
      <c r="MNJ59" s="295"/>
      <c r="MNK59" s="295"/>
      <c r="MNL59" s="295"/>
      <c r="MNM59" s="295"/>
      <c r="MNN59" s="295"/>
      <c r="MNO59" s="295"/>
      <c r="MNP59" s="295"/>
      <c r="MNQ59" s="295"/>
      <c r="MNR59" s="295"/>
      <c r="MNS59" s="295"/>
      <c r="MNT59" s="295"/>
      <c r="MNU59" s="295"/>
      <c r="MNV59" s="295"/>
      <c r="MNW59" s="295"/>
      <c r="MNX59" s="295"/>
      <c r="MNY59" s="295"/>
      <c r="MNZ59" s="295"/>
      <c r="MOA59" s="295"/>
      <c r="MOB59" s="295"/>
      <c r="MOC59" s="295"/>
      <c r="MOD59" s="295"/>
      <c r="MOE59" s="295"/>
      <c r="MOF59" s="295"/>
      <c r="MOG59" s="295"/>
      <c r="MOH59" s="295"/>
      <c r="MOI59" s="295"/>
      <c r="MOJ59" s="295"/>
      <c r="MOK59" s="295"/>
      <c r="MOL59" s="295"/>
      <c r="MOM59" s="295"/>
      <c r="MON59" s="295"/>
      <c r="MOO59" s="295"/>
      <c r="MOP59" s="295"/>
      <c r="MOQ59" s="295"/>
      <c r="MOR59" s="295"/>
      <c r="MOS59" s="295"/>
      <c r="MOT59" s="295"/>
      <c r="MOU59" s="295"/>
      <c r="MOV59" s="295"/>
      <c r="MOW59" s="295"/>
      <c r="MOX59" s="295"/>
      <c r="MOY59" s="295"/>
      <c r="MOZ59" s="295"/>
      <c r="MPA59" s="295"/>
      <c r="MPB59" s="295"/>
      <c r="MPC59" s="295"/>
      <c r="MPD59" s="295"/>
      <c r="MPE59" s="295"/>
      <c r="MPF59" s="295"/>
      <c r="MPG59" s="295"/>
      <c r="MPH59" s="295"/>
      <c r="MPI59" s="295"/>
      <c r="MPJ59" s="295"/>
      <c r="MPK59" s="295"/>
      <c r="MPL59" s="295"/>
      <c r="MPM59" s="295"/>
      <c r="MPN59" s="295"/>
      <c r="MPO59" s="295"/>
      <c r="MPP59" s="295"/>
      <c r="MPQ59" s="295"/>
      <c r="MPR59" s="295"/>
      <c r="MPS59" s="295"/>
      <c r="MPT59" s="295"/>
      <c r="MPU59" s="295"/>
      <c r="MPV59" s="295"/>
      <c r="MPW59" s="295"/>
      <c r="MPX59" s="295"/>
      <c r="MPY59" s="295"/>
      <c r="MPZ59" s="295"/>
      <c r="MQA59" s="295"/>
      <c r="MQB59" s="295"/>
      <c r="MQC59" s="295"/>
      <c r="MQD59" s="295"/>
      <c r="MQE59" s="295"/>
      <c r="MQF59" s="295"/>
      <c r="MQG59" s="295"/>
      <c r="MQH59" s="295"/>
      <c r="MQI59" s="295"/>
      <c r="MQJ59" s="295"/>
      <c r="MQK59" s="295"/>
      <c r="MQL59" s="295"/>
      <c r="MQM59" s="295"/>
      <c r="MQN59" s="295"/>
      <c r="MQO59" s="295"/>
      <c r="MQP59" s="295"/>
      <c r="MQQ59" s="295"/>
      <c r="MQR59" s="295"/>
      <c r="MQS59" s="295"/>
      <c r="MQT59" s="295"/>
      <c r="MQU59" s="295"/>
      <c r="MQV59" s="295"/>
      <c r="MQW59" s="295"/>
      <c r="MQX59" s="295"/>
      <c r="MQY59" s="295"/>
      <c r="MQZ59" s="295"/>
      <c r="MRA59" s="295"/>
      <c r="MRB59" s="295"/>
      <c r="MRC59" s="295"/>
      <c r="MRD59" s="295"/>
      <c r="MRE59" s="295"/>
      <c r="MRF59" s="295"/>
      <c r="MRG59" s="295"/>
      <c r="MRH59" s="295"/>
      <c r="MRI59" s="295"/>
      <c r="MRJ59" s="295"/>
      <c r="MRK59" s="295"/>
      <c r="MRL59" s="295"/>
      <c r="MRM59" s="295"/>
      <c r="MRN59" s="295"/>
      <c r="MRO59" s="295"/>
      <c r="MRP59" s="295"/>
      <c r="MRQ59" s="295"/>
      <c r="MRR59" s="295"/>
      <c r="MRS59" s="295"/>
      <c r="MRT59" s="295"/>
      <c r="MRU59" s="295"/>
      <c r="MRV59" s="295"/>
      <c r="MRW59" s="295"/>
      <c r="MRX59" s="295"/>
      <c r="MRY59" s="295"/>
      <c r="MRZ59" s="295"/>
      <c r="MSA59" s="295"/>
      <c r="MSB59" s="295"/>
      <c r="MSC59" s="295"/>
      <c r="MSD59" s="295"/>
      <c r="MSE59" s="295"/>
      <c r="MSF59" s="295"/>
      <c r="MSG59" s="295"/>
      <c r="MSH59" s="295"/>
      <c r="MSI59" s="295"/>
      <c r="MSJ59" s="295"/>
      <c r="MSK59" s="295"/>
      <c r="MSL59" s="295"/>
      <c r="MSM59" s="295"/>
      <c r="MSN59" s="295"/>
      <c r="MSO59" s="295"/>
      <c r="MSP59" s="295"/>
      <c r="MSQ59" s="295"/>
      <c r="MSR59" s="295"/>
      <c r="MSS59" s="295"/>
      <c r="MST59" s="295"/>
      <c r="MSU59" s="295"/>
      <c r="MSV59" s="295"/>
      <c r="MSW59" s="295"/>
      <c r="MSX59" s="295"/>
      <c r="MSY59" s="295"/>
      <c r="MSZ59" s="295"/>
      <c r="MTA59" s="295"/>
      <c r="MTB59" s="295"/>
      <c r="MTC59" s="295"/>
      <c r="MTD59" s="295"/>
      <c r="MTE59" s="295"/>
      <c r="MTF59" s="295"/>
      <c r="MTG59" s="295"/>
      <c r="MTH59" s="295"/>
      <c r="MTI59" s="295"/>
      <c r="MTJ59" s="295"/>
      <c r="MTK59" s="295"/>
      <c r="MTL59" s="295"/>
      <c r="MTM59" s="295"/>
      <c r="MTN59" s="295"/>
      <c r="MTO59" s="295"/>
      <c r="MTP59" s="295"/>
      <c r="MTQ59" s="295"/>
      <c r="MTR59" s="295"/>
      <c r="MTS59" s="295"/>
      <c r="MTT59" s="295"/>
      <c r="MTU59" s="295"/>
      <c r="MTV59" s="295"/>
      <c r="MTW59" s="295"/>
      <c r="MTX59" s="295"/>
      <c r="MTY59" s="295"/>
      <c r="MTZ59" s="295"/>
      <c r="MUA59" s="295"/>
      <c r="MUB59" s="295"/>
      <c r="MUC59" s="295"/>
      <c r="MUD59" s="295"/>
      <c r="MUE59" s="295"/>
      <c r="MUF59" s="295"/>
      <c r="MUG59" s="295"/>
      <c r="MUH59" s="295"/>
      <c r="MUI59" s="295"/>
      <c r="MUJ59" s="295"/>
      <c r="MUK59" s="295"/>
      <c r="MUL59" s="295"/>
      <c r="MUM59" s="295"/>
      <c r="MUN59" s="295"/>
      <c r="MUO59" s="295"/>
      <c r="MUP59" s="295"/>
      <c r="MUQ59" s="295"/>
      <c r="MUR59" s="295"/>
      <c r="MUS59" s="295"/>
      <c r="MUT59" s="295"/>
      <c r="MUU59" s="295"/>
      <c r="MUV59" s="295"/>
      <c r="MUW59" s="295"/>
      <c r="MUX59" s="295"/>
      <c r="MUY59" s="295"/>
      <c r="MUZ59" s="295"/>
      <c r="MVA59" s="295"/>
      <c r="MVB59" s="295"/>
      <c r="MVC59" s="295"/>
      <c r="MVD59" s="295"/>
      <c r="MVE59" s="295"/>
      <c r="MVF59" s="295"/>
      <c r="MVG59" s="295"/>
      <c r="MVH59" s="295"/>
      <c r="MVI59" s="295"/>
      <c r="MVJ59" s="295"/>
      <c r="MVK59" s="295"/>
      <c r="MVL59" s="295"/>
      <c r="MVM59" s="295"/>
      <c r="MVN59" s="295"/>
      <c r="MVO59" s="295"/>
      <c r="MVP59" s="295"/>
      <c r="MVQ59" s="295"/>
      <c r="MVR59" s="295"/>
      <c r="MVS59" s="295"/>
      <c r="MVT59" s="295"/>
      <c r="MVU59" s="295"/>
      <c r="MVV59" s="295"/>
      <c r="MVW59" s="295"/>
      <c r="MVX59" s="295"/>
      <c r="MVY59" s="295"/>
      <c r="MVZ59" s="295"/>
      <c r="MWA59" s="295"/>
      <c r="MWB59" s="295"/>
      <c r="MWC59" s="295"/>
      <c r="MWD59" s="295"/>
      <c r="MWE59" s="295"/>
      <c r="MWF59" s="295"/>
      <c r="MWG59" s="295"/>
      <c r="MWH59" s="295"/>
      <c r="MWI59" s="295"/>
      <c r="MWJ59" s="295"/>
      <c r="MWK59" s="295"/>
      <c r="MWL59" s="295"/>
      <c r="MWM59" s="295"/>
      <c r="MWN59" s="295"/>
      <c r="MWO59" s="295"/>
      <c r="MWP59" s="295"/>
      <c r="MWQ59" s="295"/>
      <c r="MWR59" s="295"/>
      <c r="MWS59" s="295"/>
      <c r="MWT59" s="295"/>
      <c r="MWU59" s="295"/>
      <c r="MWV59" s="295"/>
      <c r="MWW59" s="295"/>
      <c r="MWX59" s="295"/>
      <c r="MWY59" s="295"/>
      <c r="MWZ59" s="295"/>
      <c r="MXA59" s="295"/>
      <c r="MXB59" s="295"/>
      <c r="MXC59" s="295"/>
      <c r="MXD59" s="295"/>
      <c r="MXE59" s="295"/>
      <c r="MXF59" s="295"/>
      <c r="MXG59" s="295"/>
      <c r="MXH59" s="295"/>
      <c r="MXI59" s="295"/>
      <c r="MXJ59" s="295"/>
      <c r="MXK59" s="295"/>
      <c r="MXL59" s="295"/>
      <c r="MXM59" s="295"/>
      <c r="MXN59" s="295"/>
      <c r="MXO59" s="295"/>
      <c r="MXP59" s="295"/>
      <c r="MXQ59" s="295"/>
      <c r="MXR59" s="295"/>
      <c r="MXS59" s="295"/>
      <c r="MXT59" s="295"/>
      <c r="MXU59" s="295"/>
      <c r="MXV59" s="295"/>
      <c r="MXW59" s="295"/>
      <c r="MXX59" s="295"/>
      <c r="MXY59" s="295"/>
      <c r="MXZ59" s="295"/>
      <c r="MYA59" s="295"/>
      <c r="MYB59" s="295"/>
      <c r="MYC59" s="295"/>
      <c r="MYD59" s="295"/>
      <c r="MYE59" s="295"/>
      <c r="MYF59" s="295"/>
      <c r="MYG59" s="295"/>
      <c r="MYH59" s="295"/>
      <c r="MYI59" s="295"/>
      <c r="MYJ59" s="295"/>
      <c r="MYK59" s="295"/>
      <c r="MYL59" s="295"/>
      <c r="MYM59" s="295"/>
      <c r="MYN59" s="295"/>
      <c r="MYO59" s="295"/>
      <c r="MYP59" s="295"/>
      <c r="MYQ59" s="295"/>
      <c r="MYR59" s="295"/>
      <c r="MYS59" s="295"/>
      <c r="MYT59" s="295"/>
      <c r="MYU59" s="295"/>
      <c r="MYV59" s="295"/>
      <c r="MYW59" s="295"/>
      <c r="MYX59" s="295"/>
      <c r="MYY59" s="295"/>
      <c r="MYZ59" s="295"/>
      <c r="MZA59" s="295"/>
      <c r="MZB59" s="295"/>
      <c r="MZC59" s="295"/>
      <c r="MZD59" s="295"/>
      <c r="MZE59" s="295"/>
      <c r="MZF59" s="295"/>
      <c r="MZG59" s="295"/>
      <c r="MZH59" s="295"/>
      <c r="MZI59" s="295"/>
      <c r="MZJ59" s="295"/>
      <c r="MZK59" s="295"/>
      <c r="MZL59" s="295"/>
      <c r="MZM59" s="295"/>
      <c r="MZN59" s="295"/>
      <c r="MZO59" s="295"/>
      <c r="MZP59" s="295"/>
      <c r="MZQ59" s="295"/>
      <c r="MZR59" s="295"/>
      <c r="MZS59" s="295"/>
      <c r="MZT59" s="295"/>
      <c r="MZU59" s="295"/>
      <c r="MZV59" s="295"/>
      <c r="MZW59" s="295"/>
      <c r="MZX59" s="295"/>
      <c r="MZY59" s="295"/>
      <c r="MZZ59" s="295"/>
      <c r="NAA59" s="295"/>
      <c r="NAB59" s="295"/>
      <c r="NAC59" s="295"/>
      <c r="NAD59" s="295"/>
      <c r="NAE59" s="295"/>
      <c r="NAF59" s="295"/>
      <c r="NAG59" s="295"/>
      <c r="NAH59" s="295"/>
      <c r="NAI59" s="295"/>
      <c r="NAJ59" s="295"/>
      <c r="NAK59" s="295"/>
      <c r="NAL59" s="295"/>
      <c r="NAM59" s="295"/>
      <c r="NAN59" s="295"/>
      <c r="NAO59" s="295"/>
      <c r="NAP59" s="295"/>
      <c r="NAQ59" s="295"/>
      <c r="NAR59" s="295"/>
      <c r="NAS59" s="295"/>
      <c r="NAT59" s="295"/>
      <c r="NAU59" s="295"/>
      <c r="NAV59" s="295"/>
      <c r="NAW59" s="295"/>
      <c r="NAX59" s="295"/>
      <c r="NAY59" s="295"/>
      <c r="NAZ59" s="295"/>
      <c r="NBA59" s="295"/>
      <c r="NBB59" s="295"/>
      <c r="NBC59" s="295"/>
      <c r="NBD59" s="295"/>
      <c r="NBE59" s="295"/>
      <c r="NBF59" s="295"/>
      <c r="NBG59" s="295"/>
      <c r="NBH59" s="295"/>
      <c r="NBI59" s="295"/>
      <c r="NBJ59" s="295"/>
      <c r="NBK59" s="295"/>
      <c r="NBL59" s="295"/>
      <c r="NBM59" s="295"/>
      <c r="NBN59" s="295"/>
      <c r="NBO59" s="295"/>
      <c r="NBP59" s="295"/>
      <c r="NBQ59" s="295"/>
      <c r="NBR59" s="295"/>
      <c r="NBS59" s="295"/>
      <c r="NBT59" s="295"/>
      <c r="NBU59" s="295"/>
      <c r="NBV59" s="295"/>
      <c r="NBW59" s="295"/>
      <c r="NBX59" s="295"/>
      <c r="NBY59" s="295"/>
      <c r="NBZ59" s="295"/>
      <c r="NCA59" s="295"/>
      <c r="NCB59" s="295"/>
      <c r="NCC59" s="295"/>
      <c r="NCD59" s="295"/>
      <c r="NCE59" s="295"/>
      <c r="NCF59" s="295"/>
      <c r="NCG59" s="295"/>
      <c r="NCH59" s="295"/>
      <c r="NCI59" s="295"/>
      <c r="NCJ59" s="295"/>
      <c r="NCK59" s="295"/>
      <c r="NCL59" s="295"/>
      <c r="NCM59" s="295"/>
      <c r="NCN59" s="295"/>
      <c r="NCO59" s="295"/>
      <c r="NCP59" s="295"/>
      <c r="NCQ59" s="295"/>
      <c r="NCR59" s="295"/>
      <c r="NCS59" s="295"/>
      <c r="NCT59" s="295"/>
      <c r="NCU59" s="295"/>
      <c r="NCV59" s="295"/>
      <c r="NCW59" s="295"/>
      <c r="NCX59" s="295"/>
      <c r="NCY59" s="295"/>
      <c r="NCZ59" s="295"/>
      <c r="NDA59" s="295"/>
      <c r="NDB59" s="295"/>
      <c r="NDC59" s="295"/>
      <c r="NDD59" s="295"/>
      <c r="NDE59" s="295"/>
      <c r="NDF59" s="295"/>
      <c r="NDG59" s="295"/>
      <c r="NDH59" s="295"/>
      <c r="NDI59" s="295"/>
      <c r="NDJ59" s="295"/>
      <c r="NDK59" s="295"/>
      <c r="NDL59" s="295"/>
      <c r="NDM59" s="295"/>
      <c r="NDN59" s="295"/>
      <c r="NDO59" s="295"/>
      <c r="NDP59" s="295"/>
      <c r="NDQ59" s="295"/>
      <c r="NDR59" s="295"/>
      <c r="NDS59" s="295"/>
      <c r="NDT59" s="295"/>
      <c r="NDU59" s="295"/>
      <c r="NDV59" s="295"/>
      <c r="NDW59" s="295"/>
      <c r="NDX59" s="295"/>
      <c r="NDY59" s="295"/>
      <c r="NDZ59" s="295"/>
      <c r="NEA59" s="295"/>
      <c r="NEB59" s="295"/>
      <c r="NEC59" s="295"/>
      <c r="NED59" s="295"/>
      <c r="NEE59" s="295"/>
      <c r="NEF59" s="295"/>
      <c r="NEG59" s="295"/>
      <c r="NEH59" s="295"/>
      <c r="NEI59" s="295"/>
      <c r="NEJ59" s="295"/>
      <c r="NEK59" s="295"/>
      <c r="NEL59" s="295"/>
      <c r="NEM59" s="295"/>
      <c r="NEN59" s="295"/>
      <c r="NEO59" s="295"/>
      <c r="NEP59" s="295"/>
      <c r="NEQ59" s="295"/>
      <c r="NER59" s="295"/>
      <c r="NES59" s="295"/>
      <c r="NET59" s="295"/>
      <c r="NEU59" s="295"/>
      <c r="NEV59" s="295"/>
      <c r="NEW59" s="295"/>
      <c r="NEX59" s="295"/>
      <c r="NEY59" s="295"/>
      <c r="NEZ59" s="295"/>
      <c r="NFA59" s="295"/>
      <c r="NFB59" s="295"/>
      <c r="NFC59" s="295"/>
      <c r="NFD59" s="295"/>
      <c r="NFE59" s="295"/>
      <c r="NFF59" s="295"/>
      <c r="NFG59" s="295"/>
      <c r="NFH59" s="295"/>
      <c r="NFI59" s="295"/>
      <c r="NFJ59" s="295"/>
      <c r="NFK59" s="295"/>
      <c r="NFL59" s="295"/>
      <c r="NFM59" s="295"/>
      <c r="NFN59" s="295"/>
      <c r="NFO59" s="295"/>
      <c r="NFP59" s="295"/>
      <c r="NFQ59" s="295"/>
      <c r="NFR59" s="295"/>
      <c r="NFS59" s="295"/>
      <c r="NFT59" s="295"/>
      <c r="NFU59" s="295"/>
      <c r="NFV59" s="295"/>
      <c r="NFW59" s="295"/>
      <c r="NFX59" s="295"/>
      <c r="NFY59" s="295"/>
      <c r="NFZ59" s="295"/>
      <c r="NGA59" s="295"/>
      <c r="NGB59" s="295"/>
      <c r="NGC59" s="295"/>
      <c r="NGD59" s="295"/>
      <c r="NGE59" s="295"/>
      <c r="NGF59" s="295"/>
      <c r="NGG59" s="295"/>
      <c r="NGH59" s="295"/>
      <c r="NGI59" s="295"/>
      <c r="NGJ59" s="295"/>
      <c r="NGK59" s="295"/>
      <c r="NGL59" s="295"/>
      <c r="NGM59" s="295"/>
      <c r="NGN59" s="295"/>
      <c r="NGO59" s="295"/>
      <c r="NGP59" s="295"/>
      <c r="NGQ59" s="295"/>
      <c r="NGR59" s="295"/>
      <c r="NGS59" s="295"/>
      <c r="NGT59" s="295"/>
      <c r="NGU59" s="295"/>
      <c r="NGV59" s="295"/>
      <c r="NGW59" s="295"/>
      <c r="NGX59" s="295"/>
      <c r="NGY59" s="295"/>
      <c r="NGZ59" s="295"/>
      <c r="NHA59" s="295"/>
      <c r="NHB59" s="295"/>
      <c r="NHC59" s="295"/>
      <c r="NHD59" s="295"/>
      <c r="NHE59" s="295"/>
      <c r="NHF59" s="295"/>
      <c r="NHG59" s="295"/>
      <c r="NHH59" s="295"/>
      <c r="NHI59" s="295"/>
      <c r="NHJ59" s="295"/>
      <c r="NHK59" s="295"/>
      <c r="NHL59" s="295"/>
      <c r="NHM59" s="295"/>
      <c r="NHN59" s="295"/>
      <c r="NHO59" s="295"/>
      <c r="NHP59" s="295"/>
      <c r="NHQ59" s="295"/>
      <c r="NHR59" s="295"/>
      <c r="NHS59" s="295"/>
      <c r="NHT59" s="295"/>
      <c r="NHU59" s="295"/>
      <c r="NHV59" s="295"/>
      <c r="NHW59" s="295"/>
      <c r="NHX59" s="295"/>
      <c r="NHY59" s="295"/>
      <c r="NHZ59" s="295"/>
      <c r="NIA59" s="295"/>
      <c r="NIB59" s="295"/>
      <c r="NIC59" s="295"/>
      <c r="NID59" s="295"/>
      <c r="NIE59" s="295"/>
      <c r="NIF59" s="295"/>
      <c r="NIG59" s="295"/>
      <c r="NIH59" s="295"/>
      <c r="NII59" s="295"/>
      <c r="NIJ59" s="295"/>
      <c r="NIK59" s="295"/>
      <c r="NIL59" s="295"/>
      <c r="NIM59" s="295"/>
      <c r="NIN59" s="295"/>
      <c r="NIO59" s="295"/>
      <c r="NIP59" s="295"/>
      <c r="NIQ59" s="295"/>
      <c r="NIR59" s="295"/>
      <c r="NIS59" s="295"/>
      <c r="NIT59" s="295"/>
      <c r="NIU59" s="295"/>
      <c r="NIV59" s="295"/>
      <c r="NIW59" s="295"/>
      <c r="NIX59" s="295"/>
      <c r="NIY59" s="295"/>
      <c r="NIZ59" s="295"/>
      <c r="NJA59" s="295"/>
      <c r="NJB59" s="295"/>
      <c r="NJC59" s="295"/>
      <c r="NJD59" s="295"/>
      <c r="NJE59" s="295"/>
      <c r="NJF59" s="295"/>
      <c r="NJG59" s="295"/>
      <c r="NJH59" s="295"/>
      <c r="NJI59" s="295"/>
      <c r="NJJ59" s="295"/>
      <c r="NJK59" s="295"/>
      <c r="NJL59" s="295"/>
      <c r="NJM59" s="295"/>
      <c r="NJN59" s="295"/>
      <c r="NJO59" s="295"/>
      <c r="NJP59" s="295"/>
      <c r="NJQ59" s="295"/>
      <c r="NJR59" s="295"/>
      <c r="NJS59" s="295"/>
      <c r="NJT59" s="295"/>
      <c r="NJU59" s="295"/>
      <c r="NJV59" s="295"/>
      <c r="NJW59" s="295"/>
      <c r="NJX59" s="295"/>
      <c r="NJY59" s="295"/>
      <c r="NJZ59" s="295"/>
      <c r="NKA59" s="295"/>
      <c r="NKB59" s="295"/>
      <c r="NKC59" s="295"/>
      <c r="NKD59" s="295"/>
      <c r="NKE59" s="295"/>
      <c r="NKF59" s="295"/>
      <c r="NKG59" s="295"/>
      <c r="NKH59" s="295"/>
      <c r="NKI59" s="295"/>
      <c r="NKJ59" s="295"/>
      <c r="NKK59" s="295"/>
      <c r="NKL59" s="295"/>
      <c r="NKM59" s="295"/>
      <c r="NKN59" s="295"/>
      <c r="NKO59" s="295"/>
      <c r="NKP59" s="295"/>
      <c r="NKQ59" s="295"/>
      <c r="NKR59" s="295"/>
      <c r="NKS59" s="295"/>
      <c r="NKT59" s="295"/>
      <c r="NKU59" s="295"/>
      <c r="NKV59" s="295"/>
      <c r="NKW59" s="295"/>
      <c r="NKX59" s="295"/>
      <c r="NKY59" s="295"/>
      <c r="NKZ59" s="295"/>
      <c r="NLA59" s="295"/>
      <c r="NLB59" s="295"/>
      <c r="NLC59" s="295"/>
      <c r="NLD59" s="295"/>
      <c r="NLE59" s="295"/>
      <c r="NLF59" s="295"/>
      <c r="NLG59" s="295"/>
      <c r="NLH59" s="295"/>
      <c r="NLI59" s="295"/>
      <c r="NLJ59" s="295"/>
      <c r="NLK59" s="295"/>
      <c r="NLL59" s="295"/>
      <c r="NLM59" s="295"/>
      <c r="NLN59" s="295"/>
      <c r="NLO59" s="295"/>
      <c r="NLP59" s="295"/>
      <c r="NLQ59" s="295"/>
      <c r="NLR59" s="295"/>
      <c r="NLS59" s="295"/>
      <c r="NLT59" s="295"/>
      <c r="NLU59" s="295"/>
      <c r="NLV59" s="295"/>
      <c r="NLW59" s="295"/>
      <c r="NLX59" s="295"/>
      <c r="NLY59" s="295"/>
      <c r="NLZ59" s="295"/>
      <c r="NMA59" s="295"/>
      <c r="NMB59" s="295"/>
      <c r="NMC59" s="295"/>
      <c r="NMD59" s="295"/>
      <c r="NME59" s="295"/>
      <c r="NMF59" s="295"/>
      <c r="NMG59" s="295"/>
      <c r="NMH59" s="295"/>
      <c r="NMI59" s="295"/>
      <c r="NMJ59" s="295"/>
      <c r="NMK59" s="295"/>
      <c r="NML59" s="295"/>
      <c r="NMM59" s="295"/>
      <c r="NMN59" s="295"/>
      <c r="NMO59" s="295"/>
      <c r="NMP59" s="295"/>
      <c r="NMQ59" s="295"/>
      <c r="NMR59" s="295"/>
      <c r="NMS59" s="295"/>
      <c r="NMT59" s="295"/>
      <c r="NMU59" s="295"/>
      <c r="NMV59" s="295"/>
      <c r="NMW59" s="295"/>
      <c r="NMX59" s="295"/>
      <c r="NMY59" s="295"/>
      <c r="NMZ59" s="295"/>
      <c r="NNA59" s="295"/>
      <c r="NNB59" s="295"/>
      <c r="NNC59" s="295"/>
      <c r="NND59" s="295"/>
      <c r="NNE59" s="295"/>
      <c r="NNF59" s="295"/>
      <c r="NNG59" s="295"/>
      <c r="NNH59" s="295"/>
      <c r="NNI59" s="295"/>
      <c r="NNJ59" s="295"/>
      <c r="NNK59" s="295"/>
      <c r="NNL59" s="295"/>
      <c r="NNM59" s="295"/>
      <c r="NNN59" s="295"/>
      <c r="NNO59" s="295"/>
      <c r="NNP59" s="295"/>
      <c r="NNQ59" s="295"/>
      <c r="NNR59" s="295"/>
      <c r="NNS59" s="295"/>
      <c r="NNT59" s="295"/>
      <c r="NNU59" s="295"/>
      <c r="NNV59" s="295"/>
      <c r="NNW59" s="295"/>
      <c r="NNX59" s="295"/>
      <c r="NNY59" s="295"/>
      <c r="NNZ59" s="295"/>
      <c r="NOA59" s="295"/>
      <c r="NOB59" s="295"/>
      <c r="NOC59" s="295"/>
      <c r="NOD59" s="295"/>
      <c r="NOE59" s="295"/>
      <c r="NOF59" s="295"/>
      <c r="NOG59" s="295"/>
      <c r="NOH59" s="295"/>
      <c r="NOI59" s="295"/>
      <c r="NOJ59" s="295"/>
      <c r="NOK59" s="295"/>
      <c r="NOL59" s="295"/>
      <c r="NOM59" s="295"/>
      <c r="NON59" s="295"/>
      <c r="NOO59" s="295"/>
      <c r="NOP59" s="295"/>
      <c r="NOQ59" s="295"/>
      <c r="NOR59" s="295"/>
      <c r="NOS59" s="295"/>
      <c r="NOT59" s="295"/>
      <c r="NOU59" s="295"/>
      <c r="NOV59" s="295"/>
      <c r="NOW59" s="295"/>
      <c r="NOX59" s="295"/>
      <c r="NOY59" s="295"/>
      <c r="NOZ59" s="295"/>
      <c r="NPA59" s="295"/>
      <c r="NPB59" s="295"/>
      <c r="NPC59" s="295"/>
      <c r="NPD59" s="295"/>
      <c r="NPE59" s="295"/>
      <c r="NPF59" s="295"/>
      <c r="NPG59" s="295"/>
      <c r="NPH59" s="295"/>
      <c r="NPI59" s="295"/>
      <c r="NPJ59" s="295"/>
      <c r="NPK59" s="295"/>
      <c r="NPL59" s="295"/>
      <c r="NPM59" s="295"/>
      <c r="NPN59" s="295"/>
      <c r="NPO59" s="295"/>
      <c r="NPP59" s="295"/>
      <c r="NPQ59" s="295"/>
      <c r="NPR59" s="295"/>
      <c r="NPS59" s="295"/>
      <c r="NPT59" s="295"/>
      <c r="NPU59" s="295"/>
      <c r="NPV59" s="295"/>
      <c r="NPW59" s="295"/>
      <c r="NPX59" s="295"/>
      <c r="NPY59" s="295"/>
      <c r="NPZ59" s="295"/>
      <c r="NQA59" s="295"/>
      <c r="NQB59" s="295"/>
      <c r="NQC59" s="295"/>
      <c r="NQD59" s="295"/>
      <c r="NQE59" s="295"/>
      <c r="NQF59" s="295"/>
      <c r="NQG59" s="295"/>
      <c r="NQH59" s="295"/>
      <c r="NQI59" s="295"/>
      <c r="NQJ59" s="295"/>
      <c r="NQK59" s="295"/>
      <c r="NQL59" s="295"/>
      <c r="NQM59" s="295"/>
      <c r="NQN59" s="295"/>
      <c r="NQO59" s="295"/>
      <c r="NQP59" s="295"/>
      <c r="NQQ59" s="295"/>
      <c r="NQR59" s="295"/>
      <c r="NQS59" s="295"/>
      <c r="NQT59" s="295"/>
      <c r="NQU59" s="295"/>
      <c r="NQV59" s="295"/>
      <c r="NQW59" s="295"/>
      <c r="NQX59" s="295"/>
      <c r="NQY59" s="295"/>
      <c r="NQZ59" s="295"/>
      <c r="NRA59" s="295"/>
      <c r="NRB59" s="295"/>
      <c r="NRC59" s="295"/>
      <c r="NRD59" s="295"/>
      <c r="NRE59" s="295"/>
      <c r="NRF59" s="295"/>
      <c r="NRG59" s="295"/>
      <c r="NRH59" s="295"/>
      <c r="NRI59" s="295"/>
      <c r="NRJ59" s="295"/>
      <c r="NRK59" s="295"/>
      <c r="NRL59" s="295"/>
      <c r="NRM59" s="295"/>
      <c r="NRN59" s="295"/>
      <c r="NRO59" s="295"/>
      <c r="NRP59" s="295"/>
      <c r="NRQ59" s="295"/>
      <c r="NRR59" s="295"/>
      <c r="NRS59" s="295"/>
      <c r="NRT59" s="295"/>
      <c r="NRU59" s="295"/>
      <c r="NRV59" s="295"/>
      <c r="NRW59" s="295"/>
      <c r="NRX59" s="295"/>
      <c r="NRY59" s="295"/>
      <c r="NRZ59" s="295"/>
      <c r="NSA59" s="295"/>
      <c r="NSB59" s="295"/>
      <c r="NSC59" s="295"/>
      <c r="NSD59" s="295"/>
      <c r="NSE59" s="295"/>
      <c r="NSF59" s="295"/>
      <c r="NSG59" s="295"/>
      <c r="NSH59" s="295"/>
      <c r="NSI59" s="295"/>
      <c r="NSJ59" s="295"/>
      <c r="NSK59" s="295"/>
      <c r="NSL59" s="295"/>
      <c r="NSM59" s="295"/>
      <c r="NSN59" s="295"/>
      <c r="NSO59" s="295"/>
      <c r="NSP59" s="295"/>
      <c r="NSQ59" s="295"/>
      <c r="NSR59" s="295"/>
      <c r="NSS59" s="295"/>
      <c r="NST59" s="295"/>
      <c r="NSU59" s="295"/>
      <c r="NSV59" s="295"/>
      <c r="NSW59" s="295"/>
      <c r="NSX59" s="295"/>
      <c r="NSY59" s="295"/>
      <c r="NSZ59" s="295"/>
      <c r="NTA59" s="295"/>
      <c r="NTB59" s="295"/>
      <c r="NTC59" s="295"/>
      <c r="NTD59" s="295"/>
      <c r="NTE59" s="295"/>
      <c r="NTF59" s="295"/>
      <c r="NTG59" s="295"/>
      <c r="NTH59" s="295"/>
      <c r="NTI59" s="295"/>
      <c r="NTJ59" s="295"/>
      <c r="NTK59" s="295"/>
      <c r="NTL59" s="295"/>
      <c r="NTM59" s="295"/>
      <c r="NTN59" s="295"/>
      <c r="NTO59" s="295"/>
      <c r="NTP59" s="295"/>
      <c r="NTQ59" s="295"/>
      <c r="NTR59" s="295"/>
      <c r="NTS59" s="295"/>
      <c r="NTT59" s="295"/>
      <c r="NTU59" s="295"/>
      <c r="NTV59" s="295"/>
      <c r="NTW59" s="295"/>
      <c r="NTX59" s="295"/>
      <c r="NTY59" s="295"/>
      <c r="NTZ59" s="295"/>
      <c r="NUA59" s="295"/>
      <c r="NUB59" s="295"/>
      <c r="NUC59" s="295"/>
      <c r="NUD59" s="295"/>
      <c r="NUE59" s="295"/>
      <c r="NUF59" s="295"/>
      <c r="NUG59" s="295"/>
      <c r="NUH59" s="295"/>
      <c r="NUI59" s="295"/>
      <c r="NUJ59" s="295"/>
      <c r="NUK59" s="295"/>
      <c r="NUL59" s="295"/>
      <c r="NUM59" s="295"/>
      <c r="NUN59" s="295"/>
      <c r="NUO59" s="295"/>
      <c r="NUP59" s="295"/>
      <c r="NUQ59" s="295"/>
      <c r="NUR59" s="295"/>
      <c r="NUS59" s="295"/>
      <c r="NUT59" s="295"/>
      <c r="NUU59" s="295"/>
      <c r="NUV59" s="295"/>
      <c r="NUW59" s="295"/>
      <c r="NUX59" s="295"/>
      <c r="NUY59" s="295"/>
      <c r="NUZ59" s="295"/>
      <c r="NVA59" s="295"/>
      <c r="NVB59" s="295"/>
      <c r="NVC59" s="295"/>
      <c r="NVD59" s="295"/>
      <c r="NVE59" s="295"/>
      <c r="NVF59" s="295"/>
      <c r="NVG59" s="295"/>
      <c r="NVH59" s="295"/>
      <c r="NVI59" s="295"/>
      <c r="NVJ59" s="295"/>
      <c r="NVK59" s="295"/>
      <c r="NVL59" s="295"/>
      <c r="NVM59" s="295"/>
      <c r="NVN59" s="295"/>
      <c r="NVO59" s="295"/>
      <c r="NVP59" s="295"/>
      <c r="NVQ59" s="295"/>
      <c r="NVR59" s="295"/>
      <c r="NVS59" s="295"/>
      <c r="NVT59" s="295"/>
      <c r="NVU59" s="295"/>
      <c r="NVV59" s="295"/>
      <c r="NVW59" s="295"/>
      <c r="NVX59" s="295"/>
      <c r="NVY59" s="295"/>
      <c r="NVZ59" s="295"/>
      <c r="NWA59" s="295"/>
      <c r="NWB59" s="295"/>
      <c r="NWC59" s="295"/>
      <c r="NWD59" s="295"/>
      <c r="NWE59" s="295"/>
      <c r="NWF59" s="295"/>
      <c r="NWG59" s="295"/>
      <c r="NWH59" s="295"/>
      <c r="NWI59" s="295"/>
      <c r="NWJ59" s="295"/>
      <c r="NWK59" s="295"/>
      <c r="NWL59" s="295"/>
      <c r="NWM59" s="295"/>
      <c r="NWN59" s="295"/>
      <c r="NWO59" s="295"/>
      <c r="NWP59" s="295"/>
      <c r="NWQ59" s="295"/>
      <c r="NWR59" s="295"/>
      <c r="NWS59" s="295"/>
      <c r="NWT59" s="295"/>
      <c r="NWU59" s="295"/>
      <c r="NWV59" s="295"/>
      <c r="NWW59" s="295"/>
      <c r="NWX59" s="295"/>
      <c r="NWY59" s="295"/>
      <c r="NWZ59" s="295"/>
      <c r="NXA59" s="295"/>
      <c r="NXB59" s="295"/>
      <c r="NXC59" s="295"/>
      <c r="NXD59" s="295"/>
      <c r="NXE59" s="295"/>
      <c r="NXF59" s="295"/>
      <c r="NXG59" s="295"/>
      <c r="NXH59" s="295"/>
      <c r="NXI59" s="295"/>
      <c r="NXJ59" s="295"/>
      <c r="NXK59" s="295"/>
      <c r="NXL59" s="295"/>
      <c r="NXM59" s="295"/>
      <c r="NXN59" s="295"/>
      <c r="NXO59" s="295"/>
      <c r="NXP59" s="295"/>
      <c r="NXQ59" s="295"/>
      <c r="NXR59" s="295"/>
      <c r="NXS59" s="295"/>
      <c r="NXT59" s="295"/>
      <c r="NXU59" s="295"/>
      <c r="NXV59" s="295"/>
      <c r="NXW59" s="295"/>
      <c r="NXX59" s="295"/>
      <c r="NXY59" s="295"/>
      <c r="NXZ59" s="295"/>
      <c r="NYA59" s="295"/>
      <c r="NYB59" s="295"/>
      <c r="NYC59" s="295"/>
      <c r="NYD59" s="295"/>
      <c r="NYE59" s="295"/>
      <c r="NYF59" s="295"/>
      <c r="NYG59" s="295"/>
      <c r="NYH59" s="295"/>
      <c r="NYI59" s="295"/>
      <c r="NYJ59" s="295"/>
      <c r="NYK59" s="295"/>
      <c r="NYL59" s="295"/>
      <c r="NYM59" s="295"/>
      <c r="NYN59" s="295"/>
      <c r="NYO59" s="295"/>
      <c r="NYP59" s="295"/>
      <c r="NYQ59" s="295"/>
      <c r="NYR59" s="295"/>
      <c r="NYS59" s="295"/>
      <c r="NYT59" s="295"/>
      <c r="NYU59" s="295"/>
      <c r="NYV59" s="295"/>
      <c r="NYW59" s="295"/>
      <c r="NYX59" s="295"/>
      <c r="NYY59" s="295"/>
      <c r="NYZ59" s="295"/>
      <c r="NZA59" s="295"/>
      <c r="NZB59" s="295"/>
      <c r="NZC59" s="295"/>
      <c r="NZD59" s="295"/>
      <c r="NZE59" s="295"/>
      <c r="NZF59" s="295"/>
      <c r="NZG59" s="295"/>
      <c r="NZH59" s="295"/>
      <c r="NZI59" s="295"/>
      <c r="NZJ59" s="295"/>
      <c r="NZK59" s="295"/>
      <c r="NZL59" s="295"/>
      <c r="NZM59" s="295"/>
      <c r="NZN59" s="295"/>
      <c r="NZO59" s="295"/>
      <c r="NZP59" s="295"/>
      <c r="NZQ59" s="295"/>
      <c r="NZR59" s="295"/>
      <c r="NZS59" s="295"/>
      <c r="NZT59" s="295"/>
      <c r="NZU59" s="295"/>
      <c r="NZV59" s="295"/>
      <c r="NZW59" s="295"/>
      <c r="NZX59" s="295"/>
      <c r="NZY59" s="295"/>
      <c r="NZZ59" s="295"/>
      <c r="OAA59" s="295"/>
      <c r="OAB59" s="295"/>
      <c r="OAC59" s="295"/>
      <c r="OAD59" s="295"/>
      <c r="OAE59" s="295"/>
      <c r="OAF59" s="295"/>
      <c r="OAG59" s="295"/>
      <c r="OAH59" s="295"/>
      <c r="OAI59" s="295"/>
      <c r="OAJ59" s="295"/>
      <c r="OAK59" s="295"/>
      <c r="OAL59" s="295"/>
      <c r="OAM59" s="295"/>
      <c r="OAN59" s="295"/>
      <c r="OAO59" s="295"/>
      <c r="OAP59" s="295"/>
      <c r="OAQ59" s="295"/>
      <c r="OAR59" s="295"/>
      <c r="OAS59" s="295"/>
      <c r="OAT59" s="295"/>
      <c r="OAU59" s="295"/>
      <c r="OAV59" s="295"/>
      <c r="OAW59" s="295"/>
      <c r="OAX59" s="295"/>
      <c r="OAY59" s="295"/>
      <c r="OAZ59" s="295"/>
      <c r="OBA59" s="295"/>
      <c r="OBB59" s="295"/>
      <c r="OBC59" s="295"/>
      <c r="OBD59" s="295"/>
      <c r="OBE59" s="295"/>
      <c r="OBF59" s="295"/>
      <c r="OBG59" s="295"/>
      <c r="OBH59" s="295"/>
      <c r="OBI59" s="295"/>
      <c r="OBJ59" s="295"/>
      <c r="OBK59" s="295"/>
      <c r="OBL59" s="295"/>
      <c r="OBM59" s="295"/>
      <c r="OBN59" s="295"/>
      <c r="OBO59" s="295"/>
      <c r="OBP59" s="295"/>
      <c r="OBQ59" s="295"/>
      <c r="OBR59" s="295"/>
      <c r="OBS59" s="295"/>
      <c r="OBT59" s="295"/>
      <c r="OBU59" s="295"/>
      <c r="OBV59" s="295"/>
      <c r="OBW59" s="295"/>
      <c r="OBX59" s="295"/>
      <c r="OBY59" s="295"/>
      <c r="OBZ59" s="295"/>
      <c r="OCA59" s="295"/>
      <c r="OCB59" s="295"/>
      <c r="OCC59" s="295"/>
      <c r="OCD59" s="295"/>
      <c r="OCE59" s="295"/>
      <c r="OCF59" s="295"/>
      <c r="OCG59" s="295"/>
      <c r="OCH59" s="295"/>
      <c r="OCI59" s="295"/>
      <c r="OCJ59" s="295"/>
      <c r="OCK59" s="295"/>
      <c r="OCL59" s="295"/>
      <c r="OCM59" s="295"/>
      <c r="OCN59" s="295"/>
      <c r="OCO59" s="295"/>
      <c r="OCP59" s="295"/>
      <c r="OCQ59" s="295"/>
      <c r="OCR59" s="295"/>
      <c r="OCS59" s="295"/>
      <c r="OCT59" s="295"/>
      <c r="OCU59" s="295"/>
      <c r="OCV59" s="295"/>
      <c r="OCW59" s="295"/>
      <c r="OCX59" s="295"/>
      <c r="OCY59" s="295"/>
      <c r="OCZ59" s="295"/>
      <c r="ODA59" s="295"/>
      <c r="ODB59" s="295"/>
      <c r="ODC59" s="295"/>
      <c r="ODD59" s="295"/>
      <c r="ODE59" s="295"/>
      <c r="ODF59" s="295"/>
      <c r="ODG59" s="295"/>
      <c r="ODH59" s="295"/>
      <c r="ODI59" s="295"/>
      <c r="ODJ59" s="295"/>
      <c r="ODK59" s="295"/>
      <c r="ODL59" s="295"/>
      <c r="ODM59" s="295"/>
      <c r="ODN59" s="295"/>
      <c r="ODO59" s="295"/>
      <c r="ODP59" s="295"/>
      <c r="ODQ59" s="295"/>
      <c r="ODR59" s="295"/>
      <c r="ODS59" s="295"/>
      <c r="ODT59" s="295"/>
      <c r="ODU59" s="295"/>
      <c r="ODV59" s="295"/>
      <c r="ODW59" s="295"/>
      <c r="ODX59" s="295"/>
      <c r="ODY59" s="295"/>
      <c r="ODZ59" s="295"/>
      <c r="OEA59" s="295"/>
      <c r="OEB59" s="295"/>
      <c r="OEC59" s="295"/>
      <c r="OED59" s="295"/>
      <c r="OEE59" s="295"/>
      <c r="OEF59" s="295"/>
      <c r="OEG59" s="295"/>
      <c r="OEH59" s="295"/>
      <c r="OEI59" s="295"/>
      <c r="OEJ59" s="295"/>
      <c r="OEK59" s="295"/>
      <c r="OEL59" s="295"/>
      <c r="OEM59" s="295"/>
      <c r="OEN59" s="295"/>
      <c r="OEO59" s="295"/>
      <c r="OEP59" s="295"/>
      <c r="OEQ59" s="295"/>
      <c r="OER59" s="295"/>
      <c r="OES59" s="295"/>
      <c r="OET59" s="295"/>
      <c r="OEU59" s="295"/>
      <c r="OEV59" s="295"/>
      <c r="OEW59" s="295"/>
      <c r="OEX59" s="295"/>
      <c r="OEY59" s="295"/>
      <c r="OEZ59" s="295"/>
      <c r="OFA59" s="295"/>
      <c r="OFB59" s="295"/>
      <c r="OFC59" s="295"/>
      <c r="OFD59" s="295"/>
      <c r="OFE59" s="295"/>
      <c r="OFF59" s="295"/>
      <c r="OFG59" s="295"/>
      <c r="OFH59" s="295"/>
      <c r="OFI59" s="295"/>
      <c r="OFJ59" s="295"/>
      <c r="OFK59" s="295"/>
      <c r="OFL59" s="295"/>
      <c r="OFM59" s="295"/>
      <c r="OFN59" s="295"/>
      <c r="OFO59" s="295"/>
      <c r="OFP59" s="295"/>
      <c r="OFQ59" s="295"/>
      <c r="OFR59" s="295"/>
      <c r="OFS59" s="295"/>
      <c r="OFT59" s="295"/>
      <c r="OFU59" s="295"/>
      <c r="OFV59" s="295"/>
      <c r="OFW59" s="295"/>
      <c r="OFX59" s="295"/>
      <c r="OFY59" s="295"/>
      <c r="OFZ59" s="295"/>
      <c r="OGA59" s="295"/>
      <c r="OGB59" s="295"/>
      <c r="OGC59" s="295"/>
      <c r="OGD59" s="295"/>
      <c r="OGE59" s="295"/>
      <c r="OGF59" s="295"/>
      <c r="OGG59" s="295"/>
      <c r="OGH59" s="295"/>
      <c r="OGI59" s="295"/>
      <c r="OGJ59" s="295"/>
      <c r="OGK59" s="295"/>
      <c r="OGL59" s="295"/>
      <c r="OGM59" s="295"/>
      <c r="OGN59" s="295"/>
      <c r="OGO59" s="295"/>
      <c r="OGP59" s="295"/>
      <c r="OGQ59" s="295"/>
      <c r="OGR59" s="295"/>
      <c r="OGS59" s="295"/>
      <c r="OGT59" s="295"/>
      <c r="OGU59" s="295"/>
      <c r="OGV59" s="295"/>
      <c r="OGW59" s="295"/>
      <c r="OGX59" s="295"/>
      <c r="OGY59" s="295"/>
      <c r="OGZ59" s="295"/>
      <c r="OHA59" s="295"/>
      <c r="OHB59" s="295"/>
      <c r="OHC59" s="295"/>
      <c r="OHD59" s="295"/>
      <c r="OHE59" s="295"/>
      <c r="OHF59" s="295"/>
      <c r="OHG59" s="295"/>
      <c r="OHH59" s="295"/>
      <c r="OHI59" s="295"/>
      <c r="OHJ59" s="295"/>
      <c r="OHK59" s="295"/>
      <c r="OHL59" s="295"/>
      <c r="OHM59" s="295"/>
      <c r="OHN59" s="295"/>
      <c r="OHO59" s="295"/>
      <c r="OHP59" s="295"/>
      <c r="OHQ59" s="295"/>
      <c r="OHR59" s="295"/>
      <c r="OHS59" s="295"/>
      <c r="OHT59" s="295"/>
      <c r="OHU59" s="295"/>
      <c r="OHV59" s="295"/>
      <c r="OHW59" s="295"/>
      <c r="OHX59" s="295"/>
      <c r="OHY59" s="295"/>
      <c r="OHZ59" s="295"/>
      <c r="OIA59" s="295"/>
      <c r="OIB59" s="295"/>
      <c r="OIC59" s="295"/>
      <c r="OID59" s="295"/>
      <c r="OIE59" s="295"/>
      <c r="OIF59" s="295"/>
      <c r="OIG59" s="295"/>
      <c r="OIH59" s="295"/>
      <c r="OII59" s="295"/>
      <c r="OIJ59" s="295"/>
      <c r="OIK59" s="295"/>
      <c r="OIL59" s="295"/>
      <c r="OIM59" s="295"/>
      <c r="OIN59" s="295"/>
      <c r="OIO59" s="295"/>
      <c r="OIP59" s="295"/>
      <c r="OIQ59" s="295"/>
      <c r="OIR59" s="295"/>
      <c r="OIS59" s="295"/>
      <c r="OIT59" s="295"/>
      <c r="OIU59" s="295"/>
      <c r="OIV59" s="295"/>
      <c r="OIW59" s="295"/>
      <c r="OIX59" s="295"/>
      <c r="OIY59" s="295"/>
      <c r="OIZ59" s="295"/>
      <c r="OJA59" s="295"/>
      <c r="OJB59" s="295"/>
      <c r="OJC59" s="295"/>
      <c r="OJD59" s="295"/>
      <c r="OJE59" s="295"/>
      <c r="OJF59" s="295"/>
      <c r="OJG59" s="295"/>
      <c r="OJH59" s="295"/>
      <c r="OJI59" s="295"/>
      <c r="OJJ59" s="295"/>
      <c r="OJK59" s="295"/>
      <c r="OJL59" s="295"/>
      <c r="OJM59" s="295"/>
      <c r="OJN59" s="295"/>
      <c r="OJO59" s="295"/>
      <c r="OJP59" s="295"/>
      <c r="OJQ59" s="295"/>
      <c r="OJR59" s="295"/>
      <c r="OJS59" s="295"/>
      <c r="OJT59" s="295"/>
      <c r="OJU59" s="295"/>
      <c r="OJV59" s="295"/>
      <c r="OJW59" s="295"/>
      <c r="OJX59" s="295"/>
      <c r="OJY59" s="295"/>
      <c r="OJZ59" s="295"/>
      <c r="OKA59" s="295"/>
      <c r="OKB59" s="295"/>
      <c r="OKC59" s="295"/>
      <c r="OKD59" s="295"/>
      <c r="OKE59" s="295"/>
      <c r="OKF59" s="295"/>
      <c r="OKG59" s="295"/>
      <c r="OKH59" s="295"/>
      <c r="OKI59" s="295"/>
      <c r="OKJ59" s="295"/>
      <c r="OKK59" s="295"/>
      <c r="OKL59" s="295"/>
      <c r="OKM59" s="295"/>
      <c r="OKN59" s="295"/>
      <c r="OKO59" s="295"/>
      <c r="OKP59" s="295"/>
      <c r="OKQ59" s="295"/>
      <c r="OKR59" s="295"/>
      <c r="OKS59" s="295"/>
      <c r="OKT59" s="295"/>
      <c r="OKU59" s="295"/>
      <c r="OKV59" s="295"/>
      <c r="OKW59" s="295"/>
      <c r="OKX59" s="295"/>
      <c r="OKY59" s="295"/>
      <c r="OKZ59" s="295"/>
      <c r="OLA59" s="295"/>
      <c r="OLB59" s="295"/>
      <c r="OLC59" s="295"/>
      <c r="OLD59" s="295"/>
      <c r="OLE59" s="295"/>
      <c r="OLF59" s="295"/>
      <c r="OLG59" s="295"/>
      <c r="OLH59" s="295"/>
      <c r="OLI59" s="295"/>
      <c r="OLJ59" s="295"/>
      <c r="OLK59" s="295"/>
      <c r="OLL59" s="295"/>
      <c r="OLM59" s="295"/>
      <c r="OLN59" s="295"/>
      <c r="OLO59" s="295"/>
      <c r="OLP59" s="295"/>
      <c r="OLQ59" s="295"/>
      <c r="OLR59" s="295"/>
      <c r="OLS59" s="295"/>
      <c r="OLT59" s="295"/>
      <c r="OLU59" s="295"/>
      <c r="OLV59" s="295"/>
      <c r="OLW59" s="295"/>
      <c r="OLX59" s="295"/>
      <c r="OLY59" s="295"/>
      <c r="OLZ59" s="295"/>
      <c r="OMA59" s="295"/>
      <c r="OMB59" s="295"/>
      <c r="OMC59" s="295"/>
      <c r="OMD59" s="295"/>
      <c r="OME59" s="295"/>
      <c r="OMF59" s="295"/>
      <c r="OMG59" s="295"/>
      <c r="OMH59" s="295"/>
      <c r="OMI59" s="295"/>
      <c r="OMJ59" s="295"/>
      <c r="OMK59" s="295"/>
      <c r="OML59" s="295"/>
      <c r="OMM59" s="295"/>
      <c r="OMN59" s="295"/>
      <c r="OMO59" s="295"/>
      <c r="OMP59" s="295"/>
      <c r="OMQ59" s="295"/>
      <c r="OMR59" s="295"/>
      <c r="OMS59" s="295"/>
      <c r="OMT59" s="295"/>
      <c r="OMU59" s="295"/>
      <c r="OMV59" s="295"/>
      <c r="OMW59" s="295"/>
      <c r="OMX59" s="295"/>
      <c r="OMY59" s="295"/>
      <c r="OMZ59" s="295"/>
      <c r="ONA59" s="295"/>
      <c r="ONB59" s="295"/>
      <c r="ONC59" s="295"/>
      <c r="OND59" s="295"/>
      <c r="ONE59" s="295"/>
      <c r="ONF59" s="295"/>
      <c r="ONG59" s="295"/>
      <c r="ONH59" s="295"/>
      <c r="ONI59" s="295"/>
      <c r="ONJ59" s="295"/>
      <c r="ONK59" s="295"/>
      <c r="ONL59" s="295"/>
      <c r="ONM59" s="295"/>
      <c r="ONN59" s="295"/>
      <c r="ONO59" s="295"/>
      <c r="ONP59" s="295"/>
      <c r="ONQ59" s="295"/>
      <c r="ONR59" s="295"/>
      <c r="ONS59" s="295"/>
      <c r="ONT59" s="295"/>
      <c r="ONU59" s="295"/>
      <c r="ONV59" s="295"/>
      <c r="ONW59" s="295"/>
      <c r="ONX59" s="295"/>
      <c r="ONY59" s="295"/>
      <c r="ONZ59" s="295"/>
      <c r="OOA59" s="295"/>
      <c r="OOB59" s="295"/>
      <c r="OOC59" s="295"/>
      <c r="OOD59" s="295"/>
      <c r="OOE59" s="295"/>
      <c r="OOF59" s="295"/>
      <c r="OOG59" s="295"/>
      <c r="OOH59" s="295"/>
      <c r="OOI59" s="295"/>
      <c r="OOJ59" s="295"/>
      <c r="OOK59" s="295"/>
      <c r="OOL59" s="295"/>
      <c r="OOM59" s="295"/>
      <c r="OON59" s="295"/>
      <c r="OOO59" s="295"/>
      <c r="OOP59" s="295"/>
      <c r="OOQ59" s="295"/>
      <c r="OOR59" s="295"/>
      <c r="OOS59" s="295"/>
      <c r="OOT59" s="295"/>
      <c r="OOU59" s="295"/>
      <c r="OOV59" s="295"/>
      <c r="OOW59" s="295"/>
      <c r="OOX59" s="295"/>
      <c r="OOY59" s="295"/>
      <c r="OOZ59" s="295"/>
      <c r="OPA59" s="295"/>
      <c r="OPB59" s="295"/>
      <c r="OPC59" s="295"/>
      <c r="OPD59" s="295"/>
      <c r="OPE59" s="295"/>
      <c r="OPF59" s="295"/>
      <c r="OPG59" s="295"/>
      <c r="OPH59" s="295"/>
      <c r="OPI59" s="295"/>
      <c r="OPJ59" s="295"/>
      <c r="OPK59" s="295"/>
      <c r="OPL59" s="295"/>
      <c r="OPM59" s="295"/>
      <c r="OPN59" s="295"/>
      <c r="OPO59" s="295"/>
      <c r="OPP59" s="295"/>
      <c r="OPQ59" s="295"/>
      <c r="OPR59" s="295"/>
      <c r="OPS59" s="295"/>
      <c r="OPT59" s="295"/>
      <c r="OPU59" s="295"/>
      <c r="OPV59" s="295"/>
      <c r="OPW59" s="295"/>
      <c r="OPX59" s="295"/>
      <c r="OPY59" s="295"/>
      <c r="OPZ59" s="295"/>
      <c r="OQA59" s="295"/>
      <c r="OQB59" s="295"/>
      <c r="OQC59" s="295"/>
      <c r="OQD59" s="295"/>
      <c r="OQE59" s="295"/>
      <c r="OQF59" s="295"/>
      <c r="OQG59" s="295"/>
      <c r="OQH59" s="295"/>
      <c r="OQI59" s="295"/>
      <c r="OQJ59" s="295"/>
      <c r="OQK59" s="295"/>
      <c r="OQL59" s="295"/>
      <c r="OQM59" s="295"/>
      <c r="OQN59" s="295"/>
      <c r="OQO59" s="295"/>
      <c r="OQP59" s="295"/>
      <c r="OQQ59" s="295"/>
      <c r="OQR59" s="295"/>
      <c r="OQS59" s="295"/>
      <c r="OQT59" s="295"/>
      <c r="OQU59" s="295"/>
      <c r="OQV59" s="295"/>
      <c r="OQW59" s="295"/>
      <c r="OQX59" s="295"/>
      <c r="OQY59" s="295"/>
      <c r="OQZ59" s="295"/>
      <c r="ORA59" s="295"/>
      <c r="ORB59" s="295"/>
      <c r="ORC59" s="295"/>
      <c r="ORD59" s="295"/>
      <c r="ORE59" s="295"/>
      <c r="ORF59" s="295"/>
      <c r="ORG59" s="295"/>
      <c r="ORH59" s="295"/>
      <c r="ORI59" s="295"/>
      <c r="ORJ59" s="295"/>
      <c r="ORK59" s="295"/>
      <c r="ORL59" s="295"/>
      <c r="ORM59" s="295"/>
      <c r="ORN59" s="295"/>
      <c r="ORO59" s="295"/>
      <c r="ORP59" s="295"/>
      <c r="ORQ59" s="295"/>
      <c r="ORR59" s="295"/>
      <c r="ORS59" s="295"/>
      <c r="ORT59" s="295"/>
      <c r="ORU59" s="295"/>
      <c r="ORV59" s="295"/>
      <c r="ORW59" s="295"/>
      <c r="ORX59" s="295"/>
      <c r="ORY59" s="295"/>
      <c r="ORZ59" s="295"/>
      <c r="OSA59" s="295"/>
      <c r="OSB59" s="295"/>
      <c r="OSC59" s="295"/>
      <c r="OSD59" s="295"/>
      <c r="OSE59" s="295"/>
      <c r="OSF59" s="295"/>
      <c r="OSG59" s="295"/>
      <c r="OSH59" s="295"/>
      <c r="OSI59" s="295"/>
      <c r="OSJ59" s="295"/>
      <c r="OSK59" s="295"/>
      <c r="OSL59" s="295"/>
      <c r="OSM59" s="295"/>
      <c r="OSN59" s="295"/>
      <c r="OSO59" s="295"/>
      <c r="OSP59" s="295"/>
      <c r="OSQ59" s="295"/>
      <c r="OSR59" s="295"/>
      <c r="OSS59" s="295"/>
      <c r="OST59" s="295"/>
      <c r="OSU59" s="295"/>
      <c r="OSV59" s="295"/>
      <c r="OSW59" s="295"/>
      <c r="OSX59" s="295"/>
      <c r="OSY59" s="295"/>
      <c r="OSZ59" s="295"/>
      <c r="OTA59" s="295"/>
      <c r="OTB59" s="295"/>
      <c r="OTC59" s="295"/>
      <c r="OTD59" s="295"/>
      <c r="OTE59" s="295"/>
      <c r="OTF59" s="295"/>
      <c r="OTG59" s="295"/>
      <c r="OTH59" s="295"/>
      <c r="OTI59" s="295"/>
      <c r="OTJ59" s="295"/>
      <c r="OTK59" s="295"/>
      <c r="OTL59" s="295"/>
      <c r="OTM59" s="295"/>
      <c r="OTN59" s="295"/>
      <c r="OTO59" s="295"/>
      <c r="OTP59" s="295"/>
      <c r="OTQ59" s="295"/>
      <c r="OTR59" s="295"/>
      <c r="OTS59" s="295"/>
      <c r="OTT59" s="295"/>
      <c r="OTU59" s="295"/>
      <c r="OTV59" s="295"/>
      <c r="OTW59" s="295"/>
      <c r="OTX59" s="295"/>
      <c r="OTY59" s="295"/>
      <c r="OTZ59" s="295"/>
      <c r="OUA59" s="295"/>
      <c r="OUB59" s="295"/>
      <c r="OUC59" s="295"/>
      <c r="OUD59" s="295"/>
      <c r="OUE59" s="295"/>
      <c r="OUF59" s="295"/>
      <c r="OUG59" s="295"/>
      <c r="OUH59" s="295"/>
      <c r="OUI59" s="295"/>
      <c r="OUJ59" s="295"/>
      <c r="OUK59" s="295"/>
      <c r="OUL59" s="295"/>
      <c r="OUM59" s="295"/>
      <c r="OUN59" s="295"/>
      <c r="OUO59" s="295"/>
      <c r="OUP59" s="295"/>
      <c r="OUQ59" s="295"/>
      <c r="OUR59" s="295"/>
      <c r="OUS59" s="295"/>
      <c r="OUT59" s="295"/>
      <c r="OUU59" s="295"/>
      <c r="OUV59" s="295"/>
      <c r="OUW59" s="295"/>
      <c r="OUX59" s="295"/>
      <c r="OUY59" s="295"/>
      <c r="OUZ59" s="295"/>
      <c r="OVA59" s="295"/>
      <c r="OVB59" s="295"/>
      <c r="OVC59" s="295"/>
      <c r="OVD59" s="295"/>
      <c r="OVE59" s="295"/>
      <c r="OVF59" s="295"/>
      <c r="OVG59" s="295"/>
      <c r="OVH59" s="295"/>
      <c r="OVI59" s="295"/>
      <c r="OVJ59" s="295"/>
      <c r="OVK59" s="295"/>
      <c r="OVL59" s="295"/>
      <c r="OVM59" s="295"/>
      <c r="OVN59" s="295"/>
      <c r="OVO59" s="295"/>
      <c r="OVP59" s="295"/>
      <c r="OVQ59" s="295"/>
      <c r="OVR59" s="295"/>
      <c r="OVS59" s="295"/>
      <c r="OVT59" s="295"/>
      <c r="OVU59" s="295"/>
      <c r="OVV59" s="295"/>
      <c r="OVW59" s="295"/>
      <c r="OVX59" s="295"/>
      <c r="OVY59" s="295"/>
      <c r="OVZ59" s="295"/>
      <c r="OWA59" s="295"/>
      <c r="OWB59" s="295"/>
      <c r="OWC59" s="295"/>
      <c r="OWD59" s="295"/>
      <c r="OWE59" s="295"/>
      <c r="OWF59" s="295"/>
      <c r="OWG59" s="295"/>
      <c r="OWH59" s="295"/>
      <c r="OWI59" s="295"/>
      <c r="OWJ59" s="295"/>
      <c r="OWK59" s="295"/>
      <c r="OWL59" s="295"/>
      <c r="OWM59" s="295"/>
      <c r="OWN59" s="295"/>
      <c r="OWO59" s="295"/>
      <c r="OWP59" s="295"/>
      <c r="OWQ59" s="295"/>
      <c r="OWR59" s="295"/>
      <c r="OWS59" s="295"/>
      <c r="OWT59" s="295"/>
      <c r="OWU59" s="295"/>
      <c r="OWV59" s="295"/>
      <c r="OWW59" s="295"/>
      <c r="OWX59" s="295"/>
      <c r="OWY59" s="295"/>
      <c r="OWZ59" s="295"/>
      <c r="OXA59" s="295"/>
      <c r="OXB59" s="295"/>
      <c r="OXC59" s="295"/>
      <c r="OXD59" s="295"/>
      <c r="OXE59" s="295"/>
      <c r="OXF59" s="295"/>
      <c r="OXG59" s="295"/>
      <c r="OXH59" s="295"/>
      <c r="OXI59" s="295"/>
      <c r="OXJ59" s="295"/>
      <c r="OXK59" s="295"/>
      <c r="OXL59" s="295"/>
      <c r="OXM59" s="295"/>
      <c r="OXN59" s="295"/>
      <c r="OXO59" s="295"/>
      <c r="OXP59" s="295"/>
      <c r="OXQ59" s="295"/>
      <c r="OXR59" s="295"/>
      <c r="OXS59" s="295"/>
      <c r="OXT59" s="295"/>
      <c r="OXU59" s="295"/>
      <c r="OXV59" s="295"/>
      <c r="OXW59" s="295"/>
      <c r="OXX59" s="295"/>
      <c r="OXY59" s="295"/>
      <c r="OXZ59" s="295"/>
      <c r="OYA59" s="295"/>
      <c r="OYB59" s="295"/>
      <c r="OYC59" s="295"/>
      <c r="OYD59" s="295"/>
      <c r="OYE59" s="295"/>
      <c r="OYF59" s="295"/>
      <c r="OYG59" s="295"/>
      <c r="OYH59" s="295"/>
      <c r="OYI59" s="295"/>
      <c r="OYJ59" s="295"/>
      <c r="OYK59" s="295"/>
      <c r="OYL59" s="295"/>
      <c r="OYM59" s="295"/>
      <c r="OYN59" s="295"/>
      <c r="OYO59" s="295"/>
      <c r="OYP59" s="295"/>
      <c r="OYQ59" s="295"/>
      <c r="OYR59" s="295"/>
      <c r="OYS59" s="295"/>
      <c r="OYT59" s="295"/>
      <c r="OYU59" s="295"/>
      <c r="OYV59" s="295"/>
      <c r="OYW59" s="295"/>
      <c r="OYX59" s="295"/>
      <c r="OYY59" s="295"/>
      <c r="OYZ59" s="295"/>
      <c r="OZA59" s="295"/>
      <c r="OZB59" s="295"/>
      <c r="OZC59" s="295"/>
      <c r="OZD59" s="295"/>
      <c r="OZE59" s="295"/>
      <c r="OZF59" s="295"/>
      <c r="OZG59" s="295"/>
      <c r="OZH59" s="295"/>
      <c r="OZI59" s="295"/>
      <c r="OZJ59" s="295"/>
      <c r="OZK59" s="295"/>
      <c r="OZL59" s="295"/>
      <c r="OZM59" s="295"/>
      <c r="OZN59" s="295"/>
      <c r="OZO59" s="295"/>
      <c r="OZP59" s="295"/>
      <c r="OZQ59" s="295"/>
      <c r="OZR59" s="295"/>
      <c r="OZS59" s="295"/>
      <c r="OZT59" s="295"/>
      <c r="OZU59" s="295"/>
      <c r="OZV59" s="295"/>
      <c r="OZW59" s="295"/>
      <c r="OZX59" s="295"/>
      <c r="OZY59" s="295"/>
      <c r="OZZ59" s="295"/>
      <c r="PAA59" s="295"/>
      <c r="PAB59" s="295"/>
      <c r="PAC59" s="295"/>
      <c r="PAD59" s="295"/>
      <c r="PAE59" s="295"/>
      <c r="PAF59" s="295"/>
      <c r="PAG59" s="295"/>
      <c r="PAH59" s="295"/>
      <c r="PAI59" s="295"/>
      <c r="PAJ59" s="295"/>
      <c r="PAK59" s="295"/>
      <c r="PAL59" s="295"/>
      <c r="PAM59" s="295"/>
      <c r="PAN59" s="295"/>
      <c r="PAO59" s="295"/>
      <c r="PAP59" s="295"/>
      <c r="PAQ59" s="295"/>
      <c r="PAR59" s="295"/>
      <c r="PAS59" s="295"/>
      <c r="PAT59" s="295"/>
      <c r="PAU59" s="295"/>
      <c r="PAV59" s="295"/>
      <c r="PAW59" s="295"/>
      <c r="PAX59" s="295"/>
      <c r="PAY59" s="295"/>
      <c r="PAZ59" s="295"/>
      <c r="PBA59" s="295"/>
      <c r="PBB59" s="295"/>
      <c r="PBC59" s="295"/>
      <c r="PBD59" s="295"/>
      <c r="PBE59" s="295"/>
      <c r="PBF59" s="295"/>
      <c r="PBG59" s="295"/>
      <c r="PBH59" s="295"/>
      <c r="PBI59" s="295"/>
      <c r="PBJ59" s="295"/>
      <c r="PBK59" s="295"/>
      <c r="PBL59" s="295"/>
      <c r="PBM59" s="295"/>
      <c r="PBN59" s="295"/>
      <c r="PBO59" s="295"/>
      <c r="PBP59" s="295"/>
      <c r="PBQ59" s="295"/>
      <c r="PBR59" s="295"/>
      <c r="PBS59" s="295"/>
      <c r="PBT59" s="295"/>
      <c r="PBU59" s="295"/>
      <c r="PBV59" s="295"/>
      <c r="PBW59" s="295"/>
      <c r="PBX59" s="295"/>
      <c r="PBY59" s="295"/>
      <c r="PBZ59" s="295"/>
      <c r="PCA59" s="295"/>
      <c r="PCB59" s="295"/>
      <c r="PCC59" s="295"/>
      <c r="PCD59" s="295"/>
      <c r="PCE59" s="295"/>
      <c r="PCF59" s="295"/>
      <c r="PCG59" s="295"/>
      <c r="PCH59" s="295"/>
      <c r="PCI59" s="295"/>
      <c r="PCJ59" s="295"/>
      <c r="PCK59" s="295"/>
      <c r="PCL59" s="295"/>
      <c r="PCM59" s="295"/>
      <c r="PCN59" s="295"/>
      <c r="PCO59" s="295"/>
      <c r="PCP59" s="295"/>
      <c r="PCQ59" s="295"/>
      <c r="PCR59" s="295"/>
      <c r="PCS59" s="295"/>
      <c r="PCT59" s="295"/>
      <c r="PCU59" s="295"/>
      <c r="PCV59" s="295"/>
      <c r="PCW59" s="295"/>
      <c r="PCX59" s="295"/>
      <c r="PCY59" s="295"/>
      <c r="PCZ59" s="295"/>
      <c r="PDA59" s="295"/>
      <c r="PDB59" s="295"/>
      <c r="PDC59" s="295"/>
      <c r="PDD59" s="295"/>
      <c r="PDE59" s="295"/>
      <c r="PDF59" s="295"/>
      <c r="PDG59" s="295"/>
      <c r="PDH59" s="295"/>
      <c r="PDI59" s="295"/>
      <c r="PDJ59" s="295"/>
      <c r="PDK59" s="295"/>
      <c r="PDL59" s="295"/>
      <c r="PDM59" s="295"/>
      <c r="PDN59" s="295"/>
      <c r="PDO59" s="295"/>
      <c r="PDP59" s="295"/>
      <c r="PDQ59" s="295"/>
      <c r="PDR59" s="295"/>
      <c r="PDS59" s="295"/>
      <c r="PDT59" s="295"/>
      <c r="PDU59" s="295"/>
      <c r="PDV59" s="295"/>
      <c r="PDW59" s="295"/>
      <c r="PDX59" s="295"/>
      <c r="PDY59" s="295"/>
      <c r="PDZ59" s="295"/>
      <c r="PEA59" s="295"/>
      <c r="PEB59" s="295"/>
      <c r="PEC59" s="295"/>
      <c r="PED59" s="295"/>
      <c r="PEE59" s="295"/>
      <c r="PEF59" s="295"/>
      <c r="PEG59" s="295"/>
      <c r="PEH59" s="295"/>
      <c r="PEI59" s="295"/>
      <c r="PEJ59" s="295"/>
      <c r="PEK59" s="295"/>
      <c r="PEL59" s="295"/>
      <c r="PEM59" s="295"/>
      <c r="PEN59" s="295"/>
      <c r="PEO59" s="295"/>
      <c r="PEP59" s="295"/>
      <c r="PEQ59" s="295"/>
      <c r="PER59" s="295"/>
      <c r="PES59" s="295"/>
      <c r="PET59" s="295"/>
      <c r="PEU59" s="295"/>
      <c r="PEV59" s="295"/>
      <c r="PEW59" s="295"/>
      <c r="PEX59" s="295"/>
      <c r="PEY59" s="295"/>
      <c r="PEZ59" s="295"/>
      <c r="PFA59" s="295"/>
      <c r="PFB59" s="295"/>
      <c r="PFC59" s="295"/>
      <c r="PFD59" s="295"/>
      <c r="PFE59" s="295"/>
      <c r="PFF59" s="295"/>
      <c r="PFG59" s="295"/>
      <c r="PFH59" s="295"/>
      <c r="PFI59" s="295"/>
      <c r="PFJ59" s="295"/>
      <c r="PFK59" s="295"/>
      <c r="PFL59" s="295"/>
      <c r="PFM59" s="295"/>
      <c r="PFN59" s="295"/>
      <c r="PFO59" s="295"/>
      <c r="PFP59" s="295"/>
      <c r="PFQ59" s="295"/>
      <c r="PFR59" s="295"/>
      <c r="PFS59" s="295"/>
      <c r="PFT59" s="295"/>
      <c r="PFU59" s="295"/>
      <c r="PFV59" s="295"/>
      <c r="PFW59" s="295"/>
      <c r="PFX59" s="295"/>
      <c r="PFY59" s="295"/>
      <c r="PFZ59" s="295"/>
      <c r="PGA59" s="295"/>
      <c r="PGB59" s="295"/>
      <c r="PGC59" s="295"/>
      <c r="PGD59" s="295"/>
      <c r="PGE59" s="295"/>
      <c r="PGF59" s="295"/>
      <c r="PGG59" s="295"/>
      <c r="PGH59" s="295"/>
      <c r="PGI59" s="295"/>
      <c r="PGJ59" s="295"/>
      <c r="PGK59" s="295"/>
      <c r="PGL59" s="295"/>
      <c r="PGM59" s="295"/>
      <c r="PGN59" s="295"/>
      <c r="PGO59" s="295"/>
      <c r="PGP59" s="295"/>
      <c r="PGQ59" s="295"/>
      <c r="PGR59" s="295"/>
      <c r="PGS59" s="295"/>
      <c r="PGT59" s="295"/>
      <c r="PGU59" s="295"/>
      <c r="PGV59" s="295"/>
      <c r="PGW59" s="295"/>
      <c r="PGX59" s="295"/>
      <c r="PGY59" s="295"/>
      <c r="PGZ59" s="295"/>
      <c r="PHA59" s="295"/>
      <c r="PHB59" s="295"/>
      <c r="PHC59" s="295"/>
      <c r="PHD59" s="295"/>
      <c r="PHE59" s="295"/>
      <c r="PHF59" s="295"/>
      <c r="PHG59" s="295"/>
      <c r="PHH59" s="295"/>
      <c r="PHI59" s="295"/>
      <c r="PHJ59" s="295"/>
      <c r="PHK59" s="295"/>
      <c r="PHL59" s="295"/>
      <c r="PHM59" s="295"/>
      <c r="PHN59" s="295"/>
      <c r="PHO59" s="295"/>
      <c r="PHP59" s="295"/>
      <c r="PHQ59" s="295"/>
      <c r="PHR59" s="295"/>
      <c r="PHS59" s="295"/>
      <c r="PHT59" s="295"/>
      <c r="PHU59" s="295"/>
      <c r="PHV59" s="295"/>
      <c r="PHW59" s="295"/>
      <c r="PHX59" s="295"/>
      <c r="PHY59" s="295"/>
      <c r="PHZ59" s="295"/>
      <c r="PIA59" s="295"/>
      <c r="PIB59" s="295"/>
      <c r="PIC59" s="295"/>
      <c r="PID59" s="295"/>
      <c r="PIE59" s="295"/>
      <c r="PIF59" s="295"/>
      <c r="PIG59" s="295"/>
      <c r="PIH59" s="295"/>
      <c r="PII59" s="295"/>
      <c r="PIJ59" s="295"/>
      <c r="PIK59" s="295"/>
      <c r="PIL59" s="295"/>
      <c r="PIM59" s="295"/>
      <c r="PIN59" s="295"/>
      <c r="PIO59" s="295"/>
      <c r="PIP59" s="295"/>
      <c r="PIQ59" s="295"/>
      <c r="PIR59" s="295"/>
      <c r="PIS59" s="295"/>
      <c r="PIT59" s="295"/>
      <c r="PIU59" s="295"/>
      <c r="PIV59" s="295"/>
      <c r="PIW59" s="295"/>
      <c r="PIX59" s="295"/>
      <c r="PIY59" s="295"/>
      <c r="PIZ59" s="295"/>
      <c r="PJA59" s="295"/>
      <c r="PJB59" s="295"/>
      <c r="PJC59" s="295"/>
      <c r="PJD59" s="295"/>
      <c r="PJE59" s="295"/>
      <c r="PJF59" s="295"/>
      <c r="PJG59" s="295"/>
      <c r="PJH59" s="295"/>
      <c r="PJI59" s="295"/>
      <c r="PJJ59" s="295"/>
      <c r="PJK59" s="295"/>
      <c r="PJL59" s="295"/>
      <c r="PJM59" s="295"/>
      <c r="PJN59" s="295"/>
      <c r="PJO59" s="295"/>
      <c r="PJP59" s="295"/>
      <c r="PJQ59" s="295"/>
      <c r="PJR59" s="295"/>
      <c r="PJS59" s="295"/>
      <c r="PJT59" s="295"/>
      <c r="PJU59" s="295"/>
      <c r="PJV59" s="295"/>
      <c r="PJW59" s="295"/>
      <c r="PJX59" s="295"/>
      <c r="PJY59" s="295"/>
      <c r="PJZ59" s="295"/>
      <c r="PKA59" s="295"/>
      <c r="PKB59" s="295"/>
      <c r="PKC59" s="295"/>
      <c r="PKD59" s="295"/>
      <c r="PKE59" s="295"/>
      <c r="PKF59" s="295"/>
      <c r="PKG59" s="295"/>
      <c r="PKH59" s="295"/>
      <c r="PKI59" s="295"/>
      <c r="PKJ59" s="295"/>
      <c r="PKK59" s="295"/>
      <c r="PKL59" s="295"/>
      <c r="PKM59" s="295"/>
      <c r="PKN59" s="295"/>
      <c r="PKO59" s="295"/>
      <c r="PKP59" s="295"/>
      <c r="PKQ59" s="295"/>
      <c r="PKR59" s="295"/>
      <c r="PKS59" s="295"/>
      <c r="PKT59" s="295"/>
      <c r="PKU59" s="295"/>
      <c r="PKV59" s="295"/>
      <c r="PKW59" s="295"/>
      <c r="PKX59" s="295"/>
      <c r="PKY59" s="295"/>
      <c r="PKZ59" s="295"/>
      <c r="PLA59" s="295"/>
      <c r="PLB59" s="295"/>
      <c r="PLC59" s="295"/>
      <c r="PLD59" s="295"/>
      <c r="PLE59" s="295"/>
      <c r="PLF59" s="295"/>
      <c r="PLG59" s="295"/>
      <c r="PLH59" s="295"/>
      <c r="PLI59" s="295"/>
      <c r="PLJ59" s="295"/>
      <c r="PLK59" s="295"/>
      <c r="PLL59" s="295"/>
      <c r="PLM59" s="295"/>
      <c r="PLN59" s="295"/>
      <c r="PLO59" s="295"/>
      <c r="PLP59" s="295"/>
      <c r="PLQ59" s="295"/>
      <c r="PLR59" s="295"/>
      <c r="PLS59" s="295"/>
      <c r="PLT59" s="295"/>
      <c r="PLU59" s="295"/>
      <c r="PLV59" s="295"/>
      <c r="PLW59" s="295"/>
      <c r="PLX59" s="295"/>
      <c r="PLY59" s="295"/>
      <c r="PLZ59" s="295"/>
      <c r="PMA59" s="295"/>
      <c r="PMB59" s="295"/>
      <c r="PMC59" s="295"/>
      <c r="PMD59" s="295"/>
      <c r="PME59" s="295"/>
      <c r="PMF59" s="295"/>
      <c r="PMG59" s="295"/>
      <c r="PMH59" s="295"/>
      <c r="PMI59" s="295"/>
      <c r="PMJ59" s="295"/>
      <c r="PMK59" s="295"/>
      <c r="PML59" s="295"/>
      <c r="PMM59" s="295"/>
      <c r="PMN59" s="295"/>
      <c r="PMO59" s="295"/>
      <c r="PMP59" s="295"/>
      <c r="PMQ59" s="295"/>
      <c r="PMR59" s="295"/>
      <c r="PMS59" s="295"/>
      <c r="PMT59" s="295"/>
      <c r="PMU59" s="295"/>
      <c r="PMV59" s="295"/>
      <c r="PMW59" s="295"/>
      <c r="PMX59" s="295"/>
      <c r="PMY59" s="295"/>
      <c r="PMZ59" s="295"/>
      <c r="PNA59" s="295"/>
      <c r="PNB59" s="295"/>
      <c r="PNC59" s="295"/>
      <c r="PND59" s="295"/>
      <c r="PNE59" s="295"/>
      <c r="PNF59" s="295"/>
      <c r="PNG59" s="295"/>
      <c r="PNH59" s="295"/>
      <c r="PNI59" s="295"/>
      <c r="PNJ59" s="295"/>
      <c r="PNK59" s="295"/>
      <c r="PNL59" s="295"/>
      <c r="PNM59" s="295"/>
      <c r="PNN59" s="295"/>
      <c r="PNO59" s="295"/>
      <c r="PNP59" s="295"/>
      <c r="PNQ59" s="295"/>
      <c r="PNR59" s="295"/>
      <c r="PNS59" s="295"/>
      <c r="PNT59" s="295"/>
      <c r="PNU59" s="295"/>
      <c r="PNV59" s="295"/>
      <c r="PNW59" s="295"/>
      <c r="PNX59" s="295"/>
      <c r="PNY59" s="295"/>
      <c r="PNZ59" s="295"/>
      <c r="POA59" s="295"/>
      <c r="POB59" s="295"/>
      <c r="POC59" s="295"/>
      <c r="POD59" s="295"/>
      <c r="POE59" s="295"/>
      <c r="POF59" s="295"/>
      <c r="POG59" s="295"/>
      <c r="POH59" s="295"/>
      <c r="POI59" s="295"/>
      <c r="POJ59" s="295"/>
      <c r="POK59" s="295"/>
      <c r="POL59" s="295"/>
      <c r="POM59" s="295"/>
      <c r="PON59" s="295"/>
      <c r="POO59" s="295"/>
      <c r="POP59" s="295"/>
      <c r="POQ59" s="295"/>
      <c r="POR59" s="295"/>
      <c r="POS59" s="295"/>
      <c r="POT59" s="295"/>
      <c r="POU59" s="295"/>
      <c r="POV59" s="295"/>
      <c r="POW59" s="295"/>
      <c r="POX59" s="295"/>
      <c r="POY59" s="295"/>
      <c r="POZ59" s="295"/>
      <c r="PPA59" s="295"/>
      <c r="PPB59" s="295"/>
      <c r="PPC59" s="295"/>
      <c r="PPD59" s="295"/>
      <c r="PPE59" s="295"/>
      <c r="PPF59" s="295"/>
      <c r="PPG59" s="295"/>
      <c r="PPH59" s="295"/>
      <c r="PPI59" s="295"/>
      <c r="PPJ59" s="295"/>
      <c r="PPK59" s="295"/>
      <c r="PPL59" s="295"/>
      <c r="PPM59" s="295"/>
      <c r="PPN59" s="295"/>
      <c r="PPO59" s="295"/>
      <c r="PPP59" s="295"/>
      <c r="PPQ59" s="295"/>
      <c r="PPR59" s="295"/>
      <c r="PPS59" s="295"/>
      <c r="PPT59" s="295"/>
      <c r="PPU59" s="295"/>
      <c r="PPV59" s="295"/>
      <c r="PPW59" s="295"/>
      <c r="PPX59" s="295"/>
      <c r="PPY59" s="295"/>
      <c r="PPZ59" s="295"/>
      <c r="PQA59" s="295"/>
      <c r="PQB59" s="295"/>
      <c r="PQC59" s="295"/>
      <c r="PQD59" s="295"/>
      <c r="PQE59" s="295"/>
      <c r="PQF59" s="295"/>
      <c r="PQG59" s="295"/>
      <c r="PQH59" s="295"/>
      <c r="PQI59" s="295"/>
      <c r="PQJ59" s="295"/>
      <c r="PQK59" s="295"/>
      <c r="PQL59" s="295"/>
      <c r="PQM59" s="295"/>
      <c r="PQN59" s="295"/>
      <c r="PQO59" s="295"/>
      <c r="PQP59" s="295"/>
      <c r="PQQ59" s="295"/>
      <c r="PQR59" s="295"/>
      <c r="PQS59" s="295"/>
      <c r="PQT59" s="295"/>
      <c r="PQU59" s="295"/>
      <c r="PQV59" s="295"/>
      <c r="PQW59" s="295"/>
      <c r="PQX59" s="295"/>
      <c r="PQY59" s="295"/>
      <c r="PQZ59" s="295"/>
      <c r="PRA59" s="295"/>
      <c r="PRB59" s="295"/>
      <c r="PRC59" s="295"/>
      <c r="PRD59" s="295"/>
      <c r="PRE59" s="295"/>
      <c r="PRF59" s="295"/>
      <c r="PRG59" s="295"/>
      <c r="PRH59" s="295"/>
      <c r="PRI59" s="295"/>
      <c r="PRJ59" s="295"/>
      <c r="PRK59" s="295"/>
      <c r="PRL59" s="295"/>
      <c r="PRM59" s="295"/>
      <c r="PRN59" s="295"/>
      <c r="PRO59" s="295"/>
      <c r="PRP59" s="295"/>
      <c r="PRQ59" s="295"/>
      <c r="PRR59" s="295"/>
      <c r="PRS59" s="295"/>
      <c r="PRT59" s="295"/>
      <c r="PRU59" s="295"/>
      <c r="PRV59" s="295"/>
      <c r="PRW59" s="295"/>
      <c r="PRX59" s="295"/>
      <c r="PRY59" s="295"/>
      <c r="PRZ59" s="295"/>
      <c r="PSA59" s="295"/>
      <c r="PSB59" s="295"/>
      <c r="PSC59" s="295"/>
      <c r="PSD59" s="295"/>
      <c r="PSE59" s="295"/>
      <c r="PSF59" s="295"/>
      <c r="PSG59" s="295"/>
      <c r="PSH59" s="295"/>
      <c r="PSI59" s="295"/>
      <c r="PSJ59" s="295"/>
      <c r="PSK59" s="295"/>
      <c r="PSL59" s="295"/>
      <c r="PSM59" s="295"/>
      <c r="PSN59" s="295"/>
      <c r="PSO59" s="295"/>
      <c r="PSP59" s="295"/>
      <c r="PSQ59" s="295"/>
      <c r="PSR59" s="295"/>
      <c r="PSS59" s="295"/>
      <c r="PST59" s="295"/>
      <c r="PSU59" s="295"/>
      <c r="PSV59" s="295"/>
      <c r="PSW59" s="295"/>
      <c r="PSX59" s="295"/>
      <c r="PSY59" s="295"/>
      <c r="PSZ59" s="295"/>
      <c r="PTA59" s="295"/>
      <c r="PTB59" s="295"/>
      <c r="PTC59" s="295"/>
      <c r="PTD59" s="295"/>
      <c r="PTE59" s="295"/>
      <c r="PTF59" s="295"/>
      <c r="PTG59" s="295"/>
      <c r="PTH59" s="295"/>
      <c r="PTI59" s="295"/>
      <c r="PTJ59" s="295"/>
      <c r="PTK59" s="295"/>
      <c r="PTL59" s="295"/>
      <c r="PTM59" s="295"/>
      <c r="PTN59" s="295"/>
      <c r="PTO59" s="295"/>
      <c r="PTP59" s="295"/>
      <c r="PTQ59" s="295"/>
      <c r="PTR59" s="295"/>
      <c r="PTS59" s="295"/>
      <c r="PTT59" s="295"/>
      <c r="PTU59" s="295"/>
      <c r="PTV59" s="295"/>
      <c r="PTW59" s="295"/>
      <c r="PTX59" s="295"/>
      <c r="PTY59" s="295"/>
      <c r="PTZ59" s="295"/>
      <c r="PUA59" s="295"/>
      <c r="PUB59" s="295"/>
      <c r="PUC59" s="295"/>
      <c r="PUD59" s="295"/>
      <c r="PUE59" s="295"/>
      <c r="PUF59" s="295"/>
      <c r="PUG59" s="295"/>
      <c r="PUH59" s="295"/>
      <c r="PUI59" s="295"/>
      <c r="PUJ59" s="295"/>
      <c r="PUK59" s="295"/>
      <c r="PUL59" s="295"/>
      <c r="PUM59" s="295"/>
      <c r="PUN59" s="295"/>
      <c r="PUO59" s="295"/>
      <c r="PUP59" s="295"/>
      <c r="PUQ59" s="295"/>
      <c r="PUR59" s="295"/>
      <c r="PUS59" s="295"/>
      <c r="PUT59" s="295"/>
      <c r="PUU59" s="295"/>
      <c r="PUV59" s="295"/>
      <c r="PUW59" s="295"/>
      <c r="PUX59" s="295"/>
      <c r="PUY59" s="295"/>
      <c r="PUZ59" s="295"/>
      <c r="PVA59" s="295"/>
      <c r="PVB59" s="295"/>
      <c r="PVC59" s="295"/>
      <c r="PVD59" s="295"/>
      <c r="PVE59" s="295"/>
      <c r="PVF59" s="295"/>
      <c r="PVG59" s="295"/>
      <c r="PVH59" s="295"/>
      <c r="PVI59" s="295"/>
      <c r="PVJ59" s="295"/>
      <c r="PVK59" s="295"/>
      <c r="PVL59" s="295"/>
      <c r="PVM59" s="295"/>
      <c r="PVN59" s="295"/>
      <c r="PVO59" s="295"/>
      <c r="PVP59" s="295"/>
      <c r="PVQ59" s="295"/>
      <c r="PVR59" s="295"/>
      <c r="PVS59" s="295"/>
      <c r="PVT59" s="295"/>
      <c r="PVU59" s="295"/>
      <c r="PVV59" s="295"/>
      <c r="PVW59" s="295"/>
      <c r="PVX59" s="295"/>
      <c r="PVY59" s="295"/>
      <c r="PVZ59" s="295"/>
      <c r="PWA59" s="295"/>
      <c r="PWB59" s="295"/>
      <c r="PWC59" s="295"/>
      <c r="PWD59" s="295"/>
      <c r="PWE59" s="295"/>
      <c r="PWF59" s="295"/>
      <c r="PWG59" s="295"/>
      <c r="PWH59" s="295"/>
      <c r="PWI59" s="295"/>
      <c r="PWJ59" s="295"/>
      <c r="PWK59" s="295"/>
      <c r="PWL59" s="295"/>
      <c r="PWM59" s="295"/>
      <c r="PWN59" s="295"/>
      <c r="PWO59" s="295"/>
      <c r="PWP59" s="295"/>
      <c r="PWQ59" s="295"/>
      <c r="PWR59" s="295"/>
      <c r="PWS59" s="295"/>
      <c r="PWT59" s="295"/>
      <c r="PWU59" s="295"/>
      <c r="PWV59" s="295"/>
      <c r="PWW59" s="295"/>
      <c r="PWX59" s="295"/>
      <c r="PWY59" s="295"/>
      <c r="PWZ59" s="295"/>
      <c r="PXA59" s="295"/>
      <c r="PXB59" s="295"/>
      <c r="PXC59" s="295"/>
      <c r="PXD59" s="295"/>
      <c r="PXE59" s="295"/>
      <c r="PXF59" s="295"/>
      <c r="PXG59" s="295"/>
      <c r="PXH59" s="295"/>
      <c r="PXI59" s="295"/>
      <c r="PXJ59" s="295"/>
      <c r="PXK59" s="295"/>
      <c r="PXL59" s="295"/>
      <c r="PXM59" s="295"/>
      <c r="PXN59" s="295"/>
      <c r="PXO59" s="295"/>
      <c r="PXP59" s="295"/>
      <c r="PXQ59" s="295"/>
      <c r="PXR59" s="295"/>
      <c r="PXS59" s="295"/>
      <c r="PXT59" s="295"/>
      <c r="PXU59" s="295"/>
      <c r="PXV59" s="295"/>
      <c r="PXW59" s="295"/>
      <c r="PXX59" s="295"/>
      <c r="PXY59" s="295"/>
      <c r="PXZ59" s="295"/>
      <c r="PYA59" s="295"/>
      <c r="PYB59" s="295"/>
      <c r="PYC59" s="295"/>
      <c r="PYD59" s="295"/>
      <c r="PYE59" s="295"/>
      <c r="PYF59" s="295"/>
      <c r="PYG59" s="295"/>
      <c r="PYH59" s="295"/>
      <c r="PYI59" s="295"/>
      <c r="PYJ59" s="295"/>
      <c r="PYK59" s="295"/>
      <c r="PYL59" s="295"/>
      <c r="PYM59" s="295"/>
      <c r="PYN59" s="295"/>
      <c r="PYO59" s="295"/>
      <c r="PYP59" s="295"/>
      <c r="PYQ59" s="295"/>
      <c r="PYR59" s="295"/>
      <c r="PYS59" s="295"/>
      <c r="PYT59" s="295"/>
      <c r="PYU59" s="295"/>
      <c r="PYV59" s="295"/>
      <c r="PYW59" s="295"/>
      <c r="PYX59" s="295"/>
      <c r="PYY59" s="295"/>
      <c r="PYZ59" s="295"/>
      <c r="PZA59" s="295"/>
      <c r="PZB59" s="295"/>
      <c r="PZC59" s="295"/>
      <c r="PZD59" s="295"/>
      <c r="PZE59" s="295"/>
      <c r="PZF59" s="295"/>
      <c r="PZG59" s="295"/>
      <c r="PZH59" s="295"/>
      <c r="PZI59" s="295"/>
      <c r="PZJ59" s="295"/>
      <c r="PZK59" s="295"/>
      <c r="PZL59" s="295"/>
      <c r="PZM59" s="295"/>
      <c r="PZN59" s="295"/>
      <c r="PZO59" s="295"/>
      <c r="PZP59" s="295"/>
      <c r="PZQ59" s="295"/>
      <c r="PZR59" s="295"/>
      <c r="PZS59" s="295"/>
      <c r="PZT59" s="295"/>
      <c r="PZU59" s="295"/>
      <c r="PZV59" s="295"/>
      <c r="PZW59" s="295"/>
      <c r="PZX59" s="295"/>
      <c r="PZY59" s="295"/>
      <c r="PZZ59" s="295"/>
      <c r="QAA59" s="295"/>
      <c r="QAB59" s="295"/>
      <c r="QAC59" s="295"/>
      <c r="QAD59" s="295"/>
      <c r="QAE59" s="295"/>
      <c r="QAF59" s="295"/>
      <c r="QAG59" s="295"/>
      <c r="QAH59" s="295"/>
      <c r="QAI59" s="295"/>
      <c r="QAJ59" s="295"/>
      <c r="QAK59" s="295"/>
      <c r="QAL59" s="295"/>
      <c r="QAM59" s="295"/>
      <c r="QAN59" s="295"/>
      <c r="QAO59" s="295"/>
      <c r="QAP59" s="295"/>
      <c r="QAQ59" s="295"/>
      <c r="QAR59" s="295"/>
      <c r="QAS59" s="295"/>
      <c r="QAT59" s="295"/>
      <c r="QAU59" s="295"/>
      <c r="QAV59" s="295"/>
      <c r="QAW59" s="295"/>
      <c r="QAX59" s="295"/>
      <c r="QAY59" s="295"/>
      <c r="QAZ59" s="295"/>
      <c r="QBA59" s="295"/>
      <c r="QBB59" s="295"/>
      <c r="QBC59" s="295"/>
      <c r="QBD59" s="295"/>
      <c r="QBE59" s="295"/>
      <c r="QBF59" s="295"/>
      <c r="QBG59" s="295"/>
      <c r="QBH59" s="295"/>
      <c r="QBI59" s="295"/>
      <c r="QBJ59" s="295"/>
      <c r="QBK59" s="295"/>
      <c r="QBL59" s="295"/>
      <c r="QBM59" s="295"/>
      <c r="QBN59" s="295"/>
      <c r="QBO59" s="295"/>
      <c r="QBP59" s="295"/>
      <c r="QBQ59" s="295"/>
      <c r="QBR59" s="295"/>
      <c r="QBS59" s="295"/>
      <c r="QBT59" s="295"/>
      <c r="QBU59" s="295"/>
      <c r="QBV59" s="295"/>
      <c r="QBW59" s="295"/>
      <c r="QBX59" s="295"/>
      <c r="QBY59" s="295"/>
      <c r="QBZ59" s="295"/>
      <c r="QCA59" s="295"/>
      <c r="QCB59" s="295"/>
      <c r="QCC59" s="295"/>
      <c r="QCD59" s="295"/>
      <c r="QCE59" s="295"/>
      <c r="QCF59" s="295"/>
      <c r="QCG59" s="295"/>
      <c r="QCH59" s="295"/>
      <c r="QCI59" s="295"/>
      <c r="QCJ59" s="295"/>
      <c r="QCK59" s="295"/>
      <c r="QCL59" s="295"/>
      <c r="QCM59" s="295"/>
      <c r="QCN59" s="295"/>
      <c r="QCO59" s="295"/>
      <c r="QCP59" s="295"/>
      <c r="QCQ59" s="295"/>
      <c r="QCR59" s="295"/>
      <c r="QCS59" s="295"/>
      <c r="QCT59" s="295"/>
      <c r="QCU59" s="295"/>
      <c r="QCV59" s="295"/>
      <c r="QCW59" s="295"/>
      <c r="QCX59" s="295"/>
      <c r="QCY59" s="295"/>
      <c r="QCZ59" s="295"/>
      <c r="QDA59" s="295"/>
      <c r="QDB59" s="295"/>
      <c r="QDC59" s="295"/>
      <c r="QDD59" s="295"/>
      <c r="QDE59" s="295"/>
      <c r="QDF59" s="295"/>
      <c r="QDG59" s="295"/>
      <c r="QDH59" s="295"/>
      <c r="QDI59" s="295"/>
      <c r="QDJ59" s="295"/>
      <c r="QDK59" s="295"/>
      <c r="QDL59" s="295"/>
      <c r="QDM59" s="295"/>
      <c r="QDN59" s="295"/>
      <c r="QDO59" s="295"/>
      <c r="QDP59" s="295"/>
      <c r="QDQ59" s="295"/>
      <c r="QDR59" s="295"/>
      <c r="QDS59" s="295"/>
      <c r="QDT59" s="295"/>
      <c r="QDU59" s="295"/>
      <c r="QDV59" s="295"/>
      <c r="QDW59" s="295"/>
      <c r="QDX59" s="295"/>
      <c r="QDY59" s="295"/>
      <c r="QDZ59" s="295"/>
      <c r="QEA59" s="295"/>
      <c r="QEB59" s="295"/>
      <c r="QEC59" s="295"/>
      <c r="QED59" s="295"/>
      <c r="QEE59" s="295"/>
      <c r="QEF59" s="295"/>
      <c r="QEG59" s="295"/>
      <c r="QEH59" s="295"/>
      <c r="QEI59" s="295"/>
      <c r="QEJ59" s="295"/>
      <c r="QEK59" s="295"/>
      <c r="QEL59" s="295"/>
      <c r="QEM59" s="295"/>
      <c r="QEN59" s="295"/>
      <c r="QEO59" s="295"/>
      <c r="QEP59" s="295"/>
      <c r="QEQ59" s="295"/>
      <c r="QER59" s="295"/>
      <c r="QES59" s="295"/>
      <c r="QET59" s="295"/>
      <c r="QEU59" s="295"/>
      <c r="QEV59" s="295"/>
      <c r="QEW59" s="295"/>
      <c r="QEX59" s="295"/>
      <c r="QEY59" s="295"/>
      <c r="QEZ59" s="295"/>
      <c r="QFA59" s="295"/>
      <c r="QFB59" s="295"/>
      <c r="QFC59" s="295"/>
      <c r="QFD59" s="295"/>
      <c r="QFE59" s="295"/>
      <c r="QFF59" s="295"/>
      <c r="QFG59" s="295"/>
      <c r="QFH59" s="295"/>
      <c r="QFI59" s="295"/>
      <c r="QFJ59" s="295"/>
      <c r="QFK59" s="295"/>
      <c r="QFL59" s="295"/>
      <c r="QFM59" s="295"/>
      <c r="QFN59" s="295"/>
      <c r="QFO59" s="295"/>
      <c r="QFP59" s="295"/>
      <c r="QFQ59" s="295"/>
      <c r="QFR59" s="295"/>
      <c r="QFS59" s="295"/>
      <c r="QFT59" s="295"/>
      <c r="QFU59" s="295"/>
      <c r="QFV59" s="295"/>
      <c r="QFW59" s="295"/>
      <c r="QFX59" s="295"/>
      <c r="QFY59" s="295"/>
      <c r="QFZ59" s="295"/>
      <c r="QGA59" s="295"/>
      <c r="QGB59" s="295"/>
      <c r="QGC59" s="295"/>
      <c r="QGD59" s="295"/>
      <c r="QGE59" s="295"/>
      <c r="QGF59" s="295"/>
      <c r="QGG59" s="295"/>
      <c r="QGH59" s="295"/>
      <c r="QGI59" s="295"/>
      <c r="QGJ59" s="295"/>
      <c r="QGK59" s="295"/>
      <c r="QGL59" s="295"/>
      <c r="QGM59" s="295"/>
      <c r="QGN59" s="295"/>
      <c r="QGO59" s="295"/>
      <c r="QGP59" s="295"/>
      <c r="QGQ59" s="295"/>
      <c r="QGR59" s="295"/>
      <c r="QGS59" s="295"/>
      <c r="QGT59" s="295"/>
      <c r="QGU59" s="295"/>
      <c r="QGV59" s="295"/>
      <c r="QGW59" s="295"/>
      <c r="QGX59" s="295"/>
      <c r="QGY59" s="295"/>
      <c r="QGZ59" s="295"/>
      <c r="QHA59" s="295"/>
      <c r="QHB59" s="295"/>
      <c r="QHC59" s="295"/>
      <c r="QHD59" s="295"/>
      <c r="QHE59" s="295"/>
      <c r="QHF59" s="295"/>
      <c r="QHG59" s="295"/>
      <c r="QHH59" s="295"/>
      <c r="QHI59" s="295"/>
      <c r="QHJ59" s="295"/>
      <c r="QHK59" s="295"/>
      <c r="QHL59" s="295"/>
      <c r="QHM59" s="295"/>
      <c r="QHN59" s="295"/>
      <c r="QHO59" s="295"/>
      <c r="QHP59" s="295"/>
      <c r="QHQ59" s="295"/>
      <c r="QHR59" s="295"/>
      <c r="QHS59" s="295"/>
      <c r="QHT59" s="295"/>
      <c r="QHU59" s="295"/>
      <c r="QHV59" s="295"/>
      <c r="QHW59" s="295"/>
      <c r="QHX59" s="295"/>
      <c r="QHY59" s="295"/>
      <c r="QHZ59" s="295"/>
      <c r="QIA59" s="295"/>
      <c r="QIB59" s="295"/>
      <c r="QIC59" s="295"/>
      <c r="QID59" s="295"/>
      <c r="QIE59" s="295"/>
      <c r="QIF59" s="295"/>
      <c r="QIG59" s="295"/>
      <c r="QIH59" s="295"/>
      <c r="QII59" s="295"/>
      <c r="QIJ59" s="295"/>
      <c r="QIK59" s="295"/>
      <c r="QIL59" s="295"/>
      <c r="QIM59" s="295"/>
      <c r="QIN59" s="295"/>
      <c r="QIO59" s="295"/>
      <c r="QIP59" s="295"/>
      <c r="QIQ59" s="295"/>
      <c r="QIR59" s="295"/>
      <c r="QIS59" s="295"/>
      <c r="QIT59" s="295"/>
      <c r="QIU59" s="295"/>
      <c r="QIV59" s="295"/>
      <c r="QIW59" s="295"/>
      <c r="QIX59" s="295"/>
      <c r="QIY59" s="295"/>
      <c r="QIZ59" s="295"/>
      <c r="QJA59" s="295"/>
      <c r="QJB59" s="295"/>
      <c r="QJC59" s="295"/>
      <c r="QJD59" s="295"/>
      <c r="QJE59" s="295"/>
      <c r="QJF59" s="295"/>
      <c r="QJG59" s="295"/>
      <c r="QJH59" s="295"/>
      <c r="QJI59" s="295"/>
      <c r="QJJ59" s="295"/>
      <c r="QJK59" s="295"/>
      <c r="QJL59" s="295"/>
      <c r="QJM59" s="295"/>
      <c r="QJN59" s="295"/>
      <c r="QJO59" s="295"/>
      <c r="QJP59" s="295"/>
      <c r="QJQ59" s="295"/>
      <c r="QJR59" s="295"/>
      <c r="QJS59" s="295"/>
      <c r="QJT59" s="295"/>
      <c r="QJU59" s="295"/>
      <c r="QJV59" s="295"/>
      <c r="QJW59" s="295"/>
      <c r="QJX59" s="295"/>
      <c r="QJY59" s="295"/>
      <c r="QJZ59" s="295"/>
      <c r="QKA59" s="295"/>
      <c r="QKB59" s="295"/>
      <c r="QKC59" s="295"/>
      <c r="QKD59" s="295"/>
      <c r="QKE59" s="295"/>
      <c r="QKF59" s="295"/>
      <c r="QKG59" s="295"/>
      <c r="QKH59" s="295"/>
      <c r="QKI59" s="295"/>
      <c r="QKJ59" s="295"/>
      <c r="QKK59" s="295"/>
      <c r="QKL59" s="295"/>
      <c r="QKM59" s="295"/>
      <c r="QKN59" s="295"/>
      <c r="QKO59" s="295"/>
      <c r="QKP59" s="295"/>
      <c r="QKQ59" s="295"/>
      <c r="QKR59" s="295"/>
      <c r="QKS59" s="295"/>
      <c r="QKT59" s="295"/>
      <c r="QKU59" s="295"/>
      <c r="QKV59" s="295"/>
      <c r="QKW59" s="295"/>
      <c r="QKX59" s="295"/>
      <c r="QKY59" s="295"/>
      <c r="QKZ59" s="295"/>
      <c r="QLA59" s="295"/>
      <c r="QLB59" s="295"/>
      <c r="QLC59" s="295"/>
      <c r="QLD59" s="295"/>
      <c r="QLE59" s="295"/>
      <c r="QLF59" s="295"/>
      <c r="QLG59" s="295"/>
      <c r="QLH59" s="295"/>
      <c r="QLI59" s="295"/>
      <c r="QLJ59" s="295"/>
      <c r="QLK59" s="295"/>
      <c r="QLL59" s="295"/>
      <c r="QLM59" s="295"/>
      <c r="QLN59" s="295"/>
      <c r="QLO59" s="295"/>
      <c r="QLP59" s="295"/>
      <c r="QLQ59" s="295"/>
      <c r="QLR59" s="295"/>
      <c r="QLS59" s="295"/>
      <c r="QLT59" s="295"/>
      <c r="QLU59" s="295"/>
      <c r="QLV59" s="295"/>
      <c r="QLW59" s="295"/>
      <c r="QLX59" s="295"/>
      <c r="QLY59" s="295"/>
      <c r="QLZ59" s="295"/>
      <c r="QMA59" s="295"/>
      <c r="QMB59" s="295"/>
      <c r="QMC59" s="295"/>
      <c r="QMD59" s="295"/>
      <c r="QME59" s="295"/>
      <c r="QMF59" s="295"/>
      <c r="QMG59" s="295"/>
      <c r="QMH59" s="295"/>
      <c r="QMI59" s="295"/>
      <c r="QMJ59" s="295"/>
      <c r="QMK59" s="295"/>
      <c r="QML59" s="295"/>
      <c r="QMM59" s="295"/>
      <c r="QMN59" s="295"/>
      <c r="QMO59" s="295"/>
      <c r="QMP59" s="295"/>
      <c r="QMQ59" s="295"/>
      <c r="QMR59" s="295"/>
      <c r="QMS59" s="295"/>
      <c r="QMT59" s="295"/>
      <c r="QMU59" s="295"/>
      <c r="QMV59" s="295"/>
      <c r="QMW59" s="295"/>
      <c r="QMX59" s="295"/>
      <c r="QMY59" s="295"/>
      <c r="QMZ59" s="295"/>
      <c r="QNA59" s="295"/>
      <c r="QNB59" s="295"/>
      <c r="QNC59" s="295"/>
      <c r="QND59" s="295"/>
      <c r="QNE59" s="295"/>
      <c r="QNF59" s="295"/>
      <c r="QNG59" s="295"/>
      <c r="QNH59" s="295"/>
      <c r="QNI59" s="295"/>
      <c r="QNJ59" s="295"/>
      <c r="QNK59" s="295"/>
      <c r="QNL59" s="295"/>
      <c r="QNM59" s="295"/>
      <c r="QNN59" s="295"/>
      <c r="QNO59" s="295"/>
      <c r="QNP59" s="295"/>
      <c r="QNQ59" s="295"/>
      <c r="QNR59" s="295"/>
      <c r="QNS59" s="295"/>
      <c r="QNT59" s="295"/>
      <c r="QNU59" s="295"/>
      <c r="QNV59" s="295"/>
      <c r="QNW59" s="295"/>
      <c r="QNX59" s="295"/>
      <c r="QNY59" s="295"/>
      <c r="QNZ59" s="295"/>
      <c r="QOA59" s="295"/>
      <c r="QOB59" s="295"/>
      <c r="QOC59" s="295"/>
      <c r="QOD59" s="295"/>
      <c r="QOE59" s="295"/>
      <c r="QOF59" s="295"/>
      <c r="QOG59" s="295"/>
      <c r="QOH59" s="295"/>
      <c r="QOI59" s="295"/>
      <c r="QOJ59" s="295"/>
      <c r="QOK59" s="295"/>
      <c r="QOL59" s="295"/>
      <c r="QOM59" s="295"/>
      <c r="QON59" s="295"/>
      <c r="QOO59" s="295"/>
      <c r="QOP59" s="295"/>
      <c r="QOQ59" s="295"/>
      <c r="QOR59" s="295"/>
      <c r="QOS59" s="295"/>
      <c r="QOT59" s="295"/>
      <c r="QOU59" s="295"/>
      <c r="QOV59" s="295"/>
      <c r="QOW59" s="295"/>
      <c r="QOX59" s="295"/>
      <c r="QOY59" s="295"/>
      <c r="QOZ59" s="295"/>
      <c r="QPA59" s="295"/>
      <c r="QPB59" s="295"/>
      <c r="QPC59" s="295"/>
      <c r="QPD59" s="295"/>
      <c r="QPE59" s="295"/>
      <c r="QPF59" s="295"/>
      <c r="QPG59" s="295"/>
      <c r="QPH59" s="295"/>
      <c r="QPI59" s="295"/>
      <c r="QPJ59" s="295"/>
      <c r="QPK59" s="295"/>
      <c r="QPL59" s="295"/>
      <c r="QPM59" s="295"/>
      <c r="QPN59" s="295"/>
      <c r="QPO59" s="295"/>
      <c r="QPP59" s="295"/>
      <c r="QPQ59" s="295"/>
      <c r="QPR59" s="295"/>
      <c r="QPS59" s="295"/>
      <c r="QPT59" s="295"/>
      <c r="QPU59" s="295"/>
      <c r="QPV59" s="295"/>
      <c r="QPW59" s="295"/>
      <c r="QPX59" s="295"/>
      <c r="QPY59" s="295"/>
      <c r="QPZ59" s="295"/>
      <c r="QQA59" s="295"/>
      <c r="QQB59" s="295"/>
      <c r="QQC59" s="295"/>
      <c r="QQD59" s="295"/>
      <c r="QQE59" s="295"/>
      <c r="QQF59" s="295"/>
      <c r="QQG59" s="295"/>
      <c r="QQH59" s="295"/>
      <c r="QQI59" s="295"/>
      <c r="QQJ59" s="295"/>
      <c r="QQK59" s="295"/>
      <c r="QQL59" s="295"/>
      <c r="QQM59" s="295"/>
      <c r="QQN59" s="295"/>
      <c r="QQO59" s="295"/>
      <c r="QQP59" s="295"/>
      <c r="QQQ59" s="295"/>
      <c r="QQR59" s="295"/>
      <c r="QQS59" s="295"/>
      <c r="QQT59" s="295"/>
      <c r="QQU59" s="295"/>
      <c r="QQV59" s="295"/>
      <c r="QQW59" s="295"/>
      <c r="QQX59" s="295"/>
      <c r="QQY59" s="295"/>
      <c r="QQZ59" s="295"/>
      <c r="QRA59" s="295"/>
      <c r="QRB59" s="295"/>
      <c r="QRC59" s="295"/>
      <c r="QRD59" s="295"/>
      <c r="QRE59" s="295"/>
      <c r="QRF59" s="295"/>
      <c r="QRG59" s="295"/>
      <c r="QRH59" s="295"/>
      <c r="QRI59" s="295"/>
      <c r="QRJ59" s="295"/>
      <c r="QRK59" s="295"/>
      <c r="QRL59" s="295"/>
      <c r="QRM59" s="295"/>
      <c r="QRN59" s="295"/>
      <c r="QRO59" s="295"/>
      <c r="QRP59" s="295"/>
      <c r="QRQ59" s="295"/>
      <c r="QRR59" s="295"/>
      <c r="QRS59" s="295"/>
      <c r="QRT59" s="295"/>
      <c r="QRU59" s="295"/>
      <c r="QRV59" s="295"/>
      <c r="QRW59" s="295"/>
      <c r="QRX59" s="295"/>
      <c r="QRY59" s="295"/>
      <c r="QRZ59" s="295"/>
      <c r="QSA59" s="295"/>
      <c r="QSB59" s="295"/>
      <c r="QSC59" s="295"/>
      <c r="QSD59" s="295"/>
      <c r="QSE59" s="295"/>
      <c r="QSF59" s="295"/>
      <c r="QSG59" s="295"/>
      <c r="QSH59" s="295"/>
      <c r="QSI59" s="295"/>
      <c r="QSJ59" s="295"/>
      <c r="QSK59" s="295"/>
      <c r="QSL59" s="295"/>
      <c r="QSM59" s="295"/>
      <c r="QSN59" s="295"/>
      <c r="QSO59" s="295"/>
      <c r="QSP59" s="295"/>
      <c r="QSQ59" s="295"/>
      <c r="QSR59" s="295"/>
      <c r="QSS59" s="295"/>
      <c r="QST59" s="295"/>
      <c r="QSU59" s="295"/>
      <c r="QSV59" s="295"/>
      <c r="QSW59" s="295"/>
      <c r="QSX59" s="295"/>
      <c r="QSY59" s="295"/>
      <c r="QSZ59" s="295"/>
      <c r="QTA59" s="295"/>
      <c r="QTB59" s="295"/>
      <c r="QTC59" s="295"/>
      <c r="QTD59" s="295"/>
      <c r="QTE59" s="295"/>
      <c r="QTF59" s="295"/>
      <c r="QTG59" s="295"/>
      <c r="QTH59" s="295"/>
      <c r="QTI59" s="295"/>
      <c r="QTJ59" s="295"/>
      <c r="QTK59" s="295"/>
      <c r="QTL59" s="295"/>
      <c r="QTM59" s="295"/>
      <c r="QTN59" s="295"/>
      <c r="QTO59" s="295"/>
      <c r="QTP59" s="295"/>
      <c r="QTQ59" s="295"/>
      <c r="QTR59" s="295"/>
      <c r="QTS59" s="295"/>
      <c r="QTT59" s="295"/>
      <c r="QTU59" s="295"/>
      <c r="QTV59" s="295"/>
      <c r="QTW59" s="295"/>
      <c r="QTX59" s="295"/>
      <c r="QTY59" s="295"/>
      <c r="QTZ59" s="295"/>
      <c r="QUA59" s="295"/>
      <c r="QUB59" s="295"/>
      <c r="QUC59" s="295"/>
      <c r="QUD59" s="295"/>
      <c r="QUE59" s="295"/>
      <c r="QUF59" s="295"/>
      <c r="QUG59" s="295"/>
      <c r="QUH59" s="295"/>
      <c r="QUI59" s="295"/>
      <c r="QUJ59" s="295"/>
      <c r="QUK59" s="295"/>
      <c r="QUL59" s="295"/>
      <c r="QUM59" s="295"/>
      <c r="QUN59" s="295"/>
      <c r="QUO59" s="295"/>
      <c r="QUP59" s="295"/>
      <c r="QUQ59" s="295"/>
      <c r="QUR59" s="295"/>
      <c r="QUS59" s="295"/>
      <c r="QUT59" s="295"/>
      <c r="QUU59" s="295"/>
      <c r="QUV59" s="295"/>
      <c r="QUW59" s="295"/>
      <c r="QUX59" s="295"/>
      <c r="QUY59" s="295"/>
      <c r="QUZ59" s="295"/>
      <c r="QVA59" s="295"/>
      <c r="QVB59" s="295"/>
      <c r="QVC59" s="295"/>
      <c r="QVD59" s="295"/>
      <c r="QVE59" s="295"/>
      <c r="QVF59" s="295"/>
      <c r="QVG59" s="295"/>
      <c r="QVH59" s="295"/>
      <c r="QVI59" s="295"/>
      <c r="QVJ59" s="295"/>
      <c r="QVK59" s="295"/>
      <c r="QVL59" s="295"/>
      <c r="QVM59" s="295"/>
      <c r="QVN59" s="295"/>
      <c r="QVO59" s="295"/>
      <c r="QVP59" s="295"/>
      <c r="QVQ59" s="295"/>
      <c r="QVR59" s="295"/>
      <c r="QVS59" s="295"/>
      <c r="QVT59" s="295"/>
      <c r="QVU59" s="295"/>
      <c r="QVV59" s="295"/>
      <c r="QVW59" s="295"/>
      <c r="QVX59" s="295"/>
      <c r="QVY59" s="295"/>
      <c r="QVZ59" s="295"/>
      <c r="QWA59" s="295"/>
      <c r="QWB59" s="295"/>
      <c r="QWC59" s="295"/>
      <c r="QWD59" s="295"/>
      <c r="QWE59" s="295"/>
      <c r="QWF59" s="295"/>
      <c r="QWG59" s="295"/>
      <c r="QWH59" s="295"/>
      <c r="QWI59" s="295"/>
      <c r="QWJ59" s="295"/>
      <c r="QWK59" s="295"/>
      <c r="QWL59" s="295"/>
      <c r="QWM59" s="295"/>
      <c r="QWN59" s="295"/>
      <c r="QWO59" s="295"/>
      <c r="QWP59" s="295"/>
      <c r="QWQ59" s="295"/>
      <c r="QWR59" s="295"/>
      <c r="QWS59" s="295"/>
      <c r="QWT59" s="295"/>
      <c r="QWU59" s="295"/>
      <c r="QWV59" s="295"/>
      <c r="QWW59" s="295"/>
      <c r="QWX59" s="295"/>
      <c r="QWY59" s="295"/>
      <c r="QWZ59" s="295"/>
      <c r="QXA59" s="295"/>
      <c r="QXB59" s="295"/>
      <c r="QXC59" s="295"/>
      <c r="QXD59" s="295"/>
      <c r="QXE59" s="295"/>
      <c r="QXF59" s="295"/>
      <c r="QXG59" s="295"/>
      <c r="QXH59" s="295"/>
      <c r="QXI59" s="295"/>
      <c r="QXJ59" s="295"/>
      <c r="QXK59" s="295"/>
      <c r="QXL59" s="295"/>
      <c r="QXM59" s="295"/>
      <c r="QXN59" s="295"/>
      <c r="QXO59" s="295"/>
      <c r="QXP59" s="295"/>
      <c r="QXQ59" s="295"/>
      <c r="QXR59" s="295"/>
      <c r="QXS59" s="295"/>
      <c r="QXT59" s="295"/>
      <c r="QXU59" s="295"/>
      <c r="QXV59" s="295"/>
      <c r="QXW59" s="295"/>
      <c r="QXX59" s="295"/>
      <c r="QXY59" s="295"/>
      <c r="QXZ59" s="295"/>
      <c r="QYA59" s="295"/>
      <c r="QYB59" s="295"/>
      <c r="QYC59" s="295"/>
      <c r="QYD59" s="295"/>
      <c r="QYE59" s="295"/>
      <c r="QYF59" s="295"/>
      <c r="QYG59" s="295"/>
      <c r="QYH59" s="295"/>
      <c r="QYI59" s="295"/>
      <c r="QYJ59" s="295"/>
      <c r="QYK59" s="295"/>
      <c r="QYL59" s="295"/>
      <c r="QYM59" s="295"/>
      <c r="QYN59" s="295"/>
      <c r="QYO59" s="295"/>
      <c r="QYP59" s="295"/>
      <c r="QYQ59" s="295"/>
      <c r="QYR59" s="295"/>
      <c r="QYS59" s="295"/>
      <c r="QYT59" s="295"/>
      <c r="QYU59" s="295"/>
      <c r="QYV59" s="295"/>
      <c r="QYW59" s="295"/>
      <c r="QYX59" s="295"/>
      <c r="QYY59" s="295"/>
      <c r="QYZ59" s="295"/>
      <c r="QZA59" s="295"/>
      <c r="QZB59" s="295"/>
      <c r="QZC59" s="295"/>
      <c r="QZD59" s="295"/>
      <c r="QZE59" s="295"/>
      <c r="QZF59" s="295"/>
      <c r="QZG59" s="295"/>
      <c r="QZH59" s="295"/>
      <c r="QZI59" s="295"/>
      <c r="QZJ59" s="295"/>
      <c r="QZK59" s="295"/>
      <c r="QZL59" s="295"/>
      <c r="QZM59" s="295"/>
      <c r="QZN59" s="295"/>
      <c r="QZO59" s="295"/>
      <c r="QZP59" s="295"/>
      <c r="QZQ59" s="295"/>
      <c r="QZR59" s="295"/>
      <c r="QZS59" s="295"/>
      <c r="QZT59" s="295"/>
      <c r="QZU59" s="295"/>
      <c r="QZV59" s="295"/>
      <c r="QZW59" s="295"/>
      <c r="QZX59" s="295"/>
      <c r="QZY59" s="295"/>
      <c r="QZZ59" s="295"/>
      <c r="RAA59" s="295"/>
      <c r="RAB59" s="295"/>
      <c r="RAC59" s="295"/>
      <c r="RAD59" s="295"/>
      <c r="RAE59" s="295"/>
      <c r="RAF59" s="295"/>
      <c r="RAG59" s="295"/>
      <c r="RAH59" s="295"/>
      <c r="RAI59" s="295"/>
      <c r="RAJ59" s="295"/>
      <c r="RAK59" s="295"/>
      <c r="RAL59" s="295"/>
      <c r="RAM59" s="295"/>
      <c r="RAN59" s="295"/>
      <c r="RAO59" s="295"/>
      <c r="RAP59" s="295"/>
      <c r="RAQ59" s="295"/>
      <c r="RAR59" s="295"/>
      <c r="RAS59" s="295"/>
      <c r="RAT59" s="295"/>
      <c r="RAU59" s="295"/>
      <c r="RAV59" s="295"/>
      <c r="RAW59" s="295"/>
      <c r="RAX59" s="295"/>
      <c r="RAY59" s="295"/>
      <c r="RAZ59" s="295"/>
      <c r="RBA59" s="295"/>
      <c r="RBB59" s="295"/>
      <c r="RBC59" s="295"/>
      <c r="RBD59" s="295"/>
      <c r="RBE59" s="295"/>
      <c r="RBF59" s="295"/>
      <c r="RBG59" s="295"/>
      <c r="RBH59" s="295"/>
      <c r="RBI59" s="295"/>
      <c r="RBJ59" s="295"/>
      <c r="RBK59" s="295"/>
      <c r="RBL59" s="295"/>
      <c r="RBM59" s="295"/>
      <c r="RBN59" s="295"/>
      <c r="RBO59" s="295"/>
      <c r="RBP59" s="295"/>
      <c r="RBQ59" s="295"/>
      <c r="RBR59" s="295"/>
      <c r="RBS59" s="295"/>
      <c r="RBT59" s="295"/>
      <c r="RBU59" s="295"/>
      <c r="RBV59" s="295"/>
      <c r="RBW59" s="295"/>
      <c r="RBX59" s="295"/>
      <c r="RBY59" s="295"/>
      <c r="RBZ59" s="295"/>
      <c r="RCA59" s="295"/>
      <c r="RCB59" s="295"/>
      <c r="RCC59" s="295"/>
      <c r="RCD59" s="295"/>
      <c r="RCE59" s="295"/>
      <c r="RCF59" s="295"/>
      <c r="RCG59" s="295"/>
      <c r="RCH59" s="295"/>
      <c r="RCI59" s="295"/>
      <c r="RCJ59" s="295"/>
      <c r="RCK59" s="295"/>
      <c r="RCL59" s="295"/>
      <c r="RCM59" s="295"/>
      <c r="RCN59" s="295"/>
      <c r="RCO59" s="295"/>
      <c r="RCP59" s="295"/>
      <c r="RCQ59" s="295"/>
      <c r="RCR59" s="295"/>
      <c r="RCS59" s="295"/>
      <c r="RCT59" s="295"/>
      <c r="RCU59" s="295"/>
      <c r="RCV59" s="295"/>
      <c r="RCW59" s="295"/>
      <c r="RCX59" s="295"/>
      <c r="RCY59" s="295"/>
      <c r="RCZ59" s="295"/>
      <c r="RDA59" s="295"/>
      <c r="RDB59" s="295"/>
      <c r="RDC59" s="295"/>
      <c r="RDD59" s="295"/>
      <c r="RDE59" s="295"/>
      <c r="RDF59" s="295"/>
      <c r="RDG59" s="295"/>
      <c r="RDH59" s="295"/>
      <c r="RDI59" s="295"/>
      <c r="RDJ59" s="295"/>
      <c r="RDK59" s="295"/>
      <c r="RDL59" s="295"/>
      <c r="RDM59" s="295"/>
      <c r="RDN59" s="295"/>
      <c r="RDO59" s="295"/>
      <c r="RDP59" s="295"/>
      <c r="RDQ59" s="295"/>
      <c r="RDR59" s="295"/>
      <c r="RDS59" s="295"/>
      <c r="RDT59" s="295"/>
      <c r="RDU59" s="295"/>
      <c r="RDV59" s="295"/>
      <c r="RDW59" s="295"/>
      <c r="RDX59" s="295"/>
      <c r="RDY59" s="295"/>
      <c r="RDZ59" s="295"/>
      <c r="REA59" s="295"/>
      <c r="REB59" s="295"/>
      <c r="REC59" s="295"/>
      <c r="RED59" s="295"/>
      <c r="REE59" s="295"/>
      <c r="REF59" s="295"/>
      <c r="REG59" s="295"/>
      <c r="REH59" s="295"/>
      <c r="REI59" s="295"/>
      <c r="REJ59" s="295"/>
      <c r="REK59" s="295"/>
      <c r="REL59" s="295"/>
      <c r="REM59" s="295"/>
      <c r="REN59" s="295"/>
      <c r="REO59" s="295"/>
      <c r="REP59" s="295"/>
      <c r="REQ59" s="295"/>
      <c r="RER59" s="295"/>
      <c r="RES59" s="295"/>
      <c r="RET59" s="295"/>
      <c r="REU59" s="295"/>
      <c r="REV59" s="295"/>
      <c r="REW59" s="295"/>
      <c r="REX59" s="295"/>
      <c r="REY59" s="295"/>
      <c r="REZ59" s="295"/>
      <c r="RFA59" s="295"/>
      <c r="RFB59" s="295"/>
      <c r="RFC59" s="295"/>
      <c r="RFD59" s="295"/>
      <c r="RFE59" s="295"/>
      <c r="RFF59" s="295"/>
      <c r="RFG59" s="295"/>
      <c r="RFH59" s="295"/>
      <c r="RFI59" s="295"/>
      <c r="RFJ59" s="295"/>
      <c r="RFK59" s="295"/>
      <c r="RFL59" s="295"/>
      <c r="RFM59" s="295"/>
      <c r="RFN59" s="295"/>
      <c r="RFO59" s="295"/>
      <c r="RFP59" s="295"/>
      <c r="RFQ59" s="295"/>
      <c r="RFR59" s="295"/>
      <c r="RFS59" s="295"/>
      <c r="RFT59" s="295"/>
      <c r="RFU59" s="295"/>
      <c r="RFV59" s="295"/>
      <c r="RFW59" s="295"/>
      <c r="RFX59" s="295"/>
      <c r="RFY59" s="295"/>
      <c r="RFZ59" s="295"/>
      <c r="RGA59" s="295"/>
      <c r="RGB59" s="295"/>
      <c r="RGC59" s="295"/>
      <c r="RGD59" s="295"/>
      <c r="RGE59" s="295"/>
      <c r="RGF59" s="295"/>
      <c r="RGG59" s="295"/>
      <c r="RGH59" s="295"/>
      <c r="RGI59" s="295"/>
      <c r="RGJ59" s="295"/>
      <c r="RGK59" s="295"/>
      <c r="RGL59" s="295"/>
      <c r="RGM59" s="295"/>
      <c r="RGN59" s="295"/>
      <c r="RGO59" s="295"/>
      <c r="RGP59" s="295"/>
      <c r="RGQ59" s="295"/>
      <c r="RGR59" s="295"/>
      <c r="RGS59" s="295"/>
      <c r="RGT59" s="295"/>
      <c r="RGU59" s="295"/>
      <c r="RGV59" s="295"/>
      <c r="RGW59" s="295"/>
      <c r="RGX59" s="295"/>
      <c r="RGY59" s="295"/>
      <c r="RGZ59" s="295"/>
      <c r="RHA59" s="295"/>
      <c r="RHB59" s="295"/>
      <c r="RHC59" s="295"/>
      <c r="RHD59" s="295"/>
      <c r="RHE59" s="295"/>
      <c r="RHF59" s="295"/>
      <c r="RHG59" s="295"/>
      <c r="RHH59" s="295"/>
      <c r="RHI59" s="295"/>
      <c r="RHJ59" s="295"/>
      <c r="RHK59" s="295"/>
      <c r="RHL59" s="295"/>
      <c r="RHM59" s="295"/>
      <c r="RHN59" s="295"/>
      <c r="RHO59" s="295"/>
      <c r="RHP59" s="295"/>
      <c r="RHQ59" s="295"/>
      <c r="RHR59" s="295"/>
      <c r="RHS59" s="295"/>
      <c r="RHT59" s="295"/>
      <c r="RHU59" s="295"/>
      <c r="RHV59" s="295"/>
      <c r="RHW59" s="295"/>
      <c r="RHX59" s="295"/>
      <c r="RHY59" s="295"/>
      <c r="RHZ59" s="295"/>
      <c r="RIA59" s="295"/>
      <c r="RIB59" s="295"/>
      <c r="RIC59" s="295"/>
      <c r="RID59" s="295"/>
      <c r="RIE59" s="295"/>
      <c r="RIF59" s="295"/>
      <c r="RIG59" s="295"/>
      <c r="RIH59" s="295"/>
      <c r="RII59" s="295"/>
      <c r="RIJ59" s="295"/>
      <c r="RIK59" s="295"/>
      <c r="RIL59" s="295"/>
      <c r="RIM59" s="295"/>
      <c r="RIN59" s="295"/>
      <c r="RIO59" s="295"/>
      <c r="RIP59" s="295"/>
      <c r="RIQ59" s="295"/>
      <c r="RIR59" s="295"/>
      <c r="RIS59" s="295"/>
      <c r="RIT59" s="295"/>
      <c r="RIU59" s="295"/>
      <c r="RIV59" s="295"/>
      <c r="RIW59" s="295"/>
      <c r="RIX59" s="295"/>
      <c r="RIY59" s="295"/>
      <c r="RIZ59" s="295"/>
      <c r="RJA59" s="295"/>
      <c r="RJB59" s="295"/>
      <c r="RJC59" s="295"/>
      <c r="RJD59" s="295"/>
      <c r="RJE59" s="295"/>
      <c r="RJF59" s="295"/>
      <c r="RJG59" s="295"/>
      <c r="RJH59" s="295"/>
      <c r="RJI59" s="295"/>
      <c r="RJJ59" s="295"/>
      <c r="RJK59" s="295"/>
      <c r="RJL59" s="295"/>
      <c r="RJM59" s="295"/>
      <c r="RJN59" s="295"/>
      <c r="RJO59" s="295"/>
      <c r="RJP59" s="295"/>
      <c r="RJQ59" s="295"/>
      <c r="RJR59" s="295"/>
      <c r="RJS59" s="295"/>
      <c r="RJT59" s="295"/>
      <c r="RJU59" s="295"/>
      <c r="RJV59" s="295"/>
      <c r="RJW59" s="295"/>
      <c r="RJX59" s="295"/>
      <c r="RJY59" s="295"/>
      <c r="RJZ59" s="295"/>
      <c r="RKA59" s="295"/>
      <c r="RKB59" s="295"/>
      <c r="RKC59" s="295"/>
      <c r="RKD59" s="295"/>
      <c r="RKE59" s="295"/>
      <c r="RKF59" s="295"/>
      <c r="RKG59" s="295"/>
      <c r="RKH59" s="295"/>
      <c r="RKI59" s="295"/>
      <c r="RKJ59" s="295"/>
      <c r="RKK59" s="295"/>
      <c r="RKL59" s="295"/>
      <c r="RKM59" s="295"/>
      <c r="RKN59" s="295"/>
      <c r="RKO59" s="295"/>
      <c r="RKP59" s="295"/>
      <c r="RKQ59" s="295"/>
      <c r="RKR59" s="295"/>
      <c r="RKS59" s="295"/>
      <c r="RKT59" s="295"/>
      <c r="RKU59" s="295"/>
      <c r="RKV59" s="295"/>
      <c r="RKW59" s="295"/>
      <c r="RKX59" s="295"/>
      <c r="RKY59" s="295"/>
      <c r="RKZ59" s="295"/>
      <c r="RLA59" s="295"/>
      <c r="RLB59" s="295"/>
      <c r="RLC59" s="295"/>
      <c r="RLD59" s="295"/>
      <c r="RLE59" s="295"/>
      <c r="RLF59" s="295"/>
      <c r="RLG59" s="295"/>
      <c r="RLH59" s="295"/>
      <c r="RLI59" s="295"/>
      <c r="RLJ59" s="295"/>
      <c r="RLK59" s="295"/>
      <c r="RLL59" s="295"/>
      <c r="RLM59" s="295"/>
      <c r="RLN59" s="295"/>
      <c r="RLO59" s="295"/>
      <c r="RLP59" s="295"/>
      <c r="RLQ59" s="295"/>
      <c r="RLR59" s="295"/>
      <c r="RLS59" s="295"/>
      <c r="RLT59" s="295"/>
      <c r="RLU59" s="295"/>
      <c r="RLV59" s="295"/>
      <c r="RLW59" s="295"/>
      <c r="RLX59" s="295"/>
      <c r="RLY59" s="295"/>
      <c r="RLZ59" s="295"/>
      <c r="RMA59" s="295"/>
      <c r="RMB59" s="295"/>
      <c r="RMC59" s="295"/>
      <c r="RMD59" s="295"/>
      <c r="RME59" s="295"/>
      <c r="RMF59" s="295"/>
      <c r="RMG59" s="295"/>
      <c r="RMH59" s="295"/>
      <c r="RMI59" s="295"/>
      <c r="RMJ59" s="295"/>
      <c r="RMK59" s="295"/>
      <c r="RML59" s="295"/>
      <c r="RMM59" s="295"/>
      <c r="RMN59" s="295"/>
      <c r="RMO59" s="295"/>
      <c r="RMP59" s="295"/>
      <c r="RMQ59" s="295"/>
      <c r="RMR59" s="295"/>
      <c r="RMS59" s="295"/>
      <c r="RMT59" s="295"/>
      <c r="RMU59" s="295"/>
      <c r="RMV59" s="295"/>
      <c r="RMW59" s="295"/>
      <c r="RMX59" s="295"/>
      <c r="RMY59" s="295"/>
      <c r="RMZ59" s="295"/>
      <c r="RNA59" s="295"/>
      <c r="RNB59" s="295"/>
      <c r="RNC59" s="295"/>
      <c r="RND59" s="295"/>
      <c r="RNE59" s="295"/>
      <c r="RNF59" s="295"/>
      <c r="RNG59" s="295"/>
      <c r="RNH59" s="295"/>
      <c r="RNI59" s="295"/>
      <c r="RNJ59" s="295"/>
      <c r="RNK59" s="295"/>
      <c r="RNL59" s="295"/>
      <c r="RNM59" s="295"/>
      <c r="RNN59" s="295"/>
      <c r="RNO59" s="295"/>
      <c r="RNP59" s="295"/>
      <c r="RNQ59" s="295"/>
      <c r="RNR59" s="295"/>
      <c r="RNS59" s="295"/>
      <c r="RNT59" s="295"/>
      <c r="RNU59" s="295"/>
      <c r="RNV59" s="295"/>
      <c r="RNW59" s="295"/>
      <c r="RNX59" s="295"/>
      <c r="RNY59" s="295"/>
      <c r="RNZ59" s="295"/>
      <c r="ROA59" s="295"/>
      <c r="ROB59" s="295"/>
      <c r="ROC59" s="295"/>
      <c r="ROD59" s="295"/>
      <c r="ROE59" s="295"/>
      <c r="ROF59" s="295"/>
      <c r="ROG59" s="295"/>
      <c r="ROH59" s="295"/>
      <c r="ROI59" s="295"/>
      <c r="ROJ59" s="295"/>
      <c r="ROK59" s="295"/>
      <c r="ROL59" s="295"/>
      <c r="ROM59" s="295"/>
      <c r="RON59" s="295"/>
      <c r="ROO59" s="295"/>
      <c r="ROP59" s="295"/>
      <c r="ROQ59" s="295"/>
      <c r="ROR59" s="295"/>
      <c r="ROS59" s="295"/>
      <c r="ROT59" s="295"/>
      <c r="ROU59" s="295"/>
      <c r="ROV59" s="295"/>
      <c r="ROW59" s="295"/>
      <c r="ROX59" s="295"/>
      <c r="ROY59" s="295"/>
      <c r="ROZ59" s="295"/>
      <c r="RPA59" s="295"/>
      <c r="RPB59" s="295"/>
      <c r="RPC59" s="295"/>
      <c r="RPD59" s="295"/>
      <c r="RPE59" s="295"/>
      <c r="RPF59" s="295"/>
      <c r="RPG59" s="295"/>
      <c r="RPH59" s="295"/>
      <c r="RPI59" s="295"/>
      <c r="RPJ59" s="295"/>
      <c r="RPK59" s="295"/>
      <c r="RPL59" s="295"/>
      <c r="RPM59" s="295"/>
      <c r="RPN59" s="295"/>
      <c r="RPO59" s="295"/>
      <c r="RPP59" s="295"/>
      <c r="RPQ59" s="295"/>
      <c r="RPR59" s="295"/>
      <c r="RPS59" s="295"/>
      <c r="RPT59" s="295"/>
      <c r="RPU59" s="295"/>
      <c r="RPV59" s="295"/>
      <c r="RPW59" s="295"/>
      <c r="RPX59" s="295"/>
      <c r="RPY59" s="295"/>
      <c r="RPZ59" s="295"/>
      <c r="RQA59" s="295"/>
      <c r="RQB59" s="295"/>
      <c r="RQC59" s="295"/>
      <c r="RQD59" s="295"/>
      <c r="RQE59" s="295"/>
      <c r="RQF59" s="295"/>
      <c r="RQG59" s="295"/>
      <c r="RQH59" s="295"/>
      <c r="RQI59" s="295"/>
      <c r="RQJ59" s="295"/>
      <c r="RQK59" s="295"/>
      <c r="RQL59" s="295"/>
      <c r="RQM59" s="295"/>
      <c r="RQN59" s="295"/>
      <c r="RQO59" s="295"/>
      <c r="RQP59" s="295"/>
      <c r="RQQ59" s="295"/>
      <c r="RQR59" s="295"/>
      <c r="RQS59" s="295"/>
      <c r="RQT59" s="295"/>
      <c r="RQU59" s="295"/>
      <c r="RQV59" s="295"/>
      <c r="RQW59" s="295"/>
      <c r="RQX59" s="295"/>
      <c r="RQY59" s="295"/>
      <c r="RQZ59" s="295"/>
      <c r="RRA59" s="295"/>
      <c r="RRB59" s="295"/>
      <c r="RRC59" s="295"/>
      <c r="RRD59" s="295"/>
      <c r="RRE59" s="295"/>
      <c r="RRF59" s="295"/>
      <c r="RRG59" s="295"/>
      <c r="RRH59" s="295"/>
      <c r="RRI59" s="295"/>
      <c r="RRJ59" s="295"/>
      <c r="RRK59" s="295"/>
      <c r="RRL59" s="295"/>
      <c r="RRM59" s="295"/>
      <c r="RRN59" s="295"/>
      <c r="RRO59" s="295"/>
      <c r="RRP59" s="295"/>
      <c r="RRQ59" s="295"/>
      <c r="RRR59" s="295"/>
      <c r="RRS59" s="295"/>
      <c r="RRT59" s="295"/>
      <c r="RRU59" s="295"/>
      <c r="RRV59" s="295"/>
      <c r="RRW59" s="295"/>
      <c r="RRX59" s="295"/>
      <c r="RRY59" s="295"/>
      <c r="RRZ59" s="295"/>
      <c r="RSA59" s="295"/>
      <c r="RSB59" s="295"/>
      <c r="RSC59" s="295"/>
      <c r="RSD59" s="295"/>
      <c r="RSE59" s="295"/>
      <c r="RSF59" s="295"/>
      <c r="RSG59" s="295"/>
      <c r="RSH59" s="295"/>
      <c r="RSI59" s="295"/>
      <c r="RSJ59" s="295"/>
      <c r="RSK59" s="295"/>
      <c r="RSL59" s="295"/>
      <c r="RSM59" s="295"/>
      <c r="RSN59" s="295"/>
      <c r="RSO59" s="295"/>
      <c r="RSP59" s="295"/>
      <c r="RSQ59" s="295"/>
      <c r="RSR59" s="295"/>
      <c r="RSS59" s="295"/>
      <c r="RST59" s="295"/>
      <c r="RSU59" s="295"/>
      <c r="RSV59" s="295"/>
      <c r="RSW59" s="295"/>
      <c r="RSX59" s="295"/>
      <c r="RSY59" s="295"/>
      <c r="RSZ59" s="295"/>
      <c r="RTA59" s="295"/>
      <c r="RTB59" s="295"/>
      <c r="RTC59" s="295"/>
      <c r="RTD59" s="295"/>
      <c r="RTE59" s="295"/>
      <c r="RTF59" s="295"/>
      <c r="RTG59" s="295"/>
      <c r="RTH59" s="295"/>
      <c r="RTI59" s="295"/>
      <c r="RTJ59" s="295"/>
      <c r="RTK59" s="295"/>
      <c r="RTL59" s="295"/>
      <c r="RTM59" s="295"/>
      <c r="RTN59" s="295"/>
      <c r="RTO59" s="295"/>
      <c r="RTP59" s="295"/>
      <c r="RTQ59" s="295"/>
      <c r="RTR59" s="295"/>
      <c r="RTS59" s="295"/>
      <c r="RTT59" s="295"/>
      <c r="RTU59" s="295"/>
      <c r="RTV59" s="295"/>
      <c r="RTW59" s="295"/>
      <c r="RTX59" s="295"/>
      <c r="RTY59" s="295"/>
      <c r="RTZ59" s="295"/>
      <c r="RUA59" s="295"/>
      <c r="RUB59" s="295"/>
      <c r="RUC59" s="295"/>
      <c r="RUD59" s="295"/>
      <c r="RUE59" s="295"/>
      <c r="RUF59" s="295"/>
      <c r="RUG59" s="295"/>
      <c r="RUH59" s="295"/>
      <c r="RUI59" s="295"/>
      <c r="RUJ59" s="295"/>
      <c r="RUK59" s="295"/>
      <c r="RUL59" s="295"/>
      <c r="RUM59" s="295"/>
      <c r="RUN59" s="295"/>
      <c r="RUO59" s="295"/>
      <c r="RUP59" s="295"/>
      <c r="RUQ59" s="295"/>
      <c r="RUR59" s="295"/>
      <c r="RUS59" s="295"/>
      <c r="RUT59" s="295"/>
      <c r="RUU59" s="295"/>
      <c r="RUV59" s="295"/>
      <c r="RUW59" s="295"/>
      <c r="RUX59" s="295"/>
      <c r="RUY59" s="295"/>
      <c r="RUZ59" s="295"/>
      <c r="RVA59" s="295"/>
      <c r="RVB59" s="295"/>
      <c r="RVC59" s="295"/>
      <c r="RVD59" s="295"/>
      <c r="RVE59" s="295"/>
      <c r="RVF59" s="295"/>
      <c r="RVG59" s="295"/>
      <c r="RVH59" s="295"/>
      <c r="RVI59" s="295"/>
      <c r="RVJ59" s="295"/>
      <c r="RVK59" s="295"/>
      <c r="RVL59" s="295"/>
      <c r="RVM59" s="295"/>
      <c r="RVN59" s="295"/>
      <c r="RVO59" s="295"/>
      <c r="RVP59" s="295"/>
      <c r="RVQ59" s="295"/>
      <c r="RVR59" s="295"/>
      <c r="RVS59" s="295"/>
      <c r="RVT59" s="295"/>
      <c r="RVU59" s="295"/>
      <c r="RVV59" s="295"/>
      <c r="RVW59" s="295"/>
      <c r="RVX59" s="295"/>
      <c r="RVY59" s="295"/>
      <c r="RVZ59" s="295"/>
      <c r="RWA59" s="295"/>
      <c r="RWB59" s="295"/>
      <c r="RWC59" s="295"/>
      <c r="RWD59" s="295"/>
      <c r="RWE59" s="295"/>
      <c r="RWF59" s="295"/>
      <c r="RWG59" s="295"/>
      <c r="RWH59" s="295"/>
      <c r="RWI59" s="295"/>
      <c r="RWJ59" s="295"/>
      <c r="RWK59" s="295"/>
      <c r="RWL59" s="295"/>
      <c r="RWM59" s="295"/>
      <c r="RWN59" s="295"/>
      <c r="RWO59" s="295"/>
      <c r="RWP59" s="295"/>
      <c r="RWQ59" s="295"/>
      <c r="RWR59" s="295"/>
      <c r="RWS59" s="295"/>
      <c r="RWT59" s="295"/>
      <c r="RWU59" s="295"/>
      <c r="RWV59" s="295"/>
      <c r="RWW59" s="295"/>
      <c r="RWX59" s="295"/>
      <c r="RWY59" s="295"/>
      <c r="RWZ59" s="295"/>
      <c r="RXA59" s="295"/>
      <c r="RXB59" s="295"/>
      <c r="RXC59" s="295"/>
      <c r="RXD59" s="295"/>
      <c r="RXE59" s="295"/>
      <c r="RXF59" s="295"/>
      <c r="RXG59" s="295"/>
      <c r="RXH59" s="295"/>
      <c r="RXI59" s="295"/>
      <c r="RXJ59" s="295"/>
      <c r="RXK59" s="295"/>
      <c r="RXL59" s="295"/>
      <c r="RXM59" s="295"/>
      <c r="RXN59" s="295"/>
      <c r="RXO59" s="295"/>
      <c r="RXP59" s="295"/>
      <c r="RXQ59" s="295"/>
      <c r="RXR59" s="295"/>
      <c r="RXS59" s="295"/>
      <c r="RXT59" s="295"/>
      <c r="RXU59" s="295"/>
      <c r="RXV59" s="295"/>
      <c r="RXW59" s="295"/>
      <c r="RXX59" s="295"/>
      <c r="RXY59" s="295"/>
      <c r="RXZ59" s="295"/>
      <c r="RYA59" s="295"/>
      <c r="RYB59" s="295"/>
      <c r="RYC59" s="295"/>
      <c r="RYD59" s="295"/>
      <c r="RYE59" s="295"/>
      <c r="RYF59" s="295"/>
      <c r="RYG59" s="295"/>
      <c r="RYH59" s="295"/>
      <c r="RYI59" s="295"/>
      <c r="RYJ59" s="295"/>
      <c r="RYK59" s="295"/>
      <c r="RYL59" s="295"/>
      <c r="RYM59" s="295"/>
      <c r="RYN59" s="295"/>
      <c r="RYO59" s="295"/>
      <c r="RYP59" s="295"/>
      <c r="RYQ59" s="295"/>
      <c r="RYR59" s="295"/>
      <c r="RYS59" s="295"/>
      <c r="RYT59" s="295"/>
      <c r="RYU59" s="295"/>
      <c r="RYV59" s="295"/>
      <c r="RYW59" s="295"/>
      <c r="RYX59" s="295"/>
      <c r="RYY59" s="295"/>
      <c r="RYZ59" s="295"/>
      <c r="RZA59" s="295"/>
      <c r="RZB59" s="295"/>
      <c r="RZC59" s="295"/>
      <c r="RZD59" s="295"/>
      <c r="RZE59" s="295"/>
      <c r="RZF59" s="295"/>
      <c r="RZG59" s="295"/>
      <c r="RZH59" s="295"/>
      <c r="RZI59" s="295"/>
      <c r="RZJ59" s="295"/>
      <c r="RZK59" s="295"/>
      <c r="RZL59" s="295"/>
      <c r="RZM59" s="295"/>
      <c r="RZN59" s="295"/>
      <c r="RZO59" s="295"/>
      <c r="RZP59" s="295"/>
      <c r="RZQ59" s="295"/>
      <c r="RZR59" s="295"/>
      <c r="RZS59" s="295"/>
      <c r="RZT59" s="295"/>
      <c r="RZU59" s="295"/>
      <c r="RZV59" s="295"/>
      <c r="RZW59" s="295"/>
      <c r="RZX59" s="295"/>
      <c r="RZY59" s="295"/>
      <c r="RZZ59" s="295"/>
      <c r="SAA59" s="295"/>
      <c r="SAB59" s="295"/>
      <c r="SAC59" s="295"/>
      <c r="SAD59" s="295"/>
      <c r="SAE59" s="295"/>
      <c r="SAF59" s="295"/>
      <c r="SAG59" s="295"/>
      <c r="SAH59" s="295"/>
      <c r="SAI59" s="295"/>
      <c r="SAJ59" s="295"/>
      <c r="SAK59" s="295"/>
      <c r="SAL59" s="295"/>
      <c r="SAM59" s="295"/>
      <c r="SAN59" s="295"/>
      <c r="SAO59" s="295"/>
      <c r="SAP59" s="295"/>
      <c r="SAQ59" s="295"/>
      <c r="SAR59" s="295"/>
      <c r="SAS59" s="295"/>
      <c r="SAT59" s="295"/>
      <c r="SAU59" s="295"/>
      <c r="SAV59" s="295"/>
      <c r="SAW59" s="295"/>
      <c r="SAX59" s="295"/>
      <c r="SAY59" s="295"/>
      <c r="SAZ59" s="295"/>
      <c r="SBA59" s="295"/>
      <c r="SBB59" s="295"/>
      <c r="SBC59" s="295"/>
      <c r="SBD59" s="295"/>
      <c r="SBE59" s="295"/>
      <c r="SBF59" s="295"/>
      <c r="SBG59" s="295"/>
      <c r="SBH59" s="295"/>
      <c r="SBI59" s="295"/>
      <c r="SBJ59" s="295"/>
      <c r="SBK59" s="295"/>
      <c r="SBL59" s="295"/>
      <c r="SBM59" s="295"/>
      <c r="SBN59" s="295"/>
      <c r="SBO59" s="295"/>
      <c r="SBP59" s="295"/>
      <c r="SBQ59" s="295"/>
      <c r="SBR59" s="295"/>
      <c r="SBS59" s="295"/>
      <c r="SBT59" s="295"/>
      <c r="SBU59" s="295"/>
      <c r="SBV59" s="295"/>
      <c r="SBW59" s="295"/>
      <c r="SBX59" s="295"/>
      <c r="SBY59" s="295"/>
      <c r="SBZ59" s="295"/>
      <c r="SCA59" s="295"/>
      <c r="SCB59" s="295"/>
      <c r="SCC59" s="295"/>
      <c r="SCD59" s="295"/>
      <c r="SCE59" s="295"/>
      <c r="SCF59" s="295"/>
      <c r="SCG59" s="295"/>
      <c r="SCH59" s="295"/>
      <c r="SCI59" s="295"/>
      <c r="SCJ59" s="295"/>
      <c r="SCK59" s="295"/>
      <c r="SCL59" s="295"/>
      <c r="SCM59" s="295"/>
      <c r="SCN59" s="295"/>
      <c r="SCO59" s="295"/>
      <c r="SCP59" s="295"/>
      <c r="SCQ59" s="295"/>
      <c r="SCR59" s="295"/>
      <c r="SCS59" s="295"/>
      <c r="SCT59" s="295"/>
      <c r="SCU59" s="295"/>
      <c r="SCV59" s="295"/>
      <c r="SCW59" s="295"/>
      <c r="SCX59" s="295"/>
      <c r="SCY59" s="295"/>
      <c r="SCZ59" s="295"/>
      <c r="SDA59" s="295"/>
      <c r="SDB59" s="295"/>
      <c r="SDC59" s="295"/>
      <c r="SDD59" s="295"/>
      <c r="SDE59" s="295"/>
      <c r="SDF59" s="295"/>
      <c r="SDG59" s="295"/>
      <c r="SDH59" s="295"/>
      <c r="SDI59" s="295"/>
      <c r="SDJ59" s="295"/>
      <c r="SDK59" s="295"/>
      <c r="SDL59" s="295"/>
      <c r="SDM59" s="295"/>
      <c r="SDN59" s="295"/>
      <c r="SDO59" s="295"/>
      <c r="SDP59" s="295"/>
      <c r="SDQ59" s="295"/>
      <c r="SDR59" s="295"/>
      <c r="SDS59" s="295"/>
      <c r="SDT59" s="295"/>
      <c r="SDU59" s="295"/>
      <c r="SDV59" s="295"/>
      <c r="SDW59" s="295"/>
      <c r="SDX59" s="295"/>
      <c r="SDY59" s="295"/>
      <c r="SDZ59" s="295"/>
      <c r="SEA59" s="295"/>
      <c r="SEB59" s="295"/>
      <c r="SEC59" s="295"/>
      <c r="SED59" s="295"/>
      <c r="SEE59" s="295"/>
      <c r="SEF59" s="295"/>
      <c r="SEG59" s="295"/>
      <c r="SEH59" s="295"/>
      <c r="SEI59" s="295"/>
      <c r="SEJ59" s="295"/>
      <c r="SEK59" s="295"/>
      <c r="SEL59" s="295"/>
      <c r="SEM59" s="295"/>
      <c r="SEN59" s="295"/>
      <c r="SEO59" s="295"/>
      <c r="SEP59" s="295"/>
      <c r="SEQ59" s="295"/>
      <c r="SER59" s="295"/>
      <c r="SES59" s="295"/>
      <c r="SET59" s="295"/>
      <c r="SEU59" s="295"/>
      <c r="SEV59" s="295"/>
      <c r="SEW59" s="295"/>
      <c r="SEX59" s="295"/>
      <c r="SEY59" s="295"/>
      <c r="SEZ59" s="295"/>
      <c r="SFA59" s="295"/>
      <c r="SFB59" s="295"/>
      <c r="SFC59" s="295"/>
      <c r="SFD59" s="295"/>
      <c r="SFE59" s="295"/>
      <c r="SFF59" s="295"/>
      <c r="SFG59" s="295"/>
      <c r="SFH59" s="295"/>
      <c r="SFI59" s="295"/>
      <c r="SFJ59" s="295"/>
      <c r="SFK59" s="295"/>
      <c r="SFL59" s="295"/>
      <c r="SFM59" s="295"/>
      <c r="SFN59" s="295"/>
      <c r="SFO59" s="295"/>
      <c r="SFP59" s="295"/>
      <c r="SFQ59" s="295"/>
      <c r="SFR59" s="295"/>
      <c r="SFS59" s="295"/>
      <c r="SFT59" s="295"/>
      <c r="SFU59" s="295"/>
      <c r="SFV59" s="295"/>
      <c r="SFW59" s="295"/>
      <c r="SFX59" s="295"/>
      <c r="SFY59" s="295"/>
      <c r="SFZ59" s="295"/>
      <c r="SGA59" s="295"/>
      <c r="SGB59" s="295"/>
      <c r="SGC59" s="295"/>
      <c r="SGD59" s="295"/>
      <c r="SGE59" s="295"/>
      <c r="SGF59" s="295"/>
      <c r="SGG59" s="295"/>
      <c r="SGH59" s="295"/>
      <c r="SGI59" s="295"/>
      <c r="SGJ59" s="295"/>
      <c r="SGK59" s="295"/>
      <c r="SGL59" s="295"/>
      <c r="SGM59" s="295"/>
      <c r="SGN59" s="295"/>
      <c r="SGO59" s="295"/>
      <c r="SGP59" s="295"/>
      <c r="SGQ59" s="295"/>
      <c r="SGR59" s="295"/>
      <c r="SGS59" s="295"/>
      <c r="SGT59" s="295"/>
      <c r="SGU59" s="295"/>
      <c r="SGV59" s="295"/>
      <c r="SGW59" s="295"/>
      <c r="SGX59" s="295"/>
      <c r="SGY59" s="295"/>
      <c r="SGZ59" s="295"/>
      <c r="SHA59" s="295"/>
      <c r="SHB59" s="295"/>
      <c r="SHC59" s="295"/>
      <c r="SHD59" s="295"/>
      <c r="SHE59" s="295"/>
      <c r="SHF59" s="295"/>
      <c r="SHG59" s="295"/>
      <c r="SHH59" s="295"/>
      <c r="SHI59" s="295"/>
      <c r="SHJ59" s="295"/>
      <c r="SHK59" s="295"/>
      <c r="SHL59" s="295"/>
      <c r="SHM59" s="295"/>
      <c r="SHN59" s="295"/>
      <c r="SHO59" s="295"/>
      <c r="SHP59" s="295"/>
      <c r="SHQ59" s="295"/>
      <c r="SHR59" s="295"/>
      <c r="SHS59" s="295"/>
      <c r="SHT59" s="295"/>
      <c r="SHU59" s="295"/>
      <c r="SHV59" s="295"/>
      <c r="SHW59" s="295"/>
      <c r="SHX59" s="295"/>
      <c r="SHY59" s="295"/>
      <c r="SHZ59" s="295"/>
      <c r="SIA59" s="295"/>
      <c r="SIB59" s="295"/>
      <c r="SIC59" s="295"/>
      <c r="SID59" s="295"/>
      <c r="SIE59" s="295"/>
      <c r="SIF59" s="295"/>
      <c r="SIG59" s="295"/>
      <c r="SIH59" s="295"/>
      <c r="SII59" s="295"/>
      <c r="SIJ59" s="295"/>
      <c r="SIK59" s="295"/>
      <c r="SIL59" s="295"/>
      <c r="SIM59" s="295"/>
      <c r="SIN59" s="295"/>
      <c r="SIO59" s="295"/>
      <c r="SIP59" s="295"/>
      <c r="SIQ59" s="295"/>
      <c r="SIR59" s="295"/>
      <c r="SIS59" s="295"/>
      <c r="SIT59" s="295"/>
      <c r="SIU59" s="295"/>
      <c r="SIV59" s="295"/>
      <c r="SIW59" s="295"/>
      <c r="SIX59" s="295"/>
      <c r="SIY59" s="295"/>
      <c r="SIZ59" s="295"/>
      <c r="SJA59" s="295"/>
      <c r="SJB59" s="295"/>
      <c r="SJC59" s="295"/>
      <c r="SJD59" s="295"/>
      <c r="SJE59" s="295"/>
      <c r="SJF59" s="295"/>
      <c r="SJG59" s="295"/>
      <c r="SJH59" s="295"/>
      <c r="SJI59" s="295"/>
      <c r="SJJ59" s="295"/>
      <c r="SJK59" s="295"/>
      <c r="SJL59" s="295"/>
      <c r="SJM59" s="295"/>
      <c r="SJN59" s="295"/>
      <c r="SJO59" s="295"/>
      <c r="SJP59" s="295"/>
      <c r="SJQ59" s="295"/>
      <c r="SJR59" s="295"/>
      <c r="SJS59" s="295"/>
      <c r="SJT59" s="295"/>
      <c r="SJU59" s="295"/>
      <c r="SJV59" s="295"/>
      <c r="SJW59" s="295"/>
      <c r="SJX59" s="295"/>
      <c r="SJY59" s="295"/>
      <c r="SJZ59" s="295"/>
      <c r="SKA59" s="295"/>
      <c r="SKB59" s="295"/>
      <c r="SKC59" s="295"/>
      <c r="SKD59" s="295"/>
      <c r="SKE59" s="295"/>
      <c r="SKF59" s="295"/>
      <c r="SKG59" s="295"/>
      <c r="SKH59" s="295"/>
      <c r="SKI59" s="295"/>
      <c r="SKJ59" s="295"/>
      <c r="SKK59" s="295"/>
      <c r="SKL59" s="295"/>
      <c r="SKM59" s="295"/>
      <c r="SKN59" s="295"/>
      <c r="SKO59" s="295"/>
      <c r="SKP59" s="295"/>
      <c r="SKQ59" s="295"/>
      <c r="SKR59" s="295"/>
      <c r="SKS59" s="295"/>
      <c r="SKT59" s="295"/>
      <c r="SKU59" s="295"/>
      <c r="SKV59" s="295"/>
      <c r="SKW59" s="295"/>
      <c r="SKX59" s="295"/>
      <c r="SKY59" s="295"/>
      <c r="SKZ59" s="295"/>
      <c r="SLA59" s="295"/>
      <c r="SLB59" s="295"/>
      <c r="SLC59" s="295"/>
      <c r="SLD59" s="295"/>
      <c r="SLE59" s="295"/>
      <c r="SLF59" s="295"/>
      <c r="SLG59" s="295"/>
      <c r="SLH59" s="295"/>
      <c r="SLI59" s="295"/>
      <c r="SLJ59" s="295"/>
      <c r="SLK59" s="295"/>
      <c r="SLL59" s="295"/>
      <c r="SLM59" s="295"/>
      <c r="SLN59" s="295"/>
      <c r="SLO59" s="295"/>
      <c r="SLP59" s="295"/>
      <c r="SLQ59" s="295"/>
      <c r="SLR59" s="295"/>
      <c r="SLS59" s="295"/>
      <c r="SLT59" s="295"/>
      <c r="SLU59" s="295"/>
      <c r="SLV59" s="295"/>
      <c r="SLW59" s="295"/>
      <c r="SLX59" s="295"/>
      <c r="SLY59" s="295"/>
      <c r="SLZ59" s="295"/>
      <c r="SMA59" s="295"/>
      <c r="SMB59" s="295"/>
      <c r="SMC59" s="295"/>
      <c r="SMD59" s="295"/>
      <c r="SME59" s="295"/>
      <c r="SMF59" s="295"/>
      <c r="SMG59" s="295"/>
      <c r="SMH59" s="295"/>
      <c r="SMI59" s="295"/>
      <c r="SMJ59" s="295"/>
      <c r="SMK59" s="295"/>
      <c r="SML59" s="295"/>
      <c r="SMM59" s="295"/>
      <c r="SMN59" s="295"/>
      <c r="SMO59" s="295"/>
      <c r="SMP59" s="295"/>
      <c r="SMQ59" s="295"/>
      <c r="SMR59" s="295"/>
      <c r="SMS59" s="295"/>
      <c r="SMT59" s="295"/>
      <c r="SMU59" s="295"/>
      <c r="SMV59" s="295"/>
      <c r="SMW59" s="295"/>
      <c r="SMX59" s="295"/>
      <c r="SMY59" s="295"/>
      <c r="SMZ59" s="295"/>
      <c r="SNA59" s="295"/>
      <c r="SNB59" s="295"/>
      <c r="SNC59" s="295"/>
      <c r="SND59" s="295"/>
      <c r="SNE59" s="295"/>
      <c r="SNF59" s="295"/>
      <c r="SNG59" s="295"/>
      <c r="SNH59" s="295"/>
      <c r="SNI59" s="295"/>
      <c r="SNJ59" s="295"/>
      <c r="SNK59" s="295"/>
      <c r="SNL59" s="295"/>
      <c r="SNM59" s="295"/>
      <c r="SNN59" s="295"/>
      <c r="SNO59" s="295"/>
      <c r="SNP59" s="295"/>
      <c r="SNQ59" s="295"/>
      <c r="SNR59" s="295"/>
      <c r="SNS59" s="295"/>
      <c r="SNT59" s="295"/>
      <c r="SNU59" s="295"/>
      <c r="SNV59" s="295"/>
      <c r="SNW59" s="295"/>
      <c r="SNX59" s="295"/>
      <c r="SNY59" s="295"/>
      <c r="SNZ59" s="295"/>
      <c r="SOA59" s="295"/>
      <c r="SOB59" s="295"/>
      <c r="SOC59" s="295"/>
      <c r="SOD59" s="295"/>
      <c r="SOE59" s="295"/>
      <c r="SOF59" s="295"/>
      <c r="SOG59" s="295"/>
      <c r="SOH59" s="295"/>
      <c r="SOI59" s="295"/>
      <c r="SOJ59" s="295"/>
      <c r="SOK59" s="295"/>
      <c r="SOL59" s="295"/>
      <c r="SOM59" s="295"/>
      <c r="SON59" s="295"/>
      <c r="SOO59" s="295"/>
      <c r="SOP59" s="295"/>
      <c r="SOQ59" s="295"/>
      <c r="SOR59" s="295"/>
      <c r="SOS59" s="295"/>
      <c r="SOT59" s="295"/>
      <c r="SOU59" s="295"/>
      <c r="SOV59" s="295"/>
      <c r="SOW59" s="295"/>
      <c r="SOX59" s="295"/>
      <c r="SOY59" s="295"/>
      <c r="SOZ59" s="295"/>
      <c r="SPA59" s="295"/>
      <c r="SPB59" s="295"/>
      <c r="SPC59" s="295"/>
      <c r="SPD59" s="295"/>
      <c r="SPE59" s="295"/>
      <c r="SPF59" s="295"/>
      <c r="SPG59" s="295"/>
      <c r="SPH59" s="295"/>
      <c r="SPI59" s="295"/>
      <c r="SPJ59" s="295"/>
      <c r="SPK59" s="295"/>
      <c r="SPL59" s="295"/>
      <c r="SPM59" s="295"/>
      <c r="SPN59" s="295"/>
      <c r="SPO59" s="295"/>
      <c r="SPP59" s="295"/>
      <c r="SPQ59" s="295"/>
      <c r="SPR59" s="295"/>
      <c r="SPS59" s="295"/>
      <c r="SPT59" s="295"/>
      <c r="SPU59" s="295"/>
      <c r="SPV59" s="295"/>
      <c r="SPW59" s="295"/>
      <c r="SPX59" s="295"/>
      <c r="SPY59" s="295"/>
      <c r="SPZ59" s="295"/>
      <c r="SQA59" s="295"/>
      <c r="SQB59" s="295"/>
      <c r="SQC59" s="295"/>
      <c r="SQD59" s="295"/>
      <c r="SQE59" s="295"/>
      <c r="SQF59" s="295"/>
      <c r="SQG59" s="295"/>
      <c r="SQH59" s="295"/>
      <c r="SQI59" s="295"/>
      <c r="SQJ59" s="295"/>
      <c r="SQK59" s="295"/>
      <c r="SQL59" s="295"/>
      <c r="SQM59" s="295"/>
      <c r="SQN59" s="295"/>
      <c r="SQO59" s="295"/>
      <c r="SQP59" s="295"/>
      <c r="SQQ59" s="295"/>
      <c r="SQR59" s="295"/>
      <c r="SQS59" s="295"/>
      <c r="SQT59" s="295"/>
      <c r="SQU59" s="295"/>
      <c r="SQV59" s="295"/>
      <c r="SQW59" s="295"/>
      <c r="SQX59" s="295"/>
      <c r="SQY59" s="295"/>
      <c r="SQZ59" s="295"/>
      <c r="SRA59" s="295"/>
      <c r="SRB59" s="295"/>
      <c r="SRC59" s="295"/>
      <c r="SRD59" s="295"/>
      <c r="SRE59" s="295"/>
      <c r="SRF59" s="295"/>
      <c r="SRG59" s="295"/>
      <c r="SRH59" s="295"/>
      <c r="SRI59" s="295"/>
      <c r="SRJ59" s="295"/>
      <c r="SRK59" s="295"/>
      <c r="SRL59" s="295"/>
      <c r="SRM59" s="295"/>
      <c r="SRN59" s="295"/>
      <c r="SRO59" s="295"/>
      <c r="SRP59" s="295"/>
      <c r="SRQ59" s="295"/>
      <c r="SRR59" s="295"/>
      <c r="SRS59" s="295"/>
      <c r="SRT59" s="295"/>
      <c r="SRU59" s="295"/>
      <c r="SRV59" s="295"/>
      <c r="SRW59" s="295"/>
      <c r="SRX59" s="295"/>
      <c r="SRY59" s="295"/>
      <c r="SRZ59" s="295"/>
      <c r="SSA59" s="295"/>
      <c r="SSB59" s="295"/>
      <c r="SSC59" s="295"/>
      <c r="SSD59" s="295"/>
      <c r="SSE59" s="295"/>
      <c r="SSF59" s="295"/>
      <c r="SSG59" s="295"/>
      <c r="SSH59" s="295"/>
      <c r="SSI59" s="295"/>
      <c r="SSJ59" s="295"/>
      <c r="SSK59" s="295"/>
      <c r="SSL59" s="295"/>
      <c r="SSM59" s="295"/>
      <c r="SSN59" s="295"/>
      <c r="SSO59" s="295"/>
      <c r="SSP59" s="295"/>
      <c r="SSQ59" s="295"/>
      <c r="SSR59" s="295"/>
      <c r="SSS59" s="295"/>
      <c r="SST59" s="295"/>
      <c r="SSU59" s="295"/>
      <c r="SSV59" s="295"/>
      <c r="SSW59" s="295"/>
      <c r="SSX59" s="295"/>
      <c r="SSY59" s="295"/>
      <c r="SSZ59" s="295"/>
      <c r="STA59" s="295"/>
      <c r="STB59" s="295"/>
      <c r="STC59" s="295"/>
      <c r="STD59" s="295"/>
      <c r="STE59" s="295"/>
      <c r="STF59" s="295"/>
      <c r="STG59" s="295"/>
      <c r="STH59" s="295"/>
      <c r="STI59" s="295"/>
      <c r="STJ59" s="295"/>
      <c r="STK59" s="295"/>
      <c r="STL59" s="295"/>
      <c r="STM59" s="295"/>
      <c r="STN59" s="295"/>
      <c r="STO59" s="295"/>
      <c r="STP59" s="295"/>
      <c r="STQ59" s="295"/>
      <c r="STR59" s="295"/>
      <c r="STS59" s="295"/>
      <c r="STT59" s="295"/>
      <c r="STU59" s="295"/>
      <c r="STV59" s="295"/>
      <c r="STW59" s="295"/>
      <c r="STX59" s="295"/>
      <c r="STY59" s="295"/>
      <c r="STZ59" s="295"/>
      <c r="SUA59" s="295"/>
      <c r="SUB59" s="295"/>
      <c r="SUC59" s="295"/>
      <c r="SUD59" s="295"/>
      <c r="SUE59" s="295"/>
      <c r="SUF59" s="295"/>
      <c r="SUG59" s="295"/>
      <c r="SUH59" s="295"/>
      <c r="SUI59" s="295"/>
      <c r="SUJ59" s="295"/>
      <c r="SUK59" s="295"/>
      <c r="SUL59" s="295"/>
      <c r="SUM59" s="295"/>
      <c r="SUN59" s="295"/>
      <c r="SUO59" s="295"/>
      <c r="SUP59" s="295"/>
      <c r="SUQ59" s="295"/>
      <c r="SUR59" s="295"/>
      <c r="SUS59" s="295"/>
      <c r="SUT59" s="295"/>
      <c r="SUU59" s="295"/>
      <c r="SUV59" s="295"/>
      <c r="SUW59" s="295"/>
      <c r="SUX59" s="295"/>
      <c r="SUY59" s="295"/>
      <c r="SUZ59" s="295"/>
      <c r="SVA59" s="295"/>
      <c r="SVB59" s="295"/>
      <c r="SVC59" s="295"/>
      <c r="SVD59" s="295"/>
      <c r="SVE59" s="295"/>
      <c r="SVF59" s="295"/>
      <c r="SVG59" s="295"/>
      <c r="SVH59" s="295"/>
      <c r="SVI59" s="295"/>
      <c r="SVJ59" s="295"/>
      <c r="SVK59" s="295"/>
      <c r="SVL59" s="295"/>
      <c r="SVM59" s="295"/>
      <c r="SVN59" s="295"/>
      <c r="SVO59" s="295"/>
      <c r="SVP59" s="295"/>
      <c r="SVQ59" s="295"/>
      <c r="SVR59" s="295"/>
      <c r="SVS59" s="295"/>
      <c r="SVT59" s="295"/>
      <c r="SVU59" s="295"/>
      <c r="SVV59" s="295"/>
      <c r="SVW59" s="295"/>
      <c r="SVX59" s="295"/>
      <c r="SVY59" s="295"/>
      <c r="SVZ59" s="295"/>
      <c r="SWA59" s="295"/>
      <c r="SWB59" s="295"/>
      <c r="SWC59" s="295"/>
      <c r="SWD59" s="295"/>
      <c r="SWE59" s="295"/>
      <c r="SWF59" s="295"/>
      <c r="SWG59" s="295"/>
      <c r="SWH59" s="295"/>
      <c r="SWI59" s="295"/>
      <c r="SWJ59" s="295"/>
      <c r="SWK59" s="295"/>
      <c r="SWL59" s="295"/>
      <c r="SWM59" s="295"/>
      <c r="SWN59" s="295"/>
      <c r="SWO59" s="295"/>
      <c r="SWP59" s="295"/>
      <c r="SWQ59" s="295"/>
      <c r="SWR59" s="295"/>
      <c r="SWS59" s="295"/>
      <c r="SWT59" s="295"/>
      <c r="SWU59" s="295"/>
      <c r="SWV59" s="295"/>
      <c r="SWW59" s="295"/>
      <c r="SWX59" s="295"/>
      <c r="SWY59" s="295"/>
      <c r="SWZ59" s="295"/>
      <c r="SXA59" s="295"/>
      <c r="SXB59" s="295"/>
      <c r="SXC59" s="295"/>
      <c r="SXD59" s="295"/>
      <c r="SXE59" s="295"/>
      <c r="SXF59" s="295"/>
      <c r="SXG59" s="295"/>
      <c r="SXH59" s="295"/>
      <c r="SXI59" s="295"/>
      <c r="SXJ59" s="295"/>
      <c r="SXK59" s="295"/>
      <c r="SXL59" s="295"/>
      <c r="SXM59" s="295"/>
      <c r="SXN59" s="295"/>
      <c r="SXO59" s="295"/>
      <c r="SXP59" s="295"/>
      <c r="SXQ59" s="295"/>
      <c r="SXR59" s="295"/>
      <c r="SXS59" s="295"/>
      <c r="SXT59" s="295"/>
      <c r="SXU59" s="295"/>
      <c r="SXV59" s="295"/>
      <c r="SXW59" s="295"/>
      <c r="SXX59" s="295"/>
      <c r="SXY59" s="295"/>
      <c r="SXZ59" s="295"/>
      <c r="SYA59" s="295"/>
      <c r="SYB59" s="295"/>
      <c r="SYC59" s="295"/>
      <c r="SYD59" s="295"/>
      <c r="SYE59" s="295"/>
      <c r="SYF59" s="295"/>
      <c r="SYG59" s="295"/>
      <c r="SYH59" s="295"/>
      <c r="SYI59" s="295"/>
      <c r="SYJ59" s="295"/>
      <c r="SYK59" s="295"/>
      <c r="SYL59" s="295"/>
      <c r="SYM59" s="295"/>
      <c r="SYN59" s="295"/>
      <c r="SYO59" s="295"/>
      <c r="SYP59" s="295"/>
      <c r="SYQ59" s="295"/>
      <c r="SYR59" s="295"/>
      <c r="SYS59" s="295"/>
      <c r="SYT59" s="295"/>
      <c r="SYU59" s="295"/>
      <c r="SYV59" s="295"/>
      <c r="SYW59" s="295"/>
      <c r="SYX59" s="295"/>
      <c r="SYY59" s="295"/>
      <c r="SYZ59" s="295"/>
      <c r="SZA59" s="295"/>
      <c r="SZB59" s="295"/>
      <c r="SZC59" s="295"/>
      <c r="SZD59" s="295"/>
      <c r="SZE59" s="295"/>
      <c r="SZF59" s="295"/>
      <c r="SZG59" s="295"/>
      <c r="SZH59" s="295"/>
      <c r="SZI59" s="295"/>
      <c r="SZJ59" s="295"/>
      <c r="SZK59" s="295"/>
      <c r="SZL59" s="295"/>
      <c r="SZM59" s="295"/>
      <c r="SZN59" s="295"/>
      <c r="SZO59" s="295"/>
      <c r="SZP59" s="295"/>
      <c r="SZQ59" s="295"/>
      <c r="SZR59" s="295"/>
      <c r="SZS59" s="295"/>
      <c r="SZT59" s="295"/>
      <c r="SZU59" s="295"/>
      <c r="SZV59" s="295"/>
      <c r="SZW59" s="295"/>
      <c r="SZX59" s="295"/>
      <c r="SZY59" s="295"/>
      <c r="SZZ59" s="295"/>
      <c r="TAA59" s="295"/>
      <c r="TAB59" s="295"/>
      <c r="TAC59" s="295"/>
      <c r="TAD59" s="295"/>
      <c r="TAE59" s="295"/>
      <c r="TAF59" s="295"/>
      <c r="TAG59" s="295"/>
      <c r="TAH59" s="295"/>
      <c r="TAI59" s="295"/>
      <c r="TAJ59" s="295"/>
      <c r="TAK59" s="295"/>
      <c r="TAL59" s="295"/>
      <c r="TAM59" s="295"/>
      <c r="TAN59" s="295"/>
      <c r="TAO59" s="295"/>
      <c r="TAP59" s="295"/>
      <c r="TAQ59" s="295"/>
      <c r="TAR59" s="295"/>
      <c r="TAS59" s="295"/>
      <c r="TAT59" s="295"/>
      <c r="TAU59" s="295"/>
      <c r="TAV59" s="295"/>
      <c r="TAW59" s="295"/>
      <c r="TAX59" s="295"/>
      <c r="TAY59" s="295"/>
      <c r="TAZ59" s="295"/>
      <c r="TBA59" s="295"/>
      <c r="TBB59" s="295"/>
      <c r="TBC59" s="295"/>
      <c r="TBD59" s="295"/>
      <c r="TBE59" s="295"/>
      <c r="TBF59" s="295"/>
      <c r="TBG59" s="295"/>
      <c r="TBH59" s="295"/>
      <c r="TBI59" s="295"/>
      <c r="TBJ59" s="295"/>
      <c r="TBK59" s="295"/>
      <c r="TBL59" s="295"/>
      <c r="TBM59" s="295"/>
      <c r="TBN59" s="295"/>
      <c r="TBO59" s="295"/>
      <c r="TBP59" s="295"/>
      <c r="TBQ59" s="295"/>
      <c r="TBR59" s="295"/>
      <c r="TBS59" s="295"/>
      <c r="TBT59" s="295"/>
      <c r="TBU59" s="295"/>
      <c r="TBV59" s="295"/>
      <c r="TBW59" s="295"/>
      <c r="TBX59" s="295"/>
      <c r="TBY59" s="295"/>
      <c r="TBZ59" s="295"/>
      <c r="TCA59" s="295"/>
      <c r="TCB59" s="295"/>
      <c r="TCC59" s="295"/>
      <c r="TCD59" s="295"/>
      <c r="TCE59" s="295"/>
      <c r="TCF59" s="295"/>
      <c r="TCG59" s="295"/>
      <c r="TCH59" s="295"/>
      <c r="TCI59" s="295"/>
      <c r="TCJ59" s="295"/>
      <c r="TCK59" s="295"/>
      <c r="TCL59" s="295"/>
      <c r="TCM59" s="295"/>
      <c r="TCN59" s="295"/>
      <c r="TCO59" s="295"/>
      <c r="TCP59" s="295"/>
      <c r="TCQ59" s="295"/>
      <c r="TCR59" s="295"/>
      <c r="TCS59" s="295"/>
      <c r="TCT59" s="295"/>
      <c r="TCU59" s="295"/>
      <c r="TCV59" s="295"/>
      <c r="TCW59" s="295"/>
      <c r="TCX59" s="295"/>
      <c r="TCY59" s="295"/>
      <c r="TCZ59" s="295"/>
      <c r="TDA59" s="295"/>
      <c r="TDB59" s="295"/>
      <c r="TDC59" s="295"/>
      <c r="TDD59" s="295"/>
      <c r="TDE59" s="295"/>
      <c r="TDF59" s="295"/>
      <c r="TDG59" s="295"/>
      <c r="TDH59" s="295"/>
      <c r="TDI59" s="295"/>
      <c r="TDJ59" s="295"/>
      <c r="TDK59" s="295"/>
      <c r="TDL59" s="295"/>
      <c r="TDM59" s="295"/>
      <c r="TDN59" s="295"/>
      <c r="TDO59" s="295"/>
      <c r="TDP59" s="295"/>
      <c r="TDQ59" s="295"/>
      <c r="TDR59" s="295"/>
      <c r="TDS59" s="295"/>
      <c r="TDT59" s="295"/>
      <c r="TDU59" s="295"/>
      <c r="TDV59" s="295"/>
      <c r="TDW59" s="295"/>
      <c r="TDX59" s="295"/>
      <c r="TDY59" s="295"/>
      <c r="TDZ59" s="295"/>
      <c r="TEA59" s="295"/>
      <c r="TEB59" s="295"/>
      <c r="TEC59" s="295"/>
      <c r="TED59" s="295"/>
      <c r="TEE59" s="295"/>
      <c r="TEF59" s="295"/>
      <c r="TEG59" s="295"/>
      <c r="TEH59" s="295"/>
      <c r="TEI59" s="295"/>
      <c r="TEJ59" s="295"/>
      <c r="TEK59" s="295"/>
      <c r="TEL59" s="295"/>
      <c r="TEM59" s="295"/>
      <c r="TEN59" s="295"/>
      <c r="TEO59" s="295"/>
      <c r="TEP59" s="295"/>
      <c r="TEQ59" s="295"/>
      <c r="TER59" s="295"/>
      <c r="TES59" s="295"/>
      <c r="TET59" s="295"/>
      <c r="TEU59" s="295"/>
      <c r="TEV59" s="295"/>
      <c r="TEW59" s="295"/>
      <c r="TEX59" s="295"/>
      <c r="TEY59" s="295"/>
      <c r="TEZ59" s="295"/>
      <c r="TFA59" s="295"/>
      <c r="TFB59" s="295"/>
      <c r="TFC59" s="295"/>
      <c r="TFD59" s="295"/>
      <c r="TFE59" s="295"/>
      <c r="TFF59" s="295"/>
      <c r="TFG59" s="295"/>
      <c r="TFH59" s="295"/>
      <c r="TFI59" s="295"/>
      <c r="TFJ59" s="295"/>
      <c r="TFK59" s="295"/>
      <c r="TFL59" s="295"/>
      <c r="TFM59" s="295"/>
      <c r="TFN59" s="295"/>
      <c r="TFO59" s="295"/>
      <c r="TFP59" s="295"/>
      <c r="TFQ59" s="295"/>
      <c r="TFR59" s="295"/>
      <c r="TFS59" s="295"/>
      <c r="TFT59" s="295"/>
      <c r="TFU59" s="295"/>
      <c r="TFV59" s="295"/>
      <c r="TFW59" s="295"/>
      <c r="TFX59" s="295"/>
      <c r="TFY59" s="295"/>
      <c r="TFZ59" s="295"/>
      <c r="TGA59" s="295"/>
      <c r="TGB59" s="295"/>
      <c r="TGC59" s="295"/>
      <c r="TGD59" s="295"/>
      <c r="TGE59" s="295"/>
      <c r="TGF59" s="295"/>
      <c r="TGG59" s="295"/>
      <c r="TGH59" s="295"/>
      <c r="TGI59" s="295"/>
      <c r="TGJ59" s="295"/>
      <c r="TGK59" s="295"/>
      <c r="TGL59" s="295"/>
      <c r="TGM59" s="295"/>
      <c r="TGN59" s="295"/>
      <c r="TGO59" s="295"/>
      <c r="TGP59" s="295"/>
      <c r="TGQ59" s="295"/>
      <c r="TGR59" s="295"/>
      <c r="TGS59" s="295"/>
      <c r="TGT59" s="295"/>
      <c r="TGU59" s="295"/>
      <c r="TGV59" s="295"/>
      <c r="TGW59" s="295"/>
      <c r="TGX59" s="295"/>
      <c r="TGY59" s="295"/>
      <c r="TGZ59" s="295"/>
      <c r="THA59" s="295"/>
      <c r="THB59" s="295"/>
      <c r="THC59" s="295"/>
      <c r="THD59" s="295"/>
      <c r="THE59" s="295"/>
      <c r="THF59" s="295"/>
      <c r="THG59" s="295"/>
      <c r="THH59" s="295"/>
      <c r="THI59" s="295"/>
      <c r="THJ59" s="295"/>
      <c r="THK59" s="295"/>
      <c r="THL59" s="295"/>
      <c r="THM59" s="295"/>
      <c r="THN59" s="295"/>
      <c r="THO59" s="295"/>
      <c r="THP59" s="295"/>
      <c r="THQ59" s="295"/>
      <c r="THR59" s="295"/>
      <c r="THS59" s="295"/>
      <c r="THT59" s="295"/>
      <c r="THU59" s="295"/>
      <c r="THV59" s="295"/>
      <c r="THW59" s="295"/>
      <c r="THX59" s="295"/>
      <c r="THY59" s="295"/>
      <c r="THZ59" s="295"/>
      <c r="TIA59" s="295"/>
      <c r="TIB59" s="295"/>
      <c r="TIC59" s="295"/>
      <c r="TID59" s="295"/>
      <c r="TIE59" s="295"/>
      <c r="TIF59" s="295"/>
      <c r="TIG59" s="295"/>
      <c r="TIH59" s="295"/>
      <c r="TII59" s="295"/>
      <c r="TIJ59" s="295"/>
      <c r="TIK59" s="295"/>
      <c r="TIL59" s="295"/>
      <c r="TIM59" s="295"/>
      <c r="TIN59" s="295"/>
      <c r="TIO59" s="295"/>
      <c r="TIP59" s="295"/>
      <c r="TIQ59" s="295"/>
      <c r="TIR59" s="295"/>
      <c r="TIS59" s="295"/>
      <c r="TIT59" s="295"/>
      <c r="TIU59" s="295"/>
      <c r="TIV59" s="295"/>
      <c r="TIW59" s="295"/>
      <c r="TIX59" s="295"/>
      <c r="TIY59" s="295"/>
      <c r="TIZ59" s="295"/>
      <c r="TJA59" s="295"/>
      <c r="TJB59" s="295"/>
      <c r="TJC59" s="295"/>
      <c r="TJD59" s="295"/>
      <c r="TJE59" s="295"/>
      <c r="TJF59" s="295"/>
      <c r="TJG59" s="295"/>
      <c r="TJH59" s="295"/>
      <c r="TJI59" s="295"/>
      <c r="TJJ59" s="295"/>
      <c r="TJK59" s="295"/>
      <c r="TJL59" s="295"/>
      <c r="TJM59" s="295"/>
      <c r="TJN59" s="295"/>
      <c r="TJO59" s="295"/>
      <c r="TJP59" s="295"/>
      <c r="TJQ59" s="295"/>
      <c r="TJR59" s="295"/>
      <c r="TJS59" s="295"/>
      <c r="TJT59" s="295"/>
      <c r="TJU59" s="295"/>
      <c r="TJV59" s="295"/>
      <c r="TJW59" s="295"/>
      <c r="TJX59" s="295"/>
      <c r="TJY59" s="295"/>
      <c r="TJZ59" s="295"/>
      <c r="TKA59" s="295"/>
      <c r="TKB59" s="295"/>
      <c r="TKC59" s="295"/>
      <c r="TKD59" s="295"/>
      <c r="TKE59" s="295"/>
      <c r="TKF59" s="295"/>
      <c r="TKG59" s="295"/>
      <c r="TKH59" s="295"/>
      <c r="TKI59" s="295"/>
      <c r="TKJ59" s="295"/>
      <c r="TKK59" s="295"/>
      <c r="TKL59" s="295"/>
      <c r="TKM59" s="295"/>
      <c r="TKN59" s="295"/>
      <c r="TKO59" s="295"/>
      <c r="TKP59" s="295"/>
      <c r="TKQ59" s="295"/>
      <c r="TKR59" s="295"/>
      <c r="TKS59" s="295"/>
      <c r="TKT59" s="295"/>
      <c r="TKU59" s="295"/>
      <c r="TKV59" s="295"/>
      <c r="TKW59" s="295"/>
      <c r="TKX59" s="295"/>
      <c r="TKY59" s="295"/>
      <c r="TKZ59" s="295"/>
      <c r="TLA59" s="295"/>
      <c r="TLB59" s="295"/>
      <c r="TLC59" s="295"/>
      <c r="TLD59" s="295"/>
      <c r="TLE59" s="295"/>
      <c r="TLF59" s="295"/>
      <c r="TLG59" s="295"/>
      <c r="TLH59" s="295"/>
      <c r="TLI59" s="295"/>
      <c r="TLJ59" s="295"/>
      <c r="TLK59" s="295"/>
      <c r="TLL59" s="295"/>
      <c r="TLM59" s="295"/>
      <c r="TLN59" s="295"/>
      <c r="TLO59" s="295"/>
      <c r="TLP59" s="295"/>
      <c r="TLQ59" s="295"/>
      <c r="TLR59" s="295"/>
      <c r="TLS59" s="295"/>
      <c r="TLT59" s="295"/>
      <c r="TLU59" s="295"/>
      <c r="TLV59" s="295"/>
      <c r="TLW59" s="295"/>
      <c r="TLX59" s="295"/>
      <c r="TLY59" s="295"/>
      <c r="TLZ59" s="295"/>
      <c r="TMA59" s="295"/>
      <c r="TMB59" s="295"/>
      <c r="TMC59" s="295"/>
      <c r="TMD59" s="295"/>
      <c r="TME59" s="295"/>
      <c r="TMF59" s="295"/>
      <c r="TMG59" s="295"/>
      <c r="TMH59" s="295"/>
      <c r="TMI59" s="295"/>
      <c r="TMJ59" s="295"/>
      <c r="TMK59" s="295"/>
      <c r="TML59" s="295"/>
      <c r="TMM59" s="295"/>
      <c r="TMN59" s="295"/>
      <c r="TMO59" s="295"/>
      <c r="TMP59" s="295"/>
      <c r="TMQ59" s="295"/>
      <c r="TMR59" s="295"/>
      <c r="TMS59" s="295"/>
      <c r="TMT59" s="295"/>
      <c r="TMU59" s="295"/>
      <c r="TMV59" s="295"/>
      <c r="TMW59" s="295"/>
      <c r="TMX59" s="295"/>
      <c r="TMY59" s="295"/>
      <c r="TMZ59" s="295"/>
      <c r="TNA59" s="295"/>
      <c r="TNB59" s="295"/>
      <c r="TNC59" s="295"/>
      <c r="TND59" s="295"/>
      <c r="TNE59" s="295"/>
      <c r="TNF59" s="295"/>
      <c r="TNG59" s="295"/>
      <c r="TNH59" s="295"/>
      <c r="TNI59" s="295"/>
      <c r="TNJ59" s="295"/>
      <c r="TNK59" s="295"/>
      <c r="TNL59" s="295"/>
      <c r="TNM59" s="295"/>
      <c r="TNN59" s="295"/>
      <c r="TNO59" s="295"/>
      <c r="TNP59" s="295"/>
      <c r="TNQ59" s="295"/>
      <c r="TNR59" s="295"/>
      <c r="TNS59" s="295"/>
      <c r="TNT59" s="295"/>
      <c r="TNU59" s="295"/>
      <c r="TNV59" s="295"/>
      <c r="TNW59" s="295"/>
      <c r="TNX59" s="295"/>
      <c r="TNY59" s="295"/>
      <c r="TNZ59" s="295"/>
      <c r="TOA59" s="295"/>
      <c r="TOB59" s="295"/>
      <c r="TOC59" s="295"/>
      <c r="TOD59" s="295"/>
      <c r="TOE59" s="295"/>
      <c r="TOF59" s="295"/>
      <c r="TOG59" s="295"/>
      <c r="TOH59" s="295"/>
      <c r="TOI59" s="295"/>
      <c r="TOJ59" s="295"/>
      <c r="TOK59" s="295"/>
      <c r="TOL59" s="295"/>
      <c r="TOM59" s="295"/>
      <c r="TON59" s="295"/>
      <c r="TOO59" s="295"/>
      <c r="TOP59" s="295"/>
      <c r="TOQ59" s="295"/>
      <c r="TOR59" s="295"/>
      <c r="TOS59" s="295"/>
      <c r="TOT59" s="295"/>
      <c r="TOU59" s="295"/>
      <c r="TOV59" s="295"/>
      <c r="TOW59" s="295"/>
      <c r="TOX59" s="295"/>
      <c r="TOY59" s="295"/>
      <c r="TOZ59" s="295"/>
      <c r="TPA59" s="295"/>
      <c r="TPB59" s="295"/>
      <c r="TPC59" s="295"/>
      <c r="TPD59" s="295"/>
      <c r="TPE59" s="295"/>
      <c r="TPF59" s="295"/>
      <c r="TPG59" s="295"/>
      <c r="TPH59" s="295"/>
      <c r="TPI59" s="295"/>
      <c r="TPJ59" s="295"/>
      <c r="TPK59" s="295"/>
      <c r="TPL59" s="295"/>
      <c r="TPM59" s="295"/>
      <c r="TPN59" s="295"/>
      <c r="TPO59" s="295"/>
      <c r="TPP59" s="295"/>
      <c r="TPQ59" s="295"/>
      <c r="TPR59" s="295"/>
      <c r="TPS59" s="295"/>
      <c r="TPT59" s="295"/>
      <c r="TPU59" s="295"/>
      <c r="TPV59" s="295"/>
      <c r="TPW59" s="295"/>
      <c r="TPX59" s="295"/>
      <c r="TPY59" s="295"/>
      <c r="TPZ59" s="295"/>
      <c r="TQA59" s="295"/>
      <c r="TQB59" s="295"/>
      <c r="TQC59" s="295"/>
      <c r="TQD59" s="295"/>
      <c r="TQE59" s="295"/>
      <c r="TQF59" s="295"/>
      <c r="TQG59" s="295"/>
      <c r="TQH59" s="295"/>
      <c r="TQI59" s="295"/>
      <c r="TQJ59" s="295"/>
      <c r="TQK59" s="295"/>
      <c r="TQL59" s="295"/>
      <c r="TQM59" s="295"/>
      <c r="TQN59" s="295"/>
      <c r="TQO59" s="295"/>
      <c r="TQP59" s="295"/>
      <c r="TQQ59" s="295"/>
      <c r="TQR59" s="295"/>
      <c r="TQS59" s="295"/>
      <c r="TQT59" s="295"/>
      <c r="TQU59" s="295"/>
      <c r="TQV59" s="295"/>
      <c r="TQW59" s="295"/>
      <c r="TQX59" s="295"/>
      <c r="TQY59" s="295"/>
      <c r="TQZ59" s="295"/>
      <c r="TRA59" s="295"/>
      <c r="TRB59" s="295"/>
      <c r="TRC59" s="295"/>
      <c r="TRD59" s="295"/>
      <c r="TRE59" s="295"/>
      <c r="TRF59" s="295"/>
      <c r="TRG59" s="295"/>
      <c r="TRH59" s="295"/>
      <c r="TRI59" s="295"/>
      <c r="TRJ59" s="295"/>
      <c r="TRK59" s="295"/>
      <c r="TRL59" s="295"/>
      <c r="TRM59" s="295"/>
      <c r="TRN59" s="295"/>
      <c r="TRO59" s="295"/>
      <c r="TRP59" s="295"/>
      <c r="TRQ59" s="295"/>
      <c r="TRR59" s="295"/>
      <c r="TRS59" s="295"/>
      <c r="TRT59" s="295"/>
      <c r="TRU59" s="295"/>
      <c r="TRV59" s="295"/>
      <c r="TRW59" s="295"/>
      <c r="TRX59" s="295"/>
      <c r="TRY59" s="295"/>
      <c r="TRZ59" s="295"/>
      <c r="TSA59" s="295"/>
      <c r="TSB59" s="295"/>
      <c r="TSC59" s="295"/>
      <c r="TSD59" s="295"/>
      <c r="TSE59" s="295"/>
      <c r="TSF59" s="295"/>
      <c r="TSG59" s="295"/>
      <c r="TSH59" s="295"/>
      <c r="TSI59" s="295"/>
      <c r="TSJ59" s="295"/>
      <c r="TSK59" s="295"/>
      <c r="TSL59" s="295"/>
      <c r="TSM59" s="295"/>
      <c r="TSN59" s="295"/>
      <c r="TSO59" s="295"/>
      <c r="TSP59" s="295"/>
      <c r="TSQ59" s="295"/>
      <c r="TSR59" s="295"/>
      <c r="TSS59" s="295"/>
      <c r="TST59" s="295"/>
      <c r="TSU59" s="295"/>
      <c r="TSV59" s="295"/>
      <c r="TSW59" s="295"/>
      <c r="TSX59" s="295"/>
      <c r="TSY59" s="295"/>
      <c r="TSZ59" s="295"/>
      <c r="TTA59" s="295"/>
      <c r="TTB59" s="295"/>
      <c r="TTC59" s="295"/>
      <c r="TTD59" s="295"/>
      <c r="TTE59" s="295"/>
      <c r="TTF59" s="295"/>
      <c r="TTG59" s="295"/>
      <c r="TTH59" s="295"/>
      <c r="TTI59" s="295"/>
      <c r="TTJ59" s="295"/>
      <c r="TTK59" s="295"/>
      <c r="TTL59" s="295"/>
      <c r="TTM59" s="295"/>
      <c r="TTN59" s="295"/>
      <c r="TTO59" s="295"/>
      <c r="TTP59" s="295"/>
      <c r="TTQ59" s="295"/>
      <c r="TTR59" s="295"/>
      <c r="TTS59" s="295"/>
      <c r="TTT59" s="295"/>
      <c r="TTU59" s="295"/>
      <c r="TTV59" s="295"/>
      <c r="TTW59" s="295"/>
      <c r="TTX59" s="295"/>
      <c r="TTY59" s="295"/>
      <c r="TTZ59" s="295"/>
      <c r="TUA59" s="295"/>
      <c r="TUB59" s="295"/>
      <c r="TUC59" s="295"/>
      <c r="TUD59" s="295"/>
      <c r="TUE59" s="295"/>
      <c r="TUF59" s="295"/>
      <c r="TUG59" s="295"/>
      <c r="TUH59" s="295"/>
      <c r="TUI59" s="295"/>
      <c r="TUJ59" s="295"/>
      <c r="TUK59" s="295"/>
      <c r="TUL59" s="295"/>
      <c r="TUM59" s="295"/>
      <c r="TUN59" s="295"/>
      <c r="TUO59" s="295"/>
      <c r="TUP59" s="295"/>
      <c r="TUQ59" s="295"/>
      <c r="TUR59" s="295"/>
      <c r="TUS59" s="295"/>
      <c r="TUT59" s="295"/>
      <c r="TUU59" s="295"/>
      <c r="TUV59" s="295"/>
      <c r="TUW59" s="295"/>
      <c r="TUX59" s="295"/>
      <c r="TUY59" s="295"/>
      <c r="TUZ59" s="295"/>
      <c r="TVA59" s="295"/>
      <c r="TVB59" s="295"/>
      <c r="TVC59" s="295"/>
      <c r="TVD59" s="295"/>
      <c r="TVE59" s="295"/>
      <c r="TVF59" s="295"/>
      <c r="TVG59" s="295"/>
      <c r="TVH59" s="295"/>
      <c r="TVI59" s="295"/>
      <c r="TVJ59" s="295"/>
      <c r="TVK59" s="295"/>
      <c r="TVL59" s="295"/>
      <c r="TVM59" s="295"/>
      <c r="TVN59" s="295"/>
      <c r="TVO59" s="295"/>
      <c r="TVP59" s="295"/>
      <c r="TVQ59" s="295"/>
      <c r="TVR59" s="295"/>
      <c r="TVS59" s="295"/>
      <c r="TVT59" s="295"/>
      <c r="TVU59" s="295"/>
      <c r="TVV59" s="295"/>
      <c r="TVW59" s="295"/>
      <c r="TVX59" s="295"/>
      <c r="TVY59" s="295"/>
      <c r="TVZ59" s="295"/>
      <c r="TWA59" s="295"/>
      <c r="TWB59" s="295"/>
      <c r="TWC59" s="295"/>
      <c r="TWD59" s="295"/>
      <c r="TWE59" s="295"/>
      <c r="TWF59" s="295"/>
      <c r="TWG59" s="295"/>
      <c r="TWH59" s="295"/>
      <c r="TWI59" s="295"/>
      <c r="TWJ59" s="295"/>
      <c r="TWK59" s="295"/>
      <c r="TWL59" s="295"/>
      <c r="TWM59" s="295"/>
      <c r="TWN59" s="295"/>
      <c r="TWO59" s="295"/>
      <c r="TWP59" s="295"/>
      <c r="TWQ59" s="295"/>
      <c r="TWR59" s="295"/>
      <c r="TWS59" s="295"/>
      <c r="TWT59" s="295"/>
      <c r="TWU59" s="295"/>
      <c r="TWV59" s="295"/>
      <c r="TWW59" s="295"/>
      <c r="TWX59" s="295"/>
      <c r="TWY59" s="295"/>
      <c r="TWZ59" s="295"/>
      <c r="TXA59" s="295"/>
      <c r="TXB59" s="295"/>
      <c r="TXC59" s="295"/>
      <c r="TXD59" s="295"/>
      <c r="TXE59" s="295"/>
      <c r="TXF59" s="295"/>
      <c r="TXG59" s="295"/>
      <c r="TXH59" s="295"/>
      <c r="TXI59" s="295"/>
      <c r="TXJ59" s="295"/>
      <c r="TXK59" s="295"/>
      <c r="TXL59" s="295"/>
      <c r="TXM59" s="295"/>
      <c r="TXN59" s="295"/>
      <c r="TXO59" s="295"/>
      <c r="TXP59" s="295"/>
      <c r="TXQ59" s="295"/>
      <c r="TXR59" s="295"/>
      <c r="TXS59" s="295"/>
      <c r="TXT59" s="295"/>
      <c r="TXU59" s="295"/>
      <c r="TXV59" s="295"/>
      <c r="TXW59" s="295"/>
      <c r="TXX59" s="295"/>
      <c r="TXY59" s="295"/>
      <c r="TXZ59" s="295"/>
      <c r="TYA59" s="295"/>
      <c r="TYB59" s="295"/>
      <c r="TYC59" s="295"/>
      <c r="TYD59" s="295"/>
      <c r="TYE59" s="295"/>
      <c r="TYF59" s="295"/>
      <c r="TYG59" s="295"/>
      <c r="TYH59" s="295"/>
      <c r="TYI59" s="295"/>
      <c r="TYJ59" s="295"/>
      <c r="TYK59" s="295"/>
      <c r="TYL59" s="295"/>
      <c r="TYM59" s="295"/>
      <c r="TYN59" s="295"/>
      <c r="TYO59" s="295"/>
      <c r="TYP59" s="295"/>
      <c r="TYQ59" s="295"/>
      <c r="TYR59" s="295"/>
      <c r="TYS59" s="295"/>
      <c r="TYT59" s="295"/>
      <c r="TYU59" s="295"/>
      <c r="TYV59" s="295"/>
      <c r="TYW59" s="295"/>
      <c r="TYX59" s="295"/>
      <c r="TYY59" s="295"/>
      <c r="TYZ59" s="295"/>
      <c r="TZA59" s="295"/>
      <c r="TZB59" s="295"/>
      <c r="TZC59" s="295"/>
      <c r="TZD59" s="295"/>
      <c r="TZE59" s="295"/>
      <c r="TZF59" s="295"/>
      <c r="TZG59" s="295"/>
      <c r="TZH59" s="295"/>
      <c r="TZI59" s="295"/>
      <c r="TZJ59" s="295"/>
      <c r="TZK59" s="295"/>
      <c r="TZL59" s="295"/>
      <c r="TZM59" s="295"/>
      <c r="TZN59" s="295"/>
      <c r="TZO59" s="295"/>
      <c r="TZP59" s="295"/>
      <c r="TZQ59" s="295"/>
      <c r="TZR59" s="295"/>
      <c r="TZS59" s="295"/>
      <c r="TZT59" s="295"/>
      <c r="TZU59" s="295"/>
      <c r="TZV59" s="295"/>
      <c r="TZW59" s="295"/>
      <c r="TZX59" s="295"/>
      <c r="TZY59" s="295"/>
      <c r="TZZ59" s="295"/>
      <c r="UAA59" s="295"/>
      <c r="UAB59" s="295"/>
      <c r="UAC59" s="295"/>
      <c r="UAD59" s="295"/>
      <c r="UAE59" s="295"/>
      <c r="UAF59" s="295"/>
      <c r="UAG59" s="295"/>
      <c r="UAH59" s="295"/>
      <c r="UAI59" s="295"/>
      <c r="UAJ59" s="295"/>
      <c r="UAK59" s="295"/>
      <c r="UAL59" s="295"/>
      <c r="UAM59" s="295"/>
      <c r="UAN59" s="295"/>
      <c r="UAO59" s="295"/>
      <c r="UAP59" s="295"/>
      <c r="UAQ59" s="295"/>
      <c r="UAR59" s="295"/>
      <c r="UAS59" s="295"/>
      <c r="UAT59" s="295"/>
      <c r="UAU59" s="295"/>
      <c r="UAV59" s="295"/>
      <c r="UAW59" s="295"/>
      <c r="UAX59" s="295"/>
      <c r="UAY59" s="295"/>
      <c r="UAZ59" s="295"/>
      <c r="UBA59" s="295"/>
      <c r="UBB59" s="295"/>
      <c r="UBC59" s="295"/>
      <c r="UBD59" s="295"/>
      <c r="UBE59" s="295"/>
      <c r="UBF59" s="295"/>
      <c r="UBG59" s="295"/>
      <c r="UBH59" s="295"/>
      <c r="UBI59" s="295"/>
      <c r="UBJ59" s="295"/>
      <c r="UBK59" s="295"/>
      <c r="UBL59" s="295"/>
      <c r="UBM59" s="295"/>
      <c r="UBN59" s="295"/>
      <c r="UBO59" s="295"/>
      <c r="UBP59" s="295"/>
      <c r="UBQ59" s="295"/>
      <c r="UBR59" s="295"/>
      <c r="UBS59" s="295"/>
      <c r="UBT59" s="295"/>
      <c r="UBU59" s="295"/>
      <c r="UBV59" s="295"/>
      <c r="UBW59" s="295"/>
      <c r="UBX59" s="295"/>
      <c r="UBY59" s="295"/>
      <c r="UBZ59" s="295"/>
      <c r="UCA59" s="295"/>
      <c r="UCB59" s="295"/>
      <c r="UCC59" s="295"/>
      <c r="UCD59" s="295"/>
      <c r="UCE59" s="295"/>
      <c r="UCF59" s="295"/>
      <c r="UCG59" s="295"/>
      <c r="UCH59" s="295"/>
      <c r="UCI59" s="295"/>
      <c r="UCJ59" s="295"/>
      <c r="UCK59" s="295"/>
      <c r="UCL59" s="295"/>
      <c r="UCM59" s="295"/>
      <c r="UCN59" s="295"/>
      <c r="UCO59" s="295"/>
      <c r="UCP59" s="295"/>
      <c r="UCQ59" s="295"/>
      <c r="UCR59" s="295"/>
      <c r="UCS59" s="295"/>
      <c r="UCT59" s="295"/>
      <c r="UCU59" s="295"/>
      <c r="UCV59" s="295"/>
      <c r="UCW59" s="295"/>
      <c r="UCX59" s="295"/>
      <c r="UCY59" s="295"/>
      <c r="UCZ59" s="295"/>
      <c r="UDA59" s="295"/>
      <c r="UDB59" s="295"/>
      <c r="UDC59" s="295"/>
      <c r="UDD59" s="295"/>
      <c r="UDE59" s="295"/>
      <c r="UDF59" s="295"/>
      <c r="UDG59" s="295"/>
      <c r="UDH59" s="295"/>
      <c r="UDI59" s="295"/>
      <c r="UDJ59" s="295"/>
      <c r="UDK59" s="295"/>
      <c r="UDL59" s="295"/>
      <c r="UDM59" s="295"/>
      <c r="UDN59" s="295"/>
      <c r="UDO59" s="295"/>
      <c r="UDP59" s="295"/>
      <c r="UDQ59" s="295"/>
      <c r="UDR59" s="295"/>
      <c r="UDS59" s="295"/>
      <c r="UDT59" s="295"/>
      <c r="UDU59" s="295"/>
      <c r="UDV59" s="295"/>
      <c r="UDW59" s="295"/>
      <c r="UDX59" s="295"/>
      <c r="UDY59" s="295"/>
      <c r="UDZ59" s="295"/>
      <c r="UEA59" s="295"/>
      <c r="UEB59" s="295"/>
      <c r="UEC59" s="295"/>
      <c r="UED59" s="295"/>
      <c r="UEE59" s="295"/>
      <c r="UEF59" s="295"/>
      <c r="UEG59" s="295"/>
      <c r="UEH59" s="295"/>
      <c r="UEI59" s="295"/>
      <c r="UEJ59" s="295"/>
      <c r="UEK59" s="295"/>
      <c r="UEL59" s="295"/>
      <c r="UEM59" s="295"/>
      <c r="UEN59" s="295"/>
      <c r="UEO59" s="295"/>
      <c r="UEP59" s="295"/>
      <c r="UEQ59" s="295"/>
      <c r="UER59" s="295"/>
      <c r="UES59" s="295"/>
      <c r="UET59" s="295"/>
      <c r="UEU59" s="295"/>
      <c r="UEV59" s="295"/>
      <c r="UEW59" s="295"/>
      <c r="UEX59" s="295"/>
      <c r="UEY59" s="295"/>
      <c r="UEZ59" s="295"/>
      <c r="UFA59" s="295"/>
      <c r="UFB59" s="295"/>
      <c r="UFC59" s="295"/>
      <c r="UFD59" s="295"/>
      <c r="UFE59" s="295"/>
      <c r="UFF59" s="295"/>
      <c r="UFG59" s="295"/>
      <c r="UFH59" s="295"/>
      <c r="UFI59" s="295"/>
      <c r="UFJ59" s="295"/>
      <c r="UFK59" s="295"/>
      <c r="UFL59" s="295"/>
      <c r="UFM59" s="295"/>
      <c r="UFN59" s="295"/>
      <c r="UFO59" s="295"/>
      <c r="UFP59" s="295"/>
      <c r="UFQ59" s="295"/>
      <c r="UFR59" s="295"/>
      <c r="UFS59" s="295"/>
      <c r="UFT59" s="295"/>
      <c r="UFU59" s="295"/>
      <c r="UFV59" s="295"/>
      <c r="UFW59" s="295"/>
      <c r="UFX59" s="295"/>
      <c r="UFY59" s="295"/>
      <c r="UFZ59" s="295"/>
      <c r="UGA59" s="295"/>
      <c r="UGB59" s="295"/>
      <c r="UGC59" s="295"/>
      <c r="UGD59" s="295"/>
      <c r="UGE59" s="295"/>
      <c r="UGF59" s="295"/>
      <c r="UGG59" s="295"/>
      <c r="UGH59" s="295"/>
      <c r="UGI59" s="295"/>
      <c r="UGJ59" s="295"/>
      <c r="UGK59" s="295"/>
      <c r="UGL59" s="295"/>
      <c r="UGM59" s="295"/>
      <c r="UGN59" s="295"/>
      <c r="UGO59" s="295"/>
      <c r="UGP59" s="295"/>
      <c r="UGQ59" s="295"/>
      <c r="UGR59" s="295"/>
      <c r="UGS59" s="295"/>
      <c r="UGT59" s="295"/>
      <c r="UGU59" s="295"/>
      <c r="UGV59" s="295"/>
      <c r="UGW59" s="295"/>
      <c r="UGX59" s="295"/>
      <c r="UGY59" s="295"/>
      <c r="UGZ59" s="295"/>
      <c r="UHA59" s="295"/>
      <c r="UHB59" s="295"/>
      <c r="UHC59" s="295"/>
      <c r="UHD59" s="295"/>
      <c r="UHE59" s="295"/>
      <c r="UHF59" s="295"/>
      <c r="UHG59" s="295"/>
      <c r="UHH59" s="295"/>
      <c r="UHI59" s="295"/>
      <c r="UHJ59" s="295"/>
      <c r="UHK59" s="295"/>
      <c r="UHL59" s="295"/>
      <c r="UHM59" s="295"/>
      <c r="UHN59" s="295"/>
      <c r="UHO59" s="295"/>
      <c r="UHP59" s="295"/>
      <c r="UHQ59" s="295"/>
      <c r="UHR59" s="295"/>
      <c r="UHS59" s="295"/>
      <c r="UHT59" s="295"/>
      <c r="UHU59" s="295"/>
      <c r="UHV59" s="295"/>
      <c r="UHW59" s="295"/>
      <c r="UHX59" s="295"/>
      <c r="UHY59" s="295"/>
      <c r="UHZ59" s="295"/>
      <c r="UIA59" s="295"/>
      <c r="UIB59" s="295"/>
      <c r="UIC59" s="295"/>
      <c r="UID59" s="295"/>
      <c r="UIE59" s="295"/>
      <c r="UIF59" s="295"/>
      <c r="UIG59" s="295"/>
      <c r="UIH59" s="295"/>
      <c r="UII59" s="295"/>
      <c r="UIJ59" s="295"/>
      <c r="UIK59" s="295"/>
      <c r="UIL59" s="295"/>
      <c r="UIM59" s="295"/>
      <c r="UIN59" s="295"/>
      <c r="UIO59" s="295"/>
      <c r="UIP59" s="295"/>
      <c r="UIQ59" s="295"/>
      <c r="UIR59" s="295"/>
      <c r="UIS59" s="295"/>
      <c r="UIT59" s="295"/>
      <c r="UIU59" s="295"/>
      <c r="UIV59" s="295"/>
      <c r="UIW59" s="295"/>
      <c r="UIX59" s="295"/>
      <c r="UIY59" s="295"/>
      <c r="UIZ59" s="295"/>
      <c r="UJA59" s="295"/>
      <c r="UJB59" s="295"/>
      <c r="UJC59" s="295"/>
      <c r="UJD59" s="295"/>
      <c r="UJE59" s="295"/>
      <c r="UJF59" s="295"/>
      <c r="UJG59" s="295"/>
      <c r="UJH59" s="295"/>
      <c r="UJI59" s="295"/>
      <c r="UJJ59" s="295"/>
      <c r="UJK59" s="295"/>
      <c r="UJL59" s="295"/>
      <c r="UJM59" s="295"/>
      <c r="UJN59" s="295"/>
      <c r="UJO59" s="295"/>
      <c r="UJP59" s="295"/>
      <c r="UJQ59" s="295"/>
      <c r="UJR59" s="295"/>
      <c r="UJS59" s="295"/>
      <c r="UJT59" s="295"/>
      <c r="UJU59" s="295"/>
      <c r="UJV59" s="295"/>
      <c r="UJW59" s="295"/>
      <c r="UJX59" s="295"/>
      <c r="UJY59" s="295"/>
      <c r="UJZ59" s="295"/>
      <c r="UKA59" s="295"/>
      <c r="UKB59" s="295"/>
      <c r="UKC59" s="295"/>
      <c r="UKD59" s="295"/>
      <c r="UKE59" s="295"/>
      <c r="UKF59" s="295"/>
      <c r="UKG59" s="295"/>
      <c r="UKH59" s="295"/>
      <c r="UKI59" s="295"/>
      <c r="UKJ59" s="295"/>
      <c r="UKK59" s="295"/>
      <c r="UKL59" s="295"/>
      <c r="UKM59" s="295"/>
      <c r="UKN59" s="295"/>
      <c r="UKO59" s="295"/>
      <c r="UKP59" s="295"/>
      <c r="UKQ59" s="295"/>
      <c r="UKR59" s="295"/>
      <c r="UKS59" s="295"/>
      <c r="UKT59" s="295"/>
      <c r="UKU59" s="295"/>
      <c r="UKV59" s="295"/>
      <c r="UKW59" s="295"/>
      <c r="UKX59" s="295"/>
      <c r="UKY59" s="295"/>
      <c r="UKZ59" s="295"/>
      <c r="ULA59" s="295"/>
      <c r="ULB59" s="295"/>
      <c r="ULC59" s="295"/>
      <c r="ULD59" s="295"/>
      <c r="ULE59" s="295"/>
      <c r="ULF59" s="295"/>
      <c r="ULG59" s="295"/>
      <c r="ULH59" s="295"/>
      <c r="ULI59" s="295"/>
      <c r="ULJ59" s="295"/>
      <c r="ULK59" s="295"/>
      <c r="ULL59" s="295"/>
      <c r="ULM59" s="295"/>
      <c r="ULN59" s="295"/>
      <c r="ULO59" s="295"/>
      <c r="ULP59" s="295"/>
      <c r="ULQ59" s="295"/>
      <c r="ULR59" s="295"/>
      <c r="ULS59" s="295"/>
      <c r="ULT59" s="295"/>
      <c r="ULU59" s="295"/>
      <c r="ULV59" s="295"/>
      <c r="ULW59" s="295"/>
      <c r="ULX59" s="295"/>
      <c r="ULY59" s="295"/>
      <c r="ULZ59" s="295"/>
      <c r="UMA59" s="295"/>
      <c r="UMB59" s="295"/>
      <c r="UMC59" s="295"/>
      <c r="UMD59" s="295"/>
      <c r="UME59" s="295"/>
      <c r="UMF59" s="295"/>
      <c r="UMG59" s="295"/>
      <c r="UMH59" s="295"/>
      <c r="UMI59" s="295"/>
      <c r="UMJ59" s="295"/>
      <c r="UMK59" s="295"/>
      <c r="UML59" s="295"/>
      <c r="UMM59" s="295"/>
      <c r="UMN59" s="295"/>
      <c r="UMO59" s="295"/>
      <c r="UMP59" s="295"/>
      <c r="UMQ59" s="295"/>
      <c r="UMR59" s="295"/>
      <c r="UMS59" s="295"/>
      <c r="UMT59" s="295"/>
      <c r="UMU59" s="295"/>
      <c r="UMV59" s="295"/>
      <c r="UMW59" s="295"/>
      <c r="UMX59" s="295"/>
      <c r="UMY59" s="295"/>
      <c r="UMZ59" s="295"/>
      <c r="UNA59" s="295"/>
      <c r="UNB59" s="295"/>
      <c r="UNC59" s="295"/>
      <c r="UND59" s="295"/>
      <c r="UNE59" s="295"/>
      <c r="UNF59" s="295"/>
      <c r="UNG59" s="295"/>
      <c r="UNH59" s="295"/>
      <c r="UNI59" s="295"/>
      <c r="UNJ59" s="295"/>
      <c r="UNK59" s="295"/>
      <c r="UNL59" s="295"/>
      <c r="UNM59" s="295"/>
      <c r="UNN59" s="295"/>
      <c r="UNO59" s="295"/>
      <c r="UNP59" s="295"/>
      <c r="UNQ59" s="295"/>
      <c r="UNR59" s="295"/>
      <c r="UNS59" s="295"/>
      <c r="UNT59" s="295"/>
      <c r="UNU59" s="295"/>
      <c r="UNV59" s="295"/>
      <c r="UNW59" s="295"/>
      <c r="UNX59" s="295"/>
      <c r="UNY59" s="295"/>
      <c r="UNZ59" s="295"/>
      <c r="UOA59" s="295"/>
      <c r="UOB59" s="295"/>
      <c r="UOC59" s="295"/>
      <c r="UOD59" s="295"/>
      <c r="UOE59" s="295"/>
      <c r="UOF59" s="295"/>
      <c r="UOG59" s="295"/>
      <c r="UOH59" s="295"/>
      <c r="UOI59" s="295"/>
      <c r="UOJ59" s="295"/>
      <c r="UOK59" s="295"/>
      <c r="UOL59" s="295"/>
      <c r="UOM59" s="295"/>
      <c r="UON59" s="295"/>
      <c r="UOO59" s="295"/>
      <c r="UOP59" s="295"/>
      <c r="UOQ59" s="295"/>
      <c r="UOR59" s="295"/>
      <c r="UOS59" s="295"/>
      <c r="UOT59" s="295"/>
      <c r="UOU59" s="295"/>
      <c r="UOV59" s="295"/>
      <c r="UOW59" s="295"/>
      <c r="UOX59" s="295"/>
      <c r="UOY59" s="295"/>
      <c r="UOZ59" s="295"/>
      <c r="UPA59" s="295"/>
      <c r="UPB59" s="295"/>
      <c r="UPC59" s="295"/>
      <c r="UPD59" s="295"/>
      <c r="UPE59" s="295"/>
      <c r="UPF59" s="295"/>
      <c r="UPG59" s="295"/>
      <c r="UPH59" s="295"/>
      <c r="UPI59" s="295"/>
      <c r="UPJ59" s="295"/>
      <c r="UPK59" s="295"/>
      <c r="UPL59" s="295"/>
      <c r="UPM59" s="295"/>
      <c r="UPN59" s="295"/>
      <c r="UPO59" s="295"/>
      <c r="UPP59" s="295"/>
      <c r="UPQ59" s="295"/>
      <c r="UPR59" s="295"/>
      <c r="UPS59" s="295"/>
      <c r="UPT59" s="295"/>
      <c r="UPU59" s="295"/>
      <c r="UPV59" s="295"/>
      <c r="UPW59" s="295"/>
      <c r="UPX59" s="295"/>
      <c r="UPY59" s="295"/>
      <c r="UPZ59" s="295"/>
      <c r="UQA59" s="295"/>
      <c r="UQB59" s="295"/>
      <c r="UQC59" s="295"/>
      <c r="UQD59" s="295"/>
      <c r="UQE59" s="295"/>
      <c r="UQF59" s="295"/>
      <c r="UQG59" s="295"/>
      <c r="UQH59" s="295"/>
      <c r="UQI59" s="295"/>
      <c r="UQJ59" s="295"/>
      <c r="UQK59" s="295"/>
      <c r="UQL59" s="295"/>
      <c r="UQM59" s="295"/>
      <c r="UQN59" s="295"/>
      <c r="UQO59" s="295"/>
      <c r="UQP59" s="295"/>
      <c r="UQQ59" s="295"/>
      <c r="UQR59" s="295"/>
      <c r="UQS59" s="295"/>
      <c r="UQT59" s="295"/>
      <c r="UQU59" s="295"/>
      <c r="UQV59" s="295"/>
      <c r="UQW59" s="295"/>
      <c r="UQX59" s="295"/>
      <c r="UQY59" s="295"/>
      <c r="UQZ59" s="295"/>
      <c r="URA59" s="295"/>
      <c r="URB59" s="295"/>
      <c r="URC59" s="295"/>
      <c r="URD59" s="295"/>
      <c r="URE59" s="295"/>
      <c r="URF59" s="295"/>
      <c r="URG59" s="295"/>
      <c r="URH59" s="295"/>
      <c r="URI59" s="295"/>
      <c r="URJ59" s="295"/>
      <c r="URK59" s="295"/>
      <c r="URL59" s="295"/>
      <c r="URM59" s="295"/>
      <c r="URN59" s="295"/>
      <c r="URO59" s="295"/>
      <c r="URP59" s="295"/>
      <c r="URQ59" s="295"/>
      <c r="URR59" s="295"/>
      <c r="URS59" s="295"/>
      <c r="URT59" s="295"/>
      <c r="URU59" s="295"/>
      <c r="URV59" s="295"/>
      <c r="URW59" s="295"/>
      <c r="URX59" s="295"/>
      <c r="URY59" s="295"/>
      <c r="URZ59" s="295"/>
      <c r="USA59" s="295"/>
      <c r="USB59" s="295"/>
      <c r="USC59" s="295"/>
      <c r="USD59" s="295"/>
      <c r="USE59" s="295"/>
      <c r="USF59" s="295"/>
      <c r="USG59" s="295"/>
      <c r="USH59" s="295"/>
      <c r="USI59" s="295"/>
      <c r="USJ59" s="295"/>
      <c r="USK59" s="295"/>
      <c r="USL59" s="295"/>
      <c r="USM59" s="295"/>
      <c r="USN59" s="295"/>
      <c r="USO59" s="295"/>
      <c r="USP59" s="295"/>
      <c r="USQ59" s="295"/>
      <c r="USR59" s="295"/>
      <c r="USS59" s="295"/>
      <c r="UST59" s="295"/>
      <c r="USU59" s="295"/>
      <c r="USV59" s="295"/>
      <c r="USW59" s="295"/>
      <c r="USX59" s="295"/>
      <c r="USY59" s="295"/>
      <c r="USZ59" s="295"/>
      <c r="UTA59" s="295"/>
      <c r="UTB59" s="295"/>
      <c r="UTC59" s="295"/>
      <c r="UTD59" s="295"/>
      <c r="UTE59" s="295"/>
      <c r="UTF59" s="295"/>
      <c r="UTG59" s="295"/>
      <c r="UTH59" s="295"/>
      <c r="UTI59" s="295"/>
      <c r="UTJ59" s="295"/>
      <c r="UTK59" s="295"/>
      <c r="UTL59" s="295"/>
      <c r="UTM59" s="295"/>
      <c r="UTN59" s="295"/>
      <c r="UTO59" s="295"/>
      <c r="UTP59" s="295"/>
      <c r="UTQ59" s="295"/>
      <c r="UTR59" s="295"/>
      <c r="UTS59" s="295"/>
      <c r="UTT59" s="295"/>
      <c r="UTU59" s="295"/>
      <c r="UTV59" s="295"/>
      <c r="UTW59" s="295"/>
      <c r="UTX59" s="295"/>
      <c r="UTY59" s="295"/>
      <c r="UTZ59" s="295"/>
      <c r="UUA59" s="295"/>
      <c r="UUB59" s="295"/>
      <c r="UUC59" s="295"/>
      <c r="UUD59" s="295"/>
      <c r="UUE59" s="295"/>
      <c r="UUF59" s="295"/>
      <c r="UUG59" s="295"/>
      <c r="UUH59" s="295"/>
      <c r="UUI59" s="295"/>
      <c r="UUJ59" s="295"/>
      <c r="UUK59" s="295"/>
      <c r="UUL59" s="295"/>
      <c r="UUM59" s="295"/>
      <c r="UUN59" s="295"/>
      <c r="UUO59" s="295"/>
      <c r="UUP59" s="295"/>
      <c r="UUQ59" s="295"/>
      <c r="UUR59" s="295"/>
      <c r="UUS59" s="295"/>
      <c r="UUT59" s="295"/>
      <c r="UUU59" s="295"/>
      <c r="UUV59" s="295"/>
      <c r="UUW59" s="295"/>
      <c r="UUX59" s="295"/>
      <c r="UUY59" s="295"/>
      <c r="UUZ59" s="295"/>
      <c r="UVA59" s="295"/>
      <c r="UVB59" s="295"/>
      <c r="UVC59" s="295"/>
      <c r="UVD59" s="295"/>
      <c r="UVE59" s="295"/>
      <c r="UVF59" s="295"/>
      <c r="UVG59" s="295"/>
      <c r="UVH59" s="295"/>
      <c r="UVI59" s="295"/>
      <c r="UVJ59" s="295"/>
      <c r="UVK59" s="295"/>
      <c r="UVL59" s="295"/>
      <c r="UVM59" s="295"/>
      <c r="UVN59" s="295"/>
      <c r="UVO59" s="295"/>
      <c r="UVP59" s="295"/>
      <c r="UVQ59" s="295"/>
      <c r="UVR59" s="295"/>
      <c r="UVS59" s="295"/>
      <c r="UVT59" s="295"/>
      <c r="UVU59" s="295"/>
      <c r="UVV59" s="295"/>
      <c r="UVW59" s="295"/>
      <c r="UVX59" s="295"/>
      <c r="UVY59" s="295"/>
      <c r="UVZ59" s="295"/>
      <c r="UWA59" s="295"/>
      <c r="UWB59" s="295"/>
      <c r="UWC59" s="295"/>
      <c r="UWD59" s="295"/>
      <c r="UWE59" s="295"/>
      <c r="UWF59" s="295"/>
      <c r="UWG59" s="295"/>
      <c r="UWH59" s="295"/>
      <c r="UWI59" s="295"/>
      <c r="UWJ59" s="295"/>
      <c r="UWK59" s="295"/>
      <c r="UWL59" s="295"/>
      <c r="UWM59" s="295"/>
      <c r="UWN59" s="295"/>
      <c r="UWO59" s="295"/>
      <c r="UWP59" s="295"/>
      <c r="UWQ59" s="295"/>
      <c r="UWR59" s="295"/>
      <c r="UWS59" s="295"/>
      <c r="UWT59" s="295"/>
      <c r="UWU59" s="295"/>
      <c r="UWV59" s="295"/>
      <c r="UWW59" s="295"/>
      <c r="UWX59" s="295"/>
      <c r="UWY59" s="295"/>
      <c r="UWZ59" s="295"/>
      <c r="UXA59" s="295"/>
      <c r="UXB59" s="295"/>
      <c r="UXC59" s="295"/>
      <c r="UXD59" s="295"/>
      <c r="UXE59" s="295"/>
      <c r="UXF59" s="295"/>
      <c r="UXG59" s="295"/>
      <c r="UXH59" s="295"/>
      <c r="UXI59" s="295"/>
      <c r="UXJ59" s="295"/>
      <c r="UXK59" s="295"/>
      <c r="UXL59" s="295"/>
      <c r="UXM59" s="295"/>
      <c r="UXN59" s="295"/>
      <c r="UXO59" s="295"/>
      <c r="UXP59" s="295"/>
      <c r="UXQ59" s="295"/>
      <c r="UXR59" s="295"/>
      <c r="UXS59" s="295"/>
      <c r="UXT59" s="295"/>
      <c r="UXU59" s="295"/>
      <c r="UXV59" s="295"/>
      <c r="UXW59" s="295"/>
      <c r="UXX59" s="295"/>
      <c r="UXY59" s="295"/>
      <c r="UXZ59" s="295"/>
      <c r="UYA59" s="295"/>
      <c r="UYB59" s="295"/>
      <c r="UYC59" s="295"/>
      <c r="UYD59" s="295"/>
      <c r="UYE59" s="295"/>
      <c r="UYF59" s="295"/>
      <c r="UYG59" s="295"/>
      <c r="UYH59" s="295"/>
      <c r="UYI59" s="295"/>
      <c r="UYJ59" s="295"/>
      <c r="UYK59" s="295"/>
      <c r="UYL59" s="295"/>
      <c r="UYM59" s="295"/>
      <c r="UYN59" s="295"/>
      <c r="UYO59" s="295"/>
      <c r="UYP59" s="295"/>
      <c r="UYQ59" s="295"/>
      <c r="UYR59" s="295"/>
      <c r="UYS59" s="295"/>
      <c r="UYT59" s="295"/>
      <c r="UYU59" s="295"/>
      <c r="UYV59" s="295"/>
      <c r="UYW59" s="295"/>
      <c r="UYX59" s="295"/>
      <c r="UYY59" s="295"/>
      <c r="UYZ59" s="295"/>
      <c r="UZA59" s="295"/>
      <c r="UZB59" s="295"/>
      <c r="UZC59" s="295"/>
      <c r="UZD59" s="295"/>
      <c r="UZE59" s="295"/>
      <c r="UZF59" s="295"/>
      <c r="UZG59" s="295"/>
      <c r="UZH59" s="295"/>
      <c r="UZI59" s="295"/>
      <c r="UZJ59" s="295"/>
      <c r="UZK59" s="295"/>
      <c r="UZL59" s="295"/>
      <c r="UZM59" s="295"/>
      <c r="UZN59" s="295"/>
      <c r="UZO59" s="295"/>
      <c r="UZP59" s="295"/>
      <c r="UZQ59" s="295"/>
      <c r="UZR59" s="295"/>
      <c r="UZS59" s="295"/>
      <c r="UZT59" s="295"/>
      <c r="UZU59" s="295"/>
      <c r="UZV59" s="295"/>
      <c r="UZW59" s="295"/>
      <c r="UZX59" s="295"/>
      <c r="UZY59" s="295"/>
      <c r="UZZ59" s="295"/>
      <c r="VAA59" s="295"/>
      <c r="VAB59" s="295"/>
      <c r="VAC59" s="295"/>
      <c r="VAD59" s="295"/>
      <c r="VAE59" s="295"/>
      <c r="VAF59" s="295"/>
      <c r="VAG59" s="295"/>
      <c r="VAH59" s="295"/>
      <c r="VAI59" s="295"/>
      <c r="VAJ59" s="295"/>
      <c r="VAK59" s="295"/>
      <c r="VAL59" s="295"/>
      <c r="VAM59" s="295"/>
      <c r="VAN59" s="295"/>
      <c r="VAO59" s="295"/>
      <c r="VAP59" s="295"/>
      <c r="VAQ59" s="295"/>
      <c r="VAR59" s="295"/>
      <c r="VAS59" s="295"/>
      <c r="VAT59" s="295"/>
      <c r="VAU59" s="295"/>
      <c r="VAV59" s="295"/>
      <c r="VAW59" s="295"/>
      <c r="VAX59" s="295"/>
      <c r="VAY59" s="295"/>
      <c r="VAZ59" s="295"/>
      <c r="VBA59" s="295"/>
      <c r="VBB59" s="295"/>
      <c r="VBC59" s="295"/>
      <c r="VBD59" s="295"/>
      <c r="VBE59" s="295"/>
      <c r="VBF59" s="295"/>
      <c r="VBG59" s="295"/>
      <c r="VBH59" s="295"/>
      <c r="VBI59" s="295"/>
      <c r="VBJ59" s="295"/>
      <c r="VBK59" s="295"/>
      <c r="VBL59" s="295"/>
      <c r="VBM59" s="295"/>
      <c r="VBN59" s="295"/>
      <c r="VBO59" s="295"/>
      <c r="VBP59" s="295"/>
      <c r="VBQ59" s="295"/>
      <c r="VBR59" s="295"/>
      <c r="VBS59" s="295"/>
      <c r="VBT59" s="295"/>
      <c r="VBU59" s="295"/>
      <c r="VBV59" s="295"/>
      <c r="VBW59" s="295"/>
      <c r="VBX59" s="295"/>
      <c r="VBY59" s="295"/>
      <c r="VBZ59" s="295"/>
      <c r="VCA59" s="295"/>
      <c r="VCB59" s="295"/>
      <c r="VCC59" s="295"/>
      <c r="VCD59" s="295"/>
      <c r="VCE59" s="295"/>
      <c r="VCF59" s="295"/>
      <c r="VCG59" s="295"/>
      <c r="VCH59" s="295"/>
      <c r="VCI59" s="295"/>
      <c r="VCJ59" s="295"/>
      <c r="VCK59" s="295"/>
      <c r="VCL59" s="295"/>
      <c r="VCM59" s="295"/>
      <c r="VCN59" s="295"/>
      <c r="VCO59" s="295"/>
      <c r="VCP59" s="295"/>
      <c r="VCQ59" s="295"/>
      <c r="VCR59" s="295"/>
      <c r="VCS59" s="295"/>
      <c r="VCT59" s="295"/>
      <c r="VCU59" s="295"/>
      <c r="VCV59" s="295"/>
      <c r="VCW59" s="295"/>
      <c r="VCX59" s="295"/>
      <c r="VCY59" s="295"/>
      <c r="VCZ59" s="295"/>
      <c r="VDA59" s="295"/>
      <c r="VDB59" s="295"/>
      <c r="VDC59" s="295"/>
      <c r="VDD59" s="295"/>
      <c r="VDE59" s="295"/>
      <c r="VDF59" s="295"/>
      <c r="VDG59" s="295"/>
      <c r="VDH59" s="295"/>
      <c r="VDI59" s="295"/>
      <c r="VDJ59" s="295"/>
      <c r="VDK59" s="295"/>
      <c r="VDL59" s="295"/>
      <c r="VDM59" s="295"/>
      <c r="VDN59" s="295"/>
      <c r="VDO59" s="295"/>
      <c r="VDP59" s="295"/>
      <c r="VDQ59" s="295"/>
      <c r="VDR59" s="295"/>
      <c r="VDS59" s="295"/>
      <c r="VDT59" s="295"/>
      <c r="VDU59" s="295"/>
      <c r="VDV59" s="295"/>
      <c r="VDW59" s="295"/>
      <c r="VDX59" s="295"/>
      <c r="VDY59" s="295"/>
      <c r="VDZ59" s="295"/>
      <c r="VEA59" s="295"/>
      <c r="VEB59" s="295"/>
      <c r="VEC59" s="295"/>
      <c r="VED59" s="295"/>
      <c r="VEE59" s="295"/>
      <c r="VEF59" s="295"/>
      <c r="VEG59" s="295"/>
      <c r="VEH59" s="295"/>
      <c r="VEI59" s="295"/>
      <c r="VEJ59" s="295"/>
      <c r="VEK59" s="295"/>
      <c r="VEL59" s="295"/>
      <c r="VEM59" s="295"/>
      <c r="VEN59" s="295"/>
      <c r="VEO59" s="295"/>
      <c r="VEP59" s="295"/>
      <c r="VEQ59" s="295"/>
      <c r="VER59" s="295"/>
      <c r="VES59" s="295"/>
      <c r="VET59" s="295"/>
      <c r="VEU59" s="295"/>
      <c r="VEV59" s="295"/>
      <c r="VEW59" s="295"/>
      <c r="VEX59" s="295"/>
      <c r="VEY59" s="295"/>
      <c r="VEZ59" s="295"/>
      <c r="VFA59" s="295"/>
      <c r="VFB59" s="295"/>
      <c r="VFC59" s="295"/>
      <c r="VFD59" s="295"/>
      <c r="VFE59" s="295"/>
      <c r="VFF59" s="295"/>
      <c r="VFG59" s="295"/>
      <c r="VFH59" s="295"/>
      <c r="VFI59" s="295"/>
      <c r="VFJ59" s="295"/>
      <c r="VFK59" s="295"/>
      <c r="VFL59" s="295"/>
      <c r="VFM59" s="295"/>
      <c r="VFN59" s="295"/>
      <c r="VFO59" s="295"/>
      <c r="VFP59" s="295"/>
      <c r="VFQ59" s="295"/>
      <c r="VFR59" s="295"/>
      <c r="VFS59" s="295"/>
      <c r="VFT59" s="295"/>
      <c r="VFU59" s="295"/>
      <c r="VFV59" s="295"/>
      <c r="VFW59" s="295"/>
      <c r="VFX59" s="295"/>
      <c r="VFY59" s="295"/>
      <c r="VFZ59" s="295"/>
      <c r="VGA59" s="295"/>
      <c r="VGB59" s="295"/>
      <c r="VGC59" s="295"/>
      <c r="VGD59" s="295"/>
      <c r="VGE59" s="295"/>
      <c r="VGF59" s="295"/>
      <c r="VGG59" s="295"/>
      <c r="VGH59" s="295"/>
      <c r="VGI59" s="295"/>
      <c r="VGJ59" s="295"/>
      <c r="VGK59" s="295"/>
      <c r="VGL59" s="295"/>
      <c r="VGM59" s="295"/>
      <c r="VGN59" s="295"/>
      <c r="VGO59" s="295"/>
      <c r="VGP59" s="295"/>
      <c r="VGQ59" s="295"/>
      <c r="VGR59" s="295"/>
      <c r="VGS59" s="295"/>
      <c r="VGT59" s="295"/>
      <c r="VGU59" s="295"/>
      <c r="VGV59" s="295"/>
      <c r="VGW59" s="295"/>
      <c r="VGX59" s="295"/>
      <c r="VGY59" s="295"/>
      <c r="VGZ59" s="295"/>
      <c r="VHA59" s="295"/>
      <c r="VHB59" s="295"/>
      <c r="VHC59" s="295"/>
      <c r="VHD59" s="295"/>
      <c r="VHE59" s="295"/>
      <c r="VHF59" s="295"/>
      <c r="VHG59" s="295"/>
      <c r="VHH59" s="295"/>
      <c r="VHI59" s="295"/>
      <c r="VHJ59" s="295"/>
      <c r="VHK59" s="295"/>
      <c r="VHL59" s="295"/>
      <c r="VHM59" s="295"/>
      <c r="VHN59" s="295"/>
      <c r="VHO59" s="295"/>
      <c r="VHP59" s="295"/>
      <c r="VHQ59" s="295"/>
      <c r="VHR59" s="295"/>
      <c r="VHS59" s="295"/>
      <c r="VHT59" s="295"/>
      <c r="VHU59" s="295"/>
      <c r="VHV59" s="295"/>
      <c r="VHW59" s="295"/>
      <c r="VHX59" s="295"/>
      <c r="VHY59" s="295"/>
      <c r="VHZ59" s="295"/>
      <c r="VIA59" s="295"/>
      <c r="VIB59" s="295"/>
      <c r="VIC59" s="295"/>
      <c r="VID59" s="295"/>
      <c r="VIE59" s="295"/>
      <c r="VIF59" s="295"/>
      <c r="VIG59" s="295"/>
      <c r="VIH59" s="295"/>
      <c r="VII59" s="295"/>
      <c r="VIJ59" s="295"/>
      <c r="VIK59" s="295"/>
      <c r="VIL59" s="295"/>
      <c r="VIM59" s="295"/>
      <c r="VIN59" s="295"/>
      <c r="VIO59" s="295"/>
      <c r="VIP59" s="295"/>
      <c r="VIQ59" s="295"/>
      <c r="VIR59" s="295"/>
      <c r="VIS59" s="295"/>
      <c r="VIT59" s="295"/>
      <c r="VIU59" s="295"/>
      <c r="VIV59" s="295"/>
      <c r="VIW59" s="295"/>
      <c r="VIX59" s="295"/>
      <c r="VIY59" s="295"/>
      <c r="VIZ59" s="295"/>
      <c r="VJA59" s="295"/>
      <c r="VJB59" s="295"/>
      <c r="VJC59" s="295"/>
      <c r="VJD59" s="295"/>
      <c r="VJE59" s="295"/>
      <c r="VJF59" s="295"/>
      <c r="VJG59" s="295"/>
      <c r="VJH59" s="295"/>
      <c r="VJI59" s="295"/>
      <c r="VJJ59" s="295"/>
      <c r="VJK59" s="295"/>
      <c r="VJL59" s="295"/>
      <c r="VJM59" s="295"/>
      <c r="VJN59" s="295"/>
      <c r="VJO59" s="295"/>
      <c r="VJP59" s="295"/>
      <c r="VJQ59" s="295"/>
      <c r="VJR59" s="295"/>
      <c r="VJS59" s="295"/>
      <c r="VJT59" s="295"/>
      <c r="VJU59" s="295"/>
      <c r="VJV59" s="295"/>
      <c r="VJW59" s="295"/>
      <c r="VJX59" s="295"/>
      <c r="VJY59" s="295"/>
      <c r="VJZ59" s="295"/>
      <c r="VKA59" s="295"/>
      <c r="VKB59" s="295"/>
      <c r="VKC59" s="295"/>
      <c r="VKD59" s="295"/>
      <c r="VKE59" s="295"/>
      <c r="VKF59" s="295"/>
      <c r="VKG59" s="295"/>
      <c r="VKH59" s="295"/>
      <c r="VKI59" s="295"/>
      <c r="VKJ59" s="295"/>
      <c r="VKK59" s="295"/>
      <c r="VKL59" s="295"/>
      <c r="VKM59" s="295"/>
      <c r="VKN59" s="295"/>
      <c r="VKO59" s="295"/>
      <c r="VKP59" s="295"/>
      <c r="VKQ59" s="295"/>
      <c r="VKR59" s="295"/>
      <c r="VKS59" s="295"/>
      <c r="VKT59" s="295"/>
      <c r="VKU59" s="295"/>
      <c r="VKV59" s="295"/>
      <c r="VKW59" s="295"/>
      <c r="VKX59" s="295"/>
      <c r="VKY59" s="295"/>
      <c r="VKZ59" s="295"/>
      <c r="VLA59" s="295"/>
      <c r="VLB59" s="295"/>
      <c r="VLC59" s="295"/>
      <c r="VLD59" s="295"/>
      <c r="VLE59" s="295"/>
      <c r="VLF59" s="295"/>
      <c r="VLG59" s="295"/>
      <c r="VLH59" s="295"/>
      <c r="VLI59" s="295"/>
      <c r="VLJ59" s="295"/>
      <c r="VLK59" s="295"/>
      <c r="VLL59" s="295"/>
      <c r="VLM59" s="295"/>
      <c r="VLN59" s="295"/>
      <c r="VLO59" s="295"/>
      <c r="VLP59" s="295"/>
      <c r="VLQ59" s="295"/>
      <c r="VLR59" s="295"/>
      <c r="VLS59" s="295"/>
      <c r="VLT59" s="295"/>
      <c r="VLU59" s="295"/>
      <c r="VLV59" s="295"/>
      <c r="VLW59" s="295"/>
      <c r="VLX59" s="295"/>
      <c r="VLY59" s="295"/>
      <c r="VLZ59" s="295"/>
      <c r="VMA59" s="295"/>
      <c r="VMB59" s="295"/>
      <c r="VMC59" s="295"/>
      <c r="VMD59" s="295"/>
      <c r="VME59" s="295"/>
      <c r="VMF59" s="295"/>
      <c r="VMG59" s="295"/>
      <c r="VMH59" s="295"/>
      <c r="VMI59" s="295"/>
      <c r="VMJ59" s="295"/>
      <c r="VMK59" s="295"/>
      <c r="VML59" s="295"/>
      <c r="VMM59" s="295"/>
      <c r="VMN59" s="295"/>
      <c r="VMO59" s="295"/>
      <c r="VMP59" s="295"/>
      <c r="VMQ59" s="295"/>
      <c r="VMR59" s="295"/>
      <c r="VMS59" s="295"/>
      <c r="VMT59" s="295"/>
      <c r="VMU59" s="295"/>
      <c r="VMV59" s="295"/>
      <c r="VMW59" s="295"/>
      <c r="VMX59" s="295"/>
      <c r="VMY59" s="295"/>
      <c r="VMZ59" s="295"/>
      <c r="VNA59" s="295"/>
      <c r="VNB59" s="295"/>
      <c r="VNC59" s="295"/>
      <c r="VND59" s="295"/>
      <c r="VNE59" s="295"/>
      <c r="VNF59" s="295"/>
      <c r="VNG59" s="295"/>
      <c r="VNH59" s="295"/>
      <c r="VNI59" s="295"/>
      <c r="VNJ59" s="295"/>
      <c r="VNK59" s="295"/>
      <c r="VNL59" s="295"/>
      <c r="VNM59" s="295"/>
      <c r="VNN59" s="295"/>
      <c r="VNO59" s="295"/>
      <c r="VNP59" s="295"/>
      <c r="VNQ59" s="295"/>
      <c r="VNR59" s="295"/>
      <c r="VNS59" s="295"/>
      <c r="VNT59" s="295"/>
      <c r="VNU59" s="295"/>
      <c r="VNV59" s="295"/>
      <c r="VNW59" s="295"/>
      <c r="VNX59" s="295"/>
      <c r="VNY59" s="295"/>
      <c r="VNZ59" s="295"/>
      <c r="VOA59" s="295"/>
      <c r="VOB59" s="295"/>
      <c r="VOC59" s="295"/>
      <c r="VOD59" s="295"/>
      <c r="VOE59" s="295"/>
      <c r="VOF59" s="295"/>
      <c r="VOG59" s="295"/>
      <c r="VOH59" s="295"/>
      <c r="VOI59" s="295"/>
      <c r="VOJ59" s="295"/>
      <c r="VOK59" s="295"/>
      <c r="VOL59" s="295"/>
      <c r="VOM59" s="295"/>
      <c r="VON59" s="295"/>
      <c r="VOO59" s="295"/>
      <c r="VOP59" s="295"/>
      <c r="VOQ59" s="295"/>
      <c r="VOR59" s="295"/>
      <c r="VOS59" s="295"/>
      <c r="VOT59" s="295"/>
      <c r="VOU59" s="295"/>
      <c r="VOV59" s="295"/>
      <c r="VOW59" s="295"/>
      <c r="VOX59" s="295"/>
      <c r="VOY59" s="295"/>
      <c r="VOZ59" s="295"/>
      <c r="VPA59" s="295"/>
      <c r="VPB59" s="295"/>
      <c r="VPC59" s="295"/>
      <c r="VPD59" s="295"/>
      <c r="VPE59" s="295"/>
      <c r="VPF59" s="295"/>
      <c r="VPG59" s="295"/>
      <c r="VPH59" s="295"/>
      <c r="VPI59" s="295"/>
      <c r="VPJ59" s="295"/>
      <c r="VPK59" s="295"/>
      <c r="VPL59" s="295"/>
      <c r="VPM59" s="295"/>
      <c r="VPN59" s="295"/>
      <c r="VPO59" s="295"/>
      <c r="VPP59" s="295"/>
      <c r="VPQ59" s="295"/>
      <c r="VPR59" s="295"/>
      <c r="VPS59" s="295"/>
      <c r="VPT59" s="295"/>
      <c r="VPU59" s="295"/>
      <c r="VPV59" s="295"/>
      <c r="VPW59" s="295"/>
      <c r="VPX59" s="295"/>
      <c r="VPY59" s="295"/>
      <c r="VPZ59" s="295"/>
      <c r="VQA59" s="295"/>
      <c r="VQB59" s="295"/>
      <c r="VQC59" s="295"/>
      <c r="VQD59" s="295"/>
      <c r="VQE59" s="295"/>
      <c r="VQF59" s="295"/>
      <c r="VQG59" s="295"/>
      <c r="VQH59" s="295"/>
      <c r="VQI59" s="295"/>
      <c r="VQJ59" s="295"/>
      <c r="VQK59" s="295"/>
      <c r="VQL59" s="295"/>
      <c r="VQM59" s="295"/>
      <c r="VQN59" s="295"/>
      <c r="VQO59" s="295"/>
      <c r="VQP59" s="295"/>
      <c r="VQQ59" s="295"/>
      <c r="VQR59" s="295"/>
      <c r="VQS59" s="295"/>
      <c r="VQT59" s="295"/>
      <c r="VQU59" s="295"/>
      <c r="VQV59" s="295"/>
      <c r="VQW59" s="295"/>
      <c r="VQX59" s="295"/>
      <c r="VQY59" s="295"/>
      <c r="VQZ59" s="295"/>
      <c r="VRA59" s="295"/>
      <c r="VRB59" s="295"/>
      <c r="VRC59" s="295"/>
      <c r="VRD59" s="295"/>
      <c r="VRE59" s="295"/>
      <c r="VRF59" s="295"/>
      <c r="VRG59" s="295"/>
      <c r="VRH59" s="295"/>
      <c r="VRI59" s="295"/>
      <c r="VRJ59" s="295"/>
      <c r="VRK59" s="295"/>
      <c r="VRL59" s="295"/>
      <c r="VRM59" s="295"/>
      <c r="VRN59" s="295"/>
      <c r="VRO59" s="295"/>
      <c r="VRP59" s="295"/>
      <c r="VRQ59" s="295"/>
      <c r="VRR59" s="295"/>
      <c r="VRS59" s="295"/>
      <c r="VRT59" s="295"/>
      <c r="VRU59" s="295"/>
      <c r="VRV59" s="295"/>
      <c r="VRW59" s="295"/>
      <c r="VRX59" s="295"/>
      <c r="VRY59" s="295"/>
      <c r="VRZ59" s="295"/>
      <c r="VSA59" s="295"/>
      <c r="VSB59" s="295"/>
      <c r="VSC59" s="295"/>
      <c r="VSD59" s="295"/>
      <c r="VSE59" s="295"/>
      <c r="VSF59" s="295"/>
      <c r="VSG59" s="295"/>
      <c r="VSH59" s="295"/>
      <c r="VSI59" s="295"/>
      <c r="VSJ59" s="295"/>
      <c r="VSK59" s="295"/>
      <c r="VSL59" s="295"/>
      <c r="VSM59" s="295"/>
      <c r="VSN59" s="295"/>
      <c r="VSO59" s="295"/>
      <c r="VSP59" s="295"/>
      <c r="VSQ59" s="295"/>
      <c r="VSR59" s="295"/>
      <c r="VSS59" s="295"/>
      <c r="VST59" s="295"/>
      <c r="VSU59" s="295"/>
      <c r="VSV59" s="295"/>
      <c r="VSW59" s="295"/>
      <c r="VSX59" s="295"/>
      <c r="VSY59" s="295"/>
      <c r="VSZ59" s="295"/>
      <c r="VTA59" s="295"/>
      <c r="VTB59" s="295"/>
      <c r="VTC59" s="295"/>
      <c r="VTD59" s="295"/>
      <c r="VTE59" s="295"/>
      <c r="VTF59" s="295"/>
      <c r="VTG59" s="295"/>
      <c r="VTH59" s="295"/>
      <c r="VTI59" s="295"/>
      <c r="VTJ59" s="295"/>
      <c r="VTK59" s="295"/>
      <c r="VTL59" s="295"/>
      <c r="VTM59" s="295"/>
      <c r="VTN59" s="295"/>
      <c r="VTO59" s="295"/>
      <c r="VTP59" s="295"/>
      <c r="VTQ59" s="295"/>
      <c r="VTR59" s="295"/>
      <c r="VTS59" s="295"/>
      <c r="VTT59" s="295"/>
      <c r="VTU59" s="295"/>
      <c r="VTV59" s="295"/>
      <c r="VTW59" s="295"/>
      <c r="VTX59" s="295"/>
      <c r="VTY59" s="295"/>
      <c r="VTZ59" s="295"/>
      <c r="VUA59" s="295"/>
      <c r="VUB59" s="295"/>
      <c r="VUC59" s="295"/>
      <c r="VUD59" s="295"/>
      <c r="VUE59" s="295"/>
      <c r="VUF59" s="295"/>
      <c r="VUG59" s="295"/>
      <c r="VUH59" s="295"/>
      <c r="VUI59" s="295"/>
      <c r="VUJ59" s="295"/>
      <c r="VUK59" s="295"/>
      <c r="VUL59" s="295"/>
      <c r="VUM59" s="295"/>
      <c r="VUN59" s="295"/>
      <c r="VUO59" s="295"/>
      <c r="VUP59" s="295"/>
      <c r="VUQ59" s="295"/>
      <c r="VUR59" s="295"/>
      <c r="VUS59" s="295"/>
      <c r="VUT59" s="295"/>
      <c r="VUU59" s="295"/>
      <c r="VUV59" s="295"/>
      <c r="VUW59" s="295"/>
      <c r="VUX59" s="295"/>
      <c r="VUY59" s="295"/>
      <c r="VUZ59" s="295"/>
      <c r="VVA59" s="295"/>
      <c r="VVB59" s="295"/>
      <c r="VVC59" s="295"/>
      <c r="VVD59" s="295"/>
      <c r="VVE59" s="295"/>
      <c r="VVF59" s="295"/>
      <c r="VVG59" s="295"/>
      <c r="VVH59" s="295"/>
      <c r="VVI59" s="295"/>
      <c r="VVJ59" s="295"/>
      <c r="VVK59" s="295"/>
      <c r="VVL59" s="295"/>
      <c r="VVM59" s="295"/>
      <c r="VVN59" s="295"/>
      <c r="VVO59" s="295"/>
      <c r="VVP59" s="295"/>
      <c r="VVQ59" s="295"/>
      <c r="VVR59" s="295"/>
      <c r="VVS59" s="295"/>
      <c r="VVT59" s="295"/>
      <c r="VVU59" s="295"/>
      <c r="VVV59" s="295"/>
      <c r="VVW59" s="295"/>
      <c r="VVX59" s="295"/>
      <c r="VVY59" s="295"/>
      <c r="VVZ59" s="295"/>
      <c r="VWA59" s="295"/>
      <c r="VWB59" s="295"/>
      <c r="VWC59" s="295"/>
      <c r="VWD59" s="295"/>
      <c r="VWE59" s="295"/>
      <c r="VWF59" s="295"/>
      <c r="VWG59" s="295"/>
      <c r="VWH59" s="295"/>
      <c r="VWI59" s="295"/>
      <c r="VWJ59" s="295"/>
      <c r="VWK59" s="295"/>
      <c r="VWL59" s="295"/>
      <c r="VWM59" s="295"/>
      <c r="VWN59" s="295"/>
      <c r="VWO59" s="295"/>
      <c r="VWP59" s="295"/>
      <c r="VWQ59" s="295"/>
      <c r="VWR59" s="295"/>
      <c r="VWS59" s="295"/>
      <c r="VWT59" s="295"/>
      <c r="VWU59" s="295"/>
      <c r="VWV59" s="295"/>
      <c r="VWW59" s="295"/>
      <c r="VWX59" s="295"/>
      <c r="VWY59" s="295"/>
      <c r="VWZ59" s="295"/>
      <c r="VXA59" s="295"/>
      <c r="VXB59" s="295"/>
      <c r="VXC59" s="295"/>
      <c r="VXD59" s="295"/>
      <c r="VXE59" s="295"/>
      <c r="VXF59" s="295"/>
      <c r="VXG59" s="295"/>
      <c r="VXH59" s="295"/>
      <c r="VXI59" s="295"/>
      <c r="VXJ59" s="295"/>
      <c r="VXK59" s="295"/>
      <c r="VXL59" s="295"/>
      <c r="VXM59" s="295"/>
      <c r="VXN59" s="295"/>
      <c r="VXO59" s="295"/>
      <c r="VXP59" s="295"/>
      <c r="VXQ59" s="295"/>
      <c r="VXR59" s="295"/>
      <c r="VXS59" s="295"/>
      <c r="VXT59" s="295"/>
      <c r="VXU59" s="295"/>
      <c r="VXV59" s="295"/>
      <c r="VXW59" s="295"/>
      <c r="VXX59" s="295"/>
      <c r="VXY59" s="295"/>
      <c r="VXZ59" s="295"/>
      <c r="VYA59" s="295"/>
      <c r="VYB59" s="295"/>
      <c r="VYC59" s="295"/>
      <c r="VYD59" s="295"/>
      <c r="VYE59" s="295"/>
      <c r="VYF59" s="295"/>
      <c r="VYG59" s="295"/>
      <c r="VYH59" s="295"/>
      <c r="VYI59" s="295"/>
      <c r="VYJ59" s="295"/>
      <c r="VYK59" s="295"/>
      <c r="VYL59" s="295"/>
      <c r="VYM59" s="295"/>
      <c r="VYN59" s="295"/>
      <c r="VYO59" s="295"/>
      <c r="VYP59" s="295"/>
      <c r="VYQ59" s="295"/>
      <c r="VYR59" s="295"/>
      <c r="VYS59" s="295"/>
      <c r="VYT59" s="295"/>
      <c r="VYU59" s="295"/>
      <c r="VYV59" s="295"/>
      <c r="VYW59" s="295"/>
      <c r="VYX59" s="295"/>
      <c r="VYY59" s="295"/>
      <c r="VYZ59" s="295"/>
      <c r="VZA59" s="295"/>
      <c r="VZB59" s="295"/>
      <c r="VZC59" s="295"/>
      <c r="VZD59" s="295"/>
      <c r="VZE59" s="295"/>
      <c r="VZF59" s="295"/>
      <c r="VZG59" s="295"/>
      <c r="VZH59" s="295"/>
      <c r="VZI59" s="295"/>
      <c r="VZJ59" s="295"/>
      <c r="VZK59" s="295"/>
      <c r="VZL59" s="295"/>
      <c r="VZM59" s="295"/>
      <c r="VZN59" s="295"/>
      <c r="VZO59" s="295"/>
      <c r="VZP59" s="295"/>
      <c r="VZQ59" s="295"/>
      <c r="VZR59" s="295"/>
      <c r="VZS59" s="295"/>
      <c r="VZT59" s="295"/>
      <c r="VZU59" s="295"/>
      <c r="VZV59" s="295"/>
      <c r="VZW59" s="295"/>
      <c r="VZX59" s="295"/>
      <c r="VZY59" s="295"/>
      <c r="VZZ59" s="295"/>
      <c r="WAA59" s="295"/>
      <c r="WAB59" s="295"/>
      <c r="WAC59" s="295"/>
      <c r="WAD59" s="295"/>
      <c r="WAE59" s="295"/>
      <c r="WAF59" s="295"/>
      <c r="WAG59" s="295"/>
      <c r="WAH59" s="295"/>
      <c r="WAI59" s="295"/>
      <c r="WAJ59" s="295"/>
      <c r="WAK59" s="295"/>
      <c r="WAL59" s="295"/>
      <c r="WAM59" s="295"/>
      <c r="WAN59" s="295"/>
      <c r="WAO59" s="295"/>
      <c r="WAP59" s="295"/>
      <c r="WAQ59" s="295"/>
      <c r="WAR59" s="295"/>
      <c r="WAS59" s="295"/>
      <c r="WAT59" s="295"/>
      <c r="WAU59" s="295"/>
      <c r="WAV59" s="295"/>
      <c r="WAW59" s="295"/>
      <c r="WAX59" s="295"/>
      <c r="WAY59" s="295"/>
      <c r="WAZ59" s="295"/>
      <c r="WBA59" s="295"/>
      <c r="WBB59" s="295"/>
      <c r="WBC59" s="295"/>
      <c r="WBD59" s="295"/>
      <c r="WBE59" s="295"/>
      <c r="WBF59" s="295"/>
      <c r="WBG59" s="295"/>
      <c r="WBH59" s="295"/>
      <c r="WBI59" s="295"/>
      <c r="WBJ59" s="295"/>
      <c r="WBK59" s="295"/>
      <c r="WBL59" s="295"/>
      <c r="WBM59" s="295"/>
      <c r="WBN59" s="295"/>
      <c r="WBO59" s="295"/>
      <c r="WBP59" s="295"/>
      <c r="WBQ59" s="295"/>
      <c r="WBR59" s="295"/>
      <c r="WBS59" s="295"/>
      <c r="WBT59" s="295"/>
      <c r="WBU59" s="295"/>
      <c r="WBV59" s="295"/>
      <c r="WBW59" s="295"/>
      <c r="WBX59" s="295"/>
      <c r="WBY59" s="295"/>
      <c r="WBZ59" s="295"/>
      <c r="WCA59" s="295"/>
      <c r="WCB59" s="295"/>
      <c r="WCC59" s="295"/>
      <c r="WCD59" s="295"/>
      <c r="WCE59" s="295"/>
      <c r="WCF59" s="295"/>
      <c r="WCG59" s="295"/>
      <c r="WCH59" s="295"/>
      <c r="WCI59" s="295"/>
      <c r="WCJ59" s="295"/>
      <c r="WCK59" s="295"/>
      <c r="WCL59" s="295"/>
      <c r="WCM59" s="295"/>
      <c r="WCN59" s="295"/>
      <c r="WCO59" s="295"/>
      <c r="WCP59" s="295"/>
      <c r="WCQ59" s="295"/>
      <c r="WCR59" s="295"/>
      <c r="WCS59" s="295"/>
      <c r="WCT59" s="295"/>
      <c r="WCU59" s="295"/>
      <c r="WCV59" s="295"/>
      <c r="WCW59" s="295"/>
      <c r="WCX59" s="295"/>
      <c r="WCY59" s="295"/>
      <c r="WCZ59" s="295"/>
      <c r="WDA59" s="295"/>
      <c r="WDB59" s="295"/>
      <c r="WDC59" s="295"/>
      <c r="WDD59" s="295"/>
      <c r="WDE59" s="295"/>
      <c r="WDF59" s="295"/>
      <c r="WDG59" s="295"/>
      <c r="WDH59" s="295"/>
      <c r="WDI59" s="295"/>
      <c r="WDJ59" s="295"/>
      <c r="WDK59" s="295"/>
      <c r="WDL59" s="295"/>
      <c r="WDM59" s="295"/>
      <c r="WDN59" s="295"/>
      <c r="WDO59" s="295"/>
      <c r="WDP59" s="295"/>
      <c r="WDQ59" s="295"/>
      <c r="WDR59" s="295"/>
      <c r="WDS59" s="295"/>
      <c r="WDT59" s="295"/>
      <c r="WDU59" s="295"/>
      <c r="WDV59" s="295"/>
      <c r="WDW59" s="295"/>
      <c r="WDX59" s="295"/>
      <c r="WDY59" s="295"/>
      <c r="WDZ59" s="295"/>
      <c r="WEA59" s="295"/>
      <c r="WEB59" s="295"/>
      <c r="WEC59" s="295"/>
      <c r="WED59" s="295"/>
      <c r="WEE59" s="295"/>
      <c r="WEF59" s="295"/>
      <c r="WEG59" s="295"/>
      <c r="WEH59" s="295"/>
      <c r="WEI59" s="295"/>
      <c r="WEJ59" s="295"/>
      <c r="WEK59" s="295"/>
      <c r="WEL59" s="295"/>
      <c r="WEM59" s="295"/>
      <c r="WEN59" s="295"/>
      <c r="WEO59" s="295"/>
      <c r="WEP59" s="295"/>
      <c r="WEQ59" s="295"/>
      <c r="WER59" s="295"/>
      <c r="WES59" s="295"/>
      <c r="WET59" s="295"/>
      <c r="WEU59" s="295"/>
      <c r="WEV59" s="295"/>
      <c r="WEW59" s="295"/>
      <c r="WEX59" s="295"/>
      <c r="WEY59" s="295"/>
      <c r="WEZ59" s="295"/>
      <c r="WFA59" s="295"/>
      <c r="WFB59" s="295"/>
      <c r="WFC59" s="295"/>
      <c r="WFD59" s="295"/>
      <c r="WFE59" s="295"/>
      <c r="WFF59" s="295"/>
      <c r="WFG59" s="295"/>
      <c r="WFH59" s="295"/>
      <c r="WFI59" s="295"/>
      <c r="WFJ59" s="295"/>
      <c r="WFK59" s="295"/>
      <c r="WFL59" s="295"/>
      <c r="WFM59" s="295"/>
      <c r="WFN59" s="295"/>
      <c r="WFO59" s="295"/>
      <c r="WFP59" s="295"/>
      <c r="WFQ59" s="295"/>
      <c r="WFR59" s="295"/>
      <c r="WFS59" s="295"/>
      <c r="WFT59" s="295"/>
      <c r="WFU59" s="295"/>
      <c r="WFV59" s="295"/>
      <c r="WFW59" s="295"/>
      <c r="WFX59" s="295"/>
      <c r="WFY59" s="295"/>
      <c r="WFZ59" s="295"/>
      <c r="WGA59" s="295"/>
      <c r="WGB59" s="295"/>
      <c r="WGC59" s="295"/>
      <c r="WGD59" s="295"/>
      <c r="WGE59" s="295"/>
      <c r="WGF59" s="295"/>
      <c r="WGG59" s="295"/>
      <c r="WGH59" s="295"/>
      <c r="WGI59" s="295"/>
      <c r="WGJ59" s="295"/>
      <c r="WGK59" s="295"/>
      <c r="WGL59" s="295"/>
      <c r="WGM59" s="295"/>
      <c r="WGN59" s="295"/>
      <c r="WGO59" s="295"/>
      <c r="WGP59" s="295"/>
      <c r="WGQ59" s="295"/>
      <c r="WGR59" s="295"/>
      <c r="WGS59" s="295"/>
      <c r="WGT59" s="295"/>
      <c r="WGU59" s="295"/>
      <c r="WGV59" s="295"/>
      <c r="WGW59" s="295"/>
      <c r="WGX59" s="295"/>
      <c r="WGY59" s="295"/>
      <c r="WGZ59" s="295"/>
      <c r="WHA59" s="295"/>
      <c r="WHB59" s="295"/>
      <c r="WHC59" s="295"/>
      <c r="WHD59" s="295"/>
      <c r="WHE59" s="295"/>
      <c r="WHF59" s="295"/>
      <c r="WHG59" s="295"/>
      <c r="WHH59" s="295"/>
      <c r="WHI59" s="295"/>
      <c r="WHJ59" s="295"/>
      <c r="WHK59" s="295"/>
      <c r="WHL59" s="295"/>
      <c r="WHM59" s="295"/>
      <c r="WHN59" s="295"/>
      <c r="WHO59" s="295"/>
      <c r="WHP59" s="295"/>
      <c r="WHQ59" s="295"/>
      <c r="WHR59" s="295"/>
      <c r="WHS59" s="295"/>
      <c r="WHT59" s="295"/>
      <c r="WHU59" s="295"/>
      <c r="WHV59" s="295"/>
      <c r="WHW59" s="295"/>
      <c r="WHX59" s="295"/>
      <c r="WHY59" s="295"/>
      <c r="WHZ59" s="295"/>
      <c r="WIA59" s="295"/>
      <c r="WIB59" s="295"/>
      <c r="WIC59" s="295"/>
      <c r="WID59" s="295"/>
      <c r="WIE59" s="295"/>
      <c r="WIF59" s="295"/>
      <c r="WIG59" s="295"/>
      <c r="WIH59" s="295"/>
      <c r="WII59" s="295"/>
      <c r="WIJ59" s="295"/>
      <c r="WIK59" s="295"/>
      <c r="WIL59" s="295"/>
      <c r="WIM59" s="295"/>
      <c r="WIN59" s="295"/>
      <c r="WIO59" s="295"/>
      <c r="WIP59" s="295"/>
      <c r="WIQ59" s="295"/>
      <c r="WIR59" s="295"/>
      <c r="WIS59" s="295"/>
      <c r="WIT59" s="295"/>
      <c r="WIU59" s="295"/>
      <c r="WIV59" s="295"/>
      <c r="WIW59" s="295"/>
      <c r="WIX59" s="295"/>
      <c r="WIY59" s="295"/>
      <c r="WIZ59" s="295"/>
      <c r="WJA59" s="295"/>
      <c r="WJB59" s="295"/>
      <c r="WJC59" s="295"/>
      <c r="WJD59" s="295"/>
      <c r="WJE59" s="295"/>
      <c r="WJF59" s="295"/>
      <c r="WJG59" s="295"/>
      <c r="WJH59" s="295"/>
      <c r="WJI59" s="295"/>
      <c r="WJJ59" s="295"/>
      <c r="WJK59" s="295"/>
      <c r="WJL59" s="295"/>
      <c r="WJM59" s="295"/>
      <c r="WJN59" s="295"/>
      <c r="WJO59" s="295"/>
      <c r="WJP59" s="295"/>
      <c r="WJQ59" s="295"/>
      <c r="WJR59" s="295"/>
      <c r="WJS59" s="295"/>
      <c r="WJT59" s="295"/>
      <c r="WJU59" s="295"/>
      <c r="WJV59" s="295"/>
      <c r="WJW59" s="295"/>
      <c r="WJX59" s="295"/>
      <c r="WJY59" s="295"/>
      <c r="WJZ59" s="295"/>
      <c r="WKA59" s="295"/>
      <c r="WKB59" s="295"/>
      <c r="WKC59" s="295"/>
      <c r="WKD59" s="295"/>
      <c r="WKE59" s="295"/>
      <c r="WKF59" s="295"/>
      <c r="WKG59" s="295"/>
      <c r="WKH59" s="295"/>
      <c r="WKI59" s="295"/>
      <c r="WKJ59" s="295"/>
      <c r="WKK59" s="295"/>
      <c r="WKL59" s="295"/>
      <c r="WKM59" s="295"/>
      <c r="WKN59" s="295"/>
      <c r="WKO59" s="295"/>
      <c r="WKP59" s="295"/>
      <c r="WKQ59" s="295"/>
      <c r="WKR59" s="295"/>
      <c r="WKS59" s="295"/>
      <c r="WKT59" s="295"/>
      <c r="WKU59" s="295"/>
      <c r="WKV59" s="295"/>
      <c r="WKW59" s="295"/>
      <c r="WKX59" s="295"/>
      <c r="WKY59" s="295"/>
      <c r="WKZ59" s="295"/>
      <c r="WLA59" s="295"/>
      <c r="WLB59" s="295"/>
      <c r="WLC59" s="295"/>
      <c r="WLD59" s="295"/>
      <c r="WLE59" s="295"/>
      <c r="WLF59" s="295"/>
      <c r="WLG59" s="295"/>
      <c r="WLH59" s="295"/>
      <c r="WLI59" s="295"/>
      <c r="WLJ59" s="295"/>
      <c r="WLK59" s="295"/>
      <c r="WLL59" s="295"/>
      <c r="WLM59" s="295"/>
      <c r="WLN59" s="295"/>
      <c r="WLO59" s="295"/>
      <c r="WLP59" s="295"/>
      <c r="WLQ59" s="295"/>
      <c r="WLR59" s="295"/>
      <c r="WLS59" s="295"/>
      <c r="WLT59" s="295"/>
      <c r="WLU59" s="295"/>
      <c r="WLV59" s="295"/>
      <c r="WLW59" s="295"/>
      <c r="WLX59" s="295"/>
      <c r="WLY59" s="295"/>
      <c r="WLZ59" s="295"/>
      <c r="WMA59" s="295"/>
      <c r="WMB59" s="295"/>
      <c r="WMC59" s="295"/>
      <c r="WMD59" s="295"/>
      <c r="WME59" s="295"/>
      <c r="WMF59" s="295"/>
      <c r="WMG59" s="295"/>
      <c r="WMH59" s="295"/>
      <c r="WMI59" s="295"/>
      <c r="WMJ59" s="295"/>
      <c r="WMK59" s="295"/>
      <c r="WML59" s="295"/>
      <c r="WMM59" s="295"/>
      <c r="WMN59" s="295"/>
      <c r="WMO59" s="295"/>
      <c r="WMP59" s="295"/>
      <c r="WMQ59" s="295"/>
      <c r="WMR59" s="295"/>
      <c r="WMS59" s="295"/>
      <c r="WMT59" s="295"/>
      <c r="WMU59" s="295"/>
      <c r="WMV59" s="295"/>
      <c r="WMW59" s="295"/>
      <c r="WMX59" s="295"/>
      <c r="WMY59" s="295"/>
      <c r="WMZ59" s="295"/>
      <c r="WNA59" s="295"/>
      <c r="WNB59" s="295"/>
      <c r="WNC59" s="295"/>
      <c r="WND59" s="295"/>
      <c r="WNE59" s="295"/>
      <c r="WNF59" s="295"/>
      <c r="WNG59" s="295"/>
      <c r="WNH59" s="295"/>
      <c r="WNI59" s="295"/>
      <c r="WNJ59" s="295"/>
      <c r="WNK59" s="295"/>
      <c r="WNL59" s="295"/>
      <c r="WNM59" s="295"/>
      <c r="WNN59" s="295"/>
      <c r="WNO59" s="295"/>
      <c r="WNP59" s="295"/>
      <c r="WNQ59" s="295"/>
      <c r="WNR59" s="295"/>
      <c r="WNS59" s="295"/>
      <c r="WNT59" s="295"/>
      <c r="WNU59" s="295"/>
      <c r="WNV59" s="295"/>
      <c r="WNW59" s="295"/>
      <c r="WNX59" s="295"/>
      <c r="WNY59" s="295"/>
      <c r="WNZ59" s="295"/>
      <c r="WOA59" s="295"/>
      <c r="WOB59" s="295"/>
      <c r="WOC59" s="295"/>
      <c r="WOD59" s="295"/>
      <c r="WOE59" s="295"/>
      <c r="WOF59" s="295"/>
      <c r="WOG59" s="295"/>
      <c r="WOH59" s="295"/>
      <c r="WOI59" s="295"/>
      <c r="WOJ59" s="295"/>
      <c r="WOK59" s="295"/>
      <c r="WOL59" s="295"/>
      <c r="WOM59" s="295"/>
      <c r="WON59" s="295"/>
      <c r="WOO59" s="295"/>
      <c r="WOP59" s="295"/>
      <c r="WOQ59" s="295"/>
      <c r="WOR59" s="295"/>
      <c r="WOS59" s="295"/>
      <c r="WOT59" s="295"/>
      <c r="WOU59" s="295"/>
      <c r="WOV59" s="295"/>
      <c r="WOW59" s="295"/>
      <c r="WOX59" s="295"/>
      <c r="WOY59" s="295"/>
      <c r="WOZ59" s="295"/>
      <c r="WPA59" s="295"/>
      <c r="WPB59" s="295"/>
      <c r="WPC59" s="295"/>
      <c r="WPD59" s="295"/>
      <c r="WPE59" s="295"/>
      <c r="WPF59" s="295"/>
      <c r="WPG59" s="295"/>
      <c r="WPH59" s="295"/>
      <c r="WPI59" s="295"/>
      <c r="WPJ59" s="295"/>
      <c r="WPK59" s="295"/>
      <c r="WPL59" s="295"/>
      <c r="WPM59" s="295"/>
      <c r="WPN59" s="295"/>
      <c r="WPO59" s="295"/>
      <c r="WPP59" s="295"/>
      <c r="WPQ59" s="295"/>
      <c r="WPR59" s="295"/>
      <c r="WPS59" s="295"/>
      <c r="WPT59" s="295"/>
      <c r="WPU59" s="295"/>
      <c r="WPV59" s="295"/>
      <c r="WPW59" s="295"/>
      <c r="WPX59" s="295"/>
      <c r="WPY59" s="295"/>
      <c r="WPZ59" s="295"/>
      <c r="WQA59" s="295"/>
      <c r="WQB59" s="295"/>
      <c r="WQC59" s="295"/>
      <c r="WQD59" s="295"/>
      <c r="WQE59" s="295"/>
      <c r="WQF59" s="295"/>
      <c r="WQG59" s="295"/>
      <c r="WQH59" s="295"/>
      <c r="WQI59" s="295"/>
      <c r="WQJ59" s="295"/>
      <c r="WQK59" s="295"/>
      <c r="WQL59" s="295"/>
      <c r="WQM59" s="295"/>
      <c r="WQN59" s="295"/>
      <c r="WQO59" s="295"/>
      <c r="WQP59" s="295"/>
      <c r="WQQ59" s="295"/>
      <c r="WQR59" s="295"/>
      <c r="WQS59" s="295"/>
      <c r="WQT59" s="295"/>
      <c r="WQU59" s="295"/>
      <c r="WQV59" s="295"/>
      <c r="WQW59" s="295"/>
      <c r="WQX59" s="295"/>
      <c r="WQY59" s="295"/>
      <c r="WQZ59" s="295"/>
      <c r="WRA59" s="295"/>
      <c r="WRB59" s="295"/>
      <c r="WRC59" s="295"/>
      <c r="WRD59" s="295"/>
      <c r="WRE59" s="295"/>
      <c r="WRF59" s="295"/>
      <c r="WRG59" s="295"/>
      <c r="WRH59" s="295"/>
      <c r="WRI59" s="295"/>
      <c r="WRJ59" s="295"/>
      <c r="WRK59" s="295"/>
      <c r="WRL59" s="295"/>
      <c r="WRM59" s="295"/>
      <c r="WRN59" s="295"/>
      <c r="WRO59" s="295"/>
      <c r="WRP59" s="295"/>
      <c r="WRQ59" s="295"/>
      <c r="WRR59" s="295"/>
      <c r="WRS59" s="295"/>
      <c r="WRT59" s="295"/>
      <c r="WRU59" s="295"/>
      <c r="WRV59" s="295"/>
      <c r="WRW59" s="295"/>
      <c r="WRX59" s="295"/>
      <c r="WRY59" s="295"/>
      <c r="WRZ59" s="295"/>
      <c r="WSA59" s="295"/>
      <c r="WSB59" s="295"/>
      <c r="WSC59" s="295"/>
      <c r="WSD59" s="295"/>
      <c r="WSE59" s="295"/>
      <c r="WSF59" s="295"/>
      <c r="WSG59" s="295"/>
      <c r="WSH59" s="295"/>
      <c r="WSI59" s="295"/>
      <c r="WSJ59" s="295"/>
      <c r="WSK59" s="295"/>
      <c r="WSL59" s="295"/>
      <c r="WSM59" s="295"/>
      <c r="WSN59" s="295"/>
      <c r="WSO59" s="295"/>
      <c r="WSP59" s="295"/>
      <c r="WSQ59" s="295"/>
      <c r="WSR59" s="295"/>
      <c r="WSS59" s="295"/>
      <c r="WST59" s="295"/>
      <c r="WSU59" s="295"/>
      <c r="WSV59" s="295"/>
      <c r="WSW59" s="295"/>
      <c r="WSX59" s="295"/>
      <c r="WSY59" s="295"/>
      <c r="WSZ59" s="295"/>
      <c r="WTA59" s="295"/>
      <c r="WTB59" s="295"/>
      <c r="WTC59" s="295"/>
      <c r="WTD59" s="295"/>
      <c r="WTE59" s="295"/>
      <c r="WTF59" s="295"/>
      <c r="WTG59" s="295"/>
      <c r="WTH59" s="295"/>
      <c r="WTI59" s="295"/>
      <c r="WTJ59" s="295"/>
      <c r="WTK59" s="295"/>
      <c r="WTL59" s="295"/>
      <c r="WTM59" s="295"/>
      <c r="WTN59" s="295"/>
      <c r="WTO59" s="295"/>
      <c r="WTP59" s="295"/>
      <c r="WTQ59" s="295"/>
      <c r="WTR59" s="295"/>
      <c r="WTS59" s="295"/>
      <c r="WTT59" s="295"/>
      <c r="WTU59" s="295"/>
      <c r="WTV59" s="295"/>
      <c r="WTW59" s="295"/>
      <c r="WTX59" s="295"/>
      <c r="WTY59" s="295"/>
      <c r="WTZ59" s="295"/>
      <c r="WUA59" s="295"/>
      <c r="WUB59" s="295"/>
      <c r="WUC59" s="295"/>
      <c r="WUD59" s="295"/>
      <c r="WUE59" s="295"/>
      <c r="WUF59" s="295"/>
      <c r="WUG59" s="295"/>
      <c r="WUH59" s="295"/>
      <c r="WUI59" s="295"/>
      <c r="WUJ59" s="295"/>
      <c r="WUK59" s="295"/>
      <c r="WUL59" s="295"/>
      <c r="WUM59" s="295"/>
      <c r="WUN59" s="295"/>
      <c r="WUO59" s="295"/>
      <c r="WUP59" s="295"/>
      <c r="WUQ59" s="295"/>
      <c r="WUR59" s="295"/>
      <c r="WUS59" s="295"/>
      <c r="WUT59" s="295"/>
      <c r="WUU59" s="295"/>
      <c r="WUV59" s="295"/>
      <c r="WUW59" s="295"/>
      <c r="WUX59" s="295"/>
      <c r="WUY59" s="295"/>
      <c r="WUZ59" s="295"/>
      <c r="WVA59" s="295"/>
      <c r="WVB59" s="295"/>
      <c r="WVC59" s="295"/>
      <c r="WVD59" s="295"/>
      <c r="WVE59" s="295"/>
      <c r="WVF59" s="295"/>
      <c r="WVG59" s="295"/>
      <c r="WVH59" s="295"/>
      <c r="WVI59" s="295"/>
      <c r="WVJ59" s="295"/>
      <c r="WVK59" s="295"/>
      <c r="WVL59" s="295"/>
      <c r="WVM59" s="295"/>
      <c r="WVN59" s="295"/>
      <c r="WVO59" s="295"/>
      <c r="WVP59" s="295"/>
      <c r="WVQ59" s="295"/>
      <c r="WVR59" s="295"/>
      <c r="WVS59" s="295"/>
      <c r="WVT59" s="295"/>
      <c r="WVU59" s="295"/>
      <c r="WVV59" s="295"/>
      <c r="WVW59" s="295"/>
      <c r="WVX59" s="295"/>
      <c r="WVY59" s="295"/>
      <c r="WVZ59" s="295"/>
      <c r="WWA59" s="295"/>
      <c r="WWB59" s="295"/>
      <c r="WWC59" s="295"/>
      <c r="WWD59" s="295"/>
      <c r="WWE59" s="295"/>
      <c r="WWF59" s="295"/>
      <c r="WWG59" s="295"/>
      <c r="WWH59" s="295"/>
      <c r="WWI59" s="295"/>
      <c r="WWJ59" s="295"/>
      <c r="WWK59" s="295"/>
      <c r="WWL59" s="295"/>
      <c r="WWM59" s="295"/>
      <c r="WWN59" s="295"/>
      <c r="WWO59" s="295"/>
      <c r="WWP59" s="295"/>
      <c r="WWQ59" s="295"/>
      <c r="WWR59" s="295"/>
      <c r="WWS59" s="295"/>
      <c r="WWT59" s="295"/>
      <c r="WWU59" s="295"/>
      <c r="WWV59" s="295"/>
      <c r="WWW59" s="295"/>
      <c r="WWX59" s="295"/>
      <c r="WWY59" s="295"/>
      <c r="WWZ59" s="295"/>
      <c r="WXA59" s="295"/>
      <c r="WXB59" s="295"/>
      <c r="WXC59" s="295"/>
      <c r="WXD59" s="295"/>
      <c r="WXE59" s="295"/>
      <c r="WXF59" s="295"/>
      <c r="WXG59" s="295"/>
      <c r="WXH59" s="295"/>
      <c r="WXI59" s="295"/>
      <c r="WXJ59" s="295"/>
      <c r="WXK59" s="295"/>
      <c r="WXL59" s="295"/>
      <c r="WXM59" s="295"/>
      <c r="WXN59" s="295"/>
      <c r="WXO59" s="295"/>
      <c r="WXP59" s="295"/>
      <c r="WXQ59" s="295"/>
      <c r="WXR59" s="295"/>
      <c r="WXS59" s="295"/>
      <c r="WXT59" s="295"/>
      <c r="WXU59" s="295"/>
      <c r="WXV59" s="295"/>
      <c r="WXW59" s="295"/>
      <c r="WXX59" s="295"/>
      <c r="WXY59" s="295"/>
      <c r="WXZ59" s="295"/>
      <c r="WYA59" s="295"/>
      <c r="WYB59" s="295"/>
      <c r="WYC59" s="295"/>
      <c r="WYD59" s="295"/>
      <c r="WYE59" s="295"/>
      <c r="WYF59" s="295"/>
      <c r="WYG59" s="295"/>
      <c r="WYH59" s="295"/>
      <c r="WYI59" s="295"/>
      <c r="WYJ59" s="295"/>
      <c r="WYK59" s="295"/>
      <c r="WYL59" s="295"/>
      <c r="WYM59" s="295"/>
      <c r="WYN59" s="295"/>
      <c r="WYO59" s="295"/>
      <c r="WYP59" s="295"/>
      <c r="WYQ59" s="295"/>
      <c r="WYR59" s="295"/>
      <c r="WYS59" s="295"/>
      <c r="WYT59" s="295"/>
      <c r="WYU59" s="295"/>
      <c r="WYV59" s="295"/>
      <c r="WYW59" s="295"/>
      <c r="WYX59" s="295"/>
      <c r="WYY59" s="295"/>
      <c r="WYZ59" s="295"/>
      <c r="WZA59" s="295"/>
      <c r="WZB59" s="295"/>
      <c r="WZC59" s="295"/>
      <c r="WZD59" s="295"/>
      <c r="WZE59" s="295"/>
      <c r="WZF59" s="295"/>
      <c r="WZG59" s="295"/>
      <c r="WZH59" s="295"/>
      <c r="WZI59" s="295"/>
      <c r="WZJ59" s="295"/>
      <c r="WZK59" s="295"/>
      <c r="WZL59" s="295"/>
      <c r="WZM59" s="295"/>
      <c r="WZN59" s="295"/>
      <c r="WZO59" s="295"/>
      <c r="WZP59" s="295"/>
      <c r="WZQ59" s="295"/>
      <c r="WZR59" s="295"/>
      <c r="WZS59" s="295"/>
      <c r="WZT59" s="295"/>
      <c r="WZU59" s="295"/>
      <c r="WZV59" s="295"/>
      <c r="WZW59" s="295"/>
      <c r="WZX59" s="295"/>
      <c r="WZY59" s="295"/>
      <c r="WZZ59" s="295"/>
      <c r="XAA59" s="295"/>
      <c r="XAB59" s="295"/>
      <c r="XAC59" s="295"/>
      <c r="XAD59" s="295"/>
      <c r="XAE59" s="295"/>
      <c r="XAF59" s="295"/>
      <c r="XAG59" s="295"/>
      <c r="XAH59" s="295"/>
      <c r="XAI59" s="295"/>
      <c r="XAJ59" s="295"/>
      <c r="XAK59" s="295"/>
      <c r="XAL59" s="295"/>
      <c r="XAM59" s="295"/>
      <c r="XAN59" s="295"/>
      <c r="XAO59" s="295"/>
      <c r="XAP59" s="295"/>
      <c r="XAQ59" s="295"/>
      <c r="XAR59" s="295"/>
      <c r="XAS59" s="295"/>
      <c r="XAT59" s="295"/>
      <c r="XAU59" s="295"/>
      <c r="XAV59" s="295"/>
      <c r="XAW59" s="295"/>
      <c r="XAX59" s="295"/>
      <c r="XAY59" s="295"/>
      <c r="XAZ59" s="295"/>
      <c r="XBA59" s="295"/>
      <c r="XBB59" s="295"/>
      <c r="XBC59" s="295"/>
      <c r="XBD59" s="295"/>
      <c r="XBE59" s="295"/>
      <c r="XBF59" s="295"/>
      <c r="XBG59" s="295"/>
      <c r="XBH59" s="295"/>
      <c r="XBI59" s="295"/>
      <c r="XBJ59" s="295"/>
      <c r="XBK59" s="295"/>
      <c r="XBL59" s="295"/>
      <c r="XBM59" s="295"/>
      <c r="XBN59" s="295"/>
      <c r="XBO59" s="295"/>
      <c r="XBP59" s="295"/>
      <c r="XBQ59" s="295"/>
      <c r="XBR59" s="295"/>
      <c r="XBS59" s="295"/>
      <c r="XBT59" s="295"/>
      <c r="XBU59" s="295"/>
      <c r="XBV59" s="295"/>
      <c r="XBW59" s="295"/>
      <c r="XBX59" s="295"/>
      <c r="XBY59" s="295"/>
      <c r="XBZ59" s="295"/>
      <c r="XCA59" s="295"/>
      <c r="XCB59" s="295"/>
      <c r="XCC59" s="295"/>
      <c r="XCD59" s="295"/>
      <c r="XCE59" s="295"/>
      <c r="XCF59" s="295"/>
      <c r="XCG59" s="295"/>
      <c r="XCH59" s="295"/>
      <c r="XCI59" s="295"/>
      <c r="XCJ59" s="295"/>
      <c r="XCK59" s="295"/>
      <c r="XCL59" s="295"/>
      <c r="XCM59" s="295"/>
      <c r="XCN59" s="295"/>
      <c r="XCO59" s="295"/>
      <c r="XCP59" s="295"/>
      <c r="XCQ59" s="295"/>
      <c r="XCR59" s="295"/>
      <c r="XCS59" s="295"/>
      <c r="XCT59" s="295"/>
      <c r="XCU59" s="295"/>
      <c r="XCV59" s="295"/>
      <c r="XCW59" s="295"/>
      <c r="XCX59" s="295"/>
      <c r="XCY59" s="295"/>
      <c r="XCZ59" s="295"/>
      <c r="XDA59" s="295"/>
      <c r="XDB59" s="295"/>
      <c r="XDC59" s="295"/>
      <c r="XDD59" s="295"/>
      <c r="XDE59" s="295"/>
      <c r="XDF59" s="295"/>
      <c r="XDG59" s="295"/>
      <c r="XDH59" s="295"/>
      <c r="XDI59" s="295"/>
      <c r="XDJ59" s="295"/>
      <c r="XDK59" s="295"/>
      <c r="XDL59" s="295"/>
      <c r="XDM59" s="295"/>
      <c r="XDN59" s="295"/>
      <c r="XDO59" s="295"/>
      <c r="XDP59" s="295"/>
      <c r="XDQ59" s="295"/>
      <c r="XDR59" s="295"/>
      <c r="XDS59" s="295"/>
      <c r="XDT59" s="295"/>
      <c r="XDU59" s="295"/>
      <c r="XDV59" s="295"/>
      <c r="XDW59" s="295"/>
      <c r="XDX59" s="295"/>
      <c r="XDY59" s="295"/>
      <c r="XDZ59" s="295"/>
      <c r="XEA59" s="295"/>
      <c r="XEB59" s="295"/>
      <c r="XEC59" s="295"/>
      <c r="XED59" s="295"/>
      <c r="XEE59" s="295"/>
      <c r="XEF59" s="295"/>
      <c r="XEG59" s="295"/>
      <c r="XEH59" s="295"/>
      <c r="XEI59" s="295"/>
      <c r="XEJ59" s="295"/>
      <c r="XEK59" s="295"/>
      <c r="XEL59" s="295"/>
      <c r="XEM59" s="295"/>
      <c r="XEN59" s="295"/>
      <c r="XEO59" s="295"/>
      <c r="XEP59" s="295"/>
      <c r="XEQ59" s="295"/>
      <c r="XER59" s="295"/>
      <c r="XES59" s="295"/>
      <c r="XET59" s="327"/>
      <c r="XEU59" s="319"/>
      <c r="XEV59" s="319"/>
      <c r="XEW59" s="114"/>
      <c r="XEX59" s="319"/>
      <c r="XEY59" s="114"/>
      <c r="XEZ59" s="327"/>
      <c r="XFA59" s="319"/>
      <c r="XFB59" s="319"/>
      <c r="XFC59" s="114"/>
      <c r="XFD59" s="319"/>
    </row>
    <row r="60" s="129" customFormat="1" ht="38" customHeight="1" spans="1:16384">
      <c r="A60" s="318">
        <v>45649</v>
      </c>
      <c r="B60" s="319" t="s">
        <v>356</v>
      </c>
      <c r="C60" s="319" t="s">
        <v>303</v>
      </c>
      <c r="D60" s="114">
        <v>4500154528</v>
      </c>
      <c r="E60" s="114">
        <v>5200005872</v>
      </c>
      <c r="F60" s="114" t="s">
        <v>357</v>
      </c>
      <c r="G60" s="114" t="s">
        <v>358</v>
      </c>
      <c r="H60" s="319" t="s">
        <v>73</v>
      </c>
      <c r="I60" s="114">
        <v>1200</v>
      </c>
      <c r="J60" s="114">
        <v>0</v>
      </c>
      <c r="K60" s="114">
        <v>3</v>
      </c>
      <c r="L60" s="114">
        <f t="shared" si="0"/>
        <v>400</v>
      </c>
      <c r="M60" s="327">
        <v>45706</v>
      </c>
      <c r="N60" s="327">
        <v>45702</v>
      </c>
      <c r="O60" s="328"/>
      <c r="P60" s="323" t="s">
        <v>74</v>
      </c>
      <c r="Q60" s="319"/>
      <c r="R60" s="337">
        <v>45620</v>
      </c>
      <c r="S60" s="338" t="s">
        <v>76</v>
      </c>
      <c r="T60" s="338" t="s">
        <v>359</v>
      </c>
      <c r="U60" s="114" t="s">
        <v>77</v>
      </c>
      <c r="V60" s="338"/>
      <c r="W60" s="339"/>
      <c r="X60" s="319" t="s">
        <v>360</v>
      </c>
      <c r="Y60" s="356" t="s">
        <v>361</v>
      </c>
      <c r="Z60" s="357">
        <v>7.5417</v>
      </c>
      <c r="AA60" s="358">
        <f t="shared" ref="AA60:AA71" si="17">Z60*I60</f>
        <v>9050.04</v>
      </c>
      <c r="AB60" s="113" t="s">
        <v>362</v>
      </c>
      <c r="AC60" s="314" t="s">
        <v>363</v>
      </c>
      <c r="AD60" s="113" t="s">
        <v>82</v>
      </c>
      <c r="AE60" s="359">
        <f t="shared" si="16"/>
        <v>240</v>
      </c>
      <c r="AF60" s="354"/>
      <c r="AG60" s="115"/>
      <c r="AH60" s="115"/>
      <c r="AI60" s="115"/>
      <c r="AJ60" s="115"/>
      <c r="AK60" s="113"/>
      <c r="AL60" s="116"/>
      <c r="AM60" s="113">
        <f>I60</f>
        <v>1200</v>
      </c>
      <c r="AN60" s="113"/>
      <c r="AO60" s="114"/>
      <c r="AP60" s="114"/>
      <c r="AQ60" s="114"/>
      <c r="AR60" s="114">
        <f>I60</f>
        <v>1200</v>
      </c>
      <c r="AS60" s="113"/>
      <c r="AT60" s="113"/>
      <c r="AU60" s="114"/>
      <c r="AV60" s="114"/>
      <c r="AW60" s="114"/>
      <c r="AX60" s="113"/>
      <c r="AY60" s="359"/>
      <c r="AZ60" s="114"/>
      <c r="BA60" s="113">
        <f t="shared" si="2"/>
        <v>1200</v>
      </c>
      <c r="BB60" s="359">
        <f>BB61+BA60</f>
        <v>776792</v>
      </c>
      <c r="BC60" s="130"/>
      <c r="BD60" s="130"/>
      <c r="BE60" s="295"/>
      <c r="BF60" s="295"/>
      <c r="BG60" s="295"/>
      <c r="BH60" s="295"/>
      <c r="BI60" s="295"/>
      <c r="BJ60" s="295"/>
      <c r="BK60" s="295"/>
      <c r="BL60" s="295"/>
      <c r="BM60" s="295"/>
      <c r="BN60" s="295"/>
      <c r="BO60" s="295"/>
      <c r="BP60" s="295"/>
      <c r="BQ60" s="295"/>
      <c r="BR60" s="295"/>
      <c r="BS60" s="295"/>
      <c r="BT60" s="295"/>
      <c r="BU60" s="295"/>
      <c r="BV60" s="295"/>
      <c r="BW60" s="295"/>
      <c r="BX60" s="295"/>
      <c r="BY60" s="295"/>
      <c r="BZ60" s="295"/>
      <c r="CA60" s="295"/>
      <c r="CB60" s="295"/>
      <c r="CC60" s="295"/>
      <c r="CD60" s="295"/>
      <c r="CE60" s="295"/>
      <c r="CF60" s="295"/>
      <c r="CG60" s="295"/>
      <c r="CH60" s="295"/>
      <c r="CI60" s="295"/>
      <c r="CJ60" s="295"/>
      <c r="CK60" s="295"/>
      <c r="CL60" s="295"/>
      <c r="CM60" s="295"/>
      <c r="CN60" s="295"/>
      <c r="CO60" s="295"/>
      <c r="CP60" s="295"/>
      <c r="CQ60" s="295"/>
      <c r="CR60" s="295"/>
      <c r="CS60" s="295"/>
      <c r="CT60" s="295"/>
      <c r="CU60" s="295"/>
      <c r="CV60" s="295"/>
      <c r="CW60" s="295"/>
      <c r="CX60" s="295"/>
      <c r="CY60" s="295"/>
      <c r="CZ60" s="295"/>
      <c r="DA60" s="295"/>
      <c r="DB60" s="295"/>
      <c r="DC60" s="295"/>
      <c r="DD60" s="295"/>
      <c r="DE60" s="295"/>
      <c r="DF60" s="295"/>
      <c r="DG60" s="295"/>
      <c r="DH60" s="295"/>
      <c r="DI60" s="295"/>
      <c r="DJ60" s="295"/>
      <c r="DK60" s="295"/>
      <c r="DL60" s="295"/>
      <c r="DM60" s="295"/>
      <c r="DN60" s="295"/>
      <c r="DO60" s="295"/>
      <c r="DP60" s="295"/>
      <c r="DQ60" s="295"/>
      <c r="DR60" s="295"/>
      <c r="DS60" s="295"/>
      <c r="DT60" s="295"/>
      <c r="DU60" s="295"/>
      <c r="DV60" s="295"/>
      <c r="DW60" s="295"/>
      <c r="DX60" s="295"/>
      <c r="DY60" s="295"/>
      <c r="DZ60" s="295"/>
      <c r="EA60" s="295"/>
      <c r="EB60" s="295"/>
      <c r="EC60" s="295"/>
      <c r="ED60" s="295"/>
      <c r="EE60" s="295"/>
      <c r="EF60" s="295"/>
      <c r="EG60" s="295"/>
      <c r="EH60" s="295"/>
      <c r="EI60" s="295"/>
      <c r="EJ60" s="295"/>
      <c r="EK60" s="295"/>
      <c r="EL60" s="295"/>
      <c r="EM60" s="295"/>
      <c r="EN60" s="295"/>
      <c r="EO60" s="295"/>
      <c r="EP60" s="295"/>
      <c r="EQ60" s="295"/>
      <c r="ER60" s="295"/>
      <c r="ES60" s="295"/>
      <c r="ET60" s="295"/>
      <c r="EU60" s="295"/>
      <c r="EV60" s="295"/>
      <c r="EW60" s="295"/>
      <c r="EX60" s="295"/>
      <c r="EY60" s="295"/>
      <c r="EZ60" s="295"/>
      <c r="FA60" s="295"/>
      <c r="FB60" s="295"/>
      <c r="FC60" s="295"/>
      <c r="FD60" s="295"/>
      <c r="FE60" s="295"/>
      <c r="FF60" s="295"/>
      <c r="FG60" s="295"/>
      <c r="FH60" s="295"/>
      <c r="FI60" s="295"/>
      <c r="FJ60" s="295"/>
      <c r="FK60" s="295"/>
      <c r="FL60" s="295"/>
      <c r="FM60" s="295"/>
      <c r="FN60" s="295"/>
      <c r="FO60" s="295"/>
      <c r="FP60" s="295"/>
      <c r="FQ60" s="295"/>
      <c r="FR60" s="295"/>
      <c r="FS60" s="295"/>
      <c r="FT60" s="295"/>
      <c r="FU60" s="295"/>
      <c r="FV60" s="295"/>
      <c r="FW60" s="295"/>
      <c r="FX60" s="295"/>
      <c r="FY60" s="295"/>
      <c r="FZ60" s="295"/>
      <c r="GA60" s="295"/>
      <c r="GB60" s="295"/>
      <c r="GC60" s="295"/>
      <c r="GD60" s="295"/>
      <c r="GE60" s="295"/>
      <c r="GF60" s="295"/>
      <c r="GG60" s="295"/>
      <c r="GH60" s="295"/>
      <c r="GI60" s="295"/>
      <c r="GJ60" s="295"/>
      <c r="GK60" s="295"/>
      <c r="GL60" s="295"/>
      <c r="GM60" s="295"/>
      <c r="GN60" s="295"/>
      <c r="GO60" s="295"/>
      <c r="GP60" s="295"/>
      <c r="GQ60" s="295"/>
      <c r="GR60" s="295"/>
      <c r="GS60" s="295"/>
      <c r="GT60" s="295"/>
      <c r="GU60" s="295"/>
      <c r="GV60" s="295"/>
      <c r="GW60" s="295"/>
      <c r="GX60" s="295"/>
      <c r="GY60" s="295"/>
      <c r="GZ60" s="295"/>
      <c r="HA60" s="295"/>
      <c r="HB60" s="295"/>
      <c r="HC60" s="295"/>
      <c r="HD60" s="295"/>
      <c r="HE60" s="295"/>
      <c r="HF60" s="295"/>
      <c r="HG60" s="295"/>
      <c r="HH60" s="295"/>
      <c r="HI60" s="295"/>
      <c r="HJ60" s="295"/>
      <c r="HK60" s="295"/>
      <c r="HL60" s="295"/>
      <c r="HM60" s="295"/>
      <c r="HN60" s="295"/>
      <c r="HO60" s="295"/>
      <c r="HP60" s="295"/>
      <c r="HQ60" s="295"/>
      <c r="HR60" s="295"/>
      <c r="HS60" s="295"/>
      <c r="HT60" s="295"/>
      <c r="HU60" s="295"/>
      <c r="HV60" s="295"/>
      <c r="HW60" s="295"/>
      <c r="HX60" s="295"/>
      <c r="HY60" s="295"/>
      <c r="HZ60" s="295"/>
      <c r="IA60" s="295"/>
      <c r="IB60" s="295"/>
      <c r="IC60" s="295"/>
      <c r="ID60" s="295"/>
      <c r="IE60" s="295"/>
      <c r="IF60" s="295"/>
      <c r="IG60" s="295"/>
      <c r="IH60" s="295"/>
      <c r="II60" s="295"/>
      <c r="IJ60" s="295"/>
      <c r="IK60" s="295"/>
      <c r="IL60" s="295"/>
      <c r="IM60" s="295"/>
      <c r="IN60" s="295"/>
      <c r="IO60" s="295"/>
      <c r="IP60" s="295"/>
      <c r="IQ60" s="295"/>
      <c r="IR60" s="295"/>
      <c r="IS60" s="295"/>
      <c r="IT60" s="295"/>
      <c r="IU60" s="295"/>
      <c r="IV60" s="295"/>
      <c r="IW60" s="295"/>
      <c r="IX60" s="295"/>
      <c r="IY60" s="295"/>
      <c r="IZ60" s="295"/>
      <c r="JA60" s="295"/>
      <c r="JB60" s="295"/>
      <c r="JC60" s="295"/>
      <c r="JD60" s="295"/>
      <c r="JE60" s="295"/>
      <c r="JF60" s="295"/>
      <c r="JG60" s="295"/>
      <c r="JH60" s="295"/>
      <c r="JI60" s="295"/>
      <c r="JJ60" s="295"/>
      <c r="JK60" s="295"/>
      <c r="JL60" s="295"/>
      <c r="JM60" s="295"/>
      <c r="JN60" s="295"/>
      <c r="JO60" s="295"/>
      <c r="JP60" s="295"/>
      <c r="JQ60" s="295"/>
      <c r="JR60" s="295"/>
      <c r="JS60" s="295"/>
      <c r="JT60" s="295"/>
      <c r="JU60" s="295"/>
      <c r="JV60" s="295"/>
      <c r="JW60" s="295"/>
      <c r="JX60" s="295"/>
      <c r="JY60" s="295"/>
      <c r="JZ60" s="295"/>
      <c r="KA60" s="295"/>
      <c r="KB60" s="295"/>
      <c r="KC60" s="295"/>
      <c r="KD60" s="295"/>
      <c r="KE60" s="295"/>
      <c r="KF60" s="295"/>
      <c r="KG60" s="295"/>
      <c r="KH60" s="295"/>
      <c r="KI60" s="295"/>
      <c r="KJ60" s="295"/>
      <c r="KK60" s="295"/>
      <c r="KL60" s="295"/>
      <c r="KM60" s="295"/>
      <c r="KN60" s="295"/>
      <c r="KO60" s="295"/>
      <c r="KP60" s="295"/>
      <c r="KQ60" s="295"/>
      <c r="KR60" s="295"/>
      <c r="KS60" s="295"/>
      <c r="KT60" s="295"/>
      <c r="KU60" s="295"/>
      <c r="KV60" s="295"/>
      <c r="KW60" s="295"/>
      <c r="KX60" s="295"/>
      <c r="KY60" s="295"/>
      <c r="KZ60" s="295"/>
      <c r="LA60" s="295"/>
      <c r="LB60" s="295"/>
      <c r="LC60" s="295"/>
      <c r="LD60" s="295"/>
      <c r="LE60" s="295"/>
      <c r="LF60" s="295"/>
      <c r="LG60" s="295"/>
      <c r="LH60" s="295"/>
      <c r="LI60" s="295"/>
      <c r="LJ60" s="295"/>
      <c r="LK60" s="295"/>
      <c r="LL60" s="295"/>
      <c r="LM60" s="295"/>
      <c r="LN60" s="295"/>
      <c r="LO60" s="295"/>
      <c r="LP60" s="295"/>
      <c r="LQ60" s="295"/>
      <c r="LR60" s="295"/>
      <c r="LS60" s="295"/>
      <c r="LT60" s="295"/>
      <c r="LU60" s="295"/>
      <c r="LV60" s="295"/>
      <c r="LW60" s="295"/>
      <c r="LX60" s="295"/>
      <c r="LY60" s="295"/>
      <c r="LZ60" s="295"/>
      <c r="MA60" s="295"/>
      <c r="MB60" s="295"/>
      <c r="MC60" s="295"/>
      <c r="MD60" s="295"/>
      <c r="ME60" s="295"/>
      <c r="MF60" s="295"/>
      <c r="MG60" s="295"/>
      <c r="MH60" s="295"/>
      <c r="MI60" s="295"/>
      <c r="MJ60" s="295"/>
      <c r="MK60" s="295"/>
      <c r="ML60" s="295"/>
      <c r="MM60" s="295"/>
      <c r="MN60" s="295"/>
      <c r="MO60" s="295"/>
      <c r="MP60" s="295"/>
      <c r="MQ60" s="295"/>
      <c r="MR60" s="295"/>
      <c r="MS60" s="295"/>
      <c r="MT60" s="295"/>
      <c r="MU60" s="295"/>
      <c r="MV60" s="295"/>
      <c r="MW60" s="295"/>
      <c r="MX60" s="295"/>
      <c r="MY60" s="295"/>
      <c r="MZ60" s="295"/>
      <c r="NA60" s="295"/>
      <c r="NB60" s="295"/>
      <c r="NC60" s="295"/>
      <c r="ND60" s="295"/>
      <c r="NE60" s="295"/>
      <c r="NF60" s="295"/>
      <c r="NG60" s="295"/>
      <c r="NH60" s="295"/>
      <c r="NI60" s="295"/>
      <c r="NJ60" s="295"/>
      <c r="NK60" s="295"/>
      <c r="NL60" s="295"/>
      <c r="NM60" s="295"/>
      <c r="NN60" s="295"/>
      <c r="NO60" s="295"/>
      <c r="NP60" s="295"/>
      <c r="NQ60" s="295"/>
      <c r="NR60" s="295"/>
      <c r="NS60" s="295"/>
      <c r="NT60" s="295"/>
      <c r="NU60" s="295"/>
      <c r="NV60" s="295"/>
      <c r="NW60" s="295"/>
      <c r="NX60" s="295"/>
      <c r="NY60" s="295"/>
      <c r="NZ60" s="295"/>
      <c r="OA60" s="295"/>
      <c r="OB60" s="295"/>
      <c r="OC60" s="295"/>
      <c r="OD60" s="295"/>
      <c r="OE60" s="295"/>
      <c r="OF60" s="295"/>
      <c r="OG60" s="295"/>
      <c r="OH60" s="295"/>
      <c r="OI60" s="295"/>
      <c r="OJ60" s="295"/>
      <c r="OK60" s="295"/>
      <c r="OL60" s="295"/>
      <c r="OM60" s="295"/>
      <c r="ON60" s="295"/>
      <c r="OO60" s="295"/>
      <c r="OP60" s="295"/>
      <c r="OQ60" s="295"/>
      <c r="OR60" s="295"/>
      <c r="OS60" s="295"/>
      <c r="OT60" s="295"/>
      <c r="OU60" s="295"/>
      <c r="OV60" s="295"/>
      <c r="OW60" s="295"/>
      <c r="OX60" s="295"/>
      <c r="OY60" s="295"/>
      <c r="OZ60" s="295"/>
      <c r="PA60" s="295"/>
      <c r="PB60" s="295"/>
      <c r="PC60" s="295"/>
      <c r="PD60" s="295"/>
      <c r="PE60" s="295"/>
      <c r="PF60" s="295"/>
      <c r="PG60" s="295"/>
      <c r="PH60" s="295"/>
      <c r="PI60" s="295"/>
      <c r="PJ60" s="295"/>
      <c r="PK60" s="295"/>
      <c r="PL60" s="295"/>
      <c r="PM60" s="295"/>
      <c r="PN60" s="295"/>
      <c r="PO60" s="295"/>
      <c r="PP60" s="295"/>
      <c r="PQ60" s="295"/>
      <c r="PR60" s="295"/>
      <c r="PS60" s="295"/>
      <c r="PT60" s="295"/>
      <c r="PU60" s="295"/>
      <c r="PV60" s="295"/>
      <c r="PW60" s="295"/>
      <c r="PX60" s="295"/>
      <c r="PY60" s="295"/>
      <c r="PZ60" s="295"/>
      <c r="QA60" s="295"/>
      <c r="QB60" s="295"/>
      <c r="QC60" s="295"/>
      <c r="QD60" s="295"/>
      <c r="QE60" s="295"/>
      <c r="QF60" s="295"/>
      <c r="QG60" s="295"/>
      <c r="QH60" s="295"/>
      <c r="QI60" s="295"/>
      <c r="QJ60" s="295"/>
      <c r="QK60" s="295"/>
      <c r="QL60" s="295"/>
      <c r="QM60" s="295"/>
      <c r="QN60" s="295"/>
      <c r="QO60" s="295"/>
      <c r="QP60" s="295"/>
      <c r="QQ60" s="295"/>
      <c r="QR60" s="295"/>
      <c r="QS60" s="295"/>
      <c r="QT60" s="295"/>
      <c r="QU60" s="295"/>
      <c r="QV60" s="295"/>
      <c r="QW60" s="295"/>
      <c r="QX60" s="295"/>
      <c r="QY60" s="295"/>
      <c r="QZ60" s="295"/>
      <c r="RA60" s="295"/>
      <c r="RB60" s="295"/>
      <c r="RC60" s="295"/>
      <c r="RD60" s="295"/>
      <c r="RE60" s="295"/>
      <c r="RF60" s="295"/>
      <c r="RG60" s="295"/>
      <c r="RH60" s="295"/>
      <c r="RI60" s="295"/>
      <c r="RJ60" s="295"/>
      <c r="RK60" s="295"/>
      <c r="RL60" s="295"/>
      <c r="RM60" s="295"/>
      <c r="RN60" s="295"/>
      <c r="RO60" s="295"/>
      <c r="RP60" s="295"/>
      <c r="RQ60" s="295"/>
      <c r="RR60" s="295"/>
      <c r="RS60" s="295"/>
      <c r="RT60" s="295"/>
      <c r="RU60" s="295"/>
      <c r="RV60" s="295"/>
      <c r="RW60" s="295"/>
      <c r="RX60" s="295"/>
      <c r="RY60" s="295"/>
      <c r="RZ60" s="295"/>
      <c r="SA60" s="295"/>
      <c r="SB60" s="295"/>
      <c r="SC60" s="295"/>
      <c r="SD60" s="295"/>
      <c r="SE60" s="295"/>
      <c r="SF60" s="295"/>
      <c r="SG60" s="295"/>
      <c r="SH60" s="295"/>
      <c r="SI60" s="295"/>
      <c r="SJ60" s="295"/>
      <c r="SK60" s="295"/>
      <c r="SL60" s="295"/>
      <c r="SM60" s="295"/>
      <c r="SN60" s="295"/>
      <c r="SO60" s="295"/>
      <c r="SP60" s="295"/>
      <c r="SQ60" s="295"/>
      <c r="SR60" s="295"/>
      <c r="SS60" s="295"/>
      <c r="ST60" s="295"/>
      <c r="SU60" s="295"/>
      <c r="SV60" s="295"/>
      <c r="SW60" s="295"/>
      <c r="SX60" s="295"/>
      <c r="SY60" s="295"/>
      <c r="SZ60" s="295"/>
      <c r="TA60" s="295"/>
      <c r="TB60" s="295"/>
      <c r="TC60" s="295"/>
      <c r="TD60" s="295"/>
      <c r="TE60" s="295"/>
      <c r="TF60" s="295"/>
      <c r="TG60" s="295"/>
      <c r="TH60" s="295"/>
      <c r="TI60" s="295"/>
      <c r="TJ60" s="295"/>
      <c r="TK60" s="295"/>
      <c r="TL60" s="295"/>
      <c r="TM60" s="295"/>
      <c r="TN60" s="295"/>
      <c r="TO60" s="295"/>
      <c r="TP60" s="295"/>
      <c r="TQ60" s="295"/>
      <c r="TR60" s="295"/>
      <c r="TS60" s="295"/>
      <c r="TT60" s="295"/>
      <c r="TU60" s="295"/>
      <c r="TV60" s="295"/>
      <c r="TW60" s="295"/>
      <c r="TX60" s="295"/>
      <c r="TY60" s="295"/>
      <c r="TZ60" s="295"/>
      <c r="UA60" s="295"/>
      <c r="UB60" s="295"/>
      <c r="UC60" s="295"/>
      <c r="UD60" s="295"/>
      <c r="UE60" s="295"/>
      <c r="UF60" s="295"/>
      <c r="UG60" s="295"/>
      <c r="UH60" s="295"/>
      <c r="UI60" s="295"/>
      <c r="UJ60" s="295"/>
      <c r="UK60" s="295"/>
      <c r="UL60" s="295"/>
      <c r="UM60" s="295"/>
      <c r="UN60" s="295"/>
      <c r="UO60" s="295"/>
      <c r="UP60" s="295"/>
      <c r="UQ60" s="295"/>
      <c r="UR60" s="295"/>
      <c r="US60" s="295"/>
      <c r="UT60" s="295"/>
      <c r="UU60" s="295"/>
      <c r="UV60" s="295"/>
      <c r="UW60" s="295"/>
      <c r="UX60" s="295"/>
      <c r="UY60" s="295"/>
      <c r="UZ60" s="295"/>
      <c r="VA60" s="295"/>
      <c r="VB60" s="295"/>
      <c r="VC60" s="295"/>
      <c r="VD60" s="295"/>
      <c r="VE60" s="295"/>
      <c r="VF60" s="295"/>
      <c r="VG60" s="295"/>
      <c r="VH60" s="295"/>
      <c r="VI60" s="295"/>
      <c r="VJ60" s="295"/>
      <c r="VK60" s="295"/>
      <c r="VL60" s="295"/>
      <c r="VM60" s="295"/>
      <c r="VN60" s="295"/>
      <c r="VO60" s="295"/>
      <c r="VP60" s="295"/>
      <c r="VQ60" s="295"/>
      <c r="VR60" s="295"/>
      <c r="VS60" s="295"/>
      <c r="VT60" s="295"/>
      <c r="VU60" s="295"/>
      <c r="VV60" s="295"/>
      <c r="VW60" s="295"/>
      <c r="VX60" s="295"/>
      <c r="VY60" s="295"/>
      <c r="VZ60" s="295"/>
      <c r="WA60" s="295"/>
      <c r="WB60" s="295"/>
      <c r="WC60" s="295"/>
      <c r="WD60" s="295"/>
      <c r="WE60" s="295"/>
      <c r="WF60" s="295"/>
      <c r="WG60" s="295"/>
      <c r="WH60" s="295"/>
      <c r="WI60" s="295"/>
      <c r="WJ60" s="295"/>
      <c r="WK60" s="295"/>
      <c r="WL60" s="295"/>
      <c r="WM60" s="295"/>
      <c r="WN60" s="295"/>
      <c r="WO60" s="295"/>
      <c r="WP60" s="295"/>
      <c r="WQ60" s="295"/>
      <c r="WR60" s="295"/>
      <c r="WS60" s="295"/>
      <c r="WT60" s="295"/>
      <c r="WU60" s="295"/>
      <c r="WV60" s="295"/>
      <c r="WW60" s="295"/>
      <c r="WX60" s="295"/>
      <c r="WY60" s="295"/>
      <c r="WZ60" s="295"/>
      <c r="XA60" s="295"/>
      <c r="XB60" s="295"/>
      <c r="XC60" s="295"/>
      <c r="XD60" s="295"/>
      <c r="XE60" s="295"/>
      <c r="XF60" s="295"/>
      <c r="XG60" s="295"/>
      <c r="XH60" s="295"/>
      <c r="XI60" s="295"/>
      <c r="XJ60" s="295"/>
      <c r="XK60" s="295"/>
      <c r="XL60" s="295"/>
      <c r="XM60" s="295"/>
      <c r="XN60" s="295"/>
      <c r="XO60" s="295"/>
      <c r="XP60" s="295"/>
      <c r="XQ60" s="295"/>
      <c r="XR60" s="295"/>
      <c r="XS60" s="295"/>
      <c r="XT60" s="295"/>
      <c r="XU60" s="295"/>
      <c r="XV60" s="295"/>
      <c r="XW60" s="295"/>
      <c r="XX60" s="295"/>
      <c r="XY60" s="295"/>
      <c r="XZ60" s="295"/>
      <c r="YA60" s="295"/>
      <c r="YB60" s="295"/>
      <c r="YC60" s="295"/>
      <c r="YD60" s="295"/>
      <c r="YE60" s="295"/>
      <c r="YF60" s="295"/>
      <c r="YG60" s="295"/>
      <c r="YH60" s="295"/>
      <c r="YI60" s="295"/>
      <c r="YJ60" s="295"/>
      <c r="YK60" s="295"/>
      <c r="YL60" s="295"/>
      <c r="YM60" s="295"/>
      <c r="YN60" s="295"/>
      <c r="YO60" s="295"/>
      <c r="YP60" s="295"/>
      <c r="YQ60" s="295"/>
      <c r="YR60" s="295"/>
      <c r="YS60" s="295"/>
      <c r="YT60" s="295"/>
      <c r="YU60" s="295"/>
      <c r="YV60" s="295"/>
      <c r="YW60" s="295"/>
      <c r="YX60" s="295"/>
      <c r="YY60" s="295"/>
      <c r="YZ60" s="295"/>
      <c r="ZA60" s="295"/>
      <c r="ZB60" s="295"/>
      <c r="ZC60" s="295"/>
      <c r="ZD60" s="295"/>
      <c r="ZE60" s="295"/>
      <c r="ZF60" s="295"/>
      <c r="ZG60" s="295"/>
      <c r="ZH60" s="295"/>
      <c r="ZI60" s="295"/>
      <c r="ZJ60" s="295"/>
      <c r="ZK60" s="295"/>
      <c r="ZL60" s="295"/>
      <c r="ZM60" s="295"/>
      <c r="ZN60" s="295"/>
      <c r="ZO60" s="295"/>
      <c r="ZP60" s="295"/>
      <c r="ZQ60" s="295"/>
      <c r="ZR60" s="295"/>
      <c r="ZS60" s="295"/>
      <c r="ZT60" s="295"/>
      <c r="ZU60" s="295"/>
      <c r="ZV60" s="295"/>
      <c r="ZW60" s="295"/>
      <c r="ZX60" s="295"/>
      <c r="ZY60" s="295"/>
      <c r="ZZ60" s="295"/>
      <c r="AAA60" s="295"/>
      <c r="AAB60" s="295"/>
      <c r="AAC60" s="295"/>
      <c r="AAD60" s="295"/>
      <c r="AAE60" s="295"/>
      <c r="AAF60" s="295"/>
      <c r="AAG60" s="295"/>
      <c r="AAH60" s="295"/>
      <c r="AAI60" s="295"/>
      <c r="AAJ60" s="295"/>
      <c r="AAK60" s="295"/>
      <c r="AAL60" s="295"/>
      <c r="AAM60" s="295"/>
      <c r="AAN60" s="295"/>
      <c r="AAO60" s="295"/>
      <c r="AAP60" s="295"/>
      <c r="AAQ60" s="295"/>
      <c r="AAR60" s="295"/>
      <c r="AAS60" s="295"/>
      <c r="AAT60" s="295"/>
      <c r="AAU60" s="295"/>
      <c r="AAV60" s="295"/>
      <c r="AAW60" s="295"/>
      <c r="AAX60" s="295"/>
      <c r="AAY60" s="295"/>
      <c r="AAZ60" s="295"/>
      <c r="ABA60" s="295"/>
      <c r="ABB60" s="295"/>
      <c r="ABC60" s="295"/>
      <c r="ABD60" s="295"/>
      <c r="ABE60" s="295"/>
      <c r="ABF60" s="295"/>
      <c r="ABG60" s="295"/>
      <c r="ABH60" s="295"/>
      <c r="ABI60" s="295"/>
      <c r="ABJ60" s="295"/>
      <c r="ABK60" s="295"/>
      <c r="ABL60" s="295"/>
      <c r="ABM60" s="295"/>
      <c r="ABN60" s="295"/>
      <c r="ABO60" s="295"/>
      <c r="ABP60" s="295"/>
      <c r="ABQ60" s="295"/>
      <c r="ABR60" s="295"/>
      <c r="ABS60" s="295"/>
      <c r="ABT60" s="295"/>
      <c r="ABU60" s="295"/>
      <c r="ABV60" s="295"/>
      <c r="ABW60" s="295"/>
      <c r="ABX60" s="295"/>
      <c r="ABY60" s="295"/>
      <c r="ABZ60" s="295"/>
      <c r="ACA60" s="295"/>
      <c r="ACB60" s="295"/>
      <c r="ACC60" s="295"/>
      <c r="ACD60" s="295"/>
      <c r="ACE60" s="295"/>
      <c r="ACF60" s="295"/>
      <c r="ACG60" s="295"/>
      <c r="ACH60" s="295"/>
      <c r="ACI60" s="295"/>
      <c r="ACJ60" s="295"/>
      <c r="ACK60" s="295"/>
      <c r="ACL60" s="295"/>
      <c r="ACM60" s="295"/>
      <c r="ACN60" s="295"/>
      <c r="ACO60" s="295"/>
      <c r="ACP60" s="295"/>
      <c r="ACQ60" s="295"/>
      <c r="ACR60" s="295"/>
      <c r="ACS60" s="295"/>
      <c r="ACT60" s="295"/>
      <c r="ACU60" s="295"/>
      <c r="ACV60" s="295"/>
      <c r="ACW60" s="295"/>
      <c r="ACX60" s="295"/>
      <c r="ACY60" s="295"/>
      <c r="ACZ60" s="295"/>
      <c r="ADA60" s="295"/>
      <c r="ADB60" s="295"/>
      <c r="ADC60" s="295"/>
      <c r="ADD60" s="295"/>
      <c r="ADE60" s="295"/>
      <c r="ADF60" s="295"/>
      <c r="ADG60" s="295"/>
      <c r="ADH60" s="295"/>
      <c r="ADI60" s="295"/>
      <c r="ADJ60" s="295"/>
      <c r="ADK60" s="295"/>
      <c r="ADL60" s="295"/>
      <c r="ADM60" s="295"/>
      <c r="ADN60" s="295"/>
      <c r="ADO60" s="295"/>
      <c r="ADP60" s="295"/>
      <c r="ADQ60" s="295"/>
      <c r="ADR60" s="295"/>
      <c r="ADS60" s="295"/>
      <c r="ADT60" s="295"/>
      <c r="ADU60" s="295"/>
      <c r="ADV60" s="295"/>
      <c r="ADW60" s="295"/>
      <c r="ADX60" s="295"/>
      <c r="ADY60" s="295"/>
      <c r="ADZ60" s="295"/>
      <c r="AEA60" s="295"/>
      <c r="AEB60" s="295"/>
      <c r="AEC60" s="295"/>
      <c r="AED60" s="295"/>
      <c r="AEE60" s="295"/>
      <c r="AEF60" s="295"/>
      <c r="AEG60" s="295"/>
      <c r="AEH60" s="295"/>
      <c r="AEI60" s="295"/>
      <c r="AEJ60" s="295"/>
      <c r="AEK60" s="295"/>
      <c r="AEL60" s="295"/>
      <c r="AEM60" s="295"/>
      <c r="AEN60" s="295"/>
      <c r="AEO60" s="295"/>
      <c r="AEP60" s="295"/>
      <c r="AEQ60" s="295"/>
      <c r="AER60" s="295"/>
      <c r="AES60" s="295"/>
      <c r="AET60" s="295"/>
      <c r="AEU60" s="295"/>
      <c r="AEV60" s="295"/>
      <c r="AEW60" s="295"/>
      <c r="AEX60" s="295"/>
      <c r="AEY60" s="295"/>
      <c r="AEZ60" s="295"/>
      <c r="AFA60" s="295"/>
      <c r="AFB60" s="295"/>
      <c r="AFC60" s="295"/>
      <c r="AFD60" s="295"/>
      <c r="AFE60" s="295"/>
      <c r="AFF60" s="295"/>
      <c r="AFG60" s="295"/>
      <c r="AFH60" s="295"/>
      <c r="AFI60" s="295"/>
      <c r="AFJ60" s="295"/>
      <c r="AFK60" s="295"/>
      <c r="AFL60" s="295"/>
      <c r="AFM60" s="295"/>
      <c r="AFN60" s="295"/>
      <c r="AFO60" s="295"/>
      <c r="AFP60" s="295"/>
      <c r="AFQ60" s="295"/>
      <c r="AFR60" s="295"/>
      <c r="AFS60" s="295"/>
      <c r="AFT60" s="295"/>
      <c r="AFU60" s="295"/>
      <c r="AFV60" s="295"/>
      <c r="AFW60" s="295"/>
      <c r="AFX60" s="295"/>
      <c r="AFY60" s="295"/>
      <c r="AFZ60" s="295"/>
      <c r="AGA60" s="295"/>
      <c r="AGB60" s="295"/>
      <c r="AGC60" s="295"/>
      <c r="AGD60" s="295"/>
      <c r="AGE60" s="295"/>
      <c r="AGF60" s="295"/>
      <c r="AGG60" s="295"/>
      <c r="AGH60" s="295"/>
      <c r="AGI60" s="295"/>
      <c r="AGJ60" s="295"/>
      <c r="AGK60" s="295"/>
      <c r="AGL60" s="295"/>
      <c r="AGM60" s="295"/>
      <c r="AGN60" s="295"/>
      <c r="AGO60" s="295"/>
      <c r="AGP60" s="295"/>
      <c r="AGQ60" s="295"/>
      <c r="AGR60" s="295"/>
      <c r="AGS60" s="295"/>
      <c r="AGT60" s="295"/>
      <c r="AGU60" s="295"/>
      <c r="AGV60" s="295"/>
      <c r="AGW60" s="295"/>
      <c r="AGX60" s="295"/>
      <c r="AGY60" s="295"/>
      <c r="AGZ60" s="295"/>
      <c r="AHA60" s="295"/>
      <c r="AHB60" s="295"/>
      <c r="AHC60" s="295"/>
      <c r="AHD60" s="295"/>
      <c r="AHE60" s="295"/>
      <c r="AHF60" s="295"/>
      <c r="AHG60" s="295"/>
      <c r="AHH60" s="295"/>
      <c r="AHI60" s="295"/>
      <c r="AHJ60" s="295"/>
      <c r="AHK60" s="295"/>
      <c r="AHL60" s="295"/>
      <c r="AHM60" s="295"/>
      <c r="AHN60" s="295"/>
      <c r="AHO60" s="295"/>
      <c r="AHP60" s="295"/>
      <c r="AHQ60" s="295"/>
      <c r="AHR60" s="295"/>
      <c r="AHS60" s="295"/>
      <c r="AHT60" s="295"/>
      <c r="AHU60" s="295"/>
      <c r="AHV60" s="295"/>
      <c r="AHW60" s="295"/>
      <c r="AHX60" s="295"/>
      <c r="AHY60" s="295"/>
      <c r="AHZ60" s="295"/>
      <c r="AIA60" s="295"/>
      <c r="AIB60" s="295"/>
      <c r="AIC60" s="295"/>
      <c r="AID60" s="295"/>
      <c r="AIE60" s="295"/>
      <c r="AIF60" s="295"/>
      <c r="AIG60" s="295"/>
      <c r="AIH60" s="295"/>
      <c r="AII60" s="295"/>
      <c r="AIJ60" s="295"/>
      <c r="AIK60" s="295"/>
      <c r="AIL60" s="295"/>
      <c r="AIM60" s="295"/>
      <c r="AIN60" s="295"/>
      <c r="AIO60" s="295"/>
      <c r="AIP60" s="295"/>
      <c r="AIQ60" s="295"/>
      <c r="AIR60" s="295"/>
      <c r="AIS60" s="295"/>
      <c r="AIT60" s="295"/>
      <c r="AIU60" s="295"/>
      <c r="AIV60" s="295"/>
      <c r="AIW60" s="295"/>
      <c r="AIX60" s="295"/>
      <c r="AIY60" s="295"/>
      <c r="AIZ60" s="295"/>
      <c r="AJA60" s="295"/>
      <c r="AJB60" s="295"/>
      <c r="AJC60" s="295"/>
      <c r="AJD60" s="295"/>
      <c r="AJE60" s="295"/>
      <c r="AJF60" s="295"/>
      <c r="AJG60" s="295"/>
      <c r="AJH60" s="295"/>
      <c r="AJI60" s="295"/>
      <c r="AJJ60" s="295"/>
      <c r="AJK60" s="295"/>
      <c r="AJL60" s="295"/>
      <c r="AJM60" s="295"/>
      <c r="AJN60" s="295"/>
      <c r="AJO60" s="295"/>
      <c r="AJP60" s="295"/>
      <c r="AJQ60" s="295"/>
      <c r="AJR60" s="295"/>
      <c r="AJS60" s="295"/>
      <c r="AJT60" s="295"/>
      <c r="AJU60" s="295"/>
      <c r="AJV60" s="295"/>
      <c r="AJW60" s="295"/>
      <c r="AJX60" s="295"/>
      <c r="AJY60" s="295"/>
      <c r="AJZ60" s="295"/>
      <c r="AKA60" s="295"/>
      <c r="AKB60" s="295"/>
      <c r="AKC60" s="295"/>
      <c r="AKD60" s="295"/>
      <c r="AKE60" s="295"/>
      <c r="AKF60" s="295"/>
      <c r="AKG60" s="295"/>
      <c r="AKH60" s="295"/>
      <c r="AKI60" s="295"/>
      <c r="AKJ60" s="295"/>
      <c r="AKK60" s="295"/>
      <c r="AKL60" s="295"/>
      <c r="AKM60" s="295"/>
      <c r="AKN60" s="295"/>
      <c r="AKO60" s="295"/>
      <c r="AKP60" s="295"/>
      <c r="AKQ60" s="295"/>
      <c r="AKR60" s="295"/>
      <c r="AKS60" s="295"/>
      <c r="AKT60" s="295"/>
      <c r="AKU60" s="295"/>
      <c r="AKV60" s="295"/>
      <c r="AKW60" s="295"/>
      <c r="AKX60" s="295"/>
      <c r="AKY60" s="295"/>
      <c r="AKZ60" s="295"/>
      <c r="ALA60" s="295"/>
      <c r="ALB60" s="295"/>
      <c r="ALC60" s="295"/>
      <c r="ALD60" s="295"/>
      <c r="ALE60" s="295"/>
      <c r="ALF60" s="295"/>
      <c r="ALG60" s="295"/>
      <c r="ALH60" s="295"/>
      <c r="ALI60" s="295"/>
      <c r="ALJ60" s="295"/>
      <c r="ALK60" s="295"/>
      <c r="ALL60" s="295"/>
      <c r="ALM60" s="295"/>
      <c r="ALN60" s="295"/>
      <c r="ALO60" s="295"/>
      <c r="ALP60" s="295"/>
      <c r="ALQ60" s="295"/>
      <c r="ALR60" s="295"/>
      <c r="ALS60" s="295"/>
      <c r="ALT60" s="295"/>
      <c r="ALU60" s="295"/>
      <c r="ALV60" s="295"/>
      <c r="ALW60" s="295"/>
      <c r="ALX60" s="295"/>
      <c r="ALY60" s="295"/>
      <c r="ALZ60" s="295"/>
      <c r="AMA60" s="295"/>
      <c r="AMB60" s="295"/>
      <c r="AMC60" s="295"/>
      <c r="AMD60" s="295"/>
      <c r="AME60" s="295"/>
      <c r="AMF60" s="295"/>
      <c r="AMG60" s="295"/>
      <c r="AMH60" s="295"/>
      <c r="AMI60" s="295"/>
      <c r="AMJ60" s="295"/>
      <c r="AMK60" s="295"/>
      <c r="AML60" s="295"/>
      <c r="AMM60" s="295"/>
      <c r="AMN60" s="295"/>
      <c r="AMO60" s="295"/>
      <c r="AMP60" s="295"/>
      <c r="AMQ60" s="295"/>
      <c r="AMR60" s="295"/>
      <c r="AMS60" s="295"/>
      <c r="AMT60" s="295"/>
      <c r="AMU60" s="295"/>
      <c r="AMV60" s="295"/>
      <c r="AMW60" s="295"/>
      <c r="AMX60" s="295"/>
      <c r="AMY60" s="295"/>
      <c r="AMZ60" s="295"/>
      <c r="ANA60" s="295"/>
      <c r="ANB60" s="295"/>
      <c r="ANC60" s="295"/>
      <c r="AND60" s="295"/>
      <c r="ANE60" s="295"/>
      <c r="ANF60" s="295"/>
      <c r="ANG60" s="295"/>
      <c r="ANH60" s="295"/>
      <c r="ANI60" s="295"/>
      <c r="ANJ60" s="295"/>
      <c r="ANK60" s="295"/>
      <c r="ANL60" s="295"/>
      <c r="ANM60" s="295"/>
      <c r="ANN60" s="295"/>
      <c r="ANO60" s="295"/>
      <c r="ANP60" s="295"/>
      <c r="ANQ60" s="295"/>
      <c r="ANR60" s="295"/>
      <c r="ANS60" s="295"/>
      <c r="ANT60" s="295"/>
      <c r="ANU60" s="295"/>
      <c r="ANV60" s="295"/>
      <c r="ANW60" s="295"/>
      <c r="ANX60" s="295"/>
      <c r="ANY60" s="295"/>
      <c r="ANZ60" s="295"/>
      <c r="AOA60" s="295"/>
      <c r="AOB60" s="295"/>
      <c r="AOC60" s="295"/>
      <c r="AOD60" s="295"/>
      <c r="AOE60" s="295"/>
      <c r="AOF60" s="295"/>
      <c r="AOG60" s="295"/>
      <c r="AOH60" s="295"/>
      <c r="AOI60" s="295"/>
      <c r="AOJ60" s="295"/>
      <c r="AOK60" s="295"/>
      <c r="AOL60" s="295"/>
      <c r="AOM60" s="295"/>
      <c r="AON60" s="295"/>
      <c r="AOO60" s="295"/>
      <c r="AOP60" s="295"/>
      <c r="AOQ60" s="295"/>
      <c r="AOR60" s="295"/>
      <c r="AOS60" s="295"/>
      <c r="AOT60" s="295"/>
      <c r="AOU60" s="295"/>
      <c r="AOV60" s="295"/>
      <c r="AOW60" s="295"/>
      <c r="AOX60" s="295"/>
      <c r="AOY60" s="295"/>
      <c r="AOZ60" s="295"/>
      <c r="APA60" s="295"/>
      <c r="APB60" s="295"/>
      <c r="APC60" s="295"/>
      <c r="APD60" s="295"/>
      <c r="APE60" s="295"/>
      <c r="APF60" s="295"/>
      <c r="APG60" s="295"/>
      <c r="APH60" s="295"/>
      <c r="API60" s="295"/>
      <c r="APJ60" s="295"/>
      <c r="APK60" s="295"/>
      <c r="APL60" s="295"/>
      <c r="APM60" s="295"/>
      <c r="APN60" s="295"/>
      <c r="APO60" s="295"/>
      <c r="APP60" s="295"/>
      <c r="APQ60" s="295"/>
      <c r="APR60" s="295"/>
      <c r="APS60" s="295"/>
      <c r="APT60" s="295"/>
      <c r="APU60" s="295"/>
      <c r="APV60" s="295"/>
      <c r="APW60" s="295"/>
      <c r="APX60" s="295"/>
      <c r="APY60" s="295"/>
      <c r="APZ60" s="295"/>
      <c r="AQA60" s="295"/>
      <c r="AQB60" s="295"/>
      <c r="AQC60" s="295"/>
      <c r="AQD60" s="295"/>
      <c r="AQE60" s="295"/>
      <c r="AQF60" s="295"/>
      <c r="AQG60" s="295"/>
      <c r="AQH60" s="295"/>
      <c r="AQI60" s="295"/>
      <c r="AQJ60" s="295"/>
      <c r="AQK60" s="295"/>
      <c r="AQL60" s="295"/>
      <c r="AQM60" s="295"/>
      <c r="AQN60" s="295"/>
      <c r="AQO60" s="295"/>
      <c r="AQP60" s="295"/>
      <c r="AQQ60" s="295"/>
      <c r="AQR60" s="295"/>
      <c r="AQS60" s="295"/>
      <c r="AQT60" s="295"/>
      <c r="AQU60" s="295"/>
      <c r="AQV60" s="295"/>
      <c r="AQW60" s="295"/>
      <c r="AQX60" s="295"/>
      <c r="AQY60" s="295"/>
      <c r="AQZ60" s="295"/>
      <c r="ARA60" s="295"/>
      <c r="ARB60" s="295"/>
      <c r="ARC60" s="295"/>
      <c r="ARD60" s="295"/>
      <c r="ARE60" s="295"/>
      <c r="ARF60" s="295"/>
      <c r="ARG60" s="295"/>
      <c r="ARH60" s="295"/>
      <c r="ARI60" s="295"/>
      <c r="ARJ60" s="295"/>
      <c r="ARK60" s="295"/>
      <c r="ARL60" s="295"/>
      <c r="ARM60" s="295"/>
      <c r="ARN60" s="295"/>
      <c r="ARO60" s="295"/>
      <c r="ARP60" s="295"/>
      <c r="ARQ60" s="295"/>
      <c r="ARR60" s="295"/>
      <c r="ARS60" s="295"/>
      <c r="ART60" s="295"/>
      <c r="ARU60" s="295"/>
      <c r="ARV60" s="295"/>
      <c r="ARW60" s="295"/>
      <c r="ARX60" s="295"/>
      <c r="ARY60" s="295"/>
      <c r="ARZ60" s="295"/>
      <c r="ASA60" s="295"/>
      <c r="ASB60" s="295"/>
      <c r="ASC60" s="295"/>
      <c r="ASD60" s="295"/>
      <c r="ASE60" s="295"/>
      <c r="ASF60" s="295"/>
      <c r="ASG60" s="295"/>
      <c r="ASH60" s="295"/>
      <c r="ASI60" s="295"/>
      <c r="ASJ60" s="295"/>
      <c r="ASK60" s="295"/>
      <c r="ASL60" s="295"/>
      <c r="ASM60" s="295"/>
      <c r="ASN60" s="295"/>
      <c r="ASO60" s="295"/>
      <c r="ASP60" s="295"/>
      <c r="ASQ60" s="295"/>
      <c r="ASR60" s="295"/>
      <c r="ASS60" s="295"/>
      <c r="AST60" s="295"/>
      <c r="ASU60" s="295"/>
      <c r="ASV60" s="295"/>
      <c r="ASW60" s="295"/>
      <c r="ASX60" s="295"/>
      <c r="ASY60" s="295"/>
      <c r="ASZ60" s="295"/>
      <c r="ATA60" s="295"/>
      <c r="ATB60" s="295"/>
      <c r="ATC60" s="295"/>
      <c r="ATD60" s="295"/>
      <c r="ATE60" s="295"/>
      <c r="ATF60" s="295"/>
      <c r="ATG60" s="295"/>
      <c r="ATH60" s="295"/>
      <c r="ATI60" s="295"/>
      <c r="ATJ60" s="295"/>
      <c r="ATK60" s="295"/>
      <c r="ATL60" s="295"/>
      <c r="ATM60" s="295"/>
      <c r="ATN60" s="295"/>
      <c r="ATO60" s="295"/>
      <c r="ATP60" s="295"/>
      <c r="ATQ60" s="295"/>
      <c r="ATR60" s="295"/>
      <c r="ATS60" s="295"/>
      <c r="ATT60" s="295"/>
      <c r="ATU60" s="295"/>
      <c r="ATV60" s="295"/>
      <c r="ATW60" s="295"/>
      <c r="ATX60" s="295"/>
      <c r="ATY60" s="295"/>
      <c r="ATZ60" s="295"/>
      <c r="AUA60" s="295"/>
      <c r="AUB60" s="295"/>
      <c r="AUC60" s="295"/>
      <c r="AUD60" s="295"/>
      <c r="AUE60" s="295"/>
      <c r="AUF60" s="295"/>
      <c r="AUG60" s="295"/>
      <c r="AUH60" s="295"/>
      <c r="AUI60" s="295"/>
      <c r="AUJ60" s="295"/>
      <c r="AUK60" s="295"/>
      <c r="AUL60" s="295"/>
      <c r="AUM60" s="295"/>
      <c r="AUN60" s="295"/>
      <c r="AUO60" s="295"/>
      <c r="AUP60" s="295"/>
      <c r="AUQ60" s="295"/>
      <c r="AUR60" s="295"/>
      <c r="AUS60" s="295"/>
      <c r="AUT60" s="295"/>
      <c r="AUU60" s="295"/>
      <c r="AUV60" s="295"/>
      <c r="AUW60" s="295"/>
      <c r="AUX60" s="295"/>
      <c r="AUY60" s="295"/>
      <c r="AUZ60" s="295"/>
      <c r="AVA60" s="295"/>
      <c r="AVB60" s="295"/>
      <c r="AVC60" s="295"/>
      <c r="AVD60" s="295"/>
      <c r="AVE60" s="295"/>
      <c r="AVF60" s="295"/>
      <c r="AVG60" s="295"/>
      <c r="AVH60" s="295"/>
      <c r="AVI60" s="295"/>
      <c r="AVJ60" s="295"/>
      <c r="AVK60" s="295"/>
      <c r="AVL60" s="295"/>
      <c r="AVM60" s="295"/>
      <c r="AVN60" s="295"/>
      <c r="AVO60" s="295"/>
      <c r="AVP60" s="295"/>
      <c r="AVQ60" s="295"/>
      <c r="AVR60" s="295"/>
      <c r="AVS60" s="295"/>
      <c r="AVT60" s="295"/>
      <c r="AVU60" s="295"/>
      <c r="AVV60" s="295"/>
      <c r="AVW60" s="295"/>
      <c r="AVX60" s="295"/>
      <c r="AVY60" s="295"/>
      <c r="AVZ60" s="295"/>
      <c r="AWA60" s="295"/>
      <c r="AWB60" s="295"/>
      <c r="AWC60" s="295"/>
      <c r="AWD60" s="295"/>
      <c r="AWE60" s="295"/>
      <c r="AWF60" s="295"/>
      <c r="AWG60" s="295"/>
      <c r="AWH60" s="295"/>
      <c r="AWI60" s="295"/>
      <c r="AWJ60" s="295"/>
      <c r="AWK60" s="295"/>
      <c r="AWL60" s="295"/>
      <c r="AWM60" s="295"/>
      <c r="AWN60" s="295"/>
      <c r="AWO60" s="295"/>
      <c r="AWP60" s="295"/>
      <c r="AWQ60" s="295"/>
      <c r="AWR60" s="295"/>
      <c r="AWS60" s="295"/>
      <c r="AWT60" s="295"/>
      <c r="AWU60" s="295"/>
      <c r="AWV60" s="295"/>
      <c r="AWW60" s="295"/>
      <c r="AWX60" s="295"/>
      <c r="AWY60" s="295"/>
      <c r="AWZ60" s="295"/>
      <c r="AXA60" s="295"/>
      <c r="AXB60" s="295"/>
      <c r="AXC60" s="295"/>
      <c r="AXD60" s="295"/>
      <c r="AXE60" s="295"/>
      <c r="AXF60" s="295"/>
      <c r="AXG60" s="295"/>
      <c r="AXH60" s="295"/>
      <c r="AXI60" s="295"/>
      <c r="AXJ60" s="295"/>
      <c r="AXK60" s="295"/>
      <c r="AXL60" s="295"/>
      <c r="AXM60" s="295"/>
      <c r="AXN60" s="295"/>
      <c r="AXO60" s="295"/>
      <c r="AXP60" s="295"/>
      <c r="AXQ60" s="295"/>
      <c r="AXR60" s="295"/>
      <c r="AXS60" s="295"/>
      <c r="AXT60" s="295"/>
      <c r="AXU60" s="295"/>
      <c r="AXV60" s="295"/>
      <c r="AXW60" s="295"/>
      <c r="AXX60" s="295"/>
      <c r="AXY60" s="295"/>
      <c r="AXZ60" s="295"/>
      <c r="AYA60" s="295"/>
      <c r="AYB60" s="295"/>
      <c r="AYC60" s="295"/>
      <c r="AYD60" s="295"/>
      <c r="AYE60" s="295"/>
      <c r="AYF60" s="295"/>
      <c r="AYG60" s="295"/>
      <c r="AYH60" s="295"/>
      <c r="AYI60" s="295"/>
      <c r="AYJ60" s="295"/>
      <c r="AYK60" s="295"/>
      <c r="AYL60" s="295"/>
      <c r="AYM60" s="295"/>
      <c r="AYN60" s="295"/>
      <c r="AYO60" s="295"/>
      <c r="AYP60" s="295"/>
      <c r="AYQ60" s="295"/>
      <c r="AYR60" s="295"/>
      <c r="AYS60" s="295"/>
      <c r="AYT60" s="295"/>
      <c r="AYU60" s="295"/>
      <c r="AYV60" s="295"/>
      <c r="AYW60" s="295"/>
      <c r="AYX60" s="295"/>
      <c r="AYY60" s="295"/>
      <c r="AYZ60" s="295"/>
      <c r="AZA60" s="295"/>
      <c r="AZB60" s="295"/>
      <c r="AZC60" s="295"/>
      <c r="AZD60" s="295"/>
      <c r="AZE60" s="295"/>
      <c r="AZF60" s="295"/>
      <c r="AZG60" s="295"/>
      <c r="AZH60" s="295"/>
      <c r="AZI60" s="295"/>
      <c r="AZJ60" s="295"/>
      <c r="AZK60" s="295"/>
      <c r="AZL60" s="295"/>
      <c r="AZM60" s="295"/>
      <c r="AZN60" s="295"/>
      <c r="AZO60" s="295"/>
      <c r="AZP60" s="295"/>
      <c r="AZQ60" s="295"/>
      <c r="AZR60" s="295"/>
      <c r="AZS60" s="295"/>
      <c r="AZT60" s="295"/>
      <c r="AZU60" s="295"/>
      <c r="AZV60" s="295"/>
      <c r="AZW60" s="295"/>
      <c r="AZX60" s="295"/>
      <c r="AZY60" s="295"/>
      <c r="AZZ60" s="295"/>
      <c r="BAA60" s="295"/>
      <c r="BAB60" s="295"/>
      <c r="BAC60" s="295"/>
      <c r="BAD60" s="295"/>
      <c r="BAE60" s="295"/>
      <c r="BAF60" s="295"/>
      <c r="BAG60" s="295"/>
      <c r="BAH60" s="295"/>
      <c r="BAI60" s="295"/>
      <c r="BAJ60" s="295"/>
      <c r="BAK60" s="295"/>
      <c r="BAL60" s="295"/>
      <c r="BAM60" s="295"/>
      <c r="BAN60" s="295"/>
      <c r="BAO60" s="295"/>
      <c r="BAP60" s="295"/>
      <c r="BAQ60" s="295"/>
      <c r="BAR60" s="295"/>
      <c r="BAS60" s="295"/>
      <c r="BAT60" s="295"/>
      <c r="BAU60" s="295"/>
      <c r="BAV60" s="295"/>
      <c r="BAW60" s="295"/>
      <c r="BAX60" s="295"/>
      <c r="BAY60" s="295"/>
      <c r="BAZ60" s="295"/>
      <c r="BBA60" s="295"/>
      <c r="BBB60" s="295"/>
      <c r="BBC60" s="295"/>
      <c r="BBD60" s="295"/>
      <c r="BBE60" s="295"/>
      <c r="BBF60" s="295"/>
      <c r="BBG60" s="295"/>
      <c r="BBH60" s="295"/>
      <c r="BBI60" s="295"/>
      <c r="BBJ60" s="295"/>
      <c r="BBK60" s="295"/>
      <c r="BBL60" s="295"/>
      <c r="BBM60" s="295"/>
      <c r="BBN60" s="295"/>
      <c r="BBO60" s="295"/>
      <c r="BBP60" s="295"/>
      <c r="BBQ60" s="295"/>
      <c r="BBR60" s="295"/>
      <c r="BBS60" s="295"/>
      <c r="BBT60" s="295"/>
      <c r="BBU60" s="295"/>
      <c r="BBV60" s="295"/>
      <c r="BBW60" s="295"/>
      <c r="BBX60" s="295"/>
      <c r="BBY60" s="295"/>
      <c r="BBZ60" s="295"/>
      <c r="BCA60" s="295"/>
      <c r="BCB60" s="295"/>
      <c r="BCC60" s="295"/>
      <c r="BCD60" s="295"/>
      <c r="BCE60" s="295"/>
      <c r="BCF60" s="295"/>
      <c r="BCG60" s="295"/>
      <c r="BCH60" s="295"/>
      <c r="BCI60" s="295"/>
      <c r="BCJ60" s="295"/>
      <c r="BCK60" s="295"/>
      <c r="BCL60" s="295"/>
      <c r="BCM60" s="295"/>
      <c r="BCN60" s="295"/>
      <c r="BCO60" s="295"/>
      <c r="BCP60" s="295"/>
      <c r="BCQ60" s="295"/>
      <c r="BCR60" s="295"/>
      <c r="BCS60" s="295"/>
      <c r="BCT60" s="295"/>
      <c r="BCU60" s="295"/>
      <c r="BCV60" s="295"/>
      <c r="BCW60" s="295"/>
      <c r="BCX60" s="295"/>
      <c r="BCY60" s="295"/>
      <c r="BCZ60" s="295"/>
      <c r="BDA60" s="295"/>
      <c r="BDB60" s="295"/>
      <c r="BDC60" s="295"/>
      <c r="BDD60" s="295"/>
      <c r="BDE60" s="295"/>
      <c r="BDF60" s="295"/>
      <c r="BDG60" s="295"/>
      <c r="BDH60" s="295"/>
      <c r="BDI60" s="295"/>
      <c r="BDJ60" s="295"/>
      <c r="BDK60" s="295"/>
      <c r="BDL60" s="295"/>
      <c r="BDM60" s="295"/>
      <c r="BDN60" s="295"/>
      <c r="BDO60" s="295"/>
      <c r="BDP60" s="295"/>
      <c r="BDQ60" s="295"/>
      <c r="BDR60" s="295"/>
      <c r="BDS60" s="295"/>
      <c r="BDT60" s="295"/>
      <c r="BDU60" s="295"/>
      <c r="BDV60" s="295"/>
      <c r="BDW60" s="295"/>
      <c r="BDX60" s="295"/>
      <c r="BDY60" s="295"/>
      <c r="BDZ60" s="295"/>
      <c r="BEA60" s="295"/>
      <c r="BEB60" s="295"/>
      <c r="BEC60" s="295"/>
      <c r="BED60" s="295"/>
      <c r="BEE60" s="295"/>
      <c r="BEF60" s="295"/>
      <c r="BEG60" s="295"/>
      <c r="BEH60" s="295"/>
      <c r="BEI60" s="295"/>
      <c r="BEJ60" s="295"/>
      <c r="BEK60" s="295"/>
      <c r="BEL60" s="295"/>
      <c r="BEM60" s="295"/>
      <c r="BEN60" s="295"/>
      <c r="BEO60" s="295"/>
      <c r="BEP60" s="295"/>
      <c r="BEQ60" s="295"/>
      <c r="BER60" s="295"/>
      <c r="BES60" s="295"/>
      <c r="BET60" s="295"/>
      <c r="BEU60" s="295"/>
      <c r="BEV60" s="295"/>
      <c r="BEW60" s="295"/>
      <c r="BEX60" s="295"/>
      <c r="BEY60" s="295"/>
      <c r="BEZ60" s="295"/>
      <c r="BFA60" s="295"/>
      <c r="BFB60" s="295"/>
      <c r="BFC60" s="295"/>
      <c r="BFD60" s="295"/>
      <c r="BFE60" s="295"/>
      <c r="BFF60" s="295"/>
      <c r="BFG60" s="295"/>
      <c r="BFH60" s="295"/>
      <c r="BFI60" s="295"/>
      <c r="BFJ60" s="295"/>
      <c r="BFK60" s="295"/>
      <c r="BFL60" s="295"/>
      <c r="BFM60" s="295"/>
      <c r="BFN60" s="295"/>
      <c r="BFO60" s="295"/>
      <c r="BFP60" s="295"/>
      <c r="BFQ60" s="295"/>
      <c r="BFR60" s="295"/>
      <c r="BFS60" s="295"/>
      <c r="BFT60" s="295"/>
      <c r="BFU60" s="295"/>
      <c r="BFV60" s="295"/>
      <c r="BFW60" s="295"/>
      <c r="BFX60" s="295"/>
      <c r="BFY60" s="295"/>
      <c r="BFZ60" s="295"/>
      <c r="BGA60" s="295"/>
      <c r="BGB60" s="295"/>
      <c r="BGC60" s="295"/>
      <c r="BGD60" s="295"/>
      <c r="BGE60" s="295"/>
      <c r="BGF60" s="295"/>
      <c r="BGG60" s="295"/>
      <c r="BGH60" s="295"/>
      <c r="BGI60" s="295"/>
      <c r="BGJ60" s="295"/>
      <c r="BGK60" s="295"/>
      <c r="BGL60" s="295"/>
      <c r="BGM60" s="295"/>
      <c r="BGN60" s="295"/>
      <c r="BGO60" s="295"/>
      <c r="BGP60" s="295"/>
      <c r="BGQ60" s="295"/>
      <c r="BGR60" s="295"/>
      <c r="BGS60" s="295"/>
      <c r="BGT60" s="295"/>
      <c r="BGU60" s="295"/>
      <c r="BGV60" s="295"/>
      <c r="BGW60" s="295"/>
      <c r="BGX60" s="295"/>
      <c r="BGY60" s="295"/>
      <c r="BGZ60" s="295"/>
      <c r="BHA60" s="295"/>
      <c r="BHB60" s="295"/>
      <c r="BHC60" s="295"/>
      <c r="BHD60" s="295"/>
      <c r="BHE60" s="295"/>
      <c r="BHF60" s="295"/>
      <c r="BHG60" s="295"/>
      <c r="BHH60" s="295"/>
      <c r="BHI60" s="295"/>
      <c r="BHJ60" s="295"/>
      <c r="BHK60" s="295"/>
      <c r="BHL60" s="295"/>
      <c r="BHM60" s="295"/>
      <c r="BHN60" s="295"/>
      <c r="BHO60" s="295"/>
      <c r="BHP60" s="295"/>
      <c r="BHQ60" s="295"/>
      <c r="BHR60" s="295"/>
      <c r="BHS60" s="295"/>
      <c r="BHT60" s="295"/>
      <c r="BHU60" s="295"/>
      <c r="BHV60" s="295"/>
      <c r="BHW60" s="295"/>
      <c r="BHX60" s="295"/>
      <c r="BHY60" s="295"/>
      <c r="BHZ60" s="295"/>
      <c r="BIA60" s="295"/>
      <c r="BIB60" s="295"/>
      <c r="BIC60" s="295"/>
      <c r="BID60" s="295"/>
      <c r="BIE60" s="295"/>
      <c r="BIF60" s="295"/>
      <c r="BIG60" s="295"/>
      <c r="BIH60" s="295"/>
      <c r="BII60" s="295"/>
      <c r="BIJ60" s="295"/>
      <c r="BIK60" s="295"/>
      <c r="BIL60" s="295"/>
      <c r="BIM60" s="295"/>
      <c r="BIN60" s="295"/>
      <c r="BIO60" s="295"/>
      <c r="BIP60" s="295"/>
      <c r="BIQ60" s="295"/>
      <c r="BIR60" s="295"/>
      <c r="BIS60" s="295"/>
      <c r="BIT60" s="295"/>
      <c r="BIU60" s="295"/>
      <c r="BIV60" s="295"/>
      <c r="BIW60" s="295"/>
      <c r="BIX60" s="295"/>
      <c r="BIY60" s="295"/>
      <c r="BIZ60" s="295"/>
      <c r="BJA60" s="295"/>
      <c r="BJB60" s="295"/>
      <c r="BJC60" s="295"/>
      <c r="BJD60" s="295"/>
      <c r="BJE60" s="295"/>
      <c r="BJF60" s="295"/>
      <c r="BJG60" s="295"/>
      <c r="BJH60" s="295"/>
      <c r="BJI60" s="295"/>
      <c r="BJJ60" s="295"/>
      <c r="BJK60" s="295"/>
      <c r="BJL60" s="295"/>
      <c r="BJM60" s="295"/>
      <c r="BJN60" s="295"/>
      <c r="BJO60" s="295"/>
      <c r="BJP60" s="295"/>
      <c r="BJQ60" s="295"/>
      <c r="BJR60" s="295"/>
      <c r="BJS60" s="295"/>
      <c r="BJT60" s="295"/>
      <c r="BJU60" s="295"/>
      <c r="BJV60" s="295"/>
      <c r="BJW60" s="295"/>
      <c r="BJX60" s="295"/>
      <c r="BJY60" s="295"/>
      <c r="BJZ60" s="295"/>
      <c r="BKA60" s="295"/>
      <c r="BKB60" s="295"/>
      <c r="BKC60" s="295"/>
      <c r="BKD60" s="295"/>
      <c r="BKE60" s="295"/>
      <c r="BKF60" s="295"/>
      <c r="BKG60" s="295"/>
      <c r="BKH60" s="295"/>
      <c r="BKI60" s="295"/>
      <c r="BKJ60" s="295"/>
      <c r="BKK60" s="295"/>
      <c r="BKL60" s="295"/>
      <c r="BKM60" s="295"/>
      <c r="BKN60" s="295"/>
      <c r="BKO60" s="295"/>
      <c r="BKP60" s="295"/>
      <c r="BKQ60" s="295"/>
      <c r="BKR60" s="295"/>
      <c r="BKS60" s="295"/>
      <c r="BKT60" s="295"/>
      <c r="BKU60" s="295"/>
      <c r="BKV60" s="295"/>
      <c r="BKW60" s="295"/>
      <c r="BKX60" s="295"/>
      <c r="BKY60" s="295"/>
      <c r="BKZ60" s="295"/>
      <c r="BLA60" s="295"/>
      <c r="BLB60" s="295"/>
      <c r="BLC60" s="295"/>
      <c r="BLD60" s="295"/>
      <c r="BLE60" s="295"/>
      <c r="BLF60" s="295"/>
      <c r="BLG60" s="295"/>
      <c r="BLH60" s="295"/>
      <c r="BLI60" s="295"/>
      <c r="BLJ60" s="295"/>
      <c r="BLK60" s="295"/>
      <c r="BLL60" s="295"/>
      <c r="BLM60" s="295"/>
      <c r="BLN60" s="295"/>
      <c r="BLO60" s="295"/>
      <c r="BLP60" s="295"/>
      <c r="BLQ60" s="295"/>
      <c r="BLR60" s="295"/>
      <c r="BLS60" s="295"/>
      <c r="BLT60" s="295"/>
      <c r="BLU60" s="295"/>
      <c r="BLV60" s="295"/>
      <c r="BLW60" s="295"/>
      <c r="BLX60" s="295"/>
      <c r="BLY60" s="295"/>
      <c r="BLZ60" s="295"/>
      <c r="BMA60" s="295"/>
      <c r="BMB60" s="295"/>
      <c r="BMC60" s="295"/>
      <c r="BMD60" s="295"/>
      <c r="BME60" s="295"/>
      <c r="BMF60" s="295"/>
      <c r="BMG60" s="295"/>
      <c r="BMH60" s="295"/>
      <c r="BMI60" s="295"/>
      <c r="BMJ60" s="295"/>
      <c r="BMK60" s="295"/>
      <c r="BML60" s="295"/>
      <c r="BMM60" s="295"/>
      <c r="BMN60" s="295"/>
      <c r="BMO60" s="295"/>
      <c r="BMP60" s="295"/>
      <c r="BMQ60" s="295"/>
      <c r="BMR60" s="295"/>
      <c r="BMS60" s="295"/>
      <c r="BMT60" s="295"/>
      <c r="BMU60" s="295"/>
      <c r="BMV60" s="295"/>
      <c r="BMW60" s="295"/>
      <c r="BMX60" s="295"/>
      <c r="BMY60" s="295"/>
      <c r="BMZ60" s="295"/>
      <c r="BNA60" s="295"/>
      <c r="BNB60" s="295"/>
      <c r="BNC60" s="295"/>
      <c r="BND60" s="295"/>
      <c r="BNE60" s="295"/>
      <c r="BNF60" s="295"/>
      <c r="BNG60" s="295"/>
      <c r="BNH60" s="295"/>
      <c r="BNI60" s="295"/>
      <c r="BNJ60" s="295"/>
      <c r="BNK60" s="295"/>
      <c r="BNL60" s="295"/>
      <c r="BNM60" s="295"/>
      <c r="BNN60" s="295"/>
      <c r="BNO60" s="295"/>
      <c r="BNP60" s="295"/>
      <c r="BNQ60" s="295"/>
      <c r="BNR60" s="295"/>
      <c r="BNS60" s="295"/>
      <c r="BNT60" s="295"/>
      <c r="BNU60" s="295"/>
      <c r="BNV60" s="295"/>
      <c r="BNW60" s="295"/>
      <c r="BNX60" s="295"/>
      <c r="BNY60" s="295"/>
      <c r="BNZ60" s="295"/>
      <c r="BOA60" s="295"/>
      <c r="BOB60" s="295"/>
      <c r="BOC60" s="295"/>
      <c r="BOD60" s="295"/>
      <c r="BOE60" s="295"/>
      <c r="BOF60" s="295"/>
      <c r="BOG60" s="295"/>
      <c r="BOH60" s="295"/>
      <c r="BOI60" s="295"/>
      <c r="BOJ60" s="295"/>
      <c r="BOK60" s="295"/>
      <c r="BOL60" s="295"/>
      <c r="BOM60" s="295"/>
      <c r="BON60" s="295"/>
      <c r="BOO60" s="295"/>
      <c r="BOP60" s="295"/>
      <c r="BOQ60" s="295"/>
      <c r="BOR60" s="295"/>
      <c r="BOS60" s="295"/>
      <c r="BOT60" s="295"/>
      <c r="BOU60" s="295"/>
      <c r="BOV60" s="295"/>
      <c r="BOW60" s="295"/>
      <c r="BOX60" s="295"/>
      <c r="BOY60" s="295"/>
      <c r="BOZ60" s="295"/>
      <c r="BPA60" s="295"/>
      <c r="BPB60" s="295"/>
      <c r="BPC60" s="295"/>
      <c r="BPD60" s="295"/>
      <c r="BPE60" s="295"/>
      <c r="BPF60" s="295"/>
      <c r="BPG60" s="295"/>
      <c r="BPH60" s="295"/>
      <c r="BPI60" s="295"/>
      <c r="BPJ60" s="295"/>
      <c r="BPK60" s="295"/>
      <c r="BPL60" s="295"/>
      <c r="BPM60" s="295"/>
      <c r="BPN60" s="295"/>
      <c r="BPO60" s="295"/>
      <c r="BPP60" s="295"/>
      <c r="BPQ60" s="295"/>
      <c r="BPR60" s="295"/>
      <c r="BPS60" s="295"/>
      <c r="BPT60" s="295"/>
      <c r="BPU60" s="295"/>
      <c r="BPV60" s="295"/>
      <c r="BPW60" s="295"/>
      <c r="BPX60" s="295"/>
      <c r="BPY60" s="295"/>
      <c r="BPZ60" s="295"/>
      <c r="BQA60" s="295"/>
      <c r="BQB60" s="295"/>
      <c r="BQC60" s="295"/>
      <c r="BQD60" s="295"/>
      <c r="BQE60" s="295"/>
      <c r="BQF60" s="295"/>
      <c r="BQG60" s="295"/>
      <c r="BQH60" s="295"/>
      <c r="BQI60" s="295"/>
      <c r="BQJ60" s="295"/>
      <c r="BQK60" s="295"/>
      <c r="BQL60" s="295"/>
      <c r="BQM60" s="295"/>
      <c r="BQN60" s="295"/>
      <c r="BQO60" s="295"/>
      <c r="BQP60" s="295"/>
      <c r="BQQ60" s="295"/>
      <c r="BQR60" s="295"/>
      <c r="BQS60" s="295"/>
      <c r="BQT60" s="295"/>
      <c r="BQU60" s="295"/>
      <c r="BQV60" s="295"/>
      <c r="BQW60" s="295"/>
      <c r="BQX60" s="295"/>
      <c r="BQY60" s="295"/>
      <c r="BQZ60" s="295"/>
      <c r="BRA60" s="295"/>
      <c r="BRB60" s="295"/>
      <c r="BRC60" s="295"/>
      <c r="BRD60" s="295"/>
      <c r="BRE60" s="295"/>
      <c r="BRF60" s="295"/>
      <c r="BRG60" s="295"/>
      <c r="BRH60" s="295"/>
      <c r="BRI60" s="295"/>
      <c r="BRJ60" s="295"/>
      <c r="BRK60" s="295"/>
      <c r="BRL60" s="295"/>
      <c r="BRM60" s="295"/>
      <c r="BRN60" s="295"/>
      <c r="BRO60" s="295"/>
      <c r="BRP60" s="295"/>
      <c r="BRQ60" s="295"/>
      <c r="BRR60" s="295"/>
      <c r="BRS60" s="295"/>
      <c r="BRT60" s="295"/>
      <c r="BRU60" s="295"/>
      <c r="BRV60" s="295"/>
      <c r="BRW60" s="295"/>
      <c r="BRX60" s="295"/>
      <c r="BRY60" s="295"/>
      <c r="BRZ60" s="295"/>
      <c r="BSA60" s="295"/>
      <c r="BSB60" s="295"/>
      <c r="BSC60" s="295"/>
      <c r="BSD60" s="295"/>
      <c r="BSE60" s="295"/>
      <c r="BSF60" s="295"/>
      <c r="BSG60" s="295"/>
      <c r="BSH60" s="295"/>
      <c r="BSI60" s="295"/>
      <c r="BSJ60" s="295"/>
      <c r="BSK60" s="295"/>
      <c r="BSL60" s="295"/>
      <c r="BSM60" s="295"/>
      <c r="BSN60" s="295"/>
      <c r="BSO60" s="295"/>
      <c r="BSP60" s="295"/>
      <c r="BSQ60" s="295"/>
      <c r="BSR60" s="295"/>
      <c r="BSS60" s="295"/>
      <c r="BST60" s="295"/>
      <c r="BSU60" s="295"/>
      <c r="BSV60" s="295"/>
      <c r="BSW60" s="295"/>
      <c r="BSX60" s="295"/>
      <c r="BSY60" s="295"/>
      <c r="BSZ60" s="295"/>
      <c r="BTA60" s="295"/>
      <c r="BTB60" s="295"/>
      <c r="BTC60" s="295"/>
      <c r="BTD60" s="295"/>
      <c r="BTE60" s="295"/>
      <c r="BTF60" s="295"/>
      <c r="BTG60" s="295"/>
      <c r="BTH60" s="295"/>
      <c r="BTI60" s="295"/>
      <c r="BTJ60" s="295"/>
      <c r="BTK60" s="295"/>
      <c r="BTL60" s="295"/>
      <c r="BTM60" s="295"/>
      <c r="BTN60" s="295"/>
      <c r="BTO60" s="295"/>
      <c r="BTP60" s="295"/>
      <c r="BTQ60" s="295"/>
      <c r="BTR60" s="295"/>
      <c r="BTS60" s="295"/>
      <c r="BTT60" s="295"/>
      <c r="BTU60" s="295"/>
      <c r="BTV60" s="295"/>
      <c r="BTW60" s="295"/>
      <c r="BTX60" s="295"/>
      <c r="BTY60" s="295"/>
      <c r="BTZ60" s="295"/>
      <c r="BUA60" s="295"/>
      <c r="BUB60" s="295"/>
      <c r="BUC60" s="295"/>
      <c r="BUD60" s="295"/>
      <c r="BUE60" s="295"/>
      <c r="BUF60" s="295"/>
      <c r="BUG60" s="295"/>
      <c r="BUH60" s="295"/>
      <c r="BUI60" s="295"/>
      <c r="BUJ60" s="295"/>
      <c r="BUK60" s="295"/>
      <c r="BUL60" s="295"/>
      <c r="BUM60" s="295"/>
      <c r="BUN60" s="295"/>
      <c r="BUO60" s="295"/>
      <c r="BUP60" s="295"/>
      <c r="BUQ60" s="295"/>
      <c r="BUR60" s="295"/>
      <c r="BUS60" s="295"/>
      <c r="BUT60" s="295"/>
      <c r="BUU60" s="295"/>
      <c r="BUV60" s="295"/>
      <c r="BUW60" s="295"/>
      <c r="BUX60" s="295"/>
      <c r="BUY60" s="295"/>
      <c r="BUZ60" s="295"/>
      <c r="BVA60" s="295"/>
      <c r="BVB60" s="295"/>
      <c r="BVC60" s="295"/>
      <c r="BVD60" s="295"/>
      <c r="BVE60" s="295"/>
      <c r="BVF60" s="295"/>
      <c r="BVG60" s="295"/>
      <c r="BVH60" s="295"/>
      <c r="BVI60" s="295"/>
      <c r="BVJ60" s="295"/>
      <c r="BVK60" s="295"/>
      <c r="BVL60" s="295"/>
      <c r="BVM60" s="295"/>
      <c r="BVN60" s="295"/>
      <c r="BVO60" s="295"/>
      <c r="BVP60" s="295"/>
      <c r="BVQ60" s="295"/>
      <c r="BVR60" s="295"/>
      <c r="BVS60" s="295"/>
      <c r="BVT60" s="295"/>
      <c r="BVU60" s="295"/>
      <c r="BVV60" s="295"/>
      <c r="BVW60" s="295"/>
      <c r="BVX60" s="295"/>
      <c r="BVY60" s="295"/>
      <c r="BVZ60" s="295"/>
      <c r="BWA60" s="295"/>
      <c r="BWB60" s="295"/>
      <c r="BWC60" s="295"/>
      <c r="BWD60" s="295"/>
      <c r="BWE60" s="295"/>
      <c r="BWF60" s="295"/>
      <c r="BWG60" s="295"/>
      <c r="BWH60" s="295"/>
      <c r="BWI60" s="295"/>
      <c r="BWJ60" s="295"/>
      <c r="BWK60" s="295"/>
      <c r="BWL60" s="295"/>
      <c r="BWM60" s="295"/>
      <c r="BWN60" s="295"/>
      <c r="BWO60" s="295"/>
      <c r="BWP60" s="295"/>
      <c r="BWQ60" s="295"/>
      <c r="BWR60" s="295"/>
      <c r="BWS60" s="295"/>
      <c r="BWT60" s="295"/>
      <c r="BWU60" s="295"/>
      <c r="BWV60" s="295"/>
      <c r="BWW60" s="295"/>
      <c r="BWX60" s="295"/>
      <c r="BWY60" s="295"/>
      <c r="BWZ60" s="295"/>
      <c r="BXA60" s="295"/>
      <c r="BXB60" s="295"/>
      <c r="BXC60" s="295"/>
      <c r="BXD60" s="295"/>
      <c r="BXE60" s="295"/>
      <c r="BXF60" s="295"/>
      <c r="BXG60" s="295"/>
      <c r="BXH60" s="295"/>
      <c r="BXI60" s="295"/>
      <c r="BXJ60" s="295"/>
      <c r="BXK60" s="295"/>
      <c r="BXL60" s="295"/>
      <c r="BXM60" s="295"/>
      <c r="BXN60" s="295"/>
      <c r="BXO60" s="295"/>
      <c r="BXP60" s="295"/>
      <c r="BXQ60" s="295"/>
      <c r="BXR60" s="295"/>
      <c r="BXS60" s="295"/>
      <c r="BXT60" s="295"/>
      <c r="BXU60" s="295"/>
      <c r="BXV60" s="295"/>
      <c r="BXW60" s="295"/>
      <c r="BXX60" s="295"/>
      <c r="BXY60" s="295"/>
      <c r="BXZ60" s="295"/>
      <c r="BYA60" s="295"/>
      <c r="BYB60" s="295"/>
      <c r="BYC60" s="295"/>
      <c r="BYD60" s="295"/>
      <c r="BYE60" s="295"/>
      <c r="BYF60" s="295"/>
      <c r="BYG60" s="295"/>
      <c r="BYH60" s="295"/>
      <c r="BYI60" s="295"/>
      <c r="BYJ60" s="295"/>
      <c r="BYK60" s="295"/>
      <c r="BYL60" s="295"/>
      <c r="BYM60" s="295"/>
      <c r="BYN60" s="295"/>
      <c r="BYO60" s="295"/>
      <c r="BYP60" s="295"/>
      <c r="BYQ60" s="295"/>
      <c r="BYR60" s="295"/>
      <c r="BYS60" s="295"/>
      <c r="BYT60" s="295"/>
      <c r="BYU60" s="295"/>
      <c r="BYV60" s="295"/>
      <c r="BYW60" s="295"/>
      <c r="BYX60" s="295"/>
      <c r="BYY60" s="295"/>
      <c r="BYZ60" s="295"/>
      <c r="BZA60" s="295"/>
      <c r="BZB60" s="295"/>
      <c r="BZC60" s="295"/>
      <c r="BZD60" s="295"/>
      <c r="BZE60" s="295"/>
      <c r="BZF60" s="295"/>
      <c r="BZG60" s="295"/>
      <c r="BZH60" s="295"/>
      <c r="BZI60" s="295"/>
      <c r="BZJ60" s="295"/>
      <c r="BZK60" s="295"/>
      <c r="BZL60" s="295"/>
      <c r="BZM60" s="295"/>
      <c r="BZN60" s="295"/>
      <c r="BZO60" s="295"/>
      <c r="BZP60" s="295"/>
      <c r="BZQ60" s="295"/>
      <c r="BZR60" s="295"/>
      <c r="BZS60" s="295"/>
      <c r="BZT60" s="295"/>
      <c r="BZU60" s="295"/>
      <c r="BZV60" s="295"/>
      <c r="BZW60" s="295"/>
      <c r="BZX60" s="295"/>
      <c r="BZY60" s="295"/>
      <c r="BZZ60" s="295"/>
      <c r="CAA60" s="295"/>
      <c r="CAB60" s="295"/>
      <c r="CAC60" s="295"/>
      <c r="CAD60" s="295"/>
      <c r="CAE60" s="295"/>
      <c r="CAF60" s="295"/>
      <c r="CAG60" s="295"/>
      <c r="CAH60" s="295"/>
      <c r="CAI60" s="295"/>
      <c r="CAJ60" s="295"/>
      <c r="CAK60" s="295"/>
      <c r="CAL60" s="295"/>
      <c r="CAM60" s="295"/>
      <c r="CAN60" s="295"/>
      <c r="CAO60" s="295"/>
      <c r="CAP60" s="295"/>
      <c r="CAQ60" s="295"/>
      <c r="CAR60" s="295"/>
      <c r="CAS60" s="295"/>
      <c r="CAT60" s="295"/>
      <c r="CAU60" s="295"/>
      <c r="CAV60" s="295"/>
      <c r="CAW60" s="295"/>
      <c r="CAX60" s="295"/>
      <c r="CAY60" s="295"/>
      <c r="CAZ60" s="295"/>
      <c r="CBA60" s="295"/>
      <c r="CBB60" s="295"/>
      <c r="CBC60" s="295"/>
      <c r="CBD60" s="295"/>
      <c r="CBE60" s="295"/>
      <c r="CBF60" s="295"/>
      <c r="CBG60" s="295"/>
      <c r="CBH60" s="295"/>
      <c r="CBI60" s="295"/>
      <c r="CBJ60" s="295"/>
      <c r="CBK60" s="295"/>
      <c r="CBL60" s="295"/>
      <c r="CBM60" s="295"/>
      <c r="CBN60" s="295"/>
      <c r="CBO60" s="295"/>
      <c r="CBP60" s="295"/>
      <c r="CBQ60" s="295"/>
      <c r="CBR60" s="295"/>
      <c r="CBS60" s="295"/>
      <c r="CBT60" s="295"/>
      <c r="CBU60" s="295"/>
      <c r="CBV60" s="295"/>
      <c r="CBW60" s="295"/>
      <c r="CBX60" s="295"/>
      <c r="CBY60" s="295"/>
      <c r="CBZ60" s="295"/>
      <c r="CCA60" s="295"/>
      <c r="CCB60" s="295"/>
      <c r="CCC60" s="295"/>
      <c r="CCD60" s="295"/>
      <c r="CCE60" s="295"/>
      <c r="CCF60" s="295"/>
      <c r="CCG60" s="295"/>
      <c r="CCH60" s="295"/>
      <c r="CCI60" s="295"/>
      <c r="CCJ60" s="295"/>
      <c r="CCK60" s="295"/>
      <c r="CCL60" s="295"/>
      <c r="CCM60" s="295"/>
      <c r="CCN60" s="295"/>
      <c r="CCO60" s="295"/>
      <c r="CCP60" s="295"/>
      <c r="CCQ60" s="295"/>
      <c r="CCR60" s="295"/>
      <c r="CCS60" s="295"/>
      <c r="CCT60" s="295"/>
      <c r="CCU60" s="295"/>
      <c r="CCV60" s="295"/>
      <c r="CCW60" s="295"/>
      <c r="CCX60" s="295"/>
      <c r="CCY60" s="295"/>
      <c r="CCZ60" s="295"/>
      <c r="CDA60" s="295"/>
      <c r="CDB60" s="295"/>
      <c r="CDC60" s="295"/>
      <c r="CDD60" s="295"/>
      <c r="CDE60" s="295"/>
      <c r="CDF60" s="295"/>
      <c r="CDG60" s="295"/>
      <c r="CDH60" s="295"/>
      <c r="CDI60" s="295"/>
      <c r="CDJ60" s="295"/>
      <c r="CDK60" s="295"/>
      <c r="CDL60" s="295"/>
      <c r="CDM60" s="295"/>
      <c r="CDN60" s="295"/>
      <c r="CDO60" s="295"/>
      <c r="CDP60" s="295"/>
      <c r="CDQ60" s="295"/>
      <c r="CDR60" s="295"/>
      <c r="CDS60" s="295"/>
      <c r="CDT60" s="295"/>
      <c r="CDU60" s="295"/>
      <c r="CDV60" s="295"/>
      <c r="CDW60" s="295"/>
      <c r="CDX60" s="295"/>
      <c r="CDY60" s="295"/>
      <c r="CDZ60" s="295"/>
      <c r="CEA60" s="295"/>
      <c r="CEB60" s="295"/>
      <c r="CEC60" s="295"/>
      <c r="CED60" s="295"/>
      <c r="CEE60" s="295"/>
      <c r="CEF60" s="295"/>
      <c r="CEG60" s="295"/>
      <c r="CEH60" s="295"/>
      <c r="CEI60" s="295"/>
      <c r="CEJ60" s="295"/>
      <c r="CEK60" s="295"/>
      <c r="CEL60" s="295"/>
      <c r="CEM60" s="295"/>
      <c r="CEN60" s="295"/>
      <c r="CEO60" s="295"/>
      <c r="CEP60" s="295"/>
      <c r="CEQ60" s="295"/>
      <c r="CER60" s="295"/>
      <c r="CES60" s="295"/>
      <c r="CET60" s="295"/>
      <c r="CEU60" s="295"/>
      <c r="CEV60" s="295"/>
      <c r="CEW60" s="295"/>
      <c r="CEX60" s="295"/>
      <c r="CEY60" s="295"/>
      <c r="CEZ60" s="295"/>
      <c r="CFA60" s="295"/>
      <c r="CFB60" s="295"/>
      <c r="CFC60" s="295"/>
      <c r="CFD60" s="295"/>
      <c r="CFE60" s="295"/>
      <c r="CFF60" s="295"/>
      <c r="CFG60" s="295"/>
      <c r="CFH60" s="295"/>
      <c r="CFI60" s="295"/>
      <c r="CFJ60" s="295"/>
      <c r="CFK60" s="295"/>
      <c r="CFL60" s="295"/>
      <c r="CFM60" s="295"/>
      <c r="CFN60" s="295"/>
      <c r="CFO60" s="295"/>
      <c r="CFP60" s="295"/>
      <c r="CFQ60" s="295"/>
      <c r="CFR60" s="295"/>
      <c r="CFS60" s="295"/>
      <c r="CFT60" s="295"/>
      <c r="CFU60" s="295"/>
      <c r="CFV60" s="295"/>
      <c r="CFW60" s="295"/>
      <c r="CFX60" s="295"/>
      <c r="CFY60" s="295"/>
      <c r="CFZ60" s="295"/>
      <c r="CGA60" s="295"/>
      <c r="CGB60" s="295"/>
      <c r="CGC60" s="295"/>
      <c r="CGD60" s="295"/>
      <c r="CGE60" s="295"/>
      <c r="CGF60" s="295"/>
      <c r="CGG60" s="295"/>
      <c r="CGH60" s="295"/>
      <c r="CGI60" s="295"/>
      <c r="CGJ60" s="295"/>
      <c r="CGK60" s="295"/>
      <c r="CGL60" s="295"/>
      <c r="CGM60" s="295"/>
      <c r="CGN60" s="295"/>
      <c r="CGO60" s="295"/>
      <c r="CGP60" s="295"/>
      <c r="CGQ60" s="295"/>
      <c r="CGR60" s="295"/>
      <c r="CGS60" s="295"/>
      <c r="CGT60" s="295"/>
      <c r="CGU60" s="295"/>
      <c r="CGV60" s="295"/>
      <c r="CGW60" s="295"/>
      <c r="CGX60" s="295"/>
      <c r="CGY60" s="295"/>
      <c r="CGZ60" s="295"/>
      <c r="CHA60" s="295"/>
      <c r="CHB60" s="295"/>
      <c r="CHC60" s="295"/>
      <c r="CHD60" s="295"/>
      <c r="CHE60" s="295"/>
      <c r="CHF60" s="295"/>
      <c r="CHG60" s="295"/>
      <c r="CHH60" s="295"/>
      <c r="CHI60" s="295"/>
      <c r="CHJ60" s="295"/>
      <c r="CHK60" s="295"/>
      <c r="CHL60" s="295"/>
      <c r="CHM60" s="295"/>
      <c r="CHN60" s="295"/>
      <c r="CHO60" s="295"/>
      <c r="CHP60" s="295"/>
      <c r="CHQ60" s="295"/>
      <c r="CHR60" s="295"/>
      <c r="CHS60" s="295"/>
      <c r="CHT60" s="295"/>
      <c r="CHU60" s="295"/>
      <c r="CHV60" s="295"/>
      <c r="CHW60" s="295"/>
      <c r="CHX60" s="295"/>
      <c r="CHY60" s="295"/>
      <c r="CHZ60" s="295"/>
      <c r="CIA60" s="295"/>
      <c r="CIB60" s="295"/>
      <c r="CIC60" s="295"/>
      <c r="CID60" s="295"/>
      <c r="CIE60" s="295"/>
      <c r="CIF60" s="295"/>
      <c r="CIG60" s="295"/>
      <c r="CIH60" s="295"/>
      <c r="CII60" s="295"/>
      <c r="CIJ60" s="295"/>
      <c r="CIK60" s="295"/>
      <c r="CIL60" s="295"/>
      <c r="CIM60" s="295"/>
      <c r="CIN60" s="295"/>
      <c r="CIO60" s="295"/>
      <c r="CIP60" s="295"/>
      <c r="CIQ60" s="295"/>
      <c r="CIR60" s="295"/>
      <c r="CIS60" s="295"/>
      <c r="CIT60" s="295"/>
      <c r="CIU60" s="295"/>
      <c r="CIV60" s="295"/>
      <c r="CIW60" s="295"/>
      <c r="CIX60" s="295"/>
      <c r="CIY60" s="295"/>
      <c r="CIZ60" s="295"/>
      <c r="CJA60" s="295"/>
      <c r="CJB60" s="295"/>
      <c r="CJC60" s="295"/>
      <c r="CJD60" s="295"/>
      <c r="CJE60" s="295"/>
      <c r="CJF60" s="295"/>
      <c r="CJG60" s="295"/>
      <c r="CJH60" s="295"/>
      <c r="CJI60" s="295"/>
      <c r="CJJ60" s="295"/>
      <c r="CJK60" s="295"/>
      <c r="CJL60" s="295"/>
      <c r="CJM60" s="295"/>
      <c r="CJN60" s="295"/>
      <c r="CJO60" s="295"/>
      <c r="CJP60" s="295"/>
      <c r="CJQ60" s="295"/>
      <c r="CJR60" s="295"/>
      <c r="CJS60" s="295"/>
      <c r="CJT60" s="295"/>
      <c r="CJU60" s="295"/>
      <c r="CJV60" s="295"/>
      <c r="CJW60" s="295"/>
      <c r="CJX60" s="295"/>
      <c r="CJY60" s="295"/>
      <c r="CJZ60" s="295"/>
      <c r="CKA60" s="295"/>
      <c r="CKB60" s="295"/>
      <c r="CKC60" s="295"/>
      <c r="CKD60" s="295"/>
      <c r="CKE60" s="295"/>
      <c r="CKF60" s="295"/>
      <c r="CKG60" s="295"/>
      <c r="CKH60" s="295"/>
      <c r="CKI60" s="295"/>
      <c r="CKJ60" s="295"/>
      <c r="CKK60" s="295"/>
      <c r="CKL60" s="295"/>
      <c r="CKM60" s="295"/>
      <c r="CKN60" s="295"/>
      <c r="CKO60" s="295"/>
      <c r="CKP60" s="295"/>
      <c r="CKQ60" s="295"/>
      <c r="CKR60" s="295"/>
      <c r="CKS60" s="295"/>
      <c r="CKT60" s="295"/>
      <c r="CKU60" s="295"/>
      <c r="CKV60" s="295"/>
      <c r="CKW60" s="295"/>
      <c r="CKX60" s="295"/>
      <c r="CKY60" s="295"/>
      <c r="CKZ60" s="295"/>
      <c r="CLA60" s="295"/>
      <c r="CLB60" s="295"/>
      <c r="CLC60" s="295"/>
      <c r="CLD60" s="295"/>
      <c r="CLE60" s="295"/>
      <c r="CLF60" s="295"/>
      <c r="CLG60" s="295"/>
      <c r="CLH60" s="295"/>
      <c r="CLI60" s="295"/>
      <c r="CLJ60" s="295"/>
      <c r="CLK60" s="295"/>
      <c r="CLL60" s="295"/>
      <c r="CLM60" s="295"/>
      <c r="CLN60" s="295"/>
      <c r="CLO60" s="295"/>
      <c r="CLP60" s="295"/>
      <c r="CLQ60" s="295"/>
      <c r="CLR60" s="295"/>
      <c r="CLS60" s="295"/>
      <c r="CLT60" s="295"/>
      <c r="CLU60" s="295"/>
      <c r="CLV60" s="295"/>
      <c r="CLW60" s="295"/>
      <c r="CLX60" s="295"/>
      <c r="CLY60" s="295"/>
      <c r="CLZ60" s="295"/>
      <c r="CMA60" s="295"/>
      <c r="CMB60" s="295"/>
      <c r="CMC60" s="295"/>
      <c r="CMD60" s="295"/>
      <c r="CME60" s="295"/>
      <c r="CMF60" s="295"/>
      <c r="CMG60" s="295"/>
      <c r="CMH60" s="295"/>
      <c r="CMI60" s="295"/>
      <c r="CMJ60" s="295"/>
      <c r="CMK60" s="295"/>
      <c r="CML60" s="295"/>
      <c r="CMM60" s="295"/>
      <c r="CMN60" s="295"/>
      <c r="CMO60" s="295"/>
      <c r="CMP60" s="295"/>
      <c r="CMQ60" s="295"/>
      <c r="CMR60" s="295"/>
      <c r="CMS60" s="295"/>
      <c r="CMT60" s="295"/>
      <c r="CMU60" s="295"/>
      <c r="CMV60" s="295"/>
      <c r="CMW60" s="295"/>
      <c r="CMX60" s="295"/>
      <c r="CMY60" s="295"/>
      <c r="CMZ60" s="295"/>
      <c r="CNA60" s="295"/>
      <c r="CNB60" s="295"/>
      <c r="CNC60" s="295"/>
      <c r="CND60" s="295"/>
      <c r="CNE60" s="295"/>
      <c r="CNF60" s="295"/>
      <c r="CNG60" s="295"/>
      <c r="CNH60" s="295"/>
      <c r="CNI60" s="295"/>
      <c r="CNJ60" s="295"/>
      <c r="CNK60" s="295"/>
      <c r="CNL60" s="295"/>
      <c r="CNM60" s="295"/>
      <c r="CNN60" s="295"/>
      <c r="CNO60" s="295"/>
      <c r="CNP60" s="295"/>
      <c r="CNQ60" s="295"/>
      <c r="CNR60" s="295"/>
      <c r="CNS60" s="295"/>
      <c r="CNT60" s="295"/>
      <c r="CNU60" s="295"/>
      <c r="CNV60" s="295"/>
      <c r="CNW60" s="295"/>
      <c r="CNX60" s="295"/>
      <c r="CNY60" s="295"/>
      <c r="CNZ60" s="295"/>
      <c r="COA60" s="295"/>
      <c r="COB60" s="295"/>
      <c r="COC60" s="295"/>
      <c r="COD60" s="295"/>
      <c r="COE60" s="295"/>
      <c r="COF60" s="295"/>
      <c r="COG60" s="295"/>
      <c r="COH60" s="295"/>
      <c r="COI60" s="295"/>
      <c r="COJ60" s="295"/>
      <c r="COK60" s="295"/>
      <c r="COL60" s="295"/>
      <c r="COM60" s="295"/>
      <c r="CON60" s="295"/>
      <c r="COO60" s="295"/>
      <c r="COP60" s="295"/>
      <c r="COQ60" s="295"/>
      <c r="COR60" s="295"/>
      <c r="COS60" s="295"/>
      <c r="COT60" s="295"/>
      <c r="COU60" s="295"/>
      <c r="COV60" s="295"/>
      <c r="COW60" s="295"/>
      <c r="COX60" s="295"/>
      <c r="COY60" s="295"/>
      <c r="COZ60" s="295"/>
      <c r="CPA60" s="295"/>
      <c r="CPB60" s="295"/>
      <c r="CPC60" s="295"/>
      <c r="CPD60" s="295"/>
      <c r="CPE60" s="295"/>
      <c r="CPF60" s="295"/>
      <c r="CPG60" s="295"/>
      <c r="CPH60" s="295"/>
      <c r="CPI60" s="295"/>
      <c r="CPJ60" s="295"/>
      <c r="CPK60" s="295"/>
      <c r="CPL60" s="295"/>
      <c r="CPM60" s="295"/>
      <c r="CPN60" s="295"/>
      <c r="CPO60" s="295"/>
      <c r="CPP60" s="295"/>
      <c r="CPQ60" s="295"/>
      <c r="CPR60" s="295"/>
      <c r="CPS60" s="295"/>
      <c r="CPT60" s="295"/>
      <c r="CPU60" s="295"/>
      <c r="CPV60" s="295"/>
      <c r="CPW60" s="295"/>
      <c r="CPX60" s="295"/>
      <c r="CPY60" s="295"/>
      <c r="CPZ60" s="295"/>
      <c r="CQA60" s="295"/>
      <c r="CQB60" s="295"/>
      <c r="CQC60" s="295"/>
      <c r="CQD60" s="295"/>
      <c r="CQE60" s="295"/>
      <c r="CQF60" s="295"/>
      <c r="CQG60" s="295"/>
      <c r="CQH60" s="295"/>
      <c r="CQI60" s="295"/>
      <c r="CQJ60" s="295"/>
      <c r="CQK60" s="295"/>
      <c r="CQL60" s="295"/>
      <c r="CQM60" s="295"/>
      <c r="CQN60" s="295"/>
      <c r="CQO60" s="295"/>
      <c r="CQP60" s="295"/>
      <c r="CQQ60" s="295"/>
      <c r="CQR60" s="295"/>
      <c r="CQS60" s="295"/>
      <c r="CQT60" s="295"/>
      <c r="CQU60" s="295"/>
      <c r="CQV60" s="295"/>
      <c r="CQW60" s="295"/>
      <c r="CQX60" s="295"/>
      <c r="CQY60" s="295"/>
      <c r="CQZ60" s="295"/>
      <c r="CRA60" s="295"/>
      <c r="CRB60" s="295"/>
      <c r="CRC60" s="295"/>
      <c r="CRD60" s="295"/>
      <c r="CRE60" s="295"/>
      <c r="CRF60" s="295"/>
      <c r="CRG60" s="295"/>
      <c r="CRH60" s="295"/>
      <c r="CRI60" s="295"/>
      <c r="CRJ60" s="295"/>
      <c r="CRK60" s="295"/>
      <c r="CRL60" s="295"/>
      <c r="CRM60" s="295"/>
      <c r="CRN60" s="295"/>
      <c r="CRO60" s="295"/>
      <c r="CRP60" s="295"/>
      <c r="CRQ60" s="295"/>
      <c r="CRR60" s="295"/>
      <c r="CRS60" s="295"/>
      <c r="CRT60" s="295"/>
      <c r="CRU60" s="295"/>
      <c r="CRV60" s="295"/>
      <c r="CRW60" s="295"/>
      <c r="CRX60" s="295"/>
      <c r="CRY60" s="295"/>
      <c r="CRZ60" s="295"/>
      <c r="CSA60" s="295"/>
      <c r="CSB60" s="295"/>
      <c r="CSC60" s="295"/>
      <c r="CSD60" s="295"/>
      <c r="CSE60" s="295"/>
      <c r="CSF60" s="295"/>
      <c r="CSG60" s="295"/>
      <c r="CSH60" s="295"/>
      <c r="CSI60" s="295"/>
      <c r="CSJ60" s="295"/>
      <c r="CSK60" s="295"/>
      <c r="CSL60" s="295"/>
      <c r="CSM60" s="295"/>
      <c r="CSN60" s="295"/>
      <c r="CSO60" s="295"/>
      <c r="CSP60" s="295"/>
      <c r="CSQ60" s="295"/>
      <c r="CSR60" s="295"/>
      <c r="CSS60" s="295"/>
      <c r="CST60" s="295"/>
      <c r="CSU60" s="295"/>
      <c r="CSV60" s="295"/>
      <c r="CSW60" s="295"/>
      <c r="CSX60" s="295"/>
      <c r="CSY60" s="295"/>
      <c r="CSZ60" s="295"/>
      <c r="CTA60" s="295"/>
      <c r="CTB60" s="295"/>
      <c r="CTC60" s="295"/>
      <c r="CTD60" s="295"/>
      <c r="CTE60" s="295"/>
      <c r="CTF60" s="295"/>
      <c r="CTG60" s="295"/>
      <c r="CTH60" s="295"/>
      <c r="CTI60" s="295"/>
      <c r="CTJ60" s="295"/>
      <c r="CTK60" s="295"/>
      <c r="CTL60" s="295"/>
      <c r="CTM60" s="295"/>
      <c r="CTN60" s="295"/>
      <c r="CTO60" s="295"/>
      <c r="CTP60" s="295"/>
      <c r="CTQ60" s="295"/>
      <c r="CTR60" s="295"/>
      <c r="CTS60" s="295"/>
      <c r="CTT60" s="295"/>
      <c r="CTU60" s="295"/>
      <c r="CTV60" s="295"/>
      <c r="CTW60" s="295"/>
      <c r="CTX60" s="295"/>
      <c r="CTY60" s="295"/>
      <c r="CTZ60" s="295"/>
      <c r="CUA60" s="295"/>
      <c r="CUB60" s="295"/>
      <c r="CUC60" s="295"/>
      <c r="CUD60" s="295"/>
      <c r="CUE60" s="295"/>
      <c r="CUF60" s="295"/>
      <c r="CUG60" s="295"/>
      <c r="CUH60" s="295"/>
      <c r="CUI60" s="295"/>
      <c r="CUJ60" s="295"/>
      <c r="CUK60" s="295"/>
      <c r="CUL60" s="295"/>
      <c r="CUM60" s="295"/>
      <c r="CUN60" s="295"/>
      <c r="CUO60" s="295"/>
      <c r="CUP60" s="295"/>
      <c r="CUQ60" s="295"/>
      <c r="CUR60" s="295"/>
      <c r="CUS60" s="295"/>
      <c r="CUT60" s="295"/>
      <c r="CUU60" s="295"/>
      <c r="CUV60" s="295"/>
      <c r="CUW60" s="295"/>
      <c r="CUX60" s="295"/>
      <c r="CUY60" s="295"/>
      <c r="CUZ60" s="295"/>
      <c r="CVA60" s="295"/>
      <c r="CVB60" s="295"/>
      <c r="CVC60" s="295"/>
      <c r="CVD60" s="295"/>
      <c r="CVE60" s="295"/>
      <c r="CVF60" s="295"/>
      <c r="CVG60" s="295"/>
      <c r="CVH60" s="295"/>
      <c r="CVI60" s="295"/>
      <c r="CVJ60" s="295"/>
      <c r="CVK60" s="295"/>
      <c r="CVL60" s="295"/>
      <c r="CVM60" s="295"/>
      <c r="CVN60" s="295"/>
      <c r="CVO60" s="295"/>
      <c r="CVP60" s="295"/>
      <c r="CVQ60" s="295"/>
      <c r="CVR60" s="295"/>
      <c r="CVS60" s="295"/>
      <c r="CVT60" s="295"/>
      <c r="CVU60" s="295"/>
      <c r="CVV60" s="295"/>
      <c r="CVW60" s="295"/>
      <c r="CVX60" s="295"/>
      <c r="CVY60" s="295"/>
      <c r="CVZ60" s="295"/>
      <c r="CWA60" s="295"/>
      <c r="CWB60" s="295"/>
      <c r="CWC60" s="295"/>
      <c r="CWD60" s="295"/>
      <c r="CWE60" s="295"/>
      <c r="CWF60" s="295"/>
      <c r="CWG60" s="295"/>
      <c r="CWH60" s="295"/>
      <c r="CWI60" s="295"/>
      <c r="CWJ60" s="295"/>
      <c r="CWK60" s="295"/>
      <c r="CWL60" s="295"/>
      <c r="CWM60" s="295"/>
      <c r="CWN60" s="295"/>
      <c r="CWO60" s="295"/>
      <c r="CWP60" s="295"/>
      <c r="CWQ60" s="295"/>
      <c r="CWR60" s="295"/>
      <c r="CWS60" s="295"/>
      <c r="CWT60" s="295"/>
      <c r="CWU60" s="295"/>
      <c r="CWV60" s="295"/>
      <c r="CWW60" s="295"/>
      <c r="CWX60" s="295"/>
      <c r="CWY60" s="295"/>
      <c r="CWZ60" s="295"/>
      <c r="CXA60" s="295"/>
      <c r="CXB60" s="295"/>
      <c r="CXC60" s="295"/>
      <c r="CXD60" s="295"/>
      <c r="CXE60" s="295"/>
      <c r="CXF60" s="295"/>
      <c r="CXG60" s="295"/>
      <c r="CXH60" s="295"/>
      <c r="CXI60" s="295"/>
      <c r="CXJ60" s="295"/>
      <c r="CXK60" s="295"/>
      <c r="CXL60" s="295"/>
      <c r="CXM60" s="295"/>
      <c r="CXN60" s="295"/>
      <c r="CXO60" s="295"/>
      <c r="CXP60" s="295"/>
      <c r="CXQ60" s="295"/>
      <c r="CXR60" s="295"/>
      <c r="CXS60" s="295"/>
      <c r="CXT60" s="295"/>
      <c r="CXU60" s="295"/>
      <c r="CXV60" s="295"/>
      <c r="CXW60" s="295"/>
      <c r="CXX60" s="295"/>
      <c r="CXY60" s="295"/>
      <c r="CXZ60" s="295"/>
      <c r="CYA60" s="295"/>
      <c r="CYB60" s="295"/>
      <c r="CYC60" s="295"/>
      <c r="CYD60" s="295"/>
      <c r="CYE60" s="295"/>
      <c r="CYF60" s="295"/>
      <c r="CYG60" s="295"/>
      <c r="CYH60" s="295"/>
      <c r="CYI60" s="295"/>
      <c r="CYJ60" s="295"/>
      <c r="CYK60" s="295"/>
      <c r="CYL60" s="295"/>
      <c r="CYM60" s="295"/>
      <c r="CYN60" s="295"/>
      <c r="CYO60" s="295"/>
      <c r="CYP60" s="295"/>
      <c r="CYQ60" s="295"/>
      <c r="CYR60" s="295"/>
      <c r="CYS60" s="295"/>
      <c r="CYT60" s="295"/>
      <c r="CYU60" s="295"/>
      <c r="CYV60" s="295"/>
      <c r="CYW60" s="295"/>
      <c r="CYX60" s="295"/>
      <c r="CYY60" s="295"/>
      <c r="CYZ60" s="295"/>
      <c r="CZA60" s="295"/>
      <c r="CZB60" s="295"/>
      <c r="CZC60" s="295"/>
      <c r="CZD60" s="295"/>
      <c r="CZE60" s="295"/>
      <c r="CZF60" s="295"/>
      <c r="CZG60" s="295"/>
      <c r="CZH60" s="295"/>
      <c r="CZI60" s="295"/>
      <c r="CZJ60" s="295"/>
      <c r="CZK60" s="295"/>
      <c r="CZL60" s="295"/>
      <c r="CZM60" s="295"/>
      <c r="CZN60" s="295"/>
      <c r="CZO60" s="295"/>
      <c r="CZP60" s="295"/>
      <c r="CZQ60" s="295"/>
      <c r="CZR60" s="295"/>
      <c r="CZS60" s="295"/>
      <c r="CZT60" s="295"/>
      <c r="CZU60" s="295"/>
      <c r="CZV60" s="295"/>
      <c r="CZW60" s="295"/>
      <c r="CZX60" s="295"/>
      <c r="CZY60" s="295"/>
      <c r="CZZ60" s="295"/>
      <c r="DAA60" s="295"/>
      <c r="DAB60" s="295"/>
      <c r="DAC60" s="295"/>
      <c r="DAD60" s="295"/>
      <c r="DAE60" s="295"/>
      <c r="DAF60" s="295"/>
      <c r="DAG60" s="295"/>
      <c r="DAH60" s="295"/>
      <c r="DAI60" s="295"/>
      <c r="DAJ60" s="295"/>
      <c r="DAK60" s="295"/>
      <c r="DAL60" s="295"/>
      <c r="DAM60" s="295"/>
      <c r="DAN60" s="295"/>
      <c r="DAO60" s="295"/>
      <c r="DAP60" s="295"/>
      <c r="DAQ60" s="295"/>
      <c r="DAR60" s="295"/>
      <c r="DAS60" s="295"/>
      <c r="DAT60" s="295"/>
      <c r="DAU60" s="295"/>
      <c r="DAV60" s="295"/>
      <c r="DAW60" s="295"/>
      <c r="DAX60" s="295"/>
      <c r="DAY60" s="295"/>
      <c r="DAZ60" s="295"/>
      <c r="DBA60" s="295"/>
      <c r="DBB60" s="295"/>
      <c r="DBC60" s="295"/>
      <c r="DBD60" s="295"/>
      <c r="DBE60" s="295"/>
      <c r="DBF60" s="295"/>
      <c r="DBG60" s="295"/>
      <c r="DBH60" s="295"/>
      <c r="DBI60" s="295"/>
      <c r="DBJ60" s="295"/>
      <c r="DBK60" s="295"/>
      <c r="DBL60" s="295"/>
      <c r="DBM60" s="295"/>
      <c r="DBN60" s="295"/>
      <c r="DBO60" s="295"/>
      <c r="DBP60" s="295"/>
      <c r="DBQ60" s="295"/>
      <c r="DBR60" s="295"/>
      <c r="DBS60" s="295"/>
      <c r="DBT60" s="295"/>
      <c r="DBU60" s="295"/>
      <c r="DBV60" s="295"/>
      <c r="DBW60" s="295"/>
      <c r="DBX60" s="295"/>
      <c r="DBY60" s="295"/>
      <c r="DBZ60" s="295"/>
      <c r="DCA60" s="295"/>
      <c r="DCB60" s="295"/>
      <c r="DCC60" s="295"/>
      <c r="DCD60" s="295"/>
      <c r="DCE60" s="295"/>
      <c r="DCF60" s="295"/>
      <c r="DCG60" s="295"/>
      <c r="DCH60" s="295"/>
      <c r="DCI60" s="295"/>
      <c r="DCJ60" s="295"/>
      <c r="DCK60" s="295"/>
      <c r="DCL60" s="295"/>
      <c r="DCM60" s="295"/>
      <c r="DCN60" s="295"/>
      <c r="DCO60" s="295"/>
      <c r="DCP60" s="295"/>
      <c r="DCQ60" s="295"/>
      <c r="DCR60" s="295"/>
      <c r="DCS60" s="295"/>
      <c r="DCT60" s="295"/>
      <c r="DCU60" s="295"/>
      <c r="DCV60" s="295"/>
      <c r="DCW60" s="295"/>
      <c r="DCX60" s="295"/>
      <c r="DCY60" s="295"/>
      <c r="DCZ60" s="295"/>
      <c r="DDA60" s="295"/>
      <c r="DDB60" s="295"/>
      <c r="DDC60" s="295"/>
      <c r="DDD60" s="295"/>
      <c r="DDE60" s="295"/>
      <c r="DDF60" s="295"/>
      <c r="DDG60" s="295"/>
      <c r="DDH60" s="295"/>
      <c r="DDI60" s="295"/>
      <c r="DDJ60" s="295"/>
      <c r="DDK60" s="295"/>
      <c r="DDL60" s="295"/>
      <c r="DDM60" s="295"/>
      <c r="DDN60" s="295"/>
      <c r="DDO60" s="295"/>
      <c r="DDP60" s="295"/>
      <c r="DDQ60" s="295"/>
      <c r="DDR60" s="295"/>
      <c r="DDS60" s="295"/>
      <c r="DDT60" s="295"/>
      <c r="DDU60" s="295"/>
      <c r="DDV60" s="295"/>
      <c r="DDW60" s="295"/>
      <c r="DDX60" s="295"/>
      <c r="DDY60" s="295"/>
      <c r="DDZ60" s="295"/>
      <c r="DEA60" s="295"/>
      <c r="DEB60" s="295"/>
      <c r="DEC60" s="295"/>
      <c r="DED60" s="295"/>
      <c r="DEE60" s="295"/>
      <c r="DEF60" s="295"/>
      <c r="DEG60" s="295"/>
      <c r="DEH60" s="295"/>
      <c r="DEI60" s="295"/>
      <c r="DEJ60" s="295"/>
      <c r="DEK60" s="295"/>
      <c r="DEL60" s="295"/>
      <c r="DEM60" s="295"/>
      <c r="DEN60" s="295"/>
      <c r="DEO60" s="295"/>
      <c r="DEP60" s="295"/>
      <c r="DEQ60" s="295"/>
      <c r="DER60" s="295"/>
      <c r="DES60" s="295"/>
      <c r="DET60" s="295"/>
      <c r="DEU60" s="295"/>
      <c r="DEV60" s="295"/>
      <c r="DEW60" s="295"/>
      <c r="DEX60" s="295"/>
      <c r="DEY60" s="295"/>
      <c r="DEZ60" s="295"/>
      <c r="DFA60" s="295"/>
      <c r="DFB60" s="295"/>
      <c r="DFC60" s="295"/>
      <c r="DFD60" s="295"/>
      <c r="DFE60" s="295"/>
      <c r="DFF60" s="295"/>
      <c r="DFG60" s="295"/>
      <c r="DFH60" s="295"/>
      <c r="DFI60" s="295"/>
      <c r="DFJ60" s="295"/>
      <c r="DFK60" s="295"/>
      <c r="DFL60" s="295"/>
      <c r="DFM60" s="295"/>
      <c r="DFN60" s="295"/>
      <c r="DFO60" s="295"/>
      <c r="DFP60" s="295"/>
      <c r="DFQ60" s="295"/>
      <c r="DFR60" s="295"/>
      <c r="DFS60" s="295"/>
      <c r="DFT60" s="295"/>
      <c r="DFU60" s="295"/>
      <c r="DFV60" s="295"/>
      <c r="DFW60" s="295"/>
      <c r="DFX60" s="295"/>
      <c r="DFY60" s="295"/>
      <c r="DFZ60" s="295"/>
      <c r="DGA60" s="295"/>
      <c r="DGB60" s="295"/>
      <c r="DGC60" s="295"/>
      <c r="DGD60" s="295"/>
      <c r="DGE60" s="295"/>
      <c r="DGF60" s="295"/>
      <c r="DGG60" s="295"/>
      <c r="DGH60" s="295"/>
      <c r="DGI60" s="295"/>
      <c r="DGJ60" s="295"/>
      <c r="DGK60" s="295"/>
      <c r="DGL60" s="295"/>
      <c r="DGM60" s="295"/>
      <c r="DGN60" s="295"/>
      <c r="DGO60" s="295"/>
      <c r="DGP60" s="295"/>
      <c r="DGQ60" s="295"/>
      <c r="DGR60" s="295"/>
      <c r="DGS60" s="295"/>
      <c r="DGT60" s="295"/>
      <c r="DGU60" s="295"/>
      <c r="DGV60" s="295"/>
      <c r="DGW60" s="295"/>
      <c r="DGX60" s="295"/>
      <c r="DGY60" s="295"/>
      <c r="DGZ60" s="295"/>
      <c r="DHA60" s="295"/>
      <c r="DHB60" s="295"/>
      <c r="DHC60" s="295"/>
      <c r="DHD60" s="295"/>
      <c r="DHE60" s="295"/>
      <c r="DHF60" s="295"/>
      <c r="DHG60" s="295"/>
      <c r="DHH60" s="295"/>
      <c r="DHI60" s="295"/>
      <c r="DHJ60" s="295"/>
      <c r="DHK60" s="295"/>
      <c r="DHL60" s="295"/>
      <c r="DHM60" s="295"/>
      <c r="DHN60" s="295"/>
      <c r="DHO60" s="295"/>
      <c r="DHP60" s="295"/>
      <c r="DHQ60" s="295"/>
      <c r="DHR60" s="295"/>
      <c r="DHS60" s="295"/>
      <c r="DHT60" s="295"/>
      <c r="DHU60" s="295"/>
      <c r="DHV60" s="295"/>
      <c r="DHW60" s="295"/>
      <c r="DHX60" s="295"/>
      <c r="DHY60" s="295"/>
      <c r="DHZ60" s="295"/>
      <c r="DIA60" s="295"/>
      <c r="DIB60" s="295"/>
      <c r="DIC60" s="295"/>
      <c r="DID60" s="295"/>
      <c r="DIE60" s="295"/>
      <c r="DIF60" s="295"/>
      <c r="DIG60" s="295"/>
      <c r="DIH60" s="295"/>
      <c r="DII60" s="295"/>
      <c r="DIJ60" s="295"/>
      <c r="DIK60" s="295"/>
      <c r="DIL60" s="295"/>
      <c r="DIM60" s="295"/>
      <c r="DIN60" s="295"/>
      <c r="DIO60" s="295"/>
      <c r="DIP60" s="295"/>
      <c r="DIQ60" s="295"/>
      <c r="DIR60" s="295"/>
      <c r="DIS60" s="295"/>
      <c r="DIT60" s="295"/>
      <c r="DIU60" s="295"/>
      <c r="DIV60" s="295"/>
      <c r="DIW60" s="295"/>
      <c r="DIX60" s="295"/>
      <c r="DIY60" s="295"/>
      <c r="DIZ60" s="295"/>
      <c r="DJA60" s="295"/>
      <c r="DJB60" s="295"/>
      <c r="DJC60" s="295"/>
      <c r="DJD60" s="295"/>
      <c r="DJE60" s="295"/>
      <c r="DJF60" s="295"/>
      <c r="DJG60" s="295"/>
      <c r="DJH60" s="295"/>
      <c r="DJI60" s="295"/>
      <c r="DJJ60" s="295"/>
      <c r="DJK60" s="295"/>
      <c r="DJL60" s="295"/>
      <c r="DJM60" s="295"/>
      <c r="DJN60" s="295"/>
      <c r="DJO60" s="295"/>
      <c r="DJP60" s="295"/>
      <c r="DJQ60" s="295"/>
      <c r="DJR60" s="295"/>
      <c r="DJS60" s="295"/>
      <c r="DJT60" s="295"/>
      <c r="DJU60" s="295"/>
      <c r="DJV60" s="295"/>
      <c r="DJW60" s="295"/>
      <c r="DJX60" s="295"/>
      <c r="DJY60" s="295"/>
      <c r="DJZ60" s="295"/>
      <c r="DKA60" s="295"/>
      <c r="DKB60" s="295"/>
      <c r="DKC60" s="295"/>
      <c r="DKD60" s="295"/>
      <c r="DKE60" s="295"/>
      <c r="DKF60" s="295"/>
      <c r="DKG60" s="295"/>
      <c r="DKH60" s="295"/>
      <c r="DKI60" s="295"/>
      <c r="DKJ60" s="295"/>
      <c r="DKK60" s="295"/>
      <c r="DKL60" s="295"/>
      <c r="DKM60" s="295"/>
      <c r="DKN60" s="295"/>
      <c r="DKO60" s="295"/>
      <c r="DKP60" s="295"/>
      <c r="DKQ60" s="295"/>
      <c r="DKR60" s="295"/>
      <c r="DKS60" s="295"/>
      <c r="DKT60" s="295"/>
      <c r="DKU60" s="295"/>
      <c r="DKV60" s="295"/>
      <c r="DKW60" s="295"/>
      <c r="DKX60" s="295"/>
      <c r="DKY60" s="295"/>
      <c r="DKZ60" s="295"/>
      <c r="DLA60" s="295"/>
      <c r="DLB60" s="295"/>
      <c r="DLC60" s="295"/>
      <c r="DLD60" s="295"/>
      <c r="DLE60" s="295"/>
      <c r="DLF60" s="295"/>
      <c r="DLG60" s="295"/>
      <c r="DLH60" s="295"/>
      <c r="DLI60" s="295"/>
      <c r="DLJ60" s="295"/>
      <c r="DLK60" s="295"/>
      <c r="DLL60" s="295"/>
      <c r="DLM60" s="295"/>
      <c r="DLN60" s="295"/>
      <c r="DLO60" s="295"/>
      <c r="DLP60" s="295"/>
      <c r="DLQ60" s="295"/>
      <c r="DLR60" s="295"/>
      <c r="DLS60" s="295"/>
      <c r="DLT60" s="295"/>
      <c r="DLU60" s="295"/>
      <c r="DLV60" s="295"/>
      <c r="DLW60" s="295"/>
      <c r="DLX60" s="295"/>
      <c r="DLY60" s="295"/>
      <c r="DLZ60" s="295"/>
      <c r="DMA60" s="295"/>
      <c r="DMB60" s="295"/>
      <c r="DMC60" s="295"/>
      <c r="DMD60" s="295"/>
      <c r="DME60" s="295"/>
      <c r="DMF60" s="295"/>
      <c r="DMG60" s="295"/>
      <c r="DMH60" s="295"/>
      <c r="DMI60" s="295"/>
      <c r="DMJ60" s="295"/>
      <c r="DMK60" s="295"/>
      <c r="DML60" s="295"/>
      <c r="DMM60" s="295"/>
      <c r="DMN60" s="295"/>
      <c r="DMO60" s="295"/>
      <c r="DMP60" s="295"/>
      <c r="DMQ60" s="295"/>
      <c r="DMR60" s="295"/>
      <c r="DMS60" s="295"/>
      <c r="DMT60" s="295"/>
      <c r="DMU60" s="295"/>
      <c r="DMV60" s="295"/>
      <c r="DMW60" s="295"/>
      <c r="DMX60" s="295"/>
      <c r="DMY60" s="295"/>
      <c r="DMZ60" s="295"/>
      <c r="DNA60" s="295"/>
      <c r="DNB60" s="295"/>
      <c r="DNC60" s="295"/>
      <c r="DND60" s="295"/>
      <c r="DNE60" s="295"/>
      <c r="DNF60" s="295"/>
      <c r="DNG60" s="295"/>
      <c r="DNH60" s="295"/>
      <c r="DNI60" s="295"/>
      <c r="DNJ60" s="295"/>
      <c r="DNK60" s="295"/>
      <c r="DNL60" s="295"/>
      <c r="DNM60" s="295"/>
      <c r="DNN60" s="295"/>
      <c r="DNO60" s="295"/>
      <c r="DNP60" s="295"/>
      <c r="DNQ60" s="295"/>
      <c r="DNR60" s="295"/>
      <c r="DNS60" s="295"/>
      <c r="DNT60" s="295"/>
      <c r="DNU60" s="295"/>
      <c r="DNV60" s="295"/>
      <c r="DNW60" s="295"/>
      <c r="DNX60" s="295"/>
      <c r="DNY60" s="295"/>
      <c r="DNZ60" s="295"/>
      <c r="DOA60" s="295"/>
      <c r="DOB60" s="295"/>
      <c r="DOC60" s="295"/>
      <c r="DOD60" s="295"/>
      <c r="DOE60" s="295"/>
      <c r="DOF60" s="295"/>
      <c r="DOG60" s="295"/>
      <c r="DOH60" s="295"/>
      <c r="DOI60" s="295"/>
      <c r="DOJ60" s="295"/>
      <c r="DOK60" s="295"/>
      <c r="DOL60" s="295"/>
      <c r="DOM60" s="295"/>
      <c r="DON60" s="295"/>
      <c r="DOO60" s="295"/>
      <c r="DOP60" s="295"/>
      <c r="DOQ60" s="295"/>
      <c r="DOR60" s="295"/>
      <c r="DOS60" s="295"/>
      <c r="DOT60" s="295"/>
      <c r="DOU60" s="295"/>
      <c r="DOV60" s="295"/>
      <c r="DOW60" s="295"/>
      <c r="DOX60" s="295"/>
      <c r="DOY60" s="295"/>
      <c r="DOZ60" s="295"/>
      <c r="DPA60" s="295"/>
      <c r="DPB60" s="295"/>
      <c r="DPC60" s="295"/>
      <c r="DPD60" s="295"/>
      <c r="DPE60" s="295"/>
      <c r="DPF60" s="295"/>
      <c r="DPG60" s="295"/>
      <c r="DPH60" s="295"/>
      <c r="DPI60" s="295"/>
      <c r="DPJ60" s="295"/>
      <c r="DPK60" s="295"/>
      <c r="DPL60" s="295"/>
      <c r="DPM60" s="295"/>
      <c r="DPN60" s="295"/>
      <c r="DPO60" s="295"/>
      <c r="DPP60" s="295"/>
      <c r="DPQ60" s="295"/>
      <c r="DPR60" s="295"/>
      <c r="DPS60" s="295"/>
      <c r="DPT60" s="295"/>
      <c r="DPU60" s="295"/>
      <c r="DPV60" s="295"/>
      <c r="DPW60" s="295"/>
      <c r="DPX60" s="295"/>
      <c r="DPY60" s="295"/>
      <c r="DPZ60" s="295"/>
      <c r="DQA60" s="295"/>
      <c r="DQB60" s="295"/>
      <c r="DQC60" s="295"/>
      <c r="DQD60" s="295"/>
      <c r="DQE60" s="295"/>
      <c r="DQF60" s="295"/>
      <c r="DQG60" s="295"/>
      <c r="DQH60" s="295"/>
      <c r="DQI60" s="295"/>
      <c r="DQJ60" s="295"/>
      <c r="DQK60" s="295"/>
      <c r="DQL60" s="295"/>
      <c r="DQM60" s="295"/>
      <c r="DQN60" s="295"/>
      <c r="DQO60" s="295"/>
      <c r="DQP60" s="295"/>
      <c r="DQQ60" s="295"/>
      <c r="DQR60" s="295"/>
      <c r="DQS60" s="295"/>
      <c r="DQT60" s="295"/>
      <c r="DQU60" s="295"/>
      <c r="DQV60" s="295"/>
      <c r="DQW60" s="295"/>
      <c r="DQX60" s="295"/>
      <c r="DQY60" s="295"/>
      <c r="DQZ60" s="295"/>
      <c r="DRA60" s="295"/>
      <c r="DRB60" s="295"/>
      <c r="DRC60" s="295"/>
      <c r="DRD60" s="295"/>
      <c r="DRE60" s="295"/>
      <c r="DRF60" s="295"/>
      <c r="DRG60" s="295"/>
      <c r="DRH60" s="295"/>
      <c r="DRI60" s="295"/>
      <c r="DRJ60" s="295"/>
      <c r="DRK60" s="295"/>
      <c r="DRL60" s="295"/>
      <c r="DRM60" s="295"/>
      <c r="DRN60" s="295"/>
      <c r="DRO60" s="295"/>
      <c r="DRP60" s="295"/>
      <c r="DRQ60" s="295"/>
      <c r="DRR60" s="295"/>
      <c r="DRS60" s="295"/>
      <c r="DRT60" s="295"/>
      <c r="DRU60" s="295"/>
      <c r="DRV60" s="295"/>
      <c r="DRW60" s="295"/>
      <c r="DRX60" s="295"/>
      <c r="DRY60" s="295"/>
      <c r="DRZ60" s="295"/>
      <c r="DSA60" s="295"/>
      <c r="DSB60" s="295"/>
      <c r="DSC60" s="295"/>
      <c r="DSD60" s="295"/>
      <c r="DSE60" s="295"/>
      <c r="DSF60" s="295"/>
      <c r="DSG60" s="295"/>
      <c r="DSH60" s="295"/>
      <c r="DSI60" s="295"/>
      <c r="DSJ60" s="295"/>
      <c r="DSK60" s="295"/>
      <c r="DSL60" s="295"/>
      <c r="DSM60" s="295"/>
      <c r="DSN60" s="295"/>
      <c r="DSO60" s="295"/>
      <c r="DSP60" s="295"/>
      <c r="DSQ60" s="295"/>
      <c r="DSR60" s="295"/>
      <c r="DSS60" s="295"/>
      <c r="DST60" s="295"/>
      <c r="DSU60" s="295"/>
      <c r="DSV60" s="295"/>
      <c r="DSW60" s="295"/>
      <c r="DSX60" s="295"/>
      <c r="DSY60" s="295"/>
      <c r="DSZ60" s="295"/>
      <c r="DTA60" s="295"/>
      <c r="DTB60" s="295"/>
      <c r="DTC60" s="295"/>
      <c r="DTD60" s="295"/>
      <c r="DTE60" s="295"/>
      <c r="DTF60" s="295"/>
      <c r="DTG60" s="295"/>
      <c r="DTH60" s="295"/>
      <c r="DTI60" s="295"/>
      <c r="DTJ60" s="295"/>
      <c r="DTK60" s="295"/>
      <c r="DTL60" s="295"/>
      <c r="DTM60" s="295"/>
      <c r="DTN60" s="295"/>
      <c r="DTO60" s="295"/>
      <c r="DTP60" s="295"/>
      <c r="DTQ60" s="295"/>
      <c r="DTR60" s="295"/>
      <c r="DTS60" s="295"/>
      <c r="DTT60" s="295"/>
      <c r="DTU60" s="295"/>
      <c r="DTV60" s="295"/>
      <c r="DTW60" s="295"/>
      <c r="DTX60" s="295"/>
      <c r="DTY60" s="295"/>
      <c r="DTZ60" s="295"/>
      <c r="DUA60" s="295"/>
      <c r="DUB60" s="295"/>
      <c r="DUC60" s="295"/>
      <c r="DUD60" s="295"/>
      <c r="DUE60" s="295"/>
      <c r="DUF60" s="295"/>
      <c r="DUG60" s="295"/>
      <c r="DUH60" s="295"/>
      <c r="DUI60" s="295"/>
      <c r="DUJ60" s="295"/>
      <c r="DUK60" s="295"/>
      <c r="DUL60" s="295"/>
      <c r="DUM60" s="295"/>
      <c r="DUN60" s="295"/>
      <c r="DUO60" s="295"/>
      <c r="DUP60" s="295"/>
      <c r="DUQ60" s="295"/>
      <c r="DUR60" s="295"/>
      <c r="DUS60" s="295"/>
      <c r="DUT60" s="295"/>
      <c r="DUU60" s="295"/>
      <c r="DUV60" s="295"/>
      <c r="DUW60" s="295"/>
      <c r="DUX60" s="295"/>
      <c r="DUY60" s="295"/>
      <c r="DUZ60" s="295"/>
      <c r="DVA60" s="295"/>
      <c r="DVB60" s="295"/>
      <c r="DVC60" s="295"/>
      <c r="DVD60" s="295"/>
      <c r="DVE60" s="295"/>
      <c r="DVF60" s="295"/>
      <c r="DVG60" s="295"/>
      <c r="DVH60" s="295"/>
      <c r="DVI60" s="295"/>
      <c r="DVJ60" s="295"/>
      <c r="DVK60" s="295"/>
      <c r="DVL60" s="295"/>
      <c r="DVM60" s="295"/>
      <c r="DVN60" s="295"/>
      <c r="DVO60" s="295"/>
      <c r="DVP60" s="295"/>
      <c r="DVQ60" s="295"/>
      <c r="DVR60" s="295"/>
      <c r="DVS60" s="295"/>
      <c r="DVT60" s="295"/>
      <c r="DVU60" s="295"/>
      <c r="DVV60" s="295"/>
      <c r="DVW60" s="295"/>
      <c r="DVX60" s="295"/>
      <c r="DVY60" s="295"/>
      <c r="DVZ60" s="295"/>
      <c r="DWA60" s="295"/>
      <c r="DWB60" s="295"/>
      <c r="DWC60" s="295"/>
      <c r="DWD60" s="295"/>
      <c r="DWE60" s="295"/>
      <c r="DWF60" s="295"/>
      <c r="DWG60" s="295"/>
      <c r="DWH60" s="295"/>
      <c r="DWI60" s="295"/>
      <c r="DWJ60" s="295"/>
      <c r="DWK60" s="295"/>
      <c r="DWL60" s="295"/>
      <c r="DWM60" s="295"/>
      <c r="DWN60" s="295"/>
      <c r="DWO60" s="295"/>
      <c r="DWP60" s="295"/>
      <c r="DWQ60" s="295"/>
      <c r="DWR60" s="295"/>
      <c r="DWS60" s="295"/>
      <c r="DWT60" s="295"/>
      <c r="DWU60" s="295"/>
      <c r="DWV60" s="295"/>
      <c r="DWW60" s="295"/>
      <c r="DWX60" s="295"/>
      <c r="DWY60" s="295"/>
      <c r="DWZ60" s="295"/>
      <c r="DXA60" s="295"/>
      <c r="DXB60" s="295"/>
      <c r="DXC60" s="295"/>
      <c r="DXD60" s="295"/>
      <c r="DXE60" s="295"/>
      <c r="DXF60" s="295"/>
      <c r="DXG60" s="295"/>
      <c r="DXH60" s="295"/>
      <c r="DXI60" s="295"/>
      <c r="DXJ60" s="295"/>
      <c r="DXK60" s="295"/>
      <c r="DXL60" s="295"/>
      <c r="DXM60" s="295"/>
      <c r="DXN60" s="295"/>
      <c r="DXO60" s="295"/>
      <c r="DXP60" s="295"/>
      <c r="DXQ60" s="295"/>
      <c r="DXR60" s="295"/>
      <c r="DXS60" s="295"/>
      <c r="DXT60" s="295"/>
      <c r="DXU60" s="295"/>
      <c r="DXV60" s="295"/>
      <c r="DXW60" s="295"/>
      <c r="DXX60" s="295"/>
      <c r="DXY60" s="295"/>
      <c r="DXZ60" s="295"/>
      <c r="DYA60" s="295"/>
      <c r="DYB60" s="295"/>
      <c r="DYC60" s="295"/>
      <c r="DYD60" s="295"/>
      <c r="DYE60" s="295"/>
      <c r="DYF60" s="295"/>
      <c r="DYG60" s="295"/>
      <c r="DYH60" s="295"/>
      <c r="DYI60" s="295"/>
      <c r="DYJ60" s="295"/>
      <c r="DYK60" s="295"/>
      <c r="DYL60" s="295"/>
      <c r="DYM60" s="295"/>
      <c r="DYN60" s="295"/>
      <c r="DYO60" s="295"/>
      <c r="DYP60" s="295"/>
      <c r="DYQ60" s="295"/>
      <c r="DYR60" s="295"/>
      <c r="DYS60" s="295"/>
      <c r="DYT60" s="295"/>
      <c r="DYU60" s="295"/>
      <c r="DYV60" s="295"/>
      <c r="DYW60" s="295"/>
      <c r="DYX60" s="295"/>
      <c r="DYY60" s="295"/>
      <c r="DYZ60" s="295"/>
      <c r="DZA60" s="295"/>
      <c r="DZB60" s="295"/>
      <c r="DZC60" s="295"/>
      <c r="DZD60" s="295"/>
      <c r="DZE60" s="295"/>
      <c r="DZF60" s="295"/>
      <c r="DZG60" s="295"/>
      <c r="DZH60" s="295"/>
      <c r="DZI60" s="295"/>
      <c r="DZJ60" s="295"/>
      <c r="DZK60" s="295"/>
      <c r="DZL60" s="295"/>
      <c r="DZM60" s="295"/>
      <c r="DZN60" s="295"/>
      <c r="DZO60" s="295"/>
      <c r="DZP60" s="295"/>
      <c r="DZQ60" s="295"/>
      <c r="DZR60" s="295"/>
      <c r="DZS60" s="295"/>
      <c r="DZT60" s="295"/>
      <c r="DZU60" s="295"/>
      <c r="DZV60" s="295"/>
      <c r="DZW60" s="295"/>
      <c r="DZX60" s="295"/>
      <c r="DZY60" s="295"/>
      <c r="DZZ60" s="295"/>
      <c r="EAA60" s="295"/>
      <c r="EAB60" s="295"/>
      <c r="EAC60" s="295"/>
      <c r="EAD60" s="295"/>
      <c r="EAE60" s="295"/>
      <c r="EAF60" s="295"/>
      <c r="EAG60" s="295"/>
      <c r="EAH60" s="295"/>
      <c r="EAI60" s="295"/>
      <c r="EAJ60" s="295"/>
      <c r="EAK60" s="295"/>
      <c r="EAL60" s="295"/>
      <c r="EAM60" s="295"/>
      <c r="EAN60" s="295"/>
      <c r="EAO60" s="295"/>
      <c r="EAP60" s="295"/>
      <c r="EAQ60" s="295"/>
      <c r="EAR60" s="295"/>
      <c r="EAS60" s="295"/>
      <c r="EAT60" s="295"/>
      <c r="EAU60" s="295"/>
      <c r="EAV60" s="295"/>
      <c r="EAW60" s="295"/>
      <c r="EAX60" s="295"/>
      <c r="EAY60" s="295"/>
      <c r="EAZ60" s="295"/>
      <c r="EBA60" s="295"/>
      <c r="EBB60" s="295"/>
      <c r="EBC60" s="295"/>
      <c r="EBD60" s="295"/>
      <c r="EBE60" s="295"/>
      <c r="EBF60" s="295"/>
      <c r="EBG60" s="295"/>
      <c r="EBH60" s="295"/>
      <c r="EBI60" s="295"/>
      <c r="EBJ60" s="295"/>
      <c r="EBK60" s="295"/>
      <c r="EBL60" s="295"/>
      <c r="EBM60" s="295"/>
      <c r="EBN60" s="295"/>
      <c r="EBO60" s="295"/>
      <c r="EBP60" s="295"/>
      <c r="EBQ60" s="295"/>
      <c r="EBR60" s="295"/>
      <c r="EBS60" s="295"/>
      <c r="EBT60" s="295"/>
      <c r="EBU60" s="295"/>
      <c r="EBV60" s="295"/>
      <c r="EBW60" s="295"/>
      <c r="EBX60" s="295"/>
      <c r="EBY60" s="295"/>
      <c r="EBZ60" s="295"/>
      <c r="ECA60" s="295"/>
      <c r="ECB60" s="295"/>
      <c r="ECC60" s="295"/>
      <c r="ECD60" s="295"/>
      <c r="ECE60" s="295"/>
      <c r="ECF60" s="295"/>
      <c r="ECG60" s="295"/>
      <c r="ECH60" s="295"/>
      <c r="ECI60" s="295"/>
      <c r="ECJ60" s="295"/>
      <c r="ECK60" s="295"/>
      <c r="ECL60" s="295"/>
      <c r="ECM60" s="295"/>
      <c r="ECN60" s="295"/>
      <c r="ECO60" s="295"/>
      <c r="ECP60" s="295"/>
      <c r="ECQ60" s="295"/>
      <c r="ECR60" s="295"/>
      <c r="ECS60" s="295"/>
      <c r="ECT60" s="295"/>
      <c r="ECU60" s="295"/>
      <c r="ECV60" s="295"/>
      <c r="ECW60" s="295"/>
      <c r="ECX60" s="295"/>
      <c r="ECY60" s="295"/>
      <c r="ECZ60" s="295"/>
      <c r="EDA60" s="295"/>
      <c r="EDB60" s="295"/>
      <c r="EDC60" s="295"/>
      <c r="EDD60" s="295"/>
      <c r="EDE60" s="295"/>
      <c r="EDF60" s="295"/>
      <c r="EDG60" s="295"/>
      <c r="EDH60" s="295"/>
      <c r="EDI60" s="295"/>
      <c r="EDJ60" s="295"/>
      <c r="EDK60" s="295"/>
      <c r="EDL60" s="295"/>
      <c r="EDM60" s="295"/>
      <c r="EDN60" s="295"/>
      <c r="EDO60" s="295"/>
      <c r="EDP60" s="295"/>
      <c r="EDQ60" s="295"/>
      <c r="EDR60" s="295"/>
      <c r="EDS60" s="295"/>
      <c r="EDT60" s="295"/>
      <c r="EDU60" s="295"/>
      <c r="EDV60" s="295"/>
      <c r="EDW60" s="295"/>
      <c r="EDX60" s="295"/>
      <c r="EDY60" s="295"/>
      <c r="EDZ60" s="295"/>
      <c r="EEA60" s="295"/>
      <c r="EEB60" s="295"/>
      <c r="EEC60" s="295"/>
      <c r="EED60" s="295"/>
      <c r="EEE60" s="295"/>
      <c r="EEF60" s="295"/>
      <c r="EEG60" s="295"/>
      <c r="EEH60" s="295"/>
      <c r="EEI60" s="295"/>
      <c r="EEJ60" s="295"/>
      <c r="EEK60" s="295"/>
      <c r="EEL60" s="295"/>
      <c r="EEM60" s="295"/>
      <c r="EEN60" s="295"/>
      <c r="EEO60" s="295"/>
      <c r="EEP60" s="295"/>
      <c r="EEQ60" s="295"/>
      <c r="EER60" s="295"/>
      <c r="EES60" s="295"/>
      <c r="EET60" s="295"/>
      <c r="EEU60" s="295"/>
      <c r="EEV60" s="295"/>
      <c r="EEW60" s="295"/>
      <c r="EEX60" s="295"/>
      <c r="EEY60" s="295"/>
      <c r="EEZ60" s="295"/>
      <c r="EFA60" s="295"/>
      <c r="EFB60" s="295"/>
      <c r="EFC60" s="295"/>
      <c r="EFD60" s="295"/>
      <c r="EFE60" s="295"/>
      <c r="EFF60" s="295"/>
      <c r="EFG60" s="295"/>
      <c r="EFH60" s="295"/>
      <c r="EFI60" s="295"/>
      <c r="EFJ60" s="295"/>
      <c r="EFK60" s="295"/>
      <c r="EFL60" s="295"/>
      <c r="EFM60" s="295"/>
      <c r="EFN60" s="295"/>
      <c r="EFO60" s="295"/>
      <c r="EFP60" s="295"/>
      <c r="EFQ60" s="295"/>
      <c r="EFR60" s="295"/>
      <c r="EFS60" s="295"/>
      <c r="EFT60" s="295"/>
      <c r="EFU60" s="295"/>
      <c r="EFV60" s="295"/>
      <c r="EFW60" s="295"/>
      <c r="EFX60" s="295"/>
      <c r="EFY60" s="295"/>
      <c r="EFZ60" s="295"/>
      <c r="EGA60" s="295"/>
      <c r="EGB60" s="295"/>
      <c r="EGC60" s="295"/>
      <c r="EGD60" s="295"/>
      <c r="EGE60" s="295"/>
      <c r="EGF60" s="295"/>
      <c r="EGG60" s="295"/>
      <c r="EGH60" s="295"/>
      <c r="EGI60" s="295"/>
      <c r="EGJ60" s="295"/>
      <c r="EGK60" s="295"/>
      <c r="EGL60" s="295"/>
      <c r="EGM60" s="295"/>
      <c r="EGN60" s="295"/>
      <c r="EGO60" s="295"/>
      <c r="EGP60" s="295"/>
      <c r="EGQ60" s="295"/>
      <c r="EGR60" s="295"/>
      <c r="EGS60" s="295"/>
      <c r="EGT60" s="295"/>
      <c r="EGU60" s="295"/>
      <c r="EGV60" s="295"/>
      <c r="EGW60" s="295"/>
      <c r="EGX60" s="295"/>
      <c r="EGY60" s="295"/>
      <c r="EGZ60" s="295"/>
      <c r="EHA60" s="295"/>
      <c r="EHB60" s="295"/>
      <c r="EHC60" s="295"/>
      <c r="EHD60" s="295"/>
      <c r="EHE60" s="295"/>
      <c r="EHF60" s="295"/>
      <c r="EHG60" s="295"/>
      <c r="EHH60" s="295"/>
      <c r="EHI60" s="295"/>
      <c r="EHJ60" s="295"/>
      <c r="EHK60" s="295"/>
      <c r="EHL60" s="295"/>
      <c r="EHM60" s="295"/>
      <c r="EHN60" s="295"/>
      <c r="EHO60" s="295"/>
      <c r="EHP60" s="295"/>
      <c r="EHQ60" s="295"/>
      <c r="EHR60" s="295"/>
      <c r="EHS60" s="295"/>
      <c r="EHT60" s="295"/>
      <c r="EHU60" s="295"/>
      <c r="EHV60" s="295"/>
      <c r="EHW60" s="295"/>
      <c r="EHX60" s="295"/>
      <c r="EHY60" s="295"/>
      <c r="EHZ60" s="295"/>
      <c r="EIA60" s="295"/>
      <c r="EIB60" s="295"/>
      <c r="EIC60" s="295"/>
      <c r="EID60" s="295"/>
      <c r="EIE60" s="295"/>
      <c r="EIF60" s="295"/>
      <c r="EIG60" s="295"/>
      <c r="EIH60" s="295"/>
      <c r="EII60" s="295"/>
      <c r="EIJ60" s="295"/>
      <c r="EIK60" s="295"/>
      <c r="EIL60" s="295"/>
      <c r="EIM60" s="295"/>
      <c r="EIN60" s="295"/>
      <c r="EIO60" s="295"/>
      <c r="EIP60" s="295"/>
      <c r="EIQ60" s="295"/>
      <c r="EIR60" s="295"/>
      <c r="EIS60" s="295"/>
      <c r="EIT60" s="295"/>
      <c r="EIU60" s="295"/>
      <c r="EIV60" s="295"/>
      <c r="EIW60" s="295"/>
      <c r="EIX60" s="295"/>
      <c r="EIY60" s="295"/>
      <c r="EIZ60" s="295"/>
      <c r="EJA60" s="295"/>
      <c r="EJB60" s="295"/>
      <c r="EJC60" s="295"/>
      <c r="EJD60" s="295"/>
      <c r="EJE60" s="295"/>
      <c r="EJF60" s="295"/>
      <c r="EJG60" s="295"/>
      <c r="EJH60" s="295"/>
      <c r="EJI60" s="295"/>
      <c r="EJJ60" s="295"/>
      <c r="EJK60" s="295"/>
      <c r="EJL60" s="295"/>
      <c r="EJM60" s="295"/>
      <c r="EJN60" s="295"/>
      <c r="EJO60" s="295"/>
      <c r="EJP60" s="295"/>
      <c r="EJQ60" s="295"/>
      <c r="EJR60" s="295"/>
      <c r="EJS60" s="295"/>
      <c r="EJT60" s="295"/>
      <c r="EJU60" s="295"/>
      <c r="EJV60" s="295"/>
      <c r="EJW60" s="295"/>
      <c r="EJX60" s="295"/>
      <c r="EJY60" s="295"/>
      <c r="EJZ60" s="295"/>
      <c r="EKA60" s="295"/>
      <c r="EKB60" s="295"/>
      <c r="EKC60" s="295"/>
      <c r="EKD60" s="295"/>
      <c r="EKE60" s="295"/>
      <c r="EKF60" s="295"/>
      <c r="EKG60" s="295"/>
      <c r="EKH60" s="295"/>
      <c r="EKI60" s="295"/>
      <c r="EKJ60" s="295"/>
      <c r="EKK60" s="295"/>
      <c r="EKL60" s="295"/>
      <c r="EKM60" s="295"/>
      <c r="EKN60" s="295"/>
      <c r="EKO60" s="295"/>
      <c r="EKP60" s="295"/>
      <c r="EKQ60" s="295"/>
      <c r="EKR60" s="295"/>
      <c r="EKS60" s="295"/>
      <c r="EKT60" s="295"/>
      <c r="EKU60" s="295"/>
      <c r="EKV60" s="295"/>
      <c r="EKW60" s="295"/>
      <c r="EKX60" s="295"/>
      <c r="EKY60" s="295"/>
      <c r="EKZ60" s="295"/>
      <c r="ELA60" s="295"/>
      <c r="ELB60" s="295"/>
      <c r="ELC60" s="295"/>
      <c r="ELD60" s="295"/>
      <c r="ELE60" s="295"/>
      <c r="ELF60" s="295"/>
      <c r="ELG60" s="295"/>
      <c r="ELH60" s="295"/>
      <c r="ELI60" s="295"/>
      <c r="ELJ60" s="295"/>
      <c r="ELK60" s="295"/>
      <c r="ELL60" s="295"/>
      <c r="ELM60" s="295"/>
      <c r="ELN60" s="295"/>
      <c r="ELO60" s="295"/>
      <c r="ELP60" s="295"/>
      <c r="ELQ60" s="295"/>
      <c r="ELR60" s="295"/>
      <c r="ELS60" s="295"/>
      <c r="ELT60" s="295"/>
      <c r="ELU60" s="295"/>
      <c r="ELV60" s="295"/>
      <c r="ELW60" s="295"/>
      <c r="ELX60" s="295"/>
      <c r="ELY60" s="295"/>
      <c r="ELZ60" s="295"/>
      <c r="EMA60" s="295"/>
      <c r="EMB60" s="295"/>
      <c r="EMC60" s="295"/>
      <c r="EMD60" s="295"/>
      <c r="EME60" s="295"/>
      <c r="EMF60" s="295"/>
      <c r="EMG60" s="295"/>
      <c r="EMH60" s="295"/>
      <c r="EMI60" s="295"/>
      <c r="EMJ60" s="295"/>
      <c r="EMK60" s="295"/>
      <c r="EML60" s="295"/>
      <c r="EMM60" s="295"/>
      <c r="EMN60" s="295"/>
      <c r="EMO60" s="295"/>
      <c r="EMP60" s="295"/>
      <c r="EMQ60" s="295"/>
      <c r="EMR60" s="295"/>
      <c r="EMS60" s="295"/>
      <c r="EMT60" s="295"/>
      <c r="EMU60" s="295"/>
      <c r="EMV60" s="295"/>
      <c r="EMW60" s="295"/>
      <c r="EMX60" s="295"/>
      <c r="EMY60" s="295"/>
      <c r="EMZ60" s="295"/>
      <c r="ENA60" s="295"/>
      <c r="ENB60" s="295"/>
      <c r="ENC60" s="295"/>
      <c r="END60" s="295"/>
      <c r="ENE60" s="295"/>
      <c r="ENF60" s="295"/>
      <c r="ENG60" s="295"/>
      <c r="ENH60" s="295"/>
      <c r="ENI60" s="295"/>
      <c r="ENJ60" s="295"/>
      <c r="ENK60" s="295"/>
      <c r="ENL60" s="295"/>
      <c r="ENM60" s="295"/>
      <c r="ENN60" s="295"/>
      <c r="ENO60" s="295"/>
      <c r="ENP60" s="295"/>
      <c r="ENQ60" s="295"/>
      <c r="ENR60" s="295"/>
      <c r="ENS60" s="295"/>
      <c r="ENT60" s="295"/>
      <c r="ENU60" s="295"/>
      <c r="ENV60" s="295"/>
      <c r="ENW60" s="295"/>
      <c r="ENX60" s="295"/>
      <c r="ENY60" s="295"/>
      <c r="ENZ60" s="295"/>
      <c r="EOA60" s="295"/>
      <c r="EOB60" s="295"/>
      <c r="EOC60" s="295"/>
      <c r="EOD60" s="295"/>
      <c r="EOE60" s="295"/>
      <c r="EOF60" s="295"/>
      <c r="EOG60" s="295"/>
      <c r="EOH60" s="295"/>
      <c r="EOI60" s="295"/>
      <c r="EOJ60" s="295"/>
      <c r="EOK60" s="295"/>
      <c r="EOL60" s="295"/>
      <c r="EOM60" s="295"/>
      <c r="EON60" s="295"/>
      <c r="EOO60" s="295"/>
      <c r="EOP60" s="295"/>
      <c r="EOQ60" s="295"/>
      <c r="EOR60" s="295"/>
      <c r="EOS60" s="295"/>
      <c r="EOT60" s="295"/>
      <c r="EOU60" s="295"/>
      <c r="EOV60" s="295"/>
      <c r="EOW60" s="295"/>
      <c r="EOX60" s="295"/>
      <c r="EOY60" s="295"/>
      <c r="EOZ60" s="295"/>
      <c r="EPA60" s="295"/>
      <c r="EPB60" s="295"/>
      <c r="EPC60" s="295"/>
      <c r="EPD60" s="295"/>
      <c r="EPE60" s="295"/>
      <c r="EPF60" s="295"/>
      <c r="EPG60" s="295"/>
      <c r="EPH60" s="295"/>
      <c r="EPI60" s="295"/>
      <c r="EPJ60" s="295"/>
      <c r="EPK60" s="295"/>
      <c r="EPL60" s="295"/>
      <c r="EPM60" s="295"/>
      <c r="EPN60" s="295"/>
      <c r="EPO60" s="295"/>
      <c r="EPP60" s="295"/>
      <c r="EPQ60" s="295"/>
      <c r="EPR60" s="295"/>
      <c r="EPS60" s="295"/>
      <c r="EPT60" s="295"/>
      <c r="EPU60" s="295"/>
      <c r="EPV60" s="295"/>
      <c r="EPW60" s="295"/>
      <c r="EPX60" s="295"/>
      <c r="EPY60" s="295"/>
      <c r="EPZ60" s="295"/>
      <c r="EQA60" s="295"/>
      <c r="EQB60" s="295"/>
      <c r="EQC60" s="295"/>
      <c r="EQD60" s="295"/>
      <c r="EQE60" s="295"/>
      <c r="EQF60" s="295"/>
      <c r="EQG60" s="295"/>
      <c r="EQH60" s="295"/>
      <c r="EQI60" s="295"/>
      <c r="EQJ60" s="295"/>
      <c r="EQK60" s="295"/>
      <c r="EQL60" s="295"/>
      <c r="EQM60" s="295"/>
      <c r="EQN60" s="295"/>
      <c r="EQO60" s="295"/>
      <c r="EQP60" s="295"/>
      <c r="EQQ60" s="295"/>
      <c r="EQR60" s="295"/>
      <c r="EQS60" s="295"/>
      <c r="EQT60" s="295"/>
      <c r="EQU60" s="295"/>
      <c r="EQV60" s="295"/>
      <c r="EQW60" s="295"/>
      <c r="EQX60" s="295"/>
      <c r="EQY60" s="295"/>
      <c r="EQZ60" s="295"/>
      <c r="ERA60" s="295"/>
      <c r="ERB60" s="295"/>
      <c r="ERC60" s="295"/>
      <c r="ERD60" s="295"/>
      <c r="ERE60" s="295"/>
      <c r="ERF60" s="295"/>
      <c r="ERG60" s="295"/>
      <c r="ERH60" s="295"/>
      <c r="ERI60" s="295"/>
      <c r="ERJ60" s="295"/>
      <c r="ERK60" s="295"/>
      <c r="ERL60" s="295"/>
      <c r="ERM60" s="295"/>
      <c r="ERN60" s="295"/>
      <c r="ERO60" s="295"/>
      <c r="ERP60" s="295"/>
      <c r="ERQ60" s="295"/>
      <c r="ERR60" s="295"/>
      <c r="ERS60" s="295"/>
      <c r="ERT60" s="295"/>
      <c r="ERU60" s="295"/>
      <c r="ERV60" s="295"/>
      <c r="ERW60" s="295"/>
      <c r="ERX60" s="295"/>
      <c r="ERY60" s="295"/>
      <c r="ERZ60" s="295"/>
      <c r="ESA60" s="295"/>
      <c r="ESB60" s="295"/>
      <c r="ESC60" s="295"/>
      <c r="ESD60" s="295"/>
      <c r="ESE60" s="295"/>
      <c r="ESF60" s="295"/>
      <c r="ESG60" s="295"/>
      <c r="ESH60" s="295"/>
      <c r="ESI60" s="295"/>
      <c r="ESJ60" s="295"/>
      <c r="ESK60" s="295"/>
      <c r="ESL60" s="295"/>
      <c r="ESM60" s="295"/>
      <c r="ESN60" s="295"/>
      <c r="ESO60" s="295"/>
      <c r="ESP60" s="295"/>
      <c r="ESQ60" s="295"/>
      <c r="ESR60" s="295"/>
      <c r="ESS60" s="295"/>
      <c r="EST60" s="295"/>
      <c r="ESU60" s="295"/>
      <c r="ESV60" s="295"/>
      <c r="ESW60" s="295"/>
      <c r="ESX60" s="295"/>
      <c r="ESY60" s="295"/>
      <c r="ESZ60" s="295"/>
      <c r="ETA60" s="295"/>
      <c r="ETB60" s="295"/>
      <c r="ETC60" s="295"/>
      <c r="ETD60" s="295"/>
      <c r="ETE60" s="295"/>
      <c r="ETF60" s="295"/>
      <c r="ETG60" s="295"/>
      <c r="ETH60" s="295"/>
      <c r="ETI60" s="295"/>
      <c r="ETJ60" s="295"/>
      <c r="ETK60" s="295"/>
      <c r="ETL60" s="295"/>
      <c r="ETM60" s="295"/>
      <c r="ETN60" s="295"/>
      <c r="ETO60" s="295"/>
      <c r="ETP60" s="295"/>
      <c r="ETQ60" s="295"/>
      <c r="ETR60" s="295"/>
      <c r="ETS60" s="295"/>
      <c r="ETT60" s="295"/>
      <c r="ETU60" s="295"/>
      <c r="ETV60" s="295"/>
      <c r="ETW60" s="295"/>
      <c r="ETX60" s="295"/>
      <c r="ETY60" s="295"/>
      <c r="ETZ60" s="295"/>
      <c r="EUA60" s="295"/>
      <c r="EUB60" s="295"/>
      <c r="EUC60" s="295"/>
      <c r="EUD60" s="295"/>
      <c r="EUE60" s="295"/>
      <c r="EUF60" s="295"/>
      <c r="EUG60" s="295"/>
      <c r="EUH60" s="295"/>
      <c r="EUI60" s="295"/>
      <c r="EUJ60" s="295"/>
      <c r="EUK60" s="295"/>
      <c r="EUL60" s="295"/>
      <c r="EUM60" s="295"/>
      <c r="EUN60" s="295"/>
      <c r="EUO60" s="295"/>
      <c r="EUP60" s="295"/>
      <c r="EUQ60" s="295"/>
      <c r="EUR60" s="295"/>
      <c r="EUS60" s="295"/>
      <c r="EUT60" s="295"/>
      <c r="EUU60" s="295"/>
      <c r="EUV60" s="295"/>
      <c r="EUW60" s="295"/>
      <c r="EUX60" s="295"/>
      <c r="EUY60" s="295"/>
      <c r="EUZ60" s="295"/>
      <c r="EVA60" s="295"/>
      <c r="EVB60" s="295"/>
      <c r="EVC60" s="295"/>
      <c r="EVD60" s="295"/>
      <c r="EVE60" s="295"/>
      <c r="EVF60" s="295"/>
      <c r="EVG60" s="295"/>
      <c r="EVH60" s="295"/>
      <c r="EVI60" s="295"/>
      <c r="EVJ60" s="295"/>
      <c r="EVK60" s="295"/>
      <c r="EVL60" s="295"/>
      <c r="EVM60" s="295"/>
      <c r="EVN60" s="295"/>
      <c r="EVO60" s="295"/>
      <c r="EVP60" s="295"/>
      <c r="EVQ60" s="295"/>
      <c r="EVR60" s="295"/>
      <c r="EVS60" s="295"/>
      <c r="EVT60" s="295"/>
      <c r="EVU60" s="295"/>
      <c r="EVV60" s="295"/>
      <c r="EVW60" s="295"/>
      <c r="EVX60" s="295"/>
      <c r="EVY60" s="295"/>
      <c r="EVZ60" s="295"/>
      <c r="EWA60" s="295"/>
      <c r="EWB60" s="295"/>
      <c r="EWC60" s="295"/>
      <c r="EWD60" s="295"/>
      <c r="EWE60" s="295"/>
      <c r="EWF60" s="295"/>
      <c r="EWG60" s="295"/>
      <c r="EWH60" s="295"/>
      <c r="EWI60" s="295"/>
      <c r="EWJ60" s="295"/>
      <c r="EWK60" s="295"/>
      <c r="EWL60" s="295"/>
      <c r="EWM60" s="295"/>
      <c r="EWN60" s="295"/>
      <c r="EWO60" s="295"/>
      <c r="EWP60" s="295"/>
      <c r="EWQ60" s="295"/>
      <c r="EWR60" s="295"/>
      <c r="EWS60" s="295"/>
      <c r="EWT60" s="295"/>
      <c r="EWU60" s="295"/>
      <c r="EWV60" s="295"/>
      <c r="EWW60" s="295"/>
      <c r="EWX60" s="295"/>
      <c r="EWY60" s="295"/>
      <c r="EWZ60" s="295"/>
      <c r="EXA60" s="295"/>
      <c r="EXB60" s="295"/>
      <c r="EXC60" s="295"/>
      <c r="EXD60" s="295"/>
      <c r="EXE60" s="295"/>
      <c r="EXF60" s="295"/>
      <c r="EXG60" s="295"/>
      <c r="EXH60" s="295"/>
      <c r="EXI60" s="295"/>
      <c r="EXJ60" s="295"/>
      <c r="EXK60" s="295"/>
      <c r="EXL60" s="295"/>
      <c r="EXM60" s="295"/>
      <c r="EXN60" s="295"/>
      <c r="EXO60" s="295"/>
      <c r="EXP60" s="295"/>
      <c r="EXQ60" s="295"/>
      <c r="EXR60" s="295"/>
      <c r="EXS60" s="295"/>
      <c r="EXT60" s="295"/>
      <c r="EXU60" s="295"/>
      <c r="EXV60" s="295"/>
      <c r="EXW60" s="295"/>
      <c r="EXX60" s="295"/>
      <c r="EXY60" s="295"/>
      <c r="EXZ60" s="295"/>
      <c r="EYA60" s="295"/>
      <c r="EYB60" s="295"/>
      <c r="EYC60" s="295"/>
      <c r="EYD60" s="295"/>
      <c r="EYE60" s="295"/>
      <c r="EYF60" s="295"/>
      <c r="EYG60" s="295"/>
      <c r="EYH60" s="295"/>
      <c r="EYI60" s="295"/>
      <c r="EYJ60" s="295"/>
      <c r="EYK60" s="295"/>
      <c r="EYL60" s="295"/>
      <c r="EYM60" s="295"/>
      <c r="EYN60" s="295"/>
      <c r="EYO60" s="295"/>
      <c r="EYP60" s="295"/>
      <c r="EYQ60" s="295"/>
      <c r="EYR60" s="295"/>
      <c r="EYS60" s="295"/>
      <c r="EYT60" s="295"/>
      <c r="EYU60" s="295"/>
      <c r="EYV60" s="295"/>
      <c r="EYW60" s="295"/>
      <c r="EYX60" s="295"/>
      <c r="EYY60" s="295"/>
      <c r="EYZ60" s="295"/>
      <c r="EZA60" s="295"/>
      <c r="EZB60" s="295"/>
      <c r="EZC60" s="295"/>
      <c r="EZD60" s="295"/>
      <c r="EZE60" s="295"/>
      <c r="EZF60" s="295"/>
      <c r="EZG60" s="295"/>
      <c r="EZH60" s="295"/>
      <c r="EZI60" s="295"/>
      <c r="EZJ60" s="295"/>
      <c r="EZK60" s="295"/>
      <c r="EZL60" s="295"/>
      <c r="EZM60" s="295"/>
      <c r="EZN60" s="295"/>
      <c r="EZO60" s="295"/>
      <c r="EZP60" s="295"/>
      <c r="EZQ60" s="295"/>
      <c r="EZR60" s="295"/>
      <c r="EZS60" s="295"/>
      <c r="EZT60" s="295"/>
      <c r="EZU60" s="295"/>
      <c r="EZV60" s="295"/>
      <c r="EZW60" s="295"/>
      <c r="EZX60" s="295"/>
      <c r="EZY60" s="295"/>
      <c r="EZZ60" s="295"/>
      <c r="FAA60" s="295"/>
      <c r="FAB60" s="295"/>
      <c r="FAC60" s="295"/>
      <c r="FAD60" s="295"/>
      <c r="FAE60" s="295"/>
      <c r="FAF60" s="295"/>
      <c r="FAG60" s="295"/>
      <c r="FAH60" s="295"/>
      <c r="FAI60" s="295"/>
      <c r="FAJ60" s="295"/>
      <c r="FAK60" s="295"/>
      <c r="FAL60" s="295"/>
      <c r="FAM60" s="295"/>
      <c r="FAN60" s="295"/>
      <c r="FAO60" s="295"/>
      <c r="FAP60" s="295"/>
      <c r="FAQ60" s="295"/>
      <c r="FAR60" s="295"/>
      <c r="FAS60" s="295"/>
      <c r="FAT60" s="295"/>
      <c r="FAU60" s="295"/>
      <c r="FAV60" s="295"/>
      <c r="FAW60" s="295"/>
      <c r="FAX60" s="295"/>
      <c r="FAY60" s="295"/>
      <c r="FAZ60" s="295"/>
      <c r="FBA60" s="295"/>
      <c r="FBB60" s="295"/>
      <c r="FBC60" s="295"/>
      <c r="FBD60" s="295"/>
      <c r="FBE60" s="295"/>
      <c r="FBF60" s="295"/>
      <c r="FBG60" s="295"/>
      <c r="FBH60" s="295"/>
      <c r="FBI60" s="295"/>
      <c r="FBJ60" s="295"/>
      <c r="FBK60" s="295"/>
      <c r="FBL60" s="295"/>
      <c r="FBM60" s="295"/>
      <c r="FBN60" s="295"/>
      <c r="FBO60" s="295"/>
      <c r="FBP60" s="295"/>
      <c r="FBQ60" s="295"/>
      <c r="FBR60" s="295"/>
      <c r="FBS60" s="295"/>
      <c r="FBT60" s="295"/>
      <c r="FBU60" s="295"/>
      <c r="FBV60" s="295"/>
      <c r="FBW60" s="295"/>
      <c r="FBX60" s="295"/>
      <c r="FBY60" s="295"/>
      <c r="FBZ60" s="295"/>
      <c r="FCA60" s="295"/>
      <c r="FCB60" s="295"/>
      <c r="FCC60" s="295"/>
      <c r="FCD60" s="295"/>
      <c r="FCE60" s="295"/>
      <c r="FCF60" s="295"/>
      <c r="FCG60" s="295"/>
      <c r="FCH60" s="295"/>
      <c r="FCI60" s="295"/>
      <c r="FCJ60" s="295"/>
      <c r="FCK60" s="295"/>
      <c r="FCL60" s="295"/>
      <c r="FCM60" s="295"/>
      <c r="FCN60" s="295"/>
      <c r="FCO60" s="295"/>
      <c r="FCP60" s="295"/>
      <c r="FCQ60" s="295"/>
      <c r="FCR60" s="295"/>
      <c r="FCS60" s="295"/>
      <c r="FCT60" s="295"/>
      <c r="FCU60" s="295"/>
      <c r="FCV60" s="295"/>
      <c r="FCW60" s="295"/>
      <c r="FCX60" s="295"/>
      <c r="FCY60" s="295"/>
      <c r="FCZ60" s="295"/>
      <c r="FDA60" s="295"/>
      <c r="FDB60" s="295"/>
      <c r="FDC60" s="295"/>
      <c r="FDD60" s="295"/>
      <c r="FDE60" s="295"/>
      <c r="FDF60" s="295"/>
      <c r="FDG60" s="295"/>
      <c r="FDH60" s="295"/>
      <c r="FDI60" s="295"/>
      <c r="FDJ60" s="295"/>
      <c r="FDK60" s="295"/>
      <c r="FDL60" s="295"/>
      <c r="FDM60" s="295"/>
      <c r="FDN60" s="295"/>
      <c r="FDO60" s="295"/>
      <c r="FDP60" s="295"/>
      <c r="FDQ60" s="295"/>
      <c r="FDR60" s="295"/>
      <c r="FDS60" s="295"/>
      <c r="FDT60" s="295"/>
      <c r="FDU60" s="295"/>
      <c r="FDV60" s="295"/>
      <c r="FDW60" s="295"/>
      <c r="FDX60" s="295"/>
      <c r="FDY60" s="295"/>
      <c r="FDZ60" s="295"/>
      <c r="FEA60" s="295"/>
      <c r="FEB60" s="295"/>
      <c r="FEC60" s="295"/>
      <c r="FED60" s="295"/>
      <c r="FEE60" s="295"/>
      <c r="FEF60" s="295"/>
      <c r="FEG60" s="295"/>
      <c r="FEH60" s="295"/>
      <c r="FEI60" s="295"/>
      <c r="FEJ60" s="295"/>
      <c r="FEK60" s="295"/>
      <c r="FEL60" s="295"/>
      <c r="FEM60" s="295"/>
      <c r="FEN60" s="295"/>
      <c r="FEO60" s="295"/>
      <c r="FEP60" s="295"/>
      <c r="FEQ60" s="295"/>
      <c r="FER60" s="295"/>
      <c r="FES60" s="295"/>
      <c r="FET60" s="295"/>
      <c r="FEU60" s="295"/>
      <c r="FEV60" s="295"/>
      <c r="FEW60" s="295"/>
      <c r="FEX60" s="295"/>
      <c r="FEY60" s="295"/>
      <c r="FEZ60" s="295"/>
      <c r="FFA60" s="295"/>
      <c r="FFB60" s="295"/>
      <c r="FFC60" s="295"/>
      <c r="FFD60" s="295"/>
      <c r="FFE60" s="295"/>
      <c r="FFF60" s="295"/>
      <c r="FFG60" s="295"/>
      <c r="FFH60" s="295"/>
      <c r="FFI60" s="295"/>
      <c r="FFJ60" s="295"/>
      <c r="FFK60" s="295"/>
      <c r="FFL60" s="295"/>
      <c r="FFM60" s="295"/>
      <c r="FFN60" s="295"/>
      <c r="FFO60" s="295"/>
      <c r="FFP60" s="295"/>
      <c r="FFQ60" s="295"/>
      <c r="FFR60" s="295"/>
      <c r="FFS60" s="295"/>
      <c r="FFT60" s="295"/>
      <c r="FFU60" s="295"/>
      <c r="FFV60" s="295"/>
      <c r="FFW60" s="295"/>
      <c r="FFX60" s="295"/>
      <c r="FFY60" s="295"/>
      <c r="FFZ60" s="295"/>
      <c r="FGA60" s="295"/>
      <c r="FGB60" s="295"/>
      <c r="FGC60" s="295"/>
      <c r="FGD60" s="295"/>
      <c r="FGE60" s="295"/>
      <c r="FGF60" s="295"/>
      <c r="FGG60" s="295"/>
      <c r="FGH60" s="295"/>
      <c r="FGI60" s="295"/>
      <c r="FGJ60" s="295"/>
      <c r="FGK60" s="295"/>
      <c r="FGL60" s="295"/>
      <c r="FGM60" s="295"/>
      <c r="FGN60" s="295"/>
      <c r="FGO60" s="295"/>
      <c r="FGP60" s="295"/>
      <c r="FGQ60" s="295"/>
      <c r="FGR60" s="295"/>
      <c r="FGS60" s="295"/>
      <c r="FGT60" s="295"/>
      <c r="FGU60" s="295"/>
      <c r="FGV60" s="295"/>
      <c r="FGW60" s="295"/>
      <c r="FGX60" s="295"/>
      <c r="FGY60" s="295"/>
      <c r="FGZ60" s="295"/>
      <c r="FHA60" s="295"/>
      <c r="FHB60" s="295"/>
      <c r="FHC60" s="295"/>
      <c r="FHD60" s="295"/>
      <c r="FHE60" s="295"/>
      <c r="FHF60" s="295"/>
      <c r="FHG60" s="295"/>
      <c r="FHH60" s="295"/>
      <c r="FHI60" s="295"/>
      <c r="FHJ60" s="295"/>
      <c r="FHK60" s="295"/>
      <c r="FHL60" s="295"/>
      <c r="FHM60" s="295"/>
      <c r="FHN60" s="295"/>
      <c r="FHO60" s="295"/>
      <c r="FHP60" s="295"/>
      <c r="FHQ60" s="295"/>
      <c r="FHR60" s="295"/>
      <c r="FHS60" s="295"/>
      <c r="FHT60" s="295"/>
      <c r="FHU60" s="295"/>
      <c r="FHV60" s="295"/>
      <c r="FHW60" s="295"/>
      <c r="FHX60" s="295"/>
      <c r="FHY60" s="295"/>
      <c r="FHZ60" s="295"/>
      <c r="FIA60" s="295"/>
      <c r="FIB60" s="295"/>
      <c r="FIC60" s="295"/>
      <c r="FID60" s="295"/>
      <c r="FIE60" s="295"/>
      <c r="FIF60" s="295"/>
      <c r="FIG60" s="295"/>
      <c r="FIH60" s="295"/>
      <c r="FII60" s="295"/>
      <c r="FIJ60" s="295"/>
      <c r="FIK60" s="295"/>
      <c r="FIL60" s="295"/>
      <c r="FIM60" s="295"/>
      <c r="FIN60" s="295"/>
      <c r="FIO60" s="295"/>
      <c r="FIP60" s="295"/>
      <c r="FIQ60" s="295"/>
      <c r="FIR60" s="295"/>
      <c r="FIS60" s="295"/>
      <c r="FIT60" s="295"/>
      <c r="FIU60" s="295"/>
      <c r="FIV60" s="295"/>
      <c r="FIW60" s="295"/>
      <c r="FIX60" s="295"/>
      <c r="FIY60" s="295"/>
      <c r="FIZ60" s="295"/>
      <c r="FJA60" s="295"/>
      <c r="FJB60" s="295"/>
      <c r="FJC60" s="295"/>
      <c r="FJD60" s="295"/>
      <c r="FJE60" s="295"/>
      <c r="FJF60" s="295"/>
      <c r="FJG60" s="295"/>
      <c r="FJH60" s="295"/>
      <c r="FJI60" s="295"/>
      <c r="FJJ60" s="295"/>
      <c r="FJK60" s="295"/>
      <c r="FJL60" s="295"/>
      <c r="FJM60" s="295"/>
      <c r="FJN60" s="295"/>
      <c r="FJO60" s="295"/>
      <c r="FJP60" s="295"/>
      <c r="FJQ60" s="295"/>
      <c r="FJR60" s="295"/>
      <c r="FJS60" s="295"/>
      <c r="FJT60" s="295"/>
      <c r="FJU60" s="295"/>
      <c r="FJV60" s="295"/>
      <c r="FJW60" s="295"/>
      <c r="FJX60" s="295"/>
      <c r="FJY60" s="295"/>
      <c r="FJZ60" s="295"/>
      <c r="FKA60" s="295"/>
      <c r="FKB60" s="295"/>
      <c r="FKC60" s="295"/>
      <c r="FKD60" s="295"/>
      <c r="FKE60" s="295"/>
      <c r="FKF60" s="295"/>
      <c r="FKG60" s="295"/>
      <c r="FKH60" s="295"/>
      <c r="FKI60" s="295"/>
      <c r="FKJ60" s="295"/>
      <c r="FKK60" s="295"/>
      <c r="FKL60" s="295"/>
      <c r="FKM60" s="295"/>
      <c r="FKN60" s="295"/>
      <c r="FKO60" s="295"/>
      <c r="FKP60" s="295"/>
      <c r="FKQ60" s="295"/>
      <c r="FKR60" s="295"/>
      <c r="FKS60" s="295"/>
      <c r="FKT60" s="295"/>
      <c r="FKU60" s="295"/>
      <c r="FKV60" s="295"/>
      <c r="FKW60" s="295"/>
      <c r="FKX60" s="295"/>
      <c r="FKY60" s="295"/>
      <c r="FKZ60" s="295"/>
      <c r="FLA60" s="295"/>
      <c r="FLB60" s="295"/>
      <c r="FLC60" s="295"/>
      <c r="FLD60" s="295"/>
      <c r="FLE60" s="295"/>
      <c r="FLF60" s="295"/>
      <c r="FLG60" s="295"/>
      <c r="FLH60" s="295"/>
      <c r="FLI60" s="295"/>
      <c r="FLJ60" s="295"/>
      <c r="FLK60" s="295"/>
      <c r="FLL60" s="295"/>
      <c r="FLM60" s="295"/>
      <c r="FLN60" s="295"/>
      <c r="FLO60" s="295"/>
      <c r="FLP60" s="295"/>
      <c r="FLQ60" s="295"/>
      <c r="FLR60" s="295"/>
      <c r="FLS60" s="295"/>
      <c r="FLT60" s="295"/>
      <c r="FLU60" s="295"/>
      <c r="FLV60" s="295"/>
      <c r="FLW60" s="295"/>
      <c r="FLX60" s="295"/>
      <c r="FLY60" s="295"/>
      <c r="FLZ60" s="295"/>
      <c r="FMA60" s="295"/>
      <c r="FMB60" s="295"/>
      <c r="FMC60" s="295"/>
      <c r="FMD60" s="295"/>
      <c r="FME60" s="295"/>
      <c r="FMF60" s="295"/>
      <c r="FMG60" s="295"/>
      <c r="FMH60" s="295"/>
      <c r="FMI60" s="295"/>
      <c r="FMJ60" s="295"/>
      <c r="FMK60" s="295"/>
      <c r="FML60" s="295"/>
      <c r="FMM60" s="295"/>
      <c r="FMN60" s="295"/>
      <c r="FMO60" s="295"/>
      <c r="FMP60" s="295"/>
      <c r="FMQ60" s="295"/>
      <c r="FMR60" s="295"/>
      <c r="FMS60" s="295"/>
      <c r="FMT60" s="295"/>
      <c r="FMU60" s="295"/>
      <c r="FMV60" s="295"/>
      <c r="FMW60" s="295"/>
      <c r="FMX60" s="295"/>
      <c r="FMY60" s="295"/>
      <c r="FMZ60" s="295"/>
      <c r="FNA60" s="295"/>
      <c r="FNB60" s="295"/>
      <c r="FNC60" s="295"/>
      <c r="FND60" s="295"/>
      <c r="FNE60" s="295"/>
      <c r="FNF60" s="295"/>
      <c r="FNG60" s="295"/>
      <c r="FNH60" s="295"/>
      <c r="FNI60" s="295"/>
      <c r="FNJ60" s="295"/>
      <c r="FNK60" s="295"/>
      <c r="FNL60" s="295"/>
      <c r="FNM60" s="295"/>
      <c r="FNN60" s="295"/>
      <c r="FNO60" s="295"/>
      <c r="FNP60" s="295"/>
      <c r="FNQ60" s="295"/>
      <c r="FNR60" s="295"/>
      <c r="FNS60" s="295"/>
      <c r="FNT60" s="295"/>
      <c r="FNU60" s="295"/>
      <c r="FNV60" s="295"/>
      <c r="FNW60" s="295"/>
      <c r="FNX60" s="295"/>
      <c r="FNY60" s="295"/>
      <c r="FNZ60" s="295"/>
      <c r="FOA60" s="295"/>
      <c r="FOB60" s="295"/>
      <c r="FOC60" s="295"/>
      <c r="FOD60" s="295"/>
      <c r="FOE60" s="295"/>
      <c r="FOF60" s="295"/>
      <c r="FOG60" s="295"/>
      <c r="FOH60" s="295"/>
      <c r="FOI60" s="295"/>
      <c r="FOJ60" s="295"/>
      <c r="FOK60" s="295"/>
      <c r="FOL60" s="295"/>
      <c r="FOM60" s="295"/>
      <c r="FON60" s="295"/>
      <c r="FOO60" s="295"/>
      <c r="FOP60" s="295"/>
      <c r="FOQ60" s="295"/>
      <c r="FOR60" s="295"/>
      <c r="FOS60" s="295"/>
      <c r="FOT60" s="295"/>
      <c r="FOU60" s="295"/>
      <c r="FOV60" s="295"/>
      <c r="FOW60" s="295"/>
      <c r="FOX60" s="295"/>
      <c r="FOY60" s="295"/>
      <c r="FOZ60" s="295"/>
      <c r="FPA60" s="295"/>
      <c r="FPB60" s="295"/>
      <c r="FPC60" s="295"/>
      <c r="FPD60" s="295"/>
      <c r="FPE60" s="295"/>
      <c r="FPF60" s="295"/>
      <c r="FPG60" s="295"/>
      <c r="FPH60" s="295"/>
      <c r="FPI60" s="295"/>
      <c r="FPJ60" s="295"/>
      <c r="FPK60" s="295"/>
      <c r="FPL60" s="295"/>
      <c r="FPM60" s="295"/>
      <c r="FPN60" s="295"/>
      <c r="FPO60" s="295"/>
      <c r="FPP60" s="295"/>
      <c r="FPQ60" s="295"/>
      <c r="FPR60" s="295"/>
      <c r="FPS60" s="295"/>
      <c r="FPT60" s="295"/>
      <c r="FPU60" s="295"/>
      <c r="FPV60" s="295"/>
      <c r="FPW60" s="295"/>
      <c r="FPX60" s="295"/>
      <c r="FPY60" s="295"/>
      <c r="FPZ60" s="295"/>
      <c r="FQA60" s="295"/>
      <c r="FQB60" s="295"/>
      <c r="FQC60" s="295"/>
      <c r="FQD60" s="295"/>
      <c r="FQE60" s="295"/>
      <c r="FQF60" s="295"/>
      <c r="FQG60" s="295"/>
      <c r="FQH60" s="295"/>
      <c r="FQI60" s="295"/>
      <c r="FQJ60" s="295"/>
      <c r="FQK60" s="295"/>
      <c r="FQL60" s="295"/>
      <c r="FQM60" s="295"/>
      <c r="FQN60" s="295"/>
      <c r="FQO60" s="295"/>
      <c r="FQP60" s="295"/>
      <c r="FQQ60" s="295"/>
      <c r="FQR60" s="295"/>
      <c r="FQS60" s="295"/>
      <c r="FQT60" s="295"/>
      <c r="FQU60" s="295"/>
      <c r="FQV60" s="295"/>
      <c r="FQW60" s="295"/>
      <c r="FQX60" s="295"/>
      <c r="FQY60" s="295"/>
      <c r="FQZ60" s="295"/>
      <c r="FRA60" s="295"/>
      <c r="FRB60" s="295"/>
      <c r="FRC60" s="295"/>
      <c r="FRD60" s="295"/>
      <c r="FRE60" s="295"/>
      <c r="FRF60" s="295"/>
      <c r="FRG60" s="295"/>
      <c r="FRH60" s="295"/>
      <c r="FRI60" s="295"/>
      <c r="FRJ60" s="295"/>
      <c r="FRK60" s="295"/>
      <c r="FRL60" s="295"/>
      <c r="FRM60" s="295"/>
      <c r="FRN60" s="295"/>
      <c r="FRO60" s="295"/>
      <c r="FRP60" s="295"/>
      <c r="FRQ60" s="295"/>
      <c r="FRR60" s="295"/>
      <c r="FRS60" s="295"/>
      <c r="FRT60" s="295"/>
      <c r="FRU60" s="295"/>
      <c r="FRV60" s="295"/>
      <c r="FRW60" s="295"/>
      <c r="FRX60" s="295"/>
      <c r="FRY60" s="295"/>
      <c r="FRZ60" s="295"/>
      <c r="FSA60" s="295"/>
      <c r="FSB60" s="295"/>
      <c r="FSC60" s="295"/>
      <c r="FSD60" s="295"/>
      <c r="FSE60" s="295"/>
      <c r="FSF60" s="295"/>
      <c r="FSG60" s="295"/>
      <c r="FSH60" s="295"/>
      <c r="FSI60" s="295"/>
      <c r="FSJ60" s="295"/>
      <c r="FSK60" s="295"/>
      <c r="FSL60" s="295"/>
      <c r="FSM60" s="295"/>
      <c r="FSN60" s="295"/>
      <c r="FSO60" s="295"/>
      <c r="FSP60" s="295"/>
      <c r="FSQ60" s="295"/>
      <c r="FSR60" s="295"/>
      <c r="FSS60" s="295"/>
      <c r="FST60" s="295"/>
      <c r="FSU60" s="295"/>
      <c r="FSV60" s="295"/>
      <c r="FSW60" s="295"/>
      <c r="FSX60" s="295"/>
      <c r="FSY60" s="295"/>
      <c r="FSZ60" s="295"/>
      <c r="FTA60" s="295"/>
      <c r="FTB60" s="295"/>
      <c r="FTC60" s="295"/>
      <c r="FTD60" s="295"/>
      <c r="FTE60" s="295"/>
      <c r="FTF60" s="295"/>
      <c r="FTG60" s="295"/>
      <c r="FTH60" s="295"/>
      <c r="FTI60" s="295"/>
      <c r="FTJ60" s="295"/>
      <c r="FTK60" s="295"/>
      <c r="FTL60" s="295"/>
      <c r="FTM60" s="295"/>
      <c r="FTN60" s="295"/>
      <c r="FTO60" s="295"/>
      <c r="FTP60" s="295"/>
      <c r="FTQ60" s="295"/>
      <c r="FTR60" s="295"/>
      <c r="FTS60" s="295"/>
      <c r="FTT60" s="295"/>
      <c r="FTU60" s="295"/>
      <c r="FTV60" s="295"/>
      <c r="FTW60" s="295"/>
      <c r="FTX60" s="295"/>
      <c r="FTY60" s="295"/>
      <c r="FTZ60" s="295"/>
      <c r="FUA60" s="295"/>
      <c r="FUB60" s="295"/>
      <c r="FUC60" s="295"/>
      <c r="FUD60" s="295"/>
      <c r="FUE60" s="295"/>
      <c r="FUF60" s="295"/>
      <c r="FUG60" s="295"/>
      <c r="FUH60" s="295"/>
      <c r="FUI60" s="295"/>
      <c r="FUJ60" s="295"/>
      <c r="FUK60" s="295"/>
      <c r="FUL60" s="295"/>
      <c r="FUM60" s="295"/>
      <c r="FUN60" s="295"/>
      <c r="FUO60" s="295"/>
      <c r="FUP60" s="295"/>
      <c r="FUQ60" s="295"/>
      <c r="FUR60" s="295"/>
      <c r="FUS60" s="295"/>
      <c r="FUT60" s="295"/>
      <c r="FUU60" s="295"/>
      <c r="FUV60" s="295"/>
      <c r="FUW60" s="295"/>
      <c r="FUX60" s="295"/>
      <c r="FUY60" s="295"/>
      <c r="FUZ60" s="295"/>
      <c r="FVA60" s="295"/>
      <c r="FVB60" s="295"/>
      <c r="FVC60" s="295"/>
      <c r="FVD60" s="295"/>
      <c r="FVE60" s="295"/>
      <c r="FVF60" s="295"/>
      <c r="FVG60" s="295"/>
      <c r="FVH60" s="295"/>
      <c r="FVI60" s="295"/>
      <c r="FVJ60" s="295"/>
      <c r="FVK60" s="295"/>
      <c r="FVL60" s="295"/>
      <c r="FVM60" s="295"/>
      <c r="FVN60" s="295"/>
      <c r="FVO60" s="295"/>
      <c r="FVP60" s="295"/>
      <c r="FVQ60" s="295"/>
      <c r="FVR60" s="295"/>
      <c r="FVS60" s="295"/>
      <c r="FVT60" s="295"/>
      <c r="FVU60" s="295"/>
      <c r="FVV60" s="295"/>
      <c r="FVW60" s="295"/>
      <c r="FVX60" s="295"/>
      <c r="FVY60" s="295"/>
      <c r="FVZ60" s="295"/>
      <c r="FWA60" s="295"/>
      <c r="FWB60" s="295"/>
      <c r="FWC60" s="295"/>
      <c r="FWD60" s="295"/>
      <c r="FWE60" s="295"/>
      <c r="FWF60" s="295"/>
      <c r="FWG60" s="295"/>
      <c r="FWH60" s="295"/>
      <c r="FWI60" s="295"/>
      <c r="FWJ60" s="295"/>
      <c r="FWK60" s="295"/>
      <c r="FWL60" s="295"/>
      <c r="FWM60" s="295"/>
      <c r="FWN60" s="295"/>
      <c r="FWO60" s="295"/>
      <c r="FWP60" s="295"/>
      <c r="FWQ60" s="295"/>
      <c r="FWR60" s="295"/>
      <c r="FWS60" s="295"/>
      <c r="FWT60" s="295"/>
      <c r="FWU60" s="295"/>
      <c r="FWV60" s="295"/>
      <c r="FWW60" s="295"/>
      <c r="FWX60" s="295"/>
      <c r="FWY60" s="295"/>
      <c r="FWZ60" s="295"/>
      <c r="FXA60" s="295"/>
      <c r="FXB60" s="295"/>
      <c r="FXC60" s="295"/>
      <c r="FXD60" s="295"/>
      <c r="FXE60" s="295"/>
      <c r="FXF60" s="295"/>
      <c r="FXG60" s="295"/>
      <c r="FXH60" s="295"/>
      <c r="FXI60" s="295"/>
      <c r="FXJ60" s="295"/>
      <c r="FXK60" s="295"/>
      <c r="FXL60" s="295"/>
      <c r="FXM60" s="295"/>
      <c r="FXN60" s="295"/>
      <c r="FXO60" s="295"/>
      <c r="FXP60" s="295"/>
      <c r="FXQ60" s="295"/>
      <c r="FXR60" s="295"/>
      <c r="FXS60" s="295"/>
      <c r="FXT60" s="295"/>
      <c r="FXU60" s="295"/>
      <c r="FXV60" s="295"/>
      <c r="FXW60" s="295"/>
      <c r="FXX60" s="295"/>
      <c r="FXY60" s="295"/>
      <c r="FXZ60" s="295"/>
      <c r="FYA60" s="295"/>
      <c r="FYB60" s="295"/>
      <c r="FYC60" s="295"/>
      <c r="FYD60" s="295"/>
      <c r="FYE60" s="295"/>
      <c r="FYF60" s="295"/>
      <c r="FYG60" s="295"/>
      <c r="FYH60" s="295"/>
      <c r="FYI60" s="295"/>
      <c r="FYJ60" s="295"/>
      <c r="FYK60" s="295"/>
      <c r="FYL60" s="295"/>
      <c r="FYM60" s="295"/>
      <c r="FYN60" s="295"/>
      <c r="FYO60" s="295"/>
      <c r="FYP60" s="295"/>
      <c r="FYQ60" s="295"/>
      <c r="FYR60" s="295"/>
      <c r="FYS60" s="295"/>
      <c r="FYT60" s="295"/>
      <c r="FYU60" s="295"/>
      <c r="FYV60" s="295"/>
      <c r="FYW60" s="295"/>
      <c r="FYX60" s="295"/>
      <c r="FYY60" s="295"/>
      <c r="FYZ60" s="295"/>
      <c r="FZA60" s="295"/>
      <c r="FZB60" s="295"/>
      <c r="FZC60" s="295"/>
      <c r="FZD60" s="295"/>
      <c r="FZE60" s="295"/>
      <c r="FZF60" s="295"/>
      <c r="FZG60" s="295"/>
      <c r="FZH60" s="295"/>
      <c r="FZI60" s="295"/>
      <c r="FZJ60" s="295"/>
      <c r="FZK60" s="295"/>
      <c r="FZL60" s="295"/>
      <c r="FZM60" s="295"/>
      <c r="FZN60" s="295"/>
      <c r="FZO60" s="295"/>
      <c r="FZP60" s="295"/>
      <c r="FZQ60" s="295"/>
      <c r="FZR60" s="295"/>
      <c r="FZS60" s="295"/>
      <c r="FZT60" s="295"/>
      <c r="FZU60" s="295"/>
      <c r="FZV60" s="295"/>
      <c r="FZW60" s="295"/>
      <c r="FZX60" s="295"/>
      <c r="FZY60" s="295"/>
      <c r="FZZ60" s="295"/>
      <c r="GAA60" s="295"/>
      <c r="GAB60" s="295"/>
      <c r="GAC60" s="295"/>
      <c r="GAD60" s="295"/>
      <c r="GAE60" s="295"/>
      <c r="GAF60" s="295"/>
      <c r="GAG60" s="295"/>
      <c r="GAH60" s="295"/>
      <c r="GAI60" s="295"/>
      <c r="GAJ60" s="295"/>
      <c r="GAK60" s="295"/>
      <c r="GAL60" s="295"/>
      <c r="GAM60" s="295"/>
      <c r="GAN60" s="295"/>
      <c r="GAO60" s="295"/>
      <c r="GAP60" s="295"/>
      <c r="GAQ60" s="295"/>
      <c r="GAR60" s="295"/>
      <c r="GAS60" s="295"/>
      <c r="GAT60" s="295"/>
      <c r="GAU60" s="295"/>
      <c r="GAV60" s="295"/>
      <c r="GAW60" s="295"/>
      <c r="GAX60" s="295"/>
      <c r="GAY60" s="295"/>
      <c r="GAZ60" s="295"/>
      <c r="GBA60" s="295"/>
      <c r="GBB60" s="295"/>
      <c r="GBC60" s="295"/>
      <c r="GBD60" s="295"/>
      <c r="GBE60" s="295"/>
      <c r="GBF60" s="295"/>
      <c r="GBG60" s="295"/>
      <c r="GBH60" s="295"/>
      <c r="GBI60" s="295"/>
      <c r="GBJ60" s="295"/>
      <c r="GBK60" s="295"/>
      <c r="GBL60" s="295"/>
      <c r="GBM60" s="295"/>
      <c r="GBN60" s="295"/>
      <c r="GBO60" s="295"/>
      <c r="GBP60" s="295"/>
      <c r="GBQ60" s="295"/>
      <c r="GBR60" s="295"/>
      <c r="GBS60" s="295"/>
      <c r="GBT60" s="295"/>
      <c r="GBU60" s="295"/>
      <c r="GBV60" s="295"/>
      <c r="GBW60" s="295"/>
      <c r="GBX60" s="295"/>
      <c r="GBY60" s="295"/>
      <c r="GBZ60" s="295"/>
      <c r="GCA60" s="295"/>
      <c r="GCB60" s="295"/>
      <c r="GCC60" s="295"/>
      <c r="GCD60" s="295"/>
      <c r="GCE60" s="295"/>
      <c r="GCF60" s="295"/>
      <c r="GCG60" s="295"/>
      <c r="GCH60" s="295"/>
      <c r="GCI60" s="295"/>
      <c r="GCJ60" s="295"/>
      <c r="GCK60" s="295"/>
      <c r="GCL60" s="295"/>
      <c r="GCM60" s="295"/>
      <c r="GCN60" s="295"/>
      <c r="GCO60" s="295"/>
      <c r="GCP60" s="295"/>
      <c r="GCQ60" s="295"/>
      <c r="GCR60" s="295"/>
      <c r="GCS60" s="295"/>
      <c r="GCT60" s="295"/>
      <c r="GCU60" s="295"/>
      <c r="GCV60" s="295"/>
      <c r="GCW60" s="295"/>
      <c r="GCX60" s="295"/>
      <c r="GCY60" s="295"/>
      <c r="GCZ60" s="295"/>
      <c r="GDA60" s="295"/>
      <c r="GDB60" s="295"/>
      <c r="GDC60" s="295"/>
      <c r="GDD60" s="295"/>
      <c r="GDE60" s="295"/>
      <c r="GDF60" s="295"/>
      <c r="GDG60" s="295"/>
      <c r="GDH60" s="295"/>
      <c r="GDI60" s="295"/>
      <c r="GDJ60" s="295"/>
      <c r="GDK60" s="295"/>
      <c r="GDL60" s="295"/>
      <c r="GDM60" s="295"/>
      <c r="GDN60" s="295"/>
      <c r="GDO60" s="295"/>
      <c r="GDP60" s="295"/>
      <c r="GDQ60" s="295"/>
      <c r="GDR60" s="295"/>
      <c r="GDS60" s="295"/>
      <c r="GDT60" s="295"/>
      <c r="GDU60" s="295"/>
      <c r="GDV60" s="295"/>
      <c r="GDW60" s="295"/>
      <c r="GDX60" s="295"/>
      <c r="GDY60" s="295"/>
      <c r="GDZ60" s="295"/>
      <c r="GEA60" s="295"/>
      <c r="GEB60" s="295"/>
      <c r="GEC60" s="295"/>
      <c r="GED60" s="295"/>
      <c r="GEE60" s="295"/>
      <c r="GEF60" s="295"/>
      <c r="GEG60" s="295"/>
      <c r="GEH60" s="295"/>
      <c r="GEI60" s="295"/>
      <c r="GEJ60" s="295"/>
      <c r="GEK60" s="295"/>
      <c r="GEL60" s="295"/>
      <c r="GEM60" s="295"/>
      <c r="GEN60" s="295"/>
      <c r="GEO60" s="295"/>
      <c r="GEP60" s="295"/>
      <c r="GEQ60" s="295"/>
      <c r="GER60" s="295"/>
      <c r="GES60" s="295"/>
      <c r="GET60" s="295"/>
      <c r="GEU60" s="295"/>
      <c r="GEV60" s="295"/>
      <c r="GEW60" s="295"/>
      <c r="GEX60" s="295"/>
      <c r="GEY60" s="295"/>
      <c r="GEZ60" s="295"/>
      <c r="GFA60" s="295"/>
      <c r="GFB60" s="295"/>
      <c r="GFC60" s="295"/>
      <c r="GFD60" s="295"/>
      <c r="GFE60" s="295"/>
      <c r="GFF60" s="295"/>
      <c r="GFG60" s="295"/>
      <c r="GFH60" s="295"/>
      <c r="GFI60" s="295"/>
      <c r="GFJ60" s="295"/>
      <c r="GFK60" s="295"/>
      <c r="GFL60" s="295"/>
      <c r="GFM60" s="295"/>
      <c r="GFN60" s="295"/>
      <c r="GFO60" s="295"/>
      <c r="GFP60" s="295"/>
      <c r="GFQ60" s="295"/>
      <c r="GFR60" s="295"/>
      <c r="GFS60" s="295"/>
      <c r="GFT60" s="295"/>
      <c r="GFU60" s="295"/>
      <c r="GFV60" s="295"/>
      <c r="GFW60" s="295"/>
      <c r="GFX60" s="295"/>
      <c r="GFY60" s="295"/>
      <c r="GFZ60" s="295"/>
      <c r="GGA60" s="295"/>
      <c r="GGB60" s="295"/>
      <c r="GGC60" s="295"/>
      <c r="GGD60" s="295"/>
      <c r="GGE60" s="295"/>
      <c r="GGF60" s="295"/>
      <c r="GGG60" s="295"/>
      <c r="GGH60" s="295"/>
      <c r="GGI60" s="295"/>
      <c r="GGJ60" s="295"/>
      <c r="GGK60" s="295"/>
      <c r="GGL60" s="295"/>
      <c r="GGM60" s="295"/>
      <c r="GGN60" s="295"/>
      <c r="GGO60" s="295"/>
      <c r="GGP60" s="295"/>
      <c r="GGQ60" s="295"/>
      <c r="GGR60" s="295"/>
      <c r="GGS60" s="295"/>
      <c r="GGT60" s="295"/>
      <c r="GGU60" s="295"/>
      <c r="GGV60" s="295"/>
      <c r="GGW60" s="295"/>
      <c r="GGX60" s="295"/>
      <c r="GGY60" s="295"/>
      <c r="GGZ60" s="295"/>
      <c r="GHA60" s="295"/>
      <c r="GHB60" s="295"/>
      <c r="GHC60" s="295"/>
      <c r="GHD60" s="295"/>
      <c r="GHE60" s="295"/>
      <c r="GHF60" s="295"/>
      <c r="GHG60" s="295"/>
      <c r="GHH60" s="295"/>
      <c r="GHI60" s="295"/>
      <c r="GHJ60" s="295"/>
      <c r="GHK60" s="295"/>
      <c r="GHL60" s="295"/>
      <c r="GHM60" s="295"/>
      <c r="GHN60" s="295"/>
      <c r="GHO60" s="295"/>
      <c r="GHP60" s="295"/>
      <c r="GHQ60" s="295"/>
      <c r="GHR60" s="295"/>
      <c r="GHS60" s="295"/>
      <c r="GHT60" s="295"/>
      <c r="GHU60" s="295"/>
      <c r="GHV60" s="295"/>
      <c r="GHW60" s="295"/>
      <c r="GHX60" s="295"/>
      <c r="GHY60" s="295"/>
      <c r="GHZ60" s="295"/>
      <c r="GIA60" s="295"/>
      <c r="GIB60" s="295"/>
      <c r="GIC60" s="295"/>
      <c r="GID60" s="295"/>
      <c r="GIE60" s="295"/>
      <c r="GIF60" s="295"/>
      <c r="GIG60" s="295"/>
      <c r="GIH60" s="295"/>
      <c r="GII60" s="295"/>
      <c r="GIJ60" s="295"/>
      <c r="GIK60" s="295"/>
      <c r="GIL60" s="295"/>
      <c r="GIM60" s="295"/>
      <c r="GIN60" s="295"/>
      <c r="GIO60" s="295"/>
      <c r="GIP60" s="295"/>
      <c r="GIQ60" s="295"/>
      <c r="GIR60" s="295"/>
      <c r="GIS60" s="295"/>
      <c r="GIT60" s="295"/>
      <c r="GIU60" s="295"/>
      <c r="GIV60" s="295"/>
      <c r="GIW60" s="295"/>
      <c r="GIX60" s="295"/>
      <c r="GIY60" s="295"/>
      <c r="GIZ60" s="295"/>
      <c r="GJA60" s="295"/>
      <c r="GJB60" s="295"/>
      <c r="GJC60" s="295"/>
      <c r="GJD60" s="295"/>
      <c r="GJE60" s="295"/>
      <c r="GJF60" s="295"/>
      <c r="GJG60" s="295"/>
      <c r="GJH60" s="295"/>
      <c r="GJI60" s="295"/>
      <c r="GJJ60" s="295"/>
      <c r="GJK60" s="295"/>
      <c r="GJL60" s="295"/>
      <c r="GJM60" s="295"/>
      <c r="GJN60" s="295"/>
      <c r="GJO60" s="295"/>
      <c r="GJP60" s="295"/>
      <c r="GJQ60" s="295"/>
      <c r="GJR60" s="295"/>
      <c r="GJS60" s="295"/>
      <c r="GJT60" s="295"/>
      <c r="GJU60" s="295"/>
      <c r="GJV60" s="295"/>
      <c r="GJW60" s="295"/>
      <c r="GJX60" s="295"/>
      <c r="GJY60" s="295"/>
      <c r="GJZ60" s="295"/>
      <c r="GKA60" s="295"/>
      <c r="GKB60" s="295"/>
      <c r="GKC60" s="295"/>
      <c r="GKD60" s="295"/>
      <c r="GKE60" s="295"/>
      <c r="GKF60" s="295"/>
      <c r="GKG60" s="295"/>
      <c r="GKH60" s="295"/>
      <c r="GKI60" s="295"/>
      <c r="GKJ60" s="295"/>
      <c r="GKK60" s="295"/>
      <c r="GKL60" s="295"/>
      <c r="GKM60" s="295"/>
      <c r="GKN60" s="295"/>
      <c r="GKO60" s="295"/>
      <c r="GKP60" s="295"/>
      <c r="GKQ60" s="295"/>
      <c r="GKR60" s="295"/>
      <c r="GKS60" s="295"/>
      <c r="GKT60" s="295"/>
      <c r="GKU60" s="295"/>
      <c r="GKV60" s="295"/>
      <c r="GKW60" s="295"/>
      <c r="GKX60" s="295"/>
      <c r="GKY60" s="295"/>
      <c r="GKZ60" s="295"/>
      <c r="GLA60" s="295"/>
      <c r="GLB60" s="295"/>
      <c r="GLC60" s="295"/>
      <c r="GLD60" s="295"/>
      <c r="GLE60" s="295"/>
      <c r="GLF60" s="295"/>
      <c r="GLG60" s="295"/>
      <c r="GLH60" s="295"/>
      <c r="GLI60" s="295"/>
      <c r="GLJ60" s="295"/>
      <c r="GLK60" s="295"/>
      <c r="GLL60" s="295"/>
      <c r="GLM60" s="295"/>
      <c r="GLN60" s="295"/>
      <c r="GLO60" s="295"/>
      <c r="GLP60" s="295"/>
      <c r="GLQ60" s="295"/>
      <c r="GLR60" s="295"/>
      <c r="GLS60" s="295"/>
      <c r="GLT60" s="295"/>
      <c r="GLU60" s="295"/>
      <c r="GLV60" s="295"/>
      <c r="GLW60" s="295"/>
      <c r="GLX60" s="295"/>
      <c r="GLY60" s="295"/>
      <c r="GLZ60" s="295"/>
      <c r="GMA60" s="295"/>
      <c r="GMB60" s="295"/>
      <c r="GMC60" s="295"/>
      <c r="GMD60" s="295"/>
      <c r="GME60" s="295"/>
      <c r="GMF60" s="295"/>
      <c r="GMG60" s="295"/>
      <c r="GMH60" s="295"/>
      <c r="GMI60" s="295"/>
      <c r="GMJ60" s="295"/>
      <c r="GMK60" s="295"/>
      <c r="GML60" s="295"/>
      <c r="GMM60" s="295"/>
      <c r="GMN60" s="295"/>
      <c r="GMO60" s="295"/>
      <c r="GMP60" s="295"/>
      <c r="GMQ60" s="295"/>
      <c r="GMR60" s="295"/>
      <c r="GMS60" s="295"/>
      <c r="GMT60" s="295"/>
      <c r="GMU60" s="295"/>
      <c r="GMV60" s="295"/>
      <c r="GMW60" s="295"/>
      <c r="GMX60" s="295"/>
      <c r="GMY60" s="295"/>
      <c r="GMZ60" s="295"/>
      <c r="GNA60" s="295"/>
      <c r="GNB60" s="295"/>
      <c r="GNC60" s="295"/>
      <c r="GND60" s="295"/>
      <c r="GNE60" s="295"/>
      <c r="GNF60" s="295"/>
      <c r="GNG60" s="295"/>
      <c r="GNH60" s="295"/>
      <c r="GNI60" s="295"/>
      <c r="GNJ60" s="295"/>
      <c r="GNK60" s="295"/>
      <c r="GNL60" s="295"/>
      <c r="GNM60" s="295"/>
      <c r="GNN60" s="295"/>
      <c r="GNO60" s="295"/>
      <c r="GNP60" s="295"/>
      <c r="GNQ60" s="295"/>
      <c r="GNR60" s="295"/>
      <c r="GNS60" s="295"/>
      <c r="GNT60" s="295"/>
      <c r="GNU60" s="295"/>
      <c r="GNV60" s="295"/>
      <c r="GNW60" s="295"/>
      <c r="GNX60" s="295"/>
      <c r="GNY60" s="295"/>
      <c r="GNZ60" s="295"/>
      <c r="GOA60" s="295"/>
      <c r="GOB60" s="295"/>
      <c r="GOC60" s="295"/>
      <c r="GOD60" s="295"/>
      <c r="GOE60" s="295"/>
      <c r="GOF60" s="295"/>
      <c r="GOG60" s="295"/>
      <c r="GOH60" s="295"/>
      <c r="GOI60" s="295"/>
      <c r="GOJ60" s="295"/>
      <c r="GOK60" s="295"/>
      <c r="GOL60" s="295"/>
      <c r="GOM60" s="295"/>
      <c r="GON60" s="295"/>
      <c r="GOO60" s="295"/>
      <c r="GOP60" s="295"/>
      <c r="GOQ60" s="295"/>
      <c r="GOR60" s="295"/>
      <c r="GOS60" s="295"/>
      <c r="GOT60" s="295"/>
      <c r="GOU60" s="295"/>
      <c r="GOV60" s="295"/>
      <c r="GOW60" s="295"/>
      <c r="GOX60" s="295"/>
      <c r="GOY60" s="295"/>
      <c r="GOZ60" s="295"/>
      <c r="GPA60" s="295"/>
      <c r="GPB60" s="295"/>
      <c r="GPC60" s="295"/>
      <c r="GPD60" s="295"/>
      <c r="GPE60" s="295"/>
      <c r="GPF60" s="295"/>
      <c r="GPG60" s="295"/>
      <c r="GPH60" s="295"/>
      <c r="GPI60" s="295"/>
      <c r="GPJ60" s="295"/>
      <c r="GPK60" s="295"/>
      <c r="GPL60" s="295"/>
      <c r="GPM60" s="295"/>
      <c r="GPN60" s="295"/>
      <c r="GPO60" s="295"/>
      <c r="GPP60" s="295"/>
      <c r="GPQ60" s="295"/>
      <c r="GPR60" s="295"/>
      <c r="GPS60" s="295"/>
      <c r="GPT60" s="295"/>
      <c r="GPU60" s="295"/>
      <c r="GPV60" s="295"/>
      <c r="GPW60" s="295"/>
      <c r="GPX60" s="295"/>
      <c r="GPY60" s="295"/>
      <c r="GPZ60" s="295"/>
      <c r="GQA60" s="295"/>
      <c r="GQB60" s="295"/>
      <c r="GQC60" s="295"/>
      <c r="GQD60" s="295"/>
      <c r="GQE60" s="295"/>
      <c r="GQF60" s="295"/>
      <c r="GQG60" s="295"/>
      <c r="GQH60" s="295"/>
      <c r="GQI60" s="295"/>
      <c r="GQJ60" s="295"/>
      <c r="GQK60" s="295"/>
      <c r="GQL60" s="295"/>
      <c r="GQM60" s="295"/>
      <c r="GQN60" s="295"/>
      <c r="GQO60" s="295"/>
      <c r="GQP60" s="295"/>
      <c r="GQQ60" s="295"/>
      <c r="GQR60" s="295"/>
      <c r="GQS60" s="295"/>
      <c r="GQT60" s="295"/>
      <c r="GQU60" s="295"/>
      <c r="GQV60" s="295"/>
      <c r="GQW60" s="295"/>
      <c r="GQX60" s="295"/>
      <c r="GQY60" s="295"/>
      <c r="GQZ60" s="295"/>
      <c r="GRA60" s="295"/>
      <c r="GRB60" s="295"/>
      <c r="GRC60" s="295"/>
      <c r="GRD60" s="295"/>
      <c r="GRE60" s="295"/>
      <c r="GRF60" s="295"/>
      <c r="GRG60" s="295"/>
      <c r="GRH60" s="295"/>
      <c r="GRI60" s="295"/>
      <c r="GRJ60" s="295"/>
      <c r="GRK60" s="295"/>
      <c r="GRL60" s="295"/>
      <c r="GRM60" s="295"/>
      <c r="GRN60" s="295"/>
      <c r="GRO60" s="295"/>
      <c r="GRP60" s="295"/>
      <c r="GRQ60" s="295"/>
      <c r="GRR60" s="295"/>
      <c r="GRS60" s="295"/>
      <c r="GRT60" s="295"/>
      <c r="GRU60" s="295"/>
      <c r="GRV60" s="295"/>
      <c r="GRW60" s="295"/>
      <c r="GRX60" s="295"/>
      <c r="GRY60" s="295"/>
      <c r="GRZ60" s="295"/>
      <c r="GSA60" s="295"/>
      <c r="GSB60" s="295"/>
      <c r="GSC60" s="295"/>
      <c r="GSD60" s="295"/>
      <c r="GSE60" s="295"/>
      <c r="GSF60" s="295"/>
      <c r="GSG60" s="295"/>
      <c r="GSH60" s="295"/>
      <c r="GSI60" s="295"/>
      <c r="GSJ60" s="295"/>
      <c r="GSK60" s="295"/>
      <c r="GSL60" s="295"/>
      <c r="GSM60" s="295"/>
      <c r="GSN60" s="295"/>
      <c r="GSO60" s="295"/>
      <c r="GSP60" s="295"/>
      <c r="GSQ60" s="295"/>
      <c r="GSR60" s="295"/>
      <c r="GSS60" s="295"/>
      <c r="GST60" s="295"/>
      <c r="GSU60" s="295"/>
      <c r="GSV60" s="295"/>
      <c r="GSW60" s="295"/>
      <c r="GSX60" s="295"/>
      <c r="GSY60" s="295"/>
      <c r="GSZ60" s="295"/>
      <c r="GTA60" s="295"/>
      <c r="GTB60" s="295"/>
      <c r="GTC60" s="295"/>
      <c r="GTD60" s="295"/>
      <c r="GTE60" s="295"/>
      <c r="GTF60" s="295"/>
      <c r="GTG60" s="295"/>
      <c r="GTH60" s="295"/>
      <c r="GTI60" s="295"/>
      <c r="GTJ60" s="295"/>
      <c r="GTK60" s="295"/>
      <c r="GTL60" s="295"/>
      <c r="GTM60" s="295"/>
      <c r="GTN60" s="295"/>
      <c r="GTO60" s="295"/>
      <c r="GTP60" s="295"/>
      <c r="GTQ60" s="295"/>
      <c r="GTR60" s="295"/>
      <c r="GTS60" s="295"/>
      <c r="GTT60" s="295"/>
      <c r="GTU60" s="295"/>
      <c r="GTV60" s="295"/>
      <c r="GTW60" s="295"/>
      <c r="GTX60" s="295"/>
      <c r="GTY60" s="295"/>
      <c r="GTZ60" s="295"/>
      <c r="GUA60" s="295"/>
      <c r="GUB60" s="295"/>
      <c r="GUC60" s="295"/>
      <c r="GUD60" s="295"/>
      <c r="GUE60" s="295"/>
      <c r="GUF60" s="295"/>
      <c r="GUG60" s="295"/>
      <c r="GUH60" s="295"/>
      <c r="GUI60" s="295"/>
      <c r="GUJ60" s="295"/>
      <c r="GUK60" s="295"/>
      <c r="GUL60" s="295"/>
      <c r="GUM60" s="295"/>
      <c r="GUN60" s="295"/>
      <c r="GUO60" s="295"/>
      <c r="GUP60" s="295"/>
      <c r="GUQ60" s="295"/>
      <c r="GUR60" s="295"/>
      <c r="GUS60" s="295"/>
      <c r="GUT60" s="295"/>
      <c r="GUU60" s="295"/>
      <c r="GUV60" s="295"/>
      <c r="GUW60" s="295"/>
      <c r="GUX60" s="295"/>
      <c r="GUY60" s="295"/>
      <c r="GUZ60" s="295"/>
      <c r="GVA60" s="295"/>
      <c r="GVB60" s="295"/>
      <c r="GVC60" s="295"/>
      <c r="GVD60" s="295"/>
      <c r="GVE60" s="295"/>
      <c r="GVF60" s="295"/>
      <c r="GVG60" s="295"/>
      <c r="GVH60" s="295"/>
      <c r="GVI60" s="295"/>
      <c r="GVJ60" s="295"/>
      <c r="GVK60" s="295"/>
      <c r="GVL60" s="295"/>
      <c r="GVM60" s="295"/>
      <c r="GVN60" s="295"/>
      <c r="GVO60" s="295"/>
      <c r="GVP60" s="295"/>
      <c r="GVQ60" s="295"/>
      <c r="GVR60" s="295"/>
      <c r="GVS60" s="295"/>
      <c r="GVT60" s="295"/>
      <c r="GVU60" s="295"/>
      <c r="GVV60" s="295"/>
      <c r="GVW60" s="295"/>
      <c r="GVX60" s="295"/>
      <c r="GVY60" s="295"/>
      <c r="GVZ60" s="295"/>
      <c r="GWA60" s="295"/>
      <c r="GWB60" s="295"/>
      <c r="GWC60" s="295"/>
      <c r="GWD60" s="295"/>
      <c r="GWE60" s="295"/>
      <c r="GWF60" s="295"/>
      <c r="GWG60" s="295"/>
      <c r="GWH60" s="295"/>
      <c r="GWI60" s="295"/>
      <c r="GWJ60" s="295"/>
      <c r="GWK60" s="295"/>
      <c r="GWL60" s="295"/>
      <c r="GWM60" s="295"/>
      <c r="GWN60" s="295"/>
      <c r="GWO60" s="295"/>
      <c r="GWP60" s="295"/>
      <c r="GWQ60" s="295"/>
      <c r="GWR60" s="295"/>
      <c r="GWS60" s="295"/>
      <c r="GWT60" s="295"/>
      <c r="GWU60" s="295"/>
      <c r="GWV60" s="295"/>
      <c r="GWW60" s="295"/>
      <c r="GWX60" s="295"/>
      <c r="GWY60" s="295"/>
      <c r="GWZ60" s="295"/>
      <c r="GXA60" s="295"/>
      <c r="GXB60" s="295"/>
      <c r="GXC60" s="295"/>
      <c r="GXD60" s="295"/>
      <c r="GXE60" s="295"/>
      <c r="GXF60" s="295"/>
      <c r="GXG60" s="295"/>
      <c r="GXH60" s="295"/>
      <c r="GXI60" s="295"/>
      <c r="GXJ60" s="295"/>
      <c r="GXK60" s="295"/>
      <c r="GXL60" s="295"/>
      <c r="GXM60" s="295"/>
      <c r="GXN60" s="295"/>
      <c r="GXO60" s="295"/>
      <c r="GXP60" s="295"/>
      <c r="GXQ60" s="295"/>
      <c r="GXR60" s="295"/>
      <c r="GXS60" s="295"/>
      <c r="GXT60" s="295"/>
      <c r="GXU60" s="295"/>
      <c r="GXV60" s="295"/>
      <c r="GXW60" s="295"/>
      <c r="GXX60" s="295"/>
      <c r="GXY60" s="295"/>
      <c r="GXZ60" s="295"/>
      <c r="GYA60" s="295"/>
      <c r="GYB60" s="295"/>
      <c r="GYC60" s="295"/>
      <c r="GYD60" s="295"/>
      <c r="GYE60" s="295"/>
      <c r="GYF60" s="295"/>
      <c r="GYG60" s="295"/>
      <c r="GYH60" s="295"/>
      <c r="GYI60" s="295"/>
      <c r="GYJ60" s="295"/>
      <c r="GYK60" s="295"/>
      <c r="GYL60" s="295"/>
      <c r="GYM60" s="295"/>
      <c r="GYN60" s="295"/>
      <c r="GYO60" s="295"/>
      <c r="GYP60" s="295"/>
      <c r="GYQ60" s="295"/>
      <c r="GYR60" s="295"/>
      <c r="GYS60" s="295"/>
      <c r="GYT60" s="295"/>
      <c r="GYU60" s="295"/>
      <c r="GYV60" s="295"/>
      <c r="GYW60" s="295"/>
      <c r="GYX60" s="295"/>
      <c r="GYY60" s="295"/>
      <c r="GYZ60" s="295"/>
      <c r="GZA60" s="295"/>
      <c r="GZB60" s="295"/>
      <c r="GZC60" s="295"/>
      <c r="GZD60" s="295"/>
      <c r="GZE60" s="295"/>
      <c r="GZF60" s="295"/>
      <c r="GZG60" s="295"/>
      <c r="GZH60" s="295"/>
      <c r="GZI60" s="295"/>
      <c r="GZJ60" s="295"/>
      <c r="GZK60" s="295"/>
      <c r="GZL60" s="295"/>
      <c r="GZM60" s="295"/>
      <c r="GZN60" s="295"/>
      <c r="GZO60" s="295"/>
      <c r="GZP60" s="295"/>
      <c r="GZQ60" s="295"/>
      <c r="GZR60" s="295"/>
      <c r="GZS60" s="295"/>
      <c r="GZT60" s="295"/>
      <c r="GZU60" s="295"/>
      <c r="GZV60" s="295"/>
      <c r="GZW60" s="295"/>
      <c r="GZX60" s="295"/>
      <c r="GZY60" s="295"/>
      <c r="GZZ60" s="295"/>
      <c r="HAA60" s="295"/>
      <c r="HAB60" s="295"/>
      <c r="HAC60" s="295"/>
      <c r="HAD60" s="295"/>
      <c r="HAE60" s="295"/>
      <c r="HAF60" s="295"/>
      <c r="HAG60" s="295"/>
      <c r="HAH60" s="295"/>
      <c r="HAI60" s="295"/>
      <c r="HAJ60" s="295"/>
      <c r="HAK60" s="295"/>
      <c r="HAL60" s="295"/>
      <c r="HAM60" s="295"/>
      <c r="HAN60" s="295"/>
      <c r="HAO60" s="295"/>
      <c r="HAP60" s="295"/>
      <c r="HAQ60" s="295"/>
      <c r="HAR60" s="295"/>
      <c r="HAS60" s="295"/>
      <c r="HAT60" s="295"/>
      <c r="HAU60" s="295"/>
      <c r="HAV60" s="295"/>
      <c r="HAW60" s="295"/>
      <c r="HAX60" s="295"/>
      <c r="HAY60" s="295"/>
      <c r="HAZ60" s="295"/>
      <c r="HBA60" s="295"/>
      <c r="HBB60" s="295"/>
      <c r="HBC60" s="295"/>
      <c r="HBD60" s="295"/>
      <c r="HBE60" s="295"/>
      <c r="HBF60" s="295"/>
      <c r="HBG60" s="295"/>
      <c r="HBH60" s="295"/>
      <c r="HBI60" s="295"/>
      <c r="HBJ60" s="295"/>
      <c r="HBK60" s="295"/>
      <c r="HBL60" s="295"/>
      <c r="HBM60" s="295"/>
      <c r="HBN60" s="295"/>
      <c r="HBO60" s="295"/>
      <c r="HBP60" s="295"/>
      <c r="HBQ60" s="295"/>
      <c r="HBR60" s="295"/>
      <c r="HBS60" s="295"/>
      <c r="HBT60" s="295"/>
      <c r="HBU60" s="295"/>
      <c r="HBV60" s="295"/>
      <c r="HBW60" s="295"/>
      <c r="HBX60" s="295"/>
      <c r="HBY60" s="295"/>
      <c r="HBZ60" s="295"/>
      <c r="HCA60" s="295"/>
      <c r="HCB60" s="295"/>
      <c r="HCC60" s="295"/>
      <c r="HCD60" s="295"/>
      <c r="HCE60" s="295"/>
      <c r="HCF60" s="295"/>
      <c r="HCG60" s="295"/>
      <c r="HCH60" s="295"/>
      <c r="HCI60" s="295"/>
      <c r="HCJ60" s="295"/>
      <c r="HCK60" s="295"/>
      <c r="HCL60" s="295"/>
      <c r="HCM60" s="295"/>
      <c r="HCN60" s="295"/>
      <c r="HCO60" s="295"/>
      <c r="HCP60" s="295"/>
      <c r="HCQ60" s="295"/>
      <c r="HCR60" s="295"/>
      <c r="HCS60" s="295"/>
      <c r="HCT60" s="295"/>
      <c r="HCU60" s="295"/>
      <c r="HCV60" s="295"/>
      <c r="HCW60" s="295"/>
      <c r="HCX60" s="295"/>
      <c r="HCY60" s="295"/>
      <c r="HCZ60" s="295"/>
      <c r="HDA60" s="295"/>
      <c r="HDB60" s="295"/>
      <c r="HDC60" s="295"/>
      <c r="HDD60" s="295"/>
      <c r="HDE60" s="295"/>
      <c r="HDF60" s="295"/>
      <c r="HDG60" s="295"/>
      <c r="HDH60" s="295"/>
      <c r="HDI60" s="295"/>
      <c r="HDJ60" s="295"/>
      <c r="HDK60" s="295"/>
      <c r="HDL60" s="295"/>
      <c r="HDM60" s="295"/>
      <c r="HDN60" s="295"/>
      <c r="HDO60" s="295"/>
      <c r="HDP60" s="295"/>
      <c r="HDQ60" s="295"/>
      <c r="HDR60" s="295"/>
      <c r="HDS60" s="295"/>
      <c r="HDT60" s="295"/>
      <c r="HDU60" s="295"/>
      <c r="HDV60" s="295"/>
      <c r="HDW60" s="295"/>
      <c r="HDX60" s="295"/>
      <c r="HDY60" s="295"/>
      <c r="HDZ60" s="295"/>
      <c r="HEA60" s="295"/>
      <c r="HEB60" s="295"/>
      <c r="HEC60" s="295"/>
      <c r="HED60" s="295"/>
      <c r="HEE60" s="295"/>
      <c r="HEF60" s="295"/>
      <c r="HEG60" s="295"/>
      <c r="HEH60" s="295"/>
      <c r="HEI60" s="295"/>
      <c r="HEJ60" s="295"/>
      <c r="HEK60" s="295"/>
      <c r="HEL60" s="295"/>
      <c r="HEM60" s="295"/>
      <c r="HEN60" s="295"/>
      <c r="HEO60" s="295"/>
      <c r="HEP60" s="295"/>
      <c r="HEQ60" s="295"/>
      <c r="HER60" s="295"/>
      <c r="HES60" s="295"/>
      <c r="HET60" s="295"/>
      <c r="HEU60" s="295"/>
      <c r="HEV60" s="295"/>
      <c r="HEW60" s="295"/>
      <c r="HEX60" s="295"/>
      <c r="HEY60" s="295"/>
      <c r="HEZ60" s="295"/>
      <c r="HFA60" s="295"/>
      <c r="HFB60" s="295"/>
      <c r="HFC60" s="295"/>
      <c r="HFD60" s="295"/>
      <c r="HFE60" s="295"/>
      <c r="HFF60" s="295"/>
      <c r="HFG60" s="295"/>
      <c r="HFH60" s="295"/>
      <c r="HFI60" s="295"/>
      <c r="HFJ60" s="295"/>
      <c r="HFK60" s="295"/>
      <c r="HFL60" s="295"/>
      <c r="HFM60" s="295"/>
      <c r="HFN60" s="295"/>
      <c r="HFO60" s="295"/>
      <c r="HFP60" s="295"/>
      <c r="HFQ60" s="295"/>
      <c r="HFR60" s="295"/>
      <c r="HFS60" s="295"/>
      <c r="HFT60" s="295"/>
      <c r="HFU60" s="295"/>
      <c r="HFV60" s="295"/>
      <c r="HFW60" s="295"/>
      <c r="HFX60" s="295"/>
      <c r="HFY60" s="295"/>
      <c r="HFZ60" s="295"/>
      <c r="HGA60" s="295"/>
      <c r="HGB60" s="295"/>
      <c r="HGC60" s="295"/>
      <c r="HGD60" s="295"/>
      <c r="HGE60" s="295"/>
      <c r="HGF60" s="295"/>
      <c r="HGG60" s="295"/>
      <c r="HGH60" s="295"/>
      <c r="HGI60" s="295"/>
      <c r="HGJ60" s="295"/>
      <c r="HGK60" s="295"/>
      <c r="HGL60" s="295"/>
      <c r="HGM60" s="295"/>
      <c r="HGN60" s="295"/>
      <c r="HGO60" s="295"/>
      <c r="HGP60" s="295"/>
      <c r="HGQ60" s="295"/>
      <c r="HGR60" s="295"/>
      <c r="HGS60" s="295"/>
      <c r="HGT60" s="295"/>
      <c r="HGU60" s="295"/>
      <c r="HGV60" s="295"/>
      <c r="HGW60" s="295"/>
      <c r="HGX60" s="295"/>
      <c r="HGY60" s="295"/>
      <c r="HGZ60" s="295"/>
      <c r="HHA60" s="295"/>
      <c r="HHB60" s="295"/>
      <c r="HHC60" s="295"/>
      <c r="HHD60" s="295"/>
      <c r="HHE60" s="295"/>
      <c r="HHF60" s="295"/>
      <c r="HHG60" s="295"/>
      <c r="HHH60" s="295"/>
      <c r="HHI60" s="295"/>
      <c r="HHJ60" s="295"/>
      <c r="HHK60" s="295"/>
      <c r="HHL60" s="295"/>
      <c r="HHM60" s="295"/>
      <c r="HHN60" s="295"/>
      <c r="HHO60" s="295"/>
      <c r="HHP60" s="295"/>
      <c r="HHQ60" s="295"/>
      <c r="HHR60" s="295"/>
      <c r="HHS60" s="295"/>
      <c r="HHT60" s="295"/>
      <c r="HHU60" s="295"/>
      <c r="HHV60" s="295"/>
      <c r="HHW60" s="295"/>
      <c r="HHX60" s="295"/>
      <c r="HHY60" s="295"/>
      <c r="HHZ60" s="295"/>
      <c r="HIA60" s="295"/>
      <c r="HIB60" s="295"/>
      <c r="HIC60" s="295"/>
      <c r="HID60" s="295"/>
      <c r="HIE60" s="295"/>
      <c r="HIF60" s="295"/>
      <c r="HIG60" s="295"/>
      <c r="HIH60" s="295"/>
      <c r="HII60" s="295"/>
      <c r="HIJ60" s="295"/>
      <c r="HIK60" s="295"/>
      <c r="HIL60" s="295"/>
      <c r="HIM60" s="295"/>
      <c r="HIN60" s="295"/>
      <c r="HIO60" s="295"/>
      <c r="HIP60" s="295"/>
      <c r="HIQ60" s="295"/>
      <c r="HIR60" s="295"/>
      <c r="HIS60" s="295"/>
      <c r="HIT60" s="295"/>
      <c r="HIU60" s="295"/>
      <c r="HIV60" s="295"/>
      <c r="HIW60" s="295"/>
      <c r="HIX60" s="295"/>
      <c r="HIY60" s="295"/>
      <c r="HIZ60" s="295"/>
      <c r="HJA60" s="295"/>
      <c r="HJB60" s="295"/>
      <c r="HJC60" s="295"/>
      <c r="HJD60" s="295"/>
      <c r="HJE60" s="295"/>
      <c r="HJF60" s="295"/>
      <c r="HJG60" s="295"/>
      <c r="HJH60" s="295"/>
      <c r="HJI60" s="295"/>
      <c r="HJJ60" s="295"/>
      <c r="HJK60" s="295"/>
      <c r="HJL60" s="295"/>
      <c r="HJM60" s="295"/>
      <c r="HJN60" s="295"/>
      <c r="HJO60" s="295"/>
      <c r="HJP60" s="295"/>
      <c r="HJQ60" s="295"/>
      <c r="HJR60" s="295"/>
      <c r="HJS60" s="295"/>
      <c r="HJT60" s="295"/>
      <c r="HJU60" s="295"/>
      <c r="HJV60" s="295"/>
      <c r="HJW60" s="295"/>
      <c r="HJX60" s="295"/>
      <c r="HJY60" s="295"/>
      <c r="HJZ60" s="295"/>
      <c r="HKA60" s="295"/>
      <c r="HKB60" s="295"/>
      <c r="HKC60" s="295"/>
      <c r="HKD60" s="295"/>
      <c r="HKE60" s="295"/>
      <c r="HKF60" s="295"/>
      <c r="HKG60" s="295"/>
      <c r="HKH60" s="295"/>
      <c r="HKI60" s="295"/>
      <c r="HKJ60" s="295"/>
      <c r="HKK60" s="295"/>
      <c r="HKL60" s="295"/>
      <c r="HKM60" s="295"/>
      <c r="HKN60" s="295"/>
      <c r="HKO60" s="295"/>
      <c r="HKP60" s="295"/>
      <c r="HKQ60" s="295"/>
      <c r="HKR60" s="295"/>
      <c r="HKS60" s="295"/>
      <c r="HKT60" s="295"/>
      <c r="HKU60" s="295"/>
      <c r="HKV60" s="295"/>
      <c r="HKW60" s="295"/>
      <c r="HKX60" s="295"/>
      <c r="HKY60" s="295"/>
      <c r="HKZ60" s="295"/>
      <c r="HLA60" s="295"/>
      <c r="HLB60" s="295"/>
      <c r="HLC60" s="295"/>
      <c r="HLD60" s="295"/>
      <c r="HLE60" s="295"/>
      <c r="HLF60" s="295"/>
      <c r="HLG60" s="295"/>
      <c r="HLH60" s="295"/>
      <c r="HLI60" s="295"/>
      <c r="HLJ60" s="295"/>
      <c r="HLK60" s="295"/>
      <c r="HLL60" s="295"/>
      <c r="HLM60" s="295"/>
      <c r="HLN60" s="295"/>
      <c r="HLO60" s="295"/>
      <c r="HLP60" s="295"/>
      <c r="HLQ60" s="295"/>
      <c r="HLR60" s="295"/>
      <c r="HLS60" s="295"/>
      <c r="HLT60" s="295"/>
      <c r="HLU60" s="295"/>
      <c r="HLV60" s="295"/>
      <c r="HLW60" s="295"/>
      <c r="HLX60" s="295"/>
      <c r="HLY60" s="295"/>
      <c r="HLZ60" s="295"/>
      <c r="HMA60" s="295"/>
      <c r="HMB60" s="295"/>
      <c r="HMC60" s="295"/>
      <c r="HMD60" s="295"/>
      <c r="HME60" s="295"/>
      <c r="HMF60" s="295"/>
      <c r="HMG60" s="295"/>
      <c r="HMH60" s="295"/>
      <c r="HMI60" s="295"/>
      <c r="HMJ60" s="295"/>
      <c r="HMK60" s="295"/>
      <c r="HML60" s="295"/>
      <c r="HMM60" s="295"/>
      <c r="HMN60" s="295"/>
      <c r="HMO60" s="295"/>
      <c r="HMP60" s="295"/>
      <c r="HMQ60" s="295"/>
      <c r="HMR60" s="295"/>
      <c r="HMS60" s="295"/>
      <c r="HMT60" s="295"/>
      <c r="HMU60" s="295"/>
      <c r="HMV60" s="295"/>
      <c r="HMW60" s="295"/>
      <c r="HMX60" s="295"/>
      <c r="HMY60" s="295"/>
      <c r="HMZ60" s="295"/>
      <c r="HNA60" s="295"/>
      <c r="HNB60" s="295"/>
      <c r="HNC60" s="295"/>
      <c r="HND60" s="295"/>
      <c r="HNE60" s="295"/>
      <c r="HNF60" s="295"/>
      <c r="HNG60" s="295"/>
      <c r="HNH60" s="295"/>
      <c r="HNI60" s="295"/>
      <c r="HNJ60" s="295"/>
      <c r="HNK60" s="295"/>
      <c r="HNL60" s="295"/>
      <c r="HNM60" s="295"/>
      <c r="HNN60" s="295"/>
      <c r="HNO60" s="295"/>
      <c r="HNP60" s="295"/>
      <c r="HNQ60" s="295"/>
      <c r="HNR60" s="295"/>
      <c r="HNS60" s="295"/>
      <c r="HNT60" s="295"/>
      <c r="HNU60" s="295"/>
      <c r="HNV60" s="295"/>
      <c r="HNW60" s="295"/>
      <c r="HNX60" s="295"/>
      <c r="HNY60" s="295"/>
      <c r="HNZ60" s="295"/>
      <c r="HOA60" s="295"/>
      <c r="HOB60" s="295"/>
      <c r="HOC60" s="295"/>
      <c r="HOD60" s="295"/>
      <c r="HOE60" s="295"/>
      <c r="HOF60" s="295"/>
      <c r="HOG60" s="295"/>
      <c r="HOH60" s="295"/>
      <c r="HOI60" s="295"/>
      <c r="HOJ60" s="295"/>
      <c r="HOK60" s="295"/>
      <c r="HOL60" s="295"/>
      <c r="HOM60" s="295"/>
      <c r="HON60" s="295"/>
      <c r="HOO60" s="295"/>
      <c r="HOP60" s="295"/>
      <c r="HOQ60" s="295"/>
      <c r="HOR60" s="295"/>
      <c r="HOS60" s="295"/>
      <c r="HOT60" s="295"/>
      <c r="HOU60" s="295"/>
      <c r="HOV60" s="295"/>
      <c r="HOW60" s="295"/>
      <c r="HOX60" s="295"/>
      <c r="HOY60" s="295"/>
      <c r="HOZ60" s="295"/>
      <c r="HPA60" s="295"/>
      <c r="HPB60" s="295"/>
      <c r="HPC60" s="295"/>
      <c r="HPD60" s="295"/>
      <c r="HPE60" s="295"/>
      <c r="HPF60" s="295"/>
      <c r="HPG60" s="295"/>
      <c r="HPH60" s="295"/>
      <c r="HPI60" s="295"/>
      <c r="HPJ60" s="295"/>
      <c r="HPK60" s="295"/>
      <c r="HPL60" s="295"/>
      <c r="HPM60" s="295"/>
      <c r="HPN60" s="295"/>
      <c r="HPO60" s="295"/>
      <c r="HPP60" s="295"/>
      <c r="HPQ60" s="295"/>
      <c r="HPR60" s="295"/>
      <c r="HPS60" s="295"/>
      <c r="HPT60" s="295"/>
      <c r="HPU60" s="295"/>
      <c r="HPV60" s="295"/>
      <c r="HPW60" s="295"/>
      <c r="HPX60" s="295"/>
      <c r="HPY60" s="295"/>
      <c r="HPZ60" s="295"/>
      <c r="HQA60" s="295"/>
      <c r="HQB60" s="295"/>
      <c r="HQC60" s="295"/>
      <c r="HQD60" s="295"/>
      <c r="HQE60" s="295"/>
      <c r="HQF60" s="295"/>
      <c r="HQG60" s="295"/>
      <c r="HQH60" s="295"/>
      <c r="HQI60" s="295"/>
      <c r="HQJ60" s="295"/>
      <c r="HQK60" s="295"/>
      <c r="HQL60" s="295"/>
      <c r="HQM60" s="295"/>
      <c r="HQN60" s="295"/>
      <c r="HQO60" s="295"/>
      <c r="HQP60" s="295"/>
      <c r="HQQ60" s="295"/>
      <c r="HQR60" s="295"/>
      <c r="HQS60" s="295"/>
      <c r="HQT60" s="295"/>
      <c r="HQU60" s="295"/>
      <c r="HQV60" s="295"/>
      <c r="HQW60" s="295"/>
      <c r="HQX60" s="295"/>
      <c r="HQY60" s="295"/>
      <c r="HQZ60" s="295"/>
      <c r="HRA60" s="295"/>
      <c r="HRB60" s="295"/>
      <c r="HRC60" s="295"/>
      <c r="HRD60" s="295"/>
      <c r="HRE60" s="295"/>
      <c r="HRF60" s="295"/>
      <c r="HRG60" s="295"/>
      <c r="HRH60" s="295"/>
      <c r="HRI60" s="295"/>
      <c r="HRJ60" s="295"/>
      <c r="HRK60" s="295"/>
      <c r="HRL60" s="295"/>
      <c r="HRM60" s="295"/>
      <c r="HRN60" s="295"/>
      <c r="HRO60" s="295"/>
      <c r="HRP60" s="295"/>
      <c r="HRQ60" s="295"/>
      <c r="HRR60" s="295"/>
      <c r="HRS60" s="295"/>
      <c r="HRT60" s="295"/>
      <c r="HRU60" s="295"/>
      <c r="HRV60" s="295"/>
      <c r="HRW60" s="295"/>
      <c r="HRX60" s="295"/>
      <c r="HRY60" s="295"/>
      <c r="HRZ60" s="295"/>
      <c r="HSA60" s="295"/>
      <c r="HSB60" s="295"/>
      <c r="HSC60" s="295"/>
      <c r="HSD60" s="295"/>
      <c r="HSE60" s="295"/>
      <c r="HSF60" s="295"/>
      <c r="HSG60" s="295"/>
      <c r="HSH60" s="295"/>
      <c r="HSI60" s="295"/>
      <c r="HSJ60" s="295"/>
      <c r="HSK60" s="295"/>
      <c r="HSL60" s="295"/>
      <c r="HSM60" s="295"/>
      <c r="HSN60" s="295"/>
      <c r="HSO60" s="295"/>
      <c r="HSP60" s="295"/>
      <c r="HSQ60" s="295"/>
      <c r="HSR60" s="295"/>
      <c r="HSS60" s="295"/>
      <c r="HST60" s="295"/>
      <c r="HSU60" s="295"/>
      <c r="HSV60" s="295"/>
      <c r="HSW60" s="295"/>
      <c r="HSX60" s="295"/>
      <c r="HSY60" s="295"/>
      <c r="HSZ60" s="295"/>
      <c r="HTA60" s="295"/>
      <c r="HTB60" s="295"/>
      <c r="HTC60" s="295"/>
      <c r="HTD60" s="295"/>
      <c r="HTE60" s="295"/>
      <c r="HTF60" s="295"/>
      <c r="HTG60" s="295"/>
      <c r="HTH60" s="295"/>
      <c r="HTI60" s="295"/>
      <c r="HTJ60" s="295"/>
      <c r="HTK60" s="295"/>
      <c r="HTL60" s="295"/>
      <c r="HTM60" s="295"/>
      <c r="HTN60" s="295"/>
      <c r="HTO60" s="295"/>
      <c r="HTP60" s="295"/>
      <c r="HTQ60" s="295"/>
      <c r="HTR60" s="295"/>
      <c r="HTS60" s="295"/>
      <c r="HTT60" s="295"/>
      <c r="HTU60" s="295"/>
      <c r="HTV60" s="295"/>
      <c r="HTW60" s="295"/>
      <c r="HTX60" s="295"/>
      <c r="HTY60" s="295"/>
      <c r="HTZ60" s="295"/>
      <c r="HUA60" s="295"/>
      <c r="HUB60" s="295"/>
      <c r="HUC60" s="295"/>
      <c r="HUD60" s="295"/>
      <c r="HUE60" s="295"/>
      <c r="HUF60" s="295"/>
      <c r="HUG60" s="295"/>
      <c r="HUH60" s="295"/>
      <c r="HUI60" s="295"/>
      <c r="HUJ60" s="295"/>
      <c r="HUK60" s="295"/>
      <c r="HUL60" s="295"/>
      <c r="HUM60" s="295"/>
      <c r="HUN60" s="295"/>
      <c r="HUO60" s="295"/>
      <c r="HUP60" s="295"/>
      <c r="HUQ60" s="295"/>
      <c r="HUR60" s="295"/>
      <c r="HUS60" s="295"/>
      <c r="HUT60" s="295"/>
      <c r="HUU60" s="295"/>
      <c r="HUV60" s="295"/>
      <c r="HUW60" s="295"/>
      <c r="HUX60" s="295"/>
      <c r="HUY60" s="295"/>
      <c r="HUZ60" s="295"/>
      <c r="HVA60" s="295"/>
      <c r="HVB60" s="295"/>
      <c r="HVC60" s="295"/>
      <c r="HVD60" s="295"/>
      <c r="HVE60" s="295"/>
      <c r="HVF60" s="295"/>
      <c r="HVG60" s="295"/>
      <c r="HVH60" s="295"/>
      <c r="HVI60" s="295"/>
      <c r="HVJ60" s="295"/>
      <c r="HVK60" s="295"/>
      <c r="HVL60" s="295"/>
      <c r="HVM60" s="295"/>
      <c r="HVN60" s="295"/>
      <c r="HVO60" s="295"/>
      <c r="HVP60" s="295"/>
      <c r="HVQ60" s="295"/>
      <c r="HVR60" s="295"/>
      <c r="HVS60" s="295"/>
      <c r="HVT60" s="295"/>
      <c r="HVU60" s="295"/>
      <c r="HVV60" s="295"/>
      <c r="HVW60" s="295"/>
      <c r="HVX60" s="295"/>
      <c r="HVY60" s="295"/>
      <c r="HVZ60" s="295"/>
      <c r="HWA60" s="295"/>
      <c r="HWB60" s="295"/>
      <c r="HWC60" s="295"/>
      <c r="HWD60" s="295"/>
      <c r="HWE60" s="295"/>
      <c r="HWF60" s="295"/>
      <c r="HWG60" s="295"/>
      <c r="HWH60" s="295"/>
      <c r="HWI60" s="295"/>
      <c r="HWJ60" s="295"/>
      <c r="HWK60" s="295"/>
      <c r="HWL60" s="295"/>
      <c r="HWM60" s="295"/>
      <c r="HWN60" s="295"/>
      <c r="HWO60" s="295"/>
      <c r="HWP60" s="295"/>
      <c r="HWQ60" s="295"/>
      <c r="HWR60" s="295"/>
      <c r="HWS60" s="295"/>
      <c r="HWT60" s="295"/>
      <c r="HWU60" s="295"/>
      <c r="HWV60" s="295"/>
      <c r="HWW60" s="295"/>
      <c r="HWX60" s="295"/>
      <c r="HWY60" s="295"/>
      <c r="HWZ60" s="295"/>
      <c r="HXA60" s="295"/>
      <c r="HXB60" s="295"/>
      <c r="HXC60" s="295"/>
      <c r="HXD60" s="295"/>
      <c r="HXE60" s="295"/>
      <c r="HXF60" s="295"/>
      <c r="HXG60" s="295"/>
      <c r="HXH60" s="295"/>
      <c r="HXI60" s="295"/>
      <c r="HXJ60" s="295"/>
      <c r="HXK60" s="295"/>
      <c r="HXL60" s="295"/>
      <c r="HXM60" s="295"/>
      <c r="HXN60" s="295"/>
      <c r="HXO60" s="295"/>
      <c r="HXP60" s="295"/>
      <c r="HXQ60" s="295"/>
      <c r="HXR60" s="295"/>
      <c r="HXS60" s="295"/>
      <c r="HXT60" s="295"/>
      <c r="HXU60" s="295"/>
      <c r="HXV60" s="295"/>
      <c r="HXW60" s="295"/>
      <c r="HXX60" s="295"/>
      <c r="HXY60" s="295"/>
      <c r="HXZ60" s="295"/>
      <c r="HYA60" s="295"/>
      <c r="HYB60" s="295"/>
      <c r="HYC60" s="295"/>
      <c r="HYD60" s="295"/>
      <c r="HYE60" s="295"/>
      <c r="HYF60" s="295"/>
      <c r="HYG60" s="295"/>
      <c r="HYH60" s="295"/>
      <c r="HYI60" s="295"/>
      <c r="HYJ60" s="295"/>
      <c r="HYK60" s="295"/>
      <c r="HYL60" s="295"/>
      <c r="HYM60" s="295"/>
      <c r="HYN60" s="295"/>
      <c r="HYO60" s="295"/>
      <c r="HYP60" s="295"/>
      <c r="HYQ60" s="295"/>
      <c r="HYR60" s="295"/>
      <c r="HYS60" s="295"/>
      <c r="HYT60" s="295"/>
      <c r="HYU60" s="295"/>
      <c r="HYV60" s="295"/>
      <c r="HYW60" s="295"/>
      <c r="HYX60" s="295"/>
      <c r="HYY60" s="295"/>
      <c r="HYZ60" s="295"/>
      <c r="HZA60" s="295"/>
      <c r="HZB60" s="295"/>
      <c r="HZC60" s="295"/>
      <c r="HZD60" s="295"/>
      <c r="HZE60" s="295"/>
      <c r="HZF60" s="295"/>
      <c r="HZG60" s="295"/>
      <c r="HZH60" s="295"/>
      <c r="HZI60" s="295"/>
      <c r="HZJ60" s="295"/>
      <c r="HZK60" s="295"/>
      <c r="HZL60" s="295"/>
      <c r="HZM60" s="295"/>
      <c r="HZN60" s="295"/>
      <c r="HZO60" s="295"/>
      <c r="HZP60" s="295"/>
      <c r="HZQ60" s="295"/>
      <c r="HZR60" s="295"/>
      <c r="HZS60" s="295"/>
      <c r="HZT60" s="295"/>
      <c r="HZU60" s="295"/>
      <c r="HZV60" s="295"/>
      <c r="HZW60" s="295"/>
      <c r="HZX60" s="295"/>
      <c r="HZY60" s="295"/>
      <c r="HZZ60" s="295"/>
      <c r="IAA60" s="295"/>
      <c r="IAB60" s="295"/>
      <c r="IAC60" s="295"/>
      <c r="IAD60" s="295"/>
      <c r="IAE60" s="295"/>
      <c r="IAF60" s="295"/>
      <c r="IAG60" s="295"/>
      <c r="IAH60" s="295"/>
      <c r="IAI60" s="295"/>
      <c r="IAJ60" s="295"/>
      <c r="IAK60" s="295"/>
      <c r="IAL60" s="295"/>
      <c r="IAM60" s="295"/>
      <c r="IAN60" s="295"/>
      <c r="IAO60" s="295"/>
      <c r="IAP60" s="295"/>
      <c r="IAQ60" s="295"/>
      <c r="IAR60" s="295"/>
      <c r="IAS60" s="295"/>
      <c r="IAT60" s="295"/>
      <c r="IAU60" s="295"/>
      <c r="IAV60" s="295"/>
      <c r="IAW60" s="295"/>
      <c r="IAX60" s="295"/>
      <c r="IAY60" s="295"/>
      <c r="IAZ60" s="295"/>
      <c r="IBA60" s="295"/>
      <c r="IBB60" s="295"/>
      <c r="IBC60" s="295"/>
      <c r="IBD60" s="295"/>
      <c r="IBE60" s="295"/>
      <c r="IBF60" s="295"/>
      <c r="IBG60" s="295"/>
      <c r="IBH60" s="295"/>
      <c r="IBI60" s="295"/>
      <c r="IBJ60" s="295"/>
      <c r="IBK60" s="295"/>
      <c r="IBL60" s="295"/>
      <c r="IBM60" s="295"/>
      <c r="IBN60" s="295"/>
      <c r="IBO60" s="295"/>
      <c r="IBP60" s="295"/>
      <c r="IBQ60" s="295"/>
      <c r="IBR60" s="295"/>
      <c r="IBS60" s="295"/>
      <c r="IBT60" s="295"/>
      <c r="IBU60" s="295"/>
      <c r="IBV60" s="295"/>
      <c r="IBW60" s="295"/>
      <c r="IBX60" s="295"/>
      <c r="IBY60" s="295"/>
      <c r="IBZ60" s="295"/>
      <c r="ICA60" s="295"/>
      <c r="ICB60" s="295"/>
      <c r="ICC60" s="295"/>
      <c r="ICD60" s="295"/>
      <c r="ICE60" s="295"/>
      <c r="ICF60" s="295"/>
      <c r="ICG60" s="295"/>
      <c r="ICH60" s="295"/>
      <c r="ICI60" s="295"/>
      <c r="ICJ60" s="295"/>
      <c r="ICK60" s="295"/>
      <c r="ICL60" s="295"/>
      <c r="ICM60" s="295"/>
      <c r="ICN60" s="295"/>
      <c r="ICO60" s="295"/>
      <c r="ICP60" s="295"/>
      <c r="ICQ60" s="295"/>
      <c r="ICR60" s="295"/>
      <c r="ICS60" s="295"/>
      <c r="ICT60" s="295"/>
      <c r="ICU60" s="295"/>
      <c r="ICV60" s="295"/>
      <c r="ICW60" s="295"/>
      <c r="ICX60" s="295"/>
      <c r="ICY60" s="295"/>
      <c r="ICZ60" s="295"/>
      <c r="IDA60" s="295"/>
      <c r="IDB60" s="295"/>
      <c r="IDC60" s="295"/>
      <c r="IDD60" s="295"/>
      <c r="IDE60" s="295"/>
      <c r="IDF60" s="295"/>
      <c r="IDG60" s="295"/>
      <c r="IDH60" s="295"/>
      <c r="IDI60" s="295"/>
      <c r="IDJ60" s="295"/>
      <c r="IDK60" s="295"/>
      <c r="IDL60" s="295"/>
      <c r="IDM60" s="295"/>
      <c r="IDN60" s="295"/>
      <c r="IDO60" s="295"/>
      <c r="IDP60" s="295"/>
      <c r="IDQ60" s="295"/>
      <c r="IDR60" s="295"/>
      <c r="IDS60" s="295"/>
      <c r="IDT60" s="295"/>
      <c r="IDU60" s="295"/>
      <c r="IDV60" s="295"/>
      <c r="IDW60" s="295"/>
      <c r="IDX60" s="295"/>
      <c r="IDY60" s="295"/>
      <c r="IDZ60" s="295"/>
      <c r="IEA60" s="295"/>
      <c r="IEB60" s="295"/>
      <c r="IEC60" s="295"/>
      <c r="IED60" s="295"/>
      <c r="IEE60" s="295"/>
      <c r="IEF60" s="295"/>
      <c r="IEG60" s="295"/>
      <c r="IEH60" s="295"/>
      <c r="IEI60" s="295"/>
      <c r="IEJ60" s="295"/>
      <c r="IEK60" s="295"/>
      <c r="IEL60" s="295"/>
      <c r="IEM60" s="295"/>
      <c r="IEN60" s="295"/>
      <c r="IEO60" s="295"/>
      <c r="IEP60" s="295"/>
      <c r="IEQ60" s="295"/>
      <c r="IER60" s="295"/>
      <c r="IES60" s="295"/>
      <c r="IET60" s="295"/>
      <c r="IEU60" s="295"/>
      <c r="IEV60" s="295"/>
      <c r="IEW60" s="295"/>
      <c r="IEX60" s="295"/>
      <c r="IEY60" s="295"/>
      <c r="IEZ60" s="295"/>
      <c r="IFA60" s="295"/>
      <c r="IFB60" s="295"/>
      <c r="IFC60" s="295"/>
      <c r="IFD60" s="295"/>
      <c r="IFE60" s="295"/>
      <c r="IFF60" s="295"/>
      <c r="IFG60" s="295"/>
      <c r="IFH60" s="295"/>
      <c r="IFI60" s="295"/>
      <c r="IFJ60" s="295"/>
      <c r="IFK60" s="295"/>
      <c r="IFL60" s="295"/>
      <c r="IFM60" s="295"/>
      <c r="IFN60" s="295"/>
      <c r="IFO60" s="295"/>
      <c r="IFP60" s="295"/>
      <c r="IFQ60" s="295"/>
      <c r="IFR60" s="295"/>
      <c r="IFS60" s="295"/>
      <c r="IFT60" s="295"/>
      <c r="IFU60" s="295"/>
      <c r="IFV60" s="295"/>
      <c r="IFW60" s="295"/>
      <c r="IFX60" s="295"/>
      <c r="IFY60" s="295"/>
      <c r="IFZ60" s="295"/>
      <c r="IGA60" s="295"/>
      <c r="IGB60" s="295"/>
      <c r="IGC60" s="295"/>
      <c r="IGD60" s="295"/>
      <c r="IGE60" s="295"/>
      <c r="IGF60" s="295"/>
      <c r="IGG60" s="295"/>
      <c r="IGH60" s="295"/>
      <c r="IGI60" s="295"/>
      <c r="IGJ60" s="295"/>
      <c r="IGK60" s="295"/>
      <c r="IGL60" s="295"/>
      <c r="IGM60" s="295"/>
      <c r="IGN60" s="295"/>
      <c r="IGO60" s="295"/>
      <c r="IGP60" s="295"/>
      <c r="IGQ60" s="295"/>
      <c r="IGR60" s="295"/>
      <c r="IGS60" s="295"/>
      <c r="IGT60" s="295"/>
      <c r="IGU60" s="295"/>
      <c r="IGV60" s="295"/>
      <c r="IGW60" s="295"/>
      <c r="IGX60" s="295"/>
      <c r="IGY60" s="295"/>
      <c r="IGZ60" s="295"/>
      <c r="IHA60" s="295"/>
      <c r="IHB60" s="295"/>
      <c r="IHC60" s="295"/>
      <c r="IHD60" s="295"/>
      <c r="IHE60" s="295"/>
      <c r="IHF60" s="295"/>
      <c r="IHG60" s="295"/>
      <c r="IHH60" s="295"/>
      <c r="IHI60" s="295"/>
      <c r="IHJ60" s="295"/>
      <c r="IHK60" s="295"/>
      <c r="IHL60" s="295"/>
      <c r="IHM60" s="295"/>
      <c r="IHN60" s="295"/>
      <c r="IHO60" s="295"/>
      <c r="IHP60" s="295"/>
      <c r="IHQ60" s="295"/>
      <c r="IHR60" s="295"/>
      <c r="IHS60" s="295"/>
      <c r="IHT60" s="295"/>
      <c r="IHU60" s="295"/>
      <c r="IHV60" s="295"/>
      <c r="IHW60" s="295"/>
      <c r="IHX60" s="295"/>
      <c r="IHY60" s="295"/>
      <c r="IHZ60" s="295"/>
      <c r="IIA60" s="295"/>
      <c r="IIB60" s="295"/>
      <c r="IIC60" s="295"/>
      <c r="IID60" s="295"/>
      <c r="IIE60" s="295"/>
      <c r="IIF60" s="295"/>
      <c r="IIG60" s="295"/>
      <c r="IIH60" s="295"/>
      <c r="III60" s="295"/>
      <c r="IIJ60" s="295"/>
      <c r="IIK60" s="295"/>
      <c r="IIL60" s="295"/>
      <c r="IIM60" s="295"/>
      <c r="IIN60" s="295"/>
      <c r="IIO60" s="295"/>
      <c r="IIP60" s="295"/>
      <c r="IIQ60" s="295"/>
      <c r="IIR60" s="295"/>
      <c r="IIS60" s="295"/>
      <c r="IIT60" s="295"/>
      <c r="IIU60" s="295"/>
      <c r="IIV60" s="295"/>
      <c r="IIW60" s="295"/>
      <c r="IIX60" s="295"/>
      <c r="IIY60" s="295"/>
      <c r="IIZ60" s="295"/>
      <c r="IJA60" s="295"/>
      <c r="IJB60" s="295"/>
      <c r="IJC60" s="295"/>
      <c r="IJD60" s="295"/>
      <c r="IJE60" s="295"/>
      <c r="IJF60" s="295"/>
      <c r="IJG60" s="295"/>
      <c r="IJH60" s="295"/>
      <c r="IJI60" s="295"/>
      <c r="IJJ60" s="295"/>
      <c r="IJK60" s="295"/>
      <c r="IJL60" s="295"/>
      <c r="IJM60" s="295"/>
      <c r="IJN60" s="295"/>
      <c r="IJO60" s="295"/>
      <c r="IJP60" s="295"/>
      <c r="IJQ60" s="295"/>
      <c r="IJR60" s="295"/>
      <c r="IJS60" s="295"/>
      <c r="IJT60" s="295"/>
      <c r="IJU60" s="295"/>
      <c r="IJV60" s="295"/>
      <c r="IJW60" s="295"/>
      <c r="IJX60" s="295"/>
      <c r="IJY60" s="295"/>
      <c r="IJZ60" s="295"/>
      <c r="IKA60" s="295"/>
      <c r="IKB60" s="295"/>
      <c r="IKC60" s="295"/>
      <c r="IKD60" s="295"/>
      <c r="IKE60" s="295"/>
      <c r="IKF60" s="295"/>
      <c r="IKG60" s="295"/>
      <c r="IKH60" s="295"/>
      <c r="IKI60" s="295"/>
      <c r="IKJ60" s="295"/>
      <c r="IKK60" s="295"/>
      <c r="IKL60" s="295"/>
      <c r="IKM60" s="295"/>
      <c r="IKN60" s="295"/>
      <c r="IKO60" s="295"/>
      <c r="IKP60" s="295"/>
      <c r="IKQ60" s="295"/>
      <c r="IKR60" s="295"/>
      <c r="IKS60" s="295"/>
      <c r="IKT60" s="295"/>
      <c r="IKU60" s="295"/>
      <c r="IKV60" s="295"/>
      <c r="IKW60" s="295"/>
      <c r="IKX60" s="295"/>
      <c r="IKY60" s="295"/>
      <c r="IKZ60" s="295"/>
      <c r="ILA60" s="295"/>
      <c r="ILB60" s="295"/>
      <c r="ILC60" s="295"/>
      <c r="ILD60" s="295"/>
      <c r="ILE60" s="295"/>
      <c r="ILF60" s="295"/>
      <c r="ILG60" s="295"/>
      <c r="ILH60" s="295"/>
      <c r="ILI60" s="295"/>
      <c r="ILJ60" s="295"/>
      <c r="ILK60" s="295"/>
      <c r="ILL60" s="295"/>
      <c r="ILM60" s="295"/>
      <c r="ILN60" s="295"/>
      <c r="ILO60" s="295"/>
      <c r="ILP60" s="295"/>
      <c r="ILQ60" s="295"/>
      <c r="ILR60" s="295"/>
      <c r="ILS60" s="295"/>
      <c r="ILT60" s="295"/>
      <c r="ILU60" s="295"/>
      <c r="ILV60" s="295"/>
      <c r="ILW60" s="295"/>
      <c r="ILX60" s="295"/>
      <c r="ILY60" s="295"/>
      <c r="ILZ60" s="295"/>
      <c r="IMA60" s="295"/>
      <c r="IMB60" s="295"/>
      <c r="IMC60" s="295"/>
      <c r="IMD60" s="295"/>
      <c r="IME60" s="295"/>
      <c r="IMF60" s="295"/>
      <c r="IMG60" s="295"/>
      <c r="IMH60" s="295"/>
      <c r="IMI60" s="295"/>
      <c r="IMJ60" s="295"/>
      <c r="IMK60" s="295"/>
      <c r="IML60" s="295"/>
      <c r="IMM60" s="295"/>
      <c r="IMN60" s="295"/>
      <c r="IMO60" s="295"/>
      <c r="IMP60" s="295"/>
      <c r="IMQ60" s="295"/>
      <c r="IMR60" s="295"/>
      <c r="IMS60" s="295"/>
      <c r="IMT60" s="295"/>
      <c r="IMU60" s="295"/>
      <c r="IMV60" s="295"/>
      <c r="IMW60" s="295"/>
      <c r="IMX60" s="295"/>
      <c r="IMY60" s="295"/>
      <c r="IMZ60" s="295"/>
      <c r="INA60" s="295"/>
      <c r="INB60" s="295"/>
      <c r="INC60" s="295"/>
      <c r="IND60" s="295"/>
      <c r="INE60" s="295"/>
      <c r="INF60" s="295"/>
      <c r="ING60" s="295"/>
      <c r="INH60" s="295"/>
      <c r="INI60" s="295"/>
      <c r="INJ60" s="295"/>
      <c r="INK60" s="295"/>
      <c r="INL60" s="295"/>
      <c r="INM60" s="295"/>
      <c r="INN60" s="295"/>
      <c r="INO60" s="295"/>
      <c r="INP60" s="295"/>
      <c r="INQ60" s="295"/>
      <c r="INR60" s="295"/>
      <c r="INS60" s="295"/>
      <c r="INT60" s="295"/>
      <c r="INU60" s="295"/>
      <c r="INV60" s="295"/>
      <c r="INW60" s="295"/>
      <c r="INX60" s="295"/>
      <c r="INY60" s="295"/>
      <c r="INZ60" s="295"/>
      <c r="IOA60" s="295"/>
      <c r="IOB60" s="295"/>
      <c r="IOC60" s="295"/>
      <c r="IOD60" s="295"/>
      <c r="IOE60" s="295"/>
      <c r="IOF60" s="295"/>
      <c r="IOG60" s="295"/>
      <c r="IOH60" s="295"/>
      <c r="IOI60" s="295"/>
      <c r="IOJ60" s="295"/>
      <c r="IOK60" s="295"/>
      <c r="IOL60" s="295"/>
      <c r="IOM60" s="295"/>
      <c r="ION60" s="295"/>
      <c r="IOO60" s="295"/>
      <c r="IOP60" s="295"/>
      <c r="IOQ60" s="295"/>
      <c r="IOR60" s="295"/>
      <c r="IOS60" s="295"/>
      <c r="IOT60" s="295"/>
      <c r="IOU60" s="295"/>
      <c r="IOV60" s="295"/>
      <c r="IOW60" s="295"/>
      <c r="IOX60" s="295"/>
      <c r="IOY60" s="295"/>
      <c r="IOZ60" s="295"/>
      <c r="IPA60" s="295"/>
      <c r="IPB60" s="295"/>
      <c r="IPC60" s="295"/>
      <c r="IPD60" s="295"/>
      <c r="IPE60" s="295"/>
      <c r="IPF60" s="295"/>
      <c r="IPG60" s="295"/>
      <c r="IPH60" s="295"/>
      <c r="IPI60" s="295"/>
      <c r="IPJ60" s="295"/>
      <c r="IPK60" s="295"/>
      <c r="IPL60" s="295"/>
      <c r="IPM60" s="295"/>
      <c r="IPN60" s="295"/>
      <c r="IPO60" s="295"/>
      <c r="IPP60" s="295"/>
      <c r="IPQ60" s="295"/>
      <c r="IPR60" s="295"/>
      <c r="IPS60" s="295"/>
      <c r="IPT60" s="295"/>
      <c r="IPU60" s="295"/>
      <c r="IPV60" s="295"/>
      <c r="IPW60" s="295"/>
      <c r="IPX60" s="295"/>
      <c r="IPY60" s="295"/>
      <c r="IPZ60" s="295"/>
      <c r="IQA60" s="295"/>
      <c r="IQB60" s="295"/>
      <c r="IQC60" s="295"/>
      <c r="IQD60" s="295"/>
      <c r="IQE60" s="295"/>
      <c r="IQF60" s="295"/>
      <c r="IQG60" s="295"/>
      <c r="IQH60" s="295"/>
      <c r="IQI60" s="295"/>
      <c r="IQJ60" s="295"/>
      <c r="IQK60" s="295"/>
      <c r="IQL60" s="295"/>
      <c r="IQM60" s="295"/>
      <c r="IQN60" s="295"/>
      <c r="IQO60" s="295"/>
      <c r="IQP60" s="295"/>
      <c r="IQQ60" s="295"/>
      <c r="IQR60" s="295"/>
      <c r="IQS60" s="295"/>
      <c r="IQT60" s="295"/>
      <c r="IQU60" s="295"/>
      <c r="IQV60" s="295"/>
      <c r="IQW60" s="295"/>
      <c r="IQX60" s="295"/>
      <c r="IQY60" s="295"/>
      <c r="IQZ60" s="295"/>
      <c r="IRA60" s="295"/>
      <c r="IRB60" s="295"/>
      <c r="IRC60" s="295"/>
      <c r="IRD60" s="295"/>
      <c r="IRE60" s="295"/>
      <c r="IRF60" s="295"/>
      <c r="IRG60" s="295"/>
      <c r="IRH60" s="295"/>
      <c r="IRI60" s="295"/>
      <c r="IRJ60" s="295"/>
      <c r="IRK60" s="295"/>
      <c r="IRL60" s="295"/>
      <c r="IRM60" s="295"/>
      <c r="IRN60" s="295"/>
      <c r="IRO60" s="295"/>
      <c r="IRP60" s="295"/>
      <c r="IRQ60" s="295"/>
      <c r="IRR60" s="295"/>
      <c r="IRS60" s="295"/>
      <c r="IRT60" s="295"/>
      <c r="IRU60" s="295"/>
      <c r="IRV60" s="295"/>
      <c r="IRW60" s="295"/>
      <c r="IRX60" s="295"/>
      <c r="IRY60" s="295"/>
      <c r="IRZ60" s="295"/>
      <c r="ISA60" s="295"/>
      <c r="ISB60" s="295"/>
      <c r="ISC60" s="295"/>
      <c r="ISD60" s="295"/>
      <c r="ISE60" s="295"/>
      <c r="ISF60" s="295"/>
      <c r="ISG60" s="295"/>
      <c r="ISH60" s="295"/>
      <c r="ISI60" s="295"/>
      <c r="ISJ60" s="295"/>
      <c r="ISK60" s="295"/>
      <c r="ISL60" s="295"/>
      <c r="ISM60" s="295"/>
      <c r="ISN60" s="295"/>
      <c r="ISO60" s="295"/>
      <c r="ISP60" s="295"/>
      <c r="ISQ60" s="295"/>
      <c r="ISR60" s="295"/>
      <c r="ISS60" s="295"/>
      <c r="IST60" s="295"/>
      <c r="ISU60" s="295"/>
      <c r="ISV60" s="295"/>
      <c r="ISW60" s="295"/>
      <c r="ISX60" s="295"/>
      <c r="ISY60" s="295"/>
      <c r="ISZ60" s="295"/>
      <c r="ITA60" s="295"/>
      <c r="ITB60" s="295"/>
      <c r="ITC60" s="295"/>
      <c r="ITD60" s="295"/>
      <c r="ITE60" s="295"/>
      <c r="ITF60" s="295"/>
      <c r="ITG60" s="295"/>
      <c r="ITH60" s="295"/>
      <c r="ITI60" s="295"/>
      <c r="ITJ60" s="295"/>
      <c r="ITK60" s="295"/>
      <c r="ITL60" s="295"/>
      <c r="ITM60" s="295"/>
      <c r="ITN60" s="295"/>
      <c r="ITO60" s="295"/>
      <c r="ITP60" s="295"/>
      <c r="ITQ60" s="295"/>
      <c r="ITR60" s="295"/>
      <c r="ITS60" s="295"/>
      <c r="ITT60" s="295"/>
      <c r="ITU60" s="295"/>
      <c r="ITV60" s="295"/>
      <c r="ITW60" s="295"/>
      <c r="ITX60" s="295"/>
      <c r="ITY60" s="295"/>
      <c r="ITZ60" s="295"/>
      <c r="IUA60" s="295"/>
      <c r="IUB60" s="295"/>
      <c r="IUC60" s="295"/>
      <c r="IUD60" s="295"/>
      <c r="IUE60" s="295"/>
      <c r="IUF60" s="295"/>
      <c r="IUG60" s="295"/>
      <c r="IUH60" s="295"/>
      <c r="IUI60" s="295"/>
      <c r="IUJ60" s="295"/>
      <c r="IUK60" s="295"/>
      <c r="IUL60" s="295"/>
      <c r="IUM60" s="295"/>
      <c r="IUN60" s="295"/>
      <c r="IUO60" s="295"/>
      <c r="IUP60" s="295"/>
      <c r="IUQ60" s="295"/>
      <c r="IUR60" s="295"/>
      <c r="IUS60" s="295"/>
      <c r="IUT60" s="295"/>
      <c r="IUU60" s="295"/>
      <c r="IUV60" s="295"/>
      <c r="IUW60" s="295"/>
      <c r="IUX60" s="295"/>
      <c r="IUY60" s="295"/>
      <c r="IUZ60" s="295"/>
      <c r="IVA60" s="295"/>
      <c r="IVB60" s="295"/>
      <c r="IVC60" s="295"/>
      <c r="IVD60" s="295"/>
      <c r="IVE60" s="295"/>
      <c r="IVF60" s="295"/>
      <c r="IVG60" s="295"/>
      <c r="IVH60" s="295"/>
      <c r="IVI60" s="295"/>
      <c r="IVJ60" s="295"/>
      <c r="IVK60" s="295"/>
      <c r="IVL60" s="295"/>
      <c r="IVM60" s="295"/>
      <c r="IVN60" s="295"/>
      <c r="IVO60" s="295"/>
      <c r="IVP60" s="295"/>
      <c r="IVQ60" s="295"/>
      <c r="IVR60" s="295"/>
      <c r="IVS60" s="295"/>
      <c r="IVT60" s="295"/>
      <c r="IVU60" s="295"/>
      <c r="IVV60" s="295"/>
      <c r="IVW60" s="295"/>
      <c r="IVX60" s="295"/>
      <c r="IVY60" s="295"/>
      <c r="IVZ60" s="295"/>
      <c r="IWA60" s="295"/>
      <c r="IWB60" s="295"/>
      <c r="IWC60" s="295"/>
      <c r="IWD60" s="295"/>
      <c r="IWE60" s="295"/>
      <c r="IWF60" s="295"/>
      <c r="IWG60" s="295"/>
      <c r="IWH60" s="295"/>
      <c r="IWI60" s="295"/>
      <c r="IWJ60" s="295"/>
      <c r="IWK60" s="295"/>
      <c r="IWL60" s="295"/>
      <c r="IWM60" s="295"/>
      <c r="IWN60" s="295"/>
      <c r="IWO60" s="295"/>
      <c r="IWP60" s="295"/>
      <c r="IWQ60" s="295"/>
      <c r="IWR60" s="295"/>
      <c r="IWS60" s="295"/>
      <c r="IWT60" s="295"/>
      <c r="IWU60" s="295"/>
      <c r="IWV60" s="295"/>
      <c r="IWW60" s="295"/>
      <c r="IWX60" s="295"/>
      <c r="IWY60" s="295"/>
      <c r="IWZ60" s="295"/>
      <c r="IXA60" s="295"/>
      <c r="IXB60" s="295"/>
      <c r="IXC60" s="295"/>
      <c r="IXD60" s="295"/>
      <c r="IXE60" s="295"/>
      <c r="IXF60" s="295"/>
      <c r="IXG60" s="295"/>
      <c r="IXH60" s="295"/>
      <c r="IXI60" s="295"/>
      <c r="IXJ60" s="295"/>
      <c r="IXK60" s="295"/>
      <c r="IXL60" s="295"/>
      <c r="IXM60" s="295"/>
      <c r="IXN60" s="295"/>
      <c r="IXO60" s="295"/>
      <c r="IXP60" s="295"/>
      <c r="IXQ60" s="295"/>
      <c r="IXR60" s="295"/>
      <c r="IXS60" s="295"/>
      <c r="IXT60" s="295"/>
      <c r="IXU60" s="295"/>
      <c r="IXV60" s="295"/>
      <c r="IXW60" s="295"/>
      <c r="IXX60" s="295"/>
      <c r="IXY60" s="295"/>
      <c r="IXZ60" s="295"/>
      <c r="IYA60" s="295"/>
      <c r="IYB60" s="295"/>
      <c r="IYC60" s="295"/>
      <c r="IYD60" s="295"/>
      <c r="IYE60" s="295"/>
      <c r="IYF60" s="295"/>
      <c r="IYG60" s="295"/>
      <c r="IYH60" s="295"/>
      <c r="IYI60" s="295"/>
      <c r="IYJ60" s="295"/>
      <c r="IYK60" s="295"/>
      <c r="IYL60" s="295"/>
      <c r="IYM60" s="295"/>
      <c r="IYN60" s="295"/>
      <c r="IYO60" s="295"/>
      <c r="IYP60" s="295"/>
      <c r="IYQ60" s="295"/>
      <c r="IYR60" s="295"/>
      <c r="IYS60" s="295"/>
      <c r="IYT60" s="295"/>
      <c r="IYU60" s="295"/>
      <c r="IYV60" s="295"/>
      <c r="IYW60" s="295"/>
      <c r="IYX60" s="295"/>
      <c r="IYY60" s="295"/>
      <c r="IYZ60" s="295"/>
      <c r="IZA60" s="295"/>
      <c r="IZB60" s="295"/>
      <c r="IZC60" s="295"/>
      <c r="IZD60" s="295"/>
      <c r="IZE60" s="295"/>
      <c r="IZF60" s="295"/>
      <c r="IZG60" s="295"/>
      <c r="IZH60" s="295"/>
      <c r="IZI60" s="295"/>
      <c r="IZJ60" s="295"/>
      <c r="IZK60" s="295"/>
      <c r="IZL60" s="295"/>
      <c r="IZM60" s="295"/>
      <c r="IZN60" s="295"/>
      <c r="IZO60" s="295"/>
      <c r="IZP60" s="295"/>
      <c r="IZQ60" s="295"/>
      <c r="IZR60" s="295"/>
      <c r="IZS60" s="295"/>
      <c r="IZT60" s="295"/>
      <c r="IZU60" s="295"/>
      <c r="IZV60" s="295"/>
      <c r="IZW60" s="295"/>
      <c r="IZX60" s="295"/>
      <c r="IZY60" s="295"/>
      <c r="IZZ60" s="295"/>
      <c r="JAA60" s="295"/>
      <c r="JAB60" s="295"/>
      <c r="JAC60" s="295"/>
      <c r="JAD60" s="295"/>
      <c r="JAE60" s="295"/>
      <c r="JAF60" s="295"/>
      <c r="JAG60" s="295"/>
      <c r="JAH60" s="295"/>
      <c r="JAI60" s="295"/>
      <c r="JAJ60" s="295"/>
      <c r="JAK60" s="295"/>
      <c r="JAL60" s="295"/>
      <c r="JAM60" s="295"/>
      <c r="JAN60" s="295"/>
      <c r="JAO60" s="295"/>
      <c r="JAP60" s="295"/>
      <c r="JAQ60" s="295"/>
      <c r="JAR60" s="295"/>
      <c r="JAS60" s="295"/>
      <c r="JAT60" s="295"/>
      <c r="JAU60" s="295"/>
      <c r="JAV60" s="295"/>
      <c r="JAW60" s="295"/>
      <c r="JAX60" s="295"/>
      <c r="JAY60" s="295"/>
      <c r="JAZ60" s="295"/>
      <c r="JBA60" s="295"/>
      <c r="JBB60" s="295"/>
      <c r="JBC60" s="295"/>
      <c r="JBD60" s="295"/>
      <c r="JBE60" s="295"/>
      <c r="JBF60" s="295"/>
      <c r="JBG60" s="295"/>
      <c r="JBH60" s="295"/>
      <c r="JBI60" s="295"/>
      <c r="JBJ60" s="295"/>
      <c r="JBK60" s="295"/>
      <c r="JBL60" s="295"/>
      <c r="JBM60" s="295"/>
      <c r="JBN60" s="295"/>
      <c r="JBO60" s="295"/>
      <c r="JBP60" s="295"/>
      <c r="JBQ60" s="295"/>
      <c r="JBR60" s="295"/>
      <c r="JBS60" s="295"/>
      <c r="JBT60" s="295"/>
      <c r="JBU60" s="295"/>
      <c r="JBV60" s="295"/>
      <c r="JBW60" s="295"/>
      <c r="JBX60" s="295"/>
      <c r="JBY60" s="295"/>
      <c r="JBZ60" s="295"/>
      <c r="JCA60" s="295"/>
      <c r="JCB60" s="295"/>
      <c r="JCC60" s="295"/>
      <c r="JCD60" s="295"/>
      <c r="JCE60" s="295"/>
      <c r="JCF60" s="295"/>
      <c r="JCG60" s="295"/>
      <c r="JCH60" s="295"/>
      <c r="JCI60" s="295"/>
      <c r="JCJ60" s="295"/>
      <c r="JCK60" s="295"/>
      <c r="JCL60" s="295"/>
      <c r="JCM60" s="295"/>
      <c r="JCN60" s="295"/>
      <c r="JCO60" s="295"/>
      <c r="JCP60" s="295"/>
      <c r="JCQ60" s="295"/>
      <c r="JCR60" s="295"/>
      <c r="JCS60" s="295"/>
      <c r="JCT60" s="295"/>
      <c r="JCU60" s="295"/>
      <c r="JCV60" s="295"/>
      <c r="JCW60" s="295"/>
      <c r="JCX60" s="295"/>
      <c r="JCY60" s="295"/>
      <c r="JCZ60" s="295"/>
      <c r="JDA60" s="295"/>
      <c r="JDB60" s="295"/>
      <c r="JDC60" s="295"/>
      <c r="JDD60" s="295"/>
      <c r="JDE60" s="295"/>
      <c r="JDF60" s="295"/>
      <c r="JDG60" s="295"/>
      <c r="JDH60" s="295"/>
      <c r="JDI60" s="295"/>
      <c r="JDJ60" s="295"/>
      <c r="JDK60" s="295"/>
      <c r="JDL60" s="295"/>
      <c r="JDM60" s="295"/>
      <c r="JDN60" s="295"/>
      <c r="JDO60" s="295"/>
      <c r="JDP60" s="295"/>
      <c r="JDQ60" s="295"/>
      <c r="JDR60" s="295"/>
      <c r="JDS60" s="295"/>
      <c r="JDT60" s="295"/>
      <c r="JDU60" s="295"/>
      <c r="JDV60" s="295"/>
      <c r="JDW60" s="295"/>
      <c r="JDX60" s="295"/>
      <c r="JDY60" s="295"/>
      <c r="JDZ60" s="295"/>
      <c r="JEA60" s="295"/>
      <c r="JEB60" s="295"/>
      <c r="JEC60" s="295"/>
      <c r="JED60" s="295"/>
      <c r="JEE60" s="295"/>
      <c r="JEF60" s="295"/>
      <c r="JEG60" s="295"/>
      <c r="JEH60" s="295"/>
      <c r="JEI60" s="295"/>
      <c r="JEJ60" s="295"/>
      <c r="JEK60" s="295"/>
      <c r="JEL60" s="295"/>
      <c r="JEM60" s="295"/>
      <c r="JEN60" s="295"/>
      <c r="JEO60" s="295"/>
      <c r="JEP60" s="295"/>
      <c r="JEQ60" s="295"/>
      <c r="JER60" s="295"/>
      <c r="JES60" s="295"/>
      <c r="JET60" s="295"/>
      <c r="JEU60" s="295"/>
      <c r="JEV60" s="295"/>
      <c r="JEW60" s="295"/>
      <c r="JEX60" s="295"/>
      <c r="JEY60" s="295"/>
      <c r="JEZ60" s="295"/>
      <c r="JFA60" s="295"/>
      <c r="JFB60" s="295"/>
      <c r="JFC60" s="295"/>
      <c r="JFD60" s="295"/>
      <c r="JFE60" s="295"/>
      <c r="JFF60" s="295"/>
      <c r="JFG60" s="295"/>
      <c r="JFH60" s="295"/>
      <c r="JFI60" s="295"/>
      <c r="JFJ60" s="295"/>
      <c r="JFK60" s="295"/>
      <c r="JFL60" s="295"/>
      <c r="JFM60" s="295"/>
      <c r="JFN60" s="295"/>
      <c r="JFO60" s="295"/>
      <c r="JFP60" s="295"/>
      <c r="JFQ60" s="295"/>
      <c r="JFR60" s="295"/>
      <c r="JFS60" s="295"/>
      <c r="JFT60" s="295"/>
      <c r="JFU60" s="295"/>
      <c r="JFV60" s="295"/>
      <c r="JFW60" s="295"/>
      <c r="JFX60" s="295"/>
      <c r="JFY60" s="295"/>
      <c r="JFZ60" s="295"/>
      <c r="JGA60" s="295"/>
      <c r="JGB60" s="295"/>
      <c r="JGC60" s="295"/>
      <c r="JGD60" s="295"/>
      <c r="JGE60" s="295"/>
      <c r="JGF60" s="295"/>
      <c r="JGG60" s="295"/>
      <c r="JGH60" s="295"/>
      <c r="JGI60" s="295"/>
      <c r="JGJ60" s="295"/>
      <c r="JGK60" s="295"/>
      <c r="JGL60" s="295"/>
      <c r="JGM60" s="295"/>
      <c r="JGN60" s="295"/>
      <c r="JGO60" s="295"/>
      <c r="JGP60" s="295"/>
      <c r="JGQ60" s="295"/>
      <c r="JGR60" s="295"/>
      <c r="JGS60" s="295"/>
      <c r="JGT60" s="295"/>
      <c r="JGU60" s="295"/>
      <c r="JGV60" s="295"/>
      <c r="JGW60" s="295"/>
      <c r="JGX60" s="295"/>
      <c r="JGY60" s="295"/>
      <c r="JGZ60" s="295"/>
      <c r="JHA60" s="295"/>
      <c r="JHB60" s="295"/>
      <c r="JHC60" s="295"/>
      <c r="JHD60" s="295"/>
      <c r="JHE60" s="295"/>
      <c r="JHF60" s="295"/>
      <c r="JHG60" s="295"/>
      <c r="JHH60" s="295"/>
      <c r="JHI60" s="295"/>
      <c r="JHJ60" s="295"/>
      <c r="JHK60" s="295"/>
      <c r="JHL60" s="295"/>
      <c r="JHM60" s="295"/>
      <c r="JHN60" s="295"/>
      <c r="JHO60" s="295"/>
      <c r="JHP60" s="295"/>
      <c r="JHQ60" s="295"/>
      <c r="JHR60" s="295"/>
      <c r="JHS60" s="295"/>
      <c r="JHT60" s="295"/>
      <c r="JHU60" s="295"/>
      <c r="JHV60" s="295"/>
      <c r="JHW60" s="295"/>
      <c r="JHX60" s="295"/>
      <c r="JHY60" s="295"/>
      <c r="JHZ60" s="295"/>
      <c r="JIA60" s="295"/>
      <c r="JIB60" s="295"/>
      <c r="JIC60" s="295"/>
      <c r="JID60" s="295"/>
      <c r="JIE60" s="295"/>
      <c r="JIF60" s="295"/>
      <c r="JIG60" s="295"/>
      <c r="JIH60" s="295"/>
      <c r="JII60" s="295"/>
      <c r="JIJ60" s="295"/>
      <c r="JIK60" s="295"/>
      <c r="JIL60" s="295"/>
      <c r="JIM60" s="295"/>
      <c r="JIN60" s="295"/>
      <c r="JIO60" s="295"/>
      <c r="JIP60" s="295"/>
      <c r="JIQ60" s="295"/>
      <c r="JIR60" s="295"/>
      <c r="JIS60" s="295"/>
      <c r="JIT60" s="295"/>
      <c r="JIU60" s="295"/>
      <c r="JIV60" s="295"/>
      <c r="JIW60" s="295"/>
      <c r="JIX60" s="295"/>
      <c r="JIY60" s="295"/>
      <c r="JIZ60" s="295"/>
      <c r="JJA60" s="295"/>
      <c r="JJB60" s="295"/>
      <c r="JJC60" s="295"/>
      <c r="JJD60" s="295"/>
      <c r="JJE60" s="295"/>
      <c r="JJF60" s="295"/>
      <c r="JJG60" s="295"/>
      <c r="JJH60" s="295"/>
      <c r="JJI60" s="295"/>
      <c r="JJJ60" s="295"/>
      <c r="JJK60" s="295"/>
      <c r="JJL60" s="295"/>
      <c r="JJM60" s="295"/>
      <c r="JJN60" s="295"/>
      <c r="JJO60" s="295"/>
      <c r="JJP60" s="295"/>
      <c r="JJQ60" s="295"/>
      <c r="JJR60" s="295"/>
      <c r="JJS60" s="295"/>
      <c r="JJT60" s="295"/>
      <c r="JJU60" s="295"/>
      <c r="JJV60" s="295"/>
      <c r="JJW60" s="295"/>
      <c r="JJX60" s="295"/>
      <c r="JJY60" s="295"/>
      <c r="JJZ60" s="295"/>
      <c r="JKA60" s="295"/>
      <c r="JKB60" s="295"/>
      <c r="JKC60" s="295"/>
      <c r="JKD60" s="295"/>
      <c r="JKE60" s="295"/>
      <c r="JKF60" s="295"/>
      <c r="JKG60" s="295"/>
      <c r="JKH60" s="295"/>
      <c r="JKI60" s="295"/>
      <c r="JKJ60" s="295"/>
      <c r="JKK60" s="295"/>
      <c r="JKL60" s="295"/>
      <c r="JKM60" s="295"/>
      <c r="JKN60" s="295"/>
      <c r="JKO60" s="295"/>
      <c r="JKP60" s="295"/>
      <c r="JKQ60" s="295"/>
      <c r="JKR60" s="295"/>
      <c r="JKS60" s="295"/>
      <c r="JKT60" s="295"/>
      <c r="JKU60" s="295"/>
      <c r="JKV60" s="295"/>
      <c r="JKW60" s="295"/>
      <c r="JKX60" s="295"/>
      <c r="JKY60" s="295"/>
      <c r="JKZ60" s="295"/>
      <c r="JLA60" s="295"/>
      <c r="JLB60" s="295"/>
      <c r="JLC60" s="295"/>
      <c r="JLD60" s="295"/>
      <c r="JLE60" s="295"/>
      <c r="JLF60" s="295"/>
      <c r="JLG60" s="295"/>
      <c r="JLH60" s="295"/>
      <c r="JLI60" s="295"/>
      <c r="JLJ60" s="295"/>
      <c r="JLK60" s="295"/>
      <c r="JLL60" s="295"/>
      <c r="JLM60" s="295"/>
      <c r="JLN60" s="295"/>
      <c r="JLO60" s="295"/>
      <c r="JLP60" s="295"/>
      <c r="JLQ60" s="295"/>
      <c r="JLR60" s="295"/>
      <c r="JLS60" s="295"/>
      <c r="JLT60" s="295"/>
      <c r="JLU60" s="295"/>
      <c r="JLV60" s="295"/>
      <c r="JLW60" s="295"/>
      <c r="JLX60" s="295"/>
      <c r="JLY60" s="295"/>
      <c r="JLZ60" s="295"/>
      <c r="JMA60" s="295"/>
      <c r="JMB60" s="295"/>
      <c r="JMC60" s="295"/>
      <c r="JMD60" s="295"/>
      <c r="JME60" s="295"/>
      <c r="JMF60" s="295"/>
      <c r="JMG60" s="295"/>
      <c r="JMH60" s="295"/>
      <c r="JMI60" s="295"/>
      <c r="JMJ60" s="295"/>
      <c r="JMK60" s="295"/>
      <c r="JML60" s="295"/>
      <c r="JMM60" s="295"/>
      <c r="JMN60" s="295"/>
      <c r="JMO60" s="295"/>
      <c r="JMP60" s="295"/>
      <c r="JMQ60" s="295"/>
      <c r="JMR60" s="295"/>
      <c r="JMS60" s="295"/>
      <c r="JMT60" s="295"/>
      <c r="JMU60" s="295"/>
      <c r="JMV60" s="295"/>
      <c r="JMW60" s="295"/>
      <c r="JMX60" s="295"/>
      <c r="JMY60" s="295"/>
      <c r="JMZ60" s="295"/>
      <c r="JNA60" s="295"/>
      <c r="JNB60" s="295"/>
      <c r="JNC60" s="295"/>
      <c r="JND60" s="295"/>
      <c r="JNE60" s="295"/>
      <c r="JNF60" s="295"/>
      <c r="JNG60" s="295"/>
      <c r="JNH60" s="295"/>
      <c r="JNI60" s="295"/>
      <c r="JNJ60" s="295"/>
      <c r="JNK60" s="295"/>
      <c r="JNL60" s="295"/>
      <c r="JNM60" s="295"/>
      <c r="JNN60" s="295"/>
      <c r="JNO60" s="295"/>
      <c r="JNP60" s="295"/>
      <c r="JNQ60" s="295"/>
      <c r="JNR60" s="295"/>
      <c r="JNS60" s="295"/>
      <c r="JNT60" s="295"/>
      <c r="JNU60" s="295"/>
      <c r="JNV60" s="295"/>
      <c r="JNW60" s="295"/>
      <c r="JNX60" s="295"/>
      <c r="JNY60" s="295"/>
      <c r="JNZ60" s="295"/>
      <c r="JOA60" s="295"/>
      <c r="JOB60" s="295"/>
      <c r="JOC60" s="295"/>
      <c r="JOD60" s="295"/>
      <c r="JOE60" s="295"/>
      <c r="JOF60" s="295"/>
      <c r="JOG60" s="295"/>
      <c r="JOH60" s="295"/>
      <c r="JOI60" s="295"/>
      <c r="JOJ60" s="295"/>
      <c r="JOK60" s="295"/>
      <c r="JOL60" s="295"/>
      <c r="JOM60" s="295"/>
      <c r="JON60" s="295"/>
      <c r="JOO60" s="295"/>
      <c r="JOP60" s="295"/>
      <c r="JOQ60" s="295"/>
      <c r="JOR60" s="295"/>
      <c r="JOS60" s="295"/>
      <c r="JOT60" s="295"/>
      <c r="JOU60" s="295"/>
      <c r="JOV60" s="295"/>
      <c r="JOW60" s="295"/>
      <c r="JOX60" s="295"/>
      <c r="JOY60" s="295"/>
      <c r="JOZ60" s="295"/>
      <c r="JPA60" s="295"/>
      <c r="JPB60" s="295"/>
      <c r="JPC60" s="295"/>
      <c r="JPD60" s="295"/>
      <c r="JPE60" s="295"/>
      <c r="JPF60" s="295"/>
      <c r="JPG60" s="295"/>
      <c r="JPH60" s="295"/>
      <c r="JPI60" s="295"/>
      <c r="JPJ60" s="295"/>
      <c r="JPK60" s="295"/>
      <c r="JPL60" s="295"/>
      <c r="JPM60" s="295"/>
      <c r="JPN60" s="295"/>
      <c r="JPO60" s="295"/>
      <c r="JPP60" s="295"/>
      <c r="JPQ60" s="295"/>
      <c r="JPR60" s="295"/>
      <c r="JPS60" s="295"/>
      <c r="JPT60" s="295"/>
      <c r="JPU60" s="295"/>
      <c r="JPV60" s="295"/>
      <c r="JPW60" s="295"/>
      <c r="JPX60" s="295"/>
      <c r="JPY60" s="295"/>
      <c r="JPZ60" s="295"/>
      <c r="JQA60" s="295"/>
      <c r="JQB60" s="295"/>
      <c r="JQC60" s="295"/>
      <c r="JQD60" s="295"/>
      <c r="JQE60" s="295"/>
      <c r="JQF60" s="295"/>
      <c r="JQG60" s="295"/>
      <c r="JQH60" s="295"/>
      <c r="JQI60" s="295"/>
      <c r="JQJ60" s="295"/>
      <c r="JQK60" s="295"/>
      <c r="JQL60" s="295"/>
      <c r="JQM60" s="295"/>
      <c r="JQN60" s="295"/>
      <c r="JQO60" s="295"/>
      <c r="JQP60" s="295"/>
      <c r="JQQ60" s="295"/>
      <c r="JQR60" s="295"/>
      <c r="JQS60" s="295"/>
      <c r="JQT60" s="295"/>
      <c r="JQU60" s="295"/>
      <c r="JQV60" s="295"/>
      <c r="JQW60" s="295"/>
      <c r="JQX60" s="295"/>
      <c r="JQY60" s="295"/>
      <c r="JQZ60" s="295"/>
      <c r="JRA60" s="295"/>
      <c r="JRB60" s="295"/>
      <c r="JRC60" s="295"/>
      <c r="JRD60" s="295"/>
      <c r="JRE60" s="295"/>
      <c r="JRF60" s="295"/>
      <c r="JRG60" s="295"/>
      <c r="JRH60" s="295"/>
      <c r="JRI60" s="295"/>
      <c r="JRJ60" s="295"/>
      <c r="JRK60" s="295"/>
      <c r="JRL60" s="295"/>
      <c r="JRM60" s="295"/>
      <c r="JRN60" s="295"/>
      <c r="JRO60" s="295"/>
      <c r="JRP60" s="295"/>
      <c r="JRQ60" s="295"/>
      <c r="JRR60" s="295"/>
      <c r="JRS60" s="295"/>
      <c r="JRT60" s="295"/>
      <c r="JRU60" s="295"/>
      <c r="JRV60" s="295"/>
      <c r="JRW60" s="295"/>
      <c r="JRX60" s="295"/>
      <c r="JRY60" s="295"/>
      <c r="JRZ60" s="295"/>
      <c r="JSA60" s="295"/>
      <c r="JSB60" s="295"/>
      <c r="JSC60" s="295"/>
      <c r="JSD60" s="295"/>
      <c r="JSE60" s="295"/>
      <c r="JSF60" s="295"/>
      <c r="JSG60" s="295"/>
      <c r="JSH60" s="295"/>
      <c r="JSI60" s="295"/>
      <c r="JSJ60" s="295"/>
      <c r="JSK60" s="295"/>
      <c r="JSL60" s="295"/>
      <c r="JSM60" s="295"/>
      <c r="JSN60" s="295"/>
      <c r="JSO60" s="295"/>
      <c r="JSP60" s="295"/>
      <c r="JSQ60" s="295"/>
      <c r="JSR60" s="295"/>
      <c r="JSS60" s="295"/>
      <c r="JST60" s="295"/>
      <c r="JSU60" s="295"/>
      <c r="JSV60" s="295"/>
      <c r="JSW60" s="295"/>
      <c r="JSX60" s="295"/>
      <c r="JSY60" s="295"/>
      <c r="JSZ60" s="295"/>
      <c r="JTA60" s="295"/>
      <c r="JTB60" s="295"/>
      <c r="JTC60" s="295"/>
      <c r="JTD60" s="295"/>
      <c r="JTE60" s="295"/>
      <c r="JTF60" s="295"/>
      <c r="JTG60" s="295"/>
      <c r="JTH60" s="295"/>
      <c r="JTI60" s="295"/>
      <c r="JTJ60" s="295"/>
      <c r="JTK60" s="295"/>
      <c r="JTL60" s="295"/>
      <c r="JTM60" s="295"/>
      <c r="JTN60" s="295"/>
      <c r="JTO60" s="295"/>
      <c r="JTP60" s="295"/>
      <c r="JTQ60" s="295"/>
      <c r="JTR60" s="295"/>
      <c r="JTS60" s="295"/>
      <c r="JTT60" s="295"/>
      <c r="JTU60" s="295"/>
      <c r="JTV60" s="295"/>
      <c r="JTW60" s="295"/>
      <c r="JTX60" s="295"/>
      <c r="JTY60" s="295"/>
      <c r="JTZ60" s="295"/>
      <c r="JUA60" s="295"/>
      <c r="JUB60" s="295"/>
      <c r="JUC60" s="295"/>
      <c r="JUD60" s="295"/>
      <c r="JUE60" s="295"/>
      <c r="JUF60" s="295"/>
      <c r="JUG60" s="295"/>
      <c r="JUH60" s="295"/>
      <c r="JUI60" s="295"/>
      <c r="JUJ60" s="295"/>
      <c r="JUK60" s="295"/>
      <c r="JUL60" s="295"/>
      <c r="JUM60" s="295"/>
      <c r="JUN60" s="295"/>
      <c r="JUO60" s="295"/>
      <c r="JUP60" s="295"/>
      <c r="JUQ60" s="295"/>
      <c r="JUR60" s="295"/>
      <c r="JUS60" s="295"/>
      <c r="JUT60" s="295"/>
      <c r="JUU60" s="295"/>
      <c r="JUV60" s="295"/>
      <c r="JUW60" s="295"/>
      <c r="JUX60" s="295"/>
      <c r="JUY60" s="295"/>
      <c r="JUZ60" s="295"/>
      <c r="JVA60" s="295"/>
      <c r="JVB60" s="295"/>
      <c r="JVC60" s="295"/>
      <c r="JVD60" s="295"/>
      <c r="JVE60" s="295"/>
      <c r="JVF60" s="295"/>
      <c r="JVG60" s="295"/>
      <c r="JVH60" s="295"/>
      <c r="JVI60" s="295"/>
      <c r="JVJ60" s="295"/>
      <c r="JVK60" s="295"/>
      <c r="JVL60" s="295"/>
      <c r="JVM60" s="295"/>
      <c r="JVN60" s="295"/>
      <c r="JVO60" s="295"/>
      <c r="JVP60" s="295"/>
      <c r="JVQ60" s="295"/>
      <c r="JVR60" s="295"/>
      <c r="JVS60" s="295"/>
      <c r="JVT60" s="295"/>
      <c r="JVU60" s="295"/>
      <c r="JVV60" s="295"/>
      <c r="JVW60" s="295"/>
      <c r="JVX60" s="295"/>
      <c r="JVY60" s="295"/>
      <c r="JVZ60" s="295"/>
      <c r="JWA60" s="295"/>
      <c r="JWB60" s="295"/>
      <c r="JWC60" s="295"/>
      <c r="JWD60" s="295"/>
      <c r="JWE60" s="295"/>
      <c r="JWF60" s="295"/>
      <c r="JWG60" s="295"/>
      <c r="JWH60" s="295"/>
      <c r="JWI60" s="295"/>
      <c r="JWJ60" s="295"/>
      <c r="JWK60" s="295"/>
      <c r="JWL60" s="295"/>
      <c r="JWM60" s="295"/>
      <c r="JWN60" s="295"/>
      <c r="JWO60" s="295"/>
      <c r="JWP60" s="295"/>
      <c r="JWQ60" s="295"/>
      <c r="JWR60" s="295"/>
      <c r="JWS60" s="295"/>
      <c r="JWT60" s="295"/>
      <c r="JWU60" s="295"/>
      <c r="JWV60" s="295"/>
      <c r="JWW60" s="295"/>
      <c r="JWX60" s="295"/>
      <c r="JWY60" s="295"/>
      <c r="JWZ60" s="295"/>
      <c r="JXA60" s="295"/>
      <c r="JXB60" s="295"/>
      <c r="JXC60" s="295"/>
      <c r="JXD60" s="295"/>
      <c r="JXE60" s="295"/>
      <c r="JXF60" s="295"/>
      <c r="JXG60" s="295"/>
      <c r="JXH60" s="295"/>
      <c r="JXI60" s="295"/>
      <c r="JXJ60" s="295"/>
      <c r="JXK60" s="295"/>
      <c r="JXL60" s="295"/>
      <c r="JXM60" s="295"/>
      <c r="JXN60" s="295"/>
      <c r="JXO60" s="295"/>
      <c r="JXP60" s="295"/>
      <c r="JXQ60" s="295"/>
      <c r="JXR60" s="295"/>
      <c r="JXS60" s="295"/>
      <c r="JXT60" s="295"/>
      <c r="JXU60" s="295"/>
      <c r="JXV60" s="295"/>
      <c r="JXW60" s="295"/>
      <c r="JXX60" s="295"/>
      <c r="JXY60" s="295"/>
      <c r="JXZ60" s="295"/>
      <c r="JYA60" s="295"/>
      <c r="JYB60" s="295"/>
      <c r="JYC60" s="295"/>
      <c r="JYD60" s="295"/>
      <c r="JYE60" s="295"/>
      <c r="JYF60" s="295"/>
      <c r="JYG60" s="295"/>
      <c r="JYH60" s="295"/>
      <c r="JYI60" s="295"/>
      <c r="JYJ60" s="295"/>
      <c r="JYK60" s="295"/>
      <c r="JYL60" s="295"/>
      <c r="JYM60" s="295"/>
      <c r="JYN60" s="295"/>
      <c r="JYO60" s="295"/>
      <c r="JYP60" s="295"/>
      <c r="JYQ60" s="295"/>
      <c r="JYR60" s="295"/>
      <c r="JYS60" s="295"/>
      <c r="JYT60" s="295"/>
      <c r="JYU60" s="295"/>
      <c r="JYV60" s="295"/>
      <c r="JYW60" s="295"/>
      <c r="JYX60" s="295"/>
      <c r="JYY60" s="295"/>
      <c r="JYZ60" s="295"/>
      <c r="JZA60" s="295"/>
      <c r="JZB60" s="295"/>
      <c r="JZC60" s="295"/>
      <c r="JZD60" s="295"/>
      <c r="JZE60" s="295"/>
      <c r="JZF60" s="295"/>
      <c r="JZG60" s="295"/>
      <c r="JZH60" s="295"/>
      <c r="JZI60" s="295"/>
      <c r="JZJ60" s="295"/>
      <c r="JZK60" s="295"/>
      <c r="JZL60" s="295"/>
      <c r="JZM60" s="295"/>
      <c r="JZN60" s="295"/>
      <c r="JZO60" s="295"/>
      <c r="JZP60" s="295"/>
      <c r="JZQ60" s="295"/>
      <c r="JZR60" s="295"/>
      <c r="JZS60" s="295"/>
      <c r="JZT60" s="295"/>
      <c r="JZU60" s="295"/>
      <c r="JZV60" s="295"/>
      <c r="JZW60" s="295"/>
      <c r="JZX60" s="295"/>
      <c r="JZY60" s="295"/>
      <c r="JZZ60" s="295"/>
      <c r="KAA60" s="295"/>
      <c r="KAB60" s="295"/>
      <c r="KAC60" s="295"/>
      <c r="KAD60" s="295"/>
      <c r="KAE60" s="295"/>
      <c r="KAF60" s="295"/>
      <c r="KAG60" s="295"/>
      <c r="KAH60" s="295"/>
      <c r="KAI60" s="295"/>
      <c r="KAJ60" s="295"/>
      <c r="KAK60" s="295"/>
      <c r="KAL60" s="295"/>
      <c r="KAM60" s="295"/>
      <c r="KAN60" s="295"/>
      <c r="KAO60" s="295"/>
      <c r="KAP60" s="295"/>
      <c r="KAQ60" s="295"/>
      <c r="KAR60" s="295"/>
      <c r="KAS60" s="295"/>
      <c r="KAT60" s="295"/>
      <c r="KAU60" s="295"/>
      <c r="KAV60" s="295"/>
      <c r="KAW60" s="295"/>
      <c r="KAX60" s="295"/>
      <c r="KAY60" s="295"/>
      <c r="KAZ60" s="295"/>
      <c r="KBA60" s="295"/>
      <c r="KBB60" s="295"/>
      <c r="KBC60" s="295"/>
      <c r="KBD60" s="295"/>
      <c r="KBE60" s="295"/>
      <c r="KBF60" s="295"/>
      <c r="KBG60" s="295"/>
      <c r="KBH60" s="295"/>
      <c r="KBI60" s="295"/>
      <c r="KBJ60" s="295"/>
      <c r="KBK60" s="295"/>
      <c r="KBL60" s="295"/>
      <c r="KBM60" s="295"/>
      <c r="KBN60" s="295"/>
      <c r="KBO60" s="295"/>
      <c r="KBP60" s="295"/>
      <c r="KBQ60" s="295"/>
      <c r="KBR60" s="295"/>
      <c r="KBS60" s="295"/>
      <c r="KBT60" s="295"/>
      <c r="KBU60" s="295"/>
      <c r="KBV60" s="295"/>
      <c r="KBW60" s="295"/>
      <c r="KBX60" s="295"/>
      <c r="KBY60" s="295"/>
      <c r="KBZ60" s="295"/>
      <c r="KCA60" s="295"/>
      <c r="KCB60" s="295"/>
      <c r="KCC60" s="295"/>
      <c r="KCD60" s="295"/>
      <c r="KCE60" s="295"/>
      <c r="KCF60" s="295"/>
      <c r="KCG60" s="295"/>
      <c r="KCH60" s="295"/>
      <c r="KCI60" s="295"/>
      <c r="KCJ60" s="295"/>
      <c r="KCK60" s="295"/>
      <c r="KCL60" s="295"/>
      <c r="KCM60" s="295"/>
      <c r="KCN60" s="295"/>
      <c r="KCO60" s="295"/>
      <c r="KCP60" s="295"/>
      <c r="KCQ60" s="295"/>
      <c r="KCR60" s="295"/>
      <c r="KCS60" s="295"/>
      <c r="KCT60" s="295"/>
      <c r="KCU60" s="295"/>
      <c r="KCV60" s="295"/>
      <c r="KCW60" s="295"/>
      <c r="KCX60" s="295"/>
      <c r="KCY60" s="295"/>
      <c r="KCZ60" s="295"/>
      <c r="KDA60" s="295"/>
      <c r="KDB60" s="295"/>
      <c r="KDC60" s="295"/>
      <c r="KDD60" s="295"/>
      <c r="KDE60" s="295"/>
      <c r="KDF60" s="295"/>
      <c r="KDG60" s="295"/>
      <c r="KDH60" s="295"/>
      <c r="KDI60" s="295"/>
      <c r="KDJ60" s="295"/>
      <c r="KDK60" s="295"/>
      <c r="KDL60" s="295"/>
      <c r="KDM60" s="295"/>
      <c r="KDN60" s="295"/>
      <c r="KDO60" s="295"/>
      <c r="KDP60" s="295"/>
      <c r="KDQ60" s="295"/>
      <c r="KDR60" s="295"/>
      <c r="KDS60" s="295"/>
      <c r="KDT60" s="295"/>
      <c r="KDU60" s="295"/>
      <c r="KDV60" s="295"/>
      <c r="KDW60" s="295"/>
      <c r="KDX60" s="295"/>
      <c r="KDY60" s="295"/>
      <c r="KDZ60" s="295"/>
      <c r="KEA60" s="295"/>
      <c r="KEB60" s="295"/>
      <c r="KEC60" s="295"/>
      <c r="KED60" s="295"/>
      <c r="KEE60" s="295"/>
      <c r="KEF60" s="295"/>
      <c r="KEG60" s="295"/>
      <c r="KEH60" s="295"/>
      <c r="KEI60" s="295"/>
      <c r="KEJ60" s="295"/>
      <c r="KEK60" s="295"/>
      <c r="KEL60" s="295"/>
      <c r="KEM60" s="295"/>
      <c r="KEN60" s="295"/>
      <c r="KEO60" s="295"/>
      <c r="KEP60" s="295"/>
      <c r="KEQ60" s="295"/>
      <c r="KER60" s="295"/>
      <c r="KES60" s="295"/>
      <c r="KET60" s="295"/>
      <c r="KEU60" s="295"/>
      <c r="KEV60" s="295"/>
      <c r="KEW60" s="295"/>
      <c r="KEX60" s="295"/>
      <c r="KEY60" s="295"/>
      <c r="KEZ60" s="295"/>
      <c r="KFA60" s="295"/>
      <c r="KFB60" s="295"/>
      <c r="KFC60" s="295"/>
      <c r="KFD60" s="295"/>
      <c r="KFE60" s="295"/>
      <c r="KFF60" s="295"/>
      <c r="KFG60" s="295"/>
      <c r="KFH60" s="295"/>
      <c r="KFI60" s="295"/>
      <c r="KFJ60" s="295"/>
      <c r="KFK60" s="295"/>
      <c r="KFL60" s="295"/>
      <c r="KFM60" s="295"/>
      <c r="KFN60" s="295"/>
      <c r="KFO60" s="295"/>
      <c r="KFP60" s="295"/>
      <c r="KFQ60" s="295"/>
      <c r="KFR60" s="295"/>
      <c r="KFS60" s="295"/>
      <c r="KFT60" s="295"/>
      <c r="KFU60" s="295"/>
      <c r="KFV60" s="295"/>
      <c r="KFW60" s="295"/>
      <c r="KFX60" s="295"/>
      <c r="KFY60" s="295"/>
      <c r="KFZ60" s="295"/>
      <c r="KGA60" s="295"/>
      <c r="KGB60" s="295"/>
      <c r="KGC60" s="295"/>
      <c r="KGD60" s="295"/>
      <c r="KGE60" s="295"/>
      <c r="KGF60" s="295"/>
      <c r="KGG60" s="295"/>
      <c r="KGH60" s="295"/>
      <c r="KGI60" s="295"/>
      <c r="KGJ60" s="295"/>
      <c r="KGK60" s="295"/>
      <c r="KGL60" s="295"/>
      <c r="KGM60" s="295"/>
      <c r="KGN60" s="295"/>
      <c r="KGO60" s="295"/>
      <c r="KGP60" s="295"/>
      <c r="KGQ60" s="295"/>
      <c r="KGR60" s="295"/>
      <c r="KGS60" s="295"/>
      <c r="KGT60" s="295"/>
      <c r="KGU60" s="295"/>
      <c r="KGV60" s="295"/>
      <c r="KGW60" s="295"/>
      <c r="KGX60" s="295"/>
      <c r="KGY60" s="295"/>
      <c r="KGZ60" s="295"/>
      <c r="KHA60" s="295"/>
      <c r="KHB60" s="295"/>
      <c r="KHC60" s="295"/>
      <c r="KHD60" s="295"/>
      <c r="KHE60" s="295"/>
      <c r="KHF60" s="295"/>
      <c r="KHG60" s="295"/>
      <c r="KHH60" s="295"/>
      <c r="KHI60" s="295"/>
      <c r="KHJ60" s="295"/>
      <c r="KHK60" s="295"/>
      <c r="KHL60" s="295"/>
      <c r="KHM60" s="295"/>
      <c r="KHN60" s="295"/>
      <c r="KHO60" s="295"/>
      <c r="KHP60" s="295"/>
      <c r="KHQ60" s="295"/>
      <c r="KHR60" s="295"/>
      <c r="KHS60" s="295"/>
      <c r="KHT60" s="295"/>
      <c r="KHU60" s="295"/>
      <c r="KHV60" s="295"/>
      <c r="KHW60" s="295"/>
      <c r="KHX60" s="295"/>
      <c r="KHY60" s="295"/>
      <c r="KHZ60" s="295"/>
      <c r="KIA60" s="295"/>
      <c r="KIB60" s="295"/>
      <c r="KIC60" s="295"/>
      <c r="KID60" s="295"/>
      <c r="KIE60" s="295"/>
      <c r="KIF60" s="295"/>
      <c r="KIG60" s="295"/>
      <c r="KIH60" s="295"/>
      <c r="KII60" s="295"/>
      <c r="KIJ60" s="295"/>
      <c r="KIK60" s="295"/>
      <c r="KIL60" s="295"/>
      <c r="KIM60" s="295"/>
      <c r="KIN60" s="295"/>
      <c r="KIO60" s="295"/>
      <c r="KIP60" s="295"/>
      <c r="KIQ60" s="295"/>
      <c r="KIR60" s="295"/>
      <c r="KIS60" s="295"/>
      <c r="KIT60" s="295"/>
      <c r="KIU60" s="295"/>
      <c r="KIV60" s="295"/>
      <c r="KIW60" s="295"/>
      <c r="KIX60" s="295"/>
      <c r="KIY60" s="295"/>
      <c r="KIZ60" s="295"/>
      <c r="KJA60" s="295"/>
      <c r="KJB60" s="295"/>
      <c r="KJC60" s="295"/>
      <c r="KJD60" s="295"/>
      <c r="KJE60" s="295"/>
      <c r="KJF60" s="295"/>
      <c r="KJG60" s="295"/>
      <c r="KJH60" s="295"/>
      <c r="KJI60" s="295"/>
      <c r="KJJ60" s="295"/>
      <c r="KJK60" s="295"/>
      <c r="KJL60" s="295"/>
      <c r="KJM60" s="295"/>
      <c r="KJN60" s="295"/>
      <c r="KJO60" s="295"/>
      <c r="KJP60" s="295"/>
      <c r="KJQ60" s="295"/>
      <c r="KJR60" s="295"/>
      <c r="KJS60" s="295"/>
      <c r="KJT60" s="295"/>
      <c r="KJU60" s="295"/>
      <c r="KJV60" s="295"/>
      <c r="KJW60" s="295"/>
      <c r="KJX60" s="295"/>
      <c r="KJY60" s="295"/>
      <c r="KJZ60" s="295"/>
      <c r="KKA60" s="295"/>
      <c r="KKB60" s="295"/>
      <c r="KKC60" s="295"/>
      <c r="KKD60" s="295"/>
      <c r="KKE60" s="295"/>
      <c r="KKF60" s="295"/>
      <c r="KKG60" s="295"/>
      <c r="KKH60" s="295"/>
      <c r="KKI60" s="295"/>
      <c r="KKJ60" s="295"/>
      <c r="KKK60" s="295"/>
      <c r="KKL60" s="295"/>
      <c r="KKM60" s="295"/>
      <c r="KKN60" s="295"/>
      <c r="KKO60" s="295"/>
      <c r="KKP60" s="295"/>
      <c r="KKQ60" s="295"/>
      <c r="KKR60" s="295"/>
      <c r="KKS60" s="295"/>
      <c r="KKT60" s="295"/>
      <c r="KKU60" s="295"/>
      <c r="KKV60" s="295"/>
      <c r="KKW60" s="295"/>
      <c r="KKX60" s="295"/>
      <c r="KKY60" s="295"/>
      <c r="KKZ60" s="295"/>
      <c r="KLA60" s="295"/>
      <c r="KLB60" s="295"/>
      <c r="KLC60" s="295"/>
      <c r="KLD60" s="295"/>
      <c r="KLE60" s="295"/>
      <c r="KLF60" s="295"/>
      <c r="KLG60" s="295"/>
      <c r="KLH60" s="295"/>
      <c r="KLI60" s="295"/>
      <c r="KLJ60" s="295"/>
      <c r="KLK60" s="295"/>
      <c r="KLL60" s="295"/>
      <c r="KLM60" s="295"/>
      <c r="KLN60" s="295"/>
      <c r="KLO60" s="295"/>
      <c r="KLP60" s="295"/>
      <c r="KLQ60" s="295"/>
      <c r="KLR60" s="295"/>
      <c r="KLS60" s="295"/>
      <c r="KLT60" s="295"/>
      <c r="KLU60" s="295"/>
      <c r="KLV60" s="295"/>
      <c r="KLW60" s="295"/>
      <c r="KLX60" s="295"/>
      <c r="KLY60" s="295"/>
      <c r="KLZ60" s="295"/>
      <c r="KMA60" s="295"/>
      <c r="KMB60" s="295"/>
      <c r="KMC60" s="295"/>
      <c r="KMD60" s="295"/>
      <c r="KME60" s="295"/>
      <c r="KMF60" s="295"/>
      <c r="KMG60" s="295"/>
      <c r="KMH60" s="295"/>
      <c r="KMI60" s="295"/>
      <c r="KMJ60" s="295"/>
      <c r="KMK60" s="295"/>
      <c r="KML60" s="295"/>
      <c r="KMM60" s="295"/>
      <c r="KMN60" s="295"/>
      <c r="KMO60" s="295"/>
      <c r="KMP60" s="295"/>
      <c r="KMQ60" s="295"/>
      <c r="KMR60" s="295"/>
      <c r="KMS60" s="295"/>
      <c r="KMT60" s="295"/>
      <c r="KMU60" s="295"/>
      <c r="KMV60" s="295"/>
      <c r="KMW60" s="295"/>
      <c r="KMX60" s="295"/>
      <c r="KMY60" s="295"/>
      <c r="KMZ60" s="295"/>
      <c r="KNA60" s="295"/>
      <c r="KNB60" s="295"/>
      <c r="KNC60" s="295"/>
      <c r="KND60" s="295"/>
      <c r="KNE60" s="295"/>
      <c r="KNF60" s="295"/>
      <c r="KNG60" s="295"/>
      <c r="KNH60" s="295"/>
      <c r="KNI60" s="295"/>
      <c r="KNJ60" s="295"/>
      <c r="KNK60" s="295"/>
      <c r="KNL60" s="295"/>
      <c r="KNM60" s="295"/>
      <c r="KNN60" s="295"/>
      <c r="KNO60" s="295"/>
      <c r="KNP60" s="295"/>
      <c r="KNQ60" s="295"/>
      <c r="KNR60" s="295"/>
      <c r="KNS60" s="295"/>
      <c r="KNT60" s="295"/>
      <c r="KNU60" s="295"/>
      <c r="KNV60" s="295"/>
      <c r="KNW60" s="295"/>
      <c r="KNX60" s="295"/>
      <c r="KNY60" s="295"/>
      <c r="KNZ60" s="295"/>
      <c r="KOA60" s="295"/>
      <c r="KOB60" s="295"/>
      <c r="KOC60" s="295"/>
      <c r="KOD60" s="295"/>
      <c r="KOE60" s="295"/>
      <c r="KOF60" s="295"/>
      <c r="KOG60" s="295"/>
      <c r="KOH60" s="295"/>
      <c r="KOI60" s="295"/>
      <c r="KOJ60" s="295"/>
      <c r="KOK60" s="295"/>
      <c r="KOL60" s="295"/>
      <c r="KOM60" s="295"/>
      <c r="KON60" s="295"/>
      <c r="KOO60" s="295"/>
      <c r="KOP60" s="295"/>
      <c r="KOQ60" s="295"/>
      <c r="KOR60" s="295"/>
      <c r="KOS60" s="295"/>
      <c r="KOT60" s="295"/>
      <c r="KOU60" s="295"/>
      <c r="KOV60" s="295"/>
      <c r="KOW60" s="295"/>
      <c r="KOX60" s="295"/>
      <c r="KOY60" s="295"/>
      <c r="KOZ60" s="295"/>
      <c r="KPA60" s="295"/>
      <c r="KPB60" s="295"/>
      <c r="KPC60" s="295"/>
      <c r="KPD60" s="295"/>
      <c r="KPE60" s="295"/>
      <c r="KPF60" s="295"/>
      <c r="KPG60" s="295"/>
      <c r="KPH60" s="295"/>
      <c r="KPI60" s="295"/>
      <c r="KPJ60" s="295"/>
      <c r="KPK60" s="295"/>
      <c r="KPL60" s="295"/>
      <c r="KPM60" s="295"/>
      <c r="KPN60" s="295"/>
      <c r="KPO60" s="295"/>
      <c r="KPP60" s="295"/>
      <c r="KPQ60" s="295"/>
      <c r="KPR60" s="295"/>
      <c r="KPS60" s="295"/>
      <c r="KPT60" s="295"/>
      <c r="KPU60" s="295"/>
      <c r="KPV60" s="295"/>
      <c r="KPW60" s="295"/>
      <c r="KPX60" s="295"/>
      <c r="KPY60" s="295"/>
      <c r="KPZ60" s="295"/>
      <c r="KQA60" s="295"/>
      <c r="KQB60" s="295"/>
      <c r="KQC60" s="295"/>
      <c r="KQD60" s="295"/>
      <c r="KQE60" s="295"/>
      <c r="KQF60" s="295"/>
      <c r="KQG60" s="295"/>
      <c r="KQH60" s="295"/>
      <c r="KQI60" s="295"/>
      <c r="KQJ60" s="295"/>
      <c r="KQK60" s="295"/>
      <c r="KQL60" s="295"/>
      <c r="KQM60" s="295"/>
      <c r="KQN60" s="295"/>
      <c r="KQO60" s="295"/>
      <c r="KQP60" s="295"/>
      <c r="KQQ60" s="295"/>
      <c r="KQR60" s="295"/>
      <c r="KQS60" s="295"/>
      <c r="KQT60" s="295"/>
      <c r="KQU60" s="295"/>
      <c r="KQV60" s="295"/>
      <c r="KQW60" s="295"/>
      <c r="KQX60" s="295"/>
      <c r="KQY60" s="295"/>
      <c r="KQZ60" s="295"/>
      <c r="KRA60" s="295"/>
      <c r="KRB60" s="295"/>
      <c r="KRC60" s="295"/>
      <c r="KRD60" s="295"/>
      <c r="KRE60" s="295"/>
      <c r="KRF60" s="295"/>
      <c r="KRG60" s="295"/>
      <c r="KRH60" s="295"/>
      <c r="KRI60" s="295"/>
      <c r="KRJ60" s="295"/>
      <c r="KRK60" s="295"/>
      <c r="KRL60" s="295"/>
      <c r="KRM60" s="295"/>
      <c r="KRN60" s="295"/>
      <c r="KRO60" s="295"/>
      <c r="KRP60" s="295"/>
      <c r="KRQ60" s="295"/>
      <c r="KRR60" s="295"/>
      <c r="KRS60" s="295"/>
      <c r="KRT60" s="295"/>
      <c r="KRU60" s="295"/>
      <c r="KRV60" s="295"/>
      <c r="KRW60" s="295"/>
      <c r="KRX60" s="295"/>
      <c r="KRY60" s="295"/>
      <c r="KRZ60" s="295"/>
      <c r="KSA60" s="295"/>
      <c r="KSB60" s="295"/>
      <c r="KSC60" s="295"/>
      <c r="KSD60" s="295"/>
      <c r="KSE60" s="295"/>
      <c r="KSF60" s="295"/>
      <c r="KSG60" s="295"/>
      <c r="KSH60" s="295"/>
      <c r="KSI60" s="295"/>
      <c r="KSJ60" s="295"/>
      <c r="KSK60" s="295"/>
      <c r="KSL60" s="295"/>
      <c r="KSM60" s="295"/>
      <c r="KSN60" s="295"/>
      <c r="KSO60" s="295"/>
      <c r="KSP60" s="295"/>
      <c r="KSQ60" s="295"/>
      <c r="KSR60" s="295"/>
      <c r="KSS60" s="295"/>
      <c r="KST60" s="295"/>
      <c r="KSU60" s="295"/>
      <c r="KSV60" s="295"/>
      <c r="KSW60" s="295"/>
      <c r="KSX60" s="295"/>
      <c r="KSY60" s="295"/>
      <c r="KSZ60" s="295"/>
      <c r="KTA60" s="295"/>
      <c r="KTB60" s="295"/>
      <c r="KTC60" s="295"/>
      <c r="KTD60" s="295"/>
      <c r="KTE60" s="295"/>
      <c r="KTF60" s="295"/>
      <c r="KTG60" s="295"/>
      <c r="KTH60" s="295"/>
      <c r="KTI60" s="295"/>
      <c r="KTJ60" s="295"/>
      <c r="KTK60" s="295"/>
      <c r="KTL60" s="295"/>
      <c r="KTM60" s="295"/>
      <c r="KTN60" s="295"/>
      <c r="KTO60" s="295"/>
      <c r="KTP60" s="295"/>
      <c r="KTQ60" s="295"/>
      <c r="KTR60" s="295"/>
      <c r="KTS60" s="295"/>
      <c r="KTT60" s="295"/>
      <c r="KTU60" s="295"/>
      <c r="KTV60" s="295"/>
      <c r="KTW60" s="295"/>
      <c r="KTX60" s="295"/>
      <c r="KTY60" s="295"/>
      <c r="KTZ60" s="295"/>
      <c r="KUA60" s="295"/>
      <c r="KUB60" s="295"/>
      <c r="KUC60" s="295"/>
      <c r="KUD60" s="295"/>
      <c r="KUE60" s="295"/>
      <c r="KUF60" s="295"/>
      <c r="KUG60" s="295"/>
      <c r="KUH60" s="295"/>
      <c r="KUI60" s="295"/>
      <c r="KUJ60" s="295"/>
      <c r="KUK60" s="295"/>
      <c r="KUL60" s="295"/>
      <c r="KUM60" s="295"/>
      <c r="KUN60" s="295"/>
      <c r="KUO60" s="295"/>
      <c r="KUP60" s="295"/>
      <c r="KUQ60" s="295"/>
      <c r="KUR60" s="295"/>
      <c r="KUS60" s="295"/>
      <c r="KUT60" s="295"/>
      <c r="KUU60" s="295"/>
      <c r="KUV60" s="295"/>
      <c r="KUW60" s="295"/>
      <c r="KUX60" s="295"/>
      <c r="KUY60" s="295"/>
      <c r="KUZ60" s="295"/>
      <c r="KVA60" s="295"/>
      <c r="KVB60" s="295"/>
      <c r="KVC60" s="295"/>
      <c r="KVD60" s="295"/>
      <c r="KVE60" s="295"/>
      <c r="KVF60" s="295"/>
      <c r="KVG60" s="295"/>
      <c r="KVH60" s="295"/>
      <c r="KVI60" s="295"/>
      <c r="KVJ60" s="295"/>
      <c r="KVK60" s="295"/>
      <c r="KVL60" s="295"/>
      <c r="KVM60" s="295"/>
      <c r="KVN60" s="295"/>
      <c r="KVO60" s="295"/>
      <c r="KVP60" s="295"/>
      <c r="KVQ60" s="295"/>
      <c r="KVR60" s="295"/>
      <c r="KVS60" s="295"/>
      <c r="KVT60" s="295"/>
      <c r="KVU60" s="295"/>
      <c r="KVV60" s="295"/>
      <c r="KVW60" s="295"/>
      <c r="KVX60" s="295"/>
      <c r="KVY60" s="295"/>
      <c r="KVZ60" s="295"/>
      <c r="KWA60" s="295"/>
      <c r="KWB60" s="295"/>
      <c r="KWC60" s="295"/>
      <c r="KWD60" s="295"/>
      <c r="KWE60" s="295"/>
      <c r="KWF60" s="295"/>
      <c r="KWG60" s="295"/>
      <c r="KWH60" s="295"/>
      <c r="KWI60" s="295"/>
      <c r="KWJ60" s="295"/>
      <c r="KWK60" s="295"/>
      <c r="KWL60" s="295"/>
      <c r="KWM60" s="295"/>
      <c r="KWN60" s="295"/>
      <c r="KWO60" s="295"/>
      <c r="KWP60" s="295"/>
      <c r="KWQ60" s="295"/>
      <c r="KWR60" s="295"/>
      <c r="KWS60" s="295"/>
      <c r="KWT60" s="295"/>
      <c r="KWU60" s="295"/>
      <c r="KWV60" s="295"/>
      <c r="KWW60" s="295"/>
      <c r="KWX60" s="295"/>
      <c r="KWY60" s="295"/>
      <c r="KWZ60" s="295"/>
      <c r="KXA60" s="295"/>
      <c r="KXB60" s="295"/>
      <c r="KXC60" s="295"/>
      <c r="KXD60" s="295"/>
      <c r="KXE60" s="295"/>
      <c r="KXF60" s="295"/>
      <c r="KXG60" s="295"/>
      <c r="KXH60" s="295"/>
      <c r="KXI60" s="295"/>
      <c r="KXJ60" s="295"/>
      <c r="KXK60" s="295"/>
      <c r="KXL60" s="295"/>
      <c r="KXM60" s="295"/>
      <c r="KXN60" s="295"/>
      <c r="KXO60" s="295"/>
      <c r="KXP60" s="295"/>
      <c r="KXQ60" s="295"/>
      <c r="KXR60" s="295"/>
      <c r="KXS60" s="295"/>
      <c r="KXT60" s="295"/>
      <c r="KXU60" s="295"/>
      <c r="KXV60" s="295"/>
      <c r="KXW60" s="295"/>
      <c r="KXX60" s="295"/>
      <c r="KXY60" s="295"/>
      <c r="KXZ60" s="295"/>
      <c r="KYA60" s="295"/>
      <c r="KYB60" s="295"/>
      <c r="KYC60" s="295"/>
      <c r="KYD60" s="295"/>
      <c r="KYE60" s="295"/>
      <c r="KYF60" s="295"/>
      <c r="KYG60" s="295"/>
      <c r="KYH60" s="295"/>
      <c r="KYI60" s="295"/>
      <c r="KYJ60" s="295"/>
      <c r="KYK60" s="295"/>
      <c r="KYL60" s="295"/>
      <c r="KYM60" s="295"/>
      <c r="KYN60" s="295"/>
      <c r="KYO60" s="295"/>
      <c r="KYP60" s="295"/>
      <c r="KYQ60" s="295"/>
      <c r="KYR60" s="295"/>
      <c r="KYS60" s="295"/>
      <c r="KYT60" s="295"/>
      <c r="KYU60" s="295"/>
      <c r="KYV60" s="295"/>
      <c r="KYW60" s="295"/>
      <c r="KYX60" s="295"/>
      <c r="KYY60" s="295"/>
      <c r="KYZ60" s="295"/>
      <c r="KZA60" s="295"/>
      <c r="KZB60" s="295"/>
      <c r="KZC60" s="295"/>
      <c r="KZD60" s="295"/>
      <c r="KZE60" s="295"/>
      <c r="KZF60" s="295"/>
      <c r="KZG60" s="295"/>
      <c r="KZH60" s="295"/>
      <c r="KZI60" s="295"/>
      <c r="KZJ60" s="295"/>
      <c r="KZK60" s="295"/>
      <c r="KZL60" s="295"/>
      <c r="KZM60" s="295"/>
      <c r="KZN60" s="295"/>
      <c r="KZO60" s="295"/>
      <c r="KZP60" s="295"/>
      <c r="KZQ60" s="295"/>
      <c r="KZR60" s="295"/>
      <c r="KZS60" s="295"/>
      <c r="KZT60" s="295"/>
      <c r="KZU60" s="295"/>
      <c r="KZV60" s="295"/>
      <c r="KZW60" s="295"/>
      <c r="KZX60" s="295"/>
      <c r="KZY60" s="295"/>
      <c r="KZZ60" s="295"/>
      <c r="LAA60" s="295"/>
      <c r="LAB60" s="295"/>
      <c r="LAC60" s="295"/>
      <c r="LAD60" s="295"/>
      <c r="LAE60" s="295"/>
      <c r="LAF60" s="295"/>
      <c r="LAG60" s="295"/>
      <c r="LAH60" s="295"/>
      <c r="LAI60" s="295"/>
      <c r="LAJ60" s="295"/>
      <c r="LAK60" s="295"/>
      <c r="LAL60" s="295"/>
      <c r="LAM60" s="295"/>
      <c r="LAN60" s="295"/>
      <c r="LAO60" s="295"/>
      <c r="LAP60" s="295"/>
      <c r="LAQ60" s="295"/>
      <c r="LAR60" s="295"/>
      <c r="LAS60" s="295"/>
      <c r="LAT60" s="295"/>
      <c r="LAU60" s="295"/>
      <c r="LAV60" s="295"/>
      <c r="LAW60" s="295"/>
      <c r="LAX60" s="295"/>
      <c r="LAY60" s="295"/>
      <c r="LAZ60" s="295"/>
      <c r="LBA60" s="295"/>
      <c r="LBB60" s="295"/>
      <c r="LBC60" s="295"/>
      <c r="LBD60" s="295"/>
      <c r="LBE60" s="295"/>
      <c r="LBF60" s="295"/>
      <c r="LBG60" s="295"/>
      <c r="LBH60" s="295"/>
      <c r="LBI60" s="295"/>
      <c r="LBJ60" s="295"/>
      <c r="LBK60" s="295"/>
      <c r="LBL60" s="295"/>
      <c r="LBM60" s="295"/>
      <c r="LBN60" s="295"/>
      <c r="LBO60" s="295"/>
      <c r="LBP60" s="295"/>
      <c r="LBQ60" s="295"/>
      <c r="LBR60" s="295"/>
      <c r="LBS60" s="295"/>
      <c r="LBT60" s="295"/>
      <c r="LBU60" s="295"/>
      <c r="LBV60" s="295"/>
      <c r="LBW60" s="295"/>
      <c r="LBX60" s="295"/>
      <c r="LBY60" s="295"/>
      <c r="LBZ60" s="295"/>
      <c r="LCA60" s="295"/>
      <c r="LCB60" s="295"/>
      <c r="LCC60" s="295"/>
      <c r="LCD60" s="295"/>
      <c r="LCE60" s="295"/>
      <c r="LCF60" s="295"/>
      <c r="LCG60" s="295"/>
      <c r="LCH60" s="295"/>
      <c r="LCI60" s="295"/>
      <c r="LCJ60" s="295"/>
      <c r="LCK60" s="295"/>
      <c r="LCL60" s="295"/>
      <c r="LCM60" s="295"/>
      <c r="LCN60" s="295"/>
      <c r="LCO60" s="295"/>
      <c r="LCP60" s="295"/>
      <c r="LCQ60" s="295"/>
      <c r="LCR60" s="295"/>
      <c r="LCS60" s="295"/>
      <c r="LCT60" s="295"/>
      <c r="LCU60" s="295"/>
      <c r="LCV60" s="295"/>
      <c r="LCW60" s="295"/>
      <c r="LCX60" s="295"/>
      <c r="LCY60" s="295"/>
      <c r="LCZ60" s="295"/>
      <c r="LDA60" s="295"/>
      <c r="LDB60" s="295"/>
      <c r="LDC60" s="295"/>
      <c r="LDD60" s="295"/>
      <c r="LDE60" s="295"/>
      <c r="LDF60" s="295"/>
      <c r="LDG60" s="295"/>
      <c r="LDH60" s="295"/>
      <c r="LDI60" s="295"/>
      <c r="LDJ60" s="295"/>
      <c r="LDK60" s="295"/>
      <c r="LDL60" s="295"/>
      <c r="LDM60" s="295"/>
      <c r="LDN60" s="295"/>
      <c r="LDO60" s="295"/>
      <c r="LDP60" s="295"/>
      <c r="LDQ60" s="295"/>
      <c r="LDR60" s="295"/>
      <c r="LDS60" s="295"/>
      <c r="LDT60" s="295"/>
      <c r="LDU60" s="295"/>
      <c r="LDV60" s="295"/>
      <c r="LDW60" s="295"/>
      <c r="LDX60" s="295"/>
      <c r="LDY60" s="295"/>
      <c r="LDZ60" s="295"/>
      <c r="LEA60" s="295"/>
      <c r="LEB60" s="295"/>
      <c r="LEC60" s="295"/>
      <c r="LED60" s="295"/>
      <c r="LEE60" s="295"/>
      <c r="LEF60" s="295"/>
      <c r="LEG60" s="295"/>
      <c r="LEH60" s="295"/>
      <c r="LEI60" s="295"/>
      <c r="LEJ60" s="295"/>
      <c r="LEK60" s="295"/>
      <c r="LEL60" s="295"/>
      <c r="LEM60" s="295"/>
      <c r="LEN60" s="295"/>
      <c r="LEO60" s="295"/>
      <c r="LEP60" s="295"/>
      <c r="LEQ60" s="295"/>
      <c r="LER60" s="295"/>
      <c r="LES60" s="295"/>
      <c r="LET60" s="295"/>
      <c r="LEU60" s="295"/>
      <c r="LEV60" s="295"/>
      <c r="LEW60" s="295"/>
      <c r="LEX60" s="295"/>
      <c r="LEY60" s="295"/>
      <c r="LEZ60" s="295"/>
      <c r="LFA60" s="295"/>
      <c r="LFB60" s="295"/>
      <c r="LFC60" s="295"/>
      <c r="LFD60" s="295"/>
      <c r="LFE60" s="295"/>
      <c r="LFF60" s="295"/>
      <c r="LFG60" s="295"/>
      <c r="LFH60" s="295"/>
      <c r="LFI60" s="295"/>
      <c r="LFJ60" s="295"/>
      <c r="LFK60" s="295"/>
      <c r="LFL60" s="295"/>
      <c r="LFM60" s="295"/>
      <c r="LFN60" s="295"/>
      <c r="LFO60" s="295"/>
      <c r="LFP60" s="295"/>
      <c r="LFQ60" s="295"/>
      <c r="LFR60" s="295"/>
      <c r="LFS60" s="295"/>
      <c r="LFT60" s="295"/>
      <c r="LFU60" s="295"/>
      <c r="LFV60" s="295"/>
      <c r="LFW60" s="295"/>
      <c r="LFX60" s="295"/>
      <c r="LFY60" s="295"/>
      <c r="LFZ60" s="295"/>
      <c r="LGA60" s="295"/>
      <c r="LGB60" s="295"/>
      <c r="LGC60" s="295"/>
      <c r="LGD60" s="295"/>
      <c r="LGE60" s="295"/>
      <c r="LGF60" s="295"/>
      <c r="LGG60" s="295"/>
      <c r="LGH60" s="295"/>
      <c r="LGI60" s="295"/>
      <c r="LGJ60" s="295"/>
      <c r="LGK60" s="295"/>
      <c r="LGL60" s="295"/>
      <c r="LGM60" s="295"/>
      <c r="LGN60" s="295"/>
      <c r="LGO60" s="295"/>
      <c r="LGP60" s="295"/>
      <c r="LGQ60" s="295"/>
      <c r="LGR60" s="295"/>
      <c r="LGS60" s="295"/>
      <c r="LGT60" s="295"/>
      <c r="LGU60" s="295"/>
      <c r="LGV60" s="295"/>
      <c r="LGW60" s="295"/>
      <c r="LGX60" s="295"/>
      <c r="LGY60" s="295"/>
      <c r="LGZ60" s="295"/>
      <c r="LHA60" s="295"/>
      <c r="LHB60" s="295"/>
      <c r="LHC60" s="295"/>
      <c r="LHD60" s="295"/>
      <c r="LHE60" s="295"/>
      <c r="LHF60" s="295"/>
      <c r="LHG60" s="295"/>
      <c r="LHH60" s="295"/>
      <c r="LHI60" s="295"/>
      <c r="LHJ60" s="295"/>
      <c r="LHK60" s="295"/>
      <c r="LHL60" s="295"/>
      <c r="LHM60" s="295"/>
      <c r="LHN60" s="295"/>
      <c r="LHO60" s="295"/>
      <c r="LHP60" s="295"/>
      <c r="LHQ60" s="295"/>
      <c r="LHR60" s="295"/>
      <c r="LHS60" s="295"/>
      <c r="LHT60" s="295"/>
      <c r="LHU60" s="295"/>
      <c r="LHV60" s="295"/>
      <c r="LHW60" s="295"/>
      <c r="LHX60" s="295"/>
      <c r="LHY60" s="295"/>
      <c r="LHZ60" s="295"/>
      <c r="LIA60" s="295"/>
      <c r="LIB60" s="295"/>
      <c r="LIC60" s="295"/>
      <c r="LID60" s="295"/>
      <c r="LIE60" s="295"/>
      <c r="LIF60" s="295"/>
      <c r="LIG60" s="295"/>
      <c r="LIH60" s="295"/>
      <c r="LII60" s="295"/>
      <c r="LIJ60" s="295"/>
      <c r="LIK60" s="295"/>
      <c r="LIL60" s="295"/>
      <c r="LIM60" s="295"/>
      <c r="LIN60" s="295"/>
      <c r="LIO60" s="295"/>
      <c r="LIP60" s="295"/>
      <c r="LIQ60" s="295"/>
      <c r="LIR60" s="295"/>
      <c r="LIS60" s="295"/>
      <c r="LIT60" s="295"/>
      <c r="LIU60" s="295"/>
      <c r="LIV60" s="295"/>
      <c r="LIW60" s="295"/>
      <c r="LIX60" s="295"/>
      <c r="LIY60" s="295"/>
      <c r="LIZ60" s="295"/>
      <c r="LJA60" s="295"/>
      <c r="LJB60" s="295"/>
      <c r="LJC60" s="295"/>
      <c r="LJD60" s="295"/>
      <c r="LJE60" s="295"/>
      <c r="LJF60" s="295"/>
      <c r="LJG60" s="295"/>
      <c r="LJH60" s="295"/>
      <c r="LJI60" s="295"/>
      <c r="LJJ60" s="295"/>
      <c r="LJK60" s="295"/>
      <c r="LJL60" s="295"/>
      <c r="LJM60" s="295"/>
      <c r="LJN60" s="295"/>
      <c r="LJO60" s="295"/>
      <c r="LJP60" s="295"/>
      <c r="LJQ60" s="295"/>
      <c r="LJR60" s="295"/>
      <c r="LJS60" s="295"/>
      <c r="LJT60" s="295"/>
      <c r="LJU60" s="295"/>
      <c r="LJV60" s="295"/>
      <c r="LJW60" s="295"/>
      <c r="LJX60" s="295"/>
      <c r="LJY60" s="295"/>
      <c r="LJZ60" s="295"/>
      <c r="LKA60" s="295"/>
      <c r="LKB60" s="295"/>
      <c r="LKC60" s="295"/>
      <c r="LKD60" s="295"/>
      <c r="LKE60" s="295"/>
      <c r="LKF60" s="295"/>
      <c r="LKG60" s="295"/>
      <c r="LKH60" s="295"/>
      <c r="LKI60" s="295"/>
      <c r="LKJ60" s="295"/>
      <c r="LKK60" s="295"/>
      <c r="LKL60" s="295"/>
      <c r="LKM60" s="295"/>
      <c r="LKN60" s="295"/>
      <c r="LKO60" s="295"/>
      <c r="LKP60" s="295"/>
      <c r="LKQ60" s="295"/>
      <c r="LKR60" s="295"/>
      <c r="LKS60" s="295"/>
      <c r="LKT60" s="295"/>
      <c r="LKU60" s="295"/>
      <c r="LKV60" s="295"/>
      <c r="LKW60" s="295"/>
      <c r="LKX60" s="295"/>
      <c r="LKY60" s="295"/>
      <c r="LKZ60" s="295"/>
      <c r="LLA60" s="295"/>
      <c r="LLB60" s="295"/>
      <c r="LLC60" s="295"/>
      <c r="LLD60" s="295"/>
      <c r="LLE60" s="295"/>
      <c r="LLF60" s="295"/>
      <c r="LLG60" s="295"/>
      <c r="LLH60" s="295"/>
      <c r="LLI60" s="295"/>
      <c r="LLJ60" s="295"/>
      <c r="LLK60" s="295"/>
      <c r="LLL60" s="295"/>
      <c r="LLM60" s="295"/>
      <c r="LLN60" s="295"/>
      <c r="LLO60" s="295"/>
      <c r="LLP60" s="295"/>
      <c r="LLQ60" s="295"/>
      <c r="LLR60" s="295"/>
      <c r="LLS60" s="295"/>
      <c r="LLT60" s="295"/>
      <c r="LLU60" s="295"/>
      <c r="LLV60" s="295"/>
      <c r="LLW60" s="295"/>
      <c r="LLX60" s="295"/>
      <c r="LLY60" s="295"/>
      <c r="LLZ60" s="295"/>
      <c r="LMA60" s="295"/>
      <c r="LMB60" s="295"/>
      <c r="LMC60" s="295"/>
      <c r="LMD60" s="295"/>
      <c r="LME60" s="295"/>
      <c r="LMF60" s="295"/>
      <c r="LMG60" s="295"/>
      <c r="LMH60" s="295"/>
      <c r="LMI60" s="295"/>
      <c r="LMJ60" s="295"/>
      <c r="LMK60" s="295"/>
      <c r="LML60" s="295"/>
      <c r="LMM60" s="295"/>
      <c r="LMN60" s="295"/>
      <c r="LMO60" s="295"/>
      <c r="LMP60" s="295"/>
      <c r="LMQ60" s="295"/>
      <c r="LMR60" s="295"/>
      <c r="LMS60" s="295"/>
      <c r="LMT60" s="295"/>
      <c r="LMU60" s="295"/>
      <c r="LMV60" s="295"/>
      <c r="LMW60" s="295"/>
      <c r="LMX60" s="295"/>
      <c r="LMY60" s="295"/>
      <c r="LMZ60" s="295"/>
      <c r="LNA60" s="295"/>
      <c r="LNB60" s="295"/>
      <c r="LNC60" s="295"/>
      <c r="LND60" s="295"/>
      <c r="LNE60" s="295"/>
      <c r="LNF60" s="295"/>
      <c r="LNG60" s="295"/>
      <c r="LNH60" s="295"/>
      <c r="LNI60" s="295"/>
      <c r="LNJ60" s="295"/>
      <c r="LNK60" s="295"/>
      <c r="LNL60" s="295"/>
      <c r="LNM60" s="295"/>
      <c r="LNN60" s="295"/>
      <c r="LNO60" s="295"/>
      <c r="LNP60" s="295"/>
      <c r="LNQ60" s="295"/>
      <c r="LNR60" s="295"/>
      <c r="LNS60" s="295"/>
      <c r="LNT60" s="295"/>
      <c r="LNU60" s="295"/>
      <c r="LNV60" s="295"/>
      <c r="LNW60" s="295"/>
      <c r="LNX60" s="295"/>
      <c r="LNY60" s="295"/>
      <c r="LNZ60" s="295"/>
      <c r="LOA60" s="295"/>
      <c r="LOB60" s="295"/>
      <c r="LOC60" s="295"/>
      <c r="LOD60" s="295"/>
      <c r="LOE60" s="295"/>
      <c r="LOF60" s="295"/>
      <c r="LOG60" s="295"/>
      <c r="LOH60" s="295"/>
      <c r="LOI60" s="295"/>
      <c r="LOJ60" s="295"/>
      <c r="LOK60" s="295"/>
      <c r="LOL60" s="295"/>
      <c r="LOM60" s="295"/>
      <c r="LON60" s="295"/>
      <c r="LOO60" s="295"/>
      <c r="LOP60" s="295"/>
      <c r="LOQ60" s="295"/>
      <c r="LOR60" s="295"/>
      <c r="LOS60" s="295"/>
      <c r="LOT60" s="295"/>
      <c r="LOU60" s="295"/>
      <c r="LOV60" s="295"/>
      <c r="LOW60" s="295"/>
      <c r="LOX60" s="295"/>
      <c r="LOY60" s="295"/>
      <c r="LOZ60" s="295"/>
      <c r="LPA60" s="295"/>
      <c r="LPB60" s="295"/>
      <c r="LPC60" s="295"/>
      <c r="LPD60" s="295"/>
      <c r="LPE60" s="295"/>
      <c r="LPF60" s="295"/>
      <c r="LPG60" s="295"/>
      <c r="LPH60" s="295"/>
      <c r="LPI60" s="295"/>
      <c r="LPJ60" s="295"/>
      <c r="LPK60" s="295"/>
      <c r="LPL60" s="295"/>
      <c r="LPM60" s="295"/>
      <c r="LPN60" s="295"/>
      <c r="LPO60" s="295"/>
      <c r="LPP60" s="295"/>
      <c r="LPQ60" s="295"/>
      <c r="LPR60" s="295"/>
      <c r="LPS60" s="295"/>
      <c r="LPT60" s="295"/>
      <c r="LPU60" s="295"/>
      <c r="LPV60" s="295"/>
      <c r="LPW60" s="295"/>
      <c r="LPX60" s="295"/>
      <c r="LPY60" s="295"/>
      <c r="LPZ60" s="295"/>
      <c r="LQA60" s="295"/>
      <c r="LQB60" s="295"/>
      <c r="LQC60" s="295"/>
      <c r="LQD60" s="295"/>
      <c r="LQE60" s="295"/>
      <c r="LQF60" s="295"/>
      <c r="LQG60" s="295"/>
      <c r="LQH60" s="295"/>
      <c r="LQI60" s="295"/>
      <c r="LQJ60" s="295"/>
      <c r="LQK60" s="295"/>
      <c r="LQL60" s="295"/>
      <c r="LQM60" s="295"/>
      <c r="LQN60" s="295"/>
      <c r="LQO60" s="295"/>
      <c r="LQP60" s="295"/>
      <c r="LQQ60" s="295"/>
      <c r="LQR60" s="295"/>
      <c r="LQS60" s="295"/>
      <c r="LQT60" s="295"/>
      <c r="LQU60" s="295"/>
      <c r="LQV60" s="295"/>
      <c r="LQW60" s="295"/>
      <c r="LQX60" s="295"/>
      <c r="LQY60" s="295"/>
      <c r="LQZ60" s="295"/>
      <c r="LRA60" s="295"/>
      <c r="LRB60" s="295"/>
      <c r="LRC60" s="295"/>
      <c r="LRD60" s="295"/>
      <c r="LRE60" s="295"/>
      <c r="LRF60" s="295"/>
      <c r="LRG60" s="295"/>
      <c r="LRH60" s="295"/>
      <c r="LRI60" s="295"/>
      <c r="LRJ60" s="295"/>
      <c r="LRK60" s="295"/>
      <c r="LRL60" s="295"/>
      <c r="LRM60" s="295"/>
      <c r="LRN60" s="295"/>
      <c r="LRO60" s="295"/>
      <c r="LRP60" s="295"/>
      <c r="LRQ60" s="295"/>
      <c r="LRR60" s="295"/>
      <c r="LRS60" s="295"/>
      <c r="LRT60" s="295"/>
      <c r="LRU60" s="295"/>
      <c r="LRV60" s="295"/>
      <c r="LRW60" s="295"/>
      <c r="LRX60" s="295"/>
      <c r="LRY60" s="295"/>
      <c r="LRZ60" s="295"/>
      <c r="LSA60" s="295"/>
      <c r="LSB60" s="295"/>
      <c r="LSC60" s="295"/>
      <c r="LSD60" s="295"/>
      <c r="LSE60" s="295"/>
      <c r="LSF60" s="295"/>
      <c r="LSG60" s="295"/>
      <c r="LSH60" s="295"/>
      <c r="LSI60" s="295"/>
      <c r="LSJ60" s="295"/>
      <c r="LSK60" s="295"/>
      <c r="LSL60" s="295"/>
      <c r="LSM60" s="295"/>
      <c r="LSN60" s="295"/>
      <c r="LSO60" s="295"/>
      <c r="LSP60" s="295"/>
      <c r="LSQ60" s="295"/>
      <c r="LSR60" s="295"/>
      <c r="LSS60" s="295"/>
      <c r="LST60" s="295"/>
      <c r="LSU60" s="295"/>
      <c r="LSV60" s="295"/>
      <c r="LSW60" s="295"/>
      <c r="LSX60" s="295"/>
      <c r="LSY60" s="295"/>
      <c r="LSZ60" s="295"/>
      <c r="LTA60" s="295"/>
      <c r="LTB60" s="295"/>
      <c r="LTC60" s="295"/>
      <c r="LTD60" s="295"/>
      <c r="LTE60" s="295"/>
      <c r="LTF60" s="295"/>
      <c r="LTG60" s="295"/>
      <c r="LTH60" s="295"/>
      <c r="LTI60" s="295"/>
      <c r="LTJ60" s="295"/>
      <c r="LTK60" s="295"/>
      <c r="LTL60" s="295"/>
      <c r="LTM60" s="295"/>
      <c r="LTN60" s="295"/>
      <c r="LTO60" s="295"/>
      <c r="LTP60" s="295"/>
      <c r="LTQ60" s="295"/>
      <c r="LTR60" s="295"/>
      <c r="LTS60" s="295"/>
      <c r="LTT60" s="295"/>
      <c r="LTU60" s="295"/>
      <c r="LTV60" s="295"/>
      <c r="LTW60" s="295"/>
      <c r="LTX60" s="295"/>
      <c r="LTY60" s="295"/>
      <c r="LTZ60" s="295"/>
      <c r="LUA60" s="295"/>
      <c r="LUB60" s="295"/>
      <c r="LUC60" s="295"/>
      <c r="LUD60" s="295"/>
      <c r="LUE60" s="295"/>
      <c r="LUF60" s="295"/>
      <c r="LUG60" s="295"/>
      <c r="LUH60" s="295"/>
      <c r="LUI60" s="295"/>
      <c r="LUJ60" s="295"/>
      <c r="LUK60" s="295"/>
      <c r="LUL60" s="295"/>
      <c r="LUM60" s="295"/>
      <c r="LUN60" s="295"/>
      <c r="LUO60" s="295"/>
      <c r="LUP60" s="295"/>
      <c r="LUQ60" s="295"/>
      <c r="LUR60" s="295"/>
      <c r="LUS60" s="295"/>
      <c r="LUT60" s="295"/>
      <c r="LUU60" s="295"/>
      <c r="LUV60" s="295"/>
      <c r="LUW60" s="295"/>
      <c r="LUX60" s="295"/>
      <c r="LUY60" s="295"/>
      <c r="LUZ60" s="295"/>
      <c r="LVA60" s="295"/>
      <c r="LVB60" s="295"/>
      <c r="LVC60" s="295"/>
      <c r="LVD60" s="295"/>
      <c r="LVE60" s="295"/>
      <c r="LVF60" s="295"/>
      <c r="LVG60" s="295"/>
      <c r="LVH60" s="295"/>
      <c r="LVI60" s="295"/>
      <c r="LVJ60" s="295"/>
      <c r="LVK60" s="295"/>
      <c r="LVL60" s="295"/>
      <c r="LVM60" s="295"/>
      <c r="LVN60" s="295"/>
      <c r="LVO60" s="295"/>
      <c r="LVP60" s="295"/>
      <c r="LVQ60" s="295"/>
      <c r="LVR60" s="295"/>
      <c r="LVS60" s="295"/>
      <c r="LVT60" s="295"/>
      <c r="LVU60" s="295"/>
      <c r="LVV60" s="295"/>
      <c r="LVW60" s="295"/>
      <c r="LVX60" s="295"/>
      <c r="LVY60" s="295"/>
      <c r="LVZ60" s="295"/>
      <c r="LWA60" s="295"/>
      <c r="LWB60" s="295"/>
      <c r="LWC60" s="295"/>
      <c r="LWD60" s="295"/>
      <c r="LWE60" s="295"/>
      <c r="LWF60" s="295"/>
      <c r="LWG60" s="295"/>
      <c r="LWH60" s="295"/>
      <c r="LWI60" s="295"/>
      <c r="LWJ60" s="295"/>
      <c r="LWK60" s="295"/>
      <c r="LWL60" s="295"/>
      <c r="LWM60" s="295"/>
      <c r="LWN60" s="295"/>
      <c r="LWO60" s="295"/>
      <c r="LWP60" s="295"/>
      <c r="LWQ60" s="295"/>
      <c r="LWR60" s="295"/>
      <c r="LWS60" s="295"/>
      <c r="LWT60" s="295"/>
      <c r="LWU60" s="295"/>
      <c r="LWV60" s="295"/>
      <c r="LWW60" s="295"/>
      <c r="LWX60" s="295"/>
      <c r="LWY60" s="295"/>
      <c r="LWZ60" s="295"/>
      <c r="LXA60" s="295"/>
      <c r="LXB60" s="295"/>
      <c r="LXC60" s="295"/>
      <c r="LXD60" s="295"/>
      <c r="LXE60" s="295"/>
      <c r="LXF60" s="295"/>
      <c r="LXG60" s="295"/>
      <c r="LXH60" s="295"/>
      <c r="LXI60" s="295"/>
      <c r="LXJ60" s="295"/>
      <c r="LXK60" s="295"/>
      <c r="LXL60" s="295"/>
      <c r="LXM60" s="295"/>
      <c r="LXN60" s="295"/>
      <c r="LXO60" s="295"/>
      <c r="LXP60" s="295"/>
      <c r="LXQ60" s="295"/>
      <c r="LXR60" s="295"/>
      <c r="LXS60" s="295"/>
      <c r="LXT60" s="295"/>
      <c r="LXU60" s="295"/>
      <c r="LXV60" s="295"/>
      <c r="LXW60" s="295"/>
      <c r="LXX60" s="295"/>
      <c r="LXY60" s="295"/>
      <c r="LXZ60" s="295"/>
      <c r="LYA60" s="295"/>
      <c r="LYB60" s="295"/>
      <c r="LYC60" s="295"/>
      <c r="LYD60" s="295"/>
      <c r="LYE60" s="295"/>
      <c r="LYF60" s="295"/>
      <c r="LYG60" s="295"/>
      <c r="LYH60" s="295"/>
      <c r="LYI60" s="295"/>
      <c r="LYJ60" s="295"/>
      <c r="LYK60" s="295"/>
      <c r="LYL60" s="295"/>
      <c r="LYM60" s="295"/>
      <c r="LYN60" s="295"/>
      <c r="LYO60" s="295"/>
      <c r="LYP60" s="295"/>
      <c r="LYQ60" s="295"/>
      <c r="LYR60" s="295"/>
      <c r="LYS60" s="295"/>
      <c r="LYT60" s="295"/>
      <c r="LYU60" s="295"/>
      <c r="LYV60" s="295"/>
      <c r="LYW60" s="295"/>
      <c r="LYX60" s="295"/>
      <c r="LYY60" s="295"/>
      <c r="LYZ60" s="295"/>
      <c r="LZA60" s="295"/>
      <c r="LZB60" s="295"/>
      <c r="LZC60" s="295"/>
      <c r="LZD60" s="295"/>
      <c r="LZE60" s="295"/>
      <c r="LZF60" s="295"/>
      <c r="LZG60" s="295"/>
      <c r="LZH60" s="295"/>
      <c r="LZI60" s="295"/>
      <c r="LZJ60" s="295"/>
      <c r="LZK60" s="295"/>
      <c r="LZL60" s="295"/>
      <c r="LZM60" s="295"/>
      <c r="LZN60" s="295"/>
      <c r="LZO60" s="295"/>
      <c r="LZP60" s="295"/>
      <c r="LZQ60" s="295"/>
      <c r="LZR60" s="295"/>
      <c r="LZS60" s="295"/>
      <c r="LZT60" s="295"/>
      <c r="LZU60" s="295"/>
      <c r="LZV60" s="295"/>
      <c r="LZW60" s="295"/>
      <c r="LZX60" s="295"/>
      <c r="LZY60" s="295"/>
      <c r="LZZ60" s="295"/>
      <c r="MAA60" s="295"/>
      <c r="MAB60" s="295"/>
      <c r="MAC60" s="295"/>
      <c r="MAD60" s="295"/>
      <c r="MAE60" s="295"/>
      <c r="MAF60" s="295"/>
      <c r="MAG60" s="295"/>
      <c r="MAH60" s="295"/>
      <c r="MAI60" s="295"/>
      <c r="MAJ60" s="295"/>
      <c r="MAK60" s="295"/>
      <c r="MAL60" s="295"/>
      <c r="MAM60" s="295"/>
      <c r="MAN60" s="295"/>
      <c r="MAO60" s="295"/>
      <c r="MAP60" s="295"/>
      <c r="MAQ60" s="295"/>
      <c r="MAR60" s="295"/>
      <c r="MAS60" s="295"/>
      <c r="MAT60" s="295"/>
      <c r="MAU60" s="295"/>
      <c r="MAV60" s="295"/>
      <c r="MAW60" s="295"/>
      <c r="MAX60" s="295"/>
      <c r="MAY60" s="295"/>
      <c r="MAZ60" s="295"/>
      <c r="MBA60" s="295"/>
      <c r="MBB60" s="295"/>
      <c r="MBC60" s="295"/>
      <c r="MBD60" s="295"/>
      <c r="MBE60" s="295"/>
      <c r="MBF60" s="295"/>
      <c r="MBG60" s="295"/>
      <c r="MBH60" s="295"/>
      <c r="MBI60" s="295"/>
      <c r="MBJ60" s="295"/>
      <c r="MBK60" s="295"/>
      <c r="MBL60" s="295"/>
      <c r="MBM60" s="295"/>
      <c r="MBN60" s="295"/>
      <c r="MBO60" s="295"/>
      <c r="MBP60" s="295"/>
      <c r="MBQ60" s="295"/>
      <c r="MBR60" s="295"/>
      <c r="MBS60" s="295"/>
      <c r="MBT60" s="295"/>
      <c r="MBU60" s="295"/>
      <c r="MBV60" s="295"/>
      <c r="MBW60" s="295"/>
      <c r="MBX60" s="295"/>
      <c r="MBY60" s="295"/>
      <c r="MBZ60" s="295"/>
      <c r="MCA60" s="295"/>
      <c r="MCB60" s="295"/>
      <c r="MCC60" s="295"/>
      <c r="MCD60" s="295"/>
      <c r="MCE60" s="295"/>
      <c r="MCF60" s="295"/>
      <c r="MCG60" s="295"/>
      <c r="MCH60" s="295"/>
      <c r="MCI60" s="295"/>
      <c r="MCJ60" s="295"/>
      <c r="MCK60" s="295"/>
      <c r="MCL60" s="295"/>
      <c r="MCM60" s="295"/>
      <c r="MCN60" s="295"/>
      <c r="MCO60" s="295"/>
      <c r="MCP60" s="295"/>
      <c r="MCQ60" s="295"/>
      <c r="MCR60" s="295"/>
      <c r="MCS60" s="295"/>
      <c r="MCT60" s="295"/>
      <c r="MCU60" s="295"/>
      <c r="MCV60" s="295"/>
      <c r="MCW60" s="295"/>
      <c r="MCX60" s="295"/>
      <c r="MCY60" s="295"/>
      <c r="MCZ60" s="295"/>
      <c r="MDA60" s="295"/>
      <c r="MDB60" s="295"/>
      <c r="MDC60" s="295"/>
      <c r="MDD60" s="295"/>
      <c r="MDE60" s="295"/>
      <c r="MDF60" s="295"/>
      <c r="MDG60" s="295"/>
      <c r="MDH60" s="295"/>
      <c r="MDI60" s="295"/>
      <c r="MDJ60" s="295"/>
      <c r="MDK60" s="295"/>
      <c r="MDL60" s="295"/>
      <c r="MDM60" s="295"/>
      <c r="MDN60" s="295"/>
      <c r="MDO60" s="295"/>
      <c r="MDP60" s="295"/>
      <c r="MDQ60" s="295"/>
      <c r="MDR60" s="295"/>
      <c r="MDS60" s="295"/>
      <c r="MDT60" s="295"/>
      <c r="MDU60" s="295"/>
      <c r="MDV60" s="295"/>
      <c r="MDW60" s="295"/>
      <c r="MDX60" s="295"/>
      <c r="MDY60" s="295"/>
      <c r="MDZ60" s="295"/>
      <c r="MEA60" s="295"/>
      <c r="MEB60" s="295"/>
      <c r="MEC60" s="295"/>
      <c r="MED60" s="295"/>
      <c r="MEE60" s="295"/>
      <c r="MEF60" s="295"/>
      <c r="MEG60" s="295"/>
      <c r="MEH60" s="295"/>
      <c r="MEI60" s="295"/>
      <c r="MEJ60" s="295"/>
      <c r="MEK60" s="295"/>
      <c r="MEL60" s="295"/>
      <c r="MEM60" s="295"/>
      <c r="MEN60" s="295"/>
      <c r="MEO60" s="295"/>
      <c r="MEP60" s="295"/>
      <c r="MEQ60" s="295"/>
      <c r="MER60" s="295"/>
      <c r="MES60" s="295"/>
      <c r="MET60" s="295"/>
      <c r="MEU60" s="295"/>
      <c r="MEV60" s="295"/>
      <c r="MEW60" s="295"/>
      <c r="MEX60" s="295"/>
      <c r="MEY60" s="295"/>
      <c r="MEZ60" s="295"/>
      <c r="MFA60" s="295"/>
      <c r="MFB60" s="295"/>
      <c r="MFC60" s="295"/>
      <c r="MFD60" s="295"/>
      <c r="MFE60" s="295"/>
      <c r="MFF60" s="295"/>
      <c r="MFG60" s="295"/>
      <c r="MFH60" s="295"/>
      <c r="MFI60" s="295"/>
      <c r="MFJ60" s="295"/>
      <c r="MFK60" s="295"/>
      <c r="MFL60" s="295"/>
      <c r="MFM60" s="295"/>
      <c r="MFN60" s="295"/>
      <c r="MFO60" s="295"/>
      <c r="MFP60" s="295"/>
      <c r="MFQ60" s="295"/>
      <c r="MFR60" s="295"/>
      <c r="MFS60" s="295"/>
      <c r="MFT60" s="295"/>
      <c r="MFU60" s="295"/>
      <c r="MFV60" s="295"/>
      <c r="MFW60" s="295"/>
      <c r="MFX60" s="295"/>
      <c r="MFY60" s="295"/>
      <c r="MFZ60" s="295"/>
      <c r="MGA60" s="295"/>
      <c r="MGB60" s="295"/>
      <c r="MGC60" s="295"/>
      <c r="MGD60" s="295"/>
      <c r="MGE60" s="295"/>
      <c r="MGF60" s="295"/>
      <c r="MGG60" s="295"/>
      <c r="MGH60" s="295"/>
      <c r="MGI60" s="295"/>
      <c r="MGJ60" s="295"/>
      <c r="MGK60" s="295"/>
      <c r="MGL60" s="295"/>
      <c r="MGM60" s="295"/>
      <c r="MGN60" s="295"/>
      <c r="MGO60" s="295"/>
      <c r="MGP60" s="295"/>
      <c r="MGQ60" s="295"/>
      <c r="MGR60" s="295"/>
      <c r="MGS60" s="295"/>
      <c r="MGT60" s="295"/>
      <c r="MGU60" s="295"/>
      <c r="MGV60" s="295"/>
      <c r="MGW60" s="295"/>
      <c r="MGX60" s="295"/>
      <c r="MGY60" s="295"/>
      <c r="MGZ60" s="295"/>
      <c r="MHA60" s="295"/>
      <c r="MHB60" s="295"/>
      <c r="MHC60" s="295"/>
      <c r="MHD60" s="295"/>
      <c r="MHE60" s="295"/>
      <c r="MHF60" s="295"/>
      <c r="MHG60" s="295"/>
      <c r="MHH60" s="295"/>
      <c r="MHI60" s="295"/>
      <c r="MHJ60" s="295"/>
      <c r="MHK60" s="295"/>
      <c r="MHL60" s="295"/>
      <c r="MHM60" s="295"/>
      <c r="MHN60" s="295"/>
      <c r="MHO60" s="295"/>
      <c r="MHP60" s="295"/>
      <c r="MHQ60" s="295"/>
      <c r="MHR60" s="295"/>
      <c r="MHS60" s="295"/>
      <c r="MHT60" s="295"/>
      <c r="MHU60" s="295"/>
      <c r="MHV60" s="295"/>
      <c r="MHW60" s="295"/>
      <c r="MHX60" s="295"/>
      <c r="MHY60" s="295"/>
      <c r="MHZ60" s="295"/>
      <c r="MIA60" s="295"/>
      <c r="MIB60" s="295"/>
      <c r="MIC60" s="295"/>
      <c r="MID60" s="295"/>
      <c r="MIE60" s="295"/>
      <c r="MIF60" s="295"/>
      <c r="MIG60" s="295"/>
      <c r="MIH60" s="295"/>
      <c r="MII60" s="295"/>
      <c r="MIJ60" s="295"/>
      <c r="MIK60" s="295"/>
      <c r="MIL60" s="295"/>
      <c r="MIM60" s="295"/>
      <c r="MIN60" s="295"/>
      <c r="MIO60" s="295"/>
      <c r="MIP60" s="295"/>
      <c r="MIQ60" s="295"/>
      <c r="MIR60" s="295"/>
      <c r="MIS60" s="295"/>
      <c r="MIT60" s="295"/>
      <c r="MIU60" s="295"/>
      <c r="MIV60" s="295"/>
      <c r="MIW60" s="295"/>
      <c r="MIX60" s="295"/>
      <c r="MIY60" s="295"/>
      <c r="MIZ60" s="295"/>
      <c r="MJA60" s="295"/>
      <c r="MJB60" s="295"/>
      <c r="MJC60" s="295"/>
      <c r="MJD60" s="295"/>
      <c r="MJE60" s="295"/>
      <c r="MJF60" s="295"/>
      <c r="MJG60" s="295"/>
      <c r="MJH60" s="295"/>
      <c r="MJI60" s="295"/>
      <c r="MJJ60" s="295"/>
      <c r="MJK60" s="295"/>
      <c r="MJL60" s="295"/>
      <c r="MJM60" s="295"/>
      <c r="MJN60" s="295"/>
      <c r="MJO60" s="295"/>
      <c r="MJP60" s="295"/>
      <c r="MJQ60" s="295"/>
      <c r="MJR60" s="295"/>
      <c r="MJS60" s="295"/>
      <c r="MJT60" s="295"/>
      <c r="MJU60" s="295"/>
      <c r="MJV60" s="295"/>
      <c r="MJW60" s="295"/>
      <c r="MJX60" s="295"/>
      <c r="MJY60" s="295"/>
      <c r="MJZ60" s="295"/>
      <c r="MKA60" s="295"/>
      <c r="MKB60" s="295"/>
      <c r="MKC60" s="295"/>
      <c r="MKD60" s="295"/>
      <c r="MKE60" s="295"/>
      <c r="MKF60" s="295"/>
      <c r="MKG60" s="295"/>
      <c r="MKH60" s="295"/>
      <c r="MKI60" s="295"/>
      <c r="MKJ60" s="295"/>
      <c r="MKK60" s="295"/>
      <c r="MKL60" s="295"/>
      <c r="MKM60" s="295"/>
      <c r="MKN60" s="295"/>
      <c r="MKO60" s="295"/>
      <c r="MKP60" s="295"/>
      <c r="MKQ60" s="295"/>
      <c r="MKR60" s="295"/>
      <c r="MKS60" s="295"/>
      <c r="MKT60" s="295"/>
      <c r="MKU60" s="295"/>
      <c r="MKV60" s="295"/>
      <c r="MKW60" s="295"/>
      <c r="MKX60" s="295"/>
      <c r="MKY60" s="295"/>
      <c r="MKZ60" s="295"/>
      <c r="MLA60" s="295"/>
      <c r="MLB60" s="295"/>
      <c r="MLC60" s="295"/>
      <c r="MLD60" s="295"/>
      <c r="MLE60" s="295"/>
      <c r="MLF60" s="295"/>
      <c r="MLG60" s="295"/>
      <c r="MLH60" s="295"/>
      <c r="MLI60" s="295"/>
      <c r="MLJ60" s="295"/>
      <c r="MLK60" s="295"/>
      <c r="MLL60" s="295"/>
      <c r="MLM60" s="295"/>
      <c r="MLN60" s="295"/>
      <c r="MLO60" s="295"/>
      <c r="MLP60" s="295"/>
      <c r="MLQ60" s="295"/>
      <c r="MLR60" s="295"/>
      <c r="MLS60" s="295"/>
      <c r="MLT60" s="295"/>
      <c r="MLU60" s="295"/>
      <c r="MLV60" s="295"/>
      <c r="MLW60" s="295"/>
      <c r="MLX60" s="295"/>
      <c r="MLY60" s="295"/>
      <c r="MLZ60" s="295"/>
      <c r="MMA60" s="295"/>
      <c r="MMB60" s="295"/>
      <c r="MMC60" s="295"/>
      <c r="MMD60" s="295"/>
      <c r="MME60" s="295"/>
      <c r="MMF60" s="295"/>
      <c r="MMG60" s="295"/>
      <c r="MMH60" s="295"/>
      <c r="MMI60" s="295"/>
      <c r="MMJ60" s="295"/>
      <c r="MMK60" s="295"/>
      <c r="MML60" s="295"/>
      <c r="MMM60" s="295"/>
      <c r="MMN60" s="295"/>
      <c r="MMO60" s="295"/>
      <c r="MMP60" s="295"/>
      <c r="MMQ60" s="295"/>
      <c r="MMR60" s="295"/>
      <c r="MMS60" s="295"/>
      <c r="MMT60" s="295"/>
      <c r="MMU60" s="295"/>
      <c r="MMV60" s="295"/>
      <c r="MMW60" s="295"/>
      <c r="MMX60" s="295"/>
      <c r="MMY60" s="295"/>
      <c r="MMZ60" s="295"/>
      <c r="MNA60" s="295"/>
      <c r="MNB60" s="295"/>
      <c r="MNC60" s="295"/>
      <c r="MND60" s="295"/>
      <c r="MNE60" s="295"/>
      <c r="MNF60" s="295"/>
      <c r="MNG60" s="295"/>
      <c r="MNH60" s="295"/>
      <c r="MNI60" s="295"/>
      <c r="MNJ60" s="295"/>
      <c r="MNK60" s="295"/>
      <c r="MNL60" s="295"/>
      <c r="MNM60" s="295"/>
      <c r="MNN60" s="295"/>
      <c r="MNO60" s="295"/>
      <c r="MNP60" s="295"/>
      <c r="MNQ60" s="295"/>
      <c r="MNR60" s="295"/>
      <c r="MNS60" s="295"/>
      <c r="MNT60" s="295"/>
      <c r="MNU60" s="295"/>
      <c r="MNV60" s="295"/>
      <c r="MNW60" s="295"/>
      <c r="MNX60" s="295"/>
      <c r="MNY60" s="295"/>
      <c r="MNZ60" s="295"/>
      <c r="MOA60" s="295"/>
      <c r="MOB60" s="295"/>
      <c r="MOC60" s="295"/>
      <c r="MOD60" s="295"/>
      <c r="MOE60" s="295"/>
      <c r="MOF60" s="295"/>
      <c r="MOG60" s="295"/>
      <c r="MOH60" s="295"/>
      <c r="MOI60" s="295"/>
      <c r="MOJ60" s="295"/>
      <c r="MOK60" s="295"/>
      <c r="MOL60" s="295"/>
      <c r="MOM60" s="295"/>
      <c r="MON60" s="295"/>
      <c r="MOO60" s="295"/>
      <c r="MOP60" s="295"/>
      <c r="MOQ60" s="295"/>
      <c r="MOR60" s="295"/>
      <c r="MOS60" s="295"/>
      <c r="MOT60" s="295"/>
      <c r="MOU60" s="295"/>
      <c r="MOV60" s="295"/>
      <c r="MOW60" s="295"/>
      <c r="MOX60" s="295"/>
      <c r="MOY60" s="295"/>
      <c r="MOZ60" s="295"/>
      <c r="MPA60" s="295"/>
      <c r="MPB60" s="295"/>
      <c r="MPC60" s="295"/>
      <c r="MPD60" s="295"/>
      <c r="MPE60" s="295"/>
      <c r="MPF60" s="295"/>
      <c r="MPG60" s="295"/>
      <c r="MPH60" s="295"/>
      <c r="MPI60" s="295"/>
      <c r="MPJ60" s="295"/>
      <c r="MPK60" s="295"/>
      <c r="MPL60" s="295"/>
      <c r="MPM60" s="295"/>
      <c r="MPN60" s="295"/>
      <c r="MPO60" s="295"/>
      <c r="MPP60" s="295"/>
      <c r="MPQ60" s="295"/>
      <c r="MPR60" s="295"/>
      <c r="MPS60" s="295"/>
      <c r="MPT60" s="295"/>
      <c r="MPU60" s="295"/>
      <c r="MPV60" s="295"/>
      <c r="MPW60" s="295"/>
      <c r="MPX60" s="295"/>
      <c r="MPY60" s="295"/>
      <c r="MPZ60" s="295"/>
      <c r="MQA60" s="295"/>
      <c r="MQB60" s="295"/>
      <c r="MQC60" s="295"/>
      <c r="MQD60" s="295"/>
      <c r="MQE60" s="295"/>
      <c r="MQF60" s="295"/>
      <c r="MQG60" s="295"/>
      <c r="MQH60" s="295"/>
      <c r="MQI60" s="295"/>
      <c r="MQJ60" s="295"/>
      <c r="MQK60" s="295"/>
      <c r="MQL60" s="295"/>
      <c r="MQM60" s="295"/>
      <c r="MQN60" s="295"/>
      <c r="MQO60" s="295"/>
      <c r="MQP60" s="295"/>
      <c r="MQQ60" s="295"/>
      <c r="MQR60" s="295"/>
      <c r="MQS60" s="295"/>
      <c r="MQT60" s="295"/>
      <c r="MQU60" s="295"/>
      <c r="MQV60" s="295"/>
      <c r="MQW60" s="295"/>
      <c r="MQX60" s="295"/>
      <c r="MQY60" s="295"/>
      <c r="MQZ60" s="295"/>
      <c r="MRA60" s="295"/>
      <c r="MRB60" s="295"/>
      <c r="MRC60" s="295"/>
      <c r="MRD60" s="295"/>
      <c r="MRE60" s="295"/>
      <c r="MRF60" s="295"/>
      <c r="MRG60" s="295"/>
      <c r="MRH60" s="295"/>
      <c r="MRI60" s="295"/>
      <c r="MRJ60" s="295"/>
      <c r="MRK60" s="295"/>
      <c r="MRL60" s="295"/>
      <c r="MRM60" s="295"/>
      <c r="MRN60" s="295"/>
      <c r="MRO60" s="295"/>
      <c r="MRP60" s="295"/>
      <c r="MRQ60" s="295"/>
      <c r="MRR60" s="295"/>
      <c r="MRS60" s="295"/>
      <c r="MRT60" s="295"/>
      <c r="MRU60" s="295"/>
      <c r="MRV60" s="295"/>
      <c r="MRW60" s="295"/>
      <c r="MRX60" s="295"/>
      <c r="MRY60" s="295"/>
      <c r="MRZ60" s="295"/>
      <c r="MSA60" s="295"/>
      <c r="MSB60" s="295"/>
      <c r="MSC60" s="295"/>
      <c r="MSD60" s="295"/>
      <c r="MSE60" s="295"/>
      <c r="MSF60" s="295"/>
      <c r="MSG60" s="295"/>
      <c r="MSH60" s="295"/>
      <c r="MSI60" s="295"/>
      <c r="MSJ60" s="295"/>
      <c r="MSK60" s="295"/>
      <c r="MSL60" s="295"/>
      <c r="MSM60" s="295"/>
      <c r="MSN60" s="295"/>
      <c r="MSO60" s="295"/>
      <c r="MSP60" s="295"/>
      <c r="MSQ60" s="295"/>
      <c r="MSR60" s="295"/>
      <c r="MSS60" s="295"/>
      <c r="MST60" s="295"/>
      <c r="MSU60" s="295"/>
      <c r="MSV60" s="295"/>
      <c r="MSW60" s="295"/>
      <c r="MSX60" s="295"/>
      <c r="MSY60" s="295"/>
      <c r="MSZ60" s="295"/>
      <c r="MTA60" s="295"/>
      <c r="MTB60" s="295"/>
      <c r="MTC60" s="295"/>
      <c r="MTD60" s="295"/>
      <c r="MTE60" s="295"/>
      <c r="MTF60" s="295"/>
      <c r="MTG60" s="295"/>
      <c r="MTH60" s="295"/>
      <c r="MTI60" s="295"/>
      <c r="MTJ60" s="295"/>
      <c r="MTK60" s="295"/>
      <c r="MTL60" s="295"/>
      <c r="MTM60" s="295"/>
      <c r="MTN60" s="295"/>
      <c r="MTO60" s="295"/>
      <c r="MTP60" s="295"/>
      <c r="MTQ60" s="295"/>
      <c r="MTR60" s="295"/>
      <c r="MTS60" s="295"/>
      <c r="MTT60" s="295"/>
      <c r="MTU60" s="295"/>
      <c r="MTV60" s="295"/>
      <c r="MTW60" s="295"/>
      <c r="MTX60" s="295"/>
      <c r="MTY60" s="295"/>
      <c r="MTZ60" s="295"/>
      <c r="MUA60" s="295"/>
      <c r="MUB60" s="295"/>
      <c r="MUC60" s="295"/>
      <c r="MUD60" s="295"/>
      <c r="MUE60" s="295"/>
      <c r="MUF60" s="295"/>
      <c r="MUG60" s="295"/>
      <c r="MUH60" s="295"/>
      <c r="MUI60" s="295"/>
      <c r="MUJ60" s="295"/>
      <c r="MUK60" s="295"/>
      <c r="MUL60" s="295"/>
      <c r="MUM60" s="295"/>
      <c r="MUN60" s="295"/>
      <c r="MUO60" s="295"/>
      <c r="MUP60" s="295"/>
      <c r="MUQ60" s="295"/>
      <c r="MUR60" s="295"/>
      <c r="MUS60" s="295"/>
      <c r="MUT60" s="295"/>
      <c r="MUU60" s="295"/>
      <c r="MUV60" s="295"/>
      <c r="MUW60" s="295"/>
      <c r="MUX60" s="295"/>
      <c r="MUY60" s="295"/>
      <c r="MUZ60" s="295"/>
      <c r="MVA60" s="295"/>
      <c r="MVB60" s="295"/>
      <c r="MVC60" s="295"/>
      <c r="MVD60" s="295"/>
      <c r="MVE60" s="295"/>
      <c r="MVF60" s="295"/>
      <c r="MVG60" s="295"/>
      <c r="MVH60" s="295"/>
      <c r="MVI60" s="295"/>
      <c r="MVJ60" s="295"/>
      <c r="MVK60" s="295"/>
      <c r="MVL60" s="295"/>
      <c r="MVM60" s="295"/>
      <c r="MVN60" s="295"/>
      <c r="MVO60" s="295"/>
      <c r="MVP60" s="295"/>
      <c r="MVQ60" s="295"/>
      <c r="MVR60" s="295"/>
      <c r="MVS60" s="295"/>
      <c r="MVT60" s="295"/>
      <c r="MVU60" s="295"/>
      <c r="MVV60" s="295"/>
      <c r="MVW60" s="295"/>
      <c r="MVX60" s="295"/>
      <c r="MVY60" s="295"/>
      <c r="MVZ60" s="295"/>
      <c r="MWA60" s="295"/>
      <c r="MWB60" s="295"/>
      <c r="MWC60" s="295"/>
      <c r="MWD60" s="295"/>
      <c r="MWE60" s="295"/>
      <c r="MWF60" s="295"/>
      <c r="MWG60" s="295"/>
      <c r="MWH60" s="295"/>
      <c r="MWI60" s="295"/>
      <c r="MWJ60" s="295"/>
      <c r="MWK60" s="295"/>
      <c r="MWL60" s="295"/>
      <c r="MWM60" s="295"/>
      <c r="MWN60" s="295"/>
      <c r="MWO60" s="295"/>
      <c r="MWP60" s="295"/>
      <c r="MWQ60" s="295"/>
      <c r="MWR60" s="295"/>
      <c r="MWS60" s="295"/>
      <c r="MWT60" s="295"/>
      <c r="MWU60" s="295"/>
      <c r="MWV60" s="295"/>
      <c r="MWW60" s="295"/>
      <c r="MWX60" s="295"/>
      <c r="MWY60" s="295"/>
      <c r="MWZ60" s="295"/>
      <c r="MXA60" s="295"/>
      <c r="MXB60" s="295"/>
      <c r="MXC60" s="295"/>
      <c r="MXD60" s="295"/>
      <c r="MXE60" s="295"/>
      <c r="MXF60" s="295"/>
      <c r="MXG60" s="295"/>
      <c r="MXH60" s="295"/>
      <c r="MXI60" s="295"/>
      <c r="MXJ60" s="295"/>
      <c r="MXK60" s="295"/>
      <c r="MXL60" s="295"/>
      <c r="MXM60" s="295"/>
      <c r="MXN60" s="295"/>
      <c r="MXO60" s="295"/>
      <c r="MXP60" s="295"/>
      <c r="MXQ60" s="295"/>
      <c r="MXR60" s="295"/>
      <c r="MXS60" s="295"/>
      <c r="MXT60" s="295"/>
      <c r="MXU60" s="295"/>
      <c r="MXV60" s="295"/>
      <c r="MXW60" s="295"/>
      <c r="MXX60" s="295"/>
      <c r="MXY60" s="295"/>
      <c r="MXZ60" s="295"/>
      <c r="MYA60" s="295"/>
      <c r="MYB60" s="295"/>
      <c r="MYC60" s="295"/>
      <c r="MYD60" s="295"/>
      <c r="MYE60" s="295"/>
      <c r="MYF60" s="295"/>
      <c r="MYG60" s="295"/>
      <c r="MYH60" s="295"/>
      <c r="MYI60" s="295"/>
      <c r="MYJ60" s="295"/>
      <c r="MYK60" s="295"/>
      <c r="MYL60" s="295"/>
      <c r="MYM60" s="295"/>
      <c r="MYN60" s="295"/>
      <c r="MYO60" s="295"/>
      <c r="MYP60" s="295"/>
      <c r="MYQ60" s="295"/>
      <c r="MYR60" s="295"/>
      <c r="MYS60" s="295"/>
      <c r="MYT60" s="295"/>
      <c r="MYU60" s="295"/>
      <c r="MYV60" s="295"/>
      <c r="MYW60" s="295"/>
      <c r="MYX60" s="295"/>
      <c r="MYY60" s="295"/>
      <c r="MYZ60" s="295"/>
      <c r="MZA60" s="295"/>
      <c r="MZB60" s="295"/>
      <c r="MZC60" s="295"/>
      <c r="MZD60" s="295"/>
      <c r="MZE60" s="295"/>
      <c r="MZF60" s="295"/>
      <c r="MZG60" s="295"/>
      <c r="MZH60" s="295"/>
      <c r="MZI60" s="295"/>
      <c r="MZJ60" s="295"/>
      <c r="MZK60" s="295"/>
      <c r="MZL60" s="295"/>
      <c r="MZM60" s="295"/>
      <c r="MZN60" s="295"/>
      <c r="MZO60" s="295"/>
      <c r="MZP60" s="295"/>
      <c r="MZQ60" s="295"/>
      <c r="MZR60" s="295"/>
      <c r="MZS60" s="295"/>
      <c r="MZT60" s="295"/>
      <c r="MZU60" s="295"/>
      <c r="MZV60" s="295"/>
      <c r="MZW60" s="295"/>
      <c r="MZX60" s="295"/>
      <c r="MZY60" s="295"/>
      <c r="MZZ60" s="295"/>
      <c r="NAA60" s="295"/>
      <c r="NAB60" s="295"/>
      <c r="NAC60" s="295"/>
      <c r="NAD60" s="295"/>
      <c r="NAE60" s="295"/>
      <c r="NAF60" s="295"/>
      <c r="NAG60" s="295"/>
      <c r="NAH60" s="295"/>
      <c r="NAI60" s="295"/>
      <c r="NAJ60" s="295"/>
      <c r="NAK60" s="295"/>
      <c r="NAL60" s="295"/>
      <c r="NAM60" s="295"/>
      <c r="NAN60" s="295"/>
      <c r="NAO60" s="295"/>
      <c r="NAP60" s="295"/>
      <c r="NAQ60" s="295"/>
      <c r="NAR60" s="295"/>
      <c r="NAS60" s="295"/>
      <c r="NAT60" s="295"/>
      <c r="NAU60" s="295"/>
      <c r="NAV60" s="295"/>
      <c r="NAW60" s="295"/>
      <c r="NAX60" s="295"/>
      <c r="NAY60" s="295"/>
      <c r="NAZ60" s="295"/>
      <c r="NBA60" s="295"/>
      <c r="NBB60" s="295"/>
      <c r="NBC60" s="295"/>
      <c r="NBD60" s="295"/>
      <c r="NBE60" s="295"/>
      <c r="NBF60" s="295"/>
      <c r="NBG60" s="295"/>
      <c r="NBH60" s="295"/>
      <c r="NBI60" s="295"/>
      <c r="NBJ60" s="295"/>
      <c r="NBK60" s="295"/>
      <c r="NBL60" s="295"/>
      <c r="NBM60" s="295"/>
      <c r="NBN60" s="295"/>
      <c r="NBO60" s="295"/>
      <c r="NBP60" s="295"/>
      <c r="NBQ60" s="295"/>
      <c r="NBR60" s="295"/>
      <c r="NBS60" s="295"/>
      <c r="NBT60" s="295"/>
      <c r="NBU60" s="295"/>
      <c r="NBV60" s="295"/>
      <c r="NBW60" s="295"/>
      <c r="NBX60" s="295"/>
      <c r="NBY60" s="295"/>
      <c r="NBZ60" s="295"/>
      <c r="NCA60" s="295"/>
      <c r="NCB60" s="295"/>
      <c r="NCC60" s="295"/>
      <c r="NCD60" s="295"/>
      <c r="NCE60" s="295"/>
      <c r="NCF60" s="295"/>
      <c r="NCG60" s="295"/>
      <c r="NCH60" s="295"/>
      <c r="NCI60" s="295"/>
      <c r="NCJ60" s="295"/>
      <c r="NCK60" s="295"/>
      <c r="NCL60" s="295"/>
      <c r="NCM60" s="295"/>
      <c r="NCN60" s="295"/>
      <c r="NCO60" s="295"/>
      <c r="NCP60" s="295"/>
      <c r="NCQ60" s="295"/>
      <c r="NCR60" s="295"/>
      <c r="NCS60" s="295"/>
      <c r="NCT60" s="295"/>
      <c r="NCU60" s="295"/>
      <c r="NCV60" s="295"/>
      <c r="NCW60" s="295"/>
      <c r="NCX60" s="295"/>
      <c r="NCY60" s="295"/>
      <c r="NCZ60" s="295"/>
      <c r="NDA60" s="295"/>
      <c r="NDB60" s="295"/>
      <c r="NDC60" s="295"/>
      <c r="NDD60" s="295"/>
      <c r="NDE60" s="295"/>
      <c r="NDF60" s="295"/>
      <c r="NDG60" s="295"/>
      <c r="NDH60" s="295"/>
      <c r="NDI60" s="295"/>
      <c r="NDJ60" s="295"/>
      <c r="NDK60" s="295"/>
      <c r="NDL60" s="295"/>
      <c r="NDM60" s="295"/>
      <c r="NDN60" s="295"/>
      <c r="NDO60" s="295"/>
      <c r="NDP60" s="295"/>
      <c r="NDQ60" s="295"/>
      <c r="NDR60" s="295"/>
      <c r="NDS60" s="295"/>
      <c r="NDT60" s="295"/>
      <c r="NDU60" s="295"/>
      <c r="NDV60" s="295"/>
      <c r="NDW60" s="295"/>
      <c r="NDX60" s="295"/>
      <c r="NDY60" s="295"/>
      <c r="NDZ60" s="295"/>
      <c r="NEA60" s="295"/>
      <c r="NEB60" s="295"/>
      <c r="NEC60" s="295"/>
      <c r="NED60" s="295"/>
      <c r="NEE60" s="295"/>
      <c r="NEF60" s="295"/>
      <c r="NEG60" s="295"/>
      <c r="NEH60" s="295"/>
      <c r="NEI60" s="295"/>
      <c r="NEJ60" s="295"/>
      <c r="NEK60" s="295"/>
      <c r="NEL60" s="295"/>
      <c r="NEM60" s="295"/>
      <c r="NEN60" s="295"/>
      <c r="NEO60" s="295"/>
      <c r="NEP60" s="295"/>
      <c r="NEQ60" s="295"/>
      <c r="NER60" s="295"/>
      <c r="NES60" s="295"/>
      <c r="NET60" s="295"/>
      <c r="NEU60" s="295"/>
      <c r="NEV60" s="295"/>
      <c r="NEW60" s="295"/>
      <c r="NEX60" s="295"/>
      <c r="NEY60" s="295"/>
      <c r="NEZ60" s="295"/>
      <c r="NFA60" s="295"/>
      <c r="NFB60" s="295"/>
      <c r="NFC60" s="295"/>
      <c r="NFD60" s="295"/>
      <c r="NFE60" s="295"/>
      <c r="NFF60" s="295"/>
      <c r="NFG60" s="295"/>
      <c r="NFH60" s="295"/>
      <c r="NFI60" s="295"/>
      <c r="NFJ60" s="295"/>
      <c r="NFK60" s="295"/>
      <c r="NFL60" s="295"/>
      <c r="NFM60" s="295"/>
      <c r="NFN60" s="295"/>
      <c r="NFO60" s="295"/>
      <c r="NFP60" s="295"/>
      <c r="NFQ60" s="295"/>
      <c r="NFR60" s="295"/>
      <c r="NFS60" s="295"/>
      <c r="NFT60" s="295"/>
      <c r="NFU60" s="295"/>
      <c r="NFV60" s="295"/>
      <c r="NFW60" s="295"/>
      <c r="NFX60" s="295"/>
      <c r="NFY60" s="295"/>
      <c r="NFZ60" s="295"/>
      <c r="NGA60" s="295"/>
      <c r="NGB60" s="295"/>
      <c r="NGC60" s="295"/>
      <c r="NGD60" s="295"/>
      <c r="NGE60" s="295"/>
      <c r="NGF60" s="295"/>
      <c r="NGG60" s="295"/>
      <c r="NGH60" s="295"/>
      <c r="NGI60" s="295"/>
      <c r="NGJ60" s="295"/>
      <c r="NGK60" s="295"/>
      <c r="NGL60" s="295"/>
      <c r="NGM60" s="295"/>
      <c r="NGN60" s="295"/>
      <c r="NGO60" s="295"/>
      <c r="NGP60" s="295"/>
      <c r="NGQ60" s="295"/>
      <c r="NGR60" s="295"/>
      <c r="NGS60" s="295"/>
      <c r="NGT60" s="295"/>
      <c r="NGU60" s="295"/>
      <c r="NGV60" s="295"/>
      <c r="NGW60" s="295"/>
      <c r="NGX60" s="295"/>
      <c r="NGY60" s="295"/>
      <c r="NGZ60" s="295"/>
      <c r="NHA60" s="295"/>
      <c r="NHB60" s="295"/>
      <c r="NHC60" s="295"/>
      <c r="NHD60" s="295"/>
      <c r="NHE60" s="295"/>
      <c r="NHF60" s="295"/>
      <c r="NHG60" s="295"/>
      <c r="NHH60" s="295"/>
      <c r="NHI60" s="295"/>
      <c r="NHJ60" s="295"/>
      <c r="NHK60" s="295"/>
      <c r="NHL60" s="295"/>
      <c r="NHM60" s="295"/>
      <c r="NHN60" s="295"/>
      <c r="NHO60" s="295"/>
      <c r="NHP60" s="295"/>
      <c r="NHQ60" s="295"/>
      <c r="NHR60" s="295"/>
      <c r="NHS60" s="295"/>
      <c r="NHT60" s="295"/>
      <c r="NHU60" s="295"/>
      <c r="NHV60" s="295"/>
      <c r="NHW60" s="295"/>
      <c r="NHX60" s="295"/>
      <c r="NHY60" s="295"/>
      <c r="NHZ60" s="295"/>
      <c r="NIA60" s="295"/>
      <c r="NIB60" s="295"/>
      <c r="NIC60" s="295"/>
      <c r="NID60" s="295"/>
      <c r="NIE60" s="295"/>
      <c r="NIF60" s="295"/>
      <c r="NIG60" s="295"/>
      <c r="NIH60" s="295"/>
      <c r="NII60" s="295"/>
      <c r="NIJ60" s="295"/>
      <c r="NIK60" s="295"/>
      <c r="NIL60" s="295"/>
      <c r="NIM60" s="295"/>
      <c r="NIN60" s="295"/>
      <c r="NIO60" s="295"/>
      <c r="NIP60" s="295"/>
      <c r="NIQ60" s="295"/>
      <c r="NIR60" s="295"/>
      <c r="NIS60" s="295"/>
      <c r="NIT60" s="295"/>
      <c r="NIU60" s="295"/>
      <c r="NIV60" s="295"/>
      <c r="NIW60" s="295"/>
      <c r="NIX60" s="295"/>
      <c r="NIY60" s="295"/>
      <c r="NIZ60" s="295"/>
      <c r="NJA60" s="295"/>
      <c r="NJB60" s="295"/>
      <c r="NJC60" s="295"/>
      <c r="NJD60" s="295"/>
      <c r="NJE60" s="295"/>
      <c r="NJF60" s="295"/>
      <c r="NJG60" s="295"/>
      <c r="NJH60" s="295"/>
      <c r="NJI60" s="295"/>
      <c r="NJJ60" s="295"/>
      <c r="NJK60" s="295"/>
      <c r="NJL60" s="295"/>
      <c r="NJM60" s="295"/>
      <c r="NJN60" s="295"/>
      <c r="NJO60" s="295"/>
      <c r="NJP60" s="295"/>
      <c r="NJQ60" s="295"/>
      <c r="NJR60" s="295"/>
      <c r="NJS60" s="295"/>
      <c r="NJT60" s="295"/>
      <c r="NJU60" s="295"/>
      <c r="NJV60" s="295"/>
      <c r="NJW60" s="295"/>
      <c r="NJX60" s="295"/>
      <c r="NJY60" s="295"/>
      <c r="NJZ60" s="295"/>
      <c r="NKA60" s="295"/>
      <c r="NKB60" s="295"/>
      <c r="NKC60" s="295"/>
      <c r="NKD60" s="295"/>
      <c r="NKE60" s="295"/>
      <c r="NKF60" s="295"/>
      <c r="NKG60" s="295"/>
      <c r="NKH60" s="295"/>
      <c r="NKI60" s="295"/>
      <c r="NKJ60" s="295"/>
      <c r="NKK60" s="295"/>
      <c r="NKL60" s="295"/>
      <c r="NKM60" s="295"/>
      <c r="NKN60" s="295"/>
      <c r="NKO60" s="295"/>
      <c r="NKP60" s="295"/>
      <c r="NKQ60" s="295"/>
      <c r="NKR60" s="295"/>
      <c r="NKS60" s="295"/>
      <c r="NKT60" s="295"/>
      <c r="NKU60" s="295"/>
      <c r="NKV60" s="295"/>
      <c r="NKW60" s="295"/>
      <c r="NKX60" s="295"/>
      <c r="NKY60" s="295"/>
      <c r="NKZ60" s="295"/>
      <c r="NLA60" s="295"/>
      <c r="NLB60" s="295"/>
      <c r="NLC60" s="295"/>
      <c r="NLD60" s="295"/>
      <c r="NLE60" s="295"/>
      <c r="NLF60" s="295"/>
      <c r="NLG60" s="295"/>
      <c r="NLH60" s="295"/>
      <c r="NLI60" s="295"/>
      <c r="NLJ60" s="295"/>
      <c r="NLK60" s="295"/>
      <c r="NLL60" s="295"/>
      <c r="NLM60" s="295"/>
      <c r="NLN60" s="295"/>
      <c r="NLO60" s="295"/>
      <c r="NLP60" s="295"/>
      <c r="NLQ60" s="295"/>
      <c r="NLR60" s="295"/>
      <c r="NLS60" s="295"/>
      <c r="NLT60" s="295"/>
      <c r="NLU60" s="295"/>
      <c r="NLV60" s="295"/>
      <c r="NLW60" s="295"/>
      <c r="NLX60" s="295"/>
      <c r="NLY60" s="295"/>
      <c r="NLZ60" s="295"/>
      <c r="NMA60" s="295"/>
      <c r="NMB60" s="295"/>
      <c r="NMC60" s="295"/>
      <c r="NMD60" s="295"/>
      <c r="NME60" s="295"/>
      <c r="NMF60" s="295"/>
      <c r="NMG60" s="295"/>
      <c r="NMH60" s="295"/>
      <c r="NMI60" s="295"/>
      <c r="NMJ60" s="295"/>
      <c r="NMK60" s="295"/>
      <c r="NML60" s="295"/>
      <c r="NMM60" s="295"/>
      <c r="NMN60" s="295"/>
      <c r="NMO60" s="295"/>
      <c r="NMP60" s="295"/>
      <c r="NMQ60" s="295"/>
      <c r="NMR60" s="295"/>
      <c r="NMS60" s="295"/>
      <c r="NMT60" s="295"/>
      <c r="NMU60" s="295"/>
      <c r="NMV60" s="295"/>
      <c r="NMW60" s="295"/>
      <c r="NMX60" s="295"/>
      <c r="NMY60" s="295"/>
      <c r="NMZ60" s="295"/>
      <c r="NNA60" s="295"/>
      <c r="NNB60" s="295"/>
      <c r="NNC60" s="295"/>
      <c r="NND60" s="295"/>
      <c r="NNE60" s="295"/>
      <c r="NNF60" s="295"/>
      <c r="NNG60" s="295"/>
      <c r="NNH60" s="295"/>
      <c r="NNI60" s="295"/>
      <c r="NNJ60" s="295"/>
      <c r="NNK60" s="295"/>
      <c r="NNL60" s="295"/>
      <c r="NNM60" s="295"/>
      <c r="NNN60" s="295"/>
      <c r="NNO60" s="295"/>
      <c r="NNP60" s="295"/>
      <c r="NNQ60" s="295"/>
      <c r="NNR60" s="295"/>
      <c r="NNS60" s="295"/>
      <c r="NNT60" s="295"/>
      <c r="NNU60" s="295"/>
      <c r="NNV60" s="295"/>
      <c r="NNW60" s="295"/>
      <c r="NNX60" s="295"/>
      <c r="NNY60" s="295"/>
      <c r="NNZ60" s="295"/>
      <c r="NOA60" s="295"/>
      <c r="NOB60" s="295"/>
      <c r="NOC60" s="295"/>
      <c r="NOD60" s="295"/>
      <c r="NOE60" s="295"/>
      <c r="NOF60" s="295"/>
      <c r="NOG60" s="295"/>
      <c r="NOH60" s="295"/>
      <c r="NOI60" s="295"/>
      <c r="NOJ60" s="295"/>
      <c r="NOK60" s="295"/>
      <c r="NOL60" s="295"/>
      <c r="NOM60" s="295"/>
      <c r="NON60" s="295"/>
      <c r="NOO60" s="295"/>
      <c r="NOP60" s="295"/>
      <c r="NOQ60" s="295"/>
      <c r="NOR60" s="295"/>
      <c r="NOS60" s="295"/>
      <c r="NOT60" s="295"/>
      <c r="NOU60" s="295"/>
      <c r="NOV60" s="295"/>
      <c r="NOW60" s="295"/>
      <c r="NOX60" s="295"/>
      <c r="NOY60" s="295"/>
      <c r="NOZ60" s="295"/>
      <c r="NPA60" s="295"/>
      <c r="NPB60" s="295"/>
      <c r="NPC60" s="295"/>
      <c r="NPD60" s="295"/>
      <c r="NPE60" s="295"/>
      <c r="NPF60" s="295"/>
      <c r="NPG60" s="295"/>
      <c r="NPH60" s="295"/>
      <c r="NPI60" s="295"/>
      <c r="NPJ60" s="295"/>
      <c r="NPK60" s="295"/>
      <c r="NPL60" s="295"/>
      <c r="NPM60" s="295"/>
      <c r="NPN60" s="295"/>
      <c r="NPO60" s="295"/>
      <c r="NPP60" s="295"/>
      <c r="NPQ60" s="295"/>
      <c r="NPR60" s="295"/>
      <c r="NPS60" s="295"/>
      <c r="NPT60" s="295"/>
      <c r="NPU60" s="295"/>
      <c r="NPV60" s="295"/>
      <c r="NPW60" s="295"/>
      <c r="NPX60" s="295"/>
      <c r="NPY60" s="295"/>
      <c r="NPZ60" s="295"/>
      <c r="NQA60" s="295"/>
      <c r="NQB60" s="295"/>
      <c r="NQC60" s="295"/>
      <c r="NQD60" s="295"/>
      <c r="NQE60" s="295"/>
      <c r="NQF60" s="295"/>
      <c r="NQG60" s="295"/>
      <c r="NQH60" s="295"/>
      <c r="NQI60" s="295"/>
      <c r="NQJ60" s="295"/>
      <c r="NQK60" s="295"/>
      <c r="NQL60" s="295"/>
      <c r="NQM60" s="295"/>
      <c r="NQN60" s="295"/>
      <c r="NQO60" s="295"/>
      <c r="NQP60" s="295"/>
      <c r="NQQ60" s="295"/>
      <c r="NQR60" s="295"/>
      <c r="NQS60" s="295"/>
      <c r="NQT60" s="295"/>
      <c r="NQU60" s="295"/>
      <c r="NQV60" s="295"/>
      <c r="NQW60" s="295"/>
      <c r="NQX60" s="295"/>
      <c r="NQY60" s="295"/>
      <c r="NQZ60" s="295"/>
      <c r="NRA60" s="295"/>
      <c r="NRB60" s="295"/>
      <c r="NRC60" s="295"/>
      <c r="NRD60" s="295"/>
      <c r="NRE60" s="295"/>
      <c r="NRF60" s="295"/>
      <c r="NRG60" s="295"/>
      <c r="NRH60" s="295"/>
      <c r="NRI60" s="295"/>
      <c r="NRJ60" s="295"/>
      <c r="NRK60" s="295"/>
      <c r="NRL60" s="295"/>
      <c r="NRM60" s="295"/>
      <c r="NRN60" s="295"/>
      <c r="NRO60" s="295"/>
      <c r="NRP60" s="295"/>
      <c r="NRQ60" s="295"/>
      <c r="NRR60" s="295"/>
      <c r="NRS60" s="295"/>
      <c r="NRT60" s="295"/>
      <c r="NRU60" s="295"/>
      <c r="NRV60" s="295"/>
      <c r="NRW60" s="295"/>
      <c r="NRX60" s="295"/>
      <c r="NRY60" s="295"/>
      <c r="NRZ60" s="295"/>
      <c r="NSA60" s="295"/>
      <c r="NSB60" s="295"/>
      <c r="NSC60" s="295"/>
      <c r="NSD60" s="295"/>
      <c r="NSE60" s="295"/>
      <c r="NSF60" s="295"/>
      <c r="NSG60" s="295"/>
      <c r="NSH60" s="295"/>
      <c r="NSI60" s="295"/>
      <c r="NSJ60" s="295"/>
      <c r="NSK60" s="295"/>
      <c r="NSL60" s="295"/>
      <c r="NSM60" s="295"/>
      <c r="NSN60" s="295"/>
      <c r="NSO60" s="295"/>
      <c r="NSP60" s="295"/>
      <c r="NSQ60" s="295"/>
      <c r="NSR60" s="295"/>
      <c r="NSS60" s="295"/>
      <c r="NST60" s="295"/>
      <c r="NSU60" s="295"/>
      <c r="NSV60" s="295"/>
      <c r="NSW60" s="295"/>
      <c r="NSX60" s="295"/>
      <c r="NSY60" s="295"/>
      <c r="NSZ60" s="295"/>
      <c r="NTA60" s="295"/>
      <c r="NTB60" s="295"/>
      <c r="NTC60" s="295"/>
      <c r="NTD60" s="295"/>
      <c r="NTE60" s="295"/>
      <c r="NTF60" s="295"/>
      <c r="NTG60" s="295"/>
      <c r="NTH60" s="295"/>
      <c r="NTI60" s="295"/>
      <c r="NTJ60" s="295"/>
      <c r="NTK60" s="295"/>
      <c r="NTL60" s="295"/>
      <c r="NTM60" s="295"/>
      <c r="NTN60" s="295"/>
      <c r="NTO60" s="295"/>
      <c r="NTP60" s="295"/>
      <c r="NTQ60" s="295"/>
      <c r="NTR60" s="295"/>
      <c r="NTS60" s="295"/>
      <c r="NTT60" s="295"/>
      <c r="NTU60" s="295"/>
      <c r="NTV60" s="295"/>
      <c r="NTW60" s="295"/>
      <c r="NTX60" s="295"/>
      <c r="NTY60" s="295"/>
      <c r="NTZ60" s="295"/>
      <c r="NUA60" s="295"/>
      <c r="NUB60" s="295"/>
      <c r="NUC60" s="295"/>
      <c r="NUD60" s="295"/>
      <c r="NUE60" s="295"/>
      <c r="NUF60" s="295"/>
      <c r="NUG60" s="295"/>
      <c r="NUH60" s="295"/>
      <c r="NUI60" s="295"/>
      <c r="NUJ60" s="295"/>
      <c r="NUK60" s="295"/>
      <c r="NUL60" s="295"/>
      <c r="NUM60" s="295"/>
      <c r="NUN60" s="295"/>
      <c r="NUO60" s="295"/>
      <c r="NUP60" s="295"/>
      <c r="NUQ60" s="295"/>
      <c r="NUR60" s="295"/>
      <c r="NUS60" s="295"/>
      <c r="NUT60" s="295"/>
      <c r="NUU60" s="295"/>
      <c r="NUV60" s="295"/>
      <c r="NUW60" s="295"/>
      <c r="NUX60" s="295"/>
      <c r="NUY60" s="295"/>
      <c r="NUZ60" s="295"/>
      <c r="NVA60" s="295"/>
      <c r="NVB60" s="295"/>
      <c r="NVC60" s="295"/>
      <c r="NVD60" s="295"/>
      <c r="NVE60" s="295"/>
      <c r="NVF60" s="295"/>
      <c r="NVG60" s="295"/>
      <c r="NVH60" s="295"/>
      <c r="NVI60" s="295"/>
      <c r="NVJ60" s="295"/>
      <c r="NVK60" s="295"/>
      <c r="NVL60" s="295"/>
      <c r="NVM60" s="295"/>
      <c r="NVN60" s="295"/>
      <c r="NVO60" s="295"/>
      <c r="NVP60" s="295"/>
      <c r="NVQ60" s="295"/>
      <c r="NVR60" s="295"/>
      <c r="NVS60" s="295"/>
      <c r="NVT60" s="295"/>
      <c r="NVU60" s="295"/>
      <c r="NVV60" s="295"/>
      <c r="NVW60" s="295"/>
      <c r="NVX60" s="295"/>
      <c r="NVY60" s="295"/>
      <c r="NVZ60" s="295"/>
      <c r="NWA60" s="295"/>
      <c r="NWB60" s="295"/>
      <c r="NWC60" s="295"/>
      <c r="NWD60" s="295"/>
      <c r="NWE60" s="295"/>
      <c r="NWF60" s="295"/>
      <c r="NWG60" s="295"/>
      <c r="NWH60" s="295"/>
      <c r="NWI60" s="295"/>
      <c r="NWJ60" s="295"/>
      <c r="NWK60" s="295"/>
      <c r="NWL60" s="295"/>
      <c r="NWM60" s="295"/>
      <c r="NWN60" s="295"/>
      <c r="NWO60" s="295"/>
      <c r="NWP60" s="295"/>
      <c r="NWQ60" s="295"/>
      <c r="NWR60" s="295"/>
      <c r="NWS60" s="295"/>
      <c r="NWT60" s="295"/>
      <c r="NWU60" s="295"/>
      <c r="NWV60" s="295"/>
      <c r="NWW60" s="295"/>
      <c r="NWX60" s="295"/>
      <c r="NWY60" s="295"/>
      <c r="NWZ60" s="295"/>
      <c r="NXA60" s="295"/>
      <c r="NXB60" s="295"/>
      <c r="NXC60" s="295"/>
      <c r="NXD60" s="295"/>
      <c r="NXE60" s="295"/>
      <c r="NXF60" s="295"/>
      <c r="NXG60" s="295"/>
      <c r="NXH60" s="295"/>
      <c r="NXI60" s="295"/>
      <c r="NXJ60" s="295"/>
      <c r="NXK60" s="295"/>
      <c r="NXL60" s="295"/>
      <c r="NXM60" s="295"/>
      <c r="NXN60" s="295"/>
      <c r="NXO60" s="295"/>
      <c r="NXP60" s="295"/>
      <c r="NXQ60" s="295"/>
      <c r="NXR60" s="295"/>
      <c r="NXS60" s="295"/>
      <c r="NXT60" s="295"/>
      <c r="NXU60" s="295"/>
      <c r="NXV60" s="295"/>
      <c r="NXW60" s="295"/>
      <c r="NXX60" s="295"/>
      <c r="NXY60" s="295"/>
      <c r="NXZ60" s="295"/>
      <c r="NYA60" s="295"/>
      <c r="NYB60" s="295"/>
      <c r="NYC60" s="295"/>
      <c r="NYD60" s="295"/>
      <c r="NYE60" s="295"/>
      <c r="NYF60" s="295"/>
      <c r="NYG60" s="295"/>
      <c r="NYH60" s="295"/>
      <c r="NYI60" s="295"/>
      <c r="NYJ60" s="295"/>
      <c r="NYK60" s="295"/>
      <c r="NYL60" s="295"/>
      <c r="NYM60" s="295"/>
      <c r="NYN60" s="295"/>
      <c r="NYO60" s="295"/>
      <c r="NYP60" s="295"/>
      <c r="NYQ60" s="295"/>
      <c r="NYR60" s="295"/>
      <c r="NYS60" s="295"/>
      <c r="NYT60" s="295"/>
      <c r="NYU60" s="295"/>
      <c r="NYV60" s="295"/>
      <c r="NYW60" s="295"/>
      <c r="NYX60" s="295"/>
      <c r="NYY60" s="295"/>
      <c r="NYZ60" s="295"/>
      <c r="NZA60" s="295"/>
      <c r="NZB60" s="295"/>
      <c r="NZC60" s="295"/>
      <c r="NZD60" s="295"/>
      <c r="NZE60" s="295"/>
      <c r="NZF60" s="295"/>
      <c r="NZG60" s="295"/>
      <c r="NZH60" s="295"/>
      <c r="NZI60" s="295"/>
      <c r="NZJ60" s="295"/>
      <c r="NZK60" s="295"/>
      <c r="NZL60" s="295"/>
      <c r="NZM60" s="295"/>
      <c r="NZN60" s="295"/>
      <c r="NZO60" s="295"/>
      <c r="NZP60" s="295"/>
      <c r="NZQ60" s="295"/>
      <c r="NZR60" s="295"/>
      <c r="NZS60" s="295"/>
      <c r="NZT60" s="295"/>
      <c r="NZU60" s="295"/>
      <c r="NZV60" s="295"/>
      <c r="NZW60" s="295"/>
      <c r="NZX60" s="295"/>
      <c r="NZY60" s="295"/>
      <c r="NZZ60" s="295"/>
      <c r="OAA60" s="295"/>
      <c r="OAB60" s="295"/>
      <c r="OAC60" s="295"/>
      <c r="OAD60" s="295"/>
      <c r="OAE60" s="295"/>
      <c r="OAF60" s="295"/>
      <c r="OAG60" s="295"/>
      <c r="OAH60" s="295"/>
      <c r="OAI60" s="295"/>
      <c r="OAJ60" s="295"/>
      <c r="OAK60" s="295"/>
      <c r="OAL60" s="295"/>
      <c r="OAM60" s="295"/>
      <c r="OAN60" s="295"/>
      <c r="OAO60" s="295"/>
      <c r="OAP60" s="295"/>
      <c r="OAQ60" s="295"/>
      <c r="OAR60" s="295"/>
      <c r="OAS60" s="295"/>
      <c r="OAT60" s="295"/>
      <c r="OAU60" s="295"/>
      <c r="OAV60" s="295"/>
      <c r="OAW60" s="295"/>
      <c r="OAX60" s="295"/>
      <c r="OAY60" s="295"/>
      <c r="OAZ60" s="295"/>
      <c r="OBA60" s="295"/>
      <c r="OBB60" s="295"/>
      <c r="OBC60" s="295"/>
      <c r="OBD60" s="295"/>
      <c r="OBE60" s="295"/>
      <c r="OBF60" s="295"/>
      <c r="OBG60" s="295"/>
      <c r="OBH60" s="295"/>
      <c r="OBI60" s="295"/>
      <c r="OBJ60" s="295"/>
      <c r="OBK60" s="295"/>
      <c r="OBL60" s="295"/>
      <c r="OBM60" s="295"/>
      <c r="OBN60" s="295"/>
      <c r="OBO60" s="295"/>
      <c r="OBP60" s="295"/>
      <c r="OBQ60" s="295"/>
      <c r="OBR60" s="295"/>
      <c r="OBS60" s="295"/>
      <c r="OBT60" s="295"/>
      <c r="OBU60" s="295"/>
      <c r="OBV60" s="295"/>
      <c r="OBW60" s="295"/>
      <c r="OBX60" s="295"/>
      <c r="OBY60" s="295"/>
      <c r="OBZ60" s="295"/>
      <c r="OCA60" s="295"/>
      <c r="OCB60" s="295"/>
      <c r="OCC60" s="295"/>
      <c r="OCD60" s="295"/>
      <c r="OCE60" s="295"/>
      <c r="OCF60" s="295"/>
      <c r="OCG60" s="295"/>
      <c r="OCH60" s="295"/>
      <c r="OCI60" s="295"/>
      <c r="OCJ60" s="295"/>
      <c r="OCK60" s="295"/>
      <c r="OCL60" s="295"/>
      <c r="OCM60" s="295"/>
      <c r="OCN60" s="295"/>
      <c r="OCO60" s="295"/>
      <c r="OCP60" s="295"/>
      <c r="OCQ60" s="295"/>
      <c r="OCR60" s="295"/>
      <c r="OCS60" s="295"/>
      <c r="OCT60" s="295"/>
      <c r="OCU60" s="295"/>
      <c r="OCV60" s="295"/>
      <c r="OCW60" s="295"/>
      <c r="OCX60" s="295"/>
      <c r="OCY60" s="295"/>
      <c r="OCZ60" s="295"/>
      <c r="ODA60" s="295"/>
      <c r="ODB60" s="295"/>
      <c r="ODC60" s="295"/>
      <c r="ODD60" s="295"/>
      <c r="ODE60" s="295"/>
      <c r="ODF60" s="295"/>
      <c r="ODG60" s="295"/>
      <c r="ODH60" s="295"/>
      <c r="ODI60" s="295"/>
      <c r="ODJ60" s="295"/>
      <c r="ODK60" s="295"/>
      <c r="ODL60" s="295"/>
      <c r="ODM60" s="295"/>
      <c r="ODN60" s="295"/>
      <c r="ODO60" s="295"/>
      <c r="ODP60" s="295"/>
      <c r="ODQ60" s="295"/>
      <c r="ODR60" s="295"/>
      <c r="ODS60" s="295"/>
      <c r="ODT60" s="295"/>
      <c r="ODU60" s="295"/>
      <c r="ODV60" s="295"/>
      <c r="ODW60" s="295"/>
      <c r="ODX60" s="295"/>
      <c r="ODY60" s="295"/>
      <c r="ODZ60" s="295"/>
      <c r="OEA60" s="295"/>
      <c r="OEB60" s="295"/>
      <c r="OEC60" s="295"/>
      <c r="OED60" s="295"/>
      <c r="OEE60" s="295"/>
      <c r="OEF60" s="295"/>
      <c r="OEG60" s="295"/>
      <c r="OEH60" s="295"/>
      <c r="OEI60" s="295"/>
      <c r="OEJ60" s="295"/>
      <c r="OEK60" s="295"/>
      <c r="OEL60" s="295"/>
      <c r="OEM60" s="295"/>
      <c r="OEN60" s="295"/>
      <c r="OEO60" s="295"/>
      <c r="OEP60" s="295"/>
      <c r="OEQ60" s="295"/>
      <c r="OER60" s="295"/>
      <c r="OES60" s="295"/>
      <c r="OET60" s="295"/>
      <c r="OEU60" s="295"/>
      <c r="OEV60" s="295"/>
      <c r="OEW60" s="295"/>
      <c r="OEX60" s="295"/>
      <c r="OEY60" s="295"/>
      <c r="OEZ60" s="295"/>
      <c r="OFA60" s="295"/>
      <c r="OFB60" s="295"/>
      <c r="OFC60" s="295"/>
      <c r="OFD60" s="295"/>
      <c r="OFE60" s="295"/>
      <c r="OFF60" s="295"/>
      <c r="OFG60" s="295"/>
      <c r="OFH60" s="295"/>
      <c r="OFI60" s="295"/>
      <c r="OFJ60" s="295"/>
      <c r="OFK60" s="295"/>
      <c r="OFL60" s="295"/>
      <c r="OFM60" s="295"/>
      <c r="OFN60" s="295"/>
      <c r="OFO60" s="295"/>
      <c r="OFP60" s="295"/>
      <c r="OFQ60" s="295"/>
      <c r="OFR60" s="295"/>
      <c r="OFS60" s="295"/>
      <c r="OFT60" s="295"/>
      <c r="OFU60" s="295"/>
      <c r="OFV60" s="295"/>
      <c r="OFW60" s="295"/>
      <c r="OFX60" s="295"/>
      <c r="OFY60" s="295"/>
      <c r="OFZ60" s="295"/>
      <c r="OGA60" s="295"/>
      <c r="OGB60" s="295"/>
      <c r="OGC60" s="295"/>
      <c r="OGD60" s="295"/>
      <c r="OGE60" s="295"/>
      <c r="OGF60" s="295"/>
      <c r="OGG60" s="295"/>
      <c r="OGH60" s="295"/>
      <c r="OGI60" s="295"/>
      <c r="OGJ60" s="295"/>
      <c r="OGK60" s="295"/>
      <c r="OGL60" s="295"/>
      <c r="OGM60" s="295"/>
      <c r="OGN60" s="295"/>
      <c r="OGO60" s="295"/>
      <c r="OGP60" s="295"/>
      <c r="OGQ60" s="295"/>
      <c r="OGR60" s="295"/>
      <c r="OGS60" s="295"/>
      <c r="OGT60" s="295"/>
      <c r="OGU60" s="295"/>
      <c r="OGV60" s="295"/>
      <c r="OGW60" s="295"/>
      <c r="OGX60" s="295"/>
      <c r="OGY60" s="295"/>
      <c r="OGZ60" s="295"/>
      <c r="OHA60" s="295"/>
      <c r="OHB60" s="295"/>
      <c r="OHC60" s="295"/>
      <c r="OHD60" s="295"/>
      <c r="OHE60" s="295"/>
      <c r="OHF60" s="295"/>
      <c r="OHG60" s="295"/>
      <c r="OHH60" s="295"/>
      <c r="OHI60" s="295"/>
      <c r="OHJ60" s="295"/>
      <c r="OHK60" s="295"/>
      <c r="OHL60" s="295"/>
      <c r="OHM60" s="295"/>
      <c r="OHN60" s="295"/>
      <c r="OHO60" s="295"/>
      <c r="OHP60" s="295"/>
      <c r="OHQ60" s="295"/>
      <c r="OHR60" s="295"/>
      <c r="OHS60" s="295"/>
      <c r="OHT60" s="295"/>
      <c r="OHU60" s="295"/>
      <c r="OHV60" s="295"/>
      <c r="OHW60" s="295"/>
      <c r="OHX60" s="295"/>
      <c r="OHY60" s="295"/>
      <c r="OHZ60" s="295"/>
      <c r="OIA60" s="295"/>
      <c r="OIB60" s="295"/>
      <c r="OIC60" s="295"/>
      <c r="OID60" s="295"/>
      <c r="OIE60" s="295"/>
      <c r="OIF60" s="295"/>
      <c r="OIG60" s="295"/>
      <c r="OIH60" s="295"/>
      <c r="OII60" s="295"/>
      <c r="OIJ60" s="295"/>
      <c r="OIK60" s="295"/>
      <c r="OIL60" s="295"/>
      <c r="OIM60" s="295"/>
      <c r="OIN60" s="295"/>
      <c r="OIO60" s="295"/>
      <c r="OIP60" s="295"/>
      <c r="OIQ60" s="295"/>
      <c r="OIR60" s="295"/>
      <c r="OIS60" s="295"/>
      <c r="OIT60" s="295"/>
      <c r="OIU60" s="295"/>
      <c r="OIV60" s="295"/>
      <c r="OIW60" s="295"/>
      <c r="OIX60" s="295"/>
      <c r="OIY60" s="295"/>
      <c r="OIZ60" s="295"/>
      <c r="OJA60" s="295"/>
      <c r="OJB60" s="295"/>
      <c r="OJC60" s="295"/>
      <c r="OJD60" s="295"/>
      <c r="OJE60" s="295"/>
      <c r="OJF60" s="295"/>
      <c r="OJG60" s="295"/>
      <c r="OJH60" s="295"/>
      <c r="OJI60" s="295"/>
      <c r="OJJ60" s="295"/>
      <c r="OJK60" s="295"/>
      <c r="OJL60" s="295"/>
      <c r="OJM60" s="295"/>
      <c r="OJN60" s="295"/>
      <c r="OJO60" s="295"/>
      <c r="OJP60" s="295"/>
      <c r="OJQ60" s="295"/>
      <c r="OJR60" s="295"/>
      <c r="OJS60" s="295"/>
      <c r="OJT60" s="295"/>
      <c r="OJU60" s="295"/>
      <c r="OJV60" s="295"/>
      <c r="OJW60" s="295"/>
      <c r="OJX60" s="295"/>
      <c r="OJY60" s="295"/>
      <c r="OJZ60" s="295"/>
      <c r="OKA60" s="295"/>
      <c r="OKB60" s="295"/>
      <c r="OKC60" s="295"/>
      <c r="OKD60" s="295"/>
      <c r="OKE60" s="295"/>
      <c r="OKF60" s="295"/>
      <c r="OKG60" s="295"/>
      <c r="OKH60" s="295"/>
      <c r="OKI60" s="295"/>
      <c r="OKJ60" s="295"/>
      <c r="OKK60" s="295"/>
      <c r="OKL60" s="295"/>
      <c r="OKM60" s="295"/>
      <c r="OKN60" s="295"/>
      <c r="OKO60" s="295"/>
      <c r="OKP60" s="295"/>
      <c r="OKQ60" s="295"/>
      <c r="OKR60" s="295"/>
      <c r="OKS60" s="295"/>
      <c r="OKT60" s="295"/>
      <c r="OKU60" s="295"/>
      <c r="OKV60" s="295"/>
      <c r="OKW60" s="295"/>
      <c r="OKX60" s="295"/>
      <c r="OKY60" s="295"/>
      <c r="OKZ60" s="295"/>
      <c r="OLA60" s="295"/>
      <c r="OLB60" s="295"/>
      <c r="OLC60" s="295"/>
      <c r="OLD60" s="295"/>
      <c r="OLE60" s="295"/>
      <c r="OLF60" s="295"/>
      <c r="OLG60" s="295"/>
      <c r="OLH60" s="295"/>
      <c r="OLI60" s="295"/>
      <c r="OLJ60" s="295"/>
      <c r="OLK60" s="295"/>
      <c r="OLL60" s="295"/>
      <c r="OLM60" s="295"/>
      <c r="OLN60" s="295"/>
      <c r="OLO60" s="295"/>
      <c r="OLP60" s="295"/>
      <c r="OLQ60" s="295"/>
      <c r="OLR60" s="295"/>
      <c r="OLS60" s="295"/>
      <c r="OLT60" s="295"/>
      <c r="OLU60" s="295"/>
      <c r="OLV60" s="295"/>
      <c r="OLW60" s="295"/>
      <c r="OLX60" s="295"/>
      <c r="OLY60" s="295"/>
      <c r="OLZ60" s="295"/>
      <c r="OMA60" s="295"/>
      <c r="OMB60" s="295"/>
      <c r="OMC60" s="295"/>
      <c r="OMD60" s="295"/>
      <c r="OME60" s="295"/>
      <c r="OMF60" s="295"/>
      <c r="OMG60" s="295"/>
      <c r="OMH60" s="295"/>
      <c r="OMI60" s="295"/>
      <c r="OMJ60" s="295"/>
      <c r="OMK60" s="295"/>
      <c r="OML60" s="295"/>
      <c r="OMM60" s="295"/>
      <c r="OMN60" s="295"/>
      <c r="OMO60" s="295"/>
      <c r="OMP60" s="295"/>
      <c r="OMQ60" s="295"/>
      <c r="OMR60" s="295"/>
      <c r="OMS60" s="295"/>
      <c r="OMT60" s="295"/>
      <c r="OMU60" s="295"/>
      <c r="OMV60" s="295"/>
      <c r="OMW60" s="295"/>
      <c r="OMX60" s="295"/>
      <c r="OMY60" s="295"/>
      <c r="OMZ60" s="295"/>
      <c r="ONA60" s="295"/>
      <c r="ONB60" s="295"/>
      <c r="ONC60" s="295"/>
      <c r="OND60" s="295"/>
      <c r="ONE60" s="295"/>
      <c r="ONF60" s="295"/>
      <c r="ONG60" s="295"/>
      <c r="ONH60" s="295"/>
      <c r="ONI60" s="295"/>
      <c r="ONJ60" s="295"/>
      <c r="ONK60" s="295"/>
      <c r="ONL60" s="295"/>
      <c r="ONM60" s="295"/>
      <c r="ONN60" s="295"/>
      <c r="ONO60" s="295"/>
      <c r="ONP60" s="295"/>
      <c r="ONQ60" s="295"/>
      <c r="ONR60" s="295"/>
      <c r="ONS60" s="295"/>
      <c r="ONT60" s="295"/>
      <c r="ONU60" s="295"/>
      <c r="ONV60" s="295"/>
      <c r="ONW60" s="295"/>
      <c r="ONX60" s="295"/>
      <c r="ONY60" s="295"/>
      <c r="ONZ60" s="295"/>
      <c r="OOA60" s="295"/>
      <c r="OOB60" s="295"/>
      <c r="OOC60" s="295"/>
      <c r="OOD60" s="295"/>
      <c r="OOE60" s="295"/>
      <c r="OOF60" s="295"/>
      <c r="OOG60" s="295"/>
      <c r="OOH60" s="295"/>
      <c r="OOI60" s="295"/>
      <c r="OOJ60" s="295"/>
      <c r="OOK60" s="295"/>
      <c r="OOL60" s="295"/>
      <c r="OOM60" s="295"/>
      <c r="OON60" s="295"/>
      <c r="OOO60" s="295"/>
      <c r="OOP60" s="295"/>
      <c r="OOQ60" s="295"/>
      <c r="OOR60" s="295"/>
      <c r="OOS60" s="295"/>
      <c r="OOT60" s="295"/>
      <c r="OOU60" s="295"/>
      <c r="OOV60" s="295"/>
      <c r="OOW60" s="295"/>
      <c r="OOX60" s="295"/>
      <c r="OOY60" s="295"/>
      <c r="OOZ60" s="295"/>
      <c r="OPA60" s="295"/>
      <c r="OPB60" s="295"/>
      <c r="OPC60" s="295"/>
      <c r="OPD60" s="295"/>
      <c r="OPE60" s="295"/>
      <c r="OPF60" s="295"/>
      <c r="OPG60" s="295"/>
      <c r="OPH60" s="295"/>
      <c r="OPI60" s="295"/>
      <c r="OPJ60" s="295"/>
      <c r="OPK60" s="295"/>
      <c r="OPL60" s="295"/>
      <c r="OPM60" s="295"/>
      <c r="OPN60" s="295"/>
      <c r="OPO60" s="295"/>
      <c r="OPP60" s="295"/>
      <c r="OPQ60" s="295"/>
      <c r="OPR60" s="295"/>
      <c r="OPS60" s="295"/>
      <c r="OPT60" s="295"/>
      <c r="OPU60" s="295"/>
      <c r="OPV60" s="295"/>
      <c r="OPW60" s="295"/>
      <c r="OPX60" s="295"/>
      <c r="OPY60" s="295"/>
      <c r="OPZ60" s="295"/>
      <c r="OQA60" s="295"/>
      <c r="OQB60" s="295"/>
      <c r="OQC60" s="295"/>
      <c r="OQD60" s="295"/>
      <c r="OQE60" s="295"/>
      <c r="OQF60" s="295"/>
      <c r="OQG60" s="295"/>
      <c r="OQH60" s="295"/>
      <c r="OQI60" s="295"/>
      <c r="OQJ60" s="295"/>
      <c r="OQK60" s="295"/>
      <c r="OQL60" s="295"/>
      <c r="OQM60" s="295"/>
      <c r="OQN60" s="295"/>
      <c r="OQO60" s="295"/>
      <c r="OQP60" s="295"/>
      <c r="OQQ60" s="295"/>
      <c r="OQR60" s="295"/>
      <c r="OQS60" s="295"/>
      <c r="OQT60" s="295"/>
      <c r="OQU60" s="295"/>
      <c r="OQV60" s="295"/>
      <c r="OQW60" s="295"/>
      <c r="OQX60" s="295"/>
      <c r="OQY60" s="295"/>
      <c r="OQZ60" s="295"/>
      <c r="ORA60" s="295"/>
      <c r="ORB60" s="295"/>
      <c r="ORC60" s="295"/>
      <c r="ORD60" s="295"/>
      <c r="ORE60" s="295"/>
      <c r="ORF60" s="295"/>
      <c r="ORG60" s="295"/>
      <c r="ORH60" s="295"/>
      <c r="ORI60" s="295"/>
      <c r="ORJ60" s="295"/>
      <c r="ORK60" s="295"/>
      <c r="ORL60" s="295"/>
      <c r="ORM60" s="295"/>
      <c r="ORN60" s="295"/>
      <c r="ORO60" s="295"/>
      <c r="ORP60" s="295"/>
      <c r="ORQ60" s="295"/>
      <c r="ORR60" s="295"/>
      <c r="ORS60" s="295"/>
      <c r="ORT60" s="295"/>
      <c r="ORU60" s="295"/>
      <c r="ORV60" s="295"/>
      <c r="ORW60" s="295"/>
      <c r="ORX60" s="295"/>
      <c r="ORY60" s="295"/>
      <c r="ORZ60" s="295"/>
      <c r="OSA60" s="295"/>
      <c r="OSB60" s="295"/>
      <c r="OSC60" s="295"/>
      <c r="OSD60" s="295"/>
      <c r="OSE60" s="295"/>
      <c r="OSF60" s="295"/>
      <c r="OSG60" s="295"/>
      <c r="OSH60" s="295"/>
      <c r="OSI60" s="295"/>
      <c r="OSJ60" s="295"/>
      <c r="OSK60" s="295"/>
      <c r="OSL60" s="295"/>
      <c r="OSM60" s="295"/>
      <c r="OSN60" s="295"/>
      <c r="OSO60" s="295"/>
      <c r="OSP60" s="295"/>
      <c r="OSQ60" s="295"/>
      <c r="OSR60" s="295"/>
      <c r="OSS60" s="295"/>
      <c r="OST60" s="295"/>
      <c r="OSU60" s="295"/>
      <c r="OSV60" s="295"/>
      <c r="OSW60" s="295"/>
      <c r="OSX60" s="295"/>
      <c r="OSY60" s="295"/>
      <c r="OSZ60" s="295"/>
      <c r="OTA60" s="295"/>
      <c r="OTB60" s="295"/>
      <c r="OTC60" s="295"/>
      <c r="OTD60" s="295"/>
      <c r="OTE60" s="295"/>
      <c r="OTF60" s="295"/>
      <c r="OTG60" s="295"/>
      <c r="OTH60" s="295"/>
      <c r="OTI60" s="295"/>
      <c r="OTJ60" s="295"/>
      <c r="OTK60" s="295"/>
      <c r="OTL60" s="295"/>
      <c r="OTM60" s="295"/>
      <c r="OTN60" s="295"/>
      <c r="OTO60" s="295"/>
      <c r="OTP60" s="295"/>
      <c r="OTQ60" s="295"/>
      <c r="OTR60" s="295"/>
      <c r="OTS60" s="295"/>
      <c r="OTT60" s="295"/>
      <c r="OTU60" s="295"/>
      <c r="OTV60" s="295"/>
      <c r="OTW60" s="295"/>
      <c r="OTX60" s="295"/>
      <c r="OTY60" s="295"/>
      <c r="OTZ60" s="295"/>
      <c r="OUA60" s="295"/>
      <c r="OUB60" s="295"/>
      <c r="OUC60" s="295"/>
      <c r="OUD60" s="295"/>
      <c r="OUE60" s="295"/>
      <c r="OUF60" s="295"/>
      <c r="OUG60" s="295"/>
      <c r="OUH60" s="295"/>
      <c r="OUI60" s="295"/>
      <c r="OUJ60" s="295"/>
      <c r="OUK60" s="295"/>
      <c r="OUL60" s="295"/>
      <c r="OUM60" s="295"/>
      <c r="OUN60" s="295"/>
      <c r="OUO60" s="295"/>
      <c r="OUP60" s="295"/>
      <c r="OUQ60" s="295"/>
      <c r="OUR60" s="295"/>
      <c r="OUS60" s="295"/>
      <c r="OUT60" s="295"/>
      <c r="OUU60" s="295"/>
      <c r="OUV60" s="295"/>
      <c r="OUW60" s="295"/>
      <c r="OUX60" s="295"/>
      <c r="OUY60" s="295"/>
      <c r="OUZ60" s="295"/>
      <c r="OVA60" s="295"/>
      <c r="OVB60" s="295"/>
      <c r="OVC60" s="295"/>
      <c r="OVD60" s="295"/>
      <c r="OVE60" s="295"/>
      <c r="OVF60" s="295"/>
      <c r="OVG60" s="295"/>
      <c r="OVH60" s="295"/>
      <c r="OVI60" s="295"/>
      <c r="OVJ60" s="295"/>
      <c r="OVK60" s="295"/>
      <c r="OVL60" s="295"/>
      <c r="OVM60" s="295"/>
      <c r="OVN60" s="295"/>
      <c r="OVO60" s="295"/>
      <c r="OVP60" s="295"/>
      <c r="OVQ60" s="295"/>
      <c r="OVR60" s="295"/>
      <c r="OVS60" s="295"/>
      <c r="OVT60" s="295"/>
      <c r="OVU60" s="295"/>
      <c r="OVV60" s="295"/>
      <c r="OVW60" s="295"/>
      <c r="OVX60" s="295"/>
      <c r="OVY60" s="295"/>
      <c r="OVZ60" s="295"/>
      <c r="OWA60" s="295"/>
      <c r="OWB60" s="295"/>
      <c r="OWC60" s="295"/>
      <c r="OWD60" s="295"/>
      <c r="OWE60" s="295"/>
      <c r="OWF60" s="295"/>
      <c r="OWG60" s="295"/>
      <c r="OWH60" s="295"/>
      <c r="OWI60" s="295"/>
      <c r="OWJ60" s="295"/>
      <c r="OWK60" s="295"/>
      <c r="OWL60" s="295"/>
      <c r="OWM60" s="295"/>
      <c r="OWN60" s="295"/>
      <c r="OWO60" s="295"/>
      <c r="OWP60" s="295"/>
      <c r="OWQ60" s="295"/>
      <c r="OWR60" s="295"/>
      <c r="OWS60" s="295"/>
      <c r="OWT60" s="295"/>
      <c r="OWU60" s="295"/>
      <c r="OWV60" s="295"/>
      <c r="OWW60" s="295"/>
      <c r="OWX60" s="295"/>
      <c r="OWY60" s="295"/>
      <c r="OWZ60" s="295"/>
      <c r="OXA60" s="295"/>
      <c r="OXB60" s="295"/>
      <c r="OXC60" s="295"/>
      <c r="OXD60" s="295"/>
      <c r="OXE60" s="295"/>
      <c r="OXF60" s="295"/>
      <c r="OXG60" s="295"/>
      <c r="OXH60" s="295"/>
      <c r="OXI60" s="295"/>
      <c r="OXJ60" s="295"/>
      <c r="OXK60" s="295"/>
      <c r="OXL60" s="295"/>
      <c r="OXM60" s="295"/>
      <c r="OXN60" s="295"/>
      <c r="OXO60" s="295"/>
      <c r="OXP60" s="295"/>
      <c r="OXQ60" s="295"/>
      <c r="OXR60" s="295"/>
      <c r="OXS60" s="295"/>
      <c r="OXT60" s="295"/>
      <c r="OXU60" s="295"/>
      <c r="OXV60" s="295"/>
      <c r="OXW60" s="295"/>
      <c r="OXX60" s="295"/>
      <c r="OXY60" s="295"/>
      <c r="OXZ60" s="295"/>
      <c r="OYA60" s="295"/>
      <c r="OYB60" s="295"/>
      <c r="OYC60" s="295"/>
      <c r="OYD60" s="295"/>
      <c r="OYE60" s="295"/>
      <c r="OYF60" s="295"/>
      <c r="OYG60" s="295"/>
      <c r="OYH60" s="295"/>
      <c r="OYI60" s="295"/>
      <c r="OYJ60" s="295"/>
      <c r="OYK60" s="295"/>
      <c r="OYL60" s="295"/>
      <c r="OYM60" s="295"/>
      <c r="OYN60" s="295"/>
      <c r="OYO60" s="295"/>
      <c r="OYP60" s="295"/>
      <c r="OYQ60" s="295"/>
      <c r="OYR60" s="295"/>
      <c r="OYS60" s="295"/>
      <c r="OYT60" s="295"/>
      <c r="OYU60" s="295"/>
      <c r="OYV60" s="295"/>
      <c r="OYW60" s="295"/>
      <c r="OYX60" s="295"/>
      <c r="OYY60" s="295"/>
      <c r="OYZ60" s="295"/>
      <c r="OZA60" s="295"/>
      <c r="OZB60" s="295"/>
      <c r="OZC60" s="295"/>
      <c r="OZD60" s="295"/>
      <c r="OZE60" s="295"/>
      <c r="OZF60" s="295"/>
      <c r="OZG60" s="295"/>
      <c r="OZH60" s="295"/>
      <c r="OZI60" s="295"/>
      <c r="OZJ60" s="295"/>
      <c r="OZK60" s="295"/>
      <c r="OZL60" s="295"/>
      <c r="OZM60" s="295"/>
      <c r="OZN60" s="295"/>
      <c r="OZO60" s="295"/>
      <c r="OZP60" s="295"/>
      <c r="OZQ60" s="295"/>
      <c r="OZR60" s="295"/>
      <c r="OZS60" s="295"/>
      <c r="OZT60" s="295"/>
      <c r="OZU60" s="295"/>
      <c r="OZV60" s="295"/>
      <c r="OZW60" s="295"/>
      <c r="OZX60" s="295"/>
      <c r="OZY60" s="295"/>
      <c r="OZZ60" s="295"/>
      <c r="PAA60" s="295"/>
      <c r="PAB60" s="295"/>
      <c r="PAC60" s="295"/>
      <c r="PAD60" s="295"/>
      <c r="PAE60" s="295"/>
      <c r="PAF60" s="295"/>
      <c r="PAG60" s="295"/>
      <c r="PAH60" s="295"/>
      <c r="PAI60" s="295"/>
      <c r="PAJ60" s="295"/>
      <c r="PAK60" s="295"/>
      <c r="PAL60" s="295"/>
      <c r="PAM60" s="295"/>
      <c r="PAN60" s="295"/>
      <c r="PAO60" s="295"/>
      <c r="PAP60" s="295"/>
      <c r="PAQ60" s="295"/>
      <c r="PAR60" s="295"/>
      <c r="PAS60" s="295"/>
      <c r="PAT60" s="295"/>
      <c r="PAU60" s="295"/>
      <c r="PAV60" s="295"/>
      <c r="PAW60" s="295"/>
      <c r="PAX60" s="295"/>
      <c r="PAY60" s="295"/>
      <c r="PAZ60" s="295"/>
      <c r="PBA60" s="295"/>
      <c r="PBB60" s="295"/>
      <c r="PBC60" s="295"/>
      <c r="PBD60" s="295"/>
      <c r="PBE60" s="295"/>
      <c r="PBF60" s="295"/>
      <c r="PBG60" s="295"/>
      <c r="PBH60" s="295"/>
      <c r="PBI60" s="295"/>
      <c r="PBJ60" s="295"/>
      <c r="PBK60" s="295"/>
      <c r="PBL60" s="295"/>
      <c r="PBM60" s="295"/>
      <c r="PBN60" s="295"/>
      <c r="PBO60" s="295"/>
      <c r="PBP60" s="295"/>
      <c r="PBQ60" s="295"/>
      <c r="PBR60" s="295"/>
      <c r="PBS60" s="295"/>
      <c r="PBT60" s="295"/>
      <c r="PBU60" s="295"/>
      <c r="PBV60" s="295"/>
      <c r="PBW60" s="295"/>
      <c r="PBX60" s="295"/>
      <c r="PBY60" s="295"/>
      <c r="PBZ60" s="295"/>
      <c r="PCA60" s="295"/>
      <c r="PCB60" s="295"/>
      <c r="PCC60" s="295"/>
      <c r="PCD60" s="295"/>
      <c r="PCE60" s="295"/>
      <c r="PCF60" s="295"/>
      <c r="PCG60" s="295"/>
      <c r="PCH60" s="295"/>
      <c r="PCI60" s="295"/>
      <c r="PCJ60" s="295"/>
      <c r="PCK60" s="295"/>
      <c r="PCL60" s="295"/>
      <c r="PCM60" s="295"/>
      <c r="PCN60" s="295"/>
      <c r="PCO60" s="295"/>
      <c r="PCP60" s="295"/>
      <c r="PCQ60" s="295"/>
      <c r="PCR60" s="295"/>
      <c r="PCS60" s="295"/>
      <c r="PCT60" s="295"/>
      <c r="PCU60" s="295"/>
      <c r="PCV60" s="295"/>
      <c r="PCW60" s="295"/>
      <c r="PCX60" s="295"/>
      <c r="PCY60" s="295"/>
      <c r="PCZ60" s="295"/>
      <c r="PDA60" s="295"/>
      <c r="PDB60" s="295"/>
      <c r="PDC60" s="295"/>
      <c r="PDD60" s="295"/>
      <c r="PDE60" s="295"/>
      <c r="PDF60" s="295"/>
      <c r="PDG60" s="295"/>
      <c r="PDH60" s="295"/>
      <c r="PDI60" s="295"/>
      <c r="PDJ60" s="295"/>
      <c r="PDK60" s="295"/>
      <c r="PDL60" s="295"/>
      <c r="PDM60" s="295"/>
      <c r="PDN60" s="295"/>
      <c r="PDO60" s="295"/>
      <c r="PDP60" s="295"/>
      <c r="PDQ60" s="295"/>
      <c r="PDR60" s="295"/>
      <c r="PDS60" s="295"/>
      <c r="PDT60" s="295"/>
      <c r="PDU60" s="295"/>
      <c r="PDV60" s="295"/>
      <c r="PDW60" s="295"/>
      <c r="PDX60" s="295"/>
      <c r="PDY60" s="295"/>
      <c r="PDZ60" s="295"/>
      <c r="PEA60" s="295"/>
      <c r="PEB60" s="295"/>
      <c r="PEC60" s="295"/>
      <c r="PED60" s="295"/>
      <c r="PEE60" s="295"/>
      <c r="PEF60" s="295"/>
      <c r="PEG60" s="295"/>
      <c r="PEH60" s="295"/>
      <c r="PEI60" s="295"/>
      <c r="PEJ60" s="295"/>
      <c r="PEK60" s="295"/>
      <c r="PEL60" s="295"/>
      <c r="PEM60" s="295"/>
      <c r="PEN60" s="295"/>
      <c r="PEO60" s="295"/>
      <c r="PEP60" s="295"/>
      <c r="PEQ60" s="295"/>
      <c r="PER60" s="295"/>
      <c r="PES60" s="295"/>
      <c r="PET60" s="295"/>
      <c r="PEU60" s="295"/>
      <c r="PEV60" s="295"/>
      <c r="PEW60" s="295"/>
      <c r="PEX60" s="295"/>
      <c r="PEY60" s="295"/>
      <c r="PEZ60" s="295"/>
      <c r="PFA60" s="295"/>
      <c r="PFB60" s="295"/>
      <c r="PFC60" s="295"/>
      <c r="PFD60" s="295"/>
      <c r="PFE60" s="295"/>
      <c r="PFF60" s="295"/>
      <c r="PFG60" s="295"/>
      <c r="PFH60" s="295"/>
      <c r="PFI60" s="295"/>
      <c r="PFJ60" s="295"/>
      <c r="PFK60" s="295"/>
      <c r="PFL60" s="295"/>
      <c r="PFM60" s="295"/>
      <c r="PFN60" s="295"/>
      <c r="PFO60" s="295"/>
      <c r="PFP60" s="295"/>
      <c r="PFQ60" s="295"/>
      <c r="PFR60" s="295"/>
      <c r="PFS60" s="295"/>
      <c r="PFT60" s="295"/>
      <c r="PFU60" s="295"/>
      <c r="PFV60" s="295"/>
      <c r="PFW60" s="295"/>
      <c r="PFX60" s="295"/>
      <c r="PFY60" s="295"/>
      <c r="PFZ60" s="295"/>
      <c r="PGA60" s="295"/>
      <c r="PGB60" s="295"/>
      <c r="PGC60" s="295"/>
      <c r="PGD60" s="295"/>
      <c r="PGE60" s="295"/>
      <c r="PGF60" s="295"/>
      <c r="PGG60" s="295"/>
      <c r="PGH60" s="295"/>
      <c r="PGI60" s="295"/>
      <c r="PGJ60" s="295"/>
      <c r="PGK60" s="295"/>
      <c r="PGL60" s="295"/>
      <c r="PGM60" s="295"/>
      <c r="PGN60" s="295"/>
      <c r="PGO60" s="295"/>
      <c r="PGP60" s="295"/>
      <c r="PGQ60" s="295"/>
      <c r="PGR60" s="295"/>
      <c r="PGS60" s="295"/>
      <c r="PGT60" s="295"/>
      <c r="PGU60" s="295"/>
      <c r="PGV60" s="295"/>
      <c r="PGW60" s="295"/>
      <c r="PGX60" s="295"/>
      <c r="PGY60" s="295"/>
      <c r="PGZ60" s="295"/>
      <c r="PHA60" s="295"/>
      <c r="PHB60" s="295"/>
      <c r="PHC60" s="295"/>
      <c r="PHD60" s="295"/>
      <c r="PHE60" s="295"/>
      <c r="PHF60" s="295"/>
      <c r="PHG60" s="295"/>
      <c r="PHH60" s="295"/>
      <c r="PHI60" s="295"/>
      <c r="PHJ60" s="295"/>
      <c r="PHK60" s="295"/>
      <c r="PHL60" s="295"/>
      <c r="PHM60" s="295"/>
      <c r="PHN60" s="295"/>
      <c r="PHO60" s="295"/>
      <c r="PHP60" s="295"/>
      <c r="PHQ60" s="295"/>
      <c r="PHR60" s="295"/>
      <c r="PHS60" s="295"/>
      <c r="PHT60" s="295"/>
      <c r="PHU60" s="295"/>
      <c r="PHV60" s="295"/>
      <c r="PHW60" s="295"/>
      <c r="PHX60" s="295"/>
      <c r="PHY60" s="295"/>
      <c r="PHZ60" s="295"/>
      <c r="PIA60" s="295"/>
      <c r="PIB60" s="295"/>
      <c r="PIC60" s="295"/>
      <c r="PID60" s="295"/>
      <c r="PIE60" s="295"/>
      <c r="PIF60" s="295"/>
      <c r="PIG60" s="295"/>
      <c r="PIH60" s="295"/>
      <c r="PII60" s="295"/>
      <c r="PIJ60" s="295"/>
      <c r="PIK60" s="295"/>
      <c r="PIL60" s="295"/>
      <c r="PIM60" s="295"/>
      <c r="PIN60" s="295"/>
      <c r="PIO60" s="295"/>
      <c r="PIP60" s="295"/>
      <c r="PIQ60" s="295"/>
      <c r="PIR60" s="295"/>
      <c r="PIS60" s="295"/>
      <c r="PIT60" s="295"/>
      <c r="PIU60" s="295"/>
      <c r="PIV60" s="295"/>
      <c r="PIW60" s="295"/>
      <c r="PIX60" s="295"/>
      <c r="PIY60" s="295"/>
      <c r="PIZ60" s="295"/>
      <c r="PJA60" s="295"/>
      <c r="PJB60" s="295"/>
      <c r="PJC60" s="295"/>
      <c r="PJD60" s="295"/>
      <c r="PJE60" s="295"/>
      <c r="PJF60" s="295"/>
      <c r="PJG60" s="295"/>
      <c r="PJH60" s="295"/>
      <c r="PJI60" s="295"/>
      <c r="PJJ60" s="295"/>
      <c r="PJK60" s="295"/>
      <c r="PJL60" s="295"/>
      <c r="PJM60" s="295"/>
      <c r="PJN60" s="295"/>
      <c r="PJO60" s="295"/>
      <c r="PJP60" s="295"/>
      <c r="PJQ60" s="295"/>
      <c r="PJR60" s="295"/>
      <c r="PJS60" s="295"/>
      <c r="PJT60" s="295"/>
      <c r="PJU60" s="295"/>
      <c r="PJV60" s="295"/>
      <c r="PJW60" s="295"/>
      <c r="PJX60" s="295"/>
      <c r="PJY60" s="295"/>
      <c r="PJZ60" s="295"/>
      <c r="PKA60" s="295"/>
      <c r="PKB60" s="295"/>
      <c r="PKC60" s="295"/>
      <c r="PKD60" s="295"/>
      <c r="PKE60" s="295"/>
      <c r="PKF60" s="295"/>
      <c r="PKG60" s="295"/>
      <c r="PKH60" s="295"/>
      <c r="PKI60" s="295"/>
      <c r="PKJ60" s="295"/>
      <c r="PKK60" s="295"/>
      <c r="PKL60" s="295"/>
      <c r="PKM60" s="295"/>
      <c r="PKN60" s="295"/>
      <c r="PKO60" s="295"/>
      <c r="PKP60" s="295"/>
      <c r="PKQ60" s="295"/>
      <c r="PKR60" s="295"/>
      <c r="PKS60" s="295"/>
      <c r="PKT60" s="295"/>
      <c r="PKU60" s="295"/>
      <c r="PKV60" s="295"/>
      <c r="PKW60" s="295"/>
      <c r="PKX60" s="295"/>
      <c r="PKY60" s="295"/>
      <c r="PKZ60" s="295"/>
      <c r="PLA60" s="295"/>
      <c r="PLB60" s="295"/>
      <c r="PLC60" s="295"/>
      <c r="PLD60" s="295"/>
      <c r="PLE60" s="295"/>
      <c r="PLF60" s="295"/>
      <c r="PLG60" s="295"/>
      <c r="PLH60" s="295"/>
      <c r="PLI60" s="295"/>
      <c r="PLJ60" s="295"/>
      <c r="PLK60" s="295"/>
      <c r="PLL60" s="295"/>
      <c r="PLM60" s="295"/>
      <c r="PLN60" s="295"/>
      <c r="PLO60" s="295"/>
      <c r="PLP60" s="295"/>
      <c r="PLQ60" s="295"/>
      <c r="PLR60" s="295"/>
      <c r="PLS60" s="295"/>
      <c r="PLT60" s="295"/>
      <c r="PLU60" s="295"/>
      <c r="PLV60" s="295"/>
      <c r="PLW60" s="295"/>
      <c r="PLX60" s="295"/>
      <c r="PLY60" s="295"/>
      <c r="PLZ60" s="295"/>
      <c r="PMA60" s="295"/>
      <c r="PMB60" s="295"/>
      <c r="PMC60" s="295"/>
      <c r="PMD60" s="295"/>
      <c r="PME60" s="295"/>
      <c r="PMF60" s="295"/>
      <c r="PMG60" s="295"/>
      <c r="PMH60" s="295"/>
      <c r="PMI60" s="295"/>
      <c r="PMJ60" s="295"/>
      <c r="PMK60" s="295"/>
      <c r="PML60" s="295"/>
      <c r="PMM60" s="295"/>
      <c r="PMN60" s="295"/>
      <c r="PMO60" s="295"/>
      <c r="PMP60" s="295"/>
      <c r="PMQ60" s="295"/>
      <c r="PMR60" s="295"/>
      <c r="PMS60" s="295"/>
      <c r="PMT60" s="295"/>
      <c r="PMU60" s="295"/>
      <c r="PMV60" s="295"/>
      <c r="PMW60" s="295"/>
      <c r="PMX60" s="295"/>
      <c r="PMY60" s="295"/>
      <c r="PMZ60" s="295"/>
      <c r="PNA60" s="295"/>
      <c r="PNB60" s="295"/>
      <c r="PNC60" s="295"/>
      <c r="PND60" s="295"/>
      <c r="PNE60" s="295"/>
      <c r="PNF60" s="295"/>
      <c r="PNG60" s="295"/>
      <c r="PNH60" s="295"/>
      <c r="PNI60" s="295"/>
      <c r="PNJ60" s="295"/>
      <c r="PNK60" s="295"/>
      <c r="PNL60" s="295"/>
      <c r="PNM60" s="295"/>
      <c r="PNN60" s="295"/>
      <c r="PNO60" s="295"/>
      <c r="PNP60" s="295"/>
      <c r="PNQ60" s="295"/>
      <c r="PNR60" s="295"/>
      <c r="PNS60" s="295"/>
      <c r="PNT60" s="295"/>
      <c r="PNU60" s="295"/>
      <c r="PNV60" s="295"/>
      <c r="PNW60" s="295"/>
      <c r="PNX60" s="295"/>
      <c r="PNY60" s="295"/>
      <c r="PNZ60" s="295"/>
      <c r="POA60" s="295"/>
      <c r="POB60" s="295"/>
      <c r="POC60" s="295"/>
      <c r="POD60" s="295"/>
      <c r="POE60" s="295"/>
      <c r="POF60" s="295"/>
      <c r="POG60" s="295"/>
      <c r="POH60" s="295"/>
      <c r="POI60" s="295"/>
      <c r="POJ60" s="295"/>
      <c r="POK60" s="295"/>
      <c r="POL60" s="295"/>
      <c r="POM60" s="295"/>
      <c r="PON60" s="295"/>
      <c r="POO60" s="295"/>
      <c r="POP60" s="295"/>
      <c r="POQ60" s="295"/>
      <c r="POR60" s="295"/>
      <c r="POS60" s="295"/>
      <c r="POT60" s="295"/>
      <c r="POU60" s="295"/>
      <c r="POV60" s="295"/>
      <c r="POW60" s="295"/>
      <c r="POX60" s="295"/>
      <c r="POY60" s="295"/>
      <c r="POZ60" s="295"/>
      <c r="PPA60" s="295"/>
      <c r="PPB60" s="295"/>
      <c r="PPC60" s="295"/>
      <c r="PPD60" s="295"/>
      <c r="PPE60" s="295"/>
      <c r="PPF60" s="295"/>
      <c r="PPG60" s="295"/>
      <c r="PPH60" s="295"/>
      <c r="PPI60" s="295"/>
      <c r="PPJ60" s="295"/>
      <c r="PPK60" s="295"/>
      <c r="PPL60" s="295"/>
      <c r="PPM60" s="295"/>
      <c r="PPN60" s="295"/>
      <c r="PPO60" s="295"/>
      <c r="PPP60" s="295"/>
      <c r="PPQ60" s="295"/>
      <c r="PPR60" s="295"/>
      <c r="PPS60" s="295"/>
      <c r="PPT60" s="295"/>
      <c r="PPU60" s="295"/>
      <c r="PPV60" s="295"/>
      <c r="PPW60" s="295"/>
      <c r="PPX60" s="295"/>
      <c r="PPY60" s="295"/>
      <c r="PPZ60" s="295"/>
      <c r="PQA60" s="295"/>
      <c r="PQB60" s="295"/>
      <c r="PQC60" s="295"/>
      <c r="PQD60" s="295"/>
      <c r="PQE60" s="295"/>
      <c r="PQF60" s="295"/>
      <c r="PQG60" s="295"/>
      <c r="PQH60" s="295"/>
      <c r="PQI60" s="295"/>
      <c r="PQJ60" s="295"/>
      <c r="PQK60" s="295"/>
      <c r="PQL60" s="295"/>
      <c r="PQM60" s="295"/>
      <c r="PQN60" s="295"/>
      <c r="PQO60" s="295"/>
      <c r="PQP60" s="295"/>
      <c r="PQQ60" s="295"/>
      <c r="PQR60" s="295"/>
      <c r="PQS60" s="295"/>
      <c r="PQT60" s="295"/>
      <c r="PQU60" s="295"/>
      <c r="PQV60" s="295"/>
      <c r="PQW60" s="295"/>
      <c r="PQX60" s="295"/>
      <c r="PQY60" s="295"/>
      <c r="PQZ60" s="295"/>
      <c r="PRA60" s="295"/>
      <c r="PRB60" s="295"/>
      <c r="PRC60" s="295"/>
      <c r="PRD60" s="295"/>
      <c r="PRE60" s="295"/>
      <c r="PRF60" s="295"/>
      <c r="PRG60" s="295"/>
      <c r="PRH60" s="295"/>
      <c r="PRI60" s="295"/>
      <c r="PRJ60" s="295"/>
      <c r="PRK60" s="295"/>
      <c r="PRL60" s="295"/>
      <c r="PRM60" s="295"/>
      <c r="PRN60" s="295"/>
      <c r="PRO60" s="295"/>
      <c r="PRP60" s="295"/>
      <c r="PRQ60" s="295"/>
      <c r="PRR60" s="295"/>
      <c r="PRS60" s="295"/>
      <c r="PRT60" s="295"/>
      <c r="PRU60" s="295"/>
      <c r="PRV60" s="295"/>
      <c r="PRW60" s="295"/>
      <c r="PRX60" s="295"/>
      <c r="PRY60" s="295"/>
      <c r="PRZ60" s="295"/>
      <c r="PSA60" s="295"/>
      <c r="PSB60" s="295"/>
      <c r="PSC60" s="295"/>
      <c r="PSD60" s="295"/>
      <c r="PSE60" s="295"/>
      <c r="PSF60" s="295"/>
      <c r="PSG60" s="295"/>
      <c r="PSH60" s="295"/>
      <c r="PSI60" s="295"/>
      <c r="PSJ60" s="295"/>
      <c r="PSK60" s="295"/>
      <c r="PSL60" s="295"/>
      <c r="PSM60" s="295"/>
      <c r="PSN60" s="295"/>
      <c r="PSO60" s="295"/>
      <c r="PSP60" s="295"/>
      <c r="PSQ60" s="295"/>
      <c r="PSR60" s="295"/>
      <c r="PSS60" s="295"/>
      <c r="PST60" s="295"/>
      <c r="PSU60" s="295"/>
      <c r="PSV60" s="295"/>
      <c r="PSW60" s="295"/>
      <c r="PSX60" s="295"/>
      <c r="PSY60" s="295"/>
      <c r="PSZ60" s="295"/>
      <c r="PTA60" s="295"/>
      <c r="PTB60" s="295"/>
      <c r="PTC60" s="295"/>
      <c r="PTD60" s="295"/>
      <c r="PTE60" s="295"/>
      <c r="PTF60" s="295"/>
      <c r="PTG60" s="295"/>
      <c r="PTH60" s="295"/>
      <c r="PTI60" s="295"/>
      <c r="PTJ60" s="295"/>
      <c r="PTK60" s="295"/>
      <c r="PTL60" s="295"/>
      <c r="PTM60" s="295"/>
      <c r="PTN60" s="295"/>
      <c r="PTO60" s="295"/>
      <c r="PTP60" s="295"/>
      <c r="PTQ60" s="295"/>
      <c r="PTR60" s="295"/>
      <c r="PTS60" s="295"/>
      <c r="PTT60" s="295"/>
      <c r="PTU60" s="295"/>
      <c r="PTV60" s="295"/>
      <c r="PTW60" s="295"/>
      <c r="PTX60" s="295"/>
      <c r="PTY60" s="295"/>
      <c r="PTZ60" s="295"/>
      <c r="PUA60" s="295"/>
      <c r="PUB60" s="295"/>
      <c r="PUC60" s="295"/>
      <c r="PUD60" s="295"/>
      <c r="PUE60" s="295"/>
      <c r="PUF60" s="295"/>
      <c r="PUG60" s="295"/>
      <c r="PUH60" s="295"/>
      <c r="PUI60" s="295"/>
      <c r="PUJ60" s="295"/>
      <c r="PUK60" s="295"/>
      <c r="PUL60" s="295"/>
      <c r="PUM60" s="295"/>
      <c r="PUN60" s="295"/>
      <c r="PUO60" s="295"/>
      <c r="PUP60" s="295"/>
      <c r="PUQ60" s="295"/>
      <c r="PUR60" s="295"/>
      <c r="PUS60" s="295"/>
      <c r="PUT60" s="295"/>
      <c r="PUU60" s="295"/>
      <c r="PUV60" s="295"/>
      <c r="PUW60" s="295"/>
      <c r="PUX60" s="295"/>
      <c r="PUY60" s="295"/>
      <c r="PUZ60" s="295"/>
      <c r="PVA60" s="295"/>
      <c r="PVB60" s="295"/>
      <c r="PVC60" s="295"/>
      <c r="PVD60" s="295"/>
      <c r="PVE60" s="295"/>
      <c r="PVF60" s="295"/>
      <c r="PVG60" s="295"/>
      <c r="PVH60" s="295"/>
      <c r="PVI60" s="295"/>
      <c r="PVJ60" s="295"/>
      <c r="PVK60" s="295"/>
      <c r="PVL60" s="295"/>
      <c r="PVM60" s="295"/>
      <c r="PVN60" s="295"/>
      <c r="PVO60" s="295"/>
      <c r="PVP60" s="295"/>
      <c r="PVQ60" s="295"/>
      <c r="PVR60" s="295"/>
      <c r="PVS60" s="295"/>
      <c r="PVT60" s="295"/>
      <c r="PVU60" s="295"/>
      <c r="PVV60" s="295"/>
      <c r="PVW60" s="295"/>
      <c r="PVX60" s="295"/>
      <c r="PVY60" s="295"/>
      <c r="PVZ60" s="295"/>
      <c r="PWA60" s="295"/>
      <c r="PWB60" s="295"/>
      <c r="PWC60" s="295"/>
      <c r="PWD60" s="295"/>
      <c r="PWE60" s="295"/>
      <c r="PWF60" s="295"/>
      <c r="PWG60" s="295"/>
      <c r="PWH60" s="295"/>
      <c r="PWI60" s="295"/>
      <c r="PWJ60" s="295"/>
      <c r="PWK60" s="295"/>
      <c r="PWL60" s="295"/>
      <c r="PWM60" s="295"/>
      <c r="PWN60" s="295"/>
      <c r="PWO60" s="295"/>
      <c r="PWP60" s="295"/>
      <c r="PWQ60" s="295"/>
      <c r="PWR60" s="295"/>
      <c r="PWS60" s="295"/>
      <c r="PWT60" s="295"/>
      <c r="PWU60" s="295"/>
      <c r="PWV60" s="295"/>
      <c r="PWW60" s="295"/>
      <c r="PWX60" s="295"/>
      <c r="PWY60" s="295"/>
      <c r="PWZ60" s="295"/>
      <c r="PXA60" s="295"/>
      <c r="PXB60" s="295"/>
      <c r="PXC60" s="295"/>
      <c r="PXD60" s="295"/>
      <c r="PXE60" s="295"/>
      <c r="PXF60" s="295"/>
      <c r="PXG60" s="295"/>
      <c r="PXH60" s="295"/>
      <c r="PXI60" s="295"/>
      <c r="PXJ60" s="295"/>
      <c r="PXK60" s="295"/>
      <c r="PXL60" s="295"/>
      <c r="PXM60" s="295"/>
      <c r="PXN60" s="295"/>
      <c r="PXO60" s="295"/>
      <c r="PXP60" s="295"/>
      <c r="PXQ60" s="295"/>
      <c r="PXR60" s="295"/>
      <c r="PXS60" s="295"/>
      <c r="PXT60" s="295"/>
      <c r="PXU60" s="295"/>
      <c r="PXV60" s="295"/>
      <c r="PXW60" s="295"/>
      <c r="PXX60" s="295"/>
      <c r="PXY60" s="295"/>
      <c r="PXZ60" s="295"/>
      <c r="PYA60" s="295"/>
      <c r="PYB60" s="295"/>
      <c r="PYC60" s="295"/>
      <c r="PYD60" s="295"/>
      <c r="PYE60" s="295"/>
      <c r="PYF60" s="295"/>
      <c r="PYG60" s="295"/>
      <c r="PYH60" s="295"/>
      <c r="PYI60" s="295"/>
      <c r="PYJ60" s="295"/>
      <c r="PYK60" s="295"/>
      <c r="PYL60" s="295"/>
      <c r="PYM60" s="295"/>
      <c r="PYN60" s="295"/>
      <c r="PYO60" s="295"/>
      <c r="PYP60" s="295"/>
      <c r="PYQ60" s="295"/>
      <c r="PYR60" s="295"/>
      <c r="PYS60" s="295"/>
      <c r="PYT60" s="295"/>
      <c r="PYU60" s="295"/>
      <c r="PYV60" s="295"/>
      <c r="PYW60" s="295"/>
      <c r="PYX60" s="295"/>
      <c r="PYY60" s="295"/>
      <c r="PYZ60" s="295"/>
      <c r="PZA60" s="295"/>
      <c r="PZB60" s="295"/>
      <c r="PZC60" s="295"/>
      <c r="PZD60" s="295"/>
      <c r="PZE60" s="295"/>
      <c r="PZF60" s="295"/>
      <c r="PZG60" s="295"/>
      <c r="PZH60" s="295"/>
      <c r="PZI60" s="295"/>
      <c r="PZJ60" s="295"/>
      <c r="PZK60" s="295"/>
      <c r="PZL60" s="295"/>
      <c r="PZM60" s="295"/>
      <c r="PZN60" s="295"/>
      <c r="PZO60" s="295"/>
      <c r="PZP60" s="295"/>
      <c r="PZQ60" s="295"/>
      <c r="PZR60" s="295"/>
      <c r="PZS60" s="295"/>
      <c r="PZT60" s="295"/>
      <c r="PZU60" s="295"/>
      <c r="PZV60" s="295"/>
      <c r="PZW60" s="295"/>
      <c r="PZX60" s="295"/>
      <c r="PZY60" s="295"/>
      <c r="PZZ60" s="295"/>
      <c r="QAA60" s="295"/>
      <c r="QAB60" s="295"/>
      <c r="QAC60" s="295"/>
      <c r="QAD60" s="295"/>
      <c r="QAE60" s="295"/>
      <c r="QAF60" s="295"/>
      <c r="QAG60" s="295"/>
      <c r="QAH60" s="295"/>
      <c r="QAI60" s="295"/>
      <c r="QAJ60" s="295"/>
      <c r="QAK60" s="295"/>
      <c r="QAL60" s="295"/>
      <c r="QAM60" s="295"/>
      <c r="QAN60" s="295"/>
      <c r="QAO60" s="295"/>
      <c r="QAP60" s="295"/>
      <c r="QAQ60" s="295"/>
      <c r="QAR60" s="295"/>
      <c r="QAS60" s="295"/>
      <c r="QAT60" s="295"/>
      <c r="QAU60" s="295"/>
      <c r="QAV60" s="295"/>
      <c r="QAW60" s="295"/>
      <c r="QAX60" s="295"/>
      <c r="QAY60" s="295"/>
      <c r="QAZ60" s="295"/>
      <c r="QBA60" s="295"/>
      <c r="QBB60" s="295"/>
      <c r="QBC60" s="295"/>
      <c r="QBD60" s="295"/>
      <c r="QBE60" s="295"/>
      <c r="QBF60" s="295"/>
      <c r="QBG60" s="295"/>
      <c r="QBH60" s="295"/>
      <c r="QBI60" s="295"/>
      <c r="QBJ60" s="295"/>
      <c r="QBK60" s="295"/>
      <c r="QBL60" s="295"/>
      <c r="QBM60" s="295"/>
      <c r="QBN60" s="295"/>
      <c r="QBO60" s="295"/>
      <c r="QBP60" s="295"/>
      <c r="QBQ60" s="295"/>
      <c r="QBR60" s="295"/>
      <c r="QBS60" s="295"/>
      <c r="QBT60" s="295"/>
      <c r="QBU60" s="295"/>
      <c r="QBV60" s="295"/>
      <c r="QBW60" s="295"/>
      <c r="QBX60" s="295"/>
      <c r="QBY60" s="295"/>
      <c r="QBZ60" s="295"/>
      <c r="QCA60" s="295"/>
      <c r="QCB60" s="295"/>
      <c r="QCC60" s="295"/>
      <c r="QCD60" s="295"/>
      <c r="QCE60" s="295"/>
      <c r="QCF60" s="295"/>
      <c r="QCG60" s="295"/>
      <c r="QCH60" s="295"/>
      <c r="QCI60" s="295"/>
      <c r="QCJ60" s="295"/>
      <c r="QCK60" s="295"/>
      <c r="QCL60" s="295"/>
      <c r="QCM60" s="295"/>
      <c r="QCN60" s="295"/>
      <c r="QCO60" s="295"/>
      <c r="QCP60" s="295"/>
      <c r="QCQ60" s="295"/>
      <c r="QCR60" s="295"/>
      <c r="QCS60" s="295"/>
      <c r="QCT60" s="295"/>
      <c r="QCU60" s="295"/>
      <c r="QCV60" s="295"/>
      <c r="QCW60" s="295"/>
      <c r="QCX60" s="295"/>
      <c r="QCY60" s="295"/>
      <c r="QCZ60" s="295"/>
      <c r="QDA60" s="295"/>
      <c r="QDB60" s="295"/>
      <c r="QDC60" s="295"/>
      <c r="QDD60" s="295"/>
      <c r="QDE60" s="295"/>
      <c r="QDF60" s="295"/>
      <c r="QDG60" s="295"/>
      <c r="QDH60" s="295"/>
      <c r="QDI60" s="295"/>
      <c r="QDJ60" s="295"/>
      <c r="QDK60" s="295"/>
      <c r="QDL60" s="295"/>
      <c r="QDM60" s="295"/>
      <c r="QDN60" s="295"/>
      <c r="QDO60" s="295"/>
      <c r="QDP60" s="295"/>
      <c r="QDQ60" s="295"/>
      <c r="QDR60" s="295"/>
      <c r="QDS60" s="295"/>
      <c r="QDT60" s="295"/>
      <c r="QDU60" s="295"/>
      <c r="QDV60" s="295"/>
      <c r="QDW60" s="295"/>
      <c r="QDX60" s="295"/>
      <c r="QDY60" s="295"/>
      <c r="QDZ60" s="295"/>
      <c r="QEA60" s="295"/>
      <c r="QEB60" s="295"/>
      <c r="QEC60" s="295"/>
      <c r="QED60" s="295"/>
      <c r="QEE60" s="295"/>
      <c r="QEF60" s="295"/>
      <c r="QEG60" s="295"/>
      <c r="QEH60" s="295"/>
      <c r="QEI60" s="295"/>
      <c r="QEJ60" s="295"/>
      <c r="QEK60" s="295"/>
      <c r="QEL60" s="295"/>
      <c r="QEM60" s="295"/>
      <c r="QEN60" s="295"/>
      <c r="QEO60" s="295"/>
      <c r="QEP60" s="295"/>
      <c r="QEQ60" s="295"/>
      <c r="QER60" s="295"/>
      <c r="QES60" s="295"/>
      <c r="QET60" s="295"/>
      <c r="QEU60" s="295"/>
      <c r="QEV60" s="295"/>
      <c r="QEW60" s="295"/>
      <c r="QEX60" s="295"/>
      <c r="QEY60" s="295"/>
      <c r="QEZ60" s="295"/>
      <c r="QFA60" s="295"/>
      <c r="QFB60" s="295"/>
      <c r="QFC60" s="295"/>
      <c r="QFD60" s="295"/>
      <c r="QFE60" s="295"/>
      <c r="QFF60" s="295"/>
      <c r="QFG60" s="295"/>
      <c r="QFH60" s="295"/>
      <c r="QFI60" s="295"/>
      <c r="QFJ60" s="295"/>
      <c r="QFK60" s="295"/>
      <c r="QFL60" s="295"/>
      <c r="QFM60" s="295"/>
      <c r="QFN60" s="295"/>
      <c r="QFO60" s="295"/>
      <c r="QFP60" s="295"/>
      <c r="QFQ60" s="295"/>
      <c r="QFR60" s="295"/>
      <c r="QFS60" s="295"/>
      <c r="QFT60" s="295"/>
      <c r="QFU60" s="295"/>
      <c r="QFV60" s="295"/>
      <c r="QFW60" s="295"/>
      <c r="QFX60" s="295"/>
      <c r="QFY60" s="295"/>
      <c r="QFZ60" s="295"/>
      <c r="QGA60" s="295"/>
      <c r="QGB60" s="295"/>
      <c r="QGC60" s="295"/>
      <c r="QGD60" s="295"/>
      <c r="QGE60" s="295"/>
      <c r="QGF60" s="295"/>
      <c r="QGG60" s="295"/>
      <c r="QGH60" s="295"/>
      <c r="QGI60" s="295"/>
      <c r="QGJ60" s="295"/>
      <c r="QGK60" s="295"/>
      <c r="QGL60" s="295"/>
      <c r="QGM60" s="295"/>
      <c r="QGN60" s="295"/>
      <c r="QGO60" s="295"/>
      <c r="QGP60" s="295"/>
      <c r="QGQ60" s="295"/>
      <c r="QGR60" s="295"/>
      <c r="QGS60" s="295"/>
      <c r="QGT60" s="295"/>
      <c r="QGU60" s="295"/>
      <c r="QGV60" s="295"/>
      <c r="QGW60" s="295"/>
      <c r="QGX60" s="295"/>
      <c r="QGY60" s="295"/>
      <c r="QGZ60" s="295"/>
      <c r="QHA60" s="295"/>
      <c r="QHB60" s="295"/>
      <c r="QHC60" s="295"/>
      <c r="QHD60" s="295"/>
      <c r="QHE60" s="295"/>
      <c r="QHF60" s="295"/>
      <c r="QHG60" s="295"/>
      <c r="QHH60" s="295"/>
      <c r="QHI60" s="295"/>
      <c r="QHJ60" s="295"/>
      <c r="QHK60" s="295"/>
      <c r="QHL60" s="295"/>
      <c r="QHM60" s="295"/>
      <c r="QHN60" s="295"/>
      <c r="QHO60" s="295"/>
      <c r="QHP60" s="295"/>
      <c r="QHQ60" s="295"/>
      <c r="QHR60" s="295"/>
      <c r="QHS60" s="295"/>
      <c r="QHT60" s="295"/>
      <c r="QHU60" s="295"/>
      <c r="QHV60" s="295"/>
      <c r="QHW60" s="295"/>
      <c r="QHX60" s="295"/>
      <c r="QHY60" s="295"/>
      <c r="QHZ60" s="295"/>
      <c r="QIA60" s="295"/>
      <c r="QIB60" s="295"/>
      <c r="QIC60" s="295"/>
      <c r="QID60" s="295"/>
      <c r="QIE60" s="295"/>
      <c r="QIF60" s="295"/>
      <c r="QIG60" s="295"/>
      <c r="QIH60" s="295"/>
      <c r="QII60" s="295"/>
      <c r="QIJ60" s="295"/>
      <c r="QIK60" s="295"/>
      <c r="QIL60" s="295"/>
      <c r="QIM60" s="295"/>
      <c r="QIN60" s="295"/>
      <c r="QIO60" s="295"/>
      <c r="QIP60" s="295"/>
      <c r="QIQ60" s="295"/>
      <c r="QIR60" s="295"/>
      <c r="QIS60" s="295"/>
      <c r="QIT60" s="295"/>
      <c r="QIU60" s="295"/>
      <c r="QIV60" s="295"/>
      <c r="QIW60" s="295"/>
      <c r="QIX60" s="295"/>
      <c r="QIY60" s="295"/>
      <c r="QIZ60" s="295"/>
      <c r="QJA60" s="295"/>
      <c r="QJB60" s="295"/>
      <c r="QJC60" s="295"/>
      <c r="QJD60" s="295"/>
      <c r="QJE60" s="295"/>
      <c r="QJF60" s="295"/>
      <c r="QJG60" s="295"/>
      <c r="QJH60" s="295"/>
      <c r="QJI60" s="295"/>
      <c r="QJJ60" s="295"/>
      <c r="QJK60" s="295"/>
      <c r="QJL60" s="295"/>
      <c r="QJM60" s="295"/>
      <c r="QJN60" s="295"/>
      <c r="QJO60" s="295"/>
      <c r="QJP60" s="295"/>
      <c r="QJQ60" s="295"/>
      <c r="QJR60" s="295"/>
      <c r="QJS60" s="295"/>
      <c r="QJT60" s="295"/>
      <c r="QJU60" s="295"/>
      <c r="QJV60" s="295"/>
      <c r="QJW60" s="295"/>
      <c r="QJX60" s="295"/>
      <c r="QJY60" s="295"/>
      <c r="QJZ60" s="295"/>
      <c r="QKA60" s="295"/>
      <c r="QKB60" s="295"/>
      <c r="QKC60" s="295"/>
      <c r="QKD60" s="295"/>
      <c r="QKE60" s="295"/>
      <c r="QKF60" s="295"/>
      <c r="QKG60" s="295"/>
      <c r="QKH60" s="295"/>
      <c r="QKI60" s="295"/>
      <c r="QKJ60" s="295"/>
      <c r="QKK60" s="295"/>
      <c r="QKL60" s="295"/>
      <c r="QKM60" s="295"/>
      <c r="QKN60" s="295"/>
      <c r="QKO60" s="295"/>
      <c r="QKP60" s="295"/>
      <c r="QKQ60" s="295"/>
      <c r="QKR60" s="295"/>
      <c r="QKS60" s="295"/>
      <c r="QKT60" s="295"/>
      <c r="QKU60" s="295"/>
      <c r="QKV60" s="295"/>
      <c r="QKW60" s="295"/>
      <c r="QKX60" s="295"/>
      <c r="QKY60" s="295"/>
      <c r="QKZ60" s="295"/>
      <c r="QLA60" s="295"/>
      <c r="QLB60" s="295"/>
      <c r="QLC60" s="295"/>
      <c r="QLD60" s="295"/>
      <c r="QLE60" s="295"/>
      <c r="QLF60" s="295"/>
      <c r="QLG60" s="295"/>
      <c r="QLH60" s="295"/>
      <c r="QLI60" s="295"/>
      <c r="QLJ60" s="295"/>
      <c r="QLK60" s="295"/>
      <c r="QLL60" s="295"/>
      <c r="QLM60" s="295"/>
      <c r="QLN60" s="295"/>
      <c r="QLO60" s="295"/>
      <c r="QLP60" s="295"/>
      <c r="QLQ60" s="295"/>
      <c r="QLR60" s="295"/>
      <c r="QLS60" s="295"/>
      <c r="QLT60" s="295"/>
      <c r="QLU60" s="295"/>
      <c r="QLV60" s="295"/>
      <c r="QLW60" s="295"/>
      <c r="QLX60" s="295"/>
      <c r="QLY60" s="295"/>
      <c r="QLZ60" s="295"/>
      <c r="QMA60" s="295"/>
      <c r="QMB60" s="295"/>
      <c r="QMC60" s="295"/>
      <c r="QMD60" s="295"/>
      <c r="QME60" s="295"/>
      <c r="QMF60" s="295"/>
      <c r="QMG60" s="295"/>
      <c r="QMH60" s="295"/>
      <c r="QMI60" s="295"/>
      <c r="QMJ60" s="295"/>
      <c r="QMK60" s="295"/>
      <c r="QML60" s="295"/>
      <c r="QMM60" s="295"/>
      <c r="QMN60" s="295"/>
      <c r="QMO60" s="295"/>
      <c r="QMP60" s="295"/>
      <c r="QMQ60" s="295"/>
      <c r="QMR60" s="295"/>
      <c r="QMS60" s="295"/>
      <c r="QMT60" s="295"/>
      <c r="QMU60" s="295"/>
      <c r="QMV60" s="295"/>
      <c r="QMW60" s="295"/>
      <c r="QMX60" s="295"/>
      <c r="QMY60" s="295"/>
      <c r="QMZ60" s="295"/>
      <c r="QNA60" s="295"/>
      <c r="QNB60" s="295"/>
      <c r="QNC60" s="295"/>
      <c r="QND60" s="295"/>
      <c r="QNE60" s="295"/>
      <c r="QNF60" s="295"/>
      <c r="QNG60" s="295"/>
      <c r="QNH60" s="295"/>
      <c r="QNI60" s="295"/>
      <c r="QNJ60" s="295"/>
      <c r="QNK60" s="295"/>
      <c r="QNL60" s="295"/>
      <c r="QNM60" s="295"/>
      <c r="QNN60" s="295"/>
      <c r="QNO60" s="295"/>
      <c r="QNP60" s="295"/>
      <c r="QNQ60" s="295"/>
      <c r="QNR60" s="295"/>
      <c r="QNS60" s="295"/>
      <c r="QNT60" s="295"/>
      <c r="QNU60" s="295"/>
      <c r="QNV60" s="295"/>
      <c r="QNW60" s="295"/>
      <c r="QNX60" s="295"/>
      <c r="QNY60" s="295"/>
      <c r="QNZ60" s="295"/>
      <c r="QOA60" s="295"/>
      <c r="QOB60" s="295"/>
      <c r="QOC60" s="295"/>
      <c r="QOD60" s="295"/>
      <c r="QOE60" s="295"/>
      <c r="QOF60" s="295"/>
      <c r="QOG60" s="295"/>
      <c r="QOH60" s="295"/>
      <c r="QOI60" s="295"/>
      <c r="QOJ60" s="295"/>
      <c r="QOK60" s="295"/>
      <c r="QOL60" s="295"/>
      <c r="QOM60" s="295"/>
      <c r="QON60" s="295"/>
      <c r="QOO60" s="295"/>
      <c r="QOP60" s="295"/>
      <c r="QOQ60" s="295"/>
      <c r="QOR60" s="295"/>
      <c r="QOS60" s="295"/>
      <c r="QOT60" s="295"/>
      <c r="QOU60" s="295"/>
      <c r="QOV60" s="295"/>
      <c r="QOW60" s="295"/>
      <c r="QOX60" s="295"/>
      <c r="QOY60" s="295"/>
      <c r="QOZ60" s="295"/>
      <c r="QPA60" s="295"/>
      <c r="QPB60" s="295"/>
      <c r="QPC60" s="295"/>
      <c r="QPD60" s="295"/>
      <c r="QPE60" s="295"/>
      <c r="QPF60" s="295"/>
      <c r="QPG60" s="295"/>
      <c r="QPH60" s="295"/>
      <c r="QPI60" s="295"/>
      <c r="QPJ60" s="295"/>
      <c r="QPK60" s="295"/>
      <c r="QPL60" s="295"/>
      <c r="QPM60" s="295"/>
      <c r="QPN60" s="295"/>
      <c r="QPO60" s="295"/>
      <c r="QPP60" s="295"/>
      <c r="QPQ60" s="295"/>
      <c r="QPR60" s="295"/>
      <c r="QPS60" s="295"/>
      <c r="QPT60" s="295"/>
      <c r="QPU60" s="295"/>
      <c r="QPV60" s="295"/>
      <c r="QPW60" s="295"/>
      <c r="QPX60" s="295"/>
      <c r="QPY60" s="295"/>
      <c r="QPZ60" s="295"/>
      <c r="QQA60" s="295"/>
      <c r="QQB60" s="295"/>
      <c r="QQC60" s="295"/>
      <c r="QQD60" s="295"/>
      <c r="QQE60" s="295"/>
      <c r="QQF60" s="295"/>
      <c r="QQG60" s="295"/>
      <c r="QQH60" s="295"/>
      <c r="QQI60" s="295"/>
      <c r="QQJ60" s="295"/>
      <c r="QQK60" s="295"/>
      <c r="QQL60" s="295"/>
      <c r="QQM60" s="295"/>
      <c r="QQN60" s="295"/>
      <c r="QQO60" s="295"/>
      <c r="QQP60" s="295"/>
      <c r="QQQ60" s="295"/>
      <c r="QQR60" s="295"/>
      <c r="QQS60" s="295"/>
      <c r="QQT60" s="295"/>
      <c r="QQU60" s="295"/>
      <c r="QQV60" s="295"/>
      <c r="QQW60" s="295"/>
      <c r="QQX60" s="295"/>
      <c r="QQY60" s="295"/>
      <c r="QQZ60" s="295"/>
      <c r="QRA60" s="295"/>
      <c r="QRB60" s="295"/>
      <c r="QRC60" s="295"/>
      <c r="QRD60" s="295"/>
      <c r="QRE60" s="295"/>
      <c r="QRF60" s="295"/>
      <c r="QRG60" s="295"/>
      <c r="QRH60" s="295"/>
      <c r="QRI60" s="295"/>
      <c r="QRJ60" s="295"/>
      <c r="QRK60" s="295"/>
      <c r="QRL60" s="295"/>
      <c r="QRM60" s="295"/>
      <c r="QRN60" s="295"/>
      <c r="QRO60" s="295"/>
      <c r="QRP60" s="295"/>
      <c r="QRQ60" s="295"/>
      <c r="QRR60" s="295"/>
      <c r="QRS60" s="295"/>
      <c r="QRT60" s="295"/>
      <c r="QRU60" s="295"/>
      <c r="QRV60" s="295"/>
      <c r="QRW60" s="295"/>
      <c r="QRX60" s="295"/>
      <c r="QRY60" s="295"/>
      <c r="QRZ60" s="295"/>
      <c r="QSA60" s="295"/>
      <c r="QSB60" s="295"/>
      <c r="QSC60" s="295"/>
      <c r="QSD60" s="295"/>
      <c r="QSE60" s="295"/>
      <c r="QSF60" s="295"/>
      <c r="QSG60" s="295"/>
      <c r="QSH60" s="295"/>
      <c r="QSI60" s="295"/>
      <c r="QSJ60" s="295"/>
      <c r="QSK60" s="295"/>
      <c r="QSL60" s="295"/>
      <c r="QSM60" s="295"/>
      <c r="QSN60" s="295"/>
      <c r="QSO60" s="295"/>
      <c r="QSP60" s="295"/>
      <c r="QSQ60" s="295"/>
      <c r="QSR60" s="295"/>
      <c r="QSS60" s="295"/>
      <c r="QST60" s="295"/>
      <c r="QSU60" s="295"/>
      <c r="QSV60" s="295"/>
      <c r="QSW60" s="295"/>
      <c r="QSX60" s="295"/>
      <c r="QSY60" s="295"/>
      <c r="QSZ60" s="295"/>
      <c r="QTA60" s="295"/>
      <c r="QTB60" s="295"/>
      <c r="QTC60" s="295"/>
      <c r="QTD60" s="295"/>
      <c r="QTE60" s="295"/>
      <c r="QTF60" s="295"/>
      <c r="QTG60" s="295"/>
      <c r="QTH60" s="295"/>
      <c r="QTI60" s="295"/>
      <c r="QTJ60" s="295"/>
      <c r="QTK60" s="295"/>
      <c r="QTL60" s="295"/>
      <c r="QTM60" s="295"/>
      <c r="QTN60" s="295"/>
      <c r="QTO60" s="295"/>
      <c r="QTP60" s="295"/>
      <c r="QTQ60" s="295"/>
      <c r="QTR60" s="295"/>
      <c r="QTS60" s="295"/>
      <c r="QTT60" s="295"/>
      <c r="QTU60" s="295"/>
      <c r="QTV60" s="295"/>
      <c r="QTW60" s="295"/>
      <c r="QTX60" s="295"/>
      <c r="QTY60" s="295"/>
      <c r="QTZ60" s="295"/>
      <c r="QUA60" s="295"/>
      <c r="QUB60" s="295"/>
      <c r="QUC60" s="295"/>
      <c r="QUD60" s="295"/>
      <c r="QUE60" s="295"/>
      <c r="QUF60" s="295"/>
      <c r="QUG60" s="295"/>
      <c r="QUH60" s="295"/>
      <c r="QUI60" s="295"/>
      <c r="QUJ60" s="295"/>
      <c r="QUK60" s="295"/>
      <c r="QUL60" s="295"/>
      <c r="QUM60" s="295"/>
      <c r="QUN60" s="295"/>
      <c r="QUO60" s="295"/>
      <c r="QUP60" s="295"/>
      <c r="QUQ60" s="295"/>
      <c r="QUR60" s="295"/>
      <c r="QUS60" s="295"/>
      <c r="QUT60" s="295"/>
      <c r="QUU60" s="295"/>
      <c r="QUV60" s="295"/>
      <c r="QUW60" s="295"/>
      <c r="QUX60" s="295"/>
      <c r="QUY60" s="295"/>
      <c r="QUZ60" s="295"/>
      <c r="QVA60" s="295"/>
      <c r="QVB60" s="295"/>
      <c r="QVC60" s="295"/>
      <c r="QVD60" s="295"/>
      <c r="QVE60" s="295"/>
      <c r="QVF60" s="295"/>
      <c r="QVG60" s="295"/>
      <c r="QVH60" s="295"/>
      <c r="QVI60" s="295"/>
      <c r="QVJ60" s="295"/>
      <c r="QVK60" s="295"/>
      <c r="QVL60" s="295"/>
      <c r="QVM60" s="295"/>
      <c r="QVN60" s="295"/>
      <c r="QVO60" s="295"/>
      <c r="QVP60" s="295"/>
      <c r="QVQ60" s="295"/>
      <c r="QVR60" s="295"/>
      <c r="QVS60" s="295"/>
      <c r="QVT60" s="295"/>
      <c r="QVU60" s="295"/>
      <c r="QVV60" s="295"/>
      <c r="QVW60" s="295"/>
      <c r="QVX60" s="295"/>
      <c r="QVY60" s="295"/>
      <c r="QVZ60" s="295"/>
      <c r="QWA60" s="295"/>
      <c r="QWB60" s="295"/>
      <c r="QWC60" s="295"/>
      <c r="QWD60" s="295"/>
      <c r="QWE60" s="295"/>
      <c r="QWF60" s="295"/>
      <c r="QWG60" s="295"/>
      <c r="QWH60" s="295"/>
      <c r="QWI60" s="295"/>
      <c r="QWJ60" s="295"/>
      <c r="QWK60" s="295"/>
      <c r="QWL60" s="295"/>
      <c r="QWM60" s="295"/>
      <c r="QWN60" s="295"/>
      <c r="QWO60" s="295"/>
      <c r="QWP60" s="295"/>
      <c r="QWQ60" s="295"/>
      <c r="QWR60" s="295"/>
      <c r="QWS60" s="295"/>
      <c r="QWT60" s="295"/>
      <c r="QWU60" s="295"/>
      <c r="QWV60" s="295"/>
      <c r="QWW60" s="295"/>
      <c r="QWX60" s="295"/>
      <c r="QWY60" s="295"/>
      <c r="QWZ60" s="295"/>
      <c r="QXA60" s="295"/>
      <c r="QXB60" s="295"/>
      <c r="QXC60" s="295"/>
      <c r="QXD60" s="295"/>
      <c r="QXE60" s="295"/>
      <c r="QXF60" s="295"/>
      <c r="QXG60" s="295"/>
      <c r="QXH60" s="295"/>
      <c r="QXI60" s="295"/>
      <c r="QXJ60" s="295"/>
      <c r="QXK60" s="295"/>
      <c r="QXL60" s="295"/>
      <c r="QXM60" s="295"/>
      <c r="QXN60" s="295"/>
      <c r="QXO60" s="295"/>
      <c r="QXP60" s="295"/>
      <c r="QXQ60" s="295"/>
      <c r="QXR60" s="295"/>
      <c r="QXS60" s="295"/>
      <c r="QXT60" s="295"/>
      <c r="QXU60" s="295"/>
      <c r="QXV60" s="295"/>
      <c r="QXW60" s="295"/>
      <c r="QXX60" s="295"/>
      <c r="QXY60" s="295"/>
      <c r="QXZ60" s="295"/>
      <c r="QYA60" s="295"/>
      <c r="QYB60" s="295"/>
      <c r="QYC60" s="295"/>
      <c r="QYD60" s="295"/>
      <c r="QYE60" s="295"/>
      <c r="QYF60" s="295"/>
      <c r="QYG60" s="295"/>
      <c r="QYH60" s="295"/>
      <c r="QYI60" s="295"/>
      <c r="QYJ60" s="295"/>
      <c r="QYK60" s="295"/>
      <c r="QYL60" s="295"/>
      <c r="QYM60" s="295"/>
      <c r="QYN60" s="295"/>
      <c r="QYO60" s="295"/>
      <c r="QYP60" s="295"/>
      <c r="QYQ60" s="295"/>
      <c r="QYR60" s="295"/>
      <c r="QYS60" s="295"/>
      <c r="QYT60" s="295"/>
      <c r="QYU60" s="295"/>
      <c r="QYV60" s="295"/>
      <c r="QYW60" s="295"/>
      <c r="QYX60" s="295"/>
      <c r="QYY60" s="295"/>
      <c r="QYZ60" s="295"/>
      <c r="QZA60" s="295"/>
      <c r="QZB60" s="295"/>
      <c r="QZC60" s="295"/>
      <c r="QZD60" s="295"/>
      <c r="QZE60" s="295"/>
      <c r="QZF60" s="295"/>
      <c r="QZG60" s="295"/>
      <c r="QZH60" s="295"/>
      <c r="QZI60" s="295"/>
      <c r="QZJ60" s="295"/>
      <c r="QZK60" s="295"/>
      <c r="QZL60" s="295"/>
      <c r="QZM60" s="295"/>
      <c r="QZN60" s="295"/>
      <c r="QZO60" s="295"/>
      <c r="QZP60" s="295"/>
      <c r="QZQ60" s="295"/>
      <c r="QZR60" s="295"/>
      <c r="QZS60" s="295"/>
      <c r="QZT60" s="295"/>
      <c r="QZU60" s="295"/>
      <c r="QZV60" s="295"/>
      <c r="QZW60" s="295"/>
      <c r="QZX60" s="295"/>
      <c r="QZY60" s="295"/>
      <c r="QZZ60" s="295"/>
      <c r="RAA60" s="295"/>
      <c r="RAB60" s="295"/>
      <c r="RAC60" s="295"/>
      <c r="RAD60" s="295"/>
      <c r="RAE60" s="295"/>
      <c r="RAF60" s="295"/>
      <c r="RAG60" s="295"/>
      <c r="RAH60" s="295"/>
      <c r="RAI60" s="295"/>
      <c r="RAJ60" s="295"/>
      <c r="RAK60" s="295"/>
      <c r="RAL60" s="295"/>
      <c r="RAM60" s="295"/>
      <c r="RAN60" s="295"/>
      <c r="RAO60" s="295"/>
      <c r="RAP60" s="295"/>
      <c r="RAQ60" s="295"/>
      <c r="RAR60" s="295"/>
      <c r="RAS60" s="295"/>
      <c r="RAT60" s="295"/>
      <c r="RAU60" s="295"/>
      <c r="RAV60" s="295"/>
      <c r="RAW60" s="295"/>
      <c r="RAX60" s="295"/>
      <c r="RAY60" s="295"/>
      <c r="RAZ60" s="295"/>
      <c r="RBA60" s="295"/>
      <c r="RBB60" s="295"/>
      <c r="RBC60" s="295"/>
      <c r="RBD60" s="295"/>
      <c r="RBE60" s="295"/>
      <c r="RBF60" s="295"/>
      <c r="RBG60" s="295"/>
      <c r="RBH60" s="295"/>
      <c r="RBI60" s="295"/>
      <c r="RBJ60" s="295"/>
      <c r="RBK60" s="295"/>
      <c r="RBL60" s="295"/>
      <c r="RBM60" s="295"/>
      <c r="RBN60" s="295"/>
      <c r="RBO60" s="295"/>
      <c r="RBP60" s="295"/>
      <c r="RBQ60" s="295"/>
      <c r="RBR60" s="295"/>
      <c r="RBS60" s="295"/>
      <c r="RBT60" s="295"/>
      <c r="RBU60" s="295"/>
      <c r="RBV60" s="295"/>
      <c r="RBW60" s="295"/>
      <c r="RBX60" s="295"/>
      <c r="RBY60" s="295"/>
      <c r="RBZ60" s="295"/>
      <c r="RCA60" s="295"/>
      <c r="RCB60" s="295"/>
      <c r="RCC60" s="295"/>
      <c r="RCD60" s="295"/>
      <c r="RCE60" s="295"/>
      <c r="RCF60" s="295"/>
      <c r="RCG60" s="295"/>
      <c r="RCH60" s="295"/>
      <c r="RCI60" s="295"/>
      <c r="RCJ60" s="295"/>
      <c r="RCK60" s="295"/>
      <c r="RCL60" s="295"/>
      <c r="RCM60" s="295"/>
      <c r="RCN60" s="295"/>
      <c r="RCO60" s="295"/>
      <c r="RCP60" s="295"/>
      <c r="RCQ60" s="295"/>
      <c r="RCR60" s="295"/>
      <c r="RCS60" s="295"/>
      <c r="RCT60" s="295"/>
      <c r="RCU60" s="295"/>
      <c r="RCV60" s="295"/>
      <c r="RCW60" s="295"/>
      <c r="RCX60" s="295"/>
      <c r="RCY60" s="295"/>
      <c r="RCZ60" s="295"/>
      <c r="RDA60" s="295"/>
      <c r="RDB60" s="295"/>
      <c r="RDC60" s="295"/>
      <c r="RDD60" s="295"/>
      <c r="RDE60" s="295"/>
      <c r="RDF60" s="295"/>
      <c r="RDG60" s="295"/>
      <c r="RDH60" s="295"/>
      <c r="RDI60" s="295"/>
      <c r="RDJ60" s="295"/>
      <c r="RDK60" s="295"/>
      <c r="RDL60" s="295"/>
      <c r="RDM60" s="295"/>
      <c r="RDN60" s="295"/>
      <c r="RDO60" s="295"/>
      <c r="RDP60" s="295"/>
      <c r="RDQ60" s="295"/>
      <c r="RDR60" s="295"/>
      <c r="RDS60" s="295"/>
      <c r="RDT60" s="295"/>
      <c r="RDU60" s="295"/>
      <c r="RDV60" s="295"/>
      <c r="RDW60" s="295"/>
      <c r="RDX60" s="295"/>
      <c r="RDY60" s="295"/>
      <c r="RDZ60" s="295"/>
      <c r="REA60" s="295"/>
      <c r="REB60" s="295"/>
      <c r="REC60" s="295"/>
      <c r="RED60" s="295"/>
      <c r="REE60" s="295"/>
      <c r="REF60" s="295"/>
      <c r="REG60" s="295"/>
      <c r="REH60" s="295"/>
      <c r="REI60" s="295"/>
      <c r="REJ60" s="295"/>
      <c r="REK60" s="295"/>
      <c r="REL60" s="295"/>
      <c r="REM60" s="295"/>
      <c r="REN60" s="295"/>
      <c r="REO60" s="295"/>
      <c r="REP60" s="295"/>
      <c r="REQ60" s="295"/>
      <c r="RER60" s="295"/>
      <c r="RES60" s="295"/>
      <c r="RET60" s="295"/>
      <c r="REU60" s="295"/>
      <c r="REV60" s="295"/>
      <c r="REW60" s="295"/>
      <c r="REX60" s="295"/>
      <c r="REY60" s="295"/>
      <c r="REZ60" s="295"/>
      <c r="RFA60" s="295"/>
      <c r="RFB60" s="295"/>
      <c r="RFC60" s="295"/>
      <c r="RFD60" s="295"/>
      <c r="RFE60" s="295"/>
      <c r="RFF60" s="295"/>
      <c r="RFG60" s="295"/>
      <c r="RFH60" s="295"/>
      <c r="RFI60" s="295"/>
      <c r="RFJ60" s="295"/>
      <c r="RFK60" s="295"/>
      <c r="RFL60" s="295"/>
      <c r="RFM60" s="295"/>
      <c r="RFN60" s="295"/>
      <c r="RFO60" s="295"/>
      <c r="RFP60" s="295"/>
      <c r="RFQ60" s="295"/>
      <c r="RFR60" s="295"/>
      <c r="RFS60" s="295"/>
      <c r="RFT60" s="295"/>
      <c r="RFU60" s="295"/>
      <c r="RFV60" s="295"/>
      <c r="RFW60" s="295"/>
      <c r="RFX60" s="295"/>
      <c r="RFY60" s="295"/>
      <c r="RFZ60" s="295"/>
      <c r="RGA60" s="295"/>
      <c r="RGB60" s="295"/>
      <c r="RGC60" s="295"/>
      <c r="RGD60" s="295"/>
      <c r="RGE60" s="295"/>
      <c r="RGF60" s="295"/>
      <c r="RGG60" s="295"/>
      <c r="RGH60" s="295"/>
      <c r="RGI60" s="295"/>
      <c r="RGJ60" s="295"/>
      <c r="RGK60" s="295"/>
      <c r="RGL60" s="295"/>
      <c r="RGM60" s="295"/>
      <c r="RGN60" s="295"/>
      <c r="RGO60" s="295"/>
      <c r="RGP60" s="295"/>
      <c r="RGQ60" s="295"/>
      <c r="RGR60" s="295"/>
      <c r="RGS60" s="295"/>
      <c r="RGT60" s="295"/>
      <c r="RGU60" s="295"/>
      <c r="RGV60" s="295"/>
      <c r="RGW60" s="295"/>
      <c r="RGX60" s="295"/>
      <c r="RGY60" s="295"/>
      <c r="RGZ60" s="295"/>
      <c r="RHA60" s="295"/>
      <c r="RHB60" s="295"/>
      <c r="RHC60" s="295"/>
      <c r="RHD60" s="295"/>
      <c r="RHE60" s="295"/>
      <c r="RHF60" s="295"/>
      <c r="RHG60" s="295"/>
      <c r="RHH60" s="295"/>
      <c r="RHI60" s="295"/>
      <c r="RHJ60" s="295"/>
      <c r="RHK60" s="295"/>
      <c r="RHL60" s="295"/>
      <c r="RHM60" s="295"/>
      <c r="RHN60" s="295"/>
      <c r="RHO60" s="295"/>
      <c r="RHP60" s="295"/>
      <c r="RHQ60" s="295"/>
      <c r="RHR60" s="295"/>
      <c r="RHS60" s="295"/>
      <c r="RHT60" s="295"/>
      <c r="RHU60" s="295"/>
      <c r="RHV60" s="295"/>
      <c r="RHW60" s="295"/>
      <c r="RHX60" s="295"/>
      <c r="RHY60" s="295"/>
      <c r="RHZ60" s="295"/>
      <c r="RIA60" s="295"/>
      <c r="RIB60" s="295"/>
      <c r="RIC60" s="295"/>
      <c r="RID60" s="295"/>
      <c r="RIE60" s="295"/>
      <c r="RIF60" s="295"/>
      <c r="RIG60" s="295"/>
      <c r="RIH60" s="295"/>
      <c r="RII60" s="295"/>
      <c r="RIJ60" s="295"/>
      <c r="RIK60" s="295"/>
      <c r="RIL60" s="295"/>
      <c r="RIM60" s="295"/>
      <c r="RIN60" s="295"/>
      <c r="RIO60" s="295"/>
      <c r="RIP60" s="295"/>
      <c r="RIQ60" s="295"/>
      <c r="RIR60" s="295"/>
      <c r="RIS60" s="295"/>
      <c r="RIT60" s="295"/>
      <c r="RIU60" s="295"/>
      <c r="RIV60" s="295"/>
      <c r="RIW60" s="295"/>
      <c r="RIX60" s="295"/>
      <c r="RIY60" s="295"/>
      <c r="RIZ60" s="295"/>
      <c r="RJA60" s="295"/>
      <c r="RJB60" s="295"/>
      <c r="RJC60" s="295"/>
      <c r="RJD60" s="295"/>
      <c r="RJE60" s="295"/>
      <c r="RJF60" s="295"/>
      <c r="RJG60" s="295"/>
      <c r="RJH60" s="295"/>
      <c r="RJI60" s="295"/>
      <c r="RJJ60" s="295"/>
      <c r="RJK60" s="295"/>
      <c r="RJL60" s="295"/>
      <c r="RJM60" s="295"/>
      <c r="RJN60" s="295"/>
      <c r="RJO60" s="295"/>
      <c r="RJP60" s="295"/>
      <c r="RJQ60" s="295"/>
      <c r="RJR60" s="295"/>
      <c r="RJS60" s="295"/>
      <c r="RJT60" s="295"/>
      <c r="RJU60" s="295"/>
      <c r="RJV60" s="295"/>
      <c r="RJW60" s="295"/>
      <c r="RJX60" s="295"/>
      <c r="RJY60" s="295"/>
      <c r="RJZ60" s="295"/>
      <c r="RKA60" s="295"/>
      <c r="RKB60" s="295"/>
      <c r="RKC60" s="295"/>
      <c r="RKD60" s="295"/>
      <c r="RKE60" s="295"/>
      <c r="RKF60" s="295"/>
      <c r="RKG60" s="295"/>
      <c r="RKH60" s="295"/>
      <c r="RKI60" s="295"/>
      <c r="RKJ60" s="295"/>
      <c r="RKK60" s="295"/>
      <c r="RKL60" s="295"/>
      <c r="RKM60" s="295"/>
      <c r="RKN60" s="295"/>
      <c r="RKO60" s="295"/>
      <c r="RKP60" s="295"/>
      <c r="RKQ60" s="295"/>
      <c r="RKR60" s="295"/>
      <c r="RKS60" s="295"/>
      <c r="RKT60" s="295"/>
      <c r="RKU60" s="295"/>
      <c r="RKV60" s="295"/>
      <c r="RKW60" s="295"/>
      <c r="RKX60" s="295"/>
      <c r="RKY60" s="295"/>
      <c r="RKZ60" s="295"/>
      <c r="RLA60" s="295"/>
      <c r="RLB60" s="295"/>
      <c r="RLC60" s="295"/>
      <c r="RLD60" s="295"/>
      <c r="RLE60" s="295"/>
      <c r="RLF60" s="295"/>
      <c r="RLG60" s="295"/>
      <c r="RLH60" s="295"/>
      <c r="RLI60" s="295"/>
      <c r="RLJ60" s="295"/>
      <c r="RLK60" s="295"/>
      <c r="RLL60" s="295"/>
      <c r="RLM60" s="295"/>
      <c r="RLN60" s="295"/>
      <c r="RLO60" s="295"/>
      <c r="RLP60" s="295"/>
      <c r="RLQ60" s="295"/>
      <c r="RLR60" s="295"/>
      <c r="RLS60" s="295"/>
      <c r="RLT60" s="295"/>
      <c r="RLU60" s="295"/>
      <c r="RLV60" s="295"/>
      <c r="RLW60" s="295"/>
      <c r="RLX60" s="295"/>
      <c r="RLY60" s="295"/>
      <c r="RLZ60" s="295"/>
      <c r="RMA60" s="295"/>
      <c r="RMB60" s="295"/>
      <c r="RMC60" s="295"/>
      <c r="RMD60" s="295"/>
      <c r="RME60" s="295"/>
      <c r="RMF60" s="295"/>
      <c r="RMG60" s="295"/>
      <c r="RMH60" s="295"/>
      <c r="RMI60" s="295"/>
      <c r="RMJ60" s="295"/>
      <c r="RMK60" s="295"/>
      <c r="RML60" s="295"/>
      <c r="RMM60" s="295"/>
      <c r="RMN60" s="295"/>
      <c r="RMO60" s="295"/>
      <c r="RMP60" s="295"/>
      <c r="RMQ60" s="295"/>
      <c r="RMR60" s="295"/>
      <c r="RMS60" s="295"/>
      <c r="RMT60" s="295"/>
      <c r="RMU60" s="295"/>
      <c r="RMV60" s="295"/>
      <c r="RMW60" s="295"/>
      <c r="RMX60" s="295"/>
      <c r="RMY60" s="295"/>
      <c r="RMZ60" s="295"/>
      <c r="RNA60" s="295"/>
      <c r="RNB60" s="295"/>
      <c r="RNC60" s="295"/>
      <c r="RND60" s="295"/>
      <c r="RNE60" s="295"/>
      <c r="RNF60" s="295"/>
      <c r="RNG60" s="295"/>
      <c r="RNH60" s="295"/>
      <c r="RNI60" s="295"/>
      <c r="RNJ60" s="295"/>
      <c r="RNK60" s="295"/>
      <c r="RNL60" s="295"/>
      <c r="RNM60" s="295"/>
      <c r="RNN60" s="295"/>
      <c r="RNO60" s="295"/>
      <c r="RNP60" s="295"/>
      <c r="RNQ60" s="295"/>
      <c r="RNR60" s="295"/>
      <c r="RNS60" s="295"/>
      <c r="RNT60" s="295"/>
      <c r="RNU60" s="295"/>
      <c r="RNV60" s="295"/>
      <c r="RNW60" s="295"/>
      <c r="RNX60" s="295"/>
      <c r="RNY60" s="295"/>
      <c r="RNZ60" s="295"/>
      <c r="ROA60" s="295"/>
      <c r="ROB60" s="295"/>
      <c r="ROC60" s="295"/>
      <c r="ROD60" s="295"/>
      <c r="ROE60" s="295"/>
      <c r="ROF60" s="295"/>
      <c r="ROG60" s="295"/>
      <c r="ROH60" s="295"/>
      <c r="ROI60" s="295"/>
      <c r="ROJ60" s="295"/>
      <c r="ROK60" s="295"/>
      <c r="ROL60" s="295"/>
      <c r="ROM60" s="295"/>
      <c r="RON60" s="295"/>
      <c r="ROO60" s="295"/>
      <c r="ROP60" s="295"/>
      <c r="ROQ60" s="295"/>
      <c r="ROR60" s="295"/>
      <c r="ROS60" s="295"/>
      <c r="ROT60" s="295"/>
      <c r="ROU60" s="295"/>
      <c r="ROV60" s="295"/>
      <c r="ROW60" s="295"/>
      <c r="ROX60" s="295"/>
      <c r="ROY60" s="295"/>
      <c r="ROZ60" s="295"/>
      <c r="RPA60" s="295"/>
      <c r="RPB60" s="295"/>
      <c r="RPC60" s="295"/>
      <c r="RPD60" s="295"/>
      <c r="RPE60" s="295"/>
      <c r="RPF60" s="295"/>
      <c r="RPG60" s="295"/>
      <c r="RPH60" s="295"/>
      <c r="RPI60" s="295"/>
      <c r="RPJ60" s="295"/>
      <c r="RPK60" s="295"/>
      <c r="RPL60" s="295"/>
      <c r="RPM60" s="295"/>
      <c r="RPN60" s="295"/>
      <c r="RPO60" s="295"/>
      <c r="RPP60" s="295"/>
      <c r="RPQ60" s="295"/>
      <c r="RPR60" s="295"/>
      <c r="RPS60" s="295"/>
      <c r="RPT60" s="295"/>
      <c r="RPU60" s="295"/>
      <c r="RPV60" s="295"/>
      <c r="RPW60" s="295"/>
      <c r="RPX60" s="295"/>
      <c r="RPY60" s="295"/>
      <c r="RPZ60" s="295"/>
      <c r="RQA60" s="295"/>
      <c r="RQB60" s="295"/>
      <c r="RQC60" s="295"/>
      <c r="RQD60" s="295"/>
      <c r="RQE60" s="295"/>
      <c r="RQF60" s="295"/>
      <c r="RQG60" s="295"/>
      <c r="RQH60" s="295"/>
      <c r="RQI60" s="295"/>
      <c r="RQJ60" s="295"/>
      <c r="RQK60" s="295"/>
      <c r="RQL60" s="295"/>
      <c r="RQM60" s="295"/>
      <c r="RQN60" s="295"/>
      <c r="RQO60" s="295"/>
      <c r="RQP60" s="295"/>
      <c r="RQQ60" s="295"/>
      <c r="RQR60" s="295"/>
      <c r="RQS60" s="295"/>
      <c r="RQT60" s="295"/>
      <c r="RQU60" s="295"/>
      <c r="RQV60" s="295"/>
      <c r="RQW60" s="295"/>
      <c r="RQX60" s="295"/>
      <c r="RQY60" s="295"/>
      <c r="RQZ60" s="295"/>
      <c r="RRA60" s="295"/>
      <c r="RRB60" s="295"/>
      <c r="RRC60" s="295"/>
      <c r="RRD60" s="295"/>
      <c r="RRE60" s="295"/>
      <c r="RRF60" s="295"/>
      <c r="RRG60" s="295"/>
      <c r="RRH60" s="295"/>
      <c r="RRI60" s="295"/>
      <c r="RRJ60" s="295"/>
      <c r="RRK60" s="295"/>
      <c r="RRL60" s="295"/>
      <c r="RRM60" s="295"/>
      <c r="RRN60" s="295"/>
      <c r="RRO60" s="295"/>
      <c r="RRP60" s="295"/>
      <c r="RRQ60" s="295"/>
      <c r="RRR60" s="295"/>
      <c r="RRS60" s="295"/>
      <c r="RRT60" s="295"/>
      <c r="RRU60" s="295"/>
      <c r="RRV60" s="295"/>
      <c r="RRW60" s="295"/>
      <c r="RRX60" s="295"/>
      <c r="RRY60" s="295"/>
      <c r="RRZ60" s="295"/>
      <c r="RSA60" s="295"/>
      <c r="RSB60" s="295"/>
      <c r="RSC60" s="295"/>
      <c r="RSD60" s="295"/>
      <c r="RSE60" s="295"/>
      <c r="RSF60" s="295"/>
      <c r="RSG60" s="295"/>
      <c r="RSH60" s="295"/>
      <c r="RSI60" s="295"/>
      <c r="RSJ60" s="295"/>
      <c r="RSK60" s="295"/>
      <c r="RSL60" s="295"/>
      <c r="RSM60" s="295"/>
      <c r="RSN60" s="295"/>
      <c r="RSO60" s="295"/>
      <c r="RSP60" s="295"/>
      <c r="RSQ60" s="295"/>
      <c r="RSR60" s="295"/>
      <c r="RSS60" s="295"/>
      <c r="RST60" s="295"/>
      <c r="RSU60" s="295"/>
      <c r="RSV60" s="295"/>
      <c r="RSW60" s="295"/>
      <c r="RSX60" s="295"/>
      <c r="RSY60" s="295"/>
      <c r="RSZ60" s="295"/>
      <c r="RTA60" s="295"/>
      <c r="RTB60" s="295"/>
      <c r="RTC60" s="295"/>
      <c r="RTD60" s="295"/>
      <c r="RTE60" s="295"/>
      <c r="RTF60" s="295"/>
      <c r="RTG60" s="295"/>
      <c r="RTH60" s="295"/>
      <c r="RTI60" s="295"/>
      <c r="RTJ60" s="295"/>
      <c r="RTK60" s="295"/>
      <c r="RTL60" s="295"/>
      <c r="RTM60" s="295"/>
      <c r="RTN60" s="295"/>
      <c r="RTO60" s="295"/>
      <c r="RTP60" s="295"/>
      <c r="RTQ60" s="295"/>
      <c r="RTR60" s="295"/>
      <c r="RTS60" s="295"/>
      <c r="RTT60" s="295"/>
      <c r="RTU60" s="295"/>
      <c r="RTV60" s="295"/>
      <c r="RTW60" s="295"/>
      <c r="RTX60" s="295"/>
      <c r="RTY60" s="295"/>
      <c r="RTZ60" s="295"/>
      <c r="RUA60" s="295"/>
      <c r="RUB60" s="295"/>
      <c r="RUC60" s="295"/>
      <c r="RUD60" s="295"/>
      <c r="RUE60" s="295"/>
      <c r="RUF60" s="295"/>
      <c r="RUG60" s="295"/>
      <c r="RUH60" s="295"/>
      <c r="RUI60" s="295"/>
      <c r="RUJ60" s="295"/>
      <c r="RUK60" s="295"/>
      <c r="RUL60" s="295"/>
      <c r="RUM60" s="295"/>
      <c r="RUN60" s="295"/>
      <c r="RUO60" s="295"/>
      <c r="RUP60" s="295"/>
      <c r="RUQ60" s="295"/>
      <c r="RUR60" s="295"/>
      <c r="RUS60" s="295"/>
      <c r="RUT60" s="295"/>
      <c r="RUU60" s="295"/>
      <c r="RUV60" s="295"/>
      <c r="RUW60" s="295"/>
      <c r="RUX60" s="295"/>
      <c r="RUY60" s="295"/>
      <c r="RUZ60" s="295"/>
      <c r="RVA60" s="295"/>
      <c r="RVB60" s="295"/>
      <c r="RVC60" s="295"/>
      <c r="RVD60" s="295"/>
      <c r="RVE60" s="295"/>
      <c r="RVF60" s="295"/>
      <c r="RVG60" s="295"/>
      <c r="RVH60" s="295"/>
      <c r="RVI60" s="295"/>
      <c r="RVJ60" s="295"/>
      <c r="RVK60" s="295"/>
      <c r="RVL60" s="295"/>
      <c r="RVM60" s="295"/>
      <c r="RVN60" s="295"/>
      <c r="RVO60" s="295"/>
      <c r="RVP60" s="295"/>
      <c r="RVQ60" s="295"/>
      <c r="RVR60" s="295"/>
      <c r="RVS60" s="295"/>
      <c r="RVT60" s="295"/>
      <c r="RVU60" s="295"/>
      <c r="RVV60" s="295"/>
      <c r="RVW60" s="295"/>
      <c r="RVX60" s="295"/>
      <c r="RVY60" s="295"/>
      <c r="RVZ60" s="295"/>
      <c r="RWA60" s="295"/>
      <c r="RWB60" s="295"/>
      <c r="RWC60" s="295"/>
      <c r="RWD60" s="295"/>
      <c r="RWE60" s="295"/>
      <c r="RWF60" s="295"/>
      <c r="RWG60" s="295"/>
      <c r="RWH60" s="295"/>
      <c r="RWI60" s="295"/>
      <c r="RWJ60" s="295"/>
      <c r="RWK60" s="295"/>
      <c r="RWL60" s="295"/>
      <c r="RWM60" s="295"/>
      <c r="RWN60" s="295"/>
      <c r="RWO60" s="295"/>
      <c r="RWP60" s="295"/>
      <c r="RWQ60" s="295"/>
      <c r="RWR60" s="295"/>
      <c r="RWS60" s="295"/>
      <c r="RWT60" s="295"/>
      <c r="RWU60" s="295"/>
      <c r="RWV60" s="295"/>
      <c r="RWW60" s="295"/>
      <c r="RWX60" s="295"/>
      <c r="RWY60" s="295"/>
      <c r="RWZ60" s="295"/>
      <c r="RXA60" s="295"/>
      <c r="RXB60" s="295"/>
      <c r="RXC60" s="295"/>
      <c r="RXD60" s="295"/>
      <c r="RXE60" s="295"/>
      <c r="RXF60" s="295"/>
      <c r="RXG60" s="295"/>
      <c r="RXH60" s="295"/>
      <c r="RXI60" s="295"/>
      <c r="RXJ60" s="295"/>
      <c r="RXK60" s="295"/>
      <c r="RXL60" s="295"/>
      <c r="RXM60" s="295"/>
      <c r="RXN60" s="295"/>
      <c r="RXO60" s="295"/>
      <c r="RXP60" s="295"/>
      <c r="RXQ60" s="295"/>
      <c r="RXR60" s="295"/>
      <c r="RXS60" s="295"/>
      <c r="RXT60" s="295"/>
      <c r="RXU60" s="295"/>
      <c r="RXV60" s="295"/>
      <c r="RXW60" s="295"/>
      <c r="RXX60" s="295"/>
      <c r="RXY60" s="295"/>
      <c r="RXZ60" s="295"/>
      <c r="RYA60" s="295"/>
      <c r="RYB60" s="295"/>
      <c r="RYC60" s="295"/>
      <c r="RYD60" s="295"/>
      <c r="RYE60" s="295"/>
      <c r="RYF60" s="295"/>
      <c r="RYG60" s="295"/>
      <c r="RYH60" s="295"/>
      <c r="RYI60" s="295"/>
      <c r="RYJ60" s="295"/>
      <c r="RYK60" s="295"/>
      <c r="RYL60" s="295"/>
      <c r="RYM60" s="295"/>
      <c r="RYN60" s="295"/>
      <c r="RYO60" s="295"/>
      <c r="RYP60" s="295"/>
      <c r="RYQ60" s="295"/>
      <c r="RYR60" s="295"/>
      <c r="RYS60" s="295"/>
      <c r="RYT60" s="295"/>
      <c r="RYU60" s="295"/>
      <c r="RYV60" s="295"/>
      <c r="RYW60" s="295"/>
      <c r="RYX60" s="295"/>
      <c r="RYY60" s="295"/>
      <c r="RYZ60" s="295"/>
      <c r="RZA60" s="295"/>
      <c r="RZB60" s="295"/>
      <c r="RZC60" s="295"/>
      <c r="RZD60" s="295"/>
      <c r="RZE60" s="295"/>
      <c r="RZF60" s="295"/>
      <c r="RZG60" s="295"/>
      <c r="RZH60" s="295"/>
      <c r="RZI60" s="295"/>
      <c r="RZJ60" s="295"/>
      <c r="RZK60" s="295"/>
      <c r="RZL60" s="295"/>
      <c r="RZM60" s="295"/>
      <c r="RZN60" s="295"/>
      <c r="RZO60" s="295"/>
      <c r="RZP60" s="295"/>
      <c r="RZQ60" s="295"/>
      <c r="RZR60" s="295"/>
      <c r="RZS60" s="295"/>
      <c r="RZT60" s="295"/>
      <c r="RZU60" s="295"/>
      <c r="RZV60" s="295"/>
      <c r="RZW60" s="295"/>
      <c r="RZX60" s="295"/>
      <c r="RZY60" s="295"/>
      <c r="RZZ60" s="295"/>
      <c r="SAA60" s="295"/>
      <c r="SAB60" s="295"/>
      <c r="SAC60" s="295"/>
      <c r="SAD60" s="295"/>
      <c r="SAE60" s="295"/>
      <c r="SAF60" s="295"/>
      <c r="SAG60" s="295"/>
      <c r="SAH60" s="295"/>
      <c r="SAI60" s="295"/>
      <c r="SAJ60" s="295"/>
      <c r="SAK60" s="295"/>
      <c r="SAL60" s="295"/>
      <c r="SAM60" s="295"/>
      <c r="SAN60" s="295"/>
      <c r="SAO60" s="295"/>
      <c r="SAP60" s="295"/>
      <c r="SAQ60" s="295"/>
      <c r="SAR60" s="295"/>
      <c r="SAS60" s="295"/>
      <c r="SAT60" s="295"/>
      <c r="SAU60" s="295"/>
      <c r="SAV60" s="295"/>
      <c r="SAW60" s="295"/>
      <c r="SAX60" s="295"/>
      <c r="SAY60" s="295"/>
      <c r="SAZ60" s="295"/>
      <c r="SBA60" s="295"/>
      <c r="SBB60" s="295"/>
      <c r="SBC60" s="295"/>
      <c r="SBD60" s="295"/>
      <c r="SBE60" s="295"/>
      <c r="SBF60" s="295"/>
      <c r="SBG60" s="295"/>
      <c r="SBH60" s="295"/>
      <c r="SBI60" s="295"/>
      <c r="SBJ60" s="295"/>
      <c r="SBK60" s="295"/>
      <c r="SBL60" s="295"/>
      <c r="SBM60" s="295"/>
      <c r="SBN60" s="295"/>
      <c r="SBO60" s="295"/>
      <c r="SBP60" s="295"/>
      <c r="SBQ60" s="295"/>
      <c r="SBR60" s="295"/>
      <c r="SBS60" s="295"/>
      <c r="SBT60" s="295"/>
      <c r="SBU60" s="295"/>
      <c r="SBV60" s="295"/>
      <c r="SBW60" s="295"/>
      <c r="SBX60" s="295"/>
      <c r="SBY60" s="295"/>
      <c r="SBZ60" s="295"/>
      <c r="SCA60" s="295"/>
      <c r="SCB60" s="295"/>
      <c r="SCC60" s="295"/>
      <c r="SCD60" s="295"/>
      <c r="SCE60" s="295"/>
      <c r="SCF60" s="295"/>
      <c r="SCG60" s="295"/>
      <c r="SCH60" s="295"/>
      <c r="SCI60" s="295"/>
      <c r="SCJ60" s="295"/>
      <c r="SCK60" s="295"/>
      <c r="SCL60" s="295"/>
      <c r="SCM60" s="295"/>
      <c r="SCN60" s="295"/>
      <c r="SCO60" s="295"/>
      <c r="SCP60" s="295"/>
      <c r="SCQ60" s="295"/>
      <c r="SCR60" s="295"/>
      <c r="SCS60" s="295"/>
      <c r="SCT60" s="295"/>
      <c r="SCU60" s="295"/>
      <c r="SCV60" s="295"/>
      <c r="SCW60" s="295"/>
      <c r="SCX60" s="295"/>
      <c r="SCY60" s="295"/>
      <c r="SCZ60" s="295"/>
      <c r="SDA60" s="295"/>
      <c r="SDB60" s="295"/>
      <c r="SDC60" s="295"/>
      <c r="SDD60" s="295"/>
      <c r="SDE60" s="295"/>
      <c r="SDF60" s="295"/>
      <c r="SDG60" s="295"/>
      <c r="SDH60" s="295"/>
      <c r="SDI60" s="295"/>
      <c r="SDJ60" s="295"/>
      <c r="SDK60" s="295"/>
      <c r="SDL60" s="295"/>
      <c r="SDM60" s="295"/>
      <c r="SDN60" s="295"/>
      <c r="SDO60" s="295"/>
      <c r="SDP60" s="295"/>
      <c r="SDQ60" s="295"/>
      <c r="SDR60" s="295"/>
      <c r="SDS60" s="295"/>
      <c r="SDT60" s="295"/>
      <c r="SDU60" s="295"/>
      <c r="SDV60" s="295"/>
      <c r="SDW60" s="295"/>
      <c r="SDX60" s="295"/>
      <c r="SDY60" s="295"/>
      <c r="SDZ60" s="295"/>
      <c r="SEA60" s="295"/>
      <c r="SEB60" s="295"/>
      <c r="SEC60" s="295"/>
      <c r="SED60" s="295"/>
      <c r="SEE60" s="295"/>
      <c r="SEF60" s="295"/>
      <c r="SEG60" s="295"/>
      <c r="SEH60" s="295"/>
      <c r="SEI60" s="295"/>
      <c r="SEJ60" s="295"/>
      <c r="SEK60" s="295"/>
      <c r="SEL60" s="295"/>
      <c r="SEM60" s="295"/>
      <c r="SEN60" s="295"/>
      <c r="SEO60" s="295"/>
      <c r="SEP60" s="295"/>
      <c r="SEQ60" s="295"/>
      <c r="SER60" s="295"/>
      <c r="SES60" s="295"/>
      <c r="SET60" s="295"/>
      <c r="SEU60" s="295"/>
      <c r="SEV60" s="295"/>
      <c r="SEW60" s="295"/>
      <c r="SEX60" s="295"/>
      <c r="SEY60" s="295"/>
      <c r="SEZ60" s="295"/>
      <c r="SFA60" s="295"/>
      <c r="SFB60" s="295"/>
      <c r="SFC60" s="295"/>
      <c r="SFD60" s="295"/>
      <c r="SFE60" s="295"/>
      <c r="SFF60" s="295"/>
      <c r="SFG60" s="295"/>
      <c r="SFH60" s="295"/>
      <c r="SFI60" s="295"/>
      <c r="SFJ60" s="295"/>
      <c r="SFK60" s="295"/>
      <c r="SFL60" s="295"/>
      <c r="SFM60" s="295"/>
      <c r="SFN60" s="295"/>
      <c r="SFO60" s="295"/>
      <c r="SFP60" s="295"/>
      <c r="SFQ60" s="295"/>
      <c r="SFR60" s="295"/>
      <c r="SFS60" s="295"/>
      <c r="SFT60" s="295"/>
      <c r="SFU60" s="295"/>
      <c r="SFV60" s="295"/>
      <c r="SFW60" s="295"/>
      <c r="SFX60" s="295"/>
      <c r="SFY60" s="295"/>
      <c r="SFZ60" s="295"/>
      <c r="SGA60" s="295"/>
      <c r="SGB60" s="295"/>
      <c r="SGC60" s="295"/>
      <c r="SGD60" s="295"/>
      <c r="SGE60" s="295"/>
      <c r="SGF60" s="295"/>
      <c r="SGG60" s="295"/>
      <c r="SGH60" s="295"/>
      <c r="SGI60" s="295"/>
      <c r="SGJ60" s="295"/>
      <c r="SGK60" s="295"/>
      <c r="SGL60" s="295"/>
      <c r="SGM60" s="295"/>
      <c r="SGN60" s="295"/>
      <c r="SGO60" s="295"/>
      <c r="SGP60" s="295"/>
      <c r="SGQ60" s="295"/>
      <c r="SGR60" s="295"/>
      <c r="SGS60" s="295"/>
      <c r="SGT60" s="295"/>
      <c r="SGU60" s="295"/>
      <c r="SGV60" s="295"/>
      <c r="SGW60" s="295"/>
      <c r="SGX60" s="295"/>
      <c r="SGY60" s="295"/>
      <c r="SGZ60" s="295"/>
      <c r="SHA60" s="295"/>
      <c r="SHB60" s="295"/>
      <c r="SHC60" s="295"/>
      <c r="SHD60" s="295"/>
      <c r="SHE60" s="295"/>
      <c r="SHF60" s="295"/>
      <c r="SHG60" s="295"/>
      <c r="SHH60" s="295"/>
      <c r="SHI60" s="295"/>
      <c r="SHJ60" s="295"/>
      <c r="SHK60" s="295"/>
      <c r="SHL60" s="295"/>
      <c r="SHM60" s="295"/>
      <c r="SHN60" s="295"/>
      <c r="SHO60" s="295"/>
      <c r="SHP60" s="295"/>
      <c r="SHQ60" s="295"/>
      <c r="SHR60" s="295"/>
      <c r="SHS60" s="295"/>
      <c r="SHT60" s="295"/>
      <c r="SHU60" s="295"/>
      <c r="SHV60" s="295"/>
      <c r="SHW60" s="295"/>
      <c r="SHX60" s="295"/>
      <c r="SHY60" s="295"/>
      <c r="SHZ60" s="295"/>
      <c r="SIA60" s="295"/>
      <c r="SIB60" s="295"/>
      <c r="SIC60" s="295"/>
      <c r="SID60" s="295"/>
      <c r="SIE60" s="295"/>
      <c r="SIF60" s="295"/>
      <c r="SIG60" s="295"/>
      <c r="SIH60" s="295"/>
      <c r="SII60" s="295"/>
      <c r="SIJ60" s="295"/>
      <c r="SIK60" s="295"/>
      <c r="SIL60" s="295"/>
      <c r="SIM60" s="295"/>
      <c r="SIN60" s="295"/>
      <c r="SIO60" s="295"/>
      <c r="SIP60" s="295"/>
      <c r="SIQ60" s="295"/>
      <c r="SIR60" s="295"/>
      <c r="SIS60" s="295"/>
      <c r="SIT60" s="295"/>
      <c r="SIU60" s="295"/>
      <c r="SIV60" s="295"/>
      <c r="SIW60" s="295"/>
      <c r="SIX60" s="295"/>
      <c r="SIY60" s="295"/>
      <c r="SIZ60" s="295"/>
      <c r="SJA60" s="295"/>
      <c r="SJB60" s="295"/>
      <c r="SJC60" s="295"/>
      <c r="SJD60" s="295"/>
      <c r="SJE60" s="295"/>
      <c r="SJF60" s="295"/>
      <c r="SJG60" s="295"/>
      <c r="SJH60" s="295"/>
      <c r="SJI60" s="295"/>
      <c r="SJJ60" s="295"/>
      <c r="SJK60" s="295"/>
      <c r="SJL60" s="295"/>
      <c r="SJM60" s="295"/>
      <c r="SJN60" s="295"/>
      <c r="SJO60" s="295"/>
      <c r="SJP60" s="295"/>
      <c r="SJQ60" s="295"/>
      <c r="SJR60" s="295"/>
      <c r="SJS60" s="295"/>
      <c r="SJT60" s="295"/>
      <c r="SJU60" s="295"/>
      <c r="SJV60" s="295"/>
      <c r="SJW60" s="295"/>
      <c r="SJX60" s="295"/>
      <c r="SJY60" s="295"/>
      <c r="SJZ60" s="295"/>
      <c r="SKA60" s="295"/>
      <c r="SKB60" s="295"/>
      <c r="SKC60" s="295"/>
      <c r="SKD60" s="295"/>
      <c r="SKE60" s="295"/>
      <c r="SKF60" s="295"/>
      <c r="SKG60" s="295"/>
      <c r="SKH60" s="295"/>
      <c r="SKI60" s="295"/>
      <c r="SKJ60" s="295"/>
      <c r="SKK60" s="295"/>
      <c r="SKL60" s="295"/>
      <c r="SKM60" s="295"/>
      <c r="SKN60" s="295"/>
      <c r="SKO60" s="295"/>
      <c r="SKP60" s="295"/>
      <c r="SKQ60" s="295"/>
      <c r="SKR60" s="295"/>
      <c r="SKS60" s="295"/>
      <c r="SKT60" s="295"/>
      <c r="SKU60" s="295"/>
      <c r="SKV60" s="295"/>
      <c r="SKW60" s="295"/>
      <c r="SKX60" s="295"/>
      <c r="SKY60" s="295"/>
      <c r="SKZ60" s="295"/>
      <c r="SLA60" s="295"/>
      <c r="SLB60" s="295"/>
      <c r="SLC60" s="295"/>
      <c r="SLD60" s="295"/>
      <c r="SLE60" s="295"/>
      <c r="SLF60" s="295"/>
      <c r="SLG60" s="295"/>
      <c r="SLH60" s="295"/>
      <c r="SLI60" s="295"/>
      <c r="SLJ60" s="295"/>
      <c r="SLK60" s="295"/>
      <c r="SLL60" s="295"/>
      <c r="SLM60" s="295"/>
      <c r="SLN60" s="295"/>
      <c r="SLO60" s="295"/>
      <c r="SLP60" s="295"/>
      <c r="SLQ60" s="295"/>
      <c r="SLR60" s="295"/>
      <c r="SLS60" s="295"/>
      <c r="SLT60" s="295"/>
      <c r="SLU60" s="295"/>
      <c r="SLV60" s="295"/>
      <c r="SLW60" s="295"/>
      <c r="SLX60" s="295"/>
      <c r="SLY60" s="295"/>
      <c r="SLZ60" s="295"/>
      <c r="SMA60" s="295"/>
      <c r="SMB60" s="295"/>
      <c r="SMC60" s="295"/>
      <c r="SMD60" s="295"/>
      <c r="SME60" s="295"/>
      <c r="SMF60" s="295"/>
      <c r="SMG60" s="295"/>
      <c r="SMH60" s="295"/>
      <c r="SMI60" s="295"/>
      <c r="SMJ60" s="295"/>
      <c r="SMK60" s="295"/>
      <c r="SML60" s="295"/>
      <c r="SMM60" s="295"/>
      <c r="SMN60" s="295"/>
      <c r="SMO60" s="295"/>
      <c r="SMP60" s="295"/>
      <c r="SMQ60" s="295"/>
      <c r="SMR60" s="295"/>
      <c r="SMS60" s="295"/>
      <c r="SMT60" s="295"/>
      <c r="SMU60" s="295"/>
      <c r="SMV60" s="295"/>
      <c r="SMW60" s="295"/>
      <c r="SMX60" s="295"/>
      <c r="SMY60" s="295"/>
      <c r="SMZ60" s="295"/>
      <c r="SNA60" s="295"/>
      <c r="SNB60" s="295"/>
      <c r="SNC60" s="295"/>
      <c r="SND60" s="295"/>
      <c r="SNE60" s="295"/>
      <c r="SNF60" s="295"/>
      <c r="SNG60" s="295"/>
      <c r="SNH60" s="295"/>
      <c r="SNI60" s="295"/>
      <c r="SNJ60" s="295"/>
      <c r="SNK60" s="295"/>
      <c r="SNL60" s="295"/>
      <c r="SNM60" s="295"/>
      <c r="SNN60" s="295"/>
      <c r="SNO60" s="295"/>
      <c r="SNP60" s="295"/>
      <c r="SNQ60" s="295"/>
      <c r="SNR60" s="295"/>
      <c r="SNS60" s="295"/>
      <c r="SNT60" s="295"/>
      <c r="SNU60" s="295"/>
      <c r="SNV60" s="295"/>
      <c r="SNW60" s="295"/>
      <c r="SNX60" s="295"/>
      <c r="SNY60" s="295"/>
      <c r="SNZ60" s="295"/>
      <c r="SOA60" s="295"/>
      <c r="SOB60" s="295"/>
      <c r="SOC60" s="295"/>
      <c r="SOD60" s="295"/>
      <c r="SOE60" s="295"/>
      <c r="SOF60" s="295"/>
      <c r="SOG60" s="295"/>
      <c r="SOH60" s="295"/>
      <c r="SOI60" s="295"/>
      <c r="SOJ60" s="295"/>
      <c r="SOK60" s="295"/>
      <c r="SOL60" s="295"/>
      <c r="SOM60" s="295"/>
      <c r="SON60" s="295"/>
      <c r="SOO60" s="295"/>
      <c r="SOP60" s="295"/>
      <c r="SOQ60" s="295"/>
      <c r="SOR60" s="295"/>
      <c r="SOS60" s="295"/>
      <c r="SOT60" s="295"/>
      <c r="SOU60" s="295"/>
      <c r="SOV60" s="295"/>
      <c r="SOW60" s="295"/>
      <c r="SOX60" s="295"/>
      <c r="SOY60" s="295"/>
      <c r="SOZ60" s="295"/>
      <c r="SPA60" s="295"/>
      <c r="SPB60" s="295"/>
      <c r="SPC60" s="295"/>
      <c r="SPD60" s="295"/>
      <c r="SPE60" s="295"/>
      <c r="SPF60" s="295"/>
      <c r="SPG60" s="295"/>
      <c r="SPH60" s="295"/>
      <c r="SPI60" s="295"/>
      <c r="SPJ60" s="295"/>
      <c r="SPK60" s="295"/>
      <c r="SPL60" s="295"/>
      <c r="SPM60" s="295"/>
      <c r="SPN60" s="295"/>
      <c r="SPO60" s="295"/>
      <c r="SPP60" s="295"/>
      <c r="SPQ60" s="295"/>
      <c r="SPR60" s="295"/>
      <c r="SPS60" s="295"/>
      <c r="SPT60" s="295"/>
      <c r="SPU60" s="295"/>
      <c r="SPV60" s="295"/>
      <c r="SPW60" s="295"/>
      <c r="SPX60" s="295"/>
      <c r="SPY60" s="295"/>
      <c r="SPZ60" s="295"/>
      <c r="SQA60" s="295"/>
      <c r="SQB60" s="295"/>
      <c r="SQC60" s="295"/>
      <c r="SQD60" s="295"/>
      <c r="SQE60" s="295"/>
      <c r="SQF60" s="295"/>
      <c r="SQG60" s="295"/>
      <c r="SQH60" s="295"/>
      <c r="SQI60" s="295"/>
      <c r="SQJ60" s="295"/>
      <c r="SQK60" s="295"/>
      <c r="SQL60" s="295"/>
      <c r="SQM60" s="295"/>
      <c r="SQN60" s="295"/>
      <c r="SQO60" s="295"/>
      <c r="SQP60" s="295"/>
      <c r="SQQ60" s="295"/>
      <c r="SQR60" s="295"/>
      <c r="SQS60" s="295"/>
      <c r="SQT60" s="295"/>
      <c r="SQU60" s="295"/>
      <c r="SQV60" s="295"/>
      <c r="SQW60" s="295"/>
      <c r="SQX60" s="295"/>
      <c r="SQY60" s="295"/>
      <c r="SQZ60" s="295"/>
      <c r="SRA60" s="295"/>
      <c r="SRB60" s="295"/>
      <c r="SRC60" s="295"/>
      <c r="SRD60" s="295"/>
      <c r="SRE60" s="295"/>
      <c r="SRF60" s="295"/>
      <c r="SRG60" s="295"/>
      <c r="SRH60" s="295"/>
      <c r="SRI60" s="295"/>
      <c r="SRJ60" s="295"/>
      <c r="SRK60" s="295"/>
      <c r="SRL60" s="295"/>
      <c r="SRM60" s="295"/>
      <c r="SRN60" s="295"/>
      <c r="SRO60" s="295"/>
      <c r="SRP60" s="295"/>
      <c r="SRQ60" s="295"/>
      <c r="SRR60" s="295"/>
      <c r="SRS60" s="295"/>
      <c r="SRT60" s="295"/>
      <c r="SRU60" s="295"/>
      <c r="SRV60" s="295"/>
      <c r="SRW60" s="295"/>
      <c r="SRX60" s="295"/>
      <c r="SRY60" s="295"/>
      <c r="SRZ60" s="295"/>
      <c r="SSA60" s="295"/>
      <c r="SSB60" s="295"/>
      <c r="SSC60" s="295"/>
      <c r="SSD60" s="295"/>
      <c r="SSE60" s="295"/>
      <c r="SSF60" s="295"/>
      <c r="SSG60" s="295"/>
      <c r="SSH60" s="295"/>
      <c r="SSI60" s="295"/>
      <c r="SSJ60" s="295"/>
      <c r="SSK60" s="295"/>
      <c r="SSL60" s="295"/>
      <c r="SSM60" s="295"/>
      <c r="SSN60" s="295"/>
      <c r="SSO60" s="295"/>
      <c r="SSP60" s="295"/>
      <c r="SSQ60" s="295"/>
      <c r="SSR60" s="295"/>
      <c r="SSS60" s="295"/>
      <c r="SST60" s="295"/>
      <c r="SSU60" s="295"/>
      <c r="SSV60" s="295"/>
      <c r="SSW60" s="295"/>
      <c r="SSX60" s="295"/>
      <c r="SSY60" s="295"/>
      <c r="SSZ60" s="295"/>
      <c r="STA60" s="295"/>
      <c r="STB60" s="295"/>
      <c r="STC60" s="295"/>
      <c r="STD60" s="295"/>
      <c r="STE60" s="295"/>
      <c r="STF60" s="295"/>
      <c r="STG60" s="295"/>
      <c r="STH60" s="295"/>
      <c r="STI60" s="295"/>
      <c r="STJ60" s="295"/>
      <c r="STK60" s="295"/>
      <c r="STL60" s="295"/>
      <c r="STM60" s="295"/>
      <c r="STN60" s="295"/>
      <c r="STO60" s="295"/>
      <c r="STP60" s="295"/>
      <c r="STQ60" s="295"/>
      <c r="STR60" s="295"/>
      <c r="STS60" s="295"/>
      <c r="STT60" s="295"/>
      <c r="STU60" s="295"/>
      <c r="STV60" s="295"/>
      <c r="STW60" s="295"/>
      <c r="STX60" s="295"/>
      <c r="STY60" s="295"/>
      <c r="STZ60" s="295"/>
      <c r="SUA60" s="295"/>
      <c r="SUB60" s="295"/>
      <c r="SUC60" s="295"/>
      <c r="SUD60" s="295"/>
      <c r="SUE60" s="295"/>
      <c r="SUF60" s="295"/>
      <c r="SUG60" s="295"/>
      <c r="SUH60" s="295"/>
      <c r="SUI60" s="295"/>
      <c r="SUJ60" s="295"/>
      <c r="SUK60" s="295"/>
      <c r="SUL60" s="295"/>
      <c r="SUM60" s="295"/>
      <c r="SUN60" s="295"/>
      <c r="SUO60" s="295"/>
      <c r="SUP60" s="295"/>
      <c r="SUQ60" s="295"/>
      <c r="SUR60" s="295"/>
      <c r="SUS60" s="295"/>
      <c r="SUT60" s="295"/>
      <c r="SUU60" s="295"/>
      <c r="SUV60" s="295"/>
      <c r="SUW60" s="295"/>
      <c r="SUX60" s="295"/>
      <c r="SUY60" s="295"/>
      <c r="SUZ60" s="295"/>
      <c r="SVA60" s="295"/>
      <c r="SVB60" s="295"/>
      <c r="SVC60" s="295"/>
      <c r="SVD60" s="295"/>
      <c r="SVE60" s="295"/>
      <c r="SVF60" s="295"/>
      <c r="SVG60" s="295"/>
      <c r="SVH60" s="295"/>
      <c r="SVI60" s="295"/>
      <c r="SVJ60" s="295"/>
      <c r="SVK60" s="295"/>
      <c r="SVL60" s="295"/>
      <c r="SVM60" s="295"/>
      <c r="SVN60" s="295"/>
      <c r="SVO60" s="295"/>
      <c r="SVP60" s="295"/>
      <c r="SVQ60" s="295"/>
      <c r="SVR60" s="295"/>
      <c r="SVS60" s="295"/>
      <c r="SVT60" s="295"/>
      <c r="SVU60" s="295"/>
      <c r="SVV60" s="295"/>
      <c r="SVW60" s="295"/>
      <c r="SVX60" s="295"/>
      <c r="SVY60" s="295"/>
      <c r="SVZ60" s="295"/>
      <c r="SWA60" s="295"/>
      <c r="SWB60" s="295"/>
      <c r="SWC60" s="295"/>
      <c r="SWD60" s="295"/>
      <c r="SWE60" s="295"/>
      <c r="SWF60" s="295"/>
      <c r="SWG60" s="295"/>
      <c r="SWH60" s="295"/>
      <c r="SWI60" s="295"/>
      <c r="SWJ60" s="295"/>
      <c r="SWK60" s="295"/>
      <c r="SWL60" s="295"/>
      <c r="SWM60" s="295"/>
      <c r="SWN60" s="295"/>
      <c r="SWO60" s="295"/>
      <c r="SWP60" s="295"/>
      <c r="SWQ60" s="295"/>
      <c r="SWR60" s="295"/>
      <c r="SWS60" s="295"/>
      <c r="SWT60" s="295"/>
      <c r="SWU60" s="295"/>
      <c r="SWV60" s="295"/>
      <c r="SWW60" s="295"/>
      <c r="SWX60" s="295"/>
      <c r="SWY60" s="295"/>
      <c r="SWZ60" s="295"/>
      <c r="SXA60" s="295"/>
      <c r="SXB60" s="295"/>
      <c r="SXC60" s="295"/>
      <c r="SXD60" s="295"/>
      <c r="SXE60" s="295"/>
      <c r="SXF60" s="295"/>
      <c r="SXG60" s="295"/>
      <c r="SXH60" s="295"/>
      <c r="SXI60" s="295"/>
      <c r="SXJ60" s="295"/>
      <c r="SXK60" s="295"/>
      <c r="SXL60" s="295"/>
      <c r="SXM60" s="295"/>
      <c r="SXN60" s="295"/>
      <c r="SXO60" s="295"/>
      <c r="SXP60" s="295"/>
      <c r="SXQ60" s="295"/>
      <c r="SXR60" s="295"/>
      <c r="SXS60" s="295"/>
      <c r="SXT60" s="295"/>
      <c r="SXU60" s="295"/>
      <c r="SXV60" s="295"/>
      <c r="SXW60" s="295"/>
      <c r="SXX60" s="295"/>
      <c r="SXY60" s="295"/>
      <c r="SXZ60" s="295"/>
      <c r="SYA60" s="295"/>
      <c r="SYB60" s="295"/>
      <c r="SYC60" s="295"/>
      <c r="SYD60" s="295"/>
      <c r="SYE60" s="295"/>
      <c r="SYF60" s="295"/>
      <c r="SYG60" s="295"/>
      <c r="SYH60" s="295"/>
      <c r="SYI60" s="295"/>
      <c r="SYJ60" s="295"/>
      <c r="SYK60" s="295"/>
      <c r="SYL60" s="295"/>
      <c r="SYM60" s="295"/>
      <c r="SYN60" s="295"/>
      <c r="SYO60" s="295"/>
      <c r="SYP60" s="295"/>
      <c r="SYQ60" s="295"/>
      <c r="SYR60" s="295"/>
      <c r="SYS60" s="295"/>
      <c r="SYT60" s="295"/>
      <c r="SYU60" s="295"/>
      <c r="SYV60" s="295"/>
      <c r="SYW60" s="295"/>
      <c r="SYX60" s="295"/>
      <c r="SYY60" s="295"/>
      <c r="SYZ60" s="295"/>
      <c r="SZA60" s="295"/>
      <c r="SZB60" s="295"/>
      <c r="SZC60" s="295"/>
      <c r="SZD60" s="295"/>
      <c r="SZE60" s="295"/>
      <c r="SZF60" s="295"/>
      <c r="SZG60" s="295"/>
      <c r="SZH60" s="295"/>
      <c r="SZI60" s="295"/>
      <c r="SZJ60" s="295"/>
      <c r="SZK60" s="295"/>
      <c r="SZL60" s="295"/>
      <c r="SZM60" s="295"/>
      <c r="SZN60" s="295"/>
      <c r="SZO60" s="295"/>
      <c r="SZP60" s="295"/>
      <c r="SZQ60" s="295"/>
      <c r="SZR60" s="295"/>
      <c r="SZS60" s="295"/>
      <c r="SZT60" s="295"/>
      <c r="SZU60" s="295"/>
      <c r="SZV60" s="295"/>
      <c r="SZW60" s="295"/>
      <c r="SZX60" s="295"/>
      <c r="SZY60" s="295"/>
      <c r="SZZ60" s="295"/>
      <c r="TAA60" s="295"/>
      <c r="TAB60" s="295"/>
      <c r="TAC60" s="295"/>
      <c r="TAD60" s="295"/>
      <c r="TAE60" s="295"/>
      <c r="TAF60" s="295"/>
      <c r="TAG60" s="295"/>
      <c r="TAH60" s="295"/>
      <c r="TAI60" s="295"/>
      <c r="TAJ60" s="295"/>
      <c r="TAK60" s="295"/>
      <c r="TAL60" s="295"/>
      <c r="TAM60" s="295"/>
      <c r="TAN60" s="295"/>
      <c r="TAO60" s="295"/>
      <c r="TAP60" s="295"/>
      <c r="TAQ60" s="295"/>
      <c r="TAR60" s="295"/>
      <c r="TAS60" s="295"/>
      <c r="TAT60" s="295"/>
      <c r="TAU60" s="295"/>
      <c r="TAV60" s="295"/>
      <c r="TAW60" s="295"/>
      <c r="TAX60" s="295"/>
      <c r="TAY60" s="295"/>
      <c r="TAZ60" s="295"/>
      <c r="TBA60" s="295"/>
      <c r="TBB60" s="295"/>
      <c r="TBC60" s="295"/>
      <c r="TBD60" s="295"/>
      <c r="TBE60" s="295"/>
      <c r="TBF60" s="295"/>
      <c r="TBG60" s="295"/>
      <c r="TBH60" s="295"/>
      <c r="TBI60" s="295"/>
      <c r="TBJ60" s="295"/>
      <c r="TBK60" s="295"/>
      <c r="TBL60" s="295"/>
      <c r="TBM60" s="295"/>
      <c r="TBN60" s="295"/>
      <c r="TBO60" s="295"/>
      <c r="TBP60" s="295"/>
      <c r="TBQ60" s="295"/>
      <c r="TBR60" s="295"/>
      <c r="TBS60" s="295"/>
      <c r="TBT60" s="295"/>
      <c r="TBU60" s="295"/>
      <c r="TBV60" s="295"/>
      <c r="TBW60" s="295"/>
      <c r="TBX60" s="295"/>
      <c r="TBY60" s="295"/>
      <c r="TBZ60" s="295"/>
      <c r="TCA60" s="295"/>
      <c r="TCB60" s="295"/>
      <c r="TCC60" s="295"/>
      <c r="TCD60" s="295"/>
      <c r="TCE60" s="295"/>
      <c r="TCF60" s="295"/>
      <c r="TCG60" s="295"/>
      <c r="TCH60" s="295"/>
      <c r="TCI60" s="295"/>
      <c r="TCJ60" s="295"/>
      <c r="TCK60" s="295"/>
      <c r="TCL60" s="295"/>
      <c r="TCM60" s="295"/>
      <c r="TCN60" s="295"/>
      <c r="TCO60" s="295"/>
      <c r="TCP60" s="295"/>
      <c r="TCQ60" s="295"/>
      <c r="TCR60" s="295"/>
      <c r="TCS60" s="295"/>
      <c r="TCT60" s="295"/>
      <c r="TCU60" s="295"/>
      <c r="TCV60" s="295"/>
      <c r="TCW60" s="295"/>
      <c r="TCX60" s="295"/>
      <c r="TCY60" s="295"/>
      <c r="TCZ60" s="295"/>
      <c r="TDA60" s="295"/>
      <c r="TDB60" s="295"/>
      <c r="TDC60" s="295"/>
      <c r="TDD60" s="295"/>
      <c r="TDE60" s="295"/>
      <c r="TDF60" s="295"/>
      <c r="TDG60" s="295"/>
      <c r="TDH60" s="295"/>
      <c r="TDI60" s="295"/>
      <c r="TDJ60" s="295"/>
      <c r="TDK60" s="295"/>
      <c r="TDL60" s="295"/>
      <c r="TDM60" s="295"/>
      <c r="TDN60" s="295"/>
      <c r="TDO60" s="295"/>
      <c r="TDP60" s="295"/>
      <c r="TDQ60" s="295"/>
      <c r="TDR60" s="295"/>
      <c r="TDS60" s="295"/>
      <c r="TDT60" s="295"/>
      <c r="TDU60" s="295"/>
      <c r="TDV60" s="295"/>
      <c r="TDW60" s="295"/>
      <c r="TDX60" s="295"/>
      <c r="TDY60" s="295"/>
      <c r="TDZ60" s="295"/>
      <c r="TEA60" s="295"/>
      <c r="TEB60" s="295"/>
      <c r="TEC60" s="295"/>
      <c r="TED60" s="295"/>
      <c r="TEE60" s="295"/>
      <c r="TEF60" s="295"/>
      <c r="TEG60" s="295"/>
      <c r="TEH60" s="295"/>
      <c r="TEI60" s="295"/>
      <c r="TEJ60" s="295"/>
      <c r="TEK60" s="295"/>
      <c r="TEL60" s="295"/>
      <c r="TEM60" s="295"/>
      <c r="TEN60" s="295"/>
      <c r="TEO60" s="295"/>
      <c r="TEP60" s="295"/>
      <c r="TEQ60" s="295"/>
      <c r="TER60" s="295"/>
      <c r="TES60" s="295"/>
      <c r="TET60" s="295"/>
      <c r="TEU60" s="295"/>
      <c r="TEV60" s="295"/>
      <c r="TEW60" s="295"/>
      <c r="TEX60" s="295"/>
      <c r="TEY60" s="295"/>
      <c r="TEZ60" s="295"/>
      <c r="TFA60" s="295"/>
      <c r="TFB60" s="295"/>
      <c r="TFC60" s="295"/>
      <c r="TFD60" s="295"/>
      <c r="TFE60" s="295"/>
      <c r="TFF60" s="295"/>
      <c r="TFG60" s="295"/>
      <c r="TFH60" s="295"/>
      <c r="TFI60" s="295"/>
      <c r="TFJ60" s="295"/>
      <c r="TFK60" s="295"/>
      <c r="TFL60" s="295"/>
      <c r="TFM60" s="295"/>
      <c r="TFN60" s="295"/>
      <c r="TFO60" s="295"/>
      <c r="TFP60" s="295"/>
      <c r="TFQ60" s="295"/>
      <c r="TFR60" s="295"/>
      <c r="TFS60" s="295"/>
      <c r="TFT60" s="295"/>
      <c r="TFU60" s="295"/>
      <c r="TFV60" s="295"/>
      <c r="TFW60" s="295"/>
      <c r="TFX60" s="295"/>
      <c r="TFY60" s="295"/>
      <c r="TFZ60" s="295"/>
      <c r="TGA60" s="295"/>
      <c r="TGB60" s="295"/>
      <c r="TGC60" s="295"/>
      <c r="TGD60" s="295"/>
      <c r="TGE60" s="295"/>
      <c r="TGF60" s="295"/>
      <c r="TGG60" s="295"/>
      <c r="TGH60" s="295"/>
      <c r="TGI60" s="295"/>
      <c r="TGJ60" s="295"/>
      <c r="TGK60" s="295"/>
      <c r="TGL60" s="295"/>
      <c r="TGM60" s="295"/>
      <c r="TGN60" s="295"/>
      <c r="TGO60" s="295"/>
      <c r="TGP60" s="295"/>
      <c r="TGQ60" s="295"/>
      <c r="TGR60" s="295"/>
      <c r="TGS60" s="295"/>
      <c r="TGT60" s="295"/>
      <c r="TGU60" s="295"/>
      <c r="TGV60" s="295"/>
      <c r="TGW60" s="295"/>
      <c r="TGX60" s="295"/>
      <c r="TGY60" s="295"/>
      <c r="TGZ60" s="295"/>
      <c r="THA60" s="295"/>
      <c r="THB60" s="295"/>
      <c r="THC60" s="295"/>
      <c r="THD60" s="295"/>
      <c r="THE60" s="295"/>
      <c r="THF60" s="295"/>
      <c r="THG60" s="295"/>
      <c r="THH60" s="295"/>
      <c r="THI60" s="295"/>
      <c r="THJ60" s="295"/>
      <c r="THK60" s="295"/>
      <c r="THL60" s="295"/>
      <c r="THM60" s="295"/>
      <c r="THN60" s="295"/>
      <c r="THO60" s="295"/>
      <c r="THP60" s="295"/>
      <c r="THQ60" s="295"/>
      <c r="THR60" s="295"/>
      <c r="THS60" s="295"/>
      <c r="THT60" s="295"/>
      <c r="THU60" s="295"/>
      <c r="THV60" s="295"/>
      <c r="THW60" s="295"/>
      <c r="THX60" s="295"/>
      <c r="THY60" s="295"/>
      <c r="THZ60" s="295"/>
      <c r="TIA60" s="295"/>
      <c r="TIB60" s="295"/>
      <c r="TIC60" s="295"/>
      <c r="TID60" s="295"/>
      <c r="TIE60" s="295"/>
      <c r="TIF60" s="295"/>
      <c r="TIG60" s="295"/>
      <c r="TIH60" s="295"/>
      <c r="TII60" s="295"/>
      <c r="TIJ60" s="295"/>
      <c r="TIK60" s="295"/>
      <c r="TIL60" s="295"/>
      <c r="TIM60" s="295"/>
      <c r="TIN60" s="295"/>
      <c r="TIO60" s="295"/>
      <c r="TIP60" s="295"/>
      <c r="TIQ60" s="295"/>
      <c r="TIR60" s="295"/>
      <c r="TIS60" s="295"/>
      <c r="TIT60" s="295"/>
      <c r="TIU60" s="295"/>
      <c r="TIV60" s="295"/>
      <c r="TIW60" s="295"/>
      <c r="TIX60" s="295"/>
      <c r="TIY60" s="295"/>
      <c r="TIZ60" s="295"/>
      <c r="TJA60" s="295"/>
      <c r="TJB60" s="295"/>
      <c r="TJC60" s="295"/>
      <c r="TJD60" s="295"/>
      <c r="TJE60" s="295"/>
      <c r="TJF60" s="295"/>
      <c r="TJG60" s="295"/>
      <c r="TJH60" s="295"/>
      <c r="TJI60" s="295"/>
      <c r="TJJ60" s="295"/>
      <c r="TJK60" s="295"/>
      <c r="TJL60" s="295"/>
      <c r="TJM60" s="295"/>
      <c r="TJN60" s="295"/>
      <c r="TJO60" s="295"/>
      <c r="TJP60" s="295"/>
      <c r="TJQ60" s="295"/>
      <c r="TJR60" s="295"/>
      <c r="TJS60" s="295"/>
      <c r="TJT60" s="295"/>
      <c r="TJU60" s="295"/>
      <c r="TJV60" s="295"/>
      <c r="TJW60" s="295"/>
      <c r="TJX60" s="295"/>
      <c r="TJY60" s="295"/>
      <c r="TJZ60" s="295"/>
      <c r="TKA60" s="295"/>
      <c r="TKB60" s="295"/>
      <c r="TKC60" s="295"/>
      <c r="TKD60" s="295"/>
      <c r="TKE60" s="295"/>
      <c r="TKF60" s="295"/>
      <c r="TKG60" s="295"/>
      <c r="TKH60" s="295"/>
      <c r="TKI60" s="295"/>
      <c r="TKJ60" s="295"/>
      <c r="TKK60" s="295"/>
      <c r="TKL60" s="295"/>
      <c r="TKM60" s="295"/>
      <c r="TKN60" s="295"/>
      <c r="TKO60" s="295"/>
      <c r="TKP60" s="295"/>
      <c r="TKQ60" s="295"/>
      <c r="TKR60" s="295"/>
      <c r="TKS60" s="295"/>
      <c r="TKT60" s="295"/>
      <c r="TKU60" s="295"/>
      <c r="TKV60" s="295"/>
      <c r="TKW60" s="295"/>
      <c r="TKX60" s="295"/>
      <c r="TKY60" s="295"/>
      <c r="TKZ60" s="295"/>
      <c r="TLA60" s="295"/>
      <c r="TLB60" s="295"/>
      <c r="TLC60" s="295"/>
      <c r="TLD60" s="295"/>
      <c r="TLE60" s="295"/>
      <c r="TLF60" s="295"/>
      <c r="TLG60" s="295"/>
      <c r="TLH60" s="295"/>
      <c r="TLI60" s="295"/>
      <c r="TLJ60" s="295"/>
      <c r="TLK60" s="295"/>
      <c r="TLL60" s="295"/>
      <c r="TLM60" s="295"/>
      <c r="TLN60" s="295"/>
      <c r="TLO60" s="295"/>
      <c r="TLP60" s="295"/>
      <c r="TLQ60" s="295"/>
      <c r="TLR60" s="295"/>
      <c r="TLS60" s="295"/>
      <c r="TLT60" s="295"/>
      <c r="TLU60" s="295"/>
      <c r="TLV60" s="295"/>
      <c r="TLW60" s="295"/>
      <c r="TLX60" s="295"/>
      <c r="TLY60" s="295"/>
      <c r="TLZ60" s="295"/>
      <c r="TMA60" s="295"/>
      <c r="TMB60" s="295"/>
      <c r="TMC60" s="295"/>
      <c r="TMD60" s="295"/>
      <c r="TME60" s="295"/>
      <c r="TMF60" s="295"/>
      <c r="TMG60" s="295"/>
      <c r="TMH60" s="295"/>
      <c r="TMI60" s="295"/>
      <c r="TMJ60" s="295"/>
      <c r="TMK60" s="295"/>
      <c r="TML60" s="295"/>
      <c r="TMM60" s="295"/>
      <c r="TMN60" s="295"/>
      <c r="TMO60" s="295"/>
      <c r="TMP60" s="295"/>
      <c r="TMQ60" s="295"/>
      <c r="TMR60" s="295"/>
      <c r="TMS60" s="295"/>
      <c r="TMT60" s="295"/>
      <c r="TMU60" s="295"/>
      <c r="TMV60" s="295"/>
      <c r="TMW60" s="295"/>
      <c r="TMX60" s="295"/>
      <c r="TMY60" s="295"/>
      <c r="TMZ60" s="295"/>
      <c r="TNA60" s="295"/>
      <c r="TNB60" s="295"/>
      <c r="TNC60" s="295"/>
      <c r="TND60" s="295"/>
      <c r="TNE60" s="295"/>
      <c r="TNF60" s="295"/>
      <c r="TNG60" s="295"/>
      <c r="TNH60" s="295"/>
      <c r="TNI60" s="295"/>
      <c r="TNJ60" s="295"/>
      <c r="TNK60" s="295"/>
      <c r="TNL60" s="295"/>
      <c r="TNM60" s="295"/>
      <c r="TNN60" s="295"/>
      <c r="TNO60" s="295"/>
      <c r="TNP60" s="295"/>
      <c r="TNQ60" s="295"/>
      <c r="TNR60" s="295"/>
      <c r="TNS60" s="295"/>
      <c r="TNT60" s="295"/>
      <c r="TNU60" s="295"/>
      <c r="TNV60" s="295"/>
      <c r="TNW60" s="295"/>
      <c r="TNX60" s="295"/>
      <c r="TNY60" s="295"/>
      <c r="TNZ60" s="295"/>
      <c r="TOA60" s="295"/>
      <c r="TOB60" s="295"/>
      <c r="TOC60" s="295"/>
      <c r="TOD60" s="295"/>
      <c r="TOE60" s="295"/>
      <c r="TOF60" s="295"/>
      <c r="TOG60" s="295"/>
      <c r="TOH60" s="295"/>
      <c r="TOI60" s="295"/>
      <c r="TOJ60" s="295"/>
      <c r="TOK60" s="295"/>
      <c r="TOL60" s="295"/>
      <c r="TOM60" s="295"/>
      <c r="TON60" s="295"/>
      <c r="TOO60" s="295"/>
      <c r="TOP60" s="295"/>
      <c r="TOQ60" s="295"/>
      <c r="TOR60" s="295"/>
      <c r="TOS60" s="295"/>
      <c r="TOT60" s="295"/>
      <c r="TOU60" s="295"/>
      <c r="TOV60" s="295"/>
      <c r="TOW60" s="295"/>
      <c r="TOX60" s="295"/>
      <c r="TOY60" s="295"/>
      <c r="TOZ60" s="295"/>
      <c r="TPA60" s="295"/>
      <c r="TPB60" s="295"/>
      <c r="TPC60" s="295"/>
      <c r="TPD60" s="295"/>
      <c r="TPE60" s="295"/>
      <c r="TPF60" s="295"/>
      <c r="TPG60" s="295"/>
      <c r="TPH60" s="295"/>
      <c r="TPI60" s="295"/>
      <c r="TPJ60" s="295"/>
      <c r="TPK60" s="295"/>
      <c r="TPL60" s="295"/>
      <c r="TPM60" s="295"/>
      <c r="TPN60" s="295"/>
      <c r="TPO60" s="295"/>
      <c r="TPP60" s="295"/>
      <c r="TPQ60" s="295"/>
      <c r="TPR60" s="295"/>
      <c r="TPS60" s="295"/>
      <c r="TPT60" s="295"/>
      <c r="TPU60" s="295"/>
      <c r="TPV60" s="295"/>
      <c r="TPW60" s="295"/>
      <c r="TPX60" s="295"/>
      <c r="TPY60" s="295"/>
      <c r="TPZ60" s="295"/>
      <c r="TQA60" s="295"/>
      <c r="TQB60" s="295"/>
      <c r="TQC60" s="295"/>
      <c r="TQD60" s="295"/>
      <c r="TQE60" s="295"/>
      <c r="TQF60" s="295"/>
      <c r="TQG60" s="295"/>
      <c r="TQH60" s="295"/>
      <c r="TQI60" s="295"/>
      <c r="TQJ60" s="295"/>
      <c r="TQK60" s="295"/>
      <c r="TQL60" s="295"/>
      <c r="TQM60" s="295"/>
      <c r="TQN60" s="295"/>
      <c r="TQO60" s="295"/>
      <c r="TQP60" s="295"/>
      <c r="TQQ60" s="295"/>
      <c r="TQR60" s="295"/>
      <c r="TQS60" s="295"/>
      <c r="TQT60" s="295"/>
      <c r="TQU60" s="295"/>
      <c r="TQV60" s="295"/>
      <c r="TQW60" s="295"/>
      <c r="TQX60" s="295"/>
      <c r="TQY60" s="295"/>
      <c r="TQZ60" s="295"/>
      <c r="TRA60" s="295"/>
      <c r="TRB60" s="295"/>
      <c r="TRC60" s="295"/>
      <c r="TRD60" s="295"/>
      <c r="TRE60" s="295"/>
      <c r="TRF60" s="295"/>
      <c r="TRG60" s="295"/>
      <c r="TRH60" s="295"/>
      <c r="TRI60" s="295"/>
      <c r="TRJ60" s="295"/>
      <c r="TRK60" s="295"/>
      <c r="TRL60" s="295"/>
      <c r="TRM60" s="295"/>
      <c r="TRN60" s="295"/>
      <c r="TRO60" s="295"/>
      <c r="TRP60" s="295"/>
      <c r="TRQ60" s="295"/>
      <c r="TRR60" s="295"/>
      <c r="TRS60" s="295"/>
      <c r="TRT60" s="295"/>
      <c r="TRU60" s="295"/>
      <c r="TRV60" s="295"/>
      <c r="TRW60" s="295"/>
      <c r="TRX60" s="295"/>
      <c r="TRY60" s="295"/>
      <c r="TRZ60" s="295"/>
      <c r="TSA60" s="295"/>
      <c r="TSB60" s="295"/>
      <c r="TSC60" s="295"/>
      <c r="TSD60" s="295"/>
      <c r="TSE60" s="295"/>
      <c r="TSF60" s="295"/>
      <c r="TSG60" s="295"/>
      <c r="TSH60" s="295"/>
      <c r="TSI60" s="295"/>
      <c r="TSJ60" s="295"/>
      <c r="TSK60" s="295"/>
      <c r="TSL60" s="295"/>
      <c r="TSM60" s="295"/>
      <c r="TSN60" s="295"/>
      <c r="TSO60" s="295"/>
      <c r="TSP60" s="295"/>
      <c r="TSQ60" s="295"/>
      <c r="TSR60" s="295"/>
      <c r="TSS60" s="295"/>
      <c r="TST60" s="295"/>
      <c r="TSU60" s="295"/>
      <c r="TSV60" s="295"/>
      <c r="TSW60" s="295"/>
      <c r="TSX60" s="295"/>
      <c r="TSY60" s="295"/>
      <c r="TSZ60" s="295"/>
      <c r="TTA60" s="295"/>
      <c r="TTB60" s="295"/>
      <c r="TTC60" s="295"/>
      <c r="TTD60" s="295"/>
      <c r="TTE60" s="295"/>
      <c r="TTF60" s="295"/>
      <c r="TTG60" s="295"/>
      <c r="TTH60" s="295"/>
      <c r="TTI60" s="295"/>
      <c r="TTJ60" s="295"/>
      <c r="TTK60" s="295"/>
      <c r="TTL60" s="295"/>
      <c r="TTM60" s="295"/>
      <c r="TTN60" s="295"/>
      <c r="TTO60" s="295"/>
      <c r="TTP60" s="295"/>
      <c r="TTQ60" s="295"/>
      <c r="TTR60" s="295"/>
      <c r="TTS60" s="295"/>
      <c r="TTT60" s="295"/>
      <c r="TTU60" s="295"/>
      <c r="TTV60" s="295"/>
      <c r="TTW60" s="295"/>
      <c r="TTX60" s="295"/>
      <c r="TTY60" s="295"/>
      <c r="TTZ60" s="295"/>
      <c r="TUA60" s="295"/>
      <c r="TUB60" s="295"/>
      <c r="TUC60" s="295"/>
      <c r="TUD60" s="295"/>
      <c r="TUE60" s="295"/>
      <c r="TUF60" s="295"/>
      <c r="TUG60" s="295"/>
      <c r="TUH60" s="295"/>
      <c r="TUI60" s="295"/>
      <c r="TUJ60" s="295"/>
      <c r="TUK60" s="295"/>
      <c r="TUL60" s="295"/>
      <c r="TUM60" s="295"/>
      <c r="TUN60" s="295"/>
      <c r="TUO60" s="295"/>
      <c r="TUP60" s="295"/>
      <c r="TUQ60" s="295"/>
      <c r="TUR60" s="295"/>
      <c r="TUS60" s="295"/>
      <c r="TUT60" s="295"/>
      <c r="TUU60" s="295"/>
      <c r="TUV60" s="295"/>
      <c r="TUW60" s="295"/>
      <c r="TUX60" s="295"/>
      <c r="TUY60" s="295"/>
      <c r="TUZ60" s="295"/>
      <c r="TVA60" s="295"/>
      <c r="TVB60" s="295"/>
      <c r="TVC60" s="295"/>
      <c r="TVD60" s="295"/>
      <c r="TVE60" s="295"/>
      <c r="TVF60" s="295"/>
      <c r="TVG60" s="295"/>
      <c r="TVH60" s="295"/>
      <c r="TVI60" s="295"/>
      <c r="TVJ60" s="295"/>
      <c r="TVK60" s="295"/>
      <c r="TVL60" s="295"/>
      <c r="TVM60" s="295"/>
      <c r="TVN60" s="295"/>
      <c r="TVO60" s="295"/>
      <c r="TVP60" s="295"/>
      <c r="TVQ60" s="295"/>
      <c r="TVR60" s="295"/>
      <c r="TVS60" s="295"/>
      <c r="TVT60" s="295"/>
      <c r="TVU60" s="295"/>
      <c r="TVV60" s="295"/>
      <c r="TVW60" s="295"/>
      <c r="TVX60" s="295"/>
      <c r="TVY60" s="295"/>
      <c r="TVZ60" s="295"/>
      <c r="TWA60" s="295"/>
      <c r="TWB60" s="295"/>
      <c r="TWC60" s="295"/>
      <c r="TWD60" s="295"/>
      <c r="TWE60" s="295"/>
      <c r="TWF60" s="295"/>
      <c r="TWG60" s="295"/>
      <c r="TWH60" s="295"/>
      <c r="TWI60" s="295"/>
      <c r="TWJ60" s="295"/>
      <c r="TWK60" s="295"/>
      <c r="TWL60" s="295"/>
      <c r="TWM60" s="295"/>
      <c r="TWN60" s="295"/>
      <c r="TWO60" s="295"/>
      <c r="TWP60" s="295"/>
      <c r="TWQ60" s="295"/>
      <c r="TWR60" s="295"/>
      <c r="TWS60" s="295"/>
      <c r="TWT60" s="295"/>
      <c r="TWU60" s="295"/>
      <c r="TWV60" s="295"/>
      <c r="TWW60" s="295"/>
      <c r="TWX60" s="295"/>
      <c r="TWY60" s="295"/>
      <c r="TWZ60" s="295"/>
      <c r="TXA60" s="295"/>
      <c r="TXB60" s="295"/>
      <c r="TXC60" s="295"/>
      <c r="TXD60" s="295"/>
      <c r="TXE60" s="295"/>
      <c r="TXF60" s="295"/>
      <c r="TXG60" s="295"/>
      <c r="TXH60" s="295"/>
      <c r="TXI60" s="295"/>
      <c r="TXJ60" s="295"/>
      <c r="TXK60" s="295"/>
      <c r="TXL60" s="295"/>
      <c r="TXM60" s="295"/>
      <c r="TXN60" s="295"/>
      <c r="TXO60" s="295"/>
      <c r="TXP60" s="295"/>
      <c r="TXQ60" s="295"/>
      <c r="TXR60" s="295"/>
      <c r="TXS60" s="295"/>
      <c r="TXT60" s="295"/>
      <c r="TXU60" s="295"/>
      <c r="TXV60" s="295"/>
      <c r="TXW60" s="295"/>
      <c r="TXX60" s="295"/>
      <c r="TXY60" s="295"/>
      <c r="TXZ60" s="295"/>
      <c r="TYA60" s="295"/>
      <c r="TYB60" s="295"/>
      <c r="TYC60" s="295"/>
      <c r="TYD60" s="295"/>
      <c r="TYE60" s="295"/>
      <c r="TYF60" s="295"/>
      <c r="TYG60" s="295"/>
      <c r="TYH60" s="295"/>
      <c r="TYI60" s="295"/>
      <c r="TYJ60" s="295"/>
      <c r="TYK60" s="295"/>
      <c r="TYL60" s="295"/>
      <c r="TYM60" s="295"/>
      <c r="TYN60" s="295"/>
      <c r="TYO60" s="295"/>
      <c r="TYP60" s="295"/>
      <c r="TYQ60" s="295"/>
      <c r="TYR60" s="295"/>
      <c r="TYS60" s="295"/>
      <c r="TYT60" s="295"/>
      <c r="TYU60" s="295"/>
      <c r="TYV60" s="295"/>
      <c r="TYW60" s="295"/>
      <c r="TYX60" s="295"/>
      <c r="TYY60" s="295"/>
      <c r="TYZ60" s="295"/>
      <c r="TZA60" s="295"/>
      <c r="TZB60" s="295"/>
      <c r="TZC60" s="295"/>
      <c r="TZD60" s="295"/>
      <c r="TZE60" s="295"/>
      <c r="TZF60" s="295"/>
      <c r="TZG60" s="295"/>
      <c r="TZH60" s="295"/>
      <c r="TZI60" s="295"/>
      <c r="TZJ60" s="295"/>
      <c r="TZK60" s="295"/>
      <c r="TZL60" s="295"/>
      <c r="TZM60" s="295"/>
      <c r="TZN60" s="295"/>
      <c r="TZO60" s="295"/>
      <c r="TZP60" s="295"/>
      <c r="TZQ60" s="295"/>
      <c r="TZR60" s="295"/>
      <c r="TZS60" s="295"/>
      <c r="TZT60" s="295"/>
      <c r="TZU60" s="295"/>
      <c r="TZV60" s="295"/>
      <c r="TZW60" s="295"/>
      <c r="TZX60" s="295"/>
      <c r="TZY60" s="295"/>
      <c r="TZZ60" s="295"/>
      <c r="UAA60" s="295"/>
      <c r="UAB60" s="295"/>
      <c r="UAC60" s="295"/>
      <c r="UAD60" s="295"/>
      <c r="UAE60" s="295"/>
      <c r="UAF60" s="295"/>
      <c r="UAG60" s="295"/>
      <c r="UAH60" s="295"/>
      <c r="UAI60" s="295"/>
      <c r="UAJ60" s="295"/>
      <c r="UAK60" s="295"/>
      <c r="UAL60" s="295"/>
      <c r="UAM60" s="295"/>
      <c r="UAN60" s="295"/>
      <c r="UAO60" s="295"/>
      <c r="UAP60" s="295"/>
      <c r="UAQ60" s="295"/>
      <c r="UAR60" s="295"/>
      <c r="UAS60" s="295"/>
      <c r="UAT60" s="295"/>
      <c r="UAU60" s="295"/>
      <c r="UAV60" s="295"/>
      <c r="UAW60" s="295"/>
      <c r="UAX60" s="295"/>
      <c r="UAY60" s="295"/>
      <c r="UAZ60" s="295"/>
      <c r="UBA60" s="295"/>
      <c r="UBB60" s="295"/>
      <c r="UBC60" s="295"/>
      <c r="UBD60" s="295"/>
      <c r="UBE60" s="295"/>
      <c r="UBF60" s="295"/>
      <c r="UBG60" s="295"/>
      <c r="UBH60" s="295"/>
      <c r="UBI60" s="295"/>
      <c r="UBJ60" s="295"/>
      <c r="UBK60" s="295"/>
      <c r="UBL60" s="295"/>
      <c r="UBM60" s="295"/>
      <c r="UBN60" s="295"/>
      <c r="UBO60" s="295"/>
      <c r="UBP60" s="295"/>
      <c r="UBQ60" s="295"/>
      <c r="UBR60" s="295"/>
      <c r="UBS60" s="295"/>
      <c r="UBT60" s="295"/>
      <c r="UBU60" s="295"/>
      <c r="UBV60" s="295"/>
      <c r="UBW60" s="295"/>
      <c r="UBX60" s="295"/>
      <c r="UBY60" s="295"/>
      <c r="UBZ60" s="295"/>
      <c r="UCA60" s="295"/>
      <c r="UCB60" s="295"/>
      <c r="UCC60" s="295"/>
      <c r="UCD60" s="295"/>
      <c r="UCE60" s="295"/>
      <c r="UCF60" s="295"/>
      <c r="UCG60" s="295"/>
      <c r="UCH60" s="295"/>
      <c r="UCI60" s="295"/>
      <c r="UCJ60" s="295"/>
      <c r="UCK60" s="295"/>
      <c r="UCL60" s="295"/>
      <c r="UCM60" s="295"/>
      <c r="UCN60" s="295"/>
      <c r="UCO60" s="295"/>
      <c r="UCP60" s="295"/>
      <c r="UCQ60" s="295"/>
      <c r="UCR60" s="295"/>
      <c r="UCS60" s="295"/>
      <c r="UCT60" s="295"/>
      <c r="UCU60" s="295"/>
      <c r="UCV60" s="295"/>
      <c r="UCW60" s="295"/>
      <c r="UCX60" s="295"/>
      <c r="UCY60" s="295"/>
      <c r="UCZ60" s="295"/>
      <c r="UDA60" s="295"/>
      <c r="UDB60" s="295"/>
      <c r="UDC60" s="295"/>
      <c r="UDD60" s="295"/>
      <c r="UDE60" s="295"/>
      <c r="UDF60" s="295"/>
      <c r="UDG60" s="295"/>
      <c r="UDH60" s="295"/>
      <c r="UDI60" s="295"/>
      <c r="UDJ60" s="295"/>
      <c r="UDK60" s="295"/>
      <c r="UDL60" s="295"/>
      <c r="UDM60" s="295"/>
      <c r="UDN60" s="295"/>
      <c r="UDO60" s="295"/>
      <c r="UDP60" s="295"/>
      <c r="UDQ60" s="295"/>
      <c r="UDR60" s="295"/>
      <c r="UDS60" s="295"/>
      <c r="UDT60" s="295"/>
      <c r="UDU60" s="295"/>
      <c r="UDV60" s="295"/>
      <c r="UDW60" s="295"/>
      <c r="UDX60" s="295"/>
      <c r="UDY60" s="295"/>
      <c r="UDZ60" s="295"/>
      <c r="UEA60" s="295"/>
      <c r="UEB60" s="295"/>
      <c r="UEC60" s="295"/>
      <c r="UED60" s="295"/>
      <c r="UEE60" s="295"/>
      <c r="UEF60" s="295"/>
      <c r="UEG60" s="295"/>
      <c r="UEH60" s="295"/>
      <c r="UEI60" s="295"/>
      <c r="UEJ60" s="295"/>
      <c r="UEK60" s="295"/>
      <c r="UEL60" s="295"/>
      <c r="UEM60" s="295"/>
      <c r="UEN60" s="295"/>
      <c r="UEO60" s="295"/>
      <c r="UEP60" s="295"/>
      <c r="UEQ60" s="295"/>
      <c r="UER60" s="295"/>
      <c r="UES60" s="295"/>
      <c r="UET60" s="295"/>
      <c r="UEU60" s="295"/>
      <c r="UEV60" s="295"/>
      <c r="UEW60" s="295"/>
      <c r="UEX60" s="295"/>
      <c r="UEY60" s="295"/>
      <c r="UEZ60" s="295"/>
      <c r="UFA60" s="295"/>
      <c r="UFB60" s="295"/>
      <c r="UFC60" s="295"/>
      <c r="UFD60" s="295"/>
      <c r="UFE60" s="295"/>
      <c r="UFF60" s="295"/>
      <c r="UFG60" s="295"/>
      <c r="UFH60" s="295"/>
      <c r="UFI60" s="295"/>
      <c r="UFJ60" s="295"/>
      <c r="UFK60" s="295"/>
      <c r="UFL60" s="295"/>
      <c r="UFM60" s="295"/>
      <c r="UFN60" s="295"/>
      <c r="UFO60" s="295"/>
      <c r="UFP60" s="295"/>
      <c r="UFQ60" s="295"/>
      <c r="UFR60" s="295"/>
      <c r="UFS60" s="295"/>
      <c r="UFT60" s="295"/>
      <c r="UFU60" s="295"/>
      <c r="UFV60" s="295"/>
      <c r="UFW60" s="295"/>
      <c r="UFX60" s="295"/>
      <c r="UFY60" s="295"/>
      <c r="UFZ60" s="295"/>
      <c r="UGA60" s="295"/>
      <c r="UGB60" s="295"/>
      <c r="UGC60" s="295"/>
      <c r="UGD60" s="295"/>
      <c r="UGE60" s="295"/>
      <c r="UGF60" s="295"/>
      <c r="UGG60" s="295"/>
      <c r="UGH60" s="295"/>
      <c r="UGI60" s="295"/>
      <c r="UGJ60" s="295"/>
      <c r="UGK60" s="295"/>
      <c r="UGL60" s="295"/>
      <c r="UGM60" s="295"/>
      <c r="UGN60" s="295"/>
      <c r="UGO60" s="295"/>
      <c r="UGP60" s="295"/>
      <c r="UGQ60" s="295"/>
      <c r="UGR60" s="295"/>
      <c r="UGS60" s="295"/>
      <c r="UGT60" s="295"/>
      <c r="UGU60" s="295"/>
      <c r="UGV60" s="295"/>
      <c r="UGW60" s="295"/>
      <c r="UGX60" s="295"/>
      <c r="UGY60" s="295"/>
      <c r="UGZ60" s="295"/>
      <c r="UHA60" s="295"/>
      <c r="UHB60" s="295"/>
      <c r="UHC60" s="295"/>
      <c r="UHD60" s="295"/>
      <c r="UHE60" s="295"/>
      <c r="UHF60" s="295"/>
      <c r="UHG60" s="295"/>
      <c r="UHH60" s="295"/>
      <c r="UHI60" s="295"/>
      <c r="UHJ60" s="295"/>
      <c r="UHK60" s="295"/>
      <c r="UHL60" s="295"/>
      <c r="UHM60" s="295"/>
      <c r="UHN60" s="295"/>
      <c r="UHO60" s="295"/>
      <c r="UHP60" s="295"/>
      <c r="UHQ60" s="295"/>
      <c r="UHR60" s="295"/>
      <c r="UHS60" s="295"/>
      <c r="UHT60" s="295"/>
      <c r="UHU60" s="295"/>
      <c r="UHV60" s="295"/>
      <c r="UHW60" s="295"/>
      <c r="UHX60" s="295"/>
      <c r="UHY60" s="295"/>
      <c r="UHZ60" s="295"/>
      <c r="UIA60" s="295"/>
      <c r="UIB60" s="295"/>
      <c r="UIC60" s="295"/>
      <c r="UID60" s="295"/>
      <c r="UIE60" s="295"/>
      <c r="UIF60" s="295"/>
      <c r="UIG60" s="295"/>
      <c r="UIH60" s="295"/>
      <c r="UII60" s="295"/>
      <c r="UIJ60" s="295"/>
      <c r="UIK60" s="295"/>
      <c r="UIL60" s="295"/>
      <c r="UIM60" s="295"/>
      <c r="UIN60" s="295"/>
      <c r="UIO60" s="295"/>
      <c r="UIP60" s="295"/>
      <c r="UIQ60" s="295"/>
      <c r="UIR60" s="295"/>
      <c r="UIS60" s="295"/>
      <c r="UIT60" s="295"/>
      <c r="UIU60" s="295"/>
      <c r="UIV60" s="295"/>
      <c r="UIW60" s="295"/>
      <c r="UIX60" s="295"/>
      <c r="UIY60" s="295"/>
      <c r="UIZ60" s="295"/>
      <c r="UJA60" s="295"/>
      <c r="UJB60" s="295"/>
      <c r="UJC60" s="295"/>
      <c r="UJD60" s="295"/>
      <c r="UJE60" s="295"/>
      <c r="UJF60" s="295"/>
      <c r="UJG60" s="295"/>
      <c r="UJH60" s="295"/>
      <c r="UJI60" s="295"/>
      <c r="UJJ60" s="295"/>
      <c r="UJK60" s="295"/>
      <c r="UJL60" s="295"/>
      <c r="UJM60" s="295"/>
      <c r="UJN60" s="295"/>
      <c r="UJO60" s="295"/>
      <c r="UJP60" s="295"/>
      <c r="UJQ60" s="295"/>
      <c r="UJR60" s="295"/>
      <c r="UJS60" s="295"/>
      <c r="UJT60" s="295"/>
      <c r="UJU60" s="295"/>
      <c r="UJV60" s="295"/>
      <c r="UJW60" s="295"/>
      <c r="UJX60" s="295"/>
      <c r="UJY60" s="295"/>
      <c r="UJZ60" s="295"/>
      <c r="UKA60" s="295"/>
      <c r="UKB60" s="295"/>
      <c r="UKC60" s="295"/>
      <c r="UKD60" s="295"/>
      <c r="UKE60" s="295"/>
      <c r="UKF60" s="295"/>
      <c r="UKG60" s="295"/>
      <c r="UKH60" s="295"/>
      <c r="UKI60" s="295"/>
      <c r="UKJ60" s="295"/>
      <c r="UKK60" s="295"/>
      <c r="UKL60" s="295"/>
      <c r="UKM60" s="295"/>
      <c r="UKN60" s="295"/>
      <c r="UKO60" s="295"/>
      <c r="UKP60" s="295"/>
      <c r="UKQ60" s="295"/>
      <c r="UKR60" s="295"/>
      <c r="UKS60" s="295"/>
      <c r="UKT60" s="295"/>
      <c r="UKU60" s="295"/>
      <c r="UKV60" s="295"/>
      <c r="UKW60" s="295"/>
      <c r="UKX60" s="295"/>
      <c r="UKY60" s="295"/>
      <c r="UKZ60" s="295"/>
      <c r="ULA60" s="295"/>
      <c r="ULB60" s="295"/>
      <c r="ULC60" s="295"/>
      <c r="ULD60" s="295"/>
      <c r="ULE60" s="295"/>
      <c r="ULF60" s="295"/>
      <c r="ULG60" s="295"/>
      <c r="ULH60" s="295"/>
      <c r="ULI60" s="295"/>
      <c r="ULJ60" s="295"/>
      <c r="ULK60" s="295"/>
      <c r="ULL60" s="295"/>
      <c r="ULM60" s="295"/>
      <c r="ULN60" s="295"/>
      <c r="ULO60" s="295"/>
      <c r="ULP60" s="295"/>
      <c r="ULQ60" s="295"/>
      <c r="ULR60" s="295"/>
      <c r="ULS60" s="295"/>
      <c r="ULT60" s="295"/>
      <c r="ULU60" s="295"/>
      <c r="ULV60" s="295"/>
      <c r="ULW60" s="295"/>
      <c r="ULX60" s="295"/>
      <c r="ULY60" s="295"/>
      <c r="ULZ60" s="295"/>
      <c r="UMA60" s="295"/>
      <c r="UMB60" s="295"/>
      <c r="UMC60" s="295"/>
      <c r="UMD60" s="295"/>
      <c r="UME60" s="295"/>
      <c r="UMF60" s="295"/>
      <c r="UMG60" s="295"/>
      <c r="UMH60" s="295"/>
      <c r="UMI60" s="295"/>
      <c r="UMJ60" s="295"/>
      <c r="UMK60" s="295"/>
      <c r="UML60" s="295"/>
      <c r="UMM60" s="295"/>
      <c r="UMN60" s="295"/>
      <c r="UMO60" s="295"/>
      <c r="UMP60" s="295"/>
      <c r="UMQ60" s="295"/>
      <c r="UMR60" s="295"/>
      <c r="UMS60" s="295"/>
      <c r="UMT60" s="295"/>
      <c r="UMU60" s="295"/>
      <c r="UMV60" s="295"/>
      <c r="UMW60" s="295"/>
      <c r="UMX60" s="295"/>
      <c r="UMY60" s="295"/>
      <c r="UMZ60" s="295"/>
      <c r="UNA60" s="295"/>
      <c r="UNB60" s="295"/>
      <c r="UNC60" s="295"/>
      <c r="UND60" s="295"/>
      <c r="UNE60" s="295"/>
      <c r="UNF60" s="295"/>
      <c r="UNG60" s="295"/>
      <c r="UNH60" s="295"/>
      <c r="UNI60" s="295"/>
      <c r="UNJ60" s="295"/>
      <c r="UNK60" s="295"/>
      <c r="UNL60" s="295"/>
      <c r="UNM60" s="295"/>
      <c r="UNN60" s="295"/>
      <c r="UNO60" s="295"/>
      <c r="UNP60" s="295"/>
      <c r="UNQ60" s="295"/>
      <c r="UNR60" s="295"/>
      <c r="UNS60" s="295"/>
      <c r="UNT60" s="295"/>
      <c r="UNU60" s="295"/>
      <c r="UNV60" s="295"/>
      <c r="UNW60" s="295"/>
      <c r="UNX60" s="295"/>
      <c r="UNY60" s="295"/>
      <c r="UNZ60" s="295"/>
      <c r="UOA60" s="295"/>
      <c r="UOB60" s="295"/>
      <c r="UOC60" s="295"/>
      <c r="UOD60" s="295"/>
      <c r="UOE60" s="295"/>
      <c r="UOF60" s="295"/>
      <c r="UOG60" s="295"/>
      <c r="UOH60" s="295"/>
      <c r="UOI60" s="295"/>
      <c r="UOJ60" s="295"/>
      <c r="UOK60" s="295"/>
      <c r="UOL60" s="295"/>
      <c r="UOM60" s="295"/>
      <c r="UON60" s="295"/>
      <c r="UOO60" s="295"/>
      <c r="UOP60" s="295"/>
      <c r="UOQ60" s="295"/>
      <c r="UOR60" s="295"/>
      <c r="UOS60" s="295"/>
      <c r="UOT60" s="295"/>
      <c r="UOU60" s="295"/>
      <c r="UOV60" s="295"/>
      <c r="UOW60" s="295"/>
      <c r="UOX60" s="295"/>
      <c r="UOY60" s="295"/>
      <c r="UOZ60" s="295"/>
      <c r="UPA60" s="295"/>
      <c r="UPB60" s="295"/>
      <c r="UPC60" s="295"/>
      <c r="UPD60" s="295"/>
      <c r="UPE60" s="295"/>
      <c r="UPF60" s="295"/>
      <c r="UPG60" s="295"/>
      <c r="UPH60" s="295"/>
      <c r="UPI60" s="295"/>
      <c r="UPJ60" s="295"/>
      <c r="UPK60" s="295"/>
      <c r="UPL60" s="295"/>
      <c r="UPM60" s="295"/>
      <c r="UPN60" s="295"/>
      <c r="UPO60" s="295"/>
      <c r="UPP60" s="295"/>
      <c r="UPQ60" s="295"/>
      <c r="UPR60" s="295"/>
      <c r="UPS60" s="295"/>
      <c r="UPT60" s="295"/>
      <c r="UPU60" s="295"/>
      <c r="UPV60" s="295"/>
      <c r="UPW60" s="295"/>
      <c r="UPX60" s="295"/>
      <c r="UPY60" s="295"/>
      <c r="UPZ60" s="295"/>
      <c r="UQA60" s="295"/>
      <c r="UQB60" s="295"/>
      <c r="UQC60" s="295"/>
      <c r="UQD60" s="295"/>
      <c r="UQE60" s="295"/>
      <c r="UQF60" s="295"/>
      <c r="UQG60" s="295"/>
      <c r="UQH60" s="295"/>
      <c r="UQI60" s="295"/>
      <c r="UQJ60" s="295"/>
      <c r="UQK60" s="295"/>
      <c r="UQL60" s="295"/>
      <c r="UQM60" s="295"/>
      <c r="UQN60" s="295"/>
      <c r="UQO60" s="295"/>
      <c r="UQP60" s="295"/>
      <c r="UQQ60" s="295"/>
      <c r="UQR60" s="295"/>
      <c r="UQS60" s="295"/>
      <c r="UQT60" s="295"/>
      <c r="UQU60" s="295"/>
      <c r="UQV60" s="295"/>
      <c r="UQW60" s="295"/>
      <c r="UQX60" s="295"/>
      <c r="UQY60" s="295"/>
      <c r="UQZ60" s="295"/>
      <c r="URA60" s="295"/>
      <c r="URB60" s="295"/>
      <c r="URC60" s="295"/>
      <c r="URD60" s="295"/>
      <c r="URE60" s="295"/>
      <c r="URF60" s="295"/>
      <c r="URG60" s="295"/>
      <c r="URH60" s="295"/>
      <c r="URI60" s="295"/>
      <c r="URJ60" s="295"/>
      <c r="URK60" s="295"/>
      <c r="URL60" s="295"/>
      <c r="URM60" s="295"/>
      <c r="URN60" s="295"/>
      <c r="URO60" s="295"/>
      <c r="URP60" s="295"/>
      <c r="URQ60" s="295"/>
      <c r="URR60" s="295"/>
      <c r="URS60" s="295"/>
      <c r="URT60" s="295"/>
      <c r="URU60" s="295"/>
      <c r="URV60" s="295"/>
      <c r="URW60" s="295"/>
      <c r="URX60" s="295"/>
      <c r="URY60" s="295"/>
      <c r="URZ60" s="295"/>
      <c r="USA60" s="295"/>
      <c r="USB60" s="295"/>
      <c r="USC60" s="295"/>
      <c r="USD60" s="295"/>
      <c r="USE60" s="295"/>
      <c r="USF60" s="295"/>
      <c r="USG60" s="295"/>
      <c r="USH60" s="295"/>
      <c r="USI60" s="295"/>
      <c r="USJ60" s="295"/>
      <c r="USK60" s="295"/>
      <c r="USL60" s="295"/>
      <c r="USM60" s="295"/>
      <c r="USN60" s="295"/>
      <c r="USO60" s="295"/>
      <c r="USP60" s="295"/>
      <c r="USQ60" s="295"/>
      <c r="USR60" s="295"/>
      <c r="USS60" s="295"/>
      <c r="UST60" s="295"/>
      <c r="USU60" s="295"/>
      <c r="USV60" s="295"/>
      <c r="USW60" s="295"/>
      <c r="USX60" s="295"/>
      <c r="USY60" s="295"/>
      <c r="USZ60" s="295"/>
      <c r="UTA60" s="295"/>
      <c r="UTB60" s="295"/>
      <c r="UTC60" s="295"/>
      <c r="UTD60" s="295"/>
      <c r="UTE60" s="295"/>
      <c r="UTF60" s="295"/>
      <c r="UTG60" s="295"/>
      <c r="UTH60" s="295"/>
      <c r="UTI60" s="295"/>
      <c r="UTJ60" s="295"/>
      <c r="UTK60" s="295"/>
      <c r="UTL60" s="295"/>
      <c r="UTM60" s="295"/>
      <c r="UTN60" s="295"/>
      <c r="UTO60" s="295"/>
      <c r="UTP60" s="295"/>
      <c r="UTQ60" s="295"/>
      <c r="UTR60" s="295"/>
      <c r="UTS60" s="295"/>
      <c r="UTT60" s="295"/>
      <c r="UTU60" s="295"/>
      <c r="UTV60" s="295"/>
      <c r="UTW60" s="295"/>
      <c r="UTX60" s="295"/>
      <c r="UTY60" s="295"/>
      <c r="UTZ60" s="295"/>
      <c r="UUA60" s="295"/>
      <c r="UUB60" s="295"/>
      <c r="UUC60" s="295"/>
      <c r="UUD60" s="295"/>
      <c r="UUE60" s="295"/>
      <c r="UUF60" s="295"/>
      <c r="UUG60" s="295"/>
      <c r="UUH60" s="295"/>
      <c r="UUI60" s="295"/>
      <c r="UUJ60" s="295"/>
      <c r="UUK60" s="295"/>
      <c r="UUL60" s="295"/>
      <c r="UUM60" s="295"/>
      <c r="UUN60" s="295"/>
      <c r="UUO60" s="295"/>
      <c r="UUP60" s="295"/>
      <c r="UUQ60" s="295"/>
      <c r="UUR60" s="295"/>
      <c r="UUS60" s="295"/>
      <c r="UUT60" s="295"/>
      <c r="UUU60" s="295"/>
      <c r="UUV60" s="295"/>
      <c r="UUW60" s="295"/>
      <c r="UUX60" s="295"/>
      <c r="UUY60" s="295"/>
      <c r="UUZ60" s="295"/>
      <c r="UVA60" s="295"/>
      <c r="UVB60" s="295"/>
      <c r="UVC60" s="295"/>
      <c r="UVD60" s="295"/>
      <c r="UVE60" s="295"/>
      <c r="UVF60" s="295"/>
      <c r="UVG60" s="295"/>
      <c r="UVH60" s="295"/>
      <c r="UVI60" s="295"/>
      <c r="UVJ60" s="295"/>
      <c r="UVK60" s="295"/>
      <c r="UVL60" s="295"/>
      <c r="UVM60" s="295"/>
      <c r="UVN60" s="295"/>
      <c r="UVO60" s="295"/>
      <c r="UVP60" s="295"/>
      <c r="UVQ60" s="295"/>
      <c r="UVR60" s="295"/>
      <c r="UVS60" s="295"/>
      <c r="UVT60" s="295"/>
      <c r="UVU60" s="295"/>
      <c r="UVV60" s="295"/>
      <c r="UVW60" s="295"/>
      <c r="UVX60" s="295"/>
      <c r="UVY60" s="295"/>
      <c r="UVZ60" s="295"/>
      <c r="UWA60" s="295"/>
      <c r="UWB60" s="295"/>
      <c r="UWC60" s="295"/>
      <c r="UWD60" s="295"/>
      <c r="UWE60" s="295"/>
      <c r="UWF60" s="295"/>
      <c r="UWG60" s="295"/>
      <c r="UWH60" s="295"/>
      <c r="UWI60" s="295"/>
      <c r="UWJ60" s="295"/>
      <c r="UWK60" s="295"/>
      <c r="UWL60" s="295"/>
      <c r="UWM60" s="295"/>
      <c r="UWN60" s="295"/>
      <c r="UWO60" s="295"/>
      <c r="UWP60" s="295"/>
      <c r="UWQ60" s="295"/>
      <c r="UWR60" s="295"/>
      <c r="UWS60" s="295"/>
      <c r="UWT60" s="295"/>
      <c r="UWU60" s="295"/>
      <c r="UWV60" s="295"/>
      <c r="UWW60" s="295"/>
      <c r="UWX60" s="295"/>
      <c r="UWY60" s="295"/>
      <c r="UWZ60" s="295"/>
      <c r="UXA60" s="295"/>
      <c r="UXB60" s="295"/>
      <c r="UXC60" s="295"/>
      <c r="UXD60" s="295"/>
      <c r="UXE60" s="295"/>
      <c r="UXF60" s="295"/>
      <c r="UXG60" s="295"/>
      <c r="UXH60" s="295"/>
      <c r="UXI60" s="295"/>
      <c r="UXJ60" s="295"/>
      <c r="UXK60" s="295"/>
      <c r="UXL60" s="295"/>
      <c r="UXM60" s="295"/>
      <c r="UXN60" s="295"/>
      <c r="UXO60" s="295"/>
      <c r="UXP60" s="295"/>
      <c r="UXQ60" s="295"/>
      <c r="UXR60" s="295"/>
      <c r="UXS60" s="295"/>
      <c r="UXT60" s="295"/>
      <c r="UXU60" s="295"/>
      <c r="UXV60" s="295"/>
      <c r="UXW60" s="295"/>
      <c r="UXX60" s="295"/>
      <c r="UXY60" s="295"/>
      <c r="UXZ60" s="295"/>
      <c r="UYA60" s="295"/>
      <c r="UYB60" s="295"/>
      <c r="UYC60" s="295"/>
      <c r="UYD60" s="295"/>
      <c r="UYE60" s="295"/>
      <c r="UYF60" s="295"/>
      <c r="UYG60" s="295"/>
      <c r="UYH60" s="295"/>
      <c r="UYI60" s="295"/>
      <c r="UYJ60" s="295"/>
      <c r="UYK60" s="295"/>
      <c r="UYL60" s="295"/>
      <c r="UYM60" s="295"/>
      <c r="UYN60" s="295"/>
      <c r="UYO60" s="295"/>
      <c r="UYP60" s="295"/>
      <c r="UYQ60" s="295"/>
      <c r="UYR60" s="295"/>
      <c r="UYS60" s="295"/>
      <c r="UYT60" s="295"/>
      <c r="UYU60" s="295"/>
      <c r="UYV60" s="295"/>
      <c r="UYW60" s="295"/>
      <c r="UYX60" s="295"/>
      <c r="UYY60" s="295"/>
      <c r="UYZ60" s="295"/>
      <c r="UZA60" s="295"/>
      <c r="UZB60" s="295"/>
      <c r="UZC60" s="295"/>
      <c r="UZD60" s="295"/>
      <c r="UZE60" s="295"/>
      <c r="UZF60" s="295"/>
      <c r="UZG60" s="295"/>
      <c r="UZH60" s="295"/>
      <c r="UZI60" s="295"/>
      <c r="UZJ60" s="295"/>
      <c r="UZK60" s="295"/>
      <c r="UZL60" s="295"/>
      <c r="UZM60" s="295"/>
      <c r="UZN60" s="295"/>
      <c r="UZO60" s="295"/>
      <c r="UZP60" s="295"/>
      <c r="UZQ60" s="295"/>
      <c r="UZR60" s="295"/>
      <c r="UZS60" s="295"/>
      <c r="UZT60" s="295"/>
      <c r="UZU60" s="295"/>
      <c r="UZV60" s="295"/>
      <c r="UZW60" s="295"/>
      <c r="UZX60" s="295"/>
      <c r="UZY60" s="295"/>
      <c r="UZZ60" s="295"/>
      <c r="VAA60" s="295"/>
      <c r="VAB60" s="295"/>
      <c r="VAC60" s="295"/>
      <c r="VAD60" s="295"/>
      <c r="VAE60" s="295"/>
      <c r="VAF60" s="295"/>
      <c r="VAG60" s="295"/>
      <c r="VAH60" s="295"/>
      <c r="VAI60" s="295"/>
      <c r="VAJ60" s="295"/>
      <c r="VAK60" s="295"/>
      <c r="VAL60" s="295"/>
      <c r="VAM60" s="295"/>
      <c r="VAN60" s="295"/>
      <c r="VAO60" s="295"/>
      <c r="VAP60" s="295"/>
      <c r="VAQ60" s="295"/>
      <c r="VAR60" s="295"/>
      <c r="VAS60" s="295"/>
      <c r="VAT60" s="295"/>
      <c r="VAU60" s="295"/>
      <c r="VAV60" s="295"/>
      <c r="VAW60" s="295"/>
      <c r="VAX60" s="295"/>
      <c r="VAY60" s="295"/>
      <c r="VAZ60" s="295"/>
      <c r="VBA60" s="295"/>
      <c r="VBB60" s="295"/>
      <c r="VBC60" s="295"/>
      <c r="VBD60" s="295"/>
      <c r="VBE60" s="295"/>
      <c r="VBF60" s="295"/>
      <c r="VBG60" s="295"/>
      <c r="VBH60" s="295"/>
      <c r="VBI60" s="295"/>
      <c r="VBJ60" s="295"/>
      <c r="VBK60" s="295"/>
      <c r="VBL60" s="295"/>
      <c r="VBM60" s="295"/>
      <c r="VBN60" s="295"/>
      <c r="VBO60" s="295"/>
      <c r="VBP60" s="295"/>
      <c r="VBQ60" s="295"/>
      <c r="VBR60" s="295"/>
      <c r="VBS60" s="295"/>
      <c r="VBT60" s="295"/>
      <c r="VBU60" s="295"/>
      <c r="VBV60" s="295"/>
      <c r="VBW60" s="295"/>
      <c r="VBX60" s="295"/>
      <c r="VBY60" s="295"/>
      <c r="VBZ60" s="295"/>
      <c r="VCA60" s="295"/>
      <c r="VCB60" s="295"/>
      <c r="VCC60" s="295"/>
      <c r="VCD60" s="295"/>
      <c r="VCE60" s="295"/>
      <c r="VCF60" s="295"/>
      <c r="VCG60" s="295"/>
      <c r="VCH60" s="295"/>
      <c r="VCI60" s="295"/>
      <c r="VCJ60" s="295"/>
      <c r="VCK60" s="295"/>
      <c r="VCL60" s="295"/>
      <c r="VCM60" s="295"/>
      <c r="VCN60" s="295"/>
      <c r="VCO60" s="295"/>
      <c r="VCP60" s="295"/>
      <c r="VCQ60" s="295"/>
      <c r="VCR60" s="295"/>
      <c r="VCS60" s="295"/>
      <c r="VCT60" s="295"/>
      <c r="VCU60" s="295"/>
      <c r="VCV60" s="295"/>
      <c r="VCW60" s="295"/>
      <c r="VCX60" s="295"/>
      <c r="VCY60" s="295"/>
      <c r="VCZ60" s="295"/>
      <c r="VDA60" s="295"/>
      <c r="VDB60" s="295"/>
      <c r="VDC60" s="295"/>
      <c r="VDD60" s="295"/>
      <c r="VDE60" s="295"/>
      <c r="VDF60" s="295"/>
      <c r="VDG60" s="295"/>
      <c r="VDH60" s="295"/>
      <c r="VDI60" s="295"/>
      <c r="VDJ60" s="295"/>
      <c r="VDK60" s="295"/>
      <c r="VDL60" s="295"/>
      <c r="VDM60" s="295"/>
      <c r="VDN60" s="295"/>
      <c r="VDO60" s="295"/>
      <c r="VDP60" s="295"/>
      <c r="VDQ60" s="295"/>
      <c r="VDR60" s="295"/>
      <c r="VDS60" s="295"/>
      <c r="VDT60" s="295"/>
      <c r="VDU60" s="295"/>
      <c r="VDV60" s="295"/>
      <c r="VDW60" s="295"/>
      <c r="VDX60" s="295"/>
      <c r="VDY60" s="295"/>
      <c r="VDZ60" s="295"/>
      <c r="VEA60" s="295"/>
      <c r="VEB60" s="295"/>
      <c r="VEC60" s="295"/>
      <c r="VED60" s="295"/>
      <c r="VEE60" s="295"/>
      <c r="VEF60" s="295"/>
      <c r="VEG60" s="295"/>
      <c r="VEH60" s="295"/>
      <c r="VEI60" s="295"/>
      <c r="VEJ60" s="295"/>
      <c r="VEK60" s="295"/>
      <c r="VEL60" s="295"/>
      <c r="VEM60" s="295"/>
      <c r="VEN60" s="295"/>
      <c r="VEO60" s="295"/>
      <c r="VEP60" s="295"/>
      <c r="VEQ60" s="295"/>
      <c r="VER60" s="295"/>
      <c r="VES60" s="295"/>
      <c r="VET60" s="295"/>
      <c r="VEU60" s="295"/>
      <c r="VEV60" s="295"/>
      <c r="VEW60" s="295"/>
      <c r="VEX60" s="295"/>
      <c r="VEY60" s="295"/>
      <c r="VEZ60" s="295"/>
      <c r="VFA60" s="295"/>
      <c r="VFB60" s="295"/>
      <c r="VFC60" s="295"/>
      <c r="VFD60" s="295"/>
      <c r="VFE60" s="295"/>
      <c r="VFF60" s="295"/>
      <c r="VFG60" s="295"/>
      <c r="VFH60" s="295"/>
      <c r="VFI60" s="295"/>
      <c r="VFJ60" s="295"/>
      <c r="VFK60" s="295"/>
      <c r="VFL60" s="295"/>
      <c r="VFM60" s="295"/>
      <c r="VFN60" s="295"/>
      <c r="VFO60" s="295"/>
      <c r="VFP60" s="295"/>
      <c r="VFQ60" s="295"/>
      <c r="VFR60" s="295"/>
      <c r="VFS60" s="295"/>
      <c r="VFT60" s="295"/>
      <c r="VFU60" s="295"/>
      <c r="VFV60" s="295"/>
      <c r="VFW60" s="295"/>
      <c r="VFX60" s="295"/>
      <c r="VFY60" s="295"/>
      <c r="VFZ60" s="295"/>
      <c r="VGA60" s="295"/>
      <c r="VGB60" s="295"/>
      <c r="VGC60" s="295"/>
      <c r="VGD60" s="295"/>
      <c r="VGE60" s="295"/>
      <c r="VGF60" s="295"/>
      <c r="VGG60" s="295"/>
      <c r="VGH60" s="295"/>
      <c r="VGI60" s="295"/>
      <c r="VGJ60" s="295"/>
      <c r="VGK60" s="295"/>
      <c r="VGL60" s="295"/>
      <c r="VGM60" s="295"/>
      <c r="VGN60" s="295"/>
      <c r="VGO60" s="295"/>
      <c r="VGP60" s="295"/>
      <c r="VGQ60" s="295"/>
      <c r="VGR60" s="295"/>
      <c r="VGS60" s="295"/>
      <c r="VGT60" s="295"/>
      <c r="VGU60" s="295"/>
      <c r="VGV60" s="295"/>
      <c r="VGW60" s="295"/>
      <c r="VGX60" s="295"/>
      <c r="VGY60" s="295"/>
      <c r="VGZ60" s="295"/>
      <c r="VHA60" s="295"/>
      <c r="VHB60" s="295"/>
      <c r="VHC60" s="295"/>
      <c r="VHD60" s="295"/>
      <c r="VHE60" s="295"/>
      <c r="VHF60" s="295"/>
      <c r="VHG60" s="295"/>
      <c r="VHH60" s="295"/>
      <c r="VHI60" s="295"/>
      <c r="VHJ60" s="295"/>
      <c r="VHK60" s="295"/>
      <c r="VHL60" s="295"/>
      <c r="VHM60" s="295"/>
      <c r="VHN60" s="295"/>
      <c r="VHO60" s="295"/>
      <c r="VHP60" s="295"/>
      <c r="VHQ60" s="295"/>
      <c r="VHR60" s="295"/>
      <c r="VHS60" s="295"/>
      <c r="VHT60" s="295"/>
      <c r="VHU60" s="295"/>
      <c r="VHV60" s="295"/>
      <c r="VHW60" s="295"/>
      <c r="VHX60" s="295"/>
      <c r="VHY60" s="295"/>
      <c r="VHZ60" s="295"/>
      <c r="VIA60" s="295"/>
      <c r="VIB60" s="295"/>
      <c r="VIC60" s="295"/>
      <c r="VID60" s="295"/>
      <c r="VIE60" s="295"/>
      <c r="VIF60" s="295"/>
      <c r="VIG60" s="295"/>
      <c r="VIH60" s="295"/>
      <c r="VII60" s="295"/>
      <c r="VIJ60" s="295"/>
      <c r="VIK60" s="295"/>
      <c r="VIL60" s="295"/>
      <c r="VIM60" s="295"/>
      <c r="VIN60" s="295"/>
      <c r="VIO60" s="295"/>
      <c r="VIP60" s="295"/>
      <c r="VIQ60" s="295"/>
      <c r="VIR60" s="295"/>
      <c r="VIS60" s="295"/>
      <c r="VIT60" s="295"/>
      <c r="VIU60" s="295"/>
      <c r="VIV60" s="295"/>
      <c r="VIW60" s="295"/>
      <c r="VIX60" s="295"/>
      <c r="VIY60" s="295"/>
      <c r="VIZ60" s="295"/>
      <c r="VJA60" s="295"/>
      <c r="VJB60" s="295"/>
      <c r="VJC60" s="295"/>
      <c r="VJD60" s="295"/>
      <c r="VJE60" s="295"/>
      <c r="VJF60" s="295"/>
      <c r="VJG60" s="295"/>
      <c r="VJH60" s="295"/>
      <c r="VJI60" s="295"/>
      <c r="VJJ60" s="295"/>
      <c r="VJK60" s="295"/>
      <c r="VJL60" s="295"/>
      <c r="VJM60" s="295"/>
      <c r="VJN60" s="295"/>
      <c r="VJO60" s="295"/>
      <c r="VJP60" s="295"/>
      <c r="VJQ60" s="295"/>
      <c r="VJR60" s="295"/>
      <c r="VJS60" s="295"/>
      <c r="VJT60" s="295"/>
      <c r="VJU60" s="295"/>
      <c r="VJV60" s="295"/>
      <c r="VJW60" s="295"/>
      <c r="VJX60" s="295"/>
      <c r="VJY60" s="295"/>
      <c r="VJZ60" s="295"/>
      <c r="VKA60" s="295"/>
      <c r="VKB60" s="295"/>
      <c r="VKC60" s="295"/>
      <c r="VKD60" s="295"/>
      <c r="VKE60" s="295"/>
      <c r="VKF60" s="295"/>
      <c r="VKG60" s="295"/>
      <c r="VKH60" s="295"/>
      <c r="VKI60" s="295"/>
      <c r="VKJ60" s="295"/>
      <c r="VKK60" s="295"/>
      <c r="VKL60" s="295"/>
      <c r="VKM60" s="295"/>
      <c r="VKN60" s="295"/>
      <c r="VKO60" s="295"/>
      <c r="VKP60" s="295"/>
      <c r="VKQ60" s="295"/>
      <c r="VKR60" s="295"/>
      <c r="VKS60" s="295"/>
      <c r="VKT60" s="295"/>
      <c r="VKU60" s="295"/>
      <c r="VKV60" s="295"/>
      <c r="VKW60" s="295"/>
      <c r="VKX60" s="295"/>
      <c r="VKY60" s="295"/>
      <c r="VKZ60" s="295"/>
      <c r="VLA60" s="295"/>
      <c r="VLB60" s="295"/>
      <c r="VLC60" s="295"/>
      <c r="VLD60" s="295"/>
      <c r="VLE60" s="295"/>
      <c r="VLF60" s="295"/>
      <c r="VLG60" s="295"/>
      <c r="VLH60" s="295"/>
      <c r="VLI60" s="295"/>
      <c r="VLJ60" s="295"/>
      <c r="VLK60" s="295"/>
      <c r="VLL60" s="295"/>
      <c r="VLM60" s="295"/>
      <c r="VLN60" s="295"/>
      <c r="VLO60" s="295"/>
      <c r="VLP60" s="295"/>
      <c r="VLQ60" s="295"/>
      <c r="VLR60" s="295"/>
      <c r="VLS60" s="295"/>
      <c r="VLT60" s="295"/>
      <c r="VLU60" s="295"/>
      <c r="VLV60" s="295"/>
      <c r="VLW60" s="295"/>
      <c r="VLX60" s="295"/>
      <c r="VLY60" s="295"/>
      <c r="VLZ60" s="295"/>
      <c r="VMA60" s="295"/>
      <c r="VMB60" s="295"/>
      <c r="VMC60" s="295"/>
      <c r="VMD60" s="295"/>
      <c r="VME60" s="295"/>
      <c r="VMF60" s="295"/>
      <c r="VMG60" s="295"/>
      <c r="VMH60" s="295"/>
      <c r="VMI60" s="295"/>
      <c r="VMJ60" s="295"/>
      <c r="VMK60" s="295"/>
      <c r="VML60" s="295"/>
      <c r="VMM60" s="295"/>
      <c r="VMN60" s="295"/>
      <c r="VMO60" s="295"/>
      <c r="VMP60" s="295"/>
      <c r="VMQ60" s="295"/>
      <c r="VMR60" s="295"/>
      <c r="VMS60" s="295"/>
      <c r="VMT60" s="295"/>
      <c r="VMU60" s="295"/>
      <c r="VMV60" s="295"/>
      <c r="VMW60" s="295"/>
      <c r="VMX60" s="295"/>
      <c r="VMY60" s="295"/>
      <c r="VMZ60" s="295"/>
      <c r="VNA60" s="295"/>
      <c r="VNB60" s="295"/>
      <c r="VNC60" s="295"/>
      <c r="VND60" s="295"/>
      <c r="VNE60" s="295"/>
      <c r="VNF60" s="295"/>
      <c r="VNG60" s="295"/>
      <c r="VNH60" s="295"/>
      <c r="VNI60" s="295"/>
      <c r="VNJ60" s="295"/>
      <c r="VNK60" s="295"/>
      <c r="VNL60" s="295"/>
      <c r="VNM60" s="295"/>
      <c r="VNN60" s="295"/>
      <c r="VNO60" s="295"/>
      <c r="VNP60" s="295"/>
      <c r="VNQ60" s="295"/>
      <c r="VNR60" s="295"/>
      <c r="VNS60" s="295"/>
      <c r="VNT60" s="295"/>
      <c r="VNU60" s="295"/>
      <c r="VNV60" s="295"/>
      <c r="VNW60" s="295"/>
      <c r="VNX60" s="295"/>
      <c r="VNY60" s="295"/>
      <c r="VNZ60" s="295"/>
      <c r="VOA60" s="295"/>
      <c r="VOB60" s="295"/>
      <c r="VOC60" s="295"/>
      <c r="VOD60" s="295"/>
      <c r="VOE60" s="295"/>
      <c r="VOF60" s="295"/>
      <c r="VOG60" s="295"/>
      <c r="VOH60" s="295"/>
      <c r="VOI60" s="295"/>
      <c r="VOJ60" s="295"/>
      <c r="VOK60" s="295"/>
      <c r="VOL60" s="295"/>
      <c r="VOM60" s="295"/>
      <c r="VON60" s="295"/>
      <c r="VOO60" s="295"/>
      <c r="VOP60" s="295"/>
      <c r="VOQ60" s="295"/>
      <c r="VOR60" s="295"/>
      <c r="VOS60" s="295"/>
      <c r="VOT60" s="295"/>
      <c r="VOU60" s="295"/>
      <c r="VOV60" s="295"/>
      <c r="VOW60" s="295"/>
      <c r="VOX60" s="295"/>
      <c r="VOY60" s="295"/>
      <c r="VOZ60" s="295"/>
      <c r="VPA60" s="295"/>
      <c r="VPB60" s="295"/>
      <c r="VPC60" s="295"/>
      <c r="VPD60" s="295"/>
      <c r="VPE60" s="295"/>
      <c r="VPF60" s="295"/>
      <c r="VPG60" s="295"/>
      <c r="VPH60" s="295"/>
      <c r="VPI60" s="295"/>
      <c r="VPJ60" s="295"/>
      <c r="VPK60" s="295"/>
      <c r="VPL60" s="295"/>
      <c r="VPM60" s="295"/>
      <c r="VPN60" s="295"/>
      <c r="VPO60" s="295"/>
      <c r="VPP60" s="295"/>
      <c r="VPQ60" s="295"/>
      <c r="VPR60" s="295"/>
      <c r="VPS60" s="295"/>
      <c r="VPT60" s="295"/>
      <c r="VPU60" s="295"/>
      <c r="VPV60" s="295"/>
      <c r="VPW60" s="295"/>
      <c r="VPX60" s="295"/>
      <c r="VPY60" s="295"/>
      <c r="VPZ60" s="295"/>
      <c r="VQA60" s="295"/>
      <c r="VQB60" s="295"/>
      <c r="VQC60" s="295"/>
      <c r="VQD60" s="295"/>
      <c r="VQE60" s="295"/>
      <c r="VQF60" s="295"/>
      <c r="VQG60" s="295"/>
      <c r="VQH60" s="295"/>
      <c r="VQI60" s="295"/>
      <c r="VQJ60" s="295"/>
      <c r="VQK60" s="295"/>
      <c r="VQL60" s="295"/>
      <c r="VQM60" s="295"/>
      <c r="VQN60" s="295"/>
      <c r="VQO60" s="295"/>
      <c r="VQP60" s="295"/>
      <c r="VQQ60" s="295"/>
      <c r="VQR60" s="295"/>
      <c r="VQS60" s="295"/>
      <c r="VQT60" s="295"/>
      <c r="VQU60" s="295"/>
      <c r="VQV60" s="295"/>
      <c r="VQW60" s="295"/>
      <c r="VQX60" s="295"/>
      <c r="VQY60" s="295"/>
      <c r="VQZ60" s="295"/>
      <c r="VRA60" s="295"/>
      <c r="VRB60" s="295"/>
      <c r="VRC60" s="295"/>
      <c r="VRD60" s="295"/>
      <c r="VRE60" s="295"/>
      <c r="VRF60" s="295"/>
      <c r="VRG60" s="295"/>
      <c r="VRH60" s="295"/>
      <c r="VRI60" s="295"/>
      <c r="VRJ60" s="295"/>
      <c r="VRK60" s="295"/>
      <c r="VRL60" s="295"/>
      <c r="VRM60" s="295"/>
      <c r="VRN60" s="295"/>
      <c r="VRO60" s="295"/>
      <c r="VRP60" s="295"/>
      <c r="VRQ60" s="295"/>
      <c r="VRR60" s="295"/>
      <c r="VRS60" s="295"/>
      <c r="VRT60" s="295"/>
      <c r="VRU60" s="295"/>
      <c r="VRV60" s="295"/>
      <c r="VRW60" s="295"/>
      <c r="VRX60" s="295"/>
      <c r="VRY60" s="295"/>
      <c r="VRZ60" s="295"/>
      <c r="VSA60" s="295"/>
      <c r="VSB60" s="295"/>
      <c r="VSC60" s="295"/>
      <c r="VSD60" s="295"/>
      <c r="VSE60" s="295"/>
      <c r="VSF60" s="295"/>
      <c r="VSG60" s="295"/>
      <c r="VSH60" s="295"/>
      <c r="VSI60" s="295"/>
      <c r="VSJ60" s="295"/>
      <c r="VSK60" s="295"/>
      <c r="VSL60" s="295"/>
      <c r="VSM60" s="295"/>
      <c r="VSN60" s="295"/>
      <c r="VSO60" s="295"/>
      <c r="VSP60" s="295"/>
      <c r="VSQ60" s="295"/>
      <c r="VSR60" s="295"/>
      <c r="VSS60" s="295"/>
      <c r="VST60" s="295"/>
      <c r="VSU60" s="295"/>
      <c r="VSV60" s="295"/>
      <c r="VSW60" s="295"/>
      <c r="VSX60" s="295"/>
      <c r="VSY60" s="295"/>
      <c r="VSZ60" s="295"/>
      <c r="VTA60" s="295"/>
      <c r="VTB60" s="295"/>
      <c r="VTC60" s="295"/>
      <c r="VTD60" s="295"/>
      <c r="VTE60" s="295"/>
      <c r="VTF60" s="295"/>
      <c r="VTG60" s="295"/>
      <c r="VTH60" s="295"/>
      <c r="VTI60" s="295"/>
      <c r="VTJ60" s="295"/>
      <c r="VTK60" s="295"/>
      <c r="VTL60" s="295"/>
      <c r="VTM60" s="295"/>
      <c r="VTN60" s="295"/>
      <c r="VTO60" s="295"/>
      <c r="VTP60" s="295"/>
      <c r="VTQ60" s="295"/>
      <c r="VTR60" s="295"/>
      <c r="VTS60" s="295"/>
      <c r="VTT60" s="295"/>
      <c r="VTU60" s="295"/>
      <c r="VTV60" s="295"/>
      <c r="VTW60" s="295"/>
      <c r="VTX60" s="295"/>
      <c r="VTY60" s="295"/>
      <c r="VTZ60" s="295"/>
      <c r="VUA60" s="295"/>
      <c r="VUB60" s="295"/>
      <c r="VUC60" s="295"/>
      <c r="VUD60" s="295"/>
      <c r="VUE60" s="295"/>
      <c r="VUF60" s="295"/>
      <c r="VUG60" s="295"/>
      <c r="VUH60" s="295"/>
      <c r="VUI60" s="295"/>
      <c r="VUJ60" s="295"/>
      <c r="VUK60" s="295"/>
      <c r="VUL60" s="295"/>
      <c r="VUM60" s="295"/>
      <c r="VUN60" s="295"/>
      <c r="VUO60" s="295"/>
      <c r="VUP60" s="295"/>
      <c r="VUQ60" s="295"/>
      <c r="VUR60" s="295"/>
      <c r="VUS60" s="295"/>
      <c r="VUT60" s="295"/>
      <c r="VUU60" s="295"/>
      <c r="VUV60" s="295"/>
      <c r="VUW60" s="295"/>
      <c r="VUX60" s="295"/>
      <c r="VUY60" s="295"/>
      <c r="VUZ60" s="295"/>
      <c r="VVA60" s="295"/>
      <c r="VVB60" s="295"/>
      <c r="VVC60" s="295"/>
      <c r="VVD60" s="295"/>
      <c r="VVE60" s="295"/>
      <c r="VVF60" s="295"/>
      <c r="VVG60" s="295"/>
      <c r="VVH60" s="295"/>
      <c r="VVI60" s="295"/>
      <c r="VVJ60" s="295"/>
      <c r="VVK60" s="295"/>
      <c r="VVL60" s="295"/>
      <c r="VVM60" s="295"/>
      <c r="VVN60" s="295"/>
      <c r="VVO60" s="295"/>
      <c r="VVP60" s="295"/>
      <c r="VVQ60" s="295"/>
      <c r="VVR60" s="295"/>
      <c r="VVS60" s="295"/>
      <c r="VVT60" s="295"/>
      <c r="VVU60" s="295"/>
      <c r="VVV60" s="295"/>
      <c r="VVW60" s="295"/>
      <c r="VVX60" s="295"/>
      <c r="VVY60" s="295"/>
      <c r="VVZ60" s="295"/>
      <c r="VWA60" s="295"/>
      <c r="VWB60" s="295"/>
      <c r="VWC60" s="295"/>
      <c r="VWD60" s="295"/>
      <c r="VWE60" s="295"/>
      <c r="VWF60" s="295"/>
      <c r="VWG60" s="295"/>
      <c r="VWH60" s="295"/>
      <c r="VWI60" s="295"/>
      <c r="VWJ60" s="295"/>
      <c r="VWK60" s="295"/>
      <c r="VWL60" s="295"/>
      <c r="VWM60" s="295"/>
      <c r="VWN60" s="295"/>
      <c r="VWO60" s="295"/>
      <c r="VWP60" s="295"/>
      <c r="VWQ60" s="295"/>
      <c r="VWR60" s="295"/>
      <c r="VWS60" s="295"/>
      <c r="VWT60" s="295"/>
      <c r="VWU60" s="295"/>
      <c r="VWV60" s="295"/>
      <c r="VWW60" s="295"/>
      <c r="VWX60" s="295"/>
      <c r="VWY60" s="295"/>
      <c r="VWZ60" s="295"/>
      <c r="VXA60" s="295"/>
      <c r="VXB60" s="295"/>
      <c r="VXC60" s="295"/>
      <c r="VXD60" s="295"/>
      <c r="VXE60" s="295"/>
      <c r="VXF60" s="295"/>
      <c r="VXG60" s="295"/>
      <c r="VXH60" s="295"/>
      <c r="VXI60" s="295"/>
      <c r="VXJ60" s="295"/>
      <c r="VXK60" s="295"/>
      <c r="VXL60" s="295"/>
      <c r="VXM60" s="295"/>
      <c r="VXN60" s="295"/>
      <c r="VXO60" s="295"/>
      <c r="VXP60" s="295"/>
      <c r="VXQ60" s="295"/>
      <c r="VXR60" s="295"/>
      <c r="VXS60" s="295"/>
      <c r="VXT60" s="295"/>
      <c r="VXU60" s="295"/>
      <c r="VXV60" s="295"/>
      <c r="VXW60" s="295"/>
      <c r="VXX60" s="295"/>
      <c r="VXY60" s="295"/>
      <c r="VXZ60" s="295"/>
      <c r="VYA60" s="295"/>
      <c r="VYB60" s="295"/>
      <c r="VYC60" s="295"/>
      <c r="VYD60" s="295"/>
      <c r="VYE60" s="295"/>
      <c r="VYF60" s="295"/>
      <c r="VYG60" s="295"/>
      <c r="VYH60" s="295"/>
      <c r="VYI60" s="295"/>
      <c r="VYJ60" s="295"/>
      <c r="VYK60" s="295"/>
      <c r="VYL60" s="295"/>
      <c r="VYM60" s="295"/>
      <c r="VYN60" s="295"/>
      <c r="VYO60" s="295"/>
      <c r="VYP60" s="295"/>
      <c r="VYQ60" s="295"/>
      <c r="VYR60" s="295"/>
      <c r="VYS60" s="295"/>
      <c r="VYT60" s="295"/>
      <c r="VYU60" s="295"/>
      <c r="VYV60" s="295"/>
      <c r="VYW60" s="295"/>
      <c r="VYX60" s="295"/>
      <c r="VYY60" s="295"/>
      <c r="VYZ60" s="295"/>
      <c r="VZA60" s="295"/>
      <c r="VZB60" s="295"/>
      <c r="VZC60" s="295"/>
      <c r="VZD60" s="295"/>
      <c r="VZE60" s="295"/>
      <c r="VZF60" s="295"/>
      <c r="VZG60" s="295"/>
      <c r="VZH60" s="295"/>
      <c r="VZI60" s="295"/>
      <c r="VZJ60" s="295"/>
      <c r="VZK60" s="295"/>
      <c r="VZL60" s="295"/>
      <c r="VZM60" s="295"/>
      <c r="VZN60" s="295"/>
      <c r="VZO60" s="295"/>
      <c r="VZP60" s="295"/>
      <c r="VZQ60" s="295"/>
      <c r="VZR60" s="295"/>
      <c r="VZS60" s="295"/>
      <c r="VZT60" s="295"/>
      <c r="VZU60" s="295"/>
      <c r="VZV60" s="295"/>
      <c r="VZW60" s="295"/>
      <c r="VZX60" s="295"/>
      <c r="VZY60" s="295"/>
      <c r="VZZ60" s="295"/>
      <c r="WAA60" s="295"/>
      <c r="WAB60" s="295"/>
      <c r="WAC60" s="295"/>
      <c r="WAD60" s="295"/>
      <c r="WAE60" s="295"/>
      <c r="WAF60" s="295"/>
      <c r="WAG60" s="295"/>
      <c r="WAH60" s="295"/>
      <c r="WAI60" s="295"/>
      <c r="WAJ60" s="295"/>
      <c r="WAK60" s="295"/>
      <c r="WAL60" s="295"/>
      <c r="WAM60" s="295"/>
      <c r="WAN60" s="295"/>
      <c r="WAO60" s="295"/>
      <c r="WAP60" s="295"/>
      <c r="WAQ60" s="295"/>
      <c r="WAR60" s="295"/>
      <c r="WAS60" s="295"/>
      <c r="WAT60" s="295"/>
      <c r="WAU60" s="295"/>
      <c r="WAV60" s="295"/>
      <c r="WAW60" s="295"/>
      <c r="WAX60" s="295"/>
      <c r="WAY60" s="295"/>
      <c r="WAZ60" s="295"/>
      <c r="WBA60" s="295"/>
      <c r="WBB60" s="295"/>
      <c r="WBC60" s="295"/>
      <c r="WBD60" s="295"/>
      <c r="WBE60" s="295"/>
      <c r="WBF60" s="295"/>
      <c r="WBG60" s="295"/>
      <c r="WBH60" s="295"/>
      <c r="WBI60" s="295"/>
      <c r="WBJ60" s="295"/>
      <c r="WBK60" s="295"/>
      <c r="WBL60" s="295"/>
      <c r="WBM60" s="295"/>
      <c r="WBN60" s="295"/>
      <c r="WBO60" s="295"/>
      <c r="WBP60" s="295"/>
      <c r="WBQ60" s="295"/>
      <c r="WBR60" s="295"/>
      <c r="WBS60" s="295"/>
      <c r="WBT60" s="295"/>
      <c r="WBU60" s="295"/>
      <c r="WBV60" s="295"/>
      <c r="WBW60" s="295"/>
      <c r="WBX60" s="295"/>
      <c r="WBY60" s="295"/>
      <c r="WBZ60" s="295"/>
      <c r="WCA60" s="295"/>
      <c r="WCB60" s="295"/>
      <c r="WCC60" s="295"/>
      <c r="WCD60" s="295"/>
      <c r="WCE60" s="295"/>
      <c r="WCF60" s="295"/>
      <c r="WCG60" s="295"/>
      <c r="WCH60" s="295"/>
      <c r="WCI60" s="295"/>
      <c r="WCJ60" s="295"/>
      <c r="WCK60" s="295"/>
      <c r="WCL60" s="295"/>
      <c r="WCM60" s="295"/>
      <c r="WCN60" s="295"/>
      <c r="WCO60" s="295"/>
      <c r="WCP60" s="295"/>
      <c r="WCQ60" s="295"/>
      <c r="WCR60" s="295"/>
      <c r="WCS60" s="295"/>
      <c r="WCT60" s="295"/>
      <c r="WCU60" s="295"/>
      <c r="WCV60" s="295"/>
      <c r="WCW60" s="295"/>
      <c r="WCX60" s="295"/>
      <c r="WCY60" s="295"/>
      <c r="WCZ60" s="295"/>
      <c r="WDA60" s="295"/>
      <c r="WDB60" s="295"/>
      <c r="WDC60" s="295"/>
      <c r="WDD60" s="295"/>
      <c r="WDE60" s="295"/>
      <c r="WDF60" s="295"/>
      <c r="WDG60" s="295"/>
      <c r="WDH60" s="295"/>
      <c r="WDI60" s="295"/>
      <c r="WDJ60" s="295"/>
      <c r="WDK60" s="295"/>
      <c r="WDL60" s="295"/>
      <c r="WDM60" s="295"/>
      <c r="WDN60" s="295"/>
      <c r="WDO60" s="295"/>
      <c r="WDP60" s="295"/>
      <c r="WDQ60" s="295"/>
      <c r="WDR60" s="295"/>
      <c r="WDS60" s="295"/>
      <c r="WDT60" s="295"/>
      <c r="WDU60" s="295"/>
      <c r="WDV60" s="295"/>
      <c r="WDW60" s="295"/>
      <c r="WDX60" s="295"/>
      <c r="WDY60" s="295"/>
      <c r="WDZ60" s="295"/>
      <c r="WEA60" s="295"/>
      <c r="WEB60" s="295"/>
      <c r="WEC60" s="295"/>
      <c r="WED60" s="295"/>
      <c r="WEE60" s="295"/>
      <c r="WEF60" s="295"/>
      <c r="WEG60" s="295"/>
      <c r="WEH60" s="295"/>
      <c r="WEI60" s="295"/>
      <c r="WEJ60" s="295"/>
      <c r="WEK60" s="295"/>
      <c r="WEL60" s="295"/>
      <c r="WEM60" s="295"/>
      <c r="WEN60" s="295"/>
      <c r="WEO60" s="295"/>
      <c r="WEP60" s="295"/>
      <c r="WEQ60" s="295"/>
      <c r="WER60" s="295"/>
      <c r="WES60" s="295"/>
      <c r="WET60" s="295"/>
      <c r="WEU60" s="295"/>
      <c r="WEV60" s="295"/>
      <c r="WEW60" s="295"/>
      <c r="WEX60" s="295"/>
      <c r="WEY60" s="295"/>
      <c r="WEZ60" s="295"/>
      <c r="WFA60" s="295"/>
      <c r="WFB60" s="295"/>
      <c r="WFC60" s="295"/>
      <c r="WFD60" s="295"/>
      <c r="WFE60" s="295"/>
      <c r="WFF60" s="295"/>
      <c r="WFG60" s="295"/>
      <c r="WFH60" s="295"/>
      <c r="WFI60" s="295"/>
      <c r="WFJ60" s="295"/>
      <c r="WFK60" s="295"/>
      <c r="WFL60" s="295"/>
      <c r="WFM60" s="295"/>
      <c r="WFN60" s="295"/>
      <c r="WFO60" s="295"/>
      <c r="WFP60" s="295"/>
      <c r="WFQ60" s="295"/>
      <c r="WFR60" s="295"/>
      <c r="WFS60" s="295"/>
      <c r="WFT60" s="295"/>
      <c r="WFU60" s="295"/>
      <c r="WFV60" s="295"/>
      <c r="WFW60" s="295"/>
      <c r="WFX60" s="295"/>
      <c r="WFY60" s="295"/>
      <c r="WFZ60" s="295"/>
      <c r="WGA60" s="295"/>
      <c r="WGB60" s="295"/>
      <c r="WGC60" s="295"/>
      <c r="WGD60" s="295"/>
      <c r="WGE60" s="295"/>
      <c r="WGF60" s="295"/>
      <c r="WGG60" s="295"/>
      <c r="WGH60" s="295"/>
      <c r="WGI60" s="295"/>
      <c r="WGJ60" s="295"/>
      <c r="WGK60" s="295"/>
      <c r="WGL60" s="295"/>
      <c r="WGM60" s="295"/>
      <c r="WGN60" s="295"/>
      <c r="WGO60" s="295"/>
      <c r="WGP60" s="295"/>
      <c r="WGQ60" s="295"/>
      <c r="WGR60" s="295"/>
      <c r="WGS60" s="295"/>
      <c r="WGT60" s="295"/>
      <c r="WGU60" s="295"/>
      <c r="WGV60" s="295"/>
      <c r="WGW60" s="295"/>
      <c r="WGX60" s="295"/>
      <c r="WGY60" s="295"/>
      <c r="WGZ60" s="295"/>
      <c r="WHA60" s="295"/>
      <c r="WHB60" s="295"/>
      <c r="WHC60" s="295"/>
      <c r="WHD60" s="295"/>
      <c r="WHE60" s="295"/>
      <c r="WHF60" s="295"/>
      <c r="WHG60" s="295"/>
      <c r="WHH60" s="295"/>
      <c r="WHI60" s="295"/>
      <c r="WHJ60" s="295"/>
      <c r="WHK60" s="295"/>
      <c r="WHL60" s="295"/>
      <c r="WHM60" s="295"/>
      <c r="WHN60" s="295"/>
      <c r="WHO60" s="295"/>
      <c r="WHP60" s="295"/>
      <c r="WHQ60" s="295"/>
      <c r="WHR60" s="295"/>
      <c r="WHS60" s="295"/>
      <c r="WHT60" s="295"/>
      <c r="WHU60" s="295"/>
      <c r="WHV60" s="295"/>
      <c r="WHW60" s="295"/>
      <c r="WHX60" s="295"/>
      <c r="WHY60" s="295"/>
      <c r="WHZ60" s="295"/>
      <c r="WIA60" s="295"/>
      <c r="WIB60" s="295"/>
      <c r="WIC60" s="295"/>
      <c r="WID60" s="295"/>
      <c r="WIE60" s="295"/>
      <c r="WIF60" s="295"/>
      <c r="WIG60" s="295"/>
      <c r="WIH60" s="295"/>
      <c r="WII60" s="295"/>
      <c r="WIJ60" s="295"/>
      <c r="WIK60" s="295"/>
      <c r="WIL60" s="295"/>
      <c r="WIM60" s="295"/>
      <c r="WIN60" s="295"/>
      <c r="WIO60" s="295"/>
      <c r="WIP60" s="295"/>
      <c r="WIQ60" s="295"/>
      <c r="WIR60" s="295"/>
      <c r="WIS60" s="295"/>
      <c r="WIT60" s="295"/>
      <c r="WIU60" s="295"/>
      <c r="WIV60" s="295"/>
      <c r="WIW60" s="295"/>
      <c r="WIX60" s="295"/>
      <c r="WIY60" s="295"/>
      <c r="WIZ60" s="295"/>
      <c r="WJA60" s="295"/>
      <c r="WJB60" s="295"/>
      <c r="WJC60" s="295"/>
      <c r="WJD60" s="295"/>
      <c r="WJE60" s="295"/>
      <c r="WJF60" s="295"/>
      <c r="WJG60" s="295"/>
      <c r="WJH60" s="295"/>
      <c r="WJI60" s="295"/>
      <c r="WJJ60" s="295"/>
      <c r="WJK60" s="295"/>
      <c r="WJL60" s="295"/>
      <c r="WJM60" s="295"/>
      <c r="WJN60" s="295"/>
      <c r="WJO60" s="295"/>
      <c r="WJP60" s="295"/>
      <c r="WJQ60" s="295"/>
      <c r="WJR60" s="295"/>
      <c r="WJS60" s="295"/>
      <c r="WJT60" s="295"/>
      <c r="WJU60" s="295"/>
      <c r="WJV60" s="295"/>
      <c r="WJW60" s="295"/>
      <c r="WJX60" s="295"/>
      <c r="WJY60" s="295"/>
      <c r="WJZ60" s="295"/>
      <c r="WKA60" s="295"/>
      <c r="WKB60" s="295"/>
      <c r="WKC60" s="295"/>
      <c r="WKD60" s="295"/>
      <c r="WKE60" s="295"/>
      <c r="WKF60" s="295"/>
      <c r="WKG60" s="295"/>
      <c r="WKH60" s="295"/>
      <c r="WKI60" s="295"/>
      <c r="WKJ60" s="295"/>
      <c r="WKK60" s="295"/>
      <c r="WKL60" s="295"/>
      <c r="WKM60" s="295"/>
      <c r="WKN60" s="295"/>
      <c r="WKO60" s="295"/>
      <c r="WKP60" s="295"/>
      <c r="WKQ60" s="295"/>
      <c r="WKR60" s="295"/>
      <c r="WKS60" s="295"/>
      <c r="WKT60" s="295"/>
      <c r="WKU60" s="295"/>
      <c r="WKV60" s="295"/>
      <c r="WKW60" s="295"/>
      <c r="WKX60" s="295"/>
      <c r="WKY60" s="295"/>
      <c r="WKZ60" s="295"/>
      <c r="WLA60" s="295"/>
      <c r="WLB60" s="295"/>
      <c r="WLC60" s="295"/>
      <c r="WLD60" s="295"/>
      <c r="WLE60" s="295"/>
      <c r="WLF60" s="295"/>
      <c r="WLG60" s="295"/>
      <c r="WLH60" s="295"/>
      <c r="WLI60" s="295"/>
      <c r="WLJ60" s="295"/>
      <c r="WLK60" s="295"/>
      <c r="WLL60" s="295"/>
      <c r="WLM60" s="295"/>
      <c r="WLN60" s="295"/>
      <c r="WLO60" s="295"/>
      <c r="WLP60" s="295"/>
      <c r="WLQ60" s="295"/>
      <c r="WLR60" s="295"/>
      <c r="WLS60" s="295"/>
      <c r="WLT60" s="295"/>
      <c r="WLU60" s="295"/>
      <c r="WLV60" s="295"/>
      <c r="WLW60" s="295"/>
      <c r="WLX60" s="295"/>
      <c r="WLY60" s="295"/>
      <c r="WLZ60" s="295"/>
      <c r="WMA60" s="295"/>
      <c r="WMB60" s="295"/>
      <c r="WMC60" s="295"/>
      <c r="WMD60" s="295"/>
      <c r="WME60" s="295"/>
      <c r="WMF60" s="295"/>
      <c r="WMG60" s="295"/>
      <c r="WMH60" s="295"/>
      <c r="WMI60" s="295"/>
      <c r="WMJ60" s="295"/>
      <c r="WMK60" s="295"/>
      <c r="WML60" s="295"/>
      <c r="WMM60" s="295"/>
      <c r="WMN60" s="295"/>
      <c r="WMO60" s="295"/>
      <c r="WMP60" s="295"/>
      <c r="WMQ60" s="295"/>
      <c r="WMR60" s="295"/>
      <c r="WMS60" s="295"/>
      <c r="WMT60" s="295"/>
      <c r="WMU60" s="295"/>
      <c r="WMV60" s="295"/>
      <c r="WMW60" s="295"/>
      <c r="WMX60" s="295"/>
      <c r="WMY60" s="295"/>
      <c r="WMZ60" s="295"/>
      <c r="WNA60" s="295"/>
      <c r="WNB60" s="295"/>
      <c r="WNC60" s="295"/>
      <c r="WND60" s="295"/>
      <c r="WNE60" s="295"/>
      <c r="WNF60" s="295"/>
      <c r="WNG60" s="295"/>
      <c r="WNH60" s="295"/>
      <c r="WNI60" s="295"/>
      <c r="WNJ60" s="295"/>
      <c r="WNK60" s="295"/>
      <c r="WNL60" s="295"/>
      <c r="WNM60" s="295"/>
      <c r="WNN60" s="295"/>
      <c r="WNO60" s="295"/>
      <c r="WNP60" s="295"/>
      <c r="WNQ60" s="295"/>
      <c r="WNR60" s="295"/>
      <c r="WNS60" s="295"/>
      <c r="WNT60" s="295"/>
      <c r="WNU60" s="295"/>
      <c r="WNV60" s="295"/>
      <c r="WNW60" s="295"/>
      <c r="WNX60" s="295"/>
      <c r="WNY60" s="295"/>
      <c r="WNZ60" s="295"/>
      <c r="WOA60" s="295"/>
      <c r="WOB60" s="295"/>
      <c r="WOC60" s="295"/>
      <c r="WOD60" s="295"/>
      <c r="WOE60" s="295"/>
      <c r="WOF60" s="295"/>
      <c r="WOG60" s="295"/>
      <c r="WOH60" s="295"/>
      <c r="WOI60" s="295"/>
      <c r="WOJ60" s="295"/>
      <c r="WOK60" s="295"/>
      <c r="WOL60" s="295"/>
      <c r="WOM60" s="295"/>
      <c r="WON60" s="295"/>
      <c r="WOO60" s="295"/>
      <c r="WOP60" s="295"/>
      <c r="WOQ60" s="295"/>
      <c r="WOR60" s="295"/>
      <c r="WOS60" s="295"/>
      <c r="WOT60" s="295"/>
      <c r="WOU60" s="295"/>
      <c r="WOV60" s="295"/>
      <c r="WOW60" s="295"/>
      <c r="WOX60" s="295"/>
      <c r="WOY60" s="295"/>
      <c r="WOZ60" s="295"/>
      <c r="WPA60" s="295"/>
      <c r="WPB60" s="295"/>
      <c r="WPC60" s="295"/>
      <c r="WPD60" s="295"/>
      <c r="WPE60" s="295"/>
      <c r="WPF60" s="295"/>
      <c r="WPG60" s="295"/>
      <c r="WPH60" s="295"/>
      <c r="WPI60" s="295"/>
      <c r="WPJ60" s="295"/>
      <c r="WPK60" s="295"/>
      <c r="WPL60" s="295"/>
      <c r="WPM60" s="295"/>
      <c r="WPN60" s="295"/>
      <c r="WPO60" s="295"/>
      <c r="WPP60" s="295"/>
      <c r="WPQ60" s="295"/>
      <c r="WPR60" s="295"/>
      <c r="WPS60" s="295"/>
      <c r="WPT60" s="295"/>
      <c r="WPU60" s="295"/>
      <c r="WPV60" s="295"/>
      <c r="WPW60" s="295"/>
      <c r="WPX60" s="295"/>
      <c r="WPY60" s="295"/>
      <c r="WPZ60" s="295"/>
      <c r="WQA60" s="295"/>
      <c r="WQB60" s="295"/>
      <c r="WQC60" s="295"/>
      <c r="WQD60" s="295"/>
      <c r="WQE60" s="295"/>
      <c r="WQF60" s="295"/>
      <c r="WQG60" s="295"/>
      <c r="WQH60" s="295"/>
      <c r="WQI60" s="295"/>
      <c r="WQJ60" s="295"/>
      <c r="WQK60" s="295"/>
      <c r="WQL60" s="295"/>
      <c r="WQM60" s="295"/>
      <c r="WQN60" s="295"/>
      <c r="WQO60" s="295"/>
      <c r="WQP60" s="295"/>
      <c r="WQQ60" s="295"/>
      <c r="WQR60" s="295"/>
      <c r="WQS60" s="295"/>
      <c r="WQT60" s="295"/>
      <c r="WQU60" s="295"/>
      <c r="WQV60" s="295"/>
      <c r="WQW60" s="295"/>
      <c r="WQX60" s="295"/>
      <c r="WQY60" s="295"/>
      <c r="WQZ60" s="295"/>
      <c r="WRA60" s="295"/>
      <c r="WRB60" s="295"/>
      <c r="WRC60" s="295"/>
      <c r="WRD60" s="295"/>
      <c r="WRE60" s="295"/>
      <c r="WRF60" s="295"/>
      <c r="WRG60" s="295"/>
      <c r="WRH60" s="295"/>
      <c r="WRI60" s="295"/>
      <c r="WRJ60" s="295"/>
      <c r="WRK60" s="295"/>
      <c r="WRL60" s="295"/>
      <c r="WRM60" s="295"/>
      <c r="WRN60" s="295"/>
      <c r="WRO60" s="295"/>
      <c r="WRP60" s="295"/>
      <c r="WRQ60" s="295"/>
      <c r="WRR60" s="295"/>
      <c r="WRS60" s="295"/>
      <c r="WRT60" s="295"/>
      <c r="WRU60" s="295"/>
      <c r="WRV60" s="295"/>
      <c r="WRW60" s="295"/>
      <c r="WRX60" s="295"/>
      <c r="WRY60" s="295"/>
      <c r="WRZ60" s="295"/>
      <c r="WSA60" s="295"/>
      <c r="WSB60" s="295"/>
      <c r="WSC60" s="295"/>
      <c r="WSD60" s="295"/>
      <c r="WSE60" s="295"/>
      <c r="WSF60" s="295"/>
      <c r="WSG60" s="295"/>
      <c r="WSH60" s="295"/>
      <c r="WSI60" s="295"/>
      <c r="WSJ60" s="295"/>
      <c r="WSK60" s="295"/>
      <c r="WSL60" s="295"/>
      <c r="WSM60" s="295"/>
      <c r="WSN60" s="295"/>
      <c r="WSO60" s="295"/>
      <c r="WSP60" s="295"/>
      <c r="WSQ60" s="295"/>
      <c r="WSR60" s="295"/>
      <c r="WSS60" s="295"/>
      <c r="WST60" s="295"/>
      <c r="WSU60" s="295"/>
      <c r="WSV60" s="295"/>
      <c r="WSW60" s="295"/>
      <c r="WSX60" s="295"/>
      <c r="WSY60" s="295"/>
      <c r="WSZ60" s="295"/>
      <c r="WTA60" s="295"/>
      <c r="WTB60" s="295"/>
      <c r="WTC60" s="295"/>
      <c r="WTD60" s="295"/>
      <c r="WTE60" s="295"/>
      <c r="WTF60" s="295"/>
      <c r="WTG60" s="295"/>
      <c r="WTH60" s="295"/>
      <c r="WTI60" s="295"/>
      <c r="WTJ60" s="295"/>
      <c r="WTK60" s="295"/>
      <c r="WTL60" s="295"/>
      <c r="WTM60" s="295"/>
      <c r="WTN60" s="295"/>
      <c r="WTO60" s="295"/>
      <c r="WTP60" s="295"/>
      <c r="WTQ60" s="295"/>
      <c r="WTR60" s="295"/>
      <c r="WTS60" s="295"/>
      <c r="WTT60" s="295"/>
      <c r="WTU60" s="295"/>
      <c r="WTV60" s="295"/>
      <c r="WTW60" s="295"/>
      <c r="WTX60" s="295"/>
      <c r="WTY60" s="295"/>
      <c r="WTZ60" s="295"/>
      <c r="WUA60" s="295"/>
      <c r="WUB60" s="295"/>
      <c r="WUC60" s="295"/>
      <c r="WUD60" s="295"/>
      <c r="WUE60" s="295"/>
      <c r="WUF60" s="295"/>
      <c r="WUG60" s="295"/>
      <c r="WUH60" s="295"/>
      <c r="WUI60" s="295"/>
      <c r="WUJ60" s="295"/>
      <c r="WUK60" s="295"/>
      <c r="WUL60" s="295"/>
      <c r="WUM60" s="295"/>
      <c r="WUN60" s="295"/>
      <c r="WUO60" s="295"/>
      <c r="WUP60" s="295"/>
      <c r="WUQ60" s="295"/>
      <c r="WUR60" s="295"/>
      <c r="WUS60" s="295"/>
      <c r="WUT60" s="295"/>
      <c r="WUU60" s="295"/>
      <c r="WUV60" s="295"/>
      <c r="WUW60" s="295"/>
      <c r="WUX60" s="295"/>
      <c r="WUY60" s="295"/>
      <c r="WUZ60" s="295"/>
      <c r="WVA60" s="295"/>
      <c r="WVB60" s="295"/>
      <c r="WVC60" s="295"/>
      <c r="WVD60" s="295"/>
      <c r="WVE60" s="295"/>
      <c r="WVF60" s="295"/>
      <c r="WVG60" s="295"/>
      <c r="WVH60" s="295"/>
      <c r="WVI60" s="295"/>
      <c r="WVJ60" s="295"/>
      <c r="WVK60" s="295"/>
      <c r="WVL60" s="295"/>
      <c r="WVM60" s="295"/>
      <c r="WVN60" s="295"/>
      <c r="WVO60" s="295"/>
      <c r="WVP60" s="295"/>
      <c r="WVQ60" s="295"/>
      <c r="WVR60" s="295"/>
      <c r="WVS60" s="295"/>
      <c r="WVT60" s="295"/>
      <c r="WVU60" s="295"/>
      <c r="WVV60" s="295"/>
      <c r="WVW60" s="295"/>
      <c r="WVX60" s="295"/>
      <c r="WVY60" s="295"/>
      <c r="WVZ60" s="295"/>
      <c r="WWA60" s="295"/>
      <c r="WWB60" s="295"/>
      <c r="WWC60" s="295"/>
      <c r="WWD60" s="295"/>
      <c r="WWE60" s="295"/>
      <c r="WWF60" s="295"/>
      <c r="WWG60" s="295"/>
      <c r="WWH60" s="295"/>
      <c r="WWI60" s="295"/>
      <c r="WWJ60" s="295"/>
      <c r="WWK60" s="295"/>
      <c r="WWL60" s="295"/>
      <c r="WWM60" s="295"/>
      <c r="WWN60" s="295"/>
      <c r="WWO60" s="295"/>
      <c r="WWP60" s="295"/>
      <c r="WWQ60" s="295"/>
      <c r="WWR60" s="295"/>
      <c r="WWS60" s="295"/>
      <c r="WWT60" s="295"/>
      <c r="WWU60" s="295"/>
      <c r="WWV60" s="295"/>
      <c r="WWW60" s="295"/>
      <c r="WWX60" s="295"/>
      <c r="WWY60" s="295"/>
      <c r="WWZ60" s="295"/>
      <c r="WXA60" s="295"/>
      <c r="WXB60" s="295"/>
      <c r="WXC60" s="295"/>
      <c r="WXD60" s="295"/>
      <c r="WXE60" s="295"/>
      <c r="WXF60" s="295"/>
      <c r="WXG60" s="295"/>
      <c r="WXH60" s="295"/>
      <c r="WXI60" s="295"/>
      <c r="WXJ60" s="295"/>
      <c r="WXK60" s="295"/>
      <c r="WXL60" s="295"/>
      <c r="WXM60" s="295"/>
      <c r="WXN60" s="295"/>
      <c r="WXO60" s="295"/>
      <c r="WXP60" s="295"/>
      <c r="WXQ60" s="295"/>
      <c r="WXR60" s="295"/>
      <c r="WXS60" s="295"/>
      <c r="WXT60" s="295"/>
      <c r="WXU60" s="295"/>
      <c r="WXV60" s="295"/>
      <c r="WXW60" s="295"/>
      <c r="WXX60" s="295"/>
      <c r="WXY60" s="295"/>
      <c r="WXZ60" s="295"/>
      <c r="WYA60" s="295"/>
      <c r="WYB60" s="295"/>
      <c r="WYC60" s="295"/>
      <c r="WYD60" s="295"/>
      <c r="WYE60" s="295"/>
      <c r="WYF60" s="295"/>
      <c r="WYG60" s="295"/>
      <c r="WYH60" s="295"/>
      <c r="WYI60" s="295"/>
      <c r="WYJ60" s="295"/>
      <c r="WYK60" s="295"/>
      <c r="WYL60" s="295"/>
      <c r="WYM60" s="295"/>
      <c r="WYN60" s="295"/>
      <c r="WYO60" s="295"/>
      <c r="WYP60" s="295"/>
      <c r="WYQ60" s="295"/>
      <c r="WYR60" s="295"/>
      <c r="WYS60" s="295"/>
      <c r="WYT60" s="295"/>
      <c r="WYU60" s="295"/>
      <c r="WYV60" s="295"/>
      <c r="WYW60" s="295"/>
      <c r="WYX60" s="295"/>
      <c r="WYY60" s="295"/>
      <c r="WYZ60" s="295"/>
      <c r="WZA60" s="295"/>
      <c r="WZB60" s="295"/>
      <c r="WZC60" s="295"/>
      <c r="WZD60" s="295"/>
      <c r="WZE60" s="295"/>
      <c r="WZF60" s="295"/>
      <c r="WZG60" s="295"/>
      <c r="WZH60" s="295"/>
      <c r="WZI60" s="295"/>
      <c r="WZJ60" s="295"/>
      <c r="WZK60" s="295"/>
      <c r="WZL60" s="295"/>
      <c r="WZM60" s="295"/>
      <c r="WZN60" s="295"/>
      <c r="WZO60" s="295"/>
      <c r="WZP60" s="295"/>
      <c r="WZQ60" s="295"/>
      <c r="WZR60" s="295"/>
      <c r="WZS60" s="295"/>
      <c r="WZT60" s="295"/>
      <c r="WZU60" s="295"/>
      <c r="WZV60" s="295"/>
      <c r="WZW60" s="295"/>
      <c r="WZX60" s="295"/>
      <c r="WZY60" s="295"/>
      <c r="WZZ60" s="295"/>
      <c r="XAA60" s="295"/>
      <c r="XAB60" s="295"/>
      <c r="XAC60" s="295"/>
      <c r="XAD60" s="295"/>
      <c r="XAE60" s="295"/>
      <c r="XAF60" s="295"/>
      <c r="XAG60" s="295"/>
      <c r="XAH60" s="295"/>
      <c r="XAI60" s="295"/>
      <c r="XAJ60" s="295"/>
      <c r="XAK60" s="295"/>
      <c r="XAL60" s="295"/>
      <c r="XAM60" s="295"/>
      <c r="XAN60" s="295"/>
      <c r="XAO60" s="295"/>
      <c r="XAP60" s="295"/>
      <c r="XAQ60" s="295"/>
      <c r="XAR60" s="295"/>
      <c r="XAS60" s="295"/>
      <c r="XAT60" s="295"/>
      <c r="XAU60" s="295"/>
      <c r="XAV60" s="295"/>
      <c r="XAW60" s="295"/>
      <c r="XAX60" s="295"/>
      <c r="XAY60" s="295"/>
      <c r="XAZ60" s="295"/>
      <c r="XBA60" s="295"/>
      <c r="XBB60" s="295"/>
      <c r="XBC60" s="295"/>
      <c r="XBD60" s="295"/>
      <c r="XBE60" s="295"/>
      <c r="XBF60" s="295"/>
      <c r="XBG60" s="295"/>
      <c r="XBH60" s="295"/>
      <c r="XBI60" s="295"/>
      <c r="XBJ60" s="295"/>
      <c r="XBK60" s="295"/>
      <c r="XBL60" s="295"/>
      <c r="XBM60" s="295"/>
      <c r="XBN60" s="295"/>
      <c r="XBO60" s="295"/>
      <c r="XBP60" s="295"/>
      <c r="XBQ60" s="295"/>
      <c r="XBR60" s="295"/>
      <c r="XBS60" s="295"/>
      <c r="XBT60" s="295"/>
      <c r="XBU60" s="295"/>
      <c r="XBV60" s="295"/>
      <c r="XBW60" s="295"/>
      <c r="XBX60" s="295"/>
      <c r="XBY60" s="295"/>
      <c r="XBZ60" s="295"/>
      <c r="XCA60" s="295"/>
      <c r="XCB60" s="295"/>
      <c r="XCC60" s="295"/>
      <c r="XCD60" s="295"/>
      <c r="XCE60" s="295"/>
      <c r="XCF60" s="295"/>
      <c r="XCG60" s="295"/>
      <c r="XCH60" s="295"/>
      <c r="XCI60" s="295"/>
      <c r="XCJ60" s="295"/>
      <c r="XCK60" s="295"/>
      <c r="XCL60" s="295"/>
      <c r="XCM60" s="295"/>
      <c r="XCN60" s="295"/>
      <c r="XCO60" s="295"/>
      <c r="XCP60" s="295"/>
      <c r="XCQ60" s="295"/>
      <c r="XCR60" s="295"/>
      <c r="XCS60" s="295"/>
      <c r="XCT60" s="295"/>
      <c r="XCU60" s="295"/>
      <c r="XCV60" s="295"/>
      <c r="XCW60" s="295"/>
      <c r="XCX60" s="295"/>
      <c r="XCY60" s="295"/>
      <c r="XCZ60" s="295"/>
      <c r="XDA60" s="295"/>
      <c r="XDB60" s="295"/>
      <c r="XDC60" s="295"/>
      <c r="XDD60" s="295"/>
      <c r="XDE60" s="295"/>
      <c r="XDF60" s="295"/>
      <c r="XDG60" s="295"/>
      <c r="XDH60" s="295"/>
      <c r="XDI60" s="295"/>
      <c r="XDJ60" s="295"/>
      <c r="XDK60" s="295"/>
      <c r="XDL60" s="295"/>
      <c r="XDM60" s="295"/>
      <c r="XDN60" s="295"/>
      <c r="XDO60" s="295"/>
      <c r="XDP60" s="295"/>
      <c r="XDQ60" s="295"/>
      <c r="XDR60" s="295"/>
      <c r="XDS60" s="295"/>
      <c r="XDT60" s="295"/>
      <c r="XDU60" s="295"/>
      <c r="XDV60" s="295"/>
      <c r="XDW60" s="295"/>
      <c r="XDX60" s="295"/>
      <c r="XDY60" s="295"/>
      <c r="XDZ60" s="295"/>
      <c r="XEA60" s="295"/>
      <c r="XEB60" s="295"/>
      <c r="XEC60" s="295"/>
      <c r="XED60" s="295"/>
      <c r="XEE60" s="295"/>
      <c r="XEF60" s="295"/>
      <c r="XEG60" s="295"/>
      <c r="XEH60" s="295"/>
      <c r="XEI60" s="295"/>
      <c r="XEJ60" s="295"/>
      <c r="XEK60" s="295"/>
      <c r="XEL60" s="295"/>
      <c r="XEM60" s="295"/>
      <c r="XEN60" s="295"/>
      <c r="XEO60" s="295"/>
      <c r="XEP60" s="295"/>
      <c r="XEQ60" s="295"/>
      <c r="XER60" s="295"/>
      <c r="XES60" s="295"/>
      <c r="XET60" s="295"/>
      <c r="XEU60" s="295"/>
      <c r="XEV60" s="295"/>
      <c r="XEW60" s="295"/>
      <c r="XEX60" s="295"/>
      <c r="XEY60" s="295"/>
      <c r="XEZ60" s="319"/>
      <c r="XFA60" s="319"/>
      <c r="XFB60" s="114"/>
      <c r="XFC60" s="319"/>
      <c r="XFD60" s="114"/>
    </row>
    <row r="61" s="129" customFormat="1" ht="38" customHeight="1" spans="1:16384">
      <c r="A61" s="318">
        <v>45609</v>
      </c>
      <c r="B61" s="319" t="s">
        <v>364</v>
      </c>
      <c r="C61" s="319" t="s">
        <v>365</v>
      </c>
      <c r="D61" s="114">
        <v>4500150999</v>
      </c>
      <c r="E61" s="114">
        <v>4500152441</v>
      </c>
      <c r="F61" s="114" t="s">
        <v>366</v>
      </c>
      <c r="G61" s="114" t="s">
        <v>97</v>
      </c>
      <c r="H61" s="319" t="s">
        <v>73</v>
      </c>
      <c r="I61" s="114">
        <v>1000</v>
      </c>
      <c r="J61" s="114">
        <v>0</v>
      </c>
      <c r="K61" s="114">
        <v>4</v>
      </c>
      <c r="L61" s="114">
        <f t="shared" si="0"/>
        <v>250</v>
      </c>
      <c r="M61" s="327">
        <v>45706</v>
      </c>
      <c r="N61" s="327">
        <v>45702</v>
      </c>
      <c r="O61" s="319" t="s">
        <v>367</v>
      </c>
      <c r="P61" s="323" t="s">
        <v>74</v>
      </c>
      <c r="Q61" s="319"/>
      <c r="R61" s="337">
        <v>45609</v>
      </c>
      <c r="S61" s="338" t="s">
        <v>76</v>
      </c>
      <c r="T61" s="338" t="s">
        <v>368</v>
      </c>
      <c r="U61" s="114" t="s">
        <v>77</v>
      </c>
      <c r="V61" s="337"/>
      <c r="W61" s="339"/>
      <c r="X61" s="319" t="s">
        <v>369</v>
      </c>
      <c r="Y61" s="356" t="s">
        <v>370</v>
      </c>
      <c r="Z61" s="357">
        <v>7.3075</v>
      </c>
      <c r="AA61" s="358">
        <f t="shared" si="17"/>
        <v>7307.5</v>
      </c>
      <c r="AB61" s="113" t="s">
        <v>371</v>
      </c>
      <c r="AC61" s="314" t="s">
        <v>164</v>
      </c>
      <c r="AD61" s="113" t="s">
        <v>82</v>
      </c>
      <c r="AE61" s="359">
        <f t="shared" si="16"/>
        <v>200</v>
      </c>
      <c r="AF61" s="354"/>
      <c r="AG61" s="115"/>
      <c r="AH61" s="115"/>
      <c r="AI61" s="115"/>
      <c r="AJ61" s="115"/>
      <c r="AK61" s="113"/>
      <c r="AL61" s="115"/>
      <c r="AM61" s="113"/>
      <c r="AN61" s="113"/>
      <c r="AO61" s="113">
        <f>I61</f>
        <v>1000</v>
      </c>
      <c r="AP61" s="113"/>
      <c r="AQ61" s="114"/>
      <c r="AR61" s="114">
        <f>I61</f>
        <v>1000</v>
      </c>
      <c r="AS61" s="114"/>
      <c r="AT61" s="114"/>
      <c r="AU61" s="114"/>
      <c r="AV61" s="114"/>
      <c r="AW61" s="113"/>
      <c r="AX61" s="359"/>
      <c r="AY61" s="114"/>
      <c r="AZ61" s="114"/>
      <c r="BA61" s="113">
        <f t="shared" si="2"/>
        <v>1000</v>
      </c>
      <c r="BB61" s="359">
        <f>BB59+BA61</f>
        <v>775592</v>
      </c>
      <c r="BC61" s="130"/>
      <c r="BD61" s="130"/>
      <c r="BE61" s="377"/>
      <c r="BG61" s="377"/>
      <c r="XET61" s="295"/>
      <c r="XEU61" s="295"/>
      <c r="XEV61" s="295"/>
      <c r="XEW61" s="295"/>
      <c r="XEX61" s="295"/>
      <c r="XEY61" s="327"/>
      <c r="XEZ61" s="319"/>
      <c r="XFA61" s="319"/>
      <c r="XFB61" s="114"/>
      <c r="XFC61" s="319"/>
      <c r="XFD61" s="114"/>
    </row>
    <row r="62" s="129" customFormat="1" ht="38" customHeight="1" spans="1:16384">
      <c r="A62" s="318">
        <v>45667</v>
      </c>
      <c r="B62" s="319" t="s">
        <v>122</v>
      </c>
      <c r="C62" s="319" t="s">
        <v>70</v>
      </c>
      <c r="D62" s="114">
        <v>4500155686</v>
      </c>
      <c r="E62" s="114" t="s">
        <v>372</v>
      </c>
      <c r="F62" s="114" t="s">
        <v>373</v>
      </c>
      <c r="G62" s="114" t="s">
        <v>97</v>
      </c>
      <c r="H62" s="319" t="s">
        <v>73</v>
      </c>
      <c r="I62" s="114">
        <v>1168</v>
      </c>
      <c r="J62" s="114">
        <v>0</v>
      </c>
      <c r="K62" s="114">
        <v>4</v>
      </c>
      <c r="L62" s="114">
        <f t="shared" si="0"/>
        <v>292</v>
      </c>
      <c r="M62" s="327">
        <v>45707</v>
      </c>
      <c r="N62" s="327">
        <v>45703</v>
      </c>
      <c r="O62" s="328"/>
      <c r="P62" s="323" t="s">
        <v>74</v>
      </c>
      <c r="Q62" s="319"/>
      <c r="R62" s="337">
        <v>45668</v>
      </c>
      <c r="S62" s="338" t="s">
        <v>89</v>
      </c>
      <c r="T62" s="338" t="s">
        <v>316</v>
      </c>
      <c r="U62" s="114" t="s">
        <v>77</v>
      </c>
      <c r="V62" s="338"/>
      <c r="W62" s="339"/>
      <c r="X62" s="319" t="s">
        <v>374</v>
      </c>
      <c r="Y62" s="356" t="s">
        <v>128</v>
      </c>
      <c r="Z62" s="357">
        <v>7.3075</v>
      </c>
      <c r="AA62" s="358">
        <f t="shared" si="17"/>
        <v>8535.16</v>
      </c>
      <c r="AB62" s="113" t="s">
        <v>375</v>
      </c>
      <c r="AC62" s="314" t="s">
        <v>97</v>
      </c>
      <c r="AD62" s="113" t="s">
        <v>82</v>
      </c>
      <c r="AE62" s="359">
        <f t="shared" si="16"/>
        <v>233.6</v>
      </c>
      <c r="AF62" s="354"/>
      <c r="AG62" s="115"/>
      <c r="AH62" s="115"/>
      <c r="AI62" s="115"/>
      <c r="AJ62" s="115"/>
      <c r="AK62" s="113">
        <f>I62</f>
        <v>1168</v>
      </c>
      <c r="AL62" s="116"/>
      <c r="AM62" s="114"/>
      <c r="AN62" s="114"/>
      <c r="AO62" s="114"/>
      <c r="AP62" s="114"/>
      <c r="AQ62" s="114"/>
      <c r="AR62" s="114"/>
      <c r="AS62" s="114">
        <f>I62</f>
        <v>1168</v>
      </c>
      <c r="AT62" s="114"/>
      <c r="AU62" s="114"/>
      <c r="AV62" s="114"/>
      <c r="AW62" s="114"/>
      <c r="AX62" s="113"/>
      <c r="AY62" s="359"/>
      <c r="AZ62" s="114"/>
      <c r="BA62" s="113">
        <f t="shared" si="2"/>
        <v>1168</v>
      </c>
      <c r="BB62" s="359">
        <f>BB60+BA62</f>
        <v>777960</v>
      </c>
      <c r="BC62" s="130"/>
      <c r="BD62" s="130"/>
      <c r="XEZ62" s="319"/>
      <c r="XFA62" s="319"/>
      <c r="XFB62" s="114"/>
      <c r="XFC62" s="319"/>
      <c r="XFD62" s="114"/>
    </row>
    <row r="63" s="129" customFormat="1" ht="38" customHeight="1" spans="1:16384">
      <c r="A63" s="318">
        <v>45663</v>
      </c>
      <c r="B63" s="319" t="s">
        <v>376</v>
      </c>
      <c r="C63" s="319" t="s">
        <v>377</v>
      </c>
      <c r="D63" s="114">
        <v>4500155354</v>
      </c>
      <c r="E63" s="114" t="s">
        <v>378</v>
      </c>
      <c r="F63" s="114" t="s">
        <v>379</v>
      </c>
      <c r="G63" s="114" t="s">
        <v>116</v>
      </c>
      <c r="H63" s="319" t="s">
        <v>73</v>
      </c>
      <c r="I63" s="114">
        <v>2000</v>
      </c>
      <c r="J63" s="114">
        <v>0</v>
      </c>
      <c r="K63" s="114">
        <v>4</v>
      </c>
      <c r="L63" s="114">
        <f t="shared" si="0"/>
        <v>500</v>
      </c>
      <c r="M63" s="327">
        <v>45713</v>
      </c>
      <c r="N63" s="327">
        <v>45709</v>
      </c>
      <c r="O63" s="328"/>
      <c r="P63" s="323" t="s">
        <v>74</v>
      </c>
      <c r="Q63" s="319"/>
      <c r="R63" s="337" t="s">
        <v>380</v>
      </c>
      <c r="S63" s="338" t="s">
        <v>76</v>
      </c>
      <c r="T63" s="338" t="s">
        <v>381</v>
      </c>
      <c r="U63" s="114" t="s">
        <v>77</v>
      </c>
      <c r="V63" s="338" t="s">
        <v>382</v>
      </c>
      <c r="W63" s="339"/>
      <c r="X63" s="340" t="s">
        <v>383</v>
      </c>
      <c r="Y63" s="319" t="s">
        <v>384</v>
      </c>
      <c r="Z63" s="357">
        <v>7.6157</v>
      </c>
      <c r="AA63" s="358">
        <f t="shared" si="17"/>
        <v>15231.4</v>
      </c>
      <c r="AB63" s="113" t="s">
        <v>385</v>
      </c>
      <c r="AC63" s="314" t="s">
        <v>116</v>
      </c>
      <c r="AD63" s="113" t="s">
        <v>82</v>
      </c>
      <c r="AE63" s="359"/>
      <c r="AF63" s="359">
        <f>I63*0.2</f>
        <v>400</v>
      </c>
      <c r="AG63" s="113"/>
      <c r="AH63" s="113"/>
      <c r="AI63" s="113"/>
      <c r="AJ63" s="113"/>
      <c r="AK63" s="113">
        <f>I63</f>
        <v>2000</v>
      </c>
      <c r="AL63" s="114"/>
      <c r="AM63" s="114"/>
      <c r="AN63" s="114"/>
      <c r="AO63" s="114"/>
      <c r="AP63" s="114"/>
      <c r="AQ63" s="114"/>
      <c r="AR63" s="114"/>
      <c r="AS63" s="114"/>
      <c r="AT63" s="114"/>
      <c r="AU63" s="114">
        <f>I63</f>
        <v>2000</v>
      </c>
      <c r="AV63" s="114"/>
      <c r="AW63" s="114"/>
      <c r="AX63" s="113"/>
      <c r="AY63" s="359"/>
      <c r="AZ63" s="114"/>
      <c r="BA63" s="113">
        <f t="shared" si="2"/>
        <v>2000</v>
      </c>
      <c r="BB63" s="359">
        <f>BB62+BA63</f>
        <v>779960</v>
      </c>
      <c r="XEZ63" s="319"/>
      <c r="XFA63" s="319"/>
      <c r="XFB63" s="114"/>
      <c r="XFC63" s="319"/>
      <c r="XFD63" s="114"/>
    </row>
    <row r="64" s="129" customFormat="1" ht="38" customHeight="1" spans="1:16384">
      <c r="A64" s="318">
        <v>45643</v>
      </c>
      <c r="B64" s="319" t="s">
        <v>386</v>
      </c>
      <c r="C64" s="319" t="s">
        <v>387</v>
      </c>
      <c r="D64" s="114">
        <v>4500153776</v>
      </c>
      <c r="E64" s="319"/>
      <c r="F64" s="114" t="s">
        <v>388</v>
      </c>
      <c r="G64" s="114" t="s">
        <v>97</v>
      </c>
      <c r="H64" s="319" t="s">
        <v>73</v>
      </c>
      <c r="I64" s="114">
        <v>120</v>
      </c>
      <c r="J64" s="114">
        <v>0</v>
      </c>
      <c r="K64" s="114">
        <v>4</v>
      </c>
      <c r="L64" s="114">
        <f t="shared" si="0"/>
        <v>30</v>
      </c>
      <c r="M64" s="327">
        <v>45715</v>
      </c>
      <c r="N64" s="327">
        <f>M64-3</f>
        <v>45712</v>
      </c>
      <c r="O64" s="319"/>
      <c r="P64" s="323" t="s">
        <v>74</v>
      </c>
      <c r="Q64" s="319"/>
      <c r="R64" s="337">
        <v>45667</v>
      </c>
      <c r="S64" s="338" t="s">
        <v>76</v>
      </c>
      <c r="T64" s="338" t="s">
        <v>389</v>
      </c>
      <c r="U64" s="114" t="s">
        <v>77</v>
      </c>
      <c r="V64" s="338"/>
      <c r="W64" s="339"/>
      <c r="X64" s="319" t="s">
        <v>390</v>
      </c>
      <c r="Y64" s="356" t="s">
        <v>193</v>
      </c>
      <c r="Z64" s="357">
        <v>7.6392</v>
      </c>
      <c r="AA64" s="358">
        <f t="shared" si="17"/>
        <v>916.704</v>
      </c>
      <c r="AB64" s="113" t="s">
        <v>391</v>
      </c>
      <c r="AC64" s="314" t="s">
        <v>164</v>
      </c>
      <c r="AD64" s="113" t="s">
        <v>82</v>
      </c>
      <c r="AE64" s="359">
        <f t="shared" ref="AE64:AE73" si="18">I64*0.2</f>
        <v>24</v>
      </c>
      <c r="AF64" s="354"/>
      <c r="AG64" s="115"/>
      <c r="AH64" s="115"/>
      <c r="AI64" s="115"/>
      <c r="AJ64" s="115"/>
      <c r="AK64" s="113"/>
      <c r="AL64" s="116"/>
      <c r="AM64" s="114"/>
      <c r="AN64" s="114"/>
      <c r="AO64" s="114">
        <f>I64</f>
        <v>120</v>
      </c>
      <c r="AP64" s="114"/>
      <c r="AQ64" s="114"/>
      <c r="AR64" s="114"/>
      <c r="AS64" s="113">
        <f t="shared" ref="AS64:AS73" si="19">I64</f>
        <v>120</v>
      </c>
      <c r="AT64" s="113"/>
      <c r="AU64" s="359"/>
      <c r="AV64" s="114"/>
      <c r="AW64" s="114"/>
      <c r="AX64" s="113"/>
      <c r="AY64" s="359"/>
      <c r="AZ64" s="114"/>
      <c r="BA64" s="113">
        <f t="shared" si="2"/>
        <v>120</v>
      </c>
      <c r="BB64" s="359">
        <f>BB63+BA64</f>
        <v>780080</v>
      </c>
      <c r="BC64" s="365"/>
      <c r="BD64" s="130"/>
      <c r="BE64" s="295"/>
      <c r="BF64" s="295"/>
      <c r="BG64" s="295"/>
      <c r="BH64" s="295"/>
      <c r="BI64" s="295"/>
      <c r="BJ64" s="295"/>
      <c r="BK64" s="295"/>
      <c r="BL64" s="295"/>
      <c r="BM64" s="295"/>
      <c r="BN64" s="295"/>
      <c r="BO64" s="295"/>
      <c r="BP64" s="295"/>
      <c r="BQ64" s="295"/>
      <c r="BR64" s="295"/>
      <c r="BS64" s="295"/>
      <c r="BT64" s="295"/>
      <c r="BU64" s="295"/>
      <c r="BV64" s="295"/>
      <c r="BW64" s="295"/>
      <c r="BX64" s="295"/>
      <c r="BY64" s="295"/>
      <c r="BZ64" s="295"/>
      <c r="CA64" s="295"/>
      <c r="CB64" s="295"/>
      <c r="CC64" s="295"/>
      <c r="CD64" s="295"/>
      <c r="CE64" s="295"/>
      <c r="CF64" s="295"/>
      <c r="CG64" s="295"/>
      <c r="CH64" s="295"/>
      <c r="CI64" s="295"/>
      <c r="CJ64" s="295"/>
      <c r="CK64" s="295"/>
      <c r="CL64" s="295"/>
      <c r="CM64" s="295"/>
      <c r="CN64" s="295"/>
      <c r="CO64" s="295"/>
      <c r="CP64" s="295"/>
      <c r="CQ64" s="295"/>
      <c r="CR64" s="295"/>
      <c r="CS64" s="295"/>
      <c r="CT64" s="295"/>
      <c r="CU64" s="295"/>
      <c r="CV64" s="295"/>
      <c r="CW64" s="295"/>
      <c r="CX64" s="295"/>
      <c r="CY64" s="295"/>
      <c r="CZ64" s="295"/>
      <c r="DA64" s="295"/>
      <c r="DB64" s="295"/>
      <c r="DC64" s="295"/>
      <c r="DD64" s="295"/>
      <c r="DE64" s="295"/>
      <c r="DF64" s="295"/>
      <c r="DG64" s="295"/>
      <c r="DH64" s="295"/>
      <c r="DI64" s="295"/>
      <c r="DJ64" s="295"/>
      <c r="DK64" s="295"/>
      <c r="DL64" s="295"/>
      <c r="DM64" s="295"/>
      <c r="DN64" s="295"/>
      <c r="DO64" s="295"/>
      <c r="DP64" s="295"/>
      <c r="DQ64" s="295"/>
      <c r="DR64" s="295"/>
      <c r="DS64" s="295"/>
      <c r="DT64" s="295"/>
      <c r="DU64" s="295"/>
      <c r="DV64" s="295"/>
      <c r="DW64" s="295"/>
      <c r="DX64" s="295"/>
      <c r="DY64" s="295"/>
      <c r="DZ64" s="295"/>
      <c r="EA64" s="295"/>
      <c r="EB64" s="295"/>
      <c r="EC64" s="295"/>
      <c r="ED64" s="295"/>
      <c r="EE64" s="295"/>
      <c r="EF64" s="295"/>
      <c r="EG64" s="295"/>
      <c r="EH64" s="295"/>
      <c r="EI64" s="295"/>
      <c r="EJ64" s="295"/>
      <c r="EK64" s="295"/>
      <c r="EL64" s="295"/>
      <c r="EM64" s="295"/>
      <c r="EN64" s="295"/>
      <c r="EO64" s="295"/>
      <c r="EP64" s="295"/>
      <c r="EQ64" s="295"/>
      <c r="ER64" s="295"/>
      <c r="ES64" s="295"/>
      <c r="ET64" s="295"/>
      <c r="EU64" s="295"/>
      <c r="EV64" s="295"/>
      <c r="EW64" s="295"/>
      <c r="EX64" s="295"/>
      <c r="EY64" s="295"/>
      <c r="EZ64" s="295"/>
      <c r="FA64" s="295"/>
      <c r="FB64" s="295"/>
      <c r="FC64" s="295"/>
      <c r="FD64" s="295"/>
      <c r="FE64" s="295"/>
      <c r="FF64" s="295"/>
      <c r="FG64" s="295"/>
      <c r="FH64" s="295"/>
      <c r="FI64" s="295"/>
      <c r="FJ64" s="295"/>
      <c r="FK64" s="295"/>
      <c r="FL64" s="295"/>
      <c r="FM64" s="295"/>
      <c r="FN64" s="295"/>
      <c r="FO64" s="295"/>
      <c r="FP64" s="295"/>
      <c r="FQ64" s="295"/>
      <c r="FR64" s="295"/>
      <c r="FS64" s="295"/>
      <c r="FT64" s="295"/>
      <c r="FU64" s="295"/>
      <c r="FV64" s="295"/>
      <c r="FW64" s="295"/>
      <c r="FX64" s="295"/>
      <c r="FY64" s="295"/>
      <c r="FZ64" s="295"/>
      <c r="GA64" s="295"/>
      <c r="GB64" s="295"/>
      <c r="GC64" s="295"/>
      <c r="GD64" s="295"/>
      <c r="GE64" s="295"/>
      <c r="GF64" s="295"/>
      <c r="GG64" s="295"/>
      <c r="GH64" s="295"/>
      <c r="GI64" s="295"/>
      <c r="GJ64" s="295"/>
      <c r="GK64" s="295"/>
      <c r="GL64" s="295"/>
      <c r="GM64" s="295"/>
      <c r="GN64" s="295"/>
      <c r="GO64" s="295"/>
      <c r="GP64" s="295"/>
      <c r="GQ64" s="295"/>
      <c r="GR64" s="295"/>
      <c r="GS64" s="295"/>
      <c r="GT64" s="295"/>
      <c r="GU64" s="295"/>
      <c r="GV64" s="295"/>
      <c r="GW64" s="295"/>
      <c r="GX64" s="295"/>
      <c r="GY64" s="295"/>
      <c r="GZ64" s="295"/>
      <c r="HA64" s="295"/>
      <c r="HB64" s="295"/>
      <c r="HC64" s="295"/>
      <c r="HD64" s="295"/>
      <c r="HE64" s="295"/>
      <c r="HF64" s="295"/>
      <c r="HG64" s="295"/>
      <c r="HH64" s="295"/>
      <c r="HI64" s="295"/>
      <c r="HJ64" s="295"/>
      <c r="HK64" s="295"/>
      <c r="HL64" s="295"/>
      <c r="HM64" s="295"/>
      <c r="HN64" s="295"/>
      <c r="HO64" s="295"/>
      <c r="HP64" s="295"/>
      <c r="HQ64" s="295"/>
      <c r="HR64" s="295"/>
      <c r="HS64" s="295"/>
      <c r="HT64" s="295"/>
      <c r="HU64" s="295"/>
      <c r="HV64" s="295"/>
      <c r="HW64" s="295"/>
      <c r="HX64" s="295"/>
      <c r="HY64" s="295"/>
      <c r="HZ64" s="295"/>
      <c r="IA64" s="295"/>
      <c r="IB64" s="295"/>
      <c r="IC64" s="295"/>
      <c r="ID64" s="295"/>
      <c r="IE64" s="295"/>
      <c r="IF64" s="295"/>
      <c r="IG64" s="295"/>
      <c r="IH64" s="295"/>
      <c r="II64" s="295"/>
      <c r="IJ64" s="295"/>
      <c r="IK64" s="295"/>
      <c r="IL64" s="295"/>
      <c r="IM64" s="295"/>
      <c r="IN64" s="295"/>
      <c r="IO64" s="295"/>
      <c r="IP64" s="295"/>
      <c r="IQ64" s="295"/>
      <c r="IR64" s="295"/>
      <c r="IS64" s="295"/>
      <c r="IT64" s="295"/>
      <c r="IU64" s="295"/>
      <c r="IV64" s="295"/>
      <c r="IW64" s="295"/>
      <c r="IX64" s="295"/>
      <c r="IY64" s="295"/>
      <c r="IZ64" s="295"/>
      <c r="JA64" s="295"/>
      <c r="JB64" s="295"/>
      <c r="JC64" s="295"/>
      <c r="JD64" s="295"/>
      <c r="JE64" s="295"/>
      <c r="JF64" s="295"/>
      <c r="JG64" s="295"/>
      <c r="JH64" s="295"/>
      <c r="JI64" s="295"/>
      <c r="JJ64" s="295"/>
      <c r="JK64" s="295"/>
      <c r="JL64" s="295"/>
      <c r="JM64" s="295"/>
      <c r="JN64" s="295"/>
      <c r="JO64" s="295"/>
      <c r="JP64" s="295"/>
      <c r="JQ64" s="295"/>
      <c r="JR64" s="295"/>
      <c r="JS64" s="295"/>
      <c r="JT64" s="295"/>
      <c r="JU64" s="295"/>
      <c r="JV64" s="295"/>
      <c r="JW64" s="295"/>
      <c r="JX64" s="295"/>
      <c r="JY64" s="295"/>
      <c r="JZ64" s="295"/>
      <c r="KA64" s="295"/>
      <c r="KB64" s="295"/>
      <c r="KC64" s="295"/>
      <c r="KD64" s="295"/>
      <c r="KE64" s="295"/>
      <c r="KF64" s="295"/>
      <c r="KG64" s="295"/>
      <c r="KH64" s="295"/>
      <c r="KI64" s="295"/>
      <c r="KJ64" s="295"/>
      <c r="KK64" s="295"/>
      <c r="KL64" s="295"/>
      <c r="KM64" s="295"/>
      <c r="KN64" s="295"/>
      <c r="KO64" s="295"/>
      <c r="KP64" s="295"/>
      <c r="KQ64" s="295"/>
      <c r="KR64" s="295"/>
      <c r="KS64" s="295"/>
      <c r="KT64" s="295"/>
      <c r="KU64" s="295"/>
      <c r="KV64" s="295"/>
      <c r="KW64" s="295"/>
      <c r="KX64" s="295"/>
      <c r="KY64" s="295"/>
      <c r="KZ64" s="295"/>
      <c r="LA64" s="295"/>
      <c r="LB64" s="295"/>
      <c r="LC64" s="295"/>
      <c r="LD64" s="295"/>
      <c r="LE64" s="295"/>
      <c r="LF64" s="295"/>
      <c r="LG64" s="295"/>
      <c r="LH64" s="295"/>
      <c r="LI64" s="295"/>
      <c r="LJ64" s="295"/>
      <c r="LK64" s="295"/>
      <c r="LL64" s="295"/>
      <c r="LM64" s="295"/>
      <c r="LN64" s="295"/>
      <c r="LO64" s="295"/>
      <c r="LP64" s="295"/>
      <c r="LQ64" s="295"/>
      <c r="LR64" s="295"/>
      <c r="LS64" s="295"/>
      <c r="LT64" s="295"/>
      <c r="LU64" s="295"/>
      <c r="LV64" s="295"/>
      <c r="LW64" s="295"/>
      <c r="LX64" s="295"/>
      <c r="LY64" s="295"/>
      <c r="LZ64" s="295"/>
      <c r="MA64" s="295"/>
      <c r="MB64" s="295"/>
      <c r="MC64" s="295"/>
      <c r="MD64" s="295"/>
      <c r="ME64" s="295"/>
      <c r="MF64" s="295"/>
      <c r="MG64" s="295"/>
      <c r="MH64" s="295"/>
      <c r="MI64" s="295"/>
      <c r="MJ64" s="295"/>
      <c r="MK64" s="295"/>
      <c r="ML64" s="295"/>
      <c r="MM64" s="295"/>
      <c r="MN64" s="295"/>
      <c r="MO64" s="295"/>
      <c r="MP64" s="295"/>
      <c r="MQ64" s="295"/>
      <c r="MR64" s="295"/>
      <c r="MS64" s="295"/>
      <c r="MT64" s="295"/>
      <c r="MU64" s="295"/>
      <c r="MV64" s="295"/>
      <c r="MW64" s="295"/>
      <c r="MX64" s="295"/>
      <c r="MY64" s="295"/>
      <c r="MZ64" s="295"/>
      <c r="NA64" s="295"/>
      <c r="NB64" s="295"/>
      <c r="NC64" s="295"/>
      <c r="ND64" s="295"/>
      <c r="NE64" s="295"/>
      <c r="NF64" s="295"/>
      <c r="NG64" s="295"/>
      <c r="NH64" s="295"/>
      <c r="NI64" s="295"/>
      <c r="NJ64" s="295"/>
      <c r="NK64" s="295"/>
      <c r="NL64" s="295"/>
      <c r="NM64" s="295"/>
      <c r="NN64" s="295"/>
      <c r="NO64" s="295"/>
      <c r="NP64" s="295"/>
      <c r="NQ64" s="295"/>
      <c r="NR64" s="295"/>
      <c r="NS64" s="295"/>
      <c r="NT64" s="295"/>
      <c r="NU64" s="295"/>
      <c r="NV64" s="295"/>
      <c r="NW64" s="295"/>
      <c r="NX64" s="295"/>
      <c r="NY64" s="295"/>
      <c r="NZ64" s="295"/>
      <c r="OA64" s="295"/>
      <c r="OB64" s="295"/>
      <c r="OC64" s="295"/>
      <c r="OD64" s="295"/>
      <c r="OE64" s="295"/>
      <c r="OF64" s="295"/>
      <c r="OG64" s="295"/>
      <c r="OH64" s="295"/>
      <c r="OI64" s="295"/>
      <c r="OJ64" s="295"/>
      <c r="OK64" s="295"/>
      <c r="OL64" s="295"/>
      <c r="OM64" s="295"/>
      <c r="ON64" s="295"/>
      <c r="OO64" s="295"/>
      <c r="OP64" s="295"/>
      <c r="OQ64" s="295"/>
      <c r="OR64" s="295"/>
      <c r="OS64" s="295"/>
      <c r="OT64" s="295"/>
      <c r="OU64" s="295"/>
      <c r="OV64" s="295"/>
      <c r="OW64" s="295"/>
      <c r="OX64" s="295"/>
      <c r="OY64" s="295"/>
      <c r="OZ64" s="295"/>
      <c r="PA64" s="295"/>
      <c r="PB64" s="295"/>
      <c r="PC64" s="295"/>
      <c r="PD64" s="295"/>
      <c r="PE64" s="295"/>
      <c r="PF64" s="295"/>
      <c r="PG64" s="295"/>
      <c r="PH64" s="295"/>
      <c r="PI64" s="295"/>
      <c r="PJ64" s="295"/>
      <c r="PK64" s="295"/>
      <c r="PL64" s="295"/>
      <c r="PM64" s="295"/>
      <c r="PN64" s="295"/>
      <c r="PO64" s="295"/>
      <c r="PP64" s="295"/>
      <c r="PQ64" s="295"/>
      <c r="PR64" s="295"/>
      <c r="PS64" s="295"/>
      <c r="PT64" s="295"/>
      <c r="PU64" s="295"/>
      <c r="PV64" s="295"/>
      <c r="PW64" s="295"/>
      <c r="PX64" s="295"/>
      <c r="PY64" s="295"/>
      <c r="PZ64" s="295"/>
      <c r="QA64" s="295"/>
      <c r="QB64" s="295"/>
      <c r="QC64" s="295"/>
      <c r="QD64" s="295"/>
      <c r="QE64" s="295"/>
      <c r="QF64" s="295"/>
      <c r="QG64" s="295"/>
      <c r="QH64" s="295"/>
      <c r="QI64" s="295"/>
      <c r="QJ64" s="295"/>
      <c r="QK64" s="295"/>
      <c r="QL64" s="295"/>
      <c r="QM64" s="295"/>
      <c r="QN64" s="295"/>
      <c r="QO64" s="295"/>
      <c r="QP64" s="295"/>
      <c r="QQ64" s="295"/>
      <c r="QR64" s="295"/>
      <c r="QS64" s="295"/>
      <c r="QT64" s="295"/>
      <c r="QU64" s="295"/>
      <c r="QV64" s="295"/>
      <c r="QW64" s="295"/>
      <c r="QX64" s="295"/>
      <c r="QY64" s="295"/>
      <c r="QZ64" s="295"/>
      <c r="RA64" s="295"/>
      <c r="RB64" s="295"/>
      <c r="RC64" s="295"/>
      <c r="RD64" s="295"/>
      <c r="RE64" s="295"/>
      <c r="RF64" s="295"/>
      <c r="RG64" s="295"/>
      <c r="RH64" s="295"/>
      <c r="RI64" s="295"/>
      <c r="RJ64" s="295"/>
      <c r="RK64" s="295"/>
      <c r="RL64" s="295"/>
      <c r="RM64" s="295"/>
      <c r="RN64" s="295"/>
      <c r="RO64" s="295"/>
      <c r="RP64" s="295"/>
      <c r="RQ64" s="295"/>
      <c r="RR64" s="295"/>
      <c r="RS64" s="295"/>
      <c r="RT64" s="295"/>
      <c r="RU64" s="295"/>
      <c r="RV64" s="295"/>
      <c r="RW64" s="295"/>
      <c r="RX64" s="295"/>
      <c r="RY64" s="295"/>
      <c r="RZ64" s="295"/>
      <c r="SA64" s="295"/>
      <c r="SB64" s="295"/>
      <c r="SC64" s="295"/>
      <c r="SD64" s="295"/>
      <c r="SE64" s="295"/>
      <c r="SF64" s="295"/>
      <c r="SG64" s="295"/>
      <c r="SH64" s="295"/>
      <c r="SI64" s="295"/>
      <c r="SJ64" s="295"/>
      <c r="SK64" s="295"/>
      <c r="SL64" s="295"/>
      <c r="SM64" s="295"/>
      <c r="SN64" s="295"/>
      <c r="SO64" s="295"/>
      <c r="SP64" s="295"/>
      <c r="SQ64" s="295"/>
      <c r="SR64" s="295"/>
      <c r="SS64" s="295"/>
      <c r="ST64" s="295"/>
      <c r="SU64" s="295"/>
      <c r="SV64" s="295"/>
      <c r="SW64" s="295"/>
      <c r="SX64" s="295"/>
      <c r="SY64" s="295"/>
      <c r="SZ64" s="295"/>
      <c r="TA64" s="295"/>
      <c r="TB64" s="295"/>
      <c r="TC64" s="295"/>
      <c r="TD64" s="295"/>
      <c r="TE64" s="295"/>
      <c r="TF64" s="295"/>
      <c r="TG64" s="295"/>
      <c r="TH64" s="295"/>
      <c r="TI64" s="295"/>
      <c r="TJ64" s="295"/>
      <c r="TK64" s="295"/>
      <c r="TL64" s="295"/>
      <c r="TM64" s="295"/>
      <c r="TN64" s="295"/>
      <c r="TO64" s="295"/>
      <c r="TP64" s="295"/>
      <c r="TQ64" s="295"/>
      <c r="TR64" s="295"/>
      <c r="TS64" s="295"/>
      <c r="TT64" s="295"/>
      <c r="TU64" s="295"/>
      <c r="TV64" s="295"/>
      <c r="TW64" s="295"/>
      <c r="TX64" s="295"/>
      <c r="TY64" s="295"/>
      <c r="TZ64" s="295"/>
      <c r="UA64" s="295"/>
      <c r="UB64" s="295"/>
      <c r="UC64" s="295"/>
      <c r="UD64" s="295"/>
      <c r="UE64" s="295"/>
      <c r="UF64" s="295"/>
      <c r="UG64" s="295"/>
      <c r="UH64" s="295"/>
      <c r="UI64" s="295"/>
      <c r="UJ64" s="295"/>
      <c r="UK64" s="295"/>
      <c r="UL64" s="295"/>
      <c r="UM64" s="295"/>
      <c r="UN64" s="295"/>
      <c r="UO64" s="295"/>
      <c r="UP64" s="295"/>
      <c r="UQ64" s="295"/>
      <c r="UR64" s="295"/>
      <c r="US64" s="295"/>
      <c r="UT64" s="295"/>
      <c r="UU64" s="295"/>
      <c r="UV64" s="295"/>
      <c r="UW64" s="295"/>
      <c r="UX64" s="295"/>
      <c r="UY64" s="295"/>
      <c r="UZ64" s="295"/>
      <c r="VA64" s="295"/>
      <c r="VB64" s="295"/>
      <c r="VC64" s="295"/>
      <c r="VD64" s="295"/>
      <c r="VE64" s="295"/>
      <c r="VF64" s="295"/>
      <c r="VG64" s="295"/>
      <c r="VH64" s="295"/>
      <c r="VI64" s="295"/>
      <c r="VJ64" s="295"/>
      <c r="VK64" s="295"/>
      <c r="VL64" s="295"/>
      <c r="VM64" s="295"/>
      <c r="VN64" s="295"/>
      <c r="VO64" s="295"/>
      <c r="VP64" s="295"/>
      <c r="VQ64" s="295"/>
      <c r="VR64" s="295"/>
      <c r="VS64" s="295"/>
      <c r="VT64" s="295"/>
      <c r="VU64" s="295"/>
      <c r="VV64" s="295"/>
      <c r="VW64" s="295"/>
      <c r="VX64" s="295"/>
      <c r="VY64" s="295"/>
      <c r="VZ64" s="295"/>
      <c r="WA64" s="295"/>
      <c r="WB64" s="295"/>
      <c r="WC64" s="295"/>
      <c r="WD64" s="295"/>
      <c r="WE64" s="295"/>
      <c r="WF64" s="295"/>
      <c r="WG64" s="295"/>
      <c r="WH64" s="295"/>
      <c r="WI64" s="295"/>
      <c r="WJ64" s="295"/>
      <c r="WK64" s="295"/>
      <c r="WL64" s="295"/>
      <c r="WM64" s="295"/>
      <c r="WN64" s="295"/>
      <c r="WO64" s="295"/>
      <c r="WP64" s="295"/>
      <c r="WQ64" s="295"/>
      <c r="WR64" s="295"/>
      <c r="WS64" s="295"/>
      <c r="WT64" s="295"/>
      <c r="WU64" s="295"/>
      <c r="WV64" s="295"/>
      <c r="WW64" s="295"/>
      <c r="WX64" s="295"/>
      <c r="WY64" s="295"/>
      <c r="WZ64" s="295"/>
      <c r="XA64" s="295"/>
      <c r="XB64" s="295"/>
      <c r="XC64" s="295"/>
      <c r="XD64" s="295"/>
      <c r="XE64" s="295"/>
      <c r="XF64" s="295"/>
      <c r="XG64" s="295"/>
      <c r="XH64" s="295"/>
      <c r="XI64" s="295"/>
      <c r="XJ64" s="295"/>
      <c r="XK64" s="295"/>
      <c r="XL64" s="295"/>
      <c r="XM64" s="295"/>
      <c r="XN64" s="295"/>
      <c r="XO64" s="295"/>
      <c r="XP64" s="295"/>
      <c r="XQ64" s="295"/>
      <c r="XR64" s="295"/>
      <c r="XS64" s="295"/>
      <c r="XT64" s="295"/>
      <c r="XU64" s="295"/>
      <c r="XV64" s="295"/>
      <c r="XW64" s="295"/>
      <c r="XX64" s="295"/>
      <c r="XY64" s="295"/>
      <c r="XZ64" s="295"/>
      <c r="YA64" s="295"/>
      <c r="YB64" s="295"/>
      <c r="YC64" s="295"/>
      <c r="YD64" s="295"/>
      <c r="YE64" s="295"/>
      <c r="YF64" s="295"/>
      <c r="YG64" s="295"/>
      <c r="YH64" s="295"/>
      <c r="YI64" s="295"/>
      <c r="YJ64" s="295"/>
      <c r="YK64" s="295"/>
      <c r="YL64" s="295"/>
      <c r="YM64" s="295"/>
      <c r="YN64" s="295"/>
      <c r="YO64" s="295"/>
      <c r="YP64" s="295"/>
      <c r="YQ64" s="295"/>
      <c r="YR64" s="295"/>
      <c r="YS64" s="295"/>
      <c r="YT64" s="295"/>
      <c r="YU64" s="295"/>
      <c r="YV64" s="295"/>
      <c r="YW64" s="295"/>
      <c r="YX64" s="295"/>
      <c r="YY64" s="295"/>
      <c r="YZ64" s="295"/>
      <c r="ZA64" s="295"/>
      <c r="ZB64" s="295"/>
      <c r="ZC64" s="295"/>
      <c r="ZD64" s="295"/>
      <c r="ZE64" s="295"/>
      <c r="ZF64" s="295"/>
      <c r="ZG64" s="295"/>
      <c r="ZH64" s="295"/>
      <c r="ZI64" s="295"/>
      <c r="ZJ64" s="295"/>
      <c r="ZK64" s="295"/>
      <c r="ZL64" s="295"/>
      <c r="ZM64" s="295"/>
      <c r="ZN64" s="295"/>
      <c r="ZO64" s="295"/>
      <c r="ZP64" s="295"/>
      <c r="ZQ64" s="295"/>
      <c r="ZR64" s="295"/>
      <c r="ZS64" s="295"/>
      <c r="ZT64" s="295"/>
      <c r="ZU64" s="295"/>
      <c r="ZV64" s="295"/>
      <c r="ZW64" s="295"/>
      <c r="ZX64" s="295"/>
      <c r="ZY64" s="295"/>
      <c r="ZZ64" s="295"/>
      <c r="AAA64" s="295"/>
      <c r="AAB64" s="295"/>
      <c r="AAC64" s="295"/>
      <c r="AAD64" s="295"/>
      <c r="AAE64" s="295"/>
      <c r="AAF64" s="295"/>
      <c r="AAG64" s="295"/>
      <c r="AAH64" s="295"/>
      <c r="AAI64" s="295"/>
      <c r="AAJ64" s="295"/>
      <c r="AAK64" s="295"/>
      <c r="AAL64" s="295"/>
      <c r="AAM64" s="295"/>
      <c r="AAN64" s="295"/>
      <c r="AAO64" s="295"/>
      <c r="AAP64" s="295"/>
      <c r="AAQ64" s="295"/>
      <c r="AAR64" s="295"/>
      <c r="AAS64" s="295"/>
      <c r="AAT64" s="295"/>
      <c r="AAU64" s="295"/>
      <c r="AAV64" s="295"/>
      <c r="AAW64" s="295"/>
      <c r="AAX64" s="295"/>
      <c r="AAY64" s="295"/>
      <c r="AAZ64" s="295"/>
      <c r="ABA64" s="295"/>
      <c r="ABB64" s="295"/>
      <c r="ABC64" s="295"/>
      <c r="ABD64" s="295"/>
      <c r="ABE64" s="295"/>
      <c r="ABF64" s="295"/>
      <c r="ABG64" s="295"/>
      <c r="ABH64" s="295"/>
      <c r="ABI64" s="295"/>
      <c r="ABJ64" s="295"/>
      <c r="ABK64" s="295"/>
      <c r="ABL64" s="295"/>
      <c r="ABM64" s="295"/>
      <c r="ABN64" s="295"/>
      <c r="ABO64" s="295"/>
      <c r="ABP64" s="295"/>
      <c r="ABQ64" s="295"/>
      <c r="ABR64" s="295"/>
      <c r="ABS64" s="295"/>
      <c r="ABT64" s="295"/>
      <c r="ABU64" s="295"/>
      <c r="ABV64" s="295"/>
      <c r="ABW64" s="295"/>
      <c r="ABX64" s="295"/>
      <c r="ABY64" s="295"/>
      <c r="ABZ64" s="295"/>
      <c r="ACA64" s="295"/>
      <c r="ACB64" s="295"/>
      <c r="ACC64" s="295"/>
      <c r="ACD64" s="295"/>
      <c r="ACE64" s="295"/>
      <c r="ACF64" s="295"/>
      <c r="ACG64" s="295"/>
      <c r="ACH64" s="295"/>
      <c r="ACI64" s="295"/>
      <c r="ACJ64" s="295"/>
      <c r="ACK64" s="295"/>
      <c r="ACL64" s="295"/>
      <c r="ACM64" s="295"/>
      <c r="ACN64" s="295"/>
      <c r="ACO64" s="295"/>
      <c r="ACP64" s="295"/>
      <c r="ACQ64" s="295"/>
      <c r="ACR64" s="295"/>
      <c r="ACS64" s="295"/>
      <c r="ACT64" s="295"/>
      <c r="ACU64" s="295"/>
      <c r="ACV64" s="295"/>
      <c r="ACW64" s="295"/>
      <c r="ACX64" s="295"/>
      <c r="ACY64" s="295"/>
      <c r="ACZ64" s="295"/>
      <c r="ADA64" s="295"/>
      <c r="ADB64" s="295"/>
      <c r="ADC64" s="295"/>
      <c r="ADD64" s="295"/>
      <c r="ADE64" s="295"/>
      <c r="ADF64" s="295"/>
      <c r="ADG64" s="295"/>
      <c r="ADH64" s="295"/>
      <c r="ADI64" s="295"/>
      <c r="ADJ64" s="295"/>
      <c r="ADK64" s="295"/>
      <c r="ADL64" s="295"/>
      <c r="ADM64" s="295"/>
      <c r="ADN64" s="295"/>
      <c r="ADO64" s="295"/>
      <c r="ADP64" s="295"/>
      <c r="ADQ64" s="295"/>
      <c r="ADR64" s="295"/>
      <c r="ADS64" s="295"/>
      <c r="ADT64" s="295"/>
      <c r="ADU64" s="295"/>
      <c r="ADV64" s="295"/>
      <c r="ADW64" s="295"/>
      <c r="ADX64" s="295"/>
      <c r="ADY64" s="295"/>
      <c r="ADZ64" s="295"/>
      <c r="AEA64" s="295"/>
      <c r="AEB64" s="295"/>
      <c r="AEC64" s="295"/>
      <c r="AED64" s="295"/>
      <c r="AEE64" s="295"/>
      <c r="AEF64" s="295"/>
      <c r="AEG64" s="295"/>
      <c r="AEH64" s="295"/>
      <c r="AEI64" s="295"/>
      <c r="AEJ64" s="295"/>
      <c r="AEK64" s="295"/>
      <c r="AEL64" s="295"/>
      <c r="AEM64" s="295"/>
      <c r="AEN64" s="295"/>
      <c r="AEO64" s="295"/>
      <c r="AEP64" s="295"/>
      <c r="AEQ64" s="295"/>
      <c r="AER64" s="295"/>
      <c r="AES64" s="295"/>
      <c r="AET64" s="295"/>
      <c r="AEU64" s="295"/>
      <c r="AEV64" s="295"/>
      <c r="AEW64" s="295"/>
      <c r="AEX64" s="295"/>
      <c r="AEY64" s="295"/>
      <c r="AEZ64" s="295"/>
      <c r="AFA64" s="295"/>
      <c r="AFB64" s="295"/>
      <c r="AFC64" s="295"/>
      <c r="AFD64" s="295"/>
      <c r="AFE64" s="295"/>
      <c r="AFF64" s="295"/>
      <c r="AFG64" s="295"/>
      <c r="AFH64" s="295"/>
      <c r="AFI64" s="295"/>
      <c r="AFJ64" s="295"/>
      <c r="AFK64" s="295"/>
      <c r="AFL64" s="295"/>
      <c r="AFM64" s="295"/>
      <c r="AFN64" s="295"/>
      <c r="AFO64" s="295"/>
      <c r="AFP64" s="295"/>
      <c r="AFQ64" s="295"/>
      <c r="AFR64" s="295"/>
      <c r="AFS64" s="295"/>
      <c r="AFT64" s="295"/>
      <c r="AFU64" s="295"/>
      <c r="AFV64" s="295"/>
      <c r="AFW64" s="295"/>
      <c r="AFX64" s="295"/>
      <c r="AFY64" s="295"/>
      <c r="AFZ64" s="295"/>
      <c r="AGA64" s="295"/>
      <c r="AGB64" s="295"/>
      <c r="AGC64" s="295"/>
      <c r="AGD64" s="295"/>
      <c r="AGE64" s="295"/>
      <c r="AGF64" s="295"/>
      <c r="AGG64" s="295"/>
      <c r="AGH64" s="295"/>
      <c r="AGI64" s="295"/>
      <c r="AGJ64" s="295"/>
      <c r="AGK64" s="295"/>
      <c r="AGL64" s="295"/>
      <c r="AGM64" s="295"/>
      <c r="AGN64" s="295"/>
      <c r="AGO64" s="295"/>
      <c r="AGP64" s="295"/>
      <c r="AGQ64" s="295"/>
      <c r="AGR64" s="295"/>
      <c r="AGS64" s="295"/>
      <c r="AGT64" s="295"/>
      <c r="AGU64" s="295"/>
      <c r="AGV64" s="295"/>
      <c r="AGW64" s="295"/>
      <c r="AGX64" s="295"/>
      <c r="AGY64" s="295"/>
      <c r="AGZ64" s="295"/>
      <c r="AHA64" s="295"/>
      <c r="AHB64" s="295"/>
      <c r="AHC64" s="295"/>
      <c r="AHD64" s="295"/>
      <c r="AHE64" s="295"/>
      <c r="AHF64" s="295"/>
      <c r="AHG64" s="295"/>
      <c r="AHH64" s="295"/>
      <c r="AHI64" s="295"/>
      <c r="AHJ64" s="295"/>
      <c r="AHK64" s="295"/>
      <c r="AHL64" s="295"/>
      <c r="AHM64" s="295"/>
      <c r="AHN64" s="295"/>
      <c r="AHO64" s="295"/>
      <c r="AHP64" s="295"/>
      <c r="AHQ64" s="295"/>
      <c r="AHR64" s="295"/>
      <c r="AHS64" s="295"/>
      <c r="AHT64" s="295"/>
      <c r="AHU64" s="295"/>
      <c r="AHV64" s="295"/>
      <c r="AHW64" s="295"/>
      <c r="AHX64" s="295"/>
      <c r="AHY64" s="295"/>
      <c r="AHZ64" s="295"/>
      <c r="AIA64" s="295"/>
      <c r="AIB64" s="295"/>
      <c r="AIC64" s="295"/>
      <c r="AID64" s="295"/>
      <c r="AIE64" s="295"/>
      <c r="AIF64" s="295"/>
      <c r="AIG64" s="295"/>
      <c r="AIH64" s="295"/>
      <c r="AII64" s="295"/>
      <c r="AIJ64" s="295"/>
      <c r="AIK64" s="295"/>
      <c r="AIL64" s="295"/>
      <c r="AIM64" s="295"/>
      <c r="AIN64" s="295"/>
      <c r="AIO64" s="295"/>
      <c r="AIP64" s="295"/>
      <c r="AIQ64" s="295"/>
      <c r="AIR64" s="295"/>
      <c r="AIS64" s="295"/>
      <c r="AIT64" s="295"/>
      <c r="AIU64" s="295"/>
      <c r="AIV64" s="295"/>
      <c r="AIW64" s="295"/>
      <c r="AIX64" s="295"/>
      <c r="AIY64" s="295"/>
      <c r="AIZ64" s="295"/>
      <c r="AJA64" s="295"/>
      <c r="AJB64" s="295"/>
      <c r="AJC64" s="295"/>
      <c r="AJD64" s="295"/>
      <c r="AJE64" s="295"/>
      <c r="AJF64" s="295"/>
      <c r="AJG64" s="295"/>
      <c r="AJH64" s="295"/>
      <c r="AJI64" s="295"/>
      <c r="AJJ64" s="295"/>
      <c r="AJK64" s="295"/>
      <c r="AJL64" s="295"/>
      <c r="AJM64" s="295"/>
      <c r="AJN64" s="295"/>
      <c r="AJO64" s="295"/>
      <c r="AJP64" s="295"/>
      <c r="AJQ64" s="295"/>
      <c r="AJR64" s="295"/>
      <c r="AJS64" s="295"/>
      <c r="AJT64" s="295"/>
      <c r="AJU64" s="295"/>
      <c r="AJV64" s="295"/>
      <c r="AJW64" s="295"/>
      <c r="AJX64" s="295"/>
      <c r="AJY64" s="295"/>
      <c r="AJZ64" s="295"/>
      <c r="AKA64" s="295"/>
      <c r="AKB64" s="295"/>
      <c r="AKC64" s="295"/>
      <c r="AKD64" s="295"/>
      <c r="AKE64" s="295"/>
      <c r="AKF64" s="295"/>
      <c r="AKG64" s="295"/>
      <c r="AKH64" s="295"/>
      <c r="AKI64" s="295"/>
      <c r="AKJ64" s="295"/>
      <c r="AKK64" s="295"/>
      <c r="AKL64" s="295"/>
      <c r="AKM64" s="295"/>
      <c r="AKN64" s="295"/>
      <c r="AKO64" s="295"/>
      <c r="AKP64" s="295"/>
      <c r="AKQ64" s="295"/>
      <c r="AKR64" s="295"/>
      <c r="AKS64" s="295"/>
      <c r="AKT64" s="295"/>
      <c r="AKU64" s="295"/>
      <c r="AKV64" s="295"/>
      <c r="AKW64" s="295"/>
      <c r="AKX64" s="295"/>
      <c r="AKY64" s="295"/>
      <c r="AKZ64" s="295"/>
      <c r="ALA64" s="295"/>
      <c r="ALB64" s="295"/>
      <c r="ALC64" s="295"/>
      <c r="ALD64" s="295"/>
      <c r="ALE64" s="295"/>
      <c r="ALF64" s="295"/>
      <c r="ALG64" s="295"/>
      <c r="ALH64" s="295"/>
      <c r="ALI64" s="295"/>
      <c r="ALJ64" s="295"/>
      <c r="ALK64" s="295"/>
      <c r="ALL64" s="295"/>
      <c r="ALM64" s="295"/>
      <c r="ALN64" s="295"/>
      <c r="ALO64" s="295"/>
      <c r="ALP64" s="295"/>
      <c r="ALQ64" s="295"/>
      <c r="ALR64" s="295"/>
      <c r="ALS64" s="295"/>
      <c r="ALT64" s="295"/>
      <c r="ALU64" s="295"/>
      <c r="ALV64" s="295"/>
      <c r="ALW64" s="295"/>
      <c r="ALX64" s="295"/>
      <c r="ALY64" s="295"/>
      <c r="ALZ64" s="295"/>
      <c r="AMA64" s="295"/>
      <c r="AMB64" s="295"/>
      <c r="AMC64" s="295"/>
      <c r="AMD64" s="295"/>
      <c r="AME64" s="295"/>
      <c r="AMF64" s="295"/>
      <c r="AMG64" s="295"/>
      <c r="AMH64" s="295"/>
      <c r="AMI64" s="295"/>
      <c r="AMJ64" s="295"/>
      <c r="AMK64" s="295"/>
      <c r="AML64" s="295"/>
      <c r="AMM64" s="295"/>
      <c r="AMN64" s="295"/>
      <c r="AMO64" s="295"/>
      <c r="AMP64" s="295"/>
      <c r="AMQ64" s="295"/>
      <c r="AMR64" s="295"/>
      <c r="AMS64" s="295"/>
      <c r="AMT64" s="295"/>
      <c r="AMU64" s="295"/>
      <c r="AMV64" s="295"/>
      <c r="AMW64" s="295"/>
      <c r="AMX64" s="295"/>
      <c r="AMY64" s="295"/>
      <c r="AMZ64" s="295"/>
      <c r="ANA64" s="295"/>
      <c r="ANB64" s="295"/>
      <c r="ANC64" s="295"/>
      <c r="AND64" s="295"/>
      <c r="ANE64" s="295"/>
      <c r="ANF64" s="295"/>
      <c r="ANG64" s="295"/>
      <c r="ANH64" s="295"/>
      <c r="ANI64" s="295"/>
      <c r="ANJ64" s="295"/>
      <c r="ANK64" s="295"/>
      <c r="ANL64" s="295"/>
      <c r="ANM64" s="295"/>
      <c r="ANN64" s="295"/>
      <c r="ANO64" s="295"/>
      <c r="ANP64" s="295"/>
      <c r="ANQ64" s="295"/>
      <c r="ANR64" s="295"/>
      <c r="ANS64" s="295"/>
      <c r="ANT64" s="295"/>
      <c r="ANU64" s="295"/>
      <c r="ANV64" s="295"/>
      <c r="ANW64" s="295"/>
      <c r="ANX64" s="295"/>
      <c r="ANY64" s="295"/>
      <c r="ANZ64" s="295"/>
      <c r="AOA64" s="295"/>
      <c r="AOB64" s="295"/>
      <c r="AOC64" s="295"/>
      <c r="AOD64" s="295"/>
      <c r="AOE64" s="295"/>
      <c r="AOF64" s="295"/>
      <c r="AOG64" s="295"/>
      <c r="AOH64" s="295"/>
      <c r="AOI64" s="295"/>
      <c r="AOJ64" s="295"/>
      <c r="AOK64" s="295"/>
      <c r="AOL64" s="295"/>
      <c r="AOM64" s="295"/>
      <c r="AON64" s="295"/>
      <c r="AOO64" s="295"/>
      <c r="AOP64" s="295"/>
      <c r="AOQ64" s="295"/>
      <c r="AOR64" s="295"/>
      <c r="AOS64" s="295"/>
      <c r="AOT64" s="295"/>
      <c r="AOU64" s="295"/>
      <c r="AOV64" s="295"/>
      <c r="AOW64" s="295"/>
      <c r="AOX64" s="295"/>
      <c r="AOY64" s="295"/>
      <c r="AOZ64" s="295"/>
      <c r="APA64" s="295"/>
      <c r="APB64" s="295"/>
      <c r="APC64" s="295"/>
      <c r="APD64" s="295"/>
      <c r="APE64" s="295"/>
      <c r="APF64" s="295"/>
      <c r="APG64" s="295"/>
      <c r="APH64" s="295"/>
      <c r="API64" s="295"/>
      <c r="APJ64" s="295"/>
      <c r="APK64" s="295"/>
      <c r="APL64" s="295"/>
      <c r="APM64" s="295"/>
      <c r="APN64" s="295"/>
      <c r="APO64" s="295"/>
      <c r="APP64" s="295"/>
      <c r="APQ64" s="295"/>
      <c r="APR64" s="295"/>
      <c r="APS64" s="295"/>
      <c r="APT64" s="295"/>
      <c r="APU64" s="295"/>
      <c r="APV64" s="295"/>
      <c r="APW64" s="295"/>
      <c r="APX64" s="295"/>
      <c r="APY64" s="295"/>
      <c r="APZ64" s="295"/>
      <c r="AQA64" s="295"/>
      <c r="AQB64" s="295"/>
      <c r="AQC64" s="295"/>
      <c r="AQD64" s="295"/>
      <c r="AQE64" s="295"/>
      <c r="AQF64" s="295"/>
      <c r="AQG64" s="295"/>
      <c r="AQH64" s="295"/>
      <c r="AQI64" s="295"/>
      <c r="AQJ64" s="295"/>
      <c r="AQK64" s="295"/>
      <c r="AQL64" s="295"/>
      <c r="AQM64" s="295"/>
      <c r="AQN64" s="295"/>
      <c r="AQO64" s="295"/>
      <c r="AQP64" s="295"/>
      <c r="AQQ64" s="295"/>
      <c r="AQR64" s="295"/>
      <c r="AQS64" s="295"/>
      <c r="AQT64" s="295"/>
      <c r="AQU64" s="295"/>
      <c r="AQV64" s="295"/>
      <c r="AQW64" s="295"/>
      <c r="AQX64" s="295"/>
      <c r="AQY64" s="295"/>
      <c r="AQZ64" s="295"/>
      <c r="ARA64" s="295"/>
      <c r="ARB64" s="295"/>
      <c r="ARC64" s="295"/>
      <c r="ARD64" s="295"/>
      <c r="ARE64" s="295"/>
      <c r="ARF64" s="295"/>
      <c r="ARG64" s="295"/>
      <c r="ARH64" s="295"/>
      <c r="ARI64" s="295"/>
      <c r="ARJ64" s="295"/>
      <c r="ARK64" s="295"/>
      <c r="ARL64" s="295"/>
      <c r="ARM64" s="295"/>
      <c r="ARN64" s="295"/>
      <c r="ARO64" s="295"/>
      <c r="ARP64" s="295"/>
      <c r="ARQ64" s="295"/>
      <c r="ARR64" s="295"/>
      <c r="ARS64" s="295"/>
      <c r="ART64" s="295"/>
      <c r="ARU64" s="295"/>
      <c r="ARV64" s="295"/>
      <c r="ARW64" s="295"/>
      <c r="ARX64" s="295"/>
      <c r="ARY64" s="295"/>
      <c r="ARZ64" s="295"/>
      <c r="ASA64" s="295"/>
      <c r="ASB64" s="295"/>
      <c r="ASC64" s="295"/>
      <c r="ASD64" s="295"/>
      <c r="ASE64" s="295"/>
      <c r="ASF64" s="295"/>
      <c r="ASG64" s="295"/>
      <c r="ASH64" s="295"/>
      <c r="ASI64" s="295"/>
      <c r="ASJ64" s="295"/>
      <c r="ASK64" s="295"/>
      <c r="ASL64" s="295"/>
      <c r="ASM64" s="295"/>
      <c r="ASN64" s="295"/>
      <c r="ASO64" s="295"/>
      <c r="ASP64" s="295"/>
      <c r="ASQ64" s="295"/>
      <c r="ASR64" s="295"/>
      <c r="ASS64" s="295"/>
      <c r="AST64" s="295"/>
      <c r="ASU64" s="295"/>
      <c r="ASV64" s="295"/>
      <c r="ASW64" s="295"/>
      <c r="ASX64" s="295"/>
      <c r="ASY64" s="295"/>
      <c r="ASZ64" s="295"/>
      <c r="ATA64" s="295"/>
      <c r="ATB64" s="295"/>
      <c r="ATC64" s="295"/>
      <c r="ATD64" s="295"/>
      <c r="ATE64" s="295"/>
      <c r="ATF64" s="295"/>
      <c r="ATG64" s="295"/>
      <c r="ATH64" s="295"/>
      <c r="ATI64" s="295"/>
      <c r="ATJ64" s="295"/>
      <c r="ATK64" s="295"/>
      <c r="ATL64" s="295"/>
      <c r="ATM64" s="295"/>
      <c r="ATN64" s="295"/>
      <c r="ATO64" s="295"/>
      <c r="ATP64" s="295"/>
      <c r="ATQ64" s="295"/>
      <c r="ATR64" s="295"/>
      <c r="ATS64" s="295"/>
      <c r="ATT64" s="295"/>
      <c r="ATU64" s="295"/>
      <c r="ATV64" s="295"/>
      <c r="ATW64" s="295"/>
      <c r="ATX64" s="295"/>
      <c r="ATY64" s="295"/>
      <c r="ATZ64" s="295"/>
      <c r="AUA64" s="295"/>
      <c r="AUB64" s="295"/>
      <c r="AUC64" s="295"/>
      <c r="AUD64" s="295"/>
      <c r="AUE64" s="295"/>
      <c r="AUF64" s="295"/>
      <c r="AUG64" s="295"/>
      <c r="AUH64" s="295"/>
      <c r="AUI64" s="295"/>
      <c r="AUJ64" s="295"/>
      <c r="AUK64" s="295"/>
      <c r="AUL64" s="295"/>
      <c r="AUM64" s="295"/>
      <c r="AUN64" s="295"/>
      <c r="AUO64" s="295"/>
      <c r="AUP64" s="295"/>
      <c r="AUQ64" s="295"/>
      <c r="AUR64" s="295"/>
      <c r="AUS64" s="295"/>
      <c r="AUT64" s="295"/>
      <c r="AUU64" s="295"/>
      <c r="AUV64" s="295"/>
      <c r="AUW64" s="295"/>
      <c r="AUX64" s="295"/>
      <c r="AUY64" s="295"/>
      <c r="AUZ64" s="295"/>
      <c r="AVA64" s="295"/>
      <c r="AVB64" s="295"/>
      <c r="AVC64" s="295"/>
      <c r="AVD64" s="295"/>
      <c r="AVE64" s="295"/>
      <c r="AVF64" s="295"/>
      <c r="AVG64" s="295"/>
      <c r="AVH64" s="295"/>
      <c r="AVI64" s="295"/>
      <c r="AVJ64" s="295"/>
      <c r="AVK64" s="295"/>
      <c r="AVL64" s="295"/>
      <c r="AVM64" s="295"/>
      <c r="AVN64" s="295"/>
      <c r="AVO64" s="295"/>
      <c r="AVP64" s="295"/>
      <c r="AVQ64" s="295"/>
      <c r="AVR64" s="295"/>
      <c r="AVS64" s="295"/>
      <c r="AVT64" s="295"/>
      <c r="AVU64" s="295"/>
      <c r="AVV64" s="295"/>
      <c r="AVW64" s="295"/>
      <c r="AVX64" s="295"/>
      <c r="AVY64" s="295"/>
      <c r="AVZ64" s="295"/>
      <c r="AWA64" s="295"/>
      <c r="AWB64" s="295"/>
      <c r="AWC64" s="295"/>
      <c r="AWD64" s="295"/>
      <c r="AWE64" s="295"/>
      <c r="AWF64" s="295"/>
      <c r="AWG64" s="295"/>
      <c r="AWH64" s="295"/>
      <c r="AWI64" s="295"/>
      <c r="AWJ64" s="295"/>
      <c r="AWK64" s="295"/>
      <c r="AWL64" s="295"/>
      <c r="AWM64" s="295"/>
      <c r="AWN64" s="295"/>
      <c r="AWO64" s="295"/>
      <c r="AWP64" s="295"/>
      <c r="AWQ64" s="295"/>
      <c r="AWR64" s="295"/>
      <c r="AWS64" s="295"/>
      <c r="AWT64" s="295"/>
      <c r="AWU64" s="295"/>
      <c r="AWV64" s="295"/>
      <c r="AWW64" s="295"/>
      <c r="AWX64" s="295"/>
      <c r="AWY64" s="295"/>
      <c r="AWZ64" s="295"/>
      <c r="AXA64" s="295"/>
      <c r="AXB64" s="295"/>
      <c r="AXC64" s="295"/>
      <c r="AXD64" s="295"/>
      <c r="AXE64" s="295"/>
      <c r="AXF64" s="295"/>
      <c r="AXG64" s="295"/>
      <c r="AXH64" s="295"/>
      <c r="AXI64" s="295"/>
      <c r="AXJ64" s="295"/>
      <c r="AXK64" s="295"/>
      <c r="AXL64" s="295"/>
      <c r="AXM64" s="295"/>
      <c r="AXN64" s="295"/>
      <c r="AXO64" s="295"/>
      <c r="AXP64" s="295"/>
      <c r="AXQ64" s="295"/>
      <c r="AXR64" s="295"/>
      <c r="AXS64" s="295"/>
      <c r="AXT64" s="295"/>
      <c r="AXU64" s="295"/>
      <c r="AXV64" s="295"/>
      <c r="AXW64" s="295"/>
      <c r="AXX64" s="295"/>
      <c r="AXY64" s="295"/>
      <c r="AXZ64" s="295"/>
      <c r="AYA64" s="295"/>
      <c r="AYB64" s="295"/>
      <c r="AYC64" s="295"/>
      <c r="AYD64" s="295"/>
      <c r="AYE64" s="295"/>
      <c r="AYF64" s="295"/>
      <c r="AYG64" s="295"/>
      <c r="AYH64" s="295"/>
      <c r="AYI64" s="295"/>
      <c r="AYJ64" s="295"/>
      <c r="AYK64" s="295"/>
      <c r="AYL64" s="295"/>
      <c r="AYM64" s="295"/>
      <c r="AYN64" s="295"/>
      <c r="AYO64" s="295"/>
      <c r="AYP64" s="295"/>
      <c r="AYQ64" s="295"/>
      <c r="AYR64" s="295"/>
      <c r="AYS64" s="295"/>
      <c r="AYT64" s="295"/>
      <c r="AYU64" s="295"/>
      <c r="AYV64" s="295"/>
      <c r="AYW64" s="295"/>
      <c r="AYX64" s="295"/>
      <c r="AYY64" s="295"/>
      <c r="AYZ64" s="295"/>
      <c r="AZA64" s="295"/>
      <c r="AZB64" s="295"/>
      <c r="AZC64" s="295"/>
      <c r="AZD64" s="295"/>
      <c r="AZE64" s="295"/>
      <c r="AZF64" s="295"/>
      <c r="AZG64" s="295"/>
      <c r="AZH64" s="295"/>
      <c r="AZI64" s="295"/>
      <c r="AZJ64" s="295"/>
      <c r="AZK64" s="295"/>
      <c r="AZL64" s="295"/>
      <c r="AZM64" s="295"/>
      <c r="AZN64" s="295"/>
      <c r="AZO64" s="295"/>
      <c r="AZP64" s="295"/>
      <c r="AZQ64" s="295"/>
      <c r="AZR64" s="295"/>
      <c r="AZS64" s="295"/>
      <c r="AZT64" s="295"/>
      <c r="AZU64" s="295"/>
      <c r="AZV64" s="295"/>
      <c r="AZW64" s="295"/>
      <c r="AZX64" s="295"/>
      <c r="AZY64" s="295"/>
      <c r="AZZ64" s="295"/>
      <c r="BAA64" s="295"/>
      <c r="BAB64" s="295"/>
      <c r="BAC64" s="295"/>
      <c r="BAD64" s="295"/>
      <c r="BAE64" s="295"/>
      <c r="BAF64" s="295"/>
      <c r="BAG64" s="295"/>
      <c r="BAH64" s="295"/>
      <c r="BAI64" s="295"/>
      <c r="BAJ64" s="295"/>
      <c r="BAK64" s="295"/>
      <c r="BAL64" s="295"/>
      <c r="BAM64" s="295"/>
      <c r="BAN64" s="295"/>
      <c r="BAO64" s="295"/>
      <c r="BAP64" s="295"/>
      <c r="BAQ64" s="295"/>
      <c r="BAR64" s="295"/>
      <c r="BAS64" s="295"/>
      <c r="BAT64" s="295"/>
      <c r="BAU64" s="295"/>
      <c r="BAV64" s="295"/>
      <c r="BAW64" s="295"/>
      <c r="BAX64" s="295"/>
      <c r="BAY64" s="295"/>
      <c r="BAZ64" s="295"/>
      <c r="BBA64" s="295"/>
      <c r="BBB64" s="295"/>
      <c r="BBC64" s="295"/>
      <c r="BBD64" s="295"/>
      <c r="BBE64" s="295"/>
      <c r="BBF64" s="295"/>
      <c r="BBG64" s="295"/>
      <c r="BBH64" s="295"/>
      <c r="BBI64" s="295"/>
      <c r="BBJ64" s="295"/>
      <c r="BBK64" s="295"/>
      <c r="BBL64" s="295"/>
      <c r="BBM64" s="295"/>
      <c r="BBN64" s="295"/>
      <c r="BBO64" s="295"/>
      <c r="BBP64" s="295"/>
      <c r="BBQ64" s="295"/>
      <c r="BBR64" s="295"/>
      <c r="BBS64" s="295"/>
      <c r="BBT64" s="295"/>
      <c r="BBU64" s="295"/>
      <c r="BBV64" s="295"/>
      <c r="BBW64" s="295"/>
      <c r="BBX64" s="295"/>
      <c r="BBY64" s="295"/>
      <c r="BBZ64" s="295"/>
      <c r="BCA64" s="295"/>
      <c r="BCB64" s="295"/>
      <c r="BCC64" s="295"/>
      <c r="BCD64" s="295"/>
      <c r="BCE64" s="295"/>
      <c r="BCF64" s="295"/>
      <c r="BCG64" s="295"/>
      <c r="BCH64" s="295"/>
      <c r="BCI64" s="295"/>
      <c r="BCJ64" s="295"/>
      <c r="BCK64" s="295"/>
      <c r="BCL64" s="295"/>
      <c r="BCM64" s="295"/>
      <c r="BCN64" s="295"/>
      <c r="BCO64" s="295"/>
      <c r="BCP64" s="295"/>
      <c r="BCQ64" s="295"/>
      <c r="BCR64" s="295"/>
      <c r="BCS64" s="295"/>
      <c r="BCT64" s="295"/>
      <c r="BCU64" s="295"/>
      <c r="BCV64" s="295"/>
      <c r="BCW64" s="295"/>
      <c r="BCX64" s="295"/>
      <c r="BCY64" s="295"/>
      <c r="BCZ64" s="295"/>
      <c r="BDA64" s="295"/>
      <c r="BDB64" s="295"/>
      <c r="BDC64" s="295"/>
      <c r="BDD64" s="295"/>
      <c r="BDE64" s="295"/>
      <c r="BDF64" s="295"/>
      <c r="BDG64" s="295"/>
      <c r="BDH64" s="295"/>
      <c r="BDI64" s="295"/>
      <c r="BDJ64" s="295"/>
      <c r="BDK64" s="295"/>
      <c r="BDL64" s="295"/>
      <c r="BDM64" s="295"/>
      <c r="BDN64" s="295"/>
      <c r="BDO64" s="295"/>
      <c r="BDP64" s="295"/>
      <c r="BDQ64" s="295"/>
      <c r="BDR64" s="295"/>
      <c r="BDS64" s="295"/>
      <c r="BDT64" s="295"/>
      <c r="BDU64" s="295"/>
      <c r="BDV64" s="295"/>
      <c r="BDW64" s="295"/>
      <c r="BDX64" s="295"/>
      <c r="BDY64" s="295"/>
      <c r="BDZ64" s="295"/>
      <c r="BEA64" s="295"/>
      <c r="BEB64" s="295"/>
      <c r="BEC64" s="295"/>
      <c r="BED64" s="295"/>
      <c r="BEE64" s="295"/>
      <c r="BEF64" s="295"/>
      <c r="BEG64" s="295"/>
      <c r="BEH64" s="295"/>
      <c r="BEI64" s="295"/>
      <c r="BEJ64" s="295"/>
      <c r="BEK64" s="295"/>
      <c r="BEL64" s="295"/>
      <c r="BEM64" s="295"/>
      <c r="BEN64" s="295"/>
      <c r="BEO64" s="295"/>
      <c r="BEP64" s="295"/>
      <c r="BEQ64" s="295"/>
      <c r="BER64" s="295"/>
      <c r="BES64" s="295"/>
      <c r="BET64" s="295"/>
      <c r="BEU64" s="295"/>
      <c r="BEV64" s="295"/>
      <c r="BEW64" s="295"/>
      <c r="BEX64" s="295"/>
      <c r="BEY64" s="295"/>
      <c r="BEZ64" s="295"/>
      <c r="BFA64" s="295"/>
      <c r="BFB64" s="295"/>
      <c r="BFC64" s="295"/>
      <c r="BFD64" s="295"/>
      <c r="BFE64" s="295"/>
      <c r="BFF64" s="295"/>
      <c r="BFG64" s="295"/>
      <c r="BFH64" s="295"/>
      <c r="BFI64" s="295"/>
      <c r="BFJ64" s="295"/>
      <c r="BFK64" s="295"/>
      <c r="BFL64" s="295"/>
      <c r="BFM64" s="295"/>
      <c r="BFN64" s="295"/>
      <c r="BFO64" s="295"/>
      <c r="BFP64" s="295"/>
      <c r="BFQ64" s="295"/>
      <c r="BFR64" s="295"/>
      <c r="BFS64" s="295"/>
      <c r="BFT64" s="295"/>
      <c r="BFU64" s="295"/>
      <c r="BFV64" s="295"/>
      <c r="BFW64" s="295"/>
      <c r="BFX64" s="295"/>
      <c r="BFY64" s="295"/>
      <c r="BFZ64" s="295"/>
      <c r="BGA64" s="295"/>
      <c r="BGB64" s="295"/>
      <c r="BGC64" s="295"/>
      <c r="BGD64" s="295"/>
      <c r="BGE64" s="295"/>
      <c r="BGF64" s="295"/>
      <c r="BGG64" s="295"/>
      <c r="BGH64" s="295"/>
      <c r="BGI64" s="295"/>
      <c r="BGJ64" s="295"/>
      <c r="BGK64" s="295"/>
      <c r="BGL64" s="295"/>
      <c r="BGM64" s="295"/>
      <c r="BGN64" s="295"/>
      <c r="BGO64" s="295"/>
      <c r="BGP64" s="295"/>
      <c r="BGQ64" s="295"/>
      <c r="BGR64" s="295"/>
      <c r="BGS64" s="295"/>
      <c r="BGT64" s="295"/>
      <c r="BGU64" s="295"/>
      <c r="BGV64" s="295"/>
      <c r="BGW64" s="295"/>
      <c r="BGX64" s="295"/>
      <c r="BGY64" s="295"/>
      <c r="BGZ64" s="295"/>
      <c r="BHA64" s="295"/>
      <c r="BHB64" s="295"/>
      <c r="BHC64" s="295"/>
      <c r="BHD64" s="295"/>
      <c r="BHE64" s="295"/>
      <c r="BHF64" s="295"/>
      <c r="BHG64" s="295"/>
      <c r="BHH64" s="295"/>
      <c r="BHI64" s="295"/>
      <c r="BHJ64" s="295"/>
      <c r="BHK64" s="295"/>
      <c r="BHL64" s="295"/>
      <c r="BHM64" s="295"/>
      <c r="BHN64" s="295"/>
      <c r="BHO64" s="295"/>
      <c r="BHP64" s="295"/>
      <c r="BHQ64" s="295"/>
      <c r="BHR64" s="295"/>
      <c r="BHS64" s="295"/>
      <c r="BHT64" s="295"/>
      <c r="BHU64" s="295"/>
      <c r="BHV64" s="295"/>
      <c r="BHW64" s="295"/>
      <c r="BHX64" s="295"/>
      <c r="BHY64" s="295"/>
      <c r="BHZ64" s="295"/>
      <c r="BIA64" s="295"/>
      <c r="BIB64" s="295"/>
      <c r="BIC64" s="295"/>
      <c r="BID64" s="295"/>
      <c r="BIE64" s="295"/>
      <c r="BIF64" s="295"/>
      <c r="BIG64" s="295"/>
      <c r="BIH64" s="295"/>
      <c r="BII64" s="295"/>
      <c r="BIJ64" s="295"/>
      <c r="BIK64" s="295"/>
      <c r="BIL64" s="295"/>
      <c r="BIM64" s="295"/>
      <c r="BIN64" s="295"/>
      <c r="BIO64" s="295"/>
      <c r="BIP64" s="295"/>
      <c r="BIQ64" s="295"/>
      <c r="BIR64" s="295"/>
      <c r="BIS64" s="295"/>
      <c r="BIT64" s="295"/>
      <c r="BIU64" s="295"/>
      <c r="BIV64" s="295"/>
      <c r="BIW64" s="295"/>
      <c r="BIX64" s="295"/>
      <c r="BIY64" s="295"/>
      <c r="BIZ64" s="295"/>
      <c r="BJA64" s="295"/>
      <c r="BJB64" s="295"/>
      <c r="BJC64" s="295"/>
      <c r="BJD64" s="295"/>
      <c r="BJE64" s="295"/>
      <c r="BJF64" s="295"/>
      <c r="BJG64" s="295"/>
      <c r="BJH64" s="295"/>
      <c r="BJI64" s="295"/>
      <c r="BJJ64" s="295"/>
      <c r="BJK64" s="295"/>
      <c r="BJL64" s="295"/>
      <c r="BJM64" s="295"/>
      <c r="BJN64" s="295"/>
      <c r="BJO64" s="295"/>
      <c r="BJP64" s="295"/>
      <c r="BJQ64" s="295"/>
      <c r="BJR64" s="295"/>
      <c r="BJS64" s="295"/>
      <c r="BJT64" s="295"/>
      <c r="BJU64" s="295"/>
      <c r="BJV64" s="295"/>
      <c r="BJW64" s="295"/>
      <c r="BJX64" s="295"/>
      <c r="BJY64" s="295"/>
      <c r="BJZ64" s="295"/>
      <c r="BKA64" s="295"/>
      <c r="BKB64" s="295"/>
      <c r="BKC64" s="295"/>
      <c r="BKD64" s="295"/>
      <c r="BKE64" s="295"/>
      <c r="BKF64" s="295"/>
      <c r="BKG64" s="295"/>
      <c r="BKH64" s="295"/>
      <c r="BKI64" s="295"/>
      <c r="BKJ64" s="295"/>
      <c r="BKK64" s="295"/>
      <c r="BKL64" s="295"/>
      <c r="BKM64" s="295"/>
      <c r="BKN64" s="295"/>
      <c r="BKO64" s="295"/>
      <c r="BKP64" s="295"/>
      <c r="BKQ64" s="295"/>
      <c r="BKR64" s="295"/>
      <c r="BKS64" s="295"/>
      <c r="BKT64" s="295"/>
      <c r="BKU64" s="295"/>
      <c r="BKV64" s="295"/>
      <c r="BKW64" s="295"/>
      <c r="BKX64" s="295"/>
      <c r="BKY64" s="295"/>
      <c r="BKZ64" s="295"/>
      <c r="BLA64" s="295"/>
      <c r="BLB64" s="295"/>
      <c r="BLC64" s="295"/>
      <c r="BLD64" s="295"/>
      <c r="BLE64" s="295"/>
      <c r="BLF64" s="295"/>
      <c r="BLG64" s="295"/>
      <c r="BLH64" s="295"/>
      <c r="BLI64" s="295"/>
      <c r="BLJ64" s="295"/>
      <c r="BLK64" s="295"/>
      <c r="BLL64" s="295"/>
      <c r="BLM64" s="295"/>
      <c r="BLN64" s="295"/>
      <c r="BLO64" s="295"/>
      <c r="BLP64" s="295"/>
      <c r="BLQ64" s="295"/>
      <c r="BLR64" s="295"/>
      <c r="BLS64" s="295"/>
      <c r="BLT64" s="295"/>
      <c r="BLU64" s="295"/>
      <c r="BLV64" s="295"/>
      <c r="BLW64" s="295"/>
      <c r="BLX64" s="295"/>
      <c r="BLY64" s="295"/>
      <c r="BLZ64" s="295"/>
      <c r="BMA64" s="295"/>
      <c r="BMB64" s="295"/>
      <c r="BMC64" s="295"/>
      <c r="BMD64" s="295"/>
      <c r="BME64" s="295"/>
      <c r="BMF64" s="295"/>
      <c r="BMG64" s="295"/>
      <c r="BMH64" s="295"/>
      <c r="BMI64" s="295"/>
      <c r="BMJ64" s="295"/>
      <c r="BMK64" s="295"/>
      <c r="BML64" s="295"/>
      <c r="BMM64" s="295"/>
      <c r="BMN64" s="295"/>
      <c r="BMO64" s="295"/>
      <c r="BMP64" s="295"/>
      <c r="BMQ64" s="295"/>
      <c r="BMR64" s="295"/>
      <c r="BMS64" s="295"/>
      <c r="BMT64" s="295"/>
      <c r="BMU64" s="295"/>
      <c r="BMV64" s="295"/>
      <c r="BMW64" s="295"/>
      <c r="BMX64" s="295"/>
      <c r="BMY64" s="295"/>
      <c r="BMZ64" s="295"/>
      <c r="BNA64" s="295"/>
      <c r="BNB64" s="295"/>
      <c r="BNC64" s="295"/>
      <c r="BND64" s="295"/>
      <c r="BNE64" s="295"/>
      <c r="BNF64" s="295"/>
      <c r="BNG64" s="295"/>
      <c r="BNH64" s="295"/>
      <c r="BNI64" s="295"/>
      <c r="BNJ64" s="295"/>
      <c r="BNK64" s="295"/>
      <c r="BNL64" s="295"/>
      <c r="BNM64" s="295"/>
      <c r="BNN64" s="295"/>
      <c r="BNO64" s="295"/>
      <c r="BNP64" s="295"/>
      <c r="BNQ64" s="295"/>
      <c r="BNR64" s="295"/>
      <c r="BNS64" s="295"/>
      <c r="BNT64" s="295"/>
      <c r="BNU64" s="295"/>
      <c r="BNV64" s="295"/>
      <c r="BNW64" s="295"/>
      <c r="BNX64" s="295"/>
      <c r="BNY64" s="295"/>
      <c r="BNZ64" s="295"/>
      <c r="BOA64" s="295"/>
      <c r="BOB64" s="295"/>
      <c r="BOC64" s="295"/>
      <c r="BOD64" s="295"/>
      <c r="BOE64" s="295"/>
      <c r="BOF64" s="295"/>
      <c r="BOG64" s="295"/>
      <c r="BOH64" s="295"/>
      <c r="BOI64" s="295"/>
      <c r="BOJ64" s="295"/>
      <c r="BOK64" s="295"/>
      <c r="BOL64" s="295"/>
      <c r="BOM64" s="295"/>
      <c r="BON64" s="295"/>
      <c r="BOO64" s="295"/>
      <c r="BOP64" s="295"/>
      <c r="BOQ64" s="295"/>
      <c r="BOR64" s="295"/>
      <c r="BOS64" s="295"/>
      <c r="BOT64" s="295"/>
      <c r="BOU64" s="295"/>
      <c r="BOV64" s="295"/>
      <c r="BOW64" s="295"/>
      <c r="BOX64" s="295"/>
      <c r="BOY64" s="295"/>
      <c r="BOZ64" s="295"/>
      <c r="BPA64" s="295"/>
      <c r="BPB64" s="295"/>
      <c r="BPC64" s="295"/>
      <c r="BPD64" s="295"/>
      <c r="BPE64" s="295"/>
      <c r="BPF64" s="295"/>
      <c r="BPG64" s="295"/>
      <c r="BPH64" s="295"/>
      <c r="BPI64" s="295"/>
      <c r="BPJ64" s="295"/>
      <c r="BPK64" s="295"/>
      <c r="BPL64" s="295"/>
      <c r="BPM64" s="295"/>
      <c r="BPN64" s="295"/>
      <c r="BPO64" s="295"/>
      <c r="BPP64" s="295"/>
      <c r="BPQ64" s="295"/>
      <c r="BPR64" s="295"/>
      <c r="BPS64" s="295"/>
      <c r="BPT64" s="295"/>
      <c r="BPU64" s="295"/>
      <c r="BPV64" s="295"/>
      <c r="BPW64" s="295"/>
      <c r="BPX64" s="295"/>
      <c r="BPY64" s="295"/>
      <c r="BPZ64" s="295"/>
      <c r="BQA64" s="295"/>
      <c r="BQB64" s="295"/>
      <c r="BQC64" s="295"/>
      <c r="BQD64" s="295"/>
      <c r="BQE64" s="295"/>
      <c r="BQF64" s="295"/>
      <c r="BQG64" s="295"/>
      <c r="BQH64" s="295"/>
      <c r="BQI64" s="295"/>
      <c r="BQJ64" s="295"/>
      <c r="BQK64" s="295"/>
      <c r="BQL64" s="295"/>
      <c r="BQM64" s="295"/>
      <c r="BQN64" s="295"/>
      <c r="BQO64" s="295"/>
      <c r="BQP64" s="295"/>
      <c r="BQQ64" s="295"/>
      <c r="BQR64" s="295"/>
      <c r="BQS64" s="295"/>
      <c r="BQT64" s="295"/>
      <c r="BQU64" s="295"/>
      <c r="BQV64" s="295"/>
      <c r="BQW64" s="295"/>
      <c r="BQX64" s="295"/>
      <c r="BQY64" s="295"/>
      <c r="BQZ64" s="295"/>
      <c r="BRA64" s="295"/>
      <c r="BRB64" s="295"/>
      <c r="BRC64" s="295"/>
      <c r="BRD64" s="295"/>
      <c r="BRE64" s="295"/>
      <c r="BRF64" s="295"/>
      <c r="BRG64" s="295"/>
      <c r="BRH64" s="295"/>
      <c r="BRI64" s="295"/>
      <c r="BRJ64" s="295"/>
      <c r="BRK64" s="295"/>
      <c r="BRL64" s="295"/>
      <c r="BRM64" s="295"/>
      <c r="BRN64" s="295"/>
      <c r="BRO64" s="295"/>
      <c r="BRP64" s="295"/>
      <c r="BRQ64" s="295"/>
      <c r="BRR64" s="295"/>
      <c r="BRS64" s="295"/>
      <c r="BRT64" s="295"/>
      <c r="BRU64" s="295"/>
      <c r="BRV64" s="295"/>
      <c r="BRW64" s="295"/>
      <c r="BRX64" s="295"/>
      <c r="BRY64" s="295"/>
      <c r="BRZ64" s="295"/>
      <c r="BSA64" s="295"/>
      <c r="BSB64" s="295"/>
      <c r="BSC64" s="295"/>
      <c r="BSD64" s="295"/>
      <c r="BSE64" s="295"/>
      <c r="BSF64" s="295"/>
      <c r="BSG64" s="295"/>
      <c r="BSH64" s="295"/>
      <c r="BSI64" s="295"/>
      <c r="BSJ64" s="295"/>
      <c r="BSK64" s="295"/>
      <c r="BSL64" s="295"/>
      <c r="BSM64" s="295"/>
      <c r="BSN64" s="295"/>
      <c r="BSO64" s="295"/>
      <c r="BSP64" s="295"/>
      <c r="BSQ64" s="295"/>
      <c r="BSR64" s="295"/>
      <c r="BSS64" s="295"/>
      <c r="BST64" s="295"/>
      <c r="BSU64" s="295"/>
      <c r="BSV64" s="295"/>
      <c r="BSW64" s="295"/>
      <c r="BSX64" s="295"/>
      <c r="BSY64" s="295"/>
      <c r="BSZ64" s="295"/>
      <c r="BTA64" s="295"/>
      <c r="BTB64" s="295"/>
      <c r="BTC64" s="295"/>
      <c r="BTD64" s="295"/>
      <c r="BTE64" s="295"/>
      <c r="BTF64" s="295"/>
      <c r="BTG64" s="295"/>
      <c r="BTH64" s="295"/>
      <c r="BTI64" s="295"/>
      <c r="BTJ64" s="295"/>
      <c r="BTK64" s="295"/>
      <c r="BTL64" s="295"/>
      <c r="BTM64" s="295"/>
      <c r="BTN64" s="295"/>
      <c r="BTO64" s="295"/>
      <c r="BTP64" s="295"/>
      <c r="BTQ64" s="295"/>
      <c r="BTR64" s="295"/>
      <c r="BTS64" s="295"/>
      <c r="BTT64" s="295"/>
      <c r="BTU64" s="295"/>
      <c r="BTV64" s="295"/>
      <c r="BTW64" s="295"/>
      <c r="BTX64" s="295"/>
      <c r="BTY64" s="295"/>
      <c r="BTZ64" s="295"/>
      <c r="BUA64" s="295"/>
      <c r="BUB64" s="295"/>
      <c r="BUC64" s="295"/>
      <c r="BUD64" s="295"/>
      <c r="BUE64" s="295"/>
      <c r="BUF64" s="295"/>
      <c r="BUG64" s="295"/>
      <c r="BUH64" s="295"/>
      <c r="BUI64" s="295"/>
      <c r="BUJ64" s="295"/>
      <c r="BUK64" s="295"/>
      <c r="BUL64" s="295"/>
      <c r="BUM64" s="295"/>
      <c r="BUN64" s="295"/>
      <c r="BUO64" s="295"/>
      <c r="BUP64" s="295"/>
      <c r="BUQ64" s="295"/>
      <c r="BUR64" s="295"/>
      <c r="BUS64" s="295"/>
      <c r="BUT64" s="295"/>
      <c r="BUU64" s="295"/>
      <c r="BUV64" s="295"/>
      <c r="BUW64" s="295"/>
      <c r="BUX64" s="295"/>
      <c r="BUY64" s="295"/>
      <c r="BUZ64" s="295"/>
      <c r="BVA64" s="295"/>
      <c r="BVB64" s="295"/>
      <c r="BVC64" s="295"/>
      <c r="BVD64" s="295"/>
      <c r="BVE64" s="295"/>
      <c r="BVF64" s="295"/>
      <c r="BVG64" s="295"/>
      <c r="BVH64" s="295"/>
      <c r="BVI64" s="295"/>
      <c r="BVJ64" s="295"/>
      <c r="BVK64" s="295"/>
      <c r="BVL64" s="295"/>
      <c r="BVM64" s="295"/>
      <c r="BVN64" s="295"/>
      <c r="BVO64" s="295"/>
      <c r="BVP64" s="295"/>
      <c r="BVQ64" s="295"/>
      <c r="BVR64" s="295"/>
      <c r="BVS64" s="295"/>
      <c r="BVT64" s="295"/>
      <c r="BVU64" s="295"/>
      <c r="BVV64" s="295"/>
      <c r="BVW64" s="295"/>
      <c r="BVX64" s="295"/>
      <c r="BVY64" s="295"/>
      <c r="BVZ64" s="295"/>
      <c r="BWA64" s="295"/>
      <c r="BWB64" s="295"/>
      <c r="BWC64" s="295"/>
      <c r="BWD64" s="295"/>
      <c r="BWE64" s="295"/>
      <c r="BWF64" s="295"/>
      <c r="BWG64" s="295"/>
      <c r="BWH64" s="295"/>
      <c r="BWI64" s="295"/>
      <c r="BWJ64" s="295"/>
      <c r="BWK64" s="295"/>
      <c r="BWL64" s="295"/>
      <c r="BWM64" s="295"/>
      <c r="BWN64" s="295"/>
      <c r="BWO64" s="295"/>
      <c r="BWP64" s="295"/>
      <c r="BWQ64" s="295"/>
      <c r="BWR64" s="295"/>
      <c r="BWS64" s="295"/>
      <c r="BWT64" s="295"/>
      <c r="BWU64" s="295"/>
      <c r="BWV64" s="295"/>
      <c r="BWW64" s="295"/>
      <c r="BWX64" s="295"/>
      <c r="BWY64" s="295"/>
      <c r="BWZ64" s="295"/>
      <c r="BXA64" s="295"/>
      <c r="BXB64" s="295"/>
      <c r="BXC64" s="295"/>
      <c r="BXD64" s="295"/>
      <c r="BXE64" s="295"/>
      <c r="BXF64" s="295"/>
      <c r="BXG64" s="295"/>
      <c r="BXH64" s="295"/>
      <c r="BXI64" s="295"/>
      <c r="BXJ64" s="295"/>
      <c r="BXK64" s="295"/>
      <c r="BXL64" s="295"/>
      <c r="BXM64" s="295"/>
      <c r="BXN64" s="295"/>
      <c r="BXO64" s="295"/>
      <c r="BXP64" s="295"/>
      <c r="BXQ64" s="295"/>
      <c r="BXR64" s="295"/>
      <c r="BXS64" s="295"/>
      <c r="BXT64" s="295"/>
      <c r="BXU64" s="295"/>
      <c r="BXV64" s="295"/>
      <c r="BXW64" s="295"/>
      <c r="BXX64" s="295"/>
      <c r="BXY64" s="295"/>
      <c r="BXZ64" s="295"/>
      <c r="BYA64" s="295"/>
      <c r="BYB64" s="295"/>
      <c r="BYC64" s="295"/>
      <c r="BYD64" s="295"/>
      <c r="BYE64" s="295"/>
      <c r="BYF64" s="295"/>
      <c r="BYG64" s="295"/>
      <c r="BYH64" s="295"/>
      <c r="BYI64" s="295"/>
      <c r="BYJ64" s="295"/>
      <c r="BYK64" s="295"/>
      <c r="BYL64" s="295"/>
      <c r="BYM64" s="295"/>
      <c r="BYN64" s="295"/>
      <c r="BYO64" s="295"/>
      <c r="BYP64" s="295"/>
      <c r="BYQ64" s="295"/>
      <c r="BYR64" s="295"/>
      <c r="BYS64" s="295"/>
      <c r="BYT64" s="295"/>
      <c r="BYU64" s="295"/>
      <c r="BYV64" s="295"/>
      <c r="BYW64" s="295"/>
      <c r="BYX64" s="295"/>
      <c r="BYY64" s="295"/>
      <c r="BYZ64" s="295"/>
      <c r="BZA64" s="295"/>
      <c r="BZB64" s="295"/>
      <c r="BZC64" s="295"/>
      <c r="BZD64" s="295"/>
      <c r="BZE64" s="295"/>
      <c r="BZF64" s="295"/>
      <c r="BZG64" s="295"/>
      <c r="BZH64" s="295"/>
      <c r="BZI64" s="295"/>
      <c r="BZJ64" s="295"/>
      <c r="BZK64" s="295"/>
      <c r="BZL64" s="295"/>
      <c r="BZM64" s="295"/>
      <c r="BZN64" s="295"/>
      <c r="BZO64" s="295"/>
      <c r="BZP64" s="295"/>
      <c r="BZQ64" s="295"/>
      <c r="BZR64" s="295"/>
      <c r="BZS64" s="295"/>
      <c r="BZT64" s="295"/>
      <c r="BZU64" s="295"/>
      <c r="BZV64" s="295"/>
      <c r="BZW64" s="295"/>
      <c r="BZX64" s="295"/>
      <c r="BZY64" s="295"/>
      <c r="BZZ64" s="295"/>
      <c r="CAA64" s="295"/>
      <c r="CAB64" s="295"/>
      <c r="CAC64" s="295"/>
      <c r="CAD64" s="295"/>
      <c r="CAE64" s="295"/>
      <c r="CAF64" s="295"/>
      <c r="CAG64" s="295"/>
      <c r="CAH64" s="295"/>
      <c r="CAI64" s="295"/>
      <c r="CAJ64" s="295"/>
      <c r="CAK64" s="295"/>
      <c r="CAL64" s="295"/>
      <c r="CAM64" s="295"/>
      <c r="CAN64" s="295"/>
      <c r="CAO64" s="295"/>
      <c r="CAP64" s="295"/>
      <c r="CAQ64" s="295"/>
      <c r="CAR64" s="295"/>
      <c r="CAS64" s="295"/>
      <c r="CAT64" s="295"/>
      <c r="CAU64" s="295"/>
      <c r="CAV64" s="295"/>
      <c r="CAW64" s="295"/>
      <c r="CAX64" s="295"/>
      <c r="CAY64" s="295"/>
      <c r="CAZ64" s="295"/>
      <c r="CBA64" s="295"/>
      <c r="CBB64" s="295"/>
      <c r="CBC64" s="295"/>
      <c r="CBD64" s="295"/>
      <c r="CBE64" s="295"/>
      <c r="CBF64" s="295"/>
      <c r="CBG64" s="295"/>
      <c r="CBH64" s="295"/>
      <c r="CBI64" s="295"/>
      <c r="CBJ64" s="295"/>
      <c r="CBK64" s="295"/>
      <c r="CBL64" s="295"/>
      <c r="CBM64" s="295"/>
      <c r="CBN64" s="295"/>
      <c r="CBO64" s="295"/>
      <c r="CBP64" s="295"/>
      <c r="CBQ64" s="295"/>
      <c r="CBR64" s="295"/>
      <c r="CBS64" s="295"/>
      <c r="CBT64" s="295"/>
      <c r="CBU64" s="295"/>
      <c r="CBV64" s="295"/>
      <c r="CBW64" s="295"/>
      <c r="CBX64" s="295"/>
      <c r="CBY64" s="295"/>
      <c r="CBZ64" s="295"/>
      <c r="CCA64" s="295"/>
      <c r="CCB64" s="295"/>
      <c r="CCC64" s="295"/>
      <c r="CCD64" s="295"/>
      <c r="CCE64" s="295"/>
      <c r="CCF64" s="295"/>
      <c r="CCG64" s="295"/>
      <c r="CCH64" s="295"/>
      <c r="CCI64" s="295"/>
      <c r="CCJ64" s="295"/>
      <c r="CCK64" s="295"/>
      <c r="CCL64" s="295"/>
      <c r="CCM64" s="295"/>
      <c r="CCN64" s="295"/>
      <c r="CCO64" s="295"/>
      <c r="CCP64" s="295"/>
      <c r="CCQ64" s="295"/>
      <c r="CCR64" s="295"/>
      <c r="CCS64" s="295"/>
      <c r="CCT64" s="295"/>
      <c r="CCU64" s="295"/>
      <c r="CCV64" s="295"/>
      <c r="CCW64" s="295"/>
      <c r="CCX64" s="295"/>
      <c r="CCY64" s="295"/>
      <c r="CCZ64" s="295"/>
      <c r="CDA64" s="295"/>
      <c r="CDB64" s="295"/>
      <c r="CDC64" s="295"/>
      <c r="CDD64" s="295"/>
      <c r="CDE64" s="295"/>
      <c r="CDF64" s="295"/>
      <c r="CDG64" s="295"/>
      <c r="CDH64" s="295"/>
      <c r="CDI64" s="295"/>
      <c r="CDJ64" s="295"/>
      <c r="CDK64" s="295"/>
      <c r="CDL64" s="295"/>
      <c r="CDM64" s="295"/>
      <c r="CDN64" s="295"/>
      <c r="CDO64" s="295"/>
      <c r="CDP64" s="295"/>
      <c r="CDQ64" s="295"/>
      <c r="CDR64" s="295"/>
      <c r="CDS64" s="295"/>
      <c r="CDT64" s="295"/>
      <c r="CDU64" s="295"/>
      <c r="CDV64" s="295"/>
      <c r="CDW64" s="295"/>
      <c r="CDX64" s="295"/>
      <c r="CDY64" s="295"/>
      <c r="CDZ64" s="295"/>
      <c r="CEA64" s="295"/>
      <c r="CEB64" s="295"/>
      <c r="CEC64" s="295"/>
      <c r="CED64" s="295"/>
      <c r="CEE64" s="295"/>
      <c r="CEF64" s="295"/>
      <c r="CEG64" s="295"/>
      <c r="CEH64" s="295"/>
      <c r="CEI64" s="295"/>
      <c r="CEJ64" s="295"/>
      <c r="CEK64" s="295"/>
      <c r="CEL64" s="295"/>
      <c r="CEM64" s="295"/>
      <c r="CEN64" s="295"/>
      <c r="CEO64" s="295"/>
      <c r="CEP64" s="295"/>
      <c r="CEQ64" s="295"/>
      <c r="CER64" s="295"/>
      <c r="CES64" s="295"/>
      <c r="CET64" s="295"/>
      <c r="CEU64" s="295"/>
      <c r="CEV64" s="295"/>
      <c r="CEW64" s="295"/>
      <c r="CEX64" s="295"/>
      <c r="CEY64" s="295"/>
      <c r="CEZ64" s="295"/>
      <c r="CFA64" s="295"/>
      <c r="CFB64" s="295"/>
      <c r="CFC64" s="295"/>
      <c r="CFD64" s="295"/>
      <c r="CFE64" s="295"/>
      <c r="CFF64" s="295"/>
      <c r="CFG64" s="295"/>
      <c r="CFH64" s="295"/>
      <c r="CFI64" s="295"/>
      <c r="CFJ64" s="295"/>
      <c r="CFK64" s="295"/>
      <c r="CFL64" s="295"/>
      <c r="CFM64" s="295"/>
      <c r="CFN64" s="295"/>
      <c r="CFO64" s="295"/>
      <c r="CFP64" s="295"/>
      <c r="CFQ64" s="295"/>
      <c r="CFR64" s="295"/>
      <c r="CFS64" s="295"/>
      <c r="CFT64" s="295"/>
      <c r="CFU64" s="295"/>
      <c r="CFV64" s="295"/>
      <c r="CFW64" s="295"/>
      <c r="CFX64" s="295"/>
      <c r="CFY64" s="295"/>
      <c r="CFZ64" s="295"/>
      <c r="CGA64" s="295"/>
      <c r="CGB64" s="295"/>
      <c r="CGC64" s="295"/>
      <c r="CGD64" s="295"/>
      <c r="CGE64" s="295"/>
      <c r="CGF64" s="295"/>
      <c r="CGG64" s="295"/>
      <c r="CGH64" s="295"/>
      <c r="CGI64" s="295"/>
      <c r="CGJ64" s="295"/>
      <c r="CGK64" s="295"/>
      <c r="CGL64" s="295"/>
      <c r="CGM64" s="295"/>
      <c r="CGN64" s="295"/>
      <c r="CGO64" s="295"/>
      <c r="CGP64" s="295"/>
      <c r="CGQ64" s="295"/>
      <c r="CGR64" s="295"/>
      <c r="CGS64" s="295"/>
      <c r="CGT64" s="295"/>
      <c r="CGU64" s="295"/>
      <c r="CGV64" s="295"/>
      <c r="CGW64" s="295"/>
      <c r="CGX64" s="295"/>
      <c r="CGY64" s="295"/>
      <c r="CGZ64" s="295"/>
      <c r="CHA64" s="295"/>
      <c r="CHB64" s="295"/>
      <c r="CHC64" s="295"/>
      <c r="CHD64" s="295"/>
      <c r="CHE64" s="295"/>
      <c r="CHF64" s="295"/>
      <c r="CHG64" s="295"/>
      <c r="CHH64" s="295"/>
      <c r="CHI64" s="295"/>
      <c r="CHJ64" s="295"/>
      <c r="CHK64" s="295"/>
      <c r="CHL64" s="295"/>
      <c r="CHM64" s="295"/>
      <c r="CHN64" s="295"/>
      <c r="CHO64" s="295"/>
      <c r="CHP64" s="295"/>
      <c r="CHQ64" s="295"/>
      <c r="CHR64" s="295"/>
      <c r="CHS64" s="295"/>
      <c r="CHT64" s="295"/>
      <c r="CHU64" s="295"/>
      <c r="CHV64" s="295"/>
      <c r="CHW64" s="295"/>
      <c r="CHX64" s="295"/>
      <c r="CHY64" s="295"/>
      <c r="CHZ64" s="295"/>
      <c r="CIA64" s="295"/>
      <c r="CIB64" s="295"/>
      <c r="CIC64" s="295"/>
      <c r="CID64" s="295"/>
      <c r="CIE64" s="295"/>
      <c r="CIF64" s="295"/>
      <c r="CIG64" s="295"/>
      <c r="CIH64" s="295"/>
      <c r="CII64" s="295"/>
      <c r="CIJ64" s="295"/>
      <c r="CIK64" s="295"/>
      <c r="CIL64" s="295"/>
      <c r="CIM64" s="295"/>
      <c r="CIN64" s="295"/>
      <c r="CIO64" s="295"/>
      <c r="CIP64" s="295"/>
      <c r="CIQ64" s="295"/>
      <c r="CIR64" s="295"/>
      <c r="CIS64" s="295"/>
      <c r="CIT64" s="295"/>
      <c r="CIU64" s="295"/>
      <c r="CIV64" s="295"/>
      <c r="CIW64" s="295"/>
      <c r="CIX64" s="295"/>
      <c r="CIY64" s="295"/>
      <c r="CIZ64" s="295"/>
      <c r="CJA64" s="295"/>
      <c r="CJB64" s="295"/>
      <c r="CJC64" s="295"/>
      <c r="CJD64" s="295"/>
      <c r="CJE64" s="295"/>
      <c r="CJF64" s="295"/>
      <c r="CJG64" s="295"/>
      <c r="CJH64" s="295"/>
      <c r="CJI64" s="295"/>
      <c r="CJJ64" s="295"/>
      <c r="CJK64" s="295"/>
      <c r="CJL64" s="295"/>
      <c r="CJM64" s="295"/>
      <c r="CJN64" s="295"/>
      <c r="CJO64" s="295"/>
      <c r="CJP64" s="295"/>
      <c r="CJQ64" s="295"/>
      <c r="CJR64" s="295"/>
      <c r="CJS64" s="295"/>
      <c r="CJT64" s="295"/>
      <c r="CJU64" s="295"/>
      <c r="CJV64" s="295"/>
      <c r="CJW64" s="295"/>
      <c r="CJX64" s="295"/>
      <c r="CJY64" s="295"/>
      <c r="CJZ64" s="295"/>
      <c r="CKA64" s="295"/>
      <c r="CKB64" s="295"/>
      <c r="CKC64" s="295"/>
      <c r="CKD64" s="295"/>
      <c r="CKE64" s="295"/>
      <c r="CKF64" s="295"/>
      <c r="CKG64" s="295"/>
      <c r="CKH64" s="295"/>
      <c r="CKI64" s="295"/>
      <c r="CKJ64" s="295"/>
      <c r="CKK64" s="295"/>
      <c r="CKL64" s="295"/>
      <c r="CKM64" s="295"/>
      <c r="CKN64" s="295"/>
      <c r="CKO64" s="295"/>
      <c r="CKP64" s="295"/>
      <c r="CKQ64" s="295"/>
      <c r="CKR64" s="295"/>
      <c r="CKS64" s="295"/>
      <c r="CKT64" s="295"/>
      <c r="CKU64" s="295"/>
      <c r="CKV64" s="295"/>
      <c r="CKW64" s="295"/>
      <c r="CKX64" s="295"/>
      <c r="CKY64" s="295"/>
      <c r="CKZ64" s="295"/>
      <c r="CLA64" s="295"/>
      <c r="CLB64" s="295"/>
      <c r="CLC64" s="295"/>
      <c r="CLD64" s="295"/>
      <c r="CLE64" s="295"/>
      <c r="CLF64" s="295"/>
      <c r="CLG64" s="295"/>
      <c r="CLH64" s="295"/>
      <c r="CLI64" s="295"/>
      <c r="CLJ64" s="295"/>
      <c r="CLK64" s="295"/>
      <c r="CLL64" s="295"/>
      <c r="CLM64" s="295"/>
      <c r="CLN64" s="295"/>
      <c r="CLO64" s="295"/>
      <c r="CLP64" s="295"/>
      <c r="CLQ64" s="295"/>
      <c r="CLR64" s="295"/>
      <c r="CLS64" s="295"/>
      <c r="CLT64" s="295"/>
      <c r="CLU64" s="295"/>
      <c r="CLV64" s="295"/>
      <c r="CLW64" s="295"/>
      <c r="CLX64" s="295"/>
      <c r="CLY64" s="295"/>
      <c r="CLZ64" s="295"/>
      <c r="CMA64" s="295"/>
      <c r="CMB64" s="295"/>
      <c r="CMC64" s="295"/>
      <c r="CMD64" s="295"/>
      <c r="CME64" s="295"/>
      <c r="CMF64" s="295"/>
      <c r="CMG64" s="295"/>
      <c r="CMH64" s="295"/>
      <c r="CMI64" s="295"/>
      <c r="CMJ64" s="295"/>
      <c r="CMK64" s="295"/>
      <c r="CML64" s="295"/>
      <c r="CMM64" s="295"/>
      <c r="CMN64" s="295"/>
      <c r="CMO64" s="295"/>
      <c r="CMP64" s="295"/>
      <c r="CMQ64" s="295"/>
      <c r="CMR64" s="295"/>
      <c r="CMS64" s="295"/>
      <c r="CMT64" s="295"/>
      <c r="CMU64" s="295"/>
      <c r="CMV64" s="295"/>
      <c r="CMW64" s="295"/>
      <c r="CMX64" s="295"/>
      <c r="CMY64" s="295"/>
      <c r="CMZ64" s="295"/>
      <c r="CNA64" s="295"/>
      <c r="CNB64" s="295"/>
      <c r="CNC64" s="295"/>
      <c r="CND64" s="295"/>
      <c r="CNE64" s="295"/>
      <c r="CNF64" s="295"/>
      <c r="CNG64" s="295"/>
      <c r="CNH64" s="295"/>
      <c r="CNI64" s="295"/>
      <c r="CNJ64" s="295"/>
      <c r="CNK64" s="295"/>
      <c r="CNL64" s="295"/>
      <c r="CNM64" s="295"/>
      <c r="CNN64" s="295"/>
      <c r="CNO64" s="295"/>
      <c r="CNP64" s="295"/>
      <c r="CNQ64" s="295"/>
      <c r="CNR64" s="295"/>
      <c r="CNS64" s="295"/>
      <c r="CNT64" s="295"/>
      <c r="CNU64" s="295"/>
      <c r="CNV64" s="295"/>
      <c r="CNW64" s="295"/>
      <c r="CNX64" s="295"/>
      <c r="CNY64" s="295"/>
      <c r="CNZ64" s="295"/>
      <c r="COA64" s="295"/>
      <c r="COB64" s="295"/>
      <c r="COC64" s="295"/>
      <c r="COD64" s="295"/>
      <c r="COE64" s="295"/>
      <c r="COF64" s="295"/>
      <c r="COG64" s="295"/>
      <c r="COH64" s="295"/>
      <c r="COI64" s="295"/>
      <c r="COJ64" s="295"/>
      <c r="COK64" s="295"/>
      <c r="COL64" s="295"/>
      <c r="COM64" s="295"/>
      <c r="CON64" s="295"/>
      <c r="COO64" s="295"/>
      <c r="COP64" s="295"/>
      <c r="COQ64" s="295"/>
      <c r="COR64" s="295"/>
      <c r="COS64" s="295"/>
      <c r="COT64" s="295"/>
      <c r="COU64" s="295"/>
      <c r="COV64" s="295"/>
      <c r="COW64" s="295"/>
      <c r="COX64" s="295"/>
      <c r="COY64" s="295"/>
      <c r="COZ64" s="295"/>
      <c r="CPA64" s="295"/>
      <c r="CPB64" s="295"/>
      <c r="CPC64" s="295"/>
      <c r="CPD64" s="295"/>
      <c r="CPE64" s="295"/>
      <c r="CPF64" s="295"/>
      <c r="CPG64" s="295"/>
      <c r="CPH64" s="295"/>
      <c r="CPI64" s="295"/>
      <c r="CPJ64" s="295"/>
      <c r="CPK64" s="295"/>
      <c r="CPL64" s="295"/>
      <c r="CPM64" s="295"/>
      <c r="CPN64" s="295"/>
      <c r="CPO64" s="295"/>
      <c r="CPP64" s="295"/>
      <c r="CPQ64" s="295"/>
      <c r="CPR64" s="295"/>
      <c r="CPS64" s="295"/>
      <c r="CPT64" s="295"/>
      <c r="CPU64" s="295"/>
      <c r="CPV64" s="295"/>
      <c r="CPW64" s="295"/>
      <c r="CPX64" s="295"/>
      <c r="CPY64" s="295"/>
      <c r="CPZ64" s="295"/>
      <c r="CQA64" s="295"/>
      <c r="CQB64" s="295"/>
      <c r="CQC64" s="295"/>
      <c r="CQD64" s="295"/>
      <c r="CQE64" s="295"/>
      <c r="CQF64" s="295"/>
      <c r="CQG64" s="295"/>
      <c r="CQH64" s="295"/>
      <c r="CQI64" s="295"/>
      <c r="CQJ64" s="295"/>
      <c r="CQK64" s="295"/>
      <c r="CQL64" s="295"/>
      <c r="CQM64" s="295"/>
      <c r="CQN64" s="295"/>
      <c r="CQO64" s="295"/>
      <c r="CQP64" s="295"/>
      <c r="CQQ64" s="295"/>
      <c r="CQR64" s="295"/>
      <c r="CQS64" s="295"/>
      <c r="CQT64" s="295"/>
      <c r="CQU64" s="295"/>
      <c r="CQV64" s="295"/>
      <c r="CQW64" s="295"/>
      <c r="CQX64" s="295"/>
      <c r="CQY64" s="295"/>
      <c r="CQZ64" s="295"/>
      <c r="CRA64" s="295"/>
      <c r="CRB64" s="295"/>
      <c r="CRC64" s="295"/>
      <c r="CRD64" s="295"/>
      <c r="CRE64" s="295"/>
      <c r="CRF64" s="295"/>
      <c r="CRG64" s="295"/>
      <c r="CRH64" s="295"/>
      <c r="CRI64" s="295"/>
      <c r="CRJ64" s="295"/>
      <c r="CRK64" s="295"/>
      <c r="CRL64" s="295"/>
      <c r="CRM64" s="295"/>
      <c r="CRN64" s="295"/>
      <c r="CRO64" s="295"/>
      <c r="CRP64" s="295"/>
      <c r="CRQ64" s="295"/>
      <c r="CRR64" s="295"/>
      <c r="CRS64" s="295"/>
      <c r="CRT64" s="295"/>
      <c r="CRU64" s="295"/>
      <c r="CRV64" s="295"/>
      <c r="CRW64" s="295"/>
      <c r="CRX64" s="295"/>
      <c r="CRY64" s="295"/>
      <c r="CRZ64" s="295"/>
      <c r="CSA64" s="295"/>
      <c r="CSB64" s="295"/>
      <c r="CSC64" s="295"/>
      <c r="CSD64" s="295"/>
      <c r="CSE64" s="295"/>
      <c r="CSF64" s="295"/>
      <c r="CSG64" s="295"/>
      <c r="CSH64" s="295"/>
      <c r="CSI64" s="295"/>
      <c r="CSJ64" s="295"/>
      <c r="CSK64" s="295"/>
      <c r="CSL64" s="295"/>
      <c r="CSM64" s="295"/>
      <c r="CSN64" s="295"/>
      <c r="CSO64" s="295"/>
      <c r="CSP64" s="295"/>
      <c r="CSQ64" s="295"/>
      <c r="CSR64" s="295"/>
      <c r="CSS64" s="295"/>
      <c r="CST64" s="295"/>
      <c r="CSU64" s="295"/>
      <c r="CSV64" s="295"/>
      <c r="CSW64" s="295"/>
      <c r="CSX64" s="295"/>
      <c r="CSY64" s="295"/>
      <c r="CSZ64" s="295"/>
      <c r="CTA64" s="295"/>
      <c r="CTB64" s="295"/>
      <c r="CTC64" s="295"/>
      <c r="CTD64" s="295"/>
      <c r="CTE64" s="295"/>
      <c r="CTF64" s="295"/>
      <c r="CTG64" s="295"/>
      <c r="CTH64" s="295"/>
      <c r="CTI64" s="295"/>
      <c r="CTJ64" s="295"/>
      <c r="CTK64" s="295"/>
      <c r="CTL64" s="295"/>
      <c r="CTM64" s="295"/>
      <c r="CTN64" s="295"/>
      <c r="CTO64" s="295"/>
      <c r="CTP64" s="295"/>
      <c r="CTQ64" s="295"/>
      <c r="CTR64" s="295"/>
      <c r="CTS64" s="295"/>
      <c r="CTT64" s="295"/>
      <c r="CTU64" s="295"/>
      <c r="CTV64" s="295"/>
      <c r="CTW64" s="295"/>
      <c r="CTX64" s="295"/>
      <c r="CTY64" s="295"/>
      <c r="CTZ64" s="295"/>
      <c r="CUA64" s="295"/>
      <c r="CUB64" s="295"/>
      <c r="CUC64" s="295"/>
      <c r="CUD64" s="295"/>
      <c r="CUE64" s="295"/>
      <c r="CUF64" s="295"/>
      <c r="CUG64" s="295"/>
      <c r="CUH64" s="295"/>
      <c r="CUI64" s="295"/>
      <c r="CUJ64" s="295"/>
      <c r="CUK64" s="295"/>
      <c r="CUL64" s="295"/>
      <c r="CUM64" s="295"/>
      <c r="CUN64" s="295"/>
      <c r="CUO64" s="295"/>
      <c r="CUP64" s="295"/>
      <c r="CUQ64" s="295"/>
      <c r="CUR64" s="295"/>
      <c r="CUS64" s="295"/>
      <c r="CUT64" s="295"/>
      <c r="CUU64" s="295"/>
      <c r="CUV64" s="295"/>
      <c r="CUW64" s="295"/>
      <c r="CUX64" s="295"/>
      <c r="CUY64" s="295"/>
      <c r="CUZ64" s="295"/>
      <c r="CVA64" s="295"/>
      <c r="CVB64" s="295"/>
      <c r="CVC64" s="295"/>
      <c r="CVD64" s="295"/>
      <c r="CVE64" s="295"/>
      <c r="CVF64" s="295"/>
      <c r="CVG64" s="295"/>
      <c r="CVH64" s="295"/>
      <c r="CVI64" s="295"/>
      <c r="CVJ64" s="295"/>
      <c r="CVK64" s="295"/>
      <c r="CVL64" s="295"/>
      <c r="CVM64" s="295"/>
      <c r="CVN64" s="295"/>
      <c r="CVO64" s="295"/>
      <c r="CVP64" s="295"/>
      <c r="CVQ64" s="295"/>
      <c r="CVR64" s="295"/>
      <c r="CVS64" s="295"/>
      <c r="CVT64" s="295"/>
      <c r="CVU64" s="295"/>
      <c r="CVV64" s="295"/>
      <c r="CVW64" s="295"/>
      <c r="CVX64" s="295"/>
      <c r="CVY64" s="295"/>
      <c r="CVZ64" s="295"/>
      <c r="CWA64" s="295"/>
      <c r="CWB64" s="295"/>
      <c r="CWC64" s="295"/>
      <c r="CWD64" s="295"/>
      <c r="CWE64" s="295"/>
      <c r="CWF64" s="295"/>
      <c r="CWG64" s="295"/>
      <c r="CWH64" s="295"/>
      <c r="CWI64" s="295"/>
      <c r="CWJ64" s="295"/>
      <c r="CWK64" s="295"/>
      <c r="CWL64" s="295"/>
      <c r="CWM64" s="295"/>
      <c r="CWN64" s="295"/>
      <c r="CWO64" s="295"/>
      <c r="CWP64" s="295"/>
      <c r="CWQ64" s="295"/>
      <c r="CWR64" s="295"/>
      <c r="CWS64" s="295"/>
      <c r="CWT64" s="295"/>
      <c r="CWU64" s="295"/>
      <c r="CWV64" s="295"/>
      <c r="CWW64" s="295"/>
      <c r="CWX64" s="295"/>
      <c r="CWY64" s="295"/>
      <c r="CWZ64" s="295"/>
      <c r="CXA64" s="295"/>
      <c r="CXB64" s="295"/>
      <c r="CXC64" s="295"/>
      <c r="CXD64" s="295"/>
      <c r="CXE64" s="295"/>
      <c r="CXF64" s="295"/>
      <c r="CXG64" s="295"/>
      <c r="CXH64" s="295"/>
      <c r="CXI64" s="295"/>
      <c r="CXJ64" s="295"/>
      <c r="CXK64" s="295"/>
      <c r="CXL64" s="295"/>
      <c r="CXM64" s="295"/>
      <c r="CXN64" s="295"/>
      <c r="CXO64" s="295"/>
      <c r="CXP64" s="295"/>
      <c r="CXQ64" s="295"/>
      <c r="CXR64" s="295"/>
      <c r="CXS64" s="295"/>
      <c r="CXT64" s="295"/>
      <c r="CXU64" s="295"/>
      <c r="CXV64" s="295"/>
      <c r="CXW64" s="295"/>
      <c r="CXX64" s="295"/>
      <c r="CXY64" s="295"/>
      <c r="CXZ64" s="295"/>
      <c r="CYA64" s="295"/>
      <c r="CYB64" s="295"/>
      <c r="CYC64" s="295"/>
      <c r="CYD64" s="295"/>
      <c r="CYE64" s="295"/>
      <c r="CYF64" s="295"/>
      <c r="CYG64" s="295"/>
      <c r="CYH64" s="295"/>
      <c r="CYI64" s="295"/>
      <c r="CYJ64" s="295"/>
      <c r="CYK64" s="295"/>
      <c r="CYL64" s="295"/>
      <c r="CYM64" s="295"/>
      <c r="CYN64" s="295"/>
      <c r="CYO64" s="295"/>
      <c r="CYP64" s="295"/>
      <c r="CYQ64" s="295"/>
      <c r="CYR64" s="295"/>
      <c r="CYS64" s="295"/>
      <c r="CYT64" s="295"/>
      <c r="CYU64" s="295"/>
      <c r="CYV64" s="295"/>
      <c r="CYW64" s="295"/>
      <c r="CYX64" s="295"/>
      <c r="CYY64" s="295"/>
      <c r="CYZ64" s="295"/>
      <c r="CZA64" s="295"/>
      <c r="CZB64" s="295"/>
      <c r="CZC64" s="295"/>
      <c r="CZD64" s="295"/>
      <c r="CZE64" s="295"/>
      <c r="CZF64" s="295"/>
      <c r="CZG64" s="295"/>
      <c r="CZH64" s="295"/>
      <c r="CZI64" s="295"/>
      <c r="CZJ64" s="295"/>
      <c r="CZK64" s="295"/>
      <c r="CZL64" s="295"/>
      <c r="CZM64" s="295"/>
      <c r="CZN64" s="295"/>
      <c r="CZO64" s="295"/>
      <c r="CZP64" s="295"/>
      <c r="CZQ64" s="295"/>
      <c r="CZR64" s="295"/>
      <c r="CZS64" s="295"/>
      <c r="CZT64" s="295"/>
      <c r="CZU64" s="295"/>
      <c r="CZV64" s="295"/>
      <c r="CZW64" s="295"/>
      <c r="CZX64" s="295"/>
      <c r="CZY64" s="295"/>
      <c r="CZZ64" s="295"/>
      <c r="DAA64" s="295"/>
      <c r="DAB64" s="295"/>
      <c r="DAC64" s="295"/>
      <c r="DAD64" s="295"/>
      <c r="DAE64" s="295"/>
      <c r="DAF64" s="295"/>
      <c r="DAG64" s="295"/>
      <c r="DAH64" s="295"/>
      <c r="DAI64" s="295"/>
      <c r="DAJ64" s="295"/>
      <c r="DAK64" s="295"/>
      <c r="DAL64" s="295"/>
      <c r="DAM64" s="295"/>
      <c r="DAN64" s="295"/>
      <c r="DAO64" s="295"/>
      <c r="DAP64" s="295"/>
      <c r="DAQ64" s="295"/>
      <c r="DAR64" s="295"/>
      <c r="DAS64" s="295"/>
      <c r="DAT64" s="295"/>
      <c r="DAU64" s="295"/>
      <c r="DAV64" s="295"/>
      <c r="DAW64" s="295"/>
      <c r="DAX64" s="295"/>
      <c r="DAY64" s="295"/>
      <c r="DAZ64" s="295"/>
      <c r="DBA64" s="295"/>
      <c r="DBB64" s="295"/>
      <c r="DBC64" s="295"/>
      <c r="DBD64" s="295"/>
      <c r="DBE64" s="295"/>
      <c r="DBF64" s="295"/>
      <c r="DBG64" s="295"/>
      <c r="DBH64" s="295"/>
      <c r="DBI64" s="295"/>
      <c r="DBJ64" s="295"/>
      <c r="DBK64" s="295"/>
      <c r="DBL64" s="295"/>
      <c r="DBM64" s="295"/>
      <c r="DBN64" s="295"/>
      <c r="DBO64" s="295"/>
      <c r="DBP64" s="295"/>
      <c r="DBQ64" s="295"/>
      <c r="DBR64" s="295"/>
      <c r="DBS64" s="295"/>
      <c r="DBT64" s="295"/>
      <c r="DBU64" s="295"/>
      <c r="DBV64" s="295"/>
      <c r="DBW64" s="295"/>
      <c r="DBX64" s="295"/>
      <c r="DBY64" s="295"/>
      <c r="DBZ64" s="295"/>
      <c r="DCA64" s="295"/>
      <c r="DCB64" s="295"/>
      <c r="DCC64" s="295"/>
      <c r="DCD64" s="295"/>
      <c r="DCE64" s="295"/>
      <c r="DCF64" s="295"/>
      <c r="DCG64" s="295"/>
      <c r="DCH64" s="295"/>
      <c r="DCI64" s="295"/>
      <c r="DCJ64" s="295"/>
      <c r="DCK64" s="295"/>
      <c r="DCL64" s="295"/>
      <c r="DCM64" s="295"/>
      <c r="DCN64" s="295"/>
      <c r="DCO64" s="295"/>
      <c r="DCP64" s="295"/>
      <c r="DCQ64" s="295"/>
      <c r="DCR64" s="295"/>
      <c r="DCS64" s="295"/>
      <c r="DCT64" s="295"/>
      <c r="DCU64" s="295"/>
      <c r="DCV64" s="295"/>
      <c r="DCW64" s="295"/>
      <c r="DCX64" s="295"/>
      <c r="DCY64" s="295"/>
      <c r="DCZ64" s="295"/>
      <c r="DDA64" s="295"/>
      <c r="DDB64" s="295"/>
      <c r="DDC64" s="295"/>
      <c r="DDD64" s="295"/>
      <c r="DDE64" s="295"/>
      <c r="DDF64" s="295"/>
      <c r="DDG64" s="295"/>
      <c r="DDH64" s="295"/>
      <c r="DDI64" s="295"/>
      <c r="DDJ64" s="295"/>
      <c r="DDK64" s="295"/>
      <c r="DDL64" s="295"/>
      <c r="DDM64" s="295"/>
      <c r="DDN64" s="295"/>
      <c r="DDO64" s="295"/>
      <c r="DDP64" s="295"/>
      <c r="DDQ64" s="295"/>
      <c r="DDR64" s="295"/>
      <c r="DDS64" s="295"/>
      <c r="DDT64" s="295"/>
      <c r="DDU64" s="295"/>
      <c r="DDV64" s="295"/>
      <c r="DDW64" s="295"/>
      <c r="DDX64" s="295"/>
      <c r="DDY64" s="295"/>
      <c r="DDZ64" s="295"/>
      <c r="DEA64" s="295"/>
      <c r="DEB64" s="295"/>
      <c r="DEC64" s="295"/>
      <c r="DED64" s="295"/>
      <c r="DEE64" s="295"/>
      <c r="DEF64" s="295"/>
      <c r="DEG64" s="295"/>
      <c r="DEH64" s="295"/>
      <c r="DEI64" s="295"/>
      <c r="DEJ64" s="295"/>
      <c r="DEK64" s="295"/>
      <c r="DEL64" s="295"/>
      <c r="DEM64" s="295"/>
      <c r="DEN64" s="295"/>
      <c r="DEO64" s="295"/>
      <c r="DEP64" s="295"/>
      <c r="DEQ64" s="295"/>
      <c r="DER64" s="295"/>
      <c r="DES64" s="295"/>
      <c r="DET64" s="295"/>
      <c r="DEU64" s="295"/>
      <c r="DEV64" s="295"/>
      <c r="DEW64" s="295"/>
      <c r="DEX64" s="295"/>
      <c r="DEY64" s="295"/>
      <c r="DEZ64" s="295"/>
      <c r="DFA64" s="295"/>
      <c r="DFB64" s="295"/>
      <c r="DFC64" s="295"/>
      <c r="DFD64" s="295"/>
      <c r="DFE64" s="295"/>
      <c r="DFF64" s="295"/>
      <c r="DFG64" s="295"/>
      <c r="DFH64" s="295"/>
      <c r="DFI64" s="295"/>
      <c r="DFJ64" s="295"/>
      <c r="DFK64" s="295"/>
      <c r="DFL64" s="295"/>
      <c r="DFM64" s="295"/>
      <c r="DFN64" s="295"/>
      <c r="DFO64" s="295"/>
      <c r="DFP64" s="295"/>
      <c r="DFQ64" s="295"/>
      <c r="DFR64" s="295"/>
      <c r="DFS64" s="295"/>
      <c r="DFT64" s="295"/>
      <c r="DFU64" s="295"/>
      <c r="DFV64" s="295"/>
      <c r="DFW64" s="295"/>
      <c r="DFX64" s="295"/>
      <c r="DFY64" s="295"/>
      <c r="DFZ64" s="295"/>
      <c r="DGA64" s="295"/>
      <c r="DGB64" s="295"/>
      <c r="DGC64" s="295"/>
      <c r="DGD64" s="295"/>
      <c r="DGE64" s="295"/>
      <c r="DGF64" s="295"/>
      <c r="DGG64" s="295"/>
      <c r="DGH64" s="295"/>
      <c r="DGI64" s="295"/>
      <c r="DGJ64" s="295"/>
      <c r="DGK64" s="295"/>
      <c r="DGL64" s="295"/>
      <c r="DGM64" s="295"/>
      <c r="DGN64" s="295"/>
      <c r="DGO64" s="295"/>
      <c r="DGP64" s="295"/>
      <c r="DGQ64" s="295"/>
      <c r="DGR64" s="295"/>
      <c r="DGS64" s="295"/>
      <c r="DGT64" s="295"/>
      <c r="DGU64" s="295"/>
      <c r="DGV64" s="295"/>
      <c r="DGW64" s="295"/>
      <c r="DGX64" s="295"/>
      <c r="DGY64" s="295"/>
      <c r="DGZ64" s="295"/>
      <c r="DHA64" s="295"/>
      <c r="DHB64" s="295"/>
      <c r="DHC64" s="295"/>
      <c r="DHD64" s="295"/>
      <c r="DHE64" s="295"/>
      <c r="DHF64" s="295"/>
      <c r="DHG64" s="295"/>
      <c r="DHH64" s="295"/>
      <c r="DHI64" s="295"/>
      <c r="DHJ64" s="295"/>
      <c r="DHK64" s="295"/>
      <c r="DHL64" s="295"/>
      <c r="DHM64" s="295"/>
      <c r="DHN64" s="295"/>
      <c r="DHO64" s="295"/>
      <c r="DHP64" s="295"/>
      <c r="DHQ64" s="295"/>
      <c r="DHR64" s="295"/>
      <c r="DHS64" s="295"/>
      <c r="DHT64" s="295"/>
      <c r="DHU64" s="295"/>
      <c r="DHV64" s="295"/>
      <c r="DHW64" s="295"/>
      <c r="DHX64" s="295"/>
      <c r="DHY64" s="295"/>
      <c r="DHZ64" s="295"/>
      <c r="DIA64" s="295"/>
      <c r="DIB64" s="295"/>
      <c r="DIC64" s="295"/>
      <c r="DID64" s="295"/>
      <c r="DIE64" s="295"/>
      <c r="DIF64" s="295"/>
      <c r="DIG64" s="295"/>
      <c r="DIH64" s="295"/>
      <c r="DII64" s="295"/>
      <c r="DIJ64" s="295"/>
      <c r="DIK64" s="295"/>
      <c r="DIL64" s="295"/>
      <c r="DIM64" s="295"/>
      <c r="DIN64" s="295"/>
      <c r="DIO64" s="295"/>
      <c r="DIP64" s="295"/>
      <c r="DIQ64" s="295"/>
      <c r="DIR64" s="295"/>
      <c r="DIS64" s="295"/>
      <c r="DIT64" s="295"/>
      <c r="DIU64" s="295"/>
      <c r="DIV64" s="295"/>
      <c r="DIW64" s="295"/>
      <c r="DIX64" s="295"/>
      <c r="DIY64" s="295"/>
      <c r="DIZ64" s="295"/>
      <c r="DJA64" s="295"/>
      <c r="DJB64" s="295"/>
      <c r="DJC64" s="295"/>
      <c r="DJD64" s="295"/>
      <c r="DJE64" s="295"/>
      <c r="DJF64" s="295"/>
      <c r="DJG64" s="295"/>
      <c r="DJH64" s="295"/>
      <c r="DJI64" s="295"/>
      <c r="DJJ64" s="295"/>
      <c r="DJK64" s="295"/>
      <c r="DJL64" s="295"/>
      <c r="DJM64" s="295"/>
      <c r="DJN64" s="295"/>
      <c r="DJO64" s="295"/>
      <c r="DJP64" s="295"/>
      <c r="DJQ64" s="295"/>
      <c r="DJR64" s="295"/>
      <c r="DJS64" s="295"/>
      <c r="DJT64" s="295"/>
      <c r="DJU64" s="295"/>
      <c r="DJV64" s="295"/>
      <c r="DJW64" s="295"/>
      <c r="DJX64" s="295"/>
      <c r="DJY64" s="295"/>
      <c r="DJZ64" s="295"/>
      <c r="DKA64" s="295"/>
      <c r="DKB64" s="295"/>
      <c r="DKC64" s="295"/>
      <c r="DKD64" s="295"/>
      <c r="DKE64" s="295"/>
      <c r="DKF64" s="295"/>
      <c r="DKG64" s="295"/>
      <c r="DKH64" s="295"/>
      <c r="DKI64" s="295"/>
      <c r="DKJ64" s="295"/>
      <c r="DKK64" s="295"/>
      <c r="DKL64" s="295"/>
      <c r="DKM64" s="295"/>
      <c r="DKN64" s="295"/>
      <c r="DKO64" s="295"/>
      <c r="DKP64" s="295"/>
      <c r="DKQ64" s="295"/>
      <c r="DKR64" s="295"/>
      <c r="DKS64" s="295"/>
      <c r="DKT64" s="295"/>
      <c r="DKU64" s="295"/>
      <c r="DKV64" s="295"/>
      <c r="DKW64" s="295"/>
      <c r="DKX64" s="295"/>
      <c r="DKY64" s="295"/>
      <c r="DKZ64" s="295"/>
      <c r="DLA64" s="295"/>
      <c r="DLB64" s="295"/>
      <c r="DLC64" s="295"/>
      <c r="DLD64" s="295"/>
      <c r="DLE64" s="295"/>
      <c r="DLF64" s="295"/>
      <c r="DLG64" s="295"/>
      <c r="DLH64" s="295"/>
      <c r="DLI64" s="295"/>
      <c r="DLJ64" s="295"/>
      <c r="DLK64" s="295"/>
      <c r="DLL64" s="295"/>
      <c r="DLM64" s="295"/>
      <c r="DLN64" s="295"/>
      <c r="DLO64" s="295"/>
      <c r="DLP64" s="295"/>
      <c r="DLQ64" s="295"/>
      <c r="DLR64" s="295"/>
      <c r="DLS64" s="295"/>
      <c r="DLT64" s="295"/>
      <c r="DLU64" s="295"/>
      <c r="DLV64" s="295"/>
      <c r="DLW64" s="295"/>
      <c r="DLX64" s="295"/>
      <c r="DLY64" s="295"/>
      <c r="DLZ64" s="295"/>
      <c r="DMA64" s="295"/>
      <c r="DMB64" s="295"/>
      <c r="DMC64" s="295"/>
      <c r="DMD64" s="295"/>
      <c r="DME64" s="295"/>
      <c r="DMF64" s="295"/>
      <c r="DMG64" s="295"/>
      <c r="DMH64" s="295"/>
      <c r="DMI64" s="295"/>
      <c r="DMJ64" s="295"/>
      <c r="DMK64" s="295"/>
      <c r="DML64" s="295"/>
      <c r="DMM64" s="295"/>
      <c r="DMN64" s="295"/>
      <c r="DMO64" s="295"/>
      <c r="DMP64" s="295"/>
      <c r="DMQ64" s="295"/>
      <c r="DMR64" s="295"/>
      <c r="DMS64" s="295"/>
      <c r="DMT64" s="295"/>
      <c r="DMU64" s="295"/>
      <c r="DMV64" s="295"/>
      <c r="DMW64" s="295"/>
      <c r="DMX64" s="295"/>
      <c r="DMY64" s="295"/>
      <c r="DMZ64" s="295"/>
      <c r="DNA64" s="295"/>
      <c r="DNB64" s="295"/>
      <c r="DNC64" s="295"/>
      <c r="DND64" s="295"/>
      <c r="DNE64" s="295"/>
      <c r="DNF64" s="295"/>
      <c r="DNG64" s="295"/>
      <c r="DNH64" s="295"/>
      <c r="DNI64" s="295"/>
      <c r="DNJ64" s="295"/>
      <c r="DNK64" s="295"/>
      <c r="DNL64" s="295"/>
      <c r="DNM64" s="295"/>
      <c r="DNN64" s="295"/>
      <c r="DNO64" s="295"/>
      <c r="DNP64" s="295"/>
      <c r="DNQ64" s="295"/>
      <c r="DNR64" s="295"/>
      <c r="DNS64" s="295"/>
      <c r="DNT64" s="295"/>
      <c r="DNU64" s="295"/>
      <c r="DNV64" s="295"/>
      <c r="DNW64" s="295"/>
      <c r="DNX64" s="295"/>
      <c r="DNY64" s="295"/>
      <c r="DNZ64" s="295"/>
      <c r="DOA64" s="295"/>
      <c r="DOB64" s="295"/>
      <c r="DOC64" s="295"/>
      <c r="DOD64" s="295"/>
      <c r="DOE64" s="295"/>
      <c r="DOF64" s="295"/>
      <c r="DOG64" s="295"/>
      <c r="DOH64" s="295"/>
      <c r="DOI64" s="295"/>
      <c r="DOJ64" s="295"/>
      <c r="DOK64" s="295"/>
      <c r="DOL64" s="295"/>
      <c r="DOM64" s="295"/>
      <c r="DON64" s="295"/>
      <c r="DOO64" s="295"/>
      <c r="DOP64" s="295"/>
      <c r="DOQ64" s="295"/>
      <c r="DOR64" s="295"/>
      <c r="DOS64" s="295"/>
      <c r="DOT64" s="295"/>
      <c r="DOU64" s="295"/>
      <c r="DOV64" s="295"/>
      <c r="DOW64" s="295"/>
      <c r="DOX64" s="295"/>
      <c r="DOY64" s="295"/>
      <c r="DOZ64" s="295"/>
      <c r="DPA64" s="295"/>
      <c r="DPB64" s="295"/>
      <c r="DPC64" s="295"/>
      <c r="DPD64" s="295"/>
      <c r="DPE64" s="295"/>
      <c r="DPF64" s="295"/>
      <c r="DPG64" s="295"/>
      <c r="DPH64" s="295"/>
      <c r="DPI64" s="295"/>
      <c r="DPJ64" s="295"/>
      <c r="DPK64" s="295"/>
      <c r="DPL64" s="295"/>
      <c r="DPM64" s="295"/>
      <c r="DPN64" s="295"/>
      <c r="DPO64" s="295"/>
      <c r="DPP64" s="295"/>
      <c r="DPQ64" s="295"/>
      <c r="DPR64" s="295"/>
      <c r="DPS64" s="295"/>
      <c r="DPT64" s="295"/>
      <c r="DPU64" s="295"/>
      <c r="DPV64" s="295"/>
      <c r="DPW64" s="295"/>
      <c r="DPX64" s="295"/>
      <c r="DPY64" s="295"/>
      <c r="DPZ64" s="295"/>
      <c r="DQA64" s="295"/>
      <c r="DQB64" s="295"/>
      <c r="DQC64" s="295"/>
      <c r="DQD64" s="295"/>
      <c r="DQE64" s="295"/>
      <c r="DQF64" s="295"/>
      <c r="DQG64" s="295"/>
      <c r="DQH64" s="295"/>
      <c r="DQI64" s="295"/>
      <c r="DQJ64" s="295"/>
      <c r="DQK64" s="295"/>
      <c r="DQL64" s="295"/>
      <c r="DQM64" s="295"/>
      <c r="DQN64" s="295"/>
      <c r="DQO64" s="295"/>
      <c r="DQP64" s="295"/>
      <c r="DQQ64" s="295"/>
      <c r="DQR64" s="295"/>
      <c r="DQS64" s="295"/>
      <c r="DQT64" s="295"/>
      <c r="DQU64" s="295"/>
      <c r="DQV64" s="295"/>
      <c r="DQW64" s="295"/>
      <c r="DQX64" s="295"/>
      <c r="DQY64" s="295"/>
      <c r="DQZ64" s="295"/>
      <c r="DRA64" s="295"/>
      <c r="DRB64" s="295"/>
      <c r="DRC64" s="295"/>
      <c r="DRD64" s="295"/>
      <c r="DRE64" s="295"/>
      <c r="DRF64" s="295"/>
      <c r="DRG64" s="295"/>
      <c r="DRH64" s="295"/>
      <c r="DRI64" s="295"/>
      <c r="DRJ64" s="295"/>
      <c r="DRK64" s="295"/>
      <c r="DRL64" s="295"/>
      <c r="DRM64" s="295"/>
      <c r="DRN64" s="295"/>
      <c r="DRO64" s="295"/>
      <c r="DRP64" s="295"/>
      <c r="DRQ64" s="295"/>
      <c r="DRR64" s="295"/>
      <c r="DRS64" s="295"/>
      <c r="DRT64" s="295"/>
      <c r="DRU64" s="295"/>
      <c r="DRV64" s="295"/>
      <c r="DRW64" s="295"/>
      <c r="DRX64" s="295"/>
      <c r="DRY64" s="295"/>
      <c r="DRZ64" s="295"/>
      <c r="DSA64" s="295"/>
      <c r="DSB64" s="295"/>
      <c r="DSC64" s="295"/>
      <c r="DSD64" s="295"/>
      <c r="DSE64" s="295"/>
      <c r="DSF64" s="295"/>
      <c r="DSG64" s="295"/>
      <c r="DSH64" s="295"/>
      <c r="DSI64" s="295"/>
      <c r="DSJ64" s="295"/>
      <c r="DSK64" s="295"/>
      <c r="DSL64" s="295"/>
      <c r="DSM64" s="295"/>
      <c r="DSN64" s="295"/>
      <c r="DSO64" s="295"/>
      <c r="DSP64" s="295"/>
      <c r="DSQ64" s="295"/>
      <c r="DSR64" s="295"/>
      <c r="DSS64" s="295"/>
      <c r="DST64" s="295"/>
      <c r="DSU64" s="295"/>
      <c r="DSV64" s="295"/>
      <c r="DSW64" s="295"/>
      <c r="DSX64" s="295"/>
      <c r="DSY64" s="295"/>
      <c r="DSZ64" s="295"/>
      <c r="DTA64" s="295"/>
      <c r="DTB64" s="295"/>
      <c r="DTC64" s="295"/>
      <c r="DTD64" s="295"/>
      <c r="DTE64" s="295"/>
      <c r="DTF64" s="295"/>
      <c r="DTG64" s="295"/>
      <c r="DTH64" s="295"/>
      <c r="DTI64" s="295"/>
      <c r="DTJ64" s="295"/>
      <c r="DTK64" s="295"/>
      <c r="DTL64" s="295"/>
      <c r="DTM64" s="295"/>
      <c r="DTN64" s="295"/>
      <c r="DTO64" s="295"/>
      <c r="DTP64" s="295"/>
      <c r="DTQ64" s="295"/>
      <c r="DTR64" s="295"/>
      <c r="DTS64" s="295"/>
      <c r="DTT64" s="295"/>
      <c r="DTU64" s="295"/>
      <c r="DTV64" s="295"/>
      <c r="DTW64" s="295"/>
      <c r="DTX64" s="295"/>
      <c r="DTY64" s="295"/>
      <c r="DTZ64" s="295"/>
      <c r="DUA64" s="295"/>
      <c r="DUB64" s="295"/>
      <c r="DUC64" s="295"/>
      <c r="DUD64" s="295"/>
      <c r="DUE64" s="295"/>
      <c r="DUF64" s="295"/>
      <c r="DUG64" s="295"/>
      <c r="DUH64" s="295"/>
      <c r="DUI64" s="295"/>
      <c r="DUJ64" s="295"/>
      <c r="DUK64" s="295"/>
      <c r="DUL64" s="295"/>
      <c r="DUM64" s="295"/>
      <c r="DUN64" s="295"/>
      <c r="DUO64" s="295"/>
      <c r="DUP64" s="295"/>
      <c r="DUQ64" s="295"/>
      <c r="DUR64" s="295"/>
      <c r="DUS64" s="295"/>
      <c r="DUT64" s="295"/>
      <c r="DUU64" s="295"/>
      <c r="DUV64" s="295"/>
      <c r="DUW64" s="295"/>
      <c r="DUX64" s="295"/>
      <c r="DUY64" s="295"/>
      <c r="DUZ64" s="295"/>
      <c r="DVA64" s="295"/>
      <c r="DVB64" s="295"/>
      <c r="DVC64" s="295"/>
      <c r="DVD64" s="295"/>
      <c r="DVE64" s="295"/>
      <c r="DVF64" s="295"/>
      <c r="DVG64" s="295"/>
      <c r="DVH64" s="295"/>
      <c r="DVI64" s="295"/>
      <c r="DVJ64" s="295"/>
      <c r="DVK64" s="295"/>
      <c r="DVL64" s="295"/>
      <c r="DVM64" s="295"/>
      <c r="DVN64" s="295"/>
      <c r="DVO64" s="295"/>
      <c r="DVP64" s="295"/>
      <c r="DVQ64" s="295"/>
      <c r="DVR64" s="295"/>
      <c r="DVS64" s="295"/>
      <c r="DVT64" s="295"/>
      <c r="DVU64" s="295"/>
      <c r="DVV64" s="295"/>
      <c r="DVW64" s="295"/>
      <c r="DVX64" s="295"/>
      <c r="DVY64" s="295"/>
      <c r="DVZ64" s="295"/>
      <c r="DWA64" s="295"/>
      <c r="DWB64" s="295"/>
      <c r="DWC64" s="295"/>
      <c r="DWD64" s="295"/>
      <c r="DWE64" s="295"/>
      <c r="DWF64" s="295"/>
      <c r="DWG64" s="295"/>
      <c r="DWH64" s="295"/>
      <c r="DWI64" s="295"/>
      <c r="DWJ64" s="295"/>
      <c r="DWK64" s="295"/>
      <c r="DWL64" s="295"/>
      <c r="DWM64" s="295"/>
      <c r="DWN64" s="295"/>
      <c r="DWO64" s="295"/>
      <c r="DWP64" s="295"/>
      <c r="DWQ64" s="295"/>
      <c r="DWR64" s="295"/>
      <c r="DWS64" s="295"/>
      <c r="DWT64" s="295"/>
      <c r="DWU64" s="295"/>
      <c r="DWV64" s="295"/>
      <c r="DWW64" s="295"/>
      <c r="DWX64" s="295"/>
      <c r="DWY64" s="295"/>
      <c r="DWZ64" s="295"/>
      <c r="DXA64" s="295"/>
      <c r="DXB64" s="295"/>
      <c r="DXC64" s="295"/>
      <c r="DXD64" s="295"/>
      <c r="DXE64" s="295"/>
      <c r="DXF64" s="295"/>
      <c r="DXG64" s="295"/>
      <c r="DXH64" s="295"/>
      <c r="DXI64" s="295"/>
      <c r="DXJ64" s="295"/>
      <c r="DXK64" s="295"/>
      <c r="DXL64" s="295"/>
      <c r="DXM64" s="295"/>
      <c r="DXN64" s="295"/>
      <c r="DXO64" s="295"/>
      <c r="DXP64" s="295"/>
      <c r="DXQ64" s="295"/>
      <c r="DXR64" s="295"/>
      <c r="DXS64" s="295"/>
      <c r="DXT64" s="295"/>
      <c r="DXU64" s="295"/>
      <c r="DXV64" s="295"/>
      <c r="DXW64" s="295"/>
      <c r="DXX64" s="295"/>
      <c r="DXY64" s="295"/>
      <c r="DXZ64" s="295"/>
      <c r="DYA64" s="295"/>
      <c r="DYB64" s="295"/>
      <c r="DYC64" s="295"/>
      <c r="DYD64" s="295"/>
      <c r="DYE64" s="295"/>
      <c r="DYF64" s="295"/>
      <c r="DYG64" s="295"/>
      <c r="DYH64" s="295"/>
      <c r="DYI64" s="295"/>
      <c r="DYJ64" s="295"/>
      <c r="DYK64" s="295"/>
      <c r="DYL64" s="295"/>
      <c r="DYM64" s="295"/>
      <c r="DYN64" s="295"/>
      <c r="DYO64" s="295"/>
      <c r="DYP64" s="295"/>
      <c r="DYQ64" s="295"/>
      <c r="DYR64" s="295"/>
      <c r="DYS64" s="295"/>
      <c r="DYT64" s="295"/>
      <c r="DYU64" s="295"/>
      <c r="DYV64" s="295"/>
      <c r="DYW64" s="295"/>
      <c r="DYX64" s="295"/>
      <c r="DYY64" s="295"/>
      <c r="DYZ64" s="295"/>
      <c r="DZA64" s="295"/>
      <c r="DZB64" s="295"/>
      <c r="DZC64" s="295"/>
      <c r="DZD64" s="295"/>
      <c r="DZE64" s="295"/>
      <c r="DZF64" s="295"/>
      <c r="DZG64" s="295"/>
      <c r="DZH64" s="295"/>
      <c r="DZI64" s="295"/>
      <c r="DZJ64" s="295"/>
      <c r="DZK64" s="295"/>
      <c r="DZL64" s="295"/>
      <c r="DZM64" s="295"/>
      <c r="DZN64" s="295"/>
      <c r="DZO64" s="295"/>
      <c r="DZP64" s="295"/>
      <c r="DZQ64" s="295"/>
      <c r="DZR64" s="295"/>
      <c r="DZS64" s="295"/>
      <c r="DZT64" s="295"/>
      <c r="DZU64" s="295"/>
      <c r="DZV64" s="295"/>
      <c r="DZW64" s="295"/>
      <c r="DZX64" s="295"/>
      <c r="DZY64" s="295"/>
      <c r="DZZ64" s="295"/>
      <c r="EAA64" s="295"/>
      <c r="EAB64" s="295"/>
      <c r="EAC64" s="295"/>
      <c r="EAD64" s="295"/>
      <c r="EAE64" s="295"/>
      <c r="EAF64" s="295"/>
      <c r="EAG64" s="295"/>
      <c r="EAH64" s="295"/>
      <c r="EAI64" s="295"/>
      <c r="EAJ64" s="295"/>
      <c r="EAK64" s="295"/>
      <c r="EAL64" s="295"/>
      <c r="EAM64" s="295"/>
      <c r="EAN64" s="295"/>
      <c r="EAO64" s="295"/>
      <c r="EAP64" s="295"/>
      <c r="EAQ64" s="295"/>
      <c r="EAR64" s="295"/>
      <c r="EAS64" s="295"/>
      <c r="EAT64" s="295"/>
      <c r="EAU64" s="295"/>
      <c r="EAV64" s="295"/>
      <c r="EAW64" s="295"/>
      <c r="EAX64" s="295"/>
      <c r="EAY64" s="295"/>
      <c r="EAZ64" s="295"/>
      <c r="EBA64" s="295"/>
      <c r="EBB64" s="295"/>
      <c r="EBC64" s="295"/>
      <c r="EBD64" s="295"/>
      <c r="EBE64" s="295"/>
      <c r="EBF64" s="295"/>
      <c r="EBG64" s="295"/>
      <c r="EBH64" s="295"/>
      <c r="EBI64" s="295"/>
      <c r="EBJ64" s="295"/>
      <c r="EBK64" s="295"/>
      <c r="EBL64" s="295"/>
      <c r="EBM64" s="295"/>
      <c r="EBN64" s="295"/>
      <c r="EBO64" s="295"/>
      <c r="EBP64" s="295"/>
      <c r="EBQ64" s="295"/>
      <c r="EBR64" s="295"/>
      <c r="EBS64" s="295"/>
      <c r="EBT64" s="295"/>
      <c r="EBU64" s="295"/>
      <c r="EBV64" s="295"/>
      <c r="EBW64" s="295"/>
      <c r="EBX64" s="295"/>
      <c r="EBY64" s="295"/>
      <c r="EBZ64" s="295"/>
      <c r="ECA64" s="295"/>
      <c r="ECB64" s="295"/>
      <c r="ECC64" s="295"/>
      <c r="ECD64" s="295"/>
      <c r="ECE64" s="295"/>
      <c r="ECF64" s="295"/>
      <c r="ECG64" s="295"/>
      <c r="ECH64" s="295"/>
      <c r="ECI64" s="295"/>
      <c r="ECJ64" s="295"/>
      <c r="ECK64" s="295"/>
      <c r="ECL64" s="295"/>
      <c r="ECM64" s="295"/>
      <c r="ECN64" s="295"/>
      <c r="ECO64" s="295"/>
      <c r="ECP64" s="295"/>
      <c r="ECQ64" s="295"/>
      <c r="ECR64" s="295"/>
      <c r="ECS64" s="295"/>
      <c r="ECT64" s="295"/>
      <c r="ECU64" s="295"/>
      <c r="ECV64" s="295"/>
      <c r="ECW64" s="295"/>
      <c r="ECX64" s="295"/>
      <c r="ECY64" s="295"/>
      <c r="ECZ64" s="295"/>
      <c r="EDA64" s="295"/>
      <c r="EDB64" s="295"/>
      <c r="EDC64" s="295"/>
      <c r="EDD64" s="295"/>
      <c r="EDE64" s="295"/>
      <c r="EDF64" s="295"/>
      <c r="EDG64" s="295"/>
      <c r="EDH64" s="295"/>
      <c r="EDI64" s="295"/>
      <c r="EDJ64" s="295"/>
      <c r="EDK64" s="295"/>
      <c r="EDL64" s="295"/>
      <c r="EDM64" s="295"/>
      <c r="EDN64" s="295"/>
      <c r="EDO64" s="295"/>
      <c r="EDP64" s="295"/>
      <c r="EDQ64" s="295"/>
      <c r="EDR64" s="295"/>
      <c r="EDS64" s="295"/>
      <c r="EDT64" s="295"/>
      <c r="EDU64" s="295"/>
      <c r="EDV64" s="295"/>
      <c r="EDW64" s="295"/>
      <c r="EDX64" s="295"/>
      <c r="EDY64" s="295"/>
      <c r="EDZ64" s="295"/>
      <c r="EEA64" s="295"/>
      <c r="EEB64" s="295"/>
      <c r="EEC64" s="295"/>
      <c r="EED64" s="295"/>
      <c r="EEE64" s="295"/>
      <c r="EEF64" s="295"/>
      <c r="EEG64" s="295"/>
      <c r="EEH64" s="295"/>
      <c r="EEI64" s="295"/>
      <c r="EEJ64" s="295"/>
      <c r="EEK64" s="295"/>
      <c r="EEL64" s="295"/>
      <c r="EEM64" s="295"/>
      <c r="EEN64" s="295"/>
      <c r="EEO64" s="295"/>
      <c r="EEP64" s="295"/>
      <c r="EEQ64" s="295"/>
      <c r="EER64" s="295"/>
      <c r="EES64" s="295"/>
      <c r="EET64" s="295"/>
      <c r="EEU64" s="295"/>
      <c r="EEV64" s="295"/>
      <c r="EEW64" s="295"/>
      <c r="EEX64" s="295"/>
      <c r="EEY64" s="295"/>
      <c r="EEZ64" s="295"/>
      <c r="EFA64" s="295"/>
      <c r="EFB64" s="295"/>
      <c r="EFC64" s="295"/>
      <c r="EFD64" s="295"/>
      <c r="EFE64" s="295"/>
      <c r="EFF64" s="295"/>
      <c r="EFG64" s="295"/>
      <c r="EFH64" s="295"/>
      <c r="EFI64" s="295"/>
      <c r="EFJ64" s="295"/>
      <c r="EFK64" s="295"/>
      <c r="EFL64" s="295"/>
      <c r="EFM64" s="295"/>
      <c r="EFN64" s="295"/>
      <c r="EFO64" s="295"/>
      <c r="EFP64" s="295"/>
      <c r="EFQ64" s="295"/>
      <c r="EFR64" s="295"/>
      <c r="EFS64" s="295"/>
      <c r="EFT64" s="295"/>
      <c r="EFU64" s="295"/>
      <c r="EFV64" s="295"/>
      <c r="EFW64" s="295"/>
      <c r="EFX64" s="295"/>
      <c r="EFY64" s="295"/>
      <c r="EFZ64" s="295"/>
      <c r="EGA64" s="295"/>
      <c r="EGB64" s="295"/>
      <c r="EGC64" s="295"/>
      <c r="EGD64" s="295"/>
      <c r="EGE64" s="295"/>
      <c r="EGF64" s="295"/>
      <c r="EGG64" s="295"/>
      <c r="EGH64" s="295"/>
      <c r="EGI64" s="295"/>
      <c r="EGJ64" s="295"/>
      <c r="EGK64" s="295"/>
      <c r="EGL64" s="295"/>
      <c r="EGM64" s="295"/>
      <c r="EGN64" s="295"/>
      <c r="EGO64" s="295"/>
      <c r="EGP64" s="295"/>
      <c r="EGQ64" s="295"/>
      <c r="EGR64" s="295"/>
      <c r="EGS64" s="295"/>
      <c r="EGT64" s="295"/>
      <c r="EGU64" s="295"/>
      <c r="EGV64" s="295"/>
      <c r="EGW64" s="295"/>
      <c r="EGX64" s="295"/>
      <c r="EGY64" s="295"/>
      <c r="EGZ64" s="295"/>
      <c r="EHA64" s="295"/>
      <c r="EHB64" s="295"/>
      <c r="EHC64" s="295"/>
      <c r="EHD64" s="295"/>
      <c r="EHE64" s="295"/>
      <c r="EHF64" s="295"/>
      <c r="EHG64" s="295"/>
      <c r="EHH64" s="295"/>
      <c r="EHI64" s="295"/>
      <c r="EHJ64" s="295"/>
      <c r="EHK64" s="295"/>
      <c r="EHL64" s="295"/>
      <c r="EHM64" s="295"/>
      <c r="EHN64" s="295"/>
      <c r="EHO64" s="295"/>
      <c r="EHP64" s="295"/>
      <c r="EHQ64" s="295"/>
      <c r="EHR64" s="295"/>
      <c r="EHS64" s="295"/>
      <c r="EHT64" s="295"/>
      <c r="EHU64" s="295"/>
      <c r="EHV64" s="295"/>
      <c r="EHW64" s="295"/>
      <c r="EHX64" s="295"/>
      <c r="EHY64" s="295"/>
      <c r="EHZ64" s="295"/>
      <c r="EIA64" s="295"/>
      <c r="EIB64" s="295"/>
      <c r="EIC64" s="295"/>
      <c r="EID64" s="295"/>
      <c r="EIE64" s="295"/>
      <c r="EIF64" s="295"/>
      <c r="EIG64" s="295"/>
      <c r="EIH64" s="295"/>
      <c r="EII64" s="295"/>
      <c r="EIJ64" s="295"/>
      <c r="EIK64" s="295"/>
      <c r="EIL64" s="295"/>
      <c r="EIM64" s="295"/>
      <c r="EIN64" s="295"/>
      <c r="EIO64" s="295"/>
      <c r="EIP64" s="295"/>
      <c r="EIQ64" s="295"/>
      <c r="EIR64" s="295"/>
      <c r="EIS64" s="295"/>
      <c r="EIT64" s="295"/>
      <c r="EIU64" s="295"/>
      <c r="EIV64" s="295"/>
      <c r="EIW64" s="295"/>
      <c r="EIX64" s="295"/>
      <c r="EIY64" s="295"/>
      <c r="EIZ64" s="295"/>
      <c r="EJA64" s="295"/>
      <c r="EJB64" s="295"/>
      <c r="EJC64" s="295"/>
      <c r="EJD64" s="295"/>
      <c r="EJE64" s="295"/>
      <c r="EJF64" s="295"/>
      <c r="EJG64" s="295"/>
      <c r="EJH64" s="295"/>
      <c r="EJI64" s="295"/>
      <c r="EJJ64" s="295"/>
      <c r="EJK64" s="295"/>
      <c r="EJL64" s="295"/>
      <c r="EJM64" s="295"/>
      <c r="EJN64" s="295"/>
      <c r="EJO64" s="295"/>
      <c r="EJP64" s="295"/>
      <c r="EJQ64" s="295"/>
      <c r="EJR64" s="295"/>
      <c r="EJS64" s="295"/>
      <c r="EJT64" s="295"/>
      <c r="EJU64" s="295"/>
      <c r="EJV64" s="295"/>
      <c r="EJW64" s="295"/>
      <c r="EJX64" s="295"/>
      <c r="EJY64" s="295"/>
      <c r="EJZ64" s="295"/>
      <c r="EKA64" s="295"/>
      <c r="EKB64" s="295"/>
      <c r="EKC64" s="295"/>
      <c r="EKD64" s="295"/>
      <c r="EKE64" s="295"/>
      <c r="EKF64" s="295"/>
      <c r="EKG64" s="295"/>
      <c r="EKH64" s="295"/>
      <c r="EKI64" s="295"/>
      <c r="EKJ64" s="295"/>
      <c r="EKK64" s="295"/>
      <c r="EKL64" s="295"/>
      <c r="EKM64" s="295"/>
      <c r="EKN64" s="295"/>
      <c r="EKO64" s="295"/>
      <c r="EKP64" s="295"/>
      <c r="EKQ64" s="295"/>
      <c r="EKR64" s="295"/>
      <c r="EKS64" s="295"/>
      <c r="EKT64" s="295"/>
      <c r="EKU64" s="295"/>
      <c r="EKV64" s="295"/>
      <c r="EKW64" s="295"/>
      <c r="EKX64" s="295"/>
      <c r="EKY64" s="295"/>
      <c r="EKZ64" s="295"/>
      <c r="ELA64" s="295"/>
      <c r="ELB64" s="295"/>
      <c r="ELC64" s="295"/>
      <c r="ELD64" s="295"/>
      <c r="ELE64" s="295"/>
      <c r="ELF64" s="295"/>
      <c r="ELG64" s="295"/>
      <c r="ELH64" s="295"/>
      <c r="ELI64" s="295"/>
      <c r="ELJ64" s="295"/>
      <c r="ELK64" s="295"/>
      <c r="ELL64" s="295"/>
      <c r="ELM64" s="295"/>
      <c r="ELN64" s="295"/>
      <c r="ELO64" s="295"/>
      <c r="ELP64" s="295"/>
      <c r="ELQ64" s="295"/>
      <c r="ELR64" s="295"/>
      <c r="ELS64" s="295"/>
      <c r="ELT64" s="295"/>
      <c r="ELU64" s="295"/>
      <c r="ELV64" s="295"/>
      <c r="ELW64" s="295"/>
      <c r="ELX64" s="295"/>
      <c r="ELY64" s="295"/>
      <c r="ELZ64" s="295"/>
      <c r="EMA64" s="295"/>
      <c r="EMB64" s="295"/>
      <c r="EMC64" s="295"/>
      <c r="EMD64" s="295"/>
      <c r="EME64" s="295"/>
      <c r="EMF64" s="295"/>
      <c r="EMG64" s="295"/>
      <c r="EMH64" s="295"/>
      <c r="EMI64" s="295"/>
      <c r="EMJ64" s="295"/>
      <c r="EMK64" s="295"/>
      <c r="EML64" s="295"/>
      <c r="EMM64" s="295"/>
      <c r="EMN64" s="295"/>
      <c r="EMO64" s="295"/>
      <c r="EMP64" s="295"/>
      <c r="EMQ64" s="295"/>
      <c r="EMR64" s="295"/>
      <c r="EMS64" s="295"/>
      <c r="EMT64" s="295"/>
      <c r="EMU64" s="295"/>
      <c r="EMV64" s="295"/>
      <c r="EMW64" s="295"/>
      <c r="EMX64" s="295"/>
      <c r="EMY64" s="295"/>
      <c r="EMZ64" s="295"/>
      <c r="ENA64" s="295"/>
      <c r="ENB64" s="295"/>
      <c r="ENC64" s="295"/>
      <c r="END64" s="295"/>
      <c r="ENE64" s="295"/>
      <c r="ENF64" s="295"/>
      <c r="ENG64" s="295"/>
      <c r="ENH64" s="295"/>
      <c r="ENI64" s="295"/>
      <c r="ENJ64" s="295"/>
      <c r="ENK64" s="295"/>
      <c r="ENL64" s="295"/>
      <c r="ENM64" s="295"/>
      <c r="ENN64" s="295"/>
      <c r="ENO64" s="295"/>
      <c r="ENP64" s="295"/>
      <c r="ENQ64" s="295"/>
      <c r="ENR64" s="295"/>
      <c r="ENS64" s="295"/>
      <c r="ENT64" s="295"/>
      <c r="ENU64" s="295"/>
      <c r="ENV64" s="295"/>
      <c r="ENW64" s="295"/>
      <c r="ENX64" s="295"/>
      <c r="ENY64" s="295"/>
      <c r="ENZ64" s="295"/>
      <c r="EOA64" s="295"/>
      <c r="EOB64" s="295"/>
      <c r="EOC64" s="295"/>
      <c r="EOD64" s="295"/>
      <c r="EOE64" s="295"/>
      <c r="EOF64" s="295"/>
      <c r="EOG64" s="295"/>
      <c r="EOH64" s="295"/>
      <c r="EOI64" s="295"/>
      <c r="EOJ64" s="295"/>
      <c r="EOK64" s="295"/>
      <c r="EOL64" s="295"/>
      <c r="EOM64" s="295"/>
      <c r="EON64" s="295"/>
      <c r="EOO64" s="295"/>
      <c r="EOP64" s="295"/>
      <c r="EOQ64" s="295"/>
      <c r="EOR64" s="295"/>
      <c r="EOS64" s="295"/>
      <c r="EOT64" s="295"/>
      <c r="EOU64" s="295"/>
      <c r="EOV64" s="295"/>
      <c r="EOW64" s="295"/>
      <c r="EOX64" s="295"/>
      <c r="EOY64" s="295"/>
      <c r="EOZ64" s="295"/>
      <c r="EPA64" s="295"/>
      <c r="EPB64" s="295"/>
      <c r="EPC64" s="295"/>
      <c r="EPD64" s="295"/>
      <c r="EPE64" s="295"/>
      <c r="EPF64" s="295"/>
      <c r="EPG64" s="295"/>
      <c r="EPH64" s="295"/>
      <c r="EPI64" s="295"/>
      <c r="EPJ64" s="295"/>
      <c r="EPK64" s="295"/>
      <c r="EPL64" s="295"/>
      <c r="EPM64" s="295"/>
      <c r="EPN64" s="295"/>
      <c r="EPO64" s="295"/>
      <c r="EPP64" s="295"/>
      <c r="EPQ64" s="295"/>
      <c r="EPR64" s="295"/>
      <c r="EPS64" s="295"/>
      <c r="EPT64" s="295"/>
      <c r="EPU64" s="295"/>
      <c r="EPV64" s="295"/>
      <c r="EPW64" s="295"/>
      <c r="EPX64" s="295"/>
      <c r="EPY64" s="295"/>
      <c r="EPZ64" s="295"/>
      <c r="EQA64" s="295"/>
      <c r="EQB64" s="295"/>
      <c r="EQC64" s="295"/>
      <c r="EQD64" s="295"/>
      <c r="EQE64" s="295"/>
      <c r="EQF64" s="295"/>
      <c r="EQG64" s="295"/>
      <c r="EQH64" s="295"/>
      <c r="EQI64" s="295"/>
      <c r="EQJ64" s="295"/>
      <c r="EQK64" s="295"/>
      <c r="EQL64" s="295"/>
      <c r="EQM64" s="295"/>
      <c r="EQN64" s="295"/>
      <c r="EQO64" s="295"/>
      <c r="EQP64" s="295"/>
      <c r="EQQ64" s="295"/>
      <c r="EQR64" s="295"/>
      <c r="EQS64" s="295"/>
      <c r="EQT64" s="295"/>
      <c r="EQU64" s="295"/>
      <c r="EQV64" s="295"/>
      <c r="EQW64" s="295"/>
      <c r="EQX64" s="295"/>
      <c r="EQY64" s="295"/>
      <c r="EQZ64" s="295"/>
      <c r="ERA64" s="295"/>
      <c r="ERB64" s="295"/>
      <c r="ERC64" s="295"/>
      <c r="ERD64" s="295"/>
      <c r="ERE64" s="295"/>
      <c r="ERF64" s="295"/>
      <c r="ERG64" s="295"/>
      <c r="ERH64" s="295"/>
      <c r="ERI64" s="295"/>
      <c r="ERJ64" s="295"/>
      <c r="ERK64" s="295"/>
      <c r="ERL64" s="295"/>
      <c r="ERM64" s="295"/>
      <c r="ERN64" s="295"/>
      <c r="ERO64" s="295"/>
      <c r="ERP64" s="295"/>
      <c r="ERQ64" s="295"/>
      <c r="ERR64" s="295"/>
      <c r="ERS64" s="295"/>
      <c r="ERT64" s="295"/>
      <c r="ERU64" s="295"/>
      <c r="ERV64" s="295"/>
      <c r="ERW64" s="295"/>
      <c r="ERX64" s="295"/>
      <c r="ERY64" s="295"/>
      <c r="ERZ64" s="295"/>
      <c r="ESA64" s="295"/>
      <c r="ESB64" s="295"/>
      <c r="ESC64" s="295"/>
      <c r="ESD64" s="295"/>
      <c r="ESE64" s="295"/>
      <c r="ESF64" s="295"/>
      <c r="ESG64" s="295"/>
      <c r="ESH64" s="295"/>
      <c r="ESI64" s="295"/>
      <c r="ESJ64" s="295"/>
      <c r="ESK64" s="295"/>
      <c r="ESL64" s="295"/>
      <c r="ESM64" s="295"/>
      <c r="ESN64" s="295"/>
      <c r="ESO64" s="295"/>
      <c r="ESP64" s="295"/>
      <c r="ESQ64" s="295"/>
      <c r="ESR64" s="295"/>
      <c r="ESS64" s="295"/>
      <c r="EST64" s="295"/>
      <c r="ESU64" s="295"/>
      <c r="ESV64" s="295"/>
      <c r="ESW64" s="295"/>
      <c r="ESX64" s="295"/>
      <c r="ESY64" s="295"/>
      <c r="ESZ64" s="295"/>
      <c r="ETA64" s="295"/>
      <c r="ETB64" s="295"/>
      <c r="ETC64" s="295"/>
      <c r="ETD64" s="295"/>
      <c r="ETE64" s="295"/>
      <c r="ETF64" s="295"/>
      <c r="ETG64" s="295"/>
      <c r="ETH64" s="295"/>
      <c r="ETI64" s="295"/>
      <c r="ETJ64" s="295"/>
      <c r="ETK64" s="295"/>
      <c r="ETL64" s="295"/>
      <c r="ETM64" s="295"/>
      <c r="ETN64" s="295"/>
      <c r="ETO64" s="295"/>
      <c r="ETP64" s="295"/>
      <c r="ETQ64" s="295"/>
      <c r="ETR64" s="295"/>
      <c r="ETS64" s="295"/>
      <c r="ETT64" s="295"/>
      <c r="ETU64" s="295"/>
      <c r="ETV64" s="295"/>
      <c r="ETW64" s="295"/>
      <c r="ETX64" s="295"/>
      <c r="ETY64" s="295"/>
      <c r="ETZ64" s="295"/>
      <c r="EUA64" s="295"/>
      <c r="EUB64" s="295"/>
      <c r="EUC64" s="295"/>
      <c r="EUD64" s="295"/>
      <c r="EUE64" s="295"/>
      <c r="EUF64" s="295"/>
      <c r="EUG64" s="295"/>
      <c r="EUH64" s="295"/>
      <c r="EUI64" s="295"/>
      <c r="EUJ64" s="295"/>
      <c r="EUK64" s="295"/>
      <c r="EUL64" s="295"/>
      <c r="EUM64" s="295"/>
      <c r="EUN64" s="295"/>
      <c r="EUO64" s="295"/>
      <c r="EUP64" s="295"/>
      <c r="EUQ64" s="295"/>
      <c r="EUR64" s="295"/>
      <c r="EUS64" s="295"/>
      <c r="EUT64" s="295"/>
      <c r="EUU64" s="295"/>
      <c r="EUV64" s="295"/>
      <c r="EUW64" s="295"/>
      <c r="EUX64" s="295"/>
      <c r="EUY64" s="295"/>
      <c r="EUZ64" s="295"/>
      <c r="EVA64" s="295"/>
      <c r="EVB64" s="295"/>
      <c r="EVC64" s="295"/>
      <c r="EVD64" s="295"/>
      <c r="EVE64" s="295"/>
      <c r="EVF64" s="295"/>
      <c r="EVG64" s="295"/>
      <c r="EVH64" s="295"/>
      <c r="EVI64" s="295"/>
      <c r="EVJ64" s="295"/>
      <c r="EVK64" s="295"/>
      <c r="EVL64" s="295"/>
      <c r="EVM64" s="295"/>
      <c r="EVN64" s="295"/>
      <c r="EVO64" s="295"/>
      <c r="EVP64" s="295"/>
      <c r="EVQ64" s="295"/>
      <c r="EVR64" s="295"/>
      <c r="EVS64" s="295"/>
      <c r="EVT64" s="295"/>
      <c r="EVU64" s="295"/>
      <c r="EVV64" s="295"/>
      <c r="EVW64" s="295"/>
      <c r="EVX64" s="295"/>
      <c r="EVY64" s="295"/>
      <c r="EVZ64" s="295"/>
      <c r="EWA64" s="295"/>
      <c r="EWB64" s="295"/>
      <c r="EWC64" s="295"/>
      <c r="EWD64" s="295"/>
      <c r="EWE64" s="295"/>
      <c r="EWF64" s="295"/>
      <c r="EWG64" s="295"/>
      <c r="EWH64" s="295"/>
      <c r="EWI64" s="295"/>
      <c r="EWJ64" s="295"/>
      <c r="EWK64" s="295"/>
      <c r="EWL64" s="295"/>
      <c r="EWM64" s="295"/>
      <c r="EWN64" s="295"/>
      <c r="EWO64" s="295"/>
      <c r="EWP64" s="295"/>
      <c r="EWQ64" s="295"/>
      <c r="EWR64" s="295"/>
      <c r="EWS64" s="295"/>
      <c r="EWT64" s="295"/>
      <c r="EWU64" s="295"/>
      <c r="EWV64" s="295"/>
      <c r="EWW64" s="295"/>
      <c r="EWX64" s="295"/>
      <c r="EWY64" s="295"/>
      <c r="EWZ64" s="295"/>
      <c r="EXA64" s="295"/>
      <c r="EXB64" s="295"/>
      <c r="EXC64" s="295"/>
      <c r="EXD64" s="295"/>
      <c r="EXE64" s="295"/>
      <c r="EXF64" s="295"/>
      <c r="EXG64" s="295"/>
      <c r="EXH64" s="295"/>
      <c r="EXI64" s="295"/>
      <c r="EXJ64" s="295"/>
      <c r="EXK64" s="295"/>
      <c r="EXL64" s="295"/>
      <c r="EXM64" s="295"/>
      <c r="EXN64" s="295"/>
      <c r="EXO64" s="295"/>
      <c r="EXP64" s="295"/>
      <c r="EXQ64" s="295"/>
      <c r="EXR64" s="295"/>
      <c r="EXS64" s="295"/>
      <c r="EXT64" s="295"/>
      <c r="EXU64" s="295"/>
      <c r="EXV64" s="295"/>
      <c r="EXW64" s="295"/>
      <c r="EXX64" s="295"/>
      <c r="EXY64" s="295"/>
      <c r="EXZ64" s="295"/>
      <c r="EYA64" s="295"/>
      <c r="EYB64" s="295"/>
      <c r="EYC64" s="295"/>
      <c r="EYD64" s="295"/>
      <c r="EYE64" s="295"/>
      <c r="EYF64" s="295"/>
      <c r="EYG64" s="295"/>
      <c r="EYH64" s="295"/>
      <c r="EYI64" s="295"/>
      <c r="EYJ64" s="295"/>
      <c r="EYK64" s="295"/>
      <c r="EYL64" s="295"/>
      <c r="EYM64" s="295"/>
      <c r="EYN64" s="295"/>
      <c r="EYO64" s="295"/>
      <c r="EYP64" s="295"/>
      <c r="EYQ64" s="295"/>
      <c r="EYR64" s="295"/>
      <c r="EYS64" s="295"/>
      <c r="EYT64" s="295"/>
      <c r="EYU64" s="295"/>
      <c r="EYV64" s="295"/>
      <c r="EYW64" s="295"/>
      <c r="EYX64" s="295"/>
      <c r="EYY64" s="295"/>
      <c r="EYZ64" s="295"/>
      <c r="EZA64" s="295"/>
      <c r="EZB64" s="295"/>
      <c r="EZC64" s="295"/>
      <c r="EZD64" s="295"/>
      <c r="EZE64" s="295"/>
      <c r="EZF64" s="295"/>
      <c r="EZG64" s="295"/>
      <c r="EZH64" s="295"/>
      <c r="EZI64" s="295"/>
      <c r="EZJ64" s="295"/>
      <c r="EZK64" s="295"/>
      <c r="EZL64" s="295"/>
      <c r="EZM64" s="295"/>
      <c r="EZN64" s="295"/>
      <c r="EZO64" s="295"/>
      <c r="EZP64" s="295"/>
      <c r="EZQ64" s="295"/>
      <c r="EZR64" s="295"/>
      <c r="EZS64" s="295"/>
      <c r="EZT64" s="295"/>
      <c r="EZU64" s="295"/>
      <c r="EZV64" s="295"/>
      <c r="EZW64" s="295"/>
      <c r="EZX64" s="295"/>
      <c r="EZY64" s="295"/>
      <c r="EZZ64" s="295"/>
      <c r="FAA64" s="295"/>
      <c r="FAB64" s="295"/>
      <c r="FAC64" s="295"/>
      <c r="FAD64" s="295"/>
      <c r="FAE64" s="295"/>
      <c r="FAF64" s="295"/>
      <c r="FAG64" s="295"/>
      <c r="FAH64" s="295"/>
      <c r="FAI64" s="295"/>
      <c r="FAJ64" s="295"/>
      <c r="FAK64" s="295"/>
      <c r="FAL64" s="295"/>
      <c r="FAM64" s="295"/>
      <c r="FAN64" s="295"/>
      <c r="FAO64" s="295"/>
      <c r="FAP64" s="295"/>
      <c r="FAQ64" s="295"/>
      <c r="FAR64" s="295"/>
      <c r="FAS64" s="295"/>
      <c r="FAT64" s="295"/>
      <c r="FAU64" s="295"/>
      <c r="FAV64" s="295"/>
      <c r="FAW64" s="295"/>
      <c r="FAX64" s="295"/>
      <c r="FAY64" s="295"/>
      <c r="FAZ64" s="295"/>
      <c r="FBA64" s="295"/>
      <c r="FBB64" s="295"/>
      <c r="FBC64" s="295"/>
      <c r="FBD64" s="295"/>
      <c r="FBE64" s="295"/>
      <c r="FBF64" s="295"/>
      <c r="FBG64" s="295"/>
      <c r="FBH64" s="295"/>
      <c r="FBI64" s="295"/>
      <c r="FBJ64" s="295"/>
      <c r="FBK64" s="295"/>
      <c r="FBL64" s="295"/>
      <c r="FBM64" s="295"/>
      <c r="FBN64" s="295"/>
      <c r="FBO64" s="295"/>
      <c r="FBP64" s="295"/>
      <c r="FBQ64" s="295"/>
      <c r="FBR64" s="295"/>
      <c r="FBS64" s="295"/>
      <c r="FBT64" s="295"/>
      <c r="FBU64" s="295"/>
      <c r="FBV64" s="295"/>
      <c r="FBW64" s="295"/>
      <c r="FBX64" s="295"/>
      <c r="FBY64" s="295"/>
      <c r="FBZ64" s="295"/>
      <c r="FCA64" s="295"/>
      <c r="FCB64" s="295"/>
      <c r="FCC64" s="295"/>
      <c r="FCD64" s="295"/>
      <c r="FCE64" s="295"/>
      <c r="FCF64" s="295"/>
      <c r="FCG64" s="295"/>
      <c r="FCH64" s="295"/>
      <c r="FCI64" s="295"/>
      <c r="FCJ64" s="295"/>
      <c r="FCK64" s="295"/>
      <c r="FCL64" s="295"/>
      <c r="FCM64" s="295"/>
      <c r="FCN64" s="295"/>
      <c r="FCO64" s="295"/>
      <c r="FCP64" s="295"/>
      <c r="FCQ64" s="295"/>
      <c r="FCR64" s="295"/>
      <c r="FCS64" s="295"/>
      <c r="FCT64" s="295"/>
      <c r="FCU64" s="295"/>
      <c r="FCV64" s="295"/>
      <c r="FCW64" s="295"/>
      <c r="FCX64" s="295"/>
      <c r="FCY64" s="295"/>
      <c r="FCZ64" s="295"/>
      <c r="FDA64" s="295"/>
      <c r="FDB64" s="295"/>
      <c r="FDC64" s="295"/>
      <c r="FDD64" s="295"/>
      <c r="FDE64" s="295"/>
      <c r="FDF64" s="295"/>
      <c r="FDG64" s="295"/>
      <c r="FDH64" s="295"/>
      <c r="FDI64" s="295"/>
      <c r="FDJ64" s="295"/>
      <c r="FDK64" s="295"/>
      <c r="FDL64" s="295"/>
      <c r="FDM64" s="295"/>
      <c r="FDN64" s="295"/>
      <c r="FDO64" s="295"/>
      <c r="FDP64" s="295"/>
      <c r="FDQ64" s="295"/>
      <c r="FDR64" s="295"/>
      <c r="FDS64" s="295"/>
      <c r="FDT64" s="295"/>
      <c r="FDU64" s="295"/>
      <c r="FDV64" s="295"/>
      <c r="FDW64" s="295"/>
      <c r="FDX64" s="295"/>
      <c r="FDY64" s="295"/>
      <c r="FDZ64" s="295"/>
      <c r="FEA64" s="295"/>
      <c r="FEB64" s="295"/>
      <c r="FEC64" s="295"/>
      <c r="FED64" s="295"/>
      <c r="FEE64" s="295"/>
      <c r="FEF64" s="295"/>
      <c r="FEG64" s="295"/>
      <c r="FEH64" s="295"/>
      <c r="FEI64" s="295"/>
      <c r="FEJ64" s="295"/>
      <c r="FEK64" s="295"/>
      <c r="FEL64" s="295"/>
      <c r="FEM64" s="295"/>
      <c r="FEN64" s="295"/>
      <c r="FEO64" s="295"/>
      <c r="FEP64" s="295"/>
      <c r="FEQ64" s="295"/>
      <c r="FER64" s="295"/>
      <c r="FES64" s="295"/>
      <c r="FET64" s="295"/>
      <c r="FEU64" s="295"/>
      <c r="FEV64" s="295"/>
      <c r="FEW64" s="295"/>
      <c r="FEX64" s="295"/>
      <c r="FEY64" s="295"/>
      <c r="FEZ64" s="295"/>
      <c r="FFA64" s="295"/>
      <c r="FFB64" s="295"/>
      <c r="FFC64" s="295"/>
      <c r="FFD64" s="295"/>
      <c r="FFE64" s="295"/>
      <c r="FFF64" s="295"/>
      <c r="FFG64" s="295"/>
      <c r="FFH64" s="295"/>
      <c r="FFI64" s="295"/>
      <c r="FFJ64" s="295"/>
      <c r="FFK64" s="295"/>
      <c r="FFL64" s="295"/>
      <c r="FFM64" s="295"/>
      <c r="FFN64" s="295"/>
      <c r="FFO64" s="295"/>
      <c r="FFP64" s="295"/>
      <c r="FFQ64" s="295"/>
      <c r="FFR64" s="295"/>
      <c r="FFS64" s="295"/>
      <c r="FFT64" s="295"/>
      <c r="FFU64" s="295"/>
      <c r="FFV64" s="295"/>
      <c r="FFW64" s="295"/>
      <c r="FFX64" s="295"/>
      <c r="FFY64" s="295"/>
      <c r="FFZ64" s="295"/>
      <c r="FGA64" s="295"/>
      <c r="FGB64" s="295"/>
      <c r="FGC64" s="295"/>
      <c r="FGD64" s="295"/>
      <c r="FGE64" s="295"/>
      <c r="FGF64" s="295"/>
      <c r="FGG64" s="295"/>
      <c r="FGH64" s="295"/>
      <c r="FGI64" s="295"/>
      <c r="FGJ64" s="295"/>
      <c r="FGK64" s="295"/>
      <c r="FGL64" s="295"/>
      <c r="FGM64" s="295"/>
      <c r="FGN64" s="295"/>
      <c r="FGO64" s="295"/>
      <c r="FGP64" s="295"/>
      <c r="FGQ64" s="295"/>
      <c r="FGR64" s="295"/>
      <c r="FGS64" s="295"/>
      <c r="FGT64" s="295"/>
      <c r="FGU64" s="295"/>
      <c r="FGV64" s="295"/>
      <c r="FGW64" s="295"/>
      <c r="FGX64" s="295"/>
      <c r="FGY64" s="295"/>
      <c r="FGZ64" s="295"/>
      <c r="FHA64" s="295"/>
      <c r="FHB64" s="295"/>
      <c r="FHC64" s="295"/>
      <c r="FHD64" s="295"/>
      <c r="FHE64" s="295"/>
      <c r="FHF64" s="295"/>
      <c r="FHG64" s="295"/>
      <c r="FHH64" s="295"/>
      <c r="FHI64" s="295"/>
      <c r="FHJ64" s="295"/>
      <c r="FHK64" s="295"/>
      <c r="FHL64" s="295"/>
      <c r="FHM64" s="295"/>
      <c r="FHN64" s="295"/>
      <c r="FHO64" s="295"/>
      <c r="FHP64" s="295"/>
      <c r="FHQ64" s="295"/>
      <c r="FHR64" s="295"/>
      <c r="FHS64" s="295"/>
      <c r="FHT64" s="295"/>
      <c r="FHU64" s="295"/>
      <c r="FHV64" s="295"/>
      <c r="FHW64" s="295"/>
      <c r="FHX64" s="295"/>
      <c r="FHY64" s="295"/>
      <c r="FHZ64" s="295"/>
      <c r="FIA64" s="295"/>
      <c r="FIB64" s="295"/>
      <c r="FIC64" s="295"/>
      <c r="FID64" s="295"/>
      <c r="FIE64" s="295"/>
      <c r="FIF64" s="295"/>
      <c r="FIG64" s="295"/>
      <c r="FIH64" s="295"/>
      <c r="FII64" s="295"/>
      <c r="FIJ64" s="295"/>
      <c r="FIK64" s="295"/>
      <c r="FIL64" s="295"/>
      <c r="FIM64" s="295"/>
      <c r="FIN64" s="295"/>
      <c r="FIO64" s="295"/>
      <c r="FIP64" s="295"/>
      <c r="FIQ64" s="295"/>
      <c r="FIR64" s="295"/>
      <c r="FIS64" s="295"/>
      <c r="FIT64" s="295"/>
      <c r="FIU64" s="295"/>
      <c r="FIV64" s="295"/>
      <c r="FIW64" s="295"/>
      <c r="FIX64" s="295"/>
      <c r="FIY64" s="295"/>
      <c r="FIZ64" s="295"/>
      <c r="FJA64" s="295"/>
      <c r="FJB64" s="295"/>
      <c r="FJC64" s="295"/>
      <c r="FJD64" s="295"/>
      <c r="FJE64" s="295"/>
      <c r="FJF64" s="295"/>
      <c r="FJG64" s="295"/>
      <c r="FJH64" s="295"/>
      <c r="FJI64" s="295"/>
      <c r="FJJ64" s="295"/>
      <c r="FJK64" s="295"/>
      <c r="FJL64" s="295"/>
      <c r="FJM64" s="295"/>
      <c r="FJN64" s="295"/>
      <c r="FJO64" s="295"/>
      <c r="FJP64" s="295"/>
      <c r="FJQ64" s="295"/>
      <c r="FJR64" s="295"/>
      <c r="FJS64" s="295"/>
      <c r="FJT64" s="295"/>
      <c r="FJU64" s="295"/>
      <c r="FJV64" s="295"/>
      <c r="FJW64" s="295"/>
      <c r="FJX64" s="295"/>
      <c r="FJY64" s="295"/>
      <c r="FJZ64" s="295"/>
      <c r="FKA64" s="295"/>
      <c r="FKB64" s="295"/>
      <c r="FKC64" s="295"/>
      <c r="FKD64" s="295"/>
      <c r="FKE64" s="295"/>
      <c r="FKF64" s="295"/>
      <c r="FKG64" s="295"/>
      <c r="FKH64" s="295"/>
      <c r="FKI64" s="295"/>
      <c r="FKJ64" s="295"/>
      <c r="FKK64" s="295"/>
      <c r="FKL64" s="295"/>
      <c r="FKM64" s="295"/>
      <c r="FKN64" s="295"/>
      <c r="FKO64" s="295"/>
      <c r="FKP64" s="295"/>
      <c r="FKQ64" s="295"/>
      <c r="FKR64" s="295"/>
      <c r="FKS64" s="295"/>
      <c r="FKT64" s="295"/>
      <c r="FKU64" s="295"/>
      <c r="FKV64" s="295"/>
      <c r="FKW64" s="295"/>
      <c r="FKX64" s="295"/>
      <c r="FKY64" s="295"/>
      <c r="FKZ64" s="295"/>
      <c r="FLA64" s="295"/>
      <c r="FLB64" s="295"/>
      <c r="FLC64" s="295"/>
      <c r="FLD64" s="295"/>
      <c r="FLE64" s="295"/>
      <c r="FLF64" s="295"/>
      <c r="FLG64" s="295"/>
      <c r="FLH64" s="295"/>
      <c r="FLI64" s="295"/>
      <c r="FLJ64" s="295"/>
      <c r="FLK64" s="295"/>
      <c r="FLL64" s="295"/>
      <c r="FLM64" s="295"/>
      <c r="FLN64" s="295"/>
      <c r="FLO64" s="295"/>
      <c r="FLP64" s="295"/>
      <c r="FLQ64" s="295"/>
      <c r="FLR64" s="295"/>
      <c r="FLS64" s="295"/>
      <c r="FLT64" s="295"/>
      <c r="FLU64" s="295"/>
      <c r="FLV64" s="295"/>
      <c r="FLW64" s="295"/>
      <c r="FLX64" s="295"/>
      <c r="FLY64" s="295"/>
      <c r="FLZ64" s="295"/>
      <c r="FMA64" s="295"/>
      <c r="FMB64" s="295"/>
      <c r="FMC64" s="295"/>
      <c r="FMD64" s="295"/>
      <c r="FME64" s="295"/>
      <c r="FMF64" s="295"/>
      <c r="FMG64" s="295"/>
      <c r="FMH64" s="295"/>
      <c r="FMI64" s="295"/>
      <c r="FMJ64" s="295"/>
      <c r="FMK64" s="295"/>
      <c r="FML64" s="295"/>
      <c r="FMM64" s="295"/>
      <c r="FMN64" s="295"/>
      <c r="FMO64" s="295"/>
      <c r="FMP64" s="295"/>
      <c r="FMQ64" s="295"/>
      <c r="FMR64" s="295"/>
      <c r="FMS64" s="295"/>
      <c r="FMT64" s="295"/>
      <c r="FMU64" s="295"/>
      <c r="FMV64" s="295"/>
      <c r="FMW64" s="295"/>
      <c r="FMX64" s="295"/>
      <c r="FMY64" s="295"/>
      <c r="FMZ64" s="295"/>
      <c r="FNA64" s="295"/>
      <c r="FNB64" s="295"/>
      <c r="FNC64" s="295"/>
      <c r="FND64" s="295"/>
      <c r="FNE64" s="295"/>
      <c r="FNF64" s="295"/>
      <c r="FNG64" s="295"/>
      <c r="FNH64" s="295"/>
      <c r="FNI64" s="295"/>
      <c r="FNJ64" s="295"/>
      <c r="FNK64" s="295"/>
      <c r="FNL64" s="295"/>
      <c r="FNM64" s="295"/>
      <c r="FNN64" s="295"/>
      <c r="FNO64" s="295"/>
      <c r="FNP64" s="295"/>
      <c r="FNQ64" s="295"/>
      <c r="FNR64" s="295"/>
      <c r="FNS64" s="295"/>
      <c r="FNT64" s="295"/>
      <c r="FNU64" s="295"/>
      <c r="FNV64" s="295"/>
      <c r="FNW64" s="295"/>
      <c r="FNX64" s="295"/>
      <c r="FNY64" s="295"/>
      <c r="FNZ64" s="295"/>
      <c r="FOA64" s="295"/>
      <c r="FOB64" s="295"/>
      <c r="FOC64" s="295"/>
      <c r="FOD64" s="295"/>
      <c r="FOE64" s="295"/>
      <c r="FOF64" s="295"/>
      <c r="FOG64" s="295"/>
      <c r="FOH64" s="295"/>
      <c r="FOI64" s="295"/>
      <c r="FOJ64" s="295"/>
      <c r="FOK64" s="295"/>
      <c r="FOL64" s="295"/>
      <c r="FOM64" s="295"/>
      <c r="FON64" s="295"/>
      <c r="FOO64" s="295"/>
      <c r="FOP64" s="295"/>
      <c r="FOQ64" s="295"/>
      <c r="FOR64" s="295"/>
      <c r="FOS64" s="295"/>
      <c r="FOT64" s="295"/>
      <c r="FOU64" s="295"/>
      <c r="FOV64" s="295"/>
      <c r="FOW64" s="295"/>
      <c r="FOX64" s="295"/>
      <c r="FOY64" s="295"/>
      <c r="FOZ64" s="295"/>
      <c r="FPA64" s="295"/>
      <c r="FPB64" s="295"/>
      <c r="FPC64" s="295"/>
      <c r="FPD64" s="295"/>
      <c r="FPE64" s="295"/>
      <c r="FPF64" s="295"/>
      <c r="FPG64" s="295"/>
      <c r="FPH64" s="295"/>
      <c r="FPI64" s="295"/>
      <c r="FPJ64" s="295"/>
      <c r="FPK64" s="295"/>
      <c r="FPL64" s="295"/>
      <c r="FPM64" s="295"/>
      <c r="FPN64" s="295"/>
      <c r="FPO64" s="295"/>
      <c r="FPP64" s="295"/>
      <c r="FPQ64" s="295"/>
      <c r="FPR64" s="295"/>
      <c r="FPS64" s="295"/>
      <c r="FPT64" s="295"/>
      <c r="FPU64" s="295"/>
      <c r="FPV64" s="295"/>
      <c r="FPW64" s="295"/>
      <c r="FPX64" s="295"/>
      <c r="FPY64" s="295"/>
      <c r="FPZ64" s="295"/>
      <c r="FQA64" s="295"/>
      <c r="FQB64" s="295"/>
      <c r="FQC64" s="295"/>
      <c r="FQD64" s="295"/>
      <c r="FQE64" s="295"/>
      <c r="FQF64" s="295"/>
      <c r="FQG64" s="295"/>
      <c r="FQH64" s="295"/>
      <c r="FQI64" s="295"/>
      <c r="FQJ64" s="295"/>
      <c r="FQK64" s="295"/>
      <c r="FQL64" s="295"/>
      <c r="FQM64" s="295"/>
      <c r="FQN64" s="295"/>
      <c r="FQO64" s="295"/>
      <c r="FQP64" s="295"/>
      <c r="FQQ64" s="295"/>
      <c r="FQR64" s="295"/>
      <c r="FQS64" s="295"/>
      <c r="FQT64" s="295"/>
      <c r="FQU64" s="295"/>
      <c r="FQV64" s="295"/>
      <c r="FQW64" s="295"/>
      <c r="FQX64" s="295"/>
      <c r="FQY64" s="295"/>
      <c r="FQZ64" s="295"/>
      <c r="FRA64" s="295"/>
      <c r="FRB64" s="295"/>
      <c r="FRC64" s="295"/>
      <c r="FRD64" s="295"/>
      <c r="FRE64" s="295"/>
      <c r="FRF64" s="295"/>
      <c r="FRG64" s="295"/>
      <c r="FRH64" s="295"/>
      <c r="FRI64" s="295"/>
      <c r="FRJ64" s="295"/>
      <c r="FRK64" s="295"/>
      <c r="FRL64" s="295"/>
      <c r="FRM64" s="295"/>
      <c r="FRN64" s="295"/>
      <c r="FRO64" s="295"/>
      <c r="FRP64" s="295"/>
      <c r="FRQ64" s="295"/>
      <c r="FRR64" s="295"/>
      <c r="FRS64" s="295"/>
      <c r="FRT64" s="295"/>
      <c r="FRU64" s="295"/>
      <c r="FRV64" s="295"/>
      <c r="FRW64" s="295"/>
      <c r="FRX64" s="295"/>
      <c r="FRY64" s="295"/>
      <c r="FRZ64" s="295"/>
      <c r="FSA64" s="295"/>
      <c r="FSB64" s="295"/>
      <c r="FSC64" s="295"/>
      <c r="FSD64" s="295"/>
      <c r="FSE64" s="295"/>
      <c r="FSF64" s="295"/>
      <c r="FSG64" s="295"/>
      <c r="FSH64" s="295"/>
      <c r="FSI64" s="295"/>
      <c r="FSJ64" s="295"/>
      <c r="FSK64" s="295"/>
      <c r="FSL64" s="295"/>
      <c r="FSM64" s="295"/>
      <c r="FSN64" s="295"/>
      <c r="FSO64" s="295"/>
      <c r="FSP64" s="295"/>
      <c r="FSQ64" s="295"/>
      <c r="FSR64" s="295"/>
      <c r="FSS64" s="295"/>
      <c r="FST64" s="295"/>
      <c r="FSU64" s="295"/>
      <c r="FSV64" s="295"/>
      <c r="FSW64" s="295"/>
      <c r="FSX64" s="295"/>
      <c r="FSY64" s="295"/>
      <c r="FSZ64" s="295"/>
      <c r="FTA64" s="295"/>
      <c r="FTB64" s="295"/>
      <c r="FTC64" s="295"/>
      <c r="FTD64" s="295"/>
      <c r="FTE64" s="295"/>
      <c r="FTF64" s="295"/>
      <c r="FTG64" s="295"/>
      <c r="FTH64" s="295"/>
      <c r="FTI64" s="295"/>
      <c r="FTJ64" s="295"/>
      <c r="FTK64" s="295"/>
      <c r="FTL64" s="295"/>
      <c r="FTM64" s="295"/>
      <c r="FTN64" s="295"/>
      <c r="FTO64" s="295"/>
      <c r="FTP64" s="295"/>
      <c r="FTQ64" s="295"/>
      <c r="FTR64" s="295"/>
      <c r="FTS64" s="295"/>
      <c r="FTT64" s="295"/>
      <c r="FTU64" s="295"/>
      <c r="FTV64" s="295"/>
      <c r="FTW64" s="295"/>
      <c r="FTX64" s="295"/>
      <c r="FTY64" s="295"/>
      <c r="FTZ64" s="295"/>
      <c r="FUA64" s="295"/>
      <c r="FUB64" s="295"/>
      <c r="FUC64" s="295"/>
      <c r="FUD64" s="295"/>
      <c r="FUE64" s="295"/>
      <c r="FUF64" s="295"/>
      <c r="FUG64" s="295"/>
      <c r="FUH64" s="295"/>
      <c r="FUI64" s="295"/>
      <c r="FUJ64" s="295"/>
      <c r="FUK64" s="295"/>
      <c r="FUL64" s="295"/>
      <c r="FUM64" s="295"/>
      <c r="FUN64" s="295"/>
      <c r="FUO64" s="295"/>
      <c r="FUP64" s="295"/>
      <c r="FUQ64" s="295"/>
      <c r="FUR64" s="295"/>
      <c r="FUS64" s="295"/>
      <c r="FUT64" s="295"/>
      <c r="FUU64" s="295"/>
      <c r="FUV64" s="295"/>
      <c r="FUW64" s="295"/>
      <c r="FUX64" s="295"/>
      <c r="FUY64" s="295"/>
      <c r="FUZ64" s="295"/>
      <c r="FVA64" s="295"/>
      <c r="FVB64" s="295"/>
      <c r="FVC64" s="295"/>
      <c r="FVD64" s="295"/>
      <c r="FVE64" s="295"/>
      <c r="FVF64" s="295"/>
      <c r="FVG64" s="295"/>
      <c r="FVH64" s="295"/>
      <c r="FVI64" s="295"/>
      <c r="FVJ64" s="295"/>
      <c r="FVK64" s="295"/>
      <c r="FVL64" s="295"/>
      <c r="FVM64" s="295"/>
      <c r="FVN64" s="295"/>
      <c r="FVO64" s="295"/>
      <c r="FVP64" s="295"/>
      <c r="FVQ64" s="295"/>
      <c r="FVR64" s="295"/>
      <c r="FVS64" s="295"/>
      <c r="FVT64" s="295"/>
      <c r="FVU64" s="295"/>
      <c r="FVV64" s="295"/>
      <c r="FVW64" s="295"/>
      <c r="FVX64" s="295"/>
      <c r="FVY64" s="295"/>
      <c r="FVZ64" s="295"/>
      <c r="FWA64" s="295"/>
      <c r="FWB64" s="295"/>
      <c r="FWC64" s="295"/>
      <c r="FWD64" s="295"/>
      <c r="FWE64" s="295"/>
      <c r="FWF64" s="295"/>
      <c r="FWG64" s="295"/>
      <c r="FWH64" s="295"/>
      <c r="FWI64" s="295"/>
      <c r="FWJ64" s="295"/>
      <c r="FWK64" s="295"/>
      <c r="FWL64" s="295"/>
      <c r="FWM64" s="295"/>
      <c r="FWN64" s="295"/>
      <c r="FWO64" s="295"/>
      <c r="FWP64" s="295"/>
      <c r="FWQ64" s="295"/>
      <c r="FWR64" s="295"/>
      <c r="FWS64" s="295"/>
      <c r="FWT64" s="295"/>
      <c r="FWU64" s="295"/>
      <c r="FWV64" s="295"/>
      <c r="FWW64" s="295"/>
      <c r="FWX64" s="295"/>
      <c r="FWY64" s="295"/>
      <c r="FWZ64" s="295"/>
      <c r="FXA64" s="295"/>
      <c r="FXB64" s="295"/>
      <c r="FXC64" s="295"/>
      <c r="FXD64" s="295"/>
      <c r="FXE64" s="295"/>
      <c r="FXF64" s="295"/>
      <c r="FXG64" s="295"/>
      <c r="FXH64" s="295"/>
      <c r="FXI64" s="295"/>
      <c r="FXJ64" s="295"/>
      <c r="FXK64" s="295"/>
      <c r="FXL64" s="295"/>
      <c r="FXM64" s="295"/>
      <c r="FXN64" s="295"/>
      <c r="FXO64" s="295"/>
      <c r="FXP64" s="295"/>
      <c r="FXQ64" s="295"/>
      <c r="FXR64" s="295"/>
      <c r="FXS64" s="295"/>
      <c r="FXT64" s="295"/>
      <c r="FXU64" s="295"/>
      <c r="FXV64" s="295"/>
      <c r="FXW64" s="295"/>
      <c r="FXX64" s="295"/>
      <c r="FXY64" s="295"/>
      <c r="FXZ64" s="295"/>
      <c r="FYA64" s="295"/>
      <c r="FYB64" s="295"/>
      <c r="FYC64" s="295"/>
      <c r="FYD64" s="295"/>
      <c r="FYE64" s="295"/>
      <c r="FYF64" s="295"/>
      <c r="FYG64" s="295"/>
      <c r="FYH64" s="295"/>
      <c r="FYI64" s="295"/>
      <c r="FYJ64" s="295"/>
      <c r="FYK64" s="295"/>
      <c r="FYL64" s="295"/>
      <c r="FYM64" s="295"/>
      <c r="FYN64" s="295"/>
      <c r="FYO64" s="295"/>
      <c r="FYP64" s="295"/>
      <c r="FYQ64" s="295"/>
      <c r="FYR64" s="295"/>
      <c r="FYS64" s="295"/>
      <c r="FYT64" s="295"/>
      <c r="FYU64" s="295"/>
      <c r="FYV64" s="295"/>
      <c r="FYW64" s="295"/>
      <c r="FYX64" s="295"/>
      <c r="FYY64" s="295"/>
      <c r="FYZ64" s="295"/>
      <c r="FZA64" s="295"/>
      <c r="FZB64" s="295"/>
      <c r="FZC64" s="295"/>
      <c r="FZD64" s="295"/>
      <c r="FZE64" s="295"/>
      <c r="FZF64" s="295"/>
      <c r="FZG64" s="295"/>
      <c r="FZH64" s="295"/>
      <c r="FZI64" s="295"/>
      <c r="FZJ64" s="295"/>
      <c r="FZK64" s="295"/>
      <c r="FZL64" s="295"/>
      <c r="FZM64" s="295"/>
      <c r="FZN64" s="295"/>
      <c r="FZO64" s="295"/>
      <c r="FZP64" s="295"/>
      <c r="FZQ64" s="295"/>
      <c r="FZR64" s="295"/>
      <c r="FZS64" s="295"/>
      <c r="FZT64" s="295"/>
      <c r="FZU64" s="295"/>
      <c r="FZV64" s="295"/>
      <c r="FZW64" s="295"/>
      <c r="FZX64" s="295"/>
      <c r="FZY64" s="295"/>
      <c r="FZZ64" s="295"/>
      <c r="GAA64" s="295"/>
      <c r="GAB64" s="295"/>
      <c r="GAC64" s="295"/>
      <c r="GAD64" s="295"/>
      <c r="GAE64" s="295"/>
      <c r="GAF64" s="295"/>
      <c r="GAG64" s="295"/>
      <c r="GAH64" s="295"/>
      <c r="GAI64" s="295"/>
      <c r="GAJ64" s="295"/>
      <c r="GAK64" s="295"/>
      <c r="GAL64" s="295"/>
      <c r="GAM64" s="295"/>
      <c r="GAN64" s="295"/>
      <c r="GAO64" s="295"/>
      <c r="GAP64" s="295"/>
      <c r="GAQ64" s="295"/>
      <c r="GAR64" s="295"/>
      <c r="GAS64" s="295"/>
      <c r="GAT64" s="295"/>
      <c r="GAU64" s="295"/>
      <c r="GAV64" s="295"/>
      <c r="GAW64" s="295"/>
      <c r="GAX64" s="295"/>
      <c r="GAY64" s="295"/>
      <c r="GAZ64" s="295"/>
      <c r="GBA64" s="295"/>
      <c r="GBB64" s="295"/>
      <c r="GBC64" s="295"/>
      <c r="GBD64" s="295"/>
      <c r="GBE64" s="295"/>
      <c r="GBF64" s="295"/>
      <c r="GBG64" s="295"/>
      <c r="GBH64" s="295"/>
      <c r="GBI64" s="295"/>
      <c r="GBJ64" s="295"/>
      <c r="GBK64" s="295"/>
      <c r="GBL64" s="295"/>
      <c r="GBM64" s="295"/>
      <c r="GBN64" s="295"/>
      <c r="GBO64" s="295"/>
      <c r="GBP64" s="295"/>
      <c r="GBQ64" s="295"/>
      <c r="GBR64" s="295"/>
      <c r="GBS64" s="295"/>
      <c r="GBT64" s="295"/>
      <c r="GBU64" s="295"/>
      <c r="GBV64" s="295"/>
      <c r="GBW64" s="295"/>
      <c r="GBX64" s="295"/>
      <c r="GBY64" s="295"/>
      <c r="GBZ64" s="295"/>
      <c r="GCA64" s="295"/>
      <c r="GCB64" s="295"/>
      <c r="GCC64" s="295"/>
      <c r="GCD64" s="295"/>
      <c r="GCE64" s="295"/>
      <c r="GCF64" s="295"/>
      <c r="GCG64" s="295"/>
      <c r="GCH64" s="295"/>
      <c r="GCI64" s="295"/>
      <c r="GCJ64" s="295"/>
      <c r="GCK64" s="295"/>
      <c r="GCL64" s="295"/>
      <c r="GCM64" s="295"/>
      <c r="GCN64" s="295"/>
      <c r="GCO64" s="295"/>
      <c r="GCP64" s="295"/>
      <c r="GCQ64" s="295"/>
      <c r="GCR64" s="295"/>
      <c r="GCS64" s="295"/>
      <c r="GCT64" s="295"/>
      <c r="GCU64" s="295"/>
      <c r="GCV64" s="295"/>
      <c r="GCW64" s="295"/>
      <c r="GCX64" s="295"/>
      <c r="GCY64" s="295"/>
      <c r="GCZ64" s="295"/>
      <c r="GDA64" s="295"/>
      <c r="GDB64" s="295"/>
      <c r="GDC64" s="295"/>
      <c r="GDD64" s="295"/>
      <c r="GDE64" s="295"/>
      <c r="GDF64" s="295"/>
      <c r="GDG64" s="295"/>
      <c r="GDH64" s="295"/>
      <c r="GDI64" s="295"/>
      <c r="GDJ64" s="295"/>
      <c r="GDK64" s="295"/>
      <c r="GDL64" s="295"/>
      <c r="GDM64" s="295"/>
      <c r="GDN64" s="295"/>
      <c r="GDO64" s="295"/>
      <c r="GDP64" s="295"/>
      <c r="GDQ64" s="295"/>
      <c r="GDR64" s="295"/>
      <c r="GDS64" s="295"/>
      <c r="GDT64" s="295"/>
      <c r="GDU64" s="295"/>
      <c r="GDV64" s="295"/>
      <c r="GDW64" s="295"/>
      <c r="GDX64" s="295"/>
      <c r="GDY64" s="295"/>
      <c r="GDZ64" s="295"/>
      <c r="GEA64" s="295"/>
      <c r="GEB64" s="295"/>
      <c r="GEC64" s="295"/>
      <c r="GED64" s="295"/>
      <c r="GEE64" s="295"/>
      <c r="GEF64" s="295"/>
      <c r="GEG64" s="295"/>
      <c r="GEH64" s="295"/>
      <c r="GEI64" s="295"/>
      <c r="GEJ64" s="295"/>
      <c r="GEK64" s="295"/>
      <c r="GEL64" s="295"/>
      <c r="GEM64" s="295"/>
      <c r="GEN64" s="295"/>
      <c r="GEO64" s="295"/>
      <c r="GEP64" s="295"/>
      <c r="GEQ64" s="295"/>
      <c r="GER64" s="295"/>
      <c r="GES64" s="295"/>
      <c r="GET64" s="295"/>
      <c r="GEU64" s="295"/>
      <c r="GEV64" s="295"/>
      <c r="GEW64" s="295"/>
      <c r="GEX64" s="295"/>
      <c r="GEY64" s="295"/>
      <c r="GEZ64" s="295"/>
      <c r="GFA64" s="295"/>
      <c r="GFB64" s="295"/>
      <c r="GFC64" s="295"/>
      <c r="GFD64" s="295"/>
      <c r="GFE64" s="295"/>
      <c r="GFF64" s="295"/>
      <c r="GFG64" s="295"/>
      <c r="GFH64" s="295"/>
      <c r="GFI64" s="295"/>
      <c r="GFJ64" s="295"/>
      <c r="GFK64" s="295"/>
      <c r="GFL64" s="295"/>
      <c r="GFM64" s="295"/>
      <c r="GFN64" s="295"/>
      <c r="GFO64" s="295"/>
      <c r="GFP64" s="295"/>
      <c r="GFQ64" s="295"/>
      <c r="GFR64" s="295"/>
      <c r="GFS64" s="295"/>
      <c r="GFT64" s="295"/>
      <c r="GFU64" s="295"/>
      <c r="GFV64" s="295"/>
      <c r="GFW64" s="295"/>
      <c r="GFX64" s="295"/>
      <c r="GFY64" s="295"/>
      <c r="GFZ64" s="295"/>
      <c r="GGA64" s="295"/>
      <c r="GGB64" s="295"/>
      <c r="GGC64" s="295"/>
      <c r="GGD64" s="295"/>
      <c r="GGE64" s="295"/>
      <c r="GGF64" s="295"/>
      <c r="GGG64" s="295"/>
      <c r="GGH64" s="295"/>
      <c r="GGI64" s="295"/>
      <c r="GGJ64" s="295"/>
      <c r="GGK64" s="295"/>
      <c r="GGL64" s="295"/>
      <c r="GGM64" s="295"/>
      <c r="GGN64" s="295"/>
      <c r="GGO64" s="295"/>
      <c r="GGP64" s="295"/>
      <c r="GGQ64" s="295"/>
      <c r="GGR64" s="295"/>
      <c r="GGS64" s="295"/>
      <c r="GGT64" s="295"/>
      <c r="GGU64" s="295"/>
      <c r="GGV64" s="295"/>
      <c r="GGW64" s="295"/>
      <c r="GGX64" s="295"/>
      <c r="GGY64" s="295"/>
      <c r="GGZ64" s="295"/>
      <c r="GHA64" s="295"/>
      <c r="GHB64" s="295"/>
      <c r="GHC64" s="295"/>
      <c r="GHD64" s="295"/>
      <c r="GHE64" s="295"/>
      <c r="GHF64" s="295"/>
      <c r="GHG64" s="295"/>
      <c r="GHH64" s="295"/>
      <c r="GHI64" s="295"/>
      <c r="GHJ64" s="295"/>
      <c r="GHK64" s="295"/>
      <c r="GHL64" s="295"/>
      <c r="GHM64" s="295"/>
      <c r="GHN64" s="295"/>
      <c r="GHO64" s="295"/>
      <c r="GHP64" s="295"/>
      <c r="GHQ64" s="295"/>
      <c r="GHR64" s="295"/>
      <c r="GHS64" s="295"/>
      <c r="GHT64" s="295"/>
      <c r="GHU64" s="295"/>
      <c r="GHV64" s="295"/>
      <c r="GHW64" s="295"/>
      <c r="GHX64" s="295"/>
      <c r="GHY64" s="295"/>
      <c r="GHZ64" s="295"/>
      <c r="GIA64" s="295"/>
      <c r="GIB64" s="295"/>
      <c r="GIC64" s="295"/>
      <c r="GID64" s="295"/>
      <c r="GIE64" s="295"/>
      <c r="GIF64" s="295"/>
      <c r="GIG64" s="295"/>
      <c r="GIH64" s="295"/>
      <c r="GII64" s="295"/>
      <c r="GIJ64" s="295"/>
      <c r="GIK64" s="295"/>
      <c r="GIL64" s="295"/>
      <c r="GIM64" s="295"/>
      <c r="GIN64" s="295"/>
      <c r="GIO64" s="295"/>
      <c r="GIP64" s="295"/>
      <c r="GIQ64" s="295"/>
      <c r="GIR64" s="295"/>
      <c r="GIS64" s="295"/>
      <c r="GIT64" s="295"/>
      <c r="GIU64" s="295"/>
      <c r="GIV64" s="295"/>
      <c r="GIW64" s="295"/>
      <c r="GIX64" s="295"/>
      <c r="GIY64" s="295"/>
      <c r="GIZ64" s="295"/>
      <c r="GJA64" s="295"/>
      <c r="GJB64" s="295"/>
      <c r="GJC64" s="295"/>
      <c r="GJD64" s="295"/>
      <c r="GJE64" s="295"/>
      <c r="GJF64" s="295"/>
      <c r="GJG64" s="295"/>
      <c r="GJH64" s="295"/>
      <c r="GJI64" s="295"/>
      <c r="GJJ64" s="295"/>
      <c r="GJK64" s="295"/>
      <c r="GJL64" s="295"/>
      <c r="GJM64" s="295"/>
      <c r="GJN64" s="295"/>
      <c r="GJO64" s="295"/>
      <c r="GJP64" s="295"/>
      <c r="GJQ64" s="295"/>
      <c r="GJR64" s="295"/>
      <c r="GJS64" s="295"/>
      <c r="GJT64" s="295"/>
      <c r="GJU64" s="295"/>
      <c r="GJV64" s="295"/>
      <c r="GJW64" s="295"/>
      <c r="GJX64" s="295"/>
      <c r="GJY64" s="295"/>
      <c r="GJZ64" s="295"/>
      <c r="GKA64" s="295"/>
      <c r="GKB64" s="295"/>
      <c r="GKC64" s="295"/>
      <c r="GKD64" s="295"/>
      <c r="GKE64" s="295"/>
      <c r="GKF64" s="295"/>
      <c r="GKG64" s="295"/>
      <c r="GKH64" s="295"/>
      <c r="GKI64" s="295"/>
      <c r="GKJ64" s="295"/>
      <c r="GKK64" s="295"/>
      <c r="GKL64" s="295"/>
      <c r="GKM64" s="295"/>
      <c r="GKN64" s="295"/>
      <c r="GKO64" s="295"/>
      <c r="GKP64" s="295"/>
      <c r="GKQ64" s="295"/>
      <c r="GKR64" s="295"/>
      <c r="GKS64" s="295"/>
      <c r="GKT64" s="295"/>
      <c r="GKU64" s="295"/>
      <c r="GKV64" s="295"/>
      <c r="GKW64" s="295"/>
      <c r="GKX64" s="295"/>
      <c r="GKY64" s="295"/>
      <c r="GKZ64" s="295"/>
      <c r="GLA64" s="295"/>
      <c r="GLB64" s="295"/>
      <c r="GLC64" s="295"/>
      <c r="GLD64" s="295"/>
      <c r="GLE64" s="295"/>
      <c r="GLF64" s="295"/>
      <c r="GLG64" s="295"/>
      <c r="GLH64" s="295"/>
      <c r="GLI64" s="295"/>
      <c r="GLJ64" s="295"/>
      <c r="GLK64" s="295"/>
      <c r="GLL64" s="295"/>
      <c r="GLM64" s="295"/>
      <c r="GLN64" s="295"/>
      <c r="GLO64" s="295"/>
      <c r="GLP64" s="295"/>
      <c r="GLQ64" s="295"/>
      <c r="GLR64" s="295"/>
      <c r="GLS64" s="295"/>
      <c r="GLT64" s="295"/>
      <c r="GLU64" s="295"/>
      <c r="GLV64" s="295"/>
      <c r="GLW64" s="295"/>
      <c r="GLX64" s="295"/>
      <c r="GLY64" s="295"/>
      <c r="GLZ64" s="295"/>
      <c r="GMA64" s="295"/>
      <c r="GMB64" s="295"/>
      <c r="GMC64" s="295"/>
      <c r="GMD64" s="295"/>
      <c r="GME64" s="295"/>
      <c r="GMF64" s="295"/>
      <c r="GMG64" s="295"/>
      <c r="GMH64" s="295"/>
      <c r="GMI64" s="295"/>
      <c r="GMJ64" s="295"/>
      <c r="GMK64" s="295"/>
      <c r="GML64" s="295"/>
      <c r="GMM64" s="295"/>
      <c r="GMN64" s="295"/>
      <c r="GMO64" s="295"/>
      <c r="GMP64" s="295"/>
      <c r="GMQ64" s="295"/>
      <c r="GMR64" s="295"/>
      <c r="GMS64" s="295"/>
      <c r="GMT64" s="295"/>
      <c r="GMU64" s="295"/>
      <c r="GMV64" s="295"/>
      <c r="GMW64" s="295"/>
      <c r="GMX64" s="295"/>
      <c r="GMY64" s="295"/>
      <c r="GMZ64" s="295"/>
      <c r="GNA64" s="295"/>
      <c r="GNB64" s="295"/>
      <c r="GNC64" s="295"/>
      <c r="GND64" s="295"/>
      <c r="GNE64" s="295"/>
      <c r="GNF64" s="295"/>
      <c r="GNG64" s="295"/>
      <c r="GNH64" s="295"/>
      <c r="GNI64" s="295"/>
      <c r="GNJ64" s="295"/>
      <c r="GNK64" s="295"/>
      <c r="GNL64" s="295"/>
      <c r="GNM64" s="295"/>
      <c r="GNN64" s="295"/>
      <c r="GNO64" s="295"/>
      <c r="GNP64" s="295"/>
      <c r="GNQ64" s="295"/>
      <c r="GNR64" s="295"/>
      <c r="GNS64" s="295"/>
      <c r="GNT64" s="295"/>
      <c r="GNU64" s="295"/>
      <c r="GNV64" s="295"/>
      <c r="GNW64" s="295"/>
      <c r="GNX64" s="295"/>
      <c r="GNY64" s="295"/>
      <c r="GNZ64" s="295"/>
      <c r="GOA64" s="295"/>
      <c r="GOB64" s="295"/>
      <c r="GOC64" s="295"/>
      <c r="GOD64" s="295"/>
      <c r="GOE64" s="295"/>
      <c r="GOF64" s="295"/>
      <c r="GOG64" s="295"/>
      <c r="GOH64" s="295"/>
      <c r="GOI64" s="295"/>
      <c r="GOJ64" s="295"/>
      <c r="GOK64" s="295"/>
      <c r="GOL64" s="295"/>
      <c r="GOM64" s="295"/>
      <c r="GON64" s="295"/>
      <c r="GOO64" s="295"/>
      <c r="GOP64" s="295"/>
      <c r="GOQ64" s="295"/>
      <c r="GOR64" s="295"/>
      <c r="GOS64" s="295"/>
      <c r="GOT64" s="295"/>
      <c r="GOU64" s="295"/>
      <c r="GOV64" s="295"/>
      <c r="GOW64" s="295"/>
      <c r="GOX64" s="295"/>
      <c r="GOY64" s="295"/>
      <c r="GOZ64" s="295"/>
      <c r="GPA64" s="295"/>
      <c r="GPB64" s="295"/>
      <c r="GPC64" s="295"/>
      <c r="GPD64" s="295"/>
      <c r="GPE64" s="295"/>
      <c r="GPF64" s="295"/>
      <c r="GPG64" s="295"/>
      <c r="GPH64" s="295"/>
      <c r="GPI64" s="295"/>
      <c r="GPJ64" s="295"/>
      <c r="GPK64" s="295"/>
      <c r="GPL64" s="295"/>
      <c r="GPM64" s="295"/>
      <c r="GPN64" s="295"/>
      <c r="GPO64" s="295"/>
      <c r="GPP64" s="295"/>
      <c r="GPQ64" s="295"/>
      <c r="GPR64" s="295"/>
      <c r="GPS64" s="295"/>
      <c r="GPT64" s="295"/>
      <c r="GPU64" s="295"/>
      <c r="GPV64" s="295"/>
      <c r="GPW64" s="295"/>
      <c r="GPX64" s="295"/>
      <c r="GPY64" s="295"/>
      <c r="GPZ64" s="295"/>
      <c r="GQA64" s="295"/>
      <c r="GQB64" s="295"/>
      <c r="GQC64" s="295"/>
      <c r="GQD64" s="295"/>
      <c r="GQE64" s="295"/>
      <c r="GQF64" s="295"/>
      <c r="GQG64" s="295"/>
      <c r="GQH64" s="295"/>
      <c r="GQI64" s="295"/>
      <c r="GQJ64" s="295"/>
      <c r="GQK64" s="295"/>
      <c r="GQL64" s="295"/>
      <c r="GQM64" s="295"/>
      <c r="GQN64" s="295"/>
      <c r="GQO64" s="295"/>
      <c r="GQP64" s="295"/>
      <c r="GQQ64" s="295"/>
      <c r="GQR64" s="295"/>
      <c r="GQS64" s="295"/>
      <c r="GQT64" s="295"/>
      <c r="GQU64" s="295"/>
      <c r="GQV64" s="295"/>
      <c r="GQW64" s="295"/>
      <c r="GQX64" s="295"/>
      <c r="GQY64" s="295"/>
      <c r="GQZ64" s="295"/>
      <c r="GRA64" s="295"/>
      <c r="GRB64" s="295"/>
      <c r="GRC64" s="295"/>
      <c r="GRD64" s="295"/>
      <c r="GRE64" s="295"/>
      <c r="GRF64" s="295"/>
      <c r="GRG64" s="295"/>
      <c r="GRH64" s="295"/>
      <c r="GRI64" s="295"/>
      <c r="GRJ64" s="295"/>
      <c r="GRK64" s="295"/>
      <c r="GRL64" s="295"/>
      <c r="GRM64" s="295"/>
      <c r="GRN64" s="295"/>
      <c r="GRO64" s="295"/>
      <c r="GRP64" s="295"/>
      <c r="GRQ64" s="295"/>
      <c r="GRR64" s="295"/>
      <c r="GRS64" s="295"/>
      <c r="GRT64" s="295"/>
      <c r="GRU64" s="295"/>
      <c r="GRV64" s="295"/>
      <c r="GRW64" s="295"/>
      <c r="GRX64" s="295"/>
      <c r="GRY64" s="295"/>
      <c r="GRZ64" s="295"/>
      <c r="GSA64" s="295"/>
      <c r="GSB64" s="295"/>
      <c r="GSC64" s="295"/>
      <c r="GSD64" s="295"/>
      <c r="GSE64" s="295"/>
      <c r="GSF64" s="295"/>
      <c r="GSG64" s="295"/>
      <c r="GSH64" s="295"/>
      <c r="GSI64" s="295"/>
      <c r="GSJ64" s="295"/>
      <c r="GSK64" s="295"/>
      <c r="GSL64" s="295"/>
      <c r="GSM64" s="295"/>
      <c r="GSN64" s="295"/>
      <c r="GSO64" s="295"/>
      <c r="GSP64" s="295"/>
      <c r="GSQ64" s="295"/>
      <c r="GSR64" s="295"/>
      <c r="GSS64" s="295"/>
      <c r="GST64" s="295"/>
      <c r="GSU64" s="295"/>
      <c r="GSV64" s="295"/>
      <c r="GSW64" s="295"/>
      <c r="GSX64" s="295"/>
      <c r="GSY64" s="295"/>
      <c r="GSZ64" s="295"/>
      <c r="GTA64" s="295"/>
      <c r="GTB64" s="295"/>
      <c r="GTC64" s="295"/>
      <c r="GTD64" s="295"/>
      <c r="GTE64" s="295"/>
      <c r="GTF64" s="295"/>
      <c r="GTG64" s="295"/>
      <c r="GTH64" s="295"/>
      <c r="GTI64" s="295"/>
      <c r="GTJ64" s="295"/>
      <c r="GTK64" s="295"/>
      <c r="GTL64" s="295"/>
      <c r="GTM64" s="295"/>
      <c r="GTN64" s="295"/>
      <c r="GTO64" s="295"/>
      <c r="GTP64" s="295"/>
      <c r="GTQ64" s="295"/>
      <c r="GTR64" s="295"/>
      <c r="GTS64" s="295"/>
      <c r="GTT64" s="295"/>
      <c r="GTU64" s="295"/>
      <c r="GTV64" s="295"/>
      <c r="GTW64" s="295"/>
      <c r="GTX64" s="295"/>
      <c r="GTY64" s="295"/>
      <c r="GTZ64" s="295"/>
      <c r="GUA64" s="295"/>
      <c r="GUB64" s="295"/>
      <c r="GUC64" s="295"/>
      <c r="GUD64" s="295"/>
      <c r="GUE64" s="295"/>
      <c r="GUF64" s="295"/>
      <c r="GUG64" s="295"/>
      <c r="GUH64" s="295"/>
      <c r="GUI64" s="295"/>
      <c r="GUJ64" s="295"/>
      <c r="GUK64" s="295"/>
      <c r="GUL64" s="295"/>
      <c r="GUM64" s="295"/>
      <c r="GUN64" s="295"/>
      <c r="GUO64" s="295"/>
      <c r="GUP64" s="295"/>
      <c r="GUQ64" s="295"/>
      <c r="GUR64" s="295"/>
      <c r="GUS64" s="295"/>
      <c r="GUT64" s="295"/>
      <c r="GUU64" s="295"/>
      <c r="GUV64" s="295"/>
      <c r="GUW64" s="295"/>
      <c r="GUX64" s="295"/>
      <c r="GUY64" s="295"/>
      <c r="GUZ64" s="295"/>
      <c r="GVA64" s="295"/>
      <c r="GVB64" s="295"/>
      <c r="GVC64" s="295"/>
      <c r="GVD64" s="295"/>
      <c r="GVE64" s="295"/>
      <c r="GVF64" s="295"/>
      <c r="GVG64" s="295"/>
      <c r="GVH64" s="295"/>
      <c r="GVI64" s="295"/>
      <c r="GVJ64" s="295"/>
      <c r="GVK64" s="295"/>
      <c r="GVL64" s="295"/>
      <c r="GVM64" s="295"/>
      <c r="GVN64" s="295"/>
      <c r="GVO64" s="295"/>
      <c r="GVP64" s="295"/>
      <c r="GVQ64" s="295"/>
      <c r="GVR64" s="295"/>
      <c r="GVS64" s="295"/>
      <c r="GVT64" s="295"/>
      <c r="GVU64" s="295"/>
      <c r="GVV64" s="295"/>
      <c r="GVW64" s="295"/>
      <c r="GVX64" s="295"/>
      <c r="GVY64" s="295"/>
      <c r="GVZ64" s="295"/>
      <c r="GWA64" s="295"/>
      <c r="GWB64" s="295"/>
      <c r="GWC64" s="295"/>
      <c r="GWD64" s="295"/>
      <c r="GWE64" s="295"/>
      <c r="GWF64" s="295"/>
      <c r="GWG64" s="295"/>
      <c r="GWH64" s="295"/>
      <c r="GWI64" s="295"/>
      <c r="GWJ64" s="295"/>
      <c r="GWK64" s="295"/>
      <c r="GWL64" s="295"/>
      <c r="GWM64" s="295"/>
      <c r="GWN64" s="295"/>
      <c r="GWO64" s="295"/>
      <c r="GWP64" s="295"/>
      <c r="GWQ64" s="295"/>
      <c r="GWR64" s="295"/>
      <c r="GWS64" s="295"/>
      <c r="GWT64" s="295"/>
      <c r="GWU64" s="295"/>
      <c r="GWV64" s="295"/>
      <c r="GWW64" s="295"/>
      <c r="GWX64" s="295"/>
      <c r="GWY64" s="295"/>
      <c r="GWZ64" s="295"/>
      <c r="GXA64" s="295"/>
      <c r="GXB64" s="295"/>
      <c r="GXC64" s="295"/>
      <c r="GXD64" s="295"/>
      <c r="GXE64" s="295"/>
      <c r="GXF64" s="295"/>
      <c r="GXG64" s="295"/>
      <c r="GXH64" s="295"/>
      <c r="GXI64" s="295"/>
      <c r="GXJ64" s="295"/>
      <c r="GXK64" s="295"/>
      <c r="GXL64" s="295"/>
      <c r="GXM64" s="295"/>
      <c r="GXN64" s="295"/>
      <c r="GXO64" s="295"/>
      <c r="GXP64" s="295"/>
      <c r="GXQ64" s="295"/>
      <c r="GXR64" s="295"/>
      <c r="GXS64" s="295"/>
      <c r="GXT64" s="295"/>
      <c r="GXU64" s="295"/>
      <c r="GXV64" s="295"/>
      <c r="GXW64" s="295"/>
      <c r="GXX64" s="295"/>
      <c r="GXY64" s="295"/>
      <c r="GXZ64" s="295"/>
      <c r="GYA64" s="295"/>
      <c r="GYB64" s="295"/>
      <c r="GYC64" s="295"/>
      <c r="GYD64" s="295"/>
      <c r="GYE64" s="295"/>
      <c r="GYF64" s="295"/>
      <c r="GYG64" s="295"/>
      <c r="GYH64" s="295"/>
      <c r="GYI64" s="295"/>
      <c r="GYJ64" s="295"/>
      <c r="GYK64" s="295"/>
      <c r="GYL64" s="295"/>
      <c r="GYM64" s="295"/>
      <c r="GYN64" s="295"/>
      <c r="GYO64" s="295"/>
      <c r="GYP64" s="295"/>
      <c r="GYQ64" s="295"/>
      <c r="GYR64" s="295"/>
      <c r="GYS64" s="295"/>
      <c r="GYT64" s="295"/>
      <c r="GYU64" s="295"/>
      <c r="GYV64" s="295"/>
      <c r="GYW64" s="295"/>
      <c r="GYX64" s="295"/>
      <c r="GYY64" s="295"/>
      <c r="GYZ64" s="295"/>
      <c r="GZA64" s="295"/>
      <c r="GZB64" s="295"/>
      <c r="GZC64" s="295"/>
      <c r="GZD64" s="295"/>
      <c r="GZE64" s="295"/>
      <c r="GZF64" s="295"/>
      <c r="GZG64" s="295"/>
      <c r="GZH64" s="295"/>
      <c r="GZI64" s="295"/>
      <c r="GZJ64" s="295"/>
      <c r="GZK64" s="295"/>
      <c r="GZL64" s="295"/>
      <c r="GZM64" s="295"/>
      <c r="GZN64" s="295"/>
      <c r="GZO64" s="295"/>
      <c r="GZP64" s="295"/>
      <c r="GZQ64" s="295"/>
      <c r="GZR64" s="295"/>
      <c r="GZS64" s="295"/>
      <c r="GZT64" s="295"/>
      <c r="GZU64" s="295"/>
      <c r="GZV64" s="295"/>
      <c r="GZW64" s="295"/>
      <c r="GZX64" s="295"/>
      <c r="GZY64" s="295"/>
      <c r="GZZ64" s="295"/>
      <c r="HAA64" s="295"/>
      <c r="HAB64" s="295"/>
      <c r="HAC64" s="295"/>
      <c r="HAD64" s="295"/>
      <c r="HAE64" s="295"/>
      <c r="HAF64" s="295"/>
      <c r="HAG64" s="295"/>
      <c r="HAH64" s="295"/>
      <c r="HAI64" s="295"/>
      <c r="HAJ64" s="295"/>
      <c r="HAK64" s="295"/>
      <c r="HAL64" s="295"/>
      <c r="HAM64" s="295"/>
      <c r="HAN64" s="295"/>
      <c r="HAO64" s="295"/>
      <c r="HAP64" s="295"/>
      <c r="HAQ64" s="295"/>
      <c r="HAR64" s="295"/>
      <c r="HAS64" s="295"/>
      <c r="HAT64" s="295"/>
      <c r="HAU64" s="295"/>
      <c r="HAV64" s="295"/>
      <c r="HAW64" s="295"/>
      <c r="HAX64" s="295"/>
      <c r="HAY64" s="295"/>
      <c r="HAZ64" s="295"/>
      <c r="HBA64" s="295"/>
      <c r="HBB64" s="295"/>
      <c r="HBC64" s="295"/>
      <c r="HBD64" s="295"/>
      <c r="HBE64" s="295"/>
      <c r="HBF64" s="295"/>
      <c r="HBG64" s="295"/>
      <c r="HBH64" s="295"/>
      <c r="HBI64" s="295"/>
      <c r="HBJ64" s="295"/>
      <c r="HBK64" s="295"/>
      <c r="HBL64" s="295"/>
      <c r="HBM64" s="295"/>
      <c r="HBN64" s="295"/>
      <c r="HBO64" s="295"/>
      <c r="HBP64" s="295"/>
      <c r="HBQ64" s="295"/>
      <c r="HBR64" s="295"/>
      <c r="HBS64" s="295"/>
      <c r="HBT64" s="295"/>
      <c r="HBU64" s="295"/>
      <c r="HBV64" s="295"/>
      <c r="HBW64" s="295"/>
      <c r="HBX64" s="295"/>
      <c r="HBY64" s="295"/>
      <c r="HBZ64" s="295"/>
      <c r="HCA64" s="295"/>
      <c r="HCB64" s="295"/>
      <c r="HCC64" s="295"/>
      <c r="HCD64" s="295"/>
      <c r="HCE64" s="295"/>
      <c r="HCF64" s="295"/>
      <c r="HCG64" s="295"/>
      <c r="HCH64" s="295"/>
      <c r="HCI64" s="295"/>
      <c r="HCJ64" s="295"/>
      <c r="HCK64" s="295"/>
      <c r="HCL64" s="295"/>
      <c r="HCM64" s="295"/>
      <c r="HCN64" s="295"/>
      <c r="HCO64" s="295"/>
      <c r="HCP64" s="295"/>
      <c r="HCQ64" s="295"/>
      <c r="HCR64" s="295"/>
      <c r="HCS64" s="295"/>
      <c r="HCT64" s="295"/>
      <c r="HCU64" s="295"/>
      <c r="HCV64" s="295"/>
      <c r="HCW64" s="295"/>
      <c r="HCX64" s="295"/>
      <c r="HCY64" s="295"/>
      <c r="HCZ64" s="295"/>
      <c r="HDA64" s="295"/>
      <c r="HDB64" s="295"/>
      <c r="HDC64" s="295"/>
      <c r="HDD64" s="295"/>
      <c r="HDE64" s="295"/>
      <c r="HDF64" s="295"/>
      <c r="HDG64" s="295"/>
      <c r="HDH64" s="295"/>
      <c r="HDI64" s="295"/>
      <c r="HDJ64" s="295"/>
      <c r="HDK64" s="295"/>
      <c r="HDL64" s="295"/>
      <c r="HDM64" s="295"/>
      <c r="HDN64" s="295"/>
      <c r="HDO64" s="295"/>
      <c r="HDP64" s="295"/>
      <c r="HDQ64" s="295"/>
      <c r="HDR64" s="295"/>
      <c r="HDS64" s="295"/>
      <c r="HDT64" s="295"/>
      <c r="HDU64" s="295"/>
      <c r="HDV64" s="295"/>
      <c r="HDW64" s="295"/>
      <c r="HDX64" s="295"/>
      <c r="HDY64" s="295"/>
      <c r="HDZ64" s="295"/>
      <c r="HEA64" s="295"/>
      <c r="HEB64" s="295"/>
      <c r="HEC64" s="295"/>
      <c r="HED64" s="295"/>
      <c r="HEE64" s="295"/>
      <c r="HEF64" s="295"/>
      <c r="HEG64" s="295"/>
      <c r="HEH64" s="295"/>
      <c r="HEI64" s="295"/>
      <c r="HEJ64" s="295"/>
      <c r="HEK64" s="295"/>
      <c r="HEL64" s="295"/>
      <c r="HEM64" s="295"/>
      <c r="HEN64" s="295"/>
      <c r="HEO64" s="295"/>
      <c r="HEP64" s="295"/>
      <c r="HEQ64" s="295"/>
      <c r="HER64" s="295"/>
      <c r="HES64" s="295"/>
      <c r="HET64" s="295"/>
      <c r="HEU64" s="295"/>
      <c r="HEV64" s="295"/>
      <c r="HEW64" s="295"/>
      <c r="HEX64" s="295"/>
      <c r="HEY64" s="295"/>
      <c r="HEZ64" s="295"/>
      <c r="HFA64" s="295"/>
      <c r="HFB64" s="295"/>
      <c r="HFC64" s="295"/>
      <c r="HFD64" s="295"/>
      <c r="HFE64" s="295"/>
      <c r="HFF64" s="295"/>
      <c r="HFG64" s="295"/>
      <c r="HFH64" s="295"/>
      <c r="HFI64" s="295"/>
      <c r="HFJ64" s="295"/>
      <c r="HFK64" s="295"/>
      <c r="HFL64" s="295"/>
      <c r="HFM64" s="295"/>
      <c r="HFN64" s="295"/>
      <c r="HFO64" s="295"/>
      <c r="HFP64" s="295"/>
      <c r="HFQ64" s="295"/>
      <c r="HFR64" s="295"/>
      <c r="HFS64" s="295"/>
      <c r="HFT64" s="295"/>
      <c r="HFU64" s="295"/>
      <c r="HFV64" s="295"/>
      <c r="HFW64" s="295"/>
      <c r="HFX64" s="295"/>
      <c r="HFY64" s="295"/>
      <c r="HFZ64" s="295"/>
      <c r="HGA64" s="295"/>
      <c r="HGB64" s="295"/>
      <c r="HGC64" s="295"/>
      <c r="HGD64" s="295"/>
      <c r="HGE64" s="295"/>
      <c r="HGF64" s="295"/>
      <c r="HGG64" s="295"/>
      <c r="HGH64" s="295"/>
      <c r="HGI64" s="295"/>
      <c r="HGJ64" s="295"/>
      <c r="HGK64" s="295"/>
      <c r="HGL64" s="295"/>
      <c r="HGM64" s="295"/>
      <c r="HGN64" s="295"/>
      <c r="HGO64" s="295"/>
      <c r="HGP64" s="295"/>
      <c r="HGQ64" s="295"/>
      <c r="HGR64" s="295"/>
      <c r="HGS64" s="295"/>
      <c r="HGT64" s="295"/>
      <c r="HGU64" s="295"/>
      <c r="HGV64" s="295"/>
      <c r="HGW64" s="295"/>
      <c r="HGX64" s="295"/>
      <c r="HGY64" s="295"/>
      <c r="HGZ64" s="295"/>
      <c r="HHA64" s="295"/>
      <c r="HHB64" s="295"/>
      <c r="HHC64" s="295"/>
      <c r="HHD64" s="295"/>
      <c r="HHE64" s="295"/>
      <c r="HHF64" s="295"/>
      <c r="HHG64" s="295"/>
      <c r="HHH64" s="295"/>
      <c r="HHI64" s="295"/>
      <c r="HHJ64" s="295"/>
      <c r="HHK64" s="295"/>
      <c r="HHL64" s="295"/>
      <c r="HHM64" s="295"/>
      <c r="HHN64" s="295"/>
      <c r="HHO64" s="295"/>
      <c r="HHP64" s="295"/>
      <c r="HHQ64" s="295"/>
      <c r="HHR64" s="295"/>
      <c r="HHS64" s="295"/>
      <c r="HHT64" s="295"/>
      <c r="HHU64" s="295"/>
      <c r="HHV64" s="295"/>
      <c r="HHW64" s="295"/>
      <c r="HHX64" s="295"/>
      <c r="HHY64" s="295"/>
      <c r="HHZ64" s="295"/>
      <c r="HIA64" s="295"/>
      <c r="HIB64" s="295"/>
      <c r="HIC64" s="295"/>
      <c r="HID64" s="295"/>
      <c r="HIE64" s="295"/>
      <c r="HIF64" s="295"/>
      <c r="HIG64" s="295"/>
      <c r="HIH64" s="295"/>
      <c r="HII64" s="295"/>
      <c r="HIJ64" s="295"/>
      <c r="HIK64" s="295"/>
      <c r="HIL64" s="295"/>
      <c r="HIM64" s="295"/>
      <c r="HIN64" s="295"/>
      <c r="HIO64" s="295"/>
      <c r="HIP64" s="295"/>
      <c r="HIQ64" s="295"/>
      <c r="HIR64" s="295"/>
      <c r="HIS64" s="295"/>
      <c r="HIT64" s="295"/>
      <c r="HIU64" s="295"/>
      <c r="HIV64" s="295"/>
      <c r="HIW64" s="295"/>
      <c r="HIX64" s="295"/>
      <c r="HIY64" s="295"/>
      <c r="HIZ64" s="295"/>
      <c r="HJA64" s="295"/>
      <c r="HJB64" s="295"/>
      <c r="HJC64" s="295"/>
      <c r="HJD64" s="295"/>
      <c r="HJE64" s="295"/>
      <c r="HJF64" s="295"/>
      <c r="HJG64" s="295"/>
      <c r="HJH64" s="295"/>
      <c r="HJI64" s="295"/>
      <c r="HJJ64" s="295"/>
      <c r="HJK64" s="295"/>
      <c r="HJL64" s="295"/>
      <c r="HJM64" s="295"/>
      <c r="HJN64" s="295"/>
      <c r="HJO64" s="295"/>
      <c r="HJP64" s="295"/>
      <c r="HJQ64" s="295"/>
      <c r="HJR64" s="295"/>
      <c r="HJS64" s="295"/>
      <c r="HJT64" s="295"/>
      <c r="HJU64" s="295"/>
      <c r="HJV64" s="295"/>
      <c r="HJW64" s="295"/>
      <c r="HJX64" s="295"/>
      <c r="HJY64" s="295"/>
      <c r="HJZ64" s="295"/>
      <c r="HKA64" s="295"/>
      <c r="HKB64" s="295"/>
      <c r="HKC64" s="295"/>
      <c r="HKD64" s="295"/>
      <c r="HKE64" s="295"/>
      <c r="HKF64" s="295"/>
      <c r="HKG64" s="295"/>
      <c r="HKH64" s="295"/>
      <c r="HKI64" s="295"/>
      <c r="HKJ64" s="295"/>
      <c r="HKK64" s="295"/>
      <c r="HKL64" s="295"/>
      <c r="HKM64" s="295"/>
      <c r="HKN64" s="295"/>
      <c r="HKO64" s="295"/>
      <c r="HKP64" s="295"/>
      <c r="HKQ64" s="295"/>
      <c r="HKR64" s="295"/>
      <c r="HKS64" s="295"/>
      <c r="HKT64" s="295"/>
      <c r="HKU64" s="295"/>
      <c r="HKV64" s="295"/>
      <c r="HKW64" s="295"/>
      <c r="HKX64" s="295"/>
      <c r="HKY64" s="295"/>
      <c r="HKZ64" s="295"/>
      <c r="HLA64" s="295"/>
      <c r="HLB64" s="295"/>
      <c r="HLC64" s="295"/>
      <c r="HLD64" s="295"/>
      <c r="HLE64" s="295"/>
      <c r="HLF64" s="295"/>
      <c r="HLG64" s="295"/>
      <c r="HLH64" s="295"/>
      <c r="HLI64" s="295"/>
      <c r="HLJ64" s="295"/>
      <c r="HLK64" s="295"/>
      <c r="HLL64" s="295"/>
      <c r="HLM64" s="295"/>
      <c r="HLN64" s="295"/>
      <c r="HLO64" s="295"/>
      <c r="HLP64" s="295"/>
      <c r="HLQ64" s="295"/>
      <c r="HLR64" s="295"/>
      <c r="HLS64" s="295"/>
      <c r="HLT64" s="295"/>
      <c r="HLU64" s="295"/>
      <c r="HLV64" s="295"/>
      <c r="HLW64" s="295"/>
      <c r="HLX64" s="295"/>
      <c r="HLY64" s="295"/>
      <c r="HLZ64" s="295"/>
      <c r="HMA64" s="295"/>
      <c r="HMB64" s="295"/>
      <c r="HMC64" s="295"/>
      <c r="HMD64" s="295"/>
      <c r="HME64" s="295"/>
      <c r="HMF64" s="295"/>
      <c r="HMG64" s="295"/>
      <c r="HMH64" s="295"/>
      <c r="HMI64" s="295"/>
      <c r="HMJ64" s="295"/>
      <c r="HMK64" s="295"/>
      <c r="HML64" s="295"/>
      <c r="HMM64" s="295"/>
      <c r="HMN64" s="295"/>
      <c r="HMO64" s="295"/>
      <c r="HMP64" s="295"/>
      <c r="HMQ64" s="295"/>
      <c r="HMR64" s="295"/>
      <c r="HMS64" s="295"/>
      <c r="HMT64" s="295"/>
      <c r="HMU64" s="295"/>
      <c r="HMV64" s="295"/>
      <c r="HMW64" s="295"/>
      <c r="HMX64" s="295"/>
      <c r="HMY64" s="295"/>
      <c r="HMZ64" s="295"/>
      <c r="HNA64" s="295"/>
      <c r="HNB64" s="295"/>
      <c r="HNC64" s="295"/>
      <c r="HND64" s="295"/>
      <c r="HNE64" s="295"/>
      <c r="HNF64" s="295"/>
      <c r="HNG64" s="295"/>
      <c r="HNH64" s="295"/>
      <c r="HNI64" s="295"/>
      <c r="HNJ64" s="295"/>
      <c r="HNK64" s="295"/>
      <c r="HNL64" s="295"/>
      <c r="HNM64" s="295"/>
      <c r="HNN64" s="295"/>
      <c r="HNO64" s="295"/>
      <c r="HNP64" s="295"/>
      <c r="HNQ64" s="295"/>
      <c r="HNR64" s="295"/>
      <c r="HNS64" s="295"/>
      <c r="HNT64" s="295"/>
      <c r="HNU64" s="295"/>
      <c r="HNV64" s="295"/>
      <c r="HNW64" s="295"/>
      <c r="HNX64" s="295"/>
      <c r="HNY64" s="295"/>
      <c r="HNZ64" s="295"/>
      <c r="HOA64" s="295"/>
      <c r="HOB64" s="295"/>
      <c r="HOC64" s="295"/>
      <c r="HOD64" s="295"/>
      <c r="HOE64" s="295"/>
      <c r="HOF64" s="295"/>
      <c r="HOG64" s="295"/>
      <c r="HOH64" s="295"/>
      <c r="HOI64" s="295"/>
      <c r="HOJ64" s="295"/>
      <c r="HOK64" s="295"/>
      <c r="HOL64" s="295"/>
      <c r="HOM64" s="295"/>
      <c r="HON64" s="295"/>
      <c r="HOO64" s="295"/>
      <c r="HOP64" s="295"/>
      <c r="HOQ64" s="295"/>
      <c r="HOR64" s="295"/>
      <c r="HOS64" s="295"/>
      <c r="HOT64" s="295"/>
      <c r="HOU64" s="295"/>
      <c r="HOV64" s="295"/>
      <c r="HOW64" s="295"/>
      <c r="HOX64" s="295"/>
      <c r="HOY64" s="295"/>
      <c r="HOZ64" s="295"/>
      <c r="HPA64" s="295"/>
      <c r="HPB64" s="295"/>
      <c r="HPC64" s="295"/>
      <c r="HPD64" s="295"/>
      <c r="HPE64" s="295"/>
      <c r="HPF64" s="295"/>
      <c r="HPG64" s="295"/>
      <c r="HPH64" s="295"/>
      <c r="HPI64" s="295"/>
      <c r="HPJ64" s="295"/>
      <c r="HPK64" s="295"/>
      <c r="HPL64" s="295"/>
      <c r="HPM64" s="295"/>
      <c r="HPN64" s="295"/>
      <c r="HPO64" s="295"/>
      <c r="HPP64" s="295"/>
      <c r="HPQ64" s="295"/>
      <c r="HPR64" s="295"/>
      <c r="HPS64" s="295"/>
      <c r="HPT64" s="295"/>
      <c r="HPU64" s="295"/>
      <c r="HPV64" s="295"/>
      <c r="HPW64" s="295"/>
      <c r="HPX64" s="295"/>
      <c r="HPY64" s="295"/>
      <c r="HPZ64" s="295"/>
      <c r="HQA64" s="295"/>
      <c r="HQB64" s="295"/>
      <c r="HQC64" s="295"/>
      <c r="HQD64" s="295"/>
      <c r="HQE64" s="295"/>
      <c r="HQF64" s="295"/>
      <c r="HQG64" s="295"/>
      <c r="HQH64" s="295"/>
      <c r="HQI64" s="295"/>
      <c r="HQJ64" s="295"/>
      <c r="HQK64" s="295"/>
      <c r="HQL64" s="295"/>
      <c r="HQM64" s="295"/>
      <c r="HQN64" s="295"/>
      <c r="HQO64" s="295"/>
      <c r="HQP64" s="295"/>
      <c r="HQQ64" s="295"/>
      <c r="HQR64" s="295"/>
      <c r="HQS64" s="295"/>
      <c r="HQT64" s="295"/>
      <c r="HQU64" s="295"/>
      <c r="HQV64" s="295"/>
      <c r="HQW64" s="295"/>
      <c r="HQX64" s="295"/>
      <c r="HQY64" s="295"/>
      <c r="HQZ64" s="295"/>
      <c r="HRA64" s="295"/>
      <c r="HRB64" s="295"/>
      <c r="HRC64" s="295"/>
      <c r="HRD64" s="295"/>
      <c r="HRE64" s="295"/>
      <c r="HRF64" s="295"/>
      <c r="HRG64" s="295"/>
      <c r="HRH64" s="295"/>
      <c r="HRI64" s="295"/>
      <c r="HRJ64" s="295"/>
      <c r="HRK64" s="295"/>
      <c r="HRL64" s="295"/>
      <c r="HRM64" s="295"/>
      <c r="HRN64" s="295"/>
      <c r="HRO64" s="295"/>
      <c r="HRP64" s="295"/>
      <c r="HRQ64" s="295"/>
      <c r="HRR64" s="295"/>
      <c r="HRS64" s="295"/>
      <c r="HRT64" s="295"/>
      <c r="HRU64" s="295"/>
      <c r="HRV64" s="295"/>
      <c r="HRW64" s="295"/>
      <c r="HRX64" s="295"/>
      <c r="HRY64" s="295"/>
      <c r="HRZ64" s="295"/>
      <c r="HSA64" s="295"/>
      <c r="HSB64" s="295"/>
      <c r="HSC64" s="295"/>
      <c r="HSD64" s="295"/>
      <c r="HSE64" s="295"/>
      <c r="HSF64" s="295"/>
      <c r="HSG64" s="295"/>
      <c r="HSH64" s="295"/>
      <c r="HSI64" s="295"/>
      <c r="HSJ64" s="295"/>
      <c r="HSK64" s="295"/>
      <c r="HSL64" s="295"/>
      <c r="HSM64" s="295"/>
      <c r="HSN64" s="295"/>
      <c r="HSO64" s="295"/>
      <c r="HSP64" s="295"/>
      <c r="HSQ64" s="295"/>
      <c r="HSR64" s="295"/>
      <c r="HSS64" s="295"/>
      <c r="HST64" s="295"/>
      <c r="HSU64" s="295"/>
      <c r="HSV64" s="295"/>
      <c r="HSW64" s="295"/>
      <c r="HSX64" s="295"/>
      <c r="HSY64" s="295"/>
      <c r="HSZ64" s="295"/>
      <c r="HTA64" s="295"/>
      <c r="HTB64" s="295"/>
      <c r="HTC64" s="295"/>
      <c r="HTD64" s="295"/>
      <c r="HTE64" s="295"/>
      <c r="HTF64" s="295"/>
      <c r="HTG64" s="295"/>
      <c r="HTH64" s="295"/>
      <c r="HTI64" s="295"/>
      <c r="HTJ64" s="295"/>
      <c r="HTK64" s="295"/>
      <c r="HTL64" s="295"/>
      <c r="HTM64" s="295"/>
      <c r="HTN64" s="295"/>
      <c r="HTO64" s="295"/>
      <c r="HTP64" s="295"/>
      <c r="HTQ64" s="295"/>
      <c r="HTR64" s="295"/>
      <c r="HTS64" s="295"/>
      <c r="HTT64" s="295"/>
      <c r="HTU64" s="295"/>
      <c r="HTV64" s="295"/>
      <c r="HTW64" s="295"/>
      <c r="HTX64" s="295"/>
      <c r="HTY64" s="295"/>
      <c r="HTZ64" s="295"/>
      <c r="HUA64" s="295"/>
      <c r="HUB64" s="295"/>
      <c r="HUC64" s="295"/>
      <c r="HUD64" s="295"/>
      <c r="HUE64" s="295"/>
      <c r="HUF64" s="295"/>
      <c r="HUG64" s="295"/>
      <c r="HUH64" s="295"/>
      <c r="HUI64" s="295"/>
      <c r="HUJ64" s="295"/>
      <c r="HUK64" s="295"/>
      <c r="HUL64" s="295"/>
      <c r="HUM64" s="295"/>
      <c r="HUN64" s="295"/>
      <c r="HUO64" s="295"/>
      <c r="HUP64" s="295"/>
      <c r="HUQ64" s="295"/>
      <c r="HUR64" s="295"/>
      <c r="HUS64" s="295"/>
      <c r="HUT64" s="295"/>
      <c r="HUU64" s="295"/>
      <c r="HUV64" s="295"/>
      <c r="HUW64" s="295"/>
      <c r="HUX64" s="295"/>
      <c r="HUY64" s="295"/>
      <c r="HUZ64" s="295"/>
      <c r="HVA64" s="295"/>
      <c r="HVB64" s="295"/>
      <c r="HVC64" s="295"/>
      <c r="HVD64" s="295"/>
      <c r="HVE64" s="295"/>
      <c r="HVF64" s="295"/>
      <c r="HVG64" s="295"/>
      <c r="HVH64" s="295"/>
      <c r="HVI64" s="295"/>
      <c r="HVJ64" s="295"/>
      <c r="HVK64" s="295"/>
      <c r="HVL64" s="295"/>
      <c r="HVM64" s="295"/>
      <c r="HVN64" s="295"/>
      <c r="HVO64" s="295"/>
      <c r="HVP64" s="295"/>
      <c r="HVQ64" s="295"/>
      <c r="HVR64" s="295"/>
      <c r="HVS64" s="295"/>
      <c r="HVT64" s="295"/>
      <c r="HVU64" s="295"/>
      <c r="HVV64" s="295"/>
      <c r="HVW64" s="295"/>
      <c r="HVX64" s="295"/>
      <c r="HVY64" s="295"/>
      <c r="HVZ64" s="295"/>
      <c r="HWA64" s="295"/>
      <c r="HWB64" s="295"/>
      <c r="HWC64" s="295"/>
      <c r="HWD64" s="295"/>
      <c r="HWE64" s="295"/>
      <c r="HWF64" s="295"/>
      <c r="HWG64" s="295"/>
      <c r="HWH64" s="295"/>
      <c r="HWI64" s="295"/>
      <c r="HWJ64" s="295"/>
      <c r="HWK64" s="295"/>
      <c r="HWL64" s="295"/>
      <c r="HWM64" s="295"/>
      <c r="HWN64" s="295"/>
      <c r="HWO64" s="295"/>
      <c r="HWP64" s="295"/>
      <c r="HWQ64" s="295"/>
      <c r="HWR64" s="295"/>
      <c r="HWS64" s="295"/>
      <c r="HWT64" s="295"/>
      <c r="HWU64" s="295"/>
      <c r="HWV64" s="295"/>
      <c r="HWW64" s="295"/>
      <c r="HWX64" s="295"/>
      <c r="HWY64" s="295"/>
      <c r="HWZ64" s="295"/>
      <c r="HXA64" s="295"/>
      <c r="HXB64" s="295"/>
      <c r="HXC64" s="295"/>
      <c r="HXD64" s="295"/>
      <c r="HXE64" s="295"/>
      <c r="HXF64" s="295"/>
      <c r="HXG64" s="295"/>
      <c r="HXH64" s="295"/>
      <c r="HXI64" s="295"/>
      <c r="HXJ64" s="295"/>
      <c r="HXK64" s="295"/>
      <c r="HXL64" s="295"/>
      <c r="HXM64" s="295"/>
      <c r="HXN64" s="295"/>
      <c r="HXO64" s="295"/>
      <c r="HXP64" s="295"/>
      <c r="HXQ64" s="295"/>
      <c r="HXR64" s="295"/>
      <c r="HXS64" s="295"/>
      <c r="HXT64" s="295"/>
      <c r="HXU64" s="295"/>
      <c r="HXV64" s="295"/>
      <c r="HXW64" s="295"/>
      <c r="HXX64" s="295"/>
      <c r="HXY64" s="295"/>
      <c r="HXZ64" s="295"/>
      <c r="HYA64" s="295"/>
      <c r="HYB64" s="295"/>
      <c r="HYC64" s="295"/>
      <c r="HYD64" s="295"/>
      <c r="HYE64" s="295"/>
      <c r="HYF64" s="295"/>
      <c r="HYG64" s="295"/>
      <c r="HYH64" s="295"/>
      <c r="HYI64" s="295"/>
      <c r="HYJ64" s="295"/>
      <c r="HYK64" s="295"/>
      <c r="HYL64" s="295"/>
      <c r="HYM64" s="295"/>
      <c r="HYN64" s="295"/>
      <c r="HYO64" s="295"/>
      <c r="HYP64" s="295"/>
      <c r="HYQ64" s="295"/>
      <c r="HYR64" s="295"/>
      <c r="HYS64" s="295"/>
      <c r="HYT64" s="295"/>
      <c r="HYU64" s="295"/>
      <c r="HYV64" s="295"/>
      <c r="HYW64" s="295"/>
      <c r="HYX64" s="295"/>
      <c r="HYY64" s="295"/>
      <c r="HYZ64" s="295"/>
      <c r="HZA64" s="295"/>
      <c r="HZB64" s="295"/>
      <c r="HZC64" s="295"/>
      <c r="HZD64" s="295"/>
      <c r="HZE64" s="295"/>
      <c r="HZF64" s="295"/>
      <c r="HZG64" s="295"/>
      <c r="HZH64" s="295"/>
      <c r="HZI64" s="295"/>
      <c r="HZJ64" s="295"/>
      <c r="HZK64" s="295"/>
      <c r="HZL64" s="295"/>
      <c r="HZM64" s="295"/>
      <c r="HZN64" s="295"/>
      <c r="HZO64" s="295"/>
      <c r="HZP64" s="295"/>
      <c r="HZQ64" s="295"/>
      <c r="HZR64" s="295"/>
      <c r="HZS64" s="295"/>
      <c r="HZT64" s="295"/>
      <c r="HZU64" s="295"/>
      <c r="HZV64" s="295"/>
      <c r="HZW64" s="295"/>
      <c r="HZX64" s="295"/>
      <c r="HZY64" s="295"/>
      <c r="HZZ64" s="295"/>
      <c r="IAA64" s="295"/>
      <c r="IAB64" s="295"/>
      <c r="IAC64" s="295"/>
      <c r="IAD64" s="295"/>
      <c r="IAE64" s="295"/>
      <c r="IAF64" s="295"/>
      <c r="IAG64" s="295"/>
      <c r="IAH64" s="295"/>
      <c r="IAI64" s="295"/>
      <c r="IAJ64" s="295"/>
      <c r="IAK64" s="295"/>
      <c r="IAL64" s="295"/>
      <c r="IAM64" s="295"/>
      <c r="IAN64" s="295"/>
      <c r="IAO64" s="295"/>
      <c r="IAP64" s="295"/>
      <c r="IAQ64" s="295"/>
      <c r="IAR64" s="295"/>
      <c r="IAS64" s="295"/>
      <c r="IAT64" s="295"/>
      <c r="IAU64" s="295"/>
      <c r="IAV64" s="295"/>
      <c r="IAW64" s="295"/>
      <c r="IAX64" s="295"/>
      <c r="IAY64" s="295"/>
      <c r="IAZ64" s="295"/>
      <c r="IBA64" s="295"/>
      <c r="IBB64" s="295"/>
      <c r="IBC64" s="295"/>
      <c r="IBD64" s="295"/>
      <c r="IBE64" s="295"/>
      <c r="IBF64" s="295"/>
      <c r="IBG64" s="295"/>
      <c r="IBH64" s="295"/>
      <c r="IBI64" s="295"/>
      <c r="IBJ64" s="295"/>
      <c r="IBK64" s="295"/>
      <c r="IBL64" s="295"/>
      <c r="IBM64" s="295"/>
      <c r="IBN64" s="295"/>
      <c r="IBO64" s="295"/>
      <c r="IBP64" s="295"/>
      <c r="IBQ64" s="295"/>
      <c r="IBR64" s="295"/>
      <c r="IBS64" s="295"/>
      <c r="IBT64" s="295"/>
      <c r="IBU64" s="295"/>
      <c r="IBV64" s="295"/>
      <c r="IBW64" s="295"/>
      <c r="IBX64" s="295"/>
      <c r="IBY64" s="295"/>
      <c r="IBZ64" s="295"/>
      <c r="ICA64" s="295"/>
      <c r="ICB64" s="295"/>
      <c r="ICC64" s="295"/>
      <c r="ICD64" s="295"/>
      <c r="ICE64" s="295"/>
      <c r="ICF64" s="295"/>
      <c r="ICG64" s="295"/>
      <c r="ICH64" s="295"/>
      <c r="ICI64" s="295"/>
      <c r="ICJ64" s="295"/>
      <c r="ICK64" s="295"/>
      <c r="ICL64" s="295"/>
      <c r="ICM64" s="295"/>
      <c r="ICN64" s="295"/>
      <c r="ICO64" s="295"/>
      <c r="ICP64" s="295"/>
      <c r="ICQ64" s="295"/>
      <c r="ICR64" s="295"/>
      <c r="ICS64" s="295"/>
      <c r="ICT64" s="295"/>
      <c r="ICU64" s="295"/>
      <c r="ICV64" s="295"/>
      <c r="ICW64" s="295"/>
      <c r="ICX64" s="295"/>
      <c r="ICY64" s="295"/>
      <c r="ICZ64" s="295"/>
      <c r="IDA64" s="295"/>
      <c r="IDB64" s="295"/>
      <c r="IDC64" s="295"/>
      <c r="IDD64" s="295"/>
      <c r="IDE64" s="295"/>
      <c r="IDF64" s="295"/>
      <c r="IDG64" s="295"/>
      <c r="IDH64" s="295"/>
      <c r="IDI64" s="295"/>
      <c r="IDJ64" s="295"/>
      <c r="IDK64" s="295"/>
      <c r="IDL64" s="295"/>
      <c r="IDM64" s="295"/>
      <c r="IDN64" s="295"/>
      <c r="IDO64" s="295"/>
      <c r="IDP64" s="295"/>
      <c r="IDQ64" s="295"/>
      <c r="IDR64" s="295"/>
      <c r="IDS64" s="295"/>
      <c r="IDT64" s="295"/>
      <c r="IDU64" s="295"/>
      <c r="IDV64" s="295"/>
      <c r="IDW64" s="295"/>
      <c r="IDX64" s="295"/>
      <c r="IDY64" s="295"/>
      <c r="IDZ64" s="295"/>
      <c r="IEA64" s="295"/>
      <c r="IEB64" s="295"/>
      <c r="IEC64" s="295"/>
      <c r="IED64" s="295"/>
      <c r="IEE64" s="295"/>
      <c r="IEF64" s="295"/>
      <c r="IEG64" s="295"/>
      <c r="IEH64" s="295"/>
      <c r="IEI64" s="295"/>
      <c r="IEJ64" s="295"/>
      <c r="IEK64" s="295"/>
      <c r="IEL64" s="295"/>
      <c r="IEM64" s="295"/>
      <c r="IEN64" s="295"/>
      <c r="IEO64" s="295"/>
      <c r="IEP64" s="295"/>
      <c r="IEQ64" s="295"/>
      <c r="IER64" s="295"/>
      <c r="IES64" s="295"/>
      <c r="IET64" s="295"/>
      <c r="IEU64" s="295"/>
      <c r="IEV64" s="295"/>
      <c r="IEW64" s="295"/>
      <c r="IEX64" s="295"/>
      <c r="IEY64" s="295"/>
      <c r="IEZ64" s="295"/>
      <c r="IFA64" s="295"/>
      <c r="IFB64" s="295"/>
      <c r="IFC64" s="295"/>
      <c r="IFD64" s="295"/>
      <c r="IFE64" s="295"/>
      <c r="IFF64" s="295"/>
      <c r="IFG64" s="295"/>
      <c r="IFH64" s="295"/>
      <c r="IFI64" s="295"/>
      <c r="IFJ64" s="295"/>
      <c r="IFK64" s="295"/>
      <c r="IFL64" s="295"/>
      <c r="IFM64" s="295"/>
      <c r="IFN64" s="295"/>
      <c r="IFO64" s="295"/>
      <c r="IFP64" s="295"/>
      <c r="IFQ64" s="295"/>
      <c r="IFR64" s="295"/>
      <c r="IFS64" s="295"/>
      <c r="IFT64" s="295"/>
      <c r="IFU64" s="295"/>
      <c r="IFV64" s="295"/>
      <c r="IFW64" s="295"/>
      <c r="IFX64" s="295"/>
      <c r="IFY64" s="295"/>
      <c r="IFZ64" s="295"/>
      <c r="IGA64" s="295"/>
      <c r="IGB64" s="295"/>
      <c r="IGC64" s="295"/>
      <c r="IGD64" s="295"/>
      <c r="IGE64" s="295"/>
      <c r="IGF64" s="295"/>
      <c r="IGG64" s="295"/>
      <c r="IGH64" s="295"/>
      <c r="IGI64" s="295"/>
      <c r="IGJ64" s="295"/>
      <c r="IGK64" s="295"/>
      <c r="IGL64" s="295"/>
      <c r="IGM64" s="295"/>
      <c r="IGN64" s="295"/>
      <c r="IGO64" s="295"/>
      <c r="IGP64" s="295"/>
      <c r="IGQ64" s="295"/>
      <c r="IGR64" s="295"/>
      <c r="IGS64" s="295"/>
      <c r="IGT64" s="295"/>
      <c r="IGU64" s="295"/>
      <c r="IGV64" s="295"/>
      <c r="IGW64" s="295"/>
      <c r="IGX64" s="295"/>
      <c r="IGY64" s="295"/>
      <c r="IGZ64" s="295"/>
      <c r="IHA64" s="295"/>
      <c r="IHB64" s="295"/>
      <c r="IHC64" s="295"/>
      <c r="IHD64" s="295"/>
      <c r="IHE64" s="295"/>
      <c r="IHF64" s="295"/>
      <c r="IHG64" s="295"/>
      <c r="IHH64" s="295"/>
      <c r="IHI64" s="295"/>
      <c r="IHJ64" s="295"/>
      <c r="IHK64" s="295"/>
      <c r="IHL64" s="295"/>
      <c r="IHM64" s="295"/>
      <c r="IHN64" s="295"/>
      <c r="IHO64" s="295"/>
      <c r="IHP64" s="295"/>
      <c r="IHQ64" s="295"/>
      <c r="IHR64" s="295"/>
      <c r="IHS64" s="295"/>
      <c r="IHT64" s="295"/>
      <c r="IHU64" s="295"/>
      <c r="IHV64" s="295"/>
      <c r="IHW64" s="295"/>
      <c r="IHX64" s="295"/>
      <c r="IHY64" s="295"/>
      <c r="IHZ64" s="295"/>
      <c r="IIA64" s="295"/>
      <c r="IIB64" s="295"/>
      <c r="IIC64" s="295"/>
      <c r="IID64" s="295"/>
      <c r="IIE64" s="295"/>
      <c r="IIF64" s="295"/>
      <c r="IIG64" s="295"/>
      <c r="IIH64" s="295"/>
      <c r="III64" s="295"/>
      <c r="IIJ64" s="295"/>
      <c r="IIK64" s="295"/>
      <c r="IIL64" s="295"/>
      <c r="IIM64" s="295"/>
      <c r="IIN64" s="295"/>
      <c r="IIO64" s="295"/>
      <c r="IIP64" s="295"/>
      <c r="IIQ64" s="295"/>
      <c r="IIR64" s="295"/>
      <c r="IIS64" s="295"/>
      <c r="IIT64" s="295"/>
      <c r="IIU64" s="295"/>
      <c r="IIV64" s="295"/>
      <c r="IIW64" s="295"/>
      <c r="IIX64" s="295"/>
      <c r="IIY64" s="295"/>
      <c r="IIZ64" s="295"/>
      <c r="IJA64" s="295"/>
      <c r="IJB64" s="295"/>
      <c r="IJC64" s="295"/>
      <c r="IJD64" s="295"/>
      <c r="IJE64" s="295"/>
      <c r="IJF64" s="295"/>
      <c r="IJG64" s="295"/>
      <c r="IJH64" s="295"/>
      <c r="IJI64" s="295"/>
      <c r="IJJ64" s="295"/>
      <c r="IJK64" s="295"/>
      <c r="IJL64" s="295"/>
      <c r="IJM64" s="295"/>
      <c r="IJN64" s="295"/>
      <c r="IJO64" s="295"/>
      <c r="IJP64" s="295"/>
      <c r="IJQ64" s="295"/>
      <c r="IJR64" s="295"/>
      <c r="IJS64" s="295"/>
      <c r="IJT64" s="295"/>
      <c r="IJU64" s="295"/>
      <c r="IJV64" s="295"/>
      <c r="IJW64" s="295"/>
      <c r="IJX64" s="295"/>
      <c r="IJY64" s="295"/>
      <c r="IJZ64" s="295"/>
      <c r="IKA64" s="295"/>
      <c r="IKB64" s="295"/>
      <c r="IKC64" s="295"/>
      <c r="IKD64" s="295"/>
      <c r="IKE64" s="295"/>
      <c r="IKF64" s="295"/>
      <c r="IKG64" s="295"/>
      <c r="IKH64" s="295"/>
      <c r="IKI64" s="295"/>
      <c r="IKJ64" s="295"/>
      <c r="IKK64" s="295"/>
      <c r="IKL64" s="295"/>
      <c r="IKM64" s="295"/>
      <c r="IKN64" s="295"/>
      <c r="IKO64" s="295"/>
      <c r="IKP64" s="295"/>
      <c r="IKQ64" s="295"/>
      <c r="IKR64" s="295"/>
      <c r="IKS64" s="295"/>
      <c r="IKT64" s="295"/>
      <c r="IKU64" s="295"/>
      <c r="IKV64" s="295"/>
      <c r="IKW64" s="295"/>
      <c r="IKX64" s="295"/>
      <c r="IKY64" s="295"/>
      <c r="IKZ64" s="295"/>
      <c r="ILA64" s="295"/>
      <c r="ILB64" s="295"/>
      <c r="ILC64" s="295"/>
      <c r="ILD64" s="295"/>
      <c r="ILE64" s="295"/>
      <c r="ILF64" s="295"/>
      <c r="ILG64" s="295"/>
      <c r="ILH64" s="295"/>
      <c r="ILI64" s="295"/>
      <c r="ILJ64" s="295"/>
      <c r="ILK64" s="295"/>
      <c r="ILL64" s="295"/>
      <c r="ILM64" s="295"/>
      <c r="ILN64" s="295"/>
      <c r="ILO64" s="295"/>
      <c r="ILP64" s="295"/>
      <c r="ILQ64" s="295"/>
      <c r="ILR64" s="295"/>
      <c r="ILS64" s="295"/>
      <c r="ILT64" s="295"/>
      <c r="ILU64" s="295"/>
      <c r="ILV64" s="295"/>
      <c r="ILW64" s="295"/>
      <c r="ILX64" s="295"/>
      <c r="ILY64" s="295"/>
      <c r="ILZ64" s="295"/>
      <c r="IMA64" s="295"/>
      <c r="IMB64" s="295"/>
      <c r="IMC64" s="295"/>
      <c r="IMD64" s="295"/>
      <c r="IME64" s="295"/>
      <c r="IMF64" s="295"/>
      <c r="IMG64" s="295"/>
      <c r="IMH64" s="295"/>
      <c r="IMI64" s="295"/>
      <c r="IMJ64" s="295"/>
      <c r="IMK64" s="295"/>
      <c r="IML64" s="295"/>
      <c r="IMM64" s="295"/>
      <c r="IMN64" s="295"/>
      <c r="IMO64" s="295"/>
      <c r="IMP64" s="295"/>
      <c r="IMQ64" s="295"/>
      <c r="IMR64" s="295"/>
      <c r="IMS64" s="295"/>
      <c r="IMT64" s="295"/>
      <c r="IMU64" s="295"/>
      <c r="IMV64" s="295"/>
      <c r="IMW64" s="295"/>
      <c r="IMX64" s="295"/>
      <c r="IMY64" s="295"/>
      <c r="IMZ64" s="295"/>
      <c r="INA64" s="295"/>
      <c r="INB64" s="295"/>
      <c r="INC64" s="295"/>
      <c r="IND64" s="295"/>
      <c r="INE64" s="295"/>
      <c r="INF64" s="295"/>
      <c r="ING64" s="295"/>
      <c r="INH64" s="295"/>
      <c r="INI64" s="295"/>
      <c r="INJ64" s="295"/>
      <c r="INK64" s="295"/>
      <c r="INL64" s="295"/>
      <c r="INM64" s="295"/>
      <c r="INN64" s="295"/>
      <c r="INO64" s="295"/>
      <c r="INP64" s="295"/>
      <c r="INQ64" s="295"/>
      <c r="INR64" s="295"/>
      <c r="INS64" s="295"/>
      <c r="INT64" s="295"/>
      <c r="INU64" s="295"/>
      <c r="INV64" s="295"/>
      <c r="INW64" s="295"/>
      <c r="INX64" s="295"/>
      <c r="INY64" s="295"/>
      <c r="INZ64" s="295"/>
      <c r="IOA64" s="295"/>
      <c r="IOB64" s="295"/>
      <c r="IOC64" s="295"/>
      <c r="IOD64" s="295"/>
      <c r="IOE64" s="295"/>
      <c r="IOF64" s="295"/>
      <c r="IOG64" s="295"/>
      <c r="IOH64" s="295"/>
      <c r="IOI64" s="295"/>
      <c r="IOJ64" s="295"/>
      <c r="IOK64" s="295"/>
      <c r="IOL64" s="295"/>
      <c r="IOM64" s="295"/>
      <c r="ION64" s="295"/>
      <c r="IOO64" s="295"/>
      <c r="IOP64" s="295"/>
      <c r="IOQ64" s="295"/>
      <c r="IOR64" s="295"/>
      <c r="IOS64" s="295"/>
      <c r="IOT64" s="295"/>
      <c r="IOU64" s="295"/>
      <c r="IOV64" s="295"/>
      <c r="IOW64" s="295"/>
      <c r="IOX64" s="295"/>
      <c r="IOY64" s="295"/>
      <c r="IOZ64" s="295"/>
      <c r="IPA64" s="295"/>
      <c r="IPB64" s="295"/>
      <c r="IPC64" s="295"/>
      <c r="IPD64" s="295"/>
      <c r="IPE64" s="295"/>
      <c r="IPF64" s="295"/>
      <c r="IPG64" s="295"/>
      <c r="IPH64" s="295"/>
      <c r="IPI64" s="295"/>
      <c r="IPJ64" s="295"/>
      <c r="IPK64" s="295"/>
      <c r="IPL64" s="295"/>
      <c r="IPM64" s="295"/>
      <c r="IPN64" s="295"/>
      <c r="IPO64" s="295"/>
      <c r="IPP64" s="295"/>
      <c r="IPQ64" s="295"/>
      <c r="IPR64" s="295"/>
      <c r="IPS64" s="295"/>
      <c r="IPT64" s="295"/>
      <c r="IPU64" s="295"/>
      <c r="IPV64" s="295"/>
      <c r="IPW64" s="295"/>
      <c r="IPX64" s="295"/>
      <c r="IPY64" s="295"/>
      <c r="IPZ64" s="295"/>
      <c r="IQA64" s="295"/>
      <c r="IQB64" s="295"/>
      <c r="IQC64" s="295"/>
      <c r="IQD64" s="295"/>
      <c r="IQE64" s="295"/>
      <c r="IQF64" s="295"/>
      <c r="IQG64" s="295"/>
      <c r="IQH64" s="295"/>
      <c r="IQI64" s="295"/>
      <c r="IQJ64" s="295"/>
      <c r="IQK64" s="295"/>
      <c r="IQL64" s="295"/>
      <c r="IQM64" s="295"/>
      <c r="IQN64" s="295"/>
      <c r="IQO64" s="295"/>
      <c r="IQP64" s="295"/>
      <c r="IQQ64" s="295"/>
      <c r="IQR64" s="295"/>
      <c r="IQS64" s="295"/>
      <c r="IQT64" s="295"/>
      <c r="IQU64" s="295"/>
      <c r="IQV64" s="295"/>
      <c r="IQW64" s="295"/>
      <c r="IQX64" s="295"/>
      <c r="IQY64" s="295"/>
      <c r="IQZ64" s="295"/>
      <c r="IRA64" s="295"/>
      <c r="IRB64" s="295"/>
      <c r="IRC64" s="295"/>
      <c r="IRD64" s="295"/>
      <c r="IRE64" s="295"/>
      <c r="IRF64" s="295"/>
      <c r="IRG64" s="295"/>
      <c r="IRH64" s="295"/>
      <c r="IRI64" s="295"/>
      <c r="IRJ64" s="295"/>
      <c r="IRK64" s="295"/>
      <c r="IRL64" s="295"/>
      <c r="IRM64" s="295"/>
      <c r="IRN64" s="295"/>
      <c r="IRO64" s="295"/>
      <c r="IRP64" s="295"/>
      <c r="IRQ64" s="295"/>
      <c r="IRR64" s="295"/>
      <c r="IRS64" s="295"/>
      <c r="IRT64" s="295"/>
      <c r="IRU64" s="295"/>
      <c r="IRV64" s="295"/>
      <c r="IRW64" s="295"/>
      <c r="IRX64" s="295"/>
      <c r="IRY64" s="295"/>
      <c r="IRZ64" s="295"/>
      <c r="ISA64" s="295"/>
      <c r="ISB64" s="295"/>
      <c r="ISC64" s="295"/>
      <c r="ISD64" s="295"/>
      <c r="ISE64" s="295"/>
      <c r="ISF64" s="295"/>
      <c r="ISG64" s="295"/>
      <c r="ISH64" s="295"/>
      <c r="ISI64" s="295"/>
      <c r="ISJ64" s="295"/>
      <c r="ISK64" s="295"/>
      <c r="ISL64" s="295"/>
      <c r="ISM64" s="295"/>
      <c r="ISN64" s="295"/>
      <c r="ISO64" s="295"/>
      <c r="ISP64" s="295"/>
      <c r="ISQ64" s="295"/>
      <c r="ISR64" s="295"/>
      <c r="ISS64" s="295"/>
      <c r="IST64" s="295"/>
      <c r="ISU64" s="295"/>
      <c r="ISV64" s="295"/>
      <c r="ISW64" s="295"/>
      <c r="ISX64" s="295"/>
      <c r="ISY64" s="295"/>
      <c r="ISZ64" s="295"/>
      <c r="ITA64" s="295"/>
      <c r="ITB64" s="295"/>
      <c r="ITC64" s="295"/>
      <c r="ITD64" s="295"/>
      <c r="ITE64" s="295"/>
      <c r="ITF64" s="295"/>
      <c r="ITG64" s="295"/>
      <c r="ITH64" s="295"/>
      <c r="ITI64" s="295"/>
      <c r="ITJ64" s="295"/>
      <c r="ITK64" s="295"/>
      <c r="ITL64" s="295"/>
      <c r="ITM64" s="295"/>
      <c r="ITN64" s="295"/>
      <c r="ITO64" s="295"/>
      <c r="ITP64" s="295"/>
      <c r="ITQ64" s="295"/>
      <c r="ITR64" s="295"/>
      <c r="ITS64" s="295"/>
      <c r="ITT64" s="295"/>
      <c r="ITU64" s="295"/>
      <c r="ITV64" s="295"/>
      <c r="ITW64" s="295"/>
      <c r="ITX64" s="295"/>
      <c r="ITY64" s="295"/>
      <c r="ITZ64" s="295"/>
      <c r="IUA64" s="295"/>
      <c r="IUB64" s="295"/>
      <c r="IUC64" s="295"/>
      <c r="IUD64" s="295"/>
      <c r="IUE64" s="295"/>
      <c r="IUF64" s="295"/>
      <c r="IUG64" s="295"/>
      <c r="IUH64" s="295"/>
      <c r="IUI64" s="295"/>
      <c r="IUJ64" s="295"/>
      <c r="IUK64" s="295"/>
      <c r="IUL64" s="295"/>
      <c r="IUM64" s="295"/>
      <c r="IUN64" s="295"/>
      <c r="IUO64" s="295"/>
      <c r="IUP64" s="295"/>
      <c r="IUQ64" s="295"/>
      <c r="IUR64" s="295"/>
      <c r="IUS64" s="295"/>
      <c r="IUT64" s="295"/>
      <c r="IUU64" s="295"/>
      <c r="IUV64" s="295"/>
      <c r="IUW64" s="295"/>
      <c r="IUX64" s="295"/>
      <c r="IUY64" s="295"/>
      <c r="IUZ64" s="295"/>
      <c r="IVA64" s="295"/>
      <c r="IVB64" s="295"/>
      <c r="IVC64" s="295"/>
      <c r="IVD64" s="295"/>
      <c r="IVE64" s="295"/>
      <c r="IVF64" s="295"/>
      <c r="IVG64" s="295"/>
      <c r="IVH64" s="295"/>
      <c r="IVI64" s="295"/>
      <c r="IVJ64" s="295"/>
      <c r="IVK64" s="295"/>
      <c r="IVL64" s="295"/>
      <c r="IVM64" s="295"/>
      <c r="IVN64" s="295"/>
      <c r="IVO64" s="295"/>
      <c r="IVP64" s="295"/>
      <c r="IVQ64" s="295"/>
      <c r="IVR64" s="295"/>
      <c r="IVS64" s="295"/>
      <c r="IVT64" s="295"/>
      <c r="IVU64" s="295"/>
      <c r="IVV64" s="295"/>
      <c r="IVW64" s="295"/>
      <c r="IVX64" s="295"/>
      <c r="IVY64" s="295"/>
      <c r="IVZ64" s="295"/>
      <c r="IWA64" s="295"/>
      <c r="IWB64" s="295"/>
      <c r="IWC64" s="295"/>
      <c r="IWD64" s="295"/>
      <c r="IWE64" s="295"/>
      <c r="IWF64" s="295"/>
      <c r="IWG64" s="295"/>
      <c r="IWH64" s="295"/>
      <c r="IWI64" s="295"/>
      <c r="IWJ64" s="295"/>
      <c r="IWK64" s="295"/>
      <c r="IWL64" s="295"/>
      <c r="IWM64" s="295"/>
      <c r="IWN64" s="295"/>
      <c r="IWO64" s="295"/>
      <c r="IWP64" s="295"/>
      <c r="IWQ64" s="295"/>
      <c r="IWR64" s="295"/>
      <c r="IWS64" s="295"/>
      <c r="IWT64" s="295"/>
      <c r="IWU64" s="295"/>
      <c r="IWV64" s="295"/>
      <c r="IWW64" s="295"/>
      <c r="IWX64" s="295"/>
      <c r="IWY64" s="295"/>
      <c r="IWZ64" s="295"/>
      <c r="IXA64" s="295"/>
      <c r="IXB64" s="295"/>
      <c r="IXC64" s="295"/>
      <c r="IXD64" s="295"/>
      <c r="IXE64" s="295"/>
      <c r="IXF64" s="295"/>
      <c r="IXG64" s="295"/>
      <c r="IXH64" s="295"/>
      <c r="IXI64" s="295"/>
      <c r="IXJ64" s="295"/>
      <c r="IXK64" s="295"/>
      <c r="IXL64" s="295"/>
      <c r="IXM64" s="295"/>
      <c r="IXN64" s="295"/>
      <c r="IXO64" s="295"/>
      <c r="IXP64" s="295"/>
      <c r="IXQ64" s="295"/>
      <c r="IXR64" s="295"/>
      <c r="IXS64" s="295"/>
      <c r="IXT64" s="295"/>
      <c r="IXU64" s="295"/>
      <c r="IXV64" s="295"/>
      <c r="IXW64" s="295"/>
      <c r="IXX64" s="295"/>
      <c r="IXY64" s="295"/>
      <c r="IXZ64" s="295"/>
      <c r="IYA64" s="295"/>
      <c r="IYB64" s="295"/>
      <c r="IYC64" s="295"/>
      <c r="IYD64" s="295"/>
      <c r="IYE64" s="295"/>
      <c r="IYF64" s="295"/>
      <c r="IYG64" s="295"/>
      <c r="IYH64" s="295"/>
      <c r="IYI64" s="295"/>
      <c r="IYJ64" s="295"/>
      <c r="IYK64" s="295"/>
      <c r="IYL64" s="295"/>
      <c r="IYM64" s="295"/>
      <c r="IYN64" s="295"/>
      <c r="IYO64" s="295"/>
      <c r="IYP64" s="295"/>
      <c r="IYQ64" s="295"/>
      <c r="IYR64" s="295"/>
      <c r="IYS64" s="295"/>
      <c r="IYT64" s="295"/>
      <c r="IYU64" s="295"/>
      <c r="IYV64" s="295"/>
      <c r="IYW64" s="295"/>
      <c r="IYX64" s="295"/>
      <c r="IYY64" s="295"/>
      <c r="IYZ64" s="295"/>
      <c r="IZA64" s="295"/>
      <c r="IZB64" s="295"/>
      <c r="IZC64" s="295"/>
      <c r="IZD64" s="295"/>
      <c r="IZE64" s="295"/>
      <c r="IZF64" s="295"/>
      <c r="IZG64" s="295"/>
      <c r="IZH64" s="295"/>
      <c r="IZI64" s="295"/>
      <c r="IZJ64" s="295"/>
      <c r="IZK64" s="295"/>
      <c r="IZL64" s="295"/>
      <c r="IZM64" s="295"/>
      <c r="IZN64" s="295"/>
      <c r="IZO64" s="295"/>
      <c r="IZP64" s="295"/>
      <c r="IZQ64" s="295"/>
      <c r="IZR64" s="295"/>
      <c r="IZS64" s="295"/>
      <c r="IZT64" s="295"/>
      <c r="IZU64" s="295"/>
      <c r="IZV64" s="295"/>
      <c r="IZW64" s="295"/>
      <c r="IZX64" s="295"/>
      <c r="IZY64" s="295"/>
      <c r="IZZ64" s="295"/>
      <c r="JAA64" s="295"/>
      <c r="JAB64" s="295"/>
      <c r="JAC64" s="295"/>
      <c r="JAD64" s="295"/>
      <c r="JAE64" s="295"/>
      <c r="JAF64" s="295"/>
      <c r="JAG64" s="295"/>
      <c r="JAH64" s="295"/>
      <c r="JAI64" s="295"/>
      <c r="JAJ64" s="295"/>
      <c r="JAK64" s="295"/>
      <c r="JAL64" s="295"/>
      <c r="JAM64" s="295"/>
      <c r="JAN64" s="295"/>
      <c r="JAO64" s="295"/>
      <c r="JAP64" s="295"/>
      <c r="JAQ64" s="295"/>
      <c r="JAR64" s="295"/>
      <c r="JAS64" s="295"/>
      <c r="JAT64" s="295"/>
      <c r="JAU64" s="295"/>
      <c r="JAV64" s="295"/>
      <c r="JAW64" s="295"/>
      <c r="JAX64" s="295"/>
      <c r="JAY64" s="295"/>
      <c r="JAZ64" s="295"/>
      <c r="JBA64" s="295"/>
      <c r="JBB64" s="295"/>
      <c r="JBC64" s="295"/>
      <c r="JBD64" s="295"/>
      <c r="JBE64" s="295"/>
      <c r="JBF64" s="295"/>
      <c r="JBG64" s="295"/>
      <c r="JBH64" s="295"/>
      <c r="JBI64" s="295"/>
      <c r="JBJ64" s="295"/>
      <c r="JBK64" s="295"/>
      <c r="JBL64" s="295"/>
      <c r="JBM64" s="295"/>
      <c r="JBN64" s="295"/>
      <c r="JBO64" s="295"/>
      <c r="JBP64" s="295"/>
      <c r="JBQ64" s="295"/>
      <c r="JBR64" s="295"/>
      <c r="JBS64" s="295"/>
      <c r="JBT64" s="295"/>
      <c r="JBU64" s="295"/>
      <c r="JBV64" s="295"/>
      <c r="JBW64" s="295"/>
      <c r="JBX64" s="295"/>
      <c r="JBY64" s="295"/>
      <c r="JBZ64" s="295"/>
      <c r="JCA64" s="295"/>
      <c r="JCB64" s="295"/>
      <c r="JCC64" s="295"/>
      <c r="JCD64" s="295"/>
      <c r="JCE64" s="295"/>
      <c r="JCF64" s="295"/>
      <c r="JCG64" s="295"/>
      <c r="JCH64" s="295"/>
      <c r="JCI64" s="295"/>
      <c r="JCJ64" s="295"/>
      <c r="JCK64" s="295"/>
      <c r="JCL64" s="295"/>
      <c r="JCM64" s="295"/>
      <c r="JCN64" s="295"/>
      <c r="JCO64" s="295"/>
      <c r="JCP64" s="295"/>
      <c r="JCQ64" s="295"/>
      <c r="JCR64" s="295"/>
      <c r="JCS64" s="295"/>
      <c r="JCT64" s="295"/>
      <c r="JCU64" s="295"/>
      <c r="JCV64" s="295"/>
      <c r="JCW64" s="295"/>
      <c r="JCX64" s="295"/>
      <c r="JCY64" s="295"/>
      <c r="JCZ64" s="295"/>
      <c r="JDA64" s="295"/>
      <c r="JDB64" s="295"/>
      <c r="JDC64" s="295"/>
      <c r="JDD64" s="295"/>
      <c r="JDE64" s="295"/>
      <c r="JDF64" s="295"/>
      <c r="JDG64" s="295"/>
      <c r="JDH64" s="295"/>
      <c r="JDI64" s="295"/>
      <c r="JDJ64" s="295"/>
      <c r="JDK64" s="295"/>
      <c r="JDL64" s="295"/>
      <c r="JDM64" s="295"/>
      <c r="JDN64" s="295"/>
      <c r="JDO64" s="295"/>
      <c r="JDP64" s="295"/>
      <c r="JDQ64" s="295"/>
      <c r="JDR64" s="295"/>
      <c r="JDS64" s="295"/>
      <c r="JDT64" s="295"/>
      <c r="JDU64" s="295"/>
      <c r="JDV64" s="295"/>
      <c r="JDW64" s="295"/>
      <c r="JDX64" s="295"/>
      <c r="JDY64" s="295"/>
      <c r="JDZ64" s="295"/>
      <c r="JEA64" s="295"/>
      <c r="JEB64" s="295"/>
      <c r="JEC64" s="295"/>
      <c r="JED64" s="295"/>
      <c r="JEE64" s="295"/>
      <c r="JEF64" s="295"/>
      <c r="JEG64" s="295"/>
      <c r="JEH64" s="295"/>
      <c r="JEI64" s="295"/>
      <c r="JEJ64" s="295"/>
      <c r="JEK64" s="295"/>
      <c r="JEL64" s="295"/>
      <c r="JEM64" s="295"/>
      <c r="JEN64" s="295"/>
      <c r="JEO64" s="295"/>
      <c r="JEP64" s="295"/>
      <c r="JEQ64" s="295"/>
      <c r="JER64" s="295"/>
      <c r="JES64" s="295"/>
      <c r="JET64" s="295"/>
      <c r="JEU64" s="295"/>
      <c r="JEV64" s="295"/>
      <c r="JEW64" s="295"/>
      <c r="JEX64" s="295"/>
      <c r="JEY64" s="295"/>
      <c r="JEZ64" s="295"/>
      <c r="JFA64" s="295"/>
      <c r="JFB64" s="295"/>
      <c r="JFC64" s="295"/>
      <c r="JFD64" s="295"/>
      <c r="JFE64" s="295"/>
      <c r="JFF64" s="295"/>
      <c r="JFG64" s="295"/>
      <c r="JFH64" s="295"/>
      <c r="JFI64" s="295"/>
      <c r="JFJ64" s="295"/>
      <c r="JFK64" s="295"/>
      <c r="JFL64" s="295"/>
      <c r="JFM64" s="295"/>
      <c r="JFN64" s="295"/>
      <c r="JFO64" s="295"/>
      <c r="JFP64" s="295"/>
      <c r="JFQ64" s="295"/>
      <c r="JFR64" s="295"/>
      <c r="JFS64" s="295"/>
      <c r="JFT64" s="295"/>
      <c r="JFU64" s="295"/>
      <c r="JFV64" s="295"/>
      <c r="JFW64" s="295"/>
      <c r="JFX64" s="295"/>
      <c r="JFY64" s="295"/>
      <c r="JFZ64" s="295"/>
      <c r="JGA64" s="295"/>
      <c r="JGB64" s="295"/>
      <c r="JGC64" s="295"/>
      <c r="JGD64" s="295"/>
      <c r="JGE64" s="295"/>
      <c r="JGF64" s="295"/>
      <c r="JGG64" s="295"/>
      <c r="JGH64" s="295"/>
      <c r="JGI64" s="295"/>
      <c r="JGJ64" s="295"/>
      <c r="JGK64" s="295"/>
      <c r="JGL64" s="295"/>
      <c r="JGM64" s="295"/>
      <c r="JGN64" s="295"/>
      <c r="JGO64" s="295"/>
      <c r="JGP64" s="295"/>
      <c r="JGQ64" s="295"/>
      <c r="JGR64" s="295"/>
      <c r="JGS64" s="295"/>
      <c r="JGT64" s="295"/>
      <c r="JGU64" s="295"/>
      <c r="JGV64" s="295"/>
      <c r="JGW64" s="295"/>
      <c r="JGX64" s="295"/>
      <c r="JGY64" s="295"/>
      <c r="JGZ64" s="295"/>
      <c r="JHA64" s="295"/>
      <c r="JHB64" s="295"/>
      <c r="JHC64" s="295"/>
      <c r="JHD64" s="295"/>
      <c r="JHE64" s="295"/>
      <c r="JHF64" s="295"/>
      <c r="JHG64" s="295"/>
      <c r="JHH64" s="295"/>
      <c r="JHI64" s="295"/>
      <c r="JHJ64" s="295"/>
      <c r="JHK64" s="295"/>
      <c r="JHL64" s="295"/>
      <c r="JHM64" s="295"/>
      <c r="JHN64" s="295"/>
      <c r="JHO64" s="295"/>
      <c r="JHP64" s="295"/>
      <c r="JHQ64" s="295"/>
      <c r="JHR64" s="295"/>
      <c r="JHS64" s="295"/>
      <c r="JHT64" s="295"/>
      <c r="JHU64" s="295"/>
      <c r="JHV64" s="295"/>
      <c r="JHW64" s="295"/>
      <c r="JHX64" s="295"/>
      <c r="JHY64" s="295"/>
      <c r="JHZ64" s="295"/>
      <c r="JIA64" s="295"/>
      <c r="JIB64" s="295"/>
      <c r="JIC64" s="295"/>
      <c r="JID64" s="295"/>
      <c r="JIE64" s="295"/>
      <c r="JIF64" s="295"/>
      <c r="JIG64" s="295"/>
      <c r="JIH64" s="295"/>
      <c r="JII64" s="295"/>
      <c r="JIJ64" s="295"/>
      <c r="JIK64" s="295"/>
      <c r="JIL64" s="295"/>
      <c r="JIM64" s="295"/>
      <c r="JIN64" s="295"/>
      <c r="JIO64" s="295"/>
      <c r="JIP64" s="295"/>
      <c r="JIQ64" s="295"/>
      <c r="JIR64" s="295"/>
      <c r="JIS64" s="295"/>
      <c r="JIT64" s="295"/>
      <c r="JIU64" s="295"/>
      <c r="JIV64" s="295"/>
      <c r="JIW64" s="295"/>
      <c r="JIX64" s="295"/>
      <c r="JIY64" s="295"/>
      <c r="JIZ64" s="295"/>
      <c r="JJA64" s="295"/>
      <c r="JJB64" s="295"/>
      <c r="JJC64" s="295"/>
      <c r="JJD64" s="295"/>
      <c r="JJE64" s="295"/>
      <c r="JJF64" s="295"/>
      <c r="JJG64" s="295"/>
      <c r="JJH64" s="295"/>
      <c r="JJI64" s="295"/>
      <c r="JJJ64" s="295"/>
      <c r="JJK64" s="295"/>
      <c r="JJL64" s="295"/>
      <c r="JJM64" s="295"/>
      <c r="JJN64" s="295"/>
      <c r="JJO64" s="295"/>
      <c r="JJP64" s="295"/>
      <c r="JJQ64" s="295"/>
      <c r="JJR64" s="295"/>
      <c r="JJS64" s="295"/>
      <c r="JJT64" s="295"/>
      <c r="JJU64" s="295"/>
      <c r="JJV64" s="295"/>
      <c r="JJW64" s="295"/>
      <c r="JJX64" s="295"/>
      <c r="JJY64" s="295"/>
      <c r="JJZ64" s="295"/>
      <c r="JKA64" s="295"/>
      <c r="JKB64" s="295"/>
      <c r="JKC64" s="295"/>
      <c r="JKD64" s="295"/>
      <c r="JKE64" s="295"/>
      <c r="JKF64" s="295"/>
      <c r="JKG64" s="295"/>
      <c r="JKH64" s="295"/>
      <c r="JKI64" s="295"/>
      <c r="JKJ64" s="295"/>
      <c r="JKK64" s="295"/>
      <c r="JKL64" s="295"/>
      <c r="JKM64" s="295"/>
      <c r="JKN64" s="295"/>
      <c r="JKO64" s="295"/>
      <c r="JKP64" s="295"/>
      <c r="JKQ64" s="295"/>
      <c r="JKR64" s="295"/>
      <c r="JKS64" s="295"/>
      <c r="JKT64" s="295"/>
      <c r="JKU64" s="295"/>
      <c r="JKV64" s="295"/>
      <c r="JKW64" s="295"/>
      <c r="JKX64" s="295"/>
      <c r="JKY64" s="295"/>
      <c r="JKZ64" s="295"/>
      <c r="JLA64" s="295"/>
      <c r="JLB64" s="295"/>
      <c r="JLC64" s="295"/>
      <c r="JLD64" s="295"/>
      <c r="JLE64" s="295"/>
      <c r="JLF64" s="295"/>
      <c r="JLG64" s="295"/>
      <c r="JLH64" s="295"/>
      <c r="JLI64" s="295"/>
      <c r="JLJ64" s="295"/>
      <c r="JLK64" s="295"/>
      <c r="JLL64" s="295"/>
      <c r="JLM64" s="295"/>
      <c r="JLN64" s="295"/>
      <c r="JLO64" s="295"/>
      <c r="JLP64" s="295"/>
      <c r="JLQ64" s="295"/>
      <c r="JLR64" s="295"/>
      <c r="JLS64" s="295"/>
      <c r="JLT64" s="295"/>
      <c r="JLU64" s="295"/>
      <c r="JLV64" s="295"/>
      <c r="JLW64" s="295"/>
      <c r="JLX64" s="295"/>
      <c r="JLY64" s="295"/>
      <c r="JLZ64" s="295"/>
      <c r="JMA64" s="295"/>
      <c r="JMB64" s="295"/>
      <c r="JMC64" s="295"/>
      <c r="JMD64" s="295"/>
      <c r="JME64" s="295"/>
      <c r="JMF64" s="295"/>
      <c r="JMG64" s="295"/>
      <c r="JMH64" s="295"/>
      <c r="JMI64" s="295"/>
      <c r="JMJ64" s="295"/>
      <c r="JMK64" s="295"/>
      <c r="JML64" s="295"/>
      <c r="JMM64" s="295"/>
      <c r="JMN64" s="295"/>
      <c r="JMO64" s="295"/>
      <c r="JMP64" s="295"/>
      <c r="JMQ64" s="295"/>
      <c r="JMR64" s="295"/>
      <c r="JMS64" s="295"/>
      <c r="JMT64" s="295"/>
      <c r="JMU64" s="295"/>
      <c r="JMV64" s="295"/>
      <c r="JMW64" s="295"/>
      <c r="JMX64" s="295"/>
      <c r="JMY64" s="295"/>
      <c r="JMZ64" s="295"/>
      <c r="JNA64" s="295"/>
      <c r="JNB64" s="295"/>
      <c r="JNC64" s="295"/>
      <c r="JND64" s="295"/>
      <c r="JNE64" s="295"/>
      <c r="JNF64" s="295"/>
      <c r="JNG64" s="295"/>
      <c r="JNH64" s="295"/>
      <c r="JNI64" s="295"/>
      <c r="JNJ64" s="295"/>
      <c r="JNK64" s="295"/>
      <c r="JNL64" s="295"/>
      <c r="JNM64" s="295"/>
      <c r="JNN64" s="295"/>
      <c r="JNO64" s="295"/>
      <c r="JNP64" s="295"/>
      <c r="JNQ64" s="295"/>
      <c r="JNR64" s="295"/>
      <c r="JNS64" s="295"/>
      <c r="JNT64" s="295"/>
      <c r="JNU64" s="295"/>
      <c r="JNV64" s="295"/>
      <c r="JNW64" s="295"/>
      <c r="JNX64" s="295"/>
      <c r="JNY64" s="295"/>
      <c r="JNZ64" s="295"/>
      <c r="JOA64" s="295"/>
      <c r="JOB64" s="295"/>
      <c r="JOC64" s="295"/>
      <c r="JOD64" s="295"/>
      <c r="JOE64" s="295"/>
      <c r="JOF64" s="295"/>
      <c r="JOG64" s="295"/>
      <c r="JOH64" s="295"/>
      <c r="JOI64" s="295"/>
      <c r="JOJ64" s="295"/>
      <c r="JOK64" s="295"/>
      <c r="JOL64" s="295"/>
      <c r="JOM64" s="295"/>
      <c r="JON64" s="295"/>
      <c r="JOO64" s="295"/>
      <c r="JOP64" s="295"/>
      <c r="JOQ64" s="295"/>
      <c r="JOR64" s="295"/>
      <c r="JOS64" s="295"/>
      <c r="JOT64" s="295"/>
      <c r="JOU64" s="295"/>
      <c r="JOV64" s="295"/>
      <c r="JOW64" s="295"/>
      <c r="JOX64" s="295"/>
      <c r="JOY64" s="295"/>
      <c r="JOZ64" s="295"/>
      <c r="JPA64" s="295"/>
      <c r="JPB64" s="295"/>
      <c r="JPC64" s="295"/>
      <c r="JPD64" s="295"/>
      <c r="JPE64" s="295"/>
      <c r="JPF64" s="295"/>
      <c r="JPG64" s="295"/>
      <c r="JPH64" s="295"/>
      <c r="JPI64" s="295"/>
      <c r="JPJ64" s="295"/>
      <c r="JPK64" s="295"/>
      <c r="JPL64" s="295"/>
      <c r="JPM64" s="295"/>
      <c r="JPN64" s="295"/>
      <c r="JPO64" s="295"/>
      <c r="JPP64" s="295"/>
      <c r="JPQ64" s="295"/>
      <c r="JPR64" s="295"/>
      <c r="JPS64" s="295"/>
      <c r="JPT64" s="295"/>
      <c r="JPU64" s="295"/>
      <c r="JPV64" s="295"/>
      <c r="JPW64" s="295"/>
      <c r="JPX64" s="295"/>
      <c r="JPY64" s="295"/>
      <c r="JPZ64" s="295"/>
      <c r="JQA64" s="295"/>
      <c r="JQB64" s="295"/>
      <c r="JQC64" s="295"/>
      <c r="JQD64" s="295"/>
      <c r="JQE64" s="295"/>
      <c r="JQF64" s="295"/>
      <c r="JQG64" s="295"/>
      <c r="JQH64" s="295"/>
      <c r="JQI64" s="295"/>
      <c r="JQJ64" s="295"/>
      <c r="JQK64" s="295"/>
      <c r="JQL64" s="295"/>
      <c r="JQM64" s="295"/>
      <c r="JQN64" s="295"/>
      <c r="JQO64" s="295"/>
      <c r="JQP64" s="295"/>
      <c r="JQQ64" s="295"/>
      <c r="JQR64" s="295"/>
      <c r="JQS64" s="295"/>
      <c r="JQT64" s="295"/>
      <c r="JQU64" s="295"/>
      <c r="JQV64" s="295"/>
      <c r="JQW64" s="295"/>
      <c r="JQX64" s="295"/>
      <c r="JQY64" s="295"/>
      <c r="JQZ64" s="295"/>
      <c r="JRA64" s="295"/>
      <c r="JRB64" s="295"/>
      <c r="JRC64" s="295"/>
      <c r="JRD64" s="295"/>
      <c r="JRE64" s="295"/>
      <c r="JRF64" s="295"/>
      <c r="JRG64" s="295"/>
      <c r="JRH64" s="295"/>
      <c r="JRI64" s="295"/>
      <c r="JRJ64" s="295"/>
      <c r="JRK64" s="295"/>
      <c r="JRL64" s="295"/>
      <c r="JRM64" s="295"/>
      <c r="JRN64" s="295"/>
      <c r="JRO64" s="295"/>
      <c r="JRP64" s="295"/>
      <c r="JRQ64" s="295"/>
      <c r="JRR64" s="295"/>
      <c r="JRS64" s="295"/>
      <c r="JRT64" s="295"/>
      <c r="JRU64" s="295"/>
      <c r="JRV64" s="295"/>
      <c r="JRW64" s="295"/>
      <c r="JRX64" s="295"/>
      <c r="JRY64" s="295"/>
      <c r="JRZ64" s="295"/>
      <c r="JSA64" s="295"/>
      <c r="JSB64" s="295"/>
      <c r="JSC64" s="295"/>
      <c r="JSD64" s="295"/>
      <c r="JSE64" s="295"/>
      <c r="JSF64" s="295"/>
      <c r="JSG64" s="295"/>
      <c r="JSH64" s="295"/>
      <c r="JSI64" s="295"/>
      <c r="JSJ64" s="295"/>
      <c r="JSK64" s="295"/>
      <c r="JSL64" s="295"/>
      <c r="JSM64" s="295"/>
      <c r="JSN64" s="295"/>
      <c r="JSO64" s="295"/>
      <c r="JSP64" s="295"/>
      <c r="JSQ64" s="295"/>
      <c r="JSR64" s="295"/>
      <c r="JSS64" s="295"/>
      <c r="JST64" s="295"/>
      <c r="JSU64" s="295"/>
      <c r="JSV64" s="295"/>
      <c r="JSW64" s="295"/>
      <c r="JSX64" s="295"/>
      <c r="JSY64" s="295"/>
      <c r="JSZ64" s="295"/>
      <c r="JTA64" s="295"/>
      <c r="JTB64" s="295"/>
      <c r="JTC64" s="295"/>
      <c r="JTD64" s="295"/>
      <c r="JTE64" s="295"/>
      <c r="JTF64" s="295"/>
      <c r="JTG64" s="295"/>
      <c r="JTH64" s="295"/>
      <c r="JTI64" s="295"/>
      <c r="JTJ64" s="295"/>
      <c r="JTK64" s="295"/>
      <c r="JTL64" s="295"/>
      <c r="JTM64" s="295"/>
      <c r="JTN64" s="295"/>
      <c r="JTO64" s="295"/>
      <c r="JTP64" s="295"/>
      <c r="JTQ64" s="295"/>
      <c r="JTR64" s="295"/>
      <c r="JTS64" s="295"/>
      <c r="JTT64" s="295"/>
      <c r="JTU64" s="295"/>
      <c r="JTV64" s="295"/>
      <c r="JTW64" s="295"/>
      <c r="JTX64" s="295"/>
      <c r="JTY64" s="295"/>
      <c r="JTZ64" s="295"/>
      <c r="JUA64" s="295"/>
      <c r="JUB64" s="295"/>
      <c r="JUC64" s="295"/>
      <c r="JUD64" s="295"/>
      <c r="JUE64" s="295"/>
      <c r="JUF64" s="295"/>
      <c r="JUG64" s="295"/>
      <c r="JUH64" s="295"/>
      <c r="JUI64" s="295"/>
      <c r="JUJ64" s="295"/>
      <c r="JUK64" s="295"/>
      <c r="JUL64" s="295"/>
      <c r="JUM64" s="295"/>
      <c r="JUN64" s="295"/>
      <c r="JUO64" s="295"/>
      <c r="JUP64" s="295"/>
      <c r="JUQ64" s="295"/>
      <c r="JUR64" s="295"/>
      <c r="JUS64" s="295"/>
      <c r="JUT64" s="295"/>
      <c r="JUU64" s="295"/>
      <c r="JUV64" s="295"/>
      <c r="JUW64" s="295"/>
      <c r="JUX64" s="295"/>
      <c r="JUY64" s="295"/>
      <c r="JUZ64" s="295"/>
      <c r="JVA64" s="295"/>
      <c r="JVB64" s="295"/>
      <c r="JVC64" s="295"/>
      <c r="JVD64" s="295"/>
      <c r="JVE64" s="295"/>
      <c r="JVF64" s="295"/>
      <c r="JVG64" s="295"/>
      <c r="JVH64" s="295"/>
      <c r="JVI64" s="295"/>
      <c r="JVJ64" s="295"/>
      <c r="JVK64" s="295"/>
      <c r="JVL64" s="295"/>
      <c r="JVM64" s="295"/>
      <c r="JVN64" s="295"/>
      <c r="JVO64" s="295"/>
      <c r="JVP64" s="295"/>
      <c r="JVQ64" s="295"/>
      <c r="JVR64" s="295"/>
      <c r="JVS64" s="295"/>
      <c r="JVT64" s="295"/>
      <c r="JVU64" s="295"/>
      <c r="JVV64" s="295"/>
      <c r="JVW64" s="295"/>
      <c r="JVX64" s="295"/>
      <c r="JVY64" s="295"/>
      <c r="JVZ64" s="295"/>
      <c r="JWA64" s="295"/>
      <c r="JWB64" s="295"/>
      <c r="JWC64" s="295"/>
      <c r="JWD64" s="295"/>
      <c r="JWE64" s="295"/>
      <c r="JWF64" s="295"/>
      <c r="JWG64" s="295"/>
      <c r="JWH64" s="295"/>
      <c r="JWI64" s="295"/>
      <c r="JWJ64" s="295"/>
      <c r="JWK64" s="295"/>
      <c r="JWL64" s="295"/>
      <c r="JWM64" s="295"/>
      <c r="JWN64" s="295"/>
      <c r="JWO64" s="295"/>
      <c r="JWP64" s="295"/>
      <c r="JWQ64" s="295"/>
      <c r="JWR64" s="295"/>
      <c r="JWS64" s="295"/>
      <c r="JWT64" s="295"/>
      <c r="JWU64" s="295"/>
      <c r="JWV64" s="295"/>
      <c r="JWW64" s="295"/>
      <c r="JWX64" s="295"/>
      <c r="JWY64" s="295"/>
      <c r="JWZ64" s="295"/>
      <c r="JXA64" s="295"/>
      <c r="JXB64" s="295"/>
      <c r="JXC64" s="295"/>
      <c r="JXD64" s="295"/>
      <c r="JXE64" s="295"/>
      <c r="JXF64" s="295"/>
      <c r="JXG64" s="295"/>
      <c r="JXH64" s="295"/>
      <c r="JXI64" s="295"/>
      <c r="JXJ64" s="295"/>
      <c r="JXK64" s="295"/>
      <c r="JXL64" s="295"/>
      <c r="JXM64" s="295"/>
      <c r="JXN64" s="295"/>
      <c r="JXO64" s="295"/>
      <c r="JXP64" s="295"/>
      <c r="JXQ64" s="295"/>
      <c r="JXR64" s="295"/>
      <c r="JXS64" s="295"/>
      <c r="JXT64" s="295"/>
      <c r="JXU64" s="295"/>
      <c r="JXV64" s="295"/>
      <c r="JXW64" s="295"/>
      <c r="JXX64" s="295"/>
      <c r="JXY64" s="295"/>
      <c r="JXZ64" s="295"/>
      <c r="JYA64" s="295"/>
      <c r="JYB64" s="295"/>
      <c r="JYC64" s="295"/>
      <c r="JYD64" s="295"/>
      <c r="JYE64" s="295"/>
      <c r="JYF64" s="295"/>
      <c r="JYG64" s="295"/>
      <c r="JYH64" s="295"/>
      <c r="JYI64" s="295"/>
      <c r="JYJ64" s="295"/>
      <c r="JYK64" s="295"/>
      <c r="JYL64" s="295"/>
      <c r="JYM64" s="295"/>
      <c r="JYN64" s="295"/>
      <c r="JYO64" s="295"/>
      <c r="JYP64" s="295"/>
      <c r="JYQ64" s="295"/>
      <c r="JYR64" s="295"/>
      <c r="JYS64" s="295"/>
      <c r="JYT64" s="295"/>
      <c r="JYU64" s="295"/>
      <c r="JYV64" s="295"/>
      <c r="JYW64" s="295"/>
      <c r="JYX64" s="295"/>
      <c r="JYY64" s="295"/>
      <c r="JYZ64" s="295"/>
      <c r="JZA64" s="295"/>
      <c r="JZB64" s="295"/>
      <c r="JZC64" s="295"/>
      <c r="JZD64" s="295"/>
      <c r="JZE64" s="295"/>
      <c r="JZF64" s="295"/>
      <c r="JZG64" s="295"/>
      <c r="JZH64" s="295"/>
      <c r="JZI64" s="295"/>
      <c r="JZJ64" s="295"/>
      <c r="JZK64" s="295"/>
      <c r="JZL64" s="295"/>
      <c r="JZM64" s="295"/>
      <c r="JZN64" s="295"/>
      <c r="JZO64" s="295"/>
      <c r="JZP64" s="295"/>
      <c r="JZQ64" s="295"/>
      <c r="JZR64" s="295"/>
      <c r="JZS64" s="295"/>
      <c r="JZT64" s="295"/>
      <c r="JZU64" s="295"/>
      <c r="JZV64" s="295"/>
      <c r="JZW64" s="295"/>
      <c r="JZX64" s="295"/>
      <c r="JZY64" s="295"/>
      <c r="JZZ64" s="295"/>
      <c r="KAA64" s="295"/>
      <c r="KAB64" s="295"/>
      <c r="KAC64" s="295"/>
      <c r="KAD64" s="295"/>
      <c r="KAE64" s="295"/>
      <c r="KAF64" s="295"/>
      <c r="KAG64" s="295"/>
      <c r="KAH64" s="295"/>
      <c r="KAI64" s="295"/>
      <c r="KAJ64" s="295"/>
      <c r="KAK64" s="295"/>
      <c r="KAL64" s="295"/>
      <c r="KAM64" s="295"/>
      <c r="KAN64" s="295"/>
      <c r="KAO64" s="295"/>
      <c r="KAP64" s="295"/>
      <c r="KAQ64" s="295"/>
      <c r="KAR64" s="295"/>
      <c r="KAS64" s="295"/>
      <c r="KAT64" s="295"/>
      <c r="KAU64" s="295"/>
      <c r="KAV64" s="295"/>
      <c r="KAW64" s="295"/>
      <c r="KAX64" s="295"/>
      <c r="KAY64" s="295"/>
      <c r="KAZ64" s="295"/>
      <c r="KBA64" s="295"/>
      <c r="KBB64" s="295"/>
      <c r="KBC64" s="295"/>
      <c r="KBD64" s="295"/>
      <c r="KBE64" s="295"/>
      <c r="KBF64" s="295"/>
      <c r="KBG64" s="295"/>
      <c r="KBH64" s="295"/>
      <c r="KBI64" s="295"/>
      <c r="KBJ64" s="295"/>
      <c r="KBK64" s="295"/>
      <c r="KBL64" s="295"/>
      <c r="KBM64" s="295"/>
      <c r="KBN64" s="295"/>
      <c r="KBO64" s="295"/>
      <c r="KBP64" s="295"/>
      <c r="KBQ64" s="295"/>
      <c r="KBR64" s="295"/>
      <c r="KBS64" s="295"/>
      <c r="KBT64" s="295"/>
      <c r="KBU64" s="295"/>
      <c r="KBV64" s="295"/>
      <c r="KBW64" s="295"/>
      <c r="KBX64" s="295"/>
      <c r="KBY64" s="295"/>
      <c r="KBZ64" s="295"/>
      <c r="KCA64" s="295"/>
      <c r="KCB64" s="295"/>
      <c r="KCC64" s="295"/>
      <c r="KCD64" s="295"/>
      <c r="KCE64" s="295"/>
      <c r="KCF64" s="295"/>
      <c r="KCG64" s="295"/>
      <c r="KCH64" s="295"/>
      <c r="KCI64" s="295"/>
      <c r="KCJ64" s="295"/>
      <c r="KCK64" s="295"/>
      <c r="KCL64" s="295"/>
      <c r="KCM64" s="295"/>
      <c r="KCN64" s="295"/>
      <c r="KCO64" s="295"/>
      <c r="KCP64" s="295"/>
      <c r="KCQ64" s="295"/>
      <c r="KCR64" s="295"/>
      <c r="KCS64" s="295"/>
      <c r="KCT64" s="295"/>
      <c r="KCU64" s="295"/>
      <c r="KCV64" s="295"/>
      <c r="KCW64" s="295"/>
      <c r="KCX64" s="295"/>
      <c r="KCY64" s="295"/>
      <c r="KCZ64" s="295"/>
      <c r="KDA64" s="295"/>
      <c r="KDB64" s="295"/>
      <c r="KDC64" s="295"/>
      <c r="KDD64" s="295"/>
      <c r="KDE64" s="295"/>
      <c r="KDF64" s="295"/>
      <c r="KDG64" s="295"/>
      <c r="KDH64" s="295"/>
      <c r="KDI64" s="295"/>
      <c r="KDJ64" s="295"/>
      <c r="KDK64" s="295"/>
      <c r="KDL64" s="295"/>
      <c r="KDM64" s="295"/>
      <c r="KDN64" s="295"/>
      <c r="KDO64" s="295"/>
      <c r="KDP64" s="295"/>
      <c r="KDQ64" s="295"/>
      <c r="KDR64" s="295"/>
      <c r="KDS64" s="295"/>
      <c r="KDT64" s="295"/>
      <c r="KDU64" s="295"/>
      <c r="KDV64" s="295"/>
      <c r="KDW64" s="295"/>
      <c r="KDX64" s="295"/>
      <c r="KDY64" s="295"/>
      <c r="KDZ64" s="295"/>
      <c r="KEA64" s="295"/>
      <c r="KEB64" s="295"/>
      <c r="KEC64" s="295"/>
      <c r="KED64" s="295"/>
      <c r="KEE64" s="295"/>
      <c r="KEF64" s="295"/>
      <c r="KEG64" s="295"/>
      <c r="KEH64" s="295"/>
      <c r="KEI64" s="295"/>
      <c r="KEJ64" s="295"/>
      <c r="KEK64" s="295"/>
      <c r="KEL64" s="295"/>
      <c r="KEM64" s="295"/>
      <c r="KEN64" s="295"/>
      <c r="KEO64" s="295"/>
      <c r="KEP64" s="295"/>
      <c r="KEQ64" s="295"/>
      <c r="KER64" s="295"/>
      <c r="KES64" s="295"/>
      <c r="KET64" s="295"/>
      <c r="KEU64" s="295"/>
      <c r="KEV64" s="295"/>
      <c r="KEW64" s="295"/>
      <c r="KEX64" s="295"/>
      <c r="KEY64" s="295"/>
      <c r="KEZ64" s="295"/>
      <c r="KFA64" s="295"/>
      <c r="KFB64" s="295"/>
      <c r="KFC64" s="295"/>
      <c r="KFD64" s="295"/>
      <c r="KFE64" s="295"/>
      <c r="KFF64" s="295"/>
      <c r="KFG64" s="295"/>
      <c r="KFH64" s="295"/>
      <c r="KFI64" s="295"/>
      <c r="KFJ64" s="295"/>
      <c r="KFK64" s="295"/>
      <c r="KFL64" s="295"/>
      <c r="KFM64" s="295"/>
      <c r="KFN64" s="295"/>
      <c r="KFO64" s="295"/>
      <c r="KFP64" s="295"/>
      <c r="KFQ64" s="295"/>
      <c r="KFR64" s="295"/>
      <c r="KFS64" s="295"/>
      <c r="KFT64" s="295"/>
      <c r="KFU64" s="295"/>
      <c r="KFV64" s="295"/>
      <c r="KFW64" s="295"/>
      <c r="KFX64" s="295"/>
      <c r="KFY64" s="295"/>
      <c r="KFZ64" s="295"/>
      <c r="KGA64" s="295"/>
      <c r="KGB64" s="295"/>
      <c r="KGC64" s="295"/>
      <c r="KGD64" s="295"/>
      <c r="KGE64" s="295"/>
      <c r="KGF64" s="295"/>
      <c r="KGG64" s="295"/>
      <c r="KGH64" s="295"/>
      <c r="KGI64" s="295"/>
      <c r="KGJ64" s="295"/>
      <c r="KGK64" s="295"/>
      <c r="KGL64" s="295"/>
      <c r="KGM64" s="295"/>
      <c r="KGN64" s="295"/>
      <c r="KGO64" s="295"/>
      <c r="KGP64" s="295"/>
      <c r="KGQ64" s="295"/>
      <c r="KGR64" s="295"/>
      <c r="KGS64" s="295"/>
      <c r="KGT64" s="295"/>
      <c r="KGU64" s="295"/>
      <c r="KGV64" s="295"/>
      <c r="KGW64" s="295"/>
      <c r="KGX64" s="295"/>
      <c r="KGY64" s="295"/>
      <c r="KGZ64" s="295"/>
      <c r="KHA64" s="295"/>
      <c r="KHB64" s="295"/>
      <c r="KHC64" s="295"/>
      <c r="KHD64" s="295"/>
      <c r="KHE64" s="295"/>
      <c r="KHF64" s="295"/>
      <c r="KHG64" s="295"/>
      <c r="KHH64" s="295"/>
      <c r="KHI64" s="295"/>
      <c r="KHJ64" s="295"/>
      <c r="KHK64" s="295"/>
      <c r="KHL64" s="295"/>
      <c r="KHM64" s="295"/>
      <c r="KHN64" s="295"/>
      <c r="KHO64" s="295"/>
      <c r="KHP64" s="295"/>
      <c r="KHQ64" s="295"/>
      <c r="KHR64" s="295"/>
      <c r="KHS64" s="295"/>
      <c r="KHT64" s="295"/>
      <c r="KHU64" s="295"/>
      <c r="KHV64" s="295"/>
      <c r="KHW64" s="295"/>
      <c r="KHX64" s="295"/>
      <c r="KHY64" s="295"/>
      <c r="KHZ64" s="295"/>
      <c r="KIA64" s="295"/>
      <c r="KIB64" s="295"/>
      <c r="KIC64" s="295"/>
      <c r="KID64" s="295"/>
      <c r="KIE64" s="295"/>
      <c r="KIF64" s="295"/>
      <c r="KIG64" s="295"/>
      <c r="KIH64" s="295"/>
      <c r="KII64" s="295"/>
      <c r="KIJ64" s="295"/>
      <c r="KIK64" s="295"/>
      <c r="KIL64" s="295"/>
      <c r="KIM64" s="295"/>
      <c r="KIN64" s="295"/>
      <c r="KIO64" s="295"/>
      <c r="KIP64" s="295"/>
      <c r="KIQ64" s="295"/>
      <c r="KIR64" s="295"/>
      <c r="KIS64" s="295"/>
      <c r="KIT64" s="295"/>
      <c r="KIU64" s="295"/>
      <c r="KIV64" s="295"/>
      <c r="KIW64" s="295"/>
      <c r="KIX64" s="295"/>
      <c r="KIY64" s="295"/>
      <c r="KIZ64" s="295"/>
      <c r="KJA64" s="295"/>
      <c r="KJB64" s="295"/>
      <c r="KJC64" s="295"/>
      <c r="KJD64" s="295"/>
      <c r="KJE64" s="295"/>
      <c r="KJF64" s="295"/>
      <c r="KJG64" s="295"/>
      <c r="KJH64" s="295"/>
      <c r="KJI64" s="295"/>
      <c r="KJJ64" s="295"/>
      <c r="KJK64" s="295"/>
      <c r="KJL64" s="295"/>
      <c r="KJM64" s="295"/>
      <c r="KJN64" s="295"/>
      <c r="KJO64" s="295"/>
      <c r="KJP64" s="295"/>
      <c r="KJQ64" s="295"/>
      <c r="KJR64" s="295"/>
      <c r="KJS64" s="295"/>
      <c r="KJT64" s="295"/>
      <c r="KJU64" s="295"/>
      <c r="KJV64" s="295"/>
      <c r="KJW64" s="295"/>
      <c r="KJX64" s="295"/>
      <c r="KJY64" s="295"/>
      <c r="KJZ64" s="295"/>
      <c r="KKA64" s="295"/>
      <c r="KKB64" s="295"/>
      <c r="KKC64" s="295"/>
      <c r="KKD64" s="295"/>
      <c r="KKE64" s="295"/>
      <c r="KKF64" s="295"/>
      <c r="KKG64" s="295"/>
      <c r="KKH64" s="295"/>
      <c r="KKI64" s="295"/>
      <c r="KKJ64" s="295"/>
      <c r="KKK64" s="295"/>
      <c r="KKL64" s="295"/>
      <c r="KKM64" s="295"/>
      <c r="KKN64" s="295"/>
      <c r="KKO64" s="295"/>
      <c r="KKP64" s="295"/>
      <c r="KKQ64" s="295"/>
      <c r="KKR64" s="295"/>
      <c r="KKS64" s="295"/>
      <c r="KKT64" s="295"/>
      <c r="KKU64" s="295"/>
      <c r="KKV64" s="295"/>
      <c r="KKW64" s="295"/>
      <c r="KKX64" s="295"/>
      <c r="KKY64" s="295"/>
      <c r="KKZ64" s="295"/>
      <c r="KLA64" s="295"/>
      <c r="KLB64" s="295"/>
      <c r="KLC64" s="295"/>
      <c r="KLD64" s="295"/>
      <c r="KLE64" s="295"/>
      <c r="KLF64" s="295"/>
      <c r="KLG64" s="295"/>
      <c r="KLH64" s="295"/>
      <c r="KLI64" s="295"/>
      <c r="KLJ64" s="295"/>
      <c r="KLK64" s="295"/>
      <c r="KLL64" s="295"/>
      <c r="KLM64" s="295"/>
      <c r="KLN64" s="295"/>
      <c r="KLO64" s="295"/>
      <c r="KLP64" s="295"/>
      <c r="KLQ64" s="295"/>
      <c r="KLR64" s="295"/>
      <c r="KLS64" s="295"/>
      <c r="KLT64" s="295"/>
      <c r="KLU64" s="295"/>
      <c r="KLV64" s="295"/>
      <c r="KLW64" s="295"/>
      <c r="KLX64" s="295"/>
      <c r="KLY64" s="295"/>
      <c r="KLZ64" s="295"/>
      <c r="KMA64" s="295"/>
      <c r="KMB64" s="295"/>
      <c r="KMC64" s="295"/>
      <c r="KMD64" s="295"/>
      <c r="KME64" s="295"/>
      <c r="KMF64" s="295"/>
      <c r="KMG64" s="295"/>
      <c r="KMH64" s="295"/>
      <c r="KMI64" s="295"/>
      <c r="KMJ64" s="295"/>
      <c r="KMK64" s="295"/>
      <c r="KML64" s="295"/>
      <c r="KMM64" s="295"/>
      <c r="KMN64" s="295"/>
      <c r="KMO64" s="295"/>
      <c r="KMP64" s="295"/>
      <c r="KMQ64" s="295"/>
      <c r="KMR64" s="295"/>
      <c r="KMS64" s="295"/>
      <c r="KMT64" s="295"/>
      <c r="KMU64" s="295"/>
      <c r="KMV64" s="295"/>
      <c r="KMW64" s="295"/>
      <c r="KMX64" s="295"/>
      <c r="KMY64" s="295"/>
      <c r="KMZ64" s="295"/>
      <c r="KNA64" s="295"/>
      <c r="KNB64" s="295"/>
      <c r="KNC64" s="295"/>
      <c r="KND64" s="295"/>
      <c r="KNE64" s="295"/>
      <c r="KNF64" s="295"/>
      <c r="KNG64" s="295"/>
      <c r="KNH64" s="295"/>
      <c r="KNI64" s="295"/>
      <c r="KNJ64" s="295"/>
      <c r="KNK64" s="295"/>
      <c r="KNL64" s="295"/>
      <c r="KNM64" s="295"/>
      <c r="KNN64" s="295"/>
      <c r="KNO64" s="295"/>
      <c r="KNP64" s="295"/>
      <c r="KNQ64" s="295"/>
      <c r="KNR64" s="295"/>
      <c r="KNS64" s="295"/>
      <c r="KNT64" s="295"/>
      <c r="KNU64" s="295"/>
      <c r="KNV64" s="295"/>
      <c r="KNW64" s="295"/>
      <c r="KNX64" s="295"/>
      <c r="KNY64" s="295"/>
      <c r="KNZ64" s="295"/>
      <c r="KOA64" s="295"/>
      <c r="KOB64" s="295"/>
      <c r="KOC64" s="295"/>
      <c r="KOD64" s="295"/>
      <c r="KOE64" s="295"/>
      <c r="KOF64" s="295"/>
      <c r="KOG64" s="295"/>
      <c r="KOH64" s="295"/>
      <c r="KOI64" s="295"/>
      <c r="KOJ64" s="295"/>
      <c r="KOK64" s="295"/>
      <c r="KOL64" s="295"/>
      <c r="KOM64" s="295"/>
      <c r="KON64" s="295"/>
      <c r="KOO64" s="295"/>
      <c r="KOP64" s="295"/>
      <c r="KOQ64" s="295"/>
      <c r="KOR64" s="295"/>
      <c r="KOS64" s="295"/>
      <c r="KOT64" s="295"/>
      <c r="KOU64" s="295"/>
      <c r="KOV64" s="295"/>
      <c r="KOW64" s="295"/>
      <c r="KOX64" s="295"/>
      <c r="KOY64" s="295"/>
      <c r="KOZ64" s="295"/>
      <c r="KPA64" s="295"/>
      <c r="KPB64" s="295"/>
      <c r="KPC64" s="295"/>
      <c r="KPD64" s="295"/>
      <c r="KPE64" s="295"/>
      <c r="KPF64" s="295"/>
      <c r="KPG64" s="295"/>
      <c r="KPH64" s="295"/>
      <c r="KPI64" s="295"/>
      <c r="KPJ64" s="295"/>
      <c r="KPK64" s="295"/>
      <c r="KPL64" s="295"/>
      <c r="KPM64" s="295"/>
      <c r="KPN64" s="295"/>
      <c r="KPO64" s="295"/>
      <c r="KPP64" s="295"/>
      <c r="KPQ64" s="295"/>
      <c r="KPR64" s="295"/>
      <c r="KPS64" s="295"/>
      <c r="KPT64" s="295"/>
      <c r="KPU64" s="295"/>
      <c r="KPV64" s="295"/>
      <c r="KPW64" s="295"/>
      <c r="KPX64" s="295"/>
      <c r="KPY64" s="295"/>
      <c r="KPZ64" s="295"/>
      <c r="KQA64" s="295"/>
      <c r="KQB64" s="295"/>
      <c r="KQC64" s="295"/>
      <c r="KQD64" s="295"/>
      <c r="KQE64" s="295"/>
      <c r="KQF64" s="295"/>
      <c r="KQG64" s="295"/>
      <c r="KQH64" s="295"/>
      <c r="KQI64" s="295"/>
      <c r="KQJ64" s="295"/>
      <c r="KQK64" s="295"/>
      <c r="KQL64" s="295"/>
      <c r="KQM64" s="295"/>
      <c r="KQN64" s="295"/>
      <c r="KQO64" s="295"/>
      <c r="KQP64" s="295"/>
      <c r="KQQ64" s="295"/>
      <c r="KQR64" s="295"/>
      <c r="KQS64" s="295"/>
      <c r="KQT64" s="295"/>
      <c r="KQU64" s="295"/>
      <c r="KQV64" s="295"/>
      <c r="KQW64" s="295"/>
      <c r="KQX64" s="295"/>
      <c r="KQY64" s="295"/>
      <c r="KQZ64" s="295"/>
      <c r="KRA64" s="295"/>
      <c r="KRB64" s="295"/>
      <c r="KRC64" s="295"/>
      <c r="KRD64" s="295"/>
      <c r="KRE64" s="295"/>
      <c r="KRF64" s="295"/>
      <c r="KRG64" s="295"/>
      <c r="KRH64" s="295"/>
      <c r="KRI64" s="295"/>
      <c r="KRJ64" s="295"/>
      <c r="KRK64" s="295"/>
      <c r="KRL64" s="295"/>
      <c r="KRM64" s="295"/>
      <c r="KRN64" s="295"/>
      <c r="KRO64" s="295"/>
      <c r="KRP64" s="295"/>
      <c r="KRQ64" s="295"/>
      <c r="KRR64" s="295"/>
      <c r="KRS64" s="295"/>
      <c r="KRT64" s="295"/>
      <c r="KRU64" s="295"/>
      <c r="KRV64" s="295"/>
      <c r="KRW64" s="295"/>
      <c r="KRX64" s="295"/>
      <c r="KRY64" s="295"/>
      <c r="KRZ64" s="295"/>
      <c r="KSA64" s="295"/>
      <c r="KSB64" s="295"/>
      <c r="KSC64" s="295"/>
      <c r="KSD64" s="295"/>
      <c r="KSE64" s="295"/>
      <c r="KSF64" s="295"/>
      <c r="KSG64" s="295"/>
      <c r="KSH64" s="295"/>
      <c r="KSI64" s="295"/>
      <c r="KSJ64" s="295"/>
      <c r="KSK64" s="295"/>
      <c r="KSL64" s="295"/>
      <c r="KSM64" s="295"/>
      <c r="KSN64" s="295"/>
      <c r="KSO64" s="295"/>
      <c r="KSP64" s="295"/>
      <c r="KSQ64" s="295"/>
      <c r="KSR64" s="295"/>
      <c r="KSS64" s="295"/>
      <c r="KST64" s="295"/>
      <c r="KSU64" s="295"/>
      <c r="KSV64" s="295"/>
      <c r="KSW64" s="295"/>
      <c r="KSX64" s="295"/>
      <c r="KSY64" s="295"/>
      <c r="KSZ64" s="295"/>
      <c r="KTA64" s="295"/>
      <c r="KTB64" s="295"/>
      <c r="KTC64" s="295"/>
      <c r="KTD64" s="295"/>
      <c r="KTE64" s="295"/>
      <c r="KTF64" s="295"/>
      <c r="KTG64" s="295"/>
      <c r="KTH64" s="295"/>
      <c r="KTI64" s="295"/>
      <c r="KTJ64" s="295"/>
      <c r="KTK64" s="295"/>
      <c r="KTL64" s="295"/>
      <c r="KTM64" s="295"/>
      <c r="KTN64" s="295"/>
      <c r="KTO64" s="295"/>
      <c r="KTP64" s="295"/>
      <c r="KTQ64" s="295"/>
      <c r="KTR64" s="295"/>
      <c r="KTS64" s="295"/>
      <c r="KTT64" s="295"/>
      <c r="KTU64" s="295"/>
      <c r="KTV64" s="295"/>
      <c r="KTW64" s="295"/>
      <c r="KTX64" s="295"/>
      <c r="KTY64" s="295"/>
      <c r="KTZ64" s="295"/>
      <c r="KUA64" s="295"/>
      <c r="KUB64" s="295"/>
      <c r="KUC64" s="295"/>
      <c r="KUD64" s="295"/>
      <c r="KUE64" s="295"/>
      <c r="KUF64" s="295"/>
      <c r="KUG64" s="295"/>
      <c r="KUH64" s="295"/>
      <c r="KUI64" s="295"/>
      <c r="KUJ64" s="295"/>
      <c r="KUK64" s="295"/>
      <c r="KUL64" s="295"/>
      <c r="KUM64" s="295"/>
      <c r="KUN64" s="295"/>
      <c r="KUO64" s="295"/>
      <c r="KUP64" s="295"/>
      <c r="KUQ64" s="295"/>
      <c r="KUR64" s="295"/>
      <c r="KUS64" s="295"/>
      <c r="KUT64" s="295"/>
      <c r="KUU64" s="295"/>
      <c r="KUV64" s="295"/>
      <c r="KUW64" s="295"/>
      <c r="KUX64" s="295"/>
      <c r="KUY64" s="295"/>
      <c r="KUZ64" s="295"/>
      <c r="KVA64" s="295"/>
      <c r="KVB64" s="295"/>
      <c r="KVC64" s="295"/>
      <c r="KVD64" s="295"/>
      <c r="KVE64" s="295"/>
      <c r="KVF64" s="295"/>
      <c r="KVG64" s="295"/>
      <c r="KVH64" s="295"/>
      <c r="KVI64" s="295"/>
      <c r="KVJ64" s="295"/>
      <c r="KVK64" s="295"/>
      <c r="KVL64" s="295"/>
      <c r="KVM64" s="295"/>
      <c r="KVN64" s="295"/>
      <c r="KVO64" s="295"/>
      <c r="KVP64" s="295"/>
      <c r="KVQ64" s="295"/>
      <c r="KVR64" s="295"/>
      <c r="KVS64" s="295"/>
      <c r="KVT64" s="295"/>
      <c r="KVU64" s="295"/>
      <c r="KVV64" s="295"/>
      <c r="KVW64" s="295"/>
      <c r="KVX64" s="295"/>
      <c r="KVY64" s="295"/>
      <c r="KVZ64" s="295"/>
      <c r="KWA64" s="295"/>
      <c r="KWB64" s="295"/>
      <c r="KWC64" s="295"/>
      <c r="KWD64" s="295"/>
      <c r="KWE64" s="295"/>
      <c r="KWF64" s="295"/>
      <c r="KWG64" s="295"/>
      <c r="KWH64" s="295"/>
      <c r="KWI64" s="295"/>
      <c r="KWJ64" s="295"/>
      <c r="KWK64" s="295"/>
      <c r="KWL64" s="295"/>
      <c r="KWM64" s="295"/>
      <c r="KWN64" s="295"/>
      <c r="KWO64" s="295"/>
      <c r="KWP64" s="295"/>
      <c r="KWQ64" s="295"/>
      <c r="KWR64" s="295"/>
      <c r="KWS64" s="295"/>
      <c r="KWT64" s="295"/>
      <c r="KWU64" s="295"/>
      <c r="KWV64" s="295"/>
      <c r="KWW64" s="295"/>
      <c r="KWX64" s="295"/>
      <c r="KWY64" s="295"/>
      <c r="KWZ64" s="295"/>
      <c r="KXA64" s="295"/>
      <c r="KXB64" s="295"/>
      <c r="KXC64" s="295"/>
      <c r="KXD64" s="295"/>
      <c r="KXE64" s="295"/>
      <c r="KXF64" s="295"/>
      <c r="KXG64" s="295"/>
      <c r="KXH64" s="295"/>
      <c r="KXI64" s="295"/>
      <c r="KXJ64" s="295"/>
      <c r="KXK64" s="295"/>
      <c r="KXL64" s="295"/>
      <c r="KXM64" s="295"/>
      <c r="KXN64" s="295"/>
      <c r="KXO64" s="295"/>
      <c r="KXP64" s="295"/>
      <c r="KXQ64" s="295"/>
      <c r="KXR64" s="295"/>
      <c r="KXS64" s="295"/>
      <c r="KXT64" s="295"/>
      <c r="KXU64" s="295"/>
      <c r="KXV64" s="295"/>
      <c r="KXW64" s="295"/>
      <c r="KXX64" s="295"/>
      <c r="KXY64" s="295"/>
      <c r="KXZ64" s="295"/>
      <c r="KYA64" s="295"/>
      <c r="KYB64" s="295"/>
      <c r="KYC64" s="295"/>
      <c r="KYD64" s="295"/>
      <c r="KYE64" s="295"/>
      <c r="KYF64" s="295"/>
      <c r="KYG64" s="295"/>
      <c r="KYH64" s="295"/>
      <c r="KYI64" s="295"/>
      <c r="KYJ64" s="295"/>
      <c r="KYK64" s="295"/>
      <c r="KYL64" s="295"/>
      <c r="KYM64" s="295"/>
      <c r="KYN64" s="295"/>
      <c r="KYO64" s="295"/>
      <c r="KYP64" s="295"/>
      <c r="KYQ64" s="295"/>
      <c r="KYR64" s="295"/>
      <c r="KYS64" s="295"/>
      <c r="KYT64" s="295"/>
      <c r="KYU64" s="295"/>
      <c r="KYV64" s="295"/>
      <c r="KYW64" s="295"/>
      <c r="KYX64" s="295"/>
      <c r="KYY64" s="295"/>
      <c r="KYZ64" s="295"/>
      <c r="KZA64" s="295"/>
      <c r="KZB64" s="295"/>
      <c r="KZC64" s="295"/>
      <c r="KZD64" s="295"/>
      <c r="KZE64" s="295"/>
      <c r="KZF64" s="295"/>
      <c r="KZG64" s="295"/>
      <c r="KZH64" s="295"/>
      <c r="KZI64" s="295"/>
      <c r="KZJ64" s="295"/>
      <c r="KZK64" s="295"/>
      <c r="KZL64" s="295"/>
      <c r="KZM64" s="295"/>
      <c r="KZN64" s="295"/>
      <c r="KZO64" s="295"/>
      <c r="KZP64" s="295"/>
      <c r="KZQ64" s="295"/>
      <c r="KZR64" s="295"/>
      <c r="KZS64" s="295"/>
      <c r="KZT64" s="295"/>
      <c r="KZU64" s="295"/>
      <c r="KZV64" s="295"/>
      <c r="KZW64" s="295"/>
      <c r="KZX64" s="295"/>
      <c r="KZY64" s="295"/>
      <c r="KZZ64" s="295"/>
      <c r="LAA64" s="295"/>
      <c r="LAB64" s="295"/>
      <c r="LAC64" s="295"/>
      <c r="LAD64" s="295"/>
      <c r="LAE64" s="295"/>
      <c r="LAF64" s="295"/>
      <c r="LAG64" s="295"/>
      <c r="LAH64" s="295"/>
      <c r="LAI64" s="295"/>
      <c r="LAJ64" s="295"/>
      <c r="LAK64" s="295"/>
      <c r="LAL64" s="295"/>
      <c r="LAM64" s="295"/>
      <c r="LAN64" s="295"/>
      <c r="LAO64" s="295"/>
      <c r="LAP64" s="295"/>
      <c r="LAQ64" s="295"/>
      <c r="LAR64" s="295"/>
      <c r="LAS64" s="295"/>
      <c r="LAT64" s="295"/>
      <c r="LAU64" s="295"/>
      <c r="LAV64" s="295"/>
      <c r="LAW64" s="295"/>
      <c r="LAX64" s="295"/>
      <c r="LAY64" s="295"/>
      <c r="LAZ64" s="295"/>
      <c r="LBA64" s="295"/>
      <c r="LBB64" s="295"/>
      <c r="LBC64" s="295"/>
      <c r="LBD64" s="295"/>
      <c r="LBE64" s="295"/>
      <c r="LBF64" s="295"/>
      <c r="LBG64" s="295"/>
      <c r="LBH64" s="295"/>
      <c r="LBI64" s="295"/>
      <c r="LBJ64" s="295"/>
      <c r="LBK64" s="295"/>
      <c r="LBL64" s="295"/>
      <c r="LBM64" s="295"/>
      <c r="LBN64" s="295"/>
      <c r="LBO64" s="295"/>
      <c r="LBP64" s="295"/>
      <c r="LBQ64" s="295"/>
      <c r="LBR64" s="295"/>
      <c r="LBS64" s="295"/>
      <c r="LBT64" s="295"/>
      <c r="LBU64" s="295"/>
      <c r="LBV64" s="295"/>
      <c r="LBW64" s="295"/>
      <c r="LBX64" s="295"/>
      <c r="LBY64" s="295"/>
      <c r="LBZ64" s="295"/>
      <c r="LCA64" s="295"/>
      <c r="LCB64" s="295"/>
      <c r="LCC64" s="295"/>
      <c r="LCD64" s="295"/>
      <c r="LCE64" s="295"/>
      <c r="LCF64" s="295"/>
      <c r="LCG64" s="295"/>
      <c r="LCH64" s="295"/>
      <c r="LCI64" s="295"/>
      <c r="LCJ64" s="295"/>
      <c r="LCK64" s="295"/>
      <c r="LCL64" s="295"/>
      <c r="LCM64" s="295"/>
      <c r="LCN64" s="295"/>
      <c r="LCO64" s="295"/>
      <c r="LCP64" s="295"/>
      <c r="LCQ64" s="295"/>
      <c r="LCR64" s="295"/>
      <c r="LCS64" s="295"/>
      <c r="LCT64" s="295"/>
      <c r="LCU64" s="295"/>
      <c r="LCV64" s="295"/>
      <c r="LCW64" s="295"/>
      <c r="LCX64" s="295"/>
      <c r="LCY64" s="295"/>
      <c r="LCZ64" s="295"/>
      <c r="LDA64" s="295"/>
      <c r="LDB64" s="295"/>
      <c r="LDC64" s="295"/>
      <c r="LDD64" s="295"/>
      <c r="LDE64" s="295"/>
      <c r="LDF64" s="295"/>
      <c r="LDG64" s="295"/>
      <c r="LDH64" s="295"/>
      <c r="LDI64" s="295"/>
      <c r="LDJ64" s="295"/>
      <c r="LDK64" s="295"/>
      <c r="LDL64" s="295"/>
      <c r="LDM64" s="295"/>
      <c r="LDN64" s="295"/>
      <c r="LDO64" s="295"/>
      <c r="LDP64" s="295"/>
      <c r="LDQ64" s="295"/>
      <c r="LDR64" s="295"/>
      <c r="LDS64" s="295"/>
      <c r="LDT64" s="295"/>
      <c r="LDU64" s="295"/>
      <c r="LDV64" s="295"/>
      <c r="LDW64" s="295"/>
      <c r="LDX64" s="295"/>
      <c r="LDY64" s="295"/>
      <c r="LDZ64" s="295"/>
      <c r="LEA64" s="295"/>
      <c r="LEB64" s="295"/>
      <c r="LEC64" s="295"/>
      <c r="LED64" s="295"/>
      <c r="LEE64" s="295"/>
      <c r="LEF64" s="295"/>
      <c r="LEG64" s="295"/>
      <c r="LEH64" s="295"/>
      <c r="LEI64" s="295"/>
      <c r="LEJ64" s="295"/>
      <c r="LEK64" s="295"/>
      <c r="LEL64" s="295"/>
      <c r="LEM64" s="295"/>
      <c r="LEN64" s="295"/>
      <c r="LEO64" s="295"/>
      <c r="LEP64" s="295"/>
      <c r="LEQ64" s="295"/>
      <c r="LER64" s="295"/>
      <c r="LES64" s="295"/>
      <c r="LET64" s="295"/>
      <c r="LEU64" s="295"/>
      <c r="LEV64" s="295"/>
      <c r="LEW64" s="295"/>
      <c r="LEX64" s="295"/>
      <c r="LEY64" s="295"/>
      <c r="LEZ64" s="295"/>
      <c r="LFA64" s="295"/>
      <c r="LFB64" s="295"/>
      <c r="LFC64" s="295"/>
      <c r="LFD64" s="295"/>
      <c r="LFE64" s="295"/>
      <c r="LFF64" s="295"/>
      <c r="LFG64" s="295"/>
      <c r="LFH64" s="295"/>
      <c r="LFI64" s="295"/>
      <c r="LFJ64" s="295"/>
      <c r="LFK64" s="295"/>
      <c r="LFL64" s="295"/>
      <c r="LFM64" s="295"/>
      <c r="LFN64" s="295"/>
      <c r="LFO64" s="295"/>
      <c r="LFP64" s="295"/>
      <c r="LFQ64" s="295"/>
      <c r="LFR64" s="295"/>
      <c r="LFS64" s="295"/>
      <c r="LFT64" s="295"/>
      <c r="LFU64" s="295"/>
      <c r="LFV64" s="295"/>
      <c r="LFW64" s="295"/>
      <c r="LFX64" s="295"/>
      <c r="LFY64" s="295"/>
      <c r="LFZ64" s="295"/>
      <c r="LGA64" s="295"/>
      <c r="LGB64" s="295"/>
      <c r="LGC64" s="295"/>
      <c r="LGD64" s="295"/>
      <c r="LGE64" s="295"/>
      <c r="LGF64" s="295"/>
      <c r="LGG64" s="295"/>
      <c r="LGH64" s="295"/>
      <c r="LGI64" s="295"/>
      <c r="LGJ64" s="295"/>
      <c r="LGK64" s="295"/>
      <c r="LGL64" s="295"/>
      <c r="LGM64" s="295"/>
      <c r="LGN64" s="295"/>
      <c r="LGO64" s="295"/>
      <c r="LGP64" s="295"/>
      <c r="LGQ64" s="295"/>
      <c r="LGR64" s="295"/>
      <c r="LGS64" s="295"/>
      <c r="LGT64" s="295"/>
      <c r="LGU64" s="295"/>
      <c r="LGV64" s="295"/>
      <c r="LGW64" s="295"/>
      <c r="LGX64" s="295"/>
      <c r="LGY64" s="295"/>
      <c r="LGZ64" s="295"/>
      <c r="LHA64" s="295"/>
      <c r="LHB64" s="295"/>
      <c r="LHC64" s="295"/>
      <c r="LHD64" s="295"/>
      <c r="LHE64" s="295"/>
      <c r="LHF64" s="295"/>
      <c r="LHG64" s="295"/>
      <c r="LHH64" s="295"/>
      <c r="LHI64" s="295"/>
      <c r="LHJ64" s="295"/>
      <c r="LHK64" s="295"/>
      <c r="LHL64" s="295"/>
      <c r="LHM64" s="295"/>
      <c r="LHN64" s="295"/>
      <c r="LHO64" s="295"/>
      <c r="LHP64" s="295"/>
      <c r="LHQ64" s="295"/>
      <c r="LHR64" s="295"/>
      <c r="LHS64" s="295"/>
      <c r="LHT64" s="295"/>
      <c r="LHU64" s="295"/>
      <c r="LHV64" s="295"/>
      <c r="LHW64" s="295"/>
      <c r="LHX64" s="295"/>
      <c r="LHY64" s="295"/>
      <c r="LHZ64" s="295"/>
      <c r="LIA64" s="295"/>
      <c r="LIB64" s="295"/>
      <c r="LIC64" s="295"/>
      <c r="LID64" s="295"/>
      <c r="LIE64" s="295"/>
      <c r="LIF64" s="295"/>
      <c r="LIG64" s="295"/>
      <c r="LIH64" s="295"/>
      <c r="LII64" s="295"/>
      <c r="LIJ64" s="295"/>
      <c r="LIK64" s="295"/>
      <c r="LIL64" s="295"/>
      <c r="LIM64" s="295"/>
      <c r="LIN64" s="295"/>
      <c r="LIO64" s="295"/>
      <c r="LIP64" s="295"/>
      <c r="LIQ64" s="295"/>
      <c r="LIR64" s="295"/>
      <c r="LIS64" s="295"/>
      <c r="LIT64" s="295"/>
      <c r="LIU64" s="295"/>
      <c r="LIV64" s="295"/>
      <c r="LIW64" s="295"/>
      <c r="LIX64" s="295"/>
      <c r="LIY64" s="295"/>
      <c r="LIZ64" s="295"/>
      <c r="LJA64" s="295"/>
      <c r="LJB64" s="295"/>
      <c r="LJC64" s="295"/>
      <c r="LJD64" s="295"/>
      <c r="LJE64" s="295"/>
      <c r="LJF64" s="295"/>
      <c r="LJG64" s="295"/>
      <c r="LJH64" s="295"/>
      <c r="LJI64" s="295"/>
      <c r="LJJ64" s="295"/>
      <c r="LJK64" s="295"/>
      <c r="LJL64" s="295"/>
      <c r="LJM64" s="295"/>
      <c r="LJN64" s="295"/>
      <c r="LJO64" s="295"/>
      <c r="LJP64" s="295"/>
      <c r="LJQ64" s="295"/>
      <c r="LJR64" s="295"/>
      <c r="LJS64" s="295"/>
      <c r="LJT64" s="295"/>
      <c r="LJU64" s="295"/>
      <c r="LJV64" s="295"/>
      <c r="LJW64" s="295"/>
      <c r="LJX64" s="295"/>
      <c r="LJY64" s="295"/>
      <c r="LJZ64" s="295"/>
      <c r="LKA64" s="295"/>
      <c r="LKB64" s="295"/>
      <c r="LKC64" s="295"/>
      <c r="LKD64" s="295"/>
      <c r="LKE64" s="295"/>
      <c r="LKF64" s="295"/>
      <c r="LKG64" s="295"/>
      <c r="LKH64" s="295"/>
      <c r="LKI64" s="295"/>
      <c r="LKJ64" s="295"/>
      <c r="LKK64" s="295"/>
      <c r="LKL64" s="295"/>
      <c r="LKM64" s="295"/>
      <c r="LKN64" s="295"/>
      <c r="LKO64" s="295"/>
      <c r="LKP64" s="295"/>
      <c r="LKQ64" s="295"/>
      <c r="LKR64" s="295"/>
      <c r="LKS64" s="295"/>
      <c r="LKT64" s="295"/>
      <c r="LKU64" s="295"/>
      <c r="LKV64" s="295"/>
      <c r="LKW64" s="295"/>
      <c r="LKX64" s="295"/>
      <c r="LKY64" s="295"/>
      <c r="LKZ64" s="295"/>
      <c r="LLA64" s="295"/>
      <c r="LLB64" s="295"/>
      <c r="LLC64" s="295"/>
      <c r="LLD64" s="295"/>
      <c r="LLE64" s="295"/>
      <c r="LLF64" s="295"/>
      <c r="LLG64" s="295"/>
      <c r="LLH64" s="295"/>
      <c r="LLI64" s="295"/>
      <c r="LLJ64" s="295"/>
      <c r="LLK64" s="295"/>
      <c r="LLL64" s="295"/>
      <c r="LLM64" s="295"/>
      <c r="LLN64" s="295"/>
      <c r="LLO64" s="295"/>
      <c r="LLP64" s="295"/>
      <c r="LLQ64" s="295"/>
      <c r="LLR64" s="295"/>
      <c r="LLS64" s="295"/>
      <c r="LLT64" s="295"/>
      <c r="LLU64" s="295"/>
      <c r="LLV64" s="295"/>
      <c r="LLW64" s="295"/>
      <c r="LLX64" s="295"/>
      <c r="LLY64" s="295"/>
      <c r="LLZ64" s="295"/>
      <c r="LMA64" s="295"/>
      <c r="LMB64" s="295"/>
      <c r="LMC64" s="295"/>
      <c r="LMD64" s="295"/>
      <c r="LME64" s="295"/>
      <c r="LMF64" s="295"/>
      <c r="LMG64" s="295"/>
      <c r="LMH64" s="295"/>
      <c r="LMI64" s="295"/>
      <c r="LMJ64" s="295"/>
      <c r="LMK64" s="295"/>
      <c r="LML64" s="295"/>
      <c r="LMM64" s="295"/>
      <c r="LMN64" s="295"/>
      <c r="LMO64" s="295"/>
      <c r="LMP64" s="295"/>
      <c r="LMQ64" s="295"/>
      <c r="LMR64" s="295"/>
      <c r="LMS64" s="295"/>
      <c r="LMT64" s="295"/>
      <c r="LMU64" s="295"/>
      <c r="LMV64" s="295"/>
      <c r="LMW64" s="295"/>
      <c r="LMX64" s="295"/>
      <c r="LMY64" s="295"/>
      <c r="LMZ64" s="295"/>
      <c r="LNA64" s="295"/>
      <c r="LNB64" s="295"/>
      <c r="LNC64" s="295"/>
      <c r="LND64" s="295"/>
      <c r="LNE64" s="295"/>
      <c r="LNF64" s="295"/>
      <c r="LNG64" s="295"/>
      <c r="LNH64" s="295"/>
      <c r="LNI64" s="295"/>
      <c r="LNJ64" s="295"/>
      <c r="LNK64" s="295"/>
      <c r="LNL64" s="295"/>
      <c r="LNM64" s="295"/>
      <c r="LNN64" s="295"/>
      <c r="LNO64" s="295"/>
      <c r="LNP64" s="295"/>
      <c r="LNQ64" s="295"/>
      <c r="LNR64" s="295"/>
      <c r="LNS64" s="295"/>
      <c r="LNT64" s="295"/>
      <c r="LNU64" s="295"/>
      <c r="LNV64" s="295"/>
      <c r="LNW64" s="295"/>
      <c r="LNX64" s="295"/>
      <c r="LNY64" s="295"/>
      <c r="LNZ64" s="295"/>
      <c r="LOA64" s="295"/>
      <c r="LOB64" s="295"/>
      <c r="LOC64" s="295"/>
      <c r="LOD64" s="295"/>
      <c r="LOE64" s="295"/>
      <c r="LOF64" s="295"/>
      <c r="LOG64" s="295"/>
      <c r="LOH64" s="295"/>
      <c r="LOI64" s="295"/>
      <c r="LOJ64" s="295"/>
      <c r="LOK64" s="295"/>
      <c r="LOL64" s="295"/>
      <c r="LOM64" s="295"/>
      <c r="LON64" s="295"/>
      <c r="LOO64" s="295"/>
      <c r="LOP64" s="295"/>
      <c r="LOQ64" s="295"/>
      <c r="LOR64" s="295"/>
      <c r="LOS64" s="295"/>
      <c r="LOT64" s="295"/>
      <c r="LOU64" s="295"/>
      <c r="LOV64" s="295"/>
      <c r="LOW64" s="295"/>
      <c r="LOX64" s="295"/>
      <c r="LOY64" s="295"/>
      <c r="LOZ64" s="295"/>
      <c r="LPA64" s="295"/>
      <c r="LPB64" s="295"/>
      <c r="LPC64" s="295"/>
      <c r="LPD64" s="295"/>
      <c r="LPE64" s="295"/>
      <c r="LPF64" s="295"/>
      <c r="LPG64" s="295"/>
      <c r="LPH64" s="295"/>
      <c r="LPI64" s="295"/>
      <c r="LPJ64" s="295"/>
      <c r="LPK64" s="295"/>
      <c r="LPL64" s="295"/>
      <c r="LPM64" s="295"/>
      <c r="LPN64" s="295"/>
      <c r="LPO64" s="295"/>
      <c r="LPP64" s="295"/>
      <c r="LPQ64" s="295"/>
      <c r="LPR64" s="295"/>
      <c r="LPS64" s="295"/>
      <c r="LPT64" s="295"/>
      <c r="LPU64" s="295"/>
      <c r="LPV64" s="295"/>
      <c r="LPW64" s="295"/>
      <c r="LPX64" s="295"/>
      <c r="LPY64" s="295"/>
      <c r="LPZ64" s="295"/>
      <c r="LQA64" s="295"/>
      <c r="LQB64" s="295"/>
      <c r="LQC64" s="295"/>
      <c r="LQD64" s="295"/>
      <c r="LQE64" s="295"/>
      <c r="LQF64" s="295"/>
      <c r="LQG64" s="295"/>
      <c r="LQH64" s="295"/>
      <c r="LQI64" s="295"/>
      <c r="LQJ64" s="295"/>
      <c r="LQK64" s="295"/>
      <c r="LQL64" s="295"/>
      <c r="LQM64" s="295"/>
      <c r="LQN64" s="295"/>
      <c r="LQO64" s="295"/>
      <c r="LQP64" s="295"/>
      <c r="LQQ64" s="295"/>
      <c r="LQR64" s="295"/>
      <c r="LQS64" s="295"/>
      <c r="LQT64" s="295"/>
      <c r="LQU64" s="295"/>
      <c r="LQV64" s="295"/>
      <c r="LQW64" s="295"/>
      <c r="LQX64" s="295"/>
      <c r="LQY64" s="295"/>
      <c r="LQZ64" s="295"/>
      <c r="LRA64" s="295"/>
      <c r="LRB64" s="295"/>
      <c r="LRC64" s="295"/>
      <c r="LRD64" s="295"/>
      <c r="LRE64" s="295"/>
      <c r="LRF64" s="295"/>
      <c r="LRG64" s="295"/>
      <c r="LRH64" s="295"/>
      <c r="LRI64" s="295"/>
      <c r="LRJ64" s="295"/>
      <c r="LRK64" s="295"/>
      <c r="LRL64" s="295"/>
      <c r="LRM64" s="295"/>
      <c r="LRN64" s="295"/>
      <c r="LRO64" s="295"/>
      <c r="LRP64" s="295"/>
      <c r="LRQ64" s="295"/>
      <c r="LRR64" s="295"/>
      <c r="LRS64" s="295"/>
      <c r="LRT64" s="295"/>
      <c r="LRU64" s="295"/>
      <c r="LRV64" s="295"/>
      <c r="LRW64" s="295"/>
      <c r="LRX64" s="295"/>
      <c r="LRY64" s="295"/>
      <c r="LRZ64" s="295"/>
      <c r="LSA64" s="295"/>
      <c r="LSB64" s="295"/>
      <c r="LSC64" s="295"/>
      <c r="LSD64" s="295"/>
      <c r="LSE64" s="295"/>
      <c r="LSF64" s="295"/>
      <c r="LSG64" s="295"/>
      <c r="LSH64" s="295"/>
      <c r="LSI64" s="295"/>
      <c r="LSJ64" s="295"/>
      <c r="LSK64" s="295"/>
      <c r="LSL64" s="295"/>
      <c r="LSM64" s="295"/>
      <c r="LSN64" s="295"/>
      <c r="LSO64" s="295"/>
      <c r="LSP64" s="295"/>
      <c r="LSQ64" s="295"/>
      <c r="LSR64" s="295"/>
      <c r="LSS64" s="295"/>
      <c r="LST64" s="295"/>
      <c r="LSU64" s="295"/>
      <c r="LSV64" s="295"/>
      <c r="LSW64" s="295"/>
      <c r="LSX64" s="295"/>
      <c r="LSY64" s="295"/>
      <c r="LSZ64" s="295"/>
      <c r="LTA64" s="295"/>
      <c r="LTB64" s="295"/>
      <c r="LTC64" s="295"/>
      <c r="LTD64" s="295"/>
      <c r="LTE64" s="295"/>
      <c r="LTF64" s="295"/>
      <c r="LTG64" s="295"/>
      <c r="LTH64" s="295"/>
      <c r="LTI64" s="295"/>
      <c r="LTJ64" s="295"/>
      <c r="LTK64" s="295"/>
      <c r="LTL64" s="295"/>
      <c r="LTM64" s="295"/>
      <c r="LTN64" s="295"/>
      <c r="LTO64" s="295"/>
      <c r="LTP64" s="295"/>
      <c r="LTQ64" s="295"/>
      <c r="LTR64" s="295"/>
      <c r="LTS64" s="295"/>
      <c r="LTT64" s="295"/>
      <c r="LTU64" s="295"/>
      <c r="LTV64" s="295"/>
      <c r="LTW64" s="295"/>
      <c r="LTX64" s="295"/>
      <c r="LTY64" s="295"/>
      <c r="LTZ64" s="295"/>
      <c r="LUA64" s="295"/>
      <c r="LUB64" s="295"/>
      <c r="LUC64" s="295"/>
      <c r="LUD64" s="295"/>
      <c r="LUE64" s="295"/>
      <c r="LUF64" s="295"/>
      <c r="LUG64" s="295"/>
      <c r="LUH64" s="295"/>
      <c r="LUI64" s="295"/>
      <c r="LUJ64" s="295"/>
      <c r="LUK64" s="295"/>
      <c r="LUL64" s="295"/>
      <c r="LUM64" s="295"/>
      <c r="LUN64" s="295"/>
      <c r="LUO64" s="295"/>
      <c r="LUP64" s="295"/>
      <c r="LUQ64" s="295"/>
      <c r="LUR64" s="295"/>
      <c r="LUS64" s="295"/>
      <c r="LUT64" s="295"/>
      <c r="LUU64" s="295"/>
      <c r="LUV64" s="295"/>
      <c r="LUW64" s="295"/>
      <c r="LUX64" s="295"/>
      <c r="LUY64" s="295"/>
      <c r="LUZ64" s="295"/>
      <c r="LVA64" s="295"/>
      <c r="LVB64" s="295"/>
      <c r="LVC64" s="295"/>
      <c r="LVD64" s="295"/>
      <c r="LVE64" s="295"/>
      <c r="LVF64" s="295"/>
      <c r="LVG64" s="295"/>
      <c r="LVH64" s="295"/>
      <c r="LVI64" s="295"/>
      <c r="LVJ64" s="295"/>
      <c r="LVK64" s="295"/>
      <c r="LVL64" s="295"/>
      <c r="LVM64" s="295"/>
      <c r="LVN64" s="295"/>
      <c r="LVO64" s="295"/>
      <c r="LVP64" s="295"/>
      <c r="LVQ64" s="295"/>
      <c r="LVR64" s="295"/>
      <c r="LVS64" s="295"/>
      <c r="LVT64" s="295"/>
      <c r="LVU64" s="295"/>
      <c r="LVV64" s="295"/>
      <c r="LVW64" s="295"/>
      <c r="LVX64" s="295"/>
      <c r="LVY64" s="295"/>
      <c r="LVZ64" s="295"/>
      <c r="LWA64" s="295"/>
      <c r="LWB64" s="295"/>
      <c r="LWC64" s="295"/>
      <c r="LWD64" s="295"/>
      <c r="LWE64" s="295"/>
      <c r="LWF64" s="295"/>
      <c r="LWG64" s="295"/>
      <c r="LWH64" s="295"/>
      <c r="LWI64" s="295"/>
      <c r="LWJ64" s="295"/>
      <c r="LWK64" s="295"/>
      <c r="LWL64" s="295"/>
      <c r="LWM64" s="295"/>
      <c r="LWN64" s="295"/>
      <c r="LWO64" s="295"/>
      <c r="LWP64" s="295"/>
      <c r="LWQ64" s="295"/>
      <c r="LWR64" s="295"/>
      <c r="LWS64" s="295"/>
      <c r="LWT64" s="295"/>
      <c r="LWU64" s="295"/>
      <c r="LWV64" s="295"/>
      <c r="LWW64" s="295"/>
      <c r="LWX64" s="295"/>
      <c r="LWY64" s="295"/>
      <c r="LWZ64" s="295"/>
      <c r="LXA64" s="295"/>
      <c r="LXB64" s="295"/>
      <c r="LXC64" s="295"/>
      <c r="LXD64" s="295"/>
      <c r="LXE64" s="295"/>
      <c r="LXF64" s="295"/>
      <c r="LXG64" s="295"/>
      <c r="LXH64" s="295"/>
      <c r="LXI64" s="295"/>
      <c r="LXJ64" s="295"/>
      <c r="LXK64" s="295"/>
      <c r="LXL64" s="295"/>
      <c r="LXM64" s="295"/>
      <c r="LXN64" s="295"/>
      <c r="LXO64" s="295"/>
      <c r="LXP64" s="295"/>
      <c r="LXQ64" s="295"/>
      <c r="LXR64" s="295"/>
      <c r="LXS64" s="295"/>
      <c r="LXT64" s="295"/>
      <c r="LXU64" s="295"/>
      <c r="LXV64" s="295"/>
      <c r="LXW64" s="295"/>
      <c r="LXX64" s="295"/>
      <c r="LXY64" s="295"/>
      <c r="LXZ64" s="295"/>
      <c r="LYA64" s="295"/>
      <c r="LYB64" s="295"/>
      <c r="LYC64" s="295"/>
      <c r="LYD64" s="295"/>
      <c r="LYE64" s="295"/>
      <c r="LYF64" s="295"/>
      <c r="LYG64" s="295"/>
      <c r="LYH64" s="295"/>
      <c r="LYI64" s="295"/>
      <c r="LYJ64" s="295"/>
      <c r="LYK64" s="295"/>
      <c r="LYL64" s="295"/>
      <c r="LYM64" s="295"/>
      <c r="LYN64" s="295"/>
      <c r="LYO64" s="295"/>
      <c r="LYP64" s="295"/>
      <c r="LYQ64" s="295"/>
      <c r="LYR64" s="295"/>
      <c r="LYS64" s="295"/>
      <c r="LYT64" s="295"/>
      <c r="LYU64" s="295"/>
      <c r="LYV64" s="295"/>
      <c r="LYW64" s="295"/>
      <c r="LYX64" s="295"/>
      <c r="LYY64" s="295"/>
      <c r="LYZ64" s="295"/>
      <c r="LZA64" s="295"/>
      <c r="LZB64" s="295"/>
      <c r="LZC64" s="295"/>
      <c r="LZD64" s="295"/>
      <c r="LZE64" s="295"/>
      <c r="LZF64" s="295"/>
      <c r="LZG64" s="295"/>
      <c r="LZH64" s="295"/>
      <c r="LZI64" s="295"/>
      <c r="LZJ64" s="295"/>
      <c r="LZK64" s="295"/>
      <c r="LZL64" s="295"/>
      <c r="LZM64" s="295"/>
      <c r="LZN64" s="295"/>
      <c r="LZO64" s="295"/>
      <c r="LZP64" s="295"/>
      <c r="LZQ64" s="295"/>
      <c r="LZR64" s="295"/>
      <c r="LZS64" s="295"/>
      <c r="LZT64" s="295"/>
      <c r="LZU64" s="295"/>
      <c r="LZV64" s="295"/>
      <c r="LZW64" s="295"/>
      <c r="LZX64" s="295"/>
      <c r="LZY64" s="295"/>
      <c r="LZZ64" s="295"/>
      <c r="MAA64" s="295"/>
      <c r="MAB64" s="295"/>
      <c r="MAC64" s="295"/>
      <c r="MAD64" s="295"/>
      <c r="MAE64" s="295"/>
      <c r="MAF64" s="295"/>
      <c r="MAG64" s="295"/>
      <c r="MAH64" s="295"/>
      <c r="MAI64" s="295"/>
      <c r="MAJ64" s="295"/>
      <c r="MAK64" s="295"/>
      <c r="MAL64" s="295"/>
      <c r="MAM64" s="295"/>
      <c r="MAN64" s="295"/>
      <c r="MAO64" s="295"/>
      <c r="MAP64" s="295"/>
      <c r="MAQ64" s="295"/>
      <c r="MAR64" s="295"/>
      <c r="MAS64" s="295"/>
      <c r="MAT64" s="295"/>
      <c r="MAU64" s="295"/>
      <c r="MAV64" s="295"/>
      <c r="MAW64" s="295"/>
      <c r="MAX64" s="295"/>
      <c r="MAY64" s="295"/>
      <c r="MAZ64" s="295"/>
      <c r="MBA64" s="295"/>
      <c r="MBB64" s="295"/>
      <c r="MBC64" s="295"/>
      <c r="MBD64" s="295"/>
      <c r="MBE64" s="295"/>
      <c r="MBF64" s="295"/>
      <c r="MBG64" s="295"/>
      <c r="MBH64" s="295"/>
      <c r="MBI64" s="295"/>
      <c r="MBJ64" s="295"/>
      <c r="MBK64" s="295"/>
      <c r="MBL64" s="295"/>
      <c r="MBM64" s="295"/>
      <c r="MBN64" s="295"/>
      <c r="MBO64" s="295"/>
      <c r="MBP64" s="295"/>
      <c r="MBQ64" s="295"/>
      <c r="MBR64" s="295"/>
      <c r="MBS64" s="295"/>
      <c r="MBT64" s="295"/>
      <c r="MBU64" s="295"/>
      <c r="MBV64" s="295"/>
      <c r="MBW64" s="295"/>
      <c r="MBX64" s="295"/>
      <c r="MBY64" s="295"/>
      <c r="MBZ64" s="295"/>
      <c r="MCA64" s="295"/>
      <c r="MCB64" s="295"/>
      <c r="MCC64" s="295"/>
      <c r="MCD64" s="295"/>
      <c r="MCE64" s="295"/>
      <c r="MCF64" s="295"/>
      <c r="MCG64" s="295"/>
      <c r="MCH64" s="295"/>
      <c r="MCI64" s="295"/>
      <c r="MCJ64" s="295"/>
      <c r="MCK64" s="295"/>
      <c r="MCL64" s="295"/>
      <c r="MCM64" s="295"/>
      <c r="MCN64" s="295"/>
      <c r="MCO64" s="295"/>
      <c r="MCP64" s="295"/>
      <c r="MCQ64" s="295"/>
      <c r="MCR64" s="295"/>
      <c r="MCS64" s="295"/>
      <c r="MCT64" s="295"/>
      <c r="MCU64" s="295"/>
      <c r="MCV64" s="295"/>
      <c r="MCW64" s="295"/>
      <c r="MCX64" s="295"/>
      <c r="MCY64" s="295"/>
      <c r="MCZ64" s="295"/>
      <c r="MDA64" s="295"/>
      <c r="MDB64" s="295"/>
      <c r="MDC64" s="295"/>
      <c r="MDD64" s="295"/>
      <c r="MDE64" s="295"/>
      <c r="MDF64" s="295"/>
      <c r="MDG64" s="295"/>
      <c r="MDH64" s="295"/>
      <c r="MDI64" s="295"/>
      <c r="MDJ64" s="295"/>
      <c r="MDK64" s="295"/>
      <c r="MDL64" s="295"/>
      <c r="MDM64" s="295"/>
      <c r="MDN64" s="295"/>
      <c r="MDO64" s="295"/>
      <c r="MDP64" s="295"/>
      <c r="MDQ64" s="295"/>
      <c r="MDR64" s="295"/>
      <c r="MDS64" s="295"/>
      <c r="MDT64" s="295"/>
      <c r="MDU64" s="295"/>
      <c r="MDV64" s="295"/>
      <c r="MDW64" s="295"/>
      <c r="MDX64" s="295"/>
      <c r="MDY64" s="295"/>
      <c r="MDZ64" s="295"/>
      <c r="MEA64" s="295"/>
      <c r="MEB64" s="295"/>
      <c r="MEC64" s="295"/>
      <c r="MED64" s="295"/>
      <c r="MEE64" s="295"/>
      <c r="MEF64" s="295"/>
      <c r="MEG64" s="295"/>
      <c r="MEH64" s="295"/>
      <c r="MEI64" s="295"/>
      <c r="MEJ64" s="295"/>
      <c r="MEK64" s="295"/>
      <c r="MEL64" s="295"/>
      <c r="MEM64" s="295"/>
      <c r="MEN64" s="295"/>
      <c r="MEO64" s="295"/>
      <c r="MEP64" s="295"/>
      <c r="MEQ64" s="295"/>
      <c r="MER64" s="295"/>
      <c r="MES64" s="295"/>
      <c r="MET64" s="295"/>
      <c r="MEU64" s="295"/>
      <c r="MEV64" s="295"/>
      <c r="MEW64" s="295"/>
      <c r="MEX64" s="295"/>
      <c r="MEY64" s="295"/>
      <c r="MEZ64" s="295"/>
      <c r="MFA64" s="295"/>
      <c r="MFB64" s="295"/>
      <c r="MFC64" s="295"/>
      <c r="MFD64" s="295"/>
      <c r="MFE64" s="295"/>
      <c r="MFF64" s="295"/>
      <c r="MFG64" s="295"/>
      <c r="MFH64" s="295"/>
      <c r="MFI64" s="295"/>
      <c r="MFJ64" s="295"/>
      <c r="MFK64" s="295"/>
      <c r="MFL64" s="295"/>
      <c r="MFM64" s="295"/>
      <c r="MFN64" s="295"/>
      <c r="MFO64" s="295"/>
      <c r="MFP64" s="295"/>
      <c r="MFQ64" s="295"/>
      <c r="MFR64" s="295"/>
      <c r="MFS64" s="295"/>
      <c r="MFT64" s="295"/>
      <c r="MFU64" s="295"/>
      <c r="MFV64" s="295"/>
      <c r="MFW64" s="295"/>
      <c r="MFX64" s="295"/>
      <c r="MFY64" s="295"/>
      <c r="MFZ64" s="295"/>
      <c r="MGA64" s="295"/>
      <c r="MGB64" s="295"/>
      <c r="MGC64" s="295"/>
      <c r="MGD64" s="295"/>
      <c r="MGE64" s="295"/>
      <c r="MGF64" s="295"/>
      <c r="MGG64" s="295"/>
      <c r="MGH64" s="295"/>
      <c r="MGI64" s="295"/>
      <c r="MGJ64" s="295"/>
      <c r="MGK64" s="295"/>
      <c r="MGL64" s="295"/>
      <c r="MGM64" s="295"/>
      <c r="MGN64" s="295"/>
      <c r="MGO64" s="295"/>
      <c r="MGP64" s="295"/>
      <c r="MGQ64" s="295"/>
      <c r="MGR64" s="295"/>
      <c r="MGS64" s="295"/>
      <c r="MGT64" s="295"/>
      <c r="MGU64" s="295"/>
      <c r="MGV64" s="295"/>
      <c r="MGW64" s="295"/>
      <c r="MGX64" s="295"/>
      <c r="MGY64" s="295"/>
      <c r="MGZ64" s="295"/>
      <c r="MHA64" s="295"/>
      <c r="MHB64" s="295"/>
      <c r="MHC64" s="295"/>
      <c r="MHD64" s="295"/>
      <c r="MHE64" s="295"/>
      <c r="MHF64" s="295"/>
      <c r="MHG64" s="295"/>
      <c r="MHH64" s="295"/>
      <c r="MHI64" s="295"/>
      <c r="MHJ64" s="295"/>
      <c r="MHK64" s="295"/>
      <c r="MHL64" s="295"/>
      <c r="MHM64" s="295"/>
      <c r="MHN64" s="295"/>
      <c r="MHO64" s="295"/>
      <c r="MHP64" s="295"/>
      <c r="MHQ64" s="295"/>
      <c r="MHR64" s="295"/>
      <c r="MHS64" s="295"/>
      <c r="MHT64" s="295"/>
      <c r="MHU64" s="295"/>
      <c r="MHV64" s="295"/>
      <c r="MHW64" s="295"/>
      <c r="MHX64" s="295"/>
      <c r="MHY64" s="295"/>
      <c r="MHZ64" s="295"/>
      <c r="MIA64" s="295"/>
      <c r="MIB64" s="295"/>
      <c r="MIC64" s="295"/>
      <c r="MID64" s="295"/>
      <c r="MIE64" s="295"/>
      <c r="MIF64" s="295"/>
      <c r="MIG64" s="295"/>
      <c r="MIH64" s="295"/>
      <c r="MII64" s="295"/>
      <c r="MIJ64" s="295"/>
      <c r="MIK64" s="295"/>
      <c r="MIL64" s="295"/>
      <c r="MIM64" s="295"/>
      <c r="MIN64" s="295"/>
      <c r="MIO64" s="295"/>
      <c r="MIP64" s="295"/>
      <c r="MIQ64" s="295"/>
      <c r="MIR64" s="295"/>
      <c r="MIS64" s="295"/>
      <c r="MIT64" s="295"/>
      <c r="MIU64" s="295"/>
      <c r="MIV64" s="295"/>
      <c r="MIW64" s="295"/>
      <c r="MIX64" s="295"/>
      <c r="MIY64" s="295"/>
      <c r="MIZ64" s="295"/>
      <c r="MJA64" s="295"/>
      <c r="MJB64" s="295"/>
      <c r="MJC64" s="295"/>
      <c r="MJD64" s="295"/>
      <c r="MJE64" s="295"/>
      <c r="MJF64" s="295"/>
      <c r="MJG64" s="295"/>
      <c r="MJH64" s="295"/>
      <c r="MJI64" s="295"/>
      <c r="MJJ64" s="295"/>
      <c r="MJK64" s="295"/>
      <c r="MJL64" s="295"/>
      <c r="MJM64" s="295"/>
      <c r="MJN64" s="295"/>
      <c r="MJO64" s="295"/>
      <c r="MJP64" s="295"/>
      <c r="MJQ64" s="295"/>
      <c r="MJR64" s="295"/>
      <c r="MJS64" s="295"/>
      <c r="MJT64" s="295"/>
      <c r="MJU64" s="295"/>
      <c r="MJV64" s="295"/>
      <c r="MJW64" s="295"/>
      <c r="MJX64" s="295"/>
      <c r="MJY64" s="295"/>
      <c r="MJZ64" s="295"/>
      <c r="MKA64" s="295"/>
      <c r="MKB64" s="295"/>
      <c r="MKC64" s="295"/>
      <c r="MKD64" s="295"/>
      <c r="MKE64" s="295"/>
      <c r="MKF64" s="295"/>
      <c r="MKG64" s="295"/>
      <c r="MKH64" s="295"/>
      <c r="MKI64" s="295"/>
      <c r="MKJ64" s="295"/>
      <c r="MKK64" s="295"/>
      <c r="MKL64" s="295"/>
      <c r="MKM64" s="295"/>
      <c r="MKN64" s="295"/>
      <c r="MKO64" s="295"/>
      <c r="MKP64" s="295"/>
      <c r="MKQ64" s="295"/>
      <c r="MKR64" s="295"/>
      <c r="MKS64" s="295"/>
      <c r="MKT64" s="295"/>
      <c r="MKU64" s="295"/>
      <c r="MKV64" s="295"/>
      <c r="MKW64" s="295"/>
      <c r="MKX64" s="295"/>
      <c r="MKY64" s="295"/>
      <c r="MKZ64" s="295"/>
      <c r="MLA64" s="295"/>
      <c r="MLB64" s="295"/>
      <c r="MLC64" s="295"/>
      <c r="MLD64" s="295"/>
      <c r="MLE64" s="295"/>
      <c r="MLF64" s="295"/>
      <c r="MLG64" s="295"/>
      <c r="MLH64" s="295"/>
      <c r="MLI64" s="295"/>
      <c r="MLJ64" s="295"/>
      <c r="MLK64" s="295"/>
      <c r="MLL64" s="295"/>
      <c r="MLM64" s="295"/>
      <c r="MLN64" s="295"/>
      <c r="MLO64" s="295"/>
      <c r="MLP64" s="295"/>
      <c r="MLQ64" s="295"/>
      <c r="MLR64" s="295"/>
      <c r="MLS64" s="295"/>
      <c r="MLT64" s="295"/>
      <c r="MLU64" s="295"/>
      <c r="MLV64" s="295"/>
      <c r="MLW64" s="295"/>
      <c r="MLX64" s="295"/>
      <c r="MLY64" s="295"/>
      <c r="MLZ64" s="295"/>
      <c r="MMA64" s="295"/>
      <c r="MMB64" s="295"/>
      <c r="MMC64" s="295"/>
      <c r="MMD64" s="295"/>
      <c r="MME64" s="295"/>
      <c r="MMF64" s="295"/>
      <c r="MMG64" s="295"/>
      <c r="MMH64" s="295"/>
      <c r="MMI64" s="295"/>
      <c r="MMJ64" s="295"/>
      <c r="MMK64" s="295"/>
      <c r="MML64" s="295"/>
      <c r="MMM64" s="295"/>
      <c r="MMN64" s="295"/>
      <c r="MMO64" s="295"/>
      <c r="MMP64" s="295"/>
      <c r="MMQ64" s="295"/>
      <c r="MMR64" s="295"/>
      <c r="MMS64" s="295"/>
      <c r="MMT64" s="295"/>
      <c r="MMU64" s="295"/>
      <c r="MMV64" s="295"/>
      <c r="MMW64" s="295"/>
      <c r="MMX64" s="295"/>
      <c r="MMY64" s="295"/>
      <c r="MMZ64" s="295"/>
      <c r="MNA64" s="295"/>
      <c r="MNB64" s="295"/>
      <c r="MNC64" s="295"/>
      <c r="MND64" s="295"/>
      <c r="MNE64" s="295"/>
      <c r="MNF64" s="295"/>
      <c r="MNG64" s="295"/>
      <c r="MNH64" s="295"/>
      <c r="MNI64" s="295"/>
      <c r="MNJ64" s="295"/>
      <c r="MNK64" s="295"/>
      <c r="MNL64" s="295"/>
      <c r="MNM64" s="295"/>
      <c r="MNN64" s="295"/>
      <c r="MNO64" s="295"/>
      <c r="MNP64" s="295"/>
      <c r="MNQ64" s="295"/>
      <c r="MNR64" s="295"/>
      <c r="MNS64" s="295"/>
      <c r="MNT64" s="295"/>
      <c r="MNU64" s="295"/>
      <c r="MNV64" s="295"/>
      <c r="MNW64" s="295"/>
      <c r="MNX64" s="295"/>
      <c r="MNY64" s="295"/>
      <c r="MNZ64" s="295"/>
      <c r="MOA64" s="295"/>
      <c r="MOB64" s="295"/>
      <c r="MOC64" s="295"/>
      <c r="MOD64" s="295"/>
      <c r="MOE64" s="295"/>
      <c r="MOF64" s="295"/>
      <c r="MOG64" s="295"/>
      <c r="MOH64" s="295"/>
      <c r="MOI64" s="295"/>
      <c r="MOJ64" s="295"/>
      <c r="MOK64" s="295"/>
      <c r="MOL64" s="295"/>
      <c r="MOM64" s="295"/>
      <c r="MON64" s="295"/>
      <c r="MOO64" s="295"/>
      <c r="MOP64" s="295"/>
      <c r="MOQ64" s="295"/>
      <c r="MOR64" s="295"/>
      <c r="MOS64" s="295"/>
      <c r="MOT64" s="295"/>
      <c r="MOU64" s="295"/>
      <c r="MOV64" s="295"/>
      <c r="MOW64" s="295"/>
      <c r="MOX64" s="295"/>
      <c r="MOY64" s="295"/>
      <c r="MOZ64" s="295"/>
      <c r="MPA64" s="295"/>
      <c r="MPB64" s="295"/>
      <c r="MPC64" s="295"/>
      <c r="MPD64" s="295"/>
      <c r="MPE64" s="295"/>
      <c r="MPF64" s="295"/>
      <c r="MPG64" s="295"/>
      <c r="MPH64" s="295"/>
      <c r="MPI64" s="295"/>
      <c r="MPJ64" s="295"/>
      <c r="MPK64" s="295"/>
      <c r="MPL64" s="295"/>
      <c r="MPM64" s="295"/>
      <c r="MPN64" s="295"/>
      <c r="MPO64" s="295"/>
      <c r="MPP64" s="295"/>
      <c r="MPQ64" s="295"/>
      <c r="MPR64" s="295"/>
      <c r="MPS64" s="295"/>
      <c r="MPT64" s="295"/>
      <c r="MPU64" s="295"/>
      <c r="MPV64" s="295"/>
      <c r="MPW64" s="295"/>
      <c r="MPX64" s="295"/>
      <c r="MPY64" s="295"/>
      <c r="MPZ64" s="295"/>
      <c r="MQA64" s="295"/>
      <c r="MQB64" s="295"/>
      <c r="MQC64" s="295"/>
      <c r="MQD64" s="295"/>
      <c r="MQE64" s="295"/>
      <c r="MQF64" s="295"/>
      <c r="MQG64" s="295"/>
      <c r="MQH64" s="295"/>
      <c r="MQI64" s="295"/>
      <c r="MQJ64" s="295"/>
      <c r="MQK64" s="295"/>
      <c r="MQL64" s="295"/>
      <c r="MQM64" s="295"/>
      <c r="MQN64" s="295"/>
      <c r="MQO64" s="295"/>
      <c r="MQP64" s="295"/>
      <c r="MQQ64" s="295"/>
      <c r="MQR64" s="295"/>
      <c r="MQS64" s="295"/>
      <c r="MQT64" s="295"/>
      <c r="MQU64" s="295"/>
      <c r="MQV64" s="295"/>
      <c r="MQW64" s="295"/>
      <c r="MQX64" s="295"/>
      <c r="MQY64" s="295"/>
      <c r="MQZ64" s="295"/>
      <c r="MRA64" s="295"/>
      <c r="MRB64" s="295"/>
      <c r="MRC64" s="295"/>
      <c r="MRD64" s="295"/>
      <c r="MRE64" s="295"/>
      <c r="MRF64" s="295"/>
      <c r="MRG64" s="295"/>
      <c r="MRH64" s="295"/>
      <c r="MRI64" s="295"/>
      <c r="MRJ64" s="295"/>
      <c r="MRK64" s="295"/>
      <c r="MRL64" s="295"/>
      <c r="MRM64" s="295"/>
      <c r="MRN64" s="295"/>
      <c r="MRO64" s="295"/>
      <c r="MRP64" s="295"/>
      <c r="MRQ64" s="295"/>
      <c r="MRR64" s="295"/>
      <c r="MRS64" s="295"/>
      <c r="MRT64" s="295"/>
      <c r="MRU64" s="295"/>
      <c r="MRV64" s="295"/>
      <c r="MRW64" s="295"/>
      <c r="MRX64" s="295"/>
      <c r="MRY64" s="295"/>
      <c r="MRZ64" s="295"/>
      <c r="MSA64" s="295"/>
      <c r="MSB64" s="295"/>
      <c r="MSC64" s="295"/>
      <c r="MSD64" s="295"/>
      <c r="MSE64" s="295"/>
      <c r="MSF64" s="295"/>
      <c r="MSG64" s="295"/>
      <c r="MSH64" s="295"/>
      <c r="MSI64" s="295"/>
      <c r="MSJ64" s="295"/>
      <c r="MSK64" s="295"/>
      <c r="MSL64" s="295"/>
      <c r="MSM64" s="295"/>
      <c r="MSN64" s="295"/>
      <c r="MSO64" s="295"/>
      <c r="MSP64" s="295"/>
      <c r="MSQ64" s="295"/>
      <c r="MSR64" s="295"/>
      <c r="MSS64" s="295"/>
      <c r="MST64" s="295"/>
      <c r="MSU64" s="295"/>
      <c r="MSV64" s="295"/>
      <c r="MSW64" s="295"/>
      <c r="MSX64" s="295"/>
      <c r="MSY64" s="295"/>
      <c r="MSZ64" s="295"/>
      <c r="MTA64" s="295"/>
      <c r="MTB64" s="295"/>
      <c r="MTC64" s="295"/>
      <c r="MTD64" s="295"/>
      <c r="MTE64" s="295"/>
      <c r="MTF64" s="295"/>
      <c r="MTG64" s="295"/>
      <c r="MTH64" s="295"/>
      <c r="MTI64" s="295"/>
      <c r="MTJ64" s="295"/>
      <c r="MTK64" s="295"/>
      <c r="MTL64" s="295"/>
      <c r="MTM64" s="295"/>
      <c r="MTN64" s="295"/>
      <c r="MTO64" s="295"/>
      <c r="MTP64" s="295"/>
      <c r="MTQ64" s="295"/>
      <c r="MTR64" s="295"/>
      <c r="MTS64" s="295"/>
      <c r="MTT64" s="295"/>
      <c r="MTU64" s="295"/>
      <c r="MTV64" s="295"/>
      <c r="MTW64" s="295"/>
      <c r="MTX64" s="295"/>
      <c r="MTY64" s="295"/>
      <c r="MTZ64" s="295"/>
      <c r="MUA64" s="295"/>
      <c r="MUB64" s="295"/>
      <c r="MUC64" s="295"/>
      <c r="MUD64" s="295"/>
      <c r="MUE64" s="295"/>
      <c r="MUF64" s="295"/>
      <c r="MUG64" s="295"/>
      <c r="MUH64" s="295"/>
      <c r="MUI64" s="295"/>
      <c r="MUJ64" s="295"/>
      <c r="MUK64" s="295"/>
      <c r="MUL64" s="295"/>
      <c r="MUM64" s="295"/>
      <c r="MUN64" s="295"/>
      <c r="MUO64" s="295"/>
      <c r="MUP64" s="295"/>
      <c r="MUQ64" s="295"/>
      <c r="MUR64" s="295"/>
      <c r="MUS64" s="295"/>
      <c r="MUT64" s="295"/>
      <c r="MUU64" s="295"/>
      <c r="MUV64" s="295"/>
      <c r="MUW64" s="295"/>
      <c r="MUX64" s="295"/>
      <c r="MUY64" s="295"/>
      <c r="MUZ64" s="295"/>
      <c r="MVA64" s="295"/>
      <c r="MVB64" s="295"/>
      <c r="MVC64" s="295"/>
      <c r="MVD64" s="295"/>
      <c r="MVE64" s="295"/>
      <c r="MVF64" s="295"/>
      <c r="MVG64" s="295"/>
      <c r="MVH64" s="295"/>
      <c r="MVI64" s="295"/>
      <c r="MVJ64" s="295"/>
      <c r="MVK64" s="295"/>
      <c r="MVL64" s="295"/>
      <c r="MVM64" s="295"/>
      <c r="MVN64" s="295"/>
      <c r="MVO64" s="295"/>
      <c r="MVP64" s="295"/>
      <c r="MVQ64" s="295"/>
      <c r="MVR64" s="295"/>
      <c r="MVS64" s="295"/>
      <c r="MVT64" s="295"/>
      <c r="MVU64" s="295"/>
      <c r="MVV64" s="295"/>
      <c r="MVW64" s="295"/>
      <c r="MVX64" s="295"/>
      <c r="MVY64" s="295"/>
      <c r="MVZ64" s="295"/>
      <c r="MWA64" s="295"/>
      <c r="MWB64" s="295"/>
      <c r="MWC64" s="295"/>
      <c r="MWD64" s="295"/>
      <c r="MWE64" s="295"/>
      <c r="MWF64" s="295"/>
      <c r="MWG64" s="295"/>
      <c r="MWH64" s="295"/>
      <c r="MWI64" s="295"/>
      <c r="MWJ64" s="295"/>
      <c r="MWK64" s="295"/>
      <c r="MWL64" s="295"/>
      <c r="MWM64" s="295"/>
      <c r="MWN64" s="295"/>
      <c r="MWO64" s="295"/>
      <c r="MWP64" s="295"/>
      <c r="MWQ64" s="295"/>
      <c r="MWR64" s="295"/>
      <c r="MWS64" s="295"/>
      <c r="MWT64" s="295"/>
      <c r="MWU64" s="295"/>
      <c r="MWV64" s="295"/>
      <c r="MWW64" s="295"/>
      <c r="MWX64" s="295"/>
      <c r="MWY64" s="295"/>
      <c r="MWZ64" s="295"/>
      <c r="MXA64" s="295"/>
      <c r="MXB64" s="295"/>
      <c r="MXC64" s="295"/>
      <c r="MXD64" s="295"/>
      <c r="MXE64" s="295"/>
      <c r="MXF64" s="295"/>
      <c r="MXG64" s="295"/>
      <c r="MXH64" s="295"/>
      <c r="MXI64" s="295"/>
      <c r="MXJ64" s="295"/>
      <c r="MXK64" s="295"/>
      <c r="MXL64" s="295"/>
      <c r="MXM64" s="295"/>
      <c r="MXN64" s="295"/>
      <c r="MXO64" s="295"/>
      <c r="MXP64" s="295"/>
      <c r="MXQ64" s="295"/>
      <c r="MXR64" s="295"/>
      <c r="MXS64" s="295"/>
      <c r="MXT64" s="295"/>
      <c r="MXU64" s="295"/>
      <c r="MXV64" s="295"/>
      <c r="MXW64" s="295"/>
      <c r="MXX64" s="295"/>
      <c r="MXY64" s="295"/>
      <c r="MXZ64" s="295"/>
      <c r="MYA64" s="295"/>
      <c r="MYB64" s="295"/>
      <c r="MYC64" s="295"/>
      <c r="MYD64" s="295"/>
      <c r="MYE64" s="295"/>
      <c r="MYF64" s="295"/>
      <c r="MYG64" s="295"/>
      <c r="MYH64" s="295"/>
      <c r="MYI64" s="295"/>
      <c r="MYJ64" s="295"/>
      <c r="MYK64" s="295"/>
      <c r="MYL64" s="295"/>
      <c r="MYM64" s="295"/>
      <c r="MYN64" s="295"/>
      <c r="MYO64" s="295"/>
      <c r="MYP64" s="295"/>
      <c r="MYQ64" s="295"/>
      <c r="MYR64" s="295"/>
      <c r="MYS64" s="295"/>
      <c r="MYT64" s="295"/>
      <c r="MYU64" s="295"/>
      <c r="MYV64" s="295"/>
      <c r="MYW64" s="295"/>
      <c r="MYX64" s="295"/>
      <c r="MYY64" s="295"/>
      <c r="MYZ64" s="295"/>
      <c r="MZA64" s="295"/>
      <c r="MZB64" s="295"/>
      <c r="MZC64" s="295"/>
      <c r="MZD64" s="295"/>
      <c r="MZE64" s="295"/>
      <c r="MZF64" s="295"/>
      <c r="MZG64" s="295"/>
      <c r="MZH64" s="295"/>
      <c r="MZI64" s="295"/>
      <c r="MZJ64" s="295"/>
      <c r="MZK64" s="295"/>
      <c r="MZL64" s="295"/>
      <c r="MZM64" s="295"/>
      <c r="MZN64" s="295"/>
      <c r="MZO64" s="295"/>
      <c r="MZP64" s="295"/>
      <c r="MZQ64" s="295"/>
      <c r="MZR64" s="295"/>
      <c r="MZS64" s="295"/>
      <c r="MZT64" s="295"/>
      <c r="MZU64" s="295"/>
      <c r="MZV64" s="295"/>
      <c r="MZW64" s="295"/>
      <c r="MZX64" s="295"/>
      <c r="MZY64" s="295"/>
      <c r="MZZ64" s="295"/>
      <c r="NAA64" s="295"/>
      <c r="NAB64" s="295"/>
      <c r="NAC64" s="295"/>
      <c r="NAD64" s="295"/>
      <c r="NAE64" s="295"/>
      <c r="NAF64" s="295"/>
      <c r="NAG64" s="295"/>
      <c r="NAH64" s="295"/>
      <c r="NAI64" s="295"/>
      <c r="NAJ64" s="295"/>
      <c r="NAK64" s="295"/>
      <c r="NAL64" s="295"/>
      <c r="NAM64" s="295"/>
      <c r="NAN64" s="295"/>
      <c r="NAO64" s="295"/>
      <c r="NAP64" s="295"/>
      <c r="NAQ64" s="295"/>
      <c r="NAR64" s="295"/>
      <c r="NAS64" s="295"/>
      <c r="NAT64" s="295"/>
      <c r="NAU64" s="295"/>
      <c r="NAV64" s="295"/>
      <c r="NAW64" s="295"/>
      <c r="NAX64" s="295"/>
      <c r="NAY64" s="295"/>
      <c r="NAZ64" s="295"/>
      <c r="NBA64" s="295"/>
      <c r="NBB64" s="295"/>
      <c r="NBC64" s="295"/>
      <c r="NBD64" s="295"/>
      <c r="NBE64" s="295"/>
      <c r="NBF64" s="295"/>
      <c r="NBG64" s="295"/>
      <c r="NBH64" s="295"/>
      <c r="NBI64" s="295"/>
      <c r="NBJ64" s="295"/>
      <c r="NBK64" s="295"/>
      <c r="NBL64" s="295"/>
      <c r="NBM64" s="295"/>
      <c r="NBN64" s="295"/>
      <c r="NBO64" s="295"/>
      <c r="NBP64" s="295"/>
      <c r="NBQ64" s="295"/>
      <c r="NBR64" s="295"/>
      <c r="NBS64" s="295"/>
      <c r="NBT64" s="295"/>
      <c r="NBU64" s="295"/>
      <c r="NBV64" s="295"/>
      <c r="NBW64" s="295"/>
      <c r="NBX64" s="295"/>
      <c r="NBY64" s="295"/>
      <c r="NBZ64" s="295"/>
      <c r="NCA64" s="295"/>
      <c r="NCB64" s="295"/>
      <c r="NCC64" s="295"/>
      <c r="NCD64" s="295"/>
      <c r="NCE64" s="295"/>
      <c r="NCF64" s="295"/>
      <c r="NCG64" s="295"/>
      <c r="NCH64" s="295"/>
      <c r="NCI64" s="295"/>
      <c r="NCJ64" s="295"/>
      <c r="NCK64" s="295"/>
      <c r="NCL64" s="295"/>
      <c r="NCM64" s="295"/>
      <c r="NCN64" s="295"/>
      <c r="NCO64" s="295"/>
      <c r="NCP64" s="295"/>
      <c r="NCQ64" s="295"/>
      <c r="NCR64" s="295"/>
      <c r="NCS64" s="295"/>
      <c r="NCT64" s="295"/>
      <c r="NCU64" s="295"/>
      <c r="NCV64" s="295"/>
      <c r="NCW64" s="295"/>
      <c r="NCX64" s="295"/>
      <c r="NCY64" s="295"/>
      <c r="NCZ64" s="295"/>
      <c r="NDA64" s="295"/>
      <c r="NDB64" s="295"/>
      <c r="NDC64" s="295"/>
      <c r="NDD64" s="295"/>
      <c r="NDE64" s="295"/>
      <c r="NDF64" s="295"/>
      <c r="NDG64" s="295"/>
      <c r="NDH64" s="295"/>
      <c r="NDI64" s="295"/>
      <c r="NDJ64" s="295"/>
      <c r="NDK64" s="295"/>
      <c r="NDL64" s="295"/>
      <c r="NDM64" s="295"/>
      <c r="NDN64" s="295"/>
      <c r="NDO64" s="295"/>
      <c r="NDP64" s="295"/>
      <c r="NDQ64" s="295"/>
      <c r="NDR64" s="295"/>
      <c r="NDS64" s="295"/>
      <c r="NDT64" s="295"/>
      <c r="NDU64" s="295"/>
      <c r="NDV64" s="295"/>
      <c r="NDW64" s="295"/>
      <c r="NDX64" s="295"/>
      <c r="NDY64" s="295"/>
      <c r="NDZ64" s="295"/>
      <c r="NEA64" s="295"/>
      <c r="NEB64" s="295"/>
      <c r="NEC64" s="295"/>
      <c r="NED64" s="295"/>
      <c r="NEE64" s="295"/>
      <c r="NEF64" s="295"/>
      <c r="NEG64" s="295"/>
      <c r="NEH64" s="295"/>
      <c r="NEI64" s="295"/>
      <c r="NEJ64" s="295"/>
      <c r="NEK64" s="295"/>
      <c r="NEL64" s="295"/>
      <c r="NEM64" s="295"/>
      <c r="NEN64" s="295"/>
      <c r="NEO64" s="295"/>
      <c r="NEP64" s="295"/>
      <c r="NEQ64" s="295"/>
      <c r="NER64" s="295"/>
      <c r="NES64" s="295"/>
      <c r="NET64" s="295"/>
      <c r="NEU64" s="295"/>
      <c r="NEV64" s="295"/>
      <c r="NEW64" s="295"/>
      <c r="NEX64" s="295"/>
      <c r="NEY64" s="295"/>
      <c r="NEZ64" s="295"/>
      <c r="NFA64" s="295"/>
      <c r="NFB64" s="295"/>
      <c r="NFC64" s="295"/>
      <c r="NFD64" s="295"/>
      <c r="NFE64" s="295"/>
      <c r="NFF64" s="295"/>
      <c r="NFG64" s="295"/>
      <c r="NFH64" s="295"/>
      <c r="NFI64" s="295"/>
      <c r="NFJ64" s="295"/>
      <c r="NFK64" s="295"/>
      <c r="NFL64" s="295"/>
      <c r="NFM64" s="295"/>
      <c r="NFN64" s="295"/>
      <c r="NFO64" s="295"/>
      <c r="NFP64" s="295"/>
      <c r="NFQ64" s="295"/>
      <c r="NFR64" s="295"/>
      <c r="NFS64" s="295"/>
      <c r="NFT64" s="295"/>
      <c r="NFU64" s="295"/>
      <c r="NFV64" s="295"/>
      <c r="NFW64" s="295"/>
      <c r="NFX64" s="295"/>
      <c r="NFY64" s="295"/>
      <c r="NFZ64" s="295"/>
      <c r="NGA64" s="295"/>
      <c r="NGB64" s="295"/>
      <c r="NGC64" s="295"/>
      <c r="NGD64" s="295"/>
      <c r="NGE64" s="295"/>
      <c r="NGF64" s="295"/>
      <c r="NGG64" s="295"/>
      <c r="NGH64" s="295"/>
      <c r="NGI64" s="295"/>
      <c r="NGJ64" s="295"/>
      <c r="NGK64" s="295"/>
      <c r="NGL64" s="295"/>
      <c r="NGM64" s="295"/>
      <c r="NGN64" s="295"/>
      <c r="NGO64" s="295"/>
      <c r="NGP64" s="295"/>
      <c r="NGQ64" s="295"/>
      <c r="NGR64" s="295"/>
      <c r="NGS64" s="295"/>
      <c r="NGT64" s="295"/>
      <c r="NGU64" s="295"/>
      <c r="NGV64" s="295"/>
      <c r="NGW64" s="295"/>
      <c r="NGX64" s="295"/>
      <c r="NGY64" s="295"/>
      <c r="NGZ64" s="295"/>
      <c r="NHA64" s="295"/>
      <c r="NHB64" s="295"/>
      <c r="NHC64" s="295"/>
      <c r="NHD64" s="295"/>
      <c r="NHE64" s="295"/>
      <c r="NHF64" s="295"/>
      <c r="NHG64" s="295"/>
      <c r="NHH64" s="295"/>
      <c r="NHI64" s="295"/>
      <c r="NHJ64" s="295"/>
      <c r="NHK64" s="295"/>
      <c r="NHL64" s="295"/>
      <c r="NHM64" s="295"/>
      <c r="NHN64" s="295"/>
      <c r="NHO64" s="295"/>
      <c r="NHP64" s="295"/>
      <c r="NHQ64" s="295"/>
      <c r="NHR64" s="295"/>
      <c r="NHS64" s="295"/>
      <c r="NHT64" s="295"/>
      <c r="NHU64" s="295"/>
      <c r="NHV64" s="295"/>
      <c r="NHW64" s="295"/>
      <c r="NHX64" s="295"/>
      <c r="NHY64" s="295"/>
      <c r="NHZ64" s="295"/>
      <c r="NIA64" s="295"/>
      <c r="NIB64" s="295"/>
      <c r="NIC64" s="295"/>
      <c r="NID64" s="295"/>
      <c r="NIE64" s="295"/>
      <c r="NIF64" s="295"/>
      <c r="NIG64" s="295"/>
      <c r="NIH64" s="295"/>
      <c r="NII64" s="295"/>
      <c r="NIJ64" s="295"/>
      <c r="NIK64" s="295"/>
      <c r="NIL64" s="295"/>
      <c r="NIM64" s="295"/>
      <c r="NIN64" s="295"/>
      <c r="NIO64" s="295"/>
      <c r="NIP64" s="295"/>
      <c r="NIQ64" s="295"/>
      <c r="NIR64" s="295"/>
      <c r="NIS64" s="295"/>
      <c r="NIT64" s="295"/>
      <c r="NIU64" s="295"/>
      <c r="NIV64" s="295"/>
      <c r="NIW64" s="295"/>
      <c r="NIX64" s="295"/>
      <c r="NIY64" s="295"/>
      <c r="NIZ64" s="295"/>
      <c r="NJA64" s="295"/>
      <c r="NJB64" s="295"/>
      <c r="NJC64" s="295"/>
      <c r="NJD64" s="295"/>
      <c r="NJE64" s="295"/>
      <c r="NJF64" s="295"/>
      <c r="NJG64" s="295"/>
      <c r="NJH64" s="295"/>
      <c r="NJI64" s="295"/>
      <c r="NJJ64" s="295"/>
      <c r="NJK64" s="295"/>
      <c r="NJL64" s="295"/>
      <c r="NJM64" s="295"/>
      <c r="NJN64" s="295"/>
      <c r="NJO64" s="295"/>
      <c r="NJP64" s="295"/>
      <c r="NJQ64" s="295"/>
      <c r="NJR64" s="295"/>
      <c r="NJS64" s="295"/>
      <c r="NJT64" s="295"/>
      <c r="NJU64" s="295"/>
      <c r="NJV64" s="295"/>
      <c r="NJW64" s="295"/>
      <c r="NJX64" s="295"/>
      <c r="NJY64" s="295"/>
      <c r="NJZ64" s="295"/>
      <c r="NKA64" s="295"/>
      <c r="NKB64" s="295"/>
      <c r="NKC64" s="295"/>
      <c r="NKD64" s="295"/>
      <c r="NKE64" s="295"/>
      <c r="NKF64" s="295"/>
      <c r="NKG64" s="295"/>
      <c r="NKH64" s="295"/>
      <c r="NKI64" s="295"/>
      <c r="NKJ64" s="295"/>
      <c r="NKK64" s="295"/>
      <c r="NKL64" s="295"/>
      <c r="NKM64" s="295"/>
      <c r="NKN64" s="295"/>
      <c r="NKO64" s="295"/>
      <c r="NKP64" s="295"/>
      <c r="NKQ64" s="295"/>
      <c r="NKR64" s="295"/>
      <c r="NKS64" s="295"/>
      <c r="NKT64" s="295"/>
      <c r="NKU64" s="295"/>
      <c r="NKV64" s="295"/>
      <c r="NKW64" s="295"/>
      <c r="NKX64" s="295"/>
      <c r="NKY64" s="295"/>
      <c r="NKZ64" s="295"/>
      <c r="NLA64" s="295"/>
      <c r="NLB64" s="295"/>
      <c r="NLC64" s="295"/>
      <c r="NLD64" s="295"/>
      <c r="NLE64" s="295"/>
      <c r="NLF64" s="295"/>
      <c r="NLG64" s="295"/>
      <c r="NLH64" s="295"/>
      <c r="NLI64" s="295"/>
      <c r="NLJ64" s="295"/>
      <c r="NLK64" s="295"/>
      <c r="NLL64" s="295"/>
      <c r="NLM64" s="295"/>
      <c r="NLN64" s="295"/>
      <c r="NLO64" s="295"/>
      <c r="NLP64" s="295"/>
      <c r="NLQ64" s="295"/>
      <c r="NLR64" s="295"/>
      <c r="NLS64" s="295"/>
      <c r="NLT64" s="295"/>
      <c r="NLU64" s="295"/>
      <c r="NLV64" s="295"/>
      <c r="NLW64" s="295"/>
      <c r="NLX64" s="295"/>
      <c r="NLY64" s="295"/>
      <c r="NLZ64" s="295"/>
      <c r="NMA64" s="295"/>
      <c r="NMB64" s="295"/>
      <c r="NMC64" s="295"/>
      <c r="NMD64" s="295"/>
      <c r="NME64" s="295"/>
      <c r="NMF64" s="295"/>
      <c r="NMG64" s="295"/>
      <c r="NMH64" s="295"/>
      <c r="NMI64" s="295"/>
      <c r="NMJ64" s="295"/>
      <c r="NMK64" s="295"/>
      <c r="NML64" s="295"/>
      <c r="NMM64" s="295"/>
      <c r="NMN64" s="295"/>
      <c r="NMO64" s="295"/>
      <c r="NMP64" s="295"/>
      <c r="NMQ64" s="295"/>
      <c r="NMR64" s="295"/>
      <c r="NMS64" s="295"/>
      <c r="NMT64" s="295"/>
      <c r="NMU64" s="295"/>
      <c r="NMV64" s="295"/>
      <c r="NMW64" s="295"/>
      <c r="NMX64" s="295"/>
      <c r="NMY64" s="295"/>
      <c r="NMZ64" s="295"/>
      <c r="NNA64" s="295"/>
      <c r="NNB64" s="295"/>
      <c r="NNC64" s="295"/>
      <c r="NND64" s="295"/>
      <c r="NNE64" s="295"/>
      <c r="NNF64" s="295"/>
      <c r="NNG64" s="295"/>
      <c r="NNH64" s="295"/>
      <c r="NNI64" s="295"/>
      <c r="NNJ64" s="295"/>
      <c r="NNK64" s="295"/>
      <c r="NNL64" s="295"/>
      <c r="NNM64" s="295"/>
      <c r="NNN64" s="295"/>
      <c r="NNO64" s="295"/>
      <c r="NNP64" s="295"/>
      <c r="NNQ64" s="295"/>
      <c r="NNR64" s="295"/>
      <c r="NNS64" s="295"/>
      <c r="NNT64" s="295"/>
      <c r="NNU64" s="295"/>
      <c r="NNV64" s="295"/>
      <c r="NNW64" s="295"/>
      <c r="NNX64" s="295"/>
      <c r="NNY64" s="295"/>
      <c r="NNZ64" s="295"/>
      <c r="NOA64" s="295"/>
      <c r="NOB64" s="295"/>
      <c r="NOC64" s="295"/>
      <c r="NOD64" s="295"/>
      <c r="NOE64" s="295"/>
      <c r="NOF64" s="295"/>
      <c r="NOG64" s="295"/>
      <c r="NOH64" s="295"/>
      <c r="NOI64" s="295"/>
      <c r="NOJ64" s="295"/>
      <c r="NOK64" s="295"/>
      <c r="NOL64" s="295"/>
      <c r="NOM64" s="295"/>
      <c r="NON64" s="295"/>
      <c r="NOO64" s="295"/>
      <c r="NOP64" s="295"/>
      <c r="NOQ64" s="295"/>
      <c r="NOR64" s="295"/>
      <c r="NOS64" s="295"/>
      <c r="NOT64" s="295"/>
      <c r="NOU64" s="295"/>
      <c r="NOV64" s="295"/>
      <c r="NOW64" s="295"/>
      <c r="NOX64" s="295"/>
      <c r="NOY64" s="295"/>
      <c r="NOZ64" s="295"/>
      <c r="NPA64" s="295"/>
      <c r="NPB64" s="295"/>
      <c r="NPC64" s="295"/>
      <c r="NPD64" s="295"/>
      <c r="NPE64" s="295"/>
      <c r="NPF64" s="295"/>
      <c r="NPG64" s="295"/>
      <c r="NPH64" s="295"/>
      <c r="NPI64" s="295"/>
      <c r="NPJ64" s="295"/>
      <c r="NPK64" s="295"/>
      <c r="NPL64" s="295"/>
      <c r="NPM64" s="295"/>
      <c r="NPN64" s="295"/>
      <c r="NPO64" s="295"/>
      <c r="NPP64" s="295"/>
      <c r="NPQ64" s="295"/>
      <c r="NPR64" s="295"/>
      <c r="NPS64" s="295"/>
      <c r="NPT64" s="295"/>
      <c r="NPU64" s="295"/>
      <c r="NPV64" s="295"/>
      <c r="NPW64" s="295"/>
      <c r="NPX64" s="295"/>
      <c r="NPY64" s="295"/>
      <c r="NPZ64" s="295"/>
      <c r="NQA64" s="295"/>
      <c r="NQB64" s="295"/>
      <c r="NQC64" s="295"/>
      <c r="NQD64" s="295"/>
      <c r="NQE64" s="295"/>
      <c r="NQF64" s="295"/>
      <c r="NQG64" s="295"/>
      <c r="NQH64" s="295"/>
      <c r="NQI64" s="295"/>
      <c r="NQJ64" s="295"/>
      <c r="NQK64" s="295"/>
      <c r="NQL64" s="295"/>
      <c r="NQM64" s="295"/>
      <c r="NQN64" s="295"/>
      <c r="NQO64" s="295"/>
      <c r="NQP64" s="295"/>
      <c r="NQQ64" s="295"/>
      <c r="NQR64" s="295"/>
      <c r="NQS64" s="295"/>
      <c r="NQT64" s="295"/>
      <c r="NQU64" s="295"/>
      <c r="NQV64" s="295"/>
      <c r="NQW64" s="295"/>
      <c r="NQX64" s="295"/>
      <c r="NQY64" s="295"/>
      <c r="NQZ64" s="295"/>
      <c r="NRA64" s="295"/>
      <c r="NRB64" s="295"/>
      <c r="NRC64" s="295"/>
      <c r="NRD64" s="295"/>
      <c r="NRE64" s="295"/>
      <c r="NRF64" s="295"/>
      <c r="NRG64" s="295"/>
      <c r="NRH64" s="295"/>
      <c r="NRI64" s="295"/>
      <c r="NRJ64" s="295"/>
      <c r="NRK64" s="295"/>
      <c r="NRL64" s="295"/>
      <c r="NRM64" s="295"/>
      <c r="NRN64" s="295"/>
      <c r="NRO64" s="295"/>
      <c r="NRP64" s="295"/>
      <c r="NRQ64" s="295"/>
      <c r="NRR64" s="295"/>
      <c r="NRS64" s="295"/>
      <c r="NRT64" s="295"/>
      <c r="NRU64" s="295"/>
      <c r="NRV64" s="295"/>
      <c r="NRW64" s="295"/>
      <c r="NRX64" s="295"/>
      <c r="NRY64" s="295"/>
      <c r="NRZ64" s="295"/>
      <c r="NSA64" s="295"/>
      <c r="NSB64" s="295"/>
      <c r="NSC64" s="295"/>
      <c r="NSD64" s="295"/>
      <c r="NSE64" s="295"/>
      <c r="NSF64" s="295"/>
      <c r="NSG64" s="295"/>
      <c r="NSH64" s="295"/>
      <c r="NSI64" s="295"/>
      <c r="NSJ64" s="295"/>
      <c r="NSK64" s="295"/>
      <c r="NSL64" s="295"/>
      <c r="NSM64" s="295"/>
      <c r="NSN64" s="295"/>
      <c r="NSO64" s="295"/>
      <c r="NSP64" s="295"/>
      <c r="NSQ64" s="295"/>
      <c r="NSR64" s="295"/>
      <c r="NSS64" s="295"/>
      <c r="NST64" s="295"/>
      <c r="NSU64" s="295"/>
      <c r="NSV64" s="295"/>
      <c r="NSW64" s="295"/>
      <c r="NSX64" s="295"/>
      <c r="NSY64" s="295"/>
      <c r="NSZ64" s="295"/>
      <c r="NTA64" s="295"/>
      <c r="NTB64" s="295"/>
      <c r="NTC64" s="295"/>
      <c r="NTD64" s="295"/>
      <c r="NTE64" s="295"/>
      <c r="NTF64" s="295"/>
      <c r="NTG64" s="295"/>
      <c r="NTH64" s="295"/>
      <c r="NTI64" s="295"/>
      <c r="NTJ64" s="295"/>
      <c r="NTK64" s="295"/>
      <c r="NTL64" s="295"/>
      <c r="NTM64" s="295"/>
      <c r="NTN64" s="295"/>
      <c r="NTO64" s="295"/>
      <c r="NTP64" s="295"/>
      <c r="NTQ64" s="295"/>
      <c r="NTR64" s="295"/>
      <c r="NTS64" s="295"/>
      <c r="NTT64" s="295"/>
      <c r="NTU64" s="295"/>
      <c r="NTV64" s="295"/>
      <c r="NTW64" s="295"/>
      <c r="NTX64" s="295"/>
      <c r="NTY64" s="295"/>
      <c r="NTZ64" s="295"/>
      <c r="NUA64" s="295"/>
      <c r="NUB64" s="295"/>
      <c r="NUC64" s="295"/>
      <c r="NUD64" s="295"/>
      <c r="NUE64" s="295"/>
      <c r="NUF64" s="295"/>
      <c r="NUG64" s="295"/>
      <c r="NUH64" s="295"/>
      <c r="NUI64" s="295"/>
      <c r="NUJ64" s="295"/>
      <c r="NUK64" s="295"/>
      <c r="NUL64" s="295"/>
      <c r="NUM64" s="295"/>
      <c r="NUN64" s="295"/>
      <c r="NUO64" s="295"/>
      <c r="NUP64" s="295"/>
      <c r="NUQ64" s="295"/>
      <c r="NUR64" s="295"/>
      <c r="NUS64" s="295"/>
      <c r="NUT64" s="295"/>
      <c r="NUU64" s="295"/>
      <c r="NUV64" s="295"/>
      <c r="NUW64" s="295"/>
      <c r="NUX64" s="295"/>
      <c r="NUY64" s="295"/>
      <c r="NUZ64" s="295"/>
      <c r="NVA64" s="295"/>
      <c r="NVB64" s="295"/>
      <c r="NVC64" s="295"/>
      <c r="NVD64" s="295"/>
      <c r="NVE64" s="295"/>
      <c r="NVF64" s="295"/>
      <c r="NVG64" s="295"/>
      <c r="NVH64" s="295"/>
      <c r="NVI64" s="295"/>
      <c r="NVJ64" s="295"/>
      <c r="NVK64" s="295"/>
      <c r="NVL64" s="295"/>
      <c r="NVM64" s="295"/>
      <c r="NVN64" s="295"/>
      <c r="NVO64" s="295"/>
      <c r="NVP64" s="295"/>
      <c r="NVQ64" s="295"/>
      <c r="NVR64" s="295"/>
      <c r="NVS64" s="295"/>
      <c r="NVT64" s="295"/>
      <c r="NVU64" s="295"/>
      <c r="NVV64" s="295"/>
      <c r="NVW64" s="295"/>
      <c r="NVX64" s="295"/>
      <c r="NVY64" s="295"/>
      <c r="NVZ64" s="295"/>
      <c r="NWA64" s="295"/>
      <c r="NWB64" s="295"/>
      <c r="NWC64" s="295"/>
      <c r="NWD64" s="295"/>
      <c r="NWE64" s="295"/>
      <c r="NWF64" s="295"/>
      <c r="NWG64" s="295"/>
      <c r="NWH64" s="295"/>
      <c r="NWI64" s="295"/>
      <c r="NWJ64" s="295"/>
      <c r="NWK64" s="295"/>
      <c r="NWL64" s="295"/>
      <c r="NWM64" s="295"/>
      <c r="NWN64" s="295"/>
      <c r="NWO64" s="295"/>
      <c r="NWP64" s="295"/>
      <c r="NWQ64" s="295"/>
      <c r="NWR64" s="295"/>
      <c r="NWS64" s="295"/>
      <c r="NWT64" s="295"/>
      <c r="NWU64" s="295"/>
      <c r="NWV64" s="295"/>
      <c r="NWW64" s="295"/>
      <c r="NWX64" s="295"/>
      <c r="NWY64" s="295"/>
      <c r="NWZ64" s="295"/>
      <c r="NXA64" s="295"/>
      <c r="NXB64" s="295"/>
      <c r="NXC64" s="295"/>
      <c r="NXD64" s="295"/>
      <c r="NXE64" s="295"/>
      <c r="NXF64" s="295"/>
      <c r="NXG64" s="295"/>
      <c r="NXH64" s="295"/>
      <c r="NXI64" s="295"/>
      <c r="NXJ64" s="295"/>
      <c r="NXK64" s="295"/>
      <c r="NXL64" s="295"/>
      <c r="NXM64" s="295"/>
      <c r="NXN64" s="295"/>
      <c r="NXO64" s="295"/>
      <c r="NXP64" s="295"/>
      <c r="NXQ64" s="295"/>
      <c r="NXR64" s="295"/>
      <c r="NXS64" s="295"/>
      <c r="NXT64" s="295"/>
      <c r="NXU64" s="295"/>
      <c r="NXV64" s="295"/>
      <c r="NXW64" s="295"/>
      <c r="NXX64" s="295"/>
      <c r="NXY64" s="295"/>
      <c r="NXZ64" s="295"/>
      <c r="NYA64" s="295"/>
      <c r="NYB64" s="295"/>
      <c r="NYC64" s="295"/>
      <c r="NYD64" s="295"/>
      <c r="NYE64" s="295"/>
      <c r="NYF64" s="295"/>
      <c r="NYG64" s="295"/>
      <c r="NYH64" s="295"/>
      <c r="NYI64" s="295"/>
      <c r="NYJ64" s="295"/>
      <c r="NYK64" s="295"/>
      <c r="NYL64" s="295"/>
      <c r="NYM64" s="295"/>
      <c r="NYN64" s="295"/>
      <c r="NYO64" s="295"/>
      <c r="NYP64" s="295"/>
      <c r="NYQ64" s="295"/>
      <c r="NYR64" s="295"/>
      <c r="NYS64" s="295"/>
      <c r="NYT64" s="295"/>
      <c r="NYU64" s="295"/>
      <c r="NYV64" s="295"/>
      <c r="NYW64" s="295"/>
      <c r="NYX64" s="295"/>
      <c r="NYY64" s="295"/>
      <c r="NYZ64" s="295"/>
      <c r="NZA64" s="295"/>
      <c r="NZB64" s="295"/>
      <c r="NZC64" s="295"/>
      <c r="NZD64" s="295"/>
      <c r="NZE64" s="295"/>
      <c r="NZF64" s="295"/>
      <c r="NZG64" s="295"/>
      <c r="NZH64" s="295"/>
      <c r="NZI64" s="295"/>
      <c r="NZJ64" s="295"/>
      <c r="NZK64" s="295"/>
      <c r="NZL64" s="295"/>
      <c r="NZM64" s="295"/>
      <c r="NZN64" s="295"/>
      <c r="NZO64" s="295"/>
      <c r="NZP64" s="295"/>
      <c r="NZQ64" s="295"/>
      <c r="NZR64" s="295"/>
      <c r="NZS64" s="295"/>
      <c r="NZT64" s="295"/>
      <c r="NZU64" s="295"/>
      <c r="NZV64" s="295"/>
      <c r="NZW64" s="295"/>
      <c r="NZX64" s="295"/>
      <c r="NZY64" s="295"/>
      <c r="NZZ64" s="295"/>
      <c r="OAA64" s="295"/>
      <c r="OAB64" s="295"/>
      <c r="OAC64" s="295"/>
      <c r="OAD64" s="295"/>
      <c r="OAE64" s="295"/>
      <c r="OAF64" s="295"/>
      <c r="OAG64" s="295"/>
      <c r="OAH64" s="295"/>
      <c r="OAI64" s="295"/>
      <c r="OAJ64" s="295"/>
      <c r="OAK64" s="295"/>
      <c r="OAL64" s="295"/>
      <c r="OAM64" s="295"/>
      <c r="OAN64" s="295"/>
      <c r="OAO64" s="295"/>
      <c r="OAP64" s="295"/>
      <c r="OAQ64" s="295"/>
      <c r="OAR64" s="295"/>
      <c r="OAS64" s="295"/>
      <c r="OAT64" s="295"/>
      <c r="OAU64" s="295"/>
      <c r="OAV64" s="295"/>
      <c r="OAW64" s="295"/>
      <c r="OAX64" s="295"/>
      <c r="OAY64" s="295"/>
      <c r="OAZ64" s="295"/>
      <c r="OBA64" s="295"/>
      <c r="OBB64" s="295"/>
      <c r="OBC64" s="295"/>
      <c r="OBD64" s="295"/>
      <c r="OBE64" s="295"/>
      <c r="OBF64" s="295"/>
      <c r="OBG64" s="295"/>
      <c r="OBH64" s="295"/>
      <c r="OBI64" s="295"/>
      <c r="OBJ64" s="295"/>
      <c r="OBK64" s="295"/>
      <c r="OBL64" s="295"/>
      <c r="OBM64" s="295"/>
      <c r="OBN64" s="295"/>
      <c r="OBO64" s="295"/>
      <c r="OBP64" s="295"/>
      <c r="OBQ64" s="295"/>
      <c r="OBR64" s="295"/>
      <c r="OBS64" s="295"/>
      <c r="OBT64" s="295"/>
      <c r="OBU64" s="295"/>
      <c r="OBV64" s="295"/>
      <c r="OBW64" s="295"/>
      <c r="OBX64" s="295"/>
      <c r="OBY64" s="295"/>
      <c r="OBZ64" s="295"/>
      <c r="OCA64" s="295"/>
      <c r="OCB64" s="295"/>
      <c r="OCC64" s="295"/>
      <c r="OCD64" s="295"/>
      <c r="OCE64" s="295"/>
      <c r="OCF64" s="295"/>
      <c r="OCG64" s="295"/>
      <c r="OCH64" s="295"/>
      <c r="OCI64" s="295"/>
      <c r="OCJ64" s="295"/>
      <c r="OCK64" s="295"/>
      <c r="OCL64" s="295"/>
      <c r="OCM64" s="295"/>
      <c r="OCN64" s="295"/>
      <c r="OCO64" s="295"/>
      <c r="OCP64" s="295"/>
      <c r="OCQ64" s="295"/>
      <c r="OCR64" s="295"/>
      <c r="OCS64" s="295"/>
      <c r="OCT64" s="295"/>
      <c r="OCU64" s="295"/>
      <c r="OCV64" s="295"/>
      <c r="OCW64" s="295"/>
      <c r="OCX64" s="295"/>
      <c r="OCY64" s="295"/>
      <c r="OCZ64" s="295"/>
      <c r="ODA64" s="295"/>
      <c r="ODB64" s="295"/>
      <c r="ODC64" s="295"/>
      <c r="ODD64" s="295"/>
      <c r="ODE64" s="295"/>
      <c r="ODF64" s="295"/>
      <c r="ODG64" s="295"/>
      <c r="ODH64" s="295"/>
      <c r="ODI64" s="295"/>
      <c r="ODJ64" s="295"/>
      <c r="ODK64" s="295"/>
      <c r="ODL64" s="295"/>
      <c r="ODM64" s="295"/>
      <c r="ODN64" s="295"/>
      <c r="ODO64" s="295"/>
      <c r="ODP64" s="295"/>
      <c r="ODQ64" s="295"/>
      <c r="ODR64" s="295"/>
      <c r="ODS64" s="295"/>
      <c r="ODT64" s="295"/>
      <c r="ODU64" s="295"/>
      <c r="ODV64" s="295"/>
      <c r="ODW64" s="295"/>
      <c r="ODX64" s="295"/>
      <c r="ODY64" s="295"/>
      <c r="ODZ64" s="295"/>
      <c r="OEA64" s="295"/>
      <c r="OEB64" s="295"/>
      <c r="OEC64" s="295"/>
      <c r="OED64" s="295"/>
      <c r="OEE64" s="295"/>
      <c r="OEF64" s="295"/>
      <c r="OEG64" s="295"/>
      <c r="OEH64" s="295"/>
      <c r="OEI64" s="295"/>
      <c r="OEJ64" s="295"/>
      <c r="OEK64" s="295"/>
      <c r="OEL64" s="295"/>
      <c r="OEM64" s="295"/>
      <c r="OEN64" s="295"/>
      <c r="OEO64" s="295"/>
      <c r="OEP64" s="295"/>
      <c r="OEQ64" s="295"/>
      <c r="OER64" s="295"/>
      <c r="OES64" s="295"/>
      <c r="OET64" s="295"/>
      <c r="OEU64" s="295"/>
      <c r="OEV64" s="295"/>
      <c r="OEW64" s="295"/>
      <c r="OEX64" s="295"/>
      <c r="OEY64" s="295"/>
      <c r="OEZ64" s="295"/>
      <c r="OFA64" s="295"/>
      <c r="OFB64" s="295"/>
      <c r="OFC64" s="295"/>
      <c r="OFD64" s="295"/>
      <c r="OFE64" s="295"/>
      <c r="OFF64" s="295"/>
      <c r="OFG64" s="295"/>
      <c r="OFH64" s="295"/>
      <c r="OFI64" s="295"/>
      <c r="OFJ64" s="295"/>
      <c r="OFK64" s="295"/>
      <c r="OFL64" s="295"/>
      <c r="OFM64" s="295"/>
      <c r="OFN64" s="295"/>
      <c r="OFO64" s="295"/>
      <c r="OFP64" s="295"/>
      <c r="OFQ64" s="295"/>
      <c r="OFR64" s="295"/>
      <c r="OFS64" s="295"/>
      <c r="OFT64" s="295"/>
      <c r="OFU64" s="295"/>
      <c r="OFV64" s="295"/>
      <c r="OFW64" s="295"/>
      <c r="OFX64" s="295"/>
      <c r="OFY64" s="295"/>
      <c r="OFZ64" s="295"/>
      <c r="OGA64" s="295"/>
      <c r="OGB64" s="295"/>
      <c r="OGC64" s="295"/>
      <c r="OGD64" s="295"/>
      <c r="OGE64" s="295"/>
      <c r="OGF64" s="295"/>
      <c r="OGG64" s="295"/>
      <c r="OGH64" s="295"/>
      <c r="OGI64" s="295"/>
      <c r="OGJ64" s="295"/>
      <c r="OGK64" s="295"/>
      <c r="OGL64" s="295"/>
      <c r="OGM64" s="295"/>
      <c r="OGN64" s="295"/>
      <c r="OGO64" s="295"/>
      <c r="OGP64" s="295"/>
      <c r="OGQ64" s="295"/>
      <c r="OGR64" s="295"/>
      <c r="OGS64" s="295"/>
      <c r="OGT64" s="295"/>
      <c r="OGU64" s="295"/>
      <c r="OGV64" s="295"/>
      <c r="OGW64" s="295"/>
      <c r="OGX64" s="295"/>
      <c r="OGY64" s="295"/>
      <c r="OGZ64" s="295"/>
      <c r="OHA64" s="295"/>
      <c r="OHB64" s="295"/>
      <c r="OHC64" s="295"/>
      <c r="OHD64" s="295"/>
      <c r="OHE64" s="295"/>
      <c r="OHF64" s="295"/>
      <c r="OHG64" s="295"/>
      <c r="OHH64" s="295"/>
      <c r="OHI64" s="295"/>
      <c r="OHJ64" s="295"/>
      <c r="OHK64" s="295"/>
      <c r="OHL64" s="295"/>
      <c r="OHM64" s="295"/>
      <c r="OHN64" s="295"/>
      <c r="OHO64" s="295"/>
      <c r="OHP64" s="295"/>
      <c r="OHQ64" s="295"/>
      <c r="OHR64" s="295"/>
      <c r="OHS64" s="295"/>
      <c r="OHT64" s="295"/>
      <c r="OHU64" s="295"/>
      <c r="OHV64" s="295"/>
      <c r="OHW64" s="295"/>
      <c r="OHX64" s="295"/>
      <c r="OHY64" s="295"/>
      <c r="OHZ64" s="295"/>
      <c r="OIA64" s="295"/>
      <c r="OIB64" s="295"/>
      <c r="OIC64" s="295"/>
      <c r="OID64" s="295"/>
      <c r="OIE64" s="295"/>
      <c r="OIF64" s="295"/>
      <c r="OIG64" s="295"/>
      <c r="OIH64" s="295"/>
      <c r="OII64" s="295"/>
      <c r="OIJ64" s="295"/>
      <c r="OIK64" s="295"/>
      <c r="OIL64" s="295"/>
      <c r="OIM64" s="295"/>
      <c r="OIN64" s="295"/>
      <c r="OIO64" s="295"/>
      <c r="OIP64" s="295"/>
      <c r="OIQ64" s="295"/>
      <c r="OIR64" s="295"/>
      <c r="OIS64" s="295"/>
      <c r="OIT64" s="295"/>
      <c r="OIU64" s="295"/>
      <c r="OIV64" s="295"/>
      <c r="OIW64" s="295"/>
      <c r="OIX64" s="295"/>
      <c r="OIY64" s="295"/>
      <c r="OIZ64" s="295"/>
      <c r="OJA64" s="295"/>
      <c r="OJB64" s="295"/>
      <c r="OJC64" s="295"/>
      <c r="OJD64" s="295"/>
      <c r="OJE64" s="295"/>
      <c r="OJF64" s="295"/>
      <c r="OJG64" s="295"/>
      <c r="OJH64" s="295"/>
      <c r="OJI64" s="295"/>
      <c r="OJJ64" s="295"/>
      <c r="OJK64" s="295"/>
      <c r="OJL64" s="295"/>
      <c r="OJM64" s="295"/>
      <c r="OJN64" s="295"/>
      <c r="OJO64" s="295"/>
      <c r="OJP64" s="295"/>
      <c r="OJQ64" s="295"/>
      <c r="OJR64" s="295"/>
      <c r="OJS64" s="295"/>
      <c r="OJT64" s="295"/>
      <c r="OJU64" s="295"/>
      <c r="OJV64" s="295"/>
      <c r="OJW64" s="295"/>
      <c r="OJX64" s="295"/>
      <c r="OJY64" s="295"/>
      <c r="OJZ64" s="295"/>
      <c r="OKA64" s="295"/>
      <c r="OKB64" s="295"/>
      <c r="OKC64" s="295"/>
      <c r="OKD64" s="295"/>
      <c r="OKE64" s="295"/>
      <c r="OKF64" s="295"/>
      <c r="OKG64" s="295"/>
      <c r="OKH64" s="295"/>
      <c r="OKI64" s="295"/>
      <c r="OKJ64" s="295"/>
      <c r="OKK64" s="295"/>
      <c r="OKL64" s="295"/>
      <c r="OKM64" s="295"/>
      <c r="OKN64" s="295"/>
      <c r="OKO64" s="295"/>
      <c r="OKP64" s="295"/>
      <c r="OKQ64" s="295"/>
      <c r="OKR64" s="295"/>
      <c r="OKS64" s="295"/>
      <c r="OKT64" s="295"/>
      <c r="OKU64" s="295"/>
      <c r="OKV64" s="295"/>
      <c r="OKW64" s="295"/>
      <c r="OKX64" s="295"/>
      <c r="OKY64" s="295"/>
      <c r="OKZ64" s="295"/>
      <c r="OLA64" s="295"/>
      <c r="OLB64" s="295"/>
      <c r="OLC64" s="295"/>
      <c r="OLD64" s="295"/>
      <c r="OLE64" s="295"/>
      <c r="OLF64" s="295"/>
      <c r="OLG64" s="295"/>
      <c r="OLH64" s="295"/>
      <c r="OLI64" s="295"/>
      <c r="OLJ64" s="295"/>
      <c r="OLK64" s="295"/>
      <c r="OLL64" s="295"/>
      <c r="OLM64" s="295"/>
      <c r="OLN64" s="295"/>
      <c r="OLO64" s="295"/>
      <c r="OLP64" s="295"/>
      <c r="OLQ64" s="295"/>
      <c r="OLR64" s="295"/>
      <c r="OLS64" s="295"/>
      <c r="OLT64" s="295"/>
      <c r="OLU64" s="295"/>
      <c r="OLV64" s="295"/>
      <c r="OLW64" s="295"/>
      <c r="OLX64" s="295"/>
      <c r="OLY64" s="295"/>
      <c r="OLZ64" s="295"/>
      <c r="OMA64" s="295"/>
      <c r="OMB64" s="295"/>
      <c r="OMC64" s="295"/>
      <c r="OMD64" s="295"/>
      <c r="OME64" s="295"/>
      <c r="OMF64" s="295"/>
      <c r="OMG64" s="295"/>
      <c r="OMH64" s="295"/>
      <c r="OMI64" s="295"/>
      <c r="OMJ64" s="295"/>
      <c r="OMK64" s="295"/>
      <c r="OML64" s="295"/>
      <c r="OMM64" s="295"/>
      <c r="OMN64" s="295"/>
      <c r="OMO64" s="295"/>
      <c r="OMP64" s="295"/>
      <c r="OMQ64" s="295"/>
      <c r="OMR64" s="295"/>
      <c r="OMS64" s="295"/>
      <c r="OMT64" s="295"/>
      <c r="OMU64" s="295"/>
      <c r="OMV64" s="295"/>
      <c r="OMW64" s="295"/>
      <c r="OMX64" s="295"/>
      <c r="OMY64" s="295"/>
      <c r="OMZ64" s="295"/>
      <c r="ONA64" s="295"/>
      <c r="ONB64" s="295"/>
      <c r="ONC64" s="295"/>
      <c r="OND64" s="295"/>
      <c r="ONE64" s="295"/>
      <c r="ONF64" s="295"/>
      <c r="ONG64" s="295"/>
      <c r="ONH64" s="295"/>
      <c r="ONI64" s="295"/>
      <c r="ONJ64" s="295"/>
      <c r="ONK64" s="295"/>
      <c r="ONL64" s="295"/>
      <c r="ONM64" s="295"/>
      <c r="ONN64" s="295"/>
      <c r="ONO64" s="295"/>
      <c r="ONP64" s="295"/>
      <c r="ONQ64" s="295"/>
      <c r="ONR64" s="295"/>
      <c r="ONS64" s="295"/>
      <c r="ONT64" s="295"/>
      <c r="ONU64" s="295"/>
      <c r="ONV64" s="295"/>
      <c r="ONW64" s="295"/>
      <c r="ONX64" s="295"/>
      <c r="ONY64" s="295"/>
      <c r="ONZ64" s="295"/>
      <c r="OOA64" s="295"/>
      <c r="OOB64" s="295"/>
      <c r="OOC64" s="295"/>
      <c r="OOD64" s="295"/>
      <c r="OOE64" s="295"/>
      <c r="OOF64" s="295"/>
      <c r="OOG64" s="295"/>
      <c r="OOH64" s="295"/>
      <c r="OOI64" s="295"/>
      <c r="OOJ64" s="295"/>
      <c r="OOK64" s="295"/>
      <c r="OOL64" s="295"/>
      <c r="OOM64" s="295"/>
      <c r="OON64" s="295"/>
      <c r="OOO64" s="295"/>
      <c r="OOP64" s="295"/>
      <c r="OOQ64" s="295"/>
      <c r="OOR64" s="295"/>
      <c r="OOS64" s="295"/>
      <c r="OOT64" s="295"/>
      <c r="OOU64" s="295"/>
      <c r="OOV64" s="295"/>
      <c r="OOW64" s="295"/>
      <c r="OOX64" s="295"/>
      <c r="OOY64" s="295"/>
      <c r="OOZ64" s="295"/>
      <c r="OPA64" s="295"/>
      <c r="OPB64" s="295"/>
      <c r="OPC64" s="295"/>
      <c r="OPD64" s="295"/>
      <c r="OPE64" s="295"/>
      <c r="OPF64" s="295"/>
      <c r="OPG64" s="295"/>
      <c r="OPH64" s="295"/>
      <c r="OPI64" s="295"/>
      <c r="OPJ64" s="295"/>
      <c r="OPK64" s="295"/>
      <c r="OPL64" s="295"/>
      <c r="OPM64" s="295"/>
      <c r="OPN64" s="295"/>
      <c r="OPO64" s="295"/>
      <c r="OPP64" s="295"/>
      <c r="OPQ64" s="295"/>
      <c r="OPR64" s="295"/>
      <c r="OPS64" s="295"/>
      <c r="OPT64" s="295"/>
      <c r="OPU64" s="295"/>
      <c r="OPV64" s="295"/>
      <c r="OPW64" s="295"/>
      <c r="OPX64" s="295"/>
      <c r="OPY64" s="295"/>
      <c r="OPZ64" s="295"/>
      <c r="OQA64" s="295"/>
      <c r="OQB64" s="295"/>
      <c r="OQC64" s="295"/>
      <c r="OQD64" s="295"/>
      <c r="OQE64" s="295"/>
      <c r="OQF64" s="295"/>
      <c r="OQG64" s="295"/>
      <c r="OQH64" s="295"/>
      <c r="OQI64" s="295"/>
      <c r="OQJ64" s="295"/>
      <c r="OQK64" s="295"/>
      <c r="OQL64" s="295"/>
      <c r="OQM64" s="295"/>
      <c r="OQN64" s="295"/>
      <c r="OQO64" s="295"/>
      <c r="OQP64" s="295"/>
      <c r="OQQ64" s="295"/>
      <c r="OQR64" s="295"/>
      <c r="OQS64" s="295"/>
      <c r="OQT64" s="295"/>
      <c r="OQU64" s="295"/>
      <c r="OQV64" s="295"/>
      <c r="OQW64" s="295"/>
      <c r="OQX64" s="295"/>
      <c r="OQY64" s="295"/>
      <c r="OQZ64" s="295"/>
      <c r="ORA64" s="295"/>
      <c r="ORB64" s="295"/>
      <c r="ORC64" s="295"/>
      <c r="ORD64" s="295"/>
      <c r="ORE64" s="295"/>
      <c r="ORF64" s="295"/>
      <c r="ORG64" s="295"/>
      <c r="ORH64" s="295"/>
      <c r="ORI64" s="295"/>
      <c r="ORJ64" s="295"/>
      <c r="ORK64" s="295"/>
      <c r="ORL64" s="295"/>
      <c r="ORM64" s="295"/>
      <c r="ORN64" s="295"/>
      <c r="ORO64" s="295"/>
      <c r="ORP64" s="295"/>
      <c r="ORQ64" s="295"/>
      <c r="ORR64" s="295"/>
      <c r="ORS64" s="295"/>
      <c r="ORT64" s="295"/>
      <c r="ORU64" s="295"/>
      <c r="ORV64" s="295"/>
      <c r="ORW64" s="295"/>
      <c r="ORX64" s="295"/>
      <c r="ORY64" s="295"/>
      <c r="ORZ64" s="295"/>
      <c r="OSA64" s="295"/>
      <c r="OSB64" s="295"/>
      <c r="OSC64" s="295"/>
      <c r="OSD64" s="295"/>
      <c r="OSE64" s="295"/>
      <c r="OSF64" s="295"/>
      <c r="OSG64" s="295"/>
      <c r="OSH64" s="295"/>
      <c r="OSI64" s="295"/>
      <c r="OSJ64" s="295"/>
      <c r="OSK64" s="295"/>
      <c r="OSL64" s="295"/>
      <c r="OSM64" s="295"/>
      <c r="OSN64" s="295"/>
      <c r="OSO64" s="295"/>
      <c r="OSP64" s="295"/>
      <c r="OSQ64" s="295"/>
      <c r="OSR64" s="295"/>
      <c r="OSS64" s="295"/>
      <c r="OST64" s="295"/>
      <c r="OSU64" s="295"/>
      <c r="OSV64" s="295"/>
      <c r="OSW64" s="295"/>
      <c r="OSX64" s="295"/>
      <c r="OSY64" s="295"/>
      <c r="OSZ64" s="295"/>
      <c r="OTA64" s="295"/>
      <c r="OTB64" s="295"/>
      <c r="OTC64" s="295"/>
      <c r="OTD64" s="295"/>
      <c r="OTE64" s="295"/>
      <c r="OTF64" s="295"/>
      <c r="OTG64" s="295"/>
      <c r="OTH64" s="295"/>
      <c r="OTI64" s="295"/>
      <c r="OTJ64" s="295"/>
      <c r="OTK64" s="295"/>
      <c r="OTL64" s="295"/>
      <c r="OTM64" s="295"/>
      <c r="OTN64" s="295"/>
      <c r="OTO64" s="295"/>
      <c r="OTP64" s="295"/>
      <c r="OTQ64" s="295"/>
      <c r="OTR64" s="295"/>
      <c r="OTS64" s="295"/>
      <c r="OTT64" s="295"/>
      <c r="OTU64" s="295"/>
      <c r="OTV64" s="295"/>
      <c r="OTW64" s="295"/>
      <c r="OTX64" s="295"/>
      <c r="OTY64" s="295"/>
      <c r="OTZ64" s="295"/>
      <c r="OUA64" s="295"/>
      <c r="OUB64" s="295"/>
      <c r="OUC64" s="295"/>
      <c r="OUD64" s="295"/>
      <c r="OUE64" s="295"/>
      <c r="OUF64" s="295"/>
      <c r="OUG64" s="295"/>
      <c r="OUH64" s="295"/>
      <c r="OUI64" s="295"/>
      <c r="OUJ64" s="295"/>
      <c r="OUK64" s="295"/>
      <c r="OUL64" s="295"/>
      <c r="OUM64" s="295"/>
      <c r="OUN64" s="295"/>
      <c r="OUO64" s="295"/>
      <c r="OUP64" s="295"/>
      <c r="OUQ64" s="295"/>
      <c r="OUR64" s="295"/>
      <c r="OUS64" s="295"/>
      <c r="OUT64" s="295"/>
      <c r="OUU64" s="295"/>
      <c r="OUV64" s="295"/>
      <c r="OUW64" s="295"/>
      <c r="OUX64" s="295"/>
      <c r="OUY64" s="295"/>
      <c r="OUZ64" s="295"/>
      <c r="OVA64" s="295"/>
      <c r="OVB64" s="295"/>
      <c r="OVC64" s="295"/>
      <c r="OVD64" s="295"/>
      <c r="OVE64" s="295"/>
      <c r="OVF64" s="295"/>
      <c r="OVG64" s="295"/>
      <c r="OVH64" s="295"/>
      <c r="OVI64" s="295"/>
      <c r="OVJ64" s="295"/>
      <c r="OVK64" s="295"/>
      <c r="OVL64" s="295"/>
      <c r="OVM64" s="295"/>
      <c r="OVN64" s="295"/>
      <c r="OVO64" s="295"/>
      <c r="OVP64" s="295"/>
      <c r="OVQ64" s="295"/>
      <c r="OVR64" s="295"/>
      <c r="OVS64" s="295"/>
      <c r="OVT64" s="295"/>
      <c r="OVU64" s="295"/>
      <c r="OVV64" s="295"/>
      <c r="OVW64" s="295"/>
      <c r="OVX64" s="295"/>
      <c r="OVY64" s="295"/>
      <c r="OVZ64" s="295"/>
      <c r="OWA64" s="295"/>
      <c r="OWB64" s="295"/>
      <c r="OWC64" s="295"/>
      <c r="OWD64" s="295"/>
      <c r="OWE64" s="295"/>
      <c r="OWF64" s="295"/>
      <c r="OWG64" s="295"/>
      <c r="OWH64" s="295"/>
      <c r="OWI64" s="295"/>
      <c r="OWJ64" s="295"/>
      <c r="OWK64" s="295"/>
      <c r="OWL64" s="295"/>
      <c r="OWM64" s="295"/>
      <c r="OWN64" s="295"/>
      <c r="OWO64" s="295"/>
      <c r="OWP64" s="295"/>
      <c r="OWQ64" s="295"/>
      <c r="OWR64" s="295"/>
      <c r="OWS64" s="295"/>
      <c r="OWT64" s="295"/>
      <c r="OWU64" s="295"/>
      <c r="OWV64" s="295"/>
      <c r="OWW64" s="295"/>
      <c r="OWX64" s="295"/>
      <c r="OWY64" s="295"/>
      <c r="OWZ64" s="295"/>
      <c r="OXA64" s="295"/>
      <c r="OXB64" s="295"/>
      <c r="OXC64" s="295"/>
      <c r="OXD64" s="295"/>
      <c r="OXE64" s="295"/>
      <c r="OXF64" s="295"/>
      <c r="OXG64" s="295"/>
      <c r="OXH64" s="295"/>
      <c r="OXI64" s="295"/>
      <c r="OXJ64" s="295"/>
      <c r="OXK64" s="295"/>
      <c r="OXL64" s="295"/>
      <c r="OXM64" s="295"/>
      <c r="OXN64" s="295"/>
      <c r="OXO64" s="295"/>
      <c r="OXP64" s="295"/>
      <c r="OXQ64" s="295"/>
      <c r="OXR64" s="295"/>
      <c r="OXS64" s="295"/>
      <c r="OXT64" s="295"/>
      <c r="OXU64" s="295"/>
      <c r="OXV64" s="295"/>
      <c r="OXW64" s="295"/>
      <c r="OXX64" s="295"/>
      <c r="OXY64" s="295"/>
      <c r="OXZ64" s="295"/>
      <c r="OYA64" s="295"/>
      <c r="OYB64" s="295"/>
      <c r="OYC64" s="295"/>
      <c r="OYD64" s="295"/>
      <c r="OYE64" s="295"/>
      <c r="OYF64" s="295"/>
      <c r="OYG64" s="295"/>
      <c r="OYH64" s="295"/>
      <c r="OYI64" s="295"/>
      <c r="OYJ64" s="295"/>
      <c r="OYK64" s="295"/>
      <c r="OYL64" s="295"/>
      <c r="OYM64" s="295"/>
      <c r="OYN64" s="295"/>
      <c r="OYO64" s="295"/>
      <c r="OYP64" s="295"/>
      <c r="OYQ64" s="295"/>
      <c r="OYR64" s="295"/>
      <c r="OYS64" s="295"/>
      <c r="OYT64" s="295"/>
      <c r="OYU64" s="295"/>
      <c r="OYV64" s="295"/>
      <c r="OYW64" s="295"/>
      <c r="OYX64" s="295"/>
      <c r="OYY64" s="295"/>
      <c r="OYZ64" s="295"/>
      <c r="OZA64" s="295"/>
      <c r="OZB64" s="295"/>
      <c r="OZC64" s="295"/>
      <c r="OZD64" s="295"/>
      <c r="OZE64" s="295"/>
      <c r="OZF64" s="295"/>
      <c r="OZG64" s="295"/>
      <c r="OZH64" s="295"/>
      <c r="OZI64" s="295"/>
      <c r="OZJ64" s="295"/>
      <c r="OZK64" s="295"/>
      <c r="OZL64" s="295"/>
      <c r="OZM64" s="295"/>
      <c r="OZN64" s="295"/>
      <c r="OZO64" s="295"/>
      <c r="OZP64" s="295"/>
      <c r="OZQ64" s="295"/>
      <c r="OZR64" s="295"/>
      <c r="OZS64" s="295"/>
      <c r="OZT64" s="295"/>
      <c r="OZU64" s="295"/>
      <c r="OZV64" s="295"/>
      <c r="OZW64" s="295"/>
      <c r="OZX64" s="295"/>
      <c r="OZY64" s="295"/>
      <c r="OZZ64" s="295"/>
      <c r="PAA64" s="295"/>
      <c r="PAB64" s="295"/>
      <c r="PAC64" s="295"/>
      <c r="PAD64" s="295"/>
      <c r="PAE64" s="295"/>
      <c r="PAF64" s="295"/>
      <c r="PAG64" s="295"/>
      <c r="PAH64" s="295"/>
      <c r="PAI64" s="295"/>
      <c r="PAJ64" s="295"/>
      <c r="PAK64" s="295"/>
      <c r="PAL64" s="295"/>
      <c r="PAM64" s="295"/>
      <c r="PAN64" s="295"/>
      <c r="PAO64" s="295"/>
      <c r="PAP64" s="295"/>
      <c r="PAQ64" s="295"/>
      <c r="PAR64" s="295"/>
      <c r="PAS64" s="295"/>
      <c r="PAT64" s="295"/>
      <c r="PAU64" s="295"/>
      <c r="PAV64" s="295"/>
      <c r="PAW64" s="295"/>
      <c r="PAX64" s="295"/>
      <c r="PAY64" s="295"/>
      <c r="PAZ64" s="295"/>
      <c r="PBA64" s="295"/>
      <c r="PBB64" s="295"/>
      <c r="PBC64" s="295"/>
      <c r="PBD64" s="295"/>
      <c r="PBE64" s="295"/>
      <c r="PBF64" s="295"/>
      <c r="PBG64" s="295"/>
      <c r="PBH64" s="295"/>
      <c r="PBI64" s="295"/>
      <c r="PBJ64" s="295"/>
      <c r="PBK64" s="295"/>
      <c r="PBL64" s="295"/>
      <c r="PBM64" s="295"/>
      <c r="PBN64" s="295"/>
      <c r="PBO64" s="295"/>
      <c r="PBP64" s="295"/>
      <c r="PBQ64" s="295"/>
      <c r="PBR64" s="295"/>
      <c r="PBS64" s="295"/>
      <c r="PBT64" s="295"/>
      <c r="PBU64" s="295"/>
      <c r="PBV64" s="295"/>
      <c r="PBW64" s="295"/>
      <c r="PBX64" s="295"/>
      <c r="PBY64" s="295"/>
      <c r="PBZ64" s="295"/>
      <c r="PCA64" s="295"/>
      <c r="PCB64" s="295"/>
      <c r="PCC64" s="295"/>
      <c r="PCD64" s="295"/>
      <c r="PCE64" s="295"/>
      <c r="PCF64" s="295"/>
      <c r="PCG64" s="295"/>
      <c r="PCH64" s="295"/>
      <c r="PCI64" s="295"/>
      <c r="PCJ64" s="295"/>
      <c r="PCK64" s="295"/>
      <c r="PCL64" s="295"/>
      <c r="PCM64" s="295"/>
      <c r="PCN64" s="295"/>
      <c r="PCO64" s="295"/>
      <c r="PCP64" s="295"/>
      <c r="PCQ64" s="295"/>
      <c r="PCR64" s="295"/>
      <c r="PCS64" s="295"/>
      <c r="PCT64" s="295"/>
      <c r="PCU64" s="295"/>
      <c r="PCV64" s="295"/>
      <c r="PCW64" s="295"/>
      <c r="PCX64" s="295"/>
      <c r="PCY64" s="295"/>
      <c r="PCZ64" s="295"/>
      <c r="PDA64" s="295"/>
      <c r="PDB64" s="295"/>
      <c r="PDC64" s="295"/>
      <c r="PDD64" s="295"/>
      <c r="PDE64" s="295"/>
      <c r="PDF64" s="295"/>
      <c r="PDG64" s="295"/>
      <c r="PDH64" s="295"/>
      <c r="PDI64" s="295"/>
      <c r="PDJ64" s="295"/>
      <c r="PDK64" s="295"/>
      <c r="PDL64" s="295"/>
      <c r="PDM64" s="295"/>
      <c r="PDN64" s="295"/>
      <c r="PDO64" s="295"/>
      <c r="PDP64" s="295"/>
      <c r="PDQ64" s="295"/>
      <c r="PDR64" s="295"/>
      <c r="PDS64" s="295"/>
      <c r="PDT64" s="295"/>
      <c r="PDU64" s="295"/>
      <c r="PDV64" s="295"/>
      <c r="PDW64" s="295"/>
      <c r="PDX64" s="295"/>
      <c r="PDY64" s="295"/>
      <c r="PDZ64" s="295"/>
      <c r="PEA64" s="295"/>
      <c r="PEB64" s="295"/>
      <c r="PEC64" s="295"/>
      <c r="PED64" s="295"/>
      <c r="PEE64" s="295"/>
      <c r="PEF64" s="295"/>
      <c r="PEG64" s="295"/>
      <c r="PEH64" s="295"/>
      <c r="PEI64" s="295"/>
      <c r="PEJ64" s="295"/>
      <c r="PEK64" s="295"/>
      <c r="PEL64" s="295"/>
      <c r="PEM64" s="295"/>
      <c r="PEN64" s="295"/>
      <c r="PEO64" s="295"/>
      <c r="PEP64" s="295"/>
      <c r="PEQ64" s="295"/>
      <c r="PER64" s="295"/>
      <c r="PES64" s="295"/>
      <c r="PET64" s="295"/>
      <c r="PEU64" s="295"/>
      <c r="PEV64" s="295"/>
      <c r="PEW64" s="295"/>
      <c r="PEX64" s="295"/>
      <c r="PEY64" s="295"/>
      <c r="PEZ64" s="295"/>
      <c r="PFA64" s="295"/>
      <c r="PFB64" s="295"/>
      <c r="PFC64" s="295"/>
      <c r="PFD64" s="295"/>
      <c r="PFE64" s="295"/>
      <c r="PFF64" s="295"/>
      <c r="PFG64" s="295"/>
      <c r="PFH64" s="295"/>
      <c r="PFI64" s="295"/>
      <c r="PFJ64" s="295"/>
      <c r="PFK64" s="295"/>
      <c r="PFL64" s="295"/>
      <c r="PFM64" s="295"/>
      <c r="PFN64" s="295"/>
      <c r="PFO64" s="295"/>
      <c r="PFP64" s="295"/>
      <c r="PFQ64" s="295"/>
      <c r="PFR64" s="295"/>
      <c r="PFS64" s="295"/>
      <c r="PFT64" s="295"/>
      <c r="PFU64" s="295"/>
      <c r="PFV64" s="295"/>
      <c r="PFW64" s="295"/>
      <c r="PFX64" s="295"/>
      <c r="PFY64" s="295"/>
      <c r="PFZ64" s="295"/>
      <c r="PGA64" s="295"/>
      <c r="PGB64" s="295"/>
      <c r="PGC64" s="295"/>
      <c r="PGD64" s="295"/>
      <c r="PGE64" s="295"/>
      <c r="PGF64" s="295"/>
      <c r="PGG64" s="295"/>
      <c r="PGH64" s="295"/>
      <c r="PGI64" s="295"/>
      <c r="PGJ64" s="295"/>
      <c r="PGK64" s="295"/>
      <c r="PGL64" s="295"/>
      <c r="PGM64" s="295"/>
      <c r="PGN64" s="295"/>
      <c r="PGO64" s="295"/>
      <c r="PGP64" s="295"/>
      <c r="PGQ64" s="295"/>
      <c r="PGR64" s="295"/>
      <c r="PGS64" s="295"/>
      <c r="PGT64" s="295"/>
      <c r="PGU64" s="295"/>
      <c r="PGV64" s="295"/>
      <c r="PGW64" s="295"/>
      <c r="PGX64" s="295"/>
      <c r="PGY64" s="295"/>
      <c r="PGZ64" s="295"/>
      <c r="PHA64" s="295"/>
      <c r="PHB64" s="295"/>
      <c r="PHC64" s="295"/>
      <c r="PHD64" s="295"/>
      <c r="PHE64" s="295"/>
      <c r="PHF64" s="295"/>
      <c r="PHG64" s="295"/>
      <c r="PHH64" s="295"/>
      <c r="PHI64" s="295"/>
      <c r="PHJ64" s="295"/>
      <c r="PHK64" s="295"/>
      <c r="PHL64" s="295"/>
      <c r="PHM64" s="295"/>
      <c r="PHN64" s="295"/>
      <c r="PHO64" s="295"/>
      <c r="PHP64" s="295"/>
      <c r="PHQ64" s="295"/>
      <c r="PHR64" s="295"/>
      <c r="PHS64" s="295"/>
      <c r="PHT64" s="295"/>
      <c r="PHU64" s="295"/>
      <c r="PHV64" s="295"/>
      <c r="PHW64" s="295"/>
      <c r="PHX64" s="295"/>
      <c r="PHY64" s="295"/>
      <c r="PHZ64" s="295"/>
      <c r="PIA64" s="295"/>
      <c r="PIB64" s="295"/>
      <c r="PIC64" s="295"/>
      <c r="PID64" s="295"/>
      <c r="PIE64" s="295"/>
      <c r="PIF64" s="295"/>
      <c r="PIG64" s="295"/>
      <c r="PIH64" s="295"/>
      <c r="PII64" s="295"/>
      <c r="PIJ64" s="295"/>
      <c r="PIK64" s="295"/>
      <c r="PIL64" s="295"/>
      <c r="PIM64" s="295"/>
      <c r="PIN64" s="295"/>
      <c r="PIO64" s="295"/>
      <c r="PIP64" s="295"/>
      <c r="PIQ64" s="295"/>
      <c r="PIR64" s="295"/>
      <c r="PIS64" s="295"/>
      <c r="PIT64" s="295"/>
      <c r="PIU64" s="295"/>
      <c r="PIV64" s="295"/>
      <c r="PIW64" s="295"/>
      <c r="PIX64" s="295"/>
      <c r="PIY64" s="295"/>
      <c r="PIZ64" s="295"/>
      <c r="PJA64" s="295"/>
      <c r="PJB64" s="295"/>
      <c r="PJC64" s="295"/>
      <c r="PJD64" s="295"/>
      <c r="PJE64" s="295"/>
      <c r="PJF64" s="295"/>
      <c r="PJG64" s="295"/>
      <c r="PJH64" s="295"/>
      <c r="PJI64" s="295"/>
      <c r="PJJ64" s="295"/>
      <c r="PJK64" s="295"/>
      <c r="PJL64" s="295"/>
      <c r="PJM64" s="295"/>
      <c r="PJN64" s="295"/>
      <c r="PJO64" s="295"/>
      <c r="PJP64" s="295"/>
      <c r="PJQ64" s="295"/>
      <c r="PJR64" s="295"/>
      <c r="PJS64" s="295"/>
      <c r="PJT64" s="295"/>
      <c r="PJU64" s="295"/>
      <c r="PJV64" s="295"/>
      <c r="PJW64" s="295"/>
      <c r="PJX64" s="295"/>
      <c r="PJY64" s="295"/>
      <c r="PJZ64" s="295"/>
      <c r="PKA64" s="295"/>
      <c r="PKB64" s="295"/>
      <c r="PKC64" s="295"/>
      <c r="PKD64" s="295"/>
      <c r="PKE64" s="295"/>
      <c r="PKF64" s="295"/>
      <c r="PKG64" s="295"/>
      <c r="PKH64" s="295"/>
      <c r="PKI64" s="295"/>
      <c r="PKJ64" s="295"/>
      <c r="PKK64" s="295"/>
      <c r="PKL64" s="295"/>
      <c r="PKM64" s="295"/>
      <c r="PKN64" s="295"/>
      <c r="PKO64" s="295"/>
      <c r="PKP64" s="295"/>
      <c r="PKQ64" s="295"/>
      <c r="PKR64" s="295"/>
      <c r="PKS64" s="295"/>
      <c r="PKT64" s="295"/>
      <c r="PKU64" s="295"/>
      <c r="PKV64" s="295"/>
      <c r="PKW64" s="295"/>
      <c r="PKX64" s="295"/>
      <c r="PKY64" s="295"/>
      <c r="PKZ64" s="295"/>
      <c r="PLA64" s="295"/>
      <c r="PLB64" s="295"/>
      <c r="PLC64" s="295"/>
      <c r="PLD64" s="295"/>
      <c r="PLE64" s="295"/>
      <c r="PLF64" s="295"/>
      <c r="PLG64" s="295"/>
      <c r="PLH64" s="295"/>
      <c r="PLI64" s="295"/>
      <c r="PLJ64" s="295"/>
      <c r="PLK64" s="295"/>
      <c r="PLL64" s="295"/>
      <c r="PLM64" s="295"/>
      <c r="PLN64" s="295"/>
      <c r="PLO64" s="295"/>
      <c r="PLP64" s="295"/>
      <c r="PLQ64" s="295"/>
      <c r="PLR64" s="295"/>
      <c r="PLS64" s="295"/>
      <c r="PLT64" s="295"/>
      <c r="PLU64" s="295"/>
      <c r="PLV64" s="295"/>
      <c r="PLW64" s="295"/>
      <c r="PLX64" s="295"/>
      <c r="PLY64" s="295"/>
      <c r="PLZ64" s="295"/>
      <c r="PMA64" s="295"/>
      <c r="PMB64" s="295"/>
      <c r="PMC64" s="295"/>
      <c r="PMD64" s="295"/>
      <c r="PME64" s="295"/>
      <c r="PMF64" s="295"/>
      <c r="PMG64" s="295"/>
      <c r="PMH64" s="295"/>
      <c r="PMI64" s="295"/>
      <c r="PMJ64" s="295"/>
      <c r="PMK64" s="295"/>
      <c r="PML64" s="295"/>
      <c r="PMM64" s="295"/>
      <c r="PMN64" s="295"/>
      <c r="PMO64" s="295"/>
      <c r="PMP64" s="295"/>
      <c r="PMQ64" s="295"/>
      <c r="PMR64" s="295"/>
      <c r="PMS64" s="295"/>
      <c r="PMT64" s="295"/>
      <c r="PMU64" s="295"/>
      <c r="PMV64" s="295"/>
      <c r="PMW64" s="295"/>
      <c r="PMX64" s="295"/>
      <c r="PMY64" s="295"/>
      <c r="PMZ64" s="295"/>
      <c r="PNA64" s="295"/>
      <c r="PNB64" s="295"/>
      <c r="PNC64" s="295"/>
      <c r="PND64" s="295"/>
      <c r="PNE64" s="295"/>
      <c r="PNF64" s="295"/>
      <c r="PNG64" s="295"/>
      <c r="PNH64" s="295"/>
      <c r="PNI64" s="295"/>
      <c r="PNJ64" s="295"/>
      <c r="PNK64" s="295"/>
      <c r="PNL64" s="295"/>
      <c r="PNM64" s="295"/>
      <c r="PNN64" s="295"/>
      <c r="PNO64" s="295"/>
      <c r="PNP64" s="295"/>
      <c r="PNQ64" s="295"/>
      <c r="PNR64" s="295"/>
      <c r="PNS64" s="295"/>
      <c r="PNT64" s="295"/>
      <c r="PNU64" s="295"/>
      <c r="PNV64" s="295"/>
      <c r="PNW64" s="295"/>
      <c r="PNX64" s="295"/>
      <c r="PNY64" s="295"/>
      <c r="PNZ64" s="295"/>
      <c r="POA64" s="295"/>
      <c r="POB64" s="295"/>
      <c r="POC64" s="295"/>
      <c r="POD64" s="295"/>
      <c r="POE64" s="295"/>
      <c r="POF64" s="295"/>
      <c r="POG64" s="295"/>
      <c r="POH64" s="295"/>
      <c r="POI64" s="295"/>
      <c r="POJ64" s="295"/>
      <c r="POK64" s="295"/>
      <c r="POL64" s="295"/>
      <c r="POM64" s="295"/>
      <c r="PON64" s="295"/>
      <c r="POO64" s="295"/>
      <c r="POP64" s="295"/>
      <c r="POQ64" s="295"/>
      <c r="POR64" s="295"/>
      <c r="POS64" s="295"/>
      <c r="POT64" s="295"/>
      <c r="POU64" s="295"/>
      <c r="POV64" s="295"/>
      <c r="POW64" s="295"/>
      <c r="POX64" s="295"/>
      <c r="POY64" s="295"/>
      <c r="POZ64" s="295"/>
      <c r="PPA64" s="295"/>
      <c r="PPB64" s="295"/>
      <c r="PPC64" s="295"/>
      <c r="PPD64" s="295"/>
      <c r="PPE64" s="295"/>
      <c r="PPF64" s="295"/>
      <c r="PPG64" s="295"/>
      <c r="PPH64" s="295"/>
      <c r="PPI64" s="295"/>
      <c r="PPJ64" s="295"/>
      <c r="PPK64" s="295"/>
      <c r="PPL64" s="295"/>
      <c r="PPM64" s="295"/>
      <c r="PPN64" s="295"/>
      <c r="PPO64" s="295"/>
      <c r="PPP64" s="295"/>
      <c r="PPQ64" s="295"/>
      <c r="PPR64" s="295"/>
      <c r="PPS64" s="295"/>
      <c r="PPT64" s="295"/>
      <c r="PPU64" s="295"/>
      <c r="PPV64" s="295"/>
      <c r="PPW64" s="295"/>
      <c r="PPX64" s="295"/>
      <c r="PPY64" s="295"/>
      <c r="PPZ64" s="295"/>
      <c r="PQA64" s="295"/>
      <c r="PQB64" s="295"/>
      <c r="PQC64" s="295"/>
      <c r="PQD64" s="295"/>
      <c r="PQE64" s="295"/>
      <c r="PQF64" s="295"/>
      <c r="PQG64" s="295"/>
      <c r="PQH64" s="295"/>
      <c r="PQI64" s="295"/>
      <c r="PQJ64" s="295"/>
      <c r="PQK64" s="295"/>
      <c r="PQL64" s="295"/>
      <c r="PQM64" s="295"/>
      <c r="PQN64" s="295"/>
      <c r="PQO64" s="295"/>
      <c r="PQP64" s="295"/>
      <c r="PQQ64" s="295"/>
      <c r="PQR64" s="295"/>
      <c r="PQS64" s="295"/>
      <c r="PQT64" s="295"/>
      <c r="PQU64" s="295"/>
      <c r="PQV64" s="295"/>
      <c r="PQW64" s="295"/>
      <c r="PQX64" s="295"/>
      <c r="PQY64" s="295"/>
      <c r="PQZ64" s="295"/>
      <c r="PRA64" s="295"/>
      <c r="PRB64" s="295"/>
      <c r="PRC64" s="295"/>
      <c r="PRD64" s="295"/>
      <c r="PRE64" s="295"/>
      <c r="PRF64" s="295"/>
      <c r="PRG64" s="295"/>
      <c r="PRH64" s="295"/>
      <c r="PRI64" s="295"/>
      <c r="PRJ64" s="295"/>
      <c r="PRK64" s="295"/>
      <c r="PRL64" s="295"/>
      <c r="PRM64" s="295"/>
      <c r="PRN64" s="295"/>
      <c r="PRO64" s="295"/>
      <c r="PRP64" s="295"/>
      <c r="PRQ64" s="295"/>
      <c r="PRR64" s="295"/>
      <c r="PRS64" s="295"/>
      <c r="PRT64" s="295"/>
      <c r="PRU64" s="295"/>
      <c r="PRV64" s="295"/>
      <c r="PRW64" s="295"/>
      <c r="PRX64" s="295"/>
      <c r="PRY64" s="295"/>
      <c r="PRZ64" s="295"/>
      <c r="PSA64" s="295"/>
      <c r="PSB64" s="295"/>
      <c r="PSC64" s="295"/>
      <c r="PSD64" s="295"/>
      <c r="PSE64" s="295"/>
      <c r="PSF64" s="295"/>
      <c r="PSG64" s="295"/>
      <c r="PSH64" s="295"/>
      <c r="PSI64" s="295"/>
      <c r="PSJ64" s="295"/>
      <c r="PSK64" s="295"/>
      <c r="PSL64" s="295"/>
      <c r="PSM64" s="295"/>
      <c r="PSN64" s="295"/>
      <c r="PSO64" s="295"/>
      <c r="PSP64" s="295"/>
      <c r="PSQ64" s="295"/>
      <c r="PSR64" s="295"/>
      <c r="PSS64" s="295"/>
      <c r="PST64" s="295"/>
      <c r="PSU64" s="295"/>
      <c r="PSV64" s="295"/>
      <c r="PSW64" s="295"/>
      <c r="PSX64" s="295"/>
      <c r="PSY64" s="295"/>
      <c r="PSZ64" s="295"/>
      <c r="PTA64" s="295"/>
      <c r="PTB64" s="295"/>
      <c r="PTC64" s="295"/>
      <c r="PTD64" s="295"/>
      <c r="PTE64" s="295"/>
      <c r="PTF64" s="295"/>
      <c r="PTG64" s="295"/>
      <c r="PTH64" s="295"/>
      <c r="PTI64" s="295"/>
      <c r="PTJ64" s="295"/>
      <c r="PTK64" s="295"/>
      <c r="PTL64" s="295"/>
      <c r="PTM64" s="295"/>
      <c r="PTN64" s="295"/>
      <c r="PTO64" s="295"/>
      <c r="PTP64" s="295"/>
      <c r="PTQ64" s="295"/>
      <c r="PTR64" s="295"/>
      <c r="PTS64" s="295"/>
      <c r="PTT64" s="295"/>
      <c r="PTU64" s="295"/>
      <c r="PTV64" s="295"/>
      <c r="PTW64" s="295"/>
      <c r="PTX64" s="295"/>
      <c r="PTY64" s="295"/>
      <c r="PTZ64" s="295"/>
      <c r="PUA64" s="295"/>
      <c r="PUB64" s="295"/>
      <c r="PUC64" s="295"/>
      <c r="PUD64" s="295"/>
      <c r="PUE64" s="295"/>
      <c r="PUF64" s="295"/>
      <c r="PUG64" s="295"/>
      <c r="PUH64" s="295"/>
      <c r="PUI64" s="295"/>
      <c r="PUJ64" s="295"/>
      <c r="PUK64" s="295"/>
      <c r="PUL64" s="295"/>
      <c r="PUM64" s="295"/>
      <c r="PUN64" s="295"/>
      <c r="PUO64" s="295"/>
      <c r="PUP64" s="295"/>
      <c r="PUQ64" s="295"/>
      <c r="PUR64" s="295"/>
      <c r="PUS64" s="295"/>
      <c r="PUT64" s="295"/>
      <c r="PUU64" s="295"/>
      <c r="PUV64" s="295"/>
      <c r="PUW64" s="295"/>
      <c r="PUX64" s="295"/>
      <c r="PUY64" s="295"/>
      <c r="PUZ64" s="295"/>
      <c r="PVA64" s="295"/>
      <c r="PVB64" s="295"/>
      <c r="PVC64" s="295"/>
      <c r="PVD64" s="295"/>
      <c r="PVE64" s="295"/>
      <c r="PVF64" s="295"/>
      <c r="PVG64" s="295"/>
      <c r="PVH64" s="295"/>
      <c r="PVI64" s="295"/>
      <c r="PVJ64" s="295"/>
      <c r="PVK64" s="295"/>
      <c r="PVL64" s="295"/>
      <c r="PVM64" s="295"/>
      <c r="PVN64" s="295"/>
      <c r="PVO64" s="295"/>
      <c r="PVP64" s="295"/>
      <c r="PVQ64" s="295"/>
      <c r="PVR64" s="295"/>
      <c r="PVS64" s="295"/>
      <c r="PVT64" s="295"/>
      <c r="PVU64" s="295"/>
      <c r="PVV64" s="295"/>
      <c r="PVW64" s="295"/>
      <c r="PVX64" s="295"/>
      <c r="PVY64" s="295"/>
      <c r="PVZ64" s="295"/>
      <c r="PWA64" s="295"/>
      <c r="PWB64" s="295"/>
      <c r="PWC64" s="295"/>
      <c r="PWD64" s="295"/>
      <c r="PWE64" s="295"/>
      <c r="PWF64" s="295"/>
      <c r="PWG64" s="295"/>
      <c r="PWH64" s="295"/>
      <c r="PWI64" s="295"/>
      <c r="PWJ64" s="295"/>
      <c r="PWK64" s="295"/>
      <c r="PWL64" s="295"/>
      <c r="PWM64" s="295"/>
      <c r="PWN64" s="295"/>
      <c r="PWO64" s="295"/>
      <c r="PWP64" s="295"/>
      <c r="PWQ64" s="295"/>
      <c r="PWR64" s="295"/>
      <c r="PWS64" s="295"/>
      <c r="PWT64" s="295"/>
      <c r="PWU64" s="295"/>
      <c r="PWV64" s="295"/>
      <c r="PWW64" s="295"/>
      <c r="PWX64" s="295"/>
      <c r="PWY64" s="295"/>
      <c r="PWZ64" s="295"/>
      <c r="PXA64" s="295"/>
      <c r="PXB64" s="295"/>
      <c r="PXC64" s="295"/>
      <c r="PXD64" s="295"/>
      <c r="PXE64" s="295"/>
      <c r="PXF64" s="295"/>
      <c r="PXG64" s="295"/>
      <c r="PXH64" s="295"/>
      <c r="PXI64" s="295"/>
      <c r="PXJ64" s="295"/>
      <c r="PXK64" s="295"/>
      <c r="PXL64" s="295"/>
      <c r="PXM64" s="295"/>
      <c r="PXN64" s="295"/>
      <c r="PXO64" s="295"/>
      <c r="PXP64" s="295"/>
      <c r="PXQ64" s="295"/>
      <c r="PXR64" s="295"/>
      <c r="PXS64" s="295"/>
      <c r="PXT64" s="295"/>
      <c r="PXU64" s="295"/>
      <c r="PXV64" s="295"/>
      <c r="PXW64" s="295"/>
      <c r="PXX64" s="295"/>
      <c r="PXY64" s="295"/>
      <c r="PXZ64" s="295"/>
      <c r="PYA64" s="295"/>
      <c r="PYB64" s="295"/>
      <c r="PYC64" s="295"/>
      <c r="PYD64" s="295"/>
      <c r="PYE64" s="295"/>
      <c r="PYF64" s="295"/>
      <c r="PYG64" s="295"/>
      <c r="PYH64" s="295"/>
      <c r="PYI64" s="295"/>
      <c r="PYJ64" s="295"/>
      <c r="PYK64" s="295"/>
      <c r="PYL64" s="295"/>
      <c r="PYM64" s="295"/>
      <c r="PYN64" s="295"/>
      <c r="PYO64" s="295"/>
      <c r="PYP64" s="295"/>
      <c r="PYQ64" s="295"/>
      <c r="PYR64" s="295"/>
      <c r="PYS64" s="295"/>
      <c r="PYT64" s="295"/>
      <c r="PYU64" s="295"/>
      <c r="PYV64" s="295"/>
      <c r="PYW64" s="295"/>
      <c r="PYX64" s="295"/>
      <c r="PYY64" s="295"/>
      <c r="PYZ64" s="295"/>
      <c r="PZA64" s="295"/>
      <c r="PZB64" s="295"/>
      <c r="PZC64" s="295"/>
      <c r="PZD64" s="295"/>
      <c r="PZE64" s="295"/>
      <c r="PZF64" s="295"/>
      <c r="PZG64" s="295"/>
      <c r="PZH64" s="295"/>
      <c r="PZI64" s="295"/>
      <c r="PZJ64" s="295"/>
      <c r="PZK64" s="295"/>
      <c r="PZL64" s="295"/>
      <c r="PZM64" s="295"/>
      <c r="PZN64" s="295"/>
      <c r="PZO64" s="295"/>
      <c r="PZP64" s="295"/>
      <c r="PZQ64" s="295"/>
      <c r="PZR64" s="295"/>
      <c r="PZS64" s="295"/>
      <c r="PZT64" s="295"/>
      <c r="PZU64" s="295"/>
      <c r="PZV64" s="295"/>
      <c r="PZW64" s="295"/>
      <c r="PZX64" s="295"/>
      <c r="PZY64" s="295"/>
      <c r="PZZ64" s="295"/>
      <c r="QAA64" s="295"/>
      <c r="QAB64" s="295"/>
      <c r="QAC64" s="295"/>
      <c r="QAD64" s="295"/>
      <c r="QAE64" s="295"/>
      <c r="QAF64" s="295"/>
      <c r="QAG64" s="295"/>
      <c r="QAH64" s="295"/>
      <c r="QAI64" s="295"/>
      <c r="QAJ64" s="295"/>
      <c r="QAK64" s="295"/>
      <c r="QAL64" s="295"/>
      <c r="QAM64" s="295"/>
      <c r="QAN64" s="295"/>
      <c r="QAO64" s="295"/>
      <c r="QAP64" s="295"/>
      <c r="QAQ64" s="295"/>
      <c r="QAR64" s="295"/>
      <c r="QAS64" s="295"/>
      <c r="QAT64" s="295"/>
      <c r="QAU64" s="295"/>
      <c r="QAV64" s="295"/>
      <c r="QAW64" s="295"/>
      <c r="QAX64" s="295"/>
      <c r="QAY64" s="295"/>
      <c r="QAZ64" s="295"/>
      <c r="QBA64" s="295"/>
      <c r="QBB64" s="295"/>
      <c r="QBC64" s="295"/>
      <c r="QBD64" s="295"/>
      <c r="QBE64" s="295"/>
      <c r="QBF64" s="295"/>
      <c r="QBG64" s="295"/>
      <c r="QBH64" s="295"/>
      <c r="QBI64" s="295"/>
      <c r="QBJ64" s="295"/>
      <c r="QBK64" s="295"/>
      <c r="QBL64" s="295"/>
      <c r="QBM64" s="295"/>
      <c r="QBN64" s="295"/>
      <c r="QBO64" s="295"/>
      <c r="QBP64" s="295"/>
      <c r="QBQ64" s="295"/>
      <c r="QBR64" s="295"/>
      <c r="QBS64" s="295"/>
      <c r="QBT64" s="295"/>
      <c r="QBU64" s="295"/>
      <c r="QBV64" s="295"/>
      <c r="QBW64" s="295"/>
      <c r="QBX64" s="295"/>
      <c r="QBY64" s="295"/>
      <c r="QBZ64" s="295"/>
      <c r="QCA64" s="295"/>
      <c r="QCB64" s="295"/>
      <c r="QCC64" s="295"/>
      <c r="QCD64" s="295"/>
      <c r="QCE64" s="295"/>
      <c r="QCF64" s="295"/>
      <c r="QCG64" s="295"/>
      <c r="QCH64" s="295"/>
      <c r="QCI64" s="295"/>
      <c r="QCJ64" s="295"/>
      <c r="QCK64" s="295"/>
      <c r="QCL64" s="295"/>
      <c r="QCM64" s="295"/>
      <c r="QCN64" s="295"/>
      <c r="QCO64" s="295"/>
      <c r="QCP64" s="295"/>
      <c r="QCQ64" s="295"/>
      <c r="QCR64" s="295"/>
      <c r="QCS64" s="295"/>
      <c r="QCT64" s="295"/>
      <c r="QCU64" s="295"/>
      <c r="QCV64" s="295"/>
      <c r="QCW64" s="295"/>
      <c r="QCX64" s="295"/>
      <c r="QCY64" s="295"/>
      <c r="QCZ64" s="295"/>
      <c r="QDA64" s="295"/>
      <c r="QDB64" s="295"/>
      <c r="QDC64" s="295"/>
      <c r="QDD64" s="295"/>
      <c r="QDE64" s="295"/>
      <c r="QDF64" s="295"/>
      <c r="QDG64" s="295"/>
      <c r="QDH64" s="295"/>
      <c r="QDI64" s="295"/>
      <c r="QDJ64" s="295"/>
      <c r="QDK64" s="295"/>
      <c r="QDL64" s="295"/>
      <c r="QDM64" s="295"/>
      <c r="QDN64" s="295"/>
      <c r="QDO64" s="295"/>
      <c r="QDP64" s="295"/>
      <c r="QDQ64" s="295"/>
      <c r="QDR64" s="295"/>
      <c r="QDS64" s="295"/>
      <c r="QDT64" s="295"/>
      <c r="QDU64" s="295"/>
      <c r="QDV64" s="295"/>
      <c r="QDW64" s="295"/>
      <c r="QDX64" s="295"/>
      <c r="QDY64" s="295"/>
      <c r="QDZ64" s="295"/>
      <c r="QEA64" s="295"/>
      <c r="QEB64" s="295"/>
      <c r="QEC64" s="295"/>
      <c r="QED64" s="295"/>
      <c r="QEE64" s="295"/>
      <c r="QEF64" s="295"/>
      <c r="QEG64" s="295"/>
      <c r="QEH64" s="295"/>
      <c r="QEI64" s="295"/>
      <c r="QEJ64" s="295"/>
      <c r="QEK64" s="295"/>
      <c r="QEL64" s="295"/>
      <c r="QEM64" s="295"/>
      <c r="QEN64" s="295"/>
      <c r="QEO64" s="295"/>
      <c r="QEP64" s="295"/>
      <c r="QEQ64" s="295"/>
      <c r="QER64" s="295"/>
      <c r="QES64" s="295"/>
      <c r="QET64" s="295"/>
      <c r="QEU64" s="295"/>
      <c r="QEV64" s="295"/>
      <c r="QEW64" s="295"/>
      <c r="QEX64" s="295"/>
      <c r="QEY64" s="295"/>
      <c r="QEZ64" s="295"/>
      <c r="QFA64" s="295"/>
      <c r="QFB64" s="295"/>
      <c r="QFC64" s="295"/>
      <c r="QFD64" s="295"/>
      <c r="QFE64" s="295"/>
      <c r="QFF64" s="295"/>
      <c r="QFG64" s="295"/>
      <c r="QFH64" s="295"/>
      <c r="QFI64" s="295"/>
      <c r="QFJ64" s="295"/>
      <c r="QFK64" s="295"/>
      <c r="QFL64" s="295"/>
      <c r="QFM64" s="295"/>
      <c r="QFN64" s="295"/>
      <c r="QFO64" s="295"/>
      <c r="QFP64" s="295"/>
      <c r="QFQ64" s="295"/>
      <c r="QFR64" s="295"/>
      <c r="QFS64" s="295"/>
      <c r="QFT64" s="295"/>
      <c r="QFU64" s="295"/>
      <c r="QFV64" s="295"/>
      <c r="QFW64" s="295"/>
      <c r="QFX64" s="295"/>
      <c r="QFY64" s="295"/>
      <c r="QFZ64" s="295"/>
      <c r="QGA64" s="295"/>
      <c r="QGB64" s="295"/>
      <c r="QGC64" s="295"/>
      <c r="QGD64" s="295"/>
      <c r="QGE64" s="295"/>
      <c r="QGF64" s="295"/>
      <c r="QGG64" s="295"/>
      <c r="QGH64" s="295"/>
      <c r="QGI64" s="295"/>
      <c r="QGJ64" s="295"/>
      <c r="QGK64" s="295"/>
      <c r="QGL64" s="295"/>
      <c r="QGM64" s="295"/>
      <c r="QGN64" s="295"/>
      <c r="QGO64" s="295"/>
      <c r="QGP64" s="295"/>
      <c r="QGQ64" s="295"/>
      <c r="QGR64" s="295"/>
      <c r="QGS64" s="295"/>
      <c r="QGT64" s="295"/>
      <c r="QGU64" s="295"/>
      <c r="QGV64" s="295"/>
      <c r="QGW64" s="295"/>
      <c r="QGX64" s="295"/>
      <c r="QGY64" s="295"/>
      <c r="QGZ64" s="295"/>
      <c r="QHA64" s="295"/>
      <c r="QHB64" s="295"/>
      <c r="QHC64" s="295"/>
      <c r="QHD64" s="295"/>
      <c r="QHE64" s="295"/>
      <c r="QHF64" s="295"/>
      <c r="QHG64" s="295"/>
      <c r="QHH64" s="295"/>
      <c r="QHI64" s="295"/>
      <c r="QHJ64" s="295"/>
      <c r="QHK64" s="295"/>
      <c r="QHL64" s="295"/>
      <c r="QHM64" s="295"/>
      <c r="QHN64" s="295"/>
      <c r="QHO64" s="295"/>
      <c r="QHP64" s="295"/>
      <c r="QHQ64" s="295"/>
      <c r="QHR64" s="295"/>
      <c r="QHS64" s="295"/>
      <c r="QHT64" s="295"/>
      <c r="QHU64" s="295"/>
      <c r="QHV64" s="295"/>
      <c r="QHW64" s="295"/>
      <c r="QHX64" s="295"/>
      <c r="QHY64" s="295"/>
      <c r="QHZ64" s="295"/>
      <c r="QIA64" s="295"/>
      <c r="QIB64" s="295"/>
      <c r="QIC64" s="295"/>
      <c r="QID64" s="295"/>
      <c r="QIE64" s="295"/>
      <c r="QIF64" s="295"/>
      <c r="QIG64" s="295"/>
      <c r="QIH64" s="295"/>
      <c r="QII64" s="295"/>
      <c r="QIJ64" s="295"/>
      <c r="QIK64" s="295"/>
      <c r="QIL64" s="295"/>
      <c r="QIM64" s="295"/>
      <c r="QIN64" s="295"/>
      <c r="QIO64" s="295"/>
      <c r="QIP64" s="295"/>
      <c r="QIQ64" s="295"/>
      <c r="QIR64" s="295"/>
      <c r="QIS64" s="295"/>
      <c r="QIT64" s="295"/>
      <c r="QIU64" s="295"/>
      <c r="QIV64" s="295"/>
      <c r="QIW64" s="295"/>
      <c r="QIX64" s="295"/>
      <c r="QIY64" s="295"/>
      <c r="QIZ64" s="295"/>
      <c r="QJA64" s="295"/>
      <c r="QJB64" s="295"/>
      <c r="QJC64" s="295"/>
      <c r="QJD64" s="295"/>
      <c r="QJE64" s="295"/>
      <c r="QJF64" s="295"/>
      <c r="QJG64" s="295"/>
      <c r="QJH64" s="295"/>
      <c r="QJI64" s="295"/>
      <c r="QJJ64" s="295"/>
      <c r="QJK64" s="295"/>
      <c r="QJL64" s="295"/>
      <c r="QJM64" s="295"/>
      <c r="QJN64" s="295"/>
      <c r="QJO64" s="295"/>
      <c r="QJP64" s="295"/>
      <c r="QJQ64" s="295"/>
      <c r="QJR64" s="295"/>
      <c r="QJS64" s="295"/>
      <c r="QJT64" s="295"/>
      <c r="QJU64" s="295"/>
      <c r="QJV64" s="295"/>
      <c r="QJW64" s="295"/>
      <c r="QJX64" s="295"/>
      <c r="QJY64" s="295"/>
      <c r="QJZ64" s="295"/>
      <c r="QKA64" s="295"/>
      <c r="QKB64" s="295"/>
      <c r="QKC64" s="295"/>
      <c r="QKD64" s="295"/>
      <c r="QKE64" s="295"/>
      <c r="QKF64" s="295"/>
      <c r="QKG64" s="295"/>
      <c r="QKH64" s="295"/>
      <c r="QKI64" s="295"/>
      <c r="QKJ64" s="295"/>
      <c r="QKK64" s="295"/>
      <c r="QKL64" s="295"/>
      <c r="QKM64" s="295"/>
      <c r="QKN64" s="295"/>
      <c r="QKO64" s="295"/>
      <c r="QKP64" s="295"/>
      <c r="QKQ64" s="295"/>
      <c r="QKR64" s="295"/>
      <c r="QKS64" s="295"/>
      <c r="QKT64" s="295"/>
      <c r="QKU64" s="295"/>
      <c r="QKV64" s="295"/>
      <c r="QKW64" s="295"/>
      <c r="QKX64" s="295"/>
      <c r="QKY64" s="295"/>
      <c r="QKZ64" s="295"/>
      <c r="QLA64" s="295"/>
      <c r="QLB64" s="295"/>
      <c r="QLC64" s="295"/>
      <c r="QLD64" s="295"/>
      <c r="QLE64" s="295"/>
      <c r="QLF64" s="295"/>
      <c r="QLG64" s="295"/>
      <c r="QLH64" s="295"/>
      <c r="QLI64" s="295"/>
      <c r="QLJ64" s="295"/>
      <c r="QLK64" s="295"/>
      <c r="QLL64" s="295"/>
      <c r="QLM64" s="295"/>
      <c r="QLN64" s="295"/>
      <c r="QLO64" s="295"/>
      <c r="QLP64" s="295"/>
      <c r="QLQ64" s="295"/>
      <c r="QLR64" s="295"/>
      <c r="QLS64" s="295"/>
      <c r="QLT64" s="295"/>
      <c r="QLU64" s="295"/>
      <c r="QLV64" s="295"/>
      <c r="QLW64" s="295"/>
      <c r="QLX64" s="295"/>
      <c r="QLY64" s="295"/>
      <c r="QLZ64" s="295"/>
      <c r="QMA64" s="295"/>
      <c r="QMB64" s="295"/>
      <c r="QMC64" s="295"/>
      <c r="QMD64" s="295"/>
      <c r="QME64" s="295"/>
      <c r="QMF64" s="295"/>
      <c r="QMG64" s="295"/>
      <c r="QMH64" s="295"/>
      <c r="QMI64" s="295"/>
      <c r="QMJ64" s="295"/>
      <c r="QMK64" s="295"/>
      <c r="QML64" s="295"/>
      <c r="QMM64" s="295"/>
      <c r="QMN64" s="295"/>
      <c r="QMO64" s="295"/>
      <c r="QMP64" s="295"/>
      <c r="QMQ64" s="295"/>
      <c r="QMR64" s="295"/>
      <c r="QMS64" s="295"/>
      <c r="QMT64" s="295"/>
      <c r="QMU64" s="295"/>
      <c r="QMV64" s="295"/>
      <c r="QMW64" s="295"/>
      <c r="QMX64" s="295"/>
      <c r="QMY64" s="295"/>
      <c r="QMZ64" s="295"/>
      <c r="QNA64" s="295"/>
      <c r="QNB64" s="295"/>
      <c r="QNC64" s="295"/>
      <c r="QND64" s="295"/>
      <c r="QNE64" s="295"/>
      <c r="QNF64" s="295"/>
      <c r="QNG64" s="295"/>
      <c r="QNH64" s="295"/>
      <c r="QNI64" s="295"/>
      <c r="QNJ64" s="295"/>
      <c r="QNK64" s="295"/>
      <c r="QNL64" s="295"/>
      <c r="QNM64" s="295"/>
      <c r="QNN64" s="295"/>
      <c r="QNO64" s="295"/>
      <c r="QNP64" s="295"/>
      <c r="QNQ64" s="295"/>
      <c r="QNR64" s="295"/>
      <c r="QNS64" s="295"/>
      <c r="QNT64" s="295"/>
      <c r="QNU64" s="295"/>
      <c r="QNV64" s="295"/>
      <c r="QNW64" s="295"/>
      <c r="QNX64" s="295"/>
      <c r="QNY64" s="295"/>
      <c r="QNZ64" s="295"/>
      <c r="QOA64" s="295"/>
      <c r="QOB64" s="295"/>
      <c r="QOC64" s="295"/>
      <c r="QOD64" s="295"/>
      <c r="QOE64" s="295"/>
      <c r="QOF64" s="295"/>
      <c r="QOG64" s="295"/>
      <c r="QOH64" s="295"/>
      <c r="QOI64" s="295"/>
      <c r="QOJ64" s="295"/>
      <c r="QOK64" s="295"/>
      <c r="QOL64" s="295"/>
      <c r="QOM64" s="295"/>
      <c r="QON64" s="295"/>
      <c r="QOO64" s="295"/>
      <c r="QOP64" s="295"/>
      <c r="QOQ64" s="295"/>
      <c r="QOR64" s="295"/>
      <c r="QOS64" s="295"/>
      <c r="QOT64" s="295"/>
      <c r="QOU64" s="295"/>
      <c r="QOV64" s="295"/>
      <c r="QOW64" s="295"/>
      <c r="QOX64" s="295"/>
      <c r="QOY64" s="295"/>
      <c r="QOZ64" s="295"/>
      <c r="QPA64" s="295"/>
      <c r="QPB64" s="295"/>
      <c r="QPC64" s="295"/>
      <c r="QPD64" s="295"/>
      <c r="QPE64" s="295"/>
      <c r="QPF64" s="295"/>
      <c r="QPG64" s="295"/>
      <c r="QPH64" s="295"/>
      <c r="QPI64" s="295"/>
      <c r="QPJ64" s="295"/>
      <c r="QPK64" s="295"/>
      <c r="QPL64" s="295"/>
      <c r="QPM64" s="295"/>
      <c r="QPN64" s="295"/>
      <c r="QPO64" s="295"/>
      <c r="QPP64" s="295"/>
      <c r="QPQ64" s="295"/>
      <c r="QPR64" s="295"/>
      <c r="QPS64" s="295"/>
      <c r="QPT64" s="295"/>
      <c r="QPU64" s="295"/>
      <c r="QPV64" s="295"/>
      <c r="QPW64" s="295"/>
      <c r="QPX64" s="295"/>
      <c r="QPY64" s="295"/>
      <c r="QPZ64" s="295"/>
      <c r="QQA64" s="295"/>
      <c r="QQB64" s="295"/>
      <c r="QQC64" s="295"/>
      <c r="QQD64" s="295"/>
      <c r="QQE64" s="295"/>
      <c r="QQF64" s="295"/>
      <c r="QQG64" s="295"/>
      <c r="QQH64" s="295"/>
      <c r="QQI64" s="295"/>
      <c r="QQJ64" s="295"/>
      <c r="QQK64" s="295"/>
      <c r="QQL64" s="295"/>
      <c r="QQM64" s="295"/>
      <c r="QQN64" s="295"/>
      <c r="QQO64" s="295"/>
      <c r="QQP64" s="295"/>
      <c r="QQQ64" s="295"/>
      <c r="QQR64" s="295"/>
      <c r="QQS64" s="295"/>
      <c r="QQT64" s="295"/>
      <c r="QQU64" s="295"/>
      <c r="QQV64" s="295"/>
      <c r="QQW64" s="295"/>
      <c r="QQX64" s="295"/>
      <c r="QQY64" s="295"/>
      <c r="QQZ64" s="295"/>
      <c r="QRA64" s="295"/>
      <c r="QRB64" s="295"/>
      <c r="QRC64" s="295"/>
      <c r="QRD64" s="295"/>
      <c r="QRE64" s="295"/>
      <c r="QRF64" s="295"/>
      <c r="QRG64" s="295"/>
      <c r="QRH64" s="295"/>
      <c r="QRI64" s="295"/>
      <c r="QRJ64" s="295"/>
      <c r="QRK64" s="295"/>
      <c r="QRL64" s="295"/>
      <c r="QRM64" s="295"/>
      <c r="QRN64" s="295"/>
      <c r="QRO64" s="295"/>
      <c r="QRP64" s="295"/>
      <c r="QRQ64" s="295"/>
      <c r="QRR64" s="295"/>
      <c r="QRS64" s="295"/>
      <c r="QRT64" s="295"/>
      <c r="QRU64" s="295"/>
      <c r="QRV64" s="295"/>
      <c r="QRW64" s="295"/>
      <c r="QRX64" s="295"/>
      <c r="QRY64" s="295"/>
      <c r="QRZ64" s="295"/>
      <c r="QSA64" s="295"/>
      <c r="QSB64" s="295"/>
      <c r="QSC64" s="295"/>
      <c r="QSD64" s="295"/>
      <c r="QSE64" s="295"/>
      <c r="QSF64" s="295"/>
      <c r="QSG64" s="295"/>
      <c r="QSH64" s="295"/>
      <c r="QSI64" s="295"/>
      <c r="QSJ64" s="295"/>
      <c r="QSK64" s="295"/>
      <c r="QSL64" s="295"/>
      <c r="QSM64" s="295"/>
      <c r="QSN64" s="295"/>
      <c r="QSO64" s="295"/>
      <c r="QSP64" s="295"/>
      <c r="QSQ64" s="295"/>
      <c r="QSR64" s="295"/>
      <c r="QSS64" s="295"/>
      <c r="QST64" s="295"/>
      <c r="QSU64" s="295"/>
      <c r="QSV64" s="295"/>
      <c r="QSW64" s="295"/>
      <c r="QSX64" s="295"/>
      <c r="QSY64" s="295"/>
      <c r="QSZ64" s="295"/>
      <c r="QTA64" s="295"/>
      <c r="QTB64" s="295"/>
      <c r="QTC64" s="295"/>
      <c r="QTD64" s="295"/>
      <c r="QTE64" s="295"/>
      <c r="QTF64" s="295"/>
      <c r="QTG64" s="295"/>
      <c r="QTH64" s="295"/>
      <c r="QTI64" s="295"/>
      <c r="QTJ64" s="295"/>
      <c r="QTK64" s="295"/>
      <c r="QTL64" s="295"/>
      <c r="QTM64" s="295"/>
      <c r="QTN64" s="295"/>
      <c r="QTO64" s="295"/>
      <c r="QTP64" s="295"/>
      <c r="QTQ64" s="295"/>
      <c r="QTR64" s="295"/>
      <c r="QTS64" s="295"/>
      <c r="QTT64" s="295"/>
      <c r="QTU64" s="295"/>
      <c r="QTV64" s="295"/>
      <c r="QTW64" s="295"/>
      <c r="QTX64" s="295"/>
      <c r="QTY64" s="295"/>
      <c r="QTZ64" s="295"/>
      <c r="QUA64" s="295"/>
      <c r="QUB64" s="295"/>
      <c r="QUC64" s="295"/>
      <c r="QUD64" s="295"/>
      <c r="QUE64" s="295"/>
      <c r="QUF64" s="295"/>
      <c r="QUG64" s="295"/>
      <c r="QUH64" s="295"/>
      <c r="QUI64" s="295"/>
      <c r="QUJ64" s="295"/>
      <c r="QUK64" s="295"/>
      <c r="QUL64" s="295"/>
      <c r="QUM64" s="295"/>
      <c r="QUN64" s="295"/>
      <c r="QUO64" s="295"/>
      <c r="QUP64" s="295"/>
      <c r="QUQ64" s="295"/>
      <c r="QUR64" s="295"/>
      <c r="QUS64" s="295"/>
      <c r="QUT64" s="295"/>
      <c r="QUU64" s="295"/>
      <c r="QUV64" s="295"/>
      <c r="QUW64" s="295"/>
      <c r="QUX64" s="295"/>
      <c r="QUY64" s="295"/>
      <c r="QUZ64" s="295"/>
      <c r="QVA64" s="295"/>
      <c r="QVB64" s="295"/>
      <c r="QVC64" s="295"/>
      <c r="QVD64" s="295"/>
      <c r="QVE64" s="295"/>
      <c r="QVF64" s="295"/>
      <c r="QVG64" s="295"/>
      <c r="QVH64" s="295"/>
      <c r="QVI64" s="295"/>
      <c r="QVJ64" s="295"/>
      <c r="QVK64" s="295"/>
      <c r="QVL64" s="295"/>
      <c r="QVM64" s="295"/>
      <c r="QVN64" s="295"/>
      <c r="QVO64" s="295"/>
      <c r="QVP64" s="295"/>
      <c r="QVQ64" s="295"/>
      <c r="QVR64" s="295"/>
      <c r="QVS64" s="295"/>
      <c r="QVT64" s="295"/>
      <c r="QVU64" s="295"/>
      <c r="QVV64" s="295"/>
      <c r="QVW64" s="295"/>
      <c r="QVX64" s="295"/>
      <c r="QVY64" s="295"/>
      <c r="QVZ64" s="295"/>
      <c r="QWA64" s="295"/>
      <c r="QWB64" s="295"/>
      <c r="QWC64" s="295"/>
      <c r="QWD64" s="295"/>
      <c r="QWE64" s="295"/>
      <c r="QWF64" s="295"/>
      <c r="QWG64" s="295"/>
      <c r="QWH64" s="295"/>
      <c r="QWI64" s="295"/>
      <c r="QWJ64" s="295"/>
      <c r="QWK64" s="295"/>
      <c r="QWL64" s="295"/>
      <c r="QWM64" s="295"/>
      <c r="QWN64" s="295"/>
      <c r="QWO64" s="295"/>
      <c r="QWP64" s="295"/>
      <c r="QWQ64" s="295"/>
      <c r="QWR64" s="295"/>
      <c r="QWS64" s="295"/>
      <c r="QWT64" s="295"/>
      <c r="QWU64" s="295"/>
      <c r="QWV64" s="295"/>
      <c r="QWW64" s="295"/>
      <c r="QWX64" s="295"/>
      <c r="QWY64" s="295"/>
      <c r="QWZ64" s="295"/>
      <c r="QXA64" s="295"/>
      <c r="QXB64" s="295"/>
      <c r="QXC64" s="295"/>
      <c r="QXD64" s="295"/>
      <c r="QXE64" s="295"/>
      <c r="QXF64" s="295"/>
      <c r="QXG64" s="295"/>
      <c r="QXH64" s="295"/>
      <c r="QXI64" s="295"/>
      <c r="QXJ64" s="295"/>
      <c r="QXK64" s="295"/>
      <c r="QXL64" s="295"/>
      <c r="QXM64" s="295"/>
      <c r="QXN64" s="295"/>
      <c r="QXO64" s="295"/>
      <c r="QXP64" s="295"/>
      <c r="QXQ64" s="295"/>
      <c r="QXR64" s="295"/>
      <c r="QXS64" s="295"/>
      <c r="QXT64" s="295"/>
      <c r="QXU64" s="295"/>
      <c r="QXV64" s="295"/>
      <c r="QXW64" s="295"/>
      <c r="QXX64" s="295"/>
      <c r="QXY64" s="295"/>
      <c r="QXZ64" s="295"/>
      <c r="QYA64" s="295"/>
      <c r="QYB64" s="295"/>
      <c r="QYC64" s="295"/>
      <c r="QYD64" s="295"/>
      <c r="QYE64" s="295"/>
      <c r="QYF64" s="295"/>
      <c r="QYG64" s="295"/>
      <c r="QYH64" s="295"/>
      <c r="QYI64" s="295"/>
      <c r="QYJ64" s="295"/>
      <c r="QYK64" s="295"/>
      <c r="QYL64" s="295"/>
      <c r="QYM64" s="295"/>
      <c r="QYN64" s="295"/>
      <c r="QYO64" s="295"/>
      <c r="QYP64" s="295"/>
      <c r="QYQ64" s="295"/>
      <c r="QYR64" s="295"/>
      <c r="QYS64" s="295"/>
      <c r="QYT64" s="295"/>
      <c r="QYU64" s="295"/>
      <c r="QYV64" s="295"/>
      <c r="QYW64" s="295"/>
      <c r="QYX64" s="295"/>
      <c r="QYY64" s="295"/>
      <c r="QYZ64" s="295"/>
      <c r="QZA64" s="295"/>
      <c r="QZB64" s="295"/>
      <c r="QZC64" s="295"/>
      <c r="QZD64" s="295"/>
      <c r="QZE64" s="295"/>
      <c r="QZF64" s="295"/>
      <c r="QZG64" s="295"/>
      <c r="QZH64" s="295"/>
      <c r="QZI64" s="295"/>
      <c r="QZJ64" s="295"/>
      <c r="QZK64" s="295"/>
      <c r="QZL64" s="295"/>
      <c r="QZM64" s="295"/>
      <c r="QZN64" s="295"/>
      <c r="QZO64" s="295"/>
      <c r="QZP64" s="295"/>
      <c r="QZQ64" s="295"/>
      <c r="QZR64" s="295"/>
      <c r="QZS64" s="295"/>
      <c r="QZT64" s="295"/>
      <c r="QZU64" s="295"/>
      <c r="QZV64" s="295"/>
      <c r="QZW64" s="295"/>
      <c r="QZX64" s="295"/>
      <c r="QZY64" s="295"/>
      <c r="QZZ64" s="295"/>
      <c r="RAA64" s="295"/>
      <c r="RAB64" s="295"/>
      <c r="RAC64" s="295"/>
      <c r="RAD64" s="295"/>
      <c r="RAE64" s="295"/>
      <c r="RAF64" s="295"/>
      <c r="RAG64" s="295"/>
      <c r="RAH64" s="295"/>
      <c r="RAI64" s="295"/>
      <c r="RAJ64" s="295"/>
      <c r="RAK64" s="295"/>
      <c r="RAL64" s="295"/>
      <c r="RAM64" s="295"/>
      <c r="RAN64" s="295"/>
      <c r="RAO64" s="295"/>
      <c r="RAP64" s="295"/>
      <c r="RAQ64" s="295"/>
      <c r="RAR64" s="295"/>
      <c r="RAS64" s="295"/>
      <c r="RAT64" s="295"/>
      <c r="RAU64" s="295"/>
      <c r="RAV64" s="295"/>
      <c r="RAW64" s="295"/>
      <c r="RAX64" s="295"/>
      <c r="RAY64" s="295"/>
      <c r="RAZ64" s="295"/>
      <c r="RBA64" s="295"/>
      <c r="RBB64" s="295"/>
      <c r="RBC64" s="295"/>
      <c r="RBD64" s="295"/>
      <c r="RBE64" s="295"/>
      <c r="RBF64" s="295"/>
      <c r="RBG64" s="295"/>
      <c r="RBH64" s="295"/>
      <c r="RBI64" s="295"/>
      <c r="RBJ64" s="295"/>
      <c r="RBK64" s="295"/>
      <c r="RBL64" s="295"/>
      <c r="RBM64" s="295"/>
      <c r="RBN64" s="295"/>
      <c r="RBO64" s="295"/>
      <c r="RBP64" s="295"/>
      <c r="RBQ64" s="295"/>
      <c r="RBR64" s="295"/>
      <c r="RBS64" s="295"/>
      <c r="RBT64" s="295"/>
      <c r="RBU64" s="295"/>
      <c r="RBV64" s="295"/>
      <c r="RBW64" s="295"/>
      <c r="RBX64" s="295"/>
      <c r="RBY64" s="295"/>
      <c r="RBZ64" s="295"/>
      <c r="RCA64" s="295"/>
      <c r="RCB64" s="295"/>
      <c r="RCC64" s="295"/>
      <c r="RCD64" s="295"/>
      <c r="RCE64" s="295"/>
      <c r="RCF64" s="295"/>
      <c r="RCG64" s="295"/>
      <c r="RCH64" s="295"/>
      <c r="RCI64" s="295"/>
      <c r="RCJ64" s="295"/>
      <c r="RCK64" s="295"/>
      <c r="RCL64" s="295"/>
      <c r="RCM64" s="295"/>
      <c r="RCN64" s="295"/>
      <c r="RCO64" s="295"/>
      <c r="RCP64" s="295"/>
      <c r="RCQ64" s="295"/>
      <c r="RCR64" s="295"/>
      <c r="RCS64" s="295"/>
      <c r="RCT64" s="295"/>
      <c r="RCU64" s="295"/>
      <c r="RCV64" s="295"/>
      <c r="RCW64" s="295"/>
      <c r="RCX64" s="295"/>
      <c r="RCY64" s="295"/>
      <c r="RCZ64" s="295"/>
      <c r="RDA64" s="295"/>
      <c r="RDB64" s="295"/>
      <c r="RDC64" s="295"/>
      <c r="RDD64" s="295"/>
      <c r="RDE64" s="295"/>
      <c r="RDF64" s="295"/>
      <c r="RDG64" s="295"/>
      <c r="RDH64" s="295"/>
      <c r="RDI64" s="295"/>
      <c r="RDJ64" s="295"/>
      <c r="RDK64" s="295"/>
      <c r="RDL64" s="295"/>
      <c r="RDM64" s="295"/>
      <c r="RDN64" s="295"/>
      <c r="RDO64" s="295"/>
      <c r="RDP64" s="295"/>
      <c r="RDQ64" s="295"/>
      <c r="RDR64" s="295"/>
      <c r="RDS64" s="295"/>
      <c r="RDT64" s="295"/>
      <c r="RDU64" s="295"/>
      <c r="RDV64" s="295"/>
      <c r="RDW64" s="295"/>
      <c r="RDX64" s="295"/>
      <c r="RDY64" s="295"/>
      <c r="RDZ64" s="295"/>
      <c r="REA64" s="295"/>
      <c r="REB64" s="295"/>
      <c r="REC64" s="295"/>
      <c r="RED64" s="295"/>
      <c r="REE64" s="295"/>
      <c r="REF64" s="295"/>
      <c r="REG64" s="295"/>
      <c r="REH64" s="295"/>
      <c r="REI64" s="295"/>
      <c r="REJ64" s="295"/>
      <c r="REK64" s="295"/>
      <c r="REL64" s="295"/>
      <c r="REM64" s="295"/>
      <c r="REN64" s="295"/>
      <c r="REO64" s="295"/>
      <c r="REP64" s="295"/>
      <c r="REQ64" s="295"/>
      <c r="RER64" s="295"/>
      <c r="RES64" s="295"/>
      <c r="RET64" s="295"/>
      <c r="REU64" s="295"/>
      <c r="REV64" s="295"/>
      <c r="REW64" s="295"/>
      <c r="REX64" s="295"/>
      <c r="REY64" s="295"/>
      <c r="REZ64" s="295"/>
      <c r="RFA64" s="295"/>
      <c r="RFB64" s="295"/>
      <c r="RFC64" s="295"/>
      <c r="RFD64" s="295"/>
      <c r="RFE64" s="295"/>
      <c r="RFF64" s="295"/>
      <c r="RFG64" s="295"/>
      <c r="RFH64" s="295"/>
      <c r="RFI64" s="295"/>
      <c r="RFJ64" s="295"/>
      <c r="RFK64" s="295"/>
      <c r="RFL64" s="295"/>
      <c r="RFM64" s="295"/>
      <c r="RFN64" s="295"/>
      <c r="RFO64" s="295"/>
      <c r="RFP64" s="295"/>
      <c r="RFQ64" s="295"/>
      <c r="RFR64" s="295"/>
      <c r="RFS64" s="295"/>
      <c r="RFT64" s="295"/>
      <c r="RFU64" s="295"/>
      <c r="RFV64" s="295"/>
      <c r="RFW64" s="295"/>
      <c r="RFX64" s="295"/>
      <c r="RFY64" s="295"/>
      <c r="RFZ64" s="295"/>
      <c r="RGA64" s="295"/>
      <c r="RGB64" s="295"/>
      <c r="RGC64" s="295"/>
      <c r="RGD64" s="295"/>
      <c r="RGE64" s="295"/>
      <c r="RGF64" s="295"/>
      <c r="RGG64" s="295"/>
      <c r="RGH64" s="295"/>
      <c r="RGI64" s="295"/>
      <c r="RGJ64" s="295"/>
      <c r="RGK64" s="295"/>
      <c r="RGL64" s="295"/>
      <c r="RGM64" s="295"/>
      <c r="RGN64" s="295"/>
      <c r="RGO64" s="295"/>
      <c r="RGP64" s="295"/>
      <c r="RGQ64" s="295"/>
      <c r="RGR64" s="295"/>
      <c r="RGS64" s="295"/>
      <c r="RGT64" s="295"/>
      <c r="RGU64" s="295"/>
      <c r="RGV64" s="295"/>
      <c r="RGW64" s="295"/>
      <c r="RGX64" s="295"/>
      <c r="RGY64" s="295"/>
      <c r="RGZ64" s="295"/>
      <c r="RHA64" s="295"/>
      <c r="RHB64" s="295"/>
      <c r="RHC64" s="295"/>
      <c r="RHD64" s="295"/>
      <c r="RHE64" s="295"/>
      <c r="RHF64" s="295"/>
      <c r="RHG64" s="295"/>
      <c r="RHH64" s="295"/>
      <c r="RHI64" s="295"/>
      <c r="RHJ64" s="295"/>
      <c r="RHK64" s="295"/>
      <c r="RHL64" s="295"/>
      <c r="RHM64" s="295"/>
      <c r="RHN64" s="295"/>
      <c r="RHO64" s="295"/>
      <c r="RHP64" s="295"/>
      <c r="RHQ64" s="295"/>
      <c r="RHR64" s="295"/>
      <c r="RHS64" s="295"/>
      <c r="RHT64" s="295"/>
      <c r="RHU64" s="295"/>
      <c r="RHV64" s="295"/>
      <c r="RHW64" s="295"/>
      <c r="RHX64" s="295"/>
      <c r="RHY64" s="295"/>
      <c r="RHZ64" s="295"/>
      <c r="RIA64" s="295"/>
      <c r="RIB64" s="295"/>
      <c r="RIC64" s="295"/>
      <c r="RID64" s="295"/>
      <c r="RIE64" s="295"/>
      <c r="RIF64" s="295"/>
      <c r="RIG64" s="295"/>
      <c r="RIH64" s="295"/>
      <c r="RII64" s="295"/>
      <c r="RIJ64" s="295"/>
      <c r="RIK64" s="295"/>
      <c r="RIL64" s="295"/>
      <c r="RIM64" s="295"/>
      <c r="RIN64" s="295"/>
      <c r="RIO64" s="295"/>
      <c r="RIP64" s="295"/>
      <c r="RIQ64" s="295"/>
      <c r="RIR64" s="295"/>
      <c r="RIS64" s="295"/>
      <c r="RIT64" s="295"/>
      <c r="RIU64" s="295"/>
      <c r="RIV64" s="295"/>
      <c r="RIW64" s="295"/>
      <c r="RIX64" s="295"/>
      <c r="RIY64" s="295"/>
      <c r="RIZ64" s="295"/>
      <c r="RJA64" s="295"/>
      <c r="RJB64" s="295"/>
      <c r="RJC64" s="295"/>
      <c r="RJD64" s="295"/>
      <c r="RJE64" s="295"/>
      <c r="RJF64" s="295"/>
      <c r="RJG64" s="295"/>
      <c r="RJH64" s="295"/>
      <c r="RJI64" s="295"/>
      <c r="RJJ64" s="295"/>
      <c r="RJK64" s="295"/>
      <c r="RJL64" s="295"/>
      <c r="RJM64" s="295"/>
      <c r="RJN64" s="295"/>
      <c r="RJO64" s="295"/>
      <c r="RJP64" s="295"/>
      <c r="RJQ64" s="295"/>
      <c r="RJR64" s="295"/>
      <c r="RJS64" s="295"/>
      <c r="RJT64" s="295"/>
      <c r="RJU64" s="295"/>
      <c r="RJV64" s="295"/>
      <c r="RJW64" s="295"/>
      <c r="RJX64" s="295"/>
      <c r="RJY64" s="295"/>
      <c r="RJZ64" s="295"/>
      <c r="RKA64" s="295"/>
      <c r="RKB64" s="295"/>
      <c r="RKC64" s="295"/>
      <c r="RKD64" s="295"/>
      <c r="RKE64" s="295"/>
      <c r="RKF64" s="295"/>
      <c r="RKG64" s="295"/>
      <c r="RKH64" s="295"/>
      <c r="RKI64" s="295"/>
      <c r="RKJ64" s="295"/>
      <c r="RKK64" s="295"/>
      <c r="RKL64" s="295"/>
      <c r="RKM64" s="295"/>
      <c r="RKN64" s="295"/>
      <c r="RKO64" s="295"/>
      <c r="RKP64" s="295"/>
      <c r="RKQ64" s="295"/>
      <c r="RKR64" s="295"/>
      <c r="RKS64" s="295"/>
      <c r="RKT64" s="295"/>
      <c r="RKU64" s="295"/>
      <c r="RKV64" s="295"/>
      <c r="RKW64" s="295"/>
      <c r="RKX64" s="295"/>
      <c r="RKY64" s="295"/>
      <c r="RKZ64" s="295"/>
      <c r="RLA64" s="295"/>
      <c r="RLB64" s="295"/>
      <c r="RLC64" s="295"/>
      <c r="RLD64" s="295"/>
      <c r="RLE64" s="295"/>
      <c r="RLF64" s="295"/>
      <c r="RLG64" s="295"/>
      <c r="RLH64" s="295"/>
      <c r="RLI64" s="295"/>
      <c r="RLJ64" s="295"/>
      <c r="RLK64" s="295"/>
      <c r="RLL64" s="295"/>
      <c r="RLM64" s="295"/>
      <c r="RLN64" s="295"/>
      <c r="RLO64" s="295"/>
      <c r="RLP64" s="295"/>
      <c r="RLQ64" s="295"/>
      <c r="RLR64" s="295"/>
      <c r="RLS64" s="295"/>
      <c r="RLT64" s="295"/>
      <c r="RLU64" s="295"/>
      <c r="RLV64" s="295"/>
      <c r="RLW64" s="295"/>
      <c r="RLX64" s="295"/>
      <c r="RLY64" s="295"/>
      <c r="RLZ64" s="295"/>
      <c r="RMA64" s="295"/>
      <c r="RMB64" s="295"/>
      <c r="RMC64" s="295"/>
      <c r="RMD64" s="295"/>
      <c r="RME64" s="295"/>
      <c r="RMF64" s="295"/>
      <c r="RMG64" s="295"/>
      <c r="RMH64" s="295"/>
      <c r="RMI64" s="295"/>
      <c r="RMJ64" s="295"/>
      <c r="RMK64" s="295"/>
      <c r="RML64" s="295"/>
      <c r="RMM64" s="295"/>
      <c r="RMN64" s="295"/>
      <c r="RMO64" s="295"/>
      <c r="RMP64" s="295"/>
      <c r="RMQ64" s="295"/>
      <c r="RMR64" s="295"/>
      <c r="RMS64" s="295"/>
      <c r="RMT64" s="295"/>
      <c r="RMU64" s="295"/>
      <c r="RMV64" s="295"/>
      <c r="RMW64" s="295"/>
      <c r="RMX64" s="295"/>
      <c r="RMY64" s="295"/>
      <c r="RMZ64" s="295"/>
      <c r="RNA64" s="295"/>
      <c r="RNB64" s="295"/>
      <c r="RNC64" s="295"/>
      <c r="RND64" s="295"/>
      <c r="RNE64" s="295"/>
      <c r="RNF64" s="295"/>
      <c r="RNG64" s="295"/>
      <c r="RNH64" s="295"/>
      <c r="RNI64" s="295"/>
      <c r="RNJ64" s="295"/>
      <c r="RNK64" s="295"/>
      <c r="RNL64" s="295"/>
      <c r="RNM64" s="295"/>
      <c r="RNN64" s="295"/>
      <c r="RNO64" s="295"/>
      <c r="RNP64" s="295"/>
      <c r="RNQ64" s="295"/>
      <c r="RNR64" s="295"/>
      <c r="RNS64" s="295"/>
      <c r="RNT64" s="295"/>
      <c r="RNU64" s="295"/>
      <c r="RNV64" s="295"/>
      <c r="RNW64" s="295"/>
      <c r="RNX64" s="295"/>
      <c r="RNY64" s="295"/>
      <c r="RNZ64" s="295"/>
      <c r="ROA64" s="295"/>
      <c r="ROB64" s="295"/>
      <c r="ROC64" s="295"/>
      <c r="ROD64" s="295"/>
      <c r="ROE64" s="295"/>
      <c r="ROF64" s="295"/>
      <c r="ROG64" s="295"/>
      <c r="ROH64" s="295"/>
      <c r="ROI64" s="295"/>
      <c r="ROJ64" s="295"/>
      <c r="ROK64" s="295"/>
      <c r="ROL64" s="295"/>
      <c r="ROM64" s="295"/>
      <c r="RON64" s="295"/>
      <c r="ROO64" s="295"/>
      <c r="ROP64" s="295"/>
      <c r="ROQ64" s="295"/>
      <c r="ROR64" s="295"/>
      <c r="ROS64" s="295"/>
      <c r="ROT64" s="295"/>
      <c r="ROU64" s="295"/>
      <c r="ROV64" s="295"/>
      <c r="ROW64" s="295"/>
      <c r="ROX64" s="295"/>
      <c r="ROY64" s="295"/>
      <c r="ROZ64" s="295"/>
      <c r="RPA64" s="295"/>
      <c r="RPB64" s="295"/>
      <c r="RPC64" s="295"/>
      <c r="RPD64" s="295"/>
      <c r="RPE64" s="295"/>
      <c r="RPF64" s="295"/>
      <c r="RPG64" s="295"/>
      <c r="RPH64" s="295"/>
      <c r="RPI64" s="295"/>
      <c r="RPJ64" s="295"/>
      <c r="RPK64" s="295"/>
      <c r="RPL64" s="295"/>
      <c r="RPM64" s="295"/>
      <c r="RPN64" s="295"/>
      <c r="RPO64" s="295"/>
      <c r="RPP64" s="295"/>
      <c r="RPQ64" s="295"/>
      <c r="RPR64" s="295"/>
      <c r="RPS64" s="295"/>
      <c r="RPT64" s="295"/>
      <c r="RPU64" s="295"/>
      <c r="RPV64" s="295"/>
      <c r="RPW64" s="295"/>
      <c r="RPX64" s="295"/>
      <c r="RPY64" s="295"/>
      <c r="RPZ64" s="295"/>
      <c r="RQA64" s="295"/>
      <c r="RQB64" s="295"/>
      <c r="RQC64" s="295"/>
      <c r="RQD64" s="295"/>
      <c r="RQE64" s="295"/>
      <c r="RQF64" s="295"/>
      <c r="RQG64" s="295"/>
      <c r="RQH64" s="295"/>
      <c r="RQI64" s="295"/>
      <c r="RQJ64" s="295"/>
      <c r="RQK64" s="295"/>
      <c r="RQL64" s="295"/>
      <c r="RQM64" s="295"/>
      <c r="RQN64" s="295"/>
      <c r="RQO64" s="295"/>
      <c r="RQP64" s="295"/>
      <c r="RQQ64" s="295"/>
      <c r="RQR64" s="295"/>
      <c r="RQS64" s="295"/>
      <c r="RQT64" s="295"/>
      <c r="RQU64" s="295"/>
      <c r="RQV64" s="295"/>
      <c r="RQW64" s="295"/>
      <c r="RQX64" s="295"/>
      <c r="RQY64" s="295"/>
      <c r="RQZ64" s="295"/>
      <c r="RRA64" s="295"/>
      <c r="RRB64" s="295"/>
      <c r="RRC64" s="295"/>
      <c r="RRD64" s="295"/>
      <c r="RRE64" s="295"/>
      <c r="RRF64" s="295"/>
      <c r="RRG64" s="295"/>
      <c r="RRH64" s="295"/>
      <c r="RRI64" s="295"/>
      <c r="RRJ64" s="295"/>
      <c r="RRK64" s="295"/>
      <c r="RRL64" s="295"/>
      <c r="RRM64" s="295"/>
      <c r="RRN64" s="295"/>
      <c r="RRO64" s="295"/>
      <c r="RRP64" s="295"/>
      <c r="RRQ64" s="295"/>
      <c r="RRR64" s="295"/>
      <c r="RRS64" s="295"/>
      <c r="RRT64" s="295"/>
      <c r="RRU64" s="295"/>
      <c r="RRV64" s="295"/>
      <c r="RRW64" s="295"/>
      <c r="RRX64" s="295"/>
      <c r="RRY64" s="295"/>
      <c r="RRZ64" s="295"/>
      <c r="RSA64" s="295"/>
      <c r="RSB64" s="295"/>
      <c r="RSC64" s="295"/>
      <c r="RSD64" s="295"/>
      <c r="RSE64" s="295"/>
      <c r="RSF64" s="295"/>
      <c r="RSG64" s="295"/>
      <c r="RSH64" s="295"/>
      <c r="RSI64" s="295"/>
      <c r="RSJ64" s="295"/>
      <c r="RSK64" s="295"/>
      <c r="RSL64" s="295"/>
      <c r="RSM64" s="295"/>
      <c r="RSN64" s="295"/>
      <c r="RSO64" s="295"/>
      <c r="RSP64" s="295"/>
      <c r="RSQ64" s="295"/>
      <c r="RSR64" s="295"/>
      <c r="RSS64" s="295"/>
      <c r="RST64" s="295"/>
      <c r="RSU64" s="295"/>
      <c r="RSV64" s="295"/>
      <c r="RSW64" s="295"/>
      <c r="RSX64" s="295"/>
      <c r="RSY64" s="295"/>
      <c r="RSZ64" s="295"/>
      <c r="RTA64" s="295"/>
      <c r="RTB64" s="295"/>
      <c r="RTC64" s="295"/>
      <c r="RTD64" s="295"/>
      <c r="RTE64" s="295"/>
      <c r="RTF64" s="295"/>
      <c r="RTG64" s="295"/>
      <c r="RTH64" s="295"/>
      <c r="RTI64" s="295"/>
      <c r="RTJ64" s="295"/>
      <c r="RTK64" s="295"/>
      <c r="RTL64" s="295"/>
      <c r="RTM64" s="295"/>
      <c r="RTN64" s="295"/>
      <c r="RTO64" s="295"/>
      <c r="RTP64" s="295"/>
      <c r="RTQ64" s="295"/>
      <c r="RTR64" s="295"/>
      <c r="RTS64" s="295"/>
      <c r="RTT64" s="295"/>
      <c r="RTU64" s="295"/>
      <c r="RTV64" s="295"/>
      <c r="RTW64" s="295"/>
      <c r="RTX64" s="295"/>
      <c r="RTY64" s="295"/>
      <c r="RTZ64" s="295"/>
      <c r="RUA64" s="295"/>
      <c r="RUB64" s="295"/>
      <c r="RUC64" s="295"/>
      <c r="RUD64" s="295"/>
      <c r="RUE64" s="295"/>
      <c r="RUF64" s="295"/>
      <c r="RUG64" s="295"/>
      <c r="RUH64" s="295"/>
      <c r="RUI64" s="295"/>
      <c r="RUJ64" s="295"/>
      <c r="RUK64" s="295"/>
      <c r="RUL64" s="295"/>
      <c r="RUM64" s="295"/>
      <c r="RUN64" s="295"/>
      <c r="RUO64" s="295"/>
      <c r="RUP64" s="295"/>
      <c r="RUQ64" s="295"/>
      <c r="RUR64" s="295"/>
      <c r="RUS64" s="295"/>
      <c r="RUT64" s="295"/>
      <c r="RUU64" s="295"/>
      <c r="RUV64" s="295"/>
      <c r="RUW64" s="295"/>
      <c r="RUX64" s="295"/>
      <c r="RUY64" s="295"/>
      <c r="RUZ64" s="295"/>
      <c r="RVA64" s="295"/>
      <c r="RVB64" s="295"/>
      <c r="RVC64" s="295"/>
      <c r="RVD64" s="295"/>
      <c r="RVE64" s="295"/>
      <c r="RVF64" s="295"/>
      <c r="RVG64" s="295"/>
      <c r="RVH64" s="295"/>
      <c r="RVI64" s="295"/>
      <c r="RVJ64" s="295"/>
      <c r="RVK64" s="295"/>
      <c r="RVL64" s="295"/>
      <c r="RVM64" s="295"/>
      <c r="RVN64" s="295"/>
      <c r="RVO64" s="295"/>
      <c r="RVP64" s="295"/>
      <c r="RVQ64" s="295"/>
      <c r="RVR64" s="295"/>
      <c r="RVS64" s="295"/>
      <c r="RVT64" s="295"/>
      <c r="RVU64" s="295"/>
      <c r="RVV64" s="295"/>
      <c r="RVW64" s="295"/>
      <c r="RVX64" s="295"/>
      <c r="RVY64" s="295"/>
      <c r="RVZ64" s="295"/>
      <c r="RWA64" s="295"/>
      <c r="RWB64" s="295"/>
      <c r="RWC64" s="295"/>
      <c r="RWD64" s="295"/>
      <c r="RWE64" s="295"/>
      <c r="RWF64" s="295"/>
      <c r="RWG64" s="295"/>
      <c r="RWH64" s="295"/>
      <c r="RWI64" s="295"/>
      <c r="RWJ64" s="295"/>
      <c r="RWK64" s="295"/>
      <c r="RWL64" s="295"/>
      <c r="RWM64" s="295"/>
      <c r="RWN64" s="295"/>
      <c r="RWO64" s="295"/>
      <c r="RWP64" s="295"/>
      <c r="RWQ64" s="295"/>
      <c r="RWR64" s="295"/>
      <c r="RWS64" s="295"/>
      <c r="RWT64" s="295"/>
      <c r="RWU64" s="295"/>
      <c r="RWV64" s="295"/>
      <c r="RWW64" s="295"/>
      <c r="RWX64" s="295"/>
      <c r="RWY64" s="295"/>
      <c r="RWZ64" s="295"/>
      <c r="RXA64" s="295"/>
      <c r="RXB64" s="295"/>
      <c r="RXC64" s="295"/>
      <c r="RXD64" s="295"/>
      <c r="RXE64" s="295"/>
      <c r="RXF64" s="295"/>
      <c r="RXG64" s="295"/>
      <c r="RXH64" s="295"/>
      <c r="RXI64" s="295"/>
      <c r="RXJ64" s="295"/>
      <c r="RXK64" s="295"/>
      <c r="RXL64" s="295"/>
      <c r="RXM64" s="295"/>
      <c r="RXN64" s="295"/>
      <c r="RXO64" s="295"/>
      <c r="RXP64" s="295"/>
      <c r="RXQ64" s="295"/>
      <c r="RXR64" s="295"/>
      <c r="RXS64" s="295"/>
      <c r="RXT64" s="295"/>
      <c r="RXU64" s="295"/>
      <c r="RXV64" s="295"/>
      <c r="RXW64" s="295"/>
      <c r="RXX64" s="295"/>
      <c r="RXY64" s="295"/>
      <c r="RXZ64" s="295"/>
      <c r="RYA64" s="295"/>
      <c r="RYB64" s="295"/>
      <c r="RYC64" s="295"/>
      <c r="RYD64" s="295"/>
      <c r="RYE64" s="295"/>
      <c r="RYF64" s="295"/>
      <c r="RYG64" s="295"/>
      <c r="RYH64" s="295"/>
      <c r="RYI64" s="295"/>
      <c r="RYJ64" s="295"/>
      <c r="RYK64" s="295"/>
      <c r="RYL64" s="295"/>
      <c r="RYM64" s="295"/>
      <c r="RYN64" s="295"/>
      <c r="RYO64" s="295"/>
      <c r="RYP64" s="295"/>
      <c r="RYQ64" s="295"/>
      <c r="RYR64" s="295"/>
      <c r="RYS64" s="295"/>
      <c r="RYT64" s="295"/>
      <c r="RYU64" s="295"/>
      <c r="RYV64" s="295"/>
      <c r="RYW64" s="295"/>
      <c r="RYX64" s="295"/>
      <c r="RYY64" s="295"/>
      <c r="RYZ64" s="295"/>
      <c r="RZA64" s="295"/>
      <c r="RZB64" s="295"/>
      <c r="RZC64" s="295"/>
      <c r="RZD64" s="295"/>
      <c r="RZE64" s="295"/>
      <c r="RZF64" s="295"/>
      <c r="RZG64" s="295"/>
      <c r="RZH64" s="295"/>
      <c r="RZI64" s="295"/>
      <c r="RZJ64" s="295"/>
      <c r="RZK64" s="295"/>
      <c r="RZL64" s="295"/>
      <c r="RZM64" s="295"/>
      <c r="RZN64" s="295"/>
      <c r="RZO64" s="295"/>
      <c r="RZP64" s="295"/>
      <c r="RZQ64" s="295"/>
      <c r="RZR64" s="295"/>
      <c r="RZS64" s="295"/>
      <c r="RZT64" s="295"/>
      <c r="RZU64" s="295"/>
      <c r="RZV64" s="295"/>
      <c r="RZW64" s="295"/>
      <c r="RZX64" s="295"/>
      <c r="RZY64" s="295"/>
      <c r="RZZ64" s="295"/>
      <c r="SAA64" s="295"/>
      <c r="SAB64" s="295"/>
      <c r="SAC64" s="295"/>
      <c r="SAD64" s="295"/>
      <c r="SAE64" s="295"/>
      <c r="SAF64" s="295"/>
      <c r="SAG64" s="295"/>
      <c r="SAH64" s="295"/>
      <c r="SAI64" s="295"/>
      <c r="SAJ64" s="295"/>
      <c r="SAK64" s="295"/>
      <c r="SAL64" s="295"/>
      <c r="SAM64" s="295"/>
      <c r="SAN64" s="295"/>
      <c r="SAO64" s="295"/>
      <c r="SAP64" s="295"/>
      <c r="SAQ64" s="295"/>
      <c r="SAR64" s="295"/>
      <c r="SAS64" s="295"/>
      <c r="SAT64" s="295"/>
      <c r="SAU64" s="295"/>
      <c r="SAV64" s="295"/>
      <c r="SAW64" s="295"/>
      <c r="SAX64" s="295"/>
      <c r="SAY64" s="295"/>
      <c r="SAZ64" s="295"/>
      <c r="SBA64" s="295"/>
      <c r="SBB64" s="295"/>
      <c r="SBC64" s="295"/>
      <c r="SBD64" s="295"/>
      <c r="SBE64" s="295"/>
      <c r="SBF64" s="295"/>
      <c r="SBG64" s="295"/>
      <c r="SBH64" s="295"/>
      <c r="SBI64" s="295"/>
      <c r="SBJ64" s="295"/>
      <c r="SBK64" s="295"/>
      <c r="SBL64" s="295"/>
      <c r="SBM64" s="295"/>
      <c r="SBN64" s="295"/>
      <c r="SBO64" s="295"/>
      <c r="SBP64" s="295"/>
      <c r="SBQ64" s="295"/>
      <c r="SBR64" s="295"/>
      <c r="SBS64" s="295"/>
      <c r="SBT64" s="295"/>
      <c r="SBU64" s="295"/>
      <c r="SBV64" s="295"/>
      <c r="SBW64" s="295"/>
      <c r="SBX64" s="295"/>
      <c r="SBY64" s="295"/>
      <c r="SBZ64" s="295"/>
      <c r="SCA64" s="295"/>
      <c r="SCB64" s="295"/>
      <c r="SCC64" s="295"/>
      <c r="SCD64" s="295"/>
      <c r="SCE64" s="295"/>
      <c r="SCF64" s="295"/>
      <c r="SCG64" s="295"/>
      <c r="SCH64" s="295"/>
      <c r="SCI64" s="295"/>
      <c r="SCJ64" s="295"/>
      <c r="SCK64" s="295"/>
      <c r="SCL64" s="295"/>
      <c r="SCM64" s="295"/>
      <c r="SCN64" s="295"/>
      <c r="SCO64" s="295"/>
      <c r="SCP64" s="295"/>
      <c r="SCQ64" s="295"/>
      <c r="SCR64" s="295"/>
      <c r="SCS64" s="295"/>
      <c r="SCT64" s="295"/>
      <c r="SCU64" s="295"/>
      <c r="SCV64" s="295"/>
      <c r="SCW64" s="295"/>
      <c r="SCX64" s="295"/>
      <c r="SCY64" s="295"/>
      <c r="SCZ64" s="295"/>
      <c r="SDA64" s="295"/>
      <c r="SDB64" s="295"/>
      <c r="SDC64" s="295"/>
      <c r="SDD64" s="295"/>
      <c r="SDE64" s="295"/>
      <c r="SDF64" s="295"/>
      <c r="SDG64" s="295"/>
      <c r="SDH64" s="295"/>
      <c r="SDI64" s="295"/>
      <c r="SDJ64" s="295"/>
      <c r="SDK64" s="295"/>
      <c r="SDL64" s="295"/>
      <c r="SDM64" s="295"/>
      <c r="SDN64" s="295"/>
      <c r="SDO64" s="295"/>
      <c r="SDP64" s="295"/>
      <c r="SDQ64" s="295"/>
      <c r="SDR64" s="295"/>
      <c r="SDS64" s="295"/>
      <c r="SDT64" s="295"/>
      <c r="SDU64" s="295"/>
      <c r="SDV64" s="295"/>
      <c r="SDW64" s="295"/>
      <c r="SDX64" s="295"/>
      <c r="SDY64" s="295"/>
      <c r="SDZ64" s="295"/>
      <c r="SEA64" s="295"/>
      <c r="SEB64" s="295"/>
      <c r="SEC64" s="295"/>
      <c r="SED64" s="295"/>
      <c r="SEE64" s="295"/>
      <c r="SEF64" s="295"/>
      <c r="SEG64" s="295"/>
      <c r="SEH64" s="295"/>
      <c r="SEI64" s="295"/>
      <c r="SEJ64" s="295"/>
      <c r="SEK64" s="295"/>
      <c r="SEL64" s="295"/>
      <c r="SEM64" s="295"/>
      <c r="SEN64" s="295"/>
      <c r="SEO64" s="295"/>
      <c r="SEP64" s="295"/>
      <c r="SEQ64" s="295"/>
      <c r="SER64" s="295"/>
      <c r="SES64" s="295"/>
      <c r="SET64" s="295"/>
      <c r="SEU64" s="295"/>
      <c r="SEV64" s="295"/>
      <c r="SEW64" s="295"/>
      <c r="SEX64" s="295"/>
      <c r="SEY64" s="295"/>
      <c r="SEZ64" s="295"/>
      <c r="SFA64" s="295"/>
      <c r="SFB64" s="295"/>
      <c r="SFC64" s="295"/>
      <c r="SFD64" s="295"/>
      <c r="SFE64" s="295"/>
      <c r="SFF64" s="295"/>
      <c r="SFG64" s="295"/>
      <c r="SFH64" s="295"/>
      <c r="SFI64" s="295"/>
      <c r="SFJ64" s="295"/>
      <c r="SFK64" s="295"/>
      <c r="SFL64" s="295"/>
      <c r="SFM64" s="295"/>
      <c r="SFN64" s="295"/>
      <c r="SFO64" s="295"/>
      <c r="SFP64" s="295"/>
      <c r="SFQ64" s="295"/>
      <c r="SFR64" s="295"/>
      <c r="SFS64" s="295"/>
      <c r="SFT64" s="295"/>
      <c r="SFU64" s="295"/>
      <c r="SFV64" s="295"/>
      <c r="SFW64" s="295"/>
      <c r="SFX64" s="295"/>
      <c r="SFY64" s="295"/>
      <c r="SFZ64" s="295"/>
      <c r="SGA64" s="295"/>
      <c r="SGB64" s="295"/>
      <c r="SGC64" s="295"/>
      <c r="SGD64" s="295"/>
      <c r="SGE64" s="295"/>
      <c r="SGF64" s="295"/>
      <c r="SGG64" s="295"/>
      <c r="SGH64" s="295"/>
      <c r="SGI64" s="295"/>
      <c r="SGJ64" s="295"/>
      <c r="SGK64" s="295"/>
      <c r="SGL64" s="295"/>
      <c r="SGM64" s="295"/>
      <c r="SGN64" s="295"/>
      <c r="SGO64" s="295"/>
      <c r="SGP64" s="295"/>
      <c r="SGQ64" s="295"/>
      <c r="SGR64" s="295"/>
      <c r="SGS64" s="295"/>
      <c r="SGT64" s="295"/>
      <c r="SGU64" s="295"/>
      <c r="SGV64" s="295"/>
      <c r="SGW64" s="295"/>
      <c r="SGX64" s="295"/>
      <c r="SGY64" s="295"/>
      <c r="SGZ64" s="295"/>
      <c r="SHA64" s="295"/>
      <c r="SHB64" s="295"/>
      <c r="SHC64" s="295"/>
      <c r="SHD64" s="295"/>
      <c r="SHE64" s="295"/>
      <c r="SHF64" s="295"/>
      <c r="SHG64" s="295"/>
      <c r="SHH64" s="295"/>
      <c r="SHI64" s="295"/>
      <c r="SHJ64" s="295"/>
      <c r="SHK64" s="295"/>
      <c r="SHL64" s="295"/>
      <c r="SHM64" s="295"/>
      <c r="SHN64" s="295"/>
      <c r="SHO64" s="295"/>
      <c r="SHP64" s="295"/>
      <c r="SHQ64" s="295"/>
      <c r="SHR64" s="295"/>
      <c r="SHS64" s="295"/>
      <c r="SHT64" s="295"/>
      <c r="SHU64" s="295"/>
      <c r="SHV64" s="295"/>
      <c r="SHW64" s="295"/>
      <c r="SHX64" s="295"/>
      <c r="SHY64" s="295"/>
      <c r="SHZ64" s="295"/>
      <c r="SIA64" s="295"/>
      <c r="SIB64" s="295"/>
      <c r="SIC64" s="295"/>
      <c r="SID64" s="295"/>
      <c r="SIE64" s="295"/>
      <c r="SIF64" s="295"/>
      <c r="SIG64" s="295"/>
      <c r="SIH64" s="295"/>
      <c r="SII64" s="295"/>
      <c r="SIJ64" s="295"/>
      <c r="SIK64" s="295"/>
      <c r="SIL64" s="295"/>
      <c r="SIM64" s="295"/>
      <c r="SIN64" s="295"/>
      <c r="SIO64" s="295"/>
      <c r="SIP64" s="295"/>
      <c r="SIQ64" s="295"/>
      <c r="SIR64" s="295"/>
      <c r="SIS64" s="295"/>
      <c r="SIT64" s="295"/>
      <c r="SIU64" s="295"/>
      <c r="SIV64" s="295"/>
      <c r="SIW64" s="295"/>
      <c r="SIX64" s="295"/>
      <c r="SIY64" s="295"/>
      <c r="SIZ64" s="295"/>
      <c r="SJA64" s="295"/>
      <c r="SJB64" s="295"/>
      <c r="SJC64" s="295"/>
      <c r="SJD64" s="295"/>
      <c r="SJE64" s="295"/>
      <c r="SJF64" s="295"/>
      <c r="SJG64" s="295"/>
      <c r="SJH64" s="295"/>
      <c r="SJI64" s="295"/>
      <c r="SJJ64" s="295"/>
      <c r="SJK64" s="295"/>
      <c r="SJL64" s="295"/>
      <c r="SJM64" s="295"/>
      <c r="SJN64" s="295"/>
      <c r="SJO64" s="295"/>
      <c r="SJP64" s="295"/>
      <c r="SJQ64" s="295"/>
      <c r="SJR64" s="295"/>
      <c r="SJS64" s="295"/>
      <c r="SJT64" s="295"/>
      <c r="SJU64" s="295"/>
      <c r="SJV64" s="295"/>
      <c r="SJW64" s="295"/>
      <c r="SJX64" s="295"/>
      <c r="SJY64" s="295"/>
      <c r="SJZ64" s="295"/>
      <c r="SKA64" s="295"/>
      <c r="SKB64" s="295"/>
      <c r="SKC64" s="295"/>
      <c r="SKD64" s="295"/>
      <c r="SKE64" s="295"/>
      <c r="SKF64" s="295"/>
      <c r="SKG64" s="295"/>
      <c r="SKH64" s="295"/>
      <c r="SKI64" s="295"/>
      <c r="SKJ64" s="295"/>
      <c r="SKK64" s="295"/>
      <c r="SKL64" s="295"/>
      <c r="SKM64" s="295"/>
      <c r="SKN64" s="295"/>
      <c r="SKO64" s="295"/>
      <c r="SKP64" s="295"/>
      <c r="SKQ64" s="295"/>
      <c r="SKR64" s="295"/>
      <c r="SKS64" s="295"/>
      <c r="SKT64" s="295"/>
      <c r="SKU64" s="295"/>
      <c r="SKV64" s="295"/>
      <c r="SKW64" s="295"/>
      <c r="SKX64" s="295"/>
      <c r="SKY64" s="295"/>
      <c r="SKZ64" s="295"/>
      <c r="SLA64" s="295"/>
      <c r="SLB64" s="295"/>
      <c r="SLC64" s="295"/>
      <c r="SLD64" s="295"/>
      <c r="SLE64" s="295"/>
      <c r="SLF64" s="295"/>
      <c r="SLG64" s="295"/>
      <c r="SLH64" s="295"/>
      <c r="SLI64" s="295"/>
      <c r="SLJ64" s="295"/>
      <c r="SLK64" s="295"/>
      <c r="SLL64" s="295"/>
      <c r="SLM64" s="295"/>
      <c r="SLN64" s="295"/>
      <c r="SLO64" s="295"/>
      <c r="SLP64" s="295"/>
      <c r="SLQ64" s="295"/>
      <c r="SLR64" s="295"/>
      <c r="SLS64" s="295"/>
      <c r="SLT64" s="295"/>
      <c r="SLU64" s="295"/>
      <c r="SLV64" s="295"/>
      <c r="SLW64" s="295"/>
      <c r="SLX64" s="295"/>
      <c r="SLY64" s="295"/>
      <c r="SLZ64" s="295"/>
      <c r="SMA64" s="295"/>
      <c r="SMB64" s="295"/>
      <c r="SMC64" s="295"/>
      <c r="SMD64" s="295"/>
      <c r="SME64" s="295"/>
      <c r="SMF64" s="295"/>
      <c r="SMG64" s="295"/>
      <c r="SMH64" s="295"/>
      <c r="SMI64" s="295"/>
      <c r="SMJ64" s="295"/>
      <c r="SMK64" s="295"/>
      <c r="SML64" s="295"/>
      <c r="SMM64" s="295"/>
      <c r="SMN64" s="295"/>
      <c r="SMO64" s="295"/>
      <c r="SMP64" s="295"/>
      <c r="SMQ64" s="295"/>
      <c r="SMR64" s="295"/>
      <c r="SMS64" s="295"/>
      <c r="SMT64" s="295"/>
      <c r="SMU64" s="295"/>
      <c r="SMV64" s="295"/>
      <c r="SMW64" s="295"/>
      <c r="SMX64" s="295"/>
      <c r="SMY64" s="295"/>
      <c r="SMZ64" s="295"/>
      <c r="SNA64" s="295"/>
      <c r="SNB64" s="295"/>
      <c r="SNC64" s="295"/>
      <c r="SND64" s="295"/>
      <c r="SNE64" s="295"/>
      <c r="SNF64" s="295"/>
      <c r="SNG64" s="295"/>
      <c r="SNH64" s="295"/>
      <c r="SNI64" s="295"/>
      <c r="SNJ64" s="295"/>
      <c r="SNK64" s="295"/>
      <c r="SNL64" s="295"/>
      <c r="SNM64" s="295"/>
      <c r="SNN64" s="295"/>
      <c r="SNO64" s="295"/>
      <c r="SNP64" s="295"/>
      <c r="SNQ64" s="295"/>
      <c r="SNR64" s="295"/>
      <c r="SNS64" s="295"/>
      <c r="SNT64" s="295"/>
      <c r="SNU64" s="295"/>
      <c r="SNV64" s="295"/>
      <c r="SNW64" s="295"/>
      <c r="SNX64" s="295"/>
      <c r="SNY64" s="295"/>
      <c r="SNZ64" s="295"/>
      <c r="SOA64" s="295"/>
      <c r="SOB64" s="295"/>
      <c r="SOC64" s="295"/>
      <c r="SOD64" s="295"/>
      <c r="SOE64" s="295"/>
      <c r="SOF64" s="295"/>
      <c r="SOG64" s="295"/>
      <c r="SOH64" s="295"/>
      <c r="SOI64" s="295"/>
      <c r="SOJ64" s="295"/>
      <c r="SOK64" s="295"/>
      <c r="SOL64" s="295"/>
      <c r="SOM64" s="295"/>
      <c r="SON64" s="295"/>
      <c r="SOO64" s="295"/>
      <c r="SOP64" s="295"/>
      <c r="SOQ64" s="295"/>
      <c r="SOR64" s="295"/>
      <c r="SOS64" s="295"/>
      <c r="SOT64" s="295"/>
      <c r="SOU64" s="295"/>
      <c r="SOV64" s="295"/>
      <c r="SOW64" s="295"/>
      <c r="SOX64" s="295"/>
      <c r="SOY64" s="295"/>
      <c r="SOZ64" s="295"/>
      <c r="SPA64" s="295"/>
      <c r="SPB64" s="295"/>
      <c r="SPC64" s="295"/>
      <c r="SPD64" s="295"/>
      <c r="SPE64" s="295"/>
      <c r="SPF64" s="295"/>
      <c r="SPG64" s="295"/>
      <c r="SPH64" s="295"/>
      <c r="SPI64" s="295"/>
      <c r="SPJ64" s="295"/>
      <c r="SPK64" s="295"/>
      <c r="SPL64" s="295"/>
      <c r="SPM64" s="295"/>
      <c r="SPN64" s="295"/>
      <c r="SPO64" s="295"/>
      <c r="SPP64" s="295"/>
      <c r="SPQ64" s="295"/>
      <c r="SPR64" s="295"/>
      <c r="SPS64" s="295"/>
      <c r="SPT64" s="295"/>
      <c r="SPU64" s="295"/>
      <c r="SPV64" s="295"/>
      <c r="SPW64" s="295"/>
      <c r="SPX64" s="295"/>
      <c r="SPY64" s="295"/>
      <c r="SPZ64" s="295"/>
      <c r="SQA64" s="295"/>
      <c r="SQB64" s="295"/>
      <c r="SQC64" s="295"/>
      <c r="SQD64" s="295"/>
      <c r="SQE64" s="295"/>
      <c r="SQF64" s="295"/>
      <c r="SQG64" s="295"/>
      <c r="SQH64" s="295"/>
      <c r="SQI64" s="295"/>
      <c r="SQJ64" s="295"/>
      <c r="SQK64" s="295"/>
      <c r="SQL64" s="295"/>
      <c r="SQM64" s="295"/>
      <c r="SQN64" s="295"/>
      <c r="SQO64" s="295"/>
      <c r="SQP64" s="295"/>
      <c r="SQQ64" s="295"/>
      <c r="SQR64" s="295"/>
      <c r="SQS64" s="295"/>
      <c r="SQT64" s="295"/>
      <c r="SQU64" s="295"/>
      <c r="SQV64" s="295"/>
      <c r="SQW64" s="295"/>
      <c r="SQX64" s="295"/>
      <c r="SQY64" s="295"/>
      <c r="SQZ64" s="295"/>
      <c r="SRA64" s="295"/>
      <c r="SRB64" s="295"/>
      <c r="SRC64" s="295"/>
      <c r="SRD64" s="295"/>
      <c r="SRE64" s="295"/>
      <c r="SRF64" s="295"/>
      <c r="SRG64" s="295"/>
      <c r="SRH64" s="295"/>
      <c r="SRI64" s="295"/>
      <c r="SRJ64" s="295"/>
      <c r="SRK64" s="295"/>
      <c r="SRL64" s="295"/>
      <c r="SRM64" s="295"/>
      <c r="SRN64" s="295"/>
      <c r="SRO64" s="295"/>
      <c r="SRP64" s="295"/>
      <c r="SRQ64" s="295"/>
      <c r="SRR64" s="295"/>
      <c r="SRS64" s="295"/>
      <c r="SRT64" s="295"/>
      <c r="SRU64" s="295"/>
      <c r="SRV64" s="295"/>
      <c r="SRW64" s="295"/>
      <c r="SRX64" s="295"/>
      <c r="SRY64" s="295"/>
      <c r="SRZ64" s="295"/>
      <c r="SSA64" s="295"/>
      <c r="SSB64" s="295"/>
      <c r="SSC64" s="295"/>
      <c r="SSD64" s="295"/>
      <c r="SSE64" s="295"/>
      <c r="SSF64" s="295"/>
      <c r="SSG64" s="295"/>
      <c r="SSH64" s="295"/>
      <c r="SSI64" s="295"/>
      <c r="SSJ64" s="295"/>
      <c r="SSK64" s="295"/>
      <c r="SSL64" s="295"/>
      <c r="SSM64" s="295"/>
      <c r="SSN64" s="295"/>
      <c r="SSO64" s="295"/>
      <c r="SSP64" s="295"/>
      <c r="SSQ64" s="295"/>
      <c r="SSR64" s="295"/>
      <c r="SSS64" s="295"/>
      <c r="SST64" s="295"/>
      <c r="SSU64" s="295"/>
      <c r="SSV64" s="295"/>
      <c r="SSW64" s="295"/>
      <c r="SSX64" s="295"/>
      <c r="SSY64" s="295"/>
      <c r="SSZ64" s="295"/>
      <c r="STA64" s="295"/>
      <c r="STB64" s="295"/>
      <c r="STC64" s="295"/>
      <c r="STD64" s="295"/>
      <c r="STE64" s="295"/>
      <c r="STF64" s="295"/>
      <c r="STG64" s="295"/>
      <c r="STH64" s="295"/>
      <c r="STI64" s="295"/>
      <c r="STJ64" s="295"/>
      <c r="STK64" s="295"/>
      <c r="STL64" s="295"/>
      <c r="STM64" s="295"/>
      <c r="STN64" s="295"/>
      <c r="STO64" s="295"/>
      <c r="STP64" s="295"/>
      <c r="STQ64" s="295"/>
      <c r="STR64" s="295"/>
      <c r="STS64" s="295"/>
      <c r="STT64" s="295"/>
      <c r="STU64" s="295"/>
      <c r="STV64" s="295"/>
      <c r="STW64" s="295"/>
      <c r="STX64" s="295"/>
      <c r="STY64" s="295"/>
      <c r="STZ64" s="295"/>
      <c r="SUA64" s="295"/>
      <c r="SUB64" s="295"/>
      <c r="SUC64" s="295"/>
      <c r="SUD64" s="295"/>
      <c r="SUE64" s="295"/>
      <c r="SUF64" s="295"/>
      <c r="SUG64" s="295"/>
      <c r="SUH64" s="295"/>
      <c r="SUI64" s="295"/>
      <c r="SUJ64" s="295"/>
      <c r="SUK64" s="295"/>
      <c r="SUL64" s="295"/>
      <c r="SUM64" s="295"/>
      <c r="SUN64" s="295"/>
      <c r="SUO64" s="295"/>
      <c r="SUP64" s="295"/>
      <c r="SUQ64" s="295"/>
      <c r="SUR64" s="295"/>
      <c r="SUS64" s="295"/>
      <c r="SUT64" s="295"/>
      <c r="SUU64" s="295"/>
      <c r="SUV64" s="295"/>
      <c r="SUW64" s="295"/>
      <c r="SUX64" s="295"/>
      <c r="SUY64" s="295"/>
      <c r="SUZ64" s="295"/>
      <c r="SVA64" s="295"/>
      <c r="SVB64" s="295"/>
      <c r="SVC64" s="295"/>
      <c r="SVD64" s="295"/>
      <c r="SVE64" s="295"/>
      <c r="SVF64" s="295"/>
      <c r="SVG64" s="295"/>
      <c r="SVH64" s="295"/>
      <c r="SVI64" s="295"/>
      <c r="SVJ64" s="295"/>
      <c r="SVK64" s="295"/>
      <c r="SVL64" s="295"/>
      <c r="SVM64" s="295"/>
      <c r="SVN64" s="295"/>
      <c r="SVO64" s="295"/>
      <c r="SVP64" s="295"/>
      <c r="SVQ64" s="295"/>
      <c r="SVR64" s="295"/>
      <c r="SVS64" s="295"/>
      <c r="SVT64" s="295"/>
      <c r="SVU64" s="295"/>
      <c r="SVV64" s="295"/>
      <c r="SVW64" s="295"/>
      <c r="SVX64" s="295"/>
      <c r="SVY64" s="295"/>
      <c r="SVZ64" s="295"/>
      <c r="SWA64" s="295"/>
      <c r="SWB64" s="295"/>
      <c r="SWC64" s="295"/>
      <c r="SWD64" s="295"/>
      <c r="SWE64" s="295"/>
      <c r="SWF64" s="295"/>
      <c r="SWG64" s="295"/>
      <c r="SWH64" s="295"/>
      <c r="SWI64" s="295"/>
      <c r="SWJ64" s="295"/>
      <c r="SWK64" s="295"/>
      <c r="SWL64" s="295"/>
      <c r="SWM64" s="295"/>
      <c r="SWN64" s="295"/>
      <c r="SWO64" s="295"/>
      <c r="SWP64" s="295"/>
      <c r="SWQ64" s="295"/>
      <c r="SWR64" s="295"/>
      <c r="SWS64" s="295"/>
      <c r="SWT64" s="295"/>
      <c r="SWU64" s="295"/>
      <c r="SWV64" s="295"/>
      <c r="SWW64" s="295"/>
      <c r="SWX64" s="295"/>
      <c r="SWY64" s="295"/>
      <c r="SWZ64" s="295"/>
      <c r="SXA64" s="295"/>
      <c r="SXB64" s="295"/>
      <c r="SXC64" s="295"/>
      <c r="SXD64" s="295"/>
      <c r="SXE64" s="295"/>
      <c r="SXF64" s="295"/>
      <c r="SXG64" s="295"/>
      <c r="SXH64" s="295"/>
      <c r="SXI64" s="295"/>
      <c r="SXJ64" s="295"/>
      <c r="SXK64" s="295"/>
      <c r="SXL64" s="295"/>
      <c r="SXM64" s="295"/>
      <c r="SXN64" s="295"/>
      <c r="SXO64" s="295"/>
      <c r="SXP64" s="295"/>
      <c r="SXQ64" s="295"/>
      <c r="SXR64" s="295"/>
      <c r="SXS64" s="295"/>
      <c r="SXT64" s="295"/>
      <c r="SXU64" s="295"/>
      <c r="SXV64" s="295"/>
      <c r="SXW64" s="295"/>
      <c r="SXX64" s="295"/>
      <c r="SXY64" s="295"/>
      <c r="SXZ64" s="295"/>
      <c r="SYA64" s="295"/>
      <c r="SYB64" s="295"/>
      <c r="SYC64" s="295"/>
      <c r="SYD64" s="295"/>
      <c r="SYE64" s="295"/>
      <c r="SYF64" s="295"/>
      <c r="SYG64" s="295"/>
      <c r="SYH64" s="295"/>
      <c r="SYI64" s="295"/>
      <c r="SYJ64" s="295"/>
      <c r="SYK64" s="295"/>
      <c r="SYL64" s="295"/>
      <c r="SYM64" s="295"/>
      <c r="SYN64" s="295"/>
      <c r="SYO64" s="295"/>
      <c r="SYP64" s="295"/>
      <c r="SYQ64" s="295"/>
      <c r="SYR64" s="295"/>
      <c r="SYS64" s="295"/>
      <c r="SYT64" s="295"/>
      <c r="SYU64" s="295"/>
      <c r="SYV64" s="295"/>
      <c r="SYW64" s="295"/>
      <c r="SYX64" s="295"/>
      <c r="SYY64" s="295"/>
      <c r="SYZ64" s="295"/>
      <c r="SZA64" s="295"/>
      <c r="SZB64" s="295"/>
      <c r="SZC64" s="295"/>
      <c r="SZD64" s="295"/>
      <c r="SZE64" s="295"/>
      <c r="SZF64" s="295"/>
      <c r="SZG64" s="295"/>
      <c r="SZH64" s="295"/>
      <c r="SZI64" s="295"/>
      <c r="SZJ64" s="295"/>
      <c r="SZK64" s="295"/>
      <c r="SZL64" s="295"/>
      <c r="SZM64" s="295"/>
      <c r="SZN64" s="295"/>
      <c r="SZO64" s="295"/>
      <c r="SZP64" s="295"/>
      <c r="SZQ64" s="295"/>
      <c r="SZR64" s="295"/>
      <c r="SZS64" s="295"/>
      <c r="SZT64" s="295"/>
      <c r="SZU64" s="295"/>
      <c r="SZV64" s="295"/>
      <c r="SZW64" s="295"/>
      <c r="SZX64" s="295"/>
      <c r="SZY64" s="295"/>
      <c r="SZZ64" s="295"/>
      <c r="TAA64" s="295"/>
      <c r="TAB64" s="295"/>
      <c r="TAC64" s="295"/>
      <c r="TAD64" s="295"/>
      <c r="TAE64" s="295"/>
      <c r="TAF64" s="295"/>
      <c r="TAG64" s="295"/>
      <c r="TAH64" s="295"/>
      <c r="TAI64" s="295"/>
      <c r="TAJ64" s="295"/>
      <c r="TAK64" s="295"/>
      <c r="TAL64" s="295"/>
      <c r="TAM64" s="295"/>
      <c r="TAN64" s="295"/>
      <c r="TAO64" s="295"/>
      <c r="TAP64" s="295"/>
      <c r="TAQ64" s="295"/>
      <c r="TAR64" s="295"/>
      <c r="TAS64" s="295"/>
      <c r="TAT64" s="295"/>
      <c r="TAU64" s="295"/>
      <c r="TAV64" s="295"/>
      <c r="TAW64" s="295"/>
      <c r="TAX64" s="295"/>
      <c r="TAY64" s="295"/>
      <c r="TAZ64" s="295"/>
      <c r="TBA64" s="295"/>
      <c r="TBB64" s="295"/>
      <c r="TBC64" s="295"/>
      <c r="TBD64" s="295"/>
      <c r="TBE64" s="295"/>
      <c r="TBF64" s="295"/>
      <c r="TBG64" s="295"/>
      <c r="TBH64" s="295"/>
      <c r="TBI64" s="295"/>
      <c r="TBJ64" s="295"/>
      <c r="TBK64" s="295"/>
      <c r="TBL64" s="295"/>
      <c r="TBM64" s="295"/>
      <c r="TBN64" s="295"/>
      <c r="TBO64" s="295"/>
      <c r="TBP64" s="295"/>
      <c r="TBQ64" s="295"/>
      <c r="TBR64" s="295"/>
      <c r="TBS64" s="295"/>
      <c r="TBT64" s="295"/>
      <c r="TBU64" s="295"/>
      <c r="TBV64" s="295"/>
      <c r="TBW64" s="295"/>
      <c r="TBX64" s="295"/>
      <c r="TBY64" s="295"/>
      <c r="TBZ64" s="295"/>
      <c r="TCA64" s="295"/>
      <c r="TCB64" s="295"/>
      <c r="TCC64" s="295"/>
      <c r="TCD64" s="295"/>
      <c r="TCE64" s="295"/>
      <c r="TCF64" s="295"/>
      <c r="TCG64" s="295"/>
      <c r="TCH64" s="295"/>
      <c r="TCI64" s="295"/>
      <c r="TCJ64" s="295"/>
      <c r="TCK64" s="295"/>
      <c r="TCL64" s="295"/>
      <c r="TCM64" s="295"/>
      <c r="TCN64" s="295"/>
      <c r="TCO64" s="295"/>
      <c r="TCP64" s="295"/>
      <c r="TCQ64" s="295"/>
      <c r="TCR64" s="295"/>
      <c r="TCS64" s="295"/>
      <c r="TCT64" s="295"/>
      <c r="TCU64" s="295"/>
      <c r="TCV64" s="295"/>
      <c r="TCW64" s="295"/>
      <c r="TCX64" s="295"/>
      <c r="TCY64" s="295"/>
      <c r="TCZ64" s="295"/>
      <c r="TDA64" s="295"/>
      <c r="TDB64" s="295"/>
      <c r="TDC64" s="295"/>
      <c r="TDD64" s="295"/>
      <c r="TDE64" s="295"/>
      <c r="TDF64" s="295"/>
      <c r="TDG64" s="295"/>
      <c r="TDH64" s="295"/>
      <c r="TDI64" s="295"/>
      <c r="TDJ64" s="295"/>
      <c r="TDK64" s="295"/>
      <c r="TDL64" s="295"/>
      <c r="TDM64" s="295"/>
      <c r="TDN64" s="295"/>
      <c r="TDO64" s="295"/>
      <c r="TDP64" s="295"/>
      <c r="TDQ64" s="295"/>
      <c r="TDR64" s="295"/>
      <c r="TDS64" s="295"/>
      <c r="TDT64" s="295"/>
      <c r="TDU64" s="295"/>
      <c r="TDV64" s="295"/>
      <c r="TDW64" s="295"/>
      <c r="TDX64" s="295"/>
      <c r="TDY64" s="295"/>
      <c r="TDZ64" s="295"/>
      <c r="TEA64" s="295"/>
      <c r="TEB64" s="295"/>
      <c r="TEC64" s="295"/>
      <c r="TED64" s="295"/>
      <c r="TEE64" s="295"/>
      <c r="TEF64" s="295"/>
      <c r="TEG64" s="295"/>
      <c r="TEH64" s="295"/>
      <c r="TEI64" s="295"/>
      <c r="TEJ64" s="295"/>
      <c r="TEK64" s="295"/>
      <c r="TEL64" s="295"/>
      <c r="TEM64" s="295"/>
      <c r="TEN64" s="295"/>
      <c r="TEO64" s="295"/>
      <c r="TEP64" s="295"/>
      <c r="TEQ64" s="295"/>
      <c r="TER64" s="295"/>
      <c r="TES64" s="295"/>
      <c r="TET64" s="295"/>
      <c r="TEU64" s="295"/>
      <c r="TEV64" s="295"/>
      <c r="TEW64" s="295"/>
      <c r="TEX64" s="295"/>
      <c r="TEY64" s="295"/>
      <c r="TEZ64" s="295"/>
      <c r="TFA64" s="295"/>
      <c r="TFB64" s="295"/>
      <c r="TFC64" s="295"/>
      <c r="TFD64" s="295"/>
      <c r="TFE64" s="295"/>
      <c r="TFF64" s="295"/>
      <c r="TFG64" s="295"/>
      <c r="TFH64" s="295"/>
      <c r="TFI64" s="295"/>
      <c r="TFJ64" s="295"/>
      <c r="TFK64" s="295"/>
      <c r="TFL64" s="295"/>
      <c r="TFM64" s="295"/>
      <c r="TFN64" s="295"/>
      <c r="TFO64" s="295"/>
      <c r="TFP64" s="295"/>
      <c r="TFQ64" s="295"/>
      <c r="TFR64" s="295"/>
      <c r="TFS64" s="295"/>
      <c r="TFT64" s="295"/>
      <c r="TFU64" s="295"/>
      <c r="TFV64" s="295"/>
      <c r="TFW64" s="295"/>
      <c r="TFX64" s="295"/>
      <c r="TFY64" s="295"/>
      <c r="TFZ64" s="295"/>
      <c r="TGA64" s="295"/>
      <c r="TGB64" s="295"/>
      <c r="TGC64" s="295"/>
      <c r="TGD64" s="295"/>
      <c r="TGE64" s="295"/>
      <c r="TGF64" s="295"/>
      <c r="TGG64" s="295"/>
      <c r="TGH64" s="295"/>
      <c r="TGI64" s="295"/>
      <c r="TGJ64" s="295"/>
      <c r="TGK64" s="295"/>
      <c r="TGL64" s="295"/>
      <c r="TGM64" s="295"/>
      <c r="TGN64" s="295"/>
      <c r="TGO64" s="295"/>
      <c r="TGP64" s="295"/>
      <c r="TGQ64" s="295"/>
      <c r="TGR64" s="295"/>
      <c r="TGS64" s="295"/>
      <c r="TGT64" s="295"/>
      <c r="TGU64" s="295"/>
      <c r="TGV64" s="295"/>
      <c r="TGW64" s="295"/>
      <c r="TGX64" s="295"/>
      <c r="TGY64" s="295"/>
      <c r="TGZ64" s="295"/>
      <c r="THA64" s="295"/>
      <c r="THB64" s="295"/>
      <c r="THC64" s="295"/>
      <c r="THD64" s="295"/>
      <c r="THE64" s="295"/>
      <c r="THF64" s="295"/>
      <c r="THG64" s="295"/>
      <c r="THH64" s="295"/>
      <c r="THI64" s="295"/>
      <c r="THJ64" s="295"/>
      <c r="THK64" s="295"/>
      <c r="THL64" s="295"/>
      <c r="THM64" s="295"/>
      <c r="THN64" s="295"/>
      <c r="THO64" s="295"/>
      <c r="THP64" s="295"/>
      <c r="THQ64" s="295"/>
      <c r="THR64" s="295"/>
      <c r="THS64" s="295"/>
      <c r="THT64" s="295"/>
      <c r="THU64" s="295"/>
      <c r="THV64" s="295"/>
      <c r="THW64" s="295"/>
      <c r="THX64" s="295"/>
      <c r="THY64" s="295"/>
      <c r="THZ64" s="295"/>
      <c r="TIA64" s="295"/>
      <c r="TIB64" s="295"/>
      <c r="TIC64" s="295"/>
      <c r="TID64" s="295"/>
      <c r="TIE64" s="295"/>
      <c r="TIF64" s="295"/>
      <c r="TIG64" s="295"/>
      <c r="TIH64" s="295"/>
      <c r="TII64" s="295"/>
      <c r="TIJ64" s="295"/>
      <c r="TIK64" s="295"/>
      <c r="TIL64" s="295"/>
      <c r="TIM64" s="295"/>
      <c r="TIN64" s="295"/>
      <c r="TIO64" s="295"/>
      <c r="TIP64" s="295"/>
      <c r="TIQ64" s="295"/>
      <c r="TIR64" s="295"/>
      <c r="TIS64" s="295"/>
      <c r="TIT64" s="295"/>
      <c r="TIU64" s="295"/>
      <c r="TIV64" s="295"/>
      <c r="TIW64" s="295"/>
      <c r="TIX64" s="295"/>
      <c r="TIY64" s="295"/>
      <c r="TIZ64" s="295"/>
      <c r="TJA64" s="295"/>
      <c r="TJB64" s="295"/>
      <c r="TJC64" s="295"/>
      <c r="TJD64" s="295"/>
      <c r="TJE64" s="295"/>
      <c r="TJF64" s="295"/>
      <c r="TJG64" s="295"/>
      <c r="TJH64" s="295"/>
      <c r="TJI64" s="295"/>
      <c r="TJJ64" s="295"/>
      <c r="TJK64" s="295"/>
      <c r="TJL64" s="295"/>
      <c r="TJM64" s="295"/>
      <c r="TJN64" s="295"/>
      <c r="TJO64" s="295"/>
      <c r="TJP64" s="295"/>
      <c r="TJQ64" s="295"/>
      <c r="TJR64" s="295"/>
      <c r="TJS64" s="295"/>
      <c r="TJT64" s="295"/>
      <c r="TJU64" s="295"/>
      <c r="TJV64" s="295"/>
      <c r="TJW64" s="295"/>
      <c r="TJX64" s="295"/>
      <c r="TJY64" s="295"/>
      <c r="TJZ64" s="295"/>
      <c r="TKA64" s="295"/>
      <c r="TKB64" s="295"/>
      <c r="TKC64" s="295"/>
      <c r="TKD64" s="295"/>
      <c r="TKE64" s="295"/>
      <c r="TKF64" s="295"/>
      <c r="TKG64" s="295"/>
      <c r="TKH64" s="295"/>
      <c r="TKI64" s="295"/>
      <c r="TKJ64" s="295"/>
      <c r="TKK64" s="295"/>
      <c r="TKL64" s="295"/>
      <c r="TKM64" s="295"/>
      <c r="TKN64" s="295"/>
      <c r="TKO64" s="295"/>
      <c r="TKP64" s="295"/>
      <c r="TKQ64" s="295"/>
      <c r="TKR64" s="295"/>
      <c r="TKS64" s="295"/>
      <c r="TKT64" s="295"/>
      <c r="TKU64" s="295"/>
      <c r="TKV64" s="295"/>
      <c r="TKW64" s="295"/>
      <c r="TKX64" s="295"/>
      <c r="TKY64" s="295"/>
      <c r="TKZ64" s="295"/>
      <c r="TLA64" s="295"/>
      <c r="TLB64" s="295"/>
      <c r="TLC64" s="295"/>
      <c r="TLD64" s="295"/>
      <c r="TLE64" s="295"/>
      <c r="TLF64" s="295"/>
      <c r="TLG64" s="295"/>
      <c r="TLH64" s="295"/>
      <c r="TLI64" s="295"/>
      <c r="TLJ64" s="295"/>
      <c r="TLK64" s="295"/>
      <c r="TLL64" s="295"/>
      <c r="TLM64" s="295"/>
      <c r="TLN64" s="295"/>
      <c r="TLO64" s="295"/>
      <c r="TLP64" s="295"/>
      <c r="TLQ64" s="295"/>
      <c r="TLR64" s="295"/>
      <c r="TLS64" s="295"/>
      <c r="TLT64" s="295"/>
      <c r="TLU64" s="295"/>
      <c r="TLV64" s="295"/>
      <c r="TLW64" s="295"/>
      <c r="TLX64" s="295"/>
      <c r="TLY64" s="295"/>
      <c r="TLZ64" s="295"/>
      <c r="TMA64" s="295"/>
      <c r="TMB64" s="295"/>
      <c r="TMC64" s="295"/>
      <c r="TMD64" s="295"/>
      <c r="TME64" s="295"/>
      <c r="TMF64" s="295"/>
      <c r="TMG64" s="295"/>
      <c r="TMH64" s="295"/>
      <c r="TMI64" s="295"/>
      <c r="TMJ64" s="295"/>
      <c r="TMK64" s="295"/>
      <c r="TML64" s="295"/>
      <c r="TMM64" s="295"/>
      <c r="TMN64" s="295"/>
      <c r="TMO64" s="295"/>
      <c r="TMP64" s="295"/>
      <c r="TMQ64" s="295"/>
      <c r="TMR64" s="295"/>
      <c r="TMS64" s="295"/>
      <c r="TMT64" s="295"/>
      <c r="TMU64" s="295"/>
      <c r="TMV64" s="295"/>
      <c r="TMW64" s="295"/>
      <c r="TMX64" s="295"/>
      <c r="TMY64" s="295"/>
      <c r="TMZ64" s="295"/>
      <c r="TNA64" s="295"/>
      <c r="TNB64" s="295"/>
      <c r="TNC64" s="295"/>
      <c r="TND64" s="295"/>
      <c r="TNE64" s="295"/>
      <c r="TNF64" s="295"/>
      <c r="TNG64" s="295"/>
      <c r="TNH64" s="295"/>
      <c r="TNI64" s="295"/>
      <c r="TNJ64" s="295"/>
      <c r="TNK64" s="295"/>
      <c r="TNL64" s="295"/>
      <c r="TNM64" s="295"/>
      <c r="TNN64" s="295"/>
      <c r="TNO64" s="295"/>
      <c r="TNP64" s="295"/>
      <c r="TNQ64" s="295"/>
      <c r="TNR64" s="295"/>
      <c r="TNS64" s="295"/>
      <c r="TNT64" s="295"/>
      <c r="TNU64" s="295"/>
      <c r="TNV64" s="295"/>
      <c r="TNW64" s="295"/>
      <c r="TNX64" s="295"/>
      <c r="TNY64" s="295"/>
      <c r="TNZ64" s="295"/>
      <c r="TOA64" s="295"/>
      <c r="TOB64" s="295"/>
      <c r="TOC64" s="295"/>
      <c r="TOD64" s="295"/>
      <c r="TOE64" s="295"/>
      <c r="TOF64" s="295"/>
      <c r="TOG64" s="295"/>
      <c r="TOH64" s="295"/>
      <c r="TOI64" s="295"/>
      <c r="TOJ64" s="295"/>
      <c r="TOK64" s="295"/>
      <c r="TOL64" s="295"/>
      <c r="TOM64" s="295"/>
      <c r="TON64" s="295"/>
      <c r="TOO64" s="295"/>
      <c r="TOP64" s="295"/>
      <c r="TOQ64" s="295"/>
      <c r="TOR64" s="295"/>
      <c r="TOS64" s="295"/>
      <c r="TOT64" s="295"/>
      <c r="TOU64" s="295"/>
      <c r="TOV64" s="295"/>
      <c r="TOW64" s="295"/>
      <c r="TOX64" s="295"/>
      <c r="TOY64" s="295"/>
      <c r="TOZ64" s="295"/>
      <c r="TPA64" s="295"/>
      <c r="TPB64" s="295"/>
      <c r="TPC64" s="295"/>
      <c r="TPD64" s="295"/>
      <c r="TPE64" s="295"/>
      <c r="TPF64" s="295"/>
      <c r="TPG64" s="295"/>
      <c r="TPH64" s="295"/>
      <c r="TPI64" s="295"/>
      <c r="TPJ64" s="295"/>
      <c r="TPK64" s="295"/>
      <c r="TPL64" s="295"/>
      <c r="TPM64" s="295"/>
      <c r="TPN64" s="295"/>
      <c r="TPO64" s="295"/>
      <c r="TPP64" s="295"/>
      <c r="TPQ64" s="295"/>
      <c r="TPR64" s="295"/>
      <c r="TPS64" s="295"/>
      <c r="TPT64" s="295"/>
      <c r="TPU64" s="295"/>
      <c r="TPV64" s="295"/>
      <c r="TPW64" s="295"/>
      <c r="TPX64" s="295"/>
      <c r="TPY64" s="295"/>
      <c r="TPZ64" s="295"/>
      <c r="TQA64" s="295"/>
      <c r="TQB64" s="295"/>
      <c r="TQC64" s="295"/>
      <c r="TQD64" s="295"/>
      <c r="TQE64" s="295"/>
      <c r="TQF64" s="295"/>
      <c r="TQG64" s="295"/>
      <c r="TQH64" s="295"/>
      <c r="TQI64" s="295"/>
      <c r="TQJ64" s="295"/>
      <c r="TQK64" s="295"/>
      <c r="TQL64" s="295"/>
      <c r="TQM64" s="295"/>
      <c r="TQN64" s="295"/>
      <c r="TQO64" s="295"/>
      <c r="TQP64" s="295"/>
      <c r="TQQ64" s="295"/>
      <c r="TQR64" s="295"/>
      <c r="TQS64" s="295"/>
      <c r="TQT64" s="295"/>
      <c r="TQU64" s="295"/>
      <c r="TQV64" s="295"/>
      <c r="TQW64" s="295"/>
      <c r="TQX64" s="295"/>
      <c r="TQY64" s="295"/>
      <c r="TQZ64" s="295"/>
      <c r="TRA64" s="295"/>
      <c r="TRB64" s="295"/>
      <c r="TRC64" s="295"/>
      <c r="TRD64" s="295"/>
      <c r="TRE64" s="295"/>
      <c r="TRF64" s="295"/>
      <c r="TRG64" s="295"/>
      <c r="TRH64" s="295"/>
      <c r="TRI64" s="295"/>
      <c r="TRJ64" s="295"/>
      <c r="TRK64" s="295"/>
      <c r="TRL64" s="295"/>
      <c r="TRM64" s="295"/>
      <c r="TRN64" s="295"/>
      <c r="TRO64" s="295"/>
      <c r="TRP64" s="295"/>
      <c r="TRQ64" s="295"/>
      <c r="TRR64" s="295"/>
      <c r="TRS64" s="295"/>
      <c r="TRT64" s="295"/>
      <c r="TRU64" s="295"/>
      <c r="TRV64" s="295"/>
      <c r="TRW64" s="295"/>
      <c r="TRX64" s="295"/>
      <c r="TRY64" s="295"/>
      <c r="TRZ64" s="295"/>
      <c r="TSA64" s="295"/>
      <c r="TSB64" s="295"/>
      <c r="TSC64" s="295"/>
      <c r="TSD64" s="295"/>
      <c r="TSE64" s="295"/>
      <c r="TSF64" s="295"/>
      <c r="TSG64" s="295"/>
      <c r="TSH64" s="295"/>
      <c r="TSI64" s="295"/>
      <c r="TSJ64" s="295"/>
      <c r="TSK64" s="295"/>
      <c r="TSL64" s="295"/>
      <c r="TSM64" s="295"/>
      <c r="TSN64" s="295"/>
      <c r="TSO64" s="295"/>
      <c r="TSP64" s="295"/>
      <c r="TSQ64" s="295"/>
      <c r="TSR64" s="295"/>
      <c r="TSS64" s="295"/>
      <c r="TST64" s="295"/>
      <c r="TSU64" s="295"/>
      <c r="TSV64" s="295"/>
      <c r="TSW64" s="295"/>
      <c r="TSX64" s="295"/>
      <c r="TSY64" s="295"/>
      <c r="TSZ64" s="295"/>
      <c r="TTA64" s="295"/>
      <c r="TTB64" s="295"/>
      <c r="TTC64" s="295"/>
      <c r="TTD64" s="295"/>
      <c r="TTE64" s="295"/>
      <c r="TTF64" s="295"/>
      <c r="TTG64" s="295"/>
      <c r="TTH64" s="295"/>
      <c r="TTI64" s="295"/>
      <c r="TTJ64" s="295"/>
      <c r="TTK64" s="295"/>
      <c r="TTL64" s="295"/>
      <c r="TTM64" s="295"/>
      <c r="TTN64" s="295"/>
      <c r="TTO64" s="295"/>
      <c r="TTP64" s="295"/>
      <c r="TTQ64" s="295"/>
      <c r="TTR64" s="295"/>
      <c r="TTS64" s="295"/>
      <c r="TTT64" s="295"/>
      <c r="TTU64" s="295"/>
      <c r="TTV64" s="295"/>
      <c r="TTW64" s="295"/>
      <c r="TTX64" s="295"/>
      <c r="TTY64" s="295"/>
      <c r="TTZ64" s="295"/>
      <c r="TUA64" s="295"/>
      <c r="TUB64" s="295"/>
      <c r="TUC64" s="295"/>
      <c r="TUD64" s="295"/>
      <c r="TUE64" s="295"/>
      <c r="TUF64" s="295"/>
      <c r="TUG64" s="295"/>
      <c r="TUH64" s="295"/>
      <c r="TUI64" s="295"/>
      <c r="TUJ64" s="295"/>
      <c r="TUK64" s="295"/>
      <c r="TUL64" s="295"/>
      <c r="TUM64" s="295"/>
      <c r="TUN64" s="295"/>
      <c r="TUO64" s="295"/>
      <c r="TUP64" s="295"/>
      <c r="TUQ64" s="295"/>
      <c r="TUR64" s="295"/>
      <c r="TUS64" s="295"/>
      <c r="TUT64" s="295"/>
      <c r="TUU64" s="295"/>
      <c r="TUV64" s="295"/>
      <c r="TUW64" s="295"/>
      <c r="TUX64" s="295"/>
      <c r="TUY64" s="295"/>
      <c r="TUZ64" s="295"/>
      <c r="TVA64" s="295"/>
      <c r="TVB64" s="295"/>
      <c r="TVC64" s="295"/>
      <c r="TVD64" s="295"/>
      <c r="TVE64" s="295"/>
      <c r="TVF64" s="295"/>
      <c r="TVG64" s="295"/>
      <c r="TVH64" s="295"/>
      <c r="TVI64" s="295"/>
      <c r="TVJ64" s="295"/>
      <c r="TVK64" s="295"/>
      <c r="TVL64" s="295"/>
      <c r="TVM64" s="295"/>
      <c r="TVN64" s="295"/>
      <c r="TVO64" s="295"/>
      <c r="TVP64" s="295"/>
      <c r="TVQ64" s="295"/>
      <c r="TVR64" s="295"/>
      <c r="TVS64" s="295"/>
      <c r="TVT64" s="295"/>
      <c r="TVU64" s="295"/>
      <c r="TVV64" s="295"/>
      <c r="TVW64" s="295"/>
      <c r="TVX64" s="295"/>
      <c r="TVY64" s="295"/>
      <c r="TVZ64" s="295"/>
      <c r="TWA64" s="295"/>
      <c r="TWB64" s="295"/>
      <c r="TWC64" s="295"/>
      <c r="TWD64" s="295"/>
      <c r="TWE64" s="295"/>
      <c r="TWF64" s="295"/>
      <c r="TWG64" s="295"/>
      <c r="TWH64" s="295"/>
      <c r="TWI64" s="295"/>
      <c r="TWJ64" s="295"/>
      <c r="TWK64" s="295"/>
      <c r="TWL64" s="295"/>
      <c r="TWM64" s="295"/>
      <c r="TWN64" s="295"/>
      <c r="TWO64" s="295"/>
      <c r="TWP64" s="295"/>
      <c r="TWQ64" s="295"/>
      <c r="TWR64" s="295"/>
      <c r="TWS64" s="295"/>
      <c r="TWT64" s="295"/>
      <c r="TWU64" s="295"/>
      <c r="TWV64" s="295"/>
      <c r="TWW64" s="295"/>
      <c r="TWX64" s="295"/>
      <c r="TWY64" s="295"/>
      <c r="TWZ64" s="295"/>
      <c r="TXA64" s="295"/>
      <c r="TXB64" s="295"/>
      <c r="TXC64" s="295"/>
      <c r="TXD64" s="295"/>
      <c r="TXE64" s="295"/>
      <c r="TXF64" s="295"/>
      <c r="TXG64" s="295"/>
      <c r="TXH64" s="295"/>
      <c r="TXI64" s="295"/>
      <c r="TXJ64" s="295"/>
      <c r="TXK64" s="295"/>
      <c r="TXL64" s="295"/>
      <c r="TXM64" s="295"/>
      <c r="TXN64" s="295"/>
      <c r="TXO64" s="295"/>
      <c r="TXP64" s="295"/>
      <c r="TXQ64" s="295"/>
      <c r="TXR64" s="295"/>
      <c r="TXS64" s="295"/>
      <c r="TXT64" s="295"/>
      <c r="TXU64" s="295"/>
      <c r="TXV64" s="295"/>
      <c r="TXW64" s="295"/>
      <c r="TXX64" s="295"/>
      <c r="TXY64" s="295"/>
      <c r="TXZ64" s="295"/>
      <c r="TYA64" s="295"/>
      <c r="TYB64" s="295"/>
      <c r="TYC64" s="295"/>
      <c r="TYD64" s="295"/>
      <c r="TYE64" s="295"/>
      <c r="TYF64" s="295"/>
      <c r="TYG64" s="295"/>
      <c r="TYH64" s="295"/>
      <c r="TYI64" s="295"/>
      <c r="TYJ64" s="295"/>
      <c r="TYK64" s="295"/>
      <c r="TYL64" s="295"/>
      <c r="TYM64" s="295"/>
      <c r="TYN64" s="295"/>
      <c r="TYO64" s="295"/>
      <c r="TYP64" s="295"/>
      <c r="TYQ64" s="295"/>
      <c r="TYR64" s="295"/>
      <c r="TYS64" s="295"/>
      <c r="TYT64" s="295"/>
      <c r="TYU64" s="295"/>
      <c r="TYV64" s="295"/>
      <c r="TYW64" s="295"/>
      <c r="TYX64" s="295"/>
      <c r="TYY64" s="295"/>
      <c r="TYZ64" s="295"/>
      <c r="TZA64" s="295"/>
      <c r="TZB64" s="295"/>
      <c r="TZC64" s="295"/>
      <c r="TZD64" s="295"/>
      <c r="TZE64" s="295"/>
      <c r="TZF64" s="295"/>
      <c r="TZG64" s="295"/>
      <c r="TZH64" s="295"/>
      <c r="TZI64" s="295"/>
      <c r="TZJ64" s="295"/>
      <c r="TZK64" s="295"/>
      <c r="TZL64" s="295"/>
      <c r="TZM64" s="295"/>
      <c r="TZN64" s="295"/>
      <c r="TZO64" s="295"/>
      <c r="TZP64" s="295"/>
      <c r="TZQ64" s="295"/>
      <c r="TZR64" s="295"/>
      <c r="TZS64" s="295"/>
      <c r="TZT64" s="295"/>
      <c r="TZU64" s="295"/>
      <c r="TZV64" s="295"/>
      <c r="TZW64" s="295"/>
      <c r="TZX64" s="295"/>
      <c r="TZY64" s="295"/>
      <c r="TZZ64" s="295"/>
      <c r="UAA64" s="295"/>
      <c r="UAB64" s="295"/>
      <c r="UAC64" s="295"/>
      <c r="UAD64" s="295"/>
      <c r="UAE64" s="295"/>
      <c r="UAF64" s="295"/>
      <c r="UAG64" s="295"/>
      <c r="UAH64" s="295"/>
      <c r="UAI64" s="295"/>
      <c r="UAJ64" s="295"/>
      <c r="UAK64" s="295"/>
      <c r="UAL64" s="295"/>
      <c r="UAM64" s="295"/>
      <c r="UAN64" s="295"/>
      <c r="UAO64" s="295"/>
      <c r="UAP64" s="295"/>
      <c r="UAQ64" s="295"/>
      <c r="UAR64" s="295"/>
      <c r="UAS64" s="295"/>
      <c r="UAT64" s="295"/>
      <c r="UAU64" s="295"/>
      <c r="UAV64" s="295"/>
      <c r="UAW64" s="295"/>
      <c r="UAX64" s="295"/>
      <c r="UAY64" s="295"/>
      <c r="UAZ64" s="295"/>
      <c r="UBA64" s="295"/>
      <c r="UBB64" s="295"/>
      <c r="UBC64" s="295"/>
      <c r="UBD64" s="295"/>
      <c r="UBE64" s="295"/>
      <c r="UBF64" s="295"/>
      <c r="UBG64" s="295"/>
      <c r="UBH64" s="295"/>
      <c r="UBI64" s="295"/>
      <c r="UBJ64" s="295"/>
      <c r="UBK64" s="295"/>
      <c r="UBL64" s="295"/>
      <c r="UBM64" s="295"/>
      <c r="UBN64" s="295"/>
      <c r="UBO64" s="295"/>
      <c r="UBP64" s="295"/>
      <c r="UBQ64" s="295"/>
      <c r="UBR64" s="295"/>
      <c r="UBS64" s="295"/>
      <c r="UBT64" s="295"/>
      <c r="UBU64" s="295"/>
      <c r="UBV64" s="295"/>
      <c r="UBW64" s="295"/>
      <c r="UBX64" s="295"/>
      <c r="UBY64" s="295"/>
      <c r="UBZ64" s="295"/>
      <c r="UCA64" s="295"/>
      <c r="UCB64" s="295"/>
      <c r="UCC64" s="295"/>
      <c r="UCD64" s="295"/>
      <c r="UCE64" s="295"/>
      <c r="UCF64" s="295"/>
      <c r="UCG64" s="295"/>
      <c r="UCH64" s="295"/>
      <c r="UCI64" s="295"/>
      <c r="UCJ64" s="295"/>
      <c r="UCK64" s="295"/>
      <c r="UCL64" s="295"/>
      <c r="UCM64" s="295"/>
      <c r="UCN64" s="295"/>
      <c r="UCO64" s="295"/>
      <c r="UCP64" s="295"/>
      <c r="UCQ64" s="295"/>
      <c r="UCR64" s="295"/>
      <c r="UCS64" s="295"/>
      <c r="UCT64" s="295"/>
      <c r="UCU64" s="295"/>
      <c r="UCV64" s="295"/>
      <c r="UCW64" s="295"/>
      <c r="UCX64" s="295"/>
      <c r="UCY64" s="295"/>
      <c r="UCZ64" s="295"/>
      <c r="UDA64" s="295"/>
      <c r="UDB64" s="295"/>
      <c r="UDC64" s="295"/>
      <c r="UDD64" s="295"/>
      <c r="UDE64" s="295"/>
      <c r="UDF64" s="295"/>
      <c r="UDG64" s="295"/>
      <c r="UDH64" s="295"/>
      <c r="UDI64" s="295"/>
      <c r="UDJ64" s="295"/>
      <c r="UDK64" s="295"/>
      <c r="UDL64" s="295"/>
      <c r="UDM64" s="295"/>
      <c r="UDN64" s="295"/>
      <c r="UDO64" s="295"/>
      <c r="UDP64" s="295"/>
      <c r="UDQ64" s="295"/>
      <c r="UDR64" s="295"/>
      <c r="UDS64" s="295"/>
      <c r="UDT64" s="295"/>
      <c r="UDU64" s="295"/>
      <c r="UDV64" s="295"/>
      <c r="UDW64" s="295"/>
      <c r="UDX64" s="295"/>
      <c r="UDY64" s="295"/>
      <c r="UDZ64" s="295"/>
      <c r="UEA64" s="295"/>
      <c r="UEB64" s="295"/>
      <c r="UEC64" s="295"/>
      <c r="UED64" s="295"/>
      <c r="UEE64" s="295"/>
      <c r="UEF64" s="295"/>
      <c r="UEG64" s="295"/>
      <c r="UEH64" s="295"/>
      <c r="UEI64" s="295"/>
      <c r="UEJ64" s="295"/>
      <c r="UEK64" s="295"/>
      <c r="UEL64" s="295"/>
      <c r="UEM64" s="295"/>
      <c r="UEN64" s="295"/>
      <c r="UEO64" s="295"/>
      <c r="UEP64" s="295"/>
      <c r="UEQ64" s="295"/>
      <c r="UER64" s="295"/>
      <c r="UES64" s="295"/>
      <c r="UET64" s="295"/>
      <c r="UEU64" s="295"/>
      <c r="UEV64" s="295"/>
      <c r="UEW64" s="295"/>
      <c r="UEX64" s="295"/>
      <c r="UEY64" s="295"/>
      <c r="UEZ64" s="295"/>
      <c r="UFA64" s="295"/>
      <c r="UFB64" s="295"/>
      <c r="UFC64" s="295"/>
      <c r="UFD64" s="295"/>
      <c r="UFE64" s="295"/>
      <c r="UFF64" s="295"/>
      <c r="UFG64" s="295"/>
      <c r="UFH64" s="295"/>
      <c r="UFI64" s="295"/>
      <c r="UFJ64" s="295"/>
      <c r="UFK64" s="295"/>
      <c r="UFL64" s="295"/>
      <c r="UFM64" s="295"/>
      <c r="UFN64" s="295"/>
      <c r="UFO64" s="295"/>
      <c r="UFP64" s="295"/>
      <c r="UFQ64" s="295"/>
      <c r="UFR64" s="295"/>
      <c r="UFS64" s="295"/>
      <c r="UFT64" s="295"/>
      <c r="UFU64" s="295"/>
      <c r="UFV64" s="295"/>
      <c r="UFW64" s="295"/>
      <c r="UFX64" s="295"/>
      <c r="UFY64" s="295"/>
      <c r="UFZ64" s="295"/>
      <c r="UGA64" s="295"/>
      <c r="UGB64" s="295"/>
      <c r="UGC64" s="295"/>
      <c r="UGD64" s="295"/>
      <c r="UGE64" s="295"/>
      <c r="UGF64" s="295"/>
      <c r="UGG64" s="295"/>
      <c r="UGH64" s="295"/>
      <c r="UGI64" s="295"/>
      <c r="UGJ64" s="295"/>
      <c r="UGK64" s="295"/>
      <c r="UGL64" s="295"/>
      <c r="UGM64" s="295"/>
      <c r="UGN64" s="295"/>
      <c r="UGO64" s="295"/>
      <c r="UGP64" s="295"/>
      <c r="UGQ64" s="295"/>
      <c r="UGR64" s="295"/>
      <c r="UGS64" s="295"/>
      <c r="UGT64" s="295"/>
      <c r="UGU64" s="295"/>
      <c r="UGV64" s="295"/>
      <c r="UGW64" s="295"/>
      <c r="UGX64" s="295"/>
      <c r="UGY64" s="295"/>
      <c r="UGZ64" s="295"/>
      <c r="UHA64" s="295"/>
      <c r="UHB64" s="295"/>
      <c r="UHC64" s="295"/>
      <c r="UHD64" s="295"/>
      <c r="UHE64" s="295"/>
      <c r="UHF64" s="295"/>
      <c r="UHG64" s="295"/>
      <c r="UHH64" s="295"/>
      <c r="UHI64" s="295"/>
      <c r="UHJ64" s="295"/>
      <c r="UHK64" s="295"/>
      <c r="UHL64" s="295"/>
      <c r="UHM64" s="295"/>
      <c r="UHN64" s="295"/>
      <c r="UHO64" s="295"/>
      <c r="UHP64" s="295"/>
      <c r="UHQ64" s="295"/>
      <c r="UHR64" s="295"/>
      <c r="UHS64" s="295"/>
      <c r="UHT64" s="295"/>
      <c r="UHU64" s="295"/>
      <c r="UHV64" s="295"/>
      <c r="UHW64" s="295"/>
      <c r="UHX64" s="295"/>
      <c r="UHY64" s="295"/>
      <c r="UHZ64" s="295"/>
      <c r="UIA64" s="295"/>
      <c r="UIB64" s="295"/>
      <c r="UIC64" s="295"/>
      <c r="UID64" s="295"/>
      <c r="UIE64" s="295"/>
      <c r="UIF64" s="295"/>
      <c r="UIG64" s="295"/>
      <c r="UIH64" s="295"/>
      <c r="UII64" s="295"/>
      <c r="UIJ64" s="295"/>
      <c r="UIK64" s="295"/>
      <c r="UIL64" s="295"/>
      <c r="UIM64" s="295"/>
      <c r="UIN64" s="295"/>
      <c r="UIO64" s="295"/>
      <c r="UIP64" s="295"/>
      <c r="UIQ64" s="295"/>
      <c r="UIR64" s="295"/>
      <c r="UIS64" s="295"/>
      <c r="UIT64" s="295"/>
      <c r="UIU64" s="295"/>
      <c r="UIV64" s="295"/>
      <c r="UIW64" s="295"/>
      <c r="UIX64" s="295"/>
      <c r="UIY64" s="295"/>
      <c r="UIZ64" s="295"/>
      <c r="UJA64" s="295"/>
      <c r="UJB64" s="295"/>
      <c r="UJC64" s="295"/>
      <c r="UJD64" s="295"/>
      <c r="UJE64" s="295"/>
      <c r="UJF64" s="295"/>
      <c r="UJG64" s="295"/>
      <c r="UJH64" s="295"/>
      <c r="UJI64" s="295"/>
      <c r="UJJ64" s="295"/>
      <c r="UJK64" s="295"/>
      <c r="UJL64" s="295"/>
      <c r="UJM64" s="295"/>
      <c r="UJN64" s="295"/>
      <c r="UJO64" s="295"/>
      <c r="UJP64" s="295"/>
      <c r="UJQ64" s="295"/>
      <c r="UJR64" s="295"/>
      <c r="UJS64" s="295"/>
      <c r="UJT64" s="295"/>
      <c r="UJU64" s="295"/>
      <c r="UJV64" s="295"/>
      <c r="UJW64" s="295"/>
      <c r="UJX64" s="295"/>
      <c r="UJY64" s="295"/>
      <c r="UJZ64" s="295"/>
      <c r="UKA64" s="295"/>
      <c r="UKB64" s="295"/>
      <c r="UKC64" s="295"/>
      <c r="UKD64" s="295"/>
      <c r="UKE64" s="295"/>
      <c r="UKF64" s="295"/>
      <c r="UKG64" s="295"/>
      <c r="UKH64" s="295"/>
      <c r="UKI64" s="295"/>
      <c r="UKJ64" s="295"/>
      <c r="UKK64" s="295"/>
      <c r="UKL64" s="295"/>
      <c r="UKM64" s="295"/>
      <c r="UKN64" s="295"/>
      <c r="UKO64" s="295"/>
      <c r="UKP64" s="295"/>
      <c r="UKQ64" s="295"/>
      <c r="UKR64" s="295"/>
      <c r="UKS64" s="295"/>
      <c r="UKT64" s="295"/>
      <c r="UKU64" s="295"/>
      <c r="UKV64" s="295"/>
      <c r="UKW64" s="295"/>
      <c r="UKX64" s="295"/>
      <c r="UKY64" s="295"/>
      <c r="UKZ64" s="295"/>
      <c r="ULA64" s="295"/>
      <c r="ULB64" s="295"/>
      <c r="ULC64" s="295"/>
      <c r="ULD64" s="295"/>
      <c r="ULE64" s="295"/>
      <c r="ULF64" s="295"/>
      <c r="ULG64" s="295"/>
      <c r="ULH64" s="295"/>
      <c r="ULI64" s="295"/>
      <c r="ULJ64" s="295"/>
      <c r="ULK64" s="295"/>
      <c r="ULL64" s="295"/>
      <c r="ULM64" s="295"/>
      <c r="ULN64" s="295"/>
      <c r="ULO64" s="295"/>
      <c r="ULP64" s="295"/>
      <c r="ULQ64" s="295"/>
      <c r="ULR64" s="295"/>
      <c r="ULS64" s="295"/>
      <c r="ULT64" s="295"/>
      <c r="ULU64" s="295"/>
      <c r="ULV64" s="295"/>
      <c r="ULW64" s="295"/>
      <c r="ULX64" s="295"/>
      <c r="ULY64" s="295"/>
      <c r="ULZ64" s="295"/>
      <c r="UMA64" s="295"/>
      <c r="UMB64" s="295"/>
      <c r="UMC64" s="295"/>
      <c r="UMD64" s="295"/>
      <c r="UME64" s="295"/>
      <c r="UMF64" s="295"/>
      <c r="UMG64" s="295"/>
      <c r="UMH64" s="295"/>
      <c r="UMI64" s="295"/>
      <c r="UMJ64" s="295"/>
      <c r="UMK64" s="295"/>
      <c r="UML64" s="295"/>
      <c r="UMM64" s="295"/>
      <c r="UMN64" s="295"/>
      <c r="UMO64" s="295"/>
      <c r="UMP64" s="295"/>
      <c r="UMQ64" s="295"/>
      <c r="UMR64" s="295"/>
      <c r="UMS64" s="295"/>
      <c r="UMT64" s="295"/>
      <c r="UMU64" s="295"/>
      <c r="UMV64" s="295"/>
      <c r="UMW64" s="295"/>
      <c r="UMX64" s="295"/>
      <c r="UMY64" s="295"/>
      <c r="UMZ64" s="295"/>
      <c r="UNA64" s="295"/>
      <c r="UNB64" s="295"/>
      <c r="UNC64" s="295"/>
      <c r="UND64" s="295"/>
      <c r="UNE64" s="295"/>
      <c r="UNF64" s="295"/>
      <c r="UNG64" s="295"/>
      <c r="UNH64" s="295"/>
      <c r="UNI64" s="295"/>
      <c r="UNJ64" s="295"/>
      <c r="UNK64" s="295"/>
      <c r="UNL64" s="295"/>
      <c r="UNM64" s="295"/>
      <c r="UNN64" s="295"/>
      <c r="UNO64" s="295"/>
      <c r="UNP64" s="295"/>
      <c r="UNQ64" s="295"/>
      <c r="UNR64" s="295"/>
      <c r="UNS64" s="295"/>
      <c r="UNT64" s="295"/>
      <c r="UNU64" s="295"/>
      <c r="UNV64" s="295"/>
      <c r="UNW64" s="295"/>
      <c r="UNX64" s="295"/>
      <c r="UNY64" s="295"/>
      <c r="UNZ64" s="295"/>
      <c r="UOA64" s="295"/>
      <c r="UOB64" s="295"/>
      <c r="UOC64" s="295"/>
      <c r="UOD64" s="295"/>
      <c r="UOE64" s="295"/>
      <c r="UOF64" s="295"/>
      <c r="UOG64" s="295"/>
      <c r="UOH64" s="295"/>
      <c r="UOI64" s="295"/>
      <c r="UOJ64" s="295"/>
      <c r="UOK64" s="295"/>
      <c r="UOL64" s="295"/>
      <c r="UOM64" s="295"/>
      <c r="UON64" s="295"/>
      <c r="UOO64" s="295"/>
      <c r="UOP64" s="295"/>
      <c r="UOQ64" s="295"/>
      <c r="UOR64" s="295"/>
      <c r="UOS64" s="295"/>
      <c r="UOT64" s="295"/>
      <c r="UOU64" s="295"/>
      <c r="UOV64" s="295"/>
      <c r="UOW64" s="295"/>
      <c r="UOX64" s="295"/>
      <c r="UOY64" s="295"/>
      <c r="UOZ64" s="295"/>
      <c r="UPA64" s="295"/>
      <c r="UPB64" s="295"/>
      <c r="UPC64" s="295"/>
      <c r="UPD64" s="295"/>
      <c r="UPE64" s="295"/>
      <c r="UPF64" s="295"/>
      <c r="UPG64" s="295"/>
      <c r="UPH64" s="295"/>
      <c r="UPI64" s="295"/>
      <c r="UPJ64" s="295"/>
      <c r="UPK64" s="295"/>
      <c r="UPL64" s="295"/>
      <c r="UPM64" s="295"/>
      <c r="UPN64" s="295"/>
      <c r="UPO64" s="295"/>
      <c r="UPP64" s="295"/>
      <c r="UPQ64" s="295"/>
      <c r="UPR64" s="295"/>
      <c r="UPS64" s="295"/>
      <c r="UPT64" s="295"/>
      <c r="UPU64" s="295"/>
      <c r="UPV64" s="295"/>
      <c r="UPW64" s="295"/>
      <c r="UPX64" s="295"/>
      <c r="UPY64" s="295"/>
      <c r="UPZ64" s="295"/>
      <c r="UQA64" s="295"/>
      <c r="UQB64" s="295"/>
      <c r="UQC64" s="295"/>
      <c r="UQD64" s="295"/>
      <c r="UQE64" s="295"/>
      <c r="UQF64" s="295"/>
      <c r="UQG64" s="295"/>
      <c r="UQH64" s="295"/>
      <c r="UQI64" s="295"/>
      <c r="UQJ64" s="295"/>
      <c r="UQK64" s="295"/>
      <c r="UQL64" s="295"/>
      <c r="UQM64" s="295"/>
      <c r="UQN64" s="295"/>
      <c r="UQO64" s="295"/>
      <c r="UQP64" s="295"/>
      <c r="UQQ64" s="295"/>
      <c r="UQR64" s="295"/>
      <c r="UQS64" s="295"/>
      <c r="UQT64" s="295"/>
      <c r="UQU64" s="295"/>
      <c r="UQV64" s="295"/>
      <c r="UQW64" s="295"/>
      <c r="UQX64" s="295"/>
      <c r="UQY64" s="295"/>
      <c r="UQZ64" s="295"/>
      <c r="URA64" s="295"/>
      <c r="URB64" s="295"/>
      <c r="URC64" s="295"/>
      <c r="URD64" s="295"/>
      <c r="URE64" s="295"/>
      <c r="URF64" s="295"/>
      <c r="URG64" s="295"/>
      <c r="URH64" s="295"/>
      <c r="URI64" s="295"/>
      <c r="URJ64" s="295"/>
      <c r="URK64" s="295"/>
      <c r="URL64" s="295"/>
      <c r="URM64" s="295"/>
      <c r="URN64" s="295"/>
      <c r="URO64" s="295"/>
      <c r="URP64" s="295"/>
      <c r="URQ64" s="295"/>
      <c r="URR64" s="295"/>
      <c r="URS64" s="295"/>
      <c r="URT64" s="295"/>
      <c r="URU64" s="295"/>
      <c r="URV64" s="295"/>
      <c r="URW64" s="295"/>
      <c r="URX64" s="295"/>
      <c r="URY64" s="295"/>
      <c r="URZ64" s="295"/>
      <c r="USA64" s="295"/>
      <c r="USB64" s="295"/>
      <c r="USC64" s="295"/>
      <c r="USD64" s="295"/>
      <c r="USE64" s="295"/>
      <c r="USF64" s="295"/>
      <c r="USG64" s="295"/>
      <c r="USH64" s="295"/>
      <c r="USI64" s="295"/>
      <c r="USJ64" s="295"/>
      <c r="USK64" s="295"/>
      <c r="USL64" s="295"/>
      <c r="USM64" s="295"/>
      <c r="USN64" s="295"/>
      <c r="USO64" s="295"/>
      <c r="USP64" s="295"/>
      <c r="USQ64" s="295"/>
      <c r="USR64" s="295"/>
      <c r="USS64" s="295"/>
      <c r="UST64" s="295"/>
      <c r="USU64" s="295"/>
      <c r="USV64" s="295"/>
      <c r="USW64" s="295"/>
      <c r="USX64" s="295"/>
      <c r="USY64" s="295"/>
      <c r="USZ64" s="295"/>
      <c r="UTA64" s="295"/>
      <c r="UTB64" s="295"/>
      <c r="UTC64" s="295"/>
      <c r="UTD64" s="295"/>
      <c r="UTE64" s="295"/>
      <c r="UTF64" s="295"/>
      <c r="UTG64" s="295"/>
      <c r="UTH64" s="295"/>
      <c r="UTI64" s="295"/>
      <c r="UTJ64" s="295"/>
      <c r="UTK64" s="295"/>
      <c r="UTL64" s="295"/>
      <c r="UTM64" s="295"/>
      <c r="UTN64" s="295"/>
      <c r="UTO64" s="295"/>
      <c r="UTP64" s="295"/>
      <c r="UTQ64" s="295"/>
      <c r="UTR64" s="295"/>
      <c r="UTS64" s="295"/>
      <c r="UTT64" s="295"/>
      <c r="UTU64" s="295"/>
      <c r="UTV64" s="295"/>
      <c r="UTW64" s="295"/>
      <c r="UTX64" s="295"/>
      <c r="UTY64" s="295"/>
      <c r="UTZ64" s="295"/>
      <c r="UUA64" s="295"/>
      <c r="UUB64" s="295"/>
      <c r="UUC64" s="295"/>
      <c r="UUD64" s="295"/>
      <c r="UUE64" s="295"/>
      <c r="UUF64" s="295"/>
      <c r="UUG64" s="295"/>
      <c r="UUH64" s="295"/>
      <c r="UUI64" s="295"/>
      <c r="UUJ64" s="295"/>
      <c r="UUK64" s="295"/>
      <c r="UUL64" s="295"/>
      <c r="UUM64" s="295"/>
      <c r="UUN64" s="295"/>
      <c r="UUO64" s="295"/>
      <c r="UUP64" s="295"/>
      <c r="UUQ64" s="295"/>
      <c r="UUR64" s="295"/>
      <c r="UUS64" s="295"/>
      <c r="UUT64" s="295"/>
      <c r="UUU64" s="295"/>
      <c r="UUV64" s="295"/>
      <c r="UUW64" s="295"/>
      <c r="UUX64" s="295"/>
      <c r="UUY64" s="295"/>
      <c r="UUZ64" s="295"/>
      <c r="UVA64" s="295"/>
      <c r="UVB64" s="295"/>
      <c r="UVC64" s="295"/>
      <c r="UVD64" s="295"/>
      <c r="UVE64" s="295"/>
      <c r="UVF64" s="295"/>
      <c r="UVG64" s="295"/>
      <c r="UVH64" s="295"/>
      <c r="UVI64" s="295"/>
      <c r="UVJ64" s="295"/>
      <c r="UVK64" s="295"/>
      <c r="UVL64" s="295"/>
      <c r="UVM64" s="295"/>
      <c r="UVN64" s="295"/>
      <c r="UVO64" s="295"/>
      <c r="UVP64" s="295"/>
      <c r="UVQ64" s="295"/>
      <c r="UVR64" s="295"/>
      <c r="UVS64" s="295"/>
      <c r="UVT64" s="295"/>
      <c r="UVU64" s="295"/>
      <c r="UVV64" s="295"/>
      <c r="UVW64" s="295"/>
      <c r="UVX64" s="295"/>
      <c r="UVY64" s="295"/>
      <c r="UVZ64" s="295"/>
      <c r="UWA64" s="295"/>
      <c r="UWB64" s="295"/>
      <c r="UWC64" s="295"/>
      <c r="UWD64" s="295"/>
      <c r="UWE64" s="295"/>
      <c r="UWF64" s="295"/>
      <c r="UWG64" s="295"/>
      <c r="UWH64" s="295"/>
      <c r="UWI64" s="295"/>
      <c r="UWJ64" s="295"/>
      <c r="UWK64" s="295"/>
      <c r="UWL64" s="295"/>
      <c r="UWM64" s="295"/>
      <c r="UWN64" s="295"/>
      <c r="UWO64" s="295"/>
      <c r="UWP64" s="295"/>
      <c r="UWQ64" s="295"/>
      <c r="UWR64" s="295"/>
      <c r="UWS64" s="295"/>
      <c r="UWT64" s="295"/>
      <c r="UWU64" s="295"/>
      <c r="UWV64" s="295"/>
      <c r="UWW64" s="295"/>
      <c r="UWX64" s="295"/>
      <c r="UWY64" s="295"/>
      <c r="UWZ64" s="295"/>
      <c r="UXA64" s="295"/>
      <c r="UXB64" s="295"/>
      <c r="UXC64" s="295"/>
      <c r="UXD64" s="295"/>
      <c r="UXE64" s="295"/>
      <c r="UXF64" s="295"/>
      <c r="UXG64" s="295"/>
      <c r="UXH64" s="295"/>
      <c r="UXI64" s="295"/>
      <c r="UXJ64" s="295"/>
      <c r="UXK64" s="295"/>
      <c r="UXL64" s="295"/>
      <c r="UXM64" s="295"/>
      <c r="UXN64" s="295"/>
      <c r="UXO64" s="295"/>
      <c r="UXP64" s="295"/>
      <c r="UXQ64" s="295"/>
      <c r="UXR64" s="295"/>
      <c r="UXS64" s="295"/>
      <c r="UXT64" s="295"/>
      <c r="UXU64" s="295"/>
      <c r="UXV64" s="295"/>
      <c r="UXW64" s="295"/>
      <c r="UXX64" s="295"/>
      <c r="UXY64" s="295"/>
      <c r="UXZ64" s="295"/>
      <c r="UYA64" s="295"/>
      <c r="UYB64" s="295"/>
      <c r="UYC64" s="295"/>
      <c r="UYD64" s="295"/>
      <c r="UYE64" s="295"/>
      <c r="UYF64" s="295"/>
      <c r="UYG64" s="295"/>
      <c r="UYH64" s="295"/>
      <c r="UYI64" s="295"/>
      <c r="UYJ64" s="295"/>
      <c r="UYK64" s="295"/>
      <c r="UYL64" s="295"/>
      <c r="UYM64" s="295"/>
      <c r="UYN64" s="295"/>
      <c r="UYO64" s="295"/>
      <c r="UYP64" s="295"/>
      <c r="UYQ64" s="295"/>
      <c r="UYR64" s="295"/>
      <c r="UYS64" s="295"/>
      <c r="UYT64" s="295"/>
      <c r="UYU64" s="295"/>
      <c r="UYV64" s="295"/>
      <c r="UYW64" s="295"/>
      <c r="UYX64" s="295"/>
      <c r="UYY64" s="295"/>
      <c r="UYZ64" s="295"/>
      <c r="UZA64" s="295"/>
      <c r="UZB64" s="295"/>
      <c r="UZC64" s="295"/>
      <c r="UZD64" s="295"/>
      <c r="UZE64" s="295"/>
      <c r="UZF64" s="295"/>
      <c r="UZG64" s="295"/>
      <c r="UZH64" s="295"/>
      <c r="UZI64" s="295"/>
      <c r="UZJ64" s="295"/>
      <c r="UZK64" s="295"/>
      <c r="UZL64" s="295"/>
      <c r="UZM64" s="295"/>
      <c r="UZN64" s="295"/>
      <c r="UZO64" s="295"/>
      <c r="UZP64" s="295"/>
      <c r="UZQ64" s="295"/>
      <c r="UZR64" s="295"/>
      <c r="UZS64" s="295"/>
      <c r="UZT64" s="295"/>
      <c r="UZU64" s="295"/>
      <c r="UZV64" s="295"/>
      <c r="UZW64" s="295"/>
      <c r="UZX64" s="295"/>
      <c r="UZY64" s="295"/>
      <c r="UZZ64" s="295"/>
      <c r="VAA64" s="295"/>
      <c r="VAB64" s="295"/>
      <c r="VAC64" s="295"/>
      <c r="VAD64" s="295"/>
      <c r="VAE64" s="295"/>
      <c r="VAF64" s="295"/>
      <c r="VAG64" s="295"/>
      <c r="VAH64" s="295"/>
      <c r="VAI64" s="295"/>
      <c r="VAJ64" s="295"/>
      <c r="VAK64" s="295"/>
      <c r="VAL64" s="295"/>
      <c r="VAM64" s="295"/>
      <c r="VAN64" s="295"/>
      <c r="VAO64" s="295"/>
      <c r="VAP64" s="295"/>
      <c r="VAQ64" s="295"/>
      <c r="VAR64" s="295"/>
      <c r="VAS64" s="295"/>
      <c r="VAT64" s="295"/>
      <c r="VAU64" s="295"/>
      <c r="VAV64" s="295"/>
      <c r="VAW64" s="295"/>
      <c r="VAX64" s="295"/>
      <c r="VAY64" s="295"/>
      <c r="VAZ64" s="295"/>
      <c r="VBA64" s="295"/>
      <c r="VBB64" s="295"/>
      <c r="VBC64" s="295"/>
      <c r="VBD64" s="295"/>
      <c r="VBE64" s="295"/>
      <c r="VBF64" s="295"/>
      <c r="VBG64" s="295"/>
      <c r="VBH64" s="295"/>
      <c r="VBI64" s="295"/>
      <c r="VBJ64" s="295"/>
      <c r="VBK64" s="295"/>
      <c r="VBL64" s="295"/>
      <c r="VBM64" s="295"/>
      <c r="VBN64" s="295"/>
      <c r="VBO64" s="295"/>
      <c r="VBP64" s="295"/>
      <c r="VBQ64" s="295"/>
      <c r="VBR64" s="295"/>
      <c r="VBS64" s="295"/>
      <c r="VBT64" s="295"/>
      <c r="VBU64" s="295"/>
      <c r="VBV64" s="295"/>
      <c r="VBW64" s="295"/>
      <c r="VBX64" s="295"/>
      <c r="VBY64" s="295"/>
      <c r="VBZ64" s="295"/>
      <c r="VCA64" s="295"/>
      <c r="VCB64" s="295"/>
      <c r="VCC64" s="295"/>
      <c r="VCD64" s="295"/>
      <c r="VCE64" s="295"/>
      <c r="VCF64" s="295"/>
      <c r="VCG64" s="295"/>
      <c r="VCH64" s="295"/>
      <c r="VCI64" s="295"/>
      <c r="VCJ64" s="295"/>
      <c r="VCK64" s="295"/>
      <c r="VCL64" s="295"/>
      <c r="VCM64" s="295"/>
      <c r="VCN64" s="295"/>
      <c r="VCO64" s="295"/>
      <c r="VCP64" s="295"/>
      <c r="VCQ64" s="295"/>
      <c r="VCR64" s="295"/>
      <c r="VCS64" s="295"/>
      <c r="VCT64" s="295"/>
      <c r="VCU64" s="295"/>
      <c r="VCV64" s="295"/>
      <c r="VCW64" s="295"/>
      <c r="VCX64" s="295"/>
      <c r="VCY64" s="295"/>
      <c r="VCZ64" s="295"/>
      <c r="VDA64" s="295"/>
      <c r="VDB64" s="295"/>
      <c r="VDC64" s="295"/>
      <c r="VDD64" s="295"/>
      <c r="VDE64" s="295"/>
      <c r="VDF64" s="295"/>
      <c r="VDG64" s="295"/>
      <c r="VDH64" s="295"/>
      <c r="VDI64" s="295"/>
      <c r="VDJ64" s="295"/>
      <c r="VDK64" s="295"/>
      <c r="VDL64" s="295"/>
      <c r="VDM64" s="295"/>
      <c r="VDN64" s="295"/>
      <c r="VDO64" s="295"/>
      <c r="VDP64" s="295"/>
      <c r="VDQ64" s="295"/>
      <c r="VDR64" s="295"/>
      <c r="VDS64" s="295"/>
      <c r="VDT64" s="295"/>
      <c r="VDU64" s="295"/>
      <c r="VDV64" s="295"/>
      <c r="VDW64" s="295"/>
      <c r="VDX64" s="295"/>
      <c r="VDY64" s="295"/>
      <c r="VDZ64" s="295"/>
      <c r="VEA64" s="295"/>
      <c r="VEB64" s="295"/>
      <c r="VEC64" s="295"/>
      <c r="VED64" s="295"/>
      <c r="VEE64" s="295"/>
      <c r="VEF64" s="295"/>
      <c r="VEG64" s="295"/>
      <c r="VEH64" s="295"/>
      <c r="VEI64" s="295"/>
      <c r="VEJ64" s="295"/>
      <c r="VEK64" s="295"/>
      <c r="VEL64" s="295"/>
      <c r="VEM64" s="295"/>
      <c r="VEN64" s="295"/>
      <c r="VEO64" s="295"/>
      <c r="VEP64" s="295"/>
      <c r="VEQ64" s="295"/>
      <c r="VER64" s="295"/>
      <c r="VES64" s="295"/>
      <c r="VET64" s="295"/>
      <c r="VEU64" s="295"/>
      <c r="VEV64" s="295"/>
      <c r="VEW64" s="295"/>
      <c r="VEX64" s="295"/>
      <c r="VEY64" s="295"/>
      <c r="VEZ64" s="295"/>
      <c r="VFA64" s="295"/>
      <c r="VFB64" s="295"/>
      <c r="VFC64" s="295"/>
      <c r="VFD64" s="295"/>
      <c r="VFE64" s="295"/>
      <c r="VFF64" s="295"/>
      <c r="VFG64" s="295"/>
      <c r="VFH64" s="295"/>
      <c r="VFI64" s="295"/>
      <c r="VFJ64" s="295"/>
      <c r="VFK64" s="295"/>
      <c r="VFL64" s="295"/>
      <c r="VFM64" s="295"/>
      <c r="VFN64" s="295"/>
      <c r="VFO64" s="295"/>
      <c r="VFP64" s="295"/>
      <c r="VFQ64" s="295"/>
      <c r="VFR64" s="295"/>
      <c r="VFS64" s="295"/>
      <c r="VFT64" s="295"/>
      <c r="VFU64" s="295"/>
      <c r="VFV64" s="295"/>
      <c r="VFW64" s="295"/>
      <c r="VFX64" s="295"/>
      <c r="VFY64" s="295"/>
      <c r="VFZ64" s="295"/>
      <c r="VGA64" s="295"/>
      <c r="VGB64" s="295"/>
      <c r="VGC64" s="295"/>
      <c r="VGD64" s="295"/>
      <c r="VGE64" s="295"/>
      <c r="VGF64" s="295"/>
      <c r="VGG64" s="295"/>
      <c r="VGH64" s="295"/>
      <c r="VGI64" s="295"/>
      <c r="VGJ64" s="295"/>
      <c r="VGK64" s="295"/>
      <c r="VGL64" s="295"/>
      <c r="VGM64" s="295"/>
      <c r="VGN64" s="295"/>
      <c r="VGO64" s="295"/>
      <c r="VGP64" s="295"/>
      <c r="VGQ64" s="295"/>
      <c r="VGR64" s="295"/>
      <c r="VGS64" s="295"/>
      <c r="VGT64" s="295"/>
      <c r="VGU64" s="295"/>
      <c r="VGV64" s="295"/>
      <c r="VGW64" s="295"/>
      <c r="VGX64" s="295"/>
      <c r="VGY64" s="295"/>
      <c r="VGZ64" s="295"/>
      <c r="VHA64" s="295"/>
      <c r="VHB64" s="295"/>
      <c r="VHC64" s="295"/>
      <c r="VHD64" s="295"/>
      <c r="VHE64" s="295"/>
      <c r="VHF64" s="295"/>
      <c r="VHG64" s="295"/>
      <c r="VHH64" s="295"/>
      <c r="VHI64" s="295"/>
      <c r="VHJ64" s="295"/>
      <c r="VHK64" s="295"/>
      <c r="VHL64" s="295"/>
      <c r="VHM64" s="295"/>
      <c r="VHN64" s="295"/>
      <c r="VHO64" s="295"/>
      <c r="VHP64" s="295"/>
      <c r="VHQ64" s="295"/>
      <c r="VHR64" s="295"/>
      <c r="VHS64" s="295"/>
      <c r="VHT64" s="295"/>
      <c r="VHU64" s="295"/>
      <c r="VHV64" s="295"/>
      <c r="VHW64" s="295"/>
      <c r="VHX64" s="295"/>
      <c r="VHY64" s="295"/>
      <c r="VHZ64" s="295"/>
      <c r="VIA64" s="295"/>
      <c r="VIB64" s="295"/>
      <c r="VIC64" s="295"/>
      <c r="VID64" s="295"/>
      <c r="VIE64" s="295"/>
      <c r="VIF64" s="295"/>
      <c r="VIG64" s="295"/>
      <c r="VIH64" s="295"/>
      <c r="VII64" s="295"/>
      <c r="VIJ64" s="295"/>
      <c r="VIK64" s="295"/>
      <c r="VIL64" s="295"/>
      <c r="VIM64" s="295"/>
      <c r="VIN64" s="295"/>
      <c r="VIO64" s="295"/>
      <c r="VIP64" s="295"/>
      <c r="VIQ64" s="295"/>
      <c r="VIR64" s="295"/>
      <c r="VIS64" s="295"/>
      <c r="VIT64" s="295"/>
      <c r="VIU64" s="295"/>
      <c r="VIV64" s="295"/>
      <c r="VIW64" s="295"/>
      <c r="VIX64" s="295"/>
      <c r="VIY64" s="295"/>
      <c r="VIZ64" s="295"/>
      <c r="VJA64" s="295"/>
      <c r="VJB64" s="295"/>
      <c r="VJC64" s="295"/>
      <c r="VJD64" s="295"/>
      <c r="VJE64" s="295"/>
      <c r="VJF64" s="295"/>
      <c r="VJG64" s="295"/>
      <c r="VJH64" s="295"/>
      <c r="VJI64" s="295"/>
      <c r="VJJ64" s="295"/>
      <c r="VJK64" s="295"/>
      <c r="VJL64" s="295"/>
      <c r="VJM64" s="295"/>
      <c r="VJN64" s="295"/>
      <c r="VJO64" s="295"/>
      <c r="VJP64" s="295"/>
      <c r="VJQ64" s="295"/>
      <c r="VJR64" s="295"/>
      <c r="VJS64" s="295"/>
      <c r="VJT64" s="295"/>
      <c r="VJU64" s="295"/>
      <c r="VJV64" s="295"/>
      <c r="VJW64" s="295"/>
      <c r="VJX64" s="295"/>
      <c r="VJY64" s="295"/>
      <c r="VJZ64" s="295"/>
      <c r="VKA64" s="295"/>
      <c r="VKB64" s="295"/>
      <c r="VKC64" s="295"/>
      <c r="VKD64" s="295"/>
      <c r="VKE64" s="295"/>
      <c r="VKF64" s="295"/>
      <c r="VKG64" s="295"/>
      <c r="VKH64" s="295"/>
      <c r="VKI64" s="295"/>
      <c r="VKJ64" s="295"/>
      <c r="VKK64" s="295"/>
      <c r="VKL64" s="295"/>
      <c r="VKM64" s="295"/>
      <c r="VKN64" s="295"/>
      <c r="VKO64" s="295"/>
      <c r="VKP64" s="295"/>
      <c r="VKQ64" s="295"/>
      <c r="VKR64" s="295"/>
      <c r="VKS64" s="295"/>
      <c r="VKT64" s="295"/>
      <c r="VKU64" s="295"/>
      <c r="VKV64" s="295"/>
      <c r="VKW64" s="295"/>
      <c r="VKX64" s="295"/>
      <c r="VKY64" s="295"/>
      <c r="VKZ64" s="295"/>
      <c r="VLA64" s="295"/>
      <c r="VLB64" s="295"/>
      <c r="VLC64" s="295"/>
      <c r="VLD64" s="295"/>
      <c r="VLE64" s="295"/>
      <c r="VLF64" s="295"/>
      <c r="VLG64" s="295"/>
      <c r="VLH64" s="295"/>
      <c r="VLI64" s="295"/>
      <c r="VLJ64" s="295"/>
      <c r="VLK64" s="295"/>
      <c r="VLL64" s="295"/>
      <c r="VLM64" s="295"/>
      <c r="VLN64" s="295"/>
      <c r="VLO64" s="295"/>
      <c r="VLP64" s="295"/>
      <c r="VLQ64" s="295"/>
      <c r="VLR64" s="295"/>
      <c r="VLS64" s="295"/>
      <c r="VLT64" s="295"/>
      <c r="VLU64" s="295"/>
      <c r="VLV64" s="295"/>
      <c r="VLW64" s="295"/>
      <c r="VLX64" s="295"/>
      <c r="VLY64" s="295"/>
      <c r="VLZ64" s="295"/>
      <c r="VMA64" s="295"/>
      <c r="VMB64" s="295"/>
      <c r="VMC64" s="295"/>
      <c r="VMD64" s="295"/>
      <c r="VME64" s="295"/>
      <c r="VMF64" s="295"/>
      <c r="VMG64" s="295"/>
      <c r="VMH64" s="295"/>
      <c r="VMI64" s="295"/>
      <c r="VMJ64" s="295"/>
      <c r="VMK64" s="295"/>
      <c r="VML64" s="295"/>
      <c r="VMM64" s="295"/>
      <c r="VMN64" s="295"/>
      <c r="VMO64" s="295"/>
      <c r="VMP64" s="295"/>
      <c r="VMQ64" s="295"/>
      <c r="VMR64" s="295"/>
      <c r="VMS64" s="295"/>
      <c r="VMT64" s="295"/>
      <c r="VMU64" s="295"/>
      <c r="VMV64" s="295"/>
      <c r="VMW64" s="295"/>
      <c r="VMX64" s="295"/>
      <c r="VMY64" s="295"/>
      <c r="VMZ64" s="295"/>
      <c r="VNA64" s="295"/>
      <c r="VNB64" s="295"/>
      <c r="VNC64" s="295"/>
      <c r="VND64" s="295"/>
      <c r="VNE64" s="295"/>
      <c r="VNF64" s="295"/>
      <c r="VNG64" s="295"/>
      <c r="VNH64" s="295"/>
      <c r="VNI64" s="295"/>
      <c r="VNJ64" s="295"/>
      <c r="VNK64" s="295"/>
      <c r="VNL64" s="295"/>
      <c r="VNM64" s="295"/>
      <c r="VNN64" s="295"/>
      <c r="VNO64" s="295"/>
      <c r="VNP64" s="295"/>
      <c r="VNQ64" s="295"/>
      <c r="VNR64" s="295"/>
      <c r="VNS64" s="295"/>
      <c r="VNT64" s="295"/>
      <c r="VNU64" s="295"/>
      <c r="VNV64" s="295"/>
      <c r="VNW64" s="295"/>
      <c r="VNX64" s="295"/>
      <c r="VNY64" s="295"/>
      <c r="VNZ64" s="295"/>
      <c r="VOA64" s="295"/>
      <c r="VOB64" s="295"/>
      <c r="VOC64" s="295"/>
      <c r="VOD64" s="295"/>
      <c r="VOE64" s="295"/>
      <c r="VOF64" s="295"/>
      <c r="VOG64" s="295"/>
      <c r="VOH64" s="295"/>
      <c r="VOI64" s="295"/>
      <c r="VOJ64" s="295"/>
      <c r="VOK64" s="295"/>
      <c r="VOL64" s="295"/>
      <c r="VOM64" s="295"/>
      <c r="VON64" s="295"/>
      <c r="VOO64" s="295"/>
      <c r="VOP64" s="295"/>
      <c r="VOQ64" s="295"/>
      <c r="VOR64" s="295"/>
      <c r="VOS64" s="295"/>
      <c r="VOT64" s="295"/>
      <c r="VOU64" s="295"/>
      <c r="VOV64" s="295"/>
      <c r="VOW64" s="295"/>
      <c r="VOX64" s="295"/>
      <c r="VOY64" s="295"/>
      <c r="VOZ64" s="295"/>
      <c r="VPA64" s="295"/>
      <c r="VPB64" s="295"/>
      <c r="VPC64" s="295"/>
      <c r="VPD64" s="295"/>
      <c r="VPE64" s="295"/>
      <c r="VPF64" s="295"/>
      <c r="VPG64" s="295"/>
      <c r="VPH64" s="295"/>
      <c r="VPI64" s="295"/>
      <c r="VPJ64" s="295"/>
      <c r="VPK64" s="295"/>
      <c r="VPL64" s="295"/>
      <c r="VPM64" s="295"/>
      <c r="VPN64" s="295"/>
      <c r="VPO64" s="295"/>
      <c r="VPP64" s="295"/>
      <c r="VPQ64" s="295"/>
      <c r="VPR64" s="295"/>
      <c r="VPS64" s="295"/>
      <c r="VPT64" s="295"/>
      <c r="VPU64" s="295"/>
      <c r="VPV64" s="295"/>
      <c r="VPW64" s="295"/>
      <c r="VPX64" s="295"/>
      <c r="VPY64" s="295"/>
      <c r="VPZ64" s="295"/>
      <c r="VQA64" s="295"/>
      <c r="VQB64" s="295"/>
      <c r="VQC64" s="295"/>
      <c r="VQD64" s="295"/>
      <c r="VQE64" s="295"/>
      <c r="VQF64" s="295"/>
      <c r="VQG64" s="295"/>
      <c r="VQH64" s="295"/>
      <c r="VQI64" s="295"/>
      <c r="VQJ64" s="295"/>
      <c r="VQK64" s="295"/>
      <c r="VQL64" s="295"/>
      <c r="VQM64" s="295"/>
      <c r="VQN64" s="295"/>
      <c r="VQO64" s="295"/>
      <c r="VQP64" s="295"/>
      <c r="VQQ64" s="295"/>
      <c r="VQR64" s="295"/>
      <c r="VQS64" s="295"/>
      <c r="VQT64" s="295"/>
      <c r="VQU64" s="295"/>
      <c r="VQV64" s="295"/>
      <c r="VQW64" s="295"/>
      <c r="VQX64" s="295"/>
      <c r="VQY64" s="295"/>
      <c r="VQZ64" s="295"/>
      <c r="VRA64" s="295"/>
      <c r="VRB64" s="295"/>
      <c r="VRC64" s="295"/>
      <c r="VRD64" s="295"/>
      <c r="VRE64" s="295"/>
      <c r="VRF64" s="295"/>
      <c r="VRG64" s="295"/>
      <c r="VRH64" s="295"/>
      <c r="VRI64" s="295"/>
      <c r="VRJ64" s="295"/>
      <c r="VRK64" s="295"/>
      <c r="VRL64" s="295"/>
      <c r="VRM64" s="295"/>
      <c r="VRN64" s="295"/>
      <c r="VRO64" s="295"/>
      <c r="VRP64" s="295"/>
      <c r="VRQ64" s="295"/>
      <c r="VRR64" s="295"/>
      <c r="VRS64" s="295"/>
      <c r="VRT64" s="295"/>
      <c r="VRU64" s="295"/>
      <c r="VRV64" s="295"/>
      <c r="VRW64" s="295"/>
      <c r="VRX64" s="295"/>
      <c r="VRY64" s="295"/>
      <c r="VRZ64" s="295"/>
      <c r="VSA64" s="295"/>
      <c r="VSB64" s="295"/>
      <c r="VSC64" s="295"/>
      <c r="VSD64" s="295"/>
      <c r="VSE64" s="295"/>
      <c r="VSF64" s="295"/>
      <c r="VSG64" s="295"/>
      <c r="VSH64" s="295"/>
      <c r="VSI64" s="295"/>
      <c r="VSJ64" s="295"/>
      <c r="VSK64" s="295"/>
      <c r="VSL64" s="295"/>
      <c r="VSM64" s="295"/>
      <c r="VSN64" s="295"/>
      <c r="VSO64" s="295"/>
      <c r="VSP64" s="295"/>
      <c r="VSQ64" s="295"/>
      <c r="VSR64" s="295"/>
      <c r="VSS64" s="295"/>
      <c r="VST64" s="295"/>
      <c r="VSU64" s="295"/>
      <c r="VSV64" s="295"/>
      <c r="VSW64" s="295"/>
      <c r="VSX64" s="295"/>
      <c r="VSY64" s="295"/>
      <c r="VSZ64" s="295"/>
      <c r="VTA64" s="295"/>
      <c r="VTB64" s="295"/>
      <c r="VTC64" s="295"/>
      <c r="VTD64" s="295"/>
      <c r="VTE64" s="295"/>
      <c r="VTF64" s="295"/>
      <c r="VTG64" s="295"/>
      <c r="VTH64" s="295"/>
      <c r="VTI64" s="295"/>
      <c r="VTJ64" s="295"/>
      <c r="VTK64" s="295"/>
      <c r="VTL64" s="295"/>
      <c r="VTM64" s="295"/>
      <c r="VTN64" s="295"/>
      <c r="VTO64" s="295"/>
      <c r="VTP64" s="295"/>
      <c r="VTQ64" s="295"/>
      <c r="VTR64" s="295"/>
      <c r="VTS64" s="295"/>
      <c r="VTT64" s="295"/>
      <c r="VTU64" s="295"/>
      <c r="VTV64" s="295"/>
      <c r="VTW64" s="295"/>
      <c r="VTX64" s="295"/>
      <c r="VTY64" s="295"/>
      <c r="VTZ64" s="295"/>
      <c r="VUA64" s="295"/>
      <c r="VUB64" s="295"/>
      <c r="VUC64" s="295"/>
      <c r="VUD64" s="295"/>
      <c r="VUE64" s="295"/>
      <c r="VUF64" s="295"/>
      <c r="VUG64" s="295"/>
      <c r="VUH64" s="295"/>
      <c r="VUI64" s="295"/>
      <c r="VUJ64" s="295"/>
      <c r="VUK64" s="295"/>
      <c r="VUL64" s="295"/>
      <c r="VUM64" s="295"/>
      <c r="VUN64" s="295"/>
      <c r="VUO64" s="295"/>
      <c r="VUP64" s="295"/>
      <c r="VUQ64" s="295"/>
      <c r="VUR64" s="295"/>
      <c r="VUS64" s="295"/>
      <c r="VUT64" s="295"/>
      <c r="VUU64" s="295"/>
      <c r="VUV64" s="295"/>
      <c r="VUW64" s="295"/>
      <c r="VUX64" s="295"/>
      <c r="VUY64" s="295"/>
      <c r="VUZ64" s="295"/>
      <c r="VVA64" s="295"/>
      <c r="VVB64" s="295"/>
      <c r="VVC64" s="295"/>
      <c r="VVD64" s="295"/>
      <c r="VVE64" s="295"/>
      <c r="VVF64" s="295"/>
      <c r="VVG64" s="295"/>
      <c r="VVH64" s="295"/>
      <c r="VVI64" s="295"/>
      <c r="VVJ64" s="295"/>
      <c r="VVK64" s="295"/>
      <c r="VVL64" s="295"/>
      <c r="VVM64" s="295"/>
      <c r="VVN64" s="295"/>
      <c r="VVO64" s="295"/>
      <c r="VVP64" s="295"/>
      <c r="VVQ64" s="295"/>
      <c r="VVR64" s="295"/>
      <c r="VVS64" s="295"/>
      <c r="VVT64" s="295"/>
      <c r="VVU64" s="295"/>
      <c r="VVV64" s="295"/>
      <c r="VVW64" s="295"/>
      <c r="VVX64" s="295"/>
      <c r="VVY64" s="295"/>
      <c r="VVZ64" s="295"/>
      <c r="VWA64" s="295"/>
      <c r="VWB64" s="295"/>
      <c r="VWC64" s="295"/>
      <c r="VWD64" s="295"/>
      <c r="VWE64" s="295"/>
      <c r="VWF64" s="295"/>
      <c r="VWG64" s="295"/>
      <c r="VWH64" s="295"/>
      <c r="VWI64" s="295"/>
      <c r="VWJ64" s="295"/>
      <c r="VWK64" s="295"/>
      <c r="VWL64" s="295"/>
      <c r="VWM64" s="295"/>
      <c r="VWN64" s="295"/>
      <c r="VWO64" s="295"/>
      <c r="VWP64" s="295"/>
      <c r="VWQ64" s="295"/>
      <c r="VWR64" s="295"/>
      <c r="VWS64" s="295"/>
      <c r="VWT64" s="295"/>
      <c r="VWU64" s="295"/>
      <c r="VWV64" s="295"/>
      <c r="VWW64" s="295"/>
      <c r="VWX64" s="295"/>
      <c r="VWY64" s="295"/>
      <c r="VWZ64" s="295"/>
      <c r="VXA64" s="295"/>
      <c r="VXB64" s="295"/>
      <c r="VXC64" s="295"/>
      <c r="VXD64" s="295"/>
      <c r="VXE64" s="295"/>
      <c r="VXF64" s="295"/>
      <c r="VXG64" s="295"/>
      <c r="VXH64" s="295"/>
      <c r="VXI64" s="295"/>
      <c r="VXJ64" s="295"/>
      <c r="VXK64" s="295"/>
      <c r="VXL64" s="295"/>
      <c r="VXM64" s="295"/>
      <c r="VXN64" s="295"/>
      <c r="VXO64" s="295"/>
      <c r="VXP64" s="295"/>
      <c r="VXQ64" s="295"/>
      <c r="VXR64" s="295"/>
      <c r="VXS64" s="295"/>
      <c r="VXT64" s="295"/>
      <c r="VXU64" s="295"/>
      <c r="VXV64" s="295"/>
      <c r="VXW64" s="295"/>
      <c r="VXX64" s="295"/>
      <c r="VXY64" s="295"/>
      <c r="VXZ64" s="295"/>
      <c r="VYA64" s="295"/>
      <c r="VYB64" s="295"/>
      <c r="VYC64" s="295"/>
      <c r="VYD64" s="295"/>
      <c r="VYE64" s="295"/>
      <c r="VYF64" s="295"/>
      <c r="VYG64" s="295"/>
      <c r="VYH64" s="295"/>
      <c r="VYI64" s="295"/>
      <c r="VYJ64" s="295"/>
      <c r="VYK64" s="295"/>
      <c r="VYL64" s="295"/>
      <c r="VYM64" s="295"/>
      <c r="VYN64" s="295"/>
      <c r="VYO64" s="295"/>
      <c r="VYP64" s="295"/>
      <c r="VYQ64" s="295"/>
      <c r="VYR64" s="295"/>
      <c r="VYS64" s="295"/>
      <c r="VYT64" s="295"/>
      <c r="VYU64" s="295"/>
      <c r="VYV64" s="295"/>
      <c r="VYW64" s="295"/>
      <c r="VYX64" s="295"/>
      <c r="VYY64" s="295"/>
      <c r="VYZ64" s="295"/>
      <c r="VZA64" s="295"/>
      <c r="VZB64" s="295"/>
      <c r="VZC64" s="295"/>
      <c r="VZD64" s="295"/>
      <c r="VZE64" s="295"/>
      <c r="VZF64" s="295"/>
      <c r="VZG64" s="295"/>
      <c r="VZH64" s="295"/>
      <c r="VZI64" s="295"/>
      <c r="VZJ64" s="295"/>
      <c r="VZK64" s="295"/>
      <c r="VZL64" s="295"/>
      <c r="VZM64" s="295"/>
      <c r="VZN64" s="295"/>
      <c r="VZO64" s="295"/>
      <c r="VZP64" s="295"/>
      <c r="VZQ64" s="295"/>
      <c r="VZR64" s="295"/>
      <c r="VZS64" s="295"/>
      <c r="VZT64" s="295"/>
      <c r="VZU64" s="295"/>
      <c r="VZV64" s="295"/>
      <c r="VZW64" s="295"/>
      <c r="VZX64" s="295"/>
      <c r="VZY64" s="295"/>
      <c r="VZZ64" s="295"/>
      <c r="WAA64" s="295"/>
      <c r="WAB64" s="295"/>
      <c r="WAC64" s="295"/>
      <c r="WAD64" s="295"/>
      <c r="WAE64" s="295"/>
      <c r="WAF64" s="295"/>
      <c r="WAG64" s="295"/>
      <c r="WAH64" s="295"/>
      <c r="WAI64" s="295"/>
      <c r="WAJ64" s="295"/>
      <c r="WAK64" s="295"/>
      <c r="WAL64" s="295"/>
      <c r="WAM64" s="295"/>
      <c r="WAN64" s="295"/>
      <c r="WAO64" s="295"/>
      <c r="WAP64" s="295"/>
      <c r="WAQ64" s="295"/>
      <c r="WAR64" s="295"/>
      <c r="WAS64" s="295"/>
      <c r="WAT64" s="295"/>
      <c r="WAU64" s="295"/>
      <c r="WAV64" s="295"/>
      <c r="WAW64" s="295"/>
      <c r="WAX64" s="295"/>
      <c r="WAY64" s="295"/>
      <c r="WAZ64" s="295"/>
      <c r="WBA64" s="295"/>
      <c r="WBB64" s="295"/>
      <c r="WBC64" s="295"/>
      <c r="WBD64" s="295"/>
      <c r="WBE64" s="295"/>
      <c r="WBF64" s="295"/>
      <c r="WBG64" s="295"/>
      <c r="WBH64" s="295"/>
      <c r="WBI64" s="295"/>
      <c r="WBJ64" s="295"/>
      <c r="WBK64" s="295"/>
      <c r="WBL64" s="295"/>
      <c r="WBM64" s="295"/>
      <c r="WBN64" s="295"/>
      <c r="WBO64" s="295"/>
      <c r="WBP64" s="295"/>
      <c r="WBQ64" s="295"/>
      <c r="WBR64" s="295"/>
      <c r="WBS64" s="295"/>
      <c r="WBT64" s="295"/>
      <c r="WBU64" s="295"/>
      <c r="WBV64" s="295"/>
      <c r="WBW64" s="295"/>
      <c r="WBX64" s="295"/>
      <c r="WBY64" s="295"/>
      <c r="WBZ64" s="295"/>
      <c r="WCA64" s="295"/>
      <c r="WCB64" s="295"/>
      <c r="WCC64" s="295"/>
      <c r="WCD64" s="295"/>
      <c r="WCE64" s="295"/>
      <c r="WCF64" s="295"/>
      <c r="WCG64" s="295"/>
      <c r="WCH64" s="295"/>
      <c r="WCI64" s="295"/>
      <c r="WCJ64" s="295"/>
      <c r="WCK64" s="295"/>
      <c r="WCL64" s="295"/>
      <c r="WCM64" s="295"/>
      <c r="WCN64" s="295"/>
      <c r="WCO64" s="295"/>
      <c r="WCP64" s="295"/>
      <c r="WCQ64" s="295"/>
      <c r="WCR64" s="295"/>
      <c r="WCS64" s="295"/>
      <c r="WCT64" s="295"/>
      <c r="WCU64" s="295"/>
      <c r="WCV64" s="295"/>
      <c r="WCW64" s="295"/>
      <c r="WCX64" s="295"/>
      <c r="WCY64" s="295"/>
      <c r="WCZ64" s="295"/>
      <c r="WDA64" s="295"/>
      <c r="WDB64" s="295"/>
      <c r="WDC64" s="295"/>
      <c r="WDD64" s="295"/>
      <c r="WDE64" s="295"/>
      <c r="WDF64" s="295"/>
      <c r="WDG64" s="295"/>
      <c r="WDH64" s="295"/>
      <c r="WDI64" s="295"/>
      <c r="WDJ64" s="295"/>
      <c r="WDK64" s="295"/>
      <c r="WDL64" s="295"/>
      <c r="WDM64" s="295"/>
      <c r="WDN64" s="295"/>
      <c r="WDO64" s="295"/>
      <c r="WDP64" s="295"/>
      <c r="WDQ64" s="295"/>
      <c r="WDR64" s="295"/>
      <c r="WDS64" s="295"/>
      <c r="WDT64" s="295"/>
      <c r="WDU64" s="295"/>
      <c r="WDV64" s="295"/>
      <c r="WDW64" s="295"/>
      <c r="WDX64" s="295"/>
      <c r="WDY64" s="295"/>
      <c r="WDZ64" s="295"/>
      <c r="WEA64" s="295"/>
      <c r="WEB64" s="295"/>
      <c r="WEC64" s="295"/>
      <c r="WED64" s="295"/>
      <c r="WEE64" s="295"/>
      <c r="WEF64" s="295"/>
      <c r="WEG64" s="295"/>
      <c r="WEH64" s="295"/>
      <c r="WEI64" s="295"/>
      <c r="WEJ64" s="295"/>
      <c r="WEK64" s="295"/>
      <c r="WEL64" s="295"/>
      <c r="WEM64" s="295"/>
      <c r="WEN64" s="295"/>
      <c r="WEO64" s="295"/>
      <c r="WEP64" s="295"/>
      <c r="WEQ64" s="295"/>
      <c r="WER64" s="295"/>
      <c r="WES64" s="295"/>
      <c r="WET64" s="295"/>
      <c r="WEU64" s="295"/>
      <c r="WEV64" s="295"/>
      <c r="WEW64" s="295"/>
      <c r="WEX64" s="295"/>
      <c r="WEY64" s="295"/>
      <c r="WEZ64" s="295"/>
      <c r="WFA64" s="295"/>
      <c r="WFB64" s="295"/>
      <c r="WFC64" s="295"/>
      <c r="WFD64" s="295"/>
      <c r="WFE64" s="295"/>
      <c r="WFF64" s="295"/>
      <c r="WFG64" s="295"/>
      <c r="WFH64" s="295"/>
      <c r="WFI64" s="295"/>
      <c r="WFJ64" s="295"/>
      <c r="WFK64" s="295"/>
      <c r="WFL64" s="295"/>
      <c r="WFM64" s="295"/>
      <c r="WFN64" s="295"/>
      <c r="WFO64" s="295"/>
      <c r="WFP64" s="295"/>
      <c r="WFQ64" s="295"/>
      <c r="WFR64" s="295"/>
      <c r="WFS64" s="295"/>
      <c r="WFT64" s="295"/>
      <c r="WFU64" s="295"/>
      <c r="WFV64" s="295"/>
      <c r="WFW64" s="295"/>
      <c r="WFX64" s="295"/>
      <c r="WFY64" s="295"/>
      <c r="WFZ64" s="295"/>
      <c r="WGA64" s="295"/>
      <c r="WGB64" s="295"/>
      <c r="WGC64" s="295"/>
      <c r="WGD64" s="295"/>
      <c r="WGE64" s="295"/>
      <c r="WGF64" s="295"/>
      <c r="WGG64" s="295"/>
      <c r="WGH64" s="295"/>
      <c r="WGI64" s="295"/>
      <c r="WGJ64" s="295"/>
      <c r="WGK64" s="295"/>
      <c r="WGL64" s="295"/>
      <c r="WGM64" s="295"/>
      <c r="WGN64" s="295"/>
      <c r="WGO64" s="295"/>
      <c r="WGP64" s="295"/>
      <c r="WGQ64" s="295"/>
      <c r="WGR64" s="295"/>
      <c r="WGS64" s="295"/>
      <c r="WGT64" s="295"/>
      <c r="WGU64" s="295"/>
      <c r="WGV64" s="295"/>
      <c r="WGW64" s="295"/>
      <c r="WGX64" s="295"/>
      <c r="WGY64" s="295"/>
      <c r="WGZ64" s="295"/>
      <c r="WHA64" s="295"/>
      <c r="WHB64" s="295"/>
      <c r="WHC64" s="295"/>
      <c r="WHD64" s="295"/>
      <c r="WHE64" s="295"/>
      <c r="WHF64" s="295"/>
      <c r="WHG64" s="295"/>
      <c r="WHH64" s="295"/>
      <c r="WHI64" s="295"/>
      <c r="WHJ64" s="295"/>
      <c r="WHK64" s="295"/>
      <c r="WHL64" s="295"/>
      <c r="WHM64" s="295"/>
      <c r="WHN64" s="295"/>
      <c r="WHO64" s="295"/>
      <c r="WHP64" s="295"/>
      <c r="WHQ64" s="295"/>
      <c r="WHR64" s="295"/>
      <c r="WHS64" s="295"/>
      <c r="WHT64" s="295"/>
      <c r="WHU64" s="295"/>
      <c r="WHV64" s="295"/>
      <c r="WHW64" s="295"/>
      <c r="WHX64" s="295"/>
      <c r="WHY64" s="295"/>
      <c r="WHZ64" s="295"/>
      <c r="WIA64" s="295"/>
      <c r="WIB64" s="295"/>
      <c r="WIC64" s="295"/>
      <c r="WID64" s="295"/>
      <c r="WIE64" s="295"/>
      <c r="WIF64" s="295"/>
      <c r="WIG64" s="295"/>
      <c r="WIH64" s="295"/>
      <c r="WII64" s="295"/>
      <c r="WIJ64" s="295"/>
      <c r="WIK64" s="295"/>
      <c r="WIL64" s="295"/>
      <c r="WIM64" s="295"/>
      <c r="WIN64" s="295"/>
      <c r="WIO64" s="295"/>
      <c r="WIP64" s="295"/>
      <c r="WIQ64" s="295"/>
      <c r="WIR64" s="295"/>
      <c r="WIS64" s="295"/>
      <c r="WIT64" s="295"/>
      <c r="WIU64" s="295"/>
      <c r="WIV64" s="295"/>
      <c r="WIW64" s="295"/>
      <c r="WIX64" s="295"/>
      <c r="WIY64" s="295"/>
      <c r="WIZ64" s="295"/>
      <c r="WJA64" s="295"/>
      <c r="WJB64" s="295"/>
      <c r="WJC64" s="295"/>
      <c r="WJD64" s="295"/>
      <c r="WJE64" s="295"/>
      <c r="WJF64" s="295"/>
      <c r="WJG64" s="295"/>
      <c r="WJH64" s="295"/>
      <c r="WJI64" s="295"/>
      <c r="WJJ64" s="295"/>
      <c r="WJK64" s="295"/>
      <c r="WJL64" s="295"/>
      <c r="WJM64" s="295"/>
      <c r="WJN64" s="295"/>
      <c r="WJO64" s="295"/>
      <c r="WJP64" s="295"/>
      <c r="WJQ64" s="295"/>
      <c r="WJR64" s="295"/>
      <c r="WJS64" s="295"/>
      <c r="WJT64" s="295"/>
      <c r="WJU64" s="295"/>
      <c r="WJV64" s="295"/>
      <c r="WJW64" s="295"/>
      <c r="WJX64" s="295"/>
      <c r="WJY64" s="295"/>
      <c r="WJZ64" s="295"/>
      <c r="WKA64" s="295"/>
      <c r="WKB64" s="295"/>
      <c r="WKC64" s="295"/>
      <c r="WKD64" s="295"/>
      <c r="WKE64" s="295"/>
      <c r="WKF64" s="295"/>
      <c r="WKG64" s="295"/>
      <c r="WKH64" s="295"/>
      <c r="WKI64" s="295"/>
      <c r="WKJ64" s="295"/>
      <c r="WKK64" s="295"/>
      <c r="WKL64" s="295"/>
      <c r="WKM64" s="295"/>
      <c r="WKN64" s="295"/>
      <c r="WKO64" s="295"/>
      <c r="WKP64" s="295"/>
      <c r="WKQ64" s="295"/>
      <c r="WKR64" s="295"/>
      <c r="WKS64" s="295"/>
      <c r="WKT64" s="295"/>
      <c r="WKU64" s="295"/>
      <c r="WKV64" s="295"/>
      <c r="WKW64" s="295"/>
      <c r="WKX64" s="295"/>
      <c r="WKY64" s="295"/>
      <c r="WKZ64" s="295"/>
      <c r="WLA64" s="295"/>
      <c r="WLB64" s="295"/>
      <c r="WLC64" s="295"/>
      <c r="WLD64" s="295"/>
      <c r="WLE64" s="295"/>
      <c r="WLF64" s="295"/>
      <c r="WLG64" s="295"/>
      <c r="WLH64" s="295"/>
      <c r="WLI64" s="295"/>
      <c r="WLJ64" s="295"/>
      <c r="WLK64" s="295"/>
      <c r="WLL64" s="295"/>
      <c r="WLM64" s="295"/>
      <c r="WLN64" s="295"/>
      <c r="WLO64" s="295"/>
      <c r="WLP64" s="295"/>
      <c r="WLQ64" s="295"/>
      <c r="WLR64" s="295"/>
      <c r="WLS64" s="295"/>
      <c r="WLT64" s="295"/>
      <c r="WLU64" s="295"/>
      <c r="WLV64" s="295"/>
      <c r="WLW64" s="295"/>
      <c r="WLX64" s="295"/>
      <c r="WLY64" s="295"/>
      <c r="WLZ64" s="295"/>
      <c r="WMA64" s="295"/>
      <c r="WMB64" s="295"/>
      <c r="WMC64" s="295"/>
      <c r="WMD64" s="295"/>
      <c r="WME64" s="295"/>
      <c r="WMF64" s="295"/>
      <c r="WMG64" s="295"/>
      <c r="WMH64" s="295"/>
      <c r="WMI64" s="295"/>
      <c r="WMJ64" s="295"/>
      <c r="WMK64" s="295"/>
      <c r="WML64" s="295"/>
      <c r="WMM64" s="295"/>
      <c r="WMN64" s="295"/>
      <c r="WMO64" s="295"/>
      <c r="WMP64" s="295"/>
      <c r="WMQ64" s="295"/>
      <c r="WMR64" s="295"/>
      <c r="WMS64" s="295"/>
      <c r="WMT64" s="295"/>
      <c r="WMU64" s="295"/>
      <c r="WMV64" s="295"/>
      <c r="WMW64" s="295"/>
      <c r="WMX64" s="295"/>
      <c r="WMY64" s="295"/>
      <c r="WMZ64" s="295"/>
      <c r="WNA64" s="295"/>
      <c r="WNB64" s="295"/>
      <c r="WNC64" s="295"/>
      <c r="WND64" s="295"/>
      <c r="WNE64" s="295"/>
      <c r="WNF64" s="295"/>
      <c r="WNG64" s="295"/>
      <c r="WNH64" s="295"/>
      <c r="WNI64" s="295"/>
      <c r="WNJ64" s="295"/>
      <c r="WNK64" s="295"/>
      <c r="WNL64" s="295"/>
      <c r="WNM64" s="295"/>
      <c r="WNN64" s="295"/>
      <c r="WNO64" s="295"/>
      <c r="WNP64" s="295"/>
      <c r="WNQ64" s="295"/>
      <c r="WNR64" s="295"/>
      <c r="WNS64" s="295"/>
      <c r="WNT64" s="295"/>
      <c r="WNU64" s="295"/>
      <c r="WNV64" s="295"/>
      <c r="WNW64" s="295"/>
      <c r="WNX64" s="295"/>
      <c r="WNY64" s="295"/>
      <c r="WNZ64" s="295"/>
      <c r="WOA64" s="295"/>
      <c r="WOB64" s="295"/>
      <c r="WOC64" s="295"/>
      <c r="WOD64" s="295"/>
      <c r="WOE64" s="295"/>
      <c r="WOF64" s="295"/>
      <c r="WOG64" s="295"/>
      <c r="WOH64" s="295"/>
      <c r="WOI64" s="295"/>
      <c r="WOJ64" s="295"/>
      <c r="WOK64" s="295"/>
      <c r="WOL64" s="295"/>
      <c r="WOM64" s="295"/>
      <c r="WON64" s="295"/>
      <c r="WOO64" s="295"/>
      <c r="WOP64" s="295"/>
      <c r="WOQ64" s="295"/>
      <c r="WOR64" s="295"/>
      <c r="WOS64" s="295"/>
      <c r="WOT64" s="295"/>
      <c r="WOU64" s="295"/>
      <c r="WOV64" s="295"/>
      <c r="WOW64" s="295"/>
      <c r="WOX64" s="295"/>
      <c r="WOY64" s="295"/>
      <c r="WOZ64" s="295"/>
      <c r="WPA64" s="295"/>
      <c r="WPB64" s="295"/>
      <c r="WPC64" s="295"/>
      <c r="WPD64" s="295"/>
      <c r="WPE64" s="295"/>
      <c r="WPF64" s="295"/>
      <c r="WPG64" s="295"/>
      <c r="WPH64" s="295"/>
      <c r="WPI64" s="295"/>
      <c r="WPJ64" s="295"/>
      <c r="WPK64" s="295"/>
      <c r="WPL64" s="295"/>
      <c r="WPM64" s="295"/>
      <c r="WPN64" s="295"/>
      <c r="WPO64" s="295"/>
      <c r="WPP64" s="295"/>
      <c r="WPQ64" s="295"/>
      <c r="WPR64" s="295"/>
      <c r="WPS64" s="295"/>
      <c r="WPT64" s="295"/>
      <c r="WPU64" s="295"/>
      <c r="WPV64" s="295"/>
      <c r="WPW64" s="295"/>
      <c r="WPX64" s="295"/>
      <c r="WPY64" s="295"/>
      <c r="WPZ64" s="295"/>
      <c r="WQA64" s="295"/>
      <c r="WQB64" s="295"/>
      <c r="WQC64" s="295"/>
      <c r="WQD64" s="295"/>
      <c r="WQE64" s="295"/>
      <c r="WQF64" s="295"/>
      <c r="WQG64" s="295"/>
      <c r="WQH64" s="295"/>
      <c r="WQI64" s="295"/>
      <c r="WQJ64" s="295"/>
      <c r="WQK64" s="295"/>
      <c r="WQL64" s="295"/>
      <c r="WQM64" s="295"/>
      <c r="WQN64" s="295"/>
      <c r="WQO64" s="295"/>
      <c r="WQP64" s="295"/>
      <c r="WQQ64" s="295"/>
      <c r="WQR64" s="295"/>
      <c r="WQS64" s="295"/>
      <c r="WQT64" s="295"/>
      <c r="WQU64" s="295"/>
      <c r="WQV64" s="295"/>
      <c r="WQW64" s="295"/>
      <c r="WQX64" s="295"/>
      <c r="WQY64" s="295"/>
      <c r="WQZ64" s="295"/>
      <c r="WRA64" s="295"/>
      <c r="WRB64" s="295"/>
      <c r="WRC64" s="295"/>
      <c r="WRD64" s="295"/>
      <c r="WRE64" s="295"/>
      <c r="WRF64" s="295"/>
      <c r="WRG64" s="295"/>
      <c r="WRH64" s="295"/>
      <c r="WRI64" s="295"/>
      <c r="WRJ64" s="295"/>
      <c r="WRK64" s="295"/>
      <c r="WRL64" s="295"/>
      <c r="WRM64" s="295"/>
      <c r="WRN64" s="295"/>
      <c r="WRO64" s="295"/>
      <c r="WRP64" s="295"/>
      <c r="WRQ64" s="295"/>
      <c r="WRR64" s="295"/>
      <c r="WRS64" s="295"/>
      <c r="WRT64" s="295"/>
      <c r="WRU64" s="295"/>
      <c r="WRV64" s="295"/>
      <c r="WRW64" s="295"/>
      <c r="WRX64" s="295"/>
      <c r="WRY64" s="295"/>
      <c r="WRZ64" s="295"/>
      <c r="WSA64" s="295"/>
      <c r="WSB64" s="295"/>
      <c r="WSC64" s="295"/>
      <c r="WSD64" s="295"/>
      <c r="WSE64" s="295"/>
      <c r="WSF64" s="295"/>
      <c r="WSG64" s="295"/>
      <c r="WSH64" s="295"/>
      <c r="WSI64" s="295"/>
      <c r="WSJ64" s="295"/>
      <c r="WSK64" s="295"/>
      <c r="WSL64" s="295"/>
      <c r="WSM64" s="295"/>
      <c r="WSN64" s="295"/>
      <c r="WSO64" s="295"/>
      <c r="WSP64" s="295"/>
      <c r="WSQ64" s="295"/>
      <c r="WSR64" s="295"/>
      <c r="WSS64" s="295"/>
      <c r="WST64" s="295"/>
      <c r="WSU64" s="295"/>
      <c r="WSV64" s="295"/>
      <c r="WSW64" s="295"/>
      <c r="WSX64" s="295"/>
      <c r="WSY64" s="295"/>
      <c r="WSZ64" s="295"/>
      <c r="WTA64" s="295"/>
      <c r="WTB64" s="295"/>
      <c r="WTC64" s="295"/>
      <c r="WTD64" s="295"/>
      <c r="WTE64" s="295"/>
      <c r="WTF64" s="295"/>
      <c r="WTG64" s="295"/>
      <c r="WTH64" s="295"/>
      <c r="WTI64" s="295"/>
      <c r="WTJ64" s="295"/>
      <c r="WTK64" s="295"/>
      <c r="WTL64" s="295"/>
      <c r="WTM64" s="295"/>
      <c r="WTN64" s="295"/>
      <c r="WTO64" s="295"/>
      <c r="WTP64" s="295"/>
      <c r="WTQ64" s="295"/>
      <c r="WTR64" s="295"/>
      <c r="WTS64" s="295"/>
      <c r="WTT64" s="295"/>
      <c r="WTU64" s="295"/>
      <c r="WTV64" s="295"/>
      <c r="WTW64" s="295"/>
      <c r="WTX64" s="295"/>
      <c r="WTY64" s="295"/>
      <c r="WTZ64" s="295"/>
      <c r="WUA64" s="295"/>
      <c r="WUB64" s="295"/>
      <c r="WUC64" s="295"/>
      <c r="WUD64" s="295"/>
      <c r="WUE64" s="295"/>
      <c r="WUF64" s="295"/>
      <c r="WUG64" s="295"/>
      <c r="WUH64" s="295"/>
      <c r="WUI64" s="295"/>
      <c r="WUJ64" s="295"/>
      <c r="WUK64" s="295"/>
      <c r="WUL64" s="295"/>
      <c r="WUM64" s="295"/>
      <c r="WUN64" s="295"/>
      <c r="WUO64" s="295"/>
      <c r="WUP64" s="295"/>
      <c r="WUQ64" s="295"/>
      <c r="WUR64" s="295"/>
      <c r="WUS64" s="295"/>
      <c r="WUT64" s="295"/>
      <c r="WUU64" s="295"/>
      <c r="WUV64" s="295"/>
      <c r="WUW64" s="295"/>
      <c r="WUX64" s="295"/>
      <c r="WUY64" s="295"/>
      <c r="WUZ64" s="295"/>
      <c r="WVA64" s="295"/>
      <c r="WVB64" s="295"/>
      <c r="WVC64" s="295"/>
      <c r="WVD64" s="295"/>
      <c r="WVE64" s="295"/>
      <c r="WVF64" s="295"/>
      <c r="WVG64" s="295"/>
      <c r="WVH64" s="295"/>
      <c r="WVI64" s="295"/>
      <c r="WVJ64" s="295"/>
      <c r="WVK64" s="295"/>
      <c r="WVL64" s="295"/>
      <c r="WVM64" s="295"/>
      <c r="WVN64" s="295"/>
      <c r="WVO64" s="295"/>
      <c r="WVP64" s="295"/>
      <c r="WVQ64" s="295"/>
      <c r="WVR64" s="295"/>
      <c r="WVS64" s="295"/>
      <c r="WVT64" s="295"/>
      <c r="WVU64" s="295"/>
      <c r="WVV64" s="295"/>
      <c r="WVW64" s="295"/>
      <c r="WVX64" s="295"/>
      <c r="WVY64" s="295"/>
      <c r="WVZ64" s="295"/>
      <c r="WWA64" s="295"/>
      <c r="WWB64" s="295"/>
      <c r="WWC64" s="295"/>
      <c r="WWD64" s="295"/>
      <c r="WWE64" s="295"/>
      <c r="WWF64" s="295"/>
      <c r="WWG64" s="295"/>
      <c r="WWH64" s="295"/>
      <c r="WWI64" s="295"/>
      <c r="WWJ64" s="295"/>
      <c r="WWK64" s="295"/>
      <c r="WWL64" s="295"/>
      <c r="WWM64" s="295"/>
      <c r="WWN64" s="295"/>
      <c r="WWO64" s="295"/>
      <c r="WWP64" s="295"/>
      <c r="WWQ64" s="295"/>
      <c r="WWR64" s="295"/>
      <c r="WWS64" s="295"/>
      <c r="WWT64" s="295"/>
      <c r="WWU64" s="295"/>
      <c r="WWV64" s="295"/>
      <c r="WWW64" s="295"/>
      <c r="WWX64" s="295"/>
      <c r="WWY64" s="295"/>
      <c r="WWZ64" s="295"/>
      <c r="WXA64" s="295"/>
      <c r="WXB64" s="295"/>
      <c r="WXC64" s="295"/>
      <c r="WXD64" s="295"/>
      <c r="WXE64" s="295"/>
      <c r="WXF64" s="295"/>
      <c r="WXG64" s="295"/>
      <c r="WXH64" s="295"/>
      <c r="WXI64" s="295"/>
      <c r="WXJ64" s="295"/>
      <c r="WXK64" s="295"/>
      <c r="WXL64" s="295"/>
      <c r="WXM64" s="295"/>
      <c r="WXN64" s="295"/>
      <c r="WXO64" s="295"/>
      <c r="WXP64" s="295"/>
      <c r="WXQ64" s="295"/>
      <c r="WXR64" s="295"/>
      <c r="WXS64" s="295"/>
      <c r="WXT64" s="295"/>
      <c r="WXU64" s="295"/>
      <c r="WXV64" s="295"/>
      <c r="WXW64" s="295"/>
      <c r="WXX64" s="295"/>
      <c r="WXY64" s="295"/>
      <c r="WXZ64" s="295"/>
      <c r="WYA64" s="295"/>
      <c r="WYB64" s="295"/>
      <c r="WYC64" s="295"/>
      <c r="WYD64" s="295"/>
      <c r="WYE64" s="295"/>
      <c r="WYF64" s="295"/>
      <c r="WYG64" s="295"/>
      <c r="WYH64" s="295"/>
      <c r="WYI64" s="295"/>
      <c r="WYJ64" s="295"/>
      <c r="WYK64" s="295"/>
      <c r="WYL64" s="295"/>
      <c r="WYM64" s="295"/>
      <c r="WYN64" s="295"/>
      <c r="WYO64" s="295"/>
      <c r="WYP64" s="295"/>
      <c r="WYQ64" s="295"/>
      <c r="WYR64" s="295"/>
      <c r="WYS64" s="295"/>
      <c r="WYT64" s="295"/>
      <c r="WYU64" s="295"/>
      <c r="WYV64" s="295"/>
      <c r="WYW64" s="295"/>
      <c r="WYX64" s="295"/>
      <c r="WYY64" s="295"/>
      <c r="WYZ64" s="295"/>
      <c r="WZA64" s="295"/>
      <c r="WZB64" s="295"/>
      <c r="WZC64" s="295"/>
      <c r="WZD64" s="295"/>
      <c r="WZE64" s="295"/>
      <c r="WZF64" s="295"/>
      <c r="WZG64" s="295"/>
      <c r="WZH64" s="295"/>
      <c r="WZI64" s="295"/>
      <c r="WZJ64" s="295"/>
      <c r="WZK64" s="295"/>
      <c r="WZL64" s="295"/>
      <c r="WZM64" s="295"/>
      <c r="WZN64" s="295"/>
      <c r="WZO64" s="295"/>
      <c r="WZP64" s="295"/>
      <c r="WZQ64" s="295"/>
      <c r="WZR64" s="295"/>
      <c r="WZS64" s="295"/>
      <c r="WZT64" s="295"/>
      <c r="WZU64" s="295"/>
      <c r="WZV64" s="295"/>
      <c r="WZW64" s="295"/>
      <c r="WZX64" s="295"/>
      <c r="WZY64" s="295"/>
      <c r="WZZ64" s="295"/>
      <c r="XAA64" s="295"/>
      <c r="XAB64" s="295"/>
      <c r="XAC64" s="295"/>
      <c r="XAD64" s="295"/>
      <c r="XAE64" s="295"/>
      <c r="XAF64" s="295"/>
      <c r="XAG64" s="295"/>
      <c r="XAH64" s="295"/>
      <c r="XAI64" s="295"/>
      <c r="XAJ64" s="295"/>
      <c r="XAK64" s="295"/>
      <c r="XAL64" s="295"/>
      <c r="XAM64" s="295"/>
      <c r="XAN64" s="295"/>
      <c r="XAO64" s="295"/>
      <c r="XAP64" s="295"/>
      <c r="XAQ64" s="295"/>
      <c r="XAR64" s="295"/>
      <c r="XAS64" s="295"/>
      <c r="XAT64" s="295"/>
      <c r="XAU64" s="295"/>
      <c r="XAV64" s="295"/>
      <c r="XAW64" s="295"/>
      <c r="XAX64" s="295"/>
      <c r="XAY64" s="295"/>
      <c r="XAZ64" s="295"/>
      <c r="XBA64" s="295"/>
      <c r="XBB64" s="295"/>
      <c r="XBC64" s="295"/>
      <c r="XBD64" s="295"/>
      <c r="XBE64" s="295"/>
      <c r="XBF64" s="295"/>
      <c r="XBG64" s="295"/>
      <c r="XBH64" s="295"/>
      <c r="XBI64" s="295"/>
      <c r="XBJ64" s="295"/>
      <c r="XBK64" s="295"/>
      <c r="XBL64" s="295"/>
      <c r="XBM64" s="295"/>
      <c r="XBN64" s="295"/>
      <c r="XBO64" s="295"/>
      <c r="XBP64" s="295"/>
      <c r="XBQ64" s="295"/>
      <c r="XBR64" s="295"/>
      <c r="XBS64" s="295"/>
      <c r="XBT64" s="295"/>
      <c r="XBU64" s="295"/>
      <c r="XBV64" s="295"/>
      <c r="XBW64" s="295"/>
      <c r="XBX64" s="295"/>
      <c r="XBY64" s="295"/>
      <c r="XBZ64" s="295"/>
      <c r="XCA64" s="295"/>
      <c r="XCB64" s="295"/>
      <c r="XCC64" s="295"/>
      <c r="XCD64" s="295"/>
      <c r="XCE64" s="295"/>
      <c r="XCF64" s="295"/>
      <c r="XCG64" s="295"/>
      <c r="XCH64" s="295"/>
      <c r="XCI64" s="295"/>
      <c r="XCJ64" s="295"/>
      <c r="XCK64" s="295"/>
      <c r="XCL64" s="295"/>
      <c r="XCM64" s="295"/>
      <c r="XCN64" s="295"/>
      <c r="XCO64" s="295"/>
      <c r="XCP64" s="295"/>
      <c r="XCQ64" s="295"/>
      <c r="XCR64" s="295"/>
      <c r="XCS64" s="295"/>
      <c r="XCT64" s="295"/>
      <c r="XCU64" s="295"/>
      <c r="XCV64" s="295"/>
      <c r="XCW64" s="295"/>
      <c r="XCX64" s="295"/>
      <c r="XCY64" s="295"/>
      <c r="XCZ64" s="295"/>
      <c r="XDA64" s="295"/>
      <c r="XDB64" s="295"/>
      <c r="XDC64" s="295"/>
      <c r="XDD64" s="295"/>
      <c r="XDE64" s="295"/>
      <c r="XDF64" s="295"/>
      <c r="XDG64" s="295"/>
      <c r="XDH64" s="295"/>
      <c r="XDI64" s="295"/>
      <c r="XDJ64" s="295"/>
      <c r="XDK64" s="295"/>
      <c r="XDL64" s="295"/>
      <c r="XDM64" s="295"/>
      <c r="XDN64" s="295"/>
      <c r="XDO64" s="295"/>
      <c r="XDP64" s="295"/>
      <c r="XDQ64" s="295"/>
      <c r="XDR64" s="295"/>
      <c r="XDS64" s="295"/>
      <c r="XDT64" s="295"/>
      <c r="XDU64" s="295"/>
      <c r="XDV64" s="295"/>
      <c r="XDW64" s="295"/>
      <c r="XDX64" s="295"/>
      <c r="XDY64" s="295"/>
      <c r="XDZ64" s="295"/>
      <c r="XEA64" s="295"/>
      <c r="XEB64" s="295"/>
      <c r="XEC64" s="295"/>
      <c r="XED64" s="295"/>
      <c r="XEE64" s="295"/>
      <c r="XEF64" s="295"/>
      <c r="XEG64" s="295"/>
      <c r="XEH64" s="295"/>
      <c r="XEI64" s="295"/>
      <c r="XEJ64" s="295"/>
      <c r="XEK64" s="295"/>
      <c r="XEL64" s="295"/>
      <c r="XEM64" s="295"/>
      <c r="XEN64" s="295"/>
      <c r="XEO64" s="295"/>
      <c r="XEP64" s="295"/>
      <c r="XEQ64" s="295"/>
      <c r="XER64" s="295"/>
      <c r="XES64" s="295"/>
      <c r="XET64" s="327"/>
      <c r="XEU64" s="319"/>
      <c r="XEV64" s="319"/>
      <c r="XEW64" s="114"/>
      <c r="XEX64" s="319"/>
      <c r="XEY64" s="114"/>
      <c r="XEZ64" s="327"/>
      <c r="XFA64" s="319"/>
      <c r="XFB64" s="319"/>
      <c r="XFC64" s="114"/>
      <c r="XFD64" s="319"/>
    </row>
    <row r="65" s="129" customFormat="1" ht="38" customHeight="1" spans="1:16384">
      <c r="A65" s="318">
        <v>45660</v>
      </c>
      <c r="B65" s="319" t="s">
        <v>149</v>
      </c>
      <c r="C65" s="319" t="s">
        <v>150</v>
      </c>
      <c r="D65" s="114">
        <v>4500154847</v>
      </c>
      <c r="E65" s="114" t="s">
        <v>392</v>
      </c>
      <c r="F65" s="114" t="s">
        <v>393</v>
      </c>
      <c r="G65" s="114" t="s">
        <v>97</v>
      </c>
      <c r="H65" s="319" t="s">
        <v>73</v>
      </c>
      <c r="I65" s="114">
        <v>900</v>
      </c>
      <c r="J65" s="114">
        <v>0</v>
      </c>
      <c r="K65" s="114">
        <v>4</v>
      </c>
      <c r="L65" s="114">
        <f t="shared" si="0"/>
        <v>225</v>
      </c>
      <c r="M65" s="327">
        <v>45716</v>
      </c>
      <c r="N65" s="327">
        <v>45712</v>
      </c>
      <c r="O65" s="328"/>
      <c r="P65" s="323" t="s">
        <v>74</v>
      </c>
      <c r="Q65" s="319"/>
      <c r="R65" s="337">
        <v>45664</v>
      </c>
      <c r="S65" s="338" t="s">
        <v>76</v>
      </c>
      <c r="T65" s="338" t="s">
        <v>394</v>
      </c>
      <c r="U65" s="114" t="s">
        <v>77</v>
      </c>
      <c r="V65" s="338" t="s">
        <v>154</v>
      </c>
      <c r="W65" s="339"/>
      <c r="X65" s="319" t="s">
        <v>395</v>
      </c>
      <c r="Y65" s="356" t="s">
        <v>396</v>
      </c>
      <c r="Z65" s="357">
        <v>7.6175</v>
      </c>
      <c r="AA65" s="358">
        <f t="shared" si="17"/>
        <v>6855.75</v>
      </c>
      <c r="AB65" s="113" t="s">
        <v>397</v>
      </c>
      <c r="AC65" s="314" t="s">
        <v>97</v>
      </c>
      <c r="AD65" s="113" t="s">
        <v>82</v>
      </c>
      <c r="AE65" s="359">
        <f t="shared" si="18"/>
        <v>180</v>
      </c>
      <c r="AF65" s="354"/>
      <c r="AG65" s="115"/>
      <c r="AH65" s="115"/>
      <c r="AI65" s="115"/>
      <c r="AJ65" s="115"/>
      <c r="AK65" s="113">
        <f>I65</f>
        <v>900</v>
      </c>
      <c r="AL65" s="116"/>
      <c r="AM65" s="114"/>
      <c r="AN65" s="114"/>
      <c r="AO65" s="114"/>
      <c r="AP65" s="114"/>
      <c r="AQ65" s="114"/>
      <c r="AR65" s="114"/>
      <c r="AS65" s="114">
        <f t="shared" si="19"/>
        <v>900</v>
      </c>
      <c r="AT65" s="114"/>
      <c r="AU65" s="114"/>
      <c r="AV65" s="114"/>
      <c r="AW65" s="114"/>
      <c r="AX65" s="113"/>
      <c r="AY65" s="359"/>
      <c r="AZ65" s="114"/>
      <c r="BA65" s="113">
        <f t="shared" si="2"/>
        <v>900</v>
      </c>
      <c r="BB65" s="359">
        <f>BB64+BA65</f>
        <v>780980</v>
      </c>
      <c r="BC65" s="130"/>
      <c r="BD65" s="130"/>
      <c r="XEZ65" s="319"/>
      <c r="XFA65" s="319"/>
      <c r="XFB65" s="114"/>
      <c r="XFC65" s="319"/>
      <c r="XFD65" s="114"/>
    </row>
    <row r="66" s="129" customFormat="1" ht="38" customHeight="1" spans="1:16384">
      <c r="A66" s="318">
        <v>45672</v>
      </c>
      <c r="B66" s="319" t="s">
        <v>398</v>
      </c>
      <c r="C66" s="319" t="s">
        <v>399</v>
      </c>
      <c r="D66" s="114">
        <v>4500155723</v>
      </c>
      <c r="E66" s="114"/>
      <c r="F66" s="114" t="s">
        <v>400</v>
      </c>
      <c r="G66" s="114" t="s">
        <v>97</v>
      </c>
      <c r="H66" s="319" t="s">
        <v>73</v>
      </c>
      <c r="I66" s="114">
        <v>500</v>
      </c>
      <c r="J66" s="114">
        <v>0</v>
      </c>
      <c r="K66" s="114">
        <v>4</v>
      </c>
      <c r="L66" s="114">
        <f t="shared" si="0"/>
        <v>125</v>
      </c>
      <c r="M66" s="327">
        <v>45720</v>
      </c>
      <c r="N66" s="327">
        <v>45716</v>
      </c>
      <c r="O66" s="328"/>
      <c r="P66" s="323" t="s">
        <v>74</v>
      </c>
      <c r="Q66" s="319"/>
      <c r="R66" s="337">
        <v>45674</v>
      </c>
      <c r="S66" s="338" t="s">
        <v>76</v>
      </c>
      <c r="T66" s="337" t="s">
        <v>401</v>
      </c>
      <c r="U66" s="114" t="s">
        <v>77</v>
      </c>
      <c r="V66" s="338"/>
      <c r="W66" s="339"/>
      <c r="X66" s="319" t="s">
        <v>402</v>
      </c>
      <c r="Y66" s="356" t="s">
        <v>276</v>
      </c>
      <c r="Z66" s="357">
        <v>7.6175</v>
      </c>
      <c r="AA66" s="358">
        <f t="shared" si="17"/>
        <v>3808.75</v>
      </c>
      <c r="AB66" s="113" t="s">
        <v>403</v>
      </c>
      <c r="AC66" s="314" t="s">
        <v>164</v>
      </c>
      <c r="AD66" s="113" t="s">
        <v>82</v>
      </c>
      <c r="AE66" s="359">
        <f t="shared" si="18"/>
        <v>100</v>
      </c>
      <c r="AF66" s="354"/>
      <c r="AG66" s="115"/>
      <c r="AH66" s="115"/>
      <c r="AI66" s="115"/>
      <c r="AJ66" s="115"/>
      <c r="AK66" s="113"/>
      <c r="AL66" s="116"/>
      <c r="AM66" s="114"/>
      <c r="AN66" s="114"/>
      <c r="AO66" s="114">
        <f>I66</f>
        <v>500</v>
      </c>
      <c r="AP66" s="114"/>
      <c r="AQ66" s="114"/>
      <c r="AR66" s="114"/>
      <c r="AS66" s="114">
        <f t="shared" si="19"/>
        <v>500</v>
      </c>
      <c r="AT66" s="114"/>
      <c r="AU66" s="114"/>
      <c r="AV66" s="114"/>
      <c r="AW66" s="114"/>
      <c r="AX66" s="113"/>
      <c r="AY66" s="359"/>
      <c r="AZ66" s="114"/>
      <c r="BA66" s="113">
        <f t="shared" si="2"/>
        <v>500</v>
      </c>
      <c r="BB66" s="359">
        <f>BB65+BA66</f>
        <v>781480</v>
      </c>
      <c r="BC66" s="130"/>
      <c r="BD66" s="130"/>
      <c r="XEZ66" s="319"/>
      <c r="XFA66" s="319"/>
      <c r="XFB66" s="114"/>
      <c r="XFC66" s="319"/>
      <c r="XFD66" s="114"/>
    </row>
    <row r="67" s="297" customFormat="1" ht="38" customHeight="1" spans="1:16384">
      <c r="A67" s="312">
        <v>45649</v>
      </c>
      <c r="B67" s="313" t="s">
        <v>404</v>
      </c>
      <c r="C67" s="313" t="s">
        <v>405</v>
      </c>
      <c r="D67" s="314">
        <v>4500154572</v>
      </c>
      <c r="E67" s="314" t="s">
        <v>406</v>
      </c>
      <c r="F67" s="314" t="s">
        <v>407</v>
      </c>
      <c r="G67" s="314" t="s">
        <v>97</v>
      </c>
      <c r="H67" s="313" t="s">
        <v>73</v>
      </c>
      <c r="I67" s="314">
        <v>600</v>
      </c>
      <c r="J67" s="314">
        <v>0</v>
      </c>
      <c r="K67" s="314">
        <v>4</v>
      </c>
      <c r="L67" s="314">
        <f t="shared" ref="L67:L130" si="20">I67/K67</f>
        <v>150</v>
      </c>
      <c r="M67" s="322">
        <v>45723</v>
      </c>
      <c r="N67" s="322">
        <v>45719</v>
      </c>
      <c r="O67" s="353"/>
      <c r="P67" s="326" t="s">
        <v>74</v>
      </c>
      <c r="Q67" s="313"/>
      <c r="R67" s="330">
        <v>45664</v>
      </c>
      <c r="S67" s="331" t="s">
        <v>76</v>
      </c>
      <c r="T67" s="330" t="s">
        <v>408</v>
      </c>
      <c r="U67" s="314" t="s">
        <v>77</v>
      </c>
      <c r="V67" s="331"/>
      <c r="W67" s="336"/>
      <c r="X67" s="313" t="s">
        <v>409</v>
      </c>
      <c r="Y67" s="352" t="s">
        <v>410</v>
      </c>
      <c r="Z67" s="343">
        <v>7.3075</v>
      </c>
      <c r="AA67" s="344">
        <f t="shared" si="17"/>
        <v>4384.5</v>
      </c>
      <c r="AB67" s="345" t="s">
        <v>411</v>
      </c>
      <c r="AC67" s="314" t="s">
        <v>97</v>
      </c>
      <c r="AD67" s="345" t="s">
        <v>82</v>
      </c>
      <c r="AE67" s="347">
        <f t="shared" si="18"/>
        <v>120</v>
      </c>
      <c r="AF67" s="354"/>
      <c r="AG67" s="115"/>
      <c r="AH67" s="115"/>
      <c r="AI67" s="115"/>
      <c r="AJ67" s="115"/>
      <c r="AK67" s="345">
        <f>I67</f>
        <v>600</v>
      </c>
      <c r="AL67" s="116"/>
      <c r="AM67" s="314"/>
      <c r="AN67" s="314"/>
      <c r="AO67" s="314"/>
      <c r="AP67" s="314"/>
      <c r="AQ67" s="314"/>
      <c r="AR67" s="314"/>
      <c r="AS67" s="314">
        <f t="shared" si="19"/>
        <v>600</v>
      </c>
      <c r="AT67" s="314"/>
      <c r="AU67" s="314"/>
      <c r="AV67" s="314"/>
      <c r="AW67" s="314"/>
      <c r="AX67" s="345"/>
      <c r="AY67" s="347"/>
      <c r="AZ67" s="314"/>
      <c r="BA67" s="345">
        <f t="shared" ref="BA67:BA130" si="21">I67</f>
        <v>600</v>
      </c>
      <c r="BB67" s="347">
        <f>BB69+BA67</f>
        <v>777456</v>
      </c>
      <c r="BC67" s="130"/>
      <c r="BD67" s="130"/>
      <c r="XEZ67" s="313"/>
      <c r="XFA67" s="313"/>
      <c r="XFB67" s="314"/>
      <c r="XFC67" s="313"/>
      <c r="XFD67" s="314"/>
    </row>
    <row r="68" s="297" customFormat="1" ht="38" customHeight="1" spans="1:16384">
      <c r="A68" s="312">
        <v>45670</v>
      </c>
      <c r="B68" s="313" t="s">
        <v>412</v>
      </c>
      <c r="C68" s="313" t="s">
        <v>413</v>
      </c>
      <c r="D68" s="314">
        <v>4500155779</v>
      </c>
      <c r="E68" s="314" t="s">
        <v>414</v>
      </c>
      <c r="F68" s="314" t="s">
        <v>415</v>
      </c>
      <c r="G68" s="314" t="s">
        <v>97</v>
      </c>
      <c r="H68" s="313" t="s">
        <v>73</v>
      </c>
      <c r="I68" s="314">
        <v>480</v>
      </c>
      <c r="J68" s="314">
        <v>0</v>
      </c>
      <c r="K68" s="314">
        <v>4</v>
      </c>
      <c r="L68" s="314">
        <f t="shared" si="20"/>
        <v>120</v>
      </c>
      <c r="M68" s="322">
        <v>45724</v>
      </c>
      <c r="N68" s="322">
        <v>45720</v>
      </c>
      <c r="O68" s="353"/>
      <c r="P68" s="326" t="s">
        <v>74</v>
      </c>
      <c r="Q68" s="313"/>
      <c r="R68" s="330">
        <v>45671</v>
      </c>
      <c r="S68" s="331" t="s">
        <v>76</v>
      </c>
      <c r="T68" s="330" t="s">
        <v>416</v>
      </c>
      <c r="U68" s="314" t="s">
        <v>77</v>
      </c>
      <c r="V68" s="331"/>
      <c r="W68" s="336"/>
      <c r="X68" s="313" t="s">
        <v>417</v>
      </c>
      <c r="Y68" s="352" t="s">
        <v>410</v>
      </c>
      <c r="Z68" s="343">
        <v>7.3292</v>
      </c>
      <c r="AA68" s="344">
        <f t="shared" si="17"/>
        <v>3518.016</v>
      </c>
      <c r="AB68" s="345" t="s">
        <v>418</v>
      </c>
      <c r="AC68" s="314" t="s">
        <v>97</v>
      </c>
      <c r="AD68" s="345" t="s">
        <v>82</v>
      </c>
      <c r="AE68" s="347">
        <f t="shared" si="18"/>
        <v>96</v>
      </c>
      <c r="AF68" s="354"/>
      <c r="AG68" s="115"/>
      <c r="AH68" s="115"/>
      <c r="AI68" s="115"/>
      <c r="AJ68" s="115"/>
      <c r="AK68" s="345">
        <f>I68</f>
        <v>480</v>
      </c>
      <c r="AL68" s="116"/>
      <c r="AM68" s="314"/>
      <c r="AN68" s="314"/>
      <c r="AO68" s="314"/>
      <c r="AP68" s="314"/>
      <c r="AQ68" s="314"/>
      <c r="AR68" s="314"/>
      <c r="AS68" s="314">
        <f t="shared" si="19"/>
        <v>480</v>
      </c>
      <c r="AT68" s="314"/>
      <c r="AU68" s="314"/>
      <c r="AV68" s="314"/>
      <c r="AW68" s="314"/>
      <c r="AX68" s="345"/>
      <c r="AY68" s="347"/>
      <c r="AZ68" s="314"/>
      <c r="BA68" s="345">
        <f t="shared" si="21"/>
        <v>480</v>
      </c>
      <c r="BB68" s="347">
        <f>BB67+BA68</f>
        <v>777936</v>
      </c>
      <c r="BC68" s="130"/>
      <c r="BD68" s="130"/>
      <c r="XEZ68" s="313"/>
      <c r="XFA68" s="313"/>
      <c r="XFB68" s="314"/>
      <c r="XFC68" s="313"/>
      <c r="XFD68" s="314"/>
    </row>
    <row r="69" s="297" customFormat="1" ht="38" customHeight="1" spans="1:16384">
      <c r="A69" s="312">
        <v>45714</v>
      </c>
      <c r="B69" s="313" t="s">
        <v>419</v>
      </c>
      <c r="C69" s="313" t="s">
        <v>420</v>
      </c>
      <c r="D69" s="314">
        <v>4500156569</v>
      </c>
      <c r="E69" s="314"/>
      <c r="F69" s="314" t="s">
        <v>421</v>
      </c>
      <c r="G69" s="314" t="s">
        <v>97</v>
      </c>
      <c r="H69" s="313" t="s">
        <v>73</v>
      </c>
      <c r="I69" s="314">
        <v>64</v>
      </c>
      <c r="J69" s="314">
        <v>0</v>
      </c>
      <c r="K69" s="314">
        <v>4</v>
      </c>
      <c r="L69" s="314">
        <f t="shared" si="20"/>
        <v>16</v>
      </c>
      <c r="M69" s="322">
        <v>45725</v>
      </c>
      <c r="N69" s="322">
        <v>45712</v>
      </c>
      <c r="O69" s="353"/>
      <c r="P69" s="326" t="s">
        <v>74</v>
      </c>
      <c r="Q69" s="313"/>
      <c r="R69" s="330" t="s">
        <v>76</v>
      </c>
      <c r="S69" s="331" t="s">
        <v>89</v>
      </c>
      <c r="T69" s="330" t="s">
        <v>76</v>
      </c>
      <c r="U69" s="314" t="s">
        <v>77</v>
      </c>
      <c r="V69" s="331" t="s">
        <v>422</v>
      </c>
      <c r="W69" s="336"/>
      <c r="X69" s="313" t="s">
        <v>423</v>
      </c>
      <c r="Y69" s="352" t="s">
        <v>424</v>
      </c>
      <c r="Z69" s="343">
        <v>7.6392</v>
      </c>
      <c r="AA69" s="344">
        <f t="shared" si="17"/>
        <v>488.9088</v>
      </c>
      <c r="AB69" s="345" t="s">
        <v>425</v>
      </c>
      <c r="AC69" s="314" t="s">
        <v>97</v>
      </c>
      <c r="AD69" s="345" t="s">
        <v>82</v>
      </c>
      <c r="AE69" s="347">
        <f t="shared" si="18"/>
        <v>12.8</v>
      </c>
      <c r="AF69" s="354"/>
      <c r="AG69" s="115"/>
      <c r="AH69" s="115"/>
      <c r="AI69" s="115"/>
      <c r="AJ69" s="115"/>
      <c r="AK69" s="345">
        <f>I69</f>
        <v>64</v>
      </c>
      <c r="AL69" s="314"/>
      <c r="AM69" s="314"/>
      <c r="AN69" s="314"/>
      <c r="AO69" s="314"/>
      <c r="AP69" s="314"/>
      <c r="AQ69" s="314"/>
      <c r="AR69" s="314"/>
      <c r="AS69" s="314">
        <f t="shared" si="19"/>
        <v>64</v>
      </c>
      <c r="AT69" s="314"/>
      <c r="AU69" s="314"/>
      <c r="AV69" s="314"/>
      <c r="AW69" s="314"/>
      <c r="AX69" s="345"/>
      <c r="AY69" s="347"/>
      <c r="AZ69" s="314"/>
      <c r="BA69" s="345">
        <f t="shared" si="21"/>
        <v>64</v>
      </c>
      <c r="BB69" s="347">
        <f>BB60+BA69</f>
        <v>776856</v>
      </c>
      <c r="BC69" s="130"/>
      <c r="BD69" s="130"/>
      <c r="XEZ69" s="313"/>
      <c r="XFA69" s="313"/>
      <c r="XFB69" s="314"/>
      <c r="XFC69" s="313"/>
      <c r="XFD69" s="314"/>
    </row>
    <row r="70" s="297" customFormat="1" ht="38" customHeight="1" spans="1:16384">
      <c r="A70" s="312">
        <v>45637</v>
      </c>
      <c r="B70" s="313" t="s">
        <v>419</v>
      </c>
      <c r="C70" s="313" t="s">
        <v>420</v>
      </c>
      <c r="D70" s="314">
        <v>4500153723</v>
      </c>
      <c r="E70" s="314">
        <v>28659771</v>
      </c>
      <c r="F70" s="314" t="s">
        <v>426</v>
      </c>
      <c r="G70" s="314" t="s">
        <v>97</v>
      </c>
      <c r="H70" s="313" t="s">
        <v>73</v>
      </c>
      <c r="I70" s="314">
        <v>200</v>
      </c>
      <c r="J70" s="314">
        <v>0</v>
      </c>
      <c r="K70" s="314">
        <v>4</v>
      </c>
      <c r="L70" s="314">
        <f t="shared" si="20"/>
        <v>50</v>
      </c>
      <c r="M70" s="322">
        <v>45726</v>
      </c>
      <c r="N70" s="322">
        <v>45722</v>
      </c>
      <c r="O70" s="353"/>
      <c r="P70" s="326" t="s">
        <v>74</v>
      </c>
      <c r="Q70" s="313"/>
      <c r="R70" s="330">
        <v>45638</v>
      </c>
      <c r="S70" s="331" t="s">
        <v>76</v>
      </c>
      <c r="T70" s="330" t="s">
        <v>76</v>
      </c>
      <c r="U70" s="314" t="s">
        <v>77</v>
      </c>
      <c r="V70" s="331"/>
      <c r="W70" s="336"/>
      <c r="X70" s="313" t="s">
        <v>427</v>
      </c>
      <c r="Y70" s="352" t="s">
        <v>424</v>
      </c>
      <c r="Z70" s="343">
        <v>7.6392</v>
      </c>
      <c r="AA70" s="344">
        <f t="shared" si="17"/>
        <v>1527.84</v>
      </c>
      <c r="AB70" s="345" t="s">
        <v>428</v>
      </c>
      <c r="AC70" s="314" t="s">
        <v>97</v>
      </c>
      <c r="AD70" s="345" t="s">
        <v>82</v>
      </c>
      <c r="AE70" s="347">
        <f t="shared" si="18"/>
        <v>40</v>
      </c>
      <c r="AF70" s="354"/>
      <c r="AG70" s="115"/>
      <c r="AH70" s="115"/>
      <c r="AI70" s="115"/>
      <c r="AJ70" s="115"/>
      <c r="AK70" s="345">
        <f>I70</f>
        <v>200</v>
      </c>
      <c r="AL70" s="314"/>
      <c r="AM70" s="314"/>
      <c r="AN70" s="314"/>
      <c r="AO70" s="314"/>
      <c r="AP70" s="314"/>
      <c r="AQ70" s="314"/>
      <c r="AR70" s="314"/>
      <c r="AS70" s="314">
        <f t="shared" si="19"/>
        <v>200</v>
      </c>
      <c r="AT70" s="314"/>
      <c r="AU70" s="314"/>
      <c r="AV70" s="314"/>
      <c r="AW70" s="314"/>
      <c r="AX70" s="345"/>
      <c r="AY70" s="347"/>
      <c r="AZ70" s="314"/>
      <c r="BA70" s="345">
        <f t="shared" si="21"/>
        <v>200</v>
      </c>
      <c r="BB70" s="347">
        <f>BB86+BA70</f>
        <v>780692</v>
      </c>
      <c r="BC70" s="130"/>
      <c r="BD70" s="130"/>
      <c r="BE70" s="376"/>
      <c r="BF70" s="376"/>
      <c r="BG70" s="376"/>
      <c r="BH70" s="376"/>
      <c r="BI70" s="376"/>
      <c r="BJ70" s="376"/>
      <c r="BK70" s="376"/>
      <c r="BL70" s="376"/>
      <c r="BM70" s="376"/>
      <c r="BN70" s="376"/>
      <c r="BO70" s="376"/>
      <c r="BP70" s="376"/>
      <c r="BQ70" s="376"/>
      <c r="BR70" s="376"/>
      <c r="BS70" s="376"/>
      <c r="BT70" s="376"/>
      <c r="BU70" s="376"/>
      <c r="BV70" s="376"/>
      <c r="BW70" s="376"/>
      <c r="BX70" s="376"/>
      <c r="BY70" s="376"/>
      <c r="BZ70" s="376"/>
      <c r="CA70" s="376"/>
      <c r="CB70" s="376"/>
      <c r="CC70" s="376"/>
      <c r="CD70" s="376"/>
      <c r="CE70" s="376"/>
      <c r="CF70" s="376"/>
      <c r="CG70" s="376"/>
      <c r="CH70" s="376"/>
      <c r="CI70" s="376"/>
      <c r="CJ70" s="376"/>
      <c r="CK70" s="376"/>
      <c r="CL70" s="376"/>
      <c r="CM70" s="376"/>
      <c r="CN70" s="376"/>
      <c r="CO70" s="376"/>
      <c r="CP70" s="376"/>
      <c r="CQ70" s="376"/>
      <c r="CR70" s="376"/>
      <c r="CS70" s="376"/>
      <c r="CT70" s="376"/>
      <c r="CU70" s="376"/>
      <c r="CV70" s="376"/>
      <c r="CW70" s="376"/>
      <c r="CX70" s="376"/>
      <c r="CY70" s="376"/>
      <c r="CZ70" s="376"/>
      <c r="DA70" s="376"/>
      <c r="DB70" s="376"/>
      <c r="DC70" s="376"/>
      <c r="DD70" s="376"/>
      <c r="DE70" s="376"/>
      <c r="DF70" s="376"/>
      <c r="DG70" s="376"/>
      <c r="DH70" s="376"/>
      <c r="DI70" s="376"/>
      <c r="DJ70" s="376"/>
      <c r="DK70" s="376"/>
      <c r="DL70" s="376"/>
      <c r="DM70" s="376"/>
      <c r="DN70" s="376"/>
      <c r="DO70" s="376"/>
      <c r="DP70" s="376"/>
      <c r="DQ70" s="376"/>
      <c r="DR70" s="376"/>
      <c r="DS70" s="376"/>
      <c r="DT70" s="376"/>
      <c r="DU70" s="376"/>
      <c r="DV70" s="376"/>
      <c r="DW70" s="376"/>
      <c r="DX70" s="376"/>
      <c r="DY70" s="376"/>
      <c r="DZ70" s="376"/>
      <c r="EA70" s="376"/>
      <c r="EB70" s="376"/>
      <c r="EC70" s="376"/>
      <c r="ED70" s="376"/>
      <c r="EE70" s="376"/>
      <c r="EF70" s="376"/>
      <c r="EG70" s="376"/>
      <c r="EH70" s="376"/>
      <c r="EI70" s="376"/>
      <c r="EJ70" s="376"/>
      <c r="EK70" s="376"/>
      <c r="EL70" s="376"/>
      <c r="EM70" s="376"/>
      <c r="EN70" s="376"/>
      <c r="EO70" s="376"/>
      <c r="EP70" s="376"/>
      <c r="EQ70" s="376"/>
      <c r="ER70" s="376"/>
      <c r="ES70" s="376"/>
      <c r="ET70" s="376"/>
      <c r="EU70" s="376"/>
      <c r="EV70" s="376"/>
      <c r="EW70" s="376"/>
      <c r="EX70" s="376"/>
      <c r="EY70" s="376"/>
      <c r="EZ70" s="376"/>
      <c r="FA70" s="376"/>
      <c r="FB70" s="376"/>
      <c r="FC70" s="376"/>
      <c r="FD70" s="376"/>
      <c r="FE70" s="376"/>
      <c r="FF70" s="376"/>
      <c r="FG70" s="376"/>
      <c r="FH70" s="376"/>
      <c r="FI70" s="376"/>
      <c r="FJ70" s="376"/>
      <c r="FK70" s="376"/>
      <c r="FL70" s="376"/>
      <c r="FM70" s="376"/>
      <c r="FN70" s="376"/>
      <c r="FO70" s="376"/>
      <c r="FP70" s="376"/>
      <c r="FQ70" s="376"/>
      <c r="FR70" s="376"/>
      <c r="FS70" s="376"/>
      <c r="FT70" s="376"/>
      <c r="FU70" s="376"/>
      <c r="FV70" s="376"/>
      <c r="FW70" s="376"/>
      <c r="FX70" s="376"/>
      <c r="FY70" s="376"/>
      <c r="FZ70" s="376"/>
      <c r="GA70" s="376"/>
      <c r="GB70" s="376"/>
      <c r="GC70" s="376"/>
      <c r="GD70" s="376"/>
      <c r="GE70" s="376"/>
      <c r="GF70" s="376"/>
      <c r="GG70" s="376"/>
      <c r="GH70" s="376"/>
      <c r="GI70" s="376"/>
      <c r="GJ70" s="376"/>
      <c r="GK70" s="376"/>
      <c r="GL70" s="376"/>
      <c r="GM70" s="376"/>
      <c r="GN70" s="376"/>
      <c r="GO70" s="376"/>
      <c r="GP70" s="376"/>
      <c r="GQ70" s="376"/>
      <c r="GR70" s="376"/>
      <c r="GS70" s="376"/>
      <c r="GT70" s="376"/>
      <c r="GU70" s="376"/>
      <c r="GV70" s="376"/>
      <c r="GW70" s="376"/>
      <c r="GX70" s="376"/>
      <c r="GY70" s="376"/>
      <c r="GZ70" s="376"/>
      <c r="HA70" s="376"/>
      <c r="HB70" s="376"/>
      <c r="HC70" s="376"/>
      <c r="HD70" s="376"/>
      <c r="HE70" s="376"/>
      <c r="HF70" s="376"/>
      <c r="HG70" s="376"/>
      <c r="HH70" s="376"/>
      <c r="HI70" s="376"/>
      <c r="HJ70" s="376"/>
      <c r="HK70" s="376"/>
      <c r="HL70" s="376"/>
      <c r="HM70" s="376"/>
      <c r="HN70" s="376"/>
      <c r="HO70" s="376"/>
      <c r="HP70" s="376"/>
      <c r="HQ70" s="376"/>
      <c r="HR70" s="376"/>
      <c r="HS70" s="376"/>
      <c r="HT70" s="376"/>
      <c r="HU70" s="376"/>
      <c r="HV70" s="376"/>
      <c r="HW70" s="376"/>
      <c r="HX70" s="376"/>
      <c r="HY70" s="376"/>
      <c r="HZ70" s="376"/>
      <c r="IA70" s="376"/>
      <c r="IB70" s="376"/>
      <c r="IC70" s="376"/>
      <c r="ID70" s="376"/>
      <c r="IE70" s="376"/>
      <c r="IF70" s="376"/>
      <c r="IG70" s="376"/>
      <c r="IH70" s="376"/>
      <c r="II70" s="376"/>
      <c r="IJ70" s="376"/>
      <c r="IK70" s="376"/>
      <c r="IL70" s="376"/>
      <c r="IM70" s="376"/>
      <c r="IN70" s="376"/>
      <c r="IO70" s="376"/>
      <c r="IP70" s="376"/>
      <c r="IQ70" s="376"/>
      <c r="IR70" s="376"/>
      <c r="IS70" s="376"/>
      <c r="IT70" s="376"/>
      <c r="IU70" s="376"/>
      <c r="IV70" s="376"/>
      <c r="IW70" s="376"/>
      <c r="IX70" s="376"/>
      <c r="IY70" s="376"/>
      <c r="IZ70" s="376"/>
      <c r="JA70" s="376"/>
      <c r="JB70" s="376"/>
      <c r="JC70" s="376"/>
      <c r="JD70" s="376"/>
      <c r="JE70" s="376"/>
      <c r="JF70" s="376"/>
      <c r="JG70" s="376"/>
      <c r="JH70" s="376"/>
      <c r="JI70" s="376"/>
      <c r="JJ70" s="376"/>
      <c r="JK70" s="376"/>
      <c r="JL70" s="376"/>
      <c r="JM70" s="376"/>
      <c r="JN70" s="376"/>
      <c r="JO70" s="376"/>
      <c r="JP70" s="376"/>
      <c r="JQ70" s="376"/>
      <c r="JR70" s="376"/>
      <c r="JS70" s="376"/>
      <c r="JT70" s="376"/>
      <c r="JU70" s="376"/>
      <c r="JV70" s="376"/>
      <c r="JW70" s="376"/>
      <c r="JX70" s="376"/>
      <c r="JY70" s="376"/>
      <c r="JZ70" s="376"/>
      <c r="KA70" s="376"/>
      <c r="KB70" s="376"/>
      <c r="KC70" s="376"/>
      <c r="KD70" s="376"/>
      <c r="KE70" s="376"/>
      <c r="KF70" s="376"/>
      <c r="KG70" s="376"/>
      <c r="KH70" s="376"/>
      <c r="KI70" s="376"/>
      <c r="KJ70" s="376"/>
      <c r="KK70" s="376"/>
      <c r="KL70" s="376"/>
      <c r="KM70" s="376"/>
      <c r="KN70" s="376"/>
      <c r="KO70" s="376"/>
      <c r="KP70" s="376"/>
      <c r="KQ70" s="376"/>
      <c r="KR70" s="376"/>
      <c r="KS70" s="376"/>
      <c r="KT70" s="376"/>
      <c r="KU70" s="376"/>
      <c r="KV70" s="376"/>
      <c r="KW70" s="376"/>
      <c r="KX70" s="376"/>
      <c r="KY70" s="376"/>
      <c r="KZ70" s="376"/>
      <c r="LA70" s="376"/>
      <c r="LB70" s="376"/>
      <c r="LC70" s="376"/>
      <c r="LD70" s="376"/>
      <c r="LE70" s="376"/>
      <c r="LF70" s="376"/>
      <c r="LG70" s="376"/>
      <c r="LH70" s="376"/>
      <c r="LI70" s="376"/>
      <c r="LJ70" s="376"/>
      <c r="LK70" s="376"/>
      <c r="LL70" s="376"/>
      <c r="LM70" s="376"/>
      <c r="LN70" s="376"/>
      <c r="LO70" s="376"/>
      <c r="LP70" s="376"/>
      <c r="LQ70" s="376"/>
      <c r="LR70" s="376"/>
      <c r="LS70" s="376"/>
      <c r="LT70" s="376"/>
      <c r="LU70" s="376"/>
      <c r="LV70" s="376"/>
      <c r="LW70" s="376"/>
      <c r="LX70" s="376"/>
      <c r="LY70" s="376"/>
      <c r="LZ70" s="376"/>
      <c r="MA70" s="376"/>
      <c r="MB70" s="376"/>
      <c r="MC70" s="376"/>
      <c r="MD70" s="376"/>
      <c r="ME70" s="376"/>
      <c r="MF70" s="376"/>
      <c r="MG70" s="376"/>
      <c r="MH70" s="376"/>
      <c r="MI70" s="376"/>
      <c r="MJ70" s="376"/>
      <c r="MK70" s="376"/>
      <c r="ML70" s="376"/>
      <c r="MM70" s="376"/>
      <c r="MN70" s="376"/>
      <c r="MO70" s="376"/>
      <c r="MP70" s="376"/>
      <c r="MQ70" s="376"/>
      <c r="MR70" s="376"/>
      <c r="MS70" s="376"/>
      <c r="MT70" s="376"/>
      <c r="MU70" s="376"/>
      <c r="MV70" s="376"/>
      <c r="MW70" s="376"/>
      <c r="MX70" s="376"/>
      <c r="MY70" s="376"/>
      <c r="MZ70" s="376"/>
      <c r="NA70" s="376"/>
      <c r="NB70" s="376"/>
      <c r="NC70" s="376"/>
      <c r="ND70" s="376"/>
      <c r="NE70" s="376"/>
      <c r="NF70" s="376"/>
      <c r="NG70" s="376"/>
      <c r="NH70" s="376"/>
      <c r="NI70" s="376"/>
      <c r="NJ70" s="376"/>
      <c r="NK70" s="376"/>
      <c r="NL70" s="376"/>
      <c r="NM70" s="376"/>
      <c r="NN70" s="376"/>
      <c r="NO70" s="376"/>
      <c r="NP70" s="376"/>
      <c r="NQ70" s="376"/>
      <c r="NR70" s="376"/>
      <c r="NS70" s="376"/>
      <c r="NT70" s="376"/>
      <c r="NU70" s="376"/>
      <c r="NV70" s="376"/>
      <c r="NW70" s="376"/>
      <c r="NX70" s="376"/>
      <c r="NY70" s="376"/>
      <c r="NZ70" s="376"/>
      <c r="OA70" s="376"/>
      <c r="OB70" s="376"/>
      <c r="OC70" s="376"/>
      <c r="OD70" s="376"/>
      <c r="OE70" s="376"/>
      <c r="OF70" s="376"/>
      <c r="OG70" s="376"/>
      <c r="OH70" s="376"/>
      <c r="OI70" s="376"/>
      <c r="OJ70" s="376"/>
      <c r="OK70" s="376"/>
      <c r="OL70" s="376"/>
      <c r="OM70" s="376"/>
      <c r="ON70" s="376"/>
      <c r="OO70" s="376"/>
      <c r="OP70" s="376"/>
      <c r="OQ70" s="376"/>
      <c r="OR70" s="376"/>
      <c r="OS70" s="376"/>
      <c r="OT70" s="376"/>
      <c r="OU70" s="376"/>
      <c r="OV70" s="376"/>
      <c r="OW70" s="376"/>
      <c r="OX70" s="376"/>
      <c r="OY70" s="376"/>
      <c r="OZ70" s="376"/>
      <c r="PA70" s="376"/>
      <c r="PB70" s="376"/>
      <c r="PC70" s="376"/>
      <c r="PD70" s="376"/>
      <c r="PE70" s="376"/>
      <c r="PF70" s="376"/>
      <c r="PG70" s="376"/>
      <c r="PH70" s="376"/>
      <c r="PI70" s="376"/>
      <c r="PJ70" s="376"/>
      <c r="PK70" s="376"/>
      <c r="PL70" s="376"/>
      <c r="PM70" s="376"/>
      <c r="PN70" s="376"/>
      <c r="PO70" s="376"/>
      <c r="PP70" s="376"/>
      <c r="PQ70" s="376"/>
      <c r="PR70" s="376"/>
      <c r="PS70" s="376"/>
      <c r="PT70" s="376"/>
      <c r="PU70" s="376"/>
      <c r="PV70" s="376"/>
      <c r="PW70" s="376"/>
      <c r="PX70" s="376"/>
      <c r="PY70" s="376"/>
      <c r="PZ70" s="376"/>
      <c r="QA70" s="376"/>
      <c r="QB70" s="376"/>
      <c r="QC70" s="376"/>
      <c r="QD70" s="376"/>
      <c r="QE70" s="376"/>
      <c r="QF70" s="376"/>
      <c r="QG70" s="376"/>
      <c r="QH70" s="376"/>
      <c r="QI70" s="376"/>
      <c r="QJ70" s="376"/>
      <c r="QK70" s="376"/>
      <c r="QL70" s="376"/>
      <c r="QM70" s="376"/>
      <c r="QN70" s="376"/>
      <c r="QO70" s="376"/>
      <c r="QP70" s="376"/>
      <c r="QQ70" s="376"/>
      <c r="QR70" s="376"/>
      <c r="QS70" s="376"/>
      <c r="QT70" s="376"/>
      <c r="QU70" s="376"/>
      <c r="QV70" s="376"/>
      <c r="QW70" s="376"/>
      <c r="QX70" s="376"/>
      <c r="QY70" s="376"/>
      <c r="QZ70" s="376"/>
      <c r="RA70" s="376"/>
      <c r="RB70" s="376"/>
      <c r="RC70" s="376"/>
      <c r="RD70" s="376"/>
      <c r="RE70" s="376"/>
      <c r="RF70" s="376"/>
      <c r="RG70" s="376"/>
      <c r="RH70" s="376"/>
      <c r="RI70" s="376"/>
      <c r="RJ70" s="376"/>
      <c r="RK70" s="376"/>
      <c r="RL70" s="376"/>
      <c r="RM70" s="376"/>
      <c r="RN70" s="376"/>
      <c r="RO70" s="376"/>
      <c r="RP70" s="376"/>
      <c r="RQ70" s="376"/>
      <c r="RR70" s="376"/>
      <c r="RS70" s="376"/>
      <c r="RT70" s="376"/>
      <c r="RU70" s="376"/>
      <c r="RV70" s="376"/>
      <c r="RW70" s="376"/>
      <c r="RX70" s="376"/>
      <c r="RY70" s="376"/>
      <c r="RZ70" s="376"/>
      <c r="SA70" s="376"/>
      <c r="SB70" s="376"/>
      <c r="SC70" s="376"/>
      <c r="SD70" s="376"/>
      <c r="SE70" s="376"/>
      <c r="SF70" s="376"/>
      <c r="SG70" s="376"/>
      <c r="SH70" s="376"/>
      <c r="SI70" s="376"/>
      <c r="SJ70" s="376"/>
      <c r="SK70" s="376"/>
      <c r="SL70" s="376"/>
      <c r="SM70" s="376"/>
      <c r="SN70" s="376"/>
      <c r="SO70" s="376"/>
      <c r="SP70" s="376"/>
      <c r="SQ70" s="376"/>
      <c r="SR70" s="376"/>
      <c r="SS70" s="376"/>
      <c r="ST70" s="376"/>
      <c r="SU70" s="376"/>
      <c r="SV70" s="376"/>
      <c r="SW70" s="376"/>
      <c r="SX70" s="376"/>
      <c r="SY70" s="376"/>
      <c r="SZ70" s="376"/>
      <c r="TA70" s="376"/>
      <c r="TB70" s="376"/>
      <c r="TC70" s="376"/>
      <c r="TD70" s="376"/>
      <c r="TE70" s="376"/>
      <c r="TF70" s="376"/>
      <c r="TG70" s="376"/>
      <c r="TH70" s="376"/>
      <c r="TI70" s="376"/>
      <c r="TJ70" s="376"/>
      <c r="TK70" s="376"/>
      <c r="TL70" s="376"/>
      <c r="TM70" s="376"/>
      <c r="TN70" s="376"/>
      <c r="TO70" s="376"/>
      <c r="TP70" s="376"/>
      <c r="TQ70" s="376"/>
      <c r="TR70" s="376"/>
      <c r="TS70" s="376"/>
      <c r="TT70" s="376"/>
      <c r="TU70" s="376"/>
      <c r="TV70" s="376"/>
      <c r="TW70" s="376"/>
      <c r="TX70" s="376"/>
      <c r="TY70" s="376"/>
      <c r="TZ70" s="376"/>
      <c r="UA70" s="376"/>
      <c r="UB70" s="376"/>
      <c r="UC70" s="376"/>
      <c r="UD70" s="376"/>
      <c r="UE70" s="376"/>
      <c r="UF70" s="376"/>
      <c r="UG70" s="376"/>
      <c r="UH70" s="376"/>
      <c r="UI70" s="376"/>
      <c r="UJ70" s="376"/>
      <c r="UK70" s="376"/>
      <c r="UL70" s="376"/>
      <c r="UM70" s="376"/>
      <c r="UN70" s="376"/>
      <c r="UO70" s="376"/>
      <c r="UP70" s="376"/>
      <c r="UQ70" s="376"/>
      <c r="UR70" s="376"/>
      <c r="US70" s="376"/>
      <c r="UT70" s="376"/>
      <c r="UU70" s="376"/>
      <c r="UV70" s="376"/>
      <c r="UW70" s="376"/>
      <c r="UX70" s="376"/>
      <c r="UY70" s="376"/>
      <c r="UZ70" s="376"/>
      <c r="VA70" s="376"/>
      <c r="VB70" s="376"/>
      <c r="VC70" s="376"/>
      <c r="VD70" s="376"/>
      <c r="VE70" s="376"/>
      <c r="VF70" s="376"/>
      <c r="VG70" s="376"/>
      <c r="VH70" s="376"/>
      <c r="VI70" s="376"/>
      <c r="VJ70" s="376"/>
      <c r="VK70" s="376"/>
      <c r="VL70" s="376"/>
      <c r="VM70" s="376"/>
      <c r="VN70" s="376"/>
      <c r="VO70" s="376"/>
      <c r="VP70" s="376"/>
      <c r="VQ70" s="376"/>
      <c r="VR70" s="376"/>
      <c r="VS70" s="376"/>
      <c r="VT70" s="376"/>
      <c r="VU70" s="376"/>
      <c r="VV70" s="376"/>
      <c r="VW70" s="376"/>
      <c r="VX70" s="376"/>
      <c r="VY70" s="376"/>
      <c r="VZ70" s="376"/>
      <c r="WA70" s="376"/>
      <c r="WB70" s="376"/>
      <c r="WC70" s="376"/>
      <c r="WD70" s="376"/>
      <c r="WE70" s="376"/>
      <c r="WF70" s="376"/>
      <c r="WG70" s="376"/>
      <c r="WH70" s="376"/>
      <c r="WI70" s="376"/>
      <c r="WJ70" s="376"/>
      <c r="WK70" s="376"/>
      <c r="WL70" s="376"/>
      <c r="WM70" s="376"/>
      <c r="WN70" s="376"/>
      <c r="WO70" s="376"/>
      <c r="WP70" s="376"/>
      <c r="WQ70" s="376"/>
      <c r="WR70" s="376"/>
      <c r="WS70" s="376"/>
      <c r="WT70" s="376"/>
      <c r="WU70" s="376"/>
      <c r="WV70" s="376"/>
      <c r="WW70" s="376"/>
      <c r="WX70" s="376"/>
      <c r="WY70" s="376"/>
      <c r="WZ70" s="376"/>
      <c r="XA70" s="376"/>
      <c r="XB70" s="376"/>
      <c r="XC70" s="376"/>
      <c r="XD70" s="376"/>
      <c r="XE70" s="376"/>
      <c r="XF70" s="376"/>
      <c r="XG70" s="376"/>
      <c r="XH70" s="376"/>
      <c r="XI70" s="376"/>
      <c r="XJ70" s="376"/>
      <c r="XK70" s="376"/>
      <c r="XL70" s="376"/>
      <c r="XM70" s="376"/>
      <c r="XN70" s="376"/>
      <c r="XO70" s="376"/>
      <c r="XP70" s="376"/>
      <c r="XQ70" s="376"/>
      <c r="XR70" s="376"/>
      <c r="XS70" s="376"/>
      <c r="XT70" s="376"/>
      <c r="XU70" s="376"/>
      <c r="XV70" s="376"/>
      <c r="XW70" s="376"/>
      <c r="XX70" s="376"/>
      <c r="XY70" s="376"/>
      <c r="XZ70" s="376"/>
      <c r="YA70" s="376"/>
      <c r="YB70" s="376"/>
      <c r="YC70" s="376"/>
      <c r="YD70" s="376"/>
      <c r="YE70" s="376"/>
      <c r="YF70" s="376"/>
      <c r="YG70" s="376"/>
      <c r="YH70" s="376"/>
      <c r="YI70" s="376"/>
      <c r="YJ70" s="376"/>
      <c r="YK70" s="376"/>
      <c r="YL70" s="376"/>
      <c r="YM70" s="376"/>
      <c r="YN70" s="376"/>
      <c r="YO70" s="376"/>
      <c r="YP70" s="376"/>
      <c r="YQ70" s="376"/>
      <c r="YR70" s="376"/>
      <c r="YS70" s="376"/>
      <c r="YT70" s="376"/>
      <c r="YU70" s="376"/>
      <c r="YV70" s="376"/>
      <c r="YW70" s="376"/>
      <c r="YX70" s="376"/>
      <c r="YY70" s="376"/>
      <c r="YZ70" s="376"/>
      <c r="ZA70" s="376"/>
      <c r="ZB70" s="376"/>
      <c r="ZC70" s="376"/>
      <c r="ZD70" s="376"/>
      <c r="ZE70" s="376"/>
      <c r="ZF70" s="376"/>
      <c r="ZG70" s="376"/>
      <c r="ZH70" s="376"/>
      <c r="ZI70" s="376"/>
      <c r="ZJ70" s="376"/>
      <c r="ZK70" s="376"/>
      <c r="ZL70" s="376"/>
      <c r="ZM70" s="376"/>
      <c r="ZN70" s="376"/>
      <c r="ZO70" s="376"/>
      <c r="ZP70" s="376"/>
      <c r="ZQ70" s="376"/>
      <c r="ZR70" s="376"/>
      <c r="ZS70" s="376"/>
      <c r="ZT70" s="376"/>
      <c r="ZU70" s="376"/>
      <c r="ZV70" s="376"/>
      <c r="ZW70" s="376"/>
      <c r="ZX70" s="376"/>
      <c r="ZY70" s="376"/>
      <c r="ZZ70" s="376"/>
      <c r="AAA70" s="376"/>
      <c r="AAB70" s="376"/>
      <c r="AAC70" s="376"/>
      <c r="AAD70" s="376"/>
      <c r="AAE70" s="376"/>
      <c r="AAF70" s="376"/>
      <c r="AAG70" s="376"/>
      <c r="AAH70" s="376"/>
      <c r="AAI70" s="376"/>
      <c r="AAJ70" s="376"/>
      <c r="AAK70" s="376"/>
      <c r="AAL70" s="376"/>
      <c r="AAM70" s="376"/>
      <c r="AAN70" s="376"/>
      <c r="AAO70" s="376"/>
      <c r="AAP70" s="376"/>
      <c r="AAQ70" s="376"/>
      <c r="AAR70" s="376"/>
      <c r="AAS70" s="376"/>
      <c r="AAT70" s="376"/>
      <c r="AAU70" s="376"/>
      <c r="AAV70" s="376"/>
      <c r="AAW70" s="376"/>
      <c r="AAX70" s="376"/>
      <c r="AAY70" s="376"/>
      <c r="AAZ70" s="376"/>
      <c r="ABA70" s="376"/>
      <c r="ABB70" s="376"/>
      <c r="ABC70" s="376"/>
      <c r="ABD70" s="376"/>
      <c r="ABE70" s="376"/>
      <c r="ABF70" s="376"/>
      <c r="ABG70" s="376"/>
      <c r="ABH70" s="376"/>
      <c r="ABI70" s="376"/>
      <c r="ABJ70" s="376"/>
      <c r="ABK70" s="376"/>
      <c r="ABL70" s="376"/>
      <c r="ABM70" s="376"/>
      <c r="ABN70" s="376"/>
      <c r="ABO70" s="376"/>
      <c r="ABP70" s="376"/>
      <c r="ABQ70" s="376"/>
      <c r="ABR70" s="376"/>
      <c r="ABS70" s="376"/>
      <c r="ABT70" s="376"/>
      <c r="ABU70" s="376"/>
      <c r="ABV70" s="376"/>
      <c r="ABW70" s="376"/>
      <c r="ABX70" s="376"/>
      <c r="ABY70" s="376"/>
      <c r="ABZ70" s="376"/>
      <c r="ACA70" s="376"/>
      <c r="ACB70" s="376"/>
      <c r="ACC70" s="376"/>
      <c r="ACD70" s="376"/>
      <c r="ACE70" s="376"/>
      <c r="ACF70" s="376"/>
      <c r="ACG70" s="376"/>
      <c r="ACH70" s="376"/>
      <c r="ACI70" s="376"/>
      <c r="ACJ70" s="376"/>
      <c r="ACK70" s="376"/>
      <c r="ACL70" s="376"/>
      <c r="ACM70" s="376"/>
      <c r="ACN70" s="376"/>
      <c r="ACO70" s="376"/>
      <c r="ACP70" s="376"/>
      <c r="ACQ70" s="376"/>
      <c r="ACR70" s="376"/>
      <c r="ACS70" s="376"/>
      <c r="ACT70" s="376"/>
      <c r="ACU70" s="376"/>
      <c r="ACV70" s="376"/>
      <c r="ACW70" s="376"/>
      <c r="ACX70" s="376"/>
      <c r="ACY70" s="376"/>
      <c r="ACZ70" s="376"/>
      <c r="ADA70" s="376"/>
      <c r="ADB70" s="376"/>
      <c r="ADC70" s="376"/>
      <c r="ADD70" s="376"/>
      <c r="ADE70" s="376"/>
      <c r="ADF70" s="376"/>
      <c r="ADG70" s="376"/>
      <c r="ADH70" s="376"/>
      <c r="ADI70" s="376"/>
      <c r="ADJ70" s="376"/>
      <c r="ADK70" s="376"/>
      <c r="ADL70" s="376"/>
      <c r="ADM70" s="376"/>
      <c r="ADN70" s="376"/>
      <c r="ADO70" s="376"/>
      <c r="ADP70" s="376"/>
      <c r="ADQ70" s="376"/>
      <c r="ADR70" s="376"/>
      <c r="ADS70" s="376"/>
      <c r="ADT70" s="376"/>
      <c r="ADU70" s="376"/>
      <c r="ADV70" s="376"/>
      <c r="ADW70" s="376"/>
      <c r="ADX70" s="376"/>
      <c r="ADY70" s="376"/>
      <c r="ADZ70" s="376"/>
      <c r="AEA70" s="376"/>
      <c r="AEB70" s="376"/>
      <c r="AEC70" s="376"/>
      <c r="AED70" s="376"/>
      <c r="AEE70" s="376"/>
      <c r="AEF70" s="376"/>
      <c r="AEG70" s="376"/>
      <c r="AEH70" s="376"/>
      <c r="AEI70" s="376"/>
      <c r="AEJ70" s="376"/>
      <c r="AEK70" s="376"/>
      <c r="AEL70" s="376"/>
      <c r="AEM70" s="376"/>
      <c r="AEN70" s="376"/>
      <c r="AEO70" s="376"/>
      <c r="AEP70" s="376"/>
      <c r="AEQ70" s="376"/>
      <c r="AER70" s="376"/>
      <c r="AES70" s="376"/>
      <c r="AET70" s="376"/>
      <c r="AEU70" s="376"/>
      <c r="AEV70" s="376"/>
      <c r="AEW70" s="376"/>
      <c r="AEX70" s="376"/>
      <c r="AEY70" s="376"/>
      <c r="AEZ70" s="376"/>
      <c r="AFA70" s="376"/>
      <c r="AFB70" s="376"/>
      <c r="AFC70" s="376"/>
      <c r="AFD70" s="376"/>
      <c r="AFE70" s="376"/>
      <c r="AFF70" s="376"/>
      <c r="AFG70" s="376"/>
      <c r="AFH70" s="376"/>
      <c r="AFI70" s="376"/>
      <c r="AFJ70" s="376"/>
      <c r="AFK70" s="376"/>
      <c r="AFL70" s="376"/>
      <c r="AFM70" s="376"/>
      <c r="AFN70" s="376"/>
      <c r="AFO70" s="376"/>
      <c r="AFP70" s="376"/>
      <c r="AFQ70" s="376"/>
      <c r="AFR70" s="376"/>
      <c r="AFS70" s="376"/>
      <c r="AFT70" s="376"/>
      <c r="AFU70" s="376"/>
      <c r="AFV70" s="376"/>
      <c r="AFW70" s="376"/>
      <c r="AFX70" s="376"/>
      <c r="AFY70" s="376"/>
      <c r="AFZ70" s="376"/>
      <c r="AGA70" s="376"/>
      <c r="AGB70" s="376"/>
      <c r="AGC70" s="376"/>
      <c r="AGD70" s="376"/>
      <c r="AGE70" s="376"/>
      <c r="AGF70" s="376"/>
      <c r="AGG70" s="376"/>
      <c r="AGH70" s="376"/>
      <c r="AGI70" s="376"/>
      <c r="AGJ70" s="376"/>
      <c r="AGK70" s="376"/>
      <c r="AGL70" s="376"/>
      <c r="AGM70" s="376"/>
      <c r="AGN70" s="376"/>
      <c r="AGO70" s="376"/>
      <c r="AGP70" s="376"/>
      <c r="AGQ70" s="376"/>
      <c r="AGR70" s="376"/>
      <c r="AGS70" s="376"/>
      <c r="AGT70" s="376"/>
      <c r="AGU70" s="376"/>
      <c r="AGV70" s="376"/>
      <c r="AGW70" s="376"/>
      <c r="AGX70" s="376"/>
      <c r="AGY70" s="376"/>
      <c r="AGZ70" s="376"/>
      <c r="AHA70" s="376"/>
      <c r="AHB70" s="376"/>
      <c r="AHC70" s="376"/>
      <c r="AHD70" s="376"/>
      <c r="AHE70" s="376"/>
      <c r="AHF70" s="376"/>
      <c r="AHG70" s="376"/>
      <c r="AHH70" s="376"/>
      <c r="AHI70" s="376"/>
      <c r="AHJ70" s="376"/>
      <c r="AHK70" s="376"/>
      <c r="AHL70" s="376"/>
      <c r="AHM70" s="376"/>
      <c r="AHN70" s="376"/>
      <c r="AHO70" s="376"/>
      <c r="AHP70" s="376"/>
      <c r="AHQ70" s="376"/>
      <c r="AHR70" s="376"/>
      <c r="AHS70" s="376"/>
      <c r="AHT70" s="376"/>
      <c r="AHU70" s="376"/>
      <c r="AHV70" s="376"/>
      <c r="AHW70" s="376"/>
      <c r="AHX70" s="376"/>
      <c r="AHY70" s="376"/>
      <c r="AHZ70" s="376"/>
      <c r="AIA70" s="376"/>
      <c r="AIB70" s="376"/>
      <c r="AIC70" s="376"/>
      <c r="AID70" s="376"/>
      <c r="AIE70" s="376"/>
      <c r="AIF70" s="376"/>
      <c r="AIG70" s="376"/>
      <c r="AIH70" s="376"/>
      <c r="AII70" s="376"/>
      <c r="AIJ70" s="376"/>
      <c r="AIK70" s="376"/>
      <c r="AIL70" s="376"/>
      <c r="AIM70" s="376"/>
      <c r="AIN70" s="376"/>
      <c r="AIO70" s="376"/>
      <c r="AIP70" s="376"/>
      <c r="AIQ70" s="376"/>
      <c r="AIR70" s="376"/>
      <c r="AIS70" s="376"/>
      <c r="AIT70" s="376"/>
      <c r="AIU70" s="376"/>
      <c r="AIV70" s="376"/>
      <c r="AIW70" s="376"/>
      <c r="AIX70" s="376"/>
      <c r="AIY70" s="376"/>
      <c r="AIZ70" s="376"/>
      <c r="AJA70" s="376"/>
      <c r="AJB70" s="376"/>
      <c r="AJC70" s="376"/>
      <c r="AJD70" s="376"/>
      <c r="AJE70" s="376"/>
      <c r="AJF70" s="376"/>
      <c r="AJG70" s="376"/>
      <c r="AJH70" s="376"/>
      <c r="AJI70" s="376"/>
      <c r="AJJ70" s="376"/>
      <c r="AJK70" s="376"/>
      <c r="AJL70" s="376"/>
      <c r="AJM70" s="376"/>
      <c r="AJN70" s="376"/>
      <c r="AJO70" s="376"/>
      <c r="AJP70" s="376"/>
      <c r="AJQ70" s="376"/>
      <c r="AJR70" s="376"/>
      <c r="AJS70" s="376"/>
      <c r="AJT70" s="376"/>
      <c r="AJU70" s="376"/>
      <c r="AJV70" s="376"/>
      <c r="AJW70" s="376"/>
      <c r="AJX70" s="376"/>
      <c r="AJY70" s="376"/>
      <c r="AJZ70" s="376"/>
      <c r="AKA70" s="376"/>
      <c r="AKB70" s="376"/>
      <c r="AKC70" s="376"/>
      <c r="AKD70" s="376"/>
      <c r="AKE70" s="376"/>
      <c r="AKF70" s="376"/>
      <c r="AKG70" s="376"/>
      <c r="AKH70" s="376"/>
      <c r="AKI70" s="376"/>
      <c r="AKJ70" s="376"/>
      <c r="AKK70" s="376"/>
      <c r="AKL70" s="376"/>
      <c r="AKM70" s="376"/>
      <c r="AKN70" s="376"/>
      <c r="AKO70" s="376"/>
      <c r="AKP70" s="376"/>
      <c r="AKQ70" s="376"/>
      <c r="AKR70" s="376"/>
      <c r="AKS70" s="376"/>
      <c r="AKT70" s="376"/>
      <c r="AKU70" s="376"/>
      <c r="AKV70" s="376"/>
      <c r="AKW70" s="376"/>
      <c r="AKX70" s="376"/>
      <c r="AKY70" s="376"/>
      <c r="AKZ70" s="376"/>
      <c r="ALA70" s="376"/>
      <c r="ALB70" s="376"/>
      <c r="ALC70" s="376"/>
      <c r="ALD70" s="376"/>
      <c r="ALE70" s="376"/>
      <c r="ALF70" s="376"/>
      <c r="ALG70" s="376"/>
      <c r="ALH70" s="376"/>
      <c r="ALI70" s="376"/>
      <c r="ALJ70" s="376"/>
      <c r="ALK70" s="376"/>
      <c r="ALL70" s="376"/>
      <c r="ALM70" s="376"/>
      <c r="ALN70" s="376"/>
      <c r="ALO70" s="376"/>
      <c r="ALP70" s="376"/>
      <c r="ALQ70" s="376"/>
      <c r="ALR70" s="376"/>
      <c r="ALS70" s="376"/>
      <c r="ALT70" s="376"/>
      <c r="ALU70" s="376"/>
      <c r="ALV70" s="376"/>
      <c r="ALW70" s="376"/>
      <c r="ALX70" s="376"/>
      <c r="ALY70" s="376"/>
      <c r="ALZ70" s="376"/>
      <c r="AMA70" s="376"/>
      <c r="AMB70" s="376"/>
      <c r="AMC70" s="376"/>
      <c r="AMD70" s="376"/>
      <c r="AME70" s="376"/>
      <c r="AMF70" s="376"/>
      <c r="AMG70" s="376"/>
      <c r="AMH70" s="376"/>
      <c r="AMI70" s="376"/>
      <c r="AMJ70" s="376"/>
      <c r="AMK70" s="376"/>
      <c r="AML70" s="376"/>
      <c r="AMM70" s="376"/>
      <c r="AMN70" s="376"/>
      <c r="AMO70" s="376"/>
      <c r="AMP70" s="376"/>
      <c r="AMQ70" s="376"/>
      <c r="AMR70" s="376"/>
      <c r="AMS70" s="376"/>
      <c r="AMT70" s="376"/>
      <c r="AMU70" s="376"/>
      <c r="AMV70" s="376"/>
      <c r="AMW70" s="376"/>
      <c r="AMX70" s="376"/>
      <c r="AMY70" s="376"/>
      <c r="AMZ70" s="376"/>
      <c r="ANA70" s="376"/>
      <c r="ANB70" s="376"/>
      <c r="ANC70" s="376"/>
      <c r="AND70" s="376"/>
      <c r="ANE70" s="376"/>
      <c r="ANF70" s="376"/>
      <c r="ANG70" s="376"/>
      <c r="ANH70" s="376"/>
      <c r="ANI70" s="376"/>
      <c r="ANJ70" s="376"/>
      <c r="ANK70" s="376"/>
      <c r="ANL70" s="376"/>
      <c r="ANM70" s="376"/>
      <c r="ANN70" s="376"/>
      <c r="ANO70" s="376"/>
      <c r="ANP70" s="376"/>
      <c r="ANQ70" s="376"/>
      <c r="ANR70" s="376"/>
      <c r="ANS70" s="376"/>
      <c r="ANT70" s="376"/>
      <c r="ANU70" s="376"/>
      <c r="ANV70" s="376"/>
      <c r="ANW70" s="376"/>
      <c r="ANX70" s="376"/>
      <c r="ANY70" s="376"/>
      <c r="ANZ70" s="376"/>
      <c r="AOA70" s="376"/>
      <c r="AOB70" s="376"/>
      <c r="AOC70" s="376"/>
      <c r="AOD70" s="376"/>
      <c r="AOE70" s="376"/>
      <c r="AOF70" s="376"/>
      <c r="AOG70" s="376"/>
      <c r="AOH70" s="376"/>
      <c r="AOI70" s="376"/>
      <c r="AOJ70" s="376"/>
      <c r="AOK70" s="376"/>
      <c r="AOL70" s="376"/>
      <c r="AOM70" s="376"/>
      <c r="AON70" s="376"/>
      <c r="AOO70" s="376"/>
      <c r="AOP70" s="376"/>
      <c r="AOQ70" s="376"/>
      <c r="AOR70" s="376"/>
      <c r="AOS70" s="376"/>
      <c r="AOT70" s="376"/>
      <c r="AOU70" s="376"/>
      <c r="AOV70" s="376"/>
      <c r="AOW70" s="376"/>
      <c r="AOX70" s="376"/>
      <c r="AOY70" s="376"/>
      <c r="AOZ70" s="376"/>
      <c r="APA70" s="376"/>
      <c r="APB70" s="376"/>
      <c r="APC70" s="376"/>
      <c r="APD70" s="376"/>
      <c r="APE70" s="376"/>
      <c r="APF70" s="376"/>
      <c r="APG70" s="376"/>
      <c r="APH70" s="376"/>
      <c r="API70" s="376"/>
      <c r="APJ70" s="376"/>
      <c r="APK70" s="376"/>
      <c r="APL70" s="376"/>
      <c r="APM70" s="376"/>
      <c r="APN70" s="376"/>
      <c r="APO70" s="376"/>
      <c r="APP70" s="376"/>
      <c r="APQ70" s="376"/>
      <c r="APR70" s="376"/>
      <c r="APS70" s="376"/>
      <c r="APT70" s="376"/>
      <c r="APU70" s="376"/>
      <c r="APV70" s="376"/>
      <c r="APW70" s="376"/>
      <c r="APX70" s="376"/>
      <c r="APY70" s="376"/>
      <c r="APZ70" s="376"/>
      <c r="AQA70" s="376"/>
      <c r="AQB70" s="376"/>
      <c r="AQC70" s="376"/>
      <c r="AQD70" s="376"/>
      <c r="AQE70" s="376"/>
      <c r="AQF70" s="376"/>
      <c r="AQG70" s="376"/>
      <c r="AQH70" s="376"/>
      <c r="AQI70" s="376"/>
      <c r="AQJ70" s="376"/>
      <c r="AQK70" s="376"/>
      <c r="AQL70" s="376"/>
      <c r="AQM70" s="376"/>
      <c r="AQN70" s="376"/>
      <c r="AQO70" s="376"/>
      <c r="AQP70" s="376"/>
      <c r="AQQ70" s="376"/>
      <c r="AQR70" s="376"/>
      <c r="AQS70" s="376"/>
      <c r="AQT70" s="376"/>
      <c r="AQU70" s="376"/>
      <c r="AQV70" s="376"/>
      <c r="AQW70" s="376"/>
      <c r="AQX70" s="376"/>
      <c r="AQY70" s="376"/>
      <c r="AQZ70" s="376"/>
      <c r="ARA70" s="376"/>
      <c r="ARB70" s="376"/>
      <c r="ARC70" s="376"/>
      <c r="ARD70" s="376"/>
      <c r="ARE70" s="376"/>
      <c r="ARF70" s="376"/>
      <c r="ARG70" s="376"/>
      <c r="ARH70" s="376"/>
      <c r="ARI70" s="376"/>
      <c r="ARJ70" s="376"/>
      <c r="ARK70" s="376"/>
      <c r="ARL70" s="376"/>
      <c r="ARM70" s="376"/>
      <c r="ARN70" s="376"/>
      <c r="ARO70" s="376"/>
      <c r="ARP70" s="376"/>
      <c r="ARQ70" s="376"/>
      <c r="ARR70" s="376"/>
      <c r="ARS70" s="376"/>
      <c r="ART70" s="376"/>
      <c r="ARU70" s="376"/>
      <c r="ARV70" s="376"/>
      <c r="ARW70" s="376"/>
      <c r="ARX70" s="376"/>
      <c r="ARY70" s="376"/>
      <c r="ARZ70" s="376"/>
      <c r="ASA70" s="376"/>
      <c r="ASB70" s="376"/>
      <c r="ASC70" s="376"/>
      <c r="ASD70" s="376"/>
      <c r="ASE70" s="376"/>
      <c r="ASF70" s="376"/>
      <c r="ASG70" s="376"/>
      <c r="ASH70" s="376"/>
      <c r="ASI70" s="376"/>
      <c r="ASJ70" s="376"/>
      <c r="ASK70" s="376"/>
      <c r="ASL70" s="376"/>
      <c r="ASM70" s="376"/>
      <c r="ASN70" s="376"/>
      <c r="ASO70" s="376"/>
      <c r="ASP70" s="376"/>
      <c r="ASQ70" s="376"/>
      <c r="ASR70" s="376"/>
      <c r="ASS70" s="376"/>
      <c r="AST70" s="376"/>
      <c r="ASU70" s="376"/>
      <c r="ASV70" s="376"/>
      <c r="ASW70" s="376"/>
      <c r="ASX70" s="376"/>
      <c r="ASY70" s="376"/>
      <c r="ASZ70" s="376"/>
      <c r="ATA70" s="376"/>
      <c r="ATB70" s="376"/>
      <c r="ATC70" s="376"/>
      <c r="ATD70" s="376"/>
      <c r="ATE70" s="376"/>
      <c r="ATF70" s="376"/>
      <c r="ATG70" s="376"/>
      <c r="ATH70" s="376"/>
      <c r="ATI70" s="376"/>
      <c r="ATJ70" s="376"/>
      <c r="ATK70" s="376"/>
      <c r="ATL70" s="376"/>
      <c r="ATM70" s="376"/>
      <c r="ATN70" s="376"/>
      <c r="ATO70" s="376"/>
      <c r="ATP70" s="376"/>
      <c r="ATQ70" s="376"/>
      <c r="ATR70" s="376"/>
      <c r="ATS70" s="376"/>
      <c r="ATT70" s="376"/>
      <c r="ATU70" s="376"/>
      <c r="ATV70" s="376"/>
      <c r="ATW70" s="376"/>
      <c r="ATX70" s="376"/>
      <c r="ATY70" s="376"/>
      <c r="ATZ70" s="376"/>
      <c r="AUA70" s="376"/>
      <c r="AUB70" s="376"/>
      <c r="AUC70" s="376"/>
      <c r="AUD70" s="376"/>
      <c r="AUE70" s="376"/>
      <c r="AUF70" s="376"/>
      <c r="AUG70" s="376"/>
      <c r="AUH70" s="376"/>
      <c r="AUI70" s="376"/>
      <c r="AUJ70" s="376"/>
      <c r="AUK70" s="376"/>
      <c r="AUL70" s="376"/>
      <c r="AUM70" s="376"/>
      <c r="AUN70" s="376"/>
      <c r="AUO70" s="376"/>
      <c r="AUP70" s="376"/>
      <c r="AUQ70" s="376"/>
      <c r="AUR70" s="376"/>
      <c r="AUS70" s="376"/>
      <c r="AUT70" s="376"/>
      <c r="AUU70" s="376"/>
      <c r="AUV70" s="376"/>
      <c r="AUW70" s="376"/>
      <c r="AUX70" s="376"/>
      <c r="AUY70" s="376"/>
      <c r="AUZ70" s="376"/>
      <c r="AVA70" s="376"/>
      <c r="AVB70" s="376"/>
      <c r="AVC70" s="376"/>
      <c r="AVD70" s="376"/>
      <c r="AVE70" s="376"/>
      <c r="AVF70" s="376"/>
      <c r="AVG70" s="376"/>
      <c r="AVH70" s="376"/>
      <c r="AVI70" s="376"/>
      <c r="AVJ70" s="376"/>
      <c r="AVK70" s="376"/>
      <c r="AVL70" s="376"/>
      <c r="AVM70" s="376"/>
      <c r="AVN70" s="376"/>
      <c r="AVO70" s="376"/>
      <c r="AVP70" s="376"/>
      <c r="AVQ70" s="376"/>
      <c r="AVR70" s="376"/>
      <c r="AVS70" s="376"/>
      <c r="AVT70" s="376"/>
      <c r="AVU70" s="376"/>
      <c r="AVV70" s="376"/>
      <c r="AVW70" s="376"/>
      <c r="AVX70" s="376"/>
      <c r="AVY70" s="376"/>
      <c r="AVZ70" s="376"/>
      <c r="AWA70" s="376"/>
      <c r="AWB70" s="376"/>
      <c r="AWC70" s="376"/>
      <c r="AWD70" s="376"/>
      <c r="AWE70" s="376"/>
      <c r="AWF70" s="376"/>
      <c r="AWG70" s="376"/>
      <c r="AWH70" s="376"/>
      <c r="AWI70" s="376"/>
      <c r="AWJ70" s="376"/>
      <c r="AWK70" s="376"/>
      <c r="AWL70" s="376"/>
      <c r="AWM70" s="376"/>
      <c r="AWN70" s="376"/>
      <c r="AWO70" s="376"/>
      <c r="AWP70" s="376"/>
      <c r="AWQ70" s="376"/>
      <c r="AWR70" s="376"/>
      <c r="AWS70" s="376"/>
      <c r="AWT70" s="376"/>
      <c r="AWU70" s="376"/>
      <c r="AWV70" s="376"/>
      <c r="AWW70" s="376"/>
      <c r="AWX70" s="376"/>
      <c r="AWY70" s="376"/>
      <c r="AWZ70" s="376"/>
      <c r="AXA70" s="376"/>
      <c r="AXB70" s="376"/>
      <c r="AXC70" s="376"/>
      <c r="AXD70" s="376"/>
      <c r="AXE70" s="376"/>
      <c r="AXF70" s="376"/>
      <c r="AXG70" s="376"/>
      <c r="AXH70" s="376"/>
      <c r="AXI70" s="376"/>
      <c r="AXJ70" s="376"/>
      <c r="AXK70" s="376"/>
      <c r="AXL70" s="376"/>
      <c r="AXM70" s="376"/>
      <c r="AXN70" s="376"/>
      <c r="AXO70" s="376"/>
      <c r="AXP70" s="376"/>
      <c r="AXQ70" s="376"/>
      <c r="AXR70" s="376"/>
      <c r="AXS70" s="376"/>
      <c r="AXT70" s="376"/>
      <c r="AXU70" s="376"/>
      <c r="AXV70" s="376"/>
      <c r="AXW70" s="376"/>
      <c r="AXX70" s="376"/>
      <c r="AXY70" s="376"/>
      <c r="AXZ70" s="376"/>
      <c r="AYA70" s="376"/>
      <c r="AYB70" s="376"/>
      <c r="AYC70" s="376"/>
      <c r="AYD70" s="376"/>
      <c r="AYE70" s="376"/>
      <c r="AYF70" s="376"/>
      <c r="AYG70" s="376"/>
      <c r="AYH70" s="376"/>
      <c r="AYI70" s="376"/>
      <c r="AYJ70" s="376"/>
      <c r="AYK70" s="376"/>
      <c r="AYL70" s="376"/>
      <c r="AYM70" s="376"/>
      <c r="AYN70" s="376"/>
      <c r="AYO70" s="376"/>
      <c r="AYP70" s="376"/>
      <c r="AYQ70" s="376"/>
      <c r="AYR70" s="376"/>
      <c r="AYS70" s="376"/>
      <c r="AYT70" s="376"/>
      <c r="AYU70" s="376"/>
      <c r="AYV70" s="376"/>
      <c r="AYW70" s="376"/>
      <c r="AYX70" s="376"/>
      <c r="AYY70" s="376"/>
      <c r="AYZ70" s="376"/>
      <c r="AZA70" s="376"/>
      <c r="AZB70" s="376"/>
      <c r="AZC70" s="376"/>
      <c r="AZD70" s="376"/>
      <c r="AZE70" s="376"/>
      <c r="AZF70" s="376"/>
      <c r="AZG70" s="376"/>
      <c r="AZH70" s="376"/>
      <c r="AZI70" s="376"/>
      <c r="AZJ70" s="376"/>
      <c r="AZK70" s="376"/>
      <c r="AZL70" s="376"/>
      <c r="AZM70" s="376"/>
      <c r="AZN70" s="376"/>
      <c r="AZO70" s="376"/>
      <c r="AZP70" s="376"/>
      <c r="AZQ70" s="376"/>
      <c r="AZR70" s="376"/>
      <c r="AZS70" s="376"/>
      <c r="AZT70" s="376"/>
      <c r="AZU70" s="376"/>
      <c r="AZV70" s="376"/>
      <c r="AZW70" s="376"/>
      <c r="AZX70" s="376"/>
      <c r="AZY70" s="376"/>
      <c r="AZZ70" s="376"/>
      <c r="BAA70" s="376"/>
      <c r="BAB70" s="376"/>
      <c r="BAC70" s="376"/>
      <c r="BAD70" s="376"/>
      <c r="BAE70" s="376"/>
      <c r="BAF70" s="376"/>
      <c r="BAG70" s="376"/>
      <c r="BAH70" s="376"/>
      <c r="BAI70" s="376"/>
      <c r="BAJ70" s="376"/>
      <c r="BAK70" s="376"/>
      <c r="BAL70" s="376"/>
      <c r="BAM70" s="376"/>
      <c r="BAN70" s="376"/>
      <c r="BAO70" s="376"/>
      <c r="BAP70" s="376"/>
      <c r="BAQ70" s="376"/>
      <c r="BAR70" s="376"/>
      <c r="BAS70" s="376"/>
      <c r="BAT70" s="376"/>
      <c r="BAU70" s="376"/>
      <c r="BAV70" s="376"/>
      <c r="BAW70" s="376"/>
      <c r="BAX70" s="376"/>
      <c r="BAY70" s="376"/>
      <c r="BAZ70" s="376"/>
      <c r="BBA70" s="376"/>
      <c r="BBB70" s="376"/>
      <c r="BBC70" s="376"/>
      <c r="BBD70" s="376"/>
      <c r="BBE70" s="376"/>
      <c r="BBF70" s="376"/>
      <c r="BBG70" s="376"/>
      <c r="BBH70" s="376"/>
      <c r="BBI70" s="376"/>
      <c r="BBJ70" s="376"/>
      <c r="BBK70" s="376"/>
      <c r="BBL70" s="376"/>
      <c r="BBM70" s="376"/>
      <c r="BBN70" s="376"/>
      <c r="BBO70" s="376"/>
      <c r="BBP70" s="376"/>
      <c r="BBQ70" s="376"/>
      <c r="BBR70" s="376"/>
      <c r="BBS70" s="376"/>
      <c r="BBT70" s="376"/>
      <c r="BBU70" s="376"/>
      <c r="BBV70" s="376"/>
      <c r="BBW70" s="376"/>
      <c r="BBX70" s="376"/>
      <c r="BBY70" s="376"/>
      <c r="BBZ70" s="376"/>
      <c r="BCA70" s="376"/>
      <c r="BCB70" s="376"/>
      <c r="BCC70" s="376"/>
      <c r="BCD70" s="376"/>
      <c r="BCE70" s="376"/>
      <c r="BCF70" s="376"/>
      <c r="BCG70" s="376"/>
      <c r="BCH70" s="376"/>
      <c r="BCI70" s="376"/>
      <c r="BCJ70" s="376"/>
      <c r="BCK70" s="376"/>
      <c r="BCL70" s="376"/>
      <c r="BCM70" s="376"/>
      <c r="BCN70" s="376"/>
      <c r="BCO70" s="376"/>
      <c r="BCP70" s="376"/>
      <c r="BCQ70" s="376"/>
      <c r="BCR70" s="376"/>
      <c r="BCS70" s="376"/>
      <c r="BCT70" s="376"/>
      <c r="BCU70" s="376"/>
      <c r="BCV70" s="376"/>
      <c r="BCW70" s="376"/>
      <c r="BCX70" s="376"/>
      <c r="BCY70" s="376"/>
      <c r="BCZ70" s="376"/>
      <c r="BDA70" s="376"/>
      <c r="BDB70" s="376"/>
      <c r="BDC70" s="376"/>
      <c r="BDD70" s="376"/>
      <c r="BDE70" s="376"/>
      <c r="BDF70" s="376"/>
      <c r="BDG70" s="376"/>
      <c r="BDH70" s="376"/>
      <c r="BDI70" s="376"/>
      <c r="BDJ70" s="376"/>
      <c r="BDK70" s="376"/>
      <c r="BDL70" s="376"/>
      <c r="BDM70" s="376"/>
      <c r="BDN70" s="376"/>
      <c r="BDO70" s="376"/>
      <c r="BDP70" s="376"/>
      <c r="BDQ70" s="376"/>
      <c r="BDR70" s="376"/>
      <c r="BDS70" s="376"/>
      <c r="BDT70" s="376"/>
      <c r="BDU70" s="376"/>
      <c r="BDV70" s="376"/>
      <c r="BDW70" s="376"/>
      <c r="BDX70" s="376"/>
      <c r="BDY70" s="376"/>
      <c r="BDZ70" s="376"/>
      <c r="BEA70" s="376"/>
      <c r="BEB70" s="376"/>
      <c r="BEC70" s="376"/>
      <c r="BED70" s="376"/>
      <c r="BEE70" s="376"/>
      <c r="BEF70" s="376"/>
      <c r="BEG70" s="376"/>
      <c r="BEH70" s="376"/>
      <c r="BEI70" s="376"/>
      <c r="BEJ70" s="376"/>
      <c r="BEK70" s="376"/>
      <c r="BEL70" s="376"/>
      <c r="BEM70" s="376"/>
      <c r="BEN70" s="376"/>
      <c r="BEO70" s="376"/>
      <c r="BEP70" s="376"/>
      <c r="BEQ70" s="376"/>
      <c r="BER70" s="376"/>
      <c r="BES70" s="376"/>
      <c r="BET70" s="376"/>
      <c r="BEU70" s="376"/>
      <c r="BEV70" s="376"/>
      <c r="BEW70" s="376"/>
      <c r="BEX70" s="376"/>
      <c r="BEY70" s="376"/>
      <c r="BEZ70" s="376"/>
      <c r="BFA70" s="376"/>
      <c r="BFB70" s="376"/>
      <c r="BFC70" s="376"/>
      <c r="BFD70" s="376"/>
      <c r="BFE70" s="376"/>
      <c r="BFF70" s="376"/>
      <c r="BFG70" s="376"/>
      <c r="BFH70" s="376"/>
      <c r="BFI70" s="376"/>
      <c r="BFJ70" s="376"/>
      <c r="BFK70" s="376"/>
      <c r="BFL70" s="376"/>
      <c r="BFM70" s="376"/>
      <c r="BFN70" s="376"/>
      <c r="BFO70" s="376"/>
      <c r="BFP70" s="376"/>
      <c r="BFQ70" s="376"/>
      <c r="BFR70" s="376"/>
      <c r="BFS70" s="376"/>
      <c r="BFT70" s="376"/>
      <c r="BFU70" s="376"/>
      <c r="BFV70" s="376"/>
      <c r="BFW70" s="376"/>
      <c r="BFX70" s="376"/>
      <c r="BFY70" s="376"/>
      <c r="BFZ70" s="376"/>
      <c r="BGA70" s="376"/>
      <c r="BGB70" s="376"/>
      <c r="BGC70" s="376"/>
      <c r="BGD70" s="376"/>
      <c r="BGE70" s="376"/>
      <c r="BGF70" s="376"/>
      <c r="BGG70" s="376"/>
      <c r="BGH70" s="376"/>
      <c r="BGI70" s="376"/>
      <c r="BGJ70" s="376"/>
      <c r="BGK70" s="376"/>
      <c r="BGL70" s="376"/>
      <c r="BGM70" s="376"/>
      <c r="BGN70" s="376"/>
      <c r="BGO70" s="376"/>
      <c r="BGP70" s="376"/>
      <c r="BGQ70" s="376"/>
      <c r="BGR70" s="376"/>
      <c r="BGS70" s="376"/>
      <c r="BGT70" s="376"/>
      <c r="BGU70" s="376"/>
      <c r="BGV70" s="376"/>
      <c r="BGW70" s="376"/>
      <c r="BGX70" s="376"/>
      <c r="BGY70" s="376"/>
      <c r="BGZ70" s="376"/>
      <c r="BHA70" s="376"/>
      <c r="BHB70" s="376"/>
      <c r="BHC70" s="376"/>
      <c r="BHD70" s="376"/>
      <c r="BHE70" s="376"/>
      <c r="BHF70" s="376"/>
      <c r="BHG70" s="376"/>
      <c r="BHH70" s="376"/>
      <c r="BHI70" s="376"/>
      <c r="BHJ70" s="376"/>
      <c r="BHK70" s="376"/>
      <c r="BHL70" s="376"/>
      <c r="BHM70" s="376"/>
      <c r="BHN70" s="376"/>
      <c r="BHO70" s="376"/>
      <c r="BHP70" s="376"/>
      <c r="BHQ70" s="376"/>
      <c r="BHR70" s="376"/>
      <c r="BHS70" s="376"/>
      <c r="BHT70" s="376"/>
      <c r="BHU70" s="376"/>
      <c r="BHV70" s="376"/>
      <c r="BHW70" s="376"/>
      <c r="BHX70" s="376"/>
      <c r="BHY70" s="376"/>
      <c r="BHZ70" s="376"/>
      <c r="BIA70" s="376"/>
      <c r="BIB70" s="376"/>
      <c r="BIC70" s="376"/>
      <c r="BID70" s="376"/>
      <c r="BIE70" s="376"/>
      <c r="BIF70" s="376"/>
      <c r="BIG70" s="376"/>
      <c r="BIH70" s="376"/>
      <c r="BII70" s="376"/>
      <c r="BIJ70" s="376"/>
      <c r="BIK70" s="376"/>
      <c r="BIL70" s="376"/>
      <c r="BIM70" s="376"/>
      <c r="BIN70" s="376"/>
      <c r="BIO70" s="376"/>
      <c r="BIP70" s="376"/>
      <c r="BIQ70" s="376"/>
      <c r="BIR70" s="376"/>
      <c r="BIS70" s="376"/>
      <c r="BIT70" s="376"/>
      <c r="BIU70" s="376"/>
      <c r="BIV70" s="376"/>
      <c r="BIW70" s="376"/>
      <c r="BIX70" s="376"/>
      <c r="BIY70" s="376"/>
      <c r="BIZ70" s="376"/>
      <c r="BJA70" s="376"/>
      <c r="BJB70" s="376"/>
      <c r="BJC70" s="376"/>
      <c r="BJD70" s="376"/>
      <c r="BJE70" s="376"/>
      <c r="BJF70" s="376"/>
      <c r="BJG70" s="376"/>
      <c r="BJH70" s="376"/>
      <c r="BJI70" s="376"/>
      <c r="BJJ70" s="376"/>
      <c r="BJK70" s="376"/>
      <c r="BJL70" s="376"/>
      <c r="BJM70" s="376"/>
      <c r="BJN70" s="376"/>
      <c r="BJO70" s="376"/>
      <c r="BJP70" s="376"/>
      <c r="BJQ70" s="376"/>
      <c r="BJR70" s="376"/>
      <c r="BJS70" s="376"/>
      <c r="BJT70" s="376"/>
      <c r="BJU70" s="376"/>
      <c r="BJV70" s="376"/>
      <c r="BJW70" s="376"/>
      <c r="BJX70" s="376"/>
      <c r="BJY70" s="376"/>
      <c r="BJZ70" s="376"/>
      <c r="BKA70" s="376"/>
      <c r="BKB70" s="376"/>
      <c r="BKC70" s="376"/>
      <c r="BKD70" s="376"/>
      <c r="BKE70" s="376"/>
      <c r="BKF70" s="376"/>
      <c r="BKG70" s="376"/>
      <c r="BKH70" s="376"/>
      <c r="BKI70" s="376"/>
      <c r="BKJ70" s="376"/>
      <c r="BKK70" s="376"/>
      <c r="BKL70" s="376"/>
      <c r="BKM70" s="376"/>
      <c r="BKN70" s="376"/>
      <c r="BKO70" s="376"/>
      <c r="BKP70" s="376"/>
      <c r="BKQ70" s="376"/>
      <c r="BKR70" s="376"/>
      <c r="BKS70" s="376"/>
      <c r="BKT70" s="376"/>
      <c r="BKU70" s="376"/>
      <c r="BKV70" s="376"/>
      <c r="BKW70" s="376"/>
      <c r="BKX70" s="376"/>
      <c r="BKY70" s="376"/>
      <c r="BKZ70" s="376"/>
      <c r="BLA70" s="376"/>
      <c r="BLB70" s="376"/>
      <c r="BLC70" s="376"/>
      <c r="BLD70" s="376"/>
      <c r="BLE70" s="376"/>
      <c r="BLF70" s="376"/>
      <c r="BLG70" s="376"/>
      <c r="BLH70" s="376"/>
      <c r="BLI70" s="376"/>
      <c r="BLJ70" s="376"/>
      <c r="BLK70" s="376"/>
      <c r="BLL70" s="376"/>
      <c r="BLM70" s="376"/>
      <c r="BLN70" s="376"/>
      <c r="BLO70" s="376"/>
      <c r="BLP70" s="376"/>
      <c r="BLQ70" s="376"/>
      <c r="BLR70" s="376"/>
      <c r="BLS70" s="376"/>
      <c r="BLT70" s="376"/>
      <c r="BLU70" s="376"/>
      <c r="BLV70" s="376"/>
      <c r="BLW70" s="376"/>
      <c r="BLX70" s="376"/>
      <c r="BLY70" s="376"/>
      <c r="BLZ70" s="376"/>
      <c r="BMA70" s="376"/>
      <c r="BMB70" s="376"/>
      <c r="BMC70" s="376"/>
      <c r="BMD70" s="376"/>
      <c r="BME70" s="376"/>
      <c r="BMF70" s="376"/>
      <c r="BMG70" s="376"/>
      <c r="BMH70" s="376"/>
      <c r="BMI70" s="376"/>
      <c r="BMJ70" s="376"/>
      <c r="BMK70" s="376"/>
      <c r="BML70" s="376"/>
      <c r="BMM70" s="376"/>
      <c r="BMN70" s="376"/>
      <c r="BMO70" s="376"/>
      <c r="BMP70" s="376"/>
      <c r="BMQ70" s="376"/>
      <c r="BMR70" s="376"/>
      <c r="BMS70" s="376"/>
      <c r="BMT70" s="376"/>
      <c r="BMU70" s="376"/>
      <c r="BMV70" s="376"/>
      <c r="BMW70" s="376"/>
      <c r="BMX70" s="376"/>
      <c r="BMY70" s="376"/>
      <c r="BMZ70" s="376"/>
      <c r="BNA70" s="376"/>
      <c r="BNB70" s="376"/>
      <c r="BNC70" s="376"/>
      <c r="BND70" s="376"/>
      <c r="BNE70" s="376"/>
      <c r="BNF70" s="376"/>
      <c r="BNG70" s="376"/>
      <c r="BNH70" s="376"/>
      <c r="BNI70" s="376"/>
      <c r="BNJ70" s="376"/>
      <c r="BNK70" s="376"/>
      <c r="BNL70" s="376"/>
      <c r="BNM70" s="376"/>
      <c r="BNN70" s="376"/>
      <c r="BNO70" s="376"/>
      <c r="BNP70" s="376"/>
      <c r="BNQ70" s="376"/>
      <c r="BNR70" s="376"/>
      <c r="BNS70" s="376"/>
      <c r="BNT70" s="376"/>
      <c r="BNU70" s="376"/>
      <c r="BNV70" s="376"/>
      <c r="BNW70" s="376"/>
      <c r="BNX70" s="376"/>
      <c r="BNY70" s="376"/>
      <c r="BNZ70" s="376"/>
      <c r="BOA70" s="376"/>
      <c r="BOB70" s="376"/>
      <c r="BOC70" s="376"/>
      <c r="BOD70" s="376"/>
      <c r="BOE70" s="376"/>
      <c r="BOF70" s="376"/>
      <c r="BOG70" s="376"/>
      <c r="BOH70" s="376"/>
      <c r="BOI70" s="376"/>
      <c r="BOJ70" s="376"/>
      <c r="BOK70" s="376"/>
      <c r="BOL70" s="376"/>
      <c r="BOM70" s="376"/>
      <c r="BON70" s="376"/>
      <c r="BOO70" s="376"/>
      <c r="BOP70" s="376"/>
      <c r="BOQ70" s="376"/>
      <c r="BOR70" s="376"/>
      <c r="BOS70" s="376"/>
      <c r="BOT70" s="376"/>
      <c r="BOU70" s="376"/>
      <c r="BOV70" s="376"/>
      <c r="BOW70" s="376"/>
      <c r="BOX70" s="376"/>
      <c r="BOY70" s="376"/>
      <c r="BOZ70" s="376"/>
      <c r="BPA70" s="376"/>
      <c r="BPB70" s="376"/>
      <c r="BPC70" s="376"/>
      <c r="BPD70" s="376"/>
      <c r="BPE70" s="376"/>
      <c r="BPF70" s="376"/>
      <c r="BPG70" s="376"/>
      <c r="BPH70" s="376"/>
      <c r="BPI70" s="376"/>
      <c r="BPJ70" s="376"/>
      <c r="BPK70" s="376"/>
      <c r="BPL70" s="376"/>
      <c r="BPM70" s="376"/>
      <c r="BPN70" s="376"/>
      <c r="BPO70" s="376"/>
      <c r="BPP70" s="376"/>
      <c r="BPQ70" s="376"/>
      <c r="BPR70" s="376"/>
      <c r="BPS70" s="376"/>
      <c r="BPT70" s="376"/>
      <c r="BPU70" s="376"/>
      <c r="BPV70" s="376"/>
      <c r="BPW70" s="376"/>
      <c r="BPX70" s="376"/>
      <c r="BPY70" s="376"/>
      <c r="BPZ70" s="376"/>
      <c r="BQA70" s="376"/>
      <c r="BQB70" s="376"/>
      <c r="BQC70" s="376"/>
      <c r="BQD70" s="376"/>
      <c r="BQE70" s="376"/>
      <c r="BQF70" s="376"/>
      <c r="BQG70" s="376"/>
      <c r="BQH70" s="376"/>
      <c r="BQI70" s="376"/>
      <c r="BQJ70" s="376"/>
      <c r="BQK70" s="376"/>
      <c r="BQL70" s="376"/>
      <c r="BQM70" s="376"/>
      <c r="BQN70" s="376"/>
      <c r="BQO70" s="376"/>
      <c r="BQP70" s="376"/>
      <c r="BQQ70" s="376"/>
      <c r="BQR70" s="376"/>
      <c r="BQS70" s="376"/>
      <c r="BQT70" s="376"/>
      <c r="BQU70" s="376"/>
      <c r="BQV70" s="376"/>
      <c r="BQW70" s="376"/>
      <c r="BQX70" s="376"/>
      <c r="BQY70" s="376"/>
      <c r="BQZ70" s="376"/>
      <c r="BRA70" s="376"/>
      <c r="BRB70" s="376"/>
      <c r="BRC70" s="376"/>
      <c r="BRD70" s="376"/>
      <c r="BRE70" s="376"/>
      <c r="BRF70" s="376"/>
      <c r="BRG70" s="376"/>
      <c r="BRH70" s="376"/>
      <c r="BRI70" s="376"/>
      <c r="BRJ70" s="376"/>
      <c r="BRK70" s="376"/>
      <c r="BRL70" s="376"/>
      <c r="BRM70" s="376"/>
      <c r="BRN70" s="376"/>
      <c r="BRO70" s="376"/>
      <c r="BRP70" s="376"/>
      <c r="BRQ70" s="376"/>
      <c r="BRR70" s="376"/>
      <c r="BRS70" s="376"/>
      <c r="BRT70" s="376"/>
      <c r="BRU70" s="376"/>
      <c r="BRV70" s="376"/>
      <c r="BRW70" s="376"/>
      <c r="BRX70" s="376"/>
      <c r="BRY70" s="376"/>
      <c r="BRZ70" s="376"/>
      <c r="BSA70" s="376"/>
      <c r="BSB70" s="376"/>
      <c r="BSC70" s="376"/>
      <c r="BSD70" s="376"/>
      <c r="BSE70" s="376"/>
      <c r="BSF70" s="376"/>
      <c r="BSG70" s="376"/>
      <c r="BSH70" s="376"/>
      <c r="BSI70" s="376"/>
      <c r="BSJ70" s="376"/>
      <c r="BSK70" s="376"/>
      <c r="BSL70" s="376"/>
      <c r="BSM70" s="376"/>
      <c r="BSN70" s="376"/>
      <c r="BSO70" s="376"/>
      <c r="BSP70" s="376"/>
      <c r="BSQ70" s="376"/>
      <c r="BSR70" s="376"/>
      <c r="BSS70" s="376"/>
      <c r="BST70" s="376"/>
      <c r="BSU70" s="376"/>
      <c r="BSV70" s="376"/>
      <c r="BSW70" s="376"/>
      <c r="BSX70" s="376"/>
      <c r="BSY70" s="376"/>
      <c r="BSZ70" s="376"/>
      <c r="BTA70" s="376"/>
      <c r="BTB70" s="376"/>
      <c r="BTC70" s="376"/>
      <c r="BTD70" s="376"/>
      <c r="BTE70" s="376"/>
      <c r="BTF70" s="376"/>
      <c r="BTG70" s="376"/>
      <c r="BTH70" s="376"/>
      <c r="BTI70" s="376"/>
      <c r="BTJ70" s="376"/>
      <c r="BTK70" s="376"/>
      <c r="BTL70" s="376"/>
      <c r="BTM70" s="376"/>
      <c r="BTN70" s="376"/>
      <c r="BTO70" s="376"/>
      <c r="BTP70" s="376"/>
      <c r="BTQ70" s="376"/>
      <c r="BTR70" s="376"/>
      <c r="BTS70" s="376"/>
      <c r="BTT70" s="376"/>
      <c r="BTU70" s="376"/>
      <c r="BTV70" s="376"/>
      <c r="BTW70" s="376"/>
      <c r="BTX70" s="376"/>
      <c r="BTY70" s="376"/>
      <c r="BTZ70" s="376"/>
      <c r="BUA70" s="376"/>
      <c r="BUB70" s="376"/>
      <c r="BUC70" s="376"/>
      <c r="BUD70" s="376"/>
      <c r="BUE70" s="376"/>
      <c r="BUF70" s="376"/>
      <c r="BUG70" s="376"/>
      <c r="BUH70" s="376"/>
      <c r="BUI70" s="376"/>
      <c r="BUJ70" s="376"/>
      <c r="BUK70" s="376"/>
      <c r="BUL70" s="376"/>
      <c r="BUM70" s="376"/>
      <c r="BUN70" s="376"/>
      <c r="BUO70" s="376"/>
      <c r="BUP70" s="376"/>
      <c r="BUQ70" s="376"/>
      <c r="BUR70" s="376"/>
      <c r="BUS70" s="376"/>
      <c r="BUT70" s="376"/>
      <c r="BUU70" s="376"/>
      <c r="BUV70" s="376"/>
      <c r="BUW70" s="376"/>
      <c r="BUX70" s="376"/>
      <c r="BUY70" s="376"/>
      <c r="BUZ70" s="376"/>
      <c r="BVA70" s="376"/>
      <c r="BVB70" s="376"/>
      <c r="BVC70" s="376"/>
      <c r="BVD70" s="376"/>
      <c r="BVE70" s="376"/>
      <c r="BVF70" s="376"/>
      <c r="BVG70" s="376"/>
      <c r="BVH70" s="376"/>
      <c r="BVI70" s="376"/>
      <c r="BVJ70" s="376"/>
      <c r="BVK70" s="376"/>
      <c r="BVL70" s="376"/>
      <c r="BVM70" s="376"/>
      <c r="BVN70" s="376"/>
      <c r="BVO70" s="376"/>
      <c r="BVP70" s="376"/>
      <c r="BVQ70" s="376"/>
      <c r="BVR70" s="376"/>
      <c r="BVS70" s="376"/>
      <c r="BVT70" s="376"/>
      <c r="BVU70" s="376"/>
      <c r="BVV70" s="376"/>
      <c r="BVW70" s="376"/>
      <c r="BVX70" s="376"/>
      <c r="BVY70" s="376"/>
      <c r="BVZ70" s="376"/>
      <c r="BWA70" s="376"/>
      <c r="BWB70" s="376"/>
      <c r="BWC70" s="376"/>
      <c r="BWD70" s="376"/>
      <c r="BWE70" s="376"/>
      <c r="BWF70" s="376"/>
      <c r="BWG70" s="376"/>
      <c r="BWH70" s="376"/>
      <c r="BWI70" s="376"/>
      <c r="BWJ70" s="376"/>
      <c r="BWK70" s="376"/>
      <c r="BWL70" s="376"/>
      <c r="BWM70" s="376"/>
      <c r="BWN70" s="376"/>
      <c r="BWO70" s="376"/>
      <c r="BWP70" s="376"/>
      <c r="BWQ70" s="376"/>
      <c r="BWR70" s="376"/>
      <c r="BWS70" s="376"/>
      <c r="BWT70" s="376"/>
      <c r="BWU70" s="376"/>
      <c r="BWV70" s="376"/>
      <c r="BWW70" s="376"/>
      <c r="BWX70" s="376"/>
      <c r="BWY70" s="376"/>
      <c r="BWZ70" s="376"/>
      <c r="BXA70" s="376"/>
      <c r="BXB70" s="376"/>
      <c r="BXC70" s="376"/>
      <c r="BXD70" s="376"/>
      <c r="BXE70" s="376"/>
      <c r="BXF70" s="376"/>
      <c r="BXG70" s="376"/>
      <c r="BXH70" s="376"/>
      <c r="BXI70" s="376"/>
      <c r="BXJ70" s="376"/>
      <c r="BXK70" s="376"/>
      <c r="BXL70" s="376"/>
      <c r="BXM70" s="376"/>
      <c r="BXN70" s="376"/>
      <c r="BXO70" s="376"/>
      <c r="BXP70" s="376"/>
      <c r="BXQ70" s="376"/>
      <c r="BXR70" s="376"/>
      <c r="BXS70" s="376"/>
      <c r="BXT70" s="376"/>
      <c r="BXU70" s="376"/>
      <c r="BXV70" s="376"/>
      <c r="BXW70" s="376"/>
      <c r="BXX70" s="376"/>
      <c r="BXY70" s="376"/>
      <c r="BXZ70" s="376"/>
      <c r="BYA70" s="376"/>
      <c r="BYB70" s="376"/>
      <c r="BYC70" s="376"/>
      <c r="BYD70" s="376"/>
      <c r="BYE70" s="376"/>
      <c r="BYF70" s="376"/>
      <c r="BYG70" s="376"/>
      <c r="BYH70" s="376"/>
      <c r="BYI70" s="376"/>
      <c r="BYJ70" s="376"/>
      <c r="BYK70" s="376"/>
      <c r="BYL70" s="376"/>
      <c r="BYM70" s="376"/>
      <c r="BYN70" s="376"/>
      <c r="BYO70" s="376"/>
      <c r="BYP70" s="376"/>
      <c r="BYQ70" s="376"/>
      <c r="BYR70" s="376"/>
      <c r="BYS70" s="376"/>
      <c r="BYT70" s="376"/>
      <c r="BYU70" s="376"/>
      <c r="BYV70" s="376"/>
      <c r="BYW70" s="376"/>
      <c r="BYX70" s="376"/>
      <c r="BYY70" s="376"/>
      <c r="BYZ70" s="376"/>
      <c r="BZA70" s="376"/>
      <c r="BZB70" s="376"/>
      <c r="BZC70" s="376"/>
      <c r="BZD70" s="376"/>
      <c r="BZE70" s="376"/>
      <c r="BZF70" s="376"/>
      <c r="BZG70" s="376"/>
      <c r="BZH70" s="376"/>
      <c r="BZI70" s="376"/>
      <c r="BZJ70" s="376"/>
      <c r="BZK70" s="376"/>
      <c r="BZL70" s="376"/>
      <c r="BZM70" s="376"/>
      <c r="BZN70" s="376"/>
      <c r="BZO70" s="376"/>
      <c r="BZP70" s="376"/>
      <c r="BZQ70" s="376"/>
      <c r="BZR70" s="376"/>
      <c r="BZS70" s="376"/>
      <c r="BZT70" s="376"/>
      <c r="BZU70" s="376"/>
      <c r="BZV70" s="376"/>
      <c r="BZW70" s="376"/>
      <c r="BZX70" s="376"/>
      <c r="BZY70" s="376"/>
      <c r="BZZ70" s="376"/>
      <c r="CAA70" s="376"/>
      <c r="CAB70" s="376"/>
      <c r="CAC70" s="376"/>
      <c r="CAD70" s="376"/>
      <c r="CAE70" s="376"/>
      <c r="CAF70" s="376"/>
      <c r="CAG70" s="376"/>
      <c r="CAH70" s="376"/>
      <c r="CAI70" s="376"/>
      <c r="CAJ70" s="376"/>
      <c r="CAK70" s="376"/>
      <c r="CAL70" s="376"/>
      <c r="CAM70" s="376"/>
      <c r="CAN70" s="376"/>
      <c r="CAO70" s="376"/>
      <c r="CAP70" s="376"/>
      <c r="CAQ70" s="376"/>
      <c r="CAR70" s="376"/>
      <c r="CAS70" s="376"/>
      <c r="CAT70" s="376"/>
      <c r="CAU70" s="376"/>
      <c r="CAV70" s="376"/>
      <c r="CAW70" s="376"/>
      <c r="CAX70" s="376"/>
      <c r="CAY70" s="376"/>
      <c r="CAZ70" s="376"/>
      <c r="CBA70" s="376"/>
      <c r="CBB70" s="376"/>
      <c r="CBC70" s="376"/>
      <c r="CBD70" s="376"/>
      <c r="CBE70" s="376"/>
      <c r="CBF70" s="376"/>
      <c r="CBG70" s="376"/>
      <c r="CBH70" s="376"/>
      <c r="CBI70" s="376"/>
      <c r="CBJ70" s="376"/>
      <c r="CBK70" s="376"/>
      <c r="CBL70" s="376"/>
      <c r="CBM70" s="376"/>
      <c r="CBN70" s="376"/>
      <c r="CBO70" s="376"/>
      <c r="CBP70" s="376"/>
      <c r="CBQ70" s="376"/>
      <c r="CBR70" s="376"/>
      <c r="CBS70" s="376"/>
      <c r="CBT70" s="376"/>
      <c r="CBU70" s="376"/>
      <c r="CBV70" s="376"/>
      <c r="CBW70" s="376"/>
      <c r="CBX70" s="376"/>
      <c r="CBY70" s="376"/>
      <c r="CBZ70" s="376"/>
      <c r="CCA70" s="376"/>
      <c r="CCB70" s="376"/>
      <c r="CCC70" s="376"/>
      <c r="CCD70" s="376"/>
      <c r="CCE70" s="376"/>
      <c r="CCF70" s="376"/>
      <c r="CCG70" s="376"/>
      <c r="CCH70" s="376"/>
      <c r="CCI70" s="376"/>
      <c r="CCJ70" s="376"/>
      <c r="CCK70" s="376"/>
      <c r="CCL70" s="376"/>
      <c r="CCM70" s="376"/>
      <c r="CCN70" s="376"/>
      <c r="CCO70" s="376"/>
      <c r="CCP70" s="376"/>
      <c r="CCQ70" s="376"/>
      <c r="CCR70" s="376"/>
      <c r="CCS70" s="376"/>
      <c r="CCT70" s="376"/>
      <c r="CCU70" s="376"/>
      <c r="CCV70" s="376"/>
      <c r="CCW70" s="376"/>
      <c r="CCX70" s="376"/>
      <c r="CCY70" s="376"/>
      <c r="CCZ70" s="376"/>
      <c r="CDA70" s="376"/>
      <c r="CDB70" s="376"/>
      <c r="CDC70" s="376"/>
      <c r="CDD70" s="376"/>
      <c r="CDE70" s="376"/>
      <c r="CDF70" s="376"/>
      <c r="CDG70" s="376"/>
      <c r="CDH70" s="376"/>
      <c r="CDI70" s="376"/>
      <c r="CDJ70" s="376"/>
      <c r="CDK70" s="376"/>
      <c r="CDL70" s="376"/>
      <c r="CDM70" s="376"/>
      <c r="CDN70" s="376"/>
      <c r="CDO70" s="376"/>
      <c r="CDP70" s="376"/>
      <c r="CDQ70" s="376"/>
      <c r="CDR70" s="376"/>
      <c r="CDS70" s="376"/>
      <c r="CDT70" s="376"/>
      <c r="CDU70" s="376"/>
      <c r="CDV70" s="376"/>
      <c r="CDW70" s="376"/>
      <c r="CDX70" s="376"/>
      <c r="CDY70" s="376"/>
      <c r="CDZ70" s="376"/>
      <c r="CEA70" s="376"/>
      <c r="CEB70" s="376"/>
      <c r="CEC70" s="376"/>
      <c r="CED70" s="376"/>
      <c r="CEE70" s="376"/>
      <c r="CEF70" s="376"/>
      <c r="CEG70" s="376"/>
      <c r="CEH70" s="376"/>
      <c r="CEI70" s="376"/>
      <c r="CEJ70" s="376"/>
      <c r="CEK70" s="376"/>
      <c r="CEL70" s="376"/>
      <c r="CEM70" s="376"/>
      <c r="CEN70" s="376"/>
      <c r="CEO70" s="376"/>
      <c r="CEP70" s="376"/>
      <c r="CEQ70" s="376"/>
      <c r="CER70" s="376"/>
      <c r="CES70" s="376"/>
      <c r="CET70" s="376"/>
      <c r="CEU70" s="376"/>
      <c r="CEV70" s="376"/>
      <c r="CEW70" s="376"/>
      <c r="CEX70" s="376"/>
      <c r="CEY70" s="376"/>
      <c r="CEZ70" s="376"/>
      <c r="CFA70" s="376"/>
      <c r="CFB70" s="376"/>
      <c r="CFC70" s="376"/>
      <c r="CFD70" s="376"/>
      <c r="CFE70" s="376"/>
      <c r="CFF70" s="376"/>
      <c r="CFG70" s="376"/>
      <c r="CFH70" s="376"/>
      <c r="CFI70" s="376"/>
      <c r="CFJ70" s="376"/>
      <c r="CFK70" s="376"/>
      <c r="CFL70" s="376"/>
      <c r="CFM70" s="376"/>
      <c r="CFN70" s="376"/>
      <c r="CFO70" s="376"/>
      <c r="CFP70" s="376"/>
      <c r="CFQ70" s="376"/>
      <c r="CFR70" s="376"/>
      <c r="CFS70" s="376"/>
      <c r="CFT70" s="376"/>
      <c r="CFU70" s="376"/>
      <c r="CFV70" s="376"/>
      <c r="CFW70" s="376"/>
      <c r="CFX70" s="376"/>
      <c r="CFY70" s="376"/>
      <c r="CFZ70" s="376"/>
      <c r="CGA70" s="376"/>
      <c r="CGB70" s="376"/>
      <c r="CGC70" s="376"/>
      <c r="CGD70" s="376"/>
      <c r="CGE70" s="376"/>
      <c r="CGF70" s="376"/>
      <c r="CGG70" s="376"/>
      <c r="CGH70" s="376"/>
      <c r="CGI70" s="376"/>
      <c r="CGJ70" s="376"/>
      <c r="CGK70" s="376"/>
      <c r="CGL70" s="376"/>
      <c r="CGM70" s="376"/>
      <c r="CGN70" s="376"/>
      <c r="CGO70" s="376"/>
      <c r="CGP70" s="376"/>
      <c r="CGQ70" s="376"/>
      <c r="CGR70" s="376"/>
      <c r="CGS70" s="376"/>
      <c r="CGT70" s="376"/>
      <c r="CGU70" s="376"/>
      <c r="CGV70" s="376"/>
      <c r="CGW70" s="376"/>
      <c r="CGX70" s="376"/>
      <c r="CGY70" s="376"/>
      <c r="CGZ70" s="376"/>
      <c r="CHA70" s="376"/>
      <c r="CHB70" s="376"/>
      <c r="CHC70" s="376"/>
      <c r="CHD70" s="376"/>
      <c r="CHE70" s="376"/>
      <c r="CHF70" s="376"/>
      <c r="CHG70" s="376"/>
      <c r="CHH70" s="376"/>
      <c r="CHI70" s="376"/>
      <c r="CHJ70" s="376"/>
      <c r="CHK70" s="376"/>
      <c r="CHL70" s="376"/>
      <c r="CHM70" s="376"/>
      <c r="CHN70" s="376"/>
      <c r="CHO70" s="376"/>
      <c r="CHP70" s="376"/>
      <c r="CHQ70" s="376"/>
      <c r="CHR70" s="376"/>
      <c r="CHS70" s="376"/>
      <c r="CHT70" s="376"/>
      <c r="CHU70" s="376"/>
      <c r="CHV70" s="376"/>
      <c r="CHW70" s="376"/>
      <c r="CHX70" s="376"/>
      <c r="CHY70" s="376"/>
      <c r="CHZ70" s="376"/>
      <c r="CIA70" s="376"/>
      <c r="CIB70" s="376"/>
      <c r="CIC70" s="376"/>
      <c r="CID70" s="376"/>
      <c r="CIE70" s="376"/>
      <c r="CIF70" s="376"/>
      <c r="CIG70" s="376"/>
      <c r="CIH70" s="376"/>
      <c r="CII70" s="376"/>
      <c r="CIJ70" s="376"/>
      <c r="CIK70" s="376"/>
      <c r="CIL70" s="376"/>
      <c r="CIM70" s="376"/>
      <c r="CIN70" s="376"/>
      <c r="CIO70" s="376"/>
      <c r="CIP70" s="376"/>
      <c r="CIQ70" s="376"/>
      <c r="CIR70" s="376"/>
      <c r="CIS70" s="376"/>
      <c r="CIT70" s="376"/>
      <c r="CIU70" s="376"/>
      <c r="CIV70" s="376"/>
      <c r="CIW70" s="376"/>
      <c r="CIX70" s="376"/>
      <c r="CIY70" s="376"/>
      <c r="CIZ70" s="376"/>
      <c r="CJA70" s="376"/>
      <c r="CJB70" s="376"/>
      <c r="CJC70" s="376"/>
      <c r="CJD70" s="376"/>
      <c r="CJE70" s="376"/>
      <c r="CJF70" s="376"/>
      <c r="CJG70" s="376"/>
      <c r="CJH70" s="376"/>
      <c r="CJI70" s="376"/>
      <c r="CJJ70" s="376"/>
      <c r="CJK70" s="376"/>
      <c r="CJL70" s="376"/>
      <c r="CJM70" s="376"/>
      <c r="CJN70" s="376"/>
      <c r="CJO70" s="376"/>
      <c r="CJP70" s="376"/>
      <c r="CJQ70" s="376"/>
      <c r="CJR70" s="376"/>
      <c r="CJS70" s="376"/>
      <c r="CJT70" s="376"/>
      <c r="CJU70" s="376"/>
      <c r="CJV70" s="376"/>
      <c r="CJW70" s="376"/>
      <c r="CJX70" s="376"/>
      <c r="CJY70" s="376"/>
      <c r="CJZ70" s="376"/>
      <c r="CKA70" s="376"/>
      <c r="CKB70" s="376"/>
      <c r="CKC70" s="376"/>
      <c r="CKD70" s="376"/>
      <c r="CKE70" s="376"/>
      <c r="CKF70" s="376"/>
      <c r="CKG70" s="376"/>
      <c r="CKH70" s="376"/>
      <c r="CKI70" s="376"/>
      <c r="CKJ70" s="376"/>
      <c r="CKK70" s="376"/>
      <c r="CKL70" s="376"/>
      <c r="CKM70" s="376"/>
      <c r="CKN70" s="376"/>
      <c r="CKO70" s="376"/>
      <c r="CKP70" s="376"/>
      <c r="CKQ70" s="376"/>
      <c r="CKR70" s="376"/>
      <c r="CKS70" s="376"/>
      <c r="CKT70" s="376"/>
      <c r="CKU70" s="376"/>
      <c r="CKV70" s="376"/>
      <c r="CKW70" s="376"/>
      <c r="CKX70" s="376"/>
      <c r="CKY70" s="376"/>
      <c r="CKZ70" s="376"/>
      <c r="CLA70" s="376"/>
      <c r="CLB70" s="376"/>
      <c r="CLC70" s="376"/>
      <c r="CLD70" s="376"/>
      <c r="CLE70" s="376"/>
      <c r="CLF70" s="376"/>
      <c r="CLG70" s="376"/>
      <c r="CLH70" s="376"/>
      <c r="CLI70" s="376"/>
      <c r="CLJ70" s="376"/>
      <c r="CLK70" s="376"/>
      <c r="CLL70" s="376"/>
      <c r="CLM70" s="376"/>
      <c r="CLN70" s="376"/>
      <c r="CLO70" s="376"/>
      <c r="CLP70" s="376"/>
      <c r="CLQ70" s="376"/>
      <c r="CLR70" s="376"/>
      <c r="CLS70" s="376"/>
      <c r="CLT70" s="376"/>
      <c r="CLU70" s="376"/>
      <c r="CLV70" s="376"/>
      <c r="CLW70" s="376"/>
      <c r="CLX70" s="376"/>
      <c r="CLY70" s="376"/>
      <c r="CLZ70" s="376"/>
      <c r="CMA70" s="376"/>
      <c r="CMB70" s="376"/>
      <c r="CMC70" s="376"/>
      <c r="CMD70" s="376"/>
      <c r="CME70" s="376"/>
      <c r="CMF70" s="376"/>
      <c r="CMG70" s="376"/>
      <c r="CMH70" s="376"/>
      <c r="CMI70" s="376"/>
      <c r="CMJ70" s="376"/>
      <c r="CMK70" s="376"/>
      <c r="CML70" s="376"/>
      <c r="CMM70" s="376"/>
      <c r="CMN70" s="376"/>
      <c r="CMO70" s="376"/>
      <c r="CMP70" s="376"/>
      <c r="CMQ70" s="376"/>
      <c r="CMR70" s="376"/>
      <c r="CMS70" s="376"/>
      <c r="CMT70" s="376"/>
      <c r="CMU70" s="376"/>
      <c r="CMV70" s="376"/>
      <c r="CMW70" s="376"/>
      <c r="CMX70" s="376"/>
      <c r="CMY70" s="376"/>
      <c r="CMZ70" s="376"/>
      <c r="CNA70" s="376"/>
      <c r="CNB70" s="376"/>
      <c r="CNC70" s="376"/>
      <c r="CND70" s="376"/>
      <c r="CNE70" s="376"/>
      <c r="CNF70" s="376"/>
      <c r="CNG70" s="376"/>
      <c r="CNH70" s="376"/>
      <c r="CNI70" s="376"/>
      <c r="CNJ70" s="376"/>
      <c r="CNK70" s="376"/>
      <c r="CNL70" s="376"/>
      <c r="CNM70" s="376"/>
      <c r="CNN70" s="376"/>
      <c r="CNO70" s="376"/>
      <c r="CNP70" s="376"/>
      <c r="CNQ70" s="376"/>
      <c r="CNR70" s="376"/>
      <c r="CNS70" s="376"/>
      <c r="CNT70" s="376"/>
      <c r="CNU70" s="376"/>
      <c r="CNV70" s="376"/>
      <c r="CNW70" s="376"/>
      <c r="CNX70" s="376"/>
      <c r="CNY70" s="376"/>
      <c r="CNZ70" s="376"/>
      <c r="COA70" s="376"/>
      <c r="COB70" s="376"/>
      <c r="COC70" s="376"/>
      <c r="COD70" s="376"/>
      <c r="COE70" s="376"/>
      <c r="COF70" s="376"/>
      <c r="COG70" s="376"/>
      <c r="COH70" s="376"/>
      <c r="COI70" s="376"/>
      <c r="COJ70" s="376"/>
      <c r="COK70" s="376"/>
      <c r="COL70" s="376"/>
      <c r="COM70" s="376"/>
      <c r="CON70" s="376"/>
      <c r="COO70" s="376"/>
      <c r="COP70" s="376"/>
      <c r="COQ70" s="376"/>
      <c r="COR70" s="376"/>
      <c r="COS70" s="376"/>
      <c r="COT70" s="376"/>
      <c r="COU70" s="376"/>
      <c r="COV70" s="376"/>
      <c r="COW70" s="376"/>
      <c r="COX70" s="376"/>
      <c r="COY70" s="376"/>
      <c r="COZ70" s="376"/>
      <c r="CPA70" s="376"/>
      <c r="CPB70" s="376"/>
      <c r="CPC70" s="376"/>
      <c r="CPD70" s="376"/>
      <c r="CPE70" s="376"/>
      <c r="CPF70" s="376"/>
      <c r="CPG70" s="376"/>
      <c r="CPH70" s="376"/>
      <c r="CPI70" s="376"/>
      <c r="CPJ70" s="376"/>
      <c r="CPK70" s="376"/>
      <c r="CPL70" s="376"/>
      <c r="CPM70" s="376"/>
      <c r="CPN70" s="376"/>
      <c r="CPO70" s="376"/>
      <c r="CPP70" s="376"/>
      <c r="CPQ70" s="376"/>
      <c r="CPR70" s="376"/>
      <c r="CPS70" s="376"/>
      <c r="CPT70" s="376"/>
      <c r="CPU70" s="376"/>
      <c r="CPV70" s="376"/>
      <c r="CPW70" s="376"/>
      <c r="CPX70" s="376"/>
      <c r="CPY70" s="376"/>
      <c r="CPZ70" s="376"/>
      <c r="CQA70" s="376"/>
      <c r="CQB70" s="376"/>
      <c r="CQC70" s="376"/>
      <c r="CQD70" s="376"/>
      <c r="CQE70" s="376"/>
      <c r="CQF70" s="376"/>
      <c r="CQG70" s="376"/>
      <c r="CQH70" s="376"/>
      <c r="CQI70" s="376"/>
      <c r="CQJ70" s="376"/>
      <c r="CQK70" s="376"/>
      <c r="CQL70" s="376"/>
      <c r="CQM70" s="376"/>
      <c r="CQN70" s="376"/>
      <c r="CQO70" s="376"/>
      <c r="CQP70" s="376"/>
      <c r="CQQ70" s="376"/>
      <c r="CQR70" s="376"/>
      <c r="CQS70" s="376"/>
      <c r="CQT70" s="376"/>
      <c r="CQU70" s="376"/>
      <c r="CQV70" s="376"/>
      <c r="CQW70" s="376"/>
      <c r="CQX70" s="376"/>
      <c r="CQY70" s="376"/>
      <c r="CQZ70" s="376"/>
      <c r="CRA70" s="376"/>
      <c r="CRB70" s="376"/>
      <c r="CRC70" s="376"/>
      <c r="CRD70" s="376"/>
      <c r="CRE70" s="376"/>
      <c r="CRF70" s="376"/>
      <c r="CRG70" s="376"/>
      <c r="CRH70" s="376"/>
      <c r="CRI70" s="376"/>
      <c r="CRJ70" s="376"/>
      <c r="CRK70" s="376"/>
      <c r="CRL70" s="376"/>
      <c r="CRM70" s="376"/>
      <c r="CRN70" s="376"/>
      <c r="CRO70" s="376"/>
      <c r="CRP70" s="376"/>
      <c r="CRQ70" s="376"/>
      <c r="CRR70" s="376"/>
      <c r="CRS70" s="376"/>
      <c r="CRT70" s="376"/>
      <c r="CRU70" s="376"/>
      <c r="CRV70" s="376"/>
      <c r="CRW70" s="376"/>
      <c r="CRX70" s="376"/>
      <c r="CRY70" s="376"/>
      <c r="CRZ70" s="376"/>
      <c r="CSA70" s="376"/>
      <c r="CSB70" s="376"/>
      <c r="CSC70" s="376"/>
      <c r="CSD70" s="376"/>
      <c r="CSE70" s="376"/>
      <c r="CSF70" s="376"/>
      <c r="CSG70" s="376"/>
      <c r="CSH70" s="376"/>
      <c r="CSI70" s="376"/>
      <c r="CSJ70" s="376"/>
      <c r="CSK70" s="376"/>
      <c r="CSL70" s="376"/>
      <c r="CSM70" s="376"/>
      <c r="CSN70" s="376"/>
      <c r="CSO70" s="376"/>
      <c r="CSP70" s="376"/>
      <c r="CSQ70" s="376"/>
      <c r="CSR70" s="376"/>
      <c r="CSS70" s="376"/>
      <c r="CST70" s="376"/>
      <c r="CSU70" s="376"/>
      <c r="CSV70" s="376"/>
      <c r="CSW70" s="376"/>
      <c r="CSX70" s="376"/>
      <c r="CSY70" s="376"/>
      <c r="CSZ70" s="376"/>
      <c r="CTA70" s="376"/>
      <c r="CTB70" s="376"/>
      <c r="CTC70" s="376"/>
      <c r="CTD70" s="376"/>
      <c r="CTE70" s="376"/>
      <c r="CTF70" s="376"/>
      <c r="CTG70" s="376"/>
      <c r="CTH70" s="376"/>
      <c r="CTI70" s="376"/>
      <c r="CTJ70" s="376"/>
      <c r="CTK70" s="376"/>
      <c r="CTL70" s="376"/>
      <c r="CTM70" s="376"/>
      <c r="CTN70" s="376"/>
      <c r="CTO70" s="376"/>
      <c r="CTP70" s="376"/>
      <c r="CTQ70" s="376"/>
      <c r="CTR70" s="376"/>
      <c r="CTS70" s="376"/>
      <c r="CTT70" s="376"/>
      <c r="CTU70" s="376"/>
      <c r="CTV70" s="376"/>
      <c r="CTW70" s="376"/>
      <c r="CTX70" s="376"/>
      <c r="CTY70" s="376"/>
      <c r="CTZ70" s="376"/>
      <c r="CUA70" s="376"/>
      <c r="CUB70" s="376"/>
      <c r="CUC70" s="376"/>
      <c r="CUD70" s="376"/>
      <c r="CUE70" s="376"/>
      <c r="CUF70" s="376"/>
      <c r="CUG70" s="376"/>
      <c r="CUH70" s="376"/>
      <c r="CUI70" s="376"/>
      <c r="CUJ70" s="376"/>
      <c r="CUK70" s="376"/>
      <c r="CUL70" s="376"/>
      <c r="CUM70" s="376"/>
      <c r="CUN70" s="376"/>
      <c r="CUO70" s="376"/>
      <c r="CUP70" s="376"/>
      <c r="CUQ70" s="376"/>
      <c r="CUR70" s="376"/>
      <c r="CUS70" s="376"/>
      <c r="CUT70" s="376"/>
      <c r="CUU70" s="376"/>
      <c r="CUV70" s="376"/>
      <c r="CUW70" s="376"/>
      <c r="CUX70" s="376"/>
      <c r="CUY70" s="376"/>
      <c r="CUZ70" s="376"/>
      <c r="CVA70" s="376"/>
      <c r="CVB70" s="376"/>
      <c r="CVC70" s="376"/>
      <c r="CVD70" s="376"/>
      <c r="CVE70" s="376"/>
      <c r="CVF70" s="376"/>
      <c r="CVG70" s="376"/>
      <c r="CVH70" s="376"/>
      <c r="CVI70" s="376"/>
      <c r="CVJ70" s="376"/>
      <c r="CVK70" s="376"/>
      <c r="CVL70" s="376"/>
      <c r="CVM70" s="376"/>
      <c r="CVN70" s="376"/>
      <c r="CVO70" s="376"/>
      <c r="CVP70" s="376"/>
      <c r="CVQ70" s="376"/>
      <c r="CVR70" s="376"/>
      <c r="CVS70" s="376"/>
      <c r="CVT70" s="376"/>
      <c r="CVU70" s="376"/>
      <c r="CVV70" s="376"/>
      <c r="CVW70" s="376"/>
      <c r="CVX70" s="376"/>
      <c r="CVY70" s="376"/>
      <c r="CVZ70" s="376"/>
      <c r="CWA70" s="376"/>
      <c r="CWB70" s="376"/>
      <c r="CWC70" s="376"/>
      <c r="CWD70" s="376"/>
      <c r="CWE70" s="376"/>
      <c r="CWF70" s="376"/>
      <c r="CWG70" s="376"/>
      <c r="CWH70" s="376"/>
      <c r="CWI70" s="376"/>
      <c r="CWJ70" s="376"/>
      <c r="CWK70" s="376"/>
      <c r="CWL70" s="376"/>
      <c r="CWM70" s="376"/>
      <c r="CWN70" s="376"/>
      <c r="CWO70" s="376"/>
      <c r="CWP70" s="376"/>
      <c r="CWQ70" s="376"/>
      <c r="CWR70" s="376"/>
      <c r="CWS70" s="376"/>
      <c r="CWT70" s="376"/>
      <c r="CWU70" s="376"/>
      <c r="CWV70" s="376"/>
      <c r="CWW70" s="376"/>
      <c r="CWX70" s="376"/>
      <c r="CWY70" s="376"/>
      <c r="CWZ70" s="376"/>
      <c r="CXA70" s="376"/>
      <c r="CXB70" s="376"/>
      <c r="CXC70" s="376"/>
      <c r="CXD70" s="376"/>
      <c r="CXE70" s="376"/>
      <c r="CXF70" s="376"/>
      <c r="CXG70" s="376"/>
      <c r="CXH70" s="376"/>
      <c r="CXI70" s="376"/>
      <c r="CXJ70" s="376"/>
      <c r="CXK70" s="376"/>
      <c r="CXL70" s="376"/>
      <c r="CXM70" s="376"/>
      <c r="CXN70" s="376"/>
      <c r="CXO70" s="376"/>
      <c r="CXP70" s="376"/>
      <c r="CXQ70" s="376"/>
      <c r="CXR70" s="376"/>
      <c r="CXS70" s="376"/>
      <c r="CXT70" s="376"/>
      <c r="CXU70" s="376"/>
      <c r="CXV70" s="376"/>
      <c r="CXW70" s="376"/>
      <c r="CXX70" s="376"/>
      <c r="CXY70" s="376"/>
      <c r="CXZ70" s="376"/>
      <c r="CYA70" s="376"/>
      <c r="CYB70" s="376"/>
      <c r="CYC70" s="376"/>
      <c r="CYD70" s="376"/>
      <c r="CYE70" s="376"/>
      <c r="CYF70" s="376"/>
      <c r="CYG70" s="376"/>
      <c r="CYH70" s="376"/>
      <c r="CYI70" s="376"/>
      <c r="CYJ70" s="376"/>
      <c r="CYK70" s="376"/>
      <c r="CYL70" s="376"/>
      <c r="CYM70" s="376"/>
      <c r="CYN70" s="376"/>
      <c r="CYO70" s="376"/>
      <c r="CYP70" s="376"/>
      <c r="CYQ70" s="376"/>
      <c r="CYR70" s="376"/>
      <c r="CYS70" s="376"/>
      <c r="CYT70" s="376"/>
      <c r="CYU70" s="376"/>
      <c r="CYV70" s="376"/>
      <c r="CYW70" s="376"/>
      <c r="CYX70" s="376"/>
      <c r="CYY70" s="376"/>
      <c r="CYZ70" s="376"/>
      <c r="CZA70" s="376"/>
      <c r="CZB70" s="376"/>
      <c r="CZC70" s="376"/>
      <c r="CZD70" s="376"/>
      <c r="CZE70" s="376"/>
      <c r="CZF70" s="376"/>
      <c r="CZG70" s="376"/>
      <c r="CZH70" s="376"/>
      <c r="CZI70" s="376"/>
      <c r="CZJ70" s="376"/>
      <c r="CZK70" s="376"/>
      <c r="CZL70" s="376"/>
      <c r="CZM70" s="376"/>
      <c r="CZN70" s="376"/>
      <c r="CZO70" s="376"/>
      <c r="CZP70" s="376"/>
      <c r="CZQ70" s="376"/>
      <c r="CZR70" s="376"/>
      <c r="CZS70" s="376"/>
      <c r="CZT70" s="376"/>
      <c r="CZU70" s="376"/>
      <c r="CZV70" s="376"/>
      <c r="CZW70" s="376"/>
      <c r="CZX70" s="376"/>
      <c r="CZY70" s="376"/>
      <c r="CZZ70" s="376"/>
      <c r="DAA70" s="376"/>
      <c r="DAB70" s="376"/>
      <c r="DAC70" s="376"/>
      <c r="DAD70" s="376"/>
      <c r="DAE70" s="376"/>
      <c r="DAF70" s="376"/>
      <c r="DAG70" s="376"/>
      <c r="DAH70" s="376"/>
      <c r="DAI70" s="376"/>
      <c r="DAJ70" s="376"/>
      <c r="DAK70" s="376"/>
      <c r="DAL70" s="376"/>
      <c r="DAM70" s="376"/>
      <c r="DAN70" s="376"/>
      <c r="DAO70" s="376"/>
      <c r="DAP70" s="376"/>
      <c r="DAQ70" s="376"/>
      <c r="DAR70" s="376"/>
      <c r="DAS70" s="376"/>
      <c r="DAT70" s="376"/>
      <c r="DAU70" s="376"/>
      <c r="DAV70" s="376"/>
      <c r="DAW70" s="376"/>
      <c r="DAX70" s="376"/>
      <c r="DAY70" s="376"/>
      <c r="DAZ70" s="376"/>
      <c r="DBA70" s="376"/>
      <c r="DBB70" s="376"/>
      <c r="DBC70" s="376"/>
      <c r="DBD70" s="376"/>
      <c r="DBE70" s="376"/>
      <c r="DBF70" s="376"/>
      <c r="DBG70" s="376"/>
      <c r="DBH70" s="376"/>
      <c r="DBI70" s="376"/>
      <c r="DBJ70" s="376"/>
      <c r="DBK70" s="376"/>
      <c r="DBL70" s="376"/>
      <c r="DBM70" s="376"/>
      <c r="DBN70" s="376"/>
      <c r="DBO70" s="376"/>
      <c r="DBP70" s="376"/>
      <c r="DBQ70" s="376"/>
      <c r="DBR70" s="376"/>
      <c r="DBS70" s="376"/>
      <c r="DBT70" s="376"/>
      <c r="DBU70" s="376"/>
      <c r="DBV70" s="376"/>
      <c r="DBW70" s="376"/>
      <c r="DBX70" s="376"/>
      <c r="DBY70" s="376"/>
      <c r="DBZ70" s="376"/>
      <c r="DCA70" s="376"/>
      <c r="DCB70" s="376"/>
      <c r="DCC70" s="376"/>
      <c r="DCD70" s="376"/>
      <c r="DCE70" s="376"/>
      <c r="DCF70" s="376"/>
      <c r="DCG70" s="376"/>
      <c r="DCH70" s="376"/>
      <c r="DCI70" s="376"/>
      <c r="DCJ70" s="376"/>
      <c r="DCK70" s="376"/>
      <c r="DCL70" s="376"/>
      <c r="DCM70" s="376"/>
      <c r="DCN70" s="376"/>
      <c r="DCO70" s="376"/>
      <c r="DCP70" s="376"/>
      <c r="DCQ70" s="376"/>
      <c r="DCR70" s="376"/>
      <c r="DCS70" s="376"/>
      <c r="DCT70" s="376"/>
      <c r="DCU70" s="376"/>
      <c r="DCV70" s="376"/>
      <c r="DCW70" s="376"/>
      <c r="DCX70" s="376"/>
      <c r="DCY70" s="376"/>
      <c r="DCZ70" s="376"/>
      <c r="DDA70" s="376"/>
      <c r="DDB70" s="376"/>
      <c r="DDC70" s="376"/>
      <c r="DDD70" s="376"/>
      <c r="DDE70" s="376"/>
      <c r="DDF70" s="376"/>
      <c r="DDG70" s="376"/>
      <c r="DDH70" s="376"/>
      <c r="DDI70" s="376"/>
      <c r="DDJ70" s="376"/>
      <c r="DDK70" s="376"/>
      <c r="DDL70" s="376"/>
      <c r="DDM70" s="376"/>
      <c r="DDN70" s="376"/>
      <c r="DDO70" s="376"/>
      <c r="DDP70" s="376"/>
      <c r="DDQ70" s="376"/>
      <c r="DDR70" s="376"/>
      <c r="DDS70" s="376"/>
      <c r="DDT70" s="376"/>
      <c r="DDU70" s="376"/>
      <c r="DDV70" s="376"/>
      <c r="DDW70" s="376"/>
      <c r="DDX70" s="376"/>
      <c r="DDY70" s="376"/>
      <c r="DDZ70" s="376"/>
      <c r="DEA70" s="376"/>
      <c r="DEB70" s="376"/>
      <c r="DEC70" s="376"/>
      <c r="DED70" s="376"/>
      <c r="DEE70" s="376"/>
      <c r="DEF70" s="376"/>
      <c r="DEG70" s="376"/>
      <c r="DEH70" s="376"/>
      <c r="DEI70" s="376"/>
      <c r="DEJ70" s="376"/>
      <c r="DEK70" s="376"/>
      <c r="DEL70" s="376"/>
      <c r="DEM70" s="376"/>
      <c r="DEN70" s="376"/>
      <c r="DEO70" s="376"/>
      <c r="DEP70" s="376"/>
      <c r="DEQ70" s="376"/>
      <c r="DER70" s="376"/>
      <c r="DES70" s="376"/>
      <c r="DET70" s="376"/>
      <c r="DEU70" s="376"/>
      <c r="DEV70" s="376"/>
      <c r="DEW70" s="376"/>
      <c r="DEX70" s="376"/>
      <c r="DEY70" s="376"/>
      <c r="DEZ70" s="376"/>
      <c r="DFA70" s="376"/>
      <c r="DFB70" s="376"/>
      <c r="DFC70" s="376"/>
      <c r="DFD70" s="376"/>
      <c r="DFE70" s="376"/>
      <c r="DFF70" s="376"/>
      <c r="DFG70" s="376"/>
      <c r="DFH70" s="376"/>
      <c r="DFI70" s="376"/>
      <c r="DFJ70" s="376"/>
      <c r="DFK70" s="376"/>
      <c r="DFL70" s="376"/>
      <c r="DFM70" s="376"/>
      <c r="DFN70" s="376"/>
      <c r="DFO70" s="376"/>
      <c r="DFP70" s="376"/>
      <c r="DFQ70" s="376"/>
      <c r="DFR70" s="376"/>
      <c r="DFS70" s="376"/>
      <c r="DFT70" s="376"/>
      <c r="DFU70" s="376"/>
      <c r="DFV70" s="376"/>
      <c r="DFW70" s="376"/>
      <c r="DFX70" s="376"/>
      <c r="DFY70" s="376"/>
      <c r="DFZ70" s="376"/>
      <c r="DGA70" s="376"/>
      <c r="DGB70" s="376"/>
      <c r="DGC70" s="376"/>
      <c r="DGD70" s="376"/>
      <c r="DGE70" s="376"/>
      <c r="DGF70" s="376"/>
      <c r="DGG70" s="376"/>
      <c r="DGH70" s="376"/>
      <c r="DGI70" s="376"/>
      <c r="DGJ70" s="376"/>
      <c r="DGK70" s="376"/>
      <c r="DGL70" s="376"/>
      <c r="DGM70" s="376"/>
      <c r="DGN70" s="376"/>
      <c r="DGO70" s="376"/>
      <c r="DGP70" s="376"/>
      <c r="DGQ70" s="376"/>
      <c r="DGR70" s="376"/>
      <c r="DGS70" s="376"/>
      <c r="DGT70" s="376"/>
      <c r="DGU70" s="376"/>
      <c r="DGV70" s="376"/>
      <c r="DGW70" s="376"/>
      <c r="DGX70" s="376"/>
      <c r="DGY70" s="376"/>
      <c r="DGZ70" s="376"/>
      <c r="DHA70" s="376"/>
      <c r="DHB70" s="376"/>
      <c r="DHC70" s="376"/>
      <c r="DHD70" s="376"/>
      <c r="DHE70" s="376"/>
      <c r="DHF70" s="376"/>
      <c r="DHG70" s="376"/>
      <c r="DHH70" s="376"/>
      <c r="DHI70" s="376"/>
      <c r="DHJ70" s="376"/>
      <c r="DHK70" s="376"/>
      <c r="DHL70" s="376"/>
      <c r="DHM70" s="376"/>
      <c r="DHN70" s="376"/>
      <c r="DHO70" s="376"/>
      <c r="DHP70" s="376"/>
      <c r="DHQ70" s="376"/>
      <c r="DHR70" s="376"/>
      <c r="DHS70" s="376"/>
      <c r="DHT70" s="376"/>
      <c r="DHU70" s="376"/>
      <c r="DHV70" s="376"/>
      <c r="DHW70" s="376"/>
      <c r="DHX70" s="376"/>
      <c r="DHY70" s="376"/>
      <c r="DHZ70" s="376"/>
      <c r="DIA70" s="376"/>
      <c r="DIB70" s="376"/>
      <c r="DIC70" s="376"/>
      <c r="DID70" s="376"/>
      <c r="DIE70" s="376"/>
      <c r="DIF70" s="376"/>
      <c r="DIG70" s="376"/>
      <c r="DIH70" s="376"/>
      <c r="DII70" s="376"/>
      <c r="DIJ70" s="376"/>
      <c r="DIK70" s="376"/>
      <c r="DIL70" s="376"/>
      <c r="DIM70" s="376"/>
      <c r="DIN70" s="376"/>
      <c r="DIO70" s="376"/>
      <c r="DIP70" s="376"/>
      <c r="DIQ70" s="376"/>
      <c r="DIR70" s="376"/>
      <c r="DIS70" s="376"/>
      <c r="DIT70" s="376"/>
      <c r="DIU70" s="376"/>
      <c r="DIV70" s="376"/>
      <c r="DIW70" s="376"/>
      <c r="DIX70" s="376"/>
      <c r="DIY70" s="376"/>
      <c r="DIZ70" s="376"/>
      <c r="DJA70" s="376"/>
      <c r="DJB70" s="376"/>
      <c r="DJC70" s="376"/>
      <c r="DJD70" s="376"/>
      <c r="DJE70" s="376"/>
      <c r="DJF70" s="376"/>
      <c r="DJG70" s="376"/>
      <c r="DJH70" s="376"/>
      <c r="DJI70" s="376"/>
      <c r="DJJ70" s="376"/>
      <c r="DJK70" s="376"/>
      <c r="DJL70" s="376"/>
      <c r="DJM70" s="376"/>
      <c r="DJN70" s="376"/>
      <c r="DJO70" s="376"/>
      <c r="DJP70" s="376"/>
      <c r="DJQ70" s="376"/>
      <c r="DJR70" s="376"/>
      <c r="DJS70" s="376"/>
      <c r="DJT70" s="376"/>
      <c r="DJU70" s="376"/>
      <c r="DJV70" s="376"/>
      <c r="DJW70" s="376"/>
      <c r="DJX70" s="376"/>
      <c r="DJY70" s="376"/>
      <c r="DJZ70" s="376"/>
      <c r="DKA70" s="376"/>
      <c r="DKB70" s="376"/>
      <c r="DKC70" s="376"/>
      <c r="DKD70" s="376"/>
      <c r="DKE70" s="376"/>
      <c r="DKF70" s="376"/>
      <c r="DKG70" s="376"/>
      <c r="DKH70" s="376"/>
      <c r="DKI70" s="376"/>
      <c r="DKJ70" s="376"/>
      <c r="DKK70" s="376"/>
      <c r="DKL70" s="376"/>
      <c r="DKM70" s="376"/>
      <c r="DKN70" s="376"/>
      <c r="DKO70" s="376"/>
      <c r="DKP70" s="376"/>
      <c r="DKQ70" s="376"/>
      <c r="DKR70" s="376"/>
      <c r="DKS70" s="376"/>
      <c r="DKT70" s="376"/>
      <c r="DKU70" s="376"/>
      <c r="DKV70" s="376"/>
      <c r="DKW70" s="376"/>
      <c r="DKX70" s="376"/>
      <c r="DKY70" s="376"/>
      <c r="DKZ70" s="376"/>
      <c r="DLA70" s="376"/>
      <c r="DLB70" s="376"/>
      <c r="DLC70" s="376"/>
      <c r="DLD70" s="376"/>
      <c r="DLE70" s="376"/>
      <c r="DLF70" s="376"/>
      <c r="DLG70" s="376"/>
      <c r="DLH70" s="376"/>
      <c r="DLI70" s="376"/>
      <c r="DLJ70" s="376"/>
      <c r="DLK70" s="376"/>
      <c r="DLL70" s="376"/>
      <c r="DLM70" s="376"/>
      <c r="DLN70" s="376"/>
      <c r="DLO70" s="376"/>
      <c r="DLP70" s="376"/>
      <c r="DLQ70" s="376"/>
      <c r="DLR70" s="376"/>
      <c r="DLS70" s="376"/>
      <c r="DLT70" s="376"/>
      <c r="DLU70" s="376"/>
      <c r="DLV70" s="376"/>
      <c r="DLW70" s="376"/>
      <c r="DLX70" s="376"/>
      <c r="DLY70" s="376"/>
      <c r="DLZ70" s="376"/>
      <c r="DMA70" s="376"/>
      <c r="DMB70" s="376"/>
      <c r="DMC70" s="376"/>
      <c r="DMD70" s="376"/>
      <c r="DME70" s="376"/>
      <c r="DMF70" s="376"/>
      <c r="DMG70" s="376"/>
      <c r="DMH70" s="376"/>
      <c r="DMI70" s="376"/>
      <c r="DMJ70" s="376"/>
      <c r="DMK70" s="376"/>
      <c r="DML70" s="376"/>
      <c r="DMM70" s="376"/>
      <c r="DMN70" s="376"/>
      <c r="DMO70" s="376"/>
      <c r="DMP70" s="376"/>
      <c r="DMQ70" s="376"/>
      <c r="DMR70" s="376"/>
      <c r="DMS70" s="376"/>
      <c r="DMT70" s="376"/>
      <c r="DMU70" s="376"/>
      <c r="DMV70" s="376"/>
      <c r="DMW70" s="376"/>
      <c r="DMX70" s="376"/>
      <c r="DMY70" s="376"/>
      <c r="DMZ70" s="376"/>
      <c r="DNA70" s="376"/>
      <c r="DNB70" s="376"/>
      <c r="DNC70" s="376"/>
      <c r="DND70" s="376"/>
      <c r="DNE70" s="376"/>
      <c r="DNF70" s="376"/>
      <c r="DNG70" s="376"/>
      <c r="DNH70" s="376"/>
      <c r="DNI70" s="376"/>
      <c r="DNJ70" s="376"/>
      <c r="DNK70" s="376"/>
      <c r="DNL70" s="376"/>
      <c r="DNM70" s="376"/>
      <c r="DNN70" s="376"/>
      <c r="DNO70" s="376"/>
      <c r="DNP70" s="376"/>
      <c r="DNQ70" s="376"/>
      <c r="DNR70" s="376"/>
      <c r="DNS70" s="376"/>
      <c r="DNT70" s="376"/>
      <c r="DNU70" s="376"/>
      <c r="DNV70" s="376"/>
      <c r="DNW70" s="376"/>
      <c r="DNX70" s="376"/>
      <c r="DNY70" s="376"/>
      <c r="DNZ70" s="376"/>
      <c r="DOA70" s="376"/>
      <c r="DOB70" s="376"/>
      <c r="DOC70" s="376"/>
      <c r="DOD70" s="376"/>
      <c r="DOE70" s="376"/>
      <c r="DOF70" s="376"/>
      <c r="DOG70" s="376"/>
      <c r="DOH70" s="376"/>
      <c r="DOI70" s="376"/>
      <c r="DOJ70" s="376"/>
      <c r="DOK70" s="376"/>
      <c r="DOL70" s="376"/>
      <c r="DOM70" s="376"/>
      <c r="DON70" s="376"/>
      <c r="DOO70" s="376"/>
      <c r="DOP70" s="376"/>
      <c r="DOQ70" s="376"/>
      <c r="DOR70" s="376"/>
      <c r="DOS70" s="376"/>
      <c r="DOT70" s="376"/>
      <c r="DOU70" s="376"/>
      <c r="DOV70" s="376"/>
      <c r="DOW70" s="376"/>
      <c r="DOX70" s="376"/>
      <c r="DOY70" s="376"/>
      <c r="DOZ70" s="376"/>
      <c r="DPA70" s="376"/>
      <c r="DPB70" s="376"/>
      <c r="DPC70" s="376"/>
      <c r="DPD70" s="376"/>
      <c r="DPE70" s="376"/>
      <c r="DPF70" s="376"/>
      <c r="DPG70" s="376"/>
      <c r="DPH70" s="376"/>
      <c r="DPI70" s="376"/>
      <c r="DPJ70" s="376"/>
      <c r="DPK70" s="376"/>
      <c r="DPL70" s="376"/>
      <c r="DPM70" s="376"/>
      <c r="DPN70" s="376"/>
      <c r="DPO70" s="376"/>
      <c r="DPP70" s="376"/>
      <c r="DPQ70" s="376"/>
      <c r="DPR70" s="376"/>
      <c r="DPS70" s="376"/>
      <c r="DPT70" s="376"/>
      <c r="DPU70" s="376"/>
      <c r="DPV70" s="376"/>
      <c r="DPW70" s="376"/>
      <c r="DPX70" s="376"/>
      <c r="DPY70" s="376"/>
      <c r="DPZ70" s="376"/>
      <c r="DQA70" s="376"/>
      <c r="DQB70" s="376"/>
      <c r="DQC70" s="376"/>
      <c r="DQD70" s="376"/>
      <c r="DQE70" s="376"/>
      <c r="DQF70" s="376"/>
      <c r="DQG70" s="376"/>
      <c r="DQH70" s="376"/>
      <c r="DQI70" s="376"/>
      <c r="DQJ70" s="376"/>
      <c r="DQK70" s="376"/>
      <c r="DQL70" s="376"/>
      <c r="DQM70" s="376"/>
      <c r="DQN70" s="376"/>
      <c r="DQO70" s="376"/>
      <c r="DQP70" s="376"/>
      <c r="DQQ70" s="376"/>
      <c r="DQR70" s="376"/>
      <c r="DQS70" s="376"/>
      <c r="DQT70" s="376"/>
      <c r="DQU70" s="376"/>
      <c r="DQV70" s="376"/>
      <c r="DQW70" s="376"/>
      <c r="DQX70" s="376"/>
      <c r="DQY70" s="376"/>
      <c r="DQZ70" s="376"/>
      <c r="DRA70" s="376"/>
      <c r="DRB70" s="376"/>
      <c r="DRC70" s="376"/>
      <c r="DRD70" s="376"/>
      <c r="DRE70" s="376"/>
      <c r="DRF70" s="376"/>
      <c r="DRG70" s="376"/>
      <c r="DRH70" s="376"/>
      <c r="DRI70" s="376"/>
      <c r="DRJ70" s="376"/>
      <c r="DRK70" s="376"/>
      <c r="DRL70" s="376"/>
      <c r="DRM70" s="376"/>
      <c r="DRN70" s="376"/>
      <c r="DRO70" s="376"/>
      <c r="DRP70" s="376"/>
      <c r="DRQ70" s="376"/>
      <c r="DRR70" s="376"/>
      <c r="DRS70" s="376"/>
      <c r="DRT70" s="376"/>
      <c r="DRU70" s="376"/>
      <c r="DRV70" s="376"/>
      <c r="DRW70" s="376"/>
      <c r="DRX70" s="376"/>
      <c r="DRY70" s="376"/>
      <c r="DRZ70" s="376"/>
      <c r="DSA70" s="376"/>
      <c r="DSB70" s="376"/>
      <c r="DSC70" s="376"/>
      <c r="DSD70" s="376"/>
      <c r="DSE70" s="376"/>
      <c r="DSF70" s="376"/>
      <c r="DSG70" s="376"/>
      <c r="DSH70" s="376"/>
      <c r="DSI70" s="376"/>
      <c r="DSJ70" s="376"/>
      <c r="DSK70" s="376"/>
      <c r="DSL70" s="376"/>
      <c r="DSM70" s="376"/>
      <c r="DSN70" s="376"/>
      <c r="DSO70" s="376"/>
      <c r="DSP70" s="376"/>
      <c r="DSQ70" s="376"/>
      <c r="DSR70" s="376"/>
      <c r="DSS70" s="376"/>
      <c r="DST70" s="376"/>
      <c r="DSU70" s="376"/>
      <c r="DSV70" s="376"/>
      <c r="DSW70" s="376"/>
      <c r="DSX70" s="376"/>
      <c r="DSY70" s="376"/>
      <c r="DSZ70" s="376"/>
      <c r="DTA70" s="376"/>
      <c r="DTB70" s="376"/>
      <c r="DTC70" s="376"/>
      <c r="DTD70" s="376"/>
      <c r="DTE70" s="376"/>
      <c r="DTF70" s="376"/>
      <c r="DTG70" s="376"/>
      <c r="DTH70" s="376"/>
      <c r="DTI70" s="376"/>
      <c r="DTJ70" s="376"/>
      <c r="DTK70" s="376"/>
      <c r="DTL70" s="376"/>
      <c r="DTM70" s="376"/>
      <c r="DTN70" s="376"/>
      <c r="DTO70" s="376"/>
      <c r="DTP70" s="376"/>
      <c r="DTQ70" s="376"/>
      <c r="DTR70" s="376"/>
      <c r="DTS70" s="376"/>
      <c r="DTT70" s="376"/>
      <c r="DTU70" s="376"/>
      <c r="DTV70" s="376"/>
      <c r="DTW70" s="376"/>
      <c r="DTX70" s="376"/>
      <c r="DTY70" s="376"/>
      <c r="DTZ70" s="376"/>
      <c r="DUA70" s="376"/>
      <c r="DUB70" s="376"/>
      <c r="DUC70" s="376"/>
      <c r="DUD70" s="376"/>
      <c r="DUE70" s="376"/>
      <c r="DUF70" s="376"/>
      <c r="DUG70" s="376"/>
      <c r="DUH70" s="376"/>
      <c r="DUI70" s="376"/>
      <c r="DUJ70" s="376"/>
      <c r="DUK70" s="376"/>
      <c r="DUL70" s="376"/>
      <c r="DUM70" s="376"/>
      <c r="DUN70" s="376"/>
      <c r="DUO70" s="376"/>
      <c r="DUP70" s="376"/>
      <c r="DUQ70" s="376"/>
      <c r="DUR70" s="376"/>
      <c r="DUS70" s="376"/>
      <c r="DUT70" s="376"/>
      <c r="DUU70" s="376"/>
      <c r="DUV70" s="376"/>
      <c r="DUW70" s="376"/>
      <c r="DUX70" s="376"/>
      <c r="DUY70" s="376"/>
      <c r="DUZ70" s="376"/>
      <c r="DVA70" s="376"/>
      <c r="DVB70" s="376"/>
      <c r="DVC70" s="376"/>
      <c r="DVD70" s="376"/>
      <c r="DVE70" s="376"/>
      <c r="DVF70" s="376"/>
      <c r="DVG70" s="376"/>
      <c r="DVH70" s="376"/>
      <c r="DVI70" s="376"/>
      <c r="DVJ70" s="376"/>
      <c r="DVK70" s="376"/>
      <c r="DVL70" s="376"/>
      <c r="DVM70" s="376"/>
      <c r="DVN70" s="376"/>
      <c r="DVO70" s="376"/>
      <c r="DVP70" s="376"/>
      <c r="DVQ70" s="376"/>
      <c r="DVR70" s="376"/>
      <c r="DVS70" s="376"/>
      <c r="DVT70" s="376"/>
      <c r="DVU70" s="376"/>
      <c r="DVV70" s="376"/>
      <c r="DVW70" s="376"/>
      <c r="DVX70" s="376"/>
      <c r="DVY70" s="376"/>
      <c r="DVZ70" s="376"/>
      <c r="DWA70" s="376"/>
      <c r="DWB70" s="376"/>
      <c r="DWC70" s="376"/>
      <c r="DWD70" s="376"/>
      <c r="DWE70" s="376"/>
      <c r="DWF70" s="376"/>
      <c r="DWG70" s="376"/>
      <c r="DWH70" s="376"/>
      <c r="DWI70" s="376"/>
      <c r="DWJ70" s="376"/>
      <c r="DWK70" s="376"/>
      <c r="DWL70" s="376"/>
      <c r="DWM70" s="376"/>
      <c r="DWN70" s="376"/>
      <c r="DWO70" s="376"/>
      <c r="DWP70" s="376"/>
      <c r="DWQ70" s="376"/>
      <c r="DWR70" s="376"/>
      <c r="DWS70" s="376"/>
      <c r="DWT70" s="376"/>
      <c r="DWU70" s="376"/>
      <c r="DWV70" s="376"/>
      <c r="DWW70" s="376"/>
      <c r="DWX70" s="376"/>
      <c r="DWY70" s="376"/>
      <c r="DWZ70" s="376"/>
      <c r="DXA70" s="376"/>
      <c r="DXB70" s="376"/>
      <c r="DXC70" s="376"/>
      <c r="DXD70" s="376"/>
      <c r="DXE70" s="376"/>
      <c r="DXF70" s="376"/>
      <c r="DXG70" s="376"/>
      <c r="DXH70" s="376"/>
      <c r="DXI70" s="376"/>
      <c r="DXJ70" s="376"/>
      <c r="DXK70" s="376"/>
      <c r="DXL70" s="376"/>
      <c r="DXM70" s="376"/>
      <c r="DXN70" s="376"/>
      <c r="DXO70" s="376"/>
      <c r="DXP70" s="376"/>
      <c r="DXQ70" s="376"/>
      <c r="DXR70" s="376"/>
      <c r="DXS70" s="376"/>
      <c r="DXT70" s="376"/>
      <c r="DXU70" s="376"/>
      <c r="DXV70" s="376"/>
      <c r="DXW70" s="376"/>
      <c r="DXX70" s="376"/>
      <c r="DXY70" s="376"/>
      <c r="DXZ70" s="376"/>
      <c r="DYA70" s="376"/>
      <c r="DYB70" s="376"/>
      <c r="DYC70" s="376"/>
      <c r="DYD70" s="376"/>
      <c r="DYE70" s="376"/>
      <c r="DYF70" s="376"/>
      <c r="DYG70" s="376"/>
      <c r="DYH70" s="376"/>
      <c r="DYI70" s="376"/>
      <c r="DYJ70" s="376"/>
      <c r="DYK70" s="376"/>
      <c r="DYL70" s="376"/>
      <c r="DYM70" s="376"/>
      <c r="DYN70" s="376"/>
      <c r="DYO70" s="376"/>
      <c r="DYP70" s="376"/>
      <c r="DYQ70" s="376"/>
      <c r="DYR70" s="376"/>
      <c r="DYS70" s="376"/>
      <c r="DYT70" s="376"/>
      <c r="DYU70" s="376"/>
      <c r="DYV70" s="376"/>
      <c r="DYW70" s="376"/>
      <c r="DYX70" s="376"/>
      <c r="DYY70" s="376"/>
      <c r="DYZ70" s="376"/>
      <c r="DZA70" s="376"/>
      <c r="DZB70" s="376"/>
      <c r="DZC70" s="376"/>
      <c r="DZD70" s="376"/>
      <c r="DZE70" s="376"/>
      <c r="DZF70" s="376"/>
      <c r="DZG70" s="376"/>
      <c r="DZH70" s="376"/>
      <c r="DZI70" s="376"/>
      <c r="DZJ70" s="376"/>
      <c r="DZK70" s="376"/>
      <c r="DZL70" s="376"/>
      <c r="DZM70" s="376"/>
      <c r="DZN70" s="376"/>
      <c r="DZO70" s="376"/>
      <c r="DZP70" s="376"/>
      <c r="DZQ70" s="376"/>
      <c r="DZR70" s="376"/>
      <c r="DZS70" s="376"/>
      <c r="DZT70" s="376"/>
      <c r="DZU70" s="376"/>
      <c r="DZV70" s="376"/>
      <c r="DZW70" s="376"/>
      <c r="DZX70" s="376"/>
      <c r="DZY70" s="376"/>
      <c r="DZZ70" s="376"/>
      <c r="EAA70" s="376"/>
      <c r="EAB70" s="376"/>
      <c r="EAC70" s="376"/>
      <c r="EAD70" s="376"/>
      <c r="EAE70" s="376"/>
      <c r="EAF70" s="376"/>
      <c r="EAG70" s="376"/>
      <c r="EAH70" s="376"/>
      <c r="EAI70" s="376"/>
      <c r="EAJ70" s="376"/>
      <c r="EAK70" s="376"/>
      <c r="EAL70" s="376"/>
      <c r="EAM70" s="376"/>
      <c r="EAN70" s="376"/>
      <c r="EAO70" s="376"/>
      <c r="EAP70" s="376"/>
      <c r="EAQ70" s="376"/>
      <c r="EAR70" s="376"/>
      <c r="EAS70" s="376"/>
      <c r="EAT70" s="376"/>
      <c r="EAU70" s="376"/>
      <c r="EAV70" s="376"/>
      <c r="EAW70" s="376"/>
      <c r="EAX70" s="376"/>
      <c r="EAY70" s="376"/>
      <c r="EAZ70" s="376"/>
      <c r="EBA70" s="376"/>
      <c r="EBB70" s="376"/>
      <c r="EBC70" s="376"/>
      <c r="EBD70" s="376"/>
      <c r="EBE70" s="376"/>
      <c r="EBF70" s="376"/>
      <c r="EBG70" s="376"/>
      <c r="EBH70" s="376"/>
      <c r="EBI70" s="376"/>
      <c r="EBJ70" s="376"/>
      <c r="EBK70" s="376"/>
      <c r="EBL70" s="376"/>
      <c r="EBM70" s="376"/>
      <c r="EBN70" s="376"/>
      <c r="EBO70" s="376"/>
      <c r="EBP70" s="376"/>
      <c r="EBQ70" s="376"/>
      <c r="EBR70" s="376"/>
      <c r="EBS70" s="376"/>
      <c r="EBT70" s="376"/>
      <c r="EBU70" s="376"/>
      <c r="EBV70" s="376"/>
      <c r="EBW70" s="376"/>
      <c r="EBX70" s="376"/>
      <c r="EBY70" s="376"/>
      <c r="EBZ70" s="376"/>
      <c r="ECA70" s="376"/>
      <c r="ECB70" s="376"/>
      <c r="ECC70" s="376"/>
      <c r="ECD70" s="376"/>
      <c r="ECE70" s="376"/>
      <c r="ECF70" s="376"/>
      <c r="ECG70" s="376"/>
      <c r="ECH70" s="376"/>
      <c r="ECI70" s="376"/>
      <c r="ECJ70" s="376"/>
      <c r="ECK70" s="376"/>
      <c r="ECL70" s="376"/>
      <c r="ECM70" s="376"/>
      <c r="ECN70" s="376"/>
      <c r="ECO70" s="376"/>
      <c r="ECP70" s="376"/>
      <c r="ECQ70" s="376"/>
      <c r="ECR70" s="376"/>
      <c r="ECS70" s="376"/>
      <c r="ECT70" s="376"/>
      <c r="ECU70" s="376"/>
      <c r="ECV70" s="376"/>
      <c r="ECW70" s="376"/>
      <c r="ECX70" s="376"/>
      <c r="ECY70" s="376"/>
      <c r="ECZ70" s="376"/>
      <c r="EDA70" s="376"/>
      <c r="EDB70" s="376"/>
      <c r="EDC70" s="376"/>
      <c r="EDD70" s="376"/>
      <c r="EDE70" s="376"/>
      <c r="EDF70" s="376"/>
      <c r="EDG70" s="376"/>
      <c r="EDH70" s="376"/>
      <c r="EDI70" s="376"/>
      <c r="EDJ70" s="376"/>
      <c r="EDK70" s="376"/>
      <c r="EDL70" s="376"/>
      <c r="EDM70" s="376"/>
      <c r="EDN70" s="376"/>
      <c r="EDO70" s="376"/>
      <c r="EDP70" s="376"/>
      <c r="EDQ70" s="376"/>
      <c r="EDR70" s="376"/>
      <c r="EDS70" s="376"/>
      <c r="EDT70" s="376"/>
      <c r="EDU70" s="376"/>
      <c r="EDV70" s="376"/>
      <c r="EDW70" s="376"/>
      <c r="EDX70" s="376"/>
      <c r="EDY70" s="376"/>
      <c r="EDZ70" s="376"/>
      <c r="EEA70" s="376"/>
      <c r="EEB70" s="376"/>
      <c r="EEC70" s="376"/>
      <c r="EED70" s="376"/>
      <c r="EEE70" s="376"/>
      <c r="EEF70" s="376"/>
      <c r="EEG70" s="376"/>
      <c r="EEH70" s="376"/>
      <c r="EEI70" s="376"/>
      <c r="EEJ70" s="376"/>
      <c r="EEK70" s="376"/>
      <c r="EEL70" s="376"/>
      <c r="EEM70" s="376"/>
      <c r="EEN70" s="376"/>
      <c r="EEO70" s="376"/>
      <c r="EEP70" s="376"/>
      <c r="EEQ70" s="376"/>
      <c r="EER70" s="376"/>
      <c r="EES70" s="376"/>
      <c r="EET70" s="376"/>
      <c r="EEU70" s="376"/>
      <c r="EEV70" s="376"/>
      <c r="EEW70" s="376"/>
      <c r="EEX70" s="376"/>
      <c r="EEY70" s="376"/>
      <c r="EEZ70" s="376"/>
      <c r="EFA70" s="376"/>
      <c r="EFB70" s="376"/>
      <c r="EFC70" s="376"/>
      <c r="EFD70" s="376"/>
      <c r="EFE70" s="376"/>
      <c r="EFF70" s="376"/>
      <c r="EFG70" s="376"/>
      <c r="EFH70" s="376"/>
      <c r="EFI70" s="376"/>
      <c r="EFJ70" s="376"/>
      <c r="EFK70" s="376"/>
      <c r="EFL70" s="376"/>
      <c r="EFM70" s="376"/>
      <c r="EFN70" s="376"/>
      <c r="EFO70" s="376"/>
      <c r="EFP70" s="376"/>
      <c r="EFQ70" s="376"/>
      <c r="EFR70" s="376"/>
      <c r="EFS70" s="376"/>
      <c r="EFT70" s="376"/>
      <c r="EFU70" s="376"/>
      <c r="EFV70" s="376"/>
      <c r="EFW70" s="376"/>
      <c r="EFX70" s="376"/>
      <c r="EFY70" s="376"/>
      <c r="EFZ70" s="376"/>
      <c r="EGA70" s="376"/>
      <c r="EGB70" s="376"/>
      <c r="EGC70" s="376"/>
      <c r="EGD70" s="376"/>
      <c r="EGE70" s="376"/>
      <c r="EGF70" s="376"/>
      <c r="EGG70" s="376"/>
      <c r="EGH70" s="376"/>
      <c r="EGI70" s="376"/>
      <c r="EGJ70" s="376"/>
      <c r="EGK70" s="376"/>
      <c r="EGL70" s="376"/>
      <c r="EGM70" s="376"/>
      <c r="EGN70" s="376"/>
      <c r="EGO70" s="376"/>
      <c r="EGP70" s="376"/>
      <c r="EGQ70" s="376"/>
      <c r="EGR70" s="376"/>
      <c r="EGS70" s="376"/>
      <c r="EGT70" s="376"/>
      <c r="EGU70" s="376"/>
      <c r="EGV70" s="376"/>
      <c r="EGW70" s="376"/>
      <c r="EGX70" s="376"/>
      <c r="EGY70" s="376"/>
      <c r="EGZ70" s="376"/>
      <c r="EHA70" s="376"/>
      <c r="EHB70" s="376"/>
      <c r="EHC70" s="376"/>
      <c r="EHD70" s="376"/>
      <c r="EHE70" s="376"/>
      <c r="EHF70" s="376"/>
      <c r="EHG70" s="376"/>
      <c r="EHH70" s="376"/>
      <c r="EHI70" s="376"/>
      <c r="EHJ70" s="376"/>
      <c r="EHK70" s="376"/>
      <c r="EHL70" s="376"/>
      <c r="EHM70" s="376"/>
      <c r="EHN70" s="376"/>
      <c r="EHO70" s="376"/>
      <c r="EHP70" s="376"/>
      <c r="EHQ70" s="376"/>
      <c r="EHR70" s="376"/>
      <c r="EHS70" s="376"/>
      <c r="EHT70" s="376"/>
      <c r="EHU70" s="376"/>
      <c r="EHV70" s="376"/>
      <c r="EHW70" s="376"/>
      <c r="EHX70" s="376"/>
      <c r="EHY70" s="376"/>
      <c r="EHZ70" s="376"/>
      <c r="EIA70" s="376"/>
      <c r="EIB70" s="376"/>
      <c r="EIC70" s="376"/>
      <c r="EID70" s="376"/>
      <c r="EIE70" s="376"/>
      <c r="EIF70" s="376"/>
      <c r="EIG70" s="376"/>
      <c r="EIH70" s="376"/>
      <c r="EII70" s="376"/>
      <c r="EIJ70" s="376"/>
      <c r="EIK70" s="376"/>
      <c r="EIL70" s="376"/>
      <c r="EIM70" s="376"/>
      <c r="EIN70" s="376"/>
      <c r="EIO70" s="376"/>
      <c r="EIP70" s="376"/>
      <c r="EIQ70" s="376"/>
      <c r="EIR70" s="376"/>
      <c r="EIS70" s="376"/>
      <c r="EIT70" s="376"/>
      <c r="EIU70" s="376"/>
      <c r="EIV70" s="376"/>
      <c r="EIW70" s="376"/>
      <c r="EIX70" s="376"/>
      <c r="EIY70" s="376"/>
      <c r="EIZ70" s="376"/>
      <c r="EJA70" s="376"/>
      <c r="EJB70" s="376"/>
      <c r="EJC70" s="376"/>
      <c r="EJD70" s="376"/>
      <c r="EJE70" s="376"/>
      <c r="EJF70" s="376"/>
      <c r="EJG70" s="376"/>
      <c r="EJH70" s="376"/>
      <c r="EJI70" s="376"/>
      <c r="EJJ70" s="376"/>
      <c r="EJK70" s="376"/>
      <c r="EJL70" s="376"/>
      <c r="EJM70" s="376"/>
      <c r="EJN70" s="376"/>
      <c r="EJO70" s="376"/>
      <c r="EJP70" s="376"/>
      <c r="EJQ70" s="376"/>
      <c r="EJR70" s="376"/>
      <c r="EJS70" s="376"/>
      <c r="EJT70" s="376"/>
      <c r="EJU70" s="376"/>
      <c r="EJV70" s="376"/>
      <c r="EJW70" s="376"/>
      <c r="EJX70" s="376"/>
      <c r="EJY70" s="376"/>
      <c r="EJZ70" s="376"/>
      <c r="EKA70" s="376"/>
      <c r="EKB70" s="376"/>
      <c r="EKC70" s="376"/>
      <c r="EKD70" s="376"/>
      <c r="EKE70" s="376"/>
      <c r="EKF70" s="376"/>
      <c r="EKG70" s="376"/>
      <c r="EKH70" s="376"/>
      <c r="EKI70" s="376"/>
      <c r="EKJ70" s="376"/>
      <c r="EKK70" s="376"/>
      <c r="EKL70" s="376"/>
      <c r="EKM70" s="376"/>
      <c r="EKN70" s="376"/>
      <c r="EKO70" s="376"/>
      <c r="EKP70" s="376"/>
      <c r="EKQ70" s="376"/>
      <c r="EKR70" s="376"/>
      <c r="EKS70" s="376"/>
      <c r="EKT70" s="376"/>
      <c r="EKU70" s="376"/>
      <c r="EKV70" s="376"/>
      <c r="EKW70" s="376"/>
      <c r="EKX70" s="376"/>
      <c r="EKY70" s="376"/>
      <c r="EKZ70" s="376"/>
      <c r="ELA70" s="376"/>
      <c r="ELB70" s="376"/>
      <c r="ELC70" s="376"/>
      <c r="ELD70" s="376"/>
      <c r="ELE70" s="376"/>
      <c r="ELF70" s="376"/>
      <c r="ELG70" s="376"/>
      <c r="ELH70" s="376"/>
      <c r="ELI70" s="376"/>
      <c r="ELJ70" s="376"/>
      <c r="ELK70" s="376"/>
      <c r="ELL70" s="376"/>
      <c r="ELM70" s="376"/>
      <c r="ELN70" s="376"/>
      <c r="ELO70" s="376"/>
      <c r="ELP70" s="376"/>
      <c r="ELQ70" s="376"/>
      <c r="ELR70" s="376"/>
      <c r="ELS70" s="376"/>
      <c r="ELT70" s="376"/>
      <c r="ELU70" s="376"/>
      <c r="ELV70" s="376"/>
      <c r="ELW70" s="376"/>
      <c r="ELX70" s="376"/>
      <c r="ELY70" s="376"/>
      <c r="ELZ70" s="376"/>
      <c r="EMA70" s="376"/>
      <c r="EMB70" s="376"/>
      <c r="EMC70" s="376"/>
      <c r="EMD70" s="376"/>
      <c r="EME70" s="376"/>
      <c r="EMF70" s="376"/>
      <c r="EMG70" s="376"/>
      <c r="EMH70" s="376"/>
      <c r="EMI70" s="376"/>
      <c r="EMJ70" s="376"/>
      <c r="EMK70" s="376"/>
      <c r="EML70" s="376"/>
      <c r="EMM70" s="376"/>
      <c r="EMN70" s="376"/>
      <c r="EMO70" s="376"/>
      <c r="EMP70" s="376"/>
      <c r="EMQ70" s="376"/>
      <c r="EMR70" s="376"/>
      <c r="EMS70" s="376"/>
      <c r="EMT70" s="376"/>
      <c r="EMU70" s="376"/>
      <c r="EMV70" s="376"/>
      <c r="EMW70" s="376"/>
      <c r="EMX70" s="376"/>
      <c r="EMY70" s="376"/>
      <c r="EMZ70" s="376"/>
      <c r="ENA70" s="376"/>
      <c r="ENB70" s="376"/>
      <c r="ENC70" s="376"/>
      <c r="END70" s="376"/>
      <c r="ENE70" s="376"/>
      <c r="ENF70" s="376"/>
      <c r="ENG70" s="376"/>
      <c r="ENH70" s="376"/>
      <c r="ENI70" s="376"/>
      <c r="ENJ70" s="376"/>
      <c r="ENK70" s="376"/>
      <c r="ENL70" s="376"/>
      <c r="ENM70" s="376"/>
      <c r="ENN70" s="376"/>
      <c r="ENO70" s="376"/>
      <c r="ENP70" s="376"/>
      <c r="ENQ70" s="376"/>
      <c r="ENR70" s="376"/>
      <c r="ENS70" s="376"/>
      <c r="ENT70" s="376"/>
      <c r="ENU70" s="376"/>
      <c r="ENV70" s="376"/>
      <c r="ENW70" s="376"/>
      <c r="ENX70" s="376"/>
      <c r="ENY70" s="376"/>
      <c r="ENZ70" s="376"/>
      <c r="EOA70" s="376"/>
      <c r="EOB70" s="376"/>
      <c r="EOC70" s="376"/>
      <c r="EOD70" s="376"/>
      <c r="EOE70" s="376"/>
      <c r="EOF70" s="376"/>
      <c r="EOG70" s="376"/>
      <c r="EOH70" s="376"/>
      <c r="EOI70" s="376"/>
      <c r="EOJ70" s="376"/>
      <c r="EOK70" s="376"/>
      <c r="EOL70" s="376"/>
      <c r="EOM70" s="376"/>
      <c r="EON70" s="376"/>
      <c r="EOO70" s="376"/>
      <c r="EOP70" s="376"/>
      <c r="EOQ70" s="376"/>
      <c r="EOR70" s="376"/>
      <c r="EOS70" s="376"/>
      <c r="EOT70" s="376"/>
      <c r="EOU70" s="376"/>
      <c r="EOV70" s="376"/>
      <c r="EOW70" s="376"/>
      <c r="EOX70" s="376"/>
      <c r="EOY70" s="376"/>
      <c r="EOZ70" s="376"/>
      <c r="EPA70" s="376"/>
      <c r="EPB70" s="376"/>
      <c r="EPC70" s="376"/>
      <c r="EPD70" s="376"/>
      <c r="EPE70" s="376"/>
      <c r="EPF70" s="376"/>
      <c r="EPG70" s="376"/>
      <c r="EPH70" s="376"/>
      <c r="EPI70" s="376"/>
      <c r="EPJ70" s="376"/>
      <c r="EPK70" s="376"/>
      <c r="EPL70" s="376"/>
      <c r="EPM70" s="376"/>
      <c r="EPN70" s="376"/>
      <c r="EPO70" s="376"/>
      <c r="EPP70" s="376"/>
      <c r="EPQ70" s="376"/>
      <c r="EPR70" s="376"/>
      <c r="EPS70" s="376"/>
      <c r="EPT70" s="376"/>
      <c r="EPU70" s="376"/>
      <c r="EPV70" s="376"/>
      <c r="EPW70" s="376"/>
      <c r="EPX70" s="376"/>
      <c r="EPY70" s="376"/>
      <c r="EPZ70" s="376"/>
      <c r="EQA70" s="376"/>
      <c r="EQB70" s="376"/>
      <c r="EQC70" s="376"/>
      <c r="EQD70" s="376"/>
      <c r="EQE70" s="376"/>
      <c r="EQF70" s="376"/>
      <c r="EQG70" s="376"/>
      <c r="EQH70" s="376"/>
      <c r="EQI70" s="376"/>
      <c r="EQJ70" s="376"/>
      <c r="EQK70" s="376"/>
      <c r="EQL70" s="376"/>
      <c r="EQM70" s="376"/>
      <c r="EQN70" s="376"/>
      <c r="EQO70" s="376"/>
      <c r="EQP70" s="376"/>
      <c r="EQQ70" s="376"/>
      <c r="EQR70" s="376"/>
      <c r="EQS70" s="376"/>
      <c r="EQT70" s="376"/>
      <c r="EQU70" s="376"/>
      <c r="EQV70" s="376"/>
      <c r="EQW70" s="376"/>
      <c r="EQX70" s="376"/>
      <c r="EQY70" s="376"/>
      <c r="EQZ70" s="376"/>
      <c r="ERA70" s="376"/>
      <c r="ERB70" s="376"/>
      <c r="ERC70" s="376"/>
      <c r="ERD70" s="376"/>
      <c r="ERE70" s="376"/>
      <c r="ERF70" s="376"/>
      <c r="ERG70" s="376"/>
      <c r="ERH70" s="376"/>
      <c r="ERI70" s="376"/>
      <c r="ERJ70" s="376"/>
      <c r="ERK70" s="376"/>
      <c r="ERL70" s="376"/>
      <c r="ERM70" s="376"/>
      <c r="ERN70" s="376"/>
      <c r="ERO70" s="376"/>
      <c r="ERP70" s="376"/>
      <c r="ERQ70" s="376"/>
      <c r="ERR70" s="376"/>
      <c r="ERS70" s="376"/>
      <c r="ERT70" s="376"/>
      <c r="ERU70" s="376"/>
      <c r="ERV70" s="376"/>
      <c r="ERW70" s="376"/>
      <c r="ERX70" s="376"/>
      <c r="ERY70" s="376"/>
      <c r="ERZ70" s="376"/>
      <c r="ESA70" s="376"/>
      <c r="ESB70" s="376"/>
      <c r="ESC70" s="376"/>
      <c r="ESD70" s="376"/>
      <c r="ESE70" s="376"/>
      <c r="ESF70" s="376"/>
      <c r="ESG70" s="376"/>
      <c r="ESH70" s="376"/>
      <c r="ESI70" s="376"/>
      <c r="ESJ70" s="376"/>
      <c r="ESK70" s="376"/>
      <c r="ESL70" s="376"/>
      <c r="ESM70" s="376"/>
      <c r="ESN70" s="376"/>
      <c r="ESO70" s="376"/>
      <c r="ESP70" s="376"/>
      <c r="ESQ70" s="376"/>
      <c r="ESR70" s="376"/>
      <c r="ESS70" s="376"/>
      <c r="EST70" s="376"/>
      <c r="ESU70" s="376"/>
      <c r="ESV70" s="376"/>
      <c r="ESW70" s="376"/>
      <c r="ESX70" s="376"/>
      <c r="ESY70" s="376"/>
      <c r="ESZ70" s="376"/>
      <c r="ETA70" s="376"/>
      <c r="ETB70" s="376"/>
      <c r="ETC70" s="376"/>
      <c r="ETD70" s="376"/>
      <c r="ETE70" s="376"/>
      <c r="ETF70" s="376"/>
      <c r="ETG70" s="376"/>
      <c r="ETH70" s="376"/>
      <c r="ETI70" s="376"/>
      <c r="ETJ70" s="376"/>
      <c r="ETK70" s="376"/>
      <c r="ETL70" s="376"/>
      <c r="ETM70" s="376"/>
      <c r="ETN70" s="376"/>
      <c r="ETO70" s="376"/>
      <c r="ETP70" s="376"/>
      <c r="ETQ70" s="376"/>
      <c r="ETR70" s="376"/>
      <c r="ETS70" s="376"/>
      <c r="ETT70" s="376"/>
      <c r="ETU70" s="376"/>
      <c r="ETV70" s="376"/>
      <c r="ETW70" s="376"/>
      <c r="ETX70" s="376"/>
      <c r="ETY70" s="376"/>
      <c r="ETZ70" s="376"/>
      <c r="EUA70" s="376"/>
      <c r="EUB70" s="376"/>
      <c r="EUC70" s="376"/>
      <c r="EUD70" s="376"/>
      <c r="EUE70" s="376"/>
      <c r="EUF70" s="376"/>
      <c r="EUG70" s="376"/>
      <c r="EUH70" s="376"/>
      <c r="EUI70" s="376"/>
      <c r="EUJ70" s="376"/>
      <c r="EUK70" s="376"/>
      <c r="EUL70" s="376"/>
      <c r="EUM70" s="376"/>
      <c r="EUN70" s="376"/>
      <c r="EUO70" s="376"/>
      <c r="EUP70" s="376"/>
      <c r="EUQ70" s="376"/>
      <c r="EUR70" s="376"/>
      <c r="EUS70" s="376"/>
      <c r="EUT70" s="376"/>
      <c r="EUU70" s="376"/>
      <c r="EUV70" s="376"/>
      <c r="EUW70" s="376"/>
      <c r="EUX70" s="376"/>
      <c r="EUY70" s="376"/>
      <c r="EUZ70" s="376"/>
      <c r="EVA70" s="376"/>
      <c r="EVB70" s="376"/>
      <c r="EVC70" s="376"/>
      <c r="EVD70" s="376"/>
      <c r="EVE70" s="376"/>
      <c r="EVF70" s="376"/>
      <c r="EVG70" s="376"/>
      <c r="EVH70" s="376"/>
      <c r="EVI70" s="376"/>
      <c r="EVJ70" s="376"/>
      <c r="EVK70" s="376"/>
      <c r="EVL70" s="376"/>
      <c r="EVM70" s="376"/>
      <c r="EVN70" s="376"/>
      <c r="EVO70" s="376"/>
      <c r="EVP70" s="376"/>
      <c r="EVQ70" s="376"/>
      <c r="EVR70" s="376"/>
      <c r="EVS70" s="376"/>
      <c r="EVT70" s="376"/>
      <c r="EVU70" s="376"/>
      <c r="EVV70" s="376"/>
      <c r="EVW70" s="376"/>
      <c r="EVX70" s="376"/>
      <c r="EVY70" s="376"/>
      <c r="EVZ70" s="376"/>
      <c r="EWA70" s="376"/>
      <c r="EWB70" s="376"/>
      <c r="EWC70" s="376"/>
      <c r="EWD70" s="376"/>
      <c r="EWE70" s="376"/>
      <c r="EWF70" s="376"/>
      <c r="EWG70" s="376"/>
      <c r="EWH70" s="376"/>
      <c r="EWI70" s="376"/>
      <c r="EWJ70" s="376"/>
      <c r="EWK70" s="376"/>
      <c r="EWL70" s="376"/>
      <c r="EWM70" s="376"/>
      <c r="EWN70" s="376"/>
      <c r="EWO70" s="376"/>
      <c r="EWP70" s="376"/>
      <c r="EWQ70" s="376"/>
      <c r="EWR70" s="376"/>
      <c r="EWS70" s="376"/>
      <c r="EWT70" s="376"/>
      <c r="EWU70" s="376"/>
      <c r="EWV70" s="376"/>
      <c r="EWW70" s="376"/>
      <c r="EWX70" s="376"/>
      <c r="EWY70" s="376"/>
      <c r="EWZ70" s="376"/>
      <c r="EXA70" s="376"/>
      <c r="EXB70" s="376"/>
      <c r="EXC70" s="376"/>
      <c r="EXD70" s="376"/>
      <c r="EXE70" s="376"/>
      <c r="EXF70" s="376"/>
      <c r="EXG70" s="376"/>
      <c r="EXH70" s="376"/>
      <c r="EXI70" s="376"/>
      <c r="EXJ70" s="376"/>
      <c r="EXK70" s="376"/>
      <c r="EXL70" s="376"/>
      <c r="EXM70" s="376"/>
      <c r="EXN70" s="376"/>
      <c r="EXO70" s="376"/>
      <c r="EXP70" s="376"/>
      <c r="EXQ70" s="376"/>
      <c r="EXR70" s="376"/>
      <c r="EXS70" s="376"/>
      <c r="EXT70" s="376"/>
      <c r="EXU70" s="376"/>
      <c r="EXV70" s="376"/>
      <c r="EXW70" s="376"/>
      <c r="EXX70" s="376"/>
      <c r="EXY70" s="376"/>
      <c r="EXZ70" s="376"/>
      <c r="EYA70" s="376"/>
      <c r="EYB70" s="376"/>
      <c r="EYC70" s="376"/>
      <c r="EYD70" s="376"/>
      <c r="EYE70" s="376"/>
      <c r="EYF70" s="376"/>
      <c r="EYG70" s="376"/>
      <c r="EYH70" s="376"/>
      <c r="EYI70" s="376"/>
      <c r="EYJ70" s="376"/>
      <c r="EYK70" s="376"/>
      <c r="EYL70" s="376"/>
      <c r="EYM70" s="376"/>
      <c r="EYN70" s="376"/>
      <c r="EYO70" s="376"/>
      <c r="EYP70" s="376"/>
      <c r="EYQ70" s="376"/>
      <c r="EYR70" s="376"/>
      <c r="EYS70" s="376"/>
      <c r="EYT70" s="376"/>
      <c r="EYU70" s="376"/>
      <c r="EYV70" s="376"/>
      <c r="EYW70" s="376"/>
      <c r="EYX70" s="376"/>
      <c r="EYY70" s="376"/>
      <c r="EYZ70" s="376"/>
      <c r="EZA70" s="376"/>
      <c r="EZB70" s="376"/>
      <c r="EZC70" s="376"/>
      <c r="EZD70" s="376"/>
      <c r="EZE70" s="376"/>
      <c r="EZF70" s="376"/>
      <c r="EZG70" s="376"/>
      <c r="EZH70" s="376"/>
      <c r="EZI70" s="376"/>
      <c r="EZJ70" s="376"/>
      <c r="EZK70" s="376"/>
      <c r="EZL70" s="376"/>
      <c r="EZM70" s="376"/>
      <c r="EZN70" s="376"/>
      <c r="EZO70" s="376"/>
      <c r="EZP70" s="376"/>
      <c r="EZQ70" s="376"/>
      <c r="EZR70" s="376"/>
      <c r="EZS70" s="376"/>
      <c r="EZT70" s="376"/>
      <c r="EZU70" s="376"/>
      <c r="EZV70" s="376"/>
      <c r="EZW70" s="376"/>
      <c r="EZX70" s="376"/>
      <c r="EZY70" s="376"/>
      <c r="EZZ70" s="376"/>
      <c r="FAA70" s="376"/>
      <c r="FAB70" s="376"/>
      <c r="FAC70" s="376"/>
      <c r="FAD70" s="376"/>
      <c r="FAE70" s="376"/>
      <c r="FAF70" s="376"/>
      <c r="FAG70" s="376"/>
      <c r="FAH70" s="376"/>
      <c r="FAI70" s="376"/>
      <c r="FAJ70" s="376"/>
      <c r="FAK70" s="376"/>
      <c r="FAL70" s="376"/>
      <c r="FAM70" s="376"/>
      <c r="FAN70" s="376"/>
      <c r="FAO70" s="376"/>
      <c r="FAP70" s="376"/>
      <c r="FAQ70" s="376"/>
      <c r="FAR70" s="376"/>
      <c r="FAS70" s="376"/>
      <c r="FAT70" s="376"/>
      <c r="FAU70" s="376"/>
      <c r="FAV70" s="376"/>
      <c r="FAW70" s="376"/>
      <c r="FAX70" s="376"/>
      <c r="FAY70" s="376"/>
      <c r="FAZ70" s="376"/>
      <c r="FBA70" s="376"/>
      <c r="FBB70" s="376"/>
      <c r="FBC70" s="376"/>
      <c r="FBD70" s="376"/>
      <c r="FBE70" s="376"/>
      <c r="FBF70" s="376"/>
      <c r="FBG70" s="376"/>
      <c r="FBH70" s="376"/>
      <c r="FBI70" s="376"/>
      <c r="FBJ70" s="376"/>
      <c r="FBK70" s="376"/>
      <c r="FBL70" s="376"/>
      <c r="FBM70" s="376"/>
      <c r="FBN70" s="376"/>
      <c r="FBO70" s="376"/>
      <c r="FBP70" s="376"/>
      <c r="FBQ70" s="376"/>
      <c r="FBR70" s="376"/>
      <c r="FBS70" s="376"/>
      <c r="FBT70" s="376"/>
      <c r="FBU70" s="376"/>
      <c r="FBV70" s="376"/>
      <c r="FBW70" s="376"/>
      <c r="FBX70" s="376"/>
      <c r="FBY70" s="376"/>
      <c r="FBZ70" s="376"/>
      <c r="FCA70" s="376"/>
      <c r="FCB70" s="376"/>
      <c r="FCC70" s="376"/>
      <c r="FCD70" s="376"/>
      <c r="FCE70" s="376"/>
      <c r="FCF70" s="376"/>
      <c r="FCG70" s="376"/>
      <c r="FCH70" s="376"/>
      <c r="FCI70" s="376"/>
      <c r="FCJ70" s="376"/>
      <c r="FCK70" s="376"/>
      <c r="FCL70" s="376"/>
      <c r="FCM70" s="376"/>
      <c r="FCN70" s="376"/>
      <c r="FCO70" s="376"/>
      <c r="FCP70" s="376"/>
      <c r="FCQ70" s="376"/>
      <c r="FCR70" s="376"/>
      <c r="FCS70" s="376"/>
      <c r="FCT70" s="376"/>
      <c r="FCU70" s="376"/>
      <c r="FCV70" s="376"/>
      <c r="FCW70" s="376"/>
      <c r="FCX70" s="376"/>
      <c r="FCY70" s="376"/>
      <c r="FCZ70" s="376"/>
      <c r="FDA70" s="376"/>
      <c r="FDB70" s="376"/>
      <c r="FDC70" s="376"/>
      <c r="FDD70" s="376"/>
      <c r="FDE70" s="376"/>
      <c r="FDF70" s="376"/>
      <c r="FDG70" s="376"/>
      <c r="FDH70" s="376"/>
      <c r="FDI70" s="376"/>
      <c r="FDJ70" s="376"/>
      <c r="FDK70" s="376"/>
      <c r="FDL70" s="376"/>
      <c r="FDM70" s="376"/>
      <c r="FDN70" s="376"/>
      <c r="FDO70" s="376"/>
      <c r="FDP70" s="376"/>
      <c r="FDQ70" s="376"/>
      <c r="FDR70" s="376"/>
      <c r="FDS70" s="376"/>
      <c r="FDT70" s="376"/>
      <c r="FDU70" s="376"/>
      <c r="FDV70" s="376"/>
      <c r="FDW70" s="376"/>
      <c r="FDX70" s="376"/>
      <c r="FDY70" s="376"/>
      <c r="FDZ70" s="376"/>
      <c r="FEA70" s="376"/>
      <c r="FEB70" s="376"/>
      <c r="FEC70" s="376"/>
      <c r="FED70" s="376"/>
      <c r="FEE70" s="376"/>
      <c r="FEF70" s="376"/>
      <c r="FEG70" s="376"/>
      <c r="FEH70" s="376"/>
      <c r="FEI70" s="376"/>
      <c r="FEJ70" s="376"/>
      <c r="FEK70" s="376"/>
      <c r="FEL70" s="376"/>
      <c r="FEM70" s="376"/>
      <c r="FEN70" s="376"/>
      <c r="FEO70" s="376"/>
      <c r="FEP70" s="376"/>
      <c r="FEQ70" s="376"/>
      <c r="FER70" s="376"/>
      <c r="FES70" s="376"/>
      <c r="FET70" s="376"/>
      <c r="FEU70" s="376"/>
      <c r="FEV70" s="376"/>
      <c r="FEW70" s="376"/>
      <c r="FEX70" s="376"/>
      <c r="FEY70" s="376"/>
      <c r="FEZ70" s="376"/>
      <c r="FFA70" s="376"/>
      <c r="FFB70" s="376"/>
      <c r="FFC70" s="376"/>
      <c r="FFD70" s="376"/>
      <c r="FFE70" s="376"/>
      <c r="FFF70" s="376"/>
      <c r="FFG70" s="376"/>
      <c r="FFH70" s="376"/>
      <c r="FFI70" s="376"/>
      <c r="FFJ70" s="376"/>
      <c r="FFK70" s="376"/>
      <c r="FFL70" s="376"/>
      <c r="FFM70" s="376"/>
      <c r="FFN70" s="376"/>
      <c r="FFO70" s="376"/>
      <c r="FFP70" s="376"/>
      <c r="FFQ70" s="376"/>
      <c r="FFR70" s="376"/>
      <c r="FFS70" s="376"/>
      <c r="FFT70" s="376"/>
      <c r="FFU70" s="376"/>
      <c r="FFV70" s="376"/>
      <c r="FFW70" s="376"/>
      <c r="FFX70" s="376"/>
      <c r="FFY70" s="376"/>
      <c r="FFZ70" s="376"/>
      <c r="FGA70" s="376"/>
      <c r="FGB70" s="376"/>
      <c r="FGC70" s="376"/>
      <c r="FGD70" s="376"/>
      <c r="FGE70" s="376"/>
      <c r="FGF70" s="376"/>
      <c r="FGG70" s="376"/>
      <c r="FGH70" s="376"/>
      <c r="FGI70" s="376"/>
      <c r="FGJ70" s="376"/>
      <c r="FGK70" s="376"/>
      <c r="FGL70" s="376"/>
      <c r="FGM70" s="376"/>
      <c r="FGN70" s="376"/>
      <c r="FGO70" s="376"/>
      <c r="FGP70" s="376"/>
      <c r="FGQ70" s="376"/>
      <c r="FGR70" s="376"/>
      <c r="FGS70" s="376"/>
      <c r="FGT70" s="376"/>
      <c r="FGU70" s="376"/>
      <c r="FGV70" s="376"/>
      <c r="FGW70" s="376"/>
      <c r="FGX70" s="376"/>
      <c r="FGY70" s="376"/>
      <c r="FGZ70" s="376"/>
      <c r="FHA70" s="376"/>
      <c r="FHB70" s="376"/>
      <c r="FHC70" s="376"/>
      <c r="FHD70" s="376"/>
      <c r="FHE70" s="376"/>
      <c r="FHF70" s="376"/>
      <c r="FHG70" s="376"/>
      <c r="FHH70" s="376"/>
      <c r="FHI70" s="376"/>
      <c r="FHJ70" s="376"/>
      <c r="FHK70" s="376"/>
      <c r="FHL70" s="376"/>
      <c r="FHM70" s="376"/>
      <c r="FHN70" s="376"/>
      <c r="FHO70" s="376"/>
      <c r="FHP70" s="376"/>
      <c r="FHQ70" s="376"/>
      <c r="FHR70" s="376"/>
      <c r="FHS70" s="376"/>
      <c r="FHT70" s="376"/>
      <c r="FHU70" s="376"/>
      <c r="FHV70" s="376"/>
      <c r="FHW70" s="376"/>
      <c r="FHX70" s="376"/>
      <c r="FHY70" s="376"/>
      <c r="FHZ70" s="376"/>
      <c r="FIA70" s="376"/>
      <c r="FIB70" s="376"/>
      <c r="FIC70" s="376"/>
      <c r="FID70" s="376"/>
      <c r="FIE70" s="376"/>
      <c r="FIF70" s="376"/>
      <c r="FIG70" s="376"/>
      <c r="FIH70" s="376"/>
      <c r="FII70" s="376"/>
      <c r="FIJ70" s="376"/>
      <c r="FIK70" s="376"/>
      <c r="FIL70" s="376"/>
      <c r="FIM70" s="376"/>
      <c r="FIN70" s="376"/>
      <c r="FIO70" s="376"/>
      <c r="FIP70" s="376"/>
      <c r="FIQ70" s="376"/>
      <c r="FIR70" s="376"/>
      <c r="FIS70" s="376"/>
      <c r="FIT70" s="376"/>
      <c r="FIU70" s="376"/>
      <c r="FIV70" s="376"/>
      <c r="FIW70" s="376"/>
      <c r="FIX70" s="376"/>
      <c r="FIY70" s="376"/>
      <c r="FIZ70" s="376"/>
      <c r="FJA70" s="376"/>
      <c r="FJB70" s="376"/>
      <c r="FJC70" s="376"/>
      <c r="FJD70" s="376"/>
      <c r="FJE70" s="376"/>
      <c r="FJF70" s="376"/>
      <c r="FJG70" s="376"/>
      <c r="FJH70" s="376"/>
      <c r="FJI70" s="376"/>
      <c r="FJJ70" s="376"/>
      <c r="FJK70" s="376"/>
      <c r="FJL70" s="376"/>
      <c r="FJM70" s="376"/>
      <c r="FJN70" s="376"/>
      <c r="FJO70" s="376"/>
      <c r="FJP70" s="376"/>
      <c r="FJQ70" s="376"/>
      <c r="FJR70" s="376"/>
      <c r="FJS70" s="376"/>
      <c r="FJT70" s="376"/>
      <c r="FJU70" s="376"/>
      <c r="FJV70" s="376"/>
      <c r="FJW70" s="376"/>
      <c r="FJX70" s="376"/>
      <c r="FJY70" s="376"/>
      <c r="FJZ70" s="376"/>
      <c r="FKA70" s="376"/>
      <c r="FKB70" s="376"/>
      <c r="FKC70" s="376"/>
      <c r="FKD70" s="376"/>
      <c r="FKE70" s="376"/>
      <c r="FKF70" s="376"/>
      <c r="FKG70" s="376"/>
      <c r="FKH70" s="376"/>
      <c r="FKI70" s="376"/>
      <c r="FKJ70" s="376"/>
      <c r="FKK70" s="376"/>
      <c r="FKL70" s="376"/>
      <c r="FKM70" s="376"/>
      <c r="FKN70" s="376"/>
      <c r="FKO70" s="376"/>
      <c r="FKP70" s="376"/>
      <c r="FKQ70" s="376"/>
      <c r="FKR70" s="376"/>
      <c r="FKS70" s="376"/>
      <c r="FKT70" s="376"/>
      <c r="FKU70" s="376"/>
      <c r="FKV70" s="376"/>
      <c r="FKW70" s="376"/>
      <c r="FKX70" s="376"/>
      <c r="FKY70" s="376"/>
      <c r="FKZ70" s="376"/>
      <c r="FLA70" s="376"/>
      <c r="FLB70" s="376"/>
      <c r="FLC70" s="376"/>
      <c r="FLD70" s="376"/>
      <c r="FLE70" s="376"/>
      <c r="FLF70" s="376"/>
      <c r="FLG70" s="376"/>
      <c r="FLH70" s="376"/>
      <c r="FLI70" s="376"/>
      <c r="FLJ70" s="376"/>
      <c r="FLK70" s="376"/>
      <c r="FLL70" s="376"/>
      <c r="FLM70" s="376"/>
      <c r="FLN70" s="376"/>
      <c r="FLO70" s="376"/>
      <c r="FLP70" s="376"/>
      <c r="FLQ70" s="376"/>
      <c r="FLR70" s="376"/>
      <c r="FLS70" s="376"/>
      <c r="FLT70" s="376"/>
      <c r="FLU70" s="376"/>
      <c r="FLV70" s="376"/>
      <c r="FLW70" s="376"/>
      <c r="FLX70" s="376"/>
      <c r="FLY70" s="376"/>
      <c r="FLZ70" s="376"/>
      <c r="FMA70" s="376"/>
      <c r="FMB70" s="376"/>
      <c r="FMC70" s="376"/>
      <c r="FMD70" s="376"/>
      <c r="FME70" s="376"/>
      <c r="FMF70" s="376"/>
      <c r="FMG70" s="376"/>
      <c r="FMH70" s="376"/>
      <c r="FMI70" s="376"/>
      <c r="FMJ70" s="376"/>
      <c r="FMK70" s="376"/>
      <c r="FML70" s="376"/>
      <c r="FMM70" s="376"/>
      <c r="FMN70" s="376"/>
      <c r="FMO70" s="376"/>
      <c r="FMP70" s="376"/>
      <c r="FMQ70" s="376"/>
      <c r="FMR70" s="376"/>
      <c r="FMS70" s="376"/>
      <c r="FMT70" s="376"/>
      <c r="FMU70" s="376"/>
      <c r="FMV70" s="376"/>
      <c r="FMW70" s="376"/>
      <c r="FMX70" s="376"/>
      <c r="FMY70" s="376"/>
      <c r="FMZ70" s="376"/>
      <c r="FNA70" s="376"/>
      <c r="FNB70" s="376"/>
      <c r="FNC70" s="376"/>
      <c r="FND70" s="376"/>
      <c r="FNE70" s="376"/>
      <c r="FNF70" s="376"/>
      <c r="FNG70" s="376"/>
      <c r="FNH70" s="376"/>
      <c r="FNI70" s="376"/>
      <c r="FNJ70" s="376"/>
      <c r="FNK70" s="376"/>
      <c r="FNL70" s="376"/>
      <c r="FNM70" s="376"/>
      <c r="FNN70" s="376"/>
      <c r="FNO70" s="376"/>
      <c r="FNP70" s="376"/>
      <c r="FNQ70" s="376"/>
      <c r="FNR70" s="376"/>
      <c r="FNS70" s="376"/>
      <c r="FNT70" s="376"/>
      <c r="FNU70" s="376"/>
      <c r="FNV70" s="376"/>
      <c r="FNW70" s="376"/>
      <c r="FNX70" s="376"/>
      <c r="FNY70" s="376"/>
      <c r="FNZ70" s="376"/>
      <c r="FOA70" s="376"/>
      <c r="FOB70" s="376"/>
      <c r="FOC70" s="376"/>
      <c r="FOD70" s="376"/>
      <c r="FOE70" s="376"/>
      <c r="FOF70" s="376"/>
      <c r="FOG70" s="376"/>
      <c r="FOH70" s="376"/>
      <c r="FOI70" s="376"/>
      <c r="FOJ70" s="376"/>
      <c r="FOK70" s="376"/>
      <c r="FOL70" s="376"/>
      <c r="FOM70" s="376"/>
      <c r="FON70" s="376"/>
      <c r="FOO70" s="376"/>
      <c r="FOP70" s="376"/>
      <c r="FOQ70" s="376"/>
      <c r="FOR70" s="376"/>
      <c r="FOS70" s="376"/>
      <c r="FOT70" s="376"/>
      <c r="FOU70" s="376"/>
      <c r="FOV70" s="376"/>
      <c r="FOW70" s="376"/>
      <c r="FOX70" s="376"/>
      <c r="FOY70" s="376"/>
      <c r="FOZ70" s="376"/>
      <c r="FPA70" s="376"/>
      <c r="FPB70" s="376"/>
      <c r="FPC70" s="376"/>
      <c r="FPD70" s="376"/>
      <c r="FPE70" s="376"/>
      <c r="FPF70" s="376"/>
      <c r="FPG70" s="376"/>
      <c r="FPH70" s="376"/>
      <c r="FPI70" s="376"/>
      <c r="FPJ70" s="376"/>
      <c r="FPK70" s="376"/>
      <c r="FPL70" s="376"/>
      <c r="FPM70" s="376"/>
      <c r="FPN70" s="376"/>
      <c r="FPO70" s="376"/>
      <c r="FPP70" s="376"/>
      <c r="FPQ70" s="376"/>
      <c r="FPR70" s="376"/>
      <c r="FPS70" s="376"/>
      <c r="FPT70" s="376"/>
      <c r="FPU70" s="376"/>
      <c r="FPV70" s="376"/>
      <c r="FPW70" s="376"/>
      <c r="FPX70" s="376"/>
      <c r="FPY70" s="376"/>
      <c r="FPZ70" s="376"/>
      <c r="FQA70" s="376"/>
      <c r="FQB70" s="376"/>
      <c r="FQC70" s="376"/>
      <c r="FQD70" s="376"/>
      <c r="FQE70" s="376"/>
      <c r="FQF70" s="376"/>
      <c r="FQG70" s="376"/>
      <c r="FQH70" s="376"/>
      <c r="FQI70" s="376"/>
      <c r="FQJ70" s="376"/>
      <c r="FQK70" s="376"/>
      <c r="FQL70" s="376"/>
      <c r="FQM70" s="376"/>
      <c r="FQN70" s="376"/>
      <c r="FQO70" s="376"/>
      <c r="FQP70" s="376"/>
      <c r="FQQ70" s="376"/>
      <c r="FQR70" s="376"/>
      <c r="FQS70" s="376"/>
      <c r="FQT70" s="376"/>
      <c r="FQU70" s="376"/>
      <c r="FQV70" s="376"/>
      <c r="FQW70" s="376"/>
      <c r="FQX70" s="376"/>
      <c r="FQY70" s="376"/>
      <c r="FQZ70" s="376"/>
      <c r="FRA70" s="376"/>
      <c r="FRB70" s="376"/>
      <c r="FRC70" s="376"/>
      <c r="FRD70" s="376"/>
      <c r="FRE70" s="376"/>
      <c r="FRF70" s="376"/>
      <c r="FRG70" s="376"/>
      <c r="FRH70" s="376"/>
      <c r="FRI70" s="376"/>
      <c r="FRJ70" s="376"/>
      <c r="FRK70" s="376"/>
      <c r="FRL70" s="376"/>
      <c r="FRM70" s="376"/>
      <c r="FRN70" s="376"/>
      <c r="FRO70" s="376"/>
      <c r="FRP70" s="376"/>
      <c r="FRQ70" s="376"/>
      <c r="FRR70" s="376"/>
      <c r="FRS70" s="376"/>
      <c r="FRT70" s="376"/>
      <c r="FRU70" s="376"/>
      <c r="FRV70" s="376"/>
      <c r="FRW70" s="376"/>
      <c r="FRX70" s="376"/>
      <c r="FRY70" s="376"/>
      <c r="FRZ70" s="376"/>
      <c r="FSA70" s="376"/>
      <c r="FSB70" s="376"/>
      <c r="FSC70" s="376"/>
      <c r="FSD70" s="376"/>
      <c r="FSE70" s="376"/>
      <c r="FSF70" s="376"/>
      <c r="FSG70" s="376"/>
      <c r="FSH70" s="376"/>
      <c r="FSI70" s="376"/>
      <c r="FSJ70" s="376"/>
      <c r="FSK70" s="376"/>
      <c r="FSL70" s="376"/>
      <c r="FSM70" s="376"/>
      <c r="FSN70" s="376"/>
      <c r="FSO70" s="376"/>
      <c r="FSP70" s="376"/>
      <c r="FSQ70" s="376"/>
      <c r="FSR70" s="376"/>
      <c r="FSS70" s="376"/>
      <c r="FST70" s="376"/>
      <c r="FSU70" s="376"/>
      <c r="FSV70" s="376"/>
      <c r="FSW70" s="376"/>
      <c r="FSX70" s="376"/>
      <c r="FSY70" s="376"/>
      <c r="FSZ70" s="376"/>
      <c r="FTA70" s="376"/>
      <c r="FTB70" s="376"/>
      <c r="FTC70" s="376"/>
      <c r="FTD70" s="376"/>
      <c r="FTE70" s="376"/>
      <c r="FTF70" s="376"/>
      <c r="FTG70" s="376"/>
      <c r="FTH70" s="376"/>
      <c r="FTI70" s="376"/>
      <c r="FTJ70" s="376"/>
      <c r="FTK70" s="376"/>
      <c r="FTL70" s="376"/>
      <c r="FTM70" s="376"/>
      <c r="FTN70" s="376"/>
      <c r="FTO70" s="376"/>
      <c r="FTP70" s="376"/>
      <c r="FTQ70" s="376"/>
      <c r="FTR70" s="376"/>
      <c r="FTS70" s="376"/>
      <c r="FTT70" s="376"/>
      <c r="FTU70" s="376"/>
      <c r="FTV70" s="376"/>
      <c r="FTW70" s="376"/>
      <c r="FTX70" s="376"/>
      <c r="FTY70" s="376"/>
      <c r="FTZ70" s="376"/>
      <c r="FUA70" s="376"/>
      <c r="FUB70" s="376"/>
      <c r="FUC70" s="376"/>
      <c r="FUD70" s="376"/>
      <c r="FUE70" s="376"/>
      <c r="FUF70" s="376"/>
      <c r="FUG70" s="376"/>
      <c r="FUH70" s="376"/>
      <c r="FUI70" s="376"/>
      <c r="FUJ70" s="376"/>
      <c r="FUK70" s="376"/>
      <c r="FUL70" s="376"/>
      <c r="FUM70" s="376"/>
      <c r="FUN70" s="376"/>
      <c r="FUO70" s="376"/>
      <c r="FUP70" s="376"/>
      <c r="FUQ70" s="376"/>
      <c r="FUR70" s="376"/>
      <c r="FUS70" s="376"/>
      <c r="FUT70" s="376"/>
      <c r="FUU70" s="376"/>
      <c r="FUV70" s="376"/>
      <c r="FUW70" s="376"/>
      <c r="FUX70" s="376"/>
      <c r="FUY70" s="376"/>
      <c r="FUZ70" s="376"/>
      <c r="FVA70" s="376"/>
      <c r="FVB70" s="376"/>
      <c r="FVC70" s="376"/>
      <c r="FVD70" s="376"/>
      <c r="FVE70" s="376"/>
      <c r="FVF70" s="376"/>
      <c r="FVG70" s="376"/>
      <c r="FVH70" s="376"/>
      <c r="FVI70" s="376"/>
      <c r="FVJ70" s="376"/>
      <c r="FVK70" s="376"/>
      <c r="FVL70" s="376"/>
      <c r="FVM70" s="376"/>
      <c r="FVN70" s="376"/>
      <c r="FVO70" s="376"/>
      <c r="FVP70" s="376"/>
      <c r="FVQ70" s="376"/>
      <c r="FVR70" s="376"/>
      <c r="FVS70" s="376"/>
      <c r="FVT70" s="376"/>
      <c r="FVU70" s="376"/>
      <c r="FVV70" s="376"/>
      <c r="FVW70" s="376"/>
      <c r="FVX70" s="376"/>
      <c r="FVY70" s="376"/>
      <c r="FVZ70" s="376"/>
      <c r="FWA70" s="376"/>
      <c r="FWB70" s="376"/>
      <c r="FWC70" s="376"/>
      <c r="FWD70" s="376"/>
      <c r="FWE70" s="376"/>
      <c r="FWF70" s="376"/>
      <c r="FWG70" s="376"/>
      <c r="FWH70" s="376"/>
      <c r="FWI70" s="376"/>
      <c r="FWJ70" s="376"/>
      <c r="FWK70" s="376"/>
      <c r="FWL70" s="376"/>
      <c r="FWM70" s="376"/>
      <c r="FWN70" s="376"/>
      <c r="FWO70" s="376"/>
      <c r="FWP70" s="376"/>
      <c r="FWQ70" s="376"/>
      <c r="FWR70" s="376"/>
      <c r="FWS70" s="376"/>
      <c r="FWT70" s="376"/>
      <c r="FWU70" s="376"/>
      <c r="FWV70" s="376"/>
      <c r="FWW70" s="376"/>
      <c r="FWX70" s="376"/>
      <c r="FWY70" s="376"/>
      <c r="FWZ70" s="376"/>
      <c r="FXA70" s="376"/>
      <c r="FXB70" s="376"/>
      <c r="FXC70" s="376"/>
      <c r="FXD70" s="376"/>
      <c r="FXE70" s="376"/>
      <c r="FXF70" s="376"/>
      <c r="FXG70" s="376"/>
      <c r="FXH70" s="376"/>
      <c r="FXI70" s="376"/>
      <c r="FXJ70" s="376"/>
      <c r="FXK70" s="376"/>
      <c r="FXL70" s="376"/>
      <c r="FXM70" s="376"/>
      <c r="FXN70" s="376"/>
      <c r="FXO70" s="376"/>
      <c r="FXP70" s="376"/>
      <c r="FXQ70" s="376"/>
      <c r="FXR70" s="376"/>
      <c r="FXS70" s="376"/>
      <c r="FXT70" s="376"/>
      <c r="FXU70" s="376"/>
      <c r="FXV70" s="376"/>
      <c r="FXW70" s="376"/>
      <c r="FXX70" s="376"/>
      <c r="FXY70" s="376"/>
      <c r="FXZ70" s="376"/>
      <c r="FYA70" s="376"/>
      <c r="FYB70" s="376"/>
      <c r="FYC70" s="376"/>
      <c r="FYD70" s="376"/>
      <c r="FYE70" s="376"/>
      <c r="FYF70" s="376"/>
      <c r="FYG70" s="376"/>
      <c r="FYH70" s="376"/>
      <c r="FYI70" s="376"/>
      <c r="FYJ70" s="376"/>
      <c r="FYK70" s="376"/>
      <c r="FYL70" s="376"/>
      <c r="FYM70" s="376"/>
      <c r="FYN70" s="376"/>
      <c r="FYO70" s="376"/>
      <c r="FYP70" s="376"/>
      <c r="FYQ70" s="376"/>
      <c r="FYR70" s="376"/>
      <c r="FYS70" s="376"/>
      <c r="FYT70" s="376"/>
      <c r="FYU70" s="376"/>
      <c r="FYV70" s="376"/>
      <c r="FYW70" s="376"/>
      <c r="FYX70" s="376"/>
      <c r="FYY70" s="376"/>
      <c r="FYZ70" s="376"/>
      <c r="FZA70" s="376"/>
      <c r="FZB70" s="376"/>
      <c r="FZC70" s="376"/>
      <c r="FZD70" s="376"/>
      <c r="FZE70" s="376"/>
      <c r="FZF70" s="376"/>
      <c r="FZG70" s="376"/>
      <c r="FZH70" s="376"/>
      <c r="FZI70" s="376"/>
      <c r="FZJ70" s="376"/>
      <c r="FZK70" s="376"/>
      <c r="FZL70" s="376"/>
      <c r="FZM70" s="376"/>
      <c r="FZN70" s="376"/>
      <c r="FZO70" s="376"/>
      <c r="FZP70" s="376"/>
      <c r="FZQ70" s="376"/>
      <c r="FZR70" s="376"/>
      <c r="FZS70" s="376"/>
      <c r="FZT70" s="376"/>
      <c r="FZU70" s="376"/>
      <c r="FZV70" s="376"/>
      <c r="FZW70" s="376"/>
      <c r="FZX70" s="376"/>
      <c r="FZY70" s="376"/>
      <c r="FZZ70" s="376"/>
      <c r="GAA70" s="376"/>
      <c r="GAB70" s="376"/>
      <c r="GAC70" s="376"/>
      <c r="GAD70" s="376"/>
      <c r="GAE70" s="376"/>
      <c r="GAF70" s="376"/>
      <c r="GAG70" s="376"/>
      <c r="GAH70" s="376"/>
      <c r="GAI70" s="376"/>
      <c r="GAJ70" s="376"/>
      <c r="GAK70" s="376"/>
      <c r="GAL70" s="376"/>
      <c r="GAM70" s="376"/>
      <c r="GAN70" s="376"/>
      <c r="GAO70" s="376"/>
      <c r="GAP70" s="376"/>
      <c r="GAQ70" s="376"/>
      <c r="GAR70" s="376"/>
      <c r="GAS70" s="376"/>
      <c r="GAT70" s="376"/>
      <c r="GAU70" s="376"/>
      <c r="GAV70" s="376"/>
      <c r="GAW70" s="376"/>
      <c r="GAX70" s="376"/>
      <c r="GAY70" s="376"/>
      <c r="GAZ70" s="376"/>
      <c r="GBA70" s="376"/>
      <c r="GBB70" s="376"/>
      <c r="GBC70" s="376"/>
      <c r="GBD70" s="376"/>
      <c r="GBE70" s="376"/>
      <c r="GBF70" s="376"/>
      <c r="GBG70" s="376"/>
      <c r="GBH70" s="376"/>
      <c r="GBI70" s="376"/>
      <c r="GBJ70" s="376"/>
      <c r="GBK70" s="376"/>
      <c r="GBL70" s="376"/>
      <c r="GBM70" s="376"/>
      <c r="GBN70" s="376"/>
      <c r="GBO70" s="376"/>
      <c r="GBP70" s="376"/>
      <c r="GBQ70" s="376"/>
      <c r="GBR70" s="376"/>
      <c r="GBS70" s="376"/>
      <c r="GBT70" s="376"/>
      <c r="GBU70" s="376"/>
      <c r="GBV70" s="376"/>
      <c r="GBW70" s="376"/>
      <c r="GBX70" s="376"/>
      <c r="GBY70" s="376"/>
      <c r="GBZ70" s="376"/>
      <c r="GCA70" s="376"/>
      <c r="GCB70" s="376"/>
      <c r="GCC70" s="376"/>
      <c r="GCD70" s="376"/>
      <c r="GCE70" s="376"/>
      <c r="GCF70" s="376"/>
      <c r="GCG70" s="376"/>
      <c r="GCH70" s="376"/>
      <c r="GCI70" s="376"/>
      <c r="GCJ70" s="376"/>
      <c r="GCK70" s="376"/>
      <c r="GCL70" s="376"/>
      <c r="GCM70" s="376"/>
      <c r="GCN70" s="376"/>
      <c r="GCO70" s="376"/>
      <c r="GCP70" s="376"/>
      <c r="GCQ70" s="376"/>
      <c r="GCR70" s="376"/>
      <c r="GCS70" s="376"/>
      <c r="GCT70" s="376"/>
      <c r="GCU70" s="376"/>
      <c r="GCV70" s="376"/>
      <c r="GCW70" s="376"/>
      <c r="GCX70" s="376"/>
      <c r="GCY70" s="376"/>
      <c r="GCZ70" s="376"/>
      <c r="GDA70" s="376"/>
      <c r="GDB70" s="376"/>
      <c r="GDC70" s="376"/>
      <c r="GDD70" s="376"/>
      <c r="GDE70" s="376"/>
      <c r="GDF70" s="376"/>
      <c r="GDG70" s="376"/>
      <c r="GDH70" s="376"/>
      <c r="GDI70" s="376"/>
      <c r="GDJ70" s="376"/>
      <c r="GDK70" s="376"/>
      <c r="GDL70" s="376"/>
      <c r="GDM70" s="376"/>
      <c r="GDN70" s="376"/>
      <c r="GDO70" s="376"/>
      <c r="GDP70" s="376"/>
      <c r="GDQ70" s="376"/>
      <c r="GDR70" s="376"/>
      <c r="GDS70" s="376"/>
      <c r="GDT70" s="376"/>
      <c r="GDU70" s="376"/>
      <c r="GDV70" s="376"/>
      <c r="GDW70" s="376"/>
      <c r="GDX70" s="376"/>
      <c r="GDY70" s="376"/>
      <c r="GDZ70" s="376"/>
      <c r="GEA70" s="376"/>
      <c r="GEB70" s="376"/>
      <c r="GEC70" s="376"/>
      <c r="GED70" s="376"/>
      <c r="GEE70" s="376"/>
      <c r="GEF70" s="376"/>
      <c r="GEG70" s="376"/>
      <c r="GEH70" s="376"/>
      <c r="GEI70" s="376"/>
      <c r="GEJ70" s="376"/>
      <c r="GEK70" s="376"/>
      <c r="GEL70" s="376"/>
      <c r="GEM70" s="376"/>
      <c r="GEN70" s="376"/>
      <c r="GEO70" s="376"/>
      <c r="GEP70" s="376"/>
      <c r="GEQ70" s="376"/>
      <c r="GER70" s="376"/>
      <c r="GES70" s="376"/>
      <c r="GET70" s="376"/>
      <c r="GEU70" s="376"/>
      <c r="GEV70" s="376"/>
      <c r="GEW70" s="376"/>
      <c r="GEX70" s="376"/>
      <c r="GEY70" s="376"/>
      <c r="GEZ70" s="376"/>
      <c r="GFA70" s="376"/>
      <c r="GFB70" s="376"/>
      <c r="GFC70" s="376"/>
      <c r="GFD70" s="376"/>
      <c r="GFE70" s="376"/>
      <c r="GFF70" s="376"/>
      <c r="GFG70" s="376"/>
      <c r="GFH70" s="376"/>
      <c r="GFI70" s="376"/>
      <c r="GFJ70" s="376"/>
      <c r="GFK70" s="376"/>
      <c r="GFL70" s="376"/>
      <c r="GFM70" s="376"/>
      <c r="GFN70" s="376"/>
      <c r="GFO70" s="376"/>
      <c r="GFP70" s="376"/>
      <c r="GFQ70" s="376"/>
      <c r="GFR70" s="376"/>
      <c r="GFS70" s="376"/>
      <c r="GFT70" s="376"/>
      <c r="GFU70" s="376"/>
      <c r="GFV70" s="376"/>
      <c r="GFW70" s="376"/>
      <c r="GFX70" s="376"/>
      <c r="GFY70" s="376"/>
      <c r="GFZ70" s="376"/>
      <c r="GGA70" s="376"/>
      <c r="GGB70" s="376"/>
      <c r="GGC70" s="376"/>
      <c r="GGD70" s="376"/>
      <c r="GGE70" s="376"/>
      <c r="GGF70" s="376"/>
      <c r="GGG70" s="376"/>
      <c r="GGH70" s="376"/>
      <c r="GGI70" s="376"/>
      <c r="GGJ70" s="376"/>
      <c r="GGK70" s="376"/>
      <c r="GGL70" s="376"/>
      <c r="GGM70" s="376"/>
      <c r="GGN70" s="376"/>
      <c r="GGO70" s="376"/>
      <c r="GGP70" s="376"/>
      <c r="GGQ70" s="376"/>
      <c r="GGR70" s="376"/>
      <c r="GGS70" s="376"/>
      <c r="GGT70" s="376"/>
      <c r="GGU70" s="376"/>
      <c r="GGV70" s="376"/>
      <c r="GGW70" s="376"/>
      <c r="GGX70" s="376"/>
      <c r="GGY70" s="376"/>
      <c r="GGZ70" s="376"/>
      <c r="GHA70" s="376"/>
      <c r="GHB70" s="376"/>
      <c r="GHC70" s="376"/>
      <c r="GHD70" s="376"/>
      <c r="GHE70" s="376"/>
      <c r="GHF70" s="376"/>
      <c r="GHG70" s="376"/>
      <c r="GHH70" s="376"/>
      <c r="GHI70" s="376"/>
      <c r="GHJ70" s="376"/>
      <c r="GHK70" s="376"/>
      <c r="GHL70" s="376"/>
      <c r="GHM70" s="376"/>
      <c r="GHN70" s="376"/>
      <c r="GHO70" s="376"/>
      <c r="GHP70" s="376"/>
      <c r="GHQ70" s="376"/>
      <c r="GHR70" s="376"/>
      <c r="GHS70" s="376"/>
      <c r="GHT70" s="376"/>
      <c r="GHU70" s="376"/>
      <c r="GHV70" s="376"/>
      <c r="GHW70" s="376"/>
      <c r="GHX70" s="376"/>
      <c r="GHY70" s="376"/>
      <c r="GHZ70" s="376"/>
      <c r="GIA70" s="376"/>
      <c r="GIB70" s="376"/>
      <c r="GIC70" s="376"/>
      <c r="GID70" s="376"/>
      <c r="GIE70" s="376"/>
      <c r="GIF70" s="376"/>
      <c r="GIG70" s="376"/>
      <c r="GIH70" s="376"/>
      <c r="GII70" s="376"/>
      <c r="GIJ70" s="376"/>
      <c r="GIK70" s="376"/>
      <c r="GIL70" s="376"/>
      <c r="GIM70" s="376"/>
      <c r="GIN70" s="376"/>
      <c r="GIO70" s="376"/>
      <c r="GIP70" s="376"/>
      <c r="GIQ70" s="376"/>
      <c r="GIR70" s="376"/>
      <c r="GIS70" s="376"/>
      <c r="GIT70" s="376"/>
      <c r="GIU70" s="376"/>
      <c r="GIV70" s="376"/>
      <c r="GIW70" s="376"/>
      <c r="GIX70" s="376"/>
      <c r="GIY70" s="376"/>
      <c r="GIZ70" s="376"/>
      <c r="GJA70" s="376"/>
      <c r="GJB70" s="376"/>
      <c r="GJC70" s="376"/>
      <c r="GJD70" s="376"/>
      <c r="GJE70" s="376"/>
      <c r="GJF70" s="376"/>
      <c r="GJG70" s="376"/>
      <c r="GJH70" s="376"/>
      <c r="GJI70" s="376"/>
      <c r="GJJ70" s="376"/>
      <c r="GJK70" s="376"/>
      <c r="GJL70" s="376"/>
      <c r="GJM70" s="376"/>
      <c r="GJN70" s="376"/>
      <c r="GJO70" s="376"/>
      <c r="GJP70" s="376"/>
      <c r="GJQ70" s="376"/>
      <c r="GJR70" s="376"/>
      <c r="GJS70" s="376"/>
      <c r="GJT70" s="376"/>
      <c r="GJU70" s="376"/>
      <c r="GJV70" s="376"/>
      <c r="GJW70" s="376"/>
      <c r="GJX70" s="376"/>
      <c r="GJY70" s="376"/>
      <c r="GJZ70" s="376"/>
      <c r="GKA70" s="376"/>
      <c r="GKB70" s="376"/>
      <c r="GKC70" s="376"/>
      <c r="GKD70" s="376"/>
      <c r="GKE70" s="376"/>
      <c r="GKF70" s="376"/>
      <c r="GKG70" s="376"/>
      <c r="GKH70" s="376"/>
      <c r="GKI70" s="376"/>
      <c r="GKJ70" s="376"/>
      <c r="GKK70" s="376"/>
      <c r="GKL70" s="376"/>
      <c r="GKM70" s="376"/>
      <c r="GKN70" s="376"/>
      <c r="GKO70" s="376"/>
      <c r="GKP70" s="376"/>
      <c r="GKQ70" s="376"/>
      <c r="GKR70" s="376"/>
      <c r="GKS70" s="376"/>
      <c r="GKT70" s="376"/>
      <c r="GKU70" s="376"/>
      <c r="GKV70" s="376"/>
      <c r="GKW70" s="376"/>
      <c r="GKX70" s="376"/>
      <c r="GKY70" s="376"/>
      <c r="GKZ70" s="376"/>
      <c r="GLA70" s="376"/>
      <c r="GLB70" s="376"/>
      <c r="GLC70" s="376"/>
      <c r="GLD70" s="376"/>
      <c r="GLE70" s="376"/>
      <c r="GLF70" s="376"/>
      <c r="GLG70" s="376"/>
      <c r="GLH70" s="376"/>
      <c r="GLI70" s="376"/>
      <c r="GLJ70" s="376"/>
      <c r="GLK70" s="376"/>
      <c r="GLL70" s="376"/>
      <c r="GLM70" s="376"/>
      <c r="GLN70" s="376"/>
      <c r="GLO70" s="376"/>
      <c r="GLP70" s="376"/>
      <c r="GLQ70" s="376"/>
      <c r="GLR70" s="376"/>
      <c r="GLS70" s="376"/>
      <c r="GLT70" s="376"/>
      <c r="GLU70" s="376"/>
      <c r="GLV70" s="376"/>
      <c r="GLW70" s="376"/>
      <c r="GLX70" s="376"/>
      <c r="GLY70" s="376"/>
      <c r="GLZ70" s="376"/>
      <c r="GMA70" s="376"/>
      <c r="GMB70" s="376"/>
      <c r="GMC70" s="376"/>
      <c r="GMD70" s="376"/>
      <c r="GME70" s="376"/>
      <c r="GMF70" s="376"/>
      <c r="GMG70" s="376"/>
      <c r="GMH70" s="376"/>
      <c r="GMI70" s="376"/>
      <c r="GMJ70" s="376"/>
      <c r="GMK70" s="376"/>
      <c r="GML70" s="376"/>
      <c r="GMM70" s="376"/>
      <c r="GMN70" s="376"/>
      <c r="GMO70" s="376"/>
      <c r="GMP70" s="376"/>
      <c r="GMQ70" s="376"/>
      <c r="GMR70" s="376"/>
      <c r="GMS70" s="376"/>
      <c r="GMT70" s="376"/>
      <c r="GMU70" s="376"/>
      <c r="GMV70" s="376"/>
      <c r="GMW70" s="376"/>
      <c r="GMX70" s="376"/>
      <c r="GMY70" s="376"/>
      <c r="GMZ70" s="376"/>
      <c r="GNA70" s="376"/>
      <c r="GNB70" s="376"/>
      <c r="GNC70" s="376"/>
      <c r="GND70" s="376"/>
      <c r="GNE70" s="376"/>
      <c r="GNF70" s="376"/>
      <c r="GNG70" s="376"/>
      <c r="GNH70" s="376"/>
      <c r="GNI70" s="376"/>
      <c r="GNJ70" s="376"/>
      <c r="GNK70" s="376"/>
      <c r="GNL70" s="376"/>
      <c r="GNM70" s="376"/>
      <c r="GNN70" s="376"/>
      <c r="GNO70" s="376"/>
      <c r="GNP70" s="376"/>
      <c r="GNQ70" s="376"/>
      <c r="GNR70" s="376"/>
      <c r="GNS70" s="376"/>
      <c r="GNT70" s="376"/>
      <c r="GNU70" s="376"/>
      <c r="GNV70" s="376"/>
      <c r="GNW70" s="376"/>
      <c r="GNX70" s="376"/>
      <c r="GNY70" s="376"/>
      <c r="GNZ70" s="376"/>
      <c r="GOA70" s="376"/>
      <c r="GOB70" s="376"/>
      <c r="GOC70" s="376"/>
      <c r="GOD70" s="376"/>
      <c r="GOE70" s="376"/>
      <c r="GOF70" s="376"/>
      <c r="GOG70" s="376"/>
      <c r="GOH70" s="376"/>
      <c r="GOI70" s="376"/>
      <c r="GOJ70" s="376"/>
      <c r="GOK70" s="376"/>
      <c r="GOL70" s="376"/>
      <c r="GOM70" s="376"/>
      <c r="GON70" s="376"/>
      <c r="GOO70" s="376"/>
      <c r="GOP70" s="376"/>
      <c r="GOQ70" s="376"/>
      <c r="GOR70" s="376"/>
      <c r="GOS70" s="376"/>
      <c r="GOT70" s="376"/>
      <c r="GOU70" s="376"/>
      <c r="GOV70" s="376"/>
      <c r="GOW70" s="376"/>
      <c r="GOX70" s="376"/>
      <c r="GOY70" s="376"/>
      <c r="GOZ70" s="376"/>
      <c r="GPA70" s="376"/>
      <c r="GPB70" s="376"/>
      <c r="GPC70" s="376"/>
      <c r="GPD70" s="376"/>
      <c r="GPE70" s="376"/>
      <c r="GPF70" s="376"/>
      <c r="GPG70" s="376"/>
      <c r="GPH70" s="376"/>
      <c r="GPI70" s="376"/>
      <c r="GPJ70" s="376"/>
      <c r="GPK70" s="376"/>
      <c r="GPL70" s="376"/>
      <c r="GPM70" s="376"/>
      <c r="GPN70" s="376"/>
      <c r="GPO70" s="376"/>
      <c r="GPP70" s="376"/>
      <c r="GPQ70" s="376"/>
      <c r="GPR70" s="376"/>
      <c r="GPS70" s="376"/>
      <c r="GPT70" s="376"/>
      <c r="GPU70" s="376"/>
      <c r="GPV70" s="376"/>
      <c r="GPW70" s="376"/>
      <c r="GPX70" s="376"/>
      <c r="GPY70" s="376"/>
      <c r="GPZ70" s="376"/>
      <c r="GQA70" s="376"/>
      <c r="GQB70" s="376"/>
      <c r="GQC70" s="376"/>
      <c r="GQD70" s="376"/>
      <c r="GQE70" s="376"/>
      <c r="GQF70" s="376"/>
      <c r="GQG70" s="376"/>
      <c r="GQH70" s="376"/>
      <c r="GQI70" s="376"/>
      <c r="GQJ70" s="376"/>
      <c r="GQK70" s="376"/>
      <c r="GQL70" s="376"/>
      <c r="GQM70" s="376"/>
      <c r="GQN70" s="376"/>
      <c r="GQO70" s="376"/>
      <c r="GQP70" s="376"/>
      <c r="GQQ70" s="376"/>
      <c r="GQR70" s="376"/>
      <c r="GQS70" s="376"/>
      <c r="GQT70" s="376"/>
      <c r="GQU70" s="376"/>
      <c r="GQV70" s="376"/>
      <c r="GQW70" s="376"/>
      <c r="GQX70" s="376"/>
      <c r="GQY70" s="376"/>
      <c r="GQZ70" s="376"/>
      <c r="GRA70" s="376"/>
      <c r="GRB70" s="376"/>
      <c r="GRC70" s="376"/>
      <c r="GRD70" s="376"/>
      <c r="GRE70" s="376"/>
      <c r="GRF70" s="376"/>
      <c r="GRG70" s="376"/>
      <c r="GRH70" s="376"/>
      <c r="GRI70" s="376"/>
      <c r="GRJ70" s="376"/>
      <c r="GRK70" s="376"/>
      <c r="GRL70" s="376"/>
      <c r="GRM70" s="376"/>
      <c r="GRN70" s="376"/>
      <c r="GRO70" s="376"/>
      <c r="GRP70" s="376"/>
      <c r="GRQ70" s="376"/>
      <c r="GRR70" s="376"/>
      <c r="GRS70" s="376"/>
      <c r="GRT70" s="376"/>
      <c r="GRU70" s="376"/>
      <c r="GRV70" s="376"/>
      <c r="GRW70" s="376"/>
      <c r="GRX70" s="376"/>
      <c r="GRY70" s="376"/>
      <c r="GRZ70" s="376"/>
      <c r="GSA70" s="376"/>
      <c r="GSB70" s="376"/>
      <c r="GSC70" s="376"/>
      <c r="GSD70" s="376"/>
      <c r="GSE70" s="376"/>
      <c r="GSF70" s="376"/>
      <c r="GSG70" s="376"/>
      <c r="GSH70" s="376"/>
      <c r="GSI70" s="376"/>
      <c r="GSJ70" s="376"/>
      <c r="GSK70" s="376"/>
      <c r="GSL70" s="376"/>
      <c r="GSM70" s="376"/>
      <c r="GSN70" s="376"/>
      <c r="GSO70" s="376"/>
      <c r="GSP70" s="376"/>
      <c r="GSQ70" s="376"/>
      <c r="GSR70" s="376"/>
      <c r="GSS70" s="376"/>
      <c r="GST70" s="376"/>
      <c r="GSU70" s="376"/>
      <c r="GSV70" s="376"/>
      <c r="GSW70" s="376"/>
      <c r="GSX70" s="376"/>
      <c r="GSY70" s="376"/>
      <c r="GSZ70" s="376"/>
      <c r="GTA70" s="376"/>
      <c r="GTB70" s="376"/>
      <c r="GTC70" s="376"/>
      <c r="GTD70" s="376"/>
      <c r="GTE70" s="376"/>
      <c r="GTF70" s="376"/>
      <c r="GTG70" s="376"/>
      <c r="GTH70" s="376"/>
      <c r="GTI70" s="376"/>
      <c r="GTJ70" s="376"/>
      <c r="GTK70" s="376"/>
      <c r="GTL70" s="376"/>
      <c r="GTM70" s="376"/>
      <c r="GTN70" s="376"/>
      <c r="GTO70" s="376"/>
      <c r="GTP70" s="376"/>
      <c r="GTQ70" s="376"/>
      <c r="GTR70" s="376"/>
      <c r="GTS70" s="376"/>
      <c r="GTT70" s="376"/>
      <c r="GTU70" s="376"/>
      <c r="GTV70" s="376"/>
      <c r="GTW70" s="376"/>
      <c r="GTX70" s="376"/>
      <c r="GTY70" s="376"/>
      <c r="GTZ70" s="376"/>
      <c r="GUA70" s="376"/>
      <c r="GUB70" s="376"/>
      <c r="GUC70" s="376"/>
      <c r="GUD70" s="376"/>
      <c r="GUE70" s="376"/>
      <c r="GUF70" s="376"/>
      <c r="GUG70" s="376"/>
      <c r="GUH70" s="376"/>
      <c r="GUI70" s="376"/>
      <c r="GUJ70" s="376"/>
      <c r="GUK70" s="376"/>
      <c r="GUL70" s="376"/>
      <c r="GUM70" s="376"/>
      <c r="GUN70" s="376"/>
      <c r="GUO70" s="376"/>
      <c r="GUP70" s="376"/>
      <c r="GUQ70" s="376"/>
      <c r="GUR70" s="376"/>
      <c r="GUS70" s="376"/>
      <c r="GUT70" s="376"/>
      <c r="GUU70" s="376"/>
      <c r="GUV70" s="376"/>
      <c r="GUW70" s="376"/>
      <c r="GUX70" s="376"/>
      <c r="GUY70" s="376"/>
      <c r="GUZ70" s="376"/>
      <c r="GVA70" s="376"/>
      <c r="GVB70" s="376"/>
      <c r="GVC70" s="376"/>
      <c r="GVD70" s="376"/>
      <c r="GVE70" s="376"/>
      <c r="GVF70" s="376"/>
      <c r="GVG70" s="376"/>
      <c r="GVH70" s="376"/>
      <c r="GVI70" s="376"/>
      <c r="GVJ70" s="376"/>
      <c r="GVK70" s="376"/>
      <c r="GVL70" s="376"/>
      <c r="GVM70" s="376"/>
      <c r="GVN70" s="376"/>
      <c r="GVO70" s="376"/>
      <c r="GVP70" s="376"/>
      <c r="GVQ70" s="376"/>
      <c r="GVR70" s="376"/>
      <c r="GVS70" s="376"/>
      <c r="GVT70" s="376"/>
      <c r="GVU70" s="376"/>
      <c r="GVV70" s="376"/>
      <c r="GVW70" s="376"/>
      <c r="GVX70" s="376"/>
      <c r="GVY70" s="376"/>
      <c r="GVZ70" s="376"/>
      <c r="GWA70" s="376"/>
      <c r="GWB70" s="376"/>
      <c r="GWC70" s="376"/>
      <c r="GWD70" s="376"/>
      <c r="GWE70" s="376"/>
      <c r="GWF70" s="376"/>
      <c r="GWG70" s="376"/>
      <c r="GWH70" s="376"/>
      <c r="GWI70" s="376"/>
      <c r="GWJ70" s="376"/>
      <c r="GWK70" s="376"/>
      <c r="GWL70" s="376"/>
      <c r="GWM70" s="376"/>
      <c r="GWN70" s="376"/>
      <c r="GWO70" s="376"/>
      <c r="GWP70" s="376"/>
      <c r="GWQ70" s="376"/>
      <c r="GWR70" s="376"/>
      <c r="GWS70" s="376"/>
      <c r="GWT70" s="376"/>
      <c r="GWU70" s="376"/>
      <c r="GWV70" s="376"/>
      <c r="GWW70" s="376"/>
      <c r="GWX70" s="376"/>
      <c r="GWY70" s="376"/>
      <c r="GWZ70" s="376"/>
      <c r="GXA70" s="376"/>
      <c r="GXB70" s="376"/>
      <c r="GXC70" s="376"/>
      <c r="GXD70" s="376"/>
      <c r="GXE70" s="376"/>
      <c r="GXF70" s="376"/>
      <c r="GXG70" s="376"/>
      <c r="GXH70" s="376"/>
      <c r="GXI70" s="376"/>
      <c r="GXJ70" s="376"/>
      <c r="GXK70" s="376"/>
      <c r="GXL70" s="376"/>
      <c r="GXM70" s="376"/>
      <c r="GXN70" s="376"/>
      <c r="GXO70" s="376"/>
      <c r="GXP70" s="376"/>
      <c r="GXQ70" s="376"/>
      <c r="GXR70" s="376"/>
      <c r="GXS70" s="376"/>
      <c r="GXT70" s="376"/>
      <c r="GXU70" s="376"/>
      <c r="GXV70" s="376"/>
      <c r="GXW70" s="376"/>
      <c r="GXX70" s="376"/>
      <c r="GXY70" s="376"/>
      <c r="GXZ70" s="376"/>
      <c r="GYA70" s="376"/>
      <c r="GYB70" s="376"/>
      <c r="GYC70" s="376"/>
      <c r="GYD70" s="376"/>
      <c r="GYE70" s="376"/>
      <c r="GYF70" s="376"/>
      <c r="GYG70" s="376"/>
      <c r="GYH70" s="376"/>
      <c r="GYI70" s="376"/>
      <c r="GYJ70" s="376"/>
      <c r="GYK70" s="376"/>
      <c r="GYL70" s="376"/>
      <c r="GYM70" s="376"/>
      <c r="GYN70" s="376"/>
      <c r="GYO70" s="376"/>
      <c r="GYP70" s="376"/>
      <c r="GYQ70" s="376"/>
      <c r="GYR70" s="376"/>
      <c r="GYS70" s="376"/>
      <c r="GYT70" s="376"/>
      <c r="GYU70" s="376"/>
      <c r="GYV70" s="376"/>
      <c r="GYW70" s="376"/>
      <c r="GYX70" s="376"/>
      <c r="GYY70" s="376"/>
      <c r="GYZ70" s="376"/>
      <c r="GZA70" s="376"/>
      <c r="GZB70" s="376"/>
      <c r="GZC70" s="376"/>
      <c r="GZD70" s="376"/>
      <c r="GZE70" s="376"/>
      <c r="GZF70" s="376"/>
      <c r="GZG70" s="376"/>
      <c r="GZH70" s="376"/>
      <c r="GZI70" s="376"/>
      <c r="GZJ70" s="376"/>
      <c r="GZK70" s="376"/>
      <c r="GZL70" s="376"/>
      <c r="GZM70" s="376"/>
      <c r="GZN70" s="376"/>
      <c r="GZO70" s="376"/>
      <c r="GZP70" s="376"/>
      <c r="GZQ70" s="376"/>
      <c r="GZR70" s="376"/>
      <c r="GZS70" s="376"/>
      <c r="GZT70" s="376"/>
      <c r="GZU70" s="376"/>
      <c r="GZV70" s="376"/>
      <c r="GZW70" s="376"/>
      <c r="GZX70" s="376"/>
      <c r="GZY70" s="376"/>
      <c r="GZZ70" s="376"/>
      <c r="HAA70" s="376"/>
      <c r="HAB70" s="376"/>
      <c r="HAC70" s="376"/>
      <c r="HAD70" s="376"/>
      <c r="HAE70" s="376"/>
      <c r="HAF70" s="376"/>
      <c r="HAG70" s="376"/>
      <c r="HAH70" s="376"/>
      <c r="HAI70" s="376"/>
      <c r="HAJ70" s="376"/>
      <c r="HAK70" s="376"/>
      <c r="HAL70" s="376"/>
      <c r="HAM70" s="376"/>
      <c r="HAN70" s="376"/>
      <c r="HAO70" s="376"/>
      <c r="HAP70" s="376"/>
      <c r="HAQ70" s="376"/>
      <c r="HAR70" s="376"/>
      <c r="HAS70" s="376"/>
      <c r="HAT70" s="376"/>
      <c r="HAU70" s="376"/>
      <c r="HAV70" s="376"/>
      <c r="HAW70" s="376"/>
      <c r="HAX70" s="376"/>
      <c r="HAY70" s="376"/>
      <c r="HAZ70" s="376"/>
      <c r="HBA70" s="376"/>
      <c r="HBB70" s="376"/>
      <c r="HBC70" s="376"/>
      <c r="HBD70" s="376"/>
      <c r="HBE70" s="376"/>
      <c r="HBF70" s="376"/>
      <c r="HBG70" s="376"/>
      <c r="HBH70" s="376"/>
      <c r="HBI70" s="376"/>
      <c r="HBJ70" s="376"/>
      <c r="HBK70" s="376"/>
      <c r="HBL70" s="376"/>
      <c r="HBM70" s="376"/>
      <c r="HBN70" s="376"/>
      <c r="HBO70" s="376"/>
      <c r="HBP70" s="376"/>
      <c r="HBQ70" s="376"/>
      <c r="HBR70" s="376"/>
      <c r="HBS70" s="376"/>
      <c r="HBT70" s="376"/>
      <c r="HBU70" s="376"/>
      <c r="HBV70" s="376"/>
      <c r="HBW70" s="376"/>
      <c r="HBX70" s="376"/>
      <c r="HBY70" s="376"/>
      <c r="HBZ70" s="376"/>
      <c r="HCA70" s="376"/>
      <c r="HCB70" s="376"/>
      <c r="HCC70" s="376"/>
      <c r="HCD70" s="376"/>
      <c r="HCE70" s="376"/>
      <c r="HCF70" s="376"/>
      <c r="HCG70" s="376"/>
      <c r="HCH70" s="376"/>
      <c r="HCI70" s="376"/>
      <c r="HCJ70" s="376"/>
      <c r="HCK70" s="376"/>
      <c r="HCL70" s="376"/>
      <c r="HCM70" s="376"/>
      <c r="HCN70" s="376"/>
      <c r="HCO70" s="376"/>
      <c r="HCP70" s="376"/>
      <c r="HCQ70" s="376"/>
      <c r="HCR70" s="376"/>
      <c r="HCS70" s="376"/>
      <c r="HCT70" s="376"/>
      <c r="HCU70" s="376"/>
      <c r="HCV70" s="376"/>
      <c r="HCW70" s="376"/>
      <c r="HCX70" s="376"/>
      <c r="HCY70" s="376"/>
      <c r="HCZ70" s="376"/>
      <c r="HDA70" s="376"/>
      <c r="HDB70" s="376"/>
      <c r="HDC70" s="376"/>
      <c r="HDD70" s="376"/>
      <c r="HDE70" s="376"/>
      <c r="HDF70" s="376"/>
      <c r="HDG70" s="376"/>
      <c r="HDH70" s="376"/>
      <c r="HDI70" s="376"/>
      <c r="HDJ70" s="376"/>
      <c r="HDK70" s="376"/>
      <c r="HDL70" s="376"/>
      <c r="HDM70" s="376"/>
      <c r="HDN70" s="376"/>
      <c r="HDO70" s="376"/>
      <c r="HDP70" s="376"/>
      <c r="HDQ70" s="376"/>
      <c r="HDR70" s="376"/>
      <c r="HDS70" s="376"/>
      <c r="HDT70" s="376"/>
      <c r="HDU70" s="376"/>
      <c r="HDV70" s="376"/>
      <c r="HDW70" s="376"/>
      <c r="HDX70" s="376"/>
      <c r="HDY70" s="376"/>
      <c r="HDZ70" s="376"/>
      <c r="HEA70" s="376"/>
      <c r="HEB70" s="376"/>
      <c r="HEC70" s="376"/>
      <c r="HED70" s="376"/>
      <c r="HEE70" s="376"/>
      <c r="HEF70" s="376"/>
      <c r="HEG70" s="376"/>
      <c r="HEH70" s="376"/>
      <c r="HEI70" s="376"/>
      <c r="HEJ70" s="376"/>
      <c r="HEK70" s="376"/>
      <c r="HEL70" s="376"/>
      <c r="HEM70" s="376"/>
      <c r="HEN70" s="376"/>
      <c r="HEO70" s="376"/>
      <c r="HEP70" s="376"/>
      <c r="HEQ70" s="376"/>
      <c r="HER70" s="376"/>
      <c r="HES70" s="376"/>
      <c r="HET70" s="376"/>
      <c r="HEU70" s="376"/>
      <c r="HEV70" s="376"/>
      <c r="HEW70" s="376"/>
      <c r="HEX70" s="376"/>
      <c r="HEY70" s="376"/>
      <c r="HEZ70" s="376"/>
      <c r="HFA70" s="376"/>
      <c r="HFB70" s="376"/>
      <c r="HFC70" s="376"/>
      <c r="HFD70" s="376"/>
      <c r="HFE70" s="376"/>
      <c r="HFF70" s="376"/>
      <c r="HFG70" s="376"/>
      <c r="HFH70" s="376"/>
      <c r="HFI70" s="376"/>
      <c r="HFJ70" s="376"/>
      <c r="HFK70" s="376"/>
      <c r="HFL70" s="376"/>
      <c r="HFM70" s="376"/>
      <c r="HFN70" s="376"/>
      <c r="HFO70" s="376"/>
      <c r="HFP70" s="376"/>
      <c r="HFQ70" s="376"/>
      <c r="HFR70" s="376"/>
      <c r="HFS70" s="376"/>
      <c r="HFT70" s="376"/>
      <c r="HFU70" s="376"/>
      <c r="HFV70" s="376"/>
      <c r="HFW70" s="376"/>
      <c r="HFX70" s="376"/>
      <c r="HFY70" s="376"/>
      <c r="HFZ70" s="376"/>
      <c r="HGA70" s="376"/>
      <c r="HGB70" s="376"/>
      <c r="HGC70" s="376"/>
      <c r="HGD70" s="376"/>
      <c r="HGE70" s="376"/>
      <c r="HGF70" s="376"/>
      <c r="HGG70" s="376"/>
      <c r="HGH70" s="376"/>
      <c r="HGI70" s="376"/>
      <c r="HGJ70" s="376"/>
      <c r="HGK70" s="376"/>
      <c r="HGL70" s="376"/>
      <c r="HGM70" s="376"/>
      <c r="HGN70" s="376"/>
      <c r="HGO70" s="376"/>
      <c r="HGP70" s="376"/>
      <c r="HGQ70" s="376"/>
      <c r="HGR70" s="376"/>
      <c r="HGS70" s="376"/>
      <c r="HGT70" s="376"/>
      <c r="HGU70" s="376"/>
      <c r="HGV70" s="376"/>
      <c r="HGW70" s="376"/>
      <c r="HGX70" s="376"/>
      <c r="HGY70" s="376"/>
      <c r="HGZ70" s="376"/>
      <c r="HHA70" s="376"/>
      <c r="HHB70" s="376"/>
      <c r="HHC70" s="376"/>
      <c r="HHD70" s="376"/>
      <c r="HHE70" s="376"/>
      <c r="HHF70" s="376"/>
      <c r="HHG70" s="376"/>
      <c r="HHH70" s="376"/>
      <c r="HHI70" s="376"/>
      <c r="HHJ70" s="376"/>
      <c r="HHK70" s="376"/>
      <c r="HHL70" s="376"/>
      <c r="HHM70" s="376"/>
      <c r="HHN70" s="376"/>
      <c r="HHO70" s="376"/>
      <c r="HHP70" s="376"/>
      <c r="HHQ70" s="376"/>
      <c r="HHR70" s="376"/>
      <c r="HHS70" s="376"/>
      <c r="HHT70" s="376"/>
      <c r="HHU70" s="376"/>
      <c r="HHV70" s="376"/>
      <c r="HHW70" s="376"/>
      <c r="HHX70" s="376"/>
      <c r="HHY70" s="376"/>
      <c r="HHZ70" s="376"/>
      <c r="HIA70" s="376"/>
      <c r="HIB70" s="376"/>
      <c r="HIC70" s="376"/>
      <c r="HID70" s="376"/>
      <c r="HIE70" s="376"/>
      <c r="HIF70" s="376"/>
      <c r="HIG70" s="376"/>
      <c r="HIH70" s="376"/>
      <c r="HII70" s="376"/>
      <c r="HIJ70" s="376"/>
      <c r="HIK70" s="376"/>
      <c r="HIL70" s="376"/>
      <c r="HIM70" s="376"/>
      <c r="HIN70" s="376"/>
      <c r="HIO70" s="376"/>
      <c r="HIP70" s="376"/>
      <c r="HIQ70" s="376"/>
      <c r="HIR70" s="376"/>
      <c r="HIS70" s="376"/>
      <c r="HIT70" s="376"/>
      <c r="HIU70" s="376"/>
      <c r="HIV70" s="376"/>
      <c r="HIW70" s="376"/>
      <c r="HIX70" s="376"/>
      <c r="HIY70" s="376"/>
      <c r="HIZ70" s="376"/>
      <c r="HJA70" s="376"/>
      <c r="HJB70" s="376"/>
      <c r="HJC70" s="376"/>
      <c r="HJD70" s="376"/>
      <c r="HJE70" s="376"/>
      <c r="HJF70" s="376"/>
      <c r="HJG70" s="376"/>
      <c r="HJH70" s="376"/>
      <c r="HJI70" s="376"/>
      <c r="HJJ70" s="376"/>
      <c r="HJK70" s="376"/>
      <c r="HJL70" s="376"/>
      <c r="HJM70" s="376"/>
      <c r="HJN70" s="376"/>
      <c r="HJO70" s="376"/>
      <c r="HJP70" s="376"/>
      <c r="HJQ70" s="376"/>
      <c r="HJR70" s="376"/>
      <c r="HJS70" s="376"/>
      <c r="HJT70" s="376"/>
      <c r="HJU70" s="376"/>
      <c r="HJV70" s="376"/>
      <c r="HJW70" s="376"/>
      <c r="HJX70" s="376"/>
      <c r="HJY70" s="376"/>
      <c r="HJZ70" s="376"/>
      <c r="HKA70" s="376"/>
      <c r="HKB70" s="376"/>
      <c r="HKC70" s="376"/>
      <c r="HKD70" s="376"/>
      <c r="HKE70" s="376"/>
      <c r="HKF70" s="376"/>
      <c r="HKG70" s="376"/>
      <c r="HKH70" s="376"/>
      <c r="HKI70" s="376"/>
      <c r="HKJ70" s="376"/>
      <c r="HKK70" s="376"/>
      <c r="HKL70" s="376"/>
      <c r="HKM70" s="376"/>
      <c r="HKN70" s="376"/>
      <c r="HKO70" s="376"/>
      <c r="HKP70" s="376"/>
      <c r="HKQ70" s="376"/>
      <c r="HKR70" s="376"/>
      <c r="HKS70" s="376"/>
      <c r="HKT70" s="376"/>
      <c r="HKU70" s="376"/>
      <c r="HKV70" s="376"/>
      <c r="HKW70" s="376"/>
      <c r="HKX70" s="376"/>
      <c r="HKY70" s="376"/>
      <c r="HKZ70" s="376"/>
      <c r="HLA70" s="376"/>
      <c r="HLB70" s="376"/>
      <c r="HLC70" s="376"/>
      <c r="HLD70" s="376"/>
      <c r="HLE70" s="376"/>
      <c r="HLF70" s="376"/>
      <c r="HLG70" s="376"/>
      <c r="HLH70" s="376"/>
      <c r="HLI70" s="376"/>
      <c r="HLJ70" s="376"/>
      <c r="HLK70" s="376"/>
      <c r="HLL70" s="376"/>
      <c r="HLM70" s="376"/>
      <c r="HLN70" s="376"/>
      <c r="HLO70" s="376"/>
      <c r="HLP70" s="376"/>
      <c r="HLQ70" s="376"/>
      <c r="HLR70" s="376"/>
      <c r="HLS70" s="376"/>
      <c r="HLT70" s="376"/>
      <c r="HLU70" s="376"/>
      <c r="HLV70" s="376"/>
      <c r="HLW70" s="376"/>
      <c r="HLX70" s="376"/>
      <c r="HLY70" s="376"/>
      <c r="HLZ70" s="376"/>
      <c r="HMA70" s="376"/>
      <c r="HMB70" s="376"/>
      <c r="HMC70" s="376"/>
      <c r="HMD70" s="376"/>
      <c r="HME70" s="376"/>
      <c r="HMF70" s="376"/>
      <c r="HMG70" s="376"/>
      <c r="HMH70" s="376"/>
      <c r="HMI70" s="376"/>
      <c r="HMJ70" s="376"/>
      <c r="HMK70" s="376"/>
      <c r="HML70" s="376"/>
      <c r="HMM70" s="376"/>
      <c r="HMN70" s="376"/>
      <c r="HMO70" s="376"/>
      <c r="HMP70" s="376"/>
      <c r="HMQ70" s="376"/>
      <c r="HMR70" s="376"/>
      <c r="HMS70" s="376"/>
      <c r="HMT70" s="376"/>
      <c r="HMU70" s="376"/>
      <c r="HMV70" s="376"/>
      <c r="HMW70" s="376"/>
      <c r="HMX70" s="376"/>
      <c r="HMY70" s="376"/>
      <c r="HMZ70" s="376"/>
      <c r="HNA70" s="376"/>
      <c r="HNB70" s="376"/>
      <c r="HNC70" s="376"/>
      <c r="HND70" s="376"/>
      <c r="HNE70" s="376"/>
      <c r="HNF70" s="376"/>
      <c r="HNG70" s="376"/>
      <c r="HNH70" s="376"/>
      <c r="HNI70" s="376"/>
      <c r="HNJ70" s="376"/>
      <c r="HNK70" s="376"/>
      <c r="HNL70" s="376"/>
      <c r="HNM70" s="376"/>
      <c r="HNN70" s="376"/>
      <c r="HNO70" s="376"/>
      <c r="HNP70" s="376"/>
      <c r="HNQ70" s="376"/>
      <c r="HNR70" s="376"/>
      <c r="HNS70" s="376"/>
      <c r="HNT70" s="376"/>
      <c r="HNU70" s="376"/>
      <c r="HNV70" s="376"/>
      <c r="HNW70" s="376"/>
      <c r="HNX70" s="376"/>
      <c r="HNY70" s="376"/>
      <c r="HNZ70" s="376"/>
      <c r="HOA70" s="376"/>
      <c r="HOB70" s="376"/>
      <c r="HOC70" s="376"/>
      <c r="HOD70" s="376"/>
      <c r="HOE70" s="376"/>
      <c r="HOF70" s="376"/>
      <c r="HOG70" s="376"/>
      <c r="HOH70" s="376"/>
      <c r="HOI70" s="376"/>
      <c r="HOJ70" s="376"/>
      <c r="HOK70" s="376"/>
      <c r="HOL70" s="376"/>
      <c r="HOM70" s="376"/>
      <c r="HON70" s="376"/>
      <c r="HOO70" s="376"/>
      <c r="HOP70" s="376"/>
      <c r="HOQ70" s="376"/>
      <c r="HOR70" s="376"/>
      <c r="HOS70" s="376"/>
      <c r="HOT70" s="376"/>
      <c r="HOU70" s="376"/>
      <c r="HOV70" s="376"/>
      <c r="HOW70" s="376"/>
      <c r="HOX70" s="376"/>
      <c r="HOY70" s="376"/>
      <c r="HOZ70" s="376"/>
      <c r="HPA70" s="376"/>
      <c r="HPB70" s="376"/>
      <c r="HPC70" s="376"/>
      <c r="HPD70" s="376"/>
      <c r="HPE70" s="376"/>
      <c r="HPF70" s="376"/>
      <c r="HPG70" s="376"/>
      <c r="HPH70" s="376"/>
      <c r="HPI70" s="376"/>
      <c r="HPJ70" s="376"/>
      <c r="HPK70" s="376"/>
      <c r="HPL70" s="376"/>
      <c r="HPM70" s="376"/>
      <c r="HPN70" s="376"/>
      <c r="HPO70" s="376"/>
      <c r="HPP70" s="376"/>
      <c r="HPQ70" s="376"/>
      <c r="HPR70" s="376"/>
      <c r="HPS70" s="376"/>
      <c r="HPT70" s="376"/>
      <c r="HPU70" s="376"/>
      <c r="HPV70" s="376"/>
      <c r="HPW70" s="376"/>
      <c r="HPX70" s="376"/>
      <c r="HPY70" s="376"/>
      <c r="HPZ70" s="376"/>
      <c r="HQA70" s="376"/>
      <c r="HQB70" s="376"/>
      <c r="HQC70" s="376"/>
      <c r="HQD70" s="376"/>
      <c r="HQE70" s="376"/>
      <c r="HQF70" s="376"/>
      <c r="HQG70" s="376"/>
      <c r="HQH70" s="376"/>
      <c r="HQI70" s="376"/>
      <c r="HQJ70" s="376"/>
      <c r="HQK70" s="376"/>
      <c r="HQL70" s="376"/>
      <c r="HQM70" s="376"/>
      <c r="HQN70" s="376"/>
      <c r="HQO70" s="376"/>
      <c r="HQP70" s="376"/>
      <c r="HQQ70" s="376"/>
      <c r="HQR70" s="376"/>
      <c r="HQS70" s="376"/>
      <c r="HQT70" s="376"/>
      <c r="HQU70" s="376"/>
      <c r="HQV70" s="376"/>
      <c r="HQW70" s="376"/>
      <c r="HQX70" s="376"/>
      <c r="HQY70" s="376"/>
      <c r="HQZ70" s="376"/>
      <c r="HRA70" s="376"/>
      <c r="HRB70" s="376"/>
      <c r="HRC70" s="376"/>
      <c r="HRD70" s="376"/>
      <c r="HRE70" s="376"/>
      <c r="HRF70" s="376"/>
      <c r="HRG70" s="376"/>
      <c r="HRH70" s="376"/>
      <c r="HRI70" s="376"/>
      <c r="HRJ70" s="376"/>
      <c r="HRK70" s="376"/>
      <c r="HRL70" s="376"/>
      <c r="HRM70" s="376"/>
      <c r="HRN70" s="376"/>
      <c r="HRO70" s="376"/>
      <c r="HRP70" s="376"/>
      <c r="HRQ70" s="376"/>
      <c r="HRR70" s="376"/>
      <c r="HRS70" s="376"/>
      <c r="HRT70" s="376"/>
      <c r="HRU70" s="376"/>
      <c r="HRV70" s="376"/>
      <c r="HRW70" s="376"/>
      <c r="HRX70" s="376"/>
      <c r="HRY70" s="376"/>
      <c r="HRZ70" s="376"/>
      <c r="HSA70" s="376"/>
      <c r="HSB70" s="376"/>
      <c r="HSC70" s="376"/>
      <c r="HSD70" s="376"/>
      <c r="HSE70" s="376"/>
      <c r="HSF70" s="376"/>
      <c r="HSG70" s="376"/>
      <c r="HSH70" s="376"/>
      <c r="HSI70" s="376"/>
      <c r="HSJ70" s="376"/>
      <c r="HSK70" s="376"/>
      <c r="HSL70" s="376"/>
      <c r="HSM70" s="376"/>
      <c r="HSN70" s="376"/>
      <c r="HSO70" s="376"/>
      <c r="HSP70" s="376"/>
      <c r="HSQ70" s="376"/>
      <c r="HSR70" s="376"/>
      <c r="HSS70" s="376"/>
      <c r="HST70" s="376"/>
      <c r="HSU70" s="376"/>
      <c r="HSV70" s="376"/>
      <c r="HSW70" s="376"/>
      <c r="HSX70" s="376"/>
      <c r="HSY70" s="376"/>
      <c r="HSZ70" s="376"/>
      <c r="HTA70" s="376"/>
      <c r="HTB70" s="376"/>
      <c r="HTC70" s="376"/>
      <c r="HTD70" s="376"/>
      <c r="HTE70" s="376"/>
      <c r="HTF70" s="376"/>
      <c r="HTG70" s="376"/>
      <c r="HTH70" s="376"/>
      <c r="HTI70" s="376"/>
      <c r="HTJ70" s="376"/>
      <c r="HTK70" s="376"/>
      <c r="HTL70" s="376"/>
      <c r="HTM70" s="376"/>
      <c r="HTN70" s="376"/>
      <c r="HTO70" s="376"/>
      <c r="HTP70" s="376"/>
      <c r="HTQ70" s="376"/>
      <c r="HTR70" s="376"/>
      <c r="HTS70" s="376"/>
      <c r="HTT70" s="376"/>
      <c r="HTU70" s="376"/>
      <c r="HTV70" s="376"/>
      <c r="HTW70" s="376"/>
      <c r="HTX70" s="376"/>
      <c r="HTY70" s="376"/>
      <c r="HTZ70" s="376"/>
      <c r="HUA70" s="376"/>
      <c r="HUB70" s="376"/>
      <c r="HUC70" s="376"/>
      <c r="HUD70" s="376"/>
      <c r="HUE70" s="376"/>
      <c r="HUF70" s="376"/>
      <c r="HUG70" s="376"/>
      <c r="HUH70" s="376"/>
      <c r="HUI70" s="376"/>
      <c r="HUJ70" s="376"/>
      <c r="HUK70" s="376"/>
      <c r="HUL70" s="376"/>
      <c r="HUM70" s="376"/>
      <c r="HUN70" s="376"/>
      <c r="HUO70" s="376"/>
      <c r="HUP70" s="376"/>
      <c r="HUQ70" s="376"/>
      <c r="HUR70" s="376"/>
      <c r="HUS70" s="376"/>
      <c r="HUT70" s="376"/>
      <c r="HUU70" s="376"/>
      <c r="HUV70" s="376"/>
      <c r="HUW70" s="376"/>
      <c r="HUX70" s="376"/>
      <c r="HUY70" s="376"/>
      <c r="HUZ70" s="376"/>
      <c r="HVA70" s="376"/>
      <c r="HVB70" s="376"/>
      <c r="HVC70" s="376"/>
      <c r="HVD70" s="376"/>
      <c r="HVE70" s="376"/>
      <c r="HVF70" s="376"/>
      <c r="HVG70" s="376"/>
      <c r="HVH70" s="376"/>
      <c r="HVI70" s="376"/>
      <c r="HVJ70" s="376"/>
      <c r="HVK70" s="376"/>
      <c r="HVL70" s="376"/>
      <c r="HVM70" s="376"/>
      <c r="HVN70" s="376"/>
      <c r="HVO70" s="376"/>
      <c r="HVP70" s="376"/>
      <c r="HVQ70" s="376"/>
      <c r="HVR70" s="376"/>
      <c r="HVS70" s="376"/>
      <c r="HVT70" s="376"/>
      <c r="HVU70" s="376"/>
      <c r="HVV70" s="376"/>
      <c r="HVW70" s="376"/>
      <c r="HVX70" s="376"/>
      <c r="HVY70" s="376"/>
      <c r="HVZ70" s="376"/>
      <c r="HWA70" s="376"/>
      <c r="HWB70" s="376"/>
      <c r="HWC70" s="376"/>
      <c r="HWD70" s="376"/>
      <c r="HWE70" s="376"/>
      <c r="HWF70" s="376"/>
      <c r="HWG70" s="376"/>
      <c r="HWH70" s="376"/>
      <c r="HWI70" s="376"/>
      <c r="HWJ70" s="376"/>
      <c r="HWK70" s="376"/>
      <c r="HWL70" s="376"/>
      <c r="HWM70" s="376"/>
      <c r="HWN70" s="376"/>
      <c r="HWO70" s="376"/>
      <c r="HWP70" s="376"/>
      <c r="HWQ70" s="376"/>
      <c r="HWR70" s="376"/>
      <c r="HWS70" s="376"/>
      <c r="HWT70" s="376"/>
      <c r="HWU70" s="376"/>
      <c r="HWV70" s="376"/>
      <c r="HWW70" s="376"/>
      <c r="HWX70" s="376"/>
      <c r="HWY70" s="376"/>
      <c r="HWZ70" s="376"/>
      <c r="HXA70" s="376"/>
      <c r="HXB70" s="376"/>
      <c r="HXC70" s="376"/>
      <c r="HXD70" s="376"/>
      <c r="HXE70" s="376"/>
      <c r="HXF70" s="376"/>
      <c r="HXG70" s="376"/>
      <c r="HXH70" s="376"/>
      <c r="HXI70" s="376"/>
      <c r="HXJ70" s="376"/>
      <c r="HXK70" s="376"/>
      <c r="HXL70" s="376"/>
      <c r="HXM70" s="376"/>
      <c r="HXN70" s="376"/>
      <c r="HXO70" s="376"/>
      <c r="HXP70" s="376"/>
      <c r="HXQ70" s="376"/>
      <c r="HXR70" s="376"/>
      <c r="HXS70" s="376"/>
      <c r="HXT70" s="376"/>
      <c r="HXU70" s="376"/>
      <c r="HXV70" s="376"/>
      <c r="HXW70" s="376"/>
      <c r="HXX70" s="376"/>
      <c r="HXY70" s="376"/>
      <c r="HXZ70" s="376"/>
      <c r="HYA70" s="376"/>
      <c r="HYB70" s="376"/>
      <c r="HYC70" s="376"/>
      <c r="HYD70" s="376"/>
      <c r="HYE70" s="376"/>
      <c r="HYF70" s="376"/>
      <c r="HYG70" s="376"/>
      <c r="HYH70" s="376"/>
      <c r="HYI70" s="376"/>
      <c r="HYJ70" s="376"/>
      <c r="HYK70" s="376"/>
      <c r="HYL70" s="376"/>
      <c r="HYM70" s="376"/>
      <c r="HYN70" s="376"/>
      <c r="HYO70" s="376"/>
      <c r="HYP70" s="376"/>
      <c r="HYQ70" s="376"/>
      <c r="HYR70" s="376"/>
      <c r="HYS70" s="376"/>
      <c r="HYT70" s="376"/>
      <c r="HYU70" s="376"/>
      <c r="HYV70" s="376"/>
      <c r="HYW70" s="376"/>
      <c r="HYX70" s="376"/>
      <c r="HYY70" s="376"/>
      <c r="HYZ70" s="376"/>
      <c r="HZA70" s="376"/>
      <c r="HZB70" s="376"/>
      <c r="HZC70" s="376"/>
      <c r="HZD70" s="376"/>
      <c r="HZE70" s="376"/>
      <c r="HZF70" s="376"/>
      <c r="HZG70" s="376"/>
      <c r="HZH70" s="376"/>
      <c r="HZI70" s="376"/>
      <c r="HZJ70" s="376"/>
      <c r="HZK70" s="376"/>
      <c r="HZL70" s="376"/>
      <c r="HZM70" s="376"/>
      <c r="HZN70" s="376"/>
      <c r="HZO70" s="376"/>
      <c r="HZP70" s="376"/>
      <c r="HZQ70" s="376"/>
      <c r="HZR70" s="376"/>
      <c r="HZS70" s="376"/>
      <c r="HZT70" s="376"/>
      <c r="HZU70" s="376"/>
      <c r="HZV70" s="376"/>
      <c r="HZW70" s="376"/>
      <c r="HZX70" s="376"/>
      <c r="HZY70" s="376"/>
      <c r="HZZ70" s="376"/>
      <c r="IAA70" s="376"/>
      <c r="IAB70" s="376"/>
      <c r="IAC70" s="376"/>
      <c r="IAD70" s="376"/>
      <c r="IAE70" s="376"/>
      <c r="IAF70" s="376"/>
      <c r="IAG70" s="376"/>
      <c r="IAH70" s="376"/>
      <c r="IAI70" s="376"/>
      <c r="IAJ70" s="376"/>
      <c r="IAK70" s="376"/>
      <c r="IAL70" s="376"/>
      <c r="IAM70" s="376"/>
      <c r="IAN70" s="376"/>
      <c r="IAO70" s="376"/>
      <c r="IAP70" s="376"/>
      <c r="IAQ70" s="376"/>
      <c r="IAR70" s="376"/>
      <c r="IAS70" s="376"/>
      <c r="IAT70" s="376"/>
      <c r="IAU70" s="376"/>
      <c r="IAV70" s="376"/>
      <c r="IAW70" s="376"/>
      <c r="IAX70" s="376"/>
      <c r="IAY70" s="376"/>
      <c r="IAZ70" s="376"/>
      <c r="IBA70" s="376"/>
      <c r="IBB70" s="376"/>
      <c r="IBC70" s="376"/>
      <c r="IBD70" s="376"/>
      <c r="IBE70" s="376"/>
      <c r="IBF70" s="376"/>
      <c r="IBG70" s="376"/>
      <c r="IBH70" s="376"/>
      <c r="IBI70" s="376"/>
      <c r="IBJ70" s="376"/>
      <c r="IBK70" s="376"/>
      <c r="IBL70" s="376"/>
      <c r="IBM70" s="376"/>
      <c r="IBN70" s="376"/>
      <c r="IBO70" s="376"/>
      <c r="IBP70" s="376"/>
      <c r="IBQ70" s="376"/>
      <c r="IBR70" s="376"/>
      <c r="IBS70" s="376"/>
      <c r="IBT70" s="376"/>
      <c r="IBU70" s="376"/>
      <c r="IBV70" s="376"/>
      <c r="IBW70" s="376"/>
      <c r="IBX70" s="376"/>
      <c r="IBY70" s="376"/>
      <c r="IBZ70" s="376"/>
      <c r="ICA70" s="376"/>
      <c r="ICB70" s="376"/>
      <c r="ICC70" s="376"/>
      <c r="ICD70" s="376"/>
      <c r="ICE70" s="376"/>
      <c r="ICF70" s="376"/>
      <c r="ICG70" s="376"/>
      <c r="ICH70" s="376"/>
      <c r="ICI70" s="376"/>
      <c r="ICJ70" s="376"/>
      <c r="ICK70" s="376"/>
      <c r="ICL70" s="376"/>
      <c r="ICM70" s="376"/>
      <c r="ICN70" s="376"/>
      <c r="ICO70" s="376"/>
      <c r="ICP70" s="376"/>
      <c r="ICQ70" s="376"/>
      <c r="ICR70" s="376"/>
      <c r="ICS70" s="376"/>
      <c r="ICT70" s="376"/>
      <c r="ICU70" s="376"/>
      <c r="ICV70" s="376"/>
      <c r="ICW70" s="376"/>
      <c r="ICX70" s="376"/>
      <c r="ICY70" s="376"/>
      <c r="ICZ70" s="376"/>
      <c r="IDA70" s="376"/>
      <c r="IDB70" s="376"/>
      <c r="IDC70" s="376"/>
      <c r="IDD70" s="376"/>
      <c r="IDE70" s="376"/>
      <c r="IDF70" s="376"/>
      <c r="IDG70" s="376"/>
      <c r="IDH70" s="376"/>
      <c r="IDI70" s="376"/>
      <c r="IDJ70" s="376"/>
      <c r="IDK70" s="376"/>
      <c r="IDL70" s="376"/>
      <c r="IDM70" s="376"/>
      <c r="IDN70" s="376"/>
      <c r="IDO70" s="376"/>
      <c r="IDP70" s="376"/>
      <c r="IDQ70" s="376"/>
      <c r="IDR70" s="376"/>
      <c r="IDS70" s="376"/>
      <c r="IDT70" s="376"/>
      <c r="IDU70" s="376"/>
      <c r="IDV70" s="376"/>
      <c r="IDW70" s="376"/>
      <c r="IDX70" s="376"/>
      <c r="IDY70" s="376"/>
      <c r="IDZ70" s="376"/>
      <c r="IEA70" s="376"/>
      <c r="IEB70" s="376"/>
      <c r="IEC70" s="376"/>
      <c r="IED70" s="376"/>
      <c r="IEE70" s="376"/>
      <c r="IEF70" s="376"/>
      <c r="IEG70" s="376"/>
      <c r="IEH70" s="376"/>
      <c r="IEI70" s="376"/>
      <c r="IEJ70" s="376"/>
      <c r="IEK70" s="376"/>
      <c r="IEL70" s="376"/>
      <c r="IEM70" s="376"/>
      <c r="IEN70" s="376"/>
      <c r="IEO70" s="376"/>
      <c r="IEP70" s="376"/>
      <c r="IEQ70" s="376"/>
      <c r="IER70" s="376"/>
      <c r="IES70" s="376"/>
      <c r="IET70" s="376"/>
      <c r="IEU70" s="376"/>
      <c r="IEV70" s="376"/>
      <c r="IEW70" s="376"/>
      <c r="IEX70" s="376"/>
      <c r="IEY70" s="376"/>
      <c r="IEZ70" s="376"/>
      <c r="IFA70" s="376"/>
      <c r="IFB70" s="376"/>
      <c r="IFC70" s="376"/>
      <c r="IFD70" s="376"/>
      <c r="IFE70" s="376"/>
      <c r="IFF70" s="376"/>
      <c r="IFG70" s="376"/>
      <c r="IFH70" s="376"/>
      <c r="IFI70" s="376"/>
      <c r="IFJ70" s="376"/>
      <c r="IFK70" s="376"/>
      <c r="IFL70" s="376"/>
      <c r="IFM70" s="376"/>
      <c r="IFN70" s="376"/>
      <c r="IFO70" s="376"/>
      <c r="IFP70" s="376"/>
      <c r="IFQ70" s="376"/>
      <c r="IFR70" s="376"/>
      <c r="IFS70" s="376"/>
      <c r="IFT70" s="376"/>
      <c r="IFU70" s="376"/>
      <c r="IFV70" s="376"/>
      <c r="IFW70" s="376"/>
      <c r="IFX70" s="376"/>
      <c r="IFY70" s="376"/>
      <c r="IFZ70" s="376"/>
      <c r="IGA70" s="376"/>
      <c r="IGB70" s="376"/>
      <c r="IGC70" s="376"/>
      <c r="IGD70" s="376"/>
      <c r="IGE70" s="376"/>
      <c r="IGF70" s="376"/>
      <c r="IGG70" s="376"/>
      <c r="IGH70" s="376"/>
      <c r="IGI70" s="376"/>
      <c r="IGJ70" s="376"/>
      <c r="IGK70" s="376"/>
      <c r="IGL70" s="376"/>
      <c r="IGM70" s="376"/>
      <c r="IGN70" s="376"/>
      <c r="IGO70" s="376"/>
      <c r="IGP70" s="376"/>
      <c r="IGQ70" s="376"/>
      <c r="IGR70" s="376"/>
      <c r="IGS70" s="376"/>
      <c r="IGT70" s="376"/>
      <c r="IGU70" s="376"/>
      <c r="IGV70" s="376"/>
      <c r="IGW70" s="376"/>
      <c r="IGX70" s="376"/>
      <c r="IGY70" s="376"/>
      <c r="IGZ70" s="376"/>
      <c r="IHA70" s="376"/>
      <c r="IHB70" s="376"/>
      <c r="IHC70" s="376"/>
      <c r="IHD70" s="376"/>
      <c r="IHE70" s="376"/>
      <c r="IHF70" s="376"/>
      <c r="IHG70" s="376"/>
      <c r="IHH70" s="376"/>
      <c r="IHI70" s="376"/>
      <c r="IHJ70" s="376"/>
      <c r="IHK70" s="376"/>
      <c r="IHL70" s="376"/>
      <c r="IHM70" s="376"/>
      <c r="IHN70" s="376"/>
      <c r="IHO70" s="376"/>
      <c r="IHP70" s="376"/>
      <c r="IHQ70" s="376"/>
      <c r="IHR70" s="376"/>
      <c r="IHS70" s="376"/>
      <c r="IHT70" s="376"/>
      <c r="IHU70" s="376"/>
      <c r="IHV70" s="376"/>
      <c r="IHW70" s="376"/>
      <c r="IHX70" s="376"/>
      <c r="IHY70" s="376"/>
      <c r="IHZ70" s="376"/>
      <c r="IIA70" s="376"/>
      <c r="IIB70" s="376"/>
      <c r="IIC70" s="376"/>
      <c r="IID70" s="376"/>
      <c r="IIE70" s="376"/>
      <c r="IIF70" s="376"/>
      <c r="IIG70" s="376"/>
      <c r="IIH70" s="376"/>
      <c r="III70" s="376"/>
      <c r="IIJ70" s="376"/>
      <c r="IIK70" s="376"/>
      <c r="IIL70" s="376"/>
      <c r="IIM70" s="376"/>
      <c r="IIN70" s="376"/>
      <c r="IIO70" s="376"/>
      <c r="IIP70" s="376"/>
      <c r="IIQ70" s="376"/>
      <c r="IIR70" s="376"/>
      <c r="IIS70" s="376"/>
      <c r="IIT70" s="376"/>
      <c r="IIU70" s="376"/>
      <c r="IIV70" s="376"/>
      <c r="IIW70" s="376"/>
      <c r="IIX70" s="376"/>
      <c r="IIY70" s="376"/>
      <c r="IIZ70" s="376"/>
      <c r="IJA70" s="376"/>
      <c r="IJB70" s="376"/>
      <c r="IJC70" s="376"/>
      <c r="IJD70" s="376"/>
      <c r="IJE70" s="376"/>
      <c r="IJF70" s="376"/>
      <c r="IJG70" s="376"/>
      <c r="IJH70" s="376"/>
      <c r="IJI70" s="376"/>
      <c r="IJJ70" s="376"/>
      <c r="IJK70" s="376"/>
      <c r="IJL70" s="376"/>
      <c r="IJM70" s="376"/>
      <c r="IJN70" s="376"/>
      <c r="IJO70" s="376"/>
      <c r="IJP70" s="376"/>
      <c r="IJQ70" s="376"/>
      <c r="IJR70" s="376"/>
      <c r="IJS70" s="376"/>
      <c r="IJT70" s="376"/>
      <c r="IJU70" s="376"/>
      <c r="IJV70" s="376"/>
      <c r="IJW70" s="376"/>
      <c r="IJX70" s="376"/>
      <c r="IJY70" s="376"/>
      <c r="IJZ70" s="376"/>
      <c r="IKA70" s="376"/>
      <c r="IKB70" s="376"/>
      <c r="IKC70" s="376"/>
      <c r="IKD70" s="376"/>
      <c r="IKE70" s="376"/>
      <c r="IKF70" s="376"/>
      <c r="IKG70" s="376"/>
      <c r="IKH70" s="376"/>
      <c r="IKI70" s="376"/>
      <c r="IKJ70" s="376"/>
      <c r="IKK70" s="376"/>
      <c r="IKL70" s="376"/>
      <c r="IKM70" s="376"/>
      <c r="IKN70" s="376"/>
      <c r="IKO70" s="376"/>
      <c r="IKP70" s="376"/>
      <c r="IKQ70" s="376"/>
      <c r="IKR70" s="376"/>
      <c r="IKS70" s="376"/>
      <c r="IKT70" s="376"/>
      <c r="IKU70" s="376"/>
      <c r="IKV70" s="376"/>
      <c r="IKW70" s="376"/>
      <c r="IKX70" s="376"/>
      <c r="IKY70" s="376"/>
      <c r="IKZ70" s="376"/>
      <c r="ILA70" s="376"/>
      <c r="ILB70" s="376"/>
      <c r="ILC70" s="376"/>
      <c r="ILD70" s="376"/>
      <c r="ILE70" s="376"/>
      <c r="ILF70" s="376"/>
      <c r="ILG70" s="376"/>
      <c r="ILH70" s="376"/>
      <c r="ILI70" s="376"/>
      <c r="ILJ70" s="376"/>
      <c r="ILK70" s="376"/>
      <c r="ILL70" s="376"/>
      <c r="ILM70" s="376"/>
      <c r="ILN70" s="376"/>
      <c r="ILO70" s="376"/>
      <c r="ILP70" s="376"/>
      <c r="ILQ70" s="376"/>
      <c r="ILR70" s="376"/>
      <c r="ILS70" s="376"/>
      <c r="ILT70" s="376"/>
      <c r="ILU70" s="376"/>
      <c r="ILV70" s="376"/>
      <c r="ILW70" s="376"/>
      <c r="ILX70" s="376"/>
      <c r="ILY70" s="376"/>
      <c r="ILZ70" s="376"/>
      <c r="IMA70" s="376"/>
      <c r="IMB70" s="376"/>
      <c r="IMC70" s="376"/>
      <c r="IMD70" s="376"/>
      <c r="IME70" s="376"/>
      <c r="IMF70" s="376"/>
      <c r="IMG70" s="376"/>
      <c r="IMH70" s="376"/>
      <c r="IMI70" s="376"/>
      <c r="IMJ70" s="376"/>
      <c r="IMK70" s="376"/>
      <c r="IML70" s="376"/>
      <c r="IMM70" s="376"/>
      <c r="IMN70" s="376"/>
      <c r="IMO70" s="376"/>
      <c r="IMP70" s="376"/>
      <c r="IMQ70" s="376"/>
      <c r="IMR70" s="376"/>
      <c r="IMS70" s="376"/>
      <c r="IMT70" s="376"/>
      <c r="IMU70" s="376"/>
      <c r="IMV70" s="376"/>
      <c r="IMW70" s="376"/>
      <c r="IMX70" s="376"/>
      <c r="IMY70" s="376"/>
      <c r="IMZ70" s="376"/>
      <c r="INA70" s="376"/>
      <c r="INB70" s="376"/>
      <c r="INC70" s="376"/>
      <c r="IND70" s="376"/>
      <c r="INE70" s="376"/>
      <c r="INF70" s="376"/>
      <c r="ING70" s="376"/>
      <c r="INH70" s="376"/>
      <c r="INI70" s="376"/>
      <c r="INJ70" s="376"/>
      <c r="INK70" s="376"/>
      <c r="INL70" s="376"/>
      <c r="INM70" s="376"/>
      <c r="INN70" s="376"/>
      <c r="INO70" s="376"/>
      <c r="INP70" s="376"/>
      <c r="INQ70" s="376"/>
      <c r="INR70" s="376"/>
      <c r="INS70" s="376"/>
      <c r="INT70" s="376"/>
      <c r="INU70" s="376"/>
      <c r="INV70" s="376"/>
      <c r="INW70" s="376"/>
      <c r="INX70" s="376"/>
      <c r="INY70" s="376"/>
      <c r="INZ70" s="376"/>
      <c r="IOA70" s="376"/>
      <c r="IOB70" s="376"/>
      <c r="IOC70" s="376"/>
      <c r="IOD70" s="376"/>
      <c r="IOE70" s="376"/>
      <c r="IOF70" s="376"/>
      <c r="IOG70" s="376"/>
      <c r="IOH70" s="376"/>
      <c r="IOI70" s="376"/>
      <c r="IOJ70" s="376"/>
      <c r="IOK70" s="376"/>
      <c r="IOL70" s="376"/>
      <c r="IOM70" s="376"/>
      <c r="ION70" s="376"/>
      <c r="IOO70" s="376"/>
      <c r="IOP70" s="376"/>
      <c r="IOQ70" s="376"/>
      <c r="IOR70" s="376"/>
      <c r="IOS70" s="376"/>
      <c r="IOT70" s="376"/>
      <c r="IOU70" s="376"/>
      <c r="IOV70" s="376"/>
      <c r="IOW70" s="376"/>
      <c r="IOX70" s="376"/>
      <c r="IOY70" s="376"/>
      <c r="IOZ70" s="376"/>
      <c r="IPA70" s="376"/>
      <c r="IPB70" s="376"/>
      <c r="IPC70" s="376"/>
      <c r="IPD70" s="376"/>
      <c r="IPE70" s="376"/>
      <c r="IPF70" s="376"/>
      <c r="IPG70" s="376"/>
      <c r="IPH70" s="376"/>
      <c r="IPI70" s="376"/>
      <c r="IPJ70" s="376"/>
      <c r="IPK70" s="376"/>
      <c r="IPL70" s="376"/>
      <c r="IPM70" s="376"/>
      <c r="IPN70" s="376"/>
      <c r="IPO70" s="376"/>
      <c r="IPP70" s="376"/>
      <c r="IPQ70" s="376"/>
      <c r="IPR70" s="376"/>
      <c r="IPS70" s="376"/>
      <c r="IPT70" s="376"/>
      <c r="IPU70" s="376"/>
      <c r="IPV70" s="376"/>
      <c r="IPW70" s="376"/>
      <c r="IPX70" s="376"/>
      <c r="IPY70" s="376"/>
      <c r="IPZ70" s="376"/>
      <c r="IQA70" s="376"/>
      <c r="IQB70" s="376"/>
      <c r="IQC70" s="376"/>
      <c r="IQD70" s="376"/>
      <c r="IQE70" s="376"/>
      <c r="IQF70" s="376"/>
      <c r="IQG70" s="376"/>
      <c r="IQH70" s="376"/>
      <c r="IQI70" s="376"/>
      <c r="IQJ70" s="376"/>
      <c r="IQK70" s="376"/>
      <c r="IQL70" s="376"/>
      <c r="IQM70" s="376"/>
      <c r="IQN70" s="376"/>
      <c r="IQO70" s="376"/>
      <c r="IQP70" s="376"/>
      <c r="IQQ70" s="376"/>
      <c r="IQR70" s="376"/>
      <c r="IQS70" s="376"/>
      <c r="IQT70" s="376"/>
      <c r="IQU70" s="376"/>
      <c r="IQV70" s="376"/>
      <c r="IQW70" s="376"/>
      <c r="IQX70" s="376"/>
      <c r="IQY70" s="376"/>
      <c r="IQZ70" s="376"/>
      <c r="IRA70" s="376"/>
      <c r="IRB70" s="376"/>
      <c r="IRC70" s="376"/>
      <c r="IRD70" s="376"/>
      <c r="IRE70" s="376"/>
      <c r="IRF70" s="376"/>
      <c r="IRG70" s="376"/>
      <c r="IRH70" s="376"/>
      <c r="IRI70" s="376"/>
      <c r="IRJ70" s="376"/>
      <c r="IRK70" s="376"/>
      <c r="IRL70" s="376"/>
      <c r="IRM70" s="376"/>
      <c r="IRN70" s="376"/>
      <c r="IRO70" s="376"/>
      <c r="IRP70" s="376"/>
      <c r="IRQ70" s="376"/>
      <c r="IRR70" s="376"/>
      <c r="IRS70" s="376"/>
      <c r="IRT70" s="376"/>
      <c r="IRU70" s="376"/>
      <c r="IRV70" s="376"/>
      <c r="IRW70" s="376"/>
      <c r="IRX70" s="376"/>
      <c r="IRY70" s="376"/>
      <c r="IRZ70" s="376"/>
      <c r="ISA70" s="376"/>
      <c r="ISB70" s="376"/>
      <c r="ISC70" s="376"/>
      <c r="ISD70" s="376"/>
      <c r="ISE70" s="376"/>
      <c r="ISF70" s="376"/>
      <c r="ISG70" s="376"/>
      <c r="ISH70" s="376"/>
      <c r="ISI70" s="376"/>
      <c r="ISJ70" s="376"/>
      <c r="ISK70" s="376"/>
      <c r="ISL70" s="376"/>
      <c r="ISM70" s="376"/>
      <c r="ISN70" s="376"/>
      <c r="ISO70" s="376"/>
      <c r="ISP70" s="376"/>
      <c r="ISQ70" s="376"/>
      <c r="ISR70" s="376"/>
      <c r="ISS70" s="376"/>
      <c r="IST70" s="376"/>
      <c r="ISU70" s="376"/>
      <c r="ISV70" s="376"/>
      <c r="ISW70" s="376"/>
      <c r="ISX70" s="376"/>
      <c r="ISY70" s="376"/>
      <c r="ISZ70" s="376"/>
      <c r="ITA70" s="376"/>
      <c r="ITB70" s="376"/>
      <c r="ITC70" s="376"/>
      <c r="ITD70" s="376"/>
      <c r="ITE70" s="376"/>
      <c r="ITF70" s="376"/>
      <c r="ITG70" s="376"/>
      <c r="ITH70" s="376"/>
      <c r="ITI70" s="376"/>
      <c r="ITJ70" s="376"/>
      <c r="ITK70" s="376"/>
      <c r="ITL70" s="376"/>
      <c r="ITM70" s="376"/>
      <c r="ITN70" s="376"/>
      <c r="ITO70" s="376"/>
      <c r="ITP70" s="376"/>
      <c r="ITQ70" s="376"/>
      <c r="ITR70" s="376"/>
      <c r="ITS70" s="376"/>
      <c r="ITT70" s="376"/>
      <c r="ITU70" s="376"/>
      <c r="ITV70" s="376"/>
      <c r="ITW70" s="376"/>
      <c r="ITX70" s="376"/>
      <c r="ITY70" s="376"/>
      <c r="ITZ70" s="376"/>
      <c r="IUA70" s="376"/>
      <c r="IUB70" s="376"/>
      <c r="IUC70" s="376"/>
      <c r="IUD70" s="376"/>
      <c r="IUE70" s="376"/>
      <c r="IUF70" s="376"/>
      <c r="IUG70" s="376"/>
      <c r="IUH70" s="376"/>
      <c r="IUI70" s="376"/>
      <c r="IUJ70" s="376"/>
      <c r="IUK70" s="376"/>
      <c r="IUL70" s="376"/>
      <c r="IUM70" s="376"/>
      <c r="IUN70" s="376"/>
      <c r="IUO70" s="376"/>
      <c r="IUP70" s="376"/>
      <c r="IUQ70" s="376"/>
      <c r="IUR70" s="376"/>
      <c r="IUS70" s="376"/>
      <c r="IUT70" s="376"/>
      <c r="IUU70" s="376"/>
      <c r="IUV70" s="376"/>
      <c r="IUW70" s="376"/>
      <c r="IUX70" s="376"/>
      <c r="IUY70" s="376"/>
      <c r="IUZ70" s="376"/>
      <c r="IVA70" s="376"/>
      <c r="IVB70" s="376"/>
      <c r="IVC70" s="376"/>
      <c r="IVD70" s="376"/>
      <c r="IVE70" s="376"/>
      <c r="IVF70" s="376"/>
      <c r="IVG70" s="376"/>
      <c r="IVH70" s="376"/>
      <c r="IVI70" s="376"/>
      <c r="IVJ70" s="376"/>
      <c r="IVK70" s="376"/>
      <c r="IVL70" s="376"/>
      <c r="IVM70" s="376"/>
      <c r="IVN70" s="376"/>
      <c r="IVO70" s="376"/>
      <c r="IVP70" s="376"/>
      <c r="IVQ70" s="376"/>
      <c r="IVR70" s="376"/>
      <c r="IVS70" s="376"/>
      <c r="IVT70" s="376"/>
      <c r="IVU70" s="376"/>
      <c r="IVV70" s="376"/>
      <c r="IVW70" s="376"/>
      <c r="IVX70" s="376"/>
      <c r="IVY70" s="376"/>
      <c r="IVZ70" s="376"/>
      <c r="IWA70" s="376"/>
      <c r="IWB70" s="376"/>
      <c r="IWC70" s="376"/>
      <c r="IWD70" s="376"/>
      <c r="IWE70" s="376"/>
      <c r="IWF70" s="376"/>
      <c r="IWG70" s="376"/>
      <c r="IWH70" s="376"/>
      <c r="IWI70" s="376"/>
      <c r="IWJ70" s="376"/>
      <c r="IWK70" s="376"/>
      <c r="IWL70" s="376"/>
      <c r="IWM70" s="376"/>
      <c r="IWN70" s="376"/>
      <c r="IWO70" s="376"/>
      <c r="IWP70" s="376"/>
      <c r="IWQ70" s="376"/>
      <c r="IWR70" s="376"/>
      <c r="IWS70" s="376"/>
      <c r="IWT70" s="376"/>
      <c r="IWU70" s="376"/>
      <c r="IWV70" s="376"/>
      <c r="IWW70" s="376"/>
      <c r="IWX70" s="376"/>
      <c r="IWY70" s="376"/>
      <c r="IWZ70" s="376"/>
      <c r="IXA70" s="376"/>
      <c r="IXB70" s="376"/>
      <c r="IXC70" s="376"/>
      <c r="IXD70" s="376"/>
      <c r="IXE70" s="376"/>
      <c r="IXF70" s="376"/>
      <c r="IXG70" s="376"/>
      <c r="IXH70" s="376"/>
      <c r="IXI70" s="376"/>
      <c r="IXJ70" s="376"/>
      <c r="IXK70" s="376"/>
      <c r="IXL70" s="376"/>
      <c r="IXM70" s="376"/>
      <c r="IXN70" s="376"/>
      <c r="IXO70" s="376"/>
      <c r="IXP70" s="376"/>
      <c r="IXQ70" s="376"/>
      <c r="IXR70" s="376"/>
      <c r="IXS70" s="376"/>
      <c r="IXT70" s="376"/>
      <c r="IXU70" s="376"/>
      <c r="IXV70" s="376"/>
      <c r="IXW70" s="376"/>
      <c r="IXX70" s="376"/>
      <c r="IXY70" s="376"/>
      <c r="IXZ70" s="376"/>
      <c r="IYA70" s="376"/>
      <c r="IYB70" s="376"/>
      <c r="IYC70" s="376"/>
      <c r="IYD70" s="376"/>
      <c r="IYE70" s="376"/>
      <c r="IYF70" s="376"/>
      <c r="IYG70" s="376"/>
      <c r="IYH70" s="376"/>
      <c r="IYI70" s="376"/>
      <c r="IYJ70" s="376"/>
      <c r="IYK70" s="376"/>
      <c r="IYL70" s="376"/>
      <c r="IYM70" s="376"/>
      <c r="IYN70" s="376"/>
      <c r="IYO70" s="376"/>
      <c r="IYP70" s="376"/>
      <c r="IYQ70" s="376"/>
      <c r="IYR70" s="376"/>
      <c r="IYS70" s="376"/>
      <c r="IYT70" s="376"/>
      <c r="IYU70" s="376"/>
      <c r="IYV70" s="376"/>
      <c r="IYW70" s="376"/>
      <c r="IYX70" s="376"/>
      <c r="IYY70" s="376"/>
      <c r="IYZ70" s="376"/>
      <c r="IZA70" s="376"/>
      <c r="IZB70" s="376"/>
      <c r="IZC70" s="376"/>
      <c r="IZD70" s="376"/>
      <c r="IZE70" s="376"/>
      <c r="IZF70" s="376"/>
      <c r="IZG70" s="376"/>
      <c r="IZH70" s="376"/>
      <c r="IZI70" s="376"/>
      <c r="IZJ70" s="376"/>
      <c r="IZK70" s="376"/>
      <c r="IZL70" s="376"/>
      <c r="IZM70" s="376"/>
      <c r="IZN70" s="376"/>
      <c r="IZO70" s="376"/>
      <c r="IZP70" s="376"/>
      <c r="IZQ70" s="376"/>
      <c r="IZR70" s="376"/>
      <c r="IZS70" s="376"/>
      <c r="IZT70" s="376"/>
      <c r="IZU70" s="376"/>
      <c r="IZV70" s="376"/>
      <c r="IZW70" s="376"/>
      <c r="IZX70" s="376"/>
      <c r="IZY70" s="376"/>
      <c r="IZZ70" s="376"/>
      <c r="JAA70" s="376"/>
      <c r="JAB70" s="376"/>
      <c r="JAC70" s="376"/>
      <c r="JAD70" s="376"/>
      <c r="JAE70" s="376"/>
      <c r="JAF70" s="376"/>
      <c r="JAG70" s="376"/>
      <c r="JAH70" s="376"/>
      <c r="JAI70" s="376"/>
      <c r="JAJ70" s="376"/>
      <c r="JAK70" s="376"/>
      <c r="JAL70" s="376"/>
      <c r="JAM70" s="376"/>
      <c r="JAN70" s="376"/>
      <c r="JAO70" s="376"/>
      <c r="JAP70" s="376"/>
      <c r="JAQ70" s="376"/>
      <c r="JAR70" s="376"/>
      <c r="JAS70" s="376"/>
      <c r="JAT70" s="376"/>
      <c r="JAU70" s="376"/>
      <c r="JAV70" s="376"/>
      <c r="JAW70" s="376"/>
      <c r="JAX70" s="376"/>
      <c r="JAY70" s="376"/>
      <c r="JAZ70" s="376"/>
      <c r="JBA70" s="376"/>
      <c r="JBB70" s="376"/>
      <c r="JBC70" s="376"/>
      <c r="JBD70" s="376"/>
      <c r="JBE70" s="376"/>
      <c r="JBF70" s="376"/>
      <c r="JBG70" s="376"/>
      <c r="JBH70" s="376"/>
      <c r="JBI70" s="376"/>
      <c r="JBJ70" s="376"/>
      <c r="JBK70" s="376"/>
      <c r="JBL70" s="376"/>
      <c r="JBM70" s="376"/>
      <c r="JBN70" s="376"/>
      <c r="JBO70" s="376"/>
      <c r="JBP70" s="376"/>
      <c r="JBQ70" s="376"/>
      <c r="JBR70" s="376"/>
      <c r="JBS70" s="376"/>
      <c r="JBT70" s="376"/>
      <c r="JBU70" s="376"/>
      <c r="JBV70" s="376"/>
      <c r="JBW70" s="376"/>
      <c r="JBX70" s="376"/>
      <c r="JBY70" s="376"/>
      <c r="JBZ70" s="376"/>
      <c r="JCA70" s="376"/>
      <c r="JCB70" s="376"/>
      <c r="JCC70" s="376"/>
      <c r="JCD70" s="376"/>
      <c r="JCE70" s="376"/>
      <c r="JCF70" s="376"/>
      <c r="JCG70" s="376"/>
      <c r="JCH70" s="376"/>
      <c r="JCI70" s="376"/>
      <c r="JCJ70" s="376"/>
      <c r="JCK70" s="376"/>
      <c r="JCL70" s="376"/>
      <c r="JCM70" s="376"/>
      <c r="JCN70" s="376"/>
      <c r="JCO70" s="376"/>
      <c r="JCP70" s="376"/>
      <c r="JCQ70" s="376"/>
      <c r="JCR70" s="376"/>
      <c r="JCS70" s="376"/>
      <c r="JCT70" s="376"/>
      <c r="JCU70" s="376"/>
      <c r="JCV70" s="376"/>
      <c r="JCW70" s="376"/>
      <c r="JCX70" s="376"/>
      <c r="JCY70" s="376"/>
      <c r="JCZ70" s="376"/>
      <c r="JDA70" s="376"/>
      <c r="JDB70" s="376"/>
      <c r="JDC70" s="376"/>
      <c r="JDD70" s="376"/>
      <c r="JDE70" s="376"/>
      <c r="JDF70" s="376"/>
      <c r="JDG70" s="376"/>
      <c r="JDH70" s="376"/>
      <c r="JDI70" s="376"/>
      <c r="JDJ70" s="376"/>
      <c r="JDK70" s="376"/>
      <c r="JDL70" s="376"/>
      <c r="JDM70" s="376"/>
      <c r="JDN70" s="376"/>
      <c r="JDO70" s="376"/>
      <c r="JDP70" s="376"/>
      <c r="JDQ70" s="376"/>
      <c r="JDR70" s="376"/>
      <c r="JDS70" s="376"/>
      <c r="JDT70" s="376"/>
      <c r="JDU70" s="376"/>
      <c r="JDV70" s="376"/>
      <c r="JDW70" s="376"/>
      <c r="JDX70" s="376"/>
      <c r="JDY70" s="376"/>
      <c r="JDZ70" s="376"/>
      <c r="JEA70" s="376"/>
      <c r="JEB70" s="376"/>
      <c r="JEC70" s="376"/>
      <c r="JED70" s="376"/>
      <c r="JEE70" s="376"/>
      <c r="JEF70" s="376"/>
      <c r="JEG70" s="376"/>
      <c r="JEH70" s="376"/>
      <c r="JEI70" s="376"/>
      <c r="JEJ70" s="376"/>
      <c r="JEK70" s="376"/>
      <c r="JEL70" s="376"/>
      <c r="JEM70" s="376"/>
      <c r="JEN70" s="376"/>
      <c r="JEO70" s="376"/>
      <c r="JEP70" s="376"/>
      <c r="JEQ70" s="376"/>
      <c r="JER70" s="376"/>
      <c r="JES70" s="376"/>
      <c r="JET70" s="376"/>
      <c r="JEU70" s="376"/>
      <c r="JEV70" s="376"/>
      <c r="JEW70" s="376"/>
      <c r="JEX70" s="376"/>
      <c r="JEY70" s="376"/>
      <c r="JEZ70" s="376"/>
      <c r="JFA70" s="376"/>
      <c r="JFB70" s="376"/>
      <c r="JFC70" s="376"/>
      <c r="JFD70" s="376"/>
      <c r="JFE70" s="376"/>
      <c r="JFF70" s="376"/>
      <c r="JFG70" s="376"/>
      <c r="JFH70" s="376"/>
      <c r="JFI70" s="376"/>
      <c r="JFJ70" s="376"/>
      <c r="JFK70" s="376"/>
      <c r="JFL70" s="376"/>
      <c r="JFM70" s="376"/>
      <c r="JFN70" s="376"/>
      <c r="JFO70" s="376"/>
      <c r="JFP70" s="376"/>
      <c r="JFQ70" s="376"/>
      <c r="JFR70" s="376"/>
      <c r="JFS70" s="376"/>
      <c r="JFT70" s="376"/>
      <c r="JFU70" s="376"/>
      <c r="JFV70" s="376"/>
      <c r="JFW70" s="376"/>
      <c r="JFX70" s="376"/>
      <c r="JFY70" s="376"/>
      <c r="JFZ70" s="376"/>
      <c r="JGA70" s="376"/>
      <c r="JGB70" s="376"/>
      <c r="JGC70" s="376"/>
      <c r="JGD70" s="376"/>
      <c r="JGE70" s="376"/>
      <c r="JGF70" s="376"/>
      <c r="JGG70" s="376"/>
      <c r="JGH70" s="376"/>
      <c r="JGI70" s="376"/>
      <c r="JGJ70" s="376"/>
      <c r="JGK70" s="376"/>
      <c r="JGL70" s="376"/>
      <c r="JGM70" s="376"/>
      <c r="JGN70" s="376"/>
      <c r="JGO70" s="376"/>
      <c r="JGP70" s="376"/>
      <c r="JGQ70" s="376"/>
      <c r="JGR70" s="376"/>
      <c r="JGS70" s="376"/>
      <c r="JGT70" s="376"/>
      <c r="JGU70" s="376"/>
      <c r="JGV70" s="376"/>
      <c r="JGW70" s="376"/>
      <c r="JGX70" s="376"/>
      <c r="JGY70" s="376"/>
      <c r="JGZ70" s="376"/>
      <c r="JHA70" s="376"/>
      <c r="JHB70" s="376"/>
      <c r="JHC70" s="376"/>
      <c r="JHD70" s="376"/>
      <c r="JHE70" s="376"/>
      <c r="JHF70" s="376"/>
      <c r="JHG70" s="376"/>
      <c r="JHH70" s="376"/>
      <c r="JHI70" s="376"/>
      <c r="JHJ70" s="376"/>
      <c r="JHK70" s="376"/>
      <c r="JHL70" s="376"/>
      <c r="JHM70" s="376"/>
      <c r="JHN70" s="376"/>
      <c r="JHO70" s="376"/>
      <c r="JHP70" s="376"/>
      <c r="JHQ70" s="376"/>
      <c r="JHR70" s="376"/>
      <c r="JHS70" s="376"/>
      <c r="JHT70" s="376"/>
      <c r="JHU70" s="376"/>
      <c r="JHV70" s="376"/>
      <c r="JHW70" s="376"/>
      <c r="JHX70" s="376"/>
      <c r="JHY70" s="376"/>
      <c r="JHZ70" s="376"/>
      <c r="JIA70" s="376"/>
      <c r="JIB70" s="376"/>
      <c r="JIC70" s="376"/>
      <c r="JID70" s="376"/>
      <c r="JIE70" s="376"/>
      <c r="JIF70" s="376"/>
      <c r="JIG70" s="376"/>
      <c r="JIH70" s="376"/>
      <c r="JII70" s="376"/>
      <c r="JIJ70" s="376"/>
      <c r="JIK70" s="376"/>
      <c r="JIL70" s="376"/>
      <c r="JIM70" s="376"/>
      <c r="JIN70" s="376"/>
      <c r="JIO70" s="376"/>
      <c r="JIP70" s="376"/>
      <c r="JIQ70" s="376"/>
      <c r="JIR70" s="376"/>
      <c r="JIS70" s="376"/>
      <c r="JIT70" s="376"/>
      <c r="JIU70" s="376"/>
      <c r="JIV70" s="376"/>
      <c r="JIW70" s="376"/>
      <c r="JIX70" s="376"/>
      <c r="JIY70" s="376"/>
      <c r="JIZ70" s="376"/>
      <c r="JJA70" s="376"/>
      <c r="JJB70" s="376"/>
      <c r="JJC70" s="376"/>
      <c r="JJD70" s="376"/>
      <c r="JJE70" s="376"/>
      <c r="JJF70" s="376"/>
      <c r="JJG70" s="376"/>
      <c r="JJH70" s="376"/>
      <c r="JJI70" s="376"/>
      <c r="JJJ70" s="376"/>
      <c r="JJK70" s="376"/>
      <c r="JJL70" s="376"/>
      <c r="JJM70" s="376"/>
      <c r="JJN70" s="376"/>
      <c r="JJO70" s="376"/>
      <c r="JJP70" s="376"/>
      <c r="JJQ70" s="376"/>
      <c r="JJR70" s="376"/>
      <c r="JJS70" s="376"/>
      <c r="JJT70" s="376"/>
      <c r="JJU70" s="376"/>
      <c r="JJV70" s="376"/>
      <c r="JJW70" s="376"/>
      <c r="JJX70" s="376"/>
      <c r="JJY70" s="376"/>
      <c r="JJZ70" s="376"/>
      <c r="JKA70" s="376"/>
      <c r="JKB70" s="376"/>
      <c r="JKC70" s="376"/>
      <c r="JKD70" s="376"/>
      <c r="JKE70" s="376"/>
      <c r="JKF70" s="376"/>
      <c r="JKG70" s="376"/>
      <c r="JKH70" s="376"/>
      <c r="JKI70" s="376"/>
      <c r="JKJ70" s="376"/>
      <c r="JKK70" s="376"/>
      <c r="JKL70" s="376"/>
      <c r="JKM70" s="376"/>
      <c r="JKN70" s="376"/>
      <c r="JKO70" s="376"/>
      <c r="JKP70" s="376"/>
      <c r="JKQ70" s="376"/>
      <c r="JKR70" s="376"/>
      <c r="JKS70" s="376"/>
      <c r="JKT70" s="376"/>
      <c r="JKU70" s="376"/>
      <c r="JKV70" s="376"/>
      <c r="JKW70" s="376"/>
      <c r="JKX70" s="376"/>
      <c r="JKY70" s="376"/>
      <c r="JKZ70" s="376"/>
      <c r="JLA70" s="376"/>
      <c r="JLB70" s="376"/>
      <c r="JLC70" s="376"/>
      <c r="JLD70" s="376"/>
      <c r="JLE70" s="376"/>
      <c r="JLF70" s="376"/>
      <c r="JLG70" s="376"/>
      <c r="JLH70" s="376"/>
      <c r="JLI70" s="376"/>
      <c r="JLJ70" s="376"/>
      <c r="JLK70" s="376"/>
      <c r="JLL70" s="376"/>
      <c r="JLM70" s="376"/>
      <c r="JLN70" s="376"/>
      <c r="JLO70" s="376"/>
      <c r="JLP70" s="376"/>
      <c r="JLQ70" s="376"/>
      <c r="JLR70" s="376"/>
      <c r="JLS70" s="376"/>
      <c r="JLT70" s="376"/>
      <c r="JLU70" s="376"/>
      <c r="JLV70" s="376"/>
      <c r="JLW70" s="376"/>
      <c r="JLX70" s="376"/>
      <c r="JLY70" s="376"/>
      <c r="JLZ70" s="376"/>
      <c r="JMA70" s="376"/>
      <c r="JMB70" s="376"/>
      <c r="JMC70" s="376"/>
      <c r="JMD70" s="376"/>
      <c r="JME70" s="376"/>
      <c r="JMF70" s="376"/>
      <c r="JMG70" s="376"/>
      <c r="JMH70" s="376"/>
      <c r="JMI70" s="376"/>
      <c r="JMJ70" s="376"/>
      <c r="JMK70" s="376"/>
      <c r="JML70" s="376"/>
      <c r="JMM70" s="376"/>
      <c r="JMN70" s="376"/>
      <c r="JMO70" s="376"/>
      <c r="JMP70" s="376"/>
      <c r="JMQ70" s="376"/>
      <c r="JMR70" s="376"/>
      <c r="JMS70" s="376"/>
      <c r="JMT70" s="376"/>
      <c r="JMU70" s="376"/>
      <c r="JMV70" s="376"/>
      <c r="JMW70" s="376"/>
      <c r="JMX70" s="376"/>
      <c r="JMY70" s="376"/>
      <c r="JMZ70" s="376"/>
      <c r="JNA70" s="376"/>
      <c r="JNB70" s="376"/>
      <c r="JNC70" s="376"/>
      <c r="JND70" s="376"/>
      <c r="JNE70" s="376"/>
      <c r="JNF70" s="376"/>
      <c r="JNG70" s="376"/>
      <c r="JNH70" s="376"/>
      <c r="JNI70" s="376"/>
      <c r="JNJ70" s="376"/>
      <c r="JNK70" s="376"/>
      <c r="JNL70" s="376"/>
      <c r="JNM70" s="376"/>
      <c r="JNN70" s="376"/>
      <c r="JNO70" s="376"/>
      <c r="JNP70" s="376"/>
      <c r="JNQ70" s="376"/>
      <c r="JNR70" s="376"/>
      <c r="JNS70" s="376"/>
      <c r="JNT70" s="376"/>
      <c r="JNU70" s="376"/>
      <c r="JNV70" s="376"/>
      <c r="JNW70" s="376"/>
      <c r="JNX70" s="376"/>
      <c r="JNY70" s="376"/>
      <c r="JNZ70" s="376"/>
      <c r="JOA70" s="376"/>
      <c r="JOB70" s="376"/>
      <c r="JOC70" s="376"/>
      <c r="JOD70" s="376"/>
      <c r="JOE70" s="376"/>
      <c r="JOF70" s="376"/>
      <c r="JOG70" s="376"/>
      <c r="JOH70" s="376"/>
      <c r="JOI70" s="376"/>
      <c r="JOJ70" s="376"/>
      <c r="JOK70" s="376"/>
      <c r="JOL70" s="376"/>
      <c r="JOM70" s="376"/>
      <c r="JON70" s="376"/>
      <c r="JOO70" s="376"/>
      <c r="JOP70" s="376"/>
      <c r="JOQ70" s="376"/>
      <c r="JOR70" s="376"/>
      <c r="JOS70" s="376"/>
      <c r="JOT70" s="376"/>
      <c r="JOU70" s="376"/>
      <c r="JOV70" s="376"/>
      <c r="JOW70" s="376"/>
      <c r="JOX70" s="376"/>
      <c r="JOY70" s="376"/>
      <c r="JOZ70" s="376"/>
      <c r="JPA70" s="376"/>
      <c r="JPB70" s="376"/>
      <c r="JPC70" s="376"/>
      <c r="JPD70" s="376"/>
      <c r="JPE70" s="376"/>
      <c r="JPF70" s="376"/>
      <c r="JPG70" s="376"/>
      <c r="JPH70" s="376"/>
      <c r="JPI70" s="376"/>
      <c r="JPJ70" s="376"/>
      <c r="JPK70" s="376"/>
      <c r="JPL70" s="376"/>
      <c r="JPM70" s="376"/>
      <c r="JPN70" s="376"/>
      <c r="JPO70" s="376"/>
      <c r="JPP70" s="376"/>
      <c r="JPQ70" s="376"/>
      <c r="JPR70" s="376"/>
      <c r="JPS70" s="376"/>
      <c r="JPT70" s="376"/>
      <c r="JPU70" s="376"/>
      <c r="JPV70" s="376"/>
      <c r="JPW70" s="376"/>
      <c r="JPX70" s="376"/>
      <c r="JPY70" s="376"/>
      <c r="JPZ70" s="376"/>
      <c r="JQA70" s="376"/>
      <c r="JQB70" s="376"/>
      <c r="JQC70" s="376"/>
      <c r="JQD70" s="376"/>
      <c r="JQE70" s="376"/>
      <c r="JQF70" s="376"/>
      <c r="JQG70" s="376"/>
      <c r="JQH70" s="376"/>
      <c r="JQI70" s="376"/>
      <c r="JQJ70" s="376"/>
      <c r="JQK70" s="376"/>
      <c r="JQL70" s="376"/>
      <c r="JQM70" s="376"/>
      <c r="JQN70" s="376"/>
      <c r="JQO70" s="376"/>
      <c r="JQP70" s="376"/>
      <c r="JQQ70" s="376"/>
      <c r="JQR70" s="376"/>
      <c r="JQS70" s="376"/>
      <c r="JQT70" s="376"/>
      <c r="JQU70" s="376"/>
      <c r="JQV70" s="376"/>
      <c r="JQW70" s="376"/>
      <c r="JQX70" s="376"/>
      <c r="JQY70" s="376"/>
      <c r="JQZ70" s="376"/>
      <c r="JRA70" s="376"/>
      <c r="JRB70" s="376"/>
      <c r="JRC70" s="376"/>
      <c r="JRD70" s="376"/>
      <c r="JRE70" s="376"/>
      <c r="JRF70" s="376"/>
      <c r="JRG70" s="376"/>
      <c r="JRH70" s="376"/>
      <c r="JRI70" s="376"/>
      <c r="JRJ70" s="376"/>
      <c r="JRK70" s="376"/>
      <c r="JRL70" s="376"/>
      <c r="JRM70" s="376"/>
      <c r="JRN70" s="376"/>
      <c r="JRO70" s="376"/>
      <c r="JRP70" s="376"/>
      <c r="JRQ70" s="376"/>
      <c r="JRR70" s="376"/>
      <c r="JRS70" s="376"/>
      <c r="JRT70" s="376"/>
      <c r="JRU70" s="376"/>
      <c r="JRV70" s="376"/>
      <c r="JRW70" s="376"/>
      <c r="JRX70" s="376"/>
      <c r="JRY70" s="376"/>
      <c r="JRZ70" s="376"/>
      <c r="JSA70" s="376"/>
      <c r="JSB70" s="376"/>
      <c r="JSC70" s="376"/>
      <c r="JSD70" s="376"/>
      <c r="JSE70" s="376"/>
      <c r="JSF70" s="376"/>
      <c r="JSG70" s="376"/>
      <c r="JSH70" s="376"/>
      <c r="JSI70" s="376"/>
      <c r="JSJ70" s="376"/>
      <c r="JSK70" s="376"/>
      <c r="JSL70" s="376"/>
      <c r="JSM70" s="376"/>
      <c r="JSN70" s="376"/>
      <c r="JSO70" s="376"/>
      <c r="JSP70" s="376"/>
      <c r="JSQ70" s="376"/>
      <c r="JSR70" s="376"/>
      <c r="JSS70" s="376"/>
      <c r="JST70" s="376"/>
      <c r="JSU70" s="376"/>
      <c r="JSV70" s="376"/>
      <c r="JSW70" s="376"/>
      <c r="JSX70" s="376"/>
      <c r="JSY70" s="376"/>
      <c r="JSZ70" s="376"/>
      <c r="JTA70" s="376"/>
      <c r="JTB70" s="376"/>
      <c r="JTC70" s="376"/>
      <c r="JTD70" s="376"/>
      <c r="JTE70" s="376"/>
      <c r="JTF70" s="376"/>
      <c r="JTG70" s="376"/>
      <c r="JTH70" s="376"/>
      <c r="JTI70" s="376"/>
      <c r="JTJ70" s="376"/>
      <c r="JTK70" s="376"/>
      <c r="JTL70" s="376"/>
      <c r="JTM70" s="376"/>
      <c r="JTN70" s="376"/>
      <c r="JTO70" s="376"/>
      <c r="JTP70" s="376"/>
      <c r="JTQ70" s="376"/>
      <c r="JTR70" s="376"/>
      <c r="JTS70" s="376"/>
      <c r="JTT70" s="376"/>
      <c r="JTU70" s="376"/>
      <c r="JTV70" s="376"/>
      <c r="JTW70" s="376"/>
      <c r="JTX70" s="376"/>
      <c r="JTY70" s="376"/>
      <c r="JTZ70" s="376"/>
      <c r="JUA70" s="376"/>
      <c r="JUB70" s="376"/>
      <c r="JUC70" s="376"/>
      <c r="JUD70" s="376"/>
      <c r="JUE70" s="376"/>
      <c r="JUF70" s="376"/>
      <c r="JUG70" s="376"/>
      <c r="JUH70" s="376"/>
      <c r="JUI70" s="376"/>
      <c r="JUJ70" s="376"/>
      <c r="JUK70" s="376"/>
      <c r="JUL70" s="376"/>
      <c r="JUM70" s="376"/>
      <c r="JUN70" s="376"/>
      <c r="JUO70" s="376"/>
      <c r="JUP70" s="376"/>
      <c r="JUQ70" s="376"/>
      <c r="JUR70" s="376"/>
      <c r="JUS70" s="376"/>
      <c r="JUT70" s="376"/>
      <c r="JUU70" s="376"/>
      <c r="JUV70" s="376"/>
      <c r="JUW70" s="376"/>
      <c r="JUX70" s="376"/>
      <c r="JUY70" s="376"/>
      <c r="JUZ70" s="376"/>
      <c r="JVA70" s="376"/>
      <c r="JVB70" s="376"/>
      <c r="JVC70" s="376"/>
      <c r="JVD70" s="376"/>
      <c r="JVE70" s="376"/>
      <c r="JVF70" s="376"/>
      <c r="JVG70" s="376"/>
      <c r="JVH70" s="376"/>
      <c r="JVI70" s="376"/>
      <c r="JVJ70" s="376"/>
      <c r="JVK70" s="376"/>
      <c r="JVL70" s="376"/>
      <c r="JVM70" s="376"/>
      <c r="JVN70" s="376"/>
      <c r="JVO70" s="376"/>
      <c r="JVP70" s="376"/>
      <c r="JVQ70" s="376"/>
      <c r="JVR70" s="376"/>
      <c r="JVS70" s="376"/>
      <c r="JVT70" s="376"/>
      <c r="JVU70" s="376"/>
      <c r="JVV70" s="376"/>
      <c r="JVW70" s="376"/>
      <c r="JVX70" s="376"/>
      <c r="JVY70" s="376"/>
      <c r="JVZ70" s="376"/>
      <c r="JWA70" s="376"/>
      <c r="JWB70" s="376"/>
      <c r="JWC70" s="376"/>
      <c r="JWD70" s="376"/>
      <c r="JWE70" s="376"/>
      <c r="JWF70" s="376"/>
      <c r="JWG70" s="376"/>
      <c r="JWH70" s="376"/>
      <c r="JWI70" s="376"/>
      <c r="JWJ70" s="376"/>
      <c r="JWK70" s="376"/>
      <c r="JWL70" s="376"/>
      <c r="JWM70" s="376"/>
      <c r="JWN70" s="376"/>
      <c r="JWO70" s="376"/>
      <c r="JWP70" s="376"/>
      <c r="JWQ70" s="376"/>
      <c r="JWR70" s="376"/>
      <c r="JWS70" s="376"/>
      <c r="JWT70" s="376"/>
      <c r="JWU70" s="376"/>
      <c r="JWV70" s="376"/>
      <c r="JWW70" s="376"/>
      <c r="JWX70" s="376"/>
      <c r="JWY70" s="376"/>
      <c r="JWZ70" s="376"/>
      <c r="JXA70" s="376"/>
      <c r="JXB70" s="376"/>
      <c r="JXC70" s="376"/>
      <c r="JXD70" s="376"/>
      <c r="JXE70" s="376"/>
      <c r="JXF70" s="376"/>
      <c r="JXG70" s="376"/>
      <c r="JXH70" s="376"/>
      <c r="JXI70" s="376"/>
      <c r="JXJ70" s="376"/>
      <c r="JXK70" s="376"/>
      <c r="JXL70" s="376"/>
      <c r="JXM70" s="376"/>
      <c r="JXN70" s="376"/>
      <c r="JXO70" s="376"/>
      <c r="JXP70" s="376"/>
      <c r="JXQ70" s="376"/>
      <c r="JXR70" s="376"/>
      <c r="JXS70" s="376"/>
      <c r="JXT70" s="376"/>
      <c r="JXU70" s="376"/>
      <c r="JXV70" s="376"/>
      <c r="JXW70" s="376"/>
      <c r="JXX70" s="376"/>
      <c r="JXY70" s="376"/>
      <c r="JXZ70" s="376"/>
      <c r="JYA70" s="376"/>
      <c r="JYB70" s="376"/>
      <c r="JYC70" s="376"/>
      <c r="JYD70" s="376"/>
      <c r="JYE70" s="376"/>
      <c r="JYF70" s="376"/>
      <c r="JYG70" s="376"/>
      <c r="JYH70" s="376"/>
      <c r="JYI70" s="376"/>
      <c r="JYJ70" s="376"/>
      <c r="JYK70" s="376"/>
      <c r="JYL70" s="376"/>
      <c r="JYM70" s="376"/>
      <c r="JYN70" s="376"/>
      <c r="JYO70" s="376"/>
      <c r="JYP70" s="376"/>
      <c r="JYQ70" s="376"/>
      <c r="JYR70" s="376"/>
      <c r="JYS70" s="376"/>
      <c r="JYT70" s="376"/>
      <c r="JYU70" s="376"/>
      <c r="JYV70" s="376"/>
      <c r="JYW70" s="376"/>
      <c r="JYX70" s="376"/>
      <c r="JYY70" s="376"/>
      <c r="JYZ70" s="376"/>
      <c r="JZA70" s="376"/>
      <c r="JZB70" s="376"/>
      <c r="JZC70" s="376"/>
      <c r="JZD70" s="376"/>
      <c r="JZE70" s="376"/>
      <c r="JZF70" s="376"/>
      <c r="JZG70" s="376"/>
      <c r="JZH70" s="376"/>
      <c r="JZI70" s="376"/>
      <c r="JZJ70" s="376"/>
      <c r="JZK70" s="376"/>
      <c r="JZL70" s="376"/>
      <c r="JZM70" s="376"/>
      <c r="JZN70" s="376"/>
      <c r="JZO70" s="376"/>
      <c r="JZP70" s="376"/>
      <c r="JZQ70" s="376"/>
      <c r="JZR70" s="376"/>
      <c r="JZS70" s="376"/>
      <c r="JZT70" s="376"/>
      <c r="JZU70" s="376"/>
      <c r="JZV70" s="376"/>
      <c r="JZW70" s="376"/>
      <c r="JZX70" s="376"/>
      <c r="JZY70" s="376"/>
      <c r="JZZ70" s="376"/>
      <c r="KAA70" s="376"/>
      <c r="KAB70" s="376"/>
      <c r="KAC70" s="376"/>
      <c r="KAD70" s="376"/>
      <c r="KAE70" s="376"/>
      <c r="KAF70" s="376"/>
      <c r="KAG70" s="376"/>
      <c r="KAH70" s="376"/>
      <c r="KAI70" s="376"/>
      <c r="KAJ70" s="376"/>
      <c r="KAK70" s="376"/>
      <c r="KAL70" s="376"/>
      <c r="KAM70" s="376"/>
      <c r="KAN70" s="376"/>
      <c r="KAO70" s="376"/>
      <c r="KAP70" s="376"/>
      <c r="KAQ70" s="376"/>
      <c r="KAR70" s="376"/>
      <c r="KAS70" s="376"/>
      <c r="KAT70" s="376"/>
      <c r="KAU70" s="376"/>
      <c r="KAV70" s="376"/>
      <c r="KAW70" s="376"/>
      <c r="KAX70" s="376"/>
      <c r="KAY70" s="376"/>
      <c r="KAZ70" s="376"/>
      <c r="KBA70" s="376"/>
      <c r="KBB70" s="376"/>
      <c r="KBC70" s="376"/>
      <c r="KBD70" s="376"/>
      <c r="KBE70" s="376"/>
      <c r="KBF70" s="376"/>
      <c r="KBG70" s="376"/>
      <c r="KBH70" s="376"/>
      <c r="KBI70" s="376"/>
      <c r="KBJ70" s="376"/>
      <c r="KBK70" s="376"/>
      <c r="KBL70" s="376"/>
      <c r="KBM70" s="376"/>
      <c r="KBN70" s="376"/>
      <c r="KBO70" s="376"/>
      <c r="KBP70" s="376"/>
      <c r="KBQ70" s="376"/>
      <c r="KBR70" s="376"/>
      <c r="KBS70" s="376"/>
      <c r="KBT70" s="376"/>
      <c r="KBU70" s="376"/>
      <c r="KBV70" s="376"/>
      <c r="KBW70" s="376"/>
      <c r="KBX70" s="376"/>
      <c r="KBY70" s="376"/>
      <c r="KBZ70" s="376"/>
      <c r="KCA70" s="376"/>
      <c r="KCB70" s="376"/>
      <c r="KCC70" s="376"/>
      <c r="KCD70" s="376"/>
      <c r="KCE70" s="376"/>
      <c r="KCF70" s="376"/>
      <c r="KCG70" s="376"/>
      <c r="KCH70" s="376"/>
      <c r="KCI70" s="376"/>
      <c r="KCJ70" s="376"/>
      <c r="KCK70" s="376"/>
      <c r="KCL70" s="376"/>
      <c r="KCM70" s="376"/>
      <c r="KCN70" s="376"/>
      <c r="KCO70" s="376"/>
      <c r="KCP70" s="376"/>
      <c r="KCQ70" s="376"/>
      <c r="KCR70" s="376"/>
      <c r="KCS70" s="376"/>
      <c r="KCT70" s="376"/>
      <c r="KCU70" s="376"/>
      <c r="KCV70" s="376"/>
      <c r="KCW70" s="376"/>
      <c r="KCX70" s="376"/>
      <c r="KCY70" s="376"/>
      <c r="KCZ70" s="376"/>
      <c r="KDA70" s="376"/>
      <c r="KDB70" s="376"/>
      <c r="KDC70" s="376"/>
      <c r="KDD70" s="376"/>
      <c r="KDE70" s="376"/>
      <c r="KDF70" s="376"/>
      <c r="KDG70" s="376"/>
      <c r="KDH70" s="376"/>
      <c r="KDI70" s="376"/>
      <c r="KDJ70" s="376"/>
      <c r="KDK70" s="376"/>
      <c r="KDL70" s="376"/>
      <c r="KDM70" s="376"/>
      <c r="KDN70" s="376"/>
      <c r="KDO70" s="376"/>
      <c r="KDP70" s="376"/>
      <c r="KDQ70" s="376"/>
      <c r="KDR70" s="376"/>
      <c r="KDS70" s="376"/>
      <c r="KDT70" s="376"/>
      <c r="KDU70" s="376"/>
      <c r="KDV70" s="376"/>
      <c r="KDW70" s="376"/>
      <c r="KDX70" s="376"/>
      <c r="KDY70" s="376"/>
      <c r="KDZ70" s="376"/>
      <c r="KEA70" s="376"/>
      <c r="KEB70" s="376"/>
      <c r="KEC70" s="376"/>
      <c r="KED70" s="376"/>
      <c r="KEE70" s="376"/>
      <c r="KEF70" s="376"/>
      <c r="KEG70" s="376"/>
      <c r="KEH70" s="376"/>
      <c r="KEI70" s="376"/>
      <c r="KEJ70" s="376"/>
      <c r="KEK70" s="376"/>
      <c r="KEL70" s="376"/>
      <c r="KEM70" s="376"/>
      <c r="KEN70" s="376"/>
      <c r="KEO70" s="376"/>
      <c r="KEP70" s="376"/>
      <c r="KEQ70" s="376"/>
      <c r="KER70" s="376"/>
      <c r="KES70" s="376"/>
      <c r="KET70" s="376"/>
      <c r="KEU70" s="376"/>
      <c r="KEV70" s="376"/>
      <c r="KEW70" s="376"/>
      <c r="KEX70" s="376"/>
      <c r="KEY70" s="376"/>
      <c r="KEZ70" s="376"/>
      <c r="KFA70" s="376"/>
      <c r="KFB70" s="376"/>
      <c r="KFC70" s="376"/>
      <c r="KFD70" s="376"/>
      <c r="KFE70" s="376"/>
      <c r="KFF70" s="376"/>
      <c r="KFG70" s="376"/>
      <c r="KFH70" s="376"/>
      <c r="KFI70" s="376"/>
      <c r="KFJ70" s="376"/>
      <c r="KFK70" s="376"/>
      <c r="KFL70" s="376"/>
      <c r="KFM70" s="376"/>
      <c r="KFN70" s="376"/>
      <c r="KFO70" s="376"/>
      <c r="KFP70" s="376"/>
      <c r="KFQ70" s="376"/>
      <c r="KFR70" s="376"/>
      <c r="KFS70" s="376"/>
      <c r="KFT70" s="376"/>
      <c r="KFU70" s="376"/>
      <c r="KFV70" s="376"/>
      <c r="KFW70" s="376"/>
      <c r="KFX70" s="376"/>
      <c r="KFY70" s="376"/>
      <c r="KFZ70" s="376"/>
      <c r="KGA70" s="376"/>
      <c r="KGB70" s="376"/>
      <c r="KGC70" s="376"/>
      <c r="KGD70" s="376"/>
      <c r="KGE70" s="376"/>
      <c r="KGF70" s="376"/>
      <c r="KGG70" s="376"/>
      <c r="KGH70" s="376"/>
      <c r="KGI70" s="376"/>
      <c r="KGJ70" s="376"/>
      <c r="KGK70" s="376"/>
      <c r="KGL70" s="376"/>
      <c r="KGM70" s="376"/>
      <c r="KGN70" s="376"/>
      <c r="KGO70" s="376"/>
      <c r="KGP70" s="376"/>
      <c r="KGQ70" s="376"/>
      <c r="KGR70" s="376"/>
      <c r="KGS70" s="376"/>
      <c r="KGT70" s="376"/>
      <c r="KGU70" s="376"/>
      <c r="KGV70" s="376"/>
      <c r="KGW70" s="376"/>
      <c r="KGX70" s="376"/>
      <c r="KGY70" s="376"/>
      <c r="KGZ70" s="376"/>
      <c r="KHA70" s="376"/>
      <c r="KHB70" s="376"/>
      <c r="KHC70" s="376"/>
      <c r="KHD70" s="376"/>
      <c r="KHE70" s="376"/>
      <c r="KHF70" s="376"/>
      <c r="KHG70" s="376"/>
      <c r="KHH70" s="376"/>
      <c r="KHI70" s="376"/>
      <c r="KHJ70" s="376"/>
      <c r="KHK70" s="376"/>
      <c r="KHL70" s="376"/>
      <c r="KHM70" s="376"/>
      <c r="KHN70" s="376"/>
      <c r="KHO70" s="376"/>
      <c r="KHP70" s="376"/>
      <c r="KHQ70" s="376"/>
      <c r="KHR70" s="376"/>
      <c r="KHS70" s="376"/>
      <c r="KHT70" s="376"/>
      <c r="KHU70" s="376"/>
      <c r="KHV70" s="376"/>
      <c r="KHW70" s="376"/>
      <c r="KHX70" s="376"/>
      <c r="KHY70" s="376"/>
      <c r="KHZ70" s="376"/>
      <c r="KIA70" s="376"/>
      <c r="KIB70" s="376"/>
      <c r="KIC70" s="376"/>
      <c r="KID70" s="376"/>
      <c r="KIE70" s="376"/>
      <c r="KIF70" s="376"/>
      <c r="KIG70" s="376"/>
      <c r="KIH70" s="376"/>
      <c r="KII70" s="376"/>
      <c r="KIJ70" s="376"/>
      <c r="KIK70" s="376"/>
      <c r="KIL70" s="376"/>
      <c r="KIM70" s="376"/>
      <c r="KIN70" s="376"/>
      <c r="KIO70" s="376"/>
      <c r="KIP70" s="376"/>
      <c r="KIQ70" s="376"/>
      <c r="KIR70" s="376"/>
      <c r="KIS70" s="376"/>
      <c r="KIT70" s="376"/>
      <c r="KIU70" s="376"/>
      <c r="KIV70" s="376"/>
      <c r="KIW70" s="376"/>
      <c r="KIX70" s="376"/>
      <c r="KIY70" s="376"/>
      <c r="KIZ70" s="376"/>
      <c r="KJA70" s="376"/>
      <c r="KJB70" s="376"/>
      <c r="KJC70" s="376"/>
      <c r="KJD70" s="376"/>
      <c r="KJE70" s="376"/>
      <c r="KJF70" s="376"/>
      <c r="KJG70" s="376"/>
      <c r="KJH70" s="376"/>
      <c r="KJI70" s="376"/>
      <c r="KJJ70" s="376"/>
      <c r="KJK70" s="376"/>
      <c r="KJL70" s="376"/>
      <c r="KJM70" s="376"/>
      <c r="KJN70" s="376"/>
      <c r="KJO70" s="376"/>
      <c r="KJP70" s="376"/>
      <c r="KJQ70" s="376"/>
      <c r="KJR70" s="376"/>
      <c r="KJS70" s="376"/>
      <c r="KJT70" s="376"/>
      <c r="KJU70" s="376"/>
      <c r="KJV70" s="376"/>
      <c r="KJW70" s="376"/>
      <c r="KJX70" s="376"/>
      <c r="KJY70" s="376"/>
      <c r="KJZ70" s="376"/>
      <c r="KKA70" s="376"/>
      <c r="KKB70" s="376"/>
      <c r="KKC70" s="376"/>
      <c r="KKD70" s="376"/>
      <c r="KKE70" s="376"/>
      <c r="KKF70" s="376"/>
      <c r="KKG70" s="376"/>
      <c r="KKH70" s="376"/>
      <c r="KKI70" s="376"/>
      <c r="KKJ70" s="376"/>
      <c r="KKK70" s="376"/>
      <c r="KKL70" s="376"/>
      <c r="KKM70" s="376"/>
      <c r="KKN70" s="376"/>
      <c r="KKO70" s="376"/>
      <c r="KKP70" s="376"/>
      <c r="KKQ70" s="376"/>
      <c r="KKR70" s="376"/>
      <c r="KKS70" s="376"/>
      <c r="KKT70" s="376"/>
      <c r="KKU70" s="376"/>
      <c r="KKV70" s="376"/>
      <c r="KKW70" s="376"/>
      <c r="KKX70" s="376"/>
      <c r="KKY70" s="376"/>
      <c r="KKZ70" s="376"/>
      <c r="KLA70" s="376"/>
      <c r="KLB70" s="376"/>
      <c r="KLC70" s="376"/>
      <c r="KLD70" s="376"/>
      <c r="KLE70" s="376"/>
      <c r="KLF70" s="376"/>
      <c r="KLG70" s="376"/>
      <c r="KLH70" s="376"/>
      <c r="KLI70" s="376"/>
      <c r="KLJ70" s="376"/>
      <c r="KLK70" s="376"/>
      <c r="KLL70" s="376"/>
      <c r="KLM70" s="376"/>
      <c r="KLN70" s="376"/>
      <c r="KLO70" s="376"/>
      <c r="KLP70" s="376"/>
      <c r="KLQ70" s="376"/>
      <c r="KLR70" s="376"/>
      <c r="KLS70" s="376"/>
      <c r="KLT70" s="376"/>
      <c r="KLU70" s="376"/>
      <c r="KLV70" s="376"/>
      <c r="KLW70" s="376"/>
      <c r="KLX70" s="376"/>
      <c r="KLY70" s="376"/>
      <c r="KLZ70" s="376"/>
      <c r="KMA70" s="376"/>
      <c r="KMB70" s="376"/>
      <c r="KMC70" s="376"/>
      <c r="KMD70" s="376"/>
      <c r="KME70" s="376"/>
      <c r="KMF70" s="376"/>
      <c r="KMG70" s="376"/>
      <c r="KMH70" s="376"/>
      <c r="KMI70" s="376"/>
      <c r="KMJ70" s="376"/>
      <c r="KMK70" s="376"/>
      <c r="KML70" s="376"/>
      <c r="KMM70" s="376"/>
      <c r="KMN70" s="376"/>
      <c r="KMO70" s="376"/>
      <c r="KMP70" s="376"/>
      <c r="KMQ70" s="376"/>
      <c r="KMR70" s="376"/>
      <c r="KMS70" s="376"/>
      <c r="KMT70" s="376"/>
      <c r="KMU70" s="376"/>
      <c r="KMV70" s="376"/>
      <c r="KMW70" s="376"/>
      <c r="KMX70" s="376"/>
      <c r="KMY70" s="376"/>
      <c r="KMZ70" s="376"/>
      <c r="KNA70" s="376"/>
      <c r="KNB70" s="376"/>
      <c r="KNC70" s="376"/>
      <c r="KND70" s="376"/>
      <c r="KNE70" s="376"/>
      <c r="KNF70" s="376"/>
      <c r="KNG70" s="376"/>
      <c r="KNH70" s="376"/>
      <c r="KNI70" s="376"/>
      <c r="KNJ70" s="376"/>
      <c r="KNK70" s="376"/>
      <c r="KNL70" s="376"/>
      <c r="KNM70" s="376"/>
      <c r="KNN70" s="376"/>
      <c r="KNO70" s="376"/>
      <c r="KNP70" s="376"/>
      <c r="KNQ70" s="376"/>
      <c r="KNR70" s="376"/>
      <c r="KNS70" s="376"/>
      <c r="KNT70" s="376"/>
      <c r="KNU70" s="376"/>
      <c r="KNV70" s="376"/>
      <c r="KNW70" s="376"/>
      <c r="KNX70" s="376"/>
      <c r="KNY70" s="376"/>
      <c r="KNZ70" s="376"/>
      <c r="KOA70" s="376"/>
      <c r="KOB70" s="376"/>
      <c r="KOC70" s="376"/>
      <c r="KOD70" s="376"/>
      <c r="KOE70" s="376"/>
      <c r="KOF70" s="376"/>
      <c r="KOG70" s="376"/>
      <c r="KOH70" s="376"/>
      <c r="KOI70" s="376"/>
      <c r="KOJ70" s="376"/>
      <c r="KOK70" s="376"/>
      <c r="KOL70" s="376"/>
      <c r="KOM70" s="376"/>
      <c r="KON70" s="376"/>
      <c r="KOO70" s="376"/>
      <c r="KOP70" s="376"/>
      <c r="KOQ70" s="376"/>
      <c r="KOR70" s="376"/>
      <c r="KOS70" s="376"/>
      <c r="KOT70" s="376"/>
      <c r="KOU70" s="376"/>
      <c r="KOV70" s="376"/>
      <c r="KOW70" s="376"/>
      <c r="KOX70" s="376"/>
      <c r="KOY70" s="376"/>
      <c r="KOZ70" s="376"/>
      <c r="KPA70" s="376"/>
      <c r="KPB70" s="376"/>
      <c r="KPC70" s="376"/>
      <c r="KPD70" s="376"/>
      <c r="KPE70" s="376"/>
      <c r="KPF70" s="376"/>
      <c r="KPG70" s="376"/>
      <c r="KPH70" s="376"/>
      <c r="KPI70" s="376"/>
      <c r="KPJ70" s="376"/>
      <c r="KPK70" s="376"/>
      <c r="KPL70" s="376"/>
      <c r="KPM70" s="376"/>
      <c r="KPN70" s="376"/>
      <c r="KPO70" s="376"/>
      <c r="KPP70" s="376"/>
      <c r="KPQ70" s="376"/>
      <c r="KPR70" s="376"/>
      <c r="KPS70" s="376"/>
      <c r="KPT70" s="376"/>
      <c r="KPU70" s="376"/>
      <c r="KPV70" s="376"/>
      <c r="KPW70" s="376"/>
      <c r="KPX70" s="376"/>
      <c r="KPY70" s="376"/>
      <c r="KPZ70" s="376"/>
      <c r="KQA70" s="376"/>
      <c r="KQB70" s="376"/>
      <c r="KQC70" s="376"/>
      <c r="KQD70" s="376"/>
      <c r="KQE70" s="376"/>
      <c r="KQF70" s="376"/>
      <c r="KQG70" s="376"/>
      <c r="KQH70" s="376"/>
      <c r="KQI70" s="376"/>
      <c r="KQJ70" s="376"/>
      <c r="KQK70" s="376"/>
      <c r="KQL70" s="376"/>
      <c r="KQM70" s="376"/>
      <c r="KQN70" s="376"/>
      <c r="KQO70" s="376"/>
      <c r="KQP70" s="376"/>
      <c r="KQQ70" s="376"/>
      <c r="KQR70" s="376"/>
      <c r="KQS70" s="376"/>
      <c r="KQT70" s="376"/>
      <c r="KQU70" s="376"/>
      <c r="KQV70" s="376"/>
      <c r="KQW70" s="376"/>
      <c r="KQX70" s="376"/>
      <c r="KQY70" s="376"/>
      <c r="KQZ70" s="376"/>
      <c r="KRA70" s="376"/>
      <c r="KRB70" s="376"/>
      <c r="KRC70" s="376"/>
      <c r="KRD70" s="376"/>
      <c r="KRE70" s="376"/>
      <c r="KRF70" s="376"/>
      <c r="KRG70" s="376"/>
      <c r="KRH70" s="376"/>
      <c r="KRI70" s="376"/>
      <c r="KRJ70" s="376"/>
      <c r="KRK70" s="376"/>
      <c r="KRL70" s="376"/>
      <c r="KRM70" s="376"/>
      <c r="KRN70" s="376"/>
      <c r="KRO70" s="376"/>
      <c r="KRP70" s="376"/>
      <c r="KRQ70" s="376"/>
      <c r="KRR70" s="376"/>
      <c r="KRS70" s="376"/>
      <c r="KRT70" s="376"/>
      <c r="KRU70" s="376"/>
      <c r="KRV70" s="376"/>
      <c r="KRW70" s="376"/>
      <c r="KRX70" s="376"/>
      <c r="KRY70" s="376"/>
      <c r="KRZ70" s="376"/>
      <c r="KSA70" s="376"/>
      <c r="KSB70" s="376"/>
      <c r="KSC70" s="376"/>
      <c r="KSD70" s="376"/>
      <c r="KSE70" s="376"/>
      <c r="KSF70" s="376"/>
      <c r="KSG70" s="376"/>
      <c r="KSH70" s="376"/>
      <c r="KSI70" s="376"/>
      <c r="KSJ70" s="376"/>
      <c r="KSK70" s="376"/>
      <c r="KSL70" s="376"/>
      <c r="KSM70" s="376"/>
      <c r="KSN70" s="376"/>
      <c r="KSO70" s="376"/>
      <c r="KSP70" s="376"/>
      <c r="KSQ70" s="376"/>
      <c r="KSR70" s="376"/>
      <c r="KSS70" s="376"/>
      <c r="KST70" s="376"/>
      <c r="KSU70" s="376"/>
      <c r="KSV70" s="376"/>
      <c r="KSW70" s="376"/>
      <c r="KSX70" s="376"/>
      <c r="KSY70" s="376"/>
      <c r="KSZ70" s="376"/>
      <c r="KTA70" s="376"/>
      <c r="KTB70" s="376"/>
      <c r="KTC70" s="376"/>
      <c r="KTD70" s="376"/>
      <c r="KTE70" s="376"/>
      <c r="KTF70" s="376"/>
      <c r="KTG70" s="376"/>
      <c r="KTH70" s="376"/>
      <c r="KTI70" s="376"/>
      <c r="KTJ70" s="376"/>
      <c r="KTK70" s="376"/>
      <c r="KTL70" s="376"/>
      <c r="KTM70" s="376"/>
      <c r="KTN70" s="376"/>
      <c r="KTO70" s="376"/>
      <c r="KTP70" s="376"/>
      <c r="KTQ70" s="376"/>
      <c r="KTR70" s="376"/>
      <c r="KTS70" s="376"/>
      <c r="KTT70" s="376"/>
      <c r="KTU70" s="376"/>
      <c r="KTV70" s="376"/>
      <c r="KTW70" s="376"/>
      <c r="KTX70" s="376"/>
      <c r="KTY70" s="376"/>
      <c r="KTZ70" s="376"/>
      <c r="KUA70" s="376"/>
      <c r="KUB70" s="376"/>
      <c r="KUC70" s="376"/>
      <c r="KUD70" s="376"/>
      <c r="KUE70" s="376"/>
      <c r="KUF70" s="376"/>
      <c r="KUG70" s="376"/>
      <c r="KUH70" s="376"/>
      <c r="KUI70" s="376"/>
      <c r="KUJ70" s="376"/>
      <c r="KUK70" s="376"/>
      <c r="KUL70" s="376"/>
      <c r="KUM70" s="376"/>
      <c r="KUN70" s="376"/>
      <c r="KUO70" s="376"/>
      <c r="KUP70" s="376"/>
      <c r="KUQ70" s="376"/>
      <c r="KUR70" s="376"/>
      <c r="KUS70" s="376"/>
      <c r="KUT70" s="376"/>
      <c r="KUU70" s="376"/>
      <c r="KUV70" s="376"/>
      <c r="KUW70" s="376"/>
      <c r="KUX70" s="376"/>
      <c r="KUY70" s="376"/>
      <c r="KUZ70" s="376"/>
      <c r="KVA70" s="376"/>
      <c r="KVB70" s="376"/>
      <c r="KVC70" s="376"/>
      <c r="KVD70" s="376"/>
      <c r="KVE70" s="376"/>
      <c r="KVF70" s="376"/>
      <c r="KVG70" s="376"/>
      <c r="KVH70" s="376"/>
      <c r="KVI70" s="376"/>
      <c r="KVJ70" s="376"/>
      <c r="KVK70" s="376"/>
      <c r="KVL70" s="376"/>
      <c r="KVM70" s="376"/>
      <c r="KVN70" s="376"/>
      <c r="KVO70" s="376"/>
      <c r="KVP70" s="376"/>
      <c r="KVQ70" s="376"/>
      <c r="KVR70" s="376"/>
      <c r="KVS70" s="376"/>
      <c r="KVT70" s="376"/>
      <c r="KVU70" s="376"/>
      <c r="KVV70" s="376"/>
      <c r="KVW70" s="376"/>
      <c r="KVX70" s="376"/>
      <c r="KVY70" s="376"/>
      <c r="KVZ70" s="376"/>
      <c r="KWA70" s="376"/>
      <c r="KWB70" s="376"/>
      <c r="KWC70" s="376"/>
      <c r="KWD70" s="376"/>
      <c r="KWE70" s="376"/>
      <c r="KWF70" s="376"/>
      <c r="KWG70" s="376"/>
      <c r="KWH70" s="376"/>
      <c r="KWI70" s="376"/>
      <c r="KWJ70" s="376"/>
      <c r="KWK70" s="376"/>
      <c r="KWL70" s="376"/>
      <c r="KWM70" s="376"/>
      <c r="KWN70" s="376"/>
      <c r="KWO70" s="376"/>
      <c r="KWP70" s="376"/>
      <c r="KWQ70" s="376"/>
      <c r="KWR70" s="376"/>
      <c r="KWS70" s="376"/>
      <c r="KWT70" s="376"/>
      <c r="KWU70" s="376"/>
      <c r="KWV70" s="376"/>
      <c r="KWW70" s="376"/>
      <c r="KWX70" s="376"/>
      <c r="KWY70" s="376"/>
      <c r="KWZ70" s="376"/>
      <c r="KXA70" s="376"/>
      <c r="KXB70" s="376"/>
      <c r="KXC70" s="376"/>
      <c r="KXD70" s="376"/>
      <c r="KXE70" s="376"/>
      <c r="KXF70" s="376"/>
      <c r="KXG70" s="376"/>
      <c r="KXH70" s="376"/>
      <c r="KXI70" s="376"/>
      <c r="KXJ70" s="376"/>
      <c r="KXK70" s="376"/>
      <c r="KXL70" s="376"/>
      <c r="KXM70" s="376"/>
      <c r="KXN70" s="376"/>
      <c r="KXO70" s="376"/>
      <c r="KXP70" s="376"/>
      <c r="KXQ70" s="376"/>
      <c r="KXR70" s="376"/>
      <c r="KXS70" s="376"/>
      <c r="KXT70" s="376"/>
      <c r="KXU70" s="376"/>
      <c r="KXV70" s="376"/>
      <c r="KXW70" s="376"/>
      <c r="KXX70" s="376"/>
      <c r="KXY70" s="376"/>
      <c r="KXZ70" s="376"/>
      <c r="KYA70" s="376"/>
      <c r="KYB70" s="376"/>
      <c r="KYC70" s="376"/>
      <c r="KYD70" s="376"/>
      <c r="KYE70" s="376"/>
      <c r="KYF70" s="376"/>
      <c r="KYG70" s="376"/>
      <c r="KYH70" s="376"/>
      <c r="KYI70" s="376"/>
      <c r="KYJ70" s="376"/>
      <c r="KYK70" s="376"/>
      <c r="KYL70" s="376"/>
      <c r="KYM70" s="376"/>
      <c r="KYN70" s="376"/>
      <c r="KYO70" s="376"/>
      <c r="KYP70" s="376"/>
      <c r="KYQ70" s="376"/>
      <c r="KYR70" s="376"/>
      <c r="KYS70" s="376"/>
      <c r="KYT70" s="376"/>
      <c r="KYU70" s="376"/>
      <c r="KYV70" s="376"/>
      <c r="KYW70" s="376"/>
      <c r="KYX70" s="376"/>
      <c r="KYY70" s="376"/>
      <c r="KYZ70" s="376"/>
      <c r="KZA70" s="376"/>
      <c r="KZB70" s="376"/>
      <c r="KZC70" s="376"/>
      <c r="KZD70" s="376"/>
      <c r="KZE70" s="376"/>
      <c r="KZF70" s="376"/>
      <c r="KZG70" s="376"/>
      <c r="KZH70" s="376"/>
      <c r="KZI70" s="376"/>
      <c r="KZJ70" s="376"/>
      <c r="KZK70" s="376"/>
      <c r="KZL70" s="376"/>
      <c r="KZM70" s="376"/>
      <c r="KZN70" s="376"/>
      <c r="KZO70" s="376"/>
      <c r="KZP70" s="376"/>
      <c r="KZQ70" s="376"/>
      <c r="KZR70" s="376"/>
      <c r="KZS70" s="376"/>
      <c r="KZT70" s="376"/>
      <c r="KZU70" s="376"/>
      <c r="KZV70" s="376"/>
      <c r="KZW70" s="376"/>
      <c r="KZX70" s="376"/>
      <c r="KZY70" s="376"/>
      <c r="KZZ70" s="376"/>
      <c r="LAA70" s="376"/>
      <c r="LAB70" s="376"/>
      <c r="LAC70" s="376"/>
      <c r="LAD70" s="376"/>
      <c r="LAE70" s="376"/>
      <c r="LAF70" s="376"/>
      <c r="LAG70" s="376"/>
      <c r="LAH70" s="376"/>
      <c r="LAI70" s="376"/>
      <c r="LAJ70" s="376"/>
      <c r="LAK70" s="376"/>
      <c r="LAL70" s="376"/>
      <c r="LAM70" s="376"/>
      <c r="LAN70" s="376"/>
      <c r="LAO70" s="376"/>
      <c r="LAP70" s="376"/>
      <c r="LAQ70" s="376"/>
      <c r="LAR70" s="376"/>
      <c r="LAS70" s="376"/>
      <c r="LAT70" s="376"/>
      <c r="LAU70" s="376"/>
      <c r="LAV70" s="376"/>
      <c r="LAW70" s="376"/>
      <c r="LAX70" s="376"/>
      <c r="LAY70" s="376"/>
      <c r="LAZ70" s="376"/>
      <c r="LBA70" s="376"/>
      <c r="LBB70" s="376"/>
      <c r="LBC70" s="376"/>
      <c r="LBD70" s="376"/>
      <c r="LBE70" s="376"/>
      <c r="LBF70" s="376"/>
      <c r="LBG70" s="376"/>
      <c r="LBH70" s="376"/>
      <c r="LBI70" s="376"/>
      <c r="LBJ70" s="376"/>
      <c r="LBK70" s="376"/>
      <c r="LBL70" s="376"/>
      <c r="LBM70" s="376"/>
      <c r="LBN70" s="376"/>
      <c r="LBO70" s="376"/>
      <c r="LBP70" s="376"/>
      <c r="LBQ70" s="376"/>
      <c r="LBR70" s="376"/>
      <c r="LBS70" s="376"/>
      <c r="LBT70" s="376"/>
      <c r="LBU70" s="376"/>
      <c r="LBV70" s="376"/>
      <c r="LBW70" s="376"/>
      <c r="LBX70" s="376"/>
      <c r="LBY70" s="376"/>
      <c r="LBZ70" s="376"/>
      <c r="LCA70" s="376"/>
      <c r="LCB70" s="376"/>
      <c r="LCC70" s="376"/>
      <c r="LCD70" s="376"/>
      <c r="LCE70" s="376"/>
      <c r="LCF70" s="376"/>
      <c r="LCG70" s="376"/>
      <c r="LCH70" s="376"/>
      <c r="LCI70" s="376"/>
      <c r="LCJ70" s="376"/>
      <c r="LCK70" s="376"/>
      <c r="LCL70" s="376"/>
      <c r="LCM70" s="376"/>
      <c r="LCN70" s="376"/>
      <c r="LCO70" s="376"/>
      <c r="LCP70" s="376"/>
      <c r="LCQ70" s="376"/>
      <c r="LCR70" s="376"/>
      <c r="LCS70" s="376"/>
      <c r="LCT70" s="376"/>
      <c r="LCU70" s="376"/>
      <c r="LCV70" s="376"/>
      <c r="LCW70" s="376"/>
      <c r="LCX70" s="376"/>
      <c r="LCY70" s="376"/>
      <c r="LCZ70" s="376"/>
      <c r="LDA70" s="376"/>
      <c r="LDB70" s="376"/>
      <c r="LDC70" s="376"/>
      <c r="LDD70" s="376"/>
      <c r="LDE70" s="376"/>
      <c r="LDF70" s="376"/>
      <c r="LDG70" s="376"/>
      <c r="LDH70" s="376"/>
      <c r="LDI70" s="376"/>
      <c r="LDJ70" s="376"/>
      <c r="LDK70" s="376"/>
      <c r="LDL70" s="376"/>
      <c r="LDM70" s="376"/>
      <c r="LDN70" s="376"/>
      <c r="LDO70" s="376"/>
      <c r="LDP70" s="376"/>
      <c r="LDQ70" s="376"/>
      <c r="LDR70" s="376"/>
      <c r="LDS70" s="376"/>
      <c r="LDT70" s="376"/>
      <c r="LDU70" s="376"/>
      <c r="LDV70" s="376"/>
      <c r="LDW70" s="376"/>
      <c r="LDX70" s="376"/>
      <c r="LDY70" s="376"/>
      <c r="LDZ70" s="376"/>
      <c r="LEA70" s="376"/>
      <c r="LEB70" s="376"/>
      <c r="LEC70" s="376"/>
      <c r="LED70" s="376"/>
      <c r="LEE70" s="376"/>
      <c r="LEF70" s="376"/>
      <c r="LEG70" s="376"/>
      <c r="LEH70" s="376"/>
      <c r="LEI70" s="376"/>
      <c r="LEJ70" s="376"/>
      <c r="LEK70" s="376"/>
      <c r="LEL70" s="376"/>
      <c r="LEM70" s="376"/>
      <c r="LEN70" s="376"/>
      <c r="LEO70" s="376"/>
      <c r="LEP70" s="376"/>
      <c r="LEQ70" s="376"/>
      <c r="LER70" s="376"/>
      <c r="LES70" s="376"/>
      <c r="LET70" s="376"/>
      <c r="LEU70" s="376"/>
      <c r="LEV70" s="376"/>
      <c r="LEW70" s="376"/>
      <c r="LEX70" s="376"/>
      <c r="LEY70" s="376"/>
      <c r="LEZ70" s="376"/>
      <c r="LFA70" s="376"/>
      <c r="LFB70" s="376"/>
      <c r="LFC70" s="376"/>
      <c r="LFD70" s="376"/>
      <c r="LFE70" s="376"/>
      <c r="LFF70" s="376"/>
      <c r="LFG70" s="376"/>
      <c r="LFH70" s="376"/>
      <c r="LFI70" s="376"/>
      <c r="LFJ70" s="376"/>
      <c r="LFK70" s="376"/>
      <c r="LFL70" s="376"/>
      <c r="LFM70" s="376"/>
      <c r="LFN70" s="376"/>
      <c r="LFO70" s="376"/>
      <c r="LFP70" s="376"/>
      <c r="LFQ70" s="376"/>
      <c r="LFR70" s="376"/>
      <c r="LFS70" s="376"/>
      <c r="LFT70" s="376"/>
      <c r="LFU70" s="376"/>
      <c r="LFV70" s="376"/>
      <c r="LFW70" s="376"/>
      <c r="LFX70" s="376"/>
      <c r="LFY70" s="376"/>
      <c r="LFZ70" s="376"/>
      <c r="LGA70" s="376"/>
      <c r="LGB70" s="376"/>
      <c r="LGC70" s="376"/>
      <c r="LGD70" s="376"/>
      <c r="LGE70" s="376"/>
      <c r="LGF70" s="376"/>
      <c r="LGG70" s="376"/>
      <c r="LGH70" s="376"/>
      <c r="LGI70" s="376"/>
      <c r="LGJ70" s="376"/>
      <c r="LGK70" s="376"/>
      <c r="LGL70" s="376"/>
      <c r="LGM70" s="376"/>
      <c r="LGN70" s="376"/>
      <c r="LGO70" s="376"/>
      <c r="LGP70" s="376"/>
      <c r="LGQ70" s="376"/>
      <c r="LGR70" s="376"/>
      <c r="LGS70" s="376"/>
      <c r="LGT70" s="376"/>
      <c r="LGU70" s="376"/>
      <c r="LGV70" s="376"/>
      <c r="LGW70" s="376"/>
      <c r="LGX70" s="376"/>
      <c r="LGY70" s="376"/>
      <c r="LGZ70" s="376"/>
      <c r="LHA70" s="376"/>
      <c r="LHB70" s="376"/>
      <c r="LHC70" s="376"/>
      <c r="LHD70" s="376"/>
      <c r="LHE70" s="376"/>
      <c r="LHF70" s="376"/>
      <c r="LHG70" s="376"/>
      <c r="LHH70" s="376"/>
      <c r="LHI70" s="376"/>
      <c r="LHJ70" s="376"/>
      <c r="LHK70" s="376"/>
      <c r="LHL70" s="376"/>
      <c r="LHM70" s="376"/>
      <c r="LHN70" s="376"/>
      <c r="LHO70" s="376"/>
      <c r="LHP70" s="376"/>
      <c r="LHQ70" s="376"/>
      <c r="LHR70" s="376"/>
      <c r="LHS70" s="376"/>
      <c r="LHT70" s="376"/>
      <c r="LHU70" s="376"/>
      <c r="LHV70" s="376"/>
      <c r="LHW70" s="376"/>
      <c r="LHX70" s="376"/>
      <c r="LHY70" s="376"/>
      <c r="LHZ70" s="376"/>
      <c r="LIA70" s="376"/>
      <c r="LIB70" s="376"/>
      <c r="LIC70" s="376"/>
      <c r="LID70" s="376"/>
      <c r="LIE70" s="376"/>
      <c r="LIF70" s="376"/>
      <c r="LIG70" s="376"/>
      <c r="LIH70" s="376"/>
      <c r="LII70" s="376"/>
      <c r="LIJ70" s="376"/>
      <c r="LIK70" s="376"/>
      <c r="LIL70" s="376"/>
      <c r="LIM70" s="376"/>
      <c r="LIN70" s="376"/>
      <c r="LIO70" s="376"/>
      <c r="LIP70" s="376"/>
      <c r="LIQ70" s="376"/>
      <c r="LIR70" s="376"/>
      <c r="LIS70" s="376"/>
      <c r="LIT70" s="376"/>
      <c r="LIU70" s="376"/>
      <c r="LIV70" s="376"/>
      <c r="LIW70" s="376"/>
      <c r="LIX70" s="376"/>
      <c r="LIY70" s="376"/>
      <c r="LIZ70" s="376"/>
      <c r="LJA70" s="376"/>
      <c r="LJB70" s="376"/>
      <c r="LJC70" s="376"/>
      <c r="LJD70" s="376"/>
      <c r="LJE70" s="376"/>
      <c r="LJF70" s="376"/>
      <c r="LJG70" s="376"/>
      <c r="LJH70" s="376"/>
      <c r="LJI70" s="376"/>
      <c r="LJJ70" s="376"/>
      <c r="LJK70" s="376"/>
      <c r="LJL70" s="376"/>
      <c r="LJM70" s="376"/>
      <c r="LJN70" s="376"/>
      <c r="LJO70" s="376"/>
      <c r="LJP70" s="376"/>
      <c r="LJQ70" s="376"/>
      <c r="LJR70" s="376"/>
      <c r="LJS70" s="376"/>
      <c r="LJT70" s="376"/>
      <c r="LJU70" s="376"/>
      <c r="LJV70" s="376"/>
      <c r="LJW70" s="376"/>
      <c r="LJX70" s="376"/>
      <c r="LJY70" s="376"/>
      <c r="LJZ70" s="376"/>
      <c r="LKA70" s="376"/>
      <c r="LKB70" s="376"/>
      <c r="LKC70" s="376"/>
      <c r="LKD70" s="376"/>
      <c r="LKE70" s="376"/>
      <c r="LKF70" s="376"/>
      <c r="LKG70" s="376"/>
      <c r="LKH70" s="376"/>
      <c r="LKI70" s="376"/>
      <c r="LKJ70" s="376"/>
      <c r="LKK70" s="376"/>
      <c r="LKL70" s="376"/>
      <c r="LKM70" s="376"/>
      <c r="LKN70" s="376"/>
      <c r="LKO70" s="376"/>
      <c r="LKP70" s="376"/>
      <c r="LKQ70" s="376"/>
      <c r="LKR70" s="376"/>
      <c r="LKS70" s="376"/>
      <c r="LKT70" s="376"/>
      <c r="LKU70" s="376"/>
      <c r="LKV70" s="376"/>
      <c r="LKW70" s="376"/>
      <c r="LKX70" s="376"/>
      <c r="LKY70" s="376"/>
      <c r="LKZ70" s="376"/>
      <c r="LLA70" s="376"/>
      <c r="LLB70" s="376"/>
      <c r="LLC70" s="376"/>
      <c r="LLD70" s="376"/>
      <c r="LLE70" s="376"/>
      <c r="LLF70" s="376"/>
      <c r="LLG70" s="376"/>
      <c r="LLH70" s="376"/>
      <c r="LLI70" s="376"/>
      <c r="LLJ70" s="376"/>
      <c r="LLK70" s="376"/>
      <c r="LLL70" s="376"/>
      <c r="LLM70" s="376"/>
      <c r="LLN70" s="376"/>
      <c r="LLO70" s="376"/>
      <c r="LLP70" s="376"/>
      <c r="LLQ70" s="376"/>
      <c r="LLR70" s="376"/>
      <c r="LLS70" s="376"/>
      <c r="LLT70" s="376"/>
      <c r="LLU70" s="376"/>
      <c r="LLV70" s="376"/>
      <c r="LLW70" s="376"/>
      <c r="LLX70" s="376"/>
      <c r="LLY70" s="376"/>
      <c r="LLZ70" s="376"/>
      <c r="LMA70" s="376"/>
      <c r="LMB70" s="376"/>
      <c r="LMC70" s="376"/>
      <c r="LMD70" s="376"/>
      <c r="LME70" s="376"/>
      <c r="LMF70" s="376"/>
      <c r="LMG70" s="376"/>
      <c r="LMH70" s="376"/>
      <c r="LMI70" s="376"/>
      <c r="LMJ70" s="376"/>
      <c r="LMK70" s="376"/>
      <c r="LML70" s="376"/>
      <c r="LMM70" s="376"/>
      <c r="LMN70" s="376"/>
      <c r="LMO70" s="376"/>
      <c r="LMP70" s="376"/>
      <c r="LMQ70" s="376"/>
      <c r="LMR70" s="376"/>
      <c r="LMS70" s="376"/>
      <c r="LMT70" s="376"/>
      <c r="LMU70" s="376"/>
      <c r="LMV70" s="376"/>
      <c r="LMW70" s="376"/>
      <c r="LMX70" s="376"/>
      <c r="LMY70" s="376"/>
      <c r="LMZ70" s="376"/>
      <c r="LNA70" s="376"/>
      <c r="LNB70" s="376"/>
      <c r="LNC70" s="376"/>
      <c r="LND70" s="376"/>
      <c r="LNE70" s="376"/>
      <c r="LNF70" s="376"/>
      <c r="LNG70" s="376"/>
      <c r="LNH70" s="376"/>
      <c r="LNI70" s="376"/>
      <c r="LNJ70" s="376"/>
      <c r="LNK70" s="376"/>
      <c r="LNL70" s="376"/>
      <c r="LNM70" s="376"/>
      <c r="LNN70" s="376"/>
      <c r="LNO70" s="376"/>
      <c r="LNP70" s="376"/>
      <c r="LNQ70" s="376"/>
      <c r="LNR70" s="376"/>
      <c r="LNS70" s="376"/>
      <c r="LNT70" s="376"/>
      <c r="LNU70" s="376"/>
      <c r="LNV70" s="376"/>
      <c r="LNW70" s="376"/>
      <c r="LNX70" s="376"/>
      <c r="LNY70" s="376"/>
      <c r="LNZ70" s="376"/>
      <c r="LOA70" s="376"/>
      <c r="LOB70" s="376"/>
      <c r="LOC70" s="376"/>
      <c r="LOD70" s="376"/>
      <c r="LOE70" s="376"/>
      <c r="LOF70" s="376"/>
      <c r="LOG70" s="376"/>
      <c r="LOH70" s="376"/>
      <c r="LOI70" s="376"/>
      <c r="LOJ70" s="376"/>
      <c r="LOK70" s="376"/>
      <c r="LOL70" s="376"/>
      <c r="LOM70" s="376"/>
      <c r="LON70" s="376"/>
      <c r="LOO70" s="376"/>
      <c r="LOP70" s="376"/>
      <c r="LOQ70" s="376"/>
      <c r="LOR70" s="376"/>
      <c r="LOS70" s="376"/>
      <c r="LOT70" s="376"/>
      <c r="LOU70" s="376"/>
      <c r="LOV70" s="376"/>
      <c r="LOW70" s="376"/>
      <c r="LOX70" s="376"/>
      <c r="LOY70" s="376"/>
      <c r="LOZ70" s="376"/>
      <c r="LPA70" s="376"/>
      <c r="LPB70" s="376"/>
      <c r="LPC70" s="376"/>
      <c r="LPD70" s="376"/>
      <c r="LPE70" s="376"/>
      <c r="LPF70" s="376"/>
      <c r="LPG70" s="376"/>
      <c r="LPH70" s="376"/>
      <c r="LPI70" s="376"/>
      <c r="LPJ70" s="376"/>
      <c r="LPK70" s="376"/>
      <c r="LPL70" s="376"/>
      <c r="LPM70" s="376"/>
      <c r="LPN70" s="376"/>
      <c r="LPO70" s="376"/>
      <c r="LPP70" s="376"/>
      <c r="LPQ70" s="376"/>
      <c r="LPR70" s="376"/>
      <c r="LPS70" s="376"/>
      <c r="LPT70" s="376"/>
      <c r="LPU70" s="376"/>
      <c r="LPV70" s="376"/>
      <c r="LPW70" s="376"/>
      <c r="LPX70" s="376"/>
      <c r="LPY70" s="376"/>
      <c r="LPZ70" s="376"/>
      <c r="LQA70" s="376"/>
      <c r="LQB70" s="376"/>
      <c r="LQC70" s="376"/>
      <c r="LQD70" s="376"/>
      <c r="LQE70" s="376"/>
      <c r="LQF70" s="376"/>
      <c r="LQG70" s="376"/>
      <c r="LQH70" s="376"/>
      <c r="LQI70" s="376"/>
      <c r="LQJ70" s="376"/>
      <c r="LQK70" s="376"/>
      <c r="LQL70" s="376"/>
      <c r="LQM70" s="376"/>
      <c r="LQN70" s="376"/>
      <c r="LQO70" s="376"/>
      <c r="LQP70" s="376"/>
      <c r="LQQ70" s="376"/>
      <c r="LQR70" s="376"/>
      <c r="LQS70" s="376"/>
      <c r="LQT70" s="376"/>
      <c r="LQU70" s="376"/>
      <c r="LQV70" s="376"/>
      <c r="LQW70" s="376"/>
      <c r="LQX70" s="376"/>
      <c r="LQY70" s="376"/>
      <c r="LQZ70" s="376"/>
      <c r="LRA70" s="376"/>
      <c r="LRB70" s="376"/>
      <c r="LRC70" s="376"/>
      <c r="LRD70" s="376"/>
      <c r="LRE70" s="376"/>
      <c r="LRF70" s="376"/>
      <c r="LRG70" s="376"/>
      <c r="LRH70" s="376"/>
      <c r="LRI70" s="376"/>
      <c r="LRJ70" s="376"/>
      <c r="LRK70" s="376"/>
      <c r="LRL70" s="376"/>
      <c r="LRM70" s="376"/>
      <c r="LRN70" s="376"/>
      <c r="LRO70" s="376"/>
      <c r="LRP70" s="376"/>
      <c r="LRQ70" s="376"/>
      <c r="LRR70" s="376"/>
      <c r="LRS70" s="376"/>
      <c r="LRT70" s="376"/>
      <c r="LRU70" s="376"/>
      <c r="LRV70" s="376"/>
      <c r="LRW70" s="376"/>
      <c r="LRX70" s="376"/>
      <c r="LRY70" s="376"/>
      <c r="LRZ70" s="376"/>
      <c r="LSA70" s="376"/>
      <c r="LSB70" s="376"/>
      <c r="LSC70" s="376"/>
      <c r="LSD70" s="376"/>
      <c r="LSE70" s="376"/>
      <c r="LSF70" s="376"/>
      <c r="LSG70" s="376"/>
      <c r="LSH70" s="376"/>
      <c r="LSI70" s="376"/>
      <c r="LSJ70" s="376"/>
      <c r="LSK70" s="376"/>
      <c r="LSL70" s="376"/>
      <c r="LSM70" s="376"/>
      <c r="LSN70" s="376"/>
      <c r="LSO70" s="376"/>
      <c r="LSP70" s="376"/>
      <c r="LSQ70" s="376"/>
      <c r="LSR70" s="376"/>
      <c r="LSS70" s="376"/>
      <c r="LST70" s="376"/>
      <c r="LSU70" s="376"/>
      <c r="LSV70" s="376"/>
      <c r="LSW70" s="376"/>
      <c r="LSX70" s="376"/>
      <c r="LSY70" s="376"/>
      <c r="LSZ70" s="376"/>
      <c r="LTA70" s="376"/>
      <c r="LTB70" s="376"/>
      <c r="LTC70" s="376"/>
      <c r="LTD70" s="376"/>
      <c r="LTE70" s="376"/>
      <c r="LTF70" s="376"/>
      <c r="LTG70" s="376"/>
      <c r="LTH70" s="376"/>
      <c r="LTI70" s="376"/>
      <c r="LTJ70" s="376"/>
      <c r="LTK70" s="376"/>
      <c r="LTL70" s="376"/>
      <c r="LTM70" s="376"/>
      <c r="LTN70" s="376"/>
      <c r="LTO70" s="376"/>
      <c r="LTP70" s="376"/>
      <c r="LTQ70" s="376"/>
      <c r="LTR70" s="376"/>
      <c r="LTS70" s="376"/>
      <c r="LTT70" s="376"/>
      <c r="LTU70" s="376"/>
      <c r="LTV70" s="376"/>
      <c r="LTW70" s="376"/>
      <c r="LTX70" s="376"/>
      <c r="LTY70" s="376"/>
      <c r="LTZ70" s="376"/>
      <c r="LUA70" s="376"/>
      <c r="LUB70" s="376"/>
      <c r="LUC70" s="376"/>
      <c r="LUD70" s="376"/>
      <c r="LUE70" s="376"/>
      <c r="LUF70" s="376"/>
      <c r="LUG70" s="376"/>
      <c r="LUH70" s="376"/>
      <c r="LUI70" s="376"/>
      <c r="LUJ70" s="376"/>
      <c r="LUK70" s="376"/>
      <c r="LUL70" s="376"/>
      <c r="LUM70" s="376"/>
      <c r="LUN70" s="376"/>
      <c r="LUO70" s="376"/>
      <c r="LUP70" s="376"/>
      <c r="LUQ70" s="376"/>
      <c r="LUR70" s="376"/>
      <c r="LUS70" s="376"/>
      <c r="LUT70" s="376"/>
      <c r="LUU70" s="376"/>
      <c r="LUV70" s="376"/>
      <c r="LUW70" s="376"/>
      <c r="LUX70" s="376"/>
      <c r="LUY70" s="376"/>
      <c r="LUZ70" s="376"/>
      <c r="LVA70" s="376"/>
      <c r="LVB70" s="376"/>
      <c r="LVC70" s="376"/>
      <c r="LVD70" s="376"/>
      <c r="LVE70" s="376"/>
      <c r="LVF70" s="376"/>
      <c r="LVG70" s="376"/>
      <c r="LVH70" s="376"/>
      <c r="LVI70" s="376"/>
      <c r="LVJ70" s="376"/>
      <c r="LVK70" s="376"/>
      <c r="LVL70" s="376"/>
      <c r="LVM70" s="376"/>
      <c r="LVN70" s="376"/>
      <c r="LVO70" s="376"/>
      <c r="LVP70" s="376"/>
      <c r="LVQ70" s="376"/>
      <c r="LVR70" s="376"/>
      <c r="LVS70" s="376"/>
      <c r="LVT70" s="376"/>
      <c r="LVU70" s="376"/>
      <c r="LVV70" s="376"/>
      <c r="LVW70" s="376"/>
      <c r="LVX70" s="376"/>
      <c r="LVY70" s="376"/>
      <c r="LVZ70" s="376"/>
      <c r="LWA70" s="376"/>
      <c r="LWB70" s="376"/>
      <c r="LWC70" s="376"/>
      <c r="LWD70" s="376"/>
      <c r="LWE70" s="376"/>
      <c r="LWF70" s="376"/>
      <c r="LWG70" s="376"/>
      <c r="LWH70" s="376"/>
      <c r="LWI70" s="376"/>
      <c r="LWJ70" s="376"/>
      <c r="LWK70" s="376"/>
      <c r="LWL70" s="376"/>
      <c r="LWM70" s="376"/>
      <c r="LWN70" s="376"/>
      <c r="LWO70" s="376"/>
      <c r="LWP70" s="376"/>
      <c r="LWQ70" s="376"/>
      <c r="LWR70" s="376"/>
      <c r="LWS70" s="376"/>
      <c r="LWT70" s="376"/>
      <c r="LWU70" s="376"/>
      <c r="LWV70" s="376"/>
      <c r="LWW70" s="376"/>
      <c r="LWX70" s="376"/>
      <c r="LWY70" s="376"/>
      <c r="LWZ70" s="376"/>
      <c r="LXA70" s="376"/>
      <c r="LXB70" s="376"/>
      <c r="LXC70" s="376"/>
      <c r="LXD70" s="376"/>
      <c r="LXE70" s="376"/>
      <c r="LXF70" s="376"/>
      <c r="LXG70" s="376"/>
      <c r="LXH70" s="376"/>
      <c r="LXI70" s="376"/>
      <c r="LXJ70" s="376"/>
      <c r="LXK70" s="376"/>
      <c r="LXL70" s="376"/>
      <c r="LXM70" s="376"/>
      <c r="LXN70" s="376"/>
      <c r="LXO70" s="376"/>
      <c r="LXP70" s="376"/>
      <c r="LXQ70" s="376"/>
      <c r="LXR70" s="376"/>
      <c r="LXS70" s="376"/>
      <c r="LXT70" s="376"/>
      <c r="LXU70" s="376"/>
      <c r="LXV70" s="376"/>
      <c r="LXW70" s="376"/>
      <c r="LXX70" s="376"/>
      <c r="LXY70" s="376"/>
      <c r="LXZ70" s="376"/>
      <c r="LYA70" s="376"/>
      <c r="LYB70" s="376"/>
      <c r="LYC70" s="376"/>
      <c r="LYD70" s="376"/>
      <c r="LYE70" s="376"/>
      <c r="LYF70" s="376"/>
      <c r="LYG70" s="376"/>
      <c r="LYH70" s="376"/>
      <c r="LYI70" s="376"/>
      <c r="LYJ70" s="376"/>
      <c r="LYK70" s="376"/>
      <c r="LYL70" s="376"/>
      <c r="LYM70" s="376"/>
      <c r="LYN70" s="376"/>
      <c r="LYO70" s="376"/>
      <c r="LYP70" s="376"/>
      <c r="LYQ70" s="376"/>
      <c r="LYR70" s="376"/>
      <c r="LYS70" s="376"/>
      <c r="LYT70" s="376"/>
      <c r="LYU70" s="376"/>
      <c r="LYV70" s="376"/>
      <c r="LYW70" s="376"/>
      <c r="LYX70" s="376"/>
      <c r="LYY70" s="376"/>
      <c r="LYZ70" s="376"/>
      <c r="LZA70" s="376"/>
      <c r="LZB70" s="376"/>
      <c r="LZC70" s="376"/>
      <c r="LZD70" s="376"/>
      <c r="LZE70" s="376"/>
      <c r="LZF70" s="376"/>
      <c r="LZG70" s="376"/>
      <c r="LZH70" s="376"/>
      <c r="LZI70" s="376"/>
      <c r="LZJ70" s="376"/>
      <c r="LZK70" s="376"/>
      <c r="LZL70" s="376"/>
      <c r="LZM70" s="376"/>
      <c r="LZN70" s="376"/>
      <c r="LZO70" s="376"/>
      <c r="LZP70" s="376"/>
      <c r="LZQ70" s="376"/>
      <c r="LZR70" s="376"/>
      <c r="LZS70" s="376"/>
      <c r="LZT70" s="376"/>
      <c r="LZU70" s="376"/>
      <c r="LZV70" s="376"/>
      <c r="LZW70" s="376"/>
      <c r="LZX70" s="376"/>
      <c r="LZY70" s="376"/>
      <c r="LZZ70" s="376"/>
      <c r="MAA70" s="376"/>
      <c r="MAB70" s="376"/>
      <c r="MAC70" s="376"/>
      <c r="MAD70" s="376"/>
      <c r="MAE70" s="376"/>
      <c r="MAF70" s="376"/>
      <c r="MAG70" s="376"/>
      <c r="MAH70" s="376"/>
      <c r="MAI70" s="376"/>
      <c r="MAJ70" s="376"/>
      <c r="MAK70" s="376"/>
      <c r="MAL70" s="376"/>
      <c r="MAM70" s="376"/>
      <c r="MAN70" s="376"/>
      <c r="MAO70" s="376"/>
      <c r="MAP70" s="376"/>
      <c r="MAQ70" s="376"/>
      <c r="MAR70" s="376"/>
      <c r="MAS70" s="376"/>
      <c r="MAT70" s="376"/>
      <c r="MAU70" s="376"/>
      <c r="MAV70" s="376"/>
      <c r="MAW70" s="376"/>
      <c r="MAX70" s="376"/>
      <c r="MAY70" s="376"/>
      <c r="MAZ70" s="376"/>
      <c r="MBA70" s="376"/>
      <c r="MBB70" s="376"/>
      <c r="MBC70" s="376"/>
      <c r="MBD70" s="376"/>
      <c r="MBE70" s="376"/>
      <c r="MBF70" s="376"/>
      <c r="MBG70" s="376"/>
      <c r="MBH70" s="376"/>
      <c r="MBI70" s="376"/>
      <c r="MBJ70" s="376"/>
      <c r="MBK70" s="376"/>
      <c r="MBL70" s="376"/>
      <c r="MBM70" s="376"/>
      <c r="MBN70" s="376"/>
      <c r="MBO70" s="376"/>
      <c r="MBP70" s="376"/>
      <c r="MBQ70" s="376"/>
      <c r="MBR70" s="376"/>
      <c r="MBS70" s="376"/>
      <c r="MBT70" s="376"/>
      <c r="MBU70" s="376"/>
      <c r="MBV70" s="376"/>
      <c r="MBW70" s="376"/>
      <c r="MBX70" s="376"/>
      <c r="MBY70" s="376"/>
      <c r="MBZ70" s="376"/>
      <c r="MCA70" s="376"/>
      <c r="MCB70" s="376"/>
      <c r="MCC70" s="376"/>
      <c r="MCD70" s="376"/>
      <c r="MCE70" s="376"/>
      <c r="MCF70" s="376"/>
      <c r="MCG70" s="376"/>
      <c r="MCH70" s="376"/>
      <c r="MCI70" s="376"/>
      <c r="MCJ70" s="376"/>
      <c r="MCK70" s="376"/>
      <c r="MCL70" s="376"/>
      <c r="MCM70" s="376"/>
      <c r="MCN70" s="376"/>
      <c r="MCO70" s="376"/>
      <c r="MCP70" s="376"/>
      <c r="MCQ70" s="376"/>
      <c r="MCR70" s="376"/>
      <c r="MCS70" s="376"/>
      <c r="MCT70" s="376"/>
      <c r="MCU70" s="376"/>
      <c r="MCV70" s="376"/>
      <c r="MCW70" s="376"/>
      <c r="MCX70" s="376"/>
      <c r="MCY70" s="376"/>
      <c r="MCZ70" s="376"/>
      <c r="MDA70" s="376"/>
      <c r="MDB70" s="376"/>
      <c r="MDC70" s="376"/>
      <c r="MDD70" s="376"/>
      <c r="MDE70" s="376"/>
      <c r="MDF70" s="376"/>
      <c r="MDG70" s="376"/>
      <c r="MDH70" s="376"/>
      <c r="MDI70" s="376"/>
      <c r="MDJ70" s="376"/>
      <c r="MDK70" s="376"/>
      <c r="MDL70" s="376"/>
      <c r="MDM70" s="376"/>
      <c r="MDN70" s="376"/>
      <c r="MDO70" s="376"/>
      <c r="MDP70" s="376"/>
      <c r="MDQ70" s="376"/>
      <c r="MDR70" s="376"/>
      <c r="MDS70" s="376"/>
      <c r="MDT70" s="376"/>
      <c r="MDU70" s="376"/>
      <c r="MDV70" s="376"/>
      <c r="MDW70" s="376"/>
      <c r="MDX70" s="376"/>
      <c r="MDY70" s="376"/>
      <c r="MDZ70" s="376"/>
      <c r="MEA70" s="376"/>
      <c r="MEB70" s="376"/>
      <c r="MEC70" s="376"/>
      <c r="MED70" s="376"/>
      <c r="MEE70" s="376"/>
      <c r="MEF70" s="376"/>
      <c r="MEG70" s="376"/>
      <c r="MEH70" s="376"/>
      <c r="MEI70" s="376"/>
      <c r="MEJ70" s="376"/>
      <c r="MEK70" s="376"/>
      <c r="MEL70" s="376"/>
      <c r="MEM70" s="376"/>
      <c r="MEN70" s="376"/>
      <c r="MEO70" s="376"/>
      <c r="MEP70" s="376"/>
      <c r="MEQ70" s="376"/>
      <c r="MER70" s="376"/>
      <c r="MES70" s="376"/>
      <c r="MET70" s="376"/>
      <c r="MEU70" s="376"/>
      <c r="MEV70" s="376"/>
      <c r="MEW70" s="376"/>
      <c r="MEX70" s="376"/>
      <c r="MEY70" s="376"/>
      <c r="MEZ70" s="376"/>
      <c r="MFA70" s="376"/>
      <c r="MFB70" s="376"/>
      <c r="MFC70" s="376"/>
      <c r="MFD70" s="376"/>
      <c r="MFE70" s="376"/>
      <c r="MFF70" s="376"/>
      <c r="MFG70" s="376"/>
      <c r="MFH70" s="376"/>
      <c r="MFI70" s="376"/>
      <c r="MFJ70" s="376"/>
      <c r="MFK70" s="376"/>
      <c r="MFL70" s="376"/>
      <c r="MFM70" s="376"/>
      <c r="MFN70" s="376"/>
      <c r="MFO70" s="376"/>
      <c r="MFP70" s="376"/>
      <c r="MFQ70" s="376"/>
      <c r="MFR70" s="376"/>
      <c r="MFS70" s="376"/>
      <c r="MFT70" s="376"/>
      <c r="MFU70" s="376"/>
      <c r="MFV70" s="376"/>
      <c r="MFW70" s="376"/>
      <c r="MFX70" s="376"/>
      <c r="MFY70" s="376"/>
      <c r="MFZ70" s="376"/>
      <c r="MGA70" s="376"/>
      <c r="MGB70" s="376"/>
      <c r="MGC70" s="376"/>
      <c r="MGD70" s="376"/>
      <c r="MGE70" s="376"/>
      <c r="MGF70" s="376"/>
      <c r="MGG70" s="376"/>
      <c r="MGH70" s="376"/>
      <c r="MGI70" s="376"/>
      <c r="MGJ70" s="376"/>
      <c r="MGK70" s="376"/>
      <c r="MGL70" s="376"/>
      <c r="MGM70" s="376"/>
      <c r="MGN70" s="376"/>
      <c r="MGO70" s="376"/>
      <c r="MGP70" s="376"/>
      <c r="MGQ70" s="376"/>
      <c r="MGR70" s="376"/>
      <c r="MGS70" s="376"/>
      <c r="MGT70" s="376"/>
      <c r="MGU70" s="376"/>
      <c r="MGV70" s="376"/>
      <c r="MGW70" s="376"/>
      <c r="MGX70" s="376"/>
      <c r="MGY70" s="376"/>
      <c r="MGZ70" s="376"/>
      <c r="MHA70" s="376"/>
      <c r="MHB70" s="376"/>
      <c r="MHC70" s="376"/>
      <c r="MHD70" s="376"/>
      <c r="MHE70" s="376"/>
      <c r="MHF70" s="376"/>
      <c r="MHG70" s="376"/>
      <c r="MHH70" s="376"/>
      <c r="MHI70" s="376"/>
      <c r="MHJ70" s="376"/>
      <c r="MHK70" s="376"/>
      <c r="MHL70" s="376"/>
      <c r="MHM70" s="376"/>
      <c r="MHN70" s="376"/>
      <c r="MHO70" s="376"/>
      <c r="MHP70" s="376"/>
      <c r="MHQ70" s="376"/>
      <c r="MHR70" s="376"/>
      <c r="MHS70" s="376"/>
      <c r="MHT70" s="376"/>
      <c r="MHU70" s="376"/>
      <c r="MHV70" s="376"/>
      <c r="MHW70" s="376"/>
      <c r="MHX70" s="376"/>
      <c r="MHY70" s="376"/>
      <c r="MHZ70" s="376"/>
      <c r="MIA70" s="376"/>
      <c r="MIB70" s="376"/>
      <c r="MIC70" s="376"/>
      <c r="MID70" s="376"/>
      <c r="MIE70" s="376"/>
      <c r="MIF70" s="376"/>
      <c r="MIG70" s="376"/>
      <c r="MIH70" s="376"/>
      <c r="MII70" s="376"/>
      <c r="MIJ70" s="376"/>
      <c r="MIK70" s="376"/>
      <c r="MIL70" s="376"/>
      <c r="MIM70" s="376"/>
      <c r="MIN70" s="376"/>
      <c r="MIO70" s="376"/>
      <c r="MIP70" s="376"/>
      <c r="MIQ70" s="376"/>
      <c r="MIR70" s="376"/>
      <c r="MIS70" s="376"/>
      <c r="MIT70" s="376"/>
      <c r="MIU70" s="376"/>
      <c r="MIV70" s="376"/>
      <c r="MIW70" s="376"/>
      <c r="MIX70" s="376"/>
      <c r="MIY70" s="376"/>
      <c r="MIZ70" s="376"/>
      <c r="MJA70" s="376"/>
      <c r="MJB70" s="376"/>
      <c r="MJC70" s="376"/>
      <c r="MJD70" s="376"/>
      <c r="MJE70" s="376"/>
      <c r="MJF70" s="376"/>
      <c r="MJG70" s="376"/>
      <c r="MJH70" s="376"/>
      <c r="MJI70" s="376"/>
      <c r="MJJ70" s="376"/>
      <c r="MJK70" s="376"/>
      <c r="MJL70" s="376"/>
      <c r="MJM70" s="376"/>
      <c r="MJN70" s="376"/>
      <c r="MJO70" s="376"/>
      <c r="MJP70" s="376"/>
      <c r="MJQ70" s="376"/>
      <c r="MJR70" s="376"/>
      <c r="MJS70" s="376"/>
      <c r="MJT70" s="376"/>
      <c r="MJU70" s="376"/>
      <c r="MJV70" s="376"/>
      <c r="MJW70" s="376"/>
      <c r="MJX70" s="376"/>
      <c r="MJY70" s="376"/>
      <c r="MJZ70" s="376"/>
      <c r="MKA70" s="376"/>
      <c r="MKB70" s="376"/>
      <c r="MKC70" s="376"/>
      <c r="MKD70" s="376"/>
      <c r="MKE70" s="376"/>
      <c r="MKF70" s="376"/>
      <c r="MKG70" s="376"/>
      <c r="MKH70" s="376"/>
      <c r="MKI70" s="376"/>
      <c r="MKJ70" s="376"/>
      <c r="MKK70" s="376"/>
      <c r="MKL70" s="376"/>
      <c r="MKM70" s="376"/>
      <c r="MKN70" s="376"/>
      <c r="MKO70" s="376"/>
      <c r="MKP70" s="376"/>
      <c r="MKQ70" s="376"/>
      <c r="MKR70" s="376"/>
      <c r="MKS70" s="376"/>
      <c r="MKT70" s="376"/>
      <c r="MKU70" s="376"/>
      <c r="MKV70" s="376"/>
      <c r="MKW70" s="376"/>
      <c r="MKX70" s="376"/>
      <c r="MKY70" s="376"/>
      <c r="MKZ70" s="376"/>
      <c r="MLA70" s="376"/>
      <c r="MLB70" s="376"/>
      <c r="MLC70" s="376"/>
      <c r="MLD70" s="376"/>
      <c r="MLE70" s="376"/>
      <c r="MLF70" s="376"/>
      <c r="MLG70" s="376"/>
      <c r="MLH70" s="376"/>
      <c r="MLI70" s="376"/>
      <c r="MLJ70" s="376"/>
      <c r="MLK70" s="376"/>
      <c r="MLL70" s="376"/>
      <c r="MLM70" s="376"/>
      <c r="MLN70" s="376"/>
      <c r="MLO70" s="376"/>
      <c r="MLP70" s="376"/>
      <c r="MLQ70" s="376"/>
      <c r="MLR70" s="376"/>
      <c r="MLS70" s="376"/>
      <c r="MLT70" s="376"/>
      <c r="MLU70" s="376"/>
      <c r="MLV70" s="376"/>
      <c r="MLW70" s="376"/>
      <c r="MLX70" s="376"/>
      <c r="MLY70" s="376"/>
      <c r="MLZ70" s="376"/>
      <c r="MMA70" s="376"/>
      <c r="MMB70" s="376"/>
      <c r="MMC70" s="376"/>
      <c r="MMD70" s="376"/>
      <c r="MME70" s="376"/>
      <c r="MMF70" s="376"/>
      <c r="MMG70" s="376"/>
      <c r="MMH70" s="376"/>
      <c r="MMI70" s="376"/>
      <c r="MMJ70" s="376"/>
      <c r="MMK70" s="376"/>
      <c r="MML70" s="376"/>
      <c r="MMM70" s="376"/>
      <c r="MMN70" s="376"/>
      <c r="MMO70" s="376"/>
      <c r="MMP70" s="376"/>
      <c r="MMQ70" s="376"/>
      <c r="MMR70" s="376"/>
      <c r="MMS70" s="376"/>
      <c r="MMT70" s="376"/>
      <c r="MMU70" s="376"/>
      <c r="MMV70" s="376"/>
      <c r="MMW70" s="376"/>
      <c r="MMX70" s="376"/>
      <c r="MMY70" s="376"/>
      <c r="MMZ70" s="376"/>
      <c r="MNA70" s="376"/>
      <c r="MNB70" s="376"/>
      <c r="MNC70" s="376"/>
      <c r="MND70" s="376"/>
      <c r="MNE70" s="376"/>
      <c r="MNF70" s="376"/>
      <c r="MNG70" s="376"/>
      <c r="MNH70" s="376"/>
      <c r="MNI70" s="376"/>
      <c r="MNJ70" s="376"/>
      <c r="MNK70" s="376"/>
      <c r="MNL70" s="376"/>
      <c r="MNM70" s="376"/>
      <c r="MNN70" s="376"/>
      <c r="MNO70" s="376"/>
      <c r="MNP70" s="376"/>
      <c r="MNQ70" s="376"/>
      <c r="MNR70" s="376"/>
      <c r="MNS70" s="376"/>
      <c r="MNT70" s="376"/>
      <c r="MNU70" s="376"/>
      <c r="MNV70" s="376"/>
      <c r="MNW70" s="376"/>
      <c r="MNX70" s="376"/>
      <c r="MNY70" s="376"/>
      <c r="MNZ70" s="376"/>
      <c r="MOA70" s="376"/>
      <c r="MOB70" s="376"/>
      <c r="MOC70" s="376"/>
      <c r="MOD70" s="376"/>
      <c r="MOE70" s="376"/>
      <c r="MOF70" s="376"/>
      <c r="MOG70" s="376"/>
      <c r="MOH70" s="376"/>
      <c r="MOI70" s="376"/>
      <c r="MOJ70" s="376"/>
      <c r="MOK70" s="376"/>
      <c r="MOL70" s="376"/>
      <c r="MOM70" s="376"/>
      <c r="MON70" s="376"/>
      <c r="MOO70" s="376"/>
      <c r="MOP70" s="376"/>
      <c r="MOQ70" s="376"/>
      <c r="MOR70" s="376"/>
      <c r="MOS70" s="376"/>
      <c r="MOT70" s="376"/>
      <c r="MOU70" s="376"/>
      <c r="MOV70" s="376"/>
      <c r="MOW70" s="376"/>
      <c r="MOX70" s="376"/>
      <c r="MOY70" s="376"/>
      <c r="MOZ70" s="376"/>
      <c r="MPA70" s="376"/>
      <c r="MPB70" s="376"/>
      <c r="MPC70" s="376"/>
      <c r="MPD70" s="376"/>
      <c r="MPE70" s="376"/>
      <c r="MPF70" s="376"/>
      <c r="MPG70" s="376"/>
      <c r="MPH70" s="376"/>
      <c r="MPI70" s="376"/>
      <c r="MPJ70" s="376"/>
      <c r="MPK70" s="376"/>
      <c r="MPL70" s="376"/>
      <c r="MPM70" s="376"/>
      <c r="MPN70" s="376"/>
      <c r="MPO70" s="376"/>
      <c r="MPP70" s="376"/>
      <c r="MPQ70" s="376"/>
      <c r="MPR70" s="376"/>
      <c r="MPS70" s="376"/>
      <c r="MPT70" s="376"/>
      <c r="MPU70" s="376"/>
      <c r="MPV70" s="376"/>
      <c r="MPW70" s="376"/>
      <c r="MPX70" s="376"/>
      <c r="MPY70" s="376"/>
      <c r="MPZ70" s="376"/>
      <c r="MQA70" s="376"/>
      <c r="MQB70" s="376"/>
      <c r="MQC70" s="376"/>
      <c r="MQD70" s="376"/>
      <c r="MQE70" s="376"/>
      <c r="MQF70" s="376"/>
      <c r="MQG70" s="376"/>
      <c r="MQH70" s="376"/>
      <c r="MQI70" s="376"/>
      <c r="MQJ70" s="376"/>
      <c r="MQK70" s="376"/>
      <c r="MQL70" s="376"/>
      <c r="MQM70" s="376"/>
      <c r="MQN70" s="376"/>
      <c r="MQO70" s="376"/>
      <c r="MQP70" s="376"/>
      <c r="MQQ70" s="376"/>
      <c r="MQR70" s="376"/>
      <c r="MQS70" s="376"/>
      <c r="MQT70" s="376"/>
      <c r="MQU70" s="376"/>
      <c r="MQV70" s="376"/>
      <c r="MQW70" s="376"/>
      <c r="MQX70" s="376"/>
      <c r="MQY70" s="376"/>
      <c r="MQZ70" s="376"/>
      <c r="MRA70" s="376"/>
      <c r="MRB70" s="376"/>
      <c r="MRC70" s="376"/>
      <c r="MRD70" s="376"/>
      <c r="MRE70" s="376"/>
      <c r="MRF70" s="376"/>
      <c r="MRG70" s="376"/>
      <c r="MRH70" s="376"/>
      <c r="MRI70" s="376"/>
      <c r="MRJ70" s="376"/>
      <c r="MRK70" s="376"/>
      <c r="MRL70" s="376"/>
      <c r="MRM70" s="376"/>
      <c r="MRN70" s="376"/>
      <c r="MRO70" s="376"/>
      <c r="MRP70" s="376"/>
      <c r="MRQ70" s="376"/>
      <c r="MRR70" s="376"/>
      <c r="MRS70" s="376"/>
      <c r="MRT70" s="376"/>
      <c r="MRU70" s="376"/>
      <c r="MRV70" s="376"/>
      <c r="MRW70" s="376"/>
      <c r="MRX70" s="376"/>
      <c r="MRY70" s="376"/>
      <c r="MRZ70" s="376"/>
      <c r="MSA70" s="376"/>
      <c r="MSB70" s="376"/>
      <c r="MSC70" s="376"/>
      <c r="MSD70" s="376"/>
      <c r="MSE70" s="376"/>
      <c r="MSF70" s="376"/>
      <c r="MSG70" s="376"/>
      <c r="MSH70" s="376"/>
      <c r="MSI70" s="376"/>
      <c r="MSJ70" s="376"/>
      <c r="MSK70" s="376"/>
      <c r="MSL70" s="376"/>
      <c r="MSM70" s="376"/>
      <c r="MSN70" s="376"/>
      <c r="MSO70" s="376"/>
      <c r="MSP70" s="376"/>
      <c r="MSQ70" s="376"/>
      <c r="MSR70" s="376"/>
      <c r="MSS70" s="376"/>
      <c r="MST70" s="376"/>
      <c r="MSU70" s="376"/>
      <c r="MSV70" s="376"/>
      <c r="MSW70" s="376"/>
      <c r="MSX70" s="376"/>
      <c r="MSY70" s="376"/>
      <c r="MSZ70" s="376"/>
      <c r="MTA70" s="376"/>
      <c r="MTB70" s="376"/>
      <c r="MTC70" s="376"/>
      <c r="MTD70" s="376"/>
      <c r="MTE70" s="376"/>
      <c r="MTF70" s="376"/>
      <c r="MTG70" s="376"/>
      <c r="MTH70" s="376"/>
      <c r="MTI70" s="376"/>
      <c r="MTJ70" s="376"/>
      <c r="MTK70" s="376"/>
      <c r="MTL70" s="376"/>
      <c r="MTM70" s="376"/>
      <c r="MTN70" s="376"/>
      <c r="MTO70" s="376"/>
      <c r="MTP70" s="376"/>
      <c r="MTQ70" s="376"/>
      <c r="MTR70" s="376"/>
      <c r="MTS70" s="376"/>
      <c r="MTT70" s="376"/>
      <c r="MTU70" s="376"/>
      <c r="MTV70" s="376"/>
      <c r="MTW70" s="376"/>
      <c r="MTX70" s="376"/>
      <c r="MTY70" s="376"/>
      <c r="MTZ70" s="376"/>
      <c r="MUA70" s="376"/>
      <c r="MUB70" s="376"/>
      <c r="MUC70" s="376"/>
      <c r="MUD70" s="376"/>
      <c r="MUE70" s="376"/>
      <c r="MUF70" s="376"/>
      <c r="MUG70" s="376"/>
      <c r="MUH70" s="376"/>
      <c r="MUI70" s="376"/>
      <c r="MUJ70" s="376"/>
      <c r="MUK70" s="376"/>
      <c r="MUL70" s="376"/>
      <c r="MUM70" s="376"/>
      <c r="MUN70" s="376"/>
      <c r="MUO70" s="376"/>
      <c r="MUP70" s="376"/>
      <c r="MUQ70" s="376"/>
      <c r="MUR70" s="376"/>
      <c r="MUS70" s="376"/>
      <c r="MUT70" s="376"/>
      <c r="MUU70" s="376"/>
      <c r="MUV70" s="376"/>
      <c r="MUW70" s="376"/>
      <c r="MUX70" s="376"/>
      <c r="MUY70" s="376"/>
      <c r="MUZ70" s="376"/>
      <c r="MVA70" s="376"/>
      <c r="MVB70" s="376"/>
      <c r="MVC70" s="376"/>
      <c r="MVD70" s="376"/>
      <c r="MVE70" s="376"/>
      <c r="MVF70" s="376"/>
      <c r="MVG70" s="376"/>
      <c r="MVH70" s="376"/>
      <c r="MVI70" s="376"/>
      <c r="MVJ70" s="376"/>
      <c r="MVK70" s="376"/>
      <c r="MVL70" s="376"/>
      <c r="MVM70" s="376"/>
      <c r="MVN70" s="376"/>
      <c r="MVO70" s="376"/>
      <c r="MVP70" s="376"/>
      <c r="MVQ70" s="376"/>
      <c r="MVR70" s="376"/>
      <c r="MVS70" s="376"/>
      <c r="MVT70" s="376"/>
      <c r="MVU70" s="376"/>
      <c r="MVV70" s="376"/>
      <c r="MVW70" s="376"/>
      <c r="MVX70" s="376"/>
      <c r="MVY70" s="376"/>
      <c r="MVZ70" s="376"/>
      <c r="MWA70" s="376"/>
      <c r="MWB70" s="376"/>
      <c r="MWC70" s="376"/>
      <c r="MWD70" s="376"/>
      <c r="MWE70" s="376"/>
      <c r="MWF70" s="376"/>
      <c r="MWG70" s="376"/>
      <c r="MWH70" s="376"/>
      <c r="MWI70" s="376"/>
      <c r="MWJ70" s="376"/>
      <c r="MWK70" s="376"/>
      <c r="MWL70" s="376"/>
      <c r="MWM70" s="376"/>
      <c r="MWN70" s="376"/>
      <c r="MWO70" s="376"/>
      <c r="MWP70" s="376"/>
      <c r="MWQ70" s="376"/>
      <c r="MWR70" s="376"/>
      <c r="MWS70" s="376"/>
      <c r="MWT70" s="376"/>
      <c r="MWU70" s="376"/>
      <c r="MWV70" s="376"/>
      <c r="MWW70" s="376"/>
      <c r="MWX70" s="376"/>
      <c r="MWY70" s="376"/>
      <c r="MWZ70" s="376"/>
      <c r="MXA70" s="376"/>
      <c r="MXB70" s="376"/>
      <c r="MXC70" s="376"/>
      <c r="MXD70" s="376"/>
      <c r="MXE70" s="376"/>
      <c r="MXF70" s="376"/>
      <c r="MXG70" s="376"/>
      <c r="MXH70" s="376"/>
      <c r="MXI70" s="376"/>
      <c r="MXJ70" s="376"/>
      <c r="MXK70" s="376"/>
      <c r="MXL70" s="376"/>
      <c r="MXM70" s="376"/>
      <c r="MXN70" s="376"/>
      <c r="MXO70" s="376"/>
      <c r="MXP70" s="376"/>
      <c r="MXQ70" s="376"/>
      <c r="MXR70" s="376"/>
      <c r="MXS70" s="376"/>
      <c r="MXT70" s="376"/>
      <c r="MXU70" s="376"/>
      <c r="MXV70" s="376"/>
      <c r="MXW70" s="376"/>
      <c r="MXX70" s="376"/>
      <c r="MXY70" s="376"/>
      <c r="MXZ70" s="376"/>
      <c r="MYA70" s="376"/>
      <c r="MYB70" s="376"/>
      <c r="MYC70" s="376"/>
      <c r="MYD70" s="376"/>
      <c r="MYE70" s="376"/>
      <c r="MYF70" s="376"/>
      <c r="MYG70" s="376"/>
      <c r="MYH70" s="376"/>
      <c r="MYI70" s="376"/>
      <c r="MYJ70" s="376"/>
      <c r="MYK70" s="376"/>
      <c r="MYL70" s="376"/>
      <c r="MYM70" s="376"/>
      <c r="MYN70" s="376"/>
      <c r="MYO70" s="376"/>
      <c r="MYP70" s="376"/>
      <c r="MYQ70" s="376"/>
      <c r="MYR70" s="376"/>
      <c r="MYS70" s="376"/>
      <c r="MYT70" s="376"/>
      <c r="MYU70" s="376"/>
      <c r="MYV70" s="376"/>
      <c r="MYW70" s="376"/>
      <c r="MYX70" s="376"/>
      <c r="MYY70" s="376"/>
      <c r="MYZ70" s="376"/>
      <c r="MZA70" s="376"/>
      <c r="MZB70" s="376"/>
      <c r="MZC70" s="376"/>
      <c r="MZD70" s="376"/>
      <c r="MZE70" s="376"/>
      <c r="MZF70" s="376"/>
      <c r="MZG70" s="376"/>
      <c r="MZH70" s="376"/>
      <c r="MZI70" s="376"/>
      <c r="MZJ70" s="376"/>
      <c r="MZK70" s="376"/>
      <c r="MZL70" s="376"/>
      <c r="MZM70" s="376"/>
      <c r="MZN70" s="376"/>
      <c r="MZO70" s="376"/>
      <c r="MZP70" s="376"/>
      <c r="MZQ70" s="376"/>
      <c r="MZR70" s="376"/>
      <c r="MZS70" s="376"/>
      <c r="MZT70" s="376"/>
      <c r="MZU70" s="376"/>
      <c r="MZV70" s="376"/>
      <c r="MZW70" s="376"/>
      <c r="MZX70" s="376"/>
      <c r="MZY70" s="376"/>
      <c r="MZZ70" s="376"/>
      <c r="NAA70" s="376"/>
      <c r="NAB70" s="376"/>
      <c r="NAC70" s="376"/>
      <c r="NAD70" s="376"/>
      <c r="NAE70" s="376"/>
      <c r="NAF70" s="376"/>
      <c r="NAG70" s="376"/>
      <c r="NAH70" s="376"/>
      <c r="NAI70" s="376"/>
      <c r="NAJ70" s="376"/>
      <c r="NAK70" s="376"/>
      <c r="NAL70" s="376"/>
      <c r="NAM70" s="376"/>
      <c r="NAN70" s="376"/>
      <c r="NAO70" s="376"/>
      <c r="NAP70" s="376"/>
      <c r="NAQ70" s="376"/>
      <c r="NAR70" s="376"/>
      <c r="NAS70" s="376"/>
      <c r="NAT70" s="376"/>
      <c r="NAU70" s="376"/>
      <c r="NAV70" s="376"/>
      <c r="NAW70" s="376"/>
      <c r="NAX70" s="376"/>
      <c r="NAY70" s="376"/>
      <c r="NAZ70" s="376"/>
      <c r="NBA70" s="376"/>
      <c r="NBB70" s="376"/>
      <c r="NBC70" s="376"/>
      <c r="NBD70" s="376"/>
      <c r="NBE70" s="376"/>
      <c r="NBF70" s="376"/>
      <c r="NBG70" s="376"/>
      <c r="NBH70" s="376"/>
      <c r="NBI70" s="376"/>
      <c r="NBJ70" s="376"/>
      <c r="NBK70" s="376"/>
      <c r="NBL70" s="376"/>
      <c r="NBM70" s="376"/>
      <c r="NBN70" s="376"/>
      <c r="NBO70" s="376"/>
      <c r="NBP70" s="376"/>
      <c r="NBQ70" s="376"/>
      <c r="NBR70" s="376"/>
      <c r="NBS70" s="376"/>
      <c r="NBT70" s="376"/>
      <c r="NBU70" s="376"/>
      <c r="NBV70" s="376"/>
      <c r="NBW70" s="376"/>
      <c r="NBX70" s="376"/>
      <c r="NBY70" s="376"/>
      <c r="NBZ70" s="376"/>
      <c r="NCA70" s="376"/>
      <c r="NCB70" s="376"/>
      <c r="NCC70" s="376"/>
      <c r="NCD70" s="376"/>
      <c r="NCE70" s="376"/>
      <c r="NCF70" s="376"/>
      <c r="NCG70" s="376"/>
      <c r="NCH70" s="376"/>
      <c r="NCI70" s="376"/>
      <c r="NCJ70" s="376"/>
      <c r="NCK70" s="376"/>
      <c r="NCL70" s="376"/>
      <c r="NCM70" s="376"/>
      <c r="NCN70" s="376"/>
      <c r="NCO70" s="376"/>
      <c r="NCP70" s="376"/>
      <c r="NCQ70" s="376"/>
      <c r="NCR70" s="376"/>
      <c r="NCS70" s="376"/>
      <c r="NCT70" s="376"/>
      <c r="NCU70" s="376"/>
      <c r="NCV70" s="376"/>
      <c r="NCW70" s="376"/>
      <c r="NCX70" s="376"/>
      <c r="NCY70" s="376"/>
      <c r="NCZ70" s="376"/>
      <c r="NDA70" s="376"/>
      <c r="NDB70" s="376"/>
      <c r="NDC70" s="376"/>
      <c r="NDD70" s="376"/>
      <c r="NDE70" s="376"/>
      <c r="NDF70" s="376"/>
      <c r="NDG70" s="376"/>
      <c r="NDH70" s="376"/>
      <c r="NDI70" s="376"/>
      <c r="NDJ70" s="376"/>
      <c r="NDK70" s="376"/>
      <c r="NDL70" s="376"/>
      <c r="NDM70" s="376"/>
      <c r="NDN70" s="376"/>
      <c r="NDO70" s="376"/>
      <c r="NDP70" s="376"/>
      <c r="NDQ70" s="376"/>
      <c r="NDR70" s="376"/>
      <c r="NDS70" s="376"/>
      <c r="NDT70" s="376"/>
      <c r="NDU70" s="376"/>
      <c r="NDV70" s="376"/>
      <c r="NDW70" s="376"/>
      <c r="NDX70" s="376"/>
      <c r="NDY70" s="376"/>
      <c r="NDZ70" s="376"/>
      <c r="NEA70" s="376"/>
      <c r="NEB70" s="376"/>
      <c r="NEC70" s="376"/>
      <c r="NED70" s="376"/>
      <c r="NEE70" s="376"/>
      <c r="NEF70" s="376"/>
      <c r="NEG70" s="376"/>
      <c r="NEH70" s="376"/>
      <c r="NEI70" s="376"/>
      <c r="NEJ70" s="376"/>
      <c r="NEK70" s="376"/>
      <c r="NEL70" s="376"/>
      <c r="NEM70" s="376"/>
      <c r="NEN70" s="376"/>
      <c r="NEO70" s="376"/>
      <c r="NEP70" s="376"/>
      <c r="NEQ70" s="376"/>
      <c r="NER70" s="376"/>
      <c r="NES70" s="376"/>
      <c r="NET70" s="376"/>
      <c r="NEU70" s="376"/>
      <c r="NEV70" s="376"/>
      <c r="NEW70" s="376"/>
      <c r="NEX70" s="376"/>
      <c r="NEY70" s="376"/>
      <c r="NEZ70" s="376"/>
      <c r="NFA70" s="376"/>
      <c r="NFB70" s="376"/>
      <c r="NFC70" s="376"/>
      <c r="NFD70" s="376"/>
      <c r="NFE70" s="376"/>
      <c r="NFF70" s="376"/>
      <c r="NFG70" s="376"/>
      <c r="NFH70" s="376"/>
      <c r="NFI70" s="376"/>
      <c r="NFJ70" s="376"/>
      <c r="NFK70" s="376"/>
      <c r="NFL70" s="376"/>
      <c r="NFM70" s="376"/>
      <c r="NFN70" s="376"/>
      <c r="NFO70" s="376"/>
      <c r="NFP70" s="376"/>
      <c r="NFQ70" s="376"/>
      <c r="NFR70" s="376"/>
      <c r="NFS70" s="376"/>
      <c r="NFT70" s="376"/>
      <c r="NFU70" s="376"/>
      <c r="NFV70" s="376"/>
      <c r="NFW70" s="376"/>
      <c r="NFX70" s="376"/>
      <c r="NFY70" s="376"/>
      <c r="NFZ70" s="376"/>
      <c r="NGA70" s="376"/>
      <c r="NGB70" s="376"/>
      <c r="NGC70" s="376"/>
      <c r="NGD70" s="376"/>
      <c r="NGE70" s="376"/>
      <c r="NGF70" s="376"/>
      <c r="NGG70" s="376"/>
      <c r="NGH70" s="376"/>
      <c r="NGI70" s="376"/>
      <c r="NGJ70" s="376"/>
      <c r="NGK70" s="376"/>
      <c r="NGL70" s="376"/>
      <c r="NGM70" s="376"/>
      <c r="NGN70" s="376"/>
      <c r="NGO70" s="376"/>
      <c r="NGP70" s="376"/>
      <c r="NGQ70" s="376"/>
      <c r="NGR70" s="376"/>
      <c r="NGS70" s="376"/>
      <c r="NGT70" s="376"/>
      <c r="NGU70" s="376"/>
      <c r="NGV70" s="376"/>
      <c r="NGW70" s="376"/>
      <c r="NGX70" s="376"/>
      <c r="NGY70" s="376"/>
      <c r="NGZ70" s="376"/>
      <c r="NHA70" s="376"/>
      <c r="NHB70" s="376"/>
      <c r="NHC70" s="376"/>
      <c r="NHD70" s="376"/>
      <c r="NHE70" s="376"/>
      <c r="NHF70" s="376"/>
      <c r="NHG70" s="376"/>
      <c r="NHH70" s="376"/>
      <c r="NHI70" s="376"/>
      <c r="NHJ70" s="376"/>
      <c r="NHK70" s="376"/>
      <c r="NHL70" s="376"/>
      <c r="NHM70" s="376"/>
      <c r="NHN70" s="376"/>
      <c r="NHO70" s="376"/>
      <c r="NHP70" s="376"/>
      <c r="NHQ70" s="376"/>
      <c r="NHR70" s="376"/>
      <c r="NHS70" s="376"/>
      <c r="NHT70" s="376"/>
      <c r="NHU70" s="376"/>
      <c r="NHV70" s="376"/>
      <c r="NHW70" s="376"/>
      <c r="NHX70" s="376"/>
      <c r="NHY70" s="376"/>
      <c r="NHZ70" s="376"/>
      <c r="NIA70" s="376"/>
      <c r="NIB70" s="376"/>
      <c r="NIC70" s="376"/>
      <c r="NID70" s="376"/>
      <c r="NIE70" s="376"/>
      <c r="NIF70" s="376"/>
      <c r="NIG70" s="376"/>
      <c r="NIH70" s="376"/>
      <c r="NII70" s="376"/>
      <c r="NIJ70" s="376"/>
      <c r="NIK70" s="376"/>
      <c r="NIL70" s="376"/>
      <c r="NIM70" s="376"/>
      <c r="NIN70" s="376"/>
      <c r="NIO70" s="376"/>
      <c r="NIP70" s="376"/>
      <c r="NIQ70" s="376"/>
      <c r="NIR70" s="376"/>
      <c r="NIS70" s="376"/>
      <c r="NIT70" s="376"/>
      <c r="NIU70" s="376"/>
      <c r="NIV70" s="376"/>
      <c r="NIW70" s="376"/>
      <c r="NIX70" s="376"/>
      <c r="NIY70" s="376"/>
      <c r="NIZ70" s="376"/>
      <c r="NJA70" s="376"/>
      <c r="NJB70" s="376"/>
      <c r="NJC70" s="376"/>
      <c r="NJD70" s="376"/>
      <c r="NJE70" s="376"/>
      <c r="NJF70" s="376"/>
      <c r="NJG70" s="376"/>
      <c r="NJH70" s="376"/>
      <c r="NJI70" s="376"/>
      <c r="NJJ70" s="376"/>
      <c r="NJK70" s="376"/>
      <c r="NJL70" s="376"/>
      <c r="NJM70" s="376"/>
      <c r="NJN70" s="376"/>
      <c r="NJO70" s="376"/>
      <c r="NJP70" s="376"/>
      <c r="NJQ70" s="376"/>
      <c r="NJR70" s="376"/>
      <c r="NJS70" s="376"/>
      <c r="NJT70" s="376"/>
      <c r="NJU70" s="376"/>
      <c r="NJV70" s="376"/>
      <c r="NJW70" s="376"/>
      <c r="NJX70" s="376"/>
      <c r="NJY70" s="376"/>
      <c r="NJZ70" s="376"/>
      <c r="NKA70" s="376"/>
      <c r="NKB70" s="376"/>
      <c r="NKC70" s="376"/>
      <c r="NKD70" s="376"/>
      <c r="NKE70" s="376"/>
      <c r="NKF70" s="376"/>
      <c r="NKG70" s="376"/>
      <c r="NKH70" s="376"/>
      <c r="NKI70" s="376"/>
      <c r="NKJ70" s="376"/>
      <c r="NKK70" s="376"/>
      <c r="NKL70" s="376"/>
      <c r="NKM70" s="376"/>
      <c r="NKN70" s="376"/>
      <c r="NKO70" s="376"/>
      <c r="NKP70" s="376"/>
      <c r="NKQ70" s="376"/>
      <c r="NKR70" s="376"/>
      <c r="NKS70" s="376"/>
      <c r="NKT70" s="376"/>
      <c r="NKU70" s="376"/>
      <c r="NKV70" s="376"/>
      <c r="NKW70" s="376"/>
      <c r="NKX70" s="376"/>
      <c r="NKY70" s="376"/>
      <c r="NKZ70" s="376"/>
      <c r="NLA70" s="376"/>
      <c r="NLB70" s="376"/>
      <c r="NLC70" s="376"/>
      <c r="NLD70" s="376"/>
      <c r="NLE70" s="376"/>
      <c r="NLF70" s="376"/>
      <c r="NLG70" s="376"/>
      <c r="NLH70" s="376"/>
      <c r="NLI70" s="376"/>
      <c r="NLJ70" s="376"/>
      <c r="NLK70" s="376"/>
      <c r="NLL70" s="376"/>
      <c r="NLM70" s="376"/>
      <c r="NLN70" s="376"/>
      <c r="NLO70" s="376"/>
      <c r="NLP70" s="376"/>
      <c r="NLQ70" s="376"/>
      <c r="NLR70" s="376"/>
      <c r="NLS70" s="376"/>
      <c r="NLT70" s="376"/>
      <c r="NLU70" s="376"/>
      <c r="NLV70" s="376"/>
      <c r="NLW70" s="376"/>
      <c r="NLX70" s="376"/>
      <c r="NLY70" s="376"/>
      <c r="NLZ70" s="376"/>
      <c r="NMA70" s="376"/>
      <c r="NMB70" s="376"/>
      <c r="NMC70" s="376"/>
      <c r="NMD70" s="376"/>
      <c r="NME70" s="376"/>
      <c r="NMF70" s="376"/>
      <c r="NMG70" s="376"/>
      <c r="NMH70" s="376"/>
      <c r="NMI70" s="376"/>
      <c r="NMJ70" s="376"/>
      <c r="NMK70" s="376"/>
      <c r="NML70" s="376"/>
      <c r="NMM70" s="376"/>
      <c r="NMN70" s="376"/>
      <c r="NMO70" s="376"/>
      <c r="NMP70" s="376"/>
      <c r="NMQ70" s="376"/>
      <c r="NMR70" s="376"/>
      <c r="NMS70" s="376"/>
      <c r="NMT70" s="376"/>
      <c r="NMU70" s="376"/>
      <c r="NMV70" s="376"/>
      <c r="NMW70" s="376"/>
      <c r="NMX70" s="376"/>
      <c r="NMY70" s="376"/>
      <c r="NMZ70" s="376"/>
      <c r="NNA70" s="376"/>
      <c r="NNB70" s="376"/>
      <c r="NNC70" s="376"/>
      <c r="NND70" s="376"/>
      <c r="NNE70" s="376"/>
      <c r="NNF70" s="376"/>
      <c r="NNG70" s="376"/>
      <c r="NNH70" s="376"/>
      <c r="NNI70" s="376"/>
      <c r="NNJ70" s="376"/>
      <c r="NNK70" s="376"/>
      <c r="NNL70" s="376"/>
      <c r="NNM70" s="376"/>
      <c r="NNN70" s="376"/>
      <c r="NNO70" s="376"/>
      <c r="NNP70" s="376"/>
      <c r="NNQ70" s="376"/>
      <c r="NNR70" s="376"/>
      <c r="NNS70" s="376"/>
      <c r="NNT70" s="376"/>
      <c r="NNU70" s="376"/>
      <c r="NNV70" s="376"/>
      <c r="NNW70" s="376"/>
      <c r="NNX70" s="376"/>
      <c r="NNY70" s="376"/>
      <c r="NNZ70" s="376"/>
      <c r="NOA70" s="376"/>
      <c r="NOB70" s="376"/>
      <c r="NOC70" s="376"/>
      <c r="NOD70" s="376"/>
      <c r="NOE70" s="376"/>
      <c r="NOF70" s="376"/>
      <c r="NOG70" s="376"/>
      <c r="NOH70" s="376"/>
      <c r="NOI70" s="376"/>
      <c r="NOJ70" s="376"/>
      <c r="NOK70" s="376"/>
      <c r="NOL70" s="376"/>
      <c r="NOM70" s="376"/>
      <c r="NON70" s="376"/>
      <c r="NOO70" s="376"/>
      <c r="NOP70" s="376"/>
      <c r="NOQ70" s="376"/>
      <c r="NOR70" s="376"/>
      <c r="NOS70" s="376"/>
      <c r="NOT70" s="376"/>
      <c r="NOU70" s="376"/>
      <c r="NOV70" s="376"/>
      <c r="NOW70" s="376"/>
      <c r="NOX70" s="376"/>
      <c r="NOY70" s="376"/>
      <c r="NOZ70" s="376"/>
      <c r="NPA70" s="376"/>
      <c r="NPB70" s="376"/>
      <c r="NPC70" s="376"/>
      <c r="NPD70" s="376"/>
      <c r="NPE70" s="376"/>
      <c r="NPF70" s="376"/>
      <c r="NPG70" s="376"/>
      <c r="NPH70" s="376"/>
      <c r="NPI70" s="376"/>
      <c r="NPJ70" s="376"/>
      <c r="NPK70" s="376"/>
      <c r="NPL70" s="376"/>
      <c r="NPM70" s="376"/>
      <c r="NPN70" s="376"/>
      <c r="NPO70" s="376"/>
      <c r="NPP70" s="376"/>
      <c r="NPQ70" s="376"/>
      <c r="NPR70" s="376"/>
      <c r="NPS70" s="376"/>
      <c r="NPT70" s="376"/>
      <c r="NPU70" s="376"/>
      <c r="NPV70" s="376"/>
      <c r="NPW70" s="376"/>
      <c r="NPX70" s="376"/>
      <c r="NPY70" s="376"/>
      <c r="NPZ70" s="376"/>
      <c r="NQA70" s="376"/>
      <c r="NQB70" s="376"/>
      <c r="NQC70" s="376"/>
      <c r="NQD70" s="376"/>
      <c r="NQE70" s="376"/>
      <c r="NQF70" s="376"/>
      <c r="NQG70" s="376"/>
      <c r="NQH70" s="376"/>
      <c r="NQI70" s="376"/>
      <c r="NQJ70" s="376"/>
      <c r="NQK70" s="376"/>
      <c r="NQL70" s="376"/>
      <c r="NQM70" s="376"/>
      <c r="NQN70" s="376"/>
      <c r="NQO70" s="376"/>
      <c r="NQP70" s="376"/>
      <c r="NQQ70" s="376"/>
      <c r="NQR70" s="376"/>
      <c r="NQS70" s="376"/>
      <c r="NQT70" s="376"/>
      <c r="NQU70" s="376"/>
      <c r="NQV70" s="376"/>
      <c r="NQW70" s="376"/>
      <c r="NQX70" s="376"/>
      <c r="NQY70" s="376"/>
      <c r="NQZ70" s="376"/>
      <c r="NRA70" s="376"/>
      <c r="NRB70" s="376"/>
      <c r="NRC70" s="376"/>
      <c r="NRD70" s="376"/>
      <c r="NRE70" s="376"/>
      <c r="NRF70" s="376"/>
      <c r="NRG70" s="376"/>
      <c r="NRH70" s="376"/>
      <c r="NRI70" s="376"/>
      <c r="NRJ70" s="376"/>
      <c r="NRK70" s="376"/>
      <c r="NRL70" s="376"/>
      <c r="NRM70" s="376"/>
      <c r="NRN70" s="376"/>
      <c r="NRO70" s="376"/>
      <c r="NRP70" s="376"/>
      <c r="NRQ70" s="376"/>
      <c r="NRR70" s="376"/>
      <c r="NRS70" s="376"/>
      <c r="NRT70" s="376"/>
      <c r="NRU70" s="376"/>
      <c r="NRV70" s="376"/>
      <c r="NRW70" s="376"/>
      <c r="NRX70" s="376"/>
      <c r="NRY70" s="376"/>
      <c r="NRZ70" s="376"/>
      <c r="NSA70" s="376"/>
      <c r="NSB70" s="376"/>
      <c r="NSC70" s="376"/>
      <c r="NSD70" s="376"/>
      <c r="NSE70" s="376"/>
      <c r="NSF70" s="376"/>
      <c r="NSG70" s="376"/>
      <c r="NSH70" s="376"/>
      <c r="NSI70" s="376"/>
      <c r="NSJ70" s="376"/>
      <c r="NSK70" s="376"/>
      <c r="NSL70" s="376"/>
      <c r="NSM70" s="376"/>
      <c r="NSN70" s="376"/>
      <c r="NSO70" s="376"/>
      <c r="NSP70" s="376"/>
      <c r="NSQ70" s="376"/>
      <c r="NSR70" s="376"/>
      <c r="NSS70" s="376"/>
      <c r="NST70" s="376"/>
      <c r="NSU70" s="376"/>
      <c r="NSV70" s="376"/>
      <c r="NSW70" s="376"/>
      <c r="NSX70" s="376"/>
      <c r="NSY70" s="376"/>
      <c r="NSZ70" s="376"/>
      <c r="NTA70" s="376"/>
      <c r="NTB70" s="376"/>
      <c r="NTC70" s="376"/>
      <c r="NTD70" s="376"/>
      <c r="NTE70" s="376"/>
      <c r="NTF70" s="376"/>
      <c r="NTG70" s="376"/>
      <c r="NTH70" s="376"/>
      <c r="NTI70" s="376"/>
      <c r="NTJ70" s="376"/>
      <c r="NTK70" s="376"/>
      <c r="NTL70" s="376"/>
      <c r="NTM70" s="376"/>
      <c r="NTN70" s="376"/>
      <c r="NTO70" s="376"/>
      <c r="NTP70" s="376"/>
      <c r="NTQ70" s="376"/>
      <c r="NTR70" s="376"/>
      <c r="NTS70" s="376"/>
      <c r="NTT70" s="376"/>
      <c r="NTU70" s="376"/>
      <c r="NTV70" s="376"/>
      <c r="NTW70" s="376"/>
      <c r="NTX70" s="376"/>
      <c r="NTY70" s="376"/>
      <c r="NTZ70" s="376"/>
      <c r="NUA70" s="376"/>
      <c r="NUB70" s="376"/>
      <c r="NUC70" s="376"/>
      <c r="NUD70" s="376"/>
      <c r="NUE70" s="376"/>
      <c r="NUF70" s="376"/>
      <c r="NUG70" s="376"/>
      <c r="NUH70" s="376"/>
      <c r="NUI70" s="376"/>
      <c r="NUJ70" s="376"/>
      <c r="NUK70" s="376"/>
      <c r="NUL70" s="376"/>
      <c r="NUM70" s="376"/>
      <c r="NUN70" s="376"/>
      <c r="NUO70" s="376"/>
      <c r="NUP70" s="376"/>
      <c r="NUQ70" s="376"/>
      <c r="NUR70" s="376"/>
      <c r="NUS70" s="376"/>
      <c r="NUT70" s="376"/>
      <c r="NUU70" s="376"/>
      <c r="NUV70" s="376"/>
      <c r="NUW70" s="376"/>
      <c r="NUX70" s="376"/>
      <c r="NUY70" s="376"/>
      <c r="NUZ70" s="376"/>
      <c r="NVA70" s="376"/>
      <c r="NVB70" s="376"/>
      <c r="NVC70" s="376"/>
      <c r="NVD70" s="376"/>
      <c r="NVE70" s="376"/>
      <c r="NVF70" s="376"/>
      <c r="NVG70" s="376"/>
      <c r="NVH70" s="376"/>
      <c r="NVI70" s="376"/>
      <c r="NVJ70" s="376"/>
      <c r="NVK70" s="376"/>
      <c r="NVL70" s="376"/>
      <c r="NVM70" s="376"/>
      <c r="NVN70" s="376"/>
      <c r="NVO70" s="376"/>
      <c r="NVP70" s="376"/>
      <c r="NVQ70" s="376"/>
      <c r="NVR70" s="376"/>
      <c r="NVS70" s="376"/>
      <c r="NVT70" s="376"/>
      <c r="NVU70" s="376"/>
      <c r="NVV70" s="376"/>
      <c r="NVW70" s="376"/>
      <c r="NVX70" s="376"/>
      <c r="NVY70" s="376"/>
      <c r="NVZ70" s="376"/>
      <c r="NWA70" s="376"/>
      <c r="NWB70" s="376"/>
      <c r="NWC70" s="376"/>
      <c r="NWD70" s="376"/>
      <c r="NWE70" s="376"/>
      <c r="NWF70" s="376"/>
      <c r="NWG70" s="376"/>
      <c r="NWH70" s="376"/>
      <c r="NWI70" s="376"/>
      <c r="NWJ70" s="376"/>
      <c r="NWK70" s="376"/>
      <c r="NWL70" s="376"/>
      <c r="NWM70" s="376"/>
      <c r="NWN70" s="376"/>
      <c r="NWO70" s="376"/>
      <c r="NWP70" s="376"/>
      <c r="NWQ70" s="376"/>
      <c r="NWR70" s="376"/>
      <c r="NWS70" s="376"/>
      <c r="NWT70" s="376"/>
      <c r="NWU70" s="376"/>
      <c r="NWV70" s="376"/>
      <c r="NWW70" s="376"/>
      <c r="NWX70" s="376"/>
      <c r="NWY70" s="376"/>
      <c r="NWZ70" s="376"/>
      <c r="NXA70" s="376"/>
      <c r="NXB70" s="376"/>
      <c r="NXC70" s="376"/>
      <c r="NXD70" s="376"/>
      <c r="NXE70" s="376"/>
      <c r="NXF70" s="376"/>
      <c r="NXG70" s="376"/>
      <c r="NXH70" s="376"/>
      <c r="NXI70" s="376"/>
      <c r="NXJ70" s="376"/>
      <c r="NXK70" s="376"/>
      <c r="NXL70" s="376"/>
      <c r="NXM70" s="376"/>
      <c r="NXN70" s="376"/>
      <c r="NXO70" s="376"/>
      <c r="NXP70" s="376"/>
      <c r="NXQ70" s="376"/>
      <c r="NXR70" s="376"/>
      <c r="NXS70" s="376"/>
      <c r="NXT70" s="376"/>
      <c r="NXU70" s="376"/>
      <c r="NXV70" s="376"/>
      <c r="NXW70" s="376"/>
      <c r="NXX70" s="376"/>
      <c r="NXY70" s="376"/>
      <c r="NXZ70" s="376"/>
      <c r="NYA70" s="376"/>
      <c r="NYB70" s="376"/>
      <c r="NYC70" s="376"/>
      <c r="NYD70" s="376"/>
      <c r="NYE70" s="376"/>
      <c r="NYF70" s="376"/>
      <c r="NYG70" s="376"/>
      <c r="NYH70" s="376"/>
      <c r="NYI70" s="376"/>
      <c r="NYJ70" s="376"/>
      <c r="NYK70" s="376"/>
      <c r="NYL70" s="376"/>
      <c r="NYM70" s="376"/>
      <c r="NYN70" s="376"/>
      <c r="NYO70" s="376"/>
      <c r="NYP70" s="376"/>
      <c r="NYQ70" s="376"/>
      <c r="NYR70" s="376"/>
      <c r="NYS70" s="376"/>
      <c r="NYT70" s="376"/>
      <c r="NYU70" s="376"/>
      <c r="NYV70" s="376"/>
      <c r="NYW70" s="376"/>
      <c r="NYX70" s="376"/>
      <c r="NYY70" s="376"/>
      <c r="NYZ70" s="376"/>
      <c r="NZA70" s="376"/>
      <c r="NZB70" s="376"/>
      <c r="NZC70" s="376"/>
      <c r="NZD70" s="376"/>
      <c r="NZE70" s="376"/>
      <c r="NZF70" s="376"/>
      <c r="NZG70" s="376"/>
      <c r="NZH70" s="376"/>
      <c r="NZI70" s="376"/>
      <c r="NZJ70" s="376"/>
      <c r="NZK70" s="376"/>
      <c r="NZL70" s="376"/>
      <c r="NZM70" s="376"/>
      <c r="NZN70" s="376"/>
      <c r="NZO70" s="376"/>
      <c r="NZP70" s="376"/>
      <c r="NZQ70" s="376"/>
      <c r="NZR70" s="376"/>
      <c r="NZS70" s="376"/>
      <c r="NZT70" s="376"/>
      <c r="NZU70" s="376"/>
      <c r="NZV70" s="376"/>
      <c r="NZW70" s="376"/>
      <c r="NZX70" s="376"/>
      <c r="NZY70" s="376"/>
      <c r="NZZ70" s="376"/>
      <c r="OAA70" s="376"/>
      <c r="OAB70" s="376"/>
      <c r="OAC70" s="376"/>
      <c r="OAD70" s="376"/>
      <c r="OAE70" s="376"/>
      <c r="OAF70" s="376"/>
      <c r="OAG70" s="376"/>
      <c r="OAH70" s="376"/>
      <c r="OAI70" s="376"/>
      <c r="OAJ70" s="376"/>
      <c r="OAK70" s="376"/>
      <c r="OAL70" s="376"/>
      <c r="OAM70" s="376"/>
      <c r="OAN70" s="376"/>
      <c r="OAO70" s="376"/>
      <c r="OAP70" s="376"/>
      <c r="OAQ70" s="376"/>
      <c r="OAR70" s="376"/>
      <c r="OAS70" s="376"/>
      <c r="OAT70" s="376"/>
      <c r="OAU70" s="376"/>
      <c r="OAV70" s="376"/>
      <c r="OAW70" s="376"/>
      <c r="OAX70" s="376"/>
      <c r="OAY70" s="376"/>
      <c r="OAZ70" s="376"/>
      <c r="OBA70" s="376"/>
      <c r="OBB70" s="376"/>
      <c r="OBC70" s="376"/>
      <c r="OBD70" s="376"/>
      <c r="OBE70" s="376"/>
      <c r="OBF70" s="376"/>
      <c r="OBG70" s="376"/>
      <c r="OBH70" s="376"/>
      <c r="OBI70" s="376"/>
      <c r="OBJ70" s="376"/>
      <c r="OBK70" s="376"/>
      <c r="OBL70" s="376"/>
      <c r="OBM70" s="376"/>
      <c r="OBN70" s="376"/>
      <c r="OBO70" s="376"/>
      <c r="OBP70" s="376"/>
      <c r="OBQ70" s="376"/>
      <c r="OBR70" s="376"/>
      <c r="OBS70" s="376"/>
      <c r="OBT70" s="376"/>
      <c r="OBU70" s="376"/>
      <c r="OBV70" s="376"/>
      <c r="OBW70" s="376"/>
      <c r="OBX70" s="376"/>
      <c r="OBY70" s="376"/>
      <c r="OBZ70" s="376"/>
      <c r="OCA70" s="376"/>
      <c r="OCB70" s="376"/>
      <c r="OCC70" s="376"/>
      <c r="OCD70" s="376"/>
      <c r="OCE70" s="376"/>
      <c r="OCF70" s="376"/>
      <c r="OCG70" s="376"/>
      <c r="OCH70" s="376"/>
      <c r="OCI70" s="376"/>
      <c r="OCJ70" s="376"/>
      <c r="OCK70" s="376"/>
      <c r="OCL70" s="376"/>
      <c r="OCM70" s="376"/>
      <c r="OCN70" s="376"/>
      <c r="OCO70" s="376"/>
      <c r="OCP70" s="376"/>
      <c r="OCQ70" s="376"/>
      <c r="OCR70" s="376"/>
      <c r="OCS70" s="376"/>
      <c r="OCT70" s="376"/>
      <c r="OCU70" s="376"/>
      <c r="OCV70" s="376"/>
      <c r="OCW70" s="376"/>
      <c r="OCX70" s="376"/>
      <c r="OCY70" s="376"/>
      <c r="OCZ70" s="376"/>
      <c r="ODA70" s="376"/>
      <c r="ODB70" s="376"/>
      <c r="ODC70" s="376"/>
      <c r="ODD70" s="376"/>
      <c r="ODE70" s="376"/>
      <c r="ODF70" s="376"/>
      <c r="ODG70" s="376"/>
      <c r="ODH70" s="376"/>
      <c r="ODI70" s="376"/>
      <c r="ODJ70" s="376"/>
      <c r="ODK70" s="376"/>
      <c r="ODL70" s="376"/>
      <c r="ODM70" s="376"/>
      <c r="ODN70" s="376"/>
      <c r="ODO70" s="376"/>
      <c r="ODP70" s="376"/>
      <c r="ODQ70" s="376"/>
      <c r="ODR70" s="376"/>
      <c r="ODS70" s="376"/>
      <c r="ODT70" s="376"/>
      <c r="ODU70" s="376"/>
      <c r="ODV70" s="376"/>
      <c r="ODW70" s="376"/>
      <c r="ODX70" s="376"/>
      <c r="ODY70" s="376"/>
      <c r="ODZ70" s="376"/>
      <c r="OEA70" s="376"/>
      <c r="OEB70" s="376"/>
      <c r="OEC70" s="376"/>
      <c r="OED70" s="376"/>
      <c r="OEE70" s="376"/>
      <c r="OEF70" s="376"/>
      <c r="OEG70" s="376"/>
      <c r="OEH70" s="376"/>
      <c r="OEI70" s="376"/>
      <c r="OEJ70" s="376"/>
      <c r="OEK70" s="376"/>
      <c r="OEL70" s="376"/>
      <c r="OEM70" s="376"/>
      <c r="OEN70" s="376"/>
      <c r="OEO70" s="376"/>
      <c r="OEP70" s="376"/>
      <c r="OEQ70" s="376"/>
      <c r="OER70" s="376"/>
      <c r="OES70" s="376"/>
      <c r="OET70" s="376"/>
      <c r="OEU70" s="376"/>
      <c r="OEV70" s="376"/>
      <c r="OEW70" s="376"/>
      <c r="OEX70" s="376"/>
      <c r="OEY70" s="376"/>
      <c r="OEZ70" s="376"/>
      <c r="OFA70" s="376"/>
      <c r="OFB70" s="376"/>
      <c r="OFC70" s="376"/>
      <c r="OFD70" s="376"/>
      <c r="OFE70" s="376"/>
      <c r="OFF70" s="376"/>
      <c r="OFG70" s="376"/>
      <c r="OFH70" s="376"/>
      <c r="OFI70" s="376"/>
      <c r="OFJ70" s="376"/>
      <c r="OFK70" s="376"/>
      <c r="OFL70" s="376"/>
      <c r="OFM70" s="376"/>
      <c r="OFN70" s="376"/>
      <c r="OFO70" s="376"/>
      <c r="OFP70" s="376"/>
      <c r="OFQ70" s="376"/>
      <c r="OFR70" s="376"/>
      <c r="OFS70" s="376"/>
      <c r="OFT70" s="376"/>
      <c r="OFU70" s="376"/>
      <c r="OFV70" s="376"/>
      <c r="OFW70" s="376"/>
      <c r="OFX70" s="376"/>
      <c r="OFY70" s="376"/>
      <c r="OFZ70" s="376"/>
      <c r="OGA70" s="376"/>
      <c r="OGB70" s="376"/>
      <c r="OGC70" s="376"/>
      <c r="OGD70" s="376"/>
      <c r="OGE70" s="376"/>
      <c r="OGF70" s="376"/>
      <c r="OGG70" s="376"/>
      <c r="OGH70" s="376"/>
      <c r="OGI70" s="376"/>
      <c r="OGJ70" s="376"/>
      <c r="OGK70" s="376"/>
      <c r="OGL70" s="376"/>
      <c r="OGM70" s="376"/>
      <c r="OGN70" s="376"/>
      <c r="OGO70" s="376"/>
      <c r="OGP70" s="376"/>
      <c r="OGQ70" s="376"/>
      <c r="OGR70" s="376"/>
      <c r="OGS70" s="376"/>
      <c r="OGT70" s="376"/>
      <c r="OGU70" s="376"/>
      <c r="OGV70" s="376"/>
      <c r="OGW70" s="376"/>
      <c r="OGX70" s="376"/>
      <c r="OGY70" s="376"/>
      <c r="OGZ70" s="376"/>
      <c r="OHA70" s="376"/>
      <c r="OHB70" s="376"/>
      <c r="OHC70" s="376"/>
      <c r="OHD70" s="376"/>
      <c r="OHE70" s="376"/>
      <c r="OHF70" s="376"/>
      <c r="OHG70" s="376"/>
      <c r="OHH70" s="376"/>
      <c r="OHI70" s="376"/>
      <c r="OHJ70" s="376"/>
      <c r="OHK70" s="376"/>
      <c r="OHL70" s="376"/>
      <c r="OHM70" s="376"/>
      <c r="OHN70" s="376"/>
      <c r="OHO70" s="376"/>
      <c r="OHP70" s="376"/>
      <c r="OHQ70" s="376"/>
      <c r="OHR70" s="376"/>
      <c r="OHS70" s="376"/>
      <c r="OHT70" s="376"/>
      <c r="OHU70" s="376"/>
      <c r="OHV70" s="376"/>
      <c r="OHW70" s="376"/>
      <c r="OHX70" s="376"/>
      <c r="OHY70" s="376"/>
      <c r="OHZ70" s="376"/>
      <c r="OIA70" s="376"/>
      <c r="OIB70" s="376"/>
      <c r="OIC70" s="376"/>
      <c r="OID70" s="376"/>
      <c r="OIE70" s="376"/>
      <c r="OIF70" s="376"/>
      <c r="OIG70" s="376"/>
      <c r="OIH70" s="376"/>
      <c r="OII70" s="376"/>
      <c r="OIJ70" s="376"/>
      <c r="OIK70" s="376"/>
      <c r="OIL70" s="376"/>
      <c r="OIM70" s="376"/>
      <c r="OIN70" s="376"/>
      <c r="OIO70" s="376"/>
      <c r="OIP70" s="376"/>
      <c r="OIQ70" s="376"/>
      <c r="OIR70" s="376"/>
      <c r="OIS70" s="376"/>
      <c r="OIT70" s="376"/>
      <c r="OIU70" s="376"/>
      <c r="OIV70" s="376"/>
      <c r="OIW70" s="376"/>
      <c r="OIX70" s="376"/>
      <c r="OIY70" s="376"/>
      <c r="OIZ70" s="376"/>
      <c r="OJA70" s="376"/>
      <c r="OJB70" s="376"/>
      <c r="OJC70" s="376"/>
      <c r="OJD70" s="376"/>
      <c r="OJE70" s="376"/>
      <c r="OJF70" s="376"/>
      <c r="OJG70" s="376"/>
      <c r="OJH70" s="376"/>
      <c r="OJI70" s="376"/>
      <c r="OJJ70" s="376"/>
      <c r="OJK70" s="376"/>
      <c r="OJL70" s="376"/>
      <c r="OJM70" s="376"/>
      <c r="OJN70" s="376"/>
      <c r="OJO70" s="376"/>
      <c r="OJP70" s="376"/>
      <c r="OJQ70" s="376"/>
      <c r="OJR70" s="376"/>
      <c r="OJS70" s="376"/>
      <c r="OJT70" s="376"/>
      <c r="OJU70" s="376"/>
      <c r="OJV70" s="376"/>
      <c r="OJW70" s="376"/>
      <c r="OJX70" s="376"/>
      <c r="OJY70" s="376"/>
      <c r="OJZ70" s="376"/>
      <c r="OKA70" s="376"/>
      <c r="OKB70" s="376"/>
      <c r="OKC70" s="376"/>
      <c r="OKD70" s="376"/>
      <c r="OKE70" s="376"/>
      <c r="OKF70" s="376"/>
      <c r="OKG70" s="376"/>
      <c r="OKH70" s="376"/>
      <c r="OKI70" s="376"/>
      <c r="OKJ70" s="376"/>
      <c r="OKK70" s="376"/>
      <c r="OKL70" s="376"/>
      <c r="OKM70" s="376"/>
      <c r="OKN70" s="376"/>
      <c r="OKO70" s="376"/>
      <c r="OKP70" s="376"/>
      <c r="OKQ70" s="376"/>
      <c r="OKR70" s="376"/>
      <c r="OKS70" s="376"/>
      <c r="OKT70" s="376"/>
      <c r="OKU70" s="376"/>
      <c r="OKV70" s="376"/>
      <c r="OKW70" s="376"/>
      <c r="OKX70" s="376"/>
      <c r="OKY70" s="376"/>
      <c r="OKZ70" s="376"/>
      <c r="OLA70" s="376"/>
      <c r="OLB70" s="376"/>
      <c r="OLC70" s="376"/>
      <c r="OLD70" s="376"/>
      <c r="OLE70" s="376"/>
      <c r="OLF70" s="376"/>
      <c r="OLG70" s="376"/>
      <c r="OLH70" s="376"/>
      <c r="OLI70" s="376"/>
      <c r="OLJ70" s="376"/>
      <c r="OLK70" s="376"/>
      <c r="OLL70" s="376"/>
      <c r="OLM70" s="376"/>
      <c r="OLN70" s="376"/>
      <c r="OLO70" s="376"/>
      <c r="OLP70" s="376"/>
      <c r="OLQ70" s="376"/>
      <c r="OLR70" s="376"/>
      <c r="OLS70" s="376"/>
      <c r="OLT70" s="376"/>
      <c r="OLU70" s="376"/>
      <c r="OLV70" s="376"/>
      <c r="OLW70" s="376"/>
      <c r="OLX70" s="376"/>
      <c r="OLY70" s="376"/>
      <c r="OLZ70" s="376"/>
      <c r="OMA70" s="376"/>
      <c r="OMB70" s="376"/>
      <c r="OMC70" s="376"/>
      <c r="OMD70" s="376"/>
      <c r="OME70" s="376"/>
      <c r="OMF70" s="376"/>
      <c r="OMG70" s="376"/>
      <c r="OMH70" s="376"/>
      <c r="OMI70" s="376"/>
      <c r="OMJ70" s="376"/>
      <c r="OMK70" s="376"/>
      <c r="OML70" s="376"/>
      <c r="OMM70" s="376"/>
      <c r="OMN70" s="376"/>
      <c r="OMO70" s="376"/>
      <c r="OMP70" s="376"/>
      <c r="OMQ70" s="376"/>
      <c r="OMR70" s="376"/>
      <c r="OMS70" s="376"/>
      <c r="OMT70" s="376"/>
      <c r="OMU70" s="376"/>
      <c r="OMV70" s="376"/>
      <c r="OMW70" s="376"/>
      <c r="OMX70" s="376"/>
      <c r="OMY70" s="376"/>
      <c r="OMZ70" s="376"/>
      <c r="ONA70" s="376"/>
      <c r="ONB70" s="376"/>
      <c r="ONC70" s="376"/>
      <c r="OND70" s="376"/>
      <c r="ONE70" s="376"/>
      <c r="ONF70" s="376"/>
      <c r="ONG70" s="376"/>
      <c r="ONH70" s="376"/>
      <c r="ONI70" s="376"/>
      <c r="ONJ70" s="376"/>
      <c r="ONK70" s="376"/>
      <c r="ONL70" s="376"/>
      <c r="ONM70" s="376"/>
      <c r="ONN70" s="376"/>
      <c r="ONO70" s="376"/>
      <c r="ONP70" s="376"/>
      <c r="ONQ70" s="376"/>
      <c r="ONR70" s="376"/>
      <c r="ONS70" s="376"/>
      <c r="ONT70" s="376"/>
      <c r="ONU70" s="376"/>
      <c r="ONV70" s="376"/>
      <c r="ONW70" s="376"/>
      <c r="ONX70" s="376"/>
      <c r="ONY70" s="376"/>
      <c r="ONZ70" s="376"/>
      <c r="OOA70" s="376"/>
      <c r="OOB70" s="376"/>
      <c r="OOC70" s="376"/>
      <c r="OOD70" s="376"/>
      <c r="OOE70" s="376"/>
      <c r="OOF70" s="376"/>
      <c r="OOG70" s="376"/>
      <c r="OOH70" s="376"/>
      <c r="OOI70" s="376"/>
      <c r="OOJ70" s="376"/>
      <c r="OOK70" s="376"/>
      <c r="OOL70" s="376"/>
      <c r="OOM70" s="376"/>
      <c r="OON70" s="376"/>
      <c r="OOO70" s="376"/>
      <c r="OOP70" s="376"/>
      <c r="OOQ70" s="376"/>
      <c r="OOR70" s="376"/>
      <c r="OOS70" s="376"/>
      <c r="OOT70" s="376"/>
      <c r="OOU70" s="376"/>
      <c r="OOV70" s="376"/>
      <c r="OOW70" s="376"/>
      <c r="OOX70" s="376"/>
      <c r="OOY70" s="376"/>
      <c r="OOZ70" s="376"/>
      <c r="OPA70" s="376"/>
      <c r="OPB70" s="376"/>
      <c r="OPC70" s="376"/>
      <c r="OPD70" s="376"/>
      <c r="OPE70" s="376"/>
      <c r="OPF70" s="376"/>
      <c r="OPG70" s="376"/>
      <c r="OPH70" s="376"/>
      <c r="OPI70" s="376"/>
      <c r="OPJ70" s="376"/>
      <c r="OPK70" s="376"/>
      <c r="OPL70" s="376"/>
      <c r="OPM70" s="376"/>
      <c r="OPN70" s="376"/>
      <c r="OPO70" s="376"/>
      <c r="OPP70" s="376"/>
      <c r="OPQ70" s="376"/>
      <c r="OPR70" s="376"/>
      <c r="OPS70" s="376"/>
      <c r="OPT70" s="376"/>
      <c r="OPU70" s="376"/>
      <c r="OPV70" s="376"/>
      <c r="OPW70" s="376"/>
      <c r="OPX70" s="376"/>
      <c r="OPY70" s="376"/>
      <c r="OPZ70" s="376"/>
      <c r="OQA70" s="376"/>
      <c r="OQB70" s="376"/>
      <c r="OQC70" s="376"/>
      <c r="OQD70" s="376"/>
      <c r="OQE70" s="376"/>
      <c r="OQF70" s="376"/>
      <c r="OQG70" s="376"/>
      <c r="OQH70" s="376"/>
      <c r="OQI70" s="376"/>
      <c r="OQJ70" s="376"/>
      <c r="OQK70" s="376"/>
      <c r="OQL70" s="376"/>
      <c r="OQM70" s="376"/>
      <c r="OQN70" s="376"/>
      <c r="OQO70" s="376"/>
      <c r="OQP70" s="376"/>
      <c r="OQQ70" s="376"/>
      <c r="OQR70" s="376"/>
      <c r="OQS70" s="376"/>
      <c r="OQT70" s="376"/>
      <c r="OQU70" s="376"/>
      <c r="OQV70" s="376"/>
      <c r="OQW70" s="376"/>
      <c r="OQX70" s="376"/>
      <c r="OQY70" s="376"/>
      <c r="OQZ70" s="376"/>
      <c r="ORA70" s="376"/>
      <c r="ORB70" s="376"/>
      <c r="ORC70" s="376"/>
      <c r="ORD70" s="376"/>
      <c r="ORE70" s="376"/>
      <c r="ORF70" s="376"/>
      <c r="ORG70" s="376"/>
      <c r="ORH70" s="376"/>
      <c r="ORI70" s="376"/>
      <c r="ORJ70" s="376"/>
      <c r="ORK70" s="376"/>
      <c r="ORL70" s="376"/>
      <c r="ORM70" s="376"/>
      <c r="ORN70" s="376"/>
      <c r="ORO70" s="376"/>
      <c r="ORP70" s="376"/>
      <c r="ORQ70" s="376"/>
      <c r="ORR70" s="376"/>
      <c r="ORS70" s="376"/>
      <c r="ORT70" s="376"/>
      <c r="ORU70" s="376"/>
      <c r="ORV70" s="376"/>
      <c r="ORW70" s="376"/>
      <c r="ORX70" s="376"/>
      <c r="ORY70" s="376"/>
      <c r="ORZ70" s="376"/>
      <c r="OSA70" s="376"/>
      <c r="OSB70" s="376"/>
      <c r="OSC70" s="376"/>
      <c r="OSD70" s="376"/>
      <c r="OSE70" s="376"/>
      <c r="OSF70" s="376"/>
      <c r="OSG70" s="376"/>
      <c r="OSH70" s="376"/>
      <c r="OSI70" s="376"/>
      <c r="OSJ70" s="376"/>
      <c r="OSK70" s="376"/>
      <c r="OSL70" s="376"/>
      <c r="OSM70" s="376"/>
      <c r="OSN70" s="376"/>
      <c r="OSO70" s="376"/>
      <c r="OSP70" s="376"/>
      <c r="OSQ70" s="376"/>
      <c r="OSR70" s="376"/>
      <c r="OSS70" s="376"/>
      <c r="OST70" s="376"/>
      <c r="OSU70" s="376"/>
      <c r="OSV70" s="376"/>
      <c r="OSW70" s="376"/>
      <c r="OSX70" s="376"/>
      <c r="OSY70" s="376"/>
      <c r="OSZ70" s="376"/>
      <c r="OTA70" s="376"/>
      <c r="OTB70" s="376"/>
      <c r="OTC70" s="376"/>
      <c r="OTD70" s="376"/>
      <c r="OTE70" s="376"/>
      <c r="OTF70" s="376"/>
      <c r="OTG70" s="376"/>
      <c r="OTH70" s="376"/>
      <c r="OTI70" s="376"/>
      <c r="OTJ70" s="376"/>
      <c r="OTK70" s="376"/>
      <c r="OTL70" s="376"/>
      <c r="OTM70" s="376"/>
      <c r="OTN70" s="376"/>
      <c r="OTO70" s="376"/>
      <c r="OTP70" s="376"/>
      <c r="OTQ70" s="376"/>
      <c r="OTR70" s="376"/>
      <c r="OTS70" s="376"/>
      <c r="OTT70" s="376"/>
      <c r="OTU70" s="376"/>
      <c r="OTV70" s="376"/>
      <c r="OTW70" s="376"/>
      <c r="OTX70" s="376"/>
      <c r="OTY70" s="376"/>
      <c r="OTZ70" s="376"/>
      <c r="OUA70" s="376"/>
      <c r="OUB70" s="376"/>
      <c r="OUC70" s="376"/>
      <c r="OUD70" s="376"/>
      <c r="OUE70" s="376"/>
      <c r="OUF70" s="376"/>
      <c r="OUG70" s="376"/>
      <c r="OUH70" s="376"/>
      <c r="OUI70" s="376"/>
      <c r="OUJ70" s="376"/>
      <c r="OUK70" s="376"/>
      <c r="OUL70" s="376"/>
      <c r="OUM70" s="376"/>
      <c r="OUN70" s="376"/>
      <c r="OUO70" s="376"/>
      <c r="OUP70" s="376"/>
      <c r="OUQ70" s="376"/>
      <c r="OUR70" s="376"/>
      <c r="OUS70" s="376"/>
      <c r="OUT70" s="376"/>
      <c r="OUU70" s="376"/>
      <c r="OUV70" s="376"/>
      <c r="OUW70" s="376"/>
      <c r="OUX70" s="376"/>
      <c r="OUY70" s="376"/>
      <c r="OUZ70" s="376"/>
      <c r="OVA70" s="376"/>
      <c r="OVB70" s="376"/>
      <c r="OVC70" s="376"/>
      <c r="OVD70" s="376"/>
      <c r="OVE70" s="376"/>
      <c r="OVF70" s="376"/>
      <c r="OVG70" s="376"/>
      <c r="OVH70" s="376"/>
      <c r="OVI70" s="376"/>
      <c r="OVJ70" s="376"/>
      <c r="OVK70" s="376"/>
      <c r="OVL70" s="376"/>
      <c r="OVM70" s="376"/>
      <c r="OVN70" s="376"/>
      <c r="OVO70" s="376"/>
      <c r="OVP70" s="376"/>
      <c r="OVQ70" s="376"/>
      <c r="OVR70" s="376"/>
      <c r="OVS70" s="376"/>
      <c r="OVT70" s="376"/>
      <c r="OVU70" s="376"/>
      <c r="OVV70" s="376"/>
      <c r="OVW70" s="376"/>
      <c r="OVX70" s="376"/>
      <c r="OVY70" s="376"/>
      <c r="OVZ70" s="376"/>
      <c r="OWA70" s="376"/>
      <c r="OWB70" s="376"/>
      <c r="OWC70" s="376"/>
      <c r="OWD70" s="376"/>
      <c r="OWE70" s="376"/>
      <c r="OWF70" s="376"/>
      <c r="OWG70" s="376"/>
      <c r="OWH70" s="376"/>
      <c r="OWI70" s="376"/>
      <c r="OWJ70" s="376"/>
      <c r="OWK70" s="376"/>
      <c r="OWL70" s="376"/>
      <c r="OWM70" s="376"/>
      <c r="OWN70" s="376"/>
      <c r="OWO70" s="376"/>
      <c r="OWP70" s="376"/>
      <c r="OWQ70" s="376"/>
      <c r="OWR70" s="376"/>
      <c r="OWS70" s="376"/>
      <c r="OWT70" s="376"/>
      <c r="OWU70" s="376"/>
      <c r="OWV70" s="376"/>
      <c r="OWW70" s="376"/>
      <c r="OWX70" s="376"/>
      <c r="OWY70" s="376"/>
      <c r="OWZ70" s="376"/>
      <c r="OXA70" s="376"/>
      <c r="OXB70" s="376"/>
      <c r="OXC70" s="376"/>
      <c r="OXD70" s="376"/>
      <c r="OXE70" s="376"/>
      <c r="OXF70" s="376"/>
      <c r="OXG70" s="376"/>
      <c r="OXH70" s="376"/>
      <c r="OXI70" s="376"/>
      <c r="OXJ70" s="376"/>
      <c r="OXK70" s="376"/>
      <c r="OXL70" s="376"/>
      <c r="OXM70" s="376"/>
      <c r="OXN70" s="376"/>
      <c r="OXO70" s="376"/>
      <c r="OXP70" s="376"/>
      <c r="OXQ70" s="376"/>
      <c r="OXR70" s="376"/>
      <c r="OXS70" s="376"/>
      <c r="OXT70" s="376"/>
      <c r="OXU70" s="376"/>
      <c r="OXV70" s="376"/>
      <c r="OXW70" s="376"/>
      <c r="OXX70" s="376"/>
      <c r="OXY70" s="376"/>
      <c r="OXZ70" s="376"/>
      <c r="OYA70" s="376"/>
      <c r="OYB70" s="376"/>
      <c r="OYC70" s="376"/>
      <c r="OYD70" s="376"/>
      <c r="OYE70" s="376"/>
      <c r="OYF70" s="376"/>
      <c r="OYG70" s="376"/>
      <c r="OYH70" s="376"/>
      <c r="OYI70" s="376"/>
      <c r="OYJ70" s="376"/>
      <c r="OYK70" s="376"/>
      <c r="OYL70" s="376"/>
      <c r="OYM70" s="376"/>
      <c r="OYN70" s="376"/>
      <c r="OYO70" s="376"/>
      <c r="OYP70" s="376"/>
      <c r="OYQ70" s="376"/>
      <c r="OYR70" s="376"/>
      <c r="OYS70" s="376"/>
      <c r="OYT70" s="376"/>
      <c r="OYU70" s="376"/>
      <c r="OYV70" s="376"/>
      <c r="OYW70" s="376"/>
      <c r="OYX70" s="376"/>
      <c r="OYY70" s="376"/>
      <c r="OYZ70" s="376"/>
      <c r="OZA70" s="376"/>
      <c r="OZB70" s="376"/>
      <c r="OZC70" s="376"/>
      <c r="OZD70" s="376"/>
      <c r="OZE70" s="376"/>
      <c r="OZF70" s="376"/>
      <c r="OZG70" s="376"/>
      <c r="OZH70" s="376"/>
      <c r="OZI70" s="376"/>
      <c r="OZJ70" s="376"/>
      <c r="OZK70" s="376"/>
      <c r="OZL70" s="376"/>
      <c r="OZM70" s="376"/>
      <c r="OZN70" s="376"/>
      <c r="OZO70" s="376"/>
      <c r="OZP70" s="376"/>
      <c r="OZQ70" s="376"/>
      <c r="OZR70" s="376"/>
      <c r="OZS70" s="376"/>
      <c r="OZT70" s="376"/>
      <c r="OZU70" s="376"/>
      <c r="OZV70" s="376"/>
      <c r="OZW70" s="376"/>
      <c r="OZX70" s="376"/>
      <c r="OZY70" s="376"/>
      <c r="OZZ70" s="376"/>
      <c r="PAA70" s="376"/>
      <c r="PAB70" s="376"/>
      <c r="PAC70" s="376"/>
      <c r="PAD70" s="376"/>
      <c r="PAE70" s="376"/>
      <c r="PAF70" s="376"/>
      <c r="PAG70" s="376"/>
      <c r="PAH70" s="376"/>
      <c r="PAI70" s="376"/>
      <c r="PAJ70" s="376"/>
      <c r="PAK70" s="376"/>
      <c r="PAL70" s="376"/>
      <c r="PAM70" s="376"/>
      <c r="PAN70" s="376"/>
      <c r="PAO70" s="376"/>
      <c r="PAP70" s="376"/>
      <c r="PAQ70" s="376"/>
      <c r="PAR70" s="376"/>
      <c r="PAS70" s="376"/>
      <c r="PAT70" s="376"/>
      <c r="PAU70" s="376"/>
      <c r="PAV70" s="376"/>
      <c r="PAW70" s="376"/>
      <c r="PAX70" s="376"/>
      <c r="PAY70" s="376"/>
      <c r="PAZ70" s="376"/>
      <c r="PBA70" s="376"/>
      <c r="PBB70" s="376"/>
      <c r="PBC70" s="376"/>
      <c r="PBD70" s="376"/>
      <c r="PBE70" s="376"/>
      <c r="PBF70" s="376"/>
      <c r="PBG70" s="376"/>
      <c r="PBH70" s="376"/>
      <c r="PBI70" s="376"/>
      <c r="PBJ70" s="376"/>
      <c r="PBK70" s="376"/>
      <c r="PBL70" s="376"/>
      <c r="PBM70" s="376"/>
      <c r="PBN70" s="376"/>
      <c r="PBO70" s="376"/>
      <c r="PBP70" s="376"/>
      <c r="PBQ70" s="376"/>
      <c r="PBR70" s="376"/>
      <c r="PBS70" s="376"/>
      <c r="PBT70" s="376"/>
      <c r="PBU70" s="376"/>
      <c r="PBV70" s="376"/>
      <c r="PBW70" s="376"/>
      <c r="PBX70" s="376"/>
      <c r="PBY70" s="376"/>
      <c r="PBZ70" s="376"/>
      <c r="PCA70" s="376"/>
      <c r="PCB70" s="376"/>
      <c r="PCC70" s="376"/>
      <c r="PCD70" s="376"/>
      <c r="PCE70" s="376"/>
      <c r="PCF70" s="376"/>
      <c r="PCG70" s="376"/>
      <c r="PCH70" s="376"/>
      <c r="PCI70" s="376"/>
      <c r="PCJ70" s="376"/>
      <c r="PCK70" s="376"/>
      <c r="PCL70" s="376"/>
      <c r="PCM70" s="376"/>
      <c r="PCN70" s="376"/>
      <c r="PCO70" s="376"/>
      <c r="PCP70" s="376"/>
      <c r="PCQ70" s="376"/>
      <c r="PCR70" s="376"/>
      <c r="PCS70" s="376"/>
      <c r="PCT70" s="376"/>
      <c r="PCU70" s="376"/>
      <c r="PCV70" s="376"/>
      <c r="PCW70" s="376"/>
      <c r="PCX70" s="376"/>
      <c r="PCY70" s="376"/>
      <c r="PCZ70" s="376"/>
      <c r="PDA70" s="376"/>
      <c r="PDB70" s="376"/>
      <c r="PDC70" s="376"/>
      <c r="PDD70" s="376"/>
      <c r="PDE70" s="376"/>
      <c r="PDF70" s="376"/>
      <c r="PDG70" s="376"/>
      <c r="PDH70" s="376"/>
      <c r="PDI70" s="376"/>
      <c r="PDJ70" s="376"/>
      <c r="PDK70" s="376"/>
      <c r="PDL70" s="376"/>
      <c r="PDM70" s="376"/>
      <c r="PDN70" s="376"/>
      <c r="PDO70" s="376"/>
      <c r="PDP70" s="376"/>
      <c r="PDQ70" s="376"/>
      <c r="PDR70" s="376"/>
      <c r="PDS70" s="376"/>
      <c r="PDT70" s="376"/>
      <c r="PDU70" s="376"/>
      <c r="PDV70" s="376"/>
      <c r="PDW70" s="376"/>
      <c r="PDX70" s="376"/>
      <c r="PDY70" s="376"/>
      <c r="PDZ70" s="376"/>
      <c r="PEA70" s="376"/>
      <c r="PEB70" s="376"/>
      <c r="PEC70" s="376"/>
      <c r="PED70" s="376"/>
      <c r="PEE70" s="376"/>
      <c r="PEF70" s="376"/>
      <c r="PEG70" s="376"/>
      <c r="PEH70" s="376"/>
      <c r="PEI70" s="376"/>
      <c r="PEJ70" s="376"/>
      <c r="PEK70" s="376"/>
      <c r="PEL70" s="376"/>
      <c r="PEM70" s="376"/>
      <c r="PEN70" s="376"/>
      <c r="PEO70" s="376"/>
      <c r="PEP70" s="376"/>
      <c r="PEQ70" s="376"/>
      <c r="PER70" s="376"/>
      <c r="PES70" s="376"/>
      <c r="PET70" s="376"/>
      <c r="PEU70" s="376"/>
      <c r="PEV70" s="376"/>
      <c r="PEW70" s="376"/>
      <c r="PEX70" s="376"/>
      <c r="PEY70" s="376"/>
      <c r="PEZ70" s="376"/>
      <c r="PFA70" s="376"/>
      <c r="PFB70" s="376"/>
      <c r="PFC70" s="376"/>
      <c r="PFD70" s="376"/>
      <c r="PFE70" s="376"/>
      <c r="PFF70" s="376"/>
      <c r="PFG70" s="376"/>
      <c r="PFH70" s="376"/>
      <c r="PFI70" s="376"/>
      <c r="PFJ70" s="376"/>
      <c r="PFK70" s="376"/>
      <c r="PFL70" s="376"/>
      <c r="PFM70" s="376"/>
      <c r="PFN70" s="376"/>
      <c r="PFO70" s="376"/>
      <c r="PFP70" s="376"/>
      <c r="PFQ70" s="376"/>
      <c r="PFR70" s="376"/>
      <c r="PFS70" s="376"/>
      <c r="PFT70" s="376"/>
      <c r="PFU70" s="376"/>
      <c r="PFV70" s="376"/>
      <c r="PFW70" s="376"/>
      <c r="PFX70" s="376"/>
      <c r="PFY70" s="376"/>
      <c r="PFZ70" s="376"/>
      <c r="PGA70" s="376"/>
      <c r="PGB70" s="376"/>
      <c r="PGC70" s="376"/>
      <c r="PGD70" s="376"/>
      <c r="PGE70" s="376"/>
      <c r="PGF70" s="376"/>
      <c r="PGG70" s="376"/>
      <c r="PGH70" s="376"/>
      <c r="PGI70" s="376"/>
      <c r="PGJ70" s="376"/>
      <c r="PGK70" s="376"/>
      <c r="PGL70" s="376"/>
      <c r="PGM70" s="376"/>
      <c r="PGN70" s="376"/>
      <c r="PGO70" s="376"/>
      <c r="PGP70" s="376"/>
      <c r="PGQ70" s="376"/>
      <c r="PGR70" s="376"/>
      <c r="PGS70" s="376"/>
      <c r="PGT70" s="376"/>
      <c r="PGU70" s="376"/>
      <c r="PGV70" s="376"/>
      <c r="PGW70" s="376"/>
      <c r="PGX70" s="376"/>
      <c r="PGY70" s="376"/>
      <c r="PGZ70" s="376"/>
      <c r="PHA70" s="376"/>
      <c r="PHB70" s="376"/>
      <c r="PHC70" s="376"/>
      <c r="PHD70" s="376"/>
      <c r="PHE70" s="376"/>
      <c r="PHF70" s="376"/>
      <c r="PHG70" s="376"/>
      <c r="PHH70" s="376"/>
      <c r="PHI70" s="376"/>
      <c r="PHJ70" s="376"/>
      <c r="PHK70" s="376"/>
      <c r="PHL70" s="376"/>
      <c r="PHM70" s="376"/>
      <c r="PHN70" s="376"/>
      <c r="PHO70" s="376"/>
      <c r="PHP70" s="376"/>
      <c r="PHQ70" s="376"/>
      <c r="PHR70" s="376"/>
      <c r="PHS70" s="376"/>
      <c r="PHT70" s="376"/>
      <c r="PHU70" s="376"/>
      <c r="PHV70" s="376"/>
      <c r="PHW70" s="376"/>
      <c r="PHX70" s="376"/>
      <c r="PHY70" s="376"/>
      <c r="PHZ70" s="376"/>
      <c r="PIA70" s="376"/>
      <c r="PIB70" s="376"/>
      <c r="PIC70" s="376"/>
      <c r="PID70" s="376"/>
      <c r="PIE70" s="376"/>
      <c r="PIF70" s="376"/>
      <c r="PIG70" s="376"/>
      <c r="PIH70" s="376"/>
      <c r="PII70" s="376"/>
      <c r="PIJ70" s="376"/>
      <c r="PIK70" s="376"/>
      <c r="PIL70" s="376"/>
      <c r="PIM70" s="376"/>
      <c r="PIN70" s="376"/>
      <c r="PIO70" s="376"/>
      <c r="PIP70" s="376"/>
      <c r="PIQ70" s="376"/>
      <c r="PIR70" s="376"/>
      <c r="PIS70" s="376"/>
      <c r="PIT70" s="376"/>
      <c r="PIU70" s="376"/>
      <c r="PIV70" s="376"/>
      <c r="PIW70" s="376"/>
      <c r="PIX70" s="376"/>
      <c r="PIY70" s="376"/>
      <c r="PIZ70" s="376"/>
      <c r="PJA70" s="376"/>
      <c r="PJB70" s="376"/>
      <c r="PJC70" s="376"/>
      <c r="PJD70" s="376"/>
      <c r="PJE70" s="376"/>
      <c r="PJF70" s="376"/>
      <c r="PJG70" s="376"/>
      <c r="PJH70" s="376"/>
      <c r="PJI70" s="376"/>
      <c r="PJJ70" s="376"/>
      <c r="PJK70" s="376"/>
      <c r="PJL70" s="376"/>
      <c r="PJM70" s="376"/>
      <c r="PJN70" s="376"/>
      <c r="PJO70" s="376"/>
      <c r="PJP70" s="376"/>
      <c r="PJQ70" s="376"/>
      <c r="PJR70" s="376"/>
      <c r="PJS70" s="376"/>
      <c r="PJT70" s="376"/>
      <c r="PJU70" s="376"/>
      <c r="PJV70" s="376"/>
      <c r="PJW70" s="376"/>
      <c r="PJX70" s="376"/>
      <c r="PJY70" s="376"/>
      <c r="PJZ70" s="376"/>
      <c r="PKA70" s="376"/>
      <c r="PKB70" s="376"/>
      <c r="PKC70" s="376"/>
      <c r="PKD70" s="376"/>
      <c r="PKE70" s="376"/>
      <c r="PKF70" s="376"/>
      <c r="PKG70" s="376"/>
      <c r="PKH70" s="376"/>
      <c r="PKI70" s="376"/>
      <c r="PKJ70" s="376"/>
      <c r="PKK70" s="376"/>
      <c r="PKL70" s="376"/>
      <c r="PKM70" s="376"/>
      <c r="PKN70" s="376"/>
      <c r="PKO70" s="376"/>
      <c r="PKP70" s="376"/>
      <c r="PKQ70" s="376"/>
      <c r="PKR70" s="376"/>
      <c r="PKS70" s="376"/>
      <c r="PKT70" s="376"/>
      <c r="PKU70" s="376"/>
      <c r="PKV70" s="376"/>
      <c r="PKW70" s="376"/>
      <c r="PKX70" s="376"/>
      <c r="PKY70" s="376"/>
      <c r="PKZ70" s="376"/>
      <c r="PLA70" s="376"/>
      <c r="PLB70" s="376"/>
      <c r="PLC70" s="376"/>
      <c r="PLD70" s="376"/>
      <c r="PLE70" s="376"/>
      <c r="PLF70" s="376"/>
      <c r="PLG70" s="376"/>
      <c r="PLH70" s="376"/>
      <c r="PLI70" s="376"/>
      <c r="PLJ70" s="376"/>
      <c r="PLK70" s="376"/>
      <c r="PLL70" s="376"/>
      <c r="PLM70" s="376"/>
      <c r="PLN70" s="376"/>
      <c r="PLO70" s="376"/>
      <c r="PLP70" s="376"/>
      <c r="PLQ70" s="376"/>
      <c r="PLR70" s="376"/>
      <c r="PLS70" s="376"/>
      <c r="PLT70" s="376"/>
      <c r="PLU70" s="376"/>
      <c r="PLV70" s="376"/>
      <c r="PLW70" s="376"/>
      <c r="PLX70" s="376"/>
      <c r="PLY70" s="376"/>
      <c r="PLZ70" s="376"/>
      <c r="PMA70" s="376"/>
      <c r="PMB70" s="376"/>
      <c r="PMC70" s="376"/>
      <c r="PMD70" s="376"/>
      <c r="PME70" s="376"/>
      <c r="PMF70" s="376"/>
      <c r="PMG70" s="376"/>
      <c r="PMH70" s="376"/>
      <c r="PMI70" s="376"/>
      <c r="PMJ70" s="376"/>
      <c r="PMK70" s="376"/>
      <c r="PML70" s="376"/>
      <c r="PMM70" s="376"/>
      <c r="PMN70" s="376"/>
      <c r="PMO70" s="376"/>
      <c r="PMP70" s="376"/>
      <c r="PMQ70" s="376"/>
      <c r="PMR70" s="376"/>
      <c r="PMS70" s="376"/>
      <c r="PMT70" s="376"/>
      <c r="PMU70" s="376"/>
      <c r="PMV70" s="376"/>
      <c r="PMW70" s="376"/>
      <c r="PMX70" s="376"/>
      <c r="PMY70" s="376"/>
      <c r="PMZ70" s="376"/>
      <c r="PNA70" s="376"/>
      <c r="PNB70" s="376"/>
      <c r="PNC70" s="376"/>
      <c r="PND70" s="376"/>
      <c r="PNE70" s="376"/>
      <c r="PNF70" s="376"/>
      <c r="PNG70" s="376"/>
      <c r="PNH70" s="376"/>
      <c r="PNI70" s="376"/>
      <c r="PNJ70" s="376"/>
      <c r="PNK70" s="376"/>
      <c r="PNL70" s="376"/>
      <c r="PNM70" s="376"/>
      <c r="PNN70" s="376"/>
      <c r="PNO70" s="376"/>
      <c r="PNP70" s="376"/>
      <c r="PNQ70" s="376"/>
      <c r="PNR70" s="376"/>
      <c r="PNS70" s="376"/>
      <c r="PNT70" s="376"/>
      <c r="PNU70" s="376"/>
      <c r="PNV70" s="376"/>
      <c r="PNW70" s="376"/>
      <c r="PNX70" s="376"/>
      <c r="PNY70" s="376"/>
      <c r="PNZ70" s="376"/>
      <c r="POA70" s="376"/>
      <c r="POB70" s="376"/>
      <c r="POC70" s="376"/>
      <c r="POD70" s="376"/>
      <c r="POE70" s="376"/>
      <c r="POF70" s="376"/>
      <c r="POG70" s="376"/>
      <c r="POH70" s="376"/>
      <c r="POI70" s="376"/>
      <c r="POJ70" s="376"/>
      <c r="POK70" s="376"/>
      <c r="POL70" s="376"/>
      <c r="POM70" s="376"/>
      <c r="PON70" s="376"/>
      <c r="POO70" s="376"/>
      <c r="POP70" s="376"/>
      <c r="POQ70" s="376"/>
      <c r="POR70" s="376"/>
      <c r="POS70" s="376"/>
      <c r="POT70" s="376"/>
      <c r="POU70" s="376"/>
      <c r="POV70" s="376"/>
      <c r="POW70" s="376"/>
      <c r="POX70" s="376"/>
      <c r="POY70" s="376"/>
      <c r="POZ70" s="376"/>
      <c r="PPA70" s="376"/>
      <c r="PPB70" s="376"/>
      <c r="PPC70" s="376"/>
      <c r="PPD70" s="376"/>
      <c r="PPE70" s="376"/>
      <c r="PPF70" s="376"/>
      <c r="PPG70" s="376"/>
      <c r="PPH70" s="376"/>
      <c r="PPI70" s="376"/>
      <c r="PPJ70" s="376"/>
      <c r="PPK70" s="376"/>
      <c r="PPL70" s="376"/>
      <c r="PPM70" s="376"/>
      <c r="PPN70" s="376"/>
      <c r="PPO70" s="376"/>
      <c r="PPP70" s="376"/>
      <c r="PPQ70" s="376"/>
      <c r="PPR70" s="376"/>
      <c r="PPS70" s="376"/>
      <c r="PPT70" s="376"/>
      <c r="PPU70" s="376"/>
      <c r="PPV70" s="376"/>
      <c r="PPW70" s="376"/>
      <c r="PPX70" s="376"/>
      <c r="PPY70" s="376"/>
      <c r="PPZ70" s="376"/>
      <c r="PQA70" s="376"/>
      <c r="PQB70" s="376"/>
      <c r="PQC70" s="376"/>
      <c r="PQD70" s="376"/>
      <c r="PQE70" s="376"/>
      <c r="PQF70" s="376"/>
      <c r="PQG70" s="376"/>
      <c r="PQH70" s="376"/>
      <c r="PQI70" s="376"/>
      <c r="PQJ70" s="376"/>
      <c r="PQK70" s="376"/>
      <c r="PQL70" s="376"/>
      <c r="PQM70" s="376"/>
      <c r="PQN70" s="376"/>
      <c r="PQO70" s="376"/>
      <c r="PQP70" s="376"/>
      <c r="PQQ70" s="376"/>
      <c r="PQR70" s="376"/>
      <c r="PQS70" s="376"/>
      <c r="PQT70" s="376"/>
      <c r="PQU70" s="376"/>
      <c r="PQV70" s="376"/>
      <c r="PQW70" s="376"/>
      <c r="PQX70" s="376"/>
      <c r="PQY70" s="376"/>
      <c r="PQZ70" s="376"/>
      <c r="PRA70" s="376"/>
      <c r="PRB70" s="376"/>
      <c r="PRC70" s="376"/>
      <c r="PRD70" s="376"/>
      <c r="PRE70" s="376"/>
      <c r="PRF70" s="376"/>
      <c r="PRG70" s="376"/>
      <c r="PRH70" s="376"/>
      <c r="PRI70" s="376"/>
      <c r="PRJ70" s="376"/>
      <c r="PRK70" s="376"/>
      <c r="PRL70" s="376"/>
      <c r="PRM70" s="376"/>
      <c r="PRN70" s="376"/>
      <c r="PRO70" s="376"/>
      <c r="PRP70" s="376"/>
      <c r="PRQ70" s="376"/>
      <c r="PRR70" s="376"/>
      <c r="PRS70" s="376"/>
      <c r="PRT70" s="376"/>
      <c r="PRU70" s="376"/>
      <c r="PRV70" s="376"/>
      <c r="PRW70" s="376"/>
      <c r="PRX70" s="376"/>
      <c r="PRY70" s="376"/>
      <c r="PRZ70" s="376"/>
      <c r="PSA70" s="376"/>
      <c r="PSB70" s="376"/>
      <c r="PSC70" s="376"/>
      <c r="PSD70" s="376"/>
      <c r="PSE70" s="376"/>
      <c r="PSF70" s="376"/>
      <c r="PSG70" s="376"/>
      <c r="PSH70" s="376"/>
      <c r="PSI70" s="376"/>
      <c r="PSJ70" s="376"/>
      <c r="PSK70" s="376"/>
      <c r="PSL70" s="376"/>
      <c r="PSM70" s="376"/>
      <c r="PSN70" s="376"/>
      <c r="PSO70" s="376"/>
      <c r="PSP70" s="376"/>
      <c r="PSQ70" s="376"/>
      <c r="PSR70" s="376"/>
      <c r="PSS70" s="376"/>
      <c r="PST70" s="376"/>
      <c r="PSU70" s="376"/>
      <c r="PSV70" s="376"/>
      <c r="PSW70" s="376"/>
      <c r="PSX70" s="376"/>
      <c r="PSY70" s="376"/>
      <c r="PSZ70" s="376"/>
      <c r="PTA70" s="376"/>
      <c r="PTB70" s="376"/>
      <c r="PTC70" s="376"/>
      <c r="PTD70" s="376"/>
      <c r="PTE70" s="376"/>
      <c r="PTF70" s="376"/>
      <c r="PTG70" s="376"/>
      <c r="PTH70" s="376"/>
      <c r="PTI70" s="376"/>
      <c r="PTJ70" s="376"/>
      <c r="PTK70" s="376"/>
      <c r="PTL70" s="376"/>
      <c r="PTM70" s="376"/>
      <c r="PTN70" s="376"/>
      <c r="PTO70" s="376"/>
      <c r="PTP70" s="376"/>
      <c r="PTQ70" s="376"/>
      <c r="PTR70" s="376"/>
      <c r="PTS70" s="376"/>
      <c r="PTT70" s="376"/>
      <c r="PTU70" s="376"/>
      <c r="PTV70" s="376"/>
      <c r="PTW70" s="376"/>
      <c r="PTX70" s="376"/>
      <c r="PTY70" s="376"/>
      <c r="PTZ70" s="376"/>
      <c r="PUA70" s="376"/>
      <c r="PUB70" s="376"/>
      <c r="PUC70" s="376"/>
      <c r="PUD70" s="376"/>
      <c r="PUE70" s="376"/>
      <c r="PUF70" s="376"/>
      <c r="PUG70" s="376"/>
      <c r="PUH70" s="376"/>
      <c r="PUI70" s="376"/>
      <c r="PUJ70" s="376"/>
      <c r="PUK70" s="376"/>
      <c r="PUL70" s="376"/>
      <c r="PUM70" s="376"/>
      <c r="PUN70" s="376"/>
      <c r="PUO70" s="376"/>
      <c r="PUP70" s="376"/>
      <c r="PUQ70" s="376"/>
      <c r="PUR70" s="376"/>
      <c r="PUS70" s="376"/>
      <c r="PUT70" s="376"/>
      <c r="PUU70" s="376"/>
      <c r="PUV70" s="376"/>
      <c r="PUW70" s="376"/>
      <c r="PUX70" s="376"/>
      <c r="PUY70" s="376"/>
      <c r="PUZ70" s="376"/>
      <c r="PVA70" s="376"/>
      <c r="PVB70" s="376"/>
      <c r="PVC70" s="376"/>
      <c r="PVD70" s="376"/>
      <c r="PVE70" s="376"/>
      <c r="PVF70" s="376"/>
      <c r="PVG70" s="376"/>
      <c r="PVH70" s="376"/>
      <c r="PVI70" s="376"/>
      <c r="PVJ70" s="376"/>
      <c r="PVK70" s="376"/>
      <c r="PVL70" s="376"/>
      <c r="PVM70" s="376"/>
      <c r="PVN70" s="376"/>
      <c r="PVO70" s="376"/>
      <c r="PVP70" s="376"/>
      <c r="PVQ70" s="376"/>
      <c r="PVR70" s="376"/>
      <c r="PVS70" s="376"/>
      <c r="PVT70" s="376"/>
      <c r="PVU70" s="376"/>
      <c r="PVV70" s="376"/>
      <c r="PVW70" s="376"/>
      <c r="PVX70" s="376"/>
      <c r="PVY70" s="376"/>
      <c r="PVZ70" s="376"/>
      <c r="PWA70" s="376"/>
      <c r="PWB70" s="376"/>
      <c r="PWC70" s="376"/>
      <c r="PWD70" s="376"/>
      <c r="PWE70" s="376"/>
      <c r="PWF70" s="376"/>
      <c r="PWG70" s="376"/>
      <c r="PWH70" s="376"/>
      <c r="PWI70" s="376"/>
      <c r="PWJ70" s="376"/>
      <c r="PWK70" s="376"/>
      <c r="PWL70" s="376"/>
      <c r="PWM70" s="376"/>
      <c r="PWN70" s="376"/>
      <c r="PWO70" s="376"/>
      <c r="PWP70" s="376"/>
      <c r="PWQ70" s="376"/>
      <c r="PWR70" s="376"/>
      <c r="PWS70" s="376"/>
      <c r="PWT70" s="376"/>
      <c r="PWU70" s="376"/>
      <c r="PWV70" s="376"/>
      <c r="PWW70" s="376"/>
      <c r="PWX70" s="376"/>
      <c r="PWY70" s="376"/>
      <c r="PWZ70" s="376"/>
      <c r="PXA70" s="376"/>
      <c r="PXB70" s="376"/>
      <c r="PXC70" s="376"/>
      <c r="PXD70" s="376"/>
      <c r="PXE70" s="376"/>
      <c r="PXF70" s="376"/>
      <c r="PXG70" s="376"/>
      <c r="PXH70" s="376"/>
      <c r="PXI70" s="376"/>
      <c r="PXJ70" s="376"/>
      <c r="PXK70" s="376"/>
      <c r="PXL70" s="376"/>
      <c r="PXM70" s="376"/>
      <c r="PXN70" s="376"/>
      <c r="PXO70" s="376"/>
      <c r="PXP70" s="376"/>
      <c r="PXQ70" s="376"/>
      <c r="PXR70" s="376"/>
      <c r="PXS70" s="376"/>
      <c r="PXT70" s="376"/>
      <c r="PXU70" s="376"/>
      <c r="PXV70" s="376"/>
      <c r="PXW70" s="376"/>
      <c r="PXX70" s="376"/>
      <c r="PXY70" s="376"/>
      <c r="PXZ70" s="376"/>
      <c r="PYA70" s="376"/>
      <c r="PYB70" s="376"/>
      <c r="PYC70" s="376"/>
      <c r="PYD70" s="376"/>
      <c r="PYE70" s="376"/>
      <c r="PYF70" s="376"/>
      <c r="PYG70" s="376"/>
      <c r="PYH70" s="376"/>
      <c r="PYI70" s="376"/>
      <c r="PYJ70" s="376"/>
      <c r="PYK70" s="376"/>
      <c r="PYL70" s="376"/>
      <c r="PYM70" s="376"/>
      <c r="PYN70" s="376"/>
      <c r="PYO70" s="376"/>
      <c r="PYP70" s="376"/>
      <c r="PYQ70" s="376"/>
      <c r="PYR70" s="376"/>
      <c r="PYS70" s="376"/>
      <c r="PYT70" s="376"/>
      <c r="PYU70" s="376"/>
      <c r="PYV70" s="376"/>
      <c r="PYW70" s="376"/>
      <c r="PYX70" s="376"/>
      <c r="PYY70" s="376"/>
      <c r="PYZ70" s="376"/>
      <c r="PZA70" s="376"/>
      <c r="PZB70" s="376"/>
      <c r="PZC70" s="376"/>
      <c r="PZD70" s="376"/>
      <c r="PZE70" s="376"/>
      <c r="PZF70" s="376"/>
      <c r="PZG70" s="376"/>
      <c r="PZH70" s="376"/>
      <c r="PZI70" s="376"/>
      <c r="PZJ70" s="376"/>
      <c r="PZK70" s="376"/>
      <c r="PZL70" s="376"/>
      <c r="PZM70" s="376"/>
      <c r="PZN70" s="376"/>
      <c r="PZO70" s="376"/>
      <c r="PZP70" s="376"/>
      <c r="PZQ70" s="376"/>
      <c r="PZR70" s="376"/>
      <c r="PZS70" s="376"/>
      <c r="PZT70" s="376"/>
      <c r="PZU70" s="376"/>
      <c r="PZV70" s="376"/>
      <c r="PZW70" s="376"/>
      <c r="PZX70" s="376"/>
      <c r="PZY70" s="376"/>
      <c r="PZZ70" s="376"/>
      <c r="QAA70" s="376"/>
      <c r="QAB70" s="376"/>
      <c r="QAC70" s="376"/>
      <c r="QAD70" s="376"/>
      <c r="QAE70" s="376"/>
      <c r="QAF70" s="376"/>
      <c r="QAG70" s="376"/>
      <c r="QAH70" s="376"/>
      <c r="QAI70" s="376"/>
      <c r="QAJ70" s="376"/>
      <c r="QAK70" s="376"/>
      <c r="QAL70" s="376"/>
      <c r="QAM70" s="376"/>
      <c r="QAN70" s="376"/>
      <c r="QAO70" s="376"/>
      <c r="QAP70" s="376"/>
      <c r="QAQ70" s="376"/>
      <c r="QAR70" s="376"/>
      <c r="QAS70" s="376"/>
      <c r="QAT70" s="376"/>
      <c r="QAU70" s="376"/>
      <c r="QAV70" s="376"/>
      <c r="QAW70" s="376"/>
      <c r="QAX70" s="376"/>
      <c r="QAY70" s="376"/>
      <c r="QAZ70" s="376"/>
      <c r="QBA70" s="376"/>
      <c r="QBB70" s="376"/>
      <c r="QBC70" s="376"/>
      <c r="QBD70" s="376"/>
      <c r="QBE70" s="376"/>
      <c r="QBF70" s="376"/>
      <c r="QBG70" s="376"/>
      <c r="QBH70" s="376"/>
      <c r="QBI70" s="376"/>
      <c r="QBJ70" s="376"/>
      <c r="QBK70" s="376"/>
      <c r="QBL70" s="376"/>
      <c r="QBM70" s="376"/>
      <c r="QBN70" s="376"/>
      <c r="QBO70" s="376"/>
      <c r="QBP70" s="376"/>
      <c r="QBQ70" s="376"/>
      <c r="QBR70" s="376"/>
      <c r="QBS70" s="376"/>
      <c r="QBT70" s="376"/>
      <c r="QBU70" s="376"/>
      <c r="QBV70" s="376"/>
      <c r="QBW70" s="376"/>
      <c r="QBX70" s="376"/>
      <c r="QBY70" s="376"/>
      <c r="QBZ70" s="376"/>
      <c r="QCA70" s="376"/>
      <c r="QCB70" s="376"/>
      <c r="QCC70" s="376"/>
      <c r="QCD70" s="376"/>
      <c r="QCE70" s="376"/>
      <c r="QCF70" s="376"/>
      <c r="QCG70" s="376"/>
      <c r="QCH70" s="376"/>
      <c r="QCI70" s="376"/>
      <c r="QCJ70" s="376"/>
      <c r="QCK70" s="376"/>
      <c r="QCL70" s="376"/>
      <c r="QCM70" s="376"/>
      <c r="QCN70" s="376"/>
      <c r="QCO70" s="376"/>
      <c r="QCP70" s="376"/>
      <c r="QCQ70" s="376"/>
      <c r="QCR70" s="376"/>
      <c r="QCS70" s="376"/>
      <c r="QCT70" s="376"/>
      <c r="QCU70" s="376"/>
      <c r="QCV70" s="376"/>
      <c r="QCW70" s="376"/>
      <c r="QCX70" s="376"/>
      <c r="QCY70" s="376"/>
      <c r="QCZ70" s="376"/>
      <c r="QDA70" s="376"/>
      <c r="QDB70" s="376"/>
      <c r="QDC70" s="376"/>
      <c r="QDD70" s="376"/>
      <c r="QDE70" s="376"/>
      <c r="QDF70" s="376"/>
      <c r="QDG70" s="376"/>
      <c r="QDH70" s="376"/>
      <c r="QDI70" s="376"/>
      <c r="QDJ70" s="376"/>
      <c r="QDK70" s="376"/>
      <c r="QDL70" s="376"/>
      <c r="QDM70" s="376"/>
      <c r="QDN70" s="376"/>
      <c r="QDO70" s="376"/>
      <c r="QDP70" s="376"/>
      <c r="QDQ70" s="376"/>
      <c r="QDR70" s="376"/>
      <c r="QDS70" s="376"/>
      <c r="QDT70" s="376"/>
      <c r="QDU70" s="376"/>
      <c r="QDV70" s="376"/>
      <c r="QDW70" s="376"/>
      <c r="QDX70" s="376"/>
      <c r="QDY70" s="376"/>
      <c r="QDZ70" s="376"/>
      <c r="QEA70" s="376"/>
      <c r="QEB70" s="376"/>
      <c r="QEC70" s="376"/>
      <c r="QED70" s="376"/>
      <c r="QEE70" s="376"/>
      <c r="QEF70" s="376"/>
      <c r="QEG70" s="376"/>
      <c r="QEH70" s="376"/>
      <c r="QEI70" s="376"/>
      <c r="QEJ70" s="376"/>
      <c r="QEK70" s="376"/>
      <c r="QEL70" s="376"/>
      <c r="QEM70" s="376"/>
      <c r="QEN70" s="376"/>
      <c r="QEO70" s="376"/>
      <c r="QEP70" s="376"/>
      <c r="QEQ70" s="376"/>
      <c r="QER70" s="376"/>
      <c r="QES70" s="376"/>
      <c r="QET70" s="376"/>
      <c r="QEU70" s="376"/>
      <c r="QEV70" s="376"/>
      <c r="QEW70" s="376"/>
      <c r="QEX70" s="376"/>
      <c r="QEY70" s="376"/>
      <c r="QEZ70" s="376"/>
      <c r="QFA70" s="376"/>
      <c r="QFB70" s="376"/>
      <c r="QFC70" s="376"/>
      <c r="QFD70" s="376"/>
      <c r="QFE70" s="376"/>
      <c r="QFF70" s="376"/>
      <c r="QFG70" s="376"/>
      <c r="QFH70" s="376"/>
      <c r="QFI70" s="376"/>
      <c r="QFJ70" s="376"/>
      <c r="QFK70" s="376"/>
      <c r="QFL70" s="376"/>
      <c r="QFM70" s="376"/>
      <c r="QFN70" s="376"/>
      <c r="QFO70" s="376"/>
      <c r="QFP70" s="376"/>
      <c r="QFQ70" s="376"/>
      <c r="QFR70" s="376"/>
      <c r="QFS70" s="376"/>
      <c r="QFT70" s="376"/>
      <c r="QFU70" s="376"/>
      <c r="QFV70" s="376"/>
      <c r="QFW70" s="376"/>
      <c r="QFX70" s="376"/>
      <c r="QFY70" s="376"/>
      <c r="QFZ70" s="376"/>
      <c r="QGA70" s="376"/>
      <c r="QGB70" s="376"/>
      <c r="QGC70" s="376"/>
      <c r="QGD70" s="376"/>
      <c r="QGE70" s="376"/>
      <c r="QGF70" s="376"/>
      <c r="QGG70" s="376"/>
      <c r="QGH70" s="376"/>
      <c r="QGI70" s="376"/>
      <c r="QGJ70" s="376"/>
      <c r="QGK70" s="376"/>
      <c r="QGL70" s="376"/>
      <c r="QGM70" s="376"/>
      <c r="QGN70" s="376"/>
      <c r="QGO70" s="376"/>
      <c r="QGP70" s="376"/>
      <c r="QGQ70" s="376"/>
      <c r="QGR70" s="376"/>
      <c r="QGS70" s="376"/>
      <c r="QGT70" s="376"/>
      <c r="QGU70" s="376"/>
      <c r="QGV70" s="376"/>
      <c r="QGW70" s="376"/>
      <c r="QGX70" s="376"/>
      <c r="QGY70" s="376"/>
      <c r="QGZ70" s="376"/>
      <c r="QHA70" s="376"/>
      <c r="QHB70" s="376"/>
      <c r="QHC70" s="376"/>
      <c r="QHD70" s="376"/>
      <c r="QHE70" s="376"/>
      <c r="QHF70" s="376"/>
      <c r="QHG70" s="376"/>
      <c r="QHH70" s="376"/>
      <c r="QHI70" s="376"/>
      <c r="QHJ70" s="376"/>
      <c r="QHK70" s="376"/>
      <c r="QHL70" s="376"/>
      <c r="QHM70" s="376"/>
      <c r="QHN70" s="376"/>
      <c r="QHO70" s="376"/>
      <c r="QHP70" s="376"/>
      <c r="QHQ70" s="376"/>
      <c r="QHR70" s="376"/>
      <c r="QHS70" s="376"/>
      <c r="QHT70" s="376"/>
      <c r="QHU70" s="376"/>
      <c r="QHV70" s="376"/>
      <c r="QHW70" s="376"/>
      <c r="QHX70" s="376"/>
      <c r="QHY70" s="376"/>
      <c r="QHZ70" s="376"/>
      <c r="QIA70" s="376"/>
      <c r="QIB70" s="376"/>
      <c r="QIC70" s="376"/>
      <c r="QID70" s="376"/>
      <c r="QIE70" s="376"/>
      <c r="QIF70" s="376"/>
      <c r="QIG70" s="376"/>
      <c r="QIH70" s="376"/>
      <c r="QII70" s="376"/>
      <c r="QIJ70" s="376"/>
      <c r="QIK70" s="376"/>
      <c r="QIL70" s="376"/>
      <c r="QIM70" s="376"/>
      <c r="QIN70" s="376"/>
      <c r="QIO70" s="376"/>
      <c r="QIP70" s="376"/>
      <c r="QIQ70" s="376"/>
      <c r="QIR70" s="376"/>
      <c r="QIS70" s="376"/>
      <c r="QIT70" s="376"/>
      <c r="QIU70" s="376"/>
      <c r="QIV70" s="376"/>
      <c r="QIW70" s="376"/>
      <c r="QIX70" s="376"/>
      <c r="QIY70" s="376"/>
      <c r="QIZ70" s="376"/>
      <c r="QJA70" s="376"/>
      <c r="QJB70" s="376"/>
      <c r="QJC70" s="376"/>
      <c r="QJD70" s="376"/>
      <c r="QJE70" s="376"/>
      <c r="QJF70" s="376"/>
      <c r="QJG70" s="376"/>
      <c r="QJH70" s="376"/>
      <c r="QJI70" s="376"/>
      <c r="QJJ70" s="376"/>
      <c r="QJK70" s="376"/>
      <c r="QJL70" s="376"/>
      <c r="QJM70" s="376"/>
      <c r="QJN70" s="376"/>
      <c r="QJO70" s="376"/>
      <c r="QJP70" s="376"/>
      <c r="QJQ70" s="376"/>
      <c r="QJR70" s="376"/>
      <c r="QJS70" s="376"/>
      <c r="QJT70" s="376"/>
      <c r="QJU70" s="376"/>
      <c r="QJV70" s="376"/>
      <c r="QJW70" s="376"/>
      <c r="QJX70" s="376"/>
      <c r="QJY70" s="376"/>
      <c r="QJZ70" s="376"/>
      <c r="QKA70" s="376"/>
      <c r="QKB70" s="376"/>
      <c r="QKC70" s="376"/>
      <c r="QKD70" s="376"/>
      <c r="QKE70" s="376"/>
      <c r="QKF70" s="376"/>
      <c r="QKG70" s="376"/>
      <c r="QKH70" s="376"/>
      <c r="QKI70" s="376"/>
      <c r="QKJ70" s="376"/>
      <c r="QKK70" s="376"/>
      <c r="QKL70" s="376"/>
      <c r="QKM70" s="376"/>
      <c r="QKN70" s="376"/>
      <c r="QKO70" s="376"/>
      <c r="QKP70" s="376"/>
      <c r="QKQ70" s="376"/>
      <c r="QKR70" s="376"/>
      <c r="QKS70" s="376"/>
      <c r="QKT70" s="376"/>
      <c r="QKU70" s="376"/>
      <c r="QKV70" s="376"/>
      <c r="QKW70" s="376"/>
      <c r="QKX70" s="376"/>
      <c r="QKY70" s="376"/>
      <c r="QKZ70" s="376"/>
      <c r="QLA70" s="376"/>
      <c r="QLB70" s="376"/>
      <c r="QLC70" s="376"/>
      <c r="QLD70" s="376"/>
      <c r="QLE70" s="376"/>
      <c r="QLF70" s="376"/>
      <c r="QLG70" s="376"/>
      <c r="QLH70" s="376"/>
      <c r="QLI70" s="376"/>
      <c r="QLJ70" s="376"/>
      <c r="QLK70" s="376"/>
      <c r="QLL70" s="376"/>
      <c r="QLM70" s="376"/>
      <c r="QLN70" s="376"/>
      <c r="QLO70" s="376"/>
      <c r="QLP70" s="376"/>
      <c r="QLQ70" s="376"/>
      <c r="QLR70" s="376"/>
      <c r="QLS70" s="376"/>
      <c r="QLT70" s="376"/>
      <c r="QLU70" s="376"/>
      <c r="QLV70" s="376"/>
      <c r="QLW70" s="376"/>
      <c r="QLX70" s="376"/>
      <c r="QLY70" s="376"/>
      <c r="QLZ70" s="376"/>
      <c r="QMA70" s="376"/>
      <c r="QMB70" s="376"/>
      <c r="QMC70" s="376"/>
      <c r="QMD70" s="376"/>
      <c r="QME70" s="376"/>
      <c r="QMF70" s="376"/>
      <c r="QMG70" s="376"/>
      <c r="QMH70" s="376"/>
      <c r="QMI70" s="376"/>
      <c r="QMJ70" s="376"/>
      <c r="QMK70" s="376"/>
      <c r="QML70" s="376"/>
      <c r="QMM70" s="376"/>
      <c r="QMN70" s="376"/>
      <c r="QMO70" s="376"/>
      <c r="QMP70" s="376"/>
      <c r="QMQ70" s="376"/>
      <c r="QMR70" s="376"/>
      <c r="QMS70" s="376"/>
      <c r="QMT70" s="376"/>
      <c r="QMU70" s="376"/>
      <c r="QMV70" s="376"/>
      <c r="QMW70" s="376"/>
      <c r="QMX70" s="376"/>
      <c r="QMY70" s="376"/>
      <c r="QMZ70" s="376"/>
      <c r="QNA70" s="376"/>
      <c r="QNB70" s="376"/>
      <c r="QNC70" s="376"/>
      <c r="QND70" s="376"/>
      <c r="QNE70" s="376"/>
      <c r="QNF70" s="376"/>
      <c r="QNG70" s="376"/>
      <c r="QNH70" s="376"/>
      <c r="QNI70" s="376"/>
      <c r="QNJ70" s="376"/>
      <c r="QNK70" s="376"/>
      <c r="QNL70" s="376"/>
      <c r="QNM70" s="376"/>
      <c r="QNN70" s="376"/>
      <c r="QNO70" s="376"/>
      <c r="QNP70" s="376"/>
      <c r="QNQ70" s="376"/>
      <c r="QNR70" s="376"/>
      <c r="QNS70" s="376"/>
      <c r="QNT70" s="376"/>
      <c r="QNU70" s="376"/>
      <c r="QNV70" s="376"/>
      <c r="QNW70" s="376"/>
      <c r="QNX70" s="376"/>
      <c r="QNY70" s="376"/>
      <c r="QNZ70" s="376"/>
      <c r="QOA70" s="376"/>
      <c r="QOB70" s="376"/>
      <c r="QOC70" s="376"/>
      <c r="QOD70" s="376"/>
      <c r="QOE70" s="376"/>
      <c r="QOF70" s="376"/>
      <c r="QOG70" s="376"/>
      <c r="QOH70" s="376"/>
      <c r="QOI70" s="376"/>
      <c r="QOJ70" s="376"/>
      <c r="QOK70" s="376"/>
      <c r="QOL70" s="376"/>
      <c r="QOM70" s="376"/>
      <c r="QON70" s="376"/>
      <c r="QOO70" s="376"/>
      <c r="QOP70" s="376"/>
      <c r="QOQ70" s="376"/>
      <c r="QOR70" s="376"/>
      <c r="QOS70" s="376"/>
      <c r="QOT70" s="376"/>
      <c r="QOU70" s="376"/>
      <c r="QOV70" s="376"/>
      <c r="QOW70" s="376"/>
      <c r="QOX70" s="376"/>
      <c r="QOY70" s="376"/>
      <c r="QOZ70" s="376"/>
      <c r="QPA70" s="376"/>
      <c r="QPB70" s="376"/>
      <c r="QPC70" s="376"/>
      <c r="QPD70" s="376"/>
      <c r="QPE70" s="376"/>
      <c r="QPF70" s="376"/>
      <c r="QPG70" s="376"/>
      <c r="QPH70" s="376"/>
      <c r="QPI70" s="376"/>
      <c r="QPJ70" s="376"/>
      <c r="QPK70" s="376"/>
      <c r="QPL70" s="376"/>
      <c r="QPM70" s="376"/>
      <c r="QPN70" s="376"/>
      <c r="QPO70" s="376"/>
      <c r="QPP70" s="376"/>
      <c r="QPQ70" s="376"/>
      <c r="QPR70" s="376"/>
      <c r="QPS70" s="376"/>
      <c r="QPT70" s="376"/>
      <c r="QPU70" s="376"/>
      <c r="QPV70" s="376"/>
      <c r="QPW70" s="376"/>
      <c r="QPX70" s="376"/>
      <c r="QPY70" s="376"/>
      <c r="QPZ70" s="376"/>
      <c r="QQA70" s="376"/>
      <c r="QQB70" s="376"/>
      <c r="QQC70" s="376"/>
      <c r="QQD70" s="376"/>
      <c r="QQE70" s="376"/>
      <c r="QQF70" s="376"/>
      <c r="QQG70" s="376"/>
      <c r="QQH70" s="376"/>
      <c r="QQI70" s="376"/>
      <c r="QQJ70" s="376"/>
      <c r="QQK70" s="376"/>
      <c r="QQL70" s="376"/>
      <c r="QQM70" s="376"/>
      <c r="QQN70" s="376"/>
      <c r="QQO70" s="376"/>
      <c r="QQP70" s="376"/>
      <c r="QQQ70" s="376"/>
      <c r="QQR70" s="376"/>
      <c r="QQS70" s="376"/>
      <c r="QQT70" s="376"/>
      <c r="QQU70" s="376"/>
      <c r="QQV70" s="376"/>
      <c r="QQW70" s="376"/>
      <c r="QQX70" s="376"/>
      <c r="QQY70" s="376"/>
      <c r="QQZ70" s="376"/>
      <c r="QRA70" s="376"/>
      <c r="QRB70" s="376"/>
      <c r="QRC70" s="376"/>
      <c r="QRD70" s="376"/>
      <c r="QRE70" s="376"/>
      <c r="QRF70" s="376"/>
      <c r="QRG70" s="376"/>
      <c r="QRH70" s="376"/>
      <c r="QRI70" s="376"/>
      <c r="QRJ70" s="376"/>
      <c r="QRK70" s="376"/>
      <c r="QRL70" s="376"/>
      <c r="QRM70" s="376"/>
      <c r="QRN70" s="376"/>
      <c r="QRO70" s="376"/>
      <c r="QRP70" s="376"/>
      <c r="QRQ70" s="376"/>
      <c r="QRR70" s="376"/>
      <c r="QRS70" s="376"/>
      <c r="QRT70" s="376"/>
      <c r="QRU70" s="376"/>
      <c r="QRV70" s="376"/>
      <c r="QRW70" s="376"/>
      <c r="QRX70" s="376"/>
      <c r="QRY70" s="376"/>
      <c r="QRZ70" s="376"/>
      <c r="QSA70" s="376"/>
      <c r="QSB70" s="376"/>
      <c r="QSC70" s="376"/>
      <c r="QSD70" s="376"/>
      <c r="QSE70" s="376"/>
      <c r="QSF70" s="376"/>
      <c r="QSG70" s="376"/>
      <c r="QSH70" s="376"/>
      <c r="QSI70" s="376"/>
      <c r="QSJ70" s="376"/>
      <c r="QSK70" s="376"/>
      <c r="QSL70" s="376"/>
      <c r="QSM70" s="376"/>
      <c r="QSN70" s="376"/>
      <c r="QSO70" s="376"/>
      <c r="QSP70" s="376"/>
      <c r="QSQ70" s="376"/>
      <c r="QSR70" s="376"/>
      <c r="QSS70" s="376"/>
      <c r="QST70" s="376"/>
      <c r="QSU70" s="376"/>
      <c r="QSV70" s="376"/>
      <c r="QSW70" s="376"/>
      <c r="QSX70" s="376"/>
      <c r="QSY70" s="376"/>
      <c r="QSZ70" s="376"/>
      <c r="QTA70" s="376"/>
      <c r="QTB70" s="376"/>
      <c r="QTC70" s="376"/>
      <c r="QTD70" s="376"/>
      <c r="QTE70" s="376"/>
      <c r="QTF70" s="376"/>
      <c r="QTG70" s="376"/>
      <c r="QTH70" s="376"/>
      <c r="QTI70" s="376"/>
      <c r="QTJ70" s="376"/>
      <c r="QTK70" s="376"/>
      <c r="QTL70" s="376"/>
      <c r="QTM70" s="376"/>
      <c r="QTN70" s="376"/>
      <c r="QTO70" s="376"/>
      <c r="QTP70" s="376"/>
      <c r="QTQ70" s="376"/>
      <c r="QTR70" s="376"/>
      <c r="QTS70" s="376"/>
      <c r="QTT70" s="376"/>
      <c r="QTU70" s="376"/>
      <c r="QTV70" s="376"/>
      <c r="QTW70" s="376"/>
      <c r="QTX70" s="376"/>
      <c r="QTY70" s="376"/>
      <c r="QTZ70" s="376"/>
      <c r="QUA70" s="376"/>
      <c r="QUB70" s="376"/>
      <c r="QUC70" s="376"/>
      <c r="QUD70" s="376"/>
      <c r="QUE70" s="376"/>
      <c r="QUF70" s="376"/>
      <c r="QUG70" s="376"/>
      <c r="QUH70" s="376"/>
      <c r="QUI70" s="376"/>
      <c r="QUJ70" s="376"/>
      <c r="QUK70" s="376"/>
      <c r="QUL70" s="376"/>
      <c r="QUM70" s="376"/>
      <c r="QUN70" s="376"/>
      <c r="QUO70" s="376"/>
      <c r="QUP70" s="376"/>
      <c r="QUQ70" s="376"/>
      <c r="QUR70" s="376"/>
      <c r="QUS70" s="376"/>
      <c r="QUT70" s="376"/>
      <c r="QUU70" s="376"/>
      <c r="QUV70" s="376"/>
      <c r="QUW70" s="376"/>
      <c r="QUX70" s="376"/>
      <c r="QUY70" s="376"/>
      <c r="QUZ70" s="376"/>
      <c r="QVA70" s="376"/>
      <c r="QVB70" s="376"/>
      <c r="QVC70" s="376"/>
      <c r="QVD70" s="376"/>
      <c r="QVE70" s="376"/>
      <c r="QVF70" s="376"/>
      <c r="QVG70" s="376"/>
      <c r="QVH70" s="376"/>
      <c r="QVI70" s="376"/>
      <c r="QVJ70" s="376"/>
      <c r="QVK70" s="376"/>
      <c r="QVL70" s="376"/>
      <c r="QVM70" s="376"/>
      <c r="QVN70" s="376"/>
      <c r="QVO70" s="376"/>
      <c r="QVP70" s="376"/>
      <c r="QVQ70" s="376"/>
      <c r="QVR70" s="376"/>
      <c r="QVS70" s="376"/>
      <c r="QVT70" s="376"/>
      <c r="QVU70" s="376"/>
      <c r="QVV70" s="376"/>
      <c r="QVW70" s="376"/>
      <c r="QVX70" s="376"/>
      <c r="QVY70" s="376"/>
      <c r="QVZ70" s="376"/>
      <c r="QWA70" s="376"/>
      <c r="QWB70" s="376"/>
      <c r="QWC70" s="376"/>
      <c r="QWD70" s="376"/>
      <c r="QWE70" s="376"/>
      <c r="QWF70" s="376"/>
      <c r="QWG70" s="376"/>
      <c r="QWH70" s="376"/>
      <c r="QWI70" s="376"/>
      <c r="QWJ70" s="376"/>
      <c r="QWK70" s="376"/>
      <c r="QWL70" s="376"/>
      <c r="QWM70" s="376"/>
      <c r="QWN70" s="376"/>
      <c r="QWO70" s="376"/>
      <c r="QWP70" s="376"/>
      <c r="QWQ70" s="376"/>
      <c r="QWR70" s="376"/>
      <c r="QWS70" s="376"/>
      <c r="QWT70" s="376"/>
      <c r="QWU70" s="376"/>
      <c r="QWV70" s="376"/>
      <c r="QWW70" s="376"/>
      <c r="QWX70" s="376"/>
      <c r="QWY70" s="376"/>
      <c r="QWZ70" s="376"/>
      <c r="QXA70" s="376"/>
      <c r="QXB70" s="376"/>
      <c r="QXC70" s="376"/>
      <c r="QXD70" s="376"/>
      <c r="QXE70" s="376"/>
      <c r="QXF70" s="376"/>
      <c r="QXG70" s="376"/>
      <c r="QXH70" s="376"/>
      <c r="QXI70" s="376"/>
      <c r="QXJ70" s="376"/>
      <c r="QXK70" s="376"/>
      <c r="QXL70" s="376"/>
      <c r="QXM70" s="376"/>
      <c r="QXN70" s="376"/>
      <c r="QXO70" s="376"/>
      <c r="QXP70" s="376"/>
      <c r="QXQ70" s="376"/>
      <c r="QXR70" s="376"/>
      <c r="QXS70" s="376"/>
      <c r="QXT70" s="376"/>
      <c r="QXU70" s="376"/>
      <c r="QXV70" s="376"/>
      <c r="QXW70" s="376"/>
      <c r="QXX70" s="376"/>
      <c r="QXY70" s="376"/>
      <c r="QXZ70" s="376"/>
      <c r="QYA70" s="376"/>
      <c r="QYB70" s="376"/>
      <c r="QYC70" s="376"/>
      <c r="QYD70" s="376"/>
      <c r="QYE70" s="376"/>
      <c r="QYF70" s="376"/>
      <c r="QYG70" s="376"/>
      <c r="QYH70" s="376"/>
      <c r="QYI70" s="376"/>
      <c r="QYJ70" s="376"/>
      <c r="QYK70" s="376"/>
      <c r="QYL70" s="376"/>
      <c r="QYM70" s="376"/>
      <c r="QYN70" s="376"/>
      <c r="QYO70" s="376"/>
      <c r="QYP70" s="376"/>
      <c r="QYQ70" s="376"/>
      <c r="QYR70" s="376"/>
      <c r="QYS70" s="376"/>
      <c r="QYT70" s="376"/>
      <c r="QYU70" s="376"/>
      <c r="QYV70" s="376"/>
      <c r="QYW70" s="376"/>
      <c r="QYX70" s="376"/>
      <c r="QYY70" s="376"/>
      <c r="QYZ70" s="376"/>
      <c r="QZA70" s="376"/>
      <c r="QZB70" s="376"/>
      <c r="QZC70" s="376"/>
      <c r="QZD70" s="376"/>
      <c r="QZE70" s="376"/>
      <c r="QZF70" s="376"/>
      <c r="QZG70" s="376"/>
      <c r="QZH70" s="376"/>
      <c r="QZI70" s="376"/>
      <c r="QZJ70" s="376"/>
      <c r="QZK70" s="376"/>
      <c r="QZL70" s="376"/>
      <c r="QZM70" s="376"/>
      <c r="QZN70" s="376"/>
      <c r="QZO70" s="376"/>
      <c r="QZP70" s="376"/>
      <c r="QZQ70" s="376"/>
      <c r="QZR70" s="376"/>
      <c r="QZS70" s="376"/>
      <c r="QZT70" s="376"/>
      <c r="QZU70" s="376"/>
      <c r="QZV70" s="376"/>
      <c r="QZW70" s="376"/>
      <c r="QZX70" s="376"/>
      <c r="QZY70" s="376"/>
      <c r="QZZ70" s="376"/>
      <c r="RAA70" s="376"/>
      <c r="RAB70" s="376"/>
      <c r="RAC70" s="376"/>
      <c r="RAD70" s="376"/>
      <c r="RAE70" s="376"/>
      <c r="RAF70" s="376"/>
      <c r="RAG70" s="376"/>
      <c r="RAH70" s="376"/>
      <c r="RAI70" s="376"/>
      <c r="RAJ70" s="376"/>
      <c r="RAK70" s="376"/>
      <c r="RAL70" s="376"/>
      <c r="RAM70" s="376"/>
      <c r="RAN70" s="376"/>
      <c r="RAO70" s="376"/>
      <c r="RAP70" s="376"/>
      <c r="RAQ70" s="376"/>
      <c r="RAR70" s="376"/>
      <c r="RAS70" s="376"/>
      <c r="RAT70" s="376"/>
      <c r="RAU70" s="376"/>
      <c r="RAV70" s="376"/>
      <c r="RAW70" s="376"/>
      <c r="RAX70" s="376"/>
      <c r="RAY70" s="376"/>
      <c r="RAZ70" s="376"/>
      <c r="RBA70" s="376"/>
      <c r="RBB70" s="376"/>
      <c r="RBC70" s="376"/>
      <c r="RBD70" s="376"/>
      <c r="RBE70" s="376"/>
      <c r="RBF70" s="376"/>
      <c r="RBG70" s="376"/>
      <c r="RBH70" s="376"/>
      <c r="RBI70" s="376"/>
      <c r="RBJ70" s="376"/>
      <c r="RBK70" s="376"/>
      <c r="RBL70" s="376"/>
      <c r="RBM70" s="376"/>
      <c r="RBN70" s="376"/>
      <c r="RBO70" s="376"/>
      <c r="RBP70" s="376"/>
      <c r="RBQ70" s="376"/>
      <c r="RBR70" s="376"/>
      <c r="RBS70" s="376"/>
      <c r="RBT70" s="376"/>
      <c r="RBU70" s="376"/>
      <c r="RBV70" s="376"/>
      <c r="RBW70" s="376"/>
      <c r="RBX70" s="376"/>
      <c r="RBY70" s="376"/>
      <c r="RBZ70" s="376"/>
      <c r="RCA70" s="376"/>
      <c r="RCB70" s="376"/>
      <c r="RCC70" s="376"/>
      <c r="RCD70" s="376"/>
      <c r="RCE70" s="376"/>
      <c r="RCF70" s="376"/>
      <c r="RCG70" s="376"/>
      <c r="RCH70" s="376"/>
      <c r="RCI70" s="376"/>
      <c r="RCJ70" s="376"/>
      <c r="RCK70" s="376"/>
      <c r="RCL70" s="376"/>
      <c r="RCM70" s="376"/>
      <c r="RCN70" s="376"/>
      <c r="RCO70" s="376"/>
      <c r="RCP70" s="376"/>
      <c r="RCQ70" s="376"/>
      <c r="RCR70" s="376"/>
      <c r="RCS70" s="376"/>
      <c r="RCT70" s="376"/>
      <c r="RCU70" s="376"/>
      <c r="RCV70" s="376"/>
      <c r="RCW70" s="376"/>
      <c r="RCX70" s="376"/>
      <c r="RCY70" s="376"/>
      <c r="RCZ70" s="376"/>
      <c r="RDA70" s="376"/>
      <c r="RDB70" s="376"/>
      <c r="RDC70" s="376"/>
      <c r="RDD70" s="376"/>
      <c r="RDE70" s="376"/>
      <c r="RDF70" s="376"/>
      <c r="RDG70" s="376"/>
      <c r="RDH70" s="376"/>
      <c r="RDI70" s="376"/>
      <c r="RDJ70" s="376"/>
      <c r="RDK70" s="376"/>
      <c r="RDL70" s="376"/>
      <c r="RDM70" s="376"/>
      <c r="RDN70" s="376"/>
      <c r="RDO70" s="376"/>
      <c r="RDP70" s="376"/>
      <c r="RDQ70" s="376"/>
      <c r="RDR70" s="376"/>
      <c r="RDS70" s="376"/>
      <c r="RDT70" s="376"/>
      <c r="RDU70" s="376"/>
      <c r="RDV70" s="376"/>
      <c r="RDW70" s="376"/>
      <c r="RDX70" s="376"/>
      <c r="RDY70" s="376"/>
      <c r="RDZ70" s="376"/>
      <c r="REA70" s="376"/>
      <c r="REB70" s="376"/>
      <c r="REC70" s="376"/>
      <c r="RED70" s="376"/>
      <c r="REE70" s="376"/>
      <c r="REF70" s="376"/>
      <c r="REG70" s="376"/>
      <c r="REH70" s="376"/>
      <c r="REI70" s="376"/>
      <c r="REJ70" s="376"/>
      <c r="REK70" s="376"/>
      <c r="REL70" s="376"/>
      <c r="REM70" s="376"/>
      <c r="REN70" s="376"/>
      <c r="REO70" s="376"/>
      <c r="REP70" s="376"/>
      <c r="REQ70" s="376"/>
      <c r="RER70" s="376"/>
      <c r="RES70" s="376"/>
      <c r="RET70" s="376"/>
      <c r="REU70" s="376"/>
      <c r="REV70" s="376"/>
      <c r="REW70" s="376"/>
      <c r="REX70" s="376"/>
      <c r="REY70" s="376"/>
      <c r="REZ70" s="376"/>
      <c r="RFA70" s="376"/>
      <c r="RFB70" s="376"/>
      <c r="RFC70" s="376"/>
      <c r="RFD70" s="376"/>
      <c r="RFE70" s="376"/>
      <c r="RFF70" s="376"/>
      <c r="RFG70" s="376"/>
      <c r="RFH70" s="376"/>
      <c r="RFI70" s="376"/>
      <c r="RFJ70" s="376"/>
      <c r="RFK70" s="376"/>
      <c r="RFL70" s="376"/>
      <c r="RFM70" s="376"/>
      <c r="RFN70" s="376"/>
      <c r="RFO70" s="376"/>
      <c r="RFP70" s="376"/>
      <c r="RFQ70" s="376"/>
      <c r="RFR70" s="376"/>
      <c r="RFS70" s="376"/>
      <c r="RFT70" s="376"/>
      <c r="RFU70" s="376"/>
      <c r="RFV70" s="376"/>
      <c r="RFW70" s="376"/>
      <c r="RFX70" s="376"/>
      <c r="RFY70" s="376"/>
      <c r="RFZ70" s="376"/>
      <c r="RGA70" s="376"/>
      <c r="RGB70" s="376"/>
      <c r="RGC70" s="376"/>
      <c r="RGD70" s="376"/>
      <c r="RGE70" s="376"/>
      <c r="RGF70" s="376"/>
      <c r="RGG70" s="376"/>
      <c r="RGH70" s="376"/>
      <c r="RGI70" s="376"/>
      <c r="RGJ70" s="376"/>
      <c r="RGK70" s="376"/>
      <c r="RGL70" s="376"/>
      <c r="RGM70" s="376"/>
      <c r="RGN70" s="376"/>
      <c r="RGO70" s="376"/>
      <c r="RGP70" s="376"/>
      <c r="RGQ70" s="376"/>
      <c r="RGR70" s="376"/>
      <c r="RGS70" s="376"/>
      <c r="RGT70" s="376"/>
      <c r="RGU70" s="376"/>
      <c r="RGV70" s="376"/>
      <c r="RGW70" s="376"/>
      <c r="RGX70" s="376"/>
      <c r="RGY70" s="376"/>
      <c r="RGZ70" s="376"/>
      <c r="RHA70" s="376"/>
      <c r="RHB70" s="376"/>
      <c r="RHC70" s="376"/>
      <c r="RHD70" s="376"/>
      <c r="RHE70" s="376"/>
      <c r="RHF70" s="376"/>
      <c r="RHG70" s="376"/>
      <c r="RHH70" s="376"/>
      <c r="RHI70" s="376"/>
      <c r="RHJ70" s="376"/>
      <c r="RHK70" s="376"/>
      <c r="RHL70" s="376"/>
      <c r="RHM70" s="376"/>
      <c r="RHN70" s="376"/>
      <c r="RHO70" s="376"/>
      <c r="RHP70" s="376"/>
      <c r="RHQ70" s="376"/>
      <c r="RHR70" s="376"/>
      <c r="RHS70" s="376"/>
      <c r="RHT70" s="376"/>
      <c r="RHU70" s="376"/>
      <c r="RHV70" s="376"/>
      <c r="RHW70" s="376"/>
      <c r="RHX70" s="376"/>
      <c r="RHY70" s="376"/>
      <c r="RHZ70" s="376"/>
      <c r="RIA70" s="376"/>
      <c r="RIB70" s="376"/>
      <c r="RIC70" s="376"/>
      <c r="RID70" s="376"/>
      <c r="RIE70" s="376"/>
      <c r="RIF70" s="376"/>
      <c r="RIG70" s="376"/>
      <c r="RIH70" s="376"/>
      <c r="RII70" s="376"/>
      <c r="RIJ70" s="376"/>
      <c r="RIK70" s="376"/>
      <c r="RIL70" s="376"/>
      <c r="RIM70" s="376"/>
      <c r="RIN70" s="376"/>
      <c r="RIO70" s="376"/>
      <c r="RIP70" s="376"/>
      <c r="RIQ70" s="376"/>
      <c r="RIR70" s="376"/>
      <c r="RIS70" s="376"/>
      <c r="RIT70" s="376"/>
      <c r="RIU70" s="376"/>
      <c r="RIV70" s="376"/>
      <c r="RIW70" s="376"/>
      <c r="RIX70" s="376"/>
      <c r="RIY70" s="376"/>
      <c r="RIZ70" s="376"/>
      <c r="RJA70" s="376"/>
      <c r="RJB70" s="376"/>
      <c r="RJC70" s="376"/>
      <c r="RJD70" s="376"/>
      <c r="RJE70" s="376"/>
      <c r="RJF70" s="376"/>
      <c r="RJG70" s="376"/>
      <c r="RJH70" s="376"/>
      <c r="RJI70" s="376"/>
      <c r="RJJ70" s="376"/>
      <c r="RJK70" s="376"/>
      <c r="RJL70" s="376"/>
      <c r="RJM70" s="376"/>
      <c r="RJN70" s="376"/>
      <c r="RJO70" s="376"/>
      <c r="RJP70" s="376"/>
      <c r="RJQ70" s="376"/>
      <c r="RJR70" s="376"/>
      <c r="RJS70" s="376"/>
      <c r="RJT70" s="376"/>
      <c r="RJU70" s="376"/>
      <c r="RJV70" s="376"/>
      <c r="RJW70" s="376"/>
      <c r="RJX70" s="376"/>
      <c r="RJY70" s="376"/>
      <c r="RJZ70" s="376"/>
      <c r="RKA70" s="376"/>
      <c r="RKB70" s="376"/>
      <c r="RKC70" s="376"/>
      <c r="RKD70" s="376"/>
      <c r="RKE70" s="376"/>
      <c r="RKF70" s="376"/>
      <c r="RKG70" s="376"/>
      <c r="RKH70" s="376"/>
      <c r="RKI70" s="376"/>
      <c r="RKJ70" s="376"/>
      <c r="RKK70" s="376"/>
      <c r="RKL70" s="376"/>
      <c r="RKM70" s="376"/>
      <c r="RKN70" s="376"/>
      <c r="RKO70" s="376"/>
      <c r="RKP70" s="376"/>
      <c r="RKQ70" s="376"/>
      <c r="RKR70" s="376"/>
      <c r="RKS70" s="376"/>
      <c r="RKT70" s="376"/>
      <c r="RKU70" s="376"/>
      <c r="RKV70" s="376"/>
      <c r="RKW70" s="376"/>
      <c r="RKX70" s="376"/>
      <c r="RKY70" s="376"/>
      <c r="RKZ70" s="376"/>
      <c r="RLA70" s="376"/>
      <c r="RLB70" s="376"/>
      <c r="RLC70" s="376"/>
      <c r="RLD70" s="376"/>
      <c r="RLE70" s="376"/>
      <c r="RLF70" s="376"/>
      <c r="RLG70" s="376"/>
      <c r="RLH70" s="376"/>
      <c r="RLI70" s="376"/>
      <c r="RLJ70" s="376"/>
      <c r="RLK70" s="376"/>
      <c r="RLL70" s="376"/>
      <c r="RLM70" s="376"/>
      <c r="RLN70" s="376"/>
      <c r="RLO70" s="376"/>
      <c r="RLP70" s="376"/>
      <c r="RLQ70" s="376"/>
      <c r="RLR70" s="376"/>
      <c r="RLS70" s="376"/>
      <c r="RLT70" s="376"/>
      <c r="RLU70" s="376"/>
      <c r="RLV70" s="376"/>
      <c r="RLW70" s="376"/>
      <c r="RLX70" s="376"/>
      <c r="RLY70" s="376"/>
      <c r="RLZ70" s="376"/>
      <c r="RMA70" s="376"/>
      <c r="RMB70" s="376"/>
      <c r="RMC70" s="376"/>
      <c r="RMD70" s="376"/>
      <c r="RME70" s="376"/>
      <c r="RMF70" s="376"/>
      <c r="RMG70" s="376"/>
      <c r="RMH70" s="376"/>
      <c r="RMI70" s="376"/>
      <c r="RMJ70" s="376"/>
      <c r="RMK70" s="376"/>
      <c r="RML70" s="376"/>
      <c r="RMM70" s="376"/>
      <c r="RMN70" s="376"/>
      <c r="RMO70" s="376"/>
      <c r="RMP70" s="376"/>
      <c r="RMQ70" s="376"/>
      <c r="RMR70" s="376"/>
      <c r="RMS70" s="376"/>
      <c r="RMT70" s="376"/>
      <c r="RMU70" s="376"/>
      <c r="RMV70" s="376"/>
      <c r="RMW70" s="376"/>
      <c r="RMX70" s="376"/>
      <c r="RMY70" s="376"/>
      <c r="RMZ70" s="376"/>
      <c r="RNA70" s="376"/>
      <c r="RNB70" s="376"/>
      <c r="RNC70" s="376"/>
      <c r="RND70" s="376"/>
      <c r="RNE70" s="376"/>
      <c r="RNF70" s="376"/>
      <c r="RNG70" s="376"/>
      <c r="RNH70" s="376"/>
      <c r="RNI70" s="376"/>
      <c r="RNJ70" s="376"/>
      <c r="RNK70" s="376"/>
      <c r="RNL70" s="376"/>
      <c r="RNM70" s="376"/>
      <c r="RNN70" s="376"/>
      <c r="RNO70" s="376"/>
      <c r="RNP70" s="376"/>
      <c r="RNQ70" s="376"/>
      <c r="RNR70" s="376"/>
      <c r="RNS70" s="376"/>
      <c r="RNT70" s="376"/>
      <c r="RNU70" s="376"/>
      <c r="RNV70" s="376"/>
      <c r="RNW70" s="376"/>
      <c r="RNX70" s="376"/>
      <c r="RNY70" s="376"/>
      <c r="RNZ70" s="376"/>
      <c r="ROA70" s="376"/>
      <c r="ROB70" s="376"/>
      <c r="ROC70" s="376"/>
      <c r="ROD70" s="376"/>
      <c r="ROE70" s="376"/>
      <c r="ROF70" s="376"/>
      <c r="ROG70" s="376"/>
      <c r="ROH70" s="376"/>
      <c r="ROI70" s="376"/>
      <c r="ROJ70" s="376"/>
      <c r="ROK70" s="376"/>
      <c r="ROL70" s="376"/>
      <c r="ROM70" s="376"/>
      <c r="RON70" s="376"/>
      <c r="ROO70" s="376"/>
      <c r="ROP70" s="376"/>
      <c r="ROQ70" s="376"/>
      <c r="ROR70" s="376"/>
      <c r="ROS70" s="376"/>
      <c r="ROT70" s="376"/>
      <c r="ROU70" s="376"/>
      <c r="ROV70" s="376"/>
      <c r="ROW70" s="376"/>
      <c r="ROX70" s="376"/>
      <c r="ROY70" s="376"/>
      <c r="ROZ70" s="376"/>
      <c r="RPA70" s="376"/>
      <c r="RPB70" s="376"/>
      <c r="RPC70" s="376"/>
      <c r="RPD70" s="376"/>
      <c r="RPE70" s="376"/>
      <c r="RPF70" s="376"/>
      <c r="RPG70" s="376"/>
      <c r="RPH70" s="376"/>
      <c r="RPI70" s="376"/>
      <c r="RPJ70" s="376"/>
      <c r="RPK70" s="376"/>
      <c r="RPL70" s="376"/>
      <c r="RPM70" s="376"/>
      <c r="RPN70" s="376"/>
      <c r="RPO70" s="376"/>
      <c r="RPP70" s="376"/>
      <c r="RPQ70" s="376"/>
      <c r="RPR70" s="376"/>
      <c r="RPS70" s="376"/>
      <c r="RPT70" s="376"/>
      <c r="RPU70" s="376"/>
      <c r="RPV70" s="376"/>
      <c r="RPW70" s="376"/>
      <c r="RPX70" s="376"/>
      <c r="RPY70" s="376"/>
      <c r="RPZ70" s="376"/>
      <c r="RQA70" s="376"/>
      <c r="RQB70" s="376"/>
      <c r="RQC70" s="376"/>
      <c r="RQD70" s="376"/>
      <c r="RQE70" s="376"/>
      <c r="RQF70" s="376"/>
      <c r="RQG70" s="376"/>
      <c r="RQH70" s="376"/>
      <c r="RQI70" s="376"/>
      <c r="RQJ70" s="376"/>
      <c r="RQK70" s="376"/>
      <c r="RQL70" s="376"/>
      <c r="RQM70" s="376"/>
      <c r="RQN70" s="376"/>
      <c r="RQO70" s="376"/>
      <c r="RQP70" s="376"/>
      <c r="RQQ70" s="376"/>
      <c r="RQR70" s="376"/>
      <c r="RQS70" s="376"/>
      <c r="RQT70" s="376"/>
      <c r="RQU70" s="376"/>
      <c r="RQV70" s="376"/>
      <c r="RQW70" s="376"/>
      <c r="RQX70" s="376"/>
      <c r="RQY70" s="376"/>
      <c r="RQZ70" s="376"/>
      <c r="RRA70" s="376"/>
      <c r="RRB70" s="376"/>
      <c r="RRC70" s="376"/>
      <c r="RRD70" s="376"/>
      <c r="RRE70" s="376"/>
      <c r="RRF70" s="376"/>
      <c r="RRG70" s="376"/>
      <c r="RRH70" s="376"/>
      <c r="RRI70" s="376"/>
      <c r="RRJ70" s="376"/>
      <c r="RRK70" s="376"/>
      <c r="RRL70" s="376"/>
      <c r="RRM70" s="376"/>
      <c r="RRN70" s="376"/>
      <c r="RRO70" s="376"/>
      <c r="RRP70" s="376"/>
      <c r="RRQ70" s="376"/>
      <c r="RRR70" s="376"/>
      <c r="RRS70" s="376"/>
      <c r="RRT70" s="376"/>
      <c r="RRU70" s="376"/>
      <c r="RRV70" s="376"/>
      <c r="RRW70" s="376"/>
      <c r="RRX70" s="376"/>
      <c r="RRY70" s="376"/>
      <c r="RRZ70" s="376"/>
      <c r="RSA70" s="376"/>
      <c r="RSB70" s="376"/>
      <c r="RSC70" s="376"/>
      <c r="RSD70" s="376"/>
      <c r="RSE70" s="376"/>
      <c r="RSF70" s="376"/>
      <c r="RSG70" s="376"/>
      <c r="RSH70" s="376"/>
      <c r="RSI70" s="376"/>
      <c r="RSJ70" s="376"/>
      <c r="RSK70" s="376"/>
      <c r="RSL70" s="376"/>
      <c r="RSM70" s="376"/>
      <c r="RSN70" s="376"/>
      <c r="RSO70" s="376"/>
      <c r="RSP70" s="376"/>
      <c r="RSQ70" s="376"/>
      <c r="RSR70" s="376"/>
      <c r="RSS70" s="376"/>
      <c r="RST70" s="376"/>
      <c r="RSU70" s="376"/>
      <c r="RSV70" s="376"/>
      <c r="RSW70" s="376"/>
      <c r="RSX70" s="376"/>
      <c r="RSY70" s="376"/>
      <c r="RSZ70" s="376"/>
      <c r="RTA70" s="376"/>
      <c r="RTB70" s="376"/>
      <c r="RTC70" s="376"/>
      <c r="RTD70" s="376"/>
      <c r="RTE70" s="376"/>
      <c r="RTF70" s="376"/>
      <c r="RTG70" s="376"/>
      <c r="RTH70" s="376"/>
      <c r="RTI70" s="376"/>
      <c r="RTJ70" s="376"/>
      <c r="RTK70" s="376"/>
      <c r="RTL70" s="376"/>
      <c r="RTM70" s="376"/>
      <c r="RTN70" s="376"/>
      <c r="RTO70" s="376"/>
      <c r="RTP70" s="376"/>
      <c r="RTQ70" s="376"/>
      <c r="RTR70" s="376"/>
      <c r="RTS70" s="376"/>
      <c r="RTT70" s="376"/>
      <c r="RTU70" s="376"/>
      <c r="RTV70" s="376"/>
      <c r="RTW70" s="376"/>
      <c r="RTX70" s="376"/>
      <c r="RTY70" s="376"/>
      <c r="RTZ70" s="376"/>
      <c r="RUA70" s="376"/>
      <c r="RUB70" s="376"/>
      <c r="RUC70" s="376"/>
      <c r="RUD70" s="376"/>
      <c r="RUE70" s="376"/>
      <c r="RUF70" s="376"/>
      <c r="RUG70" s="376"/>
      <c r="RUH70" s="376"/>
      <c r="RUI70" s="376"/>
      <c r="RUJ70" s="376"/>
      <c r="RUK70" s="376"/>
      <c r="RUL70" s="376"/>
      <c r="RUM70" s="376"/>
      <c r="RUN70" s="376"/>
      <c r="RUO70" s="376"/>
      <c r="RUP70" s="376"/>
      <c r="RUQ70" s="376"/>
      <c r="RUR70" s="376"/>
      <c r="RUS70" s="376"/>
      <c r="RUT70" s="376"/>
      <c r="RUU70" s="376"/>
      <c r="RUV70" s="376"/>
      <c r="RUW70" s="376"/>
      <c r="RUX70" s="376"/>
      <c r="RUY70" s="376"/>
      <c r="RUZ70" s="376"/>
      <c r="RVA70" s="376"/>
      <c r="RVB70" s="376"/>
      <c r="RVC70" s="376"/>
      <c r="RVD70" s="376"/>
      <c r="RVE70" s="376"/>
      <c r="RVF70" s="376"/>
      <c r="RVG70" s="376"/>
      <c r="RVH70" s="376"/>
      <c r="RVI70" s="376"/>
      <c r="RVJ70" s="376"/>
      <c r="RVK70" s="376"/>
      <c r="RVL70" s="376"/>
      <c r="RVM70" s="376"/>
      <c r="RVN70" s="376"/>
      <c r="RVO70" s="376"/>
      <c r="RVP70" s="376"/>
      <c r="RVQ70" s="376"/>
      <c r="RVR70" s="376"/>
      <c r="RVS70" s="376"/>
      <c r="RVT70" s="376"/>
      <c r="RVU70" s="376"/>
      <c r="RVV70" s="376"/>
      <c r="RVW70" s="376"/>
      <c r="RVX70" s="376"/>
      <c r="RVY70" s="376"/>
      <c r="RVZ70" s="376"/>
      <c r="RWA70" s="376"/>
      <c r="RWB70" s="376"/>
      <c r="RWC70" s="376"/>
      <c r="RWD70" s="376"/>
      <c r="RWE70" s="376"/>
      <c r="RWF70" s="376"/>
      <c r="RWG70" s="376"/>
      <c r="RWH70" s="376"/>
      <c r="RWI70" s="376"/>
      <c r="RWJ70" s="376"/>
      <c r="RWK70" s="376"/>
      <c r="RWL70" s="376"/>
      <c r="RWM70" s="376"/>
      <c r="RWN70" s="376"/>
      <c r="RWO70" s="376"/>
      <c r="RWP70" s="376"/>
      <c r="RWQ70" s="376"/>
      <c r="RWR70" s="376"/>
      <c r="RWS70" s="376"/>
      <c r="RWT70" s="376"/>
      <c r="RWU70" s="376"/>
      <c r="RWV70" s="376"/>
      <c r="RWW70" s="376"/>
      <c r="RWX70" s="376"/>
      <c r="RWY70" s="376"/>
      <c r="RWZ70" s="376"/>
      <c r="RXA70" s="376"/>
      <c r="RXB70" s="376"/>
      <c r="RXC70" s="376"/>
      <c r="RXD70" s="376"/>
      <c r="RXE70" s="376"/>
      <c r="RXF70" s="376"/>
      <c r="RXG70" s="376"/>
      <c r="RXH70" s="376"/>
      <c r="RXI70" s="376"/>
      <c r="RXJ70" s="376"/>
      <c r="RXK70" s="376"/>
      <c r="RXL70" s="376"/>
      <c r="RXM70" s="376"/>
      <c r="RXN70" s="376"/>
      <c r="RXO70" s="376"/>
      <c r="RXP70" s="376"/>
      <c r="RXQ70" s="376"/>
      <c r="RXR70" s="376"/>
      <c r="RXS70" s="376"/>
      <c r="RXT70" s="376"/>
      <c r="RXU70" s="376"/>
      <c r="RXV70" s="376"/>
      <c r="RXW70" s="376"/>
      <c r="RXX70" s="376"/>
      <c r="RXY70" s="376"/>
      <c r="RXZ70" s="376"/>
      <c r="RYA70" s="376"/>
      <c r="RYB70" s="376"/>
      <c r="RYC70" s="376"/>
      <c r="RYD70" s="376"/>
      <c r="RYE70" s="376"/>
      <c r="RYF70" s="376"/>
      <c r="RYG70" s="376"/>
      <c r="RYH70" s="376"/>
      <c r="RYI70" s="376"/>
      <c r="RYJ70" s="376"/>
      <c r="RYK70" s="376"/>
      <c r="RYL70" s="376"/>
      <c r="RYM70" s="376"/>
      <c r="RYN70" s="376"/>
      <c r="RYO70" s="376"/>
      <c r="RYP70" s="376"/>
      <c r="RYQ70" s="376"/>
      <c r="RYR70" s="376"/>
      <c r="RYS70" s="376"/>
      <c r="RYT70" s="376"/>
      <c r="RYU70" s="376"/>
      <c r="RYV70" s="376"/>
      <c r="RYW70" s="376"/>
      <c r="RYX70" s="376"/>
      <c r="RYY70" s="376"/>
      <c r="RYZ70" s="376"/>
      <c r="RZA70" s="376"/>
      <c r="RZB70" s="376"/>
      <c r="RZC70" s="376"/>
      <c r="RZD70" s="376"/>
      <c r="RZE70" s="376"/>
      <c r="RZF70" s="376"/>
      <c r="RZG70" s="376"/>
      <c r="RZH70" s="376"/>
      <c r="RZI70" s="376"/>
      <c r="RZJ70" s="376"/>
      <c r="RZK70" s="376"/>
      <c r="RZL70" s="376"/>
      <c r="RZM70" s="376"/>
      <c r="RZN70" s="376"/>
      <c r="RZO70" s="376"/>
      <c r="RZP70" s="376"/>
      <c r="RZQ70" s="376"/>
      <c r="RZR70" s="376"/>
      <c r="RZS70" s="376"/>
      <c r="RZT70" s="376"/>
      <c r="RZU70" s="376"/>
      <c r="RZV70" s="376"/>
      <c r="RZW70" s="376"/>
      <c r="RZX70" s="376"/>
      <c r="RZY70" s="376"/>
      <c r="RZZ70" s="376"/>
      <c r="SAA70" s="376"/>
      <c r="SAB70" s="376"/>
      <c r="SAC70" s="376"/>
      <c r="SAD70" s="376"/>
      <c r="SAE70" s="376"/>
      <c r="SAF70" s="376"/>
      <c r="SAG70" s="376"/>
      <c r="SAH70" s="376"/>
      <c r="SAI70" s="376"/>
      <c r="SAJ70" s="376"/>
      <c r="SAK70" s="376"/>
      <c r="SAL70" s="376"/>
      <c r="SAM70" s="376"/>
      <c r="SAN70" s="376"/>
      <c r="SAO70" s="376"/>
      <c r="SAP70" s="376"/>
      <c r="SAQ70" s="376"/>
      <c r="SAR70" s="376"/>
      <c r="SAS70" s="376"/>
      <c r="SAT70" s="376"/>
      <c r="SAU70" s="376"/>
      <c r="SAV70" s="376"/>
      <c r="SAW70" s="376"/>
      <c r="SAX70" s="376"/>
      <c r="SAY70" s="376"/>
      <c r="SAZ70" s="376"/>
      <c r="SBA70" s="376"/>
      <c r="SBB70" s="376"/>
      <c r="SBC70" s="376"/>
      <c r="SBD70" s="376"/>
      <c r="SBE70" s="376"/>
      <c r="SBF70" s="376"/>
      <c r="SBG70" s="376"/>
      <c r="SBH70" s="376"/>
      <c r="SBI70" s="376"/>
      <c r="SBJ70" s="376"/>
      <c r="SBK70" s="376"/>
      <c r="SBL70" s="376"/>
      <c r="SBM70" s="376"/>
      <c r="SBN70" s="376"/>
      <c r="SBO70" s="376"/>
      <c r="SBP70" s="376"/>
      <c r="SBQ70" s="376"/>
      <c r="SBR70" s="376"/>
      <c r="SBS70" s="376"/>
      <c r="SBT70" s="376"/>
      <c r="SBU70" s="376"/>
      <c r="SBV70" s="376"/>
      <c r="SBW70" s="376"/>
      <c r="SBX70" s="376"/>
      <c r="SBY70" s="376"/>
      <c r="SBZ70" s="376"/>
      <c r="SCA70" s="376"/>
      <c r="SCB70" s="376"/>
      <c r="SCC70" s="376"/>
      <c r="SCD70" s="376"/>
      <c r="SCE70" s="376"/>
      <c r="SCF70" s="376"/>
      <c r="SCG70" s="376"/>
      <c r="SCH70" s="376"/>
      <c r="SCI70" s="376"/>
      <c r="SCJ70" s="376"/>
      <c r="SCK70" s="376"/>
      <c r="SCL70" s="376"/>
      <c r="SCM70" s="376"/>
      <c r="SCN70" s="376"/>
      <c r="SCO70" s="376"/>
      <c r="SCP70" s="376"/>
      <c r="SCQ70" s="376"/>
      <c r="SCR70" s="376"/>
      <c r="SCS70" s="376"/>
      <c r="SCT70" s="376"/>
      <c r="SCU70" s="376"/>
      <c r="SCV70" s="376"/>
      <c r="SCW70" s="376"/>
      <c r="SCX70" s="376"/>
      <c r="SCY70" s="376"/>
      <c r="SCZ70" s="376"/>
      <c r="SDA70" s="376"/>
      <c r="SDB70" s="376"/>
      <c r="SDC70" s="376"/>
      <c r="SDD70" s="376"/>
      <c r="SDE70" s="376"/>
      <c r="SDF70" s="376"/>
      <c r="SDG70" s="376"/>
      <c r="SDH70" s="376"/>
      <c r="SDI70" s="376"/>
      <c r="SDJ70" s="376"/>
      <c r="SDK70" s="376"/>
      <c r="SDL70" s="376"/>
      <c r="SDM70" s="376"/>
      <c r="SDN70" s="376"/>
      <c r="SDO70" s="376"/>
      <c r="SDP70" s="376"/>
      <c r="SDQ70" s="376"/>
      <c r="SDR70" s="376"/>
      <c r="SDS70" s="376"/>
      <c r="SDT70" s="376"/>
      <c r="SDU70" s="376"/>
      <c r="SDV70" s="376"/>
      <c r="SDW70" s="376"/>
      <c r="SDX70" s="376"/>
      <c r="SDY70" s="376"/>
      <c r="SDZ70" s="376"/>
      <c r="SEA70" s="376"/>
      <c r="SEB70" s="376"/>
      <c r="SEC70" s="376"/>
      <c r="SED70" s="376"/>
      <c r="SEE70" s="376"/>
      <c r="SEF70" s="376"/>
      <c r="SEG70" s="376"/>
      <c r="SEH70" s="376"/>
      <c r="SEI70" s="376"/>
      <c r="SEJ70" s="376"/>
      <c r="SEK70" s="376"/>
      <c r="SEL70" s="376"/>
      <c r="SEM70" s="376"/>
      <c r="SEN70" s="376"/>
      <c r="SEO70" s="376"/>
      <c r="SEP70" s="376"/>
      <c r="SEQ70" s="376"/>
      <c r="SER70" s="376"/>
      <c r="SES70" s="376"/>
      <c r="SET70" s="376"/>
      <c r="SEU70" s="376"/>
      <c r="SEV70" s="376"/>
      <c r="SEW70" s="376"/>
      <c r="SEX70" s="376"/>
      <c r="SEY70" s="376"/>
      <c r="SEZ70" s="376"/>
      <c r="SFA70" s="376"/>
      <c r="SFB70" s="376"/>
      <c r="SFC70" s="376"/>
      <c r="SFD70" s="376"/>
      <c r="SFE70" s="376"/>
      <c r="SFF70" s="376"/>
      <c r="SFG70" s="376"/>
      <c r="SFH70" s="376"/>
      <c r="SFI70" s="376"/>
      <c r="SFJ70" s="376"/>
      <c r="SFK70" s="376"/>
      <c r="SFL70" s="376"/>
      <c r="SFM70" s="376"/>
      <c r="SFN70" s="376"/>
      <c r="SFO70" s="376"/>
      <c r="SFP70" s="376"/>
      <c r="SFQ70" s="376"/>
      <c r="SFR70" s="376"/>
      <c r="SFS70" s="376"/>
      <c r="SFT70" s="376"/>
      <c r="SFU70" s="376"/>
      <c r="SFV70" s="376"/>
      <c r="SFW70" s="376"/>
      <c r="SFX70" s="376"/>
      <c r="SFY70" s="376"/>
      <c r="SFZ70" s="376"/>
      <c r="SGA70" s="376"/>
      <c r="SGB70" s="376"/>
      <c r="SGC70" s="376"/>
      <c r="SGD70" s="376"/>
      <c r="SGE70" s="376"/>
      <c r="SGF70" s="376"/>
      <c r="SGG70" s="376"/>
      <c r="SGH70" s="376"/>
      <c r="SGI70" s="376"/>
      <c r="SGJ70" s="376"/>
      <c r="SGK70" s="376"/>
      <c r="SGL70" s="376"/>
      <c r="SGM70" s="376"/>
      <c r="SGN70" s="376"/>
      <c r="SGO70" s="376"/>
      <c r="SGP70" s="376"/>
      <c r="SGQ70" s="376"/>
      <c r="SGR70" s="376"/>
      <c r="SGS70" s="376"/>
      <c r="SGT70" s="376"/>
      <c r="SGU70" s="376"/>
      <c r="SGV70" s="376"/>
      <c r="SGW70" s="376"/>
      <c r="SGX70" s="376"/>
      <c r="SGY70" s="376"/>
      <c r="SGZ70" s="376"/>
      <c r="SHA70" s="376"/>
      <c r="SHB70" s="376"/>
      <c r="SHC70" s="376"/>
      <c r="SHD70" s="376"/>
      <c r="SHE70" s="376"/>
      <c r="SHF70" s="376"/>
      <c r="SHG70" s="376"/>
      <c r="SHH70" s="376"/>
      <c r="SHI70" s="376"/>
      <c r="SHJ70" s="376"/>
      <c r="SHK70" s="376"/>
      <c r="SHL70" s="376"/>
      <c r="SHM70" s="376"/>
      <c r="SHN70" s="376"/>
      <c r="SHO70" s="376"/>
      <c r="SHP70" s="376"/>
      <c r="SHQ70" s="376"/>
      <c r="SHR70" s="376"/>
      <c r="SHS70" s="376"/>
      <c r="SHT70" s="376"/>
      <c r="SHU70" s="376"/>
      <c r="SHV70" s="376"/>
      <c r="SHW70" s="376"/>
      <c r="SHX70" s="376"/>
      <c r="SHY70" s="376"/>
      <c r="SHZ70" s="376"/>
      <c r="SIA70" s="376"/>
      <c r="SIB70" s="376"/>
      <c r="SIC70" s="376"/>
      <c r="SID70" s="376"/>
      <c r="SIE70" s="376"/>
      <c r="SIF70" s="376"/>
      <c r="SIG70" s="376"/>
      <c r="SIH70" s="376"/>
      <c r="SII70" s="376"/>
      <c r="SIJ70" s="376"/>
      <c r="SIK70" s="376"/>
      <c r="SIL70" s="376"/>
      <c r="SIM70" s="376"/>
      <c r="SIN70" s="376"/>
      <c r="SIO70" s="376"/>
      <c r="SIP70" s="376"/>
      <c r="SIQ70" s="376"/>
      <c r="SIR70" s="376"/>
      <c r="SIS70" s="376"/>
      <c r="SIT70" s="376"/>
      <c r="SIU70" s="376"/>
      <c r="SIV70" s="376"/>
      <c r="SIW70" s="376"/>
      <c r="SIX70" s="376"/>
      <c r="SIY70" s="376"/>
      <c r="SIZ70" s="376"/>
      <c r="SJA70" s="376"/>
      <c r="SJB70" s="376"/>
      <c r="SJC70" s="376"/>
      <c r="SJD70" s="376"/>
      <c r="SJE70" s="376"/>
      <c r="SJF70" s="376"/>
      <c r="SJG70" s="376"/>
      <c r="SJH70" s="376"/>
      <c r="SJI70" s="376"/>
      <c r="SJJ70" s="376"/>
      <c r="SJK70" s="376"/>
      <c r="SJL70" s="376"/>
      <c r="SJM70" s="376"/>
      <c r="SJN70" s="376"/>
      <c r="SJO70" s="376"/>
      <c r="SJP70" s="376"/>
      <c r="SJQ70" s="376"/>
      <c r="SJR70" s="376"/>
      <c r="SJS70" s="376"/>
      <c r="SJT70" s="376"/>
      <c r="SJU70" s="376"/>
      <c r="SJV70" s="376"/>
      <c r="SJW70" s="376"/>
      <c r="SJX70" s="376"/>
      <c r="SJY70" s="376"/>
      <c r="SJZ70" s="376"/>
      <c r="SKA70" s="376"/>
      <c r="SKB70" s="376"/>
      <c r="SKC70" s="376"/>
      <c r="SKD70" s="376"/>
      <c r="SKE70" s="376"/>
      <c r="SKF70" s="376"/>
      <c r="SKG70" s="376"/>
      <c r="SKH70" s="376"/>
      <c r="SKI70" s="376"/>
      <c r="SKJ70" s="376"/>
      <c r="SKK70" s="376"/>
      <c r="SKL70" s="376"/>
      <c r="SKM70" s="376"/>
      <c r="SKN70" s="376"/>
      <c r="SKO70" s="376"/>
      <c r="SKP70" s="376"/>
      <c r="SKQ70" s="376"/>
      <c r="SKR70" s="376"/>
      <c r="SKS70" s="376"/>
      <c r="SKT70" s="376"/>
      <c r="SKU70" s="376"/>
      <c r="SKV70" s="376"/>
      <c r="SKW70" s="376"/>
      <c r="SKX70" s="376"/>
      <c r="SKY70" s="376"/>
      <c r="SKZ70" s="376"/>
      <c r="SLA70" s="376"/>
      <c r="SLB70" s="376"/>
      <c r="SLC70" s="376"/>
      <c r="SLD70" s="376"/>
      <c r="SLE70" s="376"/>
      <c r="SLF70" s="376"/>
      <c r="SLG70" s="376"/>
      <c r="SLH70" s="376"/>
      <c r="SLI70" s="376"/>
      <c r="SLJ70" s="376"/>
      <c r="SLK70" s="376"/>
      <c r="SLL70" s="376"/>
      <c r="SLM70" s="376"/>
      <c r="SLN70" s="376"/>
      <c r="SLO70" s="376"/>
      <c r="SLP70" s="376"/>
      <c r="SLQ70" s="376"/>
      <c r="SLR70" s="376"/>
      <c r="SLS70" s="376"/>
      <c r="SLT70" s="376"/>
      <c r="SLU70" s="376"/>
      <c r="SLV70" s="376"/>
      <c r="SLW70" s="376"/>
      <c r="SLX70" s="376"/>
      <c r="SLY70" s="376"/>
      <c r="SLZ70" s="376"/>
      <c r="SMA70" s="376"/>
      <c r="SMB70" s="376"/>
      <c r="SMC70" s="376"/>
      <c r="SMD70" s="376"/>
      <c r="SME70" s="376"/>
      <c r="SMF70" s="376"/>
      <c r="SMG70" s="376"/>
      <c r="SMH70" s="376"/>
      <c r="SMI70" s="376"/>
      <c r="SMJ70" s="376"/>
      <c r="SMK70" s="376"/>
      <c r="SML70" s="376"/>
      <c r="SMM70" s="376"/>
      <c r="SMN70" s="376"/>
      <c r="SMO70" s="376"/>
      <c r="SMP70" s="376"/>
      <c r="SMQ70" s="376"/>
      <c r="SMR70" s="376"/>
      <c r="SMS70" s="376"/>
      <c r="SMT70" s="376"/>
      <c r="SMU70" s="376"/>
      <c r="SMV70" s="376"/>
      <c r="SMW70" s="376"/>
      <c r="SMX70" s="376"/>
      <c r="SMY70" s="376"/>
      <c r="SMZ70" s="376"/>
      <c r="SNA70" s="376"/>
      <c r="SNB70" s="376"/>
      <c r="SNC70" s="376"/>
      <c r="SND70" s="376"/>
      <c r="SNE70" s="376"/>
      <c r="SNF70" s="376"/>
      <c r="SNG70" s="376"/>
      <c r="SNH70" s="376"/>
      <c r="SNI70" s="376"/>
      <c r="SNJ70" s="376"/>
      <c r="SNK70" s="376"/>
      <c r="SNL70" s="376"/>
      <c r="SNM70" s="376"/>
      <c r="SNN70" s="376"/>
      <c r="SNO70" s="376"/>
      <c r="SNP70" s="376"/>
      <c r="SNQ70" s="376"/>
      <c r="SNR70" s="376"/>
      <c r="SNS70" s="376"/>
      <c r="SNT70" s="376"/>
      <c r="SNU70" s="376"/>
      <c r="SNV70" s="376"/>
      <c r="SNW70" s="376"/>
      <c r="SNX70" s="376"/>
      <c r="SNY70" s="376"/>
      <c r="SNZ70" s="376"/>
      <c r="SOA70" s="376"/>
      <c r="SOB70" s="376"/>
      <c r="SOC70" s="376"/>
      <c r="SOD70" s="376"/>
      <c r="SOE70" s="376"/>
      <c r="SOF70" s="376"/>
      <c r="SOG70" s="376"/>
      <c r="SOH70" s="376"/>
      <c r="SOI70" s="376"/>
      <c r="SOJ70" s="376"/>
      <c r="SOK70" s="376"/>
      <c r="SOL70" s="376"/>
      <c r="SOM70" s="376"/>
      <c r="SON70" s="376"/>
      <c r="SOO70" s="376"/>
      <c r="SOP70" s="376"/>
      <c r="SOQ70" s="376"/>
      <c r="SOR70" s="376"/>
      <c r="SOS70" s="376"/>
      <c r="SOT70" s="376"/>
      <c r="SOU70" s="376"/>
      <c r="SOV70" s="376"/>
      <c r="SOW70" s="376"/>
      <c r="SOX70" s="376"/>
      <c r="SOY70" s="376"/>
      <c r="SOZ70" s="376"/>
      <c r="SPA70" s="376"/>
      <c r="SPB70" s="376"/>
      <c r="SPC70" s="376"/>
      <c r="SPD70" s="376"/>
      <c r="SPE70" s="376"/>
      <c r="SPF70" s="376"/>
      <c r="SPG70" s="376"/>
      <c r="SPH70" s="376"/>
      <c r="SPI70" s="376"/>
      <c r="SPJ70" s="376"/>
      <c r="SPK70" s="376"/>
      <c r="SPL70" s="376"/>
      <c r="SPM70" s="376"/>
      <c r="SPN70" s="376"/>
      <c r="SPO70" s="376"/>
      <c r="SPP70" s="376"/>
      <c r="SPQ70" s="376"/>
      <c r="SPR70" s="376"/>
      <c r="SPS70" s="376"/>
      <c r="SPT70" s="376"/>
      <c r="SPU70" s="376"/>
      <c r="SPV70" s="376"/>
      <c r="SPW70" s="376"/>
      <c r="SPX70" s="376"/>
      <c r="SPY70" s="376"/>
      <c r="SPZ70" s="376"/>
      <c r="SQA70" s="376"/>
      <c r="SQB70" s="376"/>
      <c r="SQC70" s="376"/>
      <c r="SQD70" s="376"/>
      <c r="SQE70" s="376"/>
      <c r="SQF70" s="376"/>
      <c r="SQG70" s="376"/>
      <c r="SQH70" s="376"/>
      <c r="SQI70" s="376"/>
      <c r="SQJ70" s="376"/>
      <c r="SQK70" s="376"/>
      <c r="SQL70" s="376"/>
      <c r="SQM70" s="376"/>
      <c r="SQN70" s="376"/>
      <c r="SQO70" s="376"/>
      <c r="SQP70" s="376"/>
      <c r="SQQ70" s="376"/>
      <c r="SQR70" s="376"/>
      <c r="SQS70" s="376"/>
      <c r="SQT70" s="376"/>
      <c r="SQU70" s="376"/>
      <c r="SQV70" s="376"/>
      <c r="SQW70" s="376"/>
      <c r="SQX70" s="376"/>
      <c r="SQY70" s="376"/>
      <c r="SQZ70" s="376"/>
      <c r="SRA70" s="376"/>
      <c r="SRB70" s="376"/>
      <c r="SRC70" s="376"/>
      <c r="SRD70" s="376"/>
      <c r="SRE70" s="376"/>
      <c r="SRF70" s="376"/>
      <c r="SRG70" s="376"/>
      <c r="SRH70" s="376"/>
      <c r="SRI70" s="376"/>
      <c r="SRJ70" s="376"/>
      <c r="SRK70" s="376"/>
      <c r="SRL70" s="376"/>
      <c r="SRM70" s="376"/>
      <c r="SRN70" s="376"/>
      <c r="SRO70" s="376"/>
      <c r="SRP70" s="376"/>
      <c r="SRQ70" s="376"/>
      <c r="SRR70" s="376"/>
      <c r="SRS70" s="376"/>
      <c r="SRT70" s="376"/>
      <c r="SRU70" s="376"/>
      <c r="SRV70" s="376"/>
      <c r="SRW70" s="376"/>
      <c r="SRX70" s="376"/>
      <c r="SRY70" s="376"/>
      <c r="SRZ70" s="376"/>
      <c r="SSA70" s="376"/>
      <c r="SSB70" s="376"/>
      <c r="SSC70" s="376"/>
      <c r="SSD70" s="376"/>
      <c r="SSE70" s="376"/>
      <c r="SSF70" s="376"/>
      <c r="SSG70" s="376"/>
      <c r="SSH70" s="376"/>
      <c r="SSI70" s="376"/>
      <c r="SSJ70" s="376"/>
      <c r="SSK70" s="376"/>
      <c r="SSL70" s="376"/>
      <c r="SSM70" s="376"/>
      <c r="SSN70" s="376"/>
      <c r="SSO70" s="376"/>
      <c r="SSP70" s="376"/>
      <c r="SSQ70" s="376"/>
      <c r="SSR70" s="376"/>
      <c r="SSS70" s="376"/>
      <c r="SST70" s="376"/>
      <c r="SSU70" s="376"/>
      <c r="SSV70" s="376"/>
      <c r="SSW70" s="376"/>
      <c r="SSX70" s="376"/>
      <c r="SSY70" s="376"/>
      <c r="SSZ70" s="376"/>
      <c r="STA70" s="376"/>
      <c r="STB70" s="376"/>
      <c r="STC70" s="376"/>
      <c r="STD70" s="376"/>
      <c r="STE70" s="376"/>
      <c r="STF70" s="376"/>
      <c r="STG70" s="376"/>
      <c r="STH70" s="376"/>
      <c r="STI70" s="376"/>
      <c r="STJ70" s="376"/>
      <c r="STK70" s="376"/>
      <c r="STL70" s="376"/>
      <c r="STM70" s="376"/>
      <c r="STN70" s="376"/>
      <c r="STO70" s="376"/>
      <c r="STP70" s="376"/>
      <c r="STQ70" s="376"/>
      <c r="STR70" s="376"/>
      <c r="STS70" s="376"/>
      <c r="STT70" s="376"/>
      <c r="STU70" s="376"/>
      <c r="STV70" s="376"/>
      <c r="STW70" s="376"/>
      <c r="STX70" s="376"/>
      <c r="STY70" s="376"/>
      <c r="STZ70" s="376"/>
      <c r="SUA70" s="376"/>
      <c r="SUB70" s="376"/>
      <c r="SUC70" s="376"/>
      <c r="SUD70" s="376"/>
      <c r="SUE70" s="376"/>
      <c r="SUF70" s="376"/>
      <c r="SUG70" s="376"/>
      <c r="SUH70" s="376"/>
      <c r="SUI70" s="376"/>
      <c r="SUJ70" s="376"/>
      <c r="SUK70" s="376"/>
      <c r="SUL70" s="376"/>
      <c r="SUM70" s="376"/>
      <c r="SUN70" s="376"/>
      <c r="SUO70" s="376"/>
      <c r="SUP70" s="376"/>
      <c r="SUQ70" s="376"/>
      <c r="SUR70" s="376"/>
      <c r="SUS70" s="376"/>
      <c r="SUT70" s="376"/>
      <c r="SUU70" s="376"/>
      <c r="SUV70" s="376"/>
      <c r="SUW70" s="376"/>
      <c r="SUX70" s="376"/>
      <c r="SUY70" s="376"/>
      <c r="SUZ70" s="376"/>
      <c r="SVA70" s="376"/>
      <c r="SVB70" s="376"/>
      <c r="SVC70" s="376"/>
      <c r="SVD70" s="376"/>
      <c r="SVE70" s="376"/>
      <c r="SVF70" s="376"/>
      <c r="SVG70" s="376"/>
      <c r="SVH70" s="376"/>
      <c r="SVI70" s="376"/>
      <c r="SVJ70" s="376"/>
      <c r="SVK70" s="376"/>
      <c r="SVL70" s="376"/>
      <c r="SVM70" s="376"/>
      <c r="SVN70" s="376"/>
      <c r="SVO70" s="376"/>
      <c r="SVP70" s="376"/>
      <c r="SVQ70" s="376"/>
      <c r="SVR70" s="376"/>
      <c r="SVS70" s="376"/>
      <c r="SVT70" s="376"/>
      <c r="SVU70" s="376"/>
      <c r="SVV70" s="376"/>
      <c r="SVW70" s="376"/>
      <c r="SVX70" s="376"/>
      <c r="SVY70" s="376"/>
      <c r="SVZ70" s="376"/>
      <c r="SWA70" s="376"/>
      <c r="SWB70" s="376"/>
      <c r="SWC70" s="376"/>
      <c r="SWD70" s="376"/>
      <c r="SWE70" s="376"/>
      <c r="SWF70" s="376"/>
      <c r="SWG70" s="376"/>
      <c r="SWH70" s="376"/>
      <c r="SWI70" s="376"/>
      <c r="SWJ70" s="376"/>
      <c r="SWK70" s="376"/>
      <c r="SWL70" s="376"/>
      <c r="SWM70" s="376"/>
      <c r="SWN70" s="376"/>
      <c r="SWO70" s="376"/>
      <c r="SWP70" s="376"/>
      <c r="SWQ70" s="376"/>
      <c r="SWR70" s="376"/>
      <c r="SWS70" s="376"/>
      <c r="SWT70" s="376"/>
      <c r="SWU70" s="376"/>
      <c r="SWV70" s="376"/>
      <c r="SWW70" s="376"/>
      <c r="SWX70" s="376"/>
      <c r="SWY70" s="376"/>
      <c r="SWZ70" s="376"/>
      <c r="SXA70" s="376"/>
      <c r="SXB70" s="376"/>
      <c r="SXC70" s="376"/>
      <c r="SXD70" s="376"/>
      <c r="SXE70" s="376"/>
      <c r="SXF70" s="376"/>
      <c r="SXG70" s="376"/>
      <c r="SXH70" s="376"/>
      <c r="SXI70" s="376"/>
      <c r="SXJ70" s="376"/>
      <c r="SXK70" s="376"/>
      <c r="SXL70" s="376"/>
      <c r="SXM70" s="376"/>
      <c r="SXN70" s="376"/>
      <c r="SXO70" s="376"/>
      <c r="SXP70" s="376"/>
      <c r="SXQ70" s="376"/>
      <c r="SXR70" s="376"/>
      <c r="SXS70" s="376"/>
      <c r="SXT70" s="376"/>
      <c r="SXU70" s="376"/>
      <c r="SXV70" s="376"/>
      <c r="SXW70" s="376"/>
      <c r="SXX70" s="376"/>
      <c r="SXY70" s="376"/>
      <c r="SXZ70" s="376"/>
      <c r="SYA70" s="376"/>
      <c r="SYB70" s="376"/>
      <c r="SYC70" s="376"/>
      <c r="SYD70" s="376"/>
      <c r="SYE70" s="376"/>
      <c r="SYF70" s="376"/>
      <c r="SYG70" s="376"/>
      <c r="SYH70" s="376"/>
      <c r="SYI70" s="376"/>
      <c r="SYJ70" s="376"/>
      <c r="SYK70" s="376"/>
      <c r="SYL70" s="376"/>
      <c r="SYM70" s="376"/>
      <c r="SYN70" s="376"/>
      <c r="SYO70" s="376"/>
      <c r="SYP70" s="376"/>
      <c r="SYQ70" s="376"/>
      <c r="SYR70" s="376"/>
      <c r="SYS70" s="376"/>
      <c r="SYT70" s="376"/>
      <c r="SYU70" s="376"/>
      <c r="SYV70" s="376"/>
      <c r="SYW70" s="376"/>
      <c r="SYX70" s="376"/>
      <c r="SYY70" s="376"/>
      <c r="SYZ70" s="376"/>
      <c r="SZA70" s="376"/>
      <c r="SZB70" s="376"/>
      <c r="SZC70" s="376"/>
      <c r="SZD70" s="376"/>
      <c r="SZE70" s="376"/>
      <c r="SZF70" s="376"/>
      <c r="SZG70" s="376"/>
      <c r="SZH70" s="376"/>
      <c r="SZI70" s="376"/>
      <c r="SZJ70" s="376"/>
      <c r="SZK70" s="376"/>
      <c r="SZL70" s="376"/>
      <c r="SZM70" s="376"/>
      <c r="SZN70" s="376"/>
      <c r="SZO70" s="376"/>
      <c r="SZP70" s="376"/>
      <c r="SZQ70" s="376"/>
      <c r="SZR70" s="376"/>
      <c r="SZS70" s="376"/>
      <c r="SZT70" s="376"/>
      <c r="SZU70" s="376"/>
      <c r="SZV70" s="376"/>
      <c r="SZW70" s="376"/>
      <c r="SZX70" s="376"/>
      <c r="SZY70" s="376"/>
      <c r="SZZ70" s="376"/>
      <c r="TAA70" s="376"/>
      <c r="TAB70" s="376"/>
      <c r="TAC70" s="376"/>
      <c r="TAD70" s="376"/>
      <c r="TAE70" s="376"/>
      <c r="TAF70" s="376"/>
      <c r="TAG70" s="376"/>
      <c r="TAH70" s="376"/>
      <c r="TAI70" s="376"/>
      <c r="TAJ70" s="376"/>
      <c r="TAK70" s="376"/>
      <c r="TAL70" s="376"/>
      <c r="TAM70" s="376"/>
      <c r="TAN70" s="376"/>
      <c r="TAO70" s="376"/>
      <c r="TAP70" s="376"/>
      <c r="TAQ70" s="376"/>
      <c r="TAR70" s="376"/>
      <c r="TAS70" s="376"/>
      <c r="TAT70" s="376"/>
      <c r="TAU70" s="376"/>
      <c r="TAV70" s="376"/>
      <c r="TAW70" s="376"/>
      <c r="TAX70" s="376"/>
      <c r="TAY70" s="376"/>
      <c r="TAZ70" s="376"/>
      <c r="TBA70" s="376"/>
      <c r="TBB70" s="376"/>
      <c r="TBC70" s="376"/>
      <c r="TBD70" s="376"/>
      <c r="TBE70" s="376"/>
      <c r="TBF70" s="376"/>
      <c r="TBG70" s="376"/>
      <c r="TBH70" s="376"/>
      <c r="TBI70" s="376"/>
      <c r="TBJ70" s="376"/>
      <c r="TBK70" s="376"/>
      <c r="TBL70" s="376"/>
      <c r="TBM70" s="376"/>
      <c r="TBN70" s="376"/>
      <c r="TBO70" s="376"/>
      <c r="TBP70" s="376"/>
      <c r="TBQ70" s="376"/>
      <c r="TBR70" s="376"/>
      <c r="TBS70" s="376"/>
      <c r="TBT70" s="376"/>
      <c r="TBU70" s="376"/>
      <c r="TBV70" s="376"/>
      <c r="TBW70" s="376"/>
      <c r="TBX70" s="376"/>
      <c r="TBY70" s="376"/>
      <c r="TBZ70" s="376"/>
      <c r="TCA70" s="376"/>
      <c r="TCB70" s="376"/>
      <c r="TCC70" s="376"/>
      <c r="TCD70" s="376"/>
      <c r="TCE70" s="376"/>
      <c r="TCF70" s="376"/>
      <c r="TCG70" s="376"/>
      <c r="TCH70" s="376"/>
      <c r="TCI70" s="376"/>
      <c r="TCJ70" s="376"/>
      <c r="TCK70" s="376"/>
      <c r="TCL70" s="376"/>
      <c r="TCM70" s="376"/>
      <c r="TCN70" s="376"/>
      <c r="TCO70" s="376"/>
      <c r="TCP70" s="376"/>
      <c r="TCQ70" s="376"/>
      <c r="TCR70" s="376"/>
      <c r="TCS70" s="376"/>
      <c r="TCT70" s="376"/>
      <c r="TCU70" s="376"/>
      <c r="TCV70" s="376"/>
      <c r="TCW70" s="376"/>
      <c r="TCX70" s="376"/>
      <c r="TCY70" s="376"/>
      <c r="TCZ70" s="376"/>
      <c r="TDA70" s="376"/>
      <c r="TDB70" s="376"/>
      <c r="TDC70" s="376"/>
      <c r="TDD70" s="376"/>
      <c r="TDE70" s="376"/>
      <c r="TDF70" s="376"/>
      <c r="TDG70" s="376"/>
      <c r="TDH70" s="376"/>
      <c r="TDI70" s="376"/>
      <c r="TDJ70" s="376"/>
      <c r="TDK70" s="376"/>
      <c r="TDL70" s="376"/>
      <c r="TDM70" s="376"/>
      <c r="TDN70" s="376"/>
      <c r="TDO70" s="376"/>
      <c r="TDP70" s="376"/>
      <c r="TDQ70" s="376"/>
      <c r="TDR70" s="376"/>
      <c r="TDS70" s="376"/>
      <c r="TDT70" s="376"/>
      <c r="TDU70" s="376"/>
      <c r="TDV70" s="376"/>
      <c r="TDW70" s="376"/>
      <c r="TDX70" s="376"/>
      <c r="TDY70" s="376"/>
      <c r="TDZ70" s="376"/>
      <c r="TEA70" s="376"/>
      <c r="TEB70" s="376"/>
      <c r="TEC70" s="376"/>
      <c r="TED70" s="376"/>
      <c r="TEE70" s="376"/>
      <c r="TEF70" s="376"/>
      <c r="TEG70" s="376"/>
      <c r="TEH70" s="376"/>
      <c r="TEI70" s="376"/>
      <c r="TEJ70" s="376"/>
      <c r="TEK70" s="376"/>
      <c r="TEL70" s="376"/>
      <c r="TEM70" s="376"/>
      <c r="TEN70" s="376"/>
      <c r="TEO70" s="376"/>
      <c r="TEP70" s="376"/>
      <c r="TEQ70" s="376"/>
      <c r="TER70" s="376"/>
      <c r="TES70" s="376"/>
      <c r="TET70" s="376"/>
      <c r="TEU70" s="376"/>
      <c r="TEV70" s="376"/>
      <c r="TEW70" s="376"/>
      <c r="TEX70" s="376"/>
      <c r="TEY70" s="376"/>
      <c r="TEZ70" s="376"/>
      <c r="TFA70" s="376"/>
      <c r="TFB70" s="376"/>
      <c r="TFC70" s="376"/>
      <c r="TFD70" s="376"/>
      <c r="TFE70" s="376"/>
      <c r="TFF70" s="376"/>
      <c r="TFG70" s="376"/>
      <c r="TFH70" s="376"/>
      <c r="TFI70" s="376"/>
      <c r="TFJ70" s="376"/>
      <c r="TFK70" s="376"/>
      <c r="TFL70" s="376"/>
      <c r="TFM70" s="376"/>
      <c r="TFN70" s="376"/>
      <c r="TFO70" s="376"/>
      <c r="TFP70" s="376"/>
      <c r="TFQ70" s="376"/>
      <c r="TFR70" s="376"/>
      <c r="TFS70" s="376"/>
      <c r="TFT70" s="376"/>
      <c r="TFU70" s="376"/>
      <c r="TFV70" s="376"/>
      <c r="TFW70" s="376"/>
      <c r="TFX70" s="376"/>
      <c r="TFY70" s="376"/>
      <c r="TFZ70" s="376"/>
      <c r="TGA70" s="376"/>
      <c r="TGB70" s="376"/>
      <c r="TGC70" s="376"/>
      <c r="TGD70" s="376"/>
      <c r="TGE70" s="376"/>
      <c r="TGF70" s="376"/>
      <c r="TGG70" s="376"/>
      <c r="TGH70" s="376"/>
      <c r="TGI70" s="376"/>
      <c r="TGJ70" s="376"/>
      <c r="TGK70" s="376"/>
      <c r="TGL70" s="376"/>
      <c r="TGM70" s="376"/>
      <c r="TGN70" s="376"/>
      <c r="TGO70" s="376"/>
      <c r="TGP70" s="376"/>
      <c r="TGQ70" s="376"/>
      <c r="TGR70" s="376"/>
      <c r="TGS70" s="376"/>
      <c r="TGT70" s="376"/>
      <c r="TGU70" s="376"/>
      <c r="TGV70" s="376"/>
      <c r="TGW70" s="376"/>
      <c r="TGX70" s="376"/>
      <c r="TGY70" s="376"/>
      <c r="TGZ70" s="376"/>
      <c r="THA70" s="376"/>
      <c r="THB70" s="376"/>
      <c r="THC70" s="376"/>
      <c r="THD70" s="376"/>
      <c r="THE70" s="376"/>
      <c r="THF70" s="376"/>
      <c r="THG70" s="376"/>
      <c r="THH70" s="376"/>
      <c r="THI70" s="376"/>
      <c r="THJ70" s="376"/>
      <c r="THK70" s="376"/>
      <c r="THL70" s="376"/>
      <c r="THM70" s="376"/>
      <c r="THN70" s="376"/>
      <c r="THO70" s="376"/>
      <c r="THP70" s="376"/>
      <c r="THQ70" s="376"/>
      <c r="THR70" s="376"/>
      <c r="THS70" s="376"/>
      <c r="THT70" s="376"/>
      <c r="THU70" s="376"/>
      <c r="THV70" s="376"/>
      <c r="THW70" s="376"/>
      <c r="THX70" s="376"/>
      <c r="THY70" s="376"/>
      <c r="THZ70" s="376"/>
      <c r="TIA70" s="376"/>
      <c r="TIB70" s="376"/>
      <c r="TIC70" s="376"/>
      <c r="TID70" s="376"/>
      <c r="TIE70" s="376"/>
      <c r="TIF70" s="376"/>
      <c r="TIG70" s="376"/>
      <c r="TIH70" s="376"/>
      <c r="TII70" s="376"/>
      <c r="TIJ70" s="376"/>
      <c r="TIK70" s="376"/>
      <c r="TIL70" s="376"/>
      <c r="TIM70" s="376"/>
      <c r="TIN70" s="376"/>
      <c r="TIO70" s="376"/>
      <c r="TIP70" s="376"/>
      <c r="TIQ70" s="376"/>
      <c r="TIR70" s="376"/>
      <c r="TIS70" s="376"/>
      <c r="TIT70" s="376"/>
      <c r="TIU70" s="376"/>
      <c r="TIV70" s="376"/>
      <c r="TIW70" s="376"/>
      <c r="TIX70" s="376"/>
      <c r="TIY70" s="376"/>
      <c r="TIZ70" s="376"/>
      <c r="TJA70" s="376"/>
      <c r="TJB70" s="376"/>
      <c r="TJC70" s="376"/>
      <c r="TJD70" s="376"/>
      <c r="TJE70" s="376"/>
      <c r="TJF70" s="376"/>
      <c r="TJG70" s="376"/>
      <c r="TJH70" s="376"/>
      <c r="TJI70" s="376"/>
      <c r="TJJ70" s="376"/>
      <c r="TJK70" s="376"/>
      <c r="TJL70" s="376"/>
      <c r="TJM70" s="376"/>
      <c r="TJN70" s="376"/>
      <c r="TJO70" s="376"/>
      <c r="TJP70" s="376"/>
      <c r="TJQ70" s="376"/>
      <c r="TJR70" s="376"/>
      <c r="TJS70" s="376"/>
      <c r="TJT70" s="376"/>
      <c r="TJU70" s="376"/>
      <c r="TJV70" s="376"/>
      <c r="TJW70" s="376"/>
      <c r="TJX70" s="376"/>
      <c r="TJY70" s="376"/>
      <c r="TJZ70" s="376"/>
      <c r="TKA70" s="376"/>
      <c r="TKB70" s="376"/>
      <c r="TKC70" s="376"/>
      <c r="TKD70" s="376"/>
      <c r="TKE70" s="376"/>
      <c r="TKF70" s="376"/>
      <c r="TKG70" s="376"/>
      <c r="TKH70" s="376"/>
      <c r="TKI70" s="376"/>
      <c r="TKJ70" s="376"/>
      <c r="TKK70" s="376"/>
      <c r="TKL70" s="376"/>
      <c r="TKM70" s="376"/>
      <c r="TKN70" s="376"/>
      <c r="TKO70" s="376"/>
      <c r="TKP70" s="376"/>
      <c r="TKQ70" s="376"/>
      <c r="TKR70" s="376"/>
      <c r="TKS70" s="376"/>
      <c r="TKT70" s="376"/>
      <c r="TKU70" s="376"/>
      <c r="TKV70" s="376"/>
      <c r="TKW70" s="376"/>
      <c r="TKX70" s="376"/>
      <c r="TKY70" s="376"/>
      <c r="TKZ70" s="376"/>
      <c r="TLA70" s="376"/>
      <c r="TLB70" s="376"/>
      <c r="TLC70" s="376"/>
      <c r="TLD70" s="376"/>
      <c r="TLE70" s="376"/>
      <c r="TLF70" s="376"/>
      <c r="TLG70" s="376"/>
      <c r="TLH70" s="376"/>
      <c r="TLI70" s="376"/>
      <c r="TLJ70" s="376"/>
      <c r="TLK70" s="376"/>
      <c r="TLL70" s="376"/>
      <c r="TLM70" s="376"/>
      <c r="TLN70" s="376"/>
      <c r="TLO70" s="376"/>
      <c r="TLP70" s="376"/>
      <c r="TLQ70" s="376"/>
      <c r="TLR70" s="376"/>
      <c r="TLS70" s="376"/>
      <c r="TLT70" s="376"/>
      <c r="TLU70" s="376"/>
      <c r="TLV70" s="376"/>
      <c r="TLW70" s="376"/>
      <c r="TLX70" s="376"/>
      <c r="TLY70" s="376"/>
      <c r="TLZ70" s="376"/>
      <c r="TMA70" s="376"/>
      <c r="TMB70" s="376"/>
      <c r="TMC70" s="376"/>
      <c r="TMD70" s="376"/>
      <c r="TME70" s="376"/>
      <c r="TMF70" s="376"/>
      <c r="TMG70" s="376"/>
      <c r="TMH70" s="376"/>
      <c r="TMI70" s="376"/>
      <c r="TMJ70" s="376"/>
      <c r="TMK70" s="376"/>
      <c r="TML70" s="376"/>
      <c r="TMM70" s="376"/>
      <c r="TMN70" s="376"/>
      <c r="TMO70" s="376"/>
      <c r="TMP70" s="376"/>
      <c r="TMQ70" s="376"/>
      <c r="TMR70" s="376"/>
      <c r="TMS70" s="376"/>
      <c r="TMT70" s="376"/>
      <c r="TMU70" s="376"/>
      <c r="TMV70" s="376"/>
      <c r="TMW70" s="376"/>
      <c r="TMX70" s="376"/>
      <c r="TMY70" s="376"/>
      <c r="TMZ70" s="376"/>
      <c r="TNA70" s="376"/>
      <c r="TNB70" s="376"/>
      <c r="TNC70" s="376"/>
      <c r="TND70" s="376"/>
      <c r="TNE70" s="376"/>
      <c r="TNF70" s="376"/>
      <c r="TNG70" s="376"/>
      <c r="TNH70" s="376"/>
      <c r="TNI70" s="376"/>
      <c r="TNJ70" s="376"/>
      <c r="TNK70" s="376"/>
      <c r="TNL70" s="376"/>
      <c r="TNM70" s="376"/>
      <c r="TNN70" s="376"/>
      <c r="TNO70" s="376"/>
      <c r="TNP70" s="376"/>
      <c r="TNQ70" s="376"/>
      <c r="TNR70" s="376"/>
      <c r="TNS70" s="376"/>
      <c r="TNT70" s="376"/>
      <c r="TNU70" s="376"/>
      <c r="TNV70" s="376"/>
      <c r="TNW70" s="376"/>
      <c r="TNX70" s="376"/>
      <c r="TNY70" s="376"/>
      <c r="TNZ70" s="376"/>
      <c r="TOA70" s="376"/>
      <c r="TOB70" s="376"/>
      <c r="TOC70" s="376"/>
      <c r="TOD70" s="376"/>
      <c r="TOE70" s="376"/>
      <c r="TOF70" s="376"/>
      <c r="TOG70" s="376"/>
      <c r="TOH70" s="376"/>
      <c r="TOI70" s="376"/>
      <c r="TOJ70" s="376"/>
      <c r="TOK70" s="376"/>
      <c r="TOL70" s="376"/>
      <c r="TOM70" s="376"/>
      <c r="TON70" s="376"/>
      <c r="TOO70" s="376"/>
      <c r="TOP70" s="376"/>
      <c r="TOQ70" s="376"/>
      <c r="TOR70" s="376"/>
      <c r="TOS70" s="376"/>
      <c r="TOT70" s="376"/>
      <c r="TOU70" s="376"/>
      <c r="TOV70" s="376"/>
      <c r="TOW70" s="376"/>
      <c r="TOX70" s="376"/>
      <c r="TOY70" s="376"/>
      <c r="TOZ70" s="376"/>
      <c r="TPA70" s="376"/>
      <c r="TPB70" s="376"/>
      <c r="TPC70" s="376"/>
      <c r="TPD70" s="376"/>
      <c r="TPE70" s="376"/>
      <c r="TPF70" s="376"/>
      <c r="TPG70" s="376"/>
      <c r="TPH70" s="376"/>
      <c r="TPI70" s="376"/>
      <c r="TPJ70" s="376"/>
      <c r="TPK70" s="376"/>
      <c r="TPL70" s="376"/>
      <c r="TPM70" s="376"/>
      <c r="TPN70" s="376"/>
      <c r="TPO70" s="376"/>
      <c r="TPP70" s="376"/>
      <c r="TPQ70" s="376"/>
      <c r="TPR70" s="376"/>
      <c r="TPS70" s="376"/>
      <c r="TPT70" s="376"/>
      <c r="TPU70" s="376"/>
      <c r="TPV70" s="376"/>
      <c r="TPW70" s="376"/>
      <c r="TPX70" s="376"/>
      <c r="TPY70" s="376"/>
      <c r="TPZ70" s="376"/>
      <c r="TQA70" s="376"/>
      <c r="TQB70" s="376"/>
      <c r="TQC70" s="376"/>
      <c r="TQD70" s="376"/>
      <c r="TQE70" s="376"/>
      <c r="TQF70" s="376"/>
      <c r="TQG70" s="376"/>
      <c r="TQH70" s="376"/>
      <c r="TQI70" s="376"/>
      <c r="TQJ70" s="376"/>
      <c r="TQK70" s="376"/>
      <c r="TQL70" s="376"/>
      <c r="TQM70" s="376"/>
      <c r="TQN70" s="376"/>
      <c r="TQO70" s="376"/>
      <c r="TQP70" s="376"/>
      <c r="TQQ70" s="376"/>
      <c r="TQR70" s="376"/>
      <c r="TQS70" s="376"/>
      <c r="TQT70" s="376"/>
      <c r="TQU70" s="376"/>
      <c r="TQV70" s="376"/>
      <c r="TQW70" s="376"/>
      <c r="TQX70" s="376"/>
      <c r="TQY70" s="376"/>
      <c r="TQZ70" s="376"/>
      <c r="TRA70" s="376"/>
      <c r="TRB70" s="376"/>
      <c r="TRC70" s="376"/>
      <c r="TRD70" s="376"/>
      <c r="TRE70" s="376"/>
      <c r="TRF70" s="376"/>
      <c r="TRG70" s="376"/>
      <c r="TRH70" s="376"/>
      <c r="TRI70" s="376"/>
      <c r="TRJ70" s="376"/>
      <c r="TRK70" s="376"/>
      <c r="TRL70" s="376"/>
      <c r="TRM70" s="376"/>
      <c r="TRN70" s="376"/>
      <c r="TRO70" s="376"/>
      <c r="TRP70" s="376"/>
      <c r="TRQ70" s="376"/>
      <c r="TRR70" s="376"/>
      <c r="TRS70" s="376"/>
      <c r="TRT70" s="376"/>
      <c r="TRU70" s="376"/>
      <c r="TRV70" s="376"/>
      <c r="TRW70" s="376"/>
      <c r="TRX70" s="376"/>
      <c r="TRY70" s="376"/>
      <c r="TRZ70" s="376"/>
      <c r="TSA70" s="376"/>
      <c r="TSB70" s="376"/>
      <c r="TSC70" s="376"/>
      <c r="TSD70" s="376"/>
      <c r="TSE70" s="376"/>
      <c r="TSF70" s="376"/>
      <c r="TSG70" s="376"/>
      <c r="TSH70" s="376"/>
      <c r="TSI70" s="376"/>
      <c r="TSJ70" s="376"/>
      <c r="TSK70" s="376"/>
      <c r="TSL70" s="376"/>
      <c r="TSM70" s="376"/>
      <c r="TSN70" s="376"/>
      <c r="TSO70" s="376"/>
      <c r="TSP70" s="376"/>
      <c r="TSQ70" s="376"/>
      <c r="TSR70" s="376"/>
      <c r="TSS70" s="376"/>
      <c r="TST70" s="376"/>
      <c r="TSU70" s="376"/>
      <c r="TSV70" s="376"/>
      <c r="TSW70" s="376"/>
      <c r="TSX70" s="376"/>
      <c r="TSY70" s="376"/>
      <c r="TSZ70" s="376"/>
      <c r="TTA70" s="376"/>
      <c r="TTB70" s="376"/>
      <c r="TTC70" s="376"/>
      <c r="TTD70" s="376"/>
      <c r="TTE70" s="376"/>
      <c r="TTF70" s="376"/>
      <c r="TTG70" s="376"/>
      <c r="TTH70" s="376"/>
      <c r="TTI70" s="376"/>
      <c r="TTJ70" s="376"/>
      <c r="TTK70" s="376"/>
      <c r="TTL70" s="376"/>
      <c r="TTM70" s="376"/>
      <c r="TTN70" s="376"/>
      <c r="TTO70" s="376"/>
      <c r="TTP70" s="376"/>
      <c r="TTQ70" s="376"/>
      <c r="TTR70" s="376"/>
      <c r="TTS70" s="376"/>
      <c r="TTT70" s="376"/>
      <c r="TTU70" s="376"/>
      <c r="TTV70" s="376"/>
      <c r="TTW70" s="376"/>
      <c r="TTX70" s="376"/>
      <c r="TTY70" s="376"/>
      <c r="TTZ70" s="376"/>
      <c r="TUA70" s="376"/>
      <c r="TUB70" s="376"/>
      <c r="TUC70" s="376"/>
      <c r="TUD70" s="376"/>
      <c r="TUE70" s="376"/>
      <c r="TUF70" s="376"/>
      <c r="TUG70" s="376"/>
      <c r="TUH70" s="376"/>
      <c r="TUI70" s="376"/>
      <c r="TUJ70" s="376"/>
      <c r="TUK70" s="376"/>
      <c r="TUL70" s="376"/>
      <c r="TUM70" s="376"/>
      <c r="TUN70" s="376"/>
      <c r="TUO70" s="376"/>
      <c r="TUP70" s="376"/>
      <c r="TUQ70" s="376"/>
      <c r="TUR70" s="376"/>
      <c r="TUS70" s="376"/>
      <c r="TUT70" s="376"/>
      <c r="TUU70" s="376"/>
      <c r="TUV70" s="376"/>
      <c r="TUW70" s="376"/>
      <c r="TUX70" s="376"/>
      <c r="TUY70" s="376"/>
      <c r="TUZ70" s="376"/>
      <c r="TVA70" s="376"/>
      <c r="TVB70" s="376"/>
      <c r="TVC70" s="376"/>
      <c r="TVD70" s="376"/>
      <c r="TVE70" s="376"/>
      <c r="TVF70" s="376"/>
      <c r="TVG70" s="376"/>
      <c r="TVH70" s="376"/>
      <c r="TVI70" s="376"/>
      <c r="TVJ70" s="376"/>
      <c r="TVK70" s="376"/>
      <c r="TVL70" s="376"/>
      <c r="TVM70" s="376"/>
      <c r="TVN70" s="376"/>
      <c r="TVO70" s="376"/>
      <c r="TVP70" s="376"/>
      <c r="TVQ70" s="376"/>
      <c r="TVR70" s="376"/>
      <c r="TVS70" s="376"/>
      <c r="TVT70" s="376"/>
      <c r="TVU70" s="376"/>
      <c r="TVV70" s="376"/>
      <c r="TVW70" s="376"/>
      <c r="TVX70" s="376"/>
      <c r="TVY70" s="376"/>
      <c r="TVZ70" s="376"/>
      <c r="TWA70" s="376"/>
      <c r="TWB70" s="376"/>
      <c r="TWC70" s="376"/>
      <c r="TWD70" s="376"/>
      <c r="TWE70" s="376"/>
      <c r="TWF70" s="376"/>
      <c r="TWG70" s="376"/>
      <c r="TWH70" s="376"/>
      <c r="TWI70" s="376"/>
      <c r="TWJ70" s="376"/>
      <c r="TWK70" s="376"/>
      <c r="TWL70" s="376"/>
      <c r="TWM70" s="376"/>
      <c r="TWN70" s="376"/>
      <c r="TWO70" s="376"/>
      <c r="TWP70" s="376"/>
      <c r="TWQ70" s="376"/>
      <c r="TWR70" s="376"/>
      <c r="TWS70" s="376"/>
      <c r="TWT70" s="376"/>
      <c r="TWU70" s="376"/>
      <c r="TWV70" s="376"/>
      <c r="TWW70" s="376"/>
      <c r="TWX70" s="376"/>
      <c r="TWY70" s="376"/>
      <c r="TWZ70" s="376"/>
      <c r="TXA70" s="376"/>
      <c r="TXB70" s="376"/>
      <c r="TXC70" s="376"/>
      <c r="TXD70" s="376"/>
      <c r="TXE70" s="376"/>
      <c r="TXF70" s="376"/>
      <c r="TXG70" s="376"/>
      <c r="TXH70" s="376"/>
      <c r="TXI70" s="376"/>
      <c r="TXJ70" s="376"/>
      <c r="TXK70" s="376"/>
      <c r="TXL70" s="376"/>
      <c r="TXM70" s="376"/>
      <c r="TXN70" s="376"/>
      <c r="TXO70" s="376"/>
      <c r="TXP70" s="376"/>
      <c r="TXQ70" s="376"/>
      <c r="TXR70" s="376"/>
      <c r="TXS70" s="376"/>
      <c r="TXT70" s="376"/>
      <c r="TXU70" s="376"/>
      <c r="TXV70" s="376"/>
      <c r="TXW70" s="376"/>
      <c r="TXX70" s="376"/>
      <c r="TXY70" s="376"/>
      <c r="TXZ70" s="376"/>
      <c r="TYA70" s="376"/>
      <c r="TYB70" s="376"/>
      <c r="TYC70" s="376"/>
      <c r="TYD70" s="376"/>
      <c r="TYE70" s="376"/>
      <c r="TYF70" s="376"/>
      <c r="TYG70" s="376"/>
      <c r="TYH70" s="376"/>
      <c r="TYI70" s="376"/>
      <c r="TYJ70" s="376"/>
      <c r="TYK70" s="376"/>
      <c r="TYL70" s="376"/>
      <c r="TYM70" s="376"/>
      <c r="TYN70" s="376"/>
      <c r="TYO70" s="376"/>
      <c r="TYP70" s="376"/>
      <c r="TYQ70" s="376"/>
      <c r="TYR70" s="376"/>
      <c r="TYS70" s="376"/>
      <c r="TYT70" s="376"/>
      <c r="TYU70" s="376"/>
      <c r="TYV70" s="376"/>
      <c r="TYW70" s="376"/>
      <c r="TYX70" s="376"/>
      <c r="TYY70" s="376"/>
      <c r="TYZ70" s="376"/>
      <c r="TZA70" s="376"/>
      <c r="TZB70" s="376"/>
      <c r="TZC70" s="376"/>
      <c r="TZD70" s="376"/>
      <c r="TZE70" s="376"/>
      <c r="TZF70" s="376"/>
      <c r="TZG70" s="376"/>
      <c r="TZH70" s="376"/>
      <c r="TZI70" s="376"/>
      <c r="TZJ70" s="376"/>
      <c r="TZK70" s="376"/>
      <c r="TZL70" s="376"/>
      <c r="TZM70" s="376"/>
      <c r="TZN70" s="376"/>
      <c r="TZO70" s="376"/>
      <c r="TZP70" s="376"/>
      <c r="TZQ70" s="376"/>
      <c r="TZR70" s="376"/>
      <c r="TZS70" s="376"/>
      <c r="TZT70" s="376"/>
      <c r="TZU70" s="376"/>
      <c r="TZV70" s="376"/>
      <c r="TZW70" s="376"/>
      <c r="TZX70" s="376"/>
      <c r="TZY70" s="376"/>
      <c r="TZZ70" s="376"/>
      <c r="UAA70" s="376"/>
      <c r="UAB70" s="376"/>
      <c r="UAC70" s="376"/>
      <c r="UAD70" s="376"/>
      <c r="UAE70" s="376"/>
      <c r="UAF70" s="376"/>
      <c r="UAG70" s="376"/>
      <c r="UAH70" s="376"/>
      <c r="UAI70" s="376"/>
      <c r="UAJ70" s="376"/>
      <c r="UAK70" s="376"/>
      <c r="UAL70" s="376"/>
      <c r="UAM70" s="376"/>
      <c r="UAN70" s="376"/>
      <c r="UAO70" s="376"/>
      <c r="UAP70" s="376"/>
      <c r="UAQ70" s="376"/>
      <c r="UAR70" s="376"/>
      <c r="UAS70" s="376"/>
      <c r="UAT70" s="376"/>
      <c r="UAU70" s="376"/>
      <c r="UAV70" s="376"/>
      <c r="UAW70" s="376"/>
      <c r="UAX70" s="376"/>
      <c r="UAY70" s="376"/>
      <c r="UAZ70" s="376"/>
      <c r="UBA70" s="376"/>
      <c r="UBB70" s="376"/>
      <c r="UBC70" s="376"/>
      <c r="UBD70" s="376"/>
      <c r="UBE70" s="376"/>
      <c r="UBF70" s="376"/>
      <c r="UBG70" s="376"/>
      <c r="UBH70" s="376"/>
      <c r="UBI70" s="376"/>
      <c r="UBJ70" s="376"/>
      <c r="UBK70" s="376"/>
      <c r="UBL70" s="376"/>
      <c r="UBM70" s="376"/>
      <c r="UBN70" s="376"/>
      <c r="UBO70" s="376"/>
      <c r="UBP70" s="376"/>
      <c r="UBQ70" s="376"/>
      <c r="UBR70" s="376"/>
      <c r="UBS70" s="376"/>
      <c r="UBT70" s="376"/>
      <c r="UBU70" s="376"/>
      <c r="UBV70" s="376"/>
      <c r="UBW70" s="376"/>
      <c r="UBX70" s="376"/>
      <c r="UBY70" s="376"/>
      <c r="UBZ70" s="376"/>
      <c r="UCA70" s="376"/>
      <c r="UCB70" s="376"/>
      <c r="UCC70" s="376"/>
      <c r="UCD70" s="376"/>
      <c r="UCE70" s="376"/>
      <c r="UCF70" s="376"/>
      <c r="UCG70" s="376"/>
      <c r="UCH70" s="376"/>
      <c r="UCI70" s="376"/>
      <c r="UCJ70" s="376"/>
      <c r="UCK70" s="376"/>
      <c r="UCL70" s="376"/>
      <c r="UCM70" s="376"/>
      <c r="UCN70" s="376"/>
      <c r="UCO70" s="376"/>
      <c r="UCP70" s="376"/>
      <c r="UCQ70" s="376"/>
      <c r="UCR70" s="376"/>
      <c r="UCS70" s="376"/>
      <c r="UCT70" s="376"/>
      <c r="UCU70" s="376"/>
      <c r="UCV70" s="376"/>
      <c r="UCW70" s="376"/>
      <c r="UCX70" s="376"/>
      <c r="UCY70" s="376"/>
      <c r="UCZ70" s="376"/>
      <c r="UDA70" s="376"/>
      <c r="UDB70" s="376"/>
      <c r="UDC70" s="376"/>
      <c r="UDD70" s="376"/>
      <c r="UDE70" s="376"/>
      <c r="UDF70" s="376"/>
      <c r="UDG70" s="376"/>
      <c r="UDH70" s="376"/>
      <c r="UDI70" s="376"/>
      <c r="UDJ70" s="376"/>
      <c r="UDK70" s="376"/>
      <c r="UDL70" s="376"/>
      <c r="UDM70" s="376"/>
      <c r="UDN70" s="376"/>
      <c r="UDO70" s="376"/>
      <c r="UDP70" s="376"/>
      <c r="UDQ70" s="376"/>
      <c r="UDR70" s="376"/>
      <c r="UDS70" s="376"/>
      <c r="UDT70" s="376"/>
      <c r="UDU70" s="376"/>
      <c r="UDV70" s="376"/>
      <c r="UDW70" s="376"/>
      <c r="UDX70" s="376"/>
      <c r="UDY70" s="376"/>
      <c r="UDZ70" s="376"/>
      <c r="UEA70" s="376"/>
      <c r="UEB70" s="376"/>
      <c r="UEC70" s="376"/>
      <c r="UED70" s="376"/>
      <c r="UEE70" s="376"/>
      <c r="UEF70" s="376"/>
      <c r="UEG70" s="376"/>
      <c r="UEH70" s="376"/>
      <c r="UEI70" s="376"/>
      <c r="UEJ70" s="376"/>
      <c r="UEK70" s="376"/>
      <c r="UEL70" s="376"/>
      <c r="UEM70" s="376"/>
      <c r="UEN70" s="376"/>
      <c r="UEO70" s="376"/>
      <c r="UEP70" s="376"/>
      <c r="UEQ70" s="376"/>
      <c r="UER70" s="376"/>
      <c r="UES70" s="376"/>
      <c r="UET70" s="376"/>
      <c r="UEU70" s="376"/>
      <c r="UEV70" s="376"/>
      <c r="UEW70" s="376"/>
      <c r="UEX70" s="376"/>
      <c r="UEY70" s="376"/>
      <c r="UEZ70" s="376"/>
      <c r="UFA70" s="376"/>
      <c r="UFB70" s="376"/>
      <c r="UFC70" s="376"/>
      <c r="UFD70" s="376"/>
      <c r="UFE70" s="376"/>
      <c r="UFF70" s="376"/>
      <c r="UFG70" s="376"/>
      <c r="UFH70" s="376"/>
      <c r="UFI70" s="376"/>
      <c r="UFJ70" s="376"/>
      <c r="UFK70" s="376"/>
      <c r="UFL70" s="376"/>
      <c r="UFM70" s="376"/>
      <c r="UFN70" s="376"/>
      <c r="UFO70" s="376"/>
      <c r="UFP70" s="376"/>
      <c r="UFQ70" s="376"/>
      <c r="UFR70" s="376"/>
      <c r="UFS70" s="376"/>
      <c r="UFT70" s="376"/>
      <c r="UFU70" s="376"/>
      <c r="UFV70" s="376"/>
      <c r="UFW70" s="376"/>
      <c r="UFX70" s="376"/>
      <c r="UFY70" s="376"/>
      <c r="UFZ70" s="376"/>
      <c r="UGA70" s="376"/>
      <c r="UGB70" s="376"/>
      <c r="UGC70" s="376"/>
      <c r="UGD70" s="376"/>
      <c r="UGE70" s="376"/>
      <c r="UGF70" s="376"/>
      <c r="UGG70" s="376"/>
      <c r="UGH70" s="376"/>
      <c r="UGI70" s="376"/>
      <c r="UGJ70" s="376"/>
      <c r="UGK70" s="376"/>
      <c r="UGL70" s="376"/>
      <c r="UGM70" s="376"/>
      <c r="UGN70" s="376"/>
      <c r="UGO70" s="376"/>
      <c r="UGP70" s="376"/>
      <c r="UGQ70" s="376"/>
      <c r="UGR70" s="376"/>
      <c r="UGS70" s="376"/>
      <c r="UGT70" s="376"/>
      <c r="UGU70" s="376"/>
      <c r="UGV70" s="376"/>
      <c r="UGW70" s="376"/>
      <c r="UGX70" s="376"/>
      <c r="UGY70" s="376"/>
      <c r="UGZ70" s="376"/>
      <c r="UHA70" s="376"/>
      <c r="UHB70" s="376"/>
      <c r="UHC70" s="376"/>
      <c r="UHD70" s="376"/>
      <c r="UHE70" s="376"/>
      <c r="UHF70" s="376"/>
      <c r="UHG70" s="376"/>
      <c r="UHH70" s="376"/>
      <c r="UHI70" s="376"/>
      <c r="UHJ70" s="376"/>
      <c r="UHK70" s="376"/>
      <c r="UHL70" s="376"/>
      <c r="UHM70" s="376"/>
      <c r="UHN70" s="376"/>
      <c r="UHO70" s="376"/>
      <c r="UHP70" s="376"/>
      <c r="UHQ70" s="376"/>
      <c r="UHR70" s="376"/>
      <c r="UHS70" s="376"/>
      <c r="UHT70" s="376"/>
      <c r="UHU70" s="376"/>
      <c r="UHV70" s="376"/>
      <c r="UHW70" s="376"/>
      <c r="UHX70" s="376"/>
      <c r="UHY70" s="376"/>
      <c r="UHZ70" s="376"/>
      <c r="UIA70" s="376"/>
      <c r="UIB70" s="376"/>
      <c r="UIC70" s="376"/>
      <c r="UID70" s="376"/>
      <c r="UIE70" s="376"/>
      <c r="UIF70" s="376"/>
      <c r="UIG70" s="376"/>
      <c r="UIH70" s="376"/>
      <c r="UII70" s="376"/>
      <c r="UIJ70" s="376"/>
      <c r="UIK70" s="376"/>
      <c r="UIL70" s="376"/>
      <c r="UIM70" s="376"/>
      <c r="UIN70" s="376"/>
      <c r="UIO70" s="376"/>
      <c r="UIP70" s="376"/>
      <c r="UIQ70" s="376"/>
      <c r="UIR70" s="376"/>
      <c r="UIS70" s="376"/>
      <c r="UIT70" s="376"/>
      <c r="UIU70" s="376"/>
      <c r="UIV70" s="376"/>
      <c r="UIW70" s="376"/>
      <c r="UIX70" s="376"/>
      <c r="UIY70" s="376"/>
      <c r="UIZ70" s="376"/>
      <c r="UJA70" s="376"/>
      <c r="UJB70" s="376"/>
      <c r="UJC70" s="376"/>
      <c r="UJD70" s="376"/>
      <c r="UJE70" s="376"/>
      <c r="UJF70" s="376"/>
      <c r="UJG70" s="376"/>
      <c r="UJH70" s="376"/>
      <c r="UJI70" s="376"/>
      <c r="UJJ70" s="376"/>
      <c r="UJK70" s="376"/>
      <c r="UJL70" s="376"/>
      <c r="UJM70" s="376"/>
      <c r="UJN70" s="376"/>
      <c r="UJO70" s="376"/>
      <c r="UJP70" s="376"/>
      <c r="UJQ70" s="376"/>
      <c r="UJR70" s="376"/>
      <c r="UJS70" s="376"/>
      <c r="UJT70" s="376"/>
      <c r="UJU70" s="376"/>
      <c r="UJV70" s="376"/>
      <c r="UJW70" s="376"/>
      <c r="UJX70" s="376"/>
      <c r="UJY70" s="376"/>
      <c r="UJZ70" s="376"/>
      <c r="UKA70" s="376"/>
      <c r="UKB70" s="376"/>
      <c r="UKC70" s="376"/>
      <c r="UKD70" s="376"/>
      <c r="UKE70" s="376"/>
      <c r="UKF70" s="376"/>
      <c r="UKG70" s="376"/>
      <c r="UKH70" s="376"/>
      <c r="UKI70" s="376"/>
      <c r="UKJ70" s="376"/>
      <c r="UKK70" s="376"/>
      <c r="UKL70" s="376"/>
      <c r="UKM70" s="376"/>
      <c r="UKN70" s="376"/>
      <c r="UKO70" s="376"/>
      <c r="UKP70" s="376"/>
      <c r="UKQ70" s="376"/>
      <c r="UKR70" s="376"/>
      <c r="UKS70" s="376"/>
      <c r="UKT70" s="376"/>
      <c r="UKU70" s="376"/>
      <c r="UKV70" s="376"/>
      <c r="UKW70" s="376"/>
      <c r="UKX70" s="376"/>
      <c r="UKY70" s="376"/>
      <c r="UKZ70" s="376"/>
      <c r="ULA70" s="376"/>
      <c r="ULB70" s="376"/>
      <c r="ULC70" s="376"/>
      <c r="ULD70" s="376"/>
      <c r="ULE70" s="376"/>
      <c r="ULF70" s="376"/>
      <c r="ULG70" s="376"/>
      <c r="ULH70" s="376"/>
      <c r="ULI70" s="376"/>
      <c r="ULJ70" s="376"/>
      <c r="ULK70" s="376"/>
      <c r="ULL70" s="376"/>
      <c r="ULM70" s="376"/>
      <c r="ULN70" s="376"/>
      <c r="ULO70" s="376"/>
      <c r="ULP70" s="376"/>
      <c r="ULQ70" s="376"/>
      <c r="ULR70" s="376"/>
      <c r="ULS70" s="376"/>
      <c r="ULT70" s="376"/>
      <c r="ULU70" s="376"/>
      <c r="ULV70" s="376"/>
      <c r="ULW70" s="376"/>
      <c r="ULX70" s="376"/>
      <c r="ULY70" s="376"/>
      <c r="ULZ70" s="376"/>
      <c r="UMA70" s="376"/>
      <c r="UMB70" s="376"/>
      <c r="UMC70" s="376"/>
      <c r="UMD70" s="376"/>
      <c r="UME70" s="376"/>
      <c r="UMF70" s="376"/>
      <c r="UMG70" s="376"/>
      <c r="UMH70" s="376"/>
      <c r="UMI70" s="376"/>
      <c r="UMJ70" s="376"/>
      <c r="UMK70" s="376"/>
      <c r="UML70" s="376"/>
      <c r="UMM70" s="376"/>
      <c r="UMN70" s="376"/>
      <c r="UMO70" s="376"/>
      <c r="UMP70" s="376"/>
      <c r="UMQ70" s="376"/>
      <c r="UMR70" s="376"/>
      <c r="UMS70" s="376"/>
      <c r="UMT70" s="376"/>
      <c r="UMU70" s="376"/>
      <c r="UMV70" s="376"/>
      <c r="UMW70" s="376"/>
      <c r="UMX70" s="376"/>
      <c r="UMY70" s="376"/>
      <c r="UMZ70" s="376"/>
      <c r="UNA70" s="376"/>
      <c r="UNB70" s="376"/>
      <c r="UNC70" s="376"/>
      <c r="UND70" s="376"/>
      <c r="UNE70" s="376"/>
      <c r="UNF70" s="376"/>
      <c r="UNG70" s="376"/>
      <c r="UNH70" s="376"/>
      <c r="UNI70" s="376"/>
      <c r="UNJ70" s="376"/>
      <c r="UNK70" s="376"/>
      <c r="UNL70" s="376"/>
      <c r="UNM70" s="376"/>
      <c r="UNN70" s="376"/>
      <c r="UNO70" s="376"/>
      <c r="UNP70" s="376"/>
      <c r="UNQ70" s="376"/>
      <c r="UNR70" s="376"/>
      <c r="UNS70" s="376"/>
      <c r="UNT70" s="376"/>
      <c r="UNU70" s="376"/>
      <c r="UNV70" s="376"/>
      <c r="UNW70" s="376"/>
      <c r="UNX70" s="376"/>
      <c r="UNY70" s="376"/>
      <c r="UNZ70" s="376"/>
      <c r="UOA70" s="376"/>
      <c r="UOB70" s="376"/>
      <c r="UOC70" s="376"/>
      <c r="UOD70" s="376"/>
      <c r="UOE70" s="376"/>
      <c r="UOF70" s="376"/>
      <c r="UOG70" s="376"/>
      <c r="UOH70" s="376"/>
      <c r="UOI70" s="376"/>
      <c r="UOJ70" s="376"/>
      <c r="UOK70" s="376"/>
      <c r="UOL70" s="376"/>
      <c r="UOM70" s="376"/>
      <c r="UON70" s="376"/>
      <c r="UOO70" s="376"/>
      <c r="UOP70" s="376"/>
      <c r="UOQ70" s="376"/>
      <c r="UOR70" s="376"/>
      <c r="UOS70" s="376"/>
      <c r="UOT70" s="376"/>
      <c r="UOU70" s="376"/>
      <c r="UOV70" s="376"/>
      <c r="UOW70" s="376"/>
      <c r="UOX70" s="376"/>
      <c r="UOY70" s="376"/>
      <c r="UOZ70" s="376"/>
      <c r="UPA70" s="376"/>
      <c r="UPB70" s="376"/>
      <c r="UPC70" s="376"/>
      <c r="UPD70" s="376"/>
      <c r="UPE70" s="376"/>
      <c r="UPF70" s="376"/>
      <c r="UPG70" s="376"/>
      <c r="UPH70" s="376"/>
      <c r="UPI70" s="376"/>
      <c r="UPJ70" s="376"/>
      <c r="UPK70" s="376"/>
      <c r="UPL70" s="376"/>
      <c r="UPM70" s="376"/>
      <c r="UPN70" s="376"/>
      <c r="UPO70" s="376"/>
      <c r="UPP70" s="376"/>
      <c r="UPQ70" s="376"/>
      <c r="UPR70" s="376"/>
      <c r="UPS70" s="376"/>
      <c r="UPT70" s="376"/>
      <c r="UPU70" s="376"/>
      <c r="UPV70" s="376"/>
      <c r="UPW70" s="376"/>
      <c r="UPX70" s="376"/>
      <c r="UPY70" s="376"/>
      <c r="UPZ70" s="376"/>
      <c r="UQA70" s="376"/>
      <c r="UQB70" s="376"/>
      <c r="UQC70" s="376"/>
      <c r="UQD70" s="376"/>
      <c r="UQE70" s="376"/>
      <c r="UQF70" s="376"/>
      <c r="UQG70" s="376"/>
      <c r="UQH70" s="376"/>
      <c r="UQI70" s="376"/>
      <c r="UQJ70" s="376"/>
      <c r="UQK70" s="376"/>
      <c r="UQL70" s="376"/>
      <c r="UQM70" s="376"/>
      <c r="UQN70" s="376"/>
      <c r="UQO70" s="376"/>
      <c r="UQP70" s="376"/>
      <c r="UQQ70" s="376"/>
      <c r="UQR70" s="376"/>
      <c r="UQS70" s="376"/>
      <c r="UQT70" s="376"/>
      <c r="UQU70" s="376"/>
      <c r="UQV70" s="376"/>
      <c r="UQW70" s="376"/>
      <c r="UQX70" s="376"/>
      <c r="UQY70" s="376"/>
      <c r="UQZ70" s="376"/>
      <c r="URA70" s="376"/>
      <c r="URB70" s="376"/>
      <c r="URC70" s="376"/>
      <c r="URD70" s="376"/>
      <c r="URE70" s="376"/>
      <c r="URF70" s="376"/>
      <c r="URG70" s="376"/>
      <c r="URH70" s="376"/>
      <c r="URI70" s="376"/>
      <c r="URJ70" s="376"/>
      <c r="URK70" s="376"/>
      <c r="URL70" s="376"/>
      <c r="URM70" s="376"/>
      <c r="URN70" s="376"/>
      <c r="URO70" s="376"/>
      <c r="URP70" s="376"/>
      <c r="URQ70" s="376"/>
      <c r="URR70" s="376"/>
      <c r="URS70" s="376"/>
      <c r="URT70" s="376"/>
      <c r="URU70" s="376"/>
      <c r="URV70" s="376"/>
      <c r="URW70" s="376"/>
      <c r="URX70" s="376"/>
      <c r="URY70" s="376"/>
      <c r="URZ70" s="376"/>
      <c r="USA70" s="376"/>
      <c r="USB70" s="376"/>
      <c r="USC70" s="376"/>
      <c r="USD70" s="376"/>
      <c r="USE70" s="376"/>
      <c r="USF70" s="376"/>
      <c r="USG70" s="376"/>
      <c r="USH70" s="376"/>
      <c r="USI70" s="376"/>
      <c r="USJ70" s="376"/>
      <c r="USK70" s="376"/>
      <c r="USL70" s="376"/>
      <c r="USM70" s="376"/>
      <c r="USN70" s="376"/>
      <c r="USO70" s="376"/>
      <c r="USP70" s="376"/>
      <c r="USQ70" s="376"/>
      <c r="USR70" s="376"/>
      <c r="USS70" s="376"/>
      <c r="UST70" s="376"/>
      <c r="USU70" s="376"/>
      <c r="USV70" s="376"/>
      <c r="USW70" s="376"/>
      <c r="USX70" s="376"/>
      <c r="USY70" s="376"/>
      <c r="USZ70" s="376"/>
      <c r="UTA70" s="376"/>
      <c r="UTB70" s="376"/>
      <c r="UTC70" s="376"/>
      <c r="UTD70" s="376"/>
      <c r="UTE70" s="376"/>
      <c r="UTF70" s="376"/>
      <c r="UTG70" s="376"/>
      <c r="UTH70" s="376"/>
      <c r="UTI70" s="376"/>
      <c r="UTJ70" s="376"/>
      <c r="UTK70" s="376"/>
      <c r="UTL70" s="376"/>
      <c r="UTM70" s="376"/>
      <c r="UTN70" s="376"/>
      <c r="UTO70" s="376"/>
      <c r="UTP70" s="376"/>
      <c r="UTQ70" s="376"/>
      <c r="UTR70" s="376"/>
      <c r="UTS70" s="376"/>
      <c r="UTT70" s="376"/>
      <c r="UTU70" s="376"/>
      <c r="UTV70" s="376"/>
      <c r="UTW70" s="376"/>
      <c r="UTX70" s="376"/>
      <c r="UTY70" s="376"/>
      <c r="UTZ70" s="376"/>
      <c r="UUA70" s="376"/>
      <c r="UUB70" s="376"/>
      <c r="UUC70" s="376"/>
      <c r="UUD70" s="376"/>
      <c r="UUE70" s="376"/>
      <c r="UUF70" s="376"/>
      <c r="UUG70" s="376"/>
      <c r="UUH70" s="376"/>
      <c r="UUI70" s="376"/>
      <c r="UUJ70" s="376"/>
      <c r="UUK70" s="376"/>
      <c r="UUL70" s="376"/>
      <c r="UUM70" s="376"/>
      <c r="UUN70" s="376"/>
      <c r="UUO70" s="376"/>
      <c r="UUP70" s="376"/>
      <c r="UUQ70" s="376"/>
      <c r="UUR70" s="376"/>
      <c r="UUS70" s="376"/>
      <c r="UUT70" s="376"/>
      <c r="UUU70" s="376"/>
      <c r="UUV70" s="376"/>
      <c r="UUW70" s="376"/>
      <c r="UUX70" s="376"/>
      <c r="UUY70" s="376"/>
      <c r="UUZ70" s="376"/>
      <c r="UVA70" s="376"/>
      <c r="UVB70" s="376"/>
      <c r="UVC70" s="376"/>
      <c r="UVD70" s="376"/>
      <c r="UVE70" s="376"/>
      <c r="UVF70" s="376"/>
      <c r="UVG70" s="376"/>
      <c r="UVH70" s="376"/>
      <c r="UVI70" s="376"/>
      <c r="UVJ70" s="376"/>
      <c r="UVK70" s="376"/>
      <c r="UVL70" s="376"/>
      <c r="UVM70" s="376"/>
      <c r="UVN70" s="376"/>
      <c r="UVO70" s="376"/>
      <c r="UVP70" s="376"/>
      <c r="UVQ70" s="376"/>
      <c r="UVR70" s="376"/>
      <c r="UVS70" s="376"/>
      <c r="UVT70" s="376"/>
      <c r="UVU70" s="376"/>
      <c r="UVV70" s="376"/>
      <c r="UVW70" s="376"/>
      <c r="UVX70" s="376"/>
      <c r="UVY70" s="376"/>
      <c r="UVZ70" s="376"/>
      <c r="UWA70" s="376"/>
      <c r="UWB70" s="376"/>
      <c r="UWC70" s="376"/>
      <c r="UWD70" s="376"/>
      <c r="UWE70" s="376"/>
      <c r="UWF70" s="376"/>
      <c r="UWG70" s="376"/>
      <c r="UWH70" s="376"/>
      <c r="UWI70" s="376"/>
      <c r="UWJ70" s="376"/>
      <c r="UWK70" s="376"/>
      <c r="UWL70" s="376"/>
      <c r="UWM70" s="376"/>
      <c r="UWN70" s="376"/>
      <c r="UWO70" s="376"/>
      <c r="UWP70" s="376"/>
      <c r="UWQ70" s="376"/>
      <c r="UWR70" s="376"/>
      <c r="UWS70" s="376"/>
      <c r="UWT70" s="376"/>
      <c r="UWU70" s="376"/>
      <c r="UWV70" s="376"/>
      <c r="UWW70" s="376"/>
      <c r="UWX70" s="376"/>
      <c r="UWY70" s="376"/>
      <c r="UWZ70" s="376"/>
      <c r="UXA70" s="376"/>
      <c r="UXB70" s="376"/>
      <c r="UXC70" s="376"/>
      <c r="UXD70" s="376"/>
      <c r="UXE70" s="376"/>
      <c r="UXF70" s="376"/>
      <c r="UXG70" s="376"/>
      <c r="UXH70" s="376"/>
      <c r="UXI70" s="376"/>
      <c r="UXJ70" s="376"/>
      <c r="UXK70" s="376"/>
      <c r="UXL70" s="376"/>
      <c r="UXM70" s="376"/>
      <c r="UXN70" s="376"/>
      <c r="UXO70" s="376"/>
      <c r="UXP70" s="376"/>
      <c r="UXQ70" s="376"/>
      <c r="UXR70" s="376"/>
      <c r="UXS70" s="376"/>
      <c r="UXT70" s="376"/>
      <c r="UXU70" s="376"/>
      <c r="UXV70" s="376"/>
      <c r="UXW70" s="376"/>
      <c r="UXX70" s="376"/>
      <c r="UXY70" s="376"/>
      <c r="UXZ70" s="376"/>
      <c r="UYA70" s="376"/>
      <c r="UYB70" s="376"/>
      <c r="UYC70" s="376"/>
      <c r="UYD70" s="376"/>
      <c r="UYE70" s="376"/>
      <c r="UYF70" s="376"/>
      <c r="UYG70" s="376"/>
      <c r="UYH70" s="376"/>
      <c r="UYI70" s="376"/>
      <c r="UYJ70" s="376"/>
      <c r="UYK70" s="376"/>
      <c r="UYL70" s="376"/>
      <c r="UYM70" s="376"/>
      <c r="UYN70" s="376"/>
      <c r="UYO70" s="376"/>
      <c r="UYP70" s="376"/>
      <c r="UYQ70" s="376"/>
      <c r="UYR70" s="376"/>
      <c r="UYS70" s="376"/>
      <c r="UYT70" s="376"/>
      <c r="UYU70" s="376"/>
      <c r="UYV70" s="376"/>
      <c r="UYW70" s="376"/>
      <c r="UYX70" s="376"/>
      <c r="UYY70" s="376"/>
      <c r="UYZ70" s="376"/>
      <c r="UZA70" s="376"/>
      <c r="UZB70" s="376"/>
      <c r="UZC70" s="376"/>
      <c r="UZD70" s="376"/>
      <c r="UZE70" s="376"/>
      <c r="UZF70" s="376"/>
      <c r="UZG70" s="376"/>
      <c r="UZH70" s="376"/>
      <c r="UZI70" s="376"/>
      <c r="UZJ70" s="376"/>
      <c r="UZK70" s="376"/>
      <c r="UZL70" s="376"/>
      <c r="UZM70" s="376"/>
      <c r="UZN70" s="376"/>
      <c r="UZO70" s="376"/>
      <c r="UZP70" s="376"/>
      <c r="UZQ70" s="376"/>
      <c r="UZR70" s="376"/>
      <c r="UZS70" s="376"/>
      <c r="UZT70" s="376"/>
      <c r="UZU70" s="376"/>
      <c r="UZV70" s="376"/>
      <c r="UZW70" s="376"/>
      <c r="UZX70" s="376"/>
      <c r="UZY70" s="376"/>
      <c r="UZZ70" s="376"/>
      <c r="VAA70" s="376"/>
      <c r="VAB70" s="376"/>
      <c r="VAC70" s="376"/>
      <c r="VAD70" s="376"/>
      <c r="VAE70" s="376"/>
      <c r="VAF70" s="376"/>
      <c r="VAG70" s="376"/>
      <c r="VAH70" s="376"/>
      <c r="VAI70" s="376"/>
      <c r="VAJ70" s="376"/>
      <c r="VAK70" s="376"/>
      <c r="VAL70" s="376"/>
      <c r="VAM70" s="376"/>
      <c r="VAN70" s="376"/>
      <c r="VAO70" s="376"/>
      <c r="VAP70" s="376"/>
      <c r="VAQ70" s="376"/>
      <c r="VAR70" s="376"/>
      <c r="VAS70" s="376"/>
      <c r="VAT70" s="376"/>
      <c r="VAU70" s="376"/>
      <c r="VAV70" s="376"/>
      <c r="VAW70" s="376"/>
      <c r="VAX70" s="376"/>
      <c r="VAY70" s="376"/>
      <c r="VAZ70" s="376"/>
      <c r="VBA70" s="376"/>
      <c r="VBB70" s="376"/>
      <c r="VBC70" s="376"/>
      <c r="VBD70" s="376"/>
      <c r="VBE70" s="376"/>
      <c r="VBF70" s="376"/>
      <c r="VBG70" s="376"/>
      <c r="VBH70" s="376"/>
      <c r="VBI70" s="376"/>
      <c r="VBJ70" s="376"/>
      <c r="VBK70" s="376"/>
      <c r="VBL70" s="376"/>
      <c r="VBM70" s="376"/>
      <c r="VBN70" s="376"/>
      <c r="VBO70" s="376"/>
      <c r="VBP70" s="376"/>
      <c r="VBQ70" s="376"/>
      <c r="VBR70" s="376"/>
      <c r="VBS70" s="376"/>
      <c r="VBT70" s="376"/>
      <c r="VBU70" s="376"/>
      <c r="VBV70" s="376"/>
      <c r="VBW70" s="376"/>
      <c r="VBX70" s="376"/>
      <c r="VBY70" s="376"/>
      <c r="VBZ70" s="376"/>
      <c r="VCA70" s="376"/>
      <c r="VCB70" s="376"/>
      <c r="VCC70" s="376"/>
      <c r="VCD70" s="376"/>
      <c r="VCE70" s="376"/>
      <c r="VCF70" s="376"/>
      <c r="VCG70" s="376"/>
      <c r="VCH70" s="376"/>
      <c r="VCI70" s="376"/>
      <c r="VCJ70" s="376"/>
      <c r="VCK70" s="376"/>
      <c r="VCL70" s="376"/>
      <c r="VCM70" s="376"/>
      <c r="VCN70" s="376"/>
      <c r="VCO70" s="376"/>
      <c r="VCP70" s="376"/>
      <c r="VCQ70" s="376"/>
      <c r="VCR70" s="376"/>
      <c r="VCS70" s="376"/>
      <c r="VCT70" s="376"/>
      <c r="VCU70" s="376"/>
      <c r="VCV70" s="376"/>
      <c r="VCW70" s="376"/>
      <c r="VCX70" s="376"/>
      <c r="VCY70" s="376"/>
      <c r="VCZ70" s="376"/>
      <c r="VDA70" s="376"/>
      <c r="VDB70" s="376"/>
      <c r="VDC70" s="376"/>
      <c r="VDD70" s="376"/>
      <c r="VDE70" s="376"/>
      <c r="VDF70" s="376"/>
      <c r="VDG70" s="376"/>
      <c r="VDH70" s="376"/>
      <c r="VDI70" s="376"/>
      <c r="VDJ70" s="376"/>
      <c r="VDK70" s="376"/>
      <c r="VDL70" s="376"/>
      <c r="VDM70" s="376"/>
      <c r="VDN70" s="376"/>
      <c r="VDO70" s="376"/>
      <c r="VDP70" s="376"/>
      <c r="VDQ70" s="376"/>
      <c r="VDR70" s="376"/>
      <c r="VDS70" s="376"/>
      <c r="VDT70" s="376"/>
      <c r="VDU70" s="376"/>
      <c r="VDV70" s="376"/>
      <c r="VDW70" s="376"/>
      <c r="VDX70" s="376"/>
      <c r="VDY70" s="376"/>
      <c r="VDZ70" s="376"/>
      <c r="VEA70" s="376"/>
      <c r="VEB70" s="376"/>
      <c r="VEC70" s="376"/>
      <c r="VED70" s="376"/>
      <c r="VEE70" s="376"/>
      <c r="VEF70" s="376"/>
      <c r="VEG70" s="376"/>
      <c r="VEH70" s="376"/>
      <c r="VEI70" s="376"/>
      <c r="VEJ70" s="376"/>
      <c r="VEK70" s="376"/>
      <c r="VEL70" s="376"/>
      <c r="VEM70" s="376"/>
      <c r="VEN70" s="376"/>
      <c r="VEO70" s="376"/>
      <c r="VEP70" s="376"/>
      <c r="VEQ70" s="376"/>
      <c r="VER70" s="376"/>
      <c r="VES70" s="376"/>
      <c r="VET70" s="376"/>
      <c r="VEU70" s="376"/>
      <c r="VEV70" s="376"/>
      <c r="VEW70" s="376"/>
      <c r="VEX70" s="376"/>
      <c r="VEY70" s="376"/>
      <c r="VEZ70" s="376"/>
      <c r="VFA70" s="376"/>
      <c r="VFB70" s="376"/>
      <c r="VFC70" s="376"/>
      <c r="VFD70" s="376"/>
      <c r="VFE70" s="376"/>
      <c r="VFF70" s="376"/>
      <c r="VFG70" s="376"/>
      <c r="VFH70" s="376"/>
      <c r="VFI70" s="376"/>
      <c r="VFJ70" s="376"/>
      <c r="VFK70" s="376"/>
      <c r="VFL70" s="376"/>
      <c r="VFM70" s="376"/>
      <c r="VFN70" s="376"/>
      <c r="VFO70" s="376"/>
      <c r="VFP70" s="376"/>
      <c r="VFQ70" s="376"/>
      <c r="VFR70" s="376"/>
      <c r="VFS70" s="376"/>
      <c r="VFT70" s="376"/>
      <c r="VFU70" s="376"/>
      <c r="VFV70" s="376"/>
      <c r="VFW70" s="376"/>
      <c r="VFX70" s="376"/>
      <c r="VFY70" s="376"/>
      <c r="VFZ70" s="376"/>
      <c r="VGA70" s="376"/>
      <c r="VGB70" s="376"/>
      <c r="VGC70" s="376"/>
      <c r="VGD70" s="376"/>
      <c r="VGE70" s="376"/>
      <c r="VGF70" s="376"/>
      <c r="VGG70" s="376"/>
      <c r="VGH70" s="376"/>
      <c r="VGI70" s="376"/>
      <c r="VGJ70" s="376"/>
      <c r="VGK70" s="376"/>
      <c r="VGL70" s="376"/>
      <c r="VGM70" s="376"/>
      <c r="VGN70" s="376"/>
      <c r="VGO70" s="376"/>
      <c r="VGP70" s="376"/>
      <c r="VGQ70" s="376"/>
      <c r="VGR70" s="376"/>
      <c r="VGS70" s="376"/>
      <c r="VGT70" s="376"/>
      <c r="VGU70" s="376"/>
      <c r="VGV70" s="376"/>
      <c r="VGW70" s="376"/>
      <c r="VGX70" s="376"/>
      <c r="VGY70" s="376"/>
      <c r="VGZ70" s="376"/>
      <c r="VHA70" s="376"/>
      <c r="VHB70" s="376"/>
      <c r="VHC70" s="376"/>
      <c r="VHD70" s="376"/>
      <c r="VHE70" s="376"/>
      <c r="VHF70" s="376"/>
      <c r="VHG70" s="376"/>
      <c r="VHH70" s="376"/>
      <c r="VHI70" s="376"/>
      <c r="VHJ70" s="376"/>
      <c r="VHK70" s="376"/>
      <c r="VHL70" s="376"/>
      <c r="VHM70" s="376"/>
      <c r="VHN70" s="376"/>
      <c r="VHO70" s="376"/>
      <c r="VHP70" s="376"/>
      <c r="VHQ70" s="376"/>
      <c r="VHR70" s="376"/>
      <c r="VHS70" s="376"/>
      <c r="VHT70" s="376"/>
      <c r="VHU70" s="376"/>
      <c r="VHV70" s="376"/>
      <c r="VHW70" s="376"/>
      <c r="VHX70" s="376"/>
      <c r="VHY70" s="376"/>
      <c r="VHZ70" s="376"/>
      <c r="VIA70" s="376"/>
      <c r="VIB70" s="376"/>
      <c r="VIC70" s="376"/>
      <c r="VID70" s="376"/>
      <c r="VIE70" s="376"/>
      <c r="VIF70" s="376"/>
      <c r="VIG70" s="376"/>
      <c r="VIH70" s="376"/>
      <c r="VII70" s="376"/>
      <c r="VIJ70" s="376"/>
      <c r="VIK70" s="376"/>
      <c r="VIL70" s="376"/>
      <c r="VIM70" s="376"/>
      <c r="VIN70" s="376"/>
      <c r="VIO70" s="376"/>
      <c r="VIP70" s="376"/>
      <c r="VIQ70" s="376"/>
      <c r="VIR70" s="376"/>
      <c r="VIS70" s="376"/>
      <c r="VIT70" s="376"/>
      <c r="VIU70" s="376"/>
      <c r="VIV70" s="376"/>
      <c r="VIW70" s="376"/>
      <c r="VIX70" s="376"/>
      <c r="VIY70" s="376"/>
      <c r="VIZ70" s="376"/>
      <c r="VJA70" s="376"/>
      <c r="VJB70" s="376"/>
      <c r="VJC70" s="376"/>
      <c r="VJD70" s="376"/>
      <c r="VJE70" s="376"/>
      <c r="VJF70" s="376"/>
      <c r="VJG70" s="376"/>
      <c r="VJH70" s="376"/>
      <c r="VJI70" s="376"/>
      <c r="VJJ70" s="376"/>
      <c r="VJK70" s="376"/>
      <c r="VJL70" s="376"/>
      <c r="VJM70" s="376"/>
      <c r="VJN70" s="376"/>
      <c r="VJO70" s="376"/>
      <c r="VJP70" s="376"/>
      <c r="VJQ70" s="376"/>
      <c r="VJR70" s="376"/>
      <c r="VJS70" s="376"/>
      <c r="VJT70" s="376"/>
      <c r="VJU70" s="376"/>
      <c r="VJV70" s="376"/>
      <c r="VJW70" s="376"/>
      <c r="VJX70" s="376"/>
      <c r="VJY70" s="376"/>
      <c r="VJZ70" s="376"/>
      <c r="VKA70" s="376"/>
      <c r="VKB70" s="376"/>
      <c r="VKC70" s="376"/>
      <c r="VKD70" s="376"/>
      <c r="VKE70" s="376"/>
      <c r="VKF70" s="376"/>
      <c r="VKG70" s="376"/>
      <c r="VKH70" s="376"/>
      <c r="VKI70" s="376"/>
      <c r="VKJ70" s="376"/>
      <c r="VKK70" s="376"/>
      <c r="VKL70" s="376"/>
      <c r="VKM70" s="376"/>
      <c r="VKN70" s="376"/>
      <c r="VKO70" s="376"/>
      <c r="VKP70" s="376"/>
      <c r="VKQ70" s="376"/>
      <c r="VKR70" s="376"/>
      <c r="VKS70" s="376"/>
      <c r="VKT70" s="376"/>
      <c r="VKU70" s="376"/>
      <c r="VKV70" s="376"/>
      <c r="VKW70" s="376"/>
      <c r="VKX70" s="376"/>
      <c r="VKY70" s="376"/>
      <c r="VKZ70" s="376"/>
      <c r="VLA70" s="376"/>
      <c r="VLB70" s="376"/>
      <c r="VLC70" s="376"/>
      <c r="VLD70" s="376"/>
      <c r="VLE70" s="376"/>
      <c r="VLF70" s="376"/>
      <c r="VLG70" s="376"/>
      <c r="VLH70" s="376"/>
      <c r="VLI70" s="376"/>
      <c r="VLJ70" s="376"/>
      <c r="VLK70" s="376"/>
      <c r="VLL70" s="376"/>
      <c r="VLM70" s="376"/>
      <c r="VLN70" s="376"/>
      <c r="VLO70" s="376"/>
      <c r="VLP70" s="376"/>
      <c r="VLQ70" s="376"/>
      <c r="VLR70" s="376"/>
      <c r="VLS70" s="376"/>
      <c r="VLT70" s="376"/>
      <c r="VLU70" s="376"/>
      <c r="VLV70" s="376"/>
      <c r="VLW70" s="376"/>
      <c r="VLX70" s="376"/>
      <c r="VLY70" s="376"/>
      <c r="VLZ70" s="376"/>
      <c r="VMA70" s="376"/>
      <c r="VMB70" s="376"/>
      <c r="VMC70" s="376"/>
      <c r="VMD70" s="376"/>
      <c r="VME70" s="376"/>
      <c r="VMF70" s="376"/>
      <c r="VMG70" s="376"/>
      <c r="VMH70" s="376"/>
      <c r="VMI70" s="376"/>
      <c r="VMJ70" s="376"/>
      <c r="VMK70" s="376"/>
      <c r="VML70" s="376"/>
      <c r="VMM70" s="376"/>
      <c r="VMN70" s="376"/>
      <c r="VMO70" s="376"/>
      <c r="VMP70" s="376"/>
      <c r="VMQ70" s="376"/>
      <c r="VMR70" s="376"/>
      <c r="VMS70" s="376"/>
      <c r="VMT70" s="376"/>
      <c r="VMU70" s="376"/>
      <c r="VMV70" s="376"/>
      <c r="VMW70" s="376"/>
      <c r="VMX70" s="376"/>
      <c r="VMY70" s="376"/>
      <c r="VMZ70" s="376"/>
      <c r="VNA70" s="376"/>
      <c r="VNB70" s="376"/>
      <c r="VNC70" s="376"/>
      <c r="VND70" s="376"/>
      <c r="VNE70" s="376"/>
      <c r="VNF70" s="376"/>
      <c r="VNG70" s="376"/>
      <c r="VNH70" s="376"/>
      <c r="VNI70" s="376"/>
      <c r="VNJ70" s="376"/>
      <c r="VNK70" s="376"/>
      <c r="VNL70" s="376"/>
      <c r="VNM70" s="376"/>
      <c r="VNN70" s="376"/>
      <c r="VNO70" s="376"/>
      <c r="VNP70" s="376"/>
      <c r="VNQ70" s="376"/>
      <c r="VNR70" s="376"/>
      <c r="VNS70" s="376"/>
      <c r="VNT70" s="376"/>
      <c r="VNU70" s="376"/>
      <c r="VNV70" s="376"/>
      <c r="VNW70" s="376"/>
      <c r="VNX70" s="376"/>
      <c r="VNY70" s="376"/>
      <c r="VNZ70" s="376"/>
      <c r="VOA70" s="376"/>
      <c r="VOB70" s="376"/>
      <c r="VOC70" s="376"/>
      <c r="VOD70" s="376"/>
      <c r="VOE70" s="376"/>
      <c r="VOF70" s="376"/>
      <c r="VOG70" s="376"/>
      <c r="VOH70" s="376"/>
      <c r="VOI70" s="376"/>
      <c r="VOJ70" s="376"/>
      <c r="VOK70" s="376"/>
      <c r="VOL70" s="376"/>
      <c r="VOM70" s="376"/>
      <c r="VON70" s="376"/>
      <c r="VOO70" s="376"/>
      <c r="VOP70" s="376"/>
      <c r="VOQ70" s="376"/>
      <c r="VOR70" s="376"/>
      <c r="VOS70" s="376"/>
      <c r="VOT70" s="376"/>
      <c r="VOU70" s="376"/>
      <c r="VOV70" s="376"/>
      <c r="VOW70" s="376"/>
      <c r="VOX70" s="376"/>
      <c r="VOY70" s="376"/>
      <c r="VOZ70" s="376"/>
      <c r="VPA70" s="376"/>
      <c r="VPB70" s="376"/>
      <c r="VPC70" s="376"/>
      <c r="VPD70" s="376"/>
      <c r="VPE70" s="376"/>
      <c r="VPF70" s="376"/>
      <c r="VPG70" s="376"/>
      <c r="VPH70" s="376"/>
      <c r="VPI70" s="376"/>
      <c r="VPJ70" s="376"/>
      <c r="VPK70" s="376"/>
      <c r="VPL70" s="376"/>
      <c r="VPM70" s="376"/>
      <c r="VPN70" s="376"/>
      <c r="VPO70" s="376"/>
      <c r="VPP70" s="376"/>
      <c r="VPQ70" s="376"/>
      <c r="VPR70" s="376"/>
      <c r="VPS70" s="376"/>
      <c r="VPT70" s="376"/>
      <c r="VPU70" s="376"/>
      <c r="VPV70" s="376"/>
      <c r="VPW70" s="376"/>
      <c r="VPX70" s="376"/>
      <c r="VPY70" s="376"/>
      <c r="VPZ70" s="376"/>
      <c r="VQA70" s="376"/>
      <c r="VQB70" s="376"/>
      <c r="VQC70" s="376"/>
      <c r="VQD70" s="376"/>
      <c r="VQE70" s="376"/>
      <c r="VQF70" s="376"/>
      <c r="VQG70" s="376"/>
      <c r="VQH70" s="376"/>
      <c r="VQI70" s="376"/>
      <c r="VQJ70" s="376"/>
      <c r="VQK70" s="376"/>
      <c r="VQL70" s="376"/>
      <c r="VQM70" s="376"/>
      <c r="VQN70" s="376"/>
      <c r="VQO70" s="376"/>
      <c r="VQP70" s="376"/>
      <c r="VQQ70" s="376"/>
      <c r="VQR70" s="376"/>
      <c r="VQS70" s="376"/>
      <c r="VQT70" s="376"/>
      <c r="VQU70" s="376"/>
      <c r="VQV70" s="376"/>
      <c r="VQW70" s="376"/>
      <c r="VQX70" s="376"/>
      <c r="VQY70" s="376"/>
      <c r="VQZ70" s="376"/>
      <c r="VRA70" s="376"/>
      <c r="VRB70" s="376"/>
      <c r="VRC70" s="376"/>
      <c r="VRD70" s="376"/>
      <c r="VRE70" s="376"/>
      <c r="VRF70" s="376"/>
      <c r="VRG70" s="376"/>
      <c r="VRH70" s="376"/>
      <c r="VRI70" s="376"/>
      <c r="VRJ70" s="376"/>
      <c r="VRK70" s="376"/>
      <c r="VRL70" s="376"/>
      <c r="VRM70" s="376"/>
      <c r="VRN70" s="376"/>
      <c r="VRO70" s="376"/>
      <c r="VRP70" s="376"/>
      <c r="VRQ70" s="376"/>
      <c r="VRR70" s="376"/>
      <c r="VRS70" s="376"/>
      <c r="VRT70" s="376"/>
      <c r="VRU70" s="376"/>
      <c r="VRV70" s="376"/>
      <c r="VRW70" s="376"/>
      <c r="VRX70" s="376"/>
      <c r="VRY70" s="376"/>
      <c r="VRZ70" s="376"/>
      <c r="VSA70" s="376"/>
      <c r="VSB70" s="376"/>
      <c r="VSC70" s="376"/>
      <c r="VSD70" s="376"/>
      <c r="VSE70" s="376"/>
      <c r="VSF70" s="376"/>
      <c r="VSG70" s="376"/>
      <c r="VSH70" s="376"/>
      <c r="VSI70" s="376"/>
      <c r="VSJ70" s="376"/>
      <c r="VSK70" s="376"/>
      <c r="VSL70" s="376"/>
      <c r="VSM70" s="376"/>
      <c r="VSN70" s="376"/>
      <c r="VSO70" s="376"/>
      <c r="VSP70" s="376"/>
      <c r="VSQ70" s="376"/>
      <c r="VSR70" s="376"/>
      <c r="VSS70" s="376"/>
      <c r="VST70" s="376"/>
      <c r="VSU70" s="376"/>
      <c r="VSV70" s="376"/>
      <c r="VSW70" s="376"/>
      <c r="VSX70" s="376"/>
      <c r="VSY70" s="376"/>
      <c r="VSZ70" s="376"/>
      <c r="VTA70" s="376"/>
      <c r="VTB70" s="376"/>
      <c r="VTC70" s="376"/>
      <c r="VTD70" s="376"/>
      <c r="VTE70" s="376"/>
      <c r="VTF70" s="376"/>
      <c r="VTG70" s="376"/>
      <c r="VTH70" s="376"/>
      <c r="VTI70" s="376"/>
      <c r="VTJ70" s="376"/>
      <c r="VTK70" s="376"/>
      <c r="VTL70" s="376"/>
      <c r="VTM70" s="376"/>
      <c r="VTN70" s="376"/>
      <c r="VTO70" s="376"/>
      <c r="VTP70" s="376"/>
      <c r="VTQ70" s="376"/>
      <c r="VTR70" s="376"/>
      <c r="VTS70" s="376"/>
      <c r="VTT70" s="376"/>
      <c r="VTU70" s="376"/>
      <c r="VTV70" s="376"/>
      <c r="VTW70" s="376"/>
      <c r="VTX70" s="376"/>
      <c r="VTY70" s="376"/>
      <c r="VTZ70" s="376"/>
      <c r="VUA70" s="376"/>
      <c r="VUB70" s="376"/>
      <c r="VUC70" s="376"/>
      <c r="VUD70" s="376"/>
      <c r="VUE70" s="376"/>
      <c r="VUF70" s="376"/>
      <c r="VUG70" s="376"/>
      <c r="VUH70" s="376"/>
      <c r="VUI70" s="376"/>
      <c r="VUJ70" s="376"/>
      <c r="VUK70" s="376"/>
      <c r="VUL70" s="376"/>
      <c r="VUM70" s="376"/>
      <c r="VUN70" s="376"/>
      <c r="VUO70" s="376"/>
      <c r="VUP70" s="376"/>
      <c r="VUQ70" s="376"/>
      <c r="VUR70" s="376"/>
      <c r="VUS70" s="376"/>
      <c r="VUT70" s="376"/>
      <c r="VUU70" s="376"/>
      <c r="VUV70" s="376"/>
      <c r="VUW70" s="376"/>
      <c r="VUX70" s="376"/>
      <c r="VUY70" s="376"/>
      <c r="VUZ70" s="376"/>
      <c r="VVA70" s="376"/>
      <c r="VVB70" s="376"/>
      <c r="VVC70" s="376"/>
      <c r="VVD70" s="376"/>
      <c r="VVE70" s="376"/>
      <c r="VVF70" s="376"/>
      <c r="VVG70" s="376"/>
      <c r="VVH70" s="376"/>
      <c r="VVI70" s="376"/>
      <c r="VVJ70" s="376"/>
      <c r="VVK70" s="376"/>
      <c r="VVL70" s="376"/>
      <c r="VVM70" s="376"/>
      <c r="VVN70" s="376"/>
      <c r="VVO70" s="376"/>
      <c r="VVP70" s="376"/>
      <c r="VVQ70" s="376"/>
      <c r="VVR70" s="376"/>
      <c r="VVS70" s="376"/>
      <c r="VVT70" s="376"/>
      <c r="VVU70" s="376"/>
      <c r="VVV70" s="376"/>
      <c r="VVW70" s="376"/>
      <c r="VVX70" s="376"/>
      <c r="VVY70" s="376"/>
      <c r="VVZ70" s="376"/>
      <c r="VWA70" s="376"/>
      <c r="VWB70" s="376"/>
      <c r="VWC70" s="376"/>
      <c r="VWD70" s="376"/>
      <c r="VWE70" s="376"/>
      <c r="VWF70" s="376"/>
      <c r="VWG70" s="376"/>
      <c r="VWH70" s="376"/>
      <c r="VWI70" s="376"/>
      <c r="VWJ70" s="376"/>
      <c r="VWK70" s="376"/>
      <c r="VWL70" s="376"/>
      <c r="VWM70" s="376"/>
      <c r="VWN70" s="376"/>
      <c r="VWO70" s="376"/>
      <c r="VWP70" s="376"/>
      <c r="VWQ70" s="376"/>
      <c r="VWR70" s="376"/>
      <c r="VWS70" s="376"/>
      <c r="VWT70" s="376"/>
      <c r="VWU70" s="376"/>
      <c r="VWV70" s="376"/>
      <c r="VWW70" s="376"/>
      <c r="VWX70" s="376"/>
      <c r="VWY70" s="376"/>
      <c r="VWZ70" s="376"/>
      <c r="VXA70" s="376"/>
      <c r="VXB70" s="376"/>
      <c r="VXC70" s="376"/>
      <c r="VXD70" s="376"/>
      <c r="VXE70" s="376"/>
      <c r="VXF70" s="376"/>
      <c r="VXG70" s="376"/>
      <c r="VXH70" s="376"/>
      <c r="VXI70" s="376"/>
      <c r="VXJ70" s="376"/>
      <c r="VXK70" s="376"/>
      <c r="VXL70" s="376"/>
      <c r="VXM70" s="376"/>
      <c r="VXN70" s="376"/>
      <c r="VXO70" s="376"/>
      <c r="VXP70" s="376"/>
      <c r="VXQ70" s="376"/>
      <c r="VXR70" s="376"/>
      <c r="VXS70" s="376"/>
      <c r="VXT70" s="376"/>
      <c r="VXU70" s="376"/>
      <c r="VXV70" s="376"/>
      <c r="VXW70" s="376"/>
      <c r="VXX70" s="376"/>
      <c r="VXY70" s="376"/>
      <c r="VXZ70" s="376"/>
      <c r="VYA70" s="376"/>
      <c r="VYB70" s="376"/>
      <c r="VYC70" s="376"/>
      <c r="VYD70" s="376"/>
      <c r="VYE70" s="376"/>
      <c r="VYF70" s="376"/>
      <c r="VYG70" s="376"/>
      <c r="VYH70" s="376"/>
      <c r="VYI70" s="376"/>
      <c r="VYJ70" s="376"/>
      <c r="VYK70" s="376"/>
      <c r="VYL70" s="376"/>
      <c r="VYM70" s="376"/>
      <c r="VYN70" s="376"/>
      <c r="VYO70" s="376"/>
      <c r="VYP70" s="376"/>
      <c r="VYQ70" s="376"/>
      <c r="VYR70" s="376"/>
      <c r="VYS70" s="376"/>
      <c r="VYT70" s="376"/>
      <c r="VYU70" s="376"/>
      <c r="VYV70" s="376"/>
      <c r="VYW70" s="376"/>
      <c r="VYX70" s="376"/>
      <c r="VYY70" s="376"/>
      <c r="VYZ70" s="376"/>
      <c r="VZA70" s="376"/>
      <c r="VZB70" s="376"/>
      <c r="VZC70" s="376"/>
      <c r="VZD70" s="376"/>
      <c r="VZE70" s="376"/>
      <c r="VZF70" s="376"/>
      <c r="VZG70" s="376"/>
      <c r="VZH70" s="376"/>
      <c r="VZI70" s="376"/>
      <c r="VZJ70" s="376"/>
      <c r="VZK70" s="376"/>
      <c r="VZL70" s="376"/>
      <c r="VZM70" s="376"/>
      <c r="VZN70" s="376"/>
      <c r="VZO70" s="376"/>
      <c r="VZP70" s="376"/>
      <c r="VZQ70" s="376"/>
      <c r="VZR70" s="376"/>
      <c r="VZS70" s="376"/>
      <c r="VZT70" s="376"/>
      <c r="VZU70" s="376"/>
      <c r="VZV70" s="376"/>
      <c r="VZW70" s="376"/>
      <c r="VZX70" s="376"/>
      <c r="VZY70" s="376"/>
      <c r="VZZ70" s="376"/>
      <c r="WAA70" s="376"/>
      <c r="WAB70" s="376"/>
      <c r="WAC70" s="376"/>
      <c r="WAD70" s="376"/>
      <c r="WAE70" s="376"/>
      <c r="WAF70" s="376"/>
      <c r="WAG70" s="376"/>
      <c r="WAH70" s="376"/>
      <c r="WAI70" s="376"/>
      <c r="WAJ70" s="376"/>
      <c r="WAK70" s="376"/>
      <c r="WAL70" s="376"/>
      <c r="WAM70" s="376"/>
      <c r="WAN70" s="376"/>
      <c r="WAO70" s="376"/>
      <c r="WAP70" s="376"/>
      <c r="WAQ70" s="376"/>
      <c r="WAR70" s="376"/>
      <c r="WAS70" s="376"/>
      <c r="WAT70" s="376"/>
      <c r="WAU70" s="376"/>
      <c r="WAV70" s="376"/>
      <c r="WAW70" s="376"/>
      <c r="WAX70" s="376"/>
      <c r="WAY70" s="376"/>
      <c r="WAZ70" s="376"/>
      <c r="WBA70" s="376"/>
      <c r="WBB70" s="376"/>
      <c r="WBC70" s="376"/>
      <c r="WBD70" s="376"/>
      <c r="WBE70" s="376"/>
      <c r="WBF70" s="376"/>
      <c r="WBG70" s="376"/>
      <c r="WBH70" s="376"/>
      <c r="WBI70" s="376"/>
      <c r="WBJ70" s="376"/>
      <c r="WBK70" s="376"/>
      <c r="WBL70" s="376"/>
      <c r="WBM70" s="376"/>
      <c r="WBN70" s="376"/>
      <c r="WBO70" s="376"/>
      <c r="WBP70" s="376"/>
      <c r="WBQ70" s="376"/>
      <c r="WBR70" s="376"/>
      <c r="WBS70" s="376"/>
      <c r="WBT70" s="376"/>
      <c r="WBU70" s="376"/>
      <c r="WBV70" s="376"/>
      <c r="WBW70" s="376"/>
      <c r="WBX70" s="376"/>
      <c r="WBY70" s="376"/>
      <c r="WBZ70" s="376"/>
      <c r="WCA70" s="376"/>
      <c r="WCB70" s="376"/>
      <c r="WCC70" s="376"/>
      <c r="WCD70" s="376"/>
      <c r="WCE70" s="376"/>
      <c r="WCF70" s="376"/>
      <c r="WCG70" s="376"/>
      <c r="WCH70" s="376"/>
      <c r="WCI70" s="376"/>
      <c r="WCJ70" s="376"/>
      <c r="WCK70" s="376"/>
      <c r="WCL70" s="376"/>
      <c r="WCM70" s="376"/>
      <c r="WCN70" s="376"/>
      <c r="WCO70" s="376"/>
      <c r="WCP70" s="376"/>
      <c r="WCQ70" s="376"/>
      <c r="WCR70" s="376"/>
      <c r="WCS70" s="376"/>
      <c r="WCT70" s="376"/>
      <c r="WCU70" s="376"/>
      <c r="WCV70" s="376"/>
      <c r="WCW70" s="376"/>
      <c r="WCX70" s="376"/>
      <c r="WCY70" s="376"/>
      <c r="WCZ70" s="376"/>
      <c r="WDA70" s="376"/>
      <c r="WDB70" s="376"/>
      <c r="WDC70" s="376"/>
      <c r="WDD70" s="376"/>
      <c r="WDE70" s="376"/>
      <c r="WDF70" s="376"/>
      <c r="WDG70" s="376"/>
      <c r="WDH70" s="376"/>
      <c r="WDI70" s="376"/>
      <c r="WDJ70" s="376"/>
      <c r="WDK70" s="376"/>
      <c r="WDL70" s="376"/>
      <c r="WDM70" s="376"/>
      <c r="WDN70" s="376"/>
      <c r="WDO70" s="376"/>
      <c r="WDP70" s="376"/>
      <c r="WDQ70" s="376"/>
      <c r="WDR70" s="376"/>
      <c r="WDS70" s="376"/>
      <c r="WDT70" s="376"/>
      <c r="WDU70" s="376"/>
      <c r="WDV70" s="376"/>
      <c r="WDW70" s="376"/>
      <c r="WDX70" s="376"/>
      <c r="WDY70" s="376"/>
      <c r="WDZ70" s="376"/>
      <c r="WEA70" s="376"/>
      <c r="WEB70" s="376"/>
      <c r="WEC70" s="376"/>
      <c r="WED70" s="376"/>
      <c r="WEE70" s="376"/>
      <c r="WEF70" s="376"/>
      <c r="WEG70" s="376"/>
      <c r="WEH70" s="376"/>
      <c r="WEI70" s="376"/>
      <c r="WEJ70" s="376"/>
      <c r="WEK70" s="376"/>
      <c r="WEL70" s="376"/>
      <c r="WEM70" s="376"/>
      <c r="WEN70" s="376"/>
      <c r="WEO70" s="376"/>
      <c r="WEP70" s="376"/>
      <c r="WEQ70" s="376"/>
      <c r="WER70" s="376"/>
      <c r="WES70" s="376"/>
      <c r="WET70" s="376"/>
      <c r="WEU70" s="376"/>
      <c r="WEV70" s="376"/>
      <c r="WEW70" s="376"/>
      <c r="WEX70" s="376"/>
      <c r="WEY70" s="376"/>
      <c r="WEZ70" s="376"/>
      <c r="WFA70" s="376"/>
      <c r="WFB70" s="376"/>
      <c r="WFC70" s="376"/>
      <c r="WFD70" s="376"/>
      <c r="WFE70" s="376"/>
      <c r="WFF70" s="376"/>
      <c r="WFG70" s="376"/>
      <c r="WFH70" s="376"/>
      <c r="WFI70" s="376"/>
      <c r="WFJ70" s="376"/>
      <c r="WFK70" s="376"/>
      <c r="WFL70" s="376"/>
      <c r="WFM70" s="376"/>
      <c r="WFN70" s="376"/>
      <c r="WFO70" s="376"/>
      <c r="WFP70" s="376"/>
      <c r="WFQ70" s="376"/>
      <c r="WFR70" s="376"/>
      <c r="WFS70" s="376"/>
      <c r="WFT70" s="376"/>
      <c r="WFU70" s="376"/>
      <c r="WFV70" s="376"/>
      <c r="WFW70" s="376"/>
      <c r="WFX70" s="376"/>
      <c r="WFY70" s="376"/>
      <c r="WFZ70" s="376"/>
      <c r="WGA70" s="376"/>
      <c r="WGB70" s="376"/>
      <c r="WGC70" s="376"/>
      <c r="WGD70" s="376"/>
      <c r="WGE70" s="376"/>
      <c r="WGF70" s="376"/>
      <c r="WGG70" s="376"/>
      <c r="WGH70" s="376"/>
      <c r="WGI70" s="376"/>
      <c r="WGJ70" s="376"/>
      <c r="WGK70" s="376"/>
      <c r="WGL70" s="376"/>
      <c r="WGM70" s="376"/>
      <c r="WGN70" s="376"/>
      <c r="WGO70" s="376"/>
      <c r="WGP70" s="376"/>
      <c r="WGQ70" s="376"/>
      <c r="WGR70" s="376"/>
      <c r="WGS70" s="376"/>
      <c r="WGT70" s="376"/>
      <c r="WGU70" s="376"/>
      <c r="WGV70" s="376"/>
      <c r="WGW70" s="376"/>
      <c r="WGX70" s="376"/>
      <c r="WGY70" s="376"/>
      <c r="WGZ70" s="376"/>
      <c r="WHA70" s="376"/>
      <c r="WHB70" s="376"/>
      <c r="WHC70" s="376"/>
      <c r="WHD70" s="376"/>
      <c r="WHE70" s="376"/>
      <c r="WHF70" s="376"/>
      <c r="WHG70" s="376"/>
      <c r="WHH70" s="376"/>
      <c r="WHI70" s="376"/>
      <c r="WHJ70" s="376"/>
      <c r="WHK70" s="376"/>
      <c r="WHL70" s="376"/>
      <c r="WHM70" s="376"/>
      <c r="WHN70" s="376"/>
      <c r="WHO70" s="376"/>
      <c r="WHP70" s="376"/>
      <c r="WHQ70" s="376"/>
      <c r="WHR70" s="376"/>
      <c r="WHS70" s="376"/>
      <c r="WHT70" s="376"/>
      <c r="WHU70" s="376"/>
      <c r="WHV70" s="376"/>
      <c r="WHW70" s="376"/>
      <c r="WHX70" s="376"/>
      <c r="WHY70" s="376"/>
      <c r="WHZ70" s="376"/>
      <c r="WIA70" s="376"/>
      <c r="WIB70" s="376"/>
      <c r="WIC70" s="376"/>
      <c r="WID70" s="376"/>
      <c r="WIE70" s="376"/>
      <c r="WIF70" s="376"/>
      <c r="WIG70" s="376"/>
      <c r="WIH70" s="376"/>
      <c r="WII70" s="376"/>
      <c r="WIJ70" s="376"/>
      <c r="WIK70" s="376"/>
      <c r="WIL70" s="376"/>
      <c r="WIM70" s="376"/>
      <c r="WIN70" s="376"/>
      <c r="WIO70" s="376"/>
      <c r="WIP70" s="376"/>
      <c r="WIQ70" s="376"/>
      <c r="WIR70" s="376"/>
      <c r="WIS70" s="376"/>
      <c r="WIT70" s="376"/>
      <c r="WIU70" s="376"/>
      <c r="WIV70" s="376"/>
      <c r="WIW70" s="376"/>
      <c r="WIX70" s="376"/>
      <c r="WIY70" s="376"/>
      <c r="WIZ70" s="376"/>
      <c r="WJA70" s="376"/>
      <c r="WJB70" s="376"/>
      <c r="WJC70" s="376"/>
      <c r="WJD70" s="376"/>
      <c r="WJE70" s="376"/>
      <c r="WJF70" s="376"/>
      <c r="WJG70" s="376"/>
      <c r="WJH70" s="376"/>
      <c r="WJI70" s="376"/>
      <c r="WJJ70" s="376"/>
      <c r="WJK70" s="376"/>
      <c r="WJL70" s="376"/>
      <c r="WJM70" s="376"/>
      <c r="WJN70" s="376"/>
      <c r="WJO70" s="376"/>
      <c r="WJP70" s="376"/>
      <c r="WJQ70" s="376"/>
      <c r="WJR70" s="376"/>
      <c r="WJS70" s="376"/>
      <c r="WJT70" s="376"/>
      <c r="WJU70" s="376"/>
      <c r="WJV70" s="376"/>
      <c r="WJW70" s="376"/>
      <c r="WJX70" s="376"/>
      <c r="WJY70" s="376"/>
      <c r="WJZ70" s="376"/>
      <c r="WKA70" s="376"/>
      <c r="WKB70" s="376"/>
      <c r="WKC70" s="376"/>
      <c r="WKD70" s="376"/>
      <c r="WKE70" s="376"/>
      <c r="WKF70" s="376"/>
      <c r="WKG70" s="376"/>
      <c r="WKH70" s="376"/>
      <c r="WKI70" s="376"/>
      <c r="WKJ70" s="376"/>
      <c r="WKK70" s="376"/>
      <c r="WKL70" s="376"/>
      <c r="WKM70" s="376"/>
      <c r="WKN70" s="376"/>
      <c r="WKO70" s="376"/>
      <c r="WKP70" s="376"/>
      <c r="WKQ70" s="376"/>
      <c r="WKR70" s="376"/>
      <c r="WKS70" s="376"/>
      <c r="WKT70" s="376"/>
      <c r="WKU70" s="376"/>
      <c r="WKV70" s="376"/>
      <c r="WKW70" s="376"/>
      <c r="WKX70" s="376"/>
      <c r="WKY70" s="376"/>
      <c r="WKZ70" s="376"/>
      <c r="WLA70" s="376"/>
      <c r="WLB70" s="376"/>
      <c r="WLC70" s="376"/>
      <c r="WLD70" s="376"/>
      <c r="WLE70" s="376"/>
      <c r="WLF70" s="376"/>
      <c r="WLG70" s="376"/>
      <c r="WLH70" s="376"/>
      <c r="WLI70" s="376"/>
      <c r="WLJ70" s="376"/>
      <c r="WLK70" s="376"/>
      <c r="WLL70" s="376"/>
      <c r="WLM70" s="376"/>
      <c r="WLN70" s="376"/>
      <c r="WLO70" s="376"/>
      <c r="WLP70" s="376"/>
      <c r="WLQ70" s="376"/>
      <c r="WLR70" s="376"/>
      <c r="WLS70" s="376"/>
      <c r="WLT70" s="376"/>
      <c r="WLU70" s="376"/>
      <c r="WLV70" s="376"/>
      <c r="WLW70" s="376"/>
      <c r="WLX70" s="376"/>
      <c r="WLY70" s="376"/>
      <c r="WLZ70" s="376"/>
      <c r="WMA70" s="376"/>
      <c r="WMB70" s="376"/>
      <c r="WMC70" s="376"/>
      <c r="WMD70" s="376"/>
      <c r="WME70" s="376"/>
      <c r="WMF70" s="376"/>
      <c r="WMG70" s="376"/>
      <c r="WMH70" s="376"/>
      <c r="WMI70" s="376"/>
      <c r="WMJ70" s="376"/>
      <c r="WMK70" s="376"/>
      <c r="WML70" s="376"/>
      <c r="WMM70" s="376"/>
      <c r="WMN70" s="376"/>
      <c r="WMO70" s="376"/>
      <c r="WMP70" s="376"/>
      <c r="WMQ70" s="376"/>
      <c r="WMR70" s="376"/>
      <c r="WMS70" s="376"/>
      <c r="WMT70" s="376"/>
      <c r="WMU70" s="376"/>
      <c r="WMV70" s="376"/>
      <c r="WMW70" s="376"/>
      <c r="WMX70" s="376"/>
      <c r="WMY70" s="376"/>
      <c r="WMZ70" s="376"/>
      <c r="WNA70" s="376"/>
      <c r="WNB70" s="376"/>
      <c r="WNC70" s="376"/>
      <c r="WND70" s="376"/>
      <c r="WNE70" s="376"/>
      <c r="WNF70" s="376"/>
      <c r="WNG70" s="376"/>
      <c r="WNH70" s="376"/>
      <c r="WNI70" s="376"/>
      <c r="WNJ70" s="376"/>
      <c r="WNK70" s="376"/>
      <c r="WNL70" s="376"/>
      <c r="WNM70" s="376"/>
      <c r="WNN70" s="376"/>
      <c r="WNO70" s="376"/>
      <c r="WNP70" s="376"/>
      <c r="WNQ70" s="376"/>
      <c r="WNR70" s="376"/>
      <c r="WNS70" s="376"/>
      <c r="WNT70" s="376"/>
      <c r="WNU70" s="376"/>
      <c r="WNV70" s="376"/>
      <c r="WNW70" s="376"/>
      <c r="WNX70" s="376"/>
      <c r="WNY70" s="376"/>
      <c r="WNZ70" s="376"/>
      <c r="WOA70" s="376"/>
      <c r="WOB70" s="376"/>
      <c r="WOC70" s="376"/>
      <c r="WOD70" s="376"/>
      <c r="WOE70" s="376"/>
      <c r="WOF70" s="376"/>
      <c r="WOG70" s="376"/>
      <c r="WOH70" s="376"/>
      <c r="WOI70" s="376"/>
      <c r="WOJ70" s="376"/>
      <c r="WOK70" s="376"/>
      <c r="WOL70" s="376"/>
      <c r="WOM70" s="376"/>
      <c r="WON70" s="376"/>
      <c r="WOO70" s="376"/>
      <c r="WOP70" s="376"/>
      <c r="WOQ70" s="376"/>
      <c r="WOR70" s="376"/>
      <c r="WOS70" s="376"/>
      <c r="WOT70" s="376"/>
      <c r="WOU70" s="376"/>
      <c r="WOV70" s="376"/>
      <c r="WOW70" s="376"/>
      <c r="WOX70" s="376"/>
      <c r="WOY70" s="376"/>
      <c r="WOZ70" s="376"/>
      <c r="WPA70" s="376"/>
      <c r="WPB70" s="376"/>
      <c r="WPC70" s="376"/>
      <c r="WPD70" s="376"/>
      <c r="WPE70" s="376"/>
      <c r="WPF70" s="376"/>
      <c r="WPG70" s="376"/>
      <c r="WPH70" s="376"/>
      <c r="WPI70" s="376"/>
      <c r="WPJ70" s="376"/>
      <c r="WPK70" s="376"/>
      <c r="WPL70" s="376"/>
      <c r="WPM70" s="376"/>
      <c r="WPN70" s="376"/>
      <c r="WPO70" s="376"/>
      <c r="WPP70" s="376"/>
      <c r="WPQ70" s="376"/>
      <c r="WPR70" s="376"/>
      <c r="WPS70" s="376"/>
      <c r="WPT70" s="376"/>
      <c r="WPU70" s="376"/>
      <c r="WPV70" s="376"/>
      <c r="WPW70" s="376"/>
      <c r="WPX70" s="376"/>
      <c r="WPY70" s="376"/>
      <c r="WPZ70" s="376"/>
      <c r="WQA70" s="376"/>
      <c r="WQB70" s="376"/>
      <c r="WQC70" s="376"/>
      <c r="WQD70" s="376"/>
      <c r="WQE70" s="376"/>
      <c r="WQF70" s="376"/>
      <c r="WQG70" s="376"/>
      <c r="WQH70" s="376"/>
      <c r="WQI70" s="376"/>
      <c r="WQJ70" s="376"/>
      <c r="WQK70" s="376"/>
      <c r="WQL70" s="376"/>
      <c r="WQM70" s="376"/>
      <c r="WQN70" s="376"/>
      <c r="WQO70" s="376"/>
      <c r="WQP70" s="376"/>
      <c r="WQQ70" s="376"/>
      <c r="WQR70" s="376"/>
      <c r="WQS70" s="376"/>
      <c r="WQT70" s="376"/>
      <c r="WQU70" s="376"/>
      <c r="WQV70" s="376"/>
      <c r="WQW70" s="376"/>
      <c r="WQX70" s="376"/>
      <c r="WQY70" s="376"/>
      <c r="WQZ70" s="376"/>
      <c r="WRA70" s="376"/>
      <c r="WRB70" s="376"/>
      <c r="WRC70" s="376"/>
      <c r="WRD70" s="376"/>
      <c r="WRE70" s="376"/>
      <c r="WRF70" s="376"/>
      <c r="WRG70" s="376"/>
      <c r="WRH70" s="376"/>
      <c r="WRI70" s="376"/>
      <c r="WRJ70" s="376"/>
      <c r="WRK70" s="376"/>
      <c r="WRL70" s="376"/>
      <c r="WRM70" s="376"/>
      <c r="WRN70" s="376"/>
      <c r="WRO70" s="376"/>
      <c r="WRP70" s="376"/>
      <c r="WRQ70" s="376"/>
      <c r="WRR70" s="376"/>
      <c r="WRS70" s="376"/>
      <c r="WRT70" s="376"/>
      <c r="WRU70" s="376"/>
      <c r="WRV70" s="376"/>
      <c r="WRW70" s="376"/>
      <c r="WRX70" s="376"/>
      <c r="WRY70" s="376"/>
      <c r="WRZ70" s="376"/>
      <c r="WSA70" s="376"/>
      <c r="WSB70" s="376"/>
      <c r="WSC70" s="376"/>
      <c r="WSD70" s="376"/>
      <c r="WSE70" s="376"/>
      <c r="WSF70" s="376"/>
      <c r="WSG70" s="376"/>
      <c r="WSH70" s="376"/>
      <c r="WSI70" s="376"/>
      <c r="WSJ70" s="376"/>
      <c r="WSK70" s="376"/>
      <c r="WSL70" s="376"/>
      <c r="WSM70" s="376"/>
      <c r="WSN70" s="376"/>
      <c r="WSO70" s="376"/>
      <c r="WSP70" s="376"/>
      <c r="WSQ70" s="376"/>
      <c r="WSR70" s="376"/>
      <c r="WSS70" s="376"/>
      <c r="WST70" s="376"/>
      <c r="WSU70" s="376"/>
      <c r="WSV70" s="376"/>
      <c r="WSW70" s="376"/>
      <c r="WSX70" s="376"/>
      <c r="WSY70" s="376"/>
      <c r="WSZ70" s="376"/>
      <c r="WTA70" s="376"/>
      <c r="WTB70" s="376"/>
      <c r="WTC70" s="376"/>
      <c r="WTD70" s="376"/>
      <c r="WTE70" s="376"/>
      <c r="WTF70" s="376"/>
      <c r="WTG70" s="376"/>
      <c r="WTH70" s="376"/>
      <c r="WTI70" s="376"/>
      <c r="WTJ70" s="376"/>
      <c r="WTK70" s="376"/>
      <c r="WTL70" s="376"/>
      <c r="WTM70" s="376"/>
      <c r="WTN70" s="376"/>
      <c r="WTO70" s="376"/>
      <c r="WTP70" s="376"/>
      <c r="WTQ70" s="376"/>
      <c r="WTR70" s="376"/>
      <c r="WTS70" s="376"/>
      <c r="WTT70" s="376"/>
      <c r="WTU70" s="376"/>
      <c r="WTV70" s="376"/>
      <c r="WTW70" s="376"/>
      <c r="WTX70" s="376"/>
      <c r="WTY70" s="376"/>
      <c r="WTZ70" s="376"/>
      <c r="WUA70" s="376"/>
      <c r="WUB70" s="376"/>
      <c r="WUC70" s="376"/>
      <c r="WUD70" s="376"/>
      <c r="WUE70" s="376"/>
      <c r="WUF70" s="376"/>
      <c r="WUG70" s="376"/>
      <c r="WUH70" s="376"/>
      <c r="WUI70" s="376"/>
      <c r="WUJ70" s="376"/>
      <c r="WUK70" s="376"/>
      <c r="WUL70" s="376"/>
      <c r="WUM70" s="376"/>
      <c r="WUN70" s="376"/>
      <c r="WUO70" s="376"/>
      <c r="WUP70" s="376"/>
      <c r="WUQ70" s="376"/>
      <c r="WUR70" s="376"/>
      <c r="WUS70" s="376"/>
      <c r="WUT70" s="376"/>
      <c r="WUU70" s="376"/>
      <c r="WUV70" s="376"/>
      <c r="WUW70" s="376"/>
      <c r="WUX70" s="376"/>
      <c r="WUY70" s="376"/>
      <c r="WUZ70" s="376"/>
      <c r="WVA70" s="376"/>
      <c r="WVB70" s="376"/>
      <c r="WVC70" s="376"/>
      <c r="WVD70" s="376"/>
      <c r="WVE70" s="376"/>
      <c r="WVF70" s="376"/>
      <c r="WVG70" s="376"/>
      <c r="WVH70" s="376"/>
      <c r="WVI70" s="376"/>
      <c r="WVJ70" s="376"/>
      <c r="WVK70" s="376"/>
      <c r="WVL70" s="376"/>
      <c r="WVM70" s="376"/>
      <c r="WVN70" s="376"/>
      <c r="WVO70" s="376"/>
      <c r="WVP70" s="376"/>
      <c r="WVQ70" s="376"/>
      <c r="WVR70" s="376"/>
      <c r="WVS70" s="376"/>
      <c r="WVT70" s="376"/>
      <c r="WVU70" s="376"/>
      <c r="WVV70" s="376"/>
      <c r="WVW70" s="376"/>
      <c r="WVX70" s="376"/>
      <c r="WVY70" s="376"/>
      <c r="WVZ70" s="376"/>
      <c r="WWA70" s="376"/>
      <c r="WWB70" s="376"/>
      <c r="WWC70" s="376"/>
      <c r="WWD70" s="376"/>
      <c r="WWE70" s="376"/>
      <c r="WWF70" s="376"/>
      <c r="WWG70" s="376"/>
      <c r="WWH70" s="376"/>
      <c r="WWI70" s="376"/>
      <c r="WWJ70" s="376"/>
      <c r="WWK70" s="376"/>
      <c r="WWL70" s="376"/>
      <c r="WWM70" s="376"/>
      <c r="WWN70" s="376"/>
      <c r="WWO70" s="376"/>
      <c r="WWP70" s="376"/>
      <c r="WWQ70" s="376"/>
      <c r="WWR70" s="376"/>
      <c r="WWS70" s="376"/>
      <c r="WWT70" s="376"/>
      <c r="WWU70" s="376"/>
      <c r="WWV70" s="376"/>
      <c r="WWW70" s="376"/>
      <c r="WWX70" s="376"/>
      <c r="WWY70" s="376"/>
      <c r="WWZ70" s="376"/>
      <c r="WXA70" s="376"/>
      <c r="WXB70" s="376"/>
      <c r="WXC70" s="376"/>
      <c r="WXD70" s="376"/>
      <c r="WXE70" s="376"/>
      <c r="WXF70" s="376"/>
      <c r="WXG70" s="376"/>
      <c r="WXH70" s="376"/>
      <c r="WXI70" s="376"/>
      <c r="WXJ70" s="376"/>
      <c r="WXK70" s="376"/>
      <c r="WXL70" s="376"/>
      <c r="WXM70" s="376"/>
      <c r="WXN70" s="376"/>
      <c r="WXO70" s="376"/>
      <c r="WXP70" s="376"/>
      <c r="WXQ70" s="376"/>
      <c r="WXR70" s="376"/>
      <c r="WXS70" s="376"/>
      <c r="WXT70" s="376"/>
      <c r="WXU70" s="376"/>
      <c r="WXV70" s="376"/>
      <c r="WXW70" s="376"/>
      <c r="WXX70" s="376"/>
      <c r="WXY70" s="376"/>
      <c r="WXZ70" s="376"/>
      <c r="WYA70" s="376"/>
      <c r="WYB70" s="376"/>
      <c r="WYC70" s="376"/>
      <c r="WYD70" s="376"/>
      <c r="WYE70" s="376"/>
      <c r="WYF70" s="376"/>
      <c r="WYG70" s="376"/>
      <c r="WYH70" s="376"/>
      <c r="WYI70" s="376"/>
      <c r="WYJ70" s="376"/>
      <c r="WYK70" s="376"/>
      <c r="WYL70" s="376"/>
      <c r="WYM70" s="376"/>
      <c r="WYN70" s="376"/>
      <c r="WYO70" s="376"/>
      <c r="WYP70" s="376"/>
      <c r="WYQ70" s="376"/>
      <c r="WYR70" s="376"/>
      <c r="WYS70" s="376"/>
      <c r="WYT70" s="376"/>
      <c r="WYU70" s="376"/>
      <c r="WYV70" s="376"/>
      <c r="WYW70" s="376"/>
      <c r="WYX70" s="376"/>
      <c r="WYY70" s="376"/>
      <c r="WYZ70" s="376"/>
      <c r="WZA70" s="376"/>
      <c r="WZB70" s="376"/>
      <c r="WZC70" s="376"/>
      <c r="WZD70" s="376"/>
      <c r="WZE70" s="376"/>
      <c r="WZF70" s="376"/>
      <c r="WZG70" s="376"/>
      <c r="WZH70" s="376"/>
      <c r="WZI70" s="376"/>
      <c r="WZJ70" s="376"/>
      <c r="WZK70" s="376"/>
      <c r="WZL70" s="376"/>
      <c r="WZM70" s="376"/>
      <c r="WZN70" s="376"/>
      <c r="WZO70" s="376"/>
      <c r="WZP70" s="376"/>
      <c r="WZQ70" s="376"/>
      <c r="WZR70" s="376"/>
      <c r="WZS70" s="376"/>
      <c r="WZT70" s="376"/>
      <c r="WZU70" s="376"/>
      <c r="WZV70" s="376"/>
      <c r="WZW70" s="376"/>
      <c r="WZX70" s="376"/>
      <c r="WZY70" s="376"/>
      <c r="WZZ70" s="376"/>
      <c r="XAA70" s="376"/>
      <c r="XAB70" s="376"/>
      <c r="XAC70" s="376"/>
      <c r="XAD70" s="376"/>
      <c r="XAE70" s="376"/>
      <c r="XAF70" s="376"/>
      <c r="XAG70" s="376"/>
      <c r="XAH70" s="376"/>
      <c r="XAI70" s="376"/>
      <c r="XAJ70" s="376"/>
      <c r="XAK70" s="376"/>
      <c r="XAL70" s="376"/>
      <c r="XAM70" s="376"/>
      <c r="XAN70" s="376"/>
      <c r="XAO70" s="376"/>
      <c r="XAP70" s="376"/>
      <c r="XAQ70" s="376"/>
      <c r="XAR70" s="376"/>
      <c r="XAS70" s="376"/>
      <c r="XAT70" s="376"/>
      <c r="XAU70" s="376"/>
      <c r="XAV70" s="376"/>
      <c r="XAW70" s="376"/>
      <c r="XAX70" s="376"/>
      <c r="XAY70" s="376"/>
      <c r="XAZ70" s="376"/>
      <c r="XBA70" s="376"/>
      <c r="XBB70" s="376"/>
      <c r="XBC70" s="376"/>
      <c r="XBD70" s="376"/>
      <c r="XBE70" s="376"/>
      <c r="XBF70" s="376"/>
      <c r="XBG70" s="376"/>
      <c r="XBH70" s="376"/>
      <c r="XBI70" s="376"/>
      <c r="XBJ70" s="376"/>
      <c r="XBK70" s="376"/>
      <c r="XBL70" s="376"/>
      <c r="XBM70" s="376"/>
      <c r="XBN70" s="376"/>
      <c r="XBO70" s="376"/>
      <c r="XBP70" s="376"/>
      <c r="XBQ70" s="376"/>
      <c r="XBR70" s="376"/>
      <c r="XBS70" s="376"/>
      <c r="XBT70" s="376"/>
      <c r="XBU70" s="376"/>
      <c r="XBV70" s="376"/>
      <c r="XBW70" s="376"/>
      <c r="XBX70" s="376"/>
      <c r="XBY70" s="376"/>
      <c r="XBZ70" s="376"/>
      <c r="XCA70" s="376"/>
      <c r="XCB70" s="376"/>
      <c r="XCC70" s="376"/>
      <c r="XCD70" s="376"/>
      <c r="XCE70" s="376"/>
      <c r="XCF70" s="376"/>
      <c r="XCG70" s="376"/>
      <c r="XCH70" s="376"/>
      <c r="XCI70" s="376"/>
      <c r="XCJ70" s="376"/>
      <c r="XCK70" s="376"/>
      <c r="XCL70" s="376"/>
      <c r="XCM70" s="376"/>
      <c r="XCN70" s="376"/>
      <c r="XCO70" s="376"/>
      <c r="XCP70" s="376"/>
      <c r="XCQ70" s="376"/>
      <c r="XCR70" s="376"/>
      <c r="XCS70" s="376"/>
      <c r="XCT70" s="376"/>
      <c r="XCU70" s="376"/>
      <c r="XCV70" s="376"/>
      <c r="XCW70" s="376"/>
      <c r="XCX70" s="376"/>
      <c r="XCY70" s="376"/>
      <c r="XCZ70" s="376"/>
      <c r="XDA70" s="376"/>
      <c r="XDB70" s="376"/>
      <c r="XDC70" s="376"/>
      <c r="XDD70" s="376"/>
      <c r="XDE70" s="376"/>
      <c r="XDF70" s="376"/>
      <c r="XDG70" s="376"/>
      <c r="XDH70" s="376"/>
      <c r="XDI70" s="376"/>
      <c r="XDJ70" s="376"/>
      <c r="XDK70" s="376"/>
      <c r="XDL70" s="376"/>
      <c r="XDM70" s="376"/>
      <c r="XDN70" s="376"/>
      <c r="XDO70" s="376"/>
      <c r="XDP70" s="376"/>
      <c r="XDQ70" s="376"/>
      <c r="XDR70" s="376"/>
      <c r="XDS70" s="376"/>
      <c r="XDT70" s="376"/>
      <c r="XDU70" s="376"/>
      <c r="XDV70" s="376"/>
      <c r="XDW70" s="376"/>
      <c r="XDX70" s="376"/>
      <c r="XDY70" s="376"/>
      <c r="XDZ70" s="376"/>
      <c r="XEA70" s="376"/>
      <c r="XEB70" s="376"/>
      <c r="XEC70" s="376"/>
      <c r="XED70" s="376"/>
      <c r="XEE70" s="376"/>
      <c r="XEF70" s="376"/>
      <c r="XEG70" s="376"/>
      <c r="XEH70" s="376"/>
      <c r="XEI70" s="376"/>
      <c r="XEJ70" s="376"/>
      <c r="XEK70" s="376"/>
      <c r="XEL70" s="376"/>
      <c r="XEM70" s="376"/>
      <c r="XEN70" s="376"/>
      <c r="XEO70" s="376"/>
      <c r="XEP70" s="376"/>
      <c r="XEQ70" s="376"/>
      <c r="XER70" s="376"/>
      <c r="XES70" s="376"/>
      <c r="XET70" s="376"/>
      <c r="XEU70" s="376"/>
      <c r="XEV70" s="376"/>
      <c r="XEW70" s="376"/>
      <c r="XEX70" s="376"/>
      <c r="XEY70" s="376"/>
      <c r="XEZ70" s="313"/>
      <c r="XFA70" s="313"/>
      <c r="XFB70" s="314"/>
      <c r="XFC70" s="313"/>
      <c r="XFD70" s="314"/>
    </row>
    <row r="71" s="297" customFormat="1" ht="38" customHeight="1" spans="1:16384">
      <c r="A71" s="312">
        <v>45637</v>
      </c>
      <c r="B71" s="313" t="s">
        <v>419</v>
      </c>
      <c r="C71" s="313" t="s">
        <v>420</v>
      </c>
      <c r="D71" s="314">
        <v>4500153609</v>
      </c>
      <c r="E71" s="314">
        <v>28662059</v>
      </c>
      <c r="F71" s="314" t="s">
        <v>429</v>
      </c>
      <c r="G71" s="314" t="s">
        <v>97</v>
      </c>
      <c r="H71" s="313" t="s">
        <v>73</v>
      </c>
      <c r="I71" s="314">
        <v>600</v>
      </c>
      <c r="J71" s="314">
        <v>0</v>
      </c>
      <c r="K71" s="314">
        <v>4</v>
      </c>
      <c r="L71" s="314">
        <f t="shared" si="20"/>
        <v>150</v>
      </c>
      <c r="M71" s="322">
        <v>45726</v>
      </c>
      <c r="N71" s="322">
        <v>45722</v>
      </c>
      <c r="O71" s="353"/>
      <c r="P71" s="326" t="s">
        <v>74</v>
      </c>
      <c r="Q71" s="313"/>
      <c r="R71" s="330">
        <v>45638</v>
      </c>
      <c r="S71" s="331" t="s">
        <v>76</v>
      </c>
      <c r="T71" s="330" t="s">
        <v>76</v>
      </c>
      <c r="U71" s="314" t="s">
        <v>77</v>
      </c>
      <c r="V71" s="331"/>
      <c r="W71" s="336"/>
      <c r="X71" s="313" t="s">
        <v>430</v>
      </c>
      <c r="Y71" s="352" t="s">
        <v>424</v>
      </c>
      <c r="Z71" s="343">
        <v>7.6175</v>
      </c>
      <c r="AA71" s="344">
        <f t="shared" si="17"/>
        <v>4570.5</v>
      </c>
      <c r="AB71" s="345" t="s">
        <v>431</v>
      </c>
      <c r="AC71" s="314" t="s">
        <v>97</v>
      </c>
      <c r="AD71" s="345" t="s">
        <v>82</v>
      </c>
      <c r="AE71" s="347">
        <f t="shared" si="18"/>
        <v>120</v>
      </c>
      <c r="AF71" s="354"/>
      <c r="AG71" s="115"/>
      <c r="AH71" s="115"/>
      <c r="AI71" s="115"/>
      <c r="AJ71" s="115"/>
      <c r="AK71" s="345">
        <f>I71</f>
        <v>600</v>
      </c>
      <c r="AL71" s="314"/>
      <c r="AM71" s="314"/>
      <c r="AN71" s="314"/>
      <c r="AO71" s="314"/>
      <c r="AP71" s="314"/>
      <c r="AQ71" s="314"/>
      <c r="AR71" s="314"/>
      <c r="AS71" s="314">
        <f t="shared" si="19"/>
        <v>600</v>
      </c>
      <c r="AT71" s="314"/>
      <c r="AU71" s="314"/>
      <c r="AV71" s="314"/>
      <c r="AW71" s="314"/>
      <c r="AX71" s="345"/>
      <c r="AY71" s="347"/>
      <c r="AZ71" s="314"/>
      <c r="BA71" s="345">
        <f t="shared" si="21"/>
        <v>600</v>
      </c>
      <c r="BB71" s="347">
        <f>BB68+BA71</f>
        <v>778536</v>
      </c>
      <c r="BC71" s="130"/>
      <c r="BD71" s="130"/>
      <c r="XEZ71" s="313"/>
      <c r="XFA71" s="313"/>
      <c r="XFB71" s="314"/>
      <c r="XFC71" s="313"/>
      <c r="XFD71" s="314"/>
    </row>
    <row r="72" s="297" customFormat="1" ht="38" customHeight="1" spans="1:16384">
      <c r="A72" s="312">
        <v>45712</v>
      </c>
      <c r="B72" s="313"/>
      <c r="C72" s="313"/>
      <c r="D72" s="314" t="s">
        <v>432</v>
      </c>
      <c r="E72" s="313"/>
      <c r="F72" s="314"/>
      <c r="G72" s="314" t="s">
        <v>97</v>
      </c>
      <c r="H72" s="313" t="s">
        <v>73</v>
      </c>
      <c r="I72" s="314">
        <v>120</v>
      </c>
      <c r="J72" s="314">
        <v>0</v>
      </c>
      <c r="K72" s="314">
        <v>4</v>
      </c>
      <c r="L72" s="314">
        <f t="shared" si="20"/>
        <v>30</v>
      </c>
      <c r="M72" s="322">
        <v>45726</v>
      </c>
      <c r="N72" s="322">
        <v>45722</v>
      </c>
      <c r="O72" s="313"/>
      <c r="P72" s="326"/>
      <c r="Q72" s="313"/>
      <c r="R72" s="330">
        <v>45712</v>
      </c>
      <c r="S72" s="331" t="s">
        <v>76</v>
      </c>
      <c r="T72" s="331" t="s">
        <v>76</v>
      </c>
      <c r="U72" s="314" t="s">
        <v>77</v>
      </c>
      <c r="V72" s="331"/>
      <c r="W72" s="336"/>
      <c r="X72" s="313" t="s">
        <v>109</v>
      </c>
      <c r="Y72" s="352" t="s">
        <v>110</v>
      </c>
      <c r="Z72" s="343"/>
      <c r="AA72" s="344"/>
      <c r="AB72" s="345"/>
      <c r="AC72" s="314" t="s">
        <v>164</v>
      </c>
      <c r="AD72" s="345" t="s">
        <v>82</v>
      </c>
      <c r="AE72" s="347">
        <f t="shared" si="18"/>
        <v>24</v>
      </c>
      <c r="AF72" s="347"/>
      <c r="AG72" s="345"/>
      <c r="AH72" s="345"/>
      <c r="AI72" s="345"/>
      <c r="AJ72" s="345"/>
      <c r="AK72" s="345"/>
      <c r="AL72" s="345"/>
      <c r="AM72" s="345"/>
      <c r="AN72" s="345"/>
      <c r="AO72" s="345">
        <f>I72</f>
        <v>120</v>
      </c>
      <c r="AP72" s="345"/>
      <c r="AQ72" s="314"/>
      <c r="AR72" s="314"/>
      <c r="AS72" s="314">
        <f t="shared" si="19"/>
        <v>120</v>
      </c>
      <c r="AT72" s="314"/>
      <c r="AU72" s="314"/>
      <c r="AV72" s="314"/>
      <c r="AW72" s="345"/>
      <c r="AX72" s="347"/>
      <c r="AY72" s="314"/>
      <c r="AZ72" s="314"/>
      <c r="BA72" s="345">
        <f t="shared" si="21"/>
        <v>120</v>
      </c>
      <c r="BB72" s="347">
        <f>BB47+BA72</f>
        <v>754320</v>
      </c>
      <c r="BE72" s="375"/>
      <c r="BG72" s="375"/>
      <c r="XEY72" s="379"/>
      <c r="XEZ72" s="313"/>
      <c r="XFA72" s="313"/>
      <c r="XFB72" s="314"/>
      <c r="XFC72" s="313"/>
      <c r="XFD72" s="314"/>
    </row>
    <row r="73" s="297" customFormat="1" ht="38" customHeight="1" spans="1:16384">
      <c r="A73" s="312">
        <v>45674</v>
      </c>
      <c r="B73" s="313" t="s">
        <v>356</v>
      </c>
      <c r="C73" s="313" t="s">
        <v>303</v>
      </c>
      <c r="D73" s="314">
        <v>4500156082</v>
      </c>
      <c r="E73" s="314">
        <v>5200006028</v>
      </c>
      <c r="F73" s="314" t="s">
        <v>433</v>
      </c>
      <c r="G73" s="314" t="s">
        <v>254</v>
      </c>
      <c r="H73" s="313" t="s">
        <v>73</v>
      </c>
      <c r="I73" s="314">
        <v>402</v>
      </c>
      <c r="J73" s="314">
        <v>0</v>
      </c>
      <c r="K73" s="314">
        <v>3</v>
      </c>
      <c r="L73" s="314">
        <f t="shared" si="20"/>
        <v>134</v>
      </c>
      <c r="M73" s="322">
        <v>45729</v>
      </c>
      <c r="N73" s="322">
        <v>45726</v>
      </c>
      <c r="O73" s="353"/>
      <c r="P73" s="326" t="s">
        <v>74</v>
      </c>
      <c r="Q73" s="313"/>
      <c r="R73" s="330">
        <v>45679</v>
      </c>
      <c r="S73" s="331" t="s">
        <v>76</v>
      </c>
      <c r="T73" s="330" t="s">
        <v>76</v>
      </c>
      <c r="U73" s="314" t="s">
        <v>77</v>
      </c>
      <c r="V73" s="331" t="s">
        <v>434</v>
      </c>
      <c r="W73" s="336"/>
      <c r="X73" s="313" t="s">
        <v>435</v>
      </c>
      <c r="Y73" s="352" t="s">
        <v>361</v>
      </c>
      <c r="Z73" s="343">
        <v>7.5194</v>
      </c>
      <c r="AA73" s="344">
        <f t="shared" ref="AA73:AA116" si="22">Z73*I73</f>
        <v>3022.7988</v>
      </c>
      <c r="AB73" s="345" t="s">
        <v>436</v>
      </c>
      <c r="AC73" s="314" t="s">
        <v>254</v>
      </c>
      <c r="AD73" s="345" t="s">
        <v>82</v>
      </c>
      <c r="AE73" s="347">
        <f t="shared" si="18"/>
        <v>80.4</v>
      </c>
      <c r="AF73" s="354">
        <f>I73</f>
        <v>402</v>
      </c>
      <c r="AG73" s="115"/>
      <c r="AH73" s="115"/>
      <c r="AI73" s="115"/>
      <c r="AJ73" s="115"/>
      <c r="AK73" s="345"/>
      <c r="AL73" s="116"/>
      <c r="AM73" s="314"/>
      <c r="AN73" s="314"/>
      <c r="AO73" s="314">
        <f>I73</f>
        <v>402</v>
      </c>
      <c r="AP73" s="314"/>
      <c r="AQ73" s="314"/>
      <c r="AR73" s="314"/>
      <c r="AS73" s="314">
        <f t="shared" si="19"/>
        <v>402</v>
      </c>
      <c r="AT73" s="314"/>
      <c r="AU73" s="314"/>
      <c r="AV73" s="314"/>
      <c r="AW73" s="314"/>
      <c r="AX73" s="345"/>
      <c r="AY73" s="347"/>
      <c r="AZ73" s="314"/>
      <c r="BA73" s="345">
        <f t="shared" si="21"/>
        <v>402</v>
      </c>
      <c r="BB73" s="347">
        <f>BB79+BA73</f>
        <v>782254</v>
      </c>
      <c r="BC73" s="130"/>
      <c r="BD73" s="130"/>
      <c r="XEZ73" s="313"/>
      <c r="XFA73" s="313"/>
      <c r="XFB73" s="314"/>
      <c r="XFC73" s="313"/>
      <c r="XFD73" s="314"/>
    </row>
    <row r="74" s="297" customFormat="1" ht="38" customHeight="1" spans="1:16384">
      <c r="A74" s="312">
        <v>45681</v>
      </c>
      <c r="B74" s="313" t="s">
        <v>376</v>
      </c>
      <c r="C74" s="313" t="s">
        <v>377</v>
      </c>
      <c r="D74" s="314">
        <v>4500156431</v>
      </c>
      <c r="E74" s="314" t="s">
        <v>437</v>
      </c>
      <c r="F74" s="314" t="s">
        <v>438</v>
      </c>
      <c r="G74" s="314" t="s">
        <v>116</v>
      </c>
      <c r="H74" s="313" t="s">
        <v>73</v>
      </c>
      <c r="I74" s="314">
        <v>2880</v>
      </c>
      <c r="J74" s="314">
        <v>0</v>
      </c>
      <c r="K74" s="314">
        <v>4</v>
      </c>
      <c r="L74" s="314">
        <f t="shared" si="20"/>
        <v>720</v>
      </c>
      <c r="M74" s="322">
        <v>45729</v>
      </c>
      <c r="N74" s="322">
        <v>45726</v>
      </c>
      <c r="O74" s="353"/>
      <c r="P74" s="326" t="s">
        <v>74</v>
      </c>
      <c r="Q74" s="313"/>
      <c r="R74" s="330" t="s">
        <v>380</v>
      </c>
      <c r="S74" s="331" t="s">
        <v>76</v>
      </c>
      <c r="T74" s="330" t="s">
        <v>439</v>
      </c>
      <c r="U74" s="314" t="s">
        <v>77</v>
      </c>
      <c r="V74" s="331" t="s">
        <v>440</v>
      </c>
      <c r="W74" s="336"/>
      <c r="X74" s="313" t="s">
        <v>441</v>
      </c>
      <c r="Y74" s="352" t="s">
        <v>384</v>
      </c>
      <c r="Z74" s="343">
        <v>7.2852</v>
      </c>
      <c r="AA74" s="344">
        <f t="shared" si="22"/>
        <v>20981.376</v>
      </c>
      <c r="AB74" s="345" t="s">
        <v>442</v>
      </c>
      <c r="AC74" s="314" t="s">
        <v>116</v>
      </c>
      <c r="AD74" s="345" t="s">
        <v>82</v>
      </c>
      <c r="AE74" s="347"/>
      <c r="AF74" s="354">
        <f>I74</f>
        <v>2880</v>
      </c>
      <c r="AG74" s="115"/>
      <c r="AH74" s="115"/>
      <c r="AI74" s="115"/>
      <c r="AJ74" s="115"/>
      <c r="AK74" s="345">
        <f>I74</f>
        <v>2880</v>
      </c>
      <c r="AL74" s="116"/>
      <c r="AM74" s="314"/>
      <c r="AN74" s="314"/>
      <c r="AO74" s="314"/>
      <c r="AP74" s="314"/>
      <c r="AQ74" s="314"/>
      <c r="AR74" s="314"/>
      <c r="AS74" s="314"/>
      <c r="AT74" s="314"/>
      <c r="AU74" s="314">
        <f>I74</f>
        <v>2880</v>
      </c>
      <c r="AV74" s="314"/>
      <c r="AW74" s="314"/>
      <c r="AX74" s="345"/>
      <c r="AY74" s="347"/>
      <c r="AZ74" s="314"/>
      <c r="BA74" s="345">
        <f t="shared" si="21"/>
        <v>2880</v>
      </c>
      <c r="BB74" s="347">
        <f>BB80+BA74</f>
        <v>783312</v>
      </c>
      <c r="BC74" s="130"/>
      <c r="BD74" s="130"/>
      <c r="XEZ74" s="313"/>
      <c r="XFA74" s="313"/>
      <c r="XFB74" s="314"/>
      <c r="XFC74" s="313"/>
      <c r="XFD74" s="314"/>
    </row>
    <row r="75" s="297" customFormat="1" ht="38" customHeight="1" spans="1:16384">
      <c r="A75" s="312">
        <v>45677</v>
      </c>
      <c r="B75" s="313" t="s">
        <v>443</v>
      </c>
      <c r="C75" s="313" t="s">
        <v>420</v>
      </c>
      <c r="D75" s="314">
        <v>4500156115</v>
      </c>
      <c r="E75" s="314">
        <v>7631985</v>
      </c>
      <c r="F75" s="314" t="s">
        <v>444</v>
      </c>
      <c r="G75" s="314" t="s">
        <v>97</v>
      </c>
      <c r="H75" s="313" t="s">
        <v>73</v>
      </c>
      <c r="I75" s="314">
        <v>800</v>
      </c>
      <c r="J75" s="314">
        <v>0</v>
      </c>
      <c r="K75" s="314">
        <v>4</v>
      </c>
      <c r="L75" s="314">
        <f t="shared" si="20"/>
        <v>200</v>
      </c>
      <c r="M75" s="322">
        <v>45730</v>
      </c>
      <c r="N75" s="322">
        <v>45726</v>
      </c>
      <c r="O75" s="353"/>
      <c r="P75" s="326" t="s">
        <v>74</v>
      </c>
      <c r="Q75" s="313"/>
      <c r="R75" s="330">
        <v>45678</v>
      </c>
      <c r="S75" s="331" t="s">
        <v>76</v>
      </c>
      <c r="T75" s="330" t="s">
        <v>76</v>
      </c>
      <c r="U75" s="314" t="s">
        <v>77</v>
      </c>
      <c r="V75" s="331"/>
      <c r="W75" s="336"/>
      <c r="X75" s="313" t="s">
        <v>445</v>
      </c>
      <c r="Y75" s="352" t="s">
        <v>446</v>
      </c>
      <c r="Z75" s="343">
        <v>7.3075</v>
      </c>
      <c r="AA75" s="344">
        <f t="shared" si="22"/>
        <v>5846</v>
      </c>
      <c r="AB75" s="345" t="s">
        <v>447</v>
      </c>
      <c r="AC75" s="314" t="s">
        <v>164</v>
      </c>
      <c r="AD75" s="345" t="s">
        <v>82</v>
      </c>
      <c r="AE75" s="347">
        <f t="shared" ref="AE75:AE83" si="23">I75*0.2</f>
        <v>160</v>
      </c>
      <c r="AF75" s="115"/>
      <c r="AG75" s="116"/>
      <c r="AH75" s="116"/>
      <c r="AI75" s="116"/>
      <c r="AJ75" s="116"/>
      <c r="AK75" s="314"/>
      <c r="AL75" s="116"/>
      <c r="AM75" s="314"/>
      <c r="AN75" s="314"/>
      <c r="AO75" s="314">
        <f>I75</f>
        <v>800</v>
      </c>
      <c r="AP75" s="314"/>
      <c r="AQ75" s="345"/>
      <c r="AR75" s="347"/>
      <c r="AS75" s="314">
        <f t="shared" ref="AS75:AS127" si="24">I75</f>
        <v>800</v>
      </c>
      <c r="AT75" s="314"/>
      <c r="AU75" s="345"/>
      <c r="AV75" s="347"/>
      <c r="AW75" s="314"/>
      <c r="AX75" s="345"/>
      <c r="AY75" s="347"/>
      <c r="AZ75" s="314"/>
      <c r="BA75" s="345">
        <f t="shared" si="21"/>
        <v>800</v>
      </c>
      <c r="BB75" s="347">
        <f>BB73+BA75</f>
        <v>783054</v>
      </c>
      <c r="BC75" s="130"/>
      <c r="BD75" s="130"/>
      <c r="XER75" s="313"/>
      <c r="XES75" s="313"/>
      <c r="XET75" s="314"/>
      <c r="XEU75" s="313"/>
      <c r="XEV75" s="314"/>
      <c r="XEW75" s="322"/>
      <c r="XEX75" s="313"/>
      <c r="XEY75" s="313"/>
      <c r="XEZ75" s="314"/>
      <c r="XFA75" s="314"/>
      <c r="XFB75" s="314"/>
      <c r="XFC75" s="314"/>
      <c r="XFD75" s="313"/>
    </row>
    <row r="76" s="297" customFormat="1" ht="38" customHeight="1" spans="1:16384">
      <c r="A76" s="312">
        <v>45680</v>
      </c>
      <c r="B76" s="313" t="s">
        <v>448</v>
      </c>
      <c r="C76" s="313" t="s">
        <v>70</v>
      </c>
      <c r="D76" s="314">
        <v>4500156523</v>
      </c>
      <c r="E76" s="385" t="s">
        <v>449</v>
      </c>
      <c r="F76" s="314" t="s">
        <v>450</v>
      </c>
      <c r="G76" s="314" t="s">
        <v>451</v>
      </c>
      <c r="H76" s="313" t="s">
        <v>73</v>
      </c>
      <c r="I76" s="314">
        <v>780</v>
      </c>
      <c r="J76" s="314">
        <v>0</v>
      </c>
      <c r="K76" s="314">
        <v>1</v>
      </c>
      <c r="L76" s="314">
        <f t="shared" si="20"/>
        <v>780</v>
      </c>
      <c r="M76" s="322">
        <v>45730</v>
      </c>
      <c r="N76" s="322">
        <v>45726</v>
      </c>
      <c r="O76" s="353"/>
      <c r="P76" s="326" t="s">
        <v>74</v>
      </c>
      <c r="Q76" s="313"/>
      <c r="R76" s="330">
        <v>45700</v>
      </c>
      <c r="S76" s="331" t="s">
        <v>76</v>
      </c>
      <c r="T76" s="330" t="s">
        <v>76</v>
      </c>
      <c r="U76" s="314" t="s">
        <v>77</v>
      </c>
      <c r="V76" s="331"/>
      <c r="W76" s="336"/>
      <c r="X76" s="313" t="s">
        <v>452</v>
      </c>
      <c r="Y76" s="352" t="s">
        <v>453</v>
      </c>
      <c r="Z76" s="343">
        <v>7.3479</v>
      </c>
      <c r="AA76" s="344">
        <f t="shared" si="22"/>
        <v>5731.362</v>
      </c>
      <c r="AB76" s="345" t="s">
        <v>454</v>
      </c>
      <c r="AC76" s="314" t="s">
        <v>451</v>
      </c>
      <c r="AD76" s="345" t="s">
        <v>82</v>
      </c>
      <c r="AE76" s="347">
        <f t="shared" si="23"/>
        <v>156</v>
      </c>
      <c r="AF76" s="354"/>
      <c r="AG76" s="115"/>
      <c r="AH76" s="115"/>
      <c r="AI76" s="115"/>
      <c r="AJ76" s="115"/>
      <c r="AK76" s="345">
        <f t="shared" ref="AK76:AK82" si="25">I76</f>
        <v>780</v>
      </c>
      <c r="AL76" s="314"/>
      <c r="AM76" s="314"/>
      <c r="AN76" s="314"/>
      <c r="AO76" s="314"/>
      <c r="AP76" s="314"/>
      <c r="AQ76" s="314"/>
      <c r="AR76" s="314"/>
      <c r="AS76" s="314">
        <f t="shared" si="24"/>
        <v>780</v>
      </c>
      <c r="AT76" s="314"/>
      <c r="AU76" s="314"/>
      <c r="AV76" s="314"/>
      <c r="AW76" s="314"/>
      <c r="AX76" s="345"/>
      <c r="AY76" s="347"/>
      <c r="AZ76" s="314"/>
      <c r="BA76" s="345">
        <f t="shared" si="21"/>
        <v>780</v>
      </c>
      <c r="BB76" s="347">
        <f>BB69+BA76</f>
        <v>777636</v>
      </c>
      <c r="BC76" s="130"/>
      <c r="BD76" s="130"/>
      <c r="XEZ76" s="313"/>
      <c r="XFA76" s="313"/>
      <c r="XFB76" s="314"/>
      <c r="XFC76" s="313"/>
      <c r="XFD76" s="314"/>
    </row>
    <row r="77" s="297" customFormat="1" ht="38" customHeight="1" spans="1:16384">
      <c r="A77" s="312">
        <v>45680</v>
      </c>
      <c r="B77" s="313" t="s">
        <v>448</v>
      </c>
      <c r="C77" s="313" t="s">
        <v>70</v>
      </c>
      <c r="D77" s="314">
        <v>4500156523</v>
      </c>
      <c r="E77" s="385" t="s">
        <v>455</v>
      </c>
      <c r="F77" s="314" t="s">
        <v>456</v>
      </c>
      <c r="G77" s="314" t="s">
        <v>451</v>
      </c>
      <c r="H77" s="313" t="s">
        <v>73</v>
      </c>
      <c r="I77" s="314">
        <v>420</v>
      </c>
      <c r="J77" s="314">
        <v>0</v>
      </c>
      <c r="K77" s="314">
        <v>1</v>
      </c>
      <c r="L77" s="314">
        <f t="shared" si="20"/>
        <v>420</v>
      </c>
      <c r="M77" s="322">
        <v>45730</v>
      </c>
      <c r="N77" s="322">
        <v>45726</v>
      </c>
      <c r="O77" s="353"/>
      <c r="P77" s="326" t="s">
        <v>74</v>
      </c>
      <c r="Q77" s="313"/>
      <c r="R77" s="330">
        <v>45700</v>
      </c>
      <c r="S77" s="331" t="s">
        <v>76</v>
      </c>
      <c r="T77" s="330" t="s">
        <v>76</v>
      </c>
      <c r="U77" s="314" t="s">
        <v>77</v>
      </c>
      <c r="V77" s="331"/>
      <c r="W77" s="336"/>
      <c r="X77" s="313" t="s">
        <v>452</v>
      </c>
      <c r="Y77" s="352" t="s">
        <v>453</v>
      </c>
      <c r="Z77" s="343">
        <v>7.3696</v>
      </c>
      <c r="AA77" s="344">
        <f t="shared" si="22"/>
        <v>3095.232</v>
      </c>
      <c r="AB77" s="345" t="s">
        <v>454</v>
      </c>
      <c r="AC77" s="314" t="s">
        <v>451</v>
      </c>
      <c r="AD77" s="345" t="s">
        <v>82</v>
      </c>
      <c r="AE77" s="347">
        <f t="shared" si="23"/>
        <v>84</v>
      </c>
      <c r="AF77" s="354"/>
      <c r="AG77" s="115"/>
      <c r="AH77" s="115"/>
      <c r="AI77" s="115"/>
      <c r="AJ77" s="115"/>
      <c r="AK77" s="345">
        <f t="shared" si="25"/>
        <v>420</v>
      </c>
      <c r="AL77" s="314"/>
      <c r="AM77" s="314"/>
      <c r="AN77" s="314"/>
      <c r="AO77" s="314"/>
      <c r="AP77" s="314"/>
      <c r="AQ77" s="314"/>
      <c r="AR77" s="314"/>
      <c r="AS77" s="314">
        <f t="shared" si="24"/>
        <v>420</v>
      </c>
      <c r="AT77" s="314"/>
      <c r="AU77" s="314"/>
      <c r="AV77" s="314"/>
      <c r="AW77" s="314"/>
      <c r="AX77" s="345"/>
      <c r="AY77" s="347"/>
      <c r="AZ77" s="314"/>
      <c r="BA77" s="345">
        <f t="shared" si="21"/>
        <v>420</v>
      </c>
      <c r="BB77" s="347">
        <f>BB70+BA77</f>
        <v>781112</v>
      </c>
      <c r="BC77" s="130"/>
      <c r="BD77" s="130"/>
      <c r="BE77" s="295"/>
      <c r="BF77" s="295"/>
      <c r="BG77" s="295"/>
      <c r="BH77" s="295"/>
      <c r="BI77" s="295"/>
      <c r="BJ77" s="295"/>
      <c r="BK77" s="295"/>
      <c r="BL77" s="295"/>
      <c r="BM77" s="295"/>
      <c r="BN77" s="295"/>
      <c r="BO77" s="295"/>
      <c r="BP77" s="295"/>
      <c r="BQ77" s="295"/>
      <c r="BR77" s="295"/>
      <c r="BS77" s="295"/>
      <c r="BT77" s="295"/>
      <c r="BU77" s="295"/>
      <c r="BV77" s="295"/>
      <c r="BW77" s="295"/>
      <c r="BX77" s="295"/>
      <c r="BY77" s="295"/>
      <c r="BZ77" s="295"/>
      <c r="CA77" s="295"/>
      <c r="CB77" s="295"/>
      <c r="CC77" s="295"/>
      <c r="CD77" s="295"/>
      <c r="CE77" s="295"/>
      <c r="CF77" s="295"/>
      <c r="CG77" s="295"/>
      <c r="CH77" s="295"/>
      <c r="CI77" s="295"/>
      <c r="CJ77" s="295"/>
      <c r="CK77" s="295"/>
      <c r="CL77" s="295"/>
      <c r="CM77" s="295"/>
      <c r="CN77" s="295"/>
      <c r="CO77" s="295"/>
      <c r="CP77" s="295"/>
      <c r="CQ77" s="295"/>
      <c r="CR77" s="295"/>
      <c r="CS77" s="295"/>
      <c r="CT77" s="295"/>
      <c r="CU77" s="295"/>
      <c r="CV77" s="295"/>
      <c r="CW77" s="295"/>
      <c r="CX77" s="295"/>
      <c r="CY77" s="295"/>
      <c r="CZ77" s="295"/>
      <c r="DA77" s="295"/>
      <c r="DB77" s="295"/>
      <c r="DC77" s="295"/>
      <c r="DD77" s="295"/>
      <c r="DE77" s="295"/>
      <c r="DF77" s="295"/>
      <c r="DG77" s="295"/>
      <c r="DH77" s="295"/>
      <c r="DI77" s="295"/>
      <c r="DJ77" s="295"/>
      <c r="DK77" s="295"/>
      <c r="DL77" s="295"/>
      <c r="DM77" s="295"/>
      <c r="DN77" s="295"/>
      <c r="DO77" s="295"/>
      <c r="DP77" s="295"/>
      <c r="DQ77" s="295"/>
      <c r="DR77" s="295"/>
      <c r="DS77" s="295"/>
      <c r="DT77" s="295"/>
      <c r="DU77" s="295"/>
      <c r="DV77" s="295"/>
      <c r="DW77" s="295"/>
      <c r="DX77" s="295"/>
      <c r="DY77" s="295"/>
      <c r="DZ77" s="295"/>
      <c r="EA77" s="295"/>
      <c r="EB77" s="295"/>
      <c r="EC77" s="295"/>
      <c r="ED77" s="295"/>
      <c r="EE77" s="295"/>
      <c r="EF77" s="295"/>
      <c r="EG77" s="295"/>
      <c r="EH77" s="295"/>
      <c r="EI77" s="295"/>
      <c r="EJ77" s="295"/>
      <c r="EK77" s="295"/>
      <c r="EL77" s="295"/>
      <c r="EM77" s="295"/>
      <c r="EN77" s="295"/>
      <c r="EO77" s="295"/>
      <c r="EP77" s="295"/>
      <c r="EQ77" s="295"/>
      <c r="ER77" s="295"/>
      <c r="ES77" s="295"/>
      <c r="ET77" s="295"/>
      <c r="EU77" s="295"/>
      <c r="EV77" s="295"/>
      <c r="EW77" s="295"/>
      <c r="EX77" s="295"/>
      <c r="EY77" s="295"/>
      <c r="EZ77" s="295"/>
      <c r="FA77" s="295"/>
      <c r="FB77" s="295"/>
      <c r="FC77" s="295"/>
      <c r="FD77" s="295"/>
      <c r="FE77" s="295"/>
      <c r="FF77" s="295"/>
      <c r="FG77" s="295"/>
      <c r="FH77" s="295"/>
      <c r="FI77" s="295"/>
      <c r="FJ77" s="295"/>
      <c r="FK77" s="295"/>
      <c r="FL77" s="295"/>
      <c r="FM77" s="295"/>
      <c r="FN77" s="295"/>
      <c r="FO77" s="295"/>
      <c r="FP77" s="295"/>
      <c r="FQ77" s="295"/>
      <c r="FR77" s="295"/>
      <c r="FS77" s="295"/>
      <c r="FT77" s="295"/>
      <c r="FU77" s="295"/>
      <c r="FV77" s="295"/>
      <c r="FW77" s="295"/>
      <c r="FX77" s="295"/>
      <c r="FY77" s="295"/>
      <c r="FZ77" s="295"/>
      <c r="GA77" s="295"/>
      <c r="GB77" s="295"/>
      <c r="GC77" s="295"/>
      <c r="GD77" s="295"/>
      <c r="GE77" s="295"/>
      <c r="GF77" s="295"/>
      <c r="GG77" s="295"/>
      <c r="GH77" s="295"/>
      <c r="GI77" s="295"/>
      <c r="GJ77" s="295"/>
      <c r="GK77" s="295"/>
      <c r="GL77" s="295"/>
      <c r="GM77" s="295"/>
      <c r="GN77" s="295"/>
      <c r="GO77" s="295"/>
      <c r="GP77" s="295"/>
      <c r="GQ77" s="295"/>
      <c r="GR77" s="295"/>
      <c r="GS77" s="295"/>
      <c r="GT77" s="295"/>
      <c r="GU77" s="295"/>
      <c r="GV77" s="295"/>
      <c r="GW77" s="295"/>
      <c r="GX77" s="295"/>
      <c r="GY77" s="295"/>
      <c r="GZ77" s="295"/>
      <c r="HA77" s="295"/>
      <c r="HB77" s="295"/>
      <c r="HC77" s="295"/>
      <c r="HD77" s="295"/>
      <c r="HE77" s="295"/>
      <c r="HF77" s="295"/>
      <c r="HG77" s="295"/>
      <c r="HH77" s="295"/>
      <c r="HI77" s="295"/>
      <c r="HJ77" s="295"/>
      <c r="HK77" s="295"/>
      <c r="HL77" s="295"/>
      <c r="HM77" s="295"/>
      <c r="HN77" s="295"/>
      <c r="HO77" s="295"/>
      <c r="HP77" s="295"/>
      <c r="HQ77" s="295"/>
      <c r="HR77" s="295"/>
      <c r="HS77" s="295"/>
      <c r="HT77" s="295"/>
      <c r="HU77" s="295"/>
      <c r="HV77" s="295"/>
      <c r="HW77" s="295"/>
      <c r="HX77" s="295"/>
      <c r="HY77" s="295"/>
      <c r="HZ77" s="295"/>
      <c r="IA77" s="295"/>
      <c r="IB77" s="295"/>
      <c r="IC77" s="295"/>
      <c r="ID77" s="295"/>
      <c r="IE77" s="295"/>
      <c r="IF77" s="295"/>
      <c r="IG77" s="295"/>
      <c r="IH77" s="295"/>
      <c r="II77" s="295"/>
      <c r="IJ77" s="295"/>
      <c r="IK77" s="295"/>
      <c r="IL77" s="295"/>
      <c r="IM77" s="295"/>
      <c r="IN77" s="295"/>
      <c r="IO77" s="295"/>
      <c r="IP77" s="295"/>
      <c r="IQ77" s="295"/>
      <c r="IR77" s="295"/>
      <c r="IS77" s="295"/>
      <c r="IT77" s="295"/>
      <c r="IU77" s="295"/>
      <c r="IV77" s="295"/>
      <c r="IW77" s="295"/>
      <c r="IX77" s="295"/>
      <c r="IY77" s="295"/>
      <c r="IZ77" s="295"/>
      <c r="JA77" s="295"/>
      <c r="JB77" s="295"/>
      <c r="JC77" s="295"/>
      <c r="JD77" s="295"/>
      <c r="JE77" s="295"/>
      <c r="JF77" s="295"/>
      <c r="JG77" s="295"/>
      <c r="JH77" s="295"/>
      <c r="JI77" s="295"/>
      <c r="JJ77" s="295"/>
      <c r="JK77" s="295"/>
      <c r="JL77" s="295"/>
      <c r="JM77" s="295"/>
      <c r="JN77" s="295"/>
      <c r="JO77" s="295"/>
      <c r="JP77" s="295"/>
      <c r="JQ77" s="295"/>
      <c r="JR77" s="295"/>
      <c r="JS77" s="295"/>
      <c r="JT77" s="295"/>
      <c r="JU77" s="295"/>
      <c r="JV77" s="295"/>
      <c r="JW77" s="295"/>
      <c r="JX77" s="295"/>
      <c r="JY77" s="295"/>
      <c r="JZ77" s="295"/>
      <c r="KA77" s="295"/>
      <c r="KB77" s="295"/>
      <c r="KC77" s="295"/>
      <c r="KD77" s="295"/>
      <c r="KE77" s="295"/>
      <c r="KF77" s="295"/>
      <c r="KG77" s="295"/>
      <c r="KH77" s="295"/>
      <c r="KI77" s="295"/>
      <c r="KJ77" s="295"/>
      <c r="KK77" s="295"/>
      <c r="KL77" s="295"/>
      <c r="KM77" s="295"/>
      <c r="KN77" s="295"/>
      <c r="KO77" s="295"/>
      <c r="KP77" s="295"/>
      <c r="KQ77" s="295"/>
      <c r="KR77" s="295"/>
      <c r="KS77" s="295"/>
      <c r="KT77" s="295"/>
      <c r="KU77" s="295"/>
      <c r="KV77" s="295"/>
      <c r="KW77" s="295"/>
      <c r="KX77" s="295"/>
      <c r="KY77" s="295"/>
      <c r="KZ77" s="295"/>
      <c r="LA77" s="295"/>
      <c r="LB77" s="295"/>
      <c r="LC77" s="295"/>
      <c r="LD77" s="295"/>
      <c r="LE77" s="295"/>
      <c r="LF77" s="295"/>
      <c r="LG77" s="295"/>
      <c r="LH77" s="295"/>
      <c r="LI77" s="295"/>
      <c r="LJ77" s="295"/>
      <c r="LK77" s="295"/>
      <c r="LL77" s="295"/>
      <c r="LM77" s="295"/>
      <c r="LN77" s="295"/>
      <c r="LO77" s="295"/>
      <c r="LP77" s="295"/>
      <c r="LQ77" s="295"/>
      <c r="LR77" s="295"/>
      <c r="LS77" s="295"/>
      <c r="LT77" s="295"/>
      <c r="LU77" s="295"/>
      <c r="LV77" s="295"/>
      <c r="LW77" s="295"/>
      <c r="LX77" s="295"/>
      <c r="LY77" s="295"/>
      <c r="LZ77" s="295"/>
      <c r="MA77" s="295"/>
      <c r="MB77" s="295"/>
      <c r="MC77" s="295"/>
      <c r="MD77" s="295"/>
      <c r="ME77" s="295"/>
      <c r="MF77" s="295"/>
      <c r="MG77" s="295"/>
      <c r="MH77" s="295"/>
      <c r="MI77" s="295"/>
      <c r="MJ77" s="295"/>
      <c r="MK77" s="295"/>
      <c r="ML77" s="295"/>
      <c r="MM77" s="295"/>
      <c r="MN77" s="295"/>
      <c r="MO77" s="295"/>
      <c r="MP77" s="295"/>
      <c r="MQ77" s="295"/>
      <c r="MR77" s="295"/>
      <c r="MS77" s="295"/>
      <c r="MT77" s="295"/>
      <c r="MU77" s="295"/>
      <c r="MV77" s="295"/>
      <c r="MW77" s="295"/>
      <c r="MX77" s="295"/>
      <c r="MY77" s="295"/>
      <c r="MZ77" s="295"/>
      <c r="NA77" s="295"/>
      <c r="NB77" s="295"/>
      <c r="NC77" s="295"/>
      <c r="ND77" s="295"/>
      <c r="NE77" s="295"/>
      <c r="NF77" s="295"/>
      <c r="NG77" s="295"/>
      <c r="NH77" s="295"/>
      <c r="NI77" s="295"/>
      <c r="NJ77" s="295"/>
      <c r="NK77" s="295"/>
      <c r="NL77" s="295"/>
      <c r="NM77" s="295"/>
      <c r="NN77" s="295"/>
      <c r="NO77" s="295"/>
      <c r="NP77" s="295"/>
      <c r="NQ77" s="295"/>
      <c r="NR77" s="295"/>
      <c r="NS77" s="295"/>
      <c r="NT77" s="295"/>
      <c r="NU77" s="295"/>
      <c r="NV77" s="295"/>
      <c r="NW77" s="295"/>
      <c r="NX77" s="295"/>
      <c r="NY77" s="295"/>
      <c r="NZ77" s="295"/>
      <c r="OA77" s="295"/>
      <c r="OB77" s="295"/>
      <c r="OC77" s="295"/>
      <c r="OD77" s="295"/>
      <c r="OE77" s="295"/>
      <c r="OF77" s="295"/>
      <c r="OG77" s="295"/>
      <c r="OH77" s="295"/>
      <c r="OI77" s="295"/>
      <c r="OJ77" s="295"/>
      <c r="OK77" s="295"/>
      <c r="OL77" s="295"/>
      <c r="OM77" s="295"/>
      <c r="ON77" s="295"/>
      <c r="OO77" s="295"/>
      <c r="OP77" s="295"/>
      <c r="OQ77" s="295"/>
      <c r="OR77" s="295"/>
      <c r="OS77" s="295"/>
      <c r="OT77" s="295"/>
      <c r="OU77" s="295"/>
      <c r="OV77" s="295"/>
      <c r="OW77" s="295"/>
      <c r="OX77" s="295"/>
      <c r="OY77" s="295"/>
      <c r="OZ77" s="295"/>
      <c r="PA77" s="295"/>
      <c r="PB77" s="295"/>
      <c r="PC77" s="295"/>
      <c r="PD77" s="295"/>
      <c r="PE77" s="295"/>
      <c r="PF77" s="295"/>
      <c r="PG77" s="295"/>
      <c r="PH77" s="295"/>
      <c r="PI77" s="295"/>
      <c r="PJ77" s="295"/>
      <c r="PK77" s="295"/>
      <c r="PL77" s="295"/>
      <c r="PM77" s="295"/>
      <c r="PN77" s="295"/>
      <c r="PO77" s="295"/>
      <c r="PP77" s="295"/>
      <c r="PQ77" s="295"/>
      <c r="PR77" s="295"/>
      <c r="PS77" s="295"/>
      <c r="PT77" s="295"/>
      <c r="PU77" s="295"/>
      <c r="PV77" s="295"/>
      <c r="PW77" s="295"/>
      <c r="PX77" s="295"/>
      <c r="PY77" s="295"/>
      <c r="PZ77" s="295"/>
      <c r="QA77" s="295"/>
      <c r="QB77" s="295"/>
      <c r="QC77" s="295"/>
      <c r="QD77" s="295"/>
      <c r="QE77" s="295"/>
      <c r="QF77" s="295"/>
      <c r="QG77" s="295"/>
      <c r="QH77" s="295"/>
      <c r="QI77" s="295"/>
      <c r="QJ77" s="295"/>
      <c r="QK77" s="295"/>
      <c r="QL77" s="295"/>
      <c r="QM77" s="295"/>
      <c r="QN77" s="295"/>
      <c r="QO77" s="295"/>
      <c r="QP77" s="295"/>
      <c r="QQ77" s="295"/>
      <c r="QR77" s="295"/>
      <c r="QS77" s="295"/>
      <c r="QT77" s="295"/>
      <c r="QU77" s="295"/>
      <c r="QV77" s="295"/>
      <c r="QW77" s="295"/>
      <c r="QX77" s="295"/>
      <c r="QY77" s="295"/>
      <c r="QZ77" s="295"/>
      <c r="RA77" s="295"/>
      <c r="RB77" s="295"/>
      <c r="RC77" s="295"/>
      <c r="RD77" s="295"/>
      <c r="RE77" s="295"/>
      <c r="RF77" s="295"/>
      <c r="RG77" s="295"/>
      <c r="RH77" s="295"/>
      <c r="RI77" s="295"/>
      <c r="RJ77" s="295"/>
      <c r="RK77" s="295"/>
      <c r="RL77" s="295"/>
      <c r="RM77" s="295"/>
      <c r="RN77" s="295"/>
      <c r="RO77" s="295"/>
      <c r="RP77" s="295"/>
      <c r="RQ77" s="295"/>
      <c r="RR77" s="295"/>
      <c r="RS77" s="295"/>
      <c r="RT77" s="295"/>
      <c r="RU77" s="295"/>
      <c r="RV77" s="295"/>
      <c r="RW77" s="295"/>
      <c r="RX77" s="295"/>
      <c r="RY77" s="295"/>
      <c r="RZ77" s="295"/>
      <c r="SA77" s="295"/>
      <c r="SB77" s="295"/>
      <c r="SC77" s="295"/>
      <c r="SD77" s="295"/>
      <c r="SE77" s="295"/>
      <c r="SF77" s="295"/>
      <c r="SG77" s="295"/>
      <c r="SH77" s="295"/>
      <c r="SI77" s="295"/>
      <c r="SJ77" s="295"/>
      <c r="SK77" s="295"/>
      <c r="SL77" s="295"/>
      <c r="SM77" s="295"/>
      <c r="SN77" s="295"/>
      <c r="SO77" s="295"/>
      <c r="SP77" s="295"/>
      <c r="SQ77" s="295"/>
      <c r="SR77" s="295"/>
      <c r="SS77" s="295"/>
      <c r="ST77" s="295"/>
      <c r="SU77" s="295"/>
      <c r="SV77" s="295"/>
      <c r="SW77" s="295"/>
      <c r="SX77" s="295"/>
      <c r="SY77" s="295"/>
      <c r="SZ77" s="295"/>
      <c r="TA77" s="295"/>
      <c r="TB77" s="295"/>
      <c r="TC77" s="295"/>
      <c r="TD77" s="295"/>
      <c r="TE77" s="295"/>
      <c r="TF77" s="295"/>
      <c r="TG77" s="295"/>
      <c r="TH77" s="295"/>
      <c r="TI77" s="295"/>
      <c r="TJ77" s="295"/>
      <c r="TK77" s="295"/>
      <c r="TL77" s="295"/>
      <c r="TM77" s="295"/>
      <c r="TN77" s="295"/>
      <c r="TO77" s="295"/>
      <c r="TP77" s="295"/>
      <c r="TQ77" s="295"/>
      <c r="TR77" s="295"/>
      <c r="TS77" s="295"/>
      <c r="TT77" s="295"/>
      <c r="TU77" s="295"/>
      <c r="TV77" s="295"/>
      <c r="TW77" s="295"/>
      <c r="TX77" s="295"/>
      <c r="TY77" s="295"/>
      <c r="TZ77" s="295"/>
      <c r="UA77" s="295"/>
      <c r="UB77" s="295"/>
      <c r="UC77" s="295"/>
      <c r="UD77" s="295"/>
      <c r="UE77" s="295"/>
      <c r="UF77" s="295"/>
      <c r="UG77" s="295"/>
      <c r="UH77" s="295"/>
      <c r="UI77" s="295"/>
      <c r="UJ77" s="295"/>
      <c r="UK77" s="295"/>
      <c r="UL77" s="295"/>
      <c r="UM77" s="295"/>
      <c r="UN77" s="295"/>
      <c r="UO77" s="295"/>
      <c r="UP77" s="295"/>
      <c r="UQ77" s="295"/>
      <c r="UR77" s="295"/>
      <c r="US77" s="295"/>
      <c r="UT77" s="295"/>
      <c r="UU77" s="295"/>
      <c r="UV77" s="295"/>
      <c r="UW77" s="295"/>
      <c r="UX77" s="295"/>
      <c r="UY77" s="295"/>
      <c r="UZ77" s="295"/>
      <c r="VA77" s="295"/>
      <c r="VB77" s="295"/>
      <c r="VC77" s="295"/>
      <c r="VD77" s="295"/>
      <c r="VE77" s="295"/>
      <c r="VF77" s="295"/>
      <c r="VG77" s="295"/>
      <c r="VH77" s="295"/>
      <c r="VI77" s="295"/>
      <c r="VJ77" s="295"/>
      <c r="VK77" s="295"/>
      <c r="VL77" s="295"/>
      <c r="VM77" s="295"/>
      <c r="VN77" s="295"/>
      <c r="VO77" s="295"/>
      <c r="VP77" s="295"/>
      <c r="VQ77" s="295"/>
      <c r="VR77" s="295"/>
      <c r="VS77" s="295"/>
      <c r="VT77" s="295"/>
      <c r="VU77" s="295"/>
      <c r="VV77" s="295"/>
      <c r="VW77" s="295"/>
      <c r="VX77" s="295"/>
      <c r="VY77" s="295"/>
      <c r="VZ77" s="295"/>
      <c r="WA77" s="295"/>
      <c r="WB77" s="295"/>
      <c r="WC77" s="295"/>
      <c r="WD77" s="295"/>
      <c r="WE77" s="295"/>
      <c r="WF77" s="295"/>
      <c r="WG77" s="295"/>
      <c r="WH77" s="295"/>
      <c r="WI77" s="295"/>
      <c r="WJ77" s="295"/>
      <c r="WK77" s="295"/>
      <c r="WL77" s="295"/>
      <c r="WM77" s="295"/>
      <c r="WN77" s="295"/>
      <c r="WO77" s="295"/>
      <c r="WP77" s="295"/>
      <c r="WQ77" s="295"/>
      <c r="WR77" s="295"/>
      <c r="WS77" s="295"/>
      <c r="WT77" s="295"/>
      <c r="WU77" s="295"/>
      <c r="WV77" s="295"/>
      <c r="WW77" s="295"/>
      <c r="WX77" s="295"/>
      <c r="WY77" s="295"/>
      <c r="WZ77" s="295"/>
      <c r="XA77" s="295"/>
      <c r="XB77" s="295"/>
      <c r="XC77" s="295"/>
      <c r="XD77" s="295"/>
      <c r="XE77" s="295"/>
      <c r="XF77" s="295"/>
      <c r="XG77" s="295"/>
      <c r="XH77" s="295"/>
      <c r="XI77" s="295"/>
      <c r="XJ77" s="295"/>
      <c r="XK77" s="295"/>
      <c r="XL77" s="295"/>
      <c r="XM77" s="295"/>
      <c r="XN77" s="295"/>
      <c r="XO77" s="295"/>
      <c r="XP77" s="295"/>
      <c r="XQ77" s="295"/>
      <c r="XR77" s="295"/>
      <c r="XS77" s="295"/>
      <c r="XT77" s="295"/>
      <c r="XU77" s="295"/>
      <c r="XV77" s="295"/>
      <c r="XW77" s="295"/>
      <c r="XX77" s="295"/>
      <c r="XY77" s="295"/>
      <c r="XZ77" s="295"/>
      <c r="YA77" s="295"/>
      <c r="YB77" s="295"/>
      <c r="YC77" s="295"/>
      <c r="YD77" s="295"/>
      <c r="YE77" s="295"/>
      <c r="YF77" s="295"/>
      <c r="YG77" s="295"/>
      <c r="YH77" s="295"/>
      <c r="YI77" s="295"/>
      <c r="YJ77" s="295"/>
      <c r="YK77" s="295"/>
      <c r="YL77" s="295"/>
      <c r="YM77" s="295"/>
      <c r="YN77" s="295"/>
      <c r="YO77" s="295"/>
      <c r="YP77" s="295"/>
      <c r="YQ77" s="295"/>
      <c r="YR77" s="295"/>
      <c r="YS77" s="295"/>
      <c r="YT77" s="295"/>
      <c r="YU77" s="295"/>
      <c r="YV77" s="295"/>
      <c r="YW77" s="295"/>
      <c r="YX77" s="295"/>
      <c r="YY77" s="295"/>
      <c r="YZ77" s="295"/>
      <c r="ZA77" s="295"/>
      <c r="ZB77" s="295"/>
      <c r="ZC77" s="295"/>
      <c r="ZD77" s="295"/>
      <c r="ZE77" s="295"/>
      <c r="ZF77" s="295"/>
      <c r="ZG77" s="295"/>
      <c r="ZH77" s="295"/>
      <c r="ZI77" s="295"/>
      <c r="ZJ77" s="295"/>
      <c r="ZK77" s="295"/>
      <c r="ZL77" s="295"/>
      <c r="ZM77" s="295"/>
      <c r="ZN77" s="295"/>
      <c r="ZO77" s="295"/>
      <c r="ZP77" s="295"/>
      <c r="ZQ77" s="295"/>
      <c r="ZR77" s="295"/>
      <c r="ZS77" s="295"/>
      <c r="ZT77" s="295"/>
      <c r="ZU77" s="295"/>
      <c r="ZV77" s="295"/>
      <c r="ZW77" s="295"/>
      <c r="ZX77" s="295"/>
      <c r="ZY77" s="295"/>
      <c r="ZZ77" s="295"/>
      <c r="AAA77" s="295"/>
      <c r="AAB77" s="295"/>
      <c r="AAC77" s="295"/>
      <c r="AAD77" s="295"/>
      <c r="AAE77" s="295"/>
      <c r="AAF77" s="295"/>
      <c r="AAG77" s="295"/>
      <c r="AAH77" s="295"/>
      <c r="AAI77" s="295"/>
      <c r="AAJ77" s="295"/>
      <c r="AAK77" s="295"/>
      <c r="AAL77" s="295"/>
      <c r="AAM77" s="295"/>
      <c r="AAN77" s="295"/>
      <c r="AAO77" s="295"/>
      <c r="AAP77" s="295"/>
      <c r="AAQ77" s="295"/>
      <c r="AAR77" s="295"/>
      <c r="AAS77" s="295"/>
      <c r="AAT77" s="295"/>
      <c r="AAU77" s="295"/>
      <c r="AAV77" s="295"/>
      <c r="AAW77" s="295"/>
      <c r="AAX77" s="295"/>
      <c r="AAY77" s="295"/>
      <c r="AAZ77" s="295"/>
      <c r="ABA77" s="295"/>
      <c r="ABB77" s="295"/>
      <c r="ABC77" s="295"/>
      <c r="ABD77" s="295"/>
      <c r="ABE77" s="295"/>
      <c r="ABF77" s="295"/>
      <c r="ABG77" s="295"/>
      <c r="ABH77" s="295"/>
      <c r="ABI77" s="295"/>
      <c r="ABJ77" s="295"/>
      <c r="ABK77" s="295"/>
      <c r="ABL77" s="295"/>
      <c r="ABM77" s="295"/>
      <c r="ABN77" s="295"/>
      <c r="ABO77" s="295"/>
      <c r="ABP77" s="295"/>
      <c r="ABQ77" s="295"/>
      <c r="ABR77" s="295"/>
      <c r="ABS77" s="295"/>
      <c r="ABT77" s="295"/>
      <c r="ABU77" s="295"/>
      <c r="ABV77" s="295"/>
      <c r="ABW77" s="295"/>
      <c r="ABX77" s="295"/>
      <c r="ABY77" s="295"/>
      <c r="ABZ77" s="295"/>
      <c r="ACA77" s="295"/>
      <c r="ACB77" s="295"/>
      <c r="ACC77" s="295"/>
      <c r="ACD77" s="295"/>
      <c r="ACE77" s="295"/>
      <c r="ACF77" s="295"/>
      <c r="ACG77" s="295"/>
      <c r="ACH77" s="295"/>
      <c r="ACI77" s="295"/>
      <c r="ACJ77" s="295"/>
      <c r="ACK77" s="295"/>
      <c r="ACL77" s="295"/>
      <c r="ACM77" s="295"/>
      <c r="ACN77" s="295"/>
      <c r="ACO77" s="295"/>
      <c r="ACP77" s="295"/>
      <c r="ACQ77" s="295"/>
      <c r="ACR77" s="295"/>
      <c r="ACS77" s="295"/>
      <c r="ACT77" s="295"/>
      <c r="ACU77" s="295"/>
      <c r="ACV77" s="295"/>
      <c r="ACW77" s="295"/>
      <c r="ACX77" s="295"/>
      <c r="ACY77" s="295"/>
      <c r="ACZ77" s="295"/>
      <c r="ADA77" s="295"/>
      <c r="ADB77" s="295"/>
      <c r="ADC77" s="295"/>
      <c r="ADD77" s="295"/>
      <c r="ADE77" s="295"/>
      <c r="ADF77" s="295"/>
      <c r="ADG77" s="295"/>
      <c r="ADH77" s="295"/>
      <c r="ADI77" s="295"/>
      <c r="ADJ77" s="295"/>
      <c r="ADK77" s="295"/>
      <c r="ADL77" s="295"/>
      <c r="ADM77" s="295"/>
      <c r="ADN77" s="295"/>
      <c r="ADO77" s="295"/>
      <c r="ADP77" s="295"/>
      <c r="ADQ77" s="295"/>
      <c r="ADR77" s="295"/>
      <c r="ADS77" s="295"/>
      <c r="ADT77" s="295"/>
      <c r="ADU77" s="295"/>
      <c r="ADV77" s="295"/>
      <c r="ADW77" s="295"/>
      <c r="ADX77" s="295"/>
      <c r="ADY77" s="295"/>
      <c r="ADZ77" s="295"/>
      <c r="AEA77" s="295"/>
      <c r="AEB77" s="295"/>
      <c r="AEC77" s="295"/>
      <c r="AED77" s="295"/>
      <c r="AEE77" s="295"/>
      <c r="AEF77" s="295"/>
      <c r="AEG77" s="295"/>
      <c r="AEH77" s="295"/>
      <c r="AEI77" s="295"/>
      <c r="AEJ77" s="295"/>
      <c r="AEK77" s="295"/>
      <c r="AEL77" s="295"/>
      <c r="AEM77" s="295"/>
      <c r="AEN77" s="295"/>
      <c r="AEO77" s="295"/>
      <c r="AEP77" s="295"/>
      <c r="AEQ77" s="295"/>
      <c r="AER77" s="295"/>
      <c r="AES77" s="295"/>
      <c r="AET77" s="295"/>
      <c r="AEU77" s="295"/>
      <c r="AEV77" s="295"/>
      <c r="AEW77" s="295"/>
      <c r="AEX77" s="295"/>
      <c r="AEY77" s="295"/>
      <c r="AEZ77" s="295"/>
      <c r="AFA77" s="295"/>
      <c r="AFB77" s="295"/>
      <c r="AFC77" s="295"/>
      <c r="AFD77" s="295"/>
      <c r="AFE77" s="295"/>
      <c r="AFF77" s="295"/>
      <c r="AFG77" s="295"/>
      <c r="AFH77" s="295"/>
      <c r="AFI77" s="295"/>
      <c r="AFJ77" s="295"/>
      <c r="AFK77" s="295"/>
      <c r="AFL77" s="295"/>
      <c r="AFM77" s="295"/>
      <c r="AFN77" s="295"/>
      <c r="AFO77" s="295"/>
      <c r="AFP77" s="295"/>
      <c r="AFQ77" s="295"/>
      <c r="AFR77" s="295"/>
      <c r="AFS77" s="295"/>
      <c r="AFT77" s="295"/>
      <c r="AFU77" s="295"/>
      <c r="AFV77" s="295"/>
      <c r="AFW77" s="295"/>
      <c r="AFX77" s="295"/>
      <c r="AFY77" s="295"/>
      <c r="AFZ77" s="295"/>
      <c r="AGA77" s="295"/>
      <c r="AGB77" s="295"/>
      <c r="AGC77" s="295"/>
      <c r="AGD77" s="295"/>
      <c r="AGE77" s="295"/>
      <c r="AGF77" s="295"/>
      <c r="AGG77" s="295"/>
      <c r="AGH77" s="295"/>
      <c r="AGI77" s="295"/>
      <c r="AGJ77" s="295"/>
      <c r="AGK77" s="295"/>
      <c r="AGL77" s="295"/>
      <c r="AGM77" s="295"/>
      <c r="AGN77" s="295"/>
      <c r="AGO77" s="295"/>
      <c r="AGP77" s="295"/>
      <c r="AGQ77" s="295"/>
      <c r="AGR77" s="295"/>
      <c r="AGS77" s="295"/>
      <c r="AGT77" s="295"/>
      <c r="AGU77" s="295"/>
      <c r="AGV77" s="295"/>
      <c r="AGW77" s="295"/>
      <c r="AGX77" s="295"/>
      <c r="AGY77" s="295"/>
      <c r="AGZ77" s="295"/>
      <c r="AHA77" s="295"/>
      <c r="AHB77" s="295"/>
      <c r="AHC77" s="295"/>
      <c r="AHD77" s="295"/>
      <c r="AHE77" s="295"/>
      <c r="AHF77" s="295"/>
      <c r="AHG77" s="295"/>
      <c r="AHH77" s="295"/>
      <c r="AHI77" s="295"/>
      <c r="AHJ77" s="295"/>
      <c r="AHK77" s="295"/>
      <c r="AHL77" s="295"/>
      <c r="AHM77" s="295"/>
      <c r="AHN77" s="295"/>
      <c r="AHO77" s="295"/>
      <c r="AHP77" s="295"/>
      <c r="AHQ77" s="295"/>
      <c r="AHR77" s="295"/>
      <c r="AHS77" s="295"/>
      <c r="AHT77" s="295"/>
      <c r="AHU77" s="295"/>
      <c r="AHV77" s="295"/>
      <c r="AHW77" s="295"/>
      <c r="AHX77" s="295"/>
      <c r="AHY77" s="295"/>
      <c r="AHZ77" s="295"/>
      <c r="AIA77" s="295"/>
      <c r="AIB77" s="295"/>
      <c r="AIC77" s="295"/>
      <c r="AID77" s="295"/>
      <c r="AIE77" s="295"/>
      <c r="AIF77" s="295"/>
      <c r="AIG77" s="295"/>
      <c r="AIH77" s="295"/>
      <c r="AII77" s="295"/>
      <c r="AIJ77" s="295"/>
      <c r="AIK77" s="295"/>
      <c r="AIL77" s="295"/>
      <c r="AIM77" s="295"/>
      <c r="AIN77" s="295"/>
      <c r="AIO77" s="295"/>
      <c r="AIP77" s="295"/>
      <c r="AIQ77" s="295"/>
      <c r="AIR77" s="295"/>
      <c r="AIS77" s="295"/>
      <c r="AIT77" s="295"/>
      <c r="AIU77" s="295"/>
      <c r="AIV77" s="295"/>
      <c r="AIW77" s="295"/>
      <c r="AIX77" s="295"/>
      <c r="AIY77" s="295"/>
      <c r="AIZ77" s="295"/>
      <c r="AJA77" s="295"/>
      <c r="AJB77" s="295"/>
      <c r="AJC77" s="295"/>
      <c r="AJD77" s="295"/>
      <c r="AJE77" s="295"/>
      <c r="AJF77" s="295"/>
      <c r="AJG77" s="295"/>
      <c r="AJH77" s="295"/>
      <c r="AJI77" s="295"/>
      <c r="AJJ77" s="295"/>
      <c r="AJK77" s="295"/>
      <c r="AJL77" s="295"/>
      <c r="AJM77" s="295"/>
      <c r="AJN77" s="295"/>
      <c r="AJO77" s="295"/>
      <c r="AJP77" s="295"/>
      <c r="AJQ77" s="295"/>
      <c r="AJR77" s="295"/>
      <c r="AJS77" s="295"/>
      <c r="AJT77" s="295"/>
      <c r="AJU77" s="295"/>
      <c r="AJV77" s="295"/>
      <c r="AJW77" s="295"/>
      <c r="AJX77" s="295"/>
      <c r="AJY77" s="295"/>
      <c r="AJZ77" s="295"/>
      <c r="AKA77" s="295"/>
      <c r="AKB77" s="295"/>
      <c r="AKC77" s="295"/>
      <c r="AKD77" s="295"/>
      <c r="AKE77" s="295"/>
      <c r="AKF77" s="295"/>
      <c r="AKG77" s="295"/>
      <c r="AKH77" s="295"/>
      <c r="AKI77" s="295"/>
      <c r="AKJ77" s="295"/>
      <c r="AKK77" s="295"/>
      <c r="AKL77" s="295"/>
      <c r="AKM77" s="295"/>
      <c r="AKN77" s="295"/>
      <c r="AKO77" s="295"/>
      <c r="AKP77" s="295"/>
      <c r="AKQ77" s="295"/>
      <c r="AKR77" s="295"/>
      <c r="AKS77" s="295"/>
      <c r="AKT77" s="295"/>
      <c r="AKU77" s="295"/>
      <c r="AKV77" s="295"/>
      <c r="AKW77" s="295"/>
      <c r="AKX77" s="295"/>
      <c r="AKY77" s="295"/>
      <c r="AKZ77" s="295"/>
      <c r="ALA77" s="295"/>
      <c r="ALB77" s="295"/>
      <c r="ALC77" s="295"/>
      <c r="ALD77" s="295"/>
      <c r="ALE77" s="295"/>
      <c r="ALF77" s="295"/>
      <c r="ALG77" s="295"/>
      <c r="ALH77" s="295"/>
      <c r="ALI77" s="295"/>
      <c r="ALJ77" s="295"/>
      <c r="ALK77" s="295"/>
      <c r="ALL77" s="295"/>
      <c r="ALM77" s="295"/>
      <c r="ALN77" s="295"/>
      <c r="ALO77" s="295"/>
      <c r="ALP77" s="295"/>
      <c r="ALQ77" s="295"/>
      <c r="ALR77" s="295"/>
      <c r="ALS77" s="295"/>
      <c r="ALT77" s="295"/>
      <c r="ALU77" s="295"/>
      <c r="ALV77" s="295"/>
      <c r="ALW77" s="295"/>
      <c r="ALX77" s="295"/>
      <c r="ALY77" s="295"/>
      <c r="ALZ77" s="295"/>
      <c r="AMA77" s="295"/>
      <c r="AMB77" s="295"/>
      <c r="AMC77" s="295"/>
      <c r="AMD77" s="295"/>
      <c r="AME77" s="295"/>
      <c r="AMF77" s="295"/>
      <c r="AMG77" s="295"/>
      <c r="AMH77" s="295"/>
      <c r="AMI77" s="295"/>
      <c r="AMJ77" s="295"/>
      <c r="AMK77" s="295"/>
      <c r="AML77" s="295"/>
      <c r="AMM77" s="295"/>
      <c r="AMN77" s="295"/>
      <c r="AMO77" s="295"/>
      <c r="AMP77" s="295"/>
      <c r="AMQ77" s="295"/>
      <c r="AMR77" s="295"/>
      <c r="AMS77" s="295"/>
      <c r="AMT77" s="295"/>
      <c r="AMU77" s="295"/>
      <c r="AMV77" s="295"/>
      <c r="AMW77" s="295"/>
      <c r="AMX77" s="295"/>
      <c r="AMY77" s="295"/>
      <c r="AMZ77" s="295"/>
      <c r="ANA77" s="295"/>
      <c r="ANB77" s="295"/>
      <c r="ANC77" s="295"/>
      <c r="AND77" s="295"/>
      <c r="ANE77" s="295"/>
      <c r="ANF77" s="295"/>
      <c r="ANG77" s="295"/>
      <c r="ANH77" s="295"/>
      <c r="ANI77" s="295"/>
      <c r="ANJ77" s="295"/>
      <c r="ANK77" s="295"/>
      <c r="ANL77" s="295"/>
      <c r="ANM77" s="295"/>
      <c r="ANN77" s="295"/>
      <c r="ANO77" s="295"/>
      <c r="ANP77" s="295"/>
      <c r="ANQ77" s="295"/>
      <c r="ANR77" s="295"/>
      <c r="ANS77" s="295"/>
      <c r="ANT77" s="295"/>
      <c r="ANU77" s="295"/>
      <c r="ANV77" s="295"/>
      <c r="ANW77" s="295"/>
      <c r="ANX77" s="295"/>
      <c r="ANY77" s="295"/>
      <c r="ANZ77" s="295"/>
      <c r="AOA77" s="295"/>
      <c r="AOB77" s="295"/>
      <c r="AOC77" s="295"/>
      <c r="AOD77" s="295"/>
      <c r="AOE77" s="295"/>
      <c r="AOF77" s="295"/>
      <c r="AOG77" s="295"/>
      <c r="AOH77" s="295"/>
      <c r="AOI77" s="295"/>
      <c r="AOJ77" s="295"/>
      <c r="AOK77" s="295"/>
      <c r="AOL77" s="295"/>
      <c r="AOM77" s="295"/>
      <c r="AON77" s="295"/>
      <c r="AOO77" s="295"/>
      <c r="AOP77" s="295"/>
      <c r="AOQ77" s="295"/>
      <c r="AOR77" s="295"/>
      <c r="AOS77" s="295"/>
      <c r="AOT77" s="295"/>
      <c r="AOU77" s="295"/>
      <c r="AOV77" s="295"/>
      <c r="AOW77" s="295"/>
      <c r="AOX77" s="295"/>
      <c r="AOY77" s="295"/>
      <c r="AOZ77" s="295"/>
      <c r="APA77" s="295"/>
      <c r="APB77" s="295"/>
      <c r="APC77" s="295"/>
      <c r="APD77" s="295"/>
      <c r="APE77" s="295"/>
      <c r="APF77" s="295"/>
      <c r="APG77" s="295"/>
      <c r="APH77" s="295"/>
      <c r="API77" s="295"/>
      <c r="APJ77" s="295"/>
      <c r="APK77" s="295"/>
      <c r="APL77" s="295"/>
      <c r="APM77" s="295"/>
      <c r="APN77" s="295"/>
      <c r="APO77" s="295"/>
      <c r="APP77" s="295"/>
      <c r="APQ77" s="295"/>
      <c r="APR77" s="295"/>
      <c r="APS77" s="295"/>
      <c r="APT77" s="295"/>
      <c r="APU77" s="295"/>
      <c r="APV77" s="295"/>
      <c r="APW77" s="295"/>
      <c r="APX77" s="295"/>
      <c r="APY77" s="295"/>
      <c r="APZ77" s="295"/>
      <c r="AQA77" s="295"/>
      <c r="AQB77" s="295"/>
      <c r="AQC77" s="295"/>
      <c r="AQD77" s="295"/>
      <c r="AQE77" s="295"/>
      <c r="AQF77" s="295"/>
      <c r="AQG77" s="295"/>
      <c r="AQH77" s="295"/>
      <c r="AQI77" s="295"/>
      <c r="AQJ77" s="295"/>
      <c r="AQK77" s="295"/>
      <c r="AQL77" s="295"/>
      <c r="AQM77" s="295"/>
      <c r="AQN77" s="295"/>
      <c r="AQO77" s="295"/>
      <c r="AQP77" s="295"/>
      <c r="AQQ77" s="295"/>
      <c r="AQR77" s="295"/>
      <c r="AQS77" s="295"/>
      <c r="AQT77" s="295"/>
      <c r="AQU77" s="295"/>
      <c r="AQV77" s="295"/>
      <c r="AQW77" s="295"/>
      <c r="AQX77" s="295"/>
      <c r="AQY77" s="295"/>
      <c r="AQZ77" s="295"/>
      <c r="ARA77" s="295"/>
      <c r="ARB77" s="295"/>
      <c r="ARC77" s="295"/>
      <c r="ARD77" s="295"/>
      <c r="ARE77" s="295"/>
      <c r="ARF77" s="295"/>
      <c r="ARG77" s="295"/>
      <c r="ARH77" s="295"/>
      <c r="ARI77" s="295"/>
      <c r="ARJ77" s="295"/>
      <c r="ARK77" s="295"/>
      <c r="ARL77" s="295"/>
      <c r="ARM77" s="295"/>
      <c r="ARN77" s="295"/>
      <c r="ARO77" s="295"/>
      <c r="ARP77" s="295"/>
      <c r="ARQ77" s="295"/>
      <c r="ARR77" s="295"/>
      <c r="ARS77" s="295"/>
      <c r="ART77" s="295"/>
      <c r="ARU77" s="295"/>
      <c r="ARV77" s="295"/>
      <c r="ARW77" s="295"/>
      <c r="ARX77" s="295"/>
      <c r="ARY77" s="295"/>
      <c r="ARZ77" s="295"/>
      <c r="ASA77" s="295"/>
      <c r="ASB77" s="295"/>
      <c r="ASC77" s="295"/>
      <c r="ASD77" s="295"/>
      <c r="ASE77" s="295"/>
      <c r="ASF77" s="295"/>
      <c r="ASG77" s="295"/>
      <c r="ASH77" s="295"/>
      <c r="ASI77" s="295"/>
      <c r="ASJ77" s="295"/>
      <c r="ASK77" s="295"/>
      <c r="ASL77" s="295"/>
      <c r="ASM77" s="295"/>
      <c r="ASN77" s="295"/>
      <c r="ASO77" s="295"/>
      <c r="ASP77" s="295"/>
      <c r="ASQ77" s="295"/>
      <c r="ASR77" s="295"/>
      <c r="ASS77" s="295"/>
      <c r="AST77" s="295"/>
      <c r="ASU77" s="295"/>
      <c r="ASV77" s="295"/>
      <c r="ASW77" s="295"/>
      <c r="ASX77" s="295"/>
      <c r="ASY77" s="295"/>
      <c r="ASZ77" s="295"/>
      <c r="ATA77" s="295"/>
      <c r="ATB77" s="295"/>
      <c r="ATC77" s="295"/>
      <c r="ATD77" s="295"/>
      <c r="ATE77" s="295"/>
      <c r="ATF77" s="295"/>
      <c r="ATG77" s="295"/>
      <c r="ATH77" s="295"/>
      <c r="ATI77" s="295"/>
      <c r="ATJ77" s="295"/>
      <c r="ATK77" s="295"/>
      <c r="ATL77" s="295"/>
      <c r="ATM77" s="295"/>
      <c r="ATN77" s="295"/>
      <c r="ATO77" s="295"/>
      <c r="ATP77" s="295"/>
      <c r="ATQ77" s="295"/>
      <c r="ATR77" s="295"/>
      <c r="ATS77" s="295"/>
      <c r="ATT77" s="295"/>
      <c r="ATU77" s="295"/>
      <c r="ATV77" s="295"/>
      <c r="ATW77" s="295"/>
      <c r="ATX77" s="295"/>
      <c r="ATY77" s="295"/>
      <c r="ATZ77" s="295"/>
      <c r="AUA77" s="295"/>
      <c r="AUB77" s="295"/>
      <c r="AUC77" s="295"/>
      <c r="AUD77" s="295"/>
      <c r="AUE77" s="295"/>
      <c r="AUF77" s="295"/>
      <c r="AUG77" s="295"/>
      <c r="AUH77" s="295"/>
      <c r="AUI77" s="295"/>
      <c r="AUJ77" s="295"/>
      <c r="AUK77" s="295"/>
      <c r="AUL77" s="295"/>
      <c r="AUM77" s="295"/>
      <c r="AUN77" s="295"/>
      <c r="AUO77" s="295"/>
      <c r="AUP77" s="295"/>
      <c r="AUQ77" s="295"/>
      <c r="AUR77" s="295"/>
      <c r="AUS77" s="295"/>
      <c r="AUT77" s="295"/>
      <c r="AUU77" s="295"/>
      <c r="AUV77" s="295"/>
      <c r="AUW77" s="295"/>
      <c r="AUX77" s="295"/>
      <c r="AUY77" s="295"/>
      <c r="AUZ77" s="295"/>
      <c r="AVA77" s="295"/>
      <c r="AVB77" s="295"/>
      <c r="AVC77" s="295"/>
      <c r="AVD77" s="295"/>
      <c r="AVE77" s="295"/>
      <c r="AVF77" s="295"/>
      <c r="AVG77" s="295"/>
      <c r="AVH77" s="295"/>
      <c r="AVI77" s="295"/>
      <c r="AVJ77" s="295"/>
      <c r="AVK77" s="295"/>
      <c r="AVL77" s="295"/>
      <c r="AVM77" s="295"/>
      <c r="AVN77" s="295"/>
      <c r="AVO77" s="295"/>
      <c r="AVP77" s="295"/>
      <c r="AVQ77" s="295"/>
      <c r="AVR77" s="295"/>
      <c r="AVS77" s="295"/>
      <c r="AVT77" s="295"/>
      <c r="AVU77" s="295"/>
      <c r="AVV77" s="295"/>
      <c r="AVW77" s="295"/>
      <c r="AVX77" s="295"/>
      <c r="AVY77" s="295"/>
      <c r="AVZ77" s="295"/>
      <c r="AWA77" s="295"/>
      <c r="AWB77" s="295"/>
      <c r="AWC77" s="295"/>
      <c r="AWD77" s="295"/>
      <c r="AWE77" s="295"/>
      <c r="AWF77" s="295"/>
      <c r="AWG77" s="295"/>
      <c r="AWH77" s="295"/>
      <c r="AWI77" s="295"/>
      <c r="AWJ77" s="295"/>
      <c r="AWK77" s="295"/>
      <c r="AWL77" s="295"/>
      <c r="AWM77" s="295"/>
      <c r="AWN77" s="295"/>
      <c r="AWO77" s="295"/>
      <c r="AWP77" s="295"/>
      <c r="AWQ77" s="295"/>
      <c r="AWR77" s="295"/>
      <c r="AWS77" s="295"/>
      <c r="AWT77" s="295"/>
      <c r="AWU77" s="295"/>
      <c r="AWV77" s="295"/>
      <c r="AWW77" s="295"/>
      <c r="AWX77" s="295"/>
      <c r="AWY77" s="295"/>
      <c r="AWZ77" s="295"/>
      <c r="AXA77" s="295"/>
      <c r="AXB77" s="295"/>
      <c r="AXC77" s="295"/>
      <c r="AXD77" s="295"/>
      <c r="AXE77" s="295"/>
      <c r="AXF77" s="295"/>
      <c r="AXG77" s="295"/>
      <c r="AXH77" s="295"/>
      <c r="AXI77" s="295"/>
      <c r="AXJ77" s="295"/>
      <c r="AXK77" s="295"/>
      <c r="AXL77" s="295"/>
      <c r="AXM77" s="295"/>
      <c r="AXN77" s="295"/>
      <c r="AXO77" s="295"/>
      <c r="AXP77" s="295"/>
      <c r="AXQ77" s="295"/>
      <c r="AXR77" s="295"/>
      <c r="AXS77" s="295"/>
      <c r="AXT77" s="295"/>
      <c r="AXU77" s="295"/>
      <c r="AXV77" s="295"/>
      <c r="AXW77" s="295"/>
      <c r="AXX77" s="295"/>
      <c r="AXY77" s="295"/>
      <c r="AXZ77" s="295"/>
      <c r="AYA77" s="295"/>
      <c r="AYB77" s="295"/>
      <c r="AYC77" s="295"/>
      <c r="AYD77" s="295"/>
      <c r="AYE77" s="295"/>
      <c r="AYF77" s="295"/>
      <c r="AYG77" s="295"/>
      <c r="AYH77" s="295"/>
      <c r="AYI77" s="295"/>
      <c r="AYJ77" s="295"/>
      <c r="AYK77" s="295"/>
      <c r="AYL77" s="295"/>
      <c r="AYM77" s="295"/>
      <c r="AYN77" s="295"/>
      <c r="AYO77" s="295"/>
      <c r="AYP77" s="295"/>
      <c r="AYQ77" s="295"/>
      <c r="AYR77" s="295"/>
      <c r="AYS77" s="295"/>
      <c r="AYT77" s="295"/>
      <c r="AYU77" s="295"/>
      <c r="AYV77" s="295"/>
      <c r="AYW77" s="295"/>
      <c r="AYX77" s="295"/>
      <c r="AYY77" s="295"/>
      <c r="AYZ77" s="295"/>
      <c r="AZA77" s="295"/>
      <c r="AZB77" s="295"/>
      <c r="AZC77" s="295"/>
      <c r="AZD77" s="295"/>
      <c r="AZE77" s="295"/>
      <c r="AZF77" s="295"/>
      <c r="AZG77" s="295"/>
      <c r="AZH77" s="295"/>
      <c r="AZI77" s="295"/>
      <c r="AZJ77" s="295"/>
      <c r="AZK77" s="295"/>
      <c r="AZL77" s="295"/>
      <c r="AZM77" s="295"/>
      <c r="AZN77" s="295"/>
      <c r="AZO77" s="295"/>
      <c r="AZP77" s="295"/>
      <c r="AZQ77" s="295"/>
      <c r="AZR77" s="295"/>
      <c r="AZS77" s="295"/>
      <c r="AZT77" s="295"/>
      <c r="AZU77" s="295"/>
      <c r="AZV77" s="295"/>
      <c r="AZW77" s="295"/>
      <c r="AZX77" s="295"/>
      <c r="AZY77" s="295"/>
      <c r="AZZ77" s="295"/>
      <c r="BAA77" s="295"/>
      <c r="BAB77" s="295"/>
      <c r="BAC77" s="295"/>
      <c r="BAD77" s="295"/>
      <c r="BAE77" s="295"/>
      <c r="BAF77" s="295"/>
      <c r="BAG77" s="295"/>
      <c r="BAH77" s="295"/>
      <c r="BAI77" s="295"/>
      <c r="BAJ77" s="295"/>
      <c r="BAK77" s="295"/>
      <c r="BAL77" s="295"/>
      <c r="BAM77" s="295"/>
      <c r="BAN77" s="295"/>
      <c r="BAO77" s="295"/>
      <c r="BAP77" s="295"/>
      <c r="BAQ77" s="295"/>
      <c r="BAR77" s="295"/>
      <c r="BAS77" s="295"/>
      <c r="BAT77" s="295"/>
      <c r="BAU77" s="295"/>
      <c r="BAV77" s="295"/>
      <c r="BAW77" s="295"/>
      <c r="BAX77" s="295"/>
      <c r="BAY77" s="295"/>
      <c r="BAZ77" s="295"/>
      <c r="BBA77" s="295"/>
      <c r="BBB77" s="295"/>
      <c r="BBC77" s="295"/>
      <c r="BBD77" s="295"/>
      <c r="BBE77" s="295"/>
      <c r="BBF77" s="295"/>
      <c r="BBG77" s="295"/>
      <c r="BBH77" s="295"/>
      <c r="BBI77" s="295"/>
      <c r="BBJ77" s="295"/>
      <c r="BBK77" s="295"/>
      <c r="BBL77" s="295"/>
      <c r="BBM77" s="295"/>
      <c r="BBN77" s="295"/>
      <c r="BBO77" s="295"/>
      <c r="BBP77" s="295"/>
      <c r="BBQ77" s="295"/>
      <c r="BBR77" s="295"/>
      <c r="BBS77" s="295"/>
      <c r="BBT77" s="295"/>
      <c r="BBU77" s="295"/>
      <c r="BBV77" s="295"/>
      <c r="BBW77" s="295"/>
      <c r="BBX77" s="295"/>
      <c r="BBY77" s="295"/>
      <c r="BBZ77" s="295"/>
      <c r="BCA77" s="295"/>
      <c r="BCB77" s="295"/>
      <c r="BCC77" s="295"/>
      <c r="BCD77" s="295"/>
      <c r="BCE77" s="295"/>
      <c r="BCF77" s="295"/>
      <c r="BCG77" s="295"/>
      <c r="BCH77" s="295"/>
      <c r="BCI77" s="295"/>
      <c r="BCJ77" s="295"/>
      <c r="BCK77" s="295"/>
      <c r="BCL77" s="295"/>
      <c r="BCM77" s="295"/>
      <c r="BCN77" s="295"/>
      <c r="BCO77" s="295"/>
      <c r="BCP77" s="295"/>
      <c r="BCQ77" s="295"/>
      <c r="BCR77" s="295"/>
      <c r="BCS77" s="295"/>
      <c r="BCT77" s="295"/>
      <c r="BCU77" s="295"/>
      <c r="BCV77" s="295"/>
      <c r="BCW77" s="295"/>
      <c r="BCX77" s="295"/>
      <c r="BCY77" s="295"/>
      <c r="BCZ77" s="295"/>
      <c r="BDA77" s="295"/>
      <c r="BDB77" s="295"/>
      <c r="BDC77" s="295"/>
      <c r="BDD77" s="295"/>
      <c r="BDE77" s="295"/>
      <c r="BDF77" s="295"/>
      <c r="BDG77" s="295"/>
      <c r="BDH77" s="295"/>
      <c r="BDI77" s="295"/>
      <c r="BDJ77" s="295"/>
      <c r="BDK77" s="295"/>
      <c r="BDL77" s="295"/>
      <c r="BDM77" s="295"/>
      <c r="BDN77" s="295"/>
      <c r="BDO77" s="295"/>
      <c r="BDP77" s="295"/>
      <c r="BDQ77" s="295"/>
      <c r="BDR77" s="295"/>
      <c r="BDS77" s="295"/>
      <c r="BDT77" s="295"/>
      <c r="BDU77" s="295"/>
      <c r="BDV77" s="295"/>
      <c r="BDW77" s="295"/>
      <c r="BDX77" s="295"/>
      <c r="BDY77" s="295"/>
      <c r="BDZ77" s="295"/>
      <c r="BEA77" s="295"/>
      <c r="BEB77" s="295"/>
      <c r="BEC77" s="295"/>
      <c r="BED77" s="295"/>
      <c r="BEE77" s="295"/>
      <c r="BEF77" s="295"/>
      <c r="BEG77" s="295"/>
      <c r="BEH77" s="295"/>
      <c r="BEI77" s="295"/>
      <c r="BEJ77" s="295"/>
      <c r="BEK77" s="295"/>
      <c r="BEL77" s="295"/>
      <c r="BEM77" s="295"/>
      <c r="BEN77" s="295"/>
      <c r="BEO77" s="295"/>
      <c r="BEP77" s="295"/>
      <c r="BEQ77" s="295"/>
      <c r="BER77" s="295"/>
      <c r="BES77" s="295"/>
      <c r="BET77" s="295"/>
      <c r="BEU77" s="295"/>
      <c r="BEV77" s="295"/>
      <c r="BEW77" s="295"/>
      <c r="BEX77" s="295"/>
      <c r="BEY77" s="295"/>
      <c r="BEZ77" s="295"/>
      <c r="BFA77" s="295"/>
      <c r="BFB77" s="295"/>
      <c r="BFC77" s="295"/>
      <c r="BFD77" s="295"/>
      <c r="BFE77" s="295"/>
      <c r="BFF77" s="295"/>
      <c r="BFG77" s="295"/>
      <c r="BFH77" s="295"/>
      <c r="BFI77" s="295"/>
      <c r="BFJ77" s="295"/>
      <c r="BFK77" s="295"/>
      <c r="BFL77" s="295"/>
      <c r="BFM77" s="295"/>
      <c r="BFN77" s="295"/>
      <c r="BFO77" s="295"/>
      <c r="BFP77" s="295"/>
      <c r="BFQ77" s="295"/>
      <c r="BFR77" s="295"/>
      <c r="BFS77" s="295"/>
      <c r="BFT77" s="295"/>
      <c r="BFU77" s="295"/>
      <c r="BFV77" s="295"/>
      <c r="BFW77" s="295"/>
      <c r="BFX77" s="295"/>
      <c r="BFY77" s="295"/>
      <c r="BFZ77" s="295"/>
      <c r="BGA77" s="295"/>
      <c r="BGB77" s="295"/>
      <c r="BGC77" s="295"/>
      <c r="BGD77" s="295"/>
      <c r="BGE77" s="295"/>
      <c r="BGF77" s="295"/>
      <c r="BGG77" s="295"/>
      <c r="BGH77" s="295"/>
      <c r="BGI77" s="295"/>
      <c r="BGJ77" s="295"/>
      <c r="BGK77" s="295"/>
      <c r="BGL77" s="295"/>
      <c r="BGM77" s="295"/>
      <c r="BGN77" s="295"/>
      <c r="BGO77" s="295"/>
      <c r="BGP77" s="295"/>
      <c r="BGQ77" s="295"/>
      <c r="BGR77" s="295"/>
      <c r="BGS77" s="295"/>
      <c r="BGT77" s="295"/>
      <c r="BGU77" s="295"/>
      <c r="BGV77" s="295"/>
      <c r="BGW77" s="295"/>
      <c r="BGX77" s="295"/>
      <c r="BGY77" s="295"/>
      <c r="BGZ77" s="295"/>
      <c r="BHA77" s="295"/>
      <c r="BHB77" s="295"/>
      <c r="BHC77" s="295"/>
      <c r="BHD77" s="295"/>
      <c r="BHE77" s="295"/>
      <c r="BHF77" s="295"/>
      <c r="BHG77" s="295"/>
      <c r="BHH77" s="295"/>
      <c r="BHI77" s="295"/>
      <c r="BHJ77" s="295"/>
      <c r="BHK77" s="295"/>
      <c r="BHL77" s="295"/>
      <c r="BHM77" s="295"/>
      <c r="BHN77" s="295"/>
      <c r="BHO77" s="295"/>
      <c r="BHP77" s="295"/>
      <c r="BHQ77" s="295"/>
      <c r="BHR77" s="295"/>
      <c r="BHS77" s="295"/>
      <c r="BHT77" s="295"/>
      <c r="BHU77" s="295"/>
      <c r="BHV77" s="295"/>
      <c r="BHW77" s="295"/>
      <c r="BHX77" s="295"/>
      <c r="BHY77" s="295"/>
      <c r="BHZ77" s="295"/>
      <c r="BIA77" s="295"/>
      <c r="BIB77" s="295"/>
      <c r="BIC77" s="295"/>
      <c r="BID77" s="295"/>
      <c r="BIE77" s="295"/>
      <c r="BIF77" s="295"/>
      <c r="BIG77" s="295"/>
      <c r="BIH77" s="295"/>
      <c r="BII77" s="295"/>
      <c r="BIJ77" s="295"/>
      <c r="BIK77" s="295"/>
      <c r="BIL77" s="295"/>
      <c r="BIM77" s="295"/>
      <c r="BIN77" s="295"/>
      <c r="BIO77" s="295"/>
      <c r="BIP77" s="295"/>
      <c r="BIQ77" s="295"/>
      <c r="BIR77" s="295"/>
      <c r="BIS77" s="295"/>
      <c r="BIT77" s="295"/>
      <c r="BIU77" s="295"/>
      <c r="BIV77" s="295"/>
      <c r="BIW77" s="295"/>
      <c r="BIX77" s="295"/>
      <c r="BIY77" s="295"/>
      <c r="BIZ77" s="295"/>
      <c r="BJA77" s="295"/>
      <c r="BJB77" s="295"/>
      <c r="BJC77" s="295"/>
      <c r="BJD77" s="295"/>
      <c r="BJE77" s="295"/>
      <c r="BJF77" s="295"/>
      <c r="BJG77" s="295"/>
      <c r="BJH77" s="295"/>
      <c r="BJI77" s="295"/>
      <c r="BJJ77" s="295"/>
      <c r="BJK77" s="295"/>
      <c r="BJL77" s="295"/>
      <c r="BJM77" s="295"/>
      <c r="BJN77" s="295"/>
      <c r="BJO77" s="295"/>
      <c r="BJP77" s="295"/>
      <c r="BJQ77" s="295"/>
      <c r="BJR77" s="295"/>
      <c r="BJS77" s="295"/>
      <c r="BJT77" s="295"/>
      <c r="BJU77" s="295"/>
      <c r="BJV77" s="295"/>
      <c r="BJW77" s="295"/>
      <c r="BJX77" s="295"/>
      <c r="BJY77" s="295"/>
      <c r="BJZ77" s="295"/>
      <c r="BKA77" s="295"/>
      <c r="BKB77" s="295"/>
      <c r="BKC77" s="295"/>
      <c r="BKD77" s="295"/>
      <c r="BKE77" s="295"/>
      <c r="BKF77" s="295"/>
      <c r="BKG77" s="295"/>
      <c r="BKH77" s="295"/>
      <c r="BKI77" s="295"/>
      <c r="BKJ77" s="295"/>
      <c r="BKK77" s="295"/>
      <c r="BKL77" s="295"/>
      <c r="BKM77" s="295"/>
      <c r="BKN77" s="295"/>
      <c r="BKO77" s="295"/>
      <c r="BKP77" s="295"/>
      <c r="BKQ77" s="295"/>
      <c r="BKR77" s="295"/>
      <c r="BKS77" s="295"/>
      <c r="BKT77" s="295"/>
      <c r="BKU77" s="295"/>
      <c r="BKV77" s="295"/>
      <c r="BKW77" s="295"/>
      <c r="BKX77" s="295"/>
      <c r="BKY77" s="295"/>
      <c r="BKZ77" s="295"/>
      <c r="BLA77" s="295"/>
      <c r="BLB77" s="295"/>
      <c r="BLC77" s="295"/>
      <c r="BLD77" s="295"/>
      <c r="BLE77" s="295"/>
      <c r="BLF77" s="295"/>
      <c r="BLG77" s="295"/>
      <c r="BLH77" s="295"/>
      <c r="BLI77" s="295"/>
      <c r="BLJ77" s="295"/>
      <c r="BLK77" s="295"/>
      <c r="BLL77" s="295"/>
      <c r="BLM77" s="295"/>
      <c r="BLN77" s="295"/>
      <c r="BLO77" s="295"/>
      <c r="BLP77" s="295"/>
      <c r="BLQ77" s="295"/>
      <c r="BLR77" s="295"/>
      <c r="BLS77" s="295"/>
      <c r="BLT77" s="295"/>
      <c r="BLU77" s="295"/>
      <c r="BLV77" s="295"/>
      <c r="BLW77" s="295"/>
      <c r="BLX77" s="295"/>
      <c r="BLY77" s="295"/>
      <c r="BLZ77" s="295"/>
      <c r="BMA77" s="295"/>
      <c r="BMB77" s="295"/>
      <c r="BMC77" s="295"/>
      <c r="BMD77" s="295"/>
      <c r="BME77" s="295"/>
      <c r="BMF77" s="295"/>
      <c r="BMG77" s="295"/>
      <c r="BMH77" s="295"/>
      <c r="BMI77" s="295"/>
      <c r="BMJ77" s="295"/>
      <c r="BMK77" s="295"/>
      <c r="BML77" s="295"/>
      <c r="BMM77" s="295"/>
      <c r="BMN77" s="295"/>
      <c r="BMO77" s="295"/>
      <c r="BMP77" s="295"/>
      <c r="BMQ77" s="295"/>
      <c r="BMR77" s="295"/>
      <c r="BMS77" s="295"/>
      <c r="BMT77" s="295"/>
      <c r="BMU77" s="295"/>
      <c r="BMV77" s="295"/>
      <c r="BMW77" s="295"/>
      <c r="BMX77" s="295"/>
      <c r="BMY77" s="295"/>
      <c r="BMZ77" s="295"/>
      <c r="BNA77" s="295"/>
      <c r="BNB77" s="295"/>
      <c r="BNC77" s="295"/>
      <c r="BND77" s="295"/>
      <c r="BNE77" s="295"/>
      <c r="BNF77" s="295"/>
      <c r="BNG77" s="295"/>
      <c r="BNH77" s="295"/>
      <c r="BNI77" s="295"/>
      <c r="BNJ77" s="295"/>
      <c r="BNK77" s="295"/>
      <c r="BNL77" s="295"/>
      <c r="BNM77" s="295"/>
      <c r="BNN77" s="295"/>
      <c r="BNO77" s="295"/>
      <c r="BNP77" s="295"/>
      <c r="BNQ77" s="295"/>
      <c r="BNR77" s="295"/>
      <c r="BNS77" s="295"/>
      <c r="BNT77" s="295"/>
      <c r="BNU77" s="295"/>
      <c r="BNV77" s="295"/>
      <c r="BNW77" s="295"/>
      <c r="BNX77" s="295"/>
      <c r="BNY77" s="295"/>
      <c r="BNZ77" s="295"/>
      <c r="BOA77" s="295"/>
      <c r="BOB77" s="295"/>
      <c r="BOC77" s="295"/>
      <c r="BOD77" s="295"/>
      <c r="BOE77" s="295"/>
      <c r="BOF77" s="295"/>
      <c r="BOG77" s="295"/>
      <c r="BOH77" s="295"/>
      <c r="BOI77" s="295"/>
      <c r="BOJ77" s="295"/>
      <c r="BOK77" s="295"/>
      <c r="BOL77" s="295"/>
      <c r="BOM77" s="295"/>
      <c r="BON77" s="295"/>
      <c r="BOO77" s="295"/>
      <c r="BOP77" s="295"/>
      <c r="BOQ77" s="295"/>
      <c r="BOR77" s="295"/>
      <c r="BOS77" s="295"/>
      <c r="BOT77" s="295"/>
      <c r="BOU77" s="295"/>
      <c r="BOV77" s="295"/>
      <c r="BOW77" s="295"/>
      <c r="BOX77" s="295"/>
      <c r="BOY77" s="295"/>
      <c r="BOZ77" s="295"/>
      <c r="BPA77" s="295"/>
      <c r="BPB77" s="295"/>
      <c r="BPC77" s="295"/>
      <c r="BPD77" s="295"/>
      <c r="BPE77" s="295"/>
      <c r="BPF77" s="295"/>
      <c r="BPG77" s="295"/>
      <c r="BPH77" s="295"/>
      <c r="BPI77" s="295"/>
      <c r="BPJ77" s="295"/>
      <c r="BPK77" s="295"/>
      <c r="BPL77" s="295"/>
      <c r="BPM77" s="295"/>
      <c r="BPN77" s="295"/>
      <c r="BPO77" s="295"/>
      <c r="BPP77" s="295"/>
      <c r="BPQ77" s="295"/>
      <c r="BPR77" s="295"/>
      <c r="BPS77" s="295"/>
      <c r="BPT77" s="295"/>
      <c r="BPU77" s="295"/>
      <c r="BPV77" s="295"/>
      <c r="BPW77" s="295"/>
      <c r="BPX77" s="295"/>
      <c r="BPY77" s="295"/>
      <c r="BPZ77" s="295"/>
      <c r="BQA77" s="295"/>
      <c r="BQB77" s="295"/>
      <c r="BQC77" s="295"/>
      <c r="BQD77" s="295"/>
      <c r="BQE77" s="295"/>
      <c r="BQF77" s="295"/>
      <c r="BQG77" s="295"/>
      <c r="BQH77" s="295"/>
      <c r="BQI77" s="295"/>
      <c r="BQJ77" s="295"/>
      <c r="BQK77" s="295"/>
      <c r="BQL77" s="295"/>
      <c r="BQM77" s="295"/>
      <c r="BQN77" s="295"/>
      <c r="BQO77" s="295"/>
      <c r="BQP77" s="295"/>
      <c r="BQQ77" s="295"/>
      <c r="BQR77" s="295"/>
      <c r="BQS77" s="295"/>
      <c r="BQT77" s="295"/>
      <c r="BQU77" s="295"/>
      <c r="BQV77" s="295"/>
      <c r="BQW77" s="295"/>
      <c r="BQX77" s="295"/>
      <c r="BQY77" s="295"/>
      <c r="BQZ77" s="295"/>
      <c r="BRA77" s="295"/>
      <c r="BRB77" s="295"/>
      <c r="BRC77" s="295"/>
      <c r="BRD77" s="295"/>
      <c r="BRE77" s="295"/>
      <c r="BRF77" s="295"/>
      <c r="BRG77" s="295"/>
      <c r="BRH77" s="295"/>
      <c r="BRI77" s="295"/>
      <c r="BRJ77" s="295"/>
      <c r="BRK77" s="295"/>
      <c r="BRL77" s="295"/>
      <c r="BRM77" s="295"/>
      <c r="BRN77" s="295"/>
      <c r="BRO77" s="295"/>
      <c r="BRP77" s="295"/>
      <c r="BRQ77" s="295"/>
      <c r="BRR77" s="295"/>
      <c r="BRS77" s="295"/>
      <c r="BRT77" s="295"/>
      <c r="BRU77" s="295"/>
      <c r="BRV77" s="295"/>
      <c r="BRW77" s="295"/>
      <c r="BRX77" s="295"/>
      <c r="BRY77" s="295"/>
      <c r="BRZ77" s="295"/>
      <c r="BSA77" s="295"/>
      <c r="BSB77" s="295"/>
      <c r="BSC77" s="295"/>
      <c r="BSD77" s="295"/>
      <c r="BSE77" s="295"/>
      <c r="BSF77" s="295"/>
      <c r="BSG77" s="295"/>
      <c r="BSH77" s="295"/>
      <c r="BSI77" s="295"/>
      <c r="BSJ77" s="295"/>
      <c r="BSK77" s="295"/>
      <c r="BSL77" s="295"/>
      <c r="BSM77" s="295"/>
      <c r="BSN77" s="295"/>
      <c r="BSO77" s="295"/>
      <c r="BSP77" s="295"/>
      <c r="BSQ77" s="295"/>
      <c r="BSR77" s="295"/>
      <c r="BSS77" s="295"/>
      <c r="BST77" s="295"/>
      <c r="BSU77" s="295"/>
      <c r="BSV77" s="295"/>
      <c r="BSW77" s="295"/>
      <c r="BSX77" s="295"/>
      <c r="BSY77" s="295"/>
      <c r="BSZ77" s="295"/>
      <c r="BTA77" s="295"/>
      <c r="BTB77" s="295"/>
      <c r="BTC77" s="295"/>
      <c r="BTD77" s="295"/>
      <c r="BTE77" s="295"/>
      <c r="BTF77" s="295"/>
      <c r="BTG77" s="295"/>
      <c r="BTH77" s="295"/>
      <c r="BTI77" s="295"/>
      <c r="BTJ77" s="295"/>
      <c r="BTK77" s="295"/>
      <c r="BTL77" s="295"/>
      <c r="BTM77" s="295"/>
      <c r="BTN77" s="295"/>
      <c r="BTO77" s="295"/>
      <c r="BTP77" s="295"/>
      <c r="BTQ77" s="295"/>
      <c r="BTR77" s="295"/>
      <c r="BTS77" s="295"/>
      <c r="BTT77" s="295"/>
      <c r="BTU77" s="295"/>
      <c r="BTV77" s="295"/>
      <c r="BTW77" s="295"/>
      <c r="BTX77" s="295"/>
      <c r="BTY77" s="295"/>
      <c r="BTZ77" s="295"/>
      <c r="BUA77" s="295"/>
      <c r="BUB77" s="295"/>
      <c r="BUC77" s="295"/>
      <c r="BUD77" s="295"/>
      <c r="BUE77" s="295"/>
      <c r="BUF77" s="295"/>
      <c r="BUG77" s="295"/>
      <c r="BUH77" s="295"/>
      <c r="BUI77" s="295"/>
      <c r="BUJ77" s="295"/>
      <c r="BUK77" s="295"/>
      <c r="BUL77" s="295"/>
      <c r="BUM77" s="295"/>
      <c r="BUN77" s="295"/>
      <c r="BUO77" s="295"/>
      <c r="BUP77" s="295"/>
      <c r="BUQ77" s="295"/>
      <c r="BUR77" s="295"/>
      <c r="BUS77" s="295"/>
      <c r="BUT77" s="295"/>
      <c r="BUU77" s="295"/>
      <c r="BUV77" s="295"/>
      <c r="BUW77" s="295"/>
      <c r="BUX77" s="295"/>
      <c r="BUY77" s="295"/>
      <c r="BUZ77" s="295"/>
      <c r="BVA77" s="295"/>
      <c r="BVB77" s="295"/>
      <c r="BVC77" s="295"/>
      <c r="BVD77" s="295"/>
      <c r="BVE77" s="295"/>
      <c r="BVF77" s="295"/>
      <c r="BVG77" s="295"/>
      <c r="BVH77" s="295"/>
      <c r="BVI77" s="295"/>
      <c r="BVJ77" s="295"/>
      <c r="BVK77" s="295"/>
      <c r="BVL77" s="295"/>
      <c r="BVM77" s="295"/>
      <c r="BVN77" s="295"/>
      <c r="BVO77" s="295"/>
      <c r="BVP77" s="295"/>
      <c r="BVQ77" s="295"/>
      <c r="BVR77" s="295"/>
      <c r="BVS77" s="295"/>
      <c r="BVT77" s="295"/>
      <c r="BVU77" s="295"/>
      <c r="BVV77" s="295"/>
      <c r="BVW77" s="295"/>
      <c r="BVX77" s="295"/>
      <c r="BVY77" s="295"/>
      <c r="BVZ77" s="295"/>
      <c r="BWA77" s="295"/>
      <c r="BWB77" s="295"/>
      <c r="BWC77" s="295"/>
      <c r="BWD77" s="295"/>
      <c r="BWE77" s="295"/>
      <c r="BWF77" s="295"/>
      <c r="BWG77" s="295"/>
      <c r="BWH77" s="295"/>
      <c r="BWI77" s="295"/>
      <c r="BWJ77" s="295"/>
      <c r="BWK77" s="295"/>
      <c r="BWL77" s="295"/>
      <c r="BWM77" s="295"/>
      <c r="BWN77" s="295"/>
      <c r="BWO77" s="295"/>
      <c r="BWP77" s="295"/>
      <c r="BWQ77" s="295"/>
      <c r="BWR77" s="295"/>
      <c r="BWS77" s="295"/>
      <c r="BWT77" s="295"/>
      <c r="BWU77" s="295"/>
      <c r="BWV77" s="295"/>
      <c r="BWW77" s="295"/>
      <c r="BWX77" s="295"/>
      <c r="BWY77" s="295"/>
      <c r="BWZ77" s="295"/>
      <c r="BXA77" s="295"/>
      <c r="BXB77" s="295"/>
      <c r="BXC77" s="295"/>
      <c r="BXD77" s="295"/>
      <c r="BXE77" s="295"/>
      <c r="BXF77" s="295"/>
      <c r="BXG77" s="295"/>
      <c r="BXH77" s="295"/>
      <c r="BXI77" s="295"/>
      <c r="BXJ77" s="295"/>
      <c r="BXK77" s="295"/>
      <c r="BXL77" s="295"/>
      <c r="BXM77" s="295"/>
      <c r="BXN77" s="295"/>
      <c r="BXO77" s="295"/>
      <c r="BXP77" s="295"/>
      <c r="BXQ77" s="295"/>
      <c r="BXR77" s="295"/>
      <c r="BXS77" s="295"/>
      <c r="BXT77" s="295"/>
      <c r="BXU77" s="295"/>
      <c r="BXV77" s="295"/>
      <c r="BXW77" s="295"/>
      <c r="BXX77" s="295"/>
      <c r="BXY77" s="295"/>
      <c r="BXZ77" s="295"/>
      <c r="BYA77" s="295"/>
      <c r="BYB77" s="295"/>
      <c r="BYC77" s="295"/>
      <c r="BYD77" s="295"/>
      <c r="BYE77" s="295"/>
      <c r="BYF77" s="295"/>
      <c r="BYG77" s="295"/>
      <c r="BYH77" s="295"/>
      <c r="BYI77" s="295"/>
      <c r="BYJ77" s="295"/>
      <c r="BYK77" s="295"/>
      <c r="BYL77" s="295"/>
      <c r="BYM77" s="295"/>
      <c r="BYN77" s="295"/>
      <c r="BYO77" s="295"/>
      <c r="BYP77" s="295"/>
      <c r="BYQ77" s="295"/>
      <c r="BYR77" s="295"/>
      <c r="BYS77" s="295"/>
      <c r="BYT77" s="295"/>
      <c r="BYU77" s="295"/>
      <c r="BYV77" s="295"/>
      <c r="BYW77" s="295"/>
      <c r="BYX77" s="295"/>
      <c r="BYY77" s="295"/>
      <c r="BYZ77" s="295"/>
      <c r="BZA77" s="295"/>
      <c r="BZB77" s="295"/>
      <c r="BZC77" s="295"/>
      <c r="BZD77" s="295"/>
      <c r="BZE77" s="295"/>
      <c r="BZF77" s="295"/>
      <c r="BZG77" s="295"/>
      <c r="BZH77" s="295"/>
      <c r="BZI77" s="295"/>
      <c r="BZJ77" s="295"/>
      <c r="BZK77" s="295"/>
      <c r="BZL77" s="295"/>
      <c r="BZM77" s="295"/>
      <c r="BZN77" s="295"/>
      <c r="BZO77" s="295"/>
      <c r="BZP77" s="295"/>
      <c r="BZQ77" s="295"/>
      <c r="BZR77" s="295"/>
      <c r="BZS77" s="295"/>
      <c r="BZT77" s="295"/>
      <c r="BZU77" s="295"/>
      <c r="BZV77" s="295"/>
      <c r="BZW77" s="295"/>
      <c r="BZX77" s="295"/>
      <c r="BZY77" s="295"/>
      <c r="BZZ77" s="295"/>
      <c r="CAA77" s="295"/>
      <c r="CAB77" s="295"/>
      <c r="CAC77" s="295"/>
      <c r="CAD77" s="295"/>
      <c r="CAE77" s="295"/>
      <c r="CAF77" s="295"/>
      <c r="CAG77" s="295"/>
      <c r="CAH77" s="295"/>
      <c r="CAI77" s="295"/>
      <c r="CAJ77" s="295"/>
      <c r="CAK77" s="295"/>
      <c r="CAL77" s="295"/>
      <c r="CAM77" s="295"/>
      <c r="CAN77" s="295"/>
      <c r="CAO77" s="295"/>
      <c r="CAP77" s="295"/>
      <c r="CAQ77" s="295"/>
      <c r="CAR77" s="295"/>
      <c r="CAS77" s="295"/>
      <c r="CAT77" s="295"/>
      <c r="CAU77" s="295"/>
      <c r="CAV77" s="295"/>
      <c r="CAW77" s="295"/>
      <c r="CAX77" s="295"/>
      <c r="CAY77" s="295"/>
      <c r="CAZ77" s="295"/>
      <c r="CBA77" s="295"/>
      <c r="CBB77" s="295"/>
      <c r="CBC77" s="295"/>
      <c r="CBD77" s="295"/>
      <c r="CBE77" s="295"/>
      <c r="CBF77" s="295"/>
      <c r="CBG77" s="295"/>
      <c r="CBH77" s="295"/>
      <c r="CBI77" s="295"/>
      <c r="CBJ77" s="295"/>
      <c r="CBK77" s="295"/>
      <c r="CBL77" s="295"/>
      <c r="CBM77" s="295"/>
      <c r="CBN77" s="295"/>
      <c r="CBO77" s="295"/>
      <c r="CBP77" s="295"/>
      <c r="CBQ77" s="295"/>
      <c r="CBR77" s="295"/>
      <c r="CBS77" s="295"/>
      <c r="CBT77" s="295"/>
      <c r="CBU77" s="295"/>
      <c r="CBV77" s="295"/>
      <c r="CBW77" s="295"/>
      <c r="CBX77" s="295"/>
      <c r="CBY77" s="295"/>
      <c r="CBZ77" s="295"/>
      <c r="CCA77" s="295"/>
      <c r="CCB77" s="295"/>
      <c r="CCC77" s="295"/>
      <c r="CCD77" s="295"/>
      <c r="CCE77" s="295"/>
      <c r="CCF77" s="295"/>
      <c r="CCG77" s="295"/>
      <c r="CCH77" s="295"/>
      <c r="CCI77" s="295"/>
      <c r="CCJ77" s="295"/>
      <c r="CCK77" s="295"/>
      <c r="CCL77" s="295"/>
      <c r="CCM77" s="295"/>
      <c r="CCN77" s="295"/>
      <c r="CCO77" s="295"/>
      <c r="CCP77" s="295"/>
      <c r="CCQ77" s="295"/>
      <c r="CCR77" s="295"/>
      <c r="CCS77" s="295"/>
      <c r="CCT77" s="295"/>
      <c r="CCU77" s="295"/>
      <c r="CCV77" s="295"/>
      <c r="CCW77" s="295"/>
      <c r="CCX77" s="295"/>
      <c r="CCY77" s="295"/>
      <c r="CCZ77" s="295"/>
      <c r="CDA77" s="295"/>
      <c r="CDB77" s="295"/>
      <c r="CDC77" s="295"/>
      <c r="CDD77" s="295"/>
      <c r="CDE77" s="295"/>
      <c r="CDF77" s="295"/>
      <c r="CDG77" s="295"/>
      <c r="CDH77" s="295"/>
      <c r="CDI77" s="295"/>
      <c r="CDJ77" s="295"/>
      <c r="CDK77" s="295"/>
      <c r="CDL77" s="295"/>
      <c r="CDM77" s="295"/>
      <c r="CDN77" s="295"/>
      <c r="CDO77" s="295"/>
      <c r="CDP77" s="295"/>
      <c r="CDQ77" s="295"/>
      <c r="CDR77" s="295"/>
      <c r="CDS77" s="295"/>
      <c r="CDT77" s="295"/>
      <c r="CDU77" s="295"/>
      <c r="CDV77" s="295"/>
      <c r="CDW77" s="295"/>
      <c r="CDX77" s="295"/>
      <c r="CDY77" s="295"/>
      <c r="CDZ77" s="295"/>
      <c r="CEA77" s="295"/>
      <c r="CEB77" s="295"/>
      <c r="CEC77" s="295"/>
      <c r="CED77" s="295"/>
      <c r="CEE77" s="295"/>
      <c r="CEF77" s="295"/>
      <c r="CEG77" s="295"/>
      <c r="CEH77" s="295"/>
      <c r="CEI77" s="295"/>
      <c r="CEJ77" s="295"/>
      <c r="CEK77" s="295"/>
      <c r="CEL77" s="295"/>
      <c r="CEM77" s="295"/>
      <c r="CEN77" s="295"/>
      <c r="CEO77" s="295"/>
      <c r="CEP77" s="295"/>
      <c r="CEQ77" s="295"/>
      <c r="CER77" s="295"/>
      <c r="CES77" s="295"/>
      <c r="CET77" s="295"/>
      <c r="CEU77" s="295"/>
      <c r="CEV77" s="295"/>
      <c r="CEW77" s="295"/>
      <c r="CEX77" s="295"/>
      <c r="CEY77" s="295"/>
      <c r="CEZ77" s="295"/>
      <c r="CFA77" s="295"/>
      <c r="CFB77" s="295"/>
      <c r="CFC77" s="295"/>
      <c r="CFD77" s="295"/>
      <c r="CFE77" s="295"/>
      <c r="CFF77" s="295"/>
      <c r="CFG77" s="295"/>
      <c r="CFH77" s="295"/>
      <c r="CFI77" s="295"/>
      <c r="CFJ77" s="295"/>
      <c r="CFK77" s="295"/>
      <c r="CFL77" s="295"/>
      <c r="CFM77" s="295"/>
      <c r="CFN77" s="295"/>
      <c r="CFO77" s="295"/>
      <c r="CFP77" s="295"/>
      <c r="CFQ77" s="295"/>
      <c r="CFR77" s="295"/>
      <c r="CFS77" s="295"/>
      <c r="CFT77" s="295"/>
      <c r="CFU77" s="295"/>
      <c r="CFV77" s="295"/>
      <c r="CFW77" s="295"/>
      <c r="CFX77" s="295"/>
      <c r="CFY77" s="295"/>
      <c r="CFZ77" s="295"/>
      <c r="CGA77" s="295"/>
      <c r="CGB77" s="295"/>
      <c r="CGC77" s="295"/>
      <c r="CGD77" s="295"/>
      <c r="CGE77" s="295"/>
      <c r="CGF77" s="295"/>
      <c r="CGG77" s="295"/>
      <c r="CGH77" s="295"/>
      <c r="CGI77" s="295"/>
      <c r="CGJ77" s="295"/>
      <c r="CGK77" s="295"/>
      <c r="CGL77" s="295"/>
      <c r="CGM77" s="295"/>
      <c r="CGN77" s="295"/>
      <c r="CGO77" s="295"/>
      <c r="CGP77" s="295"/>
      <c r="CGQ77" s="295"/>
      <c r="CGR77" s="295"/>
      <c r="CGS77" s="295"/>
      <c r="CGT77" s="295"/>
      <c r="CGU77" s="295"/>
      <c r="CGV77" s="295"/>
      <c r="CGW77" s="295"/>
      <c r="CGX77" s="295"/>
      <c r="CGY77" s="295"/>
      <c r="CGZ77" s="295"/>
      <c r="CHA77" s="295"/>
      <c r="CHB77" s="295"/>
      <c r="CHC77" s="295"/>
      <c r="CHD77" s="295"/>
      <c r="CHE77" s="295"/>
      <c r="CHF77" s="295"/>
      <c r="CHG77" s="295"/>
      <c r="CHH77" s="295"/>
      <c r="CHI77" s="295"/>
      <c r="CHJ77" s="295"/>
      <c r="CHK77" s="295"/>
      <c r="CHL77" s="295"/>
      <c r="CHM77" s="295"/>
      <c r="CHN77" s="295"/>
      <c r="CHO77" s="295"/>
      <c r="CHP77" s="295"/>
      <c r="CHQ77" s="295"/>
      <c r="CHR77" s="295"/>
      <c r="CHS77" s="295"/>
      <c r="CHT77" s="295"/>
      <c r="CHU77" s="295"/>
      <c r="CHV77" s="295"/>
      <c r="CHW77" s="295"/>
      <c r="CHX77" s="295"/>
      <c r="CHY77" s="295"/>
      <c r="CHZ77" s="295"/>
      <c r="CIA77" s="295"/>
      <c r="CIB77" s="295"/>
      <c r="CIC77" s="295"/>
      <c r="CID77" s="295"/>
      <c r="CIE77" s="295"/>
      <c r="CIF77" s="295"/>
      <c r="CIG77" s="295"/>
      <c r="CIH77" s="295"/>
      <c r="CII77" s="295"/>
      <c r="CIJ77" s="295"/>
      <c r="CIK77" s="295"/>
      <c r="CIL77" s="295"/>
      <c r="CIM77" s="295"/>
      <c r="CIN77" s="295"/>
      <c r="CIO77" s="295"/>
      <c r="CIP77" s="295"/>
      <c r="CIQ77" s="295"/>
      <c r="CIR77" s="295"/>
      <c r="CIS77" s="295"/>
      <c r="CIT77" s="295"/>
      <c r="CIU77" s="295"/>
      <c r="CIV77" s="295"/>
      <c r="CIW77" s="295"/>
      <c r="CIX77" s="295"/>
      <c r="CIY77" s="295"/>
      <c r="CIZ77" s="295"/>
      <c r="CJA77" s="295"/>
      <c r="CJB77" s="295"/>
      <c r="CJC77" s="295"/>
      <c r="CJD77" s="295"/>
      <c r="CJE77" s="295"/>
      <c r="CJF77" s="295"/>
      <c r="CJG77" s="295"/>
      <c r="CJH77" s="295"/>
      <c r="CJI77" s="295"/>
      <c r="CJJ77" s="295"/>
      <c r="CJK77" s="295"/>
      <c r="CJL77" s="295"/>
      <c r="CJM77" s="295"/>
      <c r="CJN77" s="295"/>
      <c r="CJO77" s="295"/>
      <c r="CJP77" s="295"/>
      <c r="CJQ77" s="295"/>
      <c r="CJR77" s="295"/>
      <c r="CJS77" s="295"/>
      <c r="CJT77" s="295"/>
      <c r="CJU77" s="295"/>
      <c r="CJV77" s="295"/>
      <c r="CJW77" s="295"/>
      <c r="CJX77" s="295"/>
      <c r="CJY77" s="295"/>
      <c r="CJZ77" s="295"/>
      <c r="CKA77" s="295"/>
      <c r="CKB77" s="295"/>
      <c r="CKC77" s="295"/>
      <c r="CKD77" s="295"/>
      <c r="CKE77" s="295"/>
      <c r="CKF77" s="295"/>
      <c r="CKG77" s="295"/>
      <c r="CKH77" s="295"/>
      <c r="CKI77" s="295"/>
      <c r="CKJ77" s="295"/>
      <c r="CKK77" s="295"/>
      <c r="CKL77" s="295"/>
      <c r="CKM77" s="295"/>
      <c r="CKN77" s="295"/>
      <c r="CKO77" s="295"/>
      <c r="CKP77" s="295"/>
      <c r="CKQ77" s="295"/>
      <c r="CKR77" s="295"/>
      <c r="CKS77" s="295"/>
      <c r="CKT77" s="295"/>
      <c r="CKU77" s="295"/>
      <c r="CKV77" s="295"/>
      <c r="CKW77" s="295"/>
      <c r="CKX77" s="295"/>
      <c r="CKY77" s="295"/>
      <c r="CKZ77" s="295"/>
      <c r="CLA77" s="295"/>
      <c r="CLB77" s="295"/>
      <c r="CLC77" s="295"/>
      <c r="CLD77" s="295"/>
      <c r="CLE77" s="295"/>
      <c r="CLF77" s="295"/>
      <c r="CLG77" s="295"/>
      <c r="CLH77" s="295"/>
      <c r="CLI77" s="295"/>
      <c r="CLJ77" s="295"/>
      <c r="CLK77" s="295"/>
      <c r="CLL77" s="295"/>
      <c r="CLM77" s="295"/>
      <c r="CLN77" s="295"/>
      <c r="CLO77" s="295"/>
      <c r="CLP77" s="295"/>
      <c r="CLQ77" s="295"/>
      <c r="CLR77" s="295"/>
      <c r="CLS77" s="295"/>
      <c r="CLT77" s="295"/>
      <c r="CLU77" s="295"/>
      <c r="CLV77" s="295"/>
      <c r="CLW77" s="295"/>
      <c r="CLX77" s="295"/>
      <c r="CLY77" s="295"/>
      <c r="CLZ77" s="295"/>
      <c r="CMA77" s="295"/>
      <c r="CMB77" s="295"/>
      <c r="CMC77" s="295"/>
      <c r="CMD77" s="295"/>
      <c r="CME77" s="295"/>
      <c r="CMF77" s="295"/>
      <c r="CMG77" s="295"/>
      <c r="CMH77" s="295"/>
      <c r="CMI77" s="295"/>
      <c r="CMJ77" s="295"/>
      <c r="CMK77" s="295"/>
      <c r="CML77" s="295"/>
      <c r="CMM77" s="295"/>
      <c r="CMN77" s="295"/>
      <c r="CMO77" s="295"/>
      <c r="CMP77" s="295"/>
      <c r="CMQ77" s="295"/>
      <c r="CMR77" s="295"/>
      <c r="CMS77" s="295"/>
      <c r="CMT77" s="295"/>
      <c r="CMU77" s="295"/>
      <c r="CMV77" s="295"/>
      <c r="CMW77" s="295"/>
      <c r="CMX77" s="295"/>
      <c r="CMY77" s="295"/>
      <c r="CMZ77" s="295"/>
      <c r="CNA77" s="295"/>
      <c r="CNB77" s="295"/>
      <c r="CNC77" s="295"/>
      <c r="CND77" s="295"/>
      <c r="CNE77" s="295"/>
      <c r="CNF77" s="295"/>
      <c r="CNG77" s="295"/>
      <c r="CNH77" s="295"/>
      <c r="CNI77" s="295"/>
      <c r="CNJ77" s="295"/>
      <c r="CNK77" s="295"/>
      <c r="CNL77" s="295"/>
      <c r="CNM77" s="295"/>
      <c r="CNN77" s="295"/>
      <c r="CNO77" s="295"/>
      <c r="CNP77" s="295"/>
      <c r="CNQ77" s="295"/>
      <c r="CNR77" s="295"/>
      <c r="CNS77" s="295"/>
      <c r="CNT77" s="295"/>
      <c r="CNU77" s="295"/>
      <c r="CNV77" s="295"/>
      <c r="CNW77" s="295"/>
      <c r="CNX77" s="295"/>
      <c r="CNY77" s="295"/>
      <c r="CNZ77" s="295"/>
      <c r="COA77" s="295"/>
      <c r="COB77" s="295"/>
      <c r="COC77" s="295"/>
      <c r="COD77" s="295"/>
      <c r="COE77" s="295"/>
      <c r="COF77" s="295"/>
      <c r="COG77" s="295"/>
      <c r="COH77" s="295"/>
      <c r="COI77" s="295"/>
      <c r="COJ77" s="295"/>
      <c r="COK77" s="295"/>
      <c r="COL77" s="295"/>
      <c r="COM77" s="295"/>
      <c r="CON77" s="295"/>
      <c r="COO77" s="295"/>
      <c r="COP77" s="295"/>
      <c r="COQ77" s="295"/>
      <c r="COR77" s="295"/>
      <c r="COS77" s="295"/>
      <c r="COT77" s="295"/>
      <c r="COU77" s="295"/>
      <c r="COV77" s="295"/>
      <c r="COW77" s="295"/>
      <c r="COX77" s="295"/>
      <c r="COY77" s="295"/>
      <c r="COZ77" s="295"/>
      <c r="CPA77" s="295"/>
      <c r="CPB77" s="295"/>
      <c r="CPC77" s="295"/>
      <c r="CPD77" s="295"/>
      <c r="CPE77" s="295"/>
      <c r="CPF77" s="295"/>
      <c r="CPG77" s="295"/>
      <c r="CPH77" s="295"/>
      <c r="CPI77" s="295"/>
      <c r="CPJ77" s="295"/>
      <c r="CPK77" s="295"/>
      <c r="CPL77" s="295"/>
      <c r="CPM77" s="295"/>
      <c r="CPN77" s="295"/>
      <c r="CPO77" s="295"/>
      <c r="CPP77" s="295"/>
      <c r="CPQ77" s="295"/>
      <c r="CPR77" s="295"/>
      <c r="CPS77" s="295"/>
      <c r="CPT77" s="295"/>
      <c r="CPU77" s="295"/>
      <c r="CPV77" s="295"/>
      <c r="CPW77" s="295"/>
      <c r="CPX77" s="295"/>
      <c r="CPY77" s="295"/>
      <c r="CPZ77" s="295"/>
      <c r="CQA77" s="295"/>
      <c r="CQB77" s="295"/>
      <c r="CQC77" s="295"/>
      <c r="CQD77" s="295"/>
      <c r="CQE77" s="295"/>
      <c r="CQF77" s="295"/>
      <c r="CQG77" s="295"/>
      <c r="CQH77" s="295"/>
      <c r="CQI77" s="295"/>
      <c r="CQJ77" s="295"/>
      <c r="CQK77" s="295"/>
      <c r="CQL77" s="295"/>
      <c r="CQM77" s="295"/>
      <c r="CQN77" s="295"/>
      <c r="CQO77" s="295"/>
      <c r="CQP77" s="295"/>
      <c r="CQQ77" s="295"/>
      <c r="CQR77" s="295"/>
      <c r="CQS77" s="295"/>
      <c r="CQT77" s="295"/>
      <c r="CQU77" s="295"/>
      <c r="CQV77" s="295"/>
      <c r="CQW77" s="295"/>
      <c r="CQX77" s="295"/>
      <c r="CQY77" s="295"/>
      <c r="CQZ77" s="295"/>
      <c r="CRA77" s="295"/>
      <c r="CRB77" s="295"/>
      <c r="CRC77" s="295"/>
      <c r="CRD77" s="295"/>
      <c r="CRE77" s="295"/>
      <c r="CRF77" s="295"/>
      <c r="CRG77" s="295"/>
      <c r="CRH77" s="295"/>
      <c r="CRI77" s="295"/>
      <c r="CRJ77" s="295"/>
      <c r="CRK77" s="295"/>
      <c r="CRL77" s="295"/>
      <c r="CRM77" s="295"/>
      <c r="CRN77" s="295"/>
      <c r="CRO77" s="295"/>
      <c r="CRP77" s="295"/>
      <c r="CRQ77" s="295"/>
      <c r="CRR77" s="295"/>
      <c r="CRS77" s="295"/>
      <c r="CRT77" s="295"/>
      <c r="CRU77" s="295"/>
      <c r="CRV77" s="295"/>
      <c r="CRW77" s="295"/>
      <c r="CRX77" s="295"/>
      <c r="CRY77" s="295"/>
      <c r="CRZ77" s="295"/>
      <c r="CSA77" s="295"/>
      <c r="CSB77" s="295"/>
      <c r="CSC77" s="295"/>
      <c r="CSD77" s="295"/>
      <c r="CSE77" s="295"/>
      <c r="CSF77" s="295"/>
      <c r="CSG77" s="295"/>
      <c r="CSH77" s="295"/>
      <c r="CSI77" s="295"/>
      <c r="CSJ77" s="295"/>
      <c r="CSK77" s="295"/>
      <c r="CSL77" s="295"/>
      <c r="CSM77" s="295"/>
      <c r="CSN77" s="295"/>
      <c r="CSO77" s="295"/>
      <c r="CSP77" s="295"/>
      <c r="CSQ77" s="295"/>
      <c r="CSR77" s="295"/>
      <c r="CSS77" s="295"/>
      <c r="CST77" s="295"/>
      <c r="CSU77" s="295"/>
      <c r="CSV77" s="295"/>
      <c r="CSW77" s="295"/>
      <c r="CSX77" s="295"/>
      <c r="CSY77" s="295"/>
      <c r="CSZ77" s="295"/>
      <c r="CTA77" s="295"/>
      <c r="CTB77" s="295"/>
      <c r="CTC77" s="295"/>
      <c r="CTD77" s="295"/>
      <c r="CTE77" s="295"/>
      <c r="CTF77" s="295"/>
      <c r="CTG77" s="295"/>
      <c r="CTH77" s="295"/>
      <c r="CTI77" s="295"/>
      <c r="CTJ77" s="295"/>
      <c r="CTK77" s="295"/>
      <c r="CTL77" s="295"/>
      <c r="CTM77" s="295"/>
      <c r="CTN77" s="295"/>
      <c r="CTO77" s="295"/>
      <c r="CTP77" s="295"/>
      <c r="CTQ77" s="295"/>
      <c r="CTR77" s="295"/>
      <c r="CTS77" s="295"/>
      <c r="CTT77" s="295"/>
      <c r="CTU77" s="295"/>
      <c r="CTV77" s="295"/>
      <c r="CTW77" s="295"/>
      <c r="CTX77" s="295"/>
      <c r="CTY77" s="295"/>
      <c r="CTZ77" s="295"/>
      <c r="CUA77" s="295"/>
      <c r="CUB77" s="295"/>
      <c r="CUC77" s="295"/>
      <c r="CUD77" s="295"/>
      <c r="CUE77" s="295"/>
      <c r="CUF77" s="295"/>
      <c r="CUG77" s="295"/>
      <c r="CUH77" s="295"/>
      <c r="CUI77" s="295"/>
      <c r="CUJ77" s="295"/>
      <c r="CUK77" s="295"/>
      <c r="CUL77" s="295"/>
      <c r="CUM77" s="295"/>
      <c r="CUN77" s="295"/>
      <c r="CUO77" s="295"/>
      <c r="CUP77" s="295"/>
      <c r="CUQ77" s="295"/>
      <c r="CUR77" s="295"/>
      <c r="CUS77" s="295"/>
      <c r="CUT77" s="295"/>
      <c r="CUU77" s="295"/>
      <c r="CUV77" s="295"/>
      <c r="CUW77" s="295"/>
      <c r="CUX77" s="295"/>
      <c r="CUY77" s="295"/>
      <c r="CUZ77" s="295"/>
      <c r="CVA77" s="295"/>
      <c r="CVB77" s="295"/>
      <c r="CVC77" s="295"/>
      <c r="CVD77" s="295"/>
      <c r="CVE77" s="295"/>
      <c r="CVF77" s="295"/>
      <c r="CVG77" s="295"/>
      <c r="CVH77" s="295"/>
      <c r="CVI77" s="295"/>
      <c r="CVJ77" s="295"/>
      <c r="CVK77" s="295"/>
      <c r="CVL77" s="295"/>
      <c r="CVM77" s="295"/>
      <c r="CVN77" s="295"/>
      <c r="CVO77" s="295"/>
      <c r="CVP77" s="295"/>
      <c r="CVQ77" s="295"/>
      <c r="CVR77" s="295"/>
      <c r="CVS77" s="295"/>
      <c r="CVT77" s="295"/>
      <c r="CVU77" s="295"/>
      <c r="CVV77" s="295"/>
      <c r="CVW77" s="295"/>
      <c r="CVX77" s="295"/>
      <c r="CVY77" s="295"/>
      <c r="CVZ77" s="295"/>
      <c r="CWA77" s="295"/>
      <c r="CWB77" s="295"/>
      <c r="CWC77" s="295"/>
      <c r="CWD77" s="295"/>
      <c r="CWE77" s="295"/>
      <c r="CWF77" s="295"/>
      <c r="CWG77" s="295"/>
      <c r="CWH77" s="295"/>
      <c r="CWI77" s="295"/>
      <c r="CWJ77" s="295"/>
      <c r="CWK77" s="295"/>
      <c r="CWL77" s="295"/>
      <c r="CWM77" s="295"/>
      <c r="CWN77" s="295"/>
      <c r="CWO77" s="295"/>
      <c r="CWP77" s="295"/>
      <c r="CWQ77" s="295"/>
      <c r="CWR77" s="295"/>
      <c r="CWS77" s="295"/>
      <c r="CWT77" s="295"/>
      <c r="CWU77" s="295"/>
      <c r="CWV77" s="295"/>
      <c r="CWW77" s="295"/>
      <c r="CWX77" s="295"/>
      <c r="CWY77" s="295"/>
      <c r="CWZ77" s="295"/>
      <c r="CXA77" s="295"/>
      <c r="CXB77" s="295"/>
      <c r="CXC77" s="295"/>
      <c r="CXD77" s="295"/>
      <c r="CXE77" s="295"/>
      <c r="CXF77" s="295"/>
      <c r="CXG77" s="295"/>
      <c r="CXH77" s="295"/>
      <c r="CXI77" s="295"/>
      <c r="CXJ77" s="295"/>
      <c r="CXK77" s="295"/>
      <c r="CXL77" s="295"/>
      <c r="CXM77" s="295"/>
      <c r="CXN77" s="295"/>
      <c r="CXO77" s="295"/>
      <c r="CXP77" s="295"/>
      <c r="CXQ77" s="295"/>
      <c r="CXR77" s="295"/>
      <c r="CXS77" s="295"/>
      <c r="CXT77" s="295"/>
      <c r="CXU77" s="295"/>
      <c r="CXV77" s="295"/>
      <c r="CXW77" s="295"/>
      <c r="CXX77" s="295"/>
      <c r="CXY77" s="295"/>
      <c r="CXZ77" s="295"/>
      <c r="CYA77" s="295"/>
      <c r="CYB77" s="295"/>
      <c r="CYC77" s="295"/>
      <c r="CYD77" s="295"/>
      <c r="CYE77" s="295"/>
      <c r="CYF77" s="295"/>
      <c r="CYG77" s="295"/>
      <c r="CYH77" s="295"/>
      <c r="CYI77" s="295"/>
      <c r="CYJ77" s="295"/>
      <c r="CYK77" s="295"/>
      <c r="CYL77" s="295"/>
      <c r="CYM77" s="295"/>
      <c r="CYN77" s="295"/>
      <c r="CYO77" s="295"/>
      <c r="CYP77" s="295"/>
      <c r="CYQ77" s="295"/>
      <c r="CYR77" s="295"/>
      <c r="CYS77" s="295"/>
      <c r="CYT77" s="295"/>
      <c r="CYU77" s="295"/>
      <c r="CYV77" s="295"/>
      <c r="CYW77" s="295"/>
      <c r="CYX77" s="295"/>
      <c r="CYY77" s="295"/>
      <c r="CYZ77" s="295"/>
      <c r="CZA77" s="295"/>
      <c r="CZB77" s="295"/>
      <c r="CZC77" s="295"/>
      <c r="CZD77" s="295"/>
      <c r="CZE77" s="295"/>
      <c r="CZF77" s="295"/>
      <c r="CZG77" s="295"/>
      <c r="CZH77" s="295"/>
      <c r="CZI77" s="295"/>
      <c r="CZJ77" s="295"/>
      <c r="CZK77" s="295"/>
      <c r="CZL77" s="295"/>
      <c r="CZM77" s="295"/>
      <c r="CZN77" s="295"/>
      <c r="CZO77" s="295"/>
      <c r="CZP77" s="295"/>
      <c r="CZQ77" s="295"/>
      <c r="CZR77" s="295"/>
      <c r="CZS77" s="295"/>
      <c r="CZT77" s="295"/>
      <c r="CZU77" s="295"/>
      <c r="CZV77" s="295"/>
      <c r="CZW77" s="295"/>
      <c r="CZX77" s="295"/>
      <c r="CZY77" s="295"/>
      <c r="CZZ77" s="295"/>
      <c r="DAA77" s="295"/>
      <c r="DAB77" s="295"/>
      <c r="DAC77" s="295"/>
      <c r="DAD77" s="295"/>
      <c r="DAE77" s="295"/>
      <c r="DAF77" s="295"/>
      <c r="DAG77" s="295"/>
      <c r="DAH77" s="295"/>
      <c r="DAI77" s="295"/>
      <c r="DAJ77" s="295"/>
      <c r="DAK77" s="295"/>
      <c r="DAL77" s="295"/>
      <c r="DAM77" s="295"/>
      <c r="DAN77" s="295"/>
      <c r="DAO77" s="295"/>
      <c r="DAP77" s="295"/>
      <c r="DAQ77" s="295"/>
      <c r="DAR77" s="295"/>
      <c r="DAS77" s="295"/>
      <c r="DAT77" s="295"/>
      <c r="DAU77" s="295"/>
      <c r="DAV77" s="295"/>
      <c r="DAW77" s="295"/>
      <c r="DAX77" s="295"/>
      <c r="DAY77" s="295"/>
      <c r="DAZ77" s="295"/>
      <c r="DBA77" s="295"/>
      <c r="DBB77" s="295"/>
      <c r="DBC77" s="295"/>
      <c r="DBD77" s="295"/>
      <c r="DBE77" s="295"/>
      <c r="DBF77" s="295"/>
      <c r="DBG77" s="295"/>
      <c r="DBH77" s="295"/>
      <c r="DBI77" s="295"/>
      <c r="DBJ77" s="295"/>
      <c r="DBK77" s="295"/>
      <c r="DBL77" s="295"/>
      <c r="DBM77" s="295"/>
      <c r="DBN77" s="295"/>
      <c r="DBO77" s="295"/>
      <c r="DBP77" s="295"/>
      <c r="DBQ77" s="295"/>
      <c r="DBR77" s="295"/>
      <c r="DBS77" s="295"/>
      <c r="DBT77" s="295"/>
      <c r="DBU77" s="295"/>
      <c r="DBV77" s="295"/>
      <c r="DBW77" s="295"/>
      <c r="DBX77" s="295"/>
      <c r="DBY77" s="295"/>
      <c r="DBZ77" s="295"/>
      <c r="DCA77" s="295"/>
      <c r="DCB77" s="295"/>
      <c r="DCC77" s="295"/>
      <c r="DCD77" s="295"/>
      <c r="DCE77" s="295"/>
      <c r="DCF77" s="295"/>
      <c r="DCG77" s="295"/>
      <c r="DCH77" s="295"/>
      <c r="DCI77" s="295"/>
      <c r="DCJ77" s="295"/>
      <c r="DCK77" s="295"/>
      <c r="DCL77" s="295"/>
      <c r="DCM77" s="295"/>
      <c r="DCN77" s="295"/>
      <c r="DCO77" s="295"/>
      <c r="DCP77" s="295"/>
      <c r="DCQ77" s="295"/>
      <c r="DCR77" s="295"/>
      <c r="DCS77" s="295"/>
      <c r="DCT77" s="295"/>
      <c r="DCU77" s="295"/>
      <c r="DCV77" s="295"/>
      <c r="DCW77" s="295"/>
      <c r="DCX77" s="295"/>
      <c r="DCY77" s="295"/>
      <c r="DCZ77" s="295"/>
      <c r="DDA77" s="295"/>
      <c r="DDB77" s="295"/>
      <c r="DDC77" s="295"/>
      <c r="DDD77" s="295"/>
      <c r="DDE77" s="295"/>
      <c r="DDF77" s="295"/>
      <c r="DDG77" s="295"/>
      <c r="DDH77" s="295"/>
      <c r="DDI77" s="295"/>
      <c r="DDJ77" s="295"/>
      <c r="DDK77" s="295"/>
      <c r="DDL77" s="295"/>
      <c r="DDM77" s="295"/>
      <c r="DDN77" s="295"/>
      <c r="DDO77" s="295"/>
      <c r="DDP77" s="295"/>
      <c r="DDQ77" s="295"/>
      <c r="DDR77" s="295"/>
      <c r="DDS77" s="295"/>
      <c r="DDT77" s="295"/>
      <c r="DDU77" s="295"/>
      <c r="DDV77" s="295"/>
      <c r="DDW77" s="295"/>
      <c r="DDX77" s="295"/>
      <c r="DDY77" s="295"/>
      <c r="DDZ77" s="295"/>
      <c r="DEA77" s="295"/>
      <c r="DEB77" s="295"/>
      <c r="DEC77" s="295"/>
      <c r="DED77" s="295"/>
      <c r="DEE77" s="295"/>
      <c r="DEF77" s="295"/>
      <c r="DEG77" s="295"/>
      <c r="DEH77" s="295"/>
      <c r="DEI77" s="295"/>
      <c r="DEJ77" s="295"/>
      <c r="DEK77" s="295"/>
      <c r="DEL77" s="295"/>
      <c r="DEM77" s="295"/>
      <c r="DEN77" s="295"/>
      <c r="DEO77" s="295"/>
      <c r="DEP77" s="295"/>
      <c r="DEQ77" s="295"/>
      <c r="DER77" s="295"/>
      <c r="DES77" s="295"/>
      <c r="DET77" s="295"/>
      <c r="DEU77" s="295"/>
      <c r="DEV77" s="295"/>
      <c r="DEW77" s="295"/>
      <c r="DEX77" s="295"/>
      <c r="DEY77" s="295"/>
      <c r="DEZ77" s="295"/>
      <c r="DFA77" s="295"/>
      <c r="DFB77" s="295"/>
      <c r="DFC77" s="295"/>
      <c r="DFD77" s="295"/>
      <c r="DFE77" s="295"/>
      <c r="DFF77" s="295"/>
      <c r="DFG77" s="295"/>
      <c r="DFH77" s="295"/>
      <c r="DFI77" s="295"/>
      <c r="DFJ77" s="295"/>
      <c r="DFK77" s="295"/>
      <c r="DFL77" s="295"/>
      <c r="DFM77" s="295"/>
      <c r="DFN77" s="295"/>
      <c r="DFO77" s="295"/>
      <c r="DFP77" s="295"/>
      <c r="DFQ77" s="295"/>
      <c r="DFR77" s="295"/>
      <c r="DFS77" s="295"/>
      <c r="DFT77" s="295"/>
      <c r="DFU77" s="295"/>
      <c r="DFV77" s="295"/>
      <c r="DFW77" s="295"/>
      <c r="DFX77" s="295"/>
      <c r="DFY77" s="295"/>
      <c r="DFZ77" s="295"/>
      <c r="DGA77" s="295"/>
      <c r="DGB77" s="295"/>
      <c r="DGC77" s="295"/>
      <c r="DGD77" s="295"/>
      <c r="DGE77" s="295"/>
      <c r="DGF77" s="295"/>
      <c r="DGG77" s="295"/>
      <c r="DGH77" s="295"/>
      <c r="DGI77" s="295"/>
      <c r="DGJ77" s="295"/>
      <c r="DGK77" s="295"/>
      <c r="DGL77" s="295"/>
      <c r="DGM77" s="295"/>
      <c r="DGN77" s="295"/>
      <c r="DGO77" s="295"/>
      <c r="DGP77" s="295"/>
      <c r="DGQ77" s="295"/>
      <c r="DGR77" s="295"/>
      <c r="DGS77" s="295"/>
      <c r="DGT77" s="295"/>
      <c r="DGU77" s="295"/>
      <c r="DGV77" s="295"/>
      <c r="DGW77" s="295"/>
      <c r="DGX77" s="295"/>
      <c r="DGY77" s="295"/>
      <c r="DGZ77" s="295"/>
      <c r="DHA77" s="295"/>
      <c r="DHB77" s="295"/>
      <c r="DHC77" s="295"/>
      <c r="DHD77" s="295"/>
      <c r="DHE77" s="295"/>
      <c r="DHF77" s="295"/>
      <c r="DHG77" s="295"/>
      <c r="DHH77" s="295"/>
      <c r="DHI77" s="295"/>
      <c r="DHJ77" s="295"/>
      <c r="DHK77" s="295"/>
      <c r="DHL77" s="295"/>
      <c r="DHM77" s="295"/>
      <c r="DHN77" s="295"/>
      <c r="DHO77" s="295"/>
      <c r="DHP77" s="295"/>
      <c r="DHQ77" s="295"/>
      <c r="DHR77" s="295"/>
      <c r="DHS77" s="295"/>
      <c r="DHT77" s="295"/>
      <c r="DHU77" s="295"/>
      <c r="DHV77" s="295"/>
      <c r="DHW77" s="295"/>
      <c r="DHX77" s="295"/>
      <c r="DHY77" s="295"/>
      <c r="DHZ77" s="295"/>
      <c r="DIA77" s="295"/>
      <c r="DIB77" s="295"/>
      <c r="DIC77" s="295"/>
      <c r="DID77" s="295"/>
      <c r="DIE77" s="295"/>
      <c r="DIF77" s="295"/>
      <c r="DIG77" s="295"/>
      <c r="DIH77" s="295"/>
      <c r="DII77" s="295"/>
      <c r="DIJ77" s="295"/>
      <c r="DIK77" s="295"/>
      <c r="DIL77" s="295"/>
      <c r="DIM77" s="295"/>
      <c r="DIN77" s="295"/>
      <c r="DIO77" s="295"/>
      <c r="DIP77" s="295"/>
      <c r="DIQ77" s="295"/>
      <c r="DIR77" s="295"/>
      <c r="DIS77" s="295"/>
      <c r="DIT77" s="295"/>
      <c r="DIU77" s="295"/>
      <c r="DIV77" s="295"/>
      <c r="DIW77" s="295"/>
      <c r="DIX77" s="295"/>
      <c r="DIY77" s="295"/>
      <c r="DIZ77" s="295"/>
      <c r="DJA77" s="295"/>
      <c r="DJB77" s="295"/>
      <c r="DJC77" s="295"/>
      <c r="DJD77" s="295"/>
      <c r="DJE77" s="295"/>
      <c r="DJF77" s="295"/>
      <c r="DJG77" s="295"/>
      <c r="DJH77" s="295"/>
      <c r="DJI77" s="295"/>
      <c r="DJJ77" s="295"/>
      <c r="DJK77" s="295"/>
      <c r="DJL77" s="295"/>
      <c r="DJM77" s="295"/>
      <c r="DJN77" s="295"/>
      <c r="DJO77" s="295"/>
      <c r="DJP77" s="295"/>
      <c r="DJQ77" s="295"/>
      <c r="DJR77" s="295"/>
      <c r="DJS77" s="295"/>
      <c r="DJT77" s="295"/>
      <c r="DJU77" s="295"/>
      <c r="DJV77" s="295"/>
      <c r="DJW77" s="295"/>
      <c r="DJX77" s="295"/>
      <c r="DJY77" s="295"/>
      <c r="DJZ77" s="295"/>
      <c r="DKA77" s="295"/>
      <c r="DKB77" s="295"/>
      <c r="DKC77" s="295"/>
      <c r="DKD77" s="295"/>
      <c r="DKE77" s="295"/>
      <c r="DKF77" s="295"/>
      <c r="DKG77" s="295"/>
      <c r="DKH77" s="295"/>
      <c r="DKI77" s="295"/>
      <c r="DKJ77" s="295"/>
      <c r="DKK77" s="295"/>
      <c r="DKL77" s="295"/>
      <c r="DKM77" s="295"/>
      <c r="DKN77" s="295"/>
      <c r="DKO77" s="295"/>
      <c r="DKP77" s="295"/>
      <c r="DKQ77" s="295"/>
      <c r="DKR77" s="295"/>
      <c r="DKS77" s="295"/>
      <c r="DKT77" s="295"/>
      <c r="DKU77" s="295"/>
      <c r="DKV77" s="295"/>
      <c r="DKW77" s="295"/>
      <c r="DKX77" s="295"/>
      <c r="DKY77" s="295"/>
      <c r="DKZ77" s="295"/>
      <c r="DLA77" s="295"/>
      <c r="DLB77" s="295"/>
      <c r="DLC77" s="295"/>
      <c r="DLD77" s="295"/>
      <c r="DLE77" s="295"/>
      <c r="DLF77" s="295"/>
      <c r="DLG77" s="295"/>
      <c r="DLH77" s="295"/>
      <c r="DLI77" s="295"/>
      <c r="DLJ77" s="295"/>
      <c r="DLK77" s="295"/>
      <c r="DLL77" s="295"/>
      <c r="DLM77" s="295"/>
      <c r="DLN77" s="295"/>
      <c r="DLO77" s="295"/>
      <c r="DLP77" s="295"/>
      <c r="DLQ77" s="295"/>
      <c r="DLR77" s="295"/>
      <c r="DLS77" s="295"/>
      <c r="DLT77" s="295"/>
      <c r="DLU77" s="295"/>
      <c r="DLV77" s="295"/>
      <c r="DLW77" s="295"/>
      <c r="DLX77" s="295"/>
      <c r="DLY77" s="295"/>
      <c r="DLZ77" s="295"/>
      <c r="DMA77" s="295"/>
      <c r="DMB77" s="295"/>
      <c r="DMC77" s="295"/>
      <c r="DMD77" s="295"/>
      <c r="DME77" s="295"/>
      <c r="DMF77" s="295"/>
      <c r="DMG77" s="295"/>
      <c r="DMH77" s="295"/>
      <c r="DMI77" s="295"/>
      <c r="DMJ77" s="295"/>
      <c r="DMK77" s="295"/>
      <c r="DML77" s="295"/>
      <c r="DMM77" s="295"/>
      <c r="DMN77" s="295"/>
      <c r="DMO77" s="295"/>
      <c r="DMP77" s="295"/>
      <c r="DMQ77" s="295"/>
      <c r="DMR77" s="295"/>
      <c r="DMS77" s="295"/>
      <c r="DMT77" s="295"/>
      <c r="DMU77" s="295"/>
      <c r="DMV77" s="295"/>
      <c r="DMW77" s="295"/>
      <c r="DMX77" s="295"/>
      <c r="DMY77" s="295"/>
      <c r="DMZ77" s="295"/>
      <c r="DNA77" s="295"/>
      <c r="DNB77" s="295"/>
      <c r="DNC77" s="295"/>
      <c r="DND77" s="295"/>
      <c r="DNE77" s="295"/>
      <c r="DNF77" s="295"/>
      <c r="DNG77" s="295"/>
      <c r="DNH77" s="295"/>
      <c r="DNI77" s="295"/>
      <c r="DNJ77" s="295"/>
      <c r="DNK77" s="295"/>
      <c r="DNL77" s="295"/>
      <c r="DNM77" s="295"/>
      <c r="DNN77" s="295"/>
      <c r="DNO77" s="295"/>
      <c r="DNP77" s="295"/>
      <c r="DNQ77" s="295"/>
      <c r="DNR77" s="295"/>
      <c r="DNS77" s="295"/>
      <c r="DNT77" s="295"/>
      <c r="DNU77" s="295"/>
      <c r="DNV77" s="295"/>
      <c r="DNW77" s="295"/>
      <c r="DNX77" s="295"/>
      <c r="DNY77" s="295"/>
      <c r="DNZ77" s="295"/>
      <c r="DOA77" s="295"/>
      <c r="DOB77" s="295"/>
      <c r="DOC77" s="295"/>
      <c r="DOD77" s="295"/>
      <c r="DOE77" s="295"/>
      <c r="DOF77" s="295"/>
      <c r="DOG77" s="295"/>
      <c r="DOH77" s="295"/>
      <c r="DOI77" s="295"/>
      <c r="DOJ77" s="295"/>
      <c r="DOK77" s="295"/>
      <c r="DOL77" s="295"/>
      <c r="DOM77" s="295"/>
      <c r="DON77" s="295"/>
      <c r="DOO77" s="295"/>
      <c r="DOP77" s="295"/>
      <c r="DOQ77" s="295"/>
      <c r="DOR77" s="295"/>
      <c r="DOS77" s="295"/>
      <c r="DOT77" s="295"/>
      <c r="DOU77" s="295"/>
      <c r="DOV77" s="295"/>
      <c r="DOW77" s="295"/>
      <c r="DOX77" s="295"/>
      <c r="DOY77" s="295"/>
      <c r="DOZ77" s="295"/>
      <c r="DPA77" s="295"/>
      <c r="DPB77" s="295"/>
      <c r="DPC77" s="295"/>
      <c r="DPD77" s="295"/>
      <c r="DPE77" s="295"/>
      <c r="DPF77" s="295"/>
      <c r="DPG77" s="295"/>
      <c r="DPH77" s="295"/>
      <c r="DPI77" s="295"/>
      <c r="DPJ77" s="295"/>
      <c r="DPK77" s="295"/>
      <c r="DPL77" s="295"/>
      <c r="DPM77" s="295"/>
      <c r="DPN77" s="295"/>
      <c r="DPO77" s="295"/>
      <c r="DPP77" s="295"/>
      <c r="DPQ77" s="295"/>
      <c r="DPR77" s="295"/>
      <c r="DPS77" s="295"/>
      <c r="DPT77" s="295"/>
      <c r="DPU77" s="295"/>
      <c r="DPV77" s="295"/>
      <c r="DPW77" s="295"/>
      <c r="DPX77" s="295"/>
      <c r="DPY77" s="295"/>
      <c r="DPZ77" s="295"/>
      <c r="DQA77" s="295"/>
      <c r="DQB77" s="295"/>
      <c r="DQC77" s="295"/>
      <c r="DQD77" s="295"/>
      <c r="DQE77" s="295"/>
      <c r="DQF77" s="295"/>
      <c r="DQG77" s="295"/>
      <c r="DQH77" s="295"/>
      <c r="DQI77" s="295"/>
      <c r="DQJ77" s="295"/>
      <c r="DQK77" s="295"/>
      <c r="DQL77" s="295"/>
      <c r="DQM77" s="295"/>
      <c r="DQN77" s="295"/>
      <c r="DQO77" s="295"/>
      <c r="DQP77" s="295"/>
      <c r="DQQ77" s="295"/>
      <c r="DQR77" s="295"/>
      <c r="DQS77" s="295"/>
      <c r="DQT77" s="295"/>
      <c r="DQU77" s="295"/>
      <c r="DQV77" s="295"/>
      <c r="DQW77" s="295"/>
      <c r="DQX77" s="295"/>
      <c r="DQY77" s="295"/>
      <c r="DQZ77" s="295"/>
      <c r="DRA77" s="295"/>
      <c r="DRB77" s="295"/>
      <c r="DRC77" s="295"/>
      <c r="DRD77" s="295"/>
      <c r="DRE77" s="295"/>
      <c r="DRF77" s="295"/>
      <c r="DRG77" s="295"/>
      <c r="DRH77" s="295"/>
      <c r="DRI77" s="295"/>
      <c r="DRJ77" s="295"/>
      <c r="DRK77" s="295"/>
      <c r="DRL77" s="295"/>
      <c r="DRM77" s="295"/>
      <c r="DRN77" s="295"/>
      <c r="DRO77" s="295"/>
      <c r="DRP77" s="295"/>
      <c r="DRQ77" s="295"/>
      <c r="DRR77" s="295"/>
      <c r="DRS77" s="295"/>
      <c r="DRT77" s="295"/>
      <c r="DRU77" s="295"/>
      <c r="DRV77" s="295"/>
      <c r="DRW77" s="295"/>
      <c r="DRX77" s="295"/>
      <c r="DRY77" s="295"/>
      <c r="DRZ77" s="295"/>
      <c r="DSA77" s="295"/>
      <c r="DSB77" s="295"/>
      <c r="DSC77" s="295"/>
      <c r="DSD77" s="295"/>
      <c r="DSE77" s="295"/>
      <c r="DSF77" s="295"/>
      <c r="DSG77" s="295"/>
      <c r="DSH77" s="295"/>
      <c r="DSI77" s="295"/>
      <c r="DSJ77" s="295"/>
      <c r="DSK77" s="295"/>
      <c r="DSL77" s="295"/>
      <c r="DSM77" s="295"/>
      <c r="DSN77" s="295"/>
      <c r="DSO77" s="295"/>
      <c r="DSP77" s="295"/>
      <c r="DSQ77" s="295"/>
      <c r="DSR77" s="295"/>
      <c r="DSS77" s="295"/>
      <c r="DST77" s="295"/>
      <c r="DSU77" s="295"/>
      <c r="DSV77" s="295"/>
      <c r="DSW77" s="295"/>
      <c r="DSX77" s="295"/>
      <c r="DSY77" s="295"/>
      <c r="DSZ77" s="295"/>
      <c r="DTA77" s="295"/>
      <c r="DTB77" s="295"/>
      <c r="DTC77" s="295"/>
      <c r="DTD77" s="295"/>
      <c r="DTE77" s="295"/>
      <c r="DTF77" s="295"/>
      <c r="DTG77" s="295"/>
      <c r="DTH77" s="295"/>
      <c r="DTI77" s="295"/>
      <c r="DTJ77" s="295"/>
      <c r="DTK77" s="295"/>
      <c r="DTL77" s="295"/>
      <c r="DTM77" s="295"/>
      <c r="DTN77" s="295"/>
      <c r="DTO77" s="295"/>
      <c r="DTP77" s="295"/>
      <c r="DTQ77" s="295"/>
      <c r="DTR77" s="295"/>
      <c r="DTS77" s="295"/>
      <c r="DTT77" s="295"/>
      <c r="DTU77" s="295"/>
      <c r="DTV77" s="295"/>
      <c r="DTW77" s="295"/>
      <c r="DTX77" s="295"/>
      <c r="DTY77" s="295"/>
      <c r="DTZ77" s="295"/>
      <c r="DUA77" s="295"/>
      <c r="DUB77" s="295"/>
      <c r="DUC77" s="295"/>
      <c r="DUD77" s="295"/>
      <c r="DUE77" s="295"/>
      <c r="DUF77" s="295"/>
      <c r="DUG77" s="295"/>
      <c r="DUH77" s="295"/>
      <c r="DUI77" s="295"/>
      <c r="DUJ77" s="295"/>
      <c r="DUK77" s="295"/>
      <c r="DUL77" s="295"/>
      <c r="DUM77" s="295"/>
      <c r="DUN77" s="295"/>
      <c r="DUO77" s="295"/>
      <c r="DUP77" s="295"/>
      <c r="DUQ77" s="295"/>
      <c r="DUR77" s="295"/>
      <c r="DUS77" s="295"/>
      <c r="DUT77" s="295"/>
      <c r="DUU77" s="295"/>
      <c r="DUV77" s="295"/>
      <c r="DUW77" s="295"/>
      <c r="DUX77" s="295"/>
      <c r="DUY77" s="295"/>
      <c r="DUZ77" s="295"/>
      <c r="DVA77" s="295"/>
      <c r="DVB77" s="295"/>
      <c r="DVC77" s="295"/>
      <c r="DVD77" s="295"/>
      <c r="DVE77" s="295"/>
      <c r="DVF77" s="295"/>
      <c r="DVG77" s="295"/>
      <c r="DVH77" s="295"/>
      <c r="DVI77" s="295"/>
      <c r="DVJ77" s="295"/>
      <c r="DVK77" s="295"/>
      <c r="DVL77" s="295"/>
      <c r="DVM77" s="295"/>
      <c r="DVN77" s="295"/>
      <c r="DVO77" s="295"/>
      <c r="DVP77" s="295"/>
      <c r="DVQ77" s="295"/>
      <c r="DVR77" s="295"/>
      <c r="DVS77" s="295"/>
      <c r="DVT77" s="295"/>
      <c r="DVU77" s="295"/>
      <c r="DVV77" s="295"/>
      <c r="DVW77" s="295"/>
      <c r="DVX77" s="295"/>
      <c r="DVY77" s="295"/>
      <c r="DVZ77" s="295"/>
      <c r="DWA77" s="295"/>
      <c r="DWB77" s="295"/>
      <c r="DWC77" s="295"/>
      <c r="DWD77" s="295"/>
      <c r="DWE77" s="295"/>
      <c r="DWF77" s="295"/>
      <c r="DWG77" s="295"/>
      <c r="DWH77" s="295"/>
      <c r="DWI77" s="295"/>
      <c r="DWJ77" s="295"/>
      <c r="DWK77" s="295"/>
      <c r="DWL77" s="295"/>
      <c r="DWM77" s="295"/>
      <c r="DWN77" s="295"/>
      <c r="DWO77" s="295"/>
      <c r="DWP77" s="295"/>
      <c r="DWQ77" s="295"/>
      <c r="DWR77" s="295"/>
      <c r="DWS77" s="295"/>
      <c r="DWT77" s="295"/>
      <c r="DWU77" s="295"/>
      <c r="DWV77" s="295"/>
      <c r="DWW77" s="295"/>
      <c r="DWX77" s="295"/>
      <c r="DWY77" s="295"/>
      <c r="DWZ77" s="295"/>
      <c r="DXA77" s="295"/>
      <c r="DXB77" s="295"/>
      <c r="DXC77" s="295"/>
      <c r="DXD77" s="295"/>
      <c r="DXE77" s="295"/>
      <c r="DXF77" s="295"/>
      <c r="DXG77" s="295"/>
      <c r="DXH77" s="295"/>
      <c r="DXI77" s="295"/>
      <c r="DXJ77" s="295"/>
      <c r="DXK77" s="295"/>
      <c r="DXL77" s="295"/>
      <c r="DXM77" s="295"/>
      <c r="DXN77" s="295"/>
      <c r="DXO77" s="295"/>
      <c r="DXP77" s="295"/>
      <c r="DXQ77" s="295"/>
      <c r="DXR77" s="295"/>
      <c r="DXS77" s="295"/>
      <c r="DXT77" s="295"/>
      <c r="DXU77" s="295"/>
      <c r="DXV77" s="295"/>
      <c r="DXW77" s="295"/>
      <c r="DXX77" s="295"/>
      <c r="DXY77" s="295"/>
      <c r="DXZ77" s="295"/>
      <c r="DYA77" s="295"/>
      <c r="DYB77" s="295"/>
      <c r="DYC77" s="295"/>
      <c r="DYD77" s="295"/>
      <c r="DYE77" s="295"/>
      <c r="DYF77" s="295"/>
      <c r="DYG77" s="295"/>
      <c r="DYH77" s="295"/>
      <c r="DYI77" s="295"/>
      <c r="DYJ77" s="295"/>
      <c r="DYK77" s="295"/>
      <c r="DYL77" s="295"/>
      <c r="DYM77" s="295"/>
      <c r="DYN77" s="295"/>
      <c r="DYO77" s="295"/>
      <c r="DYP77" s="295"/>
      <c r="DYQ77" s="295"/>
      <c r="DYR77" s="295"/>
      <c r="DYS77" s="295"/>
      <c r="DYT77" s="295"/>
      <c r="DYU77" s="295"/>
      <c r="DYV77" s="295"/>
      <c r="DYW77" s="295"/>
      <c r="DYX77" s="295"/>
      <c r="DYY77" s="295"/>
      <c r="DYZ77" s="295"/>
      <c r="DZA77" s="295"/>
      <c r="DZB77" s="295"/>
      <c r="DZC77" s="295"/>
      <c r="DZD77" s="295"/>
      <c r="DZE77" s="295"/>
      <c r="DZF77" s="295"/>
      <c r="DZG77" s="295"/>
      <c r="DZH77" s="295"/>
      <c r="DZI77" s="295"/>
      <c r="DZJ77" s="295"/>
      <c r="DZK77" s="295"/>
      <c r="DZL77" s="295"/>
      <c r="DZM77" s="295"/>
      <c r="DZN77" s="295"/>
      <c r="DZO77" s="295"/>
      <c r="DZP77" s="295"/>
      <c r="DZQ77" s="295"/>
      <c r="DZR77" s="295"/>
      <c r="DZS77" s="295"/>
      <c r="DZT77" s="295"/>
      <c r="DZU77" s="295"/>
      <c r="DZV77" s="295"/>
      <c r="DZW77" s="295"/>
      <c r="DZX77" s="295"/>
      <c r="DZY77" s="295"/>
      <c r="DZZ77" s="295"/>
      <c r="EAA77" s="295"/>
      <c r="EAB77" s="295"/>
      <c r="EAC77" s="295"/>
      <c r="EAD77" s="295"/>
      <c r="EAE77" s="295"/>
      <c r="EAF77" s="295"/>
      <c r="EAG77" s="295"/>
      <c r="EAH77" s="295"/>
      <c r="EAI77" s="295"/>
      <c r="EAJ77" s="295"/>
      <c r="EAK77" s="295"/>
      <c r="EAL77" s="295"/>
      <c r="EAM77" s="295"/>
      <c r="EAN77" s="295"/>
      <c r="EAO77" s="295"/>
      <c r="EAP77" s="295"/>
      <c r="EAQ77" s="295"/>
      <c r="EAR77" s="295"/>
      <c r="EAS77" s="295"/>
      <c r="EAT77" s="295"/>
      <c r="EAU77" s="295"/>
      <c r="EAV77" s="295"/>
      <c r="EAW77" s="295"/>
      <c r="EAX77" s="295"/>
      <c r="EAY77" s="295"/>
      <c r="EAZ77" s="295"/>
      <c r="EBA77" s="295"/>
      <c r="EBB77" s="295"/>
      <c r="EBC77" s="295"/>
      <c r="EBD77" s="295"/>
      <c r="EBE77" s="295"/>
      <c r="EBF77" s="295"/>
      <c r="EBG77" s="295"/>
      <c r="EBH77" s="295"/>
      <c r="EBI77" s="295"/>
      <c r="EBJ77" s="295"/>
      <c r="EBK77" s="295"/>
      <c r="EBL77" s="295"/>
      <c r="EBM77" s="295"/>
      <c r="EBN77" s="295"/>
      <c r="EBO77" s="295"/>
      <c r="EBP77" s="295"/>
      <c r="EBQ77" s="295"/>
      <c r="EBR77" s="295"/>
      <c r="EBS77" s="295"/>
      <c r="EBT77" s="295"/>
      <c r="EBU77" s="295"/>
      <c r="EBV77" s="295"/>
      <c r="EBW77" s="295"/>
      <c r="EBX77" s="295"/>
      <c r="EBY77" s="295"/>
      <c r="EBZ77" s="295"/>
      <c r="ECA77" s="295"/>
      <c r="ECB77" s="295"/>
      <c r="ECC77" s="295"/>
      <c r="ECD77" s="295"/>
      <c r="ECE77" s="295"/>
      <c r="ECF77" s="295"/>
      <c r="ECG77" s="295"/>
      <c r="ECH77" s="295"/>
      <c r="ECI77" s="295"/>
      <c r="ECJ77" s="295"/>
      <c r="ECK77" s="295"/>
      <c r="ECL77" s="295"/>
      <c r="ECM77" s="295"/>
      <c r="ECN77" s="295"/>
      <c r="ECO77" s="295"/>
      <c r="ECP77" s="295"/>
      <c r="ECQ77" s="295"/>
      <c r="ECR77" s="295"/>
      <c r="ECS77" s="295"/>
      <c r="ECT77" s="295"/>
      <c r="ECU77" s="295"/>
      <c r="ECV77" s="295"/>
      <c r="ECW77" s="295"/>
      <c r="ECX77" s="295"/>
      <c r="ECY77" s="295"/>
      <c r="ECZ77" s="295"/>
      <c r="EDA77" s="295"/>
      <c r="EDB77" s="295"/>
      <c r="EDC77" s="295"/>
      <c r="EDD77" s="295"/>
      <c r="EDE77" s="295"/>
      <c r="EDF77" s="295"/>
      <c r="EDG77" s="295"/>
      <c r="EDH77" s="295"/>
      <c r="EDI77" s="295"/>
      <c r="EDJ77" s="295"/>
      <c r="EDK77" s="295"/>
      <c r="EDL77" s="295"/>
      <c r="EDM77" s="295"/>
      <c r="EDN77" s="295"/>
      <c r="EDO77" s="295"/>
      <c r="EDP77" s="295"/>
      <c r="EDQ77" s="295"/>
      <c r="EDR77" s="295"/>
      <c r="EDS77" s="295"/>
      <c r="EDT77" s="295"/>
      <c r="EDU77" s="295"/>
      <c r="EDV77" s="295"/>
      <c r="EDW77" s="295"/>
      <c r="EDX77" s="295"/>
      <c r="EDY77" s="295"/>
      <c r="EDZ77" s="295"/>
      <c r="EEA77" s="295"/>
      <c r="EEB77" s="295"/>
      <c r="EEC77" s="295"/>
      <c r="EED77" s="295"/>
      <c r="EEE77" s="295"/>
      <c r="EEF77" s="295"/>
      <c r="EEG77" s="295"/>
      <c r="EEH77" s="295"/>
      <c r="EEI77" s="295"/>
      <c r="EEJ77" s="295"/>
      <c r="EEK77" s="295"/>
      <c r="EEL77" s="295"/>
      <c r="EEM77" s="295"/>
      <c r="EEN77" s="295"/>
      <c r="EEO77" s="295"/>
      <c r="EEP77" s="295"/>
      <c r="EEQ77" s="295"/>
      <c r="EER77" s="295"/>
      <c r="EES77" s="295"/>
      <c r="EET77" s="295"/>
      <c r="EEU77" s="295"/>
      <c r="EEV77" s="295"/>
      <c r="EEW77" s="295"/>
      <c r="EEX77" s="295"/>
      <c r="EEY77" s="295"/>
      <c r="EEZ77" s="295"/>
      <c r="EFA77" s="295"/>
      <c r="EFB77" s="295"/>
      <c r="EFC77" s="295"/>
      <c r="EFD77" s="295"/>
      <c r="EFE77" s="295"/>
      <c r="EFF77" s="295"/>
      <c r="EFG77" s="295"/>
      <c r="EFH77" s="295"/>
      <c r="EFI77" s="295"/>
      <c r="EFJ77" s="295"/>
      <c r="EFK77" s="295"/>
      <c r="EFL77" s="295"/>
      <c r="EFM77" s="295"/>
      <c r="EFN77" s="295"/>
      <c r="EFO77" s="295"/>
      <c r="EFP77" s="295"/>
      <c r="EFQ77" s="295"/>
      <c r="EFR77" s="295"/>
      <c r="EFS77" s="295"/>
      <c r="EFT77" s="295"/>
      <c r="EFU77" s="295"/>
      <c r="EFV77" s="295"/>
      <c r="EFW77" s="295"/>
      <c r="EFX77" s="295"/>
      <c r="EFY77" s="295"/>
      <c r="EFZ77" s="295"/>
      <c r="EGA77" s="295"/>
      <c r="EGB77" s="295"/>
      <c r="EGC77" s="295"/>
      <c r="EGD77" s="295"/>
      <c r="EGE77" s="295"/>
      <c r="EGF77" s="295"/>
      <c r="EGG77" s="295"/>
      <c r="EGH77" s="295"/>
      <c r="EGI77" s="295"/>
      <c r="EGJ77" s="295"/>
      <c r="EGK77" s="295"/>
      <c r="EGL77" s="295"/>
      <c r="EGM77" s="295"/>
      <c r="EGN77" s="295"/>
      <c r="EGO77" s="295"/>
      <c r="EGP77" s="295"/>
      <c r="EGQ77" s="295"/>
      <c r="EGR77" s="295"/>
      <c r="EGS77" s="295"/>
      <c r="EGT77" s="295"/>
      <c r="EGU77" s="295"/>
      <c r="EGV77" s="295"/>
      <c r="EGW77" s="295"/>
      <c r="EGX77" s="295"/>
      <c r="EGY77" s="295"/>
      <c r="EGZ77" s="295"/>
      <c r="EHA77" s="295"/>
      <c r="EHB77" s="295"/>
      <c r="EHC77" s="295"/>
      <c r="EHD77" s="295"/>
      <c r="EHE77" s="295"/>
      <c r="EHF77" s="295"/>
      <c r="EHG77" s="295"/>
      <c r="EHH77" s="295"/>
      <c r="EHI77" s="295"/>
      <c r="EHJ77" s="295"/>
      <c r="EHK77" s="295"/>
      <c r="EHL77" s="295"/>
      <c r="EHM77" s="295"/>
      <c r="EHN77" s="295"/>
      <c r="EHO77" s="295"/>
      <c r="EHP77" s="295"/>
      <c r="EHQ77" s="295"/>
      <c r="EHR77" s="295"/>
      <c r="EHS77" s="295"/>
      <c r="EHT77" s="295"/>
      <c r="EHU77" s="295"/>
      <c r="EHV77" s="295"/>
      <c r="EHW77" s="295"/>
      <c r="EHX77" s="295"/>
      <c r="EHY77" s="295"/>
      <c r="EHZ77" s="295"/>
      <c r="EIA77" s="295"/>
      <c r="EIB77" s="295"/>
      <c r="EIC77" s="295"/>
      <c r="EID77" s="295"/>
      <c r="EIE77" s="295"/>
      <c r="EIF77" s="295"/>
      <c r="EIG77" s="295"/>
      <c r="EIH77" s="295"/>
      <c r="EII77" s="295"/>
      <c r="EIJ77" s="295"/>
      <c r="EIK77" s="295"/>
      <c r="EIL77" s="295"/>
      <c r="EIM77" s="295"/>
      <c r="EIN77" s="295"/>
      <c r="EIO77" s="295"/>
      <c r="EIP77" s="295"/>
      <c r="EIQ77" s="295"/>
      <c r="EIR77" s="295"/>
      <c r="EIS77" s="295"/>
      <c r="EIT77" s="295"/>
      <c r="EIU77" s="295"/>
      <c r="EIV77" s="295"/>
      <c r="EIW77" s="295"/>
      <c r="EIX77" s="295"/>
      <c r="EIY77" s="295"/>
      <c r="EIZ77" s="295"/>
      <c r="EJA77" s="295"/>
      <c r="EJB77" s="295"/>
      <c r="EJC77" s="295"/>
      <c r="EJD77" s="295"/>
      <c r="EJE77" s="295"/>
      <c r="EJF77" s="295"/>
      <c r="EJG77" s="295"/>
      <c r="EJH77" s="295"/>
      <c r="EJI77" s="295"/>
      <c r="EJJ77" s="295"/>
      <c r="EJK77" s="295"/>
      <c r="EJL77" s="295"/>
      <c r="EJM77" s="295"/>
      <c r="EJN77" s="295"/>
      <c r="EJO77" s="295"/>
      <c r="EJP77" s="295"/>
      <c r="EJQ77" s="295"/>
      <c r="EJR77" s="295"/>
      <c r="EJS77" s="295"/>
      <c r="EJT77" s="295"/>
      <c r="EJU77" s="295"/>
      <c r="EJV77" s="295"/>
      <c r="EJW77" s="295"/>
      <c r="EJX77" s="295"/>
      <c r="EJY77" s="295"/>
      <c r="EJZ77" s="295"/>
      <c r="EKA77" s="295"/>
      <c r="EKB77" s="295"/>
      <c r="EKC77" s="295"/>
      <c r="EKD77" s="295"/>
      <c r="EKE77" s="295"/>
      <c r="EKF77" s="295"/>
      <c r="EKG77" s="295"/>
      <c r="EKH77" s="295"/>
      <c r="EKI77" s="295"/>
      <c r="EKJ77" s="295"/>
      <c r="EKK77" s="295"/>
      <c r="EKL77" s="295"/>
      <c r="EKM77" s="295"/>
      <c r="EKN77" s="295"/>
      <c r="EKO77" s="295"/>
      <c r="EKP77" s="295"/>
      <c r="EKQ77" s="295"/>
      <c r="EKR77" s="295"/>
      <c r="EKS77" s="295"/>
      <c r="EKT77" s="295"/>
      <c r="EKU77" s="295"/>
      <c r="EKV77" s="295"/>
      <c r="EKW77" s="295"/>
      <c r="EKX77" s="295"/>
      <c r="EKY77" s="295"/>
      <c r="EKZ77" s="295"/>
      <c r="ELA77" s="295"/>
      <c r="ELB77" s="295"/>
      <c r="ELC77" s="295"/>
      <c r="ELD77" s="295"/>
      <c r="ELE77" s="295"/>
      <c r="ELF77" s="295"/>
      <c r="ELG77" s="295"/>
      <c r="ELH77" s="295"/>
      <c r="ELI77" s="295"/>
      <c r="ELJ77" s="295"/>
      <c r="ELK77" s="295"/>
      <c r="ELL77" s="295"/>
      <c r="ELM77" s="295"/>
      <c r="ELN77" s="295"/>
      <c r="ELO77" s="295"/>
      <c r="ELP77" s="295"/>
      <c r="ELQ77" s="295"/>
      <c r="ELR77" s="295"/>
      <c r="ELS77" s="295"/>
      <c r="ELT77" s="295"/>
      <c r="ELU77" s="295"/>
      <c r="ELV77" s="295"/>
      <c r="ELW77" s="295"/>
      <c r="ELX77" s="295"/>
      <c r="ELY77" s="295"/>
      <c r="ELZ77" s="295"/>
      <c r="EMA77" s="295"/>
      <c r="EMB77" s="295"/>
      <c r="EMC77" s="295"/>
      <c r="EMD77" s="295"/>
      <c r="EME77" s="295"/>
      <c r="EMF77" s="295"/>
      <c r="EMG77" s="295"/>
      <c r="EMH77" s="295"/>
      <c r="EMI77" s="295"/>
      <c r="EMJ77" s="295"/>
      <c r="EMK77" s="295"/>
      <c r="EML77" s="295"/>
      <c r="EMM77" s="295"/>
      <c r="EMN77" s="295"/>
      <c r="EMO77" s="295"/>
      <c r="EMP77" s="295"/>
      <c r="EMQ77" s="295"/>
      <c r="EMR77" s="295"/>
      <c r="EMS77" s="295"/>
      <c r="EMT77" s="295"/>
      <c r="EMU77" s="295"/>
      <c r="EMV77" s="295"/>
      <c r="EMW77" s="295"/>
      <c r="EMX77" s="295"/>
      <c r="EMY77" s="295"/>
      <c r="EMZ77" s="295"/>
      <c r="ENA77" s="295"/>
      <c r="ENB77" s="295"/>
      <c r="ENC77" s="295"/>
      <c r="END77" s="295"/>
      <c r="ENE77" s="295"/>
      <c r="ENF77" s="295"/>
      <c r="ENG77" s="295"/>
      <c r="ENH77" s="295"/>
      <c r="ENI77" s="295"/>
      <c r="ENJ77" s="295"/>
      <c r="ENK77" s="295"/>
      <c r="ENL77" s="295"/>
      <c r="ENM77" s="295"/>
      <c r="ENN77" s="295"/>
      <c r="ENO77" s="295"/>
      <c r="ENP77" s="295"/>
      <c r="ENQ77" s="295"/>
      <c r="ENR77" s="295"/>
      <c r="ENS77" s="295"/>
      <c r="ENT77" s="295"/>
      <c r="ENU77" s="295"/>
      <c r="ENV77" s="295"/>
      <c r="ENW77" s="295"/>
      <c r="ENX77" s="295"/>
      <c r="ENY77" s="295"/>
      <c r="ENZ77" s="295"/>
      <c r="EOA77" s="295"/>
      <c r="EOB77" s="295"/>
      <c r="EOC77" s="295"/>
      <c r="EOD77" s="295"/>
      <c r="EOE77" s="295"/>
      <c r="EOF77" s="295"/>
      <c r="EOG77" s="295"/>
      <c r="EOH77" s="295"/>
      <c r="EOI77" s="295"/>
      <c r="EOJ77" s="295"/>
      <c r="EOK77" s="295"/>
      <c r="EOL77" s="295"/>
      <c r="EOM77" s="295"/>
      <c r="EON77" s="295"/>
      <c r="EOO77" s="295"/>
      <c r="EOP77" s="295"/>
      <c r="EOQ77" s="295"/>
      <c r="EOR77" s="295"/>
      <c r="EOS77" s="295"/>
      <c r="EOT77" s="295"/>
      <c r="EOU77" s="295"/>
      <c r="EOV77" s="295"/>
      <c r="EOW77" s="295"/>
      <c r="EOX77" s="295"/>
      <c r="EOY77" s="295"/>
      <c r="EOZ77" s="295"/>
      <c r="EPA77" s="295"/>
      <c r="EPB77" s="295"/>
      <c r="EPC77" s="295"/>
      <c r="EPD77" s="295"/>
      <c r="EPE77" s="295"/>
      <c r="EPF77" s="295"/>
      <c r="EPG77" s="295"/>
      <c r="EPH77" s="295"/>
      <c r="EPI77" s="295"/>
      <c r="EPJ77" s="295"/>
      <c r="EPK77" s="295"/>
      <c r="EPL77" s="295"/>
      <c r="EPM77" s="295"/>
      <c r="EPN77" s="295"/>
      <c r="EPO77" s="295"/>
      <c r="EPP77" s="295"/>
      <c r="EPQ77" s="295"/>
      <c r="EPR77" s="295"/>
      <c r="EPS77" s="295"/>
      <c r="EPT77" s="295"/>
      <c r="EPU77" s="295"/>
      <c r="EPV77" s="295"/>
      <c r="EPW77" s="295"/>
      <c r="EPX77" s="295"/>
      <c r="EPY77" s="295"/>
      <c r="EPZ77" s="295"/>
      <c r="EQA77" s="295"/>
      <c r="EQB77" s="295"/>
      <c r="EQC77" s="295"/>
      <c r="EQD77" s="295"/>
      <c r="EQE77" s="295"/>
      <c r="EQF77" s="295"/>
      <c r="EQG77" s="295"/>
      <c r="EQH77" s="295"/>
      <c r="EQI77" s="295"/>
      <c r="EQJ77" s="295"/>
      <c r="EQK77" s="295"/>
      <c r="EQL77" s="295"/>
      <c r="EQM77" s="295"/>
      <c r="EQN77" s="295"/>
      <c r="EQO77" s="295"/>
      <c r="EQP77" s="295"/>
      <c r="EQQ77" s="295"/>
      <c r="EQR77" s="295"/>
      <c r="EQS77" s="295"/>
      <c r="EQT77" s="295"/>
      <c r="EQU77" s="295"/>
      <c r="EQV77" s="295"/>
      <c r="EQW77" s="295"/>
      <c r="EQX77" s="295"/>
      <c r="EQY77" s="295"/>
      <c r="EQZ77" s="295"/>
      <c r="ERA77" s="295"/>
      <c r="ERB77" s="295"/>
      <c r="ERC77" s="295"/>
      <c r="ERD77" s="295"/>
      <c r="ERE77" s="295"/>
      <c r="ERF77" s="295"/>
      <c r="ERG77" s="295"/>
      <c r="ERH77" s="295"/>
      <c r="ERI77" s="295"/>
      <c r="ERJ77" s="295"/>
      <c r="ERK77" s="295"/>
      <c r="ERL77" s="295"/>
      <c r="ERM77" s="295"/>
      <c r="ERN77" s="295"/>
      <c r="ERO77" s="295"/>
      <c r="ERP77" s="295"/>
      <c r="ERQ77" s="295"/>
      <c r="ERR77" s="295"/>
      <c r="ERS77" s="295"/>
      <c r="ERT77" s="295"/>
      <c r="ERU77" s="295"/>
      <c r="ERV77" s="295"/>
      <c r="ERW77" s="295"/>
      <c r="ERX77" s="295"/>
      <c r="ERY77" s="295"/>
      <c r="ERZ77" s="295"/>
      <c r="ESA77" s="295"/>
      <c r="ESB77" s="295"/>
      <c r="ESC77" s="295"/>
      <c r="ESD77" s="295"/>
      <c r="ESE77" s="295"/>
      <c r="ESF77" s="295"/>
      <c r="ESG77" s="295"/>
      <c r="ESH77" s="295"/>
      <c r="ESI77" s="295"/>
      <c r="ESJ77" s="295"/>
      <c r="ESK77" s="295"/>
      <c r="ESL77" s="295"/>
      <c r="ESM77" s="295"/>
      <c r="ESN77" s="295"/>
      <c r="ESO77" s="295"/>
      <c r="ESP77" s="295"/>
      <c r="ESQ77" s="295"/>
      <c r="ESR77" s="295"/>
      <c r="ESS77" s="295"/>
      <c r="EST77" s="295"/>
      <c r="ESU77" s="295"/>
      <c r="ESV77" s="295"/>
      <c r="ESW77" s="295"/>
      <c r="ESX77" s="295"/>
      <c r="ESY77" s="295"/>
      <c r="ESZ77" s="295"/>
      <c r="ETA77" s="295"/>
      <c r="ETB77" s="295"/>
      <c r="ETC77" s="295"/>
      <c r="ETD77" s="295"/>
      <c r="ETE77" s="295"/>
      <c r="ETF77" s="295"/>
      <c r="ETG77" s="295"/>
      <c r="ETH77" s="295"/>
      <c r="ETI77" s="295"/>
      <c r="ETJ77" s="295"/>
      <c r="ETK77" s="295"/>
      <c r="ETL77" s="295"/>
      <c r="ETM77" s="295"/>
      <c r="ETN77" s="295"/>
      <c r="ETO77" s="295"/>
      <c r="ETP77" s="295"/>
      <c r="ETQ77" s="295"/>
      <c r="ETR77" s="295"/>
      <c r="ETS77" s="295"/>
      <c r="ETT77" s="295"/>
      <c r="ETU77" s="295"/>
      <c r="ETV77" s="295"/>
      <c r="ETW77" s="295"/>
      <c r="ETX77" s="295"/>
      <c r="ETY77" s="295"/>
      <c r="ETZ77" s="295"/>
      <c r="EUA77" s="295"/>
      <c r="EUB77" s="295"/>
      <c r="EUC77" s="295"/>
      <c r="EUD77" s="295"/>
      <c r="EUE77" s="295"/>
      <c r="EUF77" s="295"/>
      <c r="EUG77" s="295"/>
      <c r="EUH77" s="295"/>
      <c r="EUI77" s="295"/>
      <c r="EUJ77" s="295"/>
      <c r="EUK77" s="295"/>
      <c r="EUL77" s="295"/>
      <c r="EUM77" s="295"/>
      <c r="EUN77" s="295"/>
      <c r="EUO77" s="295"/>
      <c r="EUP77" s="295"/>
      <c r="EUQ77" s="295"/>
      <c r="EUR77" s="295"/>
      <c r="EUS77" s="295"/>
      <c r="EUT77" s="295"/>
      <c r="EUU77" s="295"/>
      <c r="EUV77" s="295"/>
      <c r="EUW77" s="295"/>
      <c r="EUX77" s="295"/>
      <c r="EUY77" s="295"/>
      <c r="EUZ77" s="295"/>
      <c r="EVA77" s="295"/>
      <c r="EVB77" s="295"/>
      <c r="EVC77" s="295"/>
      <c r="EVD77" s="295"/>
      <c r="EVE77" s="295"/>
      <c r="EVF77" s="295"/>
      <c r="EVG77" s="295"/>
      <c r="EVH77" s="295"/>
      <c r="EVI77" s="295"/>
      <c r="EVJ77" s="295"/>
      <c r="EVK77" s="295"/>
      <c r="EVL77" s="295"/>
      <c r="EVM77" s="295"/>
      <c r="EVN77" s="295"/>
      <c r="EVO77" s="295"/>
      <c r="EVP77" s="295"/>
      <c r="EVQ77" s="295"/>
      <c r="EVR77" s="295"/>
      <c r="EVS77" s="295"/>
      <c r="EVT77" s="295"/>
      <c r="EVU77" s="295"/>
      <c r="EVV77" s="295"/>
      <c r="EVW77" s="295"/>
      <c r="EVX77" s="295"/>
      <c r="EVY77" s="295"/>
      <c r="EVZ77" s="295"/>
      <c r="EWA77" s="295"/>
      <c r="EWB77" s="295"/>
      <c r="EWC77" s="295"/>
      <c r="EWD77" s="295"/>
      <c r="EWE77" s="295"/>
      <c r="EWF77" s="295"/>
      <c r="EWG77" s="295"/>
      <c r="EWH77" s="295"/>
      <c r="EWI77" s="295"/>
      <c r="EWJ77" s="295"/>
      <c r="EWK77" s="295"/>
      <c r="EWL77" s="295"/>
      <c r="EWM77" s="295"/>
      <c r="EWN77" s="295"/>
      <c r="EWO77" s="295"/>
      <c r="EWP77" s="295"/>
      <c r="EWQ77" s="295"/>
      <c r="EWR77" s="295"/>
      <c r="EWS77" s="295"/>
      <c r="EWT77" s="295"/>
      <c r="EWU77" s="295"/>
      <c r="EWV77" s="295"/>
      <c r="EWW77" s="295"/>
      <c r="EWX77" s="295"/>
      <c r="EWY77" s="295"/>
      <c r="EWZ77" s="295"/>
      <c r="EXA77" s="295"/>
      <c r="EXB77" s="295"/>
      <c r="EXC77" s="295"/>
      <c r="EXD77" s="295"/>
      <c r="EXE77" s="295"/>
      <c r="EXF77" s="295"/>
      <c r="EXG77" s="295"/>
      <c r="EXH77" s="295"/>
      <c r="EXI77" s="295"/>
      <c r="EXJ77" s="295"/>
      <c r="EXK77" s="295"/>
      <c r="EXL77" s="295"/>
      <c r="EXM77" s="295"/>
      <c r="EXN77" s="295"/>
      <c r="EXO77" s="295"/>
      <c r="EXP77" s="295"/>
      <c r="EXQ77" s="295"/>
      <c r="EXR77" s="295"/>
      <c r="EXS77" s="295"/>
      <c r="EXT77" s="295"/>
      <c r="EXU77" s="295"/>
      <c r="EXV77" s="295"/>
      <c r="EXW77" s="295"/>
      <c r="EXX77" s="295"/>
      <c r="EXY77" s="295"/>
      <c r="EXZ77" s="295"/>
      <c r="EYA77" s="295"/>
      <c r="EYB77" s="295"/>
      <c r="EYC77" s="295"/>
      <c r="EYD77" s="295"/>
      <c r="EYE77" s="295"/>
      <c r="EYF77" s="295"/>
      <c r="EYG77" s="295"/>
      <c r="EYH77" s="295"/>
      <c r="EYI77" s="295"/>
      <c r="EYJ77" s="295"/>
      <c r="EYK77" s="295"/>
      <c r="EYL77" s="295"/>
      <c r="EYM77" s="295"/>
      <c r="EYN77" s="295"/>
      <c r="EYO77" s="295"/>
      <c r="EYP77" s="295"/>
      <c r="EYQ77" s="295"/>
      <c r="EYR77" s="295"/>
      <c r="EYS77" s="295"/>
      <c r="EYT77" s="295"/>
      <c r="EYU77" s="295"/>
      <c r="EYV77" s="295"/>
      <c r="EYW77" s="295"/>
      <c r="EYX77" s="295"/>
      <c r="EYY77" s="295"/>
      <c r="EYZ77" s="295"/>
      <c r="EZA77" s="295"/>
      <c r="EZB77" s="295"/>
      <c r="EZC77" s="295"/>
      <c r="EZD77" s="295"/>
      <c r="EZE77" s="295"/>
      <c r="EZF77" s="295"/>
      <c r="EZG77" s="295"/>
      <c r="EZH77" s="295"/>
      <c r="EZI77" s="295"/>
      <c r="EZJ77" s="295"/>
      <c r="EZK77" s="295"/>
      <c r="EZL77" s="295"/>
      <c r="EZM77" s="295"/>
      <c r="EZN77" s="295"/>
      <c r="EZO77" s="295"/>
      <c r="EZP77" s="295"/>
      <c r="EZQ77" s="295"/>
      <c r="EZR77" s="295"/>
      <c r="EZS77" s="295"/>
      <c r="EZT77" s="295"/>
      <c r="EZU77" s="295"/>
      <c r="EZV77" s="295"/>
      <c r="EZW77" s="295"/>
      <c r="EZX77" s="295"/>
      <c r="EZY77" s="295"/>
      <c r="EZZ77" s="295"/>
      <c r="FAA77" s="295"/>
      <c r="FAB77" s="295"/>
      <c r="FAC77" s="295"/>
      <c r="FAD77" s="295"/>
      <c r="FAE77" s="295"/>
      <c r="FAF77" s="295"/>
      <c r="FAG77" s="295"/>
      <c r="FAH77" s="295"/>
      <c r="FAI77" s="295"/>
      <c r="FAJ77" s="295"/>
      <c r="FAK77" s="295"/>
      <c r="FAL77" s="295"/>
      <c r="FAM77" s="295"/>
      <c r="FAN77" s="295"/>
      <c r="FAO77" s="295"/>
      <c r="FAP77" s="295"/>
      <c r="FAQ77" s="295"/>
      <c r="FAR77" s="295"/>
      <c r="FAS77" s="295"/>
      <c r="FAT77" s="295"/>
      <c r="FAU77" s="295"/>
      <c r="FAV77" s="295"/>
      <c r="FAW77" s="295"/>
      <c r="FAX77" s="295"/>
      <c r="FAY77" s="295"/>
      <c r="FAZ77" s="295"/>
      <c r="FBA77" s="295"/>
      <c r="FBB77" s="295"/>
      <c r="FBC77" s="295"/>
      <c r="FBD77" s="295"/>
      <c r="FBE77" s="295"/>
      <c r="FBF77" s="295"/>
      <c r="FBG77" s="295"/>
      <c r="FBH77" s="295"/>
      <c r="FBI77" s="295"/>
      <c r="FBJ77" s="295"/>
      <c r="FBK77" s="295"/>
      <c r="FBL77" s="295"/>
      <c r="FBM77" s="295"/>
      <c r="FBN77" s="295"/>
      <c r="FBO77" s="295"/>
      <c r="FBP77" s="295"/>
      <c r="FBQ77" s="295"/>
      <c r="FBR77" s="295"/>
      <c r="FBS77" s="295"/>
      <c r="FBT77" s="295"/>
      <c r="FBU77" s="295"/>
      <c r="FBV77" s="295"/>
      <c r="FBW77" s="295"/>
      <c r="FBX77" s="295"/>
      <c r="FBY77" s="295"/>
      <c r="FBZ77" s="295"/>
      <c r="FCA77" s="295"/>
      <c r="FCB77" s="295"/>
      <c r="FCC77" s="295"/>
      <c r="FCD77" s="295"/>
      <c r="FCE77" s="295"/>
      <c r="FCF77" s="295"/>
      <c r="FCG77" s="295"/>
      <c r="FCH77" s="295"/>
      <c r="FCI77" s="295"/>
      <c r="FCJ77" s="295"/>
      <c r="FCK77" s="295"/>
      <c r="FCL77" s="295"/>
      <c r="FCM77" s="295"/>
      <c r="FCN77" s="295"/>
      <c r="FCO77" s="295"/>
      <c r="FCP77" s="295"/>
      <c r="FCQ77" s="295"/>
      <c r="FCR77" s="295"/>
      <c r="FCS77" s="295"/>
      <c r="FCT77" s="295"/>
      <c r="FCU77" s="295"/>
      <c r="FCV77" s="295"/>
      <c r="FCW77" s="295"/>
      <c r="FCX77" s="295"/>
      <c r="FCY77" s="295"/>
      <c r="FCZ77" s="295"/>
      <c r="FDA77" s="295"/>
      <c r="FDB77" s="295"/>
      <c r="FDC77" s="295"/>
      <c r="FDD77" s="295"/>
      <c r="FDE77" s="295"/>
      <c r="FDF77" s="295"/>
      <c r="FDG77" s="295"/>
      <c r="FDH77" s="295"/>
      <c r="FDI77" s="295"/>
      <c r="FDJ77" s="295"/>
      <c r="FDK77" s="295"/>
      <c r="FDL77" s="295"/>
      <c r="FDM77" s="295"/>
      <c r="FDN77" s="295"/>
      <c r="FDO77" s="295"/>
      <c r="FDP77" s="295"/>
      <c r="FDQ77" s="295"/>
      <c r="FDR77" s="295"/>
      <c r="FDS77" s="295"/>
      <c r="FDT77" s="295"/>
      <c r="FDU77" s="295"/>
      <c r="FDV77" s="295"/>
      <c r="FDW77" s="295"/>
      <c r="FDX77" s="295"/>
      <c r="FDY77" s="295"/>
      <c r="FDZ77" s="295"/>
      <c r="FEA77" s="295"/>
      <c r="FEB77" s="295"/>
      <c r="FEC77" s="295"/>
      <c r="FED77" s="295"/>
      <c r="FEE77" s="295"/>
      <c r="FEF77" s="295"/>
      <c r="FEG77" s="295"/>
      <c r="FEH77" s="295"/>
      <c r="FEI77" s="295"/>
      <c r="FEJ77" s="295"/>
      <c r="FEK77" s="295"/>
      <c r="FEL77" s="295"/>
      <c r="FEM77" s="295"/>
      <c r="FEN77" s="295"/>
      <c r="FEO77" s="295"/>
      <c r="FEP77" s="295"/>
      <c r="FEQ77" s="295"/>
      <c r="FER77" s="295"/>
      <c r="FES77" s="295"/>
      <c r="FET77" s="295"/>
      <c r="FEU77" s="295"/>
      <c r="FEV77" s="295"/>
      <c r="FEW77" s="295"/>
      <c r="FEX77" s="295"/>
      <c r="FEY77" s="295"/>
      <c r="FEZ77" s="295"/>
      <c r="FFA77" s="295"/>
      <c r="FFB77" s="295"/>
      <c r="FFC77" s="295"/>
      <c r="FFD77" s="295"/>
      <c r="FFE77" s="295"/>
      <c r="FFF77" s="295"/>
      <c r="FFG77" s="295"/>
      <c r="FFH77" s="295"/>
      <c r="FFI77" s="295"/>
      <c r="FFJ77" s="295"/>
      <c r="FFK77" s="295"/>
      <c r="FFL77" s="295"/>
      <c r="FFM77" s="295"/>
      <c r="FFN77" s="295"/>
      <c r="FFO77" s="295"/>
      <c r="FFP77" s="295"/>
      <c r="FFQ77" s="295"/>
      <c r="FFR77" s="295"/>
      <c r="FFS77" s="295"/>
      <c r="FFT77" s="295"/>
      <c r="FFU77" s="295"/>
      <c r="FFV77" s="295"/>
      <c r="FFW77" s="295"/>
      <c r="FFX77" s="295"/>
      <c r="FFY77" s="295"/>
      <c r="FFZ77" s="295"/>
      <c r="FGA77" s="295"/>
      <c r="FGB77" s="295"/>
      <c r="FGC77" s="295"/>
      <c r="FGD77" s="295"/>
      <c r="FGE77" s="295"/>
      <c r="FGF77" s="295"/>
      <c r="FGG77" s="295"/>
      <c r="FGH77" s="295"/>
      <c r="FGI77" s="295"/>
      <c r="FGJ77" s="295"/>
      <c r="FGK77" s="295"/>
      <c r="FGL77" s="295"/>
      <c r="FGM77" s="295"/>
      <c r="FGN77" s="295"/>
      <c r="FGO77" s="295"/>
      <c r="FGP77" s="295"/>
      <c r="FGQ77" s="295"/>
      <c r="FGR77" s="295"/>
      <c r="FGS77" s="295"/>
      <c r="FGT77" s="295"/>
      <c r="FGU77" s="295"/>
      <c r="FGV77" s="295"/>
      <c r="FGW77" s="295"/>
      <c r="FGX77" s="295"/>
      <c r="FGY77" s="295"/>
      <c r="FGZ77" s="295"/>
      <c r="FHA77" s="295"/>
      <c r="FHB77" s="295"/>
      <c r="FHC77" s="295"/>
      <c r="FHD77" s="295"/>
      <c r="FHE77" s="295"/>
      <c r="FHF77" s="295"/>
      <c r="FHG77" s="295"/>
      <c r="FHH77" s="295"/>
      <c r="FHI77" s="295"/>
      <c r="FHJ77" s="295"/>
      <c r="FHK77" s="295"/>
      <c r="FHL77" s="295"/>
      <c r="FHM77" s="295"/>
      <c r="FHN77" s="295"/>
      <c r="FHO77" s="295"/>
      <c r="FHP77" s="295"/>
      <c r="FHQ77" s="295"/>
      <c r="FHR77" s="295"/>
      <c r="FHS77" s="295"/>
      <c r="FHT77" s="295"/>
      <c r="FHU77" s="295"/>
      <c r="FHV77" s="295"/>
      <c r="FHW77" s="295"/>
      <c r="FHX77" s="295"/>
      <c r="FHY77" s="295"/>
      <c r="FHZ77" s="295"/>
      <c r="FIA77" s="295"/>
      <c r="FIB77" s="295"/>
      <c r="FIC77" s="295"/>
      <c r="FID77" s="295"/>
      <c r="FIE77" s="295"/>
      <c r="FIF77" s="295"/>
      <c r="FIG77" s="295"/>
      <c r="FIH77" s="295"/>
      <c r="FII77" s="295"/>
      <c r="FIJ77" s="295"/>
      <c r="FIK77" s="295"/>
      <c r="FIL77" s="295"/>
      <c r="FIM77" s="295"/>
      <c r="FIN77" s="295"/>
      <c r="FIO77" s="295"/>
      <c r="FIP77" s="295"/>
      <c r="FIQ77" s="295"/>
      <c r="FIR77" s="295"/>
      <c r="FIS77" s="295"/>
      <c r="FIT77" s="295"/>
      <c r="FIU77" s="295"/>
      <c r="FIV77" s="295"/>
      <c r="FIW77" s="295"/>
      <c r="FIX77" s="295"/>
      <c r="FIY77" s="295"/>
      <c r="FIZ77" s="295"/>
      <c r="FJA77" s="295"/>
      <c r="FJB77" s="295"/>
      <c r="FJC77" s="295"/>
      <c r="FJD77" s="295"/>
      <c r="FJE77" s="295"/>
      <c r="FJF77" s="295"/>
      <c r="FJG77" s="295"/>
      <c r="FJH77" s="295"/>
      <c r="FJI77" s="295"/>
      <c r="FJJ77" s="295"/>
      <c r="FJK77" s="295"/>
      <c r="FJL77" s="295"/>
      <c r="FJM77" s="295"/>
      <c r="FJN77" s="295"/>
      <c r="FJO77" s="295"/>
      <c r="FJP77" s="295"/>
      <c r="FJQ77" s="295"/>
      <c r="FJR77" s="295"/>
      <c r="FJS77" s="295"/>
      <c r="FJT77" s="295"/>
      <c r="FJU77" s="295"/>
      <c r="FJV77" s="295"/>
      <c r="FJW77" s="295"/>
      <c r="FJX77" s="295"/>
      <c r="FJY77" s="295"/>
      <c r="FJZ77" s="295"/>
      <c r="FKA77" s="295"/>
      <c r="FKB77" s="295"/>
      <c r="FKC77" s="295"/>
      <c r="FKD77" s="295"/>
      <c r="FKE77" s="295"/>
      <c r="FKF77" s="295"/>
      <c r="FKG77" s="295"/>
      <c r="FKH77" s="295"/>
      <c r="FKI77" s="295"/>
      <c r="FKJ77" s="295"/>
      <c r="FKK77" s="295"/>
      <c r="FKL77" s="295"/>
      <c r="FKM77" s="295"/>
      <c r="FKN77" s="295"/>
      <c r="FKO77" s="295"/>
      <c r="FKP77" s="295"/>
      <c r="FKQ77" s="295"/>
      <c r="FKR77" s="295"/>
      <c r="FKS77" s="295"/>
      <c r="FKT77" s="295"/>
      <c r="FKU77" s="295"/>
      <c r="FKV77" s="295"/>
      <c r="FKW77" s="295"/>
      <c r="FKX77" s="295"/>
      <c r="FKY77" s="295"/>
      <c r="FKZ77" s="295"/>
      <c r="FLA77" s="295"/>
      <c r="FLB77" s="295"/>
      <c r="FLC77" s="295"/>
      <c r="FLD77" s="295"/>
      <c r="FLE77" s="295"/>
      <c r="FLF77" s="295"/>
      <c r="FLG77" s="295"/>
      <c r="FLH77" s="295"/>
      <c r="FLI77" s="295"/>
      <c r="FLJ77" s="295"/>
      <c r="FLK77" s="295"/>
      <c r="FLL77" s="295"/>
      <c r="FLM77" s="295"/>
      <c r="FLN77" s="295"/>
      <c r="FLO77" s="295"/>
      <c r="FLP77" s="295"/>
      <c r="FLQ77" s="295"/>
      <c r="FLR77" s="295"/>
      <c r="FLS77" s="295"/>
      <c r="FLT77" s="295"/>
      <c r="FLU77" s="295"/>
      <c r="FLV77" s="295"/>
      <c r="FLW77" s="295"/>
      <c r="FLX77" s="295"/>
      <c r="FLY77" s="295"/>
      <c r="FLZ77" s="295"/>
      <c r="FMA77" s="295"/>
      <c r="FMB77" s="295"/>
      <c r="FMC77" s="295"/>
      <c r="FMD77" s="295"/>
      <c r="FME77" s="295"/>
      <c r="FMF77" s="295"/>
      <c r="FMG77" s="295"/>
      <c r="FMH77" s="295"/>
      <c r="FMI77" s="295"/>
      <c r="FMJ77" s="295"/>
      <c r="FMK77" s="295"/>
      <c r="FML77" s="295"/>
      <c r="FMM77" s="295"/>
      <c r="FMN77" s="295"/>
      <c r="FMO77" s="295"/>
      <c r="FMP77" s="295"/>
      <c r="FMQ77" s="295"/>
      <c r="FMR77" s="295"/>
      <c r="FMS77" s="295"/>
      <c r="FMT77" s="295"/>
      <c r="FMU77" s="295"/>
      <c r="FMV77" s="295"/>
      <c r="FMW77" s="295"/>
      <c r="FMX77" s="295"/>
      <c r="FMY77" s="295"/>
      <c r="FMZ77" s="295"/>
      <c r="FNA77" s="295"/>
      <c r="FNB77" s="295"/>
      <c r="FNC77" s="295"/>
      <c r="FND77" s="295"/>
      <c r="FNE77" s="295"/>
      <c r="FNF77" s="295"/>
      <c r="FNG77" s="295"/>
      <c r="FNH77" s="295"/>
      <c r="FNI77" s="295"/>
      <c r="FNJ77" s="295"/>
      <c r="FNK77" s="295"/>
      <c r="FNL77" s="295"/>
      <c r="FNM77" s="295"/>
      <c r="FNN77" s="295"/>
      <c r="FNO77" s="295"/>
      <c r="FNP77" s="295"/>
      <c r="FNQ77" s="295"/>
      <c r="FNR77" s="295"/>
      <c r="FNS77" s="295"/>
      <c r="FNT77" s="295"/>
      <c r="FNU77" s="295"/>
      <c r="FNV77" s="295"/>
      <c r="FNW77" s="295"/>
      <c r="FNX77" s="295"/>
      <c r="FNY77" s="295"/>
      <c r="FNZ77" s="295"/>
      <c r="FOA77" s="295"/>
      <c r="FOB77" s="295"/>
      <c r="FOC77" s="295"/>
      <c r="FOD77" s="295"/>
      <c r="FOE77" s="295"/>
      <c r="FOF77" s="295"/>
      <c r="FOG77" s="295"/>
      <c r="FOH77" s="295"/>
      <c r="FOI77" s="295"/>
      <c r="FOJ77" s="295"/>
      <c r="FOK77" s="295"/>
      <c r="FOL77" s="295"/>
      <c r="FOM77" s="295"/>
      <c r="FON77" s="295"/>
      <c r="FOO77" s="295"/>
      <c r="FOP77" s="295"/>
      <c r="FOQ77" s="295"/>
      <c r="FOR77" s="295"/>
      <c r="FOS77" s="295"/>
      <c r="FOT77" s="295"/>
      <c r="FOU77" s="295"/>
      <c r="FOV77" s="295"/>
      <c r="FOW77" s="295"/>
      <c r="FOX77" s="295"/>
      <c r="FOY77" s="295"/>
      <c r="FOZ77" s="295"/>
      <c r="FPA77" s="295"/>
      <c r="FPB77" s="295"/>
      <c r="FPC77" s="295"/>
      <c r="FPD77" s="295"/>
      <c r="FPE77" s="295"/>
      <c r="FPF77" s="295"/>
      <c r="FPG77" s="295"/>
      <c r="FPH77" s="295"/>
      <c r="FPI77" s="295"/>
      <c r="FPJ77" s="295"/>
      <c r="FPK77" s="295"/>
      <c r="FPL77" s="295"/>
      <c r="FPM77" s="295"/>
      <c r="FPN77" s="295"/>
      <c r="FPO77" s="295"/>
      <c r="FPP77" s="295"/>
      <c r="FPQ77" s="295"/>
      <c r="FPR77" s="295"/>
      <c r="FPS77" s="295"/>
      <c r="FPT77" s="295"/>
      <c r="FPU77" s="295"/>
      <c r="FPV77" s="295"/>
      <c r="FPW77" s="295"/>
      <c r="FPX77" s="295"/>
      <c r="FPY77" s="295"/>
      <c r="FPZ77" s="295"/>
      <c r="FQA77" s="295"/>
      <c r="FQB77" s="295"/>
      <c r="FQC77" s="295"/>
      <c r="FQD77" s="295"/>
      <c r="FQE77" s="295"/>
      <c r="FQF77" s="295"/>
      <c r="FQG77" s="295"/>
      <c r="FQH77" s="295"/>
      <c r="FQI77" s="295"/>
      <c r="FQJ77" s="295"/>
      <c r="FQK77" s="295"/>
      <c r="FQL77" s="295"/>
      <c r="FQM77" s="295"/>
      <c r="FQN77" s="295"/>
      <c r="FQO77" s="295"/>
      <c r="FQP77" s="295"/>
      <c r="FQQ77" s="295"/>
      <c r="FQR77" s="295"/>
      <c r="FQS77" s="295"/>
      <c r="FQT77" s="295"/>
      <c r="FQU77" s="295"/>
      <c r="FQV77" s="295"/>
      <c r="FQW77" s="295"/>
      <c r="FQX77" s="295"/>
      <c r="FQY77" s="295"/>
      <c r="FQZ77" s="295"/>
      <c r="FRA77" s="295"/>
      <c r="FRB77" s="295"/>
      <c r="FRC77" s="295"/>
      <c r="FRD77" s="295"/>
      <c r="FRE77" s="295"/>
      <c r="FRF77" s="295"/>
      <c r="FRG77" s="295"/>
      <c r="FRH77" s="295"/>
      <c r="FRI77" s="295"/>
      <c r="FRJ77" s="295"/>
      <c r="FRK77" s="295"/>
      <c r="FRL77" s="295"/>
      <c r="FRM77" s="295"/>
      <c r="FRN77" s="295"/>
      <c r="FRO77" s="295"/>
      <c r="FRP77" s="295"/>
      <c r="FRQ77" s="295"/>
      <c r="FRR77" s="295"/>
      <c r="FRS77" s="295"/>
      <c r="FRT77" s="295"/>
      <c r="FRU77" s="295"/>
      <c r="FRV77" s="295"/>
      <c r="FRW77" s="295"/>
      <c r="FRX77" s="295"/>
      <c r="FRY77" s="295"/>
      <c r="FRZ77" s="295"/>
      <c r="FSA77" s="295"/>
      <c r="FSB77" s="295"/>
      <c r="FSC77" s="295"/>
      <c r="FSD77" s="295"/>
      <c r="FSE77" s="295"/>
      <c r="FSF77" s="295"/>
      <c r="FSG77" s="295"/>
      <c r="FSH77" s="295"/>
      <c r="FSI77" s="295"/>
      <c r="FSJ77" s="295"/>
      <c r="FSK77" s="295"/>
      <c r="FSL77" s="295"/>
      <c r="FSM77" s="295"/>
      <c r="FSN77" s="295"/>
      <c r="FSO77" s="295"/>
      <c r="FSP77" s="295"/>
      <c r="FSQ77" s="295"/>
      <c r="FSR77" s="295"/>
      <c r="FSS77" s="295"/>
      <c r="FST77" s="295"/>
      <c r="FSU77" s="295"/>
      <c r="FSV77" s="295"/>
      <c r="FSW77" s="295"/>
      <c r="FSX77" s="295"/>
      <c r="FSY77" s="295"/>
      <c r="FSZ77" s="295"/>
      <c r="FTA77" s="295"/>
      <c r="FTB77" s="295"/>
      <c r="FTC77" s="295"/>
      <c r="FTD77" s="295"/>
      <c r="FTE77" s="295"/>
      <c r="FTF77" s="295"/>
      <c r="FTG77" s="295"/>
      <c r="FTH77" s="295"/>
      <c r="FTI77" s="295"/>
      <c r="FTJ77" s="295"/>
      <c r="FTK77" s="295"/>
      <c r="FTL77" s="295"/>
      <c r="FTM77" s="295"/>
      <c r="FTN77" s="295"/>
      <c r="FTO77" s="295"/>
      <c r="FTP77" s="295"/>
      <c r="FTQ77" s="295"/>
      <c r="FTR77" s="295"/>
      <c r="FTS77" s="295"/>
      <c r="FTT77" s="295"/>
      <c r="FTU77" s="295"/>
      <c r="FTV77" s="295"/>
      <c r="FTW77" s="295"/>
      <c r="FTX77" s="295"/>
      <c r="FTY77" s="295"/>
      <c r="FTZ77" s="295"/>
      <c r="FUA77" s="295"/>
      <c r="FUB77" s="295"/>
      <c r="FUC77" s="295"/>
      <c r="FUD77" s="295"/>
      <c r="FUE77" s="295"/>
      <c r="FUF77" s="295"/>
      <c r="FUG77" s="295"/>
      <c r="FUH77" s="295"/>
      <c r="FUI77" s="295"/>
      <c r="FUJ77" s="295"/>
      <c r="FUK77" s="295"/>
      <c r="FUL77" s="295"/>
      <c r="FUM77" s="295"/>
      <c r="FUN77" s="295"/>
      <c r="FUO77" s="295"/>
      <c r="FUP77" s="295"/>
      <c r="FUQ77" s="295"/>
      <c r="FUR77" s="295"/>
      <c r="FUS77" s="295"/>
      <c r="FUT77" s="295"/>
      <c r="FUU77" s="295"/>
      <c r="FUV77" s="295"/>
      <c r="FUW77" s="295"/>
      <c r="FUX77" s="295"/>
      <c r="FUY77" s="295"/>
      <c r="FUZ77" s="295"/>
      <c r="FVA77" s="295"/>
      <c r="FVB77" s="295"/>
      <c r="FVC77" s="295"/>
      <c r="FVD77" s="295"/>
      <c r="FVE77" s="295"/>
      <c r="FVF77" s="295"/>
      <c r="FVG77" s="295"/>
      <c r="FVH77" s="295"/>
      <c r="FVI77" s="295"/>
      <c r="FVJ77" s="295"/>
      <c r="FVK77" s="295"/>
      <c r="FVL77" s="295"/>
      <c r="FVM77" s="295"/>
      <c r="FVN77" s="295"/>
      <c r="FVO77" s="295"/>
      <c r="FVP77" s="295"/>
      <c r="FVQ77" s="295"/>
      <c r="FVR77" s="295"/>
      <c r="FVS77" s="295"/>
      <c r="FVT77" s="295"/>
      <c r="FVU77" s="295"/>
      <c r="FVV77" s="295"/>
      <c r="FVW77" s="295"/>
      <c r="FVX77" s="295"/>
      <c r="FVY77" s="295"/>
      <c r="FVZ77" s="295"/>
      <c r="FWA77" s="295"/>
      <c r="FWB77" s="295"/>
      <c r="FWC77" s="295"/>
      <c r="FWD77" s="295"/>
      <c r="FWE77" s="295"/>
      <c r="FWF77" s="295"/>
      <c r="FWG77" s="295"/>
      <c r="FWH77" s="295"/>
      <c r="FWI77" s="295"/>
      <c r="FWJ77" s="295"/>
      <c r="FWK77" s="295"/>
      <c r="FWL77" s="295"/>
      <c r="FWM77" s="295"/>
      <c r="FWN77" s="295"/>
      <c r="FWO77" s="295"/>
      <c r="FWP77" s="295"/>
      <c r="FWQ77" s="295"/>
      <c r="FWR77" s="295"/>
      <c r="FWS77" s="295"/>
      <c r="FWT77" s="295"/>
      <c r="FWU77" s="295"/>
      <c r="FWV77" s="295"/>
      <c r="FWW77" s="295"/>
      <c r="FWX77" s="295"/>
      <c r="FWY77" s="295"/>
      <c r="FWZ77" s="295"/>
      <c r="FXA77" s="295"/>
      <c r="FXB77" s="295"/>
      <c r="FXC77" s="295"/>
      <c r="FXD77" s="295"/>
      <c r="FXE77" s="295"/>
      <c r="FXF77" s="295"/>
      <c r="FXG77" s="295"/>
      <c r="FXH77" s="295"/>
      <c r="FXI77" s="295"/>
      <c r="FXJ77" s="295"/>
      <c r="FXK77" s="295"/>
      <c r="FXL77" s="295"/>
      <c r="FXM77" s="295"/>
      <c r="FXN77" s="295"/>
      <c r="FXO77" s="295"/>
      <c r="FXP77" s="295"/>
      <c r="FXQ77" s="295"/>
      <c r="FXR77" s="295"/>
      <c r="FXS77" s="295"/>
      <c r="FXT77" s="295"/>
      <c r="FXU77" s="295"/>
      <c r="FXV77" s="295"/>
      <c r="FXW77" s="295"/>
      <c r="FXX77" s="295"/>
      <c r="FXY77" s="295"/>
      <c r="FXZ77" s="295"/>
      <c r="FYA77" s="295"/>
      <c r="FYB77" s="295"/>
      <c r="FYC77" s="295"/>
      <c r="FYD77" s="295"/>
      <c r="FYE77" s="295"/>
      <c r="FYF77" s="295"/>
      <c r="FYG77" s="295"/>
      <c r="FYH77" s="295"/>
      <c r="FYI77" s="295"/>
      <c r="FYJ77" s="295"/>
      <c r="FYK77" s="295"/>
      <c r="FYL77" s="295"/>
      <c r="FYM77" s="295"/>
      <c r="FYN77" s="295"/>
      <c r="FYO77" s="295"/>
      <c r="FYP77" s="295"/>
      <c r="FYQ77" s="295"/>
      <c r="FYR77" s="295"/>
      <c r="FYS77" s="295"/>
      <c r="FYT77" s="295"/>
      <c r="FYU77" s="295"/>
      <c r="FYV77" s="295"/>
      <c r="FYW77" s="295"/>
      <c r="FYX77" s="295"/>
      <c r="FYY77" s="295"/>
      <c r="FYZ77" s="295"/>
      <c r="FZA77" s="295"/>
      <c r="FZB77" s="295"/>
      <c r="FZC77" s="295"/>
      <c r="FZD77" s="295"/>
      <c r="FZE77" s="295"/>
      <c r="FZF77" s="295"/>
      <c r="FZG77" s="295"/>
      <c r="FZH77" s="295"/>
      <c r="FZI77" s="295"/>
      <c r="FZJ77" s="295"/>
      <c r="FZK77" s="295"/>
      <c r="FZL77" s="295"/>
      <c r="FZM77" s="295"/>
      <c r="FZN77" s="295"/>
      <c r="FZO77" s="295"/>
      <c r="FZP77" s="295"/>
      <c r="FZQ77" s="295"/>
      <c r="FZR77" s="295"/>
      <c r="FZS77" s="295"/>
      <c r="FZT77" s="295"/>
      <c r="FZU77" s="295"/>
      <c r="FZV77" s="295"/>
      <c r="FZW77" s="295"/>
      <c r="FZX77" s="295"/>
      <c r="FZY77" s="295"/>
      <c r="FZZ77" s="295"/>
      <c r="GAA77" s="295"/>
      <c r="GAB77" s="295"/>
      <c r="GAC77" s="295"/>
      <c r="GAD77" s="295"/>
      <c r="GAE77" s="295"/>
      <c r="GAF77" s="295"/>
      <c r="GAG77" s="295"/>
      <c r="GAH77" s="295"/>
      <c r="GAI77" s="295"/>
      <c r="GAJ77" s="295"/>
      <c r="GAK77" s="295"/>
      <c r="GAL77" s="295"/>
      <c r="GAM77" s="295"/>
      <c r="GAN77" s="295"/>
      <c r="GAO77" s="295"/>
      <c r="GAP77" s="295"/>
      <c r="GAQ77" s="295"/>
      <c r="GAR77" s="295"/>
      <c r="GAS77" s="295"/>
      <c r="GAT77" s="295"/>
      <c r="GAU77" s="295"/>
      <c r="GAV77" s="295"/>
      <c r="GAW77" s="295"/>
      <c r="GAX77" s="295"/>
      <c r="GAY77" s="295"/>
      <c r="GAZ77" s="295"/>
      <c r="GBA77" s="295"/>
      <c r="GBB77" s="295"/>
      <c r="GBC77" s="295"/>
      <c r="GBD77" s="295"/>
      <c r="GBE77" s="295"/>
      <c r="GBF77" s="295"/>
      <c r="GBG77" s="295"/>
      <c r="GBH77" s="295"/>
      <c r="GBI77" s="295"/>
      <c r="GBJ77" s="295"/>
      <c r="GBK77" s="295"/>
      <c r="GBL77" s="295"/>
      <c r="GBM77" s="295"/>
      <c r="GBN77" s="295"/>
      <c r="GBO77" s="295"/>
      <c r="GBP77" s="295"/>
      <c r="GBQ77" s="295"/>
      <c r="GBR77" s="295"/>
      <c r="GBS77" s="295"/>
      <c r="GBT77" s="295"/>
      <c r="GBU77" s="295"/>
      <c r="GBV77" s="295"/>
      <c r="GBW77" s="295"/>
      <c r="GBX77" s="295"/>
      <c r="GBY77" s="295"/>
      <c r="GBZ77" s="295"/>
      <c r="GCA77" s="295"/>
      <c r="GCB77" s="295"/>
      <c r="GCC77" s="295"/>
      <c r="GCD77" s="295"/>
      <c r="GCE77" s="295"/>
      <c r="GCF77" s="295"/>
      <c r="GCG77" s="295"/>
      <c r="GCH77" s="295"/>
      <c r="GCI77" s="295"/>
      <c r="GCJ77" s="295"/>
      <c r="GCK77" s="295"/>
      <c r="GCL77" s="295"/>
      <c r="GCM77" s="295"/>
      <c r="GCN77" s="295"/>
      <c r="GCO77" s="295"/>
      <c r="GCP77" s="295"/>
      <c r="GCQ77" s="295"/>
      <c r="GCR77" s="295"/>
      <c r="GCS77" s="295"/>
      <c r="GCT77" s="295"/>
      <c r="GCU77" s="295"/>
      <c r="GCV77" s="295"/>
      <c r="GCW77" s="295"/>
      <c r="GCX77" s="295"/>
      <c r="GCY77" s="295"/>
      <c r="GCZ77" s="295"/>
      <c r="GDA77" s="295"/>
      <c r="GDB77" s="295"/>
      <c r="GDC77" s="295"/>
      <c r="GDD77" s="295"/>
      <c r="GDE77" s="295"/>
      <c r="GDF77" s="295"/>
      <c r="GDG77" s="295"/>
      <c r="GDH77" s="295"/>
      <c r="GDI77" s="295"/>
      <c r="GDJ77" s="295"/>
      <c r="GDK77" s="295"/>
      <c r="GDL77" s="295"/>
      <c r="GDM77" s="295"/>
      <c r="GDN77" s="295"/>
      <c r="GDO77" s="295"/>
      <c r="GDP77" s="295"/>
      <c r="GDQ77" s="295"/>
      <c r="GDR77" s="295"/>
      <c r="GDS77" s="295"/>
      <c r="GDT77" s="295"/>
      <c r="GDU77" s="295"/>
      <c r="GDV77" s="295"/>
      <c r="GDW77" s="295"/>
      <c r="GDX77" s="295"/>
      <c r="GDY77" s="295"/>
      <c r="GDZ77" s="295"/>
      <c r="GEA77" s="295"/>
      <c r="GEB77" s="295"/>
      <c r="GEC77" s="295"/>
      <c r="GED77" s="295"/>
      <c r="GEE77" s="295"/>
      <c r="GEF77" s="295"/>
      <c r="GEG77" s="295"/>
      <c r="GEH77" s="295"/>
      <c r="GEI77" s="295"/>
      <c r="GEJ77" s="295"/>
      <c r="GEK77" s="295"/>
      <c r="GEL77" s="295"/>
      <c r="GEM77" s="295"/>
      <c r="GEN77" s="295"/>
      <c r="GEO77" s="295"/>
      <c r="GEP77" s="295"/>
      <c r="GEQ77" s="295"/>
      <c r="GER77" s="295"/>
      <c r="GES77" s="295"/>
      <c r="GET77" s="295"/>
      <c r="GEU77" s="295"/>
      <c r="GEV77" s="295"/>
      <c r="GEW77" s="295"/>
      <c r="GEX77" s="295"/>
      <c r="GEY77" s="295"/>
      <c r="GEZ77" s="295"/>
      <c r="GFA77" s="295"/>
      <c r="GFB77" s="295"/>
      <c r="GFC77" s="295"/>
      <c r="GFD77" s="295"/>
      <c r="GFE77" s="295"/>
      <c r="GFF77" s="295"/>
      <c r="GFG77" s="295"/>
      <c r="GFH77" s="295"/>
      <c r="GFI77" s="295"/>
      <c r="GFJ77" s="295"/>
      <c r="GFK77" s="295"/>
      <c r="GFL77" s="295"/>
      <c r="GFM77" s="295"/>
      <c r="GFN77" s="295"/>
      <c r="GFO77" s="295"/>
      <c r="GFP77" s="295"/>
      <c r="GFQ77" s="295"/>
      <c r="GFR77" s="295"/>
      <c r="GFS77" s="295"/>
      <c r="GFT77" s="295"/>
      <c r="GFU77" s="295"/>
      <c r="GFV77" s="295"/>
      <c r="GFW77" s="295"/>
      <c r="GFX77" s="295"/>
      <c r="GFY77" s="295"/>
      <c r="GFZ77" s="295"/>
      <c r="GGA77" s="295"/>
      <c r="GGB77" s="295"/>
      <c r="GGC77" s="295"/>
      <c r="GGD77" s="295"/>
      <c r="GGE77" s="295"/>
      <c r="GGF77" s="295"/>
      <c r="GGG77" s="295"/>
      <c r="GGH77" s="295"/>
      <c r="GGI77" s="295"/>
      <c r="GGJ77" s="295"/>
      <c r="GGK77" s="295"/>
      <c r="GGL77" s="295"/>
      <c r="GGM77" s="295"/>
      <c r="GGN77" s="295"/>
      <c r="GGO77" s="295"/>
      <c r="GGP77" s="295"/>
      <c r="GGQ77" s="295"/>
      <c r="GGR77" s="295"/>
      <c r="GGS77" s="295"/>
      <c r="GGT77" s="295"/>
      <c r="GGU77" s="295"/>
      <c r="GGV77" s="295"/>
      <c r="GGW77" s="295"/>
      <c r="GGX77" s="295"/>
      <c r="GGY77" s="295"/>
      <c r="GGZ77" s="295"/>
      <c r="GHA77" s="295"/>
      <c r="GHB77" s="295"/>
      <c r="GHC77" s="295"/>
      <c r="GHD77" s="295"/>
      <c r="GHE77" s="295"/>
      <c r="GHF77" s="295"/>
      <c r="GHG77" s="295"/>
      <c r="GHH77" s="295"/>
      <c r="GHI77" s="295"/>
      <c r="GHJ77" s="295"/>
      <c r="GHK77" s="295"/>
      <c r="GHL77" s="295"/>
      <c r="GHM77" s="295"/>
      <c r="GHN77" s="295"/>
      <c r="GHO77" s="295"/>
      <c r="GHP77" s="295"/>
      <c r="GHQ77" s="295"/>
      <c r="GHR77" s="295"/>
      <c r="GHS77" s="295"/>
      <c r="GHT77" s="295"/>
      <c r="GHU77" s="295"/>
      <c r="GHV77" s="295"/>
      <c r="GHW77" s="295"/>
      <c r="GHX77" s="295"/>
      <c r="GHY77" s="295"/>
      <c r="GHZ77" s="295"/>
      <c r="GIA77" s="295"/>
      <c r="GIB77" s="295"/>
      <c r="GIC77" s="295"/>
      <c r="GID77" s="295"/>
      <c r="GIE77" s="295"/>
      <c r="GIF77" s="295"/>
      <c r="GIG77" s="295"/>
      <c r="GIH77" s="295"/>
      <c r="GII77" s="295"/>
      <c r="GIJ77" s="295"/>
      <c r="GIK77" s="295"/>
      <c r="GIL77" s="295"/>
      <c r="GIM77" s="295"/>
      <c r="GIN77" s="295"/>
      <c r="GIO77" s="295"/>
      <c r="GIP77" s="295"/>
      <c r="GIQ77" s="295"/>
      <c r="GIR77" s="295"/>
      <c r="GIS77" s="295"/>
      <c r="GIT77" s="295"/>
      <c r="GIU77" s="295"/>
      <c r="GIV77" s="295"/>
      <c r="GIW77" s="295"/>
      <c r="GIX77" s="295"/>
      <c r="GIY77" s="295"/>
      <c r="GIZ77" s="295"/>
      <c r="GJA77" s="295"/>
      <c r="GJB77" s="295"/>
      <c r="GJC77" s="295"/>
      <c r="GJD77" s="295"/>
      <c r="GJE77" s="295"/>
      <c r="GJF77" s="295"/>
      <c r="GJG77" s="295"/>
      <c r="GJH77" s="295"/>
      <c r="GJI77" s="295"/>
      <c r="GJJ77" s="295"/>
      <c r="GJK77" s="295"/>
      <c r="GJL77" s="295"/>
      <c r="GJM77" s="295"/>
      <c r="GJN77" s="295"/>
      <c r="GJO77" s="295"/>
      <c r="GJP77" s="295"/>
      <c r="GJQ77" s="295"/>
      <c r="GJR77" s="295"/>
      <c r="GJS77" s="295"/>
      <c r="GJT77" s="295"/>
      <c r="GJU77" s="295"/>
      <c r="GJV77" s="295"/>
      <c r="GJW77" s="295"/>
      <c r="GJX77" s="295"/>
      <c r="GJY77" s="295"/>
      <c r="GJZ77" s="295"/>
      <c r="GKA77" s="295"/>
      <c r="GKB77" s="295"/>
      <c r="GKC77" s="295"/>
      <c r="GKD77" s="295"/>
      <c r="GKE77" s="295"/>
      <c r="GKF77" s="295"/>
      <c r="GKG77" s="295"/>
      <c r="GKH77" s="295"/>
      <c r="GKI77" s="295"/>
      <c r="GKJ77" s="295"/>
      <c r="GKK77" s="295"/>
      <c r="GKL77" s="295"/>
      <c r="GKM77" s="295"/>
      <c r="GKN77" s="295"/>
      <c r="GKO77" s="295"/>
      <c r="GKP77" s="295"/>
      <c r="GKQ77" s="295"/>
      <c r="GKR77" s="295"/>
      <c r="GKS77" s="295"/>
      <c r="GKT77" s="295"/>
      <c r="GKU77" s="295"/>
      <c r="GKV77" s="295"/>
      <c r="GKW77" s="295"/>
      <c r="GKX77" s="295"/>
      <c r="GKY77" s="295"/>
      <c r="GKZ77" s="295"/>
      <c r="GLA77" s="295"/>
      <c r="GLB77" s="295"/>
      <c r="GLC77" s="295"/>
      <c r="GLD77" s="295"/>
      <c r="GLE77" s="295"/>
      <c r="GLF77" s="295"/>
      <c r="GLG77" s="295"/>
      <c r="GLH77" s="295"/>
      <c r="GLI77" s="295"/>
      <c r="GLJ77" s="295"/>
      <c r="GLK77" s="295"/>
      <c r="GLL77" s="295"/>
      <c r="GLM77" s="295"/>
      <c r="GLN77" s="295"/>
      <c r="GLO77" s="295"/>
      <c r="GLP77" s="295"/>
      <c r="GLQ77" s="295"/>
      <c r="GLR77" s="295"/>
      <c r="GLS77" s="295"/>
      <c r="GLT77" s="295"/>
      <c r="GLU77" s="295"/>
      <c r="GLV77" s="295"/>
      <c r="GLW77" s="295"/>
      <c r="GLX77" s="295"/>
      <c r="GLY77" s="295"/>
      <c r="GLZ77" s="295"/>
      <c r="GMA77" s="295"/>
      <c r="GMB77" s="295"/>
      <c r="GMC77" s="295"/>
      <c r="GMD77" s="295"/>
      <c r="GME77" s="295"/>
      <c r="GMF77" s="295"/>
      <c r="GMG77" s="295"/>
      <c r="GMH77" s="295"/>
      <c r="GMI77" s="295"/>
      <c r="GMJ77" s="295"/>
      <c r="GMK77" s="295"/>
      <c r="GML77" s="295"/>
      <c r="GMM77" s="295"/>
      <c r="GMN77" s="295"/>
      <c r="GMO77" s="295"/>
      <c r="GMP77" s="295"/>
      <c r="GMQ77" s="295"/>
      <c r="GMR77" s="295"/>
      <c r="GMS77" s="295"/>
      <c r="GMT77" s="295"/>
      <c r="GMU77" s="295"/>
      <c r="GMV77" s="295"/>
      <c r="GMW77" s="295"/>
      <c r="GMX77" s="295"/>
      <c r="GMY77" s="295"/>
      <c r="GMZ77" s="295"/>
      <c r="GNA77" s="295"/>
      <c r="GNB77" s="295"/>
      <c r="GNC77" s="295"/>
      <c r="GND77" s="295"/>
      <c r="GNE77" s="295"/>
      <c r="GNF77" s="295"/>
      <c r="GNG77" s="295"/>
      <c r="GNH77" s="295"/>
      <c r="GNI77" s="295"/>
      <c r="GNJ77" s="295"/>
      <c r="GNK77" s="295"/>
      <c r="GNL77" s="295"/>
      <c r="GNM77" s="295"/>
      <c r="GNN77" s="295"/>
      <c r="GNO77" s="295"/>
      <c r="GNP77" s="295"/>
      <c r="GNQ77" s="295"/>
      <c r="GNR77" s="295"/>
      <c r="GNS77" s="295"/>
      <c r="GNT77" s="295"/>
      <c r="GNU77" s="295"/>
      <c r="GNV77" s="295"/>
      <c r="GNW77" s="295"/>
      <c r="GNX77" s="295"/>
      <c r="GNY77" s="295"/>
      <c r="GNZ77" s="295"/>
      <c r="GOA77" s="295"/>
      <c r="GOB77" s="295"/>
      <c r="GOC77" s="295"/>
      <c r="GOD77" s="295"/>
      <c r="GOE77" s="295"/>
      <c r="GOF77" s="295"/>
      <c r="GOG77" s="295"/>
      <c r="GOH77" s="295"/>
      <c r="GOI77" s="295"/>
      <c r="GOJ77" s="295"/>
      <c r="GOK77" s="295"/>
      <c r="GOL77" s="295"/>
      <c r="GOM77" s="295"/>
      <c r="GON77" s="295"/>
      <c r="GOO77" s="295"/>
      <c r="GOP77" s="295"/>
      <c r="GOQ77" s="295"/>
      <c r="GOR77" s="295"/>
      <c r="GOS77" s="295"/>
      <c r="GOT77" s="295"/>
      <c r="GOU77" s="295"/>
      <c r="GOV77" s="295"/>
      <c r="GOW77" s="295"/>
      <c r="GOX77" s="295"/>
      <c r="GOY77" s="295"/>
      <c r="GOZ77" s="295"/>
      <c r="GPA77" s="295"/>
      <c r="GPB77" s="295"/>
      <c r="GPC77" s="295"/>
      <c r="GPD77" s="295"/>
      <c r="GPE77" s="295"/>
      <c r="GPF77" s="295"/>
      <c r="GPG77" s="295"/>
      <c r="GPH77" s="295"/>
      <c r="GPI77" s="295"/>
      <c r="GPJ77" s="295"/>
      <c r="GPK77" s="295"/>
      <c r="GPL77" s="295"/>
      <c r="GPM77" s="295"/>
      <c r="GPN77" s="295"/>
      <c r="GPO77" s="295"/>
      <c r="GPP77" s="295"/>
      <c r="GPQ77" s="295"/>
      <c r="GPR77" s="295"/>
      <c r="GPS77" s="295"/>
      <c r="GPT77" s="295"/>
      <c r="GPU77" s="295"/>
      <c r="GPV77" s="295"/>
      <c r="GPW77" s="295"/>
      <c r="GPX77" s="295"/>
      <c r="GPY77" s="295"/>
      <c r="GPZ77" s="295"/>
      <c r="GQA77" s="295"/>
      <c r="GQB77" s="295"/>
      <c r="GQC77" s="295"/>
      <c r="GQD77" s="295"/>
      <c r="GQE77" s="295"/>
      <c r="GQF77" s="295"/>
      <c r="GQG77" s="295"/>
      <c r="GQH77" s="295"/>
      <c r="GQI77" s="295"/>
      <c r="GQJ77" s="295"/>
      <c r="GQK77" s="295"/>
      <c r="GQL77" s="295"/>
      <c r="GQM77" s="295"/>
      <c r="GQN77" s="295"/>
      <c r="GQO77" s="295"/>
      <c r="GQP77" s="295"/>
      <c r="GQQ77" s="295"/>
      <c r="GQR77" s="295"/>
      <c r="GQS77" s="295"/>
      <c r="GQT77" s="295"/>
      <c r="GQU77" s="295"/>
      <c r="GQV77" s="295"/>
      <c r="GQW77" s="295"/>
      <c r="GQX77" s="295"/>
      <c r="GQY77" s="295"/>
      <c r="GQZ77" s="295"/>
      <c r="GRA77" s="295"/>
      <c r="GRB77" s="295"/>
      <c r="GRC77" s="295"/>
      <c r="GRD77" s="295"/>
      <c r="GRE77" s="295"/>
      <c r="GRF77" s="295"/>
      <c r="GRG77" s="295"/>
      <c r="GRH77" s="295"/>
      <c r="GRI77" s="295"/>
      <c r="GRJ77" s="295"/>
      <c r="GRK77" s="295"/>
      <c r="GRL77" s="295"/>
      <c r="GRM77" s="295"/>
      <c r="GRN77" s="295"/>
      <c r="GRO77" s="295"/>
      <c r="GRP77" s="295"/>
      <c r="GRQ77" s="295"/>
      <c r="GRR77" s="295"/>
      <c r="GRS77" s="295"/>
      <c r="GRT77" s="295"/>
      <c r="GRU77" s="295"/>
      <c r="GRV77" s="295"/>
      <c r="GRW77" s="295"/>
      <c r="GRX77" s="295"/>
      <c r="GRY77" s="295"/>
      <c r="GRZ77" s="295"/>
      <c r="GSA77" s="295"/>
      <c r="GSB77" s="295"/>
      <c r="GSC77" s="295"/>
      <c r="GSD77" s="295"/>
      <c r="GSE77" s="295"/>
      <c r="GSF77" s="295"/>
      <c r="GSG77" s="295"/>
      <c r="GSH77" s="295"/>
      <c r="GSI77" s="295"/>
      <c r="GSJ77" s="295"/>
      <c r="GSK77" s="295"/>
      <c r="GSL77" s="295"/>
      <c r="GSM77" s="295"/>
      <c r="GSN77" s="295"/>
      <c r="GSO77" s="295"/>
      <c r="GSP77" s="295"/>
      <c r="GSQ77" s="295"/>
      <c r="GSR77" s="295"/>
      <c r="GSS77" s="295"/>
      <c r="GST77" s="295"/>
      <c r="GSU77" s="295"/>
      <c r="GSV77" s="295"/>
      <c r="GSW77" s="295"/>
      <c r="GSX77" s="295"/>
      <c r="GSY77" s="295"/>
      <c r="GSZ77" s="295"/>
      <c r="GTA77" s="295"/>
      <c r="GTB77" s="295"/>
      <c r="GTC77" s="295"/>
      <c r="GTD77" s="295"/>
      <c r="GTE77" s="295"/>
      <c r="GTF77" s="295"/>
      <c r="GTG77" s="295"/>
      <c r="GTH77" s="295"/>
      <c r="GTI77" s="295"/>
      <c r="GTJ77" s="295"/>
      <c r="GTK77" s="295"/>
      <c r="GTL77" s="295"/>
      <c r="GTM77" s="295"/>
      <c r="GTN77" s="295"/>
      <c r="GTO77" s="295"/>
      <c r="GTP77" s="295"/>
      <c r="GTQ77" s="295"/>
      <c r="GTR77" s="295"/>
      <c r="GTS77" s="295"/>
      <c r="GTT77" s="295"/>
      <c r="GTU77" s="295"/>
      <c r="GTV77" s="295"/>
      <c r="GTW77" s="295"/>
      <c r="GTX77" s="295"/>
      <c r="GTY77" s="295"/>
      <c r="GTZ77" s="295"/>
      <c r="GUA77" s="295"/>
      <c r="GUB77" s="295"/>
      <c r="GUC77" s="295"/>
      <c r="GUD77" s="295"/>
      <c r="GUE77" s="295"/>
      <c r="GUF77" s="295"/>
      <c r="GUG77" s="295"/>
      <c r="GUH77" s="295"/>
      <c r="GUI77" s="295"/>
      <c r="GUJ77" s="295"/>
      <c r="GUK77" s="295"/>
      <c r="GUL77" s="295"/>
      <c r="GUM77" s="295"/>
      <c r="GUN77" s="295"/>
      <c r="GUO77" s="295"/>
      <c r="GUP77" s="295"/>
      <c r="GUQ77" s="295"/>
      <c r="GUR77" s="295"/>
      <c r="GUS77" s="295"/>
      <c r="GUT77" s="295"/>
      <c r="GUU77" s="295"/>
      <c r="GUV77" s="295"/>
      <c r="GUW77" s="295"/>
      <c r="GUX77" s="295"/>
      <c r="GUY77" s="295"/>
      <c r="GUZ77" s="295"/>
      <c r="GVA77" s="295"/>
      <c r="GVB77" s="295"/>
      <c r="GVC77" s="295"/>
      <c r="GVD77" s="295"/>
      <c r="GVE77" s="295"/>
      <c r="GVF77" s="295"/>
      <c r="GVG77" s="295"/>
      <c r="GVH77" s="295"/>
      <c r="GVI77" s="295"/>
      <c r="GVJ77" s="295"/>
      <c r="GVK77" s="295"/>
      <c r="GVL77" s="295"/>
      <c r="GVM77" s="295"/>
      <c r="GVN77" s="295"/>
      <c r="GVO77" s="295"/>
      <c r="GVP77" s="295"/>
      <c r="GVQ77" s="295"/>
      <c r="GVR77" s="295"/>
      <c r="GVS77" s="295"/>
      <c r="GVT77" s="295"/>
      <c r="GVU77" s="295"/>
      <c r="GVV77" s="295"/>
      <c r="GVW77" s="295"/>
      <c r="GVX77" s="295"/>
      <c r="GVY77" s="295"/>
      <c r="GVZ77" s="295"/>
      <c r="GWA77" s="295"/>
      <c r="GWB77" s="295"/>
      <c r="GWC77" s="295"/>
      <c r="GWD77" s="295"/>
      <c r="GWE77" s="295"/>
      <c r="GWF77" s="295"/>
      <c r="GWG77" s="295"/>
      <c r="GWH77" s="295"/>
      <c r="GWI77" s="295"/>
      <c r="GWJ77" s="295"/>
      <c r="GWK77" s="295"/>
      <c r="GWL77" s="295"/>
      <c r="GWM77" s="295"/>
      <c r="GWN77" s="295"/>
      <c r="GWO77" s="295"/>
      <c r="GWP77" s="295"/>
      <c r="GWQ77" s="295"/>
      <c r="GWR77" s="295"/>
      <c r="GWS77" s="295"/>
      <c r="GWT77" s="295"/>
      <c r="GWU77" s="295"/>
      <c r="GWV77" s="295"/>
      <c r="GWW77" s="295"/>
      <c r="GWX77" s="295"/>
      <c r="GWY77" s="295"/>
      <c r="GWZ77" s="295"/>
      <c r="GXA77" s="295"/>
      <c r="GXB77" s="295"/>
      <c r="GXC77" s="295"/>
      <c r="GXD77" s="295"/>
      <c r="GXE77" s="295"/>
      <c r="GXF77" s="295"/>
      <c r="GXG77" s="295"/>
      <c r="GXH77" s="295"/>
      <c r="GXI77" s="295"/>
      <c r="GXJ77" s="295"/>
      <c r="GXK77" s="295"/>
      <c r="GXL77" s="295"/>
      <c r="GXM77" s="295"/>
      <c r="GXN77" s="295"/>
      <c r="GXO77" s="295"/>
      <c r="GXP77" s="295"/>
      <c r="GXQ77" s="295"/>
      <c r="GXR77" s="295"/>
      <c r="GXS77" s="295"/>
      <c r="GXT77" s="295"/>
      <c r="GXU77" s="295"/>
      <c r="GXV77" s="295"/>
      <c r="GXW77" s="295"/>
      <c r="GXX77" s="295"/>
      <c r="GXY77" s="295"/>
      <c r="GXZ77" s="295"/>
      <c r="GYA77" s="295"/>
      <c r="GYB77" s="295"/>
      <c r="GYC77" s="295"/>
      <c r="GYD77" s="295"/>
      <c r="GYE77" s="295"/>
      <c r="GYF77" s="295"/>
      <c r="GYG77" s="295"/>
      <c r="GYH77" s="295"/>
      <c r="GYI77" s="295"/>
      <c r="GYJ77" s="295"/>
      <c r="GYK77" s="295"/>
      <c r="GYL77" s="295"/>
      <c r="GYM77" s="295"/>
      <c r="GYN77" s="295"/>
      <c r="GYO77" s="295"/>
      <c r="GYP77" s="295"/>
      <c r="GYQ77" s="295"/>
      <c r="GYR77" s="295"/>
      <c r="GYS77" s="295"/>
      <c r="GYT77" s="295"/>
      <c r="GYU77" s="295"/>
      <c r="GYV77" s="295"/>
      <c r="GYW77" s="295"/>
      <c r="GYX77" s="295"/>
      <c r="GYY77" s="295"/>
      <c r="GYZ77" s="295"/>
      <c r="GZA77" s="295"/>
      <c r="GZB77" s="295"/>
      <c r="GZC77" s="295"/>
      <c r="GZD77" s="295"/>
      <c r="GZE77" s="295"/>
      <c r="GZF77" s="295"/>
      <c r="GZG77" s="295"/>
      <c r="GZH77" s="295"/>
      <c r="GZI77" s="295"/>
      <c r="GZJ77" s="295"/>
      <c r="GZK77" s="295"/>
      <c r="GZL77" s="295"/>
      <c r="GZM77" s="295"/>
      <c r="GZN77" s="295"/>
      <c r="GZO77" s="295"/>
      <c r="GZP77" s="295"/>
      <c r="GZQ77" s="295"/>
      <c r="GZR77" s="295"/>
      <c r="GZS77" s="295"/>
      <c r="GZT77" s="295"/>
      <c r="GZU77" s="295"/>
      <c r="GZV77" s="295"/>
      <c r="GZW77" s="295"/>
      <c r="GZX77" s="295"/>
      <c r="GZY77" s="295"/>
      <c r="GZZ77" s="295"/>
      <c r="HAA77" s="295"/>
      <c r="HAB77" s="295"/>
      <c r="HAC77" s="295"/>
      <c r="HAD77" s="295"/>
      <c r="HAE77" s="295"/>
      <c r="HAF77" s="295"/>
      <c r="HAG77" s="295"/>
      <c r="HAH77" s="295"/>
      <c r="HAI77" s="295"/>
      <c r="HAJ77" s="295"/>
      <c r="HAK77" s="295"/>
      <c r="HAL77" s="295"/>
      <c r="HAM77" s="295"/>
      <c r="HAN77" s="295"/>
      <c r="HAO77" s="295"/>
      <c r="HAP77" s="295"/>
      <c r="HAQ77" s="295"/>
      <c r="HAR77" s="295"/>
      <c r="HAS77" s="295"/>
      <c r="HAT77" s="295"/>
      <c r="HAU77" s="295"/>
      <c r="HAV77" s="295"/>
      <c r="HAW77" s="295"/>
      <c r="HAX77" s="295"/>
      <c r="HAY77" s="295"/>
      <c r="HAZ77" s="295"/>
      <c r="HBA77" s="295"/>
      <c r="HBB77" s="295"/>
      <c r="HBC77" s="295"/>
      <c r="HBD77" s="295"/>
      <c r="HBE77" s="295"/>
      <c r="HBF77" s="295"/>
      <c r="HBG77" s="295"/>
      <c r="HBH77" s="295"/>
      <c r="HBI77" s="295"/>
      <c r="HBJ77" s="295"/>
      <c r="HBK77" s="295"/>
      <c r="HBL77" s="295"/>
      <c r="HBM77" s="295"/>
      <c r="HBN77" s="295"/>
      <c r="HBO77" s="295"/>
      <c r="HBP77" s="295"/>
      <c r="HBQ77" s="295"/>
      <c r="HBR77" s="295"/>
      <c r="HBS77" s="295"/>
      <c r="HBT77" s="295"/>
      <c r="HBU77" s="295"/>
      <c r="HBV77" s="295"/>
      <c r="HBW77" s="295"/>
      <c r="HBX77" s="295"/>
      <c r="HBY77" s="295"/>
      <c r="HBZ77" s="295"/>
      <c r="HCA77" s="295"/>
      <c r="HCB77" s="295"/>
      <c r="HCC77" s="295"/>
      <c r="HCD77" s="295"/>
      <c r="HCE77" s="295"/>
      <c r="HCF77" s="295"/>
      <c r="HCG77" s="295"/>
      <c r="HCH77" s="295"/>
      <c r="HCI77" s="295"/>
      <c r="HCJ77" s="295"/>
      <c r="HCK77" s="295"/>
      <c r="HCL77" s="295"/>
      <c r="HCM77" s="295"/>
      <c r="HCN77" s="295"/>
      <c r="HCO77" s="295"/>
      <c r="HCP77" s="295"/>
      <c r="HCQ77" s="295"/>
      <c r="HCR77" s="295"/>
      <c r="HCS77" s="295"/>
      <c r="HCT77" s="295"/>
      <c r="HCU77" s="295"/>
      <c r="HCV77" s="295"/>
      <c r="HCW77" s="295"/>
      <c r="HCX77" s="295"/>
      <c r="HCY77" s="295"/>
      <c r="HCZ77" s="295"/>
      <c r="HDA77" s="295"/>
      <c r="HDB77" s="295"/>
      <c r="HDC77" s="295"/>
      <c r="HDD77" s="295"/>
      <c r="HDE77" s="295"/>
      <c r="HDF77" s="295"/>
      <c r="HDG77" s="295"/>
      <c r="HDH77" s="295"/>
      <c r="HDI77" s="295"/>
      <c r="HDJ77" s="295"/>
      <c r="HDK77" s="295"/>
      <c r="HDL77" s="295"/>
      <c r="HDM77" s="295"/>
      <c r="HDN77" s="295"/>
      <c r="HDO77" s="295"/>
      <c r="HDP77" s="295"/>
      <c r="HDQ77" s="295"/>
      <c r="HDR77" s="295"/>
      <c r="HDS77" s="295"/>
      <c r="HDT77" s="295"/>
      <c r="HDU77" s="295"/>
      <c r="HDV77" s="295"/>
      <c r="HDW77" s="295"/>
      <c r="HDX77" s="295"/>
      <c r="HDY77" s="295"/>
      <c r="HDZ77" s="295"/>
      <c r="HEA77" s="295"/>
      <c r="HEB77" s="295"/>
      <c r="HEC77" s="295"/>
      <c r="HED77" s="295"/>
      <c r="HEE77" s="295"/>
      <c r="HEF77" s="295"/>
      <c r="HEG77" s="295"/>
      <c r="HEH77" s="295"/>
      <c r="HEI77" s="295"/>
      <c r="HEJ77" s="295"/>
      <c r="HEK77" s="295"/>
      <c r="HEL77" s="295"/>
      <c r="HEM77" s="295"/>
      <c r="HEN77" s="295"/>
      <c r="HEO77" s="295"/>
      <c r="HEP77" s="295"/>
      <c r="HEQ77" s="295"/>
      <c r="HER77" s="295"/>
      <c r="HES77" s="295"/>
      <c r="HET77" s="295"/>
      <c r="HEU77" s="295"/>
      <c r="HEV77" s="295"/>
      <c r="HEW77" s="295"/>
      <c r="HEX77" s="295"/>
      <c r="HEY77" s="295"/>
      <c r="HEZ77" s="295"/>
      <c r="HFA77" s="295"/>
      <c r="HFB77" s="295"/>
      <c r="HFC77" s="295"/>
      <c r="HFD77" s="295"/>
      <c r="HFE77" s="295"/>
      <c r="HFF77" s="295"/>
      <c r="HFG77" s="295"/>
      <c r="HFH77" s="295"/>
      <c r="HFI77" s="295"/>
      <c r="HFJ77" s="295"/>
      <c r="HFK77" s="295"/>
      <c r="HFL77" s="295"/>
      <c r="HFM77" s="295"/>
      <c r="HFN77" s="295"/>
      <c r="HFO77" s="295"/>
      <c r="HFP77" s="295"/>
      <c r="HFQ77" s="295"/>
      <c r="HFR77" s="295"/>
      <c r="HFS77" s="295"/>
      <c r="HFT77" s="295"/>
      <c r="HFU77" s="295"/>
      <c r="HFV77" s="295"/>
      <c r="HFW77" s="295"/>
      <c r="HFX77" s="295"/>
      <c r="HFY77" s="295"/>
      <c r="HFZ77" s="295"/>
      <c r="HGA77" s="295"/>
      <c r="HGB77" s="295"/>
      <c r="HGC77" s="295"/>
      <c r="HGD77" s="295"/>
      <c r="HGE77" s="295"/>
      <c r="HGF77" s="295"/>
      <c r="HGG77" s="295"/>
      <c r="HGH77" s="295"/>
      <c r="HGI77" s="295"/>
      <c r="HGJ77" s="295"/>
      <c r="HGK77" s="295"/>
      <c r="HGL77" s="295"/>
      <c r="HGM77" s="295"/>
      <c r="HGN77" s="295"/>
      <c r="HGO77" s="295"/>
      <c r="HGP77" s="295"/>
      <c r="HGQ77" s="295"/>
      <c r="HGR77" s="295"/>
      <c r="HGS77" s="295"/>
      <c r="HGT77" s="295"/>
      <c r="HGU77" s="295"/>
      <c r="HGV77" s="295"/>
      <c r="HGW77" s="295"/>
      <c r="HGX77" s="295"/>
      <c r="HGY77" s="295"/>
      <c r="HGZ77" s="295"/>
      <c r="HHA77" s="295"/>
      <c r="HHB77" s="295"/>
      <c r="HHC77" s="295"/>
      <c r="HHD77" s="295"/>
      <c r="HHE77" s="295"/>
      <c r="HHF77" s="295"/>
      <c r="HHG77" s="295"/>
      <c r="HHH77" s="295"/>
      <c r="HHI77" s="295"/>
      <c r="HHJ77" s="295"/>
      <c r="HHK77" s="295"/>
      <c r="HHL77" s="295"/>
      <c r="HHM77" s="295"/>
      <c r="HHN77" s="295"/>
      <c r="HHO77" s="295"/>
      <c r="HHP77" s="295"/>
      <c r="HHQ77" s="295"/>
      <c r="HHR77" s="295"/>
      <c r="HHS77" s="295"/>
      <c r="HHT77" s="295"/>
      <c r="HHU77" s="295"/>
      <c r="HHV77" s="295"/>
      <c r="HHW77" s="295"/>
      <c r="HHX77" s="295"/>
      <c r="HHY77" s="295"/>
      <c r="HHZ77" s="295"/>
      <c r="HIA77" s="295"/>
      <c r="HIB77" s="295"/>
      <c r="HIC77" s="295"/>
      <c r="HID77" s="295"/>
      <c r="HIE77" s="295"/>
      <c r="HIF77" s="295"/>
      <c r="HIG77" s="295"/>
      <c r="HIH77" s="295"/>
      <c r="HII77" s="295"/>
      <c r="HIJ77" s="295"/>
      <c r="HIK77" s="295"/>
      <c r="HIL77" s="295"/>
      <c r="HIM77" s="295"/>
      <c r="HIN77" s="295"/>
      <c r="HIO77" s="295"/>
      <c r="HIP77" s="295"/>
      <c r="HIQ77" s="295"/>
      <c r="HIR77" s="295"/>
      <c r="HIS77" s="295"/>
      <c r="HIT77" s="295"/>
      <c r="HIU77" s="295"/>
      <c r="HIV77" s="295"/>
      <c r="HIW77" s="295"/>
      <c r="HIX77" s="295"/>
      <c r="HIY77" s="295"/>
      <c r="HIZ77" s="295"/>
      <c r="HJA77" s="295"/>
      <c r="HJB77" s="295"/>
      <c r="HJC77" s="295"/>
      <c r="HJD77" s="295"/>
      <c r="HJE77" s="295"/>
      <c r="HJF77" s="295"/>
      <c r="HJG77" s="295"/>
      <c r="HJH77" s="295"/>
      <c r="HJI77" s="295"/>
      <c r="HJJ77" s="295"/>
      <c r="HJK77" s="295"/>
      <c r="HJL77" s="295"/>
      <c r="HJM77" s="295"/>
      <c r="HJN77" s="295"/>
      <c r="HJO77" s="295"/>
      <c r="HJP77" s="295"/>
      <c r="HJQ77" s="295"/>
      <c r="HJR77" s="295"/>
      <c r="HJS77" s="295"/>
      <c r="HJT77" s="295"/>
      <c r="HJU77" s="295"/>
      <c r="HJV77" s="295"/>
      <c r="HJW77" s="295"/>
      <c r="HJX77" s="295"/>
      <c r="HJY77" s="295"/>
      <c r="HJZ77" s="295"/>
      <c r="HKA77" s="295"/>
      <c r="HKB77" s="295"/>
      <c r="HKC77" s="295"/>
      <c r="HKD77" s="295"/>
      <c r="HKE77" s="295"/>
      <c r="HKF77" s="295"/>
      <c r="HKG77" s="295"/>
      <c r="HKH77" s="295"/>
      <c r="HKI77" s="295"/>
      <c r="HKJ77" s="295"/>
      <c r="HKK77" s="295"/>
      <c r="HKL77" s="295"/>
      <c r="HKM77" s="295"/>
      <c r="HKN77" s="295"/>
      <c r="HKO77" s="295"/>
      <c r="HKP77" s="295"/>
      <c r="HKQ77" s="295"/>
      <c r="HKR77" s="295"/>
      <c r="HKS77" s="295"/>
      <c r="HKT77" s="295"/>
      <c r="HKU77" s="295"/>
      <c r="HKV77" s="295"/>
      <c r="HKW77" s="295"/>
      <c r="HKX77" s="295"/>
      <c r="HKY77" s="295"/>
      <c r="HKZ77" s="295"/>
      <c r="HLA77" s="295"/>
      <c r="HLB77" s="295"/>
      <c r="HLC77" s="295"/>
      <c r="HLD77" s="295"/>
      <c r="HLE77" s="295"/>
      <c r="HLF77" s="295"/>
      <c r="HLG77" s="295"/>
      <c r="HLH77" s="295"/>
      <c r="HLI77" s="295"/>
      <c r="HLJ77" s="295"/>
      <c r="HLK77" s="295"/>
      <c r="HLL77" s="295"/>
      <c r="HLM77" s="295"/>
      <c r="HLN77" s="295"/>
      <c r="HLO77" s="295"/>
      <c r="HLP77" s="295"/>
      <c r="HLQ77" s="295"/>
      <c r="HLR77" s="295"/>
      <c r="HLS77" s="295"/>
      <c r="HLT77" s="295"/>
      <c r="HLU77" s="295"/>
      <c r="HLV77" s="295"/>
      <c r="HLW77" s="295"/>
      <c r="HLX77" s="295"/>
      <c r="HLY77" s="295"/>
      <c r="HLZ77" s="295"/>
      <c r="HMA77" s="295"/>
      <c r="HMB77" s="295"/>
      <c r="HMC77" s="295"/>
      <c r="HMD77" s="295"/>
      <c r="HME77" s="295"/>
      <c r="HMF77" s="295"/>
      <c r="HMG77" s="295"/>
      <c r="HMH77" s="295"/>
      <c r="HMI77" s="295"/>
      <c r="HMJ77" s="295"/>
      <c r="HMK77" s="295"/>
      <c r="HML77" s="295"/>
      <c r="HMM77" s="295"/>
      <c r="HMN77" s="295"/>
      <c r="HMO77" s="295"/>
      <c r="HMP77" s="295"/>
      <c r="HMQ77" s="295"/>
      <c r="HMR77" s="295"/>
      <c r="HMS77" s="295"/>
      <c r="HMT77" s="295"/>
      <c r="HMU77" s="295"/>
      <c r="HMV77" s="295"/>
      <c r="HMW77" s="295"/>
      <c r="HMX77" s="295"/>
      <c r="HMY77" s="295"/>
      <c r="HMZ77" s="295"/>
      <c r="HNA77" s="295"/>
      <c r="HNB77" s="295"/>
      <c r="HNC77" s="295"/>
      <c r="HND77" s="295"/>
      <c r="HNE77" s="295"/>
      <c r="HNF77" s="295"/>
      <c r="HNG77" s="295"/>
      <c r="HNH77" s="295"/>
      <c r="HNI77" s="295"/>
      <c r="HNJ77" s="295"/>
      <c r="HNK77" s="295"/>
      <c r="HNL77" s="295"/>
      <c r="HNM77" s="295"/>
      <c r="HNN77" s="295"/>
      <c r="HNO77" s="295"/>
      <c r="HNP77" s="295"/>
      <c r="HNQ77" s="295"/>
      <c r="HNR77" s="295"/>
      <c r="HNS77" s="295"/>
      <c r="HNT77" s="295"/>
      <c r="HNU77" s="295"/>
      <c r="HNV77" s="295"/>
      <c r="HNW77" s="295"/>
      <c r="HNX77" s="295"/>
      <c r="HNY77" s="295"/>
      <c r="HNZ77" s="295"/>
      <c r="HOA77" s="295"/>
      <c r="HOB77" s="295"/>
      <c r="HOC77" s="295"/>
      <c r="HOD77" s="295"/>
      <c r="HOE77" s="295"/>
      <c r="HOF77" s="295"/>
      <c r="HOG77" s="295"/>
      <c r="HOH77" s="295"/>
      <c r="HOI77" s="295"/>
      <c r="HOJ77" s="295"/>
      <c r="HOK77" s="295"/>
      <c r="HOL77" s="295"/>
      <c r="HOM77" s="295"/>
      <c r="HON77" s="295"/>
      <c r="HOO77" s="295"/>
      <c r="HOP77" s="295"/>
      <c r="HOQ77" s="295"/>
      <c r="HOR77" s="295"/>
      <c r="HOS77" s="295"/>
      <c r="HOT77" s="295"/>
      <c r="HOU77" s="295"/>
      <c r="HOV77" s="295"/>
      <c r="HOW77" s="295"/>
      <c r="HOX77" s="295"/>
      <c r="HOY77" s="295"/>
      <c r="HOZ77" s="295"/>
      <c r="HPA77" s="295"/>
      <c r="HPB77" s="295"/>
      <c r="HPC77" s="295"/>
      <c r="HPD77" s="295"/>
      <c r="HPE77" s="295"/>
      <c r="HPF77" s="295"/>
      <c r="HPG77" s="295"/>
      <c r="HPH77" s="295"/>
      <c r="HPI77" s="295"/>
      <c r="HPJ77" s="295"/>
      <c r="HPK77" s="295"/>
      <c r="HPL77" s="295"/>
      <c r="HPM77" s="295"/>
      <c r="HPN77" s="295"/>
      <c r="HPO77" s="295"/>
      <c r="HPP77" s="295"/>
      <c r="HPQ77" s="295"/>
      <c r="HPR77" s="295"/>
      <c r="HPS77" s="295"/>
      <c r="HPT77" s="295"/>
      <c r="HPU77" s="295"/>
      <c r="HPV77" s="295"/>
      <c r="HPW77" s="295"/>
      <c r="HPX77" s="295"/>
      <c r="HPY77" s="295"/>
      <c r="HPZ77" s="295"/>
      <c r="HQA77" s="295"/>
      <c r="HQB77" s="295"/>
      <c r="HQC77" s="295"/>
      <c r="HQD77" s="295"/>
      <c r="HQE77" s="295"/>
      <c r="HQF77" s="295"/>
      <c r="HQG77" s="295"/>
      <c r="HQH77" s="295"/>
      <c r="HQI77" s="295"/>
      <c r="HQJ77" s="295"/>
      <c r="HQK77" s="295"/>
      <c r="HQL77" s="295"/>
      <c r="HQM77" s="295"/>
      <c r="HQN77" s="295"/>
      <c r="HQO77" s="295"/>
      <c r="HQP77" s="295"/>
      <c r="HQQ77" s="295"/>
      <c r="HQR77" s="295"/>
      <c r="HQS77" s="295"/>
      <c r="HQT77" s="295"/>
      <c r="HQU77" s="295"/>
      <c r="HQV77" s="295"/>
      <c r="HQW77" s="295"/>
      <c r="HQX77" s="295"/>
      <c r="HQY77" s="295"/>
      <c r="HQZ77" s="295"/>
      <c r="HRA77" s="295"/>
      <c r="HRB77" s="295"/>
      <c r="HRC77" s="295"/>
      <c r="HRD77" s="295"/>
      <c r="HRE77" s="295"/>
      <c r="HRF77" s="295"/>
      <c r="HRG77" s="295"/>
      <c r="HRH77" s="295"/>
      <c r="HRI77" s="295"/>
      <c r="HRJ77" s="295"/>
      <c r="HRK77" s="295"/>
      <c r="HRL77" s="295"/>
      <c r="HRM77" s="295"/>
      <c r="HRN77" s="295"/>
      <c r="HRO77" s="295"/>
      <c r="HRP77" s="295"/>
      <c r="HRQ77" s="295"/>
      <c r="HRR77" s="295"/>
      <c r="HRS77" s="295"/>
      <c r="HRT77" s="295"/>
      <c r="HRU77" s="295"/>
      <c r="HRV77" s="295"/>
      <c r="HRW77" s="295"/>
      <c r="HRX77" s="295"/>
      <c r="HRY77" s="295"/>
      <c r="HRZ77" s="295"/>
      <c r="HSA77" s="295"/>
      <c r="HSB77" s="295"/>
      <c r="HSC77" s="295"/>
      <c r="HSD77" s="295"/>
      <c r="HSE77" s="295"/>
      <c r="HSF77" s="295"/>
      <c r="HSG77" s="295"/>
      <c r="HSH77" s="295"/>
      <c r="HSI77" s="295"/>
      <c r="HSJ77" s="295"/>
      <c r="HSK77" s="295"/>
      <c r="HSL77" s="295"/>
      <c r="HSM77" s="295"/>
      <c r="HSN77" s="295"/>
      <c r="HSO77" s="295"/>
      <c r="HSP77" s="295"/>
      <c r="HSQ77" s="295"/>
      <c r="HSR77" s="295"/>
      <c r="HSS77" s="295"/>
      <c r="HST77" s="295"/>
      <c r="HSU77" s="295"/>
      <c r="HSV77" s="295"/>
      <c r="HSW77" s="295"/>
      <c r="HSX77" s="295"/>
      <c r="HSY77" s="295"/>
      <c r="HSZ77" s="295"/>
      <c r="HTA77" s="295"/>
      <c r="HTB77" s="295"/>
      <c r="HTC77" s="295"/>
      <c r="HTD77" s="295"/>
      <c r="HTE77" s="295"/>
      <c r="HTF77" s="295"/>
      <c r="HTG77" s="295"/>
      <c r="HTH77" s="295"/>
      <c r="HTI77" s="295"/>
      <c r="HTJ77" s="295"/>
      <c r="HTK77" s="295"/>
      <c r="HTL77" s="295"/>
      <c r="HTM77" s="295"/>
      <c r="HTN77" s="295"/>
      <c r="HTO77" s="295"/>
      <c r="HTP77" s="295"/>
      <c r="HTQ77" s="295"/>
      <c r="HTR77" s="295"/>
      <c r="HTS77" s="295"/>
      <c r="HTT77" s="295"/>
      <c r="HTU77" s="295"/>
      <c r="HTV77" s="295"/>
      <c r="HTW77" s="295"/>
      <c r="HTX77" s="295"/>
      <c r="HTY77" s="295"/>
      <c r="HTZ77" s="295"/>
      <c r="HUA77" s="295"/>
      <c r="HUB77" s="295"/>
      <c r="HUC77" s="295"/>
      <c r="HUD77" s="295"/>
      <c r="HUE77" s="295"/>
      <c r="HUF77" s="295"/>
      <c r="HUG77" s="295"/>
      <c r="HUH77" s="295"/>
      <c r="HUI77" s="295"/>
      <c r="HUJ77" s="295"/>
      <c r="HUK77" s="295"/>
      <c r="HUL77" s="295"/>
      <c r="HUM77" s="295"/>
      <c r="HUN77" s="295"/>
      <c r="HUO77" s="295"/>
      <c r="HUP77" s="295"/>
      <c r="HUQ77" s="295"/>
      <c r="HUR77" s="295"/>
      <c r="HUS77" s="295"/>
      <c r="HUT77" s="295"/>
      <c r="HUU77" s="295"/>
      <c r="HUV77" s="295"/>
      <c r="HUW77" s="295"/>
      <c r="HUX77" s="295"/>
      <c r="HUY77" s="295"/>
      <c r="HUZ77" s="295"/>
      <c r="HVA77" s="295"/>
      <c r="HVB77" s="295"/>
      <c r="HVC77" s="295"/>
      <c r="HVD77" s="295"/>
      <c r="HVE77" s="295"/>
      <c r="HVF77" s="295"/>
      <c r="HVG77" s="295"/>
      <c r="HVH77" s="295"/>
      <c r="HVI77" s="295"/>
      <c r="HVJ77" s="295"/>
      <c r="HVK77" s="295"/>
      <c r="HVL77" s="295"/>
      <c r="HVM77" s="295"/>
      <c r="HVN77" s="295"/>
      <c r="HVO77" s="295"/>
      <c r="HVP77" s="295"/>
      <c r="HVQ77" s="295"/>
      <c r="HVR77" s="295"/>
      <c r="HVS77" s="295"/>
      <c r="HVT77" s="295"/>
      <c r="HVU77" s="295"/>
      <c r="HVV77" s="295"/>
      <c r="HVW77" s="295"/>
      <c r="HVX77" s="295"/>
      <c r="HVY77" s="295"/>
      <c r="HVZ77" s="295"/>
      <c r="HWA77" s="295"/>
      <c r="HWB77" s="295"/>
      <c r="HWC77" s="295"/>
      <c r="HWD77" s="295"/>
      <c r="HWE77" s="295"/>
      <c r="HWF77" s="295"/>
      <c r="HWG77" s="295"/>
      <c r="HWH77" s="295"/>
      <c r="HWI77" s="295"/>
      <c r="HWJ77" s="295"/>
      <c r="HWK77" s="295"/>
      <c r="HWL77" s="295"/>
      <c r="HWM77" s="295"/>
      <c r="HWN77" s="295"/>
      <c r="HWO77" s="295"/>
      <c r="HWP77" s="295"/>
      <c r="HWQ77" s="295"/>
      <c r="HWR77" s="295"/>
      <c r="HWS77" s="295"/>
      <c r="HWT77" s="295"/>
      <c r="HWU77" s="295"/>
      <c r="HWV77" s="295"/>
      <c r="HWW77" s="295"/>
      <c r="HWX77" s="295"/>
      <c r="HWY77" s="295"/>
      <c r="HWZ77" s="295"/>
      <c r="HXA77" s="295"/>
      <c r="HXB77" s="295"/>
      <c r="HXC77" s="295"/>
      <c r="HXD77" s="295"/>
      <c r="HXE77" s="295"/>
      <c r="HXF77" s="295"/>
      <c r="HXG77" s="295"/>
      <c r="HXH77" s="295"/>
      <c r="HXI77" s="295"/>
      <c r="HXJ77" s="295"/>
      <c r="HXK77" s="295"/>
      <c r="HXL77" s="295"/>
      <c r="HXM77" s="295"/>
      <c r="HXN77" s="295"/>
      <c r="HXO77" s="295"/>
      <c r="HXP77" s="295"/>
      <c r="HXQ77" s="295"/>
      <c r="HXR77" s="295"/>
      <c r="HXS77" s="295"/>
      <c r="HXT77" s="295"/>
      <c r="HXU77" s="295"/>
      <c r="HXV77" s="295"/>
      <c r="HXW77" s="295"/>
      <c r="HXX77" s="295"/>
      <c r="HXY77" s="295"/>
      <c r="HXZ77" s="295"/>
      <c r="HYA77" s="295"/>
      <c r="HYB77" s="295"/>
      <c r="HYC77" s="295"/>
      <c r="HYD77" s="295"/>
      <c r="HYE77" s="295"/>
      <c r="HYF77" s="295"/>
      <c r="HYG77" s="295"/>
      <c r="HYH77" s="295"/>
      <c r="HYI77" s="295"/>
      <c r="HYJ77" s="295"/>
      <c r="HYK77" s="295"/>
      <c r="HYL77" s="295"/>
      <c r="HYM77" s="295"/>
      <c r="HYN77" s="295"/>
      <c r="HYO77" s="295"/>
      <c r="HYP77" s="295"/>
      <c r="HYQ77" s="295"/>
      <c r="HYR77" s="295"/>
      <c r="HYS77" s="295"/>
      <c r="HYT77" s="295"/>
      <c r="HYU77" s="295"/>
      <c r="HYV77" s="295"/>
      <c r="HYW77" s="295"/>
      <c r="HYX77" s="295"/>
      <c r="HYY77" s="295"/>
      <c r="HYZ77" s="295"/>
      <c r="HZA77" s="295"/>
      <c r="HZB77" s="295"/>
      <c r="HZC77" s="295"/>
      <c r="HZD77" s="295"/>
      <c r="HZE77" s="295"/>
      <c r="HZF77" s="295"/>
      <c r="HZG77" s="295"/>
      <c r="HZH77" s="295"/>
      <c r="HZI77" s="295"/>
      <c r="HZJ77" s="295"/>
      <c r="HZK77" s="295"/>
      <c r="HZL77" s="295"/>
      <c r="HZM77" s="295"/>
      <c r="HZN77" s="295"/>
      <c r="HZO77" s="295"/>
      <c r="HZP77" s="295"/>
      <c r="HZQ77" s="295"/>
      <c r="HZR77" s="295"/>
      <c r="HZS77" s="295"/>
      <c r="HZT77" s="295"/>
      <c r="HZU77" s="295"/>
      <c r="HZV77" s="295"/>
      <c r="HZW77" s="295"/>
      <c r="HZX77" s="295"/>
      <c r="HZY77" s="295"/>
      <c r="HZZ77" s="295"/>
      <c r="IAA77" s="295"/>
      <c r="IAB77" s="295"/>
      <c r="IAC77" s="295"/>
      <c r="IAD77" s="295"/>
      <c r="IAE77" s="295"/>
      <c r="IAF77" s="295"/>
      <c r="IAG77" s="295"/>
      <c r="IAH77" s="295"/>
      <c r="IAI77" s="295"/>
      <c r="IAJ77" s="295"/>
      <c r="IAK77" s="295"/>
      <c r="IAL77" s="295"/>
      <c r="IAM77" s="295"/>
      <c r="IAN77" s="295"/>
      <c r="IAO77" s="295"/>
      <c r="IAP77" s="295"/>
      <c r="IAQ77" s="295"/>
      <c r="IAR77" s="295"/>
      <c r="IAS77" s="295"/>
      <c r="IAT77" s="295"/>
      <c r="IAU77" s="295"/>
      <c r="IAV77" s="295"/>
      <c r="IAW77" s="295"/>
      <c r="IAX77" s="295"/>
      <c r="IAY77" s="295"/>
      <c r="IAZ77" s="295"/>
      <c r="IBA77" s="295"/>
      <c r="IBB77" s="295"/>
      <c r="IBC77" s="295"/>
      <c r="IBD77" s="295"/>
      <c r="IBE77" s="295"/>
      <c r="IBF77" s="295"/>
      <c r="IBG77" s="295"/>
      <c r="IBH77" s="295"/>
      <c r="IBI77" s="295"/>
      <c r="IBJ77" s="295"/>
      <c r="IBK77" s="295"/>
      <c r="IBL77" s="295"/>
      <c r="IBM77" s="295"/>
      <c r="IBN77" s="295"/>
      <c r="IBO77" s="295"/>
      <c r="IBP77" s="295"/>
      <c r="IBQ77" s="295"/>
      <c r="IBR77" s="295"/>
      <c r="IBS77" s="295"/>
      <c r="IBT77" s="295"/>
      <c r="IBU77" s="295"/>
      <c r="IBV77" s="295"/>
      <c r="IBW77" s="295"/>
      <c r="IBX77" s="295"/>
      <c r="IBY77" s="295"/>
      <c r="IBZ77" s="295"/>
      <c r="ICA77" s="295"/>
      <c r="ICB77" s="295"/>
      <c r="ICC77" s="295"/>
      <c r="ICD77" s="295"/>
      <c r="ICE77" s="295"/>
      <c r="ICF77" s="295"/>
      <c r="ICG77" s="295"/>
      <c r="ICH77" s="295"/>
      <c r="ICI77" s="295"/>
      <c r="ICJ77" s="295"/>
      <c r="ICK77" s="295"/>
      <c r="ICL77" s="295"/>
      <c r="ICM77" s="295"/>
      <c r="ICN77" s="295"/>
      <c r="ICO77" s="295"/>
      <c r="ICP77" s="295"/>
      <c r="ICQ77" s="295"/>
      <c r="ICR77" s="295"/>
      <c r="ICS77" s="295"/>
      <c r="ICT77" s="295"/>
      <c r="ICU77" s="295"/>
      <c r="ICV77" s="295"/>
      <c r="ICW77" s="295"/>
      <c r="ICX77" s="295"/>
      <c r="ICY77" s="295"/>
      <c r="ICZ77" s="295"/>
      <c r="IDA77" s="295"/>
      <c r="IDB77" s="295"/>
      <c r="IDC77" s="295"/>
      <c r="IDD77" s="295"/>
      <c r="IDE77" s="295"/>
      <c r="IDF77" s="295"/>
      <c r="IDG77" s="295"/>
      <c r="IDH77" s="295"/>
      <c r="IDI77" s="295"/>
      <c r="IDJ77" s="295"/>
      <c r="IDK77" s="295"/>
      <c r="IDL77" s="295"/>
      <c r="IDM77" s="295"/>
      <c r="IDN77" s="295"/>
      <c r="IDO77" s="295"/>
      <c r="IDP77" s="295"/>
      <c r="IDQ77" s="295"/>
      <c r="IDR77" s="295"/>
      <c r="IDS77" s="295"/>
      <c r="IDT77" s="295"/>
      <c r="IDU77" s="295"/>
      <c r="IDV77" s="295"/>
      <c r="IDW77" s="295"/>
      <c r="IDX77" s="295"/>
      <c r="IDY77" s="295"/>
      <c r="IDZ77" s="295"/>
      <c r="IEA77" s="295"/>
      <c r="IEB77" s="295"/>
      <c r="IEC77" s="295"/>
      <c r="IED77" s="295"/>
      <c r="IEE77" s="295"/>
      <c r="IEF77" s="295"/>
      <c r="IEG77" s="295"/>
      <c r="IEH77" s="295"/>
      <c r="IEI77" s="295"/>
      <c r="IEJ77" s="295"/>
      <c r="IEK77" s="295"/>
      <c r="IEL77" s="295"/>
      <c r="IEM77" s="295"/>
      <c r="IEN77" s="295"/>
      <c r="IEO77" s="295"/>
      <c r="IEP77" s="295"/>
      <c r="IEQ77" s="295"/>
      <c r="IER77" s="295"/>
      <c r="IES77" s="295"/>
      <c r="IET77" s="295"/>
      <c r="IEU77" s="295"/>
      <c r="IEV77" s="295"/>
      <c r="IEW77" s="295"/>
      <c r="IEX77" s="295"/>
      <c r="IEY77" s="295"/>
      <c r="IEZ77" s="295"/>
      <c r="IFA77" s="295"/>
      <c r="IFB77" s="295"/>
      <c r="IFC77" s="295"/>
      <c r="IFD77" s="295"/>
      <c r="IFE77" s="295"/>
      <c r="IFF77" s="295"/>
      <c r="IFG77" s="295"/>
      <c r="IFH77" s="295"/>
      <c r="IFI77" s="295"/>
      <c r="IFJ77" s="295"/>
      <c r="IFK77" s="295"/>
      <c r="IFL77" s="295"/>
      <c r="IFM77" s="295"/>
      <c r="IFN77" s="295"/>
      <c r="IFO77" s="295"/>
      <c r="IFP77" s="295"/>
      <c r="IFQ77" s="295"/>
      <c r="IFR77" s="295"/>
      <c r="IFS77" s="295"/>
      <c r="IFT77" s="295"/>
      <c r="IFU77" s="295"/>
      <c r="IFV77" s="295"/>
      <c r="IFW77" s="295"/>
      <c r="IFX77" s="295"/>
      <c r="IFY77" s="295"/>
      <c r="IFZ77" s="295"/>
      <c r="IGA77" s="295"/>
      <c r="IGB77" s="295"/>
      <c r="IGC77" s="295"/>
      <c r="IGD77" s="295"/>
      <c r="IGE77" s="295"/>
      <c r="IGF77" s="295"/>
      <c r="IGG77" s="295"/>
      <c r="IGH77" s="295"/>
      <c r="IGI77" s="295"/>
      <c r="IGJ77" s="295"/>
      <c r="IGK77" s="295"/>
      <c r="IGL77" s="295"/>
      <c r="IGM77" s="295"/>
      <c r="IGN77" s="295"/>
      <c r="IGO77" s="295"/>
      <c r="IGP77" s="295"/>
      <c r="IGQ77" s="295"/>
      <c r="IGR77" s="295"/>
      <c r="IGS77" s="295"/>
      <c r="IGT77" s="295"/>
      <c r="IGU77" s="295"/>
      <c r="IGV77" s="295"/>
      <c r="IGW77" s="295"/>
      <c r="IGX77" s="295"/>
      <c r="IGY77" s="295"/>
      <c r="IGZ77" s="295"/>
      <c r="IHA77" s="295"/>
      <c r="IHB77" s="295"/>
      <c r="IHC77" s="295"/>
      <c r="IHD77" s="295"/>
      <c r="IHE77" s="295"/>
      <c r="IHF77" s="295"/>
      <c r="IHG77" s="295"/>
      <c r="IHH77" s="295"/>
      <c r="IHI77" s="295"/>
      <c r="IHJ77" s="295"/>
      <c r="IHK77" s="295"/>
      <c r="IHL77" s="295"/>
      <c r="IHM77" s="295"/>
      <c r="IHN77" s="295"/>
      <c r="IHO77" s="295"/>
      <c r="IHP77" s="295"/>
      <c r="IHQ77" s="295"/>
      <c r="IHR77" s="295"/>
      <c r="IHS77" s="295"/>
      <c r="IHT77" s="295"/>
      <c r="IHU77" s="295"/>
      <c r="IHV77" s="295"/>
      <c r="IHW77" s="295"/>
      <c r="IHX77" s="295"/>
      <c r="IHY77" s="295"/>
      <c r="IHZ77" s="295"/>
      <c r="IIA77" s="295"/>
      <c r="IIB77" s="295"/>
      <c r="IIC77" s="295"/>
      <c r="IID77" s="295"/>
      <c r="IIE77" s="295"/>
      <c r="IIF77" s="295"/>
      <c r="IIG77" s="295"/>
      <c r="IIH77" s="295"/>
      <c r="III77" s="295"/>
      <c r="IIJ77" s="295"/>
      <c r="IIK77" s="295"/>
      <c r="IIL77" s="295"/>
      <c r="IIM77" s="295"/>
      <c r="IIN77" s="295"/>
      <c r="IIO77" s="295"/>
      <c r="IIP77" s="295"/>
      <c r="IIQ77" s="295"/>
      <c r="IIR77" s="295"/>
      <c r="IIS77" s="295"/>
      <c r="IIT77" s="295"/>
      <c r="IIU77" s="295"/>
      <c r="IIV77" s="295"/>
      <c r="IIW77" s="295"/>
      <c r="IIX77" s="295"/>
      <c r="IIY77" s="295"/>
      <c r="IIZ77" s="295"/>
      <c r="IJA77" s="295"/>
      <c r="IJB77" s="295"/>
      <c r="IJC77" s="295"/>
      <c r="IJD77" s="295"/>
      <c r="IJE77" s="295"/>
      <c r="IJF77" s="295"/>
      <c r="IJG77" s="295"/>
      <c r="IJH77" s="295"/>
      <c r="IJI77" s="295"/>
      <c r="IJJ77" s="295"/>
      <c r="IJK77" s="295"/>
      <c r="IJL77" s="295"/>
      <c r="IJM77" s="295"/>
      <c r="IJN77" s="295"/>
      <c r="IJO77" s="295"/>
      <c r="IJP77" s="295"/>
      <c r="IJQ77" s="295"/>
      <c r="IJR77" s="295"/>
      <c r="IJS77" s="295"/>
      <c r="IJT77" s="295"/>
      <c r="IJU77" s="295"/>
      <c r="IJV77" s="295"/>
      <c r="IJW77" s="295"/>
      <c r="IJX77" s="295"/>
      <c r="IJY77" s="295"/>
      <c r="IJZ77" s="295"/>
      <c r="IKA77" s="295"/>
      <c r="IKB77" s="295"/>
      <c r="IKC77" s="295"/>
      <c r="IKD77" s="295"/>
      <c r="IKE77" s="295"/>
      <c r="IKF77" s="295"/>
      <c r="IKG77" s="295"/>
      <c r="IKH77" s="295"/>
      <c r="IKI77" s="295"/>
      <c r="IKJ77" s="295"/>
      <c r="IKK77" s="295"/>
      <c r="IKL77" s="295"/>
      <c r="IKM77" s="295"/>
      <c r="IKN77" s="295"/>
      <c r="IKO77" s="295"/>
      <c r="IKP77" s="295"/>
      <c r="IKQ77" s="295"/>
      <c r="IKR77" s="295"/>
      <c r="IKS77" s="295"/>
      <c r="IKT77" s="295"/>
      <c r="IKU77" s="295"/>
      <c r="IKV77" s="295"/>
      <c r="IKW77" s="295"/>
      <c r="IKX77" s="295"/>
      <c r="IKY77" s="295"/>
      <c r="IKZ77" s="295"/>
      <c r="ILA77" s="295"/>
      <c r="ILB77" s="295"/>
      <c r="ILC77" s="295"/>
      <c r="ILD77" s="295"/>
      <c r="ILE77" s="295"/>
      <c r="ILF77" s="295"/>
      <c r="ILG77" s="295"/>
      <c r="ILH77" s="295"/>
      <c r="ILI77" s="295"/>
      <c r="ILJ77" s="295"/>
      <c r="ILK77" s="295"/>
      <c r="ILL77" s="295"/>
      <c r="ILM77" s="295"/>
      <c r="ILN77" s="295"/>
      <c r="ILO77" s="295"/>
      <c r="ILP77" s="295"/>
      <c r="ILQ77" s="295"/>
      <c r="ILR77" s="295"/>
      <c r="ILS77" s="295"/>
      <c r="ILT77" s="295"/>
      <c r="ILU77" s="295"/>
      <c r="ILV77" s="295"/>
      <c r="ILW77" s="295"/>
      <c r="ILX77" s="295"/>
      <c r="ILY77" s="295"/>
      <c r="ILZ77" s="295"/>
      <c r="IMA77" s="295"/>
      <c r="IMB77" s="295"/>
      <c r="IMC77" s="295"/>
      <c r="IMD77" s="295"/>
      <c r="IME77" s="295"/>
      <c r="IMF77" s="295"/>
      <c r="IMG77" s="295"/>
      <c r="IMH77" s="295"/>
      <c r="IMI77" s="295"/>
      <c r="IMJ77" s="295"/>
      <c r="IMK77" s="295"/>
      <c r="IML77" s="295"/>
      <c r="IMM77" s="295"/>
      <c r="IMN77" s="295"/>
      <c r="IMO77" s="295"/>
      <c r="IMP77" s="295"/>
      <c r="IMQ77" s="295"/>
      <c r="IMR77" s="295"/>
      <c r="IMS77" s="295"/>
      <c r="IMT77" s="295"/>
      <c r="IMU77" s="295"/>
      <c r="IMV77" s="295"/>
      <c r="IMW77" s="295"/>
      <c r="IMX77" s="295"/>
      <c r="IMY77" s="295"/>
      <c r="IMZ77" s="295"/>
      <c r="INA77" s="295"/>
      <c r="INB77" s="295"/>
      <c r="INC77" s="295"/>
      <c r="IND77" s="295"/>
      <c r="INE77" s="295"/>
      <c r="INF77" s="295"/>
      <c r="ING77" s="295"/>
      <c r="INH77" s="295"/>
      <c r="INI77" s="295"/>
      <c r="INJ77" s="295"/>
      <c r="INK77" s="295"/>
      <c r="INL77" s="295"/>
      <c r="INM77" s="295"/>
      <c r="INN77" s="295"/>
      <c r="INO77" s="295"/>
      <c r="INP77" s="295"/>
      <c r="INQ77" s="295"/>
      <c r="INR77" s="295"/>
      <c r="INS77" s="295"/>
      <c r="INT77" s="295"/>
      <c r="INU77" s="295"/>
      <c r="INV77" s="295"/>
      <c r="INW77" s="295"/>
      <c r="INX77" s="295"/>
      <c r="INY77" s="295"/>
      <c r="INZ77" s="295"/>
      <c r="IOA77" s="295"/>
      <c r="IOB77" s="295"/>
      <c r="IOC77" s="295"/>
      <c r="IOD77" s="295"/>
      <c r="IOE77" s="295"/>
      <c r="IOF77" s="295"/>
      <c r="IOG77" s="295"/>
      <c r="IOH77" s="295"/>
      <c r="IOI77" s="295"/>
      <c r="IOJ77" s="295"/>
      <c r="IOK77" s="295"/>
      <c r="IOL77" s="295"/>
      <c r="IOM77" s="295"/>
      <c r="ION77" s="295"/>
      <c r="IOO77" s="295"/>
      <c r="IOP77" s="295"/>
      <c r="IOQ77" s="295"/>
      <c r="IOR77" s="295"/>
      <c r="IOS77" s="295"/>
      <c r="IOT77" s="295"/>
      <c r="IOU77" s="295"/>
      <c r="IOV77" s="295"/>
      <c r="IOW77" s="295"/>
      <c r="IOX77" s="295"/>
      <c r="IOY77" s="295"/>
      <c r="IOZ77" s="295"/>
      <c r="IPA77" s="295"/>
      <c r="IPB77" s="295"/>
      <c r="IPC77" s="295"/>
      <c r="IPD77" s="295"/>
      <c r="IPE77" s="295"/>
      <c r="IPF77" s="295"/>
      <c r="IPG77" s="295"/>
      <c r="IPH77" s="295"/>
      <c r="IPI77" s="295"/>
      <c r="IPJ77" s="295"/>
      <c r="IPK77" s="295"/>
      <c r="IPL77" s="295"/>
      <c r="IPM77" s="295"/>
      <c r="IPN77" s="295"/>
      <c r="IPO77" s="295"/>
      <c r="IPP77" s="295"/>
      <c r="IPQ77" s="295"/>
      <c r="IPR77" s="295"/>
      <c r="IPS77" s="295"/>
      <c r="IPT77" s="295"/>
      <c r="IPU77" s="295"/>
      <c r="IPV77" s="295"/>
      <c r="IPW77" s="295"/>
      <c r="IPX77" s="295"/>
      <c r="IPY77" s="295"/>
      <c r="IPZ77" s="295"/>
      <c r="IQA77" s="295"/>
      <c r="IQB77" s="295"/>
      <c r="IQC77" s="295"/>
      <c r="IQD77" s="295"/>
      <c r="IQE77" s="295"/>
      <c r="IQF77" s="295"/>
      <c r="IQG77" s="295"/>
      <c r="IQH77" s="295"/>
      <c r="IQI77" s="295"/>
      <c r="IQJ77" s="295"/>
      <c r="IQK77" s="295"/>
      <c r="IQL77" s="295"/>
      <c r="IQM77" s="295"/>
      <c r="IQN77" s="295"/>
      <c r="IQO77" s="295"/>
      <c r="IQP77" s="295"/>
      <c r="IQQ77" s="295"/>
      <c r="IQR77" s="295"/>
      <c r="IQS77" s="295"/>
      <c r="IQT77" s="295"/>
      <c r="IQU77" s="295"/>
      <c r="IQV77" s="295"/>
      <c r="IQW77" s="295"/>
      <c r="IQX77" s="295"/>
      <c r="IQY77" s="295"/>
      <c r="IQZ77" s="295"/>
      <c r="IRA77" s="295"/>
      <c r="IRB77" s="295"/>
      <c r="IRC77" s="295"/>
      <c r="IRD77" s="295"/>
      <c r="IRE77" s="295"/>
      <c r="IRF77" s="295"/>
      <c r="IRG77" s="295"/>
      <c r="IRH77" s="295"/>
      <c r="IRI77" s="295"/>
      <c r="IRJ77" s="295"/>
      <c r="IRK77" s="295"/>
      <c r="IRL77" s="295"/>
      <c r="IRM77" s="295"/>
      <c r="IRN77" s="295"/>
      <c r="IRO77" s="295"/>
      <c r="IRP77" s="295"/>
      <c r="IRQ77" s="295"/>
      <c r="IRR77" s="295"/>
      <c r="IRS77" s="295"/>
      <c r="IRT77" s="295"/>
      <c r="IRU77" s="295"/>
      <c r="IRV77" s="295"/>
      <c r="IRW77" s="295"/>
      <c r="IRX77" s="295"/>
      <c r="IRY77" s="295"/>
      <c r="IRZ77" s="295"/>
      <c r="ISA77" s="295"/>
      <c r="ISB77" s="295"/>
      <c r="ISC77" s="295"/>
      <c r="ISD77" s="295"/>
      <c r="ISE77" s="295"/>
      <c r="ISF77" s="295"/>
      <c r="ISG77" s="295"/>
      <c r="ISH77" s="295"/>
      <c r="ISI77" s="295"/>
      <c r="ISJ77" s="295"/>
      <c r="ISK77" s="295"/>
      <c r="ISL77" s="295"/>
      <c r="ISM77" s="295"/>
      <c r="ISN77" s="295"/>
      <c r="ISO77" s="295"/>
      <c r="ISP77" s="295"/>
      <c r="ISQ77" s="295"/>
      <c r="ISR77" s="295"/>
      <c r="ISS77" s="295"/>
      <c r="IST77" s="295"/>
      <c r="ISU77" s="295"/>
      <c r="ISV77" s="295"/>
      <c r="ISW77" s="295"/>
      <c r="ISX77" s="295"/>
      <c r="ISY77" s="295"/>
      <c r="ISZ77" s="295"/>
      <c r="ITA77" s="295"/>
      <c r="ITB77" s="295"/>
      <c r="ITC77" s="295"/>
      <c r="ITD77" s="295"/>
      <c r="ITE77" s="295"/>
      <c r="ITF77" s="295"/>
      <c r="ITG77" s="295"/>
      <c r="ITH77" s="295"/>
      <c r="ITI77" s="295"/>
      <c r="ITJ77" s="295"/>
      <c r="ITK77" s="295"/>
      <c r="ITL77" s="295"/>
      <c r="ITM77" s="295"/>
      <c r="ITN77" s="295"/>
      <c r="ITO77" s="295"/>
      <c r="ITP77" s="295"/>
      <c r="ITQ77" s="295"/>
      <c r="ITR77" s="295"/>
      <c r="ITS77" s="295"/>
      <c r="ITT77" s="295"/>
      <c r="ITU77" s="295"/>
      <c r="ITV77" s="295"/>
      <c r="ITW77" s="295"/>
      <c r="ITX77" s="295"/>
      <c r="ITY77" s="295"/>
      <c r="ITZ77" s="295"/>
      <c r="IUA77" s="295"/>
      <c r="IUB77" s="295"/>
      <c r="IUC77" s="295"/>
      <c r="IUD77" s="295"/>
      <c r="IUE77" s="295"/>
      <c r="IUF77" s="295"/>
      <c r="IUG77" s="295"/>
      <c r="IUH77" s="295"/>
      <c r="IUI77" s="295"/>
      <c r="IUJ77" s="295"/>
      <c r="IUK77" s="295"/>
      <c r="IUL77" s="295"/>
      <c r="IUM77" s="295"/>
      <c r="IUN77" s="295"/>
      <c r="IUO77" s="295"/>
      <c r="IUP77" s="295"/>
      <c r="IUQ77" s="295"/>
      <c r="IUR77" s="295"/>
      <c r="IUS77" s="295"/>
      <c r="IUT77" s="295"/>
      <c r="IUU77" s="295"/>
      <c r="IUV77" s="295"/>
      <c r="IUW77" s="295"/>
      <c r="IUX77" s="295"/>
      <c r="IUY77" s="295"/>
      <c r="IUZ77" s="295"/>
      <c r="IVA77" s="295"/>
      <c r="IVB77" s="295"/>
      <c r="IVC77" s="295"/>
      <c r="IVD77" s="295"/>
      <c r="IVE77" s="295"/>
      <c r="IVF77" s="295"/>
      <c r="IVG77" s="295"/>
      <c r="IVH77" s="295"/>
      <c r="IVI77" s="295"/>
      <c r="IVJ77" s="295"/>
      <c r="IVK77" s="295"/>
      <c r="IVL77" s="295"/>
      <c r="IVM77" s="295"/>
      <c r="IVN77" s="295"/>
      <c r="IVO77" s="295"/>
      <c r="IVP77" s="295"/>
      <c r="IVQ77" s="295"/>
      <c r="IVR77" s="295"/>
      <c r="IVS77" s="295"/>
      <c r="IVT77" s="295"/>
      <c r="IVU77" s="295"/>
      <c r="IVV77" s="295"/>
      <c r="IVW77" s="295"/>
      <c r="IVX77" s="295"/>
      <c r="IVY77" s="295"/>
      <c r="IVZ77" s="295"/>
      <c r="IWA77" s="295"/>
      <c r="IWB77" s="295"/>
      <c r="IWC77" s="295"/>
      <c r="IWD77" s="295"/>
      <c r="IWE77" s="295"/>
      <c r="IWF77" s="295"/>
      <c r="IWG77" s="295"/>
      <c r="IWH77" s="295"/>
      <c r="IWI77" s="295"/>
      <c r="IWJ77" s="295"/>
      <c r="IWK77" s="295"/>
      <c r="IWL77" s="295"/>
      <c r="IWM77" s="295"/>
      <c r="IWN77" s="295"/>
      <c r="IWO77" s="295"/>
      <c r="IWP77" s="295"/>
      <c r="IWQ77" s="295"/>
      <c r="IWR77" s="295"/>
      <c r="IWS77" s="295"/>
      <c r="IWT77" s="295"/>
      <c r="IWU77" s="295"/>
      <c r="IWV77" s="295"/>
      <c r="IWW77" s="295"/>
      <c r="IWX77" s="295"/>
      <c r="IWY77" s="295"/>
      <c r="IWZ77" s="295"/>
      <c r="IXA77" s="295"/>
      <c r="IXB77" s="295"/>
      <c r="IXC77" s="295"/>
      <c r="IXD77" s="295"/>
      <c r="IXE77" s="295"/>
      <c r="IXF77" s="295"/>
      <c r="IXG77" s="295"/>
      <c r="IXH77" s="295"/>
      <c r="IXI77" s="295"/>
      <c r="IXJ77" s="295"/>
      <c r="IXK77" s="295"/>
      <c r="IXL77" s="295"/>
      <c r="IXM77" s="295"/>
      <c r="IXN77" s="295"/>
      <c r="IXO77" s="295"/>
      <c r="IXP77" s="295"/>
      <c r="IXQ77" s="295"/>
      <c r="IXR77" s="295"/>
      <c r="IXS77" s="295"/>
      <c r="IXT77" s="295"/>
      <c r="IXU77" s="295"/>
      <c r="IXV77" s="295"/>
      <c r="IXW77" s="295"/>
      <c r="IXX77" s="295"/>
      <c r="IXY77" s="295"/>
      <c r="IXZ77" s="295"/>
      <c r="IYA77" s="295"/>
      <c r="IYB77" s="295"/>
      <c r="IYC77" s="295"/>
      <c r="IYD77" s="295"/>
      <c r="IYE77" s="295"/>
      <c r="IYF77" s="295"/>
      <c r="IYG77" s="295"/>
      <c r="IYH77" s="295"/>
      <c r="IYI77" s="295"/>
      <c r="IYJ77" s="295"/>
      <c r="IYK77" s="295"/>
      <c r="IYL77" s="295"/>
      <c r="IYM77" s="295"/>
      <c r="IYN77" s="295"/>
      <c r="IYO77" s="295"/>
      <c r="IYP77" s="295"/>
      <c r="IYQ77" s="295"/>
      <c r="IYR77" s="295"/>
      <c r="IYS77" s="295"/>
      <c r="IYT77" s="295"/>
      <c r="IYU77" s="295"/>
      <c r="IYV77" s="295"/>
      <c r="IYW77" s="295"/>
      <c r="IYX77" s="295"/>
      <c r="IYY77" s="295"/>
      <c r="IYZ77" s="295"/>
      <c r="IZA77" s="295"/>
      <c r="IZB77" s="295"/>
      <c r="IZC77" s="295"/>
      <c r="IZD77" s="295"/>
      <c r="IZE77" s="295"/>
      <c r="IZF77" s="295"/>
      <c r="IZG77" s="295"/>
      <c r="IZH77" s="295"/>
      <c r="IZI77" s="295"/>
      <c r="IZJ77" s="295"/>
      <c r="IZK77" s="295"/>
      <c r="IZL77" s="295"/>
      <c r="IZM77" s="295"/>
      <c r="IZN77" s="295"/>
      <c r="IZO77" s="295"/>
      <c r="IZP77" s="295"/>
      <c r="IZQ77" s="295"/>
      <c r="IZR77" s="295"/>
      <c r="IZS77" s="295"/>
      <c r="IZT77" s="295"/>
      <c r="IZU77" s="295"/>
      <c r="IZV77" s="295"/>
      <c r="IZW77" s="295"/>
      <c r="IZX77" s="295"/>
      <c r="IZY77" s="295"/>
      <c r="IZZ77" s="295"/>
      <c r="JAA77" s="295"/>
      <c r="JAB77" s="295"/>
      <c r="JAC77" s="295"/>
      <c r="JAD77" s="295"/>
      <c r="JAE77" s="295"/>
      <c r="JAF77" s="295"/>
      <c r="JAG77" s="295"/>
      <c r="JAH77" s="295"/>
      <c r="JAI77" s="295"/>
      <c r="JAJ77" s="295"/>
      <c r="JAK77" s="295"/>
      <c r="JAL77" s="295"/>
      <c r="JAM77" s="295"/>
      <c r="JAN77" s="295"/>
      <c r="JAO77" s="295"/>
      <c r="JAP77" s="295"/>
      <c r="JAQ77" s="295"/>
      <c r="JAR77" s="295"/>
      <c r="JAS77" s="295"/>
      <c r="JAT77" s="295"/>
      <c r="JAU77" s="295"/>
      <c r="JAV77" s="295"/>
      <c r="JAW77" s="295"/>
      <c r="JAX77" s="295"/>
      <c r="JAY77" s="295"/>
      <c r="JAZ77" s="295"/>
      <c r="JBA77" s="295"/>
      <c r="JBB77" s="295"/>
      <c r="JBC77" s="295"/>
      <c r="JBD77" s="295"/>
      <c r="JBE77" s="295"/>
      <c r="JBF77" s="295"/>
      <c r="JBG77" s="295"/>
      <c r="JBH77" s="295"/>
      <c r="JBI77" s="295"/>
      <c r="JBJ77" s="295"/>
      <c r="JBK77" s="295"/>
      <c r="JBL77" s="295"/>
      <c r="JBM77" s="295"/>
      <c r="JBN77" s="295"/>
      <c r="JBO77" s="295"/>
      <c r="JBP77" s="295"/>
      <c r="JBQ77" s="295"/>
      <c r="JBR77" s="295"/>
      <c r="JBS77" s="295"/>
      <c r="JBT77" s="295"/>
      <c r="JBU77" s="295"/>
      <c r="JBV77" s="295"/>
      <c r="JBW77" s="295"/>
      <c r="JBX77" s="295"/>
      <c r="JBY77" s="295"/>
      <c r="JBZ77" s="295"/>
      <c r="JCA77" s="295"/>
      <c r="JCB77" s="295"/>
      <c r="JCC77" s="295"/>
      <c r="JCD77" s="295"/>
      <c r="JCE77" s="295"/>
      <c r="JCF77" s="295"/>
      <c r="JCG77" s="295"/>
      <c r="JCH77" s="295"/>
      <c r="JCI77" s="295"/>
      <c r="JCJ77" s="295"/>
      <c r="JCK77" s="295"/>
      <c r="JCL77" s="295"/>
      <c r="JCM77" s="295"/>
      <c r="JCN77" s="295"/>
      <c r="JCO77" s="295"/>
      <c r="JCP77" s="295"/>
      <c r="JCQ77" s="295"/>
      <c r="JCR77" s="295"/>
      <c r="JCS77" s="295"/>
      <c r="JCT77" s="295"/>
      <c r="JCU77" s="295"/>
      <c r="JCV77" s="295"/>
      <c r="JCW77" s="295"/>
      <c r="JCX77" s="295"/>
      <c r="JCY77" s="295"/>
      <c r="JCZ77" s="295"/>
      <c r="JDA77" s="295"/>
      <c r="JDB77" s="295"/>
      <c r="JDC77" s="295"/>
      <c r="JDD77" s="295"/>
      <c r="JDE77" s="295"/>
      <c r="JDF77" s="295"/>
      <c r="JDG77" s="295"/>
      <c r="JDH77" s="295"/>
      <c r="JDI77" s="295"/>
      <c r="JDJ77" s="295"/>
      <c r="JDK77" s="295"/>
      <c r="JDL77" s="295"/>
      <c r="JDM77" s="295"/>
      <c r="JDN77" s="295"/>
      <c r="JDO77" s="295"/>
      <c r="JDP77" s="295"/>
      <c r="JDQ77" s="295"/>
      <c r="JDR77" s="295"/>
      <c r="JDS77" s="295"/>
      <c r="JDT77" s="295"/>
      <c r="JDU77" s="295"/>
      <c r="JDV77" s="295"/>
      <c r="JDW77" s="295"/>
      <c r="JDX77" s="295"/>
      <c r="JDY77" s="295"/>
      <c r="JDZ77" s="295"/>
      <c r="JEA77" s="295"/>
      <c r="JEB77" s="295"/>
      <c r="JEC77" s="295"/>
      <c r="JED77" s="295"/>
      <c r="JEE77" s="295"/>
      <c r="JEF77" s="295"/>
      <c r="JEG77" s="295"/>
      <c r="JEH77" s="295"/>
      <c r="JEI77" s="295"/>
      <c r="JEJ77" s="295"/>
      <c r="JEK77" s="295"/>
      <c r="JEL77" s="295"/>
      <c r="JEM77" s="295"/>
      <c r="JEN77" s="295"/>
      <c r="JEO77" s="295"/>
      <c r="JEP77" s="295"/>
      <c r="JEQ77" s="295"/>
      <c r="JER77" s="295"/>
      <c r="JES77" s="295"/>
      <c r="JET77" s="295"/>
      <c r="JEU77" s="295"/>
      <c r="JEV77" s="295"/>
      <c r="JEW77" s="295"/>
      <c r="JEX77" s="295"/>
      <c r="JEY77" s="295"/>
      <c r="JEZ77" s="295"/>
      <c r="JFA77" s="295"/>
      <c r="JFB77" s="295"/>
      <c r="JFC77" s="295"/>
      <c r="JFD77" s="295"/>
      <c r="JFE77" s="295"/>
      <c r="JFF77" s="295"/>
      <c r="JFG77" s="295"/>
      <c r="JFH77" s="295"/>
      <c r="JFI77" s="295"/>
      <c r="JFJ77" s="295"/>
      <c r="JFK77" s="295"/>
      <c r="JFL77" s="295"/>
      <c r="JFM77" s="295"/>
      <c r="JFN77" s="295"/>
      <c r="JFO77" s="295"/>
      <c r="JFP77" s="295"/>
      <c r="JFQ77" s="295"/>
      <c r="JFR77" s="295"/>
      <c r="JFS77" s="295"/>
      <c r="JFT77" s="295"/>
      <c r="JFU77" s="295"/>
      <c r="JFV77" s="295"/>
      <c r="JFW77" s="295"/>
      <c r="JFX77" s="295"/>
      <c r="JFY77" s="295"/>
      <c r="JFZ77" s="295"/>
      <c r="JGA77" s="295"/>
      <c r="JGB77" s="295"/>
      <c r="JGC77" s="295"/>
      <c r="JGD77" s="295"/>
      <c r="JGE77" s="295"/>
      <c r="JGF77" s="295"/>
      <c r="JGG77" s="295"/>
      <c r="JGH77" s="295"/>
      <c r="JGI77" s="295"/>
      <c r="JGJ77" s="295"/>
      <c r="JGK77" s="295"/>
      <c r="JGL77" s="295"/>
      <c r="JGM77" s="295"/>
      <c r="JGN77" s="295"/>
      <c r="JGO77" s="295"/>
      <c r="JGP77" s="295"/>
      <c r="JGQ77" s="295"/>
      <c r="JGR77" s="295"/>
      <c r="JGS77" s="295"/>
      <c r="JGT77" s="295"/>
      <c r="JGU77" s="295"/>
      <c r="JGV77" s="295"/>
      <c r="JGW77" s="295"/>
      <c r="JGX77" s="295"/>
      <c r="JGY77" s="295"/>
      <c r="JGZ77" s="295"/>
      <c r="JHA77" s="295"/>
      <c r="JHB77" s="295"/>
      <c r="JHC77" s="295"/>
      <c r="JHD77" s="295"/>
      <c r="JHE77" s="295"/>
      <c r="JHF77" s="295"/>
      <c r="JHG77" s="295"/>
      <c r="JHH77" s="295"/>
      <c r="JHI77" s="295"/>
      <c r="JHJ77" s="295"/>
      <c r="JHK77" s="295"/>
      <c r="JHL77" s="295"/>
      <c r="JHM77" s="295"/>
      <c r="JHN77" s="295"/>
      <c r="JHO77" s="295"/>
      <c r="JHP77" s="295"/>
      <c r="JHQ77" s="295"/>
      <c r="JHR77" s="295"/>
      <c r="JHS77" s="295"/>
      <c r="JHT77" s="295"/>
      <c r="JHU77" s="295"/>
      <c r="JHV77" s="295"/>
      <c r="JHW77" s="295"/>
      <c r="JHX77" s="295"/>
      <c r="JHY77" s="295"/>
      <c r="JHZ77" s="295"/>
      <c r="JIA77" s="295"/>
      <c r="JIB77" s="295"/>
      <c r="JIC77" s="295"/>
      <c r="JID77" s="295"/>
      <c r="JIE77" s="295"/>
      <c r="JIF77" s="295"/>
      <c r="JIG77" s="295"/>
      <c r="JIH77" s="295"/>
      <c r="JII77" s="295"/>
      <c r="JIJ77" s="295"/>
      <c r="JIK77" s="295"/>
      <c r="JIL77" s="295"/>
      <c r="JIM77" s="295"/>
      <c r="JIN77" s="295"/>
      <c r="JIO77" s="295"/>
      <c r="JIP77" s="295"/>
      <c r="JIQ77" s="295"/>
      <c r="JIR77" s="295"/>
      <c r="JIS77" s="295"/>
      <c r="JIT77" s="295"/>
      <c r="JIU77" s="295"/>
      <c r="JIV77" s="295"/>
      <c r="JIW77" s="295"/>
      <c r="JIX77" s="295"/>
      <c r="JIY77" s="295"/>
      <c r="JIZ77" s="295"/>
      <c r="JJA77" s="295"/>
      <c r="JJB77" s="295"/>
      <c r="JJC77" s="295"/>
      <c r="JJD77" s="295"/>
      <c r="JJE77" s="295"/>
      <c r="JJF77" s="295"/>
      <c r="JJG77" s="295"/>
      <c r="JJH77" s="295"/>
      <c r="JJI77" s="295"/>
      <c r="JJJ77" s="295"/>
      <c r="JJK77" s="295"/>
      <c r="JJL77" s="295"/>
      <c r="JJM77" s="295"/>
      <c r="JJN77" s="295"/>
      <c r="JJO77" s="295"/>
      <c r="JJP77" s="295"/>
      <c r="JJQ77" s="295"/>
      <c r="JJR77" s="295"/>
      <c r="JJS77" s="295"/>
      <c r="JJT77" s="295"/>
      <c r="JJU77" s="295"/>
      <c r="JJV77" s="295"/>
      <c r="JJW77" s="295"/>
      <c r="JJX77" s="295"/>
      <c r="JJY77" s="295"/>
      <c r="JJZ77" s="295"/>
      <c r="JKA77" s="295"/>
      <c r="JKB77" s="295"/>
      <c r="JKC77" s="295"/>
      <c r="JKD77" s="295"/>
      <c r="JKE77" s="295"/>
      <c r="JKF77" s="295"/>
      <c r="JKG77" s="295"/>
      <c r="JKH77" s="295"/>
      <c r="JKI77" s="295"/>
      <c r="JKJ77" s="295"/>
      <c r="JKK77" s="295"/>
      <c r="JKL77" s="295"/>
      <c r="JKM77" s="295"/>
      <c r="JKN77" s="295"/>
      <c r="JKO77" s="295"/>
      <c r="JKP77" s="295"/>
      <c r="JKQ77" s="295"/>
      <c r="JKR77" s="295"/>
      <c r="JKS77" s="295"/>
      <c r="JKT77" s="295"/>
      <c r="JKU77" s="295"/>
      <c r="JKV77" s="295"/>
      <c r="JKW77" s="295"/>
      <c r="JKX77" s="295"/>
      <c r="JKY77" s="295"/>
      <c r="JKZ77" s="295"/>
      <c r="JLA77" s="295"/>
      <c r="JLB77" s="295"/>
      <c r="JLC77" s="295"/>
      <c r="JLD77" s="295"/>
      <c r="JLE77" s="295"/>
      <c r="JLF77" s="295"/>
      <c r="JLG77" s="295"/>
      <c r="JLH77" s="295"/>
      <c r="JLI77" s="295"/>
      <c r="JLJ77" s="295"/>
      <c r="JLK77" s="295"/>
      <c r="JLL77" s="295"/>
      <c r="JLM77" s="295"/>
      <c r="JLN77" s="295"/>
      <c r="JLO77" s="295"/>
      <c r="JLP77" s="295"/>
      <c r="JLQ77" s="295"/>
      <c r="JLR77" s="295"/>
      <c r="JLS77" s="295"/>
      <c r="JLT77" s="295"/>
      <c r="JLU77" s="295"/>
      <c r="JLV77" s="295"/>
      <c r="JLW77" s="295"/>
      <c r="JLX77" s="295"/>
      <c r="JLY77" s="295"/>
      <c r="JLZ77" s="295"/>
      <c r="JMA77" s="295"/>
      <c r="JMB77" s="295"/>
      <c r="JMC77" s="295"/>
      <c r="JMD77" s="295"/>
      <c r="JME77" s="295"/>
      <c r="JMF77" s="295"/>
      <c r="JMG77" s="295"/>
      <c r="JMH77" s="295"/>
      <c r="JMI77" s="295"/>
      <c r="JMJ77" s="295"/>
      <c r="JMK77" s="295"/>
      <c r="JML77" s="295"/>
      <c r="JMM77" s="295"/>
      <c r="JMN77" s="295"/>
      <c r="JMO77" s="295"/>
      <c r="JMP77" s="295"/>
      <c r="JMQ77" s="295"/>
      <c r="JMR77" s="295"/>
      <c r="JMS77" s="295"/>
      <c r="JMT77" s="295"/>
      <c r="JMU77" s="295"/>
      <c r="JMV77" s="295"/>
      <c r="JMW77" s="295"/>
      <c r="JMX77" s="295"/>
      <c r="JMY77" s="295"/>
      <c r="JMZ77" s="295"/>
      <c r="JNA77" s="295"/>
      <c r="JNB77" s="295"/>
      <c r="JNC77" s="295"/>
      <c r="JND77" s="295"/>
      <c r="JNE77" s="295"/>
      <c r="JNF77" s="295"/>
      <c r="JNG77" s="295"/>
      <c r="JNH77" s="295"/>
      <c r="JNI77" s="295"/>
      <c r="JNJ77" s="295"/>
      <c r="JNK77" s="295"/>
      <c r="JNL77" s="295"/>
      <c r="JNM77" s="295"/>
      <c r="JNN77" s="295"/>
      <c r="JNO77" s="295"/>
      <c r="JNP77" s="295"/>
      <c r="JNQ77" s="295"/>
      <c r="JNR77" s="295"/>
      <c r="JNS77" s="295"/>
      <c r="JNT77" s="295"/>
      <c r="JNU77" s="295"/>
      <c r="JNV77" s="295"/>
      <c r="JNW77" s="295"/>
      <c r="JNX77" s="295"/>
      <c r="JNY77" s="295"/>
      <c r="JNZ77" s="295"/>
      <c r="JOA77" s="295"/>
      <c r="JOB77" s="295"/>
      <c r="JOC77" s="295"/>
      <c r="JOD77" s="295"/>
      <c r="JOE77" s="295"/>
      <c r="JOF77" s="295"/>
      <c r="JOG77" s="295"/>
      <c r="JOH77" s="295"/>
      <c r="JOI77" s="295"/>
      <c r="JOJ77" s="295"/>
      <c r="JOK77" s="295"/>
      <c r="JOL77" s="295"/>
      <c r="JOM77" s="295"/>
      <c r="JON77" s="295"/>
      <c r="JOO77" s="295"/>
      <c r="JOP77" s="295"/>
      <c r="JOQ77" s="295"/>
      <c r="JOR77" s="295"/>
      <c r="JOS77" s="295"/>
      <c r="JOT77" s="295"/>
      <c r="JOU77" s="295"/>
      <c r="JOV77" s="295"/>
      <c r="JOW77" s="295"/>
      <c r="JOX77" s="295"/>
      <c r="JOY77" s="295"/>
      <c r="JOZ77" s="295"/>
      <c r="JPA77" s="295"/>
      <c r="JPB77" s="295"/>
      <c r="JPC77" s="295"/>
      <c r="JPD77" s="295"/>
      <c r="JPE77" s="295"/>
      <c r="JPF77" s="295"/>
      <c r="JPG77" s="295"/>
      <c r="JPH77" s="295"/>
      <c r="JPI77" s="295"/>
      <c r="JPJ77" s="295"/>
      <c r="JPK77" s="295"/>
      <c r="JPL77" s="295"/>
      <c r="JPM77" s="295"/>
      <c r="JPN77" s="295"/>
      <c r="JPO77" s="295"/>
      <c r="JPP77" s="295"/>
      <c r="JPQ77" s="295"/>
      <c r="JPR77" s="295"/>
      <c r="JPS77" s="295"/>
      <c r="JPT77" s="295"/>
      <c r="JPU77" s="295"/>
      <c r="JPV77" s="295"/>
      <c r="JPW77" s="295"/>
      <c r="JPX77" s="295"/>
      <c r="JPY77" s="295"/>
      <c r="JPZ77" s="295"/>
      <c r="JQA77" s="295"/>
      <c r="JQB77" s="295"/>
      <c r="JQC77" s="295"/>
      <c r="JQD77" s="295"/>
      <c r="JQE77" s="295"/>
      <c r="JQF77" s="295"/>
      <c r="JQG77" s="295"/>
      <c r="JQH77" s="295"/>
      <c r="JQI77" s="295"/>
      <c r="JQJ77" s="295"/>
      <c r="JQK77" s="295"/>
      <c r="JQL77" s="295"/>
      <c r="JQM77" s="295"/>
      <c r="JQN77" s="295"/>
      <c r="JQO77" s="295"/>
      <c r="JQP77" s="295"/>
      <c r="JQQ77" s="295"/>
      <c r="JQR77" s="295"/>
      <c r="JQS77" s="295"/>
      <c r="JQT77" s="295"/>
      <c r="JQU77" s="295"/>
      <c r="JQV77" s="295"/>
      <c r="JQW77" s="295"/>
      <c r="JQX77" s="295"/>
      <c r="JQY77" s="295"/>
      <c r="JQZ77" s="295"/>
      <c r="JRA77" s="295"/>
      <c r="JRB77" s="295"/>
      <c r="JRC77" s="295"/>
      <c r="JRD77" s="295"/>
      <c r="JRE77" s="295"/>
      <c r="JRF77" s="295"/>
      <c r="JRG77" s="295"/>
      <c r="JRH77" s="295"/>
      <c r="JRI77" s="295"/>
      <c r="JRJ77" s="295"/>
      <c r="JRK77" s="295"/>
      <c r="JRL77" s="295"/>
      <c r="JRM77" s="295"/>
      <c r="JRN77" s="295"/>
      <c r="JRO77" s="295"/>
      <c r="JRP77" s="295"/>
      <c r="JRQ77" s="295"/>
      <c r="JRR77" s="295"/>
      <c r="JRS77" s="295"/>
      <c r="JRT77" s="295"/>
      <c r="JRU77" s="295"/>
      <c r="JRV77" s="295"/>
      <c r="JRW77" s="295"/>
      <c r="JRX77" s="295"/>
      <c r="JRY77" s="295"/>
      <c r="JRZ77" s="295"/>
      <c r="JSA77" s="295"/>
      <c r="JSB77" s="295"/>
      <c r="JSC77" s="295"/>
      <c r="JSD77" s="295"/>
      <c r="JSE77" s="295"/>
      <c r="JSF77" s="295"/>
      <c r="JSG77" s="295"/>
      <c r="JSH77" s="295"/>
      <c r="JSI77" s="295"/>
      <c r="JSJ77" s="295"/>
      <c r="JSK77" s="295"/>
      <c r="JSL77" s="295"/>
      <c r="JSM77" s="295"/>
      <c r="JSN77" s="295"/>
      <c r="JSO77" s="295"/>
      <c r="JSP77" s="295"/>
      <c r="JSQ77" s="295"/>
      <c r="JSR77" s="295"/>
      <c r="JSS77" s="295"/>
      <c r="JST77" s="295"/>
      <c r="JSU77" s="295"/>
      <c r="JSV77" s="295"/>
      <c r="JSW77" s="295"/>
      <c r="JSX77" s="295"/>
      <c r="JSY77" s="295"/>
      <c r="JSZ77" s="295"/>
      <c r="JTA77" s="295"/>
      <c r="JTB77" s="295"/>
      <c r="JTC77" s="295"/>
      <c r="JTD77" s="295"/>
      <c r="JTE77" s="295"/>
      <c r="JTF77" s="295"/>
      <c r="JTG77" s="295"/>
      <c r="JTH77" s="295"/>
      <c r="JTI77" s="295"/>
      <c r="JTJ77" s="295"/>
      <c r="JTK77" s="295"/>
      <c r="JTL77" s="295"/>
      <c r="JTM77" s="295"/>
      <c r="JTN77" s="295"/>
      <c r="JTO77" s="295"/>
      <c r="JTP77" s="295"/>
      <c r="JTQ77" s="295"/>
      <c r="JTR77" s="295"/>
      <c r="JTS77" s="295"/>
      <c r="JTT77" s="295"/>
      <c r="JTU77" s="295"/>
      <c r="JTV77" s="295"/>
      <c r="JTW77" s="295"/>
      <c r="JTX77" s="295"/>
      <c r="JTY77" s="295"/>
      <c r="JTZ77" s="295"/>
      <c r="JUA77" s="295"/>
      <c r="JUB77" s="295"/>
      <c r="JUC77" s="295"/>
      <c r="JUD77" s="295"/>
      <c r="JUE77" s="295"/>
      <c r="JUF77" s="295"/>
      <c r="JUG77" s="295"/>
      <c r="JUH77" s="295"/>
      <c r="JUI77" s="295"/>
      <c r="JUJ77" s="295"/>
      <c r="JUK77" s="295"/>
      <c r="JUL77" s="295"/>
      <c r="JUM77" s="295"/>
      <c r="JUN77" s="295"/>
      <c r="JUO77" s="295"/>
      <c r="JUP77" s="295"/>
      <c r="JUQ77" s="295"/>
      <c r="JUR77" s="295"/>
      <c r="JUS77" s="295"/>
      <c r="JUT77" s="295"/>
      <c r="JUU77" s="295"/>
      <c r="JUV77" s="295"/>
      <c r="JUW77" s="295"/>
      <c r="JUX77" s="295"/>
      <c r="JUY77" s="295"/>
      <c r="JUZ77" s="295"/>
      <c r="JVA77" s="295"/>
      <c r="JVB77" s="295"/>
      <c r="JVC77" s="295"/>
      <c r="JVD77" s="295"/>
      <c r="JVE77" s="295"/>
      <c r="JVF77" s="295"/>
      <c r="JVG77" s="295"/>
      <c r="JVH77" s="295"/>
      <c r="JVI77" s="295"/>
      <c r="JVJ77" s="295"/>
      <c r="JVK77" s="295"/>
      <c r="JVL77" s="295"/>
      <c r="JVM77" s="295"/>
      <c r="JVN77" s="295"/>
      <c r="JVO77" s="295"/>
      <c r="JVP77" s="295"/>
      <c r="JVQ77" s="295"/>
      <c r="JVR77" s="295"/>
      <c r="JVS77" s="295"/>
      <c r="JVT77" s="295"/>
      <c r="JVU77" s="295"/>
      <c r="JVV77" s="295"/>
      <c r="JVW77" s="295"/>
      <c r="JVX77" s="295"/>
      <c r="JVY77" s="295"/>
      <c r="JVZ77" s="295"/>
      <c r="JWA77" s="295"/>
      <c r="JWB77" s="295"/>
      <c r="JWC77" s="295"/>
      <c r="JWD77" s="295"/>
      <c r="JWE77" s="295"/>
      <c r="JWF77" s="295"/>
      <c r="JWG77" s="295"/>
      <c r="JWH77" s="295"/>
      <c r="JWI77" s="295"/>
      <c r="JWJ77" s="295"/>
      <c r="JWK77" s="295"/>
      <c r="JWL77" s="295"/>
      <c r="JWM77" s="295"/>
      <c r="JWN77" s="295"/>
      <c r="JWO77" s="295"/>
      <c r="JWP77" s="295"/>
      <c r="JWQ77" s="295"/>
      <c r="JWR77" s="295"/>
      <c r="JWS77" s="295"/>
      <c r="JWT77" s="295"/>
      <c r="JWU77" s="295"/>
      <c r="JWV77" s="295"/>
      <c r="JWW77" s="295"/>
      <c r="JWX77" s="295"/>
      <c r="JWY77" s="295"/>
      <c r="JWZ77" s="295"/>
      <c r="JXA77" s="295"/>
      <c r="JXB77" s="295"/>
      <c r="JXC77" s="295"/>
      <c r="JXD77" s="295"/>
      <c r="JXE77" s="295"/>
      <c r="JXF77" s="295"/>
      <c r="JXG77" s="295"/>
      <c r="JXH77" s="295"/>
      <c r="JXI77" s="295"/>
      <c r="JXJ77" s="295"/>
      <c r="JXK77" s="295"/>
      <c r="JXL77" s="295"/>
      <c r="JXM77" s="295"/>
      <c r="JXN77" s="295"/>
      <c r="JXO77" s="295"/>
      <c r="JXP77" s="295"/>
      <c r="JXQ77" s="295"/>
      <c r="JXR77" s="295"/>
      <c r="JXS77" s="295"/>
      <c r="JXT77" s="295"/>
      <c r="JXU77" s="295"/>
      <c r="JXV77" s="295"/>
      <c r="JXW77" s="295"/>
      <c r="JXX77" s="295"/>
      <c r="JXY77" s="295"/>
      <c r="JXZ77" s="295"/>
      <c r="JYA77" s="295"/>
      <c r="JYB77" s="295"/>
      <c r="JYC77" s="295"/>
      <c r="JYD77" s="295"/>
      <c r="JYE77" s="295"/>
      <c r="JYF77" s="295"/>
      <c r="JYG77" s="295"/>
      <c r="JYH77" s="295"/>
      <c r="JYI77" s="295"/>
      <c r="JYJ77" s="295"/>
      <c r="JYK77" s="295"/>
      <c r="JYL77" s="295"/>
      <c r="JYM77" s="295"/>
      <c r="JYN77" s="295"/>
      <c r="JYO77" s="295"/>
      <c r="JYP77" s="295"/>
      <c r="JYQ77" s="295"/>
      <c r="JYR77" s="295"/>
      <c r="JYS77" s="295"/>
      <c r="JYT77" s="295"/>
      <c r="JYU77" s="295"/>
      <c r="JYV77" s="295"/>
      <c r="JYW77" s="295"/>
      <c r="JYX77" s="295"/>
      <c r="JYY77" s="295"/>
      <c r="JYZ77" s="295"/>
      <c r="JZA77" s="295"/>
      <c r="JZB77" s="295"/>
      <c r="JZC77" s="295"/>
      <c r="JZD77" s="295"/>
      <c r="JZE77" s="295"/>
      <c r="JZF77" s="295"/>
      <c r="JZG77" s="295"/>
      <c r="JZH77" s="295"/>
      <c r="JZI77" s="295"/>
      <c r="JZJ77" s="295"/>
      <c r="JZK77" s="295"/>
      <c r="JZL77" s="295"/>
      <c r="JZM77" s="295"/>
      <c r="JZN77" s="295"/>
      <c r="JZO77" s="295"/>
      <c r="JZP77" s="295"/>
      <c r="JZQ77" s="295"/>
      <c r="JZR77" s="295"/>
      <c r="JZS77" s="295"/>
      <c r="JZT77" s="295"/>
      <c r="JZU77" s="295"/>
      <c r="JZV77" s="295"/>
      <c r="JZW77" s="295"/>
      <c r="JZX77" s="295"/>
      <c r="JZY77" s="295"/>
      <c r="JZZ77" s="295"/>
      <c r="KAA77" s="295"/>
      <c r="KAB77" s="295"/>
      <c r="KAC77" s="295"/>
      <c r="KAD77" s="295"/>
      <c r="KAE77" s="295"/>
      <c r="KAF77" s="295"/>
      <c r="KAG77" s="295"/>
      <c r="KAH77" s="295"/>
      <c r="KAI77" s="295"/>
      <c r="KAJ77" s="295"/>
      <c r="KAK77" s="295"/>
      <c r="KAL77" s="295"/>
      <c r="KAM77" s="295"/>
      <c r="KAN77" s="295"/>
      <c r="KAO77" s="295"/>
      <c r="KAP77" s="295"/>
      <c r="KAQ77" s="295"/>
      <c r="KAR77" s="295"/>
      <c r="KAS77" s="295"/>
      <c r="KAT77" s="295"/>
      <c r="KAU77" s="295"/>
      <c r="KAV77" s="295"/>
      <c r="KAW77" s="295"/>
      <c r="KAX77" s="295"/>
      <c r="KAY77" s="295"/>
      <c r="KAZ77" s="295"/>
      <c r="KBA77" s="295"/>
      <c r="KBB77" s="295"/>
      <c r="KBC77" s="295"/>
      <c r="KBD77" s="295"/>
      <c r="KBE77" s="295"/>
      <c r="KBF77" s="295"/>
      <c r="KBG77" s="295"/>
      <c r="KBH77" s="295"/>
      <c r="KBI77" s="295"/>
      <c r="KBJ77" s="295"/>
      <c r="KBK77" s="295"/>
      <c r="KBL77" s="295"/>
      <c r="KBM77" s="295"/>
      <c r="KBN77" s="295"/>
      <c r="KBO77" s="295"/>
      <c r="KBP77" s="295"/>
      <c r="KBQ77" s="295"/>
      <c r="KBR77" s="295"/>
      <c r="KBS77" s="295"/>
      <c r="KBT77" s="295"/>
      <c r="KBU77" s="295"/>
      <c r="KBV77" s="295"/>
      <c r="KBW77" s="295"/>
      <c r="KBX77" s="295"/>
      <c r="KBY77" s="295"/>
      <c r="KBZ77" s="295"/>
      <c r="KCA77" s="295"/>
      <c r="KCB77" s="295"/>
      <c r="KCC77" s="295"/>
      <c r="KCD77" s="295"/>
      <c r="KCE77" s="295"/>
      <c r="KCF77" s="295"/>
      <c r="KCG77" s="295"/>
      <c r="KCH77" s="295"/>
      <c r="KCI77" s="295"/>
      <c r="KCJ77" s="295"/>
      <c r="KCK77" s="295"/>
      <c r="KCL77" s="295"/>
      <c r="KCM77" s="295"/>
      <c r="KCN77" s="295"/>
      <c r="KCO77" s="295"/>
      <c r="KCP77" s="295"/>
      <c r="KCQ77" s="295"/>
      <c r="KCR77" s="295"/>
      <c r="KCS77" s="295"/>
      <c r="KCT77" s="295"/>
      <c r="KCU77" s="295"/>
      <c r="KCV77" s="295"/>
      <c r="KCW77" s="295"/>
      <c r="KCX77" s="295"/>
      <c r="KCY77" s="295"/>
      <c r="KCZ77" s="295"/>
      <c r="KDA77" s="295"/>
      <c r="KDB77" s="295"/>
      <c r="KDC77" s="295"/>
      <c r="KDD77" s="295"/>
      <c r="KDE77" s="295"/>
      <c r="KDF77" s="295"/>
      <c r="KDG77" s="295"/>
      <c r="KDH77" s="295"/>
      <c r="KDI77" s="295"/>
      <c r="KDJ77" s="295"/>
      <c r="KDK77" s="295"/>
      <c r="KDL77" s="295"/>
      <c r="KDM77" s="295"/>
      <c r="KDN77" s="295"/>
      <c r="KDO77" s="295"/>
      <c r="KDP77" s="295"/>
      <c r="KDQ77" s="295"/>
      <c r="KDR77" s="295"/>
      <c r="KDS77" s="295"/>
      <c r="KDT77" s="295"/>
      <c r="KDU77" s="295"/>
      <c r="KDV77" s="295"/>
      <c r="KDW77" s="295"/>
      <c r="KDX77" s="295"/>
      <c r="KDY77" s="295"/>
      <c r="KDZ77" s="295"/>
      <c r="KEA77" s="295"/>
      <c r="KEB77" s="295"/>
      <c r="KEC77" s="295"/>
      <c r="KED77" s="295"/>
      <c r="KEE77" s="295"/>
      <c r="KEF77" s="295"/>
      <c r="KEG77" s="295"/>
      <c r="KEH77" s="295"/>
      <c r="KEI77" s="295"/>
      <c r="KEJ77" s="295"/>
      <c r="KEK77" s="295"/>
      <c r="KEL77" s="295"/>
      <c r="KEM77" s="295"/>
      <c r="KEN77" s="295"/>
      <c r="KEO77" s="295"/>
      <c r="KEP77" s="295"/>
      <c r="KEQ77" s="295"/>
      <c r="KER77" s="295"/>
      <c r="KES77" s="295"/>
      <c r="KET77" s="295"/>
      <c r="KEU77" s="295"/>
      <c r="KEV77" s="295"/>
      <c r="KEW77" s="295"/>
      <c r="KEX77" s="295"/>
      <c r="KEY77" s="295"/>
      <c r="KEZ77" s="295"/>
      <c r="KFA77" s="295"/>
      <c r="KFB77" s="295"/>
      <c r="KFC77" s="295"/>
      <c r="KFD77" s="295"/>
      <c r="KFE77" s="295"/>
      <c r="KFF77" s="295"/>
      <c r="KFG77" s="295"/>
      <c r="KFH77" s="295"/>
      <c r="KFI77" s="295"/>
      <c r="KFJ77" s="295"/>
      <c r="KFK77" s="295"/>
      <c r="KFL77" s="295"/>
      <c r="KFM77" s="295"/>
      <c r="KFN77" s="295"/>
      <c r="KFO77" s="295"/>
      <c r="KFP77" s="295"/>
      <c r="KFQ77" s="295"/>
      <c r="KFR77" s="295"/>
      <c r="KFS77" s="295"/>
      <c r="KFT77" s="295"/>
      <c r="KFU77" s="295"/>
      <c r="KFV77" s="295"/>
      <c r="KFW77" s="295"/>
      <c r="KFX77" s="295"/>
      <c r="KFY77" s="295"/>
      <c r="KFZ77" s="295"/>
      <c r="KGA77" s="295"/>
      <c r="KGB77" s="295"/>
      <c r="KGC77" s="295"/>
      <c r="KGD77" s="295"/>
      <c r="KGE77" s="295"/>
      <c r="KGF77" s="295"/>
      <c r="KGG77" s="295"/>
      <c r="KGH77" s="295"/>
      <c r="KGI77" s="295"/>
      <c r="KGJ77" s="295"/>
      <c r="KGK77" s="295"/>
      <c r="KGL77" s="295"/>
      <c r="KGM77" s="295"/>
      <c r="KGN77" s="295"/>
      <c r="KGO77" s="295"/>
      <c r="KGP77" s="295"/>
      <c r="KGQ77" s="295"/>
      <c r="KGR77" s="295"/>
      <c r="KGS77" s="295"/>
      <c r="KGT77" s="295"/>
      <c r="KGU77" s="295"/>
      <c r="KGV77" s="295"/>
      <c r="KGW77" s="295"/>
      <c r="KGX77" s="295"/>
      <c r="KGY77" s="295"/>
      <c r="KGZ77" s="295"/>
      <c r="KHA77" s="295"/>
      <c r="KHB77" s="295"/>
      <c r="KHC77" s="295"/>
      <c r="KHD77" s="295"/>
      <c r="KHE77" s="295"/>
      <c r="KHF77" s="295"/>
      <c r="KHG77" s="295"/>
      <c r="KHH77" s="295"/>
      <c r="KHI77" s="295"/>
      <c r="KHJ77" s="295"/>
      <c r="KHK77" s="295"/>
      <c r="KHL77" s="295"/>
      <c r="KHM77" s="295"/>
      <c r="KHN77" s="295"/>
      <c r="KHO77" s="295"/>
      <c r="KHP77" s="295"/>
      <c r="KHQ77" s="295"/>
      <c r="KHR77" s="295"/>
      <c r="KHS77" s="295"/>
      <c r="KHT77" s="295"/>
      <c r="KHU77" s="295"/>
      <c r="KHV77" s="295"/>
      <c r="KHW77" s="295"/>
      <c r="KHX77" s="295"/>
      <c r="KHY77" s="295"/>
      <c r="KHZ77" s="295"/>
      <c r="KIA77" s="295"/>
      <c r="KIB77" s="295"/>
      <c r="KIC77" s="295"/>
      <c r="KID77" s="295"/>
      <c r="KIE77" s="295"/>
      <c r="KIF77" s="295"/>
      <c r="KIG77" s="295"/>
      <c r="KIH77" s="295"/>
      <c r="KII77" s="295"/>
      <c r="KIJ77" s="295"/>
      <c r="KIK77" s="295"/>
      <c r="KIL77" s="295"/>
      <c r="KIM77" s="295"/>
      <c r="KIN77" s="295"/>
      <c r="KIO77" s="295"/>
      <c r="KIP77" s="295"/>
      <c r="KIQ77" s="295"/>
      <c r="KIR77" s="295"/>
      <c r="KIS77" s="295"/>
      <c r="KIT77" s="295"/>
      <c r="KIU77" s="295"/>
      <c r="KIV77" s="295"/>
      <c r="KIW77" s="295"/>
      <c r="KIX77" s="295"/>
      <c r="KIY77" s="295"/>
      <c r="KIZ77" s="295"/>
      <c r="KJA77" s="295"/>
      <c r="KJB77" s="295"/>
      <c r="KJC77" s="295"/>
      <c r="KJD77" s="295"/>
      <c r="KJE77" s="295"/>
      <c r="KJF77" s="295"/>
      <c r="KJG77" s="295"/>
      <c r="KJH77" s="295"/>
      <c r="KJI77" s="295"/>
      <c r="KJJ77" s="295"/>
      <c r="KJK77" s="295"/>
      <c r="KJL77" s="295"/>
      <c r="KJM77" s="295"/>
      <c r="KJN77" s="295"/>
      <c r="KJO77" s="295"/>
      <c r="KJP77" s="295"/>
      <c r="KJQ77" s="295"/>
      <c r="KJR77" s="295"/>
      <c r="KJS77" s="295"/>
      <c r="KJT77" s="295"/>
      <c r="KJU77" s="295"/>
      <c r="KJV77" s="295"/>
      <c r="KJW77" s="295"/>
      <c r="KJX77" s="295"/>
      <c r="KJY77" s="295"/>
      <c r="KJZ77" s="295"/>
      <c r="KKA77" s="295"/>
      <c r="KKB77" s="295"/>
      <c r="KKC77" s="295"/>
      <c r="KKD77" s="295"/>
      <c r="KKE77" s="295"/>
      <c r="KKF77" s="295"/>
      <c r="KKG77" s="295"/>
      <c r="KKH77" s="295"/>
      <c r="KKI77" s="295"/>
      <c r="KKJ77" s="295"/>
      <c r="KKK77" s="295"/>
      <c r="KKL77" s="295"/>
      <c r="KKM77" s="295"/>
      <c r="KKN77" s="295"/>
      <c r="KKO77" s="295"/>
      <c r="KKP77" s="295"/>
      <c r="KKQ77" s="295"/>
      <c r="KKR77" s="295"/>
      <c r="KKS77" s="295"/>
      <c r="KKT77" s="295"/>
      <c r="KKU77" s="295"/>
      <c r="KKV77" s="295"/>
      <c r="KKW77" s="295"/>
      <c r="KKX77" s="295"/>
      <c r="KKY77" s="295"/>
      <c r="KKZ77" s="295"/>
      <c r="KLA77" s="295"/>
      <c r="KLB77" s="295"/>
      <c r="KLC77" s="295"/>
      <c r="KLD77" s="295"/>
      <c r="KLE77" s="295"/>
      <c r="KLF77" s="295"/>
      <c r="KLG77" s="295"/>
      <c r="KLH77" s="295"/>
      <c r="KLI77" s="295"/>
      <c r="KLJ77" s="295"/>
      <c r="KLK77" s="295"/>
      <c r="KLL77" s="295"/>
      <c r="KLM77" s="295"/>
      <c r="KLN77" s="295"/>
      <c r="KLO77" s="295"/>
      <c r="KLP77" s="295"/>
      <c r="KLQ77" s="295"/>
      <c r="KLR77" s="295"/>
      <c r="KLS77" s="295"/>
      <c r="KLT77" s="295"/>
      <c r="KLU77" s="295"/>
      <c r="KLV77" s="295"/>
      <c r="KLW77" s="295"/>
      <c r="KLX77" s="295"/>
      <c r="KLY77" s="295"/>
      <c r="KLZ77" s="295"/>
      <c r="KMA77" s="295"/>
      <c r="KMB77" s="295"/>
      <c r="KMC77" s="295"/>
      <c r="KMD77" s="295"/>
      <c r="KME77" s="295"/>
      <c r="KMF77" s="295"/>
      <c r="KMG77" s="295"/>
      <c r="KMH77" s="295"/>
      <c r="KMI77" s="295"/>
      <c r="KMJ77" s="295"/>
      <c r="KMK77" s="295"/>
      <c r="KML77" s="295"/>
      <c r="KMM77" s="295"/>
      <c r="KMN77" s="295"/>
      <c r="KMO77" s="295"/>
      <c r="KMP77" s="295"/>
      <c r="KMQ77" s="295"/>
      <c r="KMR77" s="295"/>
      <c r="KMS77" s="295"/>
      <c r="KMT77" s="295"/>
      <c r="KMU77" s="295"/>
      <c r="KMV77" s="295"/>
      <c r="KMW77" s="295"/>
      <c r="KMX77" s="295"/>
      <c r="KMY77" s="295"/>
      <c r="KMZ77" s="295"/>
      <c r="KNA77" s="295"/>
      <c r="KNB77" s="295"/>
      <c r="KNC77" s="295"/>
      <c r="KND77" s="295"/>
      <c r="KNE77" s="295"/>
      <c r="KNF77" s="295"/>
      <c r="KNG77" s="295"/>
      <c r="KNH77" s="295"/>
      <c r="KNI77" s="295"/>
      <c r="KNJ77" s="295"/>
      <c r="KNK77" s="295"/>
      <c r="KNL77" s="295"/>
      <c r="KNM77" s="295"/>
      <c r="KNN77" s="295"/>
      <c r="KNO77" s="295"/>
      <c r="KNP77" s="295"/>
      <c r="KNQ77" s="295"/>
      <c r="KNR77" s="295"/>
      <c r="KNS77" s="295"/>
      <c r="KNT77" s="295"/>
      <c r="KNU77" s="295"/>
      <c r="KNV77" s="295"/>
      <c r="KNW77" s="295"/>
      <c r="KNX77" s="295"/>
      <c r="KNY77" s="295"/>
      <c r="KNZ77" s="295"/>
      <c r="KOA77" s="295"/>
      <c r="KOB77" s="295"/>
      <c r="KOC77" s="295"/>
      <c r="KOD77" s="295"/>
      <c r="KOE77" s="295"/>
      <c r="KOF77" s="295"/>
      <c r="KOG77" s="295"/>
      <c r="KOH77" s="295"/>
      <c r="KOI77" s="295"/>
      <c r="KOJ77" s="295"/>
      <c r="KOK77" s="295"/>
      <c r="KOL77" s="295"/>
      <c r="KOM77" s="295"/>
      <c r="KON77" s="295"/>
      <c r="KOO77" s="295"/>
      <c r="KOP77" s="295"/>
      <c r="KOQ77" s="295"/>
      <c r="KOR77" s="295"/>
      <c r="KOS77" s="295"/>
      <c r="KOT77" s="295"/>
      <c r="KOU77" s="295"/>
      <c r="KOV77" s="295"/>
      <c r="KOW77" s="295"/>
      <c r="KOX77" s="295"/>
      <c r="KOY77" s="295"/>
      <c r="KOZ77" s="295"/>
      <c r="KPA77" s="295"/>
      <c r="KPB77" s="295"/>
      <c r="KPC77" s="295"/>
      <c r="KPD77" s="295"/>
      <c r="KPE77" s="295"/>
      <c r="KPF77" s="295"/>
      <c r="KPG77" s="295"/>
      <c r="KPH77" s="295"/>
      <c r="KPI77" s="295"/>
      <c r="KPJ77" s="295"/>
      <c r="KPK77" s="295"/>
      <c r="KPL77" s="295"/>
      <c r="KPM77" s="295"/>
      <c r="KPN77" s="295"/>
      <c r="KPO77" s="295"/>
      <c r="KPP77" s="295"/>
      <c r="KPQ77" s="295"/>
      <c r="KPR77" s="295"/>
      <c r="KPS77" s="295"/>
      <c r="KPT77" s="295"/>
      <c r="KPU77" s="295"/>
      <c r="KPV77" s="295"/>
      <c r="KPW77" s="295"/>
      <c r="KPX77" s="295"/>
      <c r="KPY77" s="295"/>
      <c r="KPZ77" s="295"/>
      <c r="KQA77" s="295"/>
      <c r="KQB77" s="295"/>
      <c r="KQC77" s="295"/>
      <c r="KQD77" s="295"/>
      <c r="KQE77" s="295"/>
      <c r="KQF77" s="295"/>
      <c r="KQG77" s="295"/>
      <c r="KQH77" s="295"/>
      <c r="KQI77" s="295"/>
      <c r="KQJ77" s="295"/>
      <c r="KQK77" s="295"/>
      <c r="KQL77" s="295"/>
      <c r="KQM77" s="295"/>
      <c r="KQN77" s="295"/>
      <c r="KQO77" s="295"/>
      <c r="KQP77" s="295"/>
      <c r="KQQ77" s="295"/>
      <c r="KQR77" s="295"/>
      <c r="KQS77" s="295"/>
      <c r="KQT77" s="295"/>
      <c r="KQU77" s="295"/>
      <c r="KQV77" s="295"/>
      <c r="KQW77" s="295"/>
      <c r="KQX77" s="295"/>
      <c r="KQY77" s="295"/>
      <c r="KQZ77" s="295"/>
      <c r="KRA77" s="295"/>
      <c r="KRB77" s="295"/>
      <c r="KRC77" s="295"/>
      <c r="KRD77" s="295"/>
      <c r="KRE77" s="295"/>
      <c r="KRF77" s="295"/>
      <c r="KRG77" s="295"/>
      <c r="KRH77" s="295"/>
      <c r="KRI77" s="295"/>
      <c r="KRJ77" s="295"/>
      <c r="KRK77" s="295"/>
      <c r="KRL77" s="295"/>
      <c r="KRM77" s="295"/>
      <c r="KRN77" s="295"/>
      <c r="KRO77" s="295"/>
      <c r="KRP77" s="295"/>
      <c r="KRQ77" s="295"/>
      <c r="KRR77" s="295"/>
      <c r="KRS77" s="295"/>
      <c r="KRT77" s="295"/>
      <c r="KRU77" s="295"/>
      <c r="KRV77" s="295"/>
      <c r="KRW77" s="295"/>
      <c r="KRX77" s="295"/>
      <c r="KRY77" s="295"/>
      <c r="KRZ77" s="295"/>
      <c r="KSA77" s="295"/>
      <c r="KSB77" s="295"/>
      <c r="KSC77" s="295"/>
      <c r="KSD77" s="295"/>
      <c r="KSE77" s="295"/>
      <c r="KSF77" s="295"/>
      <c r="KSG77" s="295"/>
      <c r="KSH77" s="295"/>
      <c r="KSI77" s="295"/>
      <c r="KSJ77" s="295"/>
      <c r="KSK77" s="295"/>
      <c r="KSL77" s="295"/>
      <c r="KSM77" s="295"/>
      <c r="KSN77" s="295"/>
      <c r="KSO77" s="295"/>
      <c r="KSP77" s="295"/>
      <c r="KSQ77" s="295"/>
      <c r="KSR77" s="295"/>
      <c r="KSS77" s="295"/>
      <c r="KST77" s="295"/>
      <c r="KSU77" s="295"/>
      <c r="KSV77" s="295"/>
      <c r="KSW77" s="295"/>
      <c r="KSX77" s="295"/>
      <c r="KSY77" s="295"/>
      <c r="KSZ77" s="295"/>
      <c r="KTA77" s="295"/>
      <c r="KTB77" s="295"/>
      <c r="KTC77" s="295"/>
      <c r="KTD77" s="295"/>
      <c r="KTE77" s="295"/>
      <c r="KTF77" s="295"/>
      <c r="KTG77" s="295"/>
      <c r="KTH77" s="295"/>
      <c r="KTI77" s="295"/>
      <c r="KTJ77" s="295"/>
      <c r="KTK77" s="295"/>
      <c r="KTL77" s="295"/>
      <c r="KTM77" s="295"/>
      <c r="KTN77" s="295"/>
      <c r="KTO77" s="295"/>
      <c r="KTP77" s="295"/>
      <c r="KTQ77" s="295"/>
      <c r="KTR77" s="295"/>
      <c r="KTS77" s="295"/>
      <c r="KTT77" s="295"/>
      <c r="KTU77" s="295"/>
      <c r="KTV77" s="295"/>
      <c r="KTW77" s="295"/>
      <c r="KTX77" s="295"/>
      <c r="KTY77" s="295"/>
      <c r="KTZ77" s="295"/>
      <c r="KUA77" s="295"/>
      <c r="KUB77" s="295"/>
      <c r="KUC77" s="295"/>
      <c r="KUD77" s="295"/>
      <c r="KUE77" s="295"/>
      <c r="KUF77" s="295"/>
      <c r="KUG77" s="295"/>
      <c r="KUH77" s="295"/>
      <c r="KUI77" s="295"/>
      <c r="KUJ77" s="295"/>
      <c r="KUK77" s="295"/>
      <c r="KUL77" s="295"/>
      <c r="KUM77" s="295"/>
      <c r="KUN77" s="295"/>
      <c r="KUO77" s="295"/>
      <c r="KUP77" s="295"/>
      <c r="KUQ77" s="295"/>
      <c r="KUR77" s="295"/>
      <c r="KUS77" s="295"/>
      <c r="KUT77" s="295"/>
      <c r="KUU77" s="295"/>
      <c r="KUV77" s="295"/>
      <c r="KUW77" s="295"/>
      <c r="KUX77" s="295"/>
      <c r="KUY77" s="295"/>
      <c r="KUZ77" s="295"/>
      <c r="KVA77" s="295"/>
      <c r="KVB77" s="295"/>
      <c r="KVC77" s="295"/>
      <c r="KVD77" s="295"/>
      <c r="KVE77" s="295"/>
      <c r="KVF77" s="295"/>
      <c r="KVG77" s="295"/>
      <c r="KVH77" s="295"/>
      <c r="KVI77" s="295"/>
      <c r="KVJ77" s="295"/>
      <c r="KVK77" s="295"/>
      <c r="KVL77" s="295"/>
      <c r="KVM77" s="295"/>
      <c r="KVN77" s="295"/>
      <c r="KVO77" s="295"/>
      <c r="KVP77" s="295"/>
      <c r="KVQ77" s="295"/>
      <c r="KVR77" s="295"/>
      <c r="KVS77" s="295"/>
      <c r="KVT77" s="295"/>
      <c r="KVU77" s="295"/>
      <c r="KVV77" s="295"/>
      <c r="KVW77" s="295"/>
      <c r="KVX77" s="295"/>
      <c r="KVY77" s="295"/>
      <c r="KVZ77" s="295"/>
      <c r="KWA77" s="295"/>
      <c r="KWB77" s="295"/>
      <c r="KWC77" s="295"/>
      <c r="KWD77" s="295"/>
      <c r="KWE77" s="295"/>
      <c r="KWF77" s="295"/>
      <c r="KWG77" s="295"/>
      <c r="KWH77" s="295"/>
      <c r="KWI77" s="295"/>
      <c r="KWJ77" s="295"/>
      <c r="KWK77" s="295"/>
      <c r="KWL77" s="295"/>
      <c r="KWM77" s="295"/>
      <c r="KWN77" s="295"/>
      <c r="KWO77" s="295"/>
      <c r="KWP77" s="295"/>
      <c r="KWQ77" s="295"/>
      <c r="KWR77" s="295"/>
      <c r="KWS77" s="295"/>
      <c r="KWT77" s="295"/>
      <c r="KWU77" s="295"/>
      <c r="KWV77" s="295"/>
      <c r="KWW77" s="295"/>
      <c r="KWX77" s="295"/>
      <c r="KWY77" s="295"/>
      <c r="KWZ77" s="295"/>
      <c r="KXA77" s="295"/>
      <c r="KXB77" s="295"/>
      <c r="KXC77" s="295"/>
      <c r="KXD77" s="295"/>
      <c r="KXE77" s="295"/>
      <c r="KXF77" s="295"/>
      <c r="KXG77" s="295"/>
      <c r="KXH77" s="295"/>
      <c r="KXI77" s="295"/>
      <c r="KXJ77" s="295"/>
      <c r="KXK77" s="295"/>
      <c r="KXL77" s="295"/>
      <c r="KXM77" s="295"/>
      <c r="KXN77" s="295"/>
      <c r="KXO77" s="295"/>
      <c r="KXP77" s="295"/>
      <c r="KXQ77" s="295"/>
      <c r="KXR77" s="295"/>
      <c r="KXS77" s="295"/>
      <c r="KXT77" s="295"/>
      <c r="KXU77" s="295"/>
      <c r="KXV77" s="295"/>
      <c r="KXW77" s="295"/>
      <c r="KXX77" s="295"/>
      <c r="KXY77" s="295"/>
      <c r="KXZ77" s="295"/>
      <c r="KYA77" s="295"/>
      <c r="KYB77" s="295"/>
      <c r="KYC77" s="295"/>
      <c r="KYD77" s="295"/>
      <c r="KYE77" s="295"/>
      <c r="KYF77" s="295"/>
      <c r="KYG77" s="295"/>
      <c r="KYH77" s="295"/>
      <c r="KYI77" s="295"/>
      <c r="KYJ77" s="295"/>
      <c r="KYK77" s="295"/>
      <c r="KYL77" s="295"/>
      <c r="KYM77" s="295"/>
      <c r="KYN77" s="295"/>
      <c r="KYO77" s="295"/>
      <c r="KYP77" s="295"/>
      <c r="KYQ77" s="295"/>
      <c r="KYR77" s="295"/>
      <c r="KYS77" s="295"/>
      <c r="KYT77" s="295"/>
      <c r="KYU77" s="295"/>
      <c r="KYV77" s="295"/>
      <c r="KYW77" s="295"/>
      <c r="KYX77" s="295"/>
      <c r="KYY77" s="295"/>
      <c r="KYZ77" s="295"/>
      <c r="KZA77" s="295"/>
      <c r="KZB77" s="295"/>
      <c r="KZC77" s="295"/>
      <c r="KZD77" s="295"/>
      <c r="KZE77" s="295"/>
      <c r="KZF77" s="295"/>
      <c r="KZG77" s="295"/>
      <c r="KZH77" s="295"/>
      <c r="KZI77" s="295"/>
      <c r="KZJ77" s="295"/>
      <c r="KZK77" s="295"/>
      <c r="KZL77" s="295"/>
      <c r="KZM77" s="295"/>
      <c r="KZN77" s="295"/>
      <c r="KZO77" s="295"/>
      <c r="KZP77" s="295"/>
      <c r="KZQ77" s="295"/>
      <c r="KZR77" s="295"/>
      <c r="KZS77" s="295"/>
      <c r="KZT77" s="295"/>
      <c r="KZU77" s="295"/>
      <c r="KZV77" s="295"/>
      <c r="KZW77" s="295"/>
      <c r="KZX77" s="295"/>
      <c r="KZY77" s="295"/>
      <c r="KZZ77" s="295"/>
      <c r="LAA77" s="295"/>
      <c r="LAB77" s="295"/>
      <c r="LAC77" s="295"/>
      <c r="LAD77" s="295"/>
      <c r="LAE77" s="295"/>
      <c r="LAF77" s="295"/>
      <c r="LAG77" s="295"/>
      <c r="LAH77" s="295"/>
      <c r="LAI77" s="295"/>
      <c r="LAJ77" s="295"/>
      <c r="LAK77" s="295"/>
      <c r="LAL77" s="295"/>
      <c r="LAM77" s="295"/>
      <c r="LAN77" s="295"/>
      <c r="LAO77" s="295"/>
      <c r="LAP77" s="295"/>
      <c r="LAQ77" s="295"/>
      <c r="LAR77" s="295"/>
      <c r="LAS77" s="295"/>
      <c r="LAT77" s="295"/>
      <c r="LAU77" s="295"/>
      <c r="LAV77" s="295"/>
      <c r="LAW77" s="295"/>
      <c r="LAX77" s="295"/>
      <c r="LAY77" s="295"/>
      <c r="LAZ77" s="295"/>
      <c r="LBA77" s="295"/>
      <c r="LBB77" s="295"/>
      <c r="LBC77" s="295"/>
      <c r="LBD77" s="295"/>
      <c r="LBE77" s="295"/>
      <c r="LBF77" s="295"/>
      <c r="LBG77" s="295"/>
      <c r="LBH77" s="295"/>
      <c r="LBI77" s="295"/>
      <c r="LBJ77" s="295"/>
      <c r="LBK77" s="295"/>
      <c r="LBL77" s="295"/>
      <c r="LBM77" s="295"/>
      <c r="LBN77" s="295"/>
      <c r="LBO77" s="295"/>
      <c r="LBP77" s="295"/>
      <c r="LBQ77" s="295"/>
      <c r="LBR77" s="295"/>
      <c r="LBS77" s="295"/>
      <c r="LBT77" s="295"/>
      <c r="LBU77" s="295"/>
      <c r="LBV77" s="295"/>
      <c r="LBW77" s="295"/>
      <c r="LBX77" s="295"/>
      <c r="LBY77" s="295"/>
      <c r="LBZ77" s="295"/>
      <c r="LCA77" s="295"/>
      <c r="LCB77" s="295"/>
      <c r="LCC77" s="295"/>
      <c r="LCD77" s="295"/>
      <c r="LCE77" s="295"/>
      <c r="LCF77" s="295"/>
      <c r="LCG77" s="295"/>
      <c r="LCH77" s="295"/>
      <c r="LCI77" s="295"/>
      <c r="LCJ77" s="295"/>
      <c r="LCK77" s="295"/>
      <c r="LCL77" s="295"/>
      <c r="LCM77" s="295"/>
      <c r="LCN77" s="295"/>
      <c r="LCO77" s="295"/>
      <c r="LCP77" s="295"/>
      <c r="LCQ77" s="295"/>
      <c r="LCR77" s="295"/>
      <c r="LCS77" s="295"/>
      <c r="LCT77" s="295"/>
      <c r="LCU77" s="295"/>
      <c r="LCV77" s="295"/>
      <c r="LCW77" s="295"/>
      <c r="LCX77" s="295"/>
      <c r="LCY77" s="295"/>
      <c r="LCZ77" s="295"/>
      <c r="LDA77" s="295"/>
      <c r="LDB77" s="295"/>
      <c r="LDC77" s="295"/>
      <c r="LDD77" s="295"/>
      <c r="LDE77" s="295"/>
      <c r="LDF77" s="295"/>
      <c r="LDG77" s="295"/>
      <c r="LDH77" s="295"/>
      <c r="LDI77" s="295"/>
      <c r="LDJ77" s="295"/>
      <c r="LDK77" s="295"/>
      <c r="LDL77" s="295"/>
      <c r="LDM77" s="295"/>
      <c r="LDN77" s="295"/>
      <c r="LDO77" s="295"/>
      <c r="LDP77" s="295"/>
      <c r="LDQ77" s="295"/>
      <c r="LDR77" s="295"/>
      <c r="LDS77" s="295"/>
      <c r="LDT77" s="295"/>
      <c r="LDU77" s="295"/>
      <c r="LDV77" s="295"/>
      <c r="LDW77" s="295"/>
      <c r="LDX77" s="295"/>
      <c r="LDY77" s="295"/>
      <c r="LDZ77" s="295"/>
      <c r="LEA77" s="295"/>
      <c r="LEB77" s="295"/>
      <c r="LEC77" s="295"/>
      <c r="LED77" s="295"/>
      <c r="LEE77" s="295"/>
      <c r="LEF77" s="295"/>
      <c r="LEG77" s="295"/>
      <c r="LEH77" s="295"/>
      <c r="LEI77" s="295"/>
      <c r="LEJ77" s="295"/>
      <c r="LEK77" s="295"/>
      <c r="LEL77" s="295"/>
      <c r="LEM77" s="295"/>
      <c r="LEN77" s="295"/>
      <c r="LEO77" s="295"/>
      <c r="LEP77" s="295"/>
      <c r="LEQ77" s="295"/>
      <c r="LER77" s="295"/>
      <c r="LES77" s="295"/>
      <c r="LET77" s="295"/>
      <c r="LEU77" s="295"/>
      <c r="LEV77" s="295"/>
      <c r="LEW77" s="295"/>
      <c r="LEX77" s="295"/>
      <c r="LEY77" s="295"/>
      <c r="LEZ77" s="295"/>
      <c r="LFA77" s="295"/>
      <c r="LFB77" s="295"/>
      <c r="LFC77" s="295"/>
      <c r="LFD77" s="295"/>
      <c r="LFE77" s="295"/>
      <c r="LFF77" s="295"/>
      <c r="LFG77" s="295"/>
      <c r="LFH77" s="295"/>
      <c r="LFI77" s="295"/>
      <c r="LFJ77" s="295"/>
      <c r="LFK77" s="295"/>
      <c r="LFL77" s="295"/>
      <c r="LFM77" s="295"/>
      <c r="LFN77" s="295"/>
      <c r="LFO77" s="295"/>
      <c r="LFP77" s="295"/>
      <c r="LFQ77" s="295"/>
      <c r="LFR77" s="295"/>
      <c r="LFS77" s="295"/>
      <c r="LFT77" s="295"/>
      <c r="LFU77" s="295"/>
      <c r="LFV77" s="295"/>
      <c r="LFW77" s="295"/>
      <c r="LFX77" s="295"/>
      <c r="LFY77" s="295"/>
      <c r="LFZ77" s="295"/>
      <c r="LGA77" s="295"/>
      <c r="LGB77" s="295"/>
      <c r="LGC77" s="295"/>
      <c r="LGD77" s="295"/>
      <c r="LGE77" s="295"/>
      <c r="LGF77" s="295"/>
      <c r="LGG77" s="295"/>
      <c r="LGH77" s="295"/>
      <c r="LGI77" s="295"/>
      <c r="LGJ77" s="295"/>
      <c r="LGK77" s="295"/>
      <c r="LGL77" s="295"/>
      <c r="LGM77" s="295"/>
      <c r="LGN77" s="295"/>
      <c r="LGO77" s="295"/>
      <c r="LGP77" s="295"/>
      <c r="LGQ77" s="295"/>
      <c r="LGR77" s="295"/>
      <c r="LGS77" s="295"/>
      <c r="LGT77" s="295"/>
      <c r="LGU77" s="295"/>
      <c r="LGV77" s="295"/>
      <c r="LGW77" s="295"/>
      <c r="LGX77" s="295"/>
      <c r="LGY77" s="295"/>
      <c r="LGZ77" s="295"/>
      <c r="LHA77" s="295"/>
      <c r="LHB77" s="295"/>
      <c r="LHC77" s="295"/>
      <c r="LHD77" s="295"/>
      <c r="LHE77" s="295"/>
      <c r="LHF77" s="295"/>
      <c r="LHG77" s="295"/>
      <c r="LHH77" s="295"/>
      <c r="LHI77" s="295"/>
      <c r="LHJ77" s="295"/>
      <c r="LHK77" s="295"/>
      <c r="LHL77" s="295"/>
      <c r="LHM77" s="295"/>
      <c r="LHN77" s="295"/>
      <c r="LHO77" s="295"/>
      <c r="LHP77" s="295"/>
      <c r="LHQ77" s="295"/>
      <c r="LHR77" s="295"/>
      <c r="LHS77" s="295"/>
      <c r="LHT77" s="295"/>
      <c r="LHU77" s="295"/>
      <c r="LHV77" s="295"/>
      <c r="LHW77" s="295"/>
      <c r="LHX77" s="295"/>
      <c r="LHY77" s="295"/>
      <c r="LHZ77" s="295"/>
      <c r="LIA77" s="295"/>
      <c r="LIB77" s="295"/>
      <c r="LIC77" s="295"/>
      <c r="LID77" s="295"/>
      <c r="LIE77" s="295"/>
      <c r="LIF77" s="295"/>
      <c r="LIG77" s="295"/>
      <c r="LIH77" s="295"/>
      <c r="LII77" s="295"/>
      <c r="LIJ77" s="295"/>
      <c r="LIK77" s="295"/>
      <c r="LIL77" s="295"/>
      <c r="LIM77" s="295"/>
      <c r="LIN77" s="295"/>
      <c r="LIO77" s="295"/>
      <c r="LIP77" s="295"/>
      <c r="LIQ77" s="295"/>
      <c r="LIR77" s="295"/>
      <c r="LIS77" s="295"/>
      <c r="LIT77" s="295"/>
      <c r="LIU77" s="295"/>
      <c r="LIV77" s="295"/>
      <c r="LIW77" s="295"/>
      <c r="LIX77" s="295"/>
      <c r="LIY77" s="295"/>
      <c r="LIZ77" s="295"/>
      <c r="LJA77" s="295"/>
      <c r="LJB77" s="295"/>
      <c r="LJC77" s="295"/>
      <c r="LJD77" s="295"/>
      <c r="LJE77" s="295"/>
      <c r="LJF77" s="295"/>
      <c r="LJG77" s="295"/>
      <c r="LJH77" s="295"/>
      <c r="LJI77" s="295"/>
      <c r="LJJ77" s="295"/>
      <c r="LJK77" s="295"/>
      <c r="LJL77" s="295"/>
      <c r="LJM77" s="295"/>
      <c r="LJN77" s="295"/>
      <c r="LJO77" s="295"/>
      <c r="LJP77" s="295"/>
      <c r="LJQ77" s="295"/>
      <c r="LJR77" s="295"/>
      <c r="LJS77" s="295"/>
      <c r="LJT77" s="295"/>
      <c r="LJU77" s="295"/>
      <c r="LJV77" s="295"/>
      <c r="LJW77" s="295"/>
      <c r="LJX77" s="295"/>
      <c r="LJY77" s="295"/>
      <c r="LJZ77" s="295"/>
      <c r="LKA77" s="295"/>
      <c r="LKB77" s="295"/>
      <c r="LKC77" s="295"/>
      <c r="LKD77" s="295"/>
      <c r="LKE77" s="295"/>
      <c r="LKF77" s="295"/>
      <c r="LKG77" s="295"/>
      <c r="LKH77" s="295"/>
      <c r="LKI77" s="295"/>
      <c r="LKJ77" s="295"/>
      <c r="LKK77" s="295"/>
      <c r="LKL77" s="295"/>
      <c r="LKM77" s="295"/>
      <c r="LKN77" s="295"/>
      <c r="LKO77" s="295"/>
      <c r="LKP77" s="295"/>
      <c r="LKQ77" s="295"/>
      <c r="LKR77" s="295"/>
      <c r="LKS77" s="295"/>
      <c r="LKT77" s="295"/>
      <c r="LKU77" s="295"/>
      <c r="LKV77" s="295"/>
      <c r="LKW77" s="295"/>
      <c r="LKX77" s="295"/>
      <c r="LKY77" s="295"/>
      <c r="LKZ77" s="295"/>
      <c r="LLA77" s="295"/>
      <c r="LLB77" s="295"/>
      <c r="LLC77" s="295"/>
      <c r="LLD77" s="295"/>
      <c r="LLE77" s="295"/>
      <c r="LLF77" s="295"/>
      <c r="LLG77" s="295"/>
      <c r="LLH77" s="295"/>
      <c r="LLI77" s="295"/>
      <c r="LLJ77" s="295"/>
      <c r="LLK77" s="295"/>
      <c r="LLL77" s="295"/>
      <c r="LLM77" s="295"/>
      <c r="LLN77" s="295"/>
      <c r="LLO77" s="295"/>
      <c r="LLP77" s="295"/>
      <c r="LLQ77" s="295"/>
      <c r="LLR77" s="295"/>
      <c r="LLS77" s="295"/>
      <c r="LLT77" s="295"/>
      <c r="LLU77" s="295"/>
      <c r="LLV77" s="295"/>
      <c r="LLW77" s="295"/>
      <c r="LLX77" s="295"/>
      <c r="LLY77" s="295"/>
      <c r="LLZ77" s="295"/>
      <c r="LMA77" s="295"/>
      <c r="LMB77" s="295"/>
      <c r="LMC77" s="295"/>
      <c r="LMD77" s="295"/>
      <c r="LME77" s="295"/>
      <c r="LMF77" s="295"/>
      <c r="LMG77" s="295"/>
      <c r="LMH77" s="295"/>
      <c r="LMI77" s="295"/>
      <c r="LMJ77" s="295"/>
      <c r="LMK77" s="295"/>
      <c r="LML77" s="295"/>
      <c r="LMM77" s="295"/>
      <c r="LMN77" s="295"/>
      <c r="LMO77" s="295"/>
      <c r="LMP77" s="295"/>
      <c r="LMQ77" s="295"/>
      <c r="LMR77" s="295"/>
      <c r="LMS77" s="295"/>
      <c r="LMT77" s="295"/>
      <c r="LMU77" s="295"/>
      <c r="LMV77" s="295"/>
      <c r="LMW77" s="295"/>
      <c r="LMX77" s="295"/>
      <c r="LMY77" s="295"/>
      <c r="LMZ77" s="295"/>
      <c r="LNA77" s="295"/>
      <c r="LNB77" s="295"/>
      <c r="LNC77" s="295"/>
      <c r="LND77" s="295"/>
      <c r="LNE77" s="295"/>
      <c r="LNF77" s="295"/>
      <c r="LNG77" s="295"/>
      <c r="LNH77" s="295"/>
      <c r="LNI77" s="295"/>
      <c r="LNJ77" s="295"/>
      <c r="LNK77" s="295"/>
      <c r="LNL77" s="295"/>
      <c r="LNM77" s="295"/>
      <c r="LNN77" s="295"/>
      <c r="LNO77" s="295"/>
      <c r="LNP77" s="295"/>
      <c r="LNQ77" s="295"/>
      <c r="LNR77" s="295"/>
      <c r="LNS77" s="295"/>
      <c r="LNT77" s="295"/>
      <c r="LNU77" s="295"/>
      <c r="LNV77" s="295"/>
      <c r="LNW77" s="295"/>
      <c r="LNX77" s="295"/>
      <c r="LNY77" s="295"/>
      <c r="LNZ77" s="295"/>
      <c r="LOA77" s="295"/>
      <c r="LOB77" s="295"/>
      <c r="LOC77" s="295"/>
      <c r="LOD77" s="295"/>
      <c r="LOE77" s="295"/>
      <c r="LOF77" s="295"/>
      <c r="LOG77" s="295"/>
      <c r="LOH77" s="295"/>
      <c r="LOI77" s="295"/>
      <c r="LOJ77" s="295"/>
      <c r="LOK77" s="295"/>
      <c r="LOL77" s="295"/>
      <c r="LOM77" s="295"/>
      <c r="LON77" s="295"/>
      <c r="LOO77" s="295"/>
      <c r="LOP77" s="295"/>
      <c r="LOQ77" s="295"/>
      <c r="LOR77" s="295"/>
      <c r="LOS77" s="295"/>
      <c r="LOT77" s="295"/>
      <c r="LOU77" s="295"/>
      <c r="LOV77" s="295"/>
      <c r="LOW77" s="295"/>
      <c r="LOX77" s="295"/>
      <c r="LOY77" s="295"/>
      <c r="LOZ77" s="295"/>
      <c r="LPA77" s="295"/>
      <c r="LPB77" s="295"/>
      <c r="LPC77" s="295"/>
      <c r="LPD77" s="295"/>
      <c r="LPE77" s="295"/>
      <c r="LPF77" s="295"/>
      <c r="LPG77" s="295"/>
      <c r="LPH77" s="295"/>
      <c r="LPI77" s="295"/>
      <c r="LPJ77" s="295"/>
      <c r="LPK77" s="295"/>
      <c r="LPL77" s="295"/>
      <c r="LPM77" s="295"/>
      <c r="LPN77" s="295"/>
      <c r="LPO77" s="295"/>
      <c r="LPP77" s="295"/>
      <c r="LPQ77" s="295"/>
      <c r="LPR77" s="295"/>
      <c r="LPS77" s="295"/>
      <c r="LPT77" s="295"/>
      <c r="LPU77" s="295"/>
      <c r="LPV77" s="295"/>
      <c r="LPW77" s="295"/>
      <c r="LPX77" s="295"/>
      <c r="LPY77" s="295"/>
      <c r="LPZ77" s="295"/>
      <c r="LQA77" s="295"/>
      <c r="LQB77" s="295"/>
      <c r="LQC77" s="295"/>
      <c r="LQD77" s="295"/>
      <c r="LQE77" s="295"/>
      <c r="LQF77" s="295"/>
      <c r="LQG77" s="295"/>
      <c r="LQH77" s="295"/>
      <c r="LQI77" s="295"/>
      <c r="LQJ77" s="295"/>
      <c r="LQK77" s="295"/>
      <c r="LQL77" s="295"/>
      <c r="LQM77" s="295"/>
      <c r="LQN77" s="295"/>
      <c r="LQO77" s="295"/>
      <c r="LQP77" s="295"/>
      <c r="LQQ77" s="295"/>
      <c r="LQR77" s="295"/>
      <c r="LQS77" s="295"/>
      <c r="LQT77" s="295"/>
      <c r="LQU77" s="295"/>
      <c r="LQV77" s="295"/>
      <c r="LQW77" s="295"/>
      <c r="LQX77" s="295"/>
      <c r="LQY77" s="295"/>
      <c r="LQZ77" s="295"/>
      <c r="LRA77" s="295"/>
      <c r="LRB77" s="295"/>
      <c r="LRC77" s="295"/>
      <c r="LRD77" s="295"/>
      <c r="LRE77" s="295"/>
      <c r="LRF77" s="295"/>
      <c r="LRG77" s="295"/>
      <c r="LRH77" s="295"/>
      <c r="LRI77" s="295"/>
      <c r="LRJ77" s="295"/>
      <c r="LRK77" s="295"/>
      <c r="LRL77" s="295"/>
      <c r="LRM77" s="295"/>
      <c r="LRN77" s="295"/>
      <c r="LRO77" s="295"/>
      <c r="LRP77" s="295"/>
      <c r="LRQ77" s="295"/>
      <c r="LRR77" s="295"/>
      <c r="LRS77" s="295"/>
      <c r="LRT77" s="295"/>
      <c r="LRU77" s="295"/>
      <c r="LRV77" s="295"/>
      <c r="LRW77" s="295"/>
      <c r="LRX77" s="295"/>
      <c r="LRY77" s="295"/>
      <c r="LRZ77" s="295"/>
      <c r="LSA77" s="295"/>
      <c r="LSB77" s="295"/>
      <c r="LSC77" s="295"/>
      <c r="LSD77" s="295"/>
      <c r="LSE77" s="295"/>
      <c r="LSF77" s="295"/>
      <c r="LSG77" s="295"/>
      <c r="LSH77" s="295"/>
      <c r="LSI77" s="295"/>
      <c r="LSJ77" s="295"/>
      <c r="LSK77" s="295"/>
      <c r="LSL77" s="295"/>
      <c r="LSM77" s="295"/>
      <c r="LSN77" s="295"/>
      <c r="LSO77" s="295"/>
      <c r="LSP77" s="295"/>
      <c r="LSQ77" s="295"/>
      <c r="LSR77" s="295"/>
      <c r="LSS77" s="295"/>
      <c r="LST77" s="295"/>
      <c r="LSU77" s="295"/>
      <c r="LSV77" s="295"/>
      <c r="LSW77" s="295"/>
      <c r="LSX77" s="295"/>
      <c r="LSY77" s="295"/>
      <c r="LSZ77" s="295"/>
      <c r="LTA77" s="295"/>
      <c r="LTB77" s="295"/>
      <c r="LTC77" s="295"/>
      <c r="LTD77" s="295"/>
      <c r="LTE77" s="295"/>
      <c r="LTF77" s="295"/>
      <c r="LTG77" s="295"/>
      <c r="LTH77" s="295"/>
      <c r="LTI77" s="295"/>
      <c r="LTJ77" s="295"/>
      <c r="LTK77" s="295"/>
      <c r="LTL77" s="295"/>
      <c r="LTM77" s="295"/>
      <c r="LTN77" s="295"/>
      <c r="LTO77" s="295"/>
      <c r="LTP77" s="295"/>
      <c r="LTQ77" s="295"/>
      <c r="LTR77" s="295"/>
      <c r="LTS77" s="295"/>
      <c r="LTT77" s="295"/>
      <c r="LTU77" s="295"/>
      <c r="LTV77" s="295"/>
      <c r="LTW77" s="295"/>
      <c r="LTX77" s="295"/>
      <c r="LTY77" s="295"/>
      <c r="LTZ77" s="295"/>
      <c r="LUA77" s="295"/>
      <c r="LUB77" s="295"/>
      <c r="LUC77" s="295"/>
      <c r="LUD77" s="295"/>
      <c r="LUE77" s="295"/>
      <c r="LUF77" s="295"/>
      <c r="LUG77" s="295"/>
      <c r="LUH77" s="295"/>
      <c r="LUI77" s="295"/>
      <c r="LUJ77" s="295"/>
      <c r="LUK77" s="295"/>
      <c r="LUL77" s="295"/>
      <c r="LUM77" s="295"/>
      <c r="LUN77" s="295"/>
      <c r="LUO77" s="295"/>
      <c r="LUP77" s="295"/>
      <c r="LUQ77" s="295"/>
      <c r="LUR77" s="295"/>
      <c r="LUS77" s="295"/>
      <c r="LUT77" s="295"/>
      <c r="LUU77" s="295"/>
      <c r="LUV77" s="295"/>
      <c r="LUW77" s="295"/>
      <c r="LUX77" s="295"/>
      <c r="LUY77" s="295"/>
      <c r="LUZ77" s="295"/>
      <c r="LVA77" s="295"/>
      <c r="LVB77" s="295"/>
      <c r="LVC77" s="295"/>
      <c r="LVD77" s="295"/>
      <c r="LVE77" s="295"/>
      <c r="LVF77" s="295"/>
      <c r="LVG77" s="295"/>
      <c r="LVH77" s="295"/>
      <c r="LVI77" s="295"/>
      <c r="LVJ77" s="295"/>
      <c r="LVK77" s="295"/>
      <c r="LVL77" s="295"/>
      <c r="LVM77" s="295"/>
      <c r="LVN77" s="295"/>
      <c r="LVO77" s="295"/>
      <c r="LVP77" s="295"/>
      <c r="LVQ77" s="295"/>
      <c r="LVR77" s="295"/>
      <c r="LVS77" s="295"/>
      <c r="LVT77" s="295"/>
      <c r="LVU77" s="295"/>
      <c r="LVV77" s="295"/>
      <c r="LVW77" s="295"/>
      <c r="LVX77" s="295"/>
      <c r="LVY77" s="295"/>
      <c r="LVZ77" s="295"/>
      <c r="LWA77" s="295"/>
      <c r="LWB77" s="295"/>
      <c r="LWC77" s="295"/>
      <c r="LWD77" s="295"/>
      <c r="LWE77" s="295"/>
      <c r="LWF77" s="295"/>
      <c r="LWG77" s="295"/>
      <c r="LWH77" s="295"/>
      <c r="LWI77" s="295"/>
      <c r="LWJ77" s="295"/>
      <c r="LWK77" s="295"/>
      <c r="LWL77" s="295"/>
      <c r="LWM77" s="295"/>
      <c r="LWN77" s="295"/>
      <c r="LWO77" s="295"/>
      <c r="LWP77" s="295"/>
      <c r="LWQ77" s="295"/>
      <c r="LWR77" s="295"/>
      <c r="LWS77" s="295"/>
      <c r="LWT77" s="295"/>
      <c r="LWU77" s="295"/>
      <c r="LWV77" s="295"/>
      <c r="LWW77" s="295"/>
      <c r="LWX77" s="295"/>
      <c r="LWY77" s="295"/>
      <c r="LWZ77" s="295"/>
      <c r="LXA77" s="295"/>
      <c r="LXB77" s="295"/>
      <c r="LXC77" s="295"/>
      <c r="LXD77" s="295"/>
      <c r="LXE77" s="295"/>
      <c r="LXF77" s="295"/>
      <c r="LXG77" s="295"/>
      <c r="LXH77" s="295"/>
      <c r="LXI77" s="295"/>
      <c r="LXJ77" s="295"/>
      <c r="LXK77" s="295"/>
      <c r="LXL77" s="295"/>
      <c r="LXM77" s="295"/>
      <c r="LXN77" s="295"/>
      <c r="LXO77" s="295"/>
      <c r="LXP77" s="295"/>
      <c r="LXQ77" s="295"/>
      <c r="LXR77" s="295"/>
      <c r="LXS77" s="295"/>
      <c r="LXT77" s="295"/>
      <c r="LXU77" s="295"/>
      <c r="LXV77" s="295"/>
      <c r="LXW77" s="295"/>
      <c r="LXX77" s="295"/>
      <c r="LXY77" s="295"/>
      <c r="LXZ77" s="295"/>
      <c r="LYA77" s="295"/>
      <c r="LYB77" s="295"/>
      <c r="LYC77" s="295"/>
      <c r="LYD77" s="295"/>
      <c r="LYE77" s="295"/>
      <c r="LYF77" s="295"/>
      <c r="LYG77" s="295"/>
      <c r="LYH77" s="295"/>
      <c r="LYI77" s="295"/>
      <c r="LYJ77" s="295"/>
      <c r="LYK77" s="295"/>
      <c r="LYL77" s="295"/>
      <c r="LYM77" s="295"/>
      <c r="LYN77" s="295"/>
      <c r="LYO77" s="295"/>
      <c r="LYP77" s="295"/>
      <c r="LYQ77" s="295"/>
      <c r="LYR77" s="295"/>
      <c r="LYS77" s="295"/>
      <c r="LYT77" s="295"/>
      <c r="LYU77" s="295"/>
      <c r="LYV77" s="295"/>
      <c r="LYW77" s="295"/>
      <c r="LYX77" s="295"/>
      <c r="LYY77" s="295"/>
      <c r="LYZ77" s="295"/>
      <c r="LZA77" s="295"/>
      <c r="LZB77" s="295"/>
      <c r="LZC77" s="295"/>
      <c r="LZD77" s="295"/>
      <c r="LZE77" s="295"/>
      <c r="LZF77" s="295"/>
      <c r="LZG77" s="295"/>
      <c r="LZH77" s="295"/>
      <c r="LZI77" s="295"/>
      <c r="LZJ77" s="295"/>
      <c r="LZK77" s="295"/>
      <c r="LZL77" s="295"/>
      <c r="LZM77" s="295"/>
      <c r="LZN77" s="295"/>
      <c r="LZO77" s="295"/>
      <c r="LZP77" s="295"/>
      <c r="LZQ77" s="295"/>
      <c r="LZR77" s="295"/>
      <c r="LZS77" s="295"/>
      <c r="LZT77" s="295"/>
      <c r="LZU77" s="295"/>
      <c r="LZV77" s="295"/>
      <c r="LZW77" s="295"/>
      <c r="LZX77" s="295"/>
      <c r="LZY77" s="295"/>
      <c r="LZZ77" s="295"/>
      <c r="MAA77" s="295"/>
      <c r="MAB77" s="295"/>
      <c r="MAC77" s="295"/>
      <c r="MAD77" s="295"/>
      <c r="MAE77" s="295"/>
      <c r="MAF77" s="295"/>
      <c r="MAG77" s="295"/>
      <c r="MAH77" s="295"/>
      <c r="MAI77" s="295"/>
      <c r="MAJ77" s="295"/>
      <c r="MAK77" s="295"/>
      <c r="MAL77" s="295"/>
      <c r="MAM77" s="295"/>
      <c r="MAN77" s="295"/>
      <c r="MAO77" s="295"/>
      <c r="MAP77" s="295"/>
      <c r="MAQ77" s="295"/>
      <c r="MAR77" s="295"/>
      <c r="MAS77" s="295"/>
      <c r="MAT77" s="295"/>
      <c r="MAU77" s="295"/>
      <c r="MAV77" s="295"/>
      <c r="MAW77" s="295"/>
      <c r="MAX77" s="295"/>
      <c r="MAY77" s="295"/>
      <c r="MAZ77" s="295"/>
      <c r="MBA77" s="295"/>
      <c r="MBB77" s="295"/>
      <c r="MBC77" s="295"/>
      <c r="MBD77" s="295"/>
      <c r="MBE77" s="295"/>
      <c r="MBF77" s="295"/>
      <c r="MBG77" s="295"/>
      <c r="MBH77" s="295"/>
      <c r="MBI77" s="295"/>
      <c r="MBJ77" s="295"/>
      <c r="MBK77" s="295"/>
      <c r="MBL77" s="295"/>
      <c r="MBM77" s="295"/>
      <c r="MBN77" s="295"/>
      <c r="MBO77" s="295"/>
      <c r="MBP77" s="295"/>
      <c r="MBQ77" s="295"/>
      <c r="MBR77" s="295"/>
      <c r="MBS77" s="295"/>
      <c r="MBT77" s="295"/>
      <c r="MBU77" s="295"/>
      <c r="MBV77" s="295"/>
      <c r="MBW77" s="295"/>
      <c r="MBX77" s="295"/>
      <c r="MBY77" s="295"/>
      <c r="MBZ77" s="295"/>
      <c r="MCA77" s="295"/>
      <c r="MCB77" s="295"/>
      <c r="MCC77" s="295"/>
      <c r="MCD77" s="295"/>
      <c r="MCE77" s="295"/>
      <c r="MCF77" s="295"/>
      <c r="MCG77" s="295"/>
      <c r="MCH77" s="295"/>
      <c r="MCI77" s="295"/>
      <c r="MCJ77" s="295"/>
      <c r="MCK77" s="295"/>
      <c r="MCL77" s="295"/>
      <c r="MCM77" s="295"/>
      <c r="MCN77" s="295"/>
      <c r="MCO77" s="295"/>
      <c r="MCP77" s="295"/>
      <c r="MCQ77" s="295"/>
      <c r="MCR77" s="295"/>
      <c r="MCS77" s="295"/>
      <c r="MCT77" s="295"/>
      <c r="MCU77" s="295"/>
      <c r="MCV77" s="295"/>
      <c r="MCW77" s="295"/>
      <c r="MCX77" s="295"/>
      <c r="MCY77" s="295"/>
      <c r="MCZ77" s="295"/>
      <c r="MDA77" s="295"/>
      <c r="MDB77" s="295"/>
      <c r="MDC77" s="295"/>
      <c r="MDD77" s="295"/>
      <c r="MDE77" s="295"/>
      <c r="MDF77" s="295"/>
      <c r="MDG77" s="295"/>
      <c r="MDH77" s="295"/>
      <c r="MDI77" s="295"/>
      <c r="MDJ77" s="295"/>
      <c r="MDK77" s="295"/>
      <c r="MDL77" s="295"/>
      <c r="MDM77" s="295"/>
      <c r="MDN77" s="295"/>
      <c r="MDO77" s="295"/>
      <c r="MDP77" s="295"/>
      <c r="MDQ77" s="295"/>
      <c r="MDR77" s="295"/>
      <c r="MDS77" s="295"/>
      <c r="MDT77" s="295"/>
      <c r="MDU77" s="295"/>
      <c r="MDV77" s="295"/>
      <c r="MDW77" s="295"/>
      <c r="MDX77" s="295"/>
      <c r="MDY77" s="295"/>
      <c r="MDZ77" s="295"/>
      <c r="MEA77" s="295"/>
      <c r="MEB77" s="295"/>
      <c r="MEC77" s="295"/>
      <c r="MED77" s="295"/>
      <c r="MEE77" s="295"/>
      <c r="MEF77" s="295"/>
      <c r="MEG77" s="295"/>
      <c r="MEH77" s="295"/>
      <c r="MEI77" s="295"/>
      <c r="MEJ77" s="295"/>
      <c r="MEK77" s="295"/>
      <c r="MEL77" s="295"/>
      <c r="MEM77" s="295"/>
      <c r="MEN77" s="295"/>
      <c r="MEO77" s="295"/>
      <c r="MEP77" s="295"/>
      <c r="MEQ77" s="295"/>
      <c r="MER77" s="295"/>
      <c r="MES77" s="295"/>
      <c r="MET77" s="295"/>
      <c r="MEU77" s="295"/>
      <c r="MEV77" s="295"/>
      <c r="MEW77" s="295"/>
      <c r="MEX77" s="295"/>
      <c r="MEY77" s="295"/>
      <c r="MEZ77" s="295"/>
      <c r="MFA77" s="295"/>
      <c r="MFB77" s="295"/>
      <c r="MFC77" s="295"/>
      <c r="MFD77" s="295"/>
      <c r="MFE77" s="295"/>
      <c r="MFF77" s="295"/>
      <c r="MFG77" s="295"/>
      <c r="MFH77" s="295"/>
      <c r="MFI77" s="295"/>
      <c r="MFJ77" s="295"/>
      <c r="MFK77" s="295"/>
      <c r="MFL77" s="295"/>
      <c r="MFM77" s="295"/>
      <c r="MFN77" s="295"/>
      <c r="MFO77" s="295"/>
      <c r="MFP77" s="295"/>
      <c r="MFQ77" s="295"/>
      <c r="MFR77" s="295"/>
      <c r="MFS77" s="295"/>
      <c r="MFT77" s="295"/>
      <c r="MFU77" s="295"/>
      <c r="MFV77" s="295"/>
      <c r="MFW77" s="295"/>
      <c r="MFX77" s="295"/>
      <c r="MFY77" s="295"/>
      <c r="MFZ77" s="295"/>
      <c r="MGA77" s="295"/>
      <c r="MGB77" s="295"/>
      <c r="MGC77" s="295"/>
      <c r="MGD77" s="295"/>
      <c r="MGE77" s="295"/>
      <c r="MGF77" s="295"/>
      <c r="MGG77" s="295"/>
      <c r="MGH77" s="295"/>
      <c r="MGI77" s="295"/>
      <c r="MGJ77" s="295"/>
      <c r="MGK77" s="295"/>
      <c r="MGL77" s="295"/>
      <c r="MGM77" s="295"/>
      <c r="MGN77" s="295"/>
      <c r="MGO77" s="295"/>
      <c r="MGP77" s="295"/>
      <c r="MGQ77" s="295"/>
      <c r="MGR77" s="295"/>
      <c r="MGS77" s="295"/>
      <c r="MGT77" s="295"/>
      <c r="MGU77" s="295"/>
      <c r="MGV77" s="295"/>
      <c r="MGW77" s="295"/>
      <c r="MGX77" s="295"/>
      <c r="MGY77" s="295"/>
      <c r="MGZ77" s="295"/>
      <c r="MHA77" s="295"/>
      <c r="MHB77" s="295"/>
      <c r="MHC77" s="295"/>
      <c r="MHD77" s="295"/>
      <c r="MHE77" s="295"/>
      <c r="MHF77" s="295"/>
      <c r="MHG77" s="295"/>
      <c r="MHH77" s="295"/>
      <c r="MHI77" s="295"/>
      <c r="MHJ77" s="295"/>
      <c r="MHK77" s="295"/>
      <c r="MHL77" s="295"/>
      <c r="MHM77" s="295"/>
      <c r="MHN77" s="295"/>
      <c r="MHO77" s="295"/>
      <c r="MHP77" s="295"/>
      <c r="MHQ77" s="295"/>
      <c r="MHR77" s="295"/>
      <c r="MHS77" s="295"/>
      <c r="MHT77" s="295"/>
      <c r="MHU77" s="295"/>
      <c r="MHV77" s="295"/>
      <c r="MHW77" s="295"/>
      <c r="MHX77" s="295"/>
      <c r="MHY77" s="295"/>
      <c r="MHZ77" s="295"/>
      <c r="MIA77" s="295"/>
      <c r="MIB77" s="295"/>
      <c r="MIC77" s="295"/>
      <c r="MID77" s="295"/>
      <c r="MIE77" s="295"/>
      <c r="MIF77" s="295"/>
      <c r="MIG77" s="295"/>
      <c r="MIH77" s="295"/>
      <c r="MII77" s="295"/>
      <c r="MIJ77" s="295"/>
      <c r="MIK77" s="295"/>
      <c r="MIL77" s="295"/>
      <c r="MIM77" s="295"/>
      <c r="MIN77" s="295"/>
      <c r="MIO77" s="295"/>
      <c r="MIP77" s="295"/>
      <c r="MIQ77" s="295"/>
      <c r="MIR77" s="295"/>
      <c r="MIS77" s="295"/>
      <c r="MIT77" s="295"/>
      <c r="MIU77" s="295"/>
      <c r="MIV77" s="295"/>
      <c r="MIW77" s="295"/>
      <c r="MIX77" s="295"/>
      <c r="MIY77" s="295"/>
      <c r="MIZ77" s="295"/>
      <c r="MJA77" s="295"/>
      <c r="MJB77" s="295"/>
      <c r="MJC77" s="295"/>
      <c r="MJD77" s="295"/>
      <c r="MJE77" s="295"/>
      <c r="MJF77" s="295"/>
      <c r="MJG77" s="295"/>
      <c r="MJH77" s="295"/>
      <c r="MJI77" s="295"/>
      <c r="MJJ77" s="295"/>
      <c r="MJK77" s="295"/>
      <c r="MJL77" s="295"/>
      <c r="MJM77" s="295"/>
      <c r="MJN77" s="295"/>
      <c r="MJO77" s="295"/>
      <c r="MJP77" s="295"/>
      <c r="MJQ77" s="295"/>
      <c r="MJR77" s="295"/>
      <c r="MJS77" s="295"/>
      <c r="MJT77" s="295"/>
      <c r="MJU77" s="295"/>
      <c r="MJV77" s="295"/>
      <c r="MJW77" s="295"/>
      <c r="MJX77" s="295"/>
      <c r="MJY77" s="295"/>
      <c r="MJZ77" s="295"/>
      <c r="MKA77" s="295"/>
      <c r="MKB77" s="295"/>
      <c r="MKC77" s="295"/>
      <c r="MKD77" s="295"/>
      <c r="MKE77" s="295"/>
      <c r="MKF77" s="295"/>
      <c r="MKG77" s="295"/>
      <c r="MKH77" s="295"/>
      <c r="MKI77" s="295"/>
      <c r="MKJ77" s="295"/>
      <c r="MKK77" s="295"/>
      <c r="MKL77" s="295"/>
      <c r="MKM77" s="295"/>
      <c r="MKN77" s="295"/>
      <c r="MKO77" s="295"/>
      <c r="MKP77" s="295"/>
      <c r="MKQ77" s="295"/>
      <c r="MKR77" s="295"/>
      <c r="MKS77" s="295"/>
      <c r="MKT77" s="295"/>
      <c r="MKU77" s="295"/>
      <c r="MKV77" s="295"/>
      <c r="MKW77" s="295"/>
      <c r="MKX77" s="295"/>
      <c r="MKY77" s="295"/>
      <c r="MKZ77" s="295"/>
      <c r="MLA77" s="295"/>
      <c r="MLB77" s="295"/>
      <c r="MLC77" s="295"/>
      <c r="MLD77" s="295"/>
      <c r="MLE77" s="295"/>
      <c r="MLF77" s="295"/>
      <c r="MLG77" s="295"/>
      <c r="MLH77" s="295"/>
      <c r="MLI77" s="295"/>
      <c r="MLJ77" s="295"/>
      <c r="MLK77" s="295"/>
      <c r="MLL77" s="295"/>
      <c r="MLM77" s="295"/>
      <c r="MLN77" s="295"/>
      <c r="MLO77" s="295"/>
      <c r="MLP77" s="295"/>
      <c r="MLQ77" s="295"/>
      <c r="MLR77" s="295"/>
      <c r="MLS77" s="295"/>
      <c r="MLT77" s="295"/>
      <c r="MLU77" s="295"/>
      <c r="MLV77" s="295"/>
      <c r="MLW77" s="295"/>
      <c r="MLX77" s="295"/>
      <c r="MLY77" s="295"/>
      <c r="MLZ77" s="295"/>
      <c r="MMA77" s="295"/>
      <c r="MMB77" s="295"/>
      <c r="MMC77" s="295"/>
      <c r="MMD77" s="295"/>
      <c r="MME77" s="295"/>
      <c r="MMF77" s="295"/>
      <c r="MMG77" s="295"/>
      <c r="MMH77" s="295"/>
      <c r="MMI77" s="295"/>
      <c r="MMJ77" s="295"/>
      <c r="MMK77" s="295"/>
      <c r="MML77" s="295"/>
      <c r="MMM77" s="295"/>
      <c r="MMN77" s="295"/>
      <c r="MMO77" s="295"/>
      <c r="MMP77" s="295"/>
      <c r="MMQ77" s="295"/>
      <c r="MMR77" s="295"/>
      <c r="MMS77" s="295"/>
      <c r="MMT77" s="295"/>
      <c r="MMU77" s="295"/>
      <c r="MMV77" s="295"/>
      <c r="MMW77" s="295"/>
      <c r="MMX77" s="295"/>
      <c r="MMY77" s="295"/>
      <c r="MMZ77" s="295"/>
      <c r="MNA77" s="295"/>
      <c r="MNB77" s="295"/>
      <c r="MNC77" s="295"/>
      <c r="MND77" s="295"/>
      <c r="MNE77" s="295"/>
      <c r="MNF77" s="295"/>
      <c r="MNG77" s="295"/>
      <c r="MNH77" s="295"/>
      <c r="MNI77" s="295"/>
      <c r="MNJ77" s="295"/>
      <c r="MNK77" s="295"/>
      <c r="MNL77" s="295"/>
      <c r="MNM77" s="295"/>
      <c r="MNN77" s="295"/>
      <c r="MNO77" s="295"/>
      <c r="MNP77" s="295"/>
      <c r="MNQ77" s="295"/>
      <c r="MNR77" s="295"/>
      <c r="MNS77" s="295"/>
      <c r="MNT77" s="295"/>
      <c r="MNU77" s="295"/>
      <c r="MNV77" s="295"/>
      <c r="MNW77" s="295"/>
      <c r="MNX77" s="295"/>
      <c r="MNY77" s="295"/>
      <c r="MNZ77" s="295"/>
      <c r="MOA77" s="295"/>
      <c r="MOB77" s="295"/>
      <c r="MOC77" s="295"/>
      <c r="MOD77" s="295"/>
      <c r="MOE77" s="295"/>
      <c r="MOF77" s="295"/>
      <c r="MOG77" s="295"/>
      <c r="MOH77" s="295"/>
      <c r="MOI77" s="295"/>
      <c r="MOJ77" s="295"/>
      <c r="MOK77" s="295"/>
      <c r="MOL77" s="295"/>
      <c r="MOM77" s="295"/>
      <c r="MON77" s="295"/>
      <c r="MOO77" s="295"/>
      <c r="MOP77" s="295"/>
      <c r="MOQ77" s="295"/>
      <c r="MOR77" s="295"/>
      <c r="MOS77" s="295"/>
      <c r="MOT77" s="295"/>
      <c r="MOU77" s="295"/>
      <c r="MOV77" s="295"/>
      <c r="MOW77" s="295"/>
      <c r="MOX77" s="295"/>
      <c r="MOY77" s="295"/>
      <c r="MOZ77" s="295"/>
      <c r="MPA77" s="295"/>
      <c r="MPB77" s="295"/>
      <c r="MPC77" s="295"/>
      <c r="MPD77" s="295"/>
      <c r="MPE77" s="295"/>
      <c r="MPF77" s="295"/>
      <c r="MPG77" s="295"/>
      <c r="MPH77" s="295"/>
      <c r="MPI77" s="295"/>
      <c r="MPJ77" s="295"/>
      <c r="MPK77" s="295"/>
      <c r="MPL77" s="295"/>
      <c r="MPM77" s="295"/>
      <c r="MPN77" s="295"/>
      <c r="MPO77" s="295"/>
      <c r="MPP77" s="295"/>
      <c r="MPQ77" s="295"/>
      <c r="MPR77" s="295"/>
      <c r="MPS77" s="295"/>
      <c r="MPT77" s="295"/>
      <c r="MPU77" s="295"/>
      <c r="MPV77" s="295"/>
      <c r="MPW77" s="295"/>
      <c r="MPX77" s="295"/>
      <c r="MPY77" s="295"/>
      <c r="MPZ77" s="295"/>
      <c r="MQA77" s="295"/>
      <c r="MQB77" s="295"/>
      <c r="MQC77" s="295"/>
      <c r="MQD77" s="295"/>
      <c r="MQE77" s="295"/>
      <c r="MQF77" s="295"/>
      <c r="MQG77" s="295"/>
      <c r="MQH77" s="295"/>
      <c r="MQI77" s="295"/>
      <c r="MQJ77" s="295"/>
      <c r="MQK77" s="295"/>
      <c r="MQL77" s="295"/>
      <c r="MQM77" s="295"/>
      <c r="MQN77" s="295"/>
      <c r="MQO77" s="295"/>
      <c r="MQP77" s="295"/>
      <c r="MQQ77" s="295"/>
      <c r="MQR77" s="295"/>
      <c r="MQS77" s="295"/>
      <c r="MQT77" s="295"/>
      <c r="MQU77" s="295"/>
      <c r="MQV77" s="295"/>
      <c r="MQW77" s="295"/>
      <c r="MQX77" s="295"/>
      <c r="MQY77" s="295"/>
      <c r="MQZ77" s="295"/>
      <c r="MRA77" s="295"/>
      <c r="MRB77" s="295"/>
      <c r="MRC77" s="295"/>
      <c r="MRD77" s="295"/>
      <c r="MRE77" s="295"/>
      <c r="MRF77" s="295"/>
      <c r="MRG77" s="295"/>
      <c r="MRH77" s="295"/>
      <c r="MRI77" s="295"/>
      <c r="MRJ77" s="295"/>
      <c r="MRK77" s="295"/>
      <c r="MRL77" s="295"/>
      <c r="MRM77" s="295"/>
      <c r="MRN77" s="295"/>
      <c r="MRO77" s="295"/>
      <c r="MRP77" s="295"/>
      <c r="MRQ77" s="295"/>
      <c r="MRR77" s="295"/>
      <c r="MRS77" s="295"/>
      <c r="MRT77" s="295"/>
      <c r="MRU77" s="295"/>
      <c r="MRV77" s="295"/>
      <c r="MRW77" s="295"/>
      <c r="MRX77" s="295"/>
      <c r="MRY77" s="295"/>
      <c r="MRZ77" s="295"/>
      <c r="MSA77" s="295"/>
      <c r="MSB77" s="295"/>
      <c r="MSC77" s="295"/>
      <c r="MSD77" s="295"/>
      <c r="MSE77" s="295"/>
      <c r="MSF77" s="295"/>
      <c r="MSG77" s="295"/>
      <c r="MSH77" s="295"/>
      <c r="MSI77" s="295"/>
      <c r="MSJ77" s="295"/>
      <c r="MSK77" s="295"/>
      <c r="MSL77" s="295"/>
      <c r="MSM77" s="295"/>
      <c r="MSN77" s="295"/>
      <c r="MSO77" s="295"/>
      <c r="MSP77" s="295"/>
      <c r="MSQ77" s="295"/>
      <c r="MSR77" s="295"/>
      <c r="MSS77" s="295"/>
      <c r="MST77" s="295"/>
      <c r="MSU77" s="295"/>
      <c r="MSV77" s="295"/>
      <c r="MSW77" s="295"/>
      <c r="MSX77" s="295"/>
      <c r="MSY77" s="295"/>
      <c r="MSZ77" s="295"/>
      <c r="MTA77" s="295"/>
      <c r="MTB77" s="295"/>
      <c r="MTC77" s="295"/>
      <c r="MTD77" s="295"/>
      <c r="MTE77" s="295"/>
      <c r="MTF77" s="295"/>
      <c r="MTG77" s="295"/>
      <c r="MTH77" s="295"/>
      <c r="MTI77" s="295"/>
      <c r="MTJ77" s="295"/>
      <c r="MTK77" s="295"/>
      <c r="MTL77" s="295"/>
      <c r="MTM77" s="295"/>
      <c r="MTN77" s="295"/>
      <c r="MTO77" s="295"/>
      <c r="MTP77" s="295"/>
      <c r="MTQ77" s="295"/>
      <c r="MTR77" s="295"/>
      <c r="MTS77" s="295"/>
      <c r="MTT77" s="295"/>
      <c r="MTU77" s="295"/>
      <c r="MTV77" s="295"/>
      <c r="MTW77" s="295"/>
      <c r="MTX77" s="295"/>
      <c r="MTY77" s="295"/>
      <c r="MTZ77" s="295"/>
      <c r="MUA77" s="295"/>
      <c r="MUB77" s="295"/>
      <c r="MUC77" s="295"/>
      <c r="MUD77" s="295"/>
      <c r="MUE77" s="295"/>
      <c r="MUF77" s="295"/>
      <c r="MUG77" s="295"/>
      <c r="MUH77" s="295"/>
      <c r="MUI77" s="295"/>
      <c r="MUJ77" s="295"/>
      <c r="MUK77" s="295"/>
      <c r="MUL77" s="295"/>
      <c r="MUM77" s="295"/>
      <c r="MUN77" s="295"/>
      <c r="MUO77" s="295"/>
      <c r="MUP77" s="295"/>
      <c r="MUQ77" s="295"/>
      <c r="MUR77" s="295"/>
      <c r="MUS77" s="295"/>
      <c r="MUT77" s="295"/>
      <c r="MUU77" s="295"/>
      <c r="MUV77" s="295"/>
      <c r="MUW77" s="295"/>
      <c r="MUX77" s="295"/>
      <c r="MUY77" s="295"/>
      <c r="MUZ77" s="295"/>
      <c r="MVA77" s="295"/>
      <c r="MVB77" s="295"/>
      <c r="MVC77" s="295"/>
      <c r="MVD77" s="295"/>
      <c r="MVE77" s="295"/>
      <c r="MVF77" s="295"/>
      <c r="MVG77" s="295"/>
      <c r="MVH77" s="295"/>
      <c r="MVI77" s="295"/>
      <c r="MVJ77" s="295"/>
      <c r="MVK77" s="295"/>
      <c r="MVL77" s="295"/>
      <c r="MVM77" s="295"/>
      <c r="MVN77" s="295"/>
      <c r="MVO77" s="295"/>
      <c r="MVP77" s="295"/>
      <c r="MVQ77" s="295"/>
      <c r="MVR77" s="295"/>
      <c r="MVS77" s="295"/>
      <c r="MVT77" s="295"/>
      <c r="MVU77" s="295"/>
      <c r="MVV77" s="295"/>
      <c r="MVW77" s="295"/>
      <c r="MVX77" s="295"/>
      <c r="MVY77" s="295"/>
      <c r="MVZ77" s="295"/>
      <c r="MWA77" s="295"/>
      <c r="MWB77" s="295"/>
      <c r="MWC77" s="295"/>
      <c r="MWD77" s="295"/>
      <c r="MWE77" s="295"/>
      <c r="MWF77" s="295"/>
      <c r="MWG77" s="295"/>
      <c r="MWH77" s="295"/>
      <c r="MWI77" s="295"/>
      <c r="MWJ77" s="295"/>
      <c r="MWK77" s="295"/>
      <c r="MWL77" s="295"/>
      <c r="MWM77" s="295"/>
      <c r="MWN77" s="295"/>
      <c r="MWO77" s="295"/>
      <c r="MWP77" s="295"/>
      <c r="MWQ77" s="295"/>
      <c r="MWR77" s="295"/>
      <c r="MWS77" s="295"/>
      <c r="MWT77" s="295"/>
      <c r="MWU77" s="295"/>
      <c r="MWV77" s="295"/>
      <c r="MWW77" s="295"/>
      <c r="MWX77" s="295"/>
      <c r="MWY77" s="295"/>
      <c r="MWZ77" s="295"/>
      <c r="MXA77" s="295"/>
      <c r="MXB77" s="295"/>
      <c r="MXC77" s="295"/>
      <c r="MXD77" s="295"/>
      <c r="MXE77" s="295"/>
      <c r="MXF77" s="295"/>
      <c r="MXG77" s="295"/>
      <c r="MXH77" s="295"/>
      <c r="MXI77" s="295"/>
      <c r="MXJ77" s="295"/>
      <c r="MXK77" s="295"/>
      <c r="MXL77" s="295"/>
      <c r="MXM77" s="295"/>
      <c r="MXN77" s="295"/>
      <c r="MXO77" s="295"/>
      <c r="MXP77" s="295"/>
      <c r="MXQ77" s="295"/>
      <c r="MXR77" s="295"/>
      <c r="MXS77" s="295"/>
      <c r="MXT77" s="295"/>
      <c r="MXU77" s="295"/>
      <c r="MXV77" s="295"/>
      <c r="MXW77" s="295"/>
      <c r="MXX77" s="295"/>
      <c r="MXY77" s="295"/>
      <c r="MXZ77" s="295"/>
      <c r="MYA77" s="295"/>
      <c r="MYB77" s="295"/>
      <c r="MYC77" s="295"/>
      <c r="MYD77" s="295"/>
      <c r="MYE77" s="295"/>
      <c r="MYF77" s="295"/>
      <c r="MYG77" s="295"/>
      <c r="MYH77" s="295"/>
      <c r="MYI77" s="295"/>
      <c r="MYJ77" s="295"/>
      <c r="MYK77" s="295"/>
      <c r="MYL77" s="295"/>
      <c r="MYM77" s="295"/>
      <c r="MYN77" s="295"/>
      <c r="MYO77" s="295"/>
      <c r="MYP77" s="295"/>
      <c r="MYQ77" s="295"/>
      <c r="MYR77" s="295"/>
      <c r="MYS77" s="295"/>
      <c r="MYT77" s="295"/>
      <c r="MYU77" s="295"/>
      <c r="MYV77" s="295"/>
      <c r="MYW77" s="295"/>
      <c r="MYX77" s="295"/>
      <c r="MYY77" s="295"/>
      <c r="MYZ77" s="295"/>
      <c r="MZA77" s="295"/>
      <c r="MZB77" s="295"/>
      <c r="MZC77" s="295"/>
      <c r="MZD77" s="295"/>
      <c r="MZE77" s="295"/>
      <c r="MZF77" s="295"/>
      <c r="MZG77" s="295"/>
      <c r="MZH77" s="295"/>
      <c r="MZI77" s="295"/>
      <c r="MZJ77" s="295"/>
      <c r="MZK77" s="295"/>
      <c r="MZL77" s="295"/>
      <c r="MZM77" s="295"/>
      <c r="MZN77" s="295"/>
      <c r="MZO77" s="295"/>
      <c r="MZP77" s="295"/>
      <c r="MZQ77" s="295"/>
      <c r="MZR77" s="295"/>
      <c r="MZS77" s="295"/>
      <c r="MZT77" s="295"/>
      <c r="MZU77" s="295"/>
      <c r="MZV77" s="295"/>
      <c r="MZW77" s="295"/>
      <c r="MZX77" s="295"/>
      <c r="MZY77" s="295"/>
      <c r="MZZ77" s="295"/>
      <c r="NAA77" s="295"/>
      <c r="NAB77" s="295"/>
      <c r="NAC77" s="295"/>
      <c r="NAD77" s="295"/>
      <c r="NAE77" s="295"/>
      <c r="NAF77" s="295"/>
      <c r="NAG77" s="295"/>
      <c r="NAH77" s="295"/>
      <c r="NAI77" s="295"/>
      <c r="NAJ77" s="295"/>
      <c r="NAK77" s="295"/>
      <c r="NAL77" s="295"/>
      <c r="NAM77" s="295"/>
      <c r="NAN77" s="295"/>
      <c r="NAO77" s="295"/>
      <c r="NAP77" s="295"/>
      <c r="NAQ77" s="295"/>
      <c r="NAR77" s="295"/>
      <c r="NAS77" s="295"/>
      <c r="NAT77" s="295"/>
      <c r="NAU77" s="295"/>
      <c r="NAV77" s="295"/>
      <c r="NAW77" s="295"/>
      <c r="NAX77" s="295"/>
      <c r="NAY77" s="295"/>
      <c r="NAZ77" s="295"/>
      <c r="NBA77" s="295"/>
      <c r="NBB77" s="295"/>
      <c r="NBC77" s="295"/>
      <c r="NBD77" s="295"/>
      <c r="NBE77" s="295"/>
      <c r="NBF77" s="295"/>
      <c r="NBG77" s="295"/>
      <c r="NBH77" s="295"/>
      <c r="NBI77" s="295"/>
      <c r="NBJ77" s="295"/>
      <c r="NBK77" s="295"/>
      <c r="NBL77" s="295"/>
      <c r="NBM77" s="295"/>
      <c r="NBN77" s="295"/>
      <c r="NBO77" s="295"/>
      <c r="NBP77" s="295"/>
      <c r="NBQ77" s="295"/>
      <c r="NBR77" s="295"/>
      <c r="NBS77" s="295"/>
      <c r="NBT77" s="295"/>
      <c r="NBU77" s="295"/>
      <c r="NBV77" s="295"/>
      <c r="NBW77" s="295"/>
      <c r="NBX77" s="295"/>
      <c r="NBY77" s="295"/>
      <c r="NBZ77" s="295"/>
      <c r="NCA77" s="295"/>
      <c r="NCB77" s="295"/>
      <c r="NCC77" s="295"/>
      <c r="NCD77" s="295"/>
      <c r="NCE77" s="295"/>
      <c r="NCF77" s="295"/>
      <c r="NCG77" s="295"/>
      <c r="NCH77" s="295"/>
      <c r="NCI77" s="295"/>
      <c r="NCJ77" s="295"/>
      <c r="NCK77" s="295"/>
      <c r="NCL77" s="295"/>
      <c r="NCM77" s="295"/>
      <c r="NCN77" s="295"/>
      <c r="NCO77" s="295"/>
      <c r="NCP77" s="295"/>
      <c r="NCQ77" s="295"/>
      <c r="NCR77" s="295"/>
      <c r="NCS77" s="295"/>
      <c r="NCT77" s="295"/>
      <c r="NCU77" s="295"/>
      <c r="NCV77" s="295"/>
      <c r="NCW77" s="295"/>
      <c r="NCX77" s="295"/>
      <c r="NCY77" s="295"/>
      <c r="NCZ77" s="295"/>
      <c r="NDA77" s="295"/>
      <c r="NDB77" s="295"/>
      <c r="NDC77" s="295"/>
      <c r="NDD77" s="295"/>
      <c r="NDE77" s="295"/>
      <c r="NDF77" s="295"/>
      <c r="NDG77" s="295"/>
      <c r="NDH77" s="295"/>
      <c r="NDI77" s="295"/>
      <c r="NDJ77" s="295"/>
      <c r="NDK77" s="295"/>
      <c r="NDL77" s="295"/>
      <c r="NDM77" s="295"/>
      <c r="NDN77" s="295"/>
      <c r="NDO77" s="295"/>
      <c r="NDP77" s="295"/>
      <c r="NDQ77" s="295"/>
      <c r="NDR77" s="295"/>
      <c r="NDS77" s="295"/>
      <c r="NDT77" s="295"/>
      <c r="NDU77" s="295"/>
      <c r="NDV77" s="295"/>
      <c r="NDW77" s="295"/>
      <c r="NDX77" s="295"/>
      <c r="NDY77" s="295"/>
      <c r="NDZ77" s="295"/>
      <c r="NEA77" s="295"/>
      <c r="NEB77" s="295"/>
      <c r="NEC77" s="295"/>
      <c r="NED77" s="295"/>
      <c r="NEE77" s="295"/>
      <c r="NEF77" s="295"/>
      <c r="NEG77" s="295"/>
      <c r="NEH77" s="295"/>
      <c r="NEI77" s="295"/>
      <c r="NEJ77" s="295"/>
      <c r="NEK77" s="295"/>
      <c r="NEL77" s="295"/>
      <c r="NEM77" s="295"/>
      <c r="NEN77" s="295"/>
      <c r="NEO77" s="295"/>
      <c r="NEP77" s="295"/>
      <c r="NEQ77" s="295"/>
      <c r="NER77" s="295"/>
      <c r="NES77" s="295"/>
      <c r="NET77" s="295"/>
      <c r="NEU77" s="295"/>
      <c r="NEV77" s="295"/>
      <c r="NEW77" s="295"/>
      <c r="NEX77" s="295"/>
      <c r="NEY77" s="295"/>
      <c r="NEZ77" s="295"/>
      <c r="NFA77" s="295"/>
      <c r="NFB77" s="295"/>
      <c r="NFC77" s="295"/>
      <c r="NFD77" s="295"/>
      <c r="NFE77" s="295"/>
      <c r="NFF77" s="295"/>
      <c r="NFG77" s="295"/>
      <c r="NFH77" s="295"/>
      <c r="NFI77" s="295"/>
      <c r="NFJ77" s="295"/>
      <c r="NFK77" s="295"/>
      <c r="NFL77" s="295"/>
      <c r="NFM77" s="295"/>
      <c r="NFN77" s="295"/>
      <c r="NFO77" s="295"/>
      <c r="NFP77" s="295"/>
      <c r="NFQ77" s="295"/>
      <c r="NFR77" s="295"/>
      <c r="NFS77" s="295"/>
      <c r="NFT77" s="295"/>
      <c r="NFU77" s="295"/>
      <c r="NFV77" s="295"/>
      <c r="NFW77" s="295"/>
      <c r="NFX77" s="295"/>
      <c r="NFY77" s="295"/>
      <c r="NFZ77" s="295"/>
      <c r="NGA77" s="295"/>
      <c r="NGB77" s="295"/>
      <c r="NGC77" s="295"/>
      <c r="NGD77" s="295"/>
      <c r="NGE77" s="295"/>
      <c r="NGF77" s="295"/>
      <c r="NGG77" s="295"/>
      <c r="NGH77" s="295"/>
      <c r="NGI77" s="295"/>
      <c r="NGJ77" s="295"/>
      <c r="NGK77" s="295"/>
      <c r="NGL77" s="295"/>
      <c r="NGM77" s="295"/>
      <c r="NGN77" s="295"/>
      <c r="NGO77" s="295"/>
      <c r="NGP77" s="295"/>
      <c r="NGQ77" s="295"/>
      <c r="NGR77" s="295"/>
      <c r="NGS77" s="295"/>
      <c r="NGT77" s="295"/>
      <c r="NGU77" s="295"/>
      <c r="NGV77" s="295"/>
      <c r="NGW77" s="295"/>
      <c r="NGX77" s="295"/>
      <c r="NGY77" s="295"/>
      <c r="NGZ77" s="295"/>
      <c r="NHA77" s="295"/>
      <c r="NHB77" s="295"/>
      <c r="NHC77" s="295"/>
      <c r="NHD77" s="295"/>
      <c r="NHE77" s="295"/>
      <c r="NHF77" s="295"/>
      <c r="NHG77" s="295"/>
      <c r="NHH77" s="295"/>
      <c r="NHI77" s="295"/>
      <c r="NHJ77" s="295"/>
      <c r="NHK77" s="295"/>
      <c r="NHL77" s="295"/>
      <c r="NHM77" s="295"/>
      <c r="NHN77" s="295"/>
      <c r="NHO77" s="295"/>
      <c r="NHP77" s="295"/>
      <c r="NHQ77" s="295"/>
      <c r="NHR77" s="295"/>
      <c r="NHS77" s="295"/>
      <c r="NHT77" s="295"/>
      <c r="NHU77" s="295"/>
      <c r="NHV77" s="295"/>
      <c r="NHW77" s="295"/>
      <c r="NHX77" s="295"/>
      <c r="NHY77" s="295"/>
      <c r="NHZ77" s="295"/>
      <c r="NIA77" s="295"/>
      <c r="NIB77" s="295"/>
      <c r="NIC77" s="295"/>
      <c r="NID77" s="295"/>
      <c r="NIE77" s="295"/>
      <c r="NIF77" s="295"/>
      <c r="NIG77" s="295"/>
      <c r="NIH77" s="295"/>
      <c r="NII77" s="295"/>
      <c r="NIJ77" s="295"/>
      <c r="NIK77" s="295"/>
      <c r="NIL77" s="295"/>
      <c r="NIM77" s="295"/>
      <c r="NIN77" s="295"/>
      <c r="NIO77" s="295"/>
      <c r="NIP77" s="295"/>
      <c r="NIQ77" s="295"/>
      <c r="NIR77" s="295"/>
      <c r="NIS77" s="295"/>
      <c r="NIT77" s="295"/>
      <c r="NIU77" s="295"/>
      <c r="NIV77" s="295"/>
      <c r="NIW77" s="295"/>
      <c r="NIX77" s="295"/>
      <c r="NIY77" s="295"/>
      <c r="NIZ77" s="295"/>
      <c r="NJA77" s="295"/>
      <c r="NJB77" s="295"/>
      <c r="NJC77" s="295"/>
      <c r="NJD77" s="295"/>
      <c r="NJE77" s="295"/>
      <c r="NJF77" s="295"/>
      <c r="NJG77" s="295"/>
      <c r="NJH77" s="295"/>
      <c r="NJI77" s="295"/>
      <c r="NJJ77" s="295"/>
      <c r="NJK77" s="295"/>
      <c r="NJL77" s="295"/>
      <c r="NJM77" s="295"/>
      <c r="NJN77" s="295"/>
      <c r="NJO77" s="295"/>
      <c r="NJP77" s="295"/>
      <c r="NJQ77" s="295"/>
      <c r="NJR77" s="295"/>
      <c r="NJS77" s="295"/>
      <c r="NJT77" s="295"/>
      <c r="NJU77" s="295"/>
      <c r="NJV77" s="295"/>
      <c r="NJW77" s="295"/>
      <c r="NJX77" s="295"/>
      <c r="NJY77" s="295"/>
      <c r="NJZ77" s="295"/>
      <c r="NKA77" s="295"/>
      <c r="NKB77" s="295"/>
      <c r="NKC77" s="295"/>
      <c r="NKD77" s="295"/>
      <c r="NKE77" s="295"/>
      <c r="NKF77" s="295"/>
      <c r="NKG77" s="295"/>
      <c r="NKH77" s="295"/>
      <c r="NKI77" s="295"/>
      <c r="NKJ77" s="295"/>
      <c r="NKK77" s="295"/>
      <c r="NKL77" s="295"/>
      <c r="NKM77" s="295"/>
      <c r="NKN77" s="295"/>
      <c r="NKO77" s="295"/>
      <c r="NKP77" s="295"/>
      <c r="NKQ77" s="295"/>
      <c r="NKR77" s="295"/>
      <c r="NKS77" s="295"/>
      <c r="NKT77" s="295"/>
      <c r="NKU77" s="295"/>
      <c r="NKV77" s="295"/>
      <c r="NKW77" s="295"/>
      <c r="NKX77" s="295"/>
      <c r="NKY77" s="295"/>
      <c r="NKZ77" s="295"/>
      <c r="NLA77" s="295"/>
      <c r="NLB77" s="295"/>
      <c r="NLC77" s="295"/>
      <c r="NLD77" s="295"/>
      <c r="NLE77" s="295"/>
      <c r="NLF77" s="295"/>
      <c r="NLG77" s="295"/>
      <c r="NLH77" s="295"/>
      <c r="NLI77" s="295"/>
      <c r="NLJ77" s="295"/>
      <c r="NLK77" s="295"/>
      <c r="NLL77" s="295"/>
      <c r="NLM77" s="295"/>
      <c r="NLN77" s="295"/>
      <c r="NLO77" s="295"/>
      <c r="NLP77" s="295"/>
      <c r="NLQ77" s="295"/>
      <c r="NLR77" s="295"/>
      <c r="NLS77" s="295"/>
      <c r="NLT77" s="295"/>
      <c r="NLU77" s="295"/>
      <c r="NLV77" s="295"/>
      <c r="NLW77" s="295"/>
      <c r="NLX77" s="295"/>
      <c r="NLY77" s="295"/>
      <c r="NLZ77" s="295"/>
      <c r="NMA77" s="295"/>
      <c r="NMB77" s="295"/>
      <c r="NMC77" s="295"/>
      <c r="NMD77" s="295"/>
      <c r="NME77" s="295"/>
      <c r="NMF77" s="295"/>
      <c r="NMG77" s="295"/>
      <c r="NMH77" s="295"/>
      <c r="NMI77" s="295"/>
      <c r="NMJ77" s="295"/>
      <c r="NMK77" s="295"/>
      <c r="NML77" s="295"/>
      <c r="NMM77" s="295"/>
      <c r="NMN77" s="295"/>
      <c r="NMO77" s="295"/>
      <c r="NMP77" s="295"/>
      <c r="NMQ77" s="295"/>
      <c r="NMR77" s="295"/>
      <c r="NMS77" s="295"/>
      <c r="NMT77" s="295"/>
      <c r="NMU77" s="295"/>
      <c r="NMV77" s="295"/>
      <c r="NMW77" s="295"/>
      <c r="NMX77" s="295"/>
      <c r="NMY77" s="295"/>
      <c r="NMZ77" s="295"/>
      <c r="NNA77" s="295"/>
      <c r="NNB77" s="295"/>
      <c r="NNC77" s="295"/>
      <c r="NND77" s="295"/>
      <c r="NNE77" s="295"/>
      <c r="NNF77" s="295"/>
      <c r="NNG77" s="295"/>
      <c r="NNH77" s="295"/>
      <c r="NNI77" s="295"/>
      <c r="NNJ77" s="295"/>
      <c r="NNK77" s="295"/>
      <c r="NNL77" s="295"/>
      <c r="NNM77" s="295"/>
      <c r="NNN77" s="295"/>
      <c r="NNO77" s="295"/>
      <c r="NNP77" s="295"/>
      <c r="NNQ77" s="295"/>
      <c r="NNR77" s="295"/>
      <c r="NNS77" s="295"/>
      <c r="NNT77" s="295"/>
      <c r="NNU77" s="295"/>
      <c r="NNV77" s="295"/>
      <c r="NNW77" s="295"/>
      <c r="NNX77" s="295"/>
      <c r="NNY77" s="295"/>
      <c r="NNZ77" s="295"/>
      <c r="NOA77" s="295"/>
      <c r="NOB77" s="295"/>
      <c r="NOC77" s="295"/>
      <c r="NOD77" s="295"/>
      <c r="NOE77" s="295"/>
      <c r="NOF77" s="295"/>
      <c r="NOG77" s="295"/>
      <c r="NOH77" s="295"/>
      <c r="NOI77" s="295"/>
      <c r="NOJ77" s="295"/>
      <c r="NOK77" s="295"/>
      <c r="NOL77" s="295"/>
      <c r="NOM77" s="295"/>
      <c r="NON77" s="295"/>
      <c r="NOO77" s="295"/>
      <c r="NOP77" s="295"/>
      <c r="NOQ77" s="295"/>
      <c r="NOR77" s="295"/>
      <c r="NOS77" s="295"/>
      <c r="NOT77" s="295"/>
      <c r="NOU77" s="295"/>
      <c r="NOV77" s="295"/>
      <c r="NOW77" s="295"/>
      <c r="NOX77" s="295"/>
      <c r="NOY77" s="295"/>
      <c r="NOZ77" s="295"/>
      <c r="NPA77" s="295"/>
      <c r="NPB77" s="295"/>
      <c r="NPC77" s="295"/>
      <c r="NPD77" s="295"/>
      <c r="NPE77" s="295"/>
      <c r="NPF77" s="295"/>
      <c r="NPG77" s="295"/>
      <c r="NPH77" s="295"/>
      <c r="NPI77" s="295"/>
      <c r="NPJ77" s="295"/>
      <c r="NPK77" s="295"/>
      <c r="NPL77" s="295"/>
      <c r="NPM77" s="295"/>
      <c r="NPN77" s="295"/>
      <c r="NPO77" s="295"/>
      <c r="NPP77" s="295"/>
      <c r="NPQ77" s="295"/>
      <c r="NPR77" s="295"/>
      <c r="NPS77" s="295"/>
      <c r="NPT77" s="295"/>
      <c r="NPU77" s="295"/>
      <c r="NPV77" s="295"/>
      <c r="NPW77" s="295"/>
      <c r="NPX77" s="295"/>
      <c r="NPY77" s="295"/>
      <c r="NPZ77" s="295"/>
      <c r="NQA77" s="295"/>
      <c r="NQB77" s="295"/>
      <c r="NQC77" s="295"/>
      <c r="NQD77" s="295"/>
      <c r="NQE77" s="295"/>
      <c r="NQF77" s="295"/>
      <c r="NQG77" s="295"/>
      <c r="NQH77" s="295"/>
      <c r="NQI77" s="295"/>
      <c r="NQJ77" s="295"/>
      <c r="NQK77" s="295"/>
      <c r="NQL77" s="295"/>
      <c r="NQM77" s="295"/>
      <c r="NQN77" s="295"/>
      <c r="NQO77" s="295"/>
      <c r="NQP77" s="295"/>
      <c r="NQQ77" s="295"/>
      <c r="NQR77" s="295"/>
      <c r="NQS77" s="295"/>
      <c r="NQT77" s="295"/>
      <c r="NQU77" s="295"/>
      <c r="NQV77" s="295"/>
      <c r="NQW77" s="295"/>
      <c r="NQX77" s="295"/>
      <c r="NQY77" s="295"/>
      <c r="NQZ77" s="295"/>
      <c r="NRA77" s="295"/>
      <c r="NRB77" s="295"/>
      <c r="NRC77" s="295"/>
      <c r="NRD77" s="295"/>
      <c r="NRE77" s="295"/>
      <c r="NRF77" s="295"/>
      <c r="NRG77" s="295"/>
      <c r="NRH77" s="295"/>
      <c r="NRI77" s="295"/>
      <c r="NRJ77" s="295"/>
      <c r="NRK77" s="295"/>
      <c r="NRL77" s="295"/>
      <c r="NRM77" s="295"/>
      <c r="NRN77" s="295"/>
      <c r="NRO77" s="295"/>
      <c r="NRP77" s="295"/>
      <c r="NRQ77" s="295"/>
      <c r="NRR77" s="295"/>
      <c r="NRS77" s="295"/>
      <c r="NRT77" s="295"/>
      <c r="NRU77" s="295"/>
      <c r="NRV77" s="295"/>
      <c r="NRW77" s="295"/>
      <c r="NRX77" s="295"/>
      <c r="NRY77" s="295"/>
      <c r="NRZ77" s="295"/>
      <c r="NSA77" s="295"/>
      <c r="NSB77" s="295"/>
      <c r="NSC77" s="295"/>
      <c r="NSD77" s="295"/>
      <c r="NSE77" s="295"/>
      <c r="NSF77" s="295"/>
      <c r="NSG77" s="295"/>
      <c r="NSH77" s="295"/>
      <c r="NSI77" s="295"/>
      <c r="NSJ77" s="295"/>
      <c r="NSK77" s="295"/>
      <c r="NSL77" s="295"/>
      <c r="NSM77" s="295"/>
      <c r="NSN77" s="295"/>
      <c r="NSO77" s="295"/>
      <c r="NSP77" s="295"/>
      <c r="NSQ77" s="295"/>
      <c r="NSR77" s="295"/>
      <c r="NSS77" s="295"/>
      <c r="NST77" s="295"/>
      <c r="NSU77" s="295"/>
      <c r="NSV77" s="295"/>
      <c r="NSW77" s="295"/>
      <c r="NSX77" s="295"/>
      <c r="NSY77" s="295"/>
      <c r="NSZ77" s="295"/>
      <c r="NTA77" s="295"/>
      <c r="NTB77" s="295"/>
      <c r="NTC77" s="295"/>
      <c r="NTD77" s="295"/>
      <c r="NTE77" s="295"/>
      <c r="NTF77" s="295"/>
      <c r="NTG77" s="295"/>
      <c r="NTH77" s="295"/>
      <c r="NTI77" s="295"/>
      <c r="NTJ77" s="295"/>
      <c r="NTK77" s="295"/>
      <c r="NTL77" s="295"/>
      <c r="NTM77" s="295"/>
      <c r="NTN77" s="295"/>
      <c r="NTO77" s="295"/>
      <c r="NTP77" s="295"/>
      <c r="NTQ77" s="295"/>
      <c r="NTR77" s="295"/>
      <c r="NTS77" s="295"/>
      <c r="NTT77" s="295"/>
      <c r="NTU77" s="295"/>
      <c r="NTV77" s="295"/>
      <c r="NTW77" s="295"/>
      <c r="NTX77" s="295"/>
      <c r="NTY77" s="295"/>
      <c r="NTZ77" s="295"/>
      <c r="NUA77" s="295"/>
      <c r="NUB77" s="295"/>
      <c r="NUC77" s="295"/>
      <c r="NUD77" s="295"/>
      <c r="NUE77" s="295"/>
      <c r="NUF77" s="295"/>
      <c r="NUG77" s="295"/>
      <c r="NUH77" s="295"/>
      <c r="NUI77" s="295"/>
      <c r="NUJ77" s="295"/>
      <c r="NUK77" s="295"/>
      <c r="NUL77" s="295"/>
      <c r="NUM77" s="295"/>
      <c r="NUN77" s="295"/>
      <c r="NUO77" s="295"/>
      <c r="NUP77" s="295"/>
      <c r="NUQ77" s="295"/>
      <c r="NUR77" s="295"/>
      <c r="NUS77" s="295"/>
      <c r="NUT77" s="295"/>
      <c r="NUU77" s="295"/>
      <c r="NUV77" s="295"/>
      <c r="NUW77" s="295"/>
      <c r="NUX77" s="295"/>
      <c r="NUY77" s="295"/>
      <c r="NUZ77" s="295"/>
      <c r="NVA77" s="295"/>
      <c r="NVB77" s="295"/>
      <c r="NVC77" s="295"/>
      <c r="NVD77" s="295"/>
      <c r="NVE77" s="295"/>
      <c r="NVF77" s="295"/>
      <c r="NVG77" s="295"/>
      <c r="NVH77" s="295"/>
      <c r="NVI77" s="295"/>
      <c r="NVJ77" s="295"/>
      <c r="NVK77" s="295"/>
      <c r="NVL77" s="295"/>
      <c r="NVM77" s="295"/>
      <c r="NVN77" s="295"/>
      <c r="NVO77" s="295"/>
      <c r="NVP77" s="295"/>
      <c r="NVQ77" s="295"/>
      <c r="NVR77" s="295"/>
      <c r="NVS77" s="295"/>
      <c r="NVT77" s="295"/>
      <c r="NVU77" s="295"/>
      <c r="NVV77" s="295"/>
      <c r="NVW77" s="295"/>
      <c r="NVX77" s="295"/>
      <c r="NVY77" s="295"/>
      <c r="NVZ77" s="295"/>
      <c r="NWA77" s="295"/>
      <c r="NWB77" s="295"/>
      <c r="NWC77" s="295"/>
      <c r="NWD77" s="295"/>
      <c r="NWE77" s="295"/>
      <c r="NWF77" s="295"/>
      <c r="NWG77" s="295"/>
      <c r="NWH77" s="295"/>
      <c r="NWI77" s="295"/>
      <c r="NWJ77" s="295"/>
      <c r="NWK77" s="295"/>
      <c r="NWL77" s="295"/>
      <c r="NWM77" s="295"/>
      <c r="NWN77" s="295"/>
      <c r="NWO77" s="295"/>
      <c r="NWP77" s="295"/>
      <c r="NWQ77" s="295"/>
      <c r="NWR77" s="295"/>
      <c r="NWS77" s="295"/>
      <c r="NWT77" s="295"/>
      <c r="NWU77" s="295"/>
      <c r="NWV77" s="295"/>
      <c r="NWW77" s="295"/>
      <c r="NWX77" s="295"/>
      <c r="NWY77" s="295"/>
      <c r="NWZ77" s="295"/>
      <c r="NXA77" s="295"/>
      <c r="NXB77" s="295"/>
      <c r="NXC77" s="295"/>
      <c r="NXD77" s="295"/>
      <c r="NXE77" s="295"/>
      <c r="NXF77" s="295"/>
      <c r="NXG77" s="295"/>
      <c r="NXH77" s="295"/>
      <c r="NXI77" s="295"/>
      <c r="NXJ77" s="295"/>
      <c r="NXK77" s="295"/>
      <c r="NXL77" s="295"/>
      <c r="NXM77" s="295"/>
      <c r="NXN77" s="295"/>
      <c r="NXO77" s="295"/>
      <c r="NXP77" s="295"/>
      <c r="NXQ77" s="295"/>
      <c r="NXR77" s="295"/>
      <c r="NXS77" s="295"/>
      <c r="NXT77" s="295"/>
      <c r="NXU77" s="295"/>
      <c r="NXV77" s="295"/>
      <c r="NXW77" s="295"/>
      <c r="NXX77" s="295"/>
      <c r="NXY77" s="295"/>
      <c r="NXZ77" s="295"/>
      <c r="NYA77" s="295"/>
      <c r="NYB77" s="295"/>
      <c r="NYC77" s="295"/>
      <c r="NYD77" s="295"/>
      <c r="NYE77" s="295"/>
      <c r="NYF77" s="295"/>
      <c r="NYG77" s="295"/>
      <c r="NYH77" s="295"/>
      <c r="NYI77" s="295"/>
      <c r="NYJ77" s="295"/>
      <c r="NYK77" s="295"/>
      <c r="NYL77" s="295"/>
      <c r="NYM77" s="295"/>
      <c r="NYN77" s="295"/>
      <c r="NYO77" s="295"/>
      <c r="NYP77" s="295"/>
      <c r="NYQ77" s="295"/>
      <c r="NYR77" s="295"/>
      <c r="NYS77" s="295"/>
      <c r="NYT77" s="295"/>
      <c r="NYU77" s="295"/>
      <c r="NYV77" s="295"/>
      <c r="NYW77" s="295"/>
      <c r="NYX77" s="295"/>
      <c r="NYY77" s="295"/>
      <c r="NYZ77" s="295"/>
      <c r="NZA77" s="295"/>
      <c r="NZB77" s="295"/>
      <c r="NZC77" s="295"/>
      <c r="NZD77" s="295"/>
      <c r="NZE77" s="295"/>
      <c r="NZF77" s="295"/>
      <c r="NZG77" s="295"/>
      <c r="NZH77" s="295"/>
      <c r="NZI77" s="295"/>
      <c r="NZJ77" s="295"/>
      <c r="NZK77" s="295"/>
      <c r="NZL77" s="295"/>
      <c r="NZM77" s="295"/>
      <c r="NZN77" s="295"/>
      <c r="NZO77" s="295"/>
      <c r="NZP77" s="295"/>
      <c r="NZQ77" s="295"/>
      <c r="NZR77" s="295"/>
      <c r="NZS77" s="295"/>
      <c r="NZT77" s="295"/>
      <c r="NZU77" s="295"/>
      <c r="NZV77" s="295"/>
      <c r="NZW77" s="295"/>
      <c r="NZX77" s="295"/>
      <c r="NZY77" s="295"/>
      <c r="NZZ77" s="295"/>
      <c r="OAA77" s="295"/>
      <c r="OAB77" s="295"/>
      <c r="OAC77" s="295"/>
      <c r="OAD77" s="295"/>
      <c r="OAE77" s="295"/>
      <c r="OAF77" s="295"/>
      <c r="OAG77" s="295"/>
      <c r="OAH77" s="295"/>
      <c r="OAI77" s="295"/>
      <c r="OAJ77" s="295"/>
      <c r="OAK77" s="295"/>
      <c r="OAL77" s="295"/>
      <c r="OAM77" s="295"/>
      <c r="OAN77" s="295"/>
      <c r="OAO77" s="295"/>
      <c r="OAP77" s="295"/>
      <c r="OAQ77" s="295"/>
      <c r="OAR77" s="295"/>
      <c r="OAS77" s="295"/>
      <c r="OAT77" s="295"/>
      <c r="OAU77" s="295"/>
      <c r="OAV77" s="295"/>
      <c r="OAW77" s="295"/>
      <c r="OAX77" s="295"/>
      <c r="OAY77" s="295"/>
      <c r="OAZ77" s="295"/>
      <c r="OBA77" s="295"/>
      <c r="OBB77" s="295"/>
      <c r="OBC77" s="295"/>
      <c r="OBD77" s="295"/>
      <c r="OBE77" s="295"/>
      <c r="OBF77" s="295"/>
      <c r="OBG77" s="295"/>
      <c r="OBH77" s="295"/>
      <c r="OBI77" s="295"/>
      <c r="OBJ77" s="295"/>
      <c r="OBK77" s="295"/>
      <c r="OBL77" s="295"/>
      <c r="OBM77" s="295"/>
      <c r="OBN77" s="295"/>
      <c r="OBO77" s="295"/>
      <c r="OBP77" s="295"/>
      <c r="OBQ77" s="295"/>
      <c r="OBR77" s="295"/>
      <c r="OBS77" s="295"/>
      <c r="OBT77" s="295"/>
      <c r="OBU77" s="295"/>
      <c r="OBV77" s="295"/>
      <c r="OBW77" s="295"/>
      <c r="OBX77" s="295"/>
      <c r="OBY77" s="295"/>
      <c r="OBZ77" s="295"/>
      <c r="OCA77" s="295"/>
      <c r="OCB77" s="295"/>
      <c r="OCC77" s="295"/>
      <c r="OCD77" s="295"/>
      <c r="OCE77" s="295"/>
      <c r="OCF77" s="295"/>
      <c r="OCG77" s="295"/>
      <c r="OCH77" s="295"/>
      <c r="OCI77" s="295"/>
      <c r="OCJ77" s="295"/>
      <c r="OCK77" s="295"/>
      <c r="OCL77" s="295"/>
      <c r="OCM77" s="295"/>
      <c r="OCN77" s="295"/>
      <c r="OCO77" s="295"/>
      <c r="OCP77" s="295"/>
      <c r="OCQ77" s="295"/>
      <c r="OCR77" s="295"/>
      <c r="OCS77" s="295"/>
      <c r="OCT77" s="295"/>
      <c r="OCU77" s="295"/>
      <c r="OCV77" s="295"/>
      <c r="OCW77" s="295"/>
      <c r="OCX77" s="295"/>
      <c r="OCY77" s="295"/>
      <c r="OCZ77" s="295"/>
      <c r="ODA77" s="295"/>
      <c r="ODB77" s="295"/>
      <c r="ODC77" s="295"/>
      <c r="ODD77" s="295"/>
      <c r="ODE77" s="295"/>
      <c r="ODF77" s="295"/>
      <c r="ODG77" s="295"/>
      <c r="ODH77" s="295"/>
      <c r="ODI77" s="295"/>
      <c r="ODJ77" s="295"/>
      <c r="ODK77" s="295"/>
      <c r="ODL77" s="295"/>
      <c r="ODM77" s="295"/>
      <c r="ODN77" s="295"/>
      <c r="ODO77" s="295"/>
      <c r="ODP77" s="295"/>
      <c r="ODQ77" s="295"/>
      <c r="ODR77" s="295"/>
      <c r="ODS77" s="295"/>
      <c r="ODT77" s="295"/>
      <c r="ODU77" s="295"/>
      <c r="ODV77" s="295"/>
      <c r="ODW77" s="295"/>
      <c r="ODX77" s="295"/>
      <c r="ODY77" s="295"/>
      <c r="ODZ77" s="295"/>
      <c r="OEA77" s="295"/>
      <c r="OEB77" s="295"/>
      <c r="OEC77" s="295"/>
      <c r="OED77" s="295"/>
      <c r="OEE77" s="295"/>
      <c r="OEF77" s="295"/>
      <c r="OEG77" s="295"/>
      <c r="OEH77" s="295"/>
      <c r="OEI77" s="295"/>
      <c r="OEJ77" s="295"/>
      <c r="OEK77" s="295"/>
      <c r="OEL77" s="295"/>
      <c r="OEM77" s="295"/>
      <c r="OEN77" s="295"/>
      <c r="OEO77" s="295"/>
      <c r="OEP77" s="295"/>
      <c r="OEQ77" s="295"/>
      <c r="OER77" s="295"/>
      <c r="OES77" s="295"/>
      <c r="OET77" s="295"/>
      <c r="OEU77" s="295"/>
      <c r="OEV77" s="295"/>
      <c r="OEW77" s="295"/>
      <c r="OEX77" s="295"/>
      <c r="OEY77" s="295"/>
      <c r="OEZ77" s="295"/>
      <c r="OFA77" s="295"/>
      <c r="OFB77" s="295"/>
      <c r="OFC77" s="295"/>
      <c r="OFD77" s="295"/>
      <c r="OFE77" s="295"/>
      <c r="OFF77" s="295"/>
      <c r="OFG77" s="295"/>
      <c r="OFH77" s="295"/>
      <c r="OFI77" s="295"/>
      <c r="OFJ77" s="295"/>
      <c r="OFK77" s="295"/>
      <c r="OFL77" s="295"/>
      <c r="OFM77" s="295"/>
      <c r="OFN77" s="295"/>
      <c r="OFO77" s="295"/>
      <c r="OFP77" s="295"/>
      <c r="OFQ77" s="295"/>
      <c r="OFR77" s="295"/>
      <c r="OFS77" s="295"/>
      <c r="OFT77" s="295"/>
      <c r="OFU77" s="295"/>
      <c r="OFV77" s="295"/>
      <c r="OFW77" s="295"/>
      <c r="OFX77" s="295"/>
      <c r="OFY77" s="295"/>
      <c r="OFZ77" s="295"/>
      <c r="OGA77" s="295"/>
      <c r="OGB77" s="295"/>
      <c r="OGC77" s="295"/>
      <c r="OGD77" s="295"/>
      <c r="OGE77" s="295"/>
      <c r="OGF77" s="295"/>
      <c r="OGG77" s="295"/>
      <c r="OGH77" s="295"/>
      <c r="OGI77" s="295"/>
      <c r="OGJ77" s="295"/>
      <c r="OGK77" s="295"/>
      <c r="OGL77" s="295"/>
      <c r="OGM77" s="295"/>
      <c r="OGN77" s="295"/>
      <c r="OGO77" s="295"/>
      <c r="OGP77" s="295"/>
      <c r="OGQ77" s="295"/>
      <c r="OGR77" s="295"/>
      <c r="OGS77" s="295"/>
      <c r="OGT77" s="295"/>
      <c r="OGU77" s="295"/>
      <c r="OGV77" s="295"/>
      <c r="OGW77" s="295"/>
      <c r="OGX77" s="295"/>
      <c r="OGY77" s="295"/>
      <c r="OGZ77" s="295"/>
      <c r="OHA77" s="295"/>
      <c r="OHB77" s="295"/>
      <c r="OHC77" s="295"/>
      <c r="OHD77" s="295"/>
      <c r="OHE77" s="295"/>
      <c r="OHF77" s="295"/>
      <c r="OHG77" s="295"/>
      <c r="OHH77" s="295"/>
      <c r="OHI77" s="295"/>
      <c r="OHJ77" s="295"/>
      <c r="OHK77" s="295"/>
      <c r="OHL77" s="295"/>
      <c r="OHM77" s="295"/>
      <c r="OHN77" s="295"/>
      <c r="OHO77" s="295"/>
      <c r="OHP77" s="295"/>
      <c r="OHQ77" s="295"/>
      <c r="OHR77" s="295"/>
      <c r="OHS77" s="295"/>
      <c r="OHT77" s="295"/>
      <c r="OHU77" s="295"/>
      <c r="OHV77" s="295"/>
      <c r="OHW77" s="295"/>
      <c r="OHX77" s="295"/>
      <c r="OHY77" s="295"/>
      <c r="OHZ77" s="295"/>
      <c r="OIA77" s="295"/>
      <c r="OIB77" s="295"/>
      <c r="OIC77" s="295"/>
      <c r="OID77" s="295"/>
      <c r="OIE77" s="295"/>
      <c r="OIF77" s="295"/>
      <c r="OIG77" s="295"/>
      <c r="OIH77" s="295"/>
      <c r="OII77" s="295"/>
      <c r="OIJ77" s="295"/>
      <c r="OIK77" s="295"/>
      <c r="OIL77" s="295"/>
      <c r="OIM77" s="295"/>
      <c r="OIN77" s="295"/>
      <c r="OIO77" s="295"/>
      <c r="OIP77" s="295"/>
      <c r="OIQ77" s="295"/>
      <c r="OIR77" s="295"/>
      <c r="OIS77" s="295"/>
      <c r="OIT77" s="295"/>
      <c r="OIU77" s="295"/>
      <c r="OIV77" s="295"/>
      <c r="OIW77" s="295"/>
      <c r="OIX77" s="295"/>
      <c r="OIY77" s="295"/>
      <c r="OIZ77" s="295"/>
      <c r="OJA77" s="295"/>
      <c r="OJB77" s="295"/>
      <c r="OJC77" s="295"/>
      <c r="OJD77" s="295"/>
      <c r="OJE77" s="295"/>
      <c r="OJF77" s="295"/>
      <c r="OJG77" s="295"/>
      <c r="OJH77" s="295"/>
      <c r="OJI77" s="295"/>
      <c r="OJJ77" s="295"/>
      <c r="OJK77" s="295"/>
      <c r="OJL77" s="295"/>
      <c r="OJM77" s="295"/>
      <c r="OJN77" s="295"/>
      <c r="OJO77" s="295"/>
      <c r="OJP77" s="295"/>
      <c r="OJQ77" s="295"/>
      <c r="OJR77" s="295"/>
      <c r="OJS77" s="295"/>
      <c r="OJT77" s="295"/>
      <c r="OJU77" s="295"/>
      <c r="OJV77" s="295"/>
      <c r="OJW77" s="295"/>
      <c r="OJX77" s="295"/>
      <c r="OJY77" s="295"/>
      <c r="OJZ77" s="295"/>
      <c r="OKA77" s="295"/>
      <c r="OKB77" s="295"/>
      <c r="OKC77" s="295"/>
      <c r="OKD77" s="295"/>
      <c r="OKE77" s="295"/>
      <c r="OKF77" s="295"/>
      <c r="OKG77" s="295"/>
      <c r="OKH77" s="295"/>
      <c r="OKI77" s="295"/>
      <c r="OKJ77" s="295"/>
      <c r="OKK77" s="295"/>
      <c r="OKL77" s="295"/>
      <c r="OKM77" s="295"/>
      <c r="OKN77" s="295"/>
      <c r="OKO77" s="295"/>
      <c r="OKP77" s="295"/>
      <c r="OKQ77" s="295"/>
      <c r="OKR77" s="295"/>
      <c r="OKS77" s="295"/>
      <c r="OKT77" s="295"/>
      <c r="OKU77" s="295"/>
      <c r="OKV77" s="295"/>
      <c r="OKW77" s="295"/>
      <c r="OKX77" s="295"/>
      <c r="OKY77" s="295"/>
      <c r="OKZ77" s="295"/>
      <c r="OLA77" s="295"/>
      <c r="OLB77" s="295"/>
      <c r="OLC77" s="295"/>
      <c r="OLD77" s="295"/>
      <c r="OLE77" s="295"/>
      <c r="OLF77" s="295"/>
      <c r="OLG77" s="295"/>
      <c r="OLH77" s="295"/>
      <c r="OLI77" s="295"/>
      <c r="OLJ77" s="295"/>
      <c r="OLK77" s="295"/>
      <c r="OLL77" s="295"/>
      <c r="OLM77" s="295"/>
      <c r="OLN77" s="295"/>
      <c r="OLO77" s="295"/>
      <c r="OLP77" s="295"/>
      <c r="OLQ77" s="295"/>
      <c r="OLR77" s="295"/>
      <c r="OLS77" s="295"/>
      <c r="OLT77" s="295"/>
      <c r="OLU77" s="295"/>
      <c r="OLV77" s="295"/>
      <c r="OLW77" s="295"/>
      <c r="OLX77" s="295"/>
      <c r="OLY77" s="295"/>
      <c r="OLZ77" s="295"/>
      <c r="OMA77" s="295"/>
      <c r="OMB77" s="295"/>
      <c r="OMC77" s="295"/>
      <c r="OMD77" s="295"/>
      <c r="OME77" s="295"/>
      <c r="OMF77" s="295"/>
      <c r="OMG77" s="295"/>
      <c r="OMH77" s="295"/>
      <c r="OMI77" s="295"/>
      <c r="OMJ77" s="295"/>
      <c r="OMK77" s="295"/>
      <c r="OML77" s="295"/>
      <c r="OMM77" s="295"/>
      <c r="OMN77" s="295"/>
      <c r="OMO77" s="295"/>
      <c r="OMP77" s="295"/>
      <c r="OMQ77" s="295"/>
      <c r="OMR77" s="295"/>
      <c r="OMS77" s="295"/>
      <c r="OMT77" s="295"/>
      <c r="OMU77" s="295"/>
      <c r="OMV77" s="295"/>
      <c r="OMW77" s="295"/>
      <c r="OMX77" s="295"/>
      <c r="OMY77" s="295"/>
      <c r="OMZ77" s="295"/>
      <c r="ONA77" s="295"/>
      <c r="ONB77" s="295"/>
      <c r="ONC77" s="295"/>
      <c r="OND77" s="295"/>
      <c r="ONE77" s="295"/>
      <c r="ONF77" s="295"/>
      <c r="ONG77" s="295"/>
      <c r="ONH77" s="295"/>
      <c r="ONI77" s="295"/>
      <c r="ONJ77" s="295"/>
      <c r="ONK77" s="295"/>
      <c r="ONL77" s="295"/>
      <c r="ONM77" s="295"/>
      <c r="ONN77" s="295"/>
      <c r="ONO77" s="295"/>
      <c r="ONP77" s="295"/>
      <c r="ONQ77" s="295"/>
      <c r="ONR77" s="295"/>
      <c r="ONS77" s="295"/>
      <c r="ONT77" s="295"/>
      <c r="ONU77" s="295"/>
      <c r="ONV77" s="295"/>
      <c r="ONW77" s="295"/>
      <c r="ONX77" s="295"/>
      <c r="ONY77" s="295"/>
      <c r="ONZ77" s="295"/>
      <c r="OOA77" s="295"/>
      <c r="OOB77" s="295"/>
      <c r="OOC77" s="295"/>
      <c r="OOD77" s="295"/>
      <c r="OOE77" s="295"/>
      <c r="OOF77" s="295"/>
      <c r="OOG77" s="295"/>
      <c r="OOH77" s="295"/>
      <c r="OOI77" s="295"/>
      <c r="OOJ77" s="295"/>
      <c r="OOK77" s="295"/>
      <c r="OOL77" s="295"/>
      <c r="OOM77" s="295"/>
      <c r="OON77" s="295"/>
      <c r="OOO77" s="295"/>
      <c r="OOP77" s="295"/>
      <c r="OOQ77" s="295"/>
      <c r="OOR77" s="295"/>
      <c r="OOS77" s="295"/>
      <c r="OOT77" s="295"/>
      <c r="OOU77" s="295"/>
      <c r="OOV77" s="295"/>
      <c r="OOW77" s="295"/>
      <c r="OOX77" s="295"/>
      <c r="OOY77" s="295"/>
      <c r="OOZ77" s="295"/>
      <c r="OPA77" s="295"/>
      <c r="OPB77" s="295"/>
      <c r="OPC77" s="295"/>
      <c r="OPD77" s="295"/>
      <c r="OPE77" s="295"/>
      <c r="OPF77" s="295"/>
      <c r="OPG77" s="295"/>
      <c r="OPH77" s="295"/>
      <c r="OPI77" s="295"/>
      <c r="OPJ77" s="295"/>
      <c r="OPK77" s="295"/>
      <c r="OPL77" s="295"/>
      <c r="OPM77" s="295"/>
      <c r="OPN77" s="295"/>
      <c r="OPO77" s="295"/>
      <c r="OPP77" s="295"/>
      <c r="OPQ77" s="295"/>
      <c r="OPR77" s="295"/>
      <c r="OPS77" s="295"/>
      <c r="OPT77" s="295"/>
      <c r="OPU77" s="295"/>
      <c r="OPV77" s="295"/>
      <c r="OPW77" s="295"/>
      <c r="OPX77" s="295"/>
      <c r="OPY77" s="295"/>
      <c r="OPZ77" s="295"/>
      <c r="OQA77" s="295"/>
      <c r="OQB77" s="295"/>
      <c r="OQC77" s="295"/>
      <c r="OQD77" s="295"/>
      <c r="OQE77" s="295"/>
      <c r="OQF77" s="295"/>
      <c r="OQG77" s="295"/>
      <c r="OQH77" s="295"/>
      <c r="OQI77" s="295"/>
      <c r="OQJ77" s="295"/>
      <c r="OQK77" s="295"/>
      <c r="OQL77" s="295"/>
      <c r="OQM77" s="295"/>
      <c r="OQN77" s="295"/>
      <c r="OQO77" s="295"/>
      <c r="OQP77" s="295"/>
      <c r="OQQ77" s="295"/>
      <c r="OQR77" s="295"/>
      <c r="OQS77" s="295"/>
      <c r="OQT77" s="295"/>
      <c r="OQU77" s="295"/>
      <c r="OQV77" s="295"/>
      <c r="OQW77" s="295"/>
      <c r="OQX77" s="295"/>
      <c r="OQY77" s="295"/>
      <c r="OQZ77" s="295"/>
      <c r="ORA77" s="295"/>
      <c r="ORB77" s="295"/>
      <c r="ORC77" s="295"/>
      <c r="ORD77" s="295"/>
      <c r="ORE77" s="295"/>
      <c r="ORF77" s="295"/>
      <c r="ORG77" s="295"/>
      <c r="ORH77" s="295"/>
      <c r="ORI77" s="295"/>
      <c r="ORJ77" s="295"/>
      <c r="ORK77" s="295"/>
      <c r="ORL77" s="295"/>
      <c r="ORM77" s="295"/>
      <c r="ORN77" s="295"/>
      <c r="ORO77" s="295"/>
      <c r="ORP77" s="295"/>
      <c r="ORQ77" s="295"/>
      <c r="ORR77" s="295"/>
      <c r="ORS77" s="295"/>
      <c r="ORT77" s="295"/>
      <c r="ORU77" s="295"/>
      <c r="ORV77" s="295"/>
      <c r="ORW77" s="295"/>
      <c r="ORX77" s="295"/>
      <c r="ORY77" s="295"/>
      <c r="ORZ77" s="295"/>
      <c r="OSA77" s="295"/>
      <c r="OSB77" s="295"/>
      <c r="OSC77" s="295"/>
      <c r="OSD77" s="295"/>
      <c r="OSE77" s="295"/>
      <c r="OSF77" s="295"/>
      <c r="OSG77" s="295"/>
      <c r="OSH77" s="295"/>
      <c r="OSI77" s="295"/>
      <c r="OSJ77" s="295"/>
      <c r="OSK77" s="295"/>
      <c r="OSL77" s="295"/>
      <c r="OSM77" s="295"/>
      <c r="OSN77" s="295"/>
      <c r="OSO77" s="295"/>
      <c r="OSP77" s="295"/>
      <c r="OSQ77" s="295"/>
      <c r="OSR77" s="295"/>
      <c r="OSS77" s="295"/>
      <c r="OST77" s="295"/>
      <c r="OSU77" s="295"/>
      <c r="OSV77" s="295"/>
      <c r="OSW77" s="295"/>
      <c r="OSX77" s="295"/>
      <c r="OSY77" s="295"/>
      <c r="OSZ77" s="295"/>
      <c r="OTA77" s="295"/>
      <c r="OTB77" s="295"/>
      <c r="OTC77" s="295"/>
      <c r="OTD77" s="295"/>
      <c r="OTE77" s="295"/>
      <c r="OTF77" s="295"/>
      <c r="OTG77" s="295"/>
      <c r="OTH77" s="295"/>
      <c r="OTI77" s="295"/>
      <c r="OTJ77" s="295"/>
      <c r="OTK77" s="295"/>
      <c r="OTL77" s="295"/>
      <c r="OTM77" s="295"/>
      <c r="OTN77" s="295"/>
      <c r="OTO77" s="295"/>
      <c r="OTP77" s="295"/>
      <c r="OTQ77" s="295"/>
      <c r="OTR77" s="295"/>
      <c r="OTS77" s="295"/>
      <c r="OTT77" s="295"/>
      <c r="OTU77" s="295"/>
      <c r="OTV77" s="295"/>
      <c r="OTW77" s="295"/>
      <c r="OTX77" s="295"/>
      <c r="OTY77" s="295"/>
      <c r="OTZ77" s="295"/>
      <c r="OUA77" s="295"/>
      <c r="OUB77" s="295"/>
      <c r="OUC77" s="295"/>
      <c r="OUD77" s="295"/>
      <c r="OUE77" s="295"/>
      <c r="OUF77" s="295"/>
      <c r="OUG77" s="295"/>
      <c r="OUH77" s="295"/>
      <c r="OUI77" s="295"/>
      <c r="OUJ77" s="295"/>
      <c r="OUK77" s="295"/>
      <c r="OUL77" s="295"/>
      <c r="OUM77" s="295"/>
      <c r="OUN77" s="295"/>
      <c r="OUO77" s="295"/>
      <c r="OUP77" s="295"/>
      <c r="OUQ77" s="295"/>
      <c r="OUR77" s="295"/>
      <c r="OUS77" s="295"/>
      <c r="OUT77" s="295"/>
      <c r="OUU77" s="295"/>
      <c r="OUV77" s="295"/>
      <c r="OUW77" s="295"/>
      <c r="OUX77" s="295"/>
      <c r="OUY77" s="295"/>
      <c r="OUZ77" s="295"/>
      <c r="OVA77" s="295"/>
      <c r="OVB77" s="295"/>
      <c r="OVC77" s="295"/>
      <c r="OVD77" s="295"/>
      <c r="OVE77" s="295"/>
      <c r="OVF77" s="295"/>
      <c r="OVG77" s="295"/>
      <c r="OVH77" s="295"/>
      <c r="OVI77" s="295"/>
      <c r="OVJ77" s="295"/>
      <c r="OVK77" s="295"/>
      <c r="OVL77" s="295"/>
      <c r="OVM77" s="295"/>
      <c r="OVN77" s="295"/>
      <c r="OVO77" s="295"/>
      <c r="OVP77" s="295"/>
      <c r="OVQ77" s="295"/>
      <c r="OVR77" s="295"/>
      <c r="OVS77" s="295"/>
      <c r="OVT77" s="295"/>
      <c r="OVU77" s="295"/>
      <c r="OVV77" s="295"/>
      <c r="OVW77" s="295"/>
      <c r="OVX77" s="295"/>
      <c r="OVY77" s="295"/>
      <c r="OVZ77" s="295"/>
      <c r="OWA77" s="295"/>
      <c r="OWB77" s="295"/>
      <c r="OWC77" s="295"/>
      <c r="OWD77" s="295"/>
      <c r="OWE77" s="295"/>
      <c r="OWF77" s="295"/>
      <c r="OWG77" s="295"/>
      <c r="OWH77" s="295"/>
      <c r="OWI77" s="295"/>
      <c r="OWJ77" s="295"/>
      <c r="OWK77" s="295"/>
      <c r="OWL77" s="295"/>
      <c r="OWM77" s="295"/>
      <c r="OWN77" s="295"/>
      <c r="OWO77" s="295"/>
      <c r="OWP77" s="295"/>
      <c r="OWQ77" s="295"/>
      <c r="OWR77" s="295"/>
      <c r="OWS77" s="295"/>
      <c r="OWT77" s="295"/>
      <c r="OWU77" s="295"/>
      <c r="OWV77" s="295"/>
      <c r="OWW77" s="295"/>
      <c r="OWX77" s="295"/>
      <c r="OWY77" s="295"/>
      <c r="OWZ77" s="295"/>
      <c r="OXA77" s="295"/>
      <c r="OXB77" s="295"/>
      <c r="OXC77" s="295"/>
      <c r="OXD77" s="295"/>
      <c r="OXE77" s="295"/>
      <c r="OXF77" s="295"/>
      <c r="OXG77" s="295"/>
      <c r="OXH77" s="295"/>
      <c r="OXI77" s="295"/>
      <c r="OXJ77" s="295"/>
      <c r="OXK77" s="295"/>
      <c r="OXL77" s="295"/>
      <c r="OXM77" s="295"/>
      <c r="OXN77" s="295"/>
      <c r="OXO77" s="295"/>
      <c r="OXP77" s="295"/>
      <c r="OXQ77" s="295"/>
      <c r="OXR77" s="295"/>
      <c r="OXS77" s="295"/>
      <c r="OXT77" s="295"/>
      <c r="OXU77" s="295"/>
      <c r="OXV77" s="295"/>
      <c r="OXW77" s="295"/>
      <c r="OXX77" s="295"/>
      <c r="OXY77" s="295"/>
      <c r="OXZ77" s="295"/>
      <c r="OYA77" s="295"/>
      <c r="OYB77" s="295"/>
      <c r="OYC77" s="295"/>
      <c r="OYD77" s="295"/>
      <c r="OYE77" s="295"/>
      <c r="OYF77" s="295"/>
      <c r="OYG77" s="295"/>
      <c r="OYH77" s="295"/>
      <c r="OYI77" s="295"/>
      <c r="OYJ77" s="295"/>
      <c r="OYK77" s="295"/>
      <c r="OYL77" s="295"/>
      <c r="OYM77" s="295"/>
      <c r="OYN77" s="295"/>
      <c r="OYO77" s="295"/>
      <c r="OYP77" s="295"/>
      <c r="OYQ77" s="295"/>
      <c r="OYR77" s="295"/>
      <c r="OYS77" s="295"/>
      <c r="OYT77" s="295"/>
      <c r="OYU77" s="295"/>
      <c r="OYV77" s="295"/>
      <c r="OYW77" s="295"/>
      <c r="OYX77" s="295"/>
      <c r="OYY77" s="295"/>
      <c r="OYZ77" s="295"/>
      <c r="OZA77" s="295"/>
      <c r="OZB77" s="295"/>
      <c r="OZC77" s="295"/>
      <c r="OZD77" s="295"/>
      <c r="OZE77" s="295"/>
      <c r="OZF77" s="295"/>
      <c r="OZG77" s="295"/>
      <c r="OZH77" s="295"/>
      <c r="OZI77" s="295"/>
      <c r="OZJ77" s="295"/>
      <c r="OZK77" s="295"/>
      <c r="OZL77" s="295"/>
      <c r="OZM77" s="295"/>
      <c r="OZN77" s="295"/>
      <c r="OZO77" s="295"/>
      <c r="OZP77" s="295"/>
      <c r="OZQ77" s="295"/>
      <c r="OZR77" s="295"/>
      <c r="OZS77" s="295"/>
      <c r="OZT77" s="295"/>
      <c r="OZU77" s="295"/>
      <c r="OZV77" s="295"/>
      <c r="OZW77" s="295"/>
      <c r="OZX77" s="295"/>
      <c r="OZY77" s="295"/>
      <c r="OZZ77" s="295"/>
      <c r="PAA77" s="295"/>
      <c r="PAB77" s="295"/>
      <c r="PAC77" s="295"/>
      <c r="PAD77" s="295"/>
      <c r="PAE77" s="295"/>
      <c r="PAF77" s="295"/>
      <c r="PAG77" s="295"/>
      <c r="PAH77" s="295"/>
      <c r="PAI77" s="295"/>
      <c r="PAJ77" s="295"/>
      <c r="PAK77" s="295"/>
      <c r="PAL77" s="295"/>
      <c r="PAM77" s="295"/>
      <c r="PAN77" s="295"/>
      <c r="PAO77" s="295"/>
      <c r="PAP77" s="295"/>
      <c r="PAQ77" s="295"/>
      <c r="PAR77" s="295"/>
      <c r="PAS77" s="295"/>
      <c r="PAT77" s="295"/>
      <c r="PAU77" s="295"/>
      <c r="PAV77" s="295"/>
      <c r="PAW77" s="295"/>
      <c r="PAX77" s="295"/>
      <c r="PAY77" s="295"/>
      <c r="PAZ77" s="295"/>
      <c r="PBA77" s="295"/>
      <c r="PBB77" s="295"/>
      <c r="PBC77" s="295"/>
      <c r="PBD77" s="295"/>
      <c r="PBE77" s="295"/>
      <c r="PBF77" s="295"/>
      <c r="PBG77" s="295"/>
      <c r="PBH77" s="295"/>
      <c r="PBI77" s="295"/>
      <c r="PBJ77" s="295"/>
      <c r="PBK77" s="295"/>
      <c r="PBL77" s="295"/>
      <c r="PBM77" s="295"/>
      <c r="PBN77" s="295"/>
      <c r="PBO77" s="295"/>
      <c r="PBP77" s="295"/>
      <c r="PBQ77" s="295"/>
      <c r="PBR77" s="295"/>
      <c r="PBS77" s="295"/>
      <c r="PBT77" s="295"/>
      <c r="PBU77" s="295"/>
      <c r="PBV77" s="295"/>
      <c r="PBW77" s="295"/>
      <c r="PBX77" s="295"/>
      <c r="PBY77" s="295"/>
      <c r="PBZ77" s="295"/>
      <c r="PCA77" s="295"/>
      <c r="PCB77" s="295"/>
      <c r="PCC77" s="295"/>
      <c r="PCD77" s="295"/>
      <c r="PCE77" s="295"/>
      <c r="PCF77" s="295"/>
      <c r="PCG77" s="295"/>
      <c r="PCH77" s="295"/>
      <c r="PCI77" s="295"/>
      <c r="PCJ77" s="295"/>
      <c r="PCK77" s="295"/>
      <c r="PCL77" s="295"/>
      <c r="PCM77" s="295"/>
      <c r="PCN77" s="295"/>
      <c r="PCO77" s="295"/>
      <c r="PCP77" s="295"/>
      <c r="PCQ77" s="295"/>
      <c r="PCR77" s="295"/>
      <c r="PCS77" s="295"/>
      <c r="PCT77" s="295"/>
      <c r="PCU77" s="295"/>
      <c r="PCV77" s="295"/>
      <c r="PCW77" s="295"/>
      <c r="PCX77" s="295"/>
      <c r="PCY77" s="295"/>
      <c r="PCZ77" s="295"/>
      <c r="PDA77" s="295"/>
      <c r="PDB77" s="295"/>
      <c r="PDC77" s="295"/>
      <c r="PDD77" s="295"/>
      <c r="PDE77" s="295"/>
      <c r="PDF77" s="295"/>
      <c r="PDG77" s="295"/>
      <c r="PDH77" s="295"/>
      <c r="PDI77" s="295"/>
      <c r="PDJ77" s="295"/>
      <c r="PDK77" s="295"/>
      <c r="PDL77" s="295"/>
      <c r="PDM77" s="295"/>
      <c r="PDN77" s="295"/>
      <c r="PDO77" s="295"/>
      <c r="PDP77" s="295"/>
      <c r="PDQ77" s="295"/>
      <c r="PDR77" s="295"/>
      <c r="PDS77" s="295"/>
      <c r="PDT77" s="295"/>
      <c r="PDU77" s="295"/>
      <c r="PDV77" s="295"/>
      <c r="PDW77" s="295"/>
      <c r="PDX77" s="295"/>
      <c r="PDY77" s="295"/>
      <c r="PDZ77" s="295"/>
      <c r="PEA77" s="295"/>
      <c r="PEB77" s="295"/>
      <c r="PEC77" s="295"/>
      <c r="PED77" s="295"/>
      <c r="PEE77" s="295"/>
      <c r="PEF77" s="295"/>
      <c r="PEG77" s="295"/>
      <c r="PEH77" s="295"/>
      <c r="PEI77" s="295"/>
      <c r="PEJ77" s="295"/>
      <c r="PEK77" s="295"/>
      <c r="PEL77" s="295"/>
      <c r="PEM77" s="295"/>
      <c r="PEN77" s="295"/>
      <c r="PEO77" s="295"/>
      <c r="PEP77" s="295"/>
      <c r="PEQ77" s="295"/>
      <c r="PER77" s="295"/>
      <c r="PES77" s="295"/>
      <c r="PET77" s="295"/>
      <c r="PEU77" s="295"/>
      <c r="PEV77" s="295"/>
      <c r="PEW77" s="295"/>
      <c r="PEX77" s="295"/>
      <c r="PEY77" s="295"/>
      <c r="PEZ77" s="295"/>
      <c r="PFA77" s="295"/>
      <c r="PFB77" s="295"/>
      <c r="PFC77" s="295"/>
      <c r="PFD77" s="295"/>
      <c r="PFE77" s="295"/>
      <c r="PFF77" s="295"/>
      <c r="PFG77" s="295"/>
      <c r="PFH77" s="295"/>
      <c r="PFI77" s="295"/>
      <c r="PFJ77" s="295"/>
      <c r="PFK77" s="295"/>
      <c r="PFL77" s="295"/>
      <c r="PFM77" s="295"/>
      <c r="PFN77" s="295"/>
      <c r="PFO77" s="295"/>
      <c r="PFP77" s="295"/>
      <c r="PFQ77" s="295"/>
      <c r="PFR77" s="295"/>
      <c r="PFS77" s="295"/>
      <c r="PFT77" s="295"/>
      <c r="PFU77" s="295"/>
      <c r="PFV77" s="295"/>
      <c r="PFW77" s="295"/>
      <c r="PFX77" s="295"/>
      <c r="PFY77" s="295"/>
      <c r="PFZ77" s="295"/>
      <c r="PGA77" s="295"/>
      <c r="PGB77" s="295"/>
      <c r="PGC77" s="295"/>
      <c r="PGD77" s="295"/>
      <c r="PGE77" s="295"/>
      <c r="PGF77" s="295"/>
      <c r="PGG77" s="295"/>
      <c r="PGH77" s="295"/>
      <c r="PGI77" s="295"/>
      <c r="PGJ77" s="295"/>
      <c r="PGK77" s="295"/>
      <c r="PGL77" s="295"/>
      <c r="PGM77" s="295"/>
      <c r="PGN77" s="295"/>
      <c r="PGO77" s="295"/>
      <c r="PGP77" s="295"/>
      <c r="PGQ77" s="295"/>
      <c r="PGR77" s="295"/>
      <c r="PGS77" s="295"/>
      <c r="PGT77" s="295"/>
      <c r="PGU77" s="295"/>
      <c r="PGV77" s="295"/>
      <c r="PGW77" s="295"/>
      <c r="PGX77" s="295"/>
      <c r="PGY77" s="295"/>
      <c r="PGZ77" s="295"/>
      <c r="PHA77" s="295"/>
      <c r="PHB77" s="295"/>
      <c r="PHC77" s="295"/>
      <c r="PHD77" s="295"/>
      <c r="PHE77" s="295"/>
      <c r="PHF77" s="295"/>
      <c r="PHG77" s="295"/>
      <c r="PHH77" s="295"/>
      <c r="PHI77" s="295"/>
      <c r="PHJ77" s="295"/>
      <c r="PHK77" s="295"/>
      <c r="PHL77" s="295"/>
      <c r="PHM77" s="295"/>
      <c r="PHN77" s="295"/>
      <c r="PHO77" s="295"/>
      <c r="PHP77" s="295"/>
      <c r="PHQ77" s="295"/>
      <c r="PHR77" s="295"/>
      <c r="PHS77" s="295"/>
      <c r="PHT77" s="295"/>
      <c r="PHU77" s="295"/>
      <c r="PHV77" s="295"/>
      <c r="PHW77" s="295"/>
      <c r="PHX77" s="295"/>
      <c r="PHY77" s="295"/>
      <c r="PHZ77" s="295"/>
      <c r="PIA77" s="295"/>
      <c r="PIB77" s="295"/>
      <c r="PIC77" s="295"/>
      <c r="PID77" s="295"/>
      <c r="PIE77" s="295"/>
      <c r="PIF77" s="295"/>
      <c r="PIG77" s="295"/>
      <c r="PIH77" s="295"/>
      <c r="PII77" s="295"/>
      <c r="PIJ77" s="295"/>
      <c r="PIK77" s="295"/>
      <c r="PIL77" s="295"/>
      <c r="PIM77" s="295"/>
      <c r="PIN77" s="295"/>
      <c r="PIO77" s="295"/>
      <c r="PIP77" s="295"/>
      <c r="PIQ77" s="295"/>
      <c r="PIR77" s="295"/>
      <c r="PIS77" s="295"/>
      <c r="PIT77" s="295"/>
      <c r="PIU77" s="295"/>
      <c r="PIV77" s="295"/>
      <c r="PIW77" s="295"/>
      <c r="PIX77" s="295"/>
      <c r="PIY77" s="295"/>
      <c r="PIZ77" s="295"/>
      <c r="PJA77" s="295"/>
      <c r="PJB77" s="295"/>
      <c r="PJC77" s="295"/>
      <c r="PJD77" s="295"/>
      <c r="PJE77" s="295"/>
      <c r="PJF77" s="295"/>
      <c r="PJG77" s="295"/>
      <c r="PJH77" s="295"/>
      <c r="PJI77" s="295"/>
      <c r="PJJ77" s="295"/>
      <c r="PJK77" s="295"/>
      <c r="PJL77" s="295"/>
      <c r="PJM77" s="295"/>
      <c r="PJN77" s="295"/>
      <c r="PJO77" s="295"/>
      <c r="PJP77" s="295"/>
      <c r="PJQ77" s="295"/>
      <c r="PJR77" s="295"/>
      <c r="PJS77" s="295"/>
      <c r="PJT77" s="295"/>
      <c r="PJU77" s="295"/>
      <c r="PJV77" s="295"/>
      <c r="PJW77" s="295"/>
      <c r="PJX77" s="295"/>
      <c r="PJY77" s="295"/>
      <c r="PJZ77" s="295"/>
      <c r="PKA77" s="295"/>
      <c r="PKB77" s="295"/>
      <c r="PKC77" s="295"/>
      <c r="PKD77" s="295"/>
      <c r="PKE77" s="295"/>
      <c r="PKF77" s="295"/>
      <c r="PKG77" s="295"/>
      <c r="PKH77" s="295"/>
      <c r="PKI77" s="295"/>
      <c r="PKJ77" s="295"/>
      <c r="PKK77" s="295"/>
      <c r="PKL77" s="295"/>
      <c r="PKM77" s="295"/>
      <c r="PKN77" s="295"/>
      <c r="PKO77" s="295"/>
      <c r="PKP77" s="295"/>
      <c r="PKQ77" s="295"/>
      <c r="PKR77" s="295"/>
      <c r="PKS77" s="295"/>
      <c r="PKT77" s="295"/>
      <c r="PKU77" s="295"/>
      <c r="PKV77" s="295"/>
      <c r="PKW77" s="295"/>
      <c r="PKX77" s="295"/>
      <c r="PKY77" s="295"/>
      <c r="PKZ77" s="295"/>
      <c r="PLA77" s="295"/>
      <c r="PLB77" s="295"/>
      <c r="PLC77" s="295"/>
      <c r="PLD77" s="295"/>
      <c r="PLE77" s="295"/>
      <c r="PLF77" s="295"/>
      <c r="PLG77" s="295"/>
      <c r="PLH77" s="295"/>
      <c r="PLI77" s="295"/>
      <c r="PLJ77" s="295"/>
      <c r="PLK77" s="295"/>
      <c r="PLL77" s="295"/>
      <c r="PLM77" s="295"/>
      <c r="PLN77" s="295"/>
      <c r="PLO77" s="295"/>
      <c r="PLP77" s="295"/>
      <c r="PLQ77" s="295"/>
      <c r="PLR77" s="295"/>
      <c r="PLS77" s="295"/>
      <c r="PLT77" s="295"/>
      <c r="PLU77" s="295"/>
      <c r="PLV77" s="295"/>
      <c r="PLW77" s="295"/>
      <c r="PLX77" s="295"/>
      <c r="PLY77" s="295"/>
      <c r="PLZ77" s="295"/>
      <c r="PMA77" s="295"/>
      <c r="PMB77" s="295"/>
      <c r="PMC77" s="295"/>
      <c r="PMD77" s="295"/>
      <c r="PME77" s="295"/>
      <c r="PMF77" s="295"/>
      <c r="PMG77" s="295"/>
      <c r="PMH77" s="295"/>
      <c r="PMI77" s="295"/>
      <c r="PMJ77" s="295"/>
      <c r="PMK77" s="295"/>
      <c r="PML77" s="295"/>
      <c r="PMM77" s="295"/>
      <c r="PMN77" s="295"/>
      <c r="PMO77" s="295"/>
      <c r="PMP77" s="295"/>
      <c r="PMQ77" s="295"/>
      <c r="PMR77" s="295"/>
      <c r="PMS77" s="295"/>
      <c r="PMT77" s="295"/>
      <c r="PMU77" s="295"/>
      <c r="PMV77" s="295"/>
      <c r="PMW77" s="295"/>
      <c r="PMX77" s="295"/>
      <c r="PMY77" s="295"/>
      <c r="PMZ77" s="295"/>
      <c r="PNA77" s="295"/>
      <c r="PNB77" s="295"/>
      <c r="PNC77" s="295"/>
      <c r="PND77" s="295"/>
      <c r="PNE77" s="295"/>
      <c r="PNF77" s="295"/>
      <c r="PNG77" s="295"/>
      <c r="PNH77" s="295"/>
      <c r="PNI77" s="295"/>
      <c r="PNJ77" s="295"/>
      <c r="PNK77" s="295"/>
      <c r="PNL77" s="295"/>
      <c r="PNM77" s="295"/>
      <c r="PNN77" s="295"/>
      <c r="PNO77" s="295"/>
      <c r="PNP77" s="295"/>
      <c r="PNQ77" s="295"/>
      <c r="PNR77" s="295"/>
      <c r="PNS77" s="295"/>
      <c r="PNT77" s="295"/>
      <c r="PNU77" s="295"/>
      <c r="PNV77" s="295"/>
      <c r="PNW77" s="295"/>
      <c r="PNX77" s="295"/>
      <c r="PNY77" s="295"/>
      <c r="PNZ77" s="295"/>
      <c r="POA77" s="295"/>
      <c r="POB77" s="295"/>
      <c r="POC77" s="295"/>
      <c r="POD77" s="295"/>
      <c r="POE77" s="295"/>
      <c r="POF77" s="295"/>
      <c r="POG77" s="295"/>
      <c r="POH77" s="295"/>
      <c r="POI77" s="295"/>
      <c r="POJ77" s="295"/>
      <c r="POK77" s="295"/>
      <c r="POL77" s="295"/>
      <c r="POM77" s="295"/>
      <c r="PON77" s="295"/>
      <c r="POO77" s="295"/>
      <c r="POP77" s="295"/>
      <c r="POQ77" s="295"/>
      <c r="POR77" s="295"/>
      <c r="POS77" s="295"/>
      <c r="POT77" s="295"/>
      <c r="POU77" s="295"/>
      <c r="POV77" s="295"/>
      <c r="POW77" s="295"/>
      <c r="POX77" s="295"/>
      <c r="POY77" s="295"/>
      <c r="POZ77" s="295"/>
      <c r="PPA77" s="295"/>
      <c r="PPB77" s="295"/>
      <c r="PPC77" s="295"/>
      <c r="PPD77" s="295"/>
      <c r="PPE77" s="295"/>
      <c r="PPF77" s="295"/>
      <c r="PPG77" s="295"/>
      <c r="PPH77" s="295"/>
      <c r="PPI77" s="295"/>
      <c r="PPJ77" s="295"/>
      <c r="PPK77" s="295"/>
      <c r="PPL77" s="295"/>
      <c r="PPM77" s="295"/>
      <c r="PPN77" s="295"/>
      <c r="PPO77" s="295"/>
      <c r="PPP77" s="295"/>
      <c r="PPQ77" s="295"/>
      <c r="PPR77" s="295"/>
      <c r="PPS77" s="295"/>
      <c r="PPT77" s="295"/>
      <c r="PPU77" s="295"/>
      <c r="PPV77" s="295"/>
      <c r="PPW77" s="295"/>
      <c r="PPX77" s="295"/>
      <c r="PPY77" s="295"/>
      <c r="PPZ77" s="295"/>
      <c r="PQA77" s="295"/>
      <c r="PQB77" s="295"/>
      <c r="PQC77" s="295"/>
      <c r="PQD77" s="295"/>
      <c r="PQE77" s="295"/>
      <c r="PQF77" s="295"/>
      <c r="PQG77" s="295"/>
      <c r="PQH77" s="295"/>
      <c r="PQI77" s="295"/>
      <c r="PQJ77" s="295"/>
      <c r="PQK77" s="295"/>
      <c r="PQL77" s="295"/>
      <c r="PQM77" s="295"/>
      <c r="PQN77" s="295"/>
      <c r="PQO77" s="295"/>
      <c r="PQP77" s="295"/>
      <c r="PQQ77" s="295"/>
      <c r="PQR77" s="295"/>
      <c r="PQS77" s="295"/>
      <c r="PQT77" s="295"/>
      <c r="PQU77" s="295"/>
      <c r="PQV77" s="295"/>
      <c r="PQW77" s="295"/>
      <c r="PQX77" s="295"/>
      <c r="PQY77" s="295"/>
      <c r="PQZ77" s="295"/>
      <c r="PRA77" s="295"/>
      <c r="PRB77" s="295"/>
      <c r="PRC77" s="295"/>
      <c r="PRD77" s="295"/>
      <c r="PRE77" s="295"/>
      <c r="PRF77" s="295"/>
      <c r="PRG77" s="295"/>
      <c r="PRH77" s="295"/>
      <c r="PRI77" s="295"/>
      <c r="PRJ77" s="295"/>
      <c r="PRK77" s="295"/>
      <c r="PRL77" s="295"/>
      <c r="PRM77" s="295"/>
      <c r="PRN77" s="295"/>
      <c r="PRO77" s="295"/>
      <c r="PRP77" s="295"/>
      <c r="PRQ77" s="295"/>
      <c r="PRR77" s="295"/>
      <c r="PRS77" s="295"/>
      <c r="PRT77" s="295"/>
      <c r="PRU77" s="295"/>
      <c r="PRV77" s="295"/>
      <c r="PRW77" s="295"/>
      <c r="PRX77" s="295"/>
      <c r="PRY77" s="295"/>
      <c r="PRZ77" s="295"/>
      <c r="PSA77" s="295"/>
      <c r="PSB77" s="295"/>
      <c r="PSC77" s="295"/>
      <c r="PSD77" s="295"/>
      <c r="PSE77" s="295"/>
      <c r="PSF77" s="295"/>
      <c r="PSG77" s="295"/>
      <c r="PSH77" s="295"/>
      <c r="PSI77" s="295"/>
      <c r="PSJ77" s="295"/>
      <c r="PSK77" s="295"/>
      <c r="PSL77" s="295"/>
      <c r="PSM77" s="295"/>
      <c r="PSN77" s="295"/>
      <c r="PSO77" s="295"/>
      <c r="PSP77" s="295"/>
      <c r="PSQ77" s="295"/>
      <c r="PSR77" s="295"/>
      <c r="PSS77" s="295"/>
      <c r="PST77" s="295"/>
      <c r="PSU77" s="295"/>
      <c r="PSV77" s="295"/>
      <c r="PSW77" s="295"/>
      <c r="PSX77" s="295"/>
      <c r="PSY77" s="295"/>
      <c r="PSZ77" s="295"/>
      <c r="PTA77" s="295"/>
      <c r="PTB77" s="295"/>
      <c r="PTC77" s="295"/>
      <c r="PTD77" s="295"/>
      <c r="PTE77" s="295"/>
      <c r="PTF77" s="295"/>
      <c r="PTG77" s="295"/>
      <c r="PTH77" s="295"/>
      <c r="PTI77" s="295"/>
      <c r="PTJ77" s="295"/>
      <c r="PTK77" s="295"/>
      <c r="PTL77" s="295"/>
      <c r="PTM77" s="295"/>
      <c r="PTN77" s="295"/>
      <c r="PTO77" s="295"/>
      <c r="PTP77" s="295"/>
      <c r="PTQ77" s="295"/>
      <c r="PTR77" s="295"/>
      <c r="PTS77" s="295"/>
      <c r="PTT77" s="295"/>
      <c r="PTU77" s="295"/>
      <c r="PTV77" s="295"/>
      <c r="PTW77" s="295"/>
      <c r="PTX77" s="295"/>
      <c r="PTY77" s="295"/>
      <c r="PTZ77" s="295"/>
      <c r="PUA77" s="295"/>
      <c r="PUB77" s="295"/>
      <c r="PUC77" s="295"/>
      <c r="PUD77" s="295"/>
      <c r="PUE77" s="295"/>
      <c r="PUF77" s="295"/>
      <c r="PUG77" s="295"/>
      <c r="PUH77" s="295"/>
      <c r="PUI77" s="295"/>
      <c r="PUJ77" s="295"/>
      <c r="PUK77" s="295"/>
      <c r="PUL77" s="295"/>
      <c r="PUM77" s="295"/>
      <c r="PUN77" s="295"/>
      <c r="PUO77" s="295"/>
      <c r="PUP77" s="295"/>
      <c r="PUQ77" s="295"/>
      <c r="PUR77" s="295"/>
      <c r="PUS77" s="295"/>
      <c r="PUT77" s="295"/>
      <c r="PUU77" s="295"/>
      <c r="PUV77" s="295"/>
      <c r="PUW77" s="295"/>
      <c r="PUX77" s="295"/>
      <c r="PUY77" s="295"/>
      <c r="PUZ77" s="295"/>
      <c r="PVA77" s="295"/>
      <c r="PVB77" s="295"/>
      <c r="PVC77" s="295"/>
      <c r="PVD77" s="295"/>
      <c r="PVE77" s="295"/>
      <c r="PVF77" s="295"/>
      <c r="PVG77" s="295"/>
      <c r="PVH77" s="295"/>
      <c r="PVI77" s="295"/>
      <c r="PVJ77" s="295"/>
      <c r="PVK77" s="295"/>
      <c r="PVL77" s="295"/>
      <c r="PVM77" s="295"/>
      <c r="PVN77" s="295"/>
      <c r="PVO77" s="295"/>
      <c r="PVP77" s="295"/>
      <c r="PVQ77" s="295"/>
      <c r="PVR77" s="295"/>
      <c r="PVS77" s="295"/>
      <c r="PVT77" s="295"/>
      <c r="PVU77" s="295"/>
      <c r="PVV77" s="295"/>
      <c r="PVW77" s="295"/>
      <c r="PVX77" s="295"/>
      <c r="PVY77" s="295"/>
      <c r="PVZ77" s="295"/>
      <c r="PWA77" s="295"/>
      <c r="PWB77" s="295"/>
      <c r="PWC77" s="295"/>
      <c r="PWD77" s="295"/>
      <c r="PWE77" s="295"/>
      <c r="PWF77" s="295"/>
      <c r="PWG77" s="295"/>
      <c r="PWH77" s="295"/>
      <c r="PWI77" s="295"/>
      <c r="PWJ77" s="295"/>
      <c r="PWK77" s="295"/>
      <c r="PWL77" s="295"/>
      <c r="PWM77" s="295"/>
      <c r="PWN77" s="295"/>
      <c r="PWO77" s="295"/>
      <c r="PWP77" s="295"/>
      <c r="PWQ77" s="295"/>
      <c r="PWR77" s="295"/>
      <c r="PWS77" s="295"/>
      <c r="PWT77" s="295"/>
      <c r="PWU77" s="295"/>
      <c r="PWV77" s="295"/>
      <c r="PWW77" s="295"/>
      <c r="PWX77" s="295"/>
      <c r="PWY77" s="295"/>
      <c r="PWZ77" s="295"/>
      <c r="PXA77" s="295"/>
      <c r="PXB77" s="295"/>
      <c r="PXC77" s="295"/>
      <c r="PXD77" s="295"/>
      <c r="PXE77" s="295"/>
      <c r="PXF77" s="295"/>
      <c r="PXG77" s="295"/>
      <c r="PXH77" s="295"/>
      <c r="PXI77" s="295"/>
      <c r="PXJ77" s="295"/>
      <c r="PXK77" s="295"/>
      <c r="PXL77" s="295"/>
      <c r="PXM77" s="295"/>
      <c r="PXN77" s="295"/>
      <c r="PXO77" s="295"/>
      <c r="PXP77" s="295"/>
      <c r="PXQ77" s="295"/>
      <c r="PXR77" s="295"/>
      <c r="PXS77" s="295"/>
      <c r="PXT77" s="295"/>
      <c r="PXU77" s="295"/>
      <c r="PXV77" s="295"/>
      <c r="PXW77" s="295"/>
      <c r="PXX77" s="295"/>
      <c r="PXY77" s="295"/>
      <c r="PXZ77" s="295"/>
      <c r="PYA77" s="295"/>
      <c r="PYB77" s="295"/>
      <c r="PYC77" s="295"/>
      <c r="PYD77" s="295"/>
      <c r="PYE77" s="295"/>
      <c r="PYF77" s="295"/>
      <c r="PYG77" s="295"/>
      <c r="PYH77" s="295"/>
      <c r="PYI77" s="295"/>
      <c r="PYJ77" s="295"/>
      <c r="PYK77" s="295"/>
      <c r="PYL77" s="295"/>
      <c r="PYM77" s="295"/>
      <c r="PYN77" s="295"/>
      <c r="PYO77" s="295"/>
      <c r="PYP77" s="295"/>
      <c r="PYQ77" s="295"/>
      <c r="PYR77" s="295"/>
      <c r="PYS77" s="295"/>
      <c r="PYT77" s="295"/>
      <c r="PYU77" s="295"/>
      <c r="PYV77" s="295"/>
      <c r="PYW77" s="295"/>
      <c r="PYX77" s="295"/>
      <c r="PYY77" s="295"/>
      <c r="PYZ77" s="295"/>
      <c r="PZA77" s="295"/>
      <c r="PZB77" s="295"/>
      <c r="PZC77" s="295"/>
      <c r="PZD77" s="295"/>
      <c r="PZE77" s="295"/>
      <c r="PZF77" s="295"/>
      <c r="PZG77" s="295"/>
      <c r="PZH77" s="295"/>
      <c r="PZI77" s="295"/>
      <c r="PZJ77" s="295"/>
      <c r="PZK77" s="295"/>
      <c r="PZL77" s="295"/>
      <c r="PZM77" s="295"/>
      <c r="PZN77" s="295"/>
      <c r="PZO77" s="295"/>
      <c r="PZP77" s="295"/>
      <c r="PZQ77" s="295"/>
      <c r="PZR77" s="295"/>
      <c r="PZS77" s="295"/>
      <c r="PZT77" s="295"/>
      <c r="PZU77" s="295"/>
      <c r="PZV77" s="295"/>
      <c r="PZW77" s="295"/>
      <c r="PZX77" s="295"/>
      <c r="PZY77" s="295"/>
      <c r="PZZ77" s="295"/>
      <c r="QAA77" s="295"/>
      <c r="QAB77" s="295"/>
      <c r="QAC77" s="295"/>
      <c r="QAD77" s="295"/>
      <c r="QAE77" s="295"/>
      <c r="QAF77" s="295"/>
      <c r="QAG77" s="295"/>
      <c r="QAH77" s="295"/>
      <c r="QAI77" s="295"/>
      <c r="QAJ77" s="295"/>
      <c r="QAK77" s="295"/>
      <c r="QAL77" s="295"/>
      <c r="QAM77" s="295"/>
      <c r="QAN77" s="295"/>
      <c r="QAO77" s="295"/>
      <c r="QAP77" s="295"/>
      <c r="QAQ77" s="295"/>
      <c r="QAR77" s="295"/>
      <c r="QAS77" s="295"/>
      <c r="QAT77" s="295"/>
      <c r="QAU77" s="295"/>
      <c r="QAV77" s="295"/>
      <c r="QAW77" s="295"/>
      <c r="QAX77" s="295"/>
      <c r="QAY77" s="295"/>
      <c r="QAZ77" s="295"/>
      <c r="QBA77" s="295"/>
      <c r="QBB77" s="295"/>
      <c r="QBC77" s="295"/>
      <c r="QBD77" s="295"/>
      <c r="QBE77" s="295"/>
      <c r="QBF77" s="295"/>
      <c r="QBG77" s="295"/>
      <c r="QBH77" s="295"/>
      <c r="QBI77" s="295"/>
      <c r="QBJ77" s="295"/>
      <c r="QBK77" s="295"/>
      <c r="QBL77" s="295"/>
      <c r="QBM77" s="295"/>
      <c r="QBN77" s="295"/>
      <c r="QBO77" s="295"/>
      <c r="QBP77" s="295"/>
      <c r="QBQ77" s="295"/>
      <c r="QBR77" s="295"/>
      <c r="QBS77" s="295"/>
      <c r="QBT77" s="295"/>
      <c r="QBU77" s="295"/>
      <c r="QBV77" s="295"/>
      <c r="QBW77" s="295"/>
      <c r="QBX77" s="295"/>
      <c r="QBY77" s="295"/>
      <c r="QBZ77" s="295"/>
      <c r="QCA77" s="295"/>
      <c r="QCB77" s="295"/>
      <c r="QCC77" s="295"/>
      <c r="QCD77" s="295"/>
      <c r="QCE77" s="295"/>
      <c r="QCF77" s="295"/>
      <c r="QCG77" s="295"/>
      <c r="QCH77" s="295"/>
      <c r="QCI77" s="295"/>
      <c r="QCJ77" s="295"/>
      <c r="QCK77" s="295"/>
      <c r="QCL77" s="295"/>
      <c r="QCM77" s="295"/>
      <c r="QCN77" s="295"/>
      <c r="QCO77" s="295"/>
      <c r="QCP77" s="295"/>
      <c r="QCQ77" s="295"/>
      <c r="QCR77" s="295"/>
      <c r="QCS77" s="295"/>
      <c r="QCT77" s="295"/>
      <c r="QCU77" s="295"/>
      <c r="QCV77" s="295"/>
      <c r="QCW77" s="295"/>
      <c r="QCX77" s="295"/>
      <c r="QCY77" s="295"/>
      <c r="QCZ77" s="295"/>
      <c r="QDA77" s="295"/>
      <c r="QDB77" s="295"/>
      <c r="QDC77" s="295"/>
      <c r="QDD77" s="295"/>
      <c r="QDE77" s="295"/>
      <c r="QDF77" s="295"/>
      <c r="QDG77" s="295"/>
      <c r="QDH77" s="295"/>
      <c r="QDI77" s="295"/>
      <c r="QDJ77" s="295"/>
      <c r="QDK77" s="295"/>
      <c r="QDL77" s="295"/>
      <c r="QDM77" s="295"/>
      <c r="QDN77" s="295"/>
      <c r="QDO77" s="295"/>
      <c r="QDP77" s="295"/>
      <c r="QDQ77" s="295"/>
      <c r="QDR77" s="295"/>
      <c r="QDS77" s="295"/>
      <c r="QDT77" s="295"/>
      <c r="QDU77" s="295"/>
      <c r="QDV77" s="295"/>
      <c r="QDW77" s="295"/>
      <c r="QDX77" s="295"/>
      <c r="QDY77" s="295"/>
      <c r="QDZ77" s="295"/>
      <c r="QEA77" s="295"/>
      <c r="QEB77" s="295"/>
      <c r="QEC77" s="295"/>
      <c r="QED77" s="295"/>
      <c r="QEE77" s="295"/>
      <c r="QEF77" s="295"/>
      <c r="QEG77" s="295"/>
      <c r="QEH77" s="295"/>
      <c r="QEI77" s="295"/>
      <c r="QEJ77" s="295"/>
      <c r="QEK77" s="295"/>
      <c r="QEL77" s="295"/>
      <c r="QEM77" s="295"/>
      <c r="QEN77" s="295"/>
      <c r="QEO77" s="295"/>
      <c r="QEP77" s="295"/>
      <c r="QEQ77" s="295"/>
      <c r="QER77" s="295"/>
      <c r="QES77" s="295"/>
      <c r="QET77" s="295"/>
      <c r="QEU77" s="295"/>
      <c r="QEV77" s="295"/>
      <c r="QEW77" s="295"/>
      <c r="QEX77" s="295"/>
      <c r="QEY77" s="295"/>
      <c r="QEZ77" s="295"/>
      <c r="QFA77" s="295"/>
      <c r="QFB77" s="295"/>
      <c r="QFC77" s="295"/>
      <c r="QFD77" s="295"/>
      <c r="QFE77" s="295"/>
      <c r="QFF77" s="295"/>
      <c r="QFG77" s="295"/>
      <c r="QFH77" s="295"/>
      <c r="QFI77" s="295"/>
      <c r="QFJ77" s="295"/>
      <c r="QFK77" s="295"/>
      <c r="QFL77" s="295"/>
      <c r="QFM77" s="295"/>
      <c r="QFN77" s="295"/>
      <c r="QFO77" s="295"/>
      <c r="QFP77" s="295"/>
      <c r="QFQ77" s="295"/>
      <c r="QFR77" s="295"/>
      <c r="QFS77" s="295"/>
      <c r="QFT77" s="295"/>
      <c r="QFU77" s="295"/>
      <c r="QFV77" s="295"/>
      <c r="QFW77" s="295"/>
      <c r="QFX77" s="295"/>
      <c r="QFY77" s="295"/>
      <c r="QFZ77" s="295"/>
      <c r="QGA77" s="295"/>
      <c r="QGB77" s="295"/>
      <c r="QGC77" s="295"/>
      <c r="QGD77" s="295"/>
      <c r="QGE77" s="295"/>
      <c r="QGF77" s="295"/>
      <c r="QGG77" s="295"/>
      <c r="QGH77" s="295"/>
      <c r="QGI77" s="295"/>
      <c r="QGJ77" s="295"/>
      <c r="QGK77" s="295"/>
      <c r="QGL77" s="295"/>
      <c r="QGM77" s="295"/>
      <c r="QGN77" s="295"/>
      <c r="QGO77" s="295"/>
      <c r="QGP77" s="295"/>
      <c r="QGQ77" s="295"/>
      <c r="QGR77" s="295"/>
      <c r="QGS77" s="295"/>
      <c r="QGT77" s="295"/>
      <c r="QGU77" s="295"/>
      <c r="QGV77" s="295"/>
      <c r="QGW77" s="295"/>
      <c r="QGX77" s="295"/>
      <c r="QGY77" s="295"/>
      <c r="QGZ77" s="295"/>
      <c r="QHA77" s="295"/>
      <c r="QHB77" s="295"/>
      <c r="QHC77" s="295"/>
      <c r="QHD77" s="295"/>
      <c r="QHE77" s="295"/>
      <c r="QHF77" s="295"/>
      <c r="QHG77" s="295"/>
      <c r="QHH77" s="295"/>
      <c r="QHI77" s="295"/>
      <c r="QHJ77" s="295"/>
      <c r="QHK77" s="295"/>
      <c r="QHL77" s="295"/>
      <c r="QHM77" s="295"/>
      <c r="QHN77" s="295"/>
      <c r="QHO77" s="295"/>
      <c r="QHP77" s="295"/>
      <c r="QHQ77" s="295"/>
      <c r="QHR77" s="295"/>
      <c r="QHS77" s="295"/>
      <c r="QHT77" s="295"/>
      <c r="QHU77" s="295"/>
      <c r="QHV77" s="295"/>
      <c r="QHW77" s="295"/>
      <c r="QHX77" s="295"/>
      <c r="QHY77" s="295"/>
      <c r="QHZ77" s="295"/>
      <c r="QIA77" s="295"/>
      <c r="QIB77" s="295"/>
      <c r="QIC77" s="295"/>
      <c r="QID77" s="295"/>
      <c r="QIE77" s="295"/>
      <c r="QIF77" s="295"/>
      <c r="QIG77" s="295"/>
      <c r="QIH77" s="295"/>
      <c r="QII77" s="295"/>
      <c r="QIJ77" s="295"/>
      <c r="QIK77" s="295"/>
      <c r="QIL77" s="295"/>
      <c r="QIM77" s="295"/>
      <c r="QIN77" s="295"/>
      <c r="QIO77" s="295"/>
      <c r="QIP77" s="295"/>
      <c r="QIQ77" s="295"/>
      <c r="QIR77" s="295"/>
      <c r="QIS77" s="295"/>
      <c r="QIT77" s="295"/>
      <c r="QIU77" s="295"/>
      <c r="QIV77" s="295"/>
      <c r="QIW77" s="295"/>
      <c r="QIX77" s="295"/>
      <c r="QIY77" s="295"/>
      <c r="QIZ77" s="295"/>
      <c r="QJA77" s="295"/>
      <c r="QJB77" s="295"/>
      <c r="QJC77" s="295"/>
      <c r="QJD77" s="295"/>
      <c r="QJE77" s="295"/>
      <c r="QJF77" s="295"/>
      <c r="QJG77" s="295"/>
      <c r="QJH77" s="295"/>
      <c r="QJI77" s="295"/>
      <c r="QJJ77" s="295"/>
      <c r="QJK77" s="295"/>
      <c r="QJL77" s="295"/>
      <c r="QJM77" s="295"/>
      <c r="QJN77" s="295"/>
      <c r="QJO77" s="295"/>
      <c r="QJP77" s="295"/>
      <c r="QJQ77" s="295"/>
      <c r="QJR77" s="295"/>
      <c r="QJS77" s="295"/>
      <c r="QJT77" s="295"/>
      <c r="QJU77" s="295"/>
      <c r="QJV77" s="295"/>
      <c r="QJW77" s="295"/>
      <c r="QJX77" s="295"/>
      <c r="QJY77" s="295"/>
      <c r="QJZ77" s="295"/>
      <c r="QKA77" s="295"/>
      <c r="QKB77" s="295"/>
      <c r="QKC77" s="295"/>
      <c r="QKD77" s="295"/>
      <c r="QKE77" s="295"/>
      <c r="QKF77" s="295"/>
      <c r="QKG77" s="295"/>
      <c r="QKH77" s="295"/>
      <c r="QKI77" s="295"/>
      <c r="QKJ77" s="295"/>
      <c r="QKK77" s="295"/>
      <c r="QKL77" s="295"/>
      <c r="QKM77" s="295"/>
      <c r="QKN77" s="295"/>
      <c r="QKO77" s="295"/>
      <c r="QKP77" s="295"/>
      <c r="QKQ77" s="295"/>
      <c r="QKR77" s="295"/>
      <c r="QKS77" s="295"/>
      <c r="QKT77" s="295"/>
      <c r="QKU77" s="295"/>
      <c r="QKV77" s="295"/>
      <c r="QKW77" s="295"/>
      <c r="QKX77" s="295"/>
      <c r="QKY77" s="295"/>
      <c r="QKZ77" s="295"/>
      <c r="QLA77" s="295"/>
      <c r="QLB77" s="295"/>
      <c r="QLC77" s="295"/>
      <c r="QLD77" s="295"/>
      <c r="QLE77" s="295"/>
      <c r="QLF77" s="295"/>
      <c r="QLG77" s="295"/>
      <c r="QLH77" s="295"/>
      <c r="QLI77" s="295"/>
      <c r="QLJ77" s="295"/>
      <c r="QLK77" s="295"/>
      <c r="QLL77" s="295"/>
      <c r="QLM77" s="295"/>
      <c r="QLN77" s="295"/>
      <c r="QLO77" s="295"/>
      <c r="QLP77" s="295"/>
      <c r="QLQ77" s="295"/>
      <c r="QLR77" s="295"/>
      <c r="QLS77" s="295"/>
      <c r="QLT77" s="295"/>
      <c r="QLU77" s="295"/>
      <c r="QLV77" s="295"/>
      <c r="QLW77" s="295"/>
      <c r="QLX77" s="295"/>
      <c r="QLY77" s="295"/>
      <c r="QLZ77" s="295"/>
      <c r="QMA77" s="295"/>
      <c r="QMB77" s="295"/>
      <c r="QMC77" s="295"/>
      <c r="QMD77" s="295"/>
      <c r="QME77" s="295"/>
      <c r="QMF77" s="295"/>
      <c r="QMG77" s="295"/>
      <c r="QMH77" s="295"/>
      <c r="QMI77" s="295"/>
      <c r="QMJ77" s="295"/>
      <c r="QMK77" s="295"/>
      <c r="QML77" s="295"/>
      <c r="QMM77" s="295"/>
      <c r="QMN77" s="295"/>
      <c r="QMO77" s="295"/>
      <c r="QMP77" s="295"/>
      <c r="QMQ77" s="295"/>
      <c r="QMR77" s="295"/>
      <c r="QMS77" s="295"/>
      <c r="QMT77" s="295"/>
      <c r="QMU77" s="295"/>
      <c r="QMV77" s="295"/>
      <c r="QMW77" s="295"/>
      <c r="QMX77" s="295"/>
      <c r="QMY77" s="295"/>
      <c r="QMZ77" s="295"/>
      <c r="QNA77" s="295"/>
      <c r="QNB77" s="295"/>
      <c r="QNC77" s="295"/>
      <c r="QND77" s="295"/>
      <c r="QNE77" s="295"/>
      <c r="QNF77" s="295"/>
      <c r="QNG77" s="295"/>
      <c r="QNH77" s="295"/>
      <c r="QNI77" s="295"/>
      <c r="QNJ77" s="295"/>
      <c r="QNK77" s="295"/>
      <c r="QNL77" s="295"/>
      <c r="QNM77" s="295"/>
      <c r="QNN77" s="295"/>
      <c r="QNO77" s="295"/>
      <c r="QNP77" s="295"/>
      <c r="QNQ77" s="295"/>
      <c r="QNR77" s="295"/>
      <c r="QNS77" s="295"/>
      <c r="QNT77" s="295"/>
      <c r="QNU77" s="295"/>
      <c r="QNV77" s="295"/>
      <c r="QNW77" s="295"/>
      <c r="QNX77" s="295"/>
      <c r="QNY77" s="295"/>
      <c r="QNZ77" s="295"/>
      <c r="QOA77" s="295"/>
      <c r="QOB77" s="295"/>
      <c r="QOC77" s="295"/>
      <c r="QOD77" s="295"/>
      <c r="QOE77" s="295"/>
      <c r="QOF77" s="295"/>
      <c r="QOG77" s="295"/>
      <c r="QOH77" s="295"/>
      <c r="QOI77" s="295"/>
      <c r="QOJ77" s="295"/>
      <c r="QOK77" s="295"/>
      <c r="QOL77" s="295"/>
      <c r="QOM77" s="295"/>
      <c r="QON77" s="295"/>
      <c r="QOO77" s="295"/>
      <c r="QOP77" s="295"/>
      <c r="QOQ77" s="295"/>
      <c r="QOR77" s="295"/>
      <c r="QOS77" s="295"/>
      <c r="QOT77" s="295"/>
      <c r="QOU77" s="295"/>
      <c r="QOV77" s="295"/>
      <c r="QOW77" s="295"/>
      <c r="QOX77" s="295"/>
      <c r="QOY77" s="295"/>
      <c r="QOZ77" s="295"/>
      <c r="QPA77" s="295"/>
      <c r="QPB77" s="295"/>
      <c r="QPC77" s="295"/>
      <c r="QPD77" s="295"/>
      <c r="QPE77" s="295"/>
      <c r="QPF77" s="295"/>
      <c r="QPG77" s="295"/>
      <c r="QPH77" s="295"/>
      <c r="QPI77" s="295"/>
      <c r="QPJ77" s="295"/>
      <c r="QPK77" s="295"/>
      <c r="QPL77" s="295"/>
      <c r="QPM77" s="295"/>
      <c r="QPN77" s="295"/>
      <c r="QPO77" s="295"/>
      <c r="QPP77" s="295"/>
      <c r="QPQ77" s="295"/>
      <c r="QPR77" s="295"/>
      <c r="QPS77" s="295"/>
      <c r="QPT77" s="295"/>
      <c r="QPU77" s="295"/>
      <c r="QPV77" s="295"/>
      <c r="QPW77" s="295"/>
      <c r="QPX77" s="295"/>
      <c r="QPY77" s="295"/>
      <c r="QPZ77" s="295"/>
      <c r="QQA77" s="295"/>
      <c r="QQB77" s="295"/>
      <c r="QQC77" s="295"/>
      <c r="QQD77" s="295"/>
      <c r="QQE77" s="295"/>
      <c r="QQF77" s="295"/>
      <c r="QQG77" s="295"/>
      <c r="QQH77" s="295"/>
      <c r="QQI77" s="295"/>
      <c r="QQJ77" s="295"/>
      <c r="QQK77" s="295"/>
      <c r="QQL77" s="295"/>
      <c r="QQM77" s="295"/>
      <c r="QQN77" s="295"/>
      <c r="QQO77" s="295"/>
      <c r="QQP77" s="295"/>
      <c r="QQQ77" s="295"/>
      <c r="QQR77" s="295"/>
      <c r="QQS77" s="295"/>
      <c r="QQT77" s="295"/>
      <c r="QQU77" s="295"/>
      <c r="QQV77" s="295"/>
      <c r="QQW77" s="295"/>
      <c r="QQX77" s="295"/>
      <c r="QQY77" s="295"/>
      <c r="QQZ77" s="295"/>
      <c r="QRA77" s="295"/>
      <c r="QRB77" s="295"/>
      <c r="QRC77" s="295"/>
      <c r="QRD77" s="295"/>
      <c r="QRE77" s="295"/>
      <c r="QRF77" s="295"/>
      <c r="QRG77" s="295"/>
      <c r="QRH77" s="295"/>
      <c r="QRI77" s="295"/>
      <c r="QRJ77" s="295"/>
      <c r="QRK77" s="295"/>
      <c r="QRL77" s="295"/>
      <c r="QRM77" s="295"/>
      <c r="QRN77" s="295"/>
      <c r="QRO77" s="295"/>
      <c r="QRP77" s="295"/>
      <c r="QRQ77" s="295"/>
      <c r="QRR77" s="295"/>
      <c r="QRS77" s="295"/>
      <c r="QRT77" s="295"/>
      <c r="QRU77" s="295"/>
      <c r="QRV77" s="295"/>
      <c r="QRW77" s="295"/>
      <c r="QRX77" s="295"/>
      <c r="QRY77" s="295"/>
      <c r="QRZ77" s="295"/>
      <c r="QSA77" s="295"/>
      <c r="QSB77" s="295"/>
      <c r="QSC77" s="295"/>
      <c r="QSD77" s="295"/>
      <c r="QSE77" s="295"/>
      <c r="QSF77" s="295"/>
      <c r="QSG77" s="295"/>
      <c r="QSH77" s="295"/>
      <c r="QSI77" s="295"/>
      <c r="QSJ77" s="295"/>
      <c r="QSK77" s="295"/>
      <c r="QSL77" s="295"/>
      <c r="QSM77" s="295"/>
      <c r="QSN77" s="295"/>
      <c r="QSO77" s="295"/>
      <c r="QSP77" s="295"/>
      <c r="QSQ77" s="295"/>
      <c r="QSR77" s="295"/>
      <c r="QSS77" s="295"/>
      <c r="QST77" s="295"/>
      <c r="QSU77" s="295"/>
      <c r="QSV77" s="295"/>
      <c r="QSW77" s="295"/>
      <c r="QSX77" s="295"/>
      <c r="QSY77" s="295"/>
      <c r="QSZ77" s="295"/>
      <c r="QTA77" s="295"/>
      <c r="QTB77" s="295"/>
      <c r="QTC77" s="295"/>
      <c r="QTD77" s="295"/>
      <c r="QTE77" s="295"/>
      <c r="QTF77" s="295"/>
      <c r="QTG77" s="295"/>
      <c r="QTH77" s="295"/>
      <c r="QTI77" s="295"/>
      <c r="QTJ77" s="295"/>
      <c r="QTK77" s="295"/>
      <c r="QTL77" s="295"/>
      <c r="QTM77" s="295"/>
      <c r="QTN77" s="295"/>
      <c r="QTO77" s="295"/>
      <c r="QTP77" s="295"/>
      <c r="QTQ77" s="295"/>
      <c r="QTR77" s="295"/>
      <c r="QTS77" s="295"/>
      <c r="QTT77" s="295"/>
      <c r="QTU77" s="295"/>
      <c r="QTV77" s="295"/>
      <c r="QTW77" s="295"/>
      <c r="QTX77" s="295"/>
      <c r="QTY77" s="295"/>
      <c r="QTZ77" s="295"/>
      <c r="QUA77" s="295"/>
      <c r="QUB77" s="295"/>
      <c r="QUC77" s="295"/>
      <c r="QUD77" s="295"/>
      <c r="QUE77" s="295"/>
      <c r="QUF77" s="295"/>
      <c r="QUG77" s="295"/>
      <c r="QUH77" s="295"/>
      <c r="QUI77" s="295"/>
      <c r="QUJ77" s="295"/>
      <c r="QUK77" s="295"/>
      <c r="QUL77" s="295"/>
      <c r="QUM77" s="295"/>
      <c r="QUN77" s="295"/>
      <c r="QUO77" s="295"/>
      <c r="QUP77" s="295"/>
      <c r="QUQ77" s="295"/>
      <c r="QUR77" s="295"/>
      <c r="QUS77" s="295"/>
      <c r="QUT77" s="295"/>
      <c r="QUU77" s="295"/>
      <c r="QUV77" s="295"/>
      <c r="QUW77" s="295"/>
      <c r="QUX77" s="295"/>
      <c r="QUY77" s="295"/>
      <c r="QUZ77" s="295"/>
      <c r="QVA77" s="295"/>
      <c r="QVB77" s="295"/>
      <c r="QVC77" s="295"/>
      <c r="QVD77" s="295"/>
      <c r="QVE77" s="295"/>
      <c r="QVF77" s="295"/>
      <c r="QVG77" s="295"/>
      <c r="QVH77" s="295"/>
      <c r="QVI77" s="295"/>
      <c r="QVJ77" s="295"/>
      <c r="QVK77" s="295"/>
      <c r="QVL77" s="295"/>
      <c r="QVM77" s="295"/>
      <c r="QVN77" s="295"/>
      <c r="QVO77" s="295"/>
      <c r="QVP77" s="295"/>
      <c r="QVQ77" s="295"/>
      <c r="QVR77" s="295"/>
      <c r="QVS77" s="295"/>
      <c r="QVT77" s="295"/>
      <c r="QVU77" s="295"/>
      <c r="QVV77" s="295"/>
      <c r="QVW77" s="295"/>
      <c r="QVX77" s="295"/>
      <c r="QVY77" s="295"/>
      <c r="QVZ77" s="295"/>
      <c r="QWA77" s="295"/>
      <c r="QWB77" s="295"/>
      <c r="QWC77" s="295"/>
      <c r="QWD77" s="295"/>
      <c r="QWE77" s="295"/>
      <c r="QWF77" s="295"/>
      <c r="QWG77" s="295"/>
      <c r="QWH77" s="295"/>
      <c r="QWI77" s="295"/>
      <c r="QWJ77" s="295"/>
      <c r="QWK77" s="295"/>
      <c r="QWL77" s="295"/>
      <c r="QWM77" s="295"/>
      <c r="QWN77" s="295"/>
      <c r="QWO77" s="295"/>
      <c r="QWP77" s="295"/>
      <c r="QWQ77" s="295"/>
      <c r="QWR77" s="295"/>
      <c r="QWS77" s="295"/>
      <c r="QWT77" s="295"/>
      <c r="QWU77" s="295"/>
      <c r="QWV77" s="295"/>
      <c r="QWW77" s="295"/>
      <c r="QWX77" s="295"/>
      <c r="QWY77" s="295"/>
      <c r="QWZ77" s="295"/>
      <c r="QXA77" s="295"/>
      <c r="QXB77" s="295"/>
      <c r="QXC77" s="295"/>
      <c r="QXD77" s="295"/>
      <c r="QXE77" s="295"/>
      <c r="QXF77" s="295"/>
      <c r="QXG77" s="295"/>
      <c r="QXH77" s="295"/>
      <c r="QXI77" s="295"/>
      <c r="QXJ77" s="295"/>
      <c r="QXK77" s="295"/>
      <c r="QXL77" s="295"/>
      <c r="QXM77" s="295"/>
      <c r="QXN77" s="295"/>
      <c r="QXO77" s="295"/>
      <c r="QXP77" s="295"/>
      <c r="QXQ77" s="295"/>
      <c r="QXR77" s="295"/>
      <c r="QXS77" s="295"/>
      <c r="QXT77" s="295"/>
      <c r="QXU77" s="295"/>
      <c r="QXV77" s="295"/>
      <c r="QXW77" s="295"/>
      <c r="QXX77" s="295"/>
      <c r="QXY77" s="295"/>
      <c r="QXZ77" s="295"/>
      <c r="QYA77" s="295"/>
      <c r="QYB77" s="295"/>
      <c r="QYC77" s="295"/>
      <c r="QYD77" s="295"/>
      <c r="QYE77" s="295"/>
      <c r="QYF77" s="295"/>
      <c r="QYG77" s="295"/>
      <c r="QYH77" s="295"/>
      <c r="QYI77" s="295"/>
      <c r="QYJ77" s="295"/>
      <c r="QYK77" s="295"/>
      <c r="QYL77" s="295"/>
      <c r="QYM77" s="295"/>
      <c r="QYN77" s="295"/>
      <c r="QYO77" s="295"/>
      <c r="QYP77" s="295"/>
      <c r="QYQ77" s="295"/>
      <c r="QYR77" s="295"/>
      <c r="QYS77" s="295"/>
      <c r="QYT77" s="295"/>
      <c r="QYU77" s="295"/>
      <c r="QYV77" s="295"/>
      <c r="QYW77" s="295"/>
      <c r="QYX77" s="295"/>
      <c r="QYY77" s="295"/>
      <c r="QYZ77" s="295"/>
      <c r="QZA77" s="295"/>
      <c r="QZB77" s="295"/>
      <c r="QZC77" s="295"/>
      <c r="QZD77" s="295"/>
      <c r="QZE77" s="295"/>
      <c r="QZF77" s="295"/>
      <c r="QZG77" s="295"/>
      <c r="QZH77" s="295"/>
      <c r="QZI77" s="295"/>
      <c r="QZJ77" s="295"/>
      <c r="QZK77" s="295"/>
      <c r="QZL77" s="295"/>
      <c r="QZM77" s="295"/>
      <c r="QZN77" s="295"/>
      <c r="QZO77" s="295"/>
      <c r="QZP77" s="295"/>
      <c r="QZQ77" s="295"/>
      <c r="QZR77" s="295"/>
      <c r="QZS77" s="295"/>
      <c r="QZT77" s="295"/>
      <c r="QZU77" s="295"/>
      <c r="QZV77" s="295"/>
      <c r="QZW77" s="295"/>
      <c r="QZX77" s="295"/>
      <c r="QZY77" s="295"/>
      <c r="QZZ77" s="295"/>
      <c r="RAA77" s="295"/>
      <c r="RAB77" s="295"/>
      <c r="RAC77" s="295"/>
      <c r="RAD77" s="295"/>
      <c r="RAE77" s="295"/>
      <c r="RAF77" s="295"/>
      <c r="RAG77" s="295"/>
      <c r="RAH77" s="295"/>
      <c r="RAI77" s="295"/>
      <c r="RAJ77" s="295"/>
      <c r="RAK77" s="295"/>
      <c r="RAL77" s="295"/>
      <c r="RAM77" s="295"/>
      <c r="RAN77" s="295"/>
      <c r="RAO77" s="295"/>
      <c r="RAP77" s="295"/>
      <c r="RAQ77" s="295"/>
      <c r="RAR77" s="295"/>
      <c r="RAS77" s="295"/>
      <c r="RAT77" s="295"/>
      <c r="RAU77" s="295"/>
      <c r="RAV77" s="295"/>
      <c r="RAW77" s="295"/>
      <c r="RAX77" s="295"/>
      <c r="RAY77" s="295"/>
      <c r="RAZ77" s="295"/>
      <c r="RBA77" s="295"/>
      <c r="RBB77" s="295"/>
      <c r="RBC77" s="295"/>
      <c r="RBD77" s="295"/>
      <c r="RBE77" s="295"/>
      <c r="RBF77" s="295"/>
      <c r="RBG77" s="295"/>
      <c r="RBH77" s="295"/>
      <c r="RBI77" s="295"/>
      <c r="RBJ77" s="295"/>
      <c r="RBK77" s="295"/>
      <c r="RBL77" s="295"/>
      <c r="RBM77" s="295"/>
      <c r="RBN77" s="295"/>
      <c r="RBO77" s="295"/>
      <c r="RBP77" s="295"/>
      <c r="RBQ77" s="295"/>
      <c r="RBR77" s="295"/>
      <c r="RBS77" s="295"/>
      <c r="RBT77" s="295"/>
      <c r="RBU77" s="295"/>
      <c r="RBV77" s="295"/>
      <c r="RBW77" s="295"/>
      <c r="RBX77" s="295"/>
      <c r="RBY77" s="295"/>
      <c r="RBZ77" s="295"/>
      <c r="RCA77" s="295"/>
      <c r="RCB77" s="295"/>
      <c r="RCC77" s="295"/>
      <c r="RCD77" s="295"/>
      <c r="RCE77" s="295"/>
      <c r="RCF77" s="295"/>
      <c r="RCG77" s="295"/>
      <c r="RCH77" s="295"/>
      <c r="RCI77" s="295"/>
      <c r="RCJ77" s="295"/>
      <c r="RCK77" s="295"/>
      <c r="RCL77" s="295"/>
      <c r="RCM77" s="295"/>
      <c r="RCN77" s="295"/>
      <c r="RCO77" s="295"/>
      <c r="RCP77" s="295"/>
      <c r="RCQ77" s="295"/>
      <c r="RCR77" s="295"/>
      <c r="RCS77" s="295"/>
      <c r="RCT77" s="295"/>
      <c r="RCU77" s="295"/>
      <c r="RCV77" s="295"/>
      <c r="RCW77" s="295"/>
      <c r="RCX77" s="295"/>
      <c r="RCY77" s="295"/>
      <c r="RCZ77" s="295"/>
      <c r="RDA77" s="295"/>
      <c r="RDB77" s="295"/>
      <c r="RDC77" s="295"/>
      <c r="RDD77" s="295"/>
      <c r="RDE77" s="295"/>
      <c r="RDF77" s="295"/>
      <c r="RDG77" s="295"/>
      <c r="RDH77" s="295"/>
      <c r="RDI77" s="295"/>
      <c r="RDJ77" s="295"/>
      <c r="RDK77" s="295"/>
      <c r="RDL77" s="295"/>
      <c r="RDM77" s="295"/>
      <c r="RDN77" s="295"/>
      <c r="RDO77" s="295"/>
      <c r="RDP77" s="295"/>
      <c r="RDQ77" s="295"/>
      <c r="RDR77" s="295"/>
      <c r="RDS77" s="295"/>
      <c r="RDT77" s="295"/>
      <c r="RDU77" s="295"/>
      <c r="RDV77" s="295"/>
      <c r="RDW77" s="295"/>
      <c r="RDX77" s="295"/>
      <c r="RDY77" s="295"/>
      <c r="RDZ77" s="295"/>
      <c r="REA77" s="295"/>
      <c r="REB77" s="295"/>
      <c r="REC77" s="295"/>
      <c r="RED77" s="295"/>
      <c r="REE77" s="295"/>
      <c r="REF77" s="295"/>
      <c r="REG77" s="295"/>
      <c r="REH77" s="295"/>
      <c r="REI77" s="295"/>
      <c r="REJ77" s="295"/>
      <c r="REK77" s="295"/>
      <c r="REL77" s="295"/>
      <c r="REM77" s="295"/>
      <c r="REN77" s="295"/>
      <c r="REO77" s="295"/>
      <c r="REP77" s="295"/>
      <c r="REQ77" s="295"/>
      <c r="RER77" s="295"/>
      <c r="RES77" s="295"/>
      <c r="RET77" s="295"/>
      <c r="REU77" s="295"/>
      <c r="REV77" s="295"/>
      <c r="REW77" s="295"/>
      <c r="REX77" s="295"/>
      <c r="REY77" s="295"/>
      <c r="REZ77" s="295"/>
      <c r="RFA77" s="295"/>
      <c r="RFB77" s="295"/>
      <c r="RFC77" s="295"/>
      <c r="RFD77" s="295"/>
      <c r="RFE77" s="295"/>
      <c r="RFF77" s="295"/>
      <c r="RFG77" s="295"/>
      <c r="RFH77" s="295"/>
      <c r="RFI77" s="295"/>
      <c r="RFJ77" s="295"/>
      <c r="RFK77" s="295"/>
      <c r="RFL77" s="295"/>
      <c r="RFM77" s="295"/>
      <c r="RFN77" s="295"/>
      <c r="RFO77" s="295"/>
      <c r="RFP77" s="295"/>
      <c r="RFQ77" s="295"/>
      <c r="RFR77" s="295"/>
      <c r="RFS77" s="295"/>
      <c r="RFT77" s="295"/>
      <c r="RFU77" s="295"/>
      <c r="RFV77" s="295"/>
      <c r="RFW77" s="295"/>
      <c r="RFX77" s="295"/>
      <c r="RFY77" s="295"/>
      <c r="RFZ77" s="295"/>
      <c r="RGA77" s="295"/>
      <c r="RGB77" s="295"/>
      <c r="RGC77" s="295"/>
      <c r="RGD77" s="295"/>
      <c r="RGE77" s="295"/>
      <c r="RGF77" s="295"/>
      <c r="RGG77" s="295"/>
      <c r="RGH77" s="295"/>
      <c r="RGI77" s="295"/>
      <c r="RGJ77" s="295"/>
      <c r="RGK77" s="295"/>
      <c r="RGL77" s="295"/>
      <c r="RGM77" s="295"/>
      <c r="RGN77" s="295"/>
      <c r="RGO77" s="295"/>
      <c r="RGP77" s="295"/>
      <c r="RGQ77" s="295"/>
      <c r="RGR77" s="295"/>
      <c r="RGS77" s="295"/>
      <c r="RGT77" s="295"/>
      <c r="RGU77" s="295"/>
      <c r="RGV77" s="295"/>
      <c r="RGW77" s="295"/>
      <c r="RGX77" s="295"/>
      <c r="RGY77" s="295"/>
      <c r="RGZ77" s="295"/>
      <c r="RHA77" s="295"/>
      <c r="RHB77" s="295"/>
      <c r="RHC77" s="295"/>
      <c r="RHD77" s="295"/>
      <c r="RHE77" s="295"/>
      <c r="RHF77" s="295"/>
      <c r="RHG77" s="295"/>
      <c r="RHH77" s="295"/>
      <c r="RHI77" s="295"/>
      <c r="RHJ77" s="295"/>
      <c r="RHK77" s="295"/>
      <c r="RHL77" s="295"/>
      <c r="RHM77" s="295"/>
      <c r="RHN77" s="295"/>
      <c r="RHO77" s="295"/>
      <c r="RHP77" s="295"/>
      <c r="RHQ77" s="295"/>
      <c r="RHR77" s="295"/>
      <c r="RHS77" s="295"/>
      <c r="RHT77" s="295"/>
      <c r="RHU77" s="295"/>
      <c r="RHV77" s="295"/>
      <c r="RHW77" s="295"/>
      <c r="RHX77" s="295"/>
      <c r="RHY77" s="295"/>
      <c r="RHZ77" s="295"/>
      <c r="RIA77" s="295"/>
      <c r="RIB77" s="295"/>
      <c r="RIC77" s="295"/>
      <c r="RID77" s="295"/>
      <c r="RIE77" s="295"/>
      <c r="RIF77" s="295"/>
      <c r="RIG77" s="295"/>
      <c r="RIH77" s="295"/>
      <c r="RII77" s="295"/>
      <c r="RIJ77" s="295"/>
      <c r="RIK77" s="295"/>
      <c r="RIL77" s="295"/>
      <c r="RIM77" s="295"/>
      <c r="RIN77" s="295"/>
      <c r="RIO77" s="295"/>
      <c r="RIP77" s="295"/>
      <c r="RIQ77" s="295"/>
      <c r="RIR77" s="295"/>
      <c r="RIS77" s="295"/>
      <c r="RIT77" s="295"/>
      <c r="RIU77" s="295"/>
      <c r="RIV77" s="295"/>
      <c r="RIW77" s="295"/>
      <c r="RIX77" s="295"/>
      <c r="RIY77" s="295"/>
      <c r="RIZ77" s="295"/>
      <c r="RJA77" s="295"/>
      <c r="RJB77" s="295"/>
      <c r="RJC77" s="295"/>
      <c r="RJD77" s="295"/>
      <c r="RJE77" s="295"/>
      <c r="RJF77" s="295"/>
      <c r="RJG77" s="295"/>
      <c r="RJH77" s="295"/>
      <c r="RJI77" s="295"/>
      <c r="RJJ77" s="295"/>
      <c r="RJK77" s="295"/>
      <c r="RJL77" s="295"/>
      <c r="RJM77" s="295"/>
      <c r="RJN77" s="295"/>
      <c r="RJO77" s="295"/>
      <c r="RJP77" s="295"/>
      <c r="RJQ77" s="295"/>
      <c r="RJR77" s="295"/>
      <c r="RJS77" s="295"/>
      <c r="RJT77" s="295"/>
      <c r="RJU77" s="295"/>
      <c r="RJV77" s="295"/>
      <c r="RJW77" s="295"/>
      <c r="RJX77" s="295"/>
      <c r="RJY77" s="295"/>
      <c r="RJZ77" s="295"/>
      <c r="RKA77" s="295"/>
      <c r="RKB77" s="295"/>
      <c r="RKC77" s="295"/>
      <c r="RKD77" s="295"/>
      <c r="RKE77" s="295"/>
      <c r="RKF77" s="295"/>
      <c r="RKG77" s="295"/>
      <c r="RKH77" s="295"/>
      <c r="RKI77" s="295"/>
      <c r="RKJ77" s="295"/>
      <c r="RKK77" s="295"/>
      <c r="RKL77" s="295"/>
      <c r="RKM77" s="295"/>
      <c r="RKN77" s="295"/>
      <c r="RKO77" s="295"/>
      <c r="RKP77" s="295"/>
      <c r="RKQ77" s="295"/>
      <c r="RKR77" s="295"/>
      <c r="RKS77" s="295"/>
      <c r="RKT77" s="295"/>
      <c r="RKU77" s="295"/>
      <c r="RKV77" s="295"/>
      <c r="RKW77" s="295"/>
      <c r="RKX77" s="295"/>
      <c r="RKY77" s="295"/>
      <c r="RKZ77" s="295"/>
      <c r="RLA77" s="295"/>
      <c r="RLB77" s="295"/>
      <c r="RLC77" s="295"/>
      <c r="RLD77" s="295"/>
      <c r="RLE77" s="295"/>
      <c r="RLF77" s="295"/>
      <c r="RLG77" s="295"/>
      <c r="RLH77" s="295"/>
      <c r="RLI77" s="295"/>
      <c r="RLJ77" s="295"/>
      <c r="RLK77" s="295"/>
      <c r="RLL77" s="295"/>
      <c r="RLM77" s="295"/>
      <c r="RLN77" s="295"/>
      <c r="RLO77" s="295"/>
      <c r="RLP77" s="295"/>
      <c r="RLQ77" s="295"/>
      <c r="RLR77" s="295"/>
      <c r="RLS77" s="295"/>
      <c r="RLT77" s="295"/>
      <c r="RLU77" s="295"/>
      <c r="RLV77" s="295"/>
      <c r="RLW77" s="295"/>
      <c r="RLX77" s="295"/>
      <c r="RLY77" s="295"/>
      <c r="RLZ77" s="295"/>
      <c r="RMA77" s="295"/>
      <c r="RMB77" s="295"/>
      <c r="RMC77" s="295"/>
      <c r="RMD77" s="295"/>
      <c r="RME77" s="295"/>
      <c r="RMF77" s="295"/>
      <c r="RMG77" s="295"/>
      <c r="RMH77" s="295"/>
      <c r="RMI77" s="295"/>
      <c r="RMJ77" s="295"/>
      <c r="RMK77" s="295"/>
      <c r="RML77" s="295"/>
      <c r="RMM77" s="295"/>
      <c r="RMN77" s="295"/>
      <c r="RMO77" s="295"/>
      <c r="RMP77" s="295"/>
      <c r="RMQ77" s="295"/>
      <c r="RMR77" s="295"/>
      <c r="RMS77" s="295"/>
      <c r="RMT77" s="295"/>
      <c r="RMU77" s="295"/>
      <c r="RMV77" s="295"/>
      <c r="RMW77" s="295"/>
      <c r="RMX77" s="295"/>
      <c r="RMY77" s="295"/>
      <c r="RMZ77" s="295"/>
      <c r="RNA77" s="295"/>
      <c r="RNB77" s="295"/>
      <c r="RNC77" s="295"/>
      <c r="RND77" s="295"/>
      <c r="RNE77" s="295"/>
      <c r="RNF77" s="295"/>
      <c r="RNG77" s="295"/>
      <c r="RNH77" s="295"/>
      <c r="RNI77" s="295"/>
      <c r="RNJ77" s="295"/>
      <c r="RNK77" s="295"/>
      <c r="RNL77" s="295"/>
      <c r="RNM77" s="295"/>
      <c r="RNN77" s="295"/>
      <c r="RNO77" s="295"/>
      <c r="RNP77" s="295"/>
      <c r="RNQ77" s="295"/>
      <c r="RNR77" s="295"/>
      <c r="RNS77" s="295"/>
      <c r="RNT77" s="295"/>
      <c r="RNU77" s="295"/>
      <c r="RNV77" s="295"/>
      <c r="RNW77" s="295"/>
      <c r="RNX77" s="295"/>
      <c r="RNY77" s="295"/>
      <c r="RNZ77" s="295"/>
      <c r="ROA77" s="295"/>
      <c r="ROB77" s="295"/>
      <c r="ROC77" s="295"/>
      <c r="ROD77" s="295"/>
      <c r="ROE77" s="295"/>
      <c r="ROF77" s="295"/>
      <c r="ROG77" s="295"/>
      <c r="ROH77" s="295"/>
      <c r="ROI77" s="295"/>
      <c r="ROJ77" s="295"/>
      <c r="ROK77" s="295"/>
      <c r="ROL77" s="295"/>
      <c r="ROM77" s="295"/>
      <c r="RON77" s="295"/>
      <c r="ROO77" s="295"/>
      <c r="ROP77" s="295"/>
      <c r="ROQ77" s="295"/>
      <c r="ROR77" s="295"/>
      <c r="ROS77" s="295"/>
      <c r="ROT77" s="295"/>
      <c r="ROU77" s="295"/>
      <c r="ROV77" s="295"/>
      <c r="ROW77" s="295"/>
      <c r="ROX77" s="295"/>
      <c r="ROY77" s="295"/>
      <c r="ROZ77" s="295"/>
      <c r="RPA77" s="295"/>
      <c r="RPB77" s="295"/>
      <c r="RPC77" s="295"/>
      <c r="RPD77" s="295"/>
      <c r="RPE77" s="295"/>
      <c r="RPF77" s="295"/>
      <c r="RPG77" s="295"/>
      <c r="RPH77" s="295"/>
      <c r="RPI77" s="295"/>
      <c r="RPJ77" s="295"/>
      <c r="RPK77" s="295"/>
      <c r="RPL77" s="295"/>
      <c r="RPM77" s="295"/>
      <c r="RPN77" s="295"/>
      <c r="RPO77" s="295"/>
      <c r="RPP77" s="295"/>
      <c r="RPQ77" s="295"/>
      <c r="RPR77" s="295"/>
      <c r="RPS77" s="295"/>
      <c r="RPT77" s="295"/>
      <c r="RPU77" s="295"/>
      <c r="RPV77" s="295"/>
      <c r="RPW77" s="295"/>
      <c r="RPX77" s="295"/>
      <c r="RPY77" s="295"/>
      <c r="RPZ77" s="295"/>
      <c r="RQA77" s="295"/>
      <c r="RQB77" s="295"/>
      <c r="RQC77" s="295"/>
      <c r="RQD77" s="295"/>
      <c r="RQE77" s="295"/>
      <c r="RQF77" s="295"/>
      <c r="RQG77" s="295"/>
      <c r="RQH77" s="295"/>
      <c r="RQI77" s="295"/>
      <c r="RQJ77" s="295"/>
      <c r="RQK77" s="295"/>
      <c r="RQL77" s="295"/>
      <c r="RQM77" s="295"/>
      <c r="RQN77" s="295"/>
      <c r="RQO77" s="295"/>
      <c r="RQP77" s="295"/>
      <c r="RQQ77" s="295"/>
      <c r="RQR77" s="295"/>
      <c r="RQS77" s="295"/>
      <c r="RQT77" s="295"/>
      <c r="RQU77" s="295"/>
      <c r="RQV77" s="295"/>
      <c r="RQW77" s="295"/>
      <c r="RQX77" s="295"/>
      <c r="RQY77" s="295"/>
      <c r="RQZ77" s="295"/>
      <c r="RRA77" s="295"/>
      <c r="RRB77" s="295"/>
      <c r="RRC77" s="295"/>
      <c r="RRD77" s="295"/>
      <c r="RRE77" s="295"/>
      <c r="RRF77" s="295"/>
      <c r="RRG77" s="295"/>
      <c r="RRH77" s="295"/>
      <c r="RRI77" s="295"/>
      <c r="RRJ77" s="295"/>
      <c r="RRK77" s="295"/>
      <c r="RRL77" s="295"/>
      <c r="RRM77" s="295"/>
      <c r="RRN77" s="295"/>
      <c r="RRO77" s="295"/>
      <c r="RRP77" s="295"/>
      <c r="RRQ77" s="295"/>
      <c r="RRR77" s="295"/>
      <c r="RRS77" s="295"/>
      <c r="RRT77" s="295"/>
      <c r="RRU77" s="295"/>
      <c r="RRV77" s="295"/>
      <c r="RRW77" s="295"/>
      <c r="RRX77" s="295"/>
      <c r="RRY77" s="295"/>
      <c r="RRZ77" s="295"/>
      <c r="RSA77" s="295"/>
      <c r="RSB77" s="295"/>
      <c r="RSC77" s="295"/>
      <c r="RSD77" s="295"/>
      <c r="RSE77" s="295"/>
      <c r="RSF77" s="295"/>
      <c r="RSG77" s="295"/>
      <c r="RSH77" s="295"/>
      <c r="RSI77" s="295"/>
      <c r="RSJ77" s="295"/>
      <c r="RSK77" s="295"/>
      <c r="RSL77" s="295"/>
      <c r="RSM77" s="295"/>
      <c r="RSN77" s="295"/>
      <c r="RSO77" s="295"/>
      <c r="RSP77" s="295"/>
      <c r="RSQ77" s="295"/>
      <c r="RSR77" s="295"/>
      <c r="RSS77" s="295"/>
      <c r="RST77" s="295"/>
      <c r="RSU77" s="295"/>
      <c r="RSV77" s="295"/>
      <c r="RSW77" s="295"/>
      <c r="RSX77" s="295"/>
      <c r="RSY77" s="295"/>
      <c r="RSZ77" s="295"/>
      <c r="RTA77" s="295"/>
      <c r="RTB77" s="295"/>
      <c r="RTC77" s="295"/>
      <c r="RTD77" s="295"/>
      <c r="RTE77" s="295"/>
      <c r="RTF77" s="295"/>
      <c r="RTG77" s="295"/>
      <c r="RTH77" s="295"/>
      <c r="RTI77" s="295"/>
      <c r="RTJ77" s="295"/>
      <c r="RTK77" s="295"/>
      <c r="RTL77" s="295"/>
      <c r="RTM77" s="295"/>
      <c r="RTN77" s="295"/>
      <c r="RTO77" s="295"/>
      <c r="RTP77" s="295"/>
      <c r="RTQ77" s="295"/>
      <c r="RTR77" s="295"/>
      <c r="RTS77" s="295"/>
      <c r="RTT77" s="295"/>
      <c r="RTU77" s="295"/>
      <c r="RTV77" s="295"/>
      <c r="RTW77" s="295"/>
      <c r="RTX77" s="295"/>
      <c r="RTY77" s="295"/>
      <c r="RTZ77" s="295"/>
      <c r="RUA77" s="295"/>
      <c r="RUB77" s="295"/>
      <c r="RUC77" s="295"/>
      <c r="RUD77" s="295"/>
      <c r="RUE77" s="295"/>
      <c r="RUF77" s="295"/>
      <c r="RUG77" s="295"/>
      <c r="RUH77" s="295"/>
      <c r="RUI77" s="295"/>
      <c r="RUJ77" s="295"/>
      <c r="RUK77" s="295"/>
      <c r="RUL77" s="295"/>
      <c r="RUM77" s="295"/>
      <c r="RUN77" s="295"/>
      <c r="RUO77" s="295"/>
      <c r="RUP77" s="295"/>
      <c r="RUQ77" s="295"/>
      <c r="RUR77" s="295"/>
      <c r="RUS77" s="295"/>
      <c r="RUT77" s="295"/>
      <c r="RUU77" s="295"/>
      <c r="RUV77" s="295"/>
      <c r="RUW77" s="295"/>
      <c r="RUX77" s="295"/>
      <c r="RUY77" s="295"/>
      <c r="RUZ77" s="295"/>
      <c r="RVA77" s="295"/>
      <c r="RVB77" s="295"/>
      <c r="RVC77" s="295"/>
      <c r="RVD77" s="295"/>
      <c r="RVE77" s="295"/>
      <c r="RVF77" s="295"/>
      <c r="RVG77" s="295"/>
      <c r="RVH77" s="295"/>
      <c r="RVI77" s="295"/>
      <c r="RVJ77" s="295"/>
      <c r="RVK77" s="295"/>
      <c r="RVL77" s="295"/>
      <c r="RVM77" s="295"/>
      <c r="RVN77" s="295"/>
      <c r="RVO77" s="295"/>
      <c r="RVP77" s="295"/>
      <c r="RVQ77" s="295"/>
      <c r="RVR77" s="295"/>
      <c r="RVS77" s="295"/>
      <c r="RVT77" s="295"/>
      <c r="RVU77" s="295"/>
      <c r="RVV77" s="295"/>
      <c r="RVW77" s="295"/>
      <c r="RVX77" s="295"/>
      <c r="RVY77" s="295"/>
      <c r="RVZ77" s="295"/>
      <c r="RWA77" s="295"/>
      <c r="RWB77" s="295"/>
      <c r="RWC77" s="295"/>
      <c r="RWD77" s="295"/>
      <c r="RWE77" s="295"/>
      <c r="RWF77" s="295"/>
      <c r="RWG77" s="295"/>
      <c r="RWH77" s="295"/>
      <c r="RWI77" s="295"/>
      <c r="RWJ77" s="295"/>
      <c r="RWK77" s="295"/>
      <c r="RWL77" s="295"/>
      <c r="RWM77" s="295"/>
      <c r="RWN77" s="295"/>
      <c r="RWO77" s="295"/>
      <c r="RWP77" s="295"/>
      <c r="RWQ77" s="295"/>
      <c r="RWR77" s="295"/>
      <c r="RWS77" s="295"/>
      <c r="RWT77" s="295"/>
      <c r="RWU77" s="295"/>
      <c r="RWV77" s="295"/>
      <c r="RWW77" s="295"/>
      <c r="RWX77" s="295"/>
      <c r="RWY77" s="295"/>
      <c r="RWZ77" s="295"/>
      <c r="RXA77" s="295"/>
      <c r="RXB77" s="295"/>
      <c r="RXC77" s="295"/>
      <c r="RXD77" s="295"/>
      <c r="RXE77" s="295"/>
      <c r="RXF77" s="295"/>
      <c r="RXG77" s="295"/>
      <c r="RXH77" s="295"/>
      <c r="RXI77" s="295"/>
      <c r="RXJ77" s="295"/>
      <c r="RXK77" s="295"/>
      <c r="RXL77" s="295"/>
      <c r="RXM77" s="295"/>
      <c r="RXN77" s="295"/>
      <c r="RXO77" s="295"/>
      <c r="RXP77" s="295"/>
      <c r="RXQ77" s="295"/>
      <c r="RXR77" s="295"/>
      <c r="RXS77" s="295"/>
      <c r="RXT77" s="295"/>
      <c r="RXU77" s="295"/>
      <c r="RXV77" s="295"/>
      <c r="RXW77" s="295"/>
      <c r="RXX77" s="295"/>
      <c r="RXY77" s="295"/>
      <c r="RXZ77" s="295"/>
      <c r="RYA77" s="295"/>
      <c r="RYB77" s="295"/>
      <c r="RYC77" s="295"/>
      <c r="RYD77" s="295"/>
      <c r="RYE77" s="295"/>
      <c r="RYF77" s="295"/>
      <c r="RYG77" s="295"/>
      <c r="RYH77" s="295"/>
      <c r="RYI77" s="295"/>
      <c r="RYJ77" s="295"/>
      <c r="RYK77" s="295"/>
      <c r="RYL77" s="295"/>
      <c r="RYM77" s="295"/>
      <c r="RYN77" s="295"/>
      <c r="RYO77" s="295"/>
      <c r="RYP77" s="295"/>
      <c r="RYQ77" s="295"/>
      <c r="RYR77" s="295"/>
      <c r="RYS77" s="295"/>
      <c r="RYT77" s="295"/>
      <c r="RYU77" s="295"/>
      <c r="RYV77" s="295"/>
      <c r="RYW77" s="295"/>
      <c r="RYX77" s="295"/>
      <c r="RYY77" s="295"/>
      <c r="RYZ77" s="295"/>
      <c r="RZA77" s="295"/>
      <c r="RZB77" s="295"/>
      <c r="RZC77" s="295"/>
      <c r="RZD77" s="295"/>
      <c r="RZE77" s="295"/>
      <c r="RZF77" s="295"/>
      <c r="RZG77" s="295"/>
      <c r="RZH77" s="295"/>
      <c r="RZI77" s="295"/>
      <c r="RZJ77" s="295"/>
      <c r="RZK77" s="295"/>
      <c r="RZL77" s="295"/>
      <c r="RZM77" s="295"/>
      <c r="RZN77" s="295"/>
      <c r="RZO77" s="295"/>
      <c r="RZP77" s="295"/>
      <c r="RZQ77" s="295"/>
      <c r="RZR77" s="295"/>
      <c r="RZS77" s="295"/>
      <c r="RZT77" s="295"/>
      <c r="RZU77" s="295"/>
      <c r="RZV77" s="295"/>
      <c r="RZW77" s="295"/>
      <c r="RZX77" s="295"/>
      <c r="RZY77" s="295"/>
      <c r="RZZ77" s="295"/>
      <c r="SAA77" s="295"/>
      <c r="SAB77" s="295"/>
      <c r="SAC77" s="295"/>
      <c r="SAD77" s="295"/>
      <c r="SAE77" s="295"/>
      <c r="SAF77" s="295"/>
      <c r="SAG77" s="295"/>
      <c r="SAH77" s="295"/>
      <c r="SAI77" s="295"/>
      <c r="SAJ77" s="295"/>
      <c r="SAK77" s="295"/>
      <c r="SAL77" s="295"/>
      <c r="SAM77" s="295"/>
      <c r="SAN77" s="295"/>
      <c r="SAO77" s="295"/>
      <c r="SAP77" s="295"/>
      <c r="SAQ77" s="295"/>
      <c r="SAR77" s="295"/>
      <c r="SAS77" s="295"/>
      <c r="SAT77" s="295"/>
      <c r="SAU77" s="295"/>
      <c r="SAV77" s="295"/>
      <c r="SAW77" s="295"/>
      <c r="SAX77" s="295"/>
      <c r="SAY77" s="295"/>
      <c r="SAZ77" s="295"/>
      <c r="SBA77" s="295"/>
      <c r="SBB77" s="295"/>
      <c r="SBC77" s="295"/>
      <c r="SBD77" s="295"/>
      <c r="SBE77" s="295"/>
      <c r="SBF77" s="295"/>
      <c r="SBG77" s="295"/>
      <c r="SBH77" s="295"/>
      <c r="SBI77" s="295"/>
      <c r="SBJ77" s="295"/>
      <c r="SBK77" s="295"/>
      <c r="SBL77" s="295"/>
      <c r="SBM77" s="295"/>
      <c r="SBN77" s="295"/>
      <c r="SBO77" s="295"/>
      <c r="SBP77" s="295"/>
      <c r="SBQ77" s="295"/>
      <c r="SBR77" s="295"/>
      <c r="SBS77" s="295"/>
      <c r="SBT77" s="295"/>
      <c r="SBU77" s="295"/>
      <c r="SBV77" s="295"/>
      <c r="SBW77" s="295"/>
      <c r="SBX77" s="295"/>
      <c r="SBY77" s="295"/>
      <c r="SBZ77" s="295"/>
      <c r="SCA77" s="295"/>
      <c r="SCB77" s="295"/>
      <c r="SCC77" s="295"/>
      <c r="SCD77" s="295"/>
      <c r="SCE77" s="295"/>
      <c r="SCF77" s="295"/>
      <c r="SCG77" s="295"/>
      <c r="SCH77" s="295"/>
      <c r="SCI77" s="295"/>
      <c r="SCJ77" s="295"/>
      <c r="SCK77" s="295"/>
      <c r="SCL77" s="295"/>
      <c r="SCM77" s="295"/>
      <c r="SCN77" s="295"/>
      <c r="SCO77" s="295"/>
      <c r="SCP77" s="295"/>
      <c r="SCQ77" s="295"/>
      <c r="SCR77" s="295"/>
      <c r="SCS77" s="295"/>
      <c r="SCT77" s="295"/>
      <c r="SCU77" s="295"/>
      <c r="SCV77" s="295"/>
      <c r="SCW77" s="295"/>
      <c r="SCX77" s="295"/>
      <c r="SCY77" s="295"/>
      <c r="SCZ77" s="295"/>
      <c r="SDA77" s="295"/>
      <c r="SDB77" s="295"/>
      <c r="SDC77" s="295"/>
      <c r="SDD77" s="295"/>
      <c r="SDE77" s="295"/>
      <c r="SDF77" s="295"/>
      <c r="SDG77" s="295"/>
      <c r="SDH77" s="295"/>
      <c r="SDI77" s="295"/>
      <c r="SDJ77" s="295"/>
      <c r="SDK77" s="295"/>
      <c r="SDL77" s="295"/>
      <c r="SDM77" s="295"/>
      <c r="SDN77" s="295"/>
      <c r="SDO77" s="295"/>
      <c r="SDP77" s="295"/>
      <c r="SDQ77" s="295"/>
      <c r="SDR77" s="295"/>
      <c r="SDS77" s="295"/>
      <c r="SDT77" s="295"/>
      <c r="SDU77" s="295"/>
      <c r="SDV77" s="295"/>
      <c r="SDW77" s="295"/>
      <c r="SDX77" s="295"/>
      <c r="SDY77" s="295"/>
      <c r="SDZ77" s="295"/>
      <c r="SEA77" s="295"/>
      <c r="SEB77" s="295"/>
      <c r="SEC77" s="295"/>
      <c r="SED77" s="295"/>
      <c r="SEE77" s="295"/>
      <c r="SEF77" s="295"/>
      <c r="SEG77" s="295"/>
      <c r="SEH77" s="295"/>
      <c r="SEI77" s="295"/>
      <c r="SEJ77" s="295"/>
      <c r="SEK77" s="295"/>
      <c r="SEL77" s="295"/>
      <c r="SEM77" s="295"/>
      <c r="SEN77" s="295"/>
      <c r="SEO77" s="295"/>
      <c r="SEP77" s="295"/>
      <c r="SEQ77" s="295"/>
      <c r="SER77" s="295"/>
      <c r="SES77" s="295"/>
      <c r="SET77" s="295"/>
      <c r="SEU77" s="295"/>
      <c r="SEV77" s="295"/>
      <c r="SEW77" s="295"/>
      <c r="SEX77" s="295"/>
      <c r="SEY77" s="295"/>
      <c r="SEZ77" s="295"/>
      <c r="SFA77" s="295"/>
      <c r="SFB77" s="295"/>
      <c r="SFC77" s="295"/>
      <c r="SFD77" s="295"/>
      <c r="SFE77" s="295"/>
      <c r="SFF77" s="295"/>
      <c r="SFG77" s="295"/>
      <c r="SFH77" s="295"/>
      <c r="SFI77" s="295"/>
      <c r="SFJ77" s="295"/>
      <c r="SFK77" s="295"/>
      <c r="SFL77" s="295"/>
      <c r="SFM77" s="295"/>
      <c r="SFN77" s="295"/>
      <c r="SFO77" s="295"/>
      <c r="SFP77" s="295"/>
      <c r="SFQ77" s="295"/>
      <c r="SFR77" s="295"/>
      <c r="SFS77" s="295"/>
      <c r="SFT77" s="295"/>
      <c r="SFU77" s="295"/>
      <c r="SFV77" s="295"/>
      <c r="SFW77" s="295"/>
      <c r="SFX77" s="295"/>
      <c r="SFY77" s="295"/>
      <c r="SFZ77" s="295"/>
      <c r="SGA77" s="295"/>
      <c r="SGB77" s="295"/>
      <c r="SGC77" s="295"/>
      <c r="SGD77" s="295"/>
      <c r="SGE77" s="295"/>
      <c r="SGF77" s="295"/>
      <c r="SGG77" s="295"/>
      <c r="SGH77" s="295"/>
      <c r="SGI77" s="295"/>
      <c r="SGJ77" s="295"/>
      <c r="SGK77" s="295"/>
      <c r="SGL77" s="295"/>
      <c r="SGM77" s="295"/>
      <c r="SGN77" s="295"/>
      <c r="SGO77" s="295"/>
      <c r="SGP77" s="295"/>
      <c r="SGQ77" s="295"/>
      <c r="SGR77" s="295"/>
      <c r="SGS77" s="295"/>
      <c r="SGT77" s="295"/>
      <c r="SGU77" s="295"/>
      <c r="SGV77" s="295"/>
      <c r="SGW77" s="295"/>
      <c r="SGX77" s="295"/>
      <c r="SGY77" s="295"/>
      <c r="SGZ77" s="295"/>
      <c r="SHA77" s="295"/>
      <c r="SHB77" s="295"/>
      <c r="SHC77" s="295"/>
      <c r="SHD77" s="295"/>
      <c r="SHE77" s="295"/>
      <c r="SHF77" s="295"/>
      <c r="SHG77" s="295"/>
      <c r="SHH77" s="295"/>
      <c r="SHI77" s="295"/>
      <c r="SHJ77" s="295"/>
      <c r="SHK77" s="295"/>
      <c r="SHL77" s="295"/>
      <c r="SHM77" s="295"/>
      <c r="SHN77" s="295"/>
      <c r="SHO77" s="295"/>
      <c r="SHP77" s="295"/>
      <c r="SHQ77" s="295"/>
      <c r="SHR77" s="295"/>
      <c r="SHS77" s="295"/>
      <c r="SHT77" s="295"/>
      <c r="SHU77" s="295"/>
      <c r="SHV77" s="295"/>
      <c r="SHW77" s="295"/>
      <c r="SHX77" s="295"/>
      <c r="SHY77" s="295"/>
      <c r="SHZ77" s="295"/>
      <c r="SIA77" s="295"/>
      <c r="SIB77" s="295"/>
      <c r="SIC77" s="295"/>
      <c r="SID77" s="295"/>
      <c r="SIE77" s="295"/>
      <c r="SIF77" s="295"/>
      <c r="SIG77" s="295"/>
      <c r="SIH77" s="295"/>
      <c r="SII77" s="295"/>
      <c r="SIJ77" s="295"/>
      <c r="SIK77" s="295"/>
      <c r="SIL77" s="295"/>
      <c r="SIM77" s="295"/>
      <c r="SIN77" s="295"/>
      <c r="SIO77" s="295"/>
      <c r="SIP77" s="295"/>
      <c r="SIQ77" s="295"/>
      <c r="SIR77" s="295"/>
      <c r="SIS77" s="295"/>
      <c r="SIT77" s="295"/>
      <c r="SIU77" s="295"/>
      <c r="SIV77" s="295"/>
      <c r="SIW77" s="295"/>
      <c r="SIX77" s="295"/>
      <c r="SIY77" s="295"/>
      <c r="SIZ77" s="295"/>
      <c r="SJA77" s="295"/>
      <c r="SJB77" s="295"/>
      <c r="SJC77" s="295"/>
      <c r="SJD77" s="295"/>
      <c r="SJE77" s="295"/>
      <c r="SJF77" s="295"/>
      <c r="SJG77" s="295"/>
      <c r="SJH77" s="295"/>
      <c r="SJI77" s="295"/>
      <c r="SJJ77" s="295"/>
      <c r="SJK77" s="295"/>
      <c r="SJL77" s="295"/>
      <c r="SJM77" s="295"/>
      <c r="SJN77" s="295"/>
      <c r="SJO77" s="295"/>
      <c r="SJP77" s="295"/>
      <c r="SJQ77" s="295"/>
      <c r="SJR77" s="295"/>
      <c r="SJS77" s="295"/>
      <c r="SJT77" s="295"/>
      <c r="SJU77" s="295"/>
      <c r="SJV77" s="295"/>
      <c r="SJW77" s="295"/>
      <c r="SJX77" s="295"/>
      <c r="SJY77" s="295"/>
      <c r="SJZ77" s="295"/>
      <c r="SKA77" s="295"/>
      <c r="SKB77" s="295"/>
      <c r="SKC77" s="295"/>
      <c r="SKD77" s="295"/>
      <c r="SKE77" s="295"/>
      <c r="SKF77" s="295"/>
      <c r="SKG77" s="295"/>
      <c r="SKH77" s="295"/>
      <c r="SKI77" s="295"/>
      <c r="SKJ77" s="295"/>
      <c r="SKK77" s="295"/>
      <c r="SKL77" s="295"/>
      <c r="SKM77" s="295"/>
      <c r="SKN77" s="295"/>
      <c r="SKO77" s="295"/>
      <c r="SKP77" s="295"/>
      <c r="SKQ77" s="295"/>
      <c r="SKR77" s="295"/>
      <c r="SKS77" s="295"/>
      <c r="SKT77" s="295"/>
      <c r="SKU77" s="295"/>
      <c r="SKV77" s="295"/>
      <c r="SKW77" s="295"/>
      <c r="SKX77" s="295"/>
      <c r="SKY77" s="295"/>
      <c r="SKZ77" s="295"/>
      <c r="SLA77" s="295"/>
      <c r="SLB77" s="295"/>
      <c r="SLC77" s="295"/>
      <c r="SLD77" s="295"/>
      <c r="SLE77" s="295"/>
      <c r="SLF77" s="295"/>
      <c r="SLG77" s="295"/>
      <c r="SLH77" s="295"/>
      <c r="SLI77" s="295"/>
      <c r="SLJ77" s="295"/>
      <c r="SLK77" s="295"/>
      <c r="SLL77" s="295"/>
      <c r="SLM77" s="295"/>
      <c r="SLN77" s="295"/>
      <c r="SLO77" s="295"/>
      <c r="SLP77" s="295"/>
      <c r="SLQ77" s="295"/>
      <c r="SLR77" s="295"/>
      <c r="SLS77" s="295"/>
      <c r="SLT77" s="295"/>
      <c r="SLU77" s="295"/>
      <c r="SLV77" s="295"/>
      <c r="SLW77" s="295"/>
      <c r="SLX77" s="295"/>
      <c r="SLY77" s="295"/>
      <c r="SLZ77" s="295"/>
      <c r="SMA77" s="295"/>
      <c r="SMB77" s="295"/>
      <c r="SMC77" s="295"/>
      <c r="SMD77" s="295"/>
      <c r="SME77" s="295"/>
      <c r="SMF77" s="295"/>
      <c r="SMG77" s="295"/>
      <c r="SMH77" s="295"/>
      <c r="SMI77" s="295"/>
      <c r="SMJ77" s="295"/>
      <c r="SMK77" s="295"/>
      <c r="SML77" s="295"/>
      <c r="SMM77" s="295"/>
      <c r="SMN77" s="295"/>
      <c r="SMO77" s="295"/>
      <c r="SMP77" s="295"/>
      <c r="SMQ77" s="295"/>
      <c r="SMR77" s="295"/>
      <c r="SMS77" s="295"/>
      <c r="SMT77" s="295"/>
      <c r="SMU77" s="295"/>
      <c r="SMV77" s="295"/>
      <c r="SMW77" s="295"/>
      <c r="SMX77" s="295"/>
      <c r="SMY77" s="295"/>
      <c r="SMZ77" s="295"/>
      <c r="SNA77" s="295"/>
      <c r="SNB77" s="295"/>
      <c r="SNC77" s="295"/>
      <c r="SND77" s="295"/>
      <c r="SNE77" s="295"/>
      <c r="SNF77" s="295"/>
      <c r="SNG77" s="295"/>
      <c r="SNH77" s="295"/>
      <c r="SNI77" s="295"/>
      <c r="SNJ77" s="295"/>
      <c r="SNK77" s="295"/>
      <c r="SNL77" s="295"/>
      <c r="SNM77" s="295"/>
      <c r="SNN77" s="295"/>
      <c r="SNO77" s="295"/>
      <c r="SNP77" s="295"/>
      <c r="SNQ77" s="295"/>
      <c r="SNR77" s="295"/>
      <c r="SNS77" s="295"/>
      <c r="SNT77" s="295"/>
      <c r="SNU77" s="295"/>
      <c r="SNV77" s="295"/>
      <c r="SNW77" s="295"/>
      <c r="SNX77" s="295"/>
      <c r="SNY77" s="295"/>
      <c r="SNZ77" s="295"/>
      <c r="SOA77" s="295"/>
      <c r="SOB77" s="295"/>
      <c r="SOC77" s="295"/>
      <c r="SOD77" s="295"/>
      <c r="SOE77" s="295"/>
      <c r="SOF77" s="295"/>
      <c r="SOG77" s="295"/>
      <c r="SOH77" s="295"/>
      <c r="SOI77" s="295"/>
      <c r="SOJ77" s="295"/>
      <c r="SOK77" s="295"/>
      <c r="SOL77" s="295"/>
      <c r="SOM77" s="295"/>
      <c r="SON77" s="295"/>
      <c r="SOO77" s="295"/>
      <c r="SOP77" s="295"/>
      <c r="SOQ77" s="295"/>
      <c r="SOR77" s="295"/>
      <c r="SOS77" s="295"/>
      <c r="SOT77" s="295"/>
      <c r="SOU77" s="295"/>
      <c r="SOV77" s="295"/>
      <c r="SOW77" s="295"/>
      <c r="SOX77" s="295"/>
      <c r="SOY77" s="295"/>
      <c r="SOZ77" s="295"/>
      <c r="SPA77" s="295"/>
      <c r="SPB77" s="295"/>
      <c r="SPC77" s="295"/>
      <c r="SPD77" s="295"/>
      <c r="SPE77" s="295"/>
      <c r="SPF77" s="295"/>
      <c r="SPG77" s="295"/>
      <c r="SPH77" s="295"/>
      <c r="SPI77" s="295"/>
      <c r="SPJ77" s="295"/>
      <c r="SPK77" s="295"/>
      <c r="SPL77" s="295"/>
      <c r="SPM77" s="295"/>
      <c r="SPN77" s="295"/>
      <c r="SPO77" s="295"/>
      <c r="SPP77" s="295"/>
      <c r="SPQ77" s="295"/>
      <c r="SPR77" s="295"/>
      <c r="SPS77" s="295"/>
      <c r="SPT77" s="295"/>
      <c r="SPU77" s="295"/>
      <c r="SPV77" s="295"/>
      <c r="SPW77" s="295"/>
      <c r="SPX77" s="295"/>
      <c r="SPY77" s="295"/>
      <c r="SPZ77" s="295"/>
      <c r="SQA77" s="295"/>
      <c r="SQB77" s="295"/>
      <c r="SQC77" s="295"/>
      <c r="SQD77" s="295"/>
      <c r="SQE77" s="295"/>
      <c r="SQF77" s="295"/>
      <c r="SQG77" s="295"/>
      <c r="SQH77" s="295"/>
      <c r="SQI77" s="295"/>
      <c r="SQJ77" s="295"/>
      <c r="SQK77" s="295"/>
      <c r="SQL77" s="295"/>
      <c r="SQM77" s="295"/>
      <c r="SQN77" s="295"/>
      <c r="SQO77" s="295"/>
      <c r="SQP77" s="295"/>
      <c r="SQQ77" s="295"/>
      <c r="SQR77" s="295"/>
      <c r="SQS77" s="295"/>
      <c r="SQT77" s="295"/>
      <c r="SQU77" s="295"/>
      <c r="SQV77" s="295"/>
      <c r="SQW77" s="295"/>
      <c r="SQX77" s="295"/>
      <c r="SQY77" s="295"/>
      <c r="SQZ77" s="295"/>
      <c r="SRA77" s="295"/>
      <c r="SRB77" s="295"/>
      <c r="SRC77" s="295"/>
      <c r="SRD77" s="295"/>
      <c r="SRE77" s="295"/>
      <c r="SRF77" s="295"/>
      <c r="SRG77" s="295"/>
      <c r="SRH77" s="295"/>
      <c r="SRI77" s="295"/>
      <c r="SRJ77" s="295"/>
      <c r="SRK77" s="295"/>
      <c r="SRL77" s="295"/>
      <c r="SRM77" s="295"/>
      <c r="SRN77" s="295"/>
      <c r="SRO77" s="295"/>
      <c r="SRP77" s="295"/>
      <c r="SRQ77" s="295"/>
      <c r="SRR77" s="295"/>
      <c r="SRS77" s="295"/>
      <c r="SRT77" s="295"/>
      <c r="SRU77" s="295"/>
      <c r="SRV77" s="295"/>
      <c r="SRW77" s="295"/>
      <c r="SRX77" s="295"/>
      <c r="SRY77" s="295"/>
      <c r="SRZ77" s="295"/>
      <c r="SSA77" s="295"/>
      <c r="SSB77" s="295"/>
      <c r="SSC77" s="295"/>
      <c r="SSD77" s="295"/>
      <c r="SSE77" s="295"/>
      <c r="SSF77" s="295"/>
      <c r="SSG77" s="295"/>
      <c r="SSH77" s="295"/>
      <c r="SSI77" s="295"/>
      <c r="SSJ77" s="295"/>
      <c r="SSK77" s="295"/>
      <c r="SSL77" s="295"/>
      <c r="SSM77" s="295"/>
      <c r="SSN77" s="295"/>
      <c r="SSO77" s="295"/>
      <c r="SSP77" s="295"/>
      <c r="SSQ77" s="295"/>
      <c r="SSR77" s="295"/>
      <c r="SSS77" s="295"/>
      <c r="SST77" s="295"/>
      <c r="SSU77" s="295"/>
      <c r="SSV77" s="295"/>
      <c r="SSW77" s="295"/>
      <c r="SSX77" s="295"/>
      <c r="SSY77" s="295"/>
      <c r="SSZ77" s="295"/>
      <c r="STA77" s="295"/>
      <c r="STB77" s="295"/>
      <c r="STC77" s="295"/>
      <c r="STD77" s="295"/>
      <c r="STE77" s="295"/>
      <c r="STF77" s="295"/>
      <c r="STG77" s="295"/>
      <c r="STH77" s="295"/>
      <c r="STI77" s="295"/>
      <c r="STJ77" s="295"/>
      <c r="STK77" s="295"/>
      <c r="STL77" s="295"/>
      <c r="STM77" s="295"/>
      <c r="STN77" s="295"/>
      <c r="STO77" s="295"/>
      <c r="STP77" s="295"/>
      <c r="STQ77" s="295"/>
      <c r="STR77" s="295"/>
      <c r="STS77" s="295"/>
      <c r="STT77" s="295"/>
      <c r="STU77" s="295"/>
      <c r="STV77" s="295"/>
      <c r="STW77" s="295"/>
      <c r="STX77" s="295"/>
      <c r="STY77" s="295"/>
      <c r="STZ77" s="295"/>
      <c r="SUA77" s="295"/>
      <c r="SUB77" s="295"/>
      <c r="SUC77" s="295"/>
      <c r="SUD77" s="295"/>
      <c r="SUE77" s="295"/>
      <c r="SUF77" s="295"/>
      <c r="SUG77" s="295"/>
      <c r="SUH77" s="295"/>
      <c r="SUI77" s="295"/>
      <c r="SUJ77" s="295"/>
      <c r="SUK77" s="295"/>
      <c r="SUL77" s="295"/>
      <c r="SUM77" s="295"/>
      <c r="SUN77" s="295"/>
      <c r="SUO77" s="295"/>
      <c r="SUP77" s="295"/>
      <c r="SUQ77" s="295"/>
      <c r="SUR77" s="295"/>
      <c r="SUS77" s="295"/>
      <c r="SUT77" s="295"/>
      <c r="SUU77" s="295"/>
      <c r="SUV77" s="295"/>
      <c r="SUW77" s="295"/>
      <c r="SUX77" s="295"/>
      <c r="SUY77" s="295"/>
      <c r="SUZ77" s="295"/>
      <c r="SVA77" s="295"/>
      <c r="SVB77" s="295"/>
      <c r="SVC77" s="295"/>
      <c r="SVD77" s="295"/>
      <c r="SVE77" s="295"/>
      <c r="SVF77" s="295"/>
      <c r="SVG77" s="295"/>
      <c r="SVH77" s="295"/>
      <c r="SVI77" s="295"/>
      <c r="SVJ77" s="295"/>
      <c r="SVK77" s="295"/>
      <c r="SVL77" s="295"/>
      <c r="SVM77" s="295"/>
      <c r="SVN77" s="295"/>
      <c r="SVO77" s="295"/>
      <c r="SVP77" s="295"/>
      <c r="SVQ77" s="295"/>
      <c r="SVR77" s="295"/>
      <c r="SVS77" s="295"/>
      <c r="SVT77" s="295"/>
      <c r="SVU77" s="295"/>
      <c r="SVV77" s="295"/>
      <c r="SVW77" s="295"/>
      <c r="SVX77" s="295"/>
      <c r="SVY77" s="295"/>
      <c r="SVZ77" s="295"/>
      <c r="SWA77" s="295"/>
      <c r="SWB77" s="295"/>
      <c r="SWC77" s="295"/>
      <c r="SWD77" s="295"/>
      <c r="SWE77" s="295"/>
      <c r="SWF77" s="295"/>
      <c r="SWG77" s="295"/>
      <c r="SWH77" s="295"/>
      <c r="SWI77" s="295"/>
      <c r="SWJ77" s="295"/>
      <c r="SWK77" s="295"/>
      <c r="SWL77" s="295"/>
      <c r="SWM77" s="295"/>
      <c r="SWN77" s="295"/>
      <c r="SWO77" s="295"/>
      <c r="SWP77" s="295"/>
      <c r="SWQ77" s="295"/>
      <c r="SWR77" s="295"/>
      <c r="SWS77" s="295"/>
      <c r="SWT77" s="295"/>
      <c r="SWU77" s="295"/>
      <c r="SWV77" s="295"/>
      <c r="SWW77" s="295"/>
      <c r="SWX77" s="295"/>
      <c r="SWY77" s="295"/>
      <c r="SWZ77" s="295"/>
      <c r="SXA77" s="295"/>
      <c r="SXB77" s="295"/>
      <c r="SXC77" s="295"/>
      <c r="SXD77" s="295"/>
      <c r="SXE77" s="295"/>
      <c r="SXF77" s="295"/>
      <c r="SXG77" s="295"/>
      <c r="SXH77" s="295"/>
      <c r="SXI77" s="295"/>
      <c r="SXJ77" s="295"/>
      <c r="SXK77" s="295"/>
      <c r="SXL77" s="295"/>
      <c r="SXM77" s="295"/>
      <c r="SXN77" s="295"/>
      <c r="SXO77" s="295"/>
      <c r="SXP77" s="295"/>
      <c r="SXQ77" s="295"/>
      <c r="SXR77" s="295"/>
      <c r="SXS77" s="295"/>
      <c r="SXT77" s="295"/>
      <c r="SXU77" s="295"/>
      <c r="SXV77" s="295"/>
      <c r="SXW77" s="295"/>
      <c r="SXX77" s="295"/>
      <c r="SXY77" s="295"/>
      <c r="SXZ77" s="295"/>
      <c r="SYA77" s="295"/>
      <c r="SYB77" s="295"/>
      <c r="SYC77" s="295"/>
      <c r="SYD77" s="295"/>
      <c r="SYE77" s="295"/>
      <c r="SYF77" s="295"/>
      <c r="SYG77" s="295"/>
      <c r="SYH77" s="295"/>
      <c r="SYI77" s="295"/>
      <c r="SYJ77" s="295"/>
      <c r="SYK77" s="295"/>
      <c r="SYL77" s="295"/>
      <c r="SYM77" s="295"/>
      <c r="SYN77" s="295"/>
      <c r="SYO77" s="295"/>
      <c r="SYP77" s="295"/>
      <c r="SYQ77" s="295"/>
      <c r="SYR77" s="295"/>
      <c r="SYS77" s="295"/>
      <c r="SYT77" s="295"/>
      <c r="SYU77" s="295"/>
      <c r="SYV77" s="295"/>
      <c r="SYW77" s="295"/>
      <c r="SYX77" s="295"/>
      <c r="SYY77" s="295"/>
      <c r="SYZ77" s="295"/>
      <c r="SZA77" s="295"/>
      <c r="SZB77" s="295"/>
      <c r="SZC77" s="295"/>
      <c r="SZD77" s="295"/>
      <c r="SZE77" s="295"/>
      <c r="SZF77" s="295"/>
      <c r="SZG77" s="295"/>
      <c r="SZH77" s="295"/>
      <c r="SZI77" s="295"/>
      <c r="SZJ77" s="295"/>
      <c r="SZK77" s="295"/>
      <c r="SZL77" s="295"/>
      <c r="SZM77" s="295"/>
      <c r="SZN77" s="295"/>
      <c r="SZO77" s="295"/>
      <c r="SZP77" s="295"/>
      <c r="SZQ77" s="295"/>
      <c r="SZR77" s="295"/>
      <c r="SZS77" s="295"/>
      <c r="SZT77" s="295"/>
      <c r="SZU77" s="295"/>
      <c r="SZV77" s="295"/>
      <c r="SZW77" s="295"/>
      <c r="SZX77" s="295"/>
      <c r="SZY77" s="295"/>
      <c r="SZZ77" s="295"/>
      <c r="TAA77" s="295"/>
      <c r="TAB77" s="295"/>
      <c r="TAC77" s="295"/>
      <c r="TAD77" s="295"/>
      <c r="TAE77" s="295"/>
      <c r="TAF77" s="295"/>
      <c r="TAG77" s="295"/>
      <c r="TAH77" s="295"/>
      <c r="TAI77" s="295"/>
      <c r="TAJ77" s="295"/>
      <c r="TAK77" s="295"/>
      <c r="TAL77" s="295"/>
      <c r="TAM77" s="295"/>
      <c r="TAN77" s="295"/>
      <c r="TAO77" s="295"/>
      <c r="TAP77" s="295"/>
      <c r="TAQ77" s="295"/>
      <c r="TAR77" s="295"/>
      <c r="TAS77" s="295"/>
      <c r="TAT77" s="295"/>
      <c r="TAU77" s="295"/>
      <c r="TAV77" s="295"/>
      <c r="TAW77" s="295"/>
      <c r="TAX77" s="295"/>
      <c r="TAY77" s="295"/>
      <c r="TAZ77" s="295"/>
      <c r="TBA77" s="295"/>
      <c r="TBB77" s="295"/>
      <c r="TBC77" s="295"/>
      <c r="TBD77" s="295"/>
      <c r="TBE77" s="295"/>
      <c r="TBF77" s="295"/>
      <c r="TBG77" s="295"/>
      <c r="TBH77" s="295"/>
      <c r="TBI77" s="295"/>
      <c r="TBJ77" s="295"/>
      <c r="TBK77" s="295"/>
      <c r="TBL77" s="295"/>
      <c r="TBM77" s="295"/>
      <c r="TBN77" s="295"/>
      <c r="TBO77" s="295"/>
      <c r="TBP77" s="295"/>
      <c r="TBQ77" s="295"/>
      <c r="TBR77" s="295"/>
      <c r="TBS77" s="295"/>
      <c r="TBT77" s="295"/>
      <c r="TBU77" s="295"/>
      <c r="TBV77" s="295"/>
      <c r="TBW77" s="295"/>
      <c r="TBX77" s="295"/>
      <c r="TBY77" s="295"/>
      <c r="TBZ77" s="295"/>
      <c r="TCA77" s="295"/>
      <c r="TCB77" s="295"/>
      <c r="TCC77" s="295"/>
      <c r="TCD77" s="295"/>
      <c r="TCE77" s="295"/>
      <c r="TCF77" s="295"/>
      <c r="TCG77" s="295"/>
      <c r="TCH77" s="295"/>
      <c r="TCI77" s="295"/>
      <c r="TCJ77" s="295"/>
      <c r="TCK77" s="295"/>
      <c r="TCL77" s="295"/>
      <c r="TCM77" s="295"/>
      <c r="TCN77" s="295"/>
      <c r="TCO77" s="295"/>
      <c r="TCP77" s="295"/>
      <c r="TCQ77" s="295"/>
      <c r="TCR77" s="295"/>
      <c r="TCS77" s="295"/>
      <c r="TCT77" s="295"/>
      <c r="TCU77" s="295"/>
      <c r="TCV77" s="295"/>
      <c r="TCW77" s="295"/>
      <c r="TCX77" s="295"/>
      <c r="TCY77" s="295"/>
      <c r="TCZ77" s="295"/>
      <c r="TDA77" s="295"/>
      <c r="TDB77" s="295"/>
      <c r="TDC77" s="295"/>
      <c r="TDD77" s="295"/>
      <c r="TDE77" s="295"/>
      <c r="TDF77" s="295"/>
      <c r="TDG77" s="295"/>
      <c r="TDH77" s="295"/>
      <c r="TDI77" s="295"/>
      <c r="TDJ77" s="295"/>
      <c r="TDK77" s="295"/>
      <c r="TDL77" s="295"/>
      <c r="TDM77" s="295"/>
      <c r="TDN77" s="295"/>
      <c r="TDO77" s="295"/>
      <c r="TDP77" s="295"/>
      <c r="TDQ77" s="295"/>
      <c r="TDR77" s="295"/>
      <c r="TDS77" s="295"/>
      <c r="TDT77" s="295"/>
      <c r="TDU77" s="295"/>
      <c r="TDV77" s="295"/>
      <c r="TDW77" s="295"/>
      <c r="TDX77" s="295"/>
      <c r="TDY77" s="295"/>
      <c r="TDZ77" s="295"/>
      <c r="TEA77" s="295"/>
      <c r="TEB77" s="295"/>
      <c r="TEC77" s="295"/>
      <c r="TED77" s="295"/>
      <c r="TEE77" s="295"/>
      <c r="TEF77" s="295"/>
      <c r="TEG77" s="295"/>
      <c r="TEH77" s="295"/>
      <c r="TEI77" s="295"/>
      <c r="TEJ77" s="295"/>
      <c r="TEK77" s="295"/>
      <c r="TEL77" s="295"/>
      <c r="TEM77" s="295"/>
      <c r="TEN77" s="295"/>
      <c r="TEO77" s="295"/>
      <c r="TEP77" s="295"/>
      <c r="TEQ77" s="295"/>
      <c r="TER77" s="295"/>
      <c r="TES77" s="295"/>
      <c r="TET77" s="295"/>
      <c r="TEU77" s="295"/>
      <c r="TEV77" s="295"/>
      <c r="TEW77" s="295"/>
      <c r="TEX77" s="295"/>
      <c r="TEY77" s="295"/>
      <c r="TEZ77" s="295"/>
      <c r="TFA77" s="295"/>
      <c r="TFB77" s="295"/>
      <c r="TFC77" s="295"/>
      <c r="TFD77" s="295"/>
      <c r="TFE77" s="295"/>
      <c r="TFF77" s="295"/>
      <c r="TFG77" s="295"/>
      <c r="TFH77" s="295"/>
      <c r="TFI77" s="295"/>
      <c r="TFJ77" s="295"/>
      <c r="TFK77" s="295"/>
      <c r="TFL77" s="295"/>
      <c r="TFM77" s="295"/>
      <c r="TFN77" s="295"/>
      <c r="TFO77" s="295"/>
      <c r="TFP77" s="295"/>
      <c r="TFQ77" s="295"/>
      <c r="TFR77" s="295"/>
      <c r="TFS77" s="295"/>
      <c r="TFT77" s="295"/>
      <c r="TFU77" s="295"/>
      <c r="TFV77" s="295"/>
      <c r="TFW77" s="295"/>
      <c r="TFX77" s="295"/>
      <c r="TFY77" s="295"/>
      <c r="TFZ77" s="295"/>
      <c r="TGA77" s="295"/>
      <c r="TGB77" s="295"/>
      <c r="TGC77" s="295"/>
      <c r="TGD77" s="295"/>
      <c r="TGE77" s="295"/>
      <c r="TGF77" s="295"/>
      <c r="TGG77" s="295"/>
      <c r="TGH77" s="295"/>
      <c r="TGI77" s="295"/>
      <c r="TGJ77" s="295"/>
      <c r="TGK77" s="295"/>
      <c r="TGL77" s="295"/>
      <c r="TGM77" s="295"/>
      <c r="TGN77" s="295"/>
      <c r="TGO77" s="295"/>
      <c r="TGP77" s="295"/>
      <c r="TGQ77" s="295"/>
      <c r="TGR77" s="295"/>
      <c r="TGS77" s="295"/>
      <c r="TGT77" s="295"/>
      <c r="TGU77" s="295"/>
      <c r="TGV77" s="295"/>
      <c r="TGW77" s="295"/>
      <c r="TGX77" s="295"/>
      <c r="TGY77" s="295"/>
      <c r="TGZ77" s="295"/>
      <c r="THA77" s="295"/>
      <c r="THB77" s="295"/>
      <c r="THC77" s="295"/>
      <c r="THD77" s="295"/>
      <c r="THE77" s="295"/>
      <c r="THF77" s="295"/>
      <c r="THG77" s="295"/>
      <c r="THH77" s="295"/>
      <c r="THI77" s="295"/>
      <c r="THJ77" s="295"/>
      <c r="THK77" s="295"/>
      <c r="THL77" s="295"/>
      <c r="THM77" s="295"/>
      <c r="THN77" s="295"/>
      <c r="THO77" s="295"/>
      <c r="THP77" s="295"/>
      <c r="THQ77" s="295"/>
      <c r="THR77" s="295"/>
      <c r="THS77" s="295"/>
      <c r="THT77" s="295"/>
      <c r="THU77" s="295"/>
      <c r="THV77" s="295"/>
      <c r="THW77" s="295"/>
      <c r="THX77" s="295"/>
      <c r="THY77" s="295"/>
      <c r="THZ77" s="295"/>
      <c r="TIA77" s="295"/>
      <c r="TIB77" s="295"/>
      <c r="TIC77" s="295"/>
      <c r="TID77" s="295"/>
      <c r="TIE77" s="295"/>
      <c r="TIF77" s="295"/>
      <c r="TIG77" s="295"/>
      <c r="TIH77" s="295"/>
      <c r="TII77" s="295"/>
      <c r="TIJ77" s="295"/>
      <c r="TIK77" s="295"/>
      <c r="TIL77" s="295"/>
      <c r="TIM77" s="295"/>
      <c r="TIN77" s="295"/>
      <c r="TIO77" s="295"/>
      <c r="TIP77" s="295"/>
      <c r="TIQ77" s="295"/>
      <c r="TIR77" s="295"/>
      <c r="TIS77" s="295"/>
      <c r="TIT77" s="295"/>
      <c r="TIU77" s="295"/>
      <c r="TIV77" s="295"/>
      <c r="TIW77" s="295"/>
      <c r="TIX77" s="295"/>
      <c r="TIY77" s="295"/>
      <c r="TIZ77" s="295"/>
      <c r="TJA77" s="295"/>
      <c r="TJB77" s="295"/>
      <c r="TJC77" s="295"/>
      <c r="TJD77" s="295"/>
      <c r="TJE77" s="295"/>
      <c r="TJF77" s="295"/>
      <c r="TJG77" s="295"/>
      <c r="TJH77" s="295"/>
      <c r="TJI77" s="295"/>
      <c r="TJJ77" s="295"/>
      <c r="TJK77" s="295"/>
      <c r="TJL77" s="295"/>
      <c r="TJM77" s="295"/>
      <c r="TJN77" s="295"/>
      <c r="TJO77" s="295"/>
      <c r="TJP77" s="295"/>
      <c r="TJQ77" s="295"/>
      <c r="TJR77" s="295"/>
      <c r="TJS77" s="295"/>
      <c r="TJT77" s="295"/>
      <c r="TJU77" s="295"/>
      <c r="TJV77" s="295"/>
      <c r="TJW77" s="295"/>
      <c r="TJX77" s="295"/>
      <c r="TJY77" s="295"/>
      <c r="TJZ77" s="295"/>
      <c r="TKA77" s="295"/>
      <c r="TKB77" s="295"/>
      <c r="TKC77" s="295"/>
      <c r="TKD77" s="295"/>
      <c r="TKE77" s="295"/>
      <c r="TKF77" s="295"/>
      <c r="TKG77" s="295"/>
      <c r="TKH77" s="295"/>
      <c r="TKI77" s="295"/>
      <c r="TKJ77" s="295"/>
      <c r="TKK77" s="295"/>
      <c r="TKL77" s="295"/>
      <c r="TKM77" s="295"/>
      <c r="TKN77" s="295"/>
      <c r="TKO77" s="295"/>
      <c r="TKP77" s="295"/>
      <c r="TKQ77" s="295"/>
      <c r="TKR77" s="295"/>
      <c r="TKS77" s="295"/>
      <c r="TKT77" s="295"/>
      <c r="TKU77" s="295"/>
      <c r="TKV77" s="295"/>
      <c r="TKW77" s="295"/>
      <c r="TKX77" s="295"/>
      <c r="TKY77" s="295"/>
      <c r="TKZ77" s="295"/>
      <c r="TLA77" s="295"/>
      <c r="TLB77" s="295"/>
      <c r="TLC77" s="295"/>
      <c r="TLD77" s="295"/>
      <c r="TLE77" s="295"/>
      <c r="TLF77" s="295"/>
      <c r="TLG77" s="295"/>
      <c r="TLH77" s="295"/>
      <c r="TLI77" s="295"/>
      <c r="TLJ77" s="295"/>
      <c r="TLK77" s="295"/>
      <c r="TLL77" s="295"/>
      <c r="TLM77" s="295"/>
      <c r="TLN77" s="295"/>
      <c r="TLO77" s="295"/>
      <c r="TLP77" s="295"/>
      <c r="TLQ77" s="295"/>
      <c r="TLR77" s="295"/>
      <c r="TLS77" s="295"/>
      <c r="TLT77" s="295"/>
      <c r="TLU77" s="295"/>
      <c r="TLV77" s="295"/>
      <c r="TLW77" s="295"/>
      <c r="TLX77" s="295"/>
      <c r="TLY77" s="295"/>
      <c r="TLZ77" s="295"/>
      <c r="TMA77" s="295"/>
      <c r="TMB77" s="295"/>
      <c r="TMC77" s="295"/>
      <c r="TMD77" s="295"/>
      <c r="TME77" s="295"/>
      <c r="TMF77" s="295"/>
      <c r="TMG77" s="295"/>
      <c r="TMH77" s="295"/>
      <c r="TMI77" s="295"/>
      <c r="TMJ77" s="295"/>
      <c r="TMK77" s="295"/>
      <c r="TML77" s="295"/>
      <c r="TMM77" s="295"/>
      <c r="TMN77" s="295"/>
      <c r="TMO77" s="295"/>
      <c r="TMP77" s="295"/>
      <c r="TMQ77" s="295"/>
      <c r="TMR77" s="295"/>
      <c r="TMS77" s="295"/>
      <c r="TMT77" s="295"/>
      <c r="TMU77" s="295"/>
      <c r="TMV77" s="295"/>
      <c r="TMW77" s="295"/>
      <c r="TMX77" s="295"/>
      <c r="TMY77" s="295"/>
      <c r="TMZ77" s="295"/>
      <c r="TNA77" s="295"/>
      <c r="TNB77" s="295"/>
      <c r="TNC77" s="295"/>
      <c r="TND77" s="295"/>
      <c r="TNE77" s="295"/>
      <c r="TNF77" s="295"/>
      <c r="TNG77" s="295"/>
      <c r="TNH77" s="295"/>
      <c r="TNI77" s="295"/>
      <c r="TNJ77" s="295"/>
      <c r="TNK77" s="295"/>
      <c r="TNL77" s="295"/>
      <c r="TNM77" s="295"/>
      <c r="TNN77" s="295"/>
      <c r="TNO77" s="295"/>
      <c r="TNP77" s="295"/>
      <c r="TNQ77" s="295"/>
      <c r="TNR77" s="295"/>
      <c r="TNS77" s="295"/>
      <c r="TNT77" s="295"/>
      <c r="TNU77" s="295"/>
      <c r="TNV77" s="295"/>
      <c r="TNW77" s="295"/>
      <c r="TNX77" s="295"/>
      <c r="TNY77" s="295"/>
      <c r="TNZ77" s="295"/>
      <c r="TOA77" s="295"/>
      <c r="TOB77" s="295"/>
      <c r="TOC77" s="295"/>
      <c r="TOD77" s="295"/>
      <c r="TOE77" s="295"/>
      <c r="TOF77" s="295"/>
      <c r="TOG77" s="295"/>
      <c r="TOH77" s="295"/>
      <c r="TOI77" s="295"/>
      <c r="TOJ77" s="295"/>
      <c r="TOK77" s="295"/>
      <c r="TOL77" s="295"/>
      <c r="TOM77" s="295"/>
      <c r="TON77" s="295"/>
      <c r="TOO77" s="295"/>
      <c r="TOP77" s="295"/>
      <c r="TOQ77" s="295"/>
      <c r="TOR77" s="295"/>
      <c r="TOS77" s="295"/>
      <c r="TOT77" s="295"/>
      <c r="TOU77" s="295"/>
      <c r="TOV77" s="295"/>
      <c r="TOW77" s="295"/>
      <c r="TOX77" s="295"/>
      <c r="TOY77" s="295"/>
      <c r="TOZ77" s="295"/>
      <c r="TPA77" s="295"/>
      <c r="TPB77" s="295"/>
      <c r="TPC77" s="295"/>
      <c r="TPD77" s="295"/>
      <c r="TPE77" s="295"/>
      <c r="TPF77" s="295"/>
      <c r="TPG77" s="295"/>
      <c r="TPH77" s="295"/>
      <c r="TPI77" s="295"/>
      <c r="TPJ77" s="295"/>
      <c r="TPK77" s="295"/>
      <c r="TPL77" s="295"/>
      <c r="TPM77" s="295"/>
      <c r="TPN77" s="295"/>
      <c r="TPO77" s="295"/>
      <c r="TPP77" s="295"/>
      <c r="TPQ77" s="295"/>
      <c r="TPR77" s="295"/>
      <c r="TPS77" s="295"/>
      <c r="TPT77" s="295"/>
      <c r="TPU77" s="295"/>
      <c r="TPV77" s="295"/>
      <c r="TPW77" s="295"/>
      <c r="TPX77" s="295"/>
      <c r="TPY77" s="295"/>
      <c r="TPZ77" s="295"/>
      <c r="TQA77" s="295"/>
      <c r="TQB77" s="295"/>
      <c r="TQC77" s="295"/>
      <c r="TQD77" s="295"/>
      <c r="TQE77" s="295"/>
      <c r="TQF77" s="295"/>
      <c r="TQG77" s="295"/>
      <c r="TQH77" s="295"/>
      <c r="TQI77" s="295"/>
      <c r="TQJ77" s="295"/>
      <c r="TQK77" s="295"/>
      <c r="TQL77" s="295"/>
      <c r="TQM77" s="295"/>
      <c r="TQN77" s="295"/>
      <c r="TQO77" s="295"/>
      <c r="TQP77" s="295"/>
      <c r="TQQ77" s="295"/>
      <c r="TQR77" s="295"/>
      <c r="TQS77" s="295"/>
      <c r="TQT77" s="295"/>
      <c r="TQU77" s="295"/>
      <c r="TQV77" s="295"/>
      <c r="TQW77" s="295"/>
      <c r="TQX77" s="295"/>
      <c r="TQY77" s="295"/>
      <c r="TQZ77" s="295"/>
      <c r="TRA77" s="295"/>
      <c r="TRB77" s="295"/>
      <c r="TRC77" s="295"/>
      <c r="TRD77" s="295"/>
      <c r="TRE77" s="295"/>
      <c r="TRF77" s="295"/>
      <c r="TRG77" s="295"/>
      <c r="TRH77" s="295"/>
      <c r="TRI77" s="295"/>
      <c r="TRJ77" s="295"/>
      <c r="TRK77" s="295"/>
      <c r="TRL77" s="295"/>
      <c r="TRM77" s="295"/>
      <c r="TRN77" s="295"/>
      <c r="TRO77" s="295"/>
      <c r="TRP77" s="295"/>
      <c r="TRQ77" s="295"/>
      <c r="TRR77" s="295"/>
      <c r="TRS77" s="295"/>
      <c r="TRT77" s="295"/>
      <c r="TRU77" s="295"/>
      <c r="TRV77" s="295"/>
      <c r="TRW77" s="295"/>
      <c r="TRX77" s="295"/>
      <c r="TRY77" s="295"/>
      <c r="TRZ77" s="295"/>
      <c r="TSA77" s="295"/>
      <c r="TSB77" s="295"/>
      <c r="TSC77" s="295"/>
      <c r="TSD77" s="295"/>
      <c r="TSE77" s="295"/>
      <c r="TSF77" s="295"/>
      <c r="TSG77" s="295"/>
      <c r="TSH77" s="295"/>
      <c r="TSI77" s="295"/>
      <c r="TSJ77" s="295"/>
      <c r="TSK77" s="295"/>
      <c r="TSL77" s="295"/>
      <c r="TSM77" s="295"/>
      <c r="TSN77" s="295"/>
      <c r="TSO77" s="295"/>
      <c r="TSP77" s="295"/>
      <c r="TSQ77" s="295"/>
      <c r="TSR77" s="295"/>
      <c r="TSS77" s="295"/>
      <c r="TST77" s="295"/>
      <c r="TSU77" s="295"/>
      <c r="TSV77" s="295"/>
      <c r="TSW77" s="295"/>
      <c r="TSX77" s="295"/>
      <c r="TSY77" s="295"/>
      <c r="TSZ77" s="295"/>
      <c r="TTA77" s="295"/>
      <c r="TTB77" s="295"/>
      <c r="TTC77" s="295"/>
      <c r="TTD77" s="295"/>
      <c r="TTE77" s="295"/>
      <c r="TTF77" s="295"/>
      <c r="TTG77" s="295"/>
      <c r="TTH77" s="295"/>
      <c r="TTI77" s="295"/>
      <c r="TTJ77" s="295"/>
      <c r="TTK77" s="295"/>
      <c r="TTL77" s="295"/>
      <c r="TTM77" s="295"/>
      <c r="TTN77" s="295"/>
      <c r="TTO77" s="295"/>
      <c r="TTP77" s="295"/>
      <c r="TTQ77" s="295"/>
      <c r="TTR77" s="295"/>
      <c r="TTS77" s="295"/>
      <c r="TTT77" s="295"/>
      <c r="TTU77" s="295"/>
      <c r="TTV77" s="295"/>
      <c r="TTW77" s="295"/>
      <c r="TTX77" s="295"/>
      <c r="TTY77" s="295"/>
      <c r="TTZ77" s="295"/>
      <c r="TUA77" s="295"/>
      <c r="TUB77" s="295"/>
      <c r="TUC77" s="295"/>
      <c r="TUD77" s="295"/>
      <c r="TUE77" s="295"/>
      <c r="TUF77" s="295"/>
      <c r="TUG77" s="295"/>
      <c r="TUH77" s="295"/>
      <c r="TUI77" s="295"/>
      <c r="TUJ77" s="295"/>
      <c r="TUK77" s="295"/>
      <c r="TUL77" s="295"/>
      <c r="TUM77" s="295"/>
      <c r="TUN77" s="295"/>
      <c r="TUO77" s="295"/>
      <c r="TUP77" s="295"/>
      <c r="TUQ77" s="295"/>
      <c r="TUR77" s="295"/>
      <c r="TUS77" s="295"/>
      <c r="TUT77" s="295"/>
      <c r="TUU77" s="295"/>
      <c r="TUV77" s="295"/>
      <c r="TUW77" s="295"/>
      <c r="TUX77" s="295"/>
      <c r="TUY77" s="295"/>
      <c r="TUZ77" s="295"/>
      <c r="TVA77" s="295"/>
      <c r="TVB77" s="295"/>
      <c r="TVC77" s="295"/>
      <c r="TVD77" s="295"/>
      <c r="TVE77" s="295"/>
      <c r="TVF77" s="295"/>
      <c r="TVG77" s="295"/>
      <c r="TVH77" s="295"/>
      <c r="TVI77" s="295"/>
      <c r="TVJ77" s="295"/>
      <c r="TVK77" s="295"/>
      <c r="TVL77" s="295"/>
      <c r="TVM77" s="295"/>
      <c r="TVN77" s="295"/>
      <c r="TVO77" s="295"/>
      <c r="TVP77" s="295"/>
      <c r="TVQ77" s="295"/>
      <c r="TVR77" s="295"/>
      <c r="TVS77" s="295"/>
      <c r="TVT77" s="295"/>
      <c r="TVU77" s="295"/>
      <c r="TVV77" s="295"/>
      <c r="TVW77" s="295"/>
      <c r="TVX77" s="295"/>
      <c r="TVY77" s="295"/>
      <c r="TVZ77" s="295"/>
      <c r="TWA77" s="295"/>
      <c r="TWB77" s="295"/>
      <c r="TWC77" s="295"/>
      <c r="TWD77" s="295"/>
      <c r="TWE77" s="295"/>
      <c r="TWF77" s="295"/>
      <c r="TWG77" s="295"/>
      <c r="TWH77" s="295"/>
      <c r="TWI77" s="295"/>
      <c r="TWJ77" s="295"/>
      <c r="TWK77" s="295"/>
      <c r="TWL77" s="295"/>
      <c r="TWM77" s="295"/>
      <c r="TWN77" s="295"/>
      <c r="TWO77" s="295"/>
      <c r="TWP77" s="295"/>
      <c r="TWQ77" s="295"/>
      <c r="TWR77" s="295"/>
      <c r="TWS77" s="295"/>
      <c r="TWT77" s="295"/>
      <c r="TWU77" s="295"/>
      <c r="TWV77" s="295"/>
      <c r="TWW77" s="295"/>
      <c r="TWX77" s="295"/>
      <c r="TWY77" s="295"/>
      <c r="TWZ77" s="295"/>
      <c r="TXA77" s="295"/>
      <c r="TXB77" s="295"/>
      <c r="TXC77" s="295"/>
      <c r="TXD77" s="295"/>
      <c r="TXE77" s="295"/>
      <c r="TXF77" s="295"/>
      <c r="TXG77" s="295"/>
      <c r="TXH77" s="295"/>
      <c r="TXI77" s="295"/>
      <c r="TXJ77" s="295"/>
      <c r="TXK77" s="295"/>
      <c r="TXL77" s="295"/>
      <c r="TXM77" s="295"/>
      <c r="TXN77" s="295"/>
      <c r="TXO77" s="295"/>
      <c r="TXP77" s="295"/>
      <c r="TXQ77" s="295"/>
      <c r="TXR77" s="295"/>
      <c r="TXS77" s="295"/>
      <c r="TXT77" s="295"/>
      <c r="TXU77" s="295"/>
      <c r="TXV77" s="295"/>
      <c r="TXW77" s="295"/>
      <c r="TXX77" s="295"/>
      <c r="TXY77" s="295"/>
      <c r="TXZ77" s="295"/>
      <c r="TYA77" s="295"/>
      <c r="TYB77" s="295"/>
      <c r="TYC77" s="295"/>
      <c r="TYD77" s="295"/>
      <c r="TYE77" s="295"/>
      <c r="TYF77" s="295"/>
      <c r="TYG77" s="295"/>
      <c r="TYH77" s="295"/>
      <c r="TYI77" s="295"/>
      <c r="TYJ77" s="295"/>
      <c r="TYK77" s="295"/>
      <c r="TYL77" s="295"/>
      <c r="TYM77" s="295"/>
      <c r="TYN77" s="295"/>
      <c r="TYO77" s="295"/>
      <c r="TYP77" s="295"/>
      <c r="TYQ77" s="295"/>
      <c r="TYR77" s="295"/>
      <c r="TYS77" s="295"/>
      <c r="TYT77" s="295"/>
      <c r="TYU77" s="295"/>
      <c r="TYV77" s="295"/>
      <c r="TYW77" s="295"/>
      <c r="TYX77" s="295"/>
      <c r="TYY77" s="295"/>
      <c r="TYZ77" s="295"/>
      <c r="TZA77" s="295"/>
      <c r="TZB77" s="295"/>
      <c r="TZC77" s="295"/>
      <c r="TZD77" s="295"/>
      <c r="TZE77" s="295"/>
      <c r="TZF77" s="295"/>
      <c r="TZG77" s="295"/>
      <c r="TZH77" s="295"/>
      <c r="TZI77" s="295"/>
      <c r="TZJ77" s="295"/>
      <c r="TZK77" s="295"/>
      <c r="TZL77" s="295"/>
      <c r="TZM77" s="295"/>
      <c r="TZN77" s="295"/>
      <c r="TZO77" s="295"/>
      <c r="TZP77" s="295"/>
      <c r="TZQ77" s="295"/>
      <c r="TZR77" s="295"/>
      <c r="TZS77" s="295"/>
      <c r="TZT77" s="295"/>
      <c r="TZU77" s="295"/>
      <c r="TZV77" s="295"/>
      <c r="TZW77" s="295"/>
      <c r="TZX77" s="295"/>
      <c r="TZY77" s="295"/>
      <c r="TZZ77" s="295"/>
      <c r="UAA77" s="295"/>
      <c r="UAB77" s="295"/>
      <c r="UAC77" s="295"/>
      <c r="UAD77" s="295"/>
      <c r="UAE77" s="295"/>
      <c r="UAF77" s="295"/>
      <c r="UAG77" s="295"/>
      <c r="UAH77" s="295"/>
      <c r="UAI77" s="295"/>
      <c r="UAJ77" s="295"/>
      <c r="UAK77" s="295"/>
      <c r="UAL77" s="295"/>
      <c r="UAM77" s="295"/>
      <c r="UAN77" s="295"/>
      <c r="UAO77" s="295"/>
      <c r="UAP77" s="295"/>
      <c r="UAQ77" s="295"/>
      <c r="UAR77" s="295"/>
      <c r="UAS77" s="295"/>
      <c r="UAT77" s="295"/>
      <c r="UAU77" s="295"/>
      <c r="UAV77" s="295"/>
      <c r="UAW77" s="295"/>
      <c r="UAX77" s="295"/>
      <c r="UAY77" s="295"/>
      <c r="UAZ77" s="295"/>
      <c r="UBA77" s="295"/>
      <c r="UBB77" s="295"/>
      <c r="UBC77" s="295"/>
      <c r="UBD77" s="295"/>
      <c r="UBE77" s="295"/>
      <c r="UBF77" s="295"/>
      <c r="UBG77" s="295"/>
      <c r="UBH77" s="295"/>
      <c r="UBI77" s="295"/>
      <c r="UBJ77" s="295"/>
      <c r="UBK77" s="295"/>
      <c r="UBL77" s="295"/>
      <c r="UBM77" s="295"/>
      <c r="UBN77" s="295"/>
      <c r="UBO77" s="295"/>
      <c r="UBP77" s="295"/>
      <c r="UBQ77" s="295"/>
      <c r="UBR77" s="295"/>
      <c r="UBS77" s="295"/>
      <c r="UBT77" s="295"/>
      <c r="UBU77" s="295"/>
      <c r="UBV77" s="295"/>
      <c r="UBW77" s="295"/>
      <c r="UBX77" s="295"/>
      <c r="UBY77" s="295"/>
      <c r="UBZ77" s="295"/>
      <c r="UCA77" s="295"/>
      <c r="UCB77" s="295"/>
      <c r="UCC77" s="295"/>
      <c r="UCD77" s="295"/>
      <c r="UCE77" s="295"/>
      <c r="UCF77" s="295"/>
      <c r="UCG77" s="295"/>
      <c r="UCH77" s="295"/>
      <c r="UCI77" s="295"/>
      <c r="UCJ77" s="295"/>
      <c r="UCK77" s="295"/>
      <c r="UCL77" s="295"/>
      <c r="UCM77" s="295"/>
      <c r="UCN77" s="295"/>
      <c r="UCO77" s="295"/>
      <c r="UCP77" s="295"/>
      <c r="UCQ77" s="295"/>
      <c r="UCR77" s="295"/>
      <c r="UCS77" s="295"/>
      <c r="UCT77" s="295"/>
      <c r="UCU77" s="295"/>
      <c r="UCV77" s="295"/>
      <c r="UCW77" s="295"/>
      <c r="UCX77" s="295"/>
      <c r="UCY77" s="295"/>
      <c r="UCZ77" s="295"/>
      <c r="UDA77" s="295"/>
      <c r="UDB77" s="295"/>
      <c r="UDC77" s="295"/>
      <c r="UDD77" s="295"/>
      <c r="UDE77" s="295"/>
      <c r="UDF77" s="295"/>
      <c r="UDG77" s="295"/>
      <c r="UDH77" s="295"/>
      <c r="UDI77" s="295"/>
      <c r="UDJ77" s="295"/>
      <c r="UDK77" s="295"/>
      <c r="UDL77" s="295"/>
      <c r="UDM77" s="295"/>
      <c r="UDN77" s="295"/>
      <c r="UDO77" s="295"/>
      <c r="UDP77" s="295"/>
      <c r="UDQ77" s="295"/>
      <c r="UDR77" s="295"/>
      <c r="UDS77" s="295"/>
      <c r="UDT77" s="295"/>
      <c r="UDU77" s="295"/>
      <c r="UDV77" s="295"/>
      <c r="UDW77" s="295"/>
      <c r="UDX77" s="295"/>
      <c r="UDY77" s="295"/>
      <c r="UDZ77" s="295"/>
      <c r="UEA77" s="295"/>
      <c r="UEB77" s="295"/>
      <c r="UEC77" s="295"/>
      <c r="UED77" s="295"/>
      <c r="UEE77" s="295"/>
      <c r="UEF77" s="295"/>
      <c r="UEG77" s="295"/>
      <c r="UEH77" s="295"/>
      <c r="UEI77" s="295"/>
      <c r="UEJ77" s="295"/>
      <c r="UEK77" s="295"/>
      <c r="UEL77" s="295"/>
      <c r="UEM77" s="295"/>
      <c r="UEN77" s="295"/>
      <c r="UEO77" s="295"/>
      <c r="UEP77" s="295"/>
      <c r="UEQ77" s="295"/>
      <c r="UER77" s="295"/>
      <c r="UES77" s="295"/>
      <c r="UET77" s="295"/>
      <c r="UEU77" s="295"/>
      <c r="UEV77" s="295"/>
      <c r="UEW77" s="295"/>
      <c r="UEX77" s="295"/>
      <c r="UEY77" s="295"/>
      <c r="UEZ77" s="295"/>
      <c r="UFA77" s="295"/>
      <c r="UFB77" s="295"/>
      <c r="UFC77" s="295"/>
      <c r="UFD77" s="295"/>
      <c r="UFE77" s="295"/>
      <c r="UFF77" s="295"/>
      <c r="UFG77" s="295"/>
      <c r="UFH77" s="295"/>
      <c r="UFI77" s="295"/>
      <c r="UFJ77" s="295"/>
      <c r="UFK77" s="295"/>
      <c r="UFL77" s="295"/>
      <c r="UFM77" s="295"/>
      <c r="UFN77" s="295"/>
      <c r="UFO77" s="295"/>
      <c r="UFP77" s="295"/>
      <c r="UFQ77" s="295"/>
      <c r="UFR77" s="295"/>
      <c r="UFS77" s="295"/>
      <c r="UFT77" s="295"/>
      <c r="UFU77" s="295"/>
      <c r="UFV77" s="295"/>
      <c r="UFW77" s="295"/>
      <c r="UFX77" s="295"/>
      <c r="UFY77" s="295"/>
      <c r="UFZ77" s="295"/>
      <c r="UGA77" s="295"/>
      <c r="UGB77" s="295"/>
      <c r="UGC77" s="295"/>
      <c r="UGD77" s="295"/>
      <c r="UGE77" s="295"/>
      <c r="UGF77" s="295"/>
      <c r="UGG77" s="295"/>
      <c r="UGH77" s="295"/>
      <c r="UGI77" s="295"/>
      <c r="UGJ77" s="295"/>
      <c r="UGK77" s="295"/>
      <c r="UGL77" s="295"/>
      <c r="UGM77" s="295"/>
      <c r="UGN77" s="295"/>
      <c r="UGO77" s="295"/>
      <c r="UGP77" s="295"/>
      <c r="UGQ77" s="295"/>
      <c r="UGR77" s="295"/>
      <c r="UGS77" s="295"/>
      <c r="UGT77" s="295"/>
      <c r="UGU77" s="295"/>
      <c r="UGV77" s="295"/>
      <c r="UGW77" s="295"/>
      <c r="UGX77" s="295"/>
      <c r="UGY77" s="295"/>
      <c r="UGZ77" s="295"/>
      <c r="UHA77" s="295"/>
      <c r="UHB77" s="295"/>
      <c r="UHC77" s="295"/>
      <c r="UHD77" s="295"/>
      <c r="UHE77" s="295"/>
      <c r="UHF77" s="295"/>
      <c r="UHG77" s="295"/>
      <c r="UHH77" s="295"/>
      <c r="UHI77" s="295"/>
      <c r="UHJ77" s="295"/>
      <c r="UHK77" s="295"/>
      <c r="UHL77" s="295"/>
      <c r="UHM77" s="295"/>
      <c r="UHN77" s="295"/>
      <c r="UHO77" s="295"/>
      <c r="UHP77" s="295"/>
      <c r="UHQ77" s="295"/>
      <c r="UHR77" s="295"/>
      <c r="UHS77" s="295"/>
      <c r="UHT77" s="295"/>
      <c r="UHU77" s="295"/>
      <c r="UHV77" s="295"/>
      <c r="UHW77" s="295"/>
      <c r="UHX77" s="295"/>
      <c r="UHY77" s="295"/>
      <c r="UHZ77" s="295"/>
      <c r="UIA77" s="295"/>
      <c r="UIB77" s="295"/>
      <c r="UIC77" s="295"/>
      <c r="UID77" s="295"/>
      <c r="UIE77" s="295"/>
      <c r="UIF77" s="295"/>
      <c r="UIG77" s="295"/>
      <c r="UIH77" s="295"/>
      <c r="UII77" s="295"/>
      <c r="UIJ77" s="295"/>
      <c r="UIK77" s="295"/>
      <c r="UIL77" s="295"/>
      <c r="UIM77" s="295"/>
      <c r="UIN77" s="295"/>
      <c r="UIO77" s="295"/>
      <c r="UIP77" s="295"/>
      <c r="UIQ77" s="295"/>
      <c r="UIR77" s="295"/>
      <c r="UIS77" s="295"/>
      <c r="UIT77" s="295"/>
      <c r="UIU77" s="295"/>
      <c r="UIV77" s="295"/>
      <c r="UIW77" s="295"/>
      <c r="UIX77" s="295"/>
      <c r="UIY77" s="295"/>
      <c r="UIZ77" s="295"/>
      <c r="UJA77" s="295"/>
      <c r="UJB77" s="295"/>
      <c r="UJC77" s="295"/>
      <c r="UJD77" s="295"/>
      <c r="UJE77" s="295"/>
      <c r="UJF77" s="295"/>
      <c r="UJG77" s="295"/>
      <c r="UJH77" s="295"/>
      <c r="UJI77" s="295"/>
      <c r="UJJ77" s="295"/>
      <c r="UJK77" s="295"/>
      <c r="UJL77" s="295"/>
      <c r="UJM77" s="295"/>
      <c r="UJN77" s="295"/>
      <c r="UJO77" s="295"/>
      <c r="UJP77" s="295"/>
      <c r="UJQ77" s="295"/>
      <c r="UJR77" s="295"/>
      <c r="UJS77" s="295"/>
      <c r="UJT77" s="295"/>
      <c r="UJU77" s="295"/>
      <c r="UJV77" s="295"/>
      <c r="UJW77" s="295"/>
      <c r="UJX77" s="295"/>
      <c r="UJY77" s="295"/>
      <c r="UJZ77" s="295"/>
      <c r="UKA77" s="295"/>
      <c r="UKB77" s="295"/>
      <c r="UKC77" s="295"/>
      <c r="UKD77" s="295"/>
      <c r="UKE77" s="295"/>
      <c r="UKF77" s="295"/>
      <c r="UKG77" s="295"/>
      <c r="UKH77" s="295"/>
      <c r="UKI77" s="295"/>
      <c r="UKJ77" s="295"/>
      <c r="UKK77" s="295"/>
      <c r="UKL77" s="295"/>
      <c r="UKM77" s="295"/>
      <c r="UKN77" s="295"/>
      <c r="UKO77" s="295"/>
      <c r="UKP77" s="295"/>
      <c r="UKQ77" s="295"/>
      <c r="UKR77" s="295"/>
      <c r="UKS77" s="295"/>
      <c r="UKT77" s="295"/>
      <c r="UKU77" s="295"/>
      <c r="UKV77" s="295"/>
      <c r="UKW77" s="295"/>
      <c r="UKX77" s="295"/>
      <c r="UKY77" s="295"/>
      <c r="UKZ77" s="295"/>
      <c r="ULA77" s="295"/>
      <c r="ULB77" s="295"/>
      <c r="ULC77" s="295"/>
      <c r="ULD77" s="295"/>
      <c r="ULE77" s="295"/>
      <c r="ULF77" s="295"/>
      <c r="ULG77" s="295"/>
      <c r="ULH77" s="295"/>
      <c r="ULI77" s="295"/>
      <c r="ULJ77" s="295"/>
      <c r="ULK77" s="295"/>
      <c r="ULL77" s="295"/>
      <c r="ULM77" s="295"/>
      <c r="ULN77" s="295"/>
      <c r="ULO77" s="295"/>
      <c r="ULP77" s="295"/>
      <c r="ULQ77" s="295"/>
      <c r="ULR77" s="295"/>
      <c r="ULS77" s="295"/>
      <c r="ULT77" s="295"/>
      <c r="ULU77" s="295"/>
      <c r="ULV77" s="295"/>
      <c r="ULW77" s="295"/>
      <c r="ULX77" s="295"/>
      <c r="ULY77" s="295"/>
      <c r="ULZ77" s="295"/>
      <c r="UMA77" s="295"/>
      <c r="UMB77" s="295"/>
      <c r="UMC77" s="295"/>
      <c r="UMD77" s="295"/>
      <c r="UME77" s="295"/>
      <c r="UMF77" s="295"/>
      <c r="UMG77" s="295"/>
      <c r="UMH77" s="295"/>
      <c r="UMI77" s="295"/>
      <c r="UMJ77" s="295"/>
      <c r="UMK77" s="295"/>
      <c r="UML77" s="295"/>
      <c r="UMM77" s="295"/>
      <c r="UMN77" s="295"/>
      <c r="UMO77" s="295"/>
      <c r="UMP77" s="295"/>
      <c r="UMQ77" s="295"/>
      <c r="UMR77" s="295"/>
      <c r="UMS77" s="295"/>
      <c r="UMT77" s="295"/>
      <c r="UMU77" s="295"/>
      <c r="UMV77" s="295"/>
      <c r="UMW77" s="295"/>
      <c r="UMX77" s="295"/>
      <c r="UMY77" s="295"/>
      <c r="UMZ77" s="295"/>
      <c r="UNA77" s="295"/>
      <c r="UNB77" s="295"/>
      <c r="UNC77" s="295"/>
      <c r="UND77" s="295"/>
      <c r="UNE77" s="295"/>
      <c r="UNF77" s="295"/>
      <c r="UNG77" s="295"/>
      <c r="UNH77" s="295"/>
      <c r="UNI77" s="295"/>
      <c r="UNJ77" s="295"/>
      <c r="UNK77" s="295"/>
      <c r="UNL77" s="295"/>
      <c r="UNM77" s="295"/>
      <c r="UNN77" s="295"/>
      <c r="UNO77" s="295"/>
      <c r="UNP77" s="295"/>
      <c r="UNQ77" s="295"/>
      <c r="UNR77" s="295"/>
      <c r="UNS77" s="295"/>
      <c r="UNT77" s="295"/>
      <c r="UNU77" s="295"/>
      <c r="UNV77" s="295"/>
      <c r="UNW77" s="295"/>
      <c r="UNX77" s="295"/>
      <c r="UNY77" s="295"/>
      <c r="UNZ77" s="295"/>
      <c r="UOA77" s="295"/>
      <c r="UOB77" s="295"/>
      <c r="UOC77" s="295"/>
      <c r="UOD77" s="295"/>
      <c r="UOE77" s="295"/>
      <c r="UOF77" s="295"/>
      <c r="UOG77" s="295"/>
      <c r="UOH77" s="295"/>
      <c r="UOI77" s="295"/>
      <c r="UOJ77" s="295"/>
      <c r="UOK77" s="295"/>
      <c r="UOL77" s="295"/>
      <c r="UOM77" s="295"/>
      <c r="UON77" s="295"/>
      <c r="UOO77" s="295"/>
      <c r="UOP77" s="295"/>
      <c r="UOQ77" s="295"/>
      <c r="UOR77" s="295"/>
      <c r="UOS77" s="295"/>
      <c r="UOT77" s="295"/>
      <c r="UOU77" s="295"/>
      <c r="UOV77" s="295"/>
      <c r="UOW77" s="295"/>
      <c r="UOX77" s="295"/>
      <c r="UOY77" s="295"/>
      <c r="UOZ77" s="295"/>
      <c r="UPA77" s="295"/>
      <c r="UPB77" s="295"/>
      <c r="UPC77" s="295"/>
      <c r="UPD77" s="295"/>
      <c r="UPE77" s="295"/>
      <c r="UPF77" s="295"/>
      <c r="UPG77" s="295"/>
      <c r="UPH77" s="295"/>
      <c r="UPI77" s="295"/>
      <c r="UPJ77" s="295"/>
      <c r="UPK77" s="295"/>
      <c r="UPL77" s="295"/>
      <c r="UPM77" s="295"/>
      <c r="UPN77" s="295"/>
      <c r="UPO77" s="295"/>
      <c r="UPP77" s="295"/>
      <c r="UPQ77" s="295"/>
      <c r="UPR77" s="295"/>
      <c r="UPS77" s="295"/>
      <c r="UPT77" s="295"/>
      <c r="UPU77" s="295"/>
      <c r="UPV77" s="295"/>
      <c r="UPW77" s="295"/>
      <c r="UPX77" s="295"/>
      <c r="UPY77" s="295"/>
      <c r="UPZ77" s="295"/>
      <c r="UQA77" s="295"/>
      <c r="UQB77" s="295"/>
      <c r="UQC77" s="295"/>
      <c r="UQD77" s="295"/>
      <c r="UQE77" s="295"/>
      <c r="UQF77" s="295"/>
      <c r="UQG77" s="295"/>
      <c r="UQH77" s="295"/>
      <c r="UQI77" s="295"/>
      <c r="UQJ77" s="295"/>
      <c r="UQK77" s="295"/>
      <c r="UQL77" s="295"/>
      <c r="UQM77" s="295"/>
      <c r="UQN77" s="295"/>
      <c r="UQO77" s="295"/>
      <c r="UQP77" s="295"/>
      <c r="UQQ77" s="295"/>
      <c r="UQR77" s="295"/>
      <c r="UQS77" s="295"/>
      <c r="UQT77" s="295"/>
      <c r="UQU77" s="295"/>
      <c r="UQV77" s="295"/>
      <c r="UQW77" s="295"/>
      <c r="UQX77" s="295"/>
      <c r="UQY77" s="295"/>
      <c r="UQZ77" s="295"/>
      <c r="URA77" s="295"/>
      <c r="URB77" s="295"/>
      <c r="URC77" s="295"/>
      <c r="URD77" s="295"/>
      <c r="URE77" s="295"/>
      <c r="URF77" s="295"/>
      <c r="URG77" s="295"/>
      <c r="URH77" s="295"/>
      <c r="URI77" s="295"/>
      <c r="URJ77" s="295"/>
      <c r="URK77" s="295"/>
      <c r="URL77" s="295"/>
      <c r="URM77" s="295"/>
      <c r="URN77" s="295"/>
      <c r="URO77" s="295"/>
      <c r="URP77" s="295"/>
      <c r="URQ77" s="295"/>
      <c r="URR77" s="295"/>
      <c r="URS77" s="295"/>
      <c r="URT77" s="295"/>
      <c r="URU77" s="295"/>
      <c r="URV77" s="295"/>
      <c r="URW77" s="295"/>
      <c r="URX77" s="295"/>
      <c r="URY77" s="295"/>
      <c r="URZ77" s="295"/>
      <c r="USA77" s="295"/>
      <c r="USB77" s="295"/>
      <c r="USC77" s="295"/>
      <c r="USD77" s="295"/>
      <c r="USE77" s="295"/>
      <c r="USF77" s="295"/>
      <c r="USG77" s="295"/>
      <c r="USH77" s="295"/>
      <c r="USI77" s="295"/>
      <c r="USJ77" s="295"/>
      <c r="USK77" s="295"/>
      <c r="USL77" s="295"/>
      <c r="USM77" s="295"/>
      <c r="USN77" s="295"/>
      <c r="USO77" s="295"/>
      <c r="USP77" s="295"/>
      <c r="USQ77" s="295"/>
      <c r="USR77" s="295"/>
      <c r="USS77" s="295"/>
      <c r="UST77" s="295"/>
      <c r="USU77" s="295"/>
      <c r="USV77" s="295"/>
      <c r="USW77" s="295"/>
      <c r="USX77" s="295"/>
      <c r="USY77" s="295"/>
      <c r="USZ77" s="295"/>
      <c r="UTA77" s="295"/>
      <c r="UTB77" s="295"/>
      <c r="UTC77" s="295"/>
      <c r="UTD77" s="295"/>
      <c r="UTE77" s="295"/>
      <c r="UTF77" s="295"/>
      <c r="UTG77" s="295"/>
      <c r="UTH77" s="295"/>
      <c r="UTI77" s="295"/>
      <c r="UTJ77" s="295"/>
      <c r="UTK77" s="295"/>
      <c r="UTL77" s="295"/>
      <c r="UTM77" s="295"/>
      <c r="UTN77" s="295"/>
      <c r="UTO77" s="295"/>
      <c r="UTP77" s="295"/>
      <c r="UTQ77" s="295"/>
      <c r="UTR77" s="295"/>
      <c r="UTS77" s="295"/>
      <c r="UTT77" s="295"/>
      <c r="UTU77" s="295"/>
      <c r="UTV77" s="295"/>
      <c r="UTW77" s="295"/>
      <c r="UTX77" s="295"/>
      <c r="UTY77" s="295"/>
      <c r="UTZ77" s="295"/>
      <c r="UUA77" s="295"/>
      <c r="UUB77" s="295"/>
      <c r="UUC77" s="295"/>
      <c r="UUD77" s="295"/>
      <c r="UUE77" s="295"/>
      <c r="UUF77" s="295"/>
      <c r="UUG77" s="295"/>
      <c r="UUH77" s="295"/>
      <c r="UUI77" s="295"/>
      <c r="UUJ77" s="295"/>
      <c r="UUK77" s="295"/>
      <c r="UUL77" s="295"/>
      <c r="UUM77" s="295"/>
      <c r="UUN77" s="295"/>
      <c r="UUO77" s="295"/>
      <c r="UUP77" s="295"/>
      <c r="UUQ77" s="295"/>
      <c r="UUR77" s="295"/>
      <c r="UUS77" s="295"/>
      <c r="UUT77" s="295"/>
      <c r="UUU77" s="295"/>
      <c r="UUV77" s="295"/>
      <c r="UUW77" s="295"/>
      <c r="UUX77" s="295"/>
      <c r="UUY77" s="295"/>
      <c r="UUZ77" s="295"/>
      <c r="UVA77" s="295"/>
      <c r="UVB77" s="295"/>
      <c r="UVC77" s="295"/>
      <c r="UVD77" s="295"/>
      <c r="UVE77" s="295"/>
      <c r="UVF77" s="295"/>
      <c r="UVG77" s="295"/>
      <c r="UVH77" s="295"/>
      <c r="UVI77" s="295"/>
      <c r="UVJ77" s="295"/>
      <c r="UVK77" s="295"/>
      <c r="UVL77" s="295"/>
      <c r="UVM77" s="295"/>
      <c r="UVN77" s="295"/>
      <c r="UVO77" s="295"/>
      <c r="UVP77" s="295"/>
      <c r="UVQ77" s="295"/>
      <c r="UVR77" s="295"/>
      <c r="UVS77" s="295"/>
      <c r="UVT77" s="295"/>
      <c r="UVU77" s="295"/>
      <c r="UVV77" s="295"/>
      <c r="UVW77" s="295"/>
      <c r="UVX77" s="295"/>
      <c r="UVY77" s="295"/>
      <c r="UVZ77" s="295"/>
      <c r="UWA77" s="295"/>
      <c r="UWB77" s="295"/>
      <c r="UWC77" s="295"/>
      <c r="UWD77" s="295"/>
      <c r="UWE77" s="295"/>
      <c r="UWF77" s="295"/>
      <c r="UWG77" s="295"/>
      <c r="UWH77" s="295"/>
      <c r="UWI77" s="295"/>
      <c r="UWJ77" s="295"/>
      <c r="UWK77" s="295"/>
      <c r="UWL77" s="295"/>
      <c r="UWM77" s="295"/>
      <c r="UWN77" s="295"/>
      <c r="UWO77" s="295"/>
      <c r="UWP77" s="295"/>
      <c r="UWQ77" s="295"/>
      <c r="UWR77" s="295"/>
      <c r="UWS77" s="295"/>
      <c r="UWT77" s="295"/>
      <c r="UWU77" s="295"/>
      <c r="UWV77" s="295"/>
      <c r="UWW77" s="295"/>
      <c r="UWX77" s="295"/>
      <c r="UWY77" s="295"/>
      <c r="UWZ77" s="295"/>
      <c r="UXA77" s="295"/>
      <c r="UXB77" s="295"/>
      <c r="UXC77" s="295"/>
      <c r="UXD77" s="295"/>
      <c r="UXE77" s="295"/>
      <c r="UXF77" s="295"/>
      <c r="UXG77" s="295"/>
      <c r="UXH77" s="295"/>
      <c r="UXI77" s="295"/>
      <c r="UXJ77" s="295"/>
      <c r="UXK77" s="295"/>
      <c r="UXL77" s="295"/>
      <c r="UXM77" s="295"/>
      <c r="UXN77" s="295"/>
      <c r="UXO77" s="295"/>
      <c r="UXP77" s="295"/>
      <c r="UXQ77" s="295"/>
      <c r="UXR77" s="295"/>
      <c r="UXS77" s="295"/>
      <c r="UXT77" s="295"/>
      <c r="UXU77" s="295"/>
      <c r="UXV77" s="295"/>
      <c r="UXW77" s="295"/>
      <c r="UXX77" s="295"/>
      <c r="UXY77" s="295"/>
      <c r="UXZ77" s="295"/>
      <c r="UYA77" s="295"/>
      <c r="UYB77" s="295"/>
      <c r="UYC77" s="295"/>
      <c r="UYD77" s="295"/>
      <c r="UYE77" s="295"/>
      <c r="UYF77" s="295"/>
      <c r="UYG77" s="295"/>
      <c r="UYH77" s="295"/>
      <c r="UYI77" s="295"/>
      <c r="UYJ77" s="295"/>
      <c r="UYK77" s="295"/>
      <c r="UYL77" s="295"/>
      <c r="UYM77" s="295"/>
      <c r="UYN77" s="295"/>
      <c r="UYO77" s="295"/>
      <c r="UYP77" s="295"/>
      <c r="UYQ77" s="295"/>
      <c r="UYR77" s="295"/>
      <c r="UYS77" s="295"/>
      <c r="UYT77" s="295"/>
      <c r="UYU77" s="295"/>
      <c r="UYV77" s="295"/>
      <c r="UYW77" s="295"/>
      <c r="UYX77" s="295"/>
      <c r="UYY77" s="295"/>
      <c r="UYZ77" s="295"/>
      <c r="UZA77" s="295"/>
      <c r="UZB77" s="295"/>
      <c r="UZC77" s="295"/>
      <c r="UZD77" s="295"/>
      <c r="UZE77" s="295"/>
      <c r="UZF77" s="295"/>
      <c r="UZG77" s="295"/>
      <c r="UZH77" s="295"/>
      <c r="UZI77" s="295"/>
      <c r="UZJ77" s="295"/>
      <c r="UZK77" s="295"/>
      <c r="UZL77" s="295"/>
      <c r="UZM77" s="295"/>
      <c r="UZN77" s="295"/>
      <c r="UZO77" s="295"/>
      <c r="UZP77" s="295"/>
      <c r="UZQ77" s="295"/>
      <c r="UZR77" s="295"/>
      <c r="UZS77" s="295"/>
      <c r="UZT77" s="295"/>
      <c r="UZU77" s="295"/>
      <c r="UZV77" s="295"/>
      <c r="UZW77" s="295"/>
      <c r="UZX77" s="295"/>
      <c r="UZY77" s="295"/>
      <c r="UZZ77" s="295"/>
      <c r="VAA77" s="295"/>
      <c r="VAB77" s="295"/>
      <c r="VAC77" s="295"/>
      <c r="VAD77" s="295"/>
      <c r="VAE77" s="295"/>
      <c r="VAF77" s="295"/>
      <c r="VAG77" s="295"/>
      <c r="VAH77" s="295"/>
      <c r="VAI77" s="295"/>
      <c r="VAJ77" s="295"/>
      <c r="VAK77" s="295"/>
      <c r="VAL77" s="295"/>
      <c r="VAM77" s="295"/>
      <c r="VAN77" s="295"/>
      <c r="VAO77" s="295"/>
      <c r="VAP77" s="295"/>
      <c r="VAQ77" s="295"/>
      <c r="VAR77" s="295"/>
      <c r="VAS77" s="295"/>
      <c r="VAT77" s="295"/>
      <c r="VAU77" s="295"/>
      <c r="VAV77" s="295"/>
      <c r="VAW77" s="295"/>
      <c r="VAX77" s="295"/>
      <c r="VAY77" s="295"/>
      <c r="VAZ77" s="295"/>
      <c r="VBA77" s="295"/>
      <c r="VBB77" s="295"/>
      <c r="VBC77" s="295"/>
      <c r="VBD77" s="295"/>
      <c r="VBE77" s="295"/>
      <c r="VBF77" s="295"/>
      <c r="VBG77" s="295"/>
      <c r="VBH77" s="295"/>
      <c r="VBI77" s="295"/>
      <c r="VBJ77" s="295"/>
      <c r="VBK77" s="295"/>
      <c r="VBL77" s="295"/>
      <c r="VBM77" s="295"/>
      <c r="VBN77" s="295"/>
      <c r="VBO77" s="295"/>
      <c r="VBP77" s="295"/>
      <c r="VBQ77" s="295"/>
      <c r="VBR77" s="295"/>
      <c r="VBS77" s="295"/>
      <c r="VBT77" s="295"/>
      <c r="VBU77" s="295"/>
      <c r="VBV77" s="295"/>
      <c r="VBW77" s="295"/>
      <c r="VBX77" s="295"/>
      <c r="VBY77" s="295"/>
      <c r="VBZ77" s="295"/>
      <c r="VCA77" s="295"/>
      <c r="VCB77" s="295"/>
      <c r="VCC77" s="295"/>
      <c r="VCD77" s="295"/>
      <c r="VCE77" s="295"/>
      <c r="VCF77" s="295"/>
      <c r="VCG77" s="295"/>
      <c r="VCH77" s="295"/>
      <c r="VCI77" s="295"/>
      <c r="VCJ77" s="295"/>
      <c r="VCK77" s="295"/>
      <c r="VCL77" s="295"/>
      <c r="VCM77" s="295"/>
      <c r="VCN77" s="295"/>
      <c r="VCO77" s="295"/>
      <c r="VCP77" s="295"/>
      <c r="VCQ77" s="295"/>
      <c r="VCR77" s="295"/>
      <c r="VCS77" s="295"/>
      <c r="VCT77" s="295"/>
      <c r="VCU77" s="295"/>
      <c r="VCV77" s="295"/>
      <c r="VCW77" s="295"/>
      <c r="VCX77" s="295"/>
      <c r="VCY77" s="295"/>
      <c r="VCZ77" s="295"/>
      <c r="VDA77" s="295"/>
      <c r="VDB77" s="295"/>
      <c r="VDC77" s="295"/>
      <c r="VDD77" s="295"/>
      <c r="VDE77" s="295"/>
      <c r="VDF77" s="295"/>
      <c r="VDG77" s="295"/>
      <c r="VDH77" s="295"/>
      <c r="VDI77" s="295"/>
      <c r="VDJ77" s="295"/>
      <c r="VDK77" s="295"/>
      <c r="VDL77" s="295"/>
      <c r="VDM77" s="295"/>
      <c r="VDN77" s="295"/>
      <c r="VDO77" s="295"/>
      <c r="VDP77" s="295"/>
      <c r="VDQ77" s="295"/>
      <c r="VDR77" s="295"/>
      <c r="VDS77" s="295"/>
      <c r="VDT77" s="295"/>
      <c r="VDU77" s="295"/>
      <c r="VDV77" s="295"/>
      <c r="VDW77" s="295"/>
      <c r="VDX77" s="295"/>
      <c r="VDY77" s="295"/>
      <c r="VDZ77" s="295"/>
      <c r="VEA77" s="295"/>
      <c r="VEB77" s="295"/>
      <c r="VEC77" s="295"/>
      <c r="VED77" s="295"/>
      <c r="VEE77" s="295"/>
      <c r="VEF77" s="295"/>
      <c r="VEG77" s="295"/>
      <c r="VEH77" s="295"/>
      <c r="VEI77" s="295"/>
      <c r="VEJ77" s="295"/>
      <c r="VEK77" s="295"/>
      <c r="VEL77" s="295"/>
      <c r="VEM77" s="295"/>
      <c r="VEN77" s="295"/>
      <c r="VEO77" s="295"/>
      <c r="VEP77" s="295"/>
      <c r="VEQ77" s="295"/>
      <c r="VER77" s="295"/>
      <c r="VES77" s="295"/>
      <c r="VET77" s="295"/>
      <c r="VEU77" s="295"/>
      <c r="VEV77" s="295"/>
      <c r="VEW77" s="295"/>
      <c r="VEX77" s="295"/>
      <c r="VEY77" s="295"/>
      <c r="VEZ77" s="295"/>
      <c r="VFA77" s="295"/>
      <c r="VFB77" s="295"/>
      <c r="VFC77" s="295"/>
      <c r="VFD77" s="295"/>
      <c r="VFE77" s="295"/>
      <c r="VFF77" s="295"/>
      <c r="VFG77" s="295"/>
      <c r="VFH77" s="295"/>
      <c r="VFI77" s="295"/>
      <c r="VFJ77" s="295"/>
      <c r="VFK77" s="295"/>
      <c r="VFL77" s="295"/>
      <c r="VFM77" s="295"/>
      <c r="VFN77" s="295"/>
      <c r="VFO77" s="295"/>
      <c r="VFP77" s="295"/>
      <c r="VFQ77" s="295"/>
      <c r="VFR77" s="295"/>
      <c r="VFS77" s="295"/>
      <c r="VFT77" s="295"/>
      <c r="VFU77" s="295"/>
      <c r="VFV77" s="295"/>
      <c r="VFW77" s="295"/>
      <c r="VFX77" s="295"/>
      <c r="VFY77" s="295"/>
      <c r="VFZ77" s="295"/>
      <c r="VGA77" s="295"/>
      <c r="VGB77" s="295"/>
      <c r="VGC77" s="295"/>
      <c r="VGD77" s="295"/>
      <c r="VGE77" s="295"/>
      <c r="VGF77" s="295"/>
      <c r="VGG77" s="295"/>
      <c r="VGH77" s="295"/>
      <c r="VGI77" s="295"/>
      <c r="VGJ77" s="295"/>
      <c r="VGK77" s="295"/>
      <c r="VGL77" s="295"/>
      <c r="VGM77" s="295"/>
      <c r="VGN77" s="295"/>
      <c r="VGO77" s="295"/>
      <c r="VGP77" s="295"/>
      <c r="VGQ77" s="295"/>
      <c r="VGR77" s="295"/>
      <c r="VGS77" s="295"/>
      <c r="VGT77" s="295"/>
      <c r="VGU77" s="295"/>
      <c r="VGV77" s="295"/>
      <c r="VGW77" s="295"/>
      <c r="VGX77" s="295"/>
      <c r="VGY77" s="295"/>
      <c r="VGZ77" s="295"/>
      <c r="VHA77" s="295"/>
      <c r="VHB77" s="295"/>
      <c r="VHC77" s="295"/>
      <c r="VHD77" s="295"/>
      <c r="VHE77" s="295"/>
      <c r="VHF77" s="295"/>
      <c r="VHG77" s="295"/>
      <c r="VHH77" s="295"/>
      <c r="VHI77" s="295"/>
      <c r="VHJ77" s="295"/>
      <c r="VHK77" s="295"/>
      <c r="VHL77" s="295"/>
      <c r="VHM77" s="295"/>
      <c r="VHN77" s="295"/>
      <c r="VHO77" s="295"/>
      <c r="VHP77" s="295"/>
      <c r="VHQ77" s="295"/>
      <c r="VHR77" s="295"/>
      <c r="VHS77" s="295"/>
      <c r="VHT77" s="295"/>
      <c r="VHU77" s="295"/>
      <c r="VHV77" s="295"/>
      <c r="VHW77" s="295"/>
      <c r="VHX77" s="295"/>
      <c r="VHY77" s="295"/>
      <c r="VHZ77" s="295"/>
      <c r="VIA77" s="295"/>
      <c r="VIB77" s="295"/>
      <c r="VIC77" s="295"/>
      <c r="VID77" s="295"/>
      <c r="VIE77" s="295"/>
      <c r="VIF77" s="295"/>
      <c r="VIG77" s="295"/>
      <c r="VIH77" s="295"/>
      <c r="VII77" s="295"/>
      <c r="VIJ77" s="295"/>
      <c r="VIK77" s="295"/>
      <c r="VIL77" s="295"/>
      <c r="VIM77" s="295"/>
      <c r="VIN77" s="295"/>
      <c r="VIO77" s="295"/>
      <c r="VIP77" s="295"/>
      <c r="VIQ77" s="295"/>
      <c r="VIR77" s="295"/>
      <c r="VIS77" s="295"/>
      <c r="VIT77" s="295"/>
      <c r="VIU77" s="295"/>
      <c r="VIV77" s="295"/>
      <c r="VIW77" s="295"/>
      <c r="VIX77" s="295"/>
      <c r="VIY77" s="295"/>
      <c r="VIZ77" s="295"/>
      <c r="VJA77" s="295"/>
      <c r="VJB77" s="295"/>
      <c r="VJC77" s="295"/>
      <c r="VJD77" s="295"/>
      <c r="VJE77" s="295"/>
      <c r="VJF77" s="295"/>
      <c r="VJG77" s="295"/>
      <c r="VJH77" s="295"/>
      <c r="VJI77" s="295"/>
      <c r="VJJ77" s="295"/>
      <c r="VJK77" s="295"/>
      <c r="VJL77" s="295"/>
      <c r="VJM77" s="295"/>
      <c r="VJN77" s="295"/>
      <c r="VJO77" s="295"/>
      <c r="VJP77" s="295"/>
      <c r="VJQ77" s="295"/>
      <c r="VJR77" s="295"/>
      <c r="VJS77" s="295"/>
      <c r="VJT77" s="295"/>
      <c r="VJU77" s="295"/>
      <c r="VJV77" s="295"/>
      <c r="VJW77" s="295"/>
      <c r="VJX77" s="295"/>
      <c r="VJY77" s="295"/>
      <c r="VJZ77" s="295"/>
      <c r="VKA77" s="295"/>
      <c r="VKB77" s="295"/>
      <c r="VKC77" s="295"/>
      <c r="VKD77" s="295"/>
      <c r="VKE77" s="295"/>
      <c r="VKF77" s="295"/>
      <c r="VKG77" s="295"/>
      <c r="VKH77" s="295"/>
      <c r="VKI77" s="295"/>
      <c r="VKJ77" s="295"/>
      <c r="VKK77" s="295"/>
      <c r="VKL77" s="295"/>
      <c r="VKM77" s="295"/>
      <c r="VKN77" s="295"/>
      <c r="VKO77" s="295"/>
      <c r="VKP77" s="295"/>
      <c r="VKQ77" s="295"/>
      <c r="VKR77" s="295"/>
      <c r="VKS77" s="295"/>
      <c r="VKT77" s="295"/>
      <c r="VKU77" s="295"/>
      <c r="VKV77" s="295"/>
      <c r="VKW77" s="295"/>
      <c r="VKX77" s="295"/>
      <c r="VKY77" s="295"/>
      <c r="VKZ77" s="295"/>
      <c r="VLA77" s="295"/>
      <c r="VLB77" s="295"/>
      <c r="VLC77" s="295"/>
      <c r="VLD77" s="295"/>
      <c r="VLE77" s="295"/>
      <c r="VLF77" s="295"/>
      <c r="VLG77" s="295"/>
      <c r="VLH77" s="295"/>
      <c r="VLI77" s="295"/>
      <c r="VLJ77" s="295"/>
      <c r="VLK77" s="295"/>
      <c r="VLL77" s="295"/>
      <c r="VLM77" s="295"/>
      <c r="VLN77" s="295"/>
      <c r="VLO77" s="295"/>
      <c r="VLP77" s="295"/>
      <c r="VLQ77" s="295"/>
      <c r="VLR77" s="295"/>
      <c r="VLS77" s="295"/>
      <c r="VLT77" s="295"/>
      <c r="VLU77" s="295"/>
      <c r="VLV77" s="295"/>
      <c r="VLW77" s="295"/>
      <c r="VLX77" s="295"/>
      <c r="VLY77" s="295"/>
      <c r="VLZ77" s="295"/>
      <c r="VMA77" s="295"/>
      <c r="VMB77" s="295"/>
      <c r="VMC77" s="295"/>
      <c r="VMD77" s="295"/>
      <c r="VME77" s="295"/>
      <c r="VMF77" s="295"/>
      <c r="VMG77" s="295"/>
      <c r="VMH77" s="295"/>
      <c r="VMI77" s="295"/>
      <c r="VMJ77" s="295"/>
      <c r="VMK77" s="295"/>
      <c r="VML77" s="295"/>
      <c r="VMM77" s="295"/>
      <c r="VMN77" s="295"/>
      <c r="VMO77" s="295"/>
      <c r="VMP77" s="295"/>
      <c r="VMQ77" s="295"/>
      <c r="VMR77" s="295"/>
      <c r="VMS77" s="295"/>
      <c r="VMT77" s="295"/>
      <c r="VMU77" s="295"/>
      <c r="VMV77" s="295"/>
      <c r="VMW77" s="295"/>
      <c r="VMX77" s="295"/>
      <c r="VMY77" s="295"/>
      <c r="VMZ77" s="295"/>
      <c r="VNA77" s="295"/>
      <c r="VNB77" s="295"/>
      <c r="VNC77" s="295"/>
      <c r="VND77" s="295"/>
      <c r="VNE77" s="295"/>
      <c r="VNF77" s="295"/>
      <c r="VNG77" s="295"/>
      <c r="VNH77" s="295"/>
      <c r="VNI77" s="295"/>
      <c r="VNJ77" s="295"/>
      <c r="VNK77" s="295"/>
      <c r="VNL77" s="295"/>
      <c r="VNM77" s="295"/>
      <c r="VNN77" s="295"/>
      <c r="VNO77" s="295"/>
      <c r="VNP77" s="295"/>
      <c r="VNQ77" s="295"/>
      <c r="VNR77" s="295"/>
      <c r="VNS77" s="295"/>
      <c r="VNT77" s="295"/>
      <c r="VNU77" s="295"/>
      <c r="VNV77" s="295"/>
      <c r="VNW77" s="295"/>
      <c r="VNX77" s="295"/>
      <c r="VNY77" s="295"/>
      <c r="VNZ77" s="295"/>
      <c r="VOA77" s="295"/>
      <c r="VOB77" s="295"/>
      <c r="VOC77" s="295"/>
      <c r="VOD77" s="295"/>
      <c r="VOE77" s="295"/>
      <c r="VOF77" s="295"/>
      <c r="VOG77" s="295"/>
      <c r="VOH77" s="295"/>
      <c r="VOI77" s="295"/>
      <c r="VOJ77" s="295"/>
      <c r="VOK77" s="295"/>
      <c r="VOL77" s="295"/>
      <c r="VOM77" s="295"/>
      <c r="VON77" s="295"/>
      <c r="VOO77" s="295"/>
      <c r="VOP77" s="295"/>
      <c r="VOQ77" s="295"/>
      <c r="VOR77" s="295"/>
      <c r="VOS77" s="295"/>
      <c r="VOT77" s="295"/>
      <c r="VOU77" s="295"/>
      <c r="VOV77" s="295"/>
      <c r="VOW77" s="295"/>
      <c r="VOX77" s="295"/>
      <c r="VOY77" s="295"/>
      <c r="VOZ77" s="295"/>
      <c r="VPA77" s="295"/>
      <c r="VPB77" s="295"/>
      <c r="VPC77" s="295"/>
      <c r="VPD77" s="295"/>
      <c r="VPE77" s="295"/>
      <c r="VPF77" s="295"/>
      <c r="VPG77" s="295"/>
      <c r="VPH77" s="295"/>
      <c r="VPI77" s="295"/>
      <c r="VPJ77" s="295"/>
      <c r="VPK77" s="295"/>
      <c r="VPL77" s="295"/>
      <c r="VPM77" s="295"/>
      <c r="VPN77" s="295"/>
      <c r="VPO77" s="295"/>
      <c r="VPP77" s="295"/>
      <c r="VPQ77" s="295"/>
      <c r="VPR77" s="295"/>
      <c r="VPS77" s="295"/>
      <c r="VPT77" s="295"/>
      <c r="VPU77" s="295"/>
      <c r="VPV77" s="295"/>
      <c r="VPW77" s="295"/>
      <c r="VPX77" s="295"/>
      <c r="VPY77" s="295"/>
      <c r="VPZ77" s="295"/>
      <c r="VQA77" s="295"/>
      <c r="VQB77" s="295"/>
      <c r="VQC77" s="295"/>
      <c r="VQD77" s="295"/>
      <c r="VQE77" s="295"/>
      <c r="VQF77" s="295"/>
      <c r="VQG77" s="295"/>
      <c r="VQH77" s="295"/>
      <c r="VQI77" s="295"/>
      <c r="VQJ77" s="295"/>
      <c r="VQK77" s="295"/>
      <c r="VQL77" s="295"/>
      <c r="VQM77" s="295"/>
      <c r="VQN77" s="295"/>
      <c r="VQO77" s="295"/>
      <c r="VQP77" s="295"/>
      <c r="VQQ77" s="295"/>
      <c r="VQR77" s="295"/>
      <c r="VQS77" s="295"/>
      <c r="VQT77" s="295"/>
      <c r="VQU77" s="295"/>
      <c r="VQV77" s="295"/>
      <c r="VQW77" s="295"/>
      <c r="VQX77" s="295"/>
      <c r="VQY77" s="295"/>
      <c r="VQZ77" s="295"/>
      <c r="VRA77" s="295"/>
      <c r="VRB77" s="295"/>
      <c r="VRC77" s="295"/>
      <c r="VRD77" s="295"/>
      <c r="VRE77" s="295"/>
      <c r="VRF77" s="295"/>
      <c r="VRG77" s="295"/>
      <c r="VRH77" s="295"/>
      <c r="VRI77" s="295"/>
      <c r="VRJ77" s="295"/>
      <c r="VRK77" s="295"/>
      <c r="VRL77" s="295"/>
      <c r="VRM77" s="295"/>
      <c r="VRN77" s="295"/>
      <c r="VRO77" s="295"/>
      <c r="VRP77" s="295"/>
      <c r="VRQ77" s="295"/>
      <c r="VRR77" s="295"/>
      <c r="VRS77" s="295"/>
      <c r="VRT77" s="295"/>
      <c r="VRU77" s="295"/>
      <c r="VRV77" s="295"/>
      <c r="VRW77" s="295"/>
      <c r="VRX77" s="295"/>
      <c r="VRY77" s="295"/>
      <c r="VRZ77" s="295"/>
      <c r="VSA77" s="295"/>
      <c r="VSB77" s="295"/>
      <c r="VSC77" s="295"/>
      <c r="VSD77" s="295"/>
      <c r="VSE77" s="295"/>
      <c r="VSF77" s="295"/>
      <c r="VSG77" s="295"/>
      <c r="VSH77" s="295"/>
      <c r="VSI77" s="295"/>
      <c r="VSJ77" s="295"/>
      <c r="VSK77" s="295"/>
      <c r="VSL77" s="295"/>
      <c r="VSM77" s="295"/>
      <c r="VSN77" s="295"/>
      <c r="VSO77" s="295"/>
      <c r="VSP77" s="295"/>
      <c r="VSQ77" s="295"/>
      <c r="VSR77" s="295"/>
      <c r="VSS77" s="295"/>
      <c r="VST77" s="295"/>
      <c r="VSU77" s="295"/>
      <c r="VSV77" s="295"/>
      <c r="VSW77" s="295"/>
      <c r="VSX77" s="295"/>
      <c r="VSY77" s="295"/>
      <c r="VSZ77" s="295"/>
      <c r="VTA77" s="295"/>
      <c r="VTB77" s="295"/>
      <c r="VTC77" s="295"/>
      <c r="VTD77" s="295"/>
      <c r="VTE77" s="295"/>
      <c r="VTF77" s="295"/>
      <c r="VTG77" s="295"/>
      <c r="VTH77" s="295"/>
      <c r="VTI77" s="295"/>
      <c r="VTJ77" s="295"/>
      <c r="VTK77" s="295"/>
      <c r="VTL77" s="295"/>
      <c r="VTM77" s="295"/>
      <c r="VTN77" s="295"/>
      <c r="VTO77" s="295"/>
      <c r="VTP77" s="295"/>
      <c r="VTQ77" s="295"/>
      <c r="VTR77" s="295"/>
      <c r="VTS77" s="295"/>
      <c r="VTT77" s="295"/>
      <c r="VTU77" s="295"/>
      <c r="VTV77" s="295"/>
      <c r="VTW77" s="295"/>
      <c r="VTX77" s="295"/>
      <c r="VTY77" s="295"/>
      <c r="VTZ77" s="295"/>
      <c r="VUA77" s="295"/>
      <c r="VUB77" s="295"/>
      <c r="VUC77" s="295"/>
      <c r="VUD77" s="295"/>
      <c r="VUE77" s="295"/>
      <c r="VUF77" s="295"/>
      <c r="VUG77" s="295"/>
      <c r="VUH77" s="295"/>
      <c r="VUI77" s="295"/>
      <c r="VUJ77" s="295"/>
      <c r="VUK77" s="295"/>
      <c r="VUL77" s="295"/>
      <c r="VUM77" s="295"/>
      <c r="VUN77" s="295"/>
      <c r="VUO77" s="295"/>
      <c r="VUP77" s="295"/>
      <c r="VUQ77" s="295"/>
      <c r="VUR77" s="295"/>
      <c r="VUS77" s="295"/>
      <c r="VUT77" s="295"/>
      <c r="VUU77" s="295"/>
      <c r="VUV77" s="295"/>
      <c r="VUW77" s="295"/>
      <c r="VUX77" s="295"/>
      <c r="VUY77" s="295"/>
      <c r="VUZ77" s="295"/>
      <c r="VVA77" s="295"/>
      <c r="VVB77" s="295"/>
      <c r="VVC77" s="295"/>
      <c r="VVD77" s="295"/>
      <c r="VVE77" s="295"/>
      <c r="VVF77" s="295"/>
      <c r="VVG77" s="295"/>
      <c r="VVH77" s="295"/>
      <c r="VVI77" s="295"/>
      <c r="VVJ77" s="295"/>
      <c r="VVK77" s="295"/>
      <c r="VVL77" s="295"/>
      <c r="VVM77" s="295"/>
      <c r="VVN77" s="295"/>
      <c r="VVO77" s="295"/>
      <c r="VVP77" s="295"/>
      <c r="VVQ77" s="295"/>
      <c r="VVR77" s="295"/>
      <c r="VVS77" s="295"/>
      <c r="VVT77" s="295"/>
      <c r="VVU77" s="295"/>
      <c r="VVV77" s="295"/>
      <c r="VVW77" s="295"/>
      <c r="VVX77" s="295"/>
      <c r="VVY77" s="295"/>
      <c r="VVZ77" s="295"/>
      <c r="VWA77" s="295"/>
      <c r="VWB77" s="295"/>
      <c r="VWC77" s="295"/>
      <c r="VWD77" s="295"/>
      <c r="VWE77" s="295"/>
      <c r="VWF77" s="295"/>
      <c r="VWG77" s="295"/>
      <c r="VWH77" s="295"/>
      <c r="VWI77" s="295"/>
      <c r="VWJ77" s="295"/>
      <c r="VWK77" s="295"/>
      <c r="VWL77" s="295"/>
      <c r="VWM77" s="295"/>
      <c r="VWN77" s="295"/>
      <c r="VWO77" s="295"/>
      <c r="VWP77" s="295"/>
      <c r="VWQ77" s="295"/>
      <c r="VWR77" s="295"/>
      <c r="VWS77" s="295"/>
      <c r="VWT77" s="295"/>
      <c r="VWU77" s="295"/>
      <c r="VWV77" s="295"/>
      <c r="VWW77" s="295"/>
      <c r="VWX77" s="295"/>
      <c r="VWY77" s="295"/>
      <c r="VWZ77" s="295"/>
      <c r="VXA77" s="295"/>
      <c r="VXB77" s="295"/>
      <c r="VXC77" s="295"/>
      <c r="VXD77" s="295"/>
      <c r="VXE77" s="295"/>
      <c r="VXF77" s="295"/>
      <c r="VXG77" s="295"/>
      <c r="VXH77" s="295"/>
      <c r="VXI77" s="295"/>
      <c r="VXJ77" s="295"/>
      <c r="VXK77" s="295"/>
      <c r="VXL77" s="295"/>
      <c r="VXM77" s="295"/>
      <c r="VXN77" s="295"/>
      <c r="VXO77" s="295"/>
      <c r="VXP77" s="295"/>
      <c r="VXQ77" s="295"/>
      <c r="VXR77" s="295"/>
      <c r="VXS77" s="295"/>
      <c r="VXT77" s="295"/>
      <c r="VXU77" s="295"/>
      <c r="VXV77" s="295"/>
      <c r="VXW77" s="295"/>
      <c r="VXX77" s="295"/>
      <c r="VXY77" s="295"/>
      <c r="VXZ77" s="295"/>
      <c r="VYA77" s="295"/>
      <c r="VYB77" s="295"/>
      <c r="VYC77" s="295"/>
      <c r="VYD77" s="295"/>
      <c r="VYE77" s="295"/>
      <c r="VYF77" s="295"/>
      <c r="VYG77" s="295"/>
      <c r="VYH77" s="295"/>
      <c r="VYI77" s="295"/>
      <c r="VYJ77" s="295"/>
      <c r="VYK77" s="295"/>
      <c r="VYL77" s="295"/>
      <c r="VYM77" s="295"/>
      <c r="VYN77" s="295"/>
      <c r="VYO77" s="295"/>
      <c r="VYP77" s="295"/>
      <c r="VYQ77" s="295"/>
      <c r="VYR77" s="295"/>
      <c r="VYS77" s="295"/>
      <c r="VYT77" s="295"/>
      <c r="VYU77" s="295"/>
      <c r="VYV77" s="295"/>
      <c r="VYW77" s="295"/>
      <c r="VYX77" s="295"/>
      <c r="VYY77" s="295"/>
      <c r="VYZ77" s="295"/>
      <c r="VZA77" s="295"/>
      <c r="VZB77" s="295"/>
      <c r="VZC77" s="295"/>
      <c r="VZD77" s="295"/>
      <c r="VZE77" s="295"/>
      <c r="VZF77" s="295"/>
      <c r="VZG77" s="295"/>
      <c r="VZH77" s="295"/>
      <c r="VZI77" s="295"/>
      <c r="VZJ77" s="295"/>
      <c r="VZK77" s="295"/>
      <c r="VZL77" s="295"/>
      <c r="VZM77" s="295"/>
      <c r="VZN77" s="295"/>
      <c r="VZO77" s="295"/>
      <c r="VZP77" s="295"/>
      <c r="VZQ77" s="295"/>
      <c r="VZR77" s="295"/>
      <c r="VZS77" s="295"/>
      <c r="VZT77" s="295"/>
      <c r="VZU77" s="295"/>
      <c r="VZV77" s="295"/>
      <c r="VZW77" s="295"/>
      <c r="VZX77" s="295"/>
      <c r="VZY77" s="295"/>
      <c r="VZZ77" s="295"/>
      <c r="WAA77" s="295"/>
      <c r="WAB77" s="295"/>
      <c r="WAC77" s="295"/>
      <c r="WAD77" s="295"/>
      <c r="WAE77" s="295"/>
      <c r="WAF77" s="295"/>
      <c r="WAG77" s="295"/>
      <c r="WAH77" s="295"/>
      <c r="WAI77" s="295"/>
      <c r="WAJ77" s="295"/>
      <c r="WAK77" s="295"/>
      <c r="WAL77" s="295"/>
      <c r="WAM77" s="295"/>
      <c r="WAN77" s="295"/>
      <c r="WAO77" s="295"/>
      <c r="WAP77" s="295"/>
      <c r="WAQ77" s="295"/>
      <c r="WAR77" s="295"/>
      <c r="WAS77" s="295"/>
      <c r="WAT77" s="295"/>
      <c r="WAU77" s="295"/>
      <c r="WAV77" s="295"/>
      <c r="WAW77" s="295"/>
      <c r="WAX77" s="295"/>
      <c r="WAY77" s="295"/>
      <c r="WAZ77" s="295"/>
      <c r="WBA77" s="295"/>
      <c r="WBB77" s="295"/>
      <c r="WBC77" s="295"/>
      <c r="WBD77" s="295"/>
      <c r="WBE77" s="295"/>
      <c r="WBF77" s="295"/>
      <c r="WBG77" s="295"/>
      <c r="WBH77" s="295"/>
      <c r="WBI77" s="295"/>
      <c r="WBJ77" s="295"/>
      <c r="WBK77" s="295"/>
      <c r="WBL77" s="295"/>
      <c r="WBM77" s="295"/>
      <c r="WBN77" s="295"/>
      <c r="WBO77" s="295"/>
      <c r="WBP77" s="295"/>
      <c r="WBQ77" s="295"/>
      <c r="WBR77" s="295"/>
      <c r="WBS77" s="295"/>
      <c r="WBT77" s="295"/>
      <c r="WBU77" s="295"/>
      <c r="WBV77" s="295"/>
      <c r="WBW77" s="295"/>
      <c r="WBX77" s="295"/>
      <c r="WBY77" s="295"/>
      <c r="WBZ77" s="295"/>
      <c r="WCA77" s="295"/>
      <c r="WCB77" s="295"/>
      <c r="WCC77" s="295"/>
      <c r="WCD77" s="295"/>
      <c r="WCE77" s="295"/>
      <c r="WCF77" s="295"/>
      <c r="WCG77" s="295"/>
      <c r="WCH77" s="295"/>
      <c r="WCI77" s="295"/>
      <c r="WCJ77" s="295"/>
      <c r="WCK77" s="295"/>
      <c r="WCL77" s="295"/>
      <c r="WCM77" s="295"/>
      <c r="WCN77" s="295"/>
      <c r="WCO77" s="295"/>
      <c r="WCP77" s="295"/>
      <c r="WCQ77" s="295"/>
      <c r="WCR77" s="295"/>
      <c r="WCS77" s="295"/>
      <c r="WCT77" s="295"/>
      <c r="WCU77" s="295"/>
      <c r="WCV77" s="295"/>
      <c r="WCW77" s="295"/>
      <c r="WCX77" s="295"/>
      <c r="WCY77" s="295"/>
      <c r="WCZ77" s="295"/>
      <c r="WDA77" s="295"/>
      <c r="WDB77" s="295"/>
      <c r="WDC77" s="295"/>
      <c r="WDD77" s="295"/>
      <c r="WDE77" s="295"/>
      <c r="WDF77" s="295"/>
      <c r="WDG77" s="295"/>
      <c r="WDH77" s="295"/>
      <c r="WDI77" s="295"/>
      <c r="WDJ77" s="295"/>
      <c r="WDK77" s="295"/>
      <c r="WDL77" s="295"/>
      <c r="WDM77" s="295"/>
      <c r="WDN77" s="295"/>
      <c r="WDO77" s="295"/>
      <c r="WDP77" s="295"/>
      <c r="WDQ77" s="295"/>
      <c r="WDR77" s="295"/>
      <c r="WDS77" s="295"/>
      <c r="WDT77" s="295"/>
      <c r="WDU77" s="295"/>
      <c r="WDV77" s="295"/>
      <c r="WDW77" s="295"/>
      <c r="WDX77" s="295"/>
      <c r="WDY77" s="295"/>
      <c r="WDZ77" s="295"/>
      <c r="WEA77" s="295"/>
      <c r="WEB77" s="295"/>
      <c r="WEC77" s="295"/>
      <c r="WED77" s="295"/>
      <c r="WEE77" s="295"/>
      <c r="WEF77" s="295"/>
      <c r="WEG77" s="295"/>
      <c r="WEH77" s="295"/>
      <c r="WEI77" s="295"/>
      <c r="WEJ77" s="295"/>
      <c r="WEK77" s="295"/>
      <c r="WEL77" s="295"/>
      <c r="WEM77" s="295"/>
      <c r="WEN77" s="295"/>
      <c r="WEO77" s="295"/>
      <c r="WEP77" s="295"/>
      <c r="WEQ77" s="295"/>
      <c r="WER77" s="295"/>
      <c r="WES77" s="295"/>
      <c r="WET77" s="295"/>
      <c r="WEU77" s="295"/>
      <c r="WEV77" s="295"/>
      <c r="WEW77" s="295"/>
      <c r="WEX77" s="295"/>
      <c r="WEY77" s="295"/>
      <c r="WEZ77" s="295"/>
      <c r="WFA77" s="295"/>
      <c r="WFB77" s="295"/>
      <c r="WFC77" s="295"/>
      <c r="WFD77" s="295"/>
      <c r="WFE77" s="295"/>
      <c r="WFF77" s="295"/>
      <c r="WFG77" s="295"/>
      <c r="WFH77" s="295"/>
      <c r="WFI77" s="295"/>
      <c r="WFJ77" s="295"/>
      <c r="WFK77" s="295"/>
      <c r="WFL77" s="295"/>
      <c r="WFM77" s="295"/>
      <c r="WFN77" s="295"/>
      <c r="WFO77" s="295"/>
      <c r="WFP77" s="295"/>
      <c r="WFQ77" s="295"/>
      <c r="WFR77" s="295"/>
      <c r="WFS77" s="295"/>
      <c r="WFT77" s="295"/>
      <c r="WFU77" s="295"/>
      <c r="WFV77" s="295"/>
      <c r="WFW77" s="295"/>
      <c r="WFX77" s="295"/>
      <c r="WFY77" s="295"/>
      <c r="WFZ77" s="295"/>
      <c r="WGA77" s="295"/>
      <c r="WGB77" s="295"/>
      <c r="WGC77" s="295"/>
      <c r="WGD77" s="295"/>
      <c r="WGE77" s="295"/>
      <c r="WGF77" s="295"/>
      <c r="WGG77" s="295"/>
      <c r="WGH77" s="295"/>
      <c r="WGI77" s="295"/>
      <c r="WGJ77" s="295"/>
      <c r="WGK77" s="295"/>
      <c r="WGL77" s="295"/>
      <c r="WGM77" s="295"/>
      <c r="WGN77" s="295"/>
      <c r="WGO77" s="295"/>
      <c r="WGP77" s="295"/>
      <c r="WGQ77" s="295"/>
      <c r="WGR77" s="295"/>
      <c r="WGS77" s="295"/>
      <c r="WGT77" s="295"/>
      <c r="WGU77" s="295"/>
      <c r="WGV77" s="295"/>
      <c r="WGW77" s="295"/>
      <c r="WGX77" s="295"/>
      <c r="WGY77" s="295"/>
      <c r="WGZ77" s="295"/>
      <c r="WHA77" s="295"/>
      <c r="WHB77" s="295"/>
      <c r="WHC77" s="295"/>
      <c r="WHD77" s="295"/>
      <c r="WHE77" s="295"/>
      <c r="WHF77" s="295"/>
      <c r="WHG77" s="295"/>
      <c r="WHH77" s="295"/>
      <c r="WHI77" s="295"/>
      <c r="WHJ77" s="295"/>
      <c r="WHK77" s="295"/>
      <c r="WHL77" s="295"/>
      <c r="WHM77" s="295"/>
      <c r="WHN77" s="295"/>
      <c r="WHO77" s="295"/>
      <c r="WHP77" s="295"/>
      <c r="WHQ77" s="295"/>
      <c r="WHR77" s="295"/>
      <c r="WHS77" s="295"/>
      <c r="WHT77" s="295"/>
      <c r="WHU77" s="295"/>
      <c r="WHV77" s="295"/>
      <c r="WHW77" s="295"/>
      <c r="WHX77" s="295"/>
      <c r="WHY77" s="295"/>
      <c r="WHZ77" s="295"/>
      <c r="WIA77" s="295"/>
      <c r="WIB77" s="295"/>
      <c r="WIC77" s="295"/>
      <c r="WID77" s="295"/>
      <c r="WIE77" s="295"/>
      <c r="WIF77" s="295"/>
      <c r="WIG77" s="295"/>
      <c r="WIH77" s="295"/>
      <c r="WII77" s="295"/>
      <c r="WIJ77" s="295"/>
      <c r="WIK77" s="295"/>
      <c r="WIL77" s="295"/>
      <c r="WIM77" s="295"/>
      <c r="WIN77" s="295"/>
      <c r="WIO77" s="295"/>
      <c r="WIP77" s="295"/>
      <c r="WIQ77" s="295"/>
      <c r="WIR77" s="295"/>
      <c r="WIS77" s="295"/>
      <c r="WIT77" s="295"/>
      <c r="WIU77" s="295"/>
      <c r="WIV77" s="295"/>
      <c r="WIW77" s="295"/>
      <c r="WIX77" s="295"/>
      <c r="WIY77" s="295"/>
      <c r="WIZ77" s="295"/>
      <c r="WJA77" s="295"/>
      <c r="WJB77" s="295"/>
      <c r="WJC77" s="295"/>
      <c r="WJD77" s="295"/>
      <c r="WJE77" s="295"/>
      <c r="WJF77" s="295"/>
      <c r="WJG77" s="295"/>
      <c r="WJH77" s="295"/>
      <c r="WJI77" s="295"/>
      <c r="WJJ77" s="295"/>
      <c r="WJK77" s="295"/>
      <c r="WJL77" s="295"/>
      <c r="WJM77" s="295"/>
      <c r="WJN77" s="295"/>
      <c r="WJO77" s="295"/>
      <c r="WJP77" s="295"/>
      <c r="WJQ77" s="295"/>
      <c r="WJR77" s="295"/>
      <c r="WJS77" s="295"/>
      <c r="WJT77" s="295"/>
      <c r="WJU77" s="295"/>
      <c r="WJV77" s="295"/>
      <c r="WJW77" s="295"/>
      <c r="WJX77" s="295"/>
      <c r="WJY77" s="295"/>
      <c r="WJZ77" s="295"/>
      <c r="WKA77" s="295"/>
      <c r="WKB77" s="295"/>
      <c r="WKC77" s="295"/>
      <c r="WKD77" s="295"/>
      <c r="WKE77" s="295"/>
      <c r="WKF77" s="295"/>
      <c r="WKG77" s="295"/>
      <c r="WKH77" s="295"/>
      <c r="WKI77" s="295"/>
      <c r="WKJ77" s="295"/>
      <c r="WKK77" s="295"/>
      <c r="WKL77" s="295"/>
      <c r="WKM77" s="295"/>
      <c r="WKN77" s="295"/>
      <c r="WKO77" s="295"/>
      <c r="WKP77" s="295"/>
      <c r="WKQ77" s="295"/>
      <c r="WKR77" s="295"/>
      <c r="WKS77" s="295"/>
      <c r="WKT77" s="295"/>
      <c r="WKU77" s="295"/>
      <c r="WKV77" s="295"/>
      <c r="WKW77" s="295"/>
      <c r="WKX77" s="295"/>
      <c r="WKY77" s="295"/>
      <c r="WKZ77" s="295"/>
      <c r="WLA77" s="295"/>
      <c r="WLB77" s="295"/>
      <c r="WLC77" s="295"/>
      <c r="WLD77" s="295"/>
      <c r="WLE77" s="295"/>
      <c r="WLF77" s="295"/>
      <c r="WLG77" s="295"/>
      <c r="WLH77" s="295"/>
      <c r="WLI77" s="295"/>
      <c r="WLJ77" s="295"/>
      <c r="WLK77" s="295"/>
      <c r="WLL77" s="295"/>
      <c r="WLM77" s="295"/>
      <c r="WLN77" s="295"/>
      <c r="WLO77" s="295"/>
      <c r="WLP77" s="295"/>
      <c r="WLQ77" s="295"/>
      <c r="WLR77" s="295"/>
      <c r="WLS77" s="295"/>
      <c r="WLT77" s="295"/>
      <c r="WLU77" s="295"/>
      <c r="WLV77" s="295"/>
      <c r="WLW77" s="295"/>
      <c r="WLX77" s="295"/>
      <c r="WLY77" s="295"/>
      <c r="WLZ77" s="295"/>
      <c r="WMA77" s="295"/>
      <c r="WMB77" s="295"/>
      <c r="WMC77" s="295"/>
      <c r="WMD77" s="295"/>
      <c r="WME77" s="295"/>
      <c r="WMF77" s="295"/>
      <c r="WMG77" s="295"/>
      <c r="WMH77" s="295"/>
      <c r="WMI77" s="295"/>
      <c r="WMJ77" s="295"/>
      <c r="WMK77" s="295"/>
      <c r="WML77" s="295"/>
      <c r="WMM77" s="295"/>
      <c r="WMN77" s="295"/>
      <c r="WMO77" s="295"/>
      <c r="WMP77" s="295"/>
      <c r="WMQ77" s="295"/>
      <c r="WMR77" s="295"/>
      <c r="WMS77" s="295"/>
      <c r="WMT77" s="295"/>
      <c r="WMU77" s="295"/>
      <c r="WMV77" s="295"/>
      <c r="WMW77" s="295"/>
      <c r="WMX77" s="295"/>
      <c r="WMY77" s="295"/>
      <c r="WMZ77" s="295"/>
      <c r="WNA77" s="295"/>
      <c r="WNB77" s="295"/>
      <c r="WNC77" s="295"/>
      <c r="WND77" s="295"/>
      <c r="WNE77" s="295"/>
      <c r="WNF77" s="295"/>
      <c r="WNG77" s="295"/>
      <c r="WNH77" s="295"/>
      <c r="WNI77" s="295"/>
      <c r="WNJ77" s="295"/>
      <c r="WNK77" s="295"/>
      <c r="WNL77" s="295"/>
      <c r="WNM77" s="295"/>
      <c r="WNN77" s="295"/>
      <c r="WNO77" s="295"/>
      <c r="WNP77" s="295"/>
      <c r="WNQ77" s="295"/>
      <c r="WNR77" s="295"/>
      <c r="WNS77" s="295"/>
      <c r="WNT77" s="295"/>
      <c r="WNU77" s="295"/>
      <c r="WNV77" s="295"/>
      <c r="WNW77" s="295"/>
      <c r="WNX77" s="295"/>
      <c r="WNY77" s="295"/>
      <c r="WNZ77" s="295"/>
      <c r="WOA77" s="295"/>
      <c r="WOB77" s="295"/>
      <c r="WOC77" s="295"/>
      <c r="WOD77" s="295"/>
      <c r="WOE77" s="295"/>
      <c r="WOF77" s="295"/>
      <c r="WOG77" s="295"/>
      <c r="WOH77" s="295"/>
      <c r="WOI77" s="295"/>
      <c r="WOJ77" s="295"/>
      <c r="WOK77" s="295"/>
      <c r="WOL77" s="295"/>
      <c r="WOM77" s="295"/>
      <c r="WON77" s="295"/>
      <c r="WOO77" s="295"/>
      <c r="WOP77" s="295"/>
      <c r="WOQ77" s="295"/>
      <c r="WOR77" s="295"/>
      <c r="WOS77" s="295"/>
      <c r="WOT77" s="295"/>
      <c r="WOU77" s="295"/>
      <c r="WOV77" s="295"/>
      <c r="WOW77" s="295"/>
      <c r="WOX77" s="295"/>
      <c r="WOY77" s="295"/>
      <c r="WOZ77" s="295"/>
      <c r="WPA77" s="295"/>
      <c r="WPB77" s="295"/>
      <c r="WPC77" s="295"/>
      <c r="WPD77" s="295"/>
      <c r="WPE77" s="295"/>
      <c r="WPF77" s="295"/>
      <c r="WPG77" s="295"/>
      <c r="WPH77" s="295"/>
      <c r="WPI77" s="295"/>
      <c r="WPJ77" s="295"/>
      <c r="WPK77" s="295"/>
      <c r="WPL77" s="295"/>
      <c r="WPM77" s="295"/>
      <c r="WPN77" s="295"/>
      <c r="WPO77" s="295"/>
      <c r="WPP77" s="295"/>
      <c r="WPQ77" s="295"/>
      <c r="WPR77" s="295"/>
      <c r="WPS77" s="295"/>
      <c r="WPT77" s="295"/>
      <c r="WPU77" s="295"/>
      <c r="WPV77" s="295"/>
      <c r="WPW77" s="295"/>
      <c r="WPX77" s="295"/>
      <c r="WPY77" s="295"/>
      <c r="WPZ77" s="295"/>
      <c r="WQA77" s="295"/>
      <c r="WQB77" s="295"/>
      <c r="WQC77" s="295"/>
      <c r="WQD77" s="295"/>
      <c r="WQE77" s="295"/>
      <c r="WQF77" s="295"/>
      <c r="WQG77" s="295"/>
      <c r="WQH77" s="295"/>
      <c r="WQI77" s="295"/>
      <c r="WQJ77" s="295"/>
      <c r="WQK77" s="295"/>
      <c r="WQL77" s="295"/>
      <c r="WQM77" s="295"/>
      <c r="WQN77" s="295"/>
      <c r="WQO77" s="295"/>
      <c r="WQP77" s="295"/>
      <c r="WQQ77" s="295"/>
      <c r="WQR77" s="295"/>
      <c r="WQS77" s="295"/>
      <c r="WQT77" s="295"/>
      <c r="WQU77" s="295"/>
      <c r="WQV77" s="295"/>
      <c r="WQW77" s="295"/>
      <c r="WQX77" s="295"/>
      <c r="WQY77" s="295"/>
      <c r="WQZ77" s="295"/>
      <c r="WRA77" s="295"/>
      <c r="WRB77" s="295"/>
      <c r="WRC77" s="295"/>
      <c r="WRD77" s="295"/>
      <c r="WRE77" s="295"/>
      <c r="WRF77" s="295"/>
      <c r="WRG77" s="295"/>
      <c r="WRH77" s="295"/>
      <c r="WRI77" s="295"/>
      <c r="WRJ77" s="295"/>
      <c r="WRK77" s="295"/>
      <c r="WRL77" s="295"/>
      <c r="WRM77" s="295"/>
      <c r="WRN77" s="295"/>
      <c r="WRO77" s="295"/>
      <c r="WRP77" s="295"/>
      <c r="WRQ77" s="295"/>
      <c r="WRR77" s="295"/>
      <c r="WRS77" s="295"/>
      <c r="WRT77" s="295"/>
      <c r="WRU77" s="295"/>
      <c r="WRV77" s="295"/>
      <c r="WRW77" s="295"/>
      <c r="WRX77" s="295"/>
      <c r="WRY77" s="295"/>
      <c r="WRZ77" s="295"/>
      <c r="WSA77" s="295"/>
      <c r="WSB77" s="295"/>
      <c r="WSC77" s="295"/>
      <c r="WSD77" s="295"/>
      <c r="WSE77" s="295"/>
      <c r="WSF77" s="295"/>
      <c r="WSG77" s="295"/>
      <c r="WSH77" s="295"/>
      <c r="WSI77" s="295"/>
      <c r="WSJ77" s="295"/>
      <c r="WSK77" s="295"/>
      <c r="WSL77" s="295"/>
      <c r="WSM77" s="295"/>
      <c r="WSN77" s="295"/>
      <c r="WSO77" s="295"/>
      <c r="WSP77" s="295"/>
      <c r="WSQ77" s="295"/>
      <c r="WSR77" s="295"/>
      <c r="WSS77" s="295"/>
      <c r="WST77" s="295"/>
      <c r="WSU77" s="295"/>
      <c r="WSV77" s="295"/>
      <c r="WSW77" s="295"/>
      <c r="WSX77" s="295"/>
      <c r="WSY77" s="295"/>
      <c r="WSZ77" s="295"/>
      <c r="WTA77" s="295"/>
      <c r="WTB77" s="295"/>
      <c r="WTC77" s="295"/>
      <c r="WTD77" s="295"/>
      <c r="WTE77" s="295"/>
      <c r="WTF77" s="295"/>
      <c r="WTG77" s="295"/>
      <c r="WTH77" s="295"/>
      <c r="WTI77" s="295"/>
      <c r="WTJ77" s="295"/>
      <c r="WTK77" s="295"/>
      <c r="WTL77" s="295"/>
      <c r="WTM77" s="295"/>
      <c r="WTN77" s="295"/>
      <c r="WTO77" s="295"/>
      <c r="WTP77" s="295"/>
      <c r="WTQ77" s="295"/>
      <c r="WTR77" s="295"/>
      <c r="WTS77" s="295"/>
      <c r="WTT77" s="295"/>
      <c r="WTU77" s="295"/>
      <c r="WTV77" s="295"/>
      <c r="WTW77" s="295"/>
      <c r="WTX77" s="295"/>
      <c r="WTY77" s="295"/>
      <c r="WTZ77" s="295"/>
      <c r="WUA77" s="295"/>
      <c r="WUB77" s="295"/>
      <c r="WUC77" s="295"/>
      <c r="WUD77" s="295"/>
      <c r="WUE77" s="295"/>
      <c r="WUF77" s="295"/>
      <c r="WUG77" s="295"/>
      <c r="WUH77" s="295"/>
      <c r="WUI77" s="295"/>
      <c r="WUJ77" s="295"/>
      <c r="WUK77" s="295"/>
      <c r="WUL77" s="295"/>
      <c r="WUM77" s="295"/>
      <c r="WUN77" s="295"/>
      <c r="WUO77" s="295"/>
      <c r="WUP77" s="295"/>
      <c r="WUQ77" s="295"/>
      <c r="WUR77" s="295"/>
      <c r="WUS77" s="295"/>
      <c r="WUT77" s="295"/>
      <c r="WUU77" s="295"/>
      <c r="WUV77" s="295"/>
      <c r="WUW77" s="295"/>
      <c r="WUX77" s="295"/>
      <c r="WUY77" s="295"/>
      <c r="WUZ77" s="295"/>
      <c r="WVA77" s="295"/>
      <c r="WVB77" s="295"/>
      <c r="WVC77" s="295"/>
      <c r="WVD77" s="295"/>
      <c r="WVE77" s="295"/>
      <c r="WVF77" s="295"/>
      <c r="WVG77" s="295"/>
      <c r="WVH77" s="295"/>
      <c r="WVI77" s="295"/>
      <c r="WVJ77" s="295"/>
      <c r="WVK77" s="295"/>
      <c r="WVL77" s="295"/>
      <c r="WVM77" s="295"/>
      <c r="WVN77" s="295"/>
      <c r="WVO77" s="295"/>
      <c r="WVP77" s="295"/>
      <c r="WVQ77" s="295"/>
      <c r="WVR77" s="295"/>
      <c r="WVS77" s="295"/>
      <c r="WVT77" s="295"/>
      <c r="WVU77" s="295"/>
      <c r="WVV77" s="295"/>
      <c r="WVW77" s="295"/>
      <c r="WVX77" s="295"/>
      <c r="WVY77" s="295"/>
      <c r="WVZ77" s="295"/>
      <c r="WWA77" s="295"/>
      <c r="WWB77" s="295"/>
      <c r="WWC77" s="295"/>
      <c r="WWD77" s="295"/>
      <c r="WWE77" s="295"/>
      <c r="WWF77" s="295"/>
      <c r="WWG77" s="295"/>
      <c r="WWH77" s="295"/>
      <c r="WWI77" s="295"/>
      <c r="WWJ77" s="295"/>
      <c r="WWK77" s="295"/>
      <c r="WWL77" s="295"/>
      <c r="WWM77" s="295"/>
      <c r="WWN77" s="295"/>
      <c r="WWO77" s="295"/>
      <c r="WWP77" s="295"/>
      <c r="WWQ77" s="295"/>
      <c r="WWR77" s="295"/>
      <c r="WWS77" s="295"/>
      <c r="WWT77" s="295"/>
      <c r="WWU77" s="295"/>
      <c r="WWV77" s="295"/>
      <c r="WWW77" s="295"/>
      <c r="WWX77" s="295"/>
      <c r="WWY77" s="295"/>
      <c r="WWZ77" s="295"/>
      <c r="WXA77" s="295"/>
      <c r="WXB77" s="295"/>
      <c r="WXC77" s="295"/>
      <c r="WXD77" s="295"/>
      <c r="WXE77" s="295"/>
      <c r="WXF77" s="295"/>
      <c r="WXG77" s="295"/>
      <c r="WXH77" s="295"/>
      <c r="WXI77" s="295"/>
      <c r="WXJ77" s="295"/>
      <c r="WXK77" s="295"/>
      <c r="WXL77" s="295"/>
      <c r="WXM77" s="295"/>
      <c r="WXN77" s="295"/>
      <c r="WXO77" s="295"/>
      <c r="WXP77" s="295"/>
      <c r="WXQ77" s="295"/>
      <c r="WXR77" s="295"/>
      <c r="WXS77" s="295"/>
      <c r="WXT77" s="295"/>
      <c r="WXU77" s="295"/>
      <c r="WXV77" s="295"/>
      <c r="WXW77" s="295"/>
      <c r="WXX77" s="295"/>
      <c r="WXY77" s="295"/>
      <c r="WXZ77" s="295"/>
      <c r="WYA77" s="295"/>
      <c r="WYB77" s="295"/>
      <c r="WYC77" s="295"/>
      <c r="WYD77" s="295"/>
      <c r="WYE77" s="295"/>
      <c r="WYF77" s="295"/>
      <c r="WYG77" s="295"/>
      <c r="WYH77" s="295"/>
      <c r="WYI77" s="295"/>
      <c r="WYJ77" s="295"/>
      <c r="WYK77" s="295"/>
      <c r="WYL77" s="295"/>
      <c r="WYM77" s="295"/>
      <c r="WYN77" s="295"/>
      <c r="WYO77" s="295"/>
      <c r="WYP77" s="295"/>
      <c r="WYQ77" s="295"/>
      <c r="WYR77" s="295"/>
      <c r="WYS77" s="295"/>
      <c r="WYT77" s="295"/>
      <c r="WYU77" s="295"/>
      <c r="WYV77" s="295"/>
      <c r="WYW77" s="295"/>
      <c r="WYX77" s="295"/>
      <c r="WYY77" s="295"/>
      <c r="WYZ77" s="295"/>
      <c r="WZA77" s="295"/>
      <c r="WZB77" s="295"/>
      <c r="WZC77" s="295"/>
      <c r="WZD77" s="295"/>
      <c r="WZE77" s="295"/>
      <c r="WZF77" s="295"/>
      <c r="WZG77" s="295"/>
      <c r="WZH77" s="295"/>
      <c r="WZI77" s="295"/>
      <c r="WZJ77" s="295"/>
      <c r="WZK77" s="295"/>
      <c r="WZL77" s="295"/>
      <c r="WZM77" s="295"/>
      <c r="WZN77" s="295"/>
      <c r="WZO77" s="295"/>
      <c r="WZP77" s="295"/>
      <c r="WZQ77" s="295"/>
      <c r="WZR77" s="295"/>
      <c r="WZS77" s="295"/>
      <c r="WZT77" s="295"/>
      <c r="WZU77" s="295"/>
      <c r="WZV77" s="295"/>
      <c r="WZW77" s="295"/>
      <c r="WZX77" s="295"/>
      <c r="WZY77" s="295"/>
      <c r="WZZ77" s="295"/>
      <c r="XAA77" s="295"/>
      <c r="XAB77" s="295"/>
      <c r="XAC77" s="295"/>
      <c r="XAD77" s="295"/>
      <c r="XAE77" s="295"/>
      <c r="XAF77" s="295"/>
      <c r="XAG77" s="295"/>
      <c r="XAH77" s="295"/>
      <c r="XAI77" s="295"/>
      <c r="XAJ77" s="295"/>
      <c r="XAK77" s="295"/>
      <c r="XAL77" s="295"/>
      <c r="XAM77" s="295"/>
      <c r="XAN77" s="295"/>
      <c r="XAO77" s="295"/>
      <c r="XAP77" s="295"/>
      <c r="XAQ77" s="295"/>
      <c r="XAR77" s="295"/>
      <c r="XAS77" s="295"/>
      <c r="XAT77" s="295"/>
      <c r="XAU77" s="295"/>
      <c r="XAV77" s="295"/>
      <c r="XAW77" s="295"/>
      <c r="XAX77" s="295"/>
      <c r="XAY77" s="295"/>
      <c r="XAZ77" s="295"/>
      <c r="XBA77" s="295"/>
      <c r="XBB77" s="295"/>
      <c r="XBC77" s="295"/>
      <c r="XBD77" s="295"/>
      <c r="XBE77" s="295"/>
      <c r="XBF77" s="295"/>
      <c r="XBG77" s="295"/>
      <c r="XBH77" s="295"/>
      <c r="XBI77" s="295"/>
      <c r="XBJ77" s="295"/>
      <c r="XBK77" s="295"/>
      <c r="XBL77" s="295"/>
      <c r="XBM77" s="295"/>
      <c r="XBN77" s="295"/>
      <c r="XBO77" s="295"/>
      <c r="XBP77" s="295"/>
      <c r="XBQ77" s="295"/>
      <c r="XBR77" s="295"/>
      <c r="XBS77" s="295"/>
      <c r="XBT77" s="295"/>
      <c r="XBU77" s="295"/>
      <c r="XBV77" s="295"/>
      <c r="XBW77" s="295"/>
      <c r="XBX77" s="295"/>
      <c r="XBY77" s="295"/>
      <c r="XBZ77" s="295"/>
      <c r="XCA77" s="295"/>
      <c r="XCB77" s="295"/>
      <c r="XCC77" s="295"/>
      <c r="XCD77" s="295"/>
      <c r="XCE77" s="295"/>
      <c r="XCF77" s="295"/>
      <c r="XCG77" s="295"/>
      <c r="XCH77" s="295"/>
      <c r="XCI77" s="295"/>
      <c r="XCJ77" s="295"/>
      <c r="XCK77" s="295"/>
      <c r="XCL77" s="295"/>
      <c r="XCM77" s="295"/>
      <c r="XCN77" s="295"/>
      <c r="XCO77" s="295"/>
      <c r="XCP77" s="295"/>
      <c r="XCQ77" s="295"/>
      <c r="XCR77" s="295"/>
      <c r="XCS77" s="295"/>
      <c r="XCT77" s="295"/>
      <c r="XCU77" s="295"/>
      <c r="XCV77" s="295"/>
      <c r="XCW77" s="295"/>
      <c r="XCX77" s="295"/>
      <c r="XCY77" s="295"/>
      <c r="XCZ77" s="295"/>
      <c r="XDA77" s="295"/>
      <c r="XDB77" s="295"/>
      <c r="XDC77" s="295"/>
      <c r="XDD77" s="295"/>
      <c r="XDE77" s="295"/>
      <c r="XDF77" s="295"/>
      <c r="XDG77" s="295"/>
      <c r="XDH77" s="295"/>
      <c r="XDI77" s="295"/>
      <c r="XDJ77" s="295"/>
      <c r="XDK77" s="295"/>
      <c r="XDL77" s="295"/>
      <c r="XDM77" s="295"/>
      <c r="XDN77" s="295"/>
      <c r="XDO77" s="295"/>
      <c r="XDP77" s="295"/>
      <c r="XDQ77" s="295"/>
      <c r="XDR77" s="295"/>
      <c r="XDS77" s="295"/>
      <c r="XDT77" s="295"/>
      <c r="XDU77" s="295"/>
      <c r="XDV77" s="295"/>
      <c r="XDW77" s="295"/>
      <c r="XDX77" s="295"/>
      <c r="XDY77" s="295"/>
      <c r="XDZ77" s="295"/>
      <c r="XEA77" s="295"/>
      <c r="XEB77" s="295"/>
      <c r="XEC77" s="295"/>
      <c r="XED77" s="295"/>
      <c r="XEE77" s="295"/>
      <c r="XEF77" s="295"/>
      <c r="XEG77" s="295"/>
      <c r="XEH77" s="295"/>
      <c r="XEI77" s="295"/>
      <c r="XEJ77" s="295"/>
      <c r="XEK77" s="295"/>
      <c r="XEL77" s="295"/>
      <c r="XEM77" s="295"/>
      <c r="XEN77" s="295"/>
      <c r="XEO77" s="295"/>
      <c r="XEP77" s="295"/>
      <c r="XEQ77" s="295"/>
      <c r="XER77" s="295"/>
      <c r="XES77" s="295"/>
      <c r="XET77" s="295"/>
      <c r="XEU77" s="295"/>
      <c r="XEV77" s="295"/>
      <c r="XEW77" s="295"/>
      <c r="XEX77" s="295"/>
      <c r="XEY77" s="295"/>
      <c r="XEZ77" s="313"/>
      <c r="XFA77" s="313"/>
      <c r="XFB77" s="314"/>
      <c r="XFC77" s="313"/>
      <c r="XFD77" s="314"/>
    </row>
    <row r="78" s="297" customFormat="1" ht="38" customHeight="1" spans="1:16384">
      <c r="A78" s="312">
        <v>45698</v>
      </c>
      <c r="B78" s="313" t="s">
        <v>457</v>
      </c>
      <c r="C78" s="313" t="s">
        <v>70</v>
      </c>
      <c r="D78" s="314">
        <v>4500157072</v>
      </c>
      <c r="E78" s="314">
        <v>5200006121</v>
      </c>
      <c r="F78" s="314" t="s">
        <v>458</v>
      </c>
      <c r="G78" s="314" t="s">
        <v>459</v>
      </c>
      <c r="H78" s="313" t="s">
        <v>73</v>
      </c>
      <c r="I78" s="314">
        <v>1500</v>
      </c>
      <c r="J78" s="314">
        <v>0</v>
      </c>
      <c r="K78" s="314">
        <v>4</v>
      </c>
      <c r="L78" s="314">
        <f t="shared" si="20"/>
        <v>375</v>
      </c>
      <c r="M78" s="322">
        <v>45730</v>
      </c>
      <c r="N78" s="322">
        <v>45726</v>
      </c>
      <c r="O78" s="353"/>
      <c r="P78" s="326" t="s">
        <v>74</v>
      </c>
      <c r="Q78" s="313"/>
      <c r="R78" s="330">
        <v>45698</v>
      </c>
      <c r="S78" s="331" t="s">
        <v>76</v>
      </c>
      <c r="T78" s="330" t="s">
        <v>76</v>
      </c>
      <c r="U78" s="314" t="s">
        <v>77</v>
      </c>
      <c r="V78" s="331"/>
      <c r="W78" s="336"/>
      <c r="X78" s="313" t="s">
        <v>460</v>
      </c>
      <c r="Y78" s="352" t="s">
        <v>461</v>
      </c>
      <c r="Z78" s="343">
        <v>7.6175</v>
      </c>
      <c r="AA78" s="344">
        <f t="shared" si="22"/>
        <v>11426.25</v>
      </c>
      <c r="AB78" s="345" t="s">
        <v>462</v>
      </c>
      <c r="AC78" s="314" t="s">
        <v>97</v>
      </c>
      <c r="AD78" s="345" t="s">
        <v>82</v>
      </c>
      <c r="AE78" s="347">
        <f t="shared" si="23"/>
        <v>300</v>
      </c>
      <c r="AF78" s="354"/>
      <c r="AG78" s="115"/>
      <c r="AH78" s="115"/>
      <c r="AI78" s="115"/>
      <c r="AJ78" s="115"/>
      <c r="AK78" s="345">
        <f t="shared" si="25"/>
        <v>1500</v>
      </c>
      <c r="AL78" s="314"/>
      <c r="AM78" s="314"/>
      <c r="AN78" s="314"/>
      <c r="AO78" s="314"/>
      <c r="AP78" s="314"/>
      <c r="AQ78" s="314"/>
      <c r="AR78" s="314"/>
      <c r="AS78" s="314">
        <f t="shared" si="24"/>
        <v>1500</v>
      </c>
      <c r="AT78" s="314"/>
      <c r="AU78" s="314"/>
      <c r="AV78" s="314"/>
      <c r="AW78" s="314"/>
      <c r="AX78" s="345"/>
      <c r="AY78" s="347"/>
      <c r="AZ78" s="314"/>
      <c r="BA78" s="345">
        <f t="shared" si="21"/>
        <v>1500</v>
      </c>
      <c r="BB78" s="347">
        <f>BB76+BA78</f>
        <v>779136</v>
      </c>
      <c r="BC78" s="130"/>
      <c r="BD78" s="130"/>
      <c r="XEZ78" s="313"/>
      <c r="XFA78" s="313"/>
      <c r="XFB78" s="314"/>
      <c r="XFC78" s="313"/>
      <c r="XFD78" s="314"/>
    </row>
    <row r="79" s="297" customFormat="1" ht="38" customHeight="1" spans="1:16384">
      <c r="A79" s="312">
        <v>45681</v>
      </c>
      <c r="B79" s="313" t="s">
        <v>463</v>
      </c>
      <c r="C79" s="313" t="s">
        <v>150</v>
      </c>
      <c r="D79" s="314">
        <v>4500156552</v>
      </c>
      <c r="E79" s="314">
        <v>137086</v>
      </c>
      <c r="F79" s="314" t="s">
        <v>464</v>
      </c>
      <c r="G79" s="314" t="s">
        <v>97</v>
      </c>
      <c r="H79" s="313" t="s">
        <v>73</v>
      </c>
      <c r="I79" s="314">
        <v>2000</v>
      </c>
      <c r="J79" s="314">
        <v>0</v>
      </c>
      <c r="K79" s="314">
        <v>4</v>
      </c>
      <c r="L79" s="314">
        <f t="shared" si="20"/>
        <v>500</v>
      </c>
      <c r="M79" s="322">
        <v>45735</v>
      </c>
      <c r="N79" s="322">
        <v>45731</v>
      </c>
      <c r="O79" s="353"/>
      <c r="P79" s="326" t="s">
        <v>74</v>
      </c>
      <c r="Q79" s="313"/>
      <c r="R79" s="330">
        <v>45694</v>
      </c>
      <c r="S79" s="331" t="s">
        <v>76</v>
      </c>
      <c r="T79" s="330" t="s">
        <v>465</v>
      </c>
      <c r="U79" s="314" t="s">
        <v>77</v>
      </c>
      <c r="V79" s="331"/>
      <c r="W79" s="336"/>
      <c r="X79" s="313" t="s">
        <v>466</v>
      </c>
      <c r="Y79" s="352" t="s">
        <v>187</v>
      </c>
      <c r="Z79" s="343">
        <v>7.2852</v>
      </c>
      <c r="AA79" s="344">
        <f t="shared" si="22"/>
        <v>14570.4</v>
      </c>
      <c r="AB79" s="345" t="s">
        <v>467</v>
      </c>
      <c r="AC79" s="314" t="s">
        <v>97</v>
      </c>
      <c r="AD79" s="345" t="s">
        <v>82</v>
      </c>
      <c r="AE79" s="347">
        <f t="shared" si="23"/>
        <v>400</v>
      </c>
      <c r="AF79" s="354"/>
      <c r="AG79" s="115"/>
      <c r="AH79" s="115"/>
      <c r="AI79" s="115"/>
      <c r="AJ79" s="115"/>
      <c r="AK79" s="345">
        <f t="shared" si="25"/>
        <v>2000</v>
      </c>
      <c r="AL79" s="116"/>
      <c r="AM79" s="314"/>
      <c r="AN79" s="314"/>
      <c r="AO79" s="314"/>
      <c r="AP79" s="314"/>
      <c r="AQ79" s="314"/>
      <c r="AR79" s="314"/>
      <c r="AS79" s="314">
        <f t="shared" si="24"/>
        <v>2000</v>
      </c>
      <c r="AT79" s="314"/>
      <c r="AU79" s="314"/>
      <c r="AV79" s="314"/>
      <c r="AW79" s="314"/>
      <c r="AX79" s="345"/>
      <c r="AY79" s="347"/>
      <c r="AZ79" s="314"/>
      <c r="BA79" s="345">
        <f t="shared" si="21"/>
        <v>2000</v>
      </c>
      <c r="BB79" s="347">
        <f>BB90+BA79</f>
        <v>781852</v>
      </c>
      <c r="BC79" s="130"/>
      <c r="BD79" s="130"/>
      <c r="XEZ79" s="313"/>
      <c r="XFA79" s="313"/>
      <c r="XFB79" s="314"/>
      <c r="XFC79" s="313"/>
      <c r="XFD79" s="314"/>
    </row>
    <row r="80" s="297" customFormat="1" ht="38" customHeight="1" spans="1:16384">
      <c r="A80" s="312">
        <v>45694</v>
      </c>
      <c r="B80" s="313" t="s">
        <v>468</v>
      </c>
      <c r="C80" s="313" t="s">
        <v>469</v>
      </c>
      <c r="D80" s="314">
        <v>4500156829</v>
      </c>
      <c r="E80" s="314"/>
      <c r="F80" s="314" t="s">
        <v>470</v>
      </c>
      <c r="G80" s="314" t="s">
        <v>97</v>
      </c>
      <c r="H80" s="313" t="s">
        <v>73</v>
      </c>
      <c r="I80" s="314">
        <v>120</v>
      </c>
      <c r="J80" s="314">
        <v>0</v>
      </c>
      <c r="K80" s="314">
        <v>4</v>
      </c>
      <c r="L80" s="314">
        <f t="shared" si="20"/>
        <v>30</v>
      </c>
      <c r="M80" s="322">
        <v>45736</v>
      </c>
      <c r="N80" s="322">
        <v>45733</v>
      </c>
      <c r="O80" s="353"/>
      <c r="P80" s="326" t="s">
        <v>74</v>
      </c>
      <c r="Q80" s="313"/>
      <c r="R80" s="330">
        <v>45698</v>
      </c>
      <c r="S80" s="331" t="s">
        <v>76</v>
      </c>
      <c r="T80" s="330" t="s">
        <v>76</v>
      </c>
      <c r="U80" s="314" t="s">
        <v>77</v>
      </c>
      <c r="V80" s="331"/>
      <c r="W80" s="336"/>
      <c r="X80" s="313" t="s">
        <v>471</v>
      </c>
      <c r="Y80" s="352" t="s">
        <v>171</v>
      </c>
      <c r="Z80" s="343">
        <v>7.3292</v>
      </c>
      <c r="AA80" s="344">
        <f t="shared" si="22"/>
        <v>879.504</v>
      </c>
      <c r="AB80" s="345"/>
      <c r="AC80" s="314" t="s">
        <v>97</v>
      </c>
      <c r="AD80" s="345" t="s">
        <v>82</v>
      </c>
      <c r="AE80" s="347">
        <f t="shared" si="23"/>
        <v>24</v>
      </c>
      <c r="AF80" s="354"/>
      <c r="AG80" s="115"/>
      <c r="AH80" s="115"/>
      <c r="AI80" s="115"/>
      <c r="AJ80" s="115"/>
      <c r="AK80" s="345">
        <f t="shared" si="25"/>
        <v>120</v>
      </c>
      <c r="AL80" s="116"/>
      <c r="AM80" s="314"/>
      <c r="AN80" s="314"/>
      <c r="AO80" s="314"/>
      <c r="AP80" s="314"/>
      <c r="AQ80" s="314"/>
      <c r="AR80" s="314"/>
      <c r="AS80" s="314">
        <f t="shared" si="24"/>
        <v>120</v>
      </c>
      <c r="AT80" s="314"/>
      <c r="AU80" s="314"/>
      <c r="AV80" s="314"/>
      <c r="AW80" s="314"/>
      <c r="AX80" s="345"/>
      <c r="AY80" s="347"/>
      <c r="AZ80" s="314"/>
      <c r="BA80" s="345">
        <f t="shared" si="21"/>
        <v>120</v>
      </c>
      <c r="BB80" s="347">
        <f>BB91+BA80</f>
        <v>780432</v>
      </c>
      <c r="BC80" s="130"/>
      <c r="BD80" s="130"/>
      <c r="XEZ80" s="313"/>
      <c r="XFA80" s="313"/>
      <c r="XFB80" s="314"/>
      <c r="XFC80" s="313"/>
      <c r="XFD80" s="314"/>
    </row>
    <row r="81" s="297" customFormat="1" ht="38" customHeight="1" spans="1:16384">
      <c r="A81" s="312">
        <v>45693</v>
      </c>
      <c r="B81" s="313" t="s">
        <v>472</v>
      </c>
      <c r="C81" s="313" t="s">
        <v>473</v>
      </c>
      <c r="D81" s="314">
        <v>4500156746</v>
      </c>
      <c r="E81" s="314" t="s">
        <v>474</v>
      </c>
      <c r="F81" s="314" t="s">
        <v>475</v>
      </c>
      <c r="G81" s="314" t="s">
        <v>97</v>
      </c>
      <c r="H81" s="313" t="s">
        <v>73</v>
      </c>
      <c r="I81" s="314">
        <v>504</v>
      </c>
      <c r="J81" s="314">
        <v>0</v>
      </c>
      <c r="K81" s="314">
        <v>4</v>
      </c>
      <c r="L81" s="314">
        <f t="shared" si="20"/>
        <v>126</v>
      </c>
      <c r="M81" s="322">
        <v>45737</v>
      </c>
      <c r="N81" s="322">
        <v>45733</v>
      </c>
      <c r="O81" s="353"/>
      <c r="P81" s="326" t="s">
        <v>74</v>
      </c>
      <c r="Q81" s="313"/>
      <c r="R81" s="330">
        <v>45694</v>
      </c>
      <c r="S81" s="331" t="s">
        <v>76</v>
      </c>
      <c r="T81" s="330" t="s">
        <v>76</v>
      </c>
      <c r="U81" s="314" t="s">
        <v>77</v>
      </c>
      <c r="V81" s="331"/>
      <c r="W81" s="336"/>
      <c r="X81" s="313" t="s">
        <v>476</v>
      </c>
      <c r="Y81" s="352" t="s">
        <v>384</v>
      </c>
      <c r="Z81" s="343">
        <v>7.6175</v>
      </c>
      <c r="AA81" s="344">
        <f t="shared" si="22"/>
        <v>3839.22</v>
      </c>
      <c r="AB81" s="345" t="s">
        <v>477</v>
      </c>
      <c r="AC81" s="314" t="s">
        <v>97</v>
      </c>
      <c r="AD81" s="345" t="s">
        <v>82</v>
      </c>
      <c r="AE81" s="347">
        <f t="shared" si="23"/>
        <v>100.8</v>
      </c>
      <c r="AF81" s="354"/>
      <c r="AG81" s="115"/>
      <c r="AH81" s="115"/>
      <c r="AI81" s="115"/>
      <c r="AJ81" s="115"/>
      <c r="AK81" s="345">
        <f t="shared" si="25"/>
        <v>504</v>
      </c>
      <c r="AL81" s="314"/>
      <c r="AM81" s="314"/>
      <c r="AN81" s="314"/>
      <c r="AO81" s="314"/>
      <c r="AP81" s="314"/>
      <c r="AQ81" s="314"/>
      <c r="AR81" s="314"/>
      <c r="AS81" s="314">
        <f t="shared" si="24"/>
        <v>504</v>
      </c>
      <c r="AT81" s="314"/>
      <c r="AU81" s="314"/>
      <c r="AV81" s="314"/>
      <c r="AW81" s="314"/>
      <c r="AX81" s="345"/>
      <c r="AY81" s="347"/>
      <c r="AZ81" s="314"/>
      <c r="BA81" s="345">
        <f t="shared" si="21"/>
        <v>504</v>
      </c>
      <c r="BB81" s="347">
        <f>BB68+BA81</f>
        <v>778440</v>
      </c>
      <c r="BC81" s="130"/>
      <c r="BD81" s="130"/>
      <c r="XEZ81" s="313"/>
      <c r="XFA81" s="313"/>
      <c r="XFB81" s="314"/>
      <c r="XFC81" s="313"/>
      <c r="XFD81" s="314"/>
    </row>
    <row r="82" s="297" customFormat="1" ht="38" customHeight="1" spans="1:16384">
      <c r="A82" s="312">
        <v>45695</v>
      </c>
      <c r="B82" s="313" t="s">
        <v>478</v>
      </c>
      <c r="C82" s="313" t="s">
        <v>479</v>
      </c>
      <c r="D82" s="314">
        <v>4500156940</v>
      </c>
      <c r="E82" s="314"/>
      <c r="F82" s="314" t="s">
        <v>480</v>
      </c>
      <c r="G82" s="314" t="s">
        <v>97</v>
      </c>
      <c r="H82" s="313" t="s">
        <v>73</v>
      </c>
      <c r="I82" s="314">
        <v>360</v>
      </c>
      <c r="J82" s="314">
        <v>0</v>
      </c>
      <c r="K82" s="314">
        <v>4</v>
      </c>
      <c r="L82" s="314">
        <f t="shared" si="20"/>
        <v>90</v>
      </c>
      <c r="M82" s="322">
        <v>45737</v>
      </c>
      <c r="N82" s="322">
        <v>45733</v>
      </c>
      <c r="O82" s="353"/>
      <c r="P82" s="326" t="s">
        <v>74</v>
      </c>
      <c r="Q82" s="313"/>
      <c r="R82" s="330">
        <v>45695</v>
      </c>
      <c r="S82" s="331" t="s">
        <v>76</v>
      </c>
      <c r="T82" s="330" t="s">
        <v>481</v>
      </c>
      <c r="U82" s="314" t="s">
        <v>77</v>
      </c>
      <c r="V82" s="331"/>
      <c r="W82" s="336"/>
      <c r="X82" s="313" t="s">
        <v>482</v>
      </c>
      <c r="Y82" s="352" t="s">
        <v>483</v>
      </c>
      <c r="Z82" s="343">
        <v>7.6392</v>
      </c>
      <c r="AA82" s="344">
        <f t="shared" si="22"/>
        <v>2750.112</v>
      </c>
      <c r="AB82" s="345" t="s">
        <v>484</v>
      </c>
      <c r="AC82" s="314" t="s">
        <v>97</v>
      </c>
      <c r="AD82" s="345" t="s">
        <v>82</v>
      </c>
      <c r="AE82" s="347">
        <f t="shared" si="23"/>
        <v>72</v>
      </c>
      <c r="AF82" s="354"/>
      <c r="AG82" s="115"/>
      <c r="AH82" s="115"/>
      <c r="AI82" s="115"/>
      <c r="AJ82" s="115"/>
      <c r="AK82" s="345">
        <f t="shared" si="25"/>
        <v>360</v>
      </c>
      <c r="AL82" s="314"/>
      <c r="AM82" s="314"/>
      <c r="AN82" s="314"/>
      <c r="AO82" s="314"/>
      <c r="AP82" s="314"/>
      <c r="AQ82" s="314"/>
      <c r="AR82" s="314"/>
      <c r="AS82" s="314">
        <f t="shared" si="24"/>
        <v>360</v>
      </c>
      <c r="AT82" s="314"/>
      <c r="AU82" s="314"/>
      <c r="AV82" s="314"/>
      <c r="AW82" s="314"/>
      <c r="AX82" s="345"/>
      <c r="AY82" s="347"/>
      <c r="AZ82" s="314"/>
      <c r="BA82" s="345">
        <f t="shared" si="21"/>
        <v>360</v>
      </c>
      <c r="BB82" s="347">
        <f>BB69+BA82</f>
        <v>777216</v>
      </c>
      <c r="BC82" s="130"/>
      <c r="BD82" s="130"/>
      <c r="XEZ82" s="313"/>
      <c r="XFA82" s="313"/>
      <c r="XFB82" s="314"/>
      <c r="XFC82" s="313"/>
      <c r="XFD82" s="314"/>
    </row>
    <row r="83" s="297" customFormat="1" ht="38" customHeight="1" spans="1:16384">
      <c r="A83" s="312">
        <v>45698</v>
      </c>
      <c r="B83" s="313" t="s">
        <v>223</v>
      </c>
      <c r="C83" s="313" t="s">
        <v>224</v>
      </c>
      <c r="D83" s="314">
        <v>4500156544</v>
      </c>
      <c r="E83" s="314"/>
      <c r="F83" s="314" t="s">
        <v>485</v>
      </c>
      <c r="G83" s="314" t="s">
        <v>97</v>
      </c>
      <c r="H83" s="313" t="s">
        <v>73</v>
      </c>
      <c r="I83" s="314">
        <v>500</v>
      </c>
      <c r="J83" s="314">
        <v>0</v>
      </c>
      <c r="K83" s="314">
        <v>4</v>
      </c>
      <c r="L83" s="314">
        <f t="shared" si="20"/>
        <v>125</v>
      </c>
      <c r="M83" s="322">
        <v>45737</v>
      </c>
      <c r="N83" s="322">
        <v>45733</v>
      </c>
      <c r="O83" s="353"/>
      <c r="P83" s="326" t="s">
        <v>74</v>
      </c>
      <c r="Q83" s="313"/>
      <c r="R83" s="330">
        <v>45698</v>
      </c>
      <c r="S83" s="331" t="s">
        <v>76</v>
      </c>
      <c r="T83" s="331" t="s">
        <v>486</v>
      </c>
      <c r="U83" s="314" t="s">
        <v>77</v>
      </c>
      <c r="V83" s="331"/>
      <c r="W83" s="336"/>
      <c r="X83" s="313" t="s">
        <v>487</v>
      </c>
      <c r="Y83" s="352" t="s">
        <v>193</v>
      </c>
      <c r="Z83" s="343">
        <v>7.6175</v>
      </c>
      <c r="AA83" s="344">
        <f t="shared" si="22"/>
        <v>3808.75</v>
      </c>
      <c r="AB83" s="345" t="s">
        <v>488</v>
      </c>
      <c r="AC83" s="314" t="s">
        <v>164</v>
      </c>
      <c r="AD83" s="345" t="s">
        <v>82</v>
      </c>
      <c r="AE83" s="347">
        <f t="shared" si="23"/>
        <v>100</v>
      </c>
      <c r="AF83" s="354"/>
      <c r="AG83" s="115"/>
      <c r="AH83" s="115"/>
      <c r="AI83" s="115"/>
      <c r="AJ83" s="115"/>
      <c r="AK83" s="345"/>
      <c r="AL83" s="314"/>
      <c r="AM83" s="314"/>
      <c r="AN83" s="314"/>
      <c r="AO83" s="314">
        <f>I83</f>
        <v>500</v>
      </c>
      <c r="AP83" s="314"/>
      <c r="AQ83" s="314"/>
      <c r="AR83" s="314"/>
      <c r="AS83" s="314">
        <f t="shared" si="24"/>
        <v>500</v>
      </c>
      <c r="AT83" s="314"/>
      <c r="AU83" s="314"/>
      <c r="AV83" s="314"/>
      <c r="AW83" s="314"/>
      <c r="AX83" s="345"/>
      <c r="AY83" s="347"/>
      <c r="AZ83" s="314"/>
      <c r="BA83" s="345">
        <f t="shared" si="21"/>
        <v>500</v>
      </c>
      <c r="BB83" s="347">
        <f>BB81+BA83</f>
        <v>778940</v>
      </c>
      <c r="BC83" s="130"/>
      <c r="BD83" s="130"/>
      <c r="BE83" s="295"/>
      <c r="BF83" s="295"/>
      <c r="BG83" s="295"/>
      <c r="BH83" s="295"/>
      <c r="BI83" s="295"/>
      <c r="BJ83" s="295"/>
      <c r="BK83" s="295"/>
      <c r="BL83" s="295"/>
      <c r="BM83" s="295"/>
      <c r="BN83" s="295"/>
      <c r="BO83" s="295"/>
      <c r="BP83" s="295"/>
      <c r="BQ83" s="295"/>
      <c r="BR83" s="295"/>
      <c r="BS83" s="295"/>
      <c r="BT83" s="295"/>
      <c r="BU83" s="295"/>
      <c r="BV83" s="295"/>
      <c r="BW83" s="295"/>
      <c r="BX83" s="295"/>
      <c r="BY83" s="295"/>
      <c r="BZ83" s="295"/>
      <c r="CA83" s="295"/>
      <c r="CB83" s="295"/>
      <c r="CC83" s="295"/>
      <c r="CD83" s="295"/>
      <c r="CE83" s="295"/>
      <c r="CF83" s="295"/>
      <c r="CG83" s="295"/>
      <c r="CH83" s="295"/>
      <c r="CI83" s="295"/>
      <c r="CJ83" s="295"/>
      <c r="CK83" s="295"/>
      <c r="CL83" s="295"/>
      <c r="CM83" s="295"/>
      <c r="CN83" s="295"/>
      <c r="CO83" s="295"/>
      <c r="CP83" s="295"/>
      <c r="CQ83" s="295"/>
      <c r="CR83" s="295"/>
      <c r="CS83" s="295"/>
      <c r="CT83" s="295"/>
      <c r="CU83" s="295"/>
      <c r="CV83" s="295"/>
      <c r="CW83" s="295"/>
      <c r="CX83" s="295"/>
      <c r="CY83" s="295"/>
      <c r="CZ83" s="295"/>
      <c r="DA83" s="295"/>
      <c r="DB83" s="295"/>
      <c r="DC83" s="295"/>
      <c r="DD83" s="295"/>
      <c r="DE83" s="295"/>
      <c r="DF83" s="295"/>
      <c r="DG83" s="295"/>
      <c r="DH83" s="295"/>
      <c r="DI83" s="295"/>
      <c r="DJ83" s="295"/>
      <c r="DK83" s="295"/>
      <c r="DL83" s="295"/>
      <c r="DM83" s="295"/>
      <c r="DN83" s="295"/>
      <c r="DO83" s="295"/>
      <c r="DP83" s="295"/>
      <c r="DQ83" s="295"/>
      <c r="DR83" s="295"/>
      <c r="DS83" s="295"/>
      <c r="DT83" s="295"/>
      <c r="DU83" s="295"/>
      <c r="DV83" s="295"/>
      <c r="DW83" s="295"/>
      <c r="DX83" s="295"/>
      <c r="DY83" s="295"/>
      <c r="DZ83" s="295"/>
      <c r="EA83" s="295"/>
      <c r="EB83" s="295"/>
      <c r="EC83" s="295"/>
      <c r="ED83" s="295"/>
      <c r="EE83" s="295"/>
      <c r="EF83" s="295"/>
      <c r="EG83" s="295"/>
      <c r="EH83" s="295"/>
      <c r="EI83" s="295"/>
      <c r="EJ83" s="295"/>
      <c r="EK83" s="295"/>
      <c r="EL83" s="295"/>
      <c r="EM83" s="295"/>
      <c r="EN83" s="295"/>
      <c r="EO83" s="295"/>
      <c r="EP83" s="295"/>
      <c r="EQ83" s="295"/>
      <c r="ER83" s="295"/>
      <c r="ES83" s="295"/>
      <c r="ET83" s="295"/>
      <c r="EU83" s="295"/>
      <c r="EV83" s="295"/>
      <c r="EW83" s="295"/>
      <c r="EX83" s="295"/>
      <c r="EY83" s="295"/>
      <c r="EZ83" s="295"/>
      <c r="FA83" s="295"/>
      <c r="FB83" s="295"/>
      <c r="FC83" s="295"/>
      <c r="FD83" s="295"/>
      <c r="FE83" s="295"/>
      <c r="FF83" s="295"/>
      <c r="FG83" s="295"/>
      <c r="FH83" s="295"/>
      <c r="FI83" s="295"/>
      <c r="FJ83" s="295"/>
      <c r="FK83" s="295"/>
      <c r="FL83" s="295"/>
      <c r="FM83" s="295"/>
      <c r="FN83" s="295"/>
      <c r="FO83" s="295"/>
      <c r="FP83" s="295"/>
      <c r="FQ83" s="295"/>
      <c r="FR83" s="295"/>
      <c r="FS83" s="295"/>
      <c r="FT83" s="295"/>
      <c r="FU83" s="295"/>
      <c r="FV83" s="295"/>
      <c r="FW83" s="295"/>
      <c r="FX83" s="295"/>
      <c r="FY83" s="295"/>
      <c r="FZ83" s="295"/>
      <c r="GA83" s="295"/>
      <c r="GB83" s="295"/>
      <c r="GC83" s="295"/>
      <c r="GD83" s="295"/>
      <c r="GE83" s="295"/>
      <c r="GF83" s="295"/>
      <c r="GG83" s="295"/>
      <c r="GH83" s="295"/>
      <c r="GI83" s="295"/>
      <c r="GJ83" s="295"/>
      <c r="GK83" s="295"/>
      <c r="GL83" s="295"/>
      <c r="GM83" s="295"/>
      <c r="GN83" s="295"/>
      <c r="GO83" s="295"/>
      <c r="GP83" s="295"/>
      <c r="GQ83" s="295"/>
      <c r="GR83" s="295"/>
      <c r="GS83" s="295"/>
      <c r="GT83" s="295"/>
      <c r="GU83" s="295"/>
      <c r="GV83" s="295"/>
      <c r="GW83" s="295"/>
      <c r="GX83" s="295"/>
      <c r="GY83" s="295"/>
      <c r="GZ83" s="295"/>
      <c r="HA83" s="295"/>
      <c r="HB83" s="295"/>
      <c r="HC83" s="295"/>
      <c r="HD83" s="295"/>
      <c r="HE83" s="295"/>
      <c r="HF83" s="295"/>
      <c r="HG83" s="295"/>
      <c r="HH83" s="295"/>
      <c r="HI83" s="295"/>
      <c r="HJ83" s="295"/>
      <c r="HK83" s="295"/>
      <c r="HL83" s="295"/>
      <c r="HM83" s="295"/>
      <c r="HN83" s="295"/>
      <c r="HO83" s="295"/>
      <c r="HP83" s="295"/>
      <c r="HQ83" s="295"/>
      <c r="HR83" s="295"/>
      <c r="HS83" s="295"/>
      <c r="HT83" s="295"/>
      <c r="HU83" s="295"/>
      <c r="HV83" s="295"/>
      <c r="HW83" s="295"/>
      <c r="HX83" s="295"/>
      <c r="HY83" s="295"/>
      <c r="HZ83" s="295"/>
      <c r="IA83" s="295"/>
      <c r="IB83" s="295"/>
      <c r="IC83" s="295"/>
      <c r="ID83" s="295"/>
      <c r="IE83" s="295"/>
      <c r="IF83" s="295"/>
      <c r="IG83" s="295"/>
      <c r="IH83" s="295"/>
      <c r="II83" s="295"/>
      <c r="IJ83" s="295"/>
      <c r="IK83" s="295"/>
      <c r="IL83" s="295"/>
      <c r="IM83" s="295"/>
      <c r="IN83" s="295"/>
      <c r="IO83" s="295"/>
      <c r="IP83" s="295"/>
      <c r="IQ83" s="295"/>
      <c r="IR83" s="295"/>
      <c r="IS83" s="295"/>
      <c r="IT83" s="295"/>
      <c r="IU83" s="295"/>
      <c r="IV83" s="295"/>
      <c r="IW83" s="295"/>
      <c r="IX83" s="295"/>
      <c r="IY83" s="295"/>
      <c r="IZ83" s="295"/>
      <c r="JA83" s="295"/>
      <c r="JB83" s="295"/>
      <c r="JC83" s="295"/>
      <c r="JD83" s="295"/>
      <c r="JE83" s="295"/>
      <c r="JF83" s="295"/>
      <c r="JG83" s="295"/>
      <c r="JH83" s="295"/>
      <c r="JI83" s="295"/>
      <c r="JJ83" s="295"/>
      <c r="JK83" s="295"/>
      <c r="JL83" s="295"/>
      <c r="JM83" s="295"/>
      <c r="JN83" s="295"/>
      <c r="JO83" s="295"/>
      <c r="JP83" s="295"/>
      <c r="JQ83" s="295"/>
      <c r="JR83" s="295"/>
      <c r="JS83" s="295"/>
      <c r="JT83" s="295"/>
      <c r="JU83" s="295"/>
      <c r="JV83" s="295"/>
      <c r="JW83" s="295"/>
      <c r="JX83" s="295"/>
      <c r="JY83" s="295"/>
      <c r="JZ83" s="295"/>
      <c r="KA83" s="295"/>
      <c r="KB83" s="295"/>
      <c r="KC83" s="295"/>
      <c r="KD83" s="295"/>
      <c r="KE83" s="295"/>
      <c r="KF83" s="295"/>
      <c r="KG83" s="295"/>
      <c r="KH83" s="295"/>
      <c r="KI83" s="295"/>
      <c r="KJ83" s="295"/>
      <c r="KK83" s="295"/>
      <c r="KL83" s="295"/>
      <c r="KM83" s="295"/>
      <c r="KN83" s="295"/>
      <c r="KO83" s="295"/>
      <c r="KP83" s="295"/>
      <c r="KQ83" s="295"/>
      <c r="KR83" s="295"/>
      <c r="KS83" s="295"/>
      <c r="KT83" s="295"/>
      <c r="KU83" s="295"/>
      <c r="KV83" s="295"/>
      <c r="KW83" s="295"/>
      <c r="KX83" s="295"/>
      <c r="KY83" s="295"/>
      <c r="KZ83" s="295"/>
      <c r="LA83" s="295"/>
      <c r="LB83" s="295"/>
      <c r="LC83" s="295"/>
      <c r="LD83" s="295"/>
      <c r="LE83" s="295"/>
      <c r="LF83" s="295"/>
      <c r="LG83" s="295"/>
      <c r="LH83" s="295"/>
      <c r="LI83" s="295"/>
      <c r="LJ83" s="295"/>
      <c r="LK83" s="295"/>
      <c r="LL83" s="295"/>
      <c r="LM83" s="295"/>
      <c r="LN83" s="295"/>
      <c r="LO83" s="295"/>
      <c r="LP83" s="295"/>
      <c r="LQ83" s="295"/>
      <c r="LR83" s="295"/>
      <c r="LS83" s="295"/>
      <c r="LT83" s="295"/>
      <c r="LU83" s="295"/>
      <c r="LV83" s="295"/>
      <c r="LW83" s="295"/>
      <c r="LX83" s="295"/>
      <c r="LY83" s="295"/>
      <c r="LZ83" s="295"/>
      <c r="MA83" s="295"/>
      <c r="MB83" s="295"/>
      <c r="MC83" s="295"/>
      <c r="MD83" s="295"/>
      <c r="ME83" s="295"/>
      <c r="MF83" s="295"/>
      <c r="MG83" s="295"/>
      <c r="MH83" s="295"/>
      <c r="MI83" s="295"/>
      <c r="MJ83" s="295"/>
      <c r="MK83" s="295"/>
      <c r="ML83" s="295"/>
      <c r="MM83" s="295"/>
      <c r="MN83" s="295"/>
      <c r="MO83" s="295"/>
      <c r="MP83" s="295"/>
      <c r="MQ83" s="295"/>
      <c r="MR83" s="295"/>
      <c r="MS83" s="295"/>
      <c r="MT83" s="295"/>
      <c r="MU83" s="295"/>
      <c r="MV83" s="295"/>
      <c r="MW83" s="295"/>
      <c r="MX83" s="295"/>
      <c r="MY83" s="295"/>
      <c r="MZ83" s="295"/>
      <c r="NA83" s="295"/>
      <c r="NB83" s="295"/>
      <c r="NC83" s="295"/>
      <c r="ND83" s="295"/>
      <c r="NE83" s="295"/>
      <c r="NF83" s="295"/>
      <c r="NG83" s="295"/>
      <c r="NH83" s="295"/>
      <c r="NI83" s="295"/>
      <c r="NJ83" s="295"/>
      <c r="NK83" s="295"/>
      <c r="NL83" s="295"/>
      <c r="NM83" s="295"/>
      <c r="NN83" s="295"/>
      <c r="NO83" s="295"/>
      <c r="NP83" s="295"/>
      <c r="NQ83" s="295"/>
      <c r="NR83" s="295"/>
      <c r="NS83" s="295"/>
      <c r="NT83" s="295"/>
      <c r="NU83" s="295"/>
      <c r="NV83" s="295"/>
      <c r="NW83" s="295"/>
      <c r="NX83" s="295"/>
      <c r="NY83" s="295"/>
      <c r="NZ83" s="295"/>
      <c r="OA83" s="295"/>
      <c r="OB83" s="295"/>
      <c r="OC83" s="295"/>
      <c r="OD83" s="295"/>
      <c r="OE83" s="295"/>
      <c r="OF83" s="295"/>
      <c r="OG83" s="295"/>
      <c r="OH83" s="295"/>
      <c r="OI83" s="295"/>
      <c r="OJ83" s="295"/>
      <c r="OK83" s="295"/>
      <c r="OL83" s="295"/>
      <c r="OM83" s="295"/>
      <c r="ON83" s="295"/>
      <c r="OO83" s="295"/>
      <c r="OP83" s="295"/>
      <c r="OQ83" s="295"/>
      <c r="OR83" s="295"/>
      <c r="OS83" s="295"/>
      <c r="OT83" s="295"/>
      <c r="OU83" s="295"/>
      <c r="OV83" s="295"/>
      <c r="OW83" s="295"/>
      <c r="OX83" s="295"/>
      <c r="OY83" s="295"/>
      <c r="OZ83" s="295"/>
      <c r="PA83" s="295"/>
      <c r="PB83" s="295"/>
      <c r="PC83" s="295"/>
      <c r="PD83" s="295"/>
      <c r="PE83" s="295"/>
      <c r="PF83" s="295"/>
      <c r="PG83" s="295"/>
      <c r="PH83" s="295"/>
      <c r="PI83" s="295"/>
      <c r="PJ83" s="295"/>
      <c r="PK83" s="295"/>
      <c r="PL83" s="295"/>
      <c r="PM83" s="295"/>
      <c r="PN83" s="295"/>
      <c r="PO83" s="295"/>
      <c r="PP83" s="295"/>
      <c r="PQ83" s="295"/>
      <c r="PR83" s="295"/>
      <c r="PS83" s="295"/>
      <c r="PT83" s="295"/>
      <c r="PU83" s="295"/>
      <c r="PV83" s="295"/>
      <c r="PW83" s="295"/>
      <c r="PX83" s="295"/>
      <c r="PY83" s="295"/>
      <c r="PZ83" s="295"/>
      <c r="QA83" s="295"/>
      <c r="QB83" s="295"/>
      <c r="QC83" s="295"/>
      <c r="QD83" s="295"/>
      <c r="QE83" s="295"/>
      <c r="QF83" s="295"/>
      <c r="QG83" s="295"/>
      <c r="QH83" s="295"/>
      <c r="QI83" s="295"/>
      <c r="QJ83" s="295"/>
      <c r="QK83" s="295"/>
      <c r="QL83" s="295"/>
      <c r="QM83" s="295"/>
      <c r="QN83" s="295"/>
      <c r="QO83" s="295"/>
      <c r="QP83" s="295"/>
      <c r="QQ83" s="295"/>
      <c r="QR83" s="295"/>
      <c r="QS83" s="295"/>
      <c r="QT83" s="295"/>
      <c r="QU83" s="295"/>
      <c r="QV83" s="295"/>
      <c r="QW83" s="295"/>
      <c r="QX83" s="295"/>
      <c r="QY83" s="295"/>
      <c r="QZ83" s="295"/>
      <c r="RA83" s="295"/>
      <c r="RB83" s="295"/>
      <c r="RC83" s="295"/>
      <c r="RD83" s="295"/>
      <c r="RE83" s="295"/>
      <c r="RF83" s="295"/>
      <c r="RG83" s="295"/>
      <c r="RH83" s="295"/>
      <c r="RI83" s="295"/>
      <c r="RJ83" s="295"/>
      <c r="RK83" s="295"/>
      <c r="RL83" s="295"/>
      <c r="RM83" s="295"/>
      <c r="RN83" s="295"/>
      <c r="RO83" s="295"/>
      <c r="RP83" s="295"/>
      <c r="RQ83" s="295"/>
      <c r="RR83" s="295"/>
      <c r="RS83" s="295"/>
      <c r="RT83" s="295"/>
      <c r="RU83" s="295"/>
      <c r="RV83" s="295"/>
      <c r="RW83" s="295"/>
      <c r="RX83" s="295"/>
      <c r="RY83" s="295"/>
      <c r="RZ83" s="295"/>
      <c r="SA83" s="295"/>
      <c r="SB83" s="295"/>
      <c r="SC83" s="295"/>
      <c r="SD83" s="295"/>
      <c r="SE83" s="295"/>
      <c r="SF83" s="295"/>
      <c r="SG83" s="295"/>
      <c r="SH83" s="295"/>
      <c r="SI83" s="295"/>
      <c r="SJ83" s="295"/>
      <c r="SK83" s="295"/>
      <c r="SL83" s="295"/>
      <c r="SM83" s="295"/>
      <c r="SN83" s="295"/>
      <c r="SO83" s="295"/>
      <c r="SP83" s="295"/>
      <c r="SQ83" s="295"/>
      <c r="SR83" s="295"/>
      <c r="SS83" s="295"/>
      <c r="ST83" s="295"/>
      <c r="SU83" s="295"/>
      <c r="SV83" s="295"/>
      <c r="SW83" s="295"/>
      <c r="SX83" s="295"/>
      <c r="SY83" s="295"/>
      <c r="SZ83" s="295"/>
      <c r="TA83" s="295"/>
      <c r="TB83" s="295"/>
      <c r="TC83" s="295"/>
      <c r="TD83" s="295"/>
      <c r="TE83" s="295"/>
      <c r="TF83" s="295"/>
      <c r="TG83" s="295"/>
      <c r="TH83" s="295"/>
      <c r="TI83" s="295"/>
      <c r="TJ83" s="295"/>
      <c r="TK83" s="295"/>
      <c r="TL83" s="295"/>
      <c r="TM83" s="295"/>
      <c r="TN83" s="295"/>
      <c r="TO83" s="295"/>
      <c r="TP83" s="295"/>
      <c r="TQ83" s="295"/>
      <c r="TR83" s="295"/>
      <c r="TS83" s="295"/>
      <c r="TT83" s="295"/>
      <c r="TU83" s="295"/>
      <c r="TV83" s="295"/>
      <c r="TW83" s="295"/>
      <c r="TX83" s="295"/>
      <c r="TY83" s="295"/>
      <c r="TZ83" s="295"/>
      <c r="UA83" s="295"/>
      <c r="UB83" s="295"/>
      <c r="UC83" s="295"/>
      <c r="UD83" s="295"/>
      <c r="UE83" s="295"/>
      <c r="UF83" s="295"/>
      <c r="UG83" s="295"/>
      <c r="UH83" s="295"/>
      <c r="UI83" s="295"/>
      <c r="UJ83" s="295"/>
      <c r="UK83" s="295"/>
      <c r="UL83" s="295"/>
      <c r="UM83" s="295"/>
      <c r="UN83" s="295"/>
      <c r="UO83" s="295"/>
      <c r="UP83" s="295"/>
      <c r="UQ83" s="295"/>
      <c r="UR83" s="295"/>
      <c r="US83" s="295"/>
      <c r="UT83" s="295"/>
      <c r="UU83" s="295"/>
      <c r="UV83" s="295"/>
      <c r="UW83" s="295"/>
      <c r="UX83" s="295"/>
      <c r="UY83" s="295"/>
      <c r="UZ83" s="295"/>
      <c r="VA83" s="295"/>
      <c r="VB83" s="295"/>
      <c r="VC83" s="295"/>
      <c r="VD83" s="295"/>
      <c r="VE83" s="295"/>
      <c r="VF83" s="295"/>
      <c r="VG83" s="295"/>
      <c r="VH83" s="295"/>
      <c r="VI83" s="295"/>
      <c r="VJ83" s="295"/>
      <c r="VK83" s="295"/>
      <c r="VL83" s="295"/>
      <c r="VM83" s="295"/>
      <c r="VN83" s="295"/>
      <c r="VO83" s="295"/>
      <c r="VP83" s="295"/>
      <c r="VQ83" s="295"/>
      <c r="VR83" s="295"/>
      <c r="VS83" s="295"/>
      <c r="VT83" s="295"/>
      <c r="VU83" s="295"/>
      <c r="VV83" s="295"/>
      <c r="VW83" s="295"/>
      <c r="VX83" s="295"/>
      <c r="VY83" s="295"/>
      <c r="VZ83" s="295"/>
      <c r="WA83" s="295"/>
      <c r="WB83" s="295"/>
      <c r="WC83" s="295"/>
      <c r="WD83" s="295"/>
      <c r="WE83" s="295"/>
      <c r="WF83" s="295"/>
      <c r="WG83" s="295"/>
      <c r="WH83" s="295"/>
      <c r="WI83" s="295"/>
      <c r="WJ83" s="295"/>
      <c r="WK83" s="295"/>
      <c r="WL83" s="295"/>
      <c r="WM83" s="295"/>
      <c r="WN83" s="295"/>
      <c r="WO83" s="295"/>
      <c r="WP83" s="295"/>
      <c r="WQ83" s="295"/>
      <c r="WR83" s="295"/>
      <c r="WS83" s="295"/>
      <c r="WT83" s="295"/>
      <c r="WU83" s="295"/>
      <c r="WV83" s="295"/>
      <c r="WW83" s="295"/>
      <c r="WX83" s="295"/>
      <c r="WY83" s="295"/>
      <c r="WZ83" s="295"/>
      <c r="XA83" s="295"/>
      <c r="XB83" s="295"/>
      <c r="XC83" s="295"/>
      <c r="XD83" s="295"/>
      <c r="XE83" s="295"/>
      <c r="XF83" s="295"/>
      <c r="XG83" s="295"/>
      <c r="XH83" s="295"/>
      <c r="XI83" s="295"/>
      <c r="XJ83" s="295"/>
      <c r="XK83" s="295"/>
      <c r="XL83" s="295"/>
      <c r="XM83" s="295"/>
      <c r="XN83" s="295"/>
      <c r="XO83" s="295"/>
      <c r="XP83" s="295"/>
      <c r="XQ83" s="295"/>
      <c r="XR83" s="295"/>
      <c r="XS83" s="295"/>
      <c r="XT83" s="295"/>
      <c r="XU83" s="295"/>
      <c r="XV83" s="295"/>
      <c r="XW83" s="295"/>
      <c r="XX83" s="295"/>
      <c r="XY83" s="295"/>
      <c r="XZ83" s="295"/>
      <c r="YA83" s="295"/>
      <c r="YB83" s="295"/>
      <c r="YC83" s="295"/>
      <c r="YD83" s="295"/>
      <c r="YE83" s="295"/>
      <c r="YF83" s="295"/>
      <c r="YG83" s="295"/>
      <c r="YH83" s="295"/>
      <c r="YI83" s="295"/>
      <c r="YJ83" s="295"/>
      <c r="YK83" s="295"/>
      <c r="YL83" s="295"/>
      <c r="YM83" s="295"/>
      <c r="YN83" s="295"/>
      <c r="YO83" s="295"/>
      <c r="YP83" s="295"/>
      <c r="YQ83" s="295"/>
      <c r="YR83" s="295"/>
      <c r="YS83" s="295"/>
      <c r="YT83" s="295"/>
      <c r="YU83" s="295"/>
      <c r="YV83" s="295"/>
      <c r="YW83" s="295"/>
      <c r="YX83" s="295"/>
      <c r="YY83" s="295"/>
      <c r="YZ83" s="295"/>
      <c r="ZA83" s="295"/>
      <c r="ZB83" s="295"/>
      <c r="ZC83" s="295"/>
      <c r="ZD83" s="295"/>
      <c r="ZE83" s="295"/>
      <c r="ZF83" s="295"/>
      <c r="ZG83" s="295"/>
      <c r="ZH83" s="295"/>
      <c r="ZI83" s="295"/>
      <c r="ZJ83" s="295"/>
      <c r="ZK83" s="295"/>
      <c r="ZL83" s="295"/>
      <c r="ZM83" s="295"/>
      <c r="ZN83" s="295"/>
      <c r="ZO83" s="295"/>
      <c r="ZP83" s="295"/>
      <c r="ZQ83" s="295"/>
      <c r="ZR83" s="295"/>
      <c r="ZS83" s="295"/>
      <c r="ZT83" s="295"/>
      <c r="ZU83" s="295"/>
      <c r="ZV83" s="295"/>
      <c r="ZW83" s="295"/>
      <c r="ZX83" s="295"/>
      <c r="ZY83" s="295"/>
      <c r="ZZ83" s="295"/>
      <c r="AAA83" s="295"/>
      <c r="AAB83" s="295"/>
      <c r="AAC83" s="295"/>
      <c r="AAD83" s="295"/>
      <c r="AAE83" s="295"/>
      <c r="AAF83" s="295"/>
      <c r="AAG83" s="295"/>
      <c r="AAH83" s="295"/>
      <c r="AAI83" s="295"/>
      <c r="AAJ83" s="295"/>
      <c r="AAK83" s="295"/>
      <c r="AAL83" s="295"/>
      <c r="AAM83" s="295"/>
      <c r="AAN83" s="295"/>
      <c r="AAO83" s="295"/>
      <c r="AAP83" s="295"/>
      <c r="AAQ83" s="295"/>
      <c r="AAR83" s="295"/>
      <c r="AAS83" s="295"/>
      <c r="AAT83" s="295"/>
      <c r="AAU83" s="295"/>
      <c r="AAV83" s="295"/>
      <c r="AAW83" s="295"/>
      <c r="AAX83" s="295"/>
      <c r="AAY83" s="295"/>
      <c r="AAZ83" s="295"/>
      <c r="ABA83" s="295"/>
      <c r="ABB83" s="295"/>
      <c r="ABC83" s="295"/>
      <c r="ABD83" s="295"/>
      <c r="ABE83" s="295"/>
      <c r="ABF83" s="295"/>
      <c r="ABG83" s="295"/>
      <c r="ABH83" s="295"/>
      <c r="ABI83" s="295"/>
      <c r="ABJ83" s="295"/>
      <c r="ABK83" s="295"/>
      <c r="ABL83" s="295"/>
      <c r="ABM83" s="295"/>
      <c r="ABN83" s="295"/>
      <c r="ABO83" s="295"/>
      <c r="ABP83" s="295"/>
      <c r="ABQ83" s="295"/>
      <c r="ABR83" s="295"/>
      <c r="ABS83" s="295"/>
      <c r="ABT83" s="295"/>
      <c r="ABU83" s="295"/>
      <c r="ABV83" s="295"/>
      <c r="ABW83" s="295"/>
      <c r="ABX83" s="295"/>
      <c r="ABY83" s="295"/>
      <c r="ABZ83" s="295"/>
      <c r="ACA83" s="295"/>
      <c r="ACB83" s="295"/>
      <c r="ACC83" s="295"/>
      <c r="ACD83" s="295"/>
      <c r="ACE83" s="295"/>
      <c r="ACF83" s="295"/>
      <c r="ACG83" s="295"/>
      <c r="ACH83" s="295"/>
      <c r="ACI83" s="295"/>
      <c r="ACJ83" s="295"/>
      <c r="ACK83" s="295"/>
      <c r="ACL83" s="295"/>
      <c r="ACM83" s="295"/>
      <c r="ACN83" s="295"/>
      <c r="ACO83" s="295"/>
      <c r="ACP83" s="295"/>
      <c r="ACQ83" s="295"/>
      <c r="ACR83" s="295"/>
      <c r="ACS83" s="295"/>
      <c r="ACT83" s="295"/>
      <c r="ACU83" s="295"/>
      <c r="ACV83" s="295"/>
      <c r="ACW83" s="295"/>
      <c r="ACX83" s="295"/>
      <c r="ACY83" s="295"/>
      <c r="ACZ83" s="295"/>
      <c r="ADA83" s="295"/>
      <c r="ADB83" s="295"/>
      <c r="ADC83" s="295"/>
      <c r="ADD83" s="295"/>
      <c r="ADE83" s="295"/>
      <c r="ADF83" s="295"/>
      <c r="ADG83" s="295"/>
      <c r="ADH83" s="295"/>
      <c r="ADI83" s="295"/>
      <c r="ADJ83" s="295"/>
      <c r="ADK83" s="295"/>
      <c r="ADL83" s="295"/>
      <c r="ADM83" s="295"/>
      <c r="ADN83" s="295"/>
      <c r="ADO83" s="295"/>
      <c r="ADP83" s="295"/>
      <c r="ADQ83" s="295"/>
      <c r="ADR83" s="295"/>
      <c r="ADS83" s="295"/>
      <c r="ADT83" s="295"/>
      <c r="ADU83" s="295"/>
      <c r="ADV83" s="295"/>
      <c r="ADW83" s="295"/>
      <c r="ADX83" s="295"/>
      <c r="ADY83" s="295"/>
      <c r="ADZ83" s="295"/>
      <c r="AEA83" s="295"/>
      <c r="AEB83" s="295"/>
      <c r="AEC83" s="295"/>
      <c r="AED83" s="295"/>
      <c r="AEE83" s="295"/>
      <c r="AEF83" s="295"/>
      <c r="AEG83" s="295"/>
      <c r="AEH83" s="295"/>
      <c r="AEI83" s="295"/>
      <c r="AEJ83" s="295"/>
      <c r="AEK83" s="295"/>
      <c r="AEL83" s="295"/>
      <c r="AEM83" s="295"/>
      <c r="AEN83" s="295"/>
      <c r="AEO83" s="295"/>
      <c r="AEP83" s="295"/>
      <c r="AEQ83" s="295"/>
      <c r="AER83" s="295"/>
      <c r="AES83" s="295"/>
      <c r="AET83" s="295"/>
      <c r="AEU83" s="295"/>
      <c r="AEV83" s="295"/>
      <c r="AEW83" s="295"/>
      <c r="AEX83" s="295"/>
      <c r="AEY83" s="295"/>
      <c r="AEZ83" s="295"/>
      <c r="AFA83" s="295"/>
      <c r="AFB83" s="295"/>
      <c r="AFC83" s="295"/>
      <c r="AFD83" s="295"/>
      <c r="AFE83" s="295"/>
      <c r="AFF83" s="295"/>
      <c r="AFG83" s="295"/>
      <c r="AFH83" s="295"/>
      <c r="AFI83" s="295"/>
      <c r="AFJ83" s="295"/>
      <c r="AFK83" s="295"/>
      <c r="AFL83" s="295"/>
      <c r="AFM83" s="295"/>
      <c r="AFN83" s="295"/>
      <c r="AFO83" s="295"/>
      <c r="AFP83" s="295"/>
      <c r="AFQ83" s="295"/>
      <c r="AFR83" s="295"/>
      <c r="AFS83" s="295"/>
      <c r="AFT83" s="295"/>
      <c r="AFU83" s="295"/>
      <c r="AFV83" s="295"/>
      <c r="AFW83" s="295"/>
      <c r="AFX83" s="295"/>
      <c r="AFY83" s="295"/>
      <c r="AFZ83" s="295"/>
      <c r="AGA83" s="295"/>
      <c r="AGB83" s="295"/>
      <c r="AGC83" s="295"/>
      <c r="AGD83" s="295"/>
      <c r="AGE83" s="295"/>
      <c r="AGF83" s="295"/>
      <c r="AGG83" s="295"/>
      <c r="AGH83" s="295"/>
      <c r="AGI83" s="295"/>
      <c r="AGJ83" s="295"/>
      <c r="AGK83" s="295"/>
      <c r="AGL83" s="295"/>
      <c r="AGM83" s="295"/>
      <c r="AGN83" s="295"/>
      <c r="AGO83" s="295"/>
      <c r="AGP83" s="295"/>
      <c r="AGQ83" s="295"/>
      <c r="AGR83" s="295"/>
      <c r="AGS83" s="295"/>
      <c r="AGT83" s="295"/>
      <c r="AGU83" s="295"/>
      <c r="AGV83" s="295"/>
      <c r="AGW83" s="295"/>
      <c r="AGX83" s="295"/>
      <c r="AGY83" s="295"/>
      <c r="AGZ83" s="295"/>
      <c r="AHA83" s="295"/>
      <c r="AHB83" s="295"/>
      <c r="AHC83" s="295"/>
      <c r="AHD83" s="295"/>
      <c r="AHE83" s="295"/>
      <c r="AHF83" s="295"/>
      <c r="AHG83" s="295"/>
      <c r="AHH83" s="295"/>
      <c r="AHI83" s="295"/>
      <c r="AHJ83" s="295"/>
      <c r="AHK83" s="295"/>
      <c r="AHL83" s="295"/>
      <c r="AHM83" s="295"/>
      <c r="AHN83" s="295"/>
      <c r="AHO83" s="295"/>
      <c r="AHP83" s="295"/>
      <c r="AHQ83" s="295"/>
      <c r="AHR83" s="295"/>
      <c r="AHS83" s="295"/>
      <c r="AHT83" s="295"/>
      <c r="AHU83" s="295"/>
      <c r="AHV83" s="295"/>
      <c r="AHW83" s="295"/>
      <c r="AHX83" s="295"/>
      <c r="AHY83" s="295"/>
      <c r="AHZ83" s="295"/>
      <c r="AIA83" s="295"/>
      <c r="AIB83" s="295"/>
      <c r="AIC83" s="295"/>
      <c r="AID83" s="295"/>
      <c r="AIE83" s="295"/>
      <c r="AIF83" s="295"/>
      <c r="AIG83" s="295"/>
      <c r="AIH83" s="295"/>
      <c r="AII83" s="295"/>
      <c r="AIJ83" s="295"/>
      <c r="AIK83" s="295"/>
      <c r="AIL83" s="295"/>
      <c r="AIM83" s="295"/>
      <c r="AIN83" s="295"/>
      <c r="AIO83" s="295"/>
      <c r="AIP83" s="295"/>
      <c r="AIQ83" s="295"/>
      <c r="AIR83" s="295"/>
      <c r="AIS83" s="295"/>
      <c r="AIT83" s="295"/>
      <c r="AIU83" s="295"/>
      <c r="AIV83" s="295"/>
      <c r="AIW83" s="295"/>
      <c r="AIX83" s="295"/>
      <c r="AIY83" s="295"/>
      <c r="AIZ83" s="295"/>
      <c r="AJA83" s="295"/>
      <c r="AJB83" s="295"/>
      <c r="AJC83" s="295"/>
      <c r="AJD83" s="295"/>
      <c r="AJE83" s="295"/>
      <c r="AJF83" s="295"/>
      <c r="AJG83" s="295"/>
      <c r="AJH83" s="295"/>
      <c r="AJI83" s="295"/>
      <c r="AJJ83" s="295"/>
      <c r="AJK83" s="295"/>
      <c r="AJL83" s="295"/>
      <c r="AJM83" s="295"/>
      <c r="AJN83" s="295"/>
      <c r="AJO83" s="295"/>
      <c r="AJP83" s="295"/>
      <c r="AJQ83" s="295"/>
      <c r="AJR83" s="295"/>
      <c r="AJS83" s="295"/>
      <c r="AJT83" s="295"/>
      <c r="AJU83" s="295"/>
      <c r="AJV83" s="295"/>
      <c r="AJW83" s="295"/>
      <c r="AJX83" s="295"/>
      <c r="AJY83" s="295"/>
      <c r="AJZ83" s="295"/>
      <c r="AKA83" s="295"/>
      <c r="AKB83" s="295"/>
      <c r="AKC83" s="295"/>
      <c r="AKD83" s="295"/>
      <c r="AKE83" s="295"/>
      <c r="AKF83" s="295"/>
      <c r="AKG83" s="295"/>
      <c r="AKH83" s="295"/>
      <c r="AKI83" s="295"/>
      <c r="AKJ83" s="295"/>
      <c r="AKK83" s="295"/>
      <c r="AKL83" s="295"/>
      <c r="AKM83" s="295"/>
      <c r="AKN83" s="295"/>
      <c r="AKO83" s="295"/>
      <c r="AKP83" s="295"/>
      <c r="AKQ83" s="295"/>
      <c r="AKR83" s="295"/>
      <c r="AKS83" s="295"/>
      <c r="AKT83" s="295"/>
      <c r="AKU83" s="295"/>
      <c r="AKV83" s="295"/>
      <c r="AKW83" s="295"/>
      <c r="AKX83" s="295"/>
      <c r="AKY83" s="295"/>
      <c r="AKZ83" s="295"/>
      <c r="ALA83" s="295"/>
      <c r="ALB83" s="295"/>
      <c r="ALC83" s="295"/>
      <c r="ALD83" s="295"/>
      <c r="ALE83" s="295"/>
      <c r="ALF83" s="295"/>
      <c r="ALG83" s="295"/>
      <c r="ALH83" s="295"/>
      <c r="ALI83" s="295"/>
      <c r="ALJ83" s="295"/>
      <c r="ALK83" s="295"/>
      <c r="ALL83" s="295"/>
      <c r="ALM83" s="295"/>
      <c r="ALN83" s="295"/>
      <c r="ALO83" s="295"/>
      <c r="ALP83" s="295"/>
      <c r="ALQ83" s="295"/>
      <c r="ALR83" s="295"/>
      <c r="ALS83" s="295"/>
      <c r="ALT83" s="295"/>
      <c r="ALU83" s="295"/>
      <c r="ALV83" s="295"/>
      <c r="ALW83" s="295"/>
      <c r="ALX83" s="295"/>
      <c r="ALY83" s="295"/>
      <c r="ALZ83" s="295"/>
      <c r="AMA83" s="295"/>
      <c r="AMB83" s="295"/>
      <c r="AMC83" s="295"/>
      <c r="AMD83" s="295"/>
      <c r="AME83" s="295"/>
      <c r="AMF83" s="295"/>
      <c r="AMG83" s="295"/>
      <c r="AMH83" s="295"/>
      <c r="AMI83" s="295"/>
      <c r="AMJ83" s="295"/>
      <c r="AMK83" s="295"/>
      <c r="AML83" s="295"/>
      <c r="AMM83" s="295"/>
      <c r="AMN83" s="295"/>
      <c r="AMO83" s="295"/>
      <c r="AMP83" s="295"/>
      <c r="AMQ83" s="295"/>
      <c r="AMR83" s="295"/>
      <c r="AMS83" s="295"/>
      <c r="AMT83" s="295"/>
      <c r="AMU83" s="295"/>
      <c r="AMV83" s="295"/>
      <c r="AMW83" s="295"/>
      <c r="AMX83" s="295"/>
      <c r="AMY83" s="295"/>
      <c r="AMZ83" s="295"/>
      <c r="ANA83" s="295"/>
      <c r="ANB83" s="295"/>
      <c r="ANC83" s="295"/>
      <c r="AND83" s="295"/>
      <c r="ANE83" s="295"/>
      <c r="ANF83" s="295"/>
      <c r="ANG83" s="295"/>
      <c r="ANH83" s="295"/>
      <c r="ANI83" s="295"/>
      <c r="ANJ83" s="295"/>
      <c r="ANK83" s="295"/>
      <c r="ANL83" s="295"/>
      <c r="ANM83" s="295"/>
      <c r="ANN83" s="295"/>
      <c r="ANO83" s="295"/>
      <c r="ANP83" s="295"/>
      <c r="ANQ83" s="295"/>
      <c r="ANR83" s="295"/>
      <c r="ANS83" s="295"/>
      <c r="ANT83" s="295"/>
      <c r="ANU83" s="295"/>
      <c r="ANV83" s="295"/>
      <c r="ANW83" s="295"/>
      <c r="ANX83" s="295"/>
      <c r="ANY83" s="295"/>
      <c r="ANZ83" s="295"/>
      <c r="AOA83" s="295"/>
      <c r="AOB83" s="295"/>
      <c r="AOC83" s="295"/>
      <c r="AOD83" s="295"/>
      <c r="AOE83" s="295"/>
      <c r="AOF83" s="295"/>
      <c r="AOG83" s="295"/>
      <c r="AOH83" s="295"/>
      <c r="AOI83" s="295"/>
      <c r="AOJ83" s="295"/>
      <c r="AOK83" s="295"/>
      <c r="AOL83" s="295"/>
      <c r="AOM83" s="295"/>
      <c r="AON83" s="295"/>
      <c r="AOO83" s="295"/>
      <c r="AOP83" s="295"/>
      <c r="AOQ83" s="295"/>
      <c r="AOR83" s="295"/>
      <c r="AOS83" s="295"/>
      <c r="AOT83" s="295"/>
      <c r="AOU83" s="295"/>
      <c r="AOV83" s="295"/>
      <c r="AOW83" s="295"/>
      <c r="AOX83" s="295"/>
      <c r="AOY83" s="295"/>
      <c r="AOZ83" s="295"/>
      <c r="APA83" s="295"/>
      <c r="APB83" s="295"/>
      <c r="APC83" s="295"/>
      <c r="APD83" s="295"/>
      <c r="APE83" s="295"/>
      <c r="APF83" s="295"/>
      <c r="APG83" s="295"/>
      <c r="APH83" s="295"/>
      <c r="API83" s="295"/>
      <c r="APJ83" s="295"/>
      <c r="APK83" s="295"/>
      <c r="APL83" s="295"/>
      <c r="APM83" s="295"/>
      <c r="APN83" s="295"/>
      <c r="APO83" s="295"/>
      <c r="APP83" s="295"/>
      <c r="APQ83" s="295"/>
      <c r="APR83" s="295"/>
      <c r="APS83" s="295"/>
      <c r="APT83" s="295"/>
      <c r="APU83" s="295"/>
      <c r="APV83" s="295"/>
      <c r="APW83" s="295"/>
      <c r="APX83" s="295"/>
      <c r="APY83" s="295"/>
      <c r="APZ83" s="295"/>
      <c r="AQA83" s="295"/>
      <c r="AQB83" s="295"/>
      <c r="AQC83" s="295"/>
      <c r="AQD83" s="295"/>
      <c r="AQE83" s="295"/>
      <c r="AQF83" s="295"/>
      <c r="AQG83" s="295"/>
      <c r="AQH83" s="295"/>
      <c r="AQI83" s="295"/>
      <c r="AQJ83" s="295"/>
      <c r="AQK83" s="295"/>
      <c r="AQL83" s="295"/>
      <c r="AQM83" s="295"/>
      <c r="AQN83" s="295"/>
      <c r="AQO83" s="295"/>
      <c r="AQP83" s="295"/>
      <c r="AQQ83" s="295"/>
      <c r="AQR83" s="295"/>
      <c r="AQS83" s="295"/>
      <c r="AQT83" s="295"/>
      <c r="AQU83" s="295"/>
      <c r="AQV83" s="295"/>
      <c r="AQW83" s="295"/>
      <c r="AQX83" s="295"/>
      <c r="AQY83" s="295"/>
      <c r="AQZ83" s="295"/>
      <c r="ARA83" s="295"/>
      <c r="ARB83" s="295"/>
      <c r="ARC83" s="295"/>
      <c r="ARD83" s="295"/>
      <c r="ARE83" s="295"/>
      <c r="ARF83" s="295"/>
      <c r="ARG83" s="295"/>
      <c r="ARH83" s="295"/>
      <c r="ARI83" s="295"/>
      <c r="ARJ83" s="295"/>
      <c r="ARK83" s="295"/>
      <c r="ARL83" s="295"/>
      <c r="ARM83" s="295"/>
      <c r="ARN83" s="295"/>
      <c r="ARO83" s="295"/>
      <c r="ARP83" s="295"/>
      <c r="ARQ83" s="295"/>
      <c r="ARR83" s="295"/>
      <c r="ARS83" s="295"/>
      <c r="ART83" s="295"/>
      <c r="ARU83" s="295"/>
      <c r="ARV83" s="295"/>
      <c r="ARW83" s="295"/>
      <c r="ARX83" s="295"/>
      <c r="ARY83" s="295"/>
      <c r="ARZ83" s="295"/>
      <c r="ASA83" s="295"/>
      <c r="ASB83" s="295"/>
      <c r="ASC83" s="295"/>
      <c r="ASD83" s="295"/>
      <c r="ASE83" s="295"/>
      <c r="ASF83" s="295"/>
      <c r="ASG83" s="295"/>
      <c r="ASH83" s="295"/>
      <c r="ASI83" s="295"/>
      <c r="ASJ83" s="295"/>
      <c r="ASK83" s="295"/>
      <c r="ASL83" s="295"/>
      <c r="ASM83" s="295"/>
      <c r="ASN83" s="295"/>
      <c r="ASO83" s="295"/>
      <c r="ASP83" s="295"/>
      <c r="ASQ83" s="295"/>
      <c r="ASR83" s="295"/>
      <c r="ASS83" s="295"/>
      <c r="AST83" s="295"/>
      <c r="ASU83" s="295"/>
      <c r="ASV83" s="295"/>
      <c r="ASW83" s="295"/>
      <c r="ASX83" s="295"/>
      <c r="ASY83" s="295"/>
      <c r="ASZ83" s="295"/>
      <c r="ATA83" s="295"/>
      <c r="ATB83" s="295"/>
      <c r="ATC83" s="295"/>
      <c r="ATD83" s="295"/>
      <c r="ATE83" s="295"/>
      <c r="ATF83" s="295"/>
      <c r="ATG83" s="295"/>
      <c r="ATH83" s="295"/>
      <c r="ATI83" s="295"/>
      <c r="ATJ83" s="295"/>
      <c r="ATK83" s="295"/>
      <c r="ATL83" s="295"/>
      <c r="ATM83" s="295"/>
      <c r="ATN83" s="295"/>
      <c r="ATO83" s="295"/>
      <c r="ATP83" s="295"/>
      <c r="ATQ83" s="295"/>
      <c r="ATR83" s="295"/>
      <c r="ATS83" s="295"/>
      <c r="ATT83" s="295"/>
      <c r="ATU83" s="295"/>
      <c r="ATV83" s="295"/>
      <c r="ATW83" s="295"/>
      <c r="ATX83" s="295"/>
      <c r="ATY83" s="295"/>
      <c r="ATZ83" s="295"/>
      <c r="AUA83" s="295"/>
      <c r="AUB83" s="295"/>
      <c r="AUC83" s="295"/>
      <c r="AUD83" s="295"/>
      <c r="AUE83" s="295"/>
      <c r="AUF83" s="295"/>
      <c r="AUG83" s="295"/>
      <c r="AUH83" s="295"/>
      <c r="AUI83" s="295"/>
      <c r="AUJ83" s="295"/>
      <c r="AUK83" s="295"/>
      <c r="AUL83" s="295"/>
      <c r="AUM83" s="295"/>
      <c r="AUN83" s="295"/>
      <c r="AUO83" s="295"/>
      <c r="AUP83" s="295"/>
      <c r="AUQ83" s="295"/>
      <c r="AUR83" s="295"/>
      <c r="AUS83" s="295"/>
      <c r="AUT83" s="295"/>
      <c r="AUU83" s="295"/>
      <c r="AUV83" s="295"/>
      <c r="AUW83" s="295"/>
      <c r="AUX83" s="295"/>
      <c r="AUY83" s="295"/>
      <c r="AUZ83" s="295"/>
      <c r="AVA83" s="295"/>
      <c r="AVB83" s="295"/>
      <c r="AVC83" s="295"/>
      <c r="AVD83" s="295"/>
      <c r="AVE83" s="295"/>
      <c r="AVF83" s="295"/>
      <c r="AVG83" s="295"/>
      <c r="AVH83" s="295"/>
      <c r="AVI83" s="295"/>
      <c r="AVJ83" s="295"/>
      <c r="AVK83" s="295"/>
      <c r="AVL83" s="295"/>
      <c r="AVM83" s="295"/>
      <c r="AVN83" s="295"/>
      <c r="AVO83" s="295"/>
      <c r="AVP83" s="295"/>
      <c r="AVQ83" s="295"/>
      <c r="AVR83" s="295"/>
      <c r="AVS83" s="295"/>
      <c r="AVT83" s="295"/>
      <c r="AVU83" s="295"/>
      <c r="AVV83" s="295"/>
      <c r="AVW83" s="295"/>
      <c r="AVX83" s="295"/>
      <c r="AVY83" s="295"/>
      <c r="AVZ83" s="295"/>
      <c r="AWA83" s="295"/>
      <c r="AWB83" s="295"/>
      <c r="AWC83" s="295"/>
      <c r="AWD83" s="295"/>
      <c r="AWE83" s="295"/>
      <c r="AWF83" s="295"/>
      <c r="AWG83" s="295"/>
      <c r="AWH83" s="295"/>
      <c r="AWI83" s="295"/>
      <c r="AWJ83" s="295"/>
      <c r="AWK83" s="295"/>
      <c r="AWL83" s="295"/>
      <c r="AWM83" s="295"/>
      <c r="AWN83" s="295"/>
      <c r="AWO83" s="295"/>
      <c r="AWP83" s="295"/>
      <c r="AWQ83" s="295"/>
      <c r="AWR83" s="295"/>
      <c r="AWS83" s="295"/>
      <c r="AWT83" s="295"/>
      <c r="AWU83" s="295"/>
      <c r="AWV83" s="295"/>
      <c r="AWW83" s="295"/>
      <c r="AWX83" s="295"/>
      <c r="AWY83" s="295"/>
      <c r="AWZ83" s="295"/>
      <c r="AXA83" s="295"/>
      <c r="AXB83" s="295"/>
      <c r="AXC83" s="295"/>
      <c r="AXD83" s="295"/>
      <c r="AXE83" s="295"/>
      <c r="AXF83" s="295"/>
      <c r="AXG83" s="295"/>
      <c r="AXH83" s="295"/>
      <c r="AXI83" s="295"/>
      <c r="AXJ83" s="295"/>
      <c r="AXK83" s="295"/>
      <c r="AXL83" s="295"/>
      <c r="AXM83" s="295"/>
      <c r="AXN83" s="295"/>
      <c r="AXO83" s="295"/>
      <c r="AXP83" s="295"/>
      <c r="AXQ83" s="295"/>
      <c r="AXR83" s="295"/>
      <c r="AXS83" s="295"/>
      <c r="AXT83" s="295"/>
      <c r="AXU83" s="295"/>
      <c r="AXV83" s="295"/>
      <c r="AXW83" s="295"/>
      <c r="AXX83" s="295"/>
      <c r="AXY83" s="295"/>
      <c r="AXZ83" s="295"/>
      <c r="AYA83" s="295"/>
      <c r="AYB83" s="295"/>
      <c r="AYC83" s="295"/>
      <c r="AYD83" s="295"/>
      <c r="AYE83" s="295"/>
      <c r="AYF83" s="295"/>
      <c r="AYG83" s="295"/>
      <c r="AYH83" s="295"/>
      <c r="AYI83" s="295"/>
      <c r="AYJ83" s="295"/>
      <c r="AYK83" s="295"/>
      <c r="AYL83" s="295"/>
      <c r="AYM83" s="295"/>
      <c r="AYN83" s="295"/>
      <c r="AYO83" s="295"/>
      <c r="AYP83" s="295"/>
      <c r="AYQ83" s="295"/>
      <c r="AYR83" s="295"/>
      <c r="AYS83" s="295"/>
      <c r="AYT83" s="295"/>
      <c r="AYU83" s="295"/>
      <c r="AYV83" s="295"/>
      <c r="AYW83" s="295"/>
      <c r="AYX83" s="295"/>
      <c r="AYY83" s="295"/>
      <c r="AYZ83" s="295"/>
      <c r="AZA83" s="295"/>
      <c r="AZB83" s="295"/>
      <c r="AZC83" s="295"/>
      <c r="AZD83" s="295"/>
      <c r="AZE83" s="295"/>
      <c r="AZF83" s="295"/>
      <c r="AZG83" s="295"/>
      <c r="AZH83" s="295"/>
      <c r="AZI83" s="295"/>
      <c r="AZJ83" s="295"/>
      <c r="AZK83" s="295"/>
      <c r="AZL83" s="295"/>
      <c r="AZM83" s="295"/>
      <c r="AZN83" s="295"/>
      <c r="AZO83" s="295"/>
      <c r="AZP83" s="295"/>
      <c r="AZQ83" s="295"/>
      <c r="AZR83" s="295"/>
      <c r="AZS83" s="295"/>
      <c r="AZT83" s="295"/>
      <c r="AZU83" s="295"/>
      <c r="AZV83" s="295"/>
      <c r="AZW83" s="295"/>
      <c r="AZX83" s="295"/>
      <c r="AZY83" s="295"/>
      <c r="AZZ83" s="295"/>
      <c r="BAA83" s="295"/>
      <c r="BAB83" s="295"/>
      <c r="BAC83" s="295"/>
      <c r="BAD83" s="295"/>
      <c r="BAE83" s="295"/>
      <c r="BAF83" s="295"/>
      <c r="BAG83" s="295"/>
      <c r="BAH83" s="295"/>
      <c r="BAI83" s="295"/>
      <c r="BAJ83" s="295"/>
      <c r="BAK83" s="295"/>
      <c r="BAL83" s="295"/>
      <c r="BAM83" s="295"/>
      <c r="BAN83" s="295"/>
      <c r="BAO83" s="295"/>
      <c r="BAP83" s="295"/>
      <c r="BAQ83" s="295"/>
      <c r="BAR83" s="295"/>
      <c r="BAS83" s="295"/>
      <c r="BAT83" s="295"/>
      <c r="BAU83" s="295"/>
      <c r="BAV83" s="295"/>
      <c r="BAW83" s="295"/>
      <c r="BAX83" s="295"/>
      <c r="BAY83" s="295"/>
      <c r="BAZ83" s="295"/>
      <c r="BBA83" s="295"/>
      <c r="BBB83" s="295"/>
      <c r="BBC83" s="295"/>
      <c r="BBD83" s="295"/>
      <c r="BBE83" s="295"/>
      <c r="BBF83" s="295"/>
      <c r="BBG83" s="295"/>
      <c r="BBH83" s="295"/>
      <c r="BBI83" s="295"/>
      <c r="BBJ83" s="295"/>
      <c r="BBK83" s="295"/>
      <c r="BBL83" s="295"/>
      <c r="BBM83" s="295"/>
      <c r="BBN83" s="295"/>
      <c r="BBO83" s="295"/>
      <c r="BBP83" s="295"/>
      <c r="BBQ83" s="295"/>
      <c r="BBR83" s="295"/>
      <c r="BBS83" s="295"/>
      <c r="BBT83" s="295"/>
      <c r="BBU83" s="295"/>
      <c r="BBV83" s="295"/>
      <c r="BBW83" s="295"/>
      <c r="BBX83" s="295"/>
      <c r="BBY83" s="295"/>
      <c r="BBZ83" s="295"/>
      <c r="BCA83" s="295"/>
      <c r="BCB83" s="295"/>
      <c r="BCC83" s="295"/>
      <c r="BCD83" s="295"/>
      <c r="BCE83" s="295"/>
      <c r="BCF83" s="295"/>
      <c r="BCG83" s="295"/>
      <c r="BCH83" s="295"/>
      <c r="BCI83" s="295"/>
      <c r="BCJ83" s="295"/>
      <c r="BCK83" s="295"/>
      <c r="BCL83" s="295"/>
      <c r="BCM83" s="295"/>
      <c r="BCN83" s="295"/>
      <c r="BCO83" s="295"/>
      <c r="BCP83" s="295"/>
      <c r="BCQ83" s="295"/>
      <c r="BCR83" s="295"/>
      <c r="BCS83" s="295"/>
      <c r="BCT83" s="295"/>
      <c r="BCU83" s="295"/>
      <c r="BCV83" s="295"/>
      <c r="BCW83" s="295"/>
      <c r="BCX83" s="295"/>
      <c r="BCY83" s="295"/>
      <c r="BCZ83" s="295"/>
      <c r="BDA83" s="295"/>
      <c r="BDB83" s="295"/>
      <c r="BDC83" s="295"/>
      <c r="BDD83" s="295"/>
      <c r="BDE83" s="295"/>
      <c r="BDF83" s="295"/>
      <c r="BDG83" s="295"/>
      <c r="BDH83" s="295"/>
      <c r="BDI83" s="295"/>
      <c r="BDJ83" s="295"/>
      <c r="BDK83" s="295"/>
      <c r="BDL83" s="295"/>
      <c r="BDM83" s="295"/>
      <c r="BDN83" s="295"/>
      <c r="BDO83" s="295"/>
      <c r="BDP83" s="295"/>
      <c r="BDQ83" s="295"/>
      <c r="BDR83" s="295"/>
      <c r="BDS83" s="295"/>
      <c r="BDT83" s="295"/>
      <c r="BDU83" s="295"/>
      <c r="BDV83" s="295"/>
      <c r="BDW83" s="295"/>
      <c r="BDX83" s="295"/>
      <c r="BDY83" s="295"/>
      <c r="BDZ83" s="295"/>
      <c r="BEA83" s="295"/>
      <c r="BEB83" s="295"/>
      <c r="BEC83" s="295"/>
      <c r="BED83" s="295"/>
      <c r="BEE83" s="295"/>
      <c r="BEF83" s="295"/>
      <c r="BEG83" s="295"/>
      <c r="BEH83" s="295"/>
      <c r="BEI83" s="295"/>
      <c r="BEJ83" s="295"/>
      <c r="BEK83" s="295"/>
      <c r="BEL83" s="295"/>
      <c r="BEM83" s="295"/>
      <c r="BEN83" s="295"/>
      <c r="BEO83" s="295"/>
      <c r="BEP83" s="295"/>
      <c r="BEQ83" s="295"/>
      <c r="BER83" s="295"/>
      <c r="BES83" s="295"/>
      <c r="BET83" s="295"/>
      <c r="BEU83" s="295"/>
      <c r="BEV83" s="295"/>
      <c r="BEW83" s="295"/>
      <c r="BEX83" s="295"/>
      <c r="BEY83" s="295"/>
      <c r="BEZ83" s="295"/>
      <c r="BFA83" s="295"/>
      <c r="BFB83" s="295"/>
      <c r="BFC83" s="295"/>
      <c r="BFD83" s="295"/>
      <c r="BFE83" s="295"/>
      <c r="BFF83" s="295"/>
      <c r="BFG83" s="295"/>
      <c r="BFH83" s="295"/>
      <c r="BFI83" s="295"/>
      <c r="BFJ83" s="295"/>
      <c r="BFK83" s="295"/>
      <c r="BFL83" s="295"/>
      <c r="BFM83" s="295"/>
      <c r="BFN83" s="295"/>
      <c r="BFO83" s="295"/>
      <c r="BFP83" s="295"/>
      <c r="BFQ83" s="295"/>
      <c r="BFR83" s="295"/>
      <c r="BFS83" s="295"/>
      <c r="BFT83" s="295"/>
      <c r="BFU83" s="295"/>
      <c r="BFV83" s="295"/>
      <c r="BFW83" s="295"/>
      <c r="BFX83" s="295"/>
      <c r="BFY83" s="295"/>
      <c r="BFZ83" s="295"/>
      <c r="BGA83" s="295"/>
      <c r="BGB83" s="295"/>
      <c r="BGC83" s="295"/>
      <c r="BGD83" s="295"/>
      <c r="BGE83" s="295"/>
      <c r="BGF83" s="295"/>
      <c r="BGG83" s="295"/>
      <c r="BGH83" s="295"/>
      <c r="BGI83" s="295"/>
      <c r="BGJ83" s="295"/>
      <c r="BGK83" s="295"/>
      <c r="BGL83" s="295"/>
      <c r="BGM83" s="295"/>
      <c r="BGN83" s="295"/>
      <c r="BGO83" s="295"/>
      <c r="BGP83" s="295"/>
      <c r="BGQ83" s="295"/>
      <c r="BGR83" s="295"/>
      <c r="BGS83" s="295"/>
      <c r="BGT83" s="295"/>
      <c r="BGU83" s="295"/>
      <c r="BGV83" s="295"/>
      <c r="BGW83" s="295"/>
      <c r="BGX83" s="295"/>
      <c r="BGY83" s="295"/>
      <c r="BGZ83" s="295"/>
      <c r="BHA83" s="295"/>
      <c r="BHB83" s="295"/>
      <c r="BHC83" s="295"/>
      <c r="BHD83" s="295"/>
      <c r="BHE83" s="295"/>
      <c r="BHF83" s="295"/>
      <c r="BHG83" s="295"/>
      <c r="BHH83" s="295"/>
      <c r="BHI83" s="295"/>
      <c r="BHJ83" s="295"/>
      <c r="BHK83" s="295"/>
      <c r="BHL83" s="295"/>
      <c r="BHM83" s="295"/>
      <c r="BHN83" s="295"/>
      <c r="BHO83" s="295"/>
      <c r="BHP83" s="295"/>
      <c r="BHQ83" s="295"/>
      <c r="BHR83" s="295"/>
      <c r="BHS83" s="295"/>
      <c r="BHT83" s="295"/>
      <c r="BHU83" s="295"/>
      <c r="BHV83" s="295"/>
      <c r="BHW83" s="295"/>
      <c r="BHX83" s="295"/>
      <c r="BHY83" s="295"/>
      <c r="BHZ83" s="295"/>
      <c r="BIA83" s="295"/>
      <c r="BIB83" s="295"/>
      <c r="BIC83" s="295"/>
      <c r="BID83" s="295"/>
      <c r="BIE83" s="295"/>
      <c r="BIF83" s="295"/>
      <c r="BIG83" s="295"/>
      <c r="BIH83" s="295"/>
      <c r="BII83" s="295"/>
      <c r="BIJ83" s="295"/>
      <c r="BIK83" s="295"/>
      <c r="BIL83" s="295"/>
      <c r="BIM83" s="295"/>
      <c r="BIN83" s="295"/>
      <c r="BIO83" s="295"/>
      <c r="BIP83" s="295"/>
      <c r="BIQ83" s="295"/>
      <c r="BIR83" s="295"/>
      <c r="BIS83" s="295"/>
      <c r="BIT83" s="295"/>
      <c r="BIU83" s="295"/>
      <c r="BIV83" s="295"/>
      <c r="BIW83" s="295"/>
      <c r="BIX83" s="295"/>
      <c r="BIY83" s="295"/>
      <c r="BIZ83" s="295"/>
      <c r="BJA83" s="295"/>
      <c r="BJB83" s="295"/>
      <c r="BJC83" s="295"/>
      <c r="BJD83" s="295"/>
      <c r="BJE83" s="295"/>
      <c r="BJF83" s="295"/>
      <c r="BJG83" s="295"/>
      <c r="BJH83" s="295"/>
      <c r="BJI83" s="295"/>
      <c r="BJJ83" s="295"/>
      <c r="BJK83" s="295"/>
      <c r="BJL83" s="295"/>
      <c r="BJM83" s="295"/>
      <c r="BJN83" s="295"/>
      <c r="BJO83" s="295"/>
      <c r="BJP83" s="295"/>
      <c r="BJQ83" s="295"/>
      <c r="BJR83" s="295"/>
      <c r="BJS83" s="295"/>
      <c r="BJT83" s="295"/>
      <c r="BJU83" s="295"/>
      <c r="BJV83" s="295"/>
      <c r="BJW83" s="295"/>
      <c r="BJX83" s="295"/>
      <c r="BJY83" s="295"/>
      <c r="BJZ83" s="295"/>
      <c r="BKA83" s="295"/>
      <c r="BKB83" s="295"/>
      <c r="BKC83" s="295"/>
      <c r="BKD83" s="295"/>
      <c r="BKE83" s="295"/>
      <c r="BKF83" s="295"/>
      <c r="BKG83" s="295"/>
      <c r="BKH83" s="295"/>
      <c r="BKI83" s="295"/>
      <c r="BKJ83" s="295"/>
      <c r="BKK83" s="295"/>
      <c r="BKL83" s="295"/>
      <c r="BKM83" s="295"/>
      <c r="BKN83" s="295"/>
      <c r="BKO83" s="295"/>
      <c r="BKP83" s="295"/>
      <c r="BKQ83" s="295"/>
      <c r="BKR83" s="295"/>
      <c r="BKS83" s="295"/>
      <c r="BKT83" s="295"/>
      <c r="BKU83" s="295"/>
      <c r="BKV83" s="295"/>
      <c r="BKW83" s="295"/>
      <c r="BKX83" s="295"/>
      <c r="BKY83" s="295"/>
      <c r="BKZ83" s="295"/>
      <c r="BLA83" s="295"/>
      <c r="BLB83" s="295"/>
      <c r="BLC83" s="295"/>
      <c r="BLD83" s="295"/>
      <c r="BLE83" s="295"/>
      <c r="BLF83" s="295"/>
      <c r="BLG83" s="295"/>
      <c r="BLH83" s="295"/>
      <c r="BLI83" s="295"/>
      <c r="BLJ83" s="295"/>
      <c r="BLK83" s="295"/>
      <c r="BLL83" s="295"/>
      <c r="BLM83" s="295"/>
      <c r="BLN83" s="295"/>
      <c r="BLO83" s="295"/>
      <c r="BLP83" s="295"/>
      <c r="BLQ83" s="295"/>
      <c r="BLR83" s="295"/>
      <c r="BLS83" s="295"/>
      <c r="BLT83" s="295"/>
      <c r="BLU83" s="295"/>
      <c r="BLV83" s="295"/>
      <c r="BLW83" s="295"/>
      <c r="BLX83" s="295"/>
      <c r="BLY83" s="295"/>
      <c r="BLZ83" s="295"/>
      <c r="BMA83" s="295"/>
      <c r="BMB83" s="295"/>
      <c r="BMC83" s="295"/>
      <c r="BMD83" s="295"/>
      <c r="BME83" s="295"/>
      <c r="BMF83" s="295"/>
      <c r="BMG83" s="295"/>
      <c r="BMH83" s="295"/>
      <c r="BMI83" s="295"/>
      <c r="BMJ83" s="295"/>
      <c r="BMK83" s="295"/>
      <c r="BML83" s="295"/>
      <c r="BMM83" s="295"/>
      <c r="BMN83" s="295"/>
      <c r="BMO83" s="295"/>
      <c r="BMP83" s="295"/>
      <c r="BMQ83" s="295"/>
      <c r="BMR83" s="295"/>
      <c r="BMS83" s="295"/>
      <c r="BMT83" s="295"/>
      <c r="BMU83" s="295"/>
      <c r="BMV83" s="295"/>
      <c r="BMW83" s="295"/>
      <c r="BMX83" s="295"/>
      <c r="BMY83" s="295"/>
      <c r="BMZ83" s="295"/>
      <c r="BNA83" s="295"/>
      <c r="BNB83" s="295"/>
      <c r="BNC83" s="295"/>
      <c r="BND83" s="295"/>
      <c r="BNE83" s="295"/>
      <c r="BNF83" s="295"/>
      <c r="BNG83" s="295"/>
      <c r="BNH83" s="295"/>
      <c r="BNI83" s="295"/>
      <c r="BNJ83" s="295"/>
      <c r="BNK83" s="295"/>
      <c r="BNL83" s="295"/>
      <c r="BNM83" s="295"/>
      <c r="BNN83" s="295"/>
      <c r="BNO83" s="295"/>
      <c r="BNP83" s="295"/>
      <c r="BNQ83" s="295"/>
      <c r="BNR83" s="295"/>
      <c r="BNS83" s="295"/>
      <c r="BNT83" s="295"/>
      <c r="BNU83" s="295"/>
      <c r="BNV83" s="295"/>
      <c r="BNW83" s="295"/>
      <c r="BNX83" s="295"/>
      <c r="BNY83" s="295"/>
      <c r="BNZ83" s="295"/>
      <c r="BOA83" s="295"/>
      <c r="BOB83" s="295"/>
      <c r="BOC83" s="295"/>
      <c r="BOD83" s="295"/>
      <c r="BOE83" s="295"/>
      <c r="BOF83" s="295"/>
      <c r="BOG83" s="295"/>
      <c r="BOH83" s="295"/>
      <c r="BOI83" s="295"/>
      <c r="BOJ83" s="295"/>
      <c r="BOK83" s="295"/>
      <c r="BOL83" s="295"/>
      <c r="BOM83" s="295"/>
      <c r="BON83" s="295"/>
      <c r="BOO83" s="295"/>
      <c r="BOP83" s="295"/>
      <c r="BOQ83" s="295"/>
      <c r="BOR83" s="295"/>
      <c r="BOS83" s="295"/>
      <c r="BOT83" s="295"/>
      <c r="BOU83" s="295"/>
      <c r="BOV83" s="295"/>
      <c r="BOW83" s="295"/>
      <c r="BOX83" s="295"/>
      <c r="BOY83" s="295"/>
      <c r="BOZ83" s="295"/>
      <c r="BPA83" s="295"/>
      <c r="BPB83" s="295"/>
      <c r="BPC83" s="295"/>
      <c r="BPD83" s="295"/>
      <c r="BPE83" s="295"/>
      <c r="BPF83" s="295"/>
      <c r="BPG83" s="295"/>
      <c r="BPH83" s="295"/>
      <c r="BPI83" s="295"/>
      <c r="BPJ83" s="295"/>
      <c r="BPK83" s="295"/>
      <c r="BPL83" s="295"/>
      <c r="BPM83" s="295"/>
      <c r="BPN83" s="295"/>
      <c r="BPO83" s="295"/>
      <c r="BPP83" s="295"/>
      <c r="BPQ83" s="295"/>
      <c r="BPR83" s="295"/>
      <c r="BPS83" s="295"/>
      <c r="BPT83" s="295"/>
      <c r="BPU83" s="295"/>
      <c r="BPV83" s="295"/>
      <c r="BPW83" s="295"/>
      <c r="BPX83" s="295"/>
      <c r="BPY83" s="295"/>
      <c r="BPZ83" s="295"/>
      <c r="BQA83" s="295"/>
      <c r="BQB83" s="295"/>
      <c r="BQC83" s="295"/>
      <c r="BQD83" s="295"/>
      <c r="BQE83" s="295"/>
      <c r="BQF83" s="295"/>
      <c r="BQG83" s="295"/>
      <c r="BQH83" s="295"/>
      <c r="BQI83" s="295"/>
      <c r="BQJ83" s="295"/>
      <c r="BQK83" s="295"/>
      <c r="BQL83" s="295"/>
      <c r="BQM83" s="295"/>
      <c r="BQN83" s="295"/>
      <c r="BQO83" s="295"/>
      <c r="BQP83" s="295"/>
      <c r="BQQ83" s="295"/>
      <c r="BQR83" s="295"/>
      <c r="BQS83" s="295"/>
      <c r="BQT83" s="295"/>
      <c r="BQU83" s="295"/>
      <c r="BQV83" s="295"/>
      <c r="BQW83" s="295"/>
      <c r="BQX83" s="295"/>
      <c r="BQY83" s="295"/>
      <c r="BQZ83" s="295"/>
      <c r="BRA83" s="295"/>
      <c r="BRB83" s="295"/>
      <c r="BRC83" s="295"/>
      <c r="BRD83" s="295"/>
      <c r="BRE83" s="295"/>
      <c r="BRF83" s="295"/>
      <c r="BRG83" s="295"/>
      <c r="BRH83" s="295"/>
      <c r="BRI83" s="295"/>
      <c r="BRJ83" s="295"/>
      <c r="BRK83" s="295"/>
      <c r="BRL83" s="295"/>
      <c r="BRM83" s="295"/>
      <c r="BRN83" s="295"/>
      <c r="BRO83" s="295"/>
      <c r="BRP83" s="295"/>
      <c r="BRQ83" s="295"/>
      <c r="BRR83" s="295"/>
      <c r="BRS83" s="295"/>
      <c r="BRT83" s="295"/>
      <c r="BRU83" s="295"/>
      <c r="BRV83" s="295"/>
      <c r="BRW83" s="295"/>
      <c r="BRX83" s="295"/>
      <c r="BRY83" s="295"/>
      <c r="BRZ83" s="295"/>
      <c r="BSA83" s="295"/>
      <c r="BSB83" s="295"/>
      <c r="BSC83" s="295"/>
      <c r="BSD83" s="295"/>
      <c r="BSE83" s="295"/>
      <c r="BSF83" s="295"/>
      <c r="BSG83" s="295"/>
      <c r="BSH83" s="295"/>
      <c r="BSI83" s="295"/>
      <c r="BSJ83" s="295"/>
      <c r="BSK83" s="295"/>
      <c r="BSL83" s="295"/>
      <c r="BSM83" s="295"/>
      <c r="BSN83" s="295"/>
      <c r="BSO83" s="295"/>
      <c r="BSP83" s="295"/>
      <c r="BSQ83" s="295"/>
      <c r="BSR83" s="295"/>
      <c r="BSS83" s="295"/>
      <c r="BST83" s="295"/>
      <c r="BSU83" s="295"/>
      <c r="BSV83" s="295"/>
      <c r="BSW83" s="295"/>
      <c r="BSX83" s="295"/>
      <c r="BSY83" s="295"/>
      <c r="BSZ83" s="295"/>
      <c r="BTA83" s="295"/>
      <c r="BTB83" s="295"/>
      <c r="BTC83" s="295"/>
      <c r="BTD83" s="295"/>
      <c r="BTE83" s="295"/>
      <c r="BTF83" s="295"/>
      <c r="BTG83" s="295"/>
      <c r="BTH83" s="295"/>
      <c r="BTI83" s="295"/>
      <c r="BTJ83" s="295"/>
      <c r="BTK83" s="295"/>
      <c r="BTL83" s="295"/>
      <c r="BTM83" s="295"/>
      <c r="BTN83" s="295"/>
      <c r="BTO83" s="295"/>
      <c r="BTP83" s="295"/>
      <c r="BTQ83" s="295"/>
      <c r="BTR83" s="295"/>
      <c r="BTS83" s="295"/>
      <c r="BTT83" s="295"/>
      <c r="BTU83" s="295"/>
      <c r="BTV83" s="295"/>
      <c r="BTW83" s="295"/>
      <c r="BTX83" s="295"/>
      <c r="BTY83" s="295"/>
      <c r="BTZ83" s="295"/>
      <c r="BUA83" s="295"/>
      <c r="BUB83" s="295"/>
      <c r="BUC83" s="295"/>
      <c r="BUD83" s="295"/>
      <c r="BUE83" s="295"/>
      <c r="BUF83" s="295"/>
      <c r="BUG83" s="295"/>
      <c r="BUH83" s="295"/>
      <c r="BUI83" s="295"/>
      <c r="BUJ83" s="295"/>
      <c r="BUK83" s="295"/>
      <c r="BUL83" s="295"/>
      <c r="BUM83" s="295"/>
      <c r="BUN83" s="295"/>
      <c r="BUO83" s="295"/>
      <c r="BUP83" s="295"/>
      <c r="BUQ83" s="295"/>
      <c r="BUR83" s="295"/>
      <c r="BUS83" s="295"/>
      <c r="BUT83" s="295"/>
      <c r="BUU83" s="295"/>
      <c r="BUV83" s="295"/>
      <c r="BUW83" s="295"/>
      <c r="BUX83" s="295"/>
      <c r="BUY83" s="295"/>
      <c r="BUZ83" s="295"/>
      <c r="BVA83" s="295"/>
      <c r="BVB83" s="295"/>
      <c r="BVC83" s="295"/>
      <c r="BVD83" s="295"/>
      <c r="BVE83" s="295"/>
      <c r="BVF83" s="295"/>
      <c r="BVG83" s="295"/>
      <c r="BVH83" s="295"/>
      <c r="BVI83" s="295"/>
      <c r="BVJ83" s="295"/>
      <c r="BVK83" s="295"/>
      <c r="BVL83" s="295"/>
      <c r="BVM83" s="295"/>
      <c r="BVN83" s="295"/>
      <c r="BVO83" s="295"/>
      <c r="BVP83" s="295"/>
      <c r="BVQ83" s="295"/>
      <c r="BVR83" s="295"/>
      <c r="BVS83" s="295"/>
      <c r="BVT83" s="295"/>
      <c r="BVU83" s="295"/>
      <c r="BVV83" s="295"/>
      <c r="BVW83" s="295"/>
      <c r="BVX83" s="295"/>
      <c r="BVY83" s="295"/>
      <c r="BVZ83" s="295"/>
      <c r="BWA83" s="295"/>
      <c r="BWB83" s="295"/>
      <c r="BWC83" s="295"/>
      <c r="BWD83" s="295"/>
      <c r="BWE83" s="295"/>
      <c r="BWF83" s="295"/>
      <c r="BWG83" s="295"/>
      <c r="BWH83" s="295"/>
      <c r="BWI83" s="295"/>
      <c r="BWJ83" s="295"/>
      <c r="BWK83" s="295"/>
      <c r="BWL83" s="295"/>
      <c r="BWM83" s="295"/>
      <c r="BWN83" s="295"/>
      <c r="BWO83" s="295"/>
      <c r="BWP83" s="295"/>
      <c r="BWQ83" s="295"/>
      <c r="BWR83" s="295"/>
      <c r="BWS83" s="295"/>
      <c r="BWT83" s="295"/>
      <c r="BWU83" s="295"/>
      <c r="BWV83" s="295"/>
      <c r="BWW83" s="295"/>
      <c r="BWX83" s="295"/>
      <c r="BWY83" s="295"/>
      <c r="BWZ83" s="295"/>
      <c r="BXA83" s="295"/>
      <c r="BXB83" s="295"/>
      <c r="BXC83" s="295"/>
      <c r="BXD83" s="295"/>
      <c r="BXE83" s="295"/>
      <c r="BXF83" s="295"/>
      <c r="BXG83" s="295"/>
      <c r="BXH83" s="295"/>
      <c r="BXI83" s="295"/>
      <c r="BXJ83" s="295"/>
      <c r="BXK83" s="295"/>
      <c r="BXL83" s="295"/>
      <c r="BXM83" s="295"/>
      <c r="BXN83" s="295"/>
      <c r="BXO83" s="295"/>
      <c r="BXP83" s="295"/>
      <c r="BXQ83" s="295"/>
      <c r="BXR83" s="295"/>
      <c r="BXS83" s="295"/>
      <c r="BXT83" s="295"/>
      <c r="BXU83" s="295"/>
      <c r="BXV83" s="295"/>
      <c r="BXW83" s="295"/>
      <c r="BXX83" s="295"/>
      <c r="BXY83" s="295"/>
      <c r="BXZ83" s="295"/>
      <c r="BYA83" s="295"/>
      <c r="BYB83" s="295"/>
      <c r="BYC83" s="295"/>
      <c r="BYD83" s="295"/>
      <c r="BYE83" s="295"/>
      <c r="BYF83" s="295"/>
      <c r="BYG83" s="295"/>
      <c r="BYH83" s="295"/>
      <c r="BYI83" s="295"/>
      <c r="BYJ83" s="295"/>
      <c r="BYK83" s="295"/>
      <c r="BYL83" s="295"/>
      <c r="BYM83" s="295"/>
      <c r="BYN83" s="295"/>
      <c r="BYO83" s="295"/>
      <c r="BYP83" s="295"/>
      <c r="BYQ83" s="295"/>
      <c r="BYR83" s="295"/>
      <c r="BYS83" s="295"/>
      <c r="BYT83" s="295"/>
      <c r="BYU83" s="295"/>
      <c r="BYV83" s="295"/>
      <c r="BYW83" s="295"/>
      <c r="BYX83" s="295"/>
      <c r="BYY83" s="295"/>
      <c r="BYZ83" s="295"/>
      <c r="BZA83" s="295"/>
      <c r="BZB83" s="295"/>
      <c r="BZC83" s="295"/>
      <c r="BZD83" s="295"/>
      <c r="BZE83" s="295"/>
      <c r="BZF83" s="295"/>
      <c r="BZG83" s="295"/>
      <c r="BZH83" s="295"/>
      <c r="BZI83" s="295"/>
      <c r="BZJ83" s="295"/>
      <c r="BZK83" s="295"/>
      <c r="BZL83" s="295"/>
      <c r="BZM83" s="295"/>
      <c r="BZN83" s="295"/>
      <c r="BZO83" s="295"/>
      <c r="BZP83" s="295"/>
      <c r="BZQ83" s="295"/>
      <c r="BZR83" s="295"/>
      <c r="BZS83" s="295"/>
      <c r="BZT83" s="295"/>
      <c r="BZU83" s="295"/>
      <c r="BZV83" s="295"/>
      <c r="BZW83" s="295"/>
      <c r="BZX83" s="295"/>
      <c r="BZY83" s="295"/>
      <c r="BZZ83" s="295"/>
      <c r="CAA83" s="295"/>
      <c r="CAB83" s="295"/>
      <c r="CAC83" s="295"/>
      <c r="CAD83" s="295"/>
      <c r="CAE83" s="295"/>
      <c r="CAF83" s="295"/>
      <c r="CAG83" s="295"/>
      <c r="CAH83" s="295"/>
      <c r="CAI83" s="295"/>
      <c r="CAJ83" s="295"/>
      <c r="CAK83" s="295"/>
      <c r="CAL83" s="295"/>
      <c r="CAM83" s="295"/>
      <c r="CAN83" s="295"/>
      <c r="CAO83" s="295"/>
      <c r="CAP83" s="295"/>
      <c r="CAQ83" s="295"/>
      <c r="CAR83" s="295"/>
      <c r="CAS83" s="295"/>
      <c r="CAT83" s="295"/>
      <c r="CAU83" s="295"/>
      <c r="CAV83" s="295"/>
      <c r="CAW83" s="295"/>
      <c r="CAX83" s="295"/>
      <c r="CAY83" s="295"/>
      <c r="CAZ83" s="295"/>
      <c r="CBA83" s="295"/>
      <c r="CBB83" s="295"/>
      <c r="CBC83" s="295"/>
      <c r="CBD83" s="295"/>
      <c r="CBE83" s="295"/>
      <c r="CBF83" s="295"/>
      <c r="CBG83" s="295"/>
      <c r="CBH83" s="295"/>
      <c r="CBI83" s="295"/>
      <c r="CBJ83" s="295"/>
      <c r="CBK83" s="295"/>
      <c r="CBL83" s="295"/>
      <c r="CBM83" s="295"/>
      <c r="CBN83" s="295"/>
      <c r="CBO83" s="295"/>
      <c r="CBP83" s="295"/>
      <c r="CBQ83" s="295"/>
      <c r="CBR83" s="295"/>
      <c r="CBS83" s="295"/>
      <c r="CBT83" s="295"/>
      <c r="CBU83" s="295"/>
      <c r="CBV83" s="295"/>
      <c r="CBW83" s="295"/>
      <c r="CBX83" s="295"/>
      <c r="CBY83" s="295"/>
      <c r="CBZ83" s="295"/>
      <c r="CCA83" s="295"/>
      <c r="CCB83" s="295"/>
      <c r="CCC83" s="295"/>
      <c r="CCD83" s="295"/>
      <c r="CCE83" s="295"/>
      <c r="CCF83" s="295"/>
      <c r="CCG83" s="295"/>
      <c r="CCH83" s="295"/>
      <c r="CCI83" s="295"/>
      <c r="CCJ83" s="295"/>
      <c r="CCK83" s="295"/>
      <c r="CCL83" s="295"/>
      <c r="CCM83" s="295"/>
      <c r="CCN83" s="295"/>
      <c r="CCO83" s="295"/>
      <c r="CCP83" s="295"/>
      <c r="CCQ83" s="295"/>
      <c r="CCR83" s="295"/>
      <c r="CCS83" s="295"/>
      <c r="CCT83" s="295"/>
      <c r="CCU83" s="295"/>
      <c r="CCV83" s="295"/>
      <c r="CCW83" s="295"/>
      <c r="CCX83" s="295"/>
      <c r="CCY83" s="295"/>
      <c r="CCZ83" s="295"/>
      <c r="CDA83" s="295"/>
      <c r="CDB83" s="295"/>
      <c r="CDC83" s="295"/>
      <c r="CDD83" s="295"/>
      <c r="CDE83" s="295"/>
      <c r="CDF83" s="295"/>
      <c r="CDG83" s="295"/>
      <c r="CDH83" s="295"/>
      <c r="CDI83" s="295"/>
      <c r="CDJ83" s="295"/>
      <c r="CDK83" s="295"/>
      <c r="CDL83" s="295"/>
      <c r="CDM83" s="295"/>
      <c r="CDN83" s="295"/>
      <c r="CDO83" s="295"/>
      <c r="CDP83" s="295"/>
      <c r="CDQ83" s="295"/>
      <c r="CDR83" s="295"/>
      <c r="CDS83" s="295"/>
      <c r="CDT83" s="295"/>
      <c r="CDU83" s="295"/>
      <c r="CDV83" s="295"/>
      <c r="CDW83" s="295"/>
      <c r="CDX83" s="295"/>
      <c r="CDY83" s="295"/>
      <c r="CDZ83" s="295"/>
      <c r="CEA83" s="295"/>
      <c r="CEB83" s="295"/>
      <c r="CEC83" s="295"/>
      <c r="CED83" s="295"/>
      <c r="CEE83" s="295"/>
      <c r="CEF83" s="295"/>
      <c r="CEG83" s="295"/>
      <c r="CEH83" s="295"/>
      <c r="CEI83" s="295"/>
      <c r="CEJ83" s="295"/>
      <c r="CEK83" s="295"/>
      <c r="CEL83" s="295"/>
      <c r="CEM83" s="295"/>
      <c r="CEN83" s="295"/>
      <c r="CEO83" s="295"/>
      <c r="CEP83" s="295"/>
      <c r="CEQ83" s="295"/>
      <c r="CER83" s="295"/>
      <c r="CES83" s="295"/>
      <c r="CET83" s="295"/>
      <c r="CEU83" s="295"/>
      <c r="CEV83" s="295"/>
      <c r="CEW83" s="295"/>
      <c r="CEX83" s="295"/>
      <c r="CEY83" s="295"/>
      <c r="CEZ83" s="295"/>
      <c r="CFA83" s="295"/>
      <c r="CFB83" s="295"/>
      <c r="CFC83" s="295"/>
      <c r="CFD83" s="295"/>
      <c r="CFE83" s="295"/>
      <c r="CFF83" s="295"/>
      <c r="CFG83" s="295"/>
      <c r="CFH83" s="295"/>
      <c r="CFI83" s="295"/>
      <c r="CFJ83" s="295"/>
      <c r="CFK83" s="295"/>
      <c r="CFL83" s="295"/>
      <c r="CFM83" s="295"/>
      <c r="CFN83" s="295"/>
      <c r="CFO83" s="295"/>
      <c r="CFP83" s="295"/>
      <c r="CFQ83" s="295"/>
      <c r="CFR83" s="295"/>
      <c r="CFS83" s="295"/>
      <c r="CFT83" s="295"/>
      <c r="CFU83" s="295"/>
      <c r="CFV83" s="295"/>
      <c r="CFW83" s="295"/>
      <c r="CFX83" s="295"/>
      <c r="CFY83" s="295"/>
      <c r="CFZ83" s="295"/>
      <c r="CGA83" s="295"/>
      <c r="CGB83" s="295"/>
      <c r="CGC83" s="295"/>
      <c r="CGD83" s="295"/>
      <c r="CGE83" s="295"/>
      <c r="CGF83" s="295"/>
      <c r="CGG83" s="295"/>
      <c r="CGH83" s="295"/>
      <c r="CGI83" s="295"/>
      <c r="CGJ83" s="295"/>
      <c r="CGK83" s="295"/>
      <c r="CGL83" s="295"/>
      <c r="CGM83" s="295"/>
      <c r="CGN83" s="295"/>
      <c r="CGO83" s="295"/>
      <c r="CGP83" s="295"/>
      <c r="CGQ83" s="295"/>
      <c r="CGR83" s="295"/>
      <c r="CGS83" s="295"/>
      <c r="CGT83" s="295"/>
      <c r="CGU83" s="295"/>
      <c r="CGV83" s="295"/>
      <c r="CGW83" s="295"/>
      <c r="CGX83" s="295"/>
      <c r="CGY83" s="295"/>
      <c r="CGZ83" s="295"/>
      <c r="CHA83" s="295"/>
      <c r="CHB83" s="295"/>
      <c r="CHC83" s="295"/>
      <c r="CHD83" s="295"/>
      <c r="CHE83" s="295"/>
      <c r="CHF83" s="295"/>
      <c r="CHG83" s="295"/>
      <c r="CHH83" s="295"/>
      <c r="CHI83" s="295"/>
      <c r="CHJ83" s="295"/>
      <c r="CHK83" s="295"/>
      <c r="CHL83" s="295"/>
      <c r="CHM83" s="295"/>
      <c r="CHN83" s="295"/>
      <c r="CHO83" s="295"/>
      <c r="CHP83" s="295"/>
      <c r="CHQ83" s="295"/>
      <c r="CHR83" s="295"/>
      <c r="CHS83" s="295"/>
      <c r="CHT83" s="295"/>
      <c r="CHU83" s="295"/>
      <c r="CHV83" s="295"/>
      <c r="CHW83" s="295"/>
      <c r="CHX83" s="295"/>
      <c r="CHY83" s="295"/>
      <c r="CHZ83" s="295"/>
      <c r="CIA83" s="295"/>
      <c r="CIB83" s="295"/>
      <c r="CIC83" s="295"/>
      <c r="CID83" s="295"/>
      <c r="CIE83" s="295"/>
      <c r="CIF83" s="295"/>
      <c r="CIG83" s="295"/>
      <c r="CIH83" s="295"/>
      <c r="CII83" s="295"/>
      <c r="CIJ83" s="295"/>
      <c r="CIK83" s="295"/>
      <c r="CIL83" s="295"/>
      <c r="CIM83" s="295"/>
      <c r="CIN83" s="295"/>
      <c r="CIO83" s="295"/>
      <c r="CIP83" s="295"/>
      <c r="CIQ83" s="295"/>
      <c r="CIR83" s="295"/>
      <c r="CIS83" s="295"/>
      <c r="CIT83" s="295"/>
      <c r="CIU83" s="295"/>
      <c r="CIV83" s="295"/>
      <c r="CIW83" s="295"/>
      <c r="CIX83" s="295"/>
      <c r="CIY83" s="295"/>
      <c r="CIZ83" s="295"/>
      <c r="CJA83" s="295"/>
      <c r="CJB83" s="295"/>
      <c r="CJC83" s="295"/>
      <c r="CJD83" s="295"/>
      <c r="CJE83" s="295"/>
      <c r="CJF83" s="295"/>
      <c r="CJG83" s="295"/>
      <c r="CJH83" s="295"/>
      <c r="CJI83" s="295"/>
      <c r="CJJ83" s="295"/>
      <c r="CJK83" s="295"/>
      <c r="CJL83" s="295"/>
      <c r="CJM83" s="295"/>
      <c r="CJN83" s="295"/>
      <c r="CJO83" s="295"/>
      <c r="CJP83" s="295"/>
      <c r="CJQ83" s="295"/>
      <c r="CJR83" s="295"/>
      <c r="CJS83" s="295"/>
      <c r="CJT83" s="295"/>
      <c r="CJU83" s="295"/>
      <c r="CJV83" s="295"/>
      <c r="CJW83" s="295"/>
      <c r="CJX83" s="295"/>
      <c r="CJY83" s="295"/>
      <c r="CJZ83" s="295"/>
      <c r="CKA83" s="295"/>
      <c r="CKB83" s="295"/>
      <c r="CKC83" s="295"/>
      <c r="CKD83" s="295"/>
      <c r="CKE83" s="295"/>
      <c r="CKF83" s="295"/>
      <c r="CKG83" s="295"/>
      <c r="CKH83" s="295"/>
      <c r="CKI83" s="295"/>
      <c r="CKJ83" s="295"/>
      <c r="CKK83" s="295"/>
      <c r="CKL83" s="295"/>
      <c r="CKM83" s="295"/>
      <c r="CKN83" s="295"/>
      <c r="CKO83" s="295"/>
      <c r="CKP83" s="295"/>
      <c r="CKQ83" s="295"/>
      <c r="CKR83" s="295"/>
      <c r="CKS83" s="295"/>
      <c r="CKT83" s="295"/>
      <c r="CKU83" s="295"/>
      <c r="CKV83" s="295"/>
      <c r="CKW83" s="295"/>
      <c r="CKX83" s="295"/>
      <c r="CKY83" s="295"/>
      <c r="CKZ83" s="295"/>
      <c r="CLA83" s="295"/>
      <c r="CLB83" s="295"/>
      <c r="CLC83" s="295"/>
      <c r="CLD83" s="295"/>
      <c r="CLE83" s="295"/>
      <c r="CLF83" s="295"/>
      <c r="CLG83" s="295"/>
      <c r="CLH83" s="295"/>
      <c r="CLI83" s="295"/>
      <c r="CLJ83" s="295"/>
      <c r="CLK83" s="295"/>
      <c r="CLL83" s="295"/>
      <c r="CLM83" s="295"/>
      <c r="CLN83" s="295"/>
      <c r="CLO83" s="295"/>
      <c r="CLP83" s="295"/>
      <c r="CLQ83" s="295"/>
      <c r="CLR83" s="295"/>
      <c r="CLS83" s="295"/>
      <c r="CLT83" s="295"/>
      <c r="CLU83" s="295"/>
      <c r="CLV83" s="295"/>
      <c r="CLW83" s="295"/>
      <c r="CLX83" s="295"/>
      <c r="CLY83" s="295"/>
      <c r="CLZ83" s="295"/>
      <c r="CMA83" s="295"/>
      <c r="CMB83" s="295"/>
      <c r="CMC83" s="295"/>
      <c r="CMD83" s="295"/>
      <c r="CME83" s="295"/>
      <c r="CMF83" s="295"/>
      <c r="CMG83" s="295"/>
      <c r="CMH83" s="295"/>
      <c r="CMI83" s="295"/>
      <c r="CMJ83" s="295"/>
      <c r="CMK83" s="295"/>
      <c r="CML83" s="295"/>
      <c r="CMM83" s="295"/>
      <c r="CMN83" s="295"/>
      <c r="CMO83" s="295"/>
      <c r="CMP83" s="295"/>
      <c r="CMQ83" s="295"/>
      <c r="CMR83" s="295"/>
      <c r="CMS83" s="295"/>
      <c r="CMT83" s="295"/>
      <c r="CMU83" s="295"/>
      <c r="CMV83" s="295"/>
      <c r="CMW83" s="295"/>
      <c r="CMX83" s="295"/>
      <c r="CMY83" s="295"/>
      <c r="CMZ83" s="295"/>
      <c r="CNA83" s="295"/>
      <c r="CNB83" s="295"/>
      <c r="CNC83" s="295"/>
      <c r="CND83" s="295"/>
      <c r="CNE83" s="295"/>
      <c r="CNF83" s="295"/>
      <c r="CNG83" s="295"/>
      <c r="CNH83" s="295"/>
      <c r="CNI83" s="295"/>
      <c r="CNJ83" s="295"/>
      <c r="CNK83" s="295"/>
      <c r="CNL83" s="295"/>
      <c r="CNM83" s="295"/>
      <c r="CNN83" s="295"/>
      <c r="CNO83" s="295"/>
      <c r="CNP83" s="295"/>
      <c r="CNQ83" s="295"/>
      <c r="CNR83" s="295"/>
      <c r="CNS83" s="295"/>
      <c r="CNT83" s="295"/>
      <c r="CNU83" s="295"/>
      <c r="CNV83" s="295"/>
      <c r="CNW83" s="295"/>
      <c r="CNX83" s="295"/>
      <c r="CNY83" s="295"/>
      <c r="CNZ83" s="295"/>
      <c r="COA83" s="295"/>
      <c r="COB83" s="295"/>
      <c r="COC83" s="295"/>
      <c r="COD83" s="295"/>
      <c r="COE83" s="295"/>
      <c r="COF83" s="295"/>
      <c r="COG83" s="295"/>
      <c r="COH83" s="295"/>
      <c r="COI83" s="295"/>
      <c r="COJ83" s="295"/>
      <c r="COK83" s="295"/>
      <c r="COL83" s="295"/>
      <c r="COM83" s="295"/>
      <c r="CON83" s="295"/>
      <c r="COO83" s="295"/>
      <c r="COP83" s="295"/>
      <c r="COQ83" s="295"/>
      <c r="COR83" s="295"/>
      <c r="COS83" s="295"/>
      <c r="COT83" s="295"/>
      <c r="COU83" s="295"/>
      <c r="COV83" s="295"/>
      <c r="COW83" s="295"/>
      <c r="COX83" s="295"/>
      <c r="COY83" s="295"/>
      <c r="COZ83" s="295"/>
      <c r="CPA83" s="295"/>
      <c r="CPB83" s="295"/>
      <c r="CPC83" s="295"/>
      <c r="CPD83" s="295"/>
      <c r="CPE83" s="295"/>
      <c r="CPF83" s="295"/>
      <c r="CPG83" s="295"/>
      <c r="CPH83" s="295"/>
      <c r="CPI83" s="295"/>
      <c r="CPJ83" s="295"/>
      <c r="CPK83" s="295"/>
      <c r="CPL83" s="295"/>
      <c r="CPM83" s="295"/>
      <c r="CPN83" s="295"/>
      <c r="CPO83" s="295"/>
      <c r="CPP83" s="295"/>
      <c r="CPQ83" s="295"/>
      <c r="CPR83" s="295"/>
      <c r="CPS83" s="295"/>
      <c r="CPT83" s="295"/>
      <c r="CPU83" s="295"/>
      <c r="CPV83" s="295"/>
      <c r="CPW83" s="295"/>
      <c r="CPX83" s="295"/>
      <c r="CPY83" s="295"/>
      <c r="CPZ83" s="295"/>
      <c r="CQA83" s="295"/>
      <c r="CQB83" s="295"/>
      <c r="CQC83" s="295"/>
      <c r="CQD83" s="295"/>
      <c r="CQE83" s="295"/>
      <c r="CQF83" s="295"/>
      <c r="CQG83" s="295"/>
      <c r="CQH83" s="295"/>
      <c r="CQI83" s="295"/>
      <c r="CQJ83" s="295"/>
      <c r="CQK83" s="295"/>
      <c r="CQL83" s="295"/>
      <c r="CQM83" s="295"/>
      <c r="CQN83" s="295"/>
      <c r="CQO83" s="295"/>
      <c r="CQP83" s="295"/>
      <c r="CQQ83" s="295"/>
      <c r="CQR83" s="295"/>
      <c r="CQS83" s="295"/>
      <c r="CQT83" s="295"/>
      <c r="CQU83" s="295"/>
      <c r="CQV83" s="295"/>
      <c r="CQW83" s="295"/>
      <c r="CQX83" s="295"/>
      <c r="CQY83" s="295"/>
      <c r="CQZ83" s="295"/>
      <c r="CRA83" s="295"/>
      <c r="CRB83" s="295"/>
      <c r="CRC83" s="295"/>
      <c r="CRD83" s="295"/>
      <c r="CRE83" s="295"/>
      <c r="CRF83" s="295"/>
      <c r="CRG83" s="295"/>
      <c r="CRH83" s="295"/>
      <c r="CRI83" s="295"/>
      <c r="CRJ83" s="295"/>
      <c r="CRK83" s="295"/>
      <c r="CRL83" s="295"/>
      <c r="CRM83" s="295"/>
      <c r="CRN83" s="295"/>
      <c r="CRO83" s="295"/>
      <c r="CRP83" s="295"/>
      <c r="CRQ83" s="295"/>
      <c r="CRR83" s="295"/>
      <c r="CRS83" s="295"/>
      <c r="CRT83" s="295"/>
      <c r="CRU83" s="295"/>
      <c r="CRV83" s="295"/>
      <c r="CRW83" s="295"/>
      <c r="CRX83" s="295"/>
      <c r="CRY83" s="295"/>
      <c r="CRZ83" s="295"/>
      <c r="CSA83" s="295"/>
      <c r="CSB83" s="295"/>
      <c r="CSC83" s="295"/>
      <c r="CSD83" s="295"/>
      <c r="CSE83" s="295"/>
      <c r="CSF83" s="295"/>
      <c r="CSG83" s="295"/>
      <c r="CSH83" s="295"/>
      <c r="CSI83" s="295"/>
      <c r="CSJ83" s="295"/>
      <c r="CSK83" s="295"/>
      <c r="CSL83" s="295"/>
      <c r="CSM83" s="295"/>
      <c r="CSN83" s="295"/>
      <c r="CSO83" s="295"/>
      <c r="CSP83" s="295"/>
      <c r="CSQ83" s="295"/>
      <c r="CSR83" s="295"/>
      <c r="CSS83" s="295"/>
      <c r="CST83" s="295"/>
      <c r="CSU83" s="295"/>
      <c r="CSV83" s="295"/>
      <c r="CSW83" s="295"/>
      <c r="CSX83" s="295"/>
      <c r="CSY83" s="295"/>
      <c r="CSZ83" s="295"/>
      <c r="CTA83" s="295"/>
      <c r="CTB83" s="295"/>
      <c r="CTC83" s="295"/>
      <c r="CTD83" s="295"/>
      <c r="CTE83" s="295"/>
      <c r="CTF83" s="295"/>
      <c r="CTG83" s="295"/>
      <c r="CTH83" s="295"/>
      <c r="CTI83" s="295"/>
      <c r="CTJ83" s="295"/>
      <c r="CTK83" s="295"/>
      <c r="CTL83" s="295"/>
      <c r="CTM83" s="295"/>
      <c r="CTN83" s="295"/>
      <c r="CTO83" s="295"/>
      <c r="CTP83" s="295"/>
      <c r="CTQ83" s="295"/>
      <c r="CTR83" s="295"/>
      <c r="CTS83" s="295"/>
      <c r="CTT83" s="295"/>
      <c r="CTU83" s="295"/>
      <c r="CTV83" s="295"/>
      <c r="CTW83" s="295"/>
      <c r="CTX83" s="295"/>
      <c r="CTY83" s="295"/>
      <c r="CTZ83" s="295"/>
      <c r="CUA83" s="295"/>
      <c r="CUB83" s="295"/>
      <c r="CUC83" s="295"/>
      <c r="CUD83" s="295"/>
      <c r="CUE83" s="295"/>
      <c r="CUF83" s="295"/>
      <c r="CUG83" s="295"/>
      <c r="CUH83" s="295"/>
      <c r="CUI83" s="295"/>
      <c r="CUJ83" s="295"/>
      <c r="CUK83" s="295"/>
      <c r="CUL83" s="295"/>
      <c r="CUM83" s="295"/>
      <c r="CUN83" s="295"/>
      <c r="CUO83" s="295"/>
      <c r="CUP83" s="295"/>
      <c r="CUQ83" s="295"/>
      <c r="CUR83" s="295"/>
      <c r="CUS83" s="295"/>
      <c r="CUT83" s="295"/>
      <c r="CUU83" s="295"/>
      <c r="CUV83" s="295"/>
      <c r="CUW83" s="295"/>
      <c r="CUX83" s="295"/>
      <c r="CUY83" s="295"/>
      <c r="CUZ83" s="295"/>
      <c r="CVA83" s="295"/>
      <c r="CVB83" s="295"/>
      <c r="CVC83" s="295"/>
      <c r="CVD83" s="295"/>
      <c r="CVE83" s="295"/>
      <c r="CVF83" s="295"/>
      <c r="CVG83" s="295"/>
      <c r="CVH83" s="295"/>
      <c r="CVI83" s="295"/>
      <c r="CVJ83" s="295"/>
      <c r="CVK83" s="295"/>
      <c r="CVL83" s="295"/>
      <c r="CVM83" s="295"/>
      <c r="CVN83" s="295"/>
      <c r="CVO83" s="295"/>
      <c r="CVP83" s="295"/>
      <c r="CVQ83" s="295"/>
      <c r="CVR83" s="295"/>
      <c r="CVS83" s="295"/>
      <c r="CVT83" s="295"/>
      <c r="CVU83" s="295"/>
      <c r="CVV83" s="295"/>
      <c r="CVW83" s="295"/>
      <c r="CVX83" s="295"/>
      <c r="CVY83" s="295"/>
      <c r="CVZ83" s="295"/>
      <c r="CWA83" s="295"/>
      <c r="CWB83" s="295"/>
      <c r="CWC83" s="295"/>
      <c r="CWD83" s="295"/>
      <c r="CWE83" s="295"/>
      <c r="CWF83" s="295"/>
      <c r="CWG83" s="295"/>
      <c r="CWH83" s="295"/>
      <c r="CWI83" s="295"/>
      <c r="CWJ83" s="295"/>
      <c r="CWK83" s="295"/>
      <c r="CWL83" s="295"/>
      <c r="CWM83" s="295"/>
      <c r="CWN83" s="295"/>
      <c r="CWO83" s="295"/>
      <c r="CWP83" s="295"/>
      <c r="CWQ83" s="295"/>
      <c r="CWR83" s="295"/>
      <c r="CWS83" s="295"/>
      <c r="CWT83" s="295"/>
      <c r="CWU83" s="295"/>
      <c r="CWV83" s="295"/>
      <c r="CWW83" s="295"/>
      <c r="CWX83" s="295"/>
      <c r="CWY83" s="295"/>
      <c r="CWZ83" s="295"/>
      <c r="CXA83" s="295"/>
      <c r="CXB83" s="295"/>
      <c r="CXC83" s="295"/>
      <c r="CXD83" s="295"/>
      <c r="CXE83" s="295"/>
      <c r="CXF83" s="295"/>
      <c r="CXG83" s="295"/>
      <c r="CXH83" s="295"/>
      <c r="CXI83" s="295"/>
      <c r="CXJ83" s="295"/>
      <c r="CXK83" s="295"/>
      <c r="CXL83" s="295"/>
      <c r="CXM83" s="295"/>
      <c r="CXN83" s="295"/>
      <c r="CXO83" s="295"/>
      <c r="CXP83" s="295"/>
      <c r="CXQ83" s="295"/>
      <c r="CXR83" s="295"/>
      <c r="CXS83" s="295"/>
      <c r="CXT83" s="295"/>
      <c r="CXU83" s="295"/>
      <c r="CXV83" s="295"/>
      <c r="CXW83" s="295"/>
      <c r="CXX83" s="295"/>
      <c r="CXY83" s="295"/>
      <c r="CXZ83" s="295"/>
      <c r="CYA83" s="295"/>
      <c r="CYB83" s="295"/>
      <c r="CYC83" s="295"/>
      <c r="CYD83" s="295"/>
      <c r="CYE83" s="295"/>
      <c r="CYF83" s="295"/>
      <c r="CYG83" s="295"/>
      <c r="CYH83" s="295"/>
      <c r="CYI83" s="295"/>
      <c r="CYJ83" s="295"/>
      <c r="CYK83" s="295"/>
      <c r="CYL83" s="295"/>
      <c r="CYM83" s="295"/>
      <c r="CYN83" s="295"/>
      <c r="CYO83" s="295"/>
      <c r="CYP83" s="295"/>
      <c r="CYQ83" s="295"/>
      <c r="CYR83" s="295"/>
      <c r="CYS83" s="295"/>
      <c r="CYT83" s="295"/>
      <c r="CYU83" s="295"/>
      <c r="CYV83" s="295"/>
      <c r="CYW83" s="295"/>
      <c r="CYX83" s="295"/>
      <c r="CYY83" s="295"/>
      <c r="CYZ83" s="295"/>
      <c r="CZA83" s="295"/>
      <c r="CZB83" s="295"/>
      <c r="CZC83" s="295"/>
      <c r="CZD83" s="295"/>
      <c r="CZE83" s="295"/>
      <c r="CZF83" s="295"/>
      <c r="CZG83" s="295"/>
      <c r="CZH83" s="295"/>
      <c r="CZI83" s="295"/>
      <c r="CZJ83" s="295"/>
      <c r="CZK83" s="295"/>
      <c r="CZL83" s="295"/>
      <c r="CZM83" s="295"/>
      <c r="CZN83" s="295"/>
      <c r="CZO83" s="295"/>
      <c r="CZP83" s="295"/>
      <c r="CZQ83" s="295"/>
      <c r="CZR83" s="295"/>
      <c r="CZS83" s="295"/>
      <c r="CZT83" s="295"/>
      <c r="CZU83" s="295"/>
      <c r="CZV83" s="295"/>
      <c r="CZW83" s="295"/>
      <c r="CZX83" s="295"/>
      <c r="CZY83" s="295"/>
      <c r="CZZ83" s="295"/>
      <c r="DAA83" s="295"/>
      <c r="DAB83" s="295"/>
      <c r="DAC83" s="295"/>
      <c r="DAD83" s="295"/>
      <c r="DAE83" s="295"/>
      <c r="DAF83" s="295"/>
      <c r="DAG83" s="295"/>
      <c r="DAH83" s="295"/>
      <c r="DAI83" s="295"/>
      <c r="DAJ83" s="295"/>
      <c r="DAK83" s="295"/>
      <c r="DAL83" s="295"/>
      <c r="DAM83" s="295"/>
      <c r="DAN83" s="295"/>
      <c r="DAO83" s="295"/>
      <c r="DAP83" s="295"/>
      <c r="DAQ83" s="295"/>
      <c r="DAR83" s="295"/>
      <c r="DAS83" s="295"/>
      <c r="DAT83" s="295"/>
      <c r="DAU83" s="295"/>
      <c r="DAV83" s="295"/>
      <c r="DAW83" s="295"/>
      <c r="DAX83" s="295"/>
      <c r="DAY83" s="295"/>
      <c r="DAZ83" s="295"/>
      <c r="DBA83" s="295"/>
      <c r="DBB83" s="295"/>
      <c r="DBC83" s="295"/>
      <c r="DBD83" s="295"/>
      <c r="DBE83" s="295"/>
      <c r="DBF83" s="295"/>
      <c r="DBG83" s="295"/>
      <c r="DBH83" s="295"/>
      <c r="DBI83" s="295"/>
      <c r="DBJ83" s="295"/>
      <c r="DBK83" s="295"/>
      <c r="DBL83" s="295"/>
      <c r="DBM83" s="295"/>
      <c r="DBN83" s="295"/>
      <c r="DBO83" s="295"/>
      <c r="DBP83" s="295"/>
      <c r="DBQ83" s="295"/>
      <c r="DBR83" s="295"/>
      <c r="DBS83" s="295"/>
      <c r="DBT83" s="295"/>
      <c r="DBU83" s="295"/>
      <c r="DBV83" s="295"/>
      <c r="DBW83" s="295"/>
      <c r="DBX83" s="295"/>
      <c r="DBY83" s="295"/>
      <c r="DBZ83" s="295"/>
      <c r="DCA83" s="295"/>
      <c r="DCB83" s="295"/>
      <c r="DCC83" s="295"/>
      <c r="DCD83" s="295"/>
      <c r="DCE83" s="295"/>
      <c r="DCF83" s="295"/>
      <c r="DCG83" s="295"/>
      <c r="DCH83" s="295"/>
      <c r="DCI83" s="295"/>
      <c r="DCJ83" s="295"/>
      <c r="DCK83" s="295"/>
      <c r="DCL83" s="295"/>
      <c r="DCM83" s="295"/>
      <c r="DCN83" s="295"/>
      <c r="DCO83" s="295"/>
      <c r="DCP83" s="295"/>
      <c r="DCQ83" s="295"/>
      <c r="DCR83" s="295"/>
      <c r="DCS83" s="295"/>
      <c r="DCT83" s="295"/>
      <c r="DCU83" s="295"/>
      <c r="DCV83" s="295"/>
      <c r="DCW83" s="295"/>
      <c r="DCX83" s="295"/>
      <c r="DCY83" s="295"/>
      <c r="DCZ83" s="295"/>
      <c r="DDA83" s="295"/>
      <c r="DDB83" s="295"/>
      <c r="DDC83" s="295"/>
      <c r="DDD83" s="295"/>
      <c r="DDE83" s="295"/>
      <c r="DDF83" s="295"/>
      <c r="DDG83" s="295"/>
      <c r="DDH83" s="295"/>
      <c r="DDI83" s="295"/>
      <c r="DDJ83" s="295"/>
      <c r="DDK83" s="295"/>
      <c r="DDL83" s="295"/>
      <c r="DDM83" s="295"/>
      <c r="DDN83" s="295"/>
      <c r="DDO83" s="295"/>
      <c r="DDP83" s="295"/>
      <c r="DDQ83" s="295"/>
      <c r="DDR83" s="295"/>
      <c r="DDS83" s="295"/>
      <c r="DDT83" s="295"/>
      <c r="DDU83" s="295"/>
      <c r="DDV83" s="295"/>
      <c r="DDW83" s="295"/>
      <c r="DDX83" s="295"/>
      <c r="DDY83" s="295"/>
      <c r="DDZ83" s="295"/>
      <c r="DEA83" s="295"/>
      <c r="DEB83" s="295"/>
      <c r="DEC83" s="295"/>
      <c r="DED83" s="295"/>
      <c r="DEE83" s="295"/>
      <c r="DEF83" s="295"/>
      <c r="DEG83" s="295"/>
      <c r="DEH83" s="295"/>
      <c r="DEI83" s="295"/>
      <c r="DEJ83" s="295"/>
      <c r="DEK83" s="295"/>
      <c r="DEL83" s="295"/>
      <c r="DEM83" s="295"/>
      <c r="DEN83" s="295"/>
      <c r="DEO83" s="295"/>
      <c r="DEP83" s="295"/>
      <c r="DEQ83" s="295"/>
      <c r="DER83" s="295"/>
      <c r="DES83" s="295"/>
      <c r="DET83" s="295"/>
      <c r="DEU83" s="295"/>
      <c r="DEV83" s="295"/>
      <c r="DEW83" s="295"/>
      <c r="DEX83" s="295"/>
      <c r="DEY83" s="295"/>
      <c r="DEZ83" s="295"/>
      <c r="DFA83" s="295"/>
      <c r="DFB83" s="295"/>
      <c r="DFC83" s="295"/>
      <c r="DFD83" s="295"/>
      <c r="DFE83" s="295"/>
      <c r="DFF83" s="295"/>
      <c r="DFG83" s="295"/>
      <c r="DFH83" s="295"/>
      <c r="DFI83" s="295"/>
      <c r="DFJ83" s="295"/>
      <c r="DFK83" s="295"/>
      <c r="DFL83" s="295"/>
      <c r="DFM83" s="295"/>
      <c r="DFN83" s="295"/>
      <c r="DFO83" s="295"/>
      <c r="DFP83" s="295"/>
      <c r="DFQ83" s="295"/>
      <c r="DFR83" s="295"/>
      <c r="DFS83" s="295"/>
      <c r="DFT83" s="295"/>
      <c r="DFU83" s="295"/>
      <c r="DFV83" s="295"/>
      <c r="DFW83" s="295"/>
      <c r="DFX83" s="295"/>
      <c r="DFY83" s="295"/>
      <c r="DFZ83" s="295"/>
      <c r="DGA83" s="295"/>
      <c r="DGB83" s="295"/>
      <c r="DGC83" s="295"/>
      <c r="DGD83" s="295"/>
      <c r="DGE83" s="295"/>
      <c r="DGF83" s="295"/>
      <c r="DGG83" s="295"/>
      <c r="DGH83" s="295"/>
      <c r="DGI83" s="295"/>
      <c r="DGJ83" s="295"/>
      <c r="DGK83" s="295"/>
      <c r="DGL83" s="295"/>
      <c r="DGM83" s="295"/>
      <c r="DGN83" s="295"/>
      <c r="DGO83" s="295"/>
      <c r="DGP83" s="295"/>
      <c r="DGQ83" s="295"/>
      <c r="DGR83" s="295"/>
      <c r="DGS83" s="295"/>
      <c r="DGT83" s="295"/>
      <c r="DGU83" s="295"/>
      <c r="DGV83" s="295"/>
      <c r="DGW83" s="295"/>
      <c r="DGX83" s="295"/>
      <c r="DGY83" s="295"/>
      <c r="DGZ83" s="295"/>
      <c r="DHA83" s="295"/>
      <c r="DHB83" s="295"/>
      <c r="DHC83" s="295"/>
      <c r="DHD83" s="295"/>
      <c r="DHE83" s="295"/>
      <c r="DHF83" s="295"/>
      <c r="DHG83" s="295"/>
      <c r="DHH83" s="295"/>
      <c r="DHI83" s="295"/>
      <c r="DHJ83" s="295"/>
      <c r="DHK83" s="295"/>
      <c r="DHL83" s="295"/>
      <c r="DHM83" s="295"/>
      <c r="DHN83" s="295"/>
      <c r="DHO83" s="295"/>
      <c r="DHP83" s="295"/>
      <c r="DHQ83" s="295"/>
      <c r="DHR83" s="295"/>
      <c r="DHS83" s="295"/>
      <c r="DHT83" s="295"/>
      <c r="DHU83" s="295"/>
      <c r="DHV83" s="295"/>
      <c r="DHW83" s="295"/>
      <c r="DHX83" s="295"/>
      <c r="DHY83" s="295"/>
      <c r="DHZ83" s="295"/>
      <c r="DIA83" s="295"/>
      <c r="DIB83" s="295"/>
      <c r="DIC83" s="295"/>
      <c r="DID83" s="295"/>
      <c r="DIE83" s="295"/>
      <c r="DIF83" s="295"/>
      <c r="DIG83" s="295"/>
      <c r="DIH83" s="295"/>
      <c r="DII83" s="295"/>
      <c r="DIJ83" s="295"/>
      <c r="DIK83" s="295"/>
      <c r="DIL83" s="295"/>
      <c r="DIM83" s="295"/>
      <c r="DIN83" s="295"/>
      <c r="DIO83" s="295"/>
      <c r="DIP83" s="295"/>
      <c r="DIQ83" s="295"/>
      <c r="DIR83" s="295"/>
      <c r="DIS83" s="295"/>
      <c r="DIT83" s="295"/>
      <c r="DIU83" s="295"/>
      <c r="DIV83" s="295"/>
      <c r="DIW83" s="295"/>
      <c r="DIX83" s="295"/>
      <c r="DIY83" s="295"/>
      <c r="DIZ83" s="295"/>
      <c r="DJA83" s="295"/>
      <c r="DJB83" s="295"/>
      <c r="DJC83" s="295"/>
      <c r="DJD83" s="295"/>
      <c r="DJE83" s="295"/>
      <c r="DJF83" s="295"/>
      <c r="DJG83" s="295"/>
      <c r="DJH83" s="295"/>
      <c r="DJI83" s="295"/>
      <c r="DJJ83" s="295"/>
      <c r="DJK83" s="295"/>
      <c r="DJL83" s="295"/>
      <c r="DJM83" s="295"/>
      <c r="DJN83" s="295"/>
      <c r="DJO83" s="295"/>
      <c r="DJP83" s="295"/>
      <c r="DJQ83" s="295"/>
      <c r="DJR83" s="295"/>
      <c r="DJS83" s="295"/>
      <c r="DJT83" s="295"/>
      <c r="DJU83" s="295"/>
      <c r="DJV83" s="295"/>
      <c r="DJW83" s="295"/>
      <c r="DJX83" s="295"/>
      <c r="DJY83" s="295"/>
      <c r="DJZ83" s="295"/>
      <c r="DKA83" s="295"/>
      <c r="DKB83" s="295"/>
      <c r="DKC83" s="295"/>
      <c r="DKD83" s="295"/>
      <c r="DKE83" s="295"/>
      <c r="DKF83" s="295"/>
      <c r="DKG83" s="295"/>
      <c r="DKH83" s="295"/>
      <c r="DKI83" s="295"/>
      <c r="DKJ83" s="295"/>
      <c r="DKK83" s="295"/>
      <c r="DKL83" s="295"/>
      <c r="DKM83" s="295"/>
      <c r="DKN83" s="295"/>
      <c r="DKO83" s="295"/>
      <c r="DKP83" s="295"/>
      <c r="DKQ83" s="295"/>
      <c r="DKR83" s="295"/>
      <c r="DKS83" s="295"/>
      <c r="DKT83" s="295"/>
      <c r="DKU83" s="295"/>
      <c r="DKV83" s="295"/>
      <c r="DKW83" s="295"/>
      <c r="DKX83" s="295"/>
      <c r="DKY83" s="295"/>
      <c r="DKZ83" s="295"/>
      <c r="DLA83" s="295"/>
      <c r="DLB83" s="295"/>
      <c r="DLC83" s="295"/>
      <c r="DLD83" s="295"/>
      <c r="DLE83" s="295"/>
      <c r="DLF83" s="295"/>
      <c r="DLG83" s="295"/>
      <c r="DLH83" s="295"/>
      <c r="DLI83" s="295"/>
      <c r="DLJ83" s="295"/>
      <c r="DLK83" s="295"/>
      <c r="DLL83" s="295"/>
      <c r="DLM83" s="295"/>
      <c r="DLN83" s="295"/>
      <c r="DLO83" s="295"/>
      <c r="DLP83" s="295"/>
      <c r="DLQ83" s="295"/>
      <c r="DLR83" s="295"/>
      <c r="DLS83" s="295"/>
      <c r="DLT83" s="295"/>
      <c r="DLU83" s="295"/>
      <c r="DLV83" s="295"/>
      <c r="DLW83" s="295"/>
      <c r="DLX83" s="295"/>
      <c r="DLY83" s="295"/>
      <c r="DLZ83" s="295"/>
      <c r="DMA83" s="295"/>
      <c r="DMB83" s="295"/>
      <c r="DMC83" s="295"/>
      <c r="DMD83" s="295"/>
      <c r="DME83" s="295"/>
      <c r="DMF83" s="295"/>
      <c r="DMG83" s="295"/>
      <c r="DMH83" s="295"/>
      <c r="DMI83" s="295"/>
      <c r="DMJ83" s="295"/>
      <c r="DMK83" s="295"/>
      <c r="DML83" s="295"/>
      <c r="DMM83" s="295"/>
      <c r="DMN83" s="295"/>
      <c r="DMO83" s="295"/>
      <c r="DMP83" s="295"/>
      <c r="DMQ83" s="295"/>
      <c r="DMR83" s="295"/>
      <c r="DMS83" s="295"/>
      <c r="DMT83" s="295"/>
      <c r="DMU83" s="295"/>
      <c r="DMV83" s="295"/>
      <c r="DMW83" s="295"/>
      <c r="DMX83" s="295"/>
      <c r="DMY83" s="295"/>
      <c r="DMZ83" s="295"/>
      <c r="DNA83" s="295"/>
      <c r="DNB83" s="295"/>
      <c r="DNC83" s="295"/>
      <c r="DND83" s="295"/>
      <c r="DNE83" s="295"/>
      <c r="DNF83" s="295"/>
      <c r="DNG83" s="295"/>
      <c r="DNH83" s="295"/>
      <c r="DNI83" s="295"/>
      <c r="DNJ83" s="295"/>
      <c r="DNK83" s="295"/>
      <c r="DNL83" s="295"/>
      <c r="DNM83" s="295"/>
      <c r="DNN83" s="295"/>
      <c r="DNO83" s="295"/>
      <c r="DNP83" s="295"/>
      <c r="DNQ83" s="295"/>
      <c r="DNR83" s="295"/>
      <c r="DNS83" s="295"/>
      <c r="DNT83" s="295"/>
      <c r="DNU83" s="295"/>
      <c r="DNV83" s="295"/>
      <c r="DNW83" s="295"/>
      <c r="DNX83" s="295"/>
      <c r="DNY83" s="295"/>
      <c r="DNZ83" s="295"/>
      <c r="DOA83" s="295"/>
      <c r="DOB83" s="295"/>
      <c r="DOC83" s="295"/>
      <c r="DOD83" s="295"/>
      <c r="DOE83" s="295"/>
      <c r="DOF83" s="295"/>
      <c r="DOG83" s="295"/>
      <c r="DOH83" s="295"/>
      <c r="DOI83" s="295"/>
      <c r="DOJ83" s="295"/>
      <c r="DOK83" s="295"/>
      <c r="DOL83" s="295"/>
      <c r="DOM83" s="295"/>
      <c r="DON83" s="295"/>
      <c r="DOO83" s="295"/>
      <c r="DOP83" s="295"/>
      <c r="DOQ83" s="295"/>
      <c r="DOR83" s="295"/>
      <c r="DOS83" s="295"/>
      <c r="DOT83" s="295"/>
      <c r="DOU83" s="295"/>
      <c r="DOV83" s="295"/>
      <c r="DOW83" s="295"/>
      <c r="DOX83" s="295"/>
      <c r="DOY83" s="295"/>
      <c r="DOZ83" s="295"/>
      <c r="DPA83" s="295"/>
      <c r="DPB83" s="295"/>
      <c r="DPC83" s="295"/>
      <c r="DPD83" s="295"/>
      <c r="DPE83" s="295"/>
      <c r="DPF83" s="295"/>
      <c r="DPG83" s="295"/>
      <c r="DPH83" s="295"/>
      <c r="DPI83" s="295"/>
      <c r="DPJ83" s="295"/>
      <c r="DPK83" s="295"/>
      <c r="DPL83" s="295"/>
      <c r="DPM83" s="295"/>
      <c r="DPN83" s="295"/>
      <c r="DPO83" s="295"/>
      <c r="DPP83" s="295"/>
      <c r="DPQ83" s="295"/>
      <c r="DPR83" s="295"/>
      <c r="DPS83" s="295"/>
      <c r="DPT83" s="295"/>
      <c r="DPU83" s="295"/>
      <c r="DPV83" s="295"/>
      <c r="DPW83" s="295"/>
      <c r="DPX83" s="295"/>
      <c r="DPY83" s="295"/>
      <c r="DPZ83" s="295"/>
      <c r="DQA83" s="295"/>
      <c r="DQB83" s="295"/>
      <c r="DQC83" s="295"/>
      <c r="DQD83" s="295"/>
      <c r="DQE83" s="295"/>
      <c r="DQF83" s="295"/>
      <c r="DQG83" s="295"/>
      <c r="DQH83" s="295"/>
      <c r="DQI83" s="295"/>
      <c r="DQJ83" s="295"/>
      <c r="DQK83" s="295"/>
      <c r="DQL83" s="295"/>
      <c r="DQM83" s="295"/>
      <c r="DQN83" s="295"/>
      <c r="DQO83" s="295"/>
      <c r="DQP83" s="295"/>
      <c r="DQQ83" s="295"/>
      <c r="DQR83" s="295"/>
      <c r="DQS83" s="295"/>
      <c r="DQT83" s="295"/>
      <c r="DQU83" s="295"/>
      <c r="DQV83" s="295"/>
      <c r="DQW83" s="295"/>
      <c r="DQX83" s="295"/>
      <c r="DQY83" s="295"/>
      <c r="DQZ83" s="295"/>
      <c r="DRA83" s="295"/>
      <c r="DRB83" s="295"/>
      <c r="DRC83" s="295"/>
      <c r="DRD83" s="295"/>
      <c r="DRE83" s="295"/>
      <c r="DRF83" s="295"/>
      <c r="DRG83" s="295"/>
      <c r="DRH83" s="295"/>
      <c r="DRI83" s="295"/>
      <c r="DRJ83" s="295"/>
      <c r="DRK83" s="295"/>
      <c r="DRL83" s="295"/>
      <c r="DRM83" s="295"/>
      <c r="DRN83" s="295"/>
      <c r="DRO83" s="295"/>
      <c r="DRP83" s="295"/>
      <c r="DRQ83" s="295"/>
      <c r="DRR83" s="295"/>
      <c r="DRS83" s="295"/>
      <c r="DRT83" s="295"/>
      <c r="DRU83" s="295"/>
      <c r="DRV83" s="295"/>
      <c r="DRW83" s="295"/>
      <c r="DRX83" s="295"/>
      <c r="DRY83" s="295"/>
      <c r="DRZ83" s="295"/>
      <c r="DSA83" s="295"/>
      <c r="DSB83" s="295"/>
      <c r="DSC83" s="295"/>
      <c r="DSD83" s="295"/>
      <c r="DSE83" s="295"/>
      <c r="DSF83" s="295"/>
      <c r="DSG83" s="295"/>
      <c r="DSH83" s="295"/>
      <c r="DSI83" s="295"/>
      <c r="DSJ83" s="295"/>
      <c r="DSK83" s="295"/>
      <c r="DSL83" s="295"/>
      <c r="DSM83" s="295"/>
      <c r="DSN83" s="295"/>
      <c r="DSO83" s="295"/>
      <c r="DSP83" s="295"/>
      <c r="DSQ83" s="295"/>
      <c r="DSR83" s="295"/>
      <c r="DSS83" s="295"/>
      <c r="DST83" s="295"/>
      <c r="DSU83" s="295"/>
      <c r="DSV83" s="295"/>
      <c r="DSW83" s="295"/>
      <c r="DSX83" s="295"/>
      <c r="DSY83" s="295"/>
      <c r="DSZ83" s="295"/>
      <c r="DTA83" s="295"/>
      <c r="DTB83" s="295"/>
      <c r="DTC83" s="295"/>
      <c r="DTD83" s="295"/>
      <c r="DTE83" s="295"/>
      <c r="DTF83" s="295"/>
      <c r="DTG83" s="295"/>
      <c r="DTH83" s="295"/>
      <c r="DTI83" s="295"/>
      <c r="DTJ83" s="295"/>
      <c r="DTK83" s="295"/>
      <c r="DTL83" s="295"/>
      <c r="DTM83" s="295"/>
      <c r="DTN83" s="295"/>
      <c r="DTO83" s="295"/>
      <c r="DTP83" s="295"/>
      <c r="DTQ83" s="295"/>
      <c r="DTR83" s="295"/>
      <c r="DTS83" s="295"/>
      <c r="DTT83" s="295"/>
      <c r="DTU83" s="295"/>
      <c r="DTV83" s="295"/>
      <c r="DTW83" s="295"/>
      <c r="DTX83" s="295"/>
      <c r="DTY83" s="295"/>
      <c r="DTZ83" s="295"/>
      <c r="DUA83" s="295"/>
      <c r="DUB83" s="295"/>
      <c r="DUC83" s="295"/>
      <c r="DUD83" s="295"/>
      <c r="DUE83" s="295"/>
      <c r="DUF83" s="295"/>
      <c r="DUG83" s="295"/>
      <c r="DUH83" s="295"/>
      <c r="DUI83" s="295"/>
      <c r="DUJ83" s="295"/>
      <c r="DUK83" s="295"/>
      <c r="DUL83" s="295"/>
      <c r="DUM83" s="295"/>
      <c r="DUN83" s="295"/>
      <c r="DUO83" s="295"/>
      <c r="DUP83" s="295"/>
      <c r="DUQ83" s="295"/>
      <c r="DUR83" s="295"/>
      <c r="DUS83" s="295"/>
      <c r="DUT83" s="295"/>
      <c r="DUU83" s="295"/>
      <c r="DUV83" s="295"/>
      <c r="DUW83" s="295"/>
      <c r="DUX83" s="295"/>
      <c r="DUY83" s="295"/>
      <c r="DUZ83" s="295"/>
      <c r="DVA83" s="295"/>
      <c r="DVB83" s="295"/>
      <c r="DVC83" s="295"/>
      <c r="DVD83" s="295"/>
      <c r="DVE83" s="295"/>
      <c r="DVF83" s="295"/>
      <c r="DVG83" s="295"/>
      <c r="DVH83" s="295"/>
      <c r="DVI83" s="295"/>
      <c r="DVJ83" s="295"/>
      <c r="DVK83" s="295"/>
      <c r="DVL83" s="295"/>
      <c r="DVM83" s="295"/>
      <c r="DVN83" s="295"/>
      <c r="DVO83" s="295"/>
      <c r="DVP83" s="295"/>
      <c r="DVQ83" s="295"/>
      <c r="DVR83" s="295"/>
      <c r="DVS83" s="295"/>
      <c r="DVT83" s="295"/>
      <c r="DVU83" s="295"/>
      <c r="DVV83" s="295"/>
      <c r="DVW83" s="295"/>
      <c r="DVX83" s="295"/>
      <c r="DVY83" s="295"/>
      <c r="DVZ83" s="295"/>
      <c r="DWA83" s="295"/>
      <c r="DWB83" s="295"/>
      <c r="DWC83" s="295"/>
      <c r="DWD83" s="295"/>
      <c r="DWE83" s="295"/>
      <c r="DWF83" s="295"/>
      <c r="DWG83" s="295"/>
      <c r="DWH83" s="295"/>
      <c r="DWI83" s="295"/>
      <c r="DWJ83" s="295"/>
      <c r="DWK83" s="295"/>
      <c r="DWL83" s="295"/>
      <c r="DWM83" s="295"/>
      <c r="DWN83" s="295"/>
      <c r="DWO83" s="295"/>
      <c r="DWP83" s="295"/>
      <c r="DWQ83" s="295"/>
      <c r="DWR83" s="295"/>
      <c r="DWS83" s="295"/>
      <c r="DWT83" s="295"/>
      <c r="DWU83" s="295"/>
      <c r="DWV83" s="295"/>
      <c r="DWW83" s="295"/>
      <c r="DWX83" s="295"/>
      <c r="DWY83" s="295"/>
      <c r="DWZ83" s="295"/>
      <c r="DXA83" s="295"/>
      <c r="DXB83" s="295"/>
      <c r="DXC83" s="295"/>
      <c r="DXD83" s="295"/>
      <c r="DXE83" s="295"/>
      <c r="DXF83" s="295"/>
      <c r="DXG83" s="295"/>
      <c r="DXH83" s="295"/>
      <c r="DXI83" s="295"/>
      <c r="DXJ83" s="295"/>
      <c r="DXK83" s="295"/>
      <c r="DXL83" s="295"/>
      <c r="DXM83" s="295"/>
      <c r="DXN83" s="295"/>
      <c r="DXO83" s="295"/>
      <c r="DXP83" s="295"/>
      <c r="DXQ83" s="295"/>
      <c r="DXR83" s="295"/>
      <c r="DXS83" s="295"/>
      <c r="DXT83" s="295"/>
      <c r="DXU83" s="295"/>
      <c r="DXV83" s="295"/>
      <c r="DXW83" s="295"/>
      <c r="DXX83" s="295"/>
      <c r="DXY83" s="295"/>
      <c r="DXZ83" s="295"/>
      <c r="DYA83" s="295"/>
      <c r="DYB83" s="295"/>
      <c r="DYC83" s="295"/>
      <c r="DYD83" s="295"/>
      <c r="DYE83" s="295"/>
      <c r="DYF83" s="295"/>
      <c r="DYG83" s="295"/>
      <c r="DYH83" s="295"/>
      <c r="DYI83" s="295"/>
      <c r="DYJ83" s="295"/>
      <c r="DYK83" s="295"/>
      <c r="DYL83" s="295"/>
      <c r="DYM83" s="295"/>
      <c r="DYN83" s="295"/>
      <c r="DYO83" s="295"/>
      <c r="DYP83" s="295"/>
      <c r="DYQ83" s="295"/>
      <c r="DYR83" s="295"/>
      <c r="DYS83" s="295"/>
      <c r="DYT83" s="295"/>
      <c r="DYU83" s="295"/>
      <c r="DYV83" s="295"/>
      <c r="DYW83" s="295"/>
      <c r="DYX83" s="295"/>
      <c r="DYY83" s="295"/>
      <c r="DYZ83" s="295"/>
      <c r="DZA83" s="295"/>
      <c r="DZB83" s="295"/>
      <c r="DZC83" s="295"/>
      <c r="DZD83" s="295"/>
      <c r="DZE83" s="295"/>
      <c r="DZF83" s="295"/>
      <c r="DZG83" s="295"/>
      <c r="DZH83" s="295"/>
      <c r="DZI83" s="295"/>
      <c r="DZJ83" s="295"/>
      <c r="DZK83" s="295"/>
      <c r="DZL83" s="295"/>
      <c r="DZM83" s="295"/>
      <c r="DZN83" s="295"/>
      <c r="DZO83" s="295"/>
      <c r="DZP83" s="295"/>
      <c r="DZQ83" s="295"/>
      <c r="DZR83" s="295"/>
      <c r="DZS83" s="295"/>
      <c r="DZT83" s="295"/>
      <c r="DZU83" s="295"/>
      <c r="DZV83" s="295"/>
      <c r="DZW83" s="295"/>
      <c r="DZX83" s="295"/>
      <c r="DZY83" s="295"/>
      <c r="DZZ83" s="295"/>
      <c r="EAA83" s="295"/>
      <c r="EAB83" s="295"/>
      <c r="EAC83" s="295"/>
      <c r="EAD83" s="295"/>
      <c r="EAE83" s="295"/>
      <c r="EAF83" s="295"/>
      <c r="EAG83" s="295"/>
      <c r="EAH83" s="295"/>
      <c r="EAI83" s="295"/>
      <c r="EAJ83" s="295"/>
      <c r="EAK83" s="295"/>
      <c r="EAL83" s="295"/>
      <c r="EAM83" s="295"/>
      <c r="EAN83" s="295"/>
      <c r="EAO83" s="295"/>
      <c r="EAP83" s="295"/>
      <c r="EAQ83" s="295"/>
      <c r="EAR83" s="295"/>
      <c r="EAS83" s="295"/>
      <c r="EAT83" s="295"/>
      <c r="EAU83" s="295"/>
      <c r="EAV83" s="295"/>
      <c r="EAW83" s="295"/>
      <c r="EAX83" s="295"/>
      <c r="EAY83" s="295"/>
      <c r="EAZ83" s="295"/>
      <c r="EBA83" s="295"/>
      <c r="EBB83" s="295"/>
      <c r="EBC83" s="295"/>
      <c r="EBD83" s="295"/>
      <c r="EBE83" s="295"/>
      <c r="EBF83" s="295"/>
      <c r="EBG83" s="295"/>
      <c r="EBH83" s="295"/>
      <c r="EBI83" s="295"/>
      <c r="EBJ83" s="295"/>
      <c r="EBK83" s="295"/>
      <c r="EBL83" s="295"/>
      <c r="EBM83" s="295"/>
      <c r="EBN83" s="295"/>
      <c r="EBO83" s="295"/>
      <c r="EBP83" s="295"/>
      <c r="EBQ83" s="295"/>
      <c r="EBR83" s="295"/>
      <c r="EBS83" s="295"/>
      <c r="EBT83" s="295"/>
      <c r="EBU83" s="295"/>
      <c r="EBV83" s="295"/>
      <c r="EBW83" s="295"/>
      <c r="EBX83" s="295"/>
      <c r="EBY83" s="295"/>
      <c r="EBZ83" s="295"/>
      <c r="ECA83" s="295"/>
      <c r="ECB83" s="295"/>
      <c r="ECC83" s="295"/>
      <c r="ECD83" s="295"/>
      <c r="ECE83" s="295"/>
      <c r="ECF83" s="295"/>
      <c r="ECG83" s="295"/>
      <c r="ECH83" s="295"/>
      <c r="ECI83" s="295"/>
      <c r="ECJ83" s="295"/>
      <c r="ECK83" s="295"/>
      <c r="ECL83" s="295"/>
      <c r="ECM83" s="295"/>
      <c r="ECN83" s="295"/>
      <c r="ECO83" s="295"/>
      <c r="ECP83" s="295"/>
      <c r="ECQ83" s="295"/>
      <c r="ECR83" s="295"/>
      <c r="ECS83" s="295"/>
      <c r="ECT83" s="295"/>
      <c r="ECU83" s="295"/>
      <c r="ECV83" s="295"/>
      <c r="ECW83" s="295"/>
      <c r="ECX83" s="295"/>
      <c r="ECY83" s="295"/>
      <c r="ECZ83" s="295"/>
      <c r="EDA83" s="295"/>
      <c r="EDB83" s="295"/>
      <c r="EDC83" s="295"/>
      <c r="EDD83" s="295"/>
      <c r="EDE83" s="295"/>
      <c r="EDF83" s="295"/>
      <c r="EDG83" s="295"/>
      <c r="EDH83" s="295"/>
      <c r="EDI83" s="295"/>
      <c r="EDJ83" s="295"/>
      <c r="EDK83" s="295"/>
      <c r="EDL83" s="295"/>
      <c r="EDM83" s="295"/>
      <c r="EDN83" s="295"/>
      <c r="EDO83" s="295"/>
      <c r="EDP83" s="295"/>
      <c r="EDQ83" s="295"/>
      <c r="EDR83" s="295"/>
      <c r="EDS83" s="295"/>
      <c r="EDT83" s="295"/>
      <c r="EDU83" s="295"/>
      <c r="EDV83" s="295"/>
      <c r="EDW83" s="295"/>
      <c r="EDX83" s="295"/>
      <c r="EDY83" s="295"/>
      <c r="EDZ83" s="295"/>
      <c r="EEA83" s="295"/>
      <c r="EEB83" s="295"/>
      <c r="EEC83" s="295"/>
      <c r="EED83" s="295"/>
      <c r="EEE83" s="295"/>
      <c r="EEF83" s="295"/>
      <c r="EEG83" s="295"/>
      <c r="EEH83" s="295"/>
      <c r="EEI83" s="295"/>
      <c r="EEJ83" s="295"/>
      <c r="EEK83" s="295"/>
      <c r="EEL83" s="295"/>
      <c r="EEM83" s="295"/>
      <c r="EEN83" s="295"/>
      <c r="EEO83" s="295"/>
      <c r="EEP83" s="295"/>
      <c r="EEQ83" s="295"/>
      <c r="EER83" s="295"/>
      <c r="EES83" s="295"/>
      <c r="EET83" s="295"/>
      <c r="EEU83" s="295"/>
      <c r="EEV83" s="295"/>
      <c r="EEW83" s="295"/>
      <c r="EEX83" s="295"/>
      <c r="EEY83" s="295"/>
      <c r="EEZ83" s="295"/>
      <c r="EFA83" s="295"/>
      <c r="EFB83" s="295"/>
      <c r="EFC83" s="295"/>
      <c r="EFD83" s="295"/>
      <c r="EFE83" s="295"/>
      <c r="EFF83" s="295"/>
      <c r="EFG83" s="295"/>
      <c r="EFH83" s="295"/>
      <c r="EFI83" s="295"/>
      <c r="EFJ83" s="295"/>
      <c r="EFK83" s="295"/>
      <c r="EFL83" s="295"/>
      <c r="EFM83" s="295"/>
      <c r="EFN83" s="295"/>
      <c r="EFO83" s="295"/>
      <c r="EFP83" s="295"/>
      <c r="EFQ83" s="295"/>
      <c r="EFR83" s="295"/>
      <c r="EFS83" s="295"/>
      <c r="EFT83" s="295"/>
      <c r="EFU83" s="295"/>
      <c r="EFV83" s="295"/>
      <c r="EFW83" s="295"/>
      <c r="EFX83" s="295"/>
      <c r="EFY83" s="295"/>
      <c r="EFZ83" s="295"/>
      <c r="EGA83" s="295"/>
      <c r="EGB83" s="295"/>
      <c r="EGC83" s="295"/>
      <c r="EGD83" s="295"/>
      <c r="EGE83" s="295"/>
      <c r="EGF83" s="295"/>
      <c r="EGG83" s="295"/>
      <c r="EGH83" s="295"/>
      <c r="EGI83" s="295"/>
      <c r="EGJ83" s="295"/>
      <c r="EGK83" s="295"/>
      <c r="EGL83" s="295"/>
      <c r="EGM83" s="295"/>
      <c r="EGN83" s="295"/>
      <c r="EGO83" s="295"/>
      <c r="EGP83" s="295"/>
      <c r="EGQ83" s="295"/>
      <c r="EGR83" s="295"/>
      <c r="EGS83" s="295"/>
      <c r="EGT83" s="295"/>
      <c r="EGU83" s="295"/>
      <c r="EGV83" s="295"/>
      <c r="EGW83" s="295"/>
      <c r="EGX83" s="295"/>
      <c r="EGY83" s="295"/>
      <c r="EGZ83" s="295"/>
      <c r="EHA83" s="295"/>
      <c r="EHB83" s="295"/>
      <c r="EHC83" s="295"/>
      <c r="EHD83" s="295"/>
      <c r="EHE83" s="295"/>
      <c r="EHF83" s="295"/>
      <c r="EHG83" s="295"/>
      <c r="EHH83" s="295"/>
      <c r="EHI83" s="295"/>
      <c r="EHJ83" s="295"/>
      <c r="EHK83" s="295"/>
      <c r="EHL83" s="295"/>
      <c r="EHM83" s="295"/>
      <c r="EHN83" s="295"/>
      <c r="EHO83" s="295"/>
      <c r="EHP83" s="295"/>
      <c r="EHQ83" s="295"/>
      <c r="EHR83" s="295"/>
      <c r="EHS83" s="295"/>
      <c r="EHT83" s="295"/>
      <c r="EHU83" s="295"/>
      <c r="EHV83" s="295"/>
      <c r="EHW83" s="295"/>
      <c r="EHX83" s="295"/>
      <c r="EHY83" s="295"/>
      <c r="EHZ83" s="295"/>
      <c r="EIA83" s="295"/>
      <c r="EIB83" s="295"/>
      <c r="EIC83" s="295"/>
      <c r="EID83" s="295"/>
      <c r="EIE83" s="295"/>
      <c r="EIF83" s="295"/>
      <c r="EIG83" s="295"/>
      <c r="EIH83" s="295"/>
      <c r="EII83" s="295"/>
      <c r="EIJ83" s="295"/>
      <c r="EIK83" s="295"/>
      <c r="EIL83" s="295"/>
      <c r="EIM83" s="295"/>
      <c r="EIN83" s="295"/>
      <c r="EIO83" s="295"/>
      <c r="EIP83" s="295"/>
      <c r="EIQ83" s="295"/>
      <c r="EIR83" s="295"/>
      <c r="EIS83" s="295"/>
      <c r="EIT83" s="295"/>
      <c r="EIU83" s="295"/>
      <c r="EIV83" s="295"/>
      <c r="EIW83" s="295"/>
      <c r="EIX83" s="295"/>
      <c r="EIY83" s="295"/>
      <c r="EIZ83" s="295"/>
      <c r="EJA83" s="295"/>
      <c r="EJB83" s="295"/>
      <c r="EJC83" s="295"/>
      <c r="EJD83" s="295"/>
      <c r="EJE83" s="295"/>
      <c r="EJF83" s="295"/>
      <c r="EJG83" s="295"/>
      <c r="EJH83" s="295"/>
      <c r="EJI83" s="295"/>
      <c r="EJJ83" s="295"/>
      <c r="EJK83" s="295"/>
      <c r="EJL83" s="295"/>
      <c r="EJM83" s="295"/>
      <c r="EJN83" s="295"/>
      <c r="EJO83" s="295"/>
      <c r="EJP83" s="295"/>
      <c r="EJQ83" s="295"/>
      <c r="EJR83" s="295"/>
      <c r="EJS83" s="295"/>
      <c r="EJT83" s="295"/>
      <c r="EJU83" s="295"/>
      <c r="EJV83" s="295"/>
      <c r="EJW83" s="295"/>
      <c r="EJX83" s="295"/>
      <c r="EJY83" s="295"/>
      <c r="EJZ83" s="295"/>
      <c r="EKA83" s="295"/>
      <c r="EKB83" s="295"/>
      <c r="EKC83" s="295"/>
      <c r="EKD83" s="295"/>
      <c r="EKE83" s="295"/>
      <c r="EKF83" s="295"/>
      <c r="EKG83" s="295"/>
      <c r="EKH83" s="295"/>
      <c r="EKI83" s="295"/>
      <c r="EKJ83" s="295"/>
      <c r="EKK83" s="295"/>
      <c r="EKL83" s="295"/>
      <c r="EKM83" s="295"/>
      <c r="EKN83" s="295"/>
      <c r="EKO83" s="295"/>
      <c r="EKP83" s="295"/>
      <c r="EKQ83" s="295"/>
      <c r="EKR83" s="295"/>
      <c r="EKS83" s="295"/>
      <c r="EKT83" s="295"/>
      <c r="EKU83" s="295"/>
      <c r="EKV83" s="295"/>
      <c r="EKW83" s="295"/>
      <c r="EKX83" s="295"/>
      <c r="EKY83" s="295"/>
      <c r="EKZ83" s="295"/>
      <c r="ELA83" s="295"/>
      <c r="ELB83" s="295"/>
      <c r="ELC83" s="295"/>
      <c r="ELD83" s="295"/>
      <c r="ELE83" s="295"/>
      <c r="ELF83" s="295"/>
      <c r="ELG83" s="295"/>
      <c r="ELH83" s="295"/>
      <c r="ELI83" s="295"/>
      <c r="ELJ83" s="295"/>
      <c r="ELK83" s="295"/>
      <c r="ELL83" s="295"/>
      <c r="ELM83" s="295"/>
      <c r="ELN83" s="295"/>
      <c r="ELO83" s="295"/>
      <c r="ELP83" s="295"/>
      <c r="ELQ83" s="295"/>
      <c r="ELR83" s="295"/>
      <c r="ELS83" s="295"/>
      <c r="ELT83" s="295"/>
      <c r="ELU83" s="295"/>
      <c r="ELV83" s="295"/>
      <c r="ELW83" s="295"/>
      <c r="ELX83" s="295"/>
      <c r="ELY83" s="295"/>
      <c r="ELZ83" s="295"/>
      <c r="EMA83" s="295"/>
      <c r="EMB83" s="295"/>
      <c r="EMC83" s="295"/>
      <c r="EMD83" s="295"/>
      <c r="EME83" s="295"/>
      <c r="EMF83" s="295"/>
      <c r="EMG83" s="295"/>
      <c r="EMH83" s="295"/>
      <c r="EMI83" s="295"/>
      <c r="EMJ83" s="295"/>
      <c r="EMK83" s="295"/>
      <c r="EML83" s="295"/>
      <c r="EMM83" s="295"/>
      <c r="EMN83" s="295"/>
      <c r="EMO83" s="295"/>
      <c r="EMP83" s="295"/>
      <c r="EMQ83" s="295"/>
      <c r="EMR83" s="295"/>
      <c r="EMS83" s="295"/>
      <c r="EMT83" s="295"/>
      <c r="EMU83" s="295"/>
      <c r="EMV83" s="295"/>
      <c r="EMW83" s="295"/>
      <c r="EMX83" s="295"/>
      <c r="EMY83" s="295"/>
      <c r="EMZ83" s="295"/>
      <c r="ENA83" s="295"/>
      <c r="ENB83" s="295"/>
      <c r="ENC83" s="295"/>
      <c r="END83" s="295"/>
      <c r="ENE83" s="295"/>
      <c r="ENF83" s="295"/>
      <c r="ENG83" s="295"/>
      <c r="ENH83" s="295"/>
      <c r="ENI83" s="295"/>
      <c r="ENJ83" s="295"/>
      <c r="ENK83" s="295"/>
      <c r="ENL83" s="295"/>
      <c r="ENM83" s="295"/>
      <c r="ENN83" s="295"/>
      <c r="ENO83" s="295"/>
      <c r="ENP83" s="295"/>
      <c r="ENQ83" s="295"/>
      <c r="ENR83" s="295"/>
      <c r="ENS83" s="295"/>
      <c r="ENT83" s="295"/>
      <c r="ENU83" s="295"/>
      <c r="ENV83" s="295"/>
      <c r="ENW83" s="295"/>
      <c r="ENX83" s="295"/>
      <c r="ENY83" s="295"/>
      <c r="ENZ83" s="295"/>
      <c r="EOA83" s="295"/>
      <c r="EOB83" s="295"/>
      <c r="EOC83" s="295"/>
      <c r="EOD83" s="295"/>
      <c r="EOE83" s="295"/>
      <c r="EOF83" s="295"/>
      <c r="EOG83" s="295"/>
      <c r="EOH83" s="295"/>
      <c r="EOI83" s="295"/>
      <c r="EOJ83" s="295"/>
      <c r="EOK83" s="295"/>
      <c r="EOL83" s="295"/>
      <c r="EOM83" s="295"/>
      <c r="EON83" s="295"/>
      <c r="EOO83" s="295"/>
      <c r="EOP83" s="295"/>
      <c r="EOQ83" s="295"/>
      <c r="EOR83" s="295"/>
      <c r="EOS83" s="295"/>
      <c r="EOT83" s="295"/>
      <c r="EOU83" s="295"/>
      <c r="EOV83" s="295"/>
      <c r="EOW83" s="295"/>
      <c r="EOX83" s="295"/>
      <c r="EOY83" s="295"/>
      <c r="EOZ83" s="295"/>
      <c r="EPA83" s="295"/>
      <c r="EPB83" s="295"/>
      <c r="EPC83" s="295"/>
      <c r="EPD83" s="295"/>
      <c r="EPE83" s="295"/>
      <c r="EPF83" s="295"/>
      <c r="EPG83" s="295"/>
      <c r="EPH83" s="295"/>
      <c r="EPI83" s="295"/>
      <c r="EPJ83" s="295"/>
      <c r="EPK83" s="295"/>
      <c r="EPL83" s="295"/>
      <c r="EPM83" s="295"/>
      <c r="EPN83" s="295"/>
      <c r="EPO83" s="295"/>
      <c r="EPP83" s="295"/>
      <c r="EPQ83" s="295"/>
      <c r="EPR83" s="295"/>
      <c r="EPS83" s="295"/>
      <c r="EPT83" s="295"/>
      <c r="EPU83" s="295"/>
      <c r="EPV83" s="295"/>
      <c r="EPW83" s="295"/>
      <c r="EPX83" s="295"/>
      <c r="EPY83" s="295"/>
      <c r="EPZ83" s="295"/>
      <c r="EQA83" s="295"/>
      <c r="EQB83" s="295"/>
      <c r="EQC83" s="295"/>
      <c r="EQD83" s="295"/>
      <c r="EQE83" s="295"/>
      <c r="EQF83" s="295"/>
      <c r="EQG83" s="295"/>
      <c r="EQH83" s="295"/>
      <c r="EQI83" s="295"/>
      <c r="EQJ83" s="295"/>
      <c r="EQK83" s="295"/>
      <c r="EQL83" s="295"/>
      <c r="EQM83" s="295"/>
      <c r="EQN83" s="295"/>
      <c r="EQO83" s="295"/>
      <c r="EQP83" s="295"/>
      <c r="EQQ83" s="295"/>
      <c r="EQR83" s="295"/>
      <c r="EQS83" s="295"/>
      <c r="EQT83" s="295"/>
      <c r="EQU83" s="295"/>
      <c r="EQV83" s="295"/>
      <c r="EQW83" s="295"/>
      <c r="EQX83" s="295"/>
      <c r="EQY83" s="295"/>
      <c r="EQZ83" s="295"/>
      <c r="ERA83" s="295"/>
      <c r="ERB83" s="295"/>
      <c r="ERC83" s="295"/>
      <c r="ERD83" s="295"/>
      <c r="ERE83" s="295"/>
      <c r="ERF83" s="295"/>
      <c r="ERG83" s="295"/>
      <c r="ERH83" s="295"/>
      <c r="ERI83" s="295"/>
      <c r="ERJ83" s="295"/>
      <c r="ERK83" s="295"/>
      <c r="ERL83" s="295"/>
      <c r="ERM83" s="295"/>
      <c r="ERN83" s="295"/>
      <c r="ERO83" s="295"/>
      <c r="ERP83" s="295"/>
      <c r="ERQ83" s="295"/>
      <c r="ERR83" s="295"/>
      <c r="ERS83" s="295"/>
      <c r="ERT83" s="295"/>
      <c r="ERU83" s="295"/>
      <c r="ERV83" s="295"/>
      <c r="ERW83" s="295"/>
      <c r="ERX83" s="295"/>
      <c r="ERY83" s="295"/>
      <c r="ERZ83" s="295"/>
      <c r="ESA83" s="295"/>
      <c r="ESB83" s="295"/>
      <c r="ESC83" s="295"/>
      <c r="ESD83" s="295"/>
      <c r="ESE83" s="295"/>
      <c r="ESF83" s="295"/>
      <c r="ESG83" s="295"/>
      <c r="ESH83" s="295"/>
      <c r="ESI83" s="295"/>
      <c r="ESJ83" s="295"/>
      <c r="ESK83" s="295"/>
      <c r="ESL83" s="295"/>
      <c r="ESM83" s="295"/>
      <c r="ESN83" s="295"/>
      <c r="ESO83" s="295"/>
      <c r="ESP83" s="295"/>
      <c r="ESQ83" s="295"/>
      <c r="ESR83" s="295"/>
      <c r="ESS83" s="295"/>
      <c r="EST83" s="295"/>
      <c r="ESU83" s="295"/>
      <c r="ESV83" s="295"/>
      <c r="ESW83" s="295"/>
      <c r="ESX83" s="295"/>
      <c r="ESY83" s="295"/>
      <c r="ESZ83" s="295"/>
      <c r="ETA83" s="295"/>
      <c r="ETB83" s="295"/>
      <c r="ETC83" s="295"/>
      <c r="ETD83" s="295"/>
      <c r="ETE83" s="295"/>
      <c r="ETF83" s="295"/>
      <c r="ETG83" s="295"/>
      <c r="ETH83" s="295"/>
      <c r="ETI83" s="295"/>
      <c r="ETJ83" s="295"/>
      <c r="ETK83" s="295"/>
      <c r="ETL83" s="295"/>
      <c r="ETM83" s="295"/>
      <c r="ETN83" s="295"/>
      <c r="ETO83" s="295"/>
      <c r="ETP83" s="295"/>
      <c r="ETQ83" s="295"/>
      <c r="ETR83" s="295"/>
      <c r="ETS83" s="295"/>
      <c r="ETT83" s="295"/>
      <c r="ETU83" s="295"/>
      <c r="ETV83" s="295"/>
      <c r="ETW83" s="295"/>
      <c r="ETX83" s="295"/>
      <c r="ETY83" s="295"/>
      <c r="ETZ83" s="295"/>
      <c r="EUA83" s="295"/>
      <c r="EUB83" s="295"/>
      <c r="EUC83" s="295"/>
      <c r="EUD83" s="295"/>
      <c r="EUE83" s="295"/>
      <c r="EUF83" s="295"/>
      <c r="EUG83" s="295"/>
      <c r="EUH83" s="295"/>
      <c r="EUI83" s="295"/>
      <c r="EUJ83" s="295"/>
      <c r="EUK83" s="295"/>
      <c r="EUL83" s="295"/>
      <c r="EUM83" s="295"/>
      <c r="EUN83" s="295"/>
      <c r="EUO83" s="295"/>
      <c r="EUP83" s="295"/>
      <c r="EUQ83" s="295"/>
      <c r="EUR83" s="295"/>
      <c r="EUS83" s="295"/>
      <c r="EUT83" s="295"/>
      <c r="EUU83" s="295"/>
      <c r="EUV83" s="295"/>
      <c r="EUW83" s="295"/>
      <c r="EUX83" s="295"/>
      <c r="EUY83" s="295"/>
      <c r="EUZ83" s="295"/>
      <c r="EVA83" s="295"/>
      <c r="EVB83" s="295"/>
      <c r="EVC83" s="295"/>
      <c r="EVD83" s="295"/>
      <c r="EVE83" s="295"/>
      <c r="EVF83" s="295"/>
      <c r="EVG83" s="295"/>
      <c r="EVH83" s="295"/>
      <c r="EVI83" s="295"/>
      <c r="EVJ83" s="295"/>
      <c r="EVK83" s="295"/>
      <c r="EVL83" s="295"/>
      <c r="EVM83" s="295"/>
      <c r="EVN83" s="295"/>
      <c r="EVO83" s="295"/>
      <c r="EVP83" s="295"/>
      <c r="EVQ83" s="295"/>
      <c r="EVR83" s="295"/>
      <c r="EVS83" s="295"/>
      <c r="EVT83" s="295"/>
      <c r="EVU83" s="295"/>
      <c r="EVV83" s="295"/>
      <c r="EVW83" s="295"/>
      <c r="EVX83" s="295"/>
      <c r="EVY83" s="295"/>
      <c r="EVZ83" s="295"/>
      <c r="EWA83" s="295"/>
      <c r="EWB83" s="295"/>
      <c r="EWC83" s="295"/>
      <c r="EWD83" s="295"/>
      <c r="EWE83" s="295"/>
      <c r="EWF83" s="295"/>
      <c r="EWG83" s="295"/>
      <c r="EWH83" s="295"/>
      <c r="EWI83" s="295"/>
      <c r="EWJ83" s="295"/>
      <c r="EWK83" s="295"/>
      <c r="EWL83" s="295"/>
      <c r="EWM83" s="295"/>
      <c r="EWN83" s="295"/>
      <c r="EWO83" s="295"/>
      <c r="EWP83" s="295"/>
      <c r="EWQ83" s="295"/>
      <c r="EWR83" s="295"/>
      <c r="EWS83" s="295"/>
      <c r="EWT83" s="295"/>
      <c r="EWU83" s="295"/>
      <c r="EWV83" s="295"/>
      <c r="EWW83" s="295"/>
      <c r="EWX83" s="295"/>
      <c r="EWY83" s="295"/>
      <c r="EWZ83" s="295"/>
      <c r="EXA83" s="295"/>
      <c r="EXB83" s="295"/>
      <c r="EXC83" s="295"/>
      <c r="EXD83" s="295"/>
      <c r="EXE83" s="295"/>
      <c r="EXF83" s="295"/>
      <c r="EXG83" s="295"/>
      <c r="EXH83" s="295"/>
      <c r="EXI83" s="295"/>
      <c r="EXJ83" s="295"/>
      <c r="EXK83" s="295"/>
      <c r="EXL83" s="295"/>
      <c r="EXM83" s="295"/>
      <c r="EXN83" s="295"/>
      <c r="EXO83" s="295"/>
      <c r="EXP83" s="295"/>
      <c r="EXQ83" s="295"/>
      <c r="EXR83" s="295"/>
      <c r="EXS83" s="295"/>
      <c r="EXT83" s="295"/>
      <c r="EXU83" s="295"/>
      <c r="EXV83" s="295"/>
      <c r="EXW83" s="295"/>
      <c r="EXX83" s="295"/>
      <c r="EXY83" s="295"/>
      <c r="EXZ83" s="295"/>
      <c r="EYA83" s="295"/>
      <c r="EYB83" s="295"/>
      <c r="EYC83" s="295"/>
      <c r="EYD83" s="295"/>
      <c r="EYE83" s="295"/>
      <c r="EYF83" s="295"/>
      <c r="EYG83" s="295"/>
      <c r="EYH83" s="295"/>
      <c r="EYI83" s="295"/>
      <c r="EYJ83" s="295"/>
      <c r="EYK83" s="295"/>
      <c r="EYL83" s="295"/>
      <c r="EYM83" s="295"/>
      <c r="EYN83" s="295"/>
      <c r="EYO83" s="295"/>
      <c r="EYP83" s="295"/>
      <c r="EYQ83" s="295"/>
      <c r="EYR83" s="295"/>
      <c r="EYS83" s="295"/>
      <c r="EYT83" s="295"/>
      <c r="EYU83" s="295"/>
      <c r="EYV83" s="295"/>
      <c r="EYW83" s="295"/>
      <c r="EYX83" s="295"/>
      <c r="EYY83" s="295"/>
      <c r="EYZ83" s="295"/>
      <c r="EZA83" s="295"/>
      <c r="EZB83" s="295"/>
      <c r="EZC83" s="295"/>
      <c r="EZD83" s="295"/>
      <c r="EZE83" s="295"/>
      <c r="EZF83" s="295"/>
      <c r="EZG83" s="295"/>
      <c r="EZH83" s="295"/>
      <c r="EZI83" s="295"/>
      <c r="EZJ83" s="295"/>
      <c r="EZK83" s="295"/>
      <c r="EZL83" s="295"/>
      <c r="EZM83" s="295"/>
      <c r="EZN83" s="295"/>
      <c r="EZO83" s="295"/>
      <c r="EZP83" s="295"/>
      <c r="EZQ83" s="295"/>
      <c r="EZR83" s="295"/>
      <c r="EZS83" s="295"/>
      <c r="EZT83" s="295"/>
      <c r="EZU83" s="295"/>
      <c r="EZV83" s="295"/>
      <c r="EZW83" s="295"/>
      <c r="EZX83" s="295"/>
      <c r="EZY83" s="295"/>
      <c r="EZZ83" s="295"/>
      <c r="FAA83" s="295"/>
      <c r="FAB83" s="295"/>
      <c r="FAC83" s="295"/>
      <c r="FAD83" s="295"/>
      <c r="FAE83" s="295"/>
      <c r="FAF83" s="295"/>
      <c r="FAG83" s="295"/>
      <c r="FAH83" s="295"/>
      <c r="FAI83" s="295"/>
      <c r="FAJ83" s="295"/>
      <c r="FAK83" s="295"/>
      <c r="FAL83" s="295"/>
      <c r="FAM83" s="295"/>
      <c r="FAN83" s="295"/>
      <c r="FAO83" s="295"/>
      <c r="FAP83" s="295"/>
      <c r="FAQ83" s="295"/>
      <c r="FAR83" s="295"/>
      <c r="FAS83" s="295"/>
      <c r="FAT83" s="295"/>
      <c r="FAU83" s="295"/>
      <c r="FAV83" s="295"/>
      <c r="FAW83" s="295"/>
      <c r="FAX83" s="295"/>
      <c r="FAY83" s="295"/>
      <c r="FAZ83" s="295"/>
      <c r="FBA83" s="295"/>
      <c r="FBB83" s="295"/>
      <c r="FBC83" s="295"/>
      <c r="FBD83" s="295"/>
      <c r="FBE83" s="295"/>
      <c r="FBF83" s="295"/>
      <c r="FBG83" s="295"/>
      <c r="FBH83" s="295"/>
      <c r="FBI83" s="295"/>
      <c r="FBJ83" s="295"/>
      <c r="FBK83" s="295"/>
      <c r="FBL83" s="295"/>
      <c r="FBM83" s="295"/>
      <c r="FBN83" s="295"/>
      <c r="FBO83" s="295"/>
      <c r="FBP83" s="295"/>
      <c r="FBQ83" s="295"/>
      <c r="FBR83" s="295"/>
      <c r="FBS83" s="295"/>
      <c r="FBT83" s="295"/>
      <c r="FBU83" s="295"/>
      <c r="FBV83" s="295"/>
      <c r="FBW83" s="295"/>
      <c r="FBX83" s="295"/>
      <c r="FBY83" s="295"/>
      <c r="FBZ83" s="295"/>
      <c r="FCA83" s="295"/>
      <c r="FCB83" s="295"/>
      <c r="FCC83" s="295"/>
      <c r="FCD83" s="295"/>
      <c r="FCE83" s="295"/>
      <c r="FCF83" s="295"/>
      <c r="FCG83" s="295"/>
      <c r="FCH83" s="295"/>
      <c r="FCI83" s="295"/>
      <c r="FCJ83" s="295"/>
      <c r="FCK83" s="295"/>
      <c r="FCL83" s="295"/>
      <c r="FCM83" s="295"/>
      <c r="FCN83" s="295"/>
      <c r="FCO83" s="295"/>
      <c r="FCP83" s="295"/>
      <c r="FCQ83" s="295"/>
      <c r="FCR83" s="295"/>
      <c r="FCS83" s="295"/>
      <c r="FCT83" s="295"/>
      <c r="FCU83" s="295"/>
      <c r="FCV83" s="295"/>
      <c r="FCW83" s="295"/>
      <c r="FCX83" s="295"/>
      <c r="FCY83" s="295"/>
      <c r="FCZ83" s="295"/>
      <c r="FDA83" s="295"/>
      <c r="FDB83" s="295"/>
      <c r="FDC83" s="295"/>
      <c r="FDD83" s="295"/>
      <c r="FDE83" s="295"/>
      <c r="FDF83" s="295"/>
      <c r="FDG83" s="295"/>
      <c r="FDH83" s="295"/>
      <c r="FDI83" s="295"/>
      <c r="FDJ83" s="295"/>
      <c r="FDK83" s="295"/>
      <c r="FDL83" s="295"/>
      <c r="FDM83" s="295"/>
      <c r="FDN83" s="295"/>
      <c r="FDO83" s="295"/>
      <c r="FDP83" s="295"/>
      <c r="FDQ83" s="295"/>
      <c r="FDR83" s="295"/>
      <c r="FDS83" s="295"/>
      <c r="FDT83" s="295"/>
      <c r="FDU83" s="295"/>
      <c r="FDV83" s="295"/>
      <c r="FDW83" s="295"/>
      <c r="FDX83" s="295"/>
      <c r="FDY83" s="295"/>
      <c r="FDZ83" s="295"/>
      <c r="FEA83" s="295"/>
      <c r="FEB83" s="295"/>
      <c r="FEC83" s="295"/>
      <c r="FED83" s="295"/>
      <c r="FEE83" s="295"/>
      <c r="FEF83" s="295"/>
      <c r="FEG83" s="295"/>
      <c r="FEH83" s="295"/>
      <c r="FEI83" s="295"/>
      <c r="FEJ83" s="295"/>
      <c r="FEK83" s="295"/>
      <c r="FEL83" s="295"/>
      <c r="FEM83" s="295"/>
      <c r="FEN83" s="295"/>
      <c r="FEO83" s="295"/>
      <c r="FEP83" s="295"/>
      <c r="FEQ83" s="295"/>
      <c r="FER83" s="295"/>
      <c r="FES83" s="295"/>
      <c r="FET83" s="295"/>
      <c r="FEU83" s="295"/>
      <c r="FEV83" s="295"/>
      <c r="FEW83" s="295"/>
      <c r="FEX83" s="295"/>
      <c r="FEY83" s="295"/>
      <c r="FEZ83" s="295"/>
      <c r="FFA83" s="295"/>
      <c r="FFB83" s="295"/>
      <c r="FFC83" s="295"/>
      <c r="FFD83" s="295"/>
      <c r="FFE83" s="295"/>
      <c r="FFF83" s="295"/>
      <c r="FFG83" s="295"/>
      <c r="FFH83" s="295"/>
      <c r="FFI83" s="295"/>
      <c r="FFJ83" s="295"/>
      <c r="FFK83" s="295"/>
      <c r="FFL83" s="295"/>
      <c r="FFM83" s="295"/>
      <c r="FFN83" s="295"/>
      <c r="FFO83" s="295"/>
      <c r="FFP83" s="295"/>
      <c r="FFQ83" s="295"/>
      <c r="FFR83" s="295"/>
      <c r="FFS83" s="295"/>
      <c r="FFT83" s="295"/>
      <c r="FFU83" s="295"/>
      <c r="FFV83" s="295"/>
      <c r="FFW83" s="295"/>
      <c r="FFX83" s="295"/>
      <c r="FFY83" s="295"/>
      <c r="FFZ83" s="295"/>
      <c r="FGA83" s="295"/>
      <c r="FGB83" s="295"/>
      <c r="FGC83" s="295"/>
      <c r="FGD83" s="295"/>
      <c r="FGE83" s="295"/>
      <c r="FGF83" s="295"/>
      <c r="FGG83" s="295"/>
      <c r="FGH83" s="295"/>
      <c r="FGI83" s="295"/>
      <c r="FGJ83" s="295"/>
      <c r="FGK83" s="295"/>
      <c r="FGL83" s="295"/>
      <c r="FGM83" s="295"/>
      <c r="FGN83" s="295"/>
      <c r="FGO83" s="295"/>
      <c r="FGP83" s="295"/>
      <c r="FGQ83" s="295"/>
      <c r="FGR83" s="295"/>
      <c r="FGS83" s="295"/>
      <c r="FGT83" s="295"/>
      <c r="FGU83" s="295"/>
      <c r="FGV83" s="295"/>
      <c r="FGW83" s="295"/>
      <c r="FGX83" s="295"/>
      <c r="FGY83" s="295"/>
      <c r="FGZ83" s="295"/>
      <c r="FHA83" s="295"/>
      <c r="FHB83" s="295"/>
      <c r="FHC83" s="295"/>
      <c r="FHD83" s="295"/>
      <c r="FHE83" s="295"/>
      <c r="FHF83" s="295"/>
      <c r="FHG83" s="295"/>
      <c r="FHH83" s="295"/>
      <c r="FHI83" s="295"/>
      <c r="FHJ83" s="295"/>
      <c r="FHK83" s="295"/>
      <c r="FHL83" s="295"/>
      <c r="FHM83" s="295"/>
      <c r="FHN83" s="295"/>
      <c r="FHO83" s="295"/>
      <c r="FHP83" s="295"/>
      <c r="FHQ83" s="295"/>
      <c r="FHR83" s="295"/>
      <c r="FHS83" s="295"/>
      <c r="FHT83" s="295"/>
      <c r="FHU83" s="295"/>
      <c r="FHV83" s="295"/>
      <c r="FHW83" s="295"/>
      <c r="FHX83" s="295"/>
      <c r="FHY83" s="295"/>
      <c r="FHZ83" s="295"/>
      <c r="FIA83" s="295"/>
      <c r="FIB83" s="295"/>
      <c r="FIC83" s="295"/>
      <c r="FID83" s="295"/>
      <c r="FIE83" s="295"/>
      <c r="FIF83" s="295"/>
      <c r="FIG83" s="295"/>
      <c r="FIH83" s="295"/>
      <c r="FII83" s="295"/>
      <c r="FIJ83" s="295"/>
      <c r="FIK83" s="295"/>
      <c r="FIL83" s="295"/>
      <c r="FIM83" s="295"/>
      <c r="FIN83" s="295"/>
      <c r="FIO83" s="295"/>
      <c r="FIP83" s="295"/>
      <c r="FIQ83" s="295"/>
      <c r="FIR83" s="295"/>
      <c r="FIS83" s="295"/>
      <c r="FIT83" s="295"/>
      <c r="FIU83" s="295"/>
      <c r="FIV83" s="295"/>
      <c r="FIW83" s="295"/>
      <c r="FIX83" s="295"/>
      <c r="FIY83" s="295"/>
      <c r="FIZ83" s="295"/>
      <c r="FJA83" s="295"/>
      <c r="FJB83" s="295"/>
      <c r="FJC83" s="295"/>
      <c r="FJD83" s="295"/>
      <c r="FJE83" s="295"/>
      <c r="FJF83" s="295"/>
      <c r="FJG83" s="295"/>
      <c r="FJH83" s="295"/>
      <c r="FJI83" s="295"/>
      <c r="FJJ83" s="295"/>
      <c r="FJK83" s="295"/>
      <c r="FJL83" s="295"/>
      <c r="FJM83" s="295"/>
      <c r="FJN83" s="295"/>
      <c r="FJO83" s="295"/>
      <c r="FJP83" s="295"/>
      <c r="FJQ83" s="295"/>
      <c r="FJR83" s="295"/>
      <c r="FJS83" s="295"/>
      <c r="FJT83" s="295"/>
      <c r="FJU83" s="295"/>
      <c r="FJV83" s="295"/>
      <c r="FJW83" s="295"/>
      <c r="FJX83" s="295"/>
      <c r="FJY83" s="295"/>
      <c r="FJZ83" s="295"/>
      <c r="FKA83" s="295"/>
      <c r="FKB83" s="295"/>
      <c r="FKC83" s="295"/>
      <c r="FKD83" s="295"/>
      <c r="FKE83" s="295"/>
      <c r="FKF83" s="295"/>
      <c r="FKG83" s="295"/>
      <c r="FKH83" s="295"/>
      <c r="FKI83" s="295"/>
      <c r="FKJ83" s="295"/>
      <c r="FKK83" s="295"/>
      <c r="FKL83" s="295"/>
      <c r="FKM83" s="295"/>
      <c r="FKN83" s="295"/>
      <c r="FKO83" s="295"/>
      <c r="FKP83" s="295"/>
      <c r="FKQ83" s="295"/>
      <c r="FKR83" s="295"/>
      <c r="FKS83" s="295"/>
      <c r="FKT83" s="295"/>
      <c r="FKU83" s="295"/>
      <c r="FKV83" s="295"/>
      <c r="FKW83" s="295"/>
      <c r="FKX83" s="295"/>
      <c r="FKY83" s="295"/>
      <c r="FKZ83" s="295"/>
      <c r="FLA83" s="295"/>
      <c r="FLB83" s="295"/>
      <c r="FLC83" s="295"/>
      <c r="FLD83" s="295"/>
      <c r="FLE83" s="295"/>
      <c r="FLF83" s="295"/>
      <c r="FLG83" s="295"/>
      <c r="FLH83" s="295"/>
      <c r="FLI83" s="295"/>
      <c r="FLJ83" s="295"/>
      <c r="FLK83" s="295"/>
      <c r="FLL83" s="295"/>
      <c r="FLM83" s="295"/>
      <c r="FLN83" s="295"/>
      <c r="FLO83" s="295"/>
      <c r="FLP83" s="295"/>
      <c r="FLQ83" s="295"/>
      <c r="FLR83" s="295"/>
      <c r="FLS83" s="295"/>
      <c r="FLT83" s="295"/>
      <c r="FLU83" s="295"/>
      <c r="FLV83" s="295"/>
      <c r="FLW83" s="295"/>
      <c r="FLX83" s="295"/>
      <c r="FLY83" s="295"/>
      <c r="FLZ83" s="295"/>
      <c r="FMA83" s="295"/>
      <c r="FMB83" s="295"/>
      <c r="FMC83" s="295"/>
      <c r="FMD83" s="295"/>
      <c r="FME83" s="295"/>
      <c r="FMF83" s="295"/>
      <c r="FMG83" s="295"/>
      <c r="FMH83" s="295"/>
      <c r="FMI83" s="295"/>
      <c r="FMJ83" s="295"/>
      <c r="FMK83" s="295"/>
      <c r="FML83" s="295"/>
      <c r="FMM83" s="295"/>
      <c r="FMN83" s="295"/>
      <c r="FMO83" s="295"/>
      <c r="FMP83" s="295"/>
      <c r="FMQ83" s="295"/>
      <c r="FMR83" s="295"/>
      <c r="FMS83" s="295"/>
      <c r="FMT83" s="295"/>
      <c r="FMU83" s="295"/>
      <c r="FMV83" s="295"/>
      <c r="FMW83" s="295"/>
      <c r="FMX83" s="295"/>
      <c r="FMY83" s="295"/>
      <c r="FMZ83" s="295"/>
      <c r="FNA83" s="295"/>
      <c r="FNB83" s="295"/>
      <c r="FNC83" s="295"/>
      <c r="FND83" s="295"/>
      <c r="FNE83" s="295"/>
      <c r="FNF83" s="295"/>
      <c r="FNG83" s="295"/>
      <c r="FNH83" s="295"/>
      <c r="FNI83" s="295"/>
      <c r="FNJ83" s="295"/>
      <c r="FNK83" s="295"/>
      <c r="FNL83" s="295"/>
      <c r="FNM83" s="295"/>
      <c r="FNN83" s="295"/>
      <c r="FNO83" s="295"/>
      <c r="FNP83" s="295"/>
      <c r="FNQ83" s="295"/>
      <c r="FNR83" s="295"/>
      <c r="FNS83" s="295"/>
      <c r="FNT83" s="295"/>
      <c r="FNU83" s="295"/>
      <c r="FNV83" s="295"/>
      <c r="FNW83" s="295"/>
      <c r="FNX83" s="295"/>
      <c r="FNY83" s="295"/>
      <c r="FNZ83" s="295"/>
      <c r="FOA83" s="295"/>
      <c r="FOB83" s="295"/>
      <c r="FOC83" s="295"/>
      <c r="FOD83" s="295"/>
      <c r="FOE83" s="295"/>
      <c r="FOF83" s="295"/>
      <c r="FOG83" s="295"/>
      <c r="FOH83" s="295"/>
      <c r="FOI83" s="295"/>
      <c r="FOJ83" s="295"/>
      <c r="FOK83" s="295"/>
      <c r="FOL83" s="295"/>
      <c r="FOM83" s="295"/>
      <c r="FON83" s="295"/>
      <c r="FOO83" s="295"/>
      <c r="FOP83" s="295"/>
      <c r="FOQ83" s="295"/>
      <c r="FOR83" s="295"/>
      <c r="FOS83" s="295"/>
      <c r="FOT83" s="295"/>
      <c r="FOU83" s="295"/>
      <c r="FOV83" s="295"/>
      <c r="FOW83" s="295"/>
      <c r="FOX83" s="295"/>
      <c r="FOY83" s="295"/>
      <c r="FOZ83" s="295"/>
      <c r="FPA83" s="295"/>
      <c r="FPB83" s="295"/>
      <c r="FPC83" s="295"/>
      <c r="FPD83" s="295"/>
      <c r="FPE83" s="295"/>
      <c r="FPF83" s="295"/>
      <c r="FPG83" s="295"/>
      <c r="FPH83" s="295"/>
      <c r="FPI83" s="295"/>
      <c r="FPJ83" s="295"/>
      <c r="FPK83" s="295"/>
      <c r="FPL83" s="295"/>
      <c r="FPM83" s="295"/>
      <c r="FPN83" s="295"/>
      <c r="FPO83" s="295"/>
      <c r="FPP83" s="295"/>
      <c r="FPQ83" s="295"/>
      <c r="FPR83" s="295"/>
      <c r="FPS83" s="295"/>
      <c r="FPT83" s="295"/>
      <c r="FPU83" s="295"/>
      <c r="FPV83" s="295"/>
      <c r="FPW83" s="295"/>
      <c r="FPX83" s="295"/>
      <c r="FPY83" s="295"/>
      <c r="FPZ83" s="295"/>
      <c r="FQA83" s="295"/>
      <c r="FQB83" s="295"/>
      <c r="FQC83" s="295"/>
      <c r="FQD83" s="295"/>
      <c r="FQE83" s="295"/>
      <c r="FQF83" s="295"/>
      <c r="FQG83" s="295"/>
      <c r="FQH83" s="295"/>
      <c r="FQI83" s="295"/>
      <c r="FQJ83" s="295"/>
      <c r="FQK83" s="295"/>
      <c r="FQL83" s="295"/>
      <c r="FQM83" s="295"/>
      <c r="FQN83" s="295"/>
      <c r="FQO83" s="295"/>
      <c r="FQP83" s="295"/>
      <c r="FQQ83" s="295"/>
      <c r="FQR83" s="295"/>
      <c r="FQS83" s="295"/>
      <c r="FQT83" s="295"/>
      <c r="FQU83" s="295"/>
      <c r="FQV83" s="295"/>
      <c r="FQW83" s="295"/>
      <c r="FQX83" s="295"/>
      <c r="FQY83" s="295"/>
      <c r="FQZ83" s="295"/>
      <c r="FRA83" s="295"/>
      <c r="FRB83" s="295"/>
      <c r="FRC83" s="295"/>
      <c r="FRD83" s="295"/>
      <c r="FRE83" s="295"/>
      <c r="FRF83" s="295"/>
      <c r="FRG83" s="295"/>
      <c r="FRH83" s="295"/>
      <c r="FRI83" s="295"/>
      <c r="FRJ83" s="295"/>
      <c r="FRK83" s="295"/>
      <c r="FRL83" s="295"/>
      <c r="FRM83" s="295"/>
      <c r="FRN83" s="295"/>
      <c r="FRO83" s="295"/>
      <c r="FRP83" s="295"/>
      <c r="FRQ83" s="295"/>
      <c r="FRR83" s="295"/>
      <c r="FRS83" s="295"/>
      <c r="FRT83" s="295"/>
      <c r="FRU83" s="295"/>
      <c r="FRV83" s="295"/>
      <c r="FRW83" s="295"/>
      <c r="FRX83" s="295"/>
      <c r="FRY83" s="295"/>
      <c r="FRZ83" s="295"/>
      <c r="FSA83" s="295"/>
      <c r="FSB83" s="295"/>
      <c r="FSC83" s="295"/>
      <c r="FSD83" s="295"/>
      <c r="FSE83" s="295"/>
      <c r="FSF83" s="295"/>
      <c r="FSG83" s="295"/>
      <c r="FSH83" s="295"/>
      <c r="FSI83" s="295"/>
      <c r="FSJ83" s="295"/>
      <c r="FSK83" s="295"/>
      <c r="FSL83" s="295"/>
      <c r="FSM83" s="295"/>
      <c r="FSN83" s="295"/>
      <c r="FSO83" s="295"/>
      <c r="FSP83" s="295"/>
      <c r="FSQ83" s="295"/>
      <c r="FSR83" s="295"/>
      <c r="FSS83" s="295"/>
      <c r="FST83" s="295"/>
      <c r="FSU83" s="295"/>
      <c r="FSV83" s="295"/>
      <c r="FSW83" s="295"/>
      <c r="FSX83" s="295"/>
      <c r="FSY83" s="295"/>
      <c r="FSZ83" s="295"/>
      <c r="FTA83" s="295"/>
      <c r="FTB83" s="295"/>
      <c r="FTC83" s="295"/>
      <c r="FTD83" s="295"/>
      <c r="FTE83" s="295"/>
      <c r="FTF83" s="295"/>
      <c r="FTG83" s="295"/>
      <c r="FTH83" s="295"/>
      <c r="FTI83" s="295"/>
      <c r="FTJ83" s="295"/>
      <c r="FTK83" s="295"/>
      <c r="FTL83" s="295"/>
      <c r="FTM83" s="295"/>
      <c r="FTN83" s="295"/>
      <c r="FTO83" s="295"/>
      <c r="FTP83" s="295"/>
      <c r="FTQ83" s="295"/>
      <c r="FTR83" s="295"/>
      <c r="FTS83" s="295"/>
      <c r="FTT83" s="295"/>
      <c r="FTU83" s="295"/>
      <c r="FTV83" s="295"/>
      <c r="FTW83" s="295"/>
      <c r="FTX83" s="295"/>
      <c r="FTY83" s="295"/>
      <c r="FTZ83" s="295"/>
      <c r="FUA83" s="295"/>
      <c r="FUB83" s="295"/>
      <c r="FUC83" s="295"/>
      <c r="FUD83" s="295"/>
      <c r="FUE83" s="295"/>
      <c r="FUF83" s="295"/>
      <c r="FUG83" s="295"/>
      <c r="FUH83" s="295"/>
      <c r="FUI83" s="295"/>
      <c r="FUJ83" s="295"/>
      <c r="FUK83" s="295"/>
      <c r="FUL83" s="295"/>
      <c r="FUM83" s="295"/>
      <c r="FUN83" s="295"/>
      <c r="FUO83" s="295"/>
      <c r="FUP83" s="295"/>
      <c r="FUQ83" s="295"/>
      <c r="FUR83" s="295"/>
      <c r="FUS83" s="295"/>
      <c r="FUT83" s="295"/>
      <c r="FUU83" s="295"/>
      <c r="FUV83" s="295"/>
      <c r="FUW83" s="295"/>
      <c r="FUX83" s="295"/>
      <c r="FUY83" s="295"/>
      <c r="FUZ83" s="295"/>
      <c r="FVA83" s="295"/>
      <c r="FVB83" s="295"/>
      <c r="FVC83" s="295"/>
      <c r="FVD83" s="295"/>
      <c r="FVE83" s="295"/>
      <c r="FVF83" s="295"/>
      <c r="FVG83" s="295"/>
      <c r="FVH83" s="295"/>
      <c r="FVI83" s="295"/>
      <c r="FVJ83" s="295"/>
      <c r="FVK83" s="295"/>
      <c r="FVL83" s="295"/>
      <c r="FVM83" s="295"/>
      <c r="FVN83" s="295"/>
      <c r="FVO83" s="295"/>
      <c r="FVP83" s="295"/>
      <c r="FVQ83" s="295"/>
      <c r="FVR83" s="295"/>
      <c r="FVS83" s="295"/>
      <c r="FVT83" s="295"/>
      <c r="FVU83" s="295"/>
      <c r="FVV83" s="295"/>
      <c r="FVW83" s="295"/>
      <c r="FVX83" s="295"/>
      <c r="FVY83" s="295"/>
      <c r="FVZ83" s="295"/>
      <c r="FWA83" s="295"/>
      <c r="FWB83" s="295"/>
      <c r="FWC83" s="295"/>
      <c r="FWD83" s="295"/>
      <c r="FWE83" s="295"/>
      <c r="FWF83" s="295"/>
      <c r="FWG83" s="295"/>
      <c r="FWH83" s="295"/>
      <c r="FWI83" s="295"/>
      <c r="FWJ83" s="295"/>
      <c r="FWK83" s="295"/>
      <c r="FWL83" s="295"/>
      <c r="FWM83" s="295"/>
      <c r="FWN83" s="295"/>
      <c r="FWO83" s="295"/>
      <c r="FWP83" s="295"/>
      <c r="FWQ83" s="295"/>
      <c r="FWR83" s="295"/>
      <c r="FWS83" s="295"/>
      <c r="FWT83" s="295"/>
      <c r="FWU83" s="295"/>
      <c r="FWV83" s="295"/>
      <c r="FWW83" s="295"/>
      <c r="FWX83" s="295"/>
      <c r="FWY83" s="295"/>
      <c r="FWZ83" s="295"/>
      <c r="FXA83" s="295"/>
      <c r="FXB83" s="295"/>
      <c r="FXC83" s="295"/>
      <c r="FXD83" s="295"/>
      <c r="FXE83" s="295"/>
      <c r="FXF83" s="295"/>
      <c r="FXG83" s="295"/>
      <c r="FXH83" s="295"/>
      <c r="FXI83" s="295"/>
      <c r="FXJ83" s="295"/>
      <c r="FXK83" s="295"/>
      <c r="FXL83" s="295"/>
      <c r="FXM83" s="295"/>
      <c r="FXN83" s="295"/>
      <c r="FXO83" s="295"/>
      <c r="FXP83" s="295"/>
      <c r="FXQ83" s="295"/>
      <c r="FXR83" s="295"/>
      <c r="FXS83" s="295"/>
      <c r="FXT83" s="295"/>
      <c r="FXU83" s="295"/>
      <c r="FXV83" s="295"/>
      <c r="FXW83" s="295"/>
      <c r="FXX83" s="295"/>
      <c r="FXY83" s="295"/>
      <c r="FXZ83" s="295"/>
      <c r="FYA83" s="295"/>
      <c r="FYB83" s="295"/>
      <c r="FYC83" s="295"/>
      <c r="FYD83" s="295"/>
      <c r="FYE83" s="295"/>
      <c r="FYF83" s="295"/>
      <c r="FYG83" s="295"/>
      <c r="FYH83" s="295"/>
      <c r="FYI83" s="295"/>
      <c r="FYJ83" s="295"/>
      <c r="FYK83" s="295"/>
      <c r="FYL83" s="295"/>
      <c r="FYM83" s="295"/>
      <c r="FYN83" s="295"/>
      <c r="FYO83" s="295"/>
      <c r="FYP83" s="295"/>
      <c r="FYQ83" s="295"/>
      <c r="FYR83" s="295"/>
      <c r="FYS83" s="295"/>
      <c r="FYT83" s="295"/>
      <c r="FYU83" s="295"/>
      <c r="FYV83" s="295"/>
      <c r="FYW83" s="295"/>
      <c r="FYX83" s="295"/>
      <c r="FYY83" s="295"/>
      <c r="FYZ83" s="295"/>
      <c r="FZA83" s="295"/>
      <c r="FZB83" s="295"/>
      <c r="FZC83" s="295"/>
      <c r="FZD83" s="295"/>
      <c r="FZE83" s="295"/>
      <c r="FZF83" s="295"/>
      <c r="FZG83" s="295"/>
      <c r="FZH83" s="295"/>
      <c r="FZI83" s="295"/>
      <c r="FZJ83" s="295"/>
      <c r="FZK83" s="295"/>
      <c r="FZL83" s="295"/>
      <c r="FZM83" s="295"/>
      <c r="FZN83" s="295"/>
      <c r="FZO83" s="295"/>
      <c r="FZP83" s="295"/>
      <c r="FZQ83" s="295"/>
      <c r="FZR83" s="295"/>
      <c r="FZS83" s="295"/>
      <c r="FZT83" s="295"/>
      <c r="FZU83" s="295"/>
      <c r="FZV83" s="295"/>
      <c r="FZW83" s="295"/>
      <c r="FZX83" s="295"/>
      <c r="FZY83" s="295"/>
      <c r="FZZ83" s="295"/>
      <c r="GAA83" s="295"/>
      <c r="GAB83" s="295"/>
      <c r="GAC83" s="295"/>
      <c r="GAD83" s="295"/>
      <c r="GAE83" s="295"/>
      <c r="GAF83" s="295"/>
      <c r="GAG83" s="295"/>
      <c r="GAH83" s="295"/>
      <c r="GAI83" s="295"/>
      <c r="GAJ83" s="295"/>
      <c r="GAK83" s="295"/>
      <c r="GAL83" s="295"/>
      <c r="GAM83" s="295"/>
      <c r="GAN83" s="295"/>
      <c r="GAO83" s="295"/>
      <c r="GAP83" s="295"/>
      <c r="GAQ83" s="295"/>
      <c r="GAR83" s="295"/>
      <c r="GAS83" s="295"/>
      <c r="GAT83" s="295"/>
      <c r="GAU83" s="295"/>
      <c r="GAV83" s="295"/>
      <c r="GAW83" s="295"/>
      <c r="GAX83" s="295"/>
      <c r="GAY83" s="295"/>
      <c r="GAZ83" s="295"/>
      <c r="GBA83" s="295"/>
      <c r="GBB83" s="295"/>
      <c r="GBC83" s="295"/>
      <c r="GBD83" s="295"/>
      <c r="GBE83" s="295"/>
      <c r="GBF83" s="295"/>
      <c r="GBG83" s="295"/>
      <c r="GBH83" s="295"/>
      <c r="GBI83" s="295"/>
      <c r="GBJ83" s="295"/>
      <c r="GBK83" s="295"/>
      <c r="GBL83" s="295"/>
      <c r="GBM83" s="295"/>
      <c r="GBN83" s="295"/>
      <c r="GBO83" s="295"/>
      <c r="GBP83" s="295"/>
      <c r="GBQ83" s="295"/>
      <c r="GBR83" s="295"/>
      <c r="GBS83" s="295"/>
      <c r="GBT83" s="295"/>
      <c r="GBU83" s="295"/>
      <c r="GBV83" s="295"/>
      <c r="GBW83" s="295"/>
      <c r="GBX83" s="295"/>
      <c r="GBY83" s="295"/>
      <c r="GBZ83" s="295"/>
      <c r="GCA83" s="295"/>
      <c r="GCB83" s="295"/>
      <c r="GCC83" s="295"/>
      <c r="GCD83" s="295"/>
      <c r="GCE83" s="295"/>
      <c r="GCF83" s="295"/>
      <c r="GCG83" s="295"/>
      <c r="GCH83" s="295"/>
      <c r="GCI83" s="295"/>
      <c r="GCJ83" s="295"/>
      <c r="GCK83" s="295"/>
      <c r="GCL83" s="295"/>
      <c r="GCM83" s="295"/>
      <c r="GCN83" s="295"/>
      <c r="GCO83" s="295"/>
      <c r="GCP83" s="295"/>
      <c r="GCQ83" s="295"/>
      <c r="GCR83" s="295"/>
      <c r="GCS83" s="295"/>
      <c r="GCT83" s="295"/>
      <c r="GCU83" s="295"/>
      <c r="GCV83" s="295"/>
      <c r="GCW83" s="295"/>
      <c r="GCX83" s="295"/>
      <c r="GCY83" s="295"/>
      <c r="GCZ83" s="295"/>
      <c r="GDA83" s="295"/>
      <c r="GDB83" s="295"/>
      <c r="GDC83" s="295"/>
      <c r="GDD83" s="295"/>
      <c r="GDE83" s="295"/>
      <c r="GDF83" s="295"/>
      <c r="GDG83" s="295"/>
      <c r="GDH83" s="295"/>
      <c r="GDI83" s="295"/>
      <c r="GDJ83" s="295"/>
      <c r="GDK83" s="295"/>
      <c r="GDL83" s="295"/>
      <c r="GDM83" s="295"/>
      <c r="GDN83" s="295"/>
      <c r="GDO83" s="295"/>
      <c r="GDP83" s="295"/>
      <c r="GDQ83" s="295"/>
      <c r="GDR83" s="295"/>
      <c r="GDS83" s="295"/>
      <c r="GDT83" s="295"/>
      <c r="GDU83" s="295"/>
      <c r="GDV83" s="295"/>
      <c r="GDW83" s="295"/>
      <c r="GDX83" s="295"/>
      <c r="GDY83" s="295"/>
      <c r="GDZ83" s="295"/>
      <c r="GEA83" s="295"/>
      <c r="GEB83" s="295"/>
      <c r="GEC83" s="295"/>
      <c r="GED83" s="295"/>
      <c r="GEE83" s="295"/>
      <c r="GEF83" s="295"/>
      <c r="GEG83" s="295"/>
      <c r="GEH83" s="295"/>
      <c r="GEI83" s="295"/>
      <c r="GEJ83" s="295"/>
      <c r="GEK83" s="295"/>
      <c r="GEL83" s="295"/>
      <c r="GEM83" s="295"/>
      <c r="GEN83" s="295"/>
      <c r="GEO83" s="295"/>
      <c r="GEP83" s="295"/>
      <c r="GEQ83" s="295"/>
      <c r="GER83" s="295"/>
      <c r="GES83" s="295"/>
      <c r="GET83" s="295"/>
      <c r="GEU83" s="295"/>
      <c r="GEV83" s="295"/>
      <c r="GEW83" s="295"/>
      <c r="GEX83" s="295"/>
      <c r="GEY83" s="295"/>
      <c r="GEZ83" s="295"/>
      <c r="GFA83" s="295"/>
      <c r="GFB83" s="295"/>
      <c r="GFC83" s="295"/>
      <c r="GFD83" s="295"/>
      <c r="GFE83" s="295"/>
      <c r="GFF83" s="295"/>
      <c r="GFG83" s="295"/>
      <c r="GFH83" s="295"/>
      <c r="GFI83" s="295"/>
      <c r="GFJ83" s="295"/>
      <c r="GFK83" s="295"/>
      <c r="GFL83" s="295"/>
      <c r="GFM83" s="295"/>
      <c r="GFN83" s="295"/>
      <c r="GFO83" s="295"/>
      <c r="GFP83" s="295"/>
      <c r="GFQ83" s="295"/>
      <c r="GFR83" s="295"/>
      <c r="GFS83" s="295"/>
      <c r="GFT83" s="295"/>
      <c r="GFU83" s="295"/>
      <c r="GFV83" s="295"/>
      <c r="GFW83" s="295"/>
      <c r="GFX83" s="295"/>
      <c r="GFY83" s="295"/>
      <c r="GFZ83" s="295"/>
      <c r="GGA83" s="295"/>
      <c r="GGB83" s="295"/>
      <c r="GGC83" s="295"/>
      <c r="GGD83" s="295"/>
      <c r="GGE83" s="295"/>
      <c r="GGF83" s="295"/>
      <c r="GGG83" s="295"/>
      <c r="GGH83" s="295"/>
      <c r="GGI83" s="295"/>
      <c r="GGJ83" s="295"/>
      <c r="GGK83" s="295"/>
      <c r="GGL83" s="295"/>
      <c r="GGM83" s="295"/>
      <c r="GGN83" s="295"/>
      <c r="GGO83" s="295"/>
      <c r="GGP83" s="295"/>
      <c r="GGQ83" s="295"/>
      <c r="GGR83" s="295"/>
      <c r="GGS83" s="295"/>
      <c r="GGT83" s="295"/>
      <c r="GGU83" s="295"/>
      <c r="GGV83" s="295"/>
      <c r="GGW83" s="295"/>
      <c r="GGX83" s="295"/>
      <c r="GGY83" s="295"/>
      <c r="GGZ83" s="295"/>
      <c r="GHA83" s="295"/>
      <c r="GHB83" s="295"/>
      <c r="GHC83" s="295"/>
      <c r="GHD83" s="295"/>
      <c r="GHE83" s="295"/>
      <c r="GHF83" s="295"/>
      <c r="GHG83" s="295"/>
      <c r="GHH83" s="295"/>
      <c r="GHI83" s="295"/>
      <c r="GHJ83" s="295"/>
      <c r="GHK83" s="295"/>
      <c r="GHL83" s="295"/>
      <c r="GHM83" s="295"/>
      <c r="GHN83" s="295"/>
      <c r="GHO83" s="295"/>
      <c r="GHP83" s="295"/>
      <c r="GHQ83" s="295"/>
      <c r="GHR83" s="295"/>
      <c r="GHS83" s="295"/>
      <c r="GHT83" s="295"/>
      <c r="GHU83" s="295"/>
      <c r="GHV83" s="295"/>
      <c r="GHW83" s="295"/>
      <c r="GHX83" s="295"/>
      <c r="GHY83" s="295"/>
      <c r="GHZ83" s="295"/>
      <c r="GIA83" s="295"/>
      <c r="GIB83" s="295"/>
      <c r="GIC83" s="295"/>
      <c r="GID83" s="295"/>
      <c r="GIE83" s="295"/>
      <c r="GIF83" s="295"/>
      <c r="GIG83" s="295"/>
      <c r="GIH83" s="295"/>
      <c r="GII83" s="295"/>
      <c r="GIJ83" s="295"/>
      <c r="GIK83" s="295"/>
      <c r="GIL83" s="295"/>
      <c r="GIM83" s="295"/>
      <c r="GIN83" s="295"/>
      <c r="GIO83" s="295"/>
      <c r="GIP83" s="295"/>
      <c r="GIQ83" s="295"/>
      <c r="GIR83" s="295"/>
      <c r="GIS83" s="295"/>
      <c r="GIT83" s="295"/>
      <c r="GIU83" s="295"/>
      <c r="GIV83" s="295"/>
      <c r="GIW83" s="295"/>
      <c r="GIX83" s="295"/>
      <c r="GIY83" s="295"/>
      <c r="GIZ83" s="295"/>
      <c r="GJA83" s="295"/>
      <c r="GJB83" s="295"/>
      <c r="GJC83" s="295"/>
      <c r="GJD83" s="295"/>
      <c r="GJE83" s="295"/>
      <c r="GJF83" s="295"/>
      <c r="GJG83" s="295"/>
      <c r="GJH83" s="295"/>
      <c r="GJI83" s="295"/>
      <c r="GJJ83" s="295"/>
      <c r="GJK83" s="295"/>
      <c r="GJL83" s="295"/>
      <c r="GJM83" s="295"/>
      <c r="GJN83" s="295"/>
      <c r="GJO83" s="295"/>
      <c r="GJP83" s="295"/>
      <c r="GJQ83" s="295"/>
      <c r="GJR83" s="295"/>
      <c r="GJS83" s="295"/>
      <c r="GJT83" s="295"/>
      <c r="GJU83" s="295"/>
      <c r="GJV83" s="295"/>
      <c r="GJW83" s="295"/>
      <c r="GJX83" s="295"/>
      <c r="GJY83" s="295"/>
      <c r="GJZ83" s="295"/>
      <c r="GKA83" s="295"/>
      <c r="GKB83" s="295"/>
      <c r="GKC83" s="295"/>
      <c r="GKD83" s="295"/>
      <c r="GKE83" s="295"/>
      <c r="GKF83" s="295"/>
      <c r="GKG83" s="295"/>
      <c r="GKH83" s="295"/>
      <c r="GKI83" s="295"/>
      <c r="GKJ83" s="295"/>
      <c r="GKK83" s="295"/>
      <c r="GKL83" s="295"/>
      <c r="GKM83" s="295"/>
      <c r="GKN83" s="295"/>
      <c r="GKO83" s="295"/>
      <c r="GKP83" s="295"/>
      <c r="GKQ83" s="295"/>
      <c r="GKR83" s="295"/>
      <c r="GKS83" s="295"/>
      <c r="GKT83" s="295"/>
      <c r="GKU83" s="295"/>
      <c r="GKV83" s="295"/>
      <c r="GKW83" s="295"/>
      <c r="GKX83" s="295"/>
      <c r="GKY83" s="295"/>
      <c r="GKZ83" s="295"/>
      <c r="GLA83" s="295"/>
      <c r="GLB83" s="295"/>
      <c r="GLC83" s="295"/>
      <c r="GLD83" s="295"/>
      <c r="GLE83" s="295"/>
      <c r="GLF83" s="295"/>
      <c r="GLG83" s="295"/>
      <c r="GLH83" s="295"/>
      <c r="GLI83" s="295"/>
      <c r="GLJ83" s="295"/>
      <c r="GLK83" s="295"/>
      <c r="GLL83" s="295"/>
      <c r="GLM83" s="295"/>
      <c r="GLN83" s="295"/>
      <c r="GLO83" s="295"/>
      <c r="GLP83" s="295"/>
      <c r="GLQ83" s="295"/>
      <c r="GLR83" s="295"/>
      <c r="GLS83" s="295"/>
      <c r="GLT83" s="295"/>
      <c r="GLU83" s="295"/>
      <c r="GLV83" s="295"/>
      <c r="GLW83" s="295"/>
      <c r="GLX83" s="295"/>
      <c r="GLY83" s="295"/>
      <c r="GLZ83" s="295"/>
      <c r="GMA83" s="295"/>
      <c r="GMB83" s="295"/>
      <c r="GMC83" s="295"/>
      <c r="GMD83" s="295"/>
      <c r="GME83" s="295"/>
      <c r="GMF83" s="295"/>
      <c r="GMG83" s="295"/>
      <c r="GMH83" s="295"/>
      <c r="GMI83" s="295"/>
      <c r="GMJ83" s="295"/>
      <c r="GMK83" s="295"/>
      <c r="GML83" s="295"/>
      <c r="GMM83" s="295"/>
      <c r="GMN83" s="295"/>
      <c r="GMO83" s="295"/>
      <c r="GMP83" s="295"/>
      <c r="GMQ83" s="295"/>
      <c r="GMR83" s="295"/>
      <c r="GMS83" s="295"/>
      <c r="GMT83" s="295"/>
      <c r="GMU83" s="295"/>
      <c r="GMV83" s="295"/>
      <c r="GMW83" s="295"/>
      <c r="GMX83" s="295"/>
      <c r="GMY83" s="295"/>
      <c r="GMZ83" s="295"/>
      <c r="GNA83" s="295"/>
      <c r="GNB83" s="295"/>
      <c r="GNC83" s="295"/>
      <c r="GND83" s="295"/>
      <c r="GNE83" s="295"/>
      <c r="GNF83" s="295"/>
      <c r="GNG83" s="295"/>
      <c r="GNH83" s="295"/>
      <c r="GNI83" s="295"/>
      <c r="GNJ83" s="295"/>
      <c r="GNK83" s="295"/>
      <c r="GNL83" s="295"/>
      <c r="GNM83" s="295"/>
      <c r="GNN83" s="295"/>
      <c r="GNO83" s="295"/>
      <c r="GNP83" s="295"/>
      <c r="GNQ83" s="295"/>
      <c r="GNR83" s="295"/>
      <c r="GNS83" s="295"/>
      <c r="GNT83" s="295"/>
      <c r="GNU83" s="295"/>
      <c r="GNV83" s="295"/>
      <c r="GNW83" s="295"/>
      <c r="GNX83" s="295"/>
      <c r="GNY83" s="295"/>
      <c r="GNZ83" s="295"/>
      <c r="GOA83" s="295"/>
      <c r="GOB83" s="295"/>
      <c r="GOC83" s="295"/>
      <c r="GOD83" s="295"/>
      <c r="GOE83" s="295"/>
      <c r="GOF83" s="295"/>
      <c r="GOG83" s="295"/>
      <c r="GOH83" s="295"/>
      <c r="GOI83" s="295"/>
      <c r="GOJ83" s="295"/>
      <c r="GOK83" s="295"/>
      <c r="GOL83" s="295"/>
      <c r="GOM83" s="295"/>
      <c r="GON83" s="295"/>
      <c r="GOO83" s="295"/>
      <c r="GOP83" s="295"/>
      <c r="GOQ83" s="295"/>
      <c r="GOR83" s="295"/>
      <c r="GOS83" s="295"/>
      <c r="GOT83" s="295"/>
      <c r="GOU83" s="295"/>
      <c r="GOV83" s="295"/>
      <c r="GOW83" s="295"/>
      <c r="GOX83" s="295"/>
      <c r="GOY83" s="295"/>
      <c r="GOZ83" s="295"/>
      <c r="GPA83" s="295"/>
      <c r="GPB83" s="295"/>
      <c r="GPC83" s="295"/>
      <c r="GPD83" s="295"/>
      <c r="GPE83" s="295"/>
      <c r="GPF83" s="295"/>
      <c r="GPG83" s="295"/>
      <c r="GPH83" s="295"/>
      <c r="GPI83" s="295"/>
      <c r="GPJ83" s="295"/>
      <c r="GPK83" s="295"/>
      <c r="GPL83" s="295"/>
      <c r="GPM83" s="295"/>
      <c r="GPN83" s="295"/>
      <c r="GPO83" s="295"/>
      <c r="GPP83" s="295"/>
      <c r="GPQ83" s="295"/>
      <c r="GPR83" s="295"/>
      <c r="GPS83" s="295"/>
      <c r="GPT83" s="295"/>
      <c r="GPU83" s="295"/>
      <c r="GPV83" s="295"/>
      <c r="GPW83" s="295"/>
      <c r="GPX83" s="295"/>
      <c r="GPY83" s="295"/>
      <c r="GPZ83" s="295"/>
      <c r="GQA83" s="295"/>
      <c r="GQB83" s="295"/>
      <c r="GQC83" s="295"/>
      <c r="GQD83" s="295"/>
      <c r="GQE83" s="295"/>
      <c r="GQF83" s="295"/>
      <c r="GQG83" s="295"/>
      <c r="GQH83" s="295"/>
      <c r="GQI83" s="295"/>
      <c r="GQJ83" s="295"/>
      <c r="GQK83" s="295"/>
      <c r="GQL83" s="295"/>
      <c r="GQM83" s="295"/>
      <c r="GQN83" s="295"/>
      <c r="GQO83" s="295"/>
      <c r="GQP83" s="295"/>
      <c r="GQQ83" s="295"/>
      <c r="GQR83" s="295"/>
      <c r="GQS83" s="295"/>
      <c r="GQT83" s="295"/>
      <c r="GQU83" s="295"/>
      <c r="GQV83" s="295"/>
      <c r="GQW83" s="295"/>
      <c r="GQX83" s="295"/>
      <c r="GQY83" s="295"/>
      <c r="GQZ83" s="295"/>
      <c r="GRA83" s="295"/>
      <c r="GRB83" s="295"/>
      <c r="GRC83" s="295"/>
      <c r="GRD83" s="295"/>
      <c r="GRE83" s="295"/>
      <c r="GRF83" s="295"/>
      <c r="GRG83" s="295"/>
      <c r="GRH83" s="295"/>
      <c r="GRI83" s="295"/>
      <c r="GRJ83" s="295"/>
      <c r="GRK83" s="295"/>
      <c r="GRL83" s="295"/>
      <c r="GRM83" s="295"/>
      <c r="GRN83" s="295"/>
      <c r="GRO83" s="295"/>
      <c r="GRP83" s="295"/>
      <c r="GRQ83" s="295"/>
      <c r="GRR83" s="295"/>
      <c r="GRS83" s="295"/>
      <c r="GRT83" s="295"/>
      <c r="GRU83" s="295"/>
      <c r="GRV83" s="295"/>
      <c r="GRW83" s="295"/>
      <c r="GRX83" s="295"/>
      <c r="GRY83" s="295"/>
      <c r="GRZ83" s="295"/>
      <c r="GSA83" s="295"/>
      <c r="GSB83" s="295"/>
      <c r="GSC83" s="295"/>
      <c r="GSD83" s="295"/>
      <c r="GSE83" s="295"/>
      <c r="GSF83" s="295"/>
      <c r="GSG83" s="295"/>
      <c r="GSH83" s="295"/>
      <c r="GSI83" s="295"/>
      <c r="GSJ83" s="295"/>
      <c r="GSK83" s="295"/>
      <c r="GSL83" s="295"/>
      <c r="GSM83" s="295"/>
      <c r="GSN83" s="295"/>
      <c r="GSO83" s="295"/>
      <c r="GSP83" s="295"/>
      <c r="GSQ83" s="295"/>
      <c r="GSR83" s="295"/>
      <c r="GSS83" s="295"/>
      <c r="GST83" s="295"/>
      <c r="GSU83" s="295"/>
      <c r="GSV83" s="295"/>
      <c r="GSW83" s="295"/>
      <c r="GSX83" s="295"/>
      <c r="GSY83" s="295"/>
      <c r="GSZ83" s="295"/>
      <c r="GTA83" s="295"/>
      <c r="GTB83" s="295"/>
      <c r="GTC83" s="295"/>
      <c r="GTD83" s="295"/>
      <c r="GTE83" s="295"/>
      <c r="GTF83" s="295"/>
      <c r="GTG83" s="295"/>
      <c r="GTH83" s="295"/>
      <c r="GTI83" s="295"/>
      <c r="GTJ83" s="295"/>
      <c r="GTK83" s="295"/>
      <c r="GTL83" s="295"/>
      <c r="GTM83" s="295"/>
      <c r="GTN83" s="295"/>
      <c r="GTO83" s="295"/>
      <c r="GTP83" s="295"/>
      <c r="GTQ83" s="295"/>
      <c r="GTR83" s="295"/>
      <c r="GTS83" s="295"/>
      <c r="GTT83" s="295"/>
      <c r="GTU83" s="295"/>
      <c r="GTV83" s="295"/>
      <c r="GTW83" s="295"/>
      <c r="GTX83" s="295"/>
      <c r="GTY83" s="295"/>
      <c r="GTZ83" s="295"/>
      <c r="GUA83" s="295"/>
      <c r="GUB83" s="295"/>
      <c r="GUC83" s="295"/>
      <c r="GUD83" s="295"/>
      <c r="GUE83" s="295"/>
      <c r="GUF83" s="295"/>
      <c r="GUG83" s="295"/>
      <c r="GUH83" s="295"/>
      <c r="GUI83" s="295"/>
      <c r="GUJ83" s="295"/>
      <c r="GUK83" s="295"/>
      <c r="GUL83" s="295"/>
      <c r="GUM83" s="295"/>
      <c r="GUN83" s="295"/>
      <c r="GUO83" s="295"/>
      <c r="GUP83" s="295"/>
      <c r="GUQ83" s="295"/>
      <c r="GUR83" s="295"/>
      <c r="GUS83" s="295"/>
      <c r="GUT83" s="295"/>
      <c r="GUU83" s="295"/>
      <c r="GUV83" s="295"/>
      <c r="GUW83" s="295"/>
      <c r="GUX83" s="295"/>
      <c r="GUY83" s="295"/>
      <c r="GUZ83" s="295"/>
      <c r="GVA83" s="295"/>
      <c r="GVB83" s="295"/>
      <c r="GVC83" s="295"/>
      <c r="GVD83" s="295"/>
      <c r="GVE83" s="295"/>
      <c r="GVF83" s="295"/>
      <c r="GVG83" s="295"/>
      <c r="GVH83" s="295"/>
      <c r="GVI83" s="295"/>
      <c r="GVJ83" s="295"/>
      <c r="GVK83" s="295"/>
      <c r="GVL83" s="295"/>
      <c r="GVM83" s="295"/>
      <c r="GVN83" s="295"/>
      <c r="GVO83" s="295"/>
      <c r="GVP83" s="295"/>
      <c r="GVQ83" s="295"/>
      <c r="GVR83" s="295"/>
      <c r="GVS83" s="295"/>
      <c r="GVT83" s="295"/>
      <c r="GVU83" s="295"/>
      <c r="GVV83" s="295"/>
      <c r="GVW83" s="295"/>
      <c r="GVX83" s="295"/>
      <c r="GVY83" s="295"/>
      <c r="GVZ83" s="295"/>
      <c r="GWA83" s="295"/>
      <c r="GWB83" s="295"/>
      <c r="GWC83" s="295"/>
      <c r="GWD83" s="295"/>
      <c r="GWE83" s="295"/>
      <c r="GWF83" s="295"/>
      <c r="GWG83" s="295"/>
      <c r="GWH83" s="295"/>
      <c r="GWI83" s="295"/>
      <c r="GWJ83" s="295"/>
      <c r="GWK83" s="295"/>
      <c r="GWL83" s="295"/>
      <c r="GWM83" s="295"/>
      <c r="GWN83" s="295"/>
      <c r="GWO83" s="295"/>
      <c r="GWP83" s="295"/>
      <c r="GWQ83" s="295"/>
      <c r="GWR83" s="295"/>
      <c r="GWS83" s="295"/>
      <c r="GWT83" s="295"/>
      <c r="GWU83" s="295"/>
      <c r="GWV83" s="295"/>
      <c r="GWW83" s="295"/>
      <c r="GWX83" s="295"/>
      <c r="GWY83" s="295"/>
      <c r="GWZ83" s="295"/>
      <c r="GXA83" s="295"/>
      <c r="GXB83" s="295"/>
      <c r="GXC83" s="295"/>
      <c r="GXD83" s="295"/>
      <c r="GXE83" s="295"/>
      <c r="GXF83" s="295"/>
      <c r="GXG83" s="295"/>
      <c r="GXH83" s="295"/>
      <c r="GXI83" s="295"/>
      <c r="GXJ83" s="295"/>
      <c r="GXK83" s="295"/>
      <c r="GXL83" s="295"/>
      <c r="GXM83" s="295"/>
      <c r="GXN83" s="295"/>
      <c r="GXO83" s="295"/>
      <c r="GXP83" s="295"/>
      <c r="GXQ83" s="295"/>
      <c r="GXR83" s="295"/>
      <c r="GXS83" s="295"/>
      <c r="GXT83" s="295"/>
      <c r="GXU83" s="295"/>
      <c r="GXV83" s="295"/>
      <c r="GXW83" s="295"/>
      <c r="GXX83" s="295"/>
      <c r="GXY83" s="295"/>
      <c r="GXZ83" s="295"/>
      <c r="GYA83" s="295"/>
      <c r="GYB83" s="295"/>
      <c r="GYC83" s="295"/>
      <c r="GYD83" s="295"/>
      <c r="GYE83" s="295"/>
      <c r="GYF83" s="295"/>
      <c r="GYG83" s="295"/>
      <c r="GYH83" s="295"/>
      <c r="GYI83" s="295"/>
      <c r="GYJ83" s="295"/>
      <c r="GYK83" s="295"/>
      <c r="GYL83" s="295"/>
      <c r="GYM83" s="295"/>
      <c r="GYN83" s="295"/>
      <c r="GYO83" s="295"/>
      <c r="GYP83" s="295"/>
      <c r="GYQ83" s="295"/>
      <c r="GYR83" s="295"/>
      <c r="GYS83" s="295"/>
      <c r="GYT83" s="295"/>
      <c r="GYU83" s="295"/>
      <c r="GYV83" s="295"/>
      <c r="GYW83" s="295"/>
      <c r="GYX83" s="295"/>
      <c r="GYY83" s="295"/>
      <c r="GYZ83" s="295"/>
      <c r="GZA83" s="295"/>
      <c r="GZB83" s="295"/>
      <c r="GZC83" s="295"/>
      <c r="GZD83" s="295"/>
      <c r="GZE83" s="295"/>
      <c r="GZF83" s="295"/>
      <c r="GZG83" s="295"/>
      <c r="GZH83" s="295"/>
      <c r="GZI83" s="295"/>
      <c r="GZJ83" s="295"/>
      <c r="GZK83" s="295"/>
      <c r="GZL83" s="295"/>
      <c r="GZM83" s="295"/>
      <c r="GZN83" s="295"/>
      <c r="GZO83" s="295"/>
      <c r="GZP83" s="295"/>
      <c r="GZQ83" s="295"/>
      <c r="GZR83" s="295"/>
      <c r="GZS83" s="295"/>
      <c r="GZT83" s="295"/>
      <c r="GZU83" s="295"/>
      <c r="GZV83" s="295"/>
      <c r="GZW83" s="295"/>
      <c r="GZX83" s="295"/>
      <c r="GZY83" s="295"/>
      <c r="GZZ83" s="295"/>
      <c r="HAA83" s="295"/>
      <c r="HAB83" s="295"/>
      <c r="HAC83" s="295"/>
      <c r="HAD83" s="295"/>
      <c r="HAE83" s="295"/>
      <c r="HAF83" s="295"/>
      <c r="HAG83" s="295"/>
      <c r="HAH83" s="295"/>
      <c r="HAI83" s="295"/>
      <c r="HAJ83" s="295"/>
      <c r="HAK83" s="295"/>
      <c r="HAL83" s="295"/>
      <c r="HAM83" s="295"/>
      <c r="HAN83" s="295"/>
      <c r="HAO83" s="295"/>
      <c r="HAP83" s="295"/>
      <c r="HAQ83" s="295"/>
      <c r="HAR83" s="295"/>
      <c r="HAS83" s="295"/>
      <c r="HAT83" s="295"/>
      <c r="HAU83" s="295"/>
      <c r="HAV83" s="295"/>
      <c r="HAW83" s="295"/>
      <c r="HAX83" s="295"/>
      <c r="HAY83" s="295"/>
      <c r="HAZ83" s="295"/>
      <c r="HBA83" s="295"/>
      <c r="HBB83" s="295"/>
      <c r="HBC83" s="295"/>
      <c r="HBD83" s="295"/>
      <c r="HBE83" s="295"/>
      <c r="HBF83" s="295"/>
      <c r="HBG83" s="295"/>
      <c r="HBH83" s="295"/>
      <c r="HBI83" s="295"/>
      <c r="HBJ83" s="295"/>
      <c r="HBK83" s="295"/>
      <c r="HBL83" s="295"/>
      <c r="HBM83" s="295"/>
      <c r="HBN83" s="295"/>
      <c r="HBO83" s="295"/>
      <c r="HBP83" s="295"/>
      <c r="HBQ83" s="295"/>
      <c r="HBR83" s="295"/>
      <c r="HBS83" s="295"/>
      <c r="HBT83" s="295"/>
      <c r="HBU83" s="295"/>
      <c r="HBV83" s="295"/>
      <c r="HBW83" s="295"/>
      <c r="HBX83" s="295"/>
      <c r="HBY83" s="295"/>
      <c r="HBZ83" s="295"/>
      <c r="HCA83" s="295"/>
      <c r="HCB83" s="295"/>
      <c r="HCC83" s="295"/>
      <c r="HCD83" s="295"/>
      <c r="HCE83" s="295"/>
      <c r="HCF83" s="295"/>
      <c r="HCG83" s="295"/>
      <c r="HCH83" s="295"/>
      <c r="HCI83" s="295"/>
      <c r="HCJ83" s="295"/>
      <c r="HCK83" s="295"/>
      <c r="HCL83" s="295"/>
      <c r="HCM83" s="295"/>
      <c r="HCN83" s="295"/>
      <c r="HCO83" s="295"/>
      <c r="HCP83" s="295"/>
      <c r="HCQ83" s="295"/>
      <c r="HCR83" s="295"/>
      <c r="HCS83" s="295"/>
      <c r="HCT83" s="295"/>
      <c r="HCU83" s="295"/>
      <c r="HCV83" s="295"/>
      <c r="HCW83" s="295"/>
      <c r="HCX83" s="295"/>
      <c r="HCY83" s="295"/>
      <c r="HCZ83" s="295"/>
      <c r="HDA83" s="295"/>
      <c r="HDB83" s="295"/>
      <c r="HDC83" s="295"/>
      <c r="HDD83" s="295"/>
      <c r="HDE83" s="295"/>
      <c r="HDF83" s="295"/>
      <c r="HDG83" s="295"/>
      <c r="HDH83" s="295"/>
      <c r="HDI83" s="295"/>
      <c r="HDJ83" s="295"/>
      <c r="HDK83" s="295"/>
      <c r="HDL83" s="295"/>
      <c r="HDM83" s="295"/>
      <c r="HDN83" s="295"/>
      <c r="HDO83" s="295"/>
      <c r="HDP83" s="295"/>
      <c r="HDQ83" s="295"/>
      <c r="HDR83" s="295"/>
      <c r="HDS83" s="295"/>
      <c r="HDT83" s="295"/>
      <c r="HDU83" s="295"/>
      <c r="HDV83" s="295"/>
      <c r="HDW83" s="295"/>
      <c r="HDX83" s="295"/>
      <c r="HDY83" s="295"/>
      <c r="HDZ83" s="295"/>
      <c r="HEA83" s="295"/>
      <c r="HEB83" s="295"/>
      <c r="HEC83" s="295"/>
      <c r="HED83" s="295"/>
      <c r="HEE83" s="295"/>
      <c r="HEF83" s="295"/>
      <c r="HEG83" s="295"/>
      <c r="HEH83" s="295"/>
      <c r="HEI83" s="295"/>
      <c r="HEJ83" s="295"/>
      <c r="HEK83" s="295"/>
      <c r="HEL83" s="295"/>
      <c r="HEM83" s="295"/>
      <c r="HEN83" s="295"/>
      <c r="HEO83" s="295"/>
      <c r="HEP83" s="295"/>
      <c r="HEQ83" s="295"/>
      <c r="HER83" s="295"/>
      <c r="HES83" s="295"/>
      <c r="HET83" s="295"/>
      <c r="HEU83" s="295"/>
      <c r="HEV83" s="295"/>
      <c r="HEW83" s="295"/>
      <c r="HEX83" s="295"/>
      <c r="HEY83" s="295"/>
      <c r="HEZ83" s="295"/>
      <c r="HFA83" s="295"/>
      <c r="HFB83" s="295"/>
      <c r="HFC83" s="295"/>
      <c r="HFD83" s="295"/>
      <c r="HFE83" s="295"/>
      <c r="HFF83" s="295"/>
      <c r="HFG83" s="295"/>
      <c r="HFH83" s="295"/>
      <c r="HFI83" s="295"/>
      <c r="HFJ83" s="295"/>
      <c r="HFK83" s="295"/>
      <c r="HFL83" s="295"/>
      <c r="HFM83" s="295"/>
      <c r="HFN83" s="295"/>
      <c r="HFO83" s="295"/>
      <c r="HFP83" s="295"/>
      <c r="HFQ83" s="295"/>
      <c r="HFR83" s="295"/>
      <c r="HFS83" s="295"/>
      <c r="HFT83" s="295"/>
      <c r="HFU83" s="295"/>
      <c r="HFV83" s="295"/>
      <c r="HFW83" s="295"/>
      <c r="HFX83" s="295"/>
      <c r="HFY83" s="295"/>
      <c r="HFZ83" s="295"/>
      <c r="HGA83" s="295"/>
      <c r="HGB83" s="295"/>
      <c r="HGC83" s="295"/>
      <c r="HGD83" s="295"/>
      <c r="HGE83" s="295"/>
      <c r="HGF83" s="295"/>
      <c r="HGG83" s="295"/>
      <c r="HGH83" s="295"/>
      <c r="HGI83" s="295"/>
      <c r="HGJ83" s="295"/>
      <c r="HGK83" s="295"/>
      <c r="HGL83" s="295"/>
      <c r="HGM83" s="295"/>
      <c r="HGN83" s="295"/>
      <c r="HGO83" s="295"/>
      <c r="HGP83" s="295"/>
      <c r="HGQ83" s="295"/>
      <c r="HGR83" s="295"/>
      <c r="HGS83" s="295"/>
      <c r="HGT83" s="295"/>
      <c r="HGU83" s="295"/>
      <c r="HGV83" s="295"/>
      <c r="HGW83" s="295"/>
      <c r="HGX83" s="295"/>
      <c r="HGY83" s="295"/>
      <c r="HGZ83" s="295"/>
      <c r="HHA83" s="295"/>
      <c r="HHB83" s="295"/>
      <c r="HHC83" s="295"/>
      <c r="HHD83" s="295"/>
      <c r="HHE83" s="295"/>
      <c r="HHF83" s="295"/>
      <c r="HHG83" s="295"/>
      <c r="HHH83" s="295"/>
      <c r="HHI83" s="295"/>
      <c r="HHJ83" s="295"/>
      <c r="HHK83" s="295"/>
      <c r="HHL83" s="295"/>
      <c r="HHM83" s="295"/>
      <c r="HHN83" s="295"/>
      <c r="HHO83" s="295"/>
      <c r="HHP83" s="295"/>
      <c r="HHQ83" s="295"/>
      <c r="HHR83" s="295"/>
      <c r="HHS83" s="295"/>
      <c r="HHT83" s="295"/>
      <c r="HHU83" s="295"/>
      <c r="HHV83" s="295"/>
      <c r="HHW83" s="295"/>
      <c r="HHX83" s="295"/>
      <c r="HHY83" s="295"/>
      <c r="HHZ83" s="295"/>
      <c r="HIA83" s="295"/>
      <c r="HIB83" s="295"/>
      <c r="HIC83" s="295"/>
      <c r="HID83" s="295"/>
      <c r="HIE83" s="295"/>
      <c r="HIF83" s="295"/>
      <c r="HIG83" s="295"/>
      <c r="HIH83" s="295"/>
      <c r="HII83" s="295"/>
      <c r="HIJ83" s="295"/>
      <c r="HIK83" s="295"/>
      <c r="HIL83" s="295"/>
      <c r="HIM83" s="295"/>
      <c r="HIN83" s="295"/>
      <c r="HIO83" s="295"/>
      <c r="HIP83" s="295"/>
      <c r="HIQ83" s="295"/>
      <c r="HIR83" s="295"/>
      <c r="HIS83" s="295"/>
      <c r="HIT83" s="295"/>
      <c r="HIU83" s="295"/>
      <c r="HIV83" s="295"/>
      <c r="HIW83" s="295"/>
      <c r="HIX83" s="295"/>
      <c r="HIY83" s="295"/>
      <c r="HIZ83" s="295"/>
      <c r="HJA83" s="295"/>
      <c r="HJB83" s="295"/>
      <c r="HJC83" s="295"/>
      <c r="HJD83" s="295"/>
      <c r="HJE83" s="295"/>
      <c r="HJF83" s="295"/>
      <c r="HJG83" s="295"/>
      <c r="HJH83" s="295"/>
      <c r="HJI83" s="295"/>
      <c r="HJJ83" s="295"/>
      <c r="HJK83" s="295"/>
      <c r="HJL83" s="295"/>
      <c r="HJM83" s="295"/>
      <c r="HJN83" s="295"/>
      <c r="HJO83" s="295"/>
      <c r="HJP83" s="295"/>
      <c r="HJQ83" s="295"/>
      <c r="HJR83" s="295"/>
      <c r="HJS83" s="295"/>
      <c r="HJT83" s="295"/>
      <c r="HJU83" s="295"/>
      <c r="HJV83" s="295"/>
      <c r="HJW83" s="295"/>
      <c r="HJX83" s="295"/>
      <c r="HJY83" s="295"/>
      <c r="HJZ83" s="295"/>
      <c r="HKA83" s="295"/>
      <c r="HKB83" s="295"/>
      <c r="HKC83" s="295"/>
      <c r="HKD83" s="295"/>
      <c r="HKE83" s="295"/>
      <c r="HKF83" s="295"/>
      <c r="HKG83" s="295"/>
      <c r="HKH83" s="295"/>
      <c r="HKI83" s="295"/>
      <c r="HKJ83" s="295"/>
      <c r="HKK83" s="295"/>
      <c r="HKL83" s="295"/>
      <c r="HKM83" s="295"/>
      <c r="HKN83" s="295"/>
      <c r="HKO83" s="295"/>
      <c r="HKP83" s="295"/>
      <c r="HKQ83" s="295"/>
      <c r="HKR83" s="295"/>
      <c r="HKS83" s="295"/>
      <c r="HKT83" s="295"/>
      <c r="HKU83" s="295"/>
      <c r="HKV83" s="295"/>
      <c r="HKW83" s="295"/>
      <c r="HKX83" s="295"/>
      <c r="HKY83" s="295"/>
      <c r="HKZ83" s="295"/>
      <c r="HLA83" s="295"/>
      <c r="HLB83" s="295"/>
      <c r="HLC83" s="295"/>
      <c r="HLD83" s="295"/>
      <c r="HLE83" s="295"/>
      <c r="HLF83" s="295"/>
      <c r="HLG83" s="295"/>
      <c r="HLH83" s="295"/>
      <c r="HLI83" s="295"/>
      <c r="HLJ83" s="295"/>
      <c r="HLK83" s="295"/>
      <c r="HLL83" s="295"/>
      <c r="HLM83" s="295"/>
      <c r="HLN83" s="295"/>
      <c r="HLO83" s="295"/>
      <c r="HLP83" s="295"/>
      <c r="HLQ83" s="295"/>
      <c r="HLR83" s="295"/>
      <c r="HLS83" s="295"/>
      <c r="HLT83" s="295"/>
      <c r="HLU83" s="295"/>
      <c r="HLV83" s="295"/>
      <c r="HLW83" s="295"/>
      <c r="HLX83" s="295"/>
      <c r="HLY83" s="295"/>
      <c r="HLZ83" s="295"/>
      <c r="HMA83" s="295"/>
      <c r="HMB83" s="295"/>
      <c r="HMC83" s="295"/>
      <c r="HMD83" s="295"/>
      <c r="HME83" s="295"/>
      <c r="HMF83" s="295"/>
      <c r="HMG83" s="295"/>
      <c r="HMH83" s="295"/>
      <c r="HMI83" s="295"/>
      <c r="HMJ83" s="295"/>
      <c r="HMK83" s="295"/>
      <c r="HML83" s="295"/>
      <c r="HMM83" s="295"/>
      <c r="HMN83" s="295"/>
      <c r="HMO83" s="295"/>
      <c r="HMP83" s="295"/>
      <c r="HMQ83" s="295"/>
      <c r="HMR83" s="295"/>
      <c r="HMS83" s="295"/>
      <c r="HMT83" s="295"/>
      <c r="HMU83" s="295"/>
      <c r="HMV83" s="295"/>
      <c r="HMW83" s="295"/>
      <c r="HMX83" s="295"/>
      <c r="HMY83" s="295"/>
      <c r="HMZ83" s="295"/>
      <c r="HNA83" s="295"/>
      <c r="HNB83" s="295"/>
      <c r="HNC83" s="295"/>
      <c r="HND83" s="295"/>
      <c r="HNE83" s="295"/>
      <c r="HNF83" s="295"/>
      <c r="HNG83" s="295"/>
      <c r="HNH83" s="295"/>
      <c r="HNI83" s="295"/>
      <c r="HNJ83" s="295"/>
      <c r="HNK83" s="295"/>
      <c r="HNL83" s="295"/>
      <c r="HNM83" s="295"/>
      <c r="HNN83" s="295"/>
      <c r="HNO83" s="295"/>
      <c r="HNP83" s="295"/>
      <c r="HNQ83" s="295"/>
      <c r="HNR83" s="295"/>
      <c r="HNS83" s="295"/>
      <c r="HNT83" s="295"/>
      <c r="HNU83" s="295"/>
      <c r="HNV83" s="295"/>
      <c r="HNW83" s="295"/>
      <c r="HNX83" s="295"/>
      <c r="HNY83" s="295"/>
      <c r="HNZ83" s="295"/>
      <c r="HOA83" s="295"/>
      <c r="HOB83" s="295"/>
      <c r="HOC83" s="295"/>
      <c r="HOD83" s="295"/>
      <c r="HOE83" s="295"/>
      <c r="HOF83" s="295"/>
      <c r="HOG83" s="295"/>
      <c r="HOH83" s="295"/>
      <c r="HOI83" s="295"/>
      <c r="HOJ83" s="295"/>
      <c r="HOK83" s="295"/>
      <c r="HOL83" s="295"/>
      <c r="HOM83" s="295"/>
      <c r="HON83" s="295"/>
      <c r="HOO83" s="295"/>
      <c r="HOP83" s="295"/>
      <c r="HOQ83" s="295"/>
      <c r="HOR83" s="295"/>
      <c r="HOS83" s="295"/>
      <c r="HOT83" s="295"/>
      <c r="HOU83" s="295"/>
      <c r="HOV83" s="295"/>
      <c r="HOW83" s="295"/>
      <c r="HOX83" s="295"/>
      <c r="HOY83" s="295"/>
      <c r="HOZ83" s="295"/>
      <c r="HPA83" s="295"/>
      <c r="HPB83" s="295"/>
      <c r="HPC83" s="295"/>
      <c r="HPD83" s="295"/>
      <c r="HPE83" s="295"/>
      <c r="HPF83" s="295"/>
      <c r="HPG83" s="295"/>
      <c r="HPH83" s="295"/>
      <c r="HPI83" s="295"/>
      <c r="HPJ83" s="295"/>
      <c r="HPK83" s="295"/>
      <c r="HPL83" s="295"/>
      <c r="HPM83" s="295"/>
      <c r="HPN83" s="295"/>
      <c r="HPO83" s="295"/>
      <c r="HPP83" s="295"/>
      <c r="HPQ83" s="295"/>
      <c r="HPR83" s="295"/>
      <c r="HPS83" s="295"/>
      <c r="HPT83" s="295"/>
      <c r="HPU83" s="295"/>
      <c r="HPV83" s="295"/>
      <c r="HPW83" s="295"/>
      <c r="HPX83" s="295"/>
      <c r="HPY83" s="295"/>
      <c r="HPZ83" s="295"/>
      <c r="HQA83" s="295"/>
      <c r="HQB83" s="295"/>
      <c r="HQC83" s="295"/>
      <c r="HQD83" s="295"/>
      <c r="HQE83" s="295"/>
      <c r="HQF83" s="295"/>
      <c r="HQG83" s="295"/>
      <c r="HQH83" s="295"/>
      <c r="HQI83" s="295"/>
      <c r="HQJ83" s="295"/>
      <c r="HQK83" s="295"/>
      <c r="HQL83" s="295"/>
      <c r="HQM83" s="295"/>
      <c r="HQN83" s="295"/>
      <c r="HQO83" s="295"/>
      <c r="HQP83" s="295"/>
      <c r="HQQ83" s="295"/>
      <c r="HQR83" s="295"/>
      <c r="HQS83" s="295"/>
      <c r="HQT83" s="295"/>
      <c r="HQU83" s="295"/>
      <c r="HQV83" s="295"/>
      <c r="HQW83" s="295"/>
      <c r="HQX83" s="295"/>
      <c r="HQY83" s="295"/>
      <c r="HQZ83" s="295"/>
      <c r="HRA83" s="295"/>
      <c r="HRB83" s="295"/>
      <c r="HRC83" s="295"/>
      <c r="HRD83" s="295"/>
      <c r="HRE83" s="295"/>
      <c r="HRF83" s="295"/>
      <c r="HRG83" s="295"/>
      <c r="HRH83" s="295"/>
      <c r="HRI83" s="295"/>
      <c r="HRJ83" s="295"/>
      <c r="HRK83" s="295"/>
      <c r="HRL83" s="295"/>
      <c r="HRM83" s="295"/>
      <c r="HRN83" s="295"/>
      <c r="HRO83" s="295"/>
      <c r="HRP83" s="295"/>
      <c r="HRQ83" s="295"/>
      <c r="HRR83" s="295"/>
      <c r="HRS83" s="295"/>
      <c r="HRT83" s="295"/>
      <c r="HRU83" s="295"/>
      <c r="HRV83" s="295"/>
      <c r="HRW83" s="295"/>
      <c r="HRX83" s="295"/>
      <c r="HRY83" s="295"/>
      <c r="HRZ83" s="295"/>
      <c r="HSA83" s="295"/>
      <c r="HSB83" s="295"/>
      <c r="HSC83" s="295"/>
      <c r="HSD83" s="295"/>
      <c r="HSE83" s="295"/>
      <c r="HSF83" s="295"/>
      <c r="HSG83" s="295"/>
      <c r="HSH83" s="295"/>
      <c r="HSI83" s="295"/>
      <c r="HSJ83" s="295"/>
      <c r="HSK83" s="295"/>
      <c r="HSL83" s="295"/>
      <c r="HSM83" s="295"/>
      <c r="HSN83" s="295"/>
      <c r="HSO83" s="295"/>
      <c r="HSP83" s="295"/>
      <c r="HSQ83" s="295"/>
      <c r="HSR83" s="295"/>
      <c r="HSS83" s="295"/>
      <c r="HST83" s="295"/>
      <c r="HSU83" s="295"/>
      <c r="HSV83" s="295"/>
      <c r="HSW83" s="295"/>
      <c r="HSX83" s="295"/>
      <c r="HSY83" s="295"/>
      <c r="HSZ83" s="295"/>
      <c r="HTA83" s="295"/>
      <c r="HTB83" s="295"/>
      <c r="HTC83" s="295"/>
      <c r="HTD83" s="295"/>
      <c r="HTE83" s="295"/>
      <c r="HTF83" s="295"/>
      <c r="HTG83" s="295"/>
      <c r="HTH83" s="295"/>
      <c r="HTI83" s="295"/>
      <c r="HTJ83" s="295"/>
      <c r="HTK83" s="295"/>
      <c r="HTL83" s="295"/>
      <c r="HTM83" s="295"/>
      <c r="HTN83" s="295"/>
      <c r="HTO83" s="295"/>
      <c r="HTP83" s="295"/>
      <c r="HTQ83" s="295"/>
      <c r="HTR83" s="295"/>
      <c r="HTS83" s="295"/>
      <c r="HTT83" s="295"/>
      <c r="HTU83" s="295"/>
      <c r="HTV83" s="295"/>
      <c r="HTW83" s="295"/>
      <c r="HTX83" s="295"/>
      <c r="HTY83" s="295"/>
      <c r="HTZ83" s="295"/>
      <c r="HUA83" s="295"/>
      <c r="HUB83" s="295"/>
      <c r="HUC83" s="295"/>
      <c r="HUD83" s="295"/>
      <c r="HUE83" s="295"/>
      <c r="HUF83" s="295"/>
      <c r="HUG83" s="295"/>
      <c r="HUH83" s="295"/>
      <c r="HUI83" s="295"/>
      <c r="HUJ83" s="295"/>
      <c r="HUK83" s="295"/>
      <c r="HUL83" s="295"/>
      <c r="HUM83" s="295"/>
      <c r="HUN83" s="295"/>
      <c r="HUO83" s="295"/>
      <c r="HUP83" s="295"/>
      <c r="HUQ83" s="295"/>
      <c r="HUR83" s="295"/>
      <c r="HUS83" s="295"/>
      <c r="HUT83" s="295"/>
      <c r="HUU83" s="295"/>
      <c r="HUV83" s="295"/>
      <c r="HUW83" s="295"/>
      <c r="HUX83" s="295"/>
      <c r="HUY83" s="295"/>
      <c r="HUZ83" s="295"/>
      <c r="HVA83" s="295"/>
      <c r="HVB83" s="295"/>
      <c r="HVC83" s="295"/>
      <c r="HVD83" s="295"/>
      <c r="HVE83" s="295"/>
      <c r="HVF83" s="295"/>
      <c r="HVG83" s="295"/>
      <c r="HVH83" s="295"/>
      <c r="HVI83" s="295"/>
      <c r="HVJ83" s="295"/>
      <c r="HVK83" s="295"/>
      <c r="HVL83" s="295"/>
      <c r="HVM83" s="295"/>
      <c r="HVN83" s="295"/>
      <c r="HVO83" s="295"/>
      <c r="HVP83" s="295"/>
      <c r="HVQ83" s="295"/>
      <c r="HVR83" s="295"/>
      <c r="HVS83" s="295"/>
      <c r="HVT83" s="295"/>
      <c r="HVU83" s="295"/>
      <c r="HVV83" s="295"/>
      <c r="HVW83" s="295"/>
      <c r="HVX83" s="295"/>
      <c r="HVY83" s="295"/>
      <c r="HVZ83" s="295"/>
      <c r="HWA83" s="295"/>
      <c r="HWB83" s="295"/>
      <c r="HWC83" s="295"/>
      <c r="HWD83" s="295"/>
      <c r="HWE83" s="295"/>
      <c r="HWF83" s="295"/>
      <c r="HWG83" s="295"/>
      <c r="HWH83" s="295"/>
      <c r="HWI83" s="295"/>
      <c r="HWJ83" s="295"/>
      <c r="HWK83" s="295"/>
      <c r="HWL83" s="295"/>
      <c r="HWM83" s="295"/>
      <c r="HWN83" s="295"/>
      <c r="HWO83" s="295"/>
      <c r="HWP83" s="295"/>
      <c r="HWQ83" s="295"/>
      <c r="HWR83" s="295"/>
      <c r="HWS83" s="295"/>
      <c r="HWT83" s="295"/>
      <c r="HWU83" s="295"/>
      <c r="HWV83" s="295"/>
      <c r="HWW83" s="295"/>
      <c r="HWX83" s="295"/>
      <c r="HWY83" s="295"/>
      <c r="HWZ83" s="295"/>
      <c r="HXA83" s="295"/>
      <c r="HXB83" s="295"/>
      <c r="HXC83" s="295"/>
      <c r="HXD83" s="295"/>
      <c r="HXE83" s="295"/>
      <c r="HXF83" s="295"/>
      <c r="HXG83" s="295"/>
      <c r="HXH83" s="295"/>
      <c r="HXI83" s="295"/>
      <c r="HXJ83" s="295"/>
      <c r="HXK83" s="295"/>
      <c r="HXL83" s="295"/>
      <c r="HXM83" s="295"/>
      <c r="HXN83" s="295"/>
      <c r="HXO83" s="295"/>
      <c r="HXP83" s="295"/>
      <c r="HXQ83" s="295"/>
      <c r="HXR83" s="295"/>
      <c r="HXS83" s="295"/>
      <c r="HXT83" s="295"/>
      <c r="HXU83" s="295"/>
      <c r="HXV83" s="295"/>
      <c r="HXW83" s="295"/>
      <c r="HXX83" s="295"/>
      <c r="HXY83" s="295"/>
      <c r="HXZ83" s="295"/>
      <c r="HYA83" s="295"/>
      <c r="HYB83" s="295"/>
      <c r="HYC83" s="295"/>
      <c r="HYD83" s="295"/>
      <c r="HYE83" s="295"/>
      <c r="HYF83" s="295"/>
      <c r="HYG83" s="295"/>
      <c r="HYH83" s="295"/>
      <c r="HYI83" s="295"/>
      <c r="HYJ83" s="295"/>
      <c r="HYK83" s="295"/>
      <c r="HYL83" s="295"/>
      <c r="HYM83" s="295"/>
      <c r="HYN83" s="295"/>
      <c r="HYO83" s="295"/>
      <c r="HYP83" s="295"/>
      <c r="HYQ83" s="295"/>
      <c r="HYR83" s="295"/>
      <c r="HYS83" s="295"/>
      <c r="HYT83" s="295"/>
      <c r="HYU83" s="295"/>
      <c r="HYV83" s="295"/>
      <c r="HYW83" s="295"/>
      <c r="HYX83" s="295"/>
      <c r="HYY83" s="295"/>
      <c r="HYZ83" s="295"/>
      <c r="HZA83" s="295"/>
      <c r="HZB83" s="295"/>
      <c r="HZC83" s="295"/>
      <c r="HZD83" s="295"/>
      <c r="HZE83" s="295"/>
      <c r="HZF83" s="295"/>
      <c r="HZG83" s="295"/>
      <c r="HZH83" s="295"/>
      <c r="HZI83" s="295"/>
      <c r="HZJ83" s="295"/>
      <c r="HZK83" s="295"/>
      <c r="HZL83" s="295"/>
      <c r="HZM83" s="295"/>
      <c r="HZN83" s="295"/>
      <c r="HZO83" s="295"/>
      <c r="HZP83" s="295"/>
      <c r="HZQ83" s="295"/>
      <c r="HZR83" s="295"/>
      <c r="HZS83" s="295"/>
      <c r="HZT83" s="295"/>
      <c r="HZU83" s="295"/>
      <c r="HZV83" s="295"/>
      <c r="HZW83" s="295"/>
      <c r="HZX83" s="295"/>
      <c r="HZY83" s="295"/>
      <c r="HZZ83" s="295"/>
      <c r="IAA83" s="295"/>
      <c r="IAB83" s="295"/>
      <c r="IAC83" s="295"/>
      <c r="IAD83" s="295"/>
      <c r="IAE83" s="295"/>
      <c r="IAF83" s="295"/>
      <c r="IAG83" s="295"/>
      <c r="IAH83" s="295"/>
      <c r="IAI83" s="295"/>
      <c r="IAJ83" s="295"/>
      <c r="IAK83" s="295"/>
      <c r="IAL83" s="295"/>
      <c r="IAM83" s="295"/>
      <c r="IAN83" s="295"/>
      <c r="IAO83" s="295"/>
      <c r="IAP83" s="295"/>
      <c r="IAQ83" s="295"/>
      <c r="IAR83" s="295"/>
      <c r="IAS83" s="295"/>
      <c r="IAT83" s="295"/>
      <c r="IAU83" s="295"/>
      <c r="IAV83" s="295"/>
      <c r="IAW83" s="295"/>
      <c r="IAX83" s="295"/>
      <c r="IAY83" s="295"/>
      <c r="IAZ83" s="295"/>
      <c r="IBA83" s="295"/>
      <c r="IBB83" s="295"/>
      <c r="IBC83" s="295"/>
      <c r="IBD83" s="295"/>
      <c r="IBE83" s="295"/>
      <c r="IBF83" s="295"/>
      <c r="IBG83" s="295"/>
      <c r="IBH83" s="295"/>
      <c r="IBI83" s="295"/>
      <c r="IBJ83" s="295"/>
      <c r="IBK83" s="295"/>
      <c r="IBL83" s="295"/>
      <c r="IBM83" s="295"/>
      <c r="IBN83" s="295"/>
      <c r="IBO83" s="295"/>
      <c r="IBP83" s="295"/>
      <c r="IBQ83" s="295"/>
      <c r="IBR83" s="295"/>
      <c r="IBS83" s="295"/>
      <c r="IBT83" s="295"/>
      <c r="IBU83" s="295"/>
      <c r="IBV83" s="295"/>
      <c r="IBW83" s="295"/>
      <c r="IBX83" s="295"/>
      <c r="IBY83" s="295"/>
      <c r="IBZ83" s="295"/>
      <c r="ICA83" s="295"/>
      <c r="ICB83" s="295"/>
      <c r="ICC83" s="295"/>
      <c r="ICD83" s="295"/>
      <c r="ICE83" s="295"/>
      <c r="ICF83" s="295"/>
      <c r="ICG83" s="295"/>
      <c r="ICH83" s="295"/>
      <c r="ICI83" s="295"/>
      <c r="ICJ83" s="295"/>
      <c r="ICK83" s="295"/>
      <c r="ICL83" s="295"/>
      <c r="ICM83" s="295"/>
      <c r="ICN83" s="295"/>
      <c r="ICO83" s="295"/>
      <c r="ICP83" s="295"/>
      <c r="ICQ83" s="295"/>
      <c r="ICR83" s="295"/>
      <c r="ICS83" s="295"/>
      <c r="ICT83" s="295"/>
      <c r="ICU83" s="295"/>
      <c r="ICV83" s="295"/>
      <c r="ICW83" s="295"/>
      <c r="ICX83" s="295"/>
      <c r="ICY83" s="295"/>
      <c r="ICZ83" s="295"/>
      <c r="IDA83" s="295"/>
      <c r="IDB83" s="295"/>
      <c r="IDC83" s="295"/>
      <c r="IDD83" s="295"/>
      <c r="IDE83" s="295"/>
      <c r="IDF83" s="295"/>
      <c r="IDG83" s="295"/>
      <c r="IDH83" s="295"/>
      <c r="IDI83" s="295"/>
      <c r="IDJ83" s="295"/>
      <c r="IDK83" s="295"/>
      <c r="IDL83" s="295"/>
      <c r="IDM83" s="295"/>
      <c r="IDN83" s="295"/>
      <c r="IDO83" s="295"/>
      <c r="IDP83" s="295"/>
      <c r="IDQ83" s="295"/>
      <c r="IDR83" s="295"/>
      <c r="IDS83" s="295"/>
      <c r="IDT83" s="295"/>
      <c r="IDU83" s="295"/>
      <c r="IDV83" s="295"/>
      <c r="IDW83" s="295"/>
      <c r="IDX83" s="295"/>
      <c r="IDY83" s="295"/>
      <c r="IDZ83" s="295"/>
      <c r="IEA83" s="295"/>
      <c r="IEB83" s="295"/>
      <c r="IEC83" s="295"/>
      <c r="IED83" s="295"/>
      <c r="IEE83" s="295"/>
      <c r="IEF83" s="295"/>
      <c r="IEG83" s="295"/>
      <c r="IEH83" s="295"/>
      <c r="IEI83" s="295"/>
      <c r="IEJ83" s="295"/>
      <c r="IEK83" s="295"/>
      <c r="IEL83" s="295"/>
      <c r="IEM83" s="295"/>
      <c r="IEN83" s="295"/>
      <c r="IEO83" s="295"/>
      <c r="IEP83" s="295"/>
      <c r="IEQ83" s="295"/>
      <c r="IER83" s="295"/>
      <c r="IES83" s="295"/>
      <c r="IET83" s="295"/>
      <c r="IEU83" s="295"/>
      <c r="IEV83" s="295"/>
      <c r="IEW83" s="295"/>
      <c r="IEX83" s="295"/>
      <c r="IEY83" s="295"/>
      <c r="IEZ83" s="295"/>
      <c r="IFA83" s="295"/>
      <c r="IFB83" s="295"/>
      <c r="IFC83" s="295"/>
      <c r="IFD83" s="295"/>
      <c r="IFE83" s="295"/>
      <c r="IFF83" s="295"/>
      <c r="IFG83" s="295"/>
      <c r="IFH83" s="295"/>
      <c r="IFI83" s="295"/>
      <c r="IFJ83" s="295"/>
      <c r="IFK83" s="295"/>
      <c r="IFL83" s="295"/>
      <c r="IFM83" s="295"/>
      <c r="IFN83" s="295"/>
      <c r="IFO83" s="295"/>
      <c r="IFP83" s="295"/>
      <c r="IFQ83" s="295"/>
      <c r="IFR83" s="295"/>
      <c r="IFS83" s="295"/>
      <c r="IFT83" s="295"/>
      <c r="IFU83" s="295"/>
      <c r="IFV83" s="295"/>
      <c r="IFW83" s="295"/>
      <c r="IFX83" s="295"/>
      <c r="IFY83" s="295"/>
      <c r="IFZ83" s="295"/>
      <c r="IGA83" s="295"/>
      <c r="IGB83" s="295"/>
      <c r="IGC83" s="295"/>
      <c r="IGD83" s="295"/>
      <c r="IGE83" s="295"/>
      <c r="IGF83" s="295"/>
      <c r="IGG83" s="295"/>
      <c r="IGH83" s="295"/>
      <c r="IGI83" s="295"/>
      <c r="IGJ83" s="295"/>
      <c r="IGK83" s="295"/>
      <c r="IGL83" s="295"/>
      <c r="IGM83" s="295"/>
      <c r="IGN83" s="295"/>
      <c r="IGO83" s="295"/>
      <c r="IGP83" s="295"/>
      <c r="IGQ83" s="295"/>
      <c r="IGR83" s="295"/>
      <c r="IGS83" s="295"/>
      <c r="IGT83" s="295"/>
      <c r="IGU83" s="295"/>
      <c r="IGV83" s="295"/>
      <c r="IGW83" s="295"/>
      <c r="IGX83" s="295"/>
      <c r="IGY83" s="295"/>
      <c r="IGZ83" s="295"/>
      <c r="IHA83" s="295"/>
      <c r="IHB83" s="295"/>
      <c r="IHC83" s="295"/>
      <c r="IHD83" s="295"/>
      <c r="IHE83" s="295"/>
      <c r="IHF83" s="295"/>
      <c r="IHG83" s="295"/>
      <c r="IHH83" s="295"/>
      <c r="IHI83" s="295"/>
      <c r="IHJ83" s="295"/>
      <c r="IHK83" s="295"/>
      <c r="IHL83" s="295"/>
      <c r="IHM83" s="295"/>
      <c r="IHN83" s="295"/>
      <c r="IHO83" s="295"/>
      <c r="IHP83" s="295"/>
      <c r="IHQ83" s="295"/>
      <c r="IHR83" s="295"/>
      <c r="IHS83" s="295"/>
      <c r="IHT83" s="295"/>
      <c r="IHU83" s="295"/>
      <c r="IHV83" s="295"/>
      <c r="IHW83" s="295"/>
      <c r="IHX83" s="295"/>
      <c r="IHY83" s="295"/>
      <c r="IHZ83" s="295"/>
      <c r="IIA83" s="295"/>
      <c r="IIB83" s="295"/>
      <c r="IIC83" s="295"/>
      <c r="IID83" s="295"/>
      <c r="IIE83" s="295"/>
      <c r="IIF83" s="295"/>
      <c r="IIG83" s="295"/>
      <c r="IIH83" s="295"/>
      <c r="III83" s="295"/>
      <c r="IIJ83" s="295"/>
      <c r="IIK83" s="295"/>
      <c r="IIL83" s="295"/>
      <c r="IIM83" s="295"/>
      <c r="IIN83" s="295"/>
      <c r="IIO83" s="295"/>
      <c r="IIP83" s="295"/>
      <c r="IIQ83" s="295"/>
      <c r="IIR83" s="295"/>
      <c r="IIS83" s="295"/>
      <c r="IIT83" s="295"/>
      <c r="IIU83" s="295"/>
      <c r="IIV83" s="295"/>
      <c r="IIW83" s="295"/>
      <c r="IIX83" s="295"/>
      <c r="IIY83" s="295"/>
      <c r="IIZ83" s="295"/>
      <c r="IJA83" s="295"/>
      <c r="IJB83" s="295"/>
      <c r="IJC83" s="295"/>
      <c r="IJD83" s="295"/>
      <c r="IJE83" s="295"/>
      <c r="IJF83" s="295"/>
      <c r="IJG83" s="295"/>
      <c r="IJH83" s="295"/>
      <c r="IJI83" s="295"/>
      <c r="IJJ83" s="295"/>
      <c r="IJK83" s="295"/>
      <c r="IJL83" s="295"/>
      <c r="IJM83" s="295"/>
      <c r="IJN83" s="295"/>
      <c r="IJO83" s="295"/>
      <c r="IJP83" s="295"/>
      <c r="IJQ83" s="295"/>
      <c r="IJR83" s="295"/>
      <c r="IJS83" s="295"/>
      <c r="IJT83" s="295"/>
      <c r="IJU83" s="295"/>
      <c r="IJV83" s="295"/>
      <c r="IJW83" s="295"/>
      <c r="IJX83" s="295"/>
      <c r="IJY83" s="295"/>
      <c r="IJZ83" s="295"/>
      <c r="IKA83" s="295"/>
      <c r="IKB83" s="295"/>
      <c r="IKC83" s="295"/>
      <c r="IKD83" s="295"/>
      <c r="IKE83" s="295"/>
      <c r="IKF83" s="295"/>
      <c r="IKG83" s="295"/>
      <c r="IKH83" s="295"/>
      <c r="IKI83" s="295"/>
      <c r="IKJ83" s="295"/>
      <c r="IKK83" s="295"/>
      <c r="IKL83" s="295"/>
      <c r="IKM83" s="295"/>
      <c r="IKN83" s="295"/>
      <c r="IKO83" s="295"/>
      <c r="IKP83" s="295"/>
      <c r="IKQ83" s="295"/>
      <c r="IKR83" s="295"/>
      <c r="IKS83" s="295"/>
      <c r="IKT83" s="295"/>
      <c r="IKU83" s="295"/>
      <c r="IKV83" s="295"/>
      <c r="IKW83" s="295"/>
      <c r="IKX83" s="295"/>
      <c r="IKY83" s="295"/>
      <c r="IKZ83" s="295"/>
      <c r="ILA83" s="295"/>
      <c r="ILB83" s="295"/>
      <c r="ILC83" s="295"/>
      <c r="ILD83" s="295"/>
      <c r="ILE83" s="295"/>
      <c r="ILF83" s="295"/>
      <c r="ILG83" s="295"/>
      <c r="ILH83" s="295"/>
      <c r="ILI83" s="295"/>
      <c r="ILJ83" s="295"/>
      <c r="ILK83" s="295"/>
      <c r="ILL83" s="295"/>
      <c r="ILM83" s="295"/>
      <c r="ILN83" s="295"/>
      <c r="ILO83" s="295"/>
      <c r="ILP83" s="295"/>
      <c r="ILQ83" s="295"/>
      <c r="ILR83" s="295"/>
      <c r="ILS83" s="295"/>
      <c r="ILT83" s="295"/>
      <c r="ILU83" s="295"/>
      <c r="ILV83" s="295"/>
      <c r="ILW83" s="295"/>
      <c r="ILX83" s="295"/>
      <c r="ILY83" s="295"/>
      <c r="ILZ83" s="295"/>
      <c r="IMA83" s="295"/>
      <c r="IMB83" s="295"/>
      <c r="IMC83" s="295"/>
      <c r="IMD83" s="295"/>
      <c r="IME83" s="295"/>
      <c r="IMF83" s="295"/>
      <c r="IMG83" s="295"/>
      <c r="IMH83" s="295"/>
      <c r="IMI83" s="295"/>
      <c r="IMJ83" s="295"/>
      <c r="IMK83" s="295"/>
      <c r="IML83" s="295"/>
      <c r="IMM83" s="295"/>
      <c r="IMN83" s="295"/>
      <c r="IMO83" s="295"/>
      <c r="IMP83" s="295"/>
      <c r="IMQ83" s="295"/>
      <c r="IMR83" s="295"/>
      <c r="IMS83" s="295"/>
      <c r="IMT83" s="295"/>
      <c r="IMU83" s="295"/>
      <c r="IMV83" s="295"/>
      <c r="IMW83" s="295"/>
      <c r="IMX83" s="295"/>
      <c r="IMY83" s="295"/>
      <c r="IMZ83" s="295"/>
      <c r="INA83" s="295"/>
      <c r="INB83" s="295"/>
      <c r="INC83" s="295"/>
      <c r="IND83" s="295"/>
      <c r="INE83" s="295"/>
      <c r="INF83" s="295"/>
      <c r="ING83" s="295"/>
      <c r="INH83" s="295"/>
      <c r="INI83" s="295"/>
      <c r="INJ83" s="295"/>
      <c r="INK83" s="295"/>
      <c r="INL83" s="295"/>
      <c r="INM83" s="295"/>
      <c r="INN83" s="295"/>
      <c r="INO83" s="295"/>
      <c r="INP83" s="295"/>
      <c r="INQ83" s="295"/>
      <c r="INR83" s="295"/>
      <c r="INS83" s="295"/>
      <c r="INT83" s="295"/>
      <c r="INU83" s="295"/>
      <c r="INV83" s="295"/>
      <c r="INW83" s="295"/>
      <c r="INX83" s="295"/>
      <c r="INY83" s="295"/>
      <c r="INZ83" s="295"/>
      <c r="IOA83" s="295"/>
      <c r="IOB83" s="295"/>
      <c r="IOC83" s="295"/>
      <c r="IOD83" s="295"/>
      <c r="IOE83" s="295"/>
      <c r="IOF83" s="295"/>
      <c r="IOG83" s="295"/>
      <c r="IOH83" s="295"/>
      <c r="IOI83" s="295"/>
      <c r="IOJ83" s="295"/>
      <c r="IOK83" s="295"/>
      <c r="IOL83" s="295"/>
      <c r="IOM83" s="295"/>
      <c r="ION83" s="295"/>
      <c r="IOO83" s="295"/>
      <c r="IOP83" s="295"/>
      <c r="IOQ83" s="295"/>
      <c r="IOR83" s="295"/>
      <c r="IOS83" s="295"/>
      <c r="IOT83" s="295"/>
      <c r="IOU83" s="295"/>
      <c r="IOV83" s="295"/>
      <c r="IOW83" s="295"/>
      <c r="IOX83" s="295"/>
      <c r="IOY83" s="295"/>
      <c r="IOZ83" s="295"/>
      <c r="IPA83" s="295"/>
      <c r="IPB83" s="295"/>
      <c r="IPC83" s="295"/>
      <c r="IPD83" s="295"/>
      <c r="IPE83" s="295"/>
      <c r="IPF83" s="295"/>
      <c r="IPG83" s="295"/>
      <c r="IPH83" s="295"/>
      <c r="IPI83" s="295"/>
      <c r="IPJ83" s="295"/>
      <c r="IPK83" s="295"/>
      <c r="IPL83" s="295"/>
      <c r="IPM83" s="295"/>
      <c r="IPN83" s="295"/>
      <c r="IPO83" s="295"/>
      <c r="IPP83" s="295"/>
      <c r="IPQ83" s="295"/>
      <c r="IPR83" s="295"/>
      <c r="IPS83" s="295"/>
      <c r="IPT83" s="295"/>
      <c r="IPU83" s="295"/>
      <c r="IPV83" s="295"/>
      <c r="IPW83" s="295"/>
      <c r="IPX83" s="295"/>
      <c r="IPY83" s="295"/>
      <c r="IPZ83" s="295"/>
      <c r="IQA83" s="295"/>
      <c r="IQB83" s="295"/>
      <c r="IQC83" s="295"/>
      <c r="IQD83" s="295"/>
      <c r="IQE83" s="295"/>
      <c r="IQF83" s="295"/>
      <c r="IQG83" s="295"/>
      <c r="IQH83" s="295"/>
      <c r="IQI83" s="295"/>
      <c r="IQJ83" s="295"/>
      <c r="IQK83" s="295"/>
      <c r="IQL83" s="295"/>
      <c r="IQM83" s="295"/>
      <c r="IQN83" s="295"/>
      <c r="IQO83" s="295"/>
      <c r="IQP83" s="295"/>
      <c r="IQQ83" s="295"/>
      <c r="IQR83" s="295"/>
      <c r="IQS83" s="295"/>
      <c r="IQT83" s="295"/>
      <c r="IQU83" s="295"/>
      <c r="IQV83" s="295"/>
      <c r="IQW83" s="295"/>
      <c r="IQX83" s="295"/>
      <c r="IQY83" s="295"/>
      <c r="IQZ83" s="295"/>
      <c r="IRA83" s="295"/>
      <c r="IRB83" s="295"/>
      <c r="IRC83" s="295"/>
      <c r="IRD83" s="295"/>
      <c r="IRE83" s="295"/>
      <c r="IRF83" s="295"/>
      <c r="IRG83" s="295"/>
      <c r="IRH83" s="295"/>
      <c r="IRI83" s="295"/>
      <c r="IRJ83" s="295"/>
      <c r="IRK83" s="295"/>
      <c r="IRL83" s="295"/>
      <c r="IRM83" s="295"/>
      <c r="IRN83" s="295"/>
      <c r="IRO83" s="295"/>
      <c r="IRP83" s="295"/>
      <c r="IRQ83" s="295"/>
      <c r="IRR83" s="295"/>
      <c r="IRS83" s="295"/>
      <c r="IRT83" s="295"/>
      <c r="IRU83" s="295"/>
      <c r="IRV83" s="295"/>
      <c r="IRW83" s="295"/>
      <c r="IRX83" s="295"/>
      <c r="IRY83" s="295"/>
      <c r="IRZ83" s="295"/>
      <c r="ISA83" s="295"/>
      <c r="ISB83" s="295"/>
      <c r="ISC83" s="295"/>
      <c r="ISD83" s="295"/>
      <c r="ISE83" s="295"/>
      <c r="ISF83" s="295"/>
      <c r="ISG83" s="295"/>
      <c r="ISH83" s="295"/>
      <c r="ISI83" s="295"/>
      <c r="ISJ83" s="295"/>
      <c r="ISK83" s="295"/>
      <c r="ISL83" s="295"/>
      <c r="ISM83" s="295"/>
      <c r="ISN83" s="295"/>
      <c r="ISO83" s="295"/>
      <c r="ISP83" s="295"/>
      <c r="ISQ83" s="295"/>
      <c r="ISR83" s="295"/>
      <c r="ISS83" s="295"/>
      <c r="IST83" s="295"/>
      <c r="ISU83" s="295"/>
      <c r="ISV83" s="295"/>
      <c r="ISW83" s="295"/>
      <c r="ISX83" s="295"/>
      <c r="ISY83" s="295"/>
      <c r="ISZ83" s="295"/>
      <c r="ITA83" s="295"/>
      <c r="ITB83" s="295"/>
      <c r="ITC83" s="295"/>
      <c r="ITD83" s="295"/>
      <c r="ITE83" s="295"/>
      <c r="ITF83" s="295"/>
      <c r="ITG83" s="295"/>
      <c r="ITH83" s="295"/>
      <c r="ITI83" s="295"/>
      <c r="ITJ83" s="295"/>
      <c r="ITK83" s="295"/>
      <c r="ITL83" s="295"/>
      <c r="ITM83" s="295"/>
      <c r="ITN83" s="295"/>
      <c r="ITO83" s="295"/>
      <c r="ITP83" s="295"/>
      <c r="ITQ83" s="295"/>
      <c r="ITR83" s="295"/>
      <c r="ITS83" s="295"/>
      <c r="ITT83" s="295"/>
      <c r="ITU83" s="295"/>
      <c r="ITV83" s="295"/>
      <c r="ITW83" s="295"/>
      <c r="ITX83" s="295"/>
      <c r="ITY83" s="295"/>
      <c r="ITZ83" s="295"/>
      <c r="IUA83" s="295"/>
      <c r="IUB83" s="295"/>
      <c r="IUC83" s="295"/>
      <c r="IUD83" s="295"/>
      <c r="IUE83" s="295"/>
      <c r="IUF83" s="295"/>
      <c r="IUG83" s="295"/>
      <c r="IUH83" s="295"/>
      <c r="IUI83" s="295"/>
      <c r="IUJ83" s="295"/>
      <c r="IUK83" s="295"/>
      <c r="IUL83" s="295"/>
      <c r="IUM83" s="295"/>
      <c r="IUN83" s="295"/>
      <c r="IUO83" s="295"/>
      <c r="IUP83" s="295"/>
      <c r="IUQ83" s="295"/>
      <c r="IUR83" s="295"/>
      <c r="IUS83" s="295"/>
      <c r="IUT83" s="295"/>
      <c r="IUU83" s="295"/>
      <c r="IUV83" s="295"/>
      <c r="IUW83" s="295"/>
      <c r="IUX83" s="295"/>
      <c r="IUY83" s="295"/>
      <c r="IUZ83" s="295"/>
      <c r="IVA83" s="295"/>
      <c r="IVB83" s="295"/>
      <c r="IVC83" s="295"/>
      <c r="IVD83" s="295"/>
      <c r="IVE83" s="295"/>
      <c r="IVF83" s="295"/>
      <c r="IVG83" s="295"/>
      <c r="IVH83" s="295"/>
      <c r="IVI83" s="295"/>
      <c r="IVJ83" s="295"/>
      <c r="IVK83" s="295"/>
      <c r="IVL83" s="295"/>
      <c r="IVM83" s="295"/>
      <c r="IVN83" s="295"/>
      <c r="IVO83" s="295"/>
      <c r="IVP83" s="295"/>
      <c r="IVQ83" s="295"/>
      <c r="IVR83" s="295"/>
      <c r="IVS83" s="295"/>
      <c r="IVT83" s="295"/>
      <c r="IVU83" s="295"/>
      <c r="IVV83" s="295"/>
      <c r="IVW83" s="295"/>
      <c r="IVX83" s="295"/>
      <c r="IVY83" s="295"/>
      <c r="IVZ83" s="295"/>
      <c r="IWA83" s="295"/>
      <c r="IWB83" s="295"/>
      <c r="IWC83" s="295"/>
      <c r="IWD83" s="295"/>
      <c r="IWE83" s="295"/>
      <c r="IWF83" s="295"/>
      <c r="IWG83" s="295"/>
      <c r="IWH83" s="295"/>
      <c r="IWI83" s="295"/>
      <c r="IWJ83" s="295"/>
      <c r="IWK83" s="295"/>
      <c r="IWL83" s="295"/>
      <c r="IWM83" s="295"/>
      <c r="IWN83" s="295"/>
      <c r="IWO83" s="295"/>
      <c r="IWP83" s="295"/>
      <c r="IWQ83" s="295"/>
      <c r="IWR83" s="295"/>
      <c r="IWS83" s="295"/>
      <c r="IWT83" s="295"/>
      <c r="IWU83" s="295"/>
      <c r="IWV83" s="295"/>
      <c r="IWW83" s="295"/>
      <c r="IWX83" s="295"/>
      <c r="IWY83" s="295"/>
      <c r="IWZ83" s="295"/>
      <c r="IXA83" s="295"/>
      <c r="IXB83" s="295"/>
      <c r="IXC83" s="295"/>
      <c r="IXD83" s="295"/>
      <c r="IXE83" s="295"/>
      <c r="IXF83" s="295"/>
      <c r="IXG83" s="295"/>
      <c r="IXH83" s="295"/>
      <c r="IXI83" s="295"/>
      <c r="IXJ83" s="295"/>
      <c r="IXK83" s="295"/>
      <c r="IXL83" s="295"/>
      <c r="IXM83" s="295"/>
      <c r="IXN83" s="295"/>
      <c r="IXO83" s="295"/>
      <c r="IXP83" s="295"/>
      <c r="IXQ83" s="295"/>
      <c r="IXR83" s="295"/>
      <c r="IXS83" s="295"/>
      <c r="IXT83" s="295"/>
      <c r="IXU83" s="295"/>
      <c r="IXV83" s="295"/>
      <c r="IXW83" s="295"/>
      <c r="IXX83" s="295"/>
      <c r="IXY83" s="295"/>
      <c r="IXZ83" s="295"/>
      <c r="IYA83" s="295"/>
      <c r="IYB83" s="295"/>
      <c r="IYC83" s="295"/>
      <c r="IYD83" s="295"/>
      <c r="IYE83" s="295"/>
      <c r="IYF83" s="295"/>
      <c r="IYG83" s="295"/>
      <c r="IYH83" s="295"/>
      <c r="IYI83" s="295"/>
      <c r="IYJ83" s="295"/>
      <c r="IYK83" s="295"/>
      <c r="IYL83" s="295"/>
      <c r="IYM83" s="295"/>
      <c r="IYN83" s="295"/>
      <c r="IYO83" s="295"/>
      <c r="IYP83" s="295"/>
      <c r="IYQ83" s="295"/>
      <c r="IYR83" s="295"/>
      <c r="IYS83" s="295"/>
      <c r="IYT83" s="295"/>
      <c r="IYU83" s="295"/>
      <c r="IYV83" s="295"/>
      <c r="IYW83" s="295"/>
      <c r="IYX83" s="295"/>
      <c r="IYY83" s="295"/>
      <c r="IYZ83" s="295"/>
      <c r="IZA83" s="295"/>
      <c r="IZB83" s="295"/>
      <c r="IZC83" s="295"/>
      <c r="IZD83" s="295"/>
      <c r="IZE83" s="295"/>
      <c r="IZF83" s="295"/>
      <c r="IZG83" s="295"/>
      <c r="IZH83" s="295"/>
      <c r="IZI83" s="295"/>
      <c r="IZJ83" s="295"/>
      <c r="IZK83" s="295"/>
      <c r="IZL83" s="295"/>
      <c r="IZM83" s="295"/>
      <c r="IZN83" s="295"/>
      <c r="IZO83" s="295"/>
      <c r="IZP83" s="295"/>
      <c r="IZQ83" s="295"/>
      <c r="IZR83" s="295"/>
      <c r="IZS83" s="295"/>
      <c r="IZT83" s="295"/>
      <c r="IZU83" s="295"/>
      <c r="IZV83" s="295"/>
      <c r="IZW83" s="295"/>
      <c r="IZX83" s="295"/>
      <c r="IZY83" s="295"/>
      <c r="IZZ83" s="295"/>
      <c r="JAA83" s="295"/>
      <c r="JAB83" s="295"/>
      <c r="JAC83" s="295"/>
      <c r="JAD83" s="295"/>
      <c r="JAE83" s="295"/>
      <c r="JAF83" s="295"/>
      <c r="JAG83" s="295"/>
      <c r="JAH83" s="295"/>
      <c r="JAI83" s="295"/>
      <c r="JAJ83" s="295"/>
      <c r="JAK83" s="295"/>
      <c r="JAL83" s="295"/>
      <c r="JAM83" s="295"/>
      <c r="JAN83" s="295"/>
      <c r="JAO83" s="295"/>
      <c r="JAP83" s="295"/>
      <c r="JAQ83" s="295"/>
      <c r="JAR83" s="295"/>
      <c r="JAS83" s="295"/>
      <c r="JAT83" s="295"/>
      <c r="JAU83" s="295"/>
      <c r="JAV83" s="295"/>
      <c r="JAW83" s="295"/>
      <c r="JAX83" s="295"/>
      <c r="JAY83" s="295"/>
      <c r="JAZ83" s="295"/>
      <c r="JBA83" s="295"/>
      <c r="JBB83" s="295"/>
      <c r="JBC83" s="295"/>
      <c r="JBD83" s="295"/>
      <c r="JBE83" s="295"/>
      <c r="JBF83" s="295"/>
      <c r="JBG83" s="295"/>
      <c r="JBH83" s="295"/>
      <c r="JBI83" s="295"/>
      <c r="JBJ83" s="295"/>
      <c r="JBK83" s="295"/>
      <c r="JBL83" s="295"/>
      <c r="JBM83" s="295"/>
      <c r="JBN83" s="295"/>
      <c r="JBO83" s="295"/>
      <c r="JBP83" s="295"/>
      <c r="JBQ83" s="295"/>
      <c r="JBR83" s="295"/>
      <c r="JBS83" s="295"/>
      <c r="JBT83" s="295"/>
      <c r="JBU83" s="295"/>
      <c r="JBV83" s="295"/>
      <c r="JBW83" s="295"/>
      <c r="JBX83" s="295"/>
      <c r="JBY83" s="295"/>
      <c r="JBZ83" s="295"/>
      <c r="JCA83" s="295"/>
      <c r="JCB83" s="295"/>
      <c r="JCC83" s="295"/>
      <c r="JCD83" s="295"/>
      <c r="JCE83" s="295"/>
      <c r="JCF83" s="295"/>
      <c r="JCG83" s="295"/>
      <c r="JCH83" s="295"/>
      <c r="JCI83" s="295"/>
      <c r="JCJ83" s="295"/>
      <c r="JCK83" s="295"/>
      <c r="JCL83" s="295"/>
      <c r="JCM83" s="295"/>
      <c r="JCN83" s="295"/>
      <c r="JCO83" s="295"/>
      <c r="JCP83" s="295"/>
      <c r="JCQ83" s="295"/>
      <c r="JCR83" s="295"/>
      <c r="JCS83" s="295"/>
      <c r="JCT83" s="295"/>
      <c r="JCU83" s="295"/>
      <c r="JCV83" s="295"/>
      <c r="JCW83" s="295"/>
      <c r="JCX83" s="295"/>
      <c r="JCY83" s="295"/>
      <c r="JCZ83" s="295"/>
      <c r="JDA83" s="295"/>
      <c r="JDB83" s="295"/>
      <c r="JDC83" s="295"/>
      <c r="JDD83" s="295"/>
      <c r="JDE83" s="295"/>
      <c r="JDF83" s="295"/>
      <c r="JDG83" s="295"/>
      <c r="JDH83" s="295"/>
      <c r="JDI83" s="295"/>
      <c r="JDJ83" s="295"/>
      <c r="JDK83" s="295"/>
      <c r="JDL83" s="295"/>
      <c r="JDM83" s="295"/>
      <c r="JDN83" s="295"/>
      <c r="JDO83" s="295"/>
      <c r="JDP83" s="295"/>
      <c r="JDQ83" s="295"/>
      <c r="JDR83" s="295"/>
      <c r="JDS83" s="295"/>
      <c r="JDT83" s="295"/>
      <c r="JDU83" s="295"/>
      <c r="JDV83" s="295"/>
      <c r="JDW83" s="295"/>
      <c r="JDX83" s="295"/>
      <c r="JDY83" s="295"/>
      <c r="JDZ83" s="295"/>
      <c r="JEA83" s="295"/>
      <c r="JEB83" s="295"/>
      <c r="JEC83" s="295"/>
      <c r="JED83" s="295"/>
      <c r="JEE83" s="295"/>
      <c r="JEF83" s="295"/>
      <c r="JEG83" s="295"/>
      <c r="JEH83" s="295"/>
      <c r="JEI83" s="295"/>
      <c r="JEJ83" s="295"/>
      <c r="JEK83" s="295"/>
      <c r="JEL83" s="295"/>
      <c r="JEM83" s="295"/>
      <c r="JEN83" s="295"/>
      <c r="JEO83" s="295"/>
      <c r="JEP83" s="295"/>
      <c r="JEQ83" s="295"/>
      <c r="JER83" s="295"/>
      <c r="JES83" s="295"/>
      <c r="JET83" s="295"/>
      <c r="JEU83" s="295"/>
      <c r="JEV83" s="295"/>
      <c r="JEW83" s="295"/>
      <c r="JEX83" s="295"/>
      <c r="JEY83" s="295"/>
      <c r="JEZ83" s="295"/>
      <c r="JFA83" s="295"/>
      <c r="JFB83" s="295"/>
      <c r="JFC83" s="295"/>
      <c r="JFD83" s="295"/>
      <c r="JFE83" s="295"/>
      <c r="JFF83" s="295"/>
      <c r="JFG83" s="295"/>
      <c r="JFH83" s="295"/>
      <c r="JFI83" s="295"/>
      <c r="JFJ83" s="295"/>
      <c r="JFK83" s="295"/>
      <c r="JFL83" s="295"/>
      <c r="JFM83" s="295"/>
      <c r="JFN83" s="295"/>
      <c r="JFO83" s="295"/>
      <c r="JFP83" s="295"/>
      <c r="JFQ83" s="295"/>
      <c r="JFR83" s="295"/>
      <c r="JFS83" s="295"/>
      <c r="JFT83" s="295"/>
      <c r="JFU83" s="295"/>
      <c r="JFV83" s="295"/>
      <c r="JFW83" s="295"/>
      <c r="JFX83" s="295"/>
      <c r="JFY83" s="295"/>
      <c r="JFZ83" s="295"/>
      <c r="JGA83" s="295"/>
      <c r="JGB83" s="295"/>
      <c r="JGC83" s="295"/>
      <c r="JGD83" s="295"/>
      <c r="JGE83" s="295"/>
      <c r="JGF83" s="295"/>
      <c r="JGG83" s="295"/>
      <c r="JGH83" s="295"/>
      <c r="JGI83" s="295"/>
      <c r="JGJ83" s="295"/>
      <c r="JGK83" s="295"/>
      <c r="JGL83" s="295"/>
      <c r="JGM83" s="295"/>
      <c r="JGN83" s="295"/>
      <c r="JGO83" s="295"/>
      <c r="JGP83" s="295"/>
      <c r="JGQ83" s="295"/>
      <c r="JGR83" s="295"/>
      <c r="JGS83" s="295"/>
      <c r="JGT83" s="295"/>
      <c r="JGU83" s="295"/>
      <c r="JGV83" s="295"/>
      <c r="JGW83" s="295"/>
      <c r="JGX83" s="295"/>
      <c r="JGY83" s="295"/>
      <c r="JGZ83" s="295"/>
      <c r="JHA83" s="295"/>
      <c r="JHB83" s="295"/>
      <c r="JHC83" s="295"/>
      <c r="JHD83" s="295"/>
      <c r="JHE83" s="295"/>
      <c r="JHF83" s="295"/>
      <c r="JHG83" s="295"/>
      <c r="JHH83" s="295"/>
      <c r="JHI83" s="295"/>
      <c r="JHJ83" s="295"/>
      <c r="JHK83" s="295"/>
      <c r="JHL83" s="295"/>
      <c r="JHM83" s="295"/>
      <c r="JHN83" s="295"/>
      <c r="JHO83" s="295"/>
      <c r="JHP83" s="295"/>
      <c r="JHQ83" s="295"/>
      <c r="JHR83" s="295"/>
      <c r="JHS83" s="295"/>
      <c r="JHT83" s="295"/>
      <c r="JHU83" s="295"/>
      <c r="JHV83" s="295"/>
      <c r="JHW83" s="295"/>
      <c r="JHX83" s="295"/>
      <c r="JHY83" s="295"/>
      <c r="JHZ83" s="295"/>
      <c r="JIA83" s="295"/>
      <c r="JIB83" s="295"/>
      <c r="JIC83" s="295"/>
      <c r="JID83" s="295"/>
      <c r="JIE83" s="295"/>
      <c r="JIF83" s="295"/>
      <c r="JIG83" s="295"/>
      <c r="JIH83" s="295"/>
      <c r="JII83" s="295"/>
      <c r="JIJ83" s="295"/>
      <c r="JIK83" s="295"/>
      <c r="JIL83" s="295"/>
      <c r="JIM83" s="295"/>
      <c r="JIN83" s="295"/>
      <c r="JIO83" s="295"/>
      <c r="JIP83" s="295"/>
      <c r="JIQ83" s="295"/>
      <c r="JIR83" s="295"/>
      <c r="JIS83" s="295"/>
      <c r="JIT83" s="295"/>
      <c r="JIU83" s="295"/>
      <c r="JIV83" s="295"/>
      <c r="JIW83" s="295"/>
      <c r="JIX83" s="295"/>
      <c r="JIY83" s="295"/>
      <c r="JIZ83" s="295"/>
      <c r="JJA83" s="295"/>
      <c r="JJB83" s="295"/>
      <c r="JJC83" s="295"/>
      <c r="JJD83" s="295"/>
      <c r="JJE83" s="295"/>
      <c r="JJF83" s="295"/>
      <c r="JJG83" s="295"/>
      <c r="JJH83" s="295"/>
      <c r="JJI83" s="295"/>
      <c r="JJJ83" s="295"/>
      <c r="JJK83" s="295"/>
      <c r="JJL83" s="295"/>
      <c r="JJM83" s="295"/>
      <c r="JJN83" s="295"/>
      <c r="JJO83" s="295"/>
      <c r="JJP83" s="295"/>
      <c r="JJQ83" s="295"/>
      <c r="JJR83" s="295"/>
      <c r="JJS83" s="295"/>
      <c r="JJT83" s="295"/>
      <c r="JJU83" s="295"/>
      <c r="JJV83" s="295"/>
      <c r="JJW83" s="295"/>
      <c r="JJX83" s="295"/>
      <c r="JJY83" s="295"/>
      <c r="JJZ83" s="295"/>
      <c r="JKA83" s="295"/>
      <c r="JKB83" s="295"/>
      <c r="JKC83" s="295"/>
      <c r="JKD83" s="295"/>
      <c r="JKE83" s="295"/>
      <c r="JKF83" s="295"/>
      <c r="JKG83" s="295"/>
      <c r="JKH83" s="295"/>
      <c r="JKI83" s="295"/>
      <c r="JKJ83" s="295"/>
      <c r="JKK83" s="295"/>
      <c r="JKL83" s="295"/>
      <c r="JKM83" s="295"/>
      <c r="JKN83" s="295"/>
      <c r="JKO83" s="295"/>
      <c r="JKP83" s="295"/>
      <c r="JKQ83" s="295"/>
      <c r="JKR83" s="295"/>
      <c r="JKS83" s="295"/>
      <c r="JKT83" s="295"/>
      <c r="JKU83" s="295"/>
      <c r="JKV83" s="295"/>
      <c r="JKW83" s="295"/>
      <c r="JKX83" s="295"/>
      <c r="JKY83" s="295"/>
      <c r="JKZ83" s="295"/>
      <c r="JLA83" s="295"/>
      <c r="JLB83" s="295"/>
      <c r="JLC83" s="295"/>
      <c r="JLD83" s="295"/>
      <c r="JLE83" s="295"/>
      <c r="JLF83" s="295"/>
      <c r="JLG83" s="295"/>
      <c r="JLH83" s="295"/>
      <c r="JLI83" s="295"/>
      <c r="JLJ83" s="295"/>
      <c r="JLK83" s="295"/>
      <c r="JLL83" s="295"/>
      <c r="JLM83" s="295"/>
      <c r="JLN83" s="295"/>
      <c r="JLO83" s="295"/>
      <c r="JLP83" s="295"/>
      <c r="JLQ83" s="295"/>
      <c r="JLR83" s="295"/>
      <c r="JLS83" s="295"/>
      <c r="JLT83" s="295"/>
      <c r="JLU83" s="295"/>
      <c r="JLV83" s="295"/>
      <c r="JLW83" s="295"/>
      <c r="JLX83" s="295"/>
      <c r="JLY83" s="295"/>
      <c r="JLZ83" s="295"/>
      <c r="JMA83" s="295"/>
      <c r="JMB83" s="295"/>
      <c r="JMC83" s="295"/>
      <c r="JMD83" s="295"/>
      <c r="JME83" s="295"/>
      <c r="JMF83" s="295"/>
      <c r="JMG83" s="295"/>
      <c r="JMH83" s="295"/>
      <c r="JMI83" s="295"/>
      <c r="JMJ83" s="295"/>
      <c r="JMK83" s="295"/>
      <c r="JML83" s="295"/>
      <c r="JMM83" s="295"/>
      <c r="JMN83" s="295"/>
      <c r="JMO83" s="295"/>
      <c r="JMP83" s="295"/>
      <c r="JMQ83" s="295"/>
      <c r="JMR83" s="295"/>
      <c r="JMS83" s="295"/>
      <c r="JMT83" s="295"/>
      <c r="JMU83" s="295"/>
      <c r="JMV83" s="295"/>
      <c r="JMW83" s="295"/>
      <c r="JMX83" s="295"/>
      <c r="JMY83" s="295"/>
      <c r="JMZ83" s="295"/>
      <c r="JNA83" s="295"/>
      <c r="JNB83" s="295"/>
      <c r="JNC83" s="295"/>
      <c r="JND83" s="295"/>
      <c r="JNE83" s="295"/>
      <c r="JNF83" s="295"/>
      <c r="JNG83" s="295"/>
      <c r="JNH83" s="295"/>
      <c r="JNI83" s="295"/>
      <c r="JNJ83" s="295"/>
      <c r="JNK83" s="295"/>
      <c r="JNL83" s="295"/>
      <c r="JNM83" s="295"/>
      <c r="JNN83" s="295"/>
      <c r="JNO83" s="295"/>
      <c r="JNP83" s="295"/>
      <c r="JNQ83" s="295"/>
      <c r="JNR83" s="295"/>
      <c r="JNS83" s="295"/>
      <c r="JNT83" s="295"/>
      <c r="JNU83" s="295"/>
      <c r="JNV83" s="295"/>
      <c r="JNW83" s="295"/>
      <c r="JNX83" s="295"/>
      <c r="JNY83" s="295"/>
      <c r="JNZ83" s="295"/>
      <c r="JOA83" s="295"/>
      <c r="JOB83" s="295"/>
      <c r="JOC83" s="295"/>
      <c r="JOD83" s="295"/>
      <c r="JOE83" s="295"/>
      <c r="JOF83" s="295"/>
      <c r="JOG83" s="295"/>
      <c r="JOH83" s="295"/>
      <c r="JOI83" s="295"/>
      <c r="JOJ83" s="295"/>
      <c r="JOK83" s="295"/>
      <c r="JOL83" s="295"/>
      <c r="JOM83" s="295"/>
      <c r="JON83" s="295"/>
      <c r="JOO83" s="295"/>
      <c r="JOP83" s="295"/>
      <c r="JOQ83" s="295"/>
      <c r="JOR83" s="295"/>
      <c r="JOS83" s="295"/>
      <c r="JOT83" s="295"/>
      <c r="JOU83" s="295"/>
      <c r="JOV83" s="295"/>
      <c r="JOW83" s="295"/>
      <c r="JOX83" s="295"/>
      <c r="JOY83" s="295"/>
      <c r="JOZ83" s="295"/>
      <c r="JPA83" s="295"/>
      <c r="JPB83" s="295"/>
      <c r="JPC83" s="295"/>
      <c r="JPD83" s="295"/>
      <c r="JPE83" s="295"/>
      <c r="JPF83" s="295"/>
      <c r="JPG83" s="295"/>
      <c r="JPH83" s="295"/>
      <c r="JPI83" s="295"/>
      <c r="JPJ83" s="295"/>
      <c r="JPK83" s="295"/>
      <c r="JPL83" s="295"/>
      <c r="JPM83" s="295"/>
      <c r="JPN83" s="295"/>
      <c r="JPO83" s="295"/>
      <c r="JPP83" s="295"/>
      <c r="JPQ83" s="295"/>
      <c r="JPR83" s="295"/>
      <c r="JPS83" s="295"/>
      <c r="JPT83" s="295"/>
      <c r="JPU83" s="295"/>
      <c r="JPV83" s="295"/>
      <c r="JPW83" s="295"/>
      <c r="JPX83" s="295"/>
      <c r="JPY83" s="295"/>
      <c r="JPZ83" s="295"/>
      <c r="JQA83" s="295"/>
      <c r="JQB83" s="295"/>
      <c r="JQC83" s="295"/>
      <c r="JQD83" s="295"/>
      <c r="JQE83" s="295"/>
      <c r="JQF83" s="295"/>
      <c r="JQG83" s="295"/>
      <c r="JQH83" s="295"/>
      <c r="JQI83" s="295"/>
      <c r="JQJ83" s="295"/>
      <c r="JQK83" s="295"/>
      <c r="JQL83" s="295"/>
      <c r="JQM83" s="295"/>
      <c r="JQN83" s="295"/>
      <c r="JQO83" s="295"/>
      <c r="JQP83" s="295"/>
      <c r="JQQ83" s="295"/>
      <c r="JQR83" s="295"/>
      <c r="JQS83" s="295"/>
      <c r="JQT83" s="295"/>
      <c r="JQU83" s="295"/>
      <c r="JQV83" s="295"/>
      <c r="JQW83" s="295"/>
      <c r="JQX83" s="295"/>
      <c r="JQY83" s="295"/>
      <c r="JQZ83" s="295"/>
      <c r="JRA83" s="295"/>
      <c r="JRB83" s="295"/>
      <c r="JRC83" s="295"/>
      <c r="JRD83" s="295"/>
      <c r="JRE83" s="295"/>
      <c r="JRF83" s="295"/>
      <c r="JRG83" s="295"/>
      <c r="JRH83" s="295"/>
      <c r="JRI83" s="295"/>
      <c r="JRJ83" s="295"/>
      <c r="JRK83" s="295"/>
      <c r="JRL83" s="295"/>
      <c r="JRM83" s="295"/>
      <c r="JRN83" s="295"/>
      <c r="JRO83" s="295"/>
      <c r="JRP83" s="295"/>
      <c r="JRQ83" s="295"/>
      <c r="JRR83" s="295"/>
      <c r="JRS83" s="295"/>
      <c r="JRT83" s="295"/>
      <c r="JRU83" s="295"/>
      <c r="JRV83" s="295"/>
      <c r="JRW83" s="295"/>
      <c r="JRX83" s="295"/>
      <c r="JRY83" s="295"/>
      <c r="JRZ83" s="295"/>
      <c r="JSA83" s="295"/>
      <c r="JSB83" s="295"/>
      <c r="JSC83" s="295"/>
      <c r="JSD83" s="295"/>
      <c r="JSE83" s="295"/>
      <c r="JSF83" s="295"/>
      <c r="JSG83" s="295"/>
      <c r="JSH83" s="295"/>
      <c r="JSI83" s="295"/>
      <c r="JSJ83" s="295"/>
      <c r="JSK83" s="295"/>
      <c r="JSL83" s="295"/>
      <c r="JSM83" s="295"/>
      <c r="JSN83" s="295"/>
      <c r="JSO83" s="295"/>
      <c r="JSP83" s="295"/>
      <c r="JSQ83" s="295"/>
      <c r="JSR83" s="295"/>
      <c r="JSS83" s="295"/>
      <c r="JST83" s="295"/>
      <c r="JSU83" s="295"/>
      <c r="JSV83" s="295"/>
      <c r="JSW83" s="295"/>
      <c r="JSX83" s="295"/>
      <c r="JSY83" s="295"/>
      <c r="JSZ83" s="295"/>
      <c r="JTA83" s="295"/>
      <c r="JTB83" s="295"/>
      <c r="JTC83" s="295"/>
      <c r="JTD83" s="295"/>
      <c r="JTE83" s="295"/>
      <c r="JTF83" s="295"/>
      <c r="JTG83" s="295"/>
      <c r="JTH83" s="295"/>
      <c r="JTI83" s="295"/>
      <c r="JTJ83" s="295"/>
      <c r="JTK83" s="295"/>
      <c r="JTL83" s="295"/>
      <c r="JTM83" s="295"/>
      <c r="JTN83" s="295"/>
      <c r="JTO83" s="295"/>
      <c r="JTP83" s="295"/>
      <c r="JTQ83" s="295"/>
      <c r="JTR83" s="295"/>
      <c r="JTS83" s="295"/>
      <c r="JTT83" s="295"/>
      <c r="JTU83" s="295"/>
      <c r="JTV83" s="295"/>
      <c r="JTW83" s="295"/>
      <c r="JTX83" s="295"/>
      <c r="JTY83" s="295"/>
      <c r="JTZ83" s="295"/>
      <c r="JUA83" s="295"/>
      <c r="JUB83" s="295"/>
      <c r="JUC83" s="295"/>
      <c r="JUD83" s="295"/>
      <c r="JUE83" s="295"/>
      <c r="JUF83" s="295"/>
      <c r="JUG83" s="295"/>
      <c r="JUH83" s="295"/>
      <c r="JUI83" s="295"/>
      <c r="JUJ83" s="295"/>
      <c r="JUK83" s="295"/>
      <c r="JUL83" s="295"/>
      <c r="JUM83" s="295"/>
      <c r="JUN83" s="295"/>
      <c r="JUO83" s="295"/>
      <c r="JUP83" s="295"/>
      <c r="JUQ83" s="295"/>
      <c r="JUR83" s="295"/>
      <c r="JUS83" s="295"/>
      <c r="JUT83" s="295"/>
      <c r="JUU83" s="295"/>
      <c r="JUV83" s="295"/>
      <c r="JUW83" s="295"/>
      <c r="JUX83" s="295"/>
      <c r="JUY83" s="295"/>
      <c r="JUZ83" s="295"/>
      <c r="JVA83" s="295"/>
      <c r="JVB83" s="295"/>
      <c r="JVC83" s="295"/>
      <c r="JVD83" s="295"/>
      <c r="JVE83" s="295"/>
      <c r="JVF83" s="295"/>
      <c r="JVG83" s="295"/>
      <c r="JVH83" s="295"/>
      <c r="JVI83" s="295"/>
      <c r="JVJ83" s="295"/>
      <c r="JVK83" s="295"/>
      <c r="JVL83" s="295"/>
      <c r="JVM83" s="295"/>
      <c r="JVN83" s="295"/>
      <c r="JVO83" s="295"/>
      <c r="JVP83" s="295"/>
      <c r="JVQ83" s="295"/>
      <c r="JVR83" s="295"/>
      <c r="JVS83" s="295"/>
      <c r="JVT83" s="295"/>
      <c r="JVU83" s="295"/>
      <c r="JVV83" s="295"/>
      <c r="JVW83" s="295"/>
      <c r="JVX83" s="295"/>
      <c r="JVY83" s="295"/>
      <c r="JVZ83" s="295"/>
      <c r="JWA83" s="295"/>
      <c r="JWB83" s="295"/>
      <c r="JWC83" s="295"/>
      <c r="JWD83" s="295"/>
      <c r="JWE83" s="295"/>
      <c r="JWF83" s="295"/>
      <c r="JWG83" s="295"/>
      <c r="JWH83" s="295"/>
      <c r="JWI83" s="295"/>
      <c r="JWJ83" s="295"/>
      <c r="JWK83" s="295"/>
      <c r="JWL83" s="295"/>
      <c r="JWM83" s="295"/>
      <c r="JWN83" s="295"/>
      <c r="JWO83" s="295"/>
      <c r="JWP83" s="295"/>
      <c r="JWQ83" s="295"/>
      <c r="JWR83" s="295"/>
      <c r="JWS83" s="295"/>
      <c r="JWT83" s="295"/>
      <c r="JWU83" s="295"/>
      <c r="JWV83" s="295"/>
      <c r="JWW83" s="295"/>
      <c r="JWX83" s="295"/>
      <c r="JWY83" s="295"/>
      <c r="JWZ83" s="295"/>
      <c r="JXA83" s="295"/>
      <c r="JXB83" s="295"/>
      <c r="JXC83" s="295"/>
      <c r="JXD83" s="295"/>
      <c r="JXE83" s="295"/>
      <c r="JXF83" s="295"/>
      <c r="JXG83" s="295"/>
      <c r="JXH83" s="295"/>
      <c r="JXI83" s="295"/>
      <c r="JXJ83" s="295"/>
      <c r="JXK83" s="295"/>
      <c r="JXL83" s="295"/>
      <c r="JXM83" s="295"/>
      <c r="JXN83" s="295"/>
      <c r="JXO83" s="295"/>
      <c r="JXP83" s="295"/>
      <c r="JXQ83" s="295"/>
      <c r="JXR83" s="295"/>
      <c r="JXS83" s="295"/>
      <c r="JXT83" s="295"/>
      <c r="JXU83" s="295"/>
      <c r="JXV83" s="295"/>
      <c r="JXW83" s="295"/>
      <c r="JXX83" s="295"/>
      <c r="JXY83" s="295"/>
      <c r="JXZ83" s="295"/>
      <c r="JYA83" s="295"/>
      <c r="JYB83" s="295"/>
      <c r="JYC83" s="295"/>
      <c r="JYD83" s="295"/>
      <c r="JYE83" s="295"/>
      <c r="JYF83" s="295"/>
      <c r="JYG83" s="295"/>
      <c r="JYH83" s="295"/>
      <c r="JYI83" s="295"/>
      <c r="JYJ83" s="295"/>
      <c r="JYK83" s="295"/>
      <c r="JYL83" s="295"/>
      <c r="JYM83" s="295"/>
      <c r="JYN83" s="295"/>
      <c r="JYO83" s="295"/>
      <c r="JYP83" s="295"/>
      <c r="JYQ83" s="295"/>
      <c r="JYR83" s="295"/>
      <c r="JYS83" s="295"/>
      <c r="JYT83" s="295"/>
      <c r="JYU83" s="295"/>
      <c r="JYV83" s="295"/>
      <c r="JYW83" s="295"/>
      <c r="JYX83" s="295"/>
      <c r="JYY83" s="295"/>
      <c r="JYZ83" s="295"/>
      <c r="JZA83" s="295"/>
      <c r="JZB83" s="295"/>
      <c r="JZC83" s="295"/>
      <c r="JZD83" s="295"/>
      <c r="JZE83" s="295"/>
      <c r="JZF83" s="295"/>
      <c r="JZG83" s="295"/>
      <c r="JZH83" s="295"/>
      <c r="JZI83" s="295"/>
      <c r="JZJ83" s="295"/>
      <c r="JZK83" s="295"/>
      <c r="JZL83" s="295"/>
      <c r="JZM83" s="295"/>
      <c r="JZN83" s="295"/>
      <c r="JZO83" s="295"/>
      <c r="JZP83" s="295"/>
      <c r="JZQ83" s="295"/>
      <c r="JZR83" s="295"/>
      <c r="JZS83" s="295"/>
      <c r="JZT83" s="295"/>
      <c r="JZU83" s="295"/>
      <c r="JZV83" s="295"/>
      <c r="JZW83" s="295"/>
      <c r="JZX83" s="295"/>
      <c r="JZY83" s="295"/>
      <c r="JZZ83" s="295"/>
      <c r="KAA83" s="295"/>
      <c r="KAB83" s="295"/>
      <c r="KAC83" s="295"/>
      <c r="KAD83" s="295"/>
      <c r="KAE83" s="295"/>
      <c r="KAF83" s="295"/>
      <c r="KAG83" s="295"/>
      <c r="KAH83" s="295"/>
      <c r="KAI83" s="295"/>
      <c r="KAJ83" s="295"/>
      <c r="KAK83" s="295"/>
      <c r="KAL83" s="295"/>
      <c r="KAM83" s="295"/>
      <c r="KAN83" s="295"/>
      <c r="KAO83" s="295"/>
      <c r="KAP83" s="295"/>
      <c r="KAQ83" s="295"/>
      <c r="KAR83" s="295"/>
      <c r="KAS83" s="295"/>
      <c r="KAT83" s="295"/>
      <c r="KAU83" s="295"/>
      <c r="KAV83" s="295"/>
      <c r="KAW83" s="295"/>
      <c r="KAX83" s="295"/>
      <c r="KAY83" s="295"/>
      <c r="KAZ83" s="295"/>
      <c r="KBA83" s="295"/>
      <c r="KBB83" s="295"/>
      <c r="KBC83" s="295"/>
      <c r="KBD83" s="295"/>
      <c r="KBE83" s="295"/>
      <c r="KBF83" s="295"/>
      <c r="KBG83" s="295"/>
      <c r="KBH83" s="295"/>
      <c r="KBI83" s="295"/>
      <c r="KBJ83" s="295"/>
      <c r="KBK83" s="295"/>
      <c r="KBL83" s="295"/>
      <c r="KBM83" s="295"/>
      <c r="KBN83" s="295"/>
      <c r="KBO83" s="295"/>
      <c r="KBP83" s="295"/>
      <c r="KBQ83" s="295"/>
      <c r="KBR83" s="295"/>
      <c r="KBS83" s="295"/>
      <c r="KBT83" s="295"/>
      <c r="KBU83" s="295"/>
      <c r="KBV83" s="295"/>
      <c r="KBW83" s="295"/>
      <c r="KBX83" s="295"/>
      <c r="KBY83" s="295"/>
      <c r="KBZ83" s="295"/>
      <c r="KCA83" s="295"/>
      <c r="KCB83" s="295"/>
      <c r="KCC83" s="295"/>
      <c r="KCD83" s="295"/>
      <c r="KCE83" s="295"/>
      <c r="KCF83" s="295"/>
      <c r="KCG83" s="295"/>
      <c r="KCH83" s="295"/>
      <c r="KCI83" s="295"/>
      <c r="KCJ83" s="295"/>
      <c r="KCK83" s="295"/>
      <c r="KCL83" s="295"/>
      <c r="KCM83" s="295"/>
      <c r="KCN83" s="295"/>
      <c r="KCO83" s="295"/>
      <c r="KCP83" s="295"/>
      <c r="KCQ83" s="295"/>
      <c r="KCR83" s="295"/>
      <c r="KCS83" s="295"/>
      <c r="KCT83" s="295"/>
      <c r="KCU83" s="295"/>
      <c r="KCV83" s="295"/>
      <c r="KCW83" s="295"/>
      <c r="KCX83" s="295"/>
      <c r="KCY83" s="295"/>
      <c r="KCZ83" s="295"/>
      <c r="KDA83" s="295"/>
      <c r="KDB83" s="295"/>
      <c r="KDC83" s="295"/>
      <c r="KDD83" s="295"/>
      <c r="KDE83" s="295"/>
      <c r="KDF83" s="295"/>
      <c r="KDG83" s="295"/>
      <c r="KDH83" s="295"/>
      <c r="KDI83" s="295"/>
      <c r="KDJ83" s="295"/>
      <c r="KDK83" s="295"/>
      <c r="KDL83" s="295"/>
      <c r="KDM83" s="295"/>
      <c r="KDN83" s="295"/>
      <c r="KDO83" s="295"/>
      <c r="KDP83" s="295"/>
      <c r="KDQ83" s="295"/>
      <c r="KDR83" s="295"/>
      <c r="KDS83" s="295"/>
      <c r="KDT83" s="295"/>
      <c r="KDU83" s="295"/>
      <c r="KDV83" s="295"/>
      <c r="KDW83" s="295"/>
      <c r="KDX83" s="295"/>
      <c r="KDY83" s="295"/>
      <c r="KDZ83" s="295"/>
      <c r="KEA83" s="295"/>
      <c r="KEB83" s="295"/>
      <c r="KEC83" s="295"/>
      <c r="KED83" s="295"/>
      <c r="KEE83" s="295"/>
      <c r="KEF83" s="295"/>
      <c r="KEG83" s="295"/>
      <c r="KEH83" s="295"/>
      <c r="KEI83" s="295"/>
      <c r="KEJ83" s="295"/>
      <c r="KEK83" s="295"/>
      <c r="KEL83" s="295"/>
      <c r="KEM83" s="295"/>
      <c r="KEN83" s="295"/>
      <c r="KEO83" s="295"/>
      <c r="KEP83" s="295"/>
      <c r="KEQ83" s="295"/>
      <c r="KER83" s="295"/>
      <c r="KES83" s="295"/>
      <c r="KET83" s="295"/>
      <c r="KEU83" s="295"/>
      <c r="KEV83" s="295"/>
      <c r="KEW83" s="295"/>
      <c r="KEX83" s="295"/>
      <c r="KEY83" s="295"/>
      <c r="KEZ83" s="295"/>
      <c r="KFA83" s="295"/>
      <c r="KFB83" s="295"/>
      <c r="KFC83" s="295"/>
      <c r="KFD83" s="295"/>
      <c r="KFE83" s="295"/>
      <c r="KFF83" s="295"/>
      <c r="KFG83" s="295"/>
      <c r="KFH83" s="295"/>
      <c r="KFI83" s="295"/>
      <c r="KFJ83" s="295"/>
      <c r="KFK83" s="295"/>
      <c r="KFL83" s="295"/>
      <c r="KFM83" s="295"/>
      <c r="KFN83" s="295"/>
      <c r="KFO83" s="295"/>
      <c r="KFP83" s="295"/>
      <c r="KFQ83" s="295"/>
      <c r="KFR83" s="295"/>
      <c r="KFS83" s="295"/>
      <c r="KFT83" s="295"/>
      <c r="KFU83" s="295"/>
      <c r="KFV83" s="295"/>
      <c r="KFW83" s="295"/>
      <c r="KFX83" s="295"/>
      <c r="KFY83" s="295"/>
      <c r="KFZ83" s="295"/>
      <c r="KGA83" s="295"/>
      <c r="KGB83" s="295"/>
      <c r="KGC83" s="295"/>
      <c r="KGD83" s="295"/>
      <c r="KGE83" s="295"/>
      <c r="KGF83" s="295"/>
      <c r="KGG83" s="295"/>
      <c r="KGH83" s="295"/>
      <c r="KGI83" s="295"/>
      <c r="KGJ83" s="295"/>
      <c r="KGK83" s="295"/>
      <c r="KGL83" s="295"/>
      <c r="KGM83" s="295"/>
      <c r="KGN83" s="295"/>
      <c r="KGO83" s="295"/>
      <c r="KGP83" s="295"/>
      <c r="KGQ83" s="295"/>
      <c r="KGR83" s="295"/>
      <c r="KGS83" s="295"/>
      <c r="KGT83" s="295"/>
      <c r="KGU83" s="295"/>
      <c r="KGV83" s="295"/>
      <c r="KGW83" s="295"/>
      <c r="KGX83" s="295"/>
      <c r="KGY83" s="295"/>
      <c r="KGZ83" s="295"/>
      <c r="KHA83" s="295"/>
      <c r="KHB83" s="295"/>
      <c r="KHC83" s="295"/>
      <c r="KHD83" s="295"/>
      <c r="KHE83" s="295"/>
      <c r="KHF83" s="295"/>
      <c r="KHG83" s="295"/>
      <c r="KHH83" s="295"/>
      <c r="KHI83" s="295"/>
      <c r="KHJ83" s="295"/>
      <c r="KHK83" s="295"/>
      <c r="KHL83" s="295"/>
      <c r="KHM83" s="295"/>
      <c r="KHN83" s="295"/>
      <c r="KHO83" s="295"/>
      <c r="KHP83" s="295"/>
      <c r="KHQ83" s="295"/>
      <c r="KHR83" s="295"/>
      <c r="KHS83" s="295"/>
      <c r="KHT83" s="295"/>
      <c r="KHU83" s="295"/>
      <c r="KHV83" s="295"/>
      <c r="KHW83" s="295"/>
      <c r="KHX83" s="295"/>
      <c r="KHY83" s="295"/>
      <c r="KHZ83" s="295"/>
      <c r="KIA83" s="295"/>
      <c r="KIB83" s="295"/>
      <c r="KIC83" s="295"/>
      <c r="KID83" s="295"/>
      <c r="KIE83" s="295"/>
      <c r="KIF83" s="295"/>
      <c r="KIG83" s="295"/>
      <c r="KIH83" s="295"/>
      <c r="KII83" s="295"/>
      <c r="KIJ83" s="295"/>
      <c r="KIK83" s="295"/>
      <c r="KIL83" s="295"/>
      <c r="KIM83" s="295"/>
      <c r="KIN83" s="295"/>
      <c r="KIO83" s="295"/>
      <c r="KIP83" s="295"/>
      <c r="KIQ83" s="295"/>
      <c r="KIR83" s="295"/>
      <c r="KIS83" s="295"/>
      <c r="KIT83" s="295"/>
      <c r="KIU83" s="295"/>
      <c r="KIV83" s="295"/>
      <c r="KIW83" s="295"/>
      <c r="KIX83" s="295"/>
      <c r="KIY83" s="295"/>
      <c r="KIZ83" s="295"/>
      <c r="KJA83" s="295"/>
      <c r="KJB83" s="295"/>
      <c r="KJC83" s="295"/>
      <c r="KJD83" s="295"/>
      <c r="KJE83" s="295"/>
      <c r="KJF83" s="295"/>
      <c r="KJG83" s="295"/>
      <c r="KJH83" s="295"/>
      <c r="KJI83" s="295"/>
      <c r="KJJ83" s="295"/>
      <c r="KJK83" s="295"/>
      <c r="KJL83" s="295"/>
      <c r="KJM83" s="295"/>
      <c r="KJN83" s="295"/>
      <c r="KJO83" s="295"/>
      <c r="KJP83" s="295"/>
      <c r="KJQ83" s="295"/>
      <c r="KJR83" s="295"/>
      <c r="KJS83" s="295"/>
      <c r="KJT83" s="295"/>
      <c r="KJU83" s="295"/>
      <c r="KJV83" s="295"/>
      <c r="KJW83" s="295"/>
      <c r="KJX83" s="295"/>
      <c r="KJY83" s="295"/>
      <c r="KJZ83" s="295"/>
      <c r="KKA83" s="295"/>
      <c r="KKB83" s="295"/>
      <c r="KKC83" s="295"/>
      <c r="KKD83" s="295"/>
      <c r="KKE83" s="295"/>
      <c r="KKF83" s="295"/>
      <c r="KKG83" s="295"/>
      <c r="KKH83" s="295"/>
      <c r="KKI83" s="295"/>
      <c r="KKJ83" s="295"/>
      <c r="KKK83" s="295"/>
      <c r="KKL83" s="295"/>
      <c r="KKM83" s="295"/>
      <c r="KKN83" s="295"/>
      <c r="KKO83" s="295"/>
      <c r="KKP83" s="295"/>
      <c r="KKQ83" s="295"/>
      <c r="KKR83" s="295"/>
      <c r="KKS83" s="295"/>
      <c r="KKT83" s="295"/>
      <c r="KKU83" s="295"/>
      <c r="KKV83" s="295"/>
      <c r="KKW83" s="295"/>
      <c r="KKX83" s="295"/>
      <c r="KKY83" s="295"/>
      <c r="KKZ83" s="295"/>
      <c r="KLA83" s="295"/>
      <c r="KLB83" s="295"/>
      <c r="KLC83" s="295"/>
      <c r="KLD83" s="295"/>
      <c r="KLE83" s="295"/>
      <c r="KLF83" s="295"/>
      <c r="KLG83" s="295"/>
      <c r="KLH83" s="295"/>
      <c r="KLI83" s="295"/>
      <c r="KLJ83" s="295"/>
      <c r="KLK83" s="295"/>
      <c r="KLL83" s="295"/>
      <c r="KLM83" s="295"/>
      <c r="KLN83" s="295"/>
      <c r="KLO83" s="295"/>
      <c r="KLP83" s="295"/>
      <c r="KLQ83" s="295"/>
      <c r="KLR83" s="295"/>
      <c r="KLS83" s="295"/>
      <c r="KLT83" s="295"/>
      <c r="KLU83" s="295"/>
      <c r="KLV83" s="295"/>
      <c r="KLW83" s="295"/>
      <c r="KLX83" s="295"/>
      <c r="KLY83" s="295"/>
      <c r="KLZ83" s="295"/>
      <c r="KMA83" s="295"/>
      <c r="KMB83" s="295"/>
      <c r="KMC83" s="295"/>
      <c r="KMD83" s="295"/>
      <c r="KME83" s="295"/>
      <c r="KMF83" s="295"/>
      <c r="KMG83" s="295"/>
      <c r="KMH83" s="295"/>
      <c r="KMI83" s="295"/>
      <c r="KMJ83" s="295"/>
      <c r="KMK83" s="295"/>
      <c r="KML83" s="295"/>
      <c r="KMM83" s="295"/>
      <c r="KMN83" s="295"/>
      <c r="KMO83" s="295"/>
      <c r="KMP83" s="295"/>
      <c r="KMQ83" s="295"/>
      <c r="KMR83" s="295"/>
      <c r="KMS83" s="295"/>
      <c r="KMT83" s="295"/>
      <c r="KMU83" s="295"/>
      <c r="KMV83" s="295"/>
      <c r="KMW83" s="295"/>
      <c r="KMX83" s="295"/>
      <c r="KMY83" s="295"/>
      <c r="KMZ83" s="295"/>
      <c r="KNA83" s="295"/>
      <c r="KNB83" s="295"/>
      <c r="KNC83" s="295"/>
      <c r="KND83" s="295"/>
      <c r="KNE83" s="295"/>
      <c r="KNF83" s="295"/>
      <c r="KNG83" s="295"/>
      <c r="KNH83" s="295"/>
      <c r="KNI83" s="295"/>
      <c r="KNJ83" s="295"/>
      <c r="KNK83" s="295"/>
      <c r="KNL83" s="295"/>
      <c r="KNM83" s="295"/>
      <c r="KNN83" s="295"/>
      <c r="KNO83" s="295"/>
      <c r="KNP83" s="295"/>
      <c r="KNQ83" s="295"/>
      <c r="KNR83" s="295"/>
      <c r="KNS83" s="295"/>
      <c r="KNT83" s="295"/>
      <c r="KNU83" s="295"/>
      <c r="KNV83" s="295"/>
      <c r="KNW83" s="295"/>
      <c r="KNX83" s="295"/>
      <c r="KNY83" s="295"/>
      <c r="KNZ83" s="295"/>
      <c r="KOA83" s="295"/>
      <c r="KOB83" s="295"/>
      <c r="KOC83" s="295"/>
      <c r="KOD83" s="295"/>
      <c r="KOE83" s="295"/>
      <c r="KOF83" s="295"/>
      <c r="KOG83" s="295"/>
      <c r="KOH83" s="295"/>
      <c r="KOI83" s="295"/>
      <c r="KOJ83" s="295"/>
      <c r="KOK83" s="295"/>
      <c r="KOL83" s="295"/>
      <c r="KOM83" s="295"/>
      <c r="KON83" s="295"/>
      <c r="KOO83" s="295"/>
      <c r="KOP83" s="295"/>
      <c r="KOQ83" s="295"/>
      <c r="KOR83" s="295"/>
      <c r="KOS83" s="295"/>
      <c r="KOT83" s="295"/>
      <c r="KOU83" s="295"/>
      <c r="KOV83" s="295"/>
      <c r="KOW83" s="295"/>
      <c r="KOX83" s="295"/>
      <c r="KOY83" s="295"/>
      <c r="KOZ83" s="295"/>
      <c r="KPA83" s="295"/>
      <c r="KPB83" s="295"/>
      <c r="KPC83" s="295"/>
      <c r="KPD83" s="295"/>
      <c r="KPE83" s="295"/>
      <c r="KPF83" s="295"/>
      <c r="KPG83" s="295"/>
      <c r="KPH83" s="295"/>
      <c r="KPI83" s="295"/>
      <c r="KPJ83" s="295"/>
      <c r="KPK83" s="295"/>
      <c r="KPL83" s="295"/>
      <c r="KPM83" s="295"/>
      <c r="KPN83" s="295"/>
      <c r="KPO83" s="295"/>
      <c r="KPP83" s="295"/>
      <c r="KPQ83" s="295"/>
      <c r="KPR83" s="295"/>
      <c r="KPS83" s="295"/>
      <c r="KPT83" s="295"/>
      <c r="KPU83" s="295"/>
      <c r="KPV83" s="295"/>
      <c r="KPW83" s="295"/>
      <c r="KPX83" s="295"/>
      <c r="KPY83" s="295"/>
      <c r="KPZ83" s="295"/>
      <c r="KQA83" s="295"/>
      <c r="KQB83" s="295"/>
      <c r="KQC83" s="295"/>
      <c r="KQD83" s="295"/>
      <c r="KQE83" s="295"/>
      <c r="KQF83" s="295"/>
      <c r="KQG83" s="295"/>
      <c r="KQH83" s="295"/>
      <c r="KQI83" s="295"/>
      <c r="KQJ83" s="295"/>
      <c r="KQK83" s="295"/>
      <c r="KQL83" s="295"/>
      <c r="KQM83" s="295"/>
      <c r="KQN83" s="295"/>
      <c r="KQO83" s="295"/>
      <c r="KQP83" s="295"/>
      <c r="KQQ83" s="295"/>
      <c r="KQR83" s="295"/>
      <c r="KQS83" s="295"/>
      <c r="KQT83" s="295"/>
      <c r="KQU83" s="295"/>
      <c r="KQV83" s="295"/>
      <c r="KQW83" s="295"/>
      <c r="KQX83" s="295"/>
      <c r="KQY83" s="295"/>
      <c r="KQZ83" s="295"/>
      <c r="KRA83" s="295"/>
      <c r="KRB83" s="295"/>
      <c r="KRC83" s="295"/>
      <c r="KRD83" s="295"/>
      <c r="KRE83" s="295"/>
      <c r="KRF83" s="295"/>
      <c r="KRG83" s="295"/>
      <c r="KRH83" s="295"/>
      <c r="KRI83" s="295"/>
      <c r="KRJ83" s="295"/>
      <c r="KRK83" s="295"/>
      <c r="KRL83" s="295"/>
      <c r="KRM83" s="295"/>
      <c r="KRN83" s="295"/>
      <c r="KRO83" s="295"/>
      <c r="KRP83" s="295"/>
      <c r="KRQ83" s="295"/>
      <c r="KRR83" s="295"/>
      <c r="KRS83" s="295"/>
      <c r="KRT83" s="295"/>
      <c r="KRU83" s="295"/>
      <c r="KRV83" s="295"/>
      <c r="KRW83" s="295"/>
      <c r="KRX83" s="295"/>
      <c r="KRY83" s="295"/>
      <c r="KRZ83" s="295"/>
      <c r="KSA83" s="295"/>
      <c r="KSB83" s="295"/>
      <c r="KSC83" s="295"/>
      <c r="KSD83" s="295"/>
      <c r="KSE83" s="295"/>
      <c r="KSF83" s="295"/>
      <c r="KSG83" s="295"/>
      <c r="KSH83" s="295"/>
      <c r="KSI83" s="295"/>
      <c r="KSJ83" s="295"/>
      <c r="KSK83" s="295"/>
      <c r="KSL83" s="295"/>
      <c r="KSM83" s="295"/>
      <c r="KSN83" s="295"/>
      <c r="KSO83" s="295"/>
      <c r="KSP83" s="295"/>
      <c r="KSQ83" s="295"/>
      <c r="KSR83" s="295"/>
      <c r="KSS83" s="295"/>
      <c r="KST83" s="295"/>
      <c r="KSU83" s="295"/>
      <c r="KSV83" s="295"/>
      <c r="KSW83" s="295"/>
      <c r="KSX83" s="295"/>
      <c r="KSY83" s="295"/>
      <c r="KSZ83" s="295"/>
      <c r="KTA83" s="295"/>
      <c r="KTB83" s="295"/>
      <c r="KTC83" s="295"/>
      <c r="KTD83" s="295"/>
      <c r="KTE83" s="295"/>
      <c r="KTF83" s="295"/>
      <c r="KTG83" s="295"/>
      <c r="KTH83" s="295"/>
      <c r="KTI83" s="295"/>
      <c r="KTJ83" s="295"/>
      <c r="KTK83" s="295"/>
      <c r="KTL83" s="295"/>
      <c r="KTM83" s="295"/>
      <c r="KTN83" s="295"/>
      <c r="KTO83" s="295"/>
      <c r="KTP83" s="295"/>
      <c r="KTQ83" s="295"/>
      <c r="KTR83" s="295"/>
      <c r="KTS83" s="295"/>
      <c r="KTT83" s="295"/>
      <c r="KTU83" s="295"/>
      <c r="KTV83" s="295"/>
      <c r="KTW83" s="295"/>
      <c r="KTX83" s="295"/>
      <c r="KTY83" s="295"/>
      <c r="KTZ83" s="295"/>
      <c r="KUA83" s="295"/>
      <c r="KUB83" s="295"/>
      <c r="KUC83" s="295"/>
      <c r="KUD83" s="295"/>
      <c r="KUE83" s="295"/>
      <c r="KUF83" s="295"/>
      <c r="KUG83" s="295"/>
      <c r="KUH83" s="295"/>
      <c r="KUI83" s="295"/>
      <c r="KUJ83" s="295"/>
      <c r="KUK83" s="295"/>
      <c r="KUL83" s="295"/>
      <c r="KUM83" s="295"/>
      <c r="KUN83" s="295"/>
      <c r="KUO83" s="295"/>
      <c r="KUP83" s="295"/>
      <c r="KUQ83" s="295"/>
      <c r="KUR83" s="295"/>
      <c r="KUS83" s="295"/>
      <c r="KUT83" s="295"/>
      <c r="KUU83" s="295"/>
      <c r="KUV83" s="295"/>
      <c r="KUW83" s="295"/>
      <c r="KUX83" s="295"/>
      <c r="KUY83" s="295"/>
      <c r="KUZ83" s="295"/>
      <c r="KVA83" s="295"/>
      <c r="KVB83" s="295"/>
      <c r="KVC83" s="295"/>
      <c r="KVD83" s="295"/>
      <c r="KVE83" s="295"/>
      <c r="KVF83" s="295"/>
      <c r="KVG83" s="295"/>
      <c r="KVH83" s="295"/>
      <c r="KVI83" s="295"/>
      <c r="KVJ83" s="295"/>
      <c r="KVK83" s="295"/>
      <c r="KVL83" s="295"/>
      <c r="KVM83" s="295"/>
      <c r="KVN83" s="295"/>
      <c r="KVO83" s="295"/>
      <c r="KVP83" s="295"/>
      <c r="KVQ83" s="295"/>
      <c r="KVR83" s="295"/>
      <c r="KVS83" s="295"/>
      <c r="KVT83" s="295"/>
      <c r="KVU83" s="295"/>
      <c r="KVV83" s="295"/>
      <c r="KVW83" s="295"/>
      <c r="KVX83" s="295"/>
      <c r="KVY83" s="295"/>
      <c r="KVZ83" s="295"/>
      <c r="KWA83" s="295"/>
      <c r="KWB83" s="295"/>
      <c r="KWC83" s="295"/>
      <c r="KWD83" s="295"/>
      <c r="KWE83" s="295"/>
      <c r="KWF83" s="295"/>
      <c r="KWG83" s="295"/>
      <c r="KWH83" s="295"/>
      <c r="KWI83" s="295"/>
      <c r="KWJ83" s="295"/>
      <c r="KWK83" s="295"/>
      <c r="KWL83" s="295"/>
      <c r="KWM83" s="295"/>
      <c r="KWN83" s="295"/>
      <c r="KWO83" s="295"/>
      <c r="KWP83" s="295"/>
      <c r="KWQ83" s="295"/>
      <c r="KWR83" s="295"/>
      <c r="KWS83" s="295"/>
      <c r="KWT83" s="295"/>
      <c r="KWU83" s="295"/>
      <c r="KWV83" s="295"/>
      <c r="KWW83" s="295"/>
      <c r="KWX83" s="295"/>
      <c r="KWY83" s="295"/>
      <c r="KWZ83" s="295"/>
      <c r="KXA83" s="295"/>
      <c r="KXB83" s="295"/>
      <c r="KXC83" s="295"/>
      <c r="KXD83" s="295"/>
      <c r="KXE83" s="295"/>
      <c r="KXF83" s="295"/>
      <c r="KXG83" s="295"/>
      <c r="KXH83" s="295"/>
      <c r="KXI83" s="295"/>
      <c r="KXJ83" s="295"/>
      <c r="KXK83" s="295"/>
      <c r="KXL83" s="295"/>
      <c r="KXM83" s="295"/>
      <c r="KXN83" s="295"/>
      <c r="KXO83" s="295"/>
      <c r="KXP83" s="295"/>
      <c r="KXQ83" s="295"/>
      <c r="KXR83" s="295"/>
      <c r="KXS83" s="295"/>
      <c r="KXT83" s="295"/>
      <c r="KXU83" s="295"/>
      <c r="KXV83" s="295"/>
      <c r="KXW83" s="295"/>
      <c r="KXX83" s="295"/>
      <c r="KXY83" s="295"/>
      <c r="KXZ83" s="295"/>
      <c r="KYA83" s="295"/>
      <c r="KYB83" s="295"/>
      <c r="KYC83" s="295"/>
      <c r="KYD83" s="295"/>
      <c r="KYE83" s="295"/>
      <c r="KYF83" s="295"/>
      <c r="KYG83" s="295"/>
      <c r="KYH83" s="295"/>
      <c r="KYI83" s="295"/>
      <c r="KYJ83" s="295"/>
      <c r="KYK83" s="295"/>
      <c r="KYL83" s="295"/>
      <c r="KYM83" s="295"/>
      <c r="KYN83" s="295"/>
      <c r="KYO83" s="295"/>
      <c r="KYP83" s="295"/>
      <c r="KYQ83" s="295"/>
      <c r="KYR83" s="295"/>
      <c r="KYS83" s="295"/>
      <c r="KYT83" s="295"/>
      <c r="KYU83" s="295"/>
      <c r="KYV83" s="295"/>
      <c r="KYW83" s="295"/>
      <c r="KYX83" s="295"/>
      <c r="KYY83" s="295"/>
      <c r="KYZ83" s="295"/>
      <c r="KZA83" s="295"/>
      <c r="KZB83" s="295"/>
      <c r="KZC83" s="295"/>
      <c r="KZD83" s="295"/>
      <c r="KZE83" s="295"/>
      <c r="KZF83" s="295"/>
      <c r="KZG83" s="295"/>
      <c r="KZH83" s="295"/>
      <c r="KZI83" s="295"/>
      <c r="KZJ83" s="295"/>
      <c r="KZK83" s="295"/>
      <c r="KZL83" s="295"/>
      <c r="KZM83" s="295"/>
      <c r="KZN83" s="295"/>
      <c r="KZO83" s="295"/>
      <c r="KZP83" s="295"/>
      <c r="KZQ83" s="295"/>
      <c r="KZR83" s="295"/>
      <c r="KZS83" s="295"/>
      <c r="KZT83" s="295"/>
      <c r="KZU83" s="295"/>
      <c r="KZV83" s="295"/>
      <c r="KZW83" s="295"/>
      <c r="KZX83" s="295"/>
      <c r="KZY83" s="295"/>
      <c r="KZZ83" s="295"/>
      <c r="LAA83" s="295"/>
      <c r="LAB83" s="295"/>
      <c r="LAC83" s="295"/>
      <c r="LAD83" s="295"/>
      <c r="LAE83" s="295"/>
      <c r="LAF83" s="295"/>
      <c r="LAG83" s="295"/>
      <c r="LAH83" s="295"/>
      <c r="LAI83" s="295"/>
      <c r="LAJ83" s="295"/>
      <c r="LAK83" s="295"/>
      <c r="LAL83" s="295"/>
      <c r="LAM83" s="295"/>
      <c r="LAN83" s="295"/>
      <c r="LAO83" s="295"/>
      <c r="LAP83" s="295"/>
      <c r="LAQ83" s="295"/>
      <c r="LAR83" s="295"/>
      <c r="LAS83" s="295"/>
      <c r="LAT83" s="295"/>
      <c r="LAU83" s="295"/>
      <c r="LAV83" s="295"/>
      <c r="LAW83" s="295"/>
      <c r="LAX83" s="295"/>
      <c r="LAY83" s="295"/>
      <c r="LAZ83" s="295"/>
      <c r="LBA83" s="295"/>
      <c r="LBB83" s="295"/>
      <c r="LBC83" s="295"/>
      <c r="LBD83" s="295"/>
      <c r="LBE83" s="295"/>
      <c r="LBF83" s="295"/>
      <c r="LBG83" s="295"/>
      <c r="LBH83" s="295"/>
      <c r="LBI83" s="295"/>
      <c r="LBJ83" s="295"/>
      <c r="LBK83" s="295"/>
      <c r="LBL83" s="295"/>
      <c r="LBM83" s="295"/>
      <c r="LBN83" s="295"/>
      <c r="LBO83" s="295"/>
      <c r="LBP83" s="295"/>
      <c r="LBQ83" s="295"/>
      <c r="LBR83" s="295"/>
      <c r="LBS83" s="295"/>
      <c r="LBT83" s="295"/>
      <c r="LBU83" s="295"/>
      <c r="LBV83" s="295"/>
      <c r="LBW83" s="295"/>
      <c r="LBX83" s="295"/>
      <c r="LBY83" s="295"/>
      <c r="LBZ83" s="295"/>
      <c r="LCA83" s="295"/>
      <c r="LCB83" s="295"/>
      <c r="LCC83" s="295"/>
      <c r="LCD83" s="295"/>
      <c r="LCE83" s="295"/>
      <c r="LCF83" s="295"/>
      <c r="LCG83" s="295"/>
      <c r="LCH83" s="295"/>
      <c r="LCI83" s="295"/>
      <c r="LCJ83" s="295"/>
      <c r="LCK83" s="295"/>
      <c r="LCL83" s="295"/>
      <c r="LCM83" s="295"/>
      <c r="LCN83" s="295"/>
      <c r="LCO83" s="295"/>
      <c r="LCP83" s="295"/>
      <c r="LCQ83" s="295"/>
      <c r="LCR83" s="295"/>
      <c r="LCS83" s="295"/>
      <c r="LCT83" s="295"/>
      <c r="LCU83" s="295"/>
      <c r="LCV83" s="295"/>
      <c r="LCW83" s="295"/>
      <c r="LCX83" s="295"/>
      <c r="LCY83" s="295"/>
      <c r="LCZ83" s="295"/>
      <c r="LDA83" s="295"/>
      <c r="LDB83" s="295"/>
      <c r="LDC83" s="295"/>
      <c r="LDD83" s="295"/>
      <c r="LDE83" s="295"/>
      <c r="LDF83" s="295"/>
      <c r="LDG83" s="295"/>
      <c r="LDH83" s="295"/>
      <c r="LDI83" s="295"/>
      <c r="LDJ83" s="295"/>
      <c r="LDK83" s="295"/>
      <c r="LDL83" s="295"/>
      <c r="LDM83" s="295"/>
      <c r="LDN83" s="295"/>
      <c r="LDO83" s="295"/>
      <c r="LDP83" s="295"/>
      <c r="LDQ83" s="295"/>
      <c r="LDR83" s="295"/>
      <c r="LDS83" s="295"/>
      <c r="LDT83" s="295"/>
      <c r="LDU83" s="295"/>
      <c r="LDV83" s="295"/>
      <c r="LDW83" s="295"/>
      <c r="LDX83" s="295"/>
      <c r="LDY83" s="295"/>
      <c r="LDZ83" s="295"/>
      <c r="LEA83" s="295"/>
      <c r="LEB83" s="295"/>
      <c r="LEC83" s="295"/>
      <c r="LED83" s="295"/>
      <c r="LEE83" s="295"/>
      <c r="LEF83" s="295"/>
      <c r="LEG83" s="295"/>
      <c r="LEH83" s="295"/>
      <c r="LEI83" s="295"/>
      <c r="LEJ83" s="295"/>
      <c r="LEK83" s="295"/>
      <c r="LEL83" s="295"/>
      <c r="LEM83" s="295"/>
      <c r="LEN83" s="295"/>
      <c r="LEO83" s="295"/>
      <c r="LEP83" s="295"/>
      <c r="LEQ83" s="295"/>
      <c r="LER83" s="295"/>
      <c r="LES83" s="295"/>
      <c r="LET83" s="295"/>
      <c r="LEU83" s="295"/>
      <c r="LEV83" s="295"/>
      <c r="LEW83" s="295"/>
      <c r="LEX83" s="295"/>
      <c r="LEY83" s="295"/>
      <c r="LEZ83" s="295"/>
      <c r="LFA83" s="295"/>
      <c r="LFB83" s="295"/>
      <c r="LFC83" s="295"/>
      <c r="LFD83" s="295"/>
      <c r="LFE83" s="295"/>
      <c r="LFF83" s="295"/>
      <c r="LFG83" s="295"/>
      <c r="LFH83" s="295"/>
      <c r="LFI83" s="295"/>
      <c r="LFJ83" s="295"/>
      <c r="LFK83" s="295"/>
      <c r="LFL83" s="295"/>
      <c r="LFM83" s="295"/>
      <c r="LFN83" s="295"/>
      <c r="LFO83" s="295"/>
      <c r="LFP83" s="295"/>
      <c r="LFQ83" s="295"/>
      <c r="LFR83" s="295"/>
      <c r="LFS83" s="295"/>
      <c r="LFT83" s="295"/>
      <c r="LFU83" s="295"/>
      <c r="LFV83" s="295"/>
      <c r="LFW83" s="295"/>
      <c r="LFX83" s="295"/>
      <c r="LFY83" s="295"/>
      <c r="LFZ83" s="295"/>
      <c r="LGA83" s="295"/>
      <c r="LGB83" s="295"/>
      <c r="LGC83" s="295"/>
      <c r="LGD83" s="295"/>
      <c r="LGE83" s="295"/>
      <c r="LGF83" s="295"/>
      <c r="LGG83" s="295"/>
      <c r="LGH83" s="295"/>
      <c r="LGI83" s="295"/>
      <c r="LGJ83" s="295"/>
      <c r="LGK83" s="295"/>
      <c r="LGL83" s="295"/>
      <c r="LGM83" s="295"/>
      <c r="LGN83" s="295"/>
      <c r="LGO83" s="295"/>
      <c r="LGP83" s="295"/>
      <c r="LGQ83" s="295"/>
      <c r="LGR83" s="295"/>
      <c r="LGS83" s="295"/>
      <c r="LGT83" s="295"/>
      <c r="LGU83" s="295"/>
      <c r="LGV83" s="295"/>
      <c r="LGW83" s="295"/>
      <c r="LGX83" s="295"/>
      <c r="LGY83" s="295"/>
      <c r="LGZ83" s="295"/>
      <c r="LHA83" s="295"/>
      <c r="LHB83" s="295"/>
      <c r="LHC83" s="295"/>
      <c r="LHD83" s="295"/>
      <c r="LHE83" s="295"/>
      <c r="LHF83" s="295"/>
      <c r="LHG83" s="295"/>
      <c r="LHH83" s="295"/>
      <c r="LHI83" s="295"/>
      <c r="LHJ83" s="295"/>
      <c r="LHK83" s="295"/>
      <c r="LHL83" s="295"/>
      <c r="LHM83" s="295"/>
      <c r="LHN83" s="295"/>
      <c r="LHO83" s="295"/>
      <c r="LHP83" s="295"/>
      <c r="LHQ83" s="295"/>
      <c r="LHR83" s="295"/>
      <c r="LHS83" s="295"/>
      <c r="LHT83" s="295"/>
      <c r="LHU83" s="295"/>
      <c r="LHV83" s="295"/>
      <c r="LHW83" s="295"/>
      <c r="LHX83" s="295"/>
      <c r="LHY83" s="295"/>
      <c r="LHZ83" s="295"/>
      <c r="LIA83" s="295"/>
      <c r="LIB83" s="295"/>
      <c r="LIC83" s="295"/>
      <c r="LID83" s="295"/>
      <c r="LIE83" s="295"/>
      <c r="LIF83" s="295"/>
      <c r="LIG83" s="295"/>
      <c r="LIH83" s="295"/>
      <c r="LII83" s="295"/>
      <c r="LIJ83" s="295"/>
      <c r="LIK83" s="295"/>
      <c r="LIL83" s="295"/>
      <c r="LIM83" s="295"/>
      <c r="LIN83" s="295"/>
      <c r="LIO83" s="295"/>
      <c r="LIP83" s="295"/>
      <c r="LIQ83" s="295"/>
      <c r="LIR83" s="295"/>
      <c r="LIS83" s="295"/>
      <c r="LIT83" s="295"/>
      <c r="LIU83" s="295"/>
      <c r="LIV83" s="295"/>
      <c r="LIW83" s="295"/>
      <c r="LIX83" s="295"/>
      <c r="LIY83" s="295"/>
      <c r="LIZ83" s="295"/>
      <c r="LJA83" s="295"/>
      <c r="LJB83" s="295"/>
      <c r="LJC83" s="295"/>
      <c r="LJD83" s="295"/>
      <c r="LJE83" s="295"/>
      <c r="LJF83" s="295"/>
      <c r="LJG83" s="295"/>
      <c r="LJH83" s="295"/>
      <c r="LJI83" s="295"/>
      <c r="LJJ83" s="295"/>
      <c r="LJK83" s="295"/>
      <c r="LJL83" s="295"/>
      <c r="LJM83" s="295"/>
      <c r="LJN83" s="295"/>
      <c r="LJO83" s="295"/>
      <c r="LJP83" s="295"/>
      <c r="LJQ83" s="295"/>
      <c r="LJR83" s="295"/>
      <c r="LJS83" s="295"/>
      <c r="LJT83" s="295"/>
      <c r="LJU83" s="295"/>
      <c r="LJV83" s="295"/>
      <c r="LJW83" s="295"/>
      <c r="LJX83" s="295"/>
      <c r="LJY83" s="295"/>
      <c r="LJZ83" s="295"/>
      <c r="LKA83" s="295"/>
      <c r="LKB83" s="295"/>
      <c r="LKC83" s="295"/>
      <c r="LKD83" s="295"/>
      <c r="LKE83" s="295"/>
      <c r="LKF83" s="295"/>
      <c r="LKG83" s="295"/>
      <c r="LKH83" s="295"/>
      <c r="LKI83" s="295"/>
      <c r="LKJ83" s="295"/>
      <c r="LKK83" s="295"/>
      <c r="LKL83" s="295"/>
      <c r="LKM83" s="295"/>
      <c r="LKN83" s="295"/>
      <c r="LKO83" s="295"/>
      <c r="LKP83" s="295"/>
      <c r="LKQ83" s="295"/>
      <c r="LKR83" s="295"/>
      <c r="LKS83" s="295"/>
      <c r="LKT83" s="295"/>
      <c r="LKU83" s="295"/>
      <c r="LKV83" s="295"/>
      <c r="LKW83" s="295"/>
      <c r="LKX83" s="295"/>
      <c r="LKY83" s="295"/>
      <c r="LKZ83" s="295"/>
      <c r="LLA83" s="295"/>
      <c r="LLB83" s="295"/>
      <c r="LLC83" s="295"/>
      <c r="LLD83" s="295"/>
      <c r="LLE83" s="295"/>
      <c r="LLF83" s="295"/>
      <c r="LLG83" s="295"/>
      <c r="LLH83" s="295"/>
      <c r="LLI83" s="295"/>
      <c r="LLJ83" s="295"/>
      <c r="LLK83" s="295"/>
      <c r="LLL83" s="295"/>
      <c r="LLM83" s="295"/>
      <c r="LLN83" s="295"/>
      <c r="LLO83" s="295"/>
      <c r="LLP83" s="295"/>
      <c r="LLQ83" s="295"/>
      <c r="LLR83" s="295"/>
      <c r="LLS83" s="295"/>
      <c r="LLT83" s="295"/>
      <c r="LLU83" s="295"/>
      <c r="LLV83" s="295"/>
      <c r="LLW83" s="295"/>
      <c r="LLX83" s="295"/>
      <c r="LLY83" s="295"/>
      <c r="LLZ83" s="295"/>
      <c r="LMA83" s="295"/>
      <c r="LMB83" s="295"/>
      <c r="LMC83" s="295"/>
      <c r="LMD83" s="295"/>
      <c r="LME83" s="295"/>
      <c r="LMF83" s="295"/>
      <c r="LMG83" s="295"/>
      <c r="LMH83" s="295"/>
      <c r="LMI83" s="295"/>
      <c r="LMJ83" s="295"/>
      <c r="LMK83" s="295"/>
      <c r="LML83" s="295"/>
      <c r="LMM83" s="295"/>
      <c r="LMN83" s="295"/>
      <c r="LMO83" s="295"/>
      <c r="LMP83" s="295"/>
      <c r="LMQ83" s="295"/>
      <c r="LMR83" s="295"/>
      <c r="LMS83" s="295"/>
      <c r="LMT83" s="295"/>
      <c r="LMU83" s="295"/>
      <c r="LMV83" s="295"/>
      <c r="LMW83" s="295"/>
      <c r="LMX83" s="295"/>
      <c r="LMY83" s="295"/>
      <c r="LMZ83" s="295"/>
      <c r="LNA83" s="295"/>
      <c r="LNB83" s="295"/>
      <c r="LNC83" s="295"/>
      <c r="LND83" s="295"/>
      <c r="LNE83" s="295"/>
      <c r="LNF83" s="295"/>
      <c r="LNG83" s="295"/>
      <c r="LNH83" s="295"/>
      <c r="LNI83" s="295"/>
      <c r="LNJ83" s="295"/>
      <c r="LNK83" s="295"/>
      <c r="LNL83" s="295"/>
      <c r="LNM83" s="295"/>
      <c r="LNN83" s="295"/>
      <c r="LNO83" s="295"/>
      <c r="LNP83" s="295"/>
      <c r="LNQ83" s="295"/>
      <c r="LNR83" s="295"/>
      <c r="LNS83" s="295"/>
      <c r="LNT83" s="295"/>
      <c r="LNU83" s="295"/>
      <c r="LNV83" s="295"/>
      <c r="LNW83" s="295"/>
      <c r="LNX83" s="295"/>
      <c r="LNY83" s="295"/>
      <c r="LNZ83" s="295"/>
      <c r="LOA83" s="295"/>
      <c r="LOB83" s="295"/>
      <c r="LOC83" s="295"/>
      <c r="LOD83" s="295"/>
      <c r="LOE83" s="295"/>
      <c r="LOF83" s="295"/>
      <c r="LOG83" s="295"/>
      <c r="LOH83" s="295"/>
      <c r="LOI83" s="295"/>
      <c r="LOJ83" s="295"/>
      <c r="LOK83" s="295"/>
      <c r="LOL83" s="295"/>
      <c r="LOM83" s="295"/>
      <c r="LON83" s="295"/>
      <c r="LOO83" s="295"/>
      <c r="LOP83" s="295"/>
      <c r="LOQ83" s="295"/>
      <c r="LOR83" s="295"/>
      <c r="LOS83" s="295"/>
      <c r="LOT83" s="295"/>
      <c r="LOU83" s="295"/>
      <c r="LOV83" s="295"/>
      <c r="LOW83" s="295"/>
      <c r="LOX83" s="295"/>
      <c r="LOY83" s="295"/>
      <c r="LOZ83" s="295"/>
      <c r="LPA83" s="295"/>
      <c r="LPB83" s="295"/>
      <c r="LPC83" s="295"/>
      <c r="LPD83" s="295"/>
      <c r="LPE83" s="295"/>
      <c r="LPF83" s="295"/>
      <c r="LPG83" s="295"/>
      <c r="LPH83" s="295"/>
      <c r="LPI83" s="295"/>
      <c r="LPJ83" s="295"/>
      <c r="LPK83" s="295"/>
      <c r="LPL83" s="295"/>
      <c r="LPM83" s="295"/>
      <c r="LPN83" s="295"/>
      <c r="LPO83" s="295"/>
      <c r="LPP83" s="295"/>
      <c r="LPQ83" s="295"/>
      <c r="LPR83" s="295"/>
      <c r="LPS83" s="295"/>
      <c r="LPT83" s="295"/>
      <c r="LPU83" s="295"/>
      <c r="LPV83" s="295"/>
      <c r="LPW83" s="295"/>
      <c r="LPX83" s="295"/>
      <c r="LPY83" s="295"/>
      <c r="LPZ83" s="295"/>
      <c r="LQA83" s="295"/>
      <c r="LQB83" s="295"/>
      <c r="LQC83" s="295"/>
      <c r="LQD83" s="295"/>
      <c r="LQE83" s="295"/>
      <c r="LQF83" s="295"/>
      <c r="LQG83" s="295"/>
      <c r="LQH83" s="295"/>
      <c r="LQI83" s="295"/>
      <c r="LQJ83" s="295"/>
      <c r="LQK83" s="295"/>
      <c r="LQL83" s="295"/>
      <c r="LQM83" s="295"/>
      <c r="LQN83" s="295"/>
      <c r="LQO83" s="295"/>
      <c r="LQP83" s="295"/>
      <c r="LQQ83" s="295"/>
      <c r="LQR83" s="295"/>
      <c r="LQS83" s="295"/>
      <c r="LQT83" s="295"/>
      <c r="LQU83" s="295"/>
      <c r="LQV83" s="295"/>
      <c r="LQW83" s="295"/>
      <c r="LQX83" s="295"/>
      <c r="LQY83" s="295"/>
      <c r="LQZ83" s="295"/>
      <c r="LRA83" s="295"/>
      <c r="LRB83" s="295"/>
      <c r="LRC83" s="295"/>
      <c r="LRD83" s="295"/>
      <c r="LRE83" s="295"/>
      <c r="LRF83" s="295"/>
      <c r="LRG83" s="295"/>
      <c r="LRH83" s="295"/>
      <c r="LRI83" s="295"/>
      <c r="LRJ83" s="295"/>
      <c r="LRK83" s="295"/>
      <c r="LRL83" s="295"/>
      <c r="LRM83" s="295"/>
      <c r="LRN83" s="295"/>
      <c r="LRO83" s="295"/>
      <c r="LRP83" s="295"/>
      <c r="LRQ83" s="295"/>
      <c r="LRR83" s="295"/>
      <c r="LRS83" s="295"/>
      <c r="LRT83" s="295"/>
      <c r="LRU83" s="295"/>
      <c r="LRV83" s="295"/>
      <c r="LRW83" s="295"/>
      <c r="LRX83" s="295"/>
      <c r="LRY83" s="295"/>
      <c r="LRZ83" s="295"/>
      <c r="LSA83" s="295"/>
      <c r="LSB83" s="295"/>
      <c r="LSC83" s="295"/>
      <c r="LSD83" s="295"/>
      <c r="LSE83" s="295"/>
      <c r="LSF83" s="295"/>
      <c r="LSG83" s="295"/>
      <c r="LSH83" s="295"/>
      <c r="LSI83" s="295"/>
      <c r="LSJ83" s="295"/>
      <c r="LSK83" s="295"/>
      <c r="LSL83" s="295"/>
      <c r="LSM83" s="295"/>
      <c r="LSN83" s="295"/>
      <c r="LSO83" s="295"/>
      <c r="LSP83" s="295"/>
      <c r="LSQ83" s="295"/>
      <c r="LSR83" s="295"/>
      <c r="LSS83" s="295"/>
      <c r="LST83" s="295"/>
      <c r="LSU83" s="295"/>
      <c r="LSV83" s="295"/>
      <c r="LSW83" s="295"/>
      <c r="LSX83" s="295"/>
      <c r="LSY83" s="295"/>
      <c r="LSZ83" s="295"/>
      <c r="LTA83" s="295"/>
      <c r="LTB83" s="295"/>
      <c r="LTC83" s="295"/>
      <c r="LTD83" s="295"/>
      <c r="LTE83" s="295"/>
      <c r="LTF83" s="295"/>
      <c r="LTG83" s="295"/>
      <c r="LTH83" s="295"/>
      <c r="LTI83" s="295"/>
      <c r="LTJ83" s="295"/>
      <c r="LTK83" s="295"/>
      <c r="LTL83" s="295"/>
      <c r="LTM83" s="295"/>
      <c r="LTN83" s="295"/>
      <c r="LTO83" s="295"/>
      <c r="LTP83" s="295"/>
      <c r="LTQ83" s="295"/>
      <c r="LTR83" s="295"/>
      <c r="LTS83" s="295"/>
      <c r="LTT83" s="295"/>
      <c r="LTU83" s="295"/>
      <c r="LTV83" s="295"/>
      <c r="LTW83" s="295"/>
      <c r="LTX83" s="295"/>
      <c r="LTY83" s="295"/>
      <c r="LTZ83" s="295"/>
      <c r="LUA83" s="295"/>
      <c r="LUB83" s="295"/>
      <c r="LUC83" s="295"/>
      <c r="LUD83" s="295"/>
      <c r="LUE83" s="295"/>
      <c r="LUF83" s="295"/>
      <c r="LUG83" s="295"/>
      <c r="LUH83" s="295"/>
      <c r="LUI83" s="295"/>
      <c r="LUJ83" s="295"/>
      <c r="LUK83" s="295"/>
      <c r="LUL83" s="295"/>
      <c r="LUM83" s="295"/>
      <c r="LUN83" s="295"/>
      <c r="LUO83" s="295"/>
      <c r="LUP83" s="295"/>
      <c r="LUQ83" s="295"/>
      <c r="LUR83" s="295"/>
      <c r="LUS83" s="295"/>
      <c r="LUT83" s="295"/>
      <c r="LUU83" s="295"/>
      <c r="LUV83" s="295"/>
      <c r="LUW83" s="295"/>
      <c r="LUX83" s="295"/>
      <c r="LUY83" s="295"/>
      <c r="LUZ83" s="295"/>
      <c r="LVA83" s="295"/>
      <c r="LVB83" s="295"/>
      <c r="LVC83" s="295"/>
      <c r="LVD83" s="295"/>
      <c r="LVE83" s="295"/>
      <c r="LVF83" s="295"/>
      <c r="LVG83" s="295"/>
      <c r="LVH83" s="295"/>
      <c r="LVI83" s="295"/>
      <c r="LVJ83" s="295"/>
      <c r="LVK83" s="295"/>
      <c r="LVL83" s="295"/>
      <c r="LVM83" s="295"/>
      <c r="LVN83" s="295"/>
      <c r="LVO83" s="295"/>
      <c r="LVP83" s="295"/>
      <c r="LVQ83" s="295"/>
      <c r="LVR83" s="295"/>
      <c r="LVS83" s="295"/>
      <c r="LVT83" s="295"/>
      <c r="LVU83" s="295"/>
      <c r="LVV83" s="295"/>
      <c r="LVW83" s="295"/>
      <c r="LVX83" s="295"/>
      <c r="LVY83" s="295"/>
      <c r="LVZ83" s="295"/>
      <c r="LWA83" s="295"/>
      <c r="LWB83" s="295"/>
      <c r="LWC83" s="295"/>
      <c r="LWD83" s="295"/>
      <c r="LWE83" s="295"/>
      <c r="LWF83" s="295"/>
      <c r="LWG83" s="295"/>
      <c r="LWH83" s="295"/>
      <c r="LWI83" s="295"/>
      <c r="LWJ83" s="295"/>
      <c r="LWK83" s="295"/>
      <c r="LWL83" s="295"/>
      <c r="LWM83" s="295"/>
      <c r="LWN83" s="295"/>
      <c r="LWO83" s="295"/>
      <c r="LWP83" s="295"/>
      <c r="LWQ83" s="295"/>
      <c r="LWR83" s="295"/>
      <c r="LWS83" s="295"/>
      <c r="LWT83" s="295"/>
      <c r="LWU83" s="295"/>
      <c r="LWV83" s="295"/>
      <c r="LWW83" s="295"/>
      <c r="LWX83" s="295"/>
      <c r="LWY83" s="295"/>
      <c r="LWZ83" s="295"/>
      <c r="LXA83" s="295"/>
      <c r="LXB83" s="295"/>
      <c r="LXC83" s="295"/>
      <c r="LXD83" s="295"/>
      <c r="LXE83" s="295"/>
      <c r="LXF83" s="295"/>
      <c r="LXG83" s="295"/>
      <c r="LXH83" s="295"/>
      <c r="LXI83" s="295"/>
      <c r="LXJ83" s="295"/>
      <c r="LXK83" s="295"/>
      <c r="LXL83" s="295"/>
      <c r="LXM83" s="295"/>
      <c r="LXN83" s="295"/>
      <c r="LXO83" s="295"/>
      <c r="LXP83" s="295"/>
      <c r="LXQ83" s="295"/>
      <c r="LXR83" s="295"/>
      <c r="LXS83" s="295"/>
      <c r="LXT83" s="295"/>
      <c r="LXU83" s="295"/>
      <c r="LXV83" s="295"/>
      <c r="LXW83" s="295"/>
      <c r="LXX83" s="295"/>
      <c r="LXY83" s="295"/>
      <c r="LXZ83" s="295"/>
      <c r="LYA83" s="295"/>
      <c r="LYB83" s="295"/>
      <c r="LYC83" s="295"/>
      <c r="LYD83" s="295"/>
      <c r="LYE83" s="295"/>
      <c r="LYF83" s="295"/>
      <c r="LYG83" s="295"/>
      <c r="LYH83" s="295"/>
      <c r="LYI83" s="295"/>
      <c r="LYJ83" s="295"/>
      <c r="LYK83" s="295"/>
      <c r="LYL83" s="295"/>
      <c r="LYM83" s="295"/>
      <c r="LYN83" s="295"/>
      <c r="LYO83" s="295"/>
      <c r="LYP83" s="295"/>
      <c r="LYQ83" s="295"/>
      <c r="LYR83" s="295"/>
      <c r="LYS83" s="295"/>
      <c r="LYT83" s="295"/>
      <c r="LYU83" s="295"/>
      <c r="LYV83" s="295"/>
      <c r="LYW83" s="295"/>
      <c r="LYX83" s="295"/>
      <c r="LYY83" s="295"/>
      <c r="LYZ83" s="295"/>
      <c r="LZA83" s="295"/>
      <c r="LZB83" s="295"/>
      <c r="LZC83" s="295"/>
      <c r="LZD83" s="295"/>
      <c r="LZE83" s="295"/>
      <c r="LZF83" s="295"/>
      <c r="LZG83" s="295"/>
      <c r="LZH83" s="295"/>
      <c r="LZI83" s="295"/>
      <c r="LZJ83" s="295"/>
      <c r="LZK83" s="295"/>
      <c r="LZL83" s="295"/>
      <c r="LZM83" s="295"/>
      <c r="LZN83" s="295"/>
      <c r="LZO83" s="295"/>
      <c r="LZP83" s="295"/>
      <c r="LZQ83" s="295"/>
      <c r="LZR83" s="295"/>
      <c r="LZS83" s="295"/>
      <c r="LZT83" s="295"/>
      <c r="LZU83" s="295"/>
      <c r="LZV83" s="295"/>
      <c r="LZW83" s="295"/>
      <c r="LZX83" s="295"/>
      <c r="LZY83" s="295"/>
      <c r="LZZ83" s="295"/>
      <c r="MAA83" s="295"/>
      <c r="MAB83" s="295"/>
      <c r="MAC83" s="295"/>
      <c r="MAD83" s="295"/>
      <c r="MAE83" s="295"/>
      <c r="MAF83" s="295"/>
      <c r="MAG83" s="295"/>
      <c r="MAH83" s="295"/>
      <c r="MAI83" s="295"/>
      <c r="MAJ83" s="295"/>
      <c r="MAK83" s="295"/>
      <c r="MAL83" s="295"/>
      <c r="MAM83" s="295"/>
      <c r="MAN83" s="295"/>
      <c r="MAO83" s="295"/>
      <c r="MAP83" s="295"/>
      <c r="MAQ83" s="295"/>
      <c r="MAR83" s="295"/>
      <c r="MAS83" s="295"/>
      <c r="MAT83" s="295"/>
      <c r="MAU83" s="295"/>
      <c r="MAV83" s="295"/>
      <c r="MAW83" s="295"/>
      <c r="MAX83" s="295"/>
      <c r="MAY83" s="295"/>
      <c r="MAZ83" s="295"/>
      <c r="MBA83" s="295"/>
      <c r="MBB83" s="295"/>
      <c r="MBC83" s="295"/>
      <c r="MBD83" s="295"/>
      <c r="MBE83" s="295"/>
      <c r="MBF83" s="295"/>
      <c r="MBG83" s="295"/>
      <c r="MBH83" s="295"/>
      <c r="MBI83" s="295"/>
      <c r="MBJ83" s="295"/>
      <c r="MBK83" s="295"/>
      <c r="MBL83" s="295"/>
      <c r="MBM83" s="295"/>
      <c r="MBN83" s="295"/>
      <c r="MBO83" s="295"/>
      <c r="MBP83" s="295"/>
      <c r="MBQ83" s="295"/>
      <c r="MBR83" s="295"/>
      <c r="MBS83" s="295"/>
      <c r="MBT83" s="295"/>
      <c r="MBU83" s="295"/>
      <c r="MBV83" s="295"/>
      <c r="MBW83" s="295"/>
      <c r="MBX83" s="295"/>
      <c r="MBY83" s="295"/>
      <c r="MBZ83" s="295"/>
      <c r="MCA83" s="295"/>
      <c r="MCB83" s="295"/>
      <c r="MCC83" s="295"/>
      <c r="MCD83" s="295"/>
      <c r="MCE83" s="295"/>
      <c r="MCF83" s="295"/>
      <c r="MCG83" s="295"/>
      <c r="MCH83" s="295"/>
      <c r="MCI83" s="295"/>
      <c r="MCJ83" s="295"/>
      <c r="MCK83" s="295"/>
      <c r="MCL83" s="295"/>
      <c r="MCM83" s="295"/>
      <c r="MCN83" s="295"/>
      <c r="MCO83" s="295"/>
      <c r="MCP83" s="295"/>
      <c r="MCQ83" s="295"/>
      <c r="MCR83" s="295"/>
      <c r="MCS83" s="295"/>
      <c r="MCT83" s="295"/>
      <c r="MCU83" s="295"/>
      <c r="MCV83" s="295"/>
      <c r="MCW83" s="295"/>
      <c r="MCX83" s="295"/>
      <c r="MCY83" s="295"/>
      <c r="MCZ83" s="295"/>
      <c r="MDA83" s="295"/>
      <c r="MDB83" s="295"/>
      <c r="MDC83" s="295"/>
      <c r="MDD83" s="295"/>
      <c r="MDE83" s="295"/>
      <c r="MDF83" s="295"/>
      <c r="MDG83" s="295"/>
      <c r="MDH83" s="295"/>
      <c r="MDI83" s="295"/>
      <c r="MDJ83" s="295"/>
      <c r="MDK83" s="295"/>
      <c r="MDL83" s="295"/>
      <c r="MDM83" s="295"/>
      <c r="MDN83" s="295"/>
      <c r="MDO83" s="295"/>
      <c r="MDP83" s="295"/>
      <c r="MDQ83" s="295"/>
      <c r="MDR83" s="295"/>
      <c r="MDS83" s="295"/>
      <c r="MDT83" s="295"/>
      <c r="MDU83" s="295"/>
      <c r="MDV83" s="295"/>
      <c r="MDW83" s="295"/>
      <c r="MDX83" s="295"/>
      <c r="MDY83" s="295"/>
      <c r="MDZ83" s="295"/>
      <c r="MEA83" s="295"/>
      <c r="MEB83" s="295"/>
      <c r="MEC83" s="295"/>
      <c r="MED83" s="295"/>
      <c r="MEE83" s="295"/>
      <c r="MEF83" s="295"/>
      <c r="MEG83" s="295"/>
      <c r="MEH83" s="295"/>
      <c r="MEI83" s="295"/>
      <c r="MEJ83" s="295"/>
      <c r="MEK83" s="295"/>
      <c r="MEL83" s="295"/>
      <c r="MEM83" s="295"/>
      <c r="MEN83" s="295"/>
      <c r="MEO83" s="295"/>
      <c r="MEP83" s="295"/>
      <c r="MEQ83" s="295"/>
      <c r="MER83" s="295"/>
      <c r="MES83" s="295"/>
      <c r="MET83" s="295"/>
      <c r="MEU83" s="295"/>
      <c r="MEV83" s="295"/>
      <c r="MEW83" s="295"/>
      <c r="MEX83" s="295"/>
      <c r="MEY83" s="295"/>
      <c r="MEZ83" s="295"/>
      <c r="MFA83" s="295"/>
      <c r="MFB83" s="295"/>
      <c r="MFC83" s="295"/>
      <c r="MFD83" s="295"/>
      <c r="MFE83" s="295"/>
      <c r="MFF83" s="295"/>
      <c r="MFG83" s="295"/>
      <c r="MFH83" s="295"/>
      <c r="MFI83" s="295"/>
      <c r="MFJ83" s="295"/>
      <c r="MFK83" s="295"/>
      <c r="MFL83" s="295"/>
      <c r="MFM83" s="295"/>
      <c r="MFN83" s="295"/>
      <c r="MFO83" s="295"/>
      <c r="MFP83" s="295"/>
      <c r="MFQ83" s="295"/>
      <c r="MFR83" s="295"/>
      <c r="MFS83" s="295"/>
      <c r="MFT83" s="295"/>
      <c r="MFU83" s="295"/>
      <c r="MFV83" s="295"/>
      <c r="MFW83" s="295"/>
      <c r="MFX83" s="295"/>
      <c r="MFY83" s="295"/>
      <c r="MFZ83" s="295"/>
      <c r="MGA83" s="295"/>
      <c r="MGB83" s="295"/>
      <c r="MGC83" s="295"/>
      <c r="MGD83" s="295"/>
      <c r="MGE83" s="295"/>
      <c r="MGF83" s="295"/>
      <c r="MGG83" s="295"/>
      <c r="MGH83" s="295"/>
      <c r="MGI83" s="295"/>
      <c r="MGJ83" s="295"/>
      <c r="MGK83" s="295"/>
      <c r="MGL83" s="295"/>
      <c r="MGM83" s="295"/>
      <c r="MGN83" s="295"/>
      <c r="MGO83" s="295"/>
      <c r="MGP83" s="295"/>
      <c r="MGQ83" s="295"/>
      <c r="MGR83" s="295"/>
      <c r="MGS83" s="295"/>
      <c r="MGT83" s="295"/>
      <c r="MGU83" s="295"/>
      <c r="MGV83" s="295"/>
      <c r="MGW83" s="295"/>
      <c r="MGX83" s="295"/>
      <c r="MGY83" s="295"/>
      <c r="MGZ83" s="295"/>
      <c r="MHA83" s="295"/>
      <c r="MHB83" s="295"/>
      <c r="MHC83" s="295"/>
      <c r="MHD83" s="295"/>
      <c r="MHE83" s="295"/>
      <c r="MHF83" s="295"/>
      <c r="MHG83" s="295"/>
      <c r="MHH83" s="295"/>
      <c r="MHI83" s="295"/>
      <c r="MHJ83" s="295"/>
      <c r="MHK83" s="295"/>
      <c r="MHL83" s="295"/>
      <c r="MHM83" s="295"/>
      <c r="MHN83" s="295"/>
      <c r="MHO83" s="295"/>
      <c r="MHP83" s="295"/>
      <c r="MHQ83" s="295"/>
      <c r="MHR83" s="295"/>
      <c r="MHS83" s="295"/>
      <c r="MHT83" s="295"/>
      <c r="MHU83" s="295"/>
      <c r="MHV83" s="295"/>
      <c r="MHW83" s="295"/>
      <c r="MHX83" s="295"/>
      <c r="MHY83" s="295"/>
      <c r="MHZ83" s="295"/>
      <c r="MIA83" s="295"/>
      <c r="MIB83" s="295"/>
      <c r="MIC83" s="295"/>
      <c r="MID83" s="295"/>
      <c r="MIE83" s="295"/>
      <c r="MIF83" s="295"/>
      <c r="MIG83" s="295"/>
      <c r="MIH83" s="295"/>
      <c r="MII83" s="295"/>
      <c r="MIJ83" s="295"/>
      <c r="MIK83" s="295"/>
      <c r="MIL83" s="295"/>
      <c r="MIM83" s="295"/>
      <c r="MIN83" s="295"/>
      <c r="MIO83" s="295"/>
      <c r="MIP83" s="295"/>
      <c r="MIQ83" s="295"/>
      <c r="MIR83" s="295"/>
      <c r="MIS83" s="295"/>
      <c r="MIT83" s="295"/>
      <c r="MIU83" s="295"/>
      <c r="MIV83" s="295"/>
      <c r="MIW83" s="295"/>
      <c r="MIX83" s="295"/>
      <c r="MIY83" s="295"/>
      <c r="MIZ83" s="295"/>
      <c r="MJA83" s="295"/>
      <c r="MJB83" s="295"/>
      <c r="MJC83" s="295"/>
      <c r="MJD83" s="295"/>
      <c r="MJE83" s="295"/>
      <c r="MJF83" s="295"/>
      <c r="MJG83" s="295"/>
      <c r="MJH83" s="295"/>
      <c r="MJI83" s="295"/>
      <c r="MJJ83" s="295"/>
      <c r="MJK83" s="295"/>
      <c r="MJL83" s="295"/>
      <c r="MJM83" s="295"/>
      <c r="MJN83" s="295"/>
      <c r="MJO83" s="295"/>
      <c r="MJP83" s="295"/>
      <c r="MJQ83" s="295"/>
      <c r="MJR83" s="295"/>
      <c r="MJS83" s="295"/>
      <c r="MJT83" s="295"/>
      <c r="MJU83" s="295"/>
      <c r="MJV83" s="295"/>
      <c r="MJW83" s="295"/>
      <c r="MJX83" s="295"/>
      <c r="MJY83" s="295"/>
      <c r="MJZ83" s="295"/>
      <c r="MKA83" s="295"/>
      <c r="MKB83" s="295"/>
      <c r="MKC83" s="295"/>
      <c r="MKD83" s="295"/>
      <c r="MKE83" s="295"/>
      <c r="MKF83" s="295"/>
      <c r="MKG83" s="295"/>
      <c r="MKH83" s="295"/>
      <c r="MKI83" s="295"/>
      <c r="MKJ83" s="295"/>
      <c r="MKK83" s="295"/>
      <c r="MKL83" s="295"/>
      <c r="MKM83" s="295"/>
      <c r="MKN83" s="295"/>
      <c r="MKO83" s="295"/>
      <c r="MKP83" s="295"/>
      <c r="MKQ83" s="295"/>
      <c r="MKR83" s="295"/>
      <c r="MKS83" s="295"/>
      <c r="MKT83" s="295"/>
      <c r="MKU83" s="295"/>
      <c r="MKV83" s="295"/>
      <c r="MKW83" s="295"/>
      <c r="MKX83" s="295"/>
      <c r="MKY83" s="295"/>
      <c r="MKZ83" s="295"/>
      <c r="MLA83" s="295"/>
      <c r="MLB83" s="295"/>
      <c r="MLC83" s="295"/>
      <c r="MLD83" s="295"/>
      <c r="MLE83" s="295"/>
      <c r="MLF83" s="295"/>
      <c r="MLG83" s="295"/>
      <c r="MLH83" s="295"/>
      <c r="MLI83" s="295"/>
      <c r="MLJ83" s="295"/>
      <c r="MLK83" s="295"/>
      <c r="MLL83" s="295"/>
      <c r="MLM83" s="295"/>
      <c r="MLN83" s="295"/>
      <c r="MLO83" s="295"/>
      <c r="MLP83" s="295"/>
      <c r="MLQ83" s="295"/>
      <c r="MLR83" s="295"/>
      <c r="MLS83" s="295"/>
      <c r="MLT83" s="295"/>
      <c r="MLU83" s="295"/>
      <c r="MLV83" s="295"/>
      <c r="MLW83" s="295"/>
      <c r="MLX83" s="295"/>
      <c r="MLY83" s="295"/>
      <c r="MLZ83" s="295"/>
      <c r="MMA83" s="295"/>
      <c r="MMB83" s="295"/>
      <c r="MMC83" s="295"/>
      <c r="MMD83" s="295"/>
      <c r="MME83" s="295"/>
      <c r="MMF83" s="295"/>
      <c r="MMG83" s="295"/>
      <c r="MMH83" s="295"/>
      <c r="MMI83" s="295"/>
      <c r="MMJ83" s="295"/>
      <c r="MMK83" s="295"/>
      <c r="MML83" s="295"/>
      <c r="MMM83" s="295"/>
      <c r="MMN83" s="295"/>
      <c r="MMO83" s="295"/>
      <c r="MMP83" s="295"/>
      <c r="MMQ83" s="295"/>
      <c r="MMR83" s="295"/>
      <c r="MMS83" s="295"/>
      <c r="MMT83" s="295"/>
      <c r="MMU83" s="295"/>
      <c r="MMV83" s="295"/>
      <c r="MMW83" s="295"/>
      <c r="MMX83" s="295"/>
      <c r="MMY83" s="295"/>
      <c r="MMZ83" s="295"/>
      <c r="MNA83" s="295"/>
      <c r="MNB83" s="295"/>
      <c r="MNC83" s="295"/>
      <c r="MND83" s="295"/>
      <c r="MNE83" s="295"/>
      <c r="MNF83" s="295"/>
      <c r="MNG83" s="295"/>
      <c r="MNH83" s="295"/>
      <c r="MNI83" s="295"/>
      <c r="MNJ83" s="295"/>
      <c r="MNK83" s="295"/>
      <c r="MNL83" s="295"/>
      <c r="MNM83" s="295"/>
      <c r="MNN83" s="295"/>
      <c r="MNO83" s="295"/>
      <c r="MNP83" s="295"/>
      <c r="MNQ83" s="295"/>
      <c r="MNR83" s="295"/>
      <c r="MNS83" s="295"/>
      <c r="MNT83" s="295"/>
      <c r="MNU83" s="295"/>
      <c r="MNV83" s="295"/>
      <c r="MNW83" s="295"/>
      <c r="MNX83" s="295"/>
      <c r="MNY83" s="295"/>
      <c r="MNZ83" s="295"/>
      <c r="MOA83" s="295"/>
      <c r="MOB83" s="295"/>
      <c r="MOC83" s="295"/>
      <c r="MOD83" s="295"/>
      <c r="MOE83" s="295"/>
      <c r="MOF83" s="295"/>
      <c r="MOG83" s="295"/>
      <c r="MOH83" s="295"/>
      <c r="MOI83" s="295"/>
      <c r="MOJ83" s="295"/>
      <c r="MOK83" s="295"/>
      <c r="MOL83" s="295"/>
      <c r="MOM83" s="295"/>
      <c r="MON83" s="295"/>
      <c r="MOO83" s="295"/>
      <c r="MOP83" s="295"/>
      <c r="MOQ83" s="295"/>
      <c r="MOR83" s="295"/>
      <c r="MOS83" s="295"/>
      <c r="MOT83" s="295"/>
      <c r="MOU83" s="295"/>
      <c r="MOV83" s="295"/>
      <c r="MOW83" s="295"/>
      <c r="MOX83" s="295"/>
      <c r="MOY83" s="295"/>
      <c r="MOZ83" s="295"/>
      <c r="MPA83" s="295"/>
      <c r="MPB83" s="295"/>
      <c r="MPC83" s="295"/>
      <c r="MPD83" s="295"/>
      <c r="MPE83" s="295"/>
      <c r="MPF83" s="295"/>
      <c r="MPG83" s="295"/>
      <c r="MPH83" s="295"/>
      <c r="MPI83" s="295"/>
      <c r="MPJ83" s="295"/>
      <c r="MPK83" s="295"/>
      <c r="MPL83" s="295"/>
      <c r="MPM83" s="295"/>
      <c r="MPN83" s="295"/>
      <c r="MPO83" s="295"/>
      <c r="MPP83" s="295"/>
      <c r="MPQ83" s="295"/>
      <c r="MPR83" s="295"/>
      <c r="MPS83" s="295"/>
      <c r="MPT83" s="295"/>
      <c r="MPU83" s="295"/>
      <c r="MPV83" s="295"/>
      <c r="MPW83" s="295"/>
      <c r="MPX83" s="295"/>
      <c r="MPY83" s="295"/>
      <c r="MPZ83" s="295"/>
      <c r="MQA83" s="295"/>
      <c r="MQB83" s="295"/>
      <c r="MQC83" s="295"/>
      <c r="MQD83" s="295"/>
      <c r="MQE83" s="295"/>
      <c r="MQF83" s="295"/>
      <c r="MQG83" s="295"/>
      <c r="MQH83" s="295"/>
      <c r="MQI83" s="295"/>
      <c r="MQJ83" s="295"/>
      <c r="MQK83" s="295"/>
      <c r="MQL83" s="295"/>
      <c r="MQM83" s="295"/>
      <c r="MQN83" s="295"/>
      <c r="MQO83" s="295"/>
      <c r="MQP83" s="295"/>
      <c r="MQQ83" s="295"/>
      <c r="MQR83" s="295"/>
      <c r="MQS83" s="295"/>
      <c r="MQT83" s="295"/>
      <c r="MQU83" s="295"/>
      <c r="MQV83" s="295"/>
      <c r="MQW83" s="295"/>
      <c r="MQX83" s="295"/>
      <c r="MQY83" s="295"/>
      <c r="MQZ83" s="295"/>
      <c r="MRA83" s="295"/>
      <c r="MRB83" s="295"/>
      <c r="MRC83" s="295"/>
      <c r="MRD83" s="295"/>
      <c r="MRE83" s="295"/>
      <c r="MRF83" s="295"/>
      <c r="MRG83" s="295"/>
      <c r="MRH83" s="295"/>
      <c r="MRI83" s="295"/>
      <c r="MRJ83" s="295"/>
      <c r="MRK83" s="295"/>
      <c r="MRL83" s="295"/>
      <c r="MRM83" s="295"/>
      <c r="MRN83" s="295"/>
      <c r="MRO83" s="295"/>
      <c r="MRP83" s="295"/>
      <c r="MRQ83" s="295"/>
      <c r="MRR83" s="295"/>
      <c r="MRS83" s="295"/>
      <c r="MRT83" s="295"/>
      <c r="MRU83" s="295"/>
      <c r="MRV83" s="295"/>
      <c r="MRW83" s="295"/>
      <c r="MRX83" s="295"/>
      <c r="MRY83" s="295"/>
      <c r="MRZ83" s="295"/>
      <c r="MSA83" s="295"/>
      <c r="MSB83" s="295"/>
      <c r="MSC83" s="295"/>
      <c r="MSD83" s="295"/>
      <c r="MSE83" s="295"/>
      <c r="MSF83" s="295"/>
      <c r="MSG83" s="295"/>
      <c r="MSH83" s="295"/>
      <c r="MSI83" s="295"/>
      <c r="MSJ83" s="295"/>
      <c r="MSK83" s="295"/>
      <c r="MSL83" s="295"/>
      <c r="MSM83" s="295"/>
      <c r="MSN83" s="295"/>
      <c r="MSO83" s="295"/>
      <c r="MSP83" s="295"/>
      <c r="MSQ83" s="295"/>
      <c r="MSR83" s="295"/>
      <c r="MSS83" s="295"/>
      <c r="MST83" s="295"/>
      <c r="MSU83" s="295"/>
      <c r="MSV83" s="295"/>
      <c r="MSW83" s="295"/>
      <c r="MSX83" s="295"/>
      <c r="MSY83" s="295"/>
      <c r="MSZ83" s="295"/>
      <c r="MTA83" s="295"/>
      <c r="MTB83" s="295"/>
      <c r="MTC83" s="295"/>
      <c r="MTD83" s="295"/>
      <c r="MTE83" s="295"/>
      <c r="MTF83" s="295"/>
      <c r="MTG83" s="295"/>
      <c r="MTH83" s="295"/>
      <c r="MTI83" s="295"/>
      <c r="MTJ83" s="295"/>
      <c r="MTK83" s="295"/>
      <c r="MTL83" s="295"/>
      <c r="MTM83" s="295"/>
      <c r="MTN83" s="295"/>
      <c r="MTO83" s="295"/>
      <c r="MTP83" s="295"/>
      <c r="MTQ83" s="295"/>
      <c r="MTR83" s="295"/>
      <c r="MTS83" s="295"/>
      <c r="MTT83" s="295"/>
      <c r="MTU83" s="295"/>
      <c r="MTV83" s="295"/>
      <c r="MTW83" s="295"/>
      <c r="MTX83" s="295"/>
      <c r="MTY83" s="295"/>
      <c r="MTZ83" s="295"/>
      <c r="MUA83" s="295"/>
      <c r="MUB83" s="295"/>
      <c r="MUC83" s="295"/>
      <c r="MUD83" s="295"/>
      <c r="MUE83" s="295"/>
      <c r="MUF83" s="295"/>
      <c r="MUG83" s="295"/>
      <c r="MUH83" s="295"/>
      <c r="MUI83" s="295"/>
      <c r="MUJ83" s="295"/>
      <c r="MUK83" s="295"/>
      <c r="MUL83" s="295"/>
      <c r="MUM83" s="295"/>
      <c r="MUN83" s="295"/>
      <c r="MUO83" s="295"/>
      <c r="MUP83" s="295"/>
      <c r="MUQ83" s="295"/>
      <c r="MUR83" s="295"/>
      <c r="MUS83" s="295"/>
      <c r="MUT83" s="295"/>
      <c r="MUU83" s="295"/>
      <c r="MUV83" s="295"/>
      <c r="MUW83" s="295"/>
      <c r="MUX83" s="295"/>
      <c r="MUY83" s="295"/>
      <c r="MUZ83" s="295"/>
      <c r="MVA83" s="295"/>
      <c r="MVB83" s="295"/>
      <c r="MVC83" s="295"/>
      <c r="MVD83" s="295"/>
      <c r="MVE83" s="295"/>
      <c r="MVF83" s="295"/>
      <c r="MVG83" s="295"/>
      <c r="MVH83" s="295"/>
      <c r="MVI83" s="295"/>
      <c r="MVJ83" s="295"/>
      <c r="MVK83" s="295"/>
      <c r="MVL83" s="295"/>
      <c r="MVM83" s="295"/>
      <c r="MVN83" s="295"/>
      <c r="MVO83" s="295"/>
      <c r="MVP83" s="295"/>
      <c r="MVQ83" s="295"/>
      <c r="MVR83" s="295"/>
      <c r="MVS83" s="295"/>
      <c r="MVT83" s="295"/>
      <c r="MVU83" s="295"/>
      <c r="MVV83" s="295"/>
      <c r="MVW83" s="295"/>
      <c r="MVX83" s="295"/>
      <c r="MVY83" s="295"/>
      <c r="MVZ83" s="295"/>
      <c r="MWA83" s="295"/>
      <c r="MWB83" s="295"/>
      <c r="MWC83" s="295"/>
      <c r="MWD83" s="295"/>
      <c r="MWE83" s="295"/>
      <c r="MWF83" s="295"/>
      <c r="MWG83" s="295"/>
      <c r="MWH83" s="295"/>
      <c r="MWI83" s="295"/>
      <c r="MWJ83" s="295"/>
      <c r="MWK83" s="295"/>
      <c r="MWL83" s="295"/>
      <c r="MWM83" s="295"/>
      <c r="MWN83" s="295"/>
      <c r="MWO83" s="295"/>
      <c r="MWP83" s="295"/>
      <c r="MWQ83" s="295"/>
      <c r="MWR83" s="295"/>
      <c r="MWS83" s="295"/>
      <c r="MWT83" s="295"/>
      <c r="MWU83" s="295"/>
      <c r="MWV83" s="295"/>
      <c r="MWW83" s="295"/>
      <c r="MWX83" s="295"/>
      <c r="MWY83" s="295"/>
      <c r="MWZ83" s="295"/>
      <c r="MXA83" s="295"/>
      <c r="MXB83" s="295"/>
      <c r="MXC83" s="295"/>
      <c r="MXD83" s="295"/>
      <c r="MXE83" s="295"/>
      <c r="MXF83" s="295"/>
      <c r="MXG83" s="295"/>
      <c r="MXH83" s="295"/>
      <c r="MXI83" s="295"/>
      <c r="MXJ83" s="295"/>
      <c r="MXK83" s="295"/>
      <c r="MXL83" s="295"/>
      <c r="MXM83" s="295"/>
      <c r="MXN83" s="295"/>
      <c r="MXO83" s="295"/>
      <c r="MXP83" s="295"/>
      <c r="MXQ83" s="295"/>
      <c r="MXR83" s="295"/>
      <c r="MXS83" s="295"/>
      <c r="MXT83" s="295"/>
      <c r="MXU83" s="295"/>
      <c r="MXV83" s="295"/>
      <c r="MXW83" s="295"/>
      <c r="MXX83" s="295"/>
      <c r="MXY83" s="295"/>
      <c r="MXZ83" s="295"/>
      <c r="MYA83" s="295"/>
      <c r="MYB83" s="295"/>
      <c r="MYC83" s="295"/>
      <c r="MYD83" s="295"/>
      <c r="MYE83" s="295"/>
      <c r="MYF83" s="295"/>
      <c r="MYG83" s="295"/>
      <c r="MYH83" s="295"/>
      <c r="MYI83" s="295"/>
      <c r="MYJ83" s="295"/>
      <c r="MYK83" s="295"/>
      <c r="MYL83" s="295"/>
      <c r="MYM83" s="295"/>
      <c r="MYN83" s="295"/>
      <c r="MYO83" s="295"/>
      <c r="MYP83" s="295"/>
      <c r="MYQ83" s="295"/>
      <c r="MYR83" s="295"/>
      <c r="MYS83" s="295"/>
      <c r="MYT83" s="295"/>
      <c r="MYU83" s="295"/>
      <c r="MYV83" s="295"/>
      <c r="MYW83" s="295"/>
      <c r="MYX83" s="295"/>
      <c r="MYY83" s="295"/>
      <c r="MYZ83" s="295"/>
      <c r="MZA83" s="295"/>
      <c r="MZB83" s="295"/>
      <c r="MZC83" s="295"/>
      <c r="MZD83" s="295"/>
      <c r="MZE83" s="295"/>
      <c r="MZF83" s="295"/>
      <c r="MZG83" s="295"/>
      <c r="MZH83" s="295"/>
      <c r="MZI83" s="295"/>
      <c r="MZJ83" s="295"/>
      <c r="MZK83" s="295"/>
      <c r="MZL83" s="295"/>
      <c r="MZM83" s="295"/>
      <c r="MZN83" s="295"/>
      <c r="MZO83" s="295"/>
      <c r="MZP83" s="295"/>
      <c r="MZQ83" s="295"/>
      <c r="MZR83" s="295"/>
      <c r="MZS83" s="295"/>
      <c r="MZT83" s="295"/>
      <c r="MZU83" s="295"/>
      <c r="MZV83" s="295"/>
      <c r="MZW83" s="295"/>
      <c r="MZX83" s="295"/>
      <c r="MZY83" s="295"/>
      <c r="MZZ83" s="295"/>
      <c r="NAA83" s="295"/>
      <c r="NAB83" s="295"/>
      <c r="NAC83" s="295"/>
      <c r="NAD83" s="295"/>
      <c r="NAE83" s="295"/>
      <c r="NAF83" s="295"/>
      <c r="NAG83" s="295"/>
      <c r="NAH83" s="295"/>
      <c r="NAI83" s="295"/>
      <c r="NAJ83" s="295"/>
      <c r="NAK83" s="295"/>
      <c r="NAL83" s="295"/>
      <c r="NAM83" s="295"/>
      <c r="NAN83" s="295"/>
      <c r="NAO83" s="295"/>
      <c r="NAP83" s="295"/>
      <c r="NAQ83" s="295"/>
      <c r="NAR83" s="295"/>
      <c r="NAS83" s="295"/>
      <c r="NAT83" s="295"/>
      <c r="NAU83" s="295"/>
      <c r="NAV83" s="295"/>
      <c r="NAW83" s="295"/>
      <c r="NAX83" s="295"/>
      <c r="NAY83" s="295"/>
      <c r="NAZ83" s="295"/>
      <c r="NBA83" s="295"/>
      <c r="NBB83" s="295"/>
      <c r="NBC83" s="295"/>
      <c r="NBD83" s="295"/>
      <c r="NBE83" s="295"/>
      <c r="NBF83" s="295"/>
      <c r="NBG83" s="295"/>
      <c r="NBH83" s="295"/>
      <c r="NBI83" s="295"/>
      <c r="NBJ83" s="295"/>
      <c r="NBK83" s="295"/>
      <c r="NBL83" s="295"/>
      <c r="NBM83" s="295"/>
      <c r="NBN83" s="295"/>
      <c r="NBO83" s="295"/>
      <c r="NBP83" s="295"/>
      <c r="NBQ83" s="295"/>
      <c r="NBR83" s="295"/>
      <c r="NBS83" s="295"/>
      <c r="NBT83" s="295"/>
      <c r="NBU83" s="295"/>
      <c r="NBV83" s="295"/>
      <c r="NBW83" s="295"/>
      <c r="NBX83" s="295"/>
      <c r="NBY83" s="295"/>
      <c r="NBZ83" s="295"/>
      <c r="NCA83" s="295"/>
      <c r="NCB83" s="295"/>
      <c r="NCC83" s="295"/>
      <c r="NCD83" s="295"/>
      <c r="NCE83" s="295"/>
      <c r="NCF83" s="295"/>
      <c r="NCG83" s="295"/>
      <c r="NCH83" s="295"/>
      <c r="NCI83" s="295"/>
      <c r="NCJ83" s="295"/>
      <c r="NCK83" s="295"/>
      <c r="NCL83" s="295"/>
      <c r="NCM83" s="295"/>
      <c r="NCN83" s="295"/>
      <c r="NCO83" s="295"/>
      <c r="NCP83" s="295"/>
      <c r="NCQ83" s="295"/>
      <c r="NCR83" s="295"/>
      <c r="NCS83" s="295"/>
      <c r="NCT83" s="295"/>
      <c r="NCU83" s="295"/>
      <c r="NCV83" s="295"/>
      <c r="NCW83" s="295"/>
      <c r="NCX83" s="295"/>
      <c r="NCY83" s="295"/>
      <c r="NCZ83" s="295"/>
      <c r="NDA83" s="295"/>
      <c r="NDB83" s="295"/>
      <c r="NDC83" s="295"/>
      <c r="NDD83" s="295"/>
      <c r="NDE83" s="295"/>
      <c r="NDF83" s="295"/>
      <c r="NDG83" s="295"/>
      <c r="NDH83" s="295"/>
      <c r="NDI83" s="295"/>
      <c r="NDJ83" s="295"/>
      <c r="NDK83" s="295"/>
      <c r="NDL83" s="295"/>
      <c r="NDM83" s="295"/>
      <c r="NDN83" s="295"/>
      <c r="NDO83" s="295"/>
      <c r="NDP83" s="295"/>
      <c r="NDQ83" s="295"/>
      <c r="NDR83" s="295"/>
      <c r="NDS83" s="295"/>
      <c r="NDT83" s="295"/>
      <c r="NDU83" s="295"/>
      <c r="NDV83" s="295"/>
      <c r="NDW83" s="295"/>
      <c r="NDX83" s="295"/>
      <c r="NDY83" s="295"/>
      <c r="NDZ83" s="295"/>
      <c r="NEA83" s="295"/>
      <c r="NEB83" s="295"/>
      <c r="NEC83" s="295"/>
      <c r="NED83" s="295"/>
      <c r="NEE83" s="295"/>
      <c r="NEF83" s="295"/>
      <c r="NEG83" s="295"/>
      <c r="NEH83" s="295"/>
      <c r="NEI83" s="295"/>
      <c r="NEJ83" s="295"/>
      <c r="NEK83" s="295"/>
      <c r="NEL83" s="295"/>
      <c r="NEM83" s="295"/>
      <c r="NEN83" s="295"/>
      <c r="NEO83" s="295"/>
      <c r="NEP83" s="295"/>
      <c r="NEQ83" s="295"/>
      <c r="NER83" s="295"/>
      <c r="NES83" s="295"/>
      <c r="NET83" s="295"/>
      <c r="NEU83" s="295"/>
      <c r="NEV83" s="295"/>
      <c r="NEW83" s="295"/>
      <c r="NEX83" s="295"/>
      <c r="NEY83" s="295"/>
      <c r="NEZ83" s="295"/>
      <c r="NFA83" s="295"/>
      <c r="NFB83" s="295"/>
      <c r="NFC83" s="295"/>
      <c r="NFD83" s="295"/>
      <c r="NFE83" s="295"/>
      <c r="NFF83" s="295"/>
      <c r="NFG83" s="295"/>
      <c r="NFH83" s="295"/>
      <c r="NFI83" s="295"/>
      <c r="NFJ83" s="295"/>
      <c r="NFK83" s="295"/>
      <c r="NFL83" s="295"/>
      <c r="NFM83" s="295"/>
      <c r="NFN83" s="295"/>
      <c r="NFO83" s="295"/>
      <c r="NFP83" s="295"/>
      <c r="NFQ83" s="295"/>
      <c r="NFR83" s="295"/>
      <c r="NFS83" s="295"/>
      <c r="NFT83" s="295"/>
      <c r="NFU83" s="295"/>
      <c r="NFV83" s="295"/>
      <c r="NFW83" s="295"/>
      <c r="NFX83" s="295"/>
      <c r="NFY83" s="295"/>
      <c r="NFZ83" s="295"/>
      <c r="NGA83" s="295"/>
      <c r="NGB83" s="295"/>
      <c r="NGC83" s="295"/>
      <c r="NGD83" s="295"/>
      <c r="NGE83" s="295"/>
      <c r="NGF83" s="295"/>
      <c r="NGG83" s="295"/>
      <c r="NGH83" s="295"/>
      <c r="NGI83" s="295"/>
      <c r="NGJ83" s="295"/>
      <c r="NGK83" s="295"/>
      <c r="NGL83" s="295"/>
      <c r="NGM83" s="295"/>
      <c r="NGN83" s="295"/>
      <c r="NGO83" s="295"/>
      <c r="NGP83" s="295"/>
      <c r="NGQ83" s="295"/>
      <c r="NGR83" s="295"/>
      <c r="NGS83" s="295"/>
      <c r="NGT83" s="295"/>
      <c r="NGU83" s="295"/>
      <c r="NGV83" s="295"/>
      <c r="NGW83" s="295"/>
      <c r="NGX83" s="295"/>
      <c r="NGY83" s="295"/>
      <c r="NGZ83" s="295"/>
      <c r="NHA83" s="295"/>
      <c r="NHB83" s="295"/>
      <c r="NHC83" s="295"/>
      <c r="NHD83" s="295"/>
      <c r="NHE83" s="295"/>
      <c r="NHF83" s="295"/>
      <c r="NHG83" s="295"/>
      <c r="NHH83" s="295"/>
      <c r="NHI83" s="295"/>
      <c r="NHJ83" s="295"/>
      <c r="NHK83" s="295"/>
      <c r="NHL83" s="295"/>
      <c r="NHM83" s="295"/>
      <c r="NHN83" s="295"/>
      <c r="NHO83" s="295"/>
      <c r="NHP83" s="295"/>
      <c r="NHQ83" s="295"/>
      <c r="NHR83" s="295"/>
      <c r="NHS83" s="295"/>
      <c r="NHT83" s="295"/>
      <c r="NHU83" s="295"/>
      <c r="NHV83" s="295"/>
      <c r="NHW83" s="295"/>
      <c r="NHX83" s="295"/>
      <c r="NHY83" s="295"/>
      <c r="NHZ83" s="295"/>
      <c r="NIA83" s="295"/>
      <c r="NIB83" s="295"/>
      <c r="NIC83" s="295"/>
      <c r="NID83" s="295"/>
      <c r="NIE83" s="295"/>
      <c r="NIF83" s="295"/>
      <c r="NIG83" s="295"/>
      <c r="NIH83" s="295"/>
      <c r="NII83" s="295"/>
      <c r="NIJ83" s="295"/>
      <c r="NIK83" s="295"/>
      <c r="NIL83" s="295"/>
      <c r="NIM83" s="295"/>
      <c r="NIN83" s="295"/>
      <c r="NIO83" s="295"/>
      <c r="NIP83" s="295"/>
      <c r="NIQ83" s="295"/>
      <c r="NIR83" s="295"/>
      <c r="NIS83" s="295"/>
      <c r="NIT83" s="295"/>
      <c r="NIU83" s="295"/>
      <c r="NIV83" s="295"/>
      <c r="NIW83" s="295"/>
      <c r="NIX83" s="295"/>
      <c r="NIY83" s="295"/>
      <c r="NIZ83" s="295"/>
      <c r="NJA83" s="295"/>
      <c r="NJB83" s="295"/>
      <c r="NJC83" s="295"/>
      <c r="NJD83" s="295"/>
      <c r="NJE83" s="295"/>
      <c r="NJF83" s="295"/>
      <c r="NJG83" s="295"/>
      <c r="NJH83" s="295"/>
      <c r="NJI83" s="295"/>
      <c r="NJJ83" s="295"/>
      <c r="NJK83" s="295"/>
      <c r="NJL83" s="295"/>
      <c r="NJM83" s="295"/>
      <c r="NJN83" s="295"/>
      <c r="NJO83" s="295"/>
      <c r="NJP83" s="295"/>
      <c r="NJQ83" s="295"/>
      <c r="NJR83" s="295"/>
      <c r="NJS83" s="295"/>
      <c r="NJT83" s="295"/>
      <c r="NJU83" s="295"/>
      <c r="NJV83" s="295"/>
      <c r="NJW83" s="295"/>
      <c r="NJX83" s="295"/>
      <c r="NJY83" s="295"/>
      <c r="NJZ83" s="295"/>
      <c r="NKA83" s="295"/>
      <c r="NKB83" s="295"/>
      <c r="NKC83" s="295"/>
      <c r="NKD83" s="295"/>
      <c r="NKE83" s="295"/>
      <c r="NKF83" s="295"/>
      <c r="NKG83" s="295"/>
      <c r="NKH83" s="295"/>
      <c r="NKI83" s="295"/>
      <c r="NKJ83" s="295"/>
      <c r="NKK83" s="295"/>
      <c r="NKL83" s="295"/>
      <c r="NKM83" s="295"/>
      <c r="NKN83" s="295"/>
      <c r="NKO83" s="295"/>
      <c r="NKP83" s="295"/>
      <c r="NKQ83" s="295"/>
      <c r="NKR83" s="295"/>
      <c r="NKS83" s="295"/>
      <c r="NKT83" s="295"/>
      <c r="NKU83" s="295"/>
      <c r="NKV83" s="295"/>
      <c r="NKW83" s="295"/>
      <c r="NKX83" s="295"/>
      <c r="NKY83" s="295"/>
      <c r="NKZ83" s="295"/>
      <c r="NLA83" s="295"/>
      <c r="NLB83" s="295"/>
      <c r="NLC83" s="295"/>
      <c r="NLD83" s="295"/>
      <c r="NLE83" s="295"/>
      <c r="NLF83" s="295"/>
      <c r="NLG83" s="295"/>
      <c r="NLH83" s="295"/>
      <c r="NLI83" s="295"/>
      <c r="NLJ83" s="295"/>
      <c r="NLK83" s="295"/>
      <c r="NLL83" s="295"/>
      <c r="NLM83" s="295"/>
      <c r="NLN83" s="295"/>
      <c r="NLO83" s="295"/>
      <c r="NLP83" s="295"/>
      <c r="NLQ83" s="295"/>
      <c r="NLR83" s="295"/>
      <c r="NLS83" s="295"/>
      <c r="NLT83" s="295"/>
      <c r="NLU83" s="295"/>
      <c r="NLV83" s="295"/>
      <c r="NLW83" s="295"/>
      <c r="NLX83" s="295"/>
      <c r="NLY83" s="295"/>
      <c r="NLZ83" s="295"/>
      <c r="NMA83" s="295"/>
      <c r="NMB83" s="295"/>
      <c r="NMC83" s="295"/>
      <c r="NMD83" s="295"/>
      <c r="NME83" s="295"/>
      <c r="NMF83" s="295"/>
      <c r="NMG83" s="295"/>
      <c r="NMH83" s="295"/>
      <c r="NMI83" s="295"/>
      <c r="NMJ83" s="295"/>
      <c r="NMK83" s="295"/>
      <c r="NML83" s="295"/>
      <c r="NMM83" s="295"/>
      <c r="NMN83" s="295"/>
      <c r="NMO83" s="295"/>
      <c r="NMP83" s="295"/>
      <c r="NMQ83" s="295"/>
      <c r="NMR83" s="295"/>
      <c r="NMS83" s="295"/>
      <c r="NMT83" s="295"/>
      <c r="NMU83" s="295"/>
      <c r="NMV83" s="295"/>
      <c r="NMW83" s="295"/>
      <c r="NMX83" s="295"/>
      <c r="NMY83" s="295"/>
      <c r="NMZ83" s="295"/>
      <c r="NNA83" s="295"/>
      <c r="NNB83" s="295"/>
      <c r="NNC83" s="295"/>
      <c r="NND83" s="295"/>
      <c r="NNE83" s="295"/>
      <c r="NNF83" s="295"/>
      <c r="NNG83" s="295"/>
      <c r="NNH83" s="295"/>
      <c r="NNI83" s="295"/>
      <c r="NNJ83" s="295"/>
      <c r="NNK83" s="295"/>
      <c r="NNL83" s="295"/>
      <c r="NNM83" s="295"/>
      <c r="NNN83" s="295"/>
      <c r="NNO83" s="295"/>
      <c r="NNP83" s="295"/>
      <c r="NNQ83" s="295"/>
      <c r="NNR83" s="295"/>
      <c r="NNS83" s="295"/>
      <c r="NNT83" s="295"/>
      <c r="NNU83" s="295"/>
      <c r="NNV83" s="295"/>
      <c r="NNW83" s="295"/>
      <c r="NNX83" s="295"/>
      <c r="NNY83" s="295"/>
      <c r="NNZ83" s="295"/>
      <c r="NOA83" s="295"/>
      <c r="NOB83" s="295"/>
      <c r="NOC83" s="295"/>
      <c r="NOD83" s="295"/>
      <c r="NOE83" s="295"/>
      <c r="NOF83" s="295"/>
      <c r="NOG83" s="295"/>
      <c r="NOH83" s="295"/>
      <c r="NOI83" s="295"/>
      <c r="NOJ83" s="295"/>
      <c r="NOK83" s="295"/>
      <c r="NOL83" s="295"/>
      <c r="NOM83" s="295"/>
      <c r="NON83" s="295"/>
      <c r="NOO83" s="295"/>
      <c r="NOP83" s="295"/>
      <c r="NOQ83" s="295"/>
      <c r="NOR83" s="295"/>
      <c r="NOS83" s="295"/>
      <c r="NOT83" s="295"/>
      <c r="NOU83" s="295"/>
      <c r="NOV83" s="295"/>
      <c r="NOW83" s="295"/>
      <c r="NOX83" s="295"/>
      <c r="NOY83" s="295"/>
      <c r="NOZ83" s="295"/>
      <c r="NPA83" s="295"/>
      <c r="NPB83" s="295"/>
      <c r="NPC83" s="295"/>
      <c r="NPD83" s="295"/>
      <c r="NPE83" s="295"/>
      <c r="NPF83" s="295"/>
      <c r="NPG83" s="295"/>
      <c r="NPH83" s="295"/>
      <c r="NPI83" s="295"/>
      <c r="NPJ83" s="295"/>
      <c r="NPK83" s="295"/>
      <c r="NPL83" s="295"/>
      <c r="NPM83" s="295"/>
      <c r="NPN83" s="295"/>
      <c r="NPO83" s="295"/>
      <c r="NPP83" s="295"/>
      <c r="NPQ83" s="295"/>
      <c r="NPR83" s="295"/>
      <c r="NPS83" s="295"/>
      <c r="NPT83" s="295"/>
      <c r="NPU83" s="295"/>
      <c r="NPV83" s="295"/>
      <c r="NPW83" s="295"/>
      <c r="NPX83" s="295"/>
      <c r="NPY83" s="295"/>
      <c r="NPZ83" s="295"/>
      <c r="NQA83" s="295"/>
      <c r="NQB83" s="295"/>
      <c r="NQC83" s="295"/>
      <c r="NQD83" s="295"/>
      <c r="NQE83" s="295"/>
      <c r="NQF83" s="295"/>
      <c r="NQG83" s="295"/>
      <c r="NQH83" s="295"/>
      <c r="NQI83" s="295"/>
      <c r="NQJ83" s="295"/>
      <c r="NQK83" s="295"/>
      <c r="NQL83" s="295"/>
      <c r="NQM83" s="295"/>
      <c r="NQN83" s="295"/>
      <c r="NQO83" s="295"/>
      <c r="NQP83" s="295"/>
      <c r="NQQ83" s="295"/>
      <c r="NQR83" s="295"/>
      <c r="NQS83" s="295"/>
      <c r="NQT83" s="295"/>
      <c r="NQU83" s="295"/>
      <c r="NQV83" s="295"/>
      <c r="NQW83" s="295"/>
      <c r="NQX83" s="295"/>
      <c r="NQY83" s="295"/>
      <c r="NQZ83" s="295"/>
      <c r="NRA83" s="295"/>
      <c r="NRB83" s="295"/>
      <c r="NRC83" s="295"/>
      <c r="NRD83" s="295"/>
      <c r="NRE83" s="295"/>
      <c r="NRF83" s="295"/>
      <c r="NRG83" s="295"/>
      <c r="NRH83" s="295"/>
      <c r="NRI83" s="295"/>
      <c r="NRJ83" s="295"/>
      <c r="NRK83" s="295"/>
      <c r="NRL83" s="295"/>
      <c r="NRM83" s="295"/>
      <c r="NRN83" s="295"/>
      <c r="NRO83" s="295"/>
      <c r="NRP83" s="295"/>
      <c r="NRQ83" s="295"/>
      <c r="NRR83" s="295"/>
      <c r="NRS83" s="295"/>
      <c r="NRT83" s="295"/>
      <c r="NRU83" s="295"/>
      <c r="NRV83" s="295"/>
      <c r="NRW83" s="295"/>
      <c r="NRX83" s="295"/>
      <c r="NRY83" s="295"/>
      <c r="NRZ83" s="295"/>
      <c r="NSA83" s="295"/>
      <c r="NSB83" s="295"/>
      <c r="NSC83" s="295"/>
      <c r="NSD83" s="295"/>
      <c r="NSE83" s="295"/>
      <c r="NSF83" s="295"/>
      <c r="NSG83" s="295"/>
      <c r="NSH83" s="295"/>
      <c r="NSI83" s="295"/>
      <c r="NSJ83" s="295"/>
      <c r="NSK83" s="295"/>
      <c r="NSL83" s="295"/>
      <c r="NSM83" s="295"/>
      <c r="NSN83" s="295"/>
      <c r="NSO83" s="295"/>
      <c r="NSP83" s="295"/>
      <c r="NSQ83" s="295"/>
      <c r="NSR83" s="295"/>
      <c r="NSS83" s="295"/>
      <c r="NST83" s="295"/>
      <c r="NSU83" s="295"/>
      <c r="NSV83" s="295"/>
      <c r="NSW83" s="295"/>
      <c r="NSX83" s="295"/>
      <c r="NSY83" s="295"/>
      <c r="NSZ83" s="295"/>
      <c r="NTA83" s="295"/>
      <c r="NTB83" s="295"/>
      <c r="NTC83" s="295"/>
      <c r="NTD83" s="295"/>
      <c r="NTE83" s="295"/>
      <c r="NTF83" s="295"/>
      <c r="NTG83" s="295"/>
      <c r="NTH83" s="295"/>
      <c r="NTI83" s="295"/>
      <c r="NTJ83" s="295"/>
      <c r="NTK83" s="295"/>
      <c r="NTL83" s="295"/>
      <c r="NTM83" s="295"/>
      <c r="NTN83" s="295"/>
      <c r="NTO83" s="295"/>
      <c r="NTP83" s="295"/>
      <c r="NTQ83" s="295"/>
      <c r="NTR83" s="295"/>
      <c r="NTS83" s="295"/>
      <c r="NTT83" s="295"/>
      <c r="NTU83" s="295"/>
      <c r="NTV83" s="295"/>
      <c r="NTW83" s="295"/>
      <c r="NTX83" s="295"/>
      <c r="NTY83" s="295"/>
      <c r="NTZ83" s="295"/>
      <c r="NUA83" s="295"/>
      <c r="NUB83" s="295"/>
      <c r="NUC83" s="295"/>
      <c r="NUD83" s="295"/>
      <c r="NUE83" s="295"/>
      <c r="NUF83" s="295"/>
      <c r="NUG83" s="295"/>
      <c r="NUH83" s="295"/>
      <c r="NUI83" s="295"/>
      <c r="NUJ83" s="295"/>
      <c r="NUK83" s="295"/>
      <c r="NUL83" s="295"/>
      <c r="NUM83" s="295"/>
      <c r="NUN83" s="295"/>
      <c r="NUO83" s="295"/>
      <c r="NUP83" s="295"/>
      <c r="NUQ83" s="295"/>
      <c r="NUR83" s="295"/>
      <c r="NUS83" s="295"/>
      <c r="NUT83" s="295"/>
      <c r="NUU83" s="295"/>
      <c r="NUV83" s="295"/>
      <c r="NUW83" s="295"/>
      <c r="NUX83" s="295"/>
      <c r="NUY83" s="295"/>
      <c r="NUZ83" s="295"/>
      <c r="NVA83" s="295"/>
      <c r="NVB83" s="295"/>
      <c r="NVC83" s="295"/>
      <c r="NVD83" s="295"/>
      <c r="NVE83" s="295"/>
      <c r="NVF83" s="295"/>
      <c r="NVG83" s="295"/>
      <c r="NVH83" s="295"/>
      <c r="NVI83" s="295"/>
      <c r="NVJ83" s="295"/>
      <c r="NVK83" s="295"/>
      <c r="NVL83" s="295"/>
      <c r="NVM83" s="295"/>
      <c r="NVN83" s="295"/>
      <c r="NVO83" s="295"/>
      <c r="NVP83" s="295"/>
      <c r="NVQ83" s="295"/>
      <c r="NVR83" s="295"/>
      <c r="NVS83" s="295"/>
      <c r="NVT83" s="295"/>
      <c r="NVU83" s="295"/>
      <c r="NVV83" s="295"/>
      <c r="NVW83" s="295"/>
      <c r="NVX83" s="295"/>
      <c r="NVY83" s="295"/>
      <c r="NVZ83" s="295"/>
      <c r="NWA83" s="295"/>
      <c r="NWB83" s="295"/>
      <c r="NWC83" s="295"/>
      <c r="NWD83" s="295"/>
      <c r="NWE83" s="295"/>
      <c r="NWF83" s="295"/>
      <c r="NWG83" s="295"/>
      <c r="NWH83" s="295"/>
      <c r="NWI83" s="295"/>
      <c r="NWJ83" s="295"/>
      <c r="NWK83" s="295"/>
      <c r="NWL83" s="295"/>
      <c r="NWM83" s="295"/>
      <c r="NWN83" s="295"/>
      <c r="NWO83" s="295"/>
      <c r="NWP83" s="295"/>
      <c r="NWQ83" s="295"/>
      <c r="NWR83" s="295"/>
      <c r="NWS83" s="295"/>
      <c r="NWT83" s="295"/>
      <c r="NWU83" s="295"/>
      <c r="NWV83" s="295"/>
      <c r="NWW83" s="295"/>
      <c r="NWX83" s="295"/>
      <c r="NWY83" s="295"/>
      <c r="NWZ83" s="295"/>
      <c r="NXA83" s="295"/>
      <c r="NXB83" s="295"/>
      <c r="NXC83" s="295"/>
      <c r="NXD83" s="295"/>
      <c r="NXE83" s="295"/>
      <c r="NXF83" s="295"/>
      <c r="NXG83" s="295"/>
      <c r="NXH83" s="295"/>
      <c r="NXI83" s="295"/>
      <c r="NXJ83" s="295"/>
      <c r="NXK83" s="295"/>
      <c r="NXL83" s="295"/>
      <c r="NXM83" s="295"/>
      <c r="NXN83" s="295"/>
      <c r="NXO83" s="295"/>
      <c r="NXP83" s="295"/>
      <c r="NXQ83" s="295"/>
      <c r="NXR83" s="295"/>
      <c r="NXS83" s="295"/>
      <c r="NXT83" s="295"/>
      <c r="NXU83" s="295"/>
      <c r="NXV83" s="295"/>
      <c r="NXW83" s="295"/>
      <c r="NXX83" s="295"/>
      <c r="NXY83" s="295"/>
      <c r="NXZ83" s="295"/>
      <c r="NYA83" s="295"/>
      <c r="NYB83" s="295"/>
      <c r="NYC83" s="295"/>
      <c r="NYD83" s="295"/>
      <c r="NYE83" s="295"/>
      <c r="NYF83" s="295"/>
      <c r="NYG83" s="295"/>
      <c r="NYH83" s="295"/>
      <c r="NYI83" s="295"/>
      <c r="NYJ83" s="295"/>
      <c r="NYK83" s="295"/>
      <c r="NYL83" s="295"/>
      <c r="NYM83" s="295"/>
      <c r="NYN83" s="295"/>
      <c r="NYO83" s="295"/>
      <c r="NYP83" s="295"/>
      <c r="NYQ83" s="295"/>
      <c r="NYR83" s="295"/>
      <c r="NYS83" s="295"/>
      <c r="NYT83" s="295"/>
      <c r="NYU83" s="295"/>
      <c r="NYV83" s="295"/>
      <c r="NYW83" s="295"/>
      <c r="NYX83" s="295"/>
      <c r="NYY83" s="295"/>
      <c r="NYZ83" s="295"/>
      <c r="NZA83" s="295"/>
      <c r="NZB83" s="295"/>
      <c r="NZC83" s="295"/>
      <c r="NZD83" s="295"/>
      <c r="NZE83" s="295"/>
      <c r="NZF83" s="295"/>
      <c r="NZG83" s="295"/>
      <c r="NZH83" s="295"/>
      <c r="NZI83" s="295"/>
      <c r="NZJ83" s="295"/>
      <c r="NZK83" s="295"/>
      <c r="NZL83" s="295"/>
      <c r="NZM83" s="295"/>
      <c r="NZN83" s="295"/>
      <c r="NZO83" s="295"/>
      <c r="NZP83" s="295"/>
      <c r="NZQ83" s="295"/>
      <c r="NZR83" s="295"/>
      <c r="NZS83" s="295"/>
      <c r="NZT83" s="295"/>
      <c r="NZU83" s="295"/>
      <c r="NZV83" s="295"/>
      <c r="NZW83" s="295"/>
      <c r="NZX83" s="295"/>
      <c r="NZY83" s="295"/>
      <c r="NZZ83" s="295"/>
      <c r="OAA83" s="295"/>
      <c r="OAB83" s="295"/>
      <c r="OAC83" s="295"/>
      <c r="OAD83" s="295"/>
      <c r="OAE83" s="295"/>
      <c r="OAF83" s="295"/>
      <c r="OAG83" s="295"/>
      <c r="OAH83" s="295"/>
      <c r="OAI83" s="295"/>
      <c r="OAJ83" s="295"/>
      <c r="OAK83" s="295"/>
      <c r="OAL83" s="295"/>
      <c r="OAM83" s="295"/>
      <c r="OAN83" s="295"/>
      <c r="OAO83" s="295"/>
      <c r="OAP83" s="295"/>
      <c r="OAQ83" s="295"/>
      <c r="OAR83" s="295"/>
      <c r="OAS83" s="295"/>
      <c r="OAT83" s="295"/>
      <c r="OAU83" s="295"/>
      <c r="OAV83" s="295"/>
      <c r="OAW83" s="295"/>
      <c r="OAX83" s="295"/>
      <c r="OAY83" s="295"/>
      <c r="OAZ83" s="295"/>
      <c r="OBA83" s="295"/>
      <c r="OBB83" s="295"/>
      <c r="OBC83" s="295"/>
      <c r="OBD83" s="295"/>
      <c r="OBE83" s="295"/>
      <c r="OBF83" s="295"/>
      <c r="OBG83" s="295"/>
      <c r="OBH83" s="295"/>
      <c r="OBI83" s="295"/>
      <c r="OBJ83" s="295"/>
      <c r="OBK83" s="295"/>
      <c r="OBL83" s="295"/>
      <c r="OBM83" s="295"/>
      <c r="OBN83" s="295"/>
      <c r="OBO83" s="295"/>
      <c r="OBP83" s="295"/>
      <c r="OBQ83" s="295"/>
      <c r="OBR83" s="295"/>
      <c r="OBS83" s="295"/>
      <c r="OBT83" s="295"/>
      <c r="OBU83" s="295"/>
      <c r="OBV83" s="295"/>
      <c r="OBW83" s="295"/>
      <c r="OBX83" s="295"/>
      <c r="OBY83" s="295"/>
      <c r="OBZ83" s="295"/>
      <c r="OCA83" s="295"/>
      <c r="OCB83" s="295"/>
      <c r="OCC83" s="295"/>
      <c r="OCD83" s="295"/>
      <c r="OCE83" s="295"/>
      <c r="OCF83" s="295"/>
      <c r="OCG83" s="295"/>
      <c r="OCH83" s="295"/>
      <c r="OCI83" s="295"/>
      <c r="OCJ83" s="295"/>
      <c r="OCK83" s="295"/>
      <c r="OCL83" s="295"/>
      <c r="OCM83" s="295"/>
      <c r="OCN83" s="295"/>
      <c r="OCO83" s="295"/>
      <c r="OCP83" s="295"/>
      <c r="OCQ83" s="295"/>
      <c r="OCR83" s="295"/>
      <c r="OCS83" s="295"/>
      <c r="OCT83" s="295"/>
      <c r="OCU83" s="295"/>
      <c r="OCV83" s="295"/>
      <c r="OCW83" s="295"/>
      <c r="OCX83" s="295"/>
      <c r="OCY83" s="295"/>
      <c r="OCZ83" s="295"/>
      <c r="ODA83" s="295"/>
      <c r="ODB83" s="295"/>
      <c r="ODC83" s="295"/>
      <c r="ODD83" s="295"/>
      <c r="ODE83" s="295"/>
      <c r="ODF83" s="295"/>
      <c r="ODG83" s="295"/>
      <c r="ODH83" s="295"/>
      <c r="ODI83" s="295"/>
      <c r="ODJ83" s="295"/>
      <c r="ODK83" s="295"/>
      <c r="ODL83" s="295"/>
      <c r="ODM83" s="295"/>
      <c r="ODN83" s="295"/>
      <c r="ODO83" s="295"/>
      <c r="ODP83" s="295"/>
      <c r="ODQ83" s="295"/>
      <c r="ODR83" s="295"/>
      <c r="ODS83" s="295"/>
      <c r="ODT83" s="295"/>
      <c r="ODU83" s="295"/>
      <c r="ODV83" s="295"/>
      <c r="ODW83" s="295"/>
      <c r="ODX83" s="295"/>
      <c r="ODY83" s="295"/>
      <c r="ODZ83" s="295"/>
      <c r="OEA83" s="295"/>
      <c r="OEB83" s="295"/>
      <c r="OEC83" s="295"/>
      <c r="OED83" s="295"/>
      <c r="OEE83" s="295"/>
      <c r="OEF83" s="295"/>
      <c r="OEG83" s="295"/>
      <c r="OEH83" s="295"/>
      <c r="OEI83" s="295"/>
      <c r="OEJ83" s="295"/>
      <c r="OEK83" s="295"/>
      <c r="OEL83" s="295"/>
      <c r="OEM83" s="295"/>
      <c r="OEN83" s="295"/>
      <c r="OEO83" s="295"/>
      <c r="OEP83" s="295"/>
      <c r="OEQ83" s="295"/>
      <c r="OER83" s="295"/>
      <c r="OES83" s="295"/>
      <c r="OET83" s="295"/>
      <c r="OEU83" s="295"/>
      <c r="OEV83" s="295"/>
      <c r="OEW83" s="295"/>
      <c r="OEX83" s="295"/>
      <c r="OEY83" s="295"/>
      <c r="OEZ83" s="295"/>
      <c r="OFA83" s="295"/>
      <c r="OFB83" s="295"/>
      <c r="OFC83" s="295"/>
      <c r="OFD83" s="295"/>
      <c r="OFE83" s="295"/>
      <c r="OFF83" s="295"/>
      <c r="OFG83" s="295"/>
      <c r="OFH83" s="295"/>
      <c r="OFI83" s="295"/>
      <c r="OFJ83" s="295"/>
      <c r="OFK83" s="295"/>
      <c r="OFL83" s="295"/>
      <c r="OFM83" s="295"/>
      <c r="OFN83" s="295"/>
      <c r="OFO83" s="295"/>
      <c r="OFP83" s="295"/>
      <c r="OFQ83" s="295"/>
      <c r="OFR83" s="295"/>
      <c r="OFS83" s="295"/>
      <c r="OFT83" s="295"/>
      <c r="OFU83" s="295"/>
      <c r="OFV83" s="295"/>
      <c r="OFW83" s="295"/>
      <c r="OFX83" s="295"/>
      <c r="OFY83" s="295"/>
      <c r="OFZ83" s="295"/>
      <c r="OGA83" s="295"/>
      <c r="OGB83" s="295"/>
      <c r="OGC83" s="295"/>
      <c r="OGD83" s="295"/>
      <c r="OGE83" s="295"/>
      <c r="OGF83" s="295"/>
      <c r="OGG83" s="295"/>
      <c r="OGH83" s="295"/>
      <c r="OGI83" s="295"/>
      <c r="OGJ83" s="295"/>
      <c r="OGK83" s="295"/>
      <c r="OGL83" s="295"/>
      <c r="OGM83" s="295"/>
      <c r="OGN83" s="295"/>
      <c r="OGO83" s="295"/>
      <c r="OGP83" s="295"/>
      <c r="OGQ83" s="295"/>
      <c r="OGR83" s="295"/>
      <c r="OGS83" s="295"/>
      <c r="OGT83" s="295"/>
      <c r="OGU83" s="295"/>
      <c r="OGV83" s="295"/>
      <c r="OGW83" s="295"/>
      <c r="OGX83" s="295"/>
      <c r="OGY83" s="295"/>
      <c r="OGZ83" s="295"/>
      <c r="OHA83" s="295"/>
      <c r="OHB83" s="295"/>
      <c r="OHC83" s="295"/>
      <c r="OHD83" s="295"/>
      <c r="OHE83" s="295"/>
      <c r="OHF83" s="295"/>
      <c r="OHG83" s="295"/>
      <c r="OHH83" s="295"/>
      <c r="OHI83" s="295"/>
      <c r="OHJ83" s="295"/>
      <c r="OHK83" s="295"/>
      <c r="OHL83" s="295"/>
      <c r="OHM83" s="295"/>
      <c r="OHN83" s="295"/>
      <c r="OHO83" s="295"/>
      <c r="OHP83" s="295"/>
      <c r="OHQ83" s="295"/>
      <c r="OHR83" s="295"/>
      <c r="OHS83" s="295"/>
      <c r="OHT83" s="295"/>
      <c r="OHU83" s="295"/>
      <c r="OHV83" s="295"/>
      <c r="OHW83" s="295"/>
      <c r="OHX83" s="295"/>
      <c r="OHY83" s="295"/>
      <c r="OHZ83" s="295"/>
      <c r="OIA83" s="295"/>
      <c r="OIB83" s="295"/>
      <c r="OIC83" s="295"/>
      <c r="OID83" s="295"/>
      <c r="OIE83" s="295"/>
      <c r="OIF83" s="295"/>
      <c r="OIG83" s="295"/>
      <c r="OIH83" s="295"/>
      <c r="OII83" s="295"/>
      <c r="OIJ83" s="295"/>
      <c r="OIK83" s="295"/>
      <c r="OIL83" s="295"/>
      <c r="OIM83" s="295"/>
      <c r="OIN83" s="295"/>
      <c r="OIO83" s="295"/>
      <c r="OIP83" s="295"/>
      <c r="OIQ83" s="295"/>
      <c r="OIR83" s="295"/>
      <c r="OIS83" s="295"/>
      <c r="OIT83" s="295"/>
      <c r="OIU83" s="295"/>
      <c r="OIV83" s="295"/>
      <c r="OIW83" s="295"/>
      <c r="OIX83" s="295"/>
      <c r="OIY83" s="295"/>
      <c r="OIZ83" s="295"/>
      <c r="OJA83" s="295"/>
      <c r="OJB83" s="295"/>
      <c r="OJC83" s="295"/>
      <c r="OJD83" s="295"/>
      <c r="OJE83" s="295"/>
      <c r="OJF83" s="295"/>
      <c r="OJG83" s="295"/>
      <c r="OJH83" s="295"/>
      <c r="OJI83" s="295"/>
      <c r="OJJ83" s="295"/>
      <c r="OJK83" s="295"/>
      <c r="OJL83" s="295"/>
      <c r="OJM83" s="295"/>
      <c r="OJN83" s="295"/>
      <c r="OJO83" s="295"/>
      <c r="OJP83" s="295"/>
      <c r="OJQ83" s="295"/>
      <c r="OJR83" s="295"/>
      <c r="OJS83" s="295"/>
      <c r="OJT83" s="295"/>
      <c r="OJU83" s="295"/>
      <c r="OJV83" s="295"/>
      <c r="OJW83" s="295"/>
      <c r="OJX83" s="295"/>
      <c r="OJY83" s="295"/>
      <c r="OJZ83" s="295"/>
      <c r="OKA83" s="295"/>
      <c r="OKB83" s="295"/>
      <c r="OKC83" s="295"/>
      <c r="OKD83" s="295"/>
      <c r="OKE83" s="295"/>
      <c r="OKF83" s="295"/>
      <c r="OKG83" s="295"/>
      <c r="OKH83" s="295"/>
      <c r="OKI83" s="295"/>
      <c r="OKJ83" s="295"/>
      <c r="OKK83" s="295"/>
      <c r="OKL83" s="295"/>
      <c r="OKM83" s="295"/>
      <c r="OKN83" s="295"/>
      <c r="OKO83" s="295"/>
      <c r="OKP83" s="295"/>
      <c r="OKQ83" s="295"/>
      <c r="OKR83" s="295"/>
      <c r="OKS83" s="295"/>
      <c r="OKT83" s="295"/>
      <c r="OKU83" s="295"/>
      <c r="OKV83" s="295"/>
      <c r="OKW83" s="295"/>
      <c r="OKX83" s="295"/>
      <c r="OKY83" s="295"/>
      <c r="OKZ83" s="295"/>
      <c r="OLA83" s="295"/>
      <c r="OLB83" s="295"/>
      <c r="OLC83" s="295"/>
      <c r="OLD83" s="295"/>
      <c r="OLE83" s="295"/>
      <c r="OLF83" s="295"/>
      <c r="OLG83" s="295"/>
      <c r="OLH83" s="295"/>
      <c r="OLI83" s="295"/>
      <c r="OLJ83" s="295"/>
      <c r="OLK83" s="295"/>
      <c r="OLL83" s="295"/>
      <c r="OLM83" s="295"/>
      <c r="OLN83" s="295"/>
      <c r="OLO83" s="295"/>
      <c r="OLP83" s="295"/>
      <c r="OLQ83" s="295"/>
      <c r="OLR83" s="295"/>
      <c r="OLS83" s="295"/>
      <c r="OLT83" s="295"/>
      <c r="OLU83" s="295"/>
      <c r="OLV83" s="295"/>
      <c r="OLW83" s="295"/>
      <c r="OLX83" s="295"/>
      <c r="OLY83" s="295"/>
      <c r="OLZ83" s="295"/>
      <c r="OMA83" s="295"/>
      <c r="OMB83" s="295"/>
      <c r="OMC83" s="295"/>
      <c r="OMD83" s="295"/>
      <c r="OME83" s="295"/>
      <c r="OMF83" s="295"/>
      <c r="OMG83" s="295"/>
      <c r="OMH83" s="295"/>
      <c r="OMI83" s="295"/>
      <c r="OMJ83" s="295"/>
      <c r="OMK83" s="295"/>
      <c r="OML83" s="295"/>
      <c r="OMM83" s="295"/>
      <c r="OMN83" s="295"/>
      <c r="OMO83" s="295"/>
      <c r="OMP83" s="295"/>
      <c r="OMQ83" s="295"/>
      <c r="OMR83" s="295"/>
      <c r="OMS83" s="295"/>
      <c r="OMT83" s="295"/>
      <c r="OMU83" s="295"/>
      <c r="OMV83" s="295"/>
      <c r="OMW83" s="295"/>
      <c r="OMX83" s="295"/>
      <c r="OMY83" s="295"/>
      <c r="OMZ83" s="295"/>
      <c r="ONA83" s="295"/>
      <c r="ONB83" s="295"/>
      <c r="ONC83" s="295"/>
      <c r="OND83" s="295"/>
      <c r="ONE83" s="295"/>
      <c r="ONF83" s="295"/>
      <c r="ONG83" s="295"/>
      <c r="ONH83" s="295"/>
      <c r="ONI83" s="295"/>
      <c r="ONJ83" s="295"/>
      <c r="ONK83" s="295"/>
      <c r="ONL83" s="295"/>
      <c r="ONM83" s="295"/>
      <c r="ONN83" s="295"/>
      <c r="ONO83" s="295"/>
      <c r="ONP83" s="295"/>
      <c r="ONQ83" s="295"/>
      <c r="ONR83" s="295"/>
      <c r="ONS83" s="295"/>
      <c r="ONT83" s="295"/>
      <c r="ONU83" s="295"/>
      <c r="ONV83" s="295"/>
      <c r="ONW83" s="295"/>
      <c r="ONX83" s="295"/>
      <c r="ONY83" s="295"/>
      <c r="ONZ83" s="295"/>
      <c r="OOA83" s="295"/>
      <c r="OOB83" s="295"/>
      <c r="OOC83" s="295"/>
      <c r="OOD83" s="295"/>
      <c r="OOE83" s="295"/>
      <c r="OOF83" s="295"/>
      <c r="OOG83" s="295"/>
      <c r="OOH83" s="295"/>
      <c r="OOI83" s="295"/>
      <c r="OOJ83" s="295"/>
      <c r="OOK83" s="295"/>
      <c r="OOL83" s="295"/>
      <c r="OOM83" s="295"/>
      <c r="OON83" s="295"/>
      <c r="OOO83" s="295"/>
      <c r="OOP83" s="295"/>
      <c r="OOQ83" s="295"/>
      <c r="OOR83" s="295"/>
      <c r="OOS83" s="295"/>
      <c r="OOT83" s="295"/>
      <c r="OOU83" s="295"/>
      <c r="OOV83" s="295"/>
      <c r="OOW83" s="295"/>
      <c r="OOX83" s="295"/>
      <c r="OOY83" s="295"/>
      <c r="OOZ83" s="295"/>
      <c r="OPA83" s="295"/>
      <c r="OPB83" s="295"/>
      <c r="OPC83" s="295"/>
      <c r="OPD83" s="295"/>
      <c r="OPE83" s="295"/>
      <c r="OPF83" s="295"/>
      <c r="OPG83" s="295"/>
      <c r="OPH83" s="295"/>
      <c r="OPI83" s="295"/>
      <c r="OPJ83" s="295"/>
      <c r="OPK83" s="295"/>
      <c r="OPL83" s="295"/>
      <c r="OPM83" s="295"/>
      <c r="OPN83" s="295"/>
      <c r="OPO83" s="295"/>
      <c r="OPP83" s="295"/>
      <c r="OPQ83" s="295"/>
      <c r="OPR83" s="295"/>
      <c r="OPS83" s="295"/>
      <c r="OPT83" s="295"/>
      <c r="OPU83" s="295"/>
      <c r="OPV83" s="295"/>
      <c r="OPW83" s="295"/>
      <c r="OPX83" s="295"/>
      <c r="OPY83" s="295"/>
      <c r="OPZ83" s="295"/>
      <c r="OQA83" s="295"/>
      <c r="OQB83" s="295"/>
      <c r="OQC83" s="295"/>
      <c r="OQD83" s="295"/>
      <c r="OQE83" s="295"/>
      <c r="OQF83" s="295"/>
      <c r="OQG83" s="295"/>
      <c r="OQH83" s="295"/>
      <c r="OQI83" s="295"/>
      <c r="OQJ83" s="295"/>
      <c r="OQK83" s="295"/>
      <c r="OQL83" s="295"/>
      <c r="OQM83" s="295"/>
      <c r="OQN83" s="295"/>
      <c r="OQO83" s="295"/>
      <c r="OQP83" s="295"/>
      <c r="OQQ83" s="295"/>
      <c r="OQR83" s="295"/>
      <c r="OQS83" s="295"/>
      <c r="OQT83" s="295"/>
      <c r="OQU83" s="295"/>
      <c r="OQV83" s="295"/>
      <c r="OQW83" s="295"/>
      <c r="OQX83" s="295"/>
      <c r="OQY83" s="295"/>
      <c r="OQZ83" s="295"/>
      <c r="ORA83" s="295"/>
      <c r="ORB83" s="295"/>
      <c r="ORC83" s="295"/>
      <c r="ORD83" s="295"/>
      <c r="ORE83" s="295"/>
      <c r="ORF83" s="295"/>
      <c r="ORG83" s="295"/>
      <c r="ORH83" s="295"/>
      <c r="ORI83" s="295"/>
      <c r="ORJ83" s="295"/>
      <c r="ORK83" s="295"/>
      <c r="ORL83" s="295"/>
      <c r="ORM83" s="295"/>
      <c r="ORN83" s="295"/>
      <c r="ORO83" s="295"/>
      <c r="ORP83" s="295"/>
      <c r="ORQ83" s="295"/>
      <c r="ORR83" s="295"/>
      <c r="ORS83" s="295"/>
      <c r="ORT83" s="295"/>
      <c r="ORU83" s="295"/>
      <c r="ORV83" s="295"/>
      <c r="ORW83" s="295"/>
      <c r="ORX83" s="295"/>
      <c r="ORY83" s="295"/>
      <c r="ORZ83" s="295"/>
      <c r="OSA83" s="295"/>
      <c r="OSB83" s="295"/>
      <c r="OSC83" s="295"/>
      <c r="OSD83" s="295"/>
      <c r="OSE83" s="295"/>
      <c r="OSF83" s="295"/>
      <c r="OSG83" s="295"/>
      <c r="OSH83" s="295"/>
      <c r="OSI83" s="295"/>
      <c r="OSJ83" s="295"/>
      <c r="OSK83" s="295"/>
      <c r="OSL83" s="295"/>
      <c r="OSM83" s="295"/>
      <c r="OSN83" s="295"/>
      <c r="OSO83" s="295"/>
      <c r="OSP83" s="295"/>
      <c r="OSQ83" s="295"/>
      <c r="OSR83" s="295"/>
      <c r="OSS83" s="295"/>
      <c r="OST83" s="295"/>
      <c r="OSU83" s="295"/>
      <c r="OSV83" s="295"/>
      <c r="OSW83" s="295"/>
      <c r="OSX83" s="295"/>
      <c r="OSY83" s="295"/>
      <c r="OSZ83" s="295"/>
      <c r="OTA83" s="295"/>
      <c r="OTB83" s="295"/>
      <c r="OTC83" s="295"/>
      <c r="OTD83" s="295"/>
      <c r="OTE83" s="295"/>
      <c r="OTF83" s="295"/>
      <c r="OTG83" s="295"/>
      <c r="OTH83" s="295"/>
      <c r="OTI83" s="295"/>
      <c r="OTJ83" s="295"/>
      <c r="OTK83" s="295"/>
      <c r="OTL83" s="295"/>
      <c r="OTM83" s="295"/>
      <c r="OTN83" s="295"/>
      <c r="OTO83" s="295"/>
      <c r="OTP83" s="295"/>
      <c r="OTQ83" s="295"/>
      <c r="OTR83" s="295"/>
      <c r="OTS83" s="295"/>
      <c r="OTT83" s="295"/>
      <c r="OTU83" s="295"/>
      <c r="OTV83" s="295"/>
      <c r="OTW83" s="295"/>
      <c r="OTX83" s="295"/>
      <c r="OTY83" s="295"/>
      <c r="OTZ83" s="295"/>
      <c r="OUA83" s="295"/>
      <c r="OUB83" s="295"/>
      <c r="OUC83" s="295"/>
      <c r="OUD83" s="295"/>
      <c r="OUE83" s="295"/>
      <c r="OUF83" s="295"/>
      <c r="OUG83" s="295"/>
      <c r="OUH83" s="295"/>
      <c r="OUI83" s="295"/>
      <c r="OUJ83" s="295"/>
      <c r="OUK83" s="295"/>
      <c r="OUL83" s="295"/>
      <c r="OUM83" s="295"/>
      <c r="OUN83" s="295"/>
      <c r="OUO83" s="295"/>
      <c r="OUP83" s="295"/>
      <c r="OUQ83" s="295"/>
      <c r="OUR83" s="295"/>
      <c r="OUS83" s="295"/>
      <c r="OUT83" s="295"/>
      <c r="OUU83" s="295"/>
      <c r="OUV83" s="295"/>
      <c r="OUW83" s="295"/>
      <c r="OUX83" s="295"/>
      <c r="OUY83" s="295"/>
      <c r="OUZ83" s="295"/>
      <c r="OVA83" s="295"/>
      <c r="OVB83" s="295"/>
      <c r="OVC83" s="295"/>
      <c r="OVD83" s="295"/>
      <c r="OVE83" s="295"/>
      <c r="OVF83" s="295"/>
      <c r="OVG83" s="295"/>
      <c r="OVH83" s="295"/>
      <c r="OVI83" s="295"/>
      <c r="OVJ83" s="295"/>
      <c r="OVK83" s="295"/>
      <c r="OVL83" s="295"/>
      <c r="OVM83" s="295"/>
      <c r="OVN83" s="295"/>
      <c r="OVO83" s="295"/>
      <c r="OVP83" s="295"/>
      <c r="OVQ83" s="295"/>
      <c r="OVR83" s="295"/>
      <c r="OVS83" s="295"/>
      <c r="OVT83" s="295"/>
      <c r="OVU83" s="295"/>
      <c r="OVV83" s="295"/>
      <c r="OVW83" s="295"/>
      <c r="OVX83" s="295"/>
      <c r="OVY83" s="295"/>
      <c r="OVZ83" s="295"/>
      <c r="OWA83" s="295"/>
      <c r="OWB83" s="295"/>
      <c r="OWC83" s="295"/>
      <c r="OWD83" s="295"/>
      <c r="OWE83" s="295"/>
      <c r="OWF83" s="295"/>
      <c r="OWG83" s="295"/>
      <c r="OWH83" s="295"/>
      <c r="OWI83" s="295"/>
      <c r="OWJ83" s="295"/>
      <c r="OWK83" s="295"/>
      <c r="OWL83" s="295"/>
      <c r="OWM83" s="295"/>
      <c r="OWN83" s="295"/>
      <c r="OWO83" s="295"/>
      <c r="OWP83" s="295"/>
      <c r="OWQ83" s="295"/>
      <c r="OWR83" s="295"/>
      <c r="OWS83" s="295"/>
      <c r="OWT83" s="295"/>
      <c r="OWU83" s="295"/>
      <c r="OWV83" s="295"/>
      <c r="OWW83" s="295"/>
      <c r="OWX83" s="295"/>
      <c r="OWY83" s="295"/>
      <c r="OWZ83" s="295"/>
      <c r="OXA83" s="295"/>
      <c r="OXB83" s="295"/>
      <c r="OXC83" s="295"/>
      <c r="OXD83" s="295"/>
      <c r="OXE83" s="295"/>
      <c r="OXF83" s="295"/>
      <c r="OXG83" s="295"/>
      <c r="OXH83" s="295"/>
      <c r="OXI83" s="295"/>
      <c r="OXJ83" s="295"/>
      <c r="OXK83" s="295"/>
      <c r="OXL83" s="295"/>
      <c r="OXM83" s="295"/>
      <c r="OXN83" s="295"/>
      <c r="OXO83" s="295"/>
      <c r="OXP83" s="295"/>
      <c r="OXQ83" s="295"/>
      <c r="OXR83" s="295"/>
      <c r="OXS83" s="295"/>
      <c r="OXT83" s="295"/>
      <c r="OXU83" s="295"/>
      <c r="OXV83" s="295"/>
      <c r="OXW83" s="295"/>
      <c r="OXX83" s="295"/>
      <c r="OXY83" s="295"/>
      <c r="OXZ83" s="295"/>
      <c r="OYA83" s="295"/>
      <c r="OYB83" s="295"/>
      <c r="OYC83" s="295"/>
      <c r="OYD83" s="295"/>
      <c r="OYE83" s="295"/>
      <c r="OYF83" s="295"/>
      <c r="OYG83" s="295"/>
      <c r="OYH83" s="295"/>
      <c r="OYI83" s="295"/>
      <c r="OYJ83" s="295"/>
      <c r="OYK83" s="295"/>
      <c r="OYL83" s="295"/>
      <c r="OYM83" s="295"/>
      <c r="OYN83" s="295"/>
      <c r="OYO83" s="295"/>
      <c r="OYP83" s="295"/>
      <c r="OYQ83" s="295"/>
      <c r="OYR83" s="295"/>
      <c r="OYS83" s="295"/>
      <c r="OYT83" s="295"/>
      <c r="OYU83" s="295"/>
      <c r="OYV83" s="295"/>
      <c r="OYW83" s="295"/>
      <c r="OYX83" s="295"/>
      <c r="OYY83" s="295"/>
      <c r="OYZ83" s="295"/>
      <c r="OZA83" s="295"/>
      <c r="OZB83" s="295"/>
      <c r="OZC83" s="295"/>
      <c r="OZD83" s="295"/>
      <c r="OZE83" s="295"/>
      <c r="OZF83" s="295"/>
      <c r="OZG83" s="295"/>
      <c r="OZH83" s="295"/>
      <c r="OZI83" s="295"/>
      <c r="OZJ83" s="295"/>
      <c r="OZK83" s="295"/>
      <c r="OZL83" s="295"/>
      <c r="OZM83" s="295"/>
      <c r="OZN83" s="295"/>
      <c r="OZO83" s="295"/>
      <c r="OZP83" s="295"/>
      <c r="OZQ83" s="295"/>
      <c r="OZR83" s="295"/>
      <c r="OZS83" s="295"/>
      <c r="OZT83" s="295"/>
      <c r="OZU83" s="295"/>
      <c r="OZV83" s="295"/>
      <c r="OZW83" s="295"/>
      <c r="OZX83" s="295"/>
      <c r="OZY83" s="295"/>
      <c r="OZZ83" s="295"/>
      <c r="PAA83" s="295"/>
      <c r="PAB83" s="295"/>
      <c r="PAC83" s="295"/>
      <c r="PAD83" s="295"/>
      <c r="PAE83" s="295"/>
      <c r="PAF83" s="295"/>
      <c r="PAG83" s="295"/>
      <c r="PAH83" s="295"/>
      <c r="PAI83" s="295"/>
      <c r="PAJ83" s="295"/>
      <c r="PAK83" s="295"/>
      <c r="PAL83" s="295"/>
      <c r="PAM83" s="295"/>
      <c r="PAN83" s="295"/>
      <c r="PAO83" s="295"/>
      <c r="PAP83" s="295"/>
      <c r="PAQ83" s="295"/>
      <c r="PAR83" s="295"/>
      <c r="PAS83" s="295"/>
      <c r="PAT83" s="295"/>
      <c r="PAU83" s="295"/>
      <c r="PAV83" s="295"/>
      <c r="PAW83" s="295"/>
      <c r="PAX83" s="295"/>
      <c r="PAY83" s="295"/>
      <c r="PAZ83" s="295"/>
      <c r="PBA83" s="295"/>
      <c r="PBB83" s="295"/>
      <c r="PBC83" s="295"/>
      <c r="PBD83" s="295"/>
      <c r="PBE83" s="295"/>
      <c r="PBF83" s="295"/>
      <c r="PBG83" s="295"/>
      <c r="PBH83" s="295"/>
      <c r="PBI83" s="295"/>
      <c r="PBJ83" s="295"/>
      <c r="PBK83" s="295"/>
      <c r="PBL83" s="295"/>
      <c r="PBM83" s="295"/>
      <c r="PBN83" s="295"/>
      <c r="PBO83" s="295"/>
      <c r="PBP83" s="295"/>
      <c r="PBQ83" s="295"/>
      <c r="PBR83" s="295"/>
      <c r="PBS83" s="295"/>
      <c r="PBT83" s="295"/>
      <c r="PBU83" s="295"/>
      <c r="PBV83" s="295"/>
      <c r="PBW83" s="295"/>
      <c r="PBX83" s="295"/>
      <c r="PBY83" s="295"/>
      <c r="PBZ83" s="295"/>
      <c r="PCA83" s="295"/>
      <c r="PCB83" s="295"/>
      <c r="PCC83" s="295"/>
      <c r="PCD83" s="295"/>
      <c r="PCE83" s="295"/>
      <c r="PCF83" s="295"/>
      <c r="PCG83" s="295"/>
      <c r="PCH83" s="295"/>
      <c r="PCI83" s="295"/>
      <c r="PCJ83" s="295"/>
      <c r="PCK83" s="295"/>
      <c r="PCL83" s="295"/>
      <c r="PCM83" s="295"/>
      <c r="PCN83" s="295"/>
      <c r="PCO83" s="295"/>
      <c r="PCP83" s="295"/>
      <c r="PCQ83" s="295"/>
      <c r="PCR83" s="295"/>
      <c r="PCS83" s="295"/>
      <c r="PCT83" s="295"/>
      <c r="PCU83" s="295"/>
      <c r="PCV83" s="295"/>
      <c r="PCW83" s="295"/>
      <c r="PCX83" s="295"/>
      <c r="PCY83" s="295"/>
      <c r="PCZ83" s="295"/>
      <c r="PDA83" s="295"/>
      <c r="PDB83" s="295"/>
      <c r="PDC83" s="295"/>
      <c r="PDD83" s="295"/>
      <c r="PDE83" s="295"/>
      <c r="PDF83" s="295"/>
      <c r="PDG83" s="295"/>
      <c r="PDH83" s="295"/>
      <c r="PDI83" s="295"/>
      <c r="PDJ83" s="295"/>
      <c r="PDK83" s="295"/>
      <c r="PDL83" s="295"/>
      <c r="PDM83" s="295"/>
      <c r="PDN83" s="295"/>
      <c r="PDO83" s="295"/>
      <c r="PDP83" s="295"/>
      <c r="PDQ83" s="295"/>
      <c r="PDR83" s="295"/>
      <c r="PDS83" s="295"/>
      <c r="PDT83" s="295"/>
      <c r="PDU83" s="295"/>
      <c r="PDV83" s="295"/>
      <c r="PDW83" s="295"/>
      <c r="PDX83" s="295"/>
      <c r="PDY83" s="295"/>
      <c r="PDZ83" s="295"/>
      <c r="PEA83" s="295"/>
      <c r="PEB83" s="295"/>
      <c r="PEC83" s="295"/>
      <c r="PED83" s="295"/>
      <c r="PEE83" s="295"/>
      <c r="PEF83" s="295"/>
      <c r="PEG83" s="295"/>
      <c r="PEH83" s="295"/>
      <c r="PEI83" s="295"/>
      <c r="PEJ83" s="295"/>
      <c r="PEK83" s="295"/>
      <c r="PEL83" s="295"/>
      <c r="PEM83" s="295"/>
      <c r="PEN83" s="295"/>
      <c r="PEO83" s="295"/>
      <c r="PEP83" s="295"/>
      <c r="PEQ83" s="295"/>
      <c r="PER83" s="295"/>
      <c r="PES83" s="295"/>
      <c r="PET83" s="295"/>
      <c r="PEU83" s="295"/>
      <c r="PEV83" s="295"/>
      <c r="PEW83" s="295"/>
      <c r="PEX83" s="295"/>
      <c r="PEY83" s="295"/>
      <c r="PEZ83" s="295"/>
      <c r="PFA83" s="295"/>
      <c r="PFB83" s="295"/>
      <c r="PFC83" s="295"/>
      <c r="PFD83" s="295"/>
      <c r="PFE83" s="295"/>
      <c r="PFF83" s="295"/>
      <c r="PFG83" s="295"/>
      <c r="PFH83" s="295"/>
      <c r="PFI83" s="295"/>
      <c r="PFJ83" s="295"/>
      <c r="PFK83" s="295"/>
      <c r="PFL83" s="295"/>
      <c r="PFM83" s="295"/>
      <c r="PFN83" s="295"/>
      <c r="PFO83" s="295"/>
      <c r="PFP83" s="295"/>
      <c r="PFQ83" s="295"/>
      <c r="PFR83" s="295"/>
      <c r="PFS83" s="295"/>
      <c r="PFT83" s="295"/>
      <c r="PFU83" s="295"/>
      <c r="PFV83" s="295"/>
      <c r="PFW83" s="295"/>
      <c r="PFX83" s="295"/>
      <c r="PFY83" s="295"/>
      <c r="PFZ83" s="295"/>
      <c r="PGA83" s="295"/>
      <c r="PGB83" s="295"/>
      <c r="PGC83" s="295"/>
      <c r="PGD83" s="295"/>
      <c r="PGE83" s="295"/>
      <c r="PGF83" s="295"/>
      <c r="PGG83" s="295"/>
      <c r="PGH83" s="295"/>
      <c r="PGI83" s="295"/>
      <c r="PGJ83" s="295"/>
      <c r="PGK83" s="295"/>
      <c r="PGL83" s="295"/>
      <c r="PGM83" s="295"/>
      <c r="PGN83" s="295"/>
      <c r="PGO83" s="295"/>
      <c r="PGP83" s="295"/>
      <c r="PGQ83" s="295"/>
      <c r="PGR83" s="295"/>
      <c r="PGS83" s="295"/>
      <c r="PGT83" s="295"/>
      <c r="PGU83" s="295"/>
      <c r="PGV83" s="295"/>
      <c r="PGW83" s="295"/>
      <c r="PGX83" s="295"/>
      <c r="PGY83" s="295"/>
      <c r="PGZ83" s="295"/>
      <c r="PHA83" s="295"/>
      <c r="PHB83" s="295"/>
      <c r="PHC83" s="295"/>
      <c r="PHD83" s="295"/>
      <c r="PHE83" s="295"/>
      <c r="PHF83" s="295"/>
      <c r="PHG83" s="295"/>
      <c r="PHH83" s="295"/>
      <c r="PHI83" s="295"/>
      <c r="PHJ83" s="295"/>
      <c r="PHK83" s="295"/>
      <c r="PHL83" s="295"/>
      <c r="PHM83" s="295"/>
      <c r="PHN83" s="295"/>
      <c r="PHO83" s="295"/>
      <c r="PHP83" s="295"/>
      <c r="PHQ83" s="295"/>
      <c r="PHR83" s="295"/>
      <c r="PHS83" s="295"/>
      <c r="PHT83" s="295"/>
      <c r="PHU83" s="295"/>
      <c r="PHV83" s="295"/>
      <c r="PHW83" s="295"/>
      <c r="PHX83" s="295"/>
      <c r="PHY83" s="295"/>
      <c r="PHZ83" s="295"/>
      <c r="PIA83" s="295"/>
      <c r="PIB83" s="295"/>
      <c r="PIC83" s="295"/>
      <c r="PID83" s="295"/>
      <c r="PIE83" s="295"/>
      <c r="PIF83" s="295"/>
      <c r="PIG83" s="295"/>
      <c r="PIH83" s="295"/>
      <c r="PII83" s="295"/>
      <c r="PIJ83" s="295"/>
      <c r="PIK83" s="295"/>
      <c r="PIL83" s="295"/>
      <c r="PIM83" s="295"/>
      <c r="PIN83" s="295"/>
      <c r="PIO83" s="295"/>
      <c r="PIP83" s="295"/>
      <c r="PIQ83" s="295"/>
      <c r="PIR83" s="295"/>
      <c r="PIS83" s="295"/>
      <c r="PIT83" s="295"/>
      <c r="PIU83" s="295"/>
      <c r="PIV83" s="295"/>
      <c r="PIW83" s="295"/>
      <c r="PIX83" s="295"/>
      <c r="PIY83" s="295"/>
      <c r="PIZ83" s="295"/>
      <c r="PJA83" s="295"/>
      <c r="PJB83" s="295"/>
      <c r="PJC83" s="295"/>
      <c r="PJD83" s="295"/>
      <c r="PJE83" s="295"/>
      <c r="PJF83" s="295"/>
      <c r="PJG83" s="295"/>
      <c r="PJH83" s="295"/>
      <c r="PJI83" s="295"/>
      <c r="PJJ83" s="295"/>
      <c r="PJK83" s="295"/>
      <c r="PJL83" s="295"/>
      <c r="PJM83" s="295"/>
      <c r="PJN83" s="295"/>
      <c r="PJO83" s="295"/>
      <c r="PJP83" s="295"/>
      <c r="PJQ83" s="295"/>
      <c r="PJR83" s="295"/>
      <c r="PJS83" s="295"/>
      <c r="PJT83" s="295"/>
      <c r="PJU83" s="295"/>
      <c r="PJV83" s="295"/>
      <c r="PJW83" s="295"/>
      <c r="PJX83" s="295"/>
      <c r="PJY83" s="295"/>
      <c r="PJZ83" s="295"/>
      <c r="PKA83" s="295"/>
      <c r="PKB83" s="295"/>
      <c r="PKC83" s="295"/>
      <c r="PKD83" s="295"/>
      <c r="PKE83" s="295"/>
      <c r="PKF83" s="295"/>
      <c r="PKG83" s="295"/>
      <c r="PKH83" s="295"/>
      <c r="PKI83" s="295"/>
      <c r="PKJ83" s="295"/>
      <c r="PKK83" s="295"/>
      <c r="PKL83" s="295"/>
      <c r="PKM83" s="295"/>
      <c r="PKN83" s="295"/>
      <c r="PKO83" s="295"/>
      <c r="PKP83" s="295"/>
      <c r="PKQ83" s="295"/>
      <c r="PKR83" s="295"/>
      <c r="PKS83" s="295"/>
      <c r="PKT83" s="295"/>
      <c r="PKU83" s="295"/>
      <c r="PKV83" s="295"/>
      <c r="PKW83" s="295"/>
      <c r="PKX83" s="295"/>
      <c r="PKY83" s="295"/>
      <c r="PKZ83" s="295"/>
      <c r="PLA83" s="295"/>
      <c r="PLB83" s="295"/>
      <c r="PLC83" s="295"/>
      <c r="PLD83" s="295"/>
      <c r="PLE83" s="295"/>
      <c r="PLF83" s="295"/>
      <c r="PLG83" s="295"/>
      <c r="PLH83" s="295"/>
      <c r="PLI83" s="295"/>
      <c r="PLJ83" s="295"/>
      <c r="PLK83" s="295"/>
      <c r="PLL83" s="295"/>
      <c r="PLM83" s="295"/>
      <c r="PLN83" s="295"/>
      <c r="PLO83" s="295"/>
      <c r="PLP83" s="295"/>
      <c r="PLQ83" s="295"/>
      <c r="PLR83" s="295"/>
      <c r="PLS83" s="295"/>
      <c r="PLT83" s="295"/>
      <c r="PLU83" s="295"/>
      <c r="PLV83" s="295"/>
      <c r="PLW83" s="295"/>
      <c r="PLX83" s="295"/>
      <c r="PLY83" s="295"/>
      <c r="PLZ83" s="295"/>
      <c r="PMA83" s="295"/>
      <c r="PMB83" s="295"/>
      <c r="PMC83" s="295"/>
      <c r="PMD83" s="295"/>
      <c r="PME83" s="295"/>
      <c r="PMF83" s="295"/>
      <c r="PMG83" s="295"/>
      <c r="PMH83" s="295"/>
      <c r="PMI83" s="295"/>
      <c r="PMJ83" s="295"/>
      <c r="PMK83" s="295"/>
      <c r="PML83" s="295"/>
      <c r="PMM83" s="295"/>
      <c r="PMN83" s="295"/>
      <c r="PMO83" s="295"/>
      <c r="PMP83" s="295"/>
      <c r="PMQ83" s="295"/>
      <c r="PMR83" s="295"/>
      <c r="PMS83" s="295"/>
      <c r="PMT83" s="295"/>
      <c r="PMU83" s="295"/>
      <c r="PMV83" s="295"/>
      <c r="PMW83" s="295"/>
      <c r="PMX83" s="295"/>
      <c r="PMY83" s="295"/>
      <c r="PMZ83" s="295"/>
      <c r="PNA83" s="295"/>
      <c r="PNB83" s="295"/>
      <c r="PNC83" s="295"/>
      <c r="PND83" s="295"/>
      <c r="PNE83" s="295"/>
      <c r="PNF83" s="295"/>
      <c r="PNG83" s="295"/>
      <c r="PNH83" s="295"/>
      <c r="PNI83" s="295"/>
      <c r="PNJ83" s="295"/>
      <c r="PNK83" s="295"/>
      <c r="PNL83" s="295"/>
      <c r="PNM83" s="295"/>
      <c r="PNN83" s="295"/>
      <c r="PNO83" s="295"/>
      <c r="PNP83" s="295"/>
      <c r="PNQ83" s="295"/>
      <c r="PNR83" s="295"/>
      <c r="PNS83" s="295"/>
      <c r="PNT83" s="295"/>
      <c r="PNU83" s="295"/>
      <c r="PNV83" s="295"/>
      <c r="PNW83" s="295"/>
      <c r="PNX83" s="295"/>
      <c r="PNY83" s="295"/>
      <c r="PNZ83" s="295"/>
      <c r="POA83" s="295"/>
      <c r="POB83" s="295"/>
      <c r="POC83" s="295"/>
      <c r="POD83" s="295"/>
      <c r="POE83" s="295"/>
      <c r="POF83" s="295"/>
      <c r="POG83" s="295"/>
      <c r="POH83" s="295"/>
      <c r="POI83" s="295"/>
      <c r="POJ83" s="295"/>
      <c r="POK83" s="295"/>
      <c r="POL83" s="295"/>
      <c r="POM83" s="295"/>
      <c r="PON83" s="295"/>
      <c r="POO83" s="295"/>
      <c r="POP83" s="295"/>
      <c r="POQ83" s="295"/>
      <c r="POR83" s="295"/>
      <c r="POS83" s="295"/>
      <c r="POT83" s="295"/>
      <c r="POU83" s="295"/>
      <c r="POV83" s="295"/>
      <c r="POW83" s="295"/>
      <c r="POX83" s="295"/>
      <c r="POY83" s="295"/>
      <c r="POZ83" s="295"/>
      <c r="PPA83" s="295"/>
      <c r="PPB83" s="295"/>
      <c r="PPC83" s="295"/>
      <c r="PPD83" s="295"/>
      <c r="PPE83" s="295"/>
      <c r="PPF83" s="295"/>
      <c r="PPG83" s="295"/>
      <c r="PPH83" s="295"/>
      <c r="PPI83" s="295"/>
      <c r="PPJ83" s="295"/>
      <c r="PPK83" s="295"/>
      <c r="PPL83" s="295"/>
      <c r="PPM83" s="295"/>
      <c r="PPN83" s="295"/>
      <c r="PPO83" s="295"/>
      <c r="PPP83" s="295"/>
      <c r="PPQ83" s="295"/>
      <c r="PPR83" s="295"/>
      <c r="PPS83" s="295"/>
      <c r="PPT83" s="295"/>
      <c r="PPU83" s="295"/>
      <c r="PPV83" s="295"/>
      <c r="PPW83" s="295"/>
      <c r="PPX83" s="295"/>
      <c r="PPY83" s="295"/>
      <c r="PPZ83" s="295"/>
      <c r="PQA83" s="295"/>
      <c r="PQB83" s="295"/>
      <c r="PQC83" s="295"/>
      <c r="PQD83" s="295"/>
      <c r="PQE83" s="295"/>
      <c r="PQF83" s="295"/>
      <c r="PQG83" s="295"/>
      <c r="PQH83" s="295"/>
      <c r="PQI83" s="295"/>
      <c r="PQJ83" s="295"/>
      <c r="PQK83" s="295"/>
      <c r="PQL83" s="295"/>
      <c r="PQM83" s="295"/>
      <c r="PQN83" s="295"/>
      <c r="PQO83" s="295"/>
      <c r="PQP83" s="295"/>
      <c r="PQQ83" s="295"/>
      <c r="PQR83" s="295"/>
      <c r="PQS83" s="295"/>
      <c r="PQT83" s="295"/>
      <c r="PQU83" s="295"/>
      <c r="PQV83" s="295"/>
      <c r="PQW83" s="295"/>
      <c r="PQX83" s="295"/>
      <c r="PQY83" s="295"/>
      <c r="PQZ83" s="295"/>
      <c r="PRA83" s="295"/>
      <c r="PRB83" s="295"/>
      <c r="PRC83" s="295"/>
      <c r="PRD83" s="295"/>
      <c r="PRE83" s="295"/>
      <c r="PRF83" s="295"/>
      <c r="PRG83" s="295"/>
      <c r="PRH83" s="295"/>
      <c r="PRI83" s="295"/>
      <c r="PRJ83" s="295"/>
      <c r="PRK83" s="295"/>
      <c r="PRL83" s="295"/>
      <c r="PRM83" s="295"/>
      <c r="PRN83" s="295"/>
      <c r="PRO83" s="295"/>
      <c r="PRP83" s="295"/>
      <c r="PRQ83" s="295"/>
      <c r="PRR83" s="295"/>
      <c r="PRS83" s="295"/>
      <c r="PRT83" s="295"/>
      <c r="PRU83" s="295"/>
      <c r="PRV83" s="295"/>
      <c r="PRW83" s="295"/>
      <c r="PRX83" s="295"/>
      <c r="PRY83" s="295"/>
      <c r="PRZ83" s="295"/>
      <c r="PSA83" s="295"/>
      <c r="PSB83" s="295"/>
      <c r="PSC83" s="295"/>
      <c r="PSD83" s="295"/>
      <c r="PSE83" s="295"/>
      <c r="PSF83" s="295"/>
      <c r="PSG83" s="295"/>
      <c r="PSH83" s="295"/>
      <c r="PSI83" s="295"/>
      <c r="PSJ83" s="295"/>
      <c r="PSK83" s="295"/>
      <c r="PSL83" s="295"/>
      <c r="PSM83" s="295"/>
      <c r="PSN83" s="295"/>
      <c r="PSO83" s="295"/>
      <c r="PSP83" s="295"/>
      <c r="PSQ83" s="295"/>
      <c r="PSR83" s="295"/>
      <c r="PSS83" s="295"/>
      <c r="PST83" s="295"/>
      <c r="PSU83" s="295"/>
      <c r="PSV83" s="295"/>
      <c r="PSW83" s="295"/>
      <c r="PSX83" s="295"/>
      <c r="PSY83" s="295"/>
      <c r="PSZ83" s="295"/>
      <c r="PTA83" s="295"/>
      <c r="PTB83" s="295"/>
      <c r="PTC83" s="295"/>
      <c r="PTD83" s="295"/>
      <c r="PTE83" s="295"/>
      <c r="PTF83" s="295"/>
      <c r="PTG83" s="295"/>
      <c r="PTH83" s="295"/>
      <c r="PTI83" s="295"/>
      <c r="PTJ83" s="295"/>
      <c r="PTK83" s="295"/>
      <c r="PTL83" s="295"/>
      <c r="PTM83" s="295"/>
      <c r="PTN83" s="295"/>
      <c r="PTO83" s="295"/>
      <c r="PTP83" s="295"/>
      <c r="PTQ83" s="295"/>
      <c r="PTR83" s="295"/>
      <c r="PTS83" s="295"/>
      <c r="PTT83" s="295"/>
      <c r="PTU83" s="295"/>
      <c r="PTV83" s="295"/>
      <c r="PTW83" s="295"/>
      <c r="PTX83" s="295"/>
      <c r="PTY83" s="295"/>
      <c r="PTZ83" s="295"/>
      <c r="PUA83" s="295"/>
      <c r="PUB83" s="295"/>
      <c r="PUC83" s="295"/>
      <c r="PUD83" s="295"/>
      <c r="PUE83" s="295"/>
      <c r="PUF83" s="295"/>
      <c r="PUG83" s="295"/>
      <c r="PUH83" s="295"/>
      <c r="PUI83" s="295"/>
      <c r="PUJ83" s="295"/>
      <c r="PUK83" s="295"/>
      <c r="PUL83" s="295"/>
      <c r="PUM83" s="295"/>
      <c r="PUN83" s="295"/>
      <c r="PUO83" s="295"/>
      <c r="PUP83" s="295"/>
      <c r="PUQ83" s="295"/>
      <c r="PUR83" s="295"/>
      <c r="PUS83" s="295"/>
      <c r="PUT83" s="295"/>
      <c r="PUU83" s="295"/>
      <c r="PUV83" s="295"/>
      <c r="PUW83" s="295"/>
      <c r="PUX83" s="295"/>
      <c r="PUY83" s="295"/>
      <c r="PUZ83" s="295"/>
      <c r="PVA83" s="295"/>
      <c r="PVB83" s="295"/>
      <c r="PVC83" s="295"/>
      <c r="PVD83" s="295"/>
      <c r="PVE83" s="295"/>
      <c r="PVF83" s="295"/>
      <c r="PVG83" s="295"/>
      <c r="PVH83" s="295"/>
      <c r="PVI83" s="295"/>
      <c r="PVJ83" s="295"/>
      <c r="PVK83" s="295"/>
      <c r="PVL83" s="295"/>
      <c r="PVM83" s="295"/>
      <c r="PVN83" s="295"/>
      <c r="PVO83" s="295"/>
      <c r="PVP83" s="295"/>
      <c r="PVQ83" s="295"/>
      <c r="PVR83" s="295"/>
      <c r="PVS83" s="295"/>
      <c r="PVT83" s="295"/>
      <c r="PVU83" s="295"/>
      <c r="PVV83" s="295"/>
      <c r="PVW83" s="295"/>
      <c r="PVX83" s="295"/>
      <c r="PVY83" s="295"/>
      <c r="PVZ83" s="295"/>
      <c r="PWA83" s="295"/>
      <c r="PWB83" s="295"/>
      <c r="PWC83" s="295"/>
      <c r="PWD83" s="295"/>
      <c r="PWE83" s="295"/>
      <c r="PWF83" s="295"/>
      <c r="PWG83" s="295"/>
      <c r="PWH83" s="295"/>
      <c r="PWI83" s="295"/>
      <c r="PWJ83" s="295"/>
      <c r="PWK83" s="295"/>
      <c r="PWL83" s="295"/>
      <c r="PWM83" s="295"/>
      <c r="PWN83" s="295"/>
      <c r="PWO83" s="295"/>
      <c r="PWP83" s="295"/>
      <c r="PWQ83" s="295"/>
      <c r="PWR83" s="295"/>
      <c r="PWS83" s="295"/>
      <c r="PWT83" s="295"/>
      <c r="PWU83" s="295"/>
      <c r="PWV83" s="295"/>
      <c r="PWW83" s="295"/>
      <c r="PWX83" s="295"/>
      <c r="PWY83" s="295"/>
      <c r="PWZ83" s="295"/>
      <c r="PXA83" s="295"/>
      <c r="PXB83" s="295"/>
      <c r="PXC83" s="295"/>
      <c r="PXD83" s="295"/>
      <c r="PXE83" s="295"/>
      <c r="PXF83" s="295"/>
      <c r="PXG83" s="295"/>
      <c r="PXH83" s="295"/>
      <c r="PXI83" s="295"/>
      <c r="PXJ83" s="295"/>
      <c r="PXK83" s="295"/>
      <c r="PXL83" s="295"/>
      <c r="PXM83" s="295"/>
      <c r="PXN83" s="295"/>
      <c r="PXO83" s="295"/>
      <c r="PXP83" s="295"/>
      <c r="PXQ83" s="295"/>
      <c r="PXR83" s="295"/>
      <c r="PXS83" s="295"/>
      <c r="PXT83" s="295"/>
      <c r="PXU83" s="295"/>
      <c r="PXV83" s="295"/>
      <c r="PXW83" s="295"/>
      <c r="PXX83" s="295"/>
      <c r="PXY83" s="295"/>
      <c r="PXZ83" s="295"/>
      <c r="PYA83" s="295"/>
      <c r="PYB83" s="295"/>
      <c r="PYC83" s="295"/>
      <c r="PYD83" s="295"/>
      <c r="PYE83" s="295"/>
      <c r="PYF83" s="295"/>
      <c r="PYG83" s="295"/>
      <c r="PYH83" s="295"/>
      <c r="PYI83" s="295"/>
      <c r="PYJ83" s="295"/>
      <c r="PYK83" s="295"/>
      <c r="PYL83" s="295"/>
      <c r="PYM83" s="295"/>
      <c r="PYN83" s="295"/>
      <c r="PYO83" s="295"/>
      <c r="PYP83" s="295"/>
      <c r="PYQ83" s="295"/>
      <c r="PYR83" s="295"/>
      <c r="PYS83" s="295"/>
      <c r="PYT83" s="295"/>
      <c r="PYU83" s="295"/>
      <c r="PYV83" s="295"/>
      <c r="PYW83" s="295"/>
      <c r="PYX83" s="295"/>
      <c r="PYY83" s="295"/>
      <c r="PYZ83" s="295"/>
      <c r="PZA83" s="295"/>
      <c r="PZB83" s="295"/>
      <c r="PZC83" s="295"/>
      <c r="PZD83" s="295"/>
      <c r="PZE83" s="295"/>
      <c r="PZF83" s="295"/>
      <c r="PZG83" s="295"/>
      <c r="PZH83" s="295"/>
      <c r="PZI83" s="295"/>
      <c r="PZJ83" s="295"/>
      <c r="PZK83" s="295"/>
      <c r="PZL83" s="295"/>
      <c r="PZM83" s="295"/>
      <c r="PZN83" s="295"/>
      <c r="PZO83" s="295"/>
      <c r="PZP83" s="295"/>
      <c r="PZQ83" s="295"/>
      <c r="PZR83" s="295"/>
      <c r="PZS83" s="295"/>
      <c r="PZT83" s="295"/>
      <c r="PZU83" s="295"/>
      <c r="PZV83" s="295"/>
      <c r="PZW83" s="295"/>
      <c r="PZX83" s="295"/>
      <c r="PZY83" s="295"/>
      <c r="PZZ83" s="295"/>
      <c r="QAA83" s="295"/>
      <c r="QAB83" s="295"/>
      <c r="QAC83" s="295"/>
      <c r="QAD83" s="295"/>
      <c r="QAE83" s="295"/>
      <c r="QAF83" s="295"/>
      <c r="QAG83" s="295"/>
      <c r="QAH83" s="295"/>
      <c r="QAI83" s="295"/>
      <c r="QAJ83" s="295"/>
      <c r="QAK83" s="295"/>
      <c r="QAL83" s="295"/>
      <c r="QAM83" s="295"/>
      <c r="QAN83" s="295"/>
      <c r="QAO83" s="295"/>
      <c r="QAP83" s="295"/>
      <c r="QAQ83" s="295"/>
      <c r="QAR83" s="295"/>
      <c r="QAS83" s="295"/>
      <c r="QAT83" s="295"/>
      <c r="QAU83" s="295"/>
      <c r="QAV83" s="295"/>
      <c r="QAW83" s="295"/>
      <c r="QAX83" s="295"/>
      <c r="QAY83" s="295"/>
      <c r="QAZ83" s="295"/>
      <c r="QBA83" s="295"/>
      <c r="QBB83" s="295"/>
      <c r="QBC83" s="295"/>
      <c r="QBD83" s="295"/>
      <c r="QBE83" s="295"/>
      <c r="QBF83" s="295"/>
      <c r="QBG83" s="295"/>
      <c r="QBH83" s="295"/>
      <c r="QBI83" s="295"/>
      <c r="QBJ83" s="295"/>
      <c r="QBK83" s="295"/>
      <c r="QBL83" s="295"/>
      <c r="QBM83" s="295"/>
      <c r="QBN83" s="295"/>
      <c r="QBO83" s="295"/>
      <c r="QBP83" s="295"/>
      <c r="QBQ83" s="295"/>
      <c r="QBR83" s="295"/>
      <c r="QBS83" s="295"/>
      <c r="QBT83" s="295"/>
      <c r="QBU83" s="295"/>
      <c r="QBV83" s="295"/>
      <c r="QBW83" s="295"/>
      <c r="QBX83" s="295"/>
      <c r="QBY83" s="295"/>
      <c r="QBZ83" s="295"/>
      <c r="QCA83" s="295"/>
      <c r="QCB83" s="295"/>
      <c r="QCC83" s="295"/>
      <c r="QCD83" s="295"/>
      <c r="QCE83" s="295"/>
      <c r="QCF83" s="295"/>
      <c r="QCG83" s="295"/>
      <c r="QCH83" s="295"/>
      <c r="QCI83" s="295"/>
      <c r="QCJ83" s="295"/>
      <c r="QCK83" s="295"/>
      <c r="QCL83" s="295"/>
      <c r="QCM83" s="295"/>
      <c r="QCN83" s="295"/>
      <c r="QCO83" s="295"/>
      <c r="QCP83" s="295"/>
      <c r="QCQ83" s="295"/>
      <c r="QCR83" s="295"/>
      <c r="QCS83" s="295"/>
      <c r="QCT83" s="295"/>
      <c r="QCU83" s="295"/>
      <c r="QCV83" s="295"/>
      <c r="QCW83" s="295"/>
      <c r="QCX83" s="295"/>
      <c r="QCY83" s="295"/>
      <c r="QCZ83" s="295"/>
      <c r="QDA83" s="295"/>
      <c r="QDB83" s="295"/>
      <c r="QDC83" s="295"/>
      <c r="QDD83" s="295"/>
      <c r="QDE83" s="295"/>
      <c r="QDF83" s="295"/>
      <c r="QDG83" s="295"/>
      <c r="QDH83" s="295"/>
      <c r="QDI83" s="295"/>
      <c r="QDJ83" s="295"/>
      <c r="QDK83" s="295"/>
      <c r="QDL83" s="295"/>
      <c r="QDM83" s="295"/>
      <c r="QDN83" s="295"/>
      <c r="QDO83" s="295"/>
      <c r="QDP83" s="295"/>
      <c r="QDQ83" s="295"/>
      <c r="QDR83" s="295"/>
      <c r="QDS83" s="295"/>
      <c r="QDT83" s="295"/>
      <c r="QDU83" s="295"/>
      <c r="QDV83" s="295"/>
      <c r="QDW83" s="295"/>
      <c r="QDX83" s="295"/>
      <c r="QDY83" s="295"/>
      <c r="QDZ83" s="295"/>
      <c r="QEA83" s="295"/>
      <c r="QEB83" s="295"/>
      <c r="QEC83" s="295"/>
      <c r="QED83" s="295"/>
      <c r="QEE83" s="295"/>
      <c r="QEF83" s="295"/>
      <c r="QEG83" s="295"/>
      <c r="QEH83" s="295"/>
      <c r="QEI83" s="295"/>
      <c r="QEJ83" s="295"/>
      <c r="QEK83" s="295"/>
      <c r="QEL83" s="295"/>
      <c r="QEM83" s="295"/>
      <c r="QEN83" s="295"/>
      <c r="QEO83" s="295"/>
      <c r="QEP83" s="295"/>
      <c r="QEQ83" s="295"/>
      <c r="QER83" s="295"/>
      <c r="QES83" s="295"/>
      <c r="QET83" s="295"/>
      <c r="QEU83" s="295"/>
      <c r="QEV83" s="295"/>
      <c r="QEW83" s="295"/>
      <c r="QEX83" s="295"/>
      <c r="QEY83" s="295"/>
      <c r="QEZ83" s="295"/>
      <c r="QFA83" s="295"/>
      <c r="QFB83" s="295"/>
      <c r="QFC83" s="295"/>
      <c r="QFD83" s="295"/>
      <c r="QFE83" s="295"/>
      <c r="QFF83" s="295"/>
      <c r="QFG83" s="295"/>
      <c r="QFH83" s="295"/>
      <c r="QFI83" s="295"/>
      <c r="QFJ83" s="295"/>
      <c r="QFK83" s="295"/>
      <c r="QFL83" s="295"/>
      <c r="QFM83" s="295"/>
      <c r="QFN83" s="295"/>
      <c r="QFO83" s="295"/>
      <c r="QFP83" s="295"/>
      <c r="QFQ83" s="295"/>
      <c r="QFR83" s="295"/>
      <c r="QFS83" s="295"/>
      <c r="QFT83" s="295"/>
      <c r="QFU83" s="295"/>
      <c r="QFV83" s="295"/>
      <c r="QFW83" s="295"/>
      <c r="QFX83" s="295"/>
      <c r="QFY83" s="295"/>
      <c r="QFZ83" s="295"/>
      <c r="QGA83" s="295"/>
      <c r="QGB83" s="295"/>
      <c r="QGC83" s="295"/>
      <c r="QGD83" s="295"/>
      <c r="QGE83" s="295"/>
      <c r="QGF83" s="295"/>
      <c r="QGG83" s="295"/>
      <c r="QGH83" s="295"/>
      <c r="QGI83" s="295"/>
      <c r="QGJ83" s="295"/>
      <c r="QGK83" s="295"/>
      <c r="QGL83" s="295"/>
      <c r="QGM83" s="295"/>
      <c r="QGN83" s="295"/>
      <c r="QGO83" s="295"/>
      <c r="QGP83" s="295"/>
      <c r="QGQ83" s="295"/>
      <c r="QGR83" s="295"/>
      <c r="QGS83" s="295"/>
      <c r="QGT83" s="295"/>
      <c r="QGU83" s="295"/>
      <c r="QGV83" s="295"/>
      <c r="QGW83" s="295"/>
      <c r="QGX83" s="295"/>
      <c r="QGY83" s="295"/>
      <c r="QGZ83" s="295"/>
      <c r="QHA83" s="295"/>
      <c r="QHB83" s="295"/>
      <c r="QHC83" s="295"/>
      <c r="QHD83" s="295"/>
      <c r="QHE83" s="295"/>
      <c r="QHF83" s="295"/>
      <c r="QHG83" s="295"/>
      <c r="QHH83" s="295"/>
      <c r="QHI83" s="295"/>
      <c r="QHJ83" s="295"/>
      <c r="QHK83" s="295"/>
      <c r="QHL83" s="295"/>
      <c r="QHM83" s="295"/>
      <c r="QHN83" s="295"/>
      <c r="QHO83" s="295"/>
      <c r="QHP83" s="295"/>
      <c r="QHQ83" s="295"/>
      <c r="QHR83" s="295"/>
      <c r="QHS83" s="295"/>
      <c r="QHT83" s="295"/>
      <c r="QHU83" s="295"/>
      <c r="QHV83" s="295"/>
      <c r="QHW83" s="295"/>
      <c r="QHX83" s="295"/>
      <c r="QHY83" s="295"/>
      <c r="QHZ83" s="295"/>
      <c r="QIA83" s="295"/>
      <c r="QIB83" s="295"/>
      <c r="QIC83" s="295"/>
      <c r="QID83" s="295"/>
      <c r="QIE83" s="295"/>
      <c r="QIF83" s="295"/>
      <c r="QIG83" s="295"/>
      <c r="QIH83" s="295"/>
      <c r="QII83" s="295"/>
      <c r="QIJ83" s="295"/>
      <c r="QIK83" s="295"/>
      <c r="QIL83" s="295"/>
      <c r="QIM83" s="295"/>
      <c r="QIN83" s="295"/>
      <c r="QIO83" s="295"/>
      <c r="QIP83" s="295"/>
      <c r="QIQ83" s="295"/>
      <c r="QIR83" s="295"/>
      <c r="QIS83" s="295"/>
      <c r="QIT83" s="295"/>
      <c r="QIU83" s="295"/>
      <c r="QIV83" s="295"/>
      <c r="QIW83" s="295"/>
      <c r="QIX83" s="295"/>
      <c r="QIY83" s="295"/>
      <c r="QIZ83" s="295"/>
      <c r="QJA83" s="295"/>
      <c r="QJB83" s="295"/>
      <c r="QJC83" s="295"/>
      <c r="QJD83" s="295"/>
      <c r="QJE83" s="295"/>
      <c r="QJF83" s="295"/>
      <c r="QJG83" s="295"/>
      <c r="QJH83" s="295"/>
      <c r="QJI83" s="295"/>
      <c r="QJJ83" s="295"/>
      <c r="QJK83" s="295"/>
      <c r="QJL83" s="295"/>
      <c r="QJM83" s="295"/>
      <c r="QJN83" s="295"/>
      <c r="QJO83" s="295"/>
      <c r="QJP83" s="295"/>
      <c r="QJQ83" s="295"/>
      <c r="QJR83" s="295"/>
      <c r="QJS83" s="295"/>
      <c r="QJT83" s="295"/>
      <c r="QJU83" s="295"/>
      <c r="QJV83" s="295"/>
      <c r="QJW83" s="295"/>
      <c r="QJX83" s="295"/>
      <c r="QJY83" s="295"/>
      <c r="QJZ83" s="295"/>
      <c r="QKA83" s="295"/>
      <c r="QKB83" s="295"/>
      <c r="QKC83" s="295"/>
      <c r="QKD83" s="295"/>
      <c r="QKE83" s="295"/>
      <c r="QKF83" s="295"/>
      <c r="QKG83" s="295"/>
      <c r="QKH83" s="295"/>
      <c r="QKI83" s="295"/>
      <c r="QKJ83" s="295"/>
      <c r="QKK83" s="295"/>
      <c r="QKL83" s="295"/>
      <c r="QKM83" s="295"/>
      <c r="QKN83" s="295"/>
      <c r="QKO83" s="295"/>
      <c r="QKP83" s="295"/>
      <c r="QKQ83" s="295"/>
      <c r="QKR83" s="295"/>
      <c r="QKS83" s="295"/>
      <c r="QKT83" s="295"/>
      <c r="QKU83" s="295"/>
      <c r="QKV83" s="295"/>
      <c r="QKW83" s="295"/>
      <c r="QKX83" s="295"/>
      <c r="QKY83" s="295"/>
      <c r="QKZ83" s="295"/>
      <c r="QLA83" s="295"/>
      <c r="QLB83" s="295"/>
      <c r="QLC83" s="295"/>
      <c r="QLD83" s="295"/>
      <c r="QLE83" s="295"/>
      <c r="QLF83" s="295"/>
      <c r="QLG83" s="295"/>
      <c r="QLH83" s="295"/>
      <c r="QLI83" s="295"/>
      <c r="QLJ83" s="295"/>
      <c r="QLK83" s="295"/>
      <c r="QLL83" s="295"/>
      <c r="QLM83" s="295"/>
      <c r="QLN83" s="295"/>
      <c r="QLO83" s="295"/>
      <c r="QLP83" s="295"/>
      <c r="QLQ83" s="295"/>
      <c r="QLR83" s="295"/>
      <c r="QLS83" s="295"/>
      <c r="QLT83" s="295"/>
      <c r="QLU83" s="295"/>
      <c r="QLV83" s="295"/>
      <c r="QLW83" s="295"/>
      <c r="QLX83" s="295"/>
      <c r="QLY83" s="295"/>
      <c r="QLZ83" s="295"/>
      <c r="QMA83" s="295"/>
      <c r="QMB83" s="295"/>
      <c r="QMC83" s="295"/>
      <c r="QMD83" s="295"/>
      <c r="QME83" s="295"/>
      <c r="QMF83" s="295"/>
      <c r="QMG83" s="295"/>
      <c r="QMH83" s="295"/>
      <c r="QMI83" s="295"/>
      <c r="QMJ83" s="295"/>
      <c r="QMK83" s="295"/>
      <c r="QML83" s="295"/>
      <c r="QMM83" s="295"/>
      <c r="QMN83" s="295"/>
      <c r="QMO83" s="295"/>
      <c r="QMP83" s="295"/>
      <c r="QMQ83" s="295"/>
      <c r="QMR83" s="295"/>
      <c r="QMS83" s="295"/>
      <c r="QMT83" s="295"/>
      <c r="QMU83" s="295"/>
      <c r="QMV83" s="295"/>
      <c r="QMW83" s="295"/>
      <c r="QMX83" s="295"/>
      <c r="QMY83" s="295"/>
      <c r="QMZ83" s="295"/>
      <c r="QNA83" s="295"/>
      <c r="QNB83" s="295"/>
      <c r="QNC83" s="295"/>
      <c r="QND83" s="295"/>
      <c r="QNE83" s="295"/>
      <c r="QNF83" s="295"/>
      <c r="QNG83" s="295"/>
      <c r="QNH83" s="295"/>
      <c r="QNI83" s="295"/>
      <c r="QNJ83" s="295"/>
      <c r="QNK83" s="295"/>
      <c r="QNL83" s="295"/>
      <c r="QNM83" s="295"/>
      <c r="QNN83" s="295"/>
      <c r="QNO83" s="295"/>
      <c r="QNP83" s="295"/>
      <c r="QNQ83" s="295"/>
      <c r="QNR83" s="295"/>
      <c r="QNS83" s="295"/>
      <c r="QNT83" s="295"/>
      <c r="QNU83" s="295"/>
      <c r="QNV83" s="295"/>
      <c r="QNW83" s="295"/>
      <c r="QNX83" s="295"/>
      <c r="QNY83" s="295"/>
      <c r="QNZ83" s="295"/>
      <c r="QOA83" s="295"/>
      <c r="QOB83" s="295"/>
      <c r="QOC83" s="295"/>
      <c r="QOD83" s="295"/>
      <c r="QOE83" s="295"/>
      <c r="QOF83" s="295"/>
      <c r="QOG83" s="295"/>
      <c r="QOH83" s="295"/>
      <c r="QOI83" s="295"/>
      <c r="QOJ83" s="295"/>
      <c r="QOK83" s="295"/>
      <c r="QOL83" s="295"/>
      <c r="QOM83" s="295"/>
      <c r="QON83" s="295"/>
      <c r="QOO83" s="295"/>
      <c r="QOP83" s="295"/>
      <c r="QOQ83" s="295"/>
      <c r="QOR83" s="295"/>
      <c r="QOS83" s="295"/>
      <c r="QOT83" s="295"/>
      <c r="QOU83" s="295"/>
      <c r="QOV83" s="295"/>
      <c r="QOW83" s="295"/>
      <c r="QOX83" s="295"/>
      <c r="QOY83" s="295"/>
      <c r="QOZ83" s="295"/>
      <c r="QPA83" s="295"/>
      <c r="QPB83" s="295"/>
      <c r="QPC83" s="295"/>
      <c r="QPD83" s="295"/>
      <c r="QPE83" s="295"/>
      <c r="QPF83" s="295"/>
      <c r="QPG83" s="295"/>
      <c r="QPH83" s="295"/>
      <c r="QPI83" s="295"/>
      <c r="QPJ83" s="295"/>
      <c r="QPK83" s="295"/>
      <c r="QPL83" s="295"/>
      <c r="QPM83" s="295"/>
      <c r="QPN83" s="295"/>
      <c r="QPO83" s="295"/>
      <c r="QPP83" s="295"/>
      <c r="QPQ83" s="295"/>
      <c r="QPR83" s="295"/>
      <c r="QPS83" s="295"/>
      <c r="QPT83" s="295"/>
      <c r="QPU83" s="295"/>
      <c r="QPV83" s="295"/>
      <c r="QPW83" s="295"/>
      <c r="QPX83" s="295"/>
      <c r="QPY83" s="295"/>
      <c r="QPZ83" s="295"/>
      <c r="QQA83" s="295"/>
      <c r="QQB83" s="295"/>
      <c r="QQC83" s="295"/>
      <c r="QQD83" s="295"/>
      <c r="QQE83" s="295"/>
      <c r="QQF83" s="295"/>
      <c r="QQG83" s="295"/>
      <c r="QQH83" s="295"/>
      <c r="QQI83" s="295"/>
      <c r="QQJ83" s="295"/>
      <c r="QQK83" s="295"/>
      <c r="QQL83" s="295"/>
      <c r="QQM83" s="295"/>
      <c r="QQN83" s="295"/>
      <c r="QQO83" s="295"/>
      <c r="QQP83" s="295"/>
      <c r="QQQ83" s="295"/>
      <c r="QQR83" s="295"/>
      <c r="QQS83" s="295"/>
      <c r="QQT83" s="295"/>
      <c r="QQU83" s="295"/>
      <c r="QQV83" s="295"/>
      <c r="QQW83" s="295"/>
      <c r="QQX83" s="295"/>
      <c r="QQY83" s="295"/>
      <c r="QQZ83" s="295"/>
      <c r="QRA83" s="295"/>
      <c r="QRB83" s="295"/>
      <c r="QRC83" s="295"/>
      <c r="QRD83" s="295"/>
      <c r="QRE83" s="295"/>
      <c r="QRF83" s="295"/>
      <c r="QRG83" s="295"/>
      <c r="QRH83" s="295"/>
      <c r="QRI83" s="295"/>
      <c r="QRJ83" s="295"/>
      <c r="QRK83" s="295"/>
      <c r="QRL83" s="295"/>
      <c r="QRM83" s="295"/>
      <c r="QRN83" s="295"/>
      <c r="QRO83" s="295"/>
      <c r="QRP83" s="295"/>
      <c r="QRQ83" s="295"/>
      <c r="QRR83" s="295"/>
      <c r="QRS83" s="295"/>
      <c r="QRT83" s="295"/>
      <c r="QRU83" s="295"/>
      <c r="QRV83" s="295"/>
      <c r="QRW83" s="295"/>
      <c r="QRX83" s="295"/>
      <c r="QRY83" s="295"/>
      <c r="QRZ83" s="295"/>
      <c r="QSA83" s="295"/>
      <c r="QSB83" s="295"/>
      <c r="QSC83" s="295"/>
      <c r="QSD83" s="295"/>
      <c r="QSE83" s="295"/>
      <c r="QSF83" s="295"/>
      <c r="QSG83" s="295"/>
      <c r="QSH83" s="295"/>
      <c r="QSI83" s="295"/>
      <c r="QSJ83" s="295"/>
      <c r="QSK83" s="295"/>
      <c r="QSL83" s="295"/>
      <c r="QSM83" s="295"/>
      <c r="QSN83" s="295"/>
      <c r="QSO83" s="295"/>
      <c r="QSP83" s="295"/>
      <c r="QSQ83" s="295"/>
      <c r="QSR83" s="295"/>
      <c r="QSS83" s="295"/>
      <c r="QST83" s="295"/>
      <c r="QSU83" s="295"/>
      <c r="QSV83" s="295"/>
      <c r="QSW83" s="295"/>
      <c r="QSX83" s="295"/>
      <c r="QSY83" s="295"/>
      <c r="QSZ83" s="295"/>
      <c r="QTA83" s="295"/>
      <c r="QTB83" s="295"/>
      <c r="QTC83" s="295"/>
      <c r="QTD83" s="295"/>
      <c r="QTE83" s="295"/>
      <c r="QTF83" s="295"/>
      <c r="QTG83" s="295"/>
      <c r="QTH83" s="295"/>
      <c r="QTI83" s="295"/>
      <c r="QTJ83" s="295"/>
      <c r="QTK83" s="295"/>
      <c r="QTL83" s="295"/>
      <c r="QTM83" s="295"/>
      <c r="QTN83" s="295"/>
      <c r="QTO83" s="295"/>
      <c r="QTP83" s="295"/>
      <c r="QTQ83" s="295"/>
      <c r="QTR83" s="295"/>
      <c r="QTS83" s="295"/>
      <c r="QTT83" s="295"/>
      <c r="QTU83" s="295"/>
      <c r="QTV83" s="295"/>
      <c r="QTW83" s="295"/>
      <c r="QTX83" s="295"/>
      <c r="QTY83" s="295"/>
      <c r="QTZ83" s="295"/>
      <c r="QUA83" s="295"/>
      <c r="QUB83" s="295"/>
      <c r="QUC83" s="295"/>
      <c r="QUD83" s="295"/>
      <c r="QUE83" s="295"/>
      <c r="QUF83" s="295"/>
      <c r="QUG83" s="295"/>
      <c r="QUH83" s="295"/>
      <c r="QUI83" s="295"/>
      <c r="QUJ83" s="295"/>
      <c r="QUK83" s="295"/>
      <c r="QUL83" s="295"/>
      <c r="QUM83" s="295"/>
      <c r="QUN83" s="295"/>
      <c r="QUO83" s="295"/>
      <c r="QUP83" s="295"/>
      <c r="QUQ83" s="295"/>
      <c r="QUR83" s="295"/>
      <c r="QUS83" s="295"/>
      <c r="QUT83" s="295"/>
      <c r="QUU83" s="295"/>
      <c r="QUV83" s="295"/>
      <c r="QUW83" s="295"/>
      <c r="QUX83" s="295"/>
      <c r="QUY83" s="295"/>
      <c r="QUZ83" s="295"/>
      <c r="QVA83" s="295"/>
      <c r="QVB83" s="295"/>
      <c r="QVC83" s="295"/>
      <c r="QVD83" s="295"/>
      <c r="QVE83" s="295"/>
      <c r="QVF83" s="295"/>
      <c r="QVG83" s="295"/>
      <c r="QVH83" s="295"/>
      <c r="QVI83" s="295"/>
      <c r="QVJ83" s="295"/>
      <c r="QVK83" s="295"/>
      <c r="QVL83" s="295"/>
      <c r="QVM83" s="295"/>
      <c r="QVN83" s="295"/>
      <c r="QVO83" s="295"/>
      <c r="QVP83" s="295"/>
      <c r="QVQ83" s="295"/>
      <c r="QVR83" s="295"/>
      <c r="QVS83" s="295"/>
      <c r="QVT83" s="295"/>
      <c r="QVU83" s="295"/>
      <c r="QVV83" s="295"/>
      <c r="QVW83" s="295"/>
      <c r="QVX83" s="295"/>
      <c r="QVY83" s="295"/>
      <c r="QVZ83" s="295"/>
      <c r="QWA83" s="295"/>
      <c r="QWB83" s="295"/>
      <c r="QWC83" s="295"/>
      <c r="QWD83" s="295"/>
      <c r="QWE83" s="295"/>
      <c r="QWF83" s="295"/>
      <c r="QWG83" s="295"/>
      <c r="QWH83" s="295"/>
      <c r="QWI83" s="295"/>
      <c r="QWJ83" s="295"/>
      <c r="QWK83" s="295"/>
      <c r="QWL83" s="295"/>
      <c r="QWM83" s="295"/>
      <c r="QWN83" s="295"/>
      <c r="QWO83" s="295"/>
      <c r="QWP83" s="295"/>
      <c r="QWQ83" s="295"/>
      <c r="QWR83" s="295"/>
      <c r="QWS83" s="295"/>
      <c r="QWT83" s="295"/>
      <c r="QWU83" s="295"/>
      <c r="QWV83" s="295"/>
      <c r="QWW83" s="295"/>
      <c r="QWX83" s="295"/>
      <c r="QWY83" s="295"/>
      <c r="QWZ83" s="295"/>
      <c r="QXA83" s="295"/>
      <c r="QXB83" s="295"/>
      <c r="QXC83" s="295"/>
      <c r="QXD83" s="295"/>
      <c r="QXE83" s="295"/>
      <c r="QXF83" s="295"/>
      <c r="QXG83" s="295"/>
      <c r="QXH83" s="295"/>
      <c r="QXI83" s="295"/>
      <c r="QXJ83" s="295"/>
      <c r="QXK83" s="295"/>
      <c r="QXL83" s="295"/>
      <c r="QXM83" s="295"/>
      <c r="QXN83" s="295"/>
      <c r="QXO83" s="295"/>
      <c r="QXP83" s="295"/>
      <c r="QXQ83" s="295"/>
      <c r="QXR83" s="295"/>
      <c r="QXS83" s="295"/>
      <c r="QXT83" s="295"/>
      <c r="QXU83" s="295"/>
      <c r="QXV83" s="295"/>
      <c r="QXW83" s="295"/>
      <c r="QXX83" s="295"/>
      <c r="QXY83" s="295"/>
      <c r="QXZ83" s="295"/>
      <c r="QYA83" s="295"/>
      <c r="QYB83" s="295"/>
      <c r="QYC83" s="295"/>
      <c r="QYD83" s="295"/>
      <c r="QYE83" s="295"/>
      <c r="QYF83" s="295"/>
      <c r="QYG83" s="295"/>
      <c r="QYH83" s="295"/>
      <c r="QYI83" s="295"/>
      <c r="QYJ83" s="295"/>
      <c r="QYK83" s="295"/>
      <c r="QYL83" s="295"/>
      <c r="QYM83" s="295"/>
      <c r="QYN83" s="295"/>
      <c r="QYO83" s="295"/>
      <c r="QYP83" s="295"/>
      <c r="QYQ83" s="295"/>
      <c r="QYR83" s="295"/>
      <c r="QYS83" s="295"/>
      <c r="QYT83" s="295"/>
      <c r="QYU83" s="295"/>
      <c r="QYV83" s="295"/>
      <c r="QYW83" s="295"/>
      <c r="QYX83" s="295"/>
      <c r="QYY83" s="295"/>
      <c r="QYZ83" s="295"/>
      <c r="QZA83" s="295"/>
      <c r="QZB83" s="295"/>
      <c r="QZC83" s="295"/>
      <c r="QZD83" s="295"/>
      <c r="QZE83" s="295"/>
      <c r="QZF83" s="295"/>
      <c r="QZG83" s="295"/>
      <c r="QZH83" s="295"/>
      <c r="QZI83" s="295"/>
      <c r="QZJ83" s="295"/>
      <c r="QZK83" s="295"/>
      <c r="QZL83" s="295"/>
      <c r="QZM83" s="295"/>
      <c r="QZN83" s="295"/>
      <c r="QZO83" s="295"/>
      <c r="QZP83" s="295"/>
      <c r="QZQ83" s="295"/>
      <c r="QZR83" s="295"/>
      <c r="QZS83" s="295"/>
      <c r="QZT83" s="295"/>
      <c r="QZU83" s="295"/>
      <c r="QZV83" s="295"/>
      <c r="QZW83" s="295"/>
      <c r="QZX83" s="295"/>
      <c r="QZY83" s="295"/>
      <c r="QZZ83" s="295"/>
      <c r="RAA83" s="295"/>
      <c r="RAB83" s="295"/>
      <c r="RAC83" s="295"/>
      <c r="RAD83" s="295"/>
      <c r="RAE83" s="295"/>
      <c r="RAF83" s="295"/>
      <c r="RAG83" s="295"/>
      <c r="RAH83" s="295"/>
      <c r="RAI83" s="295"/>
      <c r="RAJ83" s="295"/>
      <c r="RAK83" s="295"/>
      <c r="RAL83" s="295"/>
      <c r="RAM83" s="295"/>
      <c r="RAN83" s="295"/>
      <c r="RAO83" s="295"/>
      <c r="RAP83" s="295"/>
      <c r="RAQ83" s="295"/>
      <c r="RAR83" s="295"/>
      <c r="RAS83" s="295"/>
      <c r="RAT83" s="295"/>
      <c r="RAU83" s="295"/>
      <c r="RAV83" s="295"/>
      <c r="RAW83" s="295"/>
      <c r="RAX83" s="295"/>
      <c r="RAY83" s="295"/>
      <c r="RAZ83" s="295"/>
      <c r="RBA83" s="295"/>
      <c r="RBB83" s="295"/>
      <c r="RBC83" s="295"/>
      <c r="RBD83" s="295"/>
      <c r="RBE83" s="295"/>
      <c r="RBF83" s="295"/>
      <c r="RBG83" s="295"/>
      <c r="RBH83" s="295"/>
      <c r="RBI83" s="295"/>
      <c r="RBJ83" s="295"/>
      <c r="RBK83" s="295"/>
      <c r="RBL83" s="295"/>
      <c r="RBM83" s="295"/>
      <c r="RBN83" s="295"/>
      <c r="RBO83" s="295"/>
      <c r="RBP83" s="295"/>
      <c r="RBQ83" s="295"/>
      <c r="RBR83" s="295"/>
      <c r="RBS83" s="295"/>
      <c r="RBT83" s="295"/>
      <c r="RBU83" s="295"/>
      <c r="RBV83" s="295"/>
      <c r="RBW83" s="295"/>
      <c r="RBX83" s="295"/>
      <c r="RBY83" s="295"/>
      <c r="RBZ83" s="295"/>
      <c r="RCA83" s="295"/>
      <c r="RCB83" s="295"/>
      <c r="RCC83" s="295"/>
      <c r="RCD83" s="295"/>
      <c r="RCE83" s="295"/>
      <c r="RCF83" s="295"/>
      <c r="RCG83" s="295"/>
      <c r="RCH83" s="295"/>
      <c r="RCI83" s="295"/>
      <c r="RCJ83" s="295"/>
      <c r="RCK83" s="295"/>
      <c r="RCL83" s="295"/>
      <c r="RCM83" s="295"/>
      <c r="RCN83" s="295"/>
      <c r="RCO83" s="295"/>
      <c r="RCP83" s="295"/>
      <c r="RCQ83" s="295"/>
      <c r="RCR83" s="295"/>
      <c r="RCS83" s="295"/>
      <c r="RCT83" s="295"/>
      <c r="RCU83" s="295"/>
      <c r="RCV83" s="295"/>
      <c r="RCW83" s="295"/>
      <c r="RCX83" s="295"/>
      <c r="RCY83" s="295"/>
      <c r="RCZ83" s="295"/>
      <c r="RDA83" s="295"/>
      <c r="RDB83" s="295"/>
      <c r="RDC83" s="295"/>
      <c r="RDD83" s="295"/>
      <c r="RDE83" s="295"/>
      <c r="RDF83" s="295"/>
      <c r="RDG83" s="295"/>
      <c r="RDH83" s="295"/>
      <c r="RDI83" s="295"/>
      <c r="RDJ83" s="295"/>
      <c r="RDK83" s="295"/>
      <c r="RDL83" s="295"/>
      <c r="RDM83" s="295"/>
      <c r="RDN83" s="295"/>
      <c r="RDO83" s="295"/>
      <c r="RDP83" s="295"/>
      <c r="RDQ83" s="295"/>
      <c r="RDR83" s="295"/>
      <c r="RDS83" s="295"/>
      <c r="RDT83" s="295"/>
      <c r="RDU83" s="295"/>
      <c r="RDV83" s="295"/>
      <c r="RDW83" s="295"/>
      <c r="RDX83" s="295"/>
      <c r="RDY83" s="295"/>
      <c r="RDZ83" s="295"/>
      <c r="REA83" s="295"/>
      <c r="REB83" s="295"/>
      <c r="REC83" s="295"/>
      <c r="RED83" s="295"/>
      <c r="REE83" s="295"/>
      <c r="REF83" s="295"/>
      <c r="REG83" s="295"/>
      <c r="REH83" s="295"/>
      <c r="REI83" s="295"/>
      <c r="REJ83" s="295"/>
      <c r="REK83" s="295"/>
      <c r="REL83" s="295"/>
      <c r="REM83" s="295"/>
      <c r="REN83" s="295"/>
      <c r="REO83" s="295"/>
      <c r="REP83" s="295"/>
      <c r="REQ83" s="295"/>
      <c r="RER83" s="295"/>
      <c r="RES83" s="295"/>
      <c r="RET83" s="295"/>
      <c r="REU83" s="295"/>
      <c r="REV83" s="295"/>
      <c r="REW83" s="295"/>
      <c r="REX83" s="295"/>
      <c r="REY83" s="295"/>
      <c r="REZ83" s="295"/>
      <c r="RFA83" s="295"/>
      <c r="RFB83" s="295"/>
      <c r="RFC83" s="295"/>
      <c r="RFD83" s="295"/>
      <c r="RFE83" s="295"/>
      <c r="RFF83" s="295"/>
      <c r="RFG83" s="295"/>
      <c r="RFH83" s="295"/>
      <c r="RFI83" s="295"/>
      <c r="RFJ83" s="295"/>
      <c r="RFK83" s="295"/>
      <c r="RFL83" s="295"/>
      <c r="RFM83" s="295"/>
      <c r="RFN83" s="295"/>
      <c r="RFO83" s="295"/>
      <c r="RFP83" s="295"/>
      <c r="RFQ83" s="295"/>
      <c r="RFR83" s="295"/>
      <c r="RFS83" s="295"/>
      <c r="RFT83" s="295"/>
      <c r="RFU83" s="295"/>
      <c r="RFV83" s="295"/>
      <c r="RFW83" s="295"/>
      <c r="RFX83" s="295"/>
      <c r="RFY83" s="295"/>
      <c r="RFZ83" s="295"/>
      <c r="RGA83" s="295"/>
      <c r="RGB83" s="295"/>
      <c r="RGC83" s="295"/>
      <c r="RGD83" s="295"/>
      <c r="RGE83" s="295"/>
      <c r="RGF83" s="295"/>
      <c r="RGG83" s="295"/>
      <c r="RGH83" s="295"/>
      <c r="RGI83" s="295"/>
      <c r="RGJ83" s="295"/>
      <c r="RGK83" s="295"/>
      <c r="RGL83" s="295"/>
      <c r="RGM83" s="295"/>
      <c r="RGN83" s="295"/>
      <c r="RGO83" s="295"/>
      <c r="RGP83" s="295"/>
      <c r="RGQ83" s="295"/>
      <c r="RGR83" s="295"/>
      <c r="RGS83" s="295"/>
      <c r="RGT83" s="295"/>
      <c r="RGU83" s="295"/>
      <c r="RGV83" s="295"/>
      <c r="RGW83" s="295"/>
      <c r="RGX83" s="295"/>
      <c r="RGY83" s="295"/>
      <c r="RGZ83" s="295"/>
      <c r="RHA83" s="295"/>
      <c r="RHB83" s="295"/>
      <c r="RHC83" s="295"/>
      <c r="RHD83" s="295"/>
      <c r="RHE83" s="295"/>
      <c r="RHF83" s="295"/>
      <c r="RHG83" s="295"/>
      <c r="RHH83" s="295"/>
      <c r="RHI83" s="295"/>
      <c r="RHJ83" s="295"/>
      <c r="RHK83" s="295"/>
      <c r="RHL83" s="295"/>
      <c r="RHM83" s="295"/>
      <c r="RHN83" s="295"/>
      <c r="RHO83" s="295"/>
      <c r="RHP83" s="295"/>
      <c r="RHQ83" s="295"/>
      <c r="RHR83" s="295"/>
      <c r="RHS83" s="295"/>
      <c r="RHT83" s="295"/>
      <c r="RHU83" s="295"/>
      <c r="RHV83" s="295"/>
      <c r="RHW83" s="295"/>
      <c r="RHX83" s="295"/>
      <c r="RHY83" s="295"/>
      <c r="RHZ83" s="295"/>
      <c r="RIA83" s="295"/>
      <c r="RIB83" s="295"/>
      <c r="RIC83" s="295"/>
      <c r="RID83" s="295"/>
      <c r="RIE83" s="295"/>
      <c r="RIF83" s="295"/>
      <c r="RIG83" s="295"/>
      <c r="RIH83" s="295"/>
      <c r="RII83" s="295"/>
      <c r="RIJ83" s="295"/>
      <c r="RIK83" s="295"/>
      <c r="RIL83" s="295"/>
      <c r="RIM83" s="295"/>
      <c r="RIN83" s="295"/>
      <c r="RIO83" s="295"/>
      <c r="RIP83" s="295"/>
      <c r="RIQ83" s="295"/>
      <c r="RIR83" s="295"/>
      <c r="RIS83" s="295"/>
      <c r="RIT83" s="295"/>
      <c r="RIU83" s="295"/>
      <c r="RIV83" s="295"/>
      <c r="RIW83" s="295"/>
      <c r="RIX83" s="295"/>
      <c r="RIY83" s="295"/>
      <c r="RIZ83" s="295"/>
      <c r="RJA83" s="295"/>
      <c r="RJB83" s="295"/>
      <c r="RJC83" s="295"/>
      <c r="RJD83" s="295"/>
      <c r="RJE83" s="295"/>
      <c r="RJF83" s="295"/>
      <c r="RJG83" s="295"/>
      <c r="RJH83" s="295"/>
      <c r="RJI83" s="295"/>
      <c r="RJJ83" s="295"/>
      <c r="RJK83" s="295"/>
      <c r="RJL83" s="295"/>
      <c r="RJM83" s="295"/>
      <c r="RJN83" s="295"/>
      <c r="RJO83" s="295"/>
      <c r="RJP83" s="295"/>
      <c r="RJQ83" s="295"/>
      <c r="RJR83" s="295"/>
      <c r="RJS83" s="295"/>
      <c r="RJT83" s="295"/>
      <c r="RJU83" s="295"/>
      <c r="RJV83" s="295"/>
      <c r="RJW83" s="295"/>
      <c r="RJX83" s="295"/>
      <c r="RJY83" s="295"/>
      <c r="RJZ83" s="295"/>
      <c r="RKA83" s="295"/>
      <c r="RKB83" s="295"/>
      <c r="RKC83" s="295"/>
      <c r="RKD83" s="295"/>
      <c r="RKE83" s="295"/>
      <c r="RKF83" s="295"/>
      <c r="RKG83" s="295"/>
      <c r="RKH83" s="295"/>
      <c r="RKI83" s="295"/>
      <c r="RKJ83" s="295"/>
      <c r="RKK83" s="295"/>
      <c r="RKL83" s="295"/>
      <c r="RKM83" s="295"/>
      <c r="RKN83" s="295"/>
      <c r="RKO83" s="295"/>
      <c r="RKP83" s="295"/>
      <c r="RKQ83" s="295"/>
      <c r="RKR83" s="295"/>
      <c r="RKS83" s="295"/>
      <c r="RKT83" s="295"/>
      <c r="RKU83" s="295"/>
      <c r="RKV83" s="295"/>
      <c r="RKW83" s="295"/>
      <c r="RKX83" s="295"/>
      <c r="RKY83" s="295"/>
      <c r="RKZ83" s="295"/>
      <c r="RLA83" s="295"/>
      <c r="RLB83" s="295"/>
      <c r="RLC83" s="295"/>
      <c r="RLD83" s="295"/>
      <c r="RLE83" s="295"/>
      <c r="RLF83" s="295"/>
      <c r="RLG83" s="295"/>
      <c r="RLH83" s="295"/>
      <c r="RLI83" s="295"/>
      <c r="RLJ83" s="295"/>
      <c r="RLK83" s="295"/>
      <c r="RLL83" s="295"/>
      <c r="RLM83" s="295"/>
      <c r="RLN83" s="295"/>
      <c r="RLO83" s="295"/>
      <c r="RLP83" s="295"/>
      <c r="RLQ83" s="295"/>
      <c r="RLR83" s="295"/>
      <c r="RLS83" s="295"/>
      <c r="RLT83" s="295"/>
      <c r="RLU83" s="295"/>
      <c r="RLV83" s="295"/>
      <c r="RLW83" s="295"/>
      <c r="RLX83" s="295"/>
      <c r="RLY83" s="295"/>
      <c r="RLZ83" s="295"/>
      <c r="RMA83" s="295"/>
      <c r="RMB83" s="295"/>
      <c r="RMC83" s="295"/>
      <c r="RMD83" s="295"/>
      <c r="RME83" s="295"/>
      <c r="RMF83" s="295"/>
      <c r="RMG83" s="295"/>
      <c r="RMH83" s="295"/>
      <c r="RMI83" s="295"/>
      <c r="RMJ83" s="295"/>
      <c r="RMK83" s="295"/>
      <c r="RML83" s="295"/>
      <c r="RMM83" s="295"/>
      <c r="RMN83" s="295"/>
      <c r="RMO83" s="295"/>
      <c r="RMP83" s="295"/>
      <c r="RMQ83" s="295"/>
      <c r="RMR83" s="295"/>
      <c r="RMS83" s="295"/>
      <c r="RMT83" s="295"/>
      <c r="RMU83" s="295"/>
      <c r="RMV83" s="295"/>
      <c r="RMW83" s="295"/>
      <c r="RMX83" s="295"/>
      <c r="RMY83" s="295"/>
      <c r="RMZ83" s="295"/>
      <c r="RNA83" s="295"/>
      <c r="RNB83" s="295"/>
      <c r="RNC83" s="295"/>
      <c r="RND83" s="295"/>
      <c r="RNE83" s="295"/>
      <c r="RNF83" s="295"/>
      <c r="RNG83" s="295"/>
      <c r="RNH83" s="295"/>
      <c r="RNI83" s="295"/>
      <c r="RNJ83" s="295"/>
      <c r="RNK83" s="295"/>
      <c r="RNL83" s="295"/>
      <c r="RNM83" s="295"/>
      <c r="RNN83" s="295"/>
      <c r="RNO83" s="295"/>
      <c r="RNP83" s="295"/>
      <c r="RNQ83" s="295"/>
      <c r="RNR83" s="295"/>
      <c r="RNS83" s="295"/>
      <c r="RNT83" s="295"/>
      <c r="RNU83" s="295"/>
      <c r="RNV83" s="295"/>
      <c r="RNW83" s="295"/>
      <c r="RNX83" s="295"/>
      <c r="RNY83" s="295"/>
      <c r="RNZ83" s="295"/>
      <c r="ROA83" s="295"/>
      <c r="ROB83" s="295"/>
      <c r="ROC83" s="295"/>
      <c r="ROD83" s="295"/>
      <c r="ROE83" s="295"/>
      <c r="ROF83" s="295"/>
      <c r="ROG83" s="295"/>
      <c r="ROH83" s="295"/>
      <c r="ROI83" s="295"/>
      <c r="ROJ83" s="295"/>
      <c r="ROK83" s="295"/>
      <c r="ROL83" s="295"/>
      <c r="ROM83" s="295"/>
      <c r="RON83" s="295"/>
      <c r="ROO83" s="295"/>
      <c r="ROP83" s="295"/>
      <c r="ROQ83" s="295"/>
      <c r="ROR83" s="295"/>
      <c r="ROS83" s="295"/>
      <c r="ROT83" s="295"/>
      <c r="ROU83" s="295"/>
      <c r="ROV83" s="295"/>
      <c r="ROW83" s="295"/>
      <c r="ROX83" s="295"/>
      <c r="ROY83" s="295"/>
      <c r="ROZ83" s="295"/>
      <c r="RPA83" s="295"/>
      <c r="RPB83" s="295"/>
      <c r="RPC83" s="295"/>
      <c r="RPD83" s="295"/>
      <c r="RPE83" s="295"/>
      <c r="RPF83" s="295"/>
      <c r="RPG83" s="295"/>
      <c r="RPH83" s="295"/>
      <c r="RPI83" s="295"/>
      <c r="RPJ83" s="295"/>
      <c r="RPK83" s="295"/>
      <c r="RPL83" s="295"/>
      <c r="RPM83" s="295"/>
      <c r="RPN83" s="295"/>
      <c r="RPO83" s="295"/>
      <c r="RPP83" s="295"/>
      <c r="RPQ83" s="295"/>
      <c r="RPR83" s="295"/>
      <c r="RPS83" s="295"/>
      <c r="RPT83" s="295"/>
      <c r="RPU83" s="295"/>
      <c r="RPV83" s="295"/>
      <c r="RPW83" s="295"/>
      <c r="RPX83" s="295"/>
      <c r="RPY83" s="295"/>
      <c r="RPZ83" s="295"/>
      <c r="RQA83" s="295"/>
      <c r="RQB83" s="295"/>
      <c r="RQC83" s="295"/>
      <c r="RQD83" s="295"/>
      <c r="RQE83" s="295"/>
      <c r="RQF83" s="295"/>
      <c r="RQG83" s="295"/>
      <c r="RQH83" s="295"/>
      <c r="RQI83" s="295"/>
      <c r="RQJ83" s="295"/>
      <c r="RQK83" s="295"/>
      <c r="RQL83" s="295"/>
      <c r="RQM83" s="295"/>
      <c r="RQN83" s="295"/>
      <c r="RQO83" s="295"/>
      <c r="RQP83" s="295"/>
      <c r="RQQ83" s="295"/>
      <c r="RQR83" s="295"/>
      <c r="RQS83" s="295"/>
      <c r="RQT83" s="295"/>
      <c r="RQU83" s="295"/>
      <c r="RQV83" s="295"/>
      <c r="RQW83" s="295"/>
      <c r="RQX83" s="295"/>
      <c r="RQY83" s="295"/>
      <c r="RQZ83" s="295"/>
      <c r="RRA83" s="295"/>
      <c r="RRB83" s="295"/>
      <c r="RRC83" s="295"/>
      <c r="RRD83" s="295"/>
      <c r="RRE83" s="295"/>
      <c r="RRF83" s="295"/>
      <c r="RRG83" s="295"/>
      <c r="RRH83" s="295"/>
      <c r="RRI83" s="295"/>
      <c r="RRJ83" s="295"/>
      <c r="RRK83" s="295"/>
      <c r="RRL83" s="295"/>
      <c r="RRM83" s="295"/>
      <c r="RRN83" s="295"/>
      <c r="RRO83" s="295"/>
      <c r="RRP83" s="295"/>
      <c r="RRQ83" s="295"/>
      <c r="RRR83" s="295"/>
      <c r="RRS83" s="295"/>
      <c r="RRT83" s="295"/>
      <c r="RRU83" s="295"/>
      <c r="RRV83" s="295"/>
      <c r="RRW83" s="295"/>
      <c r="RRX83" s="295"/>
      <c r="RRY83" s="295"/>
      <c r="RRZ83" s="295"/>
      <c r="RSA83" s="295"/>
      <c r="RSB83" s="295"/>
      <c r="RSC83" s="295"/>
      <c r="RSD83" s="295"/>
      <c r="RSE83" s="295"/>
      <c r="RSF83" s="295"/>
      <c r="RSG83" s="295"/>
      <c r="RSH83" s="295"/>
      <c r="RSI83" s="295"/>
      <c r="RSJ83" s="295"/>
      <c r="RSK83" s="295"/>
      <c r="RSL83" s="295"/>
      <c r="RSM83" s="295"/>
      <c r="RSN83" s="295"/>
      <c r="RSO83" s="295"/>
      <c r="RSP83" s="295"/>
      <c r="RSQ83" s="295"/>
      <c r="RSR83" s="295"/>
      <c r="RSS83" s="295"/>
      <c r="RST83" s="295"/>
      <c r="RSU83" s="295"/>
      <c r="RSV83" s="295"/>
      <c r="RSW83" s="295"/>
      <c r="RSX83" s="295"/>
      <c r="RSY83" s="295"/>
      <c r="RSZ83" s="295"/>
      <c r="RTA83" s="295"/>
      <c r="RTB83" s="295"/>
      <c r="RTC83" s="295"/>
      <c r="RTD83" s="295"/>
      <c r="RTE83" s="295"/>
      <c r="RTF83" s="295"/>
      <c r="RTG83" s="295"/>
      <c r="RTH83" s="295"/>
      <c r="RTI83" s="295"/>
      <c r="RTJ83" s="295"/>
      <c r="RTK83" s="295"/>
      <c r="RTL83" s="295"/>
      <c r="RTM83" s="295"/>
      <c r="RTN83" s="295"/>
      <c r="RTO83" s="295"/>
      <c r="RTP83" s="295"/>
      <c r="RTQ83" s="295"/>
      <c r="RTR83" s="295"/>
      <c r="RTS83" s="295"/>
      <c r="RTT83" s="295"/>
      <c r="RTU83" s="295"/>
      <c r="RTV83" s="295"/>
      <c r="RTW83" s="295"/>
      <c r="RTX83" s="295"/>
      <c r="RTY83" s="295"/>
      <c r="RTZ83" s="295"/>
      <c r="RUA83" s="295"/>
      <c r="RUB83" s="295"/>
      <c r="RUC83" s="295"/>
      <c r="RUD83" s="295"/>
      <c r="RUE83" s="295"/>
      <c r="RUF83" s="295"/>
      <c r="RUG83" s="295"/>
      <c r="RUH83" s="295"/>
      <c r="RUI83" s="295"/>
      <c r="RUJ83" s="295"/>
      <c r="RUK83" s="295"/>
      <c r="RUL83" s="295"/>
      <c r="RUM83" s="295"/>
      <c r="RUN83" s="295"/>
      <c r="RUO83" s="295"/>
      <c r="RUP83" s="295"/>
      <c r="RUQ83" s="295"/>
      <c r="RUR83" s="295"/>
      <c r="RUS83" s="295"/>
      <c r="RUT83" s="295"/>
      <c r="RUU83" s="295"/>
      <c r="RUV83" s="295"/>
      <c r="RUW83" s="295"/>
      <c r="RUX83" s="295"/>
      <c r="RUY83" s="295"/>
      <c r="RUZ83" s="295"/>
      <c r="RVA83" s="295"/>
      <c r="RVB83" s="295"/>
      <c r="RVC83" s="295"/>
      <c r="RVD83" s="295"/>
      <c r="RVE83" s="295"/>
      <c r="RVF83" s="295"/>
      <c r="RVG83" s="295"/>
      <c r="RVH83" s="295"/>
      <c r="RVI83" s="295"/>
      <c r="RVJ83" s="295"/>
      <c r="RVK83" s="295"/>
      <c r="RVL83" s="295"/>
      <c r="RVM83" s="295"/>
      <c r="RVN83" s="295"/>
      <c r="RVO83" s="295"/>
      <c r="RVP83" s="295"/>
      <c r="RVQ83" s="295"/>
      <c r="RVR83" s="295"/>
      <c r="RVS83" s="295"/>
      <c r="RVT83" s="295"/>
      <c r="RVU83" s="295"/>
      <c r="RVV83" s="295"/>
      <c r="RVW83" s="295"/>
      <c r="RVX83" s="295"/>
      <c r="RVY83" s="295"/>
      <c r="RVZ83" s="295"/>
      <c r="RWA83" s="295"/>
      <c r="RWB83" s="295"/>
      <c r="RWC83" s="295"/>
      <c r="RWD83" s="295"/>
      <c r="RWE83" s="295"/>
      <c r="RWF83" s="295"/>
      <c r="RWG83" s="295"/>
      <c r="RWH83" s="295"/>
      <c r="RWI83" s="295"/>
      <c r="RWJ83" s="295"/>
      <c r="RWK83" s="295"/>
      <c r="RWL83" s="295"/>
      <c r="RWM83" s="295"/>
      <c r="RWN83" s="295"/>
      <c r="RWO83" s="295"/>
      <c r="RWP83" s="295"/>
      <c r="RWQ83" s="295"/>
      <c r="RWR83" s="295"/>
      <c r="RWS83" s="295"/>
      <c r="RWT83" s="295"/>
      <c r="RWU83" s="295"/>
      <c r="RWV83" s="295"/>
      <c r="RWW83" s="295"/>
      <c r="RWX83" s="295"/>
      <c r="RWY83" s="295"/>
      <c r="RWZ83" s="295"/>
      <c r="RXA83" s="295"/>
      <c r="RXB83" s="295"/>
      <c r="RXC83" s="295"/>
      <c r="RXD83" s="295"/>
      <c r="RXE83" s="295"/>
      <c r="RXF83" s="295"/>
      <c r="RXG83" s="295"/>
      <c r="RXH83" s="295"/>
      <c r="RXI83" s="295"/>
      <c r="RXJ83" s="295"/>
      <c r="RXK83" s="295"/>
      <c r="RXL83" s="295"/>
      <c r="RXM83" s="295"/>
      <c r="RXN83" s="295"/>
      <c r="RXO83" s="295"/>
      <c r="RXP83" s="295"/>
      <c r="RXQ83" s="295"/>
      <c r="RXR83" s="295"/>
      <c r="RXS83" s="295"/>
      <c r="RXT83" s="295"/>
      <c r="RXU83" s="295"/>
      <c r="RXV83" s="295"/>
      <c r="RXW83" s="295"/>
      <c r="RXX83" s="295"/>
      <c r="RXY83" s="295"/>
      <c r="RXZ83" s="295"/>
      <c r="RYA83" s="295"/>
      <c r="RYB83" s="295"/>
      <c r="RYC83" s="295"/>
      <c r="RYD83" s="295"/>
      <c r="RYE83" s="295"/>
      <c r="RYF83" s="295"/>
      <c r="RYG83" s="295"/>
      <c r="RYH83" s="295"/>
      <c r="RYI83" s="295"/>
      <c r="RYJ83" s="295"/>
      <c r="RYK83" s="295"/>
      <c r="RYL83" s="295"/>
      <c r="RYM83" s="295"/>
      <c r="RYN83" s="295"/>
      <c r="RYO83" s="295"/>
      <c r="RYP83" s="295"/>
      <c r="RYQ83" s="295"/>
      <c r="RYR83" s="295"/>
      <c r="RYS83" s="295"/>
      <c r="RYT83" s="295"/>
      <c r="RYU83" s="295"/>
      <c r="RYV83" s="295"/>
      <c r="RYW83" s="295"/>
      <c r="RYX83" s="295"/>
      <c r="RYY83" s="295"/>
      <c r="RYZ83" s="295"/>
      <c r="RZA83" s="295"/>
      <c r="RZB83" s="295"/>
      <c r="RZC83" s="295"/>
      <c r="RZD83" s="295"/>
      <c r="RZE83" s="295"/>
      <c r="RZF83" s="295"/>
      <c r="RZG83" s="295"/>
      <c r="RZH83" s="295"/>
      <c r="RZI83" s="295"/>
      <c r="RZJ83" s="295"/>
      <c r="RZK83" s="295"/>
      <c r="RZL83" s="295"/>
      <c r="RZM83" s="295"/>
      <c r="RZN83" s="295"/>
      <c r="RZO83" s="295"/>
      <c r="RZP83" s="295"/>
      <c r="RZQ83" s="295"/>
      <c r="RZR83" s="295"/>
      <c r="RZS83" s="295"/>
      <c r="RZT83" s="295"/>
      <c r="RZU83" s="295"/>
      <c r="RZV83" s="295"/>
      <c r="RZW83" s="295"/>
      <c r="RZX83" s="295"/>
      <c r="RZY83" s="295"/>
      <c r="RZZ83" s="295"/>
      <c r="SAA83" s="295"/>
      <c r="SAB83" s="295"/>
      <c r="SAC83" s="295"/>
      <c r="SAD83" s="295"/>
      <c r="SAE83" s="295"/>
      <c r="SAF83" s="295"/>
      <c r="SAG83" s="295"/>
      <c r="SAH83" s="295"/>
      <c r="SAI83" s="295"/>
      <c r="SAJ83" s="295"/>
      <c r="SAK83" s="295"/>
      <c r="SAL83" s="295"/>
      <c r="SAM83" s="295"/>
      <c r="SAN83" s="295"/>
      <c r="SAO83" s="295"/>
      <c r="SAP83" s="295"/>
      <c r="SAQ83" s="295"/>
      <c r="SAR83" s="295"/>
      <c r="SAS83" s="295"/>
      <c r="SAT83" s="295"/>
      <c r="SAU83" s="295"/>
      <c r="SAV83" s="295"/>
      <c r="SAW83" s="295"/>
      <c r="SAX83" s="295"/>
      <c r="SAY83" s="295"/>
      <c r="SAZ83" s="295"/>
      <c r="SBA83" s="295"/>
      <c r="SBB83" s="295"/>
      <c r="SBC83" s="295"/>
      <c r="SBD83" s="295"/>
      <c r="SBE83" s="295"/>
      <c r="SBF83" s="295"/>
      <c r="SBG83" s="295"/>
      <c r="SBH83" s="295"/>
      <c r="SBI83" s="295"/>
      <c r="SBJ83" s="295"/>
      <c r="SBK83" s="295"/>
      <c r="SBL83" s="295"/>
      <c r="SBM83" s="295"/>
      <c r="SBN83" s="295"/>
      <c r="SBO83" s="295"/>
      <c r="SBP83" s="295"/>
      <c r="SBQ83" s="295"/>
      <c r="SBR83" s="295"/>
      <c r="SBS83" s="295"/>
      <c r="SBT83" s="295"/>
      <c r="SBU83" s="295"/>
      <c r="SBV83" s="295"/>
      <c r="SBW83" s="295"/>
      <c r="SBX83" s="295"/>
      <c r="SBY83" s="295"/>
      <c r="SBZ83" s="295"/>
      <c r="SCA83" s="295"/>
      <c r="SCB83" s="295"/>
      <c r="SCC83" s="295"/>
      <c r="SCD83" s="295"/>
      <c r="SCE83" s="295"/>
      <c r="SCF83" s="295"/>
      <c r="SCG83" s="295"/>
      <c r="SCH83" s="295"/>
      <c r="SCI83" s="295"/>
      <c r="SCJ83" s="295"/>
      <c r="SCK83" s="295"/>
      <c r="SCL83" s="295"/>
      <c r="SCM83" s="295"/>
      <c r="SCN83" s="295"/>
      <c r="SCO83" s="295"/>
      <c r="SCP83" s="295"/>
      <c r="SCQ83" s="295"/>
      <c r="SCR83" s="295"/>
      <c r="SCS83" s="295"/>
      <c r="SCT83" s="295"/>
      <c r="SCU83" s="295"/>
      <c r="SCV83" s="295"/>
      <c r="SCW83" s="295"/>
      <c r="SCX83" s="295"/>
      <c r="SCY83" s="295"/>
      <c r="SCZ83" s="295"/>
      <c r="SDA83" s="295"/>
      <c r="SDB83" s="295"/>
      <c r="SDC83" s="295"/>
      <c r="SDD83" s="295"/>
      <c r="SDE83" s="295"/>
      <c r="SDF83" s="295"/>
      <c r="SDG83" s="295"/>
      <c r="SDH83" s="295"/>
      <c r="SDI83" s="295"/>
      <c r="SDJ83" s="295"/>
      <c r="SDK83" s="295"/>
      <c r="SDL83" s="295"/>
      <c r="SDM83" s="295"/>
      <c r="SDN83" s="295"/>
      <c r="SDO83" s="295"/>
      <c r="SDP83" s="295"/>
      <c r="SDQ83" s="295"/>
      <c r="SDR83" s="295"/>
      <c r="SDS83" s="295"/>
      <c r="SDT83" s="295"/>
      <c r="SDU83" s="295"/>
      <c r="SDV83" s="295"/>
      <c r="SDW83" s="295"/>
      <c r="SDX83" s="295"/>
      <c r="SDY83" s="295"/>
      <c r="SDZ83" s="295"/>
      <c r="SEA83" s="295"/>
      <c r="SEB83" s="295"/>
      <c r="SEC83" s="295"/>
      <c r="SED83" s="295"/>
      <c r="SEE83" s="295"/>
      <c r="SEF83" s="295"/>
      <c r="SEG83" s="295"/>
      <c r="SEH83" s="295"/>
      <c r="SEI83" s="295"/>
      <c r="SEJ83" s="295"/>
      <c r="SEK83" s="295"/>
      <c r="SEL83" s="295"/>
      <c r="SEM83" s="295"/>
      <c r="SEN83" s="295"/>
      <c r="SEO83" s="295"/>
      <c r="SEP83" s="295"/>
      <c r="SEQ83" s="295"/>
      <c r="SER83" s="295"/>
      <c r="SES83" s="295"/>
      <c r="SET83" s="295"/>
      <c r="SEU83" s="295"/>
      <c r="SEV83" s="295"/>
      <c r="SEW83" s="295"/>
      <c r="SEX83" s="295"/>
      <c r="SEY83" s="295"/>
      <c r="SEZ83" s="295"/>
      <c r="SFA83" s="295"/>
      <c r="SFB83" s="295"/>
      <c r="SFC83" s="295"/>
      <c r="SFD83" s="295"/>
      <c r="SFE83" s="295"/>
      <c r="SFF83" s="295"/>
      <c r="SFG83" s="295"/>
      <c r="SFH83" s="295"/>
      <c r="SFI83" s="295"/>
      <c r="SFJ83" s="295"/>
      <c r="SFK83" s="295"/>
      <c r="SFL83" s="295"/>
      <c r="SFM83" s="295"/>
      <c r="SFN83" s="295"/>
      <c r="SFO83" s="295"/>
      <c r="SFP83" s="295"/>
      <c r="SFQ83" s="295"/>
      <c r="SFR83" s="295"/>
      <c r="SFS83" s="295"/>
      <c r="SFT83" s="295"/>
      <c r="SFU83" s="295"/>
      <c r="SFV83" s="295"/>
      <c r="SFW83" s="295"/>
      <c r="SFX83" s="295"/>
      <c r="SFY83" s="295"/>
      <c r="SFZ83" s="295"/>
      <c r="SGA83" s="295"/>
      <c r="SGB83" s="295"/>
      <c r="SGC83" s="295"/>
      <c r="SGD83" s="295"/>
      <c r="SGE83" s="295"/>
      <c r="SGF83" s="295"/>
      <c r="SGG83" s="295"/>
      <c r="SGH83" s="295"/>
      <c r="SGI83" s="295"/>
      <c r="SGJ83" s="295"/>
      <c r="SGK83" s="295"/>
      <c r="SGL83" s="295"/>
      <c r="SGM83" s="295"/>
      <c r="SGN83" s="295"/>
      <c r="SGO83" s="295"/>
      <c r="SGP83" s="295"/>
      <c r="SGQ83" s="295"/>
      <c r="SGR83" s="295"/>
      <c r="SGS83" s="295"/>
      <c r="SGT83" s="295"/>
      <c r="SGU83" s="295"/>
      <c r="SGV83" s="295"/>
      <c r="SGW83" s="295"/>
      <c r="SGX83" s="295"/>
      <c r="SGY83" s="295"/>
      <c r="SGZ83" s="295"/>
      <c r="SHA83" s="295"/>
      <c r="SHB83" s="295"/>
      <c r="SHC83" s="295"/>
      <c r="SHD83" s="295"/>
      <c r="SHE83" s="295"/>
      <c r="SHF83" s="295"/>
      <c r="SHG83" s="295"/>
      <c r="SHH83" s="295"/>
      <c r="SHI83" s="295"/>
      <c r="SHJ83" s="295"/>
      <c r="SHK83" s="295"/>
      <c r="SHL83" s="295"/>
      <c r="SHM83" s="295"/>
      <c r="SHN83" s="295"/>
      <c r="SHO83" s="295"/>
      <c r="SHP83" s="295"/>
      <c r="SHQ83" s="295"/>
      <c r="SHR83" s="295"/>
      <c r="SHS83" s="295"/>
      <c r="SHT83" s="295"/>
      <c r="SHU83" s="295"/>
      <c r="SHV83" s="295"/>
      <c r="SHW83" s="295"/>
      <c r="SHX83" s="295"/>
      <c r="SHY83" s="295"/>
      <c r="SHZ83" s="295"/>
      <c r="SIA83" s="295"/>
      <c r="SIB83" s="295"/>
      <c r="SIC83" s="295"/>
      <c r="SID83" s="295"/>
      <c r="SIE83" s="295"/>
      <c r="SIF83" s="295"/>
      <c r="SIG83" s="295"/>
      <c r="SIH83" s="295"/>
      <c r="SII83" s="295"/>
      <c r="SIJ83" s="295"/>
      <c r="SIK83" s="295"/>
      <c r="SIL83" s="295"/>
      <c r="SIM83" s="295"/>
      <c r="SIN83" s="295"/>
      <c r="SIO83" s="295"/>
      <c r="SIP83" s="295"/>
      <c r="SIQ83" s="295"/>
      <c r="SIR83" s="295"/>
      <c r="SIS83" s="295"/>
      <c r="SIT83" s="295"/>
      <c r="SIU83" s="295"/>
      <c r="SIV83" s="295"/>
      <c r="SIW83" s="295"/>
      <c r="SIX83" s="295"/>
      <c r="SIY83" s="295"/>
      <c r="SIZ83" s="295"/>
      <c r="SJA83" s="295"/>
      <c r="SJB83" s="295"/>
      <c r="SJC83" s="295"/>
      <c r="SJD83" s="295"/>
      <c r="SJE83" s="295"/>
      <c r="SJF83" s="295"/>
      <c r="SJG83" s="295"/>
      <c r="SJH83" s="295"/>
      <c r="SJI83" s="295"/>
      <c r="SJJ83" s="295"/>
      <c r="SJK83" s="295"/>
      <c r="SJL83" s="295"/>
      <c r="SJM83" s="295"/>
      <c r="SJN83" s="295"/>
      <c r="SJO83" s="295"/>
      <c r="SJP83" s="295"/>
      <c r="SJQ83" s="295"/>
      <c r="SJR83" s="295"/>
      <c r="SJS83" s="295"/>
      <c r="SJT83" s="295"/>
      <c r="SJU83" s="295"/>
      <c r="SJV83" s="295"/>
      <c r="SJW83" s="295"/>
      <c r="SJX83" s="295"/>
      <c r="SJY83" s="295"/>
      <c r="SJZ83" s="295"/>
      <c r="SKA83" s="295"/>
      <c r="SKB83" s="295"/>
      <c r="SKC83" s="295"/>
      <c r="SKD83" s="295"/>
      <c r="SKE83" s="295"/>
      <c r="SKF83" s="295"/>
      <c r="SKG83" s="295"/>
      <c r="SKH83" s="295"/>
      <c r="SKI83" s="295"/>
      <c r="SKJ83" s="295"/>
      <c r="SKK83" s="295"/>
      <c r="SKL83" s="295"/>
      <c r="SKM83" s="295"/>
      <c r="SKN83" s="295"/>
      <c r="SKO83" s="295"/>
      <c r="SKP83" s="295"/>
      <c r="SKQ83" s="295"/>
      <c r="SKR83" s="295"/>
      <c r="SKS83" s="295"/>
      <c r="SKT83" s="295"/>
      <c r="SKU83" s="295"/>
      <c r="SKV83" s="295"/>
      <c r="SKW83" s="295"/>
      <c r="SKX83" s="295"/>
      <c r="SKY83" s="295"/>
      <c r="SKZ83" s="295"/>
      <c r="SLA83" s="295"/>
      <c r="SLB83" s="295"/>
      <c r="SLC83" s="295"/>
      <c r="SLD83" s="295"/>
      <c r="SLE83" s="295"/>
      <c r="SLF83" s="295"/>
      <c r="SLG83" s="295"/>
      <c r="SLH83" s="295"/>
      <c r="SLI83" s="295"/>
      <c r="SLJ83" s="295"/>
      <c r="SLK83" s="295"/>
      <c r="SLL83" s="295"/>
      <c r="SLM83" s="295"/>
      <c r="SLN83" s="295"/>
      <c r="SLO83" s="295"/>
      <c r="SLP83" s="295"/>
      <c r="SLQ83" s="295"/>
      <c r="SLR83" s="295"/>
      <c r="SLS83" s="295"/>
      <c r="SLT83" s="295"/>
      <c r="SLU83" s="295"/>
      <c r="SLV83" s="295"/>
      <c r="SLW83" s="295"/>
      <c r="SLX83" s="295"/>
      <c r="SLY83" s="295"/>
      <c r="SLZ83" s="295"/>
      <c r="SMA83" s="295"/>
      <c r="SMB83" s="295"/>
      <c r="SMC83" s="295"/>
      <c r="SMD83" s="295"/>
      <c r="SME83" s="295"/>
      <c r="SMF83" s="295"/>
      <c r="SMG83" s="295"/>
      <c r="SMH83" s="295"/>
      <c r="SMI83" s="295"/>
      <c r="SMJ83" s="295"/>
      <c r="SMK83" s="295"/>
      <c r="SML83" s="295"/>
      <c r="SMM83" s="295"/>
      <c r="SMN83" s="295"/>
      <c r="SMO83" s="295"/>
      <c r="SMP83" s="295"/>
      <c r="SMQ83" s="295"/>
      <c r="SMR83" s="295"/>
      <c r="SMS83" s="295"/>
      <c r="SMT83" s="295"/>
      <c r="SMU83" s="295"/>
      <c r="SMV83" s="295"/>
      <c r="SMW83" s="295"/>
      <c r="SMX83" s="295"/>
      <c r="SMY83" s="295"/>
      <c r="SMZ83" s="295"/>
      <c r="SNA83" s="295"/>
      <c r="SNB83" s="295"/>
      <c r="SNC83" s="295"/>
      <c r="SND83" s="295"/>
      <c r="SNE83" s="295"/>
      <c r="SNF83" s="295"/>
      <c r="SNG83" s="295"/>
      <c r="SNH83" s="295"/>
      <c r="SNI83" s="295"/>
      <c r="SNJ83" s="295"/>
      <c r="SNK83" s="295"/>
      <c r="SNL83" s="295"/>
      <c r="SNM83" s="295"/>
      <c r="SNN83" s="295"/>
      <c r="SNO83" s="295"/>
      <c r="SNP83" s="295"/>
      <c r="SNQ83" s="295"/>
      <c r="SNR83" s="295"/>
      <c r="SNS83" s="295"/>
      <c r="SNT83" s="295"/>
      <c r="SNU83" s="295"/>
      <c r="SNV83" s="295"/>
      <c r="SNW83" s="295"/>
      <c r="SNX83" s="295"/>
      <c r="SNY83" s="295"/>
      <c r="SNZ83" s="295"/>
      <c r="SOA83" s="295"/>
      <c r="SOB83" s="295"/>
      <c r="SOC83" s="295"/>
      <c r="SOD83" s="295"/>
      <c r="SOE83" s="295"/>
      <c r="SOF83" s="295"/>
      <c r="SOG83" s="295"/>
      <c r="SOH83" s="295"/>
      <c r="SOI83" s="295"/>
      <c r="SOJ83" s="295"/>
      <c r="SOK83" s="295"/>
      <c r="SOL83" s="295"/>
      <c r="SOM83" s="295"/>
      <c r="SON83" s="295"/>
      <c r="SOO83" s="295"/>
      <c r="SOP83" s="295"/>
      <c r="SOQ83" s="295"/>
      <c r="SOR83" s="295"/>
      <c r="SOS83" s="295"/>
      <c r="SOT83" s="295"/>
      <c r="SOU83" s="295"/>
      <c r="SOV83" s="295"/>
      <c r="SOW83" s="295"/>
      <c r="SOX83" s="295"/>
      <c r="SOY83" s="295"/>
      <c r="SOZ83" s="295"/>
      <c r="SPA83" s="295"/>
      <c r="SPB83" s="295"/>
      <c r="SPC83" s="295"/>
      <c r="SPD83" s="295"/>
      <c r="SPE83" s="295"/>
      <c r="SPF83" s="295"/>
      <c r="SPG83" s="295"/>
      <c r="SPH83" s="295"/>
      <c r="SPI83" s="295"/>
      <c r="SPJ83" s="295"/>
      <c r="SPK83" s="295"/>
      <c r="SPL83" s="295"/>
      <c r="SPM83" s="295"/>
      <c r="SPN83" s="295"/>
      <c r="SPO83" s="295"/>
      <c r="SPP83" s="295"/>
      <c r="SPQ83" s="295"/>
      <c r="SPR83" s="295"/>
      <c r="SPS83" s="295"/>
      <c r="SPT83" s="295"/>
      <c r="SPU83" s="295"/>
      <c r="SPV83" s="295"/>
      <c r="SPW83" s="295"/>
      <c r="SPX83" s="295"/>
      <c r="SPY83" s="295"/>
      <c r="SPZ83" s="295"/>
      <c r="SQA83" s="295"/>
      <c r="SQB83" s="295"/>
      <c r="SQC83" s="295"/>
      <c r="SQD83" s="295"/>
      <c r="SQE83" s="295"/>
      <c r="SQF83" s="295"/>
      <c r="SQG83" s="295"/>
      <c r="SQH83" s="295"/>
      <c r="SQI83" s="295"/>
      <c r="SQJ83" s="295"/>
      <c r="SQK83" s="295"/>
      <c r="SQL83" s="295"/>
      <c r="SQM83" s="295"/>
      <c r="SQN83" s="295"/>
      <c r="SQO83" s="295"/>
      <c r="SQP83" s="295"/>
      <c r="SQQ83" s="295"/>
      <c r="SQR83" s="295"/>
      <c r="SQS83" s="295"/>
      <c r="SQT83" s="295"/>
      <c r="SQU83" s="295"/>
      <c r="SQV83" s="295"/>
      <c r="SQW83" s="295"/>
      <c r="SQX83" s="295"/>
      <c r="SQY83" s="295"/>
      <c r="SQZ83" s="295"/>
      <c r="SRA83" s="295"/>
      <c r="SRB83" s="295"/>
      <c r="SRC83" s="295"/>
      <c r="SRD83" s="295"/>
      <c r="SRE83" s="295"/>
      <c r="SRF83" s="295"/>
      <c r="SRG83" s="295"/>
      <c r="SRH83" s="295"/>
      <c r="SRI83" s="295"/>
      <c r="SRJ83" s="295"/>
      <c r="SRK83" s="295"/>
      <c r="SRL83" s="295"/>
      <c r="SRM83" s="295"/>
      <c r="SRN83" s="295"/>
      <c r="SRO83" s="295"/>
      <c r="SRP83" s="295"/>
      <c r="SRQ83" s="295"/>
      <c r="SRR83" s="295"/>
      <c r="SRS83" s="295"/>
      <c r="SRT83" s="295"/>
      <c r="SRU83" s="295"/>
      <c r="SRV83" s="295"/>
      <c r="SRW83" s="295"/>
      <c r="SRX83" s="295"/>
      <c r="SRY83" s="295"/>
      <c r="SRZ83" s="295"/>
      <c r="SSA83" s="295"/>
      <c r="SSB83" s="295"/>
      <c r="SSC83" s="295"/>
      <c r="SSD83" s="295"/>
      <c r="SSE83" s="295"/>
      <c r="SSF83" s="295"/>
      <c r="SSG83" s="295"/>
      <c r="SSH83" s="295"/>
      <c r="SSI83" s="295"/>
      <c r="SSJ83" s="295"/>
      <c r="SSK83" s="295"/>
      <c r="SSL83" s="295"/>
      <c r="SSM83" s="295"/>
      <c r="SSN83" s="295"/>
      <c r="SSO83" s="295"/>
      <c r="SSP83" s="295"/>
      <c r="SSQ83" s="295"/>
      <c r="SSR83" s="295"/>
      <c r="SSS83" s="295"/>
      <c r="SST83" s="295"/>
      <c r="SSU83" s="295"/>
      <c r="SSV83" s="295"/>
      <c r="SSW83" s="295"/>
      <c r="SSX83" s="295"/>
      <c r="SSY83" s="295"/>
      <c r="SSZ83" s="295"/>
      <c r="STA83" s="295"/>
      <c r="STB83" s="295"/>
      <c r="STC83" s="295"/>
      <c r="STD83" s="295"/>
      <c r="STE83" s="295"/>
      <c r="STF83" s="295"/>
      <c r="STG83" s="295"/>
      <c r="STH83" s="295"/>
      <c r="STI83" s="295"/>
      <c r="STJ83" s="295"/>
      <c r="STK83" s="295"/>
      <c r="STL83" s="295"/>
      <c r="STM83" s="295"/>
      <c r="STN83" s="295"/>
      <c r="STO83" s="295"/>
      <c r="STP83" s="295"/>
      <c r="STQ83" s="295"/>
      <c r="STR83" s="295"/>
      <c r="STS83" s="295"/>
      <c r="STT83" s="295"/>
      <c r="STU83" s="295"/>
      <c r="STV83" s="295"/>
      <c r="STW83" s="295"/>
      <c r="STX83" s="295"/>
      <c r="STY83" s="295"/>
      <c r="STZ83" s="295"/>
      <c r="SUA83" s="295"/>
      <c r="SUB83" s="295"/>
      <c r="SUC83" s="295"/>
      <c r="SUD83" s="295"/>
      <c r="SUE83" s="295"/>
      <c r="SUF83" s="295"/>
      <c r="SUG83" s="295"/>
      <c r="SUH83" s="295"/>
      <c r="SUI83" s="295"/>
      <c r="SUJ83" s="295"/>
      <c r="SUK83" s="295"/>
      <c r="SUL83" s="295"/>
      <c r="SUM83" s="295"/>
      <c r="SUN83" s="295"/>
      <c r="SUO83" s="295"/>
      <c r="SUP83" s="295"/>
      <c r="SUQ83" s="295"/>
      <c r="SUR83" s="295"/>
      <c r="SUS83" s="295"/>
      <c r="SUT83" s="295"/>
      <c r="SUU83" s="295"/>
      <c r="SUV83" s="295"/>
      <c r="SUW83" s="295"/>
      <c r="SUX83" s="295"/>
      <c r="SUY83" s="295"/>
      <c r="SUZ83" s="295"/>
      <c r="SVA83" s="295"/>
      <c r="SVB83" s="295"/>
      <c r="SVC83" s="295"/>
      <c r="SVD83" s="295"/>
      <c r="SVE83" s="295"/>
      <c r="SVF83" s="295"/>
      <c r="SVG83" s="295"/>
      <c r="SVH83" s="295"/>
      <c r="SVI83" s="295"/>
      <c r="SVJ83" s="295"/>
      <c r="SVK83" s="295"/>
      <c r="SVL83" s="295"/>
      <c r="SVM83" s="295"/>
      <c r="SVN83" s="295"/>
      <c r="SVO83" s="295"/>
      <c r="SVP83" s="295"/>
      <c r="SVQ83" s="295"/>
      <c r="SVR83" s="295"/>
      <c r="SVS83" s="295"/>
      <c r="SVT83" s="295"/>
      <c r="SVU83" s="295"/>
      <c r="SVV83" s="295"/>
      <c r="SVW83" s="295"/>
      <c r="SVX83" s="295"/>
      <c r="SVY83" s="295"/>
      <c r="SVZ83" s="295"/>
      <c r="SWA83" s="295"/>
      <c r="SWB83" s="295"/>
      <c r="SWC83" s="295"/>
      <c r="SWD83" s="295"/>
      <c r="SWE83" s="295"/>
      <c r="SWF83" s="295"/>
      <c r="SWG83" s="295"/>
      <c r="SWH83" s="295"/>
      <c r="SWI83" s="295"/>
      <c r="SWJ83" s="295"/>
      <c r="SWK83" s="295"/>
      <c r="SWL83" s="295"/>
      <c r="SWM83" s="295"/>
      <c r="SWN83" s="295"/>
      <c r="SWO83" s="295"/>
      <c r="SWP83" s="295"/>
      <c r="SWQ83" s="295"/>
      <c r="SWR83" s="295"/>
      <c r="SWS83" s="295"/>
      <c r="SWT83" s="295"/>
      <c r="SWU83" s="295"/>
      <c r="SWV83" s="295"/>
      <c r="SWW83" s="295"/>
      <c r="SWX83" s="295"/>
      <c r="SWY83" s="295"/>
      <c r="SWZ83" s="295"/>
      <c r="SXA83" s="295"/>
      <c r="SXB83" s="295"/>
      <c r="SXC83" s="295"/>
      <c r="SXD83" s="295"/>
      <c r="SXE83" s="295"/>
      <c r="SXF83" s="295"/>
      <c r="SXG83" s="295"/>
      <c r="SXH83" s="295"/>
      <c r="SXI83" s="295"/>
      <c r="SXJ83" s="295"/>
      <c r="SXK83" s="295"/>
      <c r="SXL83" s="295"/>
      <c r="SXM83" s="295"/>
      <c r="SXN83" s="295"/>
      <c r="SXO83" s="295"/>
      <c r="SXP83" s="295"/>
      <c r="SXQ83" s="295"/>
      <c r="SXR83" s="295"/>
      <c r="SXS83" s="295"/>
      <c r="SXT83" s="295"/>
      <c r="SXU83" s="295"/>
      <c r="SXV83" s="295"/>
      <c r="SXW83" s="295"/>
      <c r="SXX83" s="295"/>
      <c r="SXY83" s="295"/>
      <c r="SXZ83" s="295"/>
      <c r="SYA83" s="295"/>
      <c r="SYB83" s="295"/>
      <c r="SYC83" s="295"/>
      <c r="SYD83" s="295"/>
      <c r="SYE83" s="295"/>
      <c r="SYF83" s="295"/>
      <c r="SYG83" s="295"/>
      <c r="SYH83" s="295"/>
      <c r="SYI83" s="295"/>
      <c r="SYJ83" s="295"/>
      <c r="SYK83" s="295"/>
      <c r="SYL83" s="295"/>
      <c r="SYM83" s="295"/>
      <c r="SYN83" s="295"/>
      <c r="SYO83" s="295"/>
      <c r="SYP83" s="295"/>
      <c r="SYQ83" s="295"/>
      <c r="SYR83" s="295"/>
      <c r="SYS83" s="295"/>
      <c r="SYT83" s="295"/>
      <c r="SYU83" s="295"/>
      <c r="SYV83" s="295"/>
      <c r="SYW83" s="295"/>
      <c r="SYX83" s="295"/>
      <c r="SYY83" s="295"/>
      <c r="SYZ83" s="295"/>
      <c r="SZA83" s="295"/>
      <c r="SZB83" s="295"/>
      <c r="SZC83" s="295"/>
      <c r="SZD83" s="295"/>
      <c r="SZE83" s="295"/>
      <c r="SZF83" s="295"/>
      <c r="SZG83" s="295"/>
      <c r="SZH83" s="295"/>
      <c r="SZI83" s="295"/>
      <c r="SZJ83" s="295"/>
      <c r="SZK83" s="295"/>
      <c r="SZL83" s="295"/>
      <c r="SZM83" s="295"/>
      <c r="SZN83" s="295"/>
      <c r="SZO83" s="295"/>
      <c r="SZP83" s="295"/>
      <c r="SZQ83" s="295"/>
      <c r="SZR83" s="295"/>
      <c r="SZS83" s="295"/>
      <c r="SZT83" s="295"/>
      <c r="SZU83" s="295"/>
      <c r="SZV83" s="295"/>
      <c r="SZW83" s="295"/>
      <c r="SZX83" s="295"/>
      <c r="SZY83" s="295"/>
      <c r="SZZ83" s="295"/>
      <c r="TAA83" s="295"/>
      <c r="TAB83" s="295"/>
      <c r="TAC83" s="295"/>
      <c r="TAD83" s="295"/>
      <c r="TAE83" s="295"/>
      <c r="TAF83" s="295"/>
      <c r="TAG83" s="295"/>
      <c r="TAH83" s="295"/>
      <c r="TAI83" s="295"/>
      <c r="TAJ83" s="295"/>
      <c r="TAK83" s="295"/>
      <c r="TAL83" s="295"/>
      <c r="TAM83" s="295"/>
      <c r="TAN83" s="295"/>
      <c r="TAO83" s="295"/>
      <c r="TAP83" s="295"/>
      <c r="TAQ83" s="295"/>
      <c r="TAR83" s="295"/>
      <c r="TAS83" s="295"/>
      <c r="TAT83" s="295"/>
      <c r="TAU83" s="295"/>
      <c r="TAV83" s="295"/>
      <c r="TAW83" s="295"/>
      <c r="TAX83" s="295"/>
      <c r="TAY83" s="295"/>
      <c r="TAZ83" s="295"/>
      <c r="TBA83" s="295"/>
      <c r="TBB83" s="295"/>
      <c r="TBC83" s="295"/>
      <c r="TBD83" s="295"/>
      <c r="TBE83" s="295"/>
      <c r="TBF83" s="295"/>
      <c r="TBG83" s="295"/>
      <c r="TBH83" s="295"/>
      <c r="TBI83" s="295"/>
      <c r="TBJ83" s="295"/>
      <c r="TBK83" s="295"/>
      <c r="TBL83" s="295"/>
      <c r="TBM83" s="295"/>
      <c r="TBN83" s="295"/>
      <c r="TBO83" s="295"/>
      <c r="TBP83" s="295"/>
      <c r="TBQ83" s="295"/>
      <c r="TBR83" s="295"/>
      <c r="TBS83" s="295"/>
      <c r="TBT83" s="295"/>
      <c r="TBU83" s="295"/>
      <c r="TBV83" s="295"/>
      <c r="TBW83" s="295"/>
      <c r="TBX83" s="295"/>
      <c r="TBY83" s="295"/>
      <c r="TBZ83" s="295"/>
      <c r="TCA83" s="295"/>
      <c r="TCB83" s="295"/>
      <c r="TCC83" s="295"/>
      <c r="TCD83" s="295"/>
      <c r="TCE83" s="295"/>
      <c r="TCF83" s="295"/>
      <c r="TCG83" s="295"/>
      <c r="TCH83" s="295"/>
      <c r="TCI83" s="295"/>
      <c r="TCJ83" s="295"/>
      <c r="TCK83" s="295"/>
      <c r="TCL83" s="295"/>
      <c r="TCM83" s="295"/>
      <c r="TCN83" s="295"/>
      <c r="TCO83" s="295"/>
      <c r="TCP83" s="295"/>
      <c r="TCQ83" s="295"/>
      <c r="TCR83" s="295"/>
      <c r="TCS83" s="295"/>
      <c r="TCT83" s="295"/>
      <c r="TCU83" s="295"/>
      <c r="TCV83" s="295"/>
      <c r="TCW83" s="295"/>
      <c r="TCX83" s="295"/>
      <c r="TCY83" s="295"/>
      <c r="TCZ83" s="295"/>
      <c r="TDA83" s="295"/>
      <c r="TDB83" s="295"/>
      <c r="TDC83" s="295"/>
      <c r="TDD83" s="295"/>
      <c r="TDE83" s="295"/>
      <c r="TDF83" s="295"/>
      <c r="TDG83" s="295"/>
      <c r="TDH83" s="295"/>
      <c r="TDI83" s="295"/>
      <c r="TDJ83" s="295"/>
      <c r="TDK83" s="295"/>
      <c r="TDL83" s="295"/>
      <c r="TDM83" s="295"/>
      <c r="TDN83" s="295"/>
      <c r="TDO83" s="295"/>
      <c r="TDP83" s="295"/>
      <c r="TDQ83" s="295"/>
      <c r="TDR83" s="295"/>
      <c r="TDS83" s="295"/>
      <c r="TDT83" s="295"/>
      <c r="TDU83" s="295"/>
      <c r="TDV83" s="295"/>
      <c r="TDW83" s="295"/>
      <c r="TDX83" s="295"/>
      <c r="TDY83" s="295"/>
      <c r="TDZ83" s="295"/>
      <c r="TEA83" s="295"/>
      <c r="TEB83" s="295"/>
      <c r="TEC83" s="295"/>
      <c r="TED83" s="295"/>
      <c r="TEE83" s="295"/>
      <c r="TEF83" s="295"/>
      <c r="TEG83" s="295"/>
      <c r="TEH83" s="295"/>
      <c r="TEI83" s="295"/>
      <c r="TEJ83" s="295"/>
      <c r="TEK83" s="295"/>
      <c r="TEL83" s="295"/>
      <c r="TEM83" s="295"/>
      <c r="TEN83" s="295"/>
      <c r="TEO83" s="295"/>
      <c r="TEP83" s="295"/>
      <c r="TEQ83" s="295"/>
      <c r="TER83" s="295"/>
      <c r="TES83" s="295"/>
      <c r="TET83" s="295"/>
      <c r="TEU83" s="295"/>
      <c r="TEV83" s="295"/>
      <c r="TEW83" s="295"/>
      <c r="TEX83" s="295"/>
      <c r="TEY83" s="295"/>
      <c r="TEZ83" s="295"/>
      <c r="TFA83" s="295"/>
      <c r="TFB83" s="295"/>
      <c r="TFC83" s="295"/>
      <c r="TFD83" s="295"/>
      <c r="TFE83" s="295"/>
      <c r="TFF83" s="295"/>
      <c r="TFG83" s="295"/>
      <c r="TFH83" s="295"/>
      <c r="TFI83" s="295"/>
      <c r="TFJ83" s="295"/>
      <c r="TFK83" s="295"/>
      <c r="TFL83" s="295"/>
      <c r="TFM83" s="295"/>
      <c r="TFN83" s="295"/>
      <c r="TFO83" s="295"/>
      <c r="TFP83" s="295"/>
      <c r="TFQ83" s="295"/>
      <c r="TFR83" s="295"/>
      <c r="TFS83" s="295"/>
      <c r="TFT83" s="295"/>
      <c r="TFU83" s="295"/>
      <c r="TFV83" s="295"/>
      <c r="TFW83" s="295"/>
      <c r="TFX83" s="295"/>
      <c r="TFY83" s="295"/>
      <c r="TFZ83" s="295"/>
      <c r="TGA83" s="295"/>
      <c r="TGB83" s="295"/>
      <c r="TGC83" s="295"/>
      <c r="TGD83" s="295"/>
      <c r="TGE83" s="295"/>
      <c r="TGF83" s="295"/>
      <c r="TGG83" s="295"/>
      <c r="TGH83" s="295"/>
      <c r="TGI83" s="295"/>
      <c r="TGJ83" s="295"/>
      <c r="TGK83" s="295"/>
      <c r="TGL83" s="295"/>
      <c r="TGM83" s="295"/>
      <c r="TGN83" s="295"/>
      <c r="TGO83" s="295"/>
      <c r="TGP83" s="295"/>
      <c r="TGQ83" s="295"/>
      <c r="TGR83" s="295"/>
      <c r="TGS83" s="295"/>
      <c r="TGT83" s="295"/>
      <c r="TGU83" s="295"/>
      <c r="TGV83" s="295"/>
      <c r="TGW83" s="295"/>
      <c r="TGX83" s="295"/>
      <c r="TGY83" s="295"/>
      <c r="TGZ83" s="295"/>
      <c r="THA83" s="295"/>
      <c r="THB83" s="295"/>
      <c r="THC83" s="295"/>
      <c r="THD83" s="295"/>
      <c r="THE83" s="295"/>
      <c r="THF83" s="295"/>
      <c r="THG83" s="295"/>
      <c r="THH83" s="295"/>
      <c r="THI83" s="295"/>
      <c r="THJ83" s="295"/>
      <c r="THK83" s="295"/>
      <c r="THL83" s="295"/>
      <c r="THM83" s="295"/>
      <c r="THN83" s="295"/>
      <c r="THO83" s="295"/>
      <c r="THP83" s="295"/>
      <c r="THQ83" s="295"/>
      <c r="THR83" s="295"/>
      <c r="THS83" s="295"/>
      <c r="THT83" s="295"/>
      <c r="THU83" s="295"/>
      <c r="THV83" s="295"/>
      <c r="THW83" s="295"/>
      <c r="THX83" s="295"/>
      <c r="THY83" s="295"/>
      <c r="THZ83" s="295"/>
      <c r="TIA83" s="295"/>
      <c r="TIB83" s="295"/>
      <c r="TIC83" s="295"/>
      <c r="TID83" s="295"/>
      <c r="TIE83" s="295"/>
      <c r="TIF83" s="295"/>
      <c r="TIG83" s="295"/>
      <c r="TIH83" s="295"/>
      <c r="TII83" s="295"/>
      <c r="TIJ83" s="295"/>
      <c r="TIK83" s="295"/>
      <c r="TIL83" s="295"/>
      <c r="TIM83" s="295"/>
      <c r="TIN83" s="295"/>
      <c r="TIO83" s="295"/>
      <c r="TIP83" s="295"/>
      <c r="TIQ83" s="295"/>
      <c r="TIR83" s="295"/>
      <c r="TIS83" s="295"/>
      <c r="TIT83" s="295"/>
      <c r="TIU83" s="295"/>
      <c r="TIV83" s="295"/>
      <c r="TIW83" s="295"/>
      <c r="TIX83" s="295"/>
      <c r="TIY83" s="295"/>
      <c r="TIZ83" s="295"/>
      <c r="TJA83" s="295"/>
      <c r="TJB83" s="295"/>
      <c r="TJC83" s="295"/>
      <c r="TJD83" s="295"/>
      <c r="TJE83" s="295"/>
      <c r="TJF83" s="295"/>
      <c r="TJG83" s="295"/>
      <c r="TJH83" s="295"/>
      <c r="TJI83" s="295"/>
      <c r="TJJ83" s="295"/>
      <c r="TJK83" s="295"/>
      <c r="TJL83" s="295"/>
      <c r="TJM83" s="295"/>
      <c r="TJN83" s="295"/>
      <c r="TJO83" s="295"/>
      <c r="TJP83" s="295"/>
      <c r="TJQ83" s="295"/>
      <c r="TJR83" s="295"/>
      <c r="TJS83" s="295"/>
      <c r="TJT83" s="295"/>
      <c r="TJU83" s="295"/>
      <c r="TJV83" s="295"/>
      <c r="TJW83" s="295"/>
      <c r="TJX83" s="295"/>
      <c r="TJY83" s="295"/>
      <c r="TJZ83" s="295"/>
      <c r="TKA83" s="295"/>
      <c r="TKB83" s="295"/>
      <c r="TKC83" s="295"/>
      <c r="TKD83" s="295"/>
      <c r="TKE83" s="295"/>
      <c r="TKF83" s="295"/>
      <c r="TKG83" s="295"/>
      <c r="TKH83" s="295"/>
      <c r="TKI83" s="295"/>
      <c r="TKJ83" s="295"/>
      <c r="TKK83" s="295"/>
      <c r="TKL83" s="295"/>
      <c r="TKM83" s="295"/>
      <c r="TKN83" s="295"/>
      <c r="TKO83" s="295"/>
      <c r="TKP83" s="295"/>
      <c r="TKQ83" s="295"/>
      <c r="TKR83" s="295"/>
      <c r="TKS83" s="295"/>
      <c r="TKT83" s="295"/>
      <c r="TKU83" s="295"/>
      <c r="TKV83" s="295"/>
      <c r="TKW83" s="295"/>
      <c r="TKX83" s="295"/>
      <c r="TKY83" s="295"/>
      <c r="TKZ83" s="295"/>
      <c r="TLA83" s="295"/>
      <c r="TLB83" s="295"/>
      <c r="TLC83" s="295"/>
      <c r="TLD83" s="295"/>
      <c r="TLE83" s="295"/>
      <c r="TLF83" s="295"/>
      <c r="TLG83" s="295"/>
      <c r="TLH83" s="295"/>
      <c r="TLI83" s="295"/>
      <c r="TLJ83" s="295"/>
      <c r="TLK83" s="295"/>
      <c r="TLL83" s="295"/>
      <c r="TLM83" s="295"/>
      <c r="TLN83" s="295"/>
      <c r="TLO83" s="295"/>
      <c r="TLP83" s="295"/>
      <c r="TLQ83" s="295"/>
      <c r="TLR83" s="295"/>
      <c r="TLS83" s="295"/>
      <c r="TLT83" s="295"/>
      <c r="TLU83" s="295"/>
      <c r="TLV83" s="295"/>
      <c r="TLW83" s="295"/>
      <c r="TLX83" s="295"/>
      <c r="TLY83" s="295"/>
      <c r="TLZ83" s="295"/>
      <c r="TMA83" s="295"/>
      <c r="TMB83" s="295"/>
      <c r="TMC83" s="295"/>
      <c r="TMD83" s="295"/>
      <c r="TME83" s="295"/>
      <c r="TMF83" s="295"/>
      <c r="TMG83" s="295"/>
      <c r="TMH83" s="295"/>
      <c r="TMI83" s="295"/>
      <c r="TMJ83" s="295"/>
      <c r="TMK83" s="295"/>
      <c r="TML83" s="295"/>
      <c r="TMM83" s="295"/>
      <c r="TMN83" s="295"/>
      <c r="TMO83" s="295"/>
      <c r="TMP83" s="295"/>
      <c r="TMQ83" s="295"/>
      <c r="TMR83" s="295"/>
      <c r="TMS83" s="295"/>
      <c r="TMT83" s="295"/>
      <c r="TMU83" s="295"/>
      <c r="TMV83" s="295"/>
      <c r="TMW83" s="295"/>
      <c r="TMX83" s="295"/>
      <c r="TMY83" s="295"/>
      <c r="TMZ83" s="295"/>
      <c r="TNA83" s="295"/>
      <c r="TNB83" s="295"/>
      <c r="TNC83" s="295"/>
      <c r="TND83" s="295"/>
      <c r="TNE83" s="295"/>
      <c r="TNF83" s="295"/>
      <c r="TNG83" s="295"/>
      <c r="TNH83" s="295"/>
      <c r="TNI83" s="295"/>
      <c r="TNJ83" s="295"/>
      <c r="TNK83" s="295"/>
      <c r="TNL83" s="295"/>
      <c r="TNM83" s="295"/>
      <c r="TNN83" s="295"/>
      <c r="TNO83" s="295"/>
      <c r="TNP83" s="295"/>
      <c r="TNQ83" s="295"/>
      <c r="TNR83" s="295"/>
      <c r="TNS83" s="295"/>
      <c r="TNT83" s="295"/>
      <c r="TNU83" s="295"/>
      <c r="TNV83" s="295"/>
      <c r="TNW83" s="295"/>
      <c r="TNX83" s="295"/>
      <c r="TNY83" s="295"/>
      <c r="TNZ83" s="295"/>
      <c r="TOA83" s="295"/>
      <c r="TOB83" s="295"/>
      <c r="TOC83" s="295"/>
      <c r="TOD83" s="295"/>
      <c r="TOE83" s="295"/>
      <c r="TOF83" s="295"/>
      <c r="TOG83" s="295"/>
      <c r="TOH83" s="295"/>
      <c r="TOI83" s="295"/>
      <c r="TOJ83" s="295"/>
      <c r="TOK83" s="295"/>
      <c r="TOL83" s="295"/>
      <c r="TOM83" s="295"/>
      <c r="TON83" s="295"/>
      <c r="TOO83" s="295"/>
      <c r="TOP83" s="295"/>
      <c r="TOQ83" s="295"/>
      <c r="TOR83" s="295"/>
      <c r="TOS83" s="295"/>
      <c r="TOT83" s="295"/>
      <c r="TOU83" s="295"/>
      <c r="TOV83" s="295"/>
      <c r="TOW83" s="295"/>
      <c r="TOX83" s="295"/>
      <c r="TOY83" s="295"/>
      <c r="TOZ83" s="295"/>
      <c r="TPA83" s="295"/>
      <c r="TPB83" s="295"/>
      <c r="TPC83" s="295"/>
      <c r="TPD83" s="295"/>
      <c r="TPE83" s="295"/>
      <c r="TPF83" s="295"/>
      <c r="TPG83" s="295"/>
      <c r="TPH83" s="295"/>
      <c r="TPI83" s="295"/>
      <c r="TPJ83" s="295"/>
      <c r="TPK83" s="295"/>
      <c r="TPL83" s="295"/>
      <c r="TPM83" s="295"/>
      <c r="TPN83" s="295"/>
      <c r="TPO83" s="295"/>
      <c r="TPP83" s="295"/>
      <c r="TPQ83" s="295"/>
      <c r="TPR83" s="295"/>
      <c r="TPS83" s="295"/>
      <c r="TPT83" s="295"/>
      <c r="TPU83" s="295"/>
      <c r="TPV83" s="295"/>
      <c r="TPW83" s="295"/>
      <c r="TPX83" s="295"/>
      <c r="TPY83" s="295"/>
      <c r="TPZ83" s="295"/>
      <c r="TQA83" s="295"/>
      <c r="TQB83" s="295"/>
      <c r="TQC83" s="295"/>
      <c r="TQD83" s="295"/>
      <c r="TQE83" s="295"/>
      <c r="TQF83" s="295"/>
      <c r="TQG83" s="295"/>
      <c r="TQH83" s="295"/>
      <c r="TQI83" s="295"/>
      <c r="TQJ83" s="295"/>
      <c r="TQK83" s="295"/>
      <c r="TQL83" s="295"/>
      <c r="TQM83" s="295"/>
      <c r="TQN83" s="295"/>
      <c r="TQO83" s="295"/>
      <c r="TQP83" s="295"/>
      <c r="TQQ83" s="295"/>
      <c r="TQR83" s="295"/>
      <c r="TQS83" s="295"/>
      <c r="TQT83" s="295"/>
      <c r="TQU83" s="295"/>
      <c r="TQV83" s="295"/>
      <c r="TQW83" s="295"/>
      <c r="TQX83" s="295"/>
      <c r="TQY83" s="295"/>
      <c r="TQZ83" s="295"/>
      <c r="TRA83" s="295"/>
      <c r="TRB83" s="295"/>
      <c r="TRC83" s="295"/>
      <c r="TRD83" s="295"/>
      <c r="TRE83" s="295"/>
      <c r="TRF83" s="295"/>
      <c r="TRG83" s="295"/>
      <c r="TRH83" s="295"/>
      <c r="TRI83" s="295"/>
      <c r="TRJ83" s="295"/>
      <c r="TRK83" s="295"/>
      <c r="TRL83" s="295"/>
      <c r="TRM83" s="295"/>
      <c r="TRN83" s="295"/>
      <c r="TRO83" s="295"/>
      <c r="TRP83" s="295"/>
      <c r="TRQ83" s="295"/>
      <c r="TRR83" s="295"/>
      <c r="TRS83" s="295"/>
      <c r="TRT83" s="295"/>
      <c r="TRU83" s="295"/>
      <c r="TRV83" s="295"/>
      <c r="TRW83" s="295"/>
      <c r="TRX83" s="295"/>
      <c r="TRY83" s="295"/>
      <c r="TRZ83" s="295"/>
      <c r="TSA83" s="295"/>
      <c r="TSB83" s="295"/>
      <c r="TSC83" s="295"/>
      <c r="TSD83" s="295"/>
      <c r="TSE83" s="295"/>
      <c r="TSF83" s="295"/>
      <c r="TSG83" s="295"/>
      <c r="TSH83" s="295"/>
      <c r="TSI83" s="295"/>
      <c r="TSJ83" s="295"/>
      <c r="TSK83" s="295"/>
      <c r="TSL83" s="295"/>
      <c r="TSM83" s="295"/>
      <c r="TSN83" s="295"/>
      <c r="TSO83" s="295"/>
      <c r="TSP83" s="295"/>
      <c r="TSQ83" s="295"/>
      <c r="TSR83" s="295"/>
      <c r="TSS83" s="295"/>
      <c r="TST83" s="295"/>
      <c r="TSU83" s="295"/>
      <c r="TSV83" s="295"/>
      <c r="TSW83" s="295"/>
      <c r="TSX83" s="295"/>
      <c r="TSY83" s="295"/>
      <c r="TSZ83" s="295"/>
      <c r="TTA83" s="295"/>
      <c r="TTB83" s="295"/>
      <c r="TTC83" s="295"/>
      <c r="TTD83" s="295"/>
      <c r="TTE83" s="295"/>
      <c r="TTF83" s="295"/>
      <c r="TTG83" s="295"/>
      <c r="TTH83" s="295"/>
      <c r="TTI83" s="295"/>
      <c r="TTJ83" s="295"/>
      <c r="TTK83" s="295"/>
      <c r="TTL83" s="295"/>
      <c r="TTM83" s="295"/>
      <c r="TTN83" s="295"/>
      <c r="TTO83" s="295"/>
      <c r="TTP83" s="295"/>
      <c r="TTQ83" s="295"/>
      <c r="TTR83" s="295"/>
      <c r="TTS83" s="295"/>
      <c r="TTT83" s="295"/>
      <c r="TTU83" s="295"/>
      <c r="TTV83" s="295"/>
      <c r="TTW83" s="295"/>
      <c r="TTX83" s="295"/>
      <c r="TTY83" s="295"/>
      <c r="TTZ83" s="295"/>
      <c r="TUA83" s="295"/>
      <c r="TUB83" s="295"/>
      <c r="TUC83" s="295"/>
      <c r="TUD83" s="295"/>
      <c r="TUE83" s="295"/>
      <c r="TUF83" s="295"/>
      <c r="TUG83" s="295"/>
      <c r="TUH83" s="295"/>
      <c r="TUI83" s="295"/>
      <c r="TUJ83" s="295"/>
      <c r="TUK83" s="295"/>
      <c r="TUL83" s="295"/>
      <c r="TUM83" s="295"/>
      <c r="TUN83" s="295"/>
      <c r="TUO83" s="295"/>
      <c r="TUP83" s="295"/>
      <c r="TUQ83" s="295"/>
      <c r="TUR83" s="295"/>
      <c r="TUS83" s="295"/>
      <c r="TUT83" s="295"/>
      <c r="TUU83" s="295"/>
      <c r="TUV83" s="295"/>
      <c r="TUW83" s="295"/>
      <c r="TUX83" s="295"/>
      <c r="TUY83" s="295"/>
      <c r="TUZ83" s="295"/>
      <c r="TVA83" s="295"/>
      <c r="TVB83" s="295"/>
      <c r="TVC83" s="295"/>
      <c r="TVD83" s="295"/>
      <c r="TVE83" s="295"/>
      <c r="TVF83" s="295"/>
      <c r="TVG83" s="295"/>
      <c r="TVH83" s="295"/>
      <c r="TVI83" s="295"/>
      <c r="TVJ83" s="295"/>
      <c r="TVK83" s="295"/>
      <c r="TVL83" s="295"/>
      <c r="TVM83" s="295"/>
      <c r="TVN83" s="295"/>
      <c r="TVO83" s="295"/>
      <c r="TVP83" s="295"/>
      <c r="TVQ83" s="295"/>
      <c r="TVR83" s="295"/>
      <c r="TVS83" s="295"/>
      <c r="TVT83" s="295"/>
      <c r="TVU83" s="295"/>
      <c r="TVV83" s="295"/>
      <c r="TVW83" s="295"/>
      <c r="TVX83" s="295"/>
      <c r="TVY83" s="295"/>
      <c r="TVZ83" s="295"/>
      <c r="TWA83" s="295"/>
      <c r="TWB83" s="295"/>
      <c r="TWC83" s="295"/>
      <c r="TWD83" s="295"/>
      <c r="TWE83" s="295"/>
      <c r="TWF83" s="295"/>
      <c r="TWG83" s="295"/>
      <c r="TWH83" s="295"/>
      <c r="TWI83" s="295"/>
      <c r="TWJ83" s="295"/>
      <c r="TWK83" s="295"/>
      <c r="TWL83" s="295"/>
      <c r="TWM83" s="295"/>
      <c r="TWN83" s="295"/>
      <c r="TWO83" s="295"/>
      <c r="TWP83" s="295"/>
      <c r="TWQ83" s="295"/>
      <c r="TWR83" s="295"/>
      <c r="TWS83" s="295"/>
      <c r="TWT83" s="295"/>
      <c r="TWU83" s="295"/>
      <c r="TWV83" s="295"/>
      <c r="TWW83" s="295"/>
      <c r="TWX83" s="295"/>
      <c r="TWY83" s="295"/>
      <c r="TWZ83" s="295"/>
      <c r="TXA83" s="295"/>
      <c r="TXB83" s="295"/>
      <c r="TXC83" s="295"/>
      <c r="TXD83" s="295"/>
      <c r="TXE83" s="295"/>
      <c r="TXF83" s="295"/>
      <c r="TXG83" s="295"/>
      <c r="TXH83" s="295"/>
      <c r="TXI83" s="295"/>
      <c r="TXJ83" s="295"/>
      <c r="TXK83" s="295"/>
      <c r="TXL83" s="295"/>
      <c r="TXM83" s="295"/>
      <c r="TXN83" s="295"/>
      <c r="TXO83" s="295"/>
      <c r="TXP83" s="295"/>
      <c r="TXQ83" s="295"/>
      <c r="TXR83" s="295"/>
      <c r="TXS83" s="295"/>
      <c r="TXT83" s="295"/>
      <c r="TXU83" s="295"/>
      <c r="TXV83" s="295"/>
      <c r="TXW83" s="295"/>
      <c r="TXX83" s="295"/>
      <c r="TXY83" s="295"/>
      <c r="TXZ83" s="295"/>
      <c r="TYA83" s="295"/>
      <c r="TYB83" s="295"/>
      <c r="TYC83" s="295"/>
      <c r="TYD83" s="295"/>
      <c r="TYE83" s="295"/>
      <c r="TYF83" s="295"/>
      <c r="TYG83" s="295"/>
      <c r="TYH83" s="295"/>
      <c r="TYI83" s="295"/>
      <c r="TYJ83" s="295"/>
      <c r="TYK83" s="295"/>
      <c r="TYL83" s="295"/>
      <c r="TYM83" s="295"/>
      <c r="TYN83" s="295"/>
      <c r="TYO83" s="295"/>
      <c r="TYP83" s="295"/>
      <c r="TYQ83" s="295"/>
      <c r="TYR83" s="295"/>
      <c r="TYS83" s="295"/>
      <c r="TYT83" s="295"/>
      <c r="TYU83" s="295"/>
      <c r="TYV83" s="295"/>
      <c r="TYW83" s="295"/>
      <c r="TYX83" s="295"/>
      <c r="TYY83" s="295"/>
      <c r="TYZ83" s="295"/>
      <c r="TZA83" s="295"/>
      <c r="TZB83" s="295"/>
      <c r="TZC83" s="295"/>
      <c r="TZD83" s="295"/>
      <c r="TZE83" s="295"/>
      <c r="TZF83" s="295"/>
      <c r="TZG83" s="295"/>
      <c r="TZH83" s="295"/>
      <c r="TZI83" s="295"/>
      <c r="TZJ83" s="295"/>
      <c r="TZK83" s="295"/>
      <c r="TZL83" s="295"/>
      <c r="TZM83" s="295"/>
      <c r="TZN83" s="295"/>
      <c r="TZO83" s="295"/>
      <c r="TZP83" s="295"/>
      <c r="TZQ83" s="295"/>
      <c r="TZR83" s="295"/>
      <c r="TZS83" s="295"/>
      <c r="TZT83" s="295"/>
      <c r="TZU83" s="295"/>
      <c r="TZV83" s="295"/>
      <c r="TZW83" s="295"/>
      <c r="TZX83" s="295"/>
      <c r="TZY83" s="295"/>
      <c r="TZZ83" s="295"/>
      <c r="UAA83" s="295"/>
      <c r="UAB83" s="295"/>
      <c r="UAC83" s="295"/>
      <c r="UAD83" s="295"/>
      <c r="UAE83" s="295"/>
      <c r="UAF83" s="295"/>
      <c r="UAG83" s="295"/>
      <c r="UAH83" s="295"/>
      <c r="UAI83" s="295"/>
      <c r="UAJ83" s="295"/>
      <c r="UAK83" s="295"/>
      <c r="UAL83" s="295"/>
      <c r="UAM83" s="295"/>
      <c r="UAN83" s="295"/>
      <c r="UAO83" s="295"/>
      <c r="UAP83" s="295"/>
      <c r="UAQ83" s="295"/>
      <c r="UAR83" s="295"/>
      <c r="UAS83" s="295"/>
      <c r="UAT83" s="295"/>
      <c r="UAU83" s="295"/>
      <c r="UAV83" s="295"/>
      <c r="UAW83" s="295"/>
      <c r="UAX83" s="295"/>
      <c r="UAY83" s="295"/>
      <c r="UAZ83" s="295"/>
      <c r="UBA83" s="295"/>
      <c r="UBB83" s="295"/>
      <c r="UBC83" s="295"/>
      <c r="UBD83" s="295"/>
      <c r="UBE83" s="295"/>
      <c r="UBF83" s="295"/>
      <c r="UBG83" s="295"/>
      <c r="UBH83" s="295"/>
      <c r="UBI83" s="295"/>
      <c r="UBJ83" s="295"/>
      <c r="UBK83" s="295"/>
      <c r="UBL83" s="295"/>
      <c r="UBM83" s="295"/>
      <c r="UBN83" s="295"/>
      <c r="UBO83" s="295"/>
      <c r="UBP83" s="295"/>
      <c r="UBQ83" s="295"/>
      <c r="UBR83" s="295"/>
      <c r="UBS83" s="295"/>
      <c r="UBT83" s="295"/>
      <c r="UBU83" s="295"/>
      <c r="UBV83" s="295"/>
      <c r="UBW83" s="295"/>
      <c r="UBX83" s="295"/>
      <c r="UBY83" s="295"/>
      <c r="UBZ83" s="295"/>
      <c r="UCA83" s="295"/>
      <c r="UCB83" s="295"/>
      <c r="UCC83" s="295"/>
      <c r="UCD83" s="295"/>
      <c r="UCE83" s="295"/>
      <c r="UCF83" s="295"/>
      <c r="UCG83" s="295"/>
      <c r="UCH83" s="295"/>
      <c r="UCI83" s="295"/>
      <c r="UCJ83" s="295"/>
      <c r="UCK83" s="295"/>
      <c r="UCL83" s="295"/>
      <c r="UCM83" s="295"/>
      <c r="UCN83" s="295"/>
      <c r="UCO83" s="295"/>
      <c r="UCP83" s="295"/>
      <c r="UCQ83" s="295"/>
      <c r="UCR83" s="295"/>
      <c r="UCS83" s="295"/>
      <c r="UCT83" s="295"/>
      <c r="UCU83" s="295"/>
      <c r="UCV83" s="295"/>
      <c r="UCW83" s="295"/>
      <c r="UCX83" s="295"/>
      <c r="UCY83" s="295"/>
      <c r="UCZ83" s="295"/>
      <c r="UDA83" s="295"/>
      <c r="UDB83" s="295"/>
      <c r="UDC83" s="295"/>
      <c r="UDD83" s="295"/>
      <c r="UDE83" s="295"/>
      <c r="UDF83" s="295"/>
      <c r="UDG83" s="295"/>
      <c r="UDH83" s="295"/>
      <c r="UDI83" s="295"/>
      <c r="UDJ83" s="295"/>
      <c r="UDK83" s="295"/>
      <c r="UDL83" s="295"/>
      <c r="UDM83" s="295"/>
      <c r="UDN83" s="295"/>
      <c r="UDO83" s="295"/>
      <c r="UDP83" s="295"/>
      <c r="UDQ83" s="295"/>
      <c r="UDR83" s="295"/>
      <c r="UDS83" s="295"/>
      <c r="UDT83" s="295"/>
      <c r="UDU83" s="295"/>
      <c r="UDV83" s="295"/>
      <c r="UDW83" s="295"/>
      <c r="UDX83" s="295"/>
      <c r="UDY83" s="295"/>
      <c r="UDZ83" s="295"/>
      <c r="UEA83" s="295"/>
      <c r="UEB83" s="295"/>
      <c r="UEC83" s="295"/>
      <c r="UED83" s="295"/>
      <c r="UEE83" s="295"/>
      <c r="UEF83" s="295"/>
      <c r="UEG83" s="295"/>
      <c r="UEH83" s="295"/>
      <c r="UEI83" s="295"/>
      <c r="UEJ83" s="295"/>
      <c r="UEK83" s="295"/>
      <c r="UEL83" s="295"/>
      <c r="UEM83" s="295"/>
      <c r="UEN83" s="295"/>
      <c r="UEO83" s="295"/>
      <c r="UEP83" s="295"/>
      <c r="UEQ83" s="295"/>
      <c r="UER83" s="295"/>
      <c r="UES83" s="295"/>
      <c r="UET83" s="295"/>
      <c r="UEU83" s="295"/>
      <c r="UEV83" s="295"/>
      <c r="UEW83" s="295"/>
      <c r="UEX83" s="295"/>
      <c r="UEY83" s="295"/>
      <c r="UEZ83" s="295"/>
      <c r="UFA83" s="295"/>
      <c r="UFB83" s="295"/>
      <c r="UFC83" s="295"/>
      <c r="UFD83" s="295"/>
      <c r="UFE83" s="295"/>
      <c r="UFF83" s="295"/>
      <c r="UFG83" s="295"/>
      <c r="UFH83" s="295"/>
      <c r="UFI83" s="295"/>
      <c r="UFJ83" s="295"/>
      <c r="UFK83" s="295"/>
      <c r="UFL83" s="295"/>
      <c r="UFM83" s="295"/>
      <c r="UFN83" s="295"/>
      <c r="UFO83" s="295"/>
      <c r="UFP83" s="295"/>
      <c r="UFQ83" s="295"/>
      <c r="UFR83" s="295"/>
      <c r="UFS83" s="295"/>
      <c r="UFT83" s="295"/>
      <c r="UFU83" s="295"/>
      <c r="UFV83" s="295"/>
      <c r="UFW83" s="295"/>
      <c r="UFX83" s="295"/>
      <c r="UFY83" s="295"/>
      <c r="UFZ83" s="295"/>
      <c r="UGA83" s="295"/>
      <c r="UGB83" s="295"/>
      <c r="UGC83" s="295"/>
      <c r="UGD83" s="295"/>
      <c r="UGE83" s="295"/>
      <c r="UGF83" s="295"/>
      <c r="UGG83" s="295"/>
      <c r="UGH83" s="295"/>
      <c r="UGI83" s="295"/>
      <c r="UGJ83" s="295"/>
      <c r="UGK83" s="295"/>
      <c r="UGL83" s="295"/>
      <c r="UGM83" s="295"/>
      <c r="UGN83" s="295"/>
      <c r="UGO83" s="295"/>
      <c r="UGP83" s="295"/>
      <c r="UGQ83" s="295"/>
      <c r="UGR83" s="295"/>
      <c r="UGS83" s="295"/>
      <c r="UGT83" s="295"/>
      <c r="UGU83" s="295"/>
      <c r="UGV83" s="295"/>
      <c r="UGW83" s="295"/>
      <c r="UGX83" s="295"/>
      <c r="UGY83" s="295"/>
      <c r="UGZ83" s="295"/>
      <c r="UHA83" s="295"/>
      <c r="UHB83" s="295"/>
      <c r="UHC83" s="295"/>
      <c r="UHD83" s="295"/>
      <c r="UHE83" s="295"/>
      <c r="UHF83" s="295"/>
      <c r="UHG83" s="295"/>
      <c r="UHH83" s="295"/>
      <c r="UHI83" s="295"/>
      <c r="UHJ83" s="295"/>
      <c r="UHK83" s="295"/>
      <c r="UHL83" s="295"/>
      <c r="UHM83" s="295"/>
      <c r="UHN83" s="295"/>
      <c r="UHO83" s="295"/>
      <c r="UHP83" s="295"/>
      <c r="UHQ83" s="295"/>
      <c r="UHR83" s="295"/>
      <c r="UHS83" s="295"/>
      <c r="UHT83" s="295"/>
      <c r="UHU83" s="295"/>
      <c r="UHV83" s="295"/>
      <c r="UHW83" s="295"/>
      <c r="UHX83" s="295"/>
      <c r="UHY83" s="295"/>
      <c r="UHZ83" s="295"/>
      <c r="UIA83" s="295"/>
      <c r="UIB83" s="295"/>
      <c r="UIC83" s="295"/>
      <c r="UID83" s="295"/>
      <c r="UIE83" s="295"/>
      <c r="UIF83" s="295"/>
      <c r="UIG83" s="295"/>
      <c r="UIH83" s="295"/>
      <c r="UII83" s="295"/>
      <c r="UIJ83" s="295"/>
      <c r="UIK83" s="295"/>
      <c r="UIL83" s="295"/>
      <c r="UIM83" s="295"/>
      <c r="UIN83" s="295"/>
      <c r="UIO83" s="295"/>
      <c r="UIP83" s="295"/>
      <c r="UIQ83" s="295"/>
      <c r="UIR83" s="295"/>
      <c r="UIS83" s="295"/>
      <c r="UIT83" s="295"/>
      <c r="UIU83" s="295"/>
      <c r="UIV83" s="295"/>
      <c r="UIW83" s="295"/>
      <c r="UIX83" s="295"/>
      <c r="UIY83" s="295"/>
      <c r="UIZ83" s="295"/>
      <c r="UJA83" s="295"/>
      <c r="UJB83" s="295"/>
      <c r="UJC83" s="295"/>
      <c r="UJD83" s="295"/>
      <c r="UJE83" s="295"/>
      <c r="UJF83" s="295"/>
      <c r="UJG83" s="295"/>
      <c r="UJH83" s="295"/>
      <c r="UJI83" s="295"/>
      <c r="UJJ83" s="295"/>
      <c r="UJK83" s="295"/>
      <c r="UJL83" s="295"/>
      <c r="UJM83" s="295"/>
      <c r="UJN83" s="295"/>
      <c r="UJO83" s="295"/>
      <c r="UJP83" s="295"/>
      <c r="UJQ83" s="295"/>
      <c r="UJR83" s="295"/>
      <c r="UJS83" s="295"/>
      <c r="UJT83" s="295"/>
      <c r="UJU83" s="295"/>
      <c r="UJV83" s="295"/>
      <c r="UJW83" s="295"/>
      <c r="UJX83" s="295"/>
      <c r="UJY83" s="295"/>
      <c r="UJZ83" s="295"/>
      <c r="UKA83" s="295"/>
      <c r="UKB83" s="295"/>
      <c r="UKC83" s="295"/>
      <c r="UKD83" s="295"/>
      <c r="UKE83" s="295"/>
      <c r="UKF83" s="295"/>
      <c r="UKG83" s="295"/>
      <c r="UKH83" s="295"/>
      <c r="UKI83" s="295"/>
      <c r="UKJ83" s="295"/>
      <c r="UKK83" s="295"/>
      <c r="UKL83" s="295"/>
      <c r="UKM83" s="295"/>
      <c r="UKN83" s="295"/>
      <c r="UKO83" s="295"/>
      <c r="UKP83" s="295"/>
      <c r="UKQ83" s="295"/>
      <c r="UKR83" s="295"/>
      <c r="UKS83" s="295"/>
      <c r="UKT83" s="295"/>
      <c r="UKU83" s="295"/>
      <c r="UKV83" s="295"/>
      <c r="UKW83" s="295"/>
      <c r="UKX83" s="295"/>
      <c r="UKY83" s="295"/>
      <c r="UKZ83" s="295"/>
      <c r="ULA83" s="295"/>
      <c r="ULB83" s="295"/>
      <c r="ULC83" s="295"/>
      <c r="ULD83" s="295"/>
      <c r="ULE83" s="295"/>
      <c r="ULF83" s="295"/>
      <c r="ULG83" s="295"/>
      <c r="ULH83" s="295"/>
      <c r="ULI83" s="295"/>
      <c r="ULJ83" s="295"/>
      <c r="ULK83" s="295"/>
      <c r="ULL83" s="295"/>
      <c r="ULM83" s="295"/>
      <c r="ULN83" s="295"/>
      <c r="ULO83" s="295"/>
      <c r="ULP83" s="295"/>
      <c r="ULQ83" s="295"/>
      <c r="ULR83" s="295"/>
      <c r="ULS83" s="295"/>
      <c r="ULT83" s="295"/>
      <c r="ULU83" s="295"/>
      <c r="ULV83" s="295"/>
      <c r="ULW83" s="295"/>
      <c r="ULX83" s="295"/>
      <c r="ULY83" s="295"/>
      <c r="ULZ83" s="295"/>
      <c r="UMA83" s="295"/>
      <c r="UMB83" s="295"/>
      <c r="UMC83" s="295"/>
      <c r="UMD83" s="295"/>
      <c r="UME83" s="295"/>
      <c r="UMF83" s="295"/>
      <c r="UMG83" s="295"/>
      <c r="UMH83" s="295"/>
      <c r="UMI83" s="295"/>
      <c r="UMJ83" s="295"/>
      <c r="UMK83" s="295"/>
      <c r="UML83" s="295"/>
      <c r="UMM83" s="295"/>
      <c r="UMN83" s="295"/>
      <c r="UMO83" s="295"/>
      <c r="UMP83" s="295"/>
      <c r="UMQ83" s="295"/>
      <c r="UMR83" s="295"/>
      <c r="UMS83" s="295"/>
      <c r="UMT83" s="295"/>
      <c r="UMU83" s="295"/>
      <c r="UMV83" s="295"/>
      <c r="UMW83" s="295"/>
      <c r="UMX83" s="295"/>
      <c r="UMY83" s="295"/>
      <c r="UMZ83" s="295"/>
      <c r="UNA83" s="295"/>
      <c r="UNB83" s="295"/>
      <c r="UNC83" s="295"/>
      <c r="UND83" s="295"/>
      <c r="UNE83" s="295"/>
      <c r="UNF83" s="295"/>
      <c r="UNG83" s="295"/>
      <c r="UNH83" s="295"/>
      <c r="UNI83" s="295"/>
      <c r="UNJ83" s="295"/>
      <c r="UNK83" s="295"/>
      <c r="UNL83" s="295"/>
      <c r="UNM83" s="295"/>
      <c r="UNN83" s="295"/>
      <c r="UNO83" s="295"/>
      <c r="UNP83" s="295"/>
      <c r="UNQ83" s="295"/>
      <c r="UNR83" s="295"/>
      <c r="UNS83" s="295"/>
      <c r="UNT83" s="295"/>
      <c r="UNU83" s="295"/>
      <c r="UNV83" s="295"/>
      <c r="UNW83" s="295"/>
      <c r="UNX83" s="295"/>
      <c r="UNY83" s="295"/>
      <c r="UNZ83" s="295"/>
      <c r="UOA83" s="295"/>
      <c r="UOB83" s="295"/>
      <c r="UOC83" s="295"/>
      <c r="UOD83" s="295"/>
      <c r="UOE83" s="295"/>
      <c r="UOF83" s="295"/>
      <c r="UOG83" s="295"/>
      <c r="UOH83" s="295"/>
      <c r="UOI83" s="295"/>
      <c r="UOJ83" s="295"/>
      <c r="UOK83" s="295"/>
      <c r="UOL83" s="295"/>
      <c r="UOM83" s="295"/>
      <c r="UON83" s="295"/>
      <c r="UOO83" s="295"/>
      <c r="UOP83" s="295"/>
      <c r="UOQ83" s="295"/>
      <c r="UOR83" s="295"/>
      <c r="UOS83" s="295"/>
      <c r="UOT83" s="295"/>
      <c r="UOU83" s="295"/>
      <c r="UOV83" s="295"/>
      <c r="UOW83" s="295"/>
      <c r="UOX83" s="295"/>
      <c r="UOY83" s="295"/>
      <c r="UOZ83" s="295"/>
      <c r="UPA83" s="295"/>
      <c r="UPB83" s="295"/>
      <c r="UPC83" s="295"/>
      <c r="UPD83" s="295"/>
      <c r="UPE83" s="295"/>
      <c r="UPF83" s="295"/>
      <c r="UPG83" s="295"/>
      <c r="UPH83" s="295"/>
      <c r="UPI83" s="295"/>
      <c r="UPJ83" s="295"/>
      <c r="UPK83" s="295"/>
      <c r="UPL83" s="295"/>
      <c r="UPM83" s="295"/>
      <c r="UPN83" s="295"/>
      <c r="UPO83" s="295"/>
      <c r="UPP83" s="295"/>
      <c r="UPQ83" s="295"/>
      <c r="UPR83" s="295"/>
      <c r="UPS83" s="295"/>
      <c r="UPT83" s="295"/>
      <c r="UPU83" s="295"/>
      <c r="UPV83" s="295"/>
      <c r="UPW83" s="295"/>
      <c r="UPX83" s="295"/>
      <c r="UPY83" s="295"/>
      <c r="UPZ83" s="295"/>
      <c r="UQA83" s="295"/>
      <c r="UQB83" s="295"/>
      <c r="UQC83" s="295"/>
      <c r="UQD83" s="295"/>
      <c r="UQE83" s="295"/>
      <c r="UQF83" s="295"/>
      <c r="UQG83" s="295"/>
      <c r="UQH83" s="295"/>
      <c r="UQI83" s="295"/>
      <c r="UQJ83" s="295"/>
      <c r="UQK83" s="295"/>
      <c r="UQL83" s="295"/>
      <c r="UQM83" s="295"/>
      <c r="UQN83" s="295"/>
      <c r="UQO83" s="295"/>
      <c r="UQP83" s="295"/>
      <c r="UQQ83" s="295"/>
      <c r="UQR83" s="295"/>
      <c r="UQS83" s="295"/>
      <c r="UQT83" s="295"/>
      <c r="UQU83" s="295"/>
      <c r="UQV83" s="295"/>
      <c r="UQW83" s="295"/>
      <c r="UQX83" s="295"/>
      <c r="UQY83" s="295"/>
      <c r="UQZ83" s="295"/>
      <c r="URA83" s="295"/>
      <c r="URB83" s="295"/>
      <c r="URC83" s="295"/>
      <c r="URD83" s="295"/>
      <c r="URE83" s="295"/>
      <c r="URF83" s="295"/>
      <c r="URG83" s="295"/>
      <c r="URH83" s="295"/>
      <c r="URI83" s="295"/>
      <c r="URJ83" s="295"/>
      <c r="URK83" s="295"/>
      <c r="URL83" s="295"/>
      <c r="URM83" s="295"/>
      <c r="URN83" s="295"/>
      <c r="URO83" s="295"/>
      <c r="URP83" s="295"/>
      <c r="URQ83" s="295"/>
      <c r="URR83" s="295"/>
      <c r="URS83" s="295"/>
      <c r="URT83" s="295"/>
      <c r="URU83" s="295"/>
      <c r="URV83" s="295"/>
      <c r="URW83" s="295"/>
      <c r="URX83" s="295"/>
      <c r="URY83" s="295"/>
      <c r="URZ83" s="295"/>
      <c r="USA83" s="295"/>
      <c r="USB83" s="295"/>
      <c r="USC83" s="295"/>
      <c r="USD83" s="295"/>
      <c r="USE83" s="295"/>
      <c r="USF83" s="295"/>
      <c r="USG83" s="295"/>
      <c r="USH83" s="295"/>
      <c r="USI83" s="295"/>
      <c r="USJ83" s="295"/>
      <c r="USK83" s="295"/>
      <c r="USL83" s="295"/>
      <c r="USM83" s="295"/>
      <c r="USN83" s="295"/>
      <c r="USO83" s="295"/>
      <c r="USP83" s="295"/>
      <c r="USQ83" s="295"/>
      <c r="USR83" s="295"/>
      <c r="USS83" s="295"/>
      <c r="UST83" s="295"/>
      <c r="USU83" s="295"/>
      <c r="USV83" s="295"/>
      <c r="USW83" s="295"/>
      <c r="USX83" s="295"/>
      <c r="USY83" s="295"/>
      <c r="USZ83" s="295"/>
      <c r="UTA83" s="295"/>
      <c r="UTB83" s="295"/>
      <c r="UTC83" s="295"/>
      <c r="UTD83" s="295"/>
      <c r="UTE83" s="295"/>
      <c r="UTF83" s="295"/>
      <c r="UTG83" s="295"/>
      <c r="UTH83" s="295"/>
      <c r="UTI83" s="295"/>
      <c r="UTJ83" s="295"/>
      <c r="UTK83" s="295"/>
      <c r="UTL83" s="295"/>
      <c r="UTM83" s="295"/>
      <c r="UTN83" s="295"/>
      <c r="UTO83" s="295"/>
      <c r="UTP83" s="295"/>
      <c r="UTQ83" s="295"/>
      <c r="UTR83" s="295"/>
      <c r="UTS83" s="295"/>
      <c r="UTT83" s="295"/>
      <c r="UTU83" s="295"/>
      <c r="UTV83" s="295"/>
      <c r="UTW83" s="295"/>
      <c r="UTX83" s="295"/>
      <c r="UTY83" s="295"/>
      <c r="UTZ83" s="295"/>
      <c r="UUA83" s="295"/>
      <c r="UUB83" s="295"/>
      <c r="UUC83" s="295"/>
      <c r="UUD83" s="295"/>
      <c r="UUE83" s="295"/>
      <c r="UUF83" s="295"/>
      <c r="UUG83" s="295"/>
      <c r="UUH83" s="295"/>
      <c r="UUI83" s="295"/>
      <c r="UUJ83" s="295"/>
      <c r="UUK83" s="295"/>
      <c r="UUL83" s="295"/>
      <c r="UUM83" s="295"/>
      <c r="UUN83" s="295"/>
      <c r="UUO83" s="295"/>
      <c r="UUP83" s="295"/>
      <c r="UUQ83" s="295"/>
      <c r="UUR83" s="295"/>
      <c r="UUS83" s="295"/>
      <c r="UUT83" s="295"/>
      <c r="UUU83" s="295"/>
      <c r="UUV83" s="295"/>
      <c r="UUW83" s="295"/>
      <c r="UUX83" s="295"/>
      <c r="UUY83" s="295"/>
      <c r="UUZ83" s="295"/>
      <c r="UVA83" s="295"/>
      <c r="UVB83" s="295"/>
      <c r="UVC83" s="295"/>
      <c r="UVD83" s="295"/>
      <c r="UVE83" s="295"/>
      <c r="UVF83" s="295"/>
      <c r="UVG83" s="295"/>
      <c r="UVH83" s="295"/>
      <c r="UVI83" s="295"/>
      <c r="UVJ83" s="295"/>
      <c r="UVK83" s="295"/>
      <c r="UVL83" s="295"/>
      <c r="UVM83" s="295"/>
      <c r="UVN83" s="295"/>
      <c r="UVO83" s="295"/>
      <c r="UVP83" s="295"/>
      <c r="UVQ83" s="295"/>
      <c r="UVR83" s="295"/>
      <c r="UVS83" s="295"/>
      <c r="UVT83" s="295"/>
      <c r="UVU83" s="295"/>
      <c r="UVV83" s="295"/>
      <c r="UVW83" s="295"/>
      <c r="UVX83" s="295"/>
      <c r="UVY83" s="295"/>
      <c r="UVZ83" s="295"/>
      <c r="UWA83" s="295"/>
      <c r="UWB83" s="295"/>
      <c r="UWC83" s="295"/>
      <c r="UWD83" s="295"/>
      <c r="UWE83" s="295"/>
      <c r="UWF83" s="295"/>
      <c r="UWG83" s="295"/>
      <c r="UWH83" s="295"/>
      <c r="UWI83" s="295"/>
      <c r="UWJ83" s="295"/>
      <c r="UWK83" s="295"/>
      <c r="UWL83" s="295"/>
      <c r="UWM83" s="295"/>
      <c r="UWN83" s="295"/>
      <c r="UWO83" s="295"/>
      <c r="UWP83" s="295"/>
      <c r="UWQ83" s="295"/>
      <c r="UWR83" s="295"/>
      <c r="UWS83" s="295"/>
      <c r="UWT83" s="295"/>
      <c r="UWU83" s="295"/>
      <c r="UWV83" s="295"/>
      <c r="UWW83" s="295"/>
      <c r="UWX83" s="295"/>
      <c r="UWY83" s="295"/>
      <c r="UWZ83" s="295"/>
      <c r="UXA83" s="295"/>
      <c r="UXB83" s="295"/>
      <c r="UXC83" s="295"/>
      <c r="UXD83" s="295"/>
      <c r="UXE83" s="295"/>
      <c r="UXF83" s="295"/>
      <c r="UXG83" s="295"/>
      <c r="UXH83" s="295"/>
      <c r="UXI83" s="295"/>
      <c r="UXJ83" s="295"/>
      <c r="UXK83" s="295"/>
      <c r="UXL83" s="295"/>
      <c r="UXM83" s="295"/>
      <c r="UXN83" s="295"/>
      <c r="UXO83" s="295"/>
      <c r="UXP83" s="295"/>
      <c r="UXQ83" s="295"/>
      <c r="UXR83" s="295"/>
      <c r="UXS83" s="295"/>
      <c r="UXT83" s="295"/>
      <c r="UXU83" s="295"/>
      <c r="UXV83" s="295"/>
      <c r="UXW83" s="295"/>
      <c r="UXX83" s="295"/>
      <c r="UXY83" s="295"/>
      <c r="UXZ83" s="295"/>
      <c r="UYA83" s="295"/>
      <c r="UYB83" s="295"/>
      <c r="UYC83" s="295"/>
      <c r="UYD83" s="295"/>
      <c r="UYE83" s="295"/>
      <c r="UYF83" s="295"/>
      <c r="UYG83" s="295"/>
      <c r="UYH83" s="295"/>
      <c r="UYI83" s="295"/>
      <c r="UYJ83" s="295"/>
      <c r="UYK83" s="295"/>
      <c r="UYL83" s="295"/>
      <c r="UYM83" s="295"/>
      <c r="UYN83" s="295"/>
      <c r="UYO83" s="295"/>
      <c r="UYP83" s="295"/>
      <c r="UYQ83" s="295"/>
      <c r="UYR83" s="295"/>
      <c r="UYS83" s="295"/>
      <c r="UYT83" s="295"/>
      <c r="UYU83" s="295"/>
      <c r="UYV83" s="295"/>
      <c r="UYW83" s="295"/>
      <c r="UYX83" s="295"/>
      <c r="UYY83" s="295"/>
      <c r="UYZ83" s="295"/>
      <c r="UZA83" s="295"/>
      <c r="UZB83" s="295"/>
      <c r="UZC83" s="295"/>
      <c r="UZD83" s="295"/>
      <c r="UZE83" s="295"/>
      <c r="UZF83" s="295"/>
      <c r="UZG83" s="295"/>
      <c r="UZH83" s="295"/>
      <c r="UZI83" s="295"/>
      <c r="UZJ83" s="295"/>
      <c r="UZK83" s="295"/>
      <c r="UZL83" s="295"/>
      <c r="UZM83" s="295"/>
      <c r="UZN83" s="295"/>
      <c r="UZO83" s="295"/>
      <c r="UZP83" s="295"/>
      <c r="UZQ83" s="295"/>
      <c r="UZR83" s="295"/>
      <c r="UZS83" s="295"/>
      <c r="UZT83" s="295"/>
      <c r="UZU83" s="295"/>
      <c r="UZV83" s="295"/>
      <c r="UZW83" s="295"/>
      <c r="UZX83" s="295"/>
      <c r="UZY83" s="295"/>
      <c r="UZZ83" s="295"/>
      <c r="VAA83" s="295"/>
      <c r="VAB83" s="295"/>
      <c r="VAC83" s="295"/>
      <c r="VAD83" s="295"/>
      <c r="VAE83" s="295"/>
      <c r="VAF83" s="295"/>
      <c r="VAG83" s="295"/>
      <c r="VAH83" s="295"/>
      <c r="VAI83" s="295"/>
      <c r="VAJ83" s="295"/>
      <c r="VAK83" s="295"/>
      <c r="VAL83" s="295"/>
      <c r="VAM83" s="295"/>
      <c r="VAN83" s="295"/>
      <c r="VAO83" s="295"/>
      <c r="VAP83" s="295"/>
      <c r="VAQ83" s="295"/>
      <c r="VAR83" s="295"/>
      <c r="VAS83" s="295"/>
      <c r="VAT83" s="295"/>
      <c r="VAU83" s="295"/>
      <c r="VAV83" s="295"/>
      <c r="VAW83" s="295"/>
      <c r="VAX83" s="295"/>
      <c r="VAY83" s="295"/>
      <c r="VAZ83" s="295"/>
      <c r="VBA83" s="295"/>
      <c r="VBB83" s="295"/>
      <c r="VBC83" s="295"/>
      <c r="VBD83" s="295"/>
      <c r="VBE83" s="295"/>
      <c r="VBF83" s="295"/>
      <c r="VBG83" s="295"/>
      <c r="VBH83" s="295"/>
      <c r="VBI83" s="295"/>
      <c r="VBJ83" s="295"/>
      <c r="VBK83" s="295"/>
      <c r="VBL83" s="295"/>
      <c r="VBM83" s="295"/>
      <c r="VBN83" s="295"/>
      <c r="VBO83" s="295"/>
      <c r="VBP83" s="295"/>
      <c r="VBQ83" s="295"/>
      <c r="VBR83" s="295"/>
      <c r="VBS83" s="295"/>
      <c r="VBT83" s="295"/>
      <c r="VBU83" s="295"/>
      <c r="VBV83" s="295"/>
      <c r="VBW83" s="295"/>
      <c r="VBX83" s="295"/>
      <c r="VBY83" s="295"/>
      <c r="VBZ83" s="295"/>
      <c r="VCA83" s="295"/>
      <c r="VCB83" s="295"/>
      <c r="VCC83" s="295"/>
      <c r="VCD83" s="295"/>
      <c r="VCE83" s="295"/>
      <c r="VCF83" s="295"/>
      <c r="VCG83" s="295"/>
      <c r="VCH83" s="295"/>
      <c r="VCI83" s="295"/>
      <c r="VCJ83" s="295"/>
      <c r="VCK83" s="295"/>
      <c r="VCL83" s="295"/>
      <c r="VCM83" s="295"/>
      <c r="VCN83" s="295"/>
      <c r="VCO83" s="295"/>
      <c r="VCP83" s="295"/>
      <c r="VCQ83" s="295"/>
      <c r="VCR83" s="295"/>
      <c r="VCS83" s="295"/>
      <c r="VCT83" s="295"/>
      <c r="VCU83" s="295"/>
      <c r="VCV83" s="295"/>
      <c r="VCW83" s="295"/>
      <c r="VCX83" s="295"/>
      <c r="VCY83" s="295"/>
      <c r="VCZ83" s="295"/>
      <c r="VDA83" s="295"/>
      <c r="VDB83" s="295"/>
      <c r="VDC83" s="295"/>
      <c r="VDD83" s="295"/>
      <c r="VDE83" s="295"/>
      <c r="VDF83" s="295"/>
      <c r="VDG83" s="295"/>
      <c r="VDH83" s="295"/>
      <c r="VDI83" s="295"/>
      <c r="VDJ83" s="295"/>
      <c r="VDK83" s="295"/>
      <c r="VDL83" s="295"/>
      <c r="VDM83" s="295"/>
      <c r="VDN83" s="295"/>
      <c r="VDO83" s="295"/>
      <c r="VDP83" s="295"/>
      <c r="VDQ83" s="295"/>
      <c r="VDR83" s="295"/>
      <c r="VDS83" s="295"/>
      <c r="VDT83" s="295"/>
      <c r="VDU83" s="295"/>
      <c r="VDV83" s="295"/>
      <c r="VDW83" s="295"/>
      <c r="VDX83" s="295"/>
      <c r="VDY83" s="295"/>
      <c r="VDZ83" s="295"/>
      <c r="VEA83" s="295"/>
      <c r="VEB83" s="295"/>
      <c r="VEC83" s="295"/>
      <c r="VED83" s="295"/>
      <c r="VEE83" s="295"/>
      <c r="VEF83" s="295"/>
      <c r="VEG83" s="295"/>
      <c r="VEH83" s="295"/>
      <c r="VEI83" s="295"/>
      <c r="VEJ83" s="295"/>
      <c r="VEK83" s="295"/>
      <c r="VEL83" s="295"/>
      <c r="VEM83" s="295"/>
      <c r="VEN83" s="295"/>
      <c r="VEO83" s="295"/>
      <c r="VEP83" s="295"/>
      <c r="VEQ83" s="295"/>
      <c r="VER83" s="295"/>
      <c r="VES83" s="295"/>
      <c r="VET83" s="295"/>
      <c r="VEU83" s="295"/>
      <c r="VEV83" s="295"/>
      <c r="VEW83" s="295"/>
      <c r="VEX83" s="295"/>
      <c r="VEY83" s="295"/>
      <c r="VEZ83" s="295"/>
      <c r="VFA83" s="295"/>
      <c r="VFB83" s="295"/>
      <c r="VFC83" s="295"/>
      <c r="VFD83" s="295"/>
      <c r="VFE83" s="295"/>
      <c r="VFF83" s="295"/>
      <c r="VFG83" s="295"/>
      <c r="VFH83" s="295"/>
      <c r="VFI83" s="295"/>
      <c r="VFJ83" s="295"/>
      <c r="VFK83" s="295"/>
      <c r="VFL83" s="295"/>
      <c r="VFM83" s="295"/>
      <c r="VFN83" s="295"/>
      <c r="VFO83" s="295"/>
      <c r="VFP83" s="295"/>
      <c r="VFQ83" s="295"/>
      <c r="VFR83" s="295"/>
      <c r="VFS83" s="295"/>
      <c r="VFT83" s="295"/>
      <c r="VFU83" s="295"/>
      <c r="VFV83" s="295"/>
      <c r="VFW83" s="295"/>
      <c r="VFX83" s="295"/>
      <c r="VFY83" s="295"/>
      <c r="VFZ83" s="295"/>
      <c r="VGA83" s="295"/>
      <c r="VGB83" s="295"/>
      <c r="VGC83" s="295"/>
      <c r="VGD83" s="295"/>
      <c r="VGE83" s="295"/>
      <c r="VGF83" s="295"/>
      <c r="VGG83" s="295"/>
      <c r="VGH83" s="295"/>
      <c r="VGI83" s="295"/>
      <c r="VGJ83" s="295"/>
      <c r="VGK83" s="295"/>
      <c r="VGL83" s="295"/>
      <c r="VGM83" s="295"/>
      <c r="VGN83" s="295"/>
      <c r="VGO83" s="295"/>
      <c r="VGP83" s="295"/>
      <c r="VGQ83" s="295"/>
      <c r="VGR83" s="295"/>
      <c r="VGS83" s="295"/>
      <c r="VGT83" s="295"/>
      <c r="VGU83" s="295"/>
      <c r="VGV83" s="295"/>
      <c r="VGW83" s="295"/>
      <c r="VGX83" s="295"/>
      <c r="VGY83" s="295"/>
      <c r="VGZ83" s="295"/>
      <c r="VHA83" s="295"/>
      <c r="VHB83" s="295"/>
      <c r="VHC83" s="295"/>
      <c r="VHD83" s="295"/>
      <c r="VHE83" s="295"/>
      <c r="VHF83" s="295"/>
      <c r="VHG83" s="295"/>
      <c r="VHH83" s="295"/>
      <c r="VHI83" s="295"/>
      <c r="VHJ83" s="295"/>
      <c r="VHK83" s="295"/>
      <c r="VHL83" s="295"/>
      <c r="VHM83" s="295"/>
      <c r="VHN83" s="295"/>
      <c r="VHO83" s="295"/>
      <c r="VHP83" s="295"/>
      <c r="VHQ83" s="295"/>
      <c r="VHR83" s="295"/>
      <c r="VHS83" s="295"/>
      <c r="VHT83" s="295"/>
      <c r="VHU83" s="295"/>
      <c r="VHV83" s="295"/>
      <c r="VHW83" s="295"/>
      <c r="VHX83" s="295"/>
      <c r="VHY83" s="295"/>
      <c r="VHZ83" s="295"/>
      <c r="VIA83" s="295"/>
      <c r="VIB83" s="295"/>
      <c r="VIC83" s="295"/>
      <c r="VID83" s="295"/>
      <c r="VIE83" s="295"/>
      <c r="VIF83" s="295"/>
      <c r="VIG83" s="295"/>
      <c r="VIH83" s="295"/>
      <c r="VII83" s="295"/>
      <c r="VIJ83" s="295"/>
      <c r="VIK83" s="295"/>
      <c r="VIL83" s="295"/>
      <c r="VIM83" s="295"/>
      <c r="VIN83" s="295"/>
      <c r="VIO83" s="295"/>
      <c r="VIP83" s="295"/>
      <c r="VIQ83" s="295"/>
      <c r="VIR83" s="295"/>
      <c r="VIS83" s="295"/>
      <c r="VIT83" s="295"/>
      <c r="VIU83" s="295"/>
      <c r="VIV83" s="295"/>
      <c r="VIW83" s="295"/>
      <c r="VIX83" s="295"/>
      <c r="VIY83" s="295"/>
      <c r="VIZ83" s="295"/>
      <c r="VJA83" s="295"/>
      <c r="VJB83" s="295"/>
      <c r="VJC83" s="295"/>
      <c r="VJD83" s="295"/>
      <c r="VJE83" s="295"/>
      <c r="VJF83" s="295"/>
      <c r="VJG83" s="295"/>
      <c r="VJH83" s="295"/>
      <c r="VJI83" s="295"/>
      <c r="VJJ83" s="295"/>
      <c r="VJK83" s="295"/>
      <c r="VJL83" s="295"/>
      <c r="VJM83" s="295"/>
      <c r="VJN83" s="295"/>
      <c r="VJO83" s="295"/>
      <c r="VJP83" s="295"/>
      <c r="VJQ83" s="295"/>
      <c r="VJR83" s="295"/>
      <c r="VJS83" s="295"/>
      <c r="VJT83" s="295"/>
      <c r="VJU83" s="295"/>
      <c r="VJV83" s="295"/>
      <c r="VJW83" s="295"/>
      <c r="VJX83" s="295"/>
      <c r="VJY83" s="295"/>
      <c r="VJZ83" s="295"/>
      <c r="VKA83" s="295"/>
      <c r="VKB83" s="295"/>
      <c r="VKC83" s="295"/>
      <c r="VKD83" s="295"/>
      <c r="VKE83" s="295"/>
      <c r="VKF83" s="295"/>
      <c r="VKG83" s="295"/>
      <c r="VKH83" s="295"/>
      <c r="VKI83" s="295"/>
      <c r="VKJ83" s="295"/>
      <c r="VKK83" s="295"/>
      <c r="VKL83" s="295"/>
      <c r="VKM83" s="295"/>
      <c r="VKN83" s="295"/>
      <c r="VKO83" s="295"/>
      <c r="VKP83" s="295"/>
      <c r="VKQ83" s="295"/>
      <c r="VKR83" s="295"/>
      <c r="VKS83" s="295"/>
      <c r="VKT83" s="295"/>
      <c r="VKU83" s="295"/>
      <c r="VKV83" s="295"/>
      <c r="VKW83" s="295"/>
      <c r="VKX83" s="295"/>
      <c r="VKY83" s="295"/>
      <c r="VKZ83" s="295"/>
      <c r="VLA83" s="295"/>
      <c r="VLB83" s="295"/>
      <c r="VLC83" s="295"/>
      <c r="VLD83" s="295"/>
      <c r="VLE83" s="295"/>
      <c r="VLF83" s="295"/>
      <c r="VLG83" s="295"/>
      <c r="VLH83" s="295"/>
      <c r="VLI83" s="295"/>
      <c r="VLJ83" s="295"/>
      <c r="VLK83" s="295"/>
      <c r="VLL83" s="295"/>
      <c r="VLM83" s="295"/>
      <c r="VLN83" s="295"/>
      <c r="VLO83" s="295"/>
      <c r="VLP83" s="295"/>
      <c r="VLQ83" s="295"/>
      <c r="VLR83" s="295"/>
      <c r="VLS83" s="295"/>
      <c r="VLT83" s="295"/>
      <c r="VLU83" s="295"/>
      <c r="VLV83" s="295"/>
      <c r="VLW83" s="295"/>
      <c r="VLX83" s="295"/>
      <c r="VLY83" s="295"/>
      <c r="VLZ83" s="295"/>
      <c r="VMA83" s="295"/>
      <c r="VMB83" s="295"/>
      <c r="VMC83" s="295"/>
      <c r="VMD83" s="295"/>
      <c r="VME83" s="295"/>
      <c r="VMF83" s="295"/>
      <c r="VMG83" s="295"/>
      <c r="VMH83" s="295"/>
      <c r="VMI83" s="295"/>
      <c r="VMJ83" s="295"/>
      <c r="VMK83" s="295"/>
      <c r="VML83" s="295"/>
      <c r="VMM83" s="295"/>
      <c r="VMN83" s="295"/>
      <c r="VMO83" s="295"/>
      <c r="VMP83" s="295"/>
      <c r="VMQ83" s="295"/>
      <c r="VMR83" s="295"/>
      <c r="VMS83" s="295"/>
      <c r="VMT83" s="295"/>
      <c r="VMU83" s="295"/>
      <c r="VMV83" s="295"/>
      <c r="VMW83" s="295"/>
      <c r="VMX83" s="295"/>
      <c r="VMY83" s="295"/>
      <c r="VMZ83" s="295"/>
      <c r="VNA83" s="295"/>
      <c r="VNB83" s="295"/>
      <c r="VNC83" s="295"/>
      <c r="VND83" s="295"/>
      <c r="VNE83" s="295"/>
      <c r="VNF83" s="295"/>
      <c r="VNG83" s="295"/>
      <c r="VNH83" s="295"/>
      <c r="VNI83" s="295"/>
      <c r="VNJ83" s="295"/>
      <c r="VNK83" s="295"/>
      <c r="VNL83" s="295"/>
      <c r="VNM83" s="295"/>
      <c r="VNN83" s="295"/>
      <c r="VNO83" s="295"/>
      <c r="VNP83" s="295"/>
      <c r="VNQ83" s="295"/>
      <c r="VNR83" s="295"/>
      <c r="VNS83" s="295"/>
      <c r="VNT83" s="295"/>
      <c r="VNU83" s="295"/>
      <c r="VNV83" s="295"/>
      <c r="VNW83" s="295"/>
      <c r="VNX83" s="295"/>
      <c r="VNY83" s="295"/>
      <c r="VNZ83" s="295"/>
      <c r="VOA83" s="295"/>
      <c r="VOB83" s="295"/>
      <c r="VOC83" s="295"/>
      <c r="VOD83" s="295"/>
      <c r="VOE83" s="295"/>
      <c r="VOF83" s="295"/>
      <c r="VOG83" s="295"/>
      <c r="VOH83" s="295"/>
      <c r="VOI83" s="295"/>
      <c r="VOJ83" s="295"/>
      <c r="VOK83" s="295"/>
      <c r="VOL83" s="295"/>
      <c r="VOM83" s="295"/>
      <c r="VON83" s="295"/>
      <c r="VOO83" s="295"/>
      <c r="VOP83" s="295"/>
      <c r="VOQ83" s="295"/>
      <c r="VOR83" s="295"/>
      <c r="VOS83" s="295"/>
      <c r="VOT83" s="295"/>
      <c r="VOU83" s="295"/>
      <c r="VOV83" s="295"/>
      <c r="VOW83" s="295"/>
      <c r="VOX83" s="295"/>
      <c r="VOY83" s="295"/>
      <c r="VOZ83" s="295"/>
      <c r="VPA83" s="295"/>
      <c r="VPB83" s="295"/>
      <c r="VPC83" s="295"/>
      <c r="VPD83" s="295"/>
      <c r="VPE83" s="295"/>
      <c r="VPF83" s="295"/>
      <c r="VPG83" s="295"/>
      <c r="VPH83" s="295"/>
      <c r="VPI83" s="295"/>
      <c r="VPJ83" s="295"/>
      <c r="VPK83" s="295"/>
      <c r="VPL83" s="295"/>
      <c r="VPM83" s="295"/>
      <c r="VPN83" s="295"/>
      <c r="VPO83" s="295"/>
      <c r="VPP83" s="295"/>
      <c r="VPQ83" s="295"/>
      <c r="VPR83" s="295"/>
      <c r="VPS83" s="295"/>
      <c r="VPT83" s="295"/>
      <c r="VPU83" s="295"/>
      <c r="VPV83" s="295"/>
      <c r="VPW83" s="295"/>
      <c r="VPX83" s="295"/>
      <c r="VPY83" s="295"/>
      <c r="VPZ83" s="295"/>
      <c r="VQA83" s="295"/>
      <c r="VQB83" s="295"/>
      <c r="VQC83" s="295"/>
      <c r="VQD83" s="295"/>
      <c r="VQE83" s="295"/>
      <c r="VQF83" s="295"/>
      <c r="VQG83" s="295"/>
      <c r="VQH83" s="295"/>
      <c r="VQI83" s="295"/>
      <c r="VQJ83" s="295"/>
      <c r="VQK83" s="295"/>
      <c r="VQL83" s="295"/>
      <c r="VQM83" s="295"/>
      <c r="VQN83" s="295"/>
      <c r="VQO83" s="295"/>
      <c r="VQP83" s="295"/>
      <c r="VQQ83" s="295"/>
      <c r="VQR83" s="295"/>
      <c r="VQS83" s="295"/>
      <c r="VQT83" s="295"/>
      <c r="VQU83" s="295"/>
      <c r="VQV83" s="295"/>
      <c r="VQW83" s="295"/>
      <c r="VQX83" s="295"/>
      <c r="VQY83" s="295"/>
      <c r="VQZ83" s="295"/>
      <c r="VRA83" s="295"/>
      <c r="VRB83" s="295"/>
      <c r="VRC83" s="295"/>
      <c r="VRD83" s="295"/>
      <c r="VRE83" s="295"/>
      <c r="VRF83" s="295"/>
      <c r="VRG83" s="295"/>
      <c r="VRH83" s="295"/>
      <c r="VRI83" s="295"/>
      <c r="VRJ83" s="295"/>
      <c r="VRK83" s="295"/>
      <c r="VRL83" s="295"/>
      <c r="VRM83" s="295"/>
      <c r="VRN83" s="295"/>
      <c r="VRO83" s="295"/>
      <c r="VRP83" s="295"/>
      <c r="VRQ83" s="295"/>
      <c r="VRR83" s="295"/>
      <c r="VRS83" s="295"/>
      <c r="VRT83" s="295"/>
      <c r="VRU83" s="295"/>
      <c r="VRV83" s="295"/>
      <c r="VRW83" s="295"/>
      <c r="VRX83" s="295"/>
      <c r="VRY83" s="295"/>
      <c r="VRZ83" s="295"/>
      <c r="VSA83" s="295"/>
      <c r="VSB83" s="295"/>
      <c r="VSC83" s="295"/>
      <c r="VSD83" s="295"/>
      <c r="VSE83" s="295"/>
      <c r="VSF83" s="295"/>
      <c r="VSG83" s="295"/>
      <c r="VSH83" s="295"/>
      <c r="VSI83" s="295"/>
      <c r="VSJ83" s="295"/>
      <c r="VSK83" s="295"/>
      <c r="VSL83" s="295"/>
      <c r="VSM83" s="295"/>
      <c r="VSN83" s="295"/>
      <c r="VSO83" s="295"/>
      <c r="VSP83" s="295"/>
      <c r="VSQ83" s="295"/>
      <c r="VSR83" s="295"/>
      <c r="VSS83" s="295"/>
      <c r="VST83" s="295"/>
      <c r="VSU83" s="295"/>
      <c r="VSV83" s="295"/>
      <c r="VSW83" s="295"/>
      <c r="VSX83" s="295"/>
      <c r="VSY83" s="295"/>
      <c r="VSZ83" s="295"/>
      <c r="VTA83" s="295"/>
      <c r="VTB83" s="295"/>
      <c r="VTC83" s="295"/>
      <c r="VTD83" s="295"/>
      <c r="VTE83" s="295"/>
      <c r="VTF83" s="295"/>
      <c r="VTG83" s="295"/>
      <c r="VTH83" s="295"/>
      <c r="VTI83" s="295"/>
      <c r="VTJ83" s="295"/>
      <c r="VTK83" s="295"/>
      <c r="VTL83" s="295"/>
      <c r="VTM83" s="295"/>
      <c r="VTN83" s="295"/>
      <c r="VTO83" s="295"/>
      <c r="VTP83" s="295"/>
      <c r="VTQ83" s="295"/>
      <c r="VTR83" s="295"/>
      <c r="VTS83" s="295"/>
      <c r="VTT83" s="295"/>
      <c r="VTU83" s="295"/>
      <c r="VTV83" s="295"/>
      <c r="VTW83" s="295"/>
      <c r="VTX83" s="295"/>
      <c r="VTY83" s="295"/>
      <c r="VTZ83" s="295"/>
      <c r="VUA83" s="295"/>
      <c r="VUB83" s="295"/>
      <c r="VUC83" s="295"/>
      <c r="VUD83" s="295"/>
      <c r="VUE83" s="295"/>
      <c r="VUF83" s="295"/>
      <c r="VUG83" s="295"/>
      <c r="VUH83" s="295"/>
      <c r="VUI83" s="295"/>
      <c r="VUJ83" s="295"/>
      <c r="VUK83" s="295"/>
      <c r="VUL83" s="295"/>
      <c r="VUM83" s="295"/>
      <c r="VUN83" s="295"/>
      <c r="VUO83" s="295"/>
      <c r="VUP83" s="295"/>
      <c r="VUQ83" s="295"/>
      <c r="VUR83" s="295"/>
      <c r="VUS83" s="295"/>
      <c r="VUT83" s="295"/>
      <c r="VUU83" s="295"/>
      <c r="VUV83" s="295"/>
      <c r="VUW83" s="295"/>
      <c r="VUX83" s="295"/>
      <c r="VUY83" s="295"/>
      <c r="VUZ83" s="295"/>
      <c r="VVA83" s="295"/>
      <c r="VVB83" s="295"/>
      <c r="VVC83" s="295"/>
      <c r="VVD83" s="295"/>
      <c r="VVE83" s="295"/>
      <c r="VVF83" s="295"/>
      <c r="VVG83" s="295"/>
      <c r="VVH83" s="295"/>
      <c r="VVI83" s="295"/>
      <c r="VVJ83" s="295"/>
      <c r="VVK83" s="295"/>
      <c r="VVL83" s="295"/>
      <c r="VVM83" s="295"/>
      <c r="VVN83" s="295"/>
      <c r="VVO83" s="295"/>
      <c r="VVP83" s="295"/>
      <c r="VVQ83" s="295"/>
      <c r="VVR83" s="295"/>
      <c r="VVS83" s="295"/>
      <c r="VVT83" s="295"/>
      <c r="VVU83" s="295"/>
      <c r="VVV83" s="295"/>
      <c r="VVW83" s="295"/>
      <c r="VVX83" s="295"/>
      <c r="VVY83" s="295"/>
      <c r="VVZ83" s="295"/>
      <c r="VWA83" s="295"/>
      <c r="VWB83" s="295"/>
      <c r="VWC83" s="295"/>
      <c r="VWD83" s="295"/>
      <c r="VWE83" s="295"/>
      <c r="VWF83" s="295"/>
      <c r="VWG83" s="295"/>
      <c r="VWH83" s="295"/>
      <c r="VWI83" s="295"/>
      <c r="VWJ83" s="295"/>
      <c r="VWK83" s="295"/>
      <c r="VWL83" s="295"/>
      <c r="VWM83" s="295"/>
      <c r="VWN83" s="295"/>
      <c r="VWO83" s="295"/>
      <c r="VWP83" s="295"/>
      <c r="VWQ83" s="295"/>
      <c r="VWR83" s="295"/>
      <c r="VWS83" s="295"/>
      <c r="VWT83" s="295"/>
      <c r="VWU83" s="295"/>
      <c r="VWV83" s="295"/>
      <c r="VWW83" s="295"/>
      <c r="VWX83" s="295"/>
      <c r="VWY83" s="295"/>
      <c r="VWZ83" s="295"/>
      <c r="VXA83" s="295"/>
      <c r="VXB83" s="295"/>
      <c r="VXC83" s="295"/>
      <c r="VXD83" s="295"/>
      <c r="VXE83" s="295"/>
      <c r="VXF83" s="295"/>
      <c r="VXG83" s="295"/>
      <c r="VXH83" s="295"/>
      <c r="VXI83" s="295"/>
      <c r="VXJ83" s="295"/>
      <c r="VXK83" s="295"/>
      <c r="VXL83" s="295"/>
      <c r="VXM83" s="295"/>
      <c r="VXN83" s="295"/>
      <c r="VXO83" s="295"/>
      <c r="VXP83" s="295"/>
      <c r="VXQ83" s="295"/>
      <c r="VXR83" s="295"/>
      <c r="VXS83" s="295"/>
      <c r="VXT83" s="295"/>
      <c r="VXU83" s="295"/>
      <c r="VXV83" s="295"/>
      <c r="VXW83" s="295"/>
      <c r="VXX83" s="295"/>
      <c r="VXY83" s="295"/>
      <c r="VXZ83" s="295"/>
      <c r="VYA83" s="295"/>
      <c r="VYB83" s="295"/>
      <c r="VYC83" s="295"/>
      <c r="VYD83" s="295"/>
      <c r="VYE83" s="295"/>
      <c r="VYF83" s="295"/>
      <c r="VYG83" s="295"/>
      <c r="VYH83" s="295"/>
      <c r="VYI83" s="295"/>
      <c r="VYJ83" s="295"/>
      <c r="VYK83" s="295"/>
      <c r="VYL83" s="295"/>
      <c r="VYM83" s="295"/>
      <c r="VYN83" s="295"/>
      <c r="VYO83" s="295"/>
      <c r="VYP83" s="295"/>
      <c r="VYQ83" s="295"/>
      <c r="VYR83" s="295"/>
      <c r="VYS83" s="295"/>
      <c r="VYT83" s="295"/>
      <c r="VYU83" s="295"/>
      <c r="VYV83" s="295"/>
      <c r="VYW83" s="295"/>
      <c r="VYX83" s="295"/>
      <c r="VYY83" s="295"/>
      <c r="VYZ83" s="295"/>
      <c r="VZA83" s="295"/>
      <c r="VZB83" s="295"/>
      <c r="VZC83" s="295"/>
      <c r="VZD83" s="295"/>
      <c r="VZE83" s="295"/>
      <c r="VZF83" s="295"/>
      <c r="VZG83" s="295"/>
      <c r="VZH83" s="295"/>
      <c r="VZI83" s="295"/>
      <c r="VZJ83" s="295"/>
      <c r="VZK83" s="295"/>
      <c r="VZL83" s="295"/>
      <c r="VZM83" s="295"/>
      <c r="VZN83" s="295"/>
      <c r="VZO83" s="295"/>
      <c r="VZP83" s="295"/>
      <c r="VZQ83" s="295"/>
      <c r="VZR83" s="295"/>
      <c r="VZS83" s="295"/>
      <c r="VZT83" s="295"/>
      <c r="VZU83" s="295"/>
      <c r="VZV83" s="295"/>
      <c r="VZW83" s="295"/>
      <c r="VZX83" s="295"/>
      <c r="VZY83" s="295"/>
      <c r="VZZ83" s="295"/>
      <c r="WAA83" s="295"/>
      <c r="WAB83" s="295"/>
      <c r="WAC83" s="295"/>
      <c r="WAD83" s="295"/>
      <c r="WAE83" s="295"/>
      <c r="WAF83" s="295"/>
      <c r="WAG83" s="295"/>
      <c r="WAH83" s="295"/>
      <c r="WAI83" s="295"/>
      <c r="WAJ83" s="295"/>
      <c r="WAK83" s="295"/>
      <c r="WAL83" s="295"/>
      <c r="WAM83" s="295"/>
      <c r="WAN83" s="295"/>
      <c r="WAO83" s="295"/>
      <c r="WAP83" s="295"/>
      <c r="WAQ83" s="295"/>
      <c r="WAR83" s="295"/>
      <c r="WAS83" s="295"/>
      <c r="WAT83" s="295"/>
      <c r="WAU83" s="295"/>
      <c r="WAV83" s="295"/>
      <c r="WAW83" s="295"/>
      <c r="WAX83" s="295"/>
      <c r="WAY83" s="295"/>
      <c r="WAZ83" s="295"/>
      <c r="WBA83" s="295"/>
      <c r="WBB83" s="295"/>
      <c r="WBC83" s="295"/>
      <c r="WBD83" s="295"/>
      <c r="WBE83" s="295"/>
      <c r="WBF83" s="295"/>
      <c r="WBG83" s="295"/>
      <c r="WBH83" s="295"/>
      <c r="WBI83" s="295"/>
      <c r="WBJ83" s="295"/>
      <c r="WBK83" s="295"/>
      <c r="WBL83" s="295"/>
      <c r="WBM83" s="295"/>
      <c r="WBN83" s="295"/>
      <c r="WBO83" s="295"/>
      <c r="WBP83" s="295"/>
      <c r="WBQ83" s="295"/>
      <c r="WBR83" s="295"/>
      <c r="WBS83" s="295"/>
      <c r="WBT83" s="295"/>
      <c r="WBU83" s="295"/>
      <c r="WBV83" s="295"/>
      <c r="WBW83" s="295"/>
      <c r="WBX83" s="295"/>
      <c r="WBY83" s="295"/>
      <c r="WBZ83" s="295"/>
      <c r="WCA83" s="295"/>
      <c r="WCB83" s="295"/>
      <c r="WCC83" s="295"/>
      <c r="WCD83" s="295"/>
      <c r="WCE83" s="295"/>
      <c r="WCF83" s="295"/>
      <c r="WCG83" s="295"/>
      <c r="WCH83" s="295"/>
      <c r="WCI83" s="295"/>
      <c r="WCJ83" s="295"/>
      <c r="WCK83" s="295"/>
      <c r="WCL83" s="295"/>
      <c r="WCM83" s="295"/>
      <c r="WCN83" s="295"/>
      <c r="WCO83" s="295"/>
      <c r="WCP83" s="295"/>
      <c r="WCQ83" s="295"/>
      <c r="WCR83" s="295"/>
      <c r="WCS83" s="295"/>
      <c r="WCT83" s="295"/>
      <c r="WCU83" s="295"/>
      <c r="WCV83" s="295"/>
      <c r="WCW83" s="295"/>
      <c r="WCX83" s="295"/>
      <c r="WCY83" s="295"/>
      <c r="WCZ83" s="295"/>
      <c r="WDA83" s="295"/>
      <c r="WDB83" s="295"/>
      <c r="WDC83" s="295"/>
      <c r="WDD83" s="295"/>
      <c r="WDE83" s="295"/>
      <c r="WDF83" s="295"/>
      <c r="WDG83" s="295"/>
      <c r="WDH83" s="295"/>
      <c r="WDI83" s="295"/>
      <c r="WDJ83" s="295"/>
      <c r="WDK83" s="295"/>
      <c r="WDL83" s="295"/>
      <c r="WDM83" s="295"/>
      <c r="WDN83" s="295"/>
      <c r="WDO83" s="295"/>
      <c r="WDP83" s="295"/>
      <c r="WDQ83" s="295"/>
      <c r="WDR83" s="295"/>
      <c r="WDS83" s="295"/>
      <c r="WDT83" s="295"/>
      <c r="WDU83" s="295"/>
      <c r="WDV83" s="295"/>
      <c r="WDW83" s="295"/>
      <c r="WDX83" s="295"/>
      <c r="WDY83" s="295"/>
      <c r="WDZ83" s="295"/>
      <c r="WEA83" s="295"/>
      <c r="WEB83" s="295"/>
      <c r="WEC83" s="295"/>
      <c r="WED83" s="295"/>
      <c r="WEE83" s="295"/>
      <c r="WEF83" s="295"/>
      <c r="WEG83" s="295"/>
      <c r="WEH83" s="295"/>
      <c r="WEI83" s="295"/>
      <c r="WEJ83" s="295"/>
      <c r="WEK83" s="295"/>
      <c r="WEL83" s="295"/>
      <c r="WEM83" s="295"/>
      <c r="WEN83" s="295"/>
      <c r="WEO83" s="295"/>
      <c r="WEP83" s="295"/>
      <c r="WEQ83" s="295"/>
      <c r="WER83" s="295"/>
      <c r="WES83" s="295"/>
      <c r="WET83" s="295"/>
      <c r="WEU83" s="295"/>
      <c r="WEV83" s="295"/>
      <c r="WEW83" s="295"/>
      <c r="WEX83" s="295"/>
      <c r="WEY83" s="295"/>
      <c r="WEZ83" s="295"/>
      <c r="WFA83" s="295"/>
      <c r="WFB83" s="295"/>
      <c r="WFC83" s="295"/>
      <c r="WFD83" s="295"/>
      <c r="WFE83" s="295"/>
      <c r="WFF83" s="295"/>
      <c r="WFG83" s="295"/>
      <c r="WFH83" s="295"/>
      <c r="WFI83" s="295"/>
      <c r="WFJ83" s="295"/>
      <c r="WFK83" s="295"/>
      <c r="WFL83" s="295"/>
      <c r="WFM83" s="295"/>
      <c r="WFN83" s="295"/>
      <c r="WFO83" s="295"/>
      <c r="WFP83" s="295"/>
      <c r="WFQ83" s="295"/>
      <c r="WFR83" s="295"/>
      <c r="WFS83" s="295"/>
      <c r="WFT83" s="295"/>
      <c r="WFU83" s="295"/>
      <c r="WFV83" s="295"/>
      <c r="WFW83" s="295"/>
      <c r="WFX83" s="295"/>
      <c r="WFY83" s="295"/>
      <c r="WFZ83" s="295"/>
      <c r="WGA83" s="295"/>
      <c r="WGB83" s="295"/>
      <c r="WGC83" s="295"/>
      <c r="WGD83" s="295"/>
      <c r="WGE83" s="295"/>
      <c r="WGF83" s="295"/>
      <c r="WGG83" s="295"/>
      <c r="WGH83" s="295"/>
      <c r="WGI83" s="295"/>
      <c r="WGJ83" s="295"/>
      <c r="WGK83" s="295"/>
      <c r="WGL83" s="295"/>
      <c r="WGM83" s="295"/>
      <c r="WGN83" s="295"/>
      <c r="WGO83" s="295"/>
      <c r="WGP83" s="295"/>
      <c r="WGQ83" s="295"/>
      <c r="WGR83" s="295"/>
      <c r="WGS83" s="295"/>
      <c r="WGT83" s="295"/>
      <c r="WGU83" s="295"/>
      <c r="WGV83" s="295"/>
      <c r="WGW83" s="295"/>
      <c r="WGX83" s="295"/>
      <c r="WGY83" s="295"/>
      <c r="WGZ83" s="295"/>
      <c r="WHA83" s="295"/>
      <c r="WHB83" s="295"/>
      <c r="WHC83" s="295"/>
      <c r="WHD83" s="295"/>
      <c r="WHE83" s="295"/>
      <c r="WHF83" s="295"/>
      <c r="WHG83" s="295"/>
      <c r="WHH83" s="295"/>
      <c r="WHI83" s="295"/>
      <c r="WHJ83" s="295"/>
      <c r="WHK83" s="295"/>
      <c r="WHL83" s="295"/>
      <c r="WHM83" s="295"/>
      <c r="WHN83" s="295"/>
      <c r="WHO83" s="295"/>
      <c r="WHP83" s="295"/>
      <c r="WHQ83" s="295"/>
      <c r="WHR83" s="295"/>
      <c r="WHS83" s="295"/>
      <c r="WHT83" s="295"/>
      <c r="WHU83" s="295"/>
      <c r="WHV83" s="295"/>
      <c r="WHW83" s="295"/>
      <c r="WHX83" s="295"/>
      <c r="WHY83" s="295"/>
      <c r="WHZ83" s="295"/>
      <c r="WIA83" s="295"/>
      <c r="WIB83" s="295"/>
      <c r="WIC83" s="295"/>
      <c r="WID83" s="295"/>
      <c r="WIE83" s="295"/>
      <c r="WIF83" s="295"/>
      <c r="WIG83" s="295"/>
      <c r="WIH83" s="295"/>
      <c r="WII83" s="295"/>
      <c r="WIJ83" s="295"/>
      <c r="WIK83" s="295"/>
      <c r="WIL83" s="295"/>
      <c r="WIM83" s="295"/>
      <c r="WIN83" s="295"/>
      <c r="WIO83" s="295"/>
      <c r="WIP83" s="295"/>
      <c r="WIQ83" s="295"/>
      <c r="WIR83" s="295"/>
      <c r="WIS83" s="295"/>
      <c r="WIT83" s="295"/>
      <c r="WIU83" s="295"/>
      <c r="WIV83" s="295"/>
      <c r="WIW83" s="295"/>
      <c r="WIX83" s="295"/>
      <c r="WIY83" s="295"/>
      <c r="WIZ83" s="295"/>
      <c r="WJA83" s="295"/>
      <c r="WJB83" s="295"/>
      <c r="WJC83" s="295"/>
      <c r="WJD83" s="295"/>
      <c r="WJE83" s="295"/>
      <c r="WJF83" s="295"/>
      <c r="WJG83" s="295"/>
      <c r="WJH83" s="295"/>
      <c r="WJI83" s="295"/>
      <c r="WJJ83" s="295"/>
      <c r="WJK83" s="295"/>
      <c r="WJL83" s="295"/>
      <c r="WJM83" s="295"/>
      <c r="WJN83" s="295"/>
      <c r="WJO83" s="295"/>
      <c r="WJP83" s="295"/>
      <c r="WJQ83" s="295"/>
      <c r="WJR83" s="295"/>
      <c r="WJS83" s="295"/>
      <c r="WJT83" s="295"/>
      <c r="WJU83" s="295"/>
      <c r="WJV83" s="295"/>
      <c r="WJW83" s="295"/>
      <c r="WJX83" s="295"/>
      <c r="WJY83" s="295"/>
      <c r="WJZ83" s="295"/>
      <c r="WKA83" s="295"/>
      <c r="WKB83" s="295"/>
      <c r="WKC83" s="295"/>
      <c r="WKD83" s="295"/>
      <c r="WKE83" s="295"/>
      <c r="WKF83" s="295"/>
      <c r="WKG83" s="295"/>
      <c r="WKH83" s="295"/>
      <c r="WKI83" s="295"/>
      <c r="WKJ83" s="295"/>
      <c r="WKK83" s="295"/>
      <c r="WKL83" s="295"/>
      <c r="WKM83" s="295"/>
      <c r="WKN83" s="295"/>
      <c r="WKO83" s="295"/>
      <c r="WKP83" s="295"/>
      <c r="WKQ83" s="295"/>
      <c r="WKR83" s="295"/>
      <c r="WKS83" s="295"/>
      <c r="WKT83" s="295"/>
      <c r="WKU83" s="295"/>
      <c r="WKV83" s="295"/>
      <c r="WKW83" s="295"/>
      <c r="WKX83" s="295"/>
      <c r="WKY83" s="295"/>
      <c r="WKZ83" s="295"/>
      <c r="WLA83" s="295"/>
      <c r="WLB83" s="295"/>
      <c r="WLC83" s="295"/>
      <c r="WLD83" s="295"/>
      <c r="WLE83" s="295"/>
      <c r="WLF83" s="295"/>
      <c r="WLG83" s="295"/>
      <c r="WLH83" s="295"/>
      <c r="WLI83" s="295"/>
      <c r="WLJ83" s="295"/>
      <c r="WLK83" s="295"/>
      <c r="WLL83" s="295"/>
      <c r="WLM83" s="295"/>
      <c r="WLN83" s="295"/>
      <c r="WLO83" s="295"/>
      <c r="WLP83" s="295"/>
      <c r="WLQ83" s="295"/>
      <c r="WLR83" s="295"/>
      <c r="WLS83" s="295"/>
      <c r="WLT83" s="295"/>
      <c r="WLU83" s="295"/>
      <c r="WLV83" s="295"/>
      <c r="WLW83" s="295"/>
      <c r="WLX83" s="295"/>
      <c r="WLY83" s="295"/>
      <c r="WLZ83" s="295"/>
      <c r="WMA83" s="295"/>
      <c r="WMB83" s="295"/>
      <c r="WMC83" s="295"/>
      <c r="WMD83" s="295"/>
      <c r="WME83" s="295"/>
      <c r="WMF83" s="295"/>
      <c r="WMG83" s="295"/>
      <c r="WMH83" s="295"/>
      <c r="WMI83" s="295"/>
      <c r="WMJ83" s="295"/>
      <c r="WMK83" s="295"/>
      <c r="WML83" s="295"/>
      <c r="WMM83" s="295"/>
      <c r="WMN83" s="295"/>
      <c r="WMO83" s="295"/>
      <c r="WMP83" s="295"/>
      <c r="WMQ83" s="295"/>
      <c r="WMR83" s="295"/>
      <c r="WMS83" s="295"/>
      <c r="WMT83" s="295"/>
      <c r="WMU83" s="295"/>
      <c r="WMV83" s="295"/>
      <c r="WMW83" s="295"/>
      <c r="WMX83" s="295"/>
      <c r="WMY83" s="295"/>
      <c r="WMZ83" s="295"/>
      <c r="WNA83" s="295"/>
      <c r="WNB83" s="295"/>
      <c r="WNC83" s="295"/>
      <c r="WND83" s="295"/>
      <c r="WNE83" s="295"/>
      <c r="WNF83" s="295"/>
      <c r="WNG83" s="295"/>
      <c r="WNH83" s="295"/>
      <c r="WNI83" s="295"/>
      <c r="WNJ83" s="295"/>
      <c r="WNK83" s="295"/>
      <c r="WNL83" s="295"/>
      <c r="WNM83" s="295"/>
      <c r="WNN83" s="295"/>
      <c r="WNO83" s="295"/>
      <c r="WNP83" s="295"/>
      <c r="WNQ83" s="295"/>
      <c r="WNR83" s="295"/>
      <c r="WNS83" s="295"/>
      <c r="WNT83" s="295"/>
      <c r="WNU83" s="295"/>
      <c r="WNV83" s="295"/>
      <c r="WNW83" s="295"/>
      <c r="WNX83" s="295"/>
      <c r="WNY83" s="295"/>
      <c r="WNZ83" s="295"/>
      <c r="WOA83" s="295"/>
      <c r="WOB83" s="295"/>
      <c r="WOC83" s="295"/>
      <c r="WOD83" s="295"/>
      <c r="WOE83" s="295"/>
      <c r="WOF83" s="295"/>
      <c r="WOG83" s="295"/>
      <c r="WOH83" s="295"/>
      <c r="WOI83" s="295"/>
      <c r="WOJ83" s="295"/>
      <c r="WOK83" s="295"/>
      <c r="WOL83" s="295"/>
      <c r="WOM83" s="295"/>
      <c r="WON83" s="295"/>
      <c r="WOO83" s="295"/>
      <c r="WOP83" s="295"/>
      <c r="WOQ83" s="295"/>
      <c r="WOR83" s="295"/>
      <c r="WOS83" s="295"/>
      <c r="WOT83" s="295"/>
      <c r="WOU83" s="295"/>
      <c r="WOV83" s="295"/>
      <c r="WOW83" s="295"/>
      <c r="WOX83" s="295"/>
      <c r="WOY83" s="295"/>
      <c r="WOZ83" s="295"/>
      <c r="WPA83" s="295"/>
      <c r="WPB83" s="295"/>
      <c r="WPC83" s="295"/>
      <c r="WPD83" s="295"/>
      <c r="WPE83" s="295"/>
      <c r="WPF83" s="295"/>
      <c r="WPG83" s="295"/>
      <c r="WPH83" s="295"/>
      <c r="WPI83" s="295"/>
      <c r="WPJ83" s="295"/>
      <c r="WPK83" s="295"/>
      <c r="WPL83" s="295"/>
      <c r="WPM83" s="295"/>
      <c r="WPN83" s="295"/>
      <c r="WPO83" s="295"/>
      <c r="WPP83" s="295"/>
      <c r="WPQ83" s="295"/>
      <c r="WPR83" s="295"/>
      <c r="WPS83" s="295"/>
      <c r="WPT83" s="295"/>
      <c r="WPU83" s="295"/>
      <c r="WPV83" s="295"/>
      <c r="WPW83" s="295"/>
      <c r="WPX83" s="295"/>
      <c r="WPY83" s="295"/>
      <c r="WPZ83" s="295"/>
      <c r="WQA83" s="295"/>
      <c r="WQB83" s="295"/>
      <c r="WQC83" s="295"/>
      <c r="WQD83" s="295"/>
      <c r="WQE83" s="295"/>
      <c r="WQF83" s="295"/>
      <c r="WQG83" s="295"/>
      <c r="WQH83" s="295"/>
      <c r="WQI83" s="295"/>
      <c r="WQJ83" s="295"/>
      <c r="WQK83" s="295"/>
      <c r="WQL83" s="295"/>
      <c r="WQM83" s="295"/>
      <c r="WQN83" s="295"/>
      <c r="WQO83" s="295"/>
      <c r="WQP83" s="295"/>
      <c r="WQQ83" s="295"/>
      <c r="WQR83" s="295"/>
      <c r="WQS83" s="295"/>
      <c r="WQT83" s="295"/>
      <c r="WQU83" s="295"/>
      <c r="WQV83" s="295"/>
      <c r="WQW83" s="295"/>
      <c r="WQX83" s="295"/>
      <c r="WQY83" s="295"/>
      <c r="WQZ83" s="295"/>
      <c r="WRA83" s="295"/>
      <c r="WRB83" s="295"/>
      <c r="WRC83" s="295"/>
      <c r="WRD83" s="295"/>
      <c r="WRE83" s="295"/>
      <c r="WRF83" s="295"/>
      <c r="WRG83" s="295"/>
      <c r="WRH83" s="295"/>
      <c r="WRI83" s="295"/>
      <c r="WRJ83" s="295"/>
      <c r="WRK83" s="295"/>
      <c r="WRL83" s="295"/>
      <c r="WRM83" s="295"/>
      <c r="WRN83" s="295"/>
      <c r="WRO83" s="295"/>
      <c r="WRP83" s="295"/>
      <c r="WRQ83" s="295"/>
      <c r="WRR83" s="295"/>
      <c r="WRS83" s="295"/>
      <c r="WRT83" s="295"/>
      <c r="WRU83" s="295"/>
      <c r="WRV83" s="295"/>
      <c r="WRW83" s="295"/>
      <c r="WRX83" s="295"/>
      <c r="WRY83" s="295"/>
      <c r="WRZ83" s="295"/>
      <c r="WSA83" s="295"/>
      <c r="WSB83" s="295"/>
      <c r="WSC83" s="295"/>
      <c r="WSD83" s="295"/>
      <c r="WSE83" s="295"/>
      <c r="WSF83" s="295"/>
      <c r="WSG83" s="295"/>
      <c r="WSH83" s="295"/>
      <c r="WSI83" s="295"/>
      <c r="WSJ83" s="295"/>
      <c r="WSK83" s="295"/>
      <c r="WSL83" s="295"/>
      <c r="WSM83" s="295"/>
      <c r="WSN83" s="295"/>
      <c r="WSO83" s="295"/>
      <c r="WSP83" s="295"/>
      <c r="WSQ83" s="295"/>
      <c r="WSR83" s="295"/>
      <c r="WSS83" s="295"/>
      <c r="WST83" s="295"/>
      <c r="WSU83" s="295"/>
      <c r="WSV83" s="295"/>
      <c r="WSW83" s="295"/>
      <c r="WSX83" s="295"/>
      <c r="WSY83" s="295"/>
      <c r="WSZ83" s="295"/>
      <c r="WTA83" s="295"/>
      <c r="WTB83" s="295"/>
      <c r="WTC83" s="295"/>
      <c r="WTD83" s="295"/>
      <c r="WTE83" s="295"/>
      <c r="WTF83" s="295"/>
      <c r="WTG83" s="295"/>
      <c r="WTH83" s="295"/>
      <c r="WTI83" s="295"/>
      <c r="WTJ83" s="295"/>
      <c r="WTK83" s="295"/>
      <c r="WTL83" s="295"/>
      <c r="WTM83" s="295"/>
      <c r="WTN83" s="295"/>
      <c r="WTO83" s="295"/>
      <c r="WTP83" s="295"/>
      <c r="WTQ83" s="295"/>
      <c r="WTR83" s="295"/>
      <c r="WTS83" s="295"/>
      <c r="WTT83" s="295"/>
      <c r="WTU83" s="295"/>
      <c r="WTV83" s="295"/>
      <c r="WTW83" s="295"/>
      <c r="WTX83" s="295"/>
      <c r="WTY83" s="295"/>
      <c r="WTZ83" s="295"/>
      <c r="WUA83" s="295"/>
      <c r="WUB83" s="295"/>
      <c r="WUC83" s="295"/>
      <c r="WUD83" s="295"/>
      <c r="WUE83" s="295"/>
      <c r="WUF83" s="295"/>
      <c r="WUG83" s="295"/>
      <c r="WUH83" s="295"/>
      <c r="WUI83" s="295"/>
      <c r="WUJ83" s="295"/>
      <c r="WUK83" s="295"/>
      <c r="WUL83" s="295"/>
      <c r="WUM83" s="295"/>
      <c r="WUN83" s="295"/>
      <c r="WUO83" s="295"/>
      <c r="WUP83" s="295"/>
      <c r="WUQ83" s="295"/>
      <c r="WUR83" s="295"/>
      <c r="WUS83" s="295"/>
      <c r="WUT83" s="295"/>
      <c r="WUU83" s="295"/>
      <c r="WUV83" s="295"/>
      <c r="WUW83" s="295"/>
      <c r="WUX83" s="295"/>
      <c r="WUY83" s="295"/>
      <c r="WUZ83" s="295"/>
      <c r="WVA83" s="295"/>
      <c r="WVB83" s="295"/>
      <c r="WVC83" s="295"/>
      <c r="WVD83" s="295"/>
      <c r="WVE83" s="295"/>
      <c r="WVF83" s="295"/>
      <c r="WVG83" s="295"/>
      <c r="WVH83" s="295"/>
      <c r="WVI83" s="295"/>
      <c r="WVJ83" s="295"/>
      <c r="WVK83" s="295"/>
      <c r="WVL83" s="295"/>
      <c r="WVM83" s="295"/>
      <c r="WVN83" s="295"/>
      <c r="WVO83" s="295"/>
      <c r="WVP83" s="295"/>
      <c r="WVQ83" s="295"/>
      <c r="WVR83" s="295"/>
      <c r="WVS83" s="295"/>
      <c r="WVT83" s="295"/>
      <c r="WVU83" s="295"/>
      <c r="WVV83" s="295"/>
      <c r="WVW83" s="295"/>
      <c r="WVX83" s="295"/>
      <c r="WVY83" s="295"/>
      <c r="WVZ83" s="295"/>
      <c r="WWA83" s="295"/>
      <c r="WWB83" s="295"/>
      <c r="WWC83" s="295"/>
      <c r="WWD83" s="295"/>
      <c r="WWE83" s="295"/>
      <c r="WWF83" s="295"/>
      <c r="WWG83" s="295"/>
      <c r="WWH83" s="295"/>
      <c r="WWI83" s="295"/>
      <c r="WWJ83" s="295"/>
      <c r="WWK83" s="295"/>
      <c r="WWL83" s="295"/>
      <c r="WWM83" s="295"/>
      <c r="WWN83" s="295"/>
      <c r="WWO83" s="295"/>
      <c r="WWP83" s="295"/>
      <c r="WWQ83" s="295"/>
      <c r="WWR83" s="295"/>
      <c r="WWS83" s="295"/>
      <c r="WWT83" s="295"/>
      <c r="WWU83" s="295"/>
      <c r="WWV83" s="295"/>
      <c r="WWW83" s="295"/>
      <c r="WWX83" s="295"/>
      <c r="WWY83" s="295"/>
      <c r="WWZ83" s="295"/>
      <c r="WXA83" s="295"/>
      <c r="WXB83" s="295"/>
      <c r="WXC83" s="295"/>
      <c r="WXD83" s="295"/>
      <c r="WXE83" s="295"/>
      <c r="WXF83" s="295"/>
      <c r="WXG83" s="295"/>
      <c r="WXH83" s="295"/>
      <c r="WXI83" s="295"/>
      <c r="WXJ83" s="295"/>
      <c r="WXK83" s="295"/>
      <c r="WXL83" s="295"/>
      <c r="WXM83" s="295"/>
      <c r="WXN83" s="295"/>
      <c r="WXO83" s="295"/>
      <c r="WXP83" s="295"/>
      <c r="WXQ83" s="295"/>
      <c r="WXR83" s="295"/>
      <c r="WXS83" s="295"/>
      <c r="WXT83" s="295"/>
      <c r="WXU83" s="295"/>
      <c r="WXV83" s="295"/>
      <c r="WXW83" s="295"/>
      <c r="WXX83" s="295"/>
      <c r="WXY83" s="295"/>
      <c r="WXZ83" s="295"/>
      <c r="WYA83" s="295"/>
      <c r="WYB83" s="295"/>
      <c r="WYC83" s="295"/>
      <c r="WYD83" s="295"/>
      <c r="WYE83" s="295"/>
      <c r="WYF83" s="295"/>
      <c r="WYG83" s="295"/>
      <c r="WYH83" s="295"/>
      <c r="WYI83" s="295"/>
      <c r="WYJ83" s="295"/>
      <c r="WYK83" s="295"/>
      <c r="WYL83" s="295"/>
      <c r="WYM83" s="295"/>
      <c r="WYN83" s="295"/>
      <c r="WYO83" s="295"/>
      <c r="WYP83" s="295"/>
      <c r="WYQ83" s="295"/>
      <c r="WYR83" s="295"/>
      <c r="WYS83" s="295"/>
      <c r="WYT83" s="295"/>
      <c r="WYU83" s="295"/>
      <c r="WYV83" s="295"/>
      <c r="WYW83" s="295"/>
      <c r="WYX83" s="295"/>
      <c r="WYY83" s="295"/>
      <c r="WYZ83" s="295"/>
      <c r="WZA83" s="295"/>
      <c r="WZB83" s="295"/>
      <c r="WZC83" s="295"/>
      <c r="WZD83" s="295"/>
      <c r="WZE83" s="295"/>
      <c r="WZF83" s="295"/>
      <c r="WZG83" s="295"/>
      <c r="WZH83" s="295"/>
      <c r="WZI83" s="295"/>
      <c r="WZJ83" s="295"/>
      <c r="WZK83" s="295"/>
      <c r="WZL83" s="295"/>
      <c r="WZM83" s="295"/>
      <c r="WZN83" s="295"/>
      <c r="WZO83" s="295"/>
      <c r="WZP83" s="295"/>
      <c r="WZQ83" s="295"/>
      <c r="WZR83" s="295"/>
      <c r="WZS83" s="295"/>
      <c r="WZT83" s="295"/>
      <c r="WZU83" s="295"/>
      <c r="WZV83" s="295"/>
      <c r="WZW83" s="295"/>
      <c r="WZX83" s="295"/>
      <c r="WZY83" s="295"/>
      <c r="WZZ83" s="295"/>
      <c r="XAA83" s="295"/>
      <c r="XAB83" s="295"/>
      <c r="XAC83" s="295"/>
      <c r="XAD83" s="295"/>
      <c r="XAE83" s="295"/>
      <c r="XAF83" s="295"/>
      <c r="XAG83" s="295"/>
      <c r="XAH83" s="295"/>
      <c r="XAI83" s="295"/>
      <c r="XAJ83" s="295"/>
      <c r="XAK83" s="295"/>
      <c r="XAL83" s="295"/>
      <c r="XAM83" s="295"/>
      <c r="XAN83" s="295"/>
      <c r="XAO83" s="295"/>
      <c r="XAP83" s="295"/>
      <c r="XAQ83" s="295"/>
      <c r="XAR83" s="295"/>
      <c r="XAS83" s="295"/>
      <c r="XAT83" s="295"/>
      <c r="XAU83" s="295"/>
      <c r="XAV83" s="295"/>
      <c r="XAW83" s="295"/>
      <c r="XAX83" s="295"/>
      <c r="XAY83" s="295"/>
      <c r="XAZ83" s="295"/>
      <c r="XBA83" s="295"/>
      <c r="XBB83" s="295"/>
      <c r="XBC83" s="295"/>
      <c r="XBD83" s="295"/>
      <c r="XBE83" s="295"/>
      <c r="XBF83" s="295"/>
      <c r="XBG83" s="295"/>
      <c r="XBH83" s="295"/>
      <c r="XBI83" s="295"/>
      <c r="XBJ83" s="295"/>
      <c r="XBK83" s="295"/>
      <c r="XBL83" s="295"/>
      <c r="XBM83" s="295"/>
      <c r="XBN83" s="295"/>
      <c r="XBO83" s="295"/>
      <c r="XBP83" s="295"/>
      <c r="XBQ83" s="295"/>
      <c r="XBR83" s="295"/>
      <c r="XBS83" s="295"/>
      <c r="XBT83" s="295"/>
      <c r="XBU83" s="295"/>
      <c r="XBV83" s="295"/>
      <c r="XBW83" s="295"/>
      <c r="XBX83" s="295"/>
      <c r="XBY83" s="295"/>
      <c r="XBZ83" s="295"/>
      <c r="XCA83" s="295"/>
      <c r="XCB83" s="295"/>
      <c r="XCC83" s="295"/>
      <c r="XCD83" s="295"/>
      <c r="XCE83" s="295"/>
      <c r="XCF83" s="295"/>
      <c r="XCG83" s="295"/>
      <c r="XCH83" s="295"/>
      <c r="XCI83" s="295"/>
      <c r="XCJ83" s="295"/>
      <c r="XCK83" s="295"/>
      <c r="XCL83" s="295"/>
      <c r="XCM83" s="295"/>
      <c r="XCN83" s="295"/>
      <c r="XCO83" s="295"/>
      <c r="XCP83" s="295"/>
      <c r="XCQ83" s="295"/>
      <c r="XCR83" s="295"/>
      <c r="XCS83" s="295"/>
      <c r="XCT83" s="295"/>
      <c r="XCU83" s="295"/>
      <c r="XCV83" s="295"/>
      <c r="XCW83" s="295"/>
      <c r="XCX83" s="295"/>
      <c r="XCY83" s="295"/>
      <c r="XCZ83" s="295"/>
      <c r="XDA83" s="295"/>
      <c r="XDB83" s="295"/>
      <c r="XDC83" s="295"/>
      <c r="XDD83" s="295"/>
      <c r="XDE83" s="295"/>
      <c r="XDF83" s="295"/>
      <c r="XDG83" s="295"/>
      <c r="XDH83" s="295"/>
      <c r="XDI83" s="295"/>
      <c r="XDJ83" s="295"/>
      <c r="XDK83" s="295"/>
      <c r="XDL83" s="295"/>
      <c r="XDM83" s="295"/>
      <c r="XDN83" s="295"/>
      <c r="XDO83" s="295"/>
      <c r="XDP83" s="295"/>
      <c r="XDQ83" s="295"/>
      <c r="XDR83" s="295"/>
      <c r="XDS83" s="295"/>
      <c r="XDT83" s="295"/>
      <c r="XDU83" s="295"/>
      <c r="XDV83" s="295"/>
      <c r="XDW83" s="295"/>
      <c r="XDX83" s="295"/>
      <c r="XDY83" s="295"/>
      <c r="XDZ83" s="295"/>
      <c r="XEA83" s="295"/>
      <c r="XEB83" s="295"/>
      <c r="XEC83" s="295"/>
      <c r="XED83" s="295"/>
      <c r="XEE83" s="295"/>
      <c r="XEF83" s="295"/>
      <c r="XEG83" s="295"/>
      <c r="XEH83" s="295"/>
      <c r="XEI83" s="295"/>
      <c r="XEJ83" s="295"/>
      <c r="XEK83" s="295"/>
      <c r="XEL83" s="295"/>
      <c r="XEM83" s="295"/>
      <c r="XEN83" s="295"/>
      <c r="XEO83" s="295"/>
      <c r="XEP83" s="295"/>
      <c r="XEQ83" s="295"/>
      <c r="XER83" s="295"/>
      <c r="XES83" s="295"/>
      <c r="XET83" s="295"/>
      <c r="XEU83" s="295"/>
      <c r="XEV83" s="295"/>
      <c r="XEW83" s="295"/>
      <c r="XEX83" s="295"/>
      <c r="XEY83" s="295"/>
      <c r="XEZ83" s="313"/>
      <c r="XFA83" s="313"/>
      <c r="XFB83" s="314"/>
      <c r="XFC83" s="313"/>
      <c r="XFD83" s="314"/>
    </row>
    <row r="84" s="297" customFormat="1" ht="38" customHeight="1" spans="1:16384">
      <c r="A84" s="312">
        <v>45714</v>
      </c>
      <c r="B84" s="313" t="s">
        <v>325</v>
      </c>
      <c r="C84" s="313" t="s">
        <v>113</v>
      </c>
      <c r="D84" s="386">
        <v>4500158644</v>
      </c>
      <c r="E84" s="313">
        <v>9900922889</v>
      </c>
      <c r="F84" s="386" t="s">
        <v>489</v>
      </c>
      <c r="G84" s="314" t="s">
        <v>327</v>
      </c>
      <c r="H84" s="313" t="s">
        <v>73</v>
      </c>
      <c r="I84" s="314">
        <v>1200</v>
      </c>
      <c r="J84" s="314">
        <v>0</v>
      </c>
      <c r="K84" s="314">
        <v>1</v>
      </c>
      <c r="L84" s="314">
        <f t="shared" si="20"/>
        <v>1200</v>
      </c>
      <c r="M84" s="322">
        <v>45744</v>
      </c>
      <c r="N84" s="322">
        <v>45740</v>
      </c>
      <c r="O84" s="353"/>
      <c r="P84" s="326" t="s">
        <v>74</v>
      </c>
      <c r="Q84" s="313"/>
      <c r="R84" s="330">
        <v>45715</v>
      </c>
      <c r="S84" s="331" t="s">
        <v>76</v>
      </c>
      <c r="T84" s="331" t="s">
        <v>490</v>
      </c>
      <c r="U84" s="314" t="s">
        <v>77</v>
      </c>
      <c r="V84" s="331"/>
      <c r="W84" s="336"/>
      <c r="X84" s="313" t="s">
        <v>491</v>
      </c>
      <c r="Y84" s="352" t="s">
        <v>330</v>
      </c>
      <c r="Z84" s="343">
        <v>7.6459</v>
      </c>
      <c r="AA84" s="344">
        <f t="shared" si="22"/>
        <v>9175.08</v>
      </c>
      <c r="AB84" s="345" t="s">
        <v>492</v>
      </c>
      <c r="AC84" s="314" t="s">
        <v>332</v>
      </c>
      <c r="AD84" s="345" t="s">
        <v>82</v>
      </c>
      <c r="AE84" s="347"/>
      <c r="AF84" s="354">
        <f>I84</f>
        <v>1200</v>
      </c>
      <c r="AG84" s="115"/>
      <c r="AH84" s="115"/>
      <c r="AI84" s="115"/>
      <c r="AJ84" s="115"/>
      <c r="AK84" s="345"/>
      <c r="AL84" s="314"/>
      <c r="AM84" s="314"/>
      <c r="AN84" s="314"/>
      <c r="AO84" s="314">
        <f>I84</f>
        <v>1200</v>
      </c>
      <c r="AP84" s="314"/>
      <c r="AQ84" s="314"/>
      <c r="AR84" s="314"/>
      <c r="AS84" s="314">
        <f t="shared" si="24"/>
        <v>1200</v>
      </c>
      <c r="AT84" s="314"/>
      <c r="AU84" s="314"/>
      <c r="AV84" s="314"/>
      <c r="AW84" s="314"/>
      <c r="AX84" s="345"/>
      <c r="AY84" s="347"/>
      <c r="AZ84" s="314"/>
      <c r="BA84" s="345">
        <f t="shared" si="21"/>
        <v>1200</v>
      </c>
      <c r="BB84" s="347">
        <f>BB95+BA84</f>
        <v>779692</v>
      </c>
      <c r="BC84" s="130"/>
      <c r="BD84" s="130"/>
      <c r="XEZ84" s="313"/>
      <c r="XFA84" s="313"/>
      <c r="XFB84" s="314"/>
      <c r="XFC84" s="313"/>
      <c r="XFD84" s="314"/>
    </row>
    <row r="85" s="297" customFormat="1" ht="38" customHeight="1" spans="1:16384">
      <c r="A85" s="312">
        <v>45712</v>
      </c>
      <c r="B85" s="313" t="s">
        <v>493</v>
      </c>
      <c r="C85" s="313" t="s">
        <v>494</v>
      </c>
      <c r="D85" s="386">
        <v>4500158356</v>
      </c>
      <c r="E85" s="313"/>
      <c r="F85" s="386" t="s">
        <v>495</v>
      </c>
      <c r="G85" s="314" t="s">
        <v>97</v>
      </c>
      <c r="H85" s="313" t="s">
        <v>73</v>
      </c>
      <c r="I85" s="314">
        <v>120</v>
      </c>
      <c r="J85" s="314">
        <v>0</v>
      </c>
      <c r="K85" s="314">
        <v>4</v>
      </c>
      <c r="L85" s="314">
        <f t="shared" si="20"/>
        <v>30</v>
      </c>
      <c r="M85" s="322">
        <v>45744</v>
      </c>
      <c r="N85" s="322">
        <v>45740</v>
      </c>
      <c r="O85" s="353"/>
      <c r="P85" s="326" t="s">
        <v>74</v>
      </c>
      <c r="Q85" s="313"/>
      <c r="R85" s="330">
        <v>45714</v>
      </c>
      <c r="S85" s="331" t="s">
        <v>76</v>
      </c>
      <c r="T85" s="331" t="s">
        <v>496</v>
      </c>
      <c r="U85" s="314" t="s">
        <v>77</v>
      </c>
      <c r="V85" s="331"/>
      <c r="W85" s="336"/>
      <c r="X85" s="313" t="s">
        <v>497</v>
      </c>
      <c r="Y85" s="352" t="s">
        <v>193</v>
      </c>
      <c r="Z85" s="343">
        <v>7.6392</v>
      </c>
      <c r="AA85" s="344">
        <f t="shared" si="22"/>
        <v>916.704</v>
      </c>
      <c r="AB85" s="345" t="s">
        <v>498</v>
      </c>
      <c r="AC85" s="314" t="s">
        <v>164</v>
      </c>
      <c r="AD85" s="345" t="s">
        <v>82</v>
      </c>
      <c r="AE85" s="347">
        <f t="shared" ref="AE85:AE90" si="26">I85*0.2</f>
        <v>24</v>
      </c>
      <c r="AF85" s="347"/>
      <c r="AG85" s="115"/>
      <c r="AH85" s="115"/>
      <c r="AI85" s="115"/>
      <c r="AJ85" s="115"/>
      <c r="AK85" s="345"/>
      <c r="AL85" s="116"/>
      <c r="AM85" s="116"/>
      <c r="AN85" s="116"/>
      <c r="AO85" s="314">
        <f>I85</f>
        <v>120</v>
      </c>
      <c r="AP85" s="314"/>
      <c r="AQ85" s="314"/>
      <c r="AR85" s="314"/>
      <c r="AS85" s="314">
        <f t="shared" si="24"/>
        <v>120</v>
      </c>
      <c r="AT85" s="314"/>
      <c r="AU85" s="314"/>
      <c r="AV85" s="314"/>
      <c r="AW85" s="314"/>
      <c r="AX85" s="345"/>
      <c r="AY85" s="347"/>
      <c r="AZ85" s="314"/>
      <c r="BA85" s="345">
        <f t="shared" si="21"/>
        <v>120</v>
      </c>
      <c r="BB85" s="347">
        <f>BB92+BA85</f>
        <v>780324</v>
      </c>
      <c r="BC85" s="130"/>
      <c r="BD85" s="130"/>
      <c r="XEZ85" s="313"/>
      <c r="XFA85" s="313"/>
      <c r="XFB85" s="314"/>
      <c r="XFC85" s="313"/>
      <c r="XFD85" s="314"/>
    </row>
    <row r="86" s="297" customFormat="1" ht="38" customHeight="1" spans="1:16384">
      <c r="A86" s="312">
        <v>45701</v>
      </c>
      <c r="B86" s="313" t="s">
        <v>102</v>
      </c>
      <c r="C86" s="313" t="s">
        <v>70</v>
      </c>
      <c r="D86" s="386">
        <v>4500157304</v>
      </c>
      <c r="E86" s="313" t="s">
        <v>499</v>
      </c>
      <c r="F86" s="314" t="s">
        <v>500</v>
      </c>
      <c r="G86" s="314" t="s">
        <v>97</v>
      </c>
      <c r="H86" s="313" t="s">
        <v>73</v>
      </c>
      <c r="I86" s="314">
        <v>800</v>
      </c>
      <c r="J86" s="314">
        <v>0</v>
      </c>
      <c r="K86" s="314">
        <v>4</v>
      </c>
      <c r="L86" s="314">
        <f t="shared" si="20"/>
        <v>200</v>
      </c>
      <c r="M86" s="322">
        <v>45747</v>
      </c>
      <c r="N86" s="322">
        <v>45743</v>
      </c>
      <c r="O86" s="353"/>
      <c r="P86" s="326" t="s">
        <v>74</v>
      </c>
      <c r="Q86" s="313"/>
      <c r="R86" s="330">
        <v>45701</v>
      </c>
      <c r="S86" s="331" t="s">
        <v>76</v>
      </c>
      <c r="T86" s="331" t="s">
        <v>501</v>
      </c>
      <c r="U86" s="314" t="s">
        <v>77</v>
      </c>
      <c r="V86" s="331"/>
      <c r="W86" s="336"/>
      <c r="X86" s="313" t="s">
        <v>502</v>
      </c>
      <c r="Y86" s="352" t="s">
        <v>503</v>
      </c>
      <c r="Z86" s="343">
        <v>7.3075</v>
      </c>
      <c r="AA86" s="344">
        <f t="shared" si="22"/>
        <v>5846</v>
      </c>
      <c r="AB86" s="353" t="s">
        <v>504</v>
      </c>
      <c r="AC86" s="314" t="s">
        <v>97</v>
      </c>
      <c r="AD86" s="345" t="s">
        <v>82</v>
      </c>
      <c r="AE86" s="347">
        <f t="shared" si="26"/>
        <v>160</v>
      </c>
      <c r="AF86" s="354"/>
      <c r="AG86" s="115"/>
      <c r="AH86" s="115"/>
      <c r="AI86" s="115"/>
      <c r="AJ86" s="115"/>
      <c r="AK86" s="345">
        <f t="shared" ref="AK86:AK94" si="27">I86</f>
        <v>800</v>
      </c>
      <c r="AL86" s="314"/>
      <c r="AM86" s="314"/>
      <c r="AN86" s="314"/>
      <c r="AO86" s="314"/>
      <c r="AP86" s="314"/>
      <c r="AQ86" s="314"/>
      <c r="AR86" s="314"/>
      <c r="AS86" s="314">
        <f t="shared" si="24"/>
        <v>800</v>
      </c>
      <c r="AT86" s="314"/>
      <c r="AU86" s="314"/>
      <c r="AV86" s="314"/>
      <c r="AW86" s="314"/>
      <c r="AX86" s="345"/>
      <c r="AY86" s="347"/>
      <c r="AZ86" s="314"/>
      <c r="BA86" s="345">
        <f t="shared" si="21"/>
        <v>800</v>
      </c>
      <c r="BB86" s="347">
        <f>BB84+BA86</f>
        <v>780492</v>
      </c>
      <c r="BC86" s="130"/>
      <c r="BD86" s="130"/>
      <c r="XEZ86" s="313"/>
      <c r="XFA86" s="313"/>
      <c r="XFB86" s="314"/>
      <c r="XFC86" s="313"/>
      <c r="XFD86" s="314"/>
    </row>
    <row r="87" s="297" customFormat="1" ht="38" customHeight="1" spans="1:16384">
      <c r="A87" s="312">
        <v>45701</v>
      </c>
      <c r="B87" s="313" t="s">
        <v>102</v>
      </c>
      <c r="C87" s="313" t="s">
        <v>70</v>
      </c>
      <c r="D87" s="386">
        <v>4500157303</v>
      </c>
      <c r="E87" s="313" t="s">
        <v>505</v>
      </c>
      <c r="F87" s="314" t="s">
        <v>506</v>
      </c>
      <c r="G87" s="314" t="s">
        <v>97</v>
      </c>
      <c r="H87" s="313" t="s">
        <v>73</v>
      </c>
      <c r="I87" s="314">
        <v>600</v>
      </c>
      <c r="J87" s="314">
        <v>0</v>
      </c>
      <c r="K87" s="314">
        <v>4</v>
      </c>
      <c r="L87" s="314">
        <f t="shared" si="20"/>
        <v>150</v>
      </c>
      <c r="M87" s="322">
        <v>45747</v>
      </c>
      <c r="N87" s="322">
        <v>45743</v>
      </c>
      <c r="O87" s="353"/>
      <c r="P87" s="326" t="s">
        <v>74</v>
      </c>
      <c r="Q87" s="313"/>
      <c r="R87" s="330">
        <v>45701</v>
      </c>
      <c r="S87" s="331" t="s">
        <v>76</v>
      </c>
      <c r="T87" s="331" t="s">
        <v>507</v>
      </c>
      <c r="U87" s="314" t="s">
        <v>77</v>
      </c>
      <c r="V87" s="331"/>
      <c r="W87" s="336"/>
      <c r="X87" s="313" t="s">
        <v>508</v>
      </c>
      <c r="Y87" s="352" t="s">
        <v>503</v>
      </c>
      <c r="Z87" s="343">
        <v>7.3075</v>
      </c>
      <c r="AA87" s="344">
        <f t="shared" si="22"/>
        <v>4384.5</v>
      </c>
      <c r="AB87" s="353" t="s">
        <v>509</v>
      </c>
      <c r="AC87" s="314" t="s">
        <v>97</v>
      </c>
      <c r="AD87" s="345" t="s">
        <v>82</v>
      </c>
      <c r="AE87" s="347">
        <f t="shared" si="26"/>
        <v>120</v>
      </c>
      <c r="AF87" s="354"/>
      <c r="AG87" s="115"/>
      <c r="AH87" s="115"/>
      <c r="AI87" s="115"/>
      <c r="AJ87" s="115"/>
      <c r="AK87" s="345">
        <f t="shared" si="27"/>
        <v>600</v>
      </c>
      <c r="AL87" s="314"/>
      <c r="AM87" s="314"/>
      <c r="AN87" s="314"/>
      <c r="AO87" s="314"/>
      <c r="AP87" s="314"/>
      <c r="AQ87" s="314"/>
      <c r="AR87" s="314"/>
      <c r="AS87" s="314">
        <f t="shared" si="24"/>
        <v>600</v>
      </c>
      <c r="AT87" s="314"/>
      <c r="AU87" s="314"/>
      <c r="AV87" s="314"/>
      <c r="AW87" s="314"/>
      <c r="AX87" s="345"/>
      <c r="AY87" s="347"/>
      <c r="AZ87" s="314"/>
      <c r="BA87" s="345">
        <f t="shared" si="21"/>
        <v>600</v>
      </c>
      <c r="BB87" s="347">
        <f>BB94+BA87</f>
        <v>783904</v>
      </c>
      <c r="BC87" s="130"/>
      <c r="BD87" s="130"/>
      <c r="BE87" s="376"/>
      <c r="BF87" s="376"/>
      <c r="BG87" s="376"/>
      <c r="BH87" s="376"/>
      <c r="BI87" s="376"/>
      <c r="BJ87" s="376"/>
      <c r="BK87" s="376"/>
      <c r="BL87" s="376"/>
      <c r="BM87" s="376"/>
      <c r="BN87" s="376"/>
      <c r="BO87" s="376"/>
      <c r="BP87" s="376"/>
      <c r="BQ87" s="376"/>
      <c r="BR87" s="376"/>
      <c r="BS87" s="376"/>
      <c r="BT87" s="376"/>
      <c r="BU87" s="376"/>
      <c r="BV87" s="376"/>
      <c r="BW87" s="376"/>
      <c r="BX87" s="376"/>
      <c r="BY87" s="376"/>
      <c r="BZ87" s="376"/>
      <c r="CA87" s="376"/>
      <c r="CB87" s="376"/>
      <c r="CC87" s="376"/>
      <c r="CD87" s="376"/>
      <c r="CE87" s="376"/>
      <c r="CF87" s="376"/>
      <c r="CG87" s="376"/>
      <c r="CH87" s="376"/>
      <c r="CI87" s="376"/>
      <c r="CJ87" s="376"/>
      <c r="CK87" s="376"/>
      <c r="CL87" s="376"/>
      <c r="CM87" s="376"/>
      <c r="CN87" s="376"/>
      <c r="CO87" s="376"/>
      <c r="CP87" s="376"/>
      <c r="CQ87" s="376"/>
      <c r="CR87" s="376"/>
      <c r="CS87" s="376"/>
      <c r="CT87" s="376"/>
      <c r="CU87" s="376"/>
      <c r="CV87" s="376"/>
      <c r="CW87" s="376"/>
      <c r="CX87" s="376"/>
      <c r="CY87" s="376"/>
      <c r="CZ87" s="376"/>
      <c r="DA87" s="376"/>
      <c r="DB87" s="376"/>
      <c r="DC87" s="376"/>
      <c r="DD87" s="376"/>
      <c r="DE87" s="376"/>
      <c r="DF87" s="376"/>
      <c r="DG87" s="376"/>
      <c r="DH87" s="376"/>
      <c r="DI87" s="376"/>
      <c r="DJ87" s="376"/>
      <c r="DK87" s="376"/>
      <c r="DL87" s="376"/>
      <c r="DM87" s="376"/>
      <c r="DN87" s="376"/>
      <c r="DO87" s="376"/>
      <c r="DP87" s="376"/>
      <c r="DQ87" s="376"/>
      <c r="DR87" s="376"/>
      <c r="DS87" s="376"/>
      <c r="DT87" s="376"/>
      <c r="DU87" s="376"/>
      <c r="DV87" s="376"/>
      <c r="DW87" s="376"/>
      <c r="DX87" s="376"/>
      <c r="DY87" s="376"/>
      <c r="DZ87" s="376"/>
      <c r="EA87" s="376"/>
      <c r="EB87" s="376"/>
      <c r="EC87" s="376"/>
      <c r="ED87" s="376"/>
      <c r="EE87" s="376"/>
      <c r="EF87" s="376"/>
      <c r="EG87" s="376"/>
      <c r="EH87" s="376"/>
      <c r="EI87" s="376"/>
      <c r="EJ87" s="376"/>
      <c r="EK87" s="376"/>
      <c r="EL87" s="376"/>
      <c r="EM87" s="376"/>
      <c r="EN87" s="376"/>
      <c r="EO87" s="376"/>
      <c r="EP87" s="376"/>
      <c r="EQ87" s="376"/>
      <c r="ER87" s="376"/>
      <c r="ES87" s="376"/>
      <c r="ET87" s="376"/>
      <c r="EU87" s="376"/>
      <c r="EV87" s="376"/>
      <c r="EW87" s="376"/>
      <c r="EX87" s="376"/>
      <c r="EY87" s="376"/>
      <c r="EZ87" s="376"/>
      <c r="FA87" s="376"/>
      <c r="FB87" s="376"/>
      <c r="FC87" s="376"/>
      <c r="FD87" s="376"/>
      <c r="FE87" s="376"/>
      <c r="FF87" s="376"/>
      <c r="FG87" s="376"/>
      <c r="FH87" s="376"/>
      <c r="FI87" s="376"/>
      <c r="FJ87" s="376"/>
      <c r="FK87" s="376"/>
      <c r="FL87" s="376"/>
      <c r="FM87" s="376"/>
      <c r="FN87" s="376"/>
      <c r="FO87" s="376"/>
      <c r="FP87" s="376"/>
      <c r="FQ87" s="376"/>
      <c r="FR87" s="376"/>
      <c r="FS87" s="376"/>
      <c r="FT87" s="376"/>
      <c r="FU87" s="376"/>
      <c r="FV87" s="376"/>
      <c r="FW87" s="376"/>
      <c r="FX87" s="376"/>
      <c r="FY87" s="376"/>
      <c r="FZ87" s="376"/>
      <c r="GA87" s="376"/>
      <c r="GB87" s="376"/>
      <c r="GC87" s="376"/>
      <c r="GD87" s="376"/>
      <c r="GE87" s="376"/>
      <c r="GF87" s="376"/>
      <c r="GG87" s="376"/>
      <c r="GH87" s="376"/>
      <c r="GI87" s="376"/>
      <c r="GJ87" s="376"/>
      <c r="GK87" s="376"/>
      <c r="GL87" s="376"/>
      <c r="GM87" s="376"/>
      <c r="GN87" s="376"/>
      <c r="GO87" s="376"/>
      <c r="GP87" s="376"/>
      <c r="GQ87" s="376"/>
      <c r="GR87" s="376"/>
      <c r="GS87" s="376"/>
      <c r="GT87" s="376"/>
      <c r="GU87" s="376"/>
      <c r="GV87" s="376"/>
      <c r="GW87" s="376"/>
      <c r="GX87" s="376"/>
      <c r="GY87" s="376"/>
      <c r="GZ87" s="376"/>
      <c r="HA87" s="376"/>
      <c r="HB87" s="376"/>
      <c r="HC87" s="376"/>
      <c r="HD87" s="376"/>
      <c r="HE87" s="376"/>
      <c r="HF87" s="376"/>
      <c r="HG87" s="376"/>
      <c r="HH87" s="376"/>
      <c r="HI87" s="376"/>
      <c r="HJ87" s="376"/>
      <c r="HK87" s="376"/>
      <c r="HL87" s="376"/>
      <c r="HM87" s="376"/>
      <c r="HN87" s="376"/>
      <c r="HO87" s="376"/>
      <c r="HP87" s="376"/>
      <c r="HQ87" s="376"/>
      <c r="HR87" s="376"/>
      <c r="HS87" s="376"/>
      <c r="HT87" s="376"/>
      <c r="HU87" s="376"/>
      <c r="HV87" s="376"/>
      <c r="HW87" s="376"/>
      <c r="HX87" s="376"/>
      <c r="HY87" s="376"/>
      <c r="HZ87" s="376"/>
      <c r="IA87" s="376"/>
      <c r="IB87" s="376"/>
      <c r="IC87" s="376"/>
      <c r="ID87" s="376"/>
      <c r="IE87" s="376"/>
      <c r="IF87" s="376"/>
      <c r="IG87" s="376"/>
      <c r="IH87" s="376"/>
      <c r="II87" s="376"/>
      <c r="IJ87" s="376"/>
      <c r="IK87" s="376"/>
      <c r="IL87" s="376"/>
      <c r="IM87" s="376"/>
      <c r="IN87" s="376"/>
      <c r="IO87" s="376"/>
      <c r="IP87" s="376"/>
      <c r="IQ87" s="376"/>
      <c r="IR87" s="376"/>
      <c r="IS87" s="376"/>
      <c r="IT87" s="376"/>
      <c r="IU87" s="376"/>
      <c r="IV87" s="376"/>
      <c r="IW87" s="376"/>
      <c r="IX87" s="376"/>
      <c r="IY87" s="376"/>
      <c r="IZ87" s="376"/>
      <c r="JA87" s="376"/>
      <c r="JB87" s="376"/>
      <c r="JC87" s="376"/>
      <c r="JD87" s="376"/>
      <c r="JE87" s="376"/>
      <c r="JF87" s="376"/>
      <c r="JG87" s="376"/>
      <c r="JH87" s="376"/>
      <c r="JI87" s="376"/>
      <c r="JJ87" s="376"/>
      <c r="JK87" s="376"/>
      <c r="JL87" s="376"/>
      <c r="JM87" s="376"/>
      <c r="JN87" s="376"/>
      <c r="JO87" s="376"/>
      <c r="JP87" s="376"/>
      <c r="JQ87" s="376"/>
      <c r="JR87" s="376"/>
      <c r="JS87" s="376"/>
      <c r="JT87" s="376"/>
      <c r="JU87" s="376"/>
      <c r="JV87" s="376"/>
      <c r="JW87" s="376"/>
      <c r="JX87" s="376"/>
      <c r="JY87" s="376"/>
      <c r="JZ87" s="376"/>
      <c r="KA87" s="376"/>
      <c r="KB87" s="376"/>
      <c r="KC87" s="376"/>
      <c r="KD87" s="376"/>
      <c r="KE87" s="376"/>
      <c r="KF87" s="376"/>
      <c r="KG87" s="376"/>
      <c r="KH87" s="376"/>
      <c r="KI87" s="376"/>
      <c r="KJ87" s="376"/>
      <c r="KK87" s="376"/>
      <c r="KL87" s="376"/>
      <c r="KM87" s="376"/>
      <c r="KN87" s="376"/>
      <c r="KO87" s="376"/>
      <c r="KP87" s="376"/>
      <c r="KQ87" s="376"/>
      <c r="KR87" s="376"/>
      <c r="KS87" s="376"/>
      <c r="KT87" s="376"/>
      <c r="KU87" s="376"/>
      <c r="KV87" s="376"/>
      <c r="KW87" s="376"/>
      <c r="KX87" s="376"/>
      <c r="KY87" s="376"/>
      <c r="KZ87" s="376"/>
      <c r="LA87" s="376"/>
      <c r="LB87" s="376"/>
      <c r="LC87" s="376"/>
      <c r="LD87" s="376"/>
      <c r="LE87" s="376"/>
      <c r="LF87" s="376"/>
      <c r="LG87" s="376"/>
      <c r="LH87" s="376"/>
      <c r="LI87" s="376"/>
      <c r="LJ87" s="376"/>
      <c r="LK87" s="376"/>
      <c r="LL87" s="376"/>
      <c r="LM87" s="376"/>
      <c r="LN87" s="376"/>
      <c r="LO87" s="376"/>
      <c r="LP87" s="376"/>
      <c r="LQ87" s="376"/>
      <c r="LR87" s="376"/>
      <c r="LS87" s="376"/>
      <c r="LT87" s="376"/>
      <c r="LU87" s="376"/>
      <c r="LV87" s="376"/>
      <c r="LW87" s="376"/>
      <c r="LX87" s="376"/>
      <c r="LY87" s="376"/>
      <c r="LZ87" s="376"/>
      <c r="MA87" s="376"/>
      <c r="MB87" s="376"/>
      <c r="MC87" s="376"/>
      <c r="MD87" s="376"/>
      <c r="ME87" s="376"/>
      <c r="MF87" s="376"/>
      <c r="MG87" s="376"/>
      <c r="MH87" s="376"/>
      <c r="MI87" s="376"/>
      <c r="MJ87" s="376"/>
      <c r="MK87" s="376"/>
      <c r="ML87" s="376"/>
      <c r="MM87" s="376"/>
      <c r="MN87" s="376"/>
      <c r="MO87" s="376"/>
      <c r="MP87" s="376"/>
      <c r="MQ87" s="376"/>
      <c r="MR87" s="376"/>
      <c r="MS87" s="376"/>
      <c r="MT87" s="376"/>
      <c r="MU87" s="376"/>
      <c r="MV87" s="376"/>
      <c r="MW87" s="376"/>
      <c r="MX87" s="376"/>
      <c r="MY87" s="376"/>
      <c r="MZ87" s="376"/>
      <c r="NA87" s="376"/>
      <c r="NB87" s="376"/>
      <c r="NC87" s="376"/>
      <c r="ND87" s="376"/>
      <c r="NE87" s="376"/>
      <c r="NF87" s="376"/>
      <c r="NG87" s="376"/>
      <c r="NH87" s="376"/>
      <c r="NI87" s="376"/>
      <c r="NJ87" s="376"/>
      <c r="NK87" s="376"/>
      <c r="NL87" s="376"/>
      <c r="NM87" s="376"/>
      <c r="NN87" s="376"/>
      <c r="NO87" s="376"/>
      <c r="NP87" s="376"/>
      <c r="NQ87" s="376"/>
      <c r="NR87" s="376"/>
      <c r="NS87" s="376"/>
      <c r="NT87" s="376"/>
      <c r="NU87" s="376"/>
      <c r="NV87" s="376"/>
      <c r="NW87" s="376"/>
      <c r="NX87" s="376"/>
      <c r="NY87" s="376"/>
      <c r="NZ87" s="376"/>
      <c r="OA87" s="376"/>
      <c r="OB87" s="376"/>
      <c r="OC87" s="376"/>
      <c r="OD87" s="376"/>
      <c r="OE87" s="376"/>
      <c r="OF87" s="376"/>
      <c r="OG87" s="376"/>
      <c r="OH87" s="376"/>
      <c r="OI87" s="376"/>
      <c r="OJ87" s="376"/>
      <c r="OK87" s="376"/>
      <c r="OL87" s="376"/>
      <c r="OM87" s="376"/>
      <c r="ON87" s="376"/>
      <c r="OO87" s="376"/>
      <c r="OP87" s="376"/>
      <c r="OQ87" s="376"/>
      <c r="OR87" s="376"/>
      <c r="OS87" s="376"/>
      <c r="OT87" s="376"/>
      <c r="OU87" s="376"/>
      <c r="OV87" s="376"/>
      <c r="OW87" s="376"/>
      <c r="OX87" s="376"/>
      <c r="OY87" s="376"/>
      <c r="OZ87" s="376"/>
      <c r="PA87" s="376"/>
      <c r="PB87" s="376"/>
      <c r="PC87" s="376"/>
      <c r="PD87" s="376"/>
      <c r="PE87" s="376"/>
      <c r="PF87" s="376"/>
      <c r="PG87" s="376"/>
      <c r="PH87" s="376"/>
      <c r="PI87" s="376"/>
      <c r="PJ87" s="376"/>
      <c r="PK87" s="376"/>
      <c r="PL87" s="376"/>
      <c r="PM87" s="376"/>
      <c r="PN87" s="376"/>
      <c r="PO87" s="376"/>
      <c r="PP87" s="376"/>
      <c r="PQ87" s="376"/>
      <c r="PR87" s="376"/>
      <c r="PS87" s="376"/>
      <c r="PT87" s="376"/>
      <c r="PU87" s="376"/>
      <c r="PV87" s="376"/>
      <c r="PW87" s="376"/>
      <c r="PX87" s="376"/>
      <c r="PY87" s="376"/>
      <c r="PZ87" s="376"/>
      <c r="QA87" s="376"/>
      <c r="QB87" s="376"/>
      <c r="QC87" s="376"/>
      <c r="QD87" s="376"/>
      <c r="QE87" s="376"/>
      <c r="QF87" s="376"/>
      <c r="QG87" s="376"/>
      <c r="QH87" s="376"/>
      <c r="QI87" s="376"/>
      <c r="QJ87" s="376"/>
      <c r="QK87" s="376"/>
      <c r="QL87" s="376"/>
      <c r="QM87" s="376"/>
      <c r="QN87" s="376"/>
      <c r="QO87" s="376"/>
      <c r="QP87" s="376"/>
      <c r="QQ87" s="376"/>
      <c r="QR87" s="376"/>
      <c r="QS87" s="376"/>
      <c r="QT87" s="376"/>
      <c r="QU87" s="376"/>
      <c r="QV87" s="376"/>
      <c r="QW87" s="376"/>
      <c r="QX87" s="376"/>
      <c r="QY87" s="376"/>
      <c r="QZ87" s="376"/>
      <c r="RA87" s="376"/>
      <c r="RB87" s="376"/>
      <c r="RC87" s="376"/>
      <c r="RD87" s="376"/>
      <c r="RE87" s="376"/>
      <c r="RF87" s="376"/>
      <c r="RG87" s="376"/>
      <c r="RH87" s="376"/>
      <c r="RI87" s="376"/>
      <c r="RJ87" s="376"/>
      <c r="RK87" s="376"/>
      <c r="RL87" s="376"/>
      <c r="RM87" s="376"/>
      <c r="RN87" s="376"/>
      <c r="RO87" s="376"/>
      <c r="RP87" s="376"/>
      <c r="RQ87" s="376"/>
      <c r="RR87" s="376"/>
      <c r="RS87" s="376"/>
      <c r="RT87" s="376"/>
      <c r="RU87" s="376"/>
      <c r="RV87" s="376"/>
      <c r="RW87" s="376"/>
      <c r="RX87" s="376"/>
      <c r="RY87" s="376"/>
      <c r="RZ87" s="376"/>
      <c r="SA87" s="376"/>
      <c r="SB87" s="376"/>
      <c r="SC87" s="376"/>
      <c r="SD87" s="376"/>
      <c r="SE87" s="376"/>
      <c r="SF87" s="376"/>
      <c r="SG87" s="376"/>
      <c r="SH87" s="376"/>
      <c r="SI87" s="376"/>
      <c r="SJ87" s="376"/>
      <c r="SK87" s="376"/>
      <c r="SL87" s="376"/>
      <c r="SM87" s="376"/>
      <c r="SN87" s="376"/>
      <c r="SO87" s="376"/>
      <c r="SP87" s="376"/>
      <c r="SQ87" s="376"/>
      <c r="SR87" s="376"/>
      <c r="SS87" s="376"/>
      <c r="ST87" s="376"/>
      <c r="SU87" s="376"/>
      <c r="SV87" s="376"/>
      <c r="SW87" s="376"/>
      <c r="SX87" s="376"/>
      <c r="SY87" s="376"/>
      <c r="SZ87" s="376"/>
      <c r="TA87" s="376"/>
      <c r="TB87" s="376"/>
      <c r="TC87" s="376"/>
      <c r="TD87" s="376"/>
      <c r="TE87" s="376"/>
      <c r="TF87" s="376"/>
      <c r="TG87" s="376"/>
      <c r="TH87" s="376"/>
      <c r="TI87" s="376"/>
      <c r="TJ87" s="376"/>
      <c r="TK87" s="376"/>
      <c r="TL87" s="376"/>
      <c r="TM87" s="376"/>
      <c r="TN87" s="376"/>
      <c r="TO87" s="376"/>
      <c r="TP87" s="376"/>
      <c r="TQ87" s="376"/>
      <c r="TR87" s="376"/>
      <c r="TS87" s="376"/>
      <c r="TT87" s="376"/>
      <c r="TU87" s="376"/>
      <c r="TV87" s="376"/>
      <c r="TW87" s="376"/>
      <c r="TX87" s="376"/>
      <c r="TY87" s="376"/>
      <c r="TZ87" s="376"/>
      <c r="UA87" s="376"/>
      <c r="UB87" s="376"/>
      <c r="UC87" s="376"/>
      <c r="UD87" s="376"/>
      <c r="UE87" s="376"/>
      <c r="UF87" s="376"/>
      <c r="UG87" s="376"/>
      <c r="UH87" s="376"/>
      <c r="UI87" s="376"/>
      <c r="UJ87" s="376"/>
      <c r="UK87" s="376"/>
      <c r="UL87" s="376"/>
      <c r="UM87" s="376"/>
      <c r="UN87" s="376"/>
      <c r="UO87" s="376"/>
      <c r="UP87" s="376"/>
      <c r="UQ87" s="376"/>
      <c r="UR87" s="376"/>
      <c r="US87" s="376"/>
      <c r="UT87" s="376"/>
      <c r="UU87" s="376"/>
      <c r="UV87" s="376"/>
      <c r="UW87" s="376"/>
      <c r="UX87" s="376"/>
      <c r="UY87" s="376"/>
      <c r="UZ87" s="376"/>
      <c r="VA87" s="376"/>
      <c r="VB87" s="376"/>
      <c r="VC87" s="376"/>
      <c r="VD87" s="376"/>
      <c r="VE87" s="376"/>
      <c r="VF87" s="376"/>
      <c r="VG87" s="376"/>
      <c r="VH87" s="376"/>
      <c r="VI87" s="376"/>
      <c r="VJ87" s="376"/>
      <c r="VK87" s="376"/>
      <c r="VL87" s="376"/>
      <c r="VM87" s="376"/>
      <c r="VN87" s="376"/>
      <c r="VO87" s="376"/>
      <c r="VP87" s="376"/>
      <c r="VQ87" s="376"/>
      <c r="VR87" s="376"/>
      <c r="VS87" s="376"/>
      <c r="VT87" s="376"/>
      <c r="VU87" s="376"/>
      <c r="VV87" s="376"/>
      <c r="VW87" s="376"/>
      <c r="VX87" s="376"/>
      <c r="VY87" s="376"/>
      <c r="VZ87" s="376"/>
      <c r="WA87" s="376"/>
      <c r="WB87" s="376"/>
      <c r="WC87" s="376"/>
      <c r="WD87" s="376"/>
      <c r="WE87" s="376"/>
      <c r="WF87" s="376"/>
      <c r="WG87" s="376"/>
      <c r="WH87" s="376"/>
      <c r="WI87" s="376"/>
      <c r="WJ87" s="376"/>
      <c r="WK87" s="376"/>
      <c r="WL87" s="376"/>
      <c r="WM87" s="376"/>
      <c r="WN87" s="376"/>
      <c r="WO87" s="376"/>
      <c r="WP87" s="376"/>
      <c r="WQ87" s="376"/>
      <c r="WR87" s="376"/>
      <c r="WS87" s="376"/>
      <c r="WT87" s="376"/>
      <c r="WU87" s="376"/>
      <c r="WV87" s="376"/>
      <c r="WW87" s="376"/>
      <c r="WX87" s="376"/>
      <c r="WY87" s="376"/>
      <c r="WZ87" s="376"/>
      <c r="XA87" s="376"/>
      <c r="XB87" s="376"/>
      <c r="XC87" s="376"/>
      <c r="XD87" s="376"/>
      <c r="XE87" s="376"/>
      <c r="XF87" s="376"/>
      <c r="XG87" s="376"/>
      <c r="XH87" s="376"/>
      <c r="XI87" s="376"/>
      <c r="XJ87" s="376"/>
      <c r="XK87" s="376"/>
      <c r="XL87" s="376"/>
      <c r="XM87" s="376"/>
      <c r="XN87" s="376"/>
      <c r="XO87" s="376"/>
      <c r="XP87" s="376"/>
      <c r="XQ87" s="376"/>
      <c r="XR87" s="376"/>
      <c r="XS87" s="376"/>
      <c r="XT87" s="376"/>
      <c r="XU87" s="376"/>
      <c r="XV87" s="376"/>
      <c r="XW87" s="376"/>
      <c r="XX87" s="376"/>
      <c r="XY87" s="376"/>
      <c r="XZ87" s="376"/>
      <c r="YA87" s="376"/>
      <c r="YB87" s="376"/>
      <c r="YC87" s="376"/>
      <c r="YD87" s="376"/>
      <c r="YE87" s="376"/>
      <c r="YF87" s="376"/>
      <c r="YG87" s="376"/>
      <c r="YH87" s="376"/>
      <c r="YI87" s="376"/>
      <c r="YJ87" s="376"/>
      <c r="YK87" s="376"/>
      <c r="YL87" s="376"/>
      <c r="YM87" s="376"/>
      <c r="YN87" s="376"/>
      <c r="YO87" s="376"/>
      <c r="YP87" s="376"/>
      <c r="YQ87" s="376"/>
      <c r="YR87" s="376"/>
      <c r="YS87" s="376"/>
      <c r="YT87" s="376"/>
      <c r="YU87" s="376"/>
      <c r="YV87" s="376"/>
      <c r="YW87" s="376"/>
      <c r="YX87" s="376"/>
      <c r="YY87" s="376"/>
      <c r="YZ87" s="376"/>
      <c r="ZA87" s="376"/>
      <c r="ZB87" s="376"/>
      <c r="ZC87" s="376"/>
      <c r="ZD87" s="376"/>
      <c r="ZE87" s="376"/>
      <c r="ZF87" s="376"/>
      <c r="ZG87" s="376"/>
      <c r="ZH87" s="376"/>
      <c r="ZI87" s="376"/>
      <c r="ZJ87" s="376"/>
      <c r="ZK87" s="376"/>
      <c r="ZL87" s="376"/>
      <c r="ZM87" s="376"/>
      <c r="ZN87" s="376"/>
      <c r="ZO87" s="376"/>
      <c r="ZP87" s="376"/>
      <c r="ZQ87" s="376"/>
      <c r="ZR87" s="376"/>
      <c r="ZS87" s="376"/>
      <c r="ZT87" s="376"/>
      <c r="ZU87" s="376"/>
      <c r="ZV87" s="376"/>
      <c r="ZW87" s="376"/>
      <c r="ZX87" s="376"/>
      <c r="ZY87" s="376"/>
      <c r="ZZ87" s="376"/>
      <c r="AAA87" s="376"/>
      <c r="AAB87" s="376"/>
      <c r="AAC87" s="376"/>
      <c r="AAD87" s="376"/>
      <c r="AAE87" s="376"/>
      <c r="AAF87" s="376"/>
      <c r="AAG87" s="376"/>
      <c r="AAH87" s="376"/>
      <c r="AAI87" s="376"/>
      <c r="AAJ87" s="376"/>
      <c r="AAK87" s="376"/>
      <c r="AAL87" s="376"/>
      <c r="AAM87" s="376"/>
      <c r="AAN87" s="376"/>
      <c r="AAO87" s="376"/>
      <c r="AAP87" s="376"/>
      <c r="AAQ87" s="376"/>
      <c r="AAR87" s="376"/>
      <c r="AAS87" s="376"/>
      <c r="AAT87" s="376"/>
      <c r="AAU87" s="376"/>
      <c r="AAV87" s="376"/>
      <c r="AAW87" s="376"/>
      <c r="AAX87" s="376"/>
      <c r="AAY87" s="376"/>
      <c r="AAZ87" s="376"/>
      <c r="ABA87" s="376"/>
      <c r="ABB87" s="376"/>
      <c r="ABC87" s="376"/>
      <c r="ABD87" s="376"/>
      <c r="ABE87" s="376"/>
      <c r="ABF87" s="376"/>
      <c r="ABG87" s="376"/>
      <c r="ABH87" s="376"/>
      <c r="ABI87" s="376"/>
      <c r="ABJ87" s="376"/>
      <c r="ABK87" s="376"/>
      <c r="ABL87" s="376"/>
      <c r="ABM87" s="376"/>
      <c r="ABN87" s="376"/>
      <c r="ABO87" s="376"/>
      <c r="ABP87" s="376"/>
      <c r="ABQ87" s="376"/>
      <c r="ABR87" s="376"/>
      <c r="ABS87" s="376"/>
      <c r="ABT87" s="376"/>
      <c r="ABU87" s="376"/>
      <c r="ABV87" s="376"/>
      <c r="ABW87" s="376"/>
      <c r="ABX87" s="376"/>
      <c r="ABY87" s="376"/>
      <c r="ABZ87" s="376"/>
      <c r="ACA87" s="376"/>
      <c r="ACB87" s="376"/>
      <c r="ACC87" s="376"/>
      <c r="ACD87" s="376"/>
      <c r="ACE87" s="376"/>
      <c r="ACF87" s="376"/>
      <c r="ACG87" s="376"/>
      <c r="ACH87" s="376"/>
      <c r="ACI87" s="376"/>
      <c r="ACJ87" s="376"/>
      <c r="ACK87" s="376"/>
      <c r="ACL87" s="376"/>
      <c r="ACM87" s="376"/>
      <c r="ACN87" s="376"/>
      <c r="ACO87" s="376"/>
      <c r="ACP87" s="376"/>
      <c r="ACQ87" s="376"/>
      <c r="ACR87" s="376"/>
      <c r="ACS87" s="376"/>
      <c r="ACT87" s="376"/>
      <c r="ACU87" s="376"/>
      <c r="ACV87" s="376"/>
      <c r="ACW87" s="376"/>
      <c r="ACX87" s="376"/>
      <c r="ACY87" s="376"/>
      <c r="ACZ87" s="376"/>
      <c r="ADA87" s="376"/>
      <c r="ADB87" s="376"/>
      <c r="ADC87" s="376"/>
      <c r="ADD87" s="376"/>
      <c r="ADE87" s="376"/>
      <c r="ADF87" s="376"/>
      <c r="ADG87" s="376"/>
      <c r="ADH87" s="376"/>
      <c r="ADI87" s="376"/>
      <c r="ADJ87" s="376"/>
      <c r="ADK87" s="376"/>
      <c r="ADL87" s="376"/>
      <c r="ADM87" s="376"/>
      <c r="ADN87" s="376"/>
      <c r="ADO87" s="376"/>
      <c r="ADP87" s="376"/>
      <c r="ADQ87" s="376"/>
      <c r="ADR87" s="376"/>
      <c r="ADS87" s="376"/>
      <c r="ADT87" s="376"/>
      <c r="ADU87" s="376"/>
      <c r="ADV87" s="376"/>
      <c r="ADW87" s="376"/>
      <c r="ADX87" s="376"/>
      <c r="ADY87" s="376"/>
      <c r="ADZ87" s="376"/>
      <c r="AEA87" s="376"/>
      <c r="AEB87" s="376"/>
      <c r="AEC87" s="376"/>
      <c r="AED87" s="376"/>
      <c r="AEE87" s="376"/>
      <c r="AEF87" s="376"/>
      <c r="AEG87" s="376"/>
      <c r="AEH87" s="376"/>
      <c r="AEI87" s="376"/>
      <c r="AEJ87" s="376"/>
      <c r="AEK87" s="376"/>
      <c r="AEL87" s="376"/>
      <c r="AEM87" s="376"/>
      <c r="AEN87" s="376"/>
      <c r="AEO87" s="376"/>
      <c r="AEP87" s="376"/>
      <c r="AEQ87" s="376"/>
      <c r="AER87" s="376"/>
      <c r="AES87" s="376"/>
      <c r="AET87" s="376"/>
      <c r="AEU87" s="376"/>
      <c r="AEV87" s="376"/>
      <c r="AEW87" s="376"/>
      <c r="AEX87" s="376"/>
      <c r="AEY87" s="376"/>
      <c r="AEZ87" s="376"/>
      <c r="AFA87" s="376"/>
      <c r="AFB87" s="376"/>
      <c r="AFC87" s="376"/>
      <c r="AFD87" s="376"/>
      <c r="AFE87" s="376"/>
      <c r="AFF87" s="376"/>
      <c r="AFG87" s="376"/>
      <c r="AFH87" s="376"/>
      <c r="AFI87" s="376"/>
      <c r="AFJ87" s="376"/>
      <c r="AFK87" s="376"/>
      <c r="AFL87" s="376"/>
      <c r="AFM87" s="376"/>
      <c r="AFN87" s="376"/>
      <c r="AFO87" s="376"/>
      <c r="AFP87" s="376"/>
      <c r="AFQ87" s="376"/>
      <c r="AFR87" s="376"/>
      <c r="AFS87" s="376"/>
      <c r="AFT87" s="376"/>
      <c r="AFU87" s="376"/>
      <c r="AFV87" s="376"/>
      <c r="AFW87" s="376"/>
      <c r="AFX87" s="376"/>
      <c r="AFY87" s="376"/>
      <c r="AFZ87" s="376"/>
      <c r="AGA87" s="376"/>
      <c r="AGB87" s="376"/>
      <c r="AGC87" s="376"/>
      <c r="AGD87" s="376"/>
      <c r="AGE87" s="376"/>
      <c r="AGF87" s="376"/>
      <c r="AGG87" s="376"/>
      <c r="AGH87" s="376"/>
      <c r="AGI87" s="376"/>
      <c r="AGJ87" s="376"/>
      <c r="AGK87" s="376"/>
      <c r="AGL87" s="376"/>
      <c r="AGM87" s="376"/>
      <c r="AGN87" s="376"/>
      <c r="AGO87" s="376"/>
      <c r="AGP87" s="376"/>
      <c r="AGQ87" s="376"/>
      <c r="AGR87" s="376"/>
      <c r="AGS87" s="376"/>
      <c r="AGT87" s="376"/>
      <c r="AGU87" s="376"/>
      <c r="AGV87" s="376"/>
      <c r="AGW87" s="376"/>
      <c r="AGX87" s="376"/>
      <c r="AGY87" s="376"/>
      <c r="AGZ87" s="376"/>
      <c r="AHA87" s="376"/>
      <c r="AHB87" s="376"/>
      <c r="AHC87" s="376"/>
      <c r="AHD87" s="376"/>
      <c r="AHE87" s="376"/>
      <c r="AHF87" s="376"/>
      <c r="AHG87" s="376"/>
      <c r="AHH87" s="376"/>
      <c r="AHI87" s="376"/>
      <c r="AHJ87" s="376"/>
      <c r="AHK87" s="376"/>
      <c r="AHL87" s="376"/>
      <c r="AHM87" s="376"/>
      <c r="AHN87" s="376"/>
      <c r="AHO87" s="376"/>
      <c r="AHP87" s="376"/>
      <c r="AHQ87" s="376"/>
      <c r="AHR87" s="376"/>
      <c r="AHS87" s="376"/>
      <c r="AHT87" s="376"/>
      <c r="AHU87" s="376"/>
      <c r="AHV87" s="376"/>
      <c r="AHW87" s="376"/>
      <c r="AHX87" s="376"/>
      <c r="AHY87" s="376"/>
      <c r="AHZ87" s="376"/>
      <c r="AIA87" s="376"/>
      <c r="AIB87" s="376"/>
      <c r="AIC87" s="376"/>
      <c r="AID87" s="376"/>
      <c r="AIE87" s="376"/>
      <c r="AIF87" s="376"/>
      <c r="AIG87" s="376"/>
      <c r="AIH87" s="376"/>
      <c r="AII87" s="376"/>
      <c r="AIJ87" s="376"/>
      <c r="AIK87" s="376"/>
      <c r="AIL87" s="376"/>
      <c r="AIM87" s="376"/>
      <c r="AIN87" s="376"/>
      <c r="AIO87" s="376"/>
      <c r="AIP87" s="376"/>
      <c r="AIQ87" s="376"/>
      <c r="AIR87" s="376"/>
      <c r="AIS87" s="376"/>
      <c r="AIT87" s="376"/>
      <c r="AIU87" s="376"/>
      <c r="AIV87" s="376"/>
      <c r="AIW87" s="376"/>
      <c r="AIX87" s="376"/>
      <c r="AIY87" s="376"/>
      <c r="AIZ87" s="376"/>
      <c r="AJA87" s="376"/>
      <c r="AJB87" s="376"/>
      <c r="AJC87" s="376"/>
      <c r="AJD87" s="376"/>
      <c r="AJE87" s="376"/>
      <c r="AJF87" s="376"/>
      <c r="AJG87" s="376"/>
      <c r="AJH87" s="376"/>
      <c r="AJI87" s="376"/>
      <c r="AJJ87" s="376"/>
      <c r="AJK87" s="376"/>
      <c r="AJL87" s="376"/>
      <c r="AJM87" s="376"/>
      <c r="AJN87" s="376"/>
      <c r="AJO87" s="376"/>
      <c r="AJP87" s="376"/>
      <c r="AJQ87" s="376"/>
      <c r="AJR87" s="376"/>
      <c r="AJS87" s="376"/>
      <c r="AJT87" s="376"/>
      <c r="AJU87" s="376"/>
      <c r="AJV87" s="376"/>
      <c r="AJW87" s="376"/>
      <c r="AJX87" s="376"/>
      <c r="AJY87" s="376"/>
      <c r="AJZ87" s="376"/>
      <c r="AKA87" s="376"/>
      <c r="AKB87" s="376"/>
      <c r="AKC87" s="376"/>
      <c r="AKD87" s="376"/>
      <c r="AKE87" s="376"/>
      <c r="AKF87" s="376"/>
      <c r="AKG87" s="376"/>
      <c r="AKH87" s="376"/>
      <c r="AKI87" s="376"/>
      <c r="AKJ87" s="376"/>
      <c r="AKK87" s="376"/>
      <c r="AKL87" s="376"/>
      <c r="AKM87" s="376"/>
      <c r="AKN87" s="376"/>
      <c r="AKO87" s="376"/>
      <c r="AKP87" s="376"/>
      <c r="AKQ87" s="376"/>
      <c r="AKR87" s="376"/>
      <c r="AKS87" s="376"/>
      <c r="AKT87" s="376"/>
      <c r="AKU87" s="376"/>
      <c r="AKV87" s="376"/>
      <c r="AKW87" s="376"/>
      <c r="AKX87" s="376"/>
      <c r="AKY87" s="376"/>
      <c r="AKZ87" s="376"/>
      <c r="ALA87" s="376"/>
      <c r="ALB87" s="376"/>
      <c r="ALC87" s="376"/>
      <c r="ALD87" s="376"/>
      <c r="ALE87" s="376"/>
      <c r="ALF87" s="376"/>
      <c r="ALG87" s="376"/>
      <c r="ALH87" s="376"/>
      <c r="ALI87" s="376"/>
      <c r="ALJ87" s="376"/>
      <c r="ALK87" s="376"/>
      <c r="ALL87" s="376"/>
      <c r="ALM87" s="376"/>
      <c r="ALN87" s="376"/>
      <c r="ALO87" s="376"/>
      <c r="ALP87" s="376"/>
      <c r="ALQ87" s="376"/>
      <c r="ALR87" s="376"/>
      <c r="ALS87" s="376"/>
      <c r="ALT87" s="376"/>
      <c r="ALU87" s="376"/>
      <c r="ALV87" s="376"/>
      <c r="ALW87" s="376"/>
      <c r="ALX87" s="376"/>
      <c r="ALY87" s="376"/>
      <c r="ALZ87" s="376"/>
      <c r="AMA87" s="376"/>
      <c r="AMB87" s="376"/>
      <c r="AMC87" s="376"/>
      <c r="AMD87" s="376"/>
      <c r="AME87" s="376"/>
      <c r="AMF87" s="376"/>
      <c r="AMG87" s="376"/>
      <c r="AMH87" s="376"/>
      <c r="AMI87" s="376"/>
      <c r="AMJ87" s="376"/>
      <c r="AMK87" s="376"/>
      <c r="AML87" s="376"/>
      <c r="AMM87" s="376"/>
      <c r="AMN87" s="376"/>
      <c r="AMO87" s="376"/>
      <c r="AMP87" s="376"/>
      <c r="AMQ87" s="376"/>
      <c r="AMR87" s="376"/>
      <c r="AMS87" s="376"/>
      <c r="AMT87" s="376"/>
      <c r="AMU87" s="376"/>
      <c r="AMV87" s="376"/>
      <c r="AMW87" s="376"/>
      <c r="AMX87" s="376"/>
      <c r="AMY87" s="376"/>
      <c r="AMZ87" s="376"/>
      <c r="ANA87" s="376"/>
      <c r="ANB87" s="376"/>
      <c r="ANC87" s="376"/>
      <c r="AND87" s="376"/>
      <c r="ANE87" s="376"/>
      <c r="ANF87" s="376"/>
      <c r="ANG87" s="376"/>
      <c r="ANH87" s="376"/>
      <c r="ANI87" s="376"/>
      <c r="ANJ87" s="376"/>
      <c r="ANK87" s="376"/>
      <c r="ANL87" s="376"/>
      <c r="ANM87" s="376"/>
      <c r="ANN87" s="376"/>
      <c r="ANO87" s="376"/>
      <c r="ANP87" s="376"/>
      <c r="ANQ87" s="376"/>
      <c r="ANR87" s="376"/>
      <c r="ANS87" s="376"/>
      <c r="ANT87" s="376"/>
      <c r="ANU87" s="376"/>
      <c r="ANV87" s="376"/>
      <c r="ANW87" s="376"/>
      <c r="ANX87" s="376"/>
      <c r="ANY87" s="376"/>
      <c r="ANZ87" s="376"/>
      <c r="AOA87" s="376"/>
      <c r="AOB87" s="376"/>
      <c r="AOC87" s="376"/>
      <c r="AOD87" s="376"/>
      <c r="AOE87" s="376"/>
      <c r="AOF87" s="376"/>
      <c r="AOG87" s="376"/>
      <c r="AOH87" s="376"/>
      <c r="AOI87" s="376"/>
      <c r="AOJ87" s="376"/>
      <c r="AOK87" s="376"/>
      <c r="AOL87" s="376"/>
      <c r="AOM87" s="376"/>
      <c r="AON87" s="376"/>
      <c r="AOO87" s="376"/>
      <c r="AOP87" s="376"/>
      <c r="AOQ87" s="376"/>
      <c r="AOR87" s="376"/>
      <c r="AOS87" s="376"/>
      <c r="AOT87" s="376"/>
      <c r="AOU87" s="376"/>
      <c r="AOV87" s="376"/>
      <c r="AOW87" s="376"/>
      <c r="AOX87" s="376"/>
      <c r="AOY87" s="376"/>
      <c r="AOZ87" s="376"/>
      <c r="APA87" s="376"/>
      <c r="APB87" s="376"/>
      <c r="APC87" s="376"/>
      <c r="APD87" s="376"/>
      <c r="APE87" s="376"/>
      <c r="APF87" s="376"/>
      <c r="APG87" s="376"/>
      <c r="APH87" s="376"/>
      <c r="API87" s="376"/>
      <c r="APJ87" s="376"/>
      <c r="APK87" s="376"/>
      <c r="APL87" s="376"/>
      <c r="APM87" s="376"/>
      <c r="APN87" s="376"/>
      <c r="APO87" s="376"/>
      <c r="APP87" s="376"/>
      <c r="APQ87" s="376"/>
      <c r="APR87" s="376"/>
      <c r="APS87" s="376"/>
      <c r="APT87" s="376"/>
      <c r="APU87" s="376"/>
      <c r="APV87" s="376"/>
      <c r="APW87" s="376"/>
      <c r="APX87" s="376"/>
      <c r="APY87" s="376"/>
      <c r="APZ87" s="376"/>
      <c r="AQA87" s="376"/>
      <c r="AQB87" s="376"/>
      <c r="AQC87" s="376"/>
      <c r="AQD87" s="376"/>
      <c r="AQE87" s="376"/>
      <c r="AQF87" s="376"/>
      <c r="AQG87" s="376"/>
      <c r="AQH87" s="376"/>
      <c r="AQI87" s="376"/>
      <c r="AQJ87" s="376"/>
      <c r="AQK87" s="376"/>
      <c r="AQL87" s="376"/>
      <c r="AQM87" s="376"/>
      <c r="AQN87" s="376"/>
      <c r="AQO87" s="376"/>
      <c r="AQP87" s="376"/>
      <c r="AQQ87" s="376"/>
      <c r="AQR87" s="376"/>
      <c r="AQS87" s="376"/>
      <c r="AQT87" s="376"/>
      <c r="AQU87" s="376"/>
      <c r="AQV87" s="376"/>
      <c r="AQW87" s="376"/>
      <c r="AQX87" s="376"/>
      <c r="AQY87" s="376"/>
      <c r="AQZ87" s="376"/>
      <c r="ARA87" s="376"/>
      <c r="ARB87" s="376"/>
      <c r="ARC87" s="376"/>
      <c r="ARD87" s="376"/>
      <c r="ARE87" s="376"/>
      <c r="ARF87" s="376"/>
      <c r="ARG87" s="376"/>
      <c r="ARH87" s="376"/>
      <c r="ARI87" s="376"/>
      <c r="ARJ87" s="376"/>
      <c r="ARK87" s="376"/>
      <c r="ARL87" s="376"/>
      <c r="ARM87" s="376"/>
      <c r="ARN87" s="376"/>
      <c r="ARO87" s="376"/>
      <c r="ARP87" s="376"/>
      <c r="ARQ87" s="376"/>
      <c r="ARR87" s="376"/>
      <c r="ARS87" s="376"/>
      <c r="ART87" s="376"/>
      <c r="ARU87" s="376"/>
      <c r="ARV87" s="376"/>
      <c r="ARW87" s="376"/>
      <c r="ARX87" s="376"/>
      <c r="ARY87" s="376"/>
      <c r="ARZ87" s="376"/>
      <c r="ASA87" s="376"/>
      <c r="ASB87" s="376"/>
      <c r="ASC87" s="376"/>
      <c r="ASD87" s="376"/>
      <c r="ASE87" s="376"/>
      <c r="ASF87" s="376"/>
      <c r="ASG87" s="376"/>
      <c r="ASH87" s="376"/>
      <c r="ASI87" s="376"/>
      <c r="ASJ87" s="376"/>
      <c r="ASK87" s="376"/>
      <c r="ASL87" s="376"/>
      <c r="ASM87" s="376"/>
      <c r="ASN87" s="376"/>
      <c r="ASO87" s="376"/>
      <c r="ASP87" s="376"/>
      <c r="ASQ87" s="376"/>
      <c r="ASR87" s="376"/>
      <c r="ASS87" s="376"/>
      <c r="AST87" s="376"/>
      <c r="ASU87" s="376"/>
      <c r="ASV87" s="376"/>
      <c r="ASW87" s="376"/>
      <c r="ASX87" s="376"/>
      <c r="ASY87" s="376"/>
      <c r="ASZ87" s="376"/>
      <c r="ATA87" s="376"/>
      <c r="ATB87" s="376"/>
      <c r="ATC87" s="376"/>
      <c r="ATD87" s="376"/>
      <c r="ATE87" s="376"/>
      <c r="ATF87" s="376"/>
      <c r="ATG87" s="376"/>
      <c r="ATH87" s="376"/>
      <c r="ATI87" s="376"/>
      <c r="ATJ87" s="376"/>
      <c r="ATK87" s="376"/>
      <c r="ATL87" s="376"/>
      <c r="ATM87" s="376"/>
      <c r="ATN87" s="376"/>
      <c r="ATO87" s="376"/>
      <c r="ATP87" s="376"/>
      <c r="ATQ87" s="376"/>
      <c r="ATR87" s="376"/>
      <c r="ATS87" s="376"/>
      <c r="ATT87" s="376"/>
      <c r="ATU87" s="376"/>
      <c r="ATV87" s="376"/>
      <c r="ATW87" s="376"/>
      <c r="ATX87" s="376"/>
      <c r="ATY87" s="376"/>
      <c r="ATZ87" s="376"/>
      <c r="AUA87" s="376"/>
      <c r="AUB87" s="376"/>
      <c r="AUC87" s="376"/>
      <c r="AUD87" s="376"/>
      <c r="AUE87" s="376"/>
      <c r="AUF87" s="376"/>
      <c r="AUG87" s="376"/>
      <c r="AUH87" s="376"/>
      <c r="AUI87" s="376"/>
      <c r="AUJ87" s="376"/>
      <c r="AUK87" s="376"/>
      <c r="AUL87" s="376"/>
      <c r="AUM87" s="376"/>
      <c r="AUN87" s="376"/>
      <c r="AUO87" s="376"/>
      <c r="AUP87" s="376"/>
      <c r="AUQ87" s="376"/>
      <c r="AUR87" s="376"/>
      <c r="AUS87" s="376"/>
      <c r="AUT87" s="376"/>
      <c r="AUU87" s="376"/>
      <c r="AUV87" s="376"/>
      <c r="AUW87" s="376"/>
      <c r="AUX87" s="376"/>
      <c r="AUY87" s="376"/>
      <c r="AUZ87" s="376"/>
      <c r="AVA87" s="376"/>
      <c r="AVB87" s="376"/>
      <c r="AVC87" s="376"/>
      <c r="AVD87" s="376"/>
      <c r="AVE87" s="376"/>
      <c r="AVF87" s="376"/>
      <c r="AVG87" s="376"/>
      <c r="AVH87" s="376"/>
      <c r="AVI87" s="376"/>
      <c r="AVJ87" s="376"/>
      <c r="AVK87" s="376"/>
      <c r="AVL87" s="376"/>
      <c r="AVM87" s="376"/>
      <c r="AVN87" s="376"/>
      <c r="AVO87" s="376"/>
      <c r="AVP87" s="376"/>
      <c r="AVQ87" s="376"/>
      <c r="AVR87" s="376"/>
      <c r="AVS87" s="376"/>
      <c r="AVT87" s="376"/>
      <c r="AVU87" s="376"/>
      <c r="AVV87" s="376"/>
      <c r="AVW87" s="376"/>
      <c r="AVX87" s="376"/>
      <c r="AVY87" s="376"/>
      <c r="AVZ87" s="376"/>
      <c r="AWA87" s="376"/>
      <c r="AWB87" s="376"/>
      <c r="AWC87" s="376"/>
      <c r="AWD87" s="376"/>
      <c r="AWE87" s="376"/>
      <c r="AWF87" s="376"/>
      <c r="AWG87" s="376"/>
      <c r="AWH87" s="376"/>
      <c r="AWI87" s="376"/>
      <c r="AWJ87" s="376"/>
      <c r="AWK87" s="376"/>
      <c r="AWL87" s="376"/>
      <c r="AWM87" s="376"/>
      <c r="AWN87" s="376"/>
      <c r="AWO87" s="376"/>
      <c r="AWP87" s="376"/>
      <c r="AWQ87" s="376"/>
      <c r="AWR87" s="376"/>
      <c r="AWS87" s="376"/>
      <c r="AWT87" s="376"/>
      <c r="AWU87" s="376"/>
      <c r="AWV87" s="376"/>
      <c r="AWW87" s="376"/>
      <c r="AWX87" s="376"/>
      <c r="AWY87" s="376"/>
      <c r="AWZ87" s="376"/>
      <c r="AXA87" s="376"/>
      <c r="AXB87" s="376"/>
      <c r="AXC87" s="376"/>
      <c r="AXD87" s="376"/>
      <c r="AXE87" s="376"/>
      <c r="AXF87" s="376"/>
      <c r="AXG87" s="376"/>
      <c r="AXH87" s="376"/>
      <c r="AXI87" s="376"/>
      <c r="AXJ87" s="376"/>
      <c r="AXK87" s="376"/>
      <c r="AXL87" s="376"/>
      <c r="AXM87" s="376"/>
      <c r="AXN87" s="376"/>
      <c r="AXO87" s="376"/>
      <c r="AXP87" s="376"/>
      <c r="AXQ87" s="376"/>
      <c r="AXR87" s="376"/>
      <c r="AXS87" s="376"/>
      <c r="AXT87" s="376"/>
      <c r="AXU87" s="376"/>
      <c r="AXV87" s="376"/>
      <c r="AXW87" s="376"/>
      <c r="AXX87" s="376"/>
      <c r="AXY87" s="376"/>
      <c r="AXZ87" s="376"/>
      <c r="AYA87" s="376"/>
      <c r="AYB87" s="376"/>
      <c r="AYC87" s="376"/>
      <c r="AYD87" s="376"/>
      <c r="AYE87" s="376"/>
      <c r="AYF87" s="376"/>
      <c r="AYG87" s="376"/>
      <c r="AYH87" s="376"/>
      <c r="AYI87" s="376"/>
      <c r="AYJ87" s="376"/>
      <c r="AYK87" s="376"/>
      <c r="AYL87" s="376"/>
      <c r="AYM87" s="376"/>
      <c r="AYN87" s="376"/>
      <c r="AYO87" s="376"/>
      <c r="AYP87" s="376"/>
      <c r="AYQ87" s="376"/>
      <c r="AYR87" s="376"/>
      <c r="AYS87" s="376"/>
      <c r="AYT87" s="376"/>
      <c r="AYU87" s="376"/>
      <c r="AYV87" s="376"/>
      <c r="AYW87" s="376"/>
      <c r="AYX87" s="376"/>
      <c r="AYY87" s="376"/>
      <c r="AYZ87" s="376"/>
      <c r="AZA87" s="376"/>
      <c r="AZB87" s="376"/>
      <c r="AZC87" s="376"/>
      <c r="AZD87" s="376"/>
      <c r="AZE87" s="376"/>
      <c r="AZF87" s="376"/>
      <c r="AZG87" s="376"/>
      <c r="AZH87" s="376"/>
      <c r="AZI87" s="376"/>
      <c r="AZJ87" s="376"/>
      <c r="AZK87" s="376"/>
      <c r="AZL87" s="376"/>
      <c r="AZM87" s="376"/>
      <c r="AZN87" s="376"/>
      <c r="AZO87" s="376"/>
      <c r="AZP87" s="376"/>
      <c r="AZQ87" s="376"/>
      <c r="AZR87" s="376"/>
      <c r="AZS87" s="376"/>
      <c r="AZT87" s="376"/>
      <c r="AZU87" s="376"/>
      <c r="AZV87" s="376"/>
      <c r="AZW87" s="376"/>
      <c r="AZX87" s="376"/>
      <c r="AZY87" s="376"/>
      <c r="AZZ87" s="376"/>
      <c r="BAA87" s="376"/>
      <c r="BAB87" s="376"/>
      <c r="BAC87" s="376"/>
      <c r="BAD87" s="376"/>
      <c r="BAE87" s="376"/>
      <c r="BAF87" s="376"/>
      <c r="BAG87" s="376"/>
      <c r="BAH87" s="376"/>
      <c r="BAI87" s="376"/>
      <c r="BAJ87" s="376"/>
      <c r="BAK87" s="376"/>
      <c r="BAL87" s="376"/>
      <c r="BAM87" s="376"/>
      <c r="BAN87" s="376"/>
      <c r="BAO87" s="376"/>
      <c r="BAP87" s="376"/>
      <c r="BAQ87" s="376"/>
      <c r="BAR87" s="376"/>
      <c r="BAS87" s="376"/>
      <c r="BAT87" s="376"/>
      <c r="BAU87" s="376"/>
      <c r="BAV87" s="376"/>
      <c r="BAW87" s="376"/>
      <c r="BAX87" s="376"/>
      <c r="BAY87" s="376"/>
      <c r="BAZ87" s="376"/>
      <c r="BBA87" s="376"/>
      <c r="BBB87" s="376"/>
      <c r="BBC87" s="376"/>
      <c r="BBD87" s="376"/>
      <c r="BBE87" s="376"/>
      <c r="BBF87" s="376"/>
      <c r="BBG87" s="376"/>
      <c r="BBH87" s="376"/>
      <c r="BBI87" s="376"/>
      <c r="BBJ87" s="376"/>
      <c r="BBK87" s="376"/>
      <c r="BBL87" s="376"/>
      <c r="BBM87" s="376"/>
      <c r="BBN87" s="376"/>
      <c r="BBO87" s="376"/>
      <c r="BBP87" s="376"/>
      <c r="BBQ87" s="376"/>
      <c r="BBR87" s="376"/>
      <c r="BBS87" s="376"/>
      <c r="BBT87" s="376"/>
      <c r="BBU87" s="376"/>
      <c r="BBV87" s="376"/>
      <c r="BBW87" s="376"/>
      <c r="BBX87" s="376"/>
      <c r="BBY87" s="376"/>
      <c r="BBZ87" s="376"/>
      <c r="BCA87" s="376"/>
      <c r="BCB87" s="376"/>
      <c r="BCC87" s="376"/>
      <c r="BCD87" s="376"/>
      <c r="BCE87" s="376"/>
      <c r="BCF87" s="376"/>
      <c r="BCG87" s="376"/>
      <c r="BCH87" s="376"/>
      <c r="BCI87" s="376"/>
      <c r="BCJ87" s="376"/>
      <c r="BCK87" s="376"/>
      <c r="BCL87" s="376"/>
      <c r="BCM87" s="376"/>
      <c r="BCN87" s="376"/>
      <c r="BCO87" s="376"/>
      <c r="BCP87" s="376"/>
      <c r="BCQ87" s="376"/>
      <c r="BCR87" s="376"/>
      <c r="BCS87" s="376"/>
      <c r="BCT87" s="376"/>
      <c r="BCU87" s="376"/>
      <c r="BCV87" s="376"/>
      <c r="BCW87" s="376"/>
      <c r="BCX87" s="376"/>
      <c r="BCY87" s="376"/>
      <c r="BCZ87" s="376"/>
      <c r="BDA87" s="376"/>
      <c r="BDB87" s="376"/>
      <c r="BDC87" s="376"/>
      <c r="BDD87" s="376"/>
      <c r="BDE87" s="376"/>
      <c r="BDF87" s="376"/>
      <c r="BDG87" s="376"/>
      <c r="BDH87" s="376"/>
      <c r="BDI87" s="376"/>
      <c r="BDJ87" s="376"/>
      <c r="BDK87" s="376"/>
      <c r="BDL87" s="376"/>
      <c r="BDM87" s="376"/>
      <c r="BDN87" s="376"/>
      <c r="BDO87" s="376"/>
      <c r="BDP87" s="376"/>
      <c r="BDQ87" s="376"/>
      <c r="BDR87" s="376"/>
      <c r="BDS87" s="376"/>
      <c r="BDT87" s="376"/>
      <c r="BDU87" s="376"/>
      <c r="BDV87" s="376"/>
      <c r="BDW87" s="376"/>
      <c r="BDX87" s="376"/>
      <c r="BDY87" s="376"/>
      <c r="BDZ87" s="376"/>
      <c r="BEA87" s="376"/>
      <c r="BEB87" s="376"/>
      <c r="BEC87" s="376"/>
      <c r="BED87" s="376"/>
      <c r="BEE87" s="376"/>
      <c r="BEF87" s="376"/>
      <c r="BEG87" s="376"/>
      <c r="BEH87" s="376"/>
      <c r="BEI87" s="376"/>
      <c r="BEJ87" s="376"/>
      <c r="BEK87" s="376"/>
      <c r="BEL87" s="376"/>
      <c r="BEM87" s="376"/>
      <c r="BEN87" s="376"/>
      <c r="BEO87" s="376"/>
      <c r="BEP87" s="376"/>
      <c r="BEQ87" s="376"/>
      <c r="BER87" s="376"/>
      <c r="BES87" s="376"/>
      <c r="BET87" s="376"/>
      <c r="BEU87" s="376"/>
      <c r="BEV87" s="376"/>
      <c r="BEW87" s="376"/>
      <c r="BEX87" s="376"/>
      <c r="BEY87" s="376"/>
      <c r="BEZ87" s="376"/>
      <c r="BFA87" s="376"/>
      <c r="BFB87" s="376"/>
      <c r="BFC87" s="376"/>
      <c r="BFD87" s="376"/>
      <c r="BFE87" s="376"/>
      <c r="BFF87" s="376"/>
      <c r="BFG87" s="376"/>
      <c r="BFH87" s="376"/>
      <c r="BFI87" s="376"/>
      <c r="BFJ87" s="376"/>
      <c r="BFK87" s="376"/>
      <c r="BFL87" s="376"/>
      <c r="BFM87" s="376"/>
      <c r="BFN87" s="376"/>
      <c r="BFO87" s="376"/>
      <c r="BFP87" s="376"/>
      <c r="BFQ87" s="376"/>
      <c r="BFR87" s="376"/>
      <c r="BFS87" s="376"/>
      <c r="BFT87" s="376"/>
      <c r="BFU87" s="376"/>
      <c r="BFV87" s="376"/>
      <c r="BFW87" s="376"/>
      <c r="BFX87" s="376"/>
      <c r="BFY87" s="376"/>
      <c r="BFZ87" s="376"/>
      <c r="BGA87" s="376"/>
      <c r="BGB87" s="376"/>
      <c r="BGC87" s="376"/>
      <c r="BGD87" s="376"/>
      <c r="BGE87" s="376"/>
      <c r="BGF87" s="376"/>
      <c r="BGG87" s="376"/>
      <c r="BGH87" s="376"/>
      <c r="BGI87" s="376"/>
      <c r="BGJ87" s="376"/>
      <c r="BGK87" s="376"/>
      <c r="BGL87" s="376"/>
      <c r="BGM87" s="376"/>
      <c r="BGN87" s="376"/>
      <c r="BGO87" s="376"/>
      <c r="BGP87" s="376"/>
      <c r="BGQ87" s="376"/>
      <c r="BGR87" s="376"/>
      <c r="BGS87" s="376"/>
      <c r="BGT87" s="376"/>
      <c r="BGU87" s="376"/>
      <c r="BGV87" s="376"/>
      <c r="BGW87" s="376"/>
      <c r="BGX87" s="376"/>
      <c r="BGY87" s="376"/>
      <c r="BGZ87" s="376"/>
      <c r="BHA87" s="376"/>
      <c r="BHB87" s="376"/>
      <c r="BHC87" s="376"/>
      <c r="BHD87" s="376"/>
      <c r="BHE87" s="376"/>
      <c r="BHF87" s="376"/>
      <c r="BHG87" s="376"/>
      <c r="BHH87" s="376"/>
      <c r="BHI87" s="376"/>
      <c r="BHJ87" s="376"/>
      <c r="BHK87" s="376"/>
      <c r="BHL87" s="376"/>
      <c r="BHM87" s="376"/>
      <c r="BHN87" s="376"/>
      <c r="BHO87" s="376"/>
      <c r="BHP87" s="376"/>
      <c r="BHQ87" s="376"/>
      <c r="BHR87" s="376"/>
      <c r="BHS87" s="376"/>
      <c r="BHT87" s="376"/>
      <c r="BHU87" s="376"/>
      <c r="BHV87" s="376"/>
      <c r="BHW87" s="376"/>
      <c r="BHX87" s="376"/>
      <c r="BHY87" s="376"/>
      <c r="BHZ87" s="376"/>
      <c r="BIA87" s="376"/>
      <c r="BIB87" s="376"/>
      <c r="BIC87" s="376"/>
      <c r="BID87" s="376"/>
      <c r="BIE87" s="376"/>
      <c r="BIF87" s="376"/>
      <c r="BIG87" s="376"/>
      <c r="BIH87" s="376"/>
      <c r="BII87" s="376"/>
      <c r="BIJ87" s="376"/>
      <c r="BIK87" s="376"/>
      <c r="BIL87" s="376"/>
      <c r="BIM87" s="376"/>
      <c r="BIN87" s="376"/>
      <c r="BIO87" s="376"/>
      <c r="BIP87" s="376"/>
      <c r="BIQ87" s="376"/>
      <c r="BIR87" s="376"/>
      <c r="BIS87" s="376"/>
      <c r="BIT87" s="376"/>
      <c r="BIU87" s="376"/>
      <c r="BIV87" s="376"/>
      <c r="BIW87" s="376"/>
      <c r="BIX87" s="376"/>
      <c r="BIY87" s="376"/>
      <c r="BIZ87" s="376"/>
      <c r="BJA87" s="376"/>
      <c r="BJB87" s="376"/>
      <c r="BJC87" s="376"/>
      <c r="BJD87" s="376"/>
      <c r="BJE87" s="376"/>
      <c r="BJF87" s="376"/>
      <c r="BJG87" s="376"/>
      <c r="BJH87" s="376"/>
      <c r="BJI87" s="376"/>
      <c r="BJJ87" s="376"/>
      <c r="BJK87" s="376"/>
      <c r="BJL87" s="376"/>
      <c r="BJM87" s="376"/>
      <c r="BJN87" s="376"/>
      <c r="BJO87" s="376"/>
      <c r="BJP87" s="376"/>
      <c r="BJQ87" s="376"/>
      <c r="BJR87" s="376"/>
      <c r="BJS87" s="376"/>
      <c r="BJT87" s="376"/>
      <c r="BJU87" s="376"/>
      <c r="BJV87" s="376"/>
      <c r="BJW87" s="376"/>
      <c r="BJX87" s="376"/>
      <c r="BJY87" s="376"/>
      <c r="BJZ87" s="376"/>
      <c r="BKA87" s="376"/>
      <c r="BKB87" s="376"/>
      <c r="BKC87" s="376"/>
      <c r="BKD87" s="376"/>
      <c r="BKE87" s="376"/>
      <c r="BKF87" s="376"/>
      <c r="BKG87" s="376"/>
      <c r="BKH87" s="376"/>
      <c r="BKI87" s="376"/>
      <c r="BKJ87" s="376"/>
      <c r="BKK87" s="376"/>
      <c r="BKL87" s="376"/>
      <c r="BKM87" s="376"/>
      <c r="BKN87" s="376"/>
      <c r="BKO87" s="376"/>
      <c r="BKP87" s="376"/>
      <c r="BKQ87" s="376"/>
      <c r="BKR87" s="376"/>
      <c r="BKS87" s="376"/>
      <c r="BKT87" s="376"/>
      <c r="BKU87" s="376"/>
      <c r="BKV87" s="376"/>
      <c r="BKW87" s="376"/>
      <c r="BKX87" s="376"/>
      <c r="BKY87" s="376"/>
      <c r="BKZ87" s="376"/>
      <c r="BLA87" s="376"/>
      <c r="BLB87" s="376"/>
      <c r="BLC87" s="376"/>
      <c r="BLD87" s="376"/>
      <c r="BLE87" s="376"/>
      <c r="BLF87" s="376"/>
      <c r="BLG87" s="376"/>
      <c r="BLH87" s="376"/>
      <c r="BLI87" s="376"/>
      <c r="BLJ87" s="376"/>
      <c r="BLK87" s="376"/>
      <c r="BLL87" s="376"/>
      <c r="BLM87" s="376"/>
      <c r="BLN87" s="376"/>
      <c r="BLO87" s="376"/>
      <c r="BLP87" s="376"/>
      <c r="BLQ87" s="376"/>
      <c r="BLR87" s="376"/>
      <c r="BLS87" s="376"/>
      <c r="BLT87" s="376"/>
      <c r="BLU87" s="376"/>
      <c r="BLV87" s="376"/>
      <c r="BLW87" s="376"/>
      <c r="BLX87" s="376"/>
      <c r="BLY87" s="376"/>
      <c r="BLZ87" s="376"/>
      <c r="BMA87" s="376"/>
      <c r="BMB87" s="376"/>
      <c r="BMC87" s="376"/>
      <c r="BMD87" s="376"/>
      <c r="BME87" s="376"/>
      <c r="BMF87" s="376"/>
      <c r="BMG87" s="376"/>
      <c r="BMH87" s="376"/>
      <c r="BMI87" s="376"/>
      <c r="BMJ87" s="376"/>
      <c r="BMK87" s="376"/>
      <c r="BML87" s="376"/>
      <c r="BMM87" s="376"/>
      <c r="BMN87" s="376"/>
      <c r="BMO87" s="376"/>
      <c r="BMP87" s="376"/>
      <c r="BMQ87" s="376"/>
      <c r="BMR87" s="376"/>
      <c r="BMS87" s="376"/>
      <c r="BMT87" s="376"/>
      <c r="BMU87" s="376"/>
      <c r="BMV87" s="376"/>
      <c r="BMW87" s="376"/>
      <c r="BMX87" s="376"/>
      <c r="BMY87" s="376"/>
      <c r="BMZ87" s="376"/>
      <c r="BNA87" s="376"/>
      <c r="BNB87" s="376"/>
      <c r="BNC87" s="376"/>
      <c r="BND87" s="376"/>
      <c r="BNE87" s="376"/>
      <c r="BNF87" s="376"/>
      <c r="BNG87" s="376"/>
      <c r="BNH87" s="376"/>
      <c r="BNI87" s="376"/>
      <c r="BNJ87" s="376"/>
      <c r="BNK87" s="376"/>
      <c r="BNL87" s="376"/>
      <c r="BNM87" s="376"/>
      <c r="BNN87" s="376"/>
      <c r="BNO87" s="376"/>
      <c r="BNP87" s="376"/>
      <c r="BNQ87" s="376"/>
      <c r="BNR87" s="376"/>
      <c r="BNS87" s="376"/>
      <c r="BNT87" s="376"/>
      <c r="BNU87" s="376"/>
      <c r="BNV87" s="376"/>
      <c r="BNW87" s="376"/>
      <c r="BNX87" s="376"/>
      <c r="BNY87" s="376"/>
      <c r="BNZ87" s="376"/>
      <c r="BOA87" s="376"/>
      <c r="BOB87" s="376"/>
      <c r="BOC87" s="376"/>
      <c r="BOD87" s="376"/>
      <c r="BOE87" s="376"/>
      <c r="BOF87" s="376"/>
      <c r="BOG87" s="376"/>
      <c r="BOH87" s="376"/>
      <c r="BOI87" s="376"/>
      <c r="BOJ87" s="376"/>
      <c r="BOK87" s="376"/>
      <c r="BOL87" s="376"/>
      <c r="BOM87" s="376"/>
      <c r="BON87" s="376"/>
      <c r="BOO87" s="376"/>
      <c r="BOP87" s="376"/>
      <c r="BOQ87" s="376"/>
      <c r="BOR87" s="376"/>
      <c r="BOS87" s="376"/>
      <c r="BOT87" s="376"/>
      <c r="BOU87" s="376"/>
      <c r="BOV87" s="376"/>
      <c r="BOW87" s="376"/>
      <c r="BOX87" s="376"/>
      <c r="BOY87" s="376"/>
      <c r="BOZ87" s="376"/>
      <c r="BPA87" s="376"/>
      <c r="BPB87" s="376"/>
      <c r="BPC87" s="376"/>
      <c r="BPD87" s="376"/>
      <c r="BPE87" s="376"/>
      <c r="BPF87" s="376"/>
      <c r="BPG87" s="376"/>
      <c r="BPH87" s="376"/>
      <c r="BPI87" s="376"/>
      <c r="BPJ87" s="376"/>
      <c r="BPK87" s="376"/>
      <c r="BPL87" s="376"/>
      <c r="BPM87" s="376"/>
      <c r="BPN87" s="376"/>
      <c r="BPO87" s="376"/>
      <c r="BPP87" s="376"/>
      <c r="BPQ87" s="376"/>
      <c r="BPR87" s="376"/>
      <c r="BPS87" s="376"/>
      <c r="BPT87" s="376"/>
      <c r="BPU87" s="376"/>
      <c r="BPV87" s="376"/>
      <c r="BPW87" s="376"/>
      <c r="BPX87" s="376"/>
      <c r="BPY87" s="376"/>
      <c r="BPZ87" s="376"/>
      <c r="BQA87" s="376"/>
      <c r="BQB87" s="376"/>
      <c r="BQC87" s="376"/>
      <c r="BQD87" s="376"/>
      <c r="BQE87" s="376"/>
      <c r="BQF87" s="376"/>
      <c r="BQG87" s="376"/>
      <c r="BQH87" s="376"/>
      <c r="BQI87" s="376"/>
      <c r="BQJ87" s="376"/>
      <c r="BQK87" s="376"/>
      <c r="BQL87" s="376"/>
      <c r="BQM87" s="376"/>
      <c r="BQN87" s="376"/>
      <c r="BQO87" s="376"/>
      <c r="BQP87" s="376"/>
      <c r="BQQ87" s="376"/>
      <c r="BQR87" s="376"/>
      <c r="BQS87" s="376"/>
      <c r="BQT87" s="376"/>
      <c r="BQU87" s="376"/>
      <c r="BQV87" s="376"/>
      <c r="BQW87" s="376"/>
      <c r="BQX87" s="376"/>
      <c r="BQY87" s="376"/>
      <c r="BQZ87" s="376"/>
      <c r="BRA87" s="376"/>
      <c r="BRB87" s="376"/>
      <c r="BRC87" s="376"/>
      <c r="BRD87" s="376"/>
      <c r="BRE87" s="376"/>
      <c r="BRF87" s="376"/>
      <c r="BRG87" s="376"/>
      <c r="BRH87" s="376"/>
      <c r="BRI87" s="376"/>
      <c r="BRJ87" s="376"/>
      <c r="BRK87" s="376"/>
      <c r="BRL87" s="376"/>
      <c r="BRM87" s="376"/>
      <c r="BRN87" s="376"/>
      <c r="BRO87" s="376"/>
      <c r="BRP87" s="376"/>
      <c r="BRQ87" s="376"/>
      <c r="BRR87" s="376"/>
      <c r="BRS87" s="376"/>
      <c r="BRT87" s="376"/>
      <c r="BRU87" s="376"/>
      <c r="BRV87" s="376"/>
      <c r="BRW87" s="376"/>
      <c r="BRX87" s="376"/>
      <c r="BRY87" s="376"/>
      <c r="BRZ87" s="376"/>
      <c r="BSA87" s="376"/>
      <c r="BSB87" s="376"/>
      <c r="BSC87" s="376"/>
      <c r="BSD87" s="376"/>
      <c r="BSE87" s="376"/>
      <c r="BSF87" s="376"/>
      <c r="BSG87" s="376"/>
      <c r="BSH87" s="376"/>
      <c r="BSI87" s="376"/>
      <c r="BSJ87" s="376"/>
      <c r="BSK87" s="376"/>
      <c r="BSL87" s="376"/>
      <c r="BSM87" s="376"/>
      <c r="BSN87" s="376"/>
      <c r="BSO87" s="376"/>
      <c r="BSP87" s="376"/>
      <c r="BSQ87" s="376"/>
      <c r="BSR87" s="376"/>
      <c r="BSS87" s="376"/>
      <c r="BST87" s="376"/>
      <c r="BSU87" s="376"/>
      <c r="BSV87" s="376"/>
      <c r="BSW87" s="376"/>
      <c r="BSX87" s="376"/>
      <c r="BSY87" s="376"/>
      <c r="BSZ87" s="376"/>
      <c r="BTA87" s="376"/>
      <c r="BTB87" s="376"/>
      <c r="BTC87" s="376"/>
      <c r="BTD87" s="376"/>
      <c r="BTE87" s="376"/>
      <c r="BTF87" s="376"/>
      <c r="BTG87" s="376"/>
      <c r="BTH87" s="376"/>
      <c r="BTI87" s="376"/>
      <c r="BTJ87" s="376"/>
      <c r="BTK87" s="376"/>
      <c r="BTL87" s="376"/>
      <c r="BTM87" s="376"/>
      <c r="BTN87" s="376"/>
      <c r="BTO87" s="376"/>
      <c r="BTP87" s="376"/>
      <c r="BTQ87" s="376"/>
      <c r="BTR87" s="376"/>
      <c r="BTS87" s="376"/>
      <c r="BTT87" s="376"/>
      <c r="BTU87" s="376"/>
      <c r="BTV87" s="376"/>
      <c r="BTW87" s="376"/>
      <c r="BTX87" s="376"/>
      <c r="BTY87" s="376"/>
      <c r="BTZ87" s="376"/>
      <c r="BUA87" s="376"/>
      <c r="BUB87" s="376"/>
      <c r="BUC87" s="376"/>
      <c r="BUD87" s="376"/>
      <c r="BUE87" s="376"/>
      <c r="BUF87" s="376"/>
      <c r="BUG87" s="376"/>
      <c r="BUH87" s="376"/>
      <c r="BUI87" s="376"/>
      <c r="BUJ87" s="376"/>
      <c r="BUK87" s="376"/>
      <c r="BUL87" s="376"/>
      <c r="BUM87" s="376"/>
      <c r="BUN87" s="376"/>
      <c r="BUO87" s="376"/>
      <c r="BUP87" s="376"/>
      <c r="BUQ87" s="376"/>
      <c r="BUR87" s="376"/>
      <c r="BUS87" s="376"/>
      <c r="BUT87" s="376"/>
      <c r="BUU87" s="376"/>
      <c r="BUV87" s="376"/>
      <c r="BUW87" s="376"/>
      <c r="BUX87" s="376"/>
      <c r="BUY87" s="376"/>
      <c r="BUZ87" s="376"/>
      <c r="BVA87" s="376"/>
      <c r="BVB87" s="376"/>
      <c r="BVC87" s="376"/>
      <c r="BVD87" s="376"/>
      <c r="BVE87" s="376"/>
      <c r="BVF87" s="376"/>
      <c r="BVG87" s="376"/>
      <c r="BVH87" s="376"/>
      <c r="BVI87" s="376"/>
      <c r="BVJ87" s="376"/>
      <c r="BVK87" s="376"/>
      <c r="BVL87" s="376"/>
      <c r="BVM87" s="376"/>
      <c r="BVN87" s="376"/>
      <c r="BVO87" s="376"/>
      <c r="BVP87" s="376"/>
      <c r="BVQ87" s="376"/>
      <c r="BVR87" s="376"/>
      <c r="BVS87" s="376"/>
      <c r="BVT87" s="376"/>
      <c r="BVU87" s="376"/>
      <c r="BVV87" s="376"/>
      <c r="BVW87" s="376"/>
      <c r="BVX87" s="376"/>
      <c r="BVY87" s="376"/>
      <c r="BVZ87" s="376"/>
      <c r="BWA87" s="376"/>
      <c r="BWB87" s="376"/>
      <c r="BWC87" s="376"/>
      <c r="BWD87" s="376"/>
      <c r="BWE87" s="376"/>
      <c r="BWF87" s="376"/>
      <c r="BWG87" s="376"/>
      <c r="BWH87" s="376"/>
      <c r="BWI87" s="376"/>
      <c r="BWJ87" s="376"/>
      <c r="BWK87" s="376"/>
      <c r="BWL87" s="376"/>
      <c r="BWM87" s="376"/>
      <c r="BWN87" s="376"/>
      <c r="BWO87" s="376"/>
      <c r="BWP87" s="376"/>
      <c r="BWQ87" s="376"/>
      <c r="BWR87" s="376"/>
      <c r="BWS87" s="376"/>
      <c r="BWT87" s="376"/>
      <c r="BWU87" s="376"/>
      <c r="BWV87" s="376"/>
      <c r="BWW87" s="376"/>
      <c r="BWX87" s="376"/>
      <c r="BWY87" s="376"/>
      <c r="BWZ87" s="376"/>
      <c r="BXA87" s="376"/>
      <c r="BXB87" s="376"/>
      <c r="BXC87" s="376"/>
      <c r="BXD87" s="376"/>
      <c r="BXE87" s="376"/>
      <c r="BXF87" s="376"/>
      <c r="BXG87" s="376"/>
      <c r="BXH87" s="376"/>
      <c r="BXI87" s="376"/>
      <c r="BXJ87" s="376"/>
      <c r="BXK87" s="376"/>
      <c r="BXL87" s="376"/>
      <c r="BXM87" s="376"/>
      <c r="BXN87" s="376"/>
      <c r="BXO87" s="376"/>
      <c r="BXP87" s="376"/>
      <c r="BXQ87" s="376"/>
      <c r="BXR87" s="376"/>
      <c r="BXS87" s="376"/>
      <c r="BXT87" s="376"/>
      <c r="BXU87" s="376"/>
      <c r="BXV87" s="376"/>
      <c r="BXW87" s="376"/>
      <c r="BXX87" s="376"/>
      <c r="BXY87" s="376"/>
      <c r="BXZ87" s="376"/>
      <c r="BYA87" s="376"/>
      <c r="BYB87" s="376"/>
      <c r="BYC87" s="376"/>
      <c r="BYD87" s="376"/>
      <c r="BYE87" s="376"/>
      <c r="BYF87" s="376"/>
      <c r="BYG87" s="376"/>
      <c r="BYH87" s="376"/>
      <c r="BYI87" s="376"/>
      <c r="BYJ87" s="376"/>
      <c r="BYK87" s="376"/>
      <c r="BYL87" s="376"/>
      <c r="BYM87" s="376"/>
      <c r="BYN87" s="376"/>
      <c r="BYO87" s="376"/>
      <c r="BYP87" s="376"/>
      <c r="BYQ87" s="376"/>
      <c r="BYR87" s="376"/>
      <c r="BYS87" s="376"/>
      <c r="BYT87" s="376"/>
      <c r="BYU87" s="376"/>
      <c r="BYV87" s="376"/>
      <c r="BYW87" s="376"/>
      <c r="BYX87" s="376"/>
      <c r="BYY87" s="376"/>
      <c r="BYZ87" s="376"/>
      <c r="BZA87" s="376"/>
      <c r="BZB87" s="376"/>
      <c r="BZC87" s="376"/>
      <c r="BZD87" s="376"/>
      <c r="BZE87" s="376"/>
      <c r="BZF87" s="376"/>
      <c r="BZG87" s="376"/>
      <c r="BZH87" s="376"/>
      <c r="BZI87" s="376"/>
      <c r="BZJ87" s="376"/>
      <c r="BZK87" s="376"/>
      <c r="BZL87" s="376"/>
      <c r="BZM87" s="376"/>
      <c r="BZN87" s="376"/>
      <c r="BZO87" s="376"/>
      <c r="BZP87" s="376"/>
      <c r="BZQ87" s="376"/>
      <c r="BZR87" s="376"/>
      <c r="BZS87" s="376"/>
      <c r="BZT87" s="376"/>
      <c r="BZU87" s="376"/>
      <c r="BZV87" s="376"/>
      <c r="BZW87" s="376"/>
      <c r="BZX87" s="376"/>
      <c r="BZY87" s="376"/>
      <c r="BZZ87" s="376"/>
      <c r="CAA87" s="376"/>
      <c r="CAB87" s="376"/>
      <c r="CAC87" s="376"/>
      <c r="CAD87" s="376"/>
      <c r="CAE87" s="376"/>
      <c r="CAF87" s="376"/>
      <c r="CAG87" s="376"/>
      <c r="CAH87" s="376"/>
      <c r="CAI87" s="376"/>
      <c r="CAJ87" s="376"/>
      <c r="CAK87" s="376"/>
      <c r="CAL87" s="376"/>
      <c r="CAM87" s="376"/>
      <c r="CAN87" s="376"/>
      <c r="CAO87" s="376"/>
      <c r="CAP87" s="376"/>
      <c r="CAQ87" s="376"/>
      <c r="CAR87" s="376"/>
      <c r="CAS87" s="376"/>
      <c r="CAT87" s="376"/>
      <c r="CAU87" s="376"/>
      <c r="CAV87" s="376"/>
      <c r="CAW87" s="376"/>
      <c r="CAX87" s="376"/>
      <c r="CAY87" s="376"/>
      <c r="CAZ87" s="376"/>
      <c r="CBA87" s="376"/>
      <c r="CBB87" s="376"/>
      <c r="CBC87" s="376"/>
      <c r="CBD87" s="376"/>
      <c r="CBE87" s="376"/>
      <c r="CBF87" s="376"/>
      <c r="CBG87" s="376"/>
      <c r="CBH87" s="376"/>
      <c r="CBI87" s="376"/>
      <c r="CBJ87" s="376"/>
      <c r="CBK87" s="376"/>
      <c r="CBL87" s="376"/>
      <c r="CBM87" s="376"/>
      <c r="CBN87" s="376"/>
      <c r="CBO87" s="376"/>
      <c r="CBP87" s="376"/>
      <c r="CBQ87" s="376"/>
      <c r="CBR87" s="376"/>
      <c r="CBS87" s="376"/>
      <c r="CBT87" s="376"/>
      <c r="CBU87" s="376"/>
      <c r="CBV87" s="376"/>
      <c r="CBW87" s="376"/>
      <c r="CBX87" s="376"/>
      <c r="CBY87" s="376"/>
      <c r="CBZ87" s="376"/>
      <c r="CCA87" s="376"/>
      <c r="CCB87" s="376"/>
      <c r="CCC87" s="376"/>
      <c r="CCD87" s="376"/>
      <c r="CCE87" s="376"/>
      <c r="CCF87" s="376"/>
      <c r="CCG87" s="376"/>
      <c r="CCH87" s="376"/>
      <c r="CCI87" s="376"/>
      <c r="CCJ87" s="376"/>
      <c r="CCK87" s="376"/>
      <c r="CCL87" s="376"/>
      <c r="CCM87" s="376"/>
      <c r="CCN87" s="376"/>
      <c r="CCO87" s="376"/>
      <c r="CCP87" s="376"/>
      <c r="CCQ87" s="376"/>
      <c r="CCR87" s="376"/>
      <c r="CCS87" s="376"/>
      <c r="CCT87" s="376"/>
      <c r="CCU87" s="376"/>
      <c r="CCV87" s="376"/>
      <c r="CCW87" s="376"/>
      <c r="CCX87" s="376"/>
      <c r="CCY87" s="376"/>
      <c r="CCZ87" s="376"/>
      <c r="CDA87" s="376"/>
      <c r="CDB87" s="376"/>
      <c r="CDC87" s="376"/>
      <c r="CDD87" s="376"/>
      <c r="CDE87" s="376"/>
      <c r="CDF87" s="376"/>
      <c r="CDG87" s="376"/>
      <c r="CDH87" s="376"/>
      <c r="CDI87" s="376"/>
      <c r="CDJ87" s="376"/>
      <c r="CDK87" s="376"/>
      <c r="CDL87" s="376"/>
      <c r="CDM87" s="376"/>
      <c r="CDN87" s="376"/>
      <c r="CDO87" s="376"/>
      <c r="CDP87" s="376"/>
      <c r="CDQ87" s="376"/>
      <c r="CDR87" s="376"/>
      <c r="CDS87" s="376"/>
      <c r="CDT87" s="376"/>
      <c r="CDU87" s="376"/>
      <c r="CDV87" s="376"/>
      <c r="CDW87" s="376"/>
      <c r="CDX87" s="376"/>
      <c r="CDY87" s="376"/>
      <c r="CDZ87" s="376"/>
      <c r="CEA87" s="376"/>
      <c r="CEB87" s="376"/>
      <c r="CEC87" s="376"/>
      <c r="CED87" s="376"/>
      <c r="CEE87" s="376"/>
      <c r="CEF87" s="376"/>
      <c r="CEG87" s="376"/>
      <c r="CEH87" s="376"/>
      <c r="CEI87" s="376"/>
      <c r="CEJ87" s="376"/>
      <c r="CEK87" s="376"/>
      <c r="CEL87" s="376"/>
      <c r="CEM87" s="376"/>
      <c r="CEN87" s="376"/>
      <c r="CEO87" s="376"/>
      <c r="CEP87" s="376"/>
      <c r="CEQ87" s="376"/>
      <c r="CER87" s="376"/>
      <c r="CES87" s="376"/>
      <c r="CET87" s="376"/>
      <c r="CEU87" s="376"/>
      <c r="CEV87" s="376"/>
      <c r="CEW87" s="376"/>
      <c r="CEX87" s="376"/>
      <c r="CEY87" s="376"/>
      <c r="CEZ87" s="376"/>
      <c r="CFA87" s="376"/>
      <c r="CFB87" s="376"/>
      <c r="CFC87" s="376"/>
      <c r="CFD87" s="376"/>
      <c r="CFE87" s="376"/>
      <c r="CFF87" s="376"/>
      <c r="CFG87" s="376"/>
      <c r="CFH87" s="376"/>
      <c r="CFI87" s="376"/>
      <c r="CFJ87" s="376"/>
      <c r="CFK87" s="376"/>
      <c r="CFL87" s="376"/>
      <c r="CFM87" s="376"/>
      <c r="CFN87" s="376"/>
      <c r="CFO87" s="376"/>
      <c r="CFP87" s="376"/>
      <c r="CFQ87" s="376"/>
      <c r="CFR87" s="376"/>
      <c r="CFS87" s="376"/>
      <c r="CFT87" s="376"/>
      <c r="CFU87" s="376"/>
      <c r="CFV87" s="376"/>
      <c r="CFW87" s="376"/>
      <c r="CFX87" s="376"/>
      <c r="CFY87" s="376"/>
      <c r="CFZ87" s="376"/>
      <c r="CGA87" s="376"/>
      <c r="CGB87" s="376"/>
      <c r="CGC87" s="376"/>
      <c r="CGD87" s="376"/>
      <c r="CGE87" s="376"/>
      <c r="CGF87" s="376"/>
      <c r="CGG87" s="376"/>
      <c r="CGH87" s="376"/>
      <c r="CGI87" s="376"/>
      <c r="CGJ87" s="376"/>
      <c r="CGK87" s="376"/>
      <c r="CGL87" s="376"/>
      <c r="CGM87" s="376"/>
      <c r="CGN87" s="376"/>
      <c r="CGO87" s="376"/>
      <c r="CGP87" s="376"/>
      <c r="CGQ87" s="376"/>
      <c r="CGR87" s="376"/>
      <c r="CGS87" s="376"/>
      <c r="CGT87" s="376"/>
      <c r="CGU87" s="376"/>
      <c r="CGV87" s="376"/>
      <c r="CGW87" s="376"/>
      <c r="CGX87" s="376"/>
      <c r="CGY87" s="376"/>
      <c r="CGZ87" s="376"/>
      <c r="CHA87" s="376"/>
      <c r="CHB87" s="376"/>
      <c r="CHC87" s="376"/>
      <c r="CHD87" s="376"/>
      <c r="CHE87" s="376"/>
      <c r="CHF87" s="376"/>
      <c r="CHG87" s="376"/>
      <c r="CHH87" s="376"/>
      <c r="CHI87" s="376"/>
      <c r="CHJ87" s="376"/>
      <c r="CHK87" s="376"/>
      <c r="CHL87" s="376"/>
      <c r="CHM87" s="376"/>
      <c r="CHN87" s="376"/>
      <c r="CHO87" s="376"/>
      <c r="CHP87" s="376"/>
      <c r="CHQ87" s="376"/>
      <c r="CHR87" s="376"/>
      <c r="CHS87" s="376"/>
      <c r="CHT87" s="376"/>
      <c r="CHU87" s="376"/>
      <c r="CHV87" s="376"/>
      <c r="CHW87" s="376"/>
      <c r="CHX87" s="376"/>
      <c r="CHY87" s="376"/>
      <c r="CHZ87" s="376"/>
      <c r="CIA87" s="376"/>
      <c r="CIB87" s="376"/>
      <c r="CIC87" s="376"/>
      <c r="CID87" s="376"/>
      <c r="CIE87" s="376"/>
      <c r="CIF87" s="376"/>
      <c r="CIG87" s="376"/>
      <c r="CIH87" s="376"/>
      <c r="CII87" s="376"/>
      <c r="CIJ87" s="376"/>
      <c r="CIK87" s="376"/>
      <c r="CIL87" s="376"/>
      <c r="CIM87" s="376"/>
      <c r="CIN87" s="376"/>
      <c r="CIO87" s="376"/>
      <c r="CIP87" s="376"/>
      <c r="CIQ87" s="376"/>
      <c r="CIR87" s="376"/>
      <c r="CIS87" s="376"/>
      <c r="CIT87" s="376"/>
      <c r="CIU87" s="376"/>
      <c r="CIV87" s="376"/>
      <c r="CIW87" s="376"/>
      <c r="CIX87" s="376"/>
      <c r="CIY87" s="376"/>
      <c r="CIZ87" s="376"/>
      <c r="CJA87" s="376"/>
      <c r="CJB87" s="376"/>
      <c r="CJC87" s="376"/>
      <c r="CJD87" s="376"/>
      <c r="CJE87" s="376"/>
      <c r="CJF87" s="376"/>
      <c r="CJG87" s="376"/>
      <c r="CJH87" s="376"/>
      <c r="CJI87" s="376"/>
      <c r="CJJ87" s="376"/>
      <c r="CJK87" s="376"/>
      <c r="CJL87" s="376"/>
      <c r="CJM87" s="376"/>
      <c r="CJN87" s="376"/>
      <c r="CJO87" s="376"/>
      <c r="CJP87" s="376"/>
      <c r="CJQ87" s="376"/>
      <c r="CJR87" s="376"/>
      <c r="CJS87" s="376"/>
      <c r="CJT87" s="376"/>
      <c r="CJU87" s="376"/>
      <c r="CJV87" s="376"/>
      <c r="CJW87" s="376"/>
      <c r="CJX87" s="376"/>
      <c r="CJY87" s="376"/>
      <c r="CJZ87" s="376"/>
      <c r="CKA87" s="376"/>
      <c r="CKB87" s="376"/>
      <c r="CKC87" s="376"/>
      <c r="CKD87" s="376"/>
      <c r="CKE87" s="376"/>
      <c r="CKF87" s="376"/>
      <c r="CKG87" s="376"/>
      <c r="CKH87" s="376"/>
      <c r="CKI87" s="376"/>
      <c r="CKJ87" s="376"/>
      <c r="CKK87" s="376"/>
      <c r="CKL87" s="376"/>
      <c r="CKM87" s="376"/>
      <c r="CKN87" s="376"/>
      <c r="CKO87" s="376"/>
      <c r="CKP87" s="376"/>
      <c r="CKQ87" s="376"/>
      <c r="CKR87" s="376"/>
      <c r="CKS87" s="376"/>
      <c r="CKT87" s="376"/>
      <c r="CKU87" s="376"/>
      <c r="CKV87" s="376"/>
      <c r="CKW87" s="376"/>
      <c r="CKX87" s="376"/>
      <c r="CKY87" s="376"/>
      <c r="CKZ87" s="376"/>
      <c r="CLA87" s="376"/>
      <c r="CLB87" s="376"/>
      <c r="CLC87" s="376"/>
      <c r="CLD87" s="376"/>
      <c r="CLE87" s="376"/>
      <c r="CLF87" s="376"/>
      <c r="CLG87" s="376"/>
      <c r="CLH87" s="376"/>
      <c r="CLI87" s="376"/>
      <c r="CLJ87" s="376"/>
      <c r="CLK87" s="376"/>
      <c r="CLL87" s="376"/>
      <c r="CLM87" s="376"/>
      <c r="CLN87" s="376"/>
      <c r="CLO87" s="376"/>
      <c r="CLP87" s="376"/>
      <c r="CLQ87" s="376"/>
      <c r="CLR87" s="376"/>
      <c r="CLS87" s="376"/>
      <c r="CLT87" s="376"/>
      <c r="CLU87" s="376"/>
      <c r="CLV87" s="376"/>
      <c r="CLW87" s="376"/>
      <c r="CLX87" s="376"/>
      <c r="CLY87" s="376"/>
      <c r="CLZ87" s="376"/>
      <c r="CMA87" s="376"/>
      <c r="CMB87" s="376"/>
      <c r="CMC87" s="376"/>
      <c r="CMD87" s="376"/>
      <c r="CME87" s="376"/>
      <c r="CMF87" s="376"/>
      <c r="CMG87" s="376"/>
      <c r="CMH87" s="376"/>
      <c r="CMI87" s="376"/>
      <c r="CMJ87" s="376"/>
      <c r="CMK87" s="376"/>
      <c r="CML87" s="376"/>
      <c r="CMM87" s="376"/>
      <c r="CMN87" s="376"/>
      <c r="CMO87" s="376"/>
      <c r="CMP87" s="376"/>
      <c r="CMQ87" s="376"/>
      <c r="CMR87" s="376"/>
      <c r="CMS87" s="376"/>
      <c r="CMT87" s="376"/>
      <c r="CMU87" s="376"/>
      <c r="CMV87" s="376"/>
      <c r="CMW87" s="376"/>
      <c r="CMX87" s="376"/>
      <c r="CMY87" s="376"/>
      <c r="CMZ87" s="376"/>
      <c r="CNA87" s="376"/>
      <c r="CNB87" s="376"/>
      <c r="CNC87" s="376"/>
      <c r="CND87" s="376"/>
      <c r="CNE87" s="376"/>
      <c r="CNF87" s="376"/>
      <c r="CNG87" s="376"/>
      <c r="CNH87" s="376"/>
      <c r="CNI87" s="376"/>
      <c r="CNJ87" s="376"/>
      <c r="CNK87" s="376"/>
      <c r="CNL87" s="376"/>
      <c r="CNM87" s="376"/>
      <c r="CNN87" s="376"/>
      <c r="CNO87" s="376"/>
      <c r="CNP87" s="376"/>
      <c r="CNQ87" s="376"/>
      <c r="CNR87" s="376"/>
      <c r="CNS87" s="376"/>
      <c r="CNT87" s="376"/>
      <c r="CNU87" s="376"/>
      <c r="CNV87" s="376"/>
      <c r="CNW87" s="376"/>
      <c r="CNX87" s="376"/>
      <c r="CNY87" s="376"/>
      <c r="CNZ87" s="376"/>
      <c r="COA87" s="376"/>
      <c r="COB87" s="376"/>
      <c r="COC87" s="376"/>
      <c r="COD87" s="376"/>
      <c r="COE87" s="376"/>
      <c r="COF87" s="376"/>
      <c r="COG87" s="376"/>
      <c r="COH87" s="376"/>
      <c r="COI87" s="376"/>
      <c r="COJ87" s="376"/>
      <c r="COK87" s="376"/>
      <c r="COL87" s="376"/>
      <c r="COM87" s="376"/>
      <c r="CON87" s="376"/>
      <c r="COO87" s="376"/>
      <c r="COP87" s="376"/>
      <c r="COQ87" s="376"/>
      <c r="COR87" s="376"/>
      <c r="COS87" s="376"/>
      <c r="COT87" s="376"/>
      <c r="COU87" s="376"/>
      <c r="COV87" s="376"/>
      <c r="COW87" s="376"/>
      <c r="COX87" s="376"/>
      <c r="COY87" s="376"/>
      <c r="COZ87" s="376"/>
      <c r="CPA87" s="376"/>
      <c r="CPB87" s="376"/>
      <c r="CPC87" s="376"/>
      <c r="CPD87" s="376"/>
      <c r="CPE87" s="376"/>
      <c r="CPF87" s="376"/>
      <c r="CPG87" s="376"/>
      <c r="CPH87" s="376"/>
      <c r="CPI87" s="376"/>
      <c r="CPJ87" s="376"/>
      <c r="CPK87" s="376"/>
      <c r="CPL87" s="376"/>
      <c r="CPM87" s="376"/>
      <c r="CPN87" s="376"/>
      <c r="CPO87" s="376"/>
      <c r="CPP87" s="376"/>
      <c r="CPQ87" s="376"/>
      <c r="CPR87" s="376"/>
      <c r="CPS87" s="376"/>
      <c r="CPT87" s="376"/>
      <c r="CPU87" s="376"/>
      <c r="CPV87" s="376"/>
      <c r="CPW87" s="376"/>
      <c r="CPX87" s="376"/>
      <c r="CPY87" s="376"/>
      <c r="CPZ87" s="376"/>
      <c r="CQA87" s="376"/>
      <c r="CQB87" s="376"/>
      <c r="CQC87" s="376"/>
      <c r="CQD87" s="376"/>
      <c r="CQE87" s="376"/>
      <c r="CQF87" s="376"/>
      <c r="CQG87" s="376"/>
      <c r="CQH87" s="376"/>
      <c r="CQI87" s="376"/>
      <c r="CQJ87" s="376"/>
      <c r="CQK87" s="376"/>
      <c r="CQL87" s="376"/>
      <c r="CQM87" s="376"/>
      <c r="CQN87" s="376"/>
      <c r="CQO87" s="376"/>
      <c r="CQP87" s="376"/>
      <c r="CQQ87" s="376"/>
      <c r="CQR87" s="376"/>
      <c r="CQS87" s="376"/>
      <c r="CQT87" s="376"/>
      <c r="CQU87" s="376"/>
      <c r="CQV87" s="376"/>
      <c r="CQW87" s="376"/>
      <c r="CQX87" s="376"/>
      <c r="CQY87" s="376"/>
      <c r="CQZ87" s="376"/>
      <c r="CRA87" s="376"/>
      <c r="CRB87" s="376"/>
      <c r="CRC87" s="376"/>
      <c r="CRD87" s="376"/>
      <c r="CRE87" s="376"/>
      <c r="CRF87" s="376"/>
      <c r="CRG87" s="376"/>
      <c r="CRH87" s="376"/>
      <c r="CRI87" s="376"/>
      <c r="CRJ87" s="376"/>
      <c r="CRK87" s="376"/>
      <c r="CRL87" s="376"/>
      <c r="CRM87" s="376"/>
      <c r="CRN87" s="376"/>
      <c r="CRO87" s="376"/>
      <c r="CRP87" s="376"/>
      <c r="CRQ87" s="376"/>
      <c r="CRR87" s="376"/>
      <c r="CRS87" s="376"/>
      <c r="CRT87" s="376"/>
      <c r="CRU87" s="376"/>
      <c r="CRV87" s="376"/>
      <c r="CRW87" s="376"/>
      <c r="CRX87" s="376"/>
      <c r="CRY87" s="376"/>
      <c r="CRZ87" s="376"/>
      <c r="CSA87" s="376"/>
      <c r="CSB87" s="376"/>
      <c r="CSC87" s="376"/>
      <c r="CSD87" s="376"/>
      <c r="CSE87" s="376"/>
      <c r="CSF87" s="376"/>
      <c r="CSG87" s="376"/>
      <c r="CSH87" s="376"/>
      <c r="CSI87" s="376"/>
      <c r="CSJ87" s="376"/>
      <c r="CSK87" s="376"/>
      <c r="CSL87" s="376"/>
      <c r="CSM87" s="376"/>
      <c r="CSN87" s="376"/>
      <c r="CSO87" s="376"/>
      <c r="CSP87" s="376"/>
      <c r="CSQ87" s="376"/>
      <c r="CSR87" s="376"/>
      <c r="CSS87" s="376"/>
      <c r="CST87" s="376"/>
      <c r="CSU87" s="376"/>
      <c r="CSV87" s="376"/>
      <c r="CSW87" s="376"/>
      <c r="CSX87" s="376"/>
      <c r="CSY87" s="376"/>
      <c r="CSZ87" s="376"/>
      <c r="CTA87" s="376"/>
      <c r="CTB87" s="376"/>
      <c r="CTC87" s="376"/>
      <c r="CTD87" s="376"/>
      <c r="CTE87" s="376"/>
      <c r="CTF87" s="376"/>
      <c r="CTG87" s="376"/>
      <c r="CTH87" s="376"/>
      <c r="CTI87" s="376"/>
      <c r="CTJ87" s="376"/>
      <c r="CTK87" s="376"/>
      <c r="CTL87" s="376"/>
      <c r="CTM87" s="376"/>
      <c r="CTN87" s="376"/>
      <c r="CTO87" s="376"/>
      <c r="CTP87" s="376"/>
      <c r="CTQ87" s="376"/>
      <c r="CTR87" s="376"/>
      <c r="CTS87" s="376"/>
      <c r="CTT87" s="376"/>
      <c r="CTU87" s="376"/>
      <c r="CTV87" s="376"/>
      <c r="CTW87" s="376"/>
      <c r="CTX87" s="376"/>
      <c r="CTY87" s="376"/>
      <c r="CTZ87" s="376"/>
      <c r="CUA87" s="376"/>
      <c r="CUB87" s="376"/>
      <c r="CUC87" s="376"/>
      <c r="CUD87" s="376"/>
      <c r="CUE87" s="376"/>
      <c r="CUF87" s="376"/>
      <c r="CUG87" s="376"/>
      <c r="CUH87" s="376"/>
      <c r="CUI87" s="376"/>
      <c r="CUJ87" s="376"/>
      <c r="CUK87" s="376"/>
      <c r="CUL87" s="376"/>
      <c r="CUM87" s="376"/>
      <c r="CUN87" s="376"/>
      <c r="CUO87" s="376"/>
      <c r="CUP87" s="376"/>
      <c r="CUQ87" s="376"/>
      <c r="CUR87" s="376"/>
      <c r="CUS87" s="376"/>
      <c r="CUT87" s="376"/>
      <c r="CUU87" s="376"/>
      <c r="CUV87" s="376"/>
      <c r="CUW87" s="376"/>
      <c r="CUX87" s="376"/>
      <c r="CUY87" s="376"/>
      <c r="CUZ87" s="376"/>
      <c r="CVA87" s="376"/>
      <c r="CVB87" s="376"/>
      <c r="CVC87" s="376"/>
      <c r="CVD87" s="376"/>
      <c r="CVE87" s="376"/>
      <c r="CVF87" s="376"/>
      <c r="CVG87" s="376"/>
      <c r="CVH87" s="376"/>
      <c r="CVI87" s="376"/>
      <c r="CVJ87" s="376"/>
      <c r="CVK87" s="376"/>
      <c r="CVL87" s="376"/>
      <c r="CVM87" s="376"/>
      <c r="CVN87" s="376"/>
      <c r="CVO87" s="376"/>
      <c r="CVP87" s="376"/>
      <c r="CVQ87" s="376"/>
      <c r="CVR87" s="376"/>
      <c r="CVS87" s="376"/>
      <c r="CVT87" s="376"/>
      <c r="CVU87" s="376"/>
      <c r="CVV87" s="376"/>
      <c r="CVW87" s="376"/>
      <c r="CVX87" s="376"/>
      <c r="CVY87" s="376"/>
      <c r="CVZ87" s="376"/>
      <c r="CWA87" s="376"/>
      <c r="CWB87" s="376"/>
      <c r="CWC87" s="376"/>
      <c r="CWD87" s="376"/>
      <c r="CWE87" s="376"/>
      <c r="CWF87" s="376"/>
      <c r="CWG87" s="376"/>
      <c r="CWH87" s="376"/>
      <c r="CWI87" s="376"/>
      <c r="CWJ87" s="376"/>
      <c r="CWK87" s="376"/>
      <c r="CWL87" s="376"/>
      <c r="CWM87" s="376"/>
      <c r="CWN87" s="376"/>
      <c r="CWO87" s="376"/>
      <c r="CWP87" s="376"/>
      <c r="CWQ87" s="376"/>
      <c r="CWR87" s="376"/>
      <c r="CWS87" s="376"/>
      <c r="CWT87" s="376"/>
      <c r="CWU87" s="376"/>
      <c r="CWV87" s="376"/>
      <c r="CWW87" s="376"/>
      <c r="CWX87" s="376"/>
      <c r="CWY87" s="376"/>
      <c r="CWZ87" s="376"/>
      <c r="CXA87" s="376"/>
      <c r="CXB87" s="376"/>
      <c r="CXC87" s="376"/>
      <c r="CXD87" s="376"/>
      <c r="CXE87" s="376"/>
      <c r="CXF87" s="376"/>
      <c r="CXG87" s="376"/>
      <c r="CXH87" s="376"/>
      <c r="CXI87" s="376"/>
      <c r="CXJ87" s="376"/>
      <c r="CXK87" s="376"/>
      <c r="CXL87" s="376"/>
      <c r="CXM87" s="376"/>
      <c r="CXN87" s="376"/>
      <c r="CXO87" s="376"/>
      <c r="CXP87" s="376"/>
      <c r="CXQ87" s="376"/>
      <c r="CXR87" s="376"/>
      <c r="CXS87" s="376"/>
      <c r="CXT87" s="376"/>
      <c r="CXU87" s="376"/>
      <c r="CXV87" s="376"/>
      <c r="CXW87" s="376"/>
      <c r="CXX87" s="376"/>
      <c r="CXY87" s="376"/>
      <c r="CXZ87" s="376"/>
      <c r="CYA87" s="376"/>
      <c r="CYB87" s="376"/>
      <c r="CYC87" s="376"/>
      <c r="CYD87" s="376"/>
      <c r="CYE87" s="376"/>
      <c r="CYF87" s="376"/>
      <c r="CYG87" s="376"/>
      <c r="CYH87" s="376"/>
      <c r="CYI87" s="376"/>
      <c r="CYJ87" s="376"/>
      <c r="CYK87" s="376"/>
      <c r="CYL87" s="376"/>
      <c r="CYM87" s="376"/>
      <c r="CYN87" s="376"/>
      <c r="CYO87" s="376"/>
      <c r="CYP87" s="376"/>
      <c r="CYQ87" s="376"/>
      <c r="CYR87" s="376"/>
      <c r="CYS87" s="376"/>
      <c r="CYT87" s="376"/>
      <c r="CYU87" s="376"/>
      <c r="CYV87" s="376"/>
      <c r="CYW87" s="376"/>
      <c r="CYX87" s="376"/>
      <c r="CYY87" s="376"/>
      <c r="CYZ87" s="376"/>
      <c r="CZA87" s="376"/>
      <c r="CZB87" s="376"/>
      <c r="CZC87" s="376"/>
      <c r="CZD87" s="376"/>
      <c r="CZE87" s="376"/>
      <c r="CZF87" s="376"/>
      <c r="CZG87" s="376"/>
      <c r="CZH87" s="376"/>
      <c r="CZI87" s="376"/>
      <c r="CZJ87" s="376"/>
      <c r="CZK87" s="376"/>
      <c r="CZL87" s="376"/>
      <c r="CZM87" s="376"/>
      <c r="CZN87" s="376"/>
      <c r="CZO87" s="376"/>
      <c r="CZP87" s="376"/>
      <c r="CZQ87" s="376"/>
      <c r="CZR87" s="376"/>
      <c r="CZS87" s="376"/>
      <c r="CZT87" s="376"/>
      <c r="CZU87" s="376"/>
      <c r="CZV87" s="376"/>
      <c r="CZW87" s="376"/>
      <c r="CZX87" s="376"/>
      <c r="CZY87" s="376"/>
      <c r="CZZ87" s="376"/>
      <c r="DAA87" s="376"/>
      <c r="DAB87" s="376"/>
      <c r="DAC87" s="376"/>
      <c r="DAD87" s="376"/>
      <c r="DAE87" s="376"/>
      <c r="DAF87" s="376"/>
      <c r="DAG87" s="376"/>
      <c r="DAH87" s="376"/>
      <c r="DAI87" s="376"/>
      <c r="DAJ87" s="376"/>
      <c r="DAK87" s="376"/>
      <c r="DAL87" s="376"/>
      <c r="DAM87" s="376"/>
      <c r="DAN87" s="376"/>
      <c r="DAO87" s="376"/>
      <c r="DAP87" s="376"/>
      <c r="DAQ87" s="376"/>
      <c r="DAR87" s="376"/>
      <c r="DAS87" s="376"/>
      <c r="DAT87" s="376"/>
      <c r="DAU87" s="376"/>
      <c r="DAV87" s="376"/>
      <c r="DAW87" s="376"/>
      <c r="DAX87" s="376"/>
      <c r="DAY87" s="376"/>
      <c r="DAZ87" s="376"/>
      <c r="DBA87" s="376"/>
      <c r="DBB87" s="376"/>
      <c r="DBC87" s="376"/>
      <c r="DBD87" s="376"/>
      <c r="DBE87" s="376"/>
      <c r="DBF87" s="376"/>
      <c r="DBG87" s="376"/>
      <c r="DBH87" s="376"/>
      <c r="DBI87" s="376"/>
      <c r="DBJ87" s="376"/>
      <c r="DBK87" s="376"/>
      <c r="DBL87" s="376"/>
      <c r="DBM87" s="376"/>
      <c r="DBN87" s="376"/>
      <c r="DBO87" s="376"/>
      <c r="DBP87" s="376"/>
      <c r="DBQ87" s="376"/>
      <c r="DBR87" s="376"/>
      <c r="DBS87" s="376"/>
      <c r="DBT87" s="376"/>
      <c r="DBU87" s="376"/>
      <c r="DBV87" s="376"/>
      <c r="DBW87" s="376"/>
      <c r="DBX87" s="376"/>
      <c r="DBY87" s="376"/>
      <c r="DBZ87" s="376"/>
      <c r="DCA87" s="376"/>
      <c r="DCB87" s="376"/>
      <c r="DCC87" s="376"/>
      <c r="DCD87" s="376"/>
      <c r="DCE87" s="376"/>
      <c r="DCF87" s="376"/>
      <c r="DCG87" s="376"/>
      <c r="DCH87" s="376"/>
      <c r="DCI87" s="376"/>
      <c r="DCJ87" s="376"/>
      <c r="DCK87" s="376"/>
      <c r="DCL87" s="376"/>
      <c r="DCM87" s="376"/>
      <c r="DCN87" s="376"/>
      <c r="DCO87" s="376"/>
      <c r="DCP87" s="376"/>
      <c r="DCQ87" s="376"/>
      <c r="DCR87" s="376"/>
      <c r="DCS87" s="376"/>
      <c r="DCT87" s="376"/>
      <c r="DCU87" s="376"/>
      <c r="DCV87" s="376"/>
      <c r="DCW87" s="376"/>
      <c r="DCX87" s="376"/>
      <c r="DCY87" s="376"/>
      <c r="DCZ87" s="376"/>
      <c r="DDA87" s="376"/>
      <c r="DDB87" s="376"/>
      <c r="DDC87" s="376"/>
      <c r="DDD87" s="376"/>
      <c r="DDE87" s="376"/>
      <c r="DDF87" s="376"/>
      <c r="DDG87" s="376"/>
      <c r="DDH87" s="376"/>
      <c r="DDI87" s="376"/>
      <c r="DDJ87" s="376"/>
      <c r="DDK87" s="376"/>
      <c r="DDL87" s="376"/>
      <c r="DDM87" s="376"/>
      <c r="DDN87" s="376"/>
      <c r="DDO87" s="376"/>
      <c r="DDP87" s="376"/>
      <c r="DDQ87" s="376"/>
      <c r="DDR87" s="376"/>
      <c r="DDS87" s="376"/>
      <c r="DDT87" s="376"/>
      <c r="DDU87" s="376"/>
      <c r="DDV87" s="376"/>
      <c r="DDW87" s="376"/>
      <c r="DDX87" s="376"/>
      <c r="DDY87" s="376"/>
      <c r="DDZ87" s="376"/>
      <c r="DEA87" s="376"/>
      <c r="DEB87" s="376"/>
      <c r="DEC87" s="376"/>
      <c r="DED87" s="376"/>
      <c r="DEE87" s="376"/>
      <c r="DEF87" s="376"/>
      <c r="DEG87" s="376"/>
      <c r="DEH87" s="376"/>
      <c r="DEI87" s="376"/>
      <c r="DEJ87" s="376"/>
      <c r="DEK87" s="376"/>
      <c r="DEL87" s="376"/>
      <c r="DEM87" s="376"/>
      <c r="DEN87" s="376"/>
      <c r="DEO87" s="376"/>
      <c r="DEP87" s="376"/>
      <c r="DEQ87" s="376"/>
      <c r="DER87" s="376"/>
      <c r="DES87" s="376"/>
      <c r="DET87" s="376"/>
      <c r="DEU87" s="376"/>
      <c r="DEV87" s="376"/>
      <c r="DEW87" s="376"/>
      <c r="DEX87" s="376"/>
      <c r="DEY87" s="376"/>
      <c r="DEZ87" s="376"/>
      <c r="DFA87" s="376"/>
      <c r="DFB87" s="376"/>
      <c r="DFC87" s="376"/>
      <c r="DFD87" s="376"/>
      <c r="DFE87" s="376"/>
      <c r="DFF87" s="376"/>
      <c r="DFG87" s="376"/>
      <c r="DFH87" s="376"/>
      <c r="DFI87" s="376"/>
      <c r="DFJ87" s="376"/>
      <c r="DFK87" s="376"/>
      <c r="DFL87" s="376"/>
      <c r="DFM87" s="376"/>
      <c r="DFN87" s="376"/>
      <c r="DFO87" s="376"/>
      <c r="DFP87" s="376"/>
      <c r="DFQ87" s="376"/>
      <c r="DFR87" s="376"/>
      <c r="DFS87" s="376"/>
      <c r="DFT87" s="376"/>
      <c r="DFU87" s="376"/>
      <c r="DFV87" s="376"/>
      <c r="DFW87" s="376"/>
      <c r="DFX87" s="376"/>
      <c r="DFY87" s="376"/>
      <c r="DFZ87" s="376"/>
      <c r="DGA87" s="376"/>
      <c r="DGB87" s="376"/>
      <c r="DGC87" s="376"/>
      <c r="DGD87" s="376"/>
      <c r="DGE87" s="376"/>
      <c r="DGF87" s="376"/>
      <c r="DGG87" s="376"/>
      <c r="DGH87" s="376"/>
      <c r="DGI87" s="376"/>
      <c r="DGJ87" s="376"/>
      <c r="DGK87" s="376"/>
      <c r="DGL87" s="376"/>
      <c r="DGM87" s="376"/>
      <c r="DGN87" s="376"/>
      <c r="DGO87" s="376"/>
      <c r="DGP87" s="376"/>
      <c r="DGQ87" s="376"/>
      <c r="DGR87" s="376"/>
      <c r="DGS87" s="376"/>
      <c r="DGT87" s="376"/>
      <c r="DGU87" s="376"/>
      <c r="DGV87" s="376"/>
      <c r="DGW87" s="376"/>
      <c r="DGX87" s="376"/>
      <c r="DGY87" s="376"/>
      <c r="DGZ87" s="376"/>
      <c r="DHA87" s="376"/>
      <c r="DHB87" s="376"/>
      <c r="DHC87" s="376"/>
      <c r="DHD87" s="376"/>
      <c r="DHE87" s="376"/>
      <c r="DHF87" s="376"/>
      <c r="DHG87" s="376"/>
      <c r="DHH87" s="376"/>
      <c r="DHI87" s="376"/>
      <c r="DHJ87" s="376"/>
      <c r="DHK87" s="376"/>
      <c r="DHL87" s="376"/>
      <c r="DHM87" s="376"/>
      <c r="DHN87" s="376"/>
      <c r="DHO87" s="376"/>
      <c r="DHP87" s="376"/>
      <c r="DHQ87" s="376"/>
      <c r="DHR87" s="376"/>
      <c r="DHS87" s="376"/>
      <c r="DHT87" s="376"/>
      <c r="DHU87" s="376"/>
      <c r="DHV87" s="376"/>
      <c r="DHW87" s="376"/>
      <c r="DHX87" s="376"/>
      <c r="DHY87" s="376"/>
      <c r="DHZ87" s="376"/>
      <c r="DIA87" s="376"/>
      <c r="DIB87" s="376"/>
      <c r="DIC87" s="376"/>
      <c r="DID87" s="376"/>
      <c r="DIE87" s="376"/>
      <c r="DIF87" s="376"/>
      <c r="DIG87" s="376"/>
      <c r="DIH87" s="376"/>
      <c r="DII87" s="376"/>
      <c r="DIJ87" s="376"/>
      <c r="DIK87" s="376"/>
      <c r="DIL87" s="376"/>
      <c r="DIM87" s="376"/>
      <c r="DIN87" s="376"/>
      <c r="DIO87" s="376"/>
      <c r="DIP87" s="376"/>
      <c r="DIQ87" s="376"/>
      <c r="DIR87" s="376"/>
      <c r="DIS87" s="376"/>
      <c r="DIT87" s="376"/>
      <c r="DIU87" s="376"/>
      <c r="DIV87" s="376"/>
      <c r="DIW87" s="376"/>
      <c r="DIX87" s="376"/>
      <c r="DIY87" s="376"/>
      <c r="DIZ87" s="376"/>
      <c r="DJA87" s="376"/>
      <c r="DJB87" s="376"/>
      <c r="DJC87" s="376"/>
      <c r="DJD87" s="376"/>
      <c r="DJE87" s="376"/>
      <c r="DJF87" s="376"/>
      <c r="DJG87" s="376"/>
      <c r="DJH87" s="376"/>
      <c r="DJI87" s="376"/>
      <c r="DJJ87" s="376"/>
      <c r="DJK87" s="376"/>
      <c r="DJL87" s="376"/>
      <c r="DJM87" s="376"/>
      <c r="DJN87" s="376"/>
      <c r="DJO87" s="376"/>
      <c r="DJP87" s="376"/>
      <c r="DJQ87" s="376"/>
      <c r="DJR87" s="376"/>
      <c r="DJS87" s="376"/>
      <c r="DJT87" s="376"/>
      <c r="DJU87" s="376"/>
      <c r="DJV87" s="376"/>
      <c r="DJW87" s="376"/>
      <c r="DJX87" s="376"/>
      <c r="DJY87" s="376"/>
      <c r="DJZ87" s="376"/>
      <c r="DKA87" s="376"/>
      <c r="DKB87" s="376"/>
      <c r="DKC87" s="376"/>
      <c r="DKD87" s="376"/>
      <c r="DKE87" s="376"/>
      <c r="DKF87" s="376"/>
      <c r="DKG87" s="376"/>
      <c r="DKH87" s="376"/>
      <c r="DKI87" s="376"/>
      <c r="DKJ87" s="376"/>
      <c r="DKK87" s="376"/>
      <c r="DKL87" s="376"/>
      <c r="DKM87" s="376"/>
      <c r="DKN87" s="376"/>
      <c r="DKO87" s="376"/>
      <c r="DKP87" s="376"/>
      <c r="DKQ87" s="376"/>
      <c r="DKR87" s="376"/>
      <c r="DKS87" s="376"/>
      <c r="DKT87" s="376"/>
      <c r="DKU87" s="376"/>
      <c r="DKV87" s="376"/>
      <c r="DKW87" s="376"/>
      <c r="DKX87" s="376"/>
      <c r="DKY87" s="376"/>
      <c r="DKZ87" s="376"/>
      <c r="DLA87" s="376"/>
      <c r="DLB87" s="376"/>
      <c r="DLC87" s="376"/>
      <c r="DLD87" s="376"/>
      <c r="DLE87" s="376"/>
      <c r="DLF87" s="376"/>
      <c r="DLG87" s="376"/>
      <c r="DLH87" s="376"/>
      <c r="DLI87" s="376"/>
      <c r="DLJ87" s="376"/>
      <c r="DLK87" s="376"/>
      <c r="DLL87" s="376"/>
      <c r="DLM87" s="376"/>
      <c r="DLN87" s="376"/>
      <c r="DLO87" s="376"/>
      <c r="DLP87" s="376"/>
      <c r="DLQ87" s="376"/>
      <c r="DLR87" s="376"/>
      <c r="DLS87" s="376"/>
      <c r="DLT87" s="376"/>
      <c r="DLU87" s="376"/>
      <c r="DLV87" s="376"/>
      <c r="DLW87" s="376"/>
      <c r="DLX87" s="376"/>
      <c r="DLY87" s="376"/>
      <c r="DLZ87" s="376"/>
      <c r="DMA87" s="376"/>
      <c r="DMB87" s="376"/>
      <c r="DMC87" s="376"/>
      <c r="DMD87" s="376"/>
      <c r="DME87" s="376"/>
      <c r="DMF87" s="376"/>
      <c r="DMG87" s="376"/>
      <c r="DMH87" s="376"/>
      <c r="DMI87" s="376"/>
      <c r="DMJ87" s="376"/>
      <c r="DMK87" s="376"/>
      <c r="DML87" s="376"/>
      <c r="DMM87" s="376"/>
      <c r="DMN87" s="376"/>
      <c r="DMO87" s="376"/>
      <c r="DMP87" s="376"/>
      <c r="DMQ87" s="376"/>
      <c r="DMR87" s="376"/>
      <c r="DMS87" s="376"/>
      <c r="DMT87" s="376"/>
      <c r="DMU87" s="376"/>
      <c r="DMV87" s="376"/>
      <c r="DMW87" s="376"/>
      <c r="DMX87" s="376"/>
      <c r="DMY87" s="376"/>
      <c r="DMZ87" s="376"/>
      <c r="DNA87" s="376"/>
      <c r="DNB87" s="376"/>
      <c r="DNC87" s="376"/>
      <c r="DND87" s="376"/>
      <c r="DNE87" s="376"/>
      <c r="DNF87" s="376"/>
      <c r="DNG87" s="376"/>
      <c r="DNH87" s="376"/>
      <c r="DNI87" s="376"/>
      <c r="DNJ87" s="376"/>
      <c r="DNK87" s="376"/>
      <c r="DNL87" s="376"/>
      <c r="DNM87" s="376"/>
      <c r="DNN87" s="376"/>
      <c r="DNO87" s="376"/>
      <c r="DNP87" s="376"/>
      <c r="DNQ87" s="376"/>
      <c r="DNR87" s="376"/>
      <c r="DNS87" s="376"/>
      <c r="DNT87" s="376"/>
      <c r="DNU87" s="376"/>
      <c r="DNV87" s="376"/>
      <c r="DNW87" s="376"/>
      <c r="DNX87" s="376"/>
      <c r="DNY87" s="376"/>
      <c r="DNZ87" s="376"/>
      <c r="DOA87" s="376"/>
      <c r="DOB87" s="376"/>
      <c r="DOC87" s="376"/>
      <c r="DOD87" s="376"/>
      <c r="DOE87" s="376"/>
      <c r="DOF87" s="376"/>
      <c r="DOG87" s="376"/>
      <c r="DOH87" s="376"/>
      <c r="DOI87" s="376"/>
      <c r="DOJ87" s="376"/>
      <c r="DOK87" s="376"/>
      <c r="DOL87" s="376"/>
      <c r="DOM87" s="376"/>
      <c r="DON87" s="376"/>
      <c r="DOO87" s="376"/>
      <c r="DOP87" s="376"/>
      <c r="DOQ87" s="376"/>
      <c r="DOR87" s="376"/>
      <c r="DOS87" s="376"/>
      <c r="DOT87" s="376"/>
      <c r="DOU87" s="376"/>
      <c r="DOV87" s="376"/>
      <c r="DOW87" s="376"/>
      <c r="DOX87" s="376"/>
      <c r="DOY87" s="376"/>
      <c r="DOZ87" s="376"/>
      <c r="DPA87" s="376"/>
      <c r="DPB87" s="376"/>
      <c r="DPC87" s="376"/>
      <c r="DPD87" s="376"/>
      <c r="DPE87" s="376"/>
      <c r="DPF87" s="376"/>
      <c r="DPG87" s="376"/>
      <c r="DPH87" s="376"/>
      <c r="DPI87" s="376"/>
      <c r="DPJ87" s="376"/>
      <c r="DPK87" s="376"/>
      <c r="DPL87" s="376"/>
      <c r="DPM87" s="376"/>
      <c r="DPN87" s="376"/>
      <c r="DPO87" s="376"/>
      <c r="DPP87" s="376"/>
      <c r="DPQ87" s="376"/>
      <c r="DPR87" s="376"/>
      <c r="DPS87" s="376"/>
      <c r="DPT87" s="376"/>
      <c r="DPU87" s="376"/>
      <c r="DPV87" s="376"/>
      <c r="DPW87" s="376"/>
      <c r="DPX87" s="376"/>
      <c r="DPY87" s="376"/>
      <c r="DPZ87" s="376"/>
      <c r="DQA87" s="376"/>
      <c r="DQB87" s="376"/>
      <c r="DQC87" s="376"/>
      <c r="DQD87" s="376"/>
      <c r="DQE87" s="376"/>
      <c r="DQF87" s="376"/>
      <c r="DQG87" s="376"/>
      <c r="DQH87" s="376"/>
      <c r="DQI87" s="376"/>
      <c r="DQJ87" s="376"/>
      <c r="DQK87" s="376"/>
      <c r="DQL87" s="376"/>
      <c r="DQM87" s="376"/>
      <c r="DQN87" s="376"/>
      <c r="DQO87" s="376"/>
      <c r="DQP87" s="376"/>
      <c r="DQQ87" s="376"/>
      <c r="DQR87" s="376"/>
      <c r="DQS87" s="376"/>
      <c r="DQT87" s="376"/>
      <c r="DQU87" s="376"/>
      <c r="DQV87" s="376"/>
      <c r="DQW87" s="376"/>
      <c r="DQX87" s="376"/>
      <c r="DQY87" s="376"/>
      <c r="DQZ87" s="376"/>
      <c r="DRA87" s="376"/>
      <c r="DRB87" s="376"/>
      <c r="DRC87" s="376"/>
      <c r="DRD87" s="376"/>
      <c r="DRE87" s="376"/>
      <c r="DRF87" s="376"/>
      <c r="DRG87" s="376"/>
      <c r="DRH87" s="376"/>
      <c r="DRI87" s="376"/>
      <c r="DRJ87" s="376"/>
      <c r="DRK87" s="376"/>
      <c r="DRL87" s="376"/>
      <c r="DRM87" s="376"/>
      <c r="DRN87" s="376"/>
      <c r="DRO87" s="376"/>
      <c r="DRP87" s="376"/>
      <c r="DRQ87" s="376"/>
      <c r="DRR87" s="376"/>
      <c r="DRS87" s="376"/>
      <c r="DRT87" s="376"/>
      <c r="DRU87" s="376"/>
      <c r="DRV87" s="376"/>
      <c r="DRW87" s="376"/>
      <c r="DRX87" s="376"/>
      <c r="DRY87" s="376"/>
      <c r="DRZ87" s="376"/>
      <c r="DSA87" s="376"/>
      <c r="DSB87" s="376"/>
      <c r="DSC87" s="376"/>
      <c r="DSD87" s="376"/>
      <c r="DSE87" s="376"/>
      <c r="DSF87" s="376"/>
      <c r="DSG87" s="376"/>
      <c r="DSH87" s="376"/>
      <c r="DSI87" s="376"/>
      <c r="DSJ87" s="376"/>
      <c r="DSK87" s="376"/>
      <c r="DSL87" s="376"/>
      <c r="DSM87" s="376"/>
      <c r="DSN87" s="376"/>
      <c r="DSO87" s="376"/>
      <c r="DSP87" s="376"/>
      <c r="DSQ87" s="376"/>
      <c r="DSR87" s="376"/>
      <c r="DSS87" s="376"/>
      <c r="DST87" s="376"/>
      <c r="DSU87" s="376"/>
      <c r="DSV87" s="376"/>
      <c r="DSW87" s="376"/>
      <c r="DSX87" s="376"/>
      <c r="DSY87" s="376"/>
      <c r="DSZ87" s="376"/>
      <c r="DTA87" s="376"/>
      <c r="DTB87" s="376"/>
      <c r="DTC87" s="376"/>
      <c r="DTD87" s="376"/>
      <c r="DTE87" s="376"/>
      <c r="DTF87" s="376"/>
      <c r="DTG87" s="376"/>
      <c r="DTH87" s="376"/>
      <c r="DTI87" s="376"/>
      <c r="DTJ87" s="376"/>
      <c r="DTK87" s="376"/>
      <c r="DTL87" s="376"/>
      <c r="DTM87" s="376"/>
      <c r="DTN87" s="376"/>
      <c r="DTO87" s="376"/>
      <c r="DTP87" s="376"/>
      <c r="DTQ87" s="376"/>
      <c r="DTR87" s="376"/>
      <c r="DTS87" s="376"/>
      <c r="DTT87" s="376"/>
      <c r="DTU87" s="376"/>
      <c r="DTV87" s="376"/>
      <c r="DTW87" s="376"/>
      <c r="DTX87" s="376"/>
      <c r="DTY87" s="376"/>
      <c r="DTZ87" s="376"/>
      <c r="DUA87" s="376"/>
      <c r="DUB87" s="376"/>
      <c r="DUC87" s="376"/>
      <c r="DUD87" s="376"/>
      <c r="DUE87" s="376"/>
      <c r="DUF87" s="376"/>
      <c r="DUG87" s="376"/>
      <c r="DUH87" s="376"/>
      <c r="DUI87" s="376"/>
      <c r="DUJ87" s="376"/>
      <c r="DUK87" s="376"/>
      <c r="DUL87" s="376"/>
      <c r="DUM87" s="376"/>
      <c r="DUN87" s="376"/>
      <c r="DUO87" s="376"/>
      <c r="DUP87" s="376"/>
      <c r="DUQ87" s="376"/>
      <c r="DUR87" s="376"/>
      <c r="DUS87" s="376"/>
      <c r="DUT87" s="376"/>
      <c r="DUU87" s="376"/>
      <c r="DUV87" s="376"/>
      <c r="DUW87" s="376"/>
      <c r="DUX87" s="376"/>
      <c r="DUY87" s="376"/>
      <c r="DUZ87" s="376"/>
      <c r="DVA87" s="376"/>
      <c r="DVB87" s="376"/>
      <c r="DVC87" s="376"/>
      <c r="DVD87" s="376"/>
      <c r="DVE87" s="376"/>
      <c r="DVF87" s="376"/>
      <c r="DVG87" s="376"/>
      <c r="DVH87" s="376"/>
      <c r="DVI87" s="376"/>
      <c r="DVJ87" s="376"/>
      <c r="DVK87" s="376"/>
      <c r="DVL87" s="376"/>
      <c r="DVM87" s="376"/>
      <c r="DVN87" s="376"/>
      <c r="DVO87" s="376"/>
      <c r="DVP87" s="376"/>
      <c r="DVQ87" s="376"/>
      <c r="DVR87" s="376"/>
      <c r="DVS87" s="376"/>
      <c r="DVT87" s="376"/>
      <c r="DVU87" s="376"/>
      <c r="DVV87" s="376"/>
      <c r="DVW87" s="376"/>
      <c r="DVX87" s="376"/>
      <c r="DVY87" s="376"/>
      <c r="DVZ87" s="376"/>
      <c r="DWA87" s="376"/>
      <c r="DWB87" s="376"/>
      <c r="DWC87" s="376"/>
      <c r="DWD87" s="376"/>
      <c r="DWE87" s="376"/>
      <c r="DWF87" s="376"/>
      <c r="DWG87" s="376"/>
      <c r="DWH87" s="376"/>
      <c r="DWI87" s="376"/>
      <c r="DWJ87" s="376"/>
      <c r="DWK87" s="376"/>
      <c r="DWL87" s="376"/>
      <c r="DWM87" s="376"/>
      <c r="DWN87" s="376"/>
      <c r="DWO87" s="376"/>
      <c r="DWP87" s="376"/>
      <c r="DWQ87" s="376"/>
      <c r="DWR87" s="376"/>
      <c r="DWS87" s="376"/>
      <c r="DWT87" s="376"/>
      <c r="DWU87" s="376"/>
      <c r="DWV87" s="376"/>
      <c r="DWW87" s="376"/>
      <c r="DWX87" s="376"/>
      <c r="DWY87" s="376"/>
      <c r="DWZ87" s="376"/>
      <c r="DXA87" s="376"/>
      <c r="DXB87" s="376"/>
      <c r="DXC87" s="376"/>
      <c r="DXD87" s="376"/>
      <c r="DXE87" s="376"/>
      <c r="DXF87" s="376"/>
      <c r="DXG87" s="376"/>
      <c r="DXH87" s="376"/>
      <c r="DXI87" s="376"/>
      <c r="DXJ87" s="376"/>
      <c r="DXK87" s="376"/>
      <c r="DXL87" s="376"/>
      <c r="DXM87" s="376"/>
      <c r="DXN87" s="376"/>
      <c r="DXO87" s="376"/>
      <c r="DXP87" s="376"/>
      <c r="DXQ87" s="376"/>
      <c r="DXR87" s="376"/>
      <c r="DXS87" s="376"/>
      <c r="DXT87" s="376"/>
      <c r="DXU87" s="376"/>
      <c r="DXV87" s="376"/>
      <c r="DXW87" s="376"/>
      <c r="DXX87" s="376"/>
      <c r="DXY87" s="376"/>
      <c r="DXZ87" s="376"/>
      <c r="DYA87" s="376"/>
      <c r="DYB87" s="376"/>
      <c r="DYC87" s="376"/>
      <c r="DYD87" s="376"/>
      <c r="DYE87" s="376"/>
      <c r="DYF87" s="376"/>
      <c r="DYG87" s="376"/>
      <c r="DYH87" s="376"/>
      <c r="DYI87" s="376"/>
      <c r="DYJ87" s="376"/>
      <c r="DYK87" s="376"/>
      <c r="DYL87" s="376"/>
      <c r="DYM87" s="376"/>
      <c r="DYN87" s="376"/>
      <c r="DYO87" s="376"/>
      <c r="DYP87" s="376"/>
      <c r="DYQ87" s="376"/>
      <c r="DYR87" s="376"/>
      <c r="DYS87" s="376"/>
      <c r="DYT87" s="376"/>
      <c r="DYU87" s="376"/>
      <c r="DYV87" s="376"/>
      <c r="DYW87" s="376"/>
      <c r="DYX87" s="376"/>
      <c r="DYY87" s="376"/>
      <c r="DYZ87" s="376"/>
      <c r="DZA87" s="376"/>
      <c r="DZB87" s="376"/>
      <c r="DZC87" s="376"/>
      <c r="DZD87" s="376"/>
      <c r="DZE87" s="376"/>
      <c r="DZF87" s="376"/>
      <c r="DZG87" s="376"/>
      <c r="DZH87" s="376"/>
      <c r="DZI87" s="376"/>
      <c r="DZJ87" s="376"/>
      <c r="DZK87" s="376"/>
      <c r="DZL87" s="376"/>
      <c r="DZM87" s="376"/>
      <c r="DZN87" s="376"/>
      <c r="DZO87" s="376"/>
      <c r="DZP87" s="376"/>
      <c r="DZQ87" s="376"/>
      <c r="DZR87" s="376"/>
      <c r="DZS87" s="376"/>
      <c r="DZT87" s="376"/>
      <c r="DZU87" s="376"/>
      <c r="DZV87" s="376"/>
      <c r="DZW87" s="376"/>
      <c r="DZX87" s="376"/>
      <c r="DZY87" s="376"/>
      <c r="DZZ87" s="376"/>
      <c r="EAA87" s="376"/>
      <c r="EAB87" s="376"/>
      <c r="EAC87" s="376"/>
      <c r="EAD87" s="376"/>
      <c r="EAE87" s="376"/>
      <c r="EAF87" s="376"/>
      <c r="EAG87" s="376"/>
      <c r="EAH87" s="376"/>
      <c r="EAI87" s="376"/>
      <c r="EAJ87" s="376"/>
      <c r="EAK87" s="376"/>
      <c r="EAL87" s="376"/>
      <c r="EAM87" s="376"/>
      <c r="EAN87" s="376"/>
      <c r="EAO87" s="376"/>
      <c r="EAP87" s="376"/>
      <c r="EAQ87" s="376"/>
      <c r="EAR87" s="376"/>
      <c r="EAS87" s="376"/>
      <c r="EAT87" s="376"/>
      <c r="EAU87" s="376"/>
      <c r="EAV87" s="376"/>
      <c r="EAW87" s="376"/>
      <c r="EAX87" s="376"/>
      <c r="EAY87" s="376"/>
      <c r="EAZ87" s="376"/>
      <c r="EBA87" s="376"/>
      <c r="EBB87" s="376"/>
      <c r="EBC87" s="376"/>
      <c r="EBD87" s="376"/>
      <c r="EBE87" s="376"/>
      <c r="EBF87" s="376"/>
      <c r="EBG87" s="376"/>
      <c r="EBH87" s="376"/>
      <c r="EBI87" s="376"/>
      <c r="EBJ87" s="376"/>
      <c r="EBK87" s="376"/>
      <c r="EBL87" s="376"/>
      <c r="EBM87" s="376"/>
      <c r="EBN87" s="376"/>
      <c r="EBO87" s="376"/>
      <c r="EBP87" s="376"/>
      <c r="EBQ87" s="376"/>
      <c r="EBR87" s="376"/>
      <c r="EBS87" s="376"/>
      <c r="EBT87" s="376"/>
      <c r="EBU87" s="376"/>
      <c r="EBV87" s="376"/>
      <c r="EBW87" s="376"/>
      <c r="EBX87" s="376"/>
      <c r="EBY87" s="376"/>
      <c r="EBZ87" s="376"/>
      <c r="ECA87" s="376"/>
      <c r="ECB87" s="376"/>
      <c r="ECC87" s="376"/>
      <c r="ECD87" s="376"/>
      <c r="ECE87" s="376"/>
      <c r="ECF87" s="376"/>
      <c r="ECG87" s="376"/>
      <c r="ECH87" s="376"/>
      <c r="ECI87" s="376"/>
      <c r="ECJ87" s="376"/>
      <c r="ECK87" s="376"/>
      <c r="ECL87" s="376"/>
      <c r="ECM87" s="376"/>
      <c r="ECN87" s="376"/>
      <c r="ECO87" s="376"/>
      <c r="ECP87" s="376"/>
      <c r="ECQ87" s="376"/>
      <c r="ECR87" s="376"/>
      <c r="ECS87" s="376"/>
      <c r="ECT87" s="376"/>
      <c r="ECU87" s="376"/>
      <c r="ECV87" s="376"/>
      <c r="ECW87" s="376"/>
      <c r="ECX87" s="376"/>
      <c r="ECY87" s="376"/>
      <c r="ECZ87" s="376"/>
      <c r="EDA87" s="376"/>
      <c r="EDB87" s="376"/>
      <c r="EDC87" s="376"/>
      <c r="EDD87" s="376"/>
      <c r="EDE87" s="376"/>
      <c r="EDF87" s="376"/>
      <c r="EDG87" s="376"/>
      <c r="EDH87" s="376"/>
      <c r="EDI87" s="376"/>
      <c r="EDJ87" s="376"/>
      <c r="EDK87" s="376"/>
      <c r="EDL87" s="376"/>
      <c r="EDM87" s="376"/>
      <c r="EDN87" s="376"/>
      <c r="EDO87" s="376"/>
      <c r="EDP87" s="376"/>
      <c r="EDQ87" s="376"/>
      <c r="EDR87" s="376"/>
      <c r="EDS87" s="376"/>
      <c r="EDT87" s="376"/>
      <c r="EDU87" s="376"/>
      <c r="EDV87" s="376"/>
      <c r="EDW87" s="376"/>
      <c r="EDX87" s="376"/>
      <c r="EDY87" s="376"/>
      <c r="EDZ87" s="376"/>
      <c r="EEA87" s="376"/>
      <c r="EEB87" s="376"/>
      <c r="EEC87" s="376"/>
      <c r="EED87" s="376"/>
      <c r="EEE87" s="376"/>
      <c r="EEF87" s="376"/>
      <c r="EEG87" s="376"/>
      <c r="EEH87" s="376"/>
      <c r="EEI87" s="376"/>
      <c r="EEJ87" s="376"/>
      <c r="EEK87" s="376"/>
      <c r="EEL87" s="376"/>
      <c r="EEM87" s="376"/>
      <c r="EEN87" s="376"/>
      <c r="EEO87" s="376"/>
      <c r="EEP87" s="376"/>
      <c r="EEQ87" s="376"/>
      <c r="EER87" s="376"/>
      <c r="EES87" s="376"/>
      <c r="EET87" s="376"/>
      <c r="EEU87" s="376"/>
      <c r="EEV87" s="376"/>
      <c r="EEW87" s="376"/>
      <c r="EEX87" s="376"/>
      <c r="EEY87" s="376"/>
      <c r="EEZ87" s="376"/>
      <c r="EFA87" s="376"/>
      <c r="EFB87" s="376"/>
      <c r="EFC87" s="376"/>
      <c r="EFD87" s="376"/>
      <c r="EFE87" s="376"/>
      <c r="EFF87" s="376"/>
      <c r="EFG87" s="376"/>
      <c r="EFH87" s="376"/>
      <c r="EFI87" s="376"/>
      <c r="EFJ87" s="376"/>
      <c r="EFK87" s="376"/>
      <c r="EFL87" s="376"/>
      <c r="EFM87" s="376"/>
      <c r="EFN87" s="376"/>
      <c r="EFO87" s="376"/>
      <c r="EFP87" s="376"/>
      <c r="EFQ87" s="376"/>
      <c r="EFR87" s="376"/>
      <c r="EFS87" s="376"/>
      <c r="EFT87" s="376"/>
      <c r="EFU87" s="376"/>
      <c r="EFV87" s="376"/>
      <c r="EFW87" s="376"/>
      <c r="EFX87" s="376"/>
      <c r="EFY87" s="376"/>
      <c r="EFZ87" s="376"/>
      <c r="EGA87" s="376"/>
      <c r="EGB87" s="376"/>
      <c r="EGC87" s="376"/>
      <c r="EGD87" s="376"/>
      <c r="EGE87" s="376"/>
      <c r="EGF87" s="376"/>
      <c r="EGG87" s="376"/>
      <c r="EGH87" s="376"/>
      <c r="EGI87" s="376"/>
      <c r="EGJ87" s="376"/>
      <c r="EGK87" s="376"/>
      <c r="EGL87" s="376"/>
      <c r="EGM87" s="376"/>
      <c r="EGN87" s="376"/>
      <c r="EGO87" s="376"/>
      <c r="EGP87" s="376"/>
      <c r="EGQ87" s="376"/>
      <c r="EGR87" s="376"/>
      <c r="EGS87" s="376"/>
      <c r="EGT87" s="376"/>
      <c r="EGU87" s="376"/>
      <c r="EGV87" s="376"/>
      <c r="EGW87" s="376"/>
      <c r="EGX87" s="376"/>
      <c r="EGY87" s="376"/>
      <c r="EGZ87" s="376"/>
      <c r="EHA87" s="376"/>
      <c r="EHB87" s="376"/>
      <c r="EHC87" s="376"/>
      <c r="EHD87" s="376"/>
      <c r="EHE87" s="376"/>
      <c r="EHF87" s="376"/>
      <c r="EHG87" s="376"/>
      <c r="EHH87" s="376"/>
      <c r="EHI87" s="376"/>
      <c r="EHJ87" s="376"/>
      <c r="EHK87" s="376"/>
      <c r="EHL87" s="376"/>
      <c r="EHM87" s="376"/>
      <c r="EHN87" s="376"/>
      <c r="EHO87" s="376"/>
      <c r="EHP87" s="376"/>
      <c r="EHQ87" s="376"/>
      <c r="EHR87" s="376"/>
      <c r="EHS87" s="376"/>
      <c r="EHT87" s="376"/>
      <c r="EHU87" s="376"/>
      <c r="EHV87" s="376"/>
      <c r="EHW87" s="376"/>
      <c r="EHX87" s="376"/>
      <c r="EHY87" s="376"/>
      <c r="EHZ87" s="376"/>
      <c r="EIA87" s="376"/>
      <c r="EIB87" s="376"/>
      <c r="EIC87" s="376"/>
      <c r="EID87" s="376"/>
      <c r="EIE87" s="376"/>
      <c r="EIF87" s="376"/>
      <c r="EIG87" s="376"/>
      <c r="EIH87" s="376"/>
      <c r="EII87" s="376"/>
      <c r="EIJ87" s="376"/>
      <c r="EIK87" s="376"/>
      <c r="EIL87" s="376"/>
      <c r="EIM87" s="376"/>
      <c r="EIN87" s="376"/>
      <c r="EIO87" s="376"/>
      <c r="EIP87" s="376"/>
      <c r="EIQ87" s="376"/>
      <c r="EIR87" s="376"/>
      <c r="EIS87" s="376"/>
      <c r="EIT87" s="376"/>
      <c r="EIU87" s="376"/>
      <c r="EIV87" s="376"/>
      <c r="EIW87" s="376"/>
      <c r="EIX87" s="376"/>
      <c r="EIY87" s="376"/>
      <c r="EIZ87" s="376"/>
      <c r="EJA87" s="376"/>
      <c r="EJB87" s="376"/>
      <c r="EJC87" s="376"/>
      <c r="EJD87" s="376"/>
      <c r="EJE87" s="376"/>
      <c r="EJF87" s="376"/>
      <c r="EJG87" s="376"/>
      <c r="EJH87" s="376"/>
      <c r="EJI87" s="376"/>
      <c r="EJJ87" s="376"/>
      <c r="EJK87" s="376"/>
      <c r="EJL87" s="376"/>
      <c r="EJM87" s="376"/>
      <c r="EJN87" s="376"/>
      <c r="EJO87" s="376"/>
      <c r="EJP87" s="376"/>
      <c r="EJQ87" s="376"/>
      <c r="EJR87" s="376"/>
      <c r="EJS87" s="376"/>
      <c r="EJT87" s="376"/>
      <c r="EJU87" s="376"/>
      <c r="EJV87" s="376"/>
      <c r="EJW87" s="376"/>
      <c r="EJX87" s="376"/>
      <c r="EJY87" s="376"/>
      <c r="EJZ87" s="376"/>
      <c r="EKA87" s="376"/>
      <c r="EKB87" s="376"/>
      <c r="EKC87" s="376"/>
      <c r="EKD87" s="376"/>
      <c r="EKE87" s="376"/>
      <c r="EKF87" s="376"/>
      <c r="EKG87" s="376"/>
      <c r="EKH87" s="376"/>
      <c r="EKI87" s="376"/>
      <c r="EKJ87" s="376"/>
      <c r="EKK87" s="376"/>
      <c r="EKL87" s="376"/>
      <c r="EKM87" s="376"/>
      <c r="EKN87" s="376"/>
      <c r="EKO87" s="376"/>
      <c r="EKP87" s="376"/>
      <c r="EKQ87" s="376"/>
      <c r="EKR87" s="376"/>
      <c r="EKS87" s="376"/>
      <c r="EKT87" s="376"/>
      <c r="EKU87" s="376"/>
      <c r="EKV87" s="376"/>
      <c r="EKW87" s="376"/>
      <c r="EKX87" s="376"/>
      <c r="EKY87" s="376"/>
      <c r="EKZ87" s="376"/>
      <c r="ELA87" s="376"/>
      <c r="ELB87" s="376"/>
      <c r="ELC87" s="376"/>
      <c r="ELD87" s="376"/>
      <c r="ELE87" s="376"/>
      <c r="ELF87" s="376"/>
      <c r="ELG87" s="376"/>
      <c r="ELH87" s="376"/>
      <c r="ELI87" s="376"/>
      <c r="ELJ87" s="376"/>
      <c r="ELK87" s="376"/>
      <c r="ELL87" s="376"/>
      <c r="ELM87" s="376"/>
      <c r="ELN87" s="376"/>
      <c r="ELO87" s="376"/>
      <c r="ELP87" s="376"/>
      <c r="ELQ87" s="376"/>
      <c r="ELR87" s="376"/>
      <c r="ELS87" s="376"/>
      <c r="ELT87" s="376"/>
      <c r="ELU87" s="376"/>
      <c r="ELV87" s="376"/>
      <c r="ELW87" s="376"/>
      <c r="ELX87" s="376"/>
      <c r="ELY87" s="376"/>
      <c r="ELZ87" s="376"/>
      <c r="EMA87" s="376"/>
      <c r="EMB87" s="376"/>
      <c r="EMC87" s="376"/>
      <c r="EMD87" s="376"/>
      <c r="EME87" s="376"/>
      <c r="EMF87" s="376"/>
      <c r="EMG87" s="376"/>
      <c r="EMH87" s="376"/>
      <c r="EMI87" s="376"/>
      <c r="EMJ87" s="376"/>
      <c r="EMK87" s="376"/>
      <c r="EML87" s="376"/>
      <c r="EMM87" s="376"/>
      <c r="EMN87" s="376"/>
      <c r="EMO87" s="376"/>
      <c r="EMP87" s="376"/>
      <c r="EMQ87" s="376"/>
      <c r="EMR87" s="376"/>
      <c r="EMS87" s="376"/>
      <c r="EMT87" s="376"/>
      <c r="EMU87" s="376"/>
      <c r="EMV87" s="376"/>
      <c r="EMW87" s="376"/>
      <c r="EMX87" s="376"/>
      <c r="EMY87" s="376"/>
      <c r="EMZ87" s="376"/>
      <c r="ENA87" s="376"/>
      <c r="ENB87" s="376"/>
      <c r="ENC87" s="376"/>
      <c r="END87" s="376"/>
      <c r="ENE87" s="376"/>
      <c r="ENF87" s="376"/>
      <c r="ENG87" s="376"/>
      <c r="ENH87" s="376"/>
      <c r="ENI87" s="376"/>
      <c r="ENJ87" s="376"/>
      <c r="ENK87" s="376"/>
      <c r="ENL87" s="376"/>
      <c r="ENM87" s="376"/>
      <c r="ENN87" s="376"/>
      <c r="ENO87" s="376"/>
      <c r="ENP87" s="376"/>
      <c r="ENQ87" s="376"/>
      <c r="ENR87" s="376"/>
      <c r="ENS87" s="376"/>
      <c r="ENT87" s="376"/>
      <c r="ENU87" s="376"/>
      <c r="ENV87" s="376"/>
      <c r="ENW87" s="376"/>
      <c r="ENX87" s="376"/>
      <c r="ENY87" s="376"/>
      <c r="ENZ87" s="376"/>
      <c r="EOA87" s="376"/>
      <c r="EOB87" s="376"/>
      <c r="EOC87" s="376"/>
      <c r="EOD87" s="376"/>
      <c r="EOE87" s="376"/>
      <c r="EOF87" s="376"/>
      <c r="EOG87" s="376"/>
      <c r="EOH87" s="376"/>
      <c r="EOI87" s="376"/>
      <c r="EOJ87" s="376"/>
      <c r="EOK87" s="376"/>
      <c r="EOL87" s="376"/>
      <c r="EOM87" s="376"/>
      <c r="EON87" s="376"/>
      <c r="EOO87" s="376"/>
      <c r="EOP87" s="376"/>
      <c r="EOQ87" s="376"/>
      <c r="EOR87" s="376"/>
      <c r="EOS87" s="376"/>
      <c r="EOT87" s="376"/>
      <c r="EOU87" s="376"/>
      <c r="EOV87" s="376"/>
      <c r="EOW87" s="376"/>
      <c r="EOX87" s="376"/>
      <c r="EOY87" s="376"/>
      <c r="EOZ87" s="376"/>
      <c r="EPA87" s="376"/>
      <c r="EPB87" s="376"/>
      <c r="EPC87" s="376"/>
      <c r="EPD87" s="376"/>
      <c r="EPE87" s="376"/>
      <c r="EPF87" s="376"/>
      <c r="EPG87" s="376"/>
      <c r="EPH87" s="376"/>
      <c r="EPI87" s="376"/>
      <c r="EPJ87" s="376"/>
      <c r="EPK87" s="376"/>
      <c r="EPL87" s="376"/>
      <c r="EPM87" s="376"/>
      <c r="EPN87" s="376"/>
      <c r="EPO87" s="376"/>
      <c r="EPP87" s="376"/>
      <c r="EPQ87" s="376"/>
      <c r="EPR87" s="376"/>
      <c r="EPS87" s="376"/>
      <c r="EPT87" s="376"/>
      <c r="EPU87" s="376"/>
      <c r="EPV87" s="376"/>
      <c r="EPW87" s="376"/>
      <c r="EPX87" s="376"/>
      <c r="EPY87" s="376"/>
      <c r="EPZ87" s="376"/>
      <c r="EQA87" s="376"/>
      <c r="EQB87" s="376"/>
      <c r="EQC87" s="376"/>
      <c r="EQD87" s="376"/>
      <c r="EQE87" s="376"/>
      <c r="EQF87" s="376"/>
      <c r="EQG87" s="376"/>
      <c r="EQH87" s="376"/>
      <c r="EQI87" s="376"/>
      <c r="EQJ87" s="376"/>
      <c r="EQK87" s="376"/>
      <c r="EQL87" s="376"/>
      <c r="EQM87" s="376"/>
      <c r="EQN87" s="376"/>
      <c r="EQO87" s="376"/>
      <c r="EQP87" s="376"/>
      <c r="EQQ87" s="376"/>
      <c r="EQR87" s="376"/>
      <c r="EQS87" s="376"/>
      <c r="EQT87" s="376"/>
      <c r="EQU87" s="376"/>
      <c r="EQV87" s="376"/>
      <c r="EQW87" s="376"/>
      <c r="EQX87" s="376"/>
      <c r="EQY87" s="376"/>
      <c r="EQZ87" s="376"/>
      <c r="ERA87" s="376"/>
      <c r="ERB87" s="376"/>
      <c r="ERC87" s="376"/>
      <c r="ERD87" s="376"/>
      <c r="ERE87" s="376"/>
      <c r="ERF87" s="376"/>
      <c r="ERG87" s="376"/>
      <c r="ERH87" s="376"/>
      <c r="ERI87" s="376"/>
      <c r="ERJ87" s="376"/>
      <c r="ERK87" s="376"/>
      <c r="ERL87" s="376"/>
      <c r="ERM87" s="376"/>
      <c r="ERN87" s="376"/>
      <c r="ERO87" s="376"/>
      <c r="ERP87" s="376"/>
      <c r="ERQ87" s="376"/>
      <c r="ERR87" s="376"/>
      <c r="ERS87" s="376"/>
      <c r="ERT87" s="376"/>
      <c r="ERU87" s="376"/>
      <c r="ERV87" s="376"/>
      <c r="ERW87" s="376"/>
      <c r="ERX87" s="376"/>
      <c r="ERY87" s="376"/>
      <c r="ERZ87" s="376"/>
      <c r="ESA87" s="376"/>
      <c r="ESB87" s="376"/>
      <c r="ESC87" s="376"/>
      <c r="ESD87" s="376"/>
      <c r="ESE87" s="376"/>
      <c r="ESF87" s="376"/>
      <c r="ESG87" s="376"/>
      <c r="ESH87" s="376"/>
      <c r="ESI87" s="376"/>
      <c r="ESJ87" s="376"/>
      <c r="ESK87" s="376"/>
      <c r="ESL87" s="376"/>
      <c r="ESM87" s="376"/>
      <c r="ESN87" s="376"/>
      <c r="ESO87" s="376"/>
      <c r="ESP87" s="376"/>
      <c r="ESQ87" s="376"/>
      <c r="ESR87" s="376"/>
      <c r="ESS87" s="376"/>
      <c r="EST87" s="376"/>
      <c r="ESU87" s="376"/>
      <c r="ESV87" s="376"/>
      <c r="ESW87" s="376"/>
      <c r="ESX87" s="376"/>
      <c r="ESY87" s="376"/>
      <c r="ESZ87" s="376"/>
      <c r="ETA87" s="376"/>
      <c r="ETB87" s="376"/>
      <c r="ETC87" s="376"/>
      <c r="ETD87" s="376"/>
      <c r="ETE87" s="376"/>
      <c r="ETF87" s="376"/>
      <c r="ETG87" s="376"/>
      <c r="ETH87" s="376"/>
      <c r="ETI87" s="376"/>
      <c r="ETJ87" s="376"/>
      <c r="ETK87" s="376"/>
      <c r="ETL87" s="376"/>
      <c r="ETM87" s="376"/>
      <c r="ETN87" s="376"/>
      <c r="ETO87" s="376"/>
      <c r="ETP87" s="376"/>
      <c r="ETQ87" s="376"/>
      <c r="ETR87" s="376"/>
      <c r="ETS87" s="376"/>
      <c r="ETT87" s="376"/>
      <c r="ETU87" s="376"/>
      <c r="ETV87" s="376"/>
      <c r="ETW87" s="376"/>
      <c r="ETX87" s="376"/>
      <c r="ETY87" s="376"/>
      <c r="ETZ87" s="376"/>
      <c r="EUA87" s="376"/>
      <c r="EUB87" s="376"/>
      <c r="EUC87" s="376"/>
      <c r="EUD87" s="376"/>
      <c r="EUE87" s="376"/>
      <c r="EUF87" s="376"/>
      <c r="EUG87" s="376"/>
      <c r="EUH87" s="376"/>
      <c r="EUI87" s="376"/>
      <c r="EUJ87" s="376"/>
      <c r="EUK87" s="376"/>
      <c r="EUL87" s="376"/>
      <c r="EUM87" s="376"/>
      <c r="EUN87" s="376"/>
      <c r="EUO87" s="376"/>
      <c r="EUP87" s="376"/>
      <c r="EUQ87" s="376"/>
      <c r="EUR87" s="376"/>
      <c r="EUS87" s="376"/>
      <c r="EUT87" s="376"/>
      <c r="EUU87" s="376"/>
      <c r="EUV87" s="376"/>
      <c r="EUW87" s="376"/>
      <c r="EUX87" s="376"/>
      <c r="EUY87" s="376"/>
      <c r="EUZ87" s="376"/>
      <c r="EVA87" s="376"/>
      <c r="EVB87" s="376"/>
      <c r="EVC87" s="376"/>
      <c r="EVD87" s="376"/>
      <c r="EVE87" s="376"/>
      <c r="EVF87" s="376"/>
      <c r="EVG87" s="376"/>
      <c r="EVH87" s="376"/>
      <c r="EVI87" s="376"/>
      <c r="EVJ87" s="376"/>
      <c r="EVK87" s="376"/>
      <c r="EVL87" s="376"/>
      <c r="EVM87" s="376"/>
      <c r="EVN87" s="376"/>
      <c r="EVO87" s="376"/>
      <c r="EVP87" s="376"/>
      <c r="EVQ87" s="376"/>
      <c r="EVR87" s="376"/>
      <c r="EVS87" s="376"/>
      <c r="EVT87" s="376"/>
      <c r="EVU87" s="376"/>
      <c r="EVV87" s="376"/>
      <c r="EVW87" s="376"/>
      <c r="EVX87" s="376"/>
      <c r="EVY87" s="376"/>
      <c r="EVZ87" s="376"/>
      <c r="EWA87" s="376"/>
      <c r="EWB87" s="376"/>
      <c r="EWC87" s="376"/>
      <c r="EWD87" s="376"/>
      <c r="EWE87" s="376"/>
      <c r="EWF87" s="376"/>
      <c r="EWG87" s="376"/>
      <c r="EWH87" s="376"/>
      <c r="EWI87" s="376"/>
      <c r="EWJ87" s="376"/>
      <c r="EWK87" s="376"/>
      <c r="EWL87" s="376"/>
      <c r="EWM87" s="376"/>
      <c r="EWN87" s="376"/>
      <c r="EWO87" s="376"/>
      <c r="EWP87" s="376"/>
      <c r="EWQ87" s="376"/>
      <c r="EWR87" s="376"/>
      <c r="EWS87" s="376"/>
      <c r="EWT87" s="376"/>
      <c r="EWU87" s="376"/>
      <c r="EWV87" s="376"/>
      <c r="EWW87" s="376"/>
      <c r="EWX87" s="376"/>
      <c r="EWY87" s="376"/>
      <c r="EWZ87" s="376"/>
      <c r="EXA87" s="376"/>
      <c r="EXB87" s="376"/>
      <c r="EXC87" s="376"/>
      <c r="EXD87" s="376"/>
      <c r="EXE87" s="376"/>
      <c r="EXF87" s="376"/>
      <c r="EXG87" s="376"/>
      <c r="EXH87" s="376"/>
      <c r="EXI87" s="376"/>
      <c r="EXJ87" s="376"/>
      <c r="EXK87" s="376"/>
      <c r="EXL87" s="376"/>
      <c r="EXM87" s="376"/>
      <c r="EXN87" s="376"/>
      <c r="EXO87" s="376"/>
      <c r="EXP87" s="376"/>
      <c r="EXQ87" s="376"/>
      <c r="EXR87" s="376"/>
      <c r="EXS87" s="376"/>
      <c r="EXT87" s="376"/>
      <c r="EXU87" s="376"/>
      <c r="EXV87" s="376"/>
      <c r="EXW87" s="376"/>
      <c r="EXX87" s="376"/>
      <c r="EXY87" s="376"/>
      <c r="EXZ87" s="376"/>
      <c r="EYA87" s="376"/>
      <c r="EYB87" s="376"/>
      <c r="EYC87" s="376"/>
      <c r="EYD87" s="376"/>
      <c r="EYE87" s="376"/>
      <c r="EYF87" s="376"/>
      <c r="EYG87" s="376"/>
      <c r="EYH87" s="376"/>
      <c r="EYI87" s="376"/>
      <c r="EYJ87" s="376"/>
      <c r="EYK87" s="376"/>
      <c r="EYL87" s="376"/>
      <c r="EYM87" s="376"/>
      <c r="EYN87" s="376"/>
      <c r="EYO87" s="376"/>
      <c r="EYP87" s="376"/>
      <c r="EYQ87" s="376"/>
      <c r="EYR87" s="376"/>
      <c r="EYS87" s="376"/>
      <c r="EYT87" s="376"/>
      <c r="EYU87" s="376"/>
      <c r="EYV87" s="376"/>
      <c r="EYW87" s="376"/>
      <c r="EYX87" s="376"/>
      <c r="EYY87" s="376"/>
      <c r="EYZ87" s="376"/>
      <c r="EZA87" s="376"/>
      <c r="EZB87" s="376"/>
      <c r="EZC87" s="376"/>
      <c r="EZD87" s="376"/>
      <c r="EZE87" s="376"/>
      <c r="EZF87" s="376"/>
      <c r="EZG87" s="376"/>
      <c r="EZH87" s="376"/>
      <c r="EZI87" s="376"/>
      <c r="EZJ87" s="376"/>
      <c r="EZK87" s="376"/>
      <c r="EZL87" s="376"/>
      <c r="EZM87" s="376"/>
      <c r="EZN87" s="376"/>
      <c r="EZO87" s="376"/>
      <c r="EZP87" s="376"/>
      <c r="EZQ87" s="376"/>
      <c r="EZR87" s="376"/>
      <c r="EZS87" s="376"/>
      <c r="EZT87" s="376"/>
      <c r="EZU87" s="376"/>
      <c r="EZV87" s="376"/>
      <c r="EZW87" s="376"/>
      <c r="EZX87" s="376"/>
      <c r="EZY87" s="376"/>
      <c r="EZZ87" s="376"/>
      <c r="FAA87" s="376"/>
      <c r="FAB87" s="376"/>
      <c r="FAC87" s="376"/>
      <c r="FAD87" s="376"/>
      <c r="FAE87" s="376"/>
      <c r="FAF87" s="376"/>
      <c r="FAG87" s="376"/>
      <c r="FAH87" s="376"/>
      <c r="FAI87" s="376"/>
      <c r="FAJ87" s="376"/>
      <c r="FAK87" s="376"/>
      <c r="FAL87" s="376"/>
      <c r="FAM87" s="376"/>
      <c r="FAN87" s="376"/>
      <c r="FAO87" s="376"/>
      <c r="FAP87" s="376"/>
      <c r="FAQ87" s="376"/>
      <c r="FAR87" s="376"/>
      <c r="FAS87" s="376"/>
      <c r="FAT87" s="376"/>
      <c r="FAU87" s="376"/>
      <c r="FAV87" s="376"/>
      <c r="FAW87" s="376"/>
      <c r="FAX87" s="376"/>
      <c r="FAY87" s="376"/>
      <c r="FAZ87" s="376"/>
      <c r="FBA87" s="376"/>
      <c r="FBB87" s="376"/>
      <c r="FBC87" s="376"/>
      <c r="FBD87" s="376"/>
      <c r="FBE87" s="376"/>
      <c r="FBF87" s="376"/>
      <c r="FBG87" s="376"/>
      <c r="FBH87" s="376"/>
      <c r="FBI87" s="376"/>
      <c r="FBJ87" s="376"/>
      <c r="FBK87" s="376"/>
      <c r="FBL87" s="376"/>
      <c r="FBM87" s="376"/>
      <c r="FBN87" s="376"/>
      <c r="FBO87" s="376"/>
      <c r="FBP87" s="376"/>
      <c r="FBQ87" s="376"/>
      <c r="FBR87" s="376"/>
      <c r="FBS87" s="376"/>
      <c r="FBT87" s="376"/>
      <c r="FBU87" s="376"/>
      <c r="FBV87" s="376"/>
      <c r="FBW87" s="376"/>
      <c r="FBX87" s="376"/>
      <c r="FBY87" s="376"/>
      <c r="FBZ87" s="376"/>
      <c r="FCA87" s="376"/>
      <c r="FCB87" s="376"/>
      <c r="FCC87" s="376"/>
      <c r="FCD87" s="376"/>
      <c r="FCE87" s="376"/>
      <c r="FCF87" s="376"/>
      <c r="FCG87" s="376"/>
      <c r="FCH87" s="376"/>
      <c r="FCI87" s="376"/>
      <c r="FCJ87" s="376"/>
      <c r="FCK87" s="376"/>
      <c r="FCL87" s="376"/>
      <c r="FCM87" s="376"/>
      <c r="FCN87" s="376"/>
      <c r="FCO87" s="376"/>
      <c r="FCP87" s="376"/>
      <c r="FCQ87" s="376"/>
      <c r="FCR87" s="376"/>
      <c r="FCS87" s="376"/>
      <c r="FCT87" s="376"/>
      <c r="FCU87" s="376"/>
      <c r="FCV87" s="376"/>
      <c r="FCW87" s="376"/>
      <c r="FCX87" s="376"/>
      <c r="FCY87" s="376"/>
      <c r="FCZ87" s="376"/>
      <c r="FDA87" s="376"/>
      <c r="FDB87" s="376"/>
      <c r="FDC87" s="376"/>
      <c r="FDD87" s="376"/>
      <c r="FDE87" s="376"/>
      <c r="FDF87" s="376"/>
      <c r="FDG87" s="376"/>
      <c r="FDH87" s="376"/>
      <c r="FDI87" s="376"/>
      <c r="FDJ87" s="376"/>
      <c r="FDK87" s="376"/>
      <c r="FDL87" s="376"/>
      <c r="FDM87" s="376"/>
      <c r="FDN87" s="376"/>
      <c r="FDO87" s="376"/>
      <c r="FDP87" s="376"/>
      <c r="FDQ87" s="376"/>
      <c r="FDR87" s="376"/>
      <c r="FDS87" s="376"/>
      <c r="FDT87" s="376"/>
      <c r="FDU87" s="376"/>
      <c r="FDV87" s="376"/>
      <c r="FDW87" s="376"/>
      <c r="FDX87" s="376"/>
      <c r="FDY87" s="376"/>
      <c r="FDZ87" s="376"/>
      <c r="FEA87" s="376"/>
      <c r="FEB87" s="376"/>
      <c r="FEC87" s="376"/>
      <c r="FED87" s="376"/>
      <c r="FEE87" s="376"/>
      <c r="FEF87" s="376"/>
      <c r="FEG87" s="376"/>
      <c r="FEH87" s="376"/>
      <c r="FEI87" s="376"/>
      <c r="FEJ87" s="376"/>
      <c r="FEK87" s="376"/>
      <c r="FEL87" s="376"/>
      <c r="FEM87" s="376"/>
      <c r="FEN87" s="376"/>
      <c r="FEO87" s="376"/>
      <c r="FEP87" s="376"/>
      <c r="FEQ87" s="376"/>
      <c r="FER87" s="376"/>
      <c r="FES87" s="376"/>
      <c r="FET87" s="376"/>
      <c r="FEU87" s="376"/>
      <c r="FEV87" s="376"/>
      <c r="FEW87" s="376"/>
      <c r="FEX87" s="376"/>
      <c r="FEY87" s="376"/>
      <c r="FEZ87" s="376"/>
      <c r="FFA87" s="376"/>
      <c r="FFB87" s="376"/>
      <c r="FFC87" s="376"/>
      <c r="FFD87" s="376"/>
      <c r="FFE87" s="376"/>
      <c r="FFF87" s="376"/>
      <c r="FFG87" s="376"/>
      <c r="FFH87" s="376"/>
      <c r="FFI87" s="376"/>
      <c r="FFJ87" s="376"/>
      <c r="FFK87" s="376"/>
      <c r="FFL87" s="376"/>
      <c r="FFM87" s="376"/>
      <c r="FFN87" s="376"/>
      <c r="FFO87" s="376"/>
      <c r="FFP87" s="376"/>
      <c r="FFQ87" s="376"/>
      <c r="FFR87" s="376"/>
      <c r="FFS87" s="376"/>
      <c r="FFT87" s="376"/>
      <c r="FFU87" s="376"/>
      <c r="FFV87" s="376"/>
      <c r="FFW87" s="376"/>
      <c r="FFX87" s="376"/>
      <c r="FFY87" s="376"/>
      <c r="FFZ87" s="376"/>
      <c r="FGA87" s="376"/>
      <c r="FGB87" s="376"/>
      <c r="FGC87" s="376"/>
      <c r="FGD87" s="376"/>
      <c r="FGE87" s="376"/>
      <c r="FGF87" s="376"/>
      <c r="FGG87" s="376"/>
      <c r="FGH87" s="376"/>
      <c r="FGI87" s="376"/>
      <c r="FGJ87" s="376"/>
      <c r="FGK87" s="376"/>
      <c r="FGL87" s="376"/>
      <c r="FGM87" s="376"/>
      <c r="FGN87" s="376"/>
      <c r="FGO87" s="376"/>
      <c r="FGP87" s="376"/>
      <c r="FGQ87" s="376"/>
      <c r="FGR87" s="376"/>
      <c r="FGS87" s="376"/>
      <c r="FGT87" s="376"/>
      <c r="FGU87" s="376"/>
      <c r="FGV87" s="376"/>
      <c r="FGW87" s="376"/>
      <c r="FGX87" s="376"/>
      <c r="FGY87" s="376"/>
      <c r="FGZ87" s="376"/>
      <c r="FHA87" s="376"/>
      <c r="FHB87" s="376"/>
      <c r="FHC87" s="376"/>
      <c r="FHD87" s="376"/>
      <c r="FHE87" s="376"/>
      <c r="FHF87" s="376"/>
      <c r="FHG87" s="376"/>
      <c r="FHH87" s="376"/>
      <c r="FHI87" s="376"/>
      <c r="FHJ87" s="376"/>
      <c r="FHK87" s="376"/>
      <c r="FHL87" s="376"/>
      <c r="FHM87" s="376"/>
      <c r="FHN87" s="376"/>
      <c r="FHO87" s="376"/>
      <c r="FHP87" s="376"/>
      <c r="FHQ87" s="376"/>
      <c r="FHR87" s="376"/>
      <c r="FHS87" s="376"/>
      <c r="FHT87" s="376"/>
      <c r="FHU87" s="376"/>
      <c r="FHV87" s="376"/>
      <c r="FHW87" s="376"/>
      <c r="FHX87" s="376"/>
      <c r="FHY87" s="376"/>
      <c r="FHZ87" s="376"/>
      <c r="FIA87" s="376"/>
      <c r="FIB87" s="376"/>
      <c r="FIC87" s="376"/>
      <c r="FID87" s="376"/>
      <c r="FIE87" s="376"/>
      <c r="FIF87" s="376"/>
      <c r="FIG87" s="376"/>
      <c r="FIH87" s="376"/>
      <c r="FII87" s="376"/>
      <c r="FIJ87" s="376"/>
      <c r="FIK87" s="376"/>
      <c r="FIL87" s="376"/>
      <c r="FIM87" s="376"/>
      <c r="FIN87" s="376"/>
      <c r="FIO87" s="376"/>
      <c r="FIP87" s="376"/>
      <c r="FIQ87" s="376"/>
      <c r="FIR87" s="376"/>
      <c r="FIS87" s="376"/>
      <c r="FIT87" s="376"/>
      <c r="FIU87" s="376"/>
      <c r="FIV87" s="376"/>
      <c r="FIW87" s="376"/>
      <c r="FIX87" s="376"/>
      <c r="FIY87" s="376"/>
      <c r="FIZ87" s="376"/>
      <c r="FJA87" s="376"/>
      <c r="FJB87" s="376"/>
      <c r="FJC87" s="376"/>
      <c r="FJD87" s="376"/>
      <c r="FJE87" s="376"/>
      <c r="FJF87" s="376"/>
      <c r="FJG87" s="376"/>
      <c r="FJH87" s="376"/>
      <c r="FJI87" s="376"/>
      <c r="FJJ87" s="376"/>
      <c r="FJK87" s="376"/>
      <c r="FJL87" s="376"/>
      <c r="FJM87" s="376"/>
      <c r="FJN87" s="376"/>
      <c r="FJO87" s="376"/>
      <c r="FJP87" s="376"/>
      <c r="FJQ87" s="376"/>
      <c r="FJR87" s="376"/>
      <c r="FJS87" s="376"/>
      <c r="FJT87" s="376"/>
      <c r="FJU87" s="376"/>
      <c r="FJV87" s="376"/>
      <c r="FJW87" s="376"/>
      <c r="FJX87" s="376"/>
      <c r="FJY87" s="376"/>
      <c r="FJZ87" s="376"/>
      <c r="FKA87" s="376"/>
      <c r="FKB87" s="376"/>
      <c r="FKC87" s="376"/>
      <c r="FKD87" s="376"/>
      <c r="FKE87" s="376"/>
      <c r="FKF87" s="376"/>
      <c r="FKG87" s="376"/>
      <c r="FKH87" s="376"/>
      <c r="FKI87" s="376"/>
      <c r="FKJ87" s="376"/>
      <c r="FKK87" s="376"/>
      <c r="FKL87" s="376"/>
      <c r="FKM87" s="376"/>
      <c r="FKN87" s="376"/>
      <c r="FKO87" s="376"/>
      <c r="FKP87" s="376"/>
      <c r="FKQ87" s="376"/>
      <c r="FKR87" s="376"/>
      <c r="FKS87" s="376"/>
      <c r="FKT87" s="376"/>
      <c r="FKU87" s="376"/>
      <c r="FKV87" s="376"/>
      <c r="FKW87" s="376"/>
      <c r="FKX87" s="376"/>
      <c r="FKY87" s="376"/>
      <c r="FKZ87" s="376"/>
      <c r="FLA87" s="376"/>
      <c r="FLB87" s="376"/>
      <c r="FLC87" s="376"/>
      <c r="FLD87" s="376"/>
      <c r="FLE87" s="376"/>
      <c r="FLF87" s="376"/>
      <c r="FLG87" s="376"/>
      <c r="FLH87" s="376"/>
      <c r="FLI87" s="376"/>
      <c r="FLJ87" s="376"/>
      <c r="FLK87" s="376"/>
      <c r="FLL87" s="376"/>
      <c r="FLM87" s="376"/>
      <c r="FLN87" s="376"/>
      <c r="FLO87" s="376"/>
      <c r="FLP87" s="376"/>
      <c r="FLQ87" s="376"/>
      <c r="FLR87" s="376"/>
      <c r="FLS87" s="376"/>
      <c r="FLT87" s="376"/>
      <c r="FLU87" s="376"/>
      <c r="FLV87" s="376"/>
      <c r="FLW87" s="376"/>
      <c r="FLX87" s="376"/>
      <c r="FLY87" s="376"/>
      <c r="FLZ87" s="376"/>
      <c r="FMA87" s="376"/>
      <c r="FMB87" s="376"/>
      <c r="FMC87" s="376"/>
      <c r="FMD87" s="376"/>
      <c r="FME87" s="376"/>
      <c r="FMF87" s="376"/>
      <c r="FMG87" s="376"/>
      <c r="FMH87" s="376"/>
      <c r="FMI87" s="376"/>
      <c r="FMJ87" s="376"/>
      <c r="FMK87" s="376"/>
      <c r="FML87" s="376"/>
      <c r="FMM87" s="376"/>
      <c r="FMN87" s="376"/>
      <c r="FMO87" s="376"/>
      <c r="FMP87" s="376"/>
      <c r="FMQ87" s="376"/>
      <c r="FMR87" s="376"/>
      <c r="FMS87" s="376"/>
      <c r="FMT87" s="376"/>
      <c r="FMU87" s="376"/>
      <c r="FMV87" s="376"/>
      <c r="FMW87" s="376"/>
      <c r="FMX87" s="376"/>
      <c r="FMY87" s="376"/>
      <c r="FMZ87" s="376"/>
      <c r="FNA87" s="376"/>
      <c r="FNB87" s="376"/>
      <c r="FNC87" s="376"/>
      <c r="FND87" s="376"/>
      <c r="FNE87" s="376"/>
      <c r="FNF87" s="376"/>
      <c r="FNG87" s="376"/>
      <c r="FNH87" s="376"/>
      <c r="FNI87" s="376"/>
      <c r="FNJ87" s="376"/>
      <c r="FNK87" s="376"/>
      <c r="FNL87" s="376"/>
      <c r="FNM87" s="376"/>
      <c r="FNN87" s="376"/>
      <c r="FNO87" s="376"/>
      <c r="FNP87" s="376"/>
      <c r="FNQ87" s="376"/>
      <c r="FNR87" s="376"/>
      <c r="FNS87" s="376"/>
      <c r="FNT87" s="376"/>
      <c r="FNU87" s="376"/>
      <c r="FNV87" s="376"/>
      <c r="FNW87" s="376"/>
      <c r="FNX87" s="376"/>
      <c r="FNY87" s="376"/>
      <c r="FNZ87" s="376"/>
      <c r="FOA87" s="376"/>
      <c r="FOB87" s="376"/>
      <c r="FOC87" s="376"/>
      <c r="FOD87" s="376"/>
      <c r="FOE87" s="376"/>
      <c r="FOF87" s="376"/>
      <c r="FOG87" s="376"/>
      <c r="FOH87" s="376"/>
      <c r="FOI87" s="376"/>
      <c r="FOJ87" s="376"/>
      <c r="FOK87" s="376"/>
      <c r="FOL87" s="376"/>
      <c r="FOM87" s="376"/>
      <c r="FON87" s="376"/>
      <c r="FOO87" s="376"/>
      <c r="FOP87" s="376"/>
      <c r="FOQ87" s="376"/>
      <c r="FOR87" s="376"/>
      <c r="FOS87" s="376"/>
      <c r="FOT87" s="376"/>
      <c r="FOU87" s="376"/>
      <c r="FOV87" s="376"/>
      <c r="FOW87" s="376"/>
      <c r="FOX87" s="376"/>
      <c r="FOY87" s="376"/>
      <c r="FOZ87" s="376"/>
      <c r="FPA87" s="376"/>
      <c r="FPB87" s="376"/>
      <c r="FPC87" s="376"/>
      <c r="FPD87" s="376"/>
      <c r="FPE87" s="376"/>
      <c r="FPF87" s="376"/>
      <c r="FPG87" s="376"/>
      <c r="FPH87" s="376"/>
      <c r="FPI87" s="376"/>
      <c r="FPJ87" s="376"/>
      <c r="FPK87" s="376"/>
      <c r="FPL87" s="376"/>
      <c r="FPM87" s="376"/>
      <c r="FPN87" s="376"/>
      <c r="FPO87" s="376"/>
      <c r="FPP87" s="376"/>
      <c r="FPQ87" s="376"/>
      <c r="FPR87" s="376"/>
      <c r="FPS87" s="376"/>
      <c r="FPT87" s="376"/>
      <c r="FPU87" s="376"/>
      <c r="FPV87" s="376"/>
      <c r="FPW87" s="376"/>
      <c r="FPX87" s="376"/>
      <c r="FPY87" s="376"/>
      <c r="FPZ87" s="376"/>
      <c r="FQA87" s="376"/>
      <c r="FQB87" s="376"/>
      <c r="FQC87" s="376"/>
      <c r="FQD87" s="376"/>
      <c r="FQE87" s="376"/>
      <c r="FQF87" s="376"/>
      <c r="FQG87" s="376"/>
      <c r="FQH87" s="376"/>
      <c r="FQI87" s="376"/>
      <c r="FQJ87" s="376"/>
      <c r="FQK87" s="376"/>
      <c r="FQL87" s="376"/>
      <c r="FQM87" s="376"/>
      <c r="FQN87" s="376"/>
      <c r="FQO87" s="376"/>
      <c r="FQP87" s="376"/>
      <c r="FQQ87" s="376"/>
      <c r="FQR87" s="376"/>
      <c r="FQS87" s="376"/>
      <c r="FQT87" s="376"/>
      <c r="FQU87" s="376"/>
      <c r="FQV87" s="376"/>
      <c r="FQW87" s="376"/>
      <c r="FQX87" s="376"/>
      <c r="FQY87" s="376"/>
      <c r="FQZ87" s="376"/>
      <c r="FRA87" s="376"/>
      <c r="FRB87" s="376"/>
      <c r="FRC87" s="376"/>
      <c r="FRD87" s="376"/>
      <c r="FRE87" s="376"/>
      <c r="FRF87" s="376"/>
      <c r="FRG87" s="376"/>
      <c r="FRH87" s="376"/>
      <c r="FRI87" s="376"/>
      <c r="FRJ87" s="376"/>
      <c r="FRK87" s="376"/>
      <c r="FRL87" s="376"/>
      <c r="FRM87" s="376"/>
      <c r="FRN87" s="376"/>
      <c r="FRO87" s="376"/>
      <c r="FRP87" s="376"/>
      <c r="FRQ87" s="376"/>
      <c r="FRR87" s="376"/>
      <c r="FRS87" s="376"/>
      <c r="FRT87" s="376"/>
      <c r="FRU87" s="376"/>
      <c r="FRV87" s="376"/>
      <c r="FRW87" s="376"/>
      <c r="FRX87" s="376"/>
      <c r="FRY87" s="376"/>
      <c r="FRZ87" s="376"/>
      <c r="FSA87" s="376"/>
      <c r="FSB87" s="376"/>
      <c r="FSC87" s="376"/>
      <c r="FSD87" s="376"/>
      <c r="FSE87" s="376"/>
      <c r="FSF87" s="376"/>
      <c r="FSG87" s="376"/>
      <c r="FSH87" s="376"/>
      <c r="FSI87" s="376"/>
      <c r="FSJ87" s="376"/>
      <c r="FSK87" s="376"/>
      <c r="FSL87" s="376"/>
      <c r="FSM87" s="376"/>
      <c r="FSN87" s="376"/>
      <c r="FSO87" s="376"/>
      <c r="FSP87" s="376"/>
      <c r="FSQ87" s="376"/>
      <c r="FSR87" s="376"/>
      <c r="FSS87" s="376"/>
      <c r="FST87" s="376"/>
      <c r="FSU87" s="376"/>
      <c r="FSV87" s="376"/>
      <c r="FSW87" s="376"/>
      <c r="FSX87" s="376"/>
      <c r="FSY87" s="376"/>
      <c r="FSZ87" s="376"/>
      <c r="FTA87" s="376"/>
      <c r="FTB87" s="376"/>
      <c r="FTC87" s="376"/>
      <c r="FTD87" s="376"/>
      <c r="FTE87" s="376"/>
      <c r="FTF87" s="376"/>
      <c r="FTG87" s="376"/>
      <c r="FTH87" s="376"/>
      <c r="FTI87" s="376"/>
      <c r="FTJ87" s="376"/>
      <c r="FTK87" s="376"/>
      <c r="FTL87" s="376"/>
      <c r="FTM87" s="376"/>
      <c r="FTN87" s="376"/>
      <c r="FTO87" s="376"/>
      <c r="FTP87" s="376"/>
      <c r="FTQ87" s="376"/>
      <c r="FTR87" s="376"/>
      <c r="FTS87" s="376"/>
      <c r="FTT87" s="376"/>
      <c r="FTU87" s="376"/>
      <c r="FTV87" s="376"/>
      <c r="FTW87" s="376"/>
      <c r="FTX87" s="376"/>
      <c r="FTY87" s="376"/>
      <c r="FTZ87" s="376"/>
      <c r="FUA87" s="376"/>
      <c r="FUB87" s="376"/>
      <c r="FUC87" s="376"/>
      <c r="FUD87" s="376"/>
      <c r="FUE87" s="376"/>
      <c r="FUF87" s="376"/>
      <c r="FUG87" s="376"/>
      <c r="FUH87" s="376"/>
      <c r="FUI87" s="376"/>
      <c r="FUJ87" s="376"/>
      <c r="FUK87" s="376"/>
      <c r="FUL87" s="376"/>
      <c r="FUM87" s="376"/>
      <c r="FUN87" s="376"/>
      <c r="FUO87" s="376"/>
      <c r="FUP87" s="376"/>
      <c r="FUQ87" s="376"/>
      <c r="FUR87" s="376"/>
      <c r="FUS87" s="376"/>
      <c r="FUT87" s="376"/>
      <c r="FUU87" s="376"/>
      <c r="FUV87" s="376"/>
      <c r="FUW87" s="376"/>
      <c r="FUX87" s="376"/>
      <c r="FUY87" s="376"/>
      <c r="FUZ87" s="376"/>
      <c r="FVA87" s="376"/>
      <c r="FVB87" s="376"/>
      <c r="FVC87" s="376"/>
      <c r="FVD87" s="376"/>
      <c r="FVE87" s="376"/>
      <c r="FVF87" s="376"/>
      <c r="FVG87" s="376"/>
      <c r="FVH87" s="376"/>
      <c r="FVI87" s="376"/>
      <c r="FVJ87" s="376"/>
      <c r="FVK87" s="376"/>
      <c r="FVL87" s="376"/>
      <c r="FVM87" s="376"/>
      <c r="FVN87" s="376"/>
      <c r="FVO87" s="376"/>
      <c r="FVP87" s="376"/>
      <c r="FVQ87" s="376"/>
      <c r="FVR87" s="376"/>
      <c r="FVS87" s="376"/>
      <c r="FVT87" s="376"/>
      <c r="FVU87" s="376"/>
      <c r="FVV87" s="376"/>
      <c r="FVW87" s="376"/>
      <c r="FVX87" s="376"/>
      <c r="FVY87" s="376"/>
      <c r="FVZ87" s="376"/>
      <c r="FWA87" s="376"/>
      <c r="FWB87" s="376"/>
      <c r="FWC87" s="376"/>
      <c r="FWD87" s="376"/>
      <c r="FWE87" s="376"/>
      <c r="FWF87" s="376"/>
      <c r="FWG87" s="376"/>
      <c r="FWH87" s="376"/>
      <c r="FWI87" s="376"/>
      <c r="FWJ87" s="376"/>
      <c r="FWK87" s="376"/>
      <c r="FWL87" s="376"/>
      <c r="FWM87" s="376"/>
      <c r="FWN87" s="376"/>
      <c r="FWO87" s="376"/>
      <c r="FWP87" s="376"/>
      <c r="FWQ87" s="376"/>
      <c r="FWR87" s="376"/>
      <c r="FWS87" s="376"/>
      <c r="FWT87" s="376"/>
      <c r="FWU87" s="376"/>
      <c r="FWV87" s="376"/>
      <c r="FWW87" s="376"/>
      <c r="FWX87" s="376"/>
      <c r="FWY87" s="376"/>
      <c r="FWZ87" s="376"/>
      <c r="FXA87" s="376"/>
      <c r="FXB87" s="376"/>
      <c r="FXC87" s="376"/>
      <c r="FXD87" s="376"/>
      <c r="FXE87" s="376"/>
      <c r="FXF87" s="376"/>
      <c r="FXG87" s="376"/>
      <c r="FXH87" s="376"/>
      <c r="FXI87" s="376"/>
      <c r="FXJ87" s="376"/>
      <c r="FXK87" s="376"/>
      <c r="FXL87" s="376"/>
      <c r="FXM87" s="376"/>
      <c r="FXN87" s="376"/>
      <c r="FXO87" s="376"/>
      <c r="FXP87" s="376"/>
      <c r="FXQ87" s="376"/>
      <c r="FXR87" s="376"/>
      <c r="FXS87" s="376"/>
      <c r="FXT87" s="376"/>
      <c r="FXU87" s="376"/>
      <c r="FXV87" s="376"/>
      <c r="FXW87" s="376"/>
      <c r="FXX87" s="376"/>
      <c r="FXY87" s="376"/>
      <c r="FXZ87" s="376"/>
      <c r="FYA87" s="376"/>
      <c r="FYB87" s="376"/>
      <c r="FYC87" s="376"/>
      <c r="FYD87" s="376"/>
      <c r="FYE87" s="376"/>
      <c r="FYF87" s="376"/>
      <c r="FYG87" s="376"/>
      <c r="FYH87" s="376"/>
      <c r="FYI87" s="376"/>
      <c r="FYJ87" s="376"/>
      <c r="FYK87" s="376"/>
      <c r="FYL87" s="376"/>
      <c r="FYM87" s="376"/>
      <c r="FYN87" s="376"/>
      <c r="FYO87" s="376"/>
      <c r="FYP87" s="376"/>
      <c r="FYQ87" s="376"/>
      <c r="FYR87" s="376"/>
      <c r="FYS87" s="376"/>
      <c r="FYT87" s="376"/>
      <c r="FYU87" s="376"/>
      <c r="FYV87" s="376"/>
      <c r="FYW87" s="376"/>
      <c r="FYX87" s="376"/>
      <c r="FYY87" s="376"/>
      <c r="FYZ87" s="376"/>
      <c r="FZA87" s="376"/>
      <c r="FZB87" s="376"/>
      <c r="FZC87" s="376"/>
      <c r="FZD87" s="376"/>
      <c r="FZE87" s="376"/>
      <c r="FZF87" s="376"/>
      <c r="FZG87" s="376"/>
      <c r="FZH87" s="376"/>
      <c r="FZI87" s="376"/>
      <c r="FZJ87" s="376"/>
      <c r="FZK87" s="376"/>
      <c r="FZL87" s="376"/>
      <c r="FZM87" s="376"/>
      <c r="FZN87" s="376"/>
      <c r="FZO87" s="376"/>
      <c r="FZP87" s="376"/>
      <c r="FZQ87" s="376"/>
      <c r="FZR87" s="376"/>
      <c r="FZS87" s="376"/>
      <c r="FZT87" s="376"/>
      <c r="FZU87" s="376"/>
      <c r="FZV87" s="376"/>
      <c r="FZW87" s="376"/>
      <c r="FZX87" s="376"/>
      <c r="FZY87" s="376"/>
      <c r="FZZ87" s="376"/>
      <c r="GAA87" s="376"/>
      <c r="GAB87" s="376"/>
      <c r="GAC87" s="376"/>
      <c r="GAD87" s="376"/>
      <c r="GAE87" s="376"/>
      <c r="GAF87" s="376"/>
      <c r="GAG87" s="376"/>
      <c r="GAH87" s="376"/>
      <c r="GAI87" s="376"/>
      <c r="GAJ87" s="376"/>
      <c r="GAK87" s="376"/>
      <c r="GAL87" s="376"/>
      <c r="GAM87" s="376"/>
      <c r="GAN87" s="376"/>
      <c r="GAO87" s="376"/>
      <c r="GAP87" s="376"/>
      <c r="GAQ87" s="376"/>
      <c r="GAR87" s="376"/>
      <c r="GAS87" s="376"/>
      <c r="GAT87" s="376"/>
      <c r="GAU87" s="376"/>
      <c r="GAV87" s="376"/>
      <c r="GAW87" s="376"/>
      <c r="GAX87" s="376"/>
      <c r="GAY87" s="376"/>
      <c r="GAZ87" s="376"/>
      <c r="GBA87" s="376"/>
      <c r="GBB87" s="376"/>
      <c r="GBC87" s="376"/>
      <c r="GBD87" s="376"/>
      <c r="GBE87" s="376"/>
      <c r="GBF87" s="376"/>
      <c r="GBG87" s="376"/>
      <c r="GBH87" s="376"/>
      <c r="GBI87" s="376"/>
      <c r="GBJ87" s="376"/>
      <c r="GBK87" s="376"/>
      <c r="GBL87" s="376"/>
      <c r="GBM87" s="376"/>
      <c r="GBN87" s="376"/>
      <c r="GBO87" s="376"/>
      <c r="GBP87" s="376"/>
      <c r="GBQ87" s="376"/>
      <c r="GBR87" s="376"/>
      <c r="GBS87" s="376"/>
      <c r="GBT87" s="376"/>
      <c r="GBU87" s="376"/>
      <c r="GBV87" s="376"/>
      <c r="GBW87" s="376"/>
      <c r="GBX87" s="376"/>
      <c r="GBY87" s="376"/>
      <c r="GBZ87" s="376"/>
      <c r="GCA87" s="376"/>
      <c r="GCB87" s="376"/>
      <c r="GCC87" s="376"/>
      <c r="GCD87" s="376"/>
      <c r="GCE87" s="376"/>
      <c r="GCF87" s="376"/>
      <c r="GCG87" s="376"/>
      <c r="GCH87" s="376"/>
      <c r="GCI87" s="376"/>
      <c r="GCJ87" s="376"/>
      <c r="GCK87" s="376"/>
      <c r="GCL87" s="376"/>
      <c r="GCM87" s="376"/>
      <c r="GCN87" s="376"/>
      <c r="GCO87" s="376"/>
      <c r="GCP87" s="376"/>
      <c r="GCQ87" s="376"/>
      <c r="GCR87" s="376"/>
      <c r="GCS87" s="376"/>
      <c r="GCT87" s="376"/>
      <c r="GCU87" s="376"/>
      <c r="GCV87" s="376"/>
      <c r="GCW87" s="376"/>
      <c r="GCX87" s="376"/>
      <c r="GCY87" s="376"/>
      <c r="GCZ87" s="376"/>
      <c r="GDA87" s="376"/>
      <c r="GDB87" s="376"/>
      <c r="GDC87" s="376"/>
      <c r="GDD87" s="376"/>
      <c r="GDE87" s="376"/>
      <c r="GDF87" s="376"/>
      <c r="GDG87" s="376"/>
      <c r="GDH87" s="376"/>
      <c r="GDI87" s="376"/>
      <c r="GDJ87" s="376"/>
      <c r="GDK87" s="376"/>
      <c r="GDL87" s="376"/>
      <c r="GDM87" s="376"/>
      <c r="GDN87" s="376"/>
      <c r="GDO87" s="376"/>
      <c r="GDP87" s="376"/>
      <c r="GDQ87" s="376"/>
      <c r="GDR87" s="376"/>
      <c r="GDS87" s="376"/>
      <c r="GDT87" s="376"/>
      <c r="GDU87" s="376"/>
      <c r="GDV87" s="376"/>
      <c r="GDW87" s="376"/>
      <c r="GDX87" s="376"/>
      <c r="GDY87" s="376"/>
      <c r="GDZ87" s="376"/>
      <c r="GEA87" s="376"/>
      <c r="GEB87" s="376"/>
      <c r="GEC87" s="376"/>
      <c r="GED87" s="376"/>
      <c r="GEE87" s="376"/>
      <c r="GEF87" s="376"/>
      <c r="GEG87" s="376"/>
      <c r="GEH87" s="376"/>
      <c r="GEI87" s="376"/>
      <c r="GEJ87" s="376"/>
      <c r="GEK87" s="376"/>
      <c r="GEL87" s="376"/>
      <c r="GEM87" s="376"/>
      <c r="GEN87" s="376"/>
      <c r="GEO87" s="376"/>
      <c r="GEP87" s="376"/>
      <c r="GEQ87" s="376"/>
      <c r="GER87" s="376"/>
      <c r="GES87" s="376"/>
      <c r="GET87" s="376"/>
      <c r="GEU87" s="376"/>
      <c r="GEV87" s="376"/>
      <c r="GEW87" s="376"/>
      <c r="GEX87" s="376"/>
      <c r="GEY87" s="376"/>
      <c r="GEZ87" s="376"/>
      <c r="GFA87" s="376"/>
      <c r="GFB87" s="376"/>
      <c r="GFC87" s="376"/>
      <c r="GFD87" s="376"/>
      <c r="GFE87" s="376"/>
      <c r="GFF87" s="376"/>
      <c r="GFG87" s="376"/>
      <c r="GFH87" s="376"/>
      <c r="GFI87" s="376"/>
      <c r="GFJ87" s="376"/>
      <c r="GFK87" s="376"/>
      <c r="GFL87" s="376"/>
      <c r="GFM87" s="376"/>
      <c r="GFN87" s="376"/>
      <c r="GFO87" s="376"/>
      <c r="GFP87" s="376"/>
      <c r="GFQ87" s="376"/>
      <c r="GFR87" s="376"/>
      <c r="GFS87" s="376"/>
      <c r="GFT87" s="376"/>
      <c r="GFU87" s="376"/>
      <c r="GFV87" s="376"/>
      <c r="GFW87" s="376"/>
      <c r="GFX87" s="376"/>
      <c r="GFY87" s="376"/>
      <c r="GFZ87" s="376"/>
      <c r="GGA87" s="376"/>
      <c r="GGB87" s="376"/>
      <c r="GGC87" s="376"/>
      <c r="GGD87" s="376"/>
      <c r="GGE87" s="376"/>
      <c r="GGF87" s="376"/>
      <c r="GGG87" s="376"/>
      <c r="GGH87" s="376"/>
      <c r="GGI87" s="376"/>
      <c r="GGJ87" s="376"/>
      <c r="GGK87" s="376"/>
      <c r="GGL87" s="376"/>
      <c r="GGM87" s="376"/>
      <c r="GGN87" s="376"/>
      <c r="GGO87" s="376"/>
      <c r="GGP87" s="376"/>
      <c r="GGQ87" s="376"/>
      <c r="GGR87" s="376"/>
      <c r="GGS87" s="376"/>
      <c r="GGT87" s="376"/>
      <c r="GGU87" s="376"/>
      <c r="GGV87" s="376"/>
      <c r="GGW87" s="376"/>
      <c r="GGX87" s="376"/>
      <c r="GGY87" s="376"/>
      <c r="GGZ87" s="376"/>
      <c r="GHA87" s="376"/>
      <c r="GHB87" s="376"/>
      <c r="GHC87" s="376"/>
      <c r="GHD87" s="376"/>
      <c r="GHE87" s="376"/>
      <c r="GHF87" s="376"/>
      <c r="GHG87" s="376"/>
      <c r="GHH87" s="376"/>
      <c r="GHI87" s="376"/>
      <c r="GHJ87" s="376"/>
      <c r="GHK87" s="376"/>
      <c r="GHL87" s="376"/>
      <c r="GHM87" s="376"/>
      <c r="GHN87" s="376"/>
      <c r="GHO87" s="376"/>
      <c r="GHP87" s="376"/>
      <c r="GHQ87" s="376"/>
      <c r="GHR87" s="376"/>
      <c r="GHS87" s="376"/>
      <c r="GHT87" s="376"/>
      <c r="GHU87" s="376"/>
      <c r="GHV87" s="376"/>
      <c r="GHW87" s="376"/>
      <c r="GHX87" s="376"/>
      <c r="GHY87" s="376"/>
      <c r="GHZ87" s="376"/>
      <c r="GIA87" s="376"/>
      <c r="GIB87" s="376"/>
      <c r="GIC87" s="376"/>
      <c r="GID87" s="376"/>
      <c r="GIE87" s="376"/>
      <c r="GIF87" s="376"/>
      <c r="GIG87" s="376"/>
      <c r="GIH87" s="376"/>
      <c r="GII87" s="376"/>
      <c r="GIJ87" s="376"/>
      <c r="GIK87" s="376"/>
      <c r="GIL87" s="376"/>
      <c r="GIM87" s="376"/>
      <c r="GIN87" s="376"/>
      <c r="GIO87" s="376"/>
      <c r="GIP87" s="376"/>
      <c r="GIQ87" s="376"/>
      <c r="GIR87" s="376"/>
      <c r="GIS87" s="376"/>
      <c r="GIT87" s="376"/>
      <c r="GIU87" s="376"/>
      <c r="GIV87" s="376"/>
      <c r="GIW87" s="376"/>
      <c r="GIX87" s="376"/>
      <c r="GIY87" s="376"/>
      <c r="GIZ87" s="376"/>
      <c r="GJA87" s="376"/>
      <c r="GJB87" s="376"/>
      <c r="GJC87" s="376"/>
      <c r="GJD87" s="376"/>
      <c r="GJE87" s="376"/>
      <c r="GJF87" s="376"/>
      <c r="GJG87" s="376"/>
      <c r="GJH87" s="376"/>
      <c r="GJI87" s="376"/>
      <c r="GJJ87" s="376"/>
      <c r="GJK87" s="376"/>
      <c r="GJL87" s="376"/>
      <c r="GJM87" s="376"/>
      <c r="GJN87" s="376"/>
      <c r="GJO87" s="376"/>
      <c r="GJP87" s="376"/>
      <c r="GJQ87" s="376"/>
      <c r="GJR87" s="376"/>
      <c r="GJS87" s="376"/>
      <c r="GJT87" s="376"/>
      <c r="GJU87" s="376"/>
      <c r="GJV87" s="376"/>
      <c r="GJW87" s="376"/>
      <c r="GJX87" s="376"/>
      <c r="GJY87" s="376"/>
      <c r="GJZ87" s="376"/>
      <c r="GKA87" s="376"/>
      <c r="GKB87" s="376"/>
      <c r="GKC87" s="376"/>
      <c r="GKD87" s="376"/>
      <c r="GKE87" s="376"/>
      <c r="GKF87" s="376"/>
      <c r="GKG87" s="376"/>
      <c r="GKH87" s="376"/>
      <c r="GKI87" s="376"/>
      <c r="GKJ87" s="376"/>
      <c r="GKK87" s="376"/>
      <c r="GKL87" s="376"/>
      <c r="GKM87" s="376"/>
      <c r="GKN87" s="376"/>
      <c r="GKO87" s="376"/>
      <c r="GKP87" s="376"/>
      <c r="GKQ87" s="376"/>
      <c r="GKR87" s="376"/>
      <c r="GKS87" s="376"/>
      <c r="GKT87" s="376"/>
      <c r="GKU87" s="376"/>
      <c r="GKV87" s="376"/>
      <c r="GKW87" s="376"/>
      <c r="GKX87" s="376"/>
      <c r="GKY87" s="376"/>
      <c r="GKZ87" s="376"/>
      <c r="GLA87" s="376"/>
      <c r="GLB87" s="376"/>
      <c r="GLC87" s="376"/>
      <c r="GLD87" s="376"/>
      <c r="GLE87" s="376"/>
      <c r="GLF87" s="376"/>
      <c r="GLG87" s="376"/>
      <c r="GLH87" s="376"/>
      <c r="GLI87" s="376"/>
      <c r="GLJ87" s="376"/>
      <c r="GLK87" s="376"/>
      <c r="GLL87" s="376"/>
      <c r="GLM87" s="376"/>
      <c r="GLN87" s="376"/>
      <c r="GLO87" s="376"/>
      <c r="GLP87" s="376"/>
      <c r="GLQ87" s="376"/>
      <c r="GLR87" s="376"/>
      <c r="GLS87" s="376"/>
      <c r="GLT87" s="376"/>
      <c r="GLU87" s="376"/>
      <c r="GLV87" s="376"/>
      <c r="GLW87" s="376"/>
      <c r="GLX87" s="376"/>
      <c r="GLY87" s="376"/>
      <c r="GLZ87" s="376"/>
      <c r="GMA87" s="376"/>
      <c r="GMB87" s="376"/>
      <c r="GMC87" s="376"/>
      <c r="GMD87" s="376"/>
      <c r="GME87" s="376"/>
      <c r="GMF87" s="376"/>
      <c r="GMG87" s="376"/>
      <c r="GMH87" s="376"/>
      <c r="GMI87" s="376"/>
      <c r="GMJ87" s="376"/>
      <c r="GMK87" s="376"/>
      <c r="GML87" s="376"/>
      <c r="GMM87" s="376"/>
      <c r="GMN87" s="376"/>
      <c r="GMO87" s="376"/>
      <c r="GMP87" s="376"/>
      <c r="GMQ87" s="376"/>
      <c r="GMR87" s="376"/>
      <c r="GMS87" s="376"/>
      <c r="GMT87" s="376"/>
      <c r="GMU87" s="376"/>
      <c r="GMV87" s="376"/>
      <c r="GMW87" s="376"/>
      <c r="GMX87" s="376"/>
      <c r="GMY87" s="376"/>
      <c r="GMZ87" s="376"/>
      <c r="GNA87" s="376"/>
      <c r="GNB87" s="376"/>
      <c r="GNC87" s="376"/>
      <c r="GND87" s="376"/>
      <c r="GNE87" s="376"/>
      <c r="GNF87" s="376"/>
      <c r="GNG87" s="376"/>
      <c r="GNH87" s="376"/>
      <c r="GNI87" s="376"/>
      <c r="GNJ87" s="376"/>
      <c r="GNK87" s="376"/>
      <c r="GNL87" s="376"/>
      <c r="GNM87" s="376"/>
      <c r="GNN87" s="376"/>
      <c r="GNO87" s="376"/>
      <c r="GNP87" s="376"/>
      <c r="GNQ87" s="376"/>
      <c r="GNR87" s="376"/>
      <c r="GNS87" s="376"/>
      <c r="GNT87" s="376"/>
      <c r="GNU87" s="376"/>
      <c r="GNV87" s="376"/>
      <c r="GNW87" s="376"/>
      <c r="GNX87" s="376"/>
      <c r="GNY87" s="376"/>
      <c r="GNZ87" s="376"/>
      <c r="GOA87" s="376"/>
      <c r="GOB87" s="376"/>
      <c r="GOC87" s="376"/>
      <c r="GOD87" s="376"/>
      <c r="GOE87" s="376"/>
      <c r="GOF87" s="376"/>
      <c r="GOG87" s="376"/>
      <c r="GOH87" s="376"/>
      <c r="GOI87" s="376"/>
      <c r="GOJ87" s="376"/>
      <c r="GOK87" s="376"/>
      <c r="GOL87" s="376"/>
      <c r="GOM87" s="376"/>
      <c r="GON87" s="376"/>
      <c r="GOO87" s="376"/>
      <c r="GOP87" s="376"/>
      <c r="GOQ87" s="376"/>
      <c r="GOR87" s="376"/>
      <c r="GOS87" s="376"/>
      <c r="GOT87" s="376"/>
      <c r="GOU87" s="376"/>
      <c r="GOV87" s="376"/>
      <c r="GOW87" s="376"/>
      <c r="GOX87" s="376"/>
      <c r="GOY87" s="376"/>
      <c r="GOZ87" s="376"/>
      <c r="GPA87" s="376"/>
      <c r="GPB87" s="376"/>
      <c r="GPC87" s="376"/>
      <c r="GPD87" s="376"/>
      <c r="GPE87" s="376"/>
      <c r="GPF87" s="376"/>
      <c r="GPG87" s="376"/>
      <c r="GPH87" s="376"/>
      <c r="GPI87" s="376"/>
      <c r="GPJ87" s="376"/>
      <c r="GPK87" s="376"/>
      <c r="GPL87" s="376"/>
      <c r="GPM87" s="376"/>
      <c r="GPN87" s="376"/>
      <c r="GPO87" s="376"/>
      <c r="GPP87" s="376"/>
      <c r="GPQ87" s="376"/>
      <c r="GPR87" s="376"/>
      <c r="GPS87" s="376"/>
      <c r="GPT87" s="376"/>
      <c r="GPU87" s="376"/>
      <c r="GPV87" s="376"/>
      <c r="GPW87" s="376"/>
      <c r="GPX87" s="376"/>
      <c r="GPY87" s="376"/>
      <c r="GPZ87" s="376"/>
      <c r="GQA87" s="376"/>
      <c r="GQB87" s="376"/>
      <c r="GQC87" s="376"/>
      <c r="GQD87" s="376"/>
      <c r="GQE87" s="376"/>
      <c r="GQF87" s="376"/>
      <c r="GQG87" s="376"/>
      <c r="GQH87" s="376"/>
      <c r="GQI87" s="376"/>
      <c r="GQJ87" s="376"/>
      <c r="GQK87" s="376"/>
      <c r="GQL87" s="376"/>
      <c r="GQM87" s="376"/>
      <c r="GQN87" s="376"/>
      <c r="GQO87" s="376"/>
      <c r="GQP87" s="376"/>
      <c r="GQQ87" s="376"/>
      <c r="GQR87" s="376"/>
      <c r="GQS87" s="376"/>
      <c r="GQT87" s="376"/>
      <c r="GQU87" s="376"/>
      <c r="GQV87" s="376"/>
      <c r="GQW87" s="376"/>
      <c r="GQX87" s="376"/>
      <c r="GQY87" s="376"/>
      <c r="GQZ87" s="376"/>
      <c r="GRA87" s="376"/>
      <c r="GRB87" s="376"/>
      <c r="GRC87" s="376"/>
      <c r="GRD87" s="376"/>
      <c r="GRE87" s="376"/>
      <c r="GRF87" s="376"/>
      <c r="GRG87" s="376"/>
      <c r="GRH87" s="376"/>
      <c r="GRI87" s="376"/>
      <c r="GRJ87" s="376"/>
      <c r="GRK87" s="376"/>
      <c r="GRL87" s="376"/>
      <c r="GRM87" s="376"/>
      <c r="GRN87" s="376"/>
      <c r="GRO87" s="376"/>
      <c r="GRP87" s="376"/>
      <c r="GRQ87" s="376"/>
      <c r="GRR87" s="376"/>
      <c r="GRS87" s="376"/>
      <c r="GRT87" s="376"/>
      <c r="GRU87" s="376"/>
      <c r="GRV87" s="376"/>
      <c r="GRW87" s="376"/>
      <c r="GRX87" s="376"/>
      <c r="GRY87" s="376"/>
      <c r="GRZ87" s="376"/>
      <c r="GSA87" s="376"/>
      <c r="GSB87" s="376"/>
      <c r="GSC87" s="376"/>
      <c r="GSD87" s="376"/>
      <c r="GSE87" s="376"/>
      <c r="GSF87" s="376"/>
      <c r="GSG87" s="376"/>
      <c r="GSH87" s="376"/>
      <c r="GSI87" s="376"/>
      <c r="GSJ87" s="376"/>
      <c r="GSK87" s="376"/>
      <c r="GSL87" s="376"/>
      <c r="GSM87" s="376"/>
      <c r="GSN87" s="376"/>
      <c r="GSO87" s="376"/>
      <c r="GSP87" s="376"/>
      <c r="GSQ87" s="376"/>
      <c r="GSR87" s="376"/>
      <c r="GSS87" s="376"/>
      <c r="GST87" s="376"/>
      <c r="GSU87" s="376"/>
      <c r="GSV87" s="376"/>
      <c r="GSW87" s="376"/>
      <c r="GSX87" s="376"/>
      <c r="GSY87" s="376"/>
      <c r="GSZ87" s="376"/>
      <c r="GTA87" s="376"/>
      <c r="GTB87" s="376"/>
      <c r="GTC87" s="376"/>
      <c r="GTD87" s="376"/>
      <c r="GTE87" s="376"/>
      <c r="GTF87" s="376"/>
      <c r="GTG87" s="376"/>
      <c r="GTH87" s="376"/>
      <c r="GTI87" s="376"/>
      <c r="GTJ87" s="376"/>
      <c r="GTK87" s="376"/>
      <c r="GTL87" s="376"/>
      <c r="GTM87" s="376"/>
      <c r="GTN87" s="376"/>
      <c r="GTO87" s="376"/>
      <c r="GTP87" s="376"/>
      <c r="GTQ87" s="376"/>
      <c r="GTR87" s="376"/>
      <c r="GTS87" s="376"/>
      <c r="GTT87" s="376"/>
      <c r="GTU87" s="376"/>
      <c r="GTV87" s="376"/>
      <c r="GTW87" s="376"/>
      <c r="GTX87" s="376"/>
      <c r="GTY87" s="376"/>
      <c r="GTZ87" s="376"/>
      <c r="GUA87" s="376"/>
      <c r="GUB87" s="376"/>
      <c r="GUC87" s="376"/>
      <c r="GUD87" s="376"/>
      <c r="GUE87" s="376"/>
      <c r="GUF87" s="376"/>
      <c r="GUG87" s="376"/>
      <c r="GUH87" s="376"/>
      <c r="GUI87" s="376"/>
      <c r="GUJ87" s="376"/>
      <c r="GUK87" s="376"/>
      <c r="GUL87" s="376"/>
      <c r="GUM87" s="376"/>
      <c r="GUN87" s="376"/>
      <c r="GUO87" s="376"/>
      <c r="GUP87" s="376"/>
      <c r="GUQ87" s="376"/>
      <c r="GUR87" s="376"/>
      <c r="GUS87" s="376"/>
      <c r="GUT87" s="376"/>
      <c r="GUU87" s="376"/>
      <c r="GUV87" s="376"/>
      <c r="GUW87" s="376"/>
      <c r="GUX87" s="376"/>
      <c r="GUY87" s="376"/>
      <c r="GUZ87" s="376"/>
      <c r="GVA87" s="376"/>
      <c r="GVB87" s="376"/>
      <c r="GVC87" s="376"/>
      <c r="GVD87" s="376"/>
      <c r="GVE87" s="376"/>
      <c r="GVF87" s="376"/>
      <c r="GVG87" s="376"/>
      <c r="GVH87" s="376"/>
      <c r="GVI87" s="376"/>
      <c r="GVJ87" s="376"/>
      <c r="GVK87" s="376"/>
      <c r="GVL87" s="376"/>
      <c r="GVM87" s="376"/>
      <c r="GVN87" s="376"/>
      <c r="GVO87" s="376"/>
      <c r="GVP87" s="376"/>
      <c r="GVQ87" s="376"/>
      <c r="GVR87" s="376"/>
      <c r="GVS87" s="376"/>
      <c r="GVT87" s="376"/>
      <c r="GVU87" s="376"/>
      <c r="GVV87" s="376"/>
      <c r="GVW87" s="376"/>
      <c r="GVX87" s="376"/>
      <c r="GVY87" s="376"/>
      <c r="GVZ87" s="376"/>
      <c r="GWA87" s="376"/>
      <c r="GWB87" s="376"/>
      <c r="GWC87" s="376"/>
      <c r="GWD87" s="376"/>
      <c r="GWE87" s="376"/>
      <c r="GWF87" s="376"/>
      <c r="GWG87" s="376"/>
      <c r="GWH87" s="376"/>
      <c r="GWI87" s="376"/>
      <c r="GWJ87" s="376"/>
      <c r="GWK87" s="376"/>
      <c r="GWL87" s="376"/>
      <c r="GWM87" s="376"/>
      <c r="GWN87" s="376"/>
      <c r="GWO87" s="376"/>
      <c r="GWP87" s="376"/>
      <c r="GWQ87" s="376"/>
      <c r="GWR87" s="376"/>
      <c r="GWS87" s="376"/>
      <c r="GWT87" s="376"/>
      <c r="GWU87" s="376"/>
      <c r="GWV87" s="376"/>
      <c r="GWW87" s="376"/>
      <c r="GWX87" s="376"/>
      <c r="GWY87" s="376"/>
      <c r="GWZ87" s="376"/>
      <c r="GXA87" s="376"/>
      <c r="GXB87" s="376"/>
      <c r="GXC87" s="376"/>
      <c r="GXD87" s="376"/>
      <c r="GXE87" s="376"/>
      <c r="GXF87" s="376"/>
      <c r="GXG87" s="376"/>
      <c r="GXH87" s="376"/>
      <c r="GXI87" s="376"/>
      <c r="GXJ87" s="376"/>
      <c r="GXK87" s="376"/>
      <c r="GXL87" s="376"/>
      <c r="GXM87" s="376"/>
      <c r="GXN87" s="376"/>
      <c r="GXO87" s="376"/>
      <c r="GXP87" s="376"/>
      <c r="GXQ87" s="376"/>
      <c r="GXR87" s="376"/>
      <c r="GXS87" s="376"/>
      <c r="GXT87" s="376"/>
      <c r="GXU87" s="376"/>
      <c r="GXV87" s="376"/>
      <c r="GXW87" s="376"/>
      <c r="GXX87" s="376"/>
      <c r="GXY87" s="376"/>
      <c r="GXZ87" s="376"/>
      <c r="GYA87" s="376"/>
      <c r="GYB87" s="376"/>
      <c r="GYC87" s="376"/>
      <c r="GYD87" s="376"/>
      <c r="GYE87" s="376"/>
      <c r="GYF87" s="376"/>
      <c r="GYG87" s="376"/>
      <c r="GYH87" s="376"/>
      <c r="GYI87" s="376"/>
      <c r="GYJ87" s="376"/>
      <c r="GYK87" s="376"/>
      <c r="GYL87" s="376"/>
      <c r="GYM87" s="376"/>
      <c r="GYN87" s="376"/>
      <c r="GYO87" s="376"/>
      <c r="GYP87" s="376"/>
      <c r="GYQ87" s="376"/>
      <c r="GYR87" s="376"/>
      <c r="GYS87" s="376"/>
      <c r="GYT87" s="376"/>
      <c r="GYU87" s="376"/>
      <c r="GYV87" s="376"/>
      <c r="GYW87" s="376"/>
      <c r="GYX87" s="376"/>
      <c r="GYY87" s="376"/>
      <c r="GYZ87" s="376"/>
      <c r="GZA87" s="376"/>
      <c r="GZB87" s="376"/>
      <c r="GZC87" s="376"/>
      <c r="GZD87" s="376"/>
      <c r="GZE87" s="376"/>
      <c r="GZF87" s="376"/>
      <c r="GZG87" s="376"/>
      <c r="GZH87" s="376"/>
      <c r="GZI87" s="376"/>
      <c r="GZJ87" s="376"/>
      <c r="GZK87" s="376"/>
      <c r="GZL87" s="376"/>
      <c r="GZM87" s="376"/>
      <c r="GZN87" s="376"/>
      <c r="GZO87" s="376"/>
      <c r="GZP87" s="376"/>
      <c r="GZQ87" s="376"/>
      <c r="GZR87" s="376"/>
      <c r="GZS87" s="376"/>
      <c r="GZT87" s="376"/>
      <c r="GZU87" s="376"/>
      <c r="GZV87" s="376"/>
      <c r="GZW87" s="376"/>
      <c r="GZX87" s="376"/>
      <c r="GZY87" s="376"/>
      <c r="GZZ87" s="376"/>
      <c r="HAA87" s="376"/>
      <c r="HAB87" s="376"/>
      <c r="HAC87" s="376"/>
      <c r="HAD87" s="376"/>
      <c r="HAE87" s="376"/>
      <c r="HAF87" s="376"/>
      <c r="HAG87" s="376"/>
      <c r="HAH87" s="376"/>
      <c r="HAI87" s="376"/>
      <c r="HAJ87" s="376"/>
      <c r="HAK87" s="376"/>
      <c r="HAL87" s="376"/>
      <c r="HAM87" s="376"/>
      <c r="HAN87" s="376"/>
      <c r="HAO87" s="376"/>
      <c r="HAP87" s="376"/>
      <c r="HAQ87" s="376"/>
      <c r="HAR87" s="376"/>
      <c r="HAS87" s="376"/>
      <c r="HAT87" s="376"/>
      <c r="HAU87" s="376"/>
      <c r="HAV87" s="376"/>
      <c r="HAW87" s="376"/>
      <c r="HAX87" s="376"/>
      <c r="HAY87" s="376"/>
      <c r="HAZ87" s="376"/>
      <c r="HBA87" s="376"/>
      <c r="HBB87" s="376"/>
      <c r="HBC87" s="376"/>
      <c r="HBD87" s="376"/>
      <c r="HBE87" s="376"/>
      <c r="HBF87" s="376"/>
      <c r="HBG87" s="376"/>
      <c r="HBH87" s="376"/>
      <c r="HBI87" s="376"/>
      <c r="HBJ87" s="376"/>
      <c r="HBK87" s="376"/>
      <c r="HBL87" s="376"/>
      <c r="HBM87" s="376"/>
      <c r="HBN87" s="376"/>
      <c r="HBO87" s="376"/>
      <c r="HBP87" s="376"/>
      <c r="HBQ87" s="376"/>
      <c r="HBR87" s="376"/>
      <c r="HBS87" s="376"/>
      <c r="HBT87" s="376"/>
      <c r="HBU87" s="376"/>
      <c r="HBV87" s="376"/>
      <c r="HBW87" s="376"/>
      <c r="HBX87" s="376"/>
      <c r="HBY87" s="376"/>
      <c r="HBZ87" s="376"/>
      <c r="HCA87" s="376"/>
      <c r="HCB87" s="376"/>
      <c r="HCC87" s="376"/>
      <c r="HCD87" s="376"/>
      <c r="HCE87" s="376"/>
      <c r="HCF87" s="376"/>
      <c r="HCG87" s="376"/>
      <c r="HCH87" s="376"/>
      <c r="HCI87" s="376"/>
      <c r="HCJ87" s="376"/>
      <c r="HCK87" s="376"/>
      <c r="HCL87" s="376"/>
      <c r="HCM87" s="376"/>
      <c r="HCN87" s="376"/>
      <c r="HCO87" s="376"/>
      <c r="HCP87" s="376"/>
      <c r="HCQ87" s="376"/>
      <c r="HCR87" s="376"/>
      <c r="HCS87" s="376"/>
      <c r="HCT87" s="376"/>
      <c r="HCU87" s="376"/>
      <c r="HCV87" s="376"/>
      <c r="HCW87" s="376"/>
      <c r="HCX87" s="376"/>
      <c r="HCY87" s="376"/>
      <c r="HCZ87" s="376"/>
      <c r="HDA87" s="376"/>
      <c r="HDB87" s="376"/>
      <c r="HDC87" s="376"/>
      <c r="HDD87" s="376"/>
      <c r="HDE87" s="376"/>
      <c r="HDF87" s="376"/>
      <c r="HDG87" s="376"/>
      <c r="HDH87" s="376"/>
      <c r="HDI87" s="376"/>
      <c r="HDJ87" s="376"/>
      <c r="HDK87" s="376"/>
      <c r="HDL87" s="376"/>
      <c r="HDM87" s="376"/>
      <c r="HDN87" s="376"/>
      <c r="HDO87" s="376"/>
      <c r="HDP87" s="376"/>
      <c r="HDQ87" s="376"/>
      <c r="HDR87" s="376"/>
      <c r="HDS87" s="376"/>
      <c r="HDT87" s="376"/>
      <c r="HDU87" s="376"/>
      <c r="HDV87" s="376"/>
      <c r="HDW87" s="376"/>
      <c r="HDX87" s="376"/>
      <c r="HDY87" s="376"/>
      <c r="HDZ87" s="376"/>
      <c r="HEA87" s="376"/>
      <c r="HEB87" s="376"/>
      <c r="HEC87" s="376"/>
      <c r="HED87" s="376"/>
      <c r="HEE87" s="376"/>
      <c r="HEF87" s="376"/>
      <c r="HEG87" s="376"/>
      <c r="HEH87" s="376"/>
      <c r="HEI87" s="376"/>
      <c r="HEJ87" s="376"/>
      <c r="HEK87" s="376"/>
      <c r="HEL87" s="376"/>
      <c r="HEM87" s="376"/>
      <c r="HEN87" s="376"/>
      <c r="HEO87" s="376"/>
      <c r="HEP87" s="376"/>
      <c r="HEQ87" s="376"/>
      <c r="HER87" s="376"/>
      <c r="HES87" s="376"/>
      <c r="HET87" s="376"/>
      <c r="HEU87" s="376"/>
      <c r="HEV87" s="376"/>
      <c r="HEW87" s="376"/>
      <c r="HEX87" s="376"/>
      <c r="HEY87" s="376"/>
      <c r="HEZ87" s="376"/>
      <c r="HFA87" s="376"/>
      <c r="HFB87" s="376"/>
      <c r="HFC87" s="376"/>
      <c r="HFD87" s="376"/>
      <c r="HFE87" s="376"/>
      <c r="HFF87" s="376"/>
      <c r="HFG87" s="376"/>
      <c r="HFH87" s="376"/>
      <c r="HFI87" s="376"/>
      <c r="HFJ87" s="376"/>
      <c r="HFK87" s="376"/>
      <c r="HFL87" s="376"/>
      <c r="HFM87" s="376"/>
      <c r="HFN87" s="376"/>
      <c r="HFO87" s="376"/>
      <c r="HFP87" s="376"/>
      <c r="HFQ87" s="376"/>
      <c r="HFR87" s="376"/>
      <c r="HFS87" s="376"/>
      <c r="HFT87" s="376"/>
      <c r="HFU87" s="376"/>
      <c r="HFV87" s="376"/>
      <c r="HFW87" s="376"/>
      <c r="HFX87" s="376"/>
      <c r="HFY87" s="376"/>
      <c r="HFZ87" s="376"/>
      <c r="HGA87" s="376"/>
      <c r="HGB87" s="376"/>
      <c r="HGC87" s="376"/>
      <c r="HGD87" s="376"/>
      <c r="HGE87" s="376"/>
      <c r="HGF87" s="376"/>
      <c r="HGG87" s="376"/>
      <c r="HGH87" s="376"/>
      <c r="HGI87" s="376"/>
      <c r="HGJ87" s="376"/>
      <c r="HGK87" s="376"/>
      <c r="HGL87" s="376"/>
      <c r="HGM87" s="376"/>
      <c r="HGN87" s="376"/>
      <c r="HGO87" s="376"/>
      <c r="HGP87" s="376"/>
      <c r="HGQ87" s="376"/>
      <c r="HGR87" s="376"/>
      <c r="HGS87" s="376"/>
      <c r="HGT87" s="376"/>
      <c r="HGU87" s="376"/>
      <c r="HGV87" s="376"/>
      <c r="HGW87" s="376"/>
      <c r="HGX87" s="376"/>
      <c r="HGY87" s="376"/>
      <c r="HGZ87" s="376"/>
      <c r="HHA87" s="376"/>
      <c r="HHB87" s="376"/>
      <c r="HHC87" s="376"/>
      <c r="HHD87" s="376"/>
      <c r="HHE87" s="376"/>
      <c r="HHF87" s="376"/>
      <c r="HHG87" s="376"/>
      <c r="HHH87" s="376"/>
      <c r="HHI87" s="376"/>
      <c r="HHJ87" s="376"/>
      <c r="HHK87" s="376"/>
      <c r="HHL87" s="376"/>
      <c r="HHM87" s="376"/>
      <c r="HHN87" s="376"/>
      <c r="HHO87" s="376"/>
      <c r="HHP87" s="376"/>
      <c r="HHQ87" s="376"/>
      <c r="HHR87" s="376"/>
      <c r="HHS87" s="376"/>
      <c r="HHT87" s="376"/>
      <c r="HHU87" s="376"/>
      <c r="HHV87" s="376"/>
      <c r="HHW87" s="376"/>
      <c r="HHX87" s="376"/>
      <c r="HHY87" s="376"/>
      <c r="HHZ87" s="376"/>
      <c r="HIA87" s="376"/>
      <c r="HIB87" s="376"/>
      <c r="HIC87" s="376"/>
      <c r="HID87" s="376"/>
      <c r="HIE87" s="376"/>
      <c r="HIF87" s="376"/>
      <c r="HIG87" s="376"/>
      <c r="HIH87" s="376"/>
      <c r="HII87" s="376"/>
      <c r="HIJ87" s="376"/>
      <c r="HIK87" s="376"/>
      <c r="HIL87" s="376"/>
      <c r="HIM87" s="376"/>
      <c r="HIN87" s="376"/>
      <c r="HIO87" s="376"/>
      <c r="HIP87" s="376"/>
      <c r="HIQ87" s="376"/>
      <c r="HIR87" s="376"/>
      <c r="HIS87" s="376"/>
      <c r="HIT87" s="376"/>
      <c r="HIU87" s="376"/>
      <c r="HIV87" s="376"/>
      <c r="HIW87" s="376"/>
      <c r="HIX87" s="376"/>
      <c r="HIY87" s="376"/>
      <c r="HIZ87" s="376"/>
      <c r="HJA87" s="376"/>
      <c r="HJB87" s="376"/>
      <c r="HJC87" s="376"/>
      <c r="HJD87" s="376"/>
      <c r="HJE87" s="376"/>
      <c r="HJF87" s="376"/>
      <c r="HJG87" s="376"/>
      <c r="HJH87" s="376"/>
      <c r="HJI87" s="376"/>
      <c r="HJJ87" s="376"/>
      <c r="HJK87" s="376"/>
      <c r="HJL87" s="376"/>
      <c r="HJM87" s="376"/>
      <c r="HJN87" s="376"/>
      <c r="HJO87" s="376"/>
      <c r="HJP87" s="376"/>
      <c r="HJQ87" s="376"/>
      <c r="HJR87" s="376"/>
      <c r="HJS87" s="376"/>
      <c r="HJT87" s="376"/>
      <c r="HJU87" s="376"/>
      <c r="HJV87" s="376"/>
      <c r="HJW87" s="376"/>
      <c r="HJX87" s="376"/>
      <c r="HJY87" s="376"/>
      <c r="HJZ87" s="376"/>
      <c r="HKA87" s="376"/>
      <c r="HKB87" s="376"/>
      <c r="HKC87" s="376"/>
      <c r="HKD87" s="376"/>
      <c r="HKE87" s="376"/>
      <c r="HKF87" s="376"/>
      <c r="HKG87" s="376"/>
      <c r="HKH87" s="376"/>
      <c r="HKI87" s="376"/>
      <c r="HKJ87" s="376"/>
      <c r="HKK87" s="376"/>
      <c r="HKL87" s="376"/>
      <c r="HKM87" s="376"/>
      <c r="HKN87" s="376"/>
      <c r="HKO87" s="376"/>
      <c r="HKP87" s="376"/>
      <c r="HKQ87" s="376"/>
      <c r="HKR87" s="376"/>
      <c r="HKS87" s="376"/>
      <c r="HKT87" s="376"/>
      <c r="HKU87" s="376"/>
      <c r="HKV87" s="376"/>
      <c r="HKW87" s="376"/>
      <c r="HKX87" s="376"/>
      <c r="HKY87" s="376"/>
      <c r="HKZ87" s="376"/>
      <c r="HLA87" s="376"/>
      <c r="HLB87" s="376"/>
      <c r="HLC87" s="376"/>
      <c r="HLD87" s="376"/>
      <c r="HLE87" s="376"/>
      <c r="HLF87" s="376"/>
      <c r="HLG87" s="376"/>
      <c r="HLH87" s="376"/>
      <c r="HLI87" s="376"/>
      <c r="HLJ87" s="376"/>
      <c r="HLK87" s="376"/>
      <c r="HLL87" s="376"/>
      <c r="HLM87" s="376"/>
      <c r="HLN87" s="376"/>
      <c r="HLO87" s="376"/>
      <c r="HLP87" s="376"/>
      <c r="HLQ87" s="376"/>
      <c r="HLR87" s="376"/>
      <c r="HLS87" s="376"/>
      <c r="HLT87" s="376"/>
      <c r="HLU87" s="376"/>
      <c r="HLV87" s="376"/>
      <c r="HLW87" s="376"/>
      <c r="HLX87" s="376"/>
      <c r="HLY87" s="376"/>
      <c r="HLZ87" s="376"/>
      <c r="HMA87" s="376"/>
      <c r="HMB87" s="376"/>
      <c r="HMC87" s="376"/>
      <c r="HMD87" s="376"/>
      <c r="HME87" s="376"/>
      <c r="HMF87" s="376"/>
      <c r="HMG87" s="376"/>
      <c r="HMH87" s="376"/>
      <c r="HMI87" s="376"/>
      <c r="HMJ87" s="376"/>
      <c r="HMK87" s="376"/>
      <c r="HML87" s="376"/>
      <c r="HMM87" s="376"/>
      <c r="HMN87" s="376"/>
      <c r="HMO87" s="376"/>
      <c r="HMP87" s="376"/>
      <c r="HMQ87" s="376"/>
      <c r="HMR87" s="376"/>
      <c r="HMS87" s="376"/>
      <c r="HMT87" s="376"/>
      <c r="HMU87" s="376"/>
      <c r="HMV87" s="376"/>
      <c r="HMW87" s="376"/>
      <c r="HMX87" s="376"/>
      <c r="HMY87" s="376"/>
      <c r="HMZ87" s="376"/>
      <c r="HNA87" s="376"/>
      <c r="HNB87" s="376"/>
      <c r="HNC87" s="376"/>
      <c r="HND87" s="376"/>
      <c r="HNE87" s="376"/>
      <c r="HNF87" s="376"/>
      <c r="HNG87" s="376"/>
      <c r="HNH87" s="376"/>
      <c r="HNI87" s="376"/>
      <c r="HNJ87" s="376"/>
      <c r="HNK87" s="376"/>
      <c r="HNL87" s="376"/>
      <c r="HNM87" s="376"/>
      <c r="HNN87" s="376"/>
      <c r="HNO87" s="376"/>
      <c r="HNP87" s="376"/>
      <c r="HNQ87" s="376"/>
      <c r="HNR87" s="376"/>
      <c r="HNS87" s="376"/>
      <c r="HNT87" s="376"/>
      <c r="HNU87" s="376"/>
      <c r="HNV87" s="376"/>
      <c r="HNW87" s="376"/>
      <c r="HNX87" s="376"/>
      <c r="HNY87" s="376"/>
      <c r="HNZ87" s="376"/>
      <c r="HOA87" s="376"/>
      <c r="HOB87" s="376"/>
      <c r="HOC87" s="376"/>
      <c r="HOD87" s="376"/>
      <c r="HOE87" s="376"/>
      <c r="HOF87" s="376"/>
      <c r="HOG87" s="376"/>
      <c r="HOH87" s="376"/>
      <c r="HOI87" s="376"/>
      <c r="HOJ87" s="376"/>
      <c r="HOK87" s="376"/>
      <c r="HOL87" s="376"/>
      <c r="HOM87" s="376"/>
      <c r="HON87" s="376"/>
      <c r="HOO87" s="376"/>
      <c r="HOP87" s="376"/>
      <c r="HOQ87" s="376"/>
      <c r="HOR87" s="376"/>
      <c r="HOS87" s="376"/>
      <c r="HOT87" s="376"/>
      <c r="HOU87" s="376"/>
      <c r="HOV87" s="376"/>
      <c r="HOW87" s="376"/>
      <c r="HOX87" s="376"/>
      <c r="HOY87" s="376"/>
      <c r="HOZ87" s="376"/>
      <c r="HPA87" s="376"/>
      <c r="HPB87" s="376"/>
      <c r="HPC87" s="376"/>
      <c r="HPD87" s="376"/>
      <c r="HPE87" s="376"/>
      <c r="HPF87" s="376"/>
      <c r="HPG87" s="376"/>
      <c r="HPH87" s="376"/>
      <c r="HPI87" s="376"/>
      <c r="HPJ87" s="376"/>
      <c r="HPK87" s="376"/>
      <c r="HPL87" s="376"/>
      <c r="HPM87" s="376"/>
      <c r="HPN87" s="376"/>
      <c r="HPO87" s="376"/>
      <c r="HPP87" s="376"/>
      <c r="HPQ87" s="376"/>
      <c r="HPR87" s="376"/>
      <c r="HPS87" s="376"/>
      <c r="HPT87" s="376"/>
      <c r="HPU87" s="376"/>
      <c r="HPV87" s="376"/>
      <c r="HPW87" s="376"/>
      <c r="HPX87" s="376"/>
      <c r="HPY87" s="376"/>
      <c r="HPZ87" s="376"/>
      <c r="HQA87" s="376"/>
      <c r="HQB87" s="376"/>
      <c r="HQC87" s="376"/>
      <c r="HQD87" s="376"/>
      <c r="HQE87" s="376"/>
      <c r="HQF87" s="376"/>
      <c r="HQG87" s="376"/>
      <c r="HQH87" s="376"/>
      <c r="HQI87" s="376"/>
      <c r="HQJ87" s="376"/>
      <c r="HQK87" s="376"/>
      <c r="HQL87" s="376"/>
      <c r="HQM87" s="376"/>
      <c r="HQN87" s="376"/>
      <c r="HQO87" s="376"/>
      <c r="HQP87" s="376"/>
      <c r="HQQ87" s="376"/>
      <c r="HQR87" s="376"/>
      <c r="HQS87" s="376"/>
      <c r="HQT87" s="376"/>
      <c r="HQU87" s="376"/>
      <c r="HQV87" s="376"/>
      <c r="HQW87" s="376"/>
      <c r="HQX87" s="376"/>
      <c r="HQY87" s="376"/>
      <c r="HQZ87" s="376"/>
      <c r="HRA87" s="376"/>
      <c r="HRB87" s="376"/>
      <c r="HRC87" s="376"/>
      <c r="HRD87" s="376"/>
      <c r="HRE87" s="376"/>
      <c r="HRF87" s="376"/>
      <c r="HRG87" s="376"/>
      <c r="HRH87" s="376"/>
      <c r="HRI87" s="376"/>
      <c r="HRJ87" s="376"/>
      <c r="HRK87" s="376"/>
      <c r="HRL87" s="376"/>
      <c r="HRM87" s="376"/>
      <c r="HRN87" s="376"/>
      <c r="HRO87" s="376"/>
      <c r="HRP87" s="376"/>
      <c r="HRQ87" s="376"/>
      <c r="HRR87" s="376"/>
      <c r="HRS87" s="376"/>
      <c r="HRT87" s="376"/>
      <c r="HRU87" s="376"/>
      <c r="HRV87" s="376"/>
      <c r="HRW87" s="376"/>
      <c r="HRX87" s="376"/>
      <c r="HRY87" s="376"/>
      <c r="HRZ87" s="376"/>
      <c r="HSA87" s="376"/>
      <c r="HSB87" s="376"/>
      <c r="HSC87" s="376"/>
      <c r="HSD87" s="376"/>
      <c r="HSE87" s="376"/>
      <c r="HSF87" s="376"/>
      <c r="HSG87" s="376"/>
      <c r="HSH87" s="376"/>
      <c r="HSI87" s="376"/>
      <c r="HSJ87" s="376"/>
      <c r="HSK87" s="376"/>
      <c r="HSL87" s="376"/>
      <c r="HSM87" s="376"/>
      <c r="HSN87" s="376"/>
      <c r="HSO87" s="376"/>
      <c r="HSP87" s="376"/>
      <c r="HSQ87" s="376"/>
      <c r="HSR87" s="376"/>
      <c r="HSS87" s="376"/>
      <c r="HST87" s="376"/>
      <c r="HSU87" s="376"/>
      <c r="HSV87" s="376"/>
      <c r="HSW87" s="376"/>
      <c r="HSX87" s="376"/>
      <c r="HSY87" s="376"/>
      <c r="HSZ87" s="376"/>
      <c r="HTA87" s="376"/>
      <c r="HTB87" s="376"/>
      <c r="HTC87" s="376"/>
      <c r="HTD87" s="376"/>
      <c r="HTE87" s="376"/>
      <c r="HTF87" s="376"/>
      <c r="HTG87" s="376"/>
      <c r="HTH87" s="376"/>
      <c r="HTI87" s="376"/>
      <c r="HTJ87" s="376"/>
      <c r="HTK87" s="376"/>
      <c r="HTL87" s="376"/>
      <c r="HTM87" s="376"/>
      <c r="HTN87" s="376"/>
      <c r="HTO87" s="376"/>
      <c r="HTP87" s="376"/>
      <c r="HTQ87" s="376"/>
      <c r="HTR87" s="376"/>
      <c r="HTS87" s="376"/>
      <c r="HTT87" s="376"/>
      <c r="HTU87" s="376"/>
      <c r="HTV87" s="376"/>
      <c r="HTW87" s="376"/>
      <c r="HTX87" s="376"/>
      <c r="HTY87" s="376"/>
      <c r="HTZ87" s="376"/>
      <c r="HUA87" s="376"/>
      <c r="HUB87" s="376"/>
      <c r="HUC87" s="376"/>
      <c r="HUD87" s="376"/>
      <c r="HUE87" s="376"/>
      <c r="HUF87" s="376"/>
      <c r="HUG87" s="376"/>
      <c r="HUH87" s="376"/>
      <c r="HUI87" s="376"/>
      <c r="HUJ87" s="376"/>
      <c r="HUK87" s="376"/>
      <c r="HUL87" s="376"/>
      <c r="HUM87" s="376"/>
      <c r="HUN87" s="376"/>
      <c r="HUO87" s="376"/>
      <c r="HUP87" s="376"/>
      <c r="HUQ87" s="376"/>
      <c r="HUR87" s="376"/>
      <c r="HUS87" s="376"/>
      <c r="HUT87" s="376"/>
      <c r="HUU87" s="376"/>
      <c r="HUV87" s="376"/>
      <c r="HUW87" s="376"/>
      <c r="HUX87" s="376"/>
      <c r="HUY87" s="376"/>
      <c r="HUZ87" s="376"/>
      <c r="HVA87" s="376"/>
      <c r="HVB87" s="376"/>
      <c r="HVC87" s="376"/>
      <c r="HVD87" s="376"/>
      <c r="HVE87" s="376"/>
      <c r="HVF87" s="376"/>
      <c r="HVG87" s="376"/>
      <c r="HVH87" s="376"/>
      <c r="HVI87" s="376"/>
      <c r="HVJ87" s="376"/>
      <c r="HVK87" s="376"/>
      <c r="HVL87" s="376"/>
      <c r="HVM87" s="376"/>
      <c r="HVN87" s="376"/>
      <c r="HVO87" s="376"/>
      <c r="HVP87" s="376"/>
      <c r="HVQ87" s="376"/>
      <c r="HVR87" s="376"/>
      <c r="HVS87" s="376"/>
      <c r="HVT87" s="376"/>
      <c r="HVU87" s="376"/>
      <c r="HVV87" s="376"/>
      <c r="HVW87" s="376"/>
      <c r="HVX87" s="376"/>
      <c r="HVY87" s="376"/>
      <c r="HVZ87" s="376"/>
      <c r="HWA87" s="376"/>
      <c r="HWB87" s="376"/>
      <c r="HWC87" s="376"/>
      <c r="HWD87" s="376"/>
      <c r="HWE87" s="376"/>
      <c r="HWF87" s="376"/>
      <c r="HWG87" s="376"/>
      <c r="HWH87" s="376"/>
      <c r="HWI87" s="376"/>
      <c r="HWJ87" s="376"/>
      <c r="HWK87" s="376"/>
      <c r="HWL87" s="376"/>
      <c r="HWM87" s="376"/>
      <c r="HWN87" s="376"/>
      <c r="HWO87" s="376"/>
      <c r="HWP87" s="376"/>
      <c r="HWQ87" s="376"/>
      <c r="HWR87" s="376"/>
      <c r="HWS87" s="376"/>
      <c r="HWT87" s="376"/>
      <c r="HWU87" s="376"/>
      <c r="HWV87" s="376"/>
      <c r="HWW87" s="376"/>
      <c r="HWX87" s="376"/>
      <c r="HWY87" s="376"/>
      <c r="HWZ87" s="376"/>
      <c r="HXA87" s="376"/>
      <c r="HXB87" s="376"/>
      <c r="HXC87" s="376"/>
      <c r="HXD87" s="376"/>
      <c r="HXE87" s="376"/>
      <c r="HXF87" s="376"/>
      <c r="HXG87" s="376"/>
      <c r="HXH87" s="376"/>
      <c r="HXI87" s="376"/>
      <c r="HXJ87" s="376"/>
      <c r="HXK87" s="376"/>
      <c r="HXL87" s="376"/>
      <c r="HXM87" s="376"/>
      <c r="HXN87" s="376"/>
      <c r="HXO87" s="376"/>
      <c r="HXP87" s="376"/>
      <c r="HXQ87" s="376"/>
      <c r="HXR87" s="376"/>
      <c r="HXS87" s="376"/>
      <c r="HXT87" s="376"/>
      <c r="HXU87" s="376"/>
      <c r="HXV87" s="376"/>
      <c r="HXW87" s="376"/>
      <c r="HXX87" s="376"/>
      <c r="HXY87" s="376"/>
      <c r="HXZ87" s="376"/>
      <c r="HYA87" s="376"/>
      <c r="HYB87" s="376"/>
      <c r="HYC87" s="376"/>
      <c r="HYD87" s="376"/>
      <c r="HYE87" s="376"/>
      <c r="HYF87" s="376"/>
      <c r="HYG87" s="376"/>
      <c r="HYH87" s="376"/>
      <c r="HYI87" s="376"/>
      <c r="HYJ87" s="376"/>
      <c r="HYK87" s="376"/>
      <c r="HYL87" s="376"/>
      <c r="HYM87" s="376"/>
      <c r="HYN87" s="376"/>
      <c r="HYO87" s="376"/>
      <c r="HYP87" s="376"/>
      <c r="HYQ87" s="376"/>
      <c r="HYR87" s="376"/>
      <c r="HYS87" s="376"/>
      <c r="HYT87" s="376"/>
      <c r="HYU87" s="376"/>
      <c r="HYV87" s="376"/>
      <c r="HYW87" s="376"/>
      <c r="HYX87" s="376"/>
      <c r="HYY87" s="376"/>
      <c r="HYZ87" s="376"/>
      <c r="HZA87" s="376"/>
      <c r="HZB87" s="376"/>
      <c r="HZC87" s="376"/>
      <c r="HZD87" s="376"/>
      <c r="HZE87" s="376"/>
      <c r="HZF87" s="376"/>
      <c r="HZG87" s="376"/>
      <c r="HZH87" s="376"/>
      <c r="HZI87" s="376"/>
      <c r="HZJ87" s="376"/>
      <c r="HZK87" s="376"/>
      <c r="HZL87" s="376"/>
      <c r="HZM87" s="376"/>
      <c r="HZN87" s="376"/>
      <c r="HZO87" s="376"/>
      <c r="HZP87" s="376"/>
      <c r="HZQ87" s="376"/>
      <c r="HZR87" s="376"/>
      <c r="HZS87" s="376"/>
      <c r="HZT87" s="376"/>
      <c r="HZU87" s="376"/>
      <c r="HZV87" s="376"/>
      <c r="HZW87" s="376"/>
      <c r="HZX87" s="376"/>
      <c r="HZY87" s="376"/>
      <c r="HZZ87" s="376"/>
      <c r="IAA87" s="376"/>
      <c r="IAB87" s="376"/>
      <c r="IAC87" s="376"/>
      <c r="IAD87" s="376"/>
      <c r="IAE87" s="376"/>
      <c r="IAF87" s="376"/>
      <c r="IAG87" s="376"/>
      <c r="IAH87" s="376"/>
      <c r="IAI87" s="376"/>
      <c r="IAJ87" s="376"/>
      <c r="IAK87" s="376"/>
      <c r="IAL87" s="376"/>
      <c r="IAM87" s="376"/>
      <c r="IAN87" s="376"/>
      <c r="IAO87" s="376"/>
      <c r="IAP87" s="376"/>
      <c r="IAQ87" s="376"/>
      <c r="IAR87" s="376"/>
      <c r="IAS87" s="376"/>
      <c r="IAT87" s="376"/>
      <c r="IAU87" s="376"/>
      <c r="IAV87" s="376"/>
      <c r="IAW87" s="376"/>
      <c r="IAX87" s="376"/>
      <c r="IAY87" s="376"/>
      <c r="IAZ87" s="376"/>
      <c r="IBA87" s="376"/>
      <c r="IBB87" s="376"/>
      <c r="IBC87" s="376"/>
      <c r="IBD87" s="376"/>
      <c r="IBE87" s="376"/>
      <c r="IBF87" s="376"/>
      <c r="IBG87" s="376"/>
      <c r="IBH87" s="376"/>
      <c r="IBI87" s="376"/>
      <c r="IBJ87" s="376"/>
      <c r="IBK87" s="376"/>
      <c r="IBL87" s="376"/>
      <c r="IBM87" s="376"/>
      <c r="IBN87" s="376"/>
      <c r="IBO87" s="376"/>
      <c r="IBP87" s="376"/>
      <c r="IBQ87" s="376"/>
      <c r="IBR87" s="376"/>
      <c r="IBS87" s="376"/>
      <c r="IBT87" s="376"/>
      <c r="IBU87" s="376"/>
      <c r="IBV87" s="376"/>
      <c r="IBW87" s="376"/>
      <c r="IBX87" s="376"/>
      <c r="IBY87" s="376"/>
      <c r="IBZ87" s="376"/>
      <c r="ICA87" s="376"/>
      <c r="ICB87" s="376"/>
      <c r="ICC87" s="376"/>
      <c r="ICD87" s="376"/>
      <c r="ICE87" s="376"/>
      <c r="ICF87" s="376"/>
      <c r="ICG87" s="376"/>
      <c r="ICH87" s="376"/>
      <c r="ICI87" s="376"/>
      <c r="ICJ87" s="376"/>
      <c r="ICK87" s="376"/>
      <c r="ICL87" s="376"/>
      <c r="ICM87" s="376"/>
      <c r="ICN87" s="376"/>
      <c r="ICO87" s="376"/>
      <c r="ICP87" s="376"/>
      <c r="ICQ87" s="376"/>
      <c r="ICR87" s="376"/>
      <c r="ICS87" s="376"/>
      <c r="ICT87" s="376"/>
      <c r="ICU87" s="376"/>
      <c r="ICV87" s="376"/>
      <c r="ICW87" s="376"/>
      <c r="ICX87" s="376"/>
      <c r="ICY87" s="376"/>
      <c r="ICZ87" s="376"/>
      <c r="IDA87" s="376"/>
      <c r="IDB87" s="376"/>
      <c r="IDC87" s="376"/>
      <c r="IDD87" s="376"/>
      <c r="IDE87" s="376"/>
      <c r="IDF87" s="376"/>
      <c r="IDG87" s="376"/>
      <c r="IDH87" s="376"/>
      <c r="IDI87" s="376"/>
      <c r="IDJ87" s="376"/>
      <c r="IDK87" s="376"/>
      <c r="IDL87" s="376"/>
      <c r="IDM87" s="376"/>
      <c r="IDN87" s="376"/>
      <c r="IDO87" s="376"/>
      <c r="IDP87" s="376"/>
      <c r="IDQ87" s="376"/>
      <c r="IDR87" s="376"/>
      <c r="IDS87" s="376"/>
      <c r="IDT87" s="376"/>
      <c r="IDU87" s="376"/>
      <c r="IDV87" s="376"/>
      <c r="IDW87" s="376"/>
      <c r="IDX87" s="376"/>
      <c r="IDY87" s="376"/>
      <c r="IDZ87" s="376"/>
      <c r="IEA87" s="376"/>
      <c r="IEB87" s="376"/>
      <c r="IEC87" s="376"/>
      <c r="IED87" s="376"/>
      <c r="IEE87" s="376"/>
      <c r="IEF87" s="376"/>
      <c r="IEG87" s="376"/>
      <c r="IEH87" s="376"/>
      <c r="IEI87" s="376"/>
      <c r="IEJ87" s="376"/>
      <c r="IEK87" s="376"/>
      <c r="IEL87" s="376"/>
      <c r="IEM87" s="376"/>
      <c r="IEN87" s="376"/>
      <c r="IEO87" s="376"/>
      <c r="IEP87" s="376"/>
      <c r="IEQ87" s="376"/>
      <c r="IER87" s="376"/>
      <c r="IES87" s="376"/>
      <c r="IET87" s="376"/>
      <c r="IEU87" s="376"/>
      <c r="IEV87" s="376"/>
      <c r="IEW87" s="376"/>
      <c r="IEX87" s="376"/>
      <c r="IEY87" s="376"/>
      <c r="IEZ87" s="376"/>
      <c r="IFA87" s="376"/>
      <c r="IFB87" s="376"/>
      <c r="IFC87" s="376"/>
      <c r="IFD87" s="376"/>
      <c r="IFE87" s="376"/>
      <c r="IFF87" s="376"/>
      <c r="IFG87" s="376"/>
      <c r="IFH87" s="376"/>
      <c r="IFI87" s="376"/>
      <c r="IFJ87" s="376"/>
      <c r="IFK87" s="376"/>
      <c r="IFL87" s="376"/>
      <c r="IFM87" s="376"/>
      <c r="IFN87" s="376"/>
      <c r="IFO87" s="376"/>
      <c r="IFP87" s="376"/>
      <c r="IFQ87" s="376"/>
      <c r="IFR87" s="376"/>
      <c r="IFS87" s="376"/>
      <c r="IFT87" s="376"/>
      <c r="IFU87" s="376"/>
      <c r="IFV87" s="376"/>
      <c r="IFW87" s="376"/>
      <c r="IFX87" s="376"/>
      <c r="IFY87" s="376"/>
      <c r="IFZ87" s="376"/>
      <c r="IGA87" s="376"/>
      <c r="IGB87" s="376"/>
      <c r="IGC87" s="376"/>
      <c r="IGD87" s="376"/>
      <c r="IGE87" s="376"/>
      <c r="IGF87" s="376"/>
      <c r="IGG87" s="376"/>
      <c r="IGH87" s="376"/>
      <c r="IGI87" s="376"/>
      <c r="IGJ87" s="376"/>
      <c r="IGK87" s="376"/>
      <c r="IGL87" s="376"/>
      <c r="IGM87" s="376"/>
      <c r="IGN87" s="376"/>
      <c r="IGO87" s="376"/>
      <c r="IGP87" s="376"/>
      <c r="IGQ87" s="376"/>
      <c r="IGR87" s="376"/>
      <c r="IGS87" s="376"/>
      <c r="IGT87" s="376"/>
      <c r="IGU87" s="376"/>
      <c r="IGV87" s="376"/>
      <c r="IGW87" s="376"/>
      <c r="IGX87" s="376"/>
      <c r="IGY87" s="376"/>
      <c r="IGZ87" s="376"/>
      <c r="IHA87" s="376"/>
      <c r="IHB87" s="376"/>
      <c r="IHC87" s="376"/>
      <c r="IHD87" s="376"/>
      <c r="IHE87" s="376"/>
      <c r="IHF87" s="376"/>
      <c r="IHG87" s="376"/>
      <c r="IHH87" s="376"/>
      <c r="IHI87" s="376"/>
      <c r="IHJ87" s="376"/>
      <c r="IHK87" s="376"/>
      <c r="IHL87" s="376"/>
      <c r="IHM87" s="376"/>
      <c r="IHN87" s="376"/>
      <c r="IHO87" s="376"/>
      <c r="IHP87" s="376"/>
      <c r="IHQ87" s="376"/>
      <c r="IHR87" s="376"/>
      <c r="IHS87" s="376"/>
      <c r="IHT87" s="376"/>
      <c r="IHU87" s="376"/>
      <c r="IHV87" s="376"/>
      <c r="IHW87" s="376"/>
      <c r="IHX87" s="376"/>
      <c r="IHY87" s="376"/>
      <c r="IHZ87" s="376"/>
      <c r="IIA87" s="376"/>
      <c r="IIB87" s="376"/>
      <c r="IIC87" s="376"/>
      <c r="IID87" s="376"/>
      <c r="IIE87" s="376"/>
      <c r="IIF87" s="376"/>
      <c r="IIG87" s="376"/>
      <c r="IIH87" s="376"/>
      <c r="III87" s="376"/>
      <c r="IIJ87" s="376"/>
      <c r="IIK87" s="376"/>
      <c r="IIL87" s="376"/>
      <c r="IIM87" s="376"/>
      <c r="IIN87" s="376"/>
      <c r="IIO87" s="376"/>
      <c r="IIP87" s="376"/>
      <c r="IIQ87" s="376"/>
      <c r="IIR87" s="376"/>
      <c r="IIS87" s="376"/>
      <c r="IIT87" s="376"/>
      <c r="IIU87" s="376"/>
      <c r="IIV87" s="376"/>
      <c r="IIW87" s="376"/>
      <c r="IIX87" s="376"/>
      <c r="IIY87" s="376"/>
      <c r="IIZ87" s="376"/>
      <c r="IJA87" s="376"/>
      <c r="IJB87" s="376"/>
      <c r="IJC87" s="376"/>
      <c r="IJD87" s="376"/>
      <c r="IJE87" s="376"/>
      <c r="IJF87" s="376"/>
      <c r="IJG87" s="376"/>
      <c r="IJH87" s="376"/>
      <c r="IJI87" s="376"/>
      <c r="IJJ87" s="376"/>
      <c r="IJK87" s="376"/>
      <c r="IJL87" s="376"/>
      <c r="IJM87" s="376"/>
      <c r="IJN87" s="376"/>
      <c r="IJO87" s="376"/>
      <c r="IJP87" s="376"/>
      <c r="IJQ87" s="376"/>
      <c r="IJR87" s="376"/>
      <c r="IJS87" s="376"/>
      <c r="IJT87" s="376"/>
      <c r="IJU87" s="376"/>
      <c r="IJV87" s="376"/>
      <c r="IJW87" s="376"/>
      <c r="IJX87" s="376"/>
      <c r="IJY87" s="376"/>
      <c r="IJZ87" s="376"/>
      <c r="IKA87" s="376"/>
      <c r="IKB87" s="376"/>
      <c r="IKC87" s="376"/>
      <c r="IKD87" s="376"/>
      <c r="IKE87" s="376"/>
      <c r="IKF87" s="376"/>
      <c r="IKG87" s="376"/>
      <c r="IKH87" s="376"/>
      <c r="IKI87" s="376"/>
      <c r="IKJ87" s="376"/>
      <c r="IKK87" s="376"/>
      <c r="IKL87" s="376"/>
      <c r="IKM87" s="376"/>
      <c r="IKN87" s="376"/>
      <c r="IKO87" s="376"/>
      <c r="IKP87" s="376"/>
      <c r="IKQ87" s="376"/>
      <c r="IKR87" s="376"/>
      <c r="IKS87" s="376"/>
      <c r="IKT87" s="376"/>
      <c r="IKU87" s="376"/>
      <c r="IKV87" s="376"/>
      <c r="IKW87" s="376"/>
      <c r="IKX87" s="376"/>
      <c r="IKY87" s="376"/>
      <c r="IKZ87" s="376"/>
      <c r="ILA87" s="376"/>
      <c r="ILB87" s="376"/>
      <c r="ILC87" s="376"/>
      <c r="ILD87" s="376"/>
      <c r="ILE87" s="376"/>
      <c r="ILF87" s="376"/>
      <c r="ILG87" s="376"/>
      <c r="ILH87" s="376"/>
      <c r="ILI87" s="376"/>
      <c r="ILJ87" s="376"/>
      <c r="ILK87" s="376"/>
      <c r="ILL87" s="376"/>
      <c r="ILM87" s="376"/>
      <c r="ILN87" s="376"/>
      <c r="ILO87" s="376"/>
      <c r="ILP87" s="376"/>
      <c r="ILQ87" s="376"/>
      <c r="ILR87" s="376"/>
      <c r="ILS87" s="376"/>
      <c r="ILT87" s="376"/>
      <c r="ILU87" s="376"/>
      <c r="ILV87" s="376"/>
      <c r="ILW87" s="376"/>
      <c r="ILX87" s="376"/>
      <c r="ILY87" s="376"/>
      <c r="ILZ87" s="376"/>
      <c r="IMA87" s="376"/>
      <c r="IMB87" s="376"/>
      <c r="IMC87" s="376"/>
      <c r="IMD87" s="376"/>
      <c r="IME87" s="376"/>
      <c r="IMF87" s="376"/>
      <c r="IMG87" s="376"/>
      <c r="IMH87" s="376"/>
      <c r="IMI87" s="376"/>
      <c r="IMJ87" s="376"/>
      <c r="IMK87" s="376"/>
      <c r="IML87" s="376"/>
      <c r="IMM87" s="376"/>
      <c r="IMN87" s="376"/>
      <c r="IMO87" s="376"/>
      <c r="IMP87" s="376"/>
      <c r="IMQ87" s="376"/>
      <c r="IMR87" s="376"/>
      <c r="IMS87" s="376"/>
      <c r="IMT87" s="376"/>
      <c r="IMU87" s="376"/>
      <c r="IMV87" s="376"/>
      <c r="IMW87" s="376"/>
      <c r="IMX87" s="376"/>
      <c r="IMY87" s="376"/>
      <c r="IMZ87" s="376"/>
      <c r="INA87" s="376"/>
      <c r="INB87" s="376"/>
      <c r="INC87" s="376"/>
      <c r="IND87" s="376"/>
      <c r="INE87" s="376"/>
      <c r="INF87" s="376"/>
      <c r="ING87" s="376"/>
      <c r="INH87" s="376"/>
      <c r="INI87" s="376"/>
      <c r="INJ87" s="376"/>
      <c r="INK87" s="376"/>
      <c r="INL87" s="376"/>
      <c r="INM87" s="376"/>
      <c r="INN87" s="376"/>
      <c r="INO87" s="376"/>
      <c r="INP87" s="376"/>
      <c r="INQ87" s="376"/>
      <c r="INR87" s="376"/>
      <c r="INS87" s="376"/>
      <c r="INT87" s="376"/>
      <c r="INU87" s="376"/>
      <c r="INV87" s="376"/>
      <c r="INW87" s="376"/>
      <c r="INX87" s="376"/>
      <c r="INY87" s="376"/>
      <c r="INZ87" s="376"/>
      <c r="IOA87" s="376"/>
      <c r="IOB87" s="376"/>
      <c r="IOC87" s="376"/>
      <c r="IOD87" s="376"/>
      <c r="IOE87" s="376"/>
      <c r="IOF87" s="376"/>
      <c r="IOG87" s="376"/>
      <c r="IOH87" s="376"/>
      <c r="IOI87" s="376"/>
      <c r="IOJ87" s="376"/>
      <c r="IOK87" s="376"/>
      <c r="IOL87" s="376"/>
      <c r="IOM87" s="376"/>
      <c r="ION87" s="376"/>
      <c r="IOO87" s="376"/>
      <c r="IOP87" s="376"/>
      <c r="IOQ87" s="376"/>
      <c r="IOR87" s="376"/>
      <c r="IOS87" s="376"/>
      <c r="IOT87" s="376"/>
      <c r="IOU87" s="376"/>
      <c r="IOV87" s="376"/>
      <c r="IOW87" s="376"/>
      <c r="IOX87" s="376"/>
      <c r="IOY87" s="376"/>
      <c r="IOZ87" s="376"/>
      <c r="IPA87" s="376"/>
      <c r="IPB87" s="376"/>
      <c r="IPC87" s="376"/>
      <c r="IPD87" s="376"/>
      <c r="IPE87" s="376"/>
      <c r="IPF87" s="376"/>
      <c r="IPG87" s="376"/>
      <c r="IPH87" s="376"/>
      <c r="IPI87" s="376"/>
      <c r="IPJ87" s="376"/>
      <c r="IPK87" s="376"/>
      <c r="IPL87" s="376"/>
      <c r="IPM87" s="376"/>
      <c r="IPN87" s="376"/>
      <c r="IPO87" s="376"/>
      <c r="IPP87" s="376"/>
      <c r="IPQ87" s="376"/>
      <c r="IPR87" s="376"/>
      <c r="IPS87" s="376"/>
      <c r="IPT87" s="376"/>
      <c r="IPU87" s="376"/>
      <c r="IPV87" s="376"/>
      <c r="IPW87" s="376"/>
      <c r="IPX87" s="376"/>
      <c r="IPY87" s="376"/>
      <c r="IPZ87" s="376"/>
      <c r="IQA87" s="376"/>
      <c r="IQB87" s="376"/>
      <c r="IQC87" s="376"/>
      <c r="IQD87" s="376"/>
      <c r="IQE87" s="376"/>
      <c r="IQF87" s="376"/>
      <c r="IQG87" s="376"/>
      <c r="IQH87" s="376"/>
      <c r="IQI87" s="376"/>
      <c r="IQJ87" s="376"/>
      <c r="IQK87" s="376"/>
      <c r="IQL87" s="376"/>
      <c r="IQM87" s="376"/>
      <c r="IQN87" s="376"/>
      <c r="IQO87" s="376"/>
      <c r="IQP87" s="376"/>
      <c r="IQQ87" s="376"/>
      <c r="IQR87" s="376"/>
      <c r="IQS87" s="376"/>
      <c r="IQT87" s="376"/>
      <c r="IQU87" s="376"/>
      <c r="IQV87" s="376"/>
      <c r="IQW87" s="376"/>
      <c r="IQX87" s="376"/>
      <c r="IQY87" s="376"/>
      <c r="IQZ87" s="376"/>
      <c r="IRA87" s="376"/>
      <c r="IRB87" s="376"/>
      <c r="IRC87" s="376"/>
      <c r="IRD87" s="376"/>
      <c r="IRE87" s="376"/>
      <c r="IRF87" s="376"/>
      <c r="IRG87" s="376"/>
      <c r="IRH87" s="376"/>
      <c r="IRI87" s="376"/>
      <c r="IRJ87" s="376"/>
      <c r="IRK87" s="376"/>
      <c r="IRL87" s="376"/>
      <c r="IRM87" s="376"/>
      <c r="IRN87" s="376"/>
      <c r="IRO87" s="376"/>
      <c r="IRP87" s="376"/>
      <c r="IRQ87" s="376"/>
      <c r="IRR87" s="376"/>
      <c r="IRS87" s="376"/>
      <c r="IRT87" s="376"/>
      <c r="IRU87" s="376"/>
      <c r="IRV87" s="376"/>
      <c r="IRW87" s="376"/>
      <c r="IRX87" s="376"/>
      <c r="IRY87" s="376"/>
      <c r="IRZ87" s="376"/>
      <c r="ISA87" s="376"/>
      <c r="ISB87" s="376"/>
      <c r="ISC87" s="376"/>
      <c r="ISD87" s="376"/>
      <c r="ISE87" s="376"/>
      <c r="ISF87" s="376"/>
      <c r="ISG87" s="376"/>
      <c r="ISH87" s="376"/>
      <c r="ISI87" s="376"/>
      <c r="ISJ87" s="376"/>
      <c r="ISK87" s="376"/>
      <c r="ISL87" s="376"/>
      <c r="ISM87" s="376"/>
      <c r="ISN87" s="376"/>
      <c r="ISO87" s="376"/>
      <c r="ISP87" s="376"/>
      <c r="ISQ87" s="376"/>
      <c r="ISR87" s="376"/>
      <c r="ISS87" s="376"/>
      <c r="IST87" s="376"/>
      <c r="ISU87" s="376"/>
      <c r="ISV87" s="376"/>
      <c r="ISW87" s="376"/>
      <c r="ISX87" s="376"/>
      <c r="ISY87" s="376"/>
      <c r="ISZ87" s="376"/>
      <c r="ITA87" s="376"/>
      <c r="ITB87" s="376"/>
      <c r="ITC87" s="376"/>
      <c r="ITD87" s="376"/>
      <c r="ITE87" s="376"/>
      <c r="ITF87" s="376"/>
      <c r="ITG87" s="376"/>
      <c r="ITH87" s="376"/>
      <c r="ITI87" s="376"/>
      <c r="ITJ87" s="376"/>
      <c r="ITK87" s="376"/>
      <c r="ITL87" s="376"/>
      <c r="ITM87" s="376"/>
      <c r="ITN87" s="376"/>
      <c r="ITO87" s="376"/>
      <c r="ITP87" s="376"/>
      <c r="ITQ87" s="376"/>
      <c r="ITR87" s="376"/>
      <c r="ITS87" s="376"/>
      <c r="ITT87" s="376"/>
      <c r="ITU87" s="376"/>
      <c r="ITV87" s="376"/>
      <c r="ITW87" s="376"/>
      <c r="ITX87" s="376"/>
      <c r="ITY87" s="376"/>
      <c r="ITZ87" s="376"/>
      <c r="IUA87" s="376"/>
      <c r="IUB87" s="376"/>
      <c r="IUC87" s="376"/>
      <c r="IUD87" s="376"/>
      <c r="IUE87" s="376"/>
      <c r="IUF87" s="376"/>
      <c r="IUG87" s="376"/>
      <c r="IUH87" s="376"/>
      <c r="IUI87" s="376"/>
      <c r="IUJ87" s="376"/>
      <c r="IUK87" s="376"/>
      <c r="IUL87" s="376"/>
      <c r="IUM87" s="376"/>
      <c r="IUN87" s="376"/>
      <c r="IUO87" s="376"/>
      <c r="IUP87" s="376"/>
      <c r="IUQ87" s="376"/>
      <c r="IUR87" s="376"/>
      <c r="IUS87" s="376"/>
      <c r="IUT87" s="376"/>
      <c r="IUU87" s="376"/>
      <c r="IUV87" s="376"/>
      <c r="IUW87" s="376"/>
      <c r="IUX87" s="376"/>
      <c r="IUY87" s="376"/>
      <c r="IUZ87" s="376"/>
      <c r="IVA87" s="376"/>
      <c r="IVB87" s="376"/>
      <c r="IVC87" s="376"/>
      <c r="IVD87" s="376"/>
      <c r="IVE87" s="376"/>
      <c r="IVF87" s="376"/>
      <c r="IVG87" s="376"/>
      <c r="IVH87" s="376"/>
      <c r="IVI87" s="376"/>
      <c r="IVJ87" s="376"/>
      <c r="IVK87" s="376"/>
      <c r="IVL87" s="376"/>
      <c r="IVM87" s="376"/>
      <c r="IVN87" s="376"/>
      <c r="IVO87" s="376"/>
      <c r="IVP87" s="376"/>
      <c r="IVQ87" s="376"/>
      <c r="IVR87" s="376"/>
      <c r="IVS87" s="376"/>
      <c r="IVT87" s="376"/>
      <c r="IVU87" s="376"/>
      <c r="IVV87" s="376"/>
      <c r="IVW87" s="376"/>
      <c r="IVX87" s="376"/>
      <c r="IVY87" s="376"/>
      <c r="IVZ87" s="376"/>
      <c r="IWA87" s="376"/>
      <c r="IWB87" s="376"/>
      <c r="IWC87" s="376"/>
      <c r="IWD87" s="376"/>
      <c r="IWE87" s="376"/>
      <c r="IWF87" s="376"/>
      <c r="IWG87" s="376"/>
      <c r="IWH87" s="376"/>
      <c r="IWI87" s="376"/>
      <c r="IWJ87" s="376"/>
      <c r="IWK87" s="376"/>
      <c r="IWL87" s="376"/>
      <c r="IWM87" s="376"/>
      <c r="IWN87" s="376"/>
      <c r="IWO87" s="376"/>
      <c r="IWP87" s="376"/>
      <c r="IWQ87" s="376"/>
      <c r="IWR87" s="376"/>
      <c r="IWS87" s="376"/>
      <c r="IWT87" s="376"/>
      <c r="IWU87" s="376"/>
      <c r="IWV87" s="376"/>
      <c r="IWW87" s="376"/>
      <c r="IWX87" s="376"/>
      <c r="IWY87" s="376"/>
      <c r="IWZ87" s="376"/>
      <c r="IXA87" s="376"/>
      <c r="IXB87" s="376"/>
      <c r="IXC87" s="376"/>
      <c r="IXD87" s="376"/>
      <c r="IXE87" s="376"/>
      <c r="IXF87" s="376"/>
      <c r="IXG87" s="376"/>
      <c r="IXH87" s="376"/>
      <c r="IXI87" s="376"/>
      <c r="IXJ87" s="376"/>
      <c r="IXK87" s="376"/>
      <c r="IXL87" s="376"/>
      <c r="IXM87" s="376"/>
      <c r="IXN87" s="376"/>
      <c r="IXO87" s="376"/>
      <c r="IXP87" s="376"/>
      <c r="IXQ87" s="376"/>
      <c r="IXR87" s="376"/>
      <c r="IXS87" s="376"/>
      <c r="IXT87" s="376"/>
      <c r="IXU87" s="376"/>
      <c r="IXV87" s="376"/>
      <c r="IXW87" s="376"/>
      <c r="IXX87" s="376"/>
      <c r="IXY87" s="376"/>
      <c r="IXZ87" s="376"/>
      <c r="IYA87" s="376"/>
      <c r="IYB87" s="376"/>
      <c r="IYC87" s="376"/>
      <c r="IYD87" s="376"/>
      <c r="IYE87" s="376"/>
      <c r="IYF87" s="376"/>
      <c r="IYG87" s="376"/>
      <c r="IYH87" s="376"/>
      <c r="IYI87" s="376"/>
      <c r="IYJ87" s="376"/>
      <c r="IYK87" s="376"/>
      <c r="IYL87" s="376"/>
      <c r="IYM87" s="376"/>
      <c r="IYN87" s="376"/>
      <c r="IYO87" s="376"/>
      <c r="IYP87" s="376"/>
      <c r="IYQ87" s="376"/>
      <c r="IYR87" s="376"/>
      <c r="IYS87" s="376"/>
      <c r="IYT87" s="376"/>
      <c r="IYU87" s="376"/>
      <c r="IYV87" s="376"/>
      <c r="IYW87" s="376"/>
      <c r="IYX87" s="376"/>
      <c r="IYY87" s="376"/>
      <c r="IYZ87" s="376"/>
      <c r="IZA87" s="376"/>
      <c r="IZB87" s="376"/>
      <c r="IZC87" s="376"/>
      <c r="IZD87" s="376"/>
      <c r="IZE87" s="376"/>
      <c r="IZF87" s="376"/>
      <c r="IZG87" s="376"/>
      <c r="IZH87" s="376"/>
      <c r="IZI87" s="376"/>
      <c r="IZJ87" s="376"/>
      <c r="IZK87" s="376"/>
      <c r="IZL87" s="376"/>
      <c r="IZM87" s="376"/>
      <c r="IZN87" s="376"/>
      <c r="IZO87" s="376"/>
      <c r="IZP87" s="376"/>
      <c r="IZQ87" s="376"/>
      <c r="IZR87" s="376"/>
      <c r="IZS87" s="376"/>
      <c r="IZT87" s="376"/>
      <c r="IZU87" s="376"/>
      <c r="IZV87" s="376"/>
      <c r="IZW87" s="376"/>
      <c r="IZX87" s="376"/>
      <c r="IZY87" s="376"/>
      <c r="IZZ87" s="376"/>
      <c r="JAA87" s="376"/>
      <c r="JAB87" s="376"/>
      <c r="JAC87" s="376"/>
      <c r="JAD87" s="376"/>
      <c r="JAE87" s="376"/>
      <c r="JAF87" s="376"/>
      <c r="JAG87" s="376"/>
      <c r="JAH87" s="376"/>
      <c r="JAI87" s="376"/>
      <c r="JAJ87" s="376"/>
      <c r="JAK87" s="376"/>
      <c r="JAL87" s="376"/>
      <c r="JAM87" s="376"/>
      <c r="JAN87" s="376"/>
      <c r="JAO87" s="376"/>
      <c r="JAP87" s="376"/>
      <c r="JAQ87" s="376"/>
      <c r="JAR87" s="376"/>
      <c r="JAS87" s="376"/>
      <c r="JAT87" s="376"/>
      <c r="JAU87" s="376"/>
      <c r="JAV87" s="376"/>
      <c r="JAW87" s="376"/>
      <c r="JAX87" s="376"/>
      <c r="JAY87" s="376"/>
      <c r="JAZ87" s="376"/>
      <c r="JBA87" s="376"/>
      <c r="JBB87" s="376"/>
      <c r="JBC87" s="376"/>
      <c r="JBD87" s="376"/>
      <c r="JBE87" s="376"/>
      <c r="JBF87" s="376"/>
      <c r="JBG87" s="376"/>
      <c r="JBH87" s="376"/>
      <c r="JBI87" s="376"/>
      <c r="JBJ87" s="376"/>
      <c r="JBK87" s="376"/>
      <c r="JBL87" s="376"/>
      <c r="JBM87" s="376"/>
      <c r="JBN87" s="376"/>
      <c r="JBO87" s="376"/>
      <c r="JBP87" s="376"/>
      <c r="JBQ87" s="376"/>
      <c r="JBR87" s="376"/>
      <c r="JBS87" s="376"/>
      <c r="JBT87" s="376"/>
      <c r="JBU87" s="376"/>
      <c r="JBV87" s="376"/>
      <c r="JBW87" s="376"/>
      <c r="JBX87" s="376"/>
      <c r="JBY87" s="376"/>
      <c r="JBZ87" s="376"/>
      <c r="JCA87" s="376"/>
      <c r="JCB87" s="376"/>
      <c r="JCC87" s="376"/>
      <c r="JCD87" s="376"/>
      <c r="JCE87" s="376"/>
      <c r="JCF87" s="376"/>
      <c r="JCG87" s="376"/>
      <c r="JCH87" s="376"/>
      <c r="JCI87" s="376"/>
      <c r="JCJ87" s="376"/>
      <c r="JCK87" s="376"/>
      <c r="JCL87" s="376"/>
      <c r="JCM87" s="376"/>
      <c r="JCN87" s="376"/>
      <c r="JCO87" s="376"/>
      <c r="JCP87" s="376"/>
      <c r="JCQ87" s="376"/>
      <c r="JCR87" s="376"/>
      <c r="JCS87" s="376"/>
      <c r="JCT87" s="376"/>
      <c r="JCU87" s="376"/>
      <c r="JCV87" s="376"/>
      <c r="JCW87" s="376"/>
      <c r="JCX87" s="376"/>
      <c r="JCY87" s="376"/>
      <c r="JCZ87" s="376"/>
      <c r="JDA87" s="376"/>
      <c r="JDB87" s="376"/>
      <c r="JDC87" s="376"/>
      <c r="JDD87" s="376"/>
      <c r="JDE87" s="376"/>
      <c r="JDF87" s="376"/>
      <c r="JDG87" s="376"/>
      <c r="JDH87" s="376"/>
      <c r="JDI87" s="376"/>
      <c r="JDJ87" s="376"/>
      <c r="JDK87" s="376"/>
      <c r="JDL87" s="376"/>
      <c r="JDM87" s="376"/>
      <c r="JDN87" s="376"/>
      <c r="JDO87" s="376"/>
      <c r="JDP87" s="376"/>
      <c r="JDQ87" s="376"/>
      <c r="JDR87" s="376"/>
      <c r="JDS87" s="376"/>
      <c r="JDT87" s="376"/>
      <c r="JDU87" s="376"/>
      <c r="JDV87" s="376"/>
      <c r="JDW87" s="376"/>
      <c r="JDX87" s="376"/>
      <c r="JDY87" s="376"/>
      <c r="JDZ87" s="376"/>
      <c r="JEA87" s="376"/>
      <c r="JEB87" s="376"/>
      <c r="JEC87" s="376"/>
      <c r="JED87" s="376"/>
      <c r="JEE87" s="376"/>
      <c r="JEF87" s="376"/>
      <c r="JEG87" s="376"/>
      <c r="JEH87" s="376"/>
      <c r="JEI87" s="376"/>
      <c r="JEJ87" s="376"/>
      <c r="JEK87" s="376"/>
      <c r="JEL87" s="376"/>
      <c r="JEM87" s="376"/>
      <c r="JEN87" s="376"/>
      <c r="JEO87" s="376"/>
      <c r="JEP87" s="376"/>
      <c r="JEQ87" s="376"/>
      <c r="JER87" s="376"/>
      <c r="JES87" s="376"/>
      <c r="JET87" s="376"/>
      <c r="JEU87" s="376"/>
      <c r="JEV87" s="376"/>
      <c r="JEW87" s="376"/>
      <c r="JEX87" s="376"/>
      <c r="JEY87" s="376"/>
      <c r="JEZ87" s="376"/>
      <c r="JFA87" s="376"/>
      <c r="JFB87" s="376"/>
      <c r="JFC87" s="376"/>
      <c r="JFD87" s="376"/>
      <c r="JFE87" s="376"/>
      <c r="JFF87" s="376"/>
      <c r="JFG87" s="376"/>
      <c r="JFH87" s="376"/>
      <c r="JFI87" s="376"/>
      <c r="JFJ87" s="376"/>
      <c r="JFK87" s="376"/>
      <c r="JFL87" s="376"/>
      <c r="JFM87" s="376"/>
      <c r="JFN87" s="376"/>
      <c r="JFO87" s="376"/>
      <c r="JFP87" s="376"/>
      <c r="JFQ87" s="376"/>
      <c r="JFR87" s="376"/>
      <c r="JFS87" s="376"/>
      <c r="JFT87" s="376"/>
      <c r="JFU87" s="376"/>
      <c r="JFV87" s="376"/>
      <c r="JFW87" s="376"/>
      <c r="JFX87" s="376"/>
      <c r="JFY87" s="376"/>
      <c r="JFZ87" s="376"/>
      <c r="JGA87" s="376"/>
      <c r="JGB87" s="376"/>
      <c r="JGC87" s="376"/>
      <c r="JGD87" s="376"/>
      <c r="JGE87" s="376"/>
      <c r="JGF87" s="376"/>
      <c r="JGG87" s="376"/>
      <c r="JGH87" s="376"/>
      <c r="JGI87" s="376"/>
      <c r="JGJ87" s="376"/>
      <c r="JGK87" s="376"/>
      <c r="JGL87" s="376"/>
      <c r="JGM87" s="376"/>
      <c r="JGN87" s="376"/>
      <c r="JGO87" s="376"/>
      <c r="JGP87" s="376"/>
      <c r="JGQ87" s="376"/>
      <c r="JGR87" s="376"/>
      <c r="JGS87" s="376"/>
      <c r="JGT87" s="376"/>
      <c r="JGU87" s="376"/>
      <c r="JGV87" s="376"/>
      <c r="JGW87" s="376"/>
      <c r="JGX87" s="376"/>
      <c r="JGY87" s="376"/>
      <c r="JGZ87" s="376"/>
      <c r="JHA87" s="376"/>
      <c r="JHB87" s="376"/>
      <c r="JHC87" s="376"/>
      <c r="JHD87" s="376"/>
      <c r="JHE87" s="376"/>
      <c r="JHF87" s="376"/>
      <c r="JHG87" s="376"/>
      <c r="JHH87" s="376"/>
      <c r="JHI87" s="376"/>
      <c r="JHJ87" s="376"/>
      <c r="JHK87" s="376"/>
      <c r="JHL87" s="376"/>
      <c r="JHM87" s="376"/>
      <c r="JHN87" s="376"/>
      <c r="JHO87" s="376"/>
      <c r="JHP87" s="376"/>
      <c r="JHQ87" s="376"/>
      <c r="JHR87" s="376"/>
      <c r="JHS87" s="376"/>
      <c r="JHT87" s="376"/>
      <c r="JHU87" s="376"/>
      <c r="JHV87" s="376"/>
      <c r="JHW87" s="376"/>
      <c r="JHX87" s="376"/>
      <c r="JHY87" s="376"/>
      <c r="JHZ87" s="376"/>
      <c r="JIA87" s="376"/>
      <c r="JIB87" s="376"/>
      <c r="JIC87" s="376"/>
      <c r="JID87" s="376"/>
      <c r="JIE87" s="376"/>
      <c r="JIF87" s="376"/>
      <c r="JIG87" s="376"/>
      <c r="JIH87" s="376"/>
      <c r="JII87" s="376"/>
      <c r="JIJ87" s="376"/>
      <c r="JIK87" s="376"/>
      <c r="JIL87" s="376"/>
      <c r="JIM87" s="376"/>
      <c r="JIN87" s="376"/>
      <c r="JIO87" s="376"/>
      <c r="JIP87" s="376"/>
      <c r="JIQ87" s="376"/>
      <c r="JIR87" s="376"/>
      <c r="JIS87" s="376"/>
      <c r="JIT87" s="376"/>
      <c r="JIU87" s="376"/>
      <c r="JIV87" s="376"/>
      <c r="JIW87" s="376"/>
      <c r="JIX87" s="376"/>
      <c r="JIY87" s="376"/>
      <c r="JIZ87" s="376"/>
      <c r="JJA87" s="376"/>
      <c r="JJB87" s="376"/>
      <c r="JJC87" s="376"/>
      <c r="JJD87" s="376"/>
      <c r="JJE87" s="376"/>
      <c r="JJF87" s="376"/>
      <c r="JJG87" s="376"/>
      <c r="JJH87" s="376"/>
      <c r="JJI87" s="376"/>
      <c r="JJJ87" s="376"/>
      <c r="JJK87" s="376"/>
      <c r="JJL87" s="376"/>
      <c r="JJM87" s="376"/>
      <c r="JJN87" s="376"/>
      <c r="JJO87" s="376"/>
      <c r="JJP87" s="376"/>
      <c r="JJQ87" s="376"/>
      <c r="JJR87" s="376"/>
      <c r="JJS87" s="376"/>
      <c r="JJT87" s="376"/>
      <c r="JJU87" s="376"/>
      <c r="JJV87" s="376"/>
      <c r="JJW87" s="376"/>
      <c r="JJX87" s="376"/>
      <c r="JJY87" s="376"/>
      <c r="JJZ87" s="376"/>
      <c r="JKA87" s="376"/>
      <c r="JKB87" s="376"/>
      <c r="JKC87" s="376"/>
      <c r="JKD87" s="376"/>
      <c r="JKE87" s="376"/>
      <c r="JKF87" s="376"/>
      <c r="JKG87" s="376"/>
      <c r="JKH87" s="376"/>
      <c r="JKI87" s="376"/>
      <c r="JKJ87" s="376"/>
      <c r="JKK87" s="376"/>
      <c r="JKL87" s="376"/>
      <c r="JKM87" s="376"/>
      <c r="JKN87" s="376"/>
      <c r="JKO87" s="376"/>
      <c r="JKP87" s="376"/>
      <c r="JKQ87" s="376"/>
      <c r="JKR87" s="376"/>
      <c r="JKS87" s="376"/>
      <c r="JKT87" s="376"/>
      <c r="JKU87" s="376"/>
      <c r="JKV87" s="376"/>
      <c r="JKW87" s="376"/>
      <c r="JKX87" s="376"/>
      <c r="JKY87" s="376"/>
      <c r="JKZ87" s="376"/>
      <c r="JLA87" s="376"/>
      <c r="JLB87" s="376"/>
      <c r="JLC87" s="376"/>
      <c r="JLD87" s="376"/>
      <c r="JLE87" s="376"/>
      <c r="JLF87" s="376"/>
      <c r="JLG87" s="376"/>
      <c r="JLH87" s="376"/>
      <c r="JLI87" s="376"/>
      <c r="JLJ87" s="376"/>
      <c r="JLK87" s="376"/>
      <c r="JLL87" s="376"/>
      <c r="JLM87" s="376"/>
      <c r="JLN87" s="376"/>
      <c r="JLO87" s="376"/>
      <c r="JLP87" s="376"/>
      <c r="JLQ87" s="376"/>
      <c r="JLR87" s="376"/>
      <c r="JLS87" s="376"/>
      <c r="JLT87" s="376"/>
      <c r="JLU87" s="376"/>
      <c r="JLV87" s="376"/>
      <c r="JLW87" s="376"/>
      <c r="JLX87" s="376"/>
      <c r="JLY87" s="376"/>
      <c r="JLZ87" s="376"/>
      <c r="JMA87" s="376"/>
      <c r="JMB87" s="376"/>
      <c r="JMC87" s="376"/>
      <c r="JMD87" s="376"/>
      <c r="JME87" s="376"/>
      <c r="JMF87" s="376"/>
      <c r="JMG87" s="376"/>
      <c r="JMH87" s="376"/>
      <c r="JMI87" s="376"/>
      <c r="JMJ87" s="376"/>
      <c r="JMK87" s="376"/>
      <c r="JML87" s="376"/>
      <c r="JMM87" s="376"/>
      <c r="JMN87" s="376"/>
      <c r="JMO87" s="376"/>
      <c r="JMP87" s="376"/>
      <c r="JMQ87" s="376"/>
      <c r="JMR87" s="376"/>
      <c r="JMS87" s="376"/>
      <c r="JMT87" s="376"/>
      <c r="JMU87" s="376"/>
      <c r="JMV87" s="376"/>
      <c r="JMW87" s="376"/>
      <c r="JMX87" s="376"/>
      <c r="JMY87" s="376"/>
      <c r="JMZ87" s="376"/>
      <c r="JNA87" s="376"/>
      <c r="JNB87" s="376"/>
      <c r="JNC87" s="376"/>
      <c r="JND87" s="376"/>
      <c r="JNE87" s="376"/>
      <c r="JNF87" s="376"/>
      <c r="JNG87" s="376"/>
      <c r="JNH87" s="376"/>
      <c r="JNI87" s="376"/>
      <c r="JNJ87" s="376"/>
      <c r="JNK87" s="376"/>
      <c r="JNL87" s="376"/>
      <c r="JNM87" s="376"/>
      <c r="JNN87" s="376"/>
      <c r="JNO87" s="376"/>
      <c r="JNP87" s="376"/>
      <c r="JNQ87" s="376"/>
      <c r="JNR87" s="376"/>
      <c r="JNS87" s="376"/>
      <c r="JNT87" s="376"/>
      <c r="JNU87" s="376"/>
      <c r="JNV87" s="376"/>
      <c r="JNW87" s="376"/>
      <c r="JNX87" s="376"/>
      <c r="JNY87" s="376"/>
      <c r="JNZ87" s="376"/>
      <c r="JOA87" s="376"/>
      <c r="JOB87" s="376"/>
      <c r="JOC87" s="376"/>
      <c r="JOD87" s="376"/>
      <c r="JOE87" s="376"/>
      <c r="JOF87" s="376"/>
      <c r="JOG87" s="376"/>
      <c r="JOH87" s="376"/>
      <c r="JOI87" s="376"/>
      <c r="JOJ87" s="376"/>
      <c r="JOK87" s="376"/>
      <c r="JOL87" s="376"/>
      <c r="JOM87" s="376"/>
      <c r="JON87" s="376"/>
      <c r="JOO87" s="376"/>
      <c r="JOP87" s="376"/>
      <c r="JOQ87" s="376"/>
      <c r="JOR87" s="376"/>
      <c r="JOS87" s="376"/>
      <c r="JOT87" s="376"/>
      <c r="JOU87" s="376"/>
      <c r="JOV87" s="376"/>
      <c r="JOW87" s="376"/>
      <c r="JOX87" s="376"/>
      <c r="JOY87" s="376"/>
      <c r="JOZ87" s="376"/>
      <c r="JPA87" s="376"/>
      <c r="JPB87" s="376"/>
      <c r="JPC87" s="376"/>
      <c r="JPD87" s="376"/>
      <c r="JPE87" s="376"/>
      <c r="JPF87" s="376"/>
      <c r="JPG87" s="376"/>
      <c r="JPH87" s="376"/>
      <c r="JPI87" s="376"/>
      <c r="JPJ87" s="376"/>
      <c r="JPK87" s="376"/>
      <c r="JPL87" s="376"/>
      <c r="JPM87" s="376"/>
      <c r="JPN87" s="376"/>
      <c r="JPO87" s="376"/>
      <c r="JPP87" s="376"/>
      <c r="JPQ87" s="376"/>
      <c r="JPR87" s="376"/>
      <c r="JPS87" s="376"/>
      <c r="JPT87" s="376"/>
      <c r="JPU87" s="376"/>
      <c r="JPV87" s="376"/>
      <c r="JPW87" s="376"/>
      <c r="JPX87" s="376"/>
      <c r="JPY87" s="376"/>
      <c r="JPZ87" s="376"/>
      <c r="JQA87" s="376"/>
      <c r="JQB87" s="376"/>
      <c r="JQC87" s="376"/>
      <c r="JQD87" s="376"/>
      <c r="JQE87" s="376"/>
      <c r="JQF87" s="376"/>
      <c r="JQG87" s="376"/>
      <c r="JQH87" s="376"/>
      <c r="JQI87" s="376"/>
      <c r="JQJ87" s="376"/>
      <c r="JQK87" s="376"/>
      <c r="JQL87" s="376"/>
      <c r="JQM87" s="376"/>
      <c r="JQN87" s="376"/>
      <c r="JQO87" s="376"/>
      <c r="JQP87" s="376"/>
      <c r="JQQ87" s="376"/>
      <c r="JQR87" s="376"/>
      <c r="JQS87" s="376"/>
      <c r="JQT87" s="376"/>
      <c r="JQU87" s="376"/>
      <c r="JQV87" s="376"/>
      <c r="JQW87" s="376"/>
      <c r="JQX87" s="376"/>
      <c r="JQY87" s="376"/>
      <c r="JQZ87" s="376"/>
      <c r="JRA87" s="376"/>
      <c r="JRB87" s="376"/>
      <c r="JRC87" s="376"/>
      <c r="JRD87" s="376"/>
      <c r="JRE87" s="376"/>
      <c r="JRF87" s="376"/>
      <c r="JRG87" s="376"/>
      <c r="JRH87" s="376"/>
      <c r="JRI87" s="376"/>
      <c r="JRJ87" s="376"/>
      <c r="JRK87" s="376"/>
      <c r="JRL87" s="376"/>
      <c r="JRM87" s="376"/>
      <c r="JRN87" s="376"/>
      <c r="JRO87" s="376"/>
      <c r="JRP87" s="376"/>
      <c r="JRQ87" s="376"/>
      <c r="JRR87" s="376"/>
      <c r="JRS87" s="376"/>
      <c r="JRT87" s="376"/>
      <c r="JRU87" s="376"/>
      <c r="JRV87" s="376"/>
      <c r="JRW87" s="376"/>
      <c r="JRX87" s="376"/>
      <c r="JRY87" s="376"/>
      <c r="JRZ87" s="376"/>
      <c r="JSA87" s="376"/>
      <c r="JSB87" s="376"/>
      <c r="JSC87" s="376"/>
      <c r="JSD87" s="376"/>
      <c r="JSE87" s="376"/>
      <c r="JSF87" s="376"/>
      <c r="JSG87" s="376"/>
      <c r="JSH87" s="376"/>
      <c r="JSI87" s="376"/>
      <c r="JSJ87" s="376"/>
      <c r="JSK87" s="376"/>
      <c r="JSL87" s="376"/>
      <c r="JSM87" s="376"/>
      <c r="JSN87" s="376"/>
      <c r="JSO87" s="376"/>
      <c r="JSP87" s="376"/>
      <c r="JSQ87" s="376"/>
      <c r="JSR87" s="376"/>
      <c r="JSS87" s="376"/>
      <c r="JST87" s="376"/>
      <c r="JSU87" s="376"/>
      <c r="JSV87" s="376"/>
      <c r="JSW87" s="376"/>
      <c r="JSX87" s="376"/>
      <c r="JSY87" s="376"/>
      <c r="JSZ87" s="376"/>
      <c r="JTA87" s="376"/>
      <c r="JTB87" s="376"/>
      <c r="JTC87" s="376"/>
      <c r="JTD87" s="376"/>
      <c r="JTE87" s="376"/>
      <c r="JTF87" s="376"/>
      <c r="JTG87" s="376"/>
      <c r="JTH87" s="376"/>
      <c r="JTI87" s="376"/>
      <c r="JTJ87" s="376"/>
      <c r="JTK87" s="376"/>
      <c r="JTL87" s="376"/>
      <c r="JTM87" s="376"/>
      <c r="JTN87" s="376"/>
      <c r="JTO87" s="376"/>
      <c r="JTP87" s="376"/>
      <c r="JTQ87" s="376"/>
      <c r="JTR87" s="376"/>
      <c r="JTS87" s="376"/>
      <c r="JTT87" s="376"/>
      <c r="JTU87" s="376"/>
      <c r="JTV87" s="376"/>
      <c r="JTW87" s="376"/>
      <c r="JTX87" s="376"/>
      <c r="JTY87" s="376"/>
      <c r="JTZ87" s="376"/>
      <c r="JUA87" s="376"/>
      <c r="JUB87" s="376"/>
      <c r="JUC87" s="376"/>
      <c r="JUD87" s="376"/>
      <c r="JUE87" s="376"/>
      <c r="JUF87" s="376"/>
      <c r="JUG87" s="376"/>
      <c r="JUH87" s="376"/>
      <c r="JUI87" s="376"/>
      <c r="JUJ87" s="376"/>
      <c r="JUK87" s="376"/>
      <c r="JUL87" s="376"/>
      <c r="JUM87" s="376"/>
      <c r="JUN87" s="376"/>
      <c r="JUO87" s="376"/>
      <c r="JUP87" s="376"/>
      <c r="JUQ87" s="376"/>
      <c r="JUR87" s="376"/>
      <c r="JUS87" s="376"/>
      <c r="JUT87" s="376"/>
      <c r="JUU87" s="376"/>
      <c r="JUV87" s="376"/>
      <c r="JUW87" s="376"/>
      <c r="JUX87" s="376"/>
      <c r="JUY87" s="376"/>
      <c r="JUZ87" s="376"/>
      <c r="JVA87" s="376"/>
      <c r="JVB87" s="376"/>
      <c r="JVC87" s="376"/>
      <c r="JVD87" s="376"/>
      <c r="JVE87" s="376"/>
      <c r="JVF87" s="376"/>
      <c r="JVG87" s="376"/>
      <c r="JVH87" s="376"/>
      <c r="JVI87" s="376"/>
      <c r="JVJ87" s="376"/>
      <c r="JVK87" s="376"/>
      <c r="JVL87" s="376"/>
      <c r="JVM87" s="376"/>
      <c r="JVN87" s="376"/>
      <c r="JVO87" s="376"/>
      <c r="JVP87" s="376"/>
      <c r="JVQ87" s="376"/>
      <c r="JVR87" s="376"/>
      <c r="JVS87" s="376"/>
      <c r="JVT87" s="376"/>
      <c r="JVU87" s="376"/>
      <c r="JVV87" s="376"/>
      <c r="JVW87" s="376"/>
      <c r="JVX87" s="376"/>
      <c r="JVY87" s="376"/>
      <c r="JVZ87" s="376"/>
      <c r="JWA87" s="376"/>
      <c r="JWB87" s="376"/>
      <c r="JWC87" s="376"/>
      <c r="JWD87" s="376"/>
      <c r="JWE87" s="376"/>
      <c r="JWF87" s="376"/>
      <c r="JWG87" s="376"/>
      <c r="JWH87" s="376"/>
      <c r="JWI87" s="376"/>
      <c r="JWJ87" s="376"/>
      <c r="JWK87" s="376"/>
      <c r="JWL87" s="376"/>
      <c r="JWM87" s="376"/>
      <c r="JWN87" s="376"/>
      <c r="JWO87" s="376"/>
      <c r="JWP87" s="376"/>
      <c r="JWQ87" s="376"/>
      <c r="JWR87" s="376"/>
      <c r="JWS87" s="376"/>
      <c r="JWT87" s="376"/>
      <c r="JWU87" s="376"/>
      <c r="JWV87" s="376"/>
      <c r="JWW87" s="376"/>
      <c r="JWX87" s="376"/>
      <c r="JWY87" s="376"/>
      <c r="JWZ87" s="376"/>
      <c r="JXA87" s="376"/>
      <c r="JXB87" s="376"/>
      <c r="JXC87" s="376"/>
      <c r="JXD87" s="376"/>
      <c r="JXE87" s="376"/>
      <c r="JXF87" s="376"/>
      <c r="JXG87" s="376"/>
      <c r="JXH87" s="376"/>
      <c r="JXI87" s="376"/>
      <c r="JXJ87" s="376"/>
      <c r="JXK87" s="376"/>
      <c r="JXL87" s="376"/>
      <c r="JXM87" s="376"/>
      <c r="JXN87" s="376"/>
      <c r="JXO87" s="376"/>
      <c r="JXP87" s="376"/>
      <c r="JXQ87" s="376"/>
      <c r="JXR87" s="376"/>
      <c r="JXS87" s="376"/>
      <c r="JXT87" s="376"/>
      <c r="JXU87" s="376"/>
      <c r="JXV87" s="376"/>
      <c r="JXW87" s="376"/>
      <c r="JXX87" s="376"/>
      <c r="JXY87" s="376"/>
      <c r="JXZ87" s="376"/>
      <c r="JYA87" s="376"/>
      <c r="JYB87" s="376"/>
      <c r="JYC87" s="376"/>
      <c r="JYD87" s="376"/>
      <c r="JYE87" s="376"/>
      <c r="JYF87" s="376"/>
      <c r="JYG87" s="376"/>
      <c r="JYH87" s="376"/>
      <c r="JYI87" s="376"/>
      <c r="JYJ87" s="376"/>
      <c r="JYK87" s="376"/>
      <c r="JYL87" s="376"/>
      <c r="JYM87" s="376"/>
      <c r="JYN87" s="376"/>
      <c r="JYO87" s="376"/>
      <c r="JYP87" s="376"/>
      <c r="JYQ87" s="376"/>
      <c r="JYR87" s="376"/>
      <c r="JYS87" s="376"/>
      <c r="JYT87" s="376"/>
      <c r="JYU87" s="376"/>
      <c r="JYV87" s="376"/>
      <c r="JYW87" s="376"/>
      <c r="JYX87" s="376"/>
      <c r="JYY87" s="376"/>
      <c r="JYZ87" s="376"/>
      <c r="JZA87" s="376"/>
      <c r="JZB87" s="376"/>
      <c r="JZC87" s="376"/>
      <c r="JZD87" s="376"/>
      <c r="JZE87" s="376"/>
      <c r="JZF87" s="376"/>
      <c r="JZG87" s="376"/>
      <c r="JZH87" s="376"/>
      <c r="JZI87" s="376"/>
      <c r="JZJ87" s="376"/>
      <c r="JZK87" s="376"/>
      <c r="JZL87" s="376"/>
      <c r="JZM87" s="376"/>
      <c r="JZN87" s="376"/>
      <c r="JZO87" s="376"/>
      <c r="JZP87" s="376"/>
      <c r="JZQ87" s="376"/>
      <c r="JZR87" s="376"/>
      <c r="JZS87" s="376"/>
      <c r="JZT87" s="376"/>
      <c r="JZU87" s="376"/>
      <c r="JZV87" s="376"/>
      <c r="JZW87" s="376"/>
      <c r="JZX87" s="376"/>
      <c r="JZY87" s="376"/>
      <c r="JZZ87" s="376"/>
      <c r="KAA87" s="376"/>
      <c r="KAB87" s="376"/>
      <c r="KAC87" s="376"/>
      <c r="KAD87" s="376"/>
      <c r="KAE87" s="376"/>
      <c r="KAF87" s="376"/>
      <c r="KAG87" s="376"/>
      <c r="KAH87" s="376"/>
      <c r="KAI87" s="376"/>
      <c r="KAJ87" s="376"/>
      <c r="KAK87" s="376"/>
      <c r="KAL87" s="376"/>
      <c r="KAM87" s="376"/>
      <c r="KAN87" s="376"/>
      <c r="KAO87" s="376"/>
      <c r="KAP87" s="376"/>
      <c r="KAQ87" s="376"/>
      <c r="KAR87" s="376"/>
      <c r="KAS87" s="376"/>
      <c r="KAT87" s="376"/>
      <c r="KAU87" s="376"/>
      <c r="KAV87" s="376"/>
      <c r="KAW87" s="376"/>
      <c r="KAX87" s="376"/>
      <c r="KAY87" s="376"/>
      <c r="KAZ87" s="376"/>
      <c r="KBA87" s="376"/>
      <c r="KBB87" s="376"/>
      <c r="KBC87" s="376"/>
      <c r="KBD87" s="376"/>
      <c r="KBE87" s="376"/>
      <c r="KBF87" s="376"/>
      <c r="KBG87" s="376"/>
      <c r="KBH87" s="376"/>
      <c r="KBI87" s="376"/>
      <c r="KBJ87" s="376"/>
      <c r="KBK87" s="376"/>
      <c r="KBL87" s="376"/>
      <c r="KBM87" s="376"/>
      <c r="KBN87" s="376"/>
      <c r="KBO87" s="376"/>
      <c r="KBP87" s="376"/>
      <c r="KBQ87" s="376"/>
      <c r="KBR87" s="376"/>
      <c r="KBS87" s="376"/>
      <c r="KBT87" s="376"/>
      <c r="KBU87" s="376"/>
      <c r="KBV87" s="376"/>
      <c r="KBW87" s="376"/>
      <c r="KBX87" s="376"/>
      <c r="KBY87" s="376"/>
      <c r="KBZ87" s="376"/>
      <c r="KCA87" s="376"/>
      <c r="KCB87" s="376"/>
      <c r="KCC87" s="376"/>
      <c r="KCD87" s="376"/>
      <c r="KCE87" s="376"/>
      <c r="KCF87" s="376"/>
      <c r="KCG87" s="376"/>
      <c r="KCH87" s="376"/>
      <c r="KCI87" s="376"/>
      <c r="KCJ87" s="376"/>
      <c r="KCK87" s="376"/>
      <c r="KCL87" s="376"/>
      <c r="KCM87" s="376"/>
      <c r="KCN87" s="376"/>
      <c r="KCO87" s="376"/>
      <c r="KCP87" s="376"/>
      <c r="KCQ87" s="376"/>
      <c r="KCR87" s="376"/>
      <c r="KCS87" s="376"/>
      <c r="KCT87" s="376"/>
      <c r="KCU87" s="376"/>
      <c r="KCV87" s="376"/>
      <c r="KCW87" s="376"/>
      <c r="KCX87" s="376"/>
      <c r="KCY87" s="376"/>
      <c r="KCZ87" s="376"/>
      <c r="KDA87" s="376"/>
      <c r="KDB87" s="376"/>
      <c r="KDC87" s="376"/>
      <c r="KDD87" s="376"/>
      <c r="KDE87" s="376"/>
      <c r="KDF87" s="376"/>
      <c r="KDG87" s="376"/>
      <c r="KDH87" s="376"/>
      <c r="KDI87" s="376"/>
      <c r="KDJ87" s="376"/>
      <c r="KDK87" s="376"/>
      <c r="KDL87" s="376"/>
      <c r="KDM87" s="376"/>
      <c r="KDN87" s="376"/>
      <c r="KDO87" s="376"/>
      <c r="KDP87" s="376"/>
      <c r="KDQ87" s="376"/>
      <c r="KDR87" s="376"/>
      <c r="KDS87" s="376"/>
      <c r="KDT87" s="376"/>
      <c r="KDU87" s="376"/>
      <c r="KDV87" s="376"/>
      <c r="KDW87" s="376"/>
      <c r="KDX87" s="376"/>
      <c r="KDY87" s="376"/>
      <c r="KDZ87" s="376"/>
      <c r="KEA87" s="376"/>
      <c r="KEB87" s="376"/>
      <c r="KEC87" s="376"/>
      <c r="KED87" s="376"/>
      <c r="KEE87" s="376"/>
      <c r="KEF87" s="376"/>
      <c r="KEG87" s="376"/>
      <c r="KEH87" s="376"/>
      <c r="KEI87" s="376"/>
      <c r="KEJ87" s="376"/>
      <c r="KEK87" s="376"/>
      <c r="KEL87" s="376"/>
      <c r="KEM87" s="376"/>
      <c r="KEN87" s="376"/>
      <c r="KEO87" s="376"/>
      <c r="KEP87" s="376"/>
      <c r="KEQ87" s="376"/>
      <c r="KER87" s="376"/>
      <c r="KES87" s="376"/>
      <c r="KET87" s="376"/>
      <c r="KEU87" s="376"/>
      <c r="KEV87" s="376"/>
      <c r="KEW87" s="376"/>
      <c r="KEX87" s="376"/>
      <c r="KEY87" s="376"/>
      <c r="KEZ87" s="376"/>
      <c r="KFA87" s="376"/>
      <c r="KFB87" s="376"/>
      <c r="KFC87" s="376"/>
      <c r="KFD87" s="376"/>
      <c r="KFE87" s="376"/>
      <c r="KFF87" s="376"/>
      <c r="KFG87" s="376"/>
      <c r="KFH87" s="376"/>
      <c r="KFI87" s="376"/>
      <c r="KFJ87" s="376"/>
      <c r="KFK87" s="376"/>
      <c r="KFL87" s="376"/>
      <c r="KFM87" s="376"/>
      <c r="KFN87" s="376"/>
      <c r="KFO87" s="376"/>
      <c r="KFP87" s="376"/>
      <c r="KFQ87" s="376"/>
      <c r="KFR87" s="376"/>
      <c r="KFS87" s="376"/>
      <c r="KFT87" s="376"/>
      <c r="KFU87" s="376"/>
      <c r="KFV87" s="376"/>
      <c r="KFW87" s="376"/>
      <c r="KFX87" s="376"/>
      <c r="KFY87" s="376"/>
      <c r="KFZ87" s="376"/>
      <c r="KGA87" s="376"/>
      <c r="KGB87" s="376"/>
      <c r="KGC87" s="376"/>
      <c r="KGD87" s="376"/>
      <c r="KGE87" s="376"/>
      <c r="KGF87" s="376"/>
      <c r="KGG87" s="376"/>
      <c r="KGH87" s="376"/>
      <c r="KGI87" s="376"/>
      <c r="KGJ87" s="376"/>
      <c r="KGK87" s="376"/>
      <c r="KGL87" s="376"/>
      <c r="KGM87" s="376"/>
      <c r="KGN87" s="376"/>
      <c r="KGO87" s="376"/>
      <c r="KGP87" s="376"/>
      <c r="KGQ87" s="376"/>
      <c r="KGR87" s="376"/>
      <c r="KGS87" s="376"/>
      <c r="KGT87" s="376"/>
      <c r="KGU87" s="376"/>
      <c r="KGV87" s="376"/>
      <c r="KGW87" s="376"/>
      <c r="KGX87" s="376"/>
      <c r="KGY87" s="376"/>
      <c r="KGZ87" s="376"/>
      <c r="KHA87" s="376"/>
      <c r="KHB87" s="376"/>
      <c r="KHC87" s="376"/>
      <c r="KHD87" s="376"/>
      <c r="KHE87" s="376"/>
      <c r="KHF87" s="376"/>
      <c r="KHG87" s="376"/>
      <c r="KHH87" s="376"/>
      <c r="KHI87" s="376"/>
      <c r="KHJ87" s="376"/>
      <c r="KHK87" s="376"/>
      <c r="KHL87" s="376"/>
      <c r="KHM87" s="376"/>
      <c r="KHN87" s="376"/>
      <c r="KHO87" s="376"/>
      <c r="KHP87" s="376"/>
      <c r="KHQ87" s="376"/>
      <c r="KHR87" s="376"/>
      <c r="KHS87" s="376"/>
      <c r="KHT87" s="376"/>
      <c r="KHU87" s="376"/>
      <c r="KHV87" s="376"/>
      <c r="KHW87" s="376"/>
      <c r="KHX87" s="376"/>
      <c r="KHY87" s="376"/>
      <c r="KHZ87" s="376"/>
      <c r="KIA87" s="376"/>
      <c r="KIB87" s="376"/>
      <c r="KIC87" s="376"/>
      <c r="KID87" s="376"/>
      <c r="KIE87" s="376"/>
      <c r="KIF87" s="376"/>
      <c r="KIG87" s="376"/>
      <c r="KIH87" s="376"/>
      <c r="KII87" s="376"/>
      <c r="KIJ87" s="376"/>
      <c r="KIK87" s="376"/>
      <c r="KIL87" s="376"/>
      <c r="KIM87" s="376"/>
      <c r="KIN87" s="376"/>
      <c r="KIO87" s="376"/>
      <c r="KIP87" s="376"/>
      <c r="KIQ87" s="376"/>
      <c r="KIR87" s="376"/>
      <c r="KIS87" s="376"/>
      <c r="KIT87" s="376"/>
      <c r="KIU87" s="376"/>
      <c r="KIV87" s="376"/>
      <c r="KIW87" s="376"/>
      <c r="KIX87" s="376"/>
      <c r="KIY87" s="376"/>
      <c r="KIZ87" s="376"/>
      <c r="KJA87" s="376"/>
      <c r="KJB87" s="376"/>
      <c r="KJC87" s="376"/>
      <c r="KJD87" s="376"/>
      <c r="KJE87" s="376"/>
      <c r="KJF87" s="376"/>
      <c r="KJG87" s="376"/>
      <c r="KJH87" s="376"/>
      <c r="KJI87" s="376"/>
      <c r="KJJ87" s="376"/>
      <c r="KJK87" s="376"/>
      <c r="KJL87" s="376"/>
      <c r="KJM87" s="376"/>
      <c r="KJN87" s="376"/>
      <c r="KJO87" s="376"/>
      <c r="KJP87" s="376"/>
      <c r="KJQ87" s="376"/>
      <c r="KJR87" s="376"/>
      <c r="KJS87" s="376"/>
      <c r="KJT87" s="376"/>
      <c r="KJU87" s="376"/>
      <c r="KJV87" s="376"/>
      <c r="KJW87" s="376"/>
      <c r="KJX87" s="376"/>
      <c r="KJY87" s="376"/>
      <c r="KJZ87" s="376"/>
      <c r="KKA87" s="376"/>
      <c r="KKB87" s="376"/>
      <c r="KKC87" s="376"/>
      <c r="KKD87" s="376"/>
      <c r="KKE87" s="376"/>
      <c r="KKF87" s="376"/>
      <c r="KKG87" s="376"/>
      <c r="KKH87" s="376"/>
      <c r="KKI87" s="376"/>
      <c r="KKJ87" s="376"/>
      <c r="KKK87" s="376"/>
      <c r="KKL87" s="376"/>
      <c r="KKM87" s="376"/>
      <c r="KKN87" s="376"/>
      <c r="KKO87" s="376"/>
      <c r="KKP87" s="376"/>
      <c r="KKQ87" s="376"/>
      <c r="KKR87" s="376"/>
      <c r="KKS87" s="376"/>
      <c r="KKT87" s="376"/>
      <c r="KKU87" s="376"/>
      <c r="KKV87" s="376"/>
      <c r="KKW87" s="376"/>
      <c r="KKX87" s="376"/>
      <c r="KKY87" s="376"/>
      <c r="KKZ87" s="376"/>
      <c r="KLA87" s="376"/>
      <c r="KLB87" s="376"/>
      <c r="KLC87" s="376"/>
      <c r="KLD87" s="376"/>
      <c r="KLE87" s="376"/>
      <c r="KLF87" s="376"/>
      <c r="KLG87" s="376"/>
      <c r="KLH87" s="376"/>
      <c r="KLI87" s="376"/>
      <c r="KLJ87" s="376"/>
      <c r="KLK87" s="376"/>
      <c r="KLL87" s="376"/>
      <c r="KLM87" s="376"/>
      <c r="KLN87" s="376"/>
      <c r="KLO87" s="376"/>
      <c r="KLP87" s="376"/>
      <c r="KLQ87" s="376"/>
      <c r="KLR87" s="376"/>
      <c r="KLS87" s="376"/>
      <c r="KLT87" s="376"/>
      <c r="KLU87" s="376"/>
      <c r="KLV87" s="376"/>
      <c r="KLW87" s="376"/>
      <c r="KLX87" s="376"/>
      <c r="KLY87" s="376"/>
      <c r="KLZ87" s="376"/>
      <c r="KMA87" s="376"/>
      <c r="KMB87" s="376"/>
      <c r="KMC87" s="376"/>
      <c r="KMD87" s="376"/>
      <c r="KME87" s="376"/>
      <c r="KMF87" s="376"/>
      <c r="KMG87" s="376"/>
      <c r="KMH87" s="376"/>
      <c r="KMI87" s="376"/>
      <c r="KMJ87" s="376"/>
      <c r="KMK87" s="376"/>
      <c r="KML87" s="376"/>
      <c r="KMM87" s="376"/>
      <c r="KMN87" s="376"/>
      <c r="KMO87" s="376"/>
      <c r="KMP87" s="376"/>
      <c r="KMQ87" s="376"/>
      <c r="KMR87" s="376"/>
      <c r="KMS87" s="376"/>
      <c r="KMT87" s="376"/>
      <c r="KMU87" s="376"/>
      <c r="KMV87" s="376"/>
      <c r="KMW87" s="376"/>
      <c r="KMX87" s="376"/>
      <c r="KMY87" s="376"/>
      <c r="KMZ87" s="376"/>
      <c r="KNA87" s="376"/>
      <c r="KNB87" s="376"/>
      <c r="KNC87" s="376"/>
      <c r="KND87" s="376"/>
      <c r="KNE87" s="376"/>
      <c r="KNF87" s="376"/>
      <c r="KNG87" s="376"/>
      <c r="KNH87" s="376"/>
      <c r="KNI87" s="376"/>
      <c r="KNJ87" s="376"/>
      <c r="KNK87" s="376"/>
      <c r="KNL87" s="376"/>
      <c r="KNM87" s="376"/>
      <c r="KNN87" s="376"/>
      <c r="KNO87" s="376"/>
      <c r="KNP87" s="376"/>
      <c r="KNQ87" s="376"/>
      <c r="KNR87" s="376"/>
      <c r="KNS87" s="376"/>
      <c r="KNT87" s="376"/>
      <c r="KNU87" s="376"/>
      <c r="KNV87" s="376"/>
      <c r="KNW87" s="376"/>
      <c r="KNX87" s="376"/>
      <c r="KNY87" s="376"/>
      <c r="KNZ87" s="376"/>
      <c r="KOA87" s="376"/>
      <c r="KOB87" s="376"/>
      <c r="KOC87" s="376"/>
      <c r="KOD87" s="376"/>
      <c r="KOE87" s="376"/>
      <c r="KOF87" s="376"/>
      <c r="KOG87" s="376"/>
      <c r="KOH87" s="376"/>
      <c r="KOI87" s="376"/>
      <c r="KOJ87" s="376"/>
      <c r="KOK87" s="376"/>
      <c r="KOL87" s="376"/>
      <c r="KOM87" s="376"/>
      <c r="KON87" s="376"/>
      <c r="KOO87" s="376"/>
      <c r="KOP87" s="376"/>
      <c r="KOQ87" s="376"/>
      <c r="KOR87" s="376"/>
      <c r="KOS87" s="376"/>
      <c r="KOT87" s="376"/>
      <c r="KOU87" s="376"/>
      <c r="KOV87" s="376"/>
      <c r="KOW87" s="376"/>
      <c r="KOX87" s="376"/>
      <c r="KOY87" s="376"/>
      <c r="KOZ87" s="376"/>
      <c r="KPA87" s="376"/>
      <c r="KPB87" s="376"/>
      <c r="KPC87" s="376"/>
      <c r="KPD87" s="376"/>
      <c r="KPE87" s="376"/>
      <c r="KPF87" s="376"/>
      <c r="KPG87" s="376"/>
      <c r="KPH87" s="376"/>
      <c r="KPI87" s="376"/>
      <c r="KPJ87" s="376"/>
      <c r="KPK87" s="376"/>
      <c r="KPL87" s="376"/>
      <c r="KPM87" s="376"/>
      <c r="KPN87" s="376"/>
      <c r="KPO87" s="376"/>
      <c r="KPP87" s="376"/>
      <c r="KPQ87" s="376"/>
      <c r="KPR87" s="376"/>
      <c r="KPS87" s="376"/>
      <c r="KPT87" s="376"/>
      <c r="KPU87" s="376"/>
      <c r="KPV87" s="376"/>
      <c r="KPW87" s="376"/>
      <c r="KPX87" s="376"/>
      <c r="KPY87" s="376"/>
      <c r="KPZ87" s="376"/>
      <c r="KQA87" s="376"/>
      <c r="KQB87" s="376"/>
      <c r="KQC87" s="376"/>
      <c r="KQD87" s="376"/>
      <c r="KQE87" s="376"/>
      <c r="KQF87" s="376"/>
      <c r="KQG87" s="376"/>
      <c r="KQH87" s="376"/>
      <c r="KQI87" s="376"/>
      <c r="KQJ87" s="376"/>
      <c r="KQK87" s="376"/>
      <c r="KQL87" s="376"/>
      <c r="KQM87" s="376"/>
      <c r="KQN87" s="376"/>
      <c r="KQO87" s="376"/>
      <c r="KQP87" s="376"/>
      <c r="KQQ87" s="376"/>
      <c r="KQR87" s="376"/>
      <c r="KQS87" s="376"/>
      <c r="KQT87" s="376"/>
      <c r="KQU87" s="376"/>
      <c r="KQV87" s="376"/>
      <c r="KQW87" s="376"/>
      <c r="KQX87" s="376"/>
      <c r="KQY87" s="376"/>
      <c r="KQZ87" s="376"/>
      <c r="KRA87" s="376"/>
      <c r="KRB87" s="376"/>
      <c r="KRC87" s="376"/>
      <c r="KRD87" s="376"/>
      <c r="KRE87" s="376"/>
      <c r="KRF87" s="376"/>
      <c r="KRG87" s="376"/>
      <c r="KRH87" s="376"/>
      <c r="KRI87" s="376"/>
      <c r="KRJ87" s="376"/>
      <c r="KRK87" s="376"/>
      <c r="KRL87" s="376"/>
      <c r="KRM87" s="376"/>
      <c r="KRN87" s="376"/>
      <c r="KRO87" s="376"/>
      <c r="KRP87" s="376"/>
      <c r="KRQ87" s="376"/>
      <c r="KRR87" s="376"/>
      <c r="KRS87" s="376"/>
      <c r="KRT87" s="376"/>
      <c r="KRU87" s="376"/>
      <c r="KRV87" s="376"/>
      <c r="KRW87" s="376"/>
      <c r="KRX87" s="376"/>
      <c r="KRY87" s="376"/>
      <c r="KRZ87" s="376"/>
      <c r="KSA87" s="376"/>
      <c r="KSB87" s="376"/>
      <c r="KSC87" s="376"/>
      <c r="KSD87" s="376"/>
      <c r="KSE87" s="376"/>
      <c r="KSF87" s="376"/>
      <c r="KSG87" s="376"/>
      <c r="KSH87" s="376"/>
      <c r="KSI87" s="376"/>
      <c r="KSJ87" s="376"/>
      <c r="KSK87" s="376"/>
      <c r="KSL87" s="376"/>
      <c r="KSM87" s="376"/>
      <c r="KSN87" s="376"/>
      <c r="KSO87" s="376"/>
      <c r="KSP87" s="376"/>
      <c r="KSQ87" s="376"/>
      <c r="KSR87" s="376"/>
      <c r="KSS87" s="376"/>
      <c r="KST87" s="376"/>
      <c r="KSU87" s="376"/>
      <c r="KSV87" s="376"/>
      <c r="KSW87" s="376"/>
      <c r="KSX87" s="376"/>
      <c r="KSY87" s="376"/>
      <c r="KSZ87" s="376"/>
      <c r="KTA87" s="376"/>
      <c r="KTB87" s="376"/>
      <c r="KTC87" s="376"/>
      <c r="KTD87" s="376"/>
      <c r="KTE87" s="376"/>
      <c r="KTF87" s="376"/>
      <c r="KTG87" s="376"/>
      <c r="KTH87" s="376"/>
      <c r="KTI87" s="376"/>
      <c r="KTJ87" s="376"/>
      <c r="KTK87" s="376"/>
      <c r="KTL87" s="376"/>
      <c r="KTM87" s="376"/>
      <c r="KTN87" s="376"/>
      <c r="KTO87" s="376"/>
      <c r="KTP87" s="376"/>
      <c r="KTQ87" s="376"/>
      <c r="KTR87" s="376"/>
      <c r="KTS87" s="376"/>
      <c r="KTT87" s="376"/>
      <c r="KTU87" s="376"/>
      <c r="KTV87" s="376"/>
      <c r="KTW87" s="376"/>
      <c r="KTX87" s="376"/>
      <c r="KTY87" s="376"/>
      <c r="KTZ87" s="376"/>
      <c r="KUA87" s="376"/>
      <c r="KUB87" s="376"/>
      <c r="KUC87" s="376"/>
      <c r="KUD87" s="376"/>
      <c r="KUE87" s="376"/>
      <c r="KUF87" s="376"/>
      <c r="KUG87" s="376"/>
      <c r="KUH87" s="376"/>
      <c r="KUI87" s="376"/>
      <c r="KUJ87" s="376"/>
      <c r="KUK87" s="376"/>
      <c r="KUL87" s="376"/>
      <c r="KUM87" s="376"/>
      <c r="KUN87" s="376"/>
      <c r="KUO87" s="376"/>
      <c r="KUP87" s="376"/>
      <c r="KUQ87" s="376"/>
      <c r="KUR87" s="376"/>
      <c r="KUS87" s="376"/>
      <c r="KUT87" s="376"/>
      <c r="KUU87" s="376"/>
      <c r="KUV87" s="376"/>
      <c r="KUW87" s="376"/>
      <c r="KUX87" s="376"/>
      <c r="KUY87" s="376"/>
      <c r="KUZ87" s="376"/>
      <c r="KVA87" s="376"/>
      <c r="KVB87" s="376"/>
      <c r="KVC87" s="376"/>
      <c r="KVD87" s="376"/>
      <c r="KVE87" s="376"/>
      <c r="KVF87" s="376"/>
      <c r="KVG87" s="376"/>
      <c r="KVH87" s="376"/>
      <c r="KVI87" s="376"/>
      <c r="KVJ87" s="376"/>
      <c r="KVK87" s="376"/>
      <c r="KVL87" s="376"/>
      <c r="KVM87" s="376"/>
      <c r="KVN87" s="376"/>
      <c r="KVO87" s="376"/>
      <c r="KVP87" s="376"/>
      <c r="KVQ87" s="376"/>
      <c r="KVR87" s="376"/>
      <c r="KVS87" s="376"/>
      <c r="KVT87" s="376"/>
      <c r="KVU87" s="376"/>
      <c r="KVV87" s="376"/>
      <c r="KVW87" s="376"/>
      <c r="KVX87" s="376"/>
      <c r="KVY87" s="376"/>
      <c r="KVZ87" s="376"/>
      <c r="KWA87" s="376"/>
      <c r="KWB87" s="376"/>
      <c r="KWC87" s="376"/>
      <c r="KWD87" s="376"/>
      <c r="KWE87" s="376"/>
      <c r="KWF87" s="376"/>
      <c r="KWG87" s="376"/>
      <c r="KWH87" s="376"/>
      <c r="KWI87" s="376"/>
      <c r="KWJ87" s="376"/>
      <c r="KWK87" s="376"/>
      <c r="KWL87" s="376"/>
      <c r="KWM87" s="376"/>
      <c r="KWN87" s="376"/>
      <c r="KWO87" s="376"/>
      <c r="KWP87" s="376"/>
      <c r="KWQ87" s="376"/>
      <c r="KWR87" s="376"/>
      <c r="KWS87" s="376"/>
      <c r="KWT87" s="376"/>
      <c r="KWU87" s="376"/>
      <c r="KWV87" s="376"/>
      <c r="KWW87" s="376"/>
      <c r="KWX87" s="376"/>
      <c r="KWY87" s="376"/>
      <c r="KWZ87" s="376"/>
      <c r="KXA87" s="376"/>
      <c r="KXB87" s="376"/>
      <c r="KXC87" s="376"/>
      <c r="KXD87" s="376"/>
      <c r="KXE87" s="376"/>
      <c r="KXF87" s="376"/>
      <c r="KXG87" s="376"/>
      <c r="KXH87" s="376"/>
      <c r="KXI87" s="376"/>
      <c r="KXJ87" s="376"/>
      <c r="KXK87" s="376"/>
      <c r="KXL87" s="376"/>
      <c r="KXM87" s="376"/>
      <c r="KXN87" s="376"/>
      <c r="KXO87" s="376"/>
      <c r="KXP87" s="376"/>
      <c r="KXQ87" s="376"/>
      <c r="KXR87" s="376"/>
      <c r="KXS87" s="376"/>
      <c r="KXT87" s="376"/>
      <c r="KXU87" s="376"/>
      <c r="KXV87" s="376"/>
      <c r="KXW87" s="376"/>
      <c r="KXX87" s="376"/>
      <c r="KXY87" s="376"/>
      <c r="KXZ87" s="376"/>
      <c r="KYA87" s="376"/>
      <c r="KYB87" s="376"/>
      <c r="KYC87" s="376"/>
      <c r="KYD87" s="376"/>
      <c r="KYE87" s="376"/>
      <c r="KYF87" s="376"/>
      <c r="KYG87" s="376"/>
      <c r="KYH87" s="376"/>
      <c r="KYI87" s="376"/>
      <c r="KYJ87" s="376"/>
      <c r="KYK87" s="376"/>
      <c r="KYL87" s="376"/>
      <c r="KYM87" s="376"/>
      <c r="KYN87" s="376"/>
      <c r="KYO87" s="376"/>
      <c r="KYP87" s="376"/>
      <c r="KYQ87" s="376"/>
      <c r="KYR87" s="376"/>
      <c r="KYS87" s="376"/>
      <c r="KYT87" s="376"/>
      <c r="KYU87" s="376"/>
      <c r="KYV87" s="376"/>
      <c r="KYW87" s="376"/>
      <c r="KYX87" s="376"/>
      <c r="KYY87" s="376"/>
      <c r="KYZ87" s="376"/>
      <c r="KZA87" s="376"/>
      <c r="KZB87" s="376"/>
      <c r="KZC87" s="376"/>
      <c r="KZD87" s="376"/>
      <c r="KZE87" s="376"/>
      <c r="KZF87" s="376"/>
      <c r="KZG87" s="376"/>
      <c r="KZH87" s="376"/>
      <c r="KZI87" s="376"/>
      <c r="KZJ87" s="376"/>
      <c r="KZK87" s="376"/>
      <c r="KZL87" s="376"/>
      <c r="KZM87" s="376"/>
      <c r="KZN87" s="376"/>
      <c r="KZO87" s="376"/>
      <c r="KZP87" s="376"/>
      <c r="KZQ87" s="376"/>
      <c r="KZR87" s="376"/>
      <c r="KZS87" s="376"/>
      <c r="KZT87" s="376"/>
      <c r="KZU87" s="376"/>
      <c r="KZV87" s="376"/>
      <c r="KZW87" s="376"/>
      <c r="KZX87" s="376"/>
      <c r="KZY87" s="376"/>
      <c r="KZZ87" s="376"/>
      <c r="LAA87" s="376"/>
      <c r="LAB87" s="376"/>
      <c r="LAC87" s="376"/>
      <c r="LAD87" s="376"/>
      <c r="LAE87" s="376"/>
      <c r="LAF87" s="376"/>
      <c r="LAG87" s="376"/>
      <c r="LAH87" s="376"/>
      <c r="LAI87" s="376"/>
      <c r="LAJ87" s="376"/>
      <c r="LAK87" s="376"/>
      <c r="LAL87" s="376"/>
      <c r="LAM87" s="376"/>
      <c r="LAN87" s="376"/>
      <c r="LAO87" s="376"/>
      <c r="LAP87" s="376"/>
      <c r="LAQ87" s="376"/>
      <c r="LAR87" s="376"/>
      <c r="LAS87" s="376"/>
      <c r="LAT87" s="376"/>
      <c r="LAU87" s="376"/>
      <c r="LAV87" s="376"/>
      <c r="LAW87" s="376"/>
      <c r="LAX87" s="376"/>
      <c r="LAY87" s="376"/>
      <c r="LAZ87" s="376"/>
      <c r="LBA87" s="376"/>
      <c r="LBB87" s="376"/>
      <c r="LBC87" s="376"/>
      <c r="LBD87" s="376"/>
      <c r="LBE87" s="376"/>
      <c r="LBF87" s="376"/>
      <c r="LBG87" s="376"/>
      <c r="LBH87" s="376"/>
      <c r="LBI87" s="376"/>
      <c r="LBJ87" s="376"/>
      <c r="LBK87" s="376"/>
      <c r="LBL87" s="376"/>
      <c r="LBM87" s="376"/>
      <c r="LBN87" s="376"/>
      <c r="LBO87" s="376"/>
      <c r="LBP87" s="376"/>
      <c r="LBQ87" s="376"/>
      <c r="LBR87" s="376"/>
      <c r="LBS87" s="376"/>
      <c r="LBT87" s="376"/>
      <c r="LBU87" s="376"/>
      <c r="LBV87" s="376"/>
      <c r="LBW87" s="376"/>
      <c r="LBX87" s="376"/>
      <c r="LBY87" s="376"/>
      <c r="LBZ87" s="376"/>
      <c r="LCA87" s="376"/>
      <c r="LCB87" s="376"/>
      <c r="LCC87" s="376"/>
      <c r="LCD87" s="376"/>
      <c r="LCE87" s="376"/>
      <c r="LCF87" s="376"/>
      <c r="LCG87" s="376"/>
      <c r="LCH87" s="376"/>
      <c r="LCI87" s="376"/>
      <c r="LCJ87" s="376"/>
      <c r="LCK87" s="376"/>
      <c r="LCL87" s="376"/>
      <c r="LCM87" s="376"/>
      <c r="LCN87" s="376"/>
      <c r="LCO87" s="376"/>
      <c r="LCP87" s="376"/>
      <c r="LCQ87" s="376"/>
      <c r="LCR87" s="376"/>
      <c r="LCS87" s="376"/>
      <c r="LCT87" s="376"/>
      <c r="LCU87" s="376"/>
      <c r="LCV87" s="376"/>
      <c r="LCW87" s="376"/>
      <c r="LCX87" s="376"/>
      <c r="LCY87" s="376"/>
      <c r="LCZ87" s="376"/>
      <c r="LDA87" s="376"/>
      <c r="LDB87" s="376"/>
      <c r="LDC87" s="376"/>
      <c r="LDD87" s="376"/>
      <c r="LDE87" s="376"/>
      <c r="LDF87" s="376"/>
      <c r="LDG87" s="376"/>
      <c r="LDH87" s="376"/>
      <c r="LDI87" s="376"/>
      <c r="LDJ87" s="376"/>
      <c r="LDK87" s="376"/>
      <c r="LDL87" s="376"/>
      <c r="LDM87" s="376"/>
      <c r="LDN87" s="376"/>
      <c r="LDO87" s="376"/>
      <c r="LDP87" s="376"/>
      <c r="LDQ87" s="376"/>
      <c r="LDR87" s="376"/>
      <c r="LDS87" s="376"/>
      <c r="LDT87" s="376"/>
      <c r="LDU87" s="376"/>
      <c r="LDV87" s="376"/>
      <c r="LDW87" s="376"/>
      <c r="LDX87" s="376"/>
      <c r="LDY87" s="376"/>
      <c r="LDZ87" s="376"/>
      <c r="LEA87" s="376"/>
      <c r="LEB87" s="376"/>
      <c r="LEC87" s="376"/>
      <c r="LED87" s="376"/>
      <c r="LEE87" s="376"/>
      <c r="LEF87" s="376"/>
      <c r="LEG87" s="376"/>
      <c r="LEH87" s="376"/>
      <c r="LEI87" s="376"/>
      <c r="LEJ87" s="376"/>
      <c r="LEK87" s="376"/>
      <c r="LEL87" s="376"/>
      <c r="LEM87" s="376"/>
      <c r="LEN87" s="376"/>
      <c r="LEO87" s="376"/>
      <c r="LEP87" s="376"/>
      <c r="LEQ87" s="376"/>
      <c r="LER87" s="376"/>
      <c r="LES87" s="376"/>
      <c r="LET87" s="376"/>
      <c r="LEU87" s="376"/>
      <c r="LEV87" s="376"/>
      <c r="LEW87" s="376"/>
      <c r="LEX87" s="376"/>
      <c r="LEY87" s="376"/>
      <c r="LEZ87" s="376"/>
      <c r="LFA87" s="376"/>
      <c r="LFB87" s="376"/>
      <c r="LFC87" s="376"/>
      <c r="LFD87" s="376"/>
      <c r="LFE87" s="376"/>
      <c r="LFF87" s="376"/>
      <c r="LFG87" s="376"/>
      <c r="LFH87" s="376"/>
      <c r="LFI87" s="376"/>
      <c r="LFJ87" s="376"/>
      <c r="LFK87" s="376"/>
      <c r="LFL87" s="376"/>
      <c r="LFM87" s="376"/>
      <c r="LFN87" s="376"/>
      <c r="LFO87" s="376"/>
      <c r="LFP87" s="376"/>
      <c r="LFQ87" s="376"/>
      <c r="LFR87" s="376"/>
      <c r="LFS87" s="376"/>
      <c r="LFT87" s="376"/>
      <c r="LFU87" s="376"/>
      <c r="LFV87" s="376"/>
      <c r="LFW87" s="376"/>
      <c r="LFX87" s="376"/>
      <c r="LFY87" s="376"/>
      <c r="LFZ87" s="376"/>
      <c r="LGA87" s="376"/>
      <c r="LGB87" s="376"/>
      <c r="LGC87" s="376"/>
      <c r="LGD87" s="376"/>
      <c r="LGE87" s="376"/>
      <c r="LGF87" s="376"/>
      <c r="LGG87" s="376"/>
      <c r="LGH87" s="376"/>
      <c r="LGI87" s="376"/>
      <c r="LGJ87" s="376"/>
      <c r="LGK87" s="376"/>
      <c r="LGL87" s="376"/>
      <c r="LGM87" s="376"/>
      <c r="LGN87" s="376"/>
      <c r="LGO87" s="376"/>
      <c r="LGP87" s="376"/>
      <c r="LGQ87" s="376"/>
      <c r="LGR87" s="376"/>
      <c r="LGS87" s="376"/>
      <c r="LGT87" s="376"/>
      <c r="LGU87" s="376"/>
      <c r="LGV87" s="376"/>
      <c r="LGW87" s="376"/>
      <c r="LGX87" s="376"/>
      <c r="LGY87" s="376"/>
      <c r="LGZ87" s="376"/>
      <c r="LHA87" s="376"/>
      <c r="LHB87" s="376"/>
      <c r="LHC87" s="376"/>
      <c r="LHD87" s="376"/>
      <c r="LHE87" s="376"/>
      <c r="LHF87" s="376"/>
      <c r="LHG87" s="376"/>
      <c r="LHH87" s="376"/>
      <c r="LHI87" s="376"/>
      <c r="LHJ87" s="376"/>
      <c r="LHK87" s="376"/>
      <c r="LHL87" s="376"/>
      <c r="LHM87" s="376"/>
      <c r="LHN87" s="376"/>
      <c r="LHO87" s="376"/>
      <c r="LHP87" s="376"/>
      <c r="LHQ87" s="376"/>
      <c r="LHR87" s="376"/>
      <c r="LHS87" s="376"/>
      <c r="LHT87" s="376"/>
      <c r="LHU87" s="376"/>
      <c r="LHV87" s="376"/>
      <c r="LHW87" s="376"/>
      <c r="LHX87" s="376"/>
      <c r="LHY87" s="376"/>
      <c r="LHZ87" s="376"/>
      <c r="LIA87" s="376"/>
      <c r="LIB87" s="376"/>
      <c r="LIC87" s="376"/>
      <c r="LID87" s="376"/>
      <c r="LIE87" s="376"/>
      <c r="LIF87" s="376"/>
      <c r="LIG87" s="376"/>
      <c r="LIH87" s="376"/>
      <c r="LII87" s="376"/>
      <c r="LIJ87" s="376"/>
      <c r="LIK87" s="376"/>
      <c r="LIL87" s="376"/>
      <c r="LIM87" s="376"/>
      <c r="LIN87" s="376"/>
      <c r="LIO87" s="376"/>
      <c r="LIP87" s="376"/>
      <c r="LIQ87" s="376"/>
      <c r="LIR87" s="376"/>
      <c r="LIS87" s="376"/>
      <c r="LIT87" s="376"/>
      <c r="LIU87" s="376"/>
      <c r="LIV87" s="376"/>
      <c r="LIW87" s="376"/>
      <c r="LIX87" s="376"/>
      <c r="LIY87" s="376"/>
      <c r="LIZ87" s="376"/>
      <c r="LJA87" s="376"/>
      <c r="LJB87" s="376"/>
      <c r="LJC87" s="376"/>
      <c r="LJD87" s="376"/>
      <c r="LJE87" s="376"/>
      <c r="LJF87" s="376"/>
      <c r="LJG87" s="376"/>
      <c r="LJH87" s="376"/>
      <c r="LJI87" s="376"/>
      <c r="LJJ87" s="376"/>
      <c r="LJK87" s="376"/>
      <c r="LJL87" s="376"/>
      <c r="LJM87" s="376"/>
      <c r="LJN87" s="376"/>
      <c r="LJO87" s="376"/>
      <c r="LJP87" s="376"/>
      <c r="LJQ87" s="376"/>
      <c r="LJR87" s="376"/>
      <c r="LJS87" s="376"/>
      <c r="LJT87" s="376"/>
      <c r="LJU87" s="376"/>
      <c r="LJV87" s="376"/>
      <c r="LJW87" s="376"/>
      <c r="LJX87" s="376"/>
      <c r="LJY87" s="376"/>
      <c r="LJZ87" s="376"/>
      <c r="LKA87" s="376"/>
      <c r="LKB87" s="376"/>
      <c r="LKC87" s="376"/>
      <c r="LKD87" s="376"/>
      <c r="LKE87" s="376"/>
      <c r="LKF87" s="376"/>
      <c r="LKG87" s="376"/>
      <c r="LKH87" s="376"/>
      <c r="LKI87" s="376"/>
      <c r="LKJ87" s="376"/>
      <c r="LKK87" s="376"/>
      <c r="LKL87" s="376"/>
      <c r="LKM87" s="376"/>
      <c r="LKN87" s="376"/>
      <c r="LKO87" s="376"/>
      <c r="LKP87" s="376"/>
      <c r="LKQ87" s="376"/>
      <c r="LKR87" s="376"/>
      <c r="LKS87" s="376"/>
      <c r="LKT87" s="376"/>
      <c r="LKU87" s="376"/>
      <c r="LKV87" s="376"/>
      <c r="LKW87" s="376"/>
      <c r="LKX87" s="376"/>
      <c r="LKY87" s="376"/>
      <c r="LKZ87" s="376"/>
      <c r="LLA87" s="376"/>
      <c r="LLB87" s="376"/>
      <c r="LLC87" s="376"/>
      <c r="LLD87" s="376"/>
      <c r="LLE87" s="376"/>
      <c r="LLF87" s="376"/>
      <c r="LLG87" s="376"/>
      <c r="LLH87" s="376"/>
      <c r="LLI87" s="376"/>
      <c r="LLJ87" s="376"/>
      <c r="LLK87" s="376"/>
      <c r="LLL87" s="376"/>
      <c r="LLM87" s="376"/>
      <c r="LLN87" s="376"/>
      <c r="LLO87" s="376"/>
      <c r="LLP87" s="376"/>
      <c r="LLQ87" s="376"/>
      <c r="LLR87" s="376"/>
      <c r="LLS87" s="376"/>
      <c r="LLT87" s="376"/>
      <c r="LLU87" s="376"/>
      <c r="LLV87" s="376"/>
      <c r="LLW87" s="376"/>
      <c r="LLX87" s="376"/>
      <c r="LLY87" s="376"/>
      <c r="LLZ87" s="376"/>
      <c r="LMA87" s="376"/>
      <c r="LMB87" s="376"/>
      <c r="LMC87" s="376"/>
      <c r="LMD87" s="376"/>
      <c r="LME87" s="376"/>
      <c r="LMF87" s="376"/>
      <c r="LMG87" s="376"/>
      <c r="LMH87" s="376"/>
      <c r="LMI87" s="376"/>
      <c r="LMJ87" s="376"/>
      <c r="LMK87" s="376"/>
      <c r="LML87" s="376"/>
      <c r="LMM87" s="376"/>
      <c r="LMN87" s="376"/>
      <c r="LMO87" s="376"/>
      <c r="LMP87" s="376"/>
      <c r="LMQ87" s="376"/>
      <c r="LMR87" s="376"/>
      <c r="LMS87" s="376"/>
      <c r="LMT87" s="376"/>
      <c r="LMU87" s="376"/>
      <c r="LMV87" s="376"/>
      <c r="LMW87" s="376"/>
      <c r="LMX87" s="376"/>
      <c r="LMY87" s="376"/>
      <c r="LMZ87" s="376"/>
      <c r="LNA87" s="376"/>
      <c r="LNB87" s="376"/>
      <c r="LNC87" s="376"/>
      <c r="LND87" s="376"/>
      <c r="LNE87" s="376"/>
      <c r="LNF87" s="376"/>
      <c r="LNG87" s="376"/>
      <c r="LNH87" s="376"/>
      <c r="LNI87" s="376"/>
      <c r="LNJ87" s="376"/>
      <c r="LNK87" s="376"/>
      <c r="LNL87" s="376"/>
      <c r="LNM87" s="376"/>
      <c r="LNN87" s="376"/>
      <c r="LNO87" s="376"/>
      <c r="LNP87" s="376"/>
      <c r="LNQ87" s="376"/>
      <c r="LNR87" s="376"/>
      <c r="LNS87" s="376"/>
      <c r="LNT87" s="376"/>
      <c r="LNU87" s="376"/>
      <c r="LNV87" s="376"/>
      <c r="LNW87" s="376"/>
      <c r="LNX87" s="376"/>
      <c r="LNY87" s="376"/>
      <c r="LNZ87" s="376"/>
      <c r="LOA87" s="376"/>
      <c r="LOB87" s="376"/>
      <c r="LOC87" s="376"/>
      <c r="LOD87" s="376"/>
      <c r="LOE87" s="376"/>
      <c r="LOF87" s="376"/>
      <c r="LOG87" s="376"/>
      <c r="LOH87" s="376"/>
      <c r="LOI87" s="376"/>
      <c r="LOJ87" s="376"/>
      <c r="LOK87" s="376"/>
      <c r="LOL87" s="376"/>
      <c r="LOM87" s="376"/>
      <c r="LON87" s="376"/>
      <c r="LOO87" s="376"/>
      <c r="LOP87" s="376"/>
      <c r="LOQ87" s="376"/>
      <c r="LOR87" s="376"/>
      <c r="LOS87" s="376"/>
      <c r="LOT87" s="376"/>
      <c r="LOU87" s="376"/>
      <c r="LOV87" s="376"/>
      <c r="LOW87" s="376"/>
      <c r="LOX87" s="376"/>
      <c r="LOY87" s="376"/>
      <c r="LOZ87" s="376"/>
      <c r="LPA87" s="376"/>
      <c r="LPB87" s="376"/>
      <c r="LPC87" s="376"/>
      <c r="LPD87" s="376"/>
      <c r="LPE87" s="376"/>
      <c r="LPF87" s="376"/>
      <c r="LPG87" s="376"/>
      <c r="LPH87" s="376"/>
      <c r="LPI87" s="376"/>
      <c r="LPJ87" s="376"/>
      <c r="LPK87" s="376"/>
      <c r="LPL87" s="376"/>
      <c r="LPM87" s="376"/>
      <c r="LPN87" s="376"/>
      <c r="LPO87" s="376"/>
      <c r="LPP87" s="376"/>
      <c r="LPQ87" s="376"/>
      <c r="LPR87" s="376"/>
      <c r="LPS87" s="376"/>
      <c r="LPT87" s="376"/>
      <c r="LPU87" s="376"/>
      <c r="LPV87" s="376"/>
      <c r="LPW87" s="376"/>
      <c r="LPX87" s="376"/>
      <c r="LPY87" s="376"/>
      <c r="LPZ87" s="376"/>
      <c r="LQA87" s="376"/>
      <c r="LQB87" s="376"/>
      <c r="LQC87" s="376"/>
      <c r="LQD87" s="376"/>
      <c r="LQE87" s="376"/>
      <c r="LQF87" s="376"/>
      <c r="LQG87" s="376"/>
      <c r="LQH87" s="376"/>
      <c r="LQI87" s="376"/>
      <c r="LQJ87" s="376"/>
      <c r="LQK87" s="376"/>
      <c r="LQL87" s="376"/>
      <c r="LQM87" s="376"/>
      <c r="LQN87" s="376"/>
      <c r="LQO87" s="376"/>
      <c r="LQP87" s="376"/>
      <c r="LQQ87" s="376"/>
      <c r="LQR87" s="376"/>
      <c r="LQS87" s="376"/>
      <c r="LQT87" s="376"/>
      <c r="LQU87" s="376"/>
      <c r="LQV87" s="376"/>
      <c r="LQW87" s="376"/>
      <c r="LQX87" s="376"/>
      <c r="LQY87" s="376"/>
      <c r="LQZ87" s="376"/>
      <c r="LRA87" s="376"/>
      <c r="LRB87" s="376"/>
      <c r="LRC87" s="376"/>
      <c r="LRD87" s="376"/>
      <c r="LRE87" s="376"/>
      <c r="LRF87" s="376"/>
      <c r="LRG87" s="376"/>
      <c r="LRH87" s="376"/>
      <c r="LRI87" s="376"/>
      <c r="LRJ87" s="376"/>
      <c r="LRK87" s="376"/>
      <c r="LRL87" s="376"/>
      <c r="LRM87" s="376"/>
      <c r="LRN87" s="376"/>
      <c r="LRO87" s="376"/>
      <c r="LRP87" s="376"/>
      <c r="LRQ87" s="376"/>
      <c r="LRR87" s="376"/>
      <c r="LRS87" s="376"/>
      <c r="LRT87" s="376"/>
      <c r="LRU87" s="376"/>
      <c r="LRV87" s="376"/>
      <c r="LRW87" s="376"/>
      <c r="LRX87" s="376"/>
      <c r="LRY87" s="376"/>
      <c r="LRZ87" s="376"/>
      <c r="LSA87" s="376"/>
      <c r="LSB87" s="376"/>
      <c r="LSC87" s="376"/>
      <c r="LSD87" s="376"/>
      <c r="LSE87" s="376"/>
      <c r="LSF87" s="376"/>
      <c r="LSG87" s="376"/>
      <c r="LSH87" s="376"/>
      <c r="LSI87" s="376"/>
      <c r="LSJ87" s="376"/>
      <c r="LSK87" s="376"/>
      <c r="LSL87" s="376"/>
      <c r="LSM87" s="376"/>
      <c r="LSN87" s="376"/>
      <c r="LSO87" s="376"/>
      <c r="LSP87" s="376"/>
      <c r="LSQ87" s="376"/>
      <c r="LSR87" s="376"/>
      <c r="LSS87" s="376"/>
      <c r="LST87" s="376"/>
      <c r="LSU87" s="376"/>
      <c r="LSV87" s="376"/>
      <c r="LSW87" s="376"/>
      <c r="LSX87" s="376"/>
      <c r="LSY87" s="376"/>
      <c r="LSZ87" s="376"/>
      <c r="LTA87" s="376"/>
      <c r="LTB87" s="376"/>
      <c r="LTC87" s="376"/>
      <c r="LTD87" s="376"/>
      <c r="LTE87" s="376"/>
      <c r="LTF87" s="376"/>
      <c r="LTG87" s="376"/>
      <c r="LTH87" s="376"/>
      <c r="LTI87" s="376"/>
      <c r="LTJ87" s="376"/>
      <c r="LTK87" s="376"/>
      <c r="LTL87" s="376"/>
      <c r="LTM87" s="376"/>
      <c r="LTN87" s="376"/>
      <c r="LTO87" s="376"/>
      <c r="LTP87" s="376"/>
      <c r="LTQ87" s="376"/>
      <c r="LTR87" s="376"/>
      <c r="LTS87" s="376"/>
      <c r="LTT87" s="376"/>
      <c r="LTU87" s="376"/>
      <c r="LTV87" s="376"/>
      <c r="LTW87" s="376"/>
      <c r="LTX87" s="376"/>
      <c r="LTY87" s="376"/>
      <c r="LTZ87" s="376"/>
      <c r="LUA87" s="376"/>
      <c r="LUB87" s="376"/>
      <c r="LUC87" s="376"/>
      <c r="LUD87" s="376"/>
      <c r="LUE87" s="376"/>
      <c r="LUF87" s="376"/>
      <c r="LUG87" s="376"/>
      <c r="LUH87" s="376"/>
      <c r="LUI87" s="376"/>
      <c r="LUJ87" s="376"/>
      <c r="LUK87" s="376"/>
      <c r="LUL87" s="376"/>
      <c r="LUM87" s="376"/>
      <c r="LUN87" s="376"/>
      <c r="LUO87" s="376"/>
      <c r="LUP87" s="376"/>
      <c r="LUQ87" s="376"/>
      <c r="LUR87" s="376"/>
      <c r="LUS87" s="376"/>
      <c r="LUT87" s="376"/>
      <c r="LUU87" s="376"/>
      <c r="LUV87" s="376"/>
      <c r="LUW87" s="376"/>
      <c r="LUX87" s="376"/>
      <c r="LUY87" s="376"/>
      <c r="LUZ87" s="376"/>
      <c r="LVA87" s="376"/>
      <c r="LVB87" s="376"/>
      <c r="LVC87" s="376"/>
      <c r="LVD87" s="376"/>
      <c r="LVE87" s="376"/>
      <c r="LVF87" s="376"/>
      <c r="LVG87" s="376"/>
      <c r="LVH87" s="376"/>
      <c r="LVI87" s="376"/>
      <c r="LVJ87" s="376"/>
      <c r="LVK87" s="376"/>
      <c r="LVL87" s="376"/>
      <c r="LVM87" s="376"/>
      <c r="LVN87" s="376"/>
      <c r="LVO87" s="376"/>
      <c r="LVP87" s="376"/>
      <c r="LVQ87" s="376"/>
      <c r="LVR87" s="376"/>
      <c r="LVS87" s="376"/>
      <c r="LVT87" s="376"/>
      <c r="LVU87" s="376"/>
      <c r="LVV87" s="376"/>
      <c r="LVW87" s="376"/>
      <c r="LVX87" s="376"/>
      <c r="LVY87" s="376"/>
      <c r="LVZ87" s="376"/>
      <c r="LWA87" s="376"/>
      <c r="LWB87" s="376"/>
      <c r="LWC87" s="376"/>
      <c r="LWD87" s="376"/>
      <c r="LWE87" s="376"/>
      <c r="LWF87" s="376"/>
      <c r="LWG87" s="376"/>
      <c r="LWH87" s="376"/>
      <c r="LWI87" s="376"/>
      <c r="LWJ87" s="376"/>
      <c r="LWK87" s="376"/>
      <c r="LWL87" s="376"/>
      <c r="LWM87" s="376"/>
      <c r="LWN87" s="376"/>
      <c r="LWO87" s="376"/>
      <c r="LWP87" s="376"/>
      <c r="LWQ87" s="376"/>
      <c r="LWR87" s="376"/>
      <c r="LWS87" s="376"/>
      <c r="LWT87" s="376"/>
      <c r="LWU87" s="376"/>
      <c r="LWV87" s="376"/>
      <c r="LWW87" s="376"/>
      <c r="LWX87" s="376"/>
      <c r="LWY87" s="376"/>
      <c r="LWZ87" s="376"/>
      <c r="LXA87" s="376"/>
      <c r="LXB87" s="376"/>
      <c r="LXC87" s="376"/>
      <c r="LXD87" s="376"/>
      <c r="LXE87" s="376"/>
      <c r="LXF87" s="376"/>
      <c r="LXG87" s="376"/>
      <c r="LXH87" s="376"/>
      <c r="LXI87" s="376"/>
      <c r="LXJ87" s="376"/>
      <c r="LXK87" s="376"/>
      <c r="LXL87" s="376"/>
      <c r="LXM87" s="376"/>
      <c r="LXN87" s="376"/>
      <c r="LXO87" s="376"/>
      <c r="LXP87" s="376"/>
      <c r="LXQ87" s="376"/>
      <c r="LXR87" s="376"/>
      <c r="LXS87" s="376"/>
      <c r="LXT87" s="376"/>
      <c r="LXU87" s="376"/>
      <c r="LXV87" s="376"/>
      <c r="LXW87" s="376"/>
      <c r="LXX87" s="376"/>
      <c r="LXY87" s="376"/>
      <c r="LXZ87" s="376"/>
      <c r="LYA87" s="376"/>
      <c r="LYB87" s="376"/>
      <c r="LYC87" s="376"/>
      <c r="LYD87" s="376"/>
      <c r="LYE87" s="376"/>
      <c r="LYF87" s="376"/>
      <c r="LYG87" s="376"/>
      <c r="LYH87" s="376"/>
      <c r="LYI87" s="376"/>
      <c r="LYJ87" s="376"/>
      <c r="LYK87" s="376"/>
      <c r="LYL87" s="376"/>
      <c r="LYM87" s="376"/>
      <c r="LYN87" s="376"/>
      <c r="LYO87" s="376"/>
      <c r="LYP87" s="376"/>
      <c r="LYQ87" s="376"/>
      <c r="LYR87" s="376"/>
      <c r="LYS87" s="376"/>
      <c r="LYT87" s="376"/>
      <c r="LYU87" s="376"/>
      <c r="LYV87" s="376"/>
      <c r="LYW87" s="376"/>
      <c r="LYX87" s="376"/>
      <c r="LYY87" s="376"/>
      <c r="LYZ87" s="376"/>
      <c r="LZA87" s="376"/>
      <c r="LZB87" s="376"/>
      <c r="LZC87" s="376"/>
      <c r="LZD87" s="376"/>
      <c r="LZE87" s="376"/>
      <c r="LZF87" s="376"/>
      <c r="LZG87" s="376"/>
      <c r="LZH87" s="376"/>
      <c r="LZI87" s="376"/>
      <c r="LZJ87" s="376"/>
      <c r="LZK87" s="376"/>
      <c r="LZL87" s="376"/>
      <c r="LZM87" s="376"/>
      <c r="LZN87" s="376"/>
      <c r="LZO87" s="376"/>
      <c r="LZP87" s="376"/>
      <c r="LZQ87" s="376"/>
      <c r="LZR87" s="376"/>
      <c r="LZS87" s="376"/>
      <c r="LZT87" s="376"/>
      <c r="LZU87" s="376"/>
      <c r="LZV87" s="376"/>
      <c r="LZW87" s="376"/>
      <c r="LZX87" s="376"/>
      <c r="LZY87" s="376"/>
      <c r="LZZ87" s="376"/>
      <c r="MAA87" s="376"/>
      <c r="MAB87" s="376"/>
      <c r="MAC87" s="376"/>
      <c r="MAD87" s="376"/>
      <c r="MAE87" s="376"/>
      <c r="MAF87" s="376"/>
      <c r="MAG87" s="376"/>
      <c r="MAH87" s="376"/>
      <c r="MAI87" s="376"/>
      <c r="MAJ87" s="376"/>
      <c r="MAK87" s="376"/>
      <c r="MAL87" s="376"/>
      <c r="MAM87" s="376"/>
      <c r="MAN87" s="376"/>
      <c r="MAO87" s="376"/>
      <c r="MAP87" s="376"/>
      <c r="MAQ87" s="376"/>
      <c r="MAR87" s="376"/>
      <c r="MAS87" s="376"/>
      <c r="MAT87" s="376"/>
      <c r="MAU87" s="376"/>
      <c r="MAV87" s="376"/>
      <c r="MAW87" s="376"/>
      <c r="MAX87" s="376"/>
      <c r="MAY87" s="376"/>
      <c r="MAZ87" s="376"/>
      <c r="MBA87" s="376"/>
      <c r="MBB87" s="376"/>
      <c r="MBC87" s="376"/>
      <c r="MBD87" s="376"/>
      <c r="MBE87" s="376"/>
      <c r="MBF87" s="376"/>
      <c r="MBG87" s="376"/>
      <c r="MBH87" s="376"/>
      <c r="MBI87" s="376"/>
      <c r="MBJ87" s="376"/>
      <c r="MBK87" s="376"/>
      <c r="MBL87" s="376"/>
      <c r="MBM87" s="376"/>
      <c r="MBN87" s="376"/>
      <c r="MBO87" s="376"/>
      <c r="MBP87" s="376"/>
      <c r="MBQ87" s="376"/>
      <c r="MBR87" s="376"/>
      <c r="MBS87" s="376"/>
      <c r="MBT87" s="376"/>
      <c r="MBU87" s="376"/>
      <c r="MBV87" s="376"/>
      <c r="MBW87" s="376"/>
      <c r="MBX87" s="376"/>
      <c r="MBY87" s="376"/>
      <c r="MBZ87" s="376"/>
      <c r="MCA87" s="376"/>
      <c r="MCB87" s="376"/>
      <c r="MCC87" s="376"/>
      <c r="MCD87" s="376"/>
      <c r="MCE87" s="376"/>
      <c r="MCF87" s="376"/>
      <c r="MCG87" s="376"/>
      <c r="MCH87" s="376"/>
      <c r="MCI87" s="376"/>
      <c r="MCJ87" s="376"/>
      <c r="MCK87" s="376"/>
      <c r="MCL87" s="376"/>
      <c r="MCM87" s="376"/>
      <c r="MCN87" s="376"/>
      <c r="MCO87" s="376"/>
      <c r="MCP87" s="376"/>
      <c r="MCQ87" s="376"/>
      <c r="MCR87" s="376"/>
      <c r="MCS87" s="376"/>
      <c r="MCT87" s="376"/>
      <c r="MCU87" s="376"/>
      <c r="MCV87" s="376"/>
      <c r="MCW87" s="376"/>
      <c r="MCX87" s="376"/>
      <c r="MCY87" s="376"/>
      <c r="MCZ87" s="376"/>
      <c r="MDA87" s="376"/>
      <c r="MDB87" s="376"/>
      <c r="MDC87" s="376"/>
      <c r="MDD87" s="376"/>
      <c r="MDE87" s="376"/>
      <c r="MDF87" s="376"/>
      <c r="MDG87" s="376"/>
      <c r="MDH87" s="376"/>
      <c r="MDI87" s="376"/>
      <c r="MDJ87" s="376"/>
      <c r="MDK87" s="376"/>
      <c r="MDL87" s="376"/>
      <c r="MDM87" s="376"/>
      <c r="MDN87" s="376"/>
      <c r="MDO87" s="376"/>
      <c r="MDP87" s="376"/>
      <c r="MDQ87" s="376"/>
      <c r="MDR87" s="376"/>
      <c r="MDS87" s="376"/>
      <c r="MDT87" s="376"/>
      <c r="MDU87" s="376"/>
      <c r="MDV87" s="376"/>
      <c r="MDW87" s="376"/>
      <c r="MDX87" s="376"/>
      <c r="MDY87" s="376"/>
      <c r="MDZ87" s="376"/>
      <c r="MEA87" s="376"/>
      <c r="MEB87" s="376"/>
      <c r="MEC87" s="376"/>
      <c r="MED87" s="376"/>
      <c r="MEE87" s="376"/>
      <c r="MEF87" s="376"/>
      <c r="MEG87" s="376"/>
      <c r="MEH87" s="376"/>
      <c r="MEI87" s="376"/>
      <c r="MEJ87" s="376"/>
      <c r="MEK87" s="376"/>
      <c r="MEL87" s="376"/>
      <c r="MEM87" s="376"/>
      <c r="MEN87" s="376"/>
      <c r="MEO87" s="376"/>
      <c r="MEP87" s="376"/>
      <c r="MEQ87" s="376"/>
      <c r="MER87" s="376"/>
      <c r="MES87" s="376"/>
      <c r="MET87" s="376"/>
      <c r="MEU87" s="376"/>
      <c r="MEV87" s="376"/>
      <c r="MEW87" s="376"/>
      <c r="MEX87" s="376"/>
      <c r="MEY87" s="376"/>
      <c r="MEZ87" s="376"/>
      <c r="MFA87" s="376"/>
      <c r="MFB87" s="376"/>
      <c r="MFC87" s="376"/>
      <c r="MFD87" s="376"/>
      <c r="MFE87" s="376"/>
      <c r="MFF87" s="376"/>
      <c r="MFG87" s="376"/>
      <c r="MFH87" s="376"/>
      <c r="MFI87" s="376"/>
      <c r="MFJ87" s="376"/>
      <c r="MFK87" s="376"/>
      <c r="MFL87" s="376"/>
      <c r="MFM87" s="376"/>
      <c r="MFN87" s="376"/>
      <c r="MFO87" s="376"/>
      <c r="MFP87" s="376"/>
      <c r="MFQ87" s="376"/>
      <c r="MFR87" s="376"/>
      <c r="MFS87" s="376"/>
      <c r="MFT87" s="376"/>
      <c r="MFU87" s="376"/>
      <c r="MFV87" s="376"/>
      <c r="MFW87" s="376"/>
      <c r="MFX87" s="376"/>
      <c r="MFY87" s="376"/>
      <c r="MFZ87" s="376"/>
      <c r="MGA87" s="376"/>
      <c r="MGB87" s="376"/>
      <c r="MGC87" s="376"/>
      <c r="MGD87" s="376"/>
      <c r="MGE87" s="376"/>
      <c r="MGF87" s="376"/>
      <c r="MGG87" s="376"/>
      <c r="MGH87" s="376"/>
      <c r="MGI87" s="376"/>
      <c r="MGJ87" s="376"/>
      <c r="MGK87" s="376"/>
      <c r="MGL87" s="376"/>
      <c r="MGM87" s="376"/>
      <c r="MGN87" s="376"/>
      <c r="MGO87" s="376"/>
      <c r="MGP87" s="376"/>
      <c r="MGQ87" s="376"/>
      <c r="MGR87" s="376"/>
      <c r="MGS87" s="376"/>
      <c r="MGT87" s="376"/>
      <c r="MGU87" s="376"/>
      <c r="MGV87" s="376"/>
      <c r="MGW87" s="376"/>
      <c r="MGX87" s="376"/>
      <c r="MGY87" s="376"/>
      <c r="MGZ87" s="376"/>
      <c r="MHA87" s="376"/>
      <c r="MHB87" s="376"/>
      <c r="MHC87" s="376"/>
      <c r="MHD87" s="376"/>
      <c r="MHE87" s="376"/>
      <c r="MHF87" s="376"/>
      <c r="MHG87" s="376"/>
      <c r="MHH87" s="376"/>
      <c r="MHI87" s="376"/>
      <c r="MHJ87" s="376"/>
      <c r="MHK87" s="376"/>
      <c r="MHL87" s="376"/>
      <c r="MHM87" s="376"/>
      <c r="MHN87" s="376"/>
      <c r="MHO87" s="376"/>
      <c r="MHP87" s="376"/>
      <c r="MHQ87" s="376"/>
      <c r="MHR87" s="376"/>
      <c r="MHS87" s="376"/>
      <c r="MHT87" s="376"/>
      <c r="MHU87" s="376"/>
      <c r="MHV87" s="376"/>
      <c r="MHW87" s="376"/>
      <c r="MHX87" s="376"/>
      <c r="MHY87" s="376"/>
      <c r="MHZ87" s="376"/>
      <c r="MIA87" s="376"/>
      <c r="MIB87" s="376"/>
      <c r="MIC87" s="376"/>
      <c r="MID87" s="376"/>
      <c r="MIE87" s="376"/>
      <c r="MIF87" s="376"/>
      <c r="MIG87" s="376"/>
      <c r="MIH87" s="376"/>
      <c r="MII87" s="376"/>
      <c r="MIJ87" s="376"/>
      <c r="MIK87" s="376"/>
      <c r="MIL87" s="376"/>
      <c r="MIM87" s="376"/>
      <c r="MIN87" s="376"/>
      <c r="MIO87" s="376"/>
      <c r="MIP87" s="376"/>
      <c r="MIQ87" s="376"/>
      <c r="MIR87" s="376"/>
      <c r="MIS87" s="376"/>
      <c r="MIT87" s="376"/>
      <c r="MIU87" s="376"/>
      <c r="MIV87" s="376"/>
      <c r="MIW87" s="376"/>
      <c r="MIX87" s="376"/>
      <c r="MIY87" s="376"/>
      <c r="MIZ87" s="376"/>
      <c r="MJA87" s="376"/>
      <c r="MJB87" s="376"/>
      <c r="MJC87" s="376"/>
      <c r="MJD87" s="376"/>
      <c r="MJE87" s="376"/>
      <c r="MJF87" s="376"/>
      <c r="MJG87" s="376"/>
      <c r="MJH87" s="376"/>
      <c r="MJI87" s="376"/>
      <c r="MJJ87" s="376"/>
      <c r="MJK87" s="376"/>
      <c r="MJL87" s="376"/>
      <c r="MJM87" s="376"/>
      <c r="MJN87" s="376"/>
      <c r="MJO87" s="376"/>
      <c r="MJP87" s="376"/>
      <c r="MJQ87" s="376"/>
      <c r="MJR87" s="376"/>
      <c r="MJS87" s="376"/>
      <c r="MJT87" s="376"/>
      <c r="MJU87" s="376"/>
      <c r="MJV87" s="376"/>
      <c r="MJW87" s="376"/>
      <c r="MJX87" s="376"/>
      <c r="MJY87" s="376"/>
      <c r="MJZ87" s="376"/>
      <c r="MKA87" s="376"/>
      <c r="MKB87" s="376"/>
      <c r="MKC87" s="376"/>
      <c r="MKD87" s="376"/>
      <c r="MKE87" s="376"/>
      <c r="MKF87" s="376"/>
      <c r="MKG87" s="376"/>
      <c r="MKH87" s="376"/>
      <c r="MKI87" s="376"/>
      <c r="MKJ87" s="376"/>
      <c r="MKK87" s="376"/>
      <c r="MKL87" s="376"/>
      <c r="MKM87" s="376"/>
      <c r="MKN87" s="376"/>
      <c r="MKO87" s="376"/>
      <c r="MKP87" s="376"/>
      <c r="MKQ87" s="376"/>
      <c r="MKR87" s="376"/>
      <c r="MKS87" s="376"/>
      <c r="MKT87" s="376"/>
      <c r="MKU87" s="376"/>
      <c r="MKV87" s="376"/>
      <c r="MKW87" s="376"/>
      <c r="MKX87" s="376"/>
      <c r="MKY87" s="376"/>
      <c r="MKZ87" s="376"/>
      <c r="MLA87" s="376"/>
      <c r="MLB87" s="376"/>
      <c r="MLC87" s="376"/>
      <c r="MLD87" s="376"/>
      <c r="MLE87" s="376"/>
      <c r="MLF87" s="376"/>
      <c r="MLG87" s="376"/>
      <c r="MLH87" s="376"/>
      <c r="MLI87" s="376"/>
      <c r="MLJ87" s="376"/>
      <c r="MLK87" s="376"/>
      <c r="MLL87" s="376"/>
      <c r="MLM87" s="376"/>
      <c r="MLN87" s="376"/>
      <c r="MLO87" s="376"/>
      <c r="MLP87" s="376"/>
      <c r="MLQ87" s="376"/>
      <c r="MLR87" s="376"/>
      <c r="MLS87" s="376"/>
      <c r="MLT87" s="376"/>
      <c r="MLU87" s="376"/>
      <c r="MLV87" s="376"/>
      <c r="MLW87" s="376"/>
      <c r="MLX87" s="376"/>
      <c r="MLY87" s="376"/>
      <c r="MLZ87" s="376"/>
      <c r="MMA87" s="376"/>
      <c r="MMB87" s="376"/>
      <c r="MMC87" s="376"/>
      <c r="MMD87" s="376"/>
      <c r="MME87" s="376"/>
      <c r="MMF87" s="376"/>
      <c r="MMG87" s="376"/>
      <c r="MMH87" s="376"/>
      <c r="MMI87" s="376"/>
      <c r="MMJ87" s="376"/>
      <c r="MMK87" s="376"/>
      <c r="MML87" s="376"/>
      <c r="MMM87" s="376"/>
      <c r="MMN87" s="376"/>
      <c r="MMO87" s="376"/>
      <c r="MMP87" s="376"/>
      <c r="MMQ87" s="376"/>
      <c r="MMR87" s="376"/>
      <c r="MMS87" s="376"/>
      <c r="MMT87" s="376"/>
      <c r="MMU87" s="376"/>
      <c r="MMV87" s="376"/>
      <c r="MMW87" s="376"/>
      <c r="MMX87" s="376"/>
      <c r="MMY87" s="376"/>
      <c r="MMZ87" s="376"/>
      <c r="MNA87" s="376"/>
      <c r="MNB87" s="376"/>
      <c r="MNC87" s="376"/>
      <c r="MND87" s="376"/>
      <c r="MNE87" s="376"/>
      <c r="MNF87" s="376"/>
      <c r="MNG87" s="376"/>
      <c r="MNH87" s="376"/>
      <c r="MNI87" s="376"/>
      <c r="MNJ87" s="376"/>
      <c r="MNK87" s="376"/>
      <c r="MNL87" s="376"/>
      <c r="MNM87" s="376"/>
      <c r="MNN87" s="376"/>
      <c r="MNO87" s="376"/>
      <c r="MNP87" s="376"/>
      <c r="MNQ87" s="376"/>
      <c r="MNR87" s="376"/>
      <c r="MNS87" s="376"/>
      <c r="MNT87" s="376"/>
      <c r="MNU87" s="376"/>
      <c r="MNV87" s="376"/>
      <c r="MNW87" s="376"/>
      <c r="MNX87" s="376"/>
      <c r="MNY87" s="376"/>
      <c r="MNZ87" s="376"/>
      <c r="MOA87" s="376"/>
      <c r="MOB87" s="376"/>
      <c r="MOC87" s="376"/>
      <c r="MOD87" s="376"/>
      <c r="MOE87" s="376"/>
      <c r="MOF87" s="376"/>
      <c r="MOG87" s="376"/>
      <c r="MOH87" s="376"/>
      <c r="MOI87" s="376"/>
      <c r="MOJ87" s="376"/>
      <c r="MOK87" s="376"/>
      <c r="MOL87" s="376"/>
      <c r="MOM87" s="376"/>
      <c r="MON87" s="376"/>
      <c r="MOO87" s="376"/>
      <c r="MOP87" s="376"/>
      <c r="MOQ87" s="376"/>
      <c r="MOR87" s="376"/>
      <c r="MOS87" s="376"/>
      <c r="MOT87" s="376"/>
      <c r="MOU87" s="376"/>
      <c r="MOV87" s="376"/>
      <c r="MOW87" s="376"/>
      <c r="MOX87" s="376"/>
      <c r="MOY87" s="376"/>
      <c r="MOZ87" s="376"/>
      <c r="MPA87" s="376"/>
      <c r="MPB87" s="376"/>
      <c r="MPC87" s="376"/>
      <c r="MPD87" s="376"/>
      <c r="MPE87" s="376"/>
      <c r="MPF87" s="376"/>
      <c r="MPG87" s="376"/>
      <c r="MPH87" s="376"/>
      <c r="MPI87" s="376"/>
      <c r="MPJ87" s="376"/>
      <c r="MPK87" s="376"/>
      <c r="MPL87" s="376"/>
      <c r="MPM87" s="376"/>
      <c r="MPN87" s="376"/>
      <c r="MPO87" s="376"/>
      <c r="MPP87" s="376"/>
      <c r="MPQ87" s="376"/>
      <c r="MPR87" s="376"/>
      <c r="MPS87" s="376"/>
      <c r="MPT87" s="376"/>
      <c r="MPU87" s="376"/>
      <c r="MPV87" s="376"/>
      <c r="MPW87" s="376"/>
      <c r="MPX87" s="376"/>
      <c r="MPY87" s="376"/>
      <c r="MPZ87" s="376"/>
      <c r="MQA87" s="376"/>
      <c r="MQB87" s="376"/>
      <c r="MQC87" s="376"/>
      <c r="MQD87" s="376"/>
      <c r="MQE87" s="376"/>
      <c r="MQF87" s="376"/>
      <c r="MQG87" s="376"/>
      <c r="MQH87" s="376"/>
      <c r="MQI87" s="376"/>
      <c r="MQJ87" s="376"/>
      <c r="MQK87" s="376"/>
      <c r="MQL87" s="376"/>
      <c r="MQM87" s="376"/>
      <c r="MQN87" s="376"/>
      <c r="MQO87" s="376"/>
      <c r="MQP87" s="376"/>
      <c r="MQQ87" s="376"/>
      <c r="MQR87" s="376"/>
      <c r="MQS87" s="376"/>
      <c r="MQT87" s="376"/>
      <c r="MQU87" s="376"/>
      <c r="MQV87" s="376"/>
      <c r="MQW87" s="376"/>
      <c r="MQX87" s="376"/>
      <c r="MQY87" s="376"/>
      <c r="MQZ87" s="376"/>
      <c r="MRA87" s="376"/>
      <c r="MRB87" s="376"/>
      <c r="MRC87" s="376"/>
      <c r="MRD87" s="376"/>
      <c r="MRE87" s="376"/>
      <c r="MRF87" s="376"/>
      <c r="MRG87" s="376"/>
      <c r="MRH87" s="376"/>
      <c r="MRI87" s="376"/>
      <c r="MRJ87" s="376"/>
      <c r="MRK87" s="376"/>
      <c r="MRL87" s="376"/>
      <c r="MRM87" s="376"/>
      <c r="MRN87" s="376"/>
      <c r="MRO87" s="376"/>
      <c r="MRP87" s="376"/>
      <c r="MRQ87" s="376"/>
      <c r="MRR87" s="376"/>
      <c r="MRS87" s="376"/>
      <c r="MRT87" s="376"/>
      <c r="MRU87" s="376"/>
      <c r="MRV87" s="376"/>
      <c r="MRW87" s="376"/>
      <c r="MRX87" s="376"/>
      <c r="MRY87" s="376"/>
      <c r="MRZ87" s="376"/>
      <c r="MSA87" s="376"/>
      <c r="MSB87" s="376"/>
      <c r="MSC87" s="376"/>
      <c r="MSD87" s="376"/>
      <c r="MSE87" s="376"/>
      <c r="MSF87" s="376"/>
      <c r="MSG87" s="376"/>
      <c r="MSH87" s="376"/>
      <c r="MSI87" s="376"/>
      <c r="MSJ87" s="376"/>
      <c r="MSK87" s="376"/>
      <c r="MSL87" s="376"/>
      <c r="MSM87" s="376"/>
      <c r="MSN87" s="376"/>
      <c r="MSO87" s="376"/>
      <c r="MSP87" s="376"/>
      <c r="MSQ87" s="376"/>
      <c r="MSR87" s="376"/>
      <c r="MSS87" s="376"/>
      <c r="MST87" s="376"/>
      <c r="MSU87" s="376"/>
      <c r="MSV87" s="376"/>
      <c r="MSW87" s="376"/>
      <c r="MSX87" s="376"/>
      <c r="MSY87" s="376"/>
      <c r="MSZ87" s="376"/>
      <c r="MTA87" s="376"/>
      <c r="MTB87" s="376"/>
      <c r="MTC87" s="376"/>
      <c r="MTD87" s="376"/>
      <c r="MTE87" s="376"/>
      <c r="MTF87" s="376"/>
      <c r="MTG87" s="376"/>
      <c r="MTH87" s="376"/>
      <c r="MTI87" s="376"/>
      <c r="MTJ87" s="376"/>
      <c r="MTK87" s="376"/>
      <c r="MTL87" s="376"/>
      <c r="MTM87" s="376"/>
      <c r="MTN87" s="376"/>
      <c r="MTO87" s="376"/>
      <c r="MTP87" s="376"/>
      <c r="MTQ87" s="376"/>
      <c r="MTR87" s="376"/>
      <c r="MTS87" s="376"/>
      <c r="MTT87" s="376"/>
      <c r="MTU87" s="376"/>
      <c r="MTV87" s="376"/>
      <c r="MTW87" s="376"/>
      <c r="MTX87" s="376"/>
      <c r="MTY87" s="376"/>
      <c r="MTZ87" s="376"/>
      <c r="MUA87" s="376"/>
      <c r="MUB87" s="376"/>
      <c r="MUC87" s="376"/>
      <c r="MUD87" s="376"/>
      <c r="MUE87" s="376"/>
      <c r="MUF87" s="376"/>
      <c r="MUG87" s="376"/>
      <c r="MUH87" s="376"/>
      <c r="MUI87" s="376"/>
      <c r="MUJ87" s="376"/>
      <c r="MUK87" s="376"/>
      <c r="MUL87" s="376"/>
      <c r="MUM87" s="376"/>
      <c r="MUN87" s="376"/>
      <c r="MUO87" s="376"/>
      <c r="MUP87" s="376"/>
      <c r="MUQ87" s="376"/>
      <c r="MUR87" s="376"/>
      <c r="MUS87" s="376"/>
      <c r="MUT87" s="376"/>
      <c r="MUU87" s="376"/>
      <c r="MUV87" s="376"/>
      <c r="MUW87" s="376"/>
      <c r="MUX87" s="376"/>
      <c r="MUY87" s="376"/>
      <c r="MUZ87" s="376"/>
      <c r="MVA87" s="376"/>
      <c r="MVB87" s="376"/>
      <c r="MVC87" s="376"/>
      <c r="MVD87" s="376"/>
      <c r="MVE87" s="376"/>
      <c r="MVF87" s="376"/>
      <c r="MVG87" s="376"/>
      <c r="MVH87" s="376"/>
      <c r="MVI87" s="376"/>
      <c r="MVJ87" s="376"/>
      <c r="MVK87" s="376"/>
      <c r="MVL87" s="376"/>
      <c r="MVM87" s="376"/>
      <c r="MVN87" s="376"/>
      <c r="MVO87" s="376"/>
      <c r="MVP87" s="376"/>
      <c r="MVQ87" s="376"/>
      <c r="MVR87" s="376"/>
      <c r="MVS87" s="376"/>
      <c r="MVT87" s="376"/>
      <c r="MVU87" s="376"/>
      <c r="MVV87" s="376"/>
      <c r="MVW87" s="376"/>
      <c r="MVX87" s="376"/>
      <c r="MVY87" s="376"/>
      <c r="MVZ87" s="376"/>
      <c r="MWA87" s="376"/>
      <c r="MWB87" s="376"/>
      <c r="MWC87" s="376"/>
      <c r="MWD87" s="376"/>
      <c r="MWE87" s="376"/>
      <c r="MWF87" s="376"/>
      <c r="MWG87" s="376"/>
      <c r="MWH87" s="376"/>
      <c r="MWI87" s="376"/>
      <c r="MWJ87" s="376"/>
      <c r="MWK87" s="376"/>
      <c r="MWL87" s="376"/>
      <c r="MWM87" s="376"/>
      <c r="MWN87" s="376"/>
      <c r="MWO87" s="376"/>
      <c r="MWP87" s="376"/>
      <c r="MWQ87" s="376"/>
      <c r="MWR87" s="376"/>
      <c r="MWS87" s="376"/>
      <c r="MWT87" s="376"/>
      <c r="MWU87" s="376"/>
      <c r="MWV87" s="376"/>
      <c r="MWW87" s="376"/>
      <c r="MWX87" s="376"/>
      <c r="MWY87" s="376"/>
      <c r="MWZ87" s="376"/>
      <c r="MXA87" s="376"/>
      <c r="MXB87" s="376"/>
      <c r="MXC87" s="376"/>
      <c r="MXD87" s="376"/>
      <c r="MXE87" s="376"/>
      <c r="MXF87" s="376"/>
      <c r="MXG87" s="376"/>
      <c r="MXH87" s="376"/>
      <c r="MXI87" s="376"/>
      <c r="MXJ87" s="376"/>
      <c r="MXK87" s="376"/>
      <c r="MXL87" s="376"/>
      <c r="MXM87" s="376"/>
      <c r="MXN87" s="376"/>
      <c r="MXO87" s="376"/>
      <c r="MXP87" s="376"/>
      <c r="MXQ87" s="376"/>
      <c r="MXR87" s="376"/>
      <c r="MXS87" s="376"/>
      <c r="MXT87" s="376"/>
      <c r="MXU87" s="376"/>
      <c r="MXV87" s="376"/>
      <c r="MXW87" s="376"/>
      <c r="MXX87" s="376"/>
      <c r="MXY87" s="376"/>
      <c r="MXZ87" s="376"/>
      <c r="MYA87" s="376"/>
      <c r="MYB87" s="376"/>
      <c r="MYC87" s="376"/>
      <c r="MYD87" s="376"/>
      <c r="MYE87" s="376"/>
      <c r="MYF87" s="376"/>
      <c r="MYG87" s="376"/>
      <c r="MYH87" s="376"/>
      <c r="MYI87" s="376"/>
      <c r="MYJ87" s="376"/>
      <c r="MYK87" s="376"/>
      <c r="MYL87" s="376"/>
      <c r="MYM87" s="376"/>
      <c r="MYN87" s="376"/>
      <c r="MYO87" s="376"/>
      <c r="MYP87" s="376"/>
      <c r="MYQ87" s="376"/>
      <c r="MYR87" s="376"/>
      <c r="MYS87" s="376"/>
      <c r="MYT87" s="376"/>
      <c r="MYU87" s="376"/>
      <c r="MYV87" s="376"/>
      <c r="MYW87" s="376"/>
      <c r="MYX87" s="376"/>
      <c r="MYY87" s="376"/>
      <c r="MYZ87" s="376"/>
      <c r="MZA87" s="376"/>
      <c r="MZB87" s="376"/>
      <c r="MZC87" s="376"/>
      <c r="MZD87" s="376"/>
      <c r="MZE87" s="376"/>
      <c r="MZF87" s="376"/>
      <c r="MZG87" s="376"/>
      <c r="MZH87" s="376"/>
      <c r="MZI87" s="376"/>
      <c r="MZJ87" s="376"/>
      <c r="MZK87" s="376"/>
      <c r="MZL87" s="376"/>
      <c r="MZM87" s="376"/>
      <c r="MZN87" s="376"/>
      <c r="MZO87" s="376"/>
      <c r="MZP87" s="376"/>
      <c r="MZQ87" s="376"/>
      <c r="MZR87" s="376"/>
      <c r="MZS87" s="376"/>
      <c r="MZT87" s="376"/>
      <c r="MZU87" s="376"/>
      <c r="MZV87" s="376"/>
      <c r="MZW87" s="376"/>
      <c r="MZX87" s="376"/>
      <c r="MZY87" s="376"/>
      <c r="MZZ87" s="376"/>
      <c r="NAA87" s="376"/>
      <c r="NAB87" s="376"/>
      <c r="NAC87" s="376"/>
      <c r="NAD87" s="376"/>
      <c r="NAE87" s="376"/>
      <c r="NAF87" s="376"/>
      <c r="NAG87" s="376"/>
      <c r="NAH87" s="376"/>
      <c r="NAI87" s="376"/>
      <c r="NAJ87" s="376"/>
      <c r="NAK87" s="376"/>
      <c r="NAL87" s="376"/>
      <c r="NAM87" s="376"/>
      <c r="NAN87" s="376"/>
      <c r="NAO87" s="376"/>
      <c r="NAP87" s="376"/>
      <c r="NAQ87" s="376"/>
      <c r="NAR87" s="376"/>
      <c r="NAS87" s="376"/>
      <c r="NAT87" s="376"/>
      <c r="NAU87" s="376"/>
      <c r="NAV87" s="376"/>
      <c r="NAW87" s="376"/>
      <c r="NAX87" s="376"/>
      <c r="NAY87" s="376"/>
      <c r="NAZ87" s="376"/>
      <c r="NBA87" s="376"/>
      <c r="NBB87" s="376"/>
      <c r="NBC87" s="376"/>
      <c r="NBD87" s="376"/>
      <c r="NBE87" s="376"/>
      <c r="NBF87" s="376"/>
      <c r="NBG87" s="376"/>
      <c r="NBH87" s="376"/>
      <c r="NBI87" s="376"/>
      <c r="NBJ87" s="376"/>
      <c r="NBK87" s="376"/>
      <c r="NBL87" s="376"/>
      <c r="NBM87" s="376"/>
      <c r="NBN87" s="376"/>
      <c r="NBO87" s="376"/>
      <c r="NBP87" s="376"/>
      <c r="NBQ87" s="376"/>
      <c r="NBR87" s="376"/>
      <c r="NBS87" s="376"/>
      <c r="NBT87" s="376"/>
      <c r="NBU87" s="376"/>
      <c r="NBV87" s="376"/>
      <c r="NBW87" s="376"/>
      <c r="NBX87" s="376"/>
      <c r="NBY87" s="376"/>
      <c r="NBZ87" s="376"/>
      <c r="NCA87" s="376"/>
      <c r="NCB87" s="376"/>
      <c r="NCC87" s="376"/>
      <c r="NCD87" s="376"/>
      <c r="NCE87" s="376"/>
      <c r="NCF87" s="376"/>
      <c r="NCG87" s="376"/>
      <c r="NCH87" s="376"/>
      <c r="NCI87" s="376"/>
      <c r="NCJ87" s="376"/>
      <c r="NCK87" s="376"/>
      <c r="NCL87" s="376"/>
      <c r="NCM87" s="376"/>
      <c r="NCN87" s="376"/>
      <c r="NCO87" s="376"/>
      <c r="NCP87" s="376"/>
      <c r="NCQ87" s="376"/>
      <c r="NCR87" s="376"/>
      <c r="NCS87" s="376"/>
      <c r="NCT87" s="376"/>
      <c r="NCU87" s="376"/>
      <c r="NCV87" s="376"/>
      <c r="NCW87" s="376"/>
      <c r="NCX87" s="376"/>
      <c r="NCY87" s="376"/>
      <c r="NCZ87" s="376"/>
      <c r="NDA87" s="376"/>
      <c r="NDB87" s="376"/>
      <c r="NDC87" s="376"/>
      <c r="NDD87" s="376"/>
      <c r="NDE87" s="376"/>
      <c r="NDF87" s="376"/>
      <c r="NDG87" s="376"/>
      <c r="NDH87" s="376"/>
      <c r="NDI87" s="376"/>
      <c r="NDJ87" s="376"/>
      <c r="NDK87" s="376"/>
      <c r="NDL87" s="376"/>
      <c r="NDM87" s="376"/>
      <c r="NDN87" s="376"/>
      <c r="NDO87" s="376"/>
      <c r="NDP87" s="376"/>
      <c r="NDQ87" s="376"/>
      <c r="NDR87" s="376"/>
      <c r="NDS87" s="376"/>
      <c r="NDT87" s="376"/>
      <c r="NDU87" s="376"/>
      <c r="NDV87" s="376"/>
      <c r="NDW87" s="376"/>
      <c r="NDX87" s="376"/>
      <c r="NDY87" s="376"/>
      <c r="NDZ87" s="376"/>
      <c r="NEA87" s="376"/>
      <c r="NEB87" s="376"/>
      <c r="NEC87" s="376"/>
      <c r="NED87" s="376"/>
      <c r="NEE87" s="376"/>
      <c r="NEF87" s="376"/>
      <c r="NEG87" s="376"/>
      <c r="NEH87" s="376"/>
      <c r="NEI87" s="376"/>
      <c r="NEJ87" s="376"/>
      <c r="NEK87" s="376"/>
      <c r="NEL87" s="376"/>
      <c r="NEM87" s="376"/>
      <c r="NEN87" s="376"/>
      <c r="NEO87" s="376"/>
      <c r="NEP87" s="376"/>
      <c r="NEQ87" s="376"/>
      <c r="NER87" s="376"/>
      <c r="NES87" s="376"/>
      <c r="NET87" s="376"/>
      <c r="NEU87" s="376"/>
      <c r="NEV87" s="376"/>
      <c r="NEW87" s="376"/>
      <c r="NEX87" s="376"/>
      <c r="NEY87" s="376"/>
      <c r="NEZ87" s="376"/>
      <c r="NFA87" s="376"/>
      <c r="NFB87" s="376"/>
      <c r="NFC87" s="376"/>
      <c r="NFD87" s="376"/>
      <c r="NFE87" s="376"/>
      <c r="NFF87" s="376"/>
      <c r="NFG87" s="376"/>
      <c r="NFH87" s="376"/>
      <c r="NFI87" s="376"/>
      <c r="NFJ87" s="376"/>
      <c r="NFK87" s="376"/>
      <c r="NFL87" s="376"/>
      <c r="NFM87" s="376"/>
      <c r="NFN87" s="376"/>
      <c r="NFO87" s="376"/>
      <c r="NFP87" s="376"/>
      <c r="NFQ87" s="376"/>
      <c r="NFR87" s="376"/>
      <c r="NFS87" s="376"/>
      <c r="NFT87" s="376"/>
      <c r="NFU87" s="376"/>
      <c r="NFV87" s="376"/>
      <c r="NFW87" s="376"/>
      <c r="NFX87" s="376"/>
      <c r="NFY87" s="376"/>
      <c r="NFZ87" s="376"/>
      <c r="NGA87" s="376"/>
      <c r="NGB87" s="376"/>
      <c r="NGC87" s="376"/>
      <c r="NGD87" s="376"/>
      <c r="NGE87" s="376"/>
      <c r="NGF87" s="376"/>
      <c r="NGG87" s="376"/>
      <c r="NGH87" s="376"/>
      <c r="NGI87" s="376"/>
      <c r="NGJ87" s="376"/>
      <c r="NGK87" s="376"/>
      <c r="NGL87" s="376"/>
      <c r="NGM87" s="376"/>
      <c r="NGN87" s="376"/>
      <c r="NGO87" s="376"/>
      <c r="NGP87" s="376"/>
      <c r="NGQ87" s="376"/>
      <c r="NGR87" s="376"/>
      <c r="NGS87" s="376"/>
      <c r="NGT87" s="376"/>
      <c r="NGU87" s="376"/>
      <c r="NGV87" s="376"/>
      <c r="NGW87" s="376"/>
      <c r="NGX87" s="376"/>
      <c r="NGY87" s="376"/>
      <c r="NGZ87" s="376"/>
      <c r="NHA87" s="376"/>
      <c r="NHB87" s="376"/>
      <c r="NHC87" s="376"/>
      <c r="NHD87" s="376"/>
      <c r="NHE87" s="376"/>
      <c r="NHF87" s="376"/>
      <c r="NHG87" s="376"/>
      <c r="NHH87" s="376"/>
      <c r="NHI87" s="376"/>
      <c r="NHJ87" s="376"/>
      <c r="NHK87" s="376"/>
      <c r="NHL87" s="376"/>
      <c r="NHM87" s="376"/>
      <c r="NHN87" s="376"/>
      <c r="NHO87" s="376"/>
      <c r="NHP87" s="376"/>
      <c r="NHQ87" s="376"/>
      <c r="NHR87" s="376"/>
      <c r="NHS87" s="376"/>
      <c r="NHT87" s="376"/>
      <c r="NHU87" s="376"/>
      <c r="NHV87" s="376"/>
      <c r="NHW87" s="376"/>
      <c r="NHX87" s="376"/>
      <c r="NHY87" s="376"/>
      <c r="NHZ87" s="376"/>
      <c r="NIA87" s="376"/>
      <c r="NIB87" s="376"/>
      <c r="NIC87" s="376"/>
      <c r="NID87" s="376"/>
      <c r="NIE87" s="376"/>
      <c r="NIF87" s="376"/>
      <c r="NIG87" s="376"/>
      <c r="NIH87" s="376"/>
      <c r="NII87" s="376"/>
      <c r="NIJ87" s="376"/>
      <c r="NIK87" s="376"/>
      <c r="NIL87" s="376"/>
      <c r="NIM87" s="376"/>
      <c r="NIN87" s="376"/>
      <c r="NIO87" s="376"/>
      <c r="NIP87" s="376"/>
      <c r="NIQ87" s="376"/>
      <c r="NIR87" s="376"/>
      <c r="NIS87" s="376"/>
      <c r="NIT87" s="376"/>
      <c r="NIU87" s="376"/>
      <c r="NIV87" s="376"/>
      <c r="NIW87" s="376"/>
      <c r="NIX87" s="376"/>
      <c r="NIY87" s="376"/>
      <c r="NIZ87" s="376"/>
      <c r="NJA87" s="376"/>
      <c r="NJB87" s="376"/>
      <c r="NJC87" s="376"/>
      <c r="NJD87" s="376"/>
      <c r="NJE87" s="376"/>
      <c r="NJF87" s="376"/>
      <c r="NJG87" s="376"/>
      <c r="NJH87" s="376"/>
      <c r="NJI87" s="376"/>
      <c r="NJJ87" s="376"/>
      <c r="NJK87" s="376"/>
      <c r="NJL87" s="376"/>
      <c r="NJM87" s="376"/>
      <c r="NJN87" s="376"/>
      <c r="NJO87" s="376"/>
      <c r="NJP87" s="376"/>
      <c r="NJQ87" s="376"/>
      <c r="NJR87" s="376"/>
      <c r="NJS87" s="376"/>
      <c r="NJT87" s="376"/>
      <c r="NJU87" s="376"/>
      <c r="NJV87" s="376"/>
      <c r="NJW87" s="376"/>
      <c r="NJX87" s="376"/>
      <c r="NJY87" s="376"/>
      <c r="NJZ87" s="376"/>
      <c r="NKA87" s="376"/>
      <c r="NKB87" s="376"/>
      <c r="NKC87" s="376"/>
      <c r="NKD87" s="376"/>
      <c r="NKE87" s="376"/>
      <c r="NKF87" s="376"/>
      <c r="NKG87" s="376"/>
      <c r="NKH87" s="376"/>
      <c r="NKI87" s="376"/>
      <c r="NKJ87" s="376"/>
      <c r="NKK87" s="376"/>
      <c r="NKL87" s="376"/>
      <c r="NKM87" s="376"/>
      <c r="NKN87" s="376"/>
      <c r="NKO87" s="376"/>
      <c r="NKP87" s="376"/>
      <c r="NKQ87" s="376"/>
      <c r="NKR87" s="376"/>
      <c r="NKS87" s="376"/>
      <c r="NKT87" s="376"/>
      <c r="NKU87" s="376"/>
      <c r="NKV87" s="376"/>
      <c r="NKW87" s="376"/>
      <c r="NKX87" s="376"/>
      <c r="NKY87" s="376"/>
      <c r="NKZ87" s="376"/>
      <c r="NLA87" s="376"/>
      <c r="NLB87" s="376"/>
      <c r="NLC87" s="376"/>
      <c r="NLD87" s="376"/>
      <c r="NLE87" s="376"/>
      <c r="NLF87" s="376"/>
      <c r="NLG87" s="376"/>
      <c r="NLH87" s="376"/>
      <c r="NLI87" s="376"/>
      <c r="NLJ87" s="376"/>
      <c r="NLK87" s="376"/>
      <c r="NLL87" s="376"/>
      <c r="NLM87" s="376"/>
      <c r="NLN87" s="376"/>
      <c r="NLO87" s="376"/>
      <c r="NLP87" s="376"/>
      <c r="NLQ87" s="376"/>
      <c r="NLR87" s="376"/>
      <c r="NLS87" s="376"/>
      <c r="NLT87" s="376"/>
      <c r="NLU87" s="376"/>
      <c r="NLV87" s="376"/>
      <c r="NLW87" s="376"/>
      <c r="NLX87" s="376"/>
      <c r="NLY87" s="376"/>
      <c r="NLZ87" s="376"/>
      <c r="NMA87" s="376"/>
      <c r="NMB87" s="376"/>
      <c r="NMC87" s="376"/>
      <c r="NMD87" s="376"/>
      <c r="NME87" s="376"/>
      <c r="NMF87" s="376"/>
      <c r="NMG87" s="376"/>
      <c r="NMH87" s="376"/>
      <c r="NMI87" s="376"/>
      <c r="NMJ87" s="376"/>
      <c r="NMK87" s="376"/>
      <c r="NML87" s="376"/>
      <c r="NMM87" s="376"/>
      <c r="NMN87" s="376"/>
      <c r="NMO87" s="376"/>
      <c r="NMP87" s="376"/>
      <c r="NMQ87" s="376"/>
      <c r="NMR87" s="376"/>
      <c r="NMS87" s="376"/>
      <c r="NMT87" s="376"/>
      <c r="NMU87" s="376"/>
      <c r="NMV87" s="376"/>
      <c r="NMW87" s="376"/>
      <c r="NMX87" s="376"/>
      <c r="NMY87" s="376"/>
      <c r="NMZ87" s="376"/>
      <c r="NNA87" s="376"/>
      <c r="NNB87" s="376"/>
      <c r="NNC87" s="376"/>
      <c r="NND87" s="376"/>
      <c r="NNE87" s="376"/>
      <c r="NNF87" s="376"/>
      <c r="NNG87" s="376"/>
      <c r="NNH87" s="376"/>
      <c r="NNI87" s="376"/>
      <c r="NNJ87" s="376"/>
      <c r="NNK87" s="376"/>
      <c r="NNL87" s="376"/>
      <c r="NNM87" s="376"/>
      <c r="NNN87" s="376"/>
      <c r="NNO87" s="376"/>
      <c r="NNP87" s="376"/>
      <c r="NNQ87" s="376"/>
      <c r="NNR87" s="376"/>
      <c r="NNS87" s="376"/>
      <c r="NNT87" s="376"/>
      <c r="NNU87" s="376"/>
      <c r="NNV87" s="376"/>
      <c r="NNW87" s="376"/>
      <c r="NNX87" s="376"/>
      <c r="NNY87" s="376"/>
      <c r="NNZ87" s="376"/>
      <c r="NOA87" s="376"/>
      <c r="NOB87" s="376"/>
      <c r="NOC87" s="376"/>
      <c r="NOD87" s="376"/>
      <c r="NOE87" s="376"/>
      <c r="NOF87" s="376"/>
      <c r="NOG87" s="376"/>
      <c r="NOH87" s="376"/>
      <c r="NOI87" s="376"/>
      <c r="NOJ87" s="376"/>
      <c r="NOK87" s="376"/>
      <c r="NOL87" s="376"/>
      <c r="NOM87" s="376"/>
      <c r="NON87" s="376"/>
      <c r="NOO87" s="376"/>
      <c r="NOP87" s="376"/>
      <c r="NOQ87" s="376"/>
      <c r="NOR87" s="376"/>
      <c r="NOS87" s="376"/>
      <c r="NOT87" s="376"/>
      <c r="NOU87" s="376"/>
      <c r="NOV87" s="376"/>
      <c r="NOW87" s="376"/>
      <c r="NOX87" s="376"/>
      <c r="NOY87" s="376"/>
      <c r="NOZ87" s="376"/>
      <c r="NPA87" s="376"/>
      <c r="NPB87" s="376"/>
      <c r="NPC87" s="376"/>
      <c r="NPD87" s="376"/>
      <c r="NPE87" s="376"/>
      <c r="NPF87" s="376"/>
      <c r="NPG87" s="376"/>
      <c r="NPH87" s="376"/>
      <c r="NPI87" s="376"/>
      <c r="NPJ87" s="376"/>
      <c r="NPK87" s="376"/>
      <c r="NPL87" s="376"/>
      <c r="NPM87" s="376"/>
      <c r="NPN87" s="376"/>
      <c r="NPO87" s="376"/>
      <c r="NPP87" s="376"/>
      <c r="NPQ87" s="376"/>
      <c r="NPR87" s="376"/>
      <c r="NPS87" s="376"/>
      <c r="NPT87" s="376"/>
      <c r="NPU87" s="376"/>
      <c r="NPV87" s="376"/>
      <c r="NPW87" s="376"/>
      <c r="NPX87" s="376"/>
      <c r="NPY87" s="376"/>
      <c r="NPZ87" s="376"/>
      <c r="NQA87" s="376"/>
      <c r="NQB87" s="376"/>
      <c r="NQC87" s="376"/>
      <c r="NQD87" s="376"/>
      <c r="NQE87" s="376"/>
      <c r="NQF87" s="376"/>
      <c r="NQG87" s="376"/>
      <c r="NQH87" s="376"/>
      <c r="NQI87" s="376"/>
      <c r="NQJ87" s="376"/>
      <c r="NQK87" s="376"/>
      <c r="NQL87" s="376"/>
      <c r="NQM87" s="376"/>
      <c r="NQN87" s="376"/>
      <c r="NQO87" s="376"/>
      <c r="NQP87" s="376"/>
      <c r="NQQ87" s="376"/>
      <c r="NQR87" s="376"/>
      <c r="NQS87" s="376"/>
      <c r="NQT87" s="376"/>
      <c r="NQU87" s="376"/>
      <c r="NQV87" s="376"/>
      <c r="NQW87" s="376"/>
      <c r="NQX87" s="376"/>
      <c r="NQY87" s="376"/>
      <c r="NQZ87" s="376"/>
      <c r="NRA87" s="376"/>
      <c r="NRB87" s="376"/>
      <c r="NRC87" s="376"/>
      <c r="NRD87" s="376"/>
      <c r="NRE87" s="376"/>
      <c r="NRF87" s="376"/>
      <c r="NRG87" s="376"/>
      <c r="NRH87" s="376"/>
      <c r="NRI87" s="376"/>
      <c r="NRJ87" s="376"/>
      <c r="NRK87" s="376"/>
      <c r="NRL87" s="376"/>
      <c r="NRM87" s="376"/>
      <c r="NRN87" s="376"/>
      <c r="NRO87" s="376"/>
      <c r="NRP87" s="376"/>
      <c r="NRQ87" s="376"/>
      <c r="NRR87" s="376"/>
      <c r="NRS87" s="376"/>
      <c r="NRT87" s="376"/>
      <c r="NRU87" s="376"/>
      <c r="NRV87" s="376"/>
      <c r="NRW87" s="376"/>
      <c r="NRX87" s="376"/>
      <c r="NRY87" s="376"/>
      <c r="NRZ87" s="376"/>
      <c r="NSA87" s="376"/>
      <c r="NSB87" s="376"/>
      <c r="NSC87" s="376"/>
      <c r="NSD87" s="376"/>
      <c r="NSE87" s="376"/>
      <c r="NSF87" s="376"/>
      <c r="NSG87" s="376"/>
      <c r="NSH87" s="376"/>
      <c r="NSI87" s="376"/>
      <c r="NSJ87" s="376"/>
      <c r="NSK87" s="376"/>
      <c r="NSL87" s="376"/>
      <c r="NSM87" s="376"/>
      <c r="NSN87" s="376"/>
      <c r="NSO87" s="376"/>
      <c r="NSP87" s="376"/>
      <c r="NSQ87" s="376"/>
      <c r="NSR87" s="376"/>
      <c r="NSS87" s="376"/>
      <c r="NST87" s="376"/>
      <c r="NSU87" s="376"/>
      <c r="NSV87" s="376"/>
      <c r="NSW87" s="376"/>
      <c r="NSX87" s="376"/>
      <c r="NSY87" s="376"/>
      <c r="NSZ87" s="376"/>
      <c r="NTA87" s="376"/>
      <c r="NTB87" s="376"/>
      <c r="NTC87" s="376"/>
      <c r="NTD87" s="376"/>
      <c r="NTE87" s="376"/>
      <c r="NTF87" s="376"/>
      <c r="NTG87" s="376"/>
      <c r="NTH87" s="376"/>
      <c r="NTI87" s="376"/>
      <c r="NTJ87" s="376"/>
      <c r="NTK87" s="376"/>
      <c r="NTL87" s="376"/>
      <c r="NTM87" s="376"/>
      <c r="NTN87" s="376"/>
      <c r="NTO87" s="376"/>
      <c r="NTP87" s="376"/>
      <c r="NTQ87" s="376"/>
      <c r="NTR87" s="376"/>
      <c r="NTS87" s="376"/>
      <c r="NTT87" s="376"/>
      <c r="NTU87" s="376"/>
      <c r="NTV87" s="376"/>
      <c r="NTW87" s="376"/>
      <c r="NTX87" s="376"/>
      <c r="NTY87" s="376"/>
      <c r="NTZ87" s="376"/>
      <c r="NUA87" s="376"/>
      <c r="NUB87" s="376"/>
      <c r="NUC87" s="376"/>
      <c r="NUD87" s="376"/>
      <c r="NUE87" s="376"/>
      <c r="NUF87" s="376"/>
      <c r="NUG87" s="376"/>
      <c r="NUH87" s="376"/>
      <c r="NUI87" s="376"/>
      <c r="NUJ87" s="376"/>
      <c r="NUK87" s="376"/>
      <c r="NUL87" s="376"/>
      <c r="NUM87" s="376"/>
      <c r="NUN87" s="376"/>
      <c r="NUO87" s="376"/>
      <c r="NUP87" s="376"/>
      <c r="NUQ87" s="376"/>
      <c r="NUR87" s="376"/>
      <c r="NUS87" s="376"/>
      <c r="NUT87" s="376"/>
      <c r="NUU87" s="376"/>
      <c r="NUV87" s="376"/>
      <c r="NUW87" s="376"/>
      <c r="NUX87" s="376"/>
      <c r="NUY87" s="376"/>
      <c r="NUZ87" s="376"/>
      <c r="NVA87" s="376"/>
      <c r="NVB87" s="376"/>
      <c r="NVC87" s="376"/>
      <c r="NVD87" s="376"/>
      <c r="NVE87" s="376"/>
      <c r="NVF87" s="376"/>
      <c r="NVG87" s="376"/>
      <c r="NVH87" s="376"/>
      <c r="NVI87" s="376"/>
      <c r="NVJ87" s="376"/>
      <c r="NVK87" s="376"/>
      <c r="NVL87" s="376"/>
      <c r="NVM87" s="376"/>
      <c r="NVN87" s="376"/>
      <c r="NVO87" s="376"/>
      <c r="NVP87" s="376"/>
      <c r="NVQ87" s="376"/>
      <c r="NVR87" s="376"/>
      <c r="NVS87" s="376"/>
      <c r="NVT87" s="376"/>
      <c r="NVU87" s="376"/>
      <c r="NVV87" s="376"/>
      <c r="NVW87" s="376"/>
      <c r="NVX87" s="376"/>
      <c r="NVY87" s="376"/>
      <c r="NVZ87" s="376"/>
      <c r="NWA87" s="376"/>
      <c r="NWB87" s="376"/>
      <c r="NWC87" s="376"/>
      <c r="NWD87" s="376"/>
      <c r="NWE87" s="376"/>
      <c r="NWF87" s="376"/>
      <c r="NWG87" s="376"/>
      <c r="NWH87" s="376"/>
      <c r="NWI87" s="376"/>
      <c r="NWJ87" s="376"/>
      <c r="NWK87" s="376"/>
      <c r="NWL87" s="376"/>
      <c r="NWM87" s="376"/>
      <c r="NWN87" s="376"/>
      <c r="NWO87" s="376"/>
      <c r="NWP87" s="376"/>
      <c r="NWQ87" s="376"/>
      <c r="NWR87" s="376"/>
      <c r="NWS87" s="376"/>
      <c r="NWT87" s="376"/>
      <c r="NWU87" s="376"/>
      <c r="NWV87" s="376"/>
      <c r="NWW87" s="376"/>
      <c r="NWX87" s="376"/>
      <c r="NWY87" s="376"/>
      <c r="NWZ87" s="376"/>
      <c r="NXA87" s="376"/>
      <c r="NXB87" s="376"/>
      <c r="NXC87" s="376"/>
      <c r="NXD87" s="376"/>
      <c r="NXE87" s="376"/>
      <c r="NXF87" s="376"/>
      <c r="NXG87" s="376"/>
      <c r="NXH87" s="376"/>
      <c r="NXI87" s="376"/>
      <c r="NXJ87" s="376"/>
      <c r="NXK87" s="376"/>
      <c r="NXL87" s="376"/>
      <c r="NXM87" s="376"/>
      <c r="NXN87" s="376"/>
      <c r="NXO87" s="376"/>
      <c r="NXP87" s="376"/>
      <c r="NXQ87" s="376"/>
      <c r="NXR87" s="376"/>
      <c r="NXS87" s="376"/>
      <c r="NXT87" s="376"/>
      <c r="NXU87" s="376"/>
      <c r="NXV87" s="376"/>
      <c r="NXW87" s="376"/>
      <c r="NXX87" s="376"/>
      <c r="NXY87" s="376"/>
      <c r="NXZ87" s="376"/>
      <c r="NYA87" s="376"/>
      <c r="NYB87" s="376"/>
      <c r="NYC87" s="376"/>
      <c r="NYD87" s="376"/>
      <c r="NYE87" s="376"/>
      <c r="NYF87" s="376"/>
      <c r="NYG87" s="376"/>
      <c r="NYH87" s="376"/>
      <c r="NYI87" s="376"/>
      <c r="NYJ87" s="376"/>
      <c r="NYK87" s="376"/>
      <c r="NYL87" s="376"/>
      <c r="NYM87" s="376"/>
      <c r="NYN87" s="376"/>
      <c r="NYO87" s="376"/>
      <c r="NYP87" s="376"/>
      <c r="NYQ87" s="376"/>
      <c r="NYR87" s="376"/>
      <c r="NYS87" s="376"/>
      <c r="NYT87" s="376"/>
      <c r="NYU87" s="376"/>
      <c r="NYV87" s="376"/>
      <c r="NYW87" s="376"/>
      <c r="NYX87" s="376"/>
      <c r="NYY87" s="376"/>
      <c r="NYZ87" s="376"/>
      <c r="NZA87" s="376"/>
      <c r="NZB87" s="376"/>
      <c r="NZC87" s="376"/>
      <c r="NZD87" s="376"/>
      <c r="NZE87" s="376"/>
      <c r="NZF87" s="376"/>
      <c r="NZG87" s="376"/>
      <c r="NZH87" s="376"/>
      <c r="NZI87" s="376"/>
      <c r="NZJ87" s="376"/>
      <c r="NZK87" s="376"/>
      <c r="NZL87" s="376"/>
      <c r="NZM87" s="376"/>
      <c r="NZN87" s="376"/>
      <c r="NZO87" s="376"/>
      <c r="NZP87" s="376"/>
      <c r="NZQ87" s="376"/>
      <c r="NZR87" s="376"/>
      <c r="NZS87" s="376"/>
      <c r="NZT87" s="376"/>
      <c r="NZU87" s="376"/>
      <c r="NZV87" s="376"/>
      <c r="NZW87" s="376"/>
      <c r="NZX87" s="376"/>
      <c r="NZY87" s="376"/>
      <c r="NZZ87" s="376"/>
      <c r="OAA87" s="376"/>
      <c r="OAB87" s="376"/>
      <c r="OAC87" s="376"/>
      <c r="OAD87" s="376"/>
      <c r="OAE87" s="376"/>
      <c r="OAF87" s="376"/>
      <c r="OAG87" s="376"/>
      <c r="OAH87" s="376"/>
      <c r="OAI87" s="376"/>
      <c r="OAJ87" s="376"/>
      <c r="OAK87" s="376"/>
      <c r="OAL87" s="376"/>
      <c r="OAM87" s="376"/>
      <c r="OAN87" s="376"/>
      <c r="OAO87" s="376"/>
      <c r="OAP87" s="376"/>
      <c r="OAQ87" s="376"/>
      <c r="OAR87" s="376"/>
      <c r="OAS87" s="376"/>
      <c r="OAT87" s="376"/>
      <c r="OAU87" s="376"/>
      <c r="OAV87" s="376"/>
      <c r="OAW87" s="376"/>
      <c r="OAX87" s="376"/>
      <c r="OAY87" s="376"/>
      <c r="OAZ87" s="376"/>
      <c r="OBA87" s="376"/>
      <c r="OBB87" s="376"/>
      <c r="OBC87" s="376"/>
      <c r="OBD87" s="376"/>
      <c r="OBE87" s="376"/>
      <c r="OBF87" s="376"/>
      <c r="OBG87" s="376"/>
      <c r="OBH87" s="376"/>
      <c r="OBI87" s="376"/>
      <c r="OBJ87" s="376"/>
      <c r="OBK87" s="376"/>
      <c r="OBL87" s="376"/>
      <c r="OBM87" s="376"/>
      <c r="OBN87" s="376"/>
      <c r="OBO87" s="376"/>
      <c r="OBP87" s="376"/>
      <c r="OBQ87" s="376"/>
      <c r="OBR87" s="376"/>
      <c r="OBS87" s="376"/>
      <c r="OBT87" s="376"/>
      <c r="OBU87" s="376"/>
      <c r="OBV87" s="376"/>
      <c r="OBW87" s="376"/>
      <c r="OBX87" s="376"/>
      <c r="OBY87" s="376"/>
      <c r="OBZ87" s="376"/>
      <c r="OCA87" s="376"/>
      <c r="OCB87" s="376"/>
      <c r="OCC87" s="376"/>
      <c r="OCD87" s="376"/>
      <c r="OCE87" s="376"/>
      <c r="OCF87" s="376"/>
      <c r="OCG87" s="376"/>
      <c r="OCH87" s="376"/>
      <c r="OCI87" s="376"/>
      <c r="OCJ87" s="376"/>
      <c r="OCK87" s="376"/>
      <c r="OCL87" s="376"/>
      <c r="OCM87" s="376"/>
      <c r="OCN87" s="376"/>
      <c r="OCO87" s="376"/>
      <c r="OCP87" s="376"/>
      <c r="OCQ87" s="376"/>
      <c r="OCR87" s="376"/>
      <c r="OCS87" s="376"/>
      <c r="OCT87" s="376"/>
      <c r="OCU87" s="376"/>
      <c r="OCV87" s="376"/>
      <c r="OCW87" s="376"/>
      <c r="OCX87" s="376"/>
      <c r="OCY87" s="376"/>
      <c r="OCZ87" s="376"/>
      <c r="ODA87" s="376"/>
      <c r="ODB87" s="376"/>
      <c r="ODC87" s="376"/>
      <c r="ODD87" s="376"/>
      <c r="ODE87" s="376"/>
      <c r="ODF87" s="376"/>
      <c r="ODG87" s="376"/>
      <c r="ODH87" s="376"/>
      <c r="ODI87" s="376"/>
      <c r="ODJ87" s="376"/>
      <c r="ODK87" s="376"/>
      <c r="ODL87" s="376"/>
      <c r="ODM87" s="376"/>
      <c r="ODN87" s="376"/>
      <c r="ODO87" s="376"/>
      <c r="ODP87" s="376"/>
      <c r="ODQ87" s="376"/>
      <c r="ODR87" s="376"/>
      <c r="ODS87" s="376"/>
      <c r="ODT87" s="376"/>
      <c r="ODU87" s="376"/>
      <c r="ODV87" s="376"/>
      <c r="ODW87" s="376"/>
      <c r="ODX87" s="376"/>
      <c r="ODY87" s="376"/>
      <c r="ODZ87" s="376"/>
      <c r="OEA87" s="376"/>
      <c r="OEB87" s="376"/>
      <c r="OEC87" s="376"/>
      <c r="OED87" s="376"/>
      <c r="OEE87" s="376"/>
      <c r="OEF87" s="376"/>
      <c r="OEG87" s="376"/>
      <c r="OEH87" s="376"/>
      <c r="OEI87" s="376"/>
      <c r="OEJ87" s="376"/>
      <c r="OEK87" s="376"/>
      <c r="OEL87" s="376"/>
      <c r="OEM87" s="376"/>
      <c r="OEN87" s="376"/>
      <c r="OEO87" s="376"/>
      <c r="OEP87" s="376"/>
      <c r="OEQ87" s="376"/>
      <c r="OER87" s="376"/>
      <c r="OES87" s="376"/>
      <c r="OET87" s="376"/>
      <c r="OEU87" s="376"/>
      <c r="OEV87" s="376"/>
      <c r="OEW87" s="376"/>
      <c r="OEX87" s="376"/>
      <c r="OEY87" s="376"/>
      <c r="OEZ87" s="376"/>
      <c r="OFA87" s="376"/>
      <c r="OFB87" s="376"/>
      <c r="OFC87" s="376"/>
      <c r="OFD87" s="376"/>
      <c r="OFE87" s="376"/>
      <c r="OFF87" s="376"/>
      <c r="OFG87" s="376"/>
      <c r="OFH87" s="376"/>
      <c r="OFI87" s="376"/>
      <c r="OFJ87" s="376"/>
      <c r="OFK87" s="376"/>
      <c r="OFL87" s="376"/>
      <c r="OFM87" s="376"/>
      <c r="OFN87" s="376"/>
      <c r="OFO87" s="376"/>
      <c r="OFP87" s="376"/>
      <c r="OFQ87" s="376"/>
      <c r="OFR87" s="376"/>
      <c r="OFS87" s="376"/>
      <c r="OFT87" s="376"/>
      <c r="OFU87" s="376"/>
      <c r="OFV87" s="376"/>
      <c r="OFW87" s="376"/>
      <c r="OFX87" s="376"/>
      <c r="OFY87" s="376"/>
      <c r="OFZ87" s="376"/>
      <c r="OGA87" s="376"/>
      <c r="OGB87" s="376"/>
      <c r="OGC87" s="376"/>
      <c r="OGD87" s="376"/>
      <c r="OGE87" s="376"/>
      <c r="OGF87" s="376"/>
      <c r="OGG87" s="376"/>
      <c r="OGH87" s="376"/>
      <c r="OGI87" s="376"/>
      <c r="OGJ87" s="376"/>
      <c r="OGK87" s="376"/>
      <c r="OGL87" s="376"/>
      <c r="OGM87" s="376"/>
      <c r="OGN87" s="376"/>
      <c r="OGO87" s="376"/>
      <c r="OGP87" s="376"/>
      <c r="OGQ87" s="376"/>
      <c r="OGR87" s="376"/>
      <c r="OGS87" s="376"/>
      <c r="OGT87" s="376"/>
      <c r="OGU87" s="376"/>
      <c r="OGV87" s="376"/>
      <c r="OGW87" s="376"/>
      <c r="OGX87" s="376"/>
      <c r="OGY87" s="376"/>
      <c r="OGZ87" s="376"/>
      <c r="OHA87" s="376"/>
      <c r="OHB87" s="376"/>
      <c r="OHC87" s="376"/>
      <c r="OHD87" s="376"/>
      <c r="OHE87" s="376"/>
      <c r="OHF87" s="376"/>
      <c r="OHG87" s="376"/>
      <c r="OHH87" s="376"/>
      <c r="OHI87" s="376"/>
      <c r="OHJ87" s="376"/>
      <c r="OHK87" s="376"/>
      <c r="OHL87" s="376"/>
      <c r="OHM87" s="376"/>
      <c r="OHN87" s="376"/>
      <c r="OHO87" s="376"/>
      <c r="OHP87" s="376"/>
      <c r="OHQ87" s="376"/>
      <c r="OHR87" s="376"/>
      <c r="OHS87" s="376"/>
      <c r="OHT87" s="376"/>
      <c r="OHU87" s="376"/>
      <c r="OHV87" s="376"/>
      <c r="OHW87" s="376"/>
      <c r="OHX87" s="376"/>
      <c r="OHY87" s="376"/>
      <c r="OHZ87" s="376"/>
      <c r="OIA87" s="376"/>
      <c r="OIB87" s="376"/>
      <c r="OIC87" s="376"/>
      <c r="OID87" s="376"/>
      <c r="OIE87" s="376"/>
      <c r="OIF87" s="376"/>
      <c r="OIG87" s="376"/>
      <c r="OIH87" s="376"/>
      <c r="OII87" s="376"/>
      <c r="OIJ87" s="376"/>
      <c r="OIK87" s="376"/>
      <c r="OIL87" s="376"/>
      <c r="OIM87" s="376"/>
      <c r="OIN87" s="376"/>
      <c r="OIO87" s="376"/>
      <c r="OIP87" s="376"/>
      <c r="OIQ87" s="376"/>
      <c r="OIR87" s="376"/>
      <c r="OIS87" s="376"/>
      <c r="OIT87" s="376"/>
      <c r="OIU87" s="376"/>
      <c r="OIV87" s="376"/>
      <c r="OIW87" s="376"/>
      <c r="OIX87" s="376"/>
      <c r="OIY87" s="376"/>
      <c r="OIZ87" s="376"/>
      <c r="OJA87" s="376"/>
      <c r="OJB87" s="376"/>
      <c r="OJC87" s="376"/>
      <c r="OJD87" s="376"/>
      <c r="OJE87" s="376"/>
      <c r="OJF87" s="376"/>
      <c r="OJG87" s="376"/>
      <c r="OJH87" s="376"/>
      <c r="OJI87" s="376"/>
      <c r="OJJ87" s="376"/>
      <c r="OJK87" s="376"/>
      <c r="OJL87" s="376"/>
      <c r="OJM87" s="376"/>
      <c r="OJN87" s="376"/>
      <c r="OJO87" s="376"/>
      <c r="OJP87" s="376"/>
      <c r="OJQ87" s="376"/>
      <c r="OJR87" s="376"/>
      <c r="OJS87" s="376"/>
      <c r="OJT87" s="376"/>
      <c r="OJU87" s="376"/>
      <c r="OJV87" s="376"/>
      <c r="OJW87" s="376"/>
      <c r="OJX87" s="376"/>
      <c r="OJY87" s="376"/>
      <c r="OJZ87" s="376"/>
      <c r="OKA87" s="376"/>
      <c r="OKB87" s="376"/>
      <c r="OKC87" s="376"/>
      <c r="OKD87" s="376"/>
      <c r="OKE87" s="376"/>
      <c r="OKF87" s="376"/>
      <c r="OKG87" s="376"/>
      <c r="OKH87" s="376"/>
      <c r="OKI87" s="376"/>
      <c r="OKJ87" s="376"/>
      <c r="OKK87" s="376"/>
      <c r="OKL87" s="376"/>
      <c r="OKM87" s="376"/>
      <c r="OKN87" s="376"/>
      <c r="OKO87" s="376"/>
      <c r="OKP87" s="376"/>
      <c r="OKQ87" s="376"/>
      <c r="OKR87" s="376"/>
      <c r="OKS87" s="376"/>
      <c r="OKT87" s="376"/>
      <c r="OKU87" s="376"/>
      <c r="OKV87" s="376"/>
      <c r="OKW87" s="376"/>
      <c r="OKX87" s="376"/>
      <c r="OKY87" s="376"/>
      <c r="OKZ87" s="376"/>
      <c r="OLA87" s="376"/>
      <c r="OLB87" s="376"/>
      <c r="OLC87" s="376"/>
      <c r="OLD87" s="376"/>
      <c r="OLE87" s="376"/>
      <c r="OLF87" s="376"/>
      <c r="OLG87" s="376"/>
      <c r="OLH87" s="376"/>
      <c r="OLI87" s="376"/>
      <c r="OLJ87" s="376"/>
      <c r="OLK87" s="376"/>
      <c r="OLL87" s="376"/>
      <c r="OLM87" s="376"/>
      <c r="OLN87" s="376"/>
      <c r="OLO87" s="376"/>
      <c r="OLP87" s="376"/>
      <c r="OLQ87" s="376"/>
      <c r="OLR87" s="376"/>
      <c r="OLS87" s="376"/>
      <c r="OLT87" s="376"/>
      <c r="OLU87" s="376"/>
      <c r="OLV87" s="376"/>
      <c r="OLW87" s="376"/>
      <c r="OLX87" s="376"/>
      <c r="OLY87" s="376"/>
      <c r="OLZ87" s="376"/>
      <c r="OMA87" s="376"/>
      <c r="OMB87" s="376"/>
      <c r="OMC87" s="376"/>
      <c r="OMD87" s="376"/>
      <c r="OME87" s="376"/>
      <c r="OMF87" s="376"/>
      <c r="OMG87" s="376"/>
      <c r="OMH87" s="376"/>
      <c r="OMI87" s="376"/>
      <c r="OMJ87" s="376"/>
      <c r="OMK87" s="376"/>
      <c r="OML87" s="376"/>
      <c r="OMM87" s="376"/>
      <c r="OMN87" s="376"/>
      <c r="OMO87" s="376"/>
      <c r="OMP87" s="376"/>
      <c r="OMQ87" s="376"/>
      <c r="OMR87" s="376"/>
      <c r="OMS87" s="376"/>
      <c r="OMT87" s="376"/>
      <c r="OMU87" s="376"/>
      <c r="OMV87" s="376"/>
      <c r="OMW87" s="376"/>
      <c r="OMX87" s="376"/>
      <c r="OMY87" s="376"/>
      <c r="OMZ87" s="376"/>
      <c r="ONA87" s="376"/>
      <c r="ONB87" s="376"/>
      <c r="ONC87" s="376"/>
      <c r="OND87" s="376"/>
      <c r="ONE87" s="376"/>
      <c r="ONF87" s="376"/>
      <c r="ONG87" s="376"/>
      <c r="ONH87" s="376"/>
      <c r="ONI87" s="376"/>
      <c r="ONJ87" s="376"/>
      <c r="ONK87" s="376"/>
      <c r="ONL87" s="376"/>
      <c r="ONM87" s="376"/>
      <c r="ONN87" s="376"/>
      <c r="ONO87" s="376"/>
      <c r="ONP87" s="376"/>
      <c r="ONQ87" s="376"/>
      <c r="ONR87" s="376"/>
      <c r="ONS87" s="376"/>
      <c r="ONT87" s="376"/>
      <c r="ONU87" s="376"/>
      <c r="ONV87" s="376"/>
      <c r="ONW87" s="376"/>
      <c r="ONX87" s="376"/>
      <c r="ONY87" s="376"/>
      <c r="ONZ87" s="376"/>
      <c r="OOA87" s="376"/>
      <c r="OOB87" s="376"/>
      <c r="OOC87" s="376"/>
      <c r="OOD87" s="376"/>
      <c r="OOE87" s="376"/>
      <c r="OOF87" s="376"/>
      <c r="OOG87" s="376"/>
      <c r="OOH87" s="376"/>
      <c r="OOI87" s="376"/>
      <c r="OOJ87" s="376"/>
      <c r="OOK87" s="376"/>
      <c r="OOL87" s="376"/>
      <c r="OOM87" s="376"/>
      <c r="OON87" s="376"/>
      <c r="OOO87" s="376"/>
      <c r="OOP87" s="376"/>
      <c r="OOQ87" s="376"/>
      <c r="OOR87" s="376"/>
      <c r="OOS87" s="376"/>
      <c r="OOT87" s="376"/>
      <c r="OOU87" s="376"/>
      <c r="OOV87" s="376"/>
      <c r="OOW87" s="376"/>
      <c r="OOX87" s="376"/>
      <c r="OOY87" s="376"/>
      <c r="OOZ87" s="376"/>
      <c r="OPA87" s="376"/>
      <c r="OPB87" s="376"/>
      <c r="OPC87" s="376"/>
      <c r="OPD87" s="376"/>
      <c r="OPE87" s="376"/>
      <c r="OPF87" s="376"/>
      <c r="OPG87" s="376"/>
      <c r="OPH87" s="376"/>
      <c r="OPI87" s="376"/>
      <c r="OPJ87" s="376"/>
      <c r="OPK87" s="376"/>
      <c r="OPL87" s="376"/>
      <c r="OPM87" s="376"/>
      <c r="OPN87" s="376"/>
      <c r="OPO87" s="376"/>
      <c r="OPP87" s="376"/>
      <c r="OPQ87" s="376"/>
      <c r="OPR87" s="376"/>
      <c r="OPS87" s="376"/>
      <c r="OPT87" s="376"/>
      <c r="OPU87" s="376"/>
      <c r="OPV87" s="376"/>
      <c r="OPW87" s="376"/>
      <c r="OPX87" s="376"/>
      <c r="OPY87" s="376"/>
      <c r="OPZ87" s="376"/>
      <c r="OQA87" s="376"/>
      <c r="OQB87" s="376"/>
      <c r="OQC87" s="376"/>
      <c r="OQD87" s="376"/>
      <c r="OQE87" s="376"/>
      <c r="OQF87" s="376"/>
      <c r="OQG87" s="376"/>
      <c r="OQH87" s="376"/>
      <c r="OQI87" s="376"/>
      <c r="OQJ87" s="376"/>
      <c r="OQK87" s="376"/>
      <c r="OQL87" s="376"/>
      <c r="OQM87" s="376"/>
      <c r="OQN87" s="376"/>
      <c r="OQO87" s="376"/>
      <c r="OQP87" s="376"/>
      <c r="OQQ87" s="376"/>
      <c r="OQR87" s="376"/>
      <c r="OQS87" s="376"/>
      <c r="OQT87" s="376"/>
      <c r="OQU87" s="376"/>
      <c r="OQV87" s="376"/>
      <c r="OQW87" s="376"/>
      <c r="OQX87" s="376"/>
      <c r="OQY87" s="376"/>
      <c r="OQZ87" s="376"/>
      <c r="ORA87" s="376"/>
      <c r="ORB87" s="376"/>
      <c r="ORC87" s="376"/>
      <c r="ORD87" s="376"/>
      <c r="ORE87" s="376"/>
      <c r="ORF87" s="376"/>
      <c r="ORG87" s="376"/>
      <c r="ORH87" s="376"/>
      <c r="ORI87" s="376"/>
      <c r="ORJ87" s="376"/>
      <c r="ORK87" s="376"/>
      <c r="ORL87" s="376"/>
      <c r="ORM87" s="376"/>
      <c r="ORN87" s="376"/>
      <c r="ORO87" s="376"/>
      <c r="ORP87" s="376"/>
      <c r="ORQ87" s="376"/>
      <c r="ORR87" s="376"/>
      <c r="ORS87" s="376"/>
      <c r="ORT87" s="376"/>
      <c r="ORU87" s="376"/>
      <c r="ORV87" s="376"/>
      <c r="ORW87" s="376"/>
      <c r="ORX87" s="376"/>
      <c r="ORY87" s="376"/>
      <c r="ORZ87" s="376"/>
      <c r="OSA87" s="376"/>
      <c r="OSB87" s="376"/>
      <c r="OSC87" s="376"/>
      <c r="OSD87" s="376"/>
      <c r="OSE87" s="376"/>
      <c r="OSF87" s="376"/>
      <c r="OSG87" s="376"/>
      <c r="OSH87" s="376"/>
      <c r="OSI87" s="376"/>
      <c r="OSJ87" s="376"/>
      <c r="OSK87" s="376"/>
      <c r="OSL87" s="376"/>
      <c r="OSM87" s="376"/>
      <c r="OSN87" s="376"/>
      <c r="OSO87" s="376"/>
      <c r="OSP87" s="376"/>
      <c r="OSQ87" s="376"/>
      <c r="OSR87" s="376"/>
      <c r="OSS87" s="376"/>
      <c r="OST87" s="376"/>
      <c r="OSU87" s="376"/>
      <c r="OSV87" s="376"/>
      <c r="OSW87" s="376"/>
      <c r="OSX87" s="376"/>
      <c r="OSY87" s="376"/>
      <c r="OSZ87" s="376"/>
      <c r="OTA87" s="376"/>
      <c r="OTB87" s="376"/>
      <c r="OTC87" s="376"/>
      <c r="OTD87" s="376"/>
      <c r="OTE87" s="376"/>
      <c r="OTF87" s="376"/>
      <c r="OTG87" s="376"/>
      <c r="OTH87" s="376"/>
      <c r="OTI87" s="376"/>
      <c r="OTJ87" s="376"/>
      <c r="OTK87" s="376"/>
      <c r="OTL87" s="376"/>
      <c r="OTM87" s="376"/>
      <c r="OTN87" s="376"/>
      <c r="OTO87" s="376"/>
      <c r="OTP87" s="376"/>
      <c r="OTQ87" s="376"/>
      <c r="OTR87" s="376"/>
      <c r="OTS87" s="376"/>
      <c r="OTT87" s="376"/>
      <c r="OTU87" s="376"/>
      <c r="OTV87" s="376"/>
      <c r="OTW87" s="376"/>
      <c r="OTX87" s="376"/>
      <c r="OTY87" s="376"/>
      <c r="OTZ87" s="376"/>
      <c r="OUA87" s="376"/>
      <c r="OUB87" s="376"/>
      <c r="OUC87" s="376"/>
      <c r="OUD87" s="376"/>
      <c r="OUE87" s="376"/>
      <c r="OUF87" s="376"/>
      <c r="OUG87" s="376"/>
      <c r="OUH87" s="376"/>
      <c r="OUI87" s="376"/>
      <c r="OUJ87" s="376"/>
      <c r="OUK87" s="376"/>
      <c r="OUL87" s="376"/>
      <c r="OUM87" s="376"/>
      <c r="OUN87" s="376"/>
      <c r="OUO87" s="376"/>
      <c r="OUP87" s="376"/>
      <c r="OUQ87" s="376"/>
      <c r="OUR87" s="376"/>
      <c r="OUS87" s="376"/>
      <c r="OUT87" s="376"/>
      <c r="OUU87" s="376"/>
      <c r="OUV87" s="376"/>
      <c r="OUW87" s="376"/>
      <c r="OUX87" s="376"/>
      <c r="OUY87" s="376"/>
      <c r="OUZ87" s="376"/>
      <c r="OVA87" s="376"/>
      <c r="OVB87" s="376"/>
      <c r="OVC87" s="376"/>
      <c r="OVD87" s="376"/>
      <c r="OVE87" s="376"/>
      <c r="OVF87" s="376"/>
      <c r="OVG87" s="376"/>
      <c r="OVH87" s="376"/>
      <c r="OVI87" s="376"/>
      <c r="OVJ87" s="376"/>
      <c r="OVK87" s="376"/>
      <c r="OVL87" s="376"/>
      <c r="OVM87" s="376"/>
      <c r="OVN87" s="376"/>
      <c r="OVO87" s="376"/>
      <c r="OVP87" s="376"/>
      <c r="OVQ87" s="376"/>
      <c r="OVR87" s="376"/>
      <c r="OVS87" s="376"/>
      <c r="OVT87" s="376"/>
      <c r="OVU87" s="376"/>
      <c r="OVV87" s="376"/>
      <c r="OVW87" s="376"/>
      <c r="OVX87" s="376"/>
      <c r="OVY87" s="376"/>
      <c r="OVZ87" s="376"/>
      <c r="OWA87" s="376"/>
      <c r="OWB87" s="376"/>
      <c r="OWC87" s="376"/>
      <c r="OWD87" s="376"/>
      <c r="OWE87" s="376"/>
      <c r="OWF87" s="376"/>
      <c r="OWG87" s="376"/>
      <c r="OWH87" s="376"/>
      <c r="OWI87" s="376"/>
      <c r="OWJ87" s="376"/>
      <c r="OWK87" s="376"/>
      <c r="OWL87" s="376"/>
      <c r="OWM87" s="376"/>
      <c r="OWN87" s="376"/>
      <c r="OWO87" s="376"/>
      <c r="OWP87" s="376"/>
      <c r="OWQ87" s="376"/>
      <c r="OWR87" s="376"/>
      <c r="OWS87" s="376"/>
      <c r="OWT87" s="376"/>
      <c r="OWU87" s="376"/>
      <c r="OWV87" s="376"/>
      <c r="OWW87" s="376"/>
      <c r="OWX87" s="376"/>
      <c r="OWY87" s="376"/>
      <c r="OWZ87" s="376"/>
      <c r="OXA87" s="376"/>
      <c r="OXB87" s="376"/>
      <c r="OXC87" s="376"/>
      <c r="OXD87" s="376"/>
      <c r="OXE87" s="376"/>
      <c r="OXF87" s="376"/>
      <c r="OXG87" s="376"/>
      <c r="OXH87" s="376"/>
      <c r="OXI87" s="376"/>
      <c r="OXJ87" s="376"/>
      <c r="OXK87" s="376"/>
      <c r="OXL87" s="376"/>
      <c r="OXM87" s="376"/>
      <c r="OXN87" s="376"/>
      <c r="OXO87" s="376"/>
      <c r="OXP87" s="376"/>
      <c r="OXQ87" s="376"/>
      <c r="OXR87" s="376"/>
      <c r="OXS87" s="376"/>
      <c r="OXT87" s="376"/>
      <c r="OXU87" s="376"/>
      <c r="OXV87" s="376"/>
      <c r="OXW87" s="376"/>
      <c r="OXX87" s="376"/>
      <c r="OXY87" s="376"/>
      <c r="OXZ87" s="376"/>
      <c r="OYA87" s="376"/>
      <c r="OYB87" s="376"/>
      <c r="OYC87" s="376"/>
      <c r="OYD87" s="376"/>
      <c r="OYE87" s="376"/>
      <c r="OYF87" s="376"/>
      <c r="OYG87" s="376"/>
      <c r="OYH87" s="376"/>
      <c r="OYI87" s="376"/>
      <c r="OYJ87" s="376"/>
      <c r="OYK87" s="376"/>
      <c r="OYL87" s="376"/>
      <c r="OYM87" s="376"/>
      <c r="OYN87" s="376"/>
      <c r="OYO87" s="376"/>
      <c r="OYP87" s="376"/>
      <c r="OYQ87" s="376"/>
      <c r="OYR87" s="376"/>
      <c r="OYS87" s="376"/>
      <c r="OYT87" s="376"/>
      <c r="OYU87" s="376"/>
      <c r="OYV87" s="376"/>
      <c r="OYW87" s="376"/>
      <c r="OYX87" s="376"/>
      <c r="OYY87" s="376"/>
      <c r="OYZ87" s="376"/>
      <c r="OZA87" s="376"/>
      <c r="OZB87" s="376"/>
      <c r="OZC87" s="376"/>
      <c r="OZD87" s="376"/>
      <c r="OZE87" s="376"/>
      <c r="OZF87" s="376"/>
      <c r="OZG87" s="376"/>
      <c r="OZH87" s="376"/>
      <c r="OZI87" s="376"/>
      <c r="OZJ87" s="376"/>
      <c r="OZK87" s="376"/>
      <c r="OZL87" s="376"/>
      <c r="OZM87" s="376"/>
      <c r="OZN87" s="376"/>
      <c r="OZO87" s="376"/>
      <c r="OZP87" s="376"/>
      <c r="OZQ87" s="376"/>
      <c r="OZR87" s="376"/>
      <c r="OZS87" s="376"/>
      <c r="OZT87" s="376"/>
      <c r="OZU87" s="376"/>
      <c r="OZV87" s="376"/>
      <c r="OZW87" s="376"/>
      <c r="OZX87" s="376"/>
      <c r="OZY87" s="376"/>
      <c r="OZZ87" s="376"/>
      <c r="PAA87" s="376"/>
      <c r="PAB87" s="376"/>
      <c r="PAC87" s="376"/>
      <c r="PAD87" s="376"/>
      <c r="PAE87" s="376"/>
      <c r="PAF87" s="376"/>
      <c r="PAG87" s="376"/>
      <c r="PAH87" s="376"/>
      <c r="PAI87" s="376"/>
      <c r="PAJ87" s="376"/>
      <c r="PAK87" s="376"/>
      <c r="PAL87" s="376"/>
      <c r="PAM87" s="376"/>
      <c r="PAN87" s="376"/>
      <c r="PAO87" s="376"/>
      <c r="PAP87" s="376"/>
      <c r="PAQ87" s="376"/>
      <c r="PAR87" s="376"/>
      <c r="PAS87" s="376"/>
      <c r="PAT87" s="376"/>
      <c r="PAU87" s="376"/>
      <c r="PAV87" s="376"/>
      <c r="PAW87" s="376"/>
      <c r="PAX87" s="376"/>
      <c r="PAY87" s="376"/>
      <c r="PAZ87" s="376"/>
      <c r="PBA87" s="376"/>
      <c r="PBB87" s="376"/>
      <c r="PBC87" s="376"/>
      <c r="PBD87" s="376"/>
      <c r="PBE87" s="376"/>
      <c r="PBF87" s="376"/>
      <c r="PBG87" s="376"/>
      <c r="PBH87" s="376"/>
      <c r="PBI87" s="376"/>
      <c r="PBJ87" s="376"/>
      <c r="PBK87" s="376"/>
      <c r="PBL87" s="376"/>
      <c r="PBM87" s="376"/>
      <c r="PBN87" s="376"/>
      <c r="PBO87" s="376"/>
      <c r="PBP87" s="376"/>
      <c r="PBQ87" s="376"/>
      <c r="PBR87" s="376"/>
      <c r="PBS87" s="376"/>
      <c r="PBT87" s="376"/>
      <c r="PBU87" s="376"/>
      <c r="PBV87" s="376"/>
      <c r="PBW87" s="376"/>
      <c r="PBX87" s="376"/>
      <c r="PBY87" s="376"/>
      <c r="PBZ87" s="376"/>
      <c r="PCA87" s="376"/>
      <c r="PCB87" s="376"/>
      <c r="PCC87" s="376"/>
      <c r="PCD87" s="376"/>
      <c r="PCE87" s="376"/>
      <c r="PCF87" s="376"/>
      <c r="PCG87" s="376"/>
      <c r="PCH87" s="376"/>
      <c r="PCI87" s="376"/>
      <c r="PCJ87" s="376"/>
      <c r="PCK87" s="376"/>
      <c r="PCL87" s="376"/>
      <c r="PCM87" s="376"/>
      <c r="PCN87" s="376"/>
      <c r="PCO87" s="376"/>
      <c r="PCP87" s="376"/>
      <c r="PCQ87" s="376"/>
      <c r="PCR87" s="376"/>
      <c r="PCS87" s="376"/>
      <c r="PCT87" s="376"/>
      <c r="PCU87" s="376"/>
      <c r="PCV87" s="376"/>
      <c r="PCW87" s="376"/>
      <c r="PCX87" s="376"/>
      <c r="PCY87" s="376"/>
      <c r="PCZ87" s="376"/>
      <c r="PDA87" s="376"/>
      <c r="PDB87" s="376"/>
      <c r="PDC87" s="376"/>
      <c r="PDD87" s="376"/>
      <c r="PDE87" s="376"/>
      <c r="PDF87" s="376"/>
      <c r="PDG87" s="376"/>
      <c r="PDH87" s="376"/>
      <c r="PDI87" s="376"/>
      <c r="PDJ87" s="376"/>
      <c r="PDK87" s="376"/>
      <c r="PDL87" s="376"/>
      <c r="PDM87" s="376"/>
      <c r="PDN87" s="376"/>
      <c r="PDO87" s="376"/>
      <c r="PDP87" s="376"/>
      <c r="PDQ87" s="376"/>
      <c r="PDR87" s="376"/>
      <c r="PDS87" s="376"/>
      <c r="PDT87" s="376"/>
      <c r="PDU87" s="376"/>
      <c r="PDV87" s="376"/>
      <c r="PDW87" s="376"/>
      <c r="PDX87" s="376"/>
      <c r="PDY87" s="376"/>
      <c r="PDZ87" s="376"/>
      <c r="PEA87" s="376"/>
      <c r="PEB87" s="376"/>
      <c r="PEC87" s="376"/>
      <c r="PED87" s="376"/>
      <c r="PEE87" s="376"/>
      <c r="PEF87" s="376"/>
      <c r="PEG87" s="376"/>
      <c r="PEH87" s="376"/>
      <c r="PEI87" s="376"/>
      <c r="PEJ87" s="376"/>
      <c r="PEK87" s="376"/>
      <c r="PEL87" s="376"/>
      <c r="PEM87" s="376"/>
      <c r="PEN87" s="376"/>
      <c r="PEO87" s="376"/>
      <c r="PEP87" s="376"/>
      <c r="PEQ87" s="376"/>
      <c r="PER87" s="376"/>
      <c r="PES87" s="376"/>
      <c r="PET87" s="376"/>
      <c r="PEU87" s="376"/>
      <c r="PEV87" s="376"/>
      <c r="PEW87" s="376"/>
      <c r="PEX87" s="376"/>
      <c r="PEY87" s="376"/>
      <c r="PEZ87" s="376"/>
      <c r="PFA87" s="376"/>
      <c r="PFB87" s="376"/>
      <c r="PFC87" s="376"/>
      <c r="PFD87" s="376"/>
      <c r="PFE87" s="376"/>
      <c r="PFF87" s="376"/>
      <c r="PFG87" s="376"/>
      <c r="PFH87" s="376"/>
      <c r="PFI87" s="376"/>
      <c r="PFJ87" s="376"/>
      <c r="PFK87" s="376"/>
      <c r="PFL87" s="376"/>
      <c r="PFM87" s="376"/>
      <c r="PFN87" s="376"/>
      <c r="PFO87" s="376"/>
      <c r="PFP87" s="376"/>
      <c r="PFQ87" s="376"/>
      <c r="PFR87" s="376"/>
      <c r="PFS87" s="376"/>
      <c r="PFT87" s="376"/>
      <c r="PFU87" s="376"/>
      <c r="PFV87" s="376"/>
      <c r="PFW87" s="376"/>
      <c r="PFX87" s="376"/>
      <c r="PFY87" s="376"/>
      <c r="PFZ87" s="376"/>
      <c r="PGA87" s="376"/>
      <c r="PGB87" s="376"/>
      <c r="PGC87" s="376"/>
      <c r="PGD87" s="376"/>
      <c r="PGE87" s="376"/>
      <c r="PGF87" s="376"/>
      <c r="PGG87" s="376"/>
      <c r="PGH87" s="376"/>
      <c r="PGI87" s="376"/>
      <c r="PGJ87" s="376"/>
      <c r="PGK87" s="376"/>
      <c r="PGL87" s="376"/>
      <c r="PGM87" s="376"/>
      <c r="PGN87" s="376"/>
      <c r="PGO87" s="376"/>
      <c r="PGP87" s="376"/>
      <c r="PGQ87" s="376"/>
      <c r="PGR87" s="376"/>
      <c r="PGS87" s="376"/>
      <c r="PGT87" s="376"/>
      <c r="PGU87" s="376"/>
      <c r="PGV87" s="376"/>
      <c r="PGW87" s="376"/>
      <c r="PGX87" s="376"/>
      <c r="PGY87" s="376"/>
      <c r="PGZ87" s="376"/>
      <c r="PHA87" s="376"/>
      <c r="PHB87" s="376"/>
      <c r="PHC87" s="376"/>
      <c r="PHD87" s="376"/>
      <c r="PHE87" s="376"/>
      <c r="PHF87" s="376"/>
      <c r="PHG87" s="376"/>
      <c r="PHH87" s="376"/>
      <c r="PHI87" s="376"/>
      <c r="PHJ87" s="376"/>
      <c r="PHK87" s="376"/>
      <c r="PHL87" s="376"/>
      <c r="PHM87" s="376"/>
      <c r="PHN87" s="376"/>
      <c r="PHO87" s="376"/>
      <c r="PHP87" s="376"/>
      <c r="PHQ87" s="376"/>
      <c r="PHR87" s="376"/>
      <c r="PHS87" s="376"/>
      <c r="PHT87" s="376"/>
      <c r="PHU87" s="376"/>
      <c r="PHV87" s="376"/>
      <c r="PHW87" s="376"/>
      <c r="PHX87" s="376"/>
      <c r="PHY87" s="376"/>
      <c r="PHZ87" s="376"/>
      <c r="PIA87" s="376"/>
      <c r="PIB87" s="376"/>
      <c r="PIC87" s="376"/>
      <c r="PID87" s="376"/>
      <c r="PIE87" s="376"/>
      <c r="PIF87" s="376"/>
      <c r="PIG87" s="376"/>
      <c r="PIH87" s="376"/>
      <c r="PII87" s="376"/>
      <c r="PIJ87" s="376"/>
      <c r="PIK87" s="376"/>
      <c r="PIL87" s="376"/>
      <c r="PIM87" s="376"/>
      <c r="PIN87" s="376"/>
      <c r="PIO87" s="376"/>
      <c r="PIP87" s="376"/>
      <c r="PIQ87" s="376"/>
      <c r="PIR87" s="376"/>
      <c r="PIS87" s="376"/>
      <c r="PIT87" s="376"/>
      <c r="PIU87" s="376"/>
      <c r="PIV87" s="376"/>
      <c r="PIW87" s="376"/>
      <c r="PIX87" s="376"/>
      <c r="PIY87" s="376"/>
      <c r="PIZ87" s="376"/>
      <c r="PJA87" s="376"/>
      <c r="PJB87" s="376"/>
      <c r="PJC87" s="376"/>
      <c r="PJD87" s="376"/>
      <c r="PJE87" s="376"/>
      <c r="PJF87" s="376"/>
      <c r="PJG87" s="376"/>
      <c r="PJH87" s="376"/>
      <c r="PJI87" s="376"/>
      <c r="PJJ87" s="376"/>
      <c r="PJK87" s="376"/>
      <c r="PJL87" s="376"/>
      <c r="PJM87" s="376"/>
      <c r="PJN87" s="376"/>
      <c r="PJO87" s="376"/>
      <c r="PJP87" s="376"/>
      <c r="PJQ87" s="376"/>
      <c r="PJR87" s="376"/>
      <c r="PJS87" s="376"/>
      <c r="PJT87" s="376"/>
      <c r="PJU87" s="376"/>
      <c r="PJV87" s="376"/>
      <c r="PJW87" s="376"/>
      <c r="PJX87" s="376"/>
      <c r="PJY87" s="376"/>
      <c r="PJZ87" s="376"/>
      <c r="PKA87" s="376"/>
      <c r="PKB87" s="376"/>
      <c r="PKC87" s="376"/>
      <c r="PKD87" s="376"/>
      <c r="PKE87" s="376"/>
      <c r="PKF87" s="376"/>
      <c r="PKG87" s="376"/>
      <c r="PKH87" s="376"/>
      <c r="PKI87" s="376"/>
      <c r="PKJ87" s="376"/>
      <c r="PKK87" s="376"/>
      <c r="PKL87" s="376"/>
      <c r="PKM87" s="376"/>
      <c r="PKN87" s="376"/>
      <c r="PKO87" s="376"/>
      <c r="PKP87" s="376"/>
      <c r="PKQ87" s="376"/>
      <c r="PKR87" s="376"/>
      <c r="PKS87" s="376"/>
      <c r="PKT87" s="376"/>
      <c r="PKU87" s="376"/>
      <c r="PKV87" s="376"/>
      <c r="PKW87" s="376"/>
      <c r="PKX87" s="376"/>
      <c r="PKY87" s="376"/>
      <c r="PKZ87" s="376"/>
      <c r="PLA87" s="376"/>
      <c r="PLB87" s="376"/>
      <c r="PLC87" s="376"/>
      <c r="PLD87" s="376"/>
      <c r="PLE87" s="376"/>
      <c r="PLF87" s="376"/>
      <c r="PLG87" s="376"/>
      <c r="PLH87" s="376"/>
      <c r="PLI87" s="376"/>
      <c r="PLJ87" s="376"/>
      <c r="PLK87" s="376"/>
      <c r="PLL87" s="376"/>
      <c r="PLM87" s="376"/>
      <c r="PLN87" s="376"/>
      <c r="PLO87" s="376"/>
      <c r="PLP87" s="376"/>
      <c r="PLQ87" s="376"/>
      <c r="PLR87" s="376"/>
      <c r="PLS87" s="376"/>
      <c r="PLT87" s="376"/>
      <c r="PLU87" s="376"/>
      <c r="PLV87" s="376"/>
      <c r="PLW87" s="376"/>
      <c r="PLX87" s="376"/>
      <c r="PLY87" s="376"/>
      <c r="PLZ87" s="376"/>
      <c r="PMA87" s="376"/>
      <c r="PMB87" s="376"/>
      <c r="PMC87" s="376"/>
      <c r="PMD87" s="376"/>
      <c r="PME87" s="376"/>
      <c r="PMF87" s="376"/>
      <c r="PMG87" s="376"/>
      <c r="PMH87" s="376"/>
      <c r="PMI87" s="376"/>
      <c r="PMJ87" s="376"/>
      <c r="PMK87" s="376"/>
      <c r="PML87" s="376"/>
      <c r="PMM87" s="376"/>
      <c r="PMN87" s="376"/>
      <c r="PMO87" s="376"/>
      <c r="PMP87" s="376"/>
      <c r="PMQ87" s="376"/>
      <c r="PMR87" s="376"/>
      <c r="PMS87" s="376"/>
      <c r="PMT87" s="376"/>
      <c r="PMU87" s="376"/>
      <c r="PMV87" s="376"/>
      <c r="PMW87" s="376"/>
      <c r="PMX87" s="376"/>
      <c r="PMY87" s="376"/>
      <c r="PMZ87" s="376"/>
      <c r="PNA87" s="376"/>
      <c r="PNB87" s="376"/>
      <c r="PNC87" s="376"/>
      <c r="PND87" s="376"/>
      <c r="PNE87" s="376"/>
      <c r="PNF87" s="376"/>
      <c r="PNG87" s="376"/>
      <c r="PNH87" s="376"/>
      <c r="PNI87" s="376"/>
      <c r="PNJ87" s="376"/>
      <c r="PNK87" s="376"/>
      <c r="PNL87" s="376"/>
      <c r="PNM87" s="376"/>
      <c r="PNN87" s="376"/>
      <c r="PNO87" s="376"/>
      <c r="PNP87" s="376"/>
      <c r="PNQ87" s="376"/>
      <c r="PNR87" s="376"/>
      <c r="PNS87" s="376"/>
      <c r="PNT87" s="376"/>
      <c r="PNU87" s="376"/>
      <c r="PNV87" s="376"/>
      <c r="PNW87" s="376"/>
      <c r="PNX87" s="376"/>
      <c r="PNY87" s="376"/>
      <c r="PNZ87" s="376"/>
      <c r="POA87" s="376"/>
      <c r="POB87" s="376"/>
      <c r="POC87" s="376"/>
      <c r="POD87" s="376"/>
      <c r="POE87" s="376"/>
      <c r="POF87" s="376"/>
      <c r="POG87" s="376"/>
      <c r="POH87" s="376"/>
      <c r="POI87" s="376"/>
      <c r="POJ87" s="376"/>
      <c r="POK87" s="376"/>
      <c r="POL87" s="376"/>
      <c r="POM87" s="376"/>
      <c r="PON87" s="376"/>
      <c r="POO87" s="376"/>
      <c r="POP87" s="376"/>
      <c r="POQ87" s="376"/>
      <c r="POR87" s="376"/>
      <c r="POS87" s="376"/>
      <c r="POT87" s="376"/>
      <c r="POU87" s="376"/>
      <c r="POV87" s="376"/>
      <c r="POW87" s="376"/>
      <c r="POX87" s="376"/>
      <c r="POY87" s="376"/>
      <c r="POZ87" s="376"/>
      <c r="PPA87" s="376"/>
      <c r="PPB87" s="376"/>
      <c r="PPC87" s="376"/>
      <c r="PPD87" s="376"/>
      <c r="PPE87" s="376"/>
      <c r="PPF87" s="376"/>
      <c r="PPG87" s="376"/>
      <c r="PPH87" s="376"/>
      <c r="PPI87" s="376"/>
      <c r="PPJ87" s="376"/>
      <c r="PPK87" s="376"/>
      <c r="PPL87" s="376"/>
      <c r="PPM87" s="376"/>
      <c r="PPN87" s="376"/>
      <c r="PPO87" s="376"/>
      <c r="PPP87" s="376"/>
      <c r="PPQ87" s="376"/>
      <c r="PPR87" s="376"/>
      <c r="PPS87" s="376"/>
      <c r="PPT87" s="376"/>
      <c r="PPU87" s="376"/>
      <c r="PPV87" s="376"/>
      <c r="PPW87" s="376"/>
      <c r="PPX87" s="376"/>
      <c r="PPY87" s="376"/>
      <c r="PPZ87" s="376"/>
      <c r="PQA87" s="376"/>
      <c r="PQB87" s="376"/>
      <c r="PQC87" s="376"/>
      <c r="PQD87" s="376"/>
      <c r="PQE87" s="376"/>
      <c r="PQF87" s="376"/>
      <c r="PQG87" s="376"/>
      <c r="PQH87" s="376"/>
      <c r="PQI87" s="376"/>
      <c r="PQJ87" s="376"/>
      <c r="PQK87" s="376"/>
      <c r="PQL87" s="376"/>
      <c r="PQM87" s="376"/>
      <c r="PQN87" s="376"/>
      <c r="PQO87" s="376"/>
      <c r="PQP87" s="376"/>
      <c r="PQQ87" s="376"/>
      <c r="PQR87" s="376"/>
      <c r="PQS87" s="376"/>
      <c r="PQT87" s="376"/>
      <c r="PQU87" s="376"/>
      <c r="PQV87" s="376"/>
      <c r="PQW87" s="376"/>
      <c r="PQX87" s="376"/>
      <c r="PQY87" s="376"/>
      <c r="PQZ87" s="376"/>
      <c r="PRA87" s="376"/>
      <c r="PRB87" s="376"/>
      <c r="PRC87" s="376"/>
      <c r="PRD87" s="376"/>
      <c r="PRE87" s="376"/>
      <c r="PRF87" s="376"/>
      <c r="PRG87" s="376"/>
      <c r="PRH87" s="376"/>
      <c r="PRI87" s="376"/>
      <c r="PRJ87" s="376"/>
      <c r="PRK87" s="376"/>
      <c r="PRL87" s="376"/>
      <c r="PRM87" s="376"/>
      <c r="PRN87" s="376"/>
      <c r="PRO87" s="376"/>
      <c r="PRP87" s="376"/>
      <c r="PRQ87" s="376"/>
      <c r="PRR87" s="376"/>
      <c r="PRS87" s="376"/>
      <c r="PRT87" s="376"/>
      <c r="PRU87" s="376"/>
      <c r="PRV87" s="376"/>
      <c r="PRW87" s="376"/>
      <c r="PRX87" s="376"/>
      <c r="PRY87" s="376"/>
      <c r="PRZ87" s="376"/>
      <c r="PSA87" s="376"/>
      <c r="PSB87" s="376"/>
      <c r="PSC87" s="376"/>
      <c r="PSD87" s="376"/>
      <c r="PSE87" s="376"/>
      <c r="PSF87" s="376"/>
      <c r="PSG87" s="376"/>
      <c r="PSH87" s="376"/>
      <c r="PSI87" s="376"/>
      <c r="PSJ87" s="376"/>
      <c r="PSK87" s="376"/>
      <c r="PSL87" s="376"/>
      <c r="PSM87" s="376"/>
      <c r="PSN87" s="376"/>
      <c r="PSO87" s="376"/>
      <c r="PSP87" s="376"/>
      <c r="PSQ87" s="376"/>
      <c r="PSR87" s="376"/>
      <c r="PSS87" s="376"/>
      <c r="PST87" s="376"/>
      <c r="PSU87" s="376"/>
      <c r="PSV87" s="376"/>
      <c r="PSW87" s="376"/>
      <c r="PSX87" s="376"/>
      <c r="PSY87" s="376"/>
      <c r="PSZ87" s="376"/>
      <c r="PTA87" s="376"/>
      <c r="PTB87" s="376"/>
      <c r="PTC87" s="376"/>
      <c r="PTD87" s="376"/>
      <c r="PTE87" s="376"/>
      <c r="PTF87" s="376"/>
      <c r="PTG87" s="376"/>
      <c r="PTH87" s="376"/>
      <c r="PTI87" s="376"/>
      <c r="PTJ87" s="376"/>
      <c r="PTK87" s="376"/>
      <c r="PTL87" s="376"/>
      <c r="PTM87" s="376"/>
      <c r="PTN87" s="376"/>
      <c r="PTO87" s="376"/>
      <c r="PTP87" s="376"/>
      <c r="PTQ87" s="376"/>
      <c r="PTR87" s="376"/>
      <c r="PTS87" s="376"/>
      <c r="PTT87" s="376"/>
      <c r="PTU87" s="376"/>
      <c r="PTV87" s="376"/>
      <c r="PTW87" s="376"/>
      <c r="PTX87" s="376"/>
      <c r="PTY87" s="376"/>
      <c r="PTZ87" s="376"/>
      <c r="PUA87" s="376"/>
      <c r="PUB87" s="376"/>
      <c r="PUC87" s="376"/>
      <c r="PUD87" s="376"/>
      <c r="PUE87" s="376"/>
      <c r="PUF87" s="376"/>
      <c r="PUG87" s="376"/>
      <c r="PUH87" s="376"/>
      <c r="PUI87" s="376"/>
      <c r="PUJ87" s="376"/>
      <c r="PUK87" s="376"/>
      <c r="PUL87" s="376"/>
      <c r="PUM87" s="376"/>
      <c r="PUN87" s="376"/>
      <c r="PUO87" s="376"/>
      <c r="PUP87" s="376"/>
      <c r="PUQ87" s="376"/>
      <c r="PUR87" s="376"/>
      <c r="PUS87" s="376"/>
      <c r="PUT87" s="376"/>
      <c r="PUU87" s="376"/>
      <c r="PUV87" s="376"/>
      <c r="PUW87" s="376"/>
      <c r="PUX87" s="376"/>
      <c r="PUY87" s="376"/>
      <c r="PUZ87" s="376"/>
      <c r="PVA87" s="376"/>
      <c r="PVB87" s="376"/>
      <c r="PVC87" s="376"/>
      <c r="PVD87" s="376"/>
      <c r="PVE87" s="376"/>
      <c r="PVF87" s="376"/>
      <c r="PVG87" s="376"/>
      <c r="PVH87" s="376"/>
      <c r="PVI87" s="376"/>
      <c r="PVJ87" s="376"/>
      <c r="PVK87" s="376"/>
      <c r="PVL87" s="376"/>
      <c r="PVM87" s="376"/>
      <c r="PVN87" s="376"/>
      <c r="PVO87" s="376"/>
      <c r="PVP87" s="376"/>
      <c r="PVQ87" s="376"/>
      <c r="PVR87" s="376"/>
      <c r="PVS87" s="376"/>
      <c r="PVT87" s="376"/>
      <c r="PVU87" s="376"/>
      <c r="PVV87" s="376"/>
      <c r="PVW87" s="376"/>
      <c r="PVX87" s="376"/>
      <c r="PVY87" s="376"/>
      <c r="PVZ87" s="376"/>
      <c r="PWA87" s="376"/>
      <c r="PWB87" s="376"/>
      <c r="PWC87" s="376"/>
      <c r="PWD87" s="376"/>
      <c r="PWE87" s="376"/>
      <c r="PWF87" s="376"/>
      <c r="PWG87" s="376"/>
      <c r="PWH87" s="376"/>
      <c r="PWI87" s="376"/>
      <c r="PWJ87" s="376"/>
      <c r="PWK87" s="376"/>
      <c r="PWL87" s="376"/>
      <c r="PWM87" s="376"/>
      <c r="PWN87" s="376"/>
      <c r="PWO87" s="376"/>
      <c r="PWP87" s="376"/>
      <c r="PWQ87" s="376"/>
      <c r="PWR87" s="376"/>
      <c r="PWS87" s="376"/>
      <c r="PWT87" s="376"/>
      <c r="PWU87" s="376"/>
      <c r="PWV87" s="376"/>
      <c r="PWW87" s="376"/>
      <c r="PWX87" s="376"/>
      <c r="PWY87" s="376"/>
      <c r="PWZ87" s="376"/>
      <c r="PXA87" s="376"/>
      <c r="PXB87" s="376"/>
      <c r="PXC87" s="376"/>
      <c r="PXD87" s="376"/>
      <c r="PXE87" s="376"/>
      <c r="PXF87" s="376"/>
      <c r="PXG87" s="376"/>
      <c r="PXH87" s="376"/>
      <c r="PXI87" s="376"/>
      <c r="PXJ87" s="376"/>
      <c r="PXK87" s="376"/>
      <c r="PXL87" s="376"/>
      <c r="PXM87" s="376"/>
      <c r="PXN87" s="376"/>
      <c r="PXO87" s="376"/>
      <c r="PXP87" s="376"/>
      <c r="PXQ87" s="376"/>
      <c r="PXR87" s="376"/>
      <c r="PXS87" s="376"/>
      <c r="PXT87" s="376"/>
      <c r="PXU87" s="376"/>
      <c r="PXV87" s="376"/>
      <c r="PXW87" s="376"/>
      <c r="PXX87" s="376"/>
      <c r="PXY87" s="376"/>
      <c r="PXZ87" s="376"/>
      <c r="PYA87" s="376"/>
      <c r="PYB87" s="376"/>
      <c r="PYC87" s="376"/>
      <c r="PYD87" s="376"/>
      <c r="PYE87" s="376"/>
      <c r="PYF87" s="376"/>
      <c r="PYG87" s="376"/>
      <c r="PYH87" s="376"/>
      <c r="PYI87" s="376"/>
      <c r="PYJ87" s="376"/>
      <c r="PYK87" s="376"/>
      <c r="PYL87" s="376"/>
      <c r="PYM87" s="376"/>
      <c r="PYN87" s="376"/>
      <c r="PYO87" s="376"/>
      <c r="PYP87" s="376"/>
      <c r="PYQ87" s="376"/>
      <c r="PYR87" s="376"/>
      <c r="PYS87" s="376"/>
      <c r="PYT87" s="376"/>
      <c r="PYU87" s="376"/>
      <c r="PYV87" s="376"/>
      <c r="PYW87" s="376"/>
      <c r="PYX87" s="376"/>
      <c r="PYY87" s="376"/>
      <c r="PYZ87" s="376"/>
      <c r="PZA87" s="376"/>
      <c r="PZB87" s="376"/>
      <c r="PZC87" s="376"/>
      <c r="PZD87" s="376"/>
      <c r="PZE87" s="376"/>
      <c r="PZF87" s="376"/>
      <c r="PZG87" s="376"/>
      <c r="PZH87" s="376"/>
      <c r="PZI87" s="376"/>
      <c r="PZJ87" s="376"/>
      <c r="PZK87" s="376"/>
      <c r="PZL87" s="376"/>
      <c r="PZM87" s="376"/>
      <c r="PZN87" s="376"/>
      <c r="PZO87" s="376"/>
      <c r="PZP87" s="376"/>
      <c r="PZQ87" s="376"/>
      <c r="PZR87" s="376"/>
      <c r="PZS87" s="376"/>
      <c r="PZT87" s="376"/>
      <c r="PZU87" s="376"/>
      <c r="PZV87" s="376"/>
      <c r="PZW87" s="376"/>
      <c r="PZX87" s="376"/>
      <c r="PZY87" s="376"/>
      <c r="PZZ87" s="376"/>
      <c r="QAA87" s="376"/>
      <c r="QAB87" s="376"/>
      <c r="QAC87" s="376"/>
      <c r="QAD87" s="376"/>
      <c r="QAE87" s="376"/>
      <c r="QAF87" s="376"/>
      <c r="QAG87" s="376"/>
      <c r="QAH87" s="376"/>
      <c r="QAI87" s="376"/>
      <c r="QAJ87" s="376"/>
      <c r="QAK87" s="376"/>
      <c r="QAL87" s="376"/>
      <c r="QAM87" s="376"/>
      <c r="QAN87" s="376"/>
      <c r="QAO87" s="376"/>
      <c r="QAP87" s="376"/>
      <c r="QAQ87" s="376"/>
      <c r="QAR87" s="376"/>
      <c r="QAS87" s="376"/>
      <c r="QAT87" s="376"/>
      <c r="QAU87" s="376"/>
      <c r="QAV87" s="376"/>
      <c r="QAW87" s="376"/>
      <c r="QAX87" s="376"/>
      <c r="QAY87" s="376"/>
      <c r="QAZ87" s="376"/>
      <c r="QBA87" s="376"/>
      <c r="QBB87" s="376"/>
      <c r="QBC87" s="376"/>
      <c r="QBD87" s="376"/>
      <c r="QBE87" s="376"/>
      <c r="QBF87" s="376"/>
      <c r="QBG87" s="376"/>
      <c r="QBH87" s="376"/>
      <c r="QBI87" s="376"/>
      <c r="QBJ87" s="376"/>
      <c r="QBK87" s="376"/>
      <c r="QBL87" s="376"/>
      <c r="QBM87" s="376"/>
      <c r="QBN87" s="376"/>
      <c r="QBO87" s="376"/>
      <c r="QBP87" s="376"/>
      <c r="QBQ87" s="376"/>
      <c r="QBR87" s="376"/>
      <c r="QBS87" s="376"/>
      <c r="QBT87" s="376"/>
      <c r="QBU87" s="376"/>
      <c r="QBV87" s="376"/>
      <c r="QBW87" s="376"/>
      <c r="QBX87" s="376"/>
      <c r="QBY87" s="376"/>
      <c r="QBZ87" s="376"/>
      <c r="QCA87" s="376"/>
      <c r="QCB87" s="376"/>
      <c r="QCC87" s="376"/>
      <c r="QCD87" s="376"/>
      <c r="QCE87" s="376"/>
      <c r="QCF87" s="376"/>
      <c r="QCG87" s="376"/>
      <c r="QCH87" s="376"/>
      <c r="QCI87" s="376"/>
      <c r="QCJ87" s="376"/>
      <c r="QCK87" s="376"/>
      <c r="QCL87" s="376"/>
      <c r="QCM87" s="376"/>
      <c r="QCN87" s="376"/>
      <c r="QCO87" s="376"/>
      <c r="QCP87" s="376"/>
      <c r="QCQ87" s="376"/>
      <c r="QCR87" s="376"/>
      <c r="QCS87" s="376"/>
      <c r="QCT87" s="376"/>
      <c r="QCU87" s="376"/>
      <c r="QCV87" s="376"/>
      <c r="QCW87" s="376"/>
      <c r="QCX87" s="376"/>
      <c r="QCY87" s="376"/>
      <c r="QCZ87" s="376"/>
      <c r="QDA87" s="376"/>
      <c r="QDB87" s="376"/>
      <c r="QDC87" s="376"/>
      <c r="QDD87" s="376"/>
      <c r="QDE87" s="376"/>
      <c r="QDF87" s="376"/>
      <c r="QDG87" s="376"/>
      <c r="QDH87" s="376"/>
      <c r="QDI87" s="376"/>
      <c r="QDJ87" s="376"/>
      <c r="QDK87" s="376"/>
      <c r="QDL87" s="376"/>
      <c r="QDM87" s="376"/>
      <c r="QDN87" s="376"/>
      <c r="QDO87" s="376"/>
      <c r="QDP87" s="376"/>
      <c r="QDQ87" s="376"/>
      <c r="QDR87" s="376"/>
      <c r="QDS87" s="376"/>
      <c r="QDT87" s="376"/>
      <c r="QDU87" s="376"/>
      <c r="QDV87" s="376"/>
      <c r="QDW87" s="376"/>
      <c r="QDX87" s="376"/>
      <c r="QDY87" s="376"/>
      <c r="QDZ87" s="376"/>
      <c r="QEA87" s="376"/>
      <c r="QEB87" s="376"/>
      <c r="QEC87" s="376"/>
      <c r="QED87" s="376"/>
      <c r="QEE87" s="376"/>
      <c r="QEF87" s="376"/>
      <c r="QEG87" s="376"/>
      <c r="QEH87" s="376"/>
      <c r="QEI87" s="376"/>
      <c r="QEJ87" s="376"/>
      <c r="QEK87" s="376"/>
      <c r="QEL87" s="376"/>
      <c r="QEM87" s="376"/>
      <c r="QEN87" s="376"/>
      <c r="QEO87" s="376"/>
      <c r="QEP87" s="376"/>
      <c r="QEQ87" s="376"/>
      <c r="QER87" s="376"/>
      <c r="QES87" s="376"/>
      <c r="QET87" s="376"/>
      <c r="QEU87" s="376"/>
      <c r="QEV87" s="376"/>
      <c r="QEW87" s="376"/>
      <c r="QEX87" s="376"/>
      <c r="QEY87" s="376"/>
      <c r="QEZ87" s="376"/>
      <c r="QFA87" s="376"/>
      <c r="QFB87" s="376"/>
      <c r="QFC87" s="376"/>
      <c r="QFD87" s="376"/>
      <c r="QFE87" s="376"/>
      <c r="QFF87" s="376"/>
      <c r="QFG87" s="376"/>
      <c r="QFH87" s="376"/>
      <c r="QFI87" s="376"/>
      <c r="QFJ87" s="376"/>
      <c r="QFK87" s="376"/>
      <c r="QFL87" s="376"/>
      <c r="QFM87" s="376"/>
      <c r="QFN87" s="376"/>
      <c r="QFO87" s="376"/>
      <c r="QFP87" s="376"/>
      <c r="QFQ87" s="376"/>
      <c r="QFR87" s="376"/>
      <c r="QFS87" s="376"/>
      <c r="QFT87" s="376"/>
      <c r="QFU87" s="376"/>
      <c r="QFV87" s="376"/>
      <c r="QFW87" s="376"/>
      <c r="QFX87" s="376"/>
      <c r="QFY87" s="376"/>
      <c r="QFZ87" s="376"/>
      <c r="QGA87" s="376"/>
      <c r="QGB87" s="376"/>
      <c r="QGC87" s="376"/>
      <c r="QGD87" s="376"/>
      <c r="QGE87" s="376"/>
      <c r="QGF87" s="376"/>
      <c r="QGG87" s="376"/>
      <c r="QGH87" s="376"/>
      <c r="QGI87" s="376"/>
      <c r="QGJ87" s="376"/>
      <c r="QGK87" s="376"/>
      <c r="QGL87" s="376"/>
      <c r="QGM87" s="376"/>
      <c r="QGN87" s="376"/>
      <c r="QGO87" s="376"/>
      <c r="QGP87" s="376"/>
      <c r="QGQ87" s="376"/>
      <c r="QGR87" s="376"/>
      <c r="QGS87" s="376"/>
      <c r="QGT87" s="376"/>
      <c r="QGU87" s="376"/>
      <c r="QGV87" s="376"/>
      <c r="QGW87" s="376"/>
      <c r="QGX87" s="376"/>
      <c r="QGY87" s="376"/>
      <c r="QGZ87" s="376"/>
      <c r="QHA87" s="376"/>
      <c r="QHB87" s="376"/>
      <c r="QHC87" s="376"/>
      <c r="QHD87" s="376"/>
      <c r="QHE87" s="376"/>
      <c r="QHF87" s="376"/>
      <c r="QHG87" s="376"/>
      <c r="QHH87" s="376"/>
      <c r="QHI87" s="376"/>
      <c r="QHJ87" s="376"/>
      <c r="QHK87" s="376"/>
      <c r="QHL87" s="376"/>
      <c r="QHM87" s="376"/>
      <c r="QHN87" s="376"/>
      <c r="QHO87" s="376"/>
      <c r="QHP87" s="376"/>
      <c r="QHQ87" s="376"/>
      <c r="QHR87" s="376"/>
      <c r="QHS87" s="376"/>
      <c r="QHT87" s="376"/>
      <c r="QHU87" s="376"/>
      <c r="QHV87" s="376"/>
      <c r="QHW87" s="376"/>
      <c r="QHX87" s="376"/>
      <c r="QHY87" s="376"/>
      <c r="QHZ87" s="376"/>
      <c r="QIA87" s="376"/>
      <c r="QIB87" s="376"/>
      <c r="QIC87" s="376"/>
      <c r="QID87" s="376"/>
      <c r="QIE87" s="376"/>
      <c r="QIF87" s="376"/>
      <c r="QIG87" s="376"/>
      <c r="QIH87" s="376"/>
      <c r="QII87" s="376"/>
      <c r="QIJ87" s="376"/>
      <c r="QIK87" s="376"/>
      <c r="QIL87" s="376"/>
      <c r="QIM87" s="376"/>
      <c r="QIN87" s="376"/>
      <c r="QIO87" s="376"/>
      <c r="QIP87" s="376"/>
      <c r="QIQ87" s="376"/>
      <c r="QIR87" s="376"/>
      <c r="QIS87" s="376"/>
      <c r="QIT87" s="376"/>
      <c r="QIU87" s="376"/>
      <c r="QIV87" s="376"/>
      <c r="QIW87" s="376"/>
      <c r="QIX87" s="376"/>
      <c r="QIY87" s="376"/>
      <c r="QIZ87" s="376"/>
      <c r="QJA87" s="376"/>
      <c r="QJB87" s="376"/>
      <c r="QJC87" s="376"/>
      <c r="QJD87" s="376"/>
      <c r="QJE87" s="376"/>
      <c r="QJF87" s="376"/>
      <c r="QJG87" s="376"/>
      <c r="QJH87" s="376"/>
      <c r="QJI87" s="376"/>
      <c r="QJJ87" s="376"/>
      <c r="QJK87" s="376"/>
      <c r="QJL87" s="376"/>
      <c r="QJM87" s="376"/>
      <c r="QJN87" s="376"/>
      <c r="QJO87" s="376"/>
      <c r="QJP87" s="376"/>
      <c r="QJQ87" s="376"/>
      <c r="QJR87" s="376"/>
      <c r="QJS87" s="376"/>
      <c r="QJT87" s="376"/>
      <c r="QJU87" s="376"/>
      <c r="QJV87" s="376"/>
      <c r="QJW87" s="376"/>
      <c r="QJX87" s="376"/>
      <c r="QJY87" s="376"/>
      <c r="QJZ87" s="376"/>
      <c r="QKA87" s="376"/>
      <c r="QKB87" s="376"/>
      <c r="QKC87" s="376"/>
      <c r="QKD87" s="376"/>
      <c r="QKE87" s="376"/>
      <c r="QKF87" s="376"/>
      <c r="QKG87" s="376"/>
      <c r="QKH87" s="376"/>
      <c r="QKI87" s="376"/>
      <c r="QKJ87" s="376"/>
      <c r="QKK87" s="376"/>
      <c r="QKL87" s="376"/>
      <c r="QKM87" s="376"/>
      <c r="QKN87" s="376"/>
      <c r="QKO87" s="376"/>
      <c r="QKP87" s="376"/>
      <c r="QKQ87" s="376"/>
      <c r="QKR87" s="376"/>
      <c r="QKS87" s="376"/>
      <c r="QKT87" s="376"/>
      <c r="QKU87" s="376"/>
      <c r="QKV87" s="376"/>
      <c r="QKW87" s="376"/>
      <c r="QKX87" s="376"/>
      <c r="QKY87" s="376"/>
      <c r="QKZ87" s="376"/>
      <c r="QLA87" s="376"/>
      <c r="QLB87" s="376"/>
      <c r="QLC87" s="376"/>
      <c r="QLD87" s="376"/>
      <c r="QLE87" s="376"/>
      <c r="QLF87" s="376"/>
      <c r="QLG87" s="376"/>
      <c r="QLH87" s="376"/>
      <c r="QLI87" s="376"/>
      <c r="QLJ87" s="376"/>
      <c r="QLK87" s="376"/>
      <c r="QLL87" s="376"/>
      <c r="QLM87" s="376"/>
      <c r="QLN87" s="376"/>
      <c r="QLO87" s="376"/>
      <c r="QLP87" s="376"/>
      <c r="QLQ87" s="376"/>
      <c r="QLR87" s="376"/>
      <c r="QLS87" s="376"/>
      <c r="QLT87" s="376"/>
      <c r="QLU87" s="376"/>
      <c r="QLV87" s="376"/>
      <c r="QLW87" s="376"/>
      <c r="QLX87" s="376"/>
      <c r="QLY87" s="376"/>
      <c r="QLZ87" s="376"/>
      <c r="QMA87" s="376"/>
      <c r="QMB87" s="376"/>
      <c r="QMC87" s="376"/>
      <c r="QMD87" s="376"/>
      <c r="QME87" s="376"/>
      <c r="QMF87" s="376"/>
      <c r="QMG87" s="376"/>
      <c r="QMH87" s="376"/>
      <c r="QMI87" s="376"/>
      <c r="QMJ87" s="376"/>
      <c r="QMK87" s="376"/>
      <c r="QML87" s="376"/>
      <c r="QMM87" s="376"/>
      <c r="QMN87" s="376"/>
      <c r="QMO87" s="376"/>
      <c r="QMP87" s="376"/>
      <c r="QMQ87" s="376"/>
      <c r="QMR87" s="376"/>
      <c r="QMS87" s="376"/>
      <c r="QMT87" s="376"/>
      <c r="QMU87" s="376"/>
      <c r="QMV87" s="376"/>
      <c r="QMW87" s="376"/>
      <c r="QMX87" s="376"/>
      <c r="QMY87" s="376"/>
      <c r="QMZ87" s="376"/>
      <c r="QNA87" s="376"/>
      <c r="QNB87" s="376"/>
      <c r="QNC87" s="376"/>
      <c r="QND87" s="376"/>
      <c r="QNE87" s="376"/>
      <c r="QNF87" s="376"/>
      <c r="QNG87" s="376"/>
      <c r="QNH87" s="376"/>
      <c r="QNI87" s="376"/>
      <c r="QNJ87" s="376"/>
      <c r="QNK87" s="376"/>
      <c r="QNL87" s="376"/>
      <c r="QNM87" s="376"/>
      <c r="QNN87" s="376"/>
      <c r="QNO87" s="376"/>
      <c r="QNP87" s="376"/>
      <c r="QNQ87" s="376"/>
      <c r="QNR87" s="376"/>
      <c r="QNS87" s="376"/>
      <c r="QNT87" s="376"/>
      <c r="QNU87" s="376"/>
      <c r="QNV87" s="376"/>
      <c r="QNW87" s="376"/>
      <c r="QNX87" s="376"/>
      <c r="QNY87" s="376"/>
      <c r="QNZ87" s="376"/>
      <c r="QOA87" s="376"/>
      <c r="QOB87" s="376"/>
      <c r="QOC87" s="376"/>
      <c r="QOD87" s="376"/>
      <c r="QOE87" s="376"/>
      <c r="QOF87" s="376"/>
      <c r="QOG87" s="376"/>
      <c r="QOH87" s="376"/>
      <c r="QOI87" s="376"/>
      <c r="QOJ87" s="376"/>
      <c r="QOK87" s="376"/>
      <c r="QOL87" s="376"/>
      <c r="QOM87" s="376"/>
      <c r="QON87" s="376"/>
      <c r="QOO87" s="376"/>
      <c r="QOP87" s="376"/>
      <c r="QOQ87" s="376"/>
      <c r="QOR87" s="376"/>
      <c r="QOS87" s="376"/>
      <c r="QOT87" s="376"/>
      <c r="QOU87" s="376"/>
      <c r="QOV87" s="376"/>
      <c r="QOW87" s="376"/>
      <c r="QOX87" s="376"/>
      <c r="QOY87" s="376"/>
      <c r="QOZ87" s="376"/>
      <c r="QPA87" s="376"/>
      <c r="QPB87" s="376"/>
      <c r="QPC87" s="376"/>
      <c r="QPD87" s="376"/>
      <c r="QPE87" s="376"/>
      <c r="QPF87" s="376"/>
      <c r="QPG87" s="376"/>
      <c r="QPH87" s="376"/>
      <c r="QPI87" s="376"/>
      <c r="QPJ87" s="376"/>
      <c r="QPK87" s="376"/>
      <c r="QPL87" s="376"/>
      <c r="QPM87" s="376"/>
      <c r="QPN87" s="376"/>
      <c r="QPO87" s="376"/>
      <c r="QPP87" s="376"/>
      <c r="QPQ87" s="376"/>
      <c r="QPR87" s="376"/>
      <c r="QPS87" s="376"/>
      <c r="QPT87" s="376"/>
      <c r="QPU87" s="376"/>
      <c r="QPV87" s="376"/>
      <c r="QPW87" s="376"/>
      <c r="QPX87" s="376"/>
      <c r="QPY87" s="376"/>
      <c r="QPZ87" s="376"/>
      <c r="QQA87" s="376"/>
      <c r="QQB87" s="376"/>
      <c r="QQC87" s="376"/>
      <c r="QQD87" s="376"/>
      <c r="QQE87" s="376"/>
      <c r="QQF87" s="376"/>
      <c r="QQG87" s="376"/>
      <c r="QQH87" s="376"/>
      <c r="QQI87" s="376"/>
      <c r="QQJ87" s="376"/>
      <c r="QQK87" s="376"/>
      <c r="QQL87" s="376"/>
      <c r="QQM87" s="376"/>
      <c r="QQN87" s="376"/>
      <c r="QQO87" s="376"/>
      <c r="QQP87" s="376"/>
      <c r="QQQ87" s="376"/>
      <c r="QQR87" s="376"/>
      <c r="QQS87" s="376"/>
      <c r="QQT87" s="376"/>
      <c r="QQU87" s="376"/>
      <c r="QQV87" s="376"/>
      <c r="QQW87" s="376"/>
      <c r="QQX87" s="376"/>
      <c r="QQY87" s="376"/>
      <c r="QQZ87" s="376"/>
      <c r="QRA87" s="376"/>
      <c r="QRB87" s="376"/>
      <c r="QRC87" s="376"/>
      <c r="QRD87" s="376"/>
      <c r="QRE87" s="376"/>
      <c r="QRF87" s="376"/>
      <c r="QRG87" s="376"/>
      <c r="QRH87" s="376"/>
      <c r="QRI87" s="376"/>
      <c r="QRJ87" s="376"/>
      <c r="QRK87" s="376"/>
      <c r="QRL87" s="376"/>
      <c r="QRM87" s="376"/>
      <c r="QRN87" s="376"/>
      <c r="QRO87" s="376"/>
      <c r="QRP87" s="376"/>
      <c r="QRQ87" s="376"/>
      <c r="QRR87" s="376"/>
      <c r="QRS87" s="376"/>
      <c r="QRT87" s="376"/>
      <c r="QRU87" s="376"/>
      <c r="QRV87" s="376"/>
      <c r="QRW87" s="376"/>
      <c r="QRX87" s="376"/>
      <c r="QRY87" s="376"/>
      <c r="QRZ87" s="376"/>
      <c r="QSA87" s="376"/>
      <c r="QSB87" s="376"/>
      <c r="QSC87" s="376"/>
      <c r="QSD87" s="376"/>
      <c r="QSE87" s="376"/>
      <c r="QSF87" s="376"/>
      <c r="QSG87" s="376"/>
      <c r="QSH87" s="376"/>
      <c r="QSI87" s="376"/>
      <c r="QSJ87" s="376"/>
      <c r="QSK87" s="376"/>
      <c r="QSL87" s="376"/>
      <c r="QSM87" s="376"/>
      <c r="QSN87" s="376"/>
      <c r="QSO87" s="376"/>
      <c r="QSP87" s="376"/>
      <c r="QSQ87" s="376"/>
      <c r="QSR87" s="376"/>
      <c r="QSS87" s="376"/>
      <c r="QST87" s="376"/>
      <c r="QSU87" s="376"/>
      <c r="QSV87" s="376"/>
      <c r="QSW87" s="376"/>
      <c r="QSX87" s="376"/>
      <c r="QSY87" s="376"/>
      <c r="QSZ87" s="376"/>
      <c r="QTA87" s="376"/>
      <c r="QTB87" s="376"/>
      <c r="QTC87" s="376"/>
      <c r="QTD87" s="376"/>
      <c r="QTE87" s="376"/>
      <c r="QTF87" s="376"/>
      <c r="QTG87" s="376"/>
      <c r="QTH87" s="376"/>
      <c r="QTI87" s="376"/>
      <c r="QTJ87" s="376"/>
      <c r="QTK87" s="376"/>
      <c r="QTL87" s="376"/>
      <c r="QTM87" s="376"/>
      <c r="QTN87" s="376"/>
      <c r="QTO87" s="376"/>
      <c r="QTP87" s="376"/>
      <c r="QTQ87" s="376"/>
      <c r="QTR87" s="376"/>
      <c r="QTS87" s="376"/>
      <c r="QTT87" s="376"/>
      <c r="QTU87" s="376"/>
      <c r="QTV87" s="376"/>
      <c r="QTW87" s="376"/>
      <c r="QTX87" s="376"/>
      <c r="QTY87" s="376"/>
      <c r="QTZ87" s="376"/>
      <c r="QUA87" s="376"/>
      <c r="QUB87" s="376"/>
      <c r="QUC87" s="376"/>
      <c r="QUD87" s="376"/>
      <c r="QUE87" s="376"/>
      <c r="QUF87" s="376"/>
      <c r="QUG87" s="376"/>
      <c r="QUH87" s="376"/>
      <c r="QUI87" s="376"/>
      <c r="QUJ87" s="376"/>
      <c r="QUK87" s="376"/>
      <c r="QUL87" s="376"/>
      <c r="QUM87" s="376"/>
      <c r="QUN87" s="376"/>
      <c r="QUO87" s="376"/>
      <c r="QUP87" s="376"/>
      <c r="QUQ87" s="376"/>
      <c r="QUR87" s="376"/>
      <c r="QUS87" s="376"/>
      <c r="QUT87" s="376"/>
      <c r="QUU87" s="376"/>
      <c r="QUV87" s="376"/>
      <c r="QUW87" s="376"/>
      <c r="QUX87" s="376"/>
      <c r="QUY87" s="376"/>
      <c r="QUZ87" s="376"/>
      <c r="QVA87" s="376"/>
      <c r="QVB87" s="376"/>
      <c r="QVC87" s="376"/>
      <c r="QVD87" s="376"/>
      <c r="QVE87" s="376"/>
      <c r="QVF87" s="376"/>
      <c r="QVG87" s="376"/>
      <c r="QVH87" s="376"/>
      <c r="QVI87" s="376"/>
      <c r="QVJ87" s="376"/>
      <c r="QVK87" s="376"/>
      <c r="QVL87" s="376"/>
      <c r="QVM87" s="376"/>
      <c r="QVN87" s="376"/>
      <c r="QVO87" s="376"/>
      <c r="QVP87" s="376"/>
      <c r="QVQ87" s="376"/>
      <c r="QVR87" s="376"/>
      <c r="QVS87" s="376"/>
      <c r="QVT87" s="376"/>
      <c r="QVU87" s="376"/>
      <c r="QVV87" s="376"/>
      <c r="QVW87" s="376"/>
      <c r="QVX87" s="376"/>
      <c r="QVY87" s="376"/>
      <c r="QVZ87" s="376"/>
      <c r="QWA87" s="376"/>
      <c r="QWB87" s="376"/>
      <c r="QWC87" s="376"/>
      <c r="QWD87" s="376"/>
      <c r="QWE87" s="376"/>
      <c r="QWF87" s="376"/>
      <c r="QWG87" s="376"/>
      <c r="QWH87" s="376"/>
      <c r="QWI87" s="376"/>
      <c r="QWJ87" s="376"/>
      <c r="QWK87" s="376"/>
      <c r="QWL87" s="376"/>
      <c r="QWM87" s="376"/>
      <c r="QWN87" s="376"/>
      <c r="QWO87" s="376"/>
      <c r="QWP87" s="376"/>
      <c r="QWQ87" s="376"/>
      <c r="QWR87" s="376"/>
      <c r="QWS87" s="376"/>
      <c r="QWT87" s="376"/>
      <c r="QWU87" s="376"/>
      <c r="QWV87" s="376"/>
      <c r="QWW87" s="376"/>
      <c r="QWX87" s="376"/>
      <c r="QWY87" s="376"/>
      <c r="QWZ87" s="376"/>
      <c r="QXA87" s="376"/>
      <c r="QXB87" s="376"/>
      <c r="QXC87" s="376"/>
      <c r="QXD87" s="376"/>
      <c r="QXE87" s="376"/>
      <c r="QXF87" s="376"/>
      <c r="QXG87" s="376"/>
      <c r="QXH87" s="376"/>
      <c r="QXI87" s="376"/>
      <c r="QXJ87" s="376"/>
      <c r="QXK87" s="376"/>
      <c r="QXL87" s="376"/>
      <c r="QXM87" s="376"/>
      <c r="QXN87" s="376"/>
      <c r="QXO87" s="376"/>
      <c r="QXP87" s="376"/>
      <c r="QXQ87" s="376"/>
      <c r="QXR87" s="376"/>
      <c r="QXS87" s="376"/>
      <c r="QXT87" s="376"/>
      <c r="QXU87" s="376"/>
      <c r="QXV87" s="376"/>
      <c r="QXW87" s="376"/>
      <c r="QXX87" s="376"/>
      <c r="QXY87" s="376"/>
      <c r="QXZ87" s="376"/>
      <c r="QYA87" s="376"/>
      <c r="QYB87" s="376"/>
      <c r="QYC87" s="376"/>
      <c r="QYD87" s="376"/>
      <c r="QYE87" s="376"/>
      <c r="QYF87" s="376"/>
      <c r="QYG87" s="376"/>
      <c r="QYH87" s="376"/>
      <c r="QYI87" s="376"/>
      <c r="QYJ87" s="376"/>
      <c r="QYK87" s="376"/>
      <c r="QYL87" s="376"/>
      <c r="QYM87" s="376"/>
      <c r="QYN87" s="376"/>
      <c r="QYO87" s="376"/>
      <c r="QYP87" s="376"/>
      <c r="QYQ87" s="376"/>
      <c r="QYR87" s="376"/>
      <c r="QYS87" s="376"/>
      <c r="QYT87" s="376"/>
      <c r="QYU87" s="376"/>
      <c r="QYV87" s="376"/>
      <c r="QYW87" s="376"/>
      <c r="QYX87" s="376"/>
      <c r="QYY87" s="376"/>
      <c r="QYZ87" s="376"/>
      <c r="QZA87" s="376"/>
      <c r="QZB87" s="376"/>
      <c r="QZC87" s="376"/>
      <c r="QZD87" s="376"/>
      <c r="QZE87" s="376"/>
      <c r="QZF87" s="376"/>
      <c r="QZG87" s="376"/>
      <c r="QZH87" s="376"/>
      <c r="QZI87" s="376"/>
      <c r="QZJ87" s="376"/>
      <c r="QZK87" s="376"/>
      <c r="QZL87" s="376"/>
      <c r="QZM87" s="376"/>
      <c r="QZN87" s="376"/>
      <c r="QZO87" s="376"/>
      <c r="QZP87" s="376"/>
      <c r="QZQ87" s="376"/>
      <c r="QZR87" s="376"/>
      <c r="QZS87" s="376"/>
      <c r="QZT87" s="376"/>
      <c r="QZU87" s="376"/>
      <c r="QZV87" s="376"/>
      <c r="QZW87" s="376"/>
      <c r="QZX87" s="376"/>
      <c r="QZY87" s="376"/>
      <c r="QZZ87" s="376"/>
      <c r="RAA87" s="376"/>
      <c r="RAB87" s="376"/>
      <c r="RAC87" s="376"/>
      <c r="RAD87" s="376"/>
      <c r="RAE87" s="376"/>
      <c r="RAF87" s="376"/>
      <c r="RAG87" s="376"/>
      <c r="RAH87" s="376"/>
      <c r="RAI87" s="376"/>
      <c r="RAJ87" s="376"/>
      <c r="RAK87" s="376"/>
      <c r="RAL87" s="376"/>
      <c r="RAM87" s="376"/>
      <c r="RAN87" s="376"/>
      <c r="RAO87" s="376"/>
      <c r="RAP87" s="376"/>
      <c r="RAQ87" s="376"/>
      <c r="RAR87" s="376"/>
      <c r="RAS87" s="376"/>
      <c r="RAT87" s="376"/>
      <c r="RAU87" s="376"/>
      <c r="RAV87" s="376"/>
      <c r="RAW87" s="376"/>
      <c r="RAX87" s="376"/>
      <c r="RAY87" s="376"/>
      <c r="RAZ87" s="376"/>
      <c r="RBA87" s="376"/>
      <c r="RBB87" s="376"/>
      <c r="RBC87" s="376"/>
      <c r="RBD87" s="376"/>
      <c r="RBE87" s="376"/>
      <c r="RBF87" s="376"/>
      <c r="RBG87" s="376"/>
      <c r="RBH87" s="376"/>
      <c r="RBI87" s="376"/>
      <c r="RBJ87" s="376"/>
      <c r="RBK87" s="376"/>
      <c r="RBL87" s="376"/>
      <c r="RBM87" s="376"/>
      <c r="RBN87" s="376"/>
      <c r="RBO87" s="376"/>
      <c r="RBP87" s="376"/>
      <c r="RBQ87" s="376"/>
      <c r="RBR87" s="376"/>
      <c r="RBS87" s="376"/>
      <c r="RBT87" s="376"/>
      <c r="RBU87" s="376"/>
      <c r="RBV87" s="376"/>
      <c r="RBW87" s="376"/>
      <c r="RBX87" s="376"/>
      <c r="RBY87" s="376"/>
      <c r="RBZ87" s="376"/>
      <c r="RCA87" s="376"/>
      <c r="RCB87" s="376"/>
      <c r="RCC87" s="376"/>
      <c r="RCD87" s="376"/>
      <c r="RCE87" s="376"/>
      <c r="RCF87" s="376"/>
      <c r="RCG87" s="376"/>
      <c r="RCH87" s="376"/>
      <c r="RCI87" s="376"/>
      <c r="RCJ87" s="376"/>
      <c r="RCK87" s="376"/>
      <c r="RCL87" s="376"/>
      <c r="RCM87" s="376"/>
      <c r="RCN87" s="376"/>
      <c r="RCO87" s="376"/>
      <c r="RCP87" s="376"/>
      <c r="RCQ87" s="376"/>
      <c r="RCR87" s="376"/>
      <c r="RCS87" s="376"/>
      <c r="RCT87" s="376"/>
      <c r="RCU87" s="376"/>
      <c r="RCV87" s="376"/>
      <c r="RCW87" s="376"/>
      <c r="RCX87" s="376"/>
      <c r="RCY87" s="376"/>
      <c r="RCZ87" s="376"/>
      <c r="RDA87" s="376"/>
      <c r="RDB87" s="376"/>
      <c r="RDC87" s="376"/>
      <c r="RDD87" s="376"/>
      <c r="RDE87" s="376"/>
      <c r="RDF87" s="376"/>
      <c r="RDG87" s="376"/>
      <c r="RDH87" s="376"/>
      <c r="RDI87" s="376"/>
      <c r="RDJ87" s="376"/>
      <c r="RDK87" s="376"/>
      <c r="RDL87" s="376"/>
      <c r="RDM87" s="376"/>
      <c r="RDN87" s="376"/>
      <c r="RDO87" s="376"/>
      <c r="RDP87" s="376"/>
      <c r="RDQ87" s="376"/>
      <c r="RDR87" s="376"/>
      <c r="RDS87" s="376"/>
      <c r="RDT87" s="376"/>
      <c r="RDU87" s="376"/>
      <c r="RDV87" s="376"/>
      <c r="RDW87" s="376"/>
      <c r="RDX87" s="376"/>
      <c r="RDY87" s="376"/>
      <c r="RDZ87" s="376"/>
      <c r="REA87" s="376"/>
      <c r="REB87" s="376"/>
      <c r="REC87" s="376"/>
      <c r="RED87" s="376"/>
      <c r="REE87" s="376"/>
      <c r="REF87" s="376"/>
      <c r="REG87" s="376"/>
      <c r="REH87" s="376"/>
      <c r="REI87" s="376"/>
      <c r="REJ87" s="376"/>
      <c r="REK87" s="376"/>
      <c r="REL87" s="376"/>
      <c r="REM87" s="376"/>
      <c r="REN87" s="376"/>
      <c r="REO87" s="376"/>
      <c r="REP87" s="376"/>
      <c r="REQ87" s="376"/>
      <c r="RER87" s="376"/>
      <c r="RES87" s="376"/>
      <c r="RET87" s="376"/>
      <c r="REU87" s="376"/>
      <c r="REV87" s="376"/>
      <c r="REW87" s="376"/>
      <c r="REX87" s="376"/>
      <c r="REY87" s="376"/>
      <c r="REZ87" s="376"/>
      <c r="RFA87" s="376"/>
      <c r="RFB87" s="376"/>
      <c r="RFC87" s="376"/>
      <c r="RFD87" s="376"/>
      <c r="RFE87" s="376"/>
      <c r="RFF87" s="376"/>
      <c r="RFG87" s="376"/>
      <c r="RFH87" s="376"/>
      <c r="RFI87" s="376"/>
      <c r="RFJ87" s="376"/>
      <c r="RFK87" s="376"/>
      <c r="RFL87" s="376"/>
      <c r="RFM87" s="376"/>
      <c r="RFN87" s="376"/>
      <c r="RFO87" s="376"/>
      <c r="RFP87" s="376"/>
      <c r="RFQ87" s="376"/>
      <c r="RFR87" s="376"/>
      <c r="RFS87" s="376"/>
      <c r="RFT87" s="376"/>
      <c r="RFU87" s="376"/>
      <c r="RFV87" s="376"/>
      <c r="RFW87" s="376"/>
      <c r="RFX87" s="376"/>
      <c r="RFY87" s="376"/>
      <c r="RFZ87" s="376"/>
      <c r="RGA87" s="376"/>
      <c r="RGB87" s="376"/>
      <c r="RGC87" s="376"/>
      <c r="RGD87" s="376"/>
      <c r="RGE87" s="376"/>
      <c r="RGF87" s="376"/>
      <c r="RGG87" s="376"/>
      <c r="RGH87" s="376"/>
      <c r="RGI87" s="376"/>
      <c r="RGJ87" s="376"/>
      <c r="RGK87" s="376"/>
      <c r="RGL87" s="376"/>
      <c r="RGM87" s="376"/>
      <c r="RGN87" s="376"/>
      <c r="RGO87" s="376"/>
      <c r="RGP87" s="376"/>
      <c r="RGQ87" s="376"/>
      <c r="RGR87" s="376"/>
      <c r="RGS87" s="376"/>
      <c r="RGT87" s="376"/>
      <c r="RGU87" s="376"/>
      <c r="RGV87" s="376"/>
      <c r="RGW87" s="376"/>
      <c r="RGX87" s="376"/>
      <c r="RGY87" s="376"/>
      <c r="RGZ87" s="376"/>
      <c r="RHA87" s="376"/>
      <c r="RHB87" s="376"/>
      <c r="RHC87" s="376"/>
      <c r="RHD87" s="376"/>
      <c r="RHE87" s="376"/>
      <c r="RHF87" s="376"/>
      <c r="RHG87" s="376"/>
      <c r="RHH87" s="376"/>
      <c r="RHI87" s="376"/>
      <c r="RHJ87" s="376"/>
      <c r="RHK87" s="376"/>
      <c r="RHL87" s="376"/>
      <c r="RHM87" s="376"/>
      <c r="RHN87" s="376"/>
      <c r="RHO87" s="376"/>
      <c r="RHP87" s="376"/>
      <c r="RHQ87" s="376"/>
      <c r="RHR87" s="376"/>
      <c r="RHS87" s="376"/>
      <c r="RHT87" s="376"/>
      <c r="RHU87" s="376"/>
      <c r="RHV87" s="376"/>
      <c r="RHW87" s="376"/>
      <c r="RHX87" s="376"/>
      <c r="RHY87" s="376"/>
      <c r="RHZ87" s="376"/>
      <c r="RIA87" s="376"/>
      <c r="RIB87" s="376"/>
      <c r="RIC87" s="376"/>
      <c r="RID87" s="376"/>
      <c r="RIE87" s="376"/>
      <c r="RIF87" s="376"/>
      <c r="RIG87" s="376"/>
      <c r="RIH87" s="376"/>
      <c r="RII87" s="376"/>
      <c r="RIJ87" s="376"/>
      <c r="RIK87" s="376"/>
      <c r="RIL87" s="376"/>
      <c r="RIM87" s="376"/>
      <c r="RIN87" s="376"/>
      <c r="RIO87" s="376"/>
      <c r="RIP87" s="376"/>
      <c r="RIQ87" s="376"/>
      <c r="RIR87" s="376"/>
      <c r="RIS87" s="376"/>
      <c r="RIT87" s="376"/>
      <c r="RIU87" s="376"/>
      <c r="RIV87" s="376"/>
      <c r="RIW87" s="376"/>
      <c r="RIX87" s="376"/>
      <c r="RIY87" s="376"/>
      <c r="RIZ87" s="376"/>
      <c r="RJA87" s="376"/>
      <c r="RJB87" s="376"/>
      <c r="RJC87" s="376"/>
      <c r="RJD87" s="376"/>
      <c r="RJE87" s="376"/>
      <c r="RJF87" s="376"/>
      <c r="RJG87" s="376"/>
      <c r="RJH87" s="376"/>
      <c r="RJI87" s="376"/>
      <c r="RJJ87" s="376"/>
      <c r="RJK87" s="376"/>
      <c r="RJL87" s="376"/>
      <c r="RJM87" s="376"/>
      <c r="RJN87" s="376"/>
      <c r="RJO87" s="376"/>
      <c r="RJP87" s="376"/>
      <c r="RJQ87" s="376"/>
      <c r="RJR87" s="376"/>
      <c r="RJS87" s="376"/>
      <c r="RJT87" s="376"/>
      <c r="RJU87" s="376"/>
      <c r="RJV87" s="376"/>
      <c r="RJW87" s="376"/>
      <c r="RJX87" s="376"/>
      <c r="RJY87" s="376"/>
      <c r="RJZ87" s="376"/>
      <c r="RKA87" s="376"/>
      <c r="RKB87" s="376"/>
      <c r="RKC87" s="376"/>
      <c r="RKD87" s="376"/>
      <c r="RKE87" s="376"/>
      <c r="RKF87" s="376"/>
      <c r="RKG87" s="376"/>
      <c r="RKH87" s="376"/>
      <c r="RKI87" s="376"/>
      <c r="RKJ87" s="376"/>
      <c r="RKK87" s="376"/>
      <c r="RKL87" s="376"/>
      <c r="RKM87" s="376"/>
      <c r="RKN87" s="376"/>
      <c r="RKO87" s="376"/>
      <c r="RKP87" s="376"/>
      <c r="RKQ87" s="376"/>
      <c r="RKR87" s="376"/>
      <c r="RKS87" s="376"/>
      <c r="RKT87" s="376"/>
      <c r="RKU87" s="376"/>
      <c r="RKV87" s="376"/>
      <c r="RKW87" s="376"/>
      <c r="RKX87" s="376"/>
      <c r="RKY87" s="376"/>
      <c r="RKZ87" s="376"/>
      <c r="RLA87" s="376"/>
      <c r="RLB87" s="376"/>
      <c r="RLC87" s="376"/>
      <c r="RLD87" s="376"/>
      <c r="RLE87" s="376"/>
      <c r="RLF87" s="376"/>
      <c r="RLG87" s="376"/>
      <c r="RLH87" s="376"/>
      <c r="RLI87" s="376"/>
      <c r="RLJ87" s="376"/>
      <c r="RLK87" s="376"/>
      <c r="RLL87" s="376"/>
      <c r="RLM87" s="376"/>
      <c r="RLN87" s="376"/>
      <c r="RLO87" s="376"/>
      <c r="RLP87" s="376"/>
      <c r="RLQ87" s="376"/>
      <c r="RLR87" s="376"/>
      <c r="RLS87" s="376"/>
      <c r="RLT87" s="376"/>
      <c r="RLU87" s="376"/>
      <c r="RLV87" s="376"/>
      <c r="RLW87" s="376"/>
      <c r="RLX87" s="376"/>
      <c r="RLY87" s="376"/>
      <c r="RLZ87" s="376"/>
      <c r="RMA87" s="376"/>
      <c r="RMB87" s="376"/>
      <c r="RMC87" s="376"/>
      <c r="RMD87" s="376"/>
      <c r="RME87" s="376"/>
      <c r="RMF87" s="376"/>
      <c r="RMG87" s="376"/>
      <c r="RMH87" s="376"/>
      <c r="RMI87" s="376"/>
      <c r="RMJ87" s="376"/>
      <c r="RMK87" s="376"/>
      <c r="RML87" s="376"/>
      <c r="RMM87" s="376"/>
      <c r="RMN87" s="376"/>
      <c r="RMO87" s="376"/>
      <c r="RMP87" s="376"/>
      <c r="RMQ87" s="376"/>
      <c r="RMR87" s="376"/>
      <c r="RMS87" s="376"/>
      <c r="RMT87" s="376"/>
      <c r="RMU87" s="376"/>
      <c r="RMV87" s="376"/>
      <c r="RMW87" s="376"/>
      <c r="RMX87" s="376"/>
      <c r="RMY87" s="376"/>
      <c r="RMZ87" s="376"/>
      <c r="RNA87" s="376"/>
      <c r="RNB87" s="376"/>
      <c r="RNC87" s="376"/>
      <c r="RND87" s="376"/>
      <c r="RNE87" s="376"/>
      <c r="RNF87" s="376"/>
      <c r="RNG87" s="376"/>
      <c r="RNH87" s="376"/>
      <c r="RNI87" s="376"/>
      <c r="RNJ87" s="376"/>
      <c r="RNK87" s="376"/>
      <c r="RNL87" s="376"/>
      <c r="RNM87" s="376"/>
      <c r="RNN87" s="376"/>
      <c r="RNO87" s="376"/>
      <c r="RNP87" s="376"/>
      <c r="RNQ87" s="376"/>
      <c r="RNR87" s="376"/>
      <c r="RNS87" s="376"/>
      <c r="RNT87" s="376"/>
      <c r="RNU87" s="376"/>
      <c r="RNV87" s="376"/>
      <c r="RNW87" s="376"/>
      <c r="RNX87" s="376"/>
      <c r="RNY87" s="376"/>
      <c r="RNZ87" s="376"/>
      <c r="ROA87" s="376"/>
      <c r="ROB87" s="376"/>
      <c r="ROC87" s="376"/>
      <c r="ROD87" s="376"/>
      <c r="ROE87" s="376"/>
      <c r="ROF87" s="376"/>
      <c r="ROG87" s="376"/>
      <c r="ROH87" s="376"/>
      <c r="ROI87" s="376"/>
      <c r="ROJ87" s="376"/>
      <c r="ROK87" s="376"/>
      <c r="ROL87" s="376"/>
      <c r="ROM87" s="376"/>
      <c r="RON87" s="376"/>
      <c r="ROO87" s="376"/>
      <c r="ROP87" s="376"/>
      <c r="ROQ87" s="376"/>
      <c r="ROR87" s="376"/>
      <c r="ROS87" s="376"/>
      <c r="ROT87" s="376"/>
      <c r="ROU87" s="376"/>
      <c r="ROV87" s="376"/>
      <c r="ROW87" s="376"/>
      <c r="ROX87" s="376"/>
      <c r="ROY87" s="376"/>
      <c r="ROZ87" s="376"/>
      <c r="RPA87" s="376"/>
      <c r="RPB87" s="376"/>
      <c r="RPC87" s="376"/>
      <c r="RPD87" s="376"/>
      <c r="RPE87" s="376"/>
      <c r="RPF87" s="376"/>
      <c r="RPG87" s="376"/>
      <c r="RPH87" s="376"/>
      <c r="RPI87" s="376"/>
      <c r="RPJ87" s="376"/>
      <c r="RPK87" s="376"/>
      <c r="RPL87" s="376"/>
      <c r="RPM87" s="376"/>
      <c r="RPN87" s="376"/>
      <c r="RPO87" s="376"/>
      <c r="RPP87" s="376"/>
      <c r="RPQ87" s="376"/>
      <c r="RPR87" s="376"/>
      <c r="RPS87" s="376"/>
      <c r="RPT87" s="376"/>
      <c r="RPU87" s="376"/>
      <c r="RPV87" s="376"/>
      <c r="RPW87" s="376"/>
      <c r="RPX87" s="376"/>
      <c r="RPY87" s="376"/>
      <c r="RPZ87" s="376"/>
      <c r="RQA87" s="376"/>
      <c r="RQB87" s="376"/>
      <c r="RQC87" s="376"/>
      <c r="RQD87" s="376"/>
      <c r="RQE87" s="376"/>
      <c r="RQF87" s="376"/>
      <c r="RQG87" s="376"/>
      <c r="RQH87" s="376"/>
      <c r="RQI87" s="376"/>
      <c r="RQJ87" s="376"/>
      <c r="RQK87" s="376"/>
      <c r="RQL87" s="376"/>
      <c r="RQM87" s="376"/>
      <c r="RQN87" s="376"/>
      <c r="RQO87" s="376"/>
      <c r="RQP87" s="376"/>
      <c r="RQQ87" s="376"/>
      <c r="RQR87" s="376"/>
      <c r="RQS87" s="376"/>
      <c r="RQT87" s="376"/>
      <c r="RQU87" s="376"/>
      <c r="RQV87" s="376"/>
      <c r="RQW87" s="376"/>
      <c r="RQX87" s="376"/>
      <c r="RQY87" s="376"/>
      <c r="RQZ87" s="376"/>
      <c r="RRA87" s="376"/>
      <c r="RRB87" s="376"/>
      <c r="RRC87" s="376"/>
      <c r="RRD87" s="376"/>
      <c r="RRE87" s="376"/>
      <c r="RRF87" s="376"/>
      <c r="RRG87" s="376"/>
      <c r="RRH87" s="376"/>
      <c r="RRI87" s="376"/>
      <c r="RRJ87" s="376"/>
      <c r="RRK87" s="376"/>
      <c r="RRL87" s="376"/>
      <c r="RRM87" s="376"/>
      <c r="RRN87" s="376"/>
      <c r="RRO87" s="376"/>
      <c r="RRP87" s="376"/>
      <c r="RRQ87" s="376"/>
      <c r="RRR87" s="376"/>
      <c r="RRS87" s="376"/>
      <c r="RRT87" s="376"/>
      <c r="RRU87" s="376"/>
      <c r="RRV87" s="376"/>
      <c r="RRW87" s="376"/>
      <c r="RRX87" s="376"/>
      <c r="RRY87" s="376"/>
      <c r="RRZ87" s="376"/>
      <c r="RSA87" s="376"/>
      <c r="RSB87" s="376"/>
      <c r="RSC87" s="376"/>
      <c r="RSD87" s="376"/>
      <c r="RSE87" s="376"/>
      <c r="RSF87" s="376"/>
      <c r="RSG87" s="376"/>
      <c r="RSH87" s="376"/>
      <c r="RSI87" s="376"/>
      <c r="RSJ87" s="376"/>
      <c r="RSK87" s="376"/>
      <c r="RSL87" s="376"/>
      <c r="RSM87" s="376"/>
      <c r="RSN87" s="376"/>
      <c r="RSO87" s="376"/>
      <c r="RSP87" s="376"/>
      <c r="RSQ87" s="376"/>
      <c r="RSR87" s="376"/>
      <c r="RSS87" s="376"/>
      <c r="RST87" s="376"/>
      <c r="RSU87" s="376"/>
      <c r="RSV87" s="376"/>
      <c r="RSW87" s="376"/>
      <c r="RSX87" s="376"/>
      <c r="RSY87" s="376"/>
      <c r="RSZ87" s="376"/>
      <c r="RTA87" s="376"/>
      <c r="RTB87" s="376"/>
      <c r="RTC87" s="376"/>
      <c r="RTD87" s="376"/>
      <c r="RTE87" s="376"/>
      <c r="RTF87" s="376"/>
      <c r="RTG87" s="376"/>
      <c r="RTH87" s="376"/>
      <c r="RTI87" s="376"/>
      <c r="RTJ87" s="376"/>
      <c r="RTK87" s="376"/>
      <c r="RTL87" s="376"/>
      <c r="RTM87" s="376"/>
      <c r="RTN87" s="376"/>
      <c r="RTO87" s="376"/>
      <c r="RTP87" s="376"/>
      <c r="RTQ87" s="376"/>
      <c r="RTR87" s="376"/>
      <c r="RTS87" s="376"/>
      <c r="RTT87" s="376"/>
      <c r="RTU87" s="376"/>
      <c r="RTV87" s="376"/>
      <c r="RTW87" s="376"/>
      <c r="RTX87" s="376"/>
      <c r="RTY87" s="376"/>
      <c r="RTZ87" s="376"/>
      <c r="RUA87" s="376"/>
      <c r="RUB87" s="376"/>
      <c r="RUC87" s="376"/>
      <c r="RUD87" s="376"/>
      <c r="RUE87" s="376"/>
      <c r="RUF87" s="376"/>
      <c r="RUG87" s="376"/>
      <c r="RUH87" s="376"/>
      <c r="RUI87" s="376"/>
      <c r="RUJ87" s="376"/>
      <c r="RUK87" s="376"/>
      <c r="RUL87" s="376"/>
      <c r="RUM87" s="376"/>
      <c r="RUN87" s="376"/>
      <c r="RUO87" s="376"/>
      <c r="RUP87" s="376"/>
      <c r="RUQ87" s="376"/>
      <c r="RUR87" s="376"/>
      <c r="RUS87" s="376"/>
      <c r="RUT87" s="376"/>
      <c r="RUU87" s="376"/>
      <c r="RUV87" s="376"/>
      <c r="RUW87" s="376"/>
      <c r="RUX87" s="376"/>
      <c r="RUY87" s="376"/>
      <c r="RUZ87" s="376"/>
      <c r="RVA87" s="376"/>
      <c r="RVB87" s="376"/>
      <c r="RVC87" s="376"/>
      <c r="RVD87" s="376"/>
      <c r="RVE87" s="376"/>
      <c r="RVF87" s="376"/>
      <c r="RVG87" s="376"/>
      <c r="RVH87" s="376"/>
      <c r="RVI87" s="376"/>
      <c r="RVJ87" s="376"/>
      <c r="RVK87" s="376"/>
      <c r="RVL87" s="376"/>
      <c r="RVM87" s="376"/>
      <c r="RVN87" s="376"/>
      <c r="RVO87" s="376"/>
      <c r="RVP87" s="376"/>
      <c r="RVQ87" s="376"/>
      <c r="RVR87" s="376"/>
      <c r="RVS87" s="376"/>
      <c r="RVT87" s="376"/>
      <c r="RVU87" s="376"/>
      <c r="RVV87" s="376"/>
      <c r="RVW87" s="376"/>
      <c r="RVX87" s="376"/>
      <c r="RVY87" s="376"/>
      <c r="RVZ87" s="376"/>
      <c r="RWA87" s="376"/>
      <c r="RWB87" s="376"/>
      <c r="RWC87" s="376"/>
      <c r="RWD87" s="376"/>
      <c r="RWE87" s="376"/>
      <c r="RWF87" s="376"/>
      <c r="RWG87" s="376"/>
      <c r="RWH87" s="376"/>
      <c r="RWI87" s="376"/>
      <c r="RWJ87" s="376"/>
      <c r="RWK87" s="376"/>
      <c r="RWL87" s="376"/>
      <c r="RWM87" s="376"/>
      <c r="RWN87" s="376"/>
      <c r="RWO87" s="376"/>
      <c r="RWP87" s="376"/>
      <c r="RWQ87" s="376"/>
      <c r="RWR87" s="376"/>
      <c r="RWS87" s="376"/>
      <c r="RWT87" s="376"/>
      <c r="RWU87" s="376"/>
      <c r="RWV87" s="376"/>
      <c r="RWW87" s="376"/>
      <c r="RWX87" s="376"/>
      <c r="RWY87" s="376"/>
      <c r="RWZ87" s="376"/>
      <c r="RXA87" s="376"/>
      <c r="RXB87" s="376"/>
      <c r="RXC87" s="376"/>
      <c r="RXD87" s="376"/>
      <c r="RXE87" s="376"/>
      <c r="RXF87" s="376"/>
      <c r="RXG87" s="376"/>
      <c r="RXH87" s="376"/>
      <c r="RXI87" s="376"/>
      <c r="RXJ87" s="376"/>
      <c r="RXK87" s="376"/>
      <c r="RXL87" s="376"/>
      <c r="RXM87" s="376"/>
      <c r="RXN87" s="376"/>
      <c r="RXO87" s="376"/>
      <c r="RXP87" s="376"/>
      <c r="RXQ87" s="376"/>
      <c r="RXR87" s="376"/>
      <c r="RXS87" s="376"/>
      <c r="RXT87" s="376"/>
      <c r="RXU87" s="376"/>
      <c r="RXV87" s="376"/>
      <c r="RXW87" s="376"/>
      <c r="RXX87" s="376"/>
      <c r="RXY87" s="376"/>
      <c r="RXZ87" s="376"/>
      <c r="RYA87" s="376"/>
      <c r="RYB87" s="376"/>
      <c r="RYC87" s="376"/>
      <c r="RYD87" s="376"/>
      <c r="RYE87" s="376"/>
      <c r="RYF87" s="376"/>
      <c r="RYG87" s="376"/>
      <c r="RYH87" s="376"/>
      <c r="RYI87" s="376"/>
      <c r="RYJ87" s="376"/>
      <c r="RYK87" s="376"/>
      <c r="RYL87" s="376"/>
      <c r="RYM87" s="376"/>
      <c r="RYN87" s="376"/>
      <c r="RYO87" s="376"/>
      <c r="RYP87" s="376"/>
      <c r="RYQ87" s="376"/>
      <c r="RYR87" s="376"/>
      <c r="RYS87" s="376"/>
      <c r="RYT87" s="376"/>
      <c r="RYU87" s="376"/>
      <c r="RYV87" s="376"/>
      <c r="RYW87" s="376"/>
      <c r="RYX87" s="376"/>
      <c r="RYY87" s="376"/>
      <c r="RYZ87" s="376"/>
      <c r="RZA87" s="376"/>
      <c r="RZB87" s="376"/>
      <c r="RZC87" s="376"/>
      <c r="RZD87" s="376"/>
      <c r="RZE87" s="376"/>
      <c r="RZF87" s="376"/>
      <c r="RZG87" s="376"/>
      <c r="RZH87" s="376"/>
      <c r="RZI87" s="376"/>
      <c r="RZJ87" s="376"/>
      <c r="RZK87" s="376"/>
      <c r="RZL87" s="376"/>
      <c r="RZM87" s="376"/>
      <c r="RZN87" s="376"/>
      <c r="RZO87" s="376"/>
      <c r="RZP87" s="376"/>
      <c r="RZQ87" s="376"/>
      <c r="RZR87" s="376"/>
      <c r="RZS87" s="376"/>
      <c r="RZT87" s="376"/>
      <c r="RZU87" s="376"/>
      <c r="RZV87" s="376"/>
      <c r="RZW87" s="376"/>
      <c r="RZX87" s="376"/>
      <c r="RZY87" s="376"/>
      <c r="RZZ87" s="376"/>
      <c r="SAA87" s="376"/>
      <c r="SAB87" s="376"/>
      <c r="SAC87" s="376"/>
      <c r="SAD87" s="376"/>
      <c r="SAE87" s="376"/>
      <c r="SAF87" s="376"/>
      <c r="SAG87" s="376"/>
      <c r="SAH87" s="376"/>
      <c r="SAI87" s="376"/>
      <c r="SAJ87" s="376"/>
      <c r="SAK87" s="376"/>
      <c r="SAL87" s="376"/>
      <c r="SAM87" s="376"/>
      <c r="SAN87" s="376"/>
      <c r="SAO87" s="376"/>
      <c r="SAP87" s="376"/>
      <c r="SAQ87" s="376"/>
      <c r="SAR87" s="376"/>
      <c r="SAS87" s="376"/>
      <c r="SAT87" s="376"/>
      <c r="SAU87" s="376"/>
      <c r="SAV87" s="376"/>
      <c r="SAW87" s="376"/>
      <c r="SAX87" s="376"/>
      <c r="SAY87" s="376"/>
      <c r="SAZ87" s="376"/>
      <c r="SBA87" s="376"/>
      <c r="SBB87" s="376"/>
      <c r="SBC87" s="376"/>
      <c r="SBD87" s="376"/>
      <c r="SBE87" s="376"/>
      <c r="SBF87" s="376"/>
      <c r="SBG87" s="376"/>
      <c r="SBH87" s="376"/>
      <c r="SBI87" s="376"/>
      <c r="SBJ87" s="376"/>
      <c r="SBK87" s="376"/>
      <c r="SBL87" s="376"/>
      <c r="SBM87" s="376"/>
      <c r="SBN87" s="376"/>
      <c r="SBO87" s="376"/>
      <c r="SBP87" s="376"/>
      <c r="SBQ87" s="376"/>
      <c r="SBR87" s="376"/>
      <c r="SBS87" s="376"/>
      <c r="SBT87" s="376"/>
      <c r="SBU87" s="376"/>
      <c r="SBV87" s="376"/>
      <c r="SBW87" s="376"/>
      <c r="SBX87" s="376"/>
      <c r="SBY87" s="376"/>
      <c r="SBZ87" s="376"/>
      <c r="SCA87" s="376"/>
      <c r="SCB87" s="376"/>
      <c r="SCC87" s="376"/>
      <c r="SCD87" s="376"/>
      <c r="SCE87" s="376"/>
      <c r="SCF87" s="376"/>
      <c r="SCG87" s="376"/>
      <c r="SCH87" s="376"/>
      <c r="SCI87" s="376"/>
      <c r="SCJ87" s="376"/>
      <c r="SCK87" s="376"/>
      <c r="SCL87" s="376"/>
      <c r="SCM87" s="376"/>
      <c r="SCN87" s="376"/>
      <c r="SCO87" s="376"/>
      <c r="SCP87" s="376"/>
      <c r="SCQ87" s="376"/>
      <c r="SCR87" s="376"/>
      <c r="SCS87" s="376"/>
      <c r="SCT87" s="376"/>
      <c r="SCU87" s="376"/>
      <c r="SCV87" s="376"/>
      <c r="SCW87" s="376"/>
      <c r="SCX87" s="376"/>
      <c r="SCY87" s="376"/>
      <c r="SCZ87" s="376"/>
      <c r="SDA87" s="376"/>
      <c r="SDB87" s="376"/>
      <c r="SDC87" s="376"/>
      <c r="SDD87" s="376"/>
      <c r="SDE87" s="376"/>
      <c r="SDF87" s="376"/>
      <c r="SDG87" s="376"/>
      <c r="SDH87" s="376"/>
      <c r="SDI87" s="376"/>
      <c r="SDJ87" s="376"/>
      <c r="SDK87" s="376"/>
      <c r="SDL87" s="376"/>
      <c r="SDM87" s="376"/>
      <c r="SDN87" s="376"/>
      <c r="SDO87" s="376"/>
      <c r="SDP87" s="376"/>
      <c r="SDQ87" s="376"/>
      <c r="SDR87" s="376"/>
      <c r="SDS87" s="376"/>
      <c r="SDT87" s="376"/>
      <c r="SDU87" s="376"/>
      <c r="SDV87" s="376"/>
      <c r="SDW87" s="376"/>
      <c r="SDX87" s="376"/>
      <c r="SDY87" s="376"/>
      <c r="SDZ87" s="376"/>
      <c r="SEA87" s="376"/>
      <c r="SEB87" s="376"/>
      <c r="SEC87" s="376"/>
      <c r="SED87" s="376"/>
      <c r="SEE87" s="376"/>
      <c r="SEF87" s="376"/>
      <c r="SEG87" s="376"/>
      <c r="SEH87" s="376"/>
      <c r="SEI87" s="376"/>
      <c r="SEJ87" s="376"/>
      <c r="SEK87" s="376"/>
      <c r="SEL87" s="376"/>
      <c r="SEM87" s="376"/>
      <c r="SEN87" s="376"/>
      <c r="SEO87" s="376"/>
      <c r="SEP87" s="376"/>
      <c r="SEQ87" s="376"/>
      <c r="SER87" s="376"/>
      <c r="SES87" s="376"/>
      <c r="SET87" s="376"/>
      <c r="SEU87" s="376"/>
      <c r="SEV87" s="376"/>
      <c r="SEW87" s="376"/>
      <c r="SEX87" s="376"/>
      <c r="SEY87" s="376"/>
      <c r="SEZ87" s="376"/>
      <c r="SFA87" s="376"/>
      <c r="SFB87" s="376"/>
      <c r="SFC87" s="376"/>
      <c r="SFD87" s="376"/>
      <c r="SFE87" s="376"/>
      <c r="SFF87" s="376"/>
      <c r="SFG87" s="376"/>
      <c r="SFH87" s="376"/>
      <c r="SFI87" s="376"/>
      <c r="SFJ87" s="376"/>
      <c r="SFK87" s="376"/>
      <c r="SFL87" s="376"/>
      <c r="SFM87" s="376"/>
      <c r="SFN87" s="376"/>
      <c r="SFO87" s="376"/>
      <c r="SFP87" s="376"/>
      <c r="SFQ87" s="376"/>
      <c r="SFR87" s="376"/>
      <c r="SFS87" s="376"/>
      <c r="SFT87" s="376"/>
      <c r="SFU87" s="376"/>
      <c r="SFV87" s="376"/>
      <c r="SFW87" s="376"/>
      <c r="SFX87" s="376"/>
      <c r="SFY87" s="376"/>
      <c r="SFZ87" s="376"/>
      <c r="SGA87" s="376"/>
      <c r="SGB87" s="376"/>
      <c r="SGC87" s="376"/>
      <c r="SGD87" s="376"/>
      <c r="SGE87" s="376"/>
      <c r="SGF87" s="376"/>
      <c r="SGG87" s="376"/>
      <c r="SGH87" s="376"/>
      <c r="SGI87" s="376"/>
      <c r="SGJ87" s="376"/>
      <c r="SGK87" s="376"/>
      <c r="SGL87" s="376"/>
      <c r="SGM87" s="376"/>
      <c r="SGN87" s="376"/>
      <c r="SGO87" s="376"/>
      <c r="SGP87" s="376"/>
      <c r="SGQ87" s="376"/>
      <c r="SGR87" s="376"/>
      <c r="SGS87" s="376"/>
      <c r="SGT87" s="376"/>
      <c r="SGU87" s="376"/>
      <c r="SGV87" s="376"/>
      <c r="SGW87" s="376"/>
      <c r="SGX87" s="376"/>
      <c r="SGY87" s="376"/>
      <c r="SGZ87" s="376"/>
      <c r="SHA87" s="376"/>
      <c r="SHB87" s="376"/>
      <c r="SHC87" s="376"/>
      <c r="SHD87" s="376"/>
      <c r="SHE87" s="376"/>
      <c r="SHF87" s="376"/>
      <c r="SHG87" s="376"/>
      <c r="SHH87" s="376"/>
      <c r="SHI87" s="376"/>
      <c r="SHJ87" s="376"/>
      <c r="SHK87" s="376"/>
      <c r="SHL87" s="376"/>
      <c r="SHM87" s="376"/>
      <c r="SHN87" s="376"/>
      <c r="SHO87" s="376"/>
      <c r="SHP87" s="376"/>
      <c r="SHQ87" s="376"/>
      <c r="SHR87" s="376"/>
      <c r="SHS87" s="376"/>
      <c r="SHT87" s="376"/>
      <c r="SHU87" s="376"/>
      <c r="SHV87" s="376"/>
      <c r="SHW87" s="376"/>
      <c r="SHX87" s="376"/>
      <c r="SHY87" s="376"/>
      <c r="SHZ87" s="376"/>
      <c r="SIA87" s="376"/>
      <c r="SIB87" s="376"/>
      <c r="SIC87" s="376"/>
      <c r="SID87" s="376"/>
      <c r="SIE87" s="376"/>
      <c r="SIF87" s="376"/>
      <c r="SIG87" s="376"/>
      <c r="SIH87" s="376"/>
      <c r="SII87" s="376"/>
      <c r="SIJ87" s="376"/>
      <c r="SIK87" s="376"/>
      <c r="SIL87" s="376"/>
      <c r="SIM87" s="376"/>
      <c r="SIN87" s="376"/>
      <c r="SIO87" s="376"/>
      <c r="SIP87" s="376"/>
      <c r="SIQ87" s="376"/>
      <c r="SIR87" s="376"/>
      <c r="SIS87" s="376"/>
      <c r="SIT87" s="376"/>
      <c r="SIU87" s="376"/>
      <c r="SIV87" s="376"/>
      <c r="SIW87" s="376"/>
      <c r="SIX87" s="376"/>
      <c r="SIY87" s="376"/>
      <c r="SIZ87" s="376"/>
      <c r="SJA87" s="376"/>
      <c r="SJB87" s="376"/>
      <c r="SJC87" s="376"/>
      <c r="SJD87" s="376"/>
      <c r="SJE87" s="376"/>
      <c r="SJF87" s="376"/>
      <c r="SJG87" s="376"/>
      <c r="SJH87" s="376"/>
      <c r="SJI87" s="376"/>
      <c r="SJJ87" s="376"/>
      <c r="SJK87" s="376"/>
      <c r="SJL87" s="376"/>
      <c r="SJM87" s="376"/>
      <c r="SJN87" s="376"/>
      <c r="SJO87" s="376"/>
      <c r="SJP87" s="376"/>
      <c r="SJQ87" s="376"/>
      <c r="SJR87" s="376"/>
      <c r="SJS87" s="376"/>
      <c r="SJT87" s="376"/>
      <c r="SJU87" s="376"/>
      <c r="SJV87" s="376"/>
      <c r="SJW87" s="376"/>
      <c r="SJX87" s="376"/>
      <c r="SJY87" s="376"/>
      <c r="SJZ87" s="376"/>
      <c r="SKA87" s="376"/>
      <c r="SKB87" s="376"/>
      <c r="SKC87" s="376"/>
      <c r="SKD87" s="376"/>
      <c r="SKE87" s="376"/>
      <c r="SKF87" s="376"/>
      <c r="SKG87" s="376"/>
      <c r="SKH87" s="376"/>
      <c r="SKI87" s="376"/>
      <c r="SKJ87" s="376"/>
      <c r="SKK87" s="376"/>
      <c r="SKL87" s="376"/>
      <c r="SKM87" s="376"/>
      <c r="SKN87" s="376"/>
      <c r="SKO87" s="376"/>
      <c r="SKP87" s="376"/>
      <c r="SKQ87" s="376"/>
      <c r="SKR87" s="376"/>
      <c r="SKS87" s="376"/>
      <c r="SKT87" s="376"/>
      <c r="SKU87" s="376"/>
      <c r="SKV87" s="376"/>
      <c r="SKW87" s="376"/>
      <c r="SKX87" s="376"/>
      <c r="SKY87" s="376"/>
      <c r="SKZ87" s="376"/>
      <c r="SLA87" s="376"/>
      <c r="SLB87" s="376"/>
      <c r="SLC87" s="376"/>
      <c r="SLD87" s="376"/>
      <c r="SLE87" s="376"/>
      <c r="SLF87" s="376"/>
      <c r="SLG87" s="376"/>
      <c r="SLH87" s="376"/>
      <c r="SLI87" s="376"/>
      <c r="SLJ87" s="376"/>
      <c r="SLK87" s="376"/>
      <c r="SLL87" s="376"/>
      <c r="SLM87" s="376"/>
      <c r="SLN87" s="376"/>
      <c r="SLO87" s="376"/>
      <c r="SLP87" s="376"/>
      <c r="SLQ87" s="376"/>
      <c r="SLR87" s="376"/>
      <c r="SLS87" s="376"/>
      <c r="SLT87" s="376"/>
      <c r="SLU87" s="376"/>
      <c r="SLV87" s="376"/>
      <c r="SLW87" s="376"/>
      <c r="SLX87" s="376"/>
      <c r="SLY87" s="376"/>
      <c r="SLZ87" s="376"/>
      <c r="SMA87" s="376"/>
      <c r="SMB87" s="376"/>
      <c r="SMC87" s="376"/>
      <c r="SMD87" s="376"/>
      <c r="SME87" s="376"/>
      <c r="SMF87" s="376"/>
      <c r="SMG87" s="376"/>
      <c r="SMH87" s="376"/>
      <c r="SMI87" s="376"/>
      <c r="SMJ87" s="376"/>
      <c r="SMK87" s="376"/>
      <c r="SML87" s="376"/>
      <c r="SMM87" s="376"/>
      <c r="SMN87" s="376"/>
      <c r="SMO87" s="376"/>
      <c r="SMP87" s="376"/>
      <c r="SMQ87" s="376"/>
      <c r="SMR87" s="376"/>
      <c r="SMS87" s="376"/>
      <c r="SMT87" s="376"/>
      <c r="SMU87" s="376"/>
      <c r="SMV87" s="376"/>
      <c r="SMW87" s="376"/>
      <c r="SMX87" s="376"/>
      <c r="SMY87" s="376"/>
      <c r="SMZ87" s="376"/>
      <c r="SNA87" s="376"/>
      <c r="SNB87" s="376"/>
      <c r="SNC87" s="376"/>
      <c r="SND87" s="376"/>
      <c r="SNE87" s="376"/>
      <c r="SNF87" s="376"/>
      <c r="SNG87" s="376"/>
      <c r="SNH87" s="376"/>
      <c r="SNI87" s="376"/>
      <c r="SNJ87" s="376"/>
      <c r="SNK87" s="376"/>
      <c r="SNL87" s="376"/>
      <c r="SNM87" s="376"/>
      <c r="SNN87" s="376"/>
      <c r="SNO87" s="376"/>
      <c r="SNP87" s="376"/>
      <c r="SNQ87" s="376"/>
      <c r="SNR87" s="376"/>
      <c r="SNS87" s="376"/>
      <c r="SNT87" s="376"/>
      <c r="SNU87" s="376"/>
      <c r="SNV87" s="376"/>
      <c r="SNW87" s="376"/>
      <c r="SNX87" s="376"/>
      <c r="SNY87" s="376"/>
      <c r="SNZ87" s="376"/>
      <c r="SOA87" s="376"/>
      <c r="SOB87" s="376"/>
      <c r="SOC87" s="376"/>
      <c r="SOD87" s="376"/>
      <c r="SOE87" s="376"/>
      <c r="SOF87" s="376"/>
      <c r="SOG87" s="376"/>
      <c r="SOH87" s="376"/>
      <c r="SOI87" s="376"/>
      <c r="SOJ87" s="376"/>
      <c r="SOK87" s="376"/>
      <c r="SOL87" s="376"/>
      <c r="SOM87" s="376"/>
      <c r="SON87" s="376"/>
      <c r="SOO87" s="376"/>
      <c r="SOP87" s="376"/>
      <c r="SOQ87" s="376"/>
      <c r="SOR87" s="376"/>
      <c r="SOS87" s="376"/>
      <c r="SOT87" s="376"/>
      <c r="SOU87" s="376"/>
      <c r="SOV87" s="376"/>
      <c r="SOW87" s="376"/>
      <c r="SOX87" s="376"/>
      <c r="SOY87" s="376"/>
      <c r="SOZ87" s="376"/>
      <c r="SPA87" s="376"/>
      <c r="SPB87" s="376"/>
      <c r="SPC87" s="376"/>
      <c r="SPD87" s="376"/>
      <c r="SPE87" s="376"/>
      <c r="SPF87" s="376"/>
      <c r="SPG87" s="376"/>
      <c r="SPH87" s="376"/>
      <c r="SPI87" s="376"/>
      <c r="SPJ87" s="376"/>
      <c r="SPK87" s="376"/>
      <c r="SPL87" s="376"/>
      <c r="SPM87" s="376"/>
      <c r="SPN87" s="376"/>
      <c r="SPO87" s="376"/>
      <c r="SPP87" s="376"/>
      <c r="SPQ87" s="376"/>
      <c r="SPR87" s="376"/>
      <c r="SPS87" s="376"/>
      <c r="SPT87" s="376"/>
      <c r="SPU87" s="376"/>
      <c r="SPV87" s="376"/>
      <c r="SPW87" s="376"/>
      <c r="SPX87" s="376"/>
      <c r="SPY87" s="376"/>
      <c r="SPZ87" s="376"/>
      <c r="SQA87" s="376"/>
      <c r="SQB87" s="376"/>
      <c r="SQC87" s="376"/>
      <c r="SQD87" s="376"/>
      <c r="SQE87" s="376"/>
      <c r="SQF87" s="376"/>
      <c r="SQG87" s="376"/>
      <c r="SQH87" s="376"/>
      <c r="SQI87" s="376"/>
      <c r="SQJ87" s="376"/>
      <c r="SQK87" s="376"/>
      <c r="SQL87" s="376"/>
      <c r="SQM87" s="376"/>
      <c r="SQN87" s="376"/>
      <c r="SQO87" s="376"/>
      <c r="SQP87" s="376"/>
      <c r="SQQ87" s="376"/>
      <c r="SQR87" s="376"/>
      <c r="SQS87" s="376"/>
      <c r="SQT87" s="376"/>
      <c r="SQU87" s="376"/>
      <c r="SQV87" s="376"/>
      <c r="SQW87" s="376"/>
      <c r="SQX87" s="376"/>
      <c r="SQY87" s="376"/>
      <c r="SQZ87" s="376"/>
      <c r="SRA87" s="376"/>
      <c r="SRB87" s="376"/>
      <c r="SRC87" s="376"/>
      <c r="SRD87" s="376"/>
      <c r="SRE87" s="376"/>
      <c r="SRF87" s="376"/>
      <c r="SRG87" s="376"/>
      <c r="SRH87" s="376"/>
      <c r="SRI87" s="376"/>
      <c r="SRJ87" s="376"/>
      <c r="SRK87" s="376"/>
      <c r="SRL87" s="376"/>
      <c r="SRM87" s="376"/>
      <c r="SRN87" s="376"/>
      <c r="SRO87" s="376"/>
      <c r="SRP87" s="376"/>
      <c r="SRQ87" s="376"/>
      <c r="SRR87" s="376"/>
      <c r="SRS87" s="376"/>
      <c r="SRT87" s="376"/>
      <c r="SRU87" s="376"/>
      <c r="SRV87" s="376"/>
      <c r="SRW87" s="376"/>
      <c r="SRX87" s="376"/>
      <c r="SRY87" s="376"/>
      <c r="SRZ87" s="376"/>
      <c r="SSA87" s="376"/>
      <c r="SSB87" s="376"/>
      <c r="SSC87" s="376"/>
      <c r="SSD87" s="376"/>
      <c r="SSE87" s="376"/>
      <c r="SSF87" s="376"/>
      <c r="SSG87" s="376"/>
      <c r="SSH87" s="376"/>
      <c r="SSI87" s="376"/>
      <c r="SSJ87" s="376"/>
      <c r="SSK87" s="376"/>
      <c r="SSL87" s="376"/>
      <c r="SSM87" s="376"/>
      <c r="SSN87" s="376"/>
      <c r="SSO87" s="376"/>
      <c r="SSP87" s="376"/>
      <c r="SSQ87" s="376"/>
      <c r="SSR87" s="376"/>
      <c r="SSS87" s="376"/>
      <c r="SST87" s="376"/>
      <c r="SSU87" s="376"/>
      <c r="SSV87" s="376"/>
      <c r="SSW87" s="376"/>
      <c r="SSX87" s="376"/>
      <c r="SSY87" s="376"/>
      <c r="SSZ87" s="376"/>
      <c r="STA87" s="376"/>
      <c r="STB87" s="376"/>
      <c r="STC87" s="376"/>
      <c r="STD87" s="376"/>
      <c r="STE87" s="376"/>
      <c r="STF87" s="376"/>
      <c r="STG87" s="376"/>
      <c r="STH87" s="376"/>
      <c r="STI87" s="376"/>
      <c r="STJ87" s="376"/>
      <c r="STK87" s="376"/>
      <c r="STL87" s="376"/>
      <c r="STM87" s="376"/>
      <c r="STN87" s="376"/>
      <c r="STO87" s="376"/>
      <c r="STP87" s="376"/>
      <c r="STQ87" s="376"/>
      <c r="STR87" s="376"/>
      <c r="STS87" s="376"/>
      <c r="STT87" s="376"/>
      <c r="STU87" s="376"/>
      <c r="STV87" s="376"/>
      <c r="STW87" s="376"/>
      <c r="STX87" s="376"/>
      <c r="STY87" s="376"/>
      <c r="STZ87" s="376"/>
      <c r="SUA87" s="376"/>
      <c r="SUB87" s="376"/>
      <c r="SUC87" s="376"/>
      <c r="SUD87" s="376"/>
      <c r="SUE87" s="376"/>
      <c r="SUF87" s="376"/>
      <c r="SUG87" s="376"/>
      <c r="SUH87" s="376"/>
      <c r="SUI87" s="376"/>
      <c r="SUJ87" s="376"/>
      <c r="SUK87" s="376"/>
      <c r="SUL87" s="376"/>
      <c r="SUM87" s="376"/>
      <c r="SUN87" s="376"/>
      <c r="SUO87" s="376"/>
      <c r="SUP87" s="376"/>
      <c r="SUQ87" s="376"/>
      <c r="SUR87" s="376"/>
      <c r="SUS87" s="376"/>
      <c r="SUT87" s="376"/>
      <c r="SUU87" s="376"/>
      <c r="SUV87" s="376"/>
      <c r="SUW87" s="376"/>
      <c r="SUX87" s="376"/>
      <c r="SUY87" s="376"/>
      <c r="SUZ87" s="376"/>
      <c r="SVA87" s="376"/>
      <c r="SVB87" s="376"/>
      <c r="SVC87" s="376"/>
      <c r="SVD87" s="376"/>
      <c r="SVE87" s="376"/>
      <c r="SVF87" s="376"/>
      <c r="SVG87" s="376"/>
      <c r="SVH87" s="376"/>
      <c r="SVI87" s="376"/>
      <c r="SVJ87" s="376"/>
      <c r="SVK87" s="376"/>
      <c r="SVL87" s="376"/>
      <c r="SVM87" s="376"/>
      <c r="SVN87" s="376"/>
      <c r="SVO87" s="376"/>
      <c r="SVP87" s="376"/>
      <c r="SVQ87" s="376"/>
      <c r="SVR87" s="376"/>
      <c r="SVS87" s="376"/>
      <c r="SVT87" s="376"/>
      <c r="SVU87" s="376"/>
      <c r="SVV87" s="376"/>
      <c r="SVW87" s="376"/>
      <c r="SVX87" s="376"/>
      <c r="SVY87" s="376"/>
      <c r="SVZ87" s="376"/>
      <c r="SWA87" s="376"/>
      <c r="SWB87" s="376"/>
      <c r="SWC87" s="376"/>
      <c r="SWD87" s="376"/>
      <c r="SWE87" s="376"/>
      <c r="SWF87" s="376"/>
      <c r="SWG87" s="376"/>
      <c r="SWH87" s="376"/>
      <c r="SWI87" s="376"/>
      <c r="SWJ87" s="376"/>
      <c r="SWK87" s="376"/>
      <c r="SWL87" s="376"/>
      <c r="SWM87" s="376"/>
      <c r="SWN87" s="376"/>
      <c r="SWO87" s="376"/>
      <c r="SWP87" s="376"/>
      <c r="SWQ87" s="376"/>
      <c r="SWR87" s="376"/>
      <c r="SWS87" s="376"/>
      <c r="SWT87" s="376"/>
      <c r="SWU87" s="376"/>
      <c r="SWV87" s="376"/>
      <c r="SWW87" s="376"/>
      <c r="SWX87" s="376"/>
      <c r="SWY87" s="376"/>
      <c r="SWZ87" s="376"/>
      <c r="SXA87" s="376"/>
      <c r="SXB87" s="376"/>
      <c r="SXC87" s="376"/>
      <c r="SXD87" s="376"/>
      <c r="SXE87" s="376"/>
      <c r="SXF87" s="376"/>
      <c r="SXG87" s="376"/>
      <c r="SXH87" s="376"/>
      <c r="SXI87" s="376"/>
      <c r="SXJ87" s="376"/>
      <c r="SXK87" s="376"/>
      <c r="SXL87" s="376"/>
      <c r="SXM87" s="376"/>
      <c r="SXN87" s="376"/>
      <c r="SXO87" s="376"/>
      <c r="SXP87" s="376"/>
      <c r="SXQ87" s="376"/>
      <c r="SXR87" s="376"/>
      <c r="SXS87" s="376"/>
      <c r="SXT87" s="376"/>
      <c r="SXU87" s="376"/>
      <c r="SXV87" s="376"/>
      <c r="SXW87" s="376"/>
      <c r="SXX87" s="376"/>
      <c r="SXY87" s="376"/>
      <c r="SXZ87" s="376"/>
      <c r="SYA87" s="376"/>
      <c r="SYB87" s="376"/>
      <c r="SYC87" s="376"/>
      <c r="SYD87" s="376"/>
      <c r="SYE87" s="376"/>
      <c r="SYF87" s="376"/>
      <c r="SYG87" s="376"/>
      <c r="SYH87" s="376"/>
      <c r="SYI87" s="376"/>
      <c r="SYJ87" s="376"/>
      <c r="SYK87" s="376"/>
      <c r="SYL87" s="376"/>
      <c r="SYM87" s="376"/>
      <c r="SYN87" s="376"/>
      <c r="SYO87" s="376"/>
      <c r="SYP87" s="376"/>
      <c r="SYQ87" s="376"/>
      <c r="SYR87" s="376"/>
      <c r="SYS87" s="376"/>
      <c r="SYT87" s="376"/>
      <c r="SYU87" s="376"/>
      <c r="SYV87" s="376"/>
      <c r="SYW87" s="376"/>
      <c r="SYX87" s="376"/>
      <c r="SYY87" s="376"/>
      <c r="SYZ87" s="376"/>
      <c r="SZA87" s="376"/>
      <c r="SZB87" s="376"/>
      <c r="SZC87" s="376"/>
      <c r="SZD87" s="376"/>
      <c r="SZE87" s="376"/>
      <c r="SZF87" s="376"/>
      <c r="SZG87" s="376"/>
      <c r="SZH87" s="376"/>
      <c r="SZI87" s="376"/>
      <c r="SZJ87" s="376"/>
      <c r="SZK87" s="376"/>
      <c r="SZL87" s="376"/>
      <c r="SZM87" s="376"/>
      <c r="SZN87" s="376"/>
      <c r="SZO87" s="376"/>
      <c r="SZP87" s="376"/>
      <c r="SZQ87" s="376"/>
      <c r="SZR87" s="376"/>
      <c r="SZS87" s="376"/>
      <c r="SZT87" s="376"/>
      <c r="SZU87" s="376"/>
      <c r="SZV87" s="376"/>
      <c r="SZW87" s="376"/>
      <c r="SZX87" s="376"/>
      <c r="SZY87" s="376"/>
      <c r="SZZ87" s="376"/>
      <c r="TAA87" s="376"/>
      <c r="TAB87" s="376"/>
      <c r="TAC87" s="376"/>
      <c r="TAD87" s="376"/>
      <c r="TAE87" s="376"/>
      <c r="TAF87" s="376"/>
      <c r="TAG87" s="376"/>
      <c r="TAH87" s="376"/>
      <c r="TAI87" s="376"/>
      <c r="TAJ87" s="376"/>
      <c r="TAK87" s="376"/>
      <c r="TAL87" s="376"/>
      <c r="TAM87" s="376"/>
      <c r="TAN87" s="376"/>
      <c r="TAO87" s="376"/>
      <c r="TAP87" s="376"/>
      <c r="TAQ87" s="376"/>
      <c r="TAR87" s="376"/>
      <c r="TAS87" s="376"/>
      <c r="TAT87" s="376"/>
      <c r="TAU87" s="376"/>
      <c r="TAV87" s="376"/>
      <c r="TAW87" s="376"/>
      <c r="TAX87" s="376"/>
      <c r="TAY87" s="376"/>
      <c r="TAZ87" s="376"/>
      <c r="TBA87" s="376"/>
      <c r="TBB87" s="376"/>
      <c r="TBC87" s="376"/>
      <c r="TBD87" s="376"/>
      <c r="TBE87" s="376"/>
      <c r="TBF87" s="376"/>
      <c r="TBG87" s="376"/>
      <c r="TBH87" s="376"/>
      <c r="TBI87" s="376"/>
      <c r="TBJ87" s="376"/>
      <c r="TBK87" s="376"/>
      <c r="TBL87" s="376"/>
      <c r="TBM87" s="376"/>
      <c r="TBN87" s="376"/>
      <c r="TBO87" s="376"/>
      <c r="TBP87" s="376"/>
      <c r="TBQ87" s="376"/>
      <c r="TBR87" s="376"/>
      <c r="TBS87" s="376"/>
      <c r="TBT87" s="376"/>
      <c r="TBU87" s="376"/>
      <c r="TBV87" s="376"/>
      <c r="TBW87" s="376"/>
      <c r="TBX87" s="376"/>
      <c r="TBY87" s="376"/>
      <c r="TBZ87" s="376"/>
      <c r="TCA87" s="376"/>
      <c r="TCB87" s="376"/>
      <c r="TCC87" s="376"/>
      <c r="TCD87" s="376"/>
      <c r="TCE87" s="376"/>
      <c r="TCF87" s="376"/>
      <c r="TCG87" s="376"/>
      <c r="TCH87" s="376"/>
      <c r="TCI87" s="376"/>
      <c r="TCJ87" s="376"/>
      <c r="TCK87" s="376"/>
      <c r="TCL87" s="376"/>
      <c r="TCM87" s="376"/>
      <c r="TCN87" s="376"/>
      <c r="TCO87" s="376"/>
      <c r="TCP87" s="376"/>
      <c r="TCQ87" s="376"/>
      <c r="TCR87" s="376"/>
      <c r="TCS87" s="376"/>
      <c r="TCT87" s="376"/>
      <c r="TCU87" s="376"/>
      <c r="TCV87" s="376"/>
      <c r="TCW87" s="376"/>
      <c r="TCX87" s="376"/>
      <c r="TCY87" s="376"/>
      <c r="TCZ87" s="376"/>
      <c r="TDA87" s="376"/>
      <c r="TDB87" s="376"/>
      <c r="TDC87" s="376"/>
      <c r="TDD87" s="376"/>
      <c r="TDE87" s="376"/>
      <c r="TDF87" s="376"/>
      <c r="TDG87" s="376"/>
      <c r="TDH87" s="376"/>
      <c r="TDI87" s="376"/>
      <c r="TDJ87" s="376"/>
      <c r="TDK87" s="376"/>
      <c r="TDL87" s="376"/>
      <c r="TDM87" s="376"/>
      <c r="TDN87" s="376"/>
      <c r="TDO87" s="376"/>
      <c r="TDP87" s="376"/>
      <c r="TDQ87" s="376"/>
      <c r="TDR87" s="376"/>
      <c r="TDS87" s="376"/>
      <c r="TDT87" s="376"/>
      <c r="TDU87" s="376"/>
      <c r="TDV87" s="376"/>
      <c r="TDW87" s="376"/>
      <c r="TDX87" s="376"/>
      <c r="TDY87" s="376"/>
      <c r="TDZ87" s="376"/>
      <c r="TEA87" s="376"/>
      <c r="TEB87" s="376"/>
      <c r="TEC87" s="376"/>
      <c r="TED87" s="376"/>
      <c r="TEE87" s="376"/>
      <c r="TEF87" s="376"/>
      <c r="TEG87" s="376"/>
      <c r="TEH87" s="376"/>
      <c r="TEI87" s="376"/>
      <c r="TEJ87" s="376"/>
      <c r="TEK87" s="376"/>
      <c r="TEL87" s="376"/>
      <c r="TEM87" s="376"/>
      <c r="TEN87" s="376"/>
      <c r="TEO87" s="376"/>
      <c r="TEP87" s="376"/>
      <c r="TEQ87" s="376"/>
      <c r="TER87" s="376"/>
      <c r="TES87" s="376"/>
      <c r="TET87" s="376"/>
      <c r="TEU87" s="376"/>
      <c r="TEV87" s="376"/>
      <c r="TEW87" s="376"/>
      <c r="TEX87" s="376"/>
      <c r="TEY87" s="376"/>
      <c r="TEZ87" s="376"/>
      <c r="TFA87" s="376"/>
      <c r="TFB87" s="376"/>
      <c r="TFC87" s="376"/>
      <c r="TFD87" s="376"/>
      <c r="TFE87" s="376"/>
      <c r="TFF87" s="376"/>
      <c r="TFG87" s="376"/>
      <c r="TFH87" s="376"/>
      <c r="TFI87" s="376"/>
      <c r="TFJ87" s="376"/>
      <c r="TFK87" s="376"/>
      <c r="TFL87" s="376"/>
      <c r="TFM87" s="376"/>
      <c r="TFN87" s="376"/>
      <c r="TFO87" s="376"/>
      <c r="TFP87" s="376"/>
      <c r="TFQ87" s="376"/>
      <c r="TFR87" s="376"/>
      <c r="TFS87" s="376"/>
      <c r="TFT87" s="376"/>
      <c r="TFU87" s="376"/>
      <c r="TFV87" s="376"/>
      <c r="TFW87" s="376"/>
      <c r="TFX87" s="376"/>
      <c r="TFY87" s="376"/>
      <c r="TFZ87" s="376"/>
      <c r="TGA87" s="376"/>
      <c r="TGB87" s="376"/>
      <c r="TGC87" s="376"/>
      <c r="TGD87" s="376"/>
      <c r="TGE87" s="376"/>
      <c r="TGF87" s="376"/>
      <c r="TGG87" s="376"/>
      <c r="TGH87" s="376"/>
      <c r="TGI87" s="376"/>
      <c r="TGJ87" s="376"/>
      <c r="TGK87" s="376"/>
      <c r="TGL87" s="376"/>
      <c r="TGM87" s="376"/>
      <c r="TGN87" s="376"/>
      <c r="TGO87" s="376"/>
      <c r="TGP87" s="376"/>
      <c r="TGQ87" s="376"/>
      <c r="TGR87" s="376"/>
      <c r="TGS87" s="376"/>
      <c r="TGT87" s="376"/>
      <c r="TGU87" s="376"/>
      <c r="TGV87" s="376"/>
      <c r="TGW87" s="376"/>
      <c r="TGX87" s="376"/>
      <c r="TGY87" s="376"/>
      <c r="TGZ87" s="376"/>
      <c r="THA87" s="376"/>
      <c r="THB87" s="376"/>
      <c r="THC87" s="376"/>
      <c r="THD87" s="376"/>
      <c r="THE87" s="376"/>
      <c r="THF87" s="376"/>
      <c r="THG87" s="376"/>
      <c r="THH87" s="376"/>
      <c r="THI87" s="376"/>
      <c r="THJ87" s="376"/>
      <c r="THK87" s="376"/>
      <c r="THL87" s="376"/>
      <c r="THM87" s="376"/>
      <c r="THN87" s="376"/>
      <c r="THO87" s="376"/>
      <c r="THP87" s="376"/>
      <c r="THQ87" s="376"/>
      <c r="THR87" s="376"/>
      <c r="THS87" s="376"/>
      <c r="THT87" s="376"/>
      <c r="THU87" s="376"/>
      <c r="THV87" s="376"/>
      <c r="THW87" s="376"/>
      <c r="THX87" s="376"/>
      <c r="THY87" s="376"/>
      <c r="THZ87" s="376"/>
      <c r="TIA87" s="376"/>
      <c r="TIB87" s="376"/>
      <c r="TIC87" s="376"/>
      <c r="TID87" s="376"/>
      <c r="TIE87" s="376"/>
      <c r="TIF87" s="376"/>
      <c r="TIG87" s="376"/>
      <c r="TIH87" s="376"/>
      <c r="TII87" s="376"/>
      <c r="TIJ87" s="376"/>
      <c r="TIK87" s="376"/>
      <c r="TIL87" s="376"/>
      <c r="TIM87" s="376"/>
      <c r="TIN87" s="376"/>
      <c r="TIO87" s="376"/>
      <c r="TIP87" s="376"/>
      <c r="TIQ87" s="376"/>
      <c r="TIR87" s="376"/>
      <c r="TIS87" s="376"/>
      <c r="TIT87" s="376"/>
      <c r="TIU87" s="376"/>
      <c r="TIV87" s="376"/>
      <c r="TIW87" s="376"/>
      <c r="TIX87" s="376"/>
      <c r="TIY87" s="376"/>
      <c r="TIZ87" s="376"/>
      <c r="TJA87" s="376"/>
      <c r="TJB87" s="376"/>
      <c r="TJC87" s="376"/>
      <c r="TJD87" s="376"/>
      <c r="TJE87" s="376"/>
      <c r="TJF87" s="376"/>
      <c r="TJG87" s="376"/>
      <c r="TJH87" s="376"/>
      <c r="TJI87" s="376"/>
      <c r="TJJ87" s="376"/>
      <c r="TJK87" s="376"/>
      <c r="TJL87" s="376"/>
      <c r="TJM87" s="376"/>
      <c r="TJN87" s="376"/>
      <c r="TJO87" s="376"/>
      <c r="TJP87" s="376"/>
      <c r="TJQ87" s="376"/>
      <c r="TJR87" s="376"/>
      <c r="TJS87" s="376"/>
      <c r="TJT87" s="376"/>
      <c r="TJU87" s="376"/>
      <c r="TJV87" s="376"/>
      <c r="TJW87" s="376"/>
      <c r="TJX87" s="376"/>
      <c r="TJY87" s="376"/>
      <c r="TJZ87" s="376"/>
      <c r="TKA87" s="376"/>
      <c r="TKB87" s="376"/>
      <c r="TKC87" s="376"/>
      <c r="TKD87" s="376"/>
      <c r="TKE87" s="376"/>
      <c r="TKF87" s="376"/>
      <c r="TKG87" s="376"/>
      <c r="TKH87" s="376"/>
      <c r="TKI87" s="376"/>
      <c r="TKJ87" s="376"/>
      <c r="TKK87" s="376"/>
      <c r="TKL87" s="376"/>
      <c r="TKM87" s="376"/>
      <c r="TKN87" s="376"/>
      <c r="TKO87" s="376"/>
      <c r="TKP87" s="376"/>
      <c r="TKQ87" s="376"/>
      <c r="TKR87" s="376"/>
      <c r="TKS87" s="376"/>
      <c r="TKT87" s="376"/>
      <c r="TKU87" s="376"/>
      <c r="TKV87" s="376"/>
      <c r="TKW87" s="376"/>
      <c r="TKX87" s="376"/>
      <c r="TKY87" s="376"/>
      <c r="TKZ87" s="376"/>
      <c r="TLA87" s="376"/>
      <c r="TLB87" s="376"/>
      <c r="TLC87" s="376"/>
      <c r="TLD87" s="376"/>
      <c r="TLE87" s="376"/>
      <c r="TLF87" s="376"/>
      <c r="TLG87" s="376"/>
      <c r="TLH87" s="376"/>
      <c r="TLI87" s="376"/>
      <c r="TLJ87" s="376"/>
      <c r="TLK87" s="376"/>
      <c r="TLL87" s="376"/>
      <c r="TLM87" s="376"/>
      <c r="TLN87" s="376"/>
      <c r="TLO87" s="376"/>
      <c r="TLP87" s="376"/>
      <c r="TLQ87" s="376"/>
      <c r="TLR87" s="376"/>
      <c r="TLS87" s="376"/>
      <c r="TLT87" s="376"/>
      <c r="TLU87" s="376"/>
      <c r="TLV87" s="376"/>
      <c r="TLW87" s="376"/>
      <c r="TLX87" s="376"/>
      <c r="TLY87" s="376"/>
      <c r="TLZ87" s="376"/>
      <c r="TMA87" s="376"/>
      <c r="TMB87" s="376"/>
      <c r="TMC87" s="376"/>
      <c r="TMD87" s="376"/>
      <c r="TME87" s="376"/>
      <c r="TMF87" s="376"/>
      <c r="TMG87" s="376"/>
      <c r="TMH87" s="376"/>
      <c r="TMI87" s="376"/>
      <c r="TMJ87" s="376"/>
      <c r="TMK87" s="376"/>
      <c r="TML87" s="376"/>
      <c r="TMM87" s="376"/>
      <c r="TMN87" s="376"/>
      <c r="TMO87" s="376"/>
      <c r="TMP87" s="376"/>
      <c r="TMQ87" s="376"/>
      <c r="TMR87" s="376"/>
      <c r="TMS87" s="376"/>
      <c r="TMT87" s="376"/>
      <c r="TMU87" s="376"/>
      <c r="TMV87" s="376"/>
      <c r="TMW87" s="376"/>
      <c r="TMX87" s="376"/>
      <c r="TMY87" s="376"/>
      <c r="TMZ87" s="376"/>
      <c r="TNA87" s="376"/>
      <c r="TNB87" s="376"/>
      <c r="TNC87" s="376"/>
      <c r="TND87" s="376"/>
      <c r="TNE87" s="376"/>
      <c r="TNF87" s="376"/>
      <c r="TNG87" s="376"/>
      <c r="TNH87" s="376"/>
      <c r="TNI87" s="376"/>
      <c r="TNJ87" s="376"/>
      <c r="TNK87" s="376"/>
      <c r="TNL87" s="376"/>
      <c r="TNM87" s="376"/>
      <c r="TNN87" s="376"/>
      <c r="TNO87" s="376"/>
      <c r="TNP87" s="376"/>
      <c r="TNQ87" s="376"/>
      <c r="TNR87" s="376"/>
      <c r="TNS87" s="376"/>
      <c r="TNT87" s="376"/>
      <c r="TNU87" s="376"/>
      <c r="TNV87" s="376"/>
      <c r="TNW87" s="376"/>
      <c r="TNX87" s="376"/>
      <c r="TNY87" s="376"/>
      <c r="TNZ87" s="376"/>
      <c r="TOA87" s="376"/>
      <c r="TOB87" s="376"/>
      <c r="TOC87" s="376"/>
      <c r="TOD87" s="376"/>
      <c r="TOE87" s="376"/>
      <c r="TOF87" s="376"/>
      <c r="TOG87" s="376"/>
      <c r="TOH87" s="376"/>
      <c r="TOI87" s="376"/>
      <c r="TOJ87" s="376"/>
      <c r="TOK87" s="376"/>
      <c r="TOL87" s="376"/>
      <c r="TOM87" s="376"/>
      <c r="TON87" s="376"/>
      <c r="TOO87" s="376"/>
      <c r="TOP87" s="376"/>
      <c r="TOQ87" s="376"/>
      <c r="TOR87" s="376"/>
      <c r="TOS87" s="376"/>
      <c r="TOT87" s="376"/>
      <c r="TOU87" s="376"/>
      <c r="TOV87" s="376"/>
      <c r="TOW87" s="376"/>
      <c r="TOX87" s="376"/>
      <c r="TOY87" s="376"/>
      <c r="TOZ87" s="376"/>
      <c r="TPA87" s="376"/>
      <c r="TPB87" s="376"/>
      <c r="TPC87" s="376"/>
      <c r="TPD87" s="376"/>
      <c r="TPE87" s="376"/>
      <c r="TPF87" s="376"/>
      <c r="TPG87" s="376"/>
      <c r="TPH87" s="376"/>
      <c r="TPI87" s="376"/>
      <c r="TPJ87" s="376"/>
      <c r="TPK87" s="376"/>
      <c r="TPL87" s="376"/>
      <c r="TPM87" s="376"/>
      <c r="TPN87" s="376"/>
      <c r="TPO87" s="376"/>
      <c r="TPP87" s="376"/>
      <c r="TPQ87" s="376"/>
      <c r="TPR87" s="376"/>
      <c r="TPS87" s="376"/>
      <c r="TPT87" s="376"/>
      <c r="TPU87" s="376"/>
      <c r="TPV87" s="376"/>
      <c r="TPW87" s="376"/>
      <c r="TPX87" s="376"/>
      <c r="TPY87" s="376"/>
      <c r="TPZ87" s="376"/>
      <c r="TQA87" s="376"/>
      <c r="TQB87" s="376"/>
      <c r="TQC87" s="376"/>
      <c r="TQD87" s="376"/>
      <c r="TQE87" s="376"/>
      <c r="TQF87" s="376"/>
      <c r="TQG87" s="376"/>
      <c r="TQH87" s="376"/>
      <c r="TQI87" s="376"/>
      <c r="TQJ87" s="376"/>
      <c r="TQK87" s="376"/>
      <c r="TQL87" s="376"/>
      <c r="TQM87" s="376"/>
      <c r="TQN87" s="376"/>
      <c r="TQO87" s="376"/>
      <c r="TQP87" s="376"/>
      <c r="TQQ87" s="376"/>
      <c r="TQR87" s="376"/>
      <c r="TQS87" s="376"/>
      <c r="TQT87" s="376"/>
      <c r="TQU87" s="376"/>
      <c r="TQV87" s="376"/>
      <c r="TQW87" s="376"/>
      <c r="TQX87" s="376"/>
      <c r="TQY87" s="376"/>
      <c r="TQZ87" s="376"/>
      <c r="TRA87" s="376"/>
      <c r="TRB87" s="376"/>
      <c r="TRC87" s="376"/>
      <c r="TRD87" s="376"/>
      <c r="TRE87" s="376"/>
      <c r="TRF87" s="376"/>
      <c r="TRG87" s="376"/>
      <c r="TRH87" s="376"/>
      <c r="TRI87" s="376"/>
      <c r="TRJ87" s="376"/>
      <c r="TRK87" s="376"/>
      <c r="TRL87" s="376"/>
      <c r="TRM87" s="376"/>
      <c r="TRN87" s="376"/>
      <c r="TRO87" s="376"/>
      <c r="TRP87" s="376"/>
      <c r="TRQ87" s="376"/>
      <c r="TRR87" s="376"/>
      <c r="TRS87" s="376"/>
      <c r="TRT87" s="376"/>
      <c r="TRU87" s="376"/>
      <c r="TRV87" s="376"/>
      <c r="TRW87" s="376"/>
      <c r="TRX87" s="376"/>
      <c r="TRY87" s="376"/>
      <c r="TRZ87" s="376"/>
      <c r="TSA87" s="376"/>
      <c r="TSB87" s="376"/>
      <c r="TSC87" s="376"/>
      <c r="TSD87" s="376"/>
      <c r="TSE87" s="376"/>
      <c r="TSF87" s="376"/>
      <c r="TSG87" s="376"/>
      <c r="TSH87" s="376"/>
      <c r="TSI87" s="376"/>
      <c r="TSJ87" s="376"/>
      <c r="TSK87" s="376"/>
      <c r="TSL87" s="376"/>
      <c r="TSM87" s="376"/>
      <c r="TSN87" s="376"/>
      <c r="TSO87" s="376"/>
      <c r="TSP87" s="376"/>
      <c r="TSQ87" s="376"/>
      <c r="TSR87" s="376"/>
      <c r="TSS87" s="376"/>
      <c r="TST87" s="376"/>
      <c r="TSU87" s="376"/>
      <c r="TSV87" s="376"/>
      <c r="TSW87" s="376"/>
      <c r="TSX87" s="376"/>
      <c r="TSY87" s="376"/>
      <c r="TSZ87" s="376"/>
      <c r="TTA87" s="376"/>
      <c r="TTB87" s="376"/>
      <c r="TTC87" s="376"/>
      <c r="TTD87" s="376"/>
      <c r="TTE87" s="376"/>
      <c r="TTF87" s="376"/>
      <c r="TTG87" s="376"/>
      <c r="TTH87" s="376"/>
      <c r="TTI87" s="376"/>
      <c r="TTJ87" s="376"/>
      <c r="TTK87" s="376"/>
      <c r="TTL87" s="376"/>
      <c r="TTM87" s="376"/>
      <c r="TTN87" s="376"/>
      <c r="TTO87" s="376"/>
      <c r="TTP87" s="376"/>
      <c r="TTQ87" s="376"/>
      <c r="TTR87" s="376"/>
      <c r="TTS87" s="376"/>
      <c r="TTT87" s="376"/>
      <c r="TTU87" s="376"/>
      <c r="TTV87" s="376"/>
      <c r="TTW87" s="376"/>
      <c r="TTX87" s="376"/>
      <c r="TTY87" s="376"/>
      <c r="TTZ87" s="376"/>
      <c r="TUA87" s="376"/>
      <c r="TUB87" s="376"/>
      <c r="TUC87" s="376"/>
      <c r="TUD87" s="376"/>
      <c r="TUE87" s="376"/>
      <c r="TUF87" s="376"/>
      <c r="TUG87" s="376"/>
      <c r="TUH87" s="376"/>
      <c r="TUI87" s="376"/>
      <c r="TUJ87" s="376"/>
      <c r="TUK87" s="376"/>
      <c r="TUL87" s="376"/>
      <c r="TUM87" s="376"/>
      <c r="TUN87" s="376"/>
      <c r="TUO87" s="376"/>
      <c r="TUP87" s="376"/>
      <c r="TUQ87" s="376"/>
      <c r="TUR87" s="376"/>
      <c r="TUS87" s="376"/>
      <c r="TUT87" s="376"/>
      <c r="TUU87" s="376"/>
      <c r="TUV87" s="376"/>
      <c r="TUW87" s="376"/>
      <c r="TUX87" s="376"/>
      <c r="TUY87" s="376"/>
      <c r="TUZ87" s="376"/>
      <c r="TVA87" s="376"/>
      <c r="TVB87" s="376"/>
      <c r="TVC87" s="376"/>
      <c r="TVD87" s="376"/>
      <c r="TVE87" s="376"/>
      <c r="TVF87" s="376"/>
      <c r="TVG87" s="376"/>
      <c r="TVH87" s="376"/>
      <c r="TVI87" s="376"/>
      <c r="TVJ87" s="376"/>
      <c r="TVK87" s="376"/>
      <c r="TVL87" s="376"/>
      <c r="TVM87" s="376"/>
      <c r="TVN87" s="376"/>
      <c r="TVO87" s="376"/>
      <c r="TVP87" s="376"/>
      <c r="TVQ87" s="376"/>
      <c r="TVR87" s="376"/>
      <c r="TVS87" s="376"/>
      <c r="TVT87" s="376"/>
      <c r="TVU87" s="376"/>
      <c r="TVV87" s="376"/>
      <c r="TVW87" s="376"/>
      <c r="TVX87" s="376"/>
      <c r="TVY87" s="376"/>
      <c r="TVZ87" s="376"/>
      <c r="TWA87" s="376"/>
      <c r="TWB87" s="376"/>
      <c r="TWC87" s="376"/>
      <c r="TWD87" s="376"/>
      <c r="TWE87" s="376"/>
      <c r="TWF87" s="376"/>
      <c r="TWG87" s="376"/>
      <c r="TWH87" s="376"/>
      <c r="TWI87" s="376"/>
      <c r="TWJ87" s="376"/>
      <c r="TWK87" s="376"/>
      <c r="TWL87" s="376"/>
      <c r="TWM87" s="376"/>
      <c r="TWN87" s="376"/>
      <c r="TWO87" s="376"/>
      <c r="TWP87" s="376"/>
      <c r="TWQ87" s="376"/>
      <c r="TWR87" s="376"/>
      <c r="TWS87" s="376"/>
      <c r="TWT87" s="376"/>
      <c r="TWU87" s="376"/>
      <c r="TWV87" s="376"/>
      <c r="TWW87" s="376"/>
      <c r="TWX87" s="376"/>
      <c r="TWY87" s="376"/>
      <c r="TWZ87" s="376"/>
      <c r="TXA87" s="376"/>
      <c r="TXB87" s="376"/>
      <c r="TXC87" s="376"/>
      <c r="TXD87" s="376"/>
      <c r="TXE87" s="376"/>
      <c r="TXF87" s="376"/>
      <c r="TXG87" s="376"/>
      <c r="TXH87" s="376"/>
      <c r="TXI87" s="376"/>
      <c r="TXJ87" s="376"/>
      <c r="TXK87" s="376"/>
      <c r="TXL87" s="376"/>
      <c r="TXM87" s="376"/>
      <c r="TXN87" s="376"/>
      <c r="TXO87" s="376"/>
      <c r="TXP87" s="376"/>
      <c r="TXQ87" s="376"/>
      <c r="TXR87" s="376"/>
      <c r="TXS87" s="376"/>
      <c r="TXT87" s="376"/>
      <c r="TXU87" s="376"/>
      <c r="TXV87" s="376"/>
      <c r="TXW87" s="376"/>
      <c r="TXX87" s="376"/>
      <c r="TXY87" s="376"/>
      <c r="TXZ87" s="376"/>
      <c r="TYA87" s="376"/>
      <c r="TYB87" s="376"/>
      <c r="TYC87" s="376"/>
      <c r="TYD87" s="376"/>
      <c r="TYE87" s="376"/>
      <c r="TYF87" s="376"/>
      <c r="TYG87" s="376"/>
      <c r="TYH87" s="376"/>
      <c r="TYI87" s="376"/>
      <c r="TYJ87" s="376"/>
      <c r="TYK87" s="376"/>
      <c r="TYL87" s="376"/>
      <c r="TYM87" s="376"/>
      <c r="TYN87" s="376"/>
      <c r="TYO87" s="376"/>
      <c r="TYP87" s="376"/>
      <c r="TYQ87" s="376"/>
      <c r="TYR87" s="376"/>
      <c r="TYS87" s="376"/>
      <c r="TYT87" s="376"/>
      <c r="TYU87" s="376"/>
      <c r="TYV87" s="376"/>
      <c r="TYW87" s="376"/>
      <c r="TYX87" s="376"/>
      <c r="TYY87" s="376"/>
      <c r="TYZ87" s="376"/>
      <c r="TZA87" s="376"/>
      <c r="TZB87" s="376"/>
      <c r="TZC87" s="376"/>
      <c r="TZD87" s="376"/>
      <c r="TZE87" s="376"/>
      <c r="TZF87" s="376"/>
      <c r="TZG87" s="376"/>
      <c r="TZH87" s="376"/>
      <c r="TZI87" s="376"/>
      <c r="TZJ87" s="376"/>
      <c r="TZK87" s="376"/>
      <c r="TZL87" s="376"/>
      <c r="TZM87" s="376"/>
      <c r="TZN87" s="376"/>
      <c r="TZO87" s="376"/>
      <c r="TZP87" s="376"/>
      <c r="TZQ87" s="376"/>
      <c r="TZR87" s="376"/>
      <c r="TZS87" s="376"/>
      <c r="TZT87" s="376"/>
      <c r="TZU87" s="376"/>
      <c r="TZV87" s="376"/>
      <c r="TZW87" s="376"/>
      <c r="TZX87" s="376"/>
      <c r="TZY87" s="376"/>
      <c r="TZZ87" s="376"/>
      <c r="UAA87" s="376"/>
      <c r="UAB87" s="376"/>
      <c r="UAC87" s="376"/>
      <c r="UAD87" s="376"/>
      <c r="UAE87" s="376"/>
      <c r="UAF87" s="376"/>
      <c r="UAG87" s="376"/>
      <c r="UAH87" s="376"/>
      <c r="UAI87" s="376"/>
      <c r="UAJ87" s="376"/>
      <c r="UAK87" s="376"/>
      <c r="UAL87" s="376"/>
      <c r="UAM87" s="376"/>
      <c r="UAN87" s="376"/>
      <c r="UAO87" s="376"/>
      <c r="UAP87" s="376"/>
      <c r="UAQ87" s="376"/>
      <c r="UAR87" s="376"/>
      <c r="UAS87" s="376"/>
      <c r="UAT87" s="376"/>
      <c r="UAU87" s="376"/>
      <c r="UAV87" s="376"/>
      <c r="UAW87" s="376"/>
      <c r="UAX87" s="376"/>
      <c r="UAY87" s="376"/>
      <c r="UAZ87" s="376"/>
      <c r="UBA87" s="376"/>
      <c r="UBB87" s="376"/>
      <c r="UBC87" s="376"/>
      <c r="UBD87" s="376"/>
      <c r="UBE87" s="376"/>
      <c r="UBF87" s="376"/>
      <c r="UBG87" s="376"/>
      <c r="UBH87" s="376"/>
      <c r="UBI87" s="376"/>
      <c r="UBJ87" s="376"/>
      <c r="UBK87" s="376"/>
      <c r="UBL87" s="376"/>
      <c r="UBM87" s="376"/>
      <c r="UBN87" s="376"/>
      <c r="UBO87" s="376"/>
      <c r="UBP87" s="376"/>
      <c r="UBQ87" s="376"/>
      <c r="UBR87" s="376"/>
      <c r="UBS87" s="376"/>
      <c r="UBT87" s="376"/>
      <c r="UBU87" s="376"/>
      <c r="UBV87" s="376"/>
      <c r="UBW87" s="376"/>
      <c r="UBX87" s="376"/>
      <c r="UBY87" s="376"/>
      <c r="UBZ87" s="376"/>
      <c r="UCA87" s="376"/>
      <c r="UCB87" s="376"/>
      <c r="UCC87" s="376"/>
      <c r="UCD87" s="376"/>
      <c r="UCE87" s="376"/>
      <c r="UCF87" s="376"/>
      <c r="UCG87" s="376"/>
      <c r="UCH87" s="376"/>
      <c r="UCI87" s="376"/>
      <c r="UCJ87" s="376"/>
      <c r="UCK87" s="376"/>
      <c r="UCL87" s="376"/>
      <c r="UCM87" s="376"/>
      <c r="UCN87" s="376"/>
      <c r="UCO87" s="376"/>
      <c r="UCP87" s="376"/>
      <c r="UCQ87" s="376"/>
      <c r="UCR87" s="376"/>
      <c r="UCS87" s="376"/>
      <c r="UCT87" s="376"/>
      <c r="UCU87" s="376"/>
      <c r="UCV87" s="376"/>
      <c r="UCW87" s="376"/>
      <c r="UCX87" s="376"/>
      <c r="UCY87" s="376"/>
      <c r="UCZ87" s="376"/>
      <c r="UDA87" s="376"/>
      <c r="UDB87" s="376"/>
      <c r="UDC87" s="376"/>
      <c r="UDD87" s="376"/>
      <c r="UDE87" s="376"/>
      <c r="UDF87" s="376"/>
      <c r="UDG87" s="376"/>
      <c r="UDH87" s="376"/>
      <c r="UDI87" s="376"/>
      <c r="UDJ87" s="376"/>
      <c r="UDK87" s="376"/>
      <c r="UDL87" s="376"/>
      <c r="UDM87" s="376"/>
      <c r="UDN87" s="376"/>
      <c r="UDO87" s="376"/>
      <c r="UDP87" s="376"/>
      <c r="UDQ87" s="376"/>
      <c r="UDR87" s="376"/>
      <c r="UDS87" s="376"/>
      <c r="UDT87" s="376"/>
      <c r="UDU87" s="376"/>
      <c r="UDV87" s="376"/>
      <c r="UDW87" s="376"/>
      <c r="UDX87" s="376"/>
      <c r="UDY87" s="376"/>
      <c r="UDZ87" s="376"/>
      <c r="UEA87" s="376"/>
      <c r="UEB87" s="376"/>
      <c r="UEC87" s="376"/>
      <c r="UED87" s="376"/>
      <c r="UEE87" s="376"/>
      <c r="UEF87" s="376"/>
      <c r="UEG87" s="376"/>
      <c r="UEH87" s="376"/>
      <c r="UEI87" s="376"/>
      <c r="UEJ87" s="376"/>
      <c r="UEK87" s="376"/>
      <c r="UEL87" s="376"/>
      <c r="UEM87" s="376"/>
      <c r="UEN87" s="376"/>
      <c r="UEO87" s="376"/>
      <c r="UEP87" s="376"/>
      <c r="UEQ87" s="376"/>
      <c r="UER87" s="376"/>
      <c r="UES87" s="376"/>
      <c r="UET87" s="376"/>
      <c r="UEU87" s="376"/>
      <c r="UEV87" s="376"/>
      <c r="UEW87" s="376"/>
      <c r="UEX87" s="376"/>
      <c r="UEY87" s="376"/>
      <c r="UEZ87" s="376"/>
      <c r="UFA87" s="376"/>
      <c r="UFB87" s="376"/>
      <c r="UFC87" s="376"/>
      <c r="UFD87" s="376"/>
      <c r="UFE87" s="376"/>
      <c r="UFF87" s="376"/>
      <c r="UFG87" s="376"/>
      <c r="UFH87" s="376"/>
      <c r="UFI87" s="376"/>
      <c r="UFJ87" s="376"/>
      <c r="UFK87" s="376"/>
      <c r="UFL87" s="376"/>
      <c r="UFM87" s="376"/>
      <c r="UFN87" s="376"/>
      <c r="UFO87" s="376"/>
      <c r="UFP87" s="376"/>
      <c r="UFQ87" s="376"/>
      <c r="UFR87" s="376"/>
      <c r="UFS87" s="376"/>
      <c r="UFT87" s="376"/>
      <c r="UFU87" s="376"/>
      <c r="UFV87" s="376"/>
      <c r="UFW87" s="376"/>
      <c r="UFX87" s="376"/>
      <c r="UFY87" s="376"/>
      <c r="UFZ87" s="376"/>
      <c r="UGA87" s="376"/>
      <c r="UGB87" s="376"/>
      <c r="UGC87" s="376"/>
      <c r="UGD87" s="376"/>
      <c r="UGE87" s="376"/>
      <c r="UGF87" s="376"/>
      <c r="UGG87" s="376"/>
      <c r="UGH87" s="376"/>
      <c r="UGI87" s="376"/>
      <c r="UGJ87" s="376"/>
      <c r="UGK87" s="376"/>
      <c r="UGL87" s="376"/>
      <c r="UGM87" s="376"/>
      <c r="UGN87" s="376"/>
      <c r="UGO87" s="376"/>
      <c r="UGP87" s="376"/>
      <c r="UGQ87" s="376"/>
      <c r="UGR87" s="376"/>
      <c r="UGS87" s="376"/>
      <c r="UGT87" s="376"/>
      <c r="UGU87" s="376"/>
      <c r="UGV87" s="376"/>
      <c r="UGW87" s="376"/>
      <c r="UGX87" s="376"/>
      <c r="UGY87" s="376"/>
      <c r="UGZ87" s="376"/>
      <c r="UHA87" s="376"/>
      <c r="UHB87" s="376"/>
      <c r="UHC87" s="376"/>
      <c r="UHD87" s="376"/>
      <c r="UHE87" s="376"/>
      <c r="UHF87" s="376"/>
      <c r="UHG87" s="376"/>
      <c r="UHH87" s="376"/>
      <c r="UHI87" s="376"/>
      <c r="UHJ87" s="376"/>
      <c r="UHK87" s="376"/>
      <c r="UHL87" s="376"/>
      <c r="UHM87" s="376"/>
      <c r="UHN87" s="376"/>
      <c r="UHO87" s="376"/>
      <c r="UHP87" s="376"/>
      <c r="UHQ87" s="376"/>
      <c r="UHR87" s="376"/>
      <c r="UHS87" s="376"/>
      <c r="UHT87" s="376"/>
      <c r="UHU87" s="376"/>
      <c r="UHV87" s="376"/>
      <c r="UHW87" s="376"/>
      <c r="UHX87" s="376"/>
      <c r="UHY87" s="376"/>
      <c r="UHZ87" s="376"/>
      <c r="UIA87" s="376"/>
      <c r="UIB87" s="376"/>
      <c r="UIC87" s="376"/>
      <c r="UID87" s="376"/>
      <c r="UIE87" s="376"/>
      <c r="UIF87" s="376"/>
      <c r="UIG87" s="376"/>
      <c r="UIH87" s="376"/>
      <c r="UII87" s="376"/>
      <c r="UIJ87" s="376"/>
      <c r="UIK87" s="376"/>
      <c r="UIL87" s="376"/>
      <c r="UIM87" s="376"/>
      <c r="UIN87" s="376"/>
      <c r="UIO87" s="376"/>
      <c r="UIP87" s="376"/>
      <c r="UIQ87" s="376"/>
      <c r="UIR87" s="376"/>
      <c r="UIS87" s="376"/>
      <c r="UIT87" s="376"/>
      <c r="UIU87" s="376"/>
      <c r="UIV87" s="376"/>
      <c r="UIW87" s="376"/>
      <c r="UIX87" s="376"/>
      <c r="UIY87" s="376"/>
      <c r="UIZ87" s="376"/>
      <c r="UJA87" s="376"/>
      <c r="UJB87" s="376"/>
      <c r="UJC87" s="376"/>
      <c r="UJD87" s="376"/>
      <c r="UJE87" s="376"/>
      <c r="UJF87" s="376"/>
      <c r="UJG87" s="376"/>
      <c r="UJH87" s="376"/>
      <c r="UJI87" s="376"/>
      <c r="UJJ87" s="376"/>
      <c r="UJK87" s="376"/>
      <c r="UJL87" s="376"/>
      <c r="UJM87" s="376"/>
      <c r="UJN87" s="376"/>
      <c r="UJO87" s="376"/>
      <c r="UJP87" s="376"/>
      <c r="UJQ87" s="376"/>
      <c r="UJR87" s="376"/>
      <c r="UJS87" s="376"/>
      <c r="UJT87" s="376"/>
      <c r="UJU87" s="376"/>
      <c r="UJV87" s="376"/>
      <c r="UJW87" s="376"/>
      <c r="UJX87" s="376"/>
      <c r="UJY87" s="376"/>
      <c r="UJZ87" s="376"/>
      <c r="UKA87" s="376"/>
      <c r="UKB87" s="376"/>
      <c r="UKC87" s="376"/>
      <c r="UKD87" s="376"/>
      <c r="UKE87" s="376"/>
      <c r="UKF87" s="376"/>
      <c r="UKG87" s="376"/>
      <c r="UKH87" s="376"/>
      <c r="UKI87" s="376"/>
      <c r="UKJ87" s="376"/>
      <c r="UKK87" s="376"/>
      <c r="UKL87" s="376"/>
      <c r="UKM87" s="376"/>
      <c r="UKN87" s="376"/>
      <c r="UKO87" s="376"/>
      <c r="UKP87" s="376"/>
      <c r="UKQ87" s="376"/>
      <c r="UKR87" s="376"/>
      <c r="UKS87" s="376"/>
      <c r="UKT87" s="376"/>
      <c r="UKU87" s="376"/>
      <c r="UKV87" s="376"/>
      <c r="UKW87" s="376"/>
      <c r="UKX87" s="376"/>
      <c r="UKY87" s="376"/>
      <c r="UKZ87" s="376"/>
      <c r="ULA87" s="376"/>
      <c r="ULB87" s="376"/>
      <c r="ULC87" s="376"/>
      <c r="ULD87" s="376"/>
      <c r="ULE87" s="376"/>
      <c r="ULF87" s="376"/>
      <c r="ULG87" s="376"/>
      <c r="ULH87" s="376"/>
      <c r="ULI87" s="376"/>
      <c r="ULJ87" s="376"/>
      <c r="ULK87" s="376"/>
      <c r="ULL87" s="376"/>
      <c r="ULM87" s="376"/>
      <c r="ULN87" s="376"/>
      <c r="ULO87" s="376"/>
      <c r="ULP87" s="376"/>
      <c r="ULQ87" s="376"/>
      <c r="ULR87" s="376"/>
      <c r="ULS87" s="376"/>
      <c r="ULT87" s="376"/>
      <c r="ULU87" s="376"/>
      <c r="ULV87" s="376"/>
      <c r="ULW87" s="376"/>
      <c r="ULX87" s="376"/>
      <c r="ULY87" s="376"/>
      <c r="ULZ87" s="376"/>
      <c r="UMA87" s="376"/>
      <c r="UMB87" s="376"/>
      <c r="UMC87" s="376"/>
      <c r="UMD87" s="376"/>
      <c r="UME87" s="376"/>
      <c r="UMF87" s="376"/>
      <c r="UMG87" s="376"/>
      <c r="UMH87" s="376"/>
      <c r="UMI87" s="376"/>
      <c r="UMJ87" s="376"/>
      <c r="UMK87" s="376"/>
      <c r="UML87" s="376"/>
      <c r="UMM87" s="376"/>
      <c r="UMN87" s="376"/>
      <c r="UMO87" s="376"/>
      <c r="UMP87" s="376"/>
      <c r="UMQ87" s="376"/>
      <c r="UMR87" s="376"/>
      <c r="UMS87" s="376"/>
      <c r="UMT87" s="376"/>
      <c r="UMU87" s="376"/>
      <c r="UMV87" s="376"/>
      <c r="UMW87" s="376"/>
      <c r="UMX87" s="376"/>
      <c r="UMY87" s="376"/>
      <c r="UMZ87" s="376"/>
      <c r="UNA87" s="376"/>
      <c r="UNB87" s="376"/>
      <c r="UNC87" s="376"/>
      <c r="UND87" s="376"/>
      <c r="UNE87" s="376"/>
      <c r="UNF87" s="376"/>
      <c r="UNG87" s="376"/>
      <c r="UNH87" s="376"/>
      <c r="UNI87" s="376"/>
      <c r="UNJ87" s="376"/>
      <c r="UNK87" s="376"/>
      <c r="UNL87" s="376"/>
      <c r="UNM87" s="376"/>
      <c r="UNN87" s="376"/>
      <c r="UNO87" s="376"/>
      <c r="UNP87" s="376"/>
      <c r="UNQ87" s="376"/>
      <c r="UNR87" s="376"/>
      <c r="UNS87" s="376"/>
      <c r="UNT87" s="376"/>
      <c r="UNU87" s="376"/>
      <c r="UNV87" s="376"/>
      <c r="UNW87" s="376"/>
      <c r="UNX87" s="376"/>
      <c r="UNY87" s="376"/>
      <c r="UNZ87" s="376"/>
      <c r="UOA87" s="376"/>
      <c r="UOB87" s="376"/>
      <c r="UOC87" s="376"/>
      <c r="UOD87" s="376"/>
      <c r="UOE87" s="376"/>
      <c r="UOF87" s="376"/>
      <c r="UOG87" s="376"/>
      <c r="UOH87" s="376"/>
      <c r="UOI87" s="376"/>
      <c r="UOJ87" s="376"/>
      <c r="UOK87" s="376"/>
      <c r="UOL87" s="376"/>
      <c r="UOM87" s="376"/>
      <c r="UON87" s="376"/>
      <c r="UOO87" s="376"/>
      <c r="UOP87" s="376"/>
      <c r="UOQ87" s="376"/>
      <c r="UOR87" s="376"/>
      <c r="UOS87" s="376"/>
      <c r="UOT87" s="376"/>
      <c r="UOU87" s="376"/>
      <c r="UOV87" s="376"/>
      <c r="UOW87" s="376"/>
      <c r="UOX87" s="376"/>
      <c r="UOY87" s="376"/>
      <c r="UOZ87" s="376"/>
      <c r="UPA87" s="376"/>
      <c r="UPB87" s="376"/>
      <c r="UPC87" s="376"/>
      <c r="UPD87" s="376"/>
      <c r="UPE87" s="376"/>
      <c r="UPF87" s="376"/>
      <c r="UPG87" s="376"/>
      <c r="UPH87" s="376"/>
      <c r="UPI87" s="376"/>
      <c r="UPJ87" s="376"/>
      <c r="UPK87" s="376"/>
      <c r="UPL87" s="376"/>
      <c r="UPM87" s="376"/>
      <c r="UPN87" s="376"/>
      <c r="UPO87" s="376"/>
      <c r="UPP87" s="376"/>
      <c r="UPQ87" s="376"/>
      <c r="UPR87" s="376"/>
      <c r="UPS87" s="376"/>
      <c r="UPT87" s="376"/>
      <c r="UPU87" s="376"/>
      <c r="UPV87" s="376"/>
      <c r="UPW87" s="376"/>
      <c r="UPX87" s="376"/>
      <c r="UPY87" s="376"/>
      <c r="UPZ87" s="376"/>
      <c r="UQA87" s="376"/>
      <c r="UQB87" s="376"/>
      <c r="UQC87" s="376"/>
      <c r="UQD87" s="376"/>
      <c r="UQE87" s="376"/>
      <c r="UQF87" s="376"/>
      <c r="UQG87" s="376"/>
      <c r="UQH87" s="376"/>
      <c r="UQI87" s="376"/>
      <c r="UQJ87" s="376"/>
      <c r="UQK87" s="376"/>
      <c r="UQL87" s="376"/>
      <c r="UQM87" s="376"/>
      <c r="UQN87" s="376"/>
      <c r="UQO87" s="376"/>
      <c r="UQP87" s="376"/>
      <c r="UQQ87" s="376"/>
      <c r="UQR87" s="376"/>
      <c r="UQS87" s="376"/>
      <c r="UQT87" s="376"/>
      <c r="UQU87" s="376"/>
      <c r="UQV87" s="376"/>
      <c r="UQW87" s="376"/>
      <c r="UQX87" s="376"/>
      <c r="UQY87" s="376"/>
      <c r="UQZ87" s="376"/>
      <c r="URA87" s="376"/>
      <c r="URB87" s="376"/>
      <c r="URC87" s="376"/>
      <c r="URD87" s="376"/>
      <c r="URE87" s="376"/>
      <c r="URF87" s="376"/>
      <c r="URG87" s="376"/>
      <c r="URH87" s="376"/>
      <c r="URI87" s="376"/>
      <c r="URJ87" s="376"/>
      <c r="URK87" s="376"/>
      <c r="URL87" s="376"/>
      <c r="URM87" s="376"/>
      <c r="URN87" s="376"/>
      <c r="URO87" s="376"/>
      <c r="URP87" s="376"/>
      <c r="URQ87" s="376"/>
      <c r="URR87" s="376"/>
      <c r="URS87" s="376"/>
      <c r="URT87" s="376"/>
      <c r="URU87" s="376"/>
      <c r="URV87" s="376"/>
      <c r="URW87" s="376"/>
      <c r="URX87" s="376"/>
      <c r="URY87" s="376"/>
      <c r="URZ87" s="376"/>
      <c r="USA87" s="376"/>
      <c r="USB87" s="376"/>
      <c r="USC87" s="376"/>
      <c r="USD87" s="376"/>
      <c r="USE87" s="376"/>
      <c r="USF87" s="376"/>
      <c r="USG87" s="376"/>
      <c r="USH87" s="376"/>
      <c r="USI87" s="376"/>
      <c r="USJ87" s="376"/>
      <c r="USK87" s="376"/>
      <c r="USL87" s="376"/>
      <c r="USM87" s="376"/>
      <c r="USN87" s="376"/>
      <c r="USO87" s="376"/>
      <c r="USP87" s="376"/>
      <c r="USQ87" s="376"/>
      <c r="USR87" s="376"/>
      <c r="USS87" s="376"/>
      <c r="UST87" s="376"/>
      <c r="USU87" s="376"/>
      <c r="USV87" s="376"/>
      <c r="USW87" s="376"/>
      <c r="USX87" s="376"/>
      <c r="USY87" s="376"/>
      <c r="USZ87" s="376"/>
      <c r="UTA87" s="376"/>
      <c r="UTB87" s="376"/>
      <c r="UTC87" s="376"/>
      <c r="UTD87" s="376"/>
      <c r="UTE87" s="376"/>
      <c r="UTF87" s="376"/>
      <c r="UTG87" s="376"/>
      <c r="UTH87" s="376"/>
      <c r="UTI87" s="376"/>
      <c r="UTJ87" s="376"/>
      <c r="UTK87" s="376"/>
      <c r="UTL87" s="376"/>
      <c r="UTM87" s="376"/>
      <c r="UTN87" s="376"/>
      <c r="UTO87" s="376"/>
      <c r="UTP87" s="376"/>
      <c r="UTQ87" s="376"/>
      <c r="UTR87" s="376"/>
      <c r="UTS87" s="376"/>
      <c r="UTT87" s="376"/>
      <c r="UTU87" s="376"/>
      <c r="UTV87" s="376"/>
      <c r="UTW87" s="376"/>
      <c r="UTX87" s="376"/>
      <c r="UTY87" s="376"/>
      <c r="UTZ87" s="376"/>
      <c r="UUA87" s="376"/>
      <c r="UUB87" s="376"/>
      <c r="UUC87" s="376"/>
      <c r="UUD87" s="376"/>
      <c r="UUE87" s="376"/>
      <c r="UUF87" s="376"/>
      <c r="UUG87" s="376"/>
      <c r="UUH87" s="376"/>
      <c r="UUI87" s="376"/>
      <c r="UUJ87" s="376"/>
      <c r="UUK87" s="376"/>
      <c r="UUL87" s="376"/>
      <c r="UUM87" s="376"/>
      <c r="UUN87" s="376"/>
      <c r="UUO87" s="376"/>
      <c r="UUP87" s="376"/>
      <c r="UUQ87" s="376"/>
      <c r="UUR87" s="376"/>
      <c r="UUS87" s="376"/>
      <c r="UUT87" s="376"/>
      <c r="UUU87" s="376"/>
      <c r="UUV87" s="376"/>
      <c r="UUW87" s="376"/>
      <c r="UUX87" s="376"/>
      <c r="UUY87" s="376"/>
      <c r="UUZ87" s="376"/>
      <c r="UVA87" s="376"/>
      <c r="UVB87" s="376"/>
      <c r="UVC87" s="376"/>
      <c r="UVD87" s="376"/>
      <c r="UVE87" s="376"/>
      <c r="UVF87" s="376"/>
      <c r="UVG87" s="376"/>
      <c r="UVH87" s="376"/>
      <c r="UVI87" s="376"/>
      <c r="UVJ87" s="376"/>
      <c r="UVK87" s="376"/>
      <c r="UVL87" s="376"/>
      <c r="UVM87" s="376"/>
      <c r="UVN87" s="376"/>
      <c r="UVO87" s="376"/>
      <c r="UVP87" s="376"/>
      <c r="UVQ87" s="376"/>
      <c r="UVR87" s="376"/>
      <c r="UVS87" s="376"/>
      <c r="UVT87" s="376"/>
      <c r="UVU87" s="376"/>
      <c r="UVV87" s="376"/>
      <c r="UVW87" s="376"/>
      <c r="UVX87" s="376"/>
      <c r="UVY87" s="376"/>
      <c r="UVZ87" s="376"/>
      <c r="UWA87" s="376"/>
      <c r="UWB87" s="376"/>
      <c r="UWC87" s="376"/>
      <c r="UWD87" s="376"/>
      <c r="UWE87" s="376"/>
      <c r="UWF87" s="376"/>
      <c r="UWG87" s="376"/>
      <c r="UWH87" s="376"/>
      <c r="UWI87" s="376"/>
      <c r="UWJ87" s="376"/>
      <c r="UWK87" s="376"/>
      <c r="UWL87" s="376"/>
      <c r="UWM87" s="376"/>
      <c r="UWN87" s="376"/>
      <c r="UWO87" s="376"/>
      <c r="UWP87" s="376"/>
      <c r="UWQ87" s="376"/>
      <c r="UWR87" s="376"/>
      <c r="UWS87" s="376"/>
      <c r="UWT87" s="376"/>
      <c r="UWU87" s="376"/>
      <c r="UWV87" s="376"/>
      <c r="UWW87" s="376"/>
      <c r="UWX87" s="376"/>
      <c r="UWY87" s="376"/>
      <c r="UWZ87" s="376"/>
      <c r="UXA87" s="376"/>
      <c r="UXB87" s="376"/>
      <c r="UXC87" s="376"/>
      <c r="UXD87" s="376"/>
      <c r="UXE87" s="376"/>
      <c r="UXF87" s="376"/>
      <c r="UXG87" s="376"/>
      <c r="UXH87" s="376"/>
      <c r="UXI87" s="376"/>
      <c r="UXJ87" s="376"/>
      <c r="UXK87" s="376"/>
      <c r="UXL87" s="376"/>
      <c r="UXM87" s="376"/>
      <c r="UXN87" s="376"/>
      <c r="UXO87" s="376"/>
      <c r="UXP87" s="376"/>
      <c r="UXQ87" s="376"/>
      <c r="UXR87" s="376"/>
      <c r="UXS87" s="376"/>
      <c r="UXT87" s="376"/>
      <c r="UXU87" s="376"/>
      <c r="UXV87" s="376"/>
      <c r="UXW87" s="376"/>
      <c r="UXX87" s="376"/>
      <c r="UXY87" s="376"/>
      <c r="UXZ87" s="376"/>
      <c r="UYA87" s="376"/>
      <c r="UYB87" s="376"/>
      <c r="UYC87" s="376"/>
      <c r="UYD87" s="376"/>
      <c r="UYE87" s="376"/>
      <c r="UYF87" s="376"/>
      <c r="UYG87" s="376"/>
      <c r="UYH87" s="376"/>
      <c r="UYI87" s="376"/>
      <c r="UYJ87" s="376"/>
      <c r="UYK87" s="376"/>
      <c r="UYL87" s="376"/>
      <c r="UYM87" s="376"/>
      <c r="UYN87" s="376"/>
      <c r="UYO87" s="376"/>
      <c r="UYP87" s="376"/>
      <c r="UYQ87" s="376"/>
      <c r="UYR87" s="376"/>
      <c r="UYS87" s="376"/>
      <c r="UYT87" s="376"/>
      <c r="UYU87" s="376"/>
      <c r="UYV87" s="376"/>
      <c r="UYW87" s="376"/>
      <c r="UYX87" s="376"/>
      <c r="UYY87" s="376"/>
      <c r="UYZ87" s="376"/>
      <c r="UZA87" s="376"/>
      <c r="UZB87" s="376"/>
      <c r="UZC87" s="376"/>
      <c r="UZD87" s="376"/>
      <c r="UZE87" s="376"/>
      <c r="UZF87" s="376"/>
      <c r="UZG87" s="376"/>
      <c r="UZH87" s="376"/>
      <c r="UZI87" s="376"/>
      <c r="UZJ87" s="376"/>
      <c r="UZK87" s="376"/>
      <c r="UZL87" s="376"/>
      <c r="UZM87" s="376"/>
      <c r="UZN87" s="376"/>
      <c r="UZO87" s="376"/>
      <c r="UZP87" s="376"/>
      <c r="UZQ87" s="376"/>
      <c r="UZR87" s="376"/>
      <c r="UZS87" s="376"/>
      <c r="UZT87" s="376"/>
      <c r="UZU87" s="376"/>
      <c r="UZV87" s="376"/>
      <c r="UZW87" s="376"/>
      <c r="UZX87" s="376"/>
      <c r="UZY87" s="376"/>
      <c r="UZZ87" s="376"/>
      <c r="VAA87" s="376"/>
      <c r="VAB87" s="376"/>
      <c r="VAC87" s="376"/>
      <c r="VAD87" s="376"/>
      <c r="VAE87" s="376"/>
      <c r="VAF87" s="376"/>
      <c r="VAG87" s="376"/>
      <c r="VAH87" s="376"/>
      <c r="VAI87" s="376"/>
      <c r="VAJ87" s="376"/>
      <c r="VAK87" s="376"/>
      <c r="VAL87" s="376"/>
      <c r="VAM87" s="376"/>
      <c r="VAN87" s="376"/>
      <c r="VAO87" s="376"/>
      <c r="VAP87" s="376"/>
      <c r="VAQ87" s="376"/>
      <c r="VAR87" s="376"/>
      <c r="VAS87" s="376"/>
      <c r="VAT87" s="376"/>
      <c r="VAU87" s="376"/>
      <c r="VAV87" s="376"/>
      <c r="VAW87" s="376"/>
      <c r="VAX87" s="376"/>
      <c r="VAY87" s="376"/>
      <c r="VAZ87" s="376"/>
      <c r="VBA87" s="376"/>
      <c r="VBB87" s="376"/>
      <c r="VBC87" s="376"/>
      <c r="VBD87" s="376"/>
      <c r="VBE87" s="376"/>
      <c r="VBF87" s="376"/>
      <c r="VBG87" s="376"/>
      <c r="VBH87" s="376"/>
      <c r="VBI87" s="376"/>
      <c r="VBJ87" s="376"/>
      <c r="VBK87" s="376"/>
      <c r="VBL87" s="376"/>
      <c r="VBM87" s="376"/>
      <c r="VBN87" s="376"/>
      <c r="VBO87" s="376"/>
      <c r="VBP87" s="376"/>
      <c r="VBQ87" s="376"/>
      <c r="VBR87" s="376"/>
      <c r="VBS87" s="376"/>
      <c r="VBT87" s="376"/>
      <c r="VBU87" s="376"/>
      <c r="VBV87" s="376"/>
      <c r="VBW87" s="376"/>
      <c r="VBX87" s="376"/>
      <c r="VBY87" s="376"/>
      <c r="VBZ87" s="376"/>
      <c r="VCA87" s="376"/>
      <c r="VCB87" s="376"/>
      <c r="VCC87" s="376"/>
      <c r="VCD87" s="376"/>
      <c r="VCE87" s="376"/>
      <c r="VCF87" s="376"/>
      <c r="VCG87" s="376"/>
      <c r="VCH87" s="376"/>
      <c r="VCI87" s="376"/>
      <c r="VCJ87" s="376"/>
      <c r="VCK87" s="376"/>
      <c r="VCL87" s="376"/>
      <c r="VCM87" s="376"/>
      <c r="VCN87" s="376"/>
      <c r="VCO87" s="376"/>
      <c r="VCP87" s="376"/>
      <c r="VCQ87" s="376"/>
      <c r="VCR87" s="376"/>
      <c r="VCS87" s="376"/>
      <c r="VCT87" s="376"/>
      <c r="VCU87" s="376"/>
      <c r="VCV87" s="376"/>
      <c r="VCW87" s="376"/>
      <c r="VCX87" s="376"/>
      <c r="VCY87" s="376"/>
      <c r="VCZ87" s="376"/>
      <c r="VDA87" s="376"/>
      <c r="VDB87" s="376"/>
      <c r="VDC87" s="376"/>
      <c r="VDD87" s="376"/>
      <c r="VDE87" s="376"/>
      <c r="VDF87" s="376"/>
      <c r="VDG87" s="376"/>
      <c r="VDH87" s="376"/>
      <c r="VDI87" s="376"/>
      <c r="VDJ87" s="376"/>
      <c r="VDK87" s="376"/>
      <c r="VDL87" s="376"/>
      <c r="VDM87" s="376"/>
      <c r="VDN87" s="376"/>
      <c r="VDO87" s="376"/>
      <c r="VDP87" s="376"/>
      <c r="VDQ87" s="376"/>
      <c r="VDR87" s="376"/>
      <c r="VDS87" s="376"/>
      <c r="VDT87" s="376"/>
      <c r="VDU87" s="376"/>
      <c r="VDV87" s="376"/>
      <c r="VDW87" s="376"/>
      <c r="VDX87" s="376"/>
      <c r="VDY87" s="376"/>
      <c r="VDZ87" s="376"/>
      <c r="VEA87" s="376"/>
      <c r="VEB87" s="376"/>
      <c r="VEC87" s="376"/>
      <c r="VED87" s="376"/>
      <c r="VEE87" s="376"/>
      <c r="VEF87" s="376"/>
      <c r="VEG87" s="376"/>
      <c r="VEH87" s="376"/>
      <c r="VEI87" s="376"/>
      <c r="VEJ87" s="376"/>
      <c r="VEK87" s="376"/>
      <c r="VEL87" s="376"/>
      <c r="VEM87" s="376"/>
      <c r="VEN87" s="376"/>
      <c r="VEO87" s="376"/>
      <c r="VEP87" s="376"/>
      <c r="VEQ87" s="376"/>
      <c r="VER87" s="376"/>
      <c r="VES87" s="376"/>
      <c r="VET87" s="376"/>
      <c r="VEU87" s="376"/>
      <c r="VEV87" s="376"/>
      <c r="VEW87" s="376"/>
      <c r="VEX87" s="376"/>
      <c r="VEY87" s="376"/>
      <c r="VEZ87" s="376"/>
      <c r="VFA87" s="376"/>
      <c r="VFB87" s="376"/>
      <c r="VFC87" s="376"/>
      <c r="VFD87" s="376"/>
      <c r="VFE87" s="376"/>
      <c r="VFF87" s="376"/>
      <c r="VFG87" s="376"/>
      <c r="VFH87" s="376"/>
      <c r="VFI87" s="376"/>
      <c r="VFJ87" s="376"/>
      <c r="VFK87" s="376"/>
      <c r="VFL87" s="376"/>
      <c r="VFM87" s="376"/>
      <c r="VFN87" s="376"/>
      <c r="VFO87" s="376"/>
      <c r="VFP87" s="376"/>
      <c r="VFQ87" s="376"/>
      <c r="VFR87" s="376"/>
      <c r="VFS87" s="376"/>
      <c r="VFT87" s="376"/>
      <c r="VFU87" s="376"/>
      <c r="VFV87" s="376"/>
      <c r="VFW87" s="376"/>
      <c r="VFX87" s="376"/>
      <c r="VFY87" s="376"/>
      <c r="VFZ87" s="376"/>
      <c r="VGA87" s="376"/>
      <c r="VGB87" s="376"/>
      <c r="VGC87" s="376"/>
      <c r="VGD87" s="376"/>
      <c r="VGE87" s="376"/>
      <c r="VGF87" s="376"/>
      <c r="VGG87" s="376"/>
      <c r="VGH87" s="376"/>
      <c r="VGI87" s="376"/>
      <c r="VGJ87" s="376"/>
      <c r="VGK87" s="376"/>
      <c r="VGL87" s="376"/>
      <c r="VGM87" s="376"/>
      <c r="VGN87" s="376"/>
      <c r="VGO87" s="376"/>
      <c r="VGP87" s="376"/>
      <c r="VGQ87" s="376"/>
      <c r="VGR87" s="376"/>
      <c r="VGS87" s="376"/>
      <c r="VGT87" s="376"/>
      <c r="VGU87" s="376"/>
      <c r="VGV87" s="376"/>
      <c r="VGW87" s="376"/>
      <c r="VGX87" s="376"/>
      <c r="VGY87" s="376"/>
      <c r="VGZ87" s="376"/>
      <c r="VHA87" s="376"/>
      <c r="VHB87" s="376"/>
      <c r="VHC87" s="376"/>
      <c r="VHD87" s="376"/>
      <c r="VHE87" s="376"/>
      <c r="VHF87" s="376"/>
      <c r="VHG87" s="376"/>
      <c r="VHH87" s="376"/>
      <c r="VHI87" s="376"/>
      <c r="VHJ87" s="376"/>
      <c r="VHK87" s="376"/>
      <c r="VHL87" s="376"/>
      <c r="VHM87" s="376"/>
      <c r="VHN87" s="376"/>
      <c r="VHO87" s="376"/>
      <c r="VHP87" s="376"/>
      <c r="VHQ87" s="376"/>
      <c r="VHR87" s="376"/>
      <c r="VHS87" s="376"/>
      <c r="VHT87" s="376"/>
      <c r="VHU87" s="376"/>
      <c r="VHV87" s="376"/>
      <c r="VHW87" s="376"/>
      <c r="VHX87" s="376"/>
      <c r="VHY87" s="376"/>
      <c r="VHZ87" s="376"/>
      <c r="VIA87" s="376"/>
      <c r="VIB87" s="376"/>
      <c r="VIC87" s="376"/>
      <c r="VID87" s="376"/>
      <c r="VIE87" s="376"/>
      <c r="VIF87" s="376"/>
      <c r="VIG87" s="376"/>
      <c r="VIH87" s="376"/>
      <c r="VII87" s="376"/>
      <c r="VIJ87" s="376"/>
      <c r="VIK87" s="376"/>
      <c r="VIL87" s="376"/>
      <c r="VIM87" s="376"/>
      <c r="VIN87" s="376"/>
      <c r="VIO87" s="376"/>
      <c r="VIP87" s="376"/>
      <c r="VIQ87" s="376"/>
      <c r="VIR87" s="376"/>
      <c r="VIS87" s="376"/>
      <c r="VIT87" s="376"/>
      <c r="VIU87" s="376"/>
      <c r="VIV87" s="376"/>
      <c r="VIW87" s="376"/>
      <c r="VIX87" s="376"/>
      <c r="VIY87" s="376"/>
      <c r="VIZ87" s="376"/>
      <c r="VJA87" s="376"/>
      <c r="VJB87" s="376"/>
      <c r="VJC87" s="376"/>
      <c r="VJD87" s="376"/>
      <c r="VJE87" s="376"/>
      <c r="VJF87" s="376"/>
      <c r="VJG87" s="376"/>
      <c r="VJH87" s="376"/>
      <c r="VJI87" s="376"/>
      <c r="VJJ87" s="376"/>
      <c r="VJK87" s="376"/>
      <c r="VJL87" s="376"/>
      <c r="VJM87" s="376"/>
      <c r="VJN87" s="376"/>
      <c r="VJO87" s="376"/>
      <c r="VJP87" s="376"/>
      <c r="VJQ87" s="376"/>
      <c r="VJR87" s="376"/>
      <c r="VJS87" s="376"/>
      <c r="VJT87" s="376"/>
      <c r="VJU87" s="376"/>
      <c r="VJV87" s="376"/>
      <c r="VJW87" s="376"/>
      <c r="VJX87" s="376"/>
      <c r="VJY87" s="376"/>
      <c r="VJZ87" s="376"/>
      <c r="VKA87" s="376"/>
      <c r="VKB87" s="376"/>
      <c r="VKC87" s="376"/>
      <c r="VKD87" s="376"/>
      <c r="VKE87" s="376"/>
      <c r="VKF87" s="376"/>
      <c r="VKG87" s="376"/>
      <c r="VKH87" s="376"/>
      <c r="VKI87" s="376"/>
      <c r="VKJ87" s="376"/>
      <c r="VKK87" s="376"/>
      <c r="VKL87" s="376"/>
      <c r="VKM87" s="376"/>
      <c r="VKN87" s="376"/>
      <c r="VKO87" s="376"/>
      <c r="VKP87" s="376"/>
      <c r="VKQ87" s="376"/>
      <c r="VKR87" s="376"/>
      <c r="VKS87" s="376"/>
      <c r="VKT87" s="376"/>
      <c r="VKU87" s="376"/>
      <c r="VKV87" s="376"/>
      <c r="VKW87" s="376"/>
      <c r="VKX87" s="376"/>
      <c r="VKY87" s="376"/>
      <c r="VKZ87" s="376"/>
      <c r="VLA87" s="376"/>
      <c r="VLB87" s="376"/>
      <c r="VLC87" s="376"/>
      <c r="VLD87" s="376"/>
      <c r="VLE87" s="376"/>
      <c r="VLF87" s="376"/>
      <c r="VLG87" s="376"/>
      <c r="VLH87" s="376"/>
      <c r="VLI87" s="376"/>
      <c r="VLJ87" s="376"/>
      <c r="VLK87" s="376"/>
      <c r="VLL87" s="376"/>
      <c r="VLM87" s="376"/>
      <c r="VLN87" s="376"/>
      <c r="VLO87" s="376"/>
      <c r="VLP87" s="376"/>
      <c r="VLQ87" s="376"/>
      <c r="VLR87" s="376"/>
      <c r="VLS87" s="376"/>
      <c r="VLT87" s="376"/>
      <c r="VLU87" s="376"/>
      <c r="VLV87" s="376"/>
      <c r="VLW87" s="376"/>
      <c r="VLX87" s="376"/>
      <c r="VLY87" s="376"/>
      <c r="VLZ87" s="376"/>
      <c r="VMA87" s="376"/>
      <c r="VMB87" s="376"/>
      <c r="VMC87" s="376"/>
      <c r="VMD87" s="376"/>
      <c r="VME87" s="376"/>
      <c r="VMF87" s="376"/>
      <c r="VMG87" s="376"/>
      <c r="VMH87" s="376"/>
      <c r="VMI87" s="376"/>
      <c r="VMJ87" s="376"/>
      <c r="VMK87" s="376"/>
      <c r="VML87" s="376"/>
      <c r="VMM87" s="376"/>
      <c r="VMN87" s="376"/>
      <c r="VMO87" s="376"/>
      <c r="VMP87" s="376"/>
      <c r="VMQ87" s="376"/>
      <c r="VMR87" s="376"/>
      <c r="VMS87" s="376"/>
      <c r="VMT87" s="376"/>
      <c r="VMU87" s="376"/>
      <c r="VMV87" s="376"/>
      <c r="VMW87" s="376"/>
      <c r="VMX87" s="376"/>
      <c r="VMY87" s="376"/>
      <c r="VMZ87" s="376"/>
      <c r="VNA87" s="376"/>
      <c r="VNB87" s="376"/>
      <c r="VNC87" s="376"/>
      <c r="VND87" s="376"/>
      <c r="VNE87" s="376"/>
      <c r="VNF87" s="376"/>
      <c r="VNG87" s="376"/>
      <c r="VNH87" s="376"/>
      <c r="VNI87" s="376"/>
      <c r="VNJ87" s="376"/>
      <c r="VNK87" s="376"/>
      <c r="VNL87" s="376"/>
      <c r="VNM87" s="376"/>
      <c r="VNN87" s="376"/>
      <c r="VNO87" s="376"/>
      <c r="VNP87" s="376"/>
      <c r="VNQ87" s="376"/>
      <c r="VNR87" s="376"/>
      <c r="VNS87" s="376"/>
      <c r="VNT87" s="376"/>
      <c r="VNU87" s="376"/>
      <c r="VNV87" s="376"/>
      <c r="VNW87" s="376"/>
      <c r="VNX87" s="376"/>
      <c r="VNY87" s="376"/>
      <c r="VNZ87" s="376"/>
      <c r="VOA87" s="376"/>
      <c r="VOB87" s="376"/>
      <c r="VOC87" s="376"/>
      <c r="VOD87" s="376"/>
      <c r="VOE87" s="376"/>
      <c r="VOF87" s="376"/>
      <c r="VOG87" s="376"/>
      <c r="VOH87" s="376"/>
      <c r="VOI87" s="376"/>
      <c r="VOJ87" s="376"/>
      <c r="VOK87" s="376"/>
      <c r="VOL87" s="376"/>
      <c r="VOM87" s="376"/>
      <c r="VON87" s="376"/>
      <c r="VOO87" s="376"/>
      <c r="VOP87" s="376"/>
      <c r="VOQ87" s="376"/>
      <c r="VOR87" s="376"/>
      <c r="VOS87" s="376"/>
      <c r="VOT87" s="376"/>
      <c r="VOU87" s="376"/>
      <c r="VOV87" s="376"/>
      <c r="VOW87" s="376"/>
      <c r="VOX87" s="376"/>
      <c r="VOY87" s="376"/>
      <c r="VOZ87" s="376"/>
      <c r="VPA87" s="376"/>
      <c r="VPB87" s="376"/>
      <c r="VPC87" s="376"/>
      <c r="VPD87" s="376"/>
      <c r="VPE87" s="376"/>
      <c r="VPF87" s="376"/>
      <c r="VPG87" s="376"/>
      <c r="VPH87" s="376"/>
      <c r="VPI87" s="376"/>
      <c r="VPJ87" s="376"/>
      <c r="VPK87" s="376"/>
      <c r="VPL87" s="376"/>
      <c r="VPM87" s="376"/>
      <c r="VPN87" s="376"/>
      <c r="VPO87" s="376"/>
      <c r="VPP87" s="376"/>
      <c r="VPQ87" s="376"/>
      <c r="VPR87" s="376"/>
      <c r="VPS87" s="376"/>
      <c r="VPT87" s="376"/>
      <c r="VPU87" s="376"/>
      <c r="VPV87" s="376"/>
      <c r="VPW87" s="376"/>
      <c r="VPX87" s="376"/>
      <c r="VPY87" s="376"/>
      <c r="VPZ87" s="376"/>
      <c r="VQA87" s="376"/>
      <c r="VQB87" s="376"/>
      <c r="VQC87" s="376"/>
      <c r="VQD87" s="376"/>
      <c r="VQE87" s="376"/>
      <c r="VQF87" s="376"/>
      <c r="VQG87" s="376"/>
      <c r="VQH87" s="376"/>
      <c r="VQI87" s="376"/>
      <c r="VQJ87" s="376"/>
      <c r="VQK87" s="376"/>
      <c r="VQL87" s="376"/>
      <c r="VQM87" s="376"/>
      <c r="VQN87" s="376"/>
      <c r="VQO87" s="376"/>
      <c r="VQP87" s="376"/>
      <c r="VQQ87" s="376"/>
      <c r="VQR87" s="376"/>
      <c r="VQS87" s="376"/>
      <c r="VQT87" s="376"/>
      <c r="VQU87" s="376"/>
      <c r="VQV87" s="376"/>
      <c r="VQW87" s="376"/>
      <c r="VQX87" s="376"/>
      <c r="VQY87" s="376"/>
      <c r="VQZ87" s="376"/>
      <c r="VRA87" s="376"/>
      <c r="VRB87" s="376"/>
      <c r="VRC87" s="376"/>
      <c r="VRD87" s="376"/>
      <c r="VRE87" s="376"/>
      <c r="VRF87" s="376"/>
      <c r="VRG87" s="376"/>
      <c r="VRH87" s="376"/>
      <c r="VRI87" s="376"/>
      <c r="VRJ87" s="376"/>
      <c r="VRK87" s="376"/>
      <c r="VRL87" s="376"/>
      <c r="VRM87" s="376"/>
      <c r="VRN87" s="376"/>
      <c r="VRO87" s="376"/>
      <c r="VRP87" s="376"/>
      <c r="VRQ87" s="376"/>
      <c r="VRR87" s="376"/>
      <c r="VRS87" s="376"/>
      <c r="VRT87" s="376"/>
      <c r="VRU87" s="376"/>
      <c r="VRV87" s="376"/>
      <c r="VRW87" s="376"/>
      <c r="VRX87" s="376"/>
      <c r="VRY87" s="376"/>
      <c r="VRZ87" s="376"/>
      <c r="VSA87" s="376"/>
      <c r="VSB87" s="376"/>
      <c r="VSC87" s="376"/>
      <c r="VSD87" s="376"/>
      <c r="VSE87" s="376"/>
      <c r="VSF87" s="376"/>
      <c r="VSG87" s="376"/>
      <c r="VSH87" s="376"/>
      <c r="VSI87" s="376"/>
      <c r="VSJ87" s="376"/>
      <c r="VSK87" s="376"/>
      <c r="VSL87" s="376"/>
      <c r="VSM87" s="376"/>
      <c r="VSN87" s="376"/>
      <c r="VSO87" s="376"/>
      <c r="VSP87" s="376"/>
      <c r="VSQ87" s="376"/>
      <c r="VSR87" s="376"/>
      <c r="VSS87" s="376"/>
      <c r="VST87" s="376"/>
      <c r="VSU87" s="376"/>
      <c r="VSV87" s="376"/>
      <c r="VSW87" s="376"/>
      <c r="VSX87" s="376"/>
      <c r="VSY87" s="376"/>
      <c r="VSZ87" s="376"/>
      <c r="VTA87" s="376"/>
      <c r="VTB87" s="376"/>
      <c r="VTC87" s="376"/>
      <c r="VTD87" s="376"/>
      <c r="VTE87" s="376"/>
      <c r="VTF87" s="376"/>
      <c r="VTG87" s="376"/>
      <c r="VTH87" s="376"/>
      <c r="VTI87" s="376"/>
      <c r="VTJ87" s="376"/>
      <c r="VTK87" s="376"/>
      <c r="VTL87" s="376"/>
      <c r="VTM87" s="376"/>
      <c r="VTN87" s="376"/>
      <c r="VTO87" s="376"/>
      <c r="VTP87" s="376"/>
      <c r="VTQ87" s="376"/>
      <c r="VTR87" s="376"/>
      <c r="VTS87" s="376"/>
      <c r="VTT87" s="376"/>
      <c r="VTU87" s="376"/>
      <c r="VTV87" s="376"/>
      <c r="VTW87" s="376"/>
      <c r="VTX87" s="376"/>
      <c r="VTY87" s="376"/>
      <c r="VTZ87" s="376"/>
      <c r="VUA87" s="376"/>
      <c r="VUB87" s="376"/>
      <c r="VUC87" s="376"/>
      <c r="VUD87" s="376"/>
      <c r="VUE87" s="376"/>
      <c r="VUF87" s="376"/>
      <c r="VUG87" s="376"/>
      <c r="VUH87" s="376"/>
      <c r="VUI87" s="376"/>
      <c r="VUJ87" s="376"/>
      <c r="VUK87" s="376"/>
      <c r="VUL87" s="376"/>
      <c r="VUM87" s="376"/>
      <c r="VUN87" s="376"/>
      <c r="VUO87" s="376"/>
      <c r="VUP87" s="376"/>
      <c r="VUQ87" s="376"/>
      <c r="VUR87" s="376"/>
      <c r="VUS87" s="376"/>
      <c r="VUT87" s="376"/>
      <c r="VUU87" s="376"/>
      <c r="VUV87" s="376"/>
      <c r="VUW87" s="376"/>
      <c r="VUX87" s="376"/>
      <c r="VUY87" s="376"/>
      <c r="VUZ87" s="376"/>
      <c r="VVA87" s="376"/>
      <c r="VVB87" s="376"/>
      <c r="VVC87" s="376"/>
      <c r="VVD87" s="376"/>
      <c r="VVE87" s="376"/>
      <c r="VVF87" s="376"/>
      <c r="VVG87" s="376"/>
      <c r="VVH87" s="376"/>
      <c r="VVI87" s="376"/>
      <c r="VVJ87" s="376"/>
      <c r="VVK87" s="376"/>
      <c r="VVL87" s="376"/>
      <c r="VVM87" s="376"/>
      <c r="VVN87" s="376"/>
      <c r="VVO87" s="376"/>
      <c r="VVP87" s="376"/>
      <c r="VVQ87" s="376"/>
      <c r="VVR87" s="376"/>
      <c r="VVS87" s="376"/>
      <c r="VVT87" s="376"/>
      <c r="VVU87" s="376"/>
      <c r="VVV87" s="376"/>
      <c r="VVW87" s="376"/>
      <c r="VVX87" s="376"/>
      <c r="VVY87" s="376"/>
      <c r="VVZ87" s="376"/>
      <c r="VWA87" s="376"/>
      <c r="VWB87" s="376"/>
      <c r="VWC87" s="376"/>
      <c r="VWD87" s="376"/>
      <c r="VWE87" s="376"/>
      <c r="VWF87" s="376"/>
      <c r="VWG87" s="376"/>
      <c r="VWH87" s="376"/>
      <c r="VWI87" s="376"/>
      <c r="VWJ87" s="376"/>
      <c r="VWK87" s="376"/>
      <c r="VWL87" s="376"/>
      <c r="VWM87" s="376"/>
      <c r="VWN87" s="376"/>
      <c r="VWO87" s="376"/>
      <c r="VWP87" s="376"/>
      <c r="VWQ87" s="376"/>
      <c r="VWR87" s="376"/>
      <c r="VWS87" s="376"/>
      <c r="VWT87" s="376"/>
      <c r="VWU87" s="376"/>
      <c r="VWV87" s="376"/>
      <c r="VWW87" s="376"/>
      <c r="VWX87" s="376"/>
      <c r="VWY87" s="376"/>
      <c r="VWZ87" s="376"/>
      <c r="VXA87" s="376"/>
      <c r="VXB87" s="376"/>
      <c r="VXC87" s="376"/>
      <c r="VXD87" s="376"/>
      <c r="VXE87" s="376"/>
      <c r="VXF87" s="376"/>
      <c r="VXG87" s="376"/>
      <c r="VXH87" s="376"/>
      <c r="VXI87" s="376"/>
      <c r="VXJ87" s="376"/>
      <c r="VXK87" s="376"/>
      <c r="VXL87" s="376"/>
      <c r="VXM87" s="376"/>
      <c r="VXN87" s="376"/>
      <c r="VXO87" s="376"/>
      <c r="VXP87" s="376"/>
      <c r="VXQ87" s="376"/>
      <c r="VXR87" s="376"/>
      <c r="VXS87" s="376"/>
      <c r="VXT87" s="376"/>
      <c r="VXU87" s="376"/>
      <c r="VXV87" s="376"/>
      <c r="VXW87" s="376"/>
      <c r="VXX87" s="376"/>
      <c r="VXY87" s="376"/>
      <c r="VXZ87" s="376"/>
      <c r="VYA87" s="376"/>
      <c r="VYB87" s="376"/>
      <c r="VYC87" s="376"/>
      <c r="VYD87" s="376"/>
      <c r="VYE87" s="376"/>
      <c r="VYF87" s="376"/>
      <c r="VYG87" s="376"/>
      <c r="VYH87" s="376"/>
      <c r="VYI87" s="376"/>
      <c r="VYJ87" s="376"/>
      <c r="VYK87" s="376"/>
      <c r="VYL87" s="376"/>
      <c r="VYM87" s="376"/>
      <c r="VYN87" s="376"/>
      <c r="VYO87" s="376"/>
      <c r="VYP87" s="376"/>
      <c r="VYQ87" s="376"/>
      <c r="VYR87" s="376"/>
      <c r="VYS87" s="376"/>
      <c r="VYT87" s="376"/>
      <c r="VYU87" s="376"/>
      <c r="VYV87" s="376"/>
      <c r="VYW87" s="376"/>
      <c r="VYX87" s="376"/>
      <c r="VYY87" s="376"/>
      <c r="VYZ87" s="376"/>
      <c r="VZA87" s="376"/>
      <c r="VZB87" s="376"/>
      <c r="VZC87" s="376"/>
      <c r="VZD87" s="376"/>
      <c r="VZE87" s="376"/>
      <c r="VZF87" s="376"/>
      <c r="VZG87" s="376"/>
      <c r="VZH87" s="376"/>
      <c r="VZI87" s="376"/>
      <c r="VZJ87" s="376"/>
      <c r="VZK87" s="376"/>
      <c r="VZL87" s="376"/>
      <c r="VZM87" s="376"/>
      <c r="VZN87" s="376"/>
      <c r="VZO87" s="376"/>
      <c r="VZP87" s="376"/>
      <c r="VZQ87" s="376"/>
      <c r="VZR87" s="376"/>
      <c r="VZS87" s="376"/>
      <c r="VZT87" s="376"/>
      <c r="VZU87" s="376"/>
      <c r="VZV87" s="376"/>
      <c r="VZW87" s="376"/>
      <c r="VZX87" s="376"/>
      <c r="VZY87" s="376"/>
      <c r="VZZ87" s="376"/>
      <c r="WAA87" s="376"/>
      <c r="WAB87" s="376"/>
      <c r="WAC87" s="376"/>
      <c r="WAD87" s="376"/>
      <c r="WAE87" s="376"/>
      <c r="WAF87" s="376"/>
      <c r="WAG87" s="376"/>
      <c r="WAH87" s="376"/>
      <c r="WAI87" s="376"/>
      <c r="WAJ87" s="376"/>
      <c r="WAK87" s="376"/>
      <c r="WAL87" s="376"/>
      <c r="WAM87" s="376"/>
      <c r="WAN87" s="376"/>
      <c r="WAO87" s="376"/>
      <c r="WAP87" s="376"/>
      <c r="WAQ87" s="376"/>
      <c r="WAR87" s="376"/>
      <c r="WAS87" s="376"/>
      <c r="WAT87" s="376"/>
      <c r="WAU87" s="376"/>
      <c r="WAV87" s="376"/>
      <c r="WAW87" s="376"/>
      <c r="WAX87" s="376"/>
      <c r="WAY87" s="376"/>
      <c r="WAZ87" s="376"/>
      <c r="WBA87" s="376"/>
      <c r="WBB87" s="376"/>
      <c r="WBC87" s="376"/>
      <c r="WBD87" s="376"/>
      <c r="WBE87" s="376"/>
      <c r="WBF87" s="376"/>
      <c r="WBG87" s="376"/>
      <c r="WBH87" s="376"/>
      <c r="WBI87" s="376"/>
      <c r="WBJ87" s="376"/>
      <c r="WBK87" s="376"/>
      <c r="WBL87" s="376"/>
      <c r="WBM87" s="376"/>
      <c r="WBN87" s="376"/>
      <c r="WBO87" s="376"/>
      <c r="WBP87" s="376"/>
      <c r="WBQ87" s="376"/>
      <c r="WBR87" s="376"/>
      <c r="WBS87" s="376"/>
      <c r="WBT87" s="376"/>
      <c r="WBU87" s="376"/>
      <c r="WBV87" s="376"/>
      <c r="WBW87" s="376"/>
      <c r="WBX87" s="376"/>
      <c r="WBY87" s="376"/>
      <c r="WBZ87" s="376"/>
      <c r="WCA87" s="376"/>
      <c r="WCB87" s="376"/>
      <c r="WCC87" s="376"/>
      <c r="WCD87" s="376"/>
      <c r="WCE87" s="376"/>
      <c r="WCF87" s="376"/>
      <c r="WCG87" s="376"/>
      <c r="WCH87" s="376"/>
      <c r="WCI87" s="376"/>
      <c r="WCJ87" s="376"/>
      <c r="WCK87" s="376"/>
      <c r="WCL87" s="376"/>
      <c r="WCM87" s="376"/>
      <c r="WCN87" s="376"/>
      <c r="WCO87" s="376"/>
      <c r="WCP87" s="376"/>
      <c r="WCQ87" s="376"/>
      <c r="WCR87" s="376"/>
      <c r="WCS87" s="376"/>
      <c r="WCT87" s="376"/>
      <c r="WCU87" s="376"/>
      <c r="WCV87" s="376"/>
      <c r="WCW87" s="376"/>
      <c r="WCX87" s="376"/>
      <c r="WCY87" s="376"/>
      <c r="WCZ87" s="376"/>
      <c r="WDA87" s="376"/>
      <c r="WDB87" s="376"/>
      <c r="WDC87" s="376"/>
      <c r="WDD87" s="376"/>
      <c r="WDE87" s="376"/>
      <c r="WDF87" s="376"/>
      <c r="WDG87" s="376"/>
      <c r="WDH87" s="376"/>
      <c r="WDI87" s="376"/>
      <c r="WDJ87" s="376"/>
      <c r="WDK87" s="376"/>
      <c r="WDL87" s="376"/>
      <c r="WDM87" s="376"/>
      <c r="WDN87" s="376"/>
      <c r="WDO87" s="376"/>
      <c r="WDP87" s="376"/>
      <c r="WDQ87" s="376"/>
      <c r="WDR87" s="376"/>
      <c r="WDS87" s="376"/>
      <c r="WDT87" s="376"/>
      <c r="WDU87" s="376"/>
      <c r="WDV87" s="376"/>
      <c r="WDW87" s="376"/>
      <c r="WDX87" s="376"/>
      <c r="WDY87" s="376"/>
      <c r="WDZ87" s="376"/>
      <c r="WEA87" s="376"/>
      <c r="WEB87" s="376"/>
      <c r="WEC87" s="376"/>
      <c r="WED87" s="376"/>
      <c r="WEE87" s="376"/>
      <c r="WEF87" s="376"/>
      <c r="WEG87" s="376"/>
      <c r="WEH87" s="376"/>
      <c r="WEI87" s="376"/>
      <c r="WEJ87" s="376"/>
      <c r="WEK87" s="376"/>
      <c r="WEL87" s="376"/>
      <c r="WEM87" s="376"/>
      <c r="WEN87" s="376"/>
      <c r="WEO87" s="376"/>
      <c r="WEP87" s="376"/>
      <c r="WEQ87" s="376"/>
      <c r="WER87" s="376"/>
      <c r="WES87" s="376"/>
      <c r="WET87" s="376"/>
      <c r="WEU87" s="376"/>
      <c r="WEV87" s="376"/>
      <c r="WEW87" s="376"/>
      <c r="WEX87" s="376"/>
      <c r="WEY87" s="376"/>
      <c r="WEZ87" s="376"/>
      <c r="WFA87" s="376"/>
      <c r="WFB87" s="376"/>
      <c r="WFC87" s="376"/>
      <c r="WFD87" s="376"/>
      <c r="WFE87" s="376"/>
      <c r="WFF87" s="376"/>
      <c r="WFG87" s="376"/>
      <c r="WFH87" s="376"/>
      <c r="WFI87" s="376"/>
      <c r="WFJ87" s="376"/>
      <c r="WFK87" s="376"/>
      <c r="WFL87" s="376"/>
      <c r="WFM87" s="376"/>
      <c r="WFN87" s="376"/>
      <c r="WFO87" s="376"/>
      <c r="WFP87" s="376"/>
      <c r="WFQ87" s="376"/>
      <c r="WFR87" s="376"/>
      <c r="WFS87" s="376"/>
      <c r="WFT87" s="376"/>
      <c r="WFU87" s="376"/>
      <c r="WFV87" s="376"/>
      <c r="WFW87" s="376"/>
      <c r="WFX87" s="376"/>
      <c r="WFY87" s="376"/>
      <c r="WFZ87" s="376"/>
      <c r="WGA87" s="376"/>
      <c r="WGB87" s="376"/>
      <c r="WGC87" s="376"/>
      <c r="WGD87" s="376"/>
      <c r="WGE87" s="376"/>
      <c r="WGF87" s="376"/>
      <c r="WGG87" s="376"/>
      <c r="WGH87" s="376"/>
      <c r="WGI87" s="376"/>
      <c r="WGJ87" s="376"/>
      <c r="WGK87" s="376"/>
      <c r="WGL87" s="376"/>
      <c r="WGM87" s="376"/>
      <c r="WGN87" s="376"/>
      <c r="WGO87" s="376"/>
      <c r="WGP87" s="376"/>
      <c r="WGQ87" s="376"/>
      <c r="WGR87" s="376"/>
      <c r="WGS87" s="376"/>
      <c r="WGT87" s="376"/>
      <c r="WGU87" s="376"/>
      <c r="WGV87" s="376"/>
      <c r="WGW87" s="376"/>
      <c r="WGX87" s="376"/>
      <c r="WGY87" s="376"/>
      <c r="WGZ87" s="376"/>
      <c r="WHA87" s="376"/>
      <c r="WHB87" s="376"/>
      <c r="WHC87" s="376"/>
      <c r="WHD87" s="376"/>
      <c r="WHE87" s="376"/>
      <c r="WHF87" s="376"/>
      <c r="WHG87" s="376"/>
      <c r="WHH87" s="376"/>
      <c r="WHI87" s="376"/>
      <c r="WHJ87" s="376"/>
      <c r="WHK87" s="376"/>
      <c r="WHL87" s="376"/>
      <c r="WHM87" s="376"/>
      <c r="WHN87" s="376"/>
      <c r="WHO87" s="376"/>
      <c r="WHP87" s="376"/>
      <c r="WHQ87" s="376"/>
      <c r="WHR87" s="376"/>
      <c r="WHS87" s="376"/>
      <c r="WHT87" s="376"/>
      <c r="WHU87" s="376"/>
      <c r="WHV87" s="376"/>
      <c r="WHW87" s="376"/>
      <c r="WHX87" s="376"/>
      <c r="WHY87" s="376"/>
      <c r="WHZ87" s="376"/>
      <c r="WIA87" s="376"/>
      <c r="WIB87" s="376"/>
      <c r="WIC87" s="376"/>
      <c r="WID87" s="376"/>
      <c r="WIE87" s="376"/>
      <c r="WIF87" s="376"/>
      <c r="WIG87" s="376"/>
      <c r="WIH87" s="376"/>
      <c r="WII87" s="376"/>
      <c r="WIJ87" s="376"/>
      <c r="WIK87" s="376"/>
      <c r="WIL87" s="376"/>
      <c r="WIM87" s="376"/>
      <c r="WIN87" s="376"/>
      <c r="WIO87" s="376"/>
      <c r="WIP87" s="376"/>
      <c r="WIQ87" s="376"/>
      <c r="WIR87" s="376"/>
      <c r="WIS87" s="376"/>
      <c r="WIT87" s="376"/>
      <c r="WIU87" s="376"/>
      <c r="WIV87" s="376"/>
      <c r="WIW87" s="376"/>
      <c r="WIX87" s="376"/>
      <c r="WIY87" s="376"/>
      <c r="WIZ87" s="376"/>
      <c r="WJA87" s="376"/>
      <c r="WJB87" s="376"/>
      <c r="WJC87" s="376"/>
      <c r="WJD87" s="376"/>
      <c r="WJE87" s="376"/>
      <c r="WJF87" s="376"/>
      <c r="WJG87" s="376"/>
      <c r="WJH87" s="376"/>
      <c r="WJI87" s="376"/>
      <c r="WJJ87" s="376"/>
      <c r="WJK87" s="376"/>
      <c r="WJL87" s="376"/>
      <c r="WJM87" s="376"/>
      <c r="WJN87" s="376"/>
      <c r="WJO87" s="376"/>
      <c r="WJP87" s="376"/>
      <c r="WJQ87" s="376"/>
      <c r="WJR87" s="376"/>
      <c r="WJS87" s="376"/>
      <c r="WJT87" s="376"/>
      <c r="WJU87" s="376"/>
      <c r="WJV87" s="376"/>
      <c r="WJW87" s="376"/>
      <c r="WJX87" s="376"/>
      <c r="WJY87" s="376"/>
      <c r="WJZ87" s="376"/>
      <c r="WKA87" s="376"/>
      <c r="WKB87" s="376"/>
      <c r="WKC87" s="376"/>
      <c r="WKD87" s="376"/>
      <c r="WKE87" s="376"/>
      <c r="WKF87" s="376"/>
      <c r="WKG87" s="376"/>
      <c r="WKH87" s="376"/>
      <c r="WKI87" s="376"/>
      <c r="WKJ87" s="376"/>
      <c r="WKK87" s="376"/>
      <c r="WKL87" s="376"/>
      <c r="WKM87" s="376"/>
      <c r="WKN87" s="376"/>
      <c r="WKO87" s="376"/>
      <c r="WKP87" s="376"/>
      <c r="WKQ87" s="376"/>
      <c r="WKR87" s="376"/>
      <c r="WKS87" s="376"/>
      <c r="WKT87" s="376"/>
      <c r="WKU87" s="376"/>
      <c r="WKV87" s="376"/>
      <c r="WKW87" s="376"/>
      <c r="WKX87" s="376"/>
      <c r="WKY87" s="376"/>
      <c r="WKZ87" s="376"/>
      <c r="WLA87" s="376"/>
      <c r="WLB87" s="376"/>
      <c r="WLC87" s="376"/>
      <c r="WLD87" s="376"/>
      <c r="WLE87" s="376"/>
      <c r="WLF87" s="376"/>
      <c r="WLG87" s="376"/>
      <c r="WLH87" s="376"/>
      <c r="WLI87" s="376"/>
      <c r="WLJ87" s="376"/>
      <c r="WLK87" s="376"/>
      <c r="WLL87" s="376"/>
      <c r="WLM87" s="376"/>
      <c r="WLN87" s="376"/>
      <c r="WLO87" s="376"/>
      <c r="WLP87" s="376"/>
      <c r="WLQ87" s="376"/>
      <c r="WLR87" s="376"/>
      <c r="WLS87" s="376"/>
      <c r="WLT87" s="376"/>
      <c r="WLU87" s="376"/>
      <c r="WLV87" s="376"/>
      <c r="WLW87" s="376"/>
      <c r="WLX87" s="376"/>
      <c r="WLY87" s="376"/>
      <c r="WLZ87" s="376"/>
      <c r="WMA87" s="376"/>
      <c r="WMB87" s="376"/>
      <c r="WMC87" s="376"/>
      <c r="WMD87" s="376"/>
      <c r="WME87" s="376"/>
      <c r="WMF87" s="376"/>
      <c r="WMG87" s="376"/>
      <c r="WMH87" s="376"/>
      <c r="WMI87" s="376"/>
      <c r="WMJ87" s="376"/>
      <c r="WMK87" s="376"/>
      <c r="WML87" s="376"/>
      <c r="WMM87" s="376"/>
      <c r="WMN87" s="376"/>
      <c r="WMO87" s="376"/>
      <c r="WMP87" s="376"/>
      <c r="WMQ87" s="376"/>
      <c r="WMR87" s="376"/>
      <c r="WMS87" s="376"/>
      <c r="WMT87" s="376"/>
      <c r="WMU87" s="376"/>
      <c r="WMV87" s="376"/>
      <c r="WMW87" s="376"/>
      <c r="WMX87" s="376"/>
      <c r="WMY87" s="376"/>
      <c r="WMZ87" s="376"/>
      <c r="WNA87" s="376"/>
      <c r="WNB87" s="376"/>
      <c r="WNC87" s="376"/>
      <c r="WND87" s="376"/>
      <c r="WNE87" s="376"/>
      <c r="WNF87" s="376"/>
      <c r="WNG87" s="376"/>
      <c r="WNH87" s="376"/>
      <c r="WNI87" s="376"/>
      <c r="WNJ87" s="376"/>
      <c r="WNK87" s="376"/>
      <c r="WNL87" s="376"/>
      <c r="WNM87" s="376"/>
      <c r="WNN87" s="376"/>
      <c r="WNO87" s="376"/>
      <c r="WNP87" s="376"/>
      <c r="WNQ87" s="376"/>
      <c r="WNR87" s="376"/>
      <c r="WNS87" s="376"/>
      <c r="WNT87" s="376"/>
      <c r="WNU87" s="376"/>
      <c r="WNV87" s="376"/>
      <c r="WNW87" s="376"/>
      <c r="WNX87" s="376"/>
      <c r="WNY87" s="376"/>
      <c r="WNZ87" s="376"/>
      <c r="WOA87" s="376"/>
      <c r="WOB87" s="376"/>
      <c r="WOC87" s="376"/>
      <c r="WOD87" s="376"/>
      <c r="WOE87" s="376"/>
      <c r="WOF87" s="376"/>
      <c r="WOG87" s="376"/>
      <c r="WOH87" s="376"/>
      <c r="WOI87" s="376"/>
      <c r="WOJ87" s="376"/>
      <c r="WOK87" s="376"/>
      <c r="WOL87" s="376"/>
      <c r="WOM87" s="376"/>
      <c r="WON87" s="376"/>
      <c r="WOO87" s="376"/>
      <c r="WOP87" s="376"/>
      <c r="WOQ87" s="376"/>
      <c r="WOR87" s="376"/>
      <c r="WOS87" s="376"/>
      <c r="WOT87" s="376"/>
      <c r="WOU87" s="376"/>
      <c r="WOV87" s="376"/>
      <c r="WOW87" s="376"/>
      <c r="WOX87" s="376"/>
      <c r="WOY87" s="376"/>
      <c r="WOZ87" s="376"/>
      <c r="WPA87" s="376"/>
      <c r="WPB87" s="376"/>
      <c r="WPC87" s="376"/>
      <c r="WPD87" s="376"/>
      <c r="WPE87" s="376"/>
      <c r="WPF87" s="376"/>
      <c r="WPG87" s="376"/>
      <c r="WPH87" s="376"/>
      <c r="WPI87" s="376"/>
      <c r="WPJ87" s="376"/>
      <c r="WPK87" s="376"/>
      <c r="WPL87" s="376"/>
      <c r="WPM87" s="376"/>
      <c r="WPN87" s="376"/>
      <c r="WPO87" s="376"/>
      <c r="WPP87" s="376"/>
      <c r="WPQ87" s="376"/>
      <c r="WPR87" s="376"/>
      <c r="WPS87" s="376"/>
      <c r="WPT87" s="376"/>
      <c r="WPU87" s="376"/>
      <c r="WPV87" s="376"/>
      <c r="WPW87" s="376"/>
      <c r="WPX87" s="376"/>
      <c r="WPY87" s="376"/>
      <c r="WPZ87" s="376"/>
      <c r="WQA87" s="376"/>
      <c r="WQB87" s="376"/>
      <c r="WQC87" s="376"/>
      <c r="WQD87" s="376"/>
      <c r="WQE87" s="376"/>
      <c r="WQF87" s="376"/>
      <c r="WQG87" s="376"/>
      <c r="WQH87" s="376"/>
      <c r="WQI87" s="376"/>
      <c r="WQJ87" s="376"/>
      <c r="WQK87" s="376"/>
      <c r="WQL87" s="376"/>
      <c r="WQM87" s="376"/>
      <c r="WQN87" s="376"/>
      <c r="WQO87" s="376"/>
      <c r="WQP87" s="376"/>
      <c r="WQQ87" s="376"/>
      <c r="WQR87" s="376"/>
      <c r="WQS87" s="376"/>
      <c r="WQT87" s="376"/>
      <c r="WQU87" s="376"/>
      <c r="WQV87" s="376"/>
      <c r="WQW87" s="376"/>
      <c r="WQX87" s="376"/>
      <c r="WQY87" s="376"/>
      <c r="WQZ87" s="376"/>
      <c r="WRA87" s="376"/>
      <c r="WRB87" s="376"/>
      <c r="WRC87" s="376"/>
      <c r="WRD87" s="376"/>
      <c r="WRE87" s="376"/>
      <c r="WRF87" s="376"/>
      <c r="WRG87" s="376"/>
      <c r="WRH87" s="376"/>
      <c r="WRI87" s="376"/>
      <c r="WRJ87" s="376"/>
      <c r="WRK87" s="376"/>
      <c r="WRL87" s="376"/>
      <c r="WRM87" s="376"/>
      <c r="WRN87" s="376"/>
      <c r="WRO87" s="376"/>
      <c r="WRP87" s="376"/>
      <c r="WRQ87" s="376"/>
      <c r="WRR87" s="376"/>
      <c r="WRS87" s="376"/>
      <c r="WRT87" s="376"/>
      <c r="WRU87" s="376"/>
      <c r="WRV87" s="376"/>
      <c r="WRW87" s="376"/>
      <c r="WRX87" s="376"/>
      <c r="WRY87" s="376"/>
      <c r="WRZ87" s="376"/>
      <c r="WSA87" s="376"/>
      <c r="WSB87" s="376"/>
      <c r="WSC87" s="376"/>
      <c r="WSD87" s="376"/>
      <c r="WSE87" s="376"/>
      <c r="WSF87" s="376"/>
      <c r="WSG87" s="376"/>
      <c r="WSH87" s="376"/>
      <c r="WSI87" s="376"/>
      <c r="WSJ87" s="376"/>
      <c r="WSK87" s="376"/>
      <c r="WSL87" s="376"/>
      <c r="WSM87" s="376"/>
      <c r="WSN87" s="376"/>
      <c r="WSO87" s="376"/>
      <c r="WSP87" s="376"/>
      <c r="WSQ87" s="376"/>
      <c r="WSR87" s="376"/>
      <c r="WSS87" s="376"/>
      <c r="WST87" s="376"/>
      <c r="WSU87" s="376"/>
      <c r="WSV87" s="376"/>
      <c r="WSW87" s="376"/>
      <c r="WSX87" s="376"/>
      <c r="WSY87" s="376"/>
      <c r="WSZ87" s="376"/>
      <c r="WTA87" s="376"/>
      <c r="WTB87" s="376"/>
      <c r="WTC87" s="376"/>
      <c r="WTD87" s="376"/>
      <c r="WTE87" s="376"/>
      <c r="WTF87" s="376"/>
      <c r="WTG87" s="376"/>
      <c r="WTH87" s="376"/>
      <c r="WTI87" s="376"/>
      <c r="WTJ87" s="376"/>
      <c r="WTK87" s="376"/>
      <c r="WTL87" s="376"/>
      <c r="WTM87" s="376"/>
      <c r="WTN87" s="376"/>
      <c r="WTO87" s="376"/>
      <c r="WTP87" s="376"/>
      <c r="WTQ87" s="376"/>
      <c r="WTR87" s="376"/>
      <c r="WTS87" s="376"/>
      <c r="WTT87" s="376"/>
      <c r="WTU87" s="376"/>
      <c r="WTV87" s="376"/>
      <c r="WTW87" s="376"/>
      <c r="WTX87" s="376"/>
      <c r="WTY87" s="376"/>
      <c r="WTZ87" s="376"/>
      <c r="WUA87" s="376"/>
      <c r="WUB87" s="376"/>
      <c r="WUC87" s="376"/>
      <c r="WUD87" s="376"/>
      <c r="WUE87" s="376"/>
      <c r="WUF87" s="376"/>
      <c r="WUG87" s="376"/>
      <c r="WUH87" s="376"/>
      <c r="WUI87" s="376"/>
      <c r="WUJ87" s="376"/>
      <c r="WUK87" s="376"/>
      <c r="WUL87" s="376"/>
      <c r="WUM87" s="376"/>
      <c r="WUN87" s="376"/>
      <c r="WUO87" s="376"/>
      <c r="WUP87" s="376"/>
      <c r="WUQ87" s="376"/>
      <c r="WUR87" s="376"/>
      <c r="WUS87" s="376"/>
      <c r="WUT87" s="376"/>
      <c r="WUU87" s="376"/>
      <c r="WUV87" s="376"/>
      <c r="WUW87" s="376"/>
      <c r="WUX87" s="376"/>
      <c r="WUY87" s="376"/>
      <c r="WUZ87" s="376"/>
      <c r="WVA87" s="376"/>
      <c r="WVB87" s="376"/>
      <c r="WVC87" s="376"/>
      <c r="WVD87" s="376"/>
      <c r="WVE87" s="376"/>
      <c r="WVF87" s="376"/>
      <c r="WVG87" s="376"/>
      <c r="WVH87" s="376"/>
      <c r="WVI87" s="376"/>
      <c r="WVJ87" s="376"/>
      <c r="WVK87" s="376"/>
      <c r="WVL87" s="376"/>
      <c r="WVM87" s="376"/>
      <c r="WVN87" s="376"/>
      <c r="WVO87" s="376"/>
      <c r="WVP87" s="376"/>
      <c r="WVQ87" s="376"/>
      <c r="WVR87" s="376"/>
      <c r="WVS87" s="376"/>
      <c r="WVT87" s="376"/>
      <c r="WVU87" s="376"/>
      <c r="WVV87" s="376"/>
      <c r="WVW87" s="376"/>
      <c r="WVX87" s="376"/>
      <c r="WVY87" s="376"/>
      <c r="WVZ87" s="376"/>
      <c r="WWA87" s="376"/>
      <c r="WWB87" s="376"/>
      <c r="WWC87" s="376"/>
      <c r="WWD87" s="376"/>
      <c r="WWE87" s="376"/>
      <c r="WWF87" s="376"/>
      <c r="WWG87" s="376"/>
      <c r="WWH87" s="376"/>
      <c r="WWI87" s="376"/>
      <c r="WWJ87" s="376"/>
      <c r="WWK87" s="376"/>
      <c r="WWL87" s="376"/>
      <c r="WWM87" s="376"/>
      <c r="WWN87" s="376"/>
      <c r="WWO87" s="376"/>
      <c r="WWP87" s="376"/>
      <c r="WWQ87" s="376"/>
      <c r="WWR87" s="376"/>
      <c r="WWS87" s="376"/>
      <c r="WWT87" s="376"/>
      <c r="WWU87" s="376"/>
      <c r="WWV87" s="376"/>
      <c r="WWW87" s="376"/>
      <c r="WWX87" s="376"/>
      <c r="WWY87" s="376"/>
      <c r="WWZ87" s="376"/>
      <c r="WXA87" s="376"/>
      <c r="WXB87" s="376"/>
      <c r="WXC87" s="376"/>
      <c r="WXD87" s="376"/>
      <c r="WXE87" s="376"/>
      <c r="WXF87" s="376"/>
      <c r="WXG87" s="376"/>
      <c r="WXH87" s="376"/>
      <c r="WXI87" s="376"/>
      <c r="WXJ87" s="376"/>
      <c r="WXK87" s="376"/>
      <c r="WXL87" s="376"/>
      <c r="WXM87" s="376"/>
      <c r="WXN87" s="376"/>
      <c r="WXO87" s="376"/>
      <c r="WXP87" s="376"/>
      <c r="WXQ87" s="376"/>
      <c r="WXR87" s="376"/>
      <c r="WXS87" s="376"/>
      <c r="WXT87" s="376"/>
      <c r="WXU87" s="376"/>
      <c r="WXV87" s="376"/>
      <c r="WXW87" s="376"/>
      <c r="WXX87" s="376"/>
      <c r="WXY87" s="376"/>
      <c r="WXZ87" s="376"/>
      <c r="WYA87" s="376"/>
      <c r="WYB87" s="376"/>
      <c r="WYC87" s="376"/>
      <c r="WYD87" s="376"/>
      <c r="WYE87" s="376"/>
      <c r="WYF87" s="376"/>
      <c r="WYG87" s="376"/>
      <c r="WYH87" s="376"/>
      <c r="WYI87" s="376"/>
      <c r="WYJ87" s="376"/>
      <c r="WYK87" s="376"/>
      <c r="WYL87" s="376"/>
      <c r="WYM87" s="376"/>
      <c r="WYN87" s="376"/>
      <c r="WYO87" s="376"/>
      <c r="WYP87" s="376"/>
      <c r="WYQ87" s="376"/>
      <c r="WYR87" s="376"/>
      <c r="WYS87" s="376"/>
      <c r="WYT87" s="376"/>
      <c r="WYU87" s="376"/>
      <c r="WYV87" s="376"/>
      <c r="WYW87" s="376"/>
      <c r="WYX87" s="376"/>
      <c r="WYY87" s="376"/>
      <c r="WYZ87" s="376"/>
      <c r="WZA87" s="376"/>
      <c r="WZB87" s="376"/>
      <c r="WZC87" s="376"/>
      <c r="WZD87" s="376"/>
      <c r="WZE87" s="376"/>
      <c r="WZF87" s="376"/>
      <c r="WZG87" s="376"/>
      <c r="WZH87" s="376"/>
      <c r="WZI87" s="376"/>
      <c r="WZJ87" s="376"/>
      <c r="WZK87" s="376"/>
      <c r="WZL87" s="376"/>
      <c r="WZM87" s="376"/>
      <c r="WZN87" s="376"/>
      <c r="WZO87" s="376"/>
      <c r="WZP87" s="376"/>
      <c r="WZQ87" s="376"/>
      <c r="WZR87" s="376"/>
      <c r="WZS87" s="376"/>
      <c r="WZT87" s="376"/>
      <c r="WZU87" s="376"/>
      <c r="WZV87" s="376"/>
      <c r="WZW87" s="376"/>
      <c r="WZX87" s="376"/>
      <c r="WZY87" s="376"/>
      <c r="WZZ87" s="376"/>
      <c r="XAA87" s="376"/>
      <c r="XAB87" s="376"/>
      <c r="XAC87" s="376"/>
      <c r="XAD87" s="376"/>
      <c r="XAE87" s="376"/>
      <c r="XAF87" s="376"/>
      <c r="XAG87" s="376"/>
      <c r="XAH87" s="376"/>
      <c r="XAI87" s="376"/>
      <c r="XAJ87" s="376"/>
      <c r="XAK87" s="376"/>
      <c r="XAL87" s="376"/>
      <c r="XAM87" s="376"/>
      <c r="XAN87" s="376"/>
      <c r="XAO87" s="376"/>
      <c r="XAP87" s="376"/>
      <c r="XAQ87" s="376"/>
      <c r="XAR87" s="376"/>
      <c r="XAS87" s="376"/>
      <c r="XAT87" s="376"/>
      <c r="XAU87" s="376"/>
      <c r="XAV87" s="376"/>
      <c r="XAW87" s="376"/>
      <c r="XAX87" s="376"/>
      <c r="XAY87" s="376"/>
      <c r="XAZ87" s="376"/>
      <c r="XBA87" s="376"/>
      <c r="XBB87" s="376"/>
      <c r="XBC87" s="376"/>
      <c r="XBD87" s="376"/>
      <c r="XBE87" s="376"/>
      <c r="XBF87" s="376"/>
      <c r="XBG87" s="376"/>
      <c r="XBH87" s="376"/>
      <c r="XBI87" s="376"/>
      <c r="XBJ87" s="376"/>
      <c r="XBK87" s="376"/>
      <c r="XBL87" s="376"/>
      <c r="XBM87" s="376"/>
      <c r="XBN87" s="376"/>
      <c r="XBO87" s="376"/>
      <c r="XBP87" s="376"/>
      <c r="XBQ87" s="376"/>
      <c r="XBR87" s="376"/>
      <c r="XBS87" s="376"/>
      <c r="XBT87" s="376"/>
      <c r="XBU87" s="376"/>
      <c r="XBV87" s="376"/>
      <c r="XBW87" s="376"/>
      <c r="XBX87" s="376"/>
      <c r="XBY87" s="376"/>
      <c r="XBZ87" s="376"/>
      <c r="XCA87" s="376"/>
      <c r="XCB87" s="376"/>
      <c r="XCC87" s="376"/>
      <c r="XCD87" s="376"/>
      <c r="XCE87" s="376"/>
      <c r="XCF87" s="376"/>
      <c r="XCG87" s="376"/>
      <c r="XCH87" s="376"/>
      <c r="XCI87" s="376"/>
      <c r="XCJ87" s="376"/>
      <c r="XCK87" s="376"/>
      <c r="XCL87" s="376"/>
      <c r="XCM87" s="376"/>
      <c r="XCN87" s="376"/>
      <c r="XCO87" s="376"/>
      <c r="XCP87" s="376"/>
      <c r="XCQ87" s="376"/>
      <c r="XCR87" s="376"/>
      <c r="XCS87" s="376"/>
      <c r="XCT87" s="376"/>
      <c r="XCU87" s="376"/>
      <c r="XCV87" s="376"/>
      <c r="XCW87" s="376"/>
      <c r="XCX87" s="376"/>
      <c r="XCY87" s="376"/>
      <c r="XCZ87" s="376"/>
      <c r="XDA87" s="376"/>
      <c r="XDB87" s="376"/>
      <c r="XDC87" s="376"/>
      <c r="XDD87" s="376"/>
      <c r="XDE87" s="376"/>
      <c r="XDF87" s="376"/>
      <c r="XDG87" s="376"/>
      <c r="XDH87" s="376"/>
      <c r="XDI87" s="376"/>
      <c r="XDJ87" s="376"/>
      <c r="XDK87" s="376"/>
      <c r="XDL87" s="376"/>
      <c r="XDM87" s="376"/>
      <c r="XDN87" s="376"/>
      <c r="XDO87" s="376"/>
      <c r="XDP87" s="376"/>
      <c r="XDQ87" s="376"/>
      <c r="XDR87" s="376"/>
      <c r="XDS87" s="376"/>
      <c r="XDT87" s="376"/>
      <c r="XDU87" s="376"/>
      <c r="XDV87" s="376"/>
      <c r="XDW87" s="376"/>
      <c r="XDX87" s="376"/>
      <c r="XDY87" s="376"/>
      <c r="XDZ87" s="376"/>
      <c r="XEA87" s="376"/>
      <c r="XEB87" s="376"/>
      <c r="XEC87" s="376"/>
      <c r="XED87" s="376"/>
      <c r="XEE87" s="376"/>
      <c r="XEF87" s="376"/>
      <c r="XEG87" s="376"/>
      <c r="XEH87" s="376"/>
      <c r="XEI87" s="376"/>
      <c r="XEJ87" s="376"/>
      <c r="XEK87" s="376"/>
      <c r="XEL87" s="376"/>
      <c r="XEM87" s="376"/>
      <c r="XEN87" s="376"/>
      <c r="XEO87" s="376"/>
      <c r="XEP87" s="376"/>
      <c r="XEQ87" s="376"/>
      <c r="XER87" s="376"/>
      <c r="XES87" s="376"/>
      <c r="XET87" s="376"/>
      <c r="XEU87" s="376"/>
      <c r="XEV87" s="376"/>
      <c r="XEW87" s="376"/>
      <c r="XEX87" s="376"/>
      <c r="XEY87" s="376"/>
      <c r="XEZ87" s="313"/>
      <c r="XFA87" s="313"/>
      <c r="XFB87" s="314"/>
      <c r="XFC87" s="313"/>
      <c r="XFD87" s="314"/>
    </row>
    <row r="88" s="297" customFormat="1" ht="38" customHeight="1" spans="1:16384">
      <c r="A88" s="312">
        <v>45666</v>
      </c>
      <c r="B88" s="313" t="s">
        <v>149</v>
      </c>
      <c r="C88" s="313" t="s">
        <v>150</v>
      </c>
      <c r="D88" s="314">
        <v>4500155272</v>
      </c>
      <c r="E88" s="314" t="s">
        <v>510</v>
      </c>
      <c r="F88" s="314" t="s">
        <v>511</v>
      </c>
      <c r="G88" s="314" t="s">
        <v>97</v>
      </c>
      <c r="H88" s="313" t="s">
        <v>73</v>
      </c>
      <c r="I88" s="314">
        <v>700</v>
      </c>
      <c r="J88" s="314">
        <v>0</v>
      </c>
      <c r="K88" s="314">
        <v>4</v>
      </c>
      <c r="L88" s="314">
        <f t="shared" si="20"/>
        <v>175</v>
      </c>
      <c r="M88" s="322">
        <v>45747</v>
      </c>
      <c r="N88" s="322">
        <v>45743</v>
      </c>
      <c r="O88" s="353"/>
      <c r="P88" s="326" t="s">
        <v>74</v>
      </c>
      <c r="Q88" s="313"/>
      <c r="R88" s="330">
        <v>45666</v>
      </c>
      <c r="S88" s="331" t="s">
        <v>76</v>
      </c>
      <c r="T88" s="331" t="s">
        <v>394</v>
      </c>
      <c r="U88" s="314" t="s">
        <v>77</v>
      </c>
      <c r="V88" s="331" t="s">
        <v>154</v>
      </c>
      <c r="W88" s="336"/>
      <c r="X88" s="313" t="s">
        <v>512</v>
      </c>
      <c r="Y88" s="352" t="s">
        <v>396</v>
      </c>
      <c r="Z88" s="343">
        <v>7.6175</v>
      </c>
      <c r="AA88" s="344">
        <f t="shared" si="22"/>
        <v>5332.25</v>
      </c>
      <c r="AB88" s="345" t="s">
        <v>513</v>
      </c>
      <c r="AC88" s="314" t="s">
        <v>97</v>
      </c>
      <c r="AD88" s="345" t="s">
        <v>82</v>
      </c>
      <c r="AE88" s="347">
        <f t="shared" si="26"/>
        <v>140</v>
      </c>
      <c r="AF88" s="347"/>
      <c r="AG88" s="115"/>
      <c r="AH88" s="115"/>
      <c r="AI88" s="115"/>
      <c r="AJ88" s="115"/>
      <c r="AK88" s="345">
        <f t="shared" si="27"/>
        <v>700</v>
      </c>
      <c r="AL88" s="116"/>
      <c r="AM88" s="116"/>
      <c r="AN88" s="116"/>
      <c r="AO88" s="314"/>
      <c r="AP88" s="314"/>
      <c r="AQ88" s="314"/>
      <c r="AR88" s="314"/>
      <c r="AS88" s="314">
        <f t="shared" si="24"/>
        <v>700</v>
      </c>
      <c r="AT88" s="314"/>
      <c r="AU88" s="314"/>
      <c r="AV88" s="314"/>
      <c r="AW88" s="314"/>
      <c r="AX88" s="345"/>
      <c r="AY88" s="347"/>
      <c r="AZ88" s="314"/>
      <c r="BA88" s="345">
        <f t="shared" si="21"/>
        <v>700</v>
      </c>
      <c r="BB88" s="347">
        <f>BB77+BA88</f>
        <v>781812</v>
      </c>
      <c r="BC88" s="130"/>
      <c r="BD88" s="130"/>
      <c r="XEZ88" s="313"/>
      <c r="XFA88" s="313"/>
      <c r="XFB88" s="314"/>
      <c r="XFC88" s="313"/>
      <c r="XFD88" s="314"/>
    </row>
    <row r="89" s="297" customFormat="1" ht="38" customHeight="1" spans="1:16384">
      <c r="A89" s="312">
        <v>45709</v>
      </c>
      <c r="B89" s="313" t="s">
        <v>514</v>
      </c>
      <c r="C89" s="313" t="s">
        <v>420</v>
      </c>
      <c r="D89" s="386">
        <v>4500158157</v>
      </c>
      <c r="E89" s="313">
        <v>20650321</v>
      </c>
      <c r="F89" s="386" t="s">
        <v>515</v>
      </c>
      <c r="G89" s="314" t="s">
        <v>97</v>
      </c>
      <c r="H89" s="313" t="s">
        <v>73</v>
      </c>
      <c r="I89" s="314">
        <v>88</v>
      </c>
      <c r="J89" s="314">
        <v>0</v>
      </c>
      <c r="K89" s="314">
        <v>4</v>
      </c>
      <c r="L89" s="314">
        <f t="shared" si="20"/>
        <v>22</v>
      </c>
      <c r="M89" s="322">
        <v>45747</v>
      </c>
      <c r="N89" s="322">
        <v>45743</v>
      </c>
      <c r="O89" s="353"/>
      <c r="P89" s="326" t="s">
        <v>74</v>
      </c>
      <c r="Q89" s="313"/>
      <c r="R89" s="330">
        <v>45709</v>
      </c>
      <c r="S89" s="331" t="s">
        <v>89</v>
      </c>
      <c r="T89" s="331" t="s">
        <v>516</v>
      </c>
      <c r="U89" s="314" t="s">
        <v>77</v>
      </c>
      <c r="V89" s="331"/>
      <c r="W89" s="336"/>
      <c r="X89" s="313" t="s">
        <v>517</v>
      </c>
      <c r="Y89" s="352" t="s">
        <v>145</v>
      </c>
      <c r="Z89" s="343">
        <v>8.2974</v>
      </c>
      <c r="AA89" s="344">
        <f t="shared" si="22"/>
        <v>730.1712</v>
      </c>
      <c r="AB89" s="345" t="s">
        <v>518</v>
      </c>
      <c r="AC89" s="314" t="s">
        <v>97</v>
      </c>
      <c r="AD89" s="345" t="s">
        <v>82</v>
      </c>
      <c r="AE89" s="347">
        <f t="shared" si="26"/>
        <v>17.6</v>
      </c>
      <c r="AF89" s="347"/>
      <c r="AG89" s="345"/>
      <c r="AH89" s="345"/>
      <c r="AI89" s="345"/>
      <c r="AJ89" s="345"/>
      <c r="AK89" s="345">
        <f t="shared" si="27"/>
        <v>88</v>
      </c>
      <c r="AL89" s="314"/>
      <c r="AM89" s="314"/>
      <c r="AN89" s="314"/>
      <c r="AO89" s="314"/>
      <c r="AP89" s="314"/>
      <c r="AQ89" s="314"/>
      <c r="AR89" s="314"/>
      <c r="AS89" s="314">
        <f t="shared" si="24"/>
        <v>88</v>
      </c>
      <c r="AT89" s="314"/>
      <c r="AU89" s="314"/>
      <c r="AV89" s="314"/>
      <c r="AW89" s="314"/>
      <c r="AX89" s="345"/>
      <c r="AY89" s="347"/>
      <c r="AZ89" s="314"/>
      <c r="BA89" s="345">
        <f t="shared" si="21"/>
        <v>88</v>
      </c>
      <c r="BB89" s="347">
        <f>BB80+BA89</f>
        <v>780520</v>
      </c>
      <c r="BC89" s="295"/>
      <c r="BD89" s="295"/>
      <c r="XEZ89" s="313"/>
      <c r="XFA89" s="313"/>
      <c r="XFB89" s="314"/>
      <c r="XFC89" s="313"/>
      <c r="XFD89" s="314"/>
    </row>
    <row r="90" s="297" customFormat="1" ht="38" customHeight="1" spans="1:16384">
      <c r="A90" s="312">
        <v>45709</v>
      </c>
      <c r="B90" s="313" t="s">
        <v>178</v>
      </c>
      <c r="C90" s="313" t="s">
        <v>141</v>
      </c>
      <c r="D90" s="386">
        <v>4500158156</v>
      </c>
      <c r="E90" s="313">
        <v>20650320</v>
      </c>
      <c r="F90" s="386" t="s">
        <v>519</v>
      </c>
      <c r="G90" s="314" t="s">
        <v>97</v>
      </c>
      <c r="H90" s="313" t="s">
        <v>73</v>
      </c>
      <c r="I90" s="314">
        <v>1412</v>
      </c>
      <c r="J90" s="314">
        <v>0</v>
      </c>
      <c r="K90" s="314">
        <v>4</v>
      </c>
      <c r="L90" s="314">
        <f t="shared" si="20"/>
        <v>353</v>
      </c>
      <c r="M90" s="322">
        <v>45747</v>
      </c>
      <c r="N90" s="322">
        <v>45743</v>
      </c>
      <c r="O90" s="353"/>
      <c r="P90" s="326" t="s">
        <v>74</v>
      </c>
      <c r="Q90" s="313"/>
      <c r="R90" s="330">
        <v>45709</v>
      </c>
      <c r="S90" s="331" t="s">
        <v>89</v>
      </c>
      <c r="T90" s="331" t="s">
        <v>516</v>
      </c>
      <c r="U90" s="314" t="s">
        <v>77</v>
      </c>
      <c r="V90" s="331"/>
      <c r="W90" s="336"/>
      <c r="X90" s="313" t="s">
        <v>520</v>
      </c>
      <c r="Y90" s="352" t="s">
        <v>145</v>
      </c>
      <c r="Z90" s="343">
        <v>8.2757</v>
      </c>
      <c r="AA90" s="344">
        <f t="shared" si="22"/>
        <v>11685.2884</v>
      </c>
      <c r="AB90" s="345" t="s">
        <v>521</v>
      </c>
      <c r="AC90" s="314" t="s">
        <v>97</v>
      </c>
      <c r="AD90" s="345" t="s">
        <v>82</v>
      </c>
      <c r="AE90" s="347">
        <f t="shared" si="26"/>
        <v>282.4</v>
      </c>
      <c r="AF90" s="347"/>
      <c r="AG90" s="345"/>
      <c r="AH90" s="345"/>
      <c r="AI90" s="345"/>
      <c r="AJ90" s="345"/>
      <c r="AK90" s="345">
        <f t="shared" si="27"/>
        <v>1412</v>
      </c>
      <c r="AL90" s="314"/>
      <c r="AM90" s="314"/>
      <c r="AN90" s="314"/>
      <c r="AO90" s="314"/>
      <c r="AP90" s="314"/>
      <c r="AQ90" s="314"/>
      <c r="AR90" s="314"/>
      <c r="AS90" s="314">
        <f t="shared" si="24"/>
        <v>1412</v>
      </c>
      <c r="AT90" s="314"/>
      <c r="AU90" s="314"/>
      <c r="AV90" s="314"/>
      <c r="AW90" s="314"/>
      <c r="AX90" s="345"/>
      <c r="AY90" s="347"/>
      <c r="AZ90" s="314"/>
      <c r="BA90" s="345">
        <f t="shared" si="21"/>
        <v>1412</v>
      </c>
      <c r="BB90" s="347">
        <f>BB81+BA90</f>
        <v>779852</v>
      </c>
      <c r="BC90" s="295"/>
      <c r="BD90" s="295"/>
      <c r="XEZ90" s="313"/>
      <c r="XFA90" s="313"/>
      <c r="XFB90" s="314"/>
      <c r="XFC90" s="313"/>
      <c r="XFD90" s="314"/>
    </row>
    <row r="91" s="297" customFormat="1" ht="38" customHeight="1" spans="1:16384">
      <c r="A91" s="312">
        <v>45611</v>
      </c>
      <c r="B91" s="313" t="s">
        <v>241</v>
      </c>
      <c r="C91" s="313" t="s">
        <v>166</v>
      </c>
      <c r="D91" s="386">
        <v>4500151398</v>
      </c>
      <c r="E91" s="314" t="s">
        <v>249</v>
      </c>
      <c r="F91" s="314" t="s">
        <v>522</v>
      </c>
      <c r="G91" s="314" t="s">
        <v>97</v>
      </c>
      <c r="H91" s="313" t="s">
        <v>73</v>
      </c>
      <c r="I91" s="314">
        <v>1372</v>
      </c>
      <c r="J91" s="314">
        <v>0</v>
      </c>
      <c r="K91" s="314">
        <v>4</v>
      </c>
      <c r="L91" s="314">
        <f t="shared" si="20"/>
        <v>343</v>
      </c>
      <c r="M91" s="322">
        <v>45750</v>
      </c>
      <c r="N91" s="322">
        <v>45747</v>
      </c>
      <c r="O91" s="353"/>
      <c r="P91" s="326" t="s">
        <v>74</v>
      </c>
      <c r="Q91" s="313"/>
      <c r="R91" s="330">
        <v>45615</v>
      </c>
      <c r="S91" s="331" t="s">
        <v>76</v>
      </c>
      <c r="T91" s="331" t="s">
        <v>523</v>
      </c>
      <c r="U91" s="314" t="s">
        <v>77</v>
      </c>
      <c r="V91" s="331"/>
      <c r="W91" s="336" t="s">
        <v>246</v>
      </c>
      <c r="X91" s="313" t="s">
        <v>524</v>
      </c>
      <c r="Y91" s="352" t="s">
        <v>171</v>
      </c>
      <c r="Z91" s="343">
        <v>7.3097</v>
      </c>
      <c r="AA91" s="344">
        <f t="shared" si="22"/>
        <v>10028.9084</v>
      </c>
      <c r="AB91" s="345" t="s">
        <v>525</v>
      </c>
      <c r="AC91" s="314" t="s">
        <v>97</v>
      </c>
      <c r="AD91" s="345" t="s">
        <v>82</v>
      </c>
      <c r="AE91" s="347">
        <v>274.4</v>
      </c>
      <c r="AF91" s="347"/>
      <c r="AG91" s="345"/>
      <c r="AH91" s="345"/>
      <c r="AI91" s="345"/>
      <c r="AJ91" s="345"/>
      <c r="AK91" s="345">
        <f t="shared" si="27"/>
        <v>1372</v>
      </c>
      <c r="AL91" s="314"/>
      <c r="AM91" s="314"/>
      <c r="AN91" s="314"/>
      <c r="AO91" s="314"/>
      <c r="AP91" s="314"/>
      <c r="AQ91" s="314"/>
      <c r="AR91" s="314"/>
      <c r="AS91" s="314">
        <f t="shared" si="24"/>
        <v>1372</v>
      </c>
      <c r="AT91" s="314"/>
      <c r="AU91" s="314"/>
      <c r="AV91" s="314"/>
      <c r="AW91" s="314"/>
      <c r="AX91" s="345"/>
      <c r="AY91" s="347"/>
      <c r="AZ91" s="314"/>
      <c r="BA91" s="345">
        <f t="shared" si="21"/>
        <v>1372</v>
      </c>
      <c r="BB91" s="347">
        <f>BB83+BA91</f>
        <v>780312</v>
      </c>
      <c r="BE91" s="295"/>
      <c r="BG91" s="295"/>
      <c r="XEY91" s="295"/>
      <c r="XEZ91" s="313"/>
      <c r="XFA91" s="313"/>
      <c r="XFB91" s="314"/>
      <c r="XFC91" s="313"/>
      <c r="XFD91" s="314"/>
    </row>
    <row r="92" s="297" customFormat="1" ht="38" customHeight="1" spans="1:16384">
      <c r="A92" s="312">
        <v>45611</v>
      </c>
      <c r="B92" s="313" t="s">
        <v>241</v>
      </c>
      <c r="C92" s="313" t="s">
        <v>166</v>
      </c>
      <c r="D92" s="386">
        <v>4500151398</v>
      </c>
      <c r="E92" s="314" t="s">
        <v>249</v>
      </c>
      <c r="F92" s="314" t="s">
        <v>526</v>
      </c>
      <c r="G92" s="314" t="s">
        <v>97</v>
      </c>
      <c r="H92" s="313" t="s">
        <v>73</v>
      </c>
      <c r="I92" s="314">
        <v>512</v>
      </c>
      <c r="J92" s="314">
        <v>0</v>
      </c>
      <c r="K92" s="314">
        <v>4</v>
      </c>
      <c r="L92" s="314">
        <f t="shared" si="20"/>
        <v>128</v>
      </c>
      <c r="M92" s="322">
        <v>45750</v>
      </c>
      <c r="N92" s="322">
        <v>45747</v>
      </c>
      <c r="O92" s="353"/>
      <c r="P92" s="326" t="s">
        <v>74</v>
      </c>
      <c r="Q92" s="313"/>
      <c r="R92" s="330">
        <v>45615</v>
      </c>
      <c r="S92" s="331" t="s">
        <v>76</v>
      </c>
      <c r="T92" s="331" t="s">
        <v>523</v>
      </c>
      <c r="U92" s="314" t="s">
        <v>77</v>
      </c>
      <c r="V92" s="331"/>
      <c r="W92" s="336" t="s">
        <v>246</v>
      </c>
      <c r="X92" s="313" t="s">
        <v>524</v>
      </c>
      <c r="Y92" s="352" t="s">
        <v>171</v>
      </c>
      <c r="Z92" s="343">
        <v>7.3096</v>
      </c>
      <c r="AA92" s="344">
        <f t="shared" si="22"/>
        <v>3742.5152</v>
      </c>
      <c r="AB92" s="345" t="s">
        <v>525</v>
      </c>
      <c r="AC92" s="314" t="s">
        <v>97</v>
      </c>
      <c r="AD92" s="345" t="s">
        <v>82</v>
      </c>
      <c r="AE92" s="347">
        <v>102.4</v>
      </c>
      <c r="AF92" s="347"/>
      <c r="AG92" s="345"/>
      <c r="AH92" s="345"/>
      <c r="AI92" s="345"/>
      <c r="AJ92" s="345"/>
      <c r="AK92" s="345">
        <f t="shared" si="27"/>
        <v>512</v>
      </c>
      <c r="AL92" s="314"/>
      <c r="AM92" s="314"/>
      <c r="AN92" s="314"/>
      <c r="AO92" s="314"/>
      <c r="AP92" s="314"/>
      <c r="AQ92" s="314"/>
      <c r="AR92" s="314"/>
      <c r="AS92" s="314">
        <f t="shared" si="24"/>
        <v>512</v>
      </c>
      <c r="AT92" s="314"/>
      <c r="AU92" s="314"/>
      <c r="AV92" s="314"/>
      <c r="AW92" s="314"/>
      <c r="AX92" s="345"/>
      <c r="AY92" s="347"/>
      <c r="AZ92" s="314"/>
      <c r="BA92" s="345">
        <f t="shared" si="21"/>
        <v>512</v>
      </c>
      <c r="BB92" s="347">
        <f>BB84+BA92</f>
        <v>780204</v>
      </c>
      <c r="XEZ92" s="313"/>
      <c r="XFA92" s="313"/>
      <c r="XFB92" s="314"/>
      <c r="XFC92" s="313"/>
      <c r="XFD92" s="314"/>
    </row>
    <row r="93" s="297" customFormat="1" ht="38" customHeight="1" spans="1:16384">
      <c r="A93" s="312">
        <v>45708</v>
      </c>
      <c r="B93" s="313" t="s">
        <v>527</v>
      </c>
      <c r="C93" s="313" t="s">
        <v>528</v>
      </c>
      <c r="D93" s="386">
        <v>4500153742</v>
      </c>
      <c r="E93" s="313">
        <v>56053</v>
      </c>
      <c r="F93" s="386" t="s">
        <v>529</v>
      </c>
      <c r="G93" s="314" t="s">
        <v>97</v>
      </c>
      <c r="H93" s="313" t="s">
        <v>73</v>
      </c>
      <c r="I93" s="314">
        <v>752</v>
      </c>
      <c r="J93" s="314">
        <v>0</v>
      </c>
      <c r="K93" s="314">
        <v>4</v>
      </c>
      <c r="L93" s="314">
        <f t="shared" si="20"/>
        <v>188</v>
      </c>
      <c r="M93" s="322">
        <v>45761</v>
      </c>
      <c r="N93" s="322">
        <v>45757</v>
      </c>
      <c r="O93" s="353"/>
      <c r="P93" s="326" t="s">
        <v>74</v>
      </c>
      <c r="Q93" s="313"/>
      <c r="R93" s="330">
        <v>45708</v>
      </c>
      <c r="S93" s="331" t="s">
        <v>76</v>
      </c>
      <c r="T93" s="331" t="s">
        <v>530</v>
      </c>
      <c r="U93" s="314" t="s">
        <v>77</v>
      </c>
      <c r="V93" s="331"/>
      <c r="W93" s="336"/>
      <c r="X93" s="313" t="s">
        <v>531</v>
      </c>
      <c r="Y93" s="352" t="s">
        <v>283</v>
      </c>
      <c r="Z93" s="343">
        <v>7.6175</v>
      </c>
      <c r="AA93" s="344">
        <f t="shared" si="22"/>
        <v>5728.36</v>
      </c>
      <c r="AB93" s="345" t="s">
        <v>532</v>
      </c>
      <c r="AC93" s="314" t="s">
        <v>97</v>
      </c>
      <c r="AD93" s="345" t="s">
        <v>82</v>
      </c>
      <c r="AE93" s="347">
        <f t="shared" ref="AE93:AE101" si="28">I93*0.2</f>
        <v>150.4</v>
      </c>
      <c r="AF93" s="347"/>
      <c r="AG93" s="115"/>
      <c r="AH93" s="115"/>
      <c r="AI93" s="115"/>
      <c r="AJ93" s="115"/>
      <c r="AK93" s="345">
        <f t="shared" si="27"/>
        <v>752</v>
      </c>
      <c r="AL93" s="116"/>
      <c r="AM93" s="116"/>
      <c r="AN93" s="116"/>
      <c r="AO93" s="314"/>
      <c r="AP93" s="314"/>
      <c r="AQ93" s="314"/>
      <c r="AR93" s="314"/>
      <c r="AS93" s="314">
        <f t="shared" si="24"/>
        <v>752</v>
      </c>
      <c r="AT93" s="314"/>
      <c r="AU93" s="314"/>
      <c r="AV93" s="314"/>
      <c r="AW93" s="314"/>
      <c r="AX93" s="345"/>
      <c r="AY93" s="347"/>
      <c r="AZ93" s="314"/>
      <c r="BA93" s="345">
        <f t="shared" si="21"/>
        <v>752</v>
      </c>
      <c r="BB93" s="347">
        <f>BB90+BA93</f>
        <v>780604</v>
      </c>
      <c r="BC93" s="368"/>
      <c r="BD93" s="368"/>
      <c r="XEZ93" s="313"/>
      <c r="XFA93" s="313"/>
      <c r="XFB93" s="314"/>
      <c r="XFC93" s="313"/>
      <c r="XFD93" s="314"/>
    </row>
    <row r="94" s="297" customFormat="1" ht="38" customHeight="1" spans="1:16384">
      <c r="A94" s="312">
        <v>45726</v>
      </c>
      <c r="B94" s="313" t="s">
        <v>457</v>
      </c>
      <c r="C94" s="313" t="s">
        <v>70</v>
      </c>
      <c r="D94" s="386">
        <v>4500159706</v>
      </c>
      <c r="E94" s="313">
        <v>5200006347</v>
      </c>
      <c r="F94" s="386" t="s">
        <v>533</v>
      </c>
      <c r="G94" s="313" t="s">
        <v>459</v>
      </c>
      <c r="H94" s="313" t="s">
        <v>73</v>
      </c>
      <c r="I94" s="314">
        <v>2700</v>
      </c>
      <c r="J94" s="314">
        <v>0</v>
      </c>
      <c r="K94" s="314">
        <v>4</v>
      </c>
      <c r="L94" s="314">
        <f t="shared" si="20"/>
        <v>675</v>
      </c>
      <c r="M94" s="322">
        <v>45761</v>
      </c>
      <c r="N94" s="322">
        <v>45757</v>
      </c>
      <c r="O94" s="353"/>
      <c r="P94" s="326" t="s">
        <v>74</v>
      </c>
      <c r="Q94" s="313"/>
      <c r="R94" s="330">
        <v>45727</v>
      </c>
      <c r="S94" s="331" t="s">
        <v>76</v>
      </c>
      <c r="T94" s="331" t="s">
        <v>76</v>
      </c>
      <c r="U94" s="314" t="s">
        <v>77</v>
      </c>
      <c r="V94" s="331"/>
      <c r="W94" s="336"/>
      <c r="X94" s="313" t="s">
        <v>534</v>
      </c>
      <c r="Y94" s="352" t="s">
        <v>535</v>
      </c>
      <c r="Z94" s="343">
        <v>7.1344</v>
      </c>
      <c r="AA94" s="344">
        <f t="shared" si="22"/>
        <v>19262.88</v>
      </c>
      <c r="AB94" s="345" t="s">
        <v>536</v>
      </c>
      <c r="AC94" s="314" t="s">
        <v>97</v>
      </c>
      <c r="AD94" s="345" t="s">
        <v>82</v>
      </c>
      <c r="AE94" s="347">
        <f t="shared" si="28"/>
        <v>540</v>
      </c>
      <c r="AF94" s="347"/>
      <c r="AG94" s="115"/>
      <c r="AH94" s="115"/>
      <c r="AI94" s="115"/>
      <c r="AJ94" s="115"/>
      <c r="AK94" s="345">
        <f t="shared" si="27"/>
        <v>2700</v>
      </c>
      <c r="AL94" s="116"/>
      <c r="AM94" s="116"/>
      <c r="AN94" s="116"/>
      <c r="AO94" s="314"/>
      <c r="AP94" s="314"/>
      <c r="AQ94" s="314"/>
      <c r="AR94" s="314"/>
      <c r="AS94" s="314">
        <f t="shared" si="24"/>
        <v>2700</v>
      </c>
      <c r="AT94" s="314"/>
      <c r="AU94" s="314"/>
      <c r="AV94" s="314"/>
      <c r="AW94" s="314"/>
      <c r="AX94" s="345"/>
      <c r="AY94" s="347"/>
      <c r="AZ94" s="314"/>
      <c r="BA94" s="345">
        <f t="shared" si="21"/>
        <v>2700</v>
      </c>
      <c r="BB94" s="347">
        <f>BB93+BA94</f>
        <v>783304</v>
      </c>
      <c r="BC94" s="368"/>
      <c r="BD94" s="368"/>
      <c r="XEZ94" s="313"/>
      <c r="XFA94" s="313"/>
      <c r="XFB94" s="314"/>
      <c r="XFC94" s="313"/>
      <c r="XFD94" s="314"/>
    </row>
    <row r="95" s="297" customFormat="1" ht="38" customHeight="1" spans="1:16384">
      <c r="A95" s="312">
        <v>45714</v>
      </c>
      <c r="B95" s="313" t="s">
        <v>537</v>
      </c>
      <c r="C95" s="313" t="s">
        <v>538</v>
      </c>
      <c r="D95" s="386">
        <v>4500158447</v>
      </c>
      <c r="E95" s="313"/>
      <c r="F95" s="386" t="s">
        <v>539</v>
      </c>
      <c r="G95" s="314" t="s">
        <v>97</v>
      </c>
      <c r="H95" s="313" t="s">
        <v>73</v>
      </c>
      <c r="I95" s="314">
        <v>52</v>
      </c>
      <c r="J95" s="314">
        <v>0</v>
      </c>
      <c r="K95" s="314">
        <v>4</v>
      </c>
      <c r="L95" s="314">
        <f t="shared" si="20"/>
        <v>13</v>
      </c>
      <c r="M95" s="322">
        <v>45763</v>
      </c>
      <c r="N95" s="322">
        <v>45759</v>
      </c>
      <c r="O95" s="353"/>
      <c r="P95" s="326" t="s">
        <v>74</v>
      </c>
      <c r="Q95" s="313"/>
      <c r="R95" s="330">
        <v>45740</v>
      </c>
      <c r="S95" s="331" t="s">
        <v>76</v>
      </c>
      <c r="T95" s="331" t="s">
        <v>540</v>
      </c>
      <c r="U95" s="314" t="s">
        <v>77</v>
      </c>
      <c r="V95" s="331"/>
      <c r="W95" s="336"/>
      <c r="X95" s="313" t="s">
        <v>541</v>
      </c>
      <c r="Y95" s="352" t="s">
        <v>542</v>
      </c>
      <c r="Z95" s="343">
        <v>7.6392</v>
      </c>
      <c r="AA95" s="344">
        <f t="shared" si="22"/>
        <v>397.2384</v>
      </c>
      <c r="AB95" s="345" t="s">
        <v>543</v>
      </c>
      <c r="AC95" s="314" t="s">
        <v>164</v>
      </c>
      <c r="AD95" s="345" t="s">
        <v>82</v>
      </c>
      <c r="AE95" s="347">
        <f t="shared" si="28"/>
        <v>10.4</v>
      </c>
      <c r="AF95" s="347"/>
      <c r="AG95" s="115"/>
      <c r="AH95" s="115"/>
      <c r="AI95" s="115"/>
      <c r="AJ95" s="115"/>
      <c r="AK95" s="345"/>
      <c r="AL95" s="116"/>
      <c r="AM95" s="116"/>
      <c r="AN95" s="116"/>
      <c r="AO95" s="314">
        <f>I95</f>
        <v>52</v>
      </c>
      <c r="AP95" s="314"/>
      <c r="AQ95" s="314"/>
      <c r="AR95" s="314"/>
      <c r="AS95" s="314">
        <f t="shared" si="24"/>
        <v>52</v>
      </c>
      <c r="AT95" s="314"/>
      <c r="AU95" s="314"/>
      <c r="AV95" s="314"/>
      <c r="AW95" s="314"/>
      <c r="AX95" s="345"/>
      <c r="AY95" s="347"/>
      <c r="AZ95" s="314"/>
      <c r="BA95" s="345">
        <f t="shared" si="21"/>
        <v>52</v>
      </c>
      <c r="BB95" s="347">
        <f>BB81+BA95</f>
        <v>778492</v>
      </c>
      <c r="BC95" s="130"/>
      <c r="BD95" s="130"/>
      <c r="XEZ95" s="313"/>
      <c r="XFA95" s="313"/>
      <c r="XFB95" s="314"/>
      <c r="XFC95" s="313"/>
      <c r="XFD95" s="314"/>
    </row>
    <row r="96" s="297" customFormat="1" ht="38" customHeight="1" spans="1:16384">
      <c r="A96" s="312">
        <v>45714</v>
      </c>
      <c r="B96" s="313" t="s">
        <v>544</v>
      </c>
      <c r="C96" s="313" t="s">
        <v>545</v>
      </c>
      <c r="D96" s="386">
        <v>4500158535</v>
      </c>
      <c r="E96" s="313"/>
      <c r="F96" s="386" t="s">
        <v>546</v>
      </c>
      <c r="G96" s="314" t="s">
        <v>97</v>
      </c>
      <c r="H96" s="313" t="s">
        <v>73</v>
      </c>
      <c r="I96" s="314">
        <v>40</v>
      </c>
      <c r="J96" s="314">
        <v>0</v>
      </c>
      <c r="K96" s="314">
        <v>4</v>
      </c>
      <c r="L96" s="314">
        <f t="shared" si="20"/>
        <v>10</v>
      </c>
      <c r="M96" s="322">
        <v>45763</v>
      </c>
      <c r="N96" s="322">
        <v>45759</v>
      </c>
      <c r="O96" s="353"/>
      <c r="P96" s="326" t="s">
        <v>74</v>
      </c>
      <c r="Q96" s="313"/>
      <c r="R96" s="330">
        <v>45740</v>
      </c>
      <c r="S96" s="331" t="s">
        <v>76</v>
      </c>
      <c r="T96" s="331" t="s">
        <v>540</v>
      </c>
      <c r="U96" s="314" t="s">
        <v>77</v>
      </c>
      <c r="V96" s="331"/>
      <c r="W96" s="336"/>
      <c r="X96" s="313" t="s">
        <v>547</v>
      </c>
      <c r="Y96" s="352" t="s">
        <v>542</v>
      </c>
      <c r="Z96" s="343">
        <v>7.6392</v>
      </c>
      <c r="AA96" s="344">
        <f t="shared" si="22"/>
        <v>305.568</v>
      </c>
      <c r="AB96" s="345" t="s">
        <v>548</v>
      </c>
      <c r="AC96" s="314" t="s">
        <v>164</v>
      </c>
      <c r="AD96" s="345" t="s">
        <v>82</v>
      </c>
      <c r="AE96" s="347">
        <f t="shared" si="28"/>
        <v>8</v>
      </c>
      <c r="AF96" s="347"/>
      <c r="AG96" s="115"/>
      <c r="AH96" s="115"/>
      <c r="AI96" s="115"/>
      <c r="AJ96" s="115"/>
      <c r="AK96" s="345"/>
      <c r="AL96" s="116"/>
      <c r="AM96" s="116"/>
      <c r="AN96" s="116"/>
      <c r="AO96" s="314">
        <f>I96</f>
        <v>40</v>
      </c>
      <c r="AP96" s="314"/>
      <c r="AQ96" s="314"/>
      <c r="AR96" s="314"/>
      <c r="AS96" s="314">
        <f t="shared" si="24"/>
        <v>40</v>
      </c>
      <c r="AT96" s="314"/>
      <c r="AU96" s="314"/>
      <c r="AV96" s="314"/>
      <c r="AW96" s="314"/>
      <c r="AX96" s="345"/>
      <c r="AY96" s="347"/>
      <c r="AZ96" s="314"/>
      <c r="BA96" s="345">
        <f t="shared" si="21"/>
        <v>40</v>
      </c>
      <c r="BB96" s="347">
        <f>BB87+BA96</f>
        <v>783944</v>
      </c>
      <c r="BC96" s="130"/>
      <c r="BD96" s="130"/>
      <c r="XEZ96" s="313"/>
      <c r="XFA96" s="313"/>
      <c r="XFB96" s="314"/>
      <c r="XFC96" s="313"/>
      <c r="XFD96" s="314"/>
    </row>
    <row r="97" s="297" customFormat="1" ht="38" customHeight="1" spans="1:16384">
      <c r="A97" s="312">
        <v>45712</v>
      </c>
      <c r="B97" s="313" t="s">
        <v>549</v>
      </c>
      <c r="C97" s="313" t="s">
        <v>550</v>
      </c>
      <c r="D97" s="386">
        <v>4500158302</v>
      </c>
      <c r="E97" s="313"/>
      <c r="F97" s="386" t="s">
        <v>551</v>
      </c>
      <c r="G97" s="314" t="s">
        <v>97</v>
      </c>
      <c r="H97" s="313" t="s">
        <v>73</v>
      </c>
      <c r="I97" s="314">
        <v>24</v>
      </c>
      <c r="J97" s="314">
        <v>0</v>
      </c>
      <c r="K97" s="314">
        <v>4</v>
      </c>
      <c r="L97" s="314">
        <f t="shared" si="20"/>
        <v>6</v>
      </c>
      <c r="M97" s="322">
        <v>45763</v>
      </c>
      <c r="N97" s="322">
        <v>45759</v>
      </c>
      <c r="O97" s="353"/>
      <c r="P97" s="326" t="s">
        <v>74</v>
      </c>
      <c r="Q97" s="313"/>
      <c r="R97" s="330">
        <v>45740</v>
      </c>
      <c r="S97" s="331" t="s">
        <v>76</v>
      </c>
      <c r="T97" s="331" t="s">
        <v>552</v>
      </c>
      <c r="U97" s="314" t="s">
        <v>77</v>
      </c>
      <c r="V97" s="331"/>
      <c r="W97" s="336"/>
      <c r="X97" s="313" t="s">
        <v>553</v>
      </c>
      <c r="Y97" s="352" t="s">
        <v>542</v>
      </c>
      <c r="Z97" s="343">
        <v>7.6392</v>
      </c>
      <c r="AA97" s="344">
        <f t="shared" si="22"/>
        <v>183.3408</v>
      </c>
      <c r="AB97" s="345" t="s">
        <v>554</v>
      </c>
      <c r="AC97" s="314" t="s">
        <v>164</v>
      </c>
      <c r="AD97" s="345" t="s">
        <v>82</v>
      </c>
      <c r="AE97" s="347">
        <f t="shared" si="28"/>
        <v>4.8</v>
      </c>
      <c r="AF97" s="347"/>
      <c r="AG97" s="115"/>
      <c r="AH97" s="115"/>
      <c r="AI97" s="115"/>
      <c r="AJ97" s="115"/>
      <c r="AK97" s="345"/>
      <c r="AL97" s="116"/>
      <c r="AM97" s="116"/>
      <c r="AN97" s="116"/>
      <c r="AO97" s="314">
        <f>I97</f>
        <v>24</v>
      </c>
      <c r="AP97" s="314"/>
      <c r="AQ97" s="314"/>
      <c r="AR97" s="314"/>
      <c r="AS97" s="314">
        <f t="shared" si="24"/>
        <v>24</v>
      </c>
      <c r="AT97" s="314"/>
      <c r="AU97" s="314"/>
      <c r="AV97" s="314"/>
      <c r="AW97" s="314"/>
      <c r="AX97" s="345"/>
      <c r="AY97" s="347"/>
      <c r="AZ97" s="314"/>
      <c r="BA97" s="345">
        <f t="shared" si="21"/>
        <v>24</v>
      </c>
      <c r="BB97" s="347">
        <f>BB95+BA97</f>
        <v>778516</v>
      </c>
      <c r="BC97" s="130"/>
      <c r="BD97" s="130"/>
      <c r="XEZ97" s="313"/>
      <c r="XFA97" s="313"/>
      <c r="XFB97" s="314"/>
      <c r="XFC97" s="313"/>
      <c r="XFD97" s="314"/>
    </row>
    <row r="98" s="297" customFormat="1" ht="38" customHeight="1" spans="1:16384">
      <c r="A98" s="312">
        <v>45701</v>
      </c>
      <c r="B98" s="313" t="s">
        <v>102</v>
      </c>
      <c r="C98" s="313" t="s">
        <v>70</v>
      </c>
      <c r="D98" s="386">
        <v>4500157312</v>
      </c>
      <c r="E98" s="313" t="s">
        <v>555</v>
      </c>
      <c r="F98" s="386" t="s">
        <v>556</v>
      </c>
      <c r="G98" s="314" t="s">
        <v>97</v>
      </c>
      <c r="H98" s="313" t="s">
        <v>73</v>
      </c>
      <c r="I98" s="314">
        <v>600</v>
      </c>
      <c r="J98" s="314">
        <v>0</v>
      </c>
      <c r="K98" s="314">
        <v>4</v>
      </c>
      <c r="L98" s="314">
        <f t="shared" si="20"/>
        <v>150</v>
      </c>
      <c r="M98" s="322">
        <v>45765</v>
      </c>
      <c r="N98" s="322">
        <f>M98-4</f>
        <v>45761</v>
      </c>
      <c r="O98" s="353"/>
      <c r="P98" s="326" t="s">
        <v>74</v>
      </c>
      <c r="Q98" s="313"/>
      <c r="R98" s="330">
        <v>45705</v>
      </c>
      <c r="S98" s="331" t="s">
        <v>76</v>
      </c>
      <c r="T98" s="331" t="s">
        <v>557</v>
      </c>
      <c r="U98" s="314" t="s">
        <v>77</v>
      </c>
      <c r="V98" s="331"/>
      <c r="W98" s="336"/>
      <c r="X98" s="313" t="s">
        <v>558</v>
      </c>
      <c r="Y98" s="352" t="s">
        <v>503</v>
      </c>
      <c r="Z98" s="343">
        <v>7.6175</v>
      </c>
      <c r="AA98" s="344">
        <f t="shared" si="22"/>
        <v>4570.5</v>
      </c>
      <c r="AB98" s="313" t="s">
        <v>559</v>
      </c>
      <c r="AC98" s="314" t="s">
        <v>97</v>
      </c>
      <c r="AD98" s="345" t="s">
        <v>82</v>
      </c>
      <c r="AE98" s="347">
        <f t="shared" si="28"/>
        <v>120</v>
      </c>
      <c r="AF98" s="347"/>
      <c r="AG98" s="115"/>
      <c r="AH98" s="115"/>
      <c r="AI98" s="115"/>
      <c r="AJ98" s="115"/>
      <c r="AK98" s="345">
        <f>I98</f>
        <v>600</v>
      </c>
      <c r="AL98" s="116"/>
      <c r="AM98" s="116"/>
      <c r="AN98" s="116"/>
      <c r="AO98" s="314"/>
      <c r="AP98" s="314"/>
      <c r="AQ98" s="314"/>
      <c r="AR98" s="314"/>
      <c r="AS98" s="314">
        <f t="shared" si="24"/>
        <v>600</v>
      </c>
      <c r="AT98" s="314"/>
      <c r="AU98" s="314"/>
      <c r="AV98" s="314"/>
      <c r="AW98" s="314"/>
      <c r="AX98" s="345"/>
      <c r="AY98" s="347"/>
      <c r="AZ98" s="314"/>
      <c r="BA98" s="345">
        <f t="shared" si="21"/>
        <v>600</v>
      </c>
      <c r="BB98" s="347">
        <f>BB109+BA98</f>
        <v>783316</v>
      </c>
      <c r="BC98" s="130"/>
      <c r="BD98" s="130"/>
      <c r="XEZ98" s="313"/>
      <c r="XFA98" s="313"/>
      <c r="XFB98" s="314"/>
      <c r="XFC98" s="313"/>
      <c r="XFD98" s="314"/>
    </row>
    <row r="99" s="297" customFormat="1" ht="38" customHeight="1" spans="1:16384">
      <c r="A99" s="312">
        <v>45701</v>
      </c>
      <c r="B99" s="313" t="s">
        <v>102</v>
      </c>
      <c r="C99" s="313" t="s">
        <v>70</v>
      </c>
      <c r="D99" s="386">
        <v>4500157314</v>
      </c>
      <c r="E99" s="313" t="s">
        <v>560</v>
      </c>
      <c r="F99" s="386" t="s">
        <v>561</v>
      </c>
      <c r="G99" s="314" t="s">
        <v>97</v>
      </c>
      <c r="H99" s="313" t="s">
        <v>73</v>
      </c>
      <c r="I99" s="314">
        <v>800</v>
      </c>
      <c r="J99" s="314">
        <v>0</v>
      </c>
      <c r="K99" s="314">
        <v>4</v>
      </c>
      <c r="L99" s="314">
        <f t="shared" si="20"/>
        <v>200</v>
      </c>
      <c r="M99" s="322">
        <v>45765</v>
      </c>
      <c r="N99" s="322">
        <f>M99-4</f>
        <v>45761</v>
      </c>
      <c r="O99" s="353"/>
      <c r="P99" s="326" t="s">
        <v>74</v>
      </c>
      <c r="Q99" s="313"/>
      <c r="R99" s="330">
        <v>45705</v>
      </c>
      <c r="S99" s="331" t="s">
        <v>76</v>
      </c>
      <c r="T99" s="331" t="s">
        <v>557</v>
      </c>
      <c r="U99" s="314" t="s">
        <v>77</v>
      </c>
      <c r="V99" s="331"/>
      <c r="W99" s="336"/>
      <c r="X99" s="313" t="s">
        <v>106</v>
      </c>
      <c r="Y99" s="352" t="s">
        <v>503</v>
      </c>
      <c r="Z99" s="343">
        <v>7.6175</v>
      </c>
      <c r="AA99" s="344">
        <f t="shared" si="22"/>
        <v>6094</v>
      </c>
      <c r="AB99" s="398" t="s">
        <v>562</v>
      </c>
      <c r="AC99" s="314" t="s">
        <v>97</v>
      </c>
      <c r="AD99" s="345" t="s">
        <v>82</v>
      </c>
      <c r="AE99" s="347">
        <f t="shared" si="28"/>
        <v>160</v>
      </c>
      <c r="AF99" s="347"/>
      <c r="AG99" s="115"/>
      <c r="AH99" s="115"/>
      <c r="AI99" s="115"/>
      <c r="AJ99" s="115"/>
      <c r="AK99" s="345">
        <f>I99</f>
        <v>800</v>
      </c>
      <c r="AL99" s="116"/>
      <c r="AM99" s="116"/>
      <c r="AN99" s="116"/>
      <c r="AO99" s="314"/>
      <c r="AP99" s="314"/>
      <c r="AQ99" s="314"/>
      <c r="AR99" s="314"/>
      <c r="AS99" s="314">
        <f t="shared" si="24"/>
        <v>800</v>
      </c>
      <c r="AT99" s="314"/>
      <c r="AU99" s="314"/>
      <c r="AV99" s="314"/>
      <c r="AW99" s="314"/>
      <c r="AX99" s="345"/>
      <c r="AY99" s="347"/>
      <c r="AZ99" s="314"/>
      <c r="BA99" s="345">
        <f t="shared" si="21"/>
        <v>800</v>
      </c>
      <c r="BB99" s="347">
        <f>BB110+BA99</f>
        <v>784968</v>
      </c>
      <c r="BC99" s="130"/>
      <c r="BD99" s="130"/>
      <c r="XEZ99" s="313"/>
      <c r="XFA99" s="313"/>
      <c r="XFB99" s="314"/>
      <c r="XFC99" s="313"/>
      <c r="XFD99" s="314"/>
    </row>
    <row r="100" s="297" customFormat="1" ht="38" customHeight="1" spans="1:16384">
      <c r="A100" s="312">
        <v>45723</v>
      </c>
      <c r="B100" s="313" t="s">
        <v>563</v>
      </c>
      <c r="C100" s="313" t="s">
        <v>150</v>
      </c>
      <c r="D100" s="386">
        <v>4500159542</v>
      </c>
      <c r="E100" s="313" t="s">
        <v>564</v>
      </c>
      <c r="F100" s="386" t="s">
        <v>565</v>
      </c>
      <c r="G100" s="314" t="s">
        <v>97</v>
      </c>
      <c r="H100" s="313" t="s">
        <v>73</v>
      </c>
      <c r="I100" s="314">
        <v>676</v>
      </c>
      <c r="J100" s="314">
        <v>0</v>
      </c>
      <c r="K100" s="314">
        <v>4</v>
      </c>
      <c r="L100" s="314">
        <f t="shared" si="20"/>
        <v>169</v>
      </c>
      <c r="M100" s="322">
        <v>45765</v>
      </c>
      <c r="N100" s="322">
        <f>M100-4</f>
        <v>45761</v>
      </c>
      <c r="O100" s="353"/>
      <c r="P100" s="326" t="s">
        <v>74</v>
      </c>
      <c r="Q100" s="313"/>
      <c r="R100" s="330" t="s">
        <v>566</v>
      </c>
      <c r="S100" s="331" t="s">
        <v>89</v>
      </c>
      <c r="T100" s="331" t="s">
        <v>567</v>
      </c>
      <c r="U100" s="314" t="s">
        <v>77</v>
      </c>
      <c r="V100" s="331"/>
      <c r="W100" s="336"/>
      <c r="X100" s="313" t="s">
        <v>568</v>
      </c>
      <c r="Y100" s="352" t="s">
        <v>446</v>
      </c>
      <c r="Z100" s="343">
        <v>7.4599</v>
      </c>
      <c r="AA100" s="344">
        <f t="shared" si="22"/>
        <v>5042.8924</v>
      </c>
      <c r="AB100" s="345" t="s">
        <v>569</v>
      </c>
      <c r="AC100" s="314" t="s">
        <v>97</v>
      </c>
      <c r="AD100" s="345" t="s">
        <v>82</v>
      </c>
      <c r="AE100" s="347">
        <f t="shared" si="28"/>
        <v>135.2</v>
      </c>
      <c r="AF100" s="347"/>
      <c r="AG100" s="115"/>
      <c r="AH100" s="115"/>
      <c r="AI100" s="115"/>
      <c r="AJ100" s="115"/>
      <c r="AK100" s="345">
        <f>I100</f>
        <v>676</v>
      </c>
      <c r="AL100" s="116"/>
      <c r="AM100" s="116"/>
      <c r="AN100" s="116"/>
      <c r="AO100" s="314"/>
      <c r="AP100" s="314"/>
      <c r="AQ100" s="314"/>
      <c r="AR100" s="314"/>
      <c r="AS100" s="314">
        <f t="shared" si="24"/>
        <v>676</v>
      </c>
      <c r="AT100" s="314"/>
      <c r="AU100" s="314"/>
      <c r="AV100" s="314"/>
      <c r="AW100" s="314"/>
      <c r="AX100" s="345"/>
      <c r="AY100" s="347"/>
      <c r="AZ100" s="314"/>
      <c r="BA100" s="345">
        <f t="shared" si="21"/>
        <v>676</v>
      </c>
      <c r="BB100" s="347">
        <f>BB87+BA100</f>
        <v>784580</v>
      </c>
      <c r="BC100" s="130"/>
      <c r="BD100" s="130"/>
      <c r="XEZ100" s="313"/>
      <c r="XFA100" s="313"/>
      <c r="XFB100" s="314"/>
      <c r="XFC100" s="313"/>
      <c r="XFD100" s="314"/>
    </row>
    <row r="101" s="297" customFormat="1" ht="38" customHeight="1" spans="1:16384">
      <c r="A101" s="318">
        <v>45765</v>
      </c>
      <c r="B101" s="319" t="s">
        <v>241</v>
      </c>
      <c r="C101" s="319" t="s">
        <v>166</v>
      </c>
      <c r="D101" s="387">
        <v>4500164028</v>
      </c>
      <c r="E101" s="319" t="s">
        <v>570</v>
      </c>
      <c r="F101" s="387" t="s">
        <v>571</v>
      </c>
      <c r="G101" s="114" t="s">
        <v>97</v>
      </c>
      <c r="H101" s="319" t="s">
        <v>73</v>
      </c>
      <c r="I101" s="114">
        <v>636</v>
      </c>
      <c r="J101" s="114">
        <v>0</v>
      </c>
      <c r="K101" s="114">
        <v>4</v>
      </c>
      <c r="L101" s="114">
        <f t="shared" si="20"/>
        <v>159</v>
      </c>
      <c r="M101" s="327">
        <v>45765</v>
      </c>
      <c r="N101" s="327">
        <v>45761</v>
      </c>
      <c r="O101" s="328"/>
      <c r="P101" s="323" t="s">
        <v>74</v>
      </c>
      <c r="Q101" s="319"/>
      <c r="R101" s="337"/>
      <c r="S101" s="338" t="s">
        <v>76</v>
      </c>
      <c r="T101" s="338" t="s">
        <v>572</v>
      </c>
      <c r="U101" s="114" t="s">
        <v>77</v>
      </c>
      <c r="V101" s="338"/>
      <c r="W101" s="339"/>
      <c r="X101" s="319" t="s">
        <v>573</v>
      </c>
      <c r="Y101" s="356" t="s">
        <v>574</v>
      </c>
      <c r="Z101" s="357">
        <v>7.4599</v>
      </c>
      <c r="AA101" s="358">
        <f t="shared" si="22"/>
        <v>4744.4964</v>
      </c>
      <c r="AB101" s="113"/>
      <c r="AC101" s="114" t="s">
        <v>97</v>
      </c>
      <c r="AD101" s="113" t="s">
        <v>82</v>
      </c>
      <c r="AE101" s="359">
        <f t="shared" si="28"/>
        <v>127.2</v>
      </c>
      <c r="AF101" s="359"/>
      <c r="AG101" s="113"/>
      <c r="AH101" s="113"/>
      <c r="AI101" s="113"/>
      <c r="AJ101" s="113"/>
      <c r="AK101" s="113">
        <f>I101</f>
        <v>636</v>
      </c>
      <c r="AL101" s="114"/>
      <c r="AM101" s="114"/>
      <c r="AN101" s="114"/>
      <c r="AO101" s="114"/>
      <c r="AP101" s="114"/>
      <c r="AQ101" s="114"/>
      <c r="AR101" s="114"/>
      <c r="AS101" s="114">
        <f t="shared" si="24"/>
        <v>636</v>
      </c>
      <c r="AT101" s="114"/>
      <c r="AU101" s="114"/>
      <c r="AV101" s="114"/>
      <c r="AW101" s="114"/>
      <c r="AX101" s="113"/>
      <c r="AY101" s="359"/>
      <c r="AZ101" s="114"/>
      <c r="BA101" s="113">
        <f t="shared" si="21"/>
        <v>636</v>
      </c>
      <c r="BB101" s="359">
        <f>BB104+BA101</f>
        <v>782952</v>
      </c>
      <c r="BC101" s="129"/>
      <c r="BD101" s="129"/>
      <c r="BE101" s="378"/>
      <c r="BF101" s="378"/>
      <c r="BG101" s="378"/>
      <c r="BH101" s="378"/>
      <c r="BI101" s="378"/>
      <c r="BJ101" s="378"/>
      <c r="BK101" s="378"/>
      <c r="BL101" s="378"/>
      <c r="BM101" s="378"/>
      <c r="BN101" s="378"/>
      <c r="BO101" s="378"/>
      <c r="BP101" s="378"/>
      <c r="BQ101" s="378"/>
      <c r="BR101" s="378"/>
      <c r="BS101" s="378"/>
      <c r="BT101" s="378"/>
      <c r="BU101" s="378"/>
      <c r="BV101" s="378"/>
      <c r="BW101" s="378"/>
      <c r="BX101" s="378"/>
      <c r="BY101" s="378"/>
      <c r="BZ101" s="378"/>
      <c r="CA101" s="378"/>
      <c r="CB101" s="378"/>
      <c r="CC101" s="378"/>
      <c r="CD101" s="378"/>
      <c r="CE101" s="378"/>
      <c r="CF101" s="378"/>
      <c r="CG101" s="378"/>
      <c r="CH101" s="378"/>
      <c r="CI101" s="378"/>
      <c r="CJ101" s="378"/>
      <c r="CK101" s="378"/>
      <c r="CL101" s="378"/>
      <c r="CM101" s="378"/>
      <c r="CN101" s="378"/>
      <c r="CO101" s="378"/>
      <c r="CP101" s="378"/>
      <c r="CQ101" s="378"/>
      <c r="CR101" s="378"/>
      <c r="CS101" s="378"/>
      <c r="CT101" s="378"/>
      <c r="CU101" s="378"/>
      <c r="CV101" s="378"/>
      <c r="CW101" s="378"/>
      <c r="CX101" s="378"/>
      <c r="CY101" s="378"/>
      <c r="CZ101" s="378"/>
      <c r="DA101" s="378"/>
      <c r="DB101" s="378"/>
      <c r="DC101" s="378"/>
      <c r="DD101" s="378"/>
      <c r="DE101" s="378"/>
      <c r="DF101" s="378"/>
      <c r="DG101" s="378"/>
      <c r="DH101" s="378"/>
      <c r="DI101" s="378"/>
      <c r="DJ101" s="378"/>
      <c r="DK101" s="378"/>
      <c r="DL101" s="378"/>
      <c r="DM101" s="378"/>
      <c r="DN101" s="378"/>
      <c r="DO101" s="378"/>
      <c r="DP101" s="378"/>
      <c r="DQ101" s="378"/>
      <c r="DR101" s="378"/>
      <c r="DS101" s="378"/>
      <c r="DT101" s="378"/>
      <c r="DU101" s="378"/>
      <c r="DV101" s="378"/>
      <c r="DW101" s="378"/>
      <c r="DX101" s="378"/>
      <c r="DY101" s="378"/>
      <c r="DZ101" s="378"/>
      <c r="EA101" s="378"/>
      <c r="EB101" s="378"/>
      <c r="EC101" s="378"/>
      <c r="ED101" s="378"/>
      <c r="EE101" s="378"/>
      <c r="EF101" s="378"/>
      <c r="EG101" s="378"/>
      <c r="EH101" s="378"/>
      <c r="EI101" s="378"/>
      <c r="EJ101" s="378"/>
      <c r="EK101" s="378"/>
      <c r="EL101" s="378"/>
      <c r="EM101" s="378"/>
      <c r="EN101" s="378"/>
      <c r="EO101" s="378"/>
      <c r="EP101" s="378"/>
      <c r="EQ101" s="378"/>
      <c r="ER101" s="378"/>
      <c r="ES101" s="378"/>
      <c r="ET101" s="378"/>
      <c r="EU101" s="378"/>
      <c r="EV101" s="378"/>
      <c r="EW101" s="378"/>
      <c r="EX101" s="378"/>
      <c r="EY101" s="378"/>
      <c r="EZ101" s="378"/>
      <c r="FA101" s="378"/>
      <c r="FB101" s="378"/>
      <c r="FC101" s="378"/>
      <c r="FD101" s="378"/>
      <c r="FE101" s="378"/>
      <c r="FF101" s="378"/>
      <c r="FG101" s="378"/>
      <c r="FH101" s="378"/>
      <c r="FI101" s="378"/>
      <c r="FJ101" s="378"/>
      <c r="FK101" s="378"/>
      <c r="FL101" s="378"/>
      <c r="FM101" s="378"/>
      <c r="FN101" s="378"/>
      <c r="FO101" s="378"/>
      <c r="FP101" s="378"/>
      <c r="FQ101" s="378"/>
      <c r="FR101" s="378"/>
      <c r="FS101" s="378"/>
      <c r="FT101" s="378"/>
      <c r="FU101" s="378"/>
      <c r="FV101" s="378"/>
      <c r="FW101" s="378"/>
      <c r="FX101" s="378"/>
      <c r="FY101" s="378"/>
      <c r="FZ101" s="378"/>
      <c r="GA101" s="378"/>
      <c r="GB101" s="378"/>
      <c r="GC101" s="378"/>
      <c r="GD101" s="378"/>
      <c r="GE101" s="378"/>
      <c r="GF101" s="378"/>
      <c r="GG101" s="378"/>
      <c r="GH101" s="378"/>
      <c r="GI101" s="378"/>
      <c r="GJ101" s="378"/>
      <c r="GK101" s="378"/>
      <c r="GL101" s="378"/>
      <c r="GM101" s="378"/>
      <c r="GN101" s="378"/>
      <c r="GO101" s="378"/>
      <c r="GP101" s="378"/>
      <c r="GQ101" s="378"/>
      <c r="GR101" s="378"/>
      <c r="GS101" s="378"/>
      <c r="GT101" s="378"/>
      <c r="GU101" s="378"/>
      <c r="GV101" s="378"/>
      <c r="GW101" s="378"/>
      <c r="GX101" s="378"/>
      <c r="GY101" s="378"/>
      <c r="GZ101" s="378"/>
      <c r="HA101" s="378"/>
      <c r="HB101" s="378"/>
      <c r="HC101" s="378"/>
      <c r="HD101" s="378"/>
      <c r="HE101" s="378"/>
      <c r="HF101" s="378"/>
      <c r="HG101" s="378"/>
      <c r="HH101" s="378"/>
      <c r="HI101" s="378"/>
      <c r="HJ101" s="378"/>
      <c r="HK101" s="378"/>
      <c r="HL101" s="378"/>
      <c r="HM101" s="378"/>
      <c r="HN101" s="378"/>
      <c r="HO101" s="378"/>
      <c r="HP101" s="378"/>
      <c r="HQ101" s="378"/>
      <c r="HR101" s="378"/>
      <c r="HS101" s="378"/>
      <c r="HT101" s="378"/>
      <c r="HU101" s="378"/>
      <c r="HV101" s="378"/>
      <c r="HW101" s="378"/>
      <c r="HX101" s="378"/>
      <c r="HY101" s="378"/>
      <c r="HZ101" s="378"/>
      <c r="IA101" s="378"/>
      <c r="IB101" s="378"/>
      <c r="IC101" s="378"/>
      <c r="ID101" s="378"/>
      <c r="IE101" s="378"/>
      <c r="IF101" s="378"/>
      <c r="IG101" s="378"/>
      <c r="IH101" s="378"/>
      <c r="II101" s="378"/>
      <c r="IJ101" s="378"/>
      <c r="IK101" s="378"/>
      <c r="IL101" s="378"/>
      <c r="IM101" s="378"/>
      <c r="IN101" s="378"/>
      <c r="IO101" s="378"/>
      <c r="IP101" s="378"/>
      <c r="IQ101" s="378"/>
      <c r="IR101" s="378"/>
      <c r="IS101" s="378"/>
      <c r="IT101" s="378"/>
      <c r="IU101" s="378"/>
      <c r="IV101" s="378"/>
      <c r="IW101" s="378"/>
      <c r="IX101" s="378"/>
      <c r="IY101" s="378"/>
      <c r="IZ101" s="378"/>
      <c r="JA101" s="378"/>
      <c r="JB101" s="378"/>
      <c r="JC101" s="378"/>
      <c r="JD101" s="378"/>
      <c r="JE101" s="378"/>
      <c r="JF101" s="378"/>
      <c r="JG101" s="378"/>
      <c r="JH101" s="378"/>
      <c r="JI101" s="378"/>
      <c r="JJ101" s="378"/>
      <c r="JK101" s="378"/>
      <c r="JL101" s="378"/>
      <c r="JM101" s="378"/>
      <c r="JN101" s="378"/>
      <c r="JO101" s="378"/>
      <c r="JP101" s="378"/>
      <c r="JQ101" s="378"/>
      <c r="JR101" s="378"/>
      <c r="JS101" s="378"/>
      <c r="JT101" s="378"/>
      <c r="JU101" s="378"/>
      <c r="JV101" s="378"/>
      <c r="JW101" s="378"/>
      <c r="JX101" s="378"/>
      <c r="JY101" s="378"/>
      <c r="JZ101" s="378"/>
      <c r="KA101" s="378"/>
      <c r="KB101" s="378"/>
      <c r="KC101" s="378"/>
      <c r="KD101" s="378"/>
      <c r="KE101" s="378"/>
      <c r="KF101" s="378"/>
      <c r="KG101" s="378"/>
      <c r="KH101" s="378"/>
      <c r="KI101" s="378"/>
      <c r="KJ101" s="378"/>
      <c r="KK101" s="378"/>
      <c r="KL101" s="378"/>
      <c r="KM101" s="378"/>
      <c r="KN101" s="378"/>
      <c r="KO101" s="378"/>
      <c r="KP101" s="378"/>
      <c r="KQ101" s="378"/>
      <c r="KR101" s="378"/>
      <c r="KS101" s="378"/>
      <c r="KT101" s="378"/>
      <c r="KU101" s="378"/>
      <c r="KV101" s="378"/>
      <c r="KW101" s="378"/>
      <c r="KX101" s="378"/>
      <c r="KY101" s="378"/>
      <c r="KZ101" s="378"/>
      <c r="LA101" s="378"/>
      <c r="LB101" s="378"/>
      <c r="LC101" s="378"/>
      <c r="LD101" s="378"/>
      <c r="LE101" s="378"/>
      <c r="LF101" s="378"/>
      <c r="LG101" s="378"/>
      <c r="LH101" s="378"/>
      <c r="LI101" s="378"/>
      <c r="LJ101" s="378"/>
      <c r="LK101" s="378"/>
      <c r="LL101" s="378"/>
      <c r="LM101" s="378"/>
      <c r="LN101" s="378"/>
      <c r="LO101" s="378"/>
      <c r="LP101" s="378"/>
      <c r="LQ101" s="378"/>
      <c r="LR101" s="378"/>
      <c r="LS101" s="378"/>
      <c r="LT101" s="378"/>
      <c r="LU101" s="378"/>
      <c r="LV101" s="378"/>
      <c r="LW101" s="378"/>
      <c r="LX101" s="378"/>
      <c r="LY101" s="378"/>
      <c r="LZ101" s="378"/>
      <c r="MA101" s="378"/>
      <c r="MB101" s="378"/>
      <c r="MC101" s="378"/>
      <c r="MD101" s="378"/>
      <c r="ME101" s="378"/>
      <c r="MF101" s="378"/>
      <c r="MG101" s="378"/>
      <c r="MH101" s="378"/>
      <c r="MI101" s="378"/>
      <c r="MJ101" s="378"/>
      <c r="MK101" s="378"/>
      <c r="ML101" s="378"/>
      <c r="MM101" s="378"/>
      <c r="MN101" s="378"/>
      <c r="MO101" s="378"/>
      <c r="MP101" s="378"/>
      <c r="MQ101" s="378"/>
      <c r="MR101" s="378"/>
      <c r="MS101" s="378"/>
      <c r="MT101" s="378"/>
      <c r="MU101" s="378"/>
      <c r="MV101" s="378"/>
      <c r="MW101" s="378"/>
      <c r="MX101" s="378"/>
      <c r="MY101" s="378"/>
      <c r="MZ101" s="378"/>
      <c r="NA101" s="378"/>
      <c r="NB101" s="378"/>
      <c r="NC101" s="378"/>
      <c r="ND101" s="378"/>
      <c r="NE101" s="378"/>
      <c r="NF101" s="378"/>
      <c r="NG101" s="378"/>
      <c r="NH101" s="378"/>
      <c r="NI101" s="378"/>
      <c r="NJ101" s="378"/>
      <c r="NK101" s="378"/>
      <c r="NL101" s="378"/>
      <c r="NM101" s="378"/>
      <c r="NN101" s="378"/>
      <c r="NO101" s="378"/>
      <c r="NP101" s="378"/>
      <c r="NQ101" s="378"/>
      <c r="NR101" s="378"/>
      <c r="NS101" s="378"/>
      <c r="NT101" s="378"/>
      <c r="NU101" s="378"/>
      <c r="NV101" s="378"/>
      <c r="NW101" s="378"/>
      <c r="NX101" s="378"/>
      <c r="NY101" s="378"/>
      <c r="NZ101" s="378"/>
      <c r="OA101" s="378"/>
      <c r="OB101" s="378"/>
      <c r="OC101" s="378"/>
      <c r="OD101" s="378"/>
      <c r="OE101" s="378"/>
      <c r="OF101" s="378"/>
      <c r="OG101" s="378"/>
      <c r="OH101" s="378"/>
      <c r="OI101" s="378"/>
      <c r="OJ101" s="378"/>
      <c r="OK101" s="378"/>
      <c r="OL101" s="378"/>
      <c r="OM101" s="378"/>
      <c r="ON101" s="378"/>
      <c r="OO101" s="378"/>
      <c r="OP101" s="378"/>
      <c r="OQ101" s="378"/>
      <c r="OR101" s="378"/>
      <c r="OS101" s="378"/>
      <c r="OT101" s="378"/>
      <c r="OU101" s="378"/>
      <c r="OV101" s="378"/>
      <c r="OW101" s="378"/>
      <c r="OX101" s="378"/>
      <c r="OY101" s="378"/>
      <c r="OZ101" s="378"/>
      <c r="PA101" s="378"/>
      <c r="PB101" s="378"/>
      <c r="PC101" s="378"/>
      <c r="PD101" s="378"/>
      <c r="PE101" s="378"/>
      <c r="PF101" s="378"/>
      <c r="PG101" s="378"/>
      <c r="PH101" s="378"/>
      <c r="PI101" s="378"/>
      <c r="PJ101" s="378"/>
      <c r="PK101" s="378"/>
      <c r="PL101" s="378"/>
      <c r="PM101" s="378"/>
      <c r="PN101" s="378"/>
      <c r="PO101" s="378"/>
      <c r="PP101" s="378"/>
      <c r="PQ101" s="378"/>
      <c r="PR101" s="378"/>
      <c r="PS101" s="378"/>
      <c r="PT101" s="378"/>
      <c r="PU101" s="378"/>
      <c r="PV101" s="378"/>
      <c r="PW101" s="378"/>
      <c r="PX101" s="378"/>
      <c r="PY101" s="378"/>
      <c r="PZ101" s="378"/>
      <c r="QA101" s="378"/>
      <c r="QB101" s="378"/>
      <c r="QC101" s="378"/>
      <c r="QD101" s="378"/>
      <c r="QE101" s="378"/>
      <c r="QF101" s="378"/>
      <c r="QG101" s="378"/>
      <c r="QH101" s="378"/>
      <c r="QI101" s="378"/>
      <c r="QJ101" s="378"/>
      <c r="QK101" s="378"/>
      <c r="QL101" s="378"/>
      <c r="QM101" s="378"/>
      <c r="QN101" s="378"/>
      <c r="QO101" s="378"/>
      <c r="QP101" s="378"/>
      <c r="QQ101" s="378"/>
      <c r="QR101" s="378"/>
      <c r="QS101" s="378"/>
      <c r="QT101" s="378"/>
      <c r="QU101" s="378"/>
      <c r="QV101" s="378"/>
      <c r="QW101" s="378"/>
      <c r="QX101" s="378"/>
      <c r="QY101" s="378"/>
      <c r="QZ101" s="378"/>
      <c r="RA101" s="378"/>
      <c r="RB101" s="378"/>
      <c r="RC101" s="378"/>
      <c r="RD101" s="378"/>
      <c r="RE101" s="378"/>
      <c r="RF101" s="378"/>
      <c r="RG101" s="378"/>
      <c r="RH101" s="378"/>
      <c r="RI101" s="378"/>
      <c r="RJ101" s="378"/>
      <c r="RK101" s="378"/>
      <c r="RL101" s="378"/>
      <c r="RM101" s="378"/>
      <c r="RN101" s="378"/>
      <c r="RO101" s="378"/>
      <c r="RP101" s="378"/>
      <c r="RQ101" s="378"/>
      <c r="RR101" s="378"/>
      <c r="RS101" s="378"/>
      <c r="RT101" s="378"/>
      <c r="RU101" s="378"/>
      <c r="RV101" s="378"/>
      <c r="RW101" s="378"/>
      <c r="RX101" s="378"/>
      <c r="RY101" s="378"/>
      <c r="RZ101" s="378"/>
      <c r="SA101" s="378"/>
      <c r="SB101" s="378"/>
      <c r="SC101" s="378"/>
      <c r="SD101" s="378"/>
      <c r="SE101" s="378"/>
      <c r="SF101" s="378"/>
      <c r="SG101" s="378"/>
      <c r="SH101" s="378"/>
      <c r="SI101" s="378"/>
      <c r="SJ101" s="378"/>
      <c r="SK101" s="378"/>
      <c r="SL101" s="378"/>
      <c r="SM101" s="378"/>
      <c r="SN101" s="378"/>
      <c r="SO101" s="378"/>
      <c r="SP101" s="378"/>
      <c r="SQ101" s="378"/>
      <c r="SR101" s="378"/>
      <c r="SS101" s="378"/>
      <c r="ST101" s="378"/>
      <c r="SU101" s="378"/>
      <c r="SV101" s="378"/>
      <c r="SW101" s="378"/>
      <c r="SX101" s="378"/>
      <c r="SY101" s="378"/>
      <c r="SZ101" s="378"/>
      <c r="TA101" s="378"/>
      <c r="TB101" s="378"/>
      <c r="TC101" s="378"/>
      <c r="TD101" s="378"/>
      <c r="TE101" s="378"/>
      <c r="TF101" s="378"/>
      <c r="TG101" s="378"/>
      <c r="TH101" s="378"/>
      <c r="TI101" s="378"/>
      <c r="TJ101" s="378"/>
      <c r="TK101" s="378"/>
      <c r="TL101" s="378"/>
      <c r="TM101" s="378"/>
      <c r="TN101" s="378"/>
      <c r="TO101" s="378"/>
      <c r="TP101" s="378"/>
      <c r="TQ101" s="378"/>
      <c r="TR101" s="378"/>
      <c r="TS101" s="378"/>
      <c r="TT101" s="378"/>
      <c r="TU101" s="378"/>
      <c r="TV101" s="378"/>
      <c r="TW101" s="378"/>
      <c r="TX101" s="378"/>
      <c r="TY101" s="378"/>
      <c r="TZ101" s="378"/>
      <c r="UA101" s="378"/>
      <c r="UB101" s="378"/>
      <c r="UC101" s="378"/>
      <c r="UD101" s="378"/>
      <c r="UE101" s="378"/>
      <c r="UF101" s="378"/>
      <c r="UG101" s="378"/>
      <c r="UH101" s="378"/>
      <c r="UI101" s="378"/>
      <c r="UJ101" s="378"/>
      <c r="UK101" s="378"/>
      <c r="UL101" s="378"/>
      <c r="UM101" s="378"/>
      <c r="UN101" s="378"/>
      <c r="UO101" s="378"/>
      <c r="UP101" s="378"/>
      <c r="UQ101" s="378"/>
      <c r="UR101" s="378"/>
      <c r="US101" s="378"/>
      <c r="UT101" s="378"/>
      <c r="UU101" s="378"/>
      <c r="UV101" s="378"/>
      <c r="UW101" s="378"/>
      <c r="UX101" s="378"/>
      <c r="UY101" s="378"/>
      <c r="UZ101" s="378"/>
      <c r="VA101" s="378"/>
      <c r="VB101" s="378"/>
      <c r="VC101" s="378"/>
      <c r="VD101" s="378"/>
      <c r="VE101" s="378"/>
      <c r="VF101" s="378"/>
      <c r="VG101" s="378"/>
      <c r="VH101" s="378"/>
      <c r="VI101" s="378"/>
      <c r="VJ101" s="378"/>
      <c r="VK101" s="378"/>
      <c r="VL101" s="378"/>
      <c r="VM101" s="378"/>
      <c r="VN101" s="378"/>
      <c r="VO101" s="378"/>
      <c r="VP101" s="378"/>
      <c r="VQ101" s="378"/>
      <c r="VR101" s="378"/>
      <c r="VS101" s="378"/>
      <c r="VT101" s="378"/>
      <c r="VU101" s="378"/>
      <c r="VV101" s="378"/>
      <c r="VW101" s="378"/>
      <c r="VX101" s="378"/>
      <c r="VY101" s="378"/>
      <c r="VZ101" s="378"/>
      <c r="WA101" s="378"/>
      <c r="WB101" s="378"/>
      <c r="WC101" s="378"/>
      <c r="WD101" s="378"/>
      <c r="WE101" s="378"/>
      <c r="WF101" s="378"/>
      <c r="WG101" s="378"/>
      <c r="WH101" s="378"/>
      <c r="WI101" s="378"/>
      <c r="WJ101" s="378"/>
      <c r="WK101" s="378"/>
      <c r="WL101" s="378"/>
      <c r="WM101" s="378"/>
      <c r="WN101" s="378"/>
      <c r="WO101" s="378"/>
      <c r="WP101" s="378"/>
      <c r="WQ101" s="378"/>
      <c r="WR101" s="378"/>
      <c r="WS101" s="378"/>
      <c r="WT101" s="378"/>
      <c r="WU101" s="378"/>
      <c r="WV101" s="378"/>
      <c r="WW101" s="378"/>
      <c r="WX101" s="378"/>
      <c r="WY101" s="378"/>
      <c r="WZ101" s="378"/>
      <c r="XA101" s="378"/>
      <c r="XB101" s="378"/>
      <c r="XC101" s="378"/>
      <c r="XD101" s="378"/>
      <c r="XE101" s="378"/>
      <c r="XF101" s="378"/>
      <c r="XG101" s="378"/>
      <c r="XH101" s="378"/>
      <c r="XI101" s="378"/>
      <c r="XJ101" s="378"/>
      <c r="XK101" s="378"/>
      <c r="XL101" s="378"/>
      <c r="XM101" s="378"/>
      <c r="XN101" s="378"/>
      <c r="XO101" s="378"/>
      <c r="XP101" s="378"/>
      <c r="XQ101" s="378"/>
      <c r="XR101" s="378"/>
      <c r="XS101" s="378"/>
      <c r="XT101" s="378"/>
      <c r="XU101" s="378"/>
      <c r="XV101" s="378"/>
      <c r="XW101" s="378"/>
      <c r="XX101" s="378"/>
      <c r="XY101" s="378"/>
      <c r="XZ101" s="378"/>
      <c r="YA101" s="378"/>
      <c r="YB101" s="378"/>
      <c r="YC101" s="378"/>
      <c r="YD101" s="378"/>
      <c r="YE101" s="378"/>
      <c r="YF101" s="378"/>
      <c r="YG101" s="378"/>
      <c r="YH101" s="378"/>
      <c r="YI101" s="378"/>
      <c r="YJ101" s="378"/>
      <c r="YK101" s="378"/>
      <c r="YL101" s="378"/>
      <c r="YM101" s="378"/>
      <c r="YN101" s="378"/>
      <c r="YO101" s="378"/>
      <c r="YP101" s="378"/>
      <c r="YQ101" s="378"/>
      <c r="YR101" s="378"/>
      <c r="YS101" s="378"/>
      <c r="YT101" s="378"/>
      <c r="YU101" s="378"/>
      <c r="YV101" s="378"/>
      <c r="YW101" s="378"/>
      <c r="YX101" s="378"/>
      <c r="YY101" s="378"/>
      <c r="YZ101" s="378"/>
      <c r="ZA101" s="378"/>
      <c r="ZB101" s="378"/>
      <c r="ZC101" s="378"/>
      <c r="ZD101" s="378"/>
      <c r="ZE101" s="378"/>
      <c r="ZF101" s="378"/>
      <c r="ZG101" s="378"/>
      <c r="ZH101" s="378"/>
      <c r="ZI101" s="378"/>
      <c r="ZJ101" s="378"/>
      <c r="ZK101" s="378"/>
      <c r="ZL101" s="378"/>
      <c r="ZM101" s="378"/>
      <c r="ZN101" s="378"/>
      <c r="ZO101" s="378"/>
      <c r="ZP101" s="378"/>
      <c r="ZQ101" s="378"/>
      <c r="ZR101" s="378"/>
      <c r="ZS101" s="378"/>
      <c r="ZT101" s="378"/>
      <c r="ZU101" s="378"/>
      <c r="ZV101" s="378"/>
      <c r="ZW101" s="378"/>
      <c r="ZX101" s="378"/>
      <c r="ZY101" s="378"/>
      <c r="ZZ101" s="378"/>
      <c r="AAA101" s="378"/>
      <c r="AAB101" s="378"/>
      <c r="AAC101" s="378"/>
      <c r="AAD101" s="378"/>
      <c r="AAE101" s="378"/>
      <c r="AAF101" s="378"/>
      <c r="AAG101" s="378"/>
      <c r="AAH101" s="378"/>
      <c r="AAI101" s="378"/>
      <c r="AAJ101" s="378"/>
      <c r="AAK101" s="378"/>
      <c r="AAL101" s="378"/>
      <c r="AAM101" s="378"/>
      <c r="AAN101" s="378"/>
      <c r="AAO101" s="378"/>
      <c r="AAP101" s="378"/>
      <c r="AAQ101" s="378"/>
      <c r="AAR101" s="378"/>
      <c r="AAS101" s="378"/>
      <c r="AAT101" s="378"/>
      <c r="AAU101" s="378"/>
      <c r="AAV101" s="378"/>
      <c r="AAW101" s="378"/>
      <c r="AAX101" s="378"/>
      <c r="AAY101" s="378"/>
      <c r="AAZ101" s="378"/>
      <c r="ABA101" s="378"/>
      <c r="ABB101" s="378"/>
      <c r="ABC101" s="378"/>
      <c r="ABD101" s="378"/>
      <c r="ABE101" s="378"/>
      <c r="ABF101" s="378"/>
      <c r="ABG101" s="378"/>
      <c r="ABH101" s="378"/>
      <c r="ABI101" s="378"/>
      <c r="ABJ101" s="378"/>
      <c r="ABK101" s="378"/>
      <c r="ABL101" s="378"/>
      <c r="ABM101" s="378"/>
      <c r="ABN101" s="378"/>
      <c r="ABO101" s="378"/>
      <c r="ABP101" s="378"/>
      <c r="ABQ101" s="378"/>
      <c r="ABR101" s="378"/>
      <c r="ABS101" s="378"/>
      <c r="ABT101" s="378"/>
      <c r="ABU101" s="378"/>
      <c r="ABV101" s="378"/>
      <c r="ABW101" s="378"/>
      <c r="ABX101" s="378"/>
      <c r="ABY101" s="378"/>
      <c r="ABZ101" s="378"/>
      <c r="ACA101" s="378"/>
      <c r="ACB101" s="378"/>
      <c r="ACC101" s="378"/>
      <c r="ACD101" s="378"/>
      <c r="ACE101" s="378"/>
      <c r="ACF101" s="378"/>
      <c r="ACG101" s="378"/>
      <c r="ACH101" s="378"/>
      <c r="ACI101" s="378"/>
      <c r="ACJ101" s="378"/>
      <c r="ACK101" s="378"/>
      <c r="ACL101" s="378"/>
      <c r="ACM101" s="378"/>
      <c r="ACN101" s="378"/>
      <c r="ACO101" s="378"/>
      <c r="ACP101" s="378"/>
      <c r="ACQ101" s="378"/>
      <c r="ACR101" s="378"/>
      <c r="ACS101" s="378"/>
      <c r="ACT101" s="378"/>
      <c r="ACU101" s="378"/>
      <c r="ACV101" s="378"/>
      <c r="ACW101" s="378"/>
      <c r="ACX101" s="378"/>
      <c r="ACY101" s="378"/>
      <c r="ACZ101" s="378"/>
      <c r="ADA101" s="378"/>
      <c r="ADB101" s="378"/>
      <c r="ADC101" s="378"/>
      <c r="ADD101" s="378"/>
      <c r="ADE101" s="378"/>
      <c r="ADF101" s="378"/>
      <c r="ADG101" s="378"/>
      <c r="ADH101" s="378"/>
      <c r="ADI101" s="378"/>
      <c r="ADJ101" s="378"/>
      <c r="ADK101" s="378"/>
      <c r="ADL101" s="378"/>
      <c r="ADM101" s="378"/>
      <c r="ADN101" s="378"/>
      <c r="ADO101" s="378"/>
      <c r="ADP101" s="378"/>
      <c r="ADQ101" s="378"/>
      <c r="ADR101" s="378"/>
      <c r="ADS101" s="378"/>
      <c r="ADT101" s="378"/>
      <c r="ADU101" s="378"/>
      <c r="ADV101" s="378"/>
      <c r="ADW101" s="378"/>
      <c r="ADX101" s="378"/>
      <c r="ADY101" s="378"/>
      <c r="ADZ101" s="378"/>
      <c r="AEA101" s="378"/>
      <c r="AEB101" s="378"/>
      <c r="AEC101" s="378"/>
      <c r="AED101" s="378"/>
      <c r="AEE101" s="378"/>
      <c r="AEF101" s="378"/>
      <c r="AEG101" s="378"/>
      <c r="AEH101" s="378"/>
      <c r="AEI101" s="378"/>
      <c r="AEJ101" s="378"/>
      <c r="AEK101" s="378"/>
      <c r="AEL101" s="378"/>
      <c r="AEM101" s="378"/>
      <c r="AEN101" s="378"/>
      <c r="AEO101" s="378"/>
      <c r="AEP101" s="378"/>
      <c r="AEQ101" s="378"/>
      <c r="AER101" s="378"/>
      <c r="AES101" s="378"/>
      <c r="AET101" s="378"/>
      <c r="AEU101" s="378"/>
      <c r="AEV101" s="378"/>
      <c r="AEW101" s="378"/>
      <c r="AEX101" s="378"/>
      <c r="AEY101" s="378"/>
      <c r="AEZ101" s="378"/>
      <c r="AFA101" s="378"/>
      <c r="AFB101" s="378"/>
      <c r="AFC101" s="378"/>
      <c r="AFD101" s="378"/>
      <c r="AFE101" s="378"/>
      <c r="AFF101" s="378"/>
      <c r="AFG101" s="378"/>
      <c r="AFH101" s="378"/>
      <c r="AFI101" s="378"/>
      <c r="AFJ101" s="378"/>
      <c r="AFK101" s="378"/>
      <c r="AFL101" s="378"/>
      <c r="AFM101" s="378"/>
      <c r="AFN101" s="378"/>
      <c r="AFO101" s="378"/>
      <c r="AFP101" s="378"/>
      <c r="AFQ101" s="378"/>
      <c r="AFR101" s="378"/>
      <c r="AFS101" s="378"/>
      <c r="AFT101" s="378"/>
      <c r="AFU101" s="378"/>
      <c r="AFV101" s="378"/>
      <c r="AFW101" s="378"/>
      <c r="AFX101" s="378"/>
      <c r="AFY101" s="378"/>
      <c r="AFZ101" s="378"/>
      <c r="AGA101" s="378"/>
      <c r="AGB101" s="378"/>
      <c r="AGC101" s="378"/>
      <c r="AGD101" s="378"/>
      <c r="AGE101" s="378"/>
      <c r="AGF101" s="378"/>
      <c r="AGG101" s="378"/>
      <c r="AGH101" s="378"/>
      <c r="AGI101" s="378"/>
      <c r="AGJ101" s="378"/>
      <c r="AGK101" s="378"/>
      <c r="AGL101" s="378"/>
      <c r="AGM101" s="378"/>
      <c r="AGN101" s="378"/>
      <c r="AGO101" s="378"/>
      <c r="AGP101" s="378"/>
      <c r="AGQ101" s="378"/>
      <c r="AGR101" s="378"/>
      <c r="AGS101" s="378"/>
      <c r="AGT101" s="378"/>
      <c r="AGU101" s="378"/>
      <c r="AGV101" s="378"/>
      <c r="AGW101" s="378"/>
      <c r="AGX101" s="378"/>
      <c r="AGY101" s="378"/>
      <c r="AGZ101" s="378"/>
      <c r="AHA101" s="378"/>
      <c r="AHB101" s="378"/>
      <c r="AHC101" s="378"/>
      <c r="AHD101" s="378"/>
      <c r="AHE101" s="378"/>
      <c r="AHF101" s="378"/>
      <c r="AHG101" s="378"/>
      <c r="AHH101" s="378"/>
      <c r="AHI101" s="378"/>
      <c r="AHJ101" s="378"/>
      <c r="AHK101" s="378"/>
      <c r="AHL101" s="378"/>
      <c r="AHM101" s="378"/>
      <c r="AHN101" s="378"/>
      <c r="AHO101" s="378"/>
      <c r="AHP101" s="378"/>
      <c r="AHQ101" s="378"/>
      <c r="AHR101" s="378"/>
      <c r="AHS101" s="378"/>
      <c r="AHT101" s="378"/>
      <c r="AHU101" s="378"/>
      <c r="AHV101" s="378"/>
      <c r="AHW101" s="378"/>
      <c r="AHX101" s="378"/>
      <c r="AHY101" s="378"/>
      <c r="AHZ101" s="378"/>
      <c r="AIA101" s="378"/>
      <c r="AIB101" s="378"/>
      <c r="AIC101" s="378"/>
      <c r="AID101" s="378"/>
      <c r="AIE101" s="378"/>
      <c r="AIF101" s="378"/>
      <c r="AIG101" s="378"/>
      <c r="AIH101" s="378"/>
      <c r="AII101" s="378"/>
      <c r="AIJ101" s="378"/>
      <c r="AIK101" s="378"/>
      <c r="AIL101" s="378"/>
      <c r="AIM101" s="378"/>
      <c r="AIN101" s="378"/>
      <c r="AIO101" s="378"/>
      <c r="AIP101" s="378"/>
      <c r="AIQ101" s="378"/>
      <c r="AIR101" s="378"/>
      <c r="AIS101" s="378"/>
      <c r="AIT101" s="378"/>
      <c r="AIU101" s="378"/>
      <c r="AIV101" s="378"/>
      <c r="AIW101" s="378"/>
      <c r="AIX101" s="378"/>
      <c r="AIY101" s="378"/>
      <c r="AIZ101" s="378"/>
      <c r="AJA101" s="378"/>
      <c r="AJB101" s="378"/>
      <c r="AJC101" s="378"/>
      <c r="AJD101" s="378"/>
      <c r="AJE101" s="378"/>
      <c r="AJF101" s="378"/>
      <c r="AJG101" s="378"/>
      <c r="AJH101" s="378"/>
      <c r="AJI101" s="378"/>
      <c r="AJJ101" s="378"/>
      <c r="AJK101" s="378"/>
      <c r="AJL101" s="378"/>
      <c r="AJM101" s="378"/>
      <c r="AJN101" s="378"/>
      <c r="AJO101" s="378"/>
      <c r="AJP101" s="378"/>
      <c r="AJQ101" s="378"/>
      <c r="AJR101" s="378"/>
      <c r="AJS101" s="378"/>
      <c r="AJT101" s="378"/>
      <c r="AJU101" s="378"/>
      <c r="AJV101" s="378"/>
      <c r="AJW101" s="378"/>
      <c r="AJX101" s="378"/>
      <c r="AJY101" s="378"/>
      <c r="AJZ101" s="378"/>
      <c r="AKA101" s="378"/>
      <c r="AKB101" s="378"/>
      <c r="AKC101" s="378"/>
      <c r="AKD101" s="378"/>
      <c r="AKE101" s="378"/>
      <c r="AKF101" s="378"/>
      <c r="AKG101" s="378"/>
      <c r="AKH101" s="378"/>
      <c r="AKI101" s="378"/>
      <c r="AKJ101" s="378"/>
      <c r="AKK101" s="378"/>
      <c r="AKL101" s="378"/>
      <c r="AKM101" s="378"/>
      <c r="AKN101" s="378"/>
      <c r="AKO101" s="378"/>
      <c r="AKP101" s="378"/>
      <c r="AKQ101" s="378"/>
      <c r="AKR101" s="378"/>
      <c r="AKS101" s="378"/>
      <c r="AKT101" s="378"/>
      <c r="AKU101" s="378"/>
      <c r="AKV101" s="378"/>
      <c r="AKW101" s="378"/>
      <c r="AKX101" s="378"/>
      <c r="AKY101" s="378"/>
      <c r="AKZ101" s="378"/>
      <c r="ALA101" s="378"/>
      <c r="ALB101" s="378"/>
      <c r="ALC101" s="378"/>
      <c r="ALD101" s="378"/>
      <c r="ALE101" s="378"/>
      <c r="ALF101" s="378"/>
      <c r="ALG101" s="378"/>
      <c r="ALH101" s="378"/>
      <c r="ALI101" s="378"/>
      <c r="ALJ101" s="378"/>
      <c r="ALK101" s="378"/>
      <c r="ALL101" s="378"/>
      <c r="ALM101" s="378"/>
      <c r="ALN101" s="378"/>
      <c r="ALO101" s="378"/>
      <c r="ALP101" s="378"/>
      <c r="ALQ101" s="378"/>
      <c r="ALR101" s="378"/>
      <c r="ALS101" s="378"/>
      <c r="ALT101" s="378"/>
      <c r="ALU101" s="378"/>
      <c r="ALV101" s="378"/>
      <c r="ALW101" s="378"/>
      <c r="ALX101" s="378"/>
      <c r="ALY101" s="378"/>
      <c r="ALZ101" s="378"/>
      <c r="AMA101" s="378"/>
      <c r="AMB101" s="378"/>
      <c r="AMC101" s="378"/>
      <c r="AMD101" s="378"/>
      <c r="AME101" s="378"/>
      <c r="AMF101" s="378"/>
      <c r="AMG101" s="378"/>
      <c r="AMH101" s="378"/>
      <c r="AMI101" s="378"/>
      <c r="AMJ101" s="378"/>
      <c r="AMK101" s="378"/>
      <c r="AML101" s="378"/>
      <c r="AMM101" s="378"/>
      <c r="AMN101" s="378"/>
      <c r="AMO101" s="378"/>
      <c r="AMP101" s="378"/>
      <c r="AMQ101" s="378"/>
      <c r="AMR101" s="378"/>
      <c r="AMS101" s="378"/>
      <c r="AMT101" s="378"/>
      <c r="AMU101" s="378"/>
      <c r="AMV101" s="378"/>
      <c r="AMW101" s="378"/>
      <c r="AMX101" s="378"/>
      <c r="AMY101" s="378"/>
      <c r="AMZ101" s="378"/>
      <c r="ANA101" s="378"/>
      <c r="ANB101" s="378"/>
      <c r="ANC101" s="378"/>
      <c r="AND101" s="378"/>
      <c r="ANE101" s="378"/>
      <c r="ANF101" s="378"/>
      <c r="ANG101" s="378"/>
      <c r="ANH101" s="378"/>
      <c r="ANI101" s="378"/>
      <c r="ANJ101" s="378"/>
      <c r="ANK101" s="378"/>
      <c r="ANL101" s="378"/>
      <c r="ANM101" s="378"/>
      <c r="ANN101" s="378"/>
      <c r="ANO101" s="378"/>
      <c r="ANP101" s="378"/>
      <c r="ANQ101" s="378"/>
      <c r="ANR101" s="378"/>
      <c r="ANS101" s="378"/>
      <c r="ANT101" s="378"/>
      <c r="ANU101" s="378"/>
      <c r="ANV101" s="378"/>
      <c r="ANW101" s="378"/>
      <c r="ANX101" s="378"/>
      <c r="ANY101" s="378"/>
      <c r="ANZ101" s="378"/>
      <c r="AOA101" s="378"/>
      <c r="AOB101" s="378"/>
      <c r="AOC101" s="378"/>
      <c r="AOD101" s="378"/>
      <c r="AOE101" s="378"/>
      <c r="AOF101" s="378"/>
      <c r="AOG101" s="378"/>
      <c r="AOH101" s="378"/>
      <c r="AOI101" s="378"/>
      <c r="AOJ101" s="378"/>
      <c r="AOK101" s="378"/>
      <c r="AOL101" s="378"/>
      <c r="AOM101" s="378"/>
      <c r="AON101" s="378"/>
      <c r="AOO101" s="378"/>
      <c r="AOP101" s="378"/>
      <c r="AOQ101" s="378"/>
      <c r="AOR101" s="378"/>
      <c r="AOS101" s="378"/>
      <c r="AOT101" s="378"/>
      <c r="AOU101" s="378"/>
      <c r="AOV101" s="378"/>
      <c r="AOW101" s="378"/>
      <c r="AOX101" s="378"/>
      <c r="AOY101" s="378"/>
      <c r="AOZ101" s="378"/>
      <c r="APA101" s="378"/>
      <c r="APB101" s="378"/>
      <c r="APC101" s="378"/>
      <c r="APD101" s="378"/>
      <c r="APE101" s="378"/>
      <c r="APF101" s="378"/>
      <c r="APG101" s="378"/>
      <c r="APH101" s="378"/>
      <c r="API101" s="378"/>
      <c r="APJ101" s="378"/>
      <c r="APK101" s="378"/>
      <c r="APL101" s="378"/>
      <c r="APM101" s="378"/>
      <c r="APN101" s="378"/>
      <c r="APO101" s="378"/>
      <c r="APP101" s="378"/>
      <c r="APQ101" s="378"/>
      <c r="APR101" s="378"/>
      <c r="APS101" s="378"/>
      <c r="APT101" s="378"/>
      <c r="APU101" s="378"/>
      <c r="APV101" s="378"/>
      <c r="APW101" s="378"/>
      <c r="APX101" s="378"/>
      <c r="APY101" s="378"/>
      <c r="APZ101" s="378"/>
      <c r="AQA101" s="378"/>
      <c r="AQB101" s="378"/>
      <c r="AQC101" s="378"/>
      <c r="AQD101" s="378"/>
      <c r="AQE101" s="378"/>
      <c r="AQF101" s="378"/>
      <c r="AQG101" s="378"/>
      <c r="AQH101" s="378"/>
      <c r="AQI101" s="378"/>
      <c r="AQJ101" s="378"/>
      <c r="AQK101" s="378"/>
      <c r="AQL101" s="378"/>
      <c r="AQM101" s="378"/>
      <c r="AQN101" s="378"/>
      <c r="AQO101" s="378"/>
      <c r="AQP101" s="378"/>
      <c r="AQQ101" s="378"/>
      <c r="AQR101" s="378"/>
      <c r="AQS101" s="378"/>
      <c r="AQT101" s="378"/>
      <c r="AQU101" s="378"/>
      <c r="AQV101" s="378"/>
      <c r="AQW101" s="378"/>
      <c r="AQX101" s="378"/>
      <c r="AQY101" s="378"/>
      <c r="AQZ101" s="378"/>
      <c r="ARA101" s="378"/>
      <c r="ARB101" s="378"/>
      <c r="ARC101" s="378"/>
      <c r="ARD101" s="378"/>
      <c r="ARE101" s="378"/>
      <c r="ARF101" s="378"/>
      <c r="ARG101" s="378"/>
      <c r="ARH101" s="378"/>
      <c r="ARI101" s="378"/>
      <c r="ARJ101" s="378"/>
      <c r="ARK101" s="378"/>
      <c r="ARL101" s="378"/>
      <c r="ARM101" s="378"/>
      <c r="ARN101" s="378"/>
      <c r="ARO101" s="378"/>
      <c r="ARP101" s="378"/>
      <c r="ARQ101" s="378"/>
      <c r="ARR101" s="378"/>
      <c r="ARS101" s="378"/>
      <c r="ART101" s="378"/>
      <c r="ARU101" s="378"/>
      <c r="ARV101" s="378"/>
      <c r="ARW101" s="378"/>
      <c r="ARX101" s="378"/>
      <c r="ARY101" s="378"/>
      <c r="ARZ101" s="378"/>
      <c r="ASA101" s="378"/>
      <c r="ASB101" s="378"/>
      <c r="ASC101" s="378"/>
      <c r="ASD101" s="378"/>
      <c r="ASE101" s="378"/>
      <c r="ASF101" s="378"/>
      <c r="ASG101" s="378"/>
      <c r="ASH101" s="378"/>
      <c r="ASI101" s="378"/>
      <c r="ASJ101" s="378"/>
      <c r="ASK101" s="378"/>
      <c r="ASL101" s="378"/>
      <c r="ASM101" s="378"/>
      <c r="ASN101" s="378"/>
      <c r="ASO101" s="378"/>
      <c r="ASP101" s="378"/>
      <c r="ASQ101" s="378"/>
      <c r="ASR101" s="378"/>
      <c r="ASS101" s="378"/>
      <c r="AST101" s="378"/>
      <c r="ASU101" s="378"/>
      <c r="ASV101" s="378"/>
      <c r="ASW101" s="378"/>
      <c r="ASX101" s="378"/>
      <c r="ASY101" s="378"/>
      <c r="ASZ101" s="378"/>
      <c r="ATA101" s="378"/>
      <c r="ATB101" s="378"/>
      <c r="ATC101" s="378"/>
      <c r="ATD101" s="378"/>
      <c r="ATE101" s="378"/>
      <c r="ATF101" s="378"/>
      <c r="ATG101" s="378"/>
      <c r="ATH101" s="378"/>
      <c r="ATI101" s="378"/>
      <c r="ATJ101" s="378"/>
      <c r="ATK101" s="378"/>
      <c r="ATL101" s="378"/>
      <c r="ATM101" s="378"/>
      <c r="ATN101" s="378"/>
      <c r="ATO101" s="378"/>
      <c r="ATP101" s="378"/>
      <c r="ATQ101" s="378"/>
      <c r="ATR101" s="378"/>
      <c r="ATS101" s="378"/>
      <c r="ATT101" s="378"/>
      <c r="ATU101" s="378"/>
      <c r="ATV101" s="378"/>
      <c r="ATW101" s="378"/>
      <c r="ATX101" s="378"/>
      <c r="ATY101" s="378"/>
      <c r="ATZ101" s="378"/>
      <c r="AUA101" s="378"/>
      <c r="AUB101" s="378"/>
      <c r="AUC101" s="378"/>
      <c r="AUD101" s="378"/>
      <c r="AUE101" s="378"/>
      <c r="AUF101" s="378"/>
      <c r="AUG101" s="378"/>
      <c r="AUH101" s="378"/>
      <c r="AUI101" s="378"/>
      <c r="AUJ101" s="378"/>
      <c r="AUK101" s="378"/>
      <c r="AUL101" s="378"/>
      <c r="AUM101" s="378"/>
      <c r="AUN101" s="378"/>
      <c r="AUO101" s="378"/>
      <c r="AUP101" s="378"/>
      <c r="AUQ101" s="378"/>
      <c r="AUR101" s="378"/>
      <c r="AUS101" s="378"/>
      <c r="AUT101" s="378"/>
      <c r="AUU101" s="378"/>
      <c r="AUV101" s="378"/>
      <c r="AUW101" s="378"/>
      <c r="AUX101" s="378"/>
      <c r="AUY101" s="378"/>
      <c r="AUZ101" s="378"/>
      <c r="AVA101" s="378"/>
      <c r="AVB101" s="378"/>
      <c r="AVC101" s="378"/>
      <c r="AVD101" s="378"/>
      <c r="AVE101" s="378"/>
      <c r="AVF101" s="378"/>
      <c r="AVG101" s="378"/>
      <c r="AVH101" s="378"/>
      <c r="AVI101" s="378"/>
      <c r="AVJ101" s="378"/>
      <c r="AVK101" s="378"/>
      <c r="AVL101" s="378"/>
      <c r="AVM101" s="378"/>
      <c r="AVN101" s="378"/>
      <c r="AVO101" s="378"/>
      <c r="AVP101" s="378"/>
      <c r="AVQ101" s="378"/>
      <c r="AVR101" s="378"/>
      <c r="AVS101" s="378"/>
      <c r="AVT101" s="378"/>
      <c r="AVU101" s="378"/>
      <c r="AVV101" s="378"/>
      <c r="AVW101" s="378"/>
      <c r="AVX101" s="378"/>
      <c r="AVY101" s="378"/>
      <c r="AVZ101" s="378"/>
      <c r="AWA101" s="378"/>
      <c r="AWB101" s="378"/>
      <c r="AWC101" s="378"/>
      <c r="AWD101" s="378"/>
      <c r="AWE101" s="378"/>
      <c r="AWF101" s="378"/>
      <c r="AWG101" s="378"/>
      <c r="AWH101" s="378"/>
      <c r="AWI101" s="378"/>
      <c r="AWJ101" s="378"/>
      <c r="AWK101" s="378"/>
      <c r="AWL101" s="378"/>
      <c r="AWM101" s="378"/>
      <c r="AWN101" s="378"/>
      <c r="AWO101" s="378"/>
      <c r="AWP101" s="378"/>
      <c r="AWQ101" s="378"/>
      <c r="AWR101" s="378"/>
      <c r="AWS101" s="378"/>
      <c r="AWT101" s="378"/>
      <c r="AWU101" s="378"/>
      <c r="AWV101" s="378"/>
      <c r="AWW101" s="378"/>
      <c r="AWX101" s="378"/>
      <c r="AWY101" s="378"/>
      <c r="AWZ101" s="378"/>
      <c r="AXA101" s="378"/>
      <c r="AXB101" s="378"/>
      <c r="AXC101" s="378"/>
      <c r="AXD101" s="378"/>
      <c r="AXE101" s="378"/>
      <c r="AXF101" s="378"/>
      <c r="AXG101" s="378"/>
      <c r="AXH101" s="378"/>
      <c r="AXI101" s="378"/>
      <c r="AXJ101" s="378"/>
      <c r="AXK101" s="378"/>
      <c r="AXL101" s="378"/>
      <c r="AXM101" s="378"/>
      <c r="AXN101" s="378"/>
      <c r="AXO101" s="378"/>
      <c r="AXP101" s="378"/>
      <c r="AXQ101" s="378"/>
      <c r="AXR101" s="378"/>
      <c r="AXS101" s="378"/>
      <c r="AXT101" s="378"/>
      <c r="AXU101" s="378"/>
      <c r="AXV101" s="378"/>
      <c r="AXW101" s="378"/>
      <c r="AXX101" s="378"/>
      <c r="AXY101" s="378"/>
      <c r="AXZ101" s="378"/>
      <c r="AYA101" s="378"/>
      <c r="AYB101" s="378"/>
      <c r="AYC101" s="378"/>
      <c r="AYD101" s="378"/>
      <c r="AYE101" s="378"/>
      <c r="AYF101" s="378"/>
      <c r="AYG101" s="378"/>
      <c r="AYH101" s="378"/>
      <c r="AYI101" s="378"/>
      <c r="AYJ101" s="378"/>
      <c r="AYK101" s="378"/>
      <c r="AYL101" s="378"/>
      <c r="AYM101" s="378"/>
      <c r="AYN101" s="378"/>
      <c r="AYO101" s="378"/>
      <c r="AYP101" s="378"/>
      <c r="AYQ101" s="378"/>
      <c r="AYR101" s="378"/>
      <c r="AYS101" s="378"/>
      <c r="AYT101" s="378"/>
      <c r="AYU101" s="378"/>
      <c r="AYV101" s="378"/>
      <c r="AYW101" s="378"/>
      <c r="AYX101" s="378"/>
      <c r="AYY101" s="378"/>
      <c r="AYZ101" s="378"/>
      <c r="AZA101" s="378"/>
      <c r="AZB101" s="378"/>
      <c r="AZC101" s="378"/>
      <c r="AZD101" s="378"/>
      <c r="AZE101" s="378"/>
      <c r="AZF101" s="378"/>
      <c r="AZG101" s="378"/>
      <c r="AZH101" s="378"/>
      <c r="AZI101" s="378"/>
      <c r="AZJ101" s="378"/>
      <c r="AZK101" s="378"/>
      <c r="AZL101" s="378"/>
      <c r="AZM101" s="378"/>
      <c r="AZN101" s="378"/>
      <c r="AZO101" s="378"/>
      <c r="AZP101" s="378"/>
      <c r="AZQ101" s="378"/>
      <c r="AZR101" s="378"/>
      <c r="AZS101" s="378"/>
      <c r="AZT101" s="378"/>
      <c r="AZU101" s="378"/>
      <c r="AZV101" s="378"/>
      <c r="AZW101" s="378"/>
      <c r="AZX101" s="378"/>
      <c r="AZY101" s="378"/>
      <c r="AZZ101" s="378"/>
      <c r="BAA101" s="378"/>
      <c r="BAB101" s="378"/>
      <c r="BAC101" s="378"/>
      <c r="BAD101" s="378"/>
      <c r="BAE101" s="378"/>
      <c r="BAF101" s="378"/>
      <c r="BAG101" s="378"/>
      <c r="BAH101" s="378"/>
      <c r="BAI101" s="378"/>
      <c r="BAJ101" s="378"/>
      <c r="BAK101" s="378"/>
      <c r="BAL101" s="378"/>
      <c r="BAM101" s="378"/>
      <c r="BAN101" s="378"/>
      <c r="BAO101" s="378"/>
      <c r="BAP101" s="378"/>
      <c r="BAQ101" s="378"/>
      <c r="BAR101" s="378"/>
      <c r="BAS101" s="378"/>
      <c r="BAT101" s="378"/>
      <c r="BAU101" s="378"/>
      <c r="BAV101" s="378"/>
      <c r="BAW101" s="378"/>
      <c r="BAX101" s="378"/>
      <c r="BAY101" s="378"/>
      <c r="BAZ101" s="378"/>
      <c r="BBA101" s="378"/>
      <c r="BBB101" s="378"/>
      <c r="BBC101" s="378"/>
      <c r="BBD101" s="378"/>
      <c r="BBE101" s="378"/>
      <c r="BBF101" s="378"/>
      <c r="BBG101" s="378"/>
      <c r="BBH101" s="378"/>
      <c r="BBI101" s="378"/>
      <c r="BBJ101" s="378"/>
      <c r="BBK101" s="378"/>
      <c r="BBL101" s="378"/>
      <c r="BBM101" s="378"/>
      <c r="BBN101" s="378"/>
      <c r="BBO101" s="378"/>
      <c r="BBP101" s="378"/>
      <c r="BBQ101" s="378"/>
      <c r="BBR101" s="378"/>
      <c r="BBS101" s="378"/>
      <c r="BBT101" s="378"/>
      <c r="BBU101" s="378"/>
      <c r="BBV101" s="378"/>
      <c r="BBW101" s="378"/>
      <c r="BBX101" s="378"/>
      <c r="BBY101" s="378"/>
      <c r="BBZ101" s="378"/>
      <c r="BCA101" s="378"/>
      <c r="BCB101" s="378"/>
      <c r="BCC101" s="378"/>
      <c r="BCD101" s="378"/>
      <c r="BCE101" s="378"/>
      <c r="BCF101" s="378"/>
      <c r="BCG101" s="378"/>
      <c r="BCH101" s="378"/>
      <c r="BCI101" s="378"/>
      <c r="BCJ101" s="378"/>
      <c r="BCK101" s="378"/>
      <c r="BCL101" s="378"/>
      <c r="BCM101" s="378"/>
      <c r="BCN101" s="378"/>
      <c r="BCO101" s="378"/>
      <c r="BCP101" s="378"/>
      <c r="BCQ101" s="378"/>
      <c r="BCR101" s="378"/>
      <c r="BCS101" s="378"/>
      <c r="BCT101" s="378"/>
      <c r="BCU101" s="378"/>
      <c r="BCV101" s="378"/>
      <c r="BCW101" s="378"/>
      <c r="BCX101" s="378"/>
      <c r="BCY101" s="378"/>
      <c r="BCZ101" s="378"/>
      <c r="BDA101" s="378"/>
      <c r="BDB101" s="378"/>
      <c r="BDC101" s="378"/>
      <c r="BDD101" s="378"/>
      <c r="BDE101" s="378"/>
      <c r="BDF101" s="378"/>
      <c r="BDG101" s="378"/>
      <c r="BDH101" s="378"/>
      <c r="BDI101" s="378"/>
      <c r="BDJ101" s="378"/>
      <c r="BDK101" s="378"/>
      <c r="BDL101" s="378"/>
      <c r="BDM101" s="378"/>
      <c r="BDN101" s="378"/>
      <c r="BDO101" s="378"/>
      <c r="BDP101" s="378"/>
      <c r="BDQ101" s="378"/>
      <c r="BDR101" s="378"/>
      <c r="BDS101" s="378"/>
      <c r="BDT101" s="378"/>
      <c r="BDU101" s="378"/>
      <c r="BDV101" s="378"/>
      <c r="BDW101" s="378"/>
      <c r="BDX101" s="378"/>
      <c r="BDY101" s="378"/>
      <c r="BDZ101" s="378"/>
      <c r="BEA101" s="378"/>
      <c r="BEB101" s="378"/>
      <c r="BEC101" s="378"/>
      <c r="BED101" s="378"/>
      <c r="BEE101" s="378"/>
      <c r="BEF101" s="378"/>
      <c r="BEG101" s="378"/>
      <c r="BEH101" s="378"/>
      <c r="BEI101" s="378"/>
      <c r="BEJ101" s="378"/>
      <c r="BEK101" s="378"/>
      <c r="BEL101" s="378"/>
      <c r="BEM101" s="378"/>
      <c r="BEN101" s="378"/>
      <c r="BEO101" s="378"/>
      <c r="BEP101" s="378"/>
      <c r="BEQ101" s="378"/>
      <c r="BER101" s="378"/>
      <c r="BES101" s="378"/>
      <c r="BET101" s="378"/>
      <c r="BEU101" s="378"/>
      <c r="BEV101" s="378"/>
      <c r="BEW101" s="378"/>
      <c r="BEX101" s="378"/>
      <c r="BEY101" s="378"/>
      <c r="BEZ101" s="378"/>
      <c r="BFA101" s="378"/>
      <c r="BFB101" s="378"/>
      <c r="BFC101" s="378"/>
      <c r="BFD101" s="378"/>
      <c r="BFE101" s="378"/>
      <c r="BFF101" s="378"/>
      <c r="BFG101" s="378"/>
      <c r="BFH101" s="378"/>
      <c r="BFI101" s="378"/>
      <c r="BFJ101" s="378"/>
      <c r="BFK101" s="378"/>
      <c r="BFL101" s="378"/>
      <c r="BFM101" s="378"/>
      <c r="BFN101" s="378"/>
      <c r="BFO101" s="378"/>
      <c r="BFP101" s="378"/>
      <c r="BFQ101" s="378"/>
      <c r="BFR101" s="378"/>
      <c r="BFS101" s="378"/>
      <c r="BFT101" s="378"/>
      <c r="BFU101" s="378"/>
      <c r="BFV101" s="378"/>
      <c r="BFW101" s="378"/>
      <c r="BFX101" s="378"/>
      <c r="BFY101" s="378"/>
      <c r="BFZ101" s="378"/>
      <c r="BGA101" s="378"/>
      <c r="BGB101" s="378"/>
      <c r="BGC101" s="378"/>
      <c r="BGD101" s="378"/>
      <c r="BGE101" s="378"/>
      <c r="BGF101" s="378"/>
      <c r="BGG101" s="378"/>
      <c r="BGH101" s="378"/>
      <c r="BGI101" s="378"/>
      <c r="BGJ101" s="378"/>
      <c r="BGK101" s="378"/>
      <c r="BGL101" s="378"/>
      <c r="BGM101" s="378"/>
      <c r="BGN101" s="378"/>
      <c r="BGO101" s="378"/>
      <c r="BGP101" s="378"/>
      <c r="BGQ101" s="378"/>
      <c r="BGR101" s="378"/>
      <c r="BGS101" s="378"/>
      <c r="BGT101" s="378"/>
      <c r="BGU101" s="378"/>
      <c r="BGV101" s="378"/>
      <c r="BGW101" s="378"/>
      <c r="BGX101" s="378"/>
      <c r="BGY101" s="378"/>
      <c r="BGZ101" s="378"/>
      <c r="BHA101" s="378"/>
      <c r="BHB101" s="378"/>
      <c r="BHC101" s="378"/>
      <c r="BHD101" s="378"/>
      <c r="BHE101" s="378"/>
      <c r="BHF101" s="378"/>
      <c r="BHG101" s="378"/>
      <c r="BHH101" s="378"/>
      <c r="BHI101" s="378"/>
      <c r="BHJ101" s="378"/>
      <c r="BHK101" s="378"/>
      <c r="BHL101" s="378"/>
      <c r="BHM101" s="378"/>
      <c r="BHN101" s="378"/>
      <c r="BHO101" s="378"/>
      <c r="BHP101" s="378"/>
      <c r="BHQ101" s="378"/>
      <c r="BHR101" s="378"/>
      <c r="BHS101" s="378"/>
      <c r="BHT101" s="378"/>
      <c r="BHU101" s="378"/>
      <c r="BHV101" s="378"/>
      <c r="BHW101" s="378"/>
      <c r="BHX101" s="378"/>
      <c r="BHY101" s="378"/>
      <c r="BHZ101" s="378"/>
      <c r="BIA101" s="378"/>
      <c r="BIB101" s="378"/>
      <c r="BIC101" s="378"/>
      <c r="BID101" s="378"/>
      <c r="BIE101" s="378"/>
      <c r="BIF101" s="378"/>
      <c r="BIG101" s="378"/>
      <c r="BIH101" s="378"/>
      <c r="BII101" s="378"/>
      <c r="BIJ101" s="378"/>
      <c r="BIK101" s="378"/>
      <c r="BIL101" s="378"/>
      <c r="BIM101" s="378"/>
      <c r="BIN101" s="378"/>
      <c r="BIO101" s="378"/>
      <c r="BIP101" s="378"/>
      <c r="BIQ101" s="378"/>
      <c r="BIR101" s="378"/>
      <c r="BIS101" s="378"/>
      <c r="BIT101" s="378"/>
      <c r="BIU101" s="378"/>
      <c r="BIV101" s="378"/>
      <c r="BIW101" s="378"/>
      <c r="BIX101" s="378"/>
      <c r="BIY101" s="378"/>
      <c r="BIZ101" s="378"/>
      <c r="BJA101" s="378"/>
      <c r="BJB101" s="378"/>
      <c r="BJC101" s="378"/>
      <c r="BJD101" s="378"/>
      <c r="BJE101" s="378"/>
      <c r="BJF101" s="378"/>
      <c r="BJG101" s="378"/>
      <c r="BJH101" s="378"/>
      <c r="BJI101" s="378"/>
      <c r="BJJ101" s="378"/>
      <c r="BJK101" s="378"/>
      <c r="BJL101" s="378"/>
      <c r="BJM101" s="378"/>
      <c r="BJN101" s="378"/>
      <c r="BJO101" s="378"/>
      <c r="BJP101" s="378"/>
      <c r="BJQ101" s="378"/>
      <c r="BJR101" s="378"/>
      <c r="BJS101" s="378"/>
      <c r="BJT101" s="378"/>
      <c r="BJU101" s="378"/>
      <c r="BJV101" s="378"/>
      <c r="BJW101" s="378"/>
      <c r="BJX101" s="378"/>
      <c r="BJY101" s="378"/>
      <c r="BJZ101" s="378"/>
      <c r="BKA101" s="378"/>
      <c r="BKB101" s="378"/>
      <c r="BKC101" s="378"/>
      <c r="BKD101" s="378"/>
      <c r="BKE101" s="378"/>
      <c r="BKF101" s="378"/>
      <c r="BKG101" s="378"/>
      <c r="BKH101" s="378"/>
      <c r="BKI101" s="378"/>
      <c r="BKJ101" s="378"/>
      <c r="BKK101" s="378"/>
      <c r="BKL101" s="378"/>
      <c r="BKM101" s="378"/>
      <c r="BKN101" s="378"/>
      <c r="BKO101" s="378"/>
      <c r="BKP101" s="378"/>
      <c r="BKQ101" s="378"/>
      <c r="BKR101" s="378"/>
      <c r="BKS101" s="378"/>
      <c r="BKT101" s="378"/>
      <c r="BKU101" s="378"/>
      <c r="BKV101" s="378"/>
      <c r="BKW101" s="378"/>
      <c r="BKX101" s="378"/>
      <c r="BKY101" s="378"/>
      <c r="BKZ101" s="378"/>
      <c r="BLA101" s="378"/>
      <c r="BLB101" s="378"/>
      <c r="BLC101" s="378"/>
      <c r="BLD101" s="378"/>
      <c r="BLE101" s="378"/>
      <c r="BLF101" s="378"/>
      <c r="BLG101" s="378"/>
      <c r="BLH101" s="378"/>
      <c r="BLI101" s="378"/>
      <c r="BLJ101" s="378"/>
      <c r="BLK101" s="378"/>
      <c r="BLL101" s="378"/>
      <c r="BLM101" s="378"/>
      <c r="BLN101" s="378"/>
      <c r="BLO101" s="378"/>
      <c r="BLP101" s="378"/>
      <c r="BLQ101" s="378"/>
      <c r="BLR101" s="378"/>
      <c r="BLS101" s="378"/>
      <c r="BLT101" s="378"/>
      <c r="BLU101" s="378"/>
      <c r="BLV101" s="378"/>
      <c r="BLW101" s="378"/>
      <c r="BLX101" s="378"/>
      <c r="BLY101" s="378"/>
      <c r="BLZ101" s="378"/>
      <c r="BMA101" s="378"/>
      <c r="BMB101" s="378"/>
      <c r="BMC101" s="378"/>
      <c r="BMD101" s="378"/>
      <c r="BME101" s="378"/>
      <c r="BMF101" s="378"/>
      <c r="BMG101" s="378"/>
      <c r="BMH101" s="378"/>
      <c r="BMI101" s="378"/>
      <c r="BMJ101" s="378"/>
      <c r="BMK101" s="378"/>
      <c r="BML101" s="378"/>
      <c r="BMM101" s="378"/>
      <c r="BMN101" s="378"/>
      <c r="BMO101" s="378"/>
      <c r="BMP101" s="378"/>
      <c r="BMQ101" s="378"/>
      <c r="BMR101" s="378"/>
      <c r="BMS101" s="378"/>
      <c r="BMT101" s="378"/>
      <c r="BMU101" s="378"/>
      <c r="BMV101" s="378"/>
      <c r="BMW101" s="378"/>
      <c r="BMX101" s="378"/>
      <c r="BMY101" s="378"/>
      <c r="BMZ101" s="378"/>
      <c r="BNA101" s="378"/>
      <c r="BNB101" s="378"/>
      <c r="BNC101" s="378"/>
      <c r="BND101" s="378"/>
      <c r="BNE101" s="378"/>
      <c r="BNF101" s="378"/>
      <c r="BNG101" s="378"/>
      <c r="BNH101" s="378"/>
      <c r="BNI101" s="378"/>
      <c r="BNJ101" s="378"/>
      <c r="BNK101" s="378"/>
      <c r="BNL101" s="378"/>
      <c r="BNM101" s="378"/>
      <c r="BNN101" s="378"/>
      <c r="BNO101" s="378"/>
      <c r="BNP101" s="378"/>
      <c r="BNQ101" s="378"/>
      <c r="BNR101" s="378"/>
      <c r="BNS101" s="378"/>
      <c r="BNT101" s="378"/>
      <c r="BNU101" s="378"/>
      <c r="BNV101" s="378"/>
      <c r="BNW101" s="378"/>
      <c r="BNX101" s="378"/>
      <c r="BNY101" s="378"/>
      <c r="BNZ101" s="378"/>
      <c r="BOA101" s="378"/>
      <c r="BOB101" s="378"/>
      <c r="BOC101" s="378"/>
      <c r="BOD101" s="378"/>
      <c r="BOE101" s="378"/>
      <c r="BOF101" s="378"/>
      <c r="BOG101" s="378"/>
      <c r="BOH101" s="378"/>
      <c r="BOI101" s="378"/>
      <c r="BOJ101" s="378"/>
      <c r="BOK101" s="378"/>
      <c r="BOL101" s="378"/>
      <c r="BOM101" s="378"/>
      <c r="BON101" s="378"/>
      <c r="BOO101" s="378"/>
      <c r="BOP101" s="378"/>
      <c r="BOQ101" s="378"/>
      <c r="BOR101" s="378"/>
      <c r="BOS101" s="378"/>
      <c r="BOT101" s="378"/>
      <c r="BOU101" s="378"/>
      <c r="BOV101" s="378"/>
      <c r="BOW101" s="378"/>
      <c r="BOX101" s="378"/>
      <c r="BOY101" s="378"/>
      <c r="BOZ101" s="378"/>
      <c r="BPA101" s="378"/>
      <c r="BPB101" s="378"/>
      <c r="BPC101" s="378"/>
      <c r="BPD101" s="378"/>
      <c r="BPE101" s="378"/>
      <c r="BPF101" s="378"/>
      <c r="BPG101" s="378"/>
      <c r="BPH101" s="378"/>
      <c r="BPI101" s="378"/>
      <c r="BPJ101" s="378"/>
      <c r="BPK101" s="378"/>
      <c r="BPL101" s="378"/>
      <c r="BPM101" s="378"/>
      <c r="BPN101" s="378"/>
      <c r="BPO101" s="378"/>
      <c r="BPP101" s="378"/>
      <c r="BPQ101" s="378"/>
      <c r="BPR101" s="378"/>
      <c r="BPS101" s="378"/>
      <c r="BPT101" s="378"/>
      <c r="BPU101" s="378"/>
      <c r="BPV101" s="378"/>
      <c r="BPW101" s="378"/>
      <c r="BPX101" s="378"/>
      <c r="BPY101" s="378"/>
      <c r="BPZ101" s="378"/>
      <c r="BQA101" s="378"/>
      <c r="BQB101" s="378"/>
      <c r="BQC101" s="378"/>
      <c r="BQD101" s="378"/>
      <c r="BQE101" s="378"/>
      <c r="BQF101" s="378"/>
      <c r="BQG101" s="378"/>
      <c r="BQH101" s="378"/>
      <c r="BQI101" s="378"/>
      <c r="BQJ101" s="378"/>
      <c r="BQK101" s="378"/>
      <c r="BQL101" s="378"/>
      <c r="BQM101" s="378"/>
      <c r="BQN101" s="378"/>
      <c r="BQO101" s="378"/>
      <c r="BQP101" s="378"/>
      <c r="BQQ101" s="378"/>
      <c r="BQR101" s="378"/>
      <c r="BQS101" s="378"/>
      <c r="BQT101" s="378"/>
      <c r="BQU101" s="378"/>
      <c r="BQV101" s="378"/>
      <c r="BQW101" s="378"/>
      <c r="BQX101" s="378"/>
      <c r="BQY101" s="378"/>
      <c r="BQZ101" s="378"/>
      <c r="BRA101" s="378"/>
      <c r="BRB101" s="378"/>
      <c r="BRC101" s="378"/>
      <c r="BRD101" s="378"/>
      <c r="BRE101" s="378"/>
      <c r="BRF101" s="378"/>
      <c r="BRG101" s="378"/>
      <c r="BRH101" s="378"/>
      <c r="BRI101" s="378"/>
      <c r="BRJ101" s="378"/>
      <c r="BRK101" s="378"/>
      <c r="BRL101" s="378"/>
      <c r="BRM101" s="378"/>
      <c r="BRN101" s="378"/>
      <c r="BRO101" s="378"/>
      <c r="BRP101" s="378"/>
      <c r="BRQ101" s="378"/>
      <c r="BRR101" s="378"/>
      <c r="BRS101" s="378"/>
      <c r="BRT101" s="378"/>
      <c r="BRU101" s="378"/>
      <c r="BRV101" s="378"/>
      <c r="BRW101" s="378"/>
      <c r="BRX101" s="378"/>
      <c r="BRY101" s="378"/>
      <c r="BRZ101" s="378"/>
      <c r="BSA101" s="378"/>
      <c r="BSB101" s="378"/>
      <c r="BSC101" s="378"/>
      <c r="BSD101" s="378"/>
      <c r="BSE101" s="378"/>
      <c r="BSF101" s="378"/>
      <c r="BSG101" s="378"/>
      <c r="BSH101" s="378"/>
      <c r="BSI101" s="378"/>
      <c r="BSJ101" s="378"/>
      <c r="BSK101" s="378"/>
      <c r="BSL101" s="378"/>
      <c r="BSM101" s="378"/>
      <c r="BSN101" s="378"/>
      <c r="BSO101" s="378"/>
      <c r="BSP101" s="378"/>
      <c r="BSQ101" s="378"/>
      <c r="BSR101" s="378"/>
      <c r="BSS101" s="378"/>
      <c r="BST101" s="378"/>
      <c r="BSU101" s="378"/>
      <c r="BSV101" s="378"/>
      <c r="BSW101" s="378"/>
      <c r="BSX101" s="378"/>
      <c r="BSY101" s="378"/>
      <c r="BSZ101" s="378"/>
      <c r="BTA101" s="378"/>
      <c r="BTB101" s="378"/>
      <c r="BTC101" s="378"/>
      <c r="BTD101" s="378"/>
      <c r="BTE101" s="378"/>
      <c r="BTF101" s="378"/>
      <c r="BTG101" s="378"/>
      <c r="BTH101" s="378"/>
      <c r="BTI101" s="378"/>
      <c r="BTJ101" s="378"/>
      <c r="BTK101" s="378"/>
      <c r="BTL101" s="378"/>
      <c r="BTM101" s="378"/>
      <c r="BTN101" s="378"/>
      <c r="BTO101" s="378"/>
      <c r="BTP101" s="378"/>
      <c r="BTQ101" s="378"/>
      <c r="BTR101" s="378"/>
      <c r="BTS101" s="378"/>
      <c r="BTT101" s="378"/>
      <c r="BTU101" s="378"/>
      <c r="BTV101" s="378"/>
      <c r="BTW101" s="378"/>
      <c r="BTX101" s="378"/>
      <c r="BTY101" s="378"/>
      <c r="BTZ101" s="378"/>
      <c r="BUA101" s="378"/>
      <c r="BUB101" s="378"/>
      <c r="BUC101" s="378"/>
      <c r="BUD101" s="378"/>
      <c r="BUE101" s="378"/>
      <c r="BUF101" s="378"/>
      <c r="BUG101" s="378"/>
      <c r="BUH101" s="378"/>
      <c r="BUI101" s="378"/>
      <c r="BUJ101" s="378"/>
      <c r="BUK101" s="378"/>
      <c r="BUL101" s="378"/>
      <c r="BUM101" s="378"/>
      <c r="BUN101" s="378"/>
      <c r="BUO101" s="378"/>
      <c r="BUP101" s="378"/>
      <c r="BUQ101" s="378"/>
      <c r="BUR101" s="378"/>
      <c r="BUS101" s="378"/>
      <c r="BUT101" s="378"/>
      <c r="BUU101" s="378"/>
      <c r="BUV101" s="378"/>
      <c r="BUW101" s="378"/>
      <c r="BUX101" s="378"/>
      <c r="BUY101" s="378"/>
      <c r="BUZ101" s="378"/>
      <c r="BVA101" s="378"/>
      <c r="BVB101" s="378"/>
      <c r="BVC101" s="378"/>
      <c r="BVD101" s="378"/>
      <c r="BVE101" s="378"/>
      <c r="BVF101" s="378"/>
      <c r="BVG101" s="378"/>
      <c r="BVH101" s="378"/>
      <c r="BVI101" s="378"/>
      <c r="BVJ101" s="378"/>
      <c r="BVK101" s="378"/>
      <c r="BVL101" s="378"/>
      <c r="BVM101" s="378"/>
      <c r="BVN101" s="378"/>
      <c r="BVO101" s="378"/>
      <c r="BVP101" s="378"/>
      <c r="BVQ101" s="378"/>
      <c r="BVR101" s="378"/>
      <c r="BVS101" s="378"/>
      <c r="BVT101" s="378"/>
      <c r="BVU101" s="378"/>
      <c r="BVV101" s="378"/>
      <c r="BVW101" s="378"/>
      <c r="BVX101" s="378"/>
      <c r="BVY101" s="378"/>
      <c r="BVZ101" s="378"/>
      <c r="BWA101" s="378"/>
      <c r="BWB101" s="378"/>
      <c r="BWC101" s="378"/>
      <c r="BWD101" s="378"/>
      <c r="BWE101" s="378"/>
      <c r="BWF101" s="378"/>
      <c r="BWG101" s="378"/>
      <c r="BWH101" s="378"/>
      <c r="BWI101" s="378"/>
      <c r="BWJ101" s="378"/>
      <c r="BWK101" s="378"/>
      <c r="BWL101" s="378"/>
      <c r="BWM101" s="378"/>
      <c r="BWN101" s="378"/>
      <c r="BWO101" s="378"/>
      <c r="BWP101" s="378"/>
      <c r="BWQ101" s="378"/>
      <c r="BWR101" s="378"/>
      <c r="BWS101" s="378"/>
      <c r="BWT101" s="378"/>
      <c r="BWU101" s="378"/>
      <c r="BWV101" s="378"/>
      <c r="BWW101" s="378"/>
      <c r="BWX101" s="378"/>
      <c r="BWY101" s="378"/>
      <c r="BWZ101" s="378"/>
      <c r="BXA101" s="378"/>
      <c r="BXB101" s="378"/>
      <c r="BXC101" s="378"/>
      <c r="BXD101" s="378"/>
      <c r="BXE101" s="378"/>
      <c r="BXF101" s="378"/>
      <c r="BXG101" s="378"/>
      <c r="BXH101" s="378"/>
      <c r="BXI101" s="378"/>
      <c r="BXJ101" s="378"/>
      <c r="BXK101" s="378"/>
      <c r="BXL101" s="378"/>
      <c r="BXM101" s="378"/>
      <c r="BXN101" s="378"/>
      <c r="BXO101" s="378"/>
      <c r="BXP101" s="378"/>
      <c r="BXQ101" s="378"/>
      <c r="BXR101" s="378"/>
      <c r="BXS101" s="378"/>
      <c r="BXT101" s="378"/>
      <c r="BXU101" s="378"/>
      <c r="BXV101" s="378"/>
      <c r="BXW101" s="378"/>
      <c r="BXX101" s="378"/>
      <c r="BXY101" s="378"/>
      <c r="BXZ101" s="378"/>
      <c r="BYA101" s="378"/>
      <c r="BYB101" s="378"/>
      <c r="BYC101" s="378"/>
      <c r="BYD101" s="378"/>
      <c r="BYE101" s="378"/>
      <c r="BYF101" s="378"/>
      <c r="BYG101" s="378"/>
      <c r="BYH101" s="378"/>
      <c r="BYI101" s="378"/>
      <c r="BYJ101" s="378"/>
      <c r="BYK101" s="378"/>
      <c r="BYL101" s="378"/>
      <c r="BYM101" s="378"/>
      <c r="BYN101" s="378"/>
      <c r="BYO101" s="378"/>
      <c r="BYP101" s="378"/>
      <c r="BYQ101" s="378"/>
      <c r="BYR101" s="378"/>
      <c r="BYS101" s="378"/>
      <c r="BYT101" s="378"/>
      <c r="BYU101" s="378"/>
      <c r="BYV101" s="378"/>
      <c r="BYW101" s="378"/>
      <c r="BYX101" s="378"/>
      <c r="BYY101" s="378"/>
      <c r="BYZ101" s="378"/>
      <c r="BZA101" s="378"/>
      <c r="BZB101" s="378"/>
      <c r="BZC101" s="378"/>
      <c r="BZD101" s="378"/>
      <c r="BZE101" s="378"/>
      <c r="BZF101" s="378"/>
      <c r="BZG101" s="378"/>
      <c r="BZH101" s="378"/>
      <c r="BZI101" s="378"/>
      <c r="BZJ101" s="378"/>
      <c r="BZK101" s="378"/>
      <c r="BZL101" s="378"/>
      <c r="BZM101" s="378"/>
      <c r="BZN101" s="378"/>
      <c r="BZO101" s="378"/>
      <c r="BZP101" s="378"/>
      <c r="BZQ101" s="378"/>
      <c r="BZR101" s="378"/>
      <c r="BZS101" s="378"/>
      <c r="BZT101" s="378"/>
      <c r="BZU101" s="378"/>
      <c r="BZV101" s="378"/>
      <c r="BZW101" s="378"/>
      <c r="BZX101" s="378"/>
      <c r="BZY101" s="378"/>
      <c r="BZZ101" s="378"/>
      <c r="CAA101" s="378"/>
      <c r="CAB101" s="378"/>
      <c r="CAC101" s="378"/>
      <c r="CAD101" s="378"/>
      <c r="CAE101" s="378"/>
      <c r="CAF101" s="378"/>
      <c r="CAG101" s="378"/>
      <c r="CAH101" s="378"/>
      <c r="CAI101" s="378"/>
      <c r="CAJ101" s="378"/>
      <c r="CAK101" s="378"/>
      <c r="CAL101" s="378"/>
      <c r="CAM101" s="378"/>
      <c r="CAN101" s="378"/>
      <c r="CAO101" s="378"/>
      <c r="CAP101" s="378"/>
      <c r="CAQ101" s="378"/>
      <c r="CAR101" s="378"/>
      <c r="CAS101" s="378"/>
      <c r="CAT101" s="378"/>
      <c r="CAU101" s="378"/>
      <c r="CAV101" s="378"/>
      <c r="CAW101" s="378"/>
      <c r="CAX101" s="378"/>
      <c r="CAY101" s="378"/>
      <c r="CAZ101" s="378"/>
      <c r="CBA101" s="378"/>
      <c r="CBB101" s="378"/>
      <c r="CBC101" s="378"/>
      <c r="CBD101" s="378"/>
      <c r="CBE101" s="378"/>
      <c r="CBF101" s="378"/>
      <c r="CBG101" s="378"/>
      <c r="CBH101" s="378"/>
      <c r="CBI101" s="378"/>
      <c r="CBJ101" s="378"/>
      <c r="CBK101" s="378"/>
      <c r="CBL101" s="378"/>
      <c r="CBM101" s="378"/>
      <c r="CBN101" s="378"/>
      <c r="CBO101" s="378"/>
      <c r="CBP101" s="378"/>
      <c r="CBQ101" s="378"/>
      <c r="CBR101" s="378"/>
      <c r="CBS101" s="378"/>
      <c r="CBT101" s="378"/>
      <c r="CBU101" s="378"/>
      <c r="CBV101" s="378"/>
      <c r="CBW101" s="378"/>
      <c r="CBX101" s="378"/>
      <c r="CBY101" s="378"/>
      <c r="CBZ101" s="378"/>
      <c r="CCA101" s="378"/>
      <c r="CCB101" s="378"/>
      <c r="CCC101" s="378"/>
      <c r="CCD101" s="378"/>
      <c r="CCE101" s="378"/>
      <c r="CCF101" s="378"/>
      <c r="CCG101" s="378"/>
      <c r="CCH101" s="378"/>
      <c r="CCI101" s="378"/>
      <c r="CCJ101" s="378"/>
      <c r="CCK101" s="378"/>
      <c r="CCL101" s="378"/>
      <c r="CCM101" s="378"/>
      <c r="CCN101" s="378"/>
      <c r="CCO101" s="378"/>
      <c r="CCP101" s="378"/>
      <c r="CCQ101" s="378"/>
      <c r="CCR101" s="378"/>
      <c r="CCS101" s="378"/>
      <c r="CCT101" s="378"/>
      <c r="CCU101" s="378"/>
      <c r="CCV101" s="378"/>
      <c r="CCW101" s="378"/>
      <c r="CCX101" s="378"/>
      <c r="CCY101" s="378"/>
      <c r="CCZ101" s="378"/>
      <c r="CDA101" s="378"/>
      <c r="CDB101" s="378"/>
      <c r="CDC101" s="378"/>
      <c r="CDD101" s="378"/>
      <c r="CDE101" s="378"/>
      <c r="CDF101" s="378"/>
      <c r="CDG101" s="378"/>
      <c r="CDH101" s="378"/>
      <c r="CDI101" s="378"/>
      <c r="CDJ101" s="378"/>
      <c r="CDK101" s="378"/>
      <c r="CDL101" s="378"/>
      <c r="CDM101" s="378"/>
      <c r="CDN101" s="378"/>
      <c r="CDO101" s="378"/>
      <c r="CDP101" s="378"/>
      <c r="CDQ101" s="378"/>
      <c r="CDR101" s="378"/>
      <c r="CDS101" s="378"/>
      <c r="CDT101" s="378"/>
      <c r="CDU101" s="378"/>
      <c r="CDV101" s="378"/>
      <c r="CDW101" s="378"/>
      <c r="CDX101" s="378"/>
      <c r="CDY101" s="378"/>
      <c r="CDZ101" s="378"/>
      <c r="CEA101" s="378"/>
      <c r="CEB101" s="378"/>
      <c r="CEC101" s="378"/>
      <c r="CED101" s="378"/>
      <c r="CEE101" s="378"/>
      <c r="CEF101" s="378"/>
      <c r="CEG101" s="378"/>
      <c r="CEH101" s="378"/>
      <c r="CEI101" s="378"/>
      <c r="CEJ101" s="378"/>
      <c r="CEK101" s="378"/>
      <c r="CEL101" s="378"/>
      <c r="CEM101" s="378"/>
      <c r="CEN101" s="378"/>
      <c r="CEO101" s="378"/>
      <c r="CEP101" s="378"/>
      <c r="CEQ101" s="378"/>
      <c r="CER101" s="378"/>
      <c r="CES101" s="378"/>
      <c r="CET101" s="378"/>
      <c r="CEU101" s="378"/>
      <c r="CEV101" s="378"/>
      <c r="CEW101" s="378"/>
      <c r="CEX101" s="378"/>
      <c r="CEY101" s="378"/>
      <c r="CEZ101" s="378"/>
      <c r="CFA101" s="378"/>
      <c r="CFB101" s="378"/>
      <c r="CFC101" s="378"/>
      <c r="CFD101" s="378"/>
      <c r="CFE101" s="378"/>
      <c r="CFF101" s="378"/>
      <c r="CFG101" s="378"/>
      <c r="CFH101" s="378"/>
      <c r="CFI101" s="378"/>
      <c r="CFJ101" s="378"/>
      <c r="CFK101" s="378"/>
      <c r="CFL101" s="378"/>
      <c r="CFM101" s="378"/>
      <c r="CFN101" s="378"/>
      <c r="CFO101" s="378"/>
      <c r="CFP101" s="378"/>
      <c r="CFQ101" s="378"/>
      <c r="CFR101" s="378"/>
      <c r="CFS101" s="378"/>
      <c r="CFT101" s="378"/>
      <c r="CFU101" s="378"/>
      <c r="CFV101" s="378"/>
      <c r="CFW101" s="378"/>
      <c r="CFX101" s="378"/>
      <c r="CFY101" s="378"/>
      <c r="CFZ101" s="378"/>
      <c r="CGA101" s="378"/>
      <c r="CGB101" s="378"/>
      <c r="CGC101" s="378"/>
      <c r="CGD101" s="378"/>
      <c r="CGE101" s="378"/>
      <c r="CGF101" s="378"/>
      <c r="CGG101" s="378"/>
      <c r="CGH101" s="378"/>
      <c r="CGI101" s="378"/>
      <c r="CGJ101" s="378"/>
      <c r="CGK101" s="378"/>
      <c r="CGL101" s="378"/>
      <c r="CGM101" s="378"/>
      <c r="CGN101" s="378"/>
      <c r="CGO101" s="378"/>
      <c r="CGP101" s="378"/>
      <c r="CGQ101" s="378"/>
      <c r="CGR101" s="378"/>
      <c r="CGS101" s="378"/>
      <c r="CGT101" s="378"/>
      <c r="CGU101" s="378"/>
      <c r="CGV101" s="378"/>
      <c r="CGW101" s="378"/>
      <c r="CGX101" s="378"/>
      <c r="CGY101" s="378"/>
      <c r="CGZ101" s="378"/>
      <c r="CHA101" s="378"/>
      <c r="CHB101" s="378"/>
      <c r="CHC101" s="378"/>
      <c r="CHD101" s="378"/>
      <c r="CHE101" s="378"/>
      <c r="CHF101" s="378"/>
      <c r="CHG101" s="378"/>
      <c r="CHH101" s="378"/>
      <c r="CHI101" s="378"/>
      <c r="CHJ101" s="378"/>
      <c r="CHK101" s="378"/>
      <c r="CHL101" s="378"/>
      <c r="CHM101" s="378"/>
      <c r="CHN101" s="378"/>
      <c r="CHO101" s="378"/>
      <c r="CHP101" s="378"/>
      <c r="CHQ101" s="378"/>
      <c r="CHR101" s="378"/>
      <c r="CHS101" s="378"/>
      <c r="CHT101" s="378"/>
      <c r="CHU101" s="378"/>
      <c r="CHV101" s="378"/>
      <c r="CHW101" s="378"/>
      <c r="CHX101" s="378"/>
      <c r="CHY101" s="378"/>
      <c r="CHZ101" s="378"/>
      <c r="CIA101" s="378"/>
      <c r="CIB101" s="378"/>
      <c r="CIC101" s="378"/>
      <c r="CID101" s="378"/>
      <c r="CIE101" s="378"/>
      <c r="CIF101" s="378"/>
      <c r="CIG101" s="378"/>
      <c r="CIH101" s="378"/>
      <c r="CII101" s="378"/>
      <c r="CIJ101" s="378"/>
      <c r="CIK101" s="378"/>
      <c r="CIL101" s="378"/>
      <c r="CIM101" s="378"/>
      <c r="CIN101" s="378"/>
      <c r="CIO101" s="378"/>
      <c r="CIP101" s="378"/>
      <c r="CIQ101" s="378"/>
      <c r="CIR101" s="378"/>
      <c r="CIS101" s="378"/>
      <c r="CIT101" s="378"/>
      <c r="CIU101" s="378"/>
      <c r="CIV101" s="378"/>
      <c r="CIW101" s="378"/>
      <c r="CIX101" s="378"/>
      <c r="CIY101" s="378"/>
      <c r="CIZ101" s="378"/>
      <c r="CJA101" s="378"/>
      <c r="CJB101" s="378"/>
      <c r="CJC101" s="378"/>
      <c r="CJD101" s="378"/>
      <c r="CJE101" s="378"/>
      <c r="CJF101" s="378"/>
      <c r="CJG101" s="378"/>
      <c r="CJH101" s="378"/>
      <c r="CJI101" s="378"/>
      <c r="CJJ101" s="378"/>
      <c r="CJK101" s="378"/>
      <c r="CJL101" s="378"/>
      <c r="CJM101" s="378"/>
      <c r="CJN101" s="378"/>
      <c r="CJO101" s="378"/>
      <c r="CJP101" s="378"/>
      <c r="CJQ101" s="378"/>
      <c r="CJR101" s="378"/>
      <c r="CJS101" s="378"/>
      <c r="CJT101" s="378"/>
      <c r="CJU101" s="378"/>
      <c r="CJV101" s="378"/>
      <c r="CJW101" s="378"/>
      <c r="CJX101" s="378"/>
      <c r="CJY101" s="378"/>
      <c r="CJZ101" s="378"/>
      <c r="CKA101" s="378"/>
      <c r="CKB101" s="378"/>
      <c r="CKC101" s="378"/>
      <c r="CKD101" s="378"/>
      <c r="CKE101" s="378"/>
      <c r="CKF101" s="378"/>
      <c r="CKG101" s="378"/>
      <c r="CKH101" s="378"/>
      <c r="CKI101" s="378"/>
      <c r="CKJ101" s="378"/>
      <c r="CKK101" s="378"/>
      <c r="CKL101" s="378"/>
      <c r="CKM101" s="378"/>
      <c r="CKN101" s="378"/>
      <c r="CKO101" s="378"/>
      <c r="CKP101" s="378"/>
      <c r="CKQ101" s="378"/>
      <c r="CKR101" s="378"/>
      <c r="CKS101" s="378"/>
      <c r="CKT101" s="378"/>
      <c r="CKU101" s="378"/>
      <c r="CKV101" s="378"/>
      <c r="CKW101" s="378"/>
      <c r="CKX101" s="378"/>
      <c r="CKY101" s="378"/>
      <c r="CKZ101" s="378"/>
      <c r="CLA101" s="378"/>
      <c r="CLB101" s="378"/>
      <c r="CLC101" s="378"/>
      <c r="CLD101" s="378"/>
      <c r="CLE101" s="378"/>
      <c r="CLF101" s="378"/>
      <c r="CLG101" s="378"/>
      <c r="CLH101" s="378"/>
      <c r="CLI101" s="378"/>
      <c r="CLJ101" s="378"/>
      <c r="CLK101" s="378"/>
      <c r="CLL101" s="378"/>
      <c r="CLM101" s="378"/>
      <c r="CLN101" s="378"/>
      <c r="CLO101" s="378"/>
      <c r="CLP101" s="378"/>
      <c r="CLQ101" s="378"/>
      <c r="CLR101" s="378"/>
      <c r="CLS101" s="378"/>
      <c r="CLT101" s="378"/>
      <c r="CLU101" s="378"/>
      <c r="CLV101" s="378"/>
      <c r="CLW101" s="378"/>
      <c r="CLX101" s="378"/>
      <c r="CLY101" s="378"/>
      <c r="CLZ101" s="378"/>
      <c r="CMA101" s="378"/>
      <c r="CMB101" s="378"/>
      <c r="CMC101" s="378"/>
      <c r="CMD101" s="378"/>
      <c r="CME101" s="378"/>
      <c r="CMF101" s="378"/>
      <c r="CMG101" s="378"/>
      <c r="CMH101" s="378"/>
      <c r="CMI101" s="378"/>
      <c r="CMJ101" s="378"/>
      <c r="CMK101" s="378"/>
      <c r="CML101" s="378"/>
      <c r="CMM101" s="378"/>
      <c r="CMN101" s="378"/>
      <c r="CMO101" s="378"/>
      <c r="CMP101" s="378"/>
      <c r="CMQ101" s="378"/>
      <c r="CMR101" s="378"/>
      <c r="CMS101" s="378"/>
      <c r="CMT101" s="378"/>
      <c r="CMU101" s="378"/>
      <c r="CMV101" s="378"/>
      <c r="CMW101" s="378"/>
      <c r="CMX101" s="378"/>
      <c r="CMY101" s="378"/>
      <c r="CMZ101" s="378"/>
      <c r="CNA101" s="378"/>
      <c r="CNB101" s="378"/>
      <c r="CNC101" s="378"/>
      <c r="CND101" s="378"/>
      <c r="CNE101" s="378"/>
      <c r="CNF101" s="378"/>
      <c r="CNG101" s="378"/>
      <c r="CNH101" s="378"/>
      <c r="CNI101" s="378"/>
      <c r="CNJ101" s="378"/>
      <c r="CNK101" s="378"/>
      <c r="CNL101" s="378"/>
      <c r="CNM101" s="378"/>
      <c r="CNN101" s="378"/>
      <c r="CNO101" s="378"/>
      <c r="CNP101" s="378"/>
      <c r="CNQ101" s="378"/>
      <c r="CNR101" s="378"/>
      <c r="CNS101" s="378"/>
      <c r="CNT101" s="378"/>
      <c r="CNU101" s="378"/>
      <c r="CNV101" s="378"/>
      <c r="CNW101" s="378"/>
      <c r="CNX101" s="378"/>
      <c r="CNY101" s="378"/>
      <c r="CNZ101" s="378"/>
      <c r="COA101" s="378"/>
      <c r="COB101" s="378"/>
      <c r="COC101" s="378"/>
      <c r="COD101" s="378"/>
      <c r="COE101" s="378"/>
      <c r="COF101" s="378"/>
      <c r="COG101" s="378"/>
      <c r="COH101" s="378"/>
      <c r="COI101" s="378"/>
      <c r="COJ101" s="378"/>
      <c r="COK101" s="378"/>
      <c r="COL101" s="378"/>
      <c r="COM101" s="378"/>
      <c r="CON101" s="378"/>
      <c r="COO101" s="378"/>
      <c r="COP101" s="378"/>
      <c r="COQ101" s="378"/>
      <c r="COR101" s="378"/>
      <c r="COS101" s="378"/>
      <c r="COT101" s="378"/>
      <c r="COU101" s="378"/>
      <c r="COV101" s="378"/>
      <c r="COW101" s="378"/>
      <c r="COX101" s="378"/>
      <c r="COY101" s="378"/>
      <c r="COZ101" s="378"/>
      <c r="CPA101" s="378"/>
      <c r="CPB101" s="378"/>
      <c r="CPC101" s="378"/>
      <c r="CPD101" s="378"/>
      <c r="CPE101" s="378"/>
      <c r="CPF101" s="378"/>
      <c r="CPG101" s="378"/>
      <c r="CPH101" s="378"/>
      <c r="CPI101" s="378"/>
      <c r="CPJ101" s="378"/>
      <c r="CPK101" s="378"/>
      <c r="CPL101" s="378"/>
      <c r="CPM101" s="378"/>
      <c r="CPN101" s="378"/>
      <c r="CPO101" s="378"/>
      <c r="CPP101" s="378"/>
      <c r="CPQ101" s="378"/>
      <c r="CPR101" s="378"/>
      <c r="CPS101" s="378"/>
      <c r="CPT101" s="378"/>
      <c r="CPU101" s="378"/>
      <c r="CPV101" s="378"/>
      <c r="CPW101" s="378"/>
      <c r="CPX101" s="378"/>
      <c r="CPY101" s="378"/>
      <c r="CPZ101" s="378"/>
      <c r="CQA101" s="378"/>
      <c r="CQB101" s="378"/>
      <c r="CQC101" s="378"/>
      <c r="CQD101" s="378"/>
      <c r="CQE101" s="378"/>
      <c r="CQF101" s="378"/>
      <c r="CQG101" s="378"/>
      <c r="CQH101" s="378"/>
      <c r="CQI101" s="378"/>
      <c r="CQJ101" s="378"/>
      <c r="CQK101" s="378"/>
      <c r="CQL101" s="378"/>
      <c r="CQM101" s="378"/>
      <c r="CQN101" s="378"/>
      <c r="CQO101" s="378"/>
      <c r="CQP101" s="378"/>
      <c r="CQQ101" s="378"/>
      <c r="CQR101" s="378"/>
      <c r="CQS101" s="378"/>
      <c r="CQT101" s="378"/>
      <c r="CQU101" s="378"/>
      <c r="CQV101" s="378"/>
      <c r="CQW101" s="378"/>
      <c r="CQX101" s="378"/>
      <c r="CQY101" s="378"/>
      <c r="CQZ101" s="378"/>
      <c r="CRA101" s="378"/>
      <c r="CRB101" s="378"/>
      <c r="CRC101" s="378"/>
      <c r="CRD101" s="378"/>
      <c r="CRE101" s="378"/>
      <c r="CRF101" s="378"/>
      <c r="CRG101" s="378"/>
      <c r="CRH101" s="378"/>
      <c r="CRI101" s="378"/>
      <c r="CRJ101" s="378"/>
      <c r="CRK101" s="378"/>
      <c r="CRL101" s="378"/>
      <c r="CRM101" s="378"/>
      <c r="CRN101" s="378"/>
      <c r="CRO101" s="378"/>
      <c r="CRP101" s="378"/>
      <c r="CRQ101" s="378"/>
      <c r="CRR101" s="378"/>
      <c r="CRS101" s="378"/>
      <c r="CRT101" s="378"/>
      <c r="CRU101" s="378"/>
      <c r="CRV101" s="378"/>
      <c r="CRW101" s="378"/>
      <c r="CRX101" s="378"/>
      <c r="CRY101" s="378"/>
      <c r="CRZ101" s="378"/>
      <c r="CSA101" s="378"/>
      <c r="CSB101" s="378"/>
      <c r="CSC101" s="378"/>
      <c r="CSD101" s="378"/>
      <c r="CSE101" s="378"/>
      <c r="CSF101" s="378"/>
      <c r="CSG101" s="378"/>
      <c r="CSH101" s="378"/>
      <c r="CSI101" s="378"/>
      <c r="CSJ101" s="378"/>
      <c r="CSK101" s="378"/>
      <c r="CSL101" s="378"/>
      <c r="CSM101" s="378"/>
      <c r="CSN101" s="378"/>
      <c r="CSO101" s="378"/>
      <c r="CSP101" s="378"/>
      <c r="CSQ101" s="378"/>
      <c r="CSR101" s="378"/>
      <c r="CSS101" s="378"/>
      <c r="CST101" s="378"/>
      <c r="CSU101" s="378"/>
      <c r="CSV101" s="378"/>
      <c r="CSW101" s="378"/>
      <c r="CSX101" s="378"/>
      <c r="CSY101" s="378"/>
      <c r="CSZ101" s="378"/>
      <c r="CTA101" s="378"/>
      <c r="CTB101" s="378"/>
      <c r="CTC101" s="378"/>
      <c r="CTD101" s="378"/>
      <c r="CTE101" s="378"/>
      <c r="CTF101" s="378"/>
      <c r="CTG101" s="378"/>
      <c r="CTH101" s="378"/>
      <c r="CTI101" s="378"/>
      <c r="CTJ101" s="378"/>
      <c r="CTK101" s="378"/>
      <c r="CTL101" s="378"/>
      <c r="CTM101" s="378"/>
      <c r="CTN101" s="378"/>
      <c r="CTO101" s="378"/>
      <c r="CTP101" s="378"/>
      <c r="CTQ101" s="378"/>
      <c r="CTR101" s="378"/>
      <c r="CTS101" s="378"/>
      <c r="CTT101" s="378"/>
      <c r="CTU101" s="378"/>
      <c r="CTV101" s="378"/>
      <c r="CTW101" s="378"/>
      <c r="CTX101" s="378"/>
      <c r="CTY101" s="378"/>
      <c r="CTZ101" s="378"/>
      <c r="CUA101" s="378"/>
      <c r="CUB101" s="378"/>
      <c r="CUC101" s="378"/>
      <c r="CUD101" s="378"/>
      <c r="CUE101" s="378"/>
      <c r="CUF101" s="378"/>
      <c r="CUG101" s="378"/>
      <c r="CUH101" s="378"/>
      <c r="CUI101" s="378"/>
      <c r="CUJ101" s="378"/>
      <c r="CUK101" s="378"/>
      <c r="CUL101" s="378"/>
      <c r="CUM101" s="378"/>
      <c r="CUN101" s="378"/>
      <c r="CUO101" s="378"/>
      <c r="CUP101" s="378"/>
      <c r="CUQ101" s="378"/>
      <c r="CUR101" s="378"/>
      <c r="CUS101" s="378"/>
      <c r="CUT101" s="378"/>
      <c r="CUU101" s="378"/>
      <c r="CUV101" s="378"/>
      <c r="CUW101" s="378"/>
      <c r="CUX101" s="378"/>
      <c r="CUY101" s="378"/>
      <c r="CUZ101" s="378"/>
      <c r="CVA101" s="378"/>
      <c r="CVB101" s="378"/>
      <c r="CVC101" s="378"/>
      <c r="CVD101" s="378"/>
      <c r="CVE101" s="378"/>
      <c r="CVF101" s="378"/>
      <c r="CVG101" s="378"/>
      <c r="CVH101" s="378"/>
      <c r="CVI101" s="378"/>
      <c r="CVJ101" s="378"/>
      <c r="CVK101" s="378"/>
      <c r="CVL101" s="378"/>
      <c r="CVM101" s="378"/>
      <c r="CVN101" s="378"/>
      <c r="CVO101" s="378"/>
      <c r="CVP101" s="378"/>
      <c r="CVQ101" s="378"/>
      <c r="CVR101" s="378"/>
      <c r="CVS101" s="378"/>
      <c r="CVT101" s="378"/>
      <c r="CVU101" s="378"/>
      <c r="CVV101" s="378"/>
      <c r="CVW101" s="378"/>
      <c r="CVX101" s="378"/>
      <c r="CVY101" s="378"/>
      <c r="CVZ101" s="378"/>
      <c r="CWA101" s="378"/>
      <c r="CWB101" s="378"/>
      <c r="CWC101" s="378"/>
      <c r="CWD101" s="378"/>
      <c r="CWE101" s="378"/>
      <c r="CWF101" s="378"/>
      <c r="CWG101" s="378"/>
      <c r="CWH101" s="378"/>
      <c r="CWI101" s="378"/>
      <c r="CWJ101" s="378"/>
      <c r="CWK101" s="378"/>
      <c r="CWL101" s="378"/>
      <c r="CWM101" s="378"/>
      <c r="CWN101" s="378"/>
      <c r="CWO101" s="378"/>
      <c r="CWP101" s="378"/>
      <c r="CWQ101" s="378"/>
      <c r="CWR101" s="378"/>
      <c r="CWS101" s="378"/>
      <c r="CWT101" s="378"/>
      <c r="CWU101" s="378"/>
      <c r="CWV101" s="378"/>
      <c r="CWW101" s="378"/>
      <c r="CWX101" s="378"/>
      <c r="CWY101" s="378"/>
      <c r="CWZ101" s="378"/>
      <c r="CXA101" s="378"/>
      <c r="CXB101" s="378"/>
      <c r="CXC101" s="378"/>
      <c r="CXD101" s="378"/>
      <c r="CXE101" s="378"/>
      <c r="CXF101" s="378"/>
      <c r="CXG101" s="378"/>
      <c r="CXH101" s="378"/>
      <c r="CXI101" s="378"/>
      <c r="CXJ101" s="378"/>
      <c r="CXK101" s="378"/>
      <c r="CXL101" s="378"/>
      <c r="CXM101" s="378"/>
      <c r="CXN101" s="378"/>
      <c r="CXO101" s="378"/>
      <c r="CXP101" s="378"/>
      <c r="CXQ101" s="378"/>
      <c r="CXR101" s="378"/>
      <c r="CXS101" s="378"/>
      <c r="CXT101" s="378"/>
      <c r="CXU101" s="378"/>
      <c r="CXV101" s="378"/>
      <c r="CXW101" s="378"/>
      <c r="CXX101" s="378"/>
      <c r="CXY101" s="378"/>
      <c r="CXZ101" s="378"/>
      <c r="CYA101" s="378"/>
      <c r="CYB101" s="378"/>
      <c r="CYC101" s="378"/>
      <c r="CYD101" s="378"/>
      <c r="CYE101" s="378"/>
      <c r="CYF101" s="378"/>
      <c r="CYG101" s="378"/>
      <c r="CYH101" s="378"/>
      <c r="CYI101" s="378"/>
      <c r="CYJ101" s="378"/>
      <c r="CYK101" s="378"/>
      <c r="CYL101" s="378"/>
      <c r="CYM101" s="378"/>
      <c r="CYN101" s="378"/>
      <c r="CYO101" s="378"/>
      <c r="CYP101" s="378"/>
      <c r="CYQ101" s="378"/>
      <c r="CYR101" s="378"/>
      <c r="CYS101" s="378"/>
      <c r="CYT101" s="378"/>
      <c r="CYU101" s="378"/>
      <c r="CYV101" s="378"/>
      <c r="CYW101" s="378"/>
      <c r="CYX101" s="378"/>
      <c r="CYY101" s="378"/>
      <c r="CYZ101" s="378"/>
      <c r="CZA101" s="378"/>
      <c r="CZB101" s="378"/>
      <c r="CZC101" s="378"/>
      <c r="CZD101" s="378"/>
      <c r="CZE101" s="378"/>
      <c r="CZF101" s="378"/>
      <c r="CZG101" s="378"/>
      <c r="CZH101" s="378"/>
      <c r="CZI101" s="378"/>
      <c r="CZJ101" s="378"/>
      <c r="CZK101" s="378"/>
      <c r="CZL101" s="378"/>
      <c r="CZM101" s="378"/>
      <c r="CZN101" s="378"/>
      <c r="CZO101" s="378"/>
      <c r="CZP101" s="378"/>
      <c r="CZQ101" s="378"/>
      <c r="CZR101" s="378"/>
      <c r="CZS101" s="378"/>
      <c r="CZT101" s="378"/>
      <c r="CZU101" s="378"/>
      <c r="CZV101" s="378"/>
      <c r="CZW101" s="378"/>
      <c r="CZX101" s="378"/>
      <c r="CZY101" s="378"/>
      <c r="CZZ101" s="378"/>
      <c r="DAA101" s="378"/>
      <c r="DAB101" s="378"/>
      <c r="DAC101" s="378"/>
      <c r="DAD101" s="378"/>
      <c r="DAE101" s="378"/>
      <c r="DAF101" s="378"/>
      <c r="DAG101" s="378"/>
      <c r="DAH101" s="378"/>
      <c r="DAI101" s="378"/>
      <c r="DAJ101" s="378"/>
      <c r="DAK101" s="378"/>
      <c r="DAL101" s="378"/>
      <c r="DAM101" s="378"/>
      <c r="DAN101" s="378"/>
      <c r="DAO101" s="378"/>
      <c r="DAP101" s="378"/>
      <c r="DAQ101" s="378"/>
      <c r="DAR101" s="378"/>
      <c r="DAS101" s="378"/>
      <c r="DAT101" s="378"/>
      <c r="DAU101" s="378"/>
      <c r="DAV101" s="378"/>
      <c r="DAW101" s="378"/>
      <c r="DAX101" s="378"/>
      <c r="DAY101" s="378"/>
      <c r="DAZ101" s="378"/>
      <c r="DBA101" s="378"/>
      <c r="DBB101" s="378"/>
      <c r="DBC101" s="378"/>
      <c r="DBD101" s="378"/>
      <c r="DBE101" s="378"/>
      <c r="DBF101" s="378"/>
      <c r="DBG101" s="378"/>
      <c r="DBH101" s="378"/>
      <c r="DBI101" s="378"/>
      <c r="DBJ101" s="378"/>
      <c r="DBK101" s="378"/>
      <c r="DBL101" s="378"/>
      <c r="DBM101" s="378"/>
      <c r="DBN101" s="378"/>
      <c r="DBO101" s="378"/>
      <c r="DBP101" s="378"/>
      <c r="DBQ101" s="378"/>
      <c r="DBR101" s="378"/>
      <c r="DBS101" s="378"/>
      <c r="DBT101" s="378"/>
      <c r="DBU101" s="378"/>
      <c r="DBV101" s="378"/>
      <c r="DBW101" s="378"/>
      <c r="DBX101" s="378"/>
      <c r="DBY101" s="378"/>
      <c r="DBZ101" s="378"/>
      <c r="DCA101" s="378"/>
      <c r="DCB101" s="378"/>
      <c r="DCC101" s="378"/>
      <c r="DCD101" s="378"/>
      <c r="DCE101" s="378"/>
      <c r="DCF101" s="378"/>
      <c r="DCG101" s="378"/>
      <c r="DCH101" s="378"/>
      <c r="DCI101" s="378"/>
      <c r="DCJ101" s="378"/>
      <c r="DCK101" s="378"/>
      <c r="DCL101" s="378"/>
      <c r="DCM101" s="378"/>
      <c r="DCN101" s="378"/>
      <c r="DCO101" s="378"/>
      <c r="DCP101" s="378"/>
      <c r="DCQ101" s="378"/>
      <c r="DCR101" s="378"/>
      <c r="DCS101" s="378"/>
      <c r="DCT101" s="378"/>
      <c r="DCU101" s="378"/>
      <c r="DCV101" s="378"/>
      <c r="DCW101" s="378"/>
      <c r="DCX101" s="378"/>
      <c r="DCY101" s="378"/>
      <c r="DCZ101" s="378"/>
      <c r="DDA101" s="378"/>
      <c r="DDB101" s="378"/>
      <c r="DDC101" s="378"/>
      <c r="DDD101" s="378"/>
      <c r="DDE101" s="378"/>
      <c r="DDF101" s="378"/>
      <c r="DDG101" s="378"/>
      <c r="DDH101" s="378"/>
      <c r="DDI101" s="378"/>
      <c r="DDJ101" s="378"/>
      <c r="DDK101" s="378"/>
      <c r="DDL101" s="378"/>
      <c r="DDM101" s="378"/>
      <c r="DDN101" s="378"/>
      <c r="DDO101" s="378"/>
      <c r="DDP101" s="378"/>
      <c r="DDQ101" s="378"/>
      <c r="DDR101" s="378"/>
      <c r="DDS101" s="378"/>
      <c r="DDT101" s="378"/>
      <c r="DDU101" s="378"/>
      <c r="DDV101" s="378"/>
      <c r="DDW101" s="378"/>
      <c r="DDX101" s="378"/>
      <c r="DDY101" s="378"/>
      <c r="DDZ101" s="378"/>
      <c r="DEA101" s="378"/>
      <c r="DEB101" s="378"/>
      <c r="DEC101" s="378"/>
      <c r="DED101" s="378"/>
      <c r="DEE101" s="378"/>
      <c r="DEF101" s="378"/>
      <c r="DEG101" s="378"/>
      <c r="DEH101" s="378"/>
      <c r="DEI101" s="378"/>
      <c r="DEJ101" s="378"/>
      <c r="DEK101" s="378"/>
      <c r="DEL101" s="378"/>
      <c r="DEM101" s="378"/>
      <c r="DEN101" s="378"/>
      <c r="DEO101" s="378"/>
      <c r="DEP101" s="378"/>
      <c r="DEQ101" s="378"/>
      <c r="DER101" s="378"/>
      <c r="DES101" s="378"/>
      <c r="DET101" s="378"/>
      <c r="DEU101" s="378"/>
      <c r="DEV101" s="378"/>
      <c r="DEW101" s="378"/>
      <c r="DEX101" s="378"/>
      <c r="DEY101" s="378"/>
      <c r="DEZ101" s="378"/>
      <c r="DFA101" s="378"/>
      <c r="DFB101" s="378"/>
      <c r="DFC101" s="378"/>
      <c r="DFD101" s="378"/>
      <c r="DFE101" s="378"/>
      <c r="DFF101" s="378"/>
      <c r="DFG101" s="378"/>
      <c r="DFH101" s="378"/>
      <c r="DFI101" s="378"/>
      <c r="DFJ101" s="378"/>
      <c r="DFK101" s="378"/>
      <c r="DFL101" s="378"/>
      <c r="DFM101" s="378"/>
      <c r="DFN101" s="378"/>
      <c r="DFO101" s="378"/>
      <c r="DFP101" s="378"/>
      <c r="DFQ101" s="378"/>
      <c r="DFR101" s="378"/>
      <c r="DFS101" s="378"/>
      <c r="DFT101" s="378"/>
      <c r="DFU101" s="378"/>
      <c r="DFV101" s="378"/>
      <c r="DFW101" s="378"/>
      <c r="DFX101" s="378"/>
      <c r="DFY101" s="378"/>
      <c r="DFZ101" s="378"/>
      <c r="DGA101" s="378"/>
      <c r="DGB101" s="378"/>
      <c r="DGC101" s="378"/>
      <c r="DGD101" s="378"/>
      <c r="DGE101" s="378"/>
      <c r="DGF101" s="378"/>
      <c r="DGG101" s="378"/>
      <c r="DGH101" s="378"/>
      <c r="DGI101" s="378"/>
      <c r="DGJ101" s="378"/>
      <c r="DGK101" s="378"/>
      <c r="DGL101" s="378"/>
      <c r="DGM101" s="378"/>
      <c r="DGN101" s="378"/>
      <c r="DGO101" s="378"/>
      <c r="DGP101" s="378"/>
      <c r="DGQ101" s="378"/>
      <c r="DGR101" s="378"/>
      <c r="DGS101" s="378"/>
      <c r="DGT101" s="378"/>
      <c r="DGU101" s="378"/>
      <c r="DGV101" s="378"/>
      <c r="DGW101" s="378"/>
      <c r="DGX101" s="378"/>
      <c r="DGY101" s="378"/>
      <c r="DGZ101" s="378"/>
      <c r="DHA101" s="378"/>
      <c r="DHB101" s="378"/>
      <c r="DHC101" s="378"/>
      <c r="DHD101" s="378"/>
      <c r="DHE101" s="378"/>
      <c r="DHF101" s="378"/>
      <c r="DHG101" s="378"/>
      <c r="DHH101" s="378"/>
      <c r="DHI101" s="378"/>
      <c r="DHJ101" s="378"/>
      <c r="DHK101" s="378"/>
      <c r="DHL101" s="378"/>
      <c r="DHM101" s="378"/>
      <c r="DHN101" s="378"/>
      <c r="DHO101" s="378"/>
      <c r="DHP101" s="378"/>
      <c r="DHQ101" s="378"/>
      <c r="DHR101" s="378"/>
      <c r="DHS101" s="378"/>
      <c r="DHT101" s="378"/>
      <c r="DHU101" s="378"/>
      <c r="DHV101" s="378"/>
      <c r="DHW101" s="378"/>
      <c r="DHX101" s="378"/>
      <c r="DHY101" s="378"/>
      <c r="DHZ101" s="378"/>
      <c r="DIA101" s="378"/>
      <c r="DIB101" s="378"/>
      <c r="DIC101" s="378"/>
      <c r="DID101" s="378"/>
      <c r="DIE101" s="378"/>
      <c r="DIF101" s="378"/>
      <c r="DIG101" s="378"/>
      <c r="DIH101" s="378"/>
      <c r="DII101" s="378"/>
      <c r="DIJ101" s="378"/>
      <c r="DIK101" s="378"/>
      <c r="DIL101" s="378"/>
      <c r="DIM101" s="378"/>
      <c r="DIN101" s="378"/>
      <c r="DIO101" s="378"/>
      <c r="DIP101" s="378"/>
      <c r="DIQ101" s="378"/>
      <c r="DIR101" s="378"/>
      <c r="DIS101" s="378"/>
      <c r="DIT101" s="378"/>
      <c r="DIU101" s="378"/>
      <c r="DIV101" s="378"/>
      <c r="DIW101" s="378"/>
      <c r="DIX101" s="378"/>
      <c r="DIY101" s="378"/>
      <c r="DIZ101" s="378"/>
      <c r="DJA101" s="378"/>
      <c r="DJB101" s="378"/>
      <c r="DJC101" s="378"/>
      <c r="DJD101" s="378"/>
      <c r="DJE101" s="378"/>
      <c r="DJF101" s="378"/>
      <c r="DJG101" s="378"/>
      <c r="DJH101" s="378"/>
      <c r="DJI101" s="378"/>
      <c r="DJJ101" s="378"/>
      <c r="DJK101" s="378"/>
      <c r="DJL101" s="378"/>
      <c r="DJM101" s="378"/>
      <c r="DJN101" s="378"/>
      <c r="DJO101" s="378"/>
      <c r="DJP101" s="378"/>
      <c r="DJQ101" s="378"/>
      <c r="DJR101" s="378"/>
      <c r="DJS101" s="378"/>
      <c r="DJT101" s="378"/>
      <c r="DJU101" s="378"/>
      <c r="DJV101" s="378"/>
      <c r="DJW101" s="378"/>
      <c r="DJX101" s="378"/>
      <c r="DJY101" s="378"/>
      <c r="DJZ101" s="378"/>
      <c r="DKA101" s="378"/>
      <c r="DKB101" s="378"/>
      <c r="DKC101" s="378"/>
      <c r="DKD101" s="378"/>
      <c r="DKE101" s="378"/>
      <c r="DKF101" s="378"/>
      <c r="DKG101" s="378"/>
      <c r="DKH101" s="378"/>
      <c r="DKI101" s="378"/>
      <c r="DKJ101" s="378"/>
      <c r="DKK101" s="378"/>
      <c r="DKL101" s="378"/>
      <c r="DKM101" s="378"/>
      <c r="DKN101" s="378"/>
      <c r="DKO101" s="378"/>
      <c r="DKP101" s="378"/>
      <c r="DKQ101" s="378"/>
      <c r="DKR101" s="378"/>
      <c r="DKS101" s="378"/>
      <c r="DKT101" s="378"/>
      <c r="DKU101" s="378"/>
      <c r="DKV101" s="378"/>
      <c r="DKW101" s="378"/>
      <c r="DKX101" s="378"/>
      <c r="DKY101" s="378"/>
      <c r="DKZ101" s="378"/>
      <c r="DLA101" s="378"/>
      <c r="DLB101" s="378"/>
      <c r="DLC101" s="378"/>
      <c r="DLD101" s="378"/>
      <c r="DLE101" s="378"/>
      <c r="DLF101" s="378"/>
      <c r="DLG101" s="378"/>
      <c r="DLH101" s="378"/>
      <c r="DLI101" s="378"/>
      <c r="DLJ101" s="378"/>
      <c r="DLK101" s="378"/>
      <c r="DLL101" s="378"/>
      <c r="DLM101" s="378"/>
      <c r="DLN101" s="378"/>
      <c r="DLO101" s="378"/>
      <c r="DLP101" s="378"/>
      <c r="DLQ101" s="378"/>
      <c r="DLR101" s="378"/>
      <c r="DLS101" s="378"/>
      <c r="DLT101" s="378"/>
      <c r="DLU101" s="378"/>
      <c r="DLV101" s="378"/>
      <c r="DLW101" s="378"/>
      <c r="DLX101" s="378"/>
      <c r="DLY101" s="378"/>
      <c r="DLZ101" s="378"/>
      <c r="DMA101" s="378"/>
      <c r="DMB101" s="378"/>
      <c r="DMC101" s="378"/>
      <c r="DMD101" s="378"/>
      <c r="DME101" s="378"/>
      <c r="DMF101" s="378"/>
      <c r="DMG101" s="378"/>
      <c r="DMH101" s="378"/>
      <c r="DMI101" s="378"/>
      <c r="DMJ101" s="378"/>
      <c r="DMK101" s="378"/>
      <c r="DML101" s="378"/>
      <c r="DMM101" s="378"/>
      <c r="DMN101" s="378"/>
      <c r="DMO101" s="378"/>
      <c r="DMP101" s="378"/>
      <c r="DMQ101" s="378"/>
      <c r="DMR101" s="378"/>
      <c r="DMS101" s="378"/>
      <c r="DMT101" s="378"/>
      <c r="DMU101" s="378"/>
      <c r="DMV101" s="378"/>
      <c r="DMW101" s="378"/>
      <c r="DMX101" s="378"/>
      <c r="DMY101" s="378"/>
      <c r="DMZ101" s="378"/>
      <c r="DNA101" s="378"/>
      <c r="DNB101" s="378"/>
      <c r="DNC101" s="378"/>
      <c r="DND101" s="378"/>
      <c r="DNE101" s="378"/>
      <c r="DNF101" s="378"/>
      <c r="DNG101" s="378"/>
      <c r="DNH101" s="378"/>
      <c r="DNI101" s="378"/>
      <c r="DNJ101" s="378"/>
      <c r="DNK101" s="378"/>
      <c r="DNL101" s="378"/>
      <c r="DNM101" s="378"/>
      <c r="DNN101" s="378"/>
      <c r="DNO101" s="378"/>
      <c r="DNP101" s="378"/>
      <c r="DNQ101" s="378"/>
      <c r="DNR101" s="378"/>
      <c r="DNS101" s="378"/>
      <c r="DNT101" s="378"/>
      <c r="DNU101" s="378"/>
      <c r="DNV101" s="378"/>
      <c r="DNW101" s="378"/>
      <c r="DNX101" s="378"/>
      <c r="DNY101" s="378"/>
      <c r="DNZ101" s="378"/>
      <c r="DOA101" s="378"/>
      <c r="DOB101" s="378"/>
      <c r="DOC101" s="378"/>
      <c r="DOD101" s="378"/>
      <c r="DOE101" s="378"/>
      <c r="DOF101" s="378"/>
      <c r="DOG101" s="378"/>
      <c r="DOH101" s="378"/>
      <c r="DOI101" s="378"/>
      <c r="DOJ101" s="378"/>
      <c r="DOK101" s="378"/>
      <c r="DOL101" s="378"/>
      <c r="DOM101" s="378"/>
      <c r="DON101" s="378"/>
      <c r="DOO101" s="378"/>
      <c r="DOP101" s="378"/>
      <c r="DOQ101" s="378"/>
      <c r="DOR101" s="378"/>
      <c r="DOS101" s="378"/>
      <c r="DOT101" s="378"/>
      <c r="DOU101" s="378"/>
      <c r="DOV101" s="378"/>
      <c r="DOW101" s="378"/>
      <c r="DOX101" s="378"/>
      <c r="DOY101" s="378"/>
      <c r="DOZ101" s="378"/>
      <c r="DPA101" s="378"/>
      <c r="DPB101" s="378"/>
      <c r="DPC101" s="378"/>
      <c r="DPD101" s="378"/>
      <c r="DPE101" s="378"/>
      <c r="DPF101" s="378"/>
      <c r="DPG101" s="378"/>
      <c r="DPH101" s="378"/>
      <c r="DPI101" s="378"/>
      <c r="DPJ101" s="378"/>
      <c r="DPK101" s="378"/>
      <c r="DPL101" s="378"/>
      <c r="DPM101" s="378"/>
      <c r="DPN101" s="378"/>
      <c r="DPO101" s="378"/>
      <c r="DPP101" s="378"/>
      <c r="DPQ101" s="378"/>
      <c r="DPR101" s="378"/>
      <c r="DPS101" s="378"/>
      <c r="DPT101" s="378"/>
      <c r="DPU101" s="378"/>
      <c r="DPV101" s="378"/>
      <c r="DPW101" s="378"/>
      <c r="DPX101" s="378"/>
      <c r="DPY101" s="378"/>
      <c r="DPZ101" s="378"/>
      <c r="DQA101" s="378"/>
      <c r="DQB101" s="378"/>
      <c r="DQC101" s="378"/>
      <c r="DQD101" s="378"/>
      <c r="DQE101" s="378"/>
      <c r="DQF101" s="378"/>
      <c r="DQG101" s="378"/>
      <c r="DQH101" s="378"/>
      <c r="DQI101" s="378"/>
      <c r="DQJ101" s="378"/>
      <c r="DQK101" s="378"/>
      <c r="DQL101" s="378"/>
      <c r="DQM101" s="378"/>
      <c r="DQN101" s="378"/>
      <c r="DQO101" s="378"/>
      <c r="DQP101" s="378"/>
      <c r="DQQ101" s="378"/>
      <c r="DQR101" s="378"/>
      <c r="DQS101" s="378"/>
      <c r="DQT101" s="378"/>
      <c r="DQU101" s="378"/>
      <c r="DQV101" s="378"/>
      <c r="DQW101" s="378"/>
      <c r="DQX101" s="378"/>
      <c r="DQY101" s="378"/>
      <c r="DQZ101" s="378"/>
      <c r="DRA101" s="378"/>
      <c r="DRB101" s="378"/>
      <c r="DRC101" s="378"/>
      <c r="DRD101" s="378"/>
      <c r="DRE101" s="378"/>
      <c r="DRF101" s="378"/>
      <c r="DRG101" s="378"/>
      <c r="DRH101" s="378"/>
      <c r="DRI101" s="378"/>
      <c r="DRJ101" s="378"/>
      <c r="DRK101" s="378"/>
      <c r="DRL101" s="378"/>
      <c r="DRM101" s="378"/>
      <c r="DRN101" s="378"/>
      <c r="DRO101" s="378"/>
      <c r="DRP101" s="378"/>
      <c r="DRQ101" s="378"/>
      <c r="DRR101" s="378"/>
      <c r="DRS101" s="378"/>
      <c r="DRT101" s="378"/>
      <c r="DRU101" s="378"/>
      <c r="DRV101" s="378"/>
      <c r="DRW101" s="378"/>
      <c r="DRX101" s="378"/>
      <c r="DRY101" s="378"/>
      <c r="DRZ101" s="378"/>
      <c r="DSA101" s="378"/>
      <c r="DSB101" s="378"/>
      <c r="DSC101" s="378"/>
      <c r="DSD101" s="378"/>
      <c r="DSE101" s="378"/>
      <c r="DSF101" s="378"/>
      <c r="DSG101" s="378"/>
      <c r="DSH101" s="378"/>
      <c r="DSI101" s="378"/>
      <c r="DSJ101" s="378"/>
      <c r="DSK101" s="378"/>
      <c r="DSL101" s="378"/>
      <c r="DSM101" s="378"/>
      <c r="DSN101" s="378"/>
      <c r="DSO101" s="378"/>
      <c r="DSP101" s="378"/>
      <c r="DSQ101" s="378"/>
      <c r="DSR101" s="378"/>
      <c r="DSS101" s="378"/>
      <c r="DST101" s="378"/>
      <c r="DSU101" s="378"/>
      <c r="DSV101" s="378"/>
      <c r="DSW101" s="378"/>
      <c r="DSX101" s="378"/>
      <c r="DSY101" s="378"/>
      <c r="DSZ101" s="378"/>
      <c r="DTA101" s="378"/>
      <c r="DTB101" s="378"/>
      <c r="DTC101" s="378"/>
      <c r="DTD101" s="378"/>
      <c r="DTE101" s="378"/>
      <c r="DTF101" s="378"/>
      <c r="DTG101" s="378"/>
      <c r="DTH101" s="378"/>
      <c r="DTI101" s="378"/>
      <c r="DTJ101" s="378"/>
      <c r="DTK101" s="378"/>
      <c r="DTL101" s="378"/>
      <c r="DTM101" s="378"/>
      <c r="DTN101" s="378"/>
      <c r="DTO101" s="378"/>
      <c r="DTP101" s="378"/>
      <c r="DTQ101" s="378"/>
      <c r="DTR101" s="378"/>
      <c r="DTS101" s="378"/>
      <c r="DTT101" s="378"/>
      <c r="DTU101" s="378"/>
      <c r="DTV101" s="378"/>
      <c r="DTW101" s="378"/>
      <c r="DTX101" s="378"/>
      <c r="DTY101" s="378"/>
      <c r="DTZ101" s="378"/>
      <c r="DUA101" s="378"/>
      <c r="DUB101" s="378"/>
      <c r="DUC101" s="378"/>
      <c r="DUD101" s="378"/>
      <c r="DUE101" s="378"/>
      <c r="DUF101" s="378"/>
      <c r="DUG101" s="378"/>
      <c r="DUH101" s="378"/>
      <c r="DUI101" s="378"/>
      <c r="DUJ101" s="378"/>
      <c r="DUK101" s="378"/>
      <c r="DUL101" s="378"/>
      <c r="DUM101" s="378"/>
      <c r="DUN101" s="378"/>
      <c r="DUO101" s="378"/>
      <c r="DUP101" s="378"/>
      <c r="DUQ101" s="378"/>
      <c r="DUR101" s="378"/>
      <c r="DUS101" s="378"/>
      <c r="DUT101" s="378"/>
      <c r="DUU101" s="378"/>
      <c r="DUV101" s="378"/>
      <c r="DUW101" s="378"/>
      <c r="DUX101" s="378"/>
      <c r="DUY101" s="378"/>
      <c r="DUZ101" s="378"/>
      <c r="DVA101" s="378"/>
      <c r="DVB101" s="378"/>
      <c r="DVC101" s="378"/>
      <c r="DVD101" s="378"/>
      <c r="DVE101" s="378"/>
      <c r="DVF101" s="378"/>
      <c r="DVG101" s="378"/>
      <c r="DVH101" s="378"/>
      <c r="DVI101" s="378"/>
      <c r="DVJ101" s="378"/>
      <c r="DVK101" s="378"/>
      <c r="DVL101" s="378"/>
      <c r="DVM101" s="378"/>
      <c r="DVN101" s="378"/>
      <c r="DVO101" s="378"/>
      <c r="DVP101" s="378"/>
      <c r="DVQ101" s="378"/>
      <c r="DVR101" s="378"/>
      <c r="DVS101" s="378"/>
      <c r="DVT101" s="378"/>
      <c r="DVU101" s="378"/>
      <c r="DVV101" s="378"/>
      <c r="DVW101" s="378"/>
      <c r="DVX101" s="378"/>
      <c r="DVY101" s="378"/>
      <c r="DVZ101" s="378"/>
      <c r="DWA101" s="378"/>
      <c r="DWB101" s="378"/>
      <c r="DWC101" s="378"/>
      <c r="DWD101" s="378"/>
      <c r="DWE101" s="378"/>
      <c r="DWF101" s="378"/>
      <c r="DWG101" s="378"/>
      <c r="DWH101" s="378"/>
      <c r="DWI101" s="378"/>
      <c r="DWJ101" s="378"/>
      <c r="DWK101" s="378"/>
      <c r="DWL101" s="378"/>
      <c r="DWM101" s="378"/>
      <c r="DWN101" s="378"/>
      <c r="DWO101" s="378"/>
      <c r="DWP101" s="378"/>
      <c r="DWQ101" s="378"/>
      <c r="DWR101" s="378"/>
      <c r="DWS101" s="378"/>
      <c r="DWT101" s="378"/>
      <c r="DWU101" s="378"/>
      <c r="DWV101" s="378"/>
      <c r="DWW101" s="378"/>
      <c r="DWX101" s="378"/>
      <c r="DWY101" s="378"/>
      <c r="DWZ101" s="378"/>
      <c r="DXA101" s="378"/>
      <c r="DXB101" s="378"/>
      <c r="DXC101" s="378"/>
      <c r="DXD101" s="378"/>
      <c r="DXE101" s="378"/>
      <c r="DXF101" s="378"/>
      <c r="DXG101" s="378"/>
      <c r="DXH101" s="378"/>
      <c r="DXI101" s="378"/>
      <c r="DXJ101" s="378"/>
      <c r="DXK101" s="378"/>
      <c r="DXL101" s="378"/>
      <c r="DXM101" s="378"/>
      <c r="DXN101" s="378"/>
      <c r="DXO101" s="378"/>
      <c r="DXP101" s="378"/>
      <c r="DXQ101" s="378"/>
      <c r="DXR101" s="378"/>
      <c r="DXS101" s="378"/>
      <c r="DXT101" s="378"/>
      <c r="DXU101" s="378"/>
      <c r="DXV101" s="378"/>
      <c r="DXW101" s="378"/>
      <c r="DXX101" s="378"/>
      <c r="DXY101" s="378"/>
      <c r="DXZ101" s="378"/>
      <c r="DYA101" s="378"/>
      <c r="DYB101" s="378"/>
      <c r="DYC101" s="378"/>
      <c r="DYD101" s="378"/>
      <c r="DYE101" s="378"/>
      <c r="DYF101" s="378"/>
      <c r="DYG101" s="378"/>
      <c r="DYH101" s="378"/>
      <c r="DYI101" s="378"/>
      <c r="DYJ101" s="378"/>
      <c r="DYK101" s="378"/>
      <c r="DYL101" s="378"/>
      <c r="DYM101" s="378"/>
      <c r="DYN101" s="378"/>
      <c r="DYO101" s="378"/>
      <c r="DYP101" s="378"/>
      <c r="DYQ101" s="378"/>
      <c r="DYR101" s="378"/>
      <c r="DYS101" s="378"/>
      <c r="DYT101" s="378"/>
      <c r="DYU101" s="378"/>
      <c r="DYV101" s="378"/>
      <c r="DYW101" s="378"/>
      <c r="DYX101" s="378"/>
      <c r="DYY101" s="378"/>
      <c r="DYZ101" s="378"/>
      <c r="DZA101" s="378"/>
      <c r="DZB101" s="378"/>
      <c r="DZC101" s="378"/>
      <c r="DZD101" s="378"/>
      <c r="DZE101" s="378"/>
      <c r="DZF101" s="378"/>
      <c r="DZG101" s="378"/>
      <c r="DZH101" s="378"/>
      <c r="DZI101" s="378"/>
      <c r="DZJ101" s="378"/>
      <c r="DZK101" s="378"/>
      <c r="DZL101" s="378"/>
      <c r="DZM101" s="378"/>
      <c r="DZN101" s="378"/>
      <c r="DZO101" s="378"/>
      <c r="DZP101" s="378"/>
      <c r="DZQ101" s="378"/>
      <c r="DZR101" s="378"/>
      <c r="DZS101" s="378"/>
      <c r="DZT101" s="378"/>
      <c r="DZU101" s="378"/>
      <c r="DZV101" s="378"/>
      <c r="DZW101" s="378"/>
      <c r="DZX101" s="378"/>
      <c r="DZY101" s="378"/>
      <c r="DZZ101" s="378"/>
      <c r="EAA101" s="378"/>
      <c r="EAB101" s="378"/>
      <c r="EAC101" s="378"/>
      <c r="EAD101" s="378"/>
      <c r="EAE101" s="378"/>
      <c r="EAF101" s="378"/>
      <c r="EAG101" s="378"/>
      <c r="EAH101" s="378"/>
      <c r="EAI101" s="378"/>
      <c r="EAJ101" s="378"/>
      <c r="EAK101" s="378"/>
      <c r="EAL101" s="378"/>
      <c r="EAM101" s="378"/>
      <c r="EAN101" s="378"/>
      <c r="EAO101" s="378"/>
      <c r="EAP101" s="378"/>
      <c r="EAQ101" s="378"/>
      <c r="EAR101" s="378"/>
      <c r="EAS101" s="378"/>
      <c r="EAT101" s="378"/>
      <c r="EAU101" s="378"/>
      <c r="EAV101" s="378"/>
      <c r="EAW101" s="378"/>
      <c r="EAX101" s="378"/>
      <c r="EAY101" s="378"/>
      <c r="EAZ101" s="378"/>
      <c r="EBA101" s="378"/>
      <c r="EBB101" s="378"/>
      <c r="EBC101" s="378"/>
      <c r="EBD101" s="378"/>
      <c r="EBE101" s="378"/>
      <c r="EBF101" s="378"/>
      <c r="EBG101" s="378"/>
      <c r="EBH101" s="378"/>
      <c r="EBI101" s="378"/>
      <c r="EBJ101" s="378"/>
      <c r="EBK101" s="378"/>
      <c r="EBL101" s="378"/>
      <c r="EBM101" s="378"/>
      <c r="EBN101" s="378"/>
      <c r="EBO101" s="378"/>
      <c r="EBP101" s="378"/>
      <c r="EBQ101" s="378"/>
      <c r="EBR101" s="378"/>
      <c r="EBS101" s="378"/>
      <c r="EBT101" s="378"/>
      <c r="EBU101" s="378"/>
      <c r="EBV101" s="378"/>
      <c r="EBW101" s="378"/>
      <c r="EBX101" s="378"/>
      <c r="EBY101" s="378"/>
      <c r="EBZ101" s="378"/>
      <c r="ECA101" s="378"/>
      <c r="ECB101" s="378"/>
      <c r="ECC101" s="378"/>
      <c r="ECD101" s="378"/>
      <c r="ECE101" s="378"/>
      <c r="ECF101" s="378"/>
      <c r="ECG101" s="378"/>
      <c r="ECH101" s="378"/>
      <c r="ECI101" s="378"/>
      <c r="ECJ101" s="378"/>
      <c r="ECK101" s="378"/>
      <c r="ECL101" s="378"/>
      <c r="ECM101" s="378"/>
      <c r="ECN101" s="378"/>
      <c r="ECO101" s="378"/>
      <c r="ECP101" s="378"/>
      <c r="ECQ101" s="378"/>
      <c r="ECR101" s="378"/>
      <c r="ECS101" s="378"/>
      <c r="ECT101" s="378"/>
      <c r="ECU101" s="378"/>
      <c r="ECV101" s="378"/>
      <c r="ECW101" s="378"/>
      <c r="ECX101" s="378"/>
      <c r="ECY101" s="378"/>
      <c r="ECZ101" s="378"/>
      <c r="EDA101" s="378"/>
      <c r="EDB101" s="378"/>
      <c r="EDC101" s="378"/>
      <c r="EDD101" s="378"/>
      <c r="EDE101" s="378"/>
      <c r="EDF101" s="378"/>
      <c r="EDG101" s="378"/>
      <c r="EDH101" s="378"/>
      <c r="EDI101" s="378"/>
      <c r="EDJ101" s="378"/>
      <c r="EDK101" s="378"/>
      <c r="EDL101" s="378"/>
      <c r="EDM101" s="378"/>
      <c r="EDN101" s="378"/>
      <c r="EDO101" s="378"/>
      <c r="EDP101" s="378"/>
      <c r="EDQ101" s="378"/>
      <c r="EDR101" s="378"/>
      <c r="EDS101" s="378"/>
      <c r="EDT101" s="378"/>
      <c r="EDU101" s="378"/>
      <c r="EDV101" s="378"/>
      <c r="EDW101" s="378"/>
      <c r="EDX101" s="378"/>
      <c r="EDY101" s="378"/>
      <c r="EDZ101" s="378"/>
      <c r="EEA101" s="378"/>
      <c r="EEB101" s="378"/>
      <c r="EEC101" s="378"/>
      <c r="EED101" s="378"/>
      <c r="EEE101" s="378"/>
      <c r="EEF101" s="378"/>
      <c r="EEG101" s="378"/>
      <c r="EEH101" s="378"/>
      <c r="EEI101" s="378"/>
      <c r="EEJ101" s="378"/>
      <c r="EEK101" s="378"/>
      <c r="EEL101" s="378"/>
      <c r="EEM101" s="378"/>
      <c r="EEN101" s="378"/>
      <c r="EEO101" s="378"/>
      <c r="EEP101" s="378"/>
      <c r="EEQ101" s="378"/>
      <c r="EER101" s="378"/>
      <c r="EES101" s="378"/>
      <c r="EET101" s="378"/>
      <c r="EEU101" s="378"/>
      <c r="EEV101" s="378"/>
      <c r="EEW101" s="378"/>
      <c r="EEX101" s="378"/>
      <c r="EEY101" s="378"/>
      <c r="EEZ101" s="378"/>
      <c r="EFA101" s="378"/>
      <c r="EFB101" s="378"/>
      <c r="EFC101" s="378"/>
      <c r="EFD101" s="378"/>
      <c r="EFE101" s="378"/>
      <c r="EFF101" s="378"/>
      <c r="EFG101" s="378"/>
      <c r="EFH101" s="378"/>
      <c r="EFI101" s="378"/>
      <c r="EFJ101" s="378"/>
      <c r="EFK101" s="378"/>
      <c r="EFL101" s="378"/>
      <c r="EFM101" s="378"/>
      <c r="EFN101" s="378"/>
      <c r="EFO101" s="378"/>
      <c r="EFP101" s="378"/>
      <c r="EFQ101" s="378"/>
      <c r="EFR101" s="378"/>
      <c r="EFS101" s="378"/>
      <c r="EFT101" s="378"/>
      <c r="EFU101" s="378"/>
      <c r="EFV101" s="378"/>
      <c r="EFW101" s="378"/>
      <c r="EFX101" s="378"/>
      <c r="EFY101" s="378"/>
      <c r="EFZ101" s="378"/>
      <c r="EGA101" s="378"/>
      <c r="EGB101" s="378"/>
      <c r="EGC101" s="378"/>
      <c r="EGD101" s="378"/>
      <c r="EGE101" s="378"/>
      <c r="EGF101" s="378"/>
      <c r="EGG101" s="378"/>
      <c r="EGH101" s="378"/>
      <c r="EGI101" s="378"/>
      <c r="EGJ101" s="378"/>
      <c r="EGK101" s="378"/>
      <c r="EGL101" s="378"/>
      <c r="EGM101" s="378"/>
      <c r="EGN101" s="378"/>
      <c r="EGO101" s="378"/>
      <c r="EGP101" s="378"/>
      <c r="EGQ101" s="378"/>
      <c r="EGR101" s="378"/>
      <c r="EGS101" s="378"/>
      <c r="EGT101" s="378"/>
      <c r="EGU101" s="378"/>
      <c r="EGV101" s="378"/>
      <c r="EGW101" s="378"/>
      <c r="EGX101" s="378"/>
      <c r="EGY101" s="378"/>
      <c r="EGZ101" s="378"/>
      <c r="EHA101" s="378"/>
      <c r="EHB101" s="378"/>
      <c r="EHC101" s="378"/>
      <c r="EHD101" s="378"/>
      <c r="EHE101" s="378"/>
      <c r="EHF101" s="378"/>
      <c r="EHG101" s="378"/>
      <c r="EHH101" s="378"/>
      <c r="EHI101" s="378"/>
      <c r="EHJ101" s="378"/>
      <c r="EHK101" s="378"/>
      <c r="EHL101" s="378"/>
      <c r="EHM101" s="378"/>
      <c r="EHN101" s="378"/>
      <c r="EHO101" s="378"/>
      <c r="EHP101" s="378"/>
      <c r="EHQ101" s="378"/>
      <c r="EHR101" s="378"/>
      <c r="EHS101" s="378"/>
      <c r="EHT101" s="378"/>
      <c r="EHU101" s="378"/>
      <c r="EHV101" s="378"/>
      <c r="EHW101" s="378"/>
      <c r="EHX101" s="378"/>
      <c r="EHY101" s="378"/>
      <c r="EHZ101" s="378"/>
      <c r="EIA101" s="378"/>
      <c r="EIB101" s="378"/>
      <c r="EIC101" s="378"/>
      <c r="EID101" s="378"/>
      <c r="EIE101" s="378"/>
      <c r="EIF101" s="378"/>
      <c r="EIG101" s="378"/>
      <c r="EIH101" s="378"/>
      <c r="EII101" s="378"/>
      <c r="EIJ101" s="378"/>
      <c r="EIK101" s="378"/>
      <c r="EIL101" s="378"/>
      <c r="EIM101" s="378"/>
      <c r="EIN101" s="378"/>
      <c r="EIO101" s="378"/>
      <c r="EIP101" s="378"/>
      <c r="EIQ101" s="378"/>
      <c r="EIR101" s="378"/>
      <c r="EIS101" s="378"/>
      <c r="EIT101" s="378"/>
      <c r="EIU101" s="378"/>
      <c r="EIV101" s="378"/>
      <c r="EIW101" s="378"/>
      <c r="EIX101" s="378"/>
      <c r="EIY101" s="378"/>
      <c r="EIZ101" s="378"/>
      <c r="EJA101" s="378"/>
      <c r="EJB101" s="378"/>
      <c r="EJC101" s="378"/>
      <c r="EJD101" s="378"/>
      <c r="EJE101" s="378"/>
      <c r="EJF101" s="378"/>
      <c r="EJG101" s="378"/>
      <c r="EJH101" s="378"/>
      <c r="EJI101" s="378"/>
      <c r="EJJ101" s="378"/>
      <c r="EJK101" s="378"/>
      <c r="EJL101" s="378"/>
      <c r="EJM101" s="378"/>
      <c r="EJN101" s="378"/>
      <c r="EJO101" s="378"/>
      <c r="EJP101" s="378"/>
      <c r="EJQ101" s="378"/>
      <c r="EJR101" s="378"/>
      <c r="EJS101" s="378"/>
      <c r="EJT101" s="378"/>
      <c r="EJU101" s="378"/>
      <c r="EJV101" s="378"/>
      <c r="EJW101" s="378"/>
      <c r="EJX101" s="378"/>
      <c r="EJY101" s="378"/>
      <c r="EJZ101" s="378"/>
      <c r="EKA101" s="378"/>
      <c r="EKB101" s="378"/>
      <c r="EKC101" s="378"/>
      <c r="EKD101" s="378"/>
      <c r="EKE101" s="378"/>
      <c r="EKF101" s="378"/>
      <c r="EKG101" s="378"/>
      <c r="EKH101" s="378"/>
      <c r="EKI101" s="378"/>
      <c r="EKJ101" s="378"/>
      <c r="EKK101" s="378"/>
      <c r="EKL101" s="378"/>
      <c r="EKM101" s="378"/>
      <c r="EKN101" s="378"/>
      <c r="EKO101" s="378"/>
      <c r="EKP101" s="378"/>
      <c r="EKQ101" s="378"/>
      <c r="EKR101" s="378"/>
      <c r="EKS101" s="378"/>
      <c r="EKT101" s="378"/>
      <c r="EKU101" s="378"/>
      <c r="EKV101" s="378"/>
      <c r="EKW101" s="378"/>
      <c r="EKX101" s="378"/>
      <c r="EKY101" s="378"/>
      <c r="EKZ101" s="378"/>
      <c r="ELA101" s="378"/>
      <c r="ELB101" s="378"/>
      <c r="ELC101" s="378"/>
      <c r="ELD101" s="378"/>
      <c r="ELE101" s="378"/>
      <c r="ELF101" s="378"/>
      <c r="ELG101" s="378"/>
      <c r="ELH101" s="378"/>
      <c r="ELI101" s="378"/>
      <c r="ELJ101" s="378"/>
      <c r="ELK101" s="378"/>
      <c r="ELL101" s="378"/>
      <c r="ELM101" s="378"/>
      <c r="ELN101" s="378"/>
      <c r="ELO101" s="378"/>
      <c r="ELP101" s="378"/>
      <c r="ELQ101" s="378"/>
      <c r="ELR101" s="378"/>
      <c r="ELS101" s="378"/>
      <c r="ELT101" s="378"/>
      <c r="ELU101" s="378"/>
      <c r="ELV101" s="378"/>
      <c r="ELW101" s="378"/>
      <c r="ELX101" s="378"/>
      <c r="ELY101" s="378"/>
      <c r="ELZ101" s="378"/>
      <c r="EMA101" s="378"/>
      <c r="EMB101" s="378"/>
      <c r="EMC101" s="378"/>
      <c r="EMD101" s="378"/>
      <c r="EME101" s="378"/>
      <c r="EMF101" s="378"/>
      <c r="EMG101" s="378"/>
      <c r="EMH101" s="378"/>
      <c r="EMI101" s="378"/>
      <c r="EMJ101" s="378"/>
      <c r="EMK101" s="378"/>
      <c r="EML101" s="378"/>
      <c r="EMM101" s="378"/>
      <c r="EMN101" s="378"/>
      <c r="EMO101" s="378"/>
      <c r="EMP101" s="378"/>
      <c r="EMQ101" s="378"/>
      <c r="EMR101" s="378"/>
      <c r="EMS101" s="378"/>
      <c r="EMT101" s="378"/>
      <c r="EMU101" s="378"/>
      <c r="EMV101" s="378"/>
      <c r="EMW101" s="378"/>
      <c r="EMX101" s="378"/>
      <c r="EMY101" s="378"/>
      <c r="EMZ101" s="378"/>
      <c r="ENA101" s="378"/>
      <c r="ENB101" s="378"/>
      <c r="ENC101" s="378"/>
      <c r="END101" s="378"/>
      <c r="ENE101" s="378"/>
      <c r="ENF101" s="378"/>
      <c r="ENG101" s="378"/>
      <c r="ENH101" s="378"/>
      <c r="ENI101" s="378"/>
      <c r="ENJ101" s="378"/>
      <c r="ENK101" s="378"/>
      <c r="ENL101" s="378"/>
      <c r="ENM101" s="378"/>
      <c r="ENN101" s="378"/>
      <c r="ENO101" s="378"/>
      <c r="ENP101" s="378"/>
      <c r="ENQ101" s="378"/>
      <c r="ENR101" s="378"/>
      <c r="ENS101" s="378"/>
      <c r="ENT101" s="378"/>
      <c r="ENU101" s="378"/>
      <c r="ENV101" s="378"/>
      <c r="ENW101" s="378"/>
      <c r="ENX101" s="378"/>
      <c r="ENY101" s="378"/>
      <c r="ENZ101" s="378"/>
      <c r="EOA101" s="378"/>
      <c r="EOB101" s="378"/>
      <c r="EOC101" s="378"/>
      <c r="EOD101" s="378"/>
      <c r="EOE101" s="378"/>
      <c r="EOF101" s="378"/>
      <c r="EOG101" s="378"/>
      <c r="EOH101" s="378"/>
      <c r="EOI101" s="378"/>
      <c r="EOJ101" s="378"/>
      <c r="EOK101" s="378"/>
      <c r="EOL101" s="378"/>
      <c r="EOM101" s="378"/>
      <c r="EON101" s="378"/>
      <c r="EOO101" s="378"/>
      <c r="EOP101" s="378"/>
      <c r="EOQ101" s="378"/>
      <c r="EOR101" s="378"/>
      <c r="EOS101" s="378"/>
      <c r="EOT101" s="378"/>
      <c r="EOU101" s="378"/>
      <c r="EOV101" s="378"/>
      <c r="EOW101" s="378"/>
      <c r="EOX101" s="378"/>
      <c r="EOY101" s="378"/>
      <c r="EOZ101" s="378"/>
      <c r="EPA101" s="378"/>
      <c r="EPB101" s="378"/>
      <c r="EPC101" s="378"/>
      <c r="EPD101" s="378"/>
      <c r="EPE101" s="378"/>
      <c r="EPF101" s="378"/>
      <c r="EPG101" s="378"/>
      <c r="EPH101" s="378"/>
      <c r="EPI101" s="378"/>
      <c r="EPJ101" s="378"/>
      <c r="EPK101" s="378"/>
      <c r="EPL101" s="378"/>
      <c r="EPM101" s="378"/>
      <c r="EPN101" s="378"/>
      <c r="EPO101" s="378"/>
      <c r="EPP101" s="378"/>
      <c r="EPQ101" s="378"/>
      <c r="EPR101" s="378"/>
      <c r="EPS101" s="378"/>
      <c r="EPT101" s="378"/>
      <c r="EPU101" s="378"/>
      <c r="EPV101" s="378"/>
      <c r="EPW101" s="378"/>
      <c r="EPX101" s="378"/>
      <c r="EPY101" s="378"/>
      <c r="EPZ101" s="378"/>
      <c r="EQA101" s="378"/>
      <c r="EQB101" s="378"/>
      <c r="EQC101" s="378"/>
      <c r="EQD101" s="378"/>
      <c r="EQE101" s="378"/>
      <c r="EQF101" s="378"/>
      <c r="EQG101" s="378"/>
      <c r="EQH101" s="378"/>
      <c r="EQI101" s="378"/>
      <c r="EQJ101" s="378"/>
      <c r="EQK101" s="378"/>
      <c r="EQL101" s="378"/>
      <c r="EQM101" s="378"/>
      <c r="EQN101" s="378"/>
      <c r="EQO101" s="378"/>
      <c r="EQP101" s="378"/>
      <c r="EQQ101" s="378"/>
      <c r="EQR101" s="378"/>
      <c r="EQS101" s="378"/>
      <c r="EQT101" s="378"/>
      <c r="EQU101" s="378"/>
      <c r="EQV101" s="378"/>
      <c r="EQW101" s="378"/>
      <c r="EQX101" s="378"/>
      <c r="EQY101" s="378"/>
      <c r="EQZ101" s="378"/>
      <c r="ERA101" s="378"/>
      <c r="ERB101" s="378"/>
      <c r="ERC101" s="378"/>
      <c r="ERD101" s="378"/>
      <c r="ERE101" s="378"/>
      <c r="ERF101" s="378"/>
      <c r="ERG101" s="378"/>
      <c r="ERH101" s="378"/>
      <c r="ERI101" s="378"/>
      <c r="ERJ101" s="378"/>
      <c r="ERK101" s="378"/>
      <c r="ERL101" s="378"/>
      <c r="ERM101" s="378"/>
      <c r="ERN101" s="378"/>
      <c r="ERO101" s="378"/>
      <c r="ERP101" s="378"/>
      <c r="ERQ101" s="378"/>
      <c r="ERR101" s="378"/>
      <c r="ERS101" s="378"/>
      <c r="ERT101" s="378"/>
      <c r="ERU101" s="378"/>
      <c r="ERV101" s="378"/>
      <c r="ERW101" s="378"/>
      <c r="ERX101" s="378"/>
      <c r="ERY101" s="378"/>
      <c r="ERZ101" s="378"/>
      <c r="ESA101" s="378"/>
      <c r="ESB101" s="378"/>
      <c r="ESC101" s="378"/>
      <c r="ESD101" s="378"/>
      <c r="ESE101" s="378"/>
      <c r="ESF101" s="378"/>
      <c r="ESG101" s="378"/>
      <c r="ESH101" s="378"/>
      <c r="ESI101" s="378"/>
      <c r="ESJ101" s="378"/>
      <c r="ESK101" s="378"/>
      <c r="ESL101" s="378"/>
      <c r="ESM101" s="378"/>
      <c r="ESN101" s="378"/>
      <c r="ESO101" s="378"/>
      <c r="ESP101" s="378"/>
      <c r="ESQ101" s="378"/>
      <c r="ESR101" s="378"/>
      <c r="ESS101" s="378"/>
      <c r="EST101" s="378"/>
      <c r="ESU101" s="378"/>
      <c r="ESV101" s="378"/>
      <c r="ESW101" s="378"/>
      <c r="ESX101" s="378"/>
      <c r="ESY101" s="378"/>
      <c r="ESZ101" s="378"/>
      <c r="ETA101" s="378"/>
      <c r="ETB101" s="378"/>
      <c r="ETC101" s="378"/>
      <c r="ETD101" s="378"/>
      <c r="ETE101" s="378"/>
      <c r="ETF101" s="378"/>
      <c r="ETG101" s="378"/>
      <c r="ETH101" s="378"/>
      <c r="ETI101" s="378"/>
      <c r="ETJ101" s="378"/>
      <c r="ETK101" s="378"/>
      <c r="ETL101" s="378"/>
      <c r="ETM101" s="378"/>
      <c r="ETN101" s="378"/>
      <c r="ETO101" s="378"/>
      <c r="ETP101" s="378"/>
      <c r="ETQ101" s="378"/>
      <c r="ETR101" s="378"/>
      <c r="ETS101" s="378"/>
      <c r="ETT101" s="378"/>
      <c r="ETU101" s="378"/>
      <c r="ETV101" s="378"/>
      <c r="ETW101" s="378"/>
      <c r="ETX101" s="378"/>
      <c r="ETY101" s="378"/>
      <c r="ETZ101" s="378"/>
      <c r="EUA101" s="378"/>
      <c r="EUB101" s="378"/>
      <c r="EUC101" s="378"/>
      <c r="EUD101" s="378"/>
      <c r="EUE101" s="378"/>
      <c r="EUF101" s="378"/>
      <c r="EUG101" s="378"/>
      <c r="EUH101" s="378"/>
      <c r="EUI101" s="378"/>
      <c r="EUJ101" s="378"/>
      <c r="EUK101" s="378"/>
      <c r="EUL101" s="378"/>
      <c r="EUM101" s="378"/>
      <c r="EUN101" s="378"/>
      <c r="EUO101" s="378"/>
      <c r="EUP101" s="378"/>
      <c r="EUQ101" s="378"/>
      <c r="EUR101" s="378"/>
      <c r="EUS101" s="378"/>
      <c r="EUT101" s="378"/>
      <c r="EUU101" s="378"/>
      <c r="EUV101" s="378"/>
      <c r="EUW101" s="378"/>
      <c r="EUX101" s="378"/>
      <c r="EUY101" s="378"/>
      <c r="EUZ101" s="378"/>
      <c r="EVA101" s="378"/>
      <c r="EVB101" s="378"/>
      <c r="EVC101" s="378"/>
      <c r="EVD101" s="378"/>
      <c r="EVE101" s="378"/>
      <c r="EVF101" s="378"/>
      <c r="EVG101" s="378"/>
      <c r="EVH101" s="378"/>
      <c r="EVI101" s="378"/>
      <c r="EVJ101" s="378"/>
      <c r="EVK101" s="378"/>
      <c r="EVL101" s="378"/>
      <c r="EVM101" s="378"/>
      <c r="EVN101" s="378"/>
      <c r="EVO101" s="378"/>
      <c r="EVP101" s="378"/>
      <c r="EVQ101" s="378"/>
      <c r="EVR101" s="378"/>
      <c r="EVS101" s="378"/>
      <c r="EVT101" s="378"/>
      <c r="EVU101" s="378"/>
      <c r="EVV101" s="378"/>
      <c r="EVW101" s="378"/>
      <c r="EVX101" s="378"/>
      <c r="EVY101" s="378"/>
      <c r="EVZ101" s="378"/>
      <c r="EWA101" s="378"/>
      <c r="EWB101" s="378"/>
      <c r="EWC101" s="378"/>
      <c r="EWD101" s="378"/>
      <c r="EWE101" s="378"/>
      <c r="EWF101" s="378"/>
      <c r="EWG101" s="378"/>
      <c r="EWH101" s="378"/>
      <c r="EWI101" s="378"/>
      <c r="EWJ101" s="378"/>
      <c r="EWK101" s="378"/>
      <c r="EWL101" s="378"/>
      <c r="EWM101" s="378"/>
      <c r="EWN101" s="378"/>
      <c r="EWO101" s="378"/>
      <c r="EWP101" s="378"/>
      <c r="EWQ101" s="378"/>
      <c r="EWR101" s="378"/>
      <c r="EWS101" s="378"/>
      <c r="EWT101" s="378"/>
      <c r="EWU101" s="378"/>
      <c r="EWV101" s="378"/>
      <c r="EWW101" s="378"/>
      <c r="EWX101" s="378"/>
      <c r="EWY101" s="378"/>
      <c r="EWZ101" s="378"/>
      <c r="EXA101" s="378"/>
      <c r="EXB101" s="378"/>
      <c r="EXC101" s="378"/>
      <c r="EXD101" s="378"/>
      <c r="EXE101" s="378"/>
      <c r="EXF101" s="378"/>
      <c r="EXG101" s="378"/>
      <c r="EXH101" s="378"/>
      <c r="EXI101" s="378"/>
      <c r="EXJ101" s="378"/>
      <c r="EXK101" s="378"/>
      <c r="EXL101" s="378"/>
      <c r="EXM101" s="378"/>
      <c r="EXN101" s="378"/>
      <c r="EXO101" s="378"/>
      <c r="EXP101" s="378"/>
      <c r="EXQ101" s="378"/>
      <c r="EXR101" s="378"/>
      <c r="EXS101" s="378"/>
      <c r="EXT101" s="378"/>
      <c r="EXU101" s="378"/>
      <c r="EXV101" s="378"/>
      <c r="EXW101" s="378"/>
      <c r="EXX101" s="378"/>
      <c r="EXY101" s="378"/>
      <c r="EXZ101" s="378"/>
      <c r="EYA101" s="378"/>
      <c r="EYB101" s="378"/>
      <c r="EYC101" s="378"/>
      <c r="EYD101" s="378"/>
      <c r="EYE101" s="378"/>
      <c r="EYF101" s="378"/>
      <c r="EYG101" s="378"/>
      <c r="EYH101" s="378"/>
      <c r="EYI101" s="378"/>
      <c r="EYJ101" s="378"/>
      <c r="EYK101" s="378"/>
      <c r="EYL101" s="378"/>
      <c r="EYM101" s="378"/>
      <c r="EYN101" s="378"/>
      <c r="EYO101" s="378"/>
      <c r="EYP101" s="378"/>
      <c r="EYQ101" s="378"/>
      <c r="EYR101" s="378"/>
      <c r="EYS101" s="378"/>
      <c r="EYT101" s="378"/>
      <c r="EYU101" s="378"/>
      <c r="EYV101" s="378"/>
      <c r="EYW101" s="378"/>
      <c r="EYX101" s="378"/>
      <c r="EYY101" s="378"/>
      <c r="EYZ101" s="378"/>
      <c r="EZA101" s="378"/>
      <c r="EZB101" s="378"/>
      <c r="EZC101" s="378"/>
      <c r="EZD101" s="378"/>
      <c r="EZE101" s="378"/>
      <c r="EZF101" s="378"/>
      <c r="EZG101" s="378"/>
      <c r="EZH101" s="378"/>
      <c r="EZI101" s="378"/>
      <c r="EZJ101" s="378"/>
      <c r="EZK101" s="378"/>
      <c r="EZL101" s="378"/>
      <c r="EZM101" s="378"/>
      <c r="EZN101" s="378"/>
      <c r="EZO101" s="378"/>
      <c r="EZP101" s="378"/>
      <c r="EZQ101" s="378"/>
      <c r="EZR101" s="378"/>
      <c r="EZS101" s="378"/>
      <c r="EZT101" s="378"/>
      <c r="EZU101" s="378"/>
      <c r="EZV101" s="378"/>
      <c r="EZW101" s="378"/>
      <c r="EZX101" s="378"/>
      <c r="EZY101" s="378"/>
      <c r="EZZ101" s="378"/>
      <c r="FAA101" s="378"/>
      <c r="FAB101" s="378"/>
      <c r="FAC101" s="378"/>
      <c r="FAD101" s="378"/>
      <c r="FAE101" s="378"/>
      <c r="FAF101" s="378"/>
      <c r="FAG101" s="378"/>
      <c r="FAH101" s="378"/>
      <c r="FAI101" s="378"/>
      <c r="FAJ101" s="378"/>
      <c r="FAK101" s="378"/>
      <c r="FAL101" s="378"/>
      <c r="FAM101" s="378"/>
      <c r="FAN101" s="378"/>
      <c r="FAO101" s="378"/>
      <c r="FAP101" s="378"/>
      <c r="FAQ101" s="378"/>
      <c r="FAR101" s="378"/>
      <c r="FAS101" s="378"/>
      <c r="FAT101" s="378"/>
      <c r="FAU101" s="378"/>
      <c r="FAV101" s="378"/>
      <c r="FAW101" s="378"/>
      <c r="FAX101" s="378"/>
      <c r="FAY101" s="378"/>
      <c r="FAZ101" s="378"/>
      <c r="FBA101" s="378"/>
      <c r="FBB101" s="378"/>
      <c r="FBC101" s="378"/>
      <c r="FBD101" s="378"/>
      <c r="FBE101" s="378"/>
      <c r="FBF101" s="378"/>
      <c r="FBG101" s="378"/>
      <c r="FBH101" s="378"/>
      <c r="FBI101" s="378"/>
      <c r="FBJ101" s="378"/>
      <c r="FBK101" s="378"/>
      <c r="FBL101" s="378"/>
      <c r="FBM101" s="378"/>
      <c r="FBN101" s="378"/>
      <c r="FBO101" s="378"/>
      <c r="FBP101" s="378"/>
      <c r="FBQ101" s="378"/>
      <c r="FBR101" s="378"/>
      <c r="FBS101" s="378"/>
      <c r="FBT101" s="378"/>
      <c r="FBU101" s="378"/>
      <c r="FBV101" s="378"/>
      <c r="FBW101" s="378"/>
      <c r="FBX101" s="378"/>
      <c r="FBY101" s="378"/>
      <c r="FBZ101" s="378"/>
      <c r="FCA101" s="378"/>
      <c r="FCB101" s="378"/>
      <c r="FCC101" s="378"/>
      <c r="FCD101" s="378"/>
      <c r="FCE101" s="378"/>
      <c r="FCF101" s="378"/>
      <c r="FCG101" s="378"/>
      <c r="FCH101" s="378"/>
      <c r="FCI101" s="378"/>
      <c r="FCJ101" s="378"/>
      <c r="FCK101" s="378"/>
      <c r="FCL101" s="378"/>
      <c r="FCM101" s="378"/>
      <c r="FCN101" s="378"/>
      <c r="FCO101" s="378"/>
      <c r="FCP101" s="378"/>
      <c r="FCQ101" s="378"/>
      <c r="FCR101" s="378"/>
      <c r="FCS101" s="378"/>
      <c r="FCT101" s="378"/>
      <c r="FCU101" s="378"/>
      <c r="FCV101" s="378"/>
      <c r="FCW101" s="378"/>
      <c r="FCX101" s="378"/>
      <c r="FCY101" s="378"/>
      <c r="FCZ101" s="378"/>
      <c r="FDA101" s="378"/>
      <c r="FDB101" s="378"/>
      <c r="FDC101" s="378"/>
      <c r="FDD101" s="378"/>
      <c r="FDE101" s="378"/>
      <c r="FDF101" s="378"/>
      <c r="FDG101" s="378"/>
      <c r="FDH101" s="378"/>
      <c r="FDI101" s="378"/>
      <c r="FDJ101" s="378"/>
      <c r="FDK101" s="378"/>
      <c r="FDL101" s="378"/>
      <c r="FDM101" s="378"/>
      <c r="FDN101" s="378"/>
      <c r="FDO101" s="378"/>
      <c r="FDP101" s="378"/>
      <c r="FDQ101" s="378"/>
      <c r="FDR101" s="378"/>
      <c r="FDS101" s="378"/>
      <c r="FDT101" s="378"/>
      <c r="FDU101" s="378"/>
      <c r="FDV101" s="378"/>
      <c r="FDW101" s="378"/>
      <c r="FDX101" s="378"/>
      <c r="FDY101" s="378"/>
      <c r="FDZ101" s="378"/>
      <c r="FEA101" s="378"/>
      <c r="FEB101" s="378"/>
      <c r="FEC101" s="378"/>
      <c r="FED101" s="378"/>
      <c r="FEE101" s="378"/>
      <c r="FEF101" s="378"/>
      <c r="FEG101" s="378"/>
      <c r="FEH101" s="378"/>
      <c r="FEI101" s="378"/>
      <c r="FEJ101" s="378"/>
      <c r="FEK101" s="378"/>
      <c r="FEL101" s="378"/>
      <c r="FEM101" s="378"/>
      <c r="FEN101" s="378"/>
      <c r="FEO101" s="378"/>
      <c r="FEP101" s="378"/>
      <c r="FEQ101" s="378"/>
      <c r="FER101" s="378"/>
      <c r="FES101" s="378"/>
      <c r="FET101" s="378"/>
      <c r="FEU101" s="378"/>
      <c r="FEV101" s="378"/>
      <c r="FEW101" s="378"/>
      <c r="FEX101" s="378"/>
      <c r="FEY101" s="378"/>
      <c r="FEZ101" s="378"/>
      <c r="FFA101" s="378"/>
      <c r="FFB101" s="378"/>
      <c r="FFC101" s="378"/>
      <c r="FFD101" s="378"/>
      <c r="FFE101" s="378"/>
      <c r="FFF101" s="378"/>
      <c r="FFG101" s="378"/>
      <c r="FFH101" s="378"/>
      <c r="FFI101" s="378"/>
      <c r="FFJ101" s="378"/>
      <c r="FFK101" s="378"/>
      <c r="FFL101" s="378"/>
      <c r="FFM101" s="378"/>
      <c r="FFN101" s="378"/>
      <c r="FFO101" s="378"/>
      <c r="FFP101" s="378"/>
      <c r="FFQ101" s="378"/>
      <c r="FFR101" s="378"/>
      <c r="FFS101" s="378"/>
      <c r="FFT101" s="378"/>
      <c r="FFU101" s="378"/>
      <c r="FFV101" s="378"/>
      <c r="FFW101" s="378"/>
      <c r="FFX101" s="378"/>
      <c r="FFY101" s="378"/>
      <c r="FFZ101" s="378"/>
      <c r="FGA101" s="378"/>
      <c r="FGB101" s="378"/>
      <c r="FGC101" s="378"/>
      <c r="FGD101" s="378"/>
      <c r="FGE101" s="378"/>
      <c r="FGF101" s="378"/>
      <c r="FGG101" s="378"/>
      <c r="FGH101" s="378"/>
      <c r="FGI101" s="378"/>
      <c r="FGJ101" s="378"/>
      <c r="FGK101" s="378"/>
      <c r="FGL101" s="378"/>
      <c r="FGM101" s="378"/>
      <c r="FGN101" s="378"/>
      <c r="FGO101" s="378"/>
      <c r="FGP101" s="378"/>
      <c r="FGQ101" s="378"/>
      <c r="FGR101" s="378"/>
      <c r="FGS101" s="378"/>
      <c r="FGT101" s="378"/>
      <c r="FGU101" s="378"/>
      <c r="FGV101" s="378"/>
      <c r="FGW101" s="378"/>
      <c r="FGX101" s="378"/>
      <c r="FGY101" s="378"/>
      <c r="FGZ101" s="378"/>
      <c r="FHA101" s="378"/>
      <c r="FHB101" s="378"/>
      <c r="FHC101" s="378"/>
      <c r="FHD101" s="378"/>
      <c r="FHE101" s="378"/>
      <c r="FHF101" s="378"/>
      <c r="FHG101" s="378"/>
      <c r="FHH101" s="378"/>
      <c r="FHI101" s="378"/>
      <c r="FHJ101" s="378"/>
      <c r="FHK101" s="378"/>
      <c r="FHL101" s="378"/>
      <c r="FHM101" s="378"/>
      <c r="FHN101" s="378"/>
      <c r="FHO101" s="378"/>
      <c r="FHP101" s="378"/>
      <c r="FHQ101" s="378"/>
      <c r="FHR101" s="378"/>
      <c r="FHS101" s="378"/>
      <c r="FHT101" s="378"/>
      <c r="FHU101" s="378"/>
      <c r="FHV101" s="378"/>
      <c r="FHW101" s="378"/>
      <c r="FHX101" s="378"/>
      <c r="FHY101" s="378"/>
      <c r="FHZ101" s="378"/>
      <c r="FIA101" s="378"/>
      <c r="FIB101" s="378"/>
      <c r="FIC101" s="378"/>
      <c r="FID101" s="378"/>
      <c r="FIE101" s="378"/>
      <c r="FIF101" s="378"/>
      <c r="FIG101" s="378"/>
      <c r="FIH101" s="378"/>
      <c r="FII101" s="378"/>
      <c r="FIJ101" s="378"/>
      <c r="FIK101" s="378"/>
      <c r="FIL101" s="378"/>
      <c r="FIM101" s="378"/>
      <c r="FIN101" s="378"/>
      <c r="FIO101" s="378"/>
      <c r="FIP101" s="378"/>
      <c r="FIQ101" s="378"/>
      <c r="FIR101" s="378"/>
      <c r="FIS101" s="378"/>
      <c r="FIT101" s="378"/>
      <c r="FIU101" s="378"/>
      <c r="FIV101" s="378"/>
      <c r="FIW101" s="378"/>
      <c r="FIX101" s="378"/>
      <c r="FIY101" s="378"/>
      <c r="FIZ101" s="378"/>
      <c r="FJA101" s="378"/>
      <c r="FJB101" s="378"/>
      <c r="FJC101" s="378"/>
      <c r="FJD101" s="378"/>
      <c r="FJE101" s="378"/>
      <c r="FJF101" s="378"/>
      <c r="FJG101" s="378"/>
      <c r="FJH101" s="378"/>
      <c r="FJI101" s="378"/>
      <c r="FJJ101" s="378"/>
      <c r="FJK101" s="378"/>
      <c r="FJL101" s="378"/>
      <c r="FJM101" s="378"/>
      <c r="FJN101" s="378"/>
      <c r="FJO101" s="378"/>
      <c r="FJP101" s="378"/>
      <c r="FJQ101" s="378"/>
      <c r="FJR101" s="378"/>
      <c r="FJS101" s="378"/>
      <c r="FJT101" s="378"/>
      <c r="FJU101" s="378"/>
      <c r="FJV101" s="378"/>
      <c r="FJW101" s="378"/>
      <c r="FJX101" s="378"/>
      <c r="FJY101" s="378"/>
      <c r="FJZ101" s="378"/>
      <c r="FKA101" s="378"/>
      <c r="FKB101" s="378"/>
      <c r="FKC101" s="378"/>
      <c r="FKD101" s="378"/>
      <c r="FKE101" s="378"/>
      <c r="FKF101" s="378"/>
      <c r="FKG101" s="378"/>
      <c r="FKH101" s="378"/>
      <c r="FKI101" s="378"/>
      <c r="FKJ101" s="378"/>
      <c r="FKK101" s="378"/>
      <c r="FKL101" s="378"/>
      <c r="FKM101" s="378"/>
      <c r="FKN101" s="378"/>
      <c r="FKO101" s="378"/>
      <c r="FKP101" s="378"/>
      <c r="FKQ101" s="378"/>
      <c r="FKR101" s="378"/>
      <c r="FKS101" s="378"/>
      <c r="FKT101" s="378"/>
      <c r="FKU101" s="378"/>
      <c r="FKV101" s="378"/>
      <c r="FKW101" s="378"/>
      <c r="FKX101" s="378"/>
      <c r="FKY101" s="378"/>
      <c r="FKZ101" s="378"/>
      <c r="FLA101" s="378"/>
      <c r="FLB101" s="378"/>
      <c r="FLC101" s="378"/>
      <c r="FLD101" s="378"/>
      <c r="FLE101" s="378"/>
      <c r="FLF101" s="378"/>
      <c r="FLG101" s="378"/>
      <c r="FLH101" s="378"/>
      <c r="FLI101" s="378"/>
      <c r="FLJ101" s="378"/>
      <c r="FLK101" s="378"/>
      <c r="FLL101" s="378"/>
      <c r="FLM101" s="378"/>
      <c r="FLN101" s="378"/>
      <c r="FLO101" s="378"/>
      <c r="FLP101" s="378"/>
      <c r="FLQ101" s="378"/>
      <c r="FLR101" s="378"/>
      <c r="FLS101" s="378"/>
      <c r="FLT101" s="378"/>
      <c r="FLU101" s="378"/>
      <c r="FLV101" s="378"/>
      <c r="FLW101" s="378"/>
      <c r="FLX101" s="378"/>
      <c r="FLY101" s="378"/>
      <c r="FLZ101" s="378"/>
      <c r="FMA101" s="378"/>
      <c r="FMB101" s="378"/>
      <c r="FMC101" s="378"/>
      <c r="FMD101" s="378"/>
      <c r="FME101" s="378"/>
      <c r="FMF101" s="378"/>
      <c r="FMG101" s="378"/>
      <c r="FMH101" s="378"/>
      <c r="FMI101" s="378"/>
      <c r="FMJ101" s="378"/>
      <c r="FMK101" s="378"/>
      <c r="FML101" s="378"/>
      <c r="FMM101" s="378"/>
      <c r="FMN101" s="378"/>
      <c r="FMO101" s="378"/>
      <c r="FMP101" s="378"/>
      <c r="FMQ101" s="378"/>
      <c r="FMR101" s="378"/>
      <c r="FMS101" s="378"/>
      <c r="FMT101" s="378"/>
      <c r="FMU101" s="378"/>
      <c r="FMV101" s="378"/>
      <c r="FMW101" s="378"/>
      <c r="FMX101" s="378"/>
      <c r="FMY101" s="378"/>
      <c r="FMZ101" s="378"/>
      <c r="FNA101" s="378"/>
      <c r="FNB101" s="378"/>
      <c r="FNC101" s="378"/>
      <c r="FND101" s="378"/>
      <c r="FNE101" s="378"/>
      <c r="FNF101" s="378"/>
      <c r="FNG101" s="378"/>
      <c r="FNH101" s="378"/>
      <c r="FNI101" s="378"/>
      <c r="FNJ101" s="378"/>
      <c r="FNK101" s="378"/>
      <c r="FNL101" s="378"/>
      <c r="FNM101" s="378"/>
      <c r="FNN101" s="378"/>
      <c r="FNO101" s="378"/>
      <c r="FNP101" s="378"/>
      <c r="FNQ101" s="378"/>
      <c r="FNR101" s="378"/>
      <c r="FNS101" s="378"/>
      <c r="FNT101" s="378"/>
      <c r="FNU101" s="378"/>
      <c r="FNV101" s="378"/>
      <c r="FNW101" s="378"/>
      <c r="FNX101" s="378"/>
      <c r="FNY101" s="378"/>
      <c r="FNZ101" s="378"/>
      <c r="FOA101" s="378"/>
      <c r="FOB101" s="378"/>
      <c r="FOC101" s="378"/>
      <c r="FOD101" s="378"/>
      <c r="FOE101" s="378"/>
      <c r="FOF101" s="378"/>
      <c r="FOG101" s="378"/>
      <c r="FOH101" s="378"/>
      <c r="FOI101" s="378"/>
      <c r="FOJ101" s="378"/>
      <c r="FOK101" s="378"/>
      <c r="FOL101" s="378"/>
      <c r="FOM101" s="378"/>
      <c r="FON101" s="378"/>
      <c r="FOO101" s="378"/>
      <c r="FOP101" s="378"/>
      <c r="FOQ101" s="378"/>
      <c r="FOR101" s="378"/>
      <c r="FOS101" s="378"/>
      <c r="FOT101" s="378"/>
      <c r="FOU101" s="378"/>
      <c r="FOV101" s="378"/>
      <c r="FOW101" s="378"/>
      <c r="FOX101" s="378"/>
      <c r="FOY101" s="378"/>
      <c r="FOZ101" s="378"/>
      <c r="FPA101" s="378"/>
      <c r="FPB101" s="378"/>
      <c r="FPC101" s="378"/>
      <c r="FPD101" s="378"/>
      <c r="FPE101" s="378"/>
      <c r="FPF101" s="378"/>
      <c r="FPG101" s="378"/>
      <c r="FPH101" s="378"/>
      <c r="FPI101" s="378"/>
      <c r="FPJ101" s="378"/>
      <c r="FPK101" s="378"/>
      <c r="FPL101" s="378"/>
      <c r="FPM101" s="378"/>
      <c r="FPN101" s="378"/>
      <c r="FPO101" s="378"/>
      <c r="FPP101" s="378"/>
      <c r="FPQ101" s="378"/>
      <c r="FPR101" s="378"/>
      <c r="FPS101" s="378"/>
      <c r="FPT101" s="378"/>
      <c r="FPU101" s="378"/>
      <c r="FPV101" s="378"/>
      <c r="FPW101" s="378"/>
      <c r="FPX101" s="378"/>
      <c r="FPY101" s="378"/>
      <c r="FPZ101" s="378"/>
      <c r="FQA101" s="378"/>
      <c r="FQB101" s="378"/>
      <c r="FQC101" s="378"/>
      <c r="FQD101" s="378"/>
      <c r="FQE101" s="378"/>
      <c r="FQF101" s="378"/>
      <c r="FQG101" s="378"/>
      <c r="FQH101" s="378"/>
      <c r="FQI101" s="378"/>
      <c r="FQJ101" s="378"/>
      <c r="FQK101" s="378"/>
      <c r="FQL101" s="378"/>
      <c r="FQM101" s="378"/>
      <c r="FQN101" s="378"/>
      <c r="FQO101" s="378"/>
      <c r="FQP101" s="378"/>
      <c r="FQQ101" s="378"/>
      <c r="FQR101" s="378"/>
      <c r="FQS101" s="378"/>
      <c r="FQT101" s="378"/>
      <c r="FQU101" s="378"/>
      <c r="FQV101" s="378"/>
      <c r="FQW101" s="378"/>
      <c r="FQX101" s="378"/>
      <c r="FQY101" s="378"/>
      <c r="FQZ101" s="378"/>
      <c r="FRA101" s="378"/>
      <c r="FRB101" s="378"/>
      <c r="FRC101" s="378"/>
      <c r="FRD101" s="378"/>
      <c r="FRE101" s="378"/>
      <c r="FRF101" s="378"/>
      <c r="FRG101" s="378"/>
      <c r="FRH101" s="378"/>
      <c r="FRI101" s="378"/>
      <c r="FRJ101" s="378"/>
      <c r="FRK101" s="378"/>
      <c r="FRL101" s="378"/>
      <c r="FRM101" s="378"/>
      <c r="FRN101" s="378"/>
      <c r="FRO101" s="378"/>
      <c r="FRP101" s="378"/>
      <c r="FRQ101" s="378"/>
      <c r="FRR101" s="378"/>
      <c r="FRS101" s="378"/>
      <c r="FRT101" s="378"/>
      <c r="FRU101" s="378"/>
      <c r="FRV101" s="378"/>
      <c r="FRW101" s="378"/>
      <c r="FRX101" s="378"/>
      <c r="FRY101" s="378"/>
      <c r="FRZ101" s="378"/>
      <c r="FSA101" s="378"/>
      <c r="FSB101" s="378"/>
      <c r="FSC101" s="378"/>
      <c r="FSD101" s="378"/>
      <c r="FSE101" s="378"/>
      <c r="FSF101" s="378"/>
      <c r="FSG101" s="378"/>
      <c r="FSH101" s="378"/>
      <c r="FSI101" s="378"/>
      <c r="FSJ101" s="378"/>
      <c r="FSK101" s="378"/>
      <c r="FSL101" s="378"/>
      <c r="FSM101" s="378"/>
      <c r="FSN101" s="378"/>
      <c r="FSO101" s="378"/>
      <c r="FSP101" s="378"/>
      <c r="FSQ101" s="378"/>
      <c r="FSR101" s="378"/>
      <c r="FSS101" s="378"/>
      <c r="FST101" s="378"/>
      <c r="FSU101" s="378"/>
      <c r="FSV101" s="378"/>
      <c r="FSW101" s="378"/>
      <c r="FSX101" s="378"/>
      <c r="FSY101" s="378"/>
      <c r="FSZ101" s="378"/>
      <c r="FTA101" s="378"/>
      <c r="FTB101" s="378"/>
      <c r="FTC101" s="378"/>
      <c r="FTD101" s="378"/>
      <c r="FTE101" s="378"/>
      <c r="FTF101" s="378"/>
      <c r="FTG101" s="378"/>
      <c r="FTH101" s="378"/>
      <c r="FTI101" s="378"/>
      <c r="FTJ101" s="378"/>
      <c r="FTK101" s="378"/>
      <c r="FTL101" s="378"/>
      <c r="FTM101" s="378"/>
      <c r="FTN101" s="378"/>
      <c r="FTO101" s="378"/>
      <c r="FTP101" s="378"/>
      <c r="FTQ101" s="378"/>
      <c r="FTR101" s="378"/>
      <c r="FTS101" s="378"/>
      <c r="FTT101" s="378"/>
      <c r="FTU101" s="378"/>
      <c r="FTV101" s="378"/>
      <c r="FTW101" s="378"/>
      <c r="FTX101" s="378"/>
      <c r="FTY101" s="378"/>
      <c r="FTZ101" s="378"/>
      <c r="FUA101" s="378"/>
      <c r="FUB101" s="378"/>
      <c r="FUC101" s="378"/>
      <c r="FUD101" s="378"/>
      <c r="FUE101" s="378"/>
      <c r="FUF101" s="378"/>
      <c r="FUG101" s="378"/>
      <c r="FUH101" s="378"/>
      <c r="FUI101" s="378"/>
      <c r="FUJ101" s="378"/>
      <c r="FUK101" s="378"/>
      <c r="FUL101" s="378"/>
      <c r="FUM101" s="378"/>
      <c r="FUN101" s="378"/>
      <c r="FUO101" s="378"/>
      <c r="FUP101" s="378"/>
      <c r="FUQ101" s="378"/>
      <c r="FUR101" s="378"/>
      <c r="FUS101" s="378"/>
      <c r="FUT101" s="378"/>
      <c r="FUU101" s="378"/>
      <c r="FUV101" s="378"/>
      <c r="FUW101" s="378"/>
      <c r="FUX101" s="378"/>
      <c r="FUY101" s="378"/>
      <c r="FUZ101" s="378"/>
      <c r="FVA101" s="378"/>
      <c r="FVB101" s="378"/>
      <c r="FVC101" s="378"/>
      <c r="FVD101" s="378"/>
      <c r="FVE101" s="378"/>
      <c r="FVF101" s="378"/>
      <c r="FVG101" s="378"/>
      <c r="FVH101" s="378"/>
      <c r="FVI101" s="378"/>
      <c r="FVJ101" s="378"/>
      <c r="FVK101" s="378"/>
      <c r="FVL101" s="378"/>
      <c r="FVM101" s="378"/>
      <c r="FVN101" s="378"/>
      <c r="FVO101" s="378"/>
      <c r="FVP101" s="378"/>
      <c r="FVQ101" s="378"/>
      <c r="FVR101" s="378"/>
      <c r="FVS101" s="378"/>
      <c r="FVT101" s="378"/>
      <c r="FVU101" s="378"/>
      <c r="FVV101" s="378"/>
      <c r="FVW101" s="378"/>
      <c r="FVX101" s="378"/>
      <c r="FVY101" s="378"/>
      <c r="FVZ101" s="378"/>
      <c r="FWA101" s="378"/>
      <c r="FWB101" s="378"/>
      <c r="FWC101" s="378"/>
      <c r="FWD101" s="378"/>
      <c r="FWE101" s="378"/>
      <c r="FWF101" s="378"/>
      <c r="FWG101" s="378"/>
      <c r="FWH101" s="378"/>
      <c r="FWI101" s="378"/>
      <c r="FWJ101" s="378"/>
      <c r="FWK101" s="378"/>
      <c r="FWL101" s="378"/>
      <c r="FWM101" s="378"/>
      <c r="FWN101" s="378"/>
      <c r="FWO101" s="378"/>
      <c r="FWP101" s="378"/>
      <c r="FWQ101" s="378"/>
      <c r="FWR101" s="378"/>
      <c r="FWS101" s="378"/>
      <c r="FWT101" s="378"/>
      <c r="FWU101" s="378"/>
      <c r="FWV101" s="378"/>
      <c r="FWW101" s="378"/>
      <c r="FWX101" s="378"/>
      <c r="FWY101" s="378"/>
      <c r="FWZ101" s="378"/>
      <c r="FXA101" s="378"/>
      <c r="FXB101" s="378"/>
      <c r="FXC101" s="378"/>
      <c r="FXD101" s="378"/>
      <c r="FXE101" s="378"/>
      <c r="FXF101" s="378"/>
      <c r="FXG101" s="378"/>
      <c r="FXH101" s="378"/>
      <c r="FXI101" s="378"/>
      <c r="FXJ101" s="378"/>
      <c r="FXK101" s="378"/>
      <c r="FXL101" s="378"/>
      <c r="FXM101" s="378"/>
      <c r="FXN101" s="378"/>
      <c r="FXO101" s="378"/>
      <c r="FXP101" s="378"/>
      <c r="FXQ101" s="378"/>
      <c r="FXR101" s="378"/>
      <c r="FXS101" s="378"/>
      <c r="FXT101" s="378"/>
      <c r="FXU101" s="378"/>
      <c r="FXV101" s="378"/>
      <c r="FXW101" s="378"/>
      <c r="FXX101" s="378"/>
      <c r="FXY101" s="378"/>
      <c r="FXZ101" s="378"/>
      <c r="FYA101" s="378"/>
      <c r="FYB101" s="378"/>
      <c r="FYC101" s="378"/>
      <c r="FYD101" s="378"/>
      <c r="FYE101" s="378"/>
      <c r="FYF101" s="378"/>
      <c r="FYG101" s="378"/>
      <c r="FYH101" s="378"/>
      <c r="FYI101" s="378"/>
      <c r="FYJ101" s="378"/>
      <c r="FYK101" s="378"/>
      <c r="FYL101" s="378"/>
      <c r="FYM101" s="378"/>
      <c r="FYN101" s="378"/>
      <c r="FYO101" s="378"/>
      <c r="FYP101" s="378"/>
      <c r="FYQ101" s="378"/>
      <c r="FYR101" s="378"/>
      <c r="FYS101" s="378"/>
      <c r="FYT101" s="378"/>
      <c r="FYU101" s="378"/>
      <c r="FYV101" s="378"/>
      <c r="FYW101" s="378"/>
      <c r="FYX101" s="378"/>
      <c r="FYY101" s="378"/>
      <c r="FYZ101" s="378"/>
      <c r="FZA101" s="378"/>
      <c r="FZB101" s="378"/>
      <c r="FZC101" s="378"/>
      <c r="FZD101" s="378"/>
      <c r="FZE101" s="378"/>
      <c r="FZF101" s="378"/>
      <c r="FZG101" s="378"/>
      <c r="FZH101" s="378"/>
      <c r="FZI101" s="378"/>
      <c r="FZJ101" s="378"/>
      <c r="FZK101" s="378"/>
      <c r="FZL101" s="378"/>
      <c r="FZM101" s="378"/>
      <c r="FZN101" s="378"/>
      <c r="FZO101" s="378"/>
      <c r="FZP101" s="378"/>
      <c r="FZQ101" s="378"/>
      <c r="FZR101" s="378"/>
      <c r="FZS101" s="378"/>
      <c r="FZT101" s="378"/>
      <c r="FZU101" s="378"/>
      <c r="FZV101" s="378"/>
      <c r="FZW101" s="378"/>
      <c r="FZX101" s="378"/>
      <c r="FZY101" s="378"/>
      <c r="FZZ101" s="378"/>
      <c r="GAA101" s="378"/>
      <c r="GAB101" s="378"/>
      <c r="GAC101" s="378"/>
      <c r="GAD101" s="378"/>
      <c r="GAE101" s="378"/>
      <c r="GAF101" s="378"/>
      <c r="GAG101" s="378"/>
      <c r="GAH101" s="378"/>
      <c r="GAI101" s="378"/>
      <c r="GAJ101" s="378"/>
      <c r="GAK101" s="378"/>
      <c r="GAL101" s="378"/>
      <c r="GAM101" s="378"/>
      <c r="GAN101" s="378"/>
      <c r="GAO101" s="378"/>
      <c r="GAP101" s="378"/>
      <c r="GAQ101" s="378"/>
      <c r="GAR101" s="378"/>
      <c r="GAS101" s="378"/>
      <c r="GAT101" s="378"/>
      <c r="GAU101" s="378"/>
      <c r="GAV101" s="378"/>
      <c r="GAW101" s="378"/>
      <c r="GAX101" s="378"/>
      <c r="GAY101" s="378"/>
      <c r="GAZ101" s="378"/>
      <c r="GBA101" s="378"/>
      <c r="GBB101" s="378"/>
      <c r="GBC101" s="378"/>
      <c r="GBD101" s="378"/>
      <c r="GBE101" s="378"/>
      <c r="GBF101" s="378"/>
      <c r="GBG101" s="378"/>
      <c r="GBH101" s="378"/>
      <c r="GBI101" s="378"/>
      <c r="GBJ101" s="378"/>
      <c r="GBK101" s="378"/>
      <c r="GBL101" s="378"/>
      <c r="GBM101" s="378"/>
      <c r="GBN101" s="378"/>
      <c r="GBO101" s="378"/>
      <c r="GBP101" s="378"/>
      <c r="GBQ101" s="378"/>
      <c r="GBR101" s="378"/>
      <c r="GBS101" s="378"/>
      <c r="GBT101" s="378"/>
      <c r="GBU101" s="378"/>
      <c r="GBV101" s="378"/>
      <c r="GBW101" s="378"/>
      <c r="GBX101" s="378"/>
      <c r="GBY101" s="378"/>
      <c r="GBZ101" s="378"/>
      <c r="GCA101" s="378"/>
      <c r="GCB101" s="378"/>
      <c r="GCC101" s="378"/>
      <c r="GCD101" s="378"/>
      <c r="GCE101" s="378"/>
      <c r="GCF101" s="378"/>
      <c r="GCG101" s="378"/>
      <c r="GCH101" s="378"/>
      <c r="GCI101" s="378"/>
      <c r="GCJ101" s="378"/>
      <c r="GCK101" s="378"/>
      <c r="GCL101" s="378"/>
      <c r="GCM101" s="378"/>
      <c r="GCN101" s="378"/>
      <c r="GCO101" s="378"/>
      <c r="GCP101" s="378"/>
      <c r="GCQ101" s="378"/>
      <c r="GCR101" s="378"/>
      <c r="GCS101" s="378"/>
      <c r="GCT101" s="378"/>
      <c r="GCU101" s="378"/>
      <c r="GCV101" s="378"/>
      <c r="GCW101" s="378"/>
      <c r="GCX101" s="378"/>
      <c r="GCY101" s="378"/>
      <c r="GCZ101" s="378"/>
      <c r="GDA101" s="378"/>
      <c r="GDB101" s="378"/>
      <c r="GDC101" s="378"/>
      <c r="GDD101" s="378"/>
      <c r="GDE101" s="378"/>
      <c r="GDF101" s="378"/>
      <c r="GDG101" s="378"/>
      <c r="GDH101" s="378"/>
      <c r="GDI101" s="378"/>
      <c r="GDJ101" s="378"/>
      <c r="GDK101" s="378"/>
      <c r="GDL101" s="378"/>
      <c r="GDM101" s="378"/>
      <c r="GDN101" s="378"/>
      <c r="GDO101" s="378"/>
      <c r="GDP101" s="378"/>
      <c r="GDQ101" s="378"/>
      <c r="GDR101" s="378"/>
      <c r="GDS101" s="378"/>
      <c r="GDT101" s="378"/>
      <c r="GDU101" s="378"/>
      <c r="GDV101" s="378"/>
      <c r="GDW101" s="378"/>
      <c r="GDX101" s="378"/>
      <c r="GDY101" s="378"/>
      <c r="GDZ101" s="378"/>
      <c r="GEA101" s="378"/>
      <c r="GEB101" s="378"/>
      <c r="GEC101" s="378"/>
      <c r="GED101" s="378"/>
      <c r="GEE101" s="378"/>
      <c r="GEF101" s="378"/>
      <c r="GEG101" s="378"/>
      <c r="GEH101" s="378"/>
      <c r="GEI101" s="378"/>
      <c r="GEJ101" s="378"/>
      <c r="GEK101" s="378"/>
      <c r="GEL101" s="378"/>
      <c r="GEM101" s="378"/>
      <c r="GEN101" s="378"/>
      <c r="GEO101" s="378"/>
      <c r="GEP101" s="378"/>
      <c r="GEQ101" s="378"/>
      <c r="GER101" s="378"/>
      <c r="GES101" s="378"/>
      <c r="GET101" s="378"/>
      <c r="GEU101" s="378"/>
      <c r="GEV101" s="378"/>
      <c r="GEW101" s="378"/>
      <c r="GEX101" s="378"/>
      <c r="GEY101" s="378"/>
      <c r="GEZ101" s="378"/>
      <c r="GFA101" s="378"/>
      <c r="GFB101" s="378"/>
      <c r="GFC101" s="378"/>
      <c r="GFD101" s="378"/>
      <c r="GFE101" s="378"/>
      <c r="GFF101" s="378"/>
      <c r="GFG101" s="378"/>
      <c r="GFH101" s="378"/>
      <c r="GFI101" s="378"/>
      <c r="GFJ101" s="378"/>
      <c r="GFK101" s="378"/>
      <c r="GFL101" s="378"/>
      <c r="GFM101" s="378"/>
      <c r="GFN101" s="378"/>
      <c r="GFO101" s="378"/>
      <c r="GFP101" s="378"/>
      <c r="GFQ101" s="378"/>
      <c r="GFR101" s="378"/>
      <c r="GFS101" s="378"/>
      <c r="GFT101" s="378"/>
      <c r="GFU101" s="378"/>
      <c r="GFV101" s="378"/>
      <c r="GFW101" s="378"/>
      <c r="GFX101" s="378"/>
      <c r="GFY101" s="378"/>
      <c r="GFZ101" s="378"/>
      <c r="GGA101" s="378"/>
      <c r="GGB101" s="378"/>
      <c r="GGC101" s="378"/>
      <c r="GGD101" s="378"/>
      <c r="GGE101" s="378"/>
      <c r="GGF101" s="378"/>
      <c r="GGG101" s="378"/>
      <c r="GGH101" s="378"/>
      <c r="GGI101" s="378"/>
      <c r="GGJ101" s="378"/>
      <c r="GGK101" s="378"/>
      <c r="GGL101" s="378"/>
      <c r="GGM101" s="378"/>
      <c r="GGN101" s="378"/>
      <c r="GGO101" s="378"/>
      <c r="GGP101" s="378"/>
      <c r="GGQ101" s="378"/>
      <c r="GGR101" s="378"/>
      <c r="GGS101" s="378"/>
      <c r="GGT101" s="378"/>
      <c r="GGU101" s="378"/>
      <c r="GGV101" s="378"/>
      <c r="GGW101" s="378"/>
      <c r="GGX101" s="378"/>
      <c r="GGY101" s="378"/>
      <c r="GGZ101" s="378"/>
      <c r="GHA101" s="378"/>
      <c r="GHB101" s="378"/>
      <c r="GHC101" s="378"/>
      <c r="GHD101" s="378"/>
      <c r="GHE101" s="378"/>
      <c r="GHF101" s="378"/>
      <c r="GHG101" s="378"/>
      <c r="GHH101" s="378"/>
      <c r="GHI101" s="378"/>
      <c r="GHJ101" s="378"/>
      <c r="GHK101" s="378"/>
      <c r="GHL101" s="378"/>
      <c r="GHM101" s="378"/>
      <c r="GHN101" s="378"/>
      <c r="GHO101" s="378"/>
      <c r="GHP101" s="378"/>
      <c r="GHQ101" s="378"/>
      <c r="GHR101" s="378"/>
      <c r="GHS101" s="378"/>
      <c r="GHT101" s="378"/>
      <c r="GHU101" s="378"/>
      <c r="GHV101" s="378"/>
      <c r="GHW101" s="378"/>
      <c r="GHX101" s="378"/>
      <c r="GHY101" s="378"/>
      <c r="GHZ101" s="378"/>
      <c r="GIA101" s="378"/>
      <c r="GIB101" s="378"/>
      <c r="GIC101" s="378"/>
      <c r="GID101" s="378"/>
      <c r="GIE101" s="378"/>
      <c r="GIF101" s="378"/>
      <c r="GIG101" s="378"/>
      <c r="GIH101" s="378"/>
      <c r="GII101" s="378"/>
      <c r="GIJ101" s="378"/>
      <c r="GIK101" s="378"/>
      <c r="GIL101" s="378"/>
      <c r="GIM101" s="378"/>
      <c r="GIN101" s="378"/>
      <c r="GIO101" s="378"/>
      <c r="GIP101" s="378"/>
      <c r="GIQ101" s="378"/>
      <c r="GIR101" s="378"/>
      <c r="GIS101" s="378"/>
      <c r="GIT101" s="378"/>
      <c r="GIU101" s="378"/>
      <c r="GIV101" s="378"/>
      <c r="GIW101" s="378"/>
      <c r="GIX101" s="378"/>
      <c r="GIY101" s="378"/>
      <c r="GIZ101" s="378"/>
      <c r="GJA101" s="378"/>
      <c r="GJB101" s="378"/>
      <c r="GJC101" s="378"/>
      <c r="GJD101" s="378"/>
      <c r="GJE101" s="378"/>
      <c r="GJF101" s="378"/>
      <c r="GJG101" s="378"/>
      <c r="GJH101" s="378"/>
      <c r="GJI101" s="378"/>
      <c r="GJJ101" s="378"/>
      <c r="GJK101" s="378"/>
      <c r="GJL101" s="378"/>
      <c r="GJM101" s="378"/>
      <c r="GJN101" s="378"/>
      <c r="GJO101" s="378"/>
      <c r="GJP101" s="378"/>
      <c r="GJQ101" s="378"/>
      <c r="GJR101" s="378"/>
      <c r="GJS101" s="378"/>
      <c r="GJT101" s="378"/>
      <c r="GJU101" s="378"/>
      <c r="GJV101" s="378"/>
      <c r="GJW101" s="378"/>
      <c r="GJX101" s="378"/>
      <c r="GJY101" s="378"/>
      <c r="GJZ101" s="378"/>
      <c r="GKA101" s="378"/>
      <c r="GKB101" s="378"/>
      <c r="GKC101" s="378"/>
      <c r="GKD101" s="378"/>
      <c r="GKE101" s="378"/>
      <c r="GKF101" s="378"/>
      <c r="GKG101" s="378"/>
      <c r="GKH101" s="378"/>
      <c r="GKI101" s="378"/>
      <c r="GKJ101" s="378"/>
      <c r="GKK101" s="378"/>
      <c r="GKL101" s="378"/>
      <c r="GKM101" s="378"/>
      <c r="GKN101" s="378"/>
      <c r="GKO101" s="378"/>
      <c r="GKP101" s="378"/>
      <c r="GKQ101" s="378"/>
      <c r="GKR101" s="378"/>
      <c r="GKS101" s="378"/>
      <c r="GKT101" s="378"/>
      <c r="GKU101" s="378"/>
      <c r="GKV101" s="378"/>
      <c r="GKW101" s="378"/>
      <c r="GKX101" s="378"/>
      <c r="GKY101" s="378"/>
      <c r="GKZ101" s="378"/>
      <c r="GLA101" s="378"/>
      <c r="GLB101" s="378"/>
      <c r="GLC101" s="378"/>
      <c r="GLD101" s="378"/>
      <c r="GLE101" s="378"/>
      <c r="GLF101" s="378"/>
      <c r="GLG101" s="378"/>
      <c r="GLH101" s="378"/>
      <c r="GLI101" s="378"/>
      <c r="GLJ101" s="378"/>
      <c r="GLK101" s="378"/>
      <c r="GLL101" s="378"/>
      <c r="GLM101" s="378"/>
      <c r="GLN101" s="378"/>
      <c r="GLO101" s="378"/>
      <c r="GLP101" s="378"/>
      <c r="GLQ101" s="378"/>
      <c r="GLR101" s="378"/>
      <c r="GLS101" s="378"/>
      <c r="GLT101" s="378"/>
      <c r="GLU101" s="378"/>
      <c r="GLV101" s="378"/>
      <c r="GLW101" s="378"/>
      <c r="GLX101" s="378"/>
      <c r="GLY101" s="378"/>
      <c r="GLZ101" s="378"/>
      <c r="GMA101" s="378"/>
      <c r="GMB101" s="378"/>
      <c r="GMC101" s="378"/>
      <c r="GMD101" s="378"/>
      <c r="GME101" s="378"/>
      <c r="GMF101" s="378"/>
      <c r="GMG101" s="378"/>
      <c r="GMH101" s="378"/>
      <c r="GMI101" s="378"/>
      <c r="GMJ101" s="378"/>
      <c r="GMK101" s="378"/>
      <c r="GML101" s="378"/>
      <c r="GMM101" s="378"/>
      <c r="GMN101" s="378"/>
      <c r="GMO101" s="378"/>
      <c r="GMP101" s="378"/>
      <c r="GMQ101" s="378"/>
      <c r="GMR101" s="378"/>
      <c r="GMS101" s="378"/>
      <c r="GMT101" s="378"/>
      <c r="GMU101" s="378"/>
      <c r="GMV101" s="378"/>
      <c r="GMW101" s="378"/>
      <c r="GMX101" s="378"/>
      <c r="GMY101" s="378"/>
      <c r="GMZ101" s="378"/>
      <c r="GNA101" s="378"/>
      <c r="GNB101" s="378"/>
      <c r="GNC101" s="378"/>
      <c r="GND101" s="378"/>
      <c r="GNE101" s="378"/>
      <c r="GNF101" s="378"/>
      <c r="GNG101" s="378"/>
      <c r="GNH101" s="378"/>
      <c r="GNI101" s="378"/>
      <c r="GNJ101" s="378"/>
      <c r="GNK101" s="378"/>
      <c r="GNL101" s="378"/>
      <c r="GNM101" s="378"/>
      <c r="GNN101" s="378"/>
      <c r="GNO101" s="378"/>
      <c r="GNP101" s="378"/>
      <c r="GNQ101" s="378"/>
      <c r="GNR101" s="378"/>
      <c r="GNS101" s="378"/>
      <c r="GNT101" s="378"/>
      <c r="GNU101" s="378"/>
      <c r="GNV101" s="378"/>
      <c r="GNW101" s="378"/>
      <c r="GNX101" s="378"/>
      <c r="GNY101" s="378"/>
      <c r="GNZ101" s="378"/>
      <c r="GOA101" s="378"/>
      <c r="GOB101" s="378"/>
      <c r="GOC101" s="378"/>
      <c r="GOD101" s="378"/>
      <c r="GOE101" s="378"/>
      <c r="GOF101" s="378"/>
      <c r="GOG101" s="378"/>
      <c r="GOH101" s="378"/>
      <c r="GOI101" s="378"/>
      <c r="GOJ101" s="378"/>
      <c r="GOK101" s="378"/>
      <c r="GOL101" s="378"/>
      <c r="GOM101" s="378"/>
      <c r="GON101" s="378"/>
      <c r="GOO101" s="378"/>
      <c r="GOP101" s="378"/>
      <c r="GOQ101" s="378"/>
      <c r="GOR101" s="378"/>
      <c r="GOS101" s="378"/>
      <c r="GOT101" s="378"/>
      <c r="GOU101" s="378"/>
      <c r="GOV101" s="378"/>
      <c r="GOW101" s="378"/>
      <c r="GOX101" s="378"/>
      <c r="GOY101" s="378"/>
      <c r="GOZ101" s="378"/>
      <c r="GPA101" s="378"/>
      <c r="GPB101" s="378"/>
      <c r="GPC101" s="378"/>
      <c r="GPD101" s="378"/>
      <c r="GPE101" s="378"/>
      <c r="GPF101" s="378"/>
      <c r="GPG101" s="378"/>
      <c r="GPH101" s="378"/>
      <c r="GPI101" s="378"/>
      <c r="GPJ101" s="378"/>
      <c r="GPK101" s="378"/>
      <c r="GPL101" s="378"/>
      <c r="GPM101" s="378"/>
      <c r="GPN101" s="378"/>
      <c r="GPO101" s="378"/>
      <c r="GPP101" s="378"/>
      <c r="GPQ101" s="378"/>
      <c r="GPR101" s="378"/>
      <c r="GPS101" s="378"/>
      <c r="GPT101" s="378"/>
      <c r="GPU101" s="378"/>
      <c r="GPV101" s="378"/>
      <c r="GPW101" s="378"/>
      <c r="GPX101" s="378"/>
      <c r="GPY101" s="378"/>
      <c r="GPZ101" s="378"/>
      <c r="GQA101" s="378"/>
      <c r="GQB101" s="378"/>
      <c r="GQC101" s="378"/>
      <c r="GQD101" s="378"/>
      <c r="GQE101" s="378"/>
      <c r="GQF101" s="378"/>
      <c r="GQG101" s="378"/>
      <c r="GQH101" s="378"/>
      <c r="GQI101" s="378"/>
      <c r="GQJ101" s="378"/>
      <c r="GQK101" s="378"/>
      <c r="GQL101" s="378"/>
      <c r="GQM101" s="378"/>
      <c r="GQN101" s="378"/>
      <c r="GQO101" s="378"/>
      <c r="GQP101" s="378"/>
      <c r="GQQ101" s="378"/>
      <c r="GQR101" s="378"/>
      <c r="GQS101" s="378"/>
      <c r="GQT101" s="378"/>
      <c r="GQU101" s="378"/>
      <c r="GQV101" s="378"/>
      <c r="GQW101" s="378"/>
      <c r="GQX101" s="378"/>
      <c r="GQY101" s="378"/>
      <c r="GQZ101" s="378"/>
      <c r="GRA101" s="378"/>
      <c r="GRB101" s="378"/>
      <c r="GRC101" s="378"/>
      <c r="GRD101" s="378"/>
      <c r="GRE101" s="378"/>
      <c r="GRF101" s="378"/>
      <c r="GRG101" s="378"/>
      <c r="GRH101" s="378"/>
      <c r="GRI101" s="378"/>
      <c r="GRJ101" s="378"/>
      <c r="GRK101" s="378"/>
      <c r="GRL101" s="378"/>
      <c r="GRM101" s="378"/>
      <c r="GRN101" s="378"/>
      <c r="GRO101" s="378"/>
      <c r="GRP101" s="378"/>
      <c r="GRQ101" s="378"/>
      <c r="GRR101" s="378"/>
      <c r="GRS101" s="378"/>
      <c r="GRT101" s="378"/>
      <c r="GRU101" s="378"/>
      <c r="GRV101" s="378"/>
      <c r="GRW101" s="378"/>
      <c r="GRX101" s="378"/>
      <c r="GRY101" s="378"/>
      <c r="GRZ101" s="378"/>
      <c r="GSA101" s="378"/>
      <c r="GSB101" s="378"/>
      <c r="GSC101" s="378"/>
      <c r="GSD101" s="378"/>
      <c r="GSE101" s="378"/>
      <c r="GSF101" s="378"/>
      <c r="GSG101" s="378"/>
      <c r="GSH101" s="378"/>
      <c r="GSI101" s="378"/>
      <c r="GSJ101" s="378"/>
      <c r="GSK101" s="378"/>
      <c r="GSL101" s="378"/>
      <c r="GSM101" s="378"/>
      <c r="GSN101" s="378"/>
      <c r="GSO101" s="378"/>
      <c r="GSP101" s="378"/>
      <c r="GSQ101" s="378"/>
      <c r="GSR101" s="378"/>
      <c r="GSS101" s="378"/>
      <c r="GST101" s="378"/>
      <c r="GSU101" s="378"/>
      <c r="GSV101" s="378"/>
      <c r="GSW101" s="378"/>
      <c r="GSX101" s="378"/>
      <c r="GSY101" s="378"/>
      <c r="GSZ101" s="378"/>
      <c r="GTA101" s="378"/>
      <c r="GTB101" s="378"/>
      <c r="GTC101" s="378"/>
      <c r="GTD101" s="378"/>
      <c r="GTE101" s="378"/>
      <c r="GTF101" s="378"/>
      <c r="GTG101" s="378"/>
      <c r="GTH101" s="378"/>
      <c r="GTI101" s="378"/>
      <c r="GTJ101" s="378"/>
      <c r="GTK101" s="378"/>
      <c r="GTL101" s="378"/>
      <c r="GTM101" s="378"/>
      <c r="GTN101" s="378"/>
      <c r="GTO101" s="378"/>
      <c r="GTP101" s="378"/>
      <c r="GTQ101" s="378"/>
      <c r="GTR101" s="378"/>
      <c r="GTS101" s="378"/>
      <c r="GTT101" s="378"/>
      <c r="GTU101" s="378"/>
      <c r="GTV101" s="378"/>
      <c r="GTW101" s="378"/>
      <c r="GTX101" s="378"/>
      <c r="GTY101" s="378"/>
      <c r="GTZ101" s="378"/>
      <c r="GUA101" s="378"/>
      <c r="GUB101" s="378"/>
      <c r="GUC101" s="378"/>
      <c r="GUD101" s="378"/>
      <c r="GUE101" s="378"/>
      <c r="GUF101" s="378"/>
      <c r="GUG101" s="378"/>
      <c r="GUH101" s="378"/>
      <c r="GUI101" s="378"/>
      <c r="GUJ101" s="378"/>
      <c r="GUK101" s="378"/>
      <c r="GUL101" s="378"/>
      <c r="GUM101" s="378"/>
      <c r="GUN101" s="378"/>
      <c r="GUO101" s="378"/>
      <c r="GUP101" s="378"/>
      <c r="GUQ101" s="378"/>
      <c r="GUR101" s="378"/>
      <c r="GUS101" s="378"/>
      <c r="GUT101" s="378"/>
      <c r="GUU101" s="378"/>
      <c r="GUV101" s="378"/>
      <c r="GUW101" s="378"/>
      <c r="GUX101" s="378"/>
      <c r="GUY101" s="378"/>
      <c r="GUZ101" s="378"/>
      <c r="GVA101" s="378"/>
      <c r="GVB101" s="378"/>
      <c r="GVC101" s="378"/>
      <c r="GVD101" s="378"/>
      <c r="GVE101" s="378"/>
      <c r="GVF101" s="378"/>
      <c r="GVG101" s="378"/>
      <c r="GVH101" s="378"/>
      <c r="GVI101" s="378"/>
      <c r="GVJ101" s="378"/>
      <c r="GVK101" s="378"/>
      <c r="GVL101" s="378"/>
      <c r="GVM101" s="378"/>
      <c r="GVN101" s="378"/>
      <c r="GVO101" s="378"/>
      <c r="GVP101" s="378"/>
      <c r="GVQ101" s="378"/>
      <c r="GVR101" s="378"/>
      <c r="GVS101" s="378"/>
      <c r="GVT101" s="378"/>
      <c r="GVU101" s="378"/>
      <c r="GVV101" s="378"/>
      <c r="GVW101" s="378"/>
      <c r="GVX101" s="378"/>
      <c r="GVY101" s="378"/>
      <c r="GVZ101" s="378"/>
      <c r="GWA101" s="378"/>
      <c r="GWB101" s="378"/>
      <c r="GWC101" s="378"/>
      <c r="GWD101" s="378"/>
      <c r="GWE101" s="378"/>
      <c r="GWF101" s="378"/>
      <c r="GWG101" s="378"/>
      <c r="GWH101" s="378"/>
      <c r="GWI101" s="378"/>
      <c r="GWJ101" s="378"/>
      <c r="GWK101" s="378"/>
      <c r="GWL101" s="378"/>
      <c r="GWM101" s="378"/>
      <c r="GWN101" s="378"/>
      <c r="GWO101" s="378"/>
      <c r="GWP101" s="378"/>
      <c r="GWQ101" s="378"/>
      <c r="GWR101" s="378"/>
      <c r="GWS101" s="378"/>
      <c r="GWT101" s="378"/>
      <c r="GWU101" s="378"/>
      <c r="GWV101" s="378"/>
      <c r="GWW101" s="378"/>
      <c r="GWX101" s="378"/>
      <c r="GWY101" s="378"/>
      <c r="GWZ101" s="378"/>
      <c r="GXA101" s="378"/>
      <c r="GXB101" s="378"/>
      <c r="GXC101" s="378"/>
      <c r="GXD101" s="378"/>
      <c r="GXE101" s="378"/>
      <c r="GXF101" s="378"/>
      <c r="GXG101" s="378"/>
      <c r="GXH101" s="378"/>
      <c r="GXI101" s="378"/>
      <c r="GXJ101" s="378"/>
      <c r="GXK101" s="378"/>
      <c r="GXL101" s="378"/>
      <c r="GXM101" s="378"/>
      <c r="GXN101" s="378"/>
      <c r="GXO101" s="378"/>
      <c r="GXP101" s="378"/>
      <c r="GXQ101" s="378"/>
      <c r="GXR101" s="378"/>
      <c r="GXS101" s="378"/>
      <c r="GXT101" s="378"/>
      <c r="GXU101" s="378"/>
      <c r="GXV101" s="378"/>
      <c r="GXW101" s="378"/>
      <c r="GXX101" s="378"/>
      <c r="GXY101" s="378"/>
      <c r="GXZ101" s="378"/>
      <c r="GYA101" s="378"/>
      <c r="GYB101" s="378"/>
      <c r="GYC101" s="378"/>
      <c r="GYD101" s="378"/>
      <c r="GYE101" s="378"/>
      <c r="GYF101" s="378"/>
      <c r="GYG101" s="378"/>
      <c r="GYH101" s="378"/>
      <c r="GYI101" s="378"/>
      <c r="GYJ101" s="378"/>
      <c r="GYK101" s="378"/>
      <c r="GYL101" s="378"/>
      <c r="GYM101" s="378"/>
      <c r="GYN101" s="378"/>
      <c r="GYO101" s="378"/>
      <c r="GYP101" s="378"/>
      <c r="GYQ101" s="378"/>
      <c r="GYR101" s="378"/>
      <c r="GYS101" s="378"/>
      <c r="GYT101" s="378"/>
      <c r="GYU101" s="378"/>
      <c r="GYV101" s="378"/>
      <c r="GYW101" s="378"/>
      <c r="GYX101" s="378"/>
      <c r="GYY101" s="378"/>
      <c r="GYZ101" s="378"/>
      <c r="GZA101" s="378"/>
      <c r="GZB101" s="378"/>
      <c r="GZC101" s="378"/>
      <c r="GZD101" s="378"/>
      <c r="GZE101" s="378"/>
      <c r="GZF101" s="378"/>
      <c r="GZG101" s="378"/>
      <c r="GZH101" s="378"/>
      <c r="GZI101" s="378"/>
      <c r="GZJ101" s="378"/>
      <c r="GZK101" s="378"/>
      <c r="GZL101" s="378"/>
      <c r="GZM101" s="378"/>
      <c r="GZN101" s="378"/>
      <c r="GZO101" s="378"/>
      <c r="GZP101" s="378"/>
      <c r="GZQ101" s="378"/>
      <c r="GZR101" s="378"/>
      <c r="GZS101" s="378"/>
      <c r="GZT101" s="378"/>
      <c r="GZU101" s="378"/>
      <c r="GZV101" s="378"/>
      <c r="GZW101" s="378"/>
      <c r="GZX101" s="378"/>
      <c r="GZY101" s="378"/>
      <c r="GZZ101" s="378"/>
      <c r="HAA101" s="378"/>
      <c r="HAB101" s="378"/>
      <c r="HAC101" s="378"/>
      <c r="HAD101" s="378"/>
      <c r="HAE101" s="378"/>
      <c r="HAF101" s="378"/>
      <c r="HAG101" s="378"/>
      <c r="HAH101" s="378"/>
      <c r="HAI101" s="378"/>
      <c r="HAJ101" s="378"/>
      <c r="HAK101" s="378"/>
      <c r="HAL101" s="378"/>
      <c r="HAM101" s="378"/>
      <c r="HAN101" s="378"/>
      <c r="HAO101" s="378"/>
      <c r="HAP101" s="378"/>
      <c r="HAQ101" s="378"/>
      <c r="HAR101" s="378"/>
      <c r="HAS101" s="378"/>
      <c r="HAT101" s="378"/>
      <c r="HAU101" s="378"/>
      <c r="HAV101" s="378"/>
      <c r="HAW101" s="378"/>
      <c r="HAX101" s="378"/>
      <c r="HAY101" s="378"/>
      <c r="HAZ101" s="378"/>
      <c r="HBA101" s="378"/>
      <c r="HBB101" s="378"/>
      <c r="HBC101" s="378"/>
      <c r="HBD101" s="378"/>
      <c r="HBE101" s="378"/>
      <c r="HBF101" s="378"/>
      <c r="HBG101" s="378"/>
      <c r="HBH101" s="378"/>
      <c r="HBI101" s="378"/>
      <c r="HBJ101" s="378"/>
      <c r="HBK101" s="378"/>
      <c r="HBL101" s="378"/>
      <c r="HBM101" s="378"/>
      <c r="HBN101" s="378"/>
      <c r="HBO101" s="378"/>
      <c r="HBP101" s="378"/>
      <c r="HBQ101" s="378"/>
      <c r="HBR101" s="378"/>
      <c r="HBS101" s="378"/>
      <c r="HBT101" s="378"/>
      <c r="HBU101" s="378"/>
      <c r="HBV101" s="378"/>
      <c r="HBW101" s="378"/>
      <c r="HBX101" s="378"/>
      <c r="HBY101" s="378"/>
      <c r="HBZ101" s="378"/>
      <c r="HCA101" s="378"/>
      <c r="HCB101" s="378"/>
      <c r="HCC101" s="378"/>
      <c r="HCD101" s="378"/>
      <c r="HCE101" s="378"/>
      <c r="HCF101" s="378"/>
      <c r="HCG101" s="378"/>
      <c r="HCH101" s="378"/>
      <c r="HCI101" s="378"/>
      <c r="HCJ101" s="378"/>
      <c r="HCK101" s="378"/>
      <c r="HCL101" s="378"/>
      <c r="HCM101" s="378"/>
      <c r="HCN101" s="378"/>
      <c r="HCO101" s="378"/>
      <c r="HCP101" s="378"/>
      <c r="HCQ101" s="378"/>
      <c r="HCR101" s="378"/>
      <c r="HCS101" s="378"/>
      <c r="HCT101" s="378"/>
      <c r="HCU101" s="378"/>
      <c r="HCV101" s="378"/>
      <c r="HCW101" s="378"/>
      <c r="HCX101" s="378"/>
      <c r="HCY101" s="378"/>
      <c r="HCZ101" s="378"/>
      <c r="HDA101" s="378"/>
      <c r="HDB101" s="378"/>
      <c r="HDC101" s="378"/>
      <c r="HDD101" s="378"/>
      <c r="HDE101" s="378"/>
      <c r="HDF101" s="378"/>
      <c r="HDG101" s="378"/>
      <c r="HDH101" s="378"/>
      <c r="HDI101" s="378"/>
      <c r="HDJ101" s="378"/>
      <c r="HDK101" s="378"/>
      <c r="HDL101" s="378"/>
      <c r="HDM101" s="378"/>
      <c r="HDN101" s="378"/>
      <c r="HDO101" s="378"/>
      <c r="HDP101" s="378"/>
      <c r="HDQ101" s="378"/>
      <c r="HDR101" s="378"/>
      <c r="HDS101" s="378"/>
      <c r="HDT101" s="378"/>
      <c r="HDU101" s="378"/>
      <c r="HDV101" s="378"/>
      <c r="HDW101" s="378"/>
      <c r="HDX101" s="378"/>
      <c r="HDY101" s="378"/>
      <c r="HDZ101" s="378"/>
      <c r="HEA101" s="378"/>
      <c r="HEB101" s="378"/>
      <c r="HEC101" s="378"/>
      <c r="HED101" s="378"/>
      <c r="HEE101" s="378"/>
      <c r="HEF101" s="378"/>
      <c r="HEG101" s="378"/>
      <c r="HEH101" s="378"/>
      <c r="HEI101" s="378"/>
      <c r="HEJ101" s="378"/>
      <c r="HEK101" s="378"/>
      <c r="HEL101" s="378"/>
      <c r="HEM101" s="378"/>
      <c r="HEN101" s="378"/>
      <c r="HEO101" s="378"/>
      <c r="HEP101" s="378"/>
      <c r="HEQ101" s="378"/>
      <c r="HER101" s="378"/>
      <c r="HES101" s="378"/>
      <c r="HET101" s="378"/>
      <c r="HEU101" s="378"/>
      <c r="HEV101" s="378"/>
      <c r="HEW101" s="378"/>
      <c r="HEX101" s="378"/>
      <c r="HEY101" s="378"/>
      <c r="HEZ101" s="378"/>
      <c r="HFA101" s="378"/>
      <c r="HFB101" s="378"/>
      <c r="HFC101" s="378"/>
      <c r="HFD101" s="378"/>
      <c r="HFE101" s="378"/>
      <c r="HFF101" s="378"/>
      <c r="HFG101" s="378"/>
      <c r="HFH101" s="378"/>
      <c r="HFI101" s="378"/>
      <c r="HFJ101" s="378"/>
      <c r="HFK101" s="378"/>
      <c r="HFL101" s="378"/>
      <c r="HFM101" s="378"/>
      <c r="HFN101" s="378"/>
      <c r="HFO101" s="378"/>
      <c r="HFP101" s="378"/>
      <c r="HFQ101" s="378"/>
      <c r="HFR101" s="378"/>
      <c r="HFS101" s="378"/>
      <c r="HFT101" s="378"/>
      <c r="HFU101" s="378"/>
      <c r="HFV101" s="378"/>
      <c r="HFW101" s="378"/>
      <c r="HFX101" s="378"/>
      <c r="HFY101" s="378"/>
      <c r="HFZ101" s="378"/>
      <c r="HGA101" s="378"/>
      <c r="HGB101" s="378"/>
      <c r="HGC101" s="378"/>
      <c r="HGD101" s="378"/>
      <c r="HGE101" s="378"/>
      <c r="HGF101" s="378"/>
      <c r="HGG101" s="378"/>
      <c r="HGH101" s="378"/>
      <c r="HGI101" s="378"/>
      <c r="HGJ101" s="378"/>
      <c r="HGK101" s="378"/>
      <c r="HGL101" s="378"/>
      <c r="HGM101" s="378"/>
      <c r="HGN101" s="378"/>
      <c r="HGO101" s="378"/>
      <c r="HGP101" s="378"/>
      <c r="HGQ101" s="378"/>
      <c r="HGR101" s="378"/>
      <c r="HGS101" s="378"/>
      <c r="HGT101" s="378"/>
      <c r="HGU101" s="378"/>
      <c r="HGV101" s="378"/>
      <c r="HGW101" s="378"/>
      <c r="HGX101" s="378"/>
      <c r="HGY101" s="378"/>
      <c r="HGZ101" s="378"/>
      <c r="HHA101" s="378"/>
      <c r="HHB101" s="378"/>
      <c r="HHC101" s="378"/>
      <c r="HHD101" s="378"/>
      <c r="HHE101" s="378"/>
      <c r="HHF101" s="378"/>
      <c r="HHG101" s="378"/>
      <c r="HHH101" s="378"/>
      <c r="HHI101" s="378"/>
      <c r="HHJ101" s="378"/>
      <c r="HHK101" s="378"/>
      <c r="HHL101" s="378"/>
      <c r="HHM101" s="378"/>
      <c r="HHN101" s="378"/>
      <c r="HHO101" s="378"/>
      <c r="HHP101" s="378"/>
      <c r="HHQ101" s="378"/>
      <c r="HHR101" s="378"/>
      <c r="HHS101" s="378"/>
      <c r="HHT101" s="378"/>
      <c r="HHU101" s="378"/>
      <c r="HHV101" s="378"/>
      <c r="HHW101" s="378"/>
      <c r="HHX101" s="378"/>
      <c r="HHY101" s="378"/>
      <c r="HHZ101" s="378"/>
      <c r="HIA101" s="378"/>
      <c r="HIB101" s="378"/>
      <c r="HIC101" s="378"/>
      <c r="HID101" s="378"/>
      <c r="HIE101" s="378"/>
      <c r="HIF101" s="378"/>
      <c r="HIG101" s="378"/>
      <c r="HIH101" s="378"/>
      <c r="HII101" s="378"/>
      <c r="HIJ101" s="378"/>
      <c r="HIK101" s="378"/>
      <c r="HIL101" s="378"/>
      <c r="HIM101" s="378"/>
      <c r="HIN101" s="378"/>
      <c r="HIO101" s="378"/>
      <c r="HIP101" s="378"/>
      <c r="HIQ101" s="378"/>
      <c r="HIR101" s="378"/>
      <c r="HIS101" s="378"/>
      <c r="HIT101" s="378"/>
      <c r="HIU101" s="378"/>
      <c r="HIV101" s="378"/>
      <c r="HIW101" s="378"/>
      <c r="HIX101" s="378"/>
      <c r="HIY101" s="378"/>
      <c r="HIZ101" s="378"/>
      <c r="HJA101" s="378"/>
      <c r="HJB101" s="378"/>
      <c r="HJC101" s="378"/>
      <c r="HJD101" s="378"/>
      <c r="HJE101" s="378"/>
      <c r="HJF101" s="378"/>
      <c r="HJG101" s="378"/>
      <c r="HJH101" s="378"/>
      <c r="HJI101" s="378"/>
      <c r="HJJ101" s="378"/>
      <c r="HJK101" s="378"/>
      <c r="HJL101" s="378"/>
      <c r="HJM101" s="378"/>
      <c r="HJN101" s="378"/>
      <c r="HJO101" s="378"/>
      <c r="HJP101" s="378"/>
      <c r="HJQ101" s="378"/>
      <c r="HJR101" s="378"/>
      <c r="HJS101" s="378"/>
      <c r="HJT101" s="378"/>
      <c r="HJU101" s="378"/>
      <c r="HJV101" s="378"/>
      <c r="HJW101" s="378"/>
      <c r="HJX101" s="378"/>
      <c r="HJY101" s="378"/>
      <c r="HJZ101" s="378"/>
      <c r="HKA101" s="378"/>
      <c r="HKB101" s="378"/>
      <c r="HKC101" s="378"/>
      <c r="HKD101" s="378"/>
      <c r="HKE101" s="378"/>
      <c r="HKF101" s="378"/>
      <c r="HKG101" s="378"/>
      <c r="HKH101" s="378"/>
      <c r="HKI101" s="378"/>
      <c r="HKJ101" s="378"/>
      <c r="HKK101" s="378"/>
      <c r="HKL101" s="378"/>
      <c r="HKM101" s="378"/>
      <c r="HKN101" s="378"/>
      <c r="HKO101" s="378"/>
      <c r="HKP101" s="378"/>
      <c r="HKQ101" s="378"/>
      <c r="HKR101" s="378"/>
      <c r="HKS101" s="378"/>
      <c r="HKT101" s="378"/>
      <c r="HKU101" s="378"/>
      <c r="HKV101" s="378"/>
      <c r="HKW101" s="378"/>
      <c r="HKX101" s="378"/>
      <c r="HKY101" s="378"/>
      <c r="HKZ101" s="378"/>
      <c r="HLA101" s="378"/>
      <c r="HLB101" s="378"/>
      <c r="HLC101" s="378"/>
      <c r="HLD101" s="378"/>
      <c r="HLE101" s="378"/>
      <c r="HLF101" s="378"/>
      <c r="HLG101" s="378"/>
      <c r="HLH101" s="378"/>
      <c r="HLI101" s="378"/>
      <c r="HLJ101" s="378"/>
      <c r="HLK101" s="378"/>
      <c r="HLL101" s="378"/>
      <c r="HLM101" s="378"/>
      <c r="HLN101" s="378"/>
      <c r="HLO101" s="378"/>
      <c r="HLP101" s="378"/>
      <c r="HLQ101" s="378"/>
      <c r="HLR101" s="378"/>
      <c r="HLS101" s="378"/>
      <c r="HLT101" s="378"/>
      <c r="HLU101" s="378"/>
      <c r="HLV101" s="378"/>
      <c r="HLW101" s="378"/>
      <c r="HLX101" s="378"/>
      <c r="HLY101" s="378"/>
      <c r="HLZ101" s="378"/>
      <c r="HMA101" s="378"/>
      <c r="HMB101" s="378"/>
      <c r="HMC101" s="378"/>
      <c r="HMD101" s="378"/>
      <c r="HME101" s="378"/>
      <c r="HMF101" s="378"/>
      <c r="HMG101" s="378"/>
      <c r="HMH101" s="378"/>
      <c r="HMI101" s="378"/>
      <c r="HMJ101" s="378"/>
      <c r="HMK101" s="378"/>
      <c r="HML101" s="378"/>
      <c r="HMM101" s="378"/>
      <c r="HMN101" s="378"/>
      <c r="HMO101" s="378"/>
      <c r="HMP101" s="378"/>
      <c r="HMQ101" s="378"/>
      <c r="HMR101" s="378"/>
      <c r="HMS101" s="378"/>
      <c r="HMT101" s="378"/>
      <c r="HMU101" s="378"/>
      <c r="HMV101" s="378"/>
      <c r="HMW101" s="378"/>
      <c r="HMX101" s="378"/>
      <c r="HMY101" s="378"/>
      <c r="HMZ101" s="378"/>
      <c r="HNA101" s="378"/>
      <c r="HNB101" s="378"/>
      <c r="HNC101" s="378"/>
      <c r="HND101" s="378"/>
      <c r="HNE101" s="378"/>
      <c r="HNF101" s="378"/>
      <c r="HNG101" s="378"/>
      <c r="HNH101" s="378"/>
      <c r="HNI101" s="378"/>
      <c r="HNJ101" s="378"/>
      <c r="HNK101" s="378"/>
      <c r="HNL101" s="378"/>
      <c r="HNM101" s="378"/>
      <c r="HNN101" s="378"/>
      <c r="HNO101" s="378"/>
      <c r="HNP101" s="378"/>
      <c r="HNQ101" s="378"/>
      <c r="HNR101" s="378"/>
      <c r="HNS101" s="378"/>
      <c r="HNT101" s="378"/>
      <c r="HNU101" s="378"/>
      <c r="HNV101" s="378"/>
      <c r="HNW101" s="378"/>
      <c r="HNX101" s="378"/>
      <c r="HNY101" s="378"/>
      <c r="HNZ101" s="378"/>
      <c r="HOA101" s="378"/>
      <c r="HOB101" s="378"/>
      <c r="HOC101" s="378"/>
      <c r="HOD101" s="378"/>
      <c r="HOE101" s="378"/>
      <c r="HOF101" s="378"/>
      <c r="HOG101" s="378"/>
      <c r="HOH101" s="378"/>
      <c r="HOI101" s="378"/>
      <c r="HOJ101" s="378"/>
      <c r="HOK101" s="378"/>
      <c r="HOL101" s="378"/>
      <c r="HOM101" s="378"/>
      <c r="HON101" s="378"/>
      <c r="HOO101" s="378"/>
      <c r="HOP101" s="378"/>
      <c r="HOQ101" s="378"/>
      <c r="HOR101" s="378"/>
      <c r="HOS101" s="378"/>
      <c r="HOT101" s="378"/>
      <c r="HOU101" s="378"/>
      <c r="HOV101" s="378"/>
      <c r="HOW101" s="378"/>
      <c r="HOX101" s="378"/>
      <c r="HOY101" s="378"/>
      <c r="HOZ101" s="378"/>
      <c r="HPA101" s="378"/>
      <c r="HPB101" s="378"/>
      <c r="HPC101" s="378"/>
      <c r="HPD101" s="378"/>
      <c r="HPE101" s="378"/>
      <c r="HPF101" s="378"/>
      <c r="HPG101" s="378"/>
      <c r="HPH101" s="378"/>
      <c r="HPI101" s="378"/>
      <c r="HPJ101" s="378"/>
      <c r="HPK101" s="378"/>
      <c r="HPL101" s="378"/>
      <c r="HPM101" s="378"/>
      <c r="HPN101" s="378"/>
      <c r="HPO101" s="378"/>
      <c r="HPP101" s="378"/>
      <c r="HPQ101" s="378"/>
      <c r="HPR101" s="378"/>
      <c r="HPS101" s="378"/>
      <c r="HPT101" s="378"/>
      <c r="HPU101" s="378"/>
      <c r="HPV101" s="378"/>
      <c r="HPW101" s="378"/>
      <c r="HPX101" s="378"/>
      <c r="HPY101" s="378"/>
      <c r="HPZ101" s="378"/>
      <c r="HQA101" s="378"/>
      <c r="HQB101" s="378"/>
      <c r="HQC101" s="378"/>
      <c r="HQD101" s="378"/>
      <c r="HQE101" s="378"/>
      <c r="HQF101" s="378"/>
      <c r="HQG101" s="378"/>
      <c r="HQH101" s="378"/>
      <c r="HQI101" s="378"/>
      <c r="HQJ101" s="378"/>
      <c r="HQK101" s="378"/>
      <c r="HQL101" s="378"/>
      <c r="HQM101" s="378"/>
      <c r="HQN101" s="378"/>
      <c r="HQO101" s="378"/>
      <c r="HQP101" s="378"/>
      <c r="HQQ101" s="378"/>
      <c r="HQR101" s="378"/>
      <c r="HQS101" s="378"/>
      <c r="HQT101" s="378"/>
      <c r="HQU101" s="378"/>
      <c r="HQV101" s="378"/>
      <c r="HQW101" s="378"/>
      <c r="HQX101" s="378"/>
      <c r="HQY101" s="378"/>
      <c r="HQZ101" s="378"/>
      <c r="HRA101" s="378"/>
      <c r="HRB101" s="378"/>
      <c r="HRC101" s="378"/>
      <c r="HRD101" s="378"/>
      <c r="HRE101" s="378"/>
      <c r="HRF101" s="378"/>
      <c r="HRG101" s="378"/>
      <c r="HRH101" s="378"/>
      <c r="HRI101" s="378"/>
      <c r="HRJ101" s="378"/>
      <c r="HRK101" s="378"/>
      <c r="HRL101" s="378"/>
      <c r="HRM101" s="378"/>
      <c r="HRN101" s="378"/>
      <c r="HRO101" s="378"/>
      <c r="HRP101" s="378"/>
      <c r="HRQ101" s="378"/>
      <c r="HRR101" s="378"/>
      <c r="HRS101" s="378"/>
      <c r="HRT101" s="378"/>
      <c r="HRU101" s="378"/>
      <c r="HRV101" s="378"/>
      <c r="HRW101" s="378"/>
      <c r="HRX101" s="378"/>
      <c r="HRY101" s="378"/>
      <c r="HRZ101" s="378"/>
      <c r="HSA101" s="378"/>
      <c r="HSB101" s="378"/>
      <c r="HSC101" s="378"/>
      <c r="HSD101" s="378"/>
      <c r="HSE101" s="378"/>
      <c r="HSF101" s="378"/>
      <c r="HSG101" s="378"/>
      <c r="HSH101" s="378"/>
      <c r="HSI101" s="378"/>
      <c r="HSJ101" s="378"/>
      <c r="HSK101" s="378"/>
      <c r="HSL101" s="378"/>
      <c r="HSM101" s="378"/>
      <c r="HSN101" s="378"/>
      <c r="HSO101" s="378"/>
      <c r="HSP101" s="378"/>
      <c r="HSQ101" s="378"/>
      <c r="HSR101" s="378"/>
      <c r="HSS101" s="378"/>
      <c r="HST101" s="378"/>
      <c r="HSU101" s="378"/>
      <c r="HSV101" s="378"/>
      <c r="HSW101" s="378"/>
      <c r="HSX101" s="378"/>
      <c r="HSY101" s="378"/>
      <c r="HSZ101" s="378"/>
      <c r="HTA101" s="378"/>
      <c r="HTB101" s="378"/>
      <c r="HTC101" s="378"/>
      <c r="HTD101" s="378"/>
      <c r="HTE101" s="378"/>
      <c r="HTF101" s="378"/>
      <c r="HTG101" s="378"/>
      <c r="HTH101" s="378"/>
      <c r="HTI101" s="378"/>
      <c r="HTJ101" s="378"/>
      <c r="HTK101" s="378"/>
      <c r="HTL101" s="378"/>
      <c r="HTM101" s="378"/>
      <c r="HTN101" s="378"/>
      <c r="HTO101" s="378"/>
      <c r="HTP101" s="378"/>
      <c r="HTQ101" s="378"/>
      <c r="HTR101" s="378"/>
      <c r="HTS101" s="378"/>
      <c r="HTT101" s="378"/>
      <c r="HTU101" s="378"/>
      <c r="HTV101" s="378"/>
      <c r="HTW101" s="378"/>
      <c r="HTX101" s="378"/>
      <c r="HTY101" s="378"/>
      <c r="HTZ101" s="378"/>
      <c r="HUA101" s="378"/>
      <c r="HUB101" s="378"/>
      <c r="HUC101" s="378"/>
      <c r="HUD101" s="378"/>
      <c r="HUE101" s="378"/>
      <c r="HUF101" s="378"/>
      <c r="HUG101" s="378"/>
      <c r="HUH101" s="378"/>
      <c r="HUI101" s="378"/>
      <c r="HUJ101" s="378"/>
      <c r="HUK101" s="378"/>
      <c r="HUL101" s="378"/>
      <c r="HUM101" s="378"/>
      <c r="HUN101" s="378"/>
      <c r="HUO101" s="378"/>
      <c r="HUP101" s="378"/>
      <c r="HUQ101" s="378"/>
      <c r="HUR101" s="378"/>
      <c r="HUS101" s="378"/>
      <c r="HUT101" s="378"/>
      <c r="HUU101" s="378"/>
      <c r="HUV101" s="378"/>
      <c r="HUW101" s="378"/>
      <c r="HUX101" s="378"/>
      <c r="HUY101" s="378"/>
      <c r="HUZ101" s="378"/>
      <c r="HVA101" s="378"/>
      <c r="HVB101" s="378"/>
      <c r="HVC101" s="378"/>
      <c r="HVD101" s="378"/>
      <c r="HVE101" s="378"/>
      <c r="HVF101" s="378"/>
      <c r="HVG101" s="378"/>
      <c r="HVH101" s="378"/>
      <c r="HVI101" s="378"/>
      <c r="HVJ101" s="378"/>
      <c r="HVK101" s="378"/>
      <c r="HVL101" s="378"/>
      <c r="HVM101" s="378"/>
      <c r="HVN101" s="378"/>
      <c r="HVO101" s="378"/>
      <c r="HVP101" s="378"/>
      <c r="HVQ101" s="378"/>
      <c r="HVR101" s="378"/>
      <c r="HVS101" s="378"/>
      <c r="HVT101" s="378"/>
      <c r="HVU101" s="378"/>
      <c r="HVV101" s="378"/>
      <c r="HVW101" s="378"/>
      <c r="HVX101" s="378"/>
      <c r="HVY101" s="378"/>
      <c r="HVZ101" s="378"/>
      <c r="HWA101" s="378"/>
      <c r="HWB101" s="378"/>
      <c r="HWC101" s="378"/>
      <c r="HWD101" s="378"/>
      <c r="HWE101" s="378"/>
      <c r="HWF101" s="378"/>
      <c r="HWG101" s="378"/>
      <c r="HWH101" s="378"/>
      <c r="HWI101" s="378"/>
      <c r="HWJ101" s="378"/>
      <c r="HWK101" s="378"/>
      <c r="HWL101" s="378"/>
      <c r="HWM101" s="378"/>
      <c r="HWN101" s="378"/>
      <c r="HWO101" s="378"/>
      <c r="HWP101" s="378"/>
      <c r="HWQ101" s="378"/>
      <c r="HWR101" s="378"/>
      <c r="HWS101" s="378"/>
      <c r="HWT101" s="378"/>
      <c r="HWU101" s="378"/>
      <c r="HWV101" s="378"/>
      <c r="HWW101" s="378"/>
      <c r="HWX101" s="378"/>
      <c r="HWY101" s="378"/>
      <c r="HWZ101" s="378"/>
      <c r="HXA101" s="378"/>
      <c r="HXB101" s="378"/>
      <c r="HXC101" s="378"/>
      <c r="HXD101" s="378"/>
      <c r="HXE101" s="378"/>
      <c r="HXF101" s="378"/>
      <c r="HXG101" s="378"/>
      <c r="HXH101" s="378"/>
      <c r="HXI101" s="378"/>
      <c r="HXJ101" s="378"/>
      <c r="HXK101" s="378"/>
      <c r="HXL101" s="378"/>
      <c r="HXM101" s="378"/>
      <c r="HXN101" s="378"/>
      <c r="HXO101" s="378"/>
      <c r="HXP101" s="378"/>
      <c r="HXQ101" s="378"/>
      <c r="HXR101" s="378"/>
      <c r="HXS101" s="378"/>
      <c r="HXT101" s="378"/>
      <c r="HXU101" s="378"/>
      <c r="HXV101" s="378"/>
      <c r="HXW101" s="378"/>
      <c r="HXX101" s="378"/>
      <c r="HXY101" s="378"/>
      <c r="HXZ101" s="378"/>
      <c r="HYA101" s="378"/>
      <c r="HYB101" s="378"/>
      <c r="HYC101" s="378"/>
      <c r="HYD101" s="378"/>
      <c r="HYE101" s="378"/>
      <c r="HYF101" s="378"/>
      <c r="HYG101" s="378"/>
      <c r="HYH101" s="378"/>
      <c r="HYI101" s="378"/>
      <c r="HYJ101" s="378"/>
      <c r="HYK101" s="378"/>
      <c r="HYL101" s="378"/>
      <c r="HYM101" s="378"/>
      <c r="HYN101" s="378"/>
      <c r="HYO101" s="378"/>
      <c r="HYP101" s="378"/>
      <c r="HYQ101" s="378"/>
      <c r="HYR101" s="378"/>
      <c r="HYS101" s="378"/>
      <c r="HYT101" s="378"/>
      <c r="HYU101" s="378"/>
      <c r="HYV101" s="378"/>
      <c r="HYW101" s="378"/>
      <c r="HYX101" s="378"/>
      <c r="HYY101" s="378"/>
      <c r="HYZ101" s="378"/>
      <c r="HZA101" s="378"/>
      <c r="HZB101" s="378"/>
      <c r="HZC101" s="378"/>
      <c r="HZD101" s="378"/>
      <c r="HZE101" s="378"/>
      <c r="HZF101" s="378"/>
      <c r="HZG101" s="378"/>
      <c r="HZH101" s="378"/>
      <c r="HZI101" s="378"/>
      <c r="HZJ101" s="378"/>
      <c r="HZK101" s="378"/>
      <c r="HZL101" s="378"/>
      <c r="HZM101" s="378"/>
      <c r="HZN101" s="378"/>
      <c r="HZO101" s="378"/>
      <c r="HZP101" s="378"/>
      <c r="HZQ101" s="378"/>
      <c r="HZR101" s="378"/>
      <c r="HZS101" s="378"/>
      <c r="HZT101" s="378"/>
      <c r="HZU101" s="378"/>
      <c r="HZV101" s="378"/>
      <c r="HZW101" s="378"/>
      <c r="HZX101" s="378"/>
      <c r="HZY101" s="378"/>
      <c r="HZZ101" s="378"/>
      <c r="IAA101" s="378"/>
      <c r="IAB101" s="378"/>
      <c r="IAC101" s="378"/>
      <c r="IAD101" s="378"/>
      <c r="IAE101" s="378"/>
      <c r="IAF101" s="378"/>
      <c r="IAG101" s="378"/>
      <c r="IAH101" s="378"/>
      <c r="IAI101" s="378"/>
      <c r="IAJ101" s="378"/>
      <c r="IAK101" s="378"/>
      <c r="IAL101" s="378"/>
      <c r="IAM101" s="378"/>
      <c r="IAN101" s="378"/>
      <c r="IAO101" s="378"/>
      <c r="IAP101" s="378"/>
      <c r="IAQ101" s="378"/>
      <c r="IAR101" s="378"/>
      <c r="IAS101" s="378"/>
      <c r="IAT101" s="378"/>
      <c r="IAU101" s="378"/>
      <c r="IAV101" s="378"/>
      <c r="IAW101" s="378"/>
      <c r="IAX101" s="378"/>
      <c r="IAY101" s="378"/>
      <c r="IAZ101" s="378"/>
      <c r="IBA101" s="378"/>
      <c r="IBB101" s="378"/>
      <c r="IBC101" s="378"/>
      <c r="IBD101" s="378"/>
      <c r="IBE101" s="378"/>
      <c r="IBF101" s="378"/>
      <c r="IBG101" s="378"/>
      <c r="IBH101" s="378"/>
      <c r="IBI101" s="378"/>
      <c r="IBJ101" s="378"/>
      <c r="IBK101" s="378"/>
      <c r="IBL101" s="378"/>
      <c r="IBM101" s="378"/>
      <c r="IBN101" s="378"/>
      <c r="IBO101" s="378"/>
      <c r="IBP101" s="378"/>
      <c r="IBQ101" s="378"/>
      <c r="IBR101" s="378"/>
      <c r="IBS101" s="378"/>
      <c r="IBT101" s="378"/>
      <c r="IBU101" s="378"/>
      <c r="IBV101" s="378"/>
      <c r="IBW101" s="378"/>
      <c r="IBX101" s="378"/>
      <c r="IBY101" s="378"/>
      <c r="IBZ101" s="378"/>
      <c r="ICA101" s="378"/>
      <c r="ICB101" s="378"/>
      <c r="ICC101" s="378"/>
      <c r="ICD101" s="378"/>
      <c r="ICE101" s="378"/>
      <c r="ICF101" s="378"/>
      <c r="ICG101" s="378"/>
      <c r="ICH101" s="378"/>
      <c r="ICI101" s="378"/>
      <c r="ICJ101" s="378"/>
      <c r="ICK101" s="378"/>
      <c r="ICL101" s="378"/>
      <c r="ICM101" s="378"/>
      <c r="ICN101" s="378"/>
      <c r="ICO101" s="378"/>
      <c r="ICP101" s="378"/>
      <c r="ICQ101" s="378"/>
      <c r="ICR101" s="378"/>
      <c r="ICS101" s="378"/>
      <c r="ICT101" s="378"/>
      <c r="ICU101" s="378"/>
      <c r="ICV101" s="378"/>
      <c r="ICW101" s="378"/>
      <c r="ICX101" s="378"/>
      <c r="ICY101" s="378"/>
      <c r="ICZ101" s="378"/>
      <c r="IDA101" s="378"/>
      <c r="IDB101" s="378"/>
      <c r="IDC101" s="378"/>
      <c r="IDD101" s="378"/>
      <c r="IDE101" s="378"/>
      <c r="IDF101" s="378"/>
      <c r="IDG101" s="378"/>
      <c r="IDH101" s="378"/>
      <c r="IDI101" s="378"/>
      <c r="IDJ101" s="378"/>
      <c r="IDK101" s="378"/>
      <c r="IDL101" s="378"/>
      <c r="IDM101" s="378"/>
      <c r="IDN101" s="378"/>
      <c r="IDO101" s="378"/>
      <c r="IDP101" s="378"/>
      <c r="IDQ101" s="378"/>
      <c r="IDR101" s="378"/>
      <c r="IDS101" s="378"/>
      <c r="IDT101" s="378"/>
      <c r="IDU101" s="378"/>
      <c r="IDV101" s="378"/>
      <c r="IDW101" s="378"/>
      <c r="IDX101" s="378"/>
      <c r="IDY101" s="378"/>
      <c r="IDZ101" s="378"/>
      <c r="IEA101" s="378"/>
      <c r="IEB101" s="378"/>
      <c r="IEC101" s="378"/>
      <c r="IED101" s="378"/>
      <c r="IEE101" s="378"/>
      <c r="IEF101" s="378"/>
      <c r="IEG101" s="378"/>
      <c r="IEH101" s="378"/>
      <c r="IEI101" s="378"/>
      <c r="IEJ101" s="378"/>
      <c r="IEK101" s="378"/>
      <c r="IEL101" s="378"/>
      <c r="IEM101" s="378"/>
      <c r="IEN101" s="378"/>
      <c r="IEO101" s="378"/>
      <c r="IEP101" s="378"/>
      <c r="IEQ101" s="378"/>
      <c r="IER101" s="378"/>
      <c r="IES101" s="378"/>
      <c r="IET101" s="378"/>
      <c r="IEU101" s="378"/>
      <c r="IEV101" s="378"/>
      <c r="IEW101" s="378"/>
      <c r="IEX101" s="378"/>
      <c r="IEY101" s="378"/>
      <c r="IEZ101" s="378"/>
      <c r="IFA101" s="378"/>
      <c r="IFB101" s="378"/>
      <c r="IFC101" s="378"/>
      <c r="IFD101" s="378"/>
      <c r="IFE101" s="378"/>
      <c r="IFF101" s="378"/>
      <c r="IFG101" s="378"/>
      <c r="IFH101" s="378"/>
      <c r="IFI101" s="378"/>
      <c r="IFJ101" s="378"/>
      <c r="IFK101" s="378"/>
      <c r="IFL101" s="378"/>
      <c r="IFM101" s="378"/>
      <c r="IFN101" s="378"/>
      <c r="IFO101" s="378"/>
      <c r="IFP101" s="378"/>
      <c r="IFQ101" s="378"/>
      <c r="IFR101" s="378"/>
      <c r="IFS101" s="378"/>
      <c r="IFT101" s="378"/>
      <c r="IFU101" s="378"/>
      <c r="IFV101" s="378"/>
      <c r="IFW101" s="378"/>
      <c r="IFX101" s="378"/>
      <c r="IFY101" s="378"/>
      <c r="IFZ101" s="378"/>
      <c r="IGA101" s="378"/>
      <c r="IGB101" s="378"/>
      <c r="IGC101" s="378"/>
      <c r="IGD101" s="378"/>
      <c r="IGE101" s="378"/>
      <c r="IGF101" s="378"/>
      <c r="IGG101" s="378"/>
      <c r="IGH101" s="378"/>
      <c r="IGI101" s="378"/>
      <c r="IGJ101" s="378"/>
      <c r="IGK101" s="378"/>
      <c r="IGL101" s="378"/>
      <c r="IGM101" s="378"/>
      <c r="IGN101" s="378"/>
      <c r="IGO101" s="378"/>
      <c r="IGP101" s="378"/>
      <c r="IGQ101" s="378"/>
      <c r="IGR101" s="378"/>
      <c r="IGS101" s="378"/>
      <c r="IGT101" s="378"/>
      <c r="IGU101" s="378"/>
      <c r="IGV101" s="378"/>
      <c r="IGW101" s="378"/>
      <c r="IGX101" s="378"/>
      <c r="IGY101" s="378"/>
      <c r="IGZ101" s="378"/>
      <c r="IHA101" s="378"/>
      <c r="IHB101" s="378"/>
      <c r="IHC101" s="378"/>
      <c r="IHD101" s="378"/>
      <c r="IHE101" s="378"/>
      <c r="IHF101" s="378"/>
      <c r="IHG101" s="378"/>
      <c r="IHH101" s="378"/>
      <c r="IHI101" s="378"/>
      <c r="IHJ101" s="378"/>
      <c r="IHK101" s="378"/>
      <c r="IHL101" s="378"/>
      <c r="IHM101" s="378"/>
      <c r="IHN101" s="378"/>
      <c r="IHO101" s="378"/>
      <c r="IHP101" s="378"/>
      <c r="IHQ101" s="378"/>
      <c r="IHR101" s="378"/>
      <c r="IHS101" s="378"/>
      <c r="IHT101" s="378"/>
      <c r="IHU101" s="378"/>
      <c r="IHV101" s="378"/>
      <c r="IHW101" s="378"/>
      <c r="IHX101" s="378"/>
      <c r="IHY101" s="378"/>
      <c r="IHZ101" s="378"/>
      <c r="IIA101" s="378"/>
      <c r="IIB101" s="378"/>
      <c r="IIC101" s="378"/>
      <c r="IID101" s="378"/>
      <c r="IIE101" s="378"/>
      <c r="IIF101" s="378"/>
      <c r="IIG101" s="378"/>
      <c r="IIH101" s="378"/>
      <c r="III101" s="378"/>
      <c r="IIJ101" s="378"/>
      <c r="IIK101" s="378"/>
      <c r="IIL101" s="378"/>
      <c r="IIM101" s="378"/>
      <c r="IIN101" s="378"/>
      <c r="IIO101" s="378"/>
      <c r="IIP101" s="378"/>
      <c r="IIQ101" s="378"/>
      <c r="IIR101" s="378"/>
      <c r="IIS101" s="378"/>
      <c r="IIT101" s="378"/>
      <c r="IIU101" s="378"/>
      <c r="IIV101" s="378"/>
      <c r="IIW101" s="378"/>
      <c r="IIX101" s="378"/>
      <c r="IIY101" s="378"/>
      <c r="IIZ101" s="378"/>
      <c r="IJA101" s="378"/>
      <c r="IJB101" s="378"/>
      <c r="IJC101" s="378"/>
      <c r="IJD101" s="378"/>
      <c r="IJE101" s="378"/>
      <c r="IJF101" s="378"/>
      <c r="IJG101" s="378"/>
      <c r="IJH101" s="378"/>
      <c r="IJI101" s="378"/>
      <c r="IJJ101" s="378"/>
      <c r="IJK101" s="378"/>
      <c r="IJL101" s="378"/>
      <c r="IJM101" s="378"/>
      <c r="IJN101" s="378"/>
      <c r="IJO101" s="378"/>
      <c r="IJP101" s="378"/>
      <c r="IJQ101" s="378"/>
      <c r="IJR101" s="378"/>
      <c r="IJS101" s="378"/>
      <c r="IJT101" s="378"/>
      <c r="IJU101" s="378"/>
      <c r="IJV101" s="378"/>
      <c r="IJW101" s="378"/>
      <c r="IJX101" s="378"/>
      <c r="IJY101" s="378"/>
      <c r="IJZ101" s="378"/>
      <c r="IKA101" s="378"/>
      <c r="IKB101" s="378"/>
      <c r="IKC101" s="378"/>
      <c r="IKD101" s="378"/>
      <c r="IKE101" s="378"/>
      <c r="IKF101" s="378"/>
      <c r="IKG101" s="378"/>
      <c r="IKH101" s="378"/>
      <c r="IKI101" s="378"/>
      <c r="IKJ101" s="378"/>
      <c r="IKK101" s="378"/>
      <c r="IKL101" s="378"/>
      <c r="IKM101" s="378"/>
      <c r="IKN101" s="378"/>
      <c r="IKO101" s="378"/>
      <c r="IKP101" s="378"/>
      <c r="IKQ101" s="378"/>
      <c r="IKR101" s="378"/>
      <c r="IKS101" s="378"/>
      <c r="IKT101" s="378"/>
      <c r="IKU101" s="378"/>
      <c r="IKV101" s="378"/>
      <c r="IKW101" s="378"/>
      <c r="IKX101" s="378"/>
      <c r="IKY101" s="378"/>
      <c r="IKZ101" s="378"/>
      <c r="ILA101" s="378"/>
      <c r="ILB101" s="378"/>
      <c r="ILC101" s="378"/>
      <c r="ILD101" s="378"/>
      <c r="ILE101" s="378"/>
      <c r="ILF101" s="378"/>
      <c r="ILG101" s="378"/>
      <c r="ILH101" s="378"/>
      <c r="ILI101" s="378"/>
      <c r="ILJ101" s="378"/>
      <c r="ILK101" s="378"/>
      <c r="ILL101" s="378"/>
      <c r="ILM101" s="378"/>
      <c r="ILN101" s="378"/>
      <c r="ILO101" s="378"/>
      <c r="ILP101" s="378"/>
      <c r="ILQ101" s="378"/>
      <c r="ILR101" s="378"/>
      <c r="ILS101" s="378"/>
      <c r="ILT101" s="378"/>
      <c r="ILU101" s="378"/>
      <c r="ILV101" s="378"/>
      <c r="ILW101" s="378"/>
      <c r="ILX101" s="378"/>
      <c r="ILY101" s="378"/>
      <c r="ILZ101" s="378"/>
      <c r="IMA101" s="378"/>
      <c r="IMB101" s="378"/>
      <c r="IMC101" s="378"/>
      <c r="IMD101" s="378"/>
      <c r="IME101" s="378"/>
      <c r="IMF101" s="378"/>
      <c r="IMG101" s="378"/>
      <c r="IMH101" s="378"/>
      <c r="IMI101" s="378"/>
      <c r="IMJ101" s="378"/>
      <c r="IMK101" s="378"/>
      <c r="IML101" s="378"/>
      <c r="IMM101" s="378"/>
      <c r="IMN101" s="378"/>
      <c r="IMO101" s="378"/>
      <c r="IMP101" s="378"/>
      <c r="IMQ101" s="378"/>
      <c r="IMR101" s="378"/>
      <c r="IMS101" s="378"/>
      <c r="IMT101" s="378"/>
      <c r="IMU101" s="378"/>
      <c r="IMV101" s="378"/>
      <c r="IMW101" s="378"/>
      <c r="IMX101" s="378"/>
      <c r="IMY101" s="378"/>
      <c r="IMZ101" s="378"/>
      <c r="INA101" s="378"/>
      <c r="INB101" s="378"/>
      <c r="INC101" s="378"/>
      <c r="IND101" s="378"/>
      <c r="INE101" s="378"/>
      <c r="INF101" s="378"/>
      <c r="ING101" s="378"/>
      <c r="INH101" s="378"/>
      <c r="INI101" s="378"/>
      <c r="INJ101" s="378"/>
      <c r="INK101" s="378"/>
      <c r="INL101" s="378"/>
      <c r="INM101" s="378"/>
      <c r="INN101" s="378"/>
      <c r="INO101" s="378"/>
      <c r="INP101" s="378"/>
      <c r="INQ101" s="378"/>
      <c r="INR101" s="378"/>
      <c r="INS101" s="378"/>
      <c r="INT101" s="378"/>
      <c r="INU101" s="378"/>
      <c r="INV101" s="378"/>
      <c r="INW101" s="378"/>
      <c r="INX101" s="378"/>
      <c r="INY101" s="378"/>
      <c r="INZ101" s="378"/>
      <c r="IOA101" s="378"/>
      <c r="IOB101" s="378"/>
      <c r="IOC101" s="378"/>
      <c r="IOD101" s="378"/>
      <c r="IOE101" s="378"/>
      <c r="IOF101" s="378"/>
      <c r="IOG101" s="378"/>
      <c r="IOH101" s="378"/>
      <c r="IOI101" s="378"/>
      <c r="IOJ101" s="378"/>
      <c r="IOK101" s="378"/>
      <c r="IOL101" s="378"/>
      <c r="IOM101" s="378"/>
      <c r="ION101" s="378"/>
      <c r="IOO101" s="378"/>
      <c r="IOP101" s="378"/>
      <c r="IOQ101" s="378"/>
      <c r="IOR101" s="378"/>
      <c r="IOS101" s="378"/>
      <c r="IOT101" s="378"/>
      <c r="IOU101" s="378"/>
      <c r="IOV101" s="378"/>
      <c r="IOW101" s="378"/>
      <c r="IOX101" s="378"/>
      <c r="IOY101" s="378"/>
      <c r="IOZ101" s="378"/>
      <c r="IPA101" s="378"/>
      <c r="IPB101" s="378"/>
      <c r="IPC101" s="378"/>
      <c r="IPD101" s="378"/>
      <c r="IPE101" s="378"/>
      <c r="IPF101" s="378"/>
      <c r="IPG101" s="378"/>
      <c r="IPH101" s="378"/>
      <c r="IPI101" s="378"/>
      <c r="IPJ101" s="378"/>
      <c r="IPK101" s="378"/>
      <c r="IPL101" s="378"/>
      <c r="IPM101" s="378"/>
      <c r="IPN101" s="378"/>
      <c r="IPO101" s="378"/>
      <c r="IPP101" s="378"/>
      <c r="IPQ101" s="378"/>
      <c r="IPR101" s="378"/>
      <c r="IPS101" s="378"/>
      <c r="IPT101" s="378"/>
      <c r="IPU101" s="378"/>
      <c r="IPV101" s="378"/>
      <c r="IPW101" s="378"/>
      <c r="IPX101" s="378"/>
      <c r="IPY101" s="378"/>
      <c r="IPZ101" s="378"/>
      <c r="IQA101" s="378"/>
      <c r="IQB101" s="378"/>
      <c r="IQC101" s="378"/>
      <c r="IQD101" s="378"/>
      <c r="IQE101" s="378"/>
      <c r="IQF101" s="378"/>
      <c r="IQG101" s="378"/>
      <c r="IQH101" s="378"/>
      <c r="IQI101" s="378"/>
      <c r="IQJ101" s="378"/>
      <c r="IQK101" s="378"/>
      <c r="IQL101" s="378"/>
      <c r="IQM101" s="378"/>
      <c r="IQN101" s="378"/>
      <c r="IQO101" s="378"/>
      <c r="IQP101" s="378"/>
      <c r="IQQ101" s="378"/>
      <c r="IQR101" s="378"/>
      <c r="IQS101" s="378"/>
      <c r="IQT101" s="378"/>
      <c r="IQU101" s="378"/>
      <c r="IQV101" s="378"/>
      <c r="IQW101" s="378"/>
      <c r="IQX101" s="378"/>
      <c r="IQY101" s="378"/>
      <c r="IQZ101" s="378"/>
      <c r="IRA101" s="378"/>
      <c r="IRB101" s="378"/>
      <c r="IRC101" s="378"/>
      <c r="IRD101" s="378"/>
      <c r="IRE101" s="378"/>
      <c r="IRF101" s="378"/>
      <c r="IRG101" s="378"/>
      <c r="IRH101" s="378"/>
      <c r="IRI101" s="378"/>
      <c r="IRJ101" s="378"/>
      <c r="IRK101" s="378"/>
      <c r="IRL101" s="378"/>
      <c r="IRM101" s="378"/>
      <c r="IRN101" s="378"/>
      <c r="IRO101" s="378"/>
      <c r="IRP101" s="378"/>
      <c r="IRQ101" s="378"/>
      <c r="IRR101" s="378"/>
      <c r="IRS101" s="378"/>
      <c r="IRT101" s="378"/>
      <c r="IRU101" s="378"/>
      <c r="IRV101" s="378"/>
      <c r="IRW101" s="378"/>
      <c r="IRX101" s="378"/>
      <c r="IRY101" s="378"/>
      <c r="IRZ101" s="378"/>
      <c r="ISA101" s="378"/>
      <c r="ISB101" s="378"/>
      <c r="ISC101" s="378"/>
      <c r="ISD101" s="378"/>
      <c r="ISE101" s="378"/>
      <c r="ISF101" s="378"/>
      <c r="ISG101" s="378"/>
      <c r="ISH101" s="378"/>
      <c r="ISI101" s="378"/>
      <c r="ISJ101" s="378"/>
      <c r="ISK101" s="378"/>
      <c r="ISL101" s="378"/>
      <c r="ISM101" s="378"/>
      <c r="ISN101" s="378"/>
      <c r="ISO101" s="378"/>
      <c r="ISP101" s="378"/>
      <c r="ISQ101" s="378"/>
      <c r="ISR101" s="378"/>
      <c r="ISS101" s="378"/>
      <c r="IST101" s="378"/>
      <c r="ISU101" s="378"/>
      <c r="ISV101" s="378"/>
      <c r="ISW101" s="378"/>
      <c r="ISX101" s="378"/>
      <c r="ISY101" s="378"/>
      <c r="ISZ101" s="378"/>
      <c r="ITA101" s="378"/>
      <c r="ITB101" s="378"/>
      <c r="ITC101" s="378"/>
      <c r="ITD101" s="378"/>
      <c r="ITE101" s="378"/>
      <c r="ITF101" s="378"/>
      <c r="ITG101" s="378"/>
      <c r="ITH101" s="378"/>
      <c r="ITI101" s="378"/>
      <c r="ITJ101" s="378"/>
      <c r="ITK101" s="378"/>
      <c r="ITL101" s="378"/>
      <c r="ITM101" s="378"/>
      <c r="ITN101" s="378"/>
      <c r="ITO101" s="378"/>
      <c r="ITP101" s="378"/>
      <c r="ITQ101" s="378"/>
      <c r="ITR101" s="378"/>
      <c r="ITS101" s="378"/>
      <c r="ITT101" s="378"/>
      <c r="ITU101" s="378"/>
      <c r="ITV101" s="378"/>
      <c r="ITW101" s="378"/>
      <c r="ITX101" s="378"/>
      <c r="ITY101" s="378"/>
      <c r="ITZ101" s="378"/>
      <c r="IUA101" s="378"/>
      <c r="IUB101" s="378"/>
      <c r="IUC101" s="378"/>
      <c r="IUD101" s="378"/>
      <c r="IUE101" s="378"/>
      <c r="IUF101" s="378"/>
      <c r="IUG101" s="378"/>
      <c r="IUH101" s="378"/>
      <c r="IUI101" s="378"/>
      <c r="IUJ101" s="378"/>
      <c r="IUK101" s="378"/>
      <c r="IUL101" s="378"/>
      <c r="IUM101" s="378"/>
      <c r="IUN101" s="378"/>
      <c r="IUO101" s="378"/>
      <c r="IUP101" s="378"/>
      <c r="IUQ101" s="378"/>
      <c r="IUR101" s="378"/>
      <c r="IUS101" s="378"/>
      <c r="IUT101" s="378"/>
      <c r="IUU101" s="378"/>
      <c r="IUV101" s="378"/>
      <c r="IUW101" s="378"/>
      <c r="IUX101" s="378"/>
      <c r="IUY101" s="378"/>
      <c r="IUZ101" s="378"/>
      <c r="IVA101" s="378"/>
      <c r="IVB101" s="378"/>
      <c r="IVC101" s="378"/>
      <c r="IVD101" s="378"/>
      <c r="IVE101" s="378"/>
      <c r="IVF101" s="378"/>
      <c r="IVG101" s="378"/>
      <c r="IVH101" s="378"/>
      <c r="IVI101" s="378"/>
      <c r="IVJ101" s="378"/>
      <c r="IVK101" s="378"/>
      <c r="IVL101" s="378"/>
      <c r="IVM101" s="378"/>
      <c r="IVN101" s="378"/>
      <c r="IVO101" s="378"/>
      <c r="IVP101" s="378"/>
      <c r="IVQ101" s="378"/>
      <c r="IVR101" s="378"/>
      <c r="IVS101" s="378"/>
      <c r="IVT101" s="378"/>
      <c r="IVU101" s="378"/>
      <c r="IVV101" s="378"/>
      <c r="IVW101" s="378"/>
      <c r="IVX101" s="378"/>
      <c r="IVY101" s="378"/>
      <c r="IVZ101" s="378"/>
      <c r="IWA101" s="378"/>
      <c r="IWB101" s="378"/>
      <c r="IWC101" s="378"/>
      <c r="IWD101" s="378"/>
      <c r="IWE101" s="378"/>
      <c r="IWF101" s="378"/>
      <c r="IWG101" s="378"/>
      <c r="IWH101" s="378"/>
      <c r="IWI101" s="378"/>
      <c r="IWJ101" s="378"/>
      <c r="IWK101" s="378"/>
      <c r="IWL101" s="378"/>
      <c r="IWM101" s="378"/>
      <c r="IWN101" s="378"/>
      <c r="IWO101" s="378"/>
      <c r="IWP101" s="378"/>
      <c r="IWQ101" s="378"/>
      <c r="IWR101" s="378"/>
      <c r="IWS101" s="378"/>
      <c r="IWT101" s="378"/>
      <c r="IWU101" s="378"/>
      <c r="IWV101" s="378"/>
      <c r="IWW101" s="378"/>
      <c r="IWX101" s="378"/>
      <c r="IWY101" s="378"/>
      <c r="IWZ101" s="378"/>
      <c r="IXA101" s="378"/>
      <c r="IXB101" s="378"/>
      <c r="IXC101" s="378"/>
      <c r="IXD101" s="378"/>
      <c r="IXE101" s="378"/>
      <c r="IXF101" s="378"/>
      <c r="IXG101" s="378"/>
      <c r="IXH101" s="378"/>
      <c r="IXI101" s="378"/>
      <c r="IXJ101" s="378"/>
      <c r="IXK101" s="378"/>
      <c r="IXL101" s="378"/>
      <c r="IXM101" s="378"/>
      <c r="IXN101" s="378"/>
      <c r="IXO101" s="378"/>
      <c r="IXP101" s="378"/>
      <c r="IXQ101" s="378"/>
      <c r="IXR101" s="378"/>
      <c r="IXS101" s="378"/>
      <c r="IXT101" s="378"/>
      <c r="IXU101" s="378"/>
      <c r="IXV101" s="378"/>
      <c r="IXW101" s="378"/>
      <c r="IXX101" s="378"/>
      <c r="IXY101" s="378"/>
      <c r="IXZ101" s="378"/>
      <c r="IYA101" s="378"/>
      <c r="IYB101" s="378"/>
      <c r="IYC101" s="378"/>
      <c r="IYD101" s="378"/>
      <c r="IYE101" s="378"/>
      <c r="IYF101" s="378"/>
      <c r="IYG101" s="378"/>
      <c r="IYH101" s="378"/>
      <c r="IYI101" s="378"/>
      <c r="IYJ101" s="378"/>
      <c r="IYK101" s="378"/>
      <c r="IYL101" s="378"/>
      <c r="IYM101" s="378"/>
      <c r="IYN101" s="378"/>
      <c r="IYO101" s="378"/>
      <c r="IYP101" s="378"/>
      <c r="IYQ101" s="378"/>
      <c r="IYR101" s="378"/>
      <c r="IYS101" s="378"/>
      <c r="IYT101" s="378"/>
      <c r="IYU101" s="378"/>
      <c r="IYV101" s="378"/>
      <c r="IYW101" s="378"/>
      <c r="IYX101" s="378"/>
      <c r="IYY101" s="378"/>
      <c r="IYZ101" s="378"/>
      <c r="IZA101" s="378"/>
      <c r="IZB101" s="378"/>
      <c r="IZC101" s="378"/>
      <c r="IZD101" s="378"/>
      <c r="IZE101" s="378"/>
      <c r="IZF101" s="378"/>
      <c r="IZG101" s="378"/>
      <c r="IZH101" s="378"/>
      <c r="IZI101" s="378"/>
      <c r="IZJ101" s="378"/>
      <c r="IZK101" s="378"/>
      <c r="IZL101" s="378"/>
      <c r="IZM101" s="378"/>
      <c r="IZN101" s="378"/>
      <c r="IZO101" s="378"/>
      <c r="IZP101" s="378"/>
      <c r="IZQ101" s="378"/>
      <c r="IZR101" s="378"/>
      <c r="IZS101" s="378"/>
      <c r="IZT101" s="378"/>
      <c r="IZU101" s="378"/>
      <c r="IZV101" s="378"/>
      <c r="IZW101" s="378"/>
      <c r="IZX101" s="378"/>
      <c r="IZY101" s="378"/>
      <c r="IZZ101" s="378"/>
      <c r="JAA101" s="378"/>
      <c r="JAB101" s="378"/>
      <c r="JAC101" s="378"/>
      <c r="JAD101" s="378"/>
      <c r="JAE101" s="378"/>
      <c r="JAF101" s="378"/>
      <c r="JAG101" s="378"/>
      <c r="JAH101" s="378"/>
      <c r="JAI101" s="378"/>
      <c r="JAJ101" s="378"/>
      <c r="JAK101" s="378"/>
      <c r="JAL101" s="378"/>
      <c r="JAM101" s="378"/>
      <c r="JAN101" s="378"/>
      <c r="JAO101" s="378"/>
      <c r="JAP101" s="378"/>
      <c r="JAQ101" s="378"/>
      <c r="JAR101" s="378"/>
      <c r="JAS101" s="378"/>
      <c r="JAT101" s="378"/>
      <c r="JAU101" s="378"/>
      <c r="JAV101" s="378"/>
      <c r="JAW101" s="378"/>
      <c r="JAX101" s="378"/>
      <c r="JAY101" s="378"/>
      <c r="JAZ101" s="378"/>
      <c r="JBA101" s="378"/>
      <c r="JBB101" s="378"/>
      <c r="JBC101" s="378"/>
      <c r="JBD101" s="378"/>
      <c r="JBE101" s="378"/>
      <c r="JBF101" s="378"/>
      <c r="JBG101" s="378"/>
      <c r="JBH101" s="378"/>
      <c r="JBI101" s="378"/>
      <c r="JBJ101" s="378"/>
      <c r="JBK101" s="378"/>
      <c r="JBL101" s="378"/>
      <c r="JBM101" s="378"/>
      <c r="JBN101" s="378"/>
      <c r="JBO101" s="378"/>
      <c r="JBP101" s="378"/>
      <c r="JBQ101" s="378"/>
      <c r="JBR101" s="378"/>
      <c r="JBS101" s="378"/>
      <c r="JBT101" s="378"/>
      <c r="JBU101" s="378"/>
      <c r="JBV101" s="378"/>
      <c r="JBW101" s="378"/>
      <c r="JBX101" s="378"/>
      <c r="JBY101" s="378"/>
      <c r="JBZ101" s="378"/>
      <c r="JCA101" s="378"/>
      <c r="JCB101" s="378"/>
      <c r="JCC101" s="378"/>
      <c r="JCD101" s="378"/>
      <c r="JCE101" s="378"/>
      <c r="JCF101" s="378"/>
      <c r="JCG101" s="378"/>
      <c r="JCH101" s="378"/>
      <c r="JCI101" s="378"/>
      <c r="JCJ101" s="378"/>
      <c r="JCK101" s="378"/>
      <c r="JCL101" s="378"/>
      <c r="JCM101" s="378"/>
      <c r="JCN101" s="378"/>
      <c r="JCO101" s="378"/>
      <c r="JCP101" s="378"/>
      <c r="JCQ101" s="378"/>
      <c r="JCR101" s="378"/>
      <c r="JCS101" s="378"/>
      <c r="JCT101" s="378"/>
      <c r="JCU101" s="378"/>
      <c r="JCV101" s="378"/>
      <c r="JCW101" s="378"/>
      <c r="JCX101" s="378"/>
      <c r="JCY101" s="378"/>
      <c r="JCZ101" s="378"/>
      <c r="JDA101" s="378"/>
      <c r="JDB101" s="378"/>
      <c r="JDC101" s="378"/>
      <c r="JDD101" s="378"/>
      <c r="JDE101" s="378"/>
      <c r="JDF101" s="378"/>
      <c r="JDG101" s="378"/>
      <c r="JDH101" s="378"/>
      <c r="JDI101" s="378"/>
      <c r="JDJ101" s="378"/>
      <c r="JDK101" s="378"/>
      <c r="JDL101" s="378"/>
      <c r="JDM101" s="378"/>
      <c r="JDN101" s="378"/>
      <c r="JDO101" s="378"/>
      <c r="JDP101" s="378"/>
      <c r="JDQ101" s="378"/>
      <c r="JDR101" s="378"/>
      <c r="JDS101" s="378"/>
      <c r="JDT101" s="378"/>
      <c r="JDU101" s="378"/>
      <c r="JDV101" s="378"/>
      <c r="JDW101" s="378"/>
      <c r="JDX101" s="378"/>
      <c r="JDY101" s="378"/>
      <c r="JDZ101" s="378"/>
      <c r="JEA101" s="378"/>
      <c r="JEB101" s="378"/>
      <c r="JEC101" s="378"/>
      <c r="JED101" s="378"/>
      <c r="JEE101" s="378"/>
      <c r="JEF101" s="378"/>
      <c r="JEG101" s="378"/>
      <c r="JEH101" s="378"/>
      <c r="JEI101" s="378"/>
      <c r="JEJ101" s="378"/>
      <c r="JEK101" s="378"/>
      <c r="JEL101" s="378"/>
      <c r="JEM101" s="378"/>
      <c r="JEN101" s="378"/>
      <c r="JEO101" s="378"/>
      <c r="JEP101" s="378"/>
      <c r="JEQ101" s="378"/>
      <c r="JER101" s="378"/>
      <c r="JES101" s="378"/>
      <c r="JET101" s="378"/>
      <c r="JEU101" s="378"/>
      <c r="JEV101" s="378"/>
      <c r="JEW101" s="378"/>
      <c r="JEX101" s="378"/>
      <c r="JEY101" s="378"/>
      <c r="JEZ101" s="378"/>
      <c r="JFA101" s="378"/>
      <c r="JFB101" s="378"/>
      <c r="JFC101" s="378"/>
      <c r="JFD101" s="378"/>
      <c r="JFE101" s="378"/>
      <c r="JFF101" s="378"/>
      <c r="JFG101" s="378"/>
      <c r="JFH101" s="378"/>
      <c r="JFI101" s="378"/>
      <c r="JFJ101" s="378"/>
      <c r="JFK101" s="378"/>
      <c r="JFL101" s="378"/>
      <c r="JFM101" s="378"/>
      <c r="JFN101" s="378"/>
      <c r="JFO101" s="378"/>
      <c r="JFP101" s="378"/>
      <c r="JFQ101" s="378"/>
      <c r="JFR101" s="378"/>
      <c r="JFS101" s="378"/>
      <c r="JFT101" s="378"/>
      <c r="JFU101" s="378"/>
      <c r="JFV101" s="378"/>
      <c r="JFW101" s="378"/>
      <c r="JFX101" s="378"/>
      <c r="JFY101" s="378"/>
      <c r="JFZ101" s="378"/>
      <c r="JGA101" s="378"/>
      <c r="JGB101" s="378"/>
      <c r="JGC101" s="378"/>
      <c r="JGD101" s="378"/>
      <c r="JGE101" s="378"/>
      <c r="JGF101" s="378"/>
      <c r="JGG101" s="378"/>
      <c r="JGH101" s="378"/>
      <c r="JGI101" s="378"/>
      <c r="JGJ101" s="378"/>
      <c r="JGK101" s="378"/>
      <c r="JGL101" s="378"/>
      <c r="JGM101" s="378"/>
      <c r="JGN101" s="378"/>
      <c r="JGO101" s="378"/>
      <c r="JGP101" s="378"/>
      <c r="JGQ101" s="378"/>
      <c r="JGR101" s="378"/>
      <c r="JGS101" s="378"/>
      <c r="JGT101" s="378"/>
      <c r="JGU101" s="378"/>
      <c r="JGV101" s="378"/>
      <c r="JGW101" s="378"/>
      <c r="JGX101" s="378"/>
      <c r="JGY101" s="378"/>
      <c r="JGZ101" s="378"/>
      <c r="JHA101" s="378"/>
      <c r="JHB101" s="378"/>
      <c r="JHC101" s="378"/>
      <c r="JHD101" s="378"/>
      <c r="JHE101" s="378"/>
      <c r="JHF101" s="378"/>
      <c r="JHG101" s="378"/>
      <c r="JHH101" s="378"/>
      <c r="JHI101" s="378"/>
      <c r="JHJ101" s="378"/>
      <c r="JHK101" s="378"/>
      <c r="JHL101" s="378"/>
      <c r="JHM101" s="378"/>
      <c r="JHN101" s="378"/>
      <c r="JHO101" s="378"/>
      <c r="JHP101" s="378"/>
      <c r="JHQ101" s="378"/>
      <c r="JHR101" s="378"/>
      <c r="JHS101" s="378"/>
      <c r="JHT101" s="378"/>
      <c r="JHU101" s="378"/>
      <c r="JHV101" s="378"/>
      <c r="JHW101" s="378"/>
      <c r="JHX101" s="378"/>
      <c r="JHY101" s="378"/>
      <c r="JHZ101" s="378"/>
      <c r="JIA101" s="378"/>
      <c r="JIB101" s="378"/>
      <c r="JIC101" s="378"/>
      <c r="JID101" s="378"/>
      <c r="JIE101" s="378"/>
      <c r="JIF101" s="378"/>
      <c r="JIG101" s="378"/>
      <c r="JIH101" s="378"/>
      <c r="JII101" s="378"/>
      <c r="JIJ101" s="378"/>
      <c r="JIK101" s="378"/>
      <c r="JIL101" s="378"/>
      <c r="JIM101" s="378"/>
      <c r="JIN101" s="378"/>
      <c r="JIO101" s="378"/>
      <c r="JIP101" s="378"/>
      <c r="JIQ101" s="378"/>
      <c r="JIR101" s="378"/>
      <c r="JIS101" s="378"/>
      <c r="JIT101" s="378"/>
      <c r="JIU101" s="378"/>
      <c r="JIV101" s="378"/>
      <c r="JIW101" s="378"/>
      <c r="JIX101" s="378"/>
      <c r="JIY101" s="378"/>
      <c r="JIZ101" s="378"/>
      <c r="JJA101" s="378"/>
      <c r="JJB101" s="378"/>
      <c r="JJC101" s="378"/>
      <c r="JJD101" s="378"/>
      <c r="JJE101" s="378"/>
      <c r="JJF101" s="378"/>
      <c r="JJG101" s="378"/>
      <c r="JJH101" s="378"/>
      <c r="JJI101" s="378"/>
      <c r="JJJ101" s="378"/>
      <c r="JJK101" s="378"/>
      <c r="JJL101" s="378"/>
      <c r="JJM101" s="378"/>
      <c r="JJN101" s="378"/>
      <c r="JJO101" s="378"/>
      <c r="JJP101" s="378"/>
      <c r="JJQ101" s="378"/>
      <c r="JJR101" s="378"/>
      <c r="JJS101" s="378"/>
      <c r="JJT101" s="378"/>
      <c r="JJU101" s="378"/>
      <c r="JJV101" s="378"/>
      <c r="JJW101" s="378"/>
      <c r="JJX101" s="378"/>
      <c r="JJY101" s="378"/>
      <c r="JJZ101" s="378"/>
      <c r="JKA101" s="378"/>
      <c r="JKB101" s="378"/>
      <c r="JKC101" s="378"/>
      <c r="JKD101" s="378"/>
      <c r="JKE101" s="378"/>
      <c r="JKF101" s="378"/>
      <c r="JKG101" s="378"/>
      <c r="JKH101" s="378"/>
      <c r="JKI101" s="378"/>
      <c r="JKJ101" s="378"/>
      <c r="JKK101" s="378"/>
      <c r="JKL101" s="378"/>
      <c r="JKM101" s="378"/>
      <c r="JKN101" s="378"/>
      <c r="JKO101" s="378"/>
      <c r="JKP101" s="378"/>
      <c r="JKQ101" s="378"/>
      <c r="JKR101" s="378"/>
      <c r="JKS101" s="378"/>
      <c r="JKT101" s="378"/>
      <c r="JKU101" s="378"/>
      <c r="JKV101" s="378"/>
      <c r="JKW101" s="378"/>
      <c r="JKX101" s="378"/>
      <c r="JKY101" s="378"/>
      <c r="JKZ101" s="378"/>
      <c r="JLA101" s="378"/>
      <c r="JLB101" s="378"/>
      <c r="JLC101" s="378"/>
      <c r="JLD101" s="378"/>
      <c r="JLE101" s="378"/>
      <c r="JLF101" s="378"/>
      <c r="JLG101" s="378"/>
      <c r="JLH101" s="378"/>
      <c r="JLI101" s="378"/>
      <c r="JLJ101" s="378"/>
      <c r="JLK101" s="378"/>
      <c r="JLL101" s="378"/>
      <c r="JLM101" s="378"/>
      <c r="JLN101" s="378"/>
      <c r="JLO101" s="378"/>
      <c r="JLP101" s="378"/>
      <c r="JLQ101" s="378"/>
      <c r="JLR101" s="378"/>
      <c r="JLS101" s="378"/>
      <c r="JLT101" s="378"/>
      <c r="JLU101" s="378"/>
      <c r="JLV101" s="378"/>
      <c r="JLW101" s="378"/>
      <c r="JLX101" s="378"/>
      <c r="JLY101" s="378"/>
      <c r="JLZ101" s="378"/>
      <c r="JMA101" s="378"/>
      <c r="JMB101" s="378"/>
      <c r="JMC101" s="378"/>
      <c r="JMD101" s="378"/>
      <c r="JME101" s="378"/>
      <c r="JMF101" s="378"/>
      <c r="JMG101" s="378"/>
      <c r="JMH101" s="378"/>
      <c r="JMI101" s="378"/>
      <c r="JMJ101" s="378"/>
      <c r="JMK101" s="378"/>
      <c r="JML101" s="378"/>
      <c r="JMM101" s="378"/>
      <c r="JMN101" s="378"/>
      <c r="JMO101" s="378"/>
      <c r="JMP101" s="378"/>
      <c r="JMQ101" s="378"/>
      <c r="JMR101" s="378"/>
      <c r="JMS101" s="378"/>
      <c r="JMT101" s="378"/>
      <c r="JMU101" s="378"/>
      <c r="JMV101" s="378"/>
      <c r="JMW101" s="378"/>
      <c r="JMX101" s="378"/>
      <c r="JMY101" s="378"/>
      <c r="JMZ101" s="378"/>
      <c r="JNA101" s="378"/>
      <c r="JNB101" s="378"/>
      <c r="JNC101" s="378"/>
      <c r="JND101" s="378"/>
      <c r="JNE101" s="378"/>
      <c r="JNF101" s="378"/>
      <c r="JNG101" s="378"/>
      <c r="JNH101" s="378"/>
      <c r="JNI101" s="378"/>
      <c r="JNJ101" s="378"/>
      <c r="JNK101" s="378"/>
      <c r="JNL101" s="378"/>
      <c r="JNM101" s="378"/>
      <c r="JNN101" s="378"/>
      <c r="JNO101" s="378"/>
      <c r="JNP101" s="378"/>
      <c r="JNQ101" s="378"/>
      <c r="JNR101" s="378"/>
      <c r="JNS101" s="378"/>
      <c r="JNT101" s="378"/>
      <c r="JNU101" s="378"/>
      <c r="JNV101" s="378"/>
      <c r="JNW101" s="378"/>
      <c r="JNX101" s="378"/>
      <c r="JNY101" s="378"/>
      <c r="JNZ101" s="378"/>
      <c r="JOA101" s="378"/>
      <c r="JOB101" s="378"/>
      <c r="JOC101" s="378"/>
      <c r="JOD101" s="378"/>
      <c r="JOE101" s="378"/>
      <c r="JOF101" s="378"/>
      <c r="JOG101" s="378"/>
      <c r="JOH101" s="378"/>
      <c r="JOI101" s="378"/>
      <c r="JOJ101" s="378"/>
      <c r="JOK101" s="378"/>
      <c r="JOL101" s="378"/>
      <c r="JOM101" s="378"/>
      <c r="JON101" s="378"/>
      <c r="JOO101" s="378"/>
      <c r="JOP101" s="378"/>
      <c r="JOQ101" s="378"/>
      <c r="JOR101" s="378"/>
      <c r="JOS101" s="378"/>
      <c r="JOT101" s="378"/>
      <c r="JOU101" s="378"/>
      <c r="JOV101" s="378"/>
      <c r="JOW101" s="378"/>
      <c r="JOX101" s="378"/>
      <c r="JOY101" s="378"/>
      <c r="JOZ101" s="378"/>
      <c r="JPA101" s="378"/>
      <c r="JPB101" s="378"/>
      <c r="JPC101" s="378"/>
      <c r="JPD101" s="378"/>
      <c r="JPE101" s="378"/>
      <c r="JPF101" s="378"/>
      <c r="JPG101" s="378"/>
      <c r="JPH101" s="378"/>
      <c r="JPI101" s="378"/>
      <c r="JPJ101" s="378"/>
      <c r="JPK101" s="378"/>
      <c r="JPL101" s="378"/>
      <c r="JPM101" s="378"/>
      <c r="JPN101" s="378"/>
      <c r="JPO101" s="378"/>
      <c r="JPP101" s="378"/>
      <c r="JPQ101" s="378"/>
      <c r="JPR101" s="378"/>
      <c r="JPS101" s="378"/>
      <c r="JPT101" s="378"/>
      <c r="JPU101" s="378"/>
      <c r="JPV101" s="378"/>
      <c r="JPW101" s="378"/>
      <c r="JPX101" s="378"/>
      <c r="JPY101" s="378"/>
      <c r="JPZ101" s="378"/>
      <c r="JQA101" s="378"/>
      <c r="JQB101" s="378"/>
      <c r="JQC101" s="378"/>
      <c r="JQD101" s="378"/>
      <c r="JQE101" s="378"/>
      <c r="JQF101" s="378"/>
      <c r="JQG101" s="378"/>
      <c r="JQH101" s="378"/>
      <c r="JQI101" s="378"/>
      <c r="JQJ101" s="378"/>
      <c r="JQK101" s="378"/>
      <c r="JQL101" s="378"/>
      <c r="JQM101" s="378"/>
      <c r="JQN101" s="378"/>
      <c r="JQO101" s="378"/>
      <c r="JQP101" s="378"/>
      <c r="JQQ101" s="378"/>
      <c r="JQR101" s="378"/>
      <c r="JQS101" s="378"/>
      <c r="JQT101" s="378"/>
      <c r="JQU101" s="378"/>
      <c r="JQV101" s="378"/>
      <c r="JQW101" s="378"/>
      <c r="JQX101" s="378"/>
      <c r="JQY101" s="378"/>
      <c r="JQZ101" s="378"/>
      <c r="JRA101" s="378"/>
      <c r="JRB101" s="378"/>
      <c r="JRC101" s="378"/>
      <c r="JRD101" s="378"/>
      <c r="JRE101" s="378"/>
      <c r="JRF101" s="378"/>
      <c r="JRG101" s="378"/>
      <c r="JRH101" s="378"/>
      <c r="JRI101" s="378"/>
      <c r="JRJ101" s="378"/>
      <c r="JRK101" s="378"/>
      <c r="JRL101" s="378"/>
      <c r="JRM101" s="378"/>
      <c r="JRN101" s="378"/>
      <c r="JRO101" s="378"/>
      <c r="JRP101" s="378"/>
      <c r="JRQ101" s="378"/>
      <c r="JRR101" s="378"/>
      <c r="JRS101" s="378"/>
      <c r="JRT101" s="378"/>
      <c r="JRU101" s="378"/>
      <c r="JRV101" s="378"/>
      <c r="JRW101" s="378"/>
      <c r="JRX101" s="378"/>
      <c r="JRY101" s="378"/>
      <c r="JRZ101" s="378"/>
      <c r="JSA101" s="378"/>
      <c r="JSB101" s="378"/>
      <c r="JSC101" s="378"/>
      <c r="JSD101" s="378"/>
      <c r="JSE101" s="378"/>
      <c r="JSF101" s="378"/>
      <c r="JSG101" s="378"/>
      <c r="JSH101" s="378"/>
      <c r="JSI101" s="378"/>
      <c r="JSJ101" s="378"/>
      <c r="JSK101" s="378"/>
      <c r="JSL101" s="378"/>
      <c r="JSM101" s="378"/>
      <c r="JSN101" s="378"/>
      <c r="JSO101" s="378"/>
      <c r="JSP101" s="378"/>
      <c r="JSQ101" s="378"/>
      <c r="JSR101" s="378"/>
      <c r="JSS101" s="378"/>
      <c r="JST101" s="378"/>
      <c r="JSU101" s="378"/>
      <c r="JSV101" s="378"/>
      <c r="JSW101" s="378"/>
      <c r="JSX101" s="378"/>
      <c r="JSY101" s="378"/>
      <c r="JSZ101" s="378"/>
      <c r="JTA101" s="378"/>
      <c r="JTB101" s="378"/>
      <c r="JTC101" s="378"/>
      <c r="JTD101" s="378"/>
      <c r="JTE101" s="378"/>
      <c r="JTF101" s="378"/>
      <c r="JTG101" s="378"/>
      <c r="JTH101" s="378"/>
      <c r="JTI101" s="378"/>
      <c r="JTJ101" s="378"/>
      <c r="JTK101" s="378"/>
      <c r="JTL101" s="378"/>
      <c r="JTM101" s="378"/>
      <c r="JTN101" s="378"/>
      <c r="JTO101" s="378"/>
      <c r="JTP101" s="378"/>
      <c r="JTQ101" s="378"/>
      <c r="JTR101" s="378"/>
      <c r="JTS101" s="378"/>
      <c r="JTT101" s="378"/>
      <c r="JTU101" s="378"/>
      <c r="JTV101" s="378"/>
      <c r="JTW101" s="378"/>
      <c r="JTX101" s="378"/>
      <c r="JTY101" s="378"/>
      <c r="JTZ101" s="378"/>
      <c r="JUA101" s="378"/>
      <c r="JUB101" s="378"/>
      <c r="JUC101" s="378"/>
      <c r="JUD101" s="378"/>
      <c r="JUE101" s="378"/>
      <c r="JUF101" s="378"/>
      <c r="JUG101" s="378"/>
      <c r="JUH101" s="378"/>
      <c r="JUI101" s="378"/>
      <c r="JUJ101" s="378"/>
      <c r="JUK101" s="378"/>
      <c r="JUL101" s="378"/>
      <c r="JUM101" s="378"/>
      <c r="JUN101" s="378"/>
      <c r="JUO101" s="378"/>
      <c r="JUP101" s="378"/>
      <c r="JUQ101" s="378"/>
      <c r="JUR101" s="378"/>
      <c r="JUS101" s="378"/>
      <c r="JUT101" s="378"/>
      <c r="JUU101" s="378"/>
      <c r="JUV101" s="378"/>
      <c r="JUW101" s="378"/>
      <c r="JUX101" s="378"/>
      <c r="JUY101" s="378"/>
      <c r="JUZ101" s="378"/>
      <c r="JVA101" s="378"/>
      <c r="JVB101" s="378"/>
      <c r="JVC101" s="378"/>
      <c r="JVD101" s="378"/>
      <c r="JVE101" s="378"/>
      <c r="JVF101" s="378"/>
      <c r="JVG101" s="378"/>
      <c r="JVH101" s="378"/>
      <c r="JVI101" s="378"/>
      <c r="JVJ101" s="378"/>
      <c r="JVK101" s="378"/>
      <c r="JVL101" s="378"/>
      <c r="JVM101" s="378"/>
      <c r="JVN101" s="378"/>
      <c r="JVO101" s="378"/>
      <c r="JVP101" s="378"/>
      <c r="JVQ101" s="378"/>
      <c r="JVR101" s="378"/>
      <c r="JVS101" s="378"/>
      <c r="JVT101" s="378"/>
      <c r="JVU101" s="378"/>
      <c r="JVV101" s="378"/>
      <c r="JVW101" s="378"/>
      <c r="JVX101" s="378"/>
      <c r="JVY101" s="378"/>
      <c r="JVZ101" s="378"/>
      <c r="JWA101" s="378"/>
      <c r="JWB101" s="378"/>
      <c r="JWC101" s="378"/>
      <c r="JWD101" s="378"/>
      <c r="JWE101" s="378"/>
      <c r="JWF101" s="378"/>
      <c r="JWG101" s="378"/>
      <c r="JWH101" s="378"/>
      <c r="JWI101" s="378"/>
      <c r="JWJ101" s="378"/>
      <c r="JWK101" s="378"/>
      <c r="JWL101" s="378"/>
      <c r="JWM101" s="378"/>
      <c r="JWN101" s="378"/>
      <c r="JWO101" s="378"/>
      <c r="JWP101" s="378"/>
      <c r="JWQ101" s="378"/>
      <c r="JWR101" s="378"/>
      <c r="JWS101" s="378"/>
      <c r="JWT101" s="378"/>
      <c r="JWU101" s="378"/>
      <c r="JWV101" s="378"/>
      <c r="JWW101" s="378"/>
      <c r="JWX101" s="378"/>
      <c r="JWY101" s="378"/>
      <c r="JWZ101" s="378"/>
      <c r="JXA101" s="378"/>
      <c r="JXB101" s="378"/>
      <c r="JXC101" s="378"/>
      <c r="JXD101" s="378"/>
      <c r="JXE101" s="378"/>
      <c r="JXF101" s="378"/>
      <c r="JXG101" s="378"/>
      <c r="JXH101" s="378"/>
      <c r="JXI101" s="378"/>
      <c r="JXJ101" s="378"/>
      <c r="JXK101" s="378"/>
      <c r="JXL101" s="378"/>
      <c r="JXM101" s="378"/>
      <c r="JXN101" s="378"/>
      <c r="JXO101" s="378"/>
      <c r="JXP101" s="378"/>
      <c r="JXQ101" s="378"/>
      <c r="JXR101" s="378"/>
      <c r="JXS101" s="378"/>
      <c r="JXT101" s="378"/>
      <c r="JXU101" s="378"/>
      <c r="JXV101" s="378"/>
      <c r="JXW101" s="378"/>
      <c r="JXX101" s="378"/>
      <c r="JXY101" s="378"/>
      <c r="JXZ101" s="378"/>
      <c r="JYA101" s="378"/>
      <c r="JYB101" s="378"/>
      <c r="JYC101" s="378"/>
      <c r="JYD101" s="378"/>
      <c r="JYE101" s="378"/>
      <c r="JYF101" s="378"/>
      <c r="JYG101" s="378"/>
      <c r="JYH101" s="378"/>
      <c r="JYI101" s="378"/>
      <c r="JYJ101" s="378"/>
      <c r="JYK101" s="378"/>
      <c r="JYL101" s="378"/>
      <c r="JYM101" s="378"/>
      <c r="JYN101" s="378"/>
      <c r="JYO101" s="378"/>
      <c r="JYP101" s="378"/>
      <c r="JYQ101" s="378"/>
      <c r="JYR101" s="378"/>
      <c r="JYS101" s="378"/>
      <c r="JYT101" s="378"/>
      <c r="JYU101" s="378"/>
      <c r="JYV101" s="378"/>
      <c r="JYW101" s="378"/>
      <c r="JYX101" s="378"/>
      <c r="JYY101" s="378"/>
      <c r="JYZ101" s="378"/>
      <c r="JZA101" s="378"/>
      <c r="JZB101" s="378"/>
      <c r="JZC101" s="378"/>
      <c r="JZD101" s="378"/>
      <c r="JZE101" s="378"/>
      <c r="JZF101" s="378"/>
      <c r="JZG101" s="378"/>
      <c r="JZH101" s="378"/>
      <c r="JZI101" s="378"/>
      <c r="JZJ101" s="378"/>
      <c r="JZK101" s="378"/>
      <c r="JZL101" s="378"/>
      <c r="JZM101" s="378"/>
      <c r="JZN101" s="378"/>
      <c r="JZO101" s="378"/>
      <c r="JZP101" s="378"/>
      <c r="JZQ101" s="378"/>
      <c r="JZR101" s="378"/>
      <c r="JZS101" s="378"/>
      <c r="JZT101" s="378"/>
      <c r="JZU101" s="378"/>
      <c r="JZV101" s="378"/>
      <c r="JZW101" s="378"/>
      <c r="JZX101" s="378"/>
      <c r="JZY101" s="378"/>
      <c r="JZZ101" s="378"/>
      <c r="KAA101" s="378"/>
      <c r="KAB101" s="378"/>
      <c r="KAC101" s="378"/>
      <c r="KAD101" s="378"/>
      <c r="KAE101" s="378"/>
      <c r="KAF101" s="378"/>
      <c r="KAG101" s="378"/>
      <c r="KAH101" s="378"/>
      <c r="KAI101" s="378"/>
      <c r="KAJ101" s="378"/>
      <c r="KAK101" s="378"/>
      <c r="KAL101" s="378"/>
      <c r="KAM101" s="378"/>
      <c r="KAN101" s="378"/>
      <c r="KAO101" s="378"/>
      <c r="KAP101" s="378"/>
      <c r="KAQ101" s="378"/>
      <c r="KAR101" s="378"/>
      <c r="KAS101" s="378"/>
      <c r="KAT101" s="378"/>
      <c r="KAU101" s="378"/>
      <c r="KAV101" s="378"/>
      <c r="KAW101" s="378"/>
      <c r="KAX101" s="378"/>
      <c r="KAY101" s="378"/>
      <c r="KAZ101" s="378"/>
      <c r="KBA101" s="378"/>
      <c r="KBB101" s="378"/>
      <c r="KBC101" s="378"/>
      <c r="KBD101" s="378"/>
      <c r="KBE101" s="378"/>
      <c r="KBF101" s="378"/>
      <c r="KBG101" s="378"/>
      <c r="KBH101" s="378"/>
      <c r="KBI101" s="378"/>
      <c r="KBJ101" s="378"/>
      <c r="KBK101" s="378"/>
      <c r="KBL101" s="378"/>
      <c r="KBM101" s="378"/>
      <c r="KBN101" s="378"/>
      <c r="KBO101" s="378"/>
      <c r="KBP101" s="378"/>
      <c r="KBQ101" s="378"/>
      <c r="KBR101" s="378"/>
      <c r="KBS101" s="378"/>
      <c r="KBT101" s="378"/>
      <c r="KBU101" s="378"/>
      <c r="KBV101" s="378"/>
      <c r="KBW101" s="378"/>
      <c r="KBX101" s="378"/>
      <c r="KBY101" s="378"/>
      <c r="KBZ101" s="378"/>
      <c r="KCA101" s="378"/>
      <c r="KCB101" s="378"/>
      <c r="KCC101" s="378"/>
      <c r="KCD101" s="378"/>
      <c r="KCE101" s="378"/>
      <c r="KCF101" s="378"/>
      <c r="KCG101" s="378"/>
      <c r="KCH101" s="378"/>
      <c r="KCI101" s="378"/>
      <c r="KCJ101" s="378"/>
      <c r="KCK101" s="378"/>
      <c r="KCL101" s="378"/>
      <c r="KCM101" s="378"/>
      <c r="KCN101" s="378"/>
      <c r="KCO101" s="378"/>
      <c r="KCP101" s="378"/>
      <c r="KCQ101" s="378"/>
      <c r="KCR101" s="378"/>
      <c r="KCS101" s="378"/>
      <c r="KCT101" s="378"/>
      <c r="KCU101" s="378"/>
      <c r="KCV101" s="378"/>
      <c r="KCW101" s="378"/>
      <c r="KCX101" s="378"/>
      <c r="KCY101" s="378"/>
      <c r="KCZ101" s="378"/>
      <c r="KDA101" s="378"/>
      <c r="KDB101" s="378"/>
      <c r="KDC101" s="378"/>
      <c r="KDD101" s="378"/>
      <c r="KDE101" s="378"/>
      <c r="KDF101" s="378"/>
      <c r="KDG101" s="378"/>
      <c r="KDH101" s="378"/>
      <c r="KDI101" s="378"/>
      <c r="KDJ101" s="378"/>
      <c r="KDK101" s="378"/>
      <c r="KDL101" s="378"/>
      <c r="KDM101" s="378"/>
      <c r="KDN101" s="378"/>
      <c r="KDO101" s="378"/>
      <c r="KDP101" s="378"/>
      <c r="KDQ101" s="378"/>
      <c r="KDR101" s="378"/>
      <c r="KDS101" s="378"/>
      <c r="KDT101" s="378"/>
      <c r="KDU101" s="378"/>
      <c r="KDV101" s="378"/>
      <c r="KDW101" s="378"/>
      <c r="KDX101" s="378"/>
      <c r="KDY101" s="378"/>
      <c r="KDZ101" s="378"/>
      <c r="KEA101" s="378"/>
      <c r="KEB101" s="378"/>
      <c r="KEC101" s="378"/>
      <c r="KED101" s="378"/>
      <c r="KEE101" s="378"/>
      <c r="KEF101" s="378"/>
      <c r="KEG101" s="378"/>
      <c r="KEH101" s="378"/>
      <c r="KEI101" s="378"/>
      <c r="KEJ101" s="378"/>
      <c r="KEK101" s="378"/>
      <c r="KEL101" s="378"/>
      <c r="KEM101" s="378"/>
      <c r="KEN101" s="378"/>
      <c r="KEO101" s="378"/>
      <c r="KEP101" s="378"/>
      <c r="KEQ101" s="378"/>
      <c r="KER101" s="378"/>
      <c r="KES101" s="378"/>
      <c r="KET101" s="378"/>
      <c r="KEU101" s="378"/>
      <c r="KEV101" s="378"/>
      <c r="KEW101" s="378"/>
      <c r="KEX101" s="378"/>
      <c r="KEY101" s="378"/>
      <c r="KEZ101" s="378"/>
      <c r="KFA101" s="378"/>
      <c r="KFB101" s="378"/>
      <c r="KFC101" s="378"/>
      <c r="KFD101" s="378"/>
      <c r="KFE101" s="378"/>
      <c r="KFF101" s="378"/>
      <c r="KFG101" s="378"/>
      <c r="KFH101" s="378"/>
      <c r="KFI101" s="378"/>
      <c r="KFJ101" s="378"/>
      <c r="KFK101" s="378"/>
      <c r="KFL101" s="378"/>
      <c r="KFM101" s="378"/>
      <c r="KFN101" s="378"/>
      <c r="KFO101" s="378"/>
      <c r="KFP101" s="378"/>
      <c r="KFQ101" s="378"/>
      <c r="KFR101" s="378"/>
      <c r="KFS101" s="378"/>
      <c r="KFT101" s="378"/>
      <c r="KFU101" s="378"/>
      <c r="KFV101" s="378"/>
      <c r="KFW101" s="378"/>
      <c r="KFX101" s="378"/>
      <c r="KFY101" s="378"/>
      <c r="KFZ101" s="378"/>
      <c r="KGA101" s="378"/>
      <c r="KGB101" s="378"/>
      <c r="KGC101" s="378"/>
      <c r="KGD101" s="378"/>
      <c r="KGE101" s="378"/>
      <c r="KGF101" s="378"/>
      <c r="KGG101" s="378"/>
      <c r="KGH101" s="378"/>
      <c r="KGI101" s="378"/>
      <c r="KGJ101" s="378"/>
      <c r="KGK101" s="378"/>
      <c r="KGL101" s="378"/>
      <c r="KGM101" s="378"/>
      <c r="KGN101" s="378"/>
      <c r="KGO101" s="378"/>
      <c r="KGP101" s="378"/>
      <c r="KGQ101" s="378"/>
      <c r="KGR101" s="378"/>
      <c r="KGS101" s="378"/>
      <c r="KGT101" s="378"/>
      <c r="KGU101" s="378"/>
      <c r="KGV101" s="378"/>
      <c r="KGW101" s="378"/>
      <c r="KGX101" s="378"/>
      <c r="KGY101" s="378"/>
      <c r="KGZ101" s="378"/>
      <c r="KHA101" s="378"/>
      <c r="KHB101" s="378"/>
      <c r="KHC101" s="378"/>
      <c r="KHD101" s="378"/>
      <c r="KHE101" s="378"/>
      <c r="KHF101" s="378"/>
      <c r="KHG101" s="378"/>
      <c r="KHH101" s="378"/>
      <c r="KHI101" s="378"/>
      <c r="KHJ101" s="378"/>
      <c r="KHK101" s="378"/>
      <c r="KHL101" s="378"/>
      <c r="KHM101" s="378"/>
      <c r="KHN101" s="378"/>
      <c r="KHO101" s="378"/>
      <c r="KHP101" s="378"/>
      <c r="KHQ101" s="378"/>
      <c r="KHR101" s="378"/>
      <c r="KHS101" s="378"/>
      <c r="KHT101" s="378"/>
      <c r="KHU101" s="378"/>
      <c r="KHV101" s="378"/>
      <c r="KHW101" s="378"/>
      <c r="KHX101" s="378"/>
      <c r="KHY101" s="378"/>
      <c r="KHZ101" s="378"/>
      <c r="KIA101" s="378"/>
      <c r="KIB101" s="378"/>
      <c r="KIC101" s="378"/>
      <c r="KID101" s="378"/>
      <c r="KIE101" s="378"/>
      <c r="KIF101" s="378"/>
      <c r="KIG101" s="378"/>
      <c r="KIH101" s="378"/>
      <c r="KII101" s="378"/>
      <c r="KIJ101" s="378"/>
      <c r="KIK101" s="378"/>
      <c r="KIL101" s="378"/>
      <c r="KIM101" s="378"/>
      <c r="KIN101" s="378"/>
      <c r="KIO101" s="378"/>
      <c r="KIP101" s="378"/>
      <c r="KIQ101" s="378"/>
      <c r="KIR101" s="378"/>
      <c r="KIS101" s="378"/>
      <c r="KIT101" s="378"/>
      <c r="KIU101" s="378"/>
      <c r="KIV101" s="378"/>
      <c r="KIW101" s="378"/>
      <c r="KIX101" s="378"/>
      <c r="KIY101" s="378"/>
      <c r="KIZ101" s="378"/>
      <c r="KJA101" s="378"/>
      <c r="KJB101" s="378"/>
      <c r="KJC101" s="378"/>
      <c r="KJD101" s="378"/>
      <c r="KJE101" s="378"/>
      <c r="KJF101" s="378"/>
      <c r="KJG101" s="378"/>
      <c r="KJH101" s="378"/>
      <c r="KJI101" s="378"/>
      <c r="KJJ101" s="378"/>
      <c r="KJK101" s="378"/>
      <c r="KJL101" s="378"/>
      <c r="KJM101" s="378"/>
      <c r="KJN101" s="378"/>
      <c r="KJO101" s="378"/>
      <c r="KJP101" s="378"/>
      <c r="KJQ101" s="378"/>
      <c r="KJR101" s="378"/>
      <c r="KJS101" s="378"/>
      <c r="KJT101" s="378"/>
      <c r="KJU101" s="378"/>
      <c r="KJV101" s="378"/>
      <c r="KJW101" s="378"/>
      <c r="KJX101" s="378"/>
      <c r="KJY101" s="378"/>
      <c r="KJZ101" s="378"/>
      <c r="KKA101" s="378"/>
      <c r="KKB101" s="378"/>
      <c r="KKC101" s="378"/>
      <c r="KKD101" s="378"/>
      <c r="KKE101" s="378"/>
      <c r="KKF101" s="378"/>
      <c r="KKG101" s="378"/>
      <c r="KKH101" s="378"/>
      <c r="KKI101" s="378"/>
      <c r="KKJ101" s="378"/>
      <c r="KKK101" s="378"/>
      <c r="KKL101" s="378"/>
      <c r="KKM101" s="378"/>
      <c r="KKN101" s="378"/>
      <c r="KKO101" s="378"/>
      <c r="KKP101" s="378"/>
      <c r="KKQ101" s="378"/>
      <c r="KKR101" s="378"/>
      <c r="KKS101" s="378"/>
      <c r="KKT101" s="378"/>
      <c r="KKU101" s="378"/>
      <c r="KKV101" s="378"/>
      <c r="KKW101" s="378"/>
      <c r="KKX101" s="378"/>
      <c r="KKY101" s="378"/>
      <c r="KKZ101" s="378"/>
      <c r="KLA101" s="378"/>
      <c r="KLB101" s="378"/>
      <c r="KLC101" s="378"/>
      <c r="KLD101" s="378"/>
      <c r="KLE101" s="378"/>
      <c r="KLF101" s="378"/>
      <c r="KLG101" s="378"/>
      <c r="KLH101" s="378"/>
      <c r="KLI101" s="378"/>
      <c r="KLJ101" s="378"/>
      <c r="KLK101" s="378"/>
      <c r="KLL101" s="378"/>
      <c r="KLM101" s="378"/>
      <c r="KLN101" s="378"/>
      <c r="KLO101" s="378"/>
      <c r="KLP101" s="378"/>
      <c r="KLQ101" s="378"/>
      <c r="KLR101" s="378"/>
      <c r="KLS101" s="378"/>
      <c r="KLT101" s="378"/>
      <c r="KLU101" s="378"/>
      <c r="KLV101" s="378"/>
      <c r="KLW101" s="378"/>
      <c r="KLX101" s="378"/>
      <c r="KLY101" s="378"/>
      <c r="KLZ101" s="378"/>
      <c r="KMA101" s="378"/>
      <c r="KMB101" s="378"/>
      <c r="KMC101" s="378"/>
      <c r="KMD101" s="378"/>
      <c r="KME101" s="378"/>
      <c r="KMF101" s="378"/>
      <c r="KMG101" s="378"/>
      <c r="KMH101" s="378"/>
      <c r="KMI101" s="378"/>
      <c r="KMJ101" s="378"/>
      <c r="KMK101" s="378"/>
      <c r="KML101" s="378"/>
      <c r="KMM101" s="378"/>
      <c r="KMN101" s="378"/>
      <c r="KMO101" s="378"/>
      <c r="KMP101" s="378"/>
      <c r="KMQ101" s="378"/>
      <c r="KMR101" s="378"/>
      <c r="KMS101" s="378"/>
      <c r="KMT101" s="378"/>
      <c r="KMU101" s="378"/>
      <c r="KMV101" s="378"/>
      <c r="KMW101" s="378"/>
      <c r="KMX101" s="378"/>
      <c r="KMY101" s="378"/>
      <c r="KMZ101" s="378"/>
      <c r="KNA101" s="378"/>
      <c r="KNB101" s="378"/>
      <c r="KNC101" s="378"/>
      <c r="KND101" s="378"/>
      <c r="KNE101" s="378"/>
      <c r="KNF101" s="378"/>
      <c r="KNG101" s="378"/>
      <c r="KNH101" s="378"/>
      <c r="KNI101" s="378"/>
      <c r="KNJ101" s="378"/>
      <c r="KNK101" s="378"/>
      <c r="KNL101" s="378"/>
      <c r="KNM101" s="378"/>
      <c r="KNN101" s="378"/>
      <c r="KNO101" s="378"/>
      <c r="KNP101" s="378"/>
      <c r="KNQ101" s="378"/>
      <c r="KNR101" s="378"/>
      <c r="KNS101" s="378"/>
      <c r="KNT101" s="378"/>
      <c r="KNU101" s="378"/>
      <c r="KNV101" s="378"/>
      <c r="KNW101" s="378"/>
      <c r="KNX101" s="378"/>
      <c r="KNY101" s="378"/>
      <c r="KNZ101" s="378"/>
      <c r="KOA101" s="378"/>
      <c r="KOB101" s="378"/>
      <c r="KOC101" s="378"/>
      <c r="KOD101" s="378"/>
      <c r="KOE101" s="378"/>
      <c r="KOF101" s="378"/>
      <c r="KOG101" s="378"/>
      <c r="KOH101" s="378"/>
      <c r="KOI101" s="378"/>
      <c r="KOJ101" s="378"/>
      <c r="KOK101" s="378"/>
      <c r="KOL101" s="378"/>
      <c r="KOM101" s="378"/>
      <c r="KON101" s="378"/>
      <c r="KOO101" s="378"/>
      <c r="KOP101" s="378"/>
      <c r="KOQ101" s="378"/>
      <c r="KOR101" s="378"/>
      <c r="KOS101" s="378"/>
      <c r="KOT101" s="378"/>
      <c r="KOU101" s="378"/>
      <c r="KOV101" s="378"/>
      <c r="KOW101" s="378"/>
      <c r="KOX101" s="378"/>
      <c r="KOY101" s="378"/>
      <c r="KOZ101" s="378"/>
      <c r="KPA101" s="378"/>
      <c r="KPB101" s="378"/>
      <c r="KPC101" s="378"/>
      <c r="KPD101" s="378"/>
      <c r="KPE101" s="378"/>
      <c r="KPF101" s="378"/>
      <c r="KPG101" s="378"/>
      <c r="KPH101" s="378"/>
      <c r="KPI101" s="378"/>
      <c r="KPJ101" s="378"/>
      <c r="KPK101" s="378"/>
      <c r="KPL101" s="378"/>
      <c r="KPM101" s="378"/>
      <c r="KPN101" s="378"/>
      <c r="KPO101" s="378"/>
      <c r="KPP101" s="378"/>
      <c r="KPQ101" s="378"/>
      <c r="KPR101" s="378"/>
      <c r="KPS101" s="378"/>
      <c r="KPT101" s="378"/>
      <c r="KPU101" s="378"/>
      <c r="KPV101" s="378"/>
      <c r="KPW101" s="378"/>
      <c r="KPX101" s="378"/>
      <c r="KPY101" s="378"/>
      <c r="KPZ101" s="378"/>
      <c r="KQA101" s="378"/>
      <c r="KQB101" s="378"/>
      <c r="KQC101" s="378"/>
      <c r="KQD101" s="378"/>
      <c r="KQE101" s="378"/>
      <c r="KQF101" s="378"/>
      <c r="KQG101" s="378"/>
      <c r="KQH101" s="378"/>
      <c r="KQI101" s="378"/>
      <c r="KQJ101" s="378"/>
      <c r="KQK101" s="378"/>
      <c r="KQL101" s="378"/>
      <c r="KQM101" s="378"/>
      <c r="KQN101" s="378"/>
      <c r="KQO101" s="378"/>
      <c r="KQP101" s="378"/>
      <c r="KQQ101" s="378"/>
      <c r="KQR101" s="378"/>
      <c r="KQS101" s="378"/>
      <c r="KQT101" s="378"/>
      <c r="KQU101" s="378"/>
      <c r="KQV101" s="378"/>
      <c r="KQW101" s="378"/>
      <c r="KQX101" s="378"/>
      <c r="KQY101" s="378"/>
      <c r="KQZ101" s="378"/>
      <c r="KRA101" s="378"/>
      <c r="KRB101" s="378"/>
      <c r="KRC101" s="378"/>
      <c r="KRD101" s="378"/>
      <c r="KRE101" s="378"/>
      <c r="KRF101" s="378"/>
      <c r="KRG101" s="378"/>
      <c r="KRH101" s="378"/>
      <c r="KRI101" s="378"/>
      <c r="KRJ101" s="378"/>
      <c r="KRK101" s="378"/>
      <c r="KRL101" s="378"/>
      <c r="KRM101" s="378"/>
      <c r="KRN101" s="378"/>
      <c r="KRO101" s="378"/>
      <c r="KRP101" s="378"/>
      <c r="KRQ101" s="378"/>
      <c r="KRR101" s="378"/>
      <c r="KRS101" s="378"/>
      <c r="KRT101" s="378"/>
      <c r="KRU101" s="378"/>
      <c r="KRV101" s="378"/>
      <c r="KRW101" s="378"/>
      <c r="KRX101" s="378"/>
      <c r="KRY101" s="378"/>
      <c r="KRZ101" s="378"/>
      <c r="KSA101" s="378"/>
      <c r="KSB101" s="378"/>
      <c r="KSC101" s="378"/>
      <c r="KSD101" s="378"/>
      <c r="KSE101" s="378"/>
      <c r="KSF101" s="378"/>
      <c r="KSG101" s="378"/>
      <c r="KSH101" s="378"/>
      <c r="KSI101" s="378"/>
      <c r="KSJ101" s="378"/>
      <c r="KSK101" s="378"/>
      <c r="KSL101" s="378"/>
      <c r="KSM101" s="378"/>
      <c r="KSN101" s="378"/>
      <c r="KSO101" s="378"/>
      <c r="KSP101" s="378"/>
      <c r="KSQ101" s="378"/>
      <c r="KSR101" s="378"/>
      <c r="KSS101" s="378"/>
      <c r="KST101" s="378"/>
      <c r="KSU101" s="378"/>
      <c r="KSV101" s="378"/>
      <c r="KSW101" s="378"/>
      <c r="KSX101" s="378"/>
      <c r="KSY101" s="378"/>
      <c r="KSZ101" s="378"/>
      <c r="KTA101" s="378"/>
      <c r="KTB101" s="378"/>
      <c r="KTC101" s="378"/>
      <c r="KTD101" s="378"/>
      <c r="KTE101" s="378"/>
      <c r="KTF101" s="378"/>
      <c r="KTG101" s="378"/>
      <c r="KTH101" s="378"/>
      <c r="KTI101" s="378"/>
      <c r="KTJ101" s="378"/>
      <c r="KTK101" s="378"/>
      <c r="KTL101" s="378"/>
      <c r="KTM101" s="378"/>
      <c r="KTN101" s="378"/>
      <c r="KTO101" s="378"/>
      <c r="KTP101" s="378"/>
      <c r="KTQ101" s="378"/>
      <c r="KTR101" s="378"/>
      <c r="KTS101" s="378"/>
      <c r="KTT101" s="378"/>
      <c r="KTU101" s="378"/>
      <c r="KTV101" s="378"/>
      <c r="KTW101" s="378"/>
      <c r="KTX101" s="378"/>
      <c r="KTY101" s="378"/>
      <c r="KTZ101" s="378"/>
      <c r="KUA101" s="378"/>
      <c r="KUB101" s="378"/>
      <c r="KUC101" s="378"/>
      <c r="KUD101" s="378"/>
      <c r="KUE101" s="378"/>
      <c r="KUF101" s="378"/>
      <c r="KUG101" s="378"/>
      <c r="KUH101" s="378"/>
      <c r="KUI101" s="378"/>
      <c r="KUJ101" s="378"/>
      <c r="KUK101" s="378"/>
      <c r="KUL101" s="378"/>
      <c r="KUM101" s="378"/>
      <c r="KUN101" s="378"/>
      <c r="KUO101" s="378"/>
      <c r="KUP101" s="378"/>
      <c r="KUQ101" s="378"/>
      <c r="KUR101" s="378"/>
      <c r="KUS101" s="378"/>
      <c r="KUT101" s="378"/>
      <c r="KUU101" s="378"/>
      <c r="KUV101" s="378"/>
      <c r="KUW101" s="378"/>
      <c r="KUX101" s="378"/>
      <c r="KUY101" s="378"/>
      <c r="KUZ101" s="378"/>
      <c r="KVA101" s="378"/>
      <c r="KVB101" s="378"/>
      <c r="KVC101" s="378"/>
      <c r="KVD101" s="378"/>
      <c r="KVE101" s="378"/>
      <c r="KVF101" s="378"/>
      <c r="KVG101" s="378"/>
      <c r="KVH101" s="378"/>
      <c r="KVI101" s="378"/>
      <c r="KVJ101" s="378"/>
      <c r="KVK101" s="378"/>
      <c r="KVL101" s="378"/>
      <c r="KVM101" s="378"/>
      <c r="KVN101" s="378"/>
      <c r="KVO101" s="378"/>
      <c r="KVP101" s="378"/>
      <c r="KVQ101" s="378"/>
      <c r="KVR101" s="378"/>
      <c r="KVS101" s="378"/>
      <c r="KVT101" s="378"/>
      <c r="KVU101" s="378"/>
      <c r="KVV101" s="378"/>
      <c r="KVW101" s="378"/>
      <c r="KVX101" s="378"/>
      <c r="KVY101" s="378"/>
      <c r="KVZ101" s="378"/>
      <c r="KWA101" s="378"/>
      <c r="KWB101" s="378"/>
      <c r="KWC101" s="378"/>
      <c r="KWD101" s="378"/>
      <c r="KWE101" s="378"/>
      <c r="KWF101" s="378"/>
      <c r="KWG101" s="378"/>
      <c r="KWH101" s="378"/>
      <c r="KWI101" s="378"/>
      <c r="KWJ101" s="378"/>
      <c r="KWK101" s="378"/>
      <c r="KWL101" s="378"/>
      <c r="KWM101" s="378"/>
      <c r="KWN101" s="378"/>
      <c r="KWO101" s="378"/>
      <c r="KWP101" s="378"/>
      <c r="KWQ101" s="378"/>
      <c r="KWR101" s="378"/>
      <c r="KWS101" s="378"/>
      <c r="KWT101" s="378"/>
      <c r="KWU101" s="378"/>
      <c r="KWV101" s="378"/>
      <c r="KWW101" s="378"/>
      <c r="KWX101" s="378"/>
      <c r="KWY101" s="378"/>
      <c r="KWZ101" s="378"/>
      <c r="KXA101" s="378"/>
      <c r="KXB101" s="378"/>
      <c r="KXC101" s="378"/>
      <c r="KXD101" s="378"/>
      <c r="KXE101" s="378"/>
      <c r="KXF101" s="378"/>
      <c r="KXG101" s="378"/>
      <c r="KXH101" s="378"/>
      <c r="KXI101" s="378"/>
      <c r="KXJ101" s="378"/>
      <c r="KXK101" s="378"/>
      <c r="KXL101" s="378"/>
      <c r="KXM101" s="378"/>
      <c r="KXN101" s="378"/>
      <c r="KXO101" s="378"/>
      <c r="KXP101" s="378"/>
      <c r="KXQ101" s="378"/>
      <c r="KXR101" s="378"/>
      <c r="KXS101" s="378"/>
      <c r="KXT101" s="378"/>
      <c r="KXU101" s="378"/>
      <c r="KXV101" s="378"/>
      <c r="KXW101" s="378"/>
      <c r="KXX101" s="378"/>
      <c r="KXY101" s="378"/>
      <c r="KXZ101" s="378"/>
      <c r="KYA101" s="378"/>
      <c r="KYB101" s="378"/>
      <c r="KYC101" s="378"/>
      <c r="KYD101" s="378"/>
      <c r="KYE101" s="378"/>
      <c r="KYF101" s="378"/>
      <c r="KYG101" s="378"/>
      <c r="KYH101" s="378"/>
      <c r="KYI101" s="378"/>
      <c r="KYJ101" s="378"/>
      <c r="KYK101" s="378"/>
      <c r="KYL101" s="378"/>
      <c r="KYM101" s="378"/>
      <c r="KYN101" s="378"/>
      <c r="KYO101" s="378"/>
      <c r="KYP101" s="378"/>
      <c r="KYQ101" s="378"/>
      <c r="KYR101" s="378"/>
      <c r="KYS101" s="378"/>
      <c r="KYT101" s="378"/>
      <c r="KYU101" s="378"/>
      <c r="KYV101" s="378"/>
      <c r="KYW101" s="378"/>
      <c r="KYX101" s="378"/>
      <c r="KYY101" s="378"/>
      <c r="KYZ101" s="378"/>
      <c r="KZA101" s="378"/>
      <c r="KZB101" s="378"/>
      <c r="KZC101" s="378"/>
      <c r="KZD101" s="378"/>
      <c r="KZE101" s="378"/>
      <c r="KZF101" s="378"/>
      <c r="KZG101" s="378"/>
      <c r="KZH101" s="378"/>
      <c r="KZI101" s="378"/>
      <c r="KZJ101" s="378"/>
      <c r="KZK101" s="378"/>
      <c r="KZL101" s="378"/>
      <c r="KZM101" s="378"/>
      <c r="KZN101" s="378"/>
      <c r="KZO101" s="378"/>
      <c r="KZP101" s="378"/>
      <c r="KZQ101" s="378"/>
      <c r="KZR101" s="378"/>
      <c r="KZS101" s="378"/>
      <c r="KZT101" s="378"/>
      <c r="KZU101" s="378"/>
      <c r="KZV101" s="378"/>
      <c r="KZW101" s="378"/>
      <c r="KZX101" s="378"/>
      <c r="KZY101" s="378"/>
      <c r="KZZ101" s="378"/>
      <c r="LAA101" s="378"/>
      <c r="LAB101" s="378"/>
      <c r="LAC101" s="378"/>
      <c r="LAD101" s="378"/>
      <c r="LAE101" s="378"/>
      <c r="LAF101" s="378"/>
      <c r="LAG101" s="378"/>
      <c r="LAH101" s="378"/>
      <c r="LAI101" s="378"/>
      <c r="LAJ101" s="378"/>
      <c r="LAK101" s="378"/>
      <c r="LAL101" s="378"/>
      <c r="LAM101" s="378"/>
      <c r="LAN101" s="378"/>
      <c r="LAO101" s="378"/>
      <c r="LAP101" s="378"/>
      <c r="LAQ101" s="378"/>
      <c r="LAR101" s="378"/>
      <c r="LAS101" s="378"/>
      <c r="LAT101" s="378"/>
      <c r="LAU101" s="378"/>
      <c r="LAV101" s="378"/>
      <c r="LAW101" s="378"/>
      <c r="LAX101" s="378"/>
      <c r="LAY101" s="378"/>
      <c r="LAZ101" s="378"/>
      <c r="LBA101" s="378"/>
      <c r="LBB101" s="378"/>
      <c r="LBC101" s="378"/>
      <c r="LBD101" s="378"/>
      <c r="LBE101" s="378"/>
      <c r="LBF101" s="378"/>
      <c r="LBG101" s="378"/>
      <c r="LBH101" s="378"/>
      <c r="LBI101" s="378"/>
      <c r="LBJ101" s="378"/>
      <c r="LBK101" s="378"/>
      <c r="LBL101" s="378"/>
      <c r="LBM101" s="378"/>
      <c r="LBN101" s="378"/>
      <c r="LBO101" s="378"/>
      <c r="LBP101" s="378"/>
      <c r="LBQ101" s="378"/>
      <c r="LBR101" s="378"/>
      <c r="LBS101" s="378"/>
      <c r="LBT101" s="378"/>
      <c r="LBU101" s="378"/>
      <c r="LBV101" s="378"/>
      <c r="LBW101" s="378"/>
      <c r="LBX101" s="378"/>
      <c r="LBY101" s="378"/>
      <c r="LBZ101" s="378"/>
      <c r="LCA101" s="378"/>
      <c r="LCB101" s="378"/>
      <c r="LCC101" s="378"/>
      <c r="LCD101" s="378"/>
      <c r="LCE101" s="378"/>
      <c r="LCF101" s="378"/>
      <c r="LCG101" s="378"/>
      <c r="LCH101" s="378"/>
      <c r="LCI101" s="378"/>
      <c r="LCJ101" s="378"/>
      <c r="LCK101" s="378"/>
      <c r="LCL101" s="378"/>
      <c r="LCM101" s="378"/>
      <c r="LCN101" s="378"/>
      <c r="LCO101" s="378"/>
      <c r="LCP101" s="378"/>
      <c r="LCQ101" s="378"/>
      <c r="LCR101" s="378"/>
      <c r="LCS101" s="378"/>
      <c r="LCT101" s="378"/>
      <c r="LCU101" s="378"/>
      <c r="LCV101" s="378"/>
      <c r="LCW101" s="378"/>
      <c r="LCX101" s="378"/>
      <c r="LCY101" s="378"/>
      <c r="LCZ101" s="378"/>
      <c r="LDA101" s="378"/>
      <c r="LDB101" s="378"/>
      <c r="LDC101" s="378"/>
      <c r="LDD101" s="378"/>
      <c r="LDE101" s="378"/>
      <c r="LDF101" s="378"/>
      <c r="LDG101" s="378"/>
      <c r="LDH101" s="378"/>
      <c r="LDI101" s="378"/>
      <c r="LDJ101" s="378"/>
      <c r="LDK101" s="378"/>
      <c r="LDL101" s="378"/>
      <c r="LDM101" s="378"/>
      <c r="LDN101" s="378"/>
      <c r="LDO101" s="378"/>
      <c r="LDP101" s="378"/>
      <c r="LDQ101" s="378"/>
      <c r="LDR101" s="378"/>
      <c r="LDS101" s="378"/>
      <c r="LDT101" s="378"/>
      <c r="LDU101" s="378"/>
      <c r="LDV101" s="378"/>
      <c r="LDW101" s="378"/>
      <c r="LDX101" s="378"/>
      <c r="LDY101" s="378"/>
      <c r="LDZ101" s="378"/>
      <c r="LEA101" s="378"/>
      <c r="LEB101" s="378"/>
      <c r="LEC101" s="378"/>
      <c r="LED101" s="378"/>
      <c r="LEE101" s="378"/>
      <c r="LEF101" s="378"/>
      <c r="LEG101" s="378"/>
      <c r="LEH101" s="378"/>
      <c r="LEI101" s="378"/>
      <c r="LEJ101" s="378"/>
      <c r="LEK101" s="378"/>
      <c r="LEL101" s="378"/>
      <c r="LEM101" s="378"/>
      <c r="LEN101" s="378"/>
      <c r="LEO101" s="378"/>
      <c r="LEP101" s="378"/>
      <c r="LEQ101" s="378"/>
      <c r="LER101" s="378"/>
      <c r="LES101" s="378"/>
      <c r="LET101" s="378"/>
      <c r="LEU101" s="378"/>
      <c r="LEV101" s="378"/>
      <c r="LEW101" s="378"/>
      <c r="LEX101" s="378"/>
      <c r="LEY101" s="378"/>
      <c r="LEZ101" s="378"/>
      <c r="LFA101" s="378"/>
      <c r="LFB101" s="378"/>
      <c r="LFC101" s="378"/>
      <c r="LFD101" s="378"/>
      <c r="LFE101" s="378"/>
      <c r="LFF101" s="378"/>
      <c r="LFG101" s="378"/>
      <c r="LFH101" s="378"/>
      <c r="LFI101" s="378"/>
      <c r="LFJ101" s="378"/>
      <c r="LFK101" s="378"/>
      <c r="LFL101" s="378"/>
      <c r="LFM101" s="378"/>
      <c r="LFN101" s="378"/>
      <c r="LFO101" s="378"/>
      <c r="LFP101" s="378"/>
      <c r="LFQ101" s="378"/>
      <c r="LFR101" s="378"/>
      <c r="LFS101" s="378"/>
      <c r="LFT101" s="378"/>
      <c r="LFU101" s="378"/>
      <c r="LFV101" s="378"/>
      <c r="LFW101" s="378"/>
      <c r="LFX101" s="378"/>
      <c r="LFY101" s="378"/>
      <c r="LFZ101" s="378"/>
      <c r="LGA101" s="378"/>
      <c r="LGB101" s="378"/>
      <c r="LGC101" s="378"/>
      <c r="LGD101" s="378"/>
      <c r="LGE101" s="378"/>
      <c r="LGF101" s="378"/>
      <c r="LGG101" s="378"/>
      <c r="LGH101" s="378"/>
      <c r="LGI101" s="378"/>
      <c r="LGJ101" s="378"/>
      <c r="LGK101" s="378"/>
      <c r="LGL101" s="378"/>
      <c r="LGM101" s="378"/>
      <c r="LGN101" s="378"/>
      <c r="LGO101" s="378"/>
      <c r="LGP101" s="378"/>
      <c r="LGQ101" s="378"/>
      <c r="LGR101" s="378"/>
      <c r="LGS101" s="378"/>
      <c r="LGT101" s="378"/>
      <c r="LGU101" s="378"/>
      <c r="LGV101" s="378"/>
      <c r="LGW101" s="378"/>
      <c r="LGX101" s="378"/>
      <c r="LGY101" s="378"/>
      <c r="LGZ101" s="378"/>
      <c r="LHA101" s="378"/>
      <c r="LHB101" s="378"/>
      <c r="LHC101" s="378"/>
      <c r="LHD101" s="378"/>
      <c r="LHE101" s="378"/>
      <c r="LHF101" s="378"/>
      <c r="LHG101" s="378"/>
      <c r="LHH101" s="378"/>
      <c r="LHI101" s="378"/>
      <c r="LHJ101" s="378"/>
      <c r="LHK101" s="378"/>
      <c r="LHL101" s="378"/>
      <c r="LHM101" s="378"/>
      <c r="LHN101" s="378"/>
      <c r="LHO101" s="378"/>
      <c r="LHP101" s="378"/>
      <c r="LHQ101" s="378"/>
      <c r="LHR101" s="378"/>
      <c r="LHS101" s="378"/>
      <c r="LHT101" s="378"/>
      <c r="LHU101" s="378"/>
      <c r="LHV101" s="378"/>
      <c r="LHW101" s="378"/>
      <c r="LHX101" s="378"/>
      <c r="LHY101" s="378"/>
      <c r="LHZ101" s="378"/>
      <c r="LIA101" s="378"/>
      <c r="LIB101" s="378"/>
      <c r="LIC101" s="378"/>
      <c r="LID101" s="378"/>
      <c r="LIE101" s="378"/>
      <c r="LIF101" s="378"/>
      <c r="LIG101" s="378"/>
      <c r="LIH101" s="378"/>
      <c r="LII101" s="378"/>
      <c r="LIJ101" s="378"/>
      <c r="LIK101" s="378"/>
      <c r="LIL101" s="378"/>
      <c r="LIM101" s="378"/>
      <c r="LIN101" s="378"/>
      <c r="LIO101" s="378"/>
      <c r="LIP101" s="378"/>
      <c r="LIQ101" s="378"/>
      <c r="LIR101" s="378"/>
      <c r="LIS101" s="378"/>
      <c r="LIT101" s="378"/>
      <c r="LIU101" s="378"/>
      <c r="LIV101" s="378"/>
      <c r="LIW101" s="378"/>
      <c r="LIX101" s="378"/>
      <c r="LIY101" s="378"/>
      <c r="LIZ101" s="378"/>
      <c r="LJA101" s="378"/>
      <c r="LJB101" s="378"/>
      <c r="LJC101" s="378"/>
      <c r="LJD101" s="378"/>
      <c r="LJE101" s="378"/>
      <c r="LJF101" s="378"/>
      <c r="LJG101" s="378"/>
      <c r="LJH101" s="378"/>
      <c r="LJI101" s="378"/>
      <c r="LJJ101" s="378"/>
      <c r="LJK101" s="378"/>
      <c r="LJL101" s="378"/>
      <c r="LJM101" s="378"/>
      <c r="LJN101" s="378"/>
      <c r="LJO101" s="378"/>
      <c r="LJP101" s="378"/>
      <c r="LJQ101" s="378"/>
      <c r="LJR101" s="378"/>
      <c r="LJS101" s="378"/>
      <c r="LJT101" s="378"/>
      <c r="LJU101" s="378"/>
      <c r="LJV101" s="378"/>
      <c r="LJW101" s="378"/>
      <c r="LJX101" s="378"/>
      <c r="LJY101" s="378"/>
      <c r="LJZ101" s="378"/>
      <c r="LKA101" s="378"/>
      <c r="LKB101" s="378"/>
      <c r="LKC101" s="378"/>
      <c r="LKD101" s="378"/>
      <c r="LKE101" s="378"/>
      <c r="LKF101" s="378"/>
      <c r="LKG101" s="378"/>
      <c r="LKH101" s="378"/>
      <c r="LKI101" s="378"/>
      <c r="LKJ101" s="378"/>
      <c r="LKK101" s="378"/>
      <c r="LKL101" s="378"/>
      <c r="LKM101" s="378"/>
      <c r="LKN101" s="378"/>
      <c r="LKO101" s="378"/>
      <c r="LKP101" s="378"/>
      <c r="LKQ101" s="378"/>
      <c r="LKR101" s="378"/>
      <c r="LKS101" s="378"/>
      <c r="LKT101" s="378"/>
      <c r="LKU101" s="378"/>
      <c r="LKV101" s="378"/>
      <c r="LKW101" s="378"/>
      <c r="LKX101" s="378"/>
      <c r="LKY101" s="378"/>
      <c r="LKZ101" s="378"/>
      <c r="LLA101" s="378"/>
      <c r="LLB101" s="378"/>
      <c r="LLC101" s="378"/>
      <c r="LLD101" s="378"/>
      <c r="LLE101" s="378"/>
      <c r="LLF101" s="378"/>
      <c r="LLG101" s="378"/>
      <c r="LLH101" s="378"/>
      <c r="LLI101" s="378"/>
      <c r="LLJ101" s="378"/>
      <c r="LLK101" s="378"/>
      <c r="LLL101" s="378"/>
      <c r="LLM101" s="378"/>
      <c r="LLN101" s="378"/>
      <c r="LLO101" s="378"/>
      <c r="LLP101" s="378"/>
      <c r="LLQ101" s="378"/>
      <c r="LLR101" s="378"/>
      <c r="LLS101" s="378"/>
      <c r="LLT101" s="378"/>
      <c r="LLU101" s="378"/>
      <c r="LLV101" s="378"/>
      <c r="LLW101" s="378"/>
      <c r="LLX101" s="378"/>
      <c r="LLY101" s="378"/>
      <c r="LLZ101" s="378"/>
      <c r="LMA101" s="378"/>
      <c r="LMB101" s="378"/>
      <c r="LMC101" s="378"/>
      <c r="LMD101" s="378"/>
      <c r="LME101" s="378"/>
      <c r="LMF101" s="378"/>
      <c r="LMG101" s="378"/>
      <c r="LMH101" s="378"/>
      <c r="LMI101" s="378"/>
      <c r="LMJ101" s="378"/>
      <c r="LMK101" s="378"/>
      <c r="LML101" s="378"/>
      <c r="LMM101" s="378"/>
      <c r="LMN101" s="378"/>
      <c r="LMO101" s="378"/>
      <c r="LMP101" s="378"/>
      <c r="LMQ101" s="378"/>
      <c r="LMR101" s="378"/>
      <c r="LMS101" s="378"/>
      <c r="LMT101" s="378"/>
      <c r="LMU101" s="378"/>
      <c r="LMV101" s="378"/>
      <c r="LMW101" s="378"/>
      <c r="LMX101" s="378"/>
      <c r="LMY101" s="378"/>
      <c r="LMZ101" s="378"/>
      <c r="LNA101" s="378"/>
      <c r="LNB101" s="378"/>
      <c r="LNC101" s="378"/>
      <c r="LND101" s="378"/>
      <c r="LNE101" s="378"/>
      <c r="LNF101" s="378"/>
      <c r="LNG101" s="378"/>
      <c r="LNH101" s="378"/>
      <c r="LNI101" s="378"/>
      <c r="LNJ101" s="378"/>
      <c r="LNK101" s="378"/>
      <c r="LNL101" s="378"/>
      <c r="LNM101" s="378"/>
      <c r="LNN101" s="378"/>
      <c r="LNO101" s="378"/>
      <c r="LNP101" s="378"/>
      <c r="LNQ101" s="378"/>
      <c r="LNR101" s="378"/>
      <c r="LNS101" s="378"/>
      <c r="LNT101" s="378"/>
      <c r="LNU101" s="378"/>
      <c r="LNV101" s="378"/>
      <c r="LNW101" s="378"/>
      <c r="LNX101" s="378"/>
      <c r="LNY101" s="378"/>
      <c r="LNZ101" s="378"/>
      <c r="LOA101" s="378"/>
      <c r="LOB101" s="378"/>
      <c r="LOC101" s="378"/>
      <c r="LOD101" s="378"/>
      <c r="LOE101" s="378"/>
      <c r="LOF101" s="378"/>
      <c r="LOG101" s="378"/>
      <c r="LOH101" s="378"/>
      <c r="LOI101" s="378"/>
      <c r="LOJ101" s="378"/>
      <c r="LOK101" s="378"/>
      <c r="LOL101" s="378"/>
      <c r="LOM101" s="378"/>
      <c r="LON101" s="378"/>
      <c r="LOO101" s="378"/>
      <c r="LOP101" s="378"/>
      <c r="LOQ101" s="378"/>
      <c r="LOR101" s="378"/>
      <c r="LOS101" s="378"/>
      <c r="LOT101" s="378"/>
      <c r="LOU101" s="378"/>
      <c r="LOV101" s="378"/>
      <c r="LOW101" s="378"/>
      <c r="LOX101" s="378"/>
      <c r="LOY101" s="378"/>
      <c r="LOZ101" s="378"/>
      <c r="LPA101" s="378"/>
      <c r="LPB101" s="378"/>
      <c r="LPC101" s="378"/>
      <c r="LPD101" s="378"/>
      <c r="LPE101" s="378"/>
      <c r="LPF101" s="378"/>
      <c r="LPG101" s="378"/>
      <c r="LPH101" s="378"/>
      <c r="LPI101" s="378"/>
      <c r="LPJ101" s="378"/>
      <c r="LPK101" s="378"/>
      <c r="LPL101" s="378"/>
      <c r="LPM101" s="378"/>
      <c r="LPN101" s="378"/>
      <c r="LPO101" s="378"/>
      <c r="LPP101" s="378"/>
      <c r="LPQ101" s="378"/>
      <c r="LPR101" s="378"/>
      <c r="LPS101" s="378"/>
      <c r="LPT101" s="378"/>
      <c r="LPU101" s="378"/>
      <c r="LPV101" s="378"/>
      <c r="LPW101" s="378"/>
      <c r="LPX101" s="378"/>
      <c r="LPY101" s="378"/>
      <c r="LPZ101" s="378"/>
      <c r="LQA101" s="378"/>
      <c r="LQB101" s="378"/>
      <c r="LQC101" s="378"/>
      <c r="LQD101" s="378"/>
      <c r="LQE101" s="378"/>
      <c r="LQF101" s="378"/>
      <c r="LQG101" s="378"/>
      <c r="LQH101" s="378"/>
      <c r="LQI101" s="378"/>
      <c r="LQJ101" s="378"/>
      <c r="LQK101" s="378"/>
      <c r="LQL101" s="378"/>
      <c r="LQM101" s="378"/>
      <c r="LQN101" s="378"/>
      <c r="LQO101" s="378"/>
      <c r="LQP101" s="378"/>
      <c r="LQQ101" s="378"/>
      <c r="LQR101" s="378"/>
      <c r="LQS101" s="378"/>
      <c r="LQT101" s="378"/>
      <c r="LQU101" s="378"/>
      <c r="LQV101" s="378"/>
      <c r="LQW101" s="378"/>
      <c r="LQX101" s="378"/>
      <c r="LQY101" s="378"/>
      <c r="LQZ101" s="378"/>
      <c r="LRA101" s="378"/>
      <c r="LRB101" s="378"/>
      <c r="LRC101" s="378"/>
      <c r="LRD101" s="378"/>
      <c r="LRE101" s="378"/>
      <c r="LRF101" s="378"/>
      <c r="LRG101" s="378"/>
      <c r="LRH101" s="378"/>
      <c r="LRI101" s="378"/>
      <c r="LRJ101" s="378"/>
      <c r="LRK101" s="378"/>
      <c r="LRL101" s="378"/>
      <c r="LRM101" s="378"/>
      <c r="LRN101" s="378"/>
      <c r="LRO101" s="378"/>
      <c r="LRP101" s="378"/>
      <c r="LRQ101" s="378"/>
      <c r="LRR101" s="378"/>
      <c r="LRS101" s="378"/>
      <c r="LRT101" s="378"/>
      <c r="LRU101" s="378"/>
      <c r="LRV101" s="378"/>
      <c r="LRW101" s="378"/>
      <c r="LRX101" s="378"/>
      <c r="LRY101" s="378"/>
      <c r="LRZ101" s="378"/>
      <c r="LSA101" s="378"/>
      <c r="LSB101" s="378"/>
      <c r="LSC101" s="378"/>
      <c r="LSD101" s="378"/>
      <c r="LSE101" s="378"/>
      <c r="LSF101" s="378"/>
      <c r="LSG101" s="378"/>
      <c r="LSH101" s="378"/>
      <c r="LSI101" s="378"/>
      <c r="LSJ101" s="378"/>
      <c r="LSK101" s="378"/>
      <c r="LSL101" s="378"/>
      <c r="LSM101" s="378"/>
      <c r="LSN101" s="378"/>
      <c r="LSO101" s="378"/>
      <c r="LSP101" s="378"/>
      <c r="LSQ101" s="378"/>
      <c r="LSR101" s="378"/>
      <c r="LSS101" s="378"/>
      <c r="LST101" s="378"/>
      <c r="LSU101" s="378"/>
      <c r="LSV101" s="378"/>
      <c r="LSW101" s="378"/>
      <c r="LSX101" s="378"/>
      <c r="LSY101" s="378"/>
      <c r="LSZ101" s="378"/>
      <c r="LTA101" s="378"/>
      <c r="LTB101" s="378"/>
      <c r="LTC101" s="378"/>
      <c r="LTD101" s="378"/>
      <c r="LTE101" s="378"/>
      <c r="LTF101" s="378"/>
      <c r="LTG101" s="378"/>
      <c r="LTH101" s="378"/>
      <c r="LTI101" s="378"/>
      <c r="LTJ101" s="378"/>
      <c r="LTK101" s="378"/>
      <c r="LTL101" s="378"/>
      <c r="LTM101" s="378"/>
      <c r="LTN101" s="378"/>
      <c r="LTO101" s="378"/>
      <c r="LTP101" s="378"/>
      <c r="LTQ101" s="378"/>
      <c r="LTR101" s="378"/>
      <c r="LTS101" s="378"/>
      <c r="LTT101" s="378"/>
      <c r="LTU101" s="378"/>
      <c r="LTV101" s="378"/>
      <c r="LTW101" s="378"/>
      <c r="LTX101" s="378"/>
      <c r="LTY101" s="378"/>
      <c r="LTZ101" s="378"/>
      <c r="LUA101" s="378"/>
      <c r="LUB101" s="378"/>
      <c r="LUC101" s="378"/>
      <c r="LUD101" s="378"/>
      <c r="LUE101" s="378"/>
      <c r="LUF101" s="378"/>
      <c r="LUG101" s="378"/>
      <c r="LUH101" s="378"/>
      <c r="LUI101" s="378"/>
      <c r="LUJ101" s="378"/>
      <c r="LUK101" s="378"/>
      <c r="LUL101" s="378"/>
      <c r="LUM101" s="378"/>
      <c r="LUN101" s="378"/>
      <c r="LUO101" s="378"/>
      <c r="LUP101" s="378"/>
      <c r="LUQ101" s="378"/>
      <c r="LUR101" s="378"/>
      <c r="LUS101" s="378"/>
      <c r="LUT101" s="378"/>
      <c r="LUU101" s="378"/>
      <c r="LUV101" s="378"/>
      <c r="LUW101" s="378"/>
      <c r="LUX101" s="378"/>
      <c r="LUY101" s="378"/>
      <c r="LUZ101" s="378"/>
      <c r="LVA101" s="378"/>
      <c r="LVB101" s="378"/>
      <c r="LVC101" s="378"/>
      <c r="LVD101" s="378"/>
      <c r="LVE101" s="378"/>
      <c r="LVF101" s="378"/>
      <c r="LVG101" s="378"/>
      <c r="LVH101" s="378"/>
      <c r="LVI101" s="378"/>
      <c r="LVJ101" s="378"/>
      <c r="LVK101" s="378"/>
      <c r="LVL101" s="378"/>
      <c r="LVM101" s="378"/>
      <c r="LVN101" s="378"/>
      <c r="LVO101" s="378"/>
      <c r="LVP101" s="378"/>
      <c r="LVQ101" s="378"/>
      <c r="LVR101" s="378"/>
      <c r="LVS101" s="378"/>
      <c r="LVT101" s="378"/>
      <c r="LVU101" s="378"/>
      <c r="LVV101" s="378"/>
      <c r="LVW101" s="378"/>
      <c r="LVX101" s="378"/>
      <c r="LVY101" s="378"/>
      <c r="LVZ101" s="378"/>
      <c r="LWA101" s="378"/>
      <c r="LWB101" s="378"/>
      <c r="LWC101" s="378"/>
      <c r="LWD101" s="378"/>
      <c r="LWE101" s="378"/>
      <c r="LWF101" s="378"/>
      <c r="LWG101" s="378"/>
      <c r="LWH101" s="378"/>
      <c r="LWI101" s="378"/>
      <c r="LWJ101" s="378"/>
      <c r="LWK101" s="378"/>
      <c r="LWL101" s="378"/>
      <c r="LWM101" s="378"/>
      <c r="LWN101" s="378"/>
      <c r="LWO101" s="378"/>
      <c r="LWP101" s="378"/>
      <c r="LWQ101" s="378"/>
      <c r="LWR101" s="378"/>
      <c r="LWS101" s="378"/>
      <c r="LWT101" s="378"/>
      <c r="LWU101" s="378"/>
      <c r="LWV101" s="378"/>
      <c r="LWW101" s="378"/>
      <c r="LWX101" s="378"/>
      <c r="LWY101" s="378"/>
      <c r="LWZ101" s="378"/>
      <c r="LXA101" s="378"/>
      <c r="LXB101" s="378"/>
      <c r="LXC101" s="378"/>
      <c r="LXD101" s="378"/>
      <c r="LXE101" s="378"/>
      <c r="LXF101" s="378"/>
      <c r="LXG101" s="378"/>
      <c r="LXH101" s="378"/>
      <c r="LXI101" s="378"/>
      <c r="LXJ101" s="378"/>
      <c r="LXK101" s="378"/>
      <c r="LXL101" s="378"/>
      <c r="LXM101" s="378"/>
      <c r="LXN101" s="378"/>
      <c r="LXO101" s="378"/>
      <c r="LXP101" s="378"/>
      <c r="LXQ101" s="378"/>
      <c r="LXR101" s="378"/>
      <c r="LXS101" s="378"/>
      <c r="LXT101" s="378"/>
      <c r="LXU101" s="378"/>
      <c r="LXV101" s="378"/>
      <c r="LXW101" s="378"/>
      <c r="LXX101" s="378"/>
      <c r="LXY101" s="378"/>
      <c r="LXZ101" s="378"/>
      <c r="LYA101" s="378"/>
      <c r="LYB101" s="378"/>
      <c r="LYC101" s="378"/>
      <c r="LYD101" s="378"/>
      <c r="LYE101" s="378"/>
      <c r="LYF101" s="378"/>
      <c r="LYG101" s="378"/>
      <c r="LYH101" s="378"/>
      <c r="LYI101" s="378"/>
      <c r="LYJ101" s="378"/>
      <c r="LYK101" s="378"/>
      <c r="LYL101" s="378"/>
      <c r="LYM101" s="378"/>
      <c r="LYN101" s="378"/>
      <c r="LYO101" s="378"/>
      <c r="LYP101" s="378"/>
      <c r="LYQ101" s="378"/>
      <c r="LYR101" s="378"/>
      <c r="LYS101" s="378"/>
      <c r="LYT101" s="378"/>
      <c r="LYU101" s="378"/>
      <c r="LYV101" s="378"/>
      <c r="LYW101" s="378"/>
      <c r="LYX101" s="378"/>
      <c r="LYY101" s="378"/>
      <c r="LYZ101" s="378"/>
      <c r="LZA101" s="378"/>
      <c r="LZB101" s="378"/>
      <c r="LZC101" s="378"/>
      <c r="LZD101" s="378"/>
      <c r="LZE101" s="378"/>
      <c r="LZF101" s="378"/>
      <c r="LZG101" s="378"/>
      <c r="LZH101" s="378"/>
      <c r="LZI101" s="378"/>
      <c r="LZJ101" s="378"/>
      <c r="LZK101" s="378"/>
      <c r="LZL101" s="378"/>
      <c r="LZM101" s="378"/>
      <c r="LZN101" s="378"/>
      <c r="LZO101" s="378"/>
      <c r="LZP101" s="378"/>
      <c r="LZQ101" s="378"/>
      <c r="LZR101" s="378"/>
      <c r="LZS101" s="378"/>
      <c r="LZT101" s="378"/>
      <c r="LZU101" s="378"/>
      <c r="LZV101" s="378"/>
      <c r="LZW101" s="378"/>
      <c r="LZX101" s="378"/>
      <c r="LZY101" s="378"/>
      <c r="LZZ101" s="378"/>
      <c r="MAA101" s="378"/>
      <c r="MAB101" s="378"/>
      <c r="MAC101" s="378"/>
      <c r="MAD101" s="378"/>
      <c r="MAE101" s="378"/>
      <c r="MAF101" s="378"/>
      <c r="MAG101" s="378"/>
      <c r="MAH101" s="378"/>
      <c r="MAI101" s="378"/>
      <c r="MAJ101" s="378"/>
      <c r="MAK101" s="378"/>
      <c r="MAL101" s="378"/>
      <c r="MAM101" s="378"/>
      <c r="MAN101" s="378"/>
      <c r="MAO101" s="378"/>
      <c r="MAP101" s="378"/>
      <c r="MAQ101" s="378"/>
      <c r="MAR101" s="378"/>
      <c r="MAS101" s="378"/>
      <c r="MAT101" s="378"/>
      <c r="MAU101" s="378"/>
      <c r="MAV101" s="378"/>
      <c r="MAW101" s="378"/>
      <c r="MAX101" s="378"/>
      <c r="MAY101" s="378"/>
      <c r="MAZ101" s="378"/>
      <c r="MBA101" s="378"/>
      <c r="MBB101" s="378"/>
      <c r="MBC101" s="378"/>
      <c r="MBD101" s="378"/>
      <c r="MBE101" s="378"/>
      <c r="MBF101" s="378"/>
      <c r="MBG101" s="378"/>
      <c r="MBH101" s="378"/>
      <c r="MBI101" s="378"/>
      <c r="MBJ101" s="378"/>
      <c r="MBK101" s="378"/>
      <c r="MBL101" s="378"/>
      <c r="MBM101" s="378"/>
      <c r="MBN101" s="378"/>
      <c r="MBO101" s="378"/>
      <c r="MBP101" s="378"/>
      <c r="MBQ101" s="378"/>
      <c r="MBR101" s="378"/>
      <c r="MBS101" s="378"/>
      <c r="MBT101" s="378"/>
      <c r="MBU101" s="378"/>
      <c r="MBV101" s="378"/>
      <c r="MBW101" s="378"/>
      <c r="MBX101" s="378"/>
      <c r="MBY101" s="378"/>
      <c r="MBZ101" s="378"/>
      <c r="MCA101" s="378"/>
      <c r="MCB101" s="378"/>
      <c r="MCC101" s="378"/>
      <c r="MCD101" s="378"/>
      <c r="MCE101" s="378"/>
      <c r="MCF101" s="378"/>
      <c r="MCG101" s="378"/>
      <c r="MCH101" s="378"/>
      <c r="MCI101" s="378"/>
      <c r="MCJ101" s="378"/>
      <c r="MCK101" s="378"/>
      <c r="MCL101" s="378"/>
      <c r="MCM101" s="378"/>
      <c r="MCN101" s="378"/>
      <c r="MCO101" s="378"/>
      <c r="MCP101" s="378"/>
      <c r="MCQ101" s="378"/>
      <c r="MCR101" s="378"/>
      <c r="MCS101" s="378"/>
      <c r="MCT101" s="378"/>
      <c r="MCU101" s="378"/>
      <c r="MCV101" s="378"/>
      <c r="MCW101" s="378"/>
      <c r="MCX101" s="378"/>
      <c r="MCY101" s="378"/>
      <c r="MCZ101" s="378"/>
      <c r="MDA101" s="378"/>
      <c r="MDB101" s="378"/>
      <c r="MDC101" s="378"/>
      <c r="MDD101" s="378"/>
      <c r="MDE101" s="378"/>
      <c r="MDF101" s="378"/>
      <c r="MDG101" s="378"/>
      <c r="MDH101" s="378"/>
      <c r="MDI101" s="378"/>
      <c r="MDJ101" s="378"/>
      <c r="MDK101" s="378"/>
      <c r="MDL101" s="378"/>
      <c r="MDM101" s="378"/>
      <c r="MDN101" s="378"/>
      <c r="MDO101" s="378"/>
      <c r="MDP101" s="378"/>
      <c r="MDQ101" s="378"/>
      <c r="MDR101" s="378"/>
      <c r="MDS101" s="378"/>
      <c r="MDT101" s="378"/>
      <c r="MDU101" s="378"/>
      <c r="MDV101" s="378"/>
      <c r="MDW101" s="378"/>
      <c r="MDX101" s="378"/>
      <c r="MDY101" s="378"/>
      <c r="MDZ101" s="378"/>
      <c r="MEA101" s="378"/>
      <c r="MEB101" s="378"/>
      <c r="MEC101" s="378"/>
      <c r="MED101" s="378"/>
      <c r="MEE101" s="378"/>
      <c r="MEF101" s="378"/>
      <c r="MEG101" s="378"/>
      <c r="MEH101" s="378"/>
      <c r="MEI101" s="378"/>
      <c r="MEJ101" s="378"/>
      <c r="MEK101" s="378"/>
      <c r="MEL101" s="378"/>
      <c r="MEM101" s="378"/>
      <c r="MEN101" s="378"/>
      <c r="MEO101" s="378"/>
      <c r="MEP101" s="378"/>
      <c r="MEQ101" s="378"/>
      <c r="MER101" s="378"/>
      <c r="MES101" s="378"/>
      <c r="MET101" s="378"/>
      <c r="MEU101" s="378"/>
      <c r="MEV101" s="378"/>
      <c r="MEW101" s="378"/>
      <c r="MEX101" s="378"/>
      <c r="MEY101" s="378"/>
      <c r="MEZ101" s="378"/>
      <c r="MFA101" s="378"/>
      <c r="MFB101" s="378"/>
      <c r="MFC101" s="378"/>
      <c r="MFD101" s="378"/>
      <c r="MFE101" s="378"/>
      <c r="MFF101" s="378"/>
      <c r="MFG101" s="378"/>
      <c r="MFH101" s="378"/>
      <c r="MFI101" s="378"/>
      <c r="MFJ101" s="378"/>
      <c r="MFK101" s="378"/>
      <c r="MFL101" s="378"/>
      <c r="MFM101" s="378"/>
      <c r="MFN101" s="378"/>
      <c r="MFO101" s="378"/>
      <c r="MFP101" s="378"/>
      <c r="MFQ101" s="378"/>
      <c r="MFR101" s="378"/>
      <c r="MFS101" s="378"/>
      <c r="MFT101" s="378"/>
      <c r="MFU101" s="378"/>
      <c r="MFV101" s="378"/>
      <c r="MFW101" s="378"/>
      <c r="MFX101" s="378"/>
      <c r="MFY101" s="378"/>
      <c r="MFZ101" s="378"/>
      <c r="MGA101" s="378"/>
      <c r="MGB101" s="378"/>
      <c r="MGC101" s="378"/>
      <c r="MGD101" s="378"/>
      <c r="MGE101" s="378"/>
      <c r="MGF101" s="378"/>
      <c r="MGG101" s="378"/>
      <c r="MGH101" s="378"/>
      <c r="MGI101" s="378"/>
      <c r="MGJ101" s="378"/>
      <c r="MGK101" s="378"/>
      <c r="MGL101" s="378"/>
      <c r="MGM101" s="378"/>
      <c r="MGN101" s="378"/>
      <c r="MGO101" s="378"/>
      <c r="MGP101" s="378"/>
      <c r="MGQ101" s="378"/>
      <c r="MGR101" s="378"/>
      <c r="MGS101" s="378"/>
      <c r="MGT101" s="378"/>
      <c r="MGU101" s="378"/>
      <c r="MGV101" s="378"/>
      <c r="MGW101" s="378"/>
      <c r="MGX101" s="378"/>
      <c r="MGY101" s="378"/>
      <c r="MGZ101" s="378"/>
      <c r="MHA101" s="378"/>
      <c r="MHB101" s="378"/>
      <c r="MHC101" s="378"/>
      <c r="MHD101" s="378"/>
      <c r="MHE101" s="378"/>
      <c r="MHF101" s="378"/>
      <c r="MHG101" s="378"/>
      <c r="MHH101" s="378"/>
      <c r="MHI101" s="378"/>
      <c r="MHJ101" s="378"/>
      <c r="MHK101" s="378"/>
      <c r="MHL101" s="378"/>
      <c r="MHM101" s="378"/>
      <c r="MHN101" s="378"/>
      <c r="MHO101" s="378"/>
      <c r="MHP101" s="378"/>
      <c r="MHQ101" s="378"/>
      <c r="MHR101" s="378"/>
      <c r="MHS101" s="378"/>
      <c r="MHT101" s="378"/>
      <c r="MHU101" s="378"/>
      <c r="MHV101" s="378"/>
      <c r="MHW101" s="378"/>
      <c r="MHX101" s="378"/>
      <c r="MHY101" s="378"/>
      <c r="MHZ101" s="378"/>
      <c r="MIA101" s="378"/>
      <c r="MIB101" s="378"/>
      <c r="MIC101" s="378"/>
      <c r="MID101" s="378"/>
      <c r="MIE101" s="378"/>
      <c r="MIF101" s="378"/>
      <c r="MIG101" s="378"/>
      <c r="MIH101" s="378"/>
      <c r="MII101" s="378"/>
      <c r="MIJ101" s="378"/>
      <c r="MIK101" s="378"/>
      <c r="MIL101" s="378"/>
      <c r="MIM101" s="378"/>
      <c r="MIN101" s="378"/>
      <c r="MIO101" s="378"/>
      <c r="MIP101" s="378"/>
      <c r="MIQ101" s="378"/>
      <c r="MIR101" s="378"/>
      <c r="MIS101" s="378"/>
      <c r="MIT101" s="378"/>
      <c r="MIU101" s="378"/>
      <c r="MIV101" s="378"/>
      <c r="MIW101" s="378"/>
      <c r="MIX101" s="378"/>
      <c r="MIY101" s="378"/>
      <c r="MIZ101" s="378"/>
      <c r="MJA101" s="378"/>
      <c r="MJB101" s="378"/>
      <c r="MJC101" s="378"/>
      <c r="MJD101" s="378"/>
      <c r="MJE101" s="378"/>
      <c r="MJF101" s="378"/>
      <c r="MJG101" s="378"/>
      <c r="MJH101" s="378"/>
      <c r="MJI101" s="378"/>
      <c r="MJJ101" s="378"/>
      <c r="MJK101" s="378"/>
      <c r="MJL101" s="378"/>
      <c r="MJM101" s="378"/>
      <c r="MJN101" s="378"/>
      <c r="MJO101" s="378"/>
      <c r="MJP101" s="378"/>
      <c r="MJQ101" s="378"/>
      <c r="MJR101" s="378"/>
      <c r="MJS101" s="378"/>
      <c r="MJT101" s="378"/>
      <c r="MJU101" s="378"/>
      <c r="MJV101" s="378"/>
      <c r="MJW101" s="378"/>
      <c r="MJX101" s="378"/>
      <c r="MJY101" s="378"/>
      <c r="MJZ101" s="378"/>
      <c r="MKA101" s="378"/>
      <c r="MKB101" s="378"/>
      <c r="MKC101" s="378"/>
      <c r="MKD101" s="378"/>
      <c r="MKE101" s="378"/>
      <c r="MKF101" s="378"/>
      <c r="MKG101" s="378"/>
      <c r="MKH101" s="378"/>
      <c r="MKI101" s="378"/>
      <c r="MKJ101" s="378"/>
      <c r="MKK101" s="378"/>
      <c r="MKL101" s="378"/>
      <c r="MKM101" s="378"/>
      <c r="MKN101" s="378"/>
      <c r="MKO101" s="378"/>
      <c r="MKP101" s="378"/>
      <c r="MKQ101" s="378"/>
      <c r="MKR101" s="378"/>
      <c r="MKS101" s="378"/>
      <c r="MKT101" s="378"/>
      <c r="MKU101" s="378"/>
      <c r="MKV101" s="378"/>
      <c r="MKW101" s="378"/>
      <c r="MKX101" s="378"/>
      <c r="MKY101" s="378"/>
      <c r="MKZ101" s="378"/>
      <c r="MLA101" s="378"/>
      <c r="MLB101" s="378"/>
      <c r="MLC101" s="378"/>
      <c r="MLD101" s="378"/>
      <c r="MLE101" s="378"/>
      <c r="MLF101" s="378"/>
      <c r="MLG101" s="378"/>
      <c r="MLH101" s="378"/>
      <c r="MLI101" s="378"/>
      <c r="MLJ101" s="378"/>
      <c r="MLK101" s="378"/>
      <c r="MLL101" s="378"/>
      <c r="MLM101" s="378"/>
      <c r="MLN101" s="378"/>
      <c r="MLO101" s="378"/>
      <c r="MLP101" s="378"/>
      <c r="MLQ101" s="378"/>
      <c r="MLR101" s="378"/>
      <c r="MLS101" s="378"/>
      <c r="MLT101" s="378"/>
      <c r="MLU101" s="378"/>
      <c r="MLV101" s="378"/>
      <c r="MLW101" s="378"/>
      <c r="MLX101" s="378"/>
      <c r="MLY101" s="378"/>
      <c r="MLZ101" s="378"/>
      <c r="MMA101" s="378"/>
      <c r="MMB101" s="378"/>
      <c r="MMC101" s="378"/>
      <c r="MMD101" s="378"/>
      <c r="MME101" s="378"/>
      <c r="MMF101" s="378"/>
      <c r="MMG101" s="378"/>
      <c r="MMH101" s="378"/>
      <c r="MMI101" s="378"/>
      <c r="MMJ101" s="378"/>
      <c r="MMK101" s="378"/>
      <c r="MML101" s="378"/>
      <c r="MMM101" s="378"/>
      <c r="MMN101" s="378"/>
      <c r="MMO101" s="378"/>
      <c r="MMP101" s="378"/>
      <c r="MMQ101" s="378"/>
      <c r="MMR101" s="378"/>
      <c r="MMS101" s="378"/>
      <c r="MMT101" s="378"/>
      <c r="MMU101" s="378"/>
      <c r="MMV101" s="378"/>
      <c r="MMW101" s="378"/>
      <c r="MMX101" s="378"/>
      <c r="MMY101" s="378"/>
      <c r="MMZ101" s="378"/>
      <c r="MNA101" s="378"/>
      <c r="MNB101" s="378"/>
      <c r="MNC101" s="378"/>
      <c r="MND101" s="378"/>
      <c r="MNE101" s="378"/>
      <c r="MNF101" s="378"/>
      <c r="MNG101" s="378"/>
      <c r="MNH101" s="378"/>
      <c r="MNI101" s="378"/>
      <c r="MNJ101" s="378"/>
      <c r="MNK101" s="378"/>
      <c r="MNL101" s="378"/>
      <c r="MNM101" s="378"/>
      <c r="MNN101" s="378"/>
      <c r="MNO101" s="378"/>
      <c r="MNP101" s="378"/>
      <c r="MNQ101" s="378"/>
      <c r="MNR101" s="378"/>
      <c r="MNS101" s="378"/>
      <c r="MNT101" s="378"/>
      <c r="MNU101" s="378"/>
      <c r="MNV101" s="378"/>
      <c r="MNW101" s="378"/>
      <c r="MNX101" s="378"/>
      <c r="MNY101" s="378"/>
      <c r="MNZ101" s="378"/>
      <c r="MOA101" s="378"/>
      <c r="MOB101" s="378"/>
      <c r="MOC101" s="378"/>
      <c r="MOD101" s="378"/>
      <c r="MOE101" s="378"/>
      <c r="MOF101" s="378"/>
      <c r="MOG101" s="378"/>
      <c r="MOH101" s="378"/>
      <c r="MOI101" s="378"/>
      <c r="MOJ101" s="378"/>
      <c r="MOK101" s="378"/>
      <c r="MOL101" s="378"/>
      <c r="MOM101" s="378"/>
      <c r="MON101" s="378"/>
      <c r="MOO101" s="378"/>
      <c r="MOP101" s="378"/>
      <c r="MOQ101" s="378"/>
      <c r="MOR101" s="378"/>
      <c r="MOS101" s="378"/>
      <c r="MOT101" s="378"/>
      <c r="MOU101" s="378"/>
      <c r="MOV101" s="378"/>
      <c r="MOW101" s="378"/>
      <c r="MOX101" s="378"/>
      <c r="MOY101" s="378"/>
      <c r="MOZ101" s="378"/>
      <c r="MPA101" s="378"/>
      <c r="MPB101" s="378"/>
      <c r="MPC101" s="378"/>
      <c r="MPD101" s="378"/>
      <c r="MPE101" s="378"/>
      <c r="MPF101" s="378"/>
      <c r="MPG101" s="378"/>
      <c r="MPH101" s="378"/>
      <c r="MPI101" s="378"/>
      <c r="MPJ101" s="378"/>
      <c r="MPK101" s="378"/>
      <c r="MPL101" s="378"/>
      <c r="MPM101" s="378"/>
      <c r="MPN101" s="378"/>
      <c r="MPO101" s="378"/>
      <c r="MPP101" s="378"/>
      <c r="MPQ101" s="378"/>
      <c r="MPR101" s="378"/>
      <c r="MPS101" s="378"/>
      <c r="MPT101" s="378"/>
      <c r="MPU101" s="378"/>
      <c r="MPV101" s="378"/>
      <c r="MPW101" s="378"/>
      <c r="MPX101" s="378"/>
      <c r="MPY101" s="378"/>
      <c r="MPZ101" s="378"/>
      <c r="MQA101" s="378"/>
      <c r="MQB101" s="378"/>
      <c r="MQC101" s="378"/>
      <c r="MQD101" s="378"/>
      <c r="MQE101" s="378"/>
      <c r="MQF101" s="378"/>
      <c r="MQG101" s="378"/>
      <c r="MQH101" s="378"/>
      <c r="MQI101" s="378"/>
      <c r="MQJ101" s="378"/>
      <c r="MQK101" s="378"/>
      <c r="MQL101" s="378"/>
      <c r="MQM101" s="378"/>
      <c r="MQN101" s="378"/>
      <c r="MQO101" s="378"/>
      <c r="MQP101" s="378"/>
      <c r="MQQ101" s="378"/>
      <c r="MQR101" s="378"/>
      <c r="MQS101" s="378"/>
      <c r="MQT101" s="378"/>
      <c r="MQU101" s="378"/>
      <c r="MQV101" s="378"/>
      <c r="MQW101" s="378"/>
      <c r="MQX101" s="378"/>
      <c r="MQY101" s="378"/>
      <c r="MQZ101" s="378"/>
      <c r="MRA101" s="378"/>
      <c r="MRB101" s="378"/>
      <c r="MRC101" s="378"/>
      <c r="MRD101" s="378"/>
      <c r="MRE101" s="378"/>
      <c r="MRF101" s="378"/>
      <c r="MRG101" s="378"/>
      <c r="MRH101" s="378"/>
      <c r="MRI101" s="378"/>
      <c r="MRJ101" s="378"/>
      <c r="MRK101" s="378"/>
      <c r="MRL101" s="378"/>
      <c r="MRM101" s="378"/>
      <c r="MRN101" s="378"/>
      <c r="MRO101" s="378"/>
      <c r="MRP101" s="378"/>
      <c r="MRQ101" s="378"/>
      <c r="MRR101" s="378"/>
      <c r="MRS101" s="378"/>
      <c r="MRT101" s="378"/>
      <c r="MRU101" s="378"/>
      <c r="MRV101" s="378"/>
      <c r="MRW101" s="378"/>
      <c r="MRX101" s="378"/>
      <c r="MRY101" s="378"/>
      <c r="MRZ101" s="378"/>
      <c r="MSA101" s="378"/>
      <c r="MSB101" s="378"/>
      <c r="MSC101" s="378"/>
      <c r="MSD101" s="378"/>
      <c r="MSE101" s="378"/>
      <c r="MSF101" s="378"/>
      <c r="MSG101" s="378"/>
      <c r="MSH101" s="378"/>
      <c r="MSI101" s="378"/>
      <c r="MSJ101" s="378"/>
      <c r="MSK101" s="378"/>
      <c r="MSL101" s="378"/>
      <c r="MSM101" s="378"/>
      <c r="MSN101" s="378"/>
      <c r="MSO101" s="378"/>
      <c r="MSP101" s="378"/>
      <c r="MSQ101" s="378"/>
      <c r="MSR101" s="378"/>
      <c r="MSS101" s="378"/>
      <c r="MST101" s="378"/>
      <c r="MSU101" s="378"/>
      <c r="MSV101" s="378"/>
      <c r="MSW101" s="378"/>
      <c r="MSX101" s="378"/>
      <c r="MSY101" s="378"/>
      <c r="MSZ101" s="378"/>
      <c r="MTA101" s="378"/>
      <c r="MTB101" s="378"/>
      <c r="MTC101" s="378"/>
      <c r="MTD101" s="378"/>
      <c r="MTE101" s="378"/>
      <c r="MTF101" s="378"/>
      <c r="MTG101" s="378"/>
      <c r="MTH101" s="378"/>
      <c r="MTI101" s="378"/>
      <c r="MTJ101" s="378"/>
      <c r="MTK101" s="378"/>
      <c r="MTL101" s="378"/>
      <c r="MTM101" s="378"/>
      <c r="MTN101" s="378"/>
      <c r="MTO101" s="378"/>
      <c r="MTP101" s="378"/>
      <c r="MTQ101" s="378"/>
      <c r="MTR101" s="378"/>
      <c r="MTS101" s="378"/>
      <c r="MTT101" s="378"/>
      <c r="MTU101" s="378"/>
      <c r="MTV101" s="378"/>
      <c r="MTW101" s="378"/>
      <c r="MTX101" s="378"/>
      <c r="MTY101" s="378"/>
      <c r="MTZ101" s="378"/>
      <c r="MUA101" s="378"/>
      <c r="MUB101" s="378"/>
      <c r="MUC101" s="378"/>
      <c r="MUD101" s="378"/>
      <c r="MUE101" s="378"/>
      <c r="MUF101" s="378"/>
      <c r="MUG101" s="378"/>
      <c r="MUH101" s="378"/>
      <c r="MUI101" s="378"/>
      <c r="MUJ101" s="378"/>
      <c r="MUK101" s="378"/>
      <c r="MUL101" s="378"/>
      <c r="MUM101" s="378"/>
      <c r="MUN101" s="378"/>
      <c r="MUO101" s="378"/>
      <c r="MUP101" s="378"/>
      <c r="MUQ101" s="378"/>
      <c r="MUR101" s="378"/>
      <c r="MUS101" s="378"/>
      <c r="MUT101" s="378"/>
      <c r="MUU101" s="378"/>
      <c r="MUV101" s="378"/>
      <c r="MUW101" s="378"/>
      <c r="MUX101" s="378"/>
      <c r="MUY101" s="378"/>
      <c r="MUZ101" s="378"/>
      <c r="MVA101" s="378"/>
      <c r="MVB101" s="378"/>
      <c r="MVC101" s="378"/>
      <c r="MVD101" s="378"/>
      <c r="MVE101" s="378"/>
      <c r="MVF101" s="378"/>
      <c r="MVG101" s="378"/>
      <c r="MVH101" s="378"/>
      <c r="MVI101" s="378"/>
      <c r="MVJ101" s="378"/>
      <c r="MVK101" s="378"/>
      <c r="MVL101" s="378"/>
      <c r="MVM101" s="378"/>
      <c r="MVN101" s="378"/>
      <c r="MVO101" s="378"/>
      <c r="MVP101" s="378"/>
      <c r="MVQ101" s="378"/>
      <c r="MVR101" s="378"/>
      <c r="MVS101" s="378"/>
      <c r="MVT101" s="378"/>
      <c r="MVU101" s="378"/>
      <c r="MVV101" s="378"/>
      <c r="MVW101" s="378"/>
      <c r="MVX101" s="378"/>
      <c r="MVY101" s="378"/>
      <c r="MVZ101" s="378"/>
      <c r="MWA101" s="378"/>
      <c r="MWB101" s="378"/>
      <c r="MWC101" s="378"/>
      <c r="MWD101" s="378"/>
      <c r="MWE101" s="378"/>
      <c r="MWF101" s="378"/>
      <c r="MWG101" s="378"/>
      <c r="MWH101" s="378"/>
      <c r="MWI101" s="378"/>
      <c r="MWJ101" s="378"/>
      <c r="MWK101" s="378"/>
      <c r="MWL101" s="378"/>
      <c r="MWM101" s="378"/>
      <c r="MWN101" s="378"/>
      <c r="MWO101" s="378"/>
      <c r="MWP101" s="378"/>
      <c r="MWQ101" s="378"/>
      <c r="MWR101" s="378"/>
      <c r="MWS101" s="378"/>
      <c r="MWT101" s="378"/>
      <c r="MWU101" s="378"/>
      <c r="MWV101" s="378"/>
      <c r="MWW101" s="378"/>
      <c r="MWX101" s="378"/>
      <c r="MWY101" s="378"/>
      <c r="MWZ101" s="378"/>
      <c r="MXA101" s="378"/>
      <c r="MXB101" s="378"/>
      <c r="MXC101" s="378"/>
      <c r="MXD101" s="378"/>
      <c r="MXE101" s="378"/>
      <c r="MXF101" s="378"/>
      <c r="MXG101" s="378"/>
      <c r="MXH101" s="378"/>
      <c r="MXI101" s="378"/>
      <c r="MXJ101" s="378"/>
      <c r="MXK101" s="378"/>
      <c r="MXL101" s="378"/>
      <c r="MXM101" s="378"/>
      <c r="MXN101" s="378"/>
      <c r="MXO101" s="378"/>
      <c r="MXP101" s="378"/>
      <c r="MXQ101" s="378"/>
      <c r="MXR101" s="378"/>
      <c r="MXS101" s="378"/>
      <c r="MXT101" s="378"/>
      <c r="MXU101" s="378"/>
      <c r="MXV101" s="378"/>
      <c r="MXW101" s="378"/>
      <c r="MXX101" s="378"/>
      <c r="MXY101" s="378"/>
      <c r="MXZ101" s="378"/>
      <c r="MYA101" s="378"/>
      <c r="MYB101" s="378"/>
      <c r="MYC101" s="378"/>
      <c r="MYD101" s="378"/>
      <c r="MYE101" s="378"/>
      <c r="MYF101" s="378"/>
      <c r="MYG101" s="378"/>
      <c r="MYH101" s="378"/>
      <c r="MYI101" s="378"/>
      <c r="MYJ101" s="378"/>
      <c r="MYK101" s="378"/>
      <c r="MYL101" s="378"/>
      <c r="MYM101" s="378"/>
      <c r="MYN101" s="378"/>
      <c r="MYO101" s="378"/>
      <c r="MYP101" s="378"/>
      <c r="MYQ101" s="378"/>
      <c r="MYR101" s="378"/>
      <c r="MYS101" s="378"/>
      <c r="MYT101" s="378"/>
      <c r="MYU101" s="378"/>
      <c r="MYV101" s="378"/>
      <c r="MYW101" s="378"/>
      <c r="MYX101" s="378"/>
      <c r="MYY101" s="378"/>
      <c r="MYZ101" s="378"/>
      <c r="MZA101" s="378"/>
      <c r="MZB101" s="378"/>
      <c r="MZC101" s="378"/>
      <c r="MZD101" s="378"/>
      <c r="MZE101" s="378"/>
      <c r="MZF101" s="378"/>
      <c r="MZG101" s="378"/>
      <c r="MZH101" s="378"/>
      <c r="MZI101" s="378"/>
      <c r="MZJ101" s="378"/>
      <c r="MZK101" s="378"/>
      <c r="MZL101" s="378"/>
      <c r="MZM101" s="378"/>
      <c r="MZN101" s="378"/>
      <c r="MZO101" s="378"/>
      <c r="MZP101" s="378"/>
      <c r="MZQ101" s="378"/>
      <c r="MZR101" s="378"/>
      <c r="MZS101" s="378"/>
      <c r="MZT101" s="378"/>
      <c r="MZU101" s="378"/>
      <c r="MZV101" s="378"/>
      <c r="MZW101" s="378"/>
      <c r="MZX101" s="378"/>
      <c r="MZY101" s="378"/>
      <c r="MZZ101" s="378"/>
      <c r="NAA101" s="378"/>
      <c r="NAB101" s="378"/>
      <c r="NAC101" s="378"/>
      <c r="NAD101" s="378"/>
      <c r="NAE101" s="378"/>
      <c r="NAF101" s="378"/>
      <c r="NAG101" s="378"/>
      <c r="NAH101" s="378"/>
      <c r="NAI101" s="378"/>
      <c r="NAJ101" s="378"/>
      <c r="NAK101" s="378"/>
      <c r="NAL101" s="378"/>
      <c r="NAM101" s="378"/>
      <c r="NAN101" s="378"/>
      <c r="NAO101" s="378"/>
      <c r="NAP101" s="378"/>
      <c r="NAQ101" s="378"/>
      <c r="NAR101" s="378"/>
      <c r="NAS101" s="378"/>
      <c r="NAT101" s="378"/>
      <c r="NAU101" s="378"/>
      <c r="NAV101" s="378"/>
      <c r="NAW101" s="378"/>
      <c r="NAX101" s="378"/>
      <c r="NAY101" s="378"/>
      <c r="NAZ101" s="378"/>
      <c r="NBA101" s="378"/>
      <c r="NBB101" s="378"/>
      <c r="NBC101" s="378"/>
      <c r="NBD101" s="378"/>
      <c r="NBE101" s="378"/>
      <c r="NBF101" s="378"/>
      <c r="NBG101" s="378"/>
      <c r="NBH101" s="378"/>
      <c r="NBI101" s="378"/>
      <c r="NBJ101" s="378"/>
      <c r="NBK101" s="378"/>
      <c r="NBL101" s="378"/>
      <c r="NBM101" s="378"/>
      <c r="NBN101" s="378"/>
      <c r="NBO101" s="378"/>
      <c r="NBP101" s="378"/>
      <c r="NBQ101" s="378"/>
      <c r="NBR101" s="378"/>
      <c r="NBS101" s="378"/>
      <c r="NBT101" s="378"/>
      <c r="NBU101" s="378"/>
      <c r="NBV101" s="378"/>
      <c r="NBW101" s="378"/>
      <c r="NBX101" s="378"/>
      <c r="NBY101" s="378"/>
      <c r="NBZ101" s="378"/>
      <c r="NCA101" s="378"/>
      <c r="NCB101" s="378"/>
      <c r="NCC101" s="378"/>
      <c r="NCD101" s="378"/>
      <c r="NCE101" s="378"/>
      <c r="NCF101" s="378"/>
      <c r="NCG101" s="378"/>
      <c r="NCH101" s="378"/>
      <c r="NCI101" s="378"/>
      <c r="NCJ101" s="378"/>
      <c r="NCK101" s="378"/>
      <c r="NCL101" s="378"/>
      <c r="NCM101" s="378"/>
      <c r="NCN101" s="378"/>
      <c r="NCO101" s="378"/>
      <c r="NCP101" s="378"/>
      <c r="NCQ101" s="378"/>
      <c r="NCR101" s="378"/>
      <c r="NCS101" s="378"/>
      <c r="NCT101" s="378"/>
      <c r="NCU101" s="378"/>
      <c r="NCV101" s="378"/>
      <c r="NCW101" s="378"/>
      <c r="NCX101" s="378"/>
      <c r="NCY101" s="378"/>
      <c r="NCZ101" s="378"/>
      <c r="NDA101" s="378"/>
      <c r="NDB101" s="378"/>
      <c r="NDC101" s="378"/>
      <c r="NDD101" s="378"/>
      <c r="NDE101" s="378"/>
      <c r="NDF101" s="378"/>
      <c r="NDG101" s="378"/>
      <c r="NDH101" s="378"/>
      <c r="NDI101" s="378"/>
      <c r="NDJ101" s="378"/>
      <c r="NDK101" s="378"/>
      <c r="NDL101" s="378"/>
      <c r="NDM101" s="378"/>
      <c r="NDN101" s="378"/>
      <c r="NDO101" s="378"/>
      <c r="NDP101" s="378"/>
      <c r="NDQ101" s="378"/>
      <c r="NDR101" s="378"/>
      <c r="NDS101" s="378"/>
      <c r="NDT101" s="378"/>
      <c r="NDU101" s="378"/>
      <c r="NDV101" s="378"/>
      <c r="NDW101" s="378"/>
      <c r="NDX101" s="378"/>
      <c r="NDY101" s="378"/>
      <c r="NDZ101" s="378"/>
      <c r="NEA101" s="378"/>
      <c r="NEB101" s="378"/>
      <c r="NEC101" s="378"/>
      <c r="NED101" s="378"/>
      <c r="NEE101" s="378"/>
      <c r="NEF101" s="378"/>
      <c r="NEG101" s="378"/>
      <c r="NEH101" s="378"/>
      <c r="NEI101" s="378"/>
      <c r="NEJ101" s="378"/>
      <c r="NEK101" s="378"/>
      <c r="NEL101" s="378"/>
      <c r="NEM101" s="378"/>
      <c r="NEN101" s="378"/>
      <c r="NEO101" s="378"/>
      <c r="NEP101" s="378"/>
      <c r="NEQ101" s="378"/>
      <c r="NER101" s="378"/>
      <c r="NES101" s="378"/>
      <c r="NET101" s="378"/>
      <c r="NEU101" s="378"/>
      <c r="NEV101" s="378"/>
      <c r="NEW101" s="378"/>
      <c r="NEX101" s="378"/>
      <c r="NEY101" s="378"/>
      <c r="NEZ101" s="378"/>
      <c r="NFA101" s="378"/>
      <c r="NFB101" s="378"/>
      <c r="NFC101" s="378"/>
      <c r="NFD101" s="378"/>
      <c r="NFE101" s="378"/>
      <c r="NFF101" s="378"/>
      <c r="NFG101" s="378"/>
      <c r="NFH101" s="378"/>
      <c r="NFI101" s="378"/>
      <c r="NFJ101" s="378"/>
      <c r="NFK101" s="378"/>
      <c r="NFL101" s="378"/>
      <c r="NFM101" s="378"/>
      <c r="NFN101" s="378"/>
      <c r="NFO101" s="378"/>
      <c r="NFP101" s="378"/>
      <c r="NFQ101" s="378"/>
      <c r="NFR101" s="378"/>
      <c r="NFS101" s="378"/>
      <c r="NFT101" s="378"/>
      <c r="NFU101" s="378"/>
      <c r="NFV101" s="378"/>
      <c r="NFW101" s="378"/>
      <c r="NFX101" s="378"/>
      <c r="NFY101" s="378"/>
      <c r="NFZ101" s="378"/>
      <c r="NGA101" s="378"/>
      <c r="NGB101" s="378"/>
      <c r="NGC101" s="378"/>
      <c r="NGD101" s="378"/>
      <c r="NGE101" s="378"/>
      <c r="NGF101" s="378"/>
      <c r="NGG101" s="378"/>
      <c r="NGH101" s="378"/>
      <c r="NGI101" s="378"/>
      <c r="NGJ101" s="378"/>
      <c r="NGK101" s="378"/>
      <c r="NGL101" s="378"/>
      <c r="NGM101" s="378"/>
      <c r="NGN101" s="378"/>
      <c r="NGO101" s="378"/>
      <c r="NGP101" s="378"/>
      <c r="NGQ101" s="378"/>
      <c r="NGR101" s="378"/>
      <c r="NGS101" s="378"/>
      <c r="NGT101" s="378"/>
      <c r="NGU101" s="378"/>
      <c r="NGV101" s="378"/>
      <c r="NGW101" s="378"/>
      <c r="NGX101" s="378"/>
      <c r="NGY101" s="378"/>
      <c r="NGZ101" s="378"/>
      <c r="NHA101" s="378"/>
      <c r="NHB101" s="378"/>
      <c r="NHC101" s="378"/>
      <c r="NHD101" s="378"/>
      <c r="NHE101" s="378"/>
      <c r="NHF101" s="378"/>
      <c r="NHG101" s="378"/>
      <c r="NHH101" s="378"/>
      <c r="NHI101" s="378"/>
      <c r="NHJ101" s="378"/>
      <c r="NHK101" s="378"/>
      <c r="NHL101" s="378"/>
      <c r="NHM101" s="378"/>
      <c r="NHN101" s="378"/>
      <c r="NHO101" s="378"/>
      <c r="NHP101" s="378"/>
      <c r="NHQ101" s="378"/>
      <c r="NHR101" s="378"/>
      <c r="NHS101" s="378"/>
      <c r="NHT101" s="378"/>
      <c r="NHU101" s="378"/>
      <c r="NHV101" s="378"/>
      <c r="NHW101" s="378"/>
      <c r="NHX101" s="378"/>
      <c r="NHY101" s="378"/>
      <c r="NHZ101" s="378"/>
      <c r="NIA101" s="378"/>
      <c r="NIB101" s="378"/>
      <c r="NIC101" s="378"/>
      <c r="NID101" s="378"/>
      <c r="NIE101" s="378"/>
      <c r="NIF101" s="378"/>
      <c r="NIG101" s="378"/>
      <c r="NIH101" s="378"/>
      <c r="NII101" s="378"/>
      <c r="NIJ101" s="378"/>
      <c r="NIK101" s="378"/>
      <c r="NIL101" s="378"/>
      <c r="NIM101" s="378"/>
      <c r="NIN101" s="378"/>
      <c r="NIO101" s="378"/>
      <c r="NIP101" s="378"/>
      <c r="NIQ101" s="378"/>
      <c r="NIR101" s="378"/>
      <c r="NIS101" s="378"/>
      <c r="NIT101" s="378"/>
      <c r="NIU101" s="378"/>
      <c r="NIV101" s="378"/>
      <c r="NIW101" s="378"/>
      <c r="NIX101" s="378"/>
      <c r="NIY101" s="378"/>
      <c r="NIZ101" s="378"/>
      <c r="NJA101" s="378"/>
      <c r="NJB101" s="378"/>
      <c r="NJC101" s="378"/>
      <c r="NJD101" s="378"/>
      <c r="NJE101" s="378"/>
      <c r="NJF101" s="378"/>
      <c r="NJG101" s="378"/>
      <c r="NJH101" s="378"/>
      <c r="NJI101" s="378"/>
      <c r="NJJ101" s="378"/>
      <c r="NJK101" s="378"/>
      <c r="NJL101" s="378"/>
      <c r="NJM101" s="378"/>
      <c r="NJN101" s="378"/>
      <c r="NJO101" s="378"/>
      <c r="NJP101" s="378"/>
      <c r="NJQ101" s="378"/>
      <c r="NJR101" s="378"/>
      <c r="NJS101" s="378"/>
      <c r="NJT101" s="378"/>
      <c r="NJU101" s="378"/>
      <c r="NJV101" s="378"/>
      <c r="NJW101" s="378"/>
      <c r="NJX101" s="378"/>
      <c r="NJY101" s="378"/>
      <c r="NJZ101" s="378"/>
      <c r="NKA101" s="378"/>
      <c r="NKB101" s="378"/>
      <c r="NKC101" s="378"/>
      <c r="NKD101" s="378"/>
      <c r="NKE101" s="378"/>
      <c r="NKF101" s="378"/>
      <c r="NKG101" s="378"/>
      <c r="NKH101" s="378"/>
      <c r="NKI101" s="378"/>
      <c r="NKJ101" s="378"/>
      <c r="NKK101" s="378"/>
      <c r="NKL101" s="378"/>
      <c r="NKM101" s="378"/>
      <c r="NKN101" s="378"/>
      <c r="NKO101" s="378"/>
      <c r="NKP101" s="378"/>
      <c r="NKQ101" s="378"/>
      <c r="NKR101" s="378"/>
      <c r="NKS101" s="378"/>
      <c r="NKT101" s="378"/>
      <c r="NKU101" s="378"/>
      <c r="NKV101" s="378"/>
      <c r="NKW101" s="378"/>
      <c r="NKX101" s="378"/>
      <c r="NKY101" s="378"/>
      <c r="NKZ101" s="378"/>
      <c r="NLA101" s="378"/>
      <c r="NLB101" s="378"/>
      <c r="NLC101" s="378"/>
      <c r="NLD101" s="378"/>
      <c r="NLE101" s="378"/>
      <c r="NLF101" s="378"/>
      <c r="NLG101" s="378"/>
      <c r="NLH101" s="378"/>
      <c r="NLI101" s="378"/>
      <c r="NLJ101" s="378"/>
      <c r="NLK101" s="378"/>
      <c r="NLL101" s="378"/>
      <c r="NLM101" s="378"/>
      <c r="NLN101" s="378"/>
      <c r="NLO101" s="378"/>
      <c r="NLP101" s="378"/>
      <c r="NLQ101" s="378"/>
      <c r="NLR101" s="378"/>
      <c r="NLS101" s="378"/>
      <c r="NLT101" s="378"/>
      <c r="NLU101" s="378"/>
      <c r="NLV101" s="378"/>
      <c r="NLW101" s="378"/>
      <c r="NLX101" s="378"/>
      <c r="NLY101" s="378"/>
      <c r="NLZ101" s="378"/>
      <c r="NMA101" s="378"/>
      <c r="NMB101" s="378"/>
      <c r="NMC101" s="378"/>
      <c r="NMD101" s="378"/>
      <c r="NME101" s="378"/>
      <c r="NMF101" s="378"/>
      <c r="NMG101" s="378"/>
      <c r="NMH101" s="378"/>
      <c r="NMI101" s="378"/>
      <c r="NMJ101" s="378"/>
      <c r="NMK101" s="378"/>
      <c r="NML101" s="378"/>
      <c r="NMM101" s="378"/>
      <c r="NMN101" s="378"/>
      <c r="NMO101" s="378"/>
      <c r="NMP101" s="378"/>
      <c r="NMQ101" s="378"/>
      <c r="NMR101" s="378"/>
      <c r="NMS101" s="378"/>
      <c r="NMT101" s="378"/>
      <c r="NMU101" s="378"/>
      <c r="NMV101" s="378"/>
      <c r="NMW101" s="378"/>
      <c r="NMX101" s="378"/>
      <c r="NMY101" s="378"/>
      <c r="NMZ101" s="378"/>
      <c r="NNA101" s="378"/>
      <c r="NNB101" s="378"/>
      <c r="NNC101" s="378"/>
      <c r="NND101" s="378"/>
      <c r="NNE101" s="378"/>
      <c r="NNF101" s="378"/>
      <c r="NNG101" s="378"/>
      <c r="NNH101" s="378"/>
      <c r="NNI101" s="378"/>
      <c r="NNJ101" s="378"/>
      <c r="NNK101" s="378"/>
      <c r="NNL101" s="378"/>
      <c r="NNM101" s="378"/>
      <c r="NNN101" s="378"/>
      <c r="NNO101" s="378"/>
      <c r="NNP101" s="378"/>
      <c r="NNQ101" s="378"/>
      <c r="NNR101" s="378"/>
      <c r="NNS101" s="378"/>
      <c r="NNT101" s="378"/>
      <c r="NNU101" s="378"/>
      <c r="NNV101" s="378"/>
      <c r="NNW101" s="378"/>
      <c r="NNX101" s="378"/>
      <c r="NNY101" s="378"/>
      <c r="NNZ101" s="378"/>
      <c r="NOA101" s="378"/>
      <c r="NOB101" s="378"/>
      <c r="NOC101" s="378"/>
      <c r="NOD101" s="378"/>
      <c r="NOE101" s="378"/>
      <c r="NOF101" s="378"/>
      <c r="NOG101" s="378"/>
      <c r="NOH101" s="378"/>
      <c r="NOI101" s="378"/>
      <c r="NOJ101" s="378"/>
      <c r="NOK101" s="378"/>
      <c r="NOL101" s="378"/>
      <c r="NOM101" s="378"/>
      <c r="NON101" s="378"/>
      <c r="NOO101" s="378"/>
      <c r="NOP101" s="378"/>
      <c r="NOQ101" s="378"/>
      <c r="NOR101" s="378"/>
      <c r="NOS101" s="378"/>
      <c r="NOT101" s="378"/>
      <c r="NOU101" s="378"/>
      <c r="NOV101" s="378"/>
      <c r="NOW101" s="378"/>
      <c r="NOX101" s="378"/>
      <c r="NOY101" s="378"/>
      <c r="NOZ101" s="378"/>
      <c r="NPA101" s="378"/>
      <c r="NPB101" s="378"/>
      <c r="NPC101" s="378"/>
      <c r="NPD101" s="378"/>
      <c r="NPE101" s="378"/>
      <c r="NPF101" s="378"/>
      <c r="NPG101" s="378"/>
      <c r="NPH101" s="378"/>
      <c r="NPI101" s="378"/>
      <c r="NPJ101" s="378"/>
      <c r="NPK101" s="378"/>
      <c r="NPL101" s="378"/>
      <c r="NPM101" s="378"/>
      <c r="NPN101" s="378"/>
      <c r="NPO101" s="378"/>
      <c r="NPP101" s="378"/>
      <c r="NPQ101" s="378"/>
      <c r="NPR101" s="378"/>
      <c r="NPS101" s="378"/>
      <c r="NPT101" s="378"/>
      <c r="NPU101" s="378"/>
      <c r="NPV101" s="378"/>
      <c r="NPW101" s="378"/>
      <c r="NPX101" s="378"/>
      <c r="NPY101" s="378"/>
      <c r="NPZ101" s="378"/>
      <c r="NQA101" s="378"/>
      <c r="NQB101" s="378"/>
      <c r="NQC101" s="378"/>
      <c r="NQD101" s="378"/>
      <c r="NQE101" s="378"/>
      <c r="NQF101" s="378"/>
      <c r="NQG101" s="378"/>
      <c r="NQH101" s="378"/>
      <c r="NQI101" s="378"/>
      <c r="NQJ101" s="378"/>
      <c r="NQK101" s="378"/>
      <c r="NQL101" s="378"/>
      <c r="NQM101" s="378"/>
      <c r="NQN101" s="378"/>
      <c r="NQO101" s="378"/>
      <c r="NQP101" s="378"/>
      <c r="NQQ101" s="378"/>
      <c r="NQR101" s="378"/>
      <c r="NQS101" s="378"/>
      <c r="NQT101" s="378"/>
      <c r="NQU101" s="378"/>
      <c r="NQV101" s="378"/>
      <c r="NQW101" s="378"/>
      <c r="NQX101" s="378"/>
      <c r="NQY101" s="378"/>
      <c r="NQZ101" s="378"/>
      <c r="NRA101" s="378"/>
      <c r="NRB101" s="378"/>
      <c r="NRC101" s="378"/>
      <c r="NRD101" s="378"/>
      <c r="NRE101" s="378"/>
      <c r="NRF101" s="378"/>
      <c r="NRG101" s="378"/>
      <c r="NRH101" s="378"/>
      <c r="NRI101" s="378"/>
      <c r="NRJ101" s="378"/>
      <c r="NRK101" s="378"/>
      <c r="NRL101" s="378"/>
      <c r="NRM101" s="378"/>
      <c r="NRN101" s="378"/>
      <c r="NRO101" s="378"/>
      <c r="NRP101" s="378"/>
      <c r="NRQ101" s="378"/>
      <c r="NRR101" s="378"/>
      <c r="NRS101" s="378"/>
      <c r="NRT101" s="378"/>
      <c r="NRU101" s="378"/>
      <c r="NRV101" s="378"/>
      <c r="NRW101" s="378"/>
      <c r="NRX101" s="378"/>
      <c r="NRY101" s="378"/>
      <c r="NRZ101" s="378"/>
      <c r="NSA101" s="378"/>
      <c r="NSB101" s="378"/>
      <c r="NSC101" s="378"/>
      <c r="NSD101" s="378"/>
      <c r="NSE101" s="378"/>
      <c r="NSF101" s="378"/>
      <c r="NSG101" s="378"/>
      <c r="NSH101" s="378"/>
      <c r="NSI101" s="378"/>
      <c r="NSJ101" s="378"/>
      <c r="NSK101" s="378"/>
      <c r="NSL101" s="378"/>
      <c r="NSM101" s="378"/>
      <c r="NSN101" s="378"/>
      <c r="NSO101" s="378"/>
      <c r="NSP101" s="378"/>
      <c r="NSQ101" s="378"/>
      <c r="NSR101" s="378"/>
      <c r="NSS101" s="378"/>
      <c r="NST101" s="378"/>
      <c r="NSU101" s="378"/>
      <c r="NSV101" s="378"/>
      <c r="NSW101" s="378"/>
      <c r="NSX101" s="378"/>
      <c r="NSY101" s="378"/>
      <c r="NSZ101" s="378"/>
      <c r="NTA101" s="378"/>
      <c r="NTB101" s="378"/>
      <c r="NTC101" s="378"/>
      <c r="NTD101" s="378"/>
      <c r="NTE101" s="378"/>
      <c r="NTF101" s="378"/>
      <c r="NTG101" s="378"/>
      <c r="NTH101" s="378"/>
      <c r="NTI101" s="378"/>
      <c r="NTJ101" s="378"/>
      <c r="NTK101" s="378"/>
      <c r="NTL101" s="378"/>
      <c r="NTM101" s="378"/>
      <c r="NTN101" s="378"/>
      <c r="NTO101" s="378"/>
      <c r="NTP101" s="378"/>
      <c r="NTQ101" s="378"/>
      <c r="NTR101" s="378"/>
      <c r="NTS101" s="378"/>
      <c r="NTT101" s="378"/>
      <c r="NTU101" s="378"/>
      <c r="NTV101" s="378"/>
      <c r="NTW101" s="378"/>
      <c r="NTX101" s="378"/>
      <c r="NTY101" s="378"/>
      <c r="NTZ101" s="378"/>
      <c r="NUA101" s="378"/>
      <c r="NUB101" s="378"/>
      <c r="NUC101" s="378"/>
      <c r="NUD101" s="378"/>
      <c r="NUE101" s="378"/>
      <c r="NUF101" s="378"/>
      <c r="NUG101" s="378"/>
      <c r="NUH101" s="378"/>
      <c r="NUI101" s="378"/>
      <c r="NUJ101" s="378"/>
      <c r="NUK101" s="378"/>
      <c r="NUL101" s="378"/>
      <c r="NUM101" s="378"/>
      <c r="NUN101" s="378"/>
      <c r="NUO101" s="378"/>
      <c r="NUP101" s="378"/>
      <c r="NUQ101" s="378"/>
      <c r="NUR101" s="378"/>
      <c r="NUS101" s="378"/>
      <c r="NUT101" s="378"/>
      <c r="NUU101" s="378"/>
      <c r="NUV101" s="378"/>
      <c r="NUW101" s="378"/>
      <c r="NUX101" s="378"/>
      <c r="NUY101" s="378"/>
      <c r="NUZ101" s="378"/>
      <c r="NVA101" s="378"/>
      <c r="NVB101" s="378"/>
      <c r="NVC101" s="378"/>
      <c r="NVD101" s="378"/>
      <c r="NVE101" s="378"/>
      <c r="NVF101" s="378"/>
      <c r="NVG101" s="378"/>
      <c r="NVH101" s="378"/>
      <c r="NVI101" s="378"/>
      <c r="NVJ101" s="378"/>
      <c r="NVK101" s="378"/>
      <c r="NVL101" s="378"/>
      <c r="NVM101" s="378"/>
      <c r="NVN101" s="378"/>
      <c r="NVO101" s="378"/>
      <c r="NVP101" s="378"/>
      <c r="NVQ101" s="378"/>
      <c r="NVR101" s="378"/>
      <c r="NVS101" s="378"/>
      <c r="NVT101" s="378"/>
      <c r="NVU101" s="378"/>
      <c r="NVV101" s="378"/>
      <c r="NVW101" s="378"/>
      <c r="NVX101" s="378"/>
      <c r="NVY101" s="378"/>
      <c r="NVZ101" s="378"/>
      <c r="NWA101" s="378"/>
      <c r="NWB101" s="378"/>
      <c r="NWC101" s="378"/>
      <c r="NWD101" s="378"/>
      <c r="NWE101" s="378"/>
      <c r="NWF101" s="378"/>
      <c r="NWG101" s="378"/>
      <c r="NWH101" s="378"/>
      <c r="NWI101" s="378"/>
      <c r="NWJ101" s="378"/>
      <c r="NWK101" s="378"/>
      <c r="NWL101" s="378"/>
      <c r="NWM101" s="378"/>
      <c r="NWN101" s="378"/>
      <c r="NWO101" s="378"/>
      <c r="NWP101" s="378"/>
      <c r="NWQ101" s="378"/>
      <c r="NWR101" s="378"/>
      <c r="NWS101" s="378"/>
      <c r="NWT101" s="378"/>
      <c r="NWU101" s="378"/>
      <c r="NWV101" s="378"/>
      <c r="NWW101" s="378"/>
      <c r="NWX101" s="378"/>
      <c r="NWY101" s="378"/>
      <c r="NWZ101" s="378"/>
      <c r="NXA101" s="378"/>
      <c r="NXB101" s="378"/>
      <c r="NXC101" s="378"/>
      <c r="NXD101" s="378"/>
      <c r="NXE101" s="378"/>
      <c r="NXF101" s="378"/>
      <c r="NXG101" s="378"/>
      <c r="NXH101" s="378"/>
      <c r="NXI101" s="378"/>
      <c r="NXJ101" s="378"/>
      <c r="NXK101" s="378"/>
      <c r="NXL101" s="378"/>
      <c r="NXM101" s="378"/>
      <c r="NXN101" s="378"/>
      <c r="NXO101" s="378"/>
      <c r="NXP101" s="378"/>
      <c r="NXQ101" s="378"/>
      <c r="NXR101" s="378"/>
      <c r="NXS101" s="378"/>
      <c r="NXT101" s="378"/>
      <c r="NXU101" s="378"/>
      <c r="NXV101" s="378"/>
      <c r="NXW101" s="378"/>
      <c r="NXX101" s="378"/>
      <c r="NXY101" s="378"/>
      <c r="NXZ101" s="378"/>
      <c r="NYA101" s="378"/>
      <c r="NYB101" s="378"/>
      <c r="NYC101" s="378"/>
      <c r="NYD101" s="378"/>
      <c r="NYE101" s="378"/>
      <c r="NYF101" s="378"/>
      <c r="NYG101" s="378"/>
      <c r="NYH101" s="378"/>
      <c r="NYI101" s="378"/>
      <c r="NYJ101" s="378"/>
      <c r="NYK101" s="378"/>
      <c r="NYL101" s="378"/>
      <c r="NYM101" s="378"/>
      <c r="NYN101" s="378"/>
      <c r="NYO101" s="378"/>
      <c r="NYP101" s="378"/>
      <c r="NYQ101" s="378"/>
      <c r="NYR101" s="378"/>
      <c r="NYS101" s="378"/>
      <c r="NYT101" s="378"/>
      <c r="NYU101" s="378"/>
      <c r="NYV101" s="378"/>
      <c r="NYW101" s="378"/>
      <c r="NYX101" s="378"/>
      <c r="NYY101" s="378"/>
      <c r="NYZ101" s="378"/>
      <c r="NZA101" s="378"/>
      <c r="NZB101" s="378"/>
      <c r="NZC101" s="378"/>
      <c r="NZD101" s="378"/>
      <c r="NZE101" s="378"/>
      <c r="NZF101" s="378"/>
      <c r="NZG101" s="378"/>
      <c r="NZH101" s="378"/>
      <c r="NZI101" s="378"/>
      <c r="NZJ101" s="378"/>
      <c r="NZK101" s="378"/>
      <c r="NZL101" s="378"/>
      <c r="NZM101" s="378"/>
      <c r="NZN101" s="378"/>
      <c r="NZO101" s="378"/>
      <c r="NZP101" s="378"/>
      <c r="NZQ101" s="378"/>
      <c r="NZR101" s="378"/>
      <c r="NZS101" s="378"/>
      <c r="NZT101" s="378"/>
      <c r="NZU101" s="378"/>
      <c r="NZV101" s="378"/>
      <c r="NZW101" s="378"/>
      <c r="NZX101" s="378"/>
      <c r="NZY101" s="378"/>
      <c r="NZZ101" s="378"/>
      <c r="OAA101" s="378"/>
      <c r="OAB101" s="378"/>
      <c r="OAC101" s="378"/>
      <c r="OAD101" s="378"/>
      <c r="OAE101" s="378"/>
      <c r="OAF101" s="378"/>
      <c r="OAG101" s="378"/>
      <c r="OAH101" s="378"/>
      <c r="OAI101" s="378"/>
      <c r="OAJ101" s="378"/>
      <c r="OAK101" s="378"/>
      <c r="OAL101" s="378"/>
      <c r="OAM101" s="378"/>
      <c r="OAN101" s="378"/>
      <c r="OAO101" s="378"/>
      <c r="OAP101" s="378"/>
      <c r="OAQ101" s="378"/>
      <c r="OAR101" s="378"/>
      <c r="OAS101" s="378"/>
      <c r="OAT101" s="378"/>
      <c r="OAU101" s="378"/>
      <c r="OAV101" s="378"/>
      <c r="OAW101" s="378"/>
      <c r="OAX101" s="378"/>
      <c r="OAY101" s="378"/>
      <c r="OAZ101" s="378"/>
      <c r="OBA101" s="378"/>
      <c r="OBB101" s="378"/>
      <c r="OBC101" s="378"/>
      <c r="OBD101" s="378"/>
      <c r="OBE101" s="378"/>
      <c r="OBF101" s="378"/>
      <c r="OBG101" s="378"/>
      <c r="OBH101" s="378"/>
      <c r="OBI101" s="378"/>
      <c r="OBJ101" s="378"/>
      <c r="OBK101" s="378"/>
      <c r="OBL101" s="378"/>
      <c r="OBM101" s="378"/>
      <c r="OBN101" s="378"/>
      <c r="OBO101" s="378"/>
      <c r="OBP101" s="378"/>
      <c r="OBQ101" s="378"/>
      <c r="OBR101" s="378"/>
      <c r="OBS101" s="378"/>
      <c r="OBT101" s="378"/>
      <c r="OBU101" s="378"/>
      <c r="OBV101" s="378"/>
      <c r="OBW101" s="378"/>
      <c r="OBX101" s="378"/>
      <c r="OBY101" s="378"/>
      <c r="OBZ101" s="378"/>
      <c r="OCA101" s="378"/>
      <c r="OCB101" s="378"/>
      <c r="OCC101" s="378"/>
      <c r="OCD101" s="378"/>
      <c r="OCE101" s="378"/>
      <c r="OCF101" s="378"/>
      <c r="OCG101" s="378"/>
      <c r="OCH101" s="378"/>
      <c r="OCI101" s="378"/>
      <c r="OCJ101" s="378"/>
      <c r="OCK101" s="378"/>
      <c r="OCL101" s="378"/>
      <c r="OCM101" s="378"/>
      <c r="OCN101" s="378"/>
      <c r="OCO101" s="378"/>
      <c r="OCP101" s="378"/>
      <c r="OCQ101" s="378"/>
      <c r="OCR101" s="378"/>
      <c r="OCS101" s="378"/>
      <c r="OCT101" s="378"/>
      <c r="OCU101" s="378"/>
      <c r="OCV101" s="378"/>
      <c r="OCW101" s="378"/>
      <c r="OCX101" s="378"/>
      <c r="OCY101" s="378"/>
      <c r="OCZ101" s="378"/>
      <c r="ODA101" s="378"/>
      <c r="ODB101" s="378"/>
      <c r="ODC101" s="378"/>
      <c r="ODD101" s="378"/>
      <c r="ODE101" s="378"/>
      <c r="ODF101" s="378"/>
      <c r="ODG101" s="378"/>
      <c r="ODH101" s="378"/>
      <c r="ODI101" s="378"/>
      <c r="ODJ101" s="378"/>
      <c r="ODK101" s="378"/>
      <c r="ODL101" s="378"/>
      <c r="ODM101" s="378"/>
      <c r="ODN101" s="378"/>
      <c r="ODO101" s="378"/>
      <c r="ODP101" s="378"/>
      <c r="ODQ101" s="378"/>
      <c r="ODR101" s="378"/>
      <c r="ODS101" s="378"/>
      <c r="ODT101" s="378"/>
      <c r="ODU101" s="378"/>
      <c r="ODV101" s="378"/>
      <c r="ODW101" s="378"/>
      <c r="ODX101" s="378"/>
      <c r="ODY101" s="378"/>
      <c r="ODZ101" s="378"/>
      <c r="OEA101" s="378"/>
      <c r="OEB101" s="378"/>
      <c r="OEC101" s="378"/>
      <c r="OED101" s="378"/>
      <c r="OEE101" s="378"/>
      <c r="OEF101" s="378"/>
      <c r="OEG101" s="378"/>
      <c r="OEH101" s="378"/>
      <c r="OEI101" s="378"/>
      <c r="OEJ101" s="378"/>
      <c r="OEK101" s="378"/>
      <c r="OEL101" s="378"/>
      <c r="OEM101" s="378"/>
      <c r="OEN101" s="378"/>
      <c r="OEO101" s="378"/>
      <c r="OEP101" s="378"/>
      <c r="OEQ101" s="378"/>
      <c r="OER101" s="378"/>
      <c r="OES101" s="378"/>
      <c r="OET101" s="378"/>
      <c r="OEU101" s="378"/>
      <c r="OEV101" s="378"/>
      <c r="OEW101" s="378"/>
      <c r="OEX101" s="378"/>
      <c r="OEY101" s="378"/>
      <c r="OEZ101" s="378"/>
      <c r="OFA101" s="378"/>
      <c r="OFB101" s="378"/>
      <c r="OFC101" s="378"/>
      <c r="OFD101" s="378"/>
      <c r="OFE101" s="378"/>
      <c r="OFF101" s="378"/>
      <c r="OFG101" s="378"/>
      <c r="OFH101" s="378"/>
      <c r="OFI101" s="378"/>
      <c r="OFJ101" s="378"/>
      <c r="OFK101" s="378"/>
      <c r="OFL101" s="378"/>
      <c r="OFM101" s="378"/>
      <c r="OFN101" s="378"/>
      <c r="OFO101" s="378"/>
      <c r="OFP101" s="378"/>
      <c r="OFQ101" s="378"/>
      <c r="OFR101" s="378"/>
      <c r="OFS101" s="378"/>
      <c r="OFT101" s="378"/>
      <c r="OFU101" s="378"/>
      <c r="OFV101" s="378"/>
      <c r="OFW101" s="378"/>
      <c r="OFX101" s="378"/>
      <c r="OFY101" s="378"/>
      <c r="OFZ101" s="378"/>
      <c r="OGA101" s="378"/>
      <c r="OGB101" s="378"/>
      <c r="OGC101" s="378"/>
      <c r="OGD101" s="378"/>
      <c r="OGE101" s="378"/>
      <c r="OGF101" s="378"/>
      <c r="OGG101" s="378"/>
      <c r="OGH101" s="378"/>
      <c r="OGI101" s="378"/>
      <c r="OGJ101" s="378"/>
      <c r="OGK101" s="378"/>
      <c r="OGL101" s="378"/>
      <c r="OGM101" s="378"/>
      <c r="OGN101" s="378"/>
      <c r="OGO101" s="378"/>
      <c r="OGP101" s="378"/>
      <c r="OGQ101" s="378"/>
      <c r="OGR101" s="378"/>
      <c r="OGS101" s="378"/>
      <c r="OGT101" s="378"/>
      <c r="OGU101" s="378"/>
      <c r="OGV101" s="378"/>
      <c r="OGW101" s="378"/>
      <c r="OGX101" s="378"/>
      <c r="OGY101" s="378"/>
      <c r="OGZ101" s="378"/>
      <c r="OHA101" s="378"/>
      <c r="OHB101" s="378"/>
      <c r="OHC101" s="378"/>
      <c r="OHD101" s="378"/>
      <c r="OHE101" s="378"/>
      <c r="OHF101" s="378"/>
      <c r="OHG101" s="378"/>
      <c r="OHH101" s="378"/>
      <c r="OHI101" s="378"/>
      <c r="OHJ101" s="378"/>
      <c r="OHK101" s="378"/>
      <c r="OHL101" s="378"/>
      <c r="OHM101" s="378"/>
      <c r="OHN101" s="378"/>
      <c r="OHO101" s="378"/>
      <c r="OHP101" s="378"/>
      <c r="OHQ101" s="378"/>
      <c r="OHR101" s="378"/>
      <c r="OHS101" s="378"/>
      <c r="OHT101" s="378"/>
      <c r="OHU101" s="378"/>
      <c r="OHV101" s="378"/>
      <c r="OHW101" s="378"/>
      <c r="OHX101" s="378"/>
      <c r="OHY101" s="378"/>
      <c r="OHZ101" s="378"/>
      <c r="OIA101" s="378"/>
      <c r="OIB101" s="378"/>
      <c r="OIC101" s="378"/>
      <c r="OID101" s="378"/>
      <c r="OIE101" s="378"/>
      <c r="OIF101" s="378"/>
      <c r="OIG101" s="378"/>
      <c r="OIH101" s="378"/>
      <c r="OII101" s="378"/>
      <c r="OIJ101" s="378"/>
      <c r="OIK101" s="378"/>
      <c r="OIL101" s="378"/>
      <c r="OIM101" s="378"/>
      <c r="OIN101" s="378"/>
      <c r="OIO101" s="378"/>
      <c r="OIP101" s="378"/>
      <c r="OIQ101" s="378"/>
      <c r="OIR101" s="378"/>
      <c r="OIS101" s="378"/>
      <c r="OIT101" s="378"/>
      <c r="OIU101" s="378"/>
      <c r="OIV101" s="378"/>
      <c r="OIW101" s="378"/>
      <c r="OIX101" s="378"/>
      <c r="OIY101" s="378"/>
      <c r="OIZ101" s="378"/>
      <c r="OJA101" s="378"/>
      <c r="OJB101" s="378"/>
      <c r="OJC101" s="378"/>
      <c r="OJD101" s="378"/>
      <c r="OJE101" s="378"/>
      <c r="OJF101" s="378"/>
      <c r="OJG101" s="378"/>
      <c r="OJH101" s="378"/>
      <c r="OJI101" s="378"/>
      <c r="OJJ101" s="378"/>
      <c r="OJK101" s="378"/>
      <c r="OJL101" s="378"/>
      <c r="OJM101" s="378"/>
      <c r="OJN101" s="378"/>
      <c r="OJO101" s="378"/>
      <c r="OJP101" s="378"/>
      <c r="OJQ101" s="378"/>
      <c r="OJR101" s="378"/>
      <c r="OJS101" s="378"/>
      <c r="OJT101" s="378"/>
      <c r="OJU101" s="378"/>
      <c r="OJV101" s="378"/>
      <c r="OJW101" s="378"/>
      <c r="OJX101" s="378"/>
      <c r="OJY101" s="378"/>
      <c r="OJZ101" s="378"/>
      <c r="OKA101" s="378"/>
      <c r="OKB101" s="378"/>
      <c r="OKC101" s="378"/>
      <c r="OKD101" s="378"/>
      <c r="OKE101" s="378"/>
      <c r="OKF101" s="378"/>
      <c r="OKG101" s="378"/>
      <c r="OKH101" s="378"/>
      <c r="OKI101" s="378"/>
      <c r="OKJ101" s="378"/>
      <c r="OKK101" s="378"/>
      <c r="OKL101" s="378"/>
      <c r="OKM101" s="378"/>
      <c r="OKN101" s="378"/>
      <c r="OKO101" s="378"/>
      <c r="OKP101" s="378"/>
      <c r="OKQ101" s="378"/>
      <c r="OKR101" s="378"/>
      <c r="OKS101" s="378"/>
      <c r="OKT101" s="378"/>
      <c r="OKU101" s="378"/>
      <c r="OKV101" s="378"/>
      <c r="OKW101" s="378"/>
      <c r="OKX101" s="378"/>
      <c r="OKY101" s="378"/>
      <c r="OKZ101" s="378"/>
      <c r="OLA101" s="378"/>
      <c r="OLB101" s="378"/>
      <c r="OLC101" s="378"/>
      <c r="OLD101" s="378"/>
      <c r="OLE101" s="378"/>
      <c r="OLF101" s="378"/>
      <c r="OLG101" s="378"/>
      <c r="OLH101" s="378"/>
      <c r="OLI101" s="378"/>
      <c r="OLJ101" s="378"/>
      <c r="OLK101" s="378"/>
      <c r="OLL101" s="378"/>
      <c r="OLM101" s="378"/>
      <c r="OLN101" s="378"/>
      <c r="OLO101" s="378"/>
      <c r="OLP101" s="378"/>
      <c r="OLQ101" s="378"/>
      <c r="OLR101" s="378"/>
      <c r="OLS101" s="378"/>
      <c r="OLT101" s="378"/>
      <c r="OLU101" s="378"/>
      <c r="OLV101" s="378"/>
      <c r="OLW101" s="378"/>
      <c r="OLX101" s="378"/>
      <c r="OLY101" s="378"/>
      <c r="OLZ101" s="378"/>
      <c r="OMA101" s="378"/>
      <c r="OMB101" s="378"/>
      <c r="OMC101" s="378"/>
      <c r="OMD101" s="378"/>
      <c r="OME101" s="378"/>
      <c r="OMF101" s="378"/>
      <c r="OMG101" s="378"/>
      <c r="OMH101" s="378"/>
      <c r="OMI101" s="378"/>
      <c r="OMJ101" s="378"/>
      <c r="OMK101" s="378"/>
      <c r="OML101" s="378"/>
      <c r="OMM101" s="378"/>
      <c r="OMN101" s="378"/>
      <c r="OMO101" s="378"/>
      <c r="OMP101" s="378"/>
      <c r="OMQ101" s="378"/>
      <c r="OMR101" s="378"/>
      <c r="OMS101" s="378"/>
      <c r="OMT101" s="378"/>
      <c r="OMU101" s="378"/>
      <c r="OMV101" s="378"/>
      <c r="OMW101" s="378"/>
      <c r="OMX101" s="378"/>
      <c r="OMY101" s="378"/>
      <c r="OMZ101" s="378"/>
      <c r="ONA101" s="378"/>
      <c r="ONB101" s="378"/>
      <c r="ONC101" s="378"/>
      <c r="OND101" s="378"/>
      <c r="ONE101" s="378"/>
      <c r="ONF101" s="378"/>
      <c r="ONG101" s="378"/>
      <c r="ONH101" s="378"/>
      <c r="ONI101" s="378"/>
      <c r="ONJ101" s="378"/>
      <c r="ONK101" s="378"/>
      <c r="ONL101" s="378"/>
      <c r="ONM101" s="378"/>
      <c r="ONN101" s="378"/>
      <c r="ONO101" s="378"/>
      <c r="ONP101" s="378"/>
      <c r="ONQ101" s="378"/>
      <c r="ONR101" s="378"/>
      <c r="ONS101" s="378"/>
      <c r="ONT101" s="378"/>
      <c r="ONU101" s="378"/>
      <c r="ONV101" s="378"/>
      <c r="ONW101" s="378"/>
      <c r="ONX101" s="378"/>
      <c r="ONY101" s="378"/>
      <c r="ONZ101" s="378"/>
      <c r="OOA101" s="378"/>
      <c r="OOB101" s="378"/>
      <c r="OOC101" s="378"/>
      <c r="OOD101" s="378"/>
      <c r="OOE101" s="378"/>
      <c r="OOF101" s="378"/>
      <c r="OOG101" s="378"/>
      <c r="OOH101" s="378"/>
      <c r="OOI101" s="378"/>
      <c r="OOJ101" s="378"/>
      <c r="OOK101" s="378"/>
      <c r="OOL101" s="378"/>
      <c r="OOM101" s="378"/>
      <c r="OON101" s="378"/>
      <c r="OOO101" s="378"/>
      <c r="OOP101" s="378"/>
      <c r="OOQ101" s="378"/>
      <c r="OOR101" s="378"/>
      <c r="OOS101" s="378"/>
      <c r="OOT101" s="378"/>
      <c r="OOU101" s="378"/>
      <c r="OOV101" s="378"/>
      <c r="OOW101" s="378"/>
      <c r="OOX101" s="378"/>
      <c r="OOY101" s="378"/>
      <c r="OOZ101" s="378"/>
      <c r="OPA101" s="378"/>
      <c r="OPB101" s="378"/>
      <c r="OPC101" s="378"/>
      <c r="OPD101" s="378"/>
      <c r="OPE101" s="378"/>
      <c r="OPF101" s="378"/>
      <c r="OPG101" s="378"/>
      <c r="OPH101" s="378"/>
      <c r="OPI101" s="378"/>
      <c r="OPJ101" s="378"/>
      <c r="OPK101" s="378"/>
      <c r="OPL101" s="378"/>
      <c r="OPM101" s="378"/>
      <c r="OPN101" s="378"/>
      <c r="OPO101" s="378"/>
      <c r="OPP101" s="378"/>
      <c r="OPQ101" s="378"/>
      <c r="OPR101" s="378"/>
      <c r="OPS101" s="378"/>
      <c r="OPT101" s="378"/>
      <c r="OPU101" s="378"/>
      <c r="OPV101" s="378"/>
      <c r="OPW101" s="378"/>
      <c r="OPX101" s="378"/>
      <c r="OPY101" s="378"/>
      <c r="OPZ101" s="378"/>
      <c r="OQA101" s="378"/>
      <c r="OQB101" s="378"/>
      <c r="OQC101" s="378"/>
      <c r="OQD101" s="378"/>
      <c r="OQE101" s="378"/>
      <c r="OQF101" s="378"/>
      <c r="OQG101" s="378"/>
      <c r="OQH101" s="378"/>
      <c r="OQI101" s="378"/>
      <c r="OQJ101" s="378"/>
      <c r="OQK101" s="378"/>
      <c r="OQL101" s="378"/>
      <c r="OQM101" s="378"/>
      <c r="OQN101" s="378"/>
      <c r="OQO101" s="378"/>
      <c r="OQP101" s="378"/>
      <c r="OQQ101" s="378"/>
      <c r="OQR101" s="378"/>
      <c r="OQS101" s="378"/>
      <c r="OQT101" s="378"/>
      <c r="OQU101" s="378"/>
      <c r="OQV101" s="378"/>
      <c r="OQW101" s="378"/>
      <c r="OQX101" s="378"/>
      <c r="OQY101" s="378"/>
      <c r="OQZ101" s="378"/>
      <c r="ORA101" s="378"/>
      <c r="ORB101" s="378"/>
      <c r="ORC101" s="378"/>
      <c r="ORD101" s="378"/>
      <c r="ORE101" s="378"/>
      <c r="ORF101" s="378"/>
      <c r="ORG101" s="378"/>
      <c r="ORH101" s="378"/>
      <c r="ORI101" s="378"/>
      <c r="ORJ101" s="378"/>
      <c r="ORK101" s="378"/>
      <c r="ORL101" s="378"/>
      <c r="ORM101" s="378"/>
      <c r="ORN101" s="378"/>
      <c r="ORO101" s="378"/>
      <c r="ORP101" s="378"/>
      <c r="ORQ101" s="378"/>
      <c r="ORR101" s="378"/>
      <c r="ORS101" s="378"/>
      <c r="ORT101" s="378"/>
      <c r="ORU101" s="378"/>
      <c r="ORV101" s="378"/>
      <c r="ORW101" s="378"/>
      <c r="ORX101" s="378"/>
      <c r="ORY101" s="378"/>
      <c r="ORZ101" s="378"/>
      <c r="OSA101" s="378"/>
      <c r="OSB101" s="378"/>
      <c r="OSC101" s="378"/>
      <c r="OSD101" s="378"/>
      <c r="OSE101" s="378"/>
      <c r="OSF101" s="378"/>
      <c r="OSG101" s="378"/>
      <c r="OSH101" s="378"/>
      <c r="OSI101" s="378"/>
      <c r="OSJ101" s="378"/>
      <c r="OSK101" s="378"/>
      <c r="OSL101" s="378"/>
      <c r="OSM101" s="378"/>
      <c r="OSN101" s="378"/>
      <c r="OSO101" s="378"/>
      <c r="OSP101" s="378"/>
      <c r="OSQ101" s="378"/>
      <c r="OSR101" s="378"/>
      <c r="OSS101" s="378"/>
      <c r="OST101" s="378"/>
      <c r="OSU101" s="378"/>
      <c r="OSV101" s="378"/>
      <c r="OSW101" s="378"/>
      <c r="OSX101" s="378"/>
      <c r="OSY101" s="378"/>
      <c r="OSZ101" s="378"/>
      <c r="OTA101" s="378"/>
      <c r="OTB101" s="378"/>
      <c r="OTC101" s="378"/>
      <c r="OTD101" s="378"/>
      <c r="OTE101" s="378"/>
      <c r="OTF101" s="378"/>
      <c r="OTG101" s="378"/>
      <c r="OTH101" s="378"/>
      <c r="OTI101" s="378"/>
      <c r="OTJ101" s="378"/>
      <c r="OTK101" s="378"/>
      <c r="OTL101" s="378"/>
      <c r="OTM101" s="378"/>
      <c r="OTN101" s="378"/>
      <c r="OTO101" s="378"/>
      <c r="OTP101" s="378"/>
      <c r="OTQ101" s="378"/>
      <c r="OTR101" s="378"/>
      <c r="OTS101" s="378"/>
      <c r="OTT101" s="378"/>
      <c r="OTU101" s="378"/>
      <c r="OTV101" s="378"/>
      <c r="OTW101" s="378"/>
      <c r="OTX101" s="378"/>
      <c r="OTY101" s="378"/>
      <c r="OTZ101" s="378"/>
      <c r="OUA101" s="378"/>
      <c r="OUB101" s="378"/>
      <c r="OUC101" s="378"/>
      <c r="OUD101" s="378"/>
      <c r="OUE101" s="378"/>
      <c r="OUF101" s="378"/>
      <c r="OUG101" s="378"/>
      <c r="OUH101" s="378"/>
      <c r="OUI101" s="378"/>
      <c r="OUJ101" s="378"/>
      <c r="OUK101" s="378"/>
      <c r="OUL101" s="378"/>
      <c r="OUM101" s="378"/>
      <c r="OUN101" s="378"/>
      <c r="OUO101" s="378"/>
      <c r="OUP101" s="378"/>
      <c r="OUQ101" s="378"/>
      <c r="OUR101" s="378"/>
      <c r="OUS101" s="378"/>
      <c r="OUT101" s="378"/>
      <c r="OUU101" s="378"/>
      <c r="OUV101" s="378"/>
      <c r="OUW101" s="378"/>
      <c r="OUX101" s="378"/>
      <c r="OUY101" s="378"/>
      <c r="OUZ101" s="378"/>
      <c r="OVA101" s="378"/>
      <c r="OVB101" s="378"/>
      <c r="OVC101" s="378"/>
      <c r="OVD101" s="378"/>
      <c r="OVE101" s="378"/>
      <c r="OVF101" s="378"/>
      <c r="OVG101" s="378"/>
      <c r="OVH101" s="378"/>
      <c r="OVI101" s="378"/>
      <c r="OVJ101" s="378"/>
      <c r="OVK101" s="378"/>
      <c r="OVL101" s="378"/>
      <c r="OVM101" s="378"/>
      <c r="OVN101" s="378"/>
      <c r="OVO101" s="378"/>
      <c r="OVP101" s="378"/>
      <c r="OVQ101" s="378"/>
      <c r="OVR101" s="378"/>
      <c r="OVS101" s="378"/>
      <c r="OVT101" s="378"/>
      <c r="OVU101" s="378"/>
      <c r="OVV101" s="378"/>
      <c r="OVW101" s="378"/>
      <c r="OVX101" s="378"/>
      <c r="OVY101" s="378"/>
      <c r="OVZ101" s="378"/>
      <c r="OWA101" s="378"/>
      <c r="OWB101" s="378"/>
      <c r="OWC101" s="378"/>
      <c r="OWD101" s="378"/>
      <c r="OWE101" s="378"/>
      <c r="OWF101" s="378"/>
      <c r="OWG101" s="378"/>
      <c r="OWH101" s="378"/>
      <c r="OWI101" s="378"/>
      <c r="OWJ101" s="378"/>
      <c r="OWK101" s="378"/>
      <c r="OWL101" s="378"/>
      <c r="OWM101" s="378"/>
      <c r="OWN101" s="378"/>
      <c r="OWO101" s="378"/>
      <c r="OWP101" s="378"/>
      <c r="OWQ101" s="378"/>
      <c r="OWR101" s="378"/>
      <c r="OWS101" s="378"/>
      <c r="OWT101" s="378"/>
      <c r="OWU101" s="378"/>
      <c r="OWV101" s="378"/>
      <c r="OWW101" s="378"/>
      <c r="OWX101" s="378"/>
      <c r="OWY101" s="378"/>
      <c r="OWZ101" s="378"/>
      <c r="OXA101" s="378"/>
      <c r="OXB101" s="378"/>
      <c r="OXC101" s="378"/>
      <c r="OXD101" s="378"/>
      <c r="OXE101" s="378"/>
      <c r="OXF101" s="378"/>
      <c r="OXG101" s="378"/>
      <c r="OXH101" s="378"/>
      <c r="OXI101" s="378"/>
      <c r="OXJ101" s="378"/>
      <c r="OXK101" s="378"/>
      <c r="OXL101" s="378"/>
      <c r="OXM101" s="378"/>
      <c r="OXN101" s="378"/>
      <c r="OXO101" s="378"/>
      <c r="OXP101" s="378"/>
      <c r="OXQ101" s="378"/>
      <c r="OXR101" s="378"/>
      <c r="OXS101" s="378"/>
      <c r="OXT101" s="378"/>
      <c r="OXU101" s="378"/>
      <c r="OXV101" s="378"/>
      <c r="OXW101" s="378"/>
      <c r="OXX101" s="378"/>
      <c r="OXY101" s="378"/>
      <c r="OXZ101" s="378"/>
      <c r="OYA101" s="378"/>
      <c r="OYB101" s="378"/>
      <c r="OYC101" s="378"/>
      <c r="OYD101" s="378"/>
      <c r="OYE101" s="378"/>
      <c r="OYF101" s="378"/>
      <c r="OYG101" s="378"/>
      <c r="OYH101" s="378"/>
      <c r="OYI101" s="378"/>
      <c r="OYJ101" s="378"/>
      <c r="OYK101" s="378"/>
      <c r="OYL101" s="378"/>
      <c r="OYM101" s="378"/>
      <c r="OYN101" s="378"/>
      <c r="OYO101" s="378"/>
      <c r="OYP101" s="378"/>
      <c r="OYQ101" s="378"/>
      <c r="OYR101" s="378"/>
      <c r="OYS101" s="378"/>
      <c r="OYT101" s="378"/>
      <c r="OYU101" s="378"/>
      <c r="OYV101" s="378"/>
      <c r="OYW101" s="378"/>
      <c r="OYX101" s="378"/>
      <c r="OYY101" s="378"/>
      <c r="OYZ101" s="378"/>
      <c r="OZA101" s="378"/>
      <c r="OZB101" s="378"/>
      <c r="OZC101" s="378"/>
      <c r="OZD101" s="378"/>
      <c r="OZE101" s="378"/>
      <c r="OZF101" s="378"/>
      <c r="OZG101" s="378"/>
      <c r="OZH101" s="378"/>
      <c r="OZI101" s="378"/>
      <c r="OZJ101" s="378"/>
      <c r="OZK101" s="378"/>
      <c r="OZL101" s="378"/>
      <c r="OZM101" s="378"/>
      <c r="OZN101" s="378"/>
      <c r="OZO101" s="378"/>
      <c r="OZP101" s="378"/>
      <c r="OZQ101" s="378"/>
      <c r="OZR101" s="378"/>
      <c r="OZS101" s="378"/>
      <c r="OZT101" s="378"/>
      <c r="OZU101" s="378"/>
      <c r="OZV101" s="378"/>
      <c r="OZW101" s="378"/>
      <c r="OZX101" s="378"/>
      <c r="OZY101" s="378"/>
      <c r="OZZ101" s="378"/>
      <c r="PAA101" s="378"/>
      <c r="PAB101" s="378"/>
      <c r="PAC101" s="378"/>
      <c r="PAD101" s="378"/>
      <c r="PAE101" s="378"/>
      <c r="PAF101" s="378"/>
      <c r="PAG101" s="378"/>
      <c r="PAH101" s="378"/>
      <c r="PAI101" s="378"/>
      <c r="PAJ101" s="378"/>
      <c r="PAK101" s="378"/>
      <c r="PAL101" s="378"/>
      <c r="PAM101" s="378"/>
      <c r="PAN101" s="378"/>
      <c r="PAO101" s="378"/>
      <c r="PAP101" s="378"/>
      <c r="PAQ101" s="378"/>
      <c r="PAR101" s="378"/>
      <c r="PAS101" s="378"/>
      <c r="PAT101" s="378"/>
      <c r="PAU101" s="378"/>
      <c r="PAV101" s="378"/>
      <c r="PAW101" s="378"/>
      <c r="PAX101" s="378"/>
      <c r="PAY101" s="378"/>
      <c r="PAZ101" s="378"/>
      <c r="PBA101" s="378"/>
      <c r="PBB101" s="378"/>
      <c r="PBC101" s="378"/>
      <c r="PBD101" s="378"/>
      <c r="PBE101" s="378"/>
      <c r="PBF101" s="378"/>
      <c r="PBG101" s="378"/>
      <c r="PBH101" s="378"/>
      <c r="PBI101" s="378"/>
      <c r="PBJ101" s="378"/>
      <c r="PBK101" s="378"/>
      <c r="PBL101" s="378"/>
      <c r="PBM101" s="378"/>
      <c r="PBN101" s="378"/>
      <c r="PBO101" s="378"/>
      <c r="PBP101" s="378"/>
      <c r="PBQ101" s="378"/>
      <c r="PBR101" s="378"/>
      <c r="PBS101" s="378"/>
      <c r="PBT101" s="378"/>
      <c r="PBU101" s="378"/>
      <c r="PBV101" s="378"/>
      <c r="PBW101" s="378"/>
      <c r="PBX101" s="378"/>
      <c r="PBY101" s="378"/>
      <c r="PBZ101" s="378"/>
      <c r="PCA101" s="378"/>
      <c r="PCB101" s="378"/>
      <c r="PCC101" s="378"/>
      <c r="PCD101" s="378"/>
      <c r="PCE101" s="378"/>
      <c r="PCF101" s="378"/>
      <c r="PCG101" s="378"/>
      <c r="PCH101" s="378"/>
      <c r="PCI101" s="378"/>
      <c r="PCJ101" s="378"/>
      <c r="PCK101" s="378"/>
      <c r="PCL101" s="378"/>
      <c r="PCM101" s="378"/>
      <c r="PCN101" s="378"/>
      <c r="PCO101" s="378"/>
      <c r="PCP101" s="378"/>
      <c r="PCQ101" s="378"/>
      <c r="PCR101" s="378"/>
      <c r="PCS101" s="378"/>
      <c r="PCT101" s="378"/>
      <c r="PCU101" s="378"/>
      <c r="PCV101" s="378"/>
      <c r="PCW101" s="378"/>
      <c r="PCX101" s="378"/>
      <c r="PCY101" s="378"/>
      <c r="PCZ101" s="378"/>
      <c r="PDA101" s="378"/>
      <c r="PDB101" s="378"/>
      <c r="PDC101" s="378"/>
      <c r="PDD101" s="378"/>
      <c r="PDE101" s="378"/>
      <c r="PDF101" s="378"/>
      <c r="PDG101" s="378"/>
      <c r="PDH101" s="378"/>
      <c r="PDI101" s="378"/>
      <c r="PDJ101" s="378"/>
      <c r="PDK101" s="378"/>
      <c r="PDL101" s="378"/>
      <c r="PDM101" s="378"/>
      <c r="PDN101" s="378"/>
      <c r="PDO101" s="378"/>
      <c r="PDP101" s="378"/>
      <c r="PDQ101" s="378"/>
      <c r="PDR101" s="378"/>
      <c r="PDS101" s="378"/>
      <c r="PDT101" s="378"/>
      <c r="PDU101" s="378"/>
      <c r="PDV101" s="378"/>
      <c r="PDW101" s="378"/>
      <c r="PDX101" s="378"/>
      <c r="PDY101" s="378"/>
      <c r="PDZ101" s="378"/>
      <c r="PEA101" s="378"/>
      <c r="PEB101" s="378"/>
      <c r="PEC101" s="378"/>
      <c r="PED101" s="378"/>
      <c r="PEE101" s="378"/>
      <c r="PEF101" s="378"/>
      <c r="PEG101" s="378"/>
      <c r="PEH101" s="378"/>
      <c r="PEI101" s="378"/>
      <c r="PEJ101" s="378"/>
      <c r="PEK101" s="378"/>
      <c r="PEL101" s="378"/>
      <c r="PEM101" s="378"/>
      <c r="PEN101" s="378"/>
      <c r="PEO101" s="378"/>
      <c r="PEP101" s="378"/>
      <c r="PEQ101" s="378"/>
      <c r="PER101" s="378"/>
      <c r="PES101" s="378"/>
      <c r="PET101" s="378"/>
      <c r="PEU101" s="378"/>
      <c r="PEV101" s="378"/>
      <c r="PEW101" s="378"/>
      <c r="PEX101" s="378"/>
      <c r="PEY101" s="378"/>
      <c r="PEZ101" s="378"/>
      <c r="PFA101" s="378"/>
      <c r="PFB101" s="378"/>
      <c r="PFC101" s="378"/>
      <c r="PFD101" s="378"/>
      <c r="PFE101" s="378"/>
      <c r="PFF101" s="378"/>
      <c r="PFG101" s="378"/>
      <c r="PFH101" s="378"/>
      <c r="PFI101" s="378"/>
      <c r="PFJ101" s="378"/>
      <c r="PFK101" s="378"/>
      <c r="PFL101" s="378"/>
      <c r="PFM101" s="378"/>
      <c r="PFN101" s="378"/>
      <c r="PFO101" s="378"/>
      <c r="PFP101" s="378"/>
      <c r="PFQ101" s="378"/>
      <c r="PFR101" s="378"/>
      <c r="PFS101" s="378"/>
      <c r="PFT101" s="378"/>
      <c r="PFU101" s="378"/>
      <c r="PFV101" s="378"/>
      <c r="PFW101" s="378"/>
      <c r="PFX101" s="378"/>
      <c r="PFY101" s="378"/>
      <c r="PFZ101" s="378"/>
      <c r="PGA101" s="378"/>
      <c r="PGB101" s="378"/>
      <c r="PGC101" s="378"/>
      <c r="PGD101" s="378"/>
      <c r="PGE101" s="378"/>
      <c r="PGF101" s="378"/>
      <c r="PGG101" s="378"/>
      <c r="PGH101" s="378"/>
      <c r="PGI101" s="378"/>
      <c r="PGJ101" s="378"/>
      <c r="PGK101" s="378"/>
      <c r="PGL101" s="378"/>
      <c r="PGM101" s="378"/>
      <c r="PGN101" s="378"/>
      <c r="PGO101" s="378"/>
      <c r="PGP101" s="378"/>
      <c r="PGQ101" s="378"/>
      <c r="PGR101" s="378"/>
      <c r="PGS101" s="378"/>
      <c r="PGT101" s="378"/>
      <c r="PGU101" s="378"/>
      <c r="PGV101" s="378"/>
      <c r="PGW101" s="378"/>
      <c r="PGX101" s="378"/>
      <c r="PGY101" s="378"/>
      <c r="PGZ101" s="378"/>
      <c r="PHA101" s="378"/>
      <c r="PHB101" s="378"/>
      <c r="PHC101" s="378"/>
      <c r="PHD101" s="378"/>
      <c r="PHE101" s="378"/>
      <c r="PHF101" s="378"/>
      <c r="PHG101" s="378"/>
      <c r="PHH101" s="378"/>
      <c r="PHI101" s="378"/>
      <c r="PHJ101" s="378"/>
      <c r="PHK101" s="378"/>
      <c r="PHL101" s="378"/>
      <c r="PHM101" s="378"/>
      <c r="PHN101" s="378"/>
      <c r="PHO101" s="378"/>
      <c r="PHP101" s="378"/>
      <c r="PHQ101" s="378"/>
      <c r="PHR101" s="378"/>
      <c r="PHS101" s="378"/>
      <c r="PHT101" s="378"/>
      <c r="PHU101" s="378"/>
      <c r="PHV101" s="378"/>
      <c r="PHW101" s="378"/>
      <c r="PHX101" s="378"/>
      <c r="PHY101" s="378"/>
      <c r="PHZ101" s="378"/>
      <c r="PIA101" s="378"/>
      <c r="PIB101" s="378"/>
      <c r="PIC101" s="378"/>
      <c r="PID101" s="378"/>
      <c r="PIE101" s="378"/>
      <c r="PIF101" s="378"/>
      <c r="PIG101" s="378"/>
      <c r="PIH101" s="378"/>
      <c r="PII101" s="378"/>
      <c r="PIJ101" s="378"/>
      <c r="PIK101" s="378"/>
      <c r="PIL101" s="378"/>
      <c r="PIM101" s="378"/>
      <c r="PIN101" s="378"/>
      <c r="PIO101" s="378"/>
      <c r="PIP101" s="378"/>
      <c r="PIQ101" s="378"/>
      <c r="PIR101" s="378"/>
      <c r="PIS101" s="378"/>
      <c r="PIT101" s="378"/>
      <c r="PIU101" s="378"/>
      <c r="PIV101" s="378"/>
      <c r="PIW101" s="378"/>
      <c r="PIX101" s="378"/>
      <c r="PIY101" s="378"/>
      <c r="PIZ101" s="378"/>
      <c r="PJA101" s="378"/>
      <c r="PJB101" s="378"/>
      <c r="PJC101" s="378"/>
      <c r="PJD101" s="378"/>
      <c r="PJE101" s="378"/>
      <c r="PJF101" s="378"/>
      <c r="PJG101" s="378"/>
      <c r="PJH101" s="378"/>
      <c r="PJI101" s="378"/>
      <c r="PJJ101" s="378"/>
      <c r="PJK101" s="378"/>
      <c r="PJL101" s="378"/>
      <c r="PJM101" s="378"/>
      <c r="PJN101" s="378"/>
      <c r="PJO101" s="378"/>
      <c r="PJP101" s="378"/>
      <c r="PJQ101" s="378"/>
      <c r="PJR101" s="378"/>
      <c r="PJS101" s="378"/>
      <c r="PJT101" s="378"/>
      <c r="PJU101" s="378"/>
      <c r="PJV101" s="378"/>
      <c r="PJW101" s="378"/>
      <c r="PJX101" s="378"/>
      <c r="PJY101" s="378"/>
      <c r="PJZ101" s="378"/>
      <c r="PKA101" s="378"/>
      <c r="PKB101" s="378"/>
      <c r="PKC101" s="378"/>
      <c r="PKD101" s="378"/>
      <c r="PKE101" s="378"/>
      <c r="PKF101" s="378"/>
      <c r="PKG101" s="378"/>
      <c r="PKH101" s="378"/>
      <c r="PKI101" s="378"/>
      <c r="PKJ101" s="378"/>
      <c r="PKK101" s="378"/>
      <c r="PKL101" s="378"/>
      <c r="PKM101" s="378"/>
      <c r="PKN101" s="378"/>
      <c r="PKO101" s="378"/>
      <c r="PKP101" s="378"/>
      <c r="PKQ101" s="378"/>
      <c r="PKR101" s="378"/>
      <c r="PKS101" s="378"/>
      <c r="PKT101" s="378"/>
      <c r="PKU101" s="378"/>
      <c r="PKV101" s="378"/>
      <c r="PKW101" s="378"/>
      <c r="PKX101" s="378"/>
      <c r="PKY101" s="378"/>
      <c r="PKZ101" s="378"/>
      <c r="PLA101" s="378"/>
      <c r="PLB101" s="378"/>
      <c r="PLC101" s="378"/>
      <c r="PLD101" s="378"/>
      <c r="PLE101" s="378"/>
      <c r="PLF101" s="378"/>
      <c r="PLG101" s="378"/>
      <c r="PLH101" s="378"/>
      <c r="PLI101" s="378"/>
      <c r="PLJ101" s="378"/>
      <c r="PLK101" s="378"/>
      <c r="PLL101" s="378"/>
      <c r="PLM101" s="378"/>
      <c r="PLN101" s="378"/>
      <c r="PLO101" s="378"/>
      <c r="PLP101" s="378"/>
      <c r="PLQ101" s="378"/>
      <c r="PLR101" s="378"/>
      <c r="PLS101" s="378"/>
      <c r="PLT101" s="378"/>
      <c r="PLU101" s="378"/>
      <c r="PLV101" s="378"/>
      <c r="PLW101" s="378"/>
      <c r="PLX101" s="378"/>
      <c r="PLY101" s="378"/>
      <c r="PLZ101" s="378"/>
      <c r="PMA101" s="378"/>
      <c r="PMB101" s="378"/>
      <c r="PMC101" s="378"/>
      <c r="PMD101" s="378"/>
      <c r="PME101" s="378"/>
      <c r="PMF101" s="378"/>
      <c r="PMG101" s="378"/>
      <c r="PMH101" s="378"/>
      <c r="PMI101" s="378"/>
      <c r="PMJ101" s="378"/>
      <c r="PMK101" s="378"/>
      <c r="PML101" s="378"/>
      <c r="PMM101" s="378"/>
      <c r="PMN101" s="378"/>
      <c r="PMO101" s="378"/>
      <c r="PMP101" s="378"/>
      <c r="PMQ101" s="378"/>
      <c r="PMR101" s="378"/>
      <c r="PMS101" s="378"/>
      <c r="PMT101" s="378"/>
      <c r="PMU101" s="378"/>
      <c r="PMV101" s="378"/>
      <c r="PMW101" s="378"/>
      <c r="PMX101" s="378"/>
      <c r="PMY101" s="378"/>
      <c r="PMZ101" s="378"/>
      <c r="PNA101" s="378"/>
      <c r="PNB101" s="378"/>
      <c r="PNC101" s="378"/>
      <c r="PND101" s="378"/>
      <c r="PNE101" s="378"/>
      <c r="PNF101" s="378"/>
      <c r="PNG101" s="378"/>
      <c r="PNH101" s="378"/>
      <c r="PNI101" s="378"/>
      <c r="PNJ101" s="378"/>
      <c r="PNK101" s="378"/>
      <c r="PNL101" s="378"/>
      <c r="PNM101" s="378"/>
      <c r="PNN101" s="378"/>
      <c r="PNO101" s="378"/>
      <c r="PNP101" s="378"/>
      <c r="PNQ101" s="378"/>
      <c r="PNR101" s="378"/>
      <c r="PNS101" s="378"/>
      <c r="PNT101" s="378"/>
      <c r="PNU101" s="378"/>
      <c r="PNV101" s="378"/>
      <c r="PNW101" s="378"/>
      <c r="PNX101" s="378"/>
      <c r="PNY101" s="378"/>
      <c r="PNZ101" s="378"/>
      <c r="POA101" s="378"/>
      <c r="POB101" s="378"/>
      <c r="POC101" s="378"/>
      <c r="POD101" s="378"/>
      <c r="POE101" s="378"/>
      <c r="POF101" s="378"/>
      <c r="POG101" s="378"/>
      <c r="POH101" s="378"/>
      <c r="POI101" s="378"/>
      <c r="POJ101" s="378"/>
      <c r="POK101" s="378"/>
      <c r="POL101" s="378"/>
      <c r="POM101" s="378"/>
      <c r="PON101" s="378"/>
      <c r="POO101" s="378"/>
      <c r="POP101" s="378"/>
      <c r="POQ101" s="378"/>
      <c r="POR101" s="378"/>
      <c r="POS101" s="378"/>
      <c r="POT101" s="378"/>
      <c r="POU101" s="378"/>
      <c r="POV101" s="378"/>
      <c r="POW101" s="378"/>
      <c r="POX101" s="378"/>
      <c r="POY101" s="378"/>
      <c r="POZ101" s="378"/>
      <c r="PPA101" s="378"/>
      <c r="PPB101" s="378"/>
      <c r="PPC101" s="378"/>
      <c r="PPD101" s="378"/>
      <c r="PPE101" s="378"/>
      <c r="PPF101" s="378"/>
      <c r="PPG101" s="378"/>
      <c r="PPH101" s="378"/>
      <c r="PPI101" s="378"/>
      <c r="PPJ101" s="378"/>
      <c r="PPK101" s="378"/>
      <c r="PPL101" s="378"/>
      <c r="PPM101" s="378"/>
      <c r="PPN101" s="378"/>
      <c r="PPO101" s="378"/>
      <c r="PPP101" s="378"/>
      <c r="PPQ101" s="378"/>
      <c r="PPR101" s="378"/>
      <c r="PPS101" s="378"/>
      <c r="PPT101" s="378"/>
      <c r="PPU101" s="378"/>
      <c r="PPV101" s="378"/>
      <c r="PPW101" s="378"/>
      <c r="PPX101" s="378"/>
      <c r="PPY101" s="378"/>
      <c r="PPZ101" s="378"/>
      <c r="PQA101" s="378"/>
      <c r="PQB101" s="378"/>
      <c r="PQC101" s="378"/>
      <c r="PQD101" s="378"/>
      <c r="PQE101" s="378"/>
      <c r="PQF101" s="378"/>
      <c r="PQG101" s="378"/>
      <c r="PQH101" s="378"/>
      <c r="PQI101" s="378"/>
      <c r="PQJ101" s="378"/>
      <c r="PQK101" s="378"/>
      <c r="PQL101" s="378"/>
      <c r="PQM101" s="378"/>
      <c r="PQN101" s="378"/>
      <c r="PQO101" s="378"/>
      <c r="PQP101" s="378"/>
      <c r="PQQ101" s="378"/>
      <c r="PQR101" s="378"/>
      <c r="PQS101" s="378"/>
      <c r="PQT101" s="378"/>
      <c r="PQU101" s="378"/>
      <c r="PQV101" s="378"/>
      <c r="PQW101" s="378"/>
      <c r="PQX101" s="378"/>
      <c r="PQY101" s="378"/>
      <c r="PQZ101" s="378"/>
      <c r="PRA101" s="378"/>
      <c r="PRB101" s="378"/>
      <c r="PRC101" s="378"/>
      <c r="PRD101" s="378"/>
      <c r="PRE101" s="378"/>
      <c r="PRF101" s="378"/>
      <c r="PRG101" s="378"/>
      <c r="PRH101" s="378"/>
      <c r="PRI101" s="378"/>
      <c r="PRJ101" s="378"/>
      <c r="PRK101" s="378"/>
      <c r="PRL101" s="378"/>
      <c r="PRM101" s="378"/>
      <c r="PRN101" s="378"/>
      <c r="PRO101" s="378"/>
      <c r="PRP101" s="378"/>
      <c r="PRQ101" s="378"/>
      <c r="PRR101" s="378"/>
      <c r="PRS101" s="378"/>
      <c r="PRT101" s="378"/>
      <c r="PRU101" s="378"/>
      <c r="PRV101" s="378"/>
      <c r="PRW101" s="378"/>
      <c r="PRX101" s="378"/>
      <c r="PRY101" s="378"/>
      <c r="PRZ101" s="378"/>
      <c r="PSA101" s="378"/>
      <c r="PSB101" s="378"/>
      <c r="PSC101" s="378"/>
      <c r="PSD101" s="378"/>
      <c r="PSE101" s="378"/>
      <c r="PSF101" s="378"/>
      <c r="PSG101" s="378"/>
      <c r="PSH101" s="378"/>
      <c r="PSI101" s="378"/>
      <c r="PSJ101" s="378"/>
      <c r="PSK101" s="378"/>
      <c r="PSL101" s="378"/>
      <c r="PSM101" s="378"/>
      <c r="PSN101" s="378"/>
      <c r="PSO101" s="378"/>
      <c r="PSP101" s="378"/>
      <c r="PSQ101" s="378"/>
      <c r="PSR101" s="378"/>
      <c r="PSS101" s="378"/>
      <c r="PST101" s="378"/>
      <c r="PSU101" s="378"/>
      <c r="PSV101" s="378"/>
      <c r="PSW101" s="378"/>
      <c r="PSX101" s="378"/>
      <c r="PSY101" s="378"/>
      <c r="PSZ101" s="378"/>
      <c r="PTA101" s="378"/>
      <c r="PTB101" s="378"/>
      <c r="PTC101" s="378"/>
      <c r="PTD101" s="378"/>
      <c r="PTE101" s="378"/>
      <c r="PTF101" s="378"/>
      <c r="PTG101" s="378"/>
      <c r="PTH101" s="378"/>
      <c r="PTI101" s="378"/>
      <c r="PTJ101" s="378"/>
      <c r="PTK101" s="378"/>
      <c r="PTL101" s="378"/>
      <c r="PTM101" s="378"/>
      <c r="PTN101" s="378"/>
      <c r="PTO101" s="378"/>
      <c r="PTP101" s="378"/>
      <c r="PTQ101" s="378"/>
      <c r="PTR101" s="378"/>
      <c r="PTS101" s="378"/>
      <c r="PTT101" s="378"/>
      <c r="PTU101" s="378"/>
      <c r="PTV101" s="378"/>
      <c r="PTW101" s="378"/>
      <c r="PTX101" s="378"/>
      <c r="PTY101" s="378"/>
      <c r="PTZ101" s="378"/>
      <c r="PUA101" s="378"/>
      <c r="PUB101" s="378"/>
      <c r="PUC101" s="378"/>
      <c r="PUD101" s="378"/>
      <c r="PUE101" s="378"/>
      <c r="PUF101" s="378"/>
      <c r="PUG101" s="378"/>
      <c r="PUH101" s="378"/>
      <c r="PUI101" s="378"/>
      <c r="PUJ101" s="378"/>
      <c r="PUK101" s="378"/>
      <c r="PUL101" s="378"/>
      <c r="PUM101" s="378"/>
      <c r="PUN101" s="378"/>
      <c r="PUO101" s="378"/>
      <c r="PUP101" s="378"/>
      <c r="PUQ101" s="378"/>
      <c r="PUR101" s="378"/>
      <c r="PUS101" s="378"/>
      <c r="PUT101" s="378"/>
      <c r="PUU101" s="378"/>
      <c r="PUV101" s="378"/>
      <c r="PUW101" s="378"/>
      <c r="PUX101" s="378"/>
      <c r="PUY101" s="378"/>
      <c r="PUZ101" s="378"/>
      <c r="PVA101" s="378"/>
      <c r="PVB101" s="378"/>
      <c r="PVC101" s="378"/>
      <c r="PVD101" s="378"/>
      <c r="PVE101" s="378"/>
      <c r="PVF101" s="378"/>
      <c r="PVG101" s="378"/>
      <c r="PVH101" s="378"/>
      <c r="PVI101" s="378"/>
      <c r="PVJ101" s="378"/>
      <c r="PVK101" s="378"/>
      <c r="PVL101" s="378"/>
      <c r="PVM101" s="378"/>
      <c r="PVN101" s="378"/>
      <c r="PVO101" s="378"/>
      <c r="PVP101" s="378"/>
      <c r="PVQ101" s="378"/>
      <c r="PVR101" s="378"/>
      <c r="PVS101" s="378"/>
      <c r="PVT101" s="378"/>
      <c r="PVU101" s="378"/>
      <c r="PVV101" s="378"/>
      <c r="PVW101" s="378"/>
      <c r="PVX101" s="378"/>
      <c r="PVY101" s="378"/>
      <c r="PVZ101" s="378"/>
      <c r="PWA101" s="378"/>
      <c r="PWB101" s="378"/>
      <c r="PWC101" s="378"/>
      <c r="PWD101" s="378"/>
      <c r="PWE101" s="378"/>
      <c r="PWF101" s="378"/>
      <c r="PWG101" s="378"/>
      <c r="PWH101" s="378"/>
      <c r="PWI101" s="378"/>
      <c r="PWJ101" s="378"/>
      <c r="PWK101" s="378"/>
      <c r="PWL101" s="378"/>
      <c r="PWM101" s="378"/>
      <c r="PWN101" s="378"/>
      <c r="PWO101" s="378"/>
      <c r="PWP101" s="378"/>
      <c r="PWQ101" s="378"/>
      <c r="PWR101" s="378"/>
      <c r="PWS101" s="378"/>
      <c r="PWT101" s="378"/>
      <c r="PWU101" s="378"/>
      <c r="PWV101" s="378"/>
      <c r="PWW101" s="378"/>
      <c r="PWX101" s="378"/>
      <c r="PWY101" s="378"/>
      <c r="PWZ101" s="378"/>
      <c r="PXA101" s="378"/>
      <c r="PXB101" s="378"/>
      <c r="PXC101" s="378"/>
      <c r="PXD101" s="378"/>
      <c r="PXE101" s="378"/>
      <c r="PXF101" s="378"/>
      <c r="PXG101" s="378"/>
      <c r="PXH101" s="378"/>
      <c r="PXI101" s="378"/>
      <c r="PXJ101" s="378"/>
      <c r="PXK101" s="378"/>
      <c r="PXL101" s="378"/>
      <c r="PXM101" s="378"/>
      <c r="PXN101" s="378"/>
      <c r="PXO101" s="378"/>
      <c r="PXP101" s="378"/>
      <c r="PXQ101" s="378"/>
      <c r="PXR101" s="378"/>
      <c r="PXS101" s="378"/>
      <c r="PXT101" s="378"/>
      <c r="PXU101" s="378"/>
      <c r="PXV101" s="378"/>
      <c r="PXW101" s="378"/>
      <c r="PXX101" s="378"/>
      <c r="PXY101" s="378"/>
      <c r="PXZ101" s="378"/>
      <c r="PYA101" s="378"/>
      <c r="PYB101" s="378"/>
      <c r="PYC101" s="378"/>
      <c r="PYD101" s="378"/>
      <c r="PYE101" s="378"/>
      <c r="PYF101" s="378"/>
      <c r="PYG101" s="378"/>
      <c r="PYH101" s="378"/>
      <c r="PYI101" s="378"/>
      <c r="PYJ101" s="378"/>
      <c r="PYK101" s="378"/>
      <c r="PYL101" s="378"/>
      <c r="PYM101" s="378"/>
      <c r="PYN101" s="378"/>
      <c r="PYO101" s="378"/>
      <c r="PYP101" s="378"/>
      <c r="PYQ101" s="378"/>
      <c r="PYR101" s="378"/>
      <c r="PYS101" s="378"/>
      <c r="PYT101" s="378"/>
      <c r="PYU101" s="378"/>
      <c r="PYV101" s="378"/>
      <c r="PYW101" s="378"/>
      <c r="PYX101" s="378"/>
      <c r="PYY101" s="378"/>
      <c r="PYZ101" s="378"/>
      <c r="PZA101" s="378"/>
      <c r="PZB101" s="378"/>
      <c r="PZC101" s="378"/>
      <c r="PZD101" s="378"/>
      <c r="PZE101" s="378"/>
      <c r="PZF101" s="378"/>
      <c r="PZG101" s="378"/>
      <c r="PZH101" s="378"/>
      <c r="PZI101" s="378"/>
      <c r="PZJ101" s="378"/>
      <c r="PZK101" s="378"/>
      <c r="PZL101" s="378"/>
      <c r="PZM101" s="378"/>
      <c r="PZN101" s="378"/>
      <c r="PZO101" s="378"/>
      <c r="PZP101" s="378"/>
      <c r="PZQ101" s="378"/>
      <c r="PZR101" s="378"/>
      <c r="PZS101" s="378"/>
      <c r="PZT101" s="378"/>
      <c r="PZU101" s="378"/>
      <c r="PZV101" s="378"/>
      <c r="PZW101" s="378"/>
      <c r="PZX101" s="378"/>
      <c r="PZY101" s="378"/>
      <c r="PZZ101" s="378"/>
      <c r="QAA101" s="378"/>
      <c r="QAB101" s="378"/>
      <c r="QAC101" s="378"/>
      <c r="QAD101" s="378"/>
      <c r="QAE101" s="378"/>
      <c r="QAF101" s="378"/>
      <c r="QAG101" s="378"/>
      <c r="QAH101" s="378"/>
      <c r="QAI101" s="378"/>
      <c r="QAJ101" s="378"/>
      <c r="QAK101" s="378"/>
      <c r="QAL101" s="378"/>
      <c r="QAM101" s="378"/>
      <c r="QAN101" s="378"/>
      <c r="QAO101" s="378"/>
      <c r="QAP101" s="378"/>
      <c r="QAQ101" s="378"/>
      <c r="QAR101" s="378"/>
      <c r="QAS101" s="378"/>
      <c r="QAT101" s="378"/>
      <c r="QAU101" s="378"/>
      <c r="QAV101" s="378"/>
      <c r="QAW101" s="378"/>
      <c r="QAX101" s="378"/>
      <c r="QAY101" s="378"/>
      <c r="QAZ101" s="378"/>
      <c r="QBA101" s="378"/>
      <c r="QBB101" s="378"/>
      <c r="QBC101" s="378"/>
      <c r="QBD101" s="378"/>
      <c r="QBE101" s="378"/>
      <c r="QBF101" s="378"/>
      <c r="QBG101" s="378"/>
      <c r="QBH101" s="378"/>
      <c r="QBI101" s="378"/>
      <c r="QBJ101" s="378"/>
      <c r="QBK101" s="378"/>
      <c r="QBL101" s="378"/>
      <c r="QBM101" s="378"/>
      <c r="QBN101" s="378"/>
      <c r="QBO101" s="378"/>
      <c r="QBP101" s="378"/>
      <c r="QBQ101" s="378"/>
      <c r="QBR101" s="378"/>
      <c r="QBS101" s="378"/>
      <c r="QBT101" s="378"/>
      <c r="QBU101" s="378"/>
      <c r="QBV101" s="378"/>
      <c r="QBW101" s="378"/>
      <c r="QBX101" s="378"/>
      <c r="QBY101" s="378"/>
      <c r="QBZ101" s="378"/>
      <c r="QCA101" s="378"/>
      <c r="QCB101" s="378"/>
      <c r="QCC101" s="378"/>
      <c r="QCD101" s="378"/>
      <c r="QCE101" s="378"/>
      <c r="QCF101" s="378"/>
      <c r="QCG101" s="378"/>
      <c r="QCH101" s="378"/>
      <c r="QCI101" s="378"/>
      <c r="QCJ101" s="378"/>
      <c r="QCK101" s="378"/>
      <c r="QCL101" s="378"/>
      <c r="QCM101" s="378"/>
      <c r="QCN101" s="378"/>
      <c r="QCO101" s="378"/>
      <c r="QCP101" s="378"/>
      <c r="QCQ101" s="378"/>
      <c r="QCR101" s="378"/>
      <c r="QCS101" s="378"/>
      <c r="QCT101" s="378"/>
      <c r="QCU101" s="378"/>
      <c r="QCV101" s="378"/>
      <c r="QCW101" s="378"/>
      <c r="QCX101" s="378"/>
      <c r="QCY101" s="378"/>
      <c r="QCZ101" s="378"/>
      <c r="QDA101" s="378"/>
      <c r="QDB101" s="378"/>
      <c r="QDC101" s="378"/>
      <c r="QDD101" s="378"/>
      <c r="QDE101" s="378"/>
      <c r="QDF101" s="378"/>
      <c r="QDG101" s="378"/>
      <c r="QDH101" s="378"/>
      <c r="QDI101" s="378"/>
      <c r="QDJ101" s="378"/>
      <c r="QDK101" s="378"/>
      <c r="QDL101" s="378"/>
      <c r="QDM101" s="378"/>
      <c r="QDN101" s="378"/>
      <c r="QDO101" s="378"/>
      <c r="QDP101" s="378"/>
      <c r="QDQ101" s="378"/>
      <c r="QDR101" s="378"/>
      <c r="QDS101" s="378"/>
      <c r="QDT101" s="378"/>
      <c r="QDU101" s="378"/>
      <c r="QDV101" s="378"/>
      <c r="QDW101" s="378"/>
      <c r="QDX101" s="378"/>
      <c r="QDY101" s="378"/>
      <c r="QDZ101" s="378"/>
      <c r="QEA101" s="378"/>
      <c r="QEB101" s="378"/>
      <c r="QEC101" s="378"/>
      <c r="QED101" s="378"/>
      <c r="QEE101" s="378"/>
      <c r="QEF101" s="378"/>
      <c r="QEG101" s="378"/>
      <c r="QEH101" s="378"/>
      <c r="QEI101" s="378"/>
      <c r="QEJ101" s="378"/>
      <c r="QEK101" s="378"/>
      <c r="QEL101" s="378"/>
      <c r="QEM101" s="378"/>
      <c r="QEN101" s="378"/>
      <c r="QEO101" s="378"/>
      <c r="QEP101" s="378"/>
      <c r="QEQ101" s="378"/>
      <c r="QER101" s="378"/>
      <c r="QES101" s="378"/>
      <c r="QET101" s="378"/>
      <c r="QEU101" s="378"/>
      <c r="QEV101" s="378"/>
      <c r="QEW101" s="378"/>
      <c r="QEX101" s="378"/>
      <c r="QEY101" s="378"/>
      <c r="QEZ101" s="378"/>
      <c r="QFA101" s="378"/>
      <c r="QFB101" s="378"/>
      <c r="QFC101" s="378"/>
      <c r="QFD101" s="378"/>
      <c r="QFE101" s="378"/>
      <c r="QFF101" s="378"/>
      <c r="QFG101" s="378"/>
      <c r="QFH101" s="378"/>
      <c r="QFI101" s="378"/>
      <c r="QFJ101" s="378"/>
      <c r="QFK101" s="378"/>
      <c r="QFL101" s="378"/>
      <c r="QFM101" s="378"/>
      <c r="QFN101" s="378"/>
      <c r="QFO101" s="378"/>
      <c r="QFP101" s="378"/>
      <c r="QFQ101" s="378"/>
      <c r="QFR101" s="378"/>
      <c r="QFS101" s="378"/>
      <c r="QFT101" s="378"/>
      <c r="QFU101" s="378"/>
      <c r="QFV101" s="378"/>
      <c r="QFW101" s="378"/>
      <c r="QFX101" s="378"/>
      <c r="QFY101" s="378"/>
      <c r="QFZ101" s="378"/>
      <c r="QGA101" s="378"/>
      <c r="QGB101" s="378"/>
      <c r="QGC101" s="378"/>
      <c r="QGD101" s="378"/>
      <c r="QGE101" s="378"/>
      <c r="QGF101" s="378"/>
      <c r="QGG101" s="378"/>
      <c r="QGH101" s="378"/>
      <c r="QGI101" s="378"/>
      <c r="QGJ101" s="378"/>
      <c r="QGK101" s="378"/>
      <c r="QGL101" s="378"/>
      <c r="QGM101" s="378"/>
      <c r="QGN101" s="378"/>
      <c r="QGO101" s="378"/>
      <c r="QGP101" s="378"/>
      <c r="QGQ101" s="378"/>
      <c r="QGR101" s="378"/>
      <c r="QGS101" s="378"/>
      <c r="QGT101" s="378"/>
      <c r="QGU101" s="378"/>
      <c r="QGV101" s="378"/>
      <c r="QGW101" s="378"/>
      <c r="QGX101" s="378"/>
      <c r="QGY101" s="378"/>
      <c r="QGZ101" s="378"/>
      <c r="QHA101" s="378"/>
      <c r="QHB101" s="378"/>
      <c r="QHC101" s="378"/>
      <c r="QHD101" s="378"/>
      <c r="QHE101" s="378"/>
      <c r="QHF101" s="378"/>
      <c r="QHG101" s="378"/>
      <c r="QHH101" s="378"/>
      <c r="QHI101" s="378"/>
      <c r="QHJ101" s="378"/>
      <c r="QHK101" s="378"/>
      <c r="QHL101" s="378"/>
      <c r="QHM101" s="378"/>
      <c r="QHN101" s="378"/>
      <c r="QHO101" s="378"/>
      <c r="QHP101" s="378"/>
      <c r="QHQ101" s="378"/>
      <c r="QHR101" s="378"/>
      <c r="QHS101" s="378"/>
      <c r="QHT101" s="378"/>
      <c r="QHU101" s="378"/>
      <c r="QHV101" s="378"/>
      <c r="QHW101" s="378"/>
      <c r="QHX101" s="378"/>
      <c r="QHY101" s="378"/>
      <c r="QHZ101" s="378"/>
      <c r="QIA101" s="378"/>
      <c r="QIB101" s="378"/>
      <c r="QIC101" s="378"/>
      <c r="QID101" s="378"/>
      <c r="QIE101" s="378"/>
      <c r="QIF101" s="378"/>
      <c r="QIG101" s="378"/>
      <c r="QIH101" s="378"/>
      <c r="QII101" s="378"/>
      <c r="QIJ101" s="378"/>
      <c r="QIK101" s="378"/>
      <c r="QIL101" s="378"/>
      <c r="QIM101" s="378"/>
      <c r="QIN101" s="378"/>
      <c r="QIO101" s="378"/>
      <c r="QIP101" s="378"/>
      <c r="QIQ101" s="378"/>
      <c r="QIR101" s="378"/>
      <c r="QIS101" s="378"/>
      <c r="QIT101" s="378"/>
      <c r="QIU101" s="378"/>
      <c r="QIV101" s="378"/>
      <c r="QIW101" s="378"/>
      <c r="QIX101" s="378"/>
      <c r="QIY101" s="378"/>
      <c r="QIZ101" s="378"/>
      <c r="QJA101" s="378"/>
      <c r="QJB101" s="378"/>
      <c r="QJC101" s="378"/>
      <c r="QJD101" s="378"/>
      <c r="QJE101" s="378"/>
      <c r="QJF101" s="378"/>
      <c r="QJG101" s="378"/>
      <c r="QJH101" s="378"/>
      <c r="QJI101" s="378"/>
      <c r="QJJ101" s="378"/>
      <c r="QJK101" s="378"/>
      <c r="QJL101" s="378"/>
      <c r="QJM101" s="378"/>
      <c r="QJN101" s="378"/>
      <c r="QJO101" s="378"/>
      <c r="QJP101" s="378"/>
      <c r="QJQ101" s="378"/>
      <c r="QJR101" s="378"/>
      <c r="QJS101" s="378"/>
      <c r="QJT101" s="378"/>
      <c r="QJU101" s="378"/>
      <c r="QJV101" s="378"/>
      <c r="QJW101" s="378"/>
      <c r="QJX101" s="378"/>
      <c r="QJY101" s="378"/>
      <c r="QJZ101" s="378"/>
      <c r="QKA101" s="378"/>
      <c r="QKB101" s="378"/>
      <c r="QKC101" s="378"/>
      <c r="QKD101" s="378"/>
      <c r="QKE101" s="378"/>
      <c r="QKF101" s="378"/>
      <c r="QKG101" s="378"/>
      <c r="QKH101" s="378"/>
      <c r="QKI101" s="378"/>
      <c r="QKJ101" s="378"/>
      <c r="QKK101" s="378"/>
      <c r="QKL101" s="378"/>
      <c r="QKM101" s="378"/>
      <c r="QKN101" s="378"/>
      <c r="QKO101" s="378"/>
      <c r="QKP101" s="378"/>
      <c r="QKQ101" s="378"/>
      <c r="QKR101" s="378"/>
      <c r="QKS101" s="378"/>
      <c r="QKT101" s="378"/>
      <c r="QKU101" s="378"/>
      <c r="QKV101" s="378"/>
      <c r="QKW101" s="378"/>
      <c r="QKX101" s="378"/>
      <c r="QKY101" s="378"/>
      <c r="QKZ101" s="378"/>
      <c r="QLA101" s="378"/>
      <c r="QLB101" s="378"/>
      <c r="QLC101" s="378"/>
      <c r="QLD101" s="378"/>
      <c r="QLE101" s="378"/>
      <c r="QLF101" s="378"/>
      <c r="QLG101" s="378"/>
      <c r="QLH101" s="378"/>
      <c r="QLI101" s="378"/>
      <c r="QLJ101" s="378"/>
      <c r="QLK101" s="378"/>
      <c r="QLL101" s="378"/>
      <c r="QLM101" s="378"/>
      <c r="QLN101" s="378"/>
      <c r="QLO101" s="378"/>
      <c r="QLP101" s="378"/>
      <c r="QLQ101" s="378"/>
      <c r="QLR101" s="378"/>
      <c r="QLS101" s="378"/>
      <c r="QLT101" s="378"/>
      <c r="QLU101" s="378"/>
      <c r="QLV101" s="378"/>
      <c r="QLW101" s="378"/>
      <c r="QLX101" s="378"/>
      <c r="QLY101" s="378"/>
      <c r="QLZ101" s="378"/>
      <c r="QMA101" s="378"/>
      <c r="QMB101" s="378"/>
      <c r="QMC101" s="378"/>
      <c r="QMD101" s="378"/>
      <c r="QME101" s="378"/>
      <c r="QMF101" s="378"/>
      <c r="QMG101" s="378"/>
      <c r="QMH101" s="378"/>
      <c r="QMI101" s="378"/>
      <c r="QMJ101" s="378"/>
      <c r="QMK101" s="378"/>
      <c r="QML101" s="378"/>
      <c r="QMM101" s="378"/>
      <c r="QMN101" s="378"/>
      <c r="QMO101" s="378"/>
      <c r="QMP101" s="378"/>
      <c r="QMQ101" s="378"/>
      <c r="QMR101" s="378"/>
      <c r="QMS101" s="378"/>
      <c r="QMT101" s="378"/>
      <c r="QMU101" s="378"/>
      <c r="QMV101" s="378"/>
      <c r="QMW101" s="378"/>
      <c r="QMX101" s="378"/>
      <c r="QMY101" s="378"/>
      <c r="QMZ101" s="378"/>
      <c r="QNA101" s="378"/>
      <c r="QNB101" s="378"/>
      <c r="QNC101" s="378"/>
      <c r="QND101" s="378"/>
      <c r="QNE101" s="378"/>
      <c r="QNF101" s="378"/>
      <c r="QNG101" s="378"/>
      <c r="QNH101" s="378"/>
      <c r="QNI101" s="378"/>
      <c r="QNJ101" s="378"/>
      <c r="QNK101" s="378"/>
      <c r="QNL101" s="378"/>
      <c r="QNM101" s="378"/>
      <c r="QNN101" s="378"/>
      <c r="QNO101" s="378"/>
      <c r="QNP101" s="378"/>
      <c r="QNQ101" s="378"/>
      <c r="QNR101" s="378"/>
      <c r="QNS101" s="378"/>
      <c r="QNT101" s="378"/>
      <c r="QNU101" s="378"/>
      <c r="QNV101" s="378"/>
      <c r="QNW101" s="378"/>
      <c r="QNX101" s="378"/>
      <c r="QNY101" s="378"/>
      <c r="QNZ101" s="378"/>
      <c r="QOA101" s="378"/>
      <c r="QOB101" s="378"/>
      <c r="QOC101" s="378"/>
      <c r="QOD101" s="378"/>
      <c r="QOE101" s="378"/>
      <c r="QOF101" s="378"/>
      <c r="QOG101" s="378"/>
      <c r="QOH101" s="378"/>
      <c r="QOI101" s="378"/>
      <c r="QOJ101" s="378"/>
      <c r="QOK101" s="378"/>
      <c r="QOL101" s="378"/>
      <c r="QOM101" s="378"/>
      <c r="QON101" s="378"/>
      <c r="QOO101" s="378"/>
      <c r="QOP101" s="378"/>
      <c r="QOQ101" s="378"/>
      <c r="QOR101" s="378"/>
      <c r="QOS101" s="378"/>
      <c r="QOT101" s="378"/>
      <c r="QOU101" s="378"/>
      <c r="QOV101" s="378"/>
      <c r="QOW101" s="378"/>
      <c r="QOX101" s="378"/>
      <c r="QOY101" s="378"/>
      <c r="QOZ101" s="378"/>
      <c r="QPA101" s="378"/>
      <c r="QPB101" s="378"/>
      <c r="QPC101" s="378"/>
      <c r="QPD101" s="378"/>
      <c r="QPE101" s="378"/>
      <c r="QPF101" s="378"/>
      <c r="QPG101" s="378"/>
      <c r="QPH101" s="378"/>
      <c r="QPI101" s="378"/>
      <c r="QPJ101" s="378"/>
      <c r="QPK101" s="378"/>
      <c r="QPL101" s="378"/>
      <c r="QPM101" s="378"/>
      <c r="QPN101" s="378"/>
      <c r="QPO101" s="378"/>
      <c r="QPP101" s="378"/>
      <c r="QPQ101" s="378"/>
      <c r="QPR101" s="378"/>
      <c r="QPS101" s="378"/>
      <c r="QPT101" s="378"/>
      <c r="QPU101" s="378"/>
      <c r="QPV101" s="378"/>
      <c r="QPW101" s="378"/>
      <c r="QPX101" s="378"/>
      <c r="QPY101" s="378"/>
      <c r="QPZ101" s="378"/>
      <c r="QQA101" s="378"/>
      <c r="QQB101" s="378"/>
      <c r="QQC101" s="378"/>
      <c r="QQD101" s="378"/>
      <c r="QQE101" s="378"/>
      <c r="QQF101" s="378"/>
      <c r="QQG101" s="378"/>
      <c r="QQH101" s="378"/>
      <c r="QQI101" s="378"/>
      <c r="QQJ101" s="378"/>
      <c r="QQK101" s="378"/>
      <c r="QQL101" s="378"/>
      <c r="QQM101" s="378"/>
      <c r="QQN101" s="378"/>
      <c r="QQO101" s="378"/>
      <c r="QQP101" s="378"/>
      <c r="QQQ101" s="378"/>
      <c r="QQR101" s="378"/>
      <c r="QQS101" s="378"/>
      <c r="QQT101" s="378"/>
      <c r="QQU101" s="378"/>
      <c r="QQV101" s="378"/>
      <c r="QQW101" s="378"/>
      <c r="QQX101" s="378"/>
      <c r="QQY101" s="378"/>
      <c r="QQZ101" s="378"/>
      <c r="QRA101" s="378"/>
      <c r="QRB101" s="378"/>
      <c r="QRC101" s="378"/>
      <c r="QRD101" s="378"/>
      <c r="QRE101" s="378"/>
      <c r="QRF101" s="378"/>
      <c r="QRG101" s="378"/>
      <c r="QRH101" s="378"/>
      <c r="QRI101" s="378"/>
      <c r="QRJ101" s="378"/>
      <c r="QRK101" s="378"/>
      <c r="QRL101" s="378"/>
      <c r="QRM101" s="378"/>
      <c r="QRN101" s="378"/>
      <c r="QRO101" s="378"/>
      <c r="QRP101" s="378"/>
      <c r="QRQ101" s="378"/>
      <c r="QRR101" s="378"/>
      <c r="QRS101" s="378"/>
      <c r="QRT101" s="378"/>
      <c r="QRU101" s="378"/>
      <c r="QRV101" s="378"/>
      <c r="QRW101" s="378"/>
      <c r="QRX101" s="378"/>
      <c r="QRY101" s="378"/>
      <c r="QRZ101" s="378"/>
      <c r="QSA101" s="378"/>
      <c r="QSB101" s="378"/>
      <c r="QSC101" s="378"/>
      <c r="QSD101" s="378"/>
      <c r="QSE101" s="378"/>
      <c r="QSF101" s="378"/>
      <c r="QSG101" s="378"/>
      <c r="QSH101" s="378"/>
      <c r="QSI101" s="378"/>
      <c r="QSJ101" s="378"/>
      <c r="QSK101" s="378"/>
      <c r="QSL101" s="378"/>
      <c r="QSM101" s="378"/>
      <c r="QSN101" s="378"/>
      <c r="QSO101" s="378"/>
      <c r="QSP101" s="378"/>
      <c r="QSQ101" s="378"/>
      <c r="QSR101" s="378"/>
      <c r="QSS101" s="378"/>
      <c r="QST101" s="378"/>
      <c r="QSU101" s="378"/>
      <c r="QSV101" s="378"/>
      <c r="QSW101" s="378"/>
      <c r="QSX101" s="378"/>
      <c r="QSY101" s="378"/>
      <c r="QSZ101" s="378"/>
      <c r="QTA101" s="378"/>
      <c r="QTB101" s="378"/>
      <c r="QTC101" s="378"/>
      <c r="QTD101" s="378"/>
      <c r="QTE101" s="378"/>
      <c r="QTF101" s="378"/>
      <c r="QTG101" s="378"/>
      <c r="QTH101" s="378"/>
      <c r="QTI101" s="378"/>
      <c r="QTJ101" s="378"/>
      <c r="QTK101" s="378"/>
      <c r="QTL101" s="378"/>
      <c r="QTM101" s="378"/>
      <c r="QTN101" s="378"/>
      <c r="QTO101" s="378"/>
      <c r="QTP101" s="378"/>
      <c r="QTQ101" s="378"/>
      <c r="QTR101" s="378"/>
      <c r="QTS101" s="378"/>
      <c r="QTT101" s="378"/>
      <c r="QTU101" s="378"/>
      <c r="QTV101" s="378"/>
      <c r="QTW101" s="378"/>
      <c r="QTX101" s="378"/>
      <c r="QTY101" s="378"/>
      <c r="QTZ101" s="378"/>
      <c r="QUA101" s="378"/>
      <c r="QUB101" s="378"/>
      <c r="QUC101" s="378"/>
      <c r="QUD101" s="378"/>
      <c r="QUE101" s="378"/>
      <c r="QUF101" s="378"/>
      <c r="QUG101" s="378"/>
      <c r="QUH101" s="378"/>
      <c r="QUI101" s="378"/>
      <c r="QUJ101" s="378"/>
      <c r="QUK101" s="378"/>
      <c r="QUL101" s="378"/>
      <c r="QUM101" s="378"/>
      <c r="QUN101" s="378"/>
      <c r="QUO101" s="378"/>
      <c r="QUP101" s="378"/>
      <c r="QUQ101" s="378"/>
      <c r="QUR101" s="378"/>
      <c r="QUS101" s="378"/>
      <c r="QUT101" s="378"/>
      <c r="QUU101" s="378"/>
      <c r="QUV101" s="378"/>
      <c r="QUW101" s="378"/>
      <c r="QUX101" s="378"/>
      <c r="QUY101" s="378"/>
      <c r="QUZ101" s="378"/>
      <c r="QVA101" s="378"/>
      <c r="QVB101" s="378"/>
      <c r="QVC101" s="378"/>
      <c r="QVD101" s="378"/>
      <c r="QVE101" s="378"/>
      <c r="QVF101" s="378"/>
      <c r="QVG101" s="378"/>
      <c r="QVH101" s="378"/>
      <c r="QVI101" s="378"/>
      <c r="QVJ101" s="378"/>
      <c r="QVK101" s="378"/>
      <c r="QVL101" s="378"/>
      <c r="QVM101" s="378"/>
      <c r="QVN101" s="378"/>
      <c r="QVO101" s="378"/>
      <c r="QVP101" s="378"/>
      <c r="QVQ101" s="378"/>
      <c r="QVR101" s="378"/>
      <c r="QVS101" s="378"/>
      <c r="QVT101" s="378"/>
      <c r="QVU101" s="378"/>
      <c r="QVV101" s="378"/>
      <c r="QVW101" s="378"/>
      <c r="QVX101" s="378"/>
      <c r="QVY101" s="378"/>
      <c r="QVZ101" s="378"/>
      <c r="QWA101" s="378"/>
      <c r="QWB101" s="378"/>
      <c r="QWC101" s="378"/>
      <c r="QWD101" s="378"/>
      <c r="QWE101" s="378"/>
      <c r="QWF101" s="378"/>
      <c r="QWG101" s="378"/>
      <c r="QWH101" s="378"/>
      <c r="QWI101" s="378"/>
      <c r="QWJ101" s="378"/>
      <c r="QWK101" s="378"/>
      <c r="QWL101" s="378"/>
      <c r="QWM101" s="378"/>
      <c r="QWN101" s="378"/>
      <c r="QWO101" s="378"/>
      <c r="QWP101" s="378"/>
      <c r="QWQ101" s="378"/>
      <c r="QWR101" s="378"/>
      <c r="QWS101" s="378"/>
      <c r="QWT101" s="378"/>
      <c r="QWU101" s="378"/>
      <c r="QWV101" s="378"/>
      <c r="QWW101" s="378"/>
      <c r="QWX101" s="378"/>
      <c r="QWY101" s="378"/>
      <c r="QWZ101" s="378"/>
      <c r="QXA101" s="378"/>
      <c r="QXB101" s="378"/>
      <c r="QXC101" s="378"/>
      <c r="QXD101" s="378"/>
      <c r="QXE101" s="378"/>
      <c r="QXF101" s="378"/>
      <c r="QXG101" s="378"/>
      <c r="QXH101" s="378"/>
      <c r="QXI101" s="378"/>
      <c r="QXJ101" s="378"/>
      <c r="QXK101" s="378"/>
      <c r="QXL101" s="378"/>
      <c r="QXM101" s="378"/>
      <c r="QXN101" s="378"/>
      <c r="QXO101" s="378"/>
      <c r="QXP101" s="378"/>
      <c r="QXQ101" s="378"/>
      <c r="QXR101" s="378"/>
      <c r="QXS101" s="378"/>
      <c r="QXT101" s="378"/>
      <c r="QXU101" s="378"/>
      <c r="QXV101" s="378"/>
      <c r="QXW101" s="378"/>
      <c r="QXX101" s="378"/>
      <c r="QXY101" s="378"/>
      <c r="QXZ101" s="378"/>
      <c r="QYA101" s="378"/>
      <c r="QYB101" s="378"/>
      <c r="QYC101" s="378"/>
      <c r="QYD101" s="378"/>
      <c r="QYE101" s="378"/>
      <c r="QYF101" s="378"/>
      <c r="QYG101" s="378"/>
      <c r="QYH101" s="378"/>
      <c r="QYI101" s="378"/>
      <c r="QYJ101" s="378"/>
      <c r="QYK101" s="378"/>
      <c r="QYL101" s="378"/>
      <c r="QYM101" s="378"/>
      <c r="QYN101" s="378"/>
      <c r="QYO101" s="378"/>
      <c r="QYP101" s="378"/>
      <c r="QYQ101" s="378"/>
      <c r="QYR101" s="378"/>
      <c r="QYS101" s="378"/>
      <c r="QYT101" s="378"/>
      <c r="QYU101" s="378"/>
      <c r="QYV101" s="378"/>
      <c r="QYW101" s="378"/>
      <c r="QYX101" s="378"/>
      <c r="QYY101" s="378"/>
      <c r="QYZ101" s="378"/>
      <c r="QZA101" s="378"/>
      <c r="QZB101" s="378"/>
      <c r="QZC101" s="378"/>
      <c r="QZD101" s="378"/>
      <c r="QZE101" s="378"/>
      <c r="QZF101" s="378"/>
      <c r="QZG101" s="378"/>
      <c r="QZH101" s="378"/>
      <c r="QZI101" s="378"/>
      <c r="QZJ101" s="378"/>
      <c r="QZK101" s="378"/>
      <c r="QZL101" s="378"/>
      <c r="QZM101" s="378"/>
      <c r="QZN101" s="378"/>
      <c r="QZO101" s="378"/>
      <c r="QZP101" s="378"/>
      <c r="QZQ101" s="378"/>
      <c r="QZR101" s="378"/>
      <c r="QZS101" s="378"/>
      <c r="QZT101" s="378"/>
      <c r="QZU101" s="378"/>
      <c r="QZV101" s="378"/>
      <c r="QZW101" s="378"/>
      <c r="QZX101" s="378"/>
      <c r="QZY101" s="378"/>
      <c r="QZZ101" s="378"/>
      <c r="RAA101" s="378"/>
      <c r="RAB101" s="378"/>
      <c r="RAC101" s="378"/>
      <c r="RAD101" s="378"/>
      <c r="RAE101" s="378"/>
      <c r="RAF101" s="378"/>
      <c r="RAG101" s="378"/>
      <c r="RAH101" s="378"/>
      <c r="RAI101" s="378"/>
      <c r="RAJ101" s="378"/>
      <c r="RAK101" s="378"/>
      <c r="RAL101" s="378"/>
      <c r="RAM101" s="378"/>
      <c r="RAN101" s="378"/>
      <c r="RAO101" s="378"/>
      <c r="RAP101" s="378"/>
      <c r="RAQ101" s="378"/>
      <c r="RAR101" s="378"/>
      <c r="RAS101" s="378"/>
      <c r="RAT101" s="378"/>
      <c r="RAU101" s="378"/>
      <c r="RAV101" s="378"/>
      <c r="RAW101" s="378"/>
      <c r="RAX101" s="378"/>
      <c r="RAY101" s="378"/>
      <c r="RAZ101" s="378"/>
      <c r="RBA101" s="378"/>
      <c r="RBB101" s="378"/>
      <c r="RBC101" s="378"/>
      <c r="RBD101" s="378"/>
      <c r="RBE101" s="378"/>
      <c r="RBF101" s="378"/>
      <c r="RBG101" s="378"/>
      <c r="RBH101" s="378"/>
      <c r="RBI101" s="378"/>
      <c r="RBJ101" s="378"/>
      <c r="RBK101" s="378"/>
      <c r="RBL101" s="378"/>
      <c r="RBM101" s="378"/>
      <c r="RBN101" s="378"/>
      <c r="RBO101" s="378"/>
      <c r="RBP101" s="378"/>
      <c r="RBQ101" s="378"/>
      <c r="RBR101" s="378"/>
      <c r="RBS101" s="378"/>
      <c r="RBT101" s="378"/>
      <c r="RBU101" s="378"/>
      <c r="RBV101" s="378"/>
      <c r="RBW101" s="378"/>
      <c r="RBX101" s="378"/>
      <c r="RBY101" s="378"/>
      <c r="RBZ101" s="378"/>
      <c r="RCA101" s="378"/>
      <c r="RCB101" s="378"/>
      <c r="RCC101" s="378"/>
      <c r="RCD101" s="378"/>
      <c r="RCE101" s="378"/>
      <c r="RCF101" s="378"/>
      <c r="RCG101" s="378"/>
      <c r="RCH101" s="378"/>
      <c r="RCI101" s="378"/>
      <c r="RCJ101" s="378"/>
      <c r="RCK101" s="378"/>
      <c r="RCL101" s="378"/>
      <c r="RCM101" s="378"/>
      <c r="RCN101" s="378"/>
      <c r="RCO101" s="378"/>
      <c r="RCP101" s="378"/>
      <c r="RCQ101" s="378"/>
      <c r="RCR101" s="378"/>
      <c r="RCS101" s="378"/>
      <c r="RCT101" s="378"/>
      <c r="RCU101" s="378"/>
      <c r="RCV101" s="378"/>
      <c r="RCW101" s="378"/>
      <c r="RCX101" s="378"/>
      <c r="RCY101" s="378"/>
      <c r="RCZ101" s="378"/>
      <c r="RDA101" s="378"/>
      <c r="RDB101" s="378"/>
      <c r="RDC101" s="378"/>
      <c r="RDD101" s="378"/>
      <c r="RDE101" s="378"/>
      <c r="RDF101" s="378"/>
      <c r="RDG101" s="378"/>
      <c r="RDH101" s="378"/>
      <c r="RDI101" s="378"/>
      <c r="RDJ101" s="378"/>
      <c r="RDK101" s="378"/>
      <c r="RDL101" s="378"/>
      <c r="RDM101" s="378"/>
      <c r="RDN101" s="378"/>
      <c r="RDO101" s="378"/>
      <c r="RDP101" s="378"/>
      <c r="RDQ101" s="378"/>
      <c r="RDR101" s="378"/>
      <c r="RDS101" s="378"/>
      <c r="RDT101" s="378"/>
      <c r="RDU101" s="378"/>
      <c r="RDV101" s="378"/>
      <c r="RDW101" s="378"/>
      <c r="RDX101" s="378"/>
      <c r="RDY101" s="378"/>
      <c r="RDZ101" s="378"/>
      <c r="REA101" s="378"/>
      <c r="REB101" s="378"/>
      <c r="REC101" s="378"/>
      <c r="RED101" s="378"/>
      <c r="REE101" s="378"/>
      <c r="REF101" s="378"/>
      <c r="REG101" s="378"/>
      <c r="REH101" s="378"/>
      <c r="REI101" s="378"/>
      <c r="REJ101" s="378"/>
      <c r="REK101" s="378"/>
      <c r="REL101" s="378"/>
      <c r="REM101" s="378"/>
      <c r="REN101" s="378"/>
      <c r="REO101" s="378"/>
      <c r="REP101" s="378"/>
      <c r="REQ101" s="378"/>
      <c r="RER101" s="378"/>
      <c r="RES101" s="378"/>
      <c r="RET101" s="378"/>
      <c r="REU101" s="378"/>
      <c r="REV101" s="378"/>
      <c r="REW101" s="378"/>
      <c r="REX101" s="378"/>
      <c r="REY101" s="378"/>
      <c r="REZ101" s="378"/>
      <c r="RFA101" s="378"/>
      <c r="RFB101" s="378"/>
      <c r="RFC101" s="378"/>
      <c r="RFD101" s="378"/>
      <c r="RFE101" s="378"/>
      <c r="RFF101" s="378"/>
      <c r="RFG101" s="378"/>
      <c r="RFH101" s="378"/>
      <c r="RFI101" s="378"/>
      <c r="RFJ101" s="378"/>
      <c r="RFK101" s="378"/>
      <c r="RFL101" s="378"/>
      <c r="RFM101" s="378"/>
      <c r="RFN101" s="378"/>
      <c r="RFO101" s="378"/>
      <c r="RFP101" s="378"/>
      <c r="RFQ101" s="378"/>
      <c r="RFR101" s="378"/>
      <c r="RFS101" s="378"/>
      <c r="RFT101" s="378"/>
      <c r="RFU101" s="378"/>
      <c r="RFV101" s="378"/>
      <c r="RFW101" s="378"/>
      <c r="RFX101" s="378"/>
      <c r="RFY101" s="378"/>
      <c r="RFZ101" s="378"/>
      <c r="RGA101" s="378"/>
      <c r="RGB101" s="378"/>
      <c r="RGC101" s="378"/>
      <c r="RGD101" s="378"/>
      <c r="RGE101" s="378"/>
      <c r="RGF101" s="378"/>
      <c r="RGG101" s="378"/>
      <c r="RGH101" s="378"/>
      <c r="RGI101" s="378"/>
      <c r="RGJ101" s="378"/>
      <c r="RGK101" s="378"/>
      <c r="RGL101" s="378"/>
      <c r="RGM101" s="378"/>
      <c r="RGN101" s="378"/>
      <c r="RGO101" s="378"/>
      <c r="RGP101" s="378"/>
      <c r="RGQ101" s="378"/>
      <c r="RGR101" s="378"/>
      <c r="RGS101" s="378"/>
      <c r="RGT101" s="378"/>
      <c r="RGU101" s="378"/>
      <c r="RGV101" s="378"/>
      <c r="RGW101" s="378"/>
      <c r="RGX101" s="378"/>
      <c r="RGY101" s="378"/>
      <c r="RGZ101" s="378"/>
      <c r="RHA101" s="378"/>
      <c r="RHB101" s="378"/>
      <c r="RHC101" s="378"/>
      <c r="RHD101" s="378"/>
      <c r="RHE101" s="378"/>
      <c r="RHF101" s="378"/>
      <c r="RHG101" s="378"/>
      <c r="RHH101" s="378"/>
      <c r="RHI101" s="378"/>
      <c r="RHJ101" s="378"/>
      <c r="RHK101" s="378"/>
      <c r="RHL101" s="378"/>
      <c r="RHM101" s="378"/>
      <c r="RHN101" s="378"/>
      <c r="RHO101" s="378"/>
      <c r="RHP101" s="378"/>
      <c r="RHQ101" s="378"/>
      <c r="RHR101" s="378"/>
      <c r="RHS101" s="378"/>
      <c r="RHT101" s="378"/>
      <c r="RHU101" s="378"/>
      <c r="RHV101" s="378"/>
      <c r="RHW101" s="378"/>
      <c r="RHX101" s="378"/>
      <c r="RHY101" s="378"/>
      <c r="RHZ101" s="378"/>
      <c r="RIA101" s="378"/>
      <c r="RIB101" s="378"/>
      <c r="RIC101" s="378"/>
      <c r="RID101" s="378"/>
      <c r="RIE101" s="378"/>
      <c r="RIF101" s="378"/>
      <c r="RIG101" s="378"/>
      <c r="RIH101" s="378"/>
      <c r="RII101" s="378"/>
      <c r="RIJ101" s="378"/>
      <c r="RIK101" s="378"/>
      <c r="RIL101" s="378"/>
      <c r="RIM101" s="378"/>
      <c r="RIN101" s="378"/>
      <c r="RIO101" s="378"/>
      <c r="RIP101" s="378"/>
      <c r="RIQ101" s="378"/>
      <c r="RIR101" s="378"/>
      <c r="RIS101" s="378"/>
      <c r="RIT101" s="378"/>
      <c r="RIU101" s="378"/>
      <c r="RIV101" s="378"/>
      <c r="RIW101" s="378"/>
      <c r="RIX101" s="378"/>
      <c r="RIY101" s="378"/>
      <c r="RIZ101" s="378"/>
      <c r="RJA101" s="378"/>
      <c r="RJB101" s="378"/>
      <c r="RJC101" s="378"/>
      <c r="RJD101" s="378"/>
      <c r="RJE101" s="378"/>
      <c r="RJF101" s="378"/>
      <c r="RJG101" s="378"/>
      <c r="RJH101" s="378"/>
      <c r="RJI101" s="378"/>
      <c r="RJJ101" s="378"/>
      <c r="RJK101" s="378"/>
      <c r="RJL101" s="378"/>
      <c r="RJM101" s="378"/>
      <c r="RJN101" s="378"/>
      <c r="RJO101" s="378"/>
      <c r="RJP101" s="378"/>
      <c r="RJQ101" s="378"/>
      <c r="RJR101" s="378"/>
      <c r="RJS101" s="378"/>
      <c r="RJT101" s="378"/>
      <c r="RJU101" s="378"/>
      <c r="RJV101" s="378"/>
      <c r="RJW101" s="378"/>
      <c r="RJX101" s="378"/>
      <c r="RJY101" s="378"/>
      <c r="RJZ101" s="378"/>
      <c r="RKA101" s="378"/>
      <c r="RKB101" s="378"/>
      <c r="RKC101" s="378"/>
      <c r="RKD101" s="378"/>
      <c r="RKE101" s="378"/>
      <c r="RKF101" s="378"/>
      <c r="RKG101" s="378"/>
      <c r="RKH101" s="378"/>
      <c r="RKI101" s="378"/>
      <c r="RKJ101" s="378"/>
      <c r="RKK101" s="378"/>
      <c r="RKL101" s="378"/>
      <c r="RKM101" s="378"/>
      <c r="RKN101" s="378"/>
      <c r="RKO101" s="378"/>
      <c r="RKP101" s="378"/>
      <c r="RKQ101" s="378"/>
      <c r="RKR101" s="378"/>
      <c r="RKS101" s="378"/>
      <c r="RKT101" s="378"/>
      <c r="RKU101" s="378"/>
      <c r="RKV101" s="378"/>
      <c r="RKW101" s="378"/>
      <c r="RKX101" s="378"/>
      <c r="RKY101" s="378"/>
      <c r="RKZ101" s="378"/>
      <c r="RLA101" s="378"/>
      <c r="RLB101" s="378"/>
      <c r="RLC101" s="378"/>
      <c r="RLD101" s="378"/>
      <c r="RLE101" s="378"/>
      <c r="RLF101" s="378"/>
      <c r="RLG101" s="378"/>
      <c r="RLH101" s="378"/>
      <c r="RLI101" s="378"/>
      <c r="RLJ101" s="378"/>
      <c r="RLK101" s="378"/>
      <c r="RLL101" s="378"/>
      <c r="RLM101" s="378"/>
      <c r="RLN101" s="378"/>
      <c r="RLO101" s="378"/>
      <c r="RLP101" s="378"/>
      <c r="RLQ101" s="378"/>
      <c r="RLR101" s="378"/>
      <c r="RLS101" s="378"/>
      <c r="RLT101" s="378"/>
      <c r="RLU101" s="378"/>
      <c r="RLV101" s="378"/>
      <c r="RLW101" s="378"/>
      <c r="RLX101" s="378"/>
      <c r="RLY101" s="378"/>
      <c r="RLZ101" s="378"/>
      <c r="RMA101" s="378"/>
      <c r="RMB101" s="378"/>
      <c r="RMC101" s="378"/>
      <c r="RMD101" s="378"/>
      <c r="RME101" s="378"/>
      <c r="RMF101" s="378"/>
      <c r="RMG101" s="378"/>
      <c r="RMH101" s="378"/>
      <c r="RMI101" s="378"/>
      <c r="RMJ101" s="378"/>
      <c r="RMK101" s="378"/>
      <c r="RML101" s="378"/>
      <c r="RMM101" s="378"/>
      <c r="RMN101" s="378"/>
      <c r="RMO101" s="378"/>
      <c r="RMP101" s="378"/>
      <c r="RMQ101" s="378"/>
      <c r="RMR101" s="378"/>
      <c r="RMS101" s="378"/>
      <c r="RMT101" s="378"/>
      <c r="RMU101" s="378"/>
      <c r="RMV101" s="378"/>
      <c r="RMW101" s="378"/>
      <c r="RMX101" s="378"/>
      <c r="RMY101" s="378"/>
      <c r="RMZ101" s="378"/>
      <c r="RNA101" s="378"/>
      <c r="RNB101" s="378"/>
      <c r="RNC101" s="378"/>
      <c r="RND101" s="378"/>
      <c r="RNE101" s="378"/>
      <c r="RNF101" s="378"/>
      <c r="RNG101" s="378"/>
      <c r="RNH101" s="378"/>
      <c r="RNI101" s="378"/>
      <c r="RNJ101" s="378"/>
      <c r="RNK101" s="378"/>
      <c r="RNL101" s="378"/>
      <c r="RNM101" s="378"/>
      <c r="RNN101" s="378"/>
      <c r="RNO101" s="378"/>
      <c r="RNP101" s="378"/>
      <c r="RNQ101" s="378"/>
      <c r="RNR101" s="378"/>
      <c r="RNS101" s="378"/>
      <c r="RNT101" s="378"/>
      <c r="RNU101" s="378"/>
      <c r="RNV101" s="378"/>
      <c r="RNW101" s="378"/>
      <c r="RNX101" s="378"/>
      <c r="RNY101" s="378"/>
      <c r="RNZ101" s="378"/>
      <c r="ROA101" s="378"/>
      <c r="ROB101" s="378"/>
      <c r="ROC101" s="378"/>
      <c r="ROD101" s="378"/>
      <c r="ROE101" s="378"/>
      <c r="ROF101" s="378"/>
      <c r="ROG101" s="378"/>
      <c r="ROH101" s="378"/>
      <c r="ROI101" s="378"/>
      <c r="ROJ101" s="378"/>
      <c r="ROK101" s="378"/>
      <c r="ROL101" s="378"/>
      <c r="ROM101" s="378"/>
      <c r="RON101" s="378"/>
      <c r="ROO101" s="378"/>
      <c r="ROP101" s="378"/>
      <c r="ROQ101" s="378"/>
      <c r="ROR101" s="378"/>
      <c r="ROS101" s="378"/>
      <c r="ROT101" s="378"/>
      <c r="ROU101" s="378"/>
      <c r="ROV101" s="378"/>
      <c r="ROW101" s="378"/>
      <c r="ROX101" s="378"/>
      <c r="ROY101" s="378"/>
      <c r="ROZ101" s="378"/>
      <c r="RPA101" s="378"/>
      <c r="RPB101" s="378"/>
      <c r="RPC101" s="378"/>
      <c r="RPD101" s="378"/>
      <c r="RPE101" s="378"/>
      <c r="RPF101" s="378"/>
      <c r="RPG101" s="378"/>
      <c r="RPH101" s="378"/>
      <c r="RPI101" s="378"/>
      <c r="RPJ101" s="378"/>
      <c r="RPK101" s="378"/>
      <c r="RPL101" s="378"/>
      <c r="RPM101" s="378"/>
      <c r="RPN101" s="378"/>
      <c r="RPO101" s="378"/>
      <c r="RPP101" s="378"/>
      <c r="RPQ101" s="378"/>
      <c r="RPR101" s="378"/>
      <c r="RPS101" s="378"/>
      <c r="RPT101" s="378"/>
      <c r="RPU101" s="378"/>
      <c r="RPV101" s="378"/>
      <c r="RPW101" s="378"/>
      <c r="RPX101" s="378"/>
      <c r="RPY101" s="378"/>
      <c r="RPZ101" s="378"/>
      <c r="RQA101" s="378"/>
      <c r="RQB101" s="378"/>
      <c r="RQC101" s="378"/>
      <c r="RQD101" s="378"/>
      <c r="RQE101" s="378"/>
      <c r="RQF101" s="378"/>
      <c r="RQG101" s="378"/>
      <c r="RQH101" s="378"/>
      <c r="RQI101" s="378"/>
      <c r="RQJ101" s="378"/>
      <c r="RQK101" s="378"/>
      <c r="RQL101" s="378"/>
      <c r="RQM101" s="378"/>
      <c r="RQN101" s="378"/>
      <c r="RQO101" s="378"/>
      <c r="RQP101" s="378"/>
      <c r="RQQ101" s="378"/>
      <c r="RQR101" s="378"/>
      <c r="RQS101" s="378"/>
      <c r="RQT101" s="378"/>
      <c r="RQU101" s="378"/>
      <c r="RQV101" s="378"/>
      <c r="RQW101" s="378"/>
      <c r="RQX101" s="378"/>
      <c r="RQY101" s="378"/>
      <c r="RQZ101" s="378"/>
      <c r="RRA101" s="378"/>
      <c r="RRB101" s="378"/>
      <c r="RRC101" s="378"/>
      <c r="RRD101" s="378"/>
      <c r="RRE101" s="378"/>
      <c r="RRF101" s="378"/>
      <c r="RRG101" s="378"/>
      <c r="RRH101" s="378"/>
      <c r="RRI101" s="378"/>
      <c r="RRJ101" s="378"/>
      <c r="RRK101" s="378"/>
      <c r="RRL101" s="378"/>
      <c r="RRM101" s="378"/>
      <c r="RRN101" s="378"/>
      <c r="RRO101" s="378"/>
      <c r="RRP101" s="378"/>
      <c r="RRQ101" s="378"/>
      <c r="RRR101" s="378"/>
      <c r="RRS101" s="378"/>
      <c r="RRT101" s="378"/>
      <c r="RRU101" s="378"/>
      <c r="RRV101" s="378"/>
      <c r="RRW101" s="378"/>
      <c r="RRX101" s="378"/>
      <c r="RRY101" s="378"/>
      <c r="RRZ101" s="378"/>
      <c r="RSA101" s="378"/>
      <c r="RSB101" s="378"/>
      <c r="RSC101" s="378"/>
      <c r="RSD101" s="378"/>
      <c r="RSE101" s="378"/>
      <c r="RSF101" s="378"/>
      <c r="RSG101" s="378"/>
      <c r="RSH101" s="378"/>
      <c r="RSI101" s="378"/>
      <c r="RSJ101" s="378"/>
      <c r="RSK101" s="378"/>
      <c r="RSL101" s="378"/>
      <c r="RSM101" s="378"/>
      <c r="RSN101" s="378"/>
      <c r="RSO101" s="378"/>
      <c r="RSP101" s="378"/>
      <c r="RSQ101" s="378"/>
      <c r="RSR101" s="378"/>
      <c r="RSS101" s="378"/>
      <c r="RST101" s="378"/>
      <c r="RSU101" s="378"/>
      <c r="RSV101" s="378"/>
      <c r="RSW101" s="378"/>
      <c r="RSX101" s="378"/>
      <c r="RSY101" s="378"/>
      <c r="RSZ101" s="378"/>
      <c r="RTA101" s="378"/>
      <c r="RTB101" s="378"/>
      <c r="RTC101" s="378"/>
      <c r="RTD101" s="378"/>
      <c r="RTE101" s="378"/>
      <c r="RTF101" s="378"/>
      <c r="RTG101" s="378"/>
      <c r="RTH101" s="378"/>
      <c r="RTI101" s="378"/>
      <c r="RTJ101" s="378"/>
      <c r="RTK101" s="378"/>
      <c r="RTL101" s="378"/>
      <c r="RTM101" s="378"/>
      <c r="RTN101" s="378"/>
      <c r="RTO101" s="378"/>
      <c r="RTP101" s="378"/>
      <c r="RTQ101" s="378"/>
      <c r="RTR101" s="378"/>
      <c r="RTS101" s="378"/>
      <c r="RTT101" s="378"/>
      <c r="RTU101" s="378"/>
      <c r="RTV101" s="378"/>
      <c r="RTW101" s="378"/>
      <c r="RTX101" s="378"/>
      <c r="RTY101" s="378"/>
      <c r="RTZ101" s="378"/>
      <c r="RUA101" s="378"/>
      <c r="RUB101" s="378"/>
      <c r="RUC101" s="378"/>
      <c r="RUD101" s="378"/>
      <c r="RUE101" s="378"/>
      <c r="RUF101" s="378"/>
      <c r="RUG101" s="378"/>
      <c r="RUH101" s="378"/>
      <c r="RUI101" s="378"/>
      <c r="RUJ101" s="378"/>
      <c r="RUK101" s="378"/>
      <c r="RUL101" s="378"/>
      <c r="RUM101" s="378"/>
      <c r="RUN101" s="378"/>
      <c r="RUO101" s="378"/>
      <c r="RUP101" s="378"/>
      <c r="RUQ101" s="378"/>
      <c r="RUR101" s="378"/>
      <c r="RUS101" s="378"/>
      <c r="RUT101" s="378"/>
      <c r="RUU101" s="378"/>
      <c r="RUV101" s="378"/>
      <c r="RUW101" s="378"/>
      <c r="RUX101" s="378"/>
      <c r="RUY101" s="378"/>
      <c r="RUZ101" s="378"/>
      <c r="RVA101" s="378"/>
      <c r="RVB101" s="378"/>
      <c r="RVC101" s="378"/>
      <c r="RVD101" s="378"/>
      <c r="RVE101" s="378"/>
      <c r="RVF101" s="378"/>
      <c r="RVG101" s="378"/>
      <c r="RVH101" s="378"/>
      <c r="RVI101" s="378"/>
      <c r="RVJ101" s="378"/>
      <c r="RVK101" s="378"/>
      <c r="RVL101" s="378"/>
      <c r="RVM101" s="378"/>
      <c r="RVN101" s="378"/>
      <c r="RVO101" s="378"/>
      <c r="RVP101" s="378"/>
      <c r="RVQ101" s="378"/>
      <c r="RVR101" s="378"/>
      <c r="RVS101" s="378"/>
      <c r="RVT101" s="378"/>
      <c r="RVU101" s="378"/>
      <c r="RVV101" s="378"/>
      <c r="RVW101" s="378"/>
      <c r="RVX101" s="378"/>
      <c r="RVY101" s="378"/>
      <c r="RVZ101" s="378"/>
      <c r="RWA101" s="378"/>
      <c r="RWB101" s="378"/>
      <c r="RWC101" s="378"/>
      <c r="RWD101" s="378"/>
      <c r="RWE101" s="378"/>
      <c r="RWF101" s="378"/>
      <c r="RWG101" s="378"/>
      <c r="RWH101" s="378"/>
      <c r="RWI101" s="378"/>
      <c r="RWJ101" s="378"/>
      <c r="RWK101" s="378"/>
      <c r="RWL101" s="378"/>
      <c r="RWM101" s="378"/>
      <c r="RWN101" s="378"/>
      <c r="RWO101" s="378"/>
      <c r="RWP101" s="378"/>
      <c r="RWQ101" s="378"/>
      <c r="RWR101" s="378"/>
      <c r="RWS101" s="378"/>
      <c r="RWT101" s="378"/>
      <c r="RWU101" s="378"/>
      <c r="RWV101" s="378"/>
      <c r="RWW101" s="378"/>
      <c r="RWX101" s="378"/>
      <c r="RWY101" s="378"/>
      <c r="RWZ101" s="378"/>
      <c r="RXA101" s="378"/>
      <c r="RXB101" s="378"/>
      <c r="RXC101" s="378"/>
      <c r="RXD101" s="378"/>
      <c r="RXE101" s="378"/>
      <c r="RXF101" s="378"/>
      <c r="RXG101" s="378"/>
      <c r="RXH101" s="378"/>
      <c r="RXI101" s="378"/>
      <c r="RXJ101" s="378"/>
      <c r="RXK101" s="378"/>
      <c r="RXL101" s="378"/>
      <c r="RXM101" s="378"/>
      <c r="RXN101" s="378"/>
      <c r="RXO101" s="378"/>
      <c r="RXP101" s="378"/>
      <c r="RXQ101" s="378"/>
      <c r="RXR101" s="378"/>
      <c r="RXS101" s="378"/>
      <c r="RXT101" s="378"/>
      <c r="RXU101" s="378"/>
      <c r="RXV101" s="378"/>
      <c r="RXW101" s="378"/>
      <c r="RXX101" s="378"/>
      <c r="RXY101" s="378"/>
      <c r="RXZ101" s="378"/>
      <c r="RYA101" s="378"/>
      <c r="RYB101" s="378"/>
      <c r="RYC101" s="378"/>
      <c r="RYD101" s="378"/>
      <c r="RYE101" s="378"/>
      <c r="RYF101" s="378"/>
      <c r="RYG101" s="378"/>
      <c r="RYH101" s="378"/>
      <c r="RYI101" s="378"/>
      <c r="RYJ101" s="378"/>
      <c r="RYK101" s="378"/>
      <c r="RYL101" s="378"/>
      <c r="RYM101" s="378"/>
      <c r="RYN101" s="378"/>
      <c r="RYO101" s="378"/>
      <c r="RYP101" s="378"/>
      <c r="RYQ101" s="378"/>
      <c r="RYR101" s="378"/>
      <c r="RYS101" s="378"/>
      <c r="RYT101" s="378"/>
      <c r="RYU101" s="378"/>
      <c r="RYV101" s="378"/>
      <c r="RYW101" s="378"/>
      <c r="RYX101" s="378"/>
      <c r="RYY101" s="378"/>
      <c r="RYZ101" s="378"/>
      <c r="RZA101" s="378"/>
      <c r="RZB101" s="378"/>
      <c r="RZC101" s="378"/>
      <c r="RZD101" s="378"/>
      <c r="RZE101" s="378"/>
      <c r="RZF101" s="378"/>
      <c r="RZG101" s="378"/>
      <c r="RZH101" s="378"/>
      <c r="RZI101" s="378"/>
      <c r="RZJ101" s="378"/>
      <c r="RZK101" s="378"/>
      <c r="RZL101" s="378"/>
      <c r="RZM101" s="378"/>
      <c r="RZN101" s="378"/>
      <c r="RZO101" s="378"/>
      <c r="RZP101" s="378"/>
      <c r="RZQ101" s="378"/>
      <c r="RZR101" s="378"/>
      <c r="RZS101" s="378"/>
      <c r="RZT101" s="378"/>
      <c r="RZU101" s="378"/>
      <c r="RZV101" s="378"/>
      <c r="RZW101" s="378"/>
      <c r="RZX101" s="378"/>
      <c r="RZY101" s="378"/>
      <c r="RZZ101" s="378"/>
      <c r="SAA101" s="378"/>
      <c r="SAB101" s="378"/>
      <c r="SAC101" s="378"/>
      <c r="SAD101" s="378"/>
      <c r="SAE101" s="378"/>
      <c r="SAF101" s="378"/>
      <c r="SAG101" s="378"/>
      <c r="SAH101" s="378"/>
      <c r="SAI101" s="378"/>
      <c r="SAJ101" s="378"/>
      <c r="SAK101" s="378"/>
      <c r="SAL101" s="378"/>
      <c r="SAM101" s="378"/>
      <c r="SAN101" s="378"/>
      <c r="SAO101" s="378"/>
      <c r="SAP101" s="378"/>
      <c r="SAQ101" s="378"/>
      <c r="SAR101" s="378"/>
      <c r="SAS101" s="378"/>
      <c r="SAT101" s="378"/>
      <c r="SAU101" s="378"/>
      <c r="SAV101" s="378"/>
      <c r="SAW101" s="378"/>
      <c r="SAX101" s="378"/>
      <c r="SAY101" s="378"/>
      <c r="SAZ101" s="378"/>
      <c r="SBA101" s="378"/>
      <c r="SBB101" s="378"/>
      <c r="SBC101" s="378"/>
      <c r="SBD101" s="378"/>
      <c r="SBE101" s="378"/>
      <c r="SBF101" s="378"/>
      <c r="SBG101" s="378"/>
      <c r="SBH101" s="378"/>
      <c r="SBI101" s="378"/>
      <c r="SBJ101" s="378"/>
      <c r="SBK101" s="378"/>
      <c r="SBL101" s="378"/>
      <c r="SBM101" s="378"/>
      <c r="SBN101" s="378"/>
      <c r="SBO101" s="378"/>
      <c r="SBP101" s="378"/>
      <c r="SBQ101" s="378"/>
      <c r="SBR101" s="378"/>
      <c r="SBS101" s="378"/>
      <c r="SBT101" s="378"/>
      <c r="SBU101" s="378"/>
      <c r="SBV101" s="378"/>
      <c r="SBW101" s="378"/>
      <c r="SBX101" s="378"/>
      <c r="SBY101" s="378"/>
      <c r="SBZ101" s="378"/>
      <c r="SCA101" s="378"/>
      <c r="SCB101" s="378"/>
      <c r="SCC101" s="378"/>
      <c r="SCD101" s="378"/>
      <c r="SCE101" s="378"/>
      <c r="SCF101" s="378"/>
      <c r="SCG101" s="378"/>
      <c r="SCH101" s="378"/>
      <c r="SCI101" s="378"/>
      <c r="SCJ101" s="378"/>
      <c r="SCK101" s="378"/>
      <c r="SCL101" s="378"/>
      <c r="SCM101" s="378"/>
      <c r="SCN101" s="378"/>
      <c r="SCO101" s="378"/>
      <c r="SCP101" s="378"/>
      <c r="SCQ101" s="378"/>
      <c r="SCR101" s="378"/>
      <c r="SCS101" s="378"/>
      <c r="SCT101" s="378"/>
      <c r="SCU101" s="378"/>
      <c r="SCV101" s="378"/>
      <c r="SCW101" s="378"/>
      <c r="SCX101" s="378"/>
      <c r="SCY101" s="378"/>
      <c r="SCZ101" s="378"/>
      <c r="SDA101" s="378"/>
      <c r="SDB101" s="378"/>
      <c r="SDC101" s="378"/>
      <c r="SDD101" s="378"/>
      <c r="SDE101" s="378"/>
      <c r="SDF101" s="378"/>
      <c r="SDG101" s="378"/>
      <c r="SDH101" s="378"/>
      <c r="SDI101" s="378"/>
      <c r="SDJ101" s="378"/>
      <c r="SDK101" s="378"/>
      <c r="SDL101" s="378"/>
      <c r="SDM101" s="378"/>
      <c r="SDN101" s="378"/>
      <c r="SDO101" s="378"/>
      <c r="SDP101" s="378"/>
      <c r="SDQ101" s="378"/>
      <c r="SDR101" s="378"/>
      <c r="SDS101" s="378"/>
      <c r="SDT101" s="378"/>
      <c r="SDU101" s="378"/>
      <c r="SDV101" s="378"/>
      <c r="SDW101" s="378"/>
      <c r="SDX101" s="378"/>
      <c r="SDY101" s="378"/>
      <c r="SDZ101" s="378"/>
      <c r="SEA101" s="378"/>
      <c r="SEB101" s="378"/>
      <c r="SEC101" s="378"/>
      <c r="SED101" s="378"/>
      <c r="SEE101" s="378"/>
      <c r="SEF101" s="378"/>
      <c r="SEG101" s="378"/>
      <c r="SEH101" s="378"/>
      <c r="SEI101" s="378"/>
      <c r="SEJ101" s="378"/>
      <c r="SEK101" s="378"/>
      <c r="SEL101" s="378"/>
      <c r="SEM101" s="378"/>
      <c r="SEN101" s="378"/>
      <c r="SEO101" s="378"/>
      <c r="SEP101" s="378"/>
      <c r="SEQ101" s="378"/>
      <c r="SER101" s="378"/>
      <c r="SES101" s="378"/>
      <c r="SET101" s="378"/>
      <c r="SEU101" s="378"/>
      <c r="SEV101" s="378"/>
      <c r="SEW101" s="378"/>
      <c r="SEX101" s="378"/>
      <c r="SEY101" s="378"/>
      <c r="SEZ101" s="378"/>
      <c r="SFA101" s="378"/>
      <c r="SFB101" s="378"/>
      <c r="SFC101" s="378"/>
      <c r="SFD101" s="378"/>
      <c r="SFE101" s="378"/>
      <c r="SFF101" s="378"/>
      <c r="SFG101" s="378"/>
      <c r="SFH101" s="378"/>
      <c r="SFI101" s="378"/>
      <c r="SFJ101" s="378"/>
      <c r="SFK101" s="378"/>
      <c r="SFL101" s="378"/>
      <c r="SFM101" s="378"/>
      <c r="SFN101" s="378"/>
      <c r="SFO101" s="378"/>
      <c r="SFP101" s="378"/>
      <c r="SFQ101" s="378"/>
      <c r="SFR101" s="378"/>
      <c r="SFS101" s="378"/>
      <c r="SFT101" s="378"/>
      <c r="SFU101" s="378"/>
      <c r="SFV101" s="378"/>
      <c r="SFW101" s="378"/>
      <c r="SFX101" s="378"/>
      <c r="SFY101" s="378"/>
      <c r="SFZ101" s="378"/>
      <c r="SGA101" s="378"/>
      <c r="SGB101" s="378"/>
      <c r="SGC101" s="378"/>
      <c r="SGD101" s="378"/>
      <c r="SGE101" s="378"/>
      <c r="SGF101" s="378"/>
      <c r="SGG101" s="378"/>
      <c r="SGH101" s="378"/>
      <c r="SGI101" s="378"/>
      <c r="SGJ101" s="378"/>
      <c r="SGK101" s="378"/>
      <c r="SGL101" s="378"/>
      <c r="SGM101" s="378"/>
      <c r="SGN101" s="378"/>
      <c r="SGO101" s="378"/>
      <c r="SGP101" s="378"/>
      <c r="SGQ101" s="378"/>
      <c r="SGR101" s="378"/>
      <c r="SGS101" s="378"/>
      <c r="SGT101" s="378"/>
      <c r="SGU101" s="378"/>
      <c r="SGV101" s="378"/>
      <c r="SGW101" s="378"/>
      <c r="SGX101" s="378"/>
      <c r="SGY101" s="378"/>
      <c r="SGZ101" s="378"/>
      <c r="SHA101" s="378"/>
      <c r="SHB101" s="378"/>
      <c r="SHC101" s="378"/>
      <c r="SHD101" s="378"/>
      <c r="SHE101" s="378"/>
      <c r="SHF101" s="378"/>
      <c r="SHG101" s="378"/>
      <c r="SHH101" s="378"/>
      <c r="SHI101" s="378"/>
      <c r="SHJ101" s="378"/>
      <c r="SHK101" s="378"/>
      <c r="SHL101" s="378"/>
      <c r="SHM101" s="378"/>
      <c r="SHN101" s="378"/>
      <c r="SHO101" s="378"/>
      <c r="SHP101" s="378"/>
      <c r="SHQ101" s="378"/>
      <c r="SHR101" s="378"/>
      <c r="SHS101" s="378"/>
      <c r="SHT101" s="378"/>
      <c r="SHU101" s="378"/>
      <c r="SHV101" s="378"/>
      <c r="SHW101" s="378"/>
      <c r="SHX101" s="378"/>
      <c r="SHY101" s="378"/>
      <c r="SHZ101" s="378"/>
      <c r="SIA101" s="378"/>
      <c r="SIB101" s="378"/>
      <c r="SIC101" s="378"/>
      <c r="SID101" s="378"/>
      <c r="SIE101" s="378"/>
      <c r="SIF101" s="378"/>
      <c r="SIG101" s="378"/>
      <c r="SIH101" s="378"/>
      <c r="SII101" s="378"/>
      <c r="SIJ101" s="378"/>
      <c r="SIK101" s="378"/>
      <c r="SIL101" s="378"/>
      <c r="SIM101" s="378"/>
      <c r="SIN101" s="378"/>
      <c r="SIO101" s="378"/>
      <c r="SIP101" s="378"/>
      <c r="SIQ101" s="378"/>
      <c r="SIR101" s="378"/>
      <c r="SIS101" s="378"/>
      <c r="SIT101" s="378"/>
      <c r="SIU101" s="378"/>
      <c r="SIV101" s="378"/>
      <c r="SIW101" s="378"/>
      <c r="SIX101" s="378"/>
      <c r="SIY101" s="378"/>
      <c r="SIZ101" s="378"/>
      <c r="SJA101" s="378"/>
      <c r="SJB101" s="378"/>
      <c r="SJC101" s="378"/>
      <c r="SJD101" s="378"/>
      <c r="SJE101" s="378"/>
      <c r="SJF101" s="378"/>
      <c r="SJG101" s="378"/>
      <c r="SJH101" s="378"/>
      <c r="SJI101" s="378"/>
      <c r="SJJ101" s="378"/>
      <c r="SJK101" s="378"/>
      <c r="SJL101" s="378"/>
      <c r="SJM101" s="378"/>
      <c r="SJN101" s="378"/>
      <c r="SJO101" s="378"/>
      <c r="SJP101" s="378"/>
      <c r="SJQ101" s="378"/>
      <c r="SJR101" s="378"/>
      <c r="SJS101" s="378"/>
      <c r="SJT101" s="378"/>
      <c r="SJU101" s="378"/>
      <c r="SJV101" s="378"/>
      <c r="SJW101" s="378"/>
      <c r="SJX101" s="378"/>
      <c r="SJY101" s="378"/>
      <c r="SJZ101" s="378"/>
      <c r="SKA101" s="378"/>
      <c r="SKB101" s="378"/>
      <c r="SKC101" s="378"/>
      <c r="SKD101" s="378"/>
      <c r="SKE101" s="378"/>
      <c r="SKF101" s="378"/>
      <c r="SKG101" s="378"/>
      <c r="SKH101" s="378"/>
      <c r="SKI101" s="378"/>
      <c r="SKJ101" s="378"/>
      <c r="SKK101" s="378"/>
      <c r="SKL101" s="378"/>
      <c r="SKM101" s="378"/>
      <c r="SKN101" s="378"/>
      <c r="SKO101" s="378"/>
      <c r="SKP101" s="378"/>
      <c r="SKQ101" s="378"/>
      <c r="SKR101" s="378"/>
      <c r="SKS101" s="378"/>
      <c r="SKT101" s="378"/>
      <c r="SKU101" s="378"/>
      <c r="SKV101" s="378"/>
      <c r="SKW101" s="378"/>
      <c r="SKX101" s="378"/>
      <c r="SKY101" s="378"/>
      <c r="SKZ101" s="378"/>
      <c r="SLA101" s="378"/>
      <c r="SLB101" s="378"/>
      <c r="SLC101" s="378"/>
      <c r="SLD101" s="378"/>
      <c r="SLE101" s="378"/>
      <c r="SLF101" s="378"/>
      <c r="SLG101" s="378"/>
      <c r="SLH101" s="378"/>
      <c r="SLI101" s="378"/>
      <c r="SLJ101" s="378"/>
      <c r="SLK101" s="378"/>
      <c r="SLL101" s="378"/>
      <c r="SLM101" s="378"/>
      <c r="SLN101" s="378"/>
      <c r="SLO101" s="378"/>
      <c r="SLP101" s="378"/>
      <c r="SLQ101" s="378"/>
      <c r="SLR101" s="378"/>
      <c r="SLS101" s="378"/>
      <c r="SLT101" s="378"/>
      <c r="SLU101" s="378"/>
      <c r="SLV101" s="378"/>
      <c r="SLW101" s="378"/>
      <c r="SLX101" s="378"/>
      <c r="SLY101" s="378"/>
      <c r="SLZ101" s="378"/>
      <c r="SMA101" s="378"/>
      <c r="SMB101" s="378"/>
      <c r="SMC101" s="378"/>
      <c r="SMD101" s="378"/>
      <c r="SME101" s="378"/>
      <c r="SMF101" s="378"/>
      <c r="SMG101" s="378"/>
      <c r="SMH101" s="378"/>
      <c r="SMI101" s="378"/>
      <c r="SMJ101" s="378"/>
      <c r="SMK101" s="378"/>
      <c r="SML101" s="378"/>
      <c r="SMM101" s="378"/>
      <c r="SMN101" s="378"/>
      <c r="SMO101" s="378"/>
      <c r="SMP101" s="378"/>
      <c r="SMQ101" s="378"/>
      <c r="SMR101" s="378"/>
      <c r="SMS101" s="378"/>
      <c r="SMT101" s="378"/>
      <c r="SMU101" s="378"/>
      <c r="SMV101" s="378"/>
      <c r="SMW101" s="378"/>
      <c r="SMX101" s="378"/>
      <c r="SMY101" s="378"/>
      <c r="SMZ101" s="378"/>
      <c r="SNA101" s="378"/>
      <c r="SNB101" s="378"/>
      <c r="SNC101" s="378"/>
      <c r="SND101" s="378"/>
      <c r="SNE101" s="378"/>
      <c r="SNF101" s="378"/>
      <c r="SNG101" s="378"/>
      <c r="SNH101" s="378"/>
      <c r="SNI101" s="378"/>
      <c r="SNJ101" s="378"/>
      <c r="SNK101" s="378"/>
      <c r="SNL101" s="378"/>
      <c r="SNM101" s="378"/>
      <c r="SNN101" s="378"/>
      <c r="SNO101" s="378"/>
      <c r="SNP101" s="378"/>
      <c r="SNQ101" s="378"/>
      <c r="SNR101" s="378"/>
      <c r="SNS101" s="378"/>
      <c r="SNT101" s="378"/>
      <c r="SNU101" s="378"/>
      <c r="SNV101" s="378"/>
      <c r="SNW101" s="378"/>
      <c r="SNX101" s="378"/>
      <c r="SNY101" s="378"/>
      <c r="SNZ101" s="378"/>
      <c r="SOA101" s="378"/>
      <c r="SOB101" s="378"/>
      <c r="SOC101" s="378"/>
      <c r="SOD101" s="378"/>
      <c r="SOE101" s="378"/>
      <c r="SOF101" s="378"/>
      <c r="SOG101" s="378"/>
      <c r="SOH101" s="378"/>
      <c r="SOI101" s="378"/>
      <c r="SOJ101" s="378"/>
      <c r="SOK101" s="378"/>
      <c r="SOL101" s="378"/>
      <c r="SOM101" s="378"/>
      <c r="SON101" s="378"/>
      <c r="SOO101" s="378"/>
      <c r="SOP101" s="378"/>
      <c r="SOQ101" s="378"/>
      <c r="SOR101" s="378"/>
      <c r="SOS101" s="378"/>
      <c r="SOT101" s="378"/>
      <c r="SOU101" s="378"/>
      <c r="SOV101" s="378"/>
      <c r="SOW101" s="378"/>
      <c r="SOX101" s="378"/>
      <c r="SOY101" s="378"/>
      <c r="SOZ101" s="378"/>
      <c r="SPA101" s="378"/>
      <c r="SPB101" s="378"/>
      <c r="SPC101" s="378"/>
      <c r="SPD101" s="378"/>
      <c r="SPE101" s="378"/>
      <c r="SPF101" s="378"/>
      <c r="SPG101" s="378"/>
      <c r="SPH101" s="378"/>
      <c r="SPI101" s="378"/>
      <c r="SPJ101" s="378"/>
      <c r="SPK101" s="378"/>
      <c r="SPL101" s="378"/>
      <c r="SPM101" s="378"/>
      <c r="SPN101" s="378"/>
      <c r="SPO101" s="378"/>
      <c r="SPP101" s="378"/>
      <c r="SPQ101" s="378"/>
      <c r="SPR101" s="378"/>
      <c r="SPS101" s="378"/>
      <c r="SPT101" s="378"/>
      <c r="SPU101" s="378"/>
      <c r="SPV101" s="378"/>
      <c r="SPW101" s="378"/>
      <c r="SPX101" s="378"/>
      <c r="SPY101" s="378"/>
      <c r="SPZ101" s="378"/>
      <c r="SQA101" s="378"/>
      <c r="SQB101" s="378"/>
      <c r="SQC101" s="378"/>
      <c r="SQD101" s="378"/>
      <c r="SQE101" s="378"/>
      <c r="SQF101" s="378"/>
      <c r="SQG101" s="378"/>
      <c r="SQH101" s="378"/>
      <c r="SQI101" s="378"/>
      <c r="SQJ101" s="378"/>
      <c r="SQK101" s="378"/>
      <c r="SQL101" s="378"/>
      <c r="SQM101" s="378"/>
      <c r="SQN101" s="378"/>
      <c r="SQO101" s="378"/>
      <c r="SQP101" s="378"/>
      <c r="SQQ101" s="378"/>
      <c r="SQR101" s="378"/>
      <c r="SQS101" s="378"/>
      <c r="SQT101" s="378"/>
      <c r="SQU101" s="378"/>
      <c r="SQV101" s="378"/>
      <c r="SQW101" s="378"/>
      <c r="SQX101" s="378"/>
      <c r="SQY101" s="378"/>
      <c r="SQZ101" s="378"/>
      <c r="SRA101" s="378"/>
      <c r="SRB101" s="378"/>
      <c r="SRC101" s="378"/>
      <c r="SRD101" s="378"/>
      <c r="SRE101" s="378"/>
      <c r="SRF101" s="378"/>
      <c r="SRG101" s="378"/>
      <c r="SRH101" s="378"/>
      <c r="SRI101" s="378"/>
      <c r="SRJ101" s="378"/>
      <c r="SRK101" s="378"/>
      <c r="SRL101" s="378"/>
      <c r="SRM101" s="378"/>
      <c r="SRN101" s="378"/>
      <c r="SRO101" s="378"/>
      <c r="SRP101" s="378"/>
      <c r="SRQ101" s="378"/>
      <c r="SRR101" s="378"/>
      <c r="SRS101" s="378"/>
      <c r="SRT101" s="378"/>
      <c r="SRU101" s="378"/>
      <c r="SRV101" s="378"/>
      <c r="SRW101" s="378"/>
      <c r="SRX101" s="378"/>
      <c r="SRY101" s="378"/>
      <c r="SRZ101" s="378"/>
      <c r="SSA101" s="378"/>
      <c r="SSB101" s="378"/>
      <c r="SSC101" s="378"/>
      <c r="SSD101" s="378"/>
      <c r="SSE101" s="378"/>
      <c r="SSF101" s="378"/>
      <c r="SSG101" s="378"/>
      <c r="SSH101" s="378"/>
      <c r="SSI101" s="378"/>
      <c r="SSJ101" s="378"/>
      <c r="SSK101" s="378"/>
      <c r="SSL101" s="378"/>
      <c r="SSM101" s="378"/>
      <c r="SSN101" s="378"/>
      <c r="SSO101" s="378"/>
      <c r="SSP101" s="378"/>
      <c r="SSQ101" s="378"/>
      <c r="SSR101" s="378"/>
      <c r="SSS101" s="378"/>
      <c r="SST101" s="378"/>
      <c r="SSU101" s="378"/>
      <c r="SSV101" s="378"/>
      <c r="SSW101" s="378"/>
      <c r="SSX101" s="378"/>
      <c r="SSY101" s="378"/>
      <c r="SSZ101" s="378"/>
      <c r="STA101" s="378"/>
      <c r="STB101" s="378"/>
      <c r="STC101" s="378"/>
      <c r="STD101" s="378"/>
      <c r="STE101" s="378"/>
      <c r="STF101" s="378"/>
      <c r="STG101" s="378"/>
      <c r="STH101" s="378"/>
      <c r="STI101" s="378"/>
      <c r="STJ101" s="378"/>
      <c r="STK101" s="378"/>
      <c r="STL101" s="378"/>
      <c r="STM101" s="378"/>
      <c r="STN101" s="378"/>
      <c r="STO101" s="378"/>
      <c r="STP101" s="378"/>
      <c r="STQ101" s="378"/>
      <c r="STR101" s="378"/>
      <c r="STS101" s="378"/>
      <c r="STT101" s="378"/>
      <c r="STU101" s="378"/>
      <c r="STV101" s="378"/>
      <c r="STW101" s="378"/>
      <c r="STX101" s="378"/>
      <c r="STY101" s="378"/>
      <c r="STZ101" s="378"/>
      <c r="SUA101" s="378"/>
      <c r="SUB101" s="378"/>
      <c r="SUC101" s="378"/>
      <c r="SUD101" s="378"/>
      <c r="SUE101" s="378"/>
      <c r="SUF101" s="378"/>
      <c r="SUG101" s="378"/>
      <c r="SUH101" s="378"/>
      <c r="SUI101" s="378"/>
      <c r="SUJ101" s="378"/>
      <c r="SUK101" s="378"/>
      <c r="SUL101" s="378"/>
      <c r="SUM101" s="378"/>
      <c r="SUN101" s="378"/>
      <c r="SUO101" s="378"/>
      <c r="SUP101" s="378"/>
      <c r="SUQ101" s="378"/>
      <c r="SUR101" s="378"/>
      <c r="SUS101" s="378"/>
      <c r="SUT101" s="378"/>
      <c r="SUU101" s="378"/>
      <c r="SUV101" s="378"/>
      <c r="SUW101" s="378"/>
      <c r="SUX101" s="378"/>
      <c r="SUY101" s="378"/>
      <c r="SUZ101" s="378"/>
      <c r="SVA101" s="378"/>
      <c r="SVB101" s="378"/>
      <c r="SVC101" s="378"/>
      <c r="SVD101" s="378"/>
      <c r="SVE101" s="378"/>
      <c r="SVF101" s="378"/>
      <c r="SVG101" s="378"/>
      <c r="SVH101" s="378"/>
      <c r="SVI101" s="378"/>
      <c r="SVJ101" s="378"/>
      <c r="SVK101" s="378"/>
      <c r="SVL101" s="378"/>
      <c r="SVM101" s="378"/>
      <c r="SVN101" s="378"/>
      <c r="SVO101" s="378"/>
      <c r="SVP101" s="378"/>
      <c r="SVQ101" s="378"/>
      <c r="SVR101" s="378"/>
      <c r="SVS101" s="378"/>
      <c r="SVT101" s="378"/>
      <c r="SVU101" s="378"/>
      <c r="SVV101" s="378"/>
      <c r="SVW101" s="378"/>
      <c r="SVX101" s="378"/>
      <c r="SVY101" s="378"/>
      <c r="SVZ101" s="378"/>
      <c r="SWA101" s="378"/>
      <c r="SWB101" s="378"/>
      <c r="SWC101" s="378"/>
      <c r="SWD101" s="378"/>
      <c r="SWE101" s="378"/>
      <c r="SWF101" s="378"/>
      <c r="SWG101" s="378"/>
      <c r="SWH101" s="378"/>
      <c r="SWI101" s="378"/>
      <c r="SWJ101" s="378"/>
      <c r="SWK101" s="378"/>
      <c r="SWL101" s="378"/>
      <c r="SWM101" s="378"/>
      <c r="SWN101" s="378"/>
      <c r="SWO101" s="378"/>
      <c r="SWP101" s="378"/>
      <c r="SWQ101" s="378"/>
      <c r="SWR101" s="378"/>
      <c r="SWS101" s="378"/>
      <c r="SWT101" s="378"/>
      <c r="SWU101" s="378"/>
      <c r="SWV101" s="378"/>
      <c r="SWW101" s="378"/>
      <c r="SWX101" s="378"/>
      <c r="SWY101" s="378"/>
      <c r="SWZ101" s="378"/>
      <c r="SXA101" s="378"/>
      <c r="SXB101" s="378"/>
      <c r="SXC101" s="378"/>
      <c r="SXD101" s="378"/>
      <c r="SXE101" s="378"/>
      <c r="SXF101" s="378"/>
      <c r="SXG101" s="378"/>
      <c r="SXH101" s="378"/>
      <c r="SXI101" s="378"/>
      <c r="SXJ101" s="378"/>
      <c r="SXK101" s="378"/>
      <c r="SXL101" s="378"/>
      <c r="SXM101" s="378"/>
      <c r="SXN101" s="378"/>
      <c r="SXO101" s="378"/>
      <c r="SXP101" s="378"/>
      <c r="SXQ101" s="378"/>
      <c r="SXR101" s="378"/>
      <c r="SXS101" s="378"/>
      <c r="SXT101" s="378"/>
      <c r="SXU101" s="378"/>
      <c r="SXV101" s="378"/>
      <c r="SXW101" s="378"/>
      <c r="SXX101" s="378"/>
      <c r="SXY101" s="378"/>
      <c r="SXZ101" s="378"/>
      <c r="SYA101" s="378"/>
      <c r="SYB101" s="378"/>
      <c r="SYC101" s="378"/>
      <c r="SYD101" s="378"/>
      <c r="SYE101" s="378"/>
      <c r="SYF101" s="378"/>
      <c r="SYG101" s="378"/>
      <c r="SYH101" s="378"/>
      <c r="SYI101" s="378"/>
      <c r="SYJ101" s="378"/>
      <c r="SYK101" s="378"/>
      <c r="SYL101" s="378"/>
      <c r="SYM101" s="378"/>
      <c r="SYN101" s="378"/>
      <c r="SYO101" s="378"/>
      <c r="SYP101" s="378"/>
      <c r="SYQ101" s="378"/>
      <c r="SYR101" s="378"/>
      <c r="SYS101" s="378"/>
      <c r="SYT101" s="378"/>
      <c r="SYU101" s="378"/>
      <c r="SYV101" s="378"/>
      <c r="SYW101" s="378"/>
      <c r="SYX101" s="378"/>
      <c r="SYY101" s="378"/>
      <c r="SYZ101" s="378"/>
      <c r="SZA101" s="378"/>
      <c r="SZB101" s="378"/>
      <c r="SZC101" s="378"/>
      <c r="SZD101" s="378"/>
      <c r="SZE101" s="378"/>
      <c r="SZF101" s="378"/>
      <c r="SZG101" s="378"/>
      <c r="SZH101" s="378"/>
      <c r="SZI101" s="378"/>
      <c r="SZJ101" s="378"/>
      <c r="SZK101" s="378"/>
      <c r="SZL101" s="378"/>
      <c r="SZM101" s="378"/>
      <c r="SZN101" s="378"/>
      <c r="SZO101" s="378"/>
      <c r="SZP101" s="378"/>
      <c r="SZQ101" s="378"/>
      <c r="SZR101" s="378"/>
      <c r="SZS101" s="378"/>
      <c r="SZT101" s="378"/>
      <c r="SZU101" s="378"/>
      <c r="SZV101" s="378"/>
      <c r="SZW101" s="378"/>
      <c r="SZX101" s="378"/>
      <c r="SZY101" s="378"/>
      <c r="SZZ101" s="378"/>
      <c r="TAA101" s="378"/>
      <c r="TAB101" s="378"/>
      <c r="TAC101" s="378"/>
      <c r="TAD101" s="378"/>
      <c r="TAE101" s="378"/>
      <c r="TAF101" s="378"/>
      <c r="TAG101" s="378"/>
      <c r="TAH101" s="378"/>
      <c r="TAI101" s="378"/>
      <c r="TAJ101" s="378"/>
      <c r="TAK101" s="378"/>
      <c r="TAL101" s="378"/>
      <c r="TAM101" s="378"/>
      <c r="TAN101" s="378"/>
      <c r="TAO101" s="378"/>
      <c r="TAP101" s="378"/>
      <c r="TAQ101" s="378"/>
      <c r="TAR101" s="378"/>
      <c r="TAS101" s="378"/>
      <c r="TAT101" s="378"/>
      <c r="TAU101" s="378"/>
      <c r="TAV101" s="378"/>
      <c r="TAW101" s="378"/>
      <c r="TAX101" s="378"/>
      <c r="TAY101" s="378"/>
      <c r="TAZ101" s="378"/>
      <c r="TBA101" s="378"/>
      <c r="TBB101" s="378"/>
      <c r="TBC101" s="378"/>
      <c r="TBD101" s="378"/>
      <c r="TBE101" s="378"/>
      <c r="TBF101" s="378"/>
      <c r="TBG101" s="378"/>
      <c r="TBH101" s="378"/>
      <c r="TBI101" s="378"/>
      <c r="TBJ101" s="378"/>
      <c r="TBK101" s="378"/>
      <c r="TBL101" s="378"/>
      <c r="TBM101" s="378"/>
      <c r="TBN101" s="378"/>
      <c r="TBO101" s="378"/>
      <c r="TBP101" s="378"/>
      <c r="TBQ101" s="378"/>
      <c r="TBR101" s="378"/>
      <c r="TBS101" s="378"/>
      <c r="TBT101" s="378"/>
      <c r="TBU101" s="378"/>
      <c r="TBV101" s="378"/>
      <c r="TBW101" s="378"/>
      <c r="TBX101" s="378"/>
      <c r="TBY101" s="378"/>
      <c r="TBZ101" s="378"/>
      <c r="TCA101" s="378"/>
      <c r="TCB101" s="378"/>
      <c r="TCC101" s="378"/>
      <c r="TCD101" s="378"/>
      <c r="TCE101" s="378"/>
      <c r="TCF101" s="378"/>
      <c r="TCG101" s="378"/>
      <c r="TCH101" s="378"/>
      <c r="TCI101" s="378"/>
      <c r="TCJ101" s="378"/>
      <c r="TCK101" s="378"/>
      <c r="TCL101" s="378"/>
      <c r="TCM101" s="378"/>
      <c r="TCN101" s="378"/>
      <c r="TCO101" s="378"/>
      <c r="TCP101" s="378"/>
      <c r="TCQ101" s="378"/>
      <c r="TCR101" s="378"/>
      <c r="TCS101" s="378"/>
      <c r="TCT101" s="378"/>
      <c r="TCU101" s="378"/>
      <c r="TCV101" s="378"/>
      <c r="TCW101" s="378"/>
      <c r="TCX101" s="378"/>
      <c r="TCY101" s="378"/>
      <c r="TCZ101" s="378"/>
      <c r="TDA101" s="378"/>
      <c r="TDB101" s="378"/>
      <c r="TDC101" s="378"/>
      <c r="TDD101" s="378"/>
      <c r="TDE101" s="378"/>
      <c r="TDF101" s="378"/>
      <c r="TDG101" s="378"/>
      <c r="TDH101" s="378"/>
      <c r="TDI101" s="378"/>
      <c r="TDJ101" s="378"/>
      <c r="TDK101" s="378"/>
      <c r="TDL101" s="378"/>
      <c r="TDM101" s="378"/>
      <c r="TDN101" s="378"/>
      <c r="TDO101" s="378"/>
      <c r="TDP101" s="378"/>
      <c r="TDQ101" s="378"/>
      <c r="TDR101" s="378"/>
      <c r="TDS101" s="378"/>
      <c r="TDT101" s="378"/>
      <c r="TDU101" s="378"/>
      <c r="TDV101" s="378"/>
      <c r="TDW101" s="378"/>
      <c r="TDX101" s="378"/>
      <c r="TDY101" s="378"/>
      <c r="TDZ101" s="378"/>
      <c r="TEA101" s="378"/>
      <c r="TEB101" s="378"/>
      <c r="TEC101" s="378"/>
      <c r="TED101" s="378"/>
      <c r="TEE101" s="378"/>
      <c r="TEF101" s="378"/>
      <c r="TEG101" s="378"/>
      <c r="TEH101" s="378"/>
      <c r="TEI101" s="378"/>
      <c r="TEJ101" s="378"/>
      <c r="TEK101" s="378"/>
      <c r="TEL101" s="378"/>
      <c r="TEM101" s="378"/>
      <c r="TEN101" s="378"/>
      <c r="TEO101" s="378"/>
      <c r="TEP101" s="378"/>
      <c r="TEQ101" s="378"/>
      <c r="TER101" s="378"/>
      <c r="TES101" s="378"/>
      <c r="TET101" s="378"/>
      <c r="TEU101" s="378"/>
      <c r="TEV101" s="378"/>
      <c r="TEW101" s="378"/>
      <c r="TEX101" s="378"/>
      <c r="TEY101" s="378"/>
      <c r="TEZ101" s="378"/>
      <c r="TFA101" s="378"/>
      <c r="TFB101" s="378"/>
      <c r="TFC101" s="378"/>
      <c r="TFD101" s="378"/>
      <c r="TFE101" s="378"/>
      <c r="TFF101" s="378"/>
      <c r="TFG101" s="378"/>
      <c r="TFH101" s="378"/>
      <c r="TFI101" s="378"/>
      <c r="TFJ101" s="378"/>
      <c r="TFK101" s="378"/>
      <c r="TFL101" s="378"/>
      <c r="TFM101" s="378"/>
      <c r="TFN101" s="378"/>
      <c r="TFO101" s="378"/>
      <c r="TFP101" s="378"/>
      <c r="TFQ101" s="378"/>
      <c r="TFR101" s="378"/>
      <c r="TFS101" s="378"/>
      <c r="TFT101" s="378"/>
      <c r="TFU101" s="378"/>
      <c r="TFV101" s="378"/>
      <c r="TFW101" s="378"/>
      <c r="TFX101" s="378"/>
      <c r="TFY101" s="378"/>
      <c r="TFZ101" s="378"/>
      <c r="TGA101" s="378"/>
      <c r="TGB101" s="378"/>
      <c r="TGC101" s="378"/>
      <c r="TGD101" s="378"/>
      <c r="TGE101" s="378"/>
      <c r="TGF101" s="378"/>
      <c r="TGG101" s="378"/>
      <c r="TGH101" s="378"/>
      <c r="TGI101" s="378"/>
      <c r="TGJ101" s="378"/>
      <c r="TGK101" s="378"/>
      <c r="TGL101" s="378"/>
      <c r="TGM101" s="378"/>
      <c r="TGN101" s="378"/>
      <c r="TGO101" s="378"/>
      <c r="TGP101" s="378"/>
      <c r="TGQ101" s="378"/>
      <c r="TGR101" s="378"/>
      <c r="TGS101" s="378"/>
      <c r="TGT101" s="378"/>
      <c r="TGU101" s="378"/>
      <c r="TGV101" s="378"/>
      <c r="TGW101" s="378"/>
      <c r="TGX101" s="378"/>
      <c r="TGY101" s="378"/>
      <c r="TGZ101" s="378"/>
      <c r="THA101" s="378"/>
      <c r="THB101" s="378"/>
      <c r="THC101" s="378"/>
      <c r="THD101" s="378"/>
      <c r="THE101" s="378"/>
      <c r="THF101" s="378"/>
      <c r="THG101" s="378"/>
      <c r="THH101" s="378"/>
      <c r="THI101" s="378"/>
      <c r="THJ101" s="378"/>
      <c r="THK101" s="378"/>
      <c r="THL101" s="378"/>
      <c r="THM101" s="378"/>
      <c r="THN101" s="378"/>
      <c r="THO101" s="378"/>
      <c r="THP101" s="378"/>
      <c r="THQ101" s="378"/>
      <c r="THR101" s="378"/>
      <c r="THS101" s="378"/>
      <c r="THT101" s="378"/>
      <c r="THU101" s="378"/>
      <c r="THV101" s="378"/>
      <c r="THW101" s="378"/>
      <c r="THX101" s="378"/>
      <c r="THY101" s="378"/>
      <c r="THZ101" s="378"/>
      <c r="TIA101" s="378"/>
      <c r="TIB101" s="378"/>
      <c r="TIC101" s="378"/>
      <c r="TID101" s="378"/>
      <c r="TIE101" s="378"/>
      <c r="TIF101" s="378"/>
      <c r="TIG101" s="378"/>
      <c r="TIH101" s="378"/>
      <c r="TII101" s="378"/>
      <c r="TIJ101" s="378"/>
      <c r="TIK101" s="378"/>
      <c r="TIL101" s="378"/>
      <c r="TIM101" s="378"/>
      <c r="TIN101" s="378"/>
      <c r="TIO101" s="378"/>
      <c r="TIP101" s="378"/>
      <c r="TIQ101" s="378"/>
      <c r="TIR101" s="378"/>
      <c r="TIS101" s="378"/>
      <c r="TIT101" s="378"/>
      <c r="TIU101" s="378"/>
      <c r="TIV101" s="378"/>
      <c r="TIW101" s="378"/>
      <c r="TIX101" s="378"/>
      <c r="TIY101" s="378"/>
      <c r="TIZ101" s="378"/>
      <c r="TJA101" s="378"/>
      <c r="TJB101" s="378"/>
      <c r="TJC101" s="378"/>
      <c r="TJD101" s="378"/>
      <c r="TJE101" s="378"/>
      <c r="TJF101" s="378"/>
      <c r="TJG101" s="378"/>
      <c r="TJH101" s="378"/>
      <c r="TJI101" s="378"/>
      <c r="TJJ101" s="378"/>
      <c r="TJK101" s="378"/>
      <c r="TJL101" s="378"/>
      <c r="TJM101" s="378"/>
      <c r="TJN101" s="378"/>
      <c r="TJO101" s="378"/>
      <c r="TJP101" s="378"/>
      <c r="TJQ101" s="378"/>
      <c r="TJR101" s="378"/>
      <c r="TJS101" s="378"/>
      <c r="TJT101" s="378"/>
      <c r="TJU101" s="378"/>
      <c r="TJV101" s="378"/>
      <c r="TJW101" s="378"/>
      <c r="TJX101" s="378"/>
      <c r="TJY101" s="378"/>
      <c r="TJZ101" s="378"/>
      <c r="TKA101" s="378"/>
      <c r="TKB101" s="378"/>
      <c r="TKC101" s="378"/>
      <c r="TKD101" s="378"/>
      <c r="TKE101" s="378"/>
      <c r="TKF101" s="378"/>
      <c r="TKG101" s="378"/>
      <c r="TKH101" s="378"/>
      <c r="TKI101" s="378"/>
      <c r="TKJ101" s="378"/>
      <c r="TKK101" s="378"/>
      <c r="TKL101" s="378"/>
      <c r="TKM101" s="378"/>
      <c r="TKN101" s="378"/>
      <c r="TKO101" s="378"/>
      <c r="TKP101" s="378"/>
      <c r="TKQ101" s="378"/>
      <c r="TKR101" s="378"/>
      <c r="TKS101" s="378"/>
      <c r="TKT101" s="378"/>
      <c r="TKU101" s="378"/>
      <c r="TKV101" s="378"/>
      <c r="TKW101" s="378"/>
      <c r="TKX101" s="378"/>
      <c r="TKY101" s="378"/>
      <c r="TKZ101" s="378"/>
      <c r="TLA101" s="378"/>
      <c r="TLB101" s="378"/>
      <c r="TLC101" s="378"/>
      <c r="TLD101" s="378"/>
      <c r="TLE101" s="378"/>
      <c r="TLF101" s="378"/>
      <c r="TLG101" s="378"/>
      <c r="TLH101" s="378"/>
      <c r="TLI101" s="378"/>
      <c r="TLJ101" s="378"/>
      <c r="TLK101" s="378"/>
      <c r="TLL101" s="378"/>
      <c r="TLM101" s="378"/>
      <c r="TLN101" s="378"/>
      <c r="TLO101" s="378"/>
      <c r="TLP101" s="378"/>
      <c r="TLQ101" s="378"/>
      <c r="TLR101" s="378"/>
      <c r="TLS101" s="378"/>
      <c r="TLT101" s="378"/>
      <c r="TLU101" s="378"/>
      <c r="TLV101" s="378"/>
      <c r="TLW101" s="378"/>
      <c r="TLX101" s="378"/>
      <c r="TLY101" s="378"/>
      <c r="TLZ101" s="378"/>
      <c r="TMA101" s="378"/>
      <c r="TMB101" s="378"/>
      <c r="TMC101" s="378"/>
      <c r="TMD101" s="378"/>
      <c r="TME101" s="378"/>
      <c r="TMF101" s="378"/>
      <c r="TMG101" s="378"/>
      <c r="TMH101" s="378"/>
      <c r="TMI101" s="378"/>
      <c r="TMJ101" s="378"/>
      <c r="TMK101" s="378"/>
      <c r="TML101" s="378"/>
      <c r="TMM101" s="378"/>
      <c r="TMN101" s="378"/>
      <c r="TMO101" s="378"/>
      <c r="TMP101" s="378"/>
      <c r="TMQ101" s="378"/>
      <c r="TMR101" s="378"/>
      <c r="TMS101" s="378"/>
      <c r="TMT101" s="378"/>
      <c r="TMU101" s="378"/>
      <c r="TMV101" s="378"/>
      <c r="TMW101" s="378"/>
      <c r="TMX101" s="378"/>
      <c r="TMY101" s="378"/>
      <c r="TMZ101" s="378"/>
      <c r="TNA101" s="378"/>
      <c r="TNB101" s="378"/>
      <c r="TNC101" s="378"/>
      <c r="TND101" s="378"/>
      <c r="TNE101" s="378"/>
      <c r="TNF101" s="378"/>
      <c r="TNG101" s="378"/>
      <c r="TNH101" s="378"/>
      <c r="TNI101" s="378"/>
      <c r="TNJ101" s="378"/>
      <c r="TNK101" s="378"/>
      <c r="TNL101" s="378"/>
      <c r="TNM101" s="378"/>
      <c r="TNN101" s="378"/>
      <c r="TNO101" s="378"/>
      <c r="TNP101" s="378"/>
      <c r="TNQ101" s="378"/>
      <c r="TNR101" s="378"/>
      <c r="TNS101" s="378"/>
      <c r="TNT101" s="378"/>
      <c r="TNU101" s="378"/>
      <c r="TNV101" s="378"/>
      <c r="TNW101" s="378"/>
      <c r="TNX101" s="378"/>
      <c r="TNY101" s="378"/>
      <c r="TNZ101" s="378"/>
      <c r="TOA101" s="378"/>
      <c r="TOB101" s="378"/>
      <c r="TOC101" s="378"/>
      <c r="TOD101" s="378"/>
      <c r="TOE101" s="378"/>
      <c r="TOF101" s="378"/>
      <c r="TOG101" s="378"/>
      <c r="TOH101" s="378"/>
      <c r="TOI101" s="378"/>
      <c r="TOJ101" s="378"/>
      <c r="TOK101" s="378"/>
      <c r="TOL101" s="378"/>
      <c r="TOM101" s="378"/>
      <c r="TON101" s="378"/>
      <c r="TOO101" s="378"/>
      <c r="TOP101" s="378"/>
      <c r="TOQ101" s="378"/>
      <c r="TOR101" s="378"/>
      <c r="TOS101" s="378"/>
      <c r="TOT101" s="378"/>
      <c r="TOU101" s="378"/>
      <c r="TOV101" s="378"/>
      <c r="TOW101" s="378"/>
      <c r="TOX101" s="378"/>
      <c r="TOY101" s="378"/>
      <c r="TOZ101" s="378"/>
      <c r="TPA101" s="378"/>
      <c r="TPB101" s="378"/>
      <c r="TPC101" s="378"/>
      <c r="TPD101" s="378"/>
      <c r="TPE101" s="378"/>
      <c r="TPF101" s="378"/>
      <c r="TPG101" s="378"/>
      <c r="TPH101" s="378"/>
      <c r="TPI101" s="378"/>
      <c r="TPJ101" s="378"/>
      <c r="TPK101" s="378"/>
      <c r="TPL101" s="378"/>
      <c r="TPM101" s="378"/>
      <c r="TPN101" s="378"/>
      <c r="TPO101" s="378"/>
      <c r="TPP101" s="378"/>
      <c r="TPQ101" s="378"/>
      <c r="TPR101" s="378"/>
      <c r="TPS101" s="378"/>
      <c r="TPT101" s="378"/>
      <c r="TPU101" s="378"/>
      <c r="TPV101" s="378"/>
      <c r="TPW101" s="378"/>
      <c r="TPX101" s="378"/>
      <c r="TPY101" s="378"/>
      <c r="TPZ101" s="378"/>
      <c r="TQA101" s="378"/>
      <c r="TQB101" s="378"/>
      <c r="TQC101" s="378"/>
      <c r="TQD101" s="378"/>
      <c r="TQE101" s="378"/>
      <c r="TQF101" s="378"/>
      <c r="TQG101" s="378"/>
      <c r="TQH101" s="378"/>
      <c r="TQI101" s="378"/>
      <c r="TQJ101" s="378"/>
      <c r="TQK101" s="378"/>
      <c r="TQL101" s="378"/>
      <c r="TQM101" s="378"/>
      <c r="TQN101" s="378"/>
      <c r="TQO101" s="378"/>
      <c r="TQP101" s="378"/>
      <c r="TQQ101" s="378"/>
      <c r="TQR101" s="378"/>
      <c r="TQS101" s="378"/>
      <c r="TQT101" s="378"/>
      <c r="TQU101" s="378"/>
      <c r="TQV101" s="378"/>
      <c r="TQW101" s="378"/>
      <c r="TQX101" s="378"/>
      <c r="TQY101" s="378"/>
      <c r="TQZ101" s="378"/>
      <c r="TRA101" s="378"/>
      <c r="TRB101" s="378"/>
      <c r="TRC101" s="378"/>
      <c r="TRD101" s="378"/>
      <c r="TRE101" s="378"/>
      <c r="TRF101" s="378"/>
      <c r="TRG101" s="378"/>
      <c r="TRH101" s="378"/>
      <c r="TRI101" s="378"/>
      <c r="TRJ101" s="378"/>
      <c r="TRK101" s="378"/>
      <c r="TRL101" s="378"/>
      <c r="TRM101" s="378"/>
      <c r="TRN101" s="378"/>
      <c r="TRO101" s="378"/>
      <c r="TRP101" s="378"/>
      <c r="TRQ101" s="378"/>
      <c r="TRR101" s="378"/>
      <c r="TRS101" s="378"/>
      <c r="TRT101" s="378"/>
      <c r="TRU101" s="378"/>
      <c r="TRV101" s="378"/>
      <c r="TRW101" s="378"/>
      <c r="TRX101" s="378"/>
      <c r="TRY101" s="378"/>
      <c r="TRZ101" s="378"/>
      <c r="TSA101" s="378"/>
      <c r="TSB101" s="378"/>
      <c r="TSC101" s="378"/>
      <c r="TSD101" s="378"/>
      <c r="TSE101" s="378"/>
      <c r="TSF101" s="378"/>
      <c r="TSG101" s="378"/>
      <c r="TSH101" s="378"/>
      <c r="TSI101" s="378"/>
      <c r="TSJ101" s="378"/>
      <c r="TSK101" s="378"/>
      <c r="TSL101" s="378"/>
      <c r="TSM101" s="378"/>
      <c r="TSN101" s="378"/>
      <c r="TSO101" s="378"/>
      <c r="TSP101" s="378"/>
      <c r="TSQ101" s="378"/>
      <c r="TSR101" s="378"/>
      <c r="TSS101" s="378"/>
      <c r="TST101" s="378"/>
      <c r="TSU101" s="378"/>
      <c r="TSV101" s="378"/>
      <c r="TSW101" s="378"/>
      <c r="TSX101" s="378"/>
      <c r="TSY101" s="378"/>
      <c r="TSZ101" s="378"/>
      <c r="TTA101" s="378"/>
      <c r="TTB101" s="378"/>
      <c r="TTC101" s="378"/>
      <c r="TTD101" s="378"/>
      <c r="TTE101" s="378"/>
      <c r="TTF101" s="378"/>
      <c r="TTG101" s="378"/>
      <c r="TTH101" s="378"/>
      <c r="TTI101" s="378"/>
      <c r="TTJ101" s="378"/>
      <c r="TTK101" s="378"/>
      <c r="TTL101" s="378"/>
      <c r="TTM101" s="378"/>
      <c r="TTN101" s="378"/>
      <c r="TTO101" s="378"/>
      <c r="TTP101" s="378"/>
      <c r="TTQ101" s="378"/>
      <c r="TTR101" s="378"/>
      <c r="TTS101" s="378"/>
      <c r="TTT101" s="378"/>
      <c r="TTU101" s="378"/>
      <c r="TTV101" s="378"/>
      <c r="TTW101" s="378"/>
      <c r="TTX101" s="378"/>
      <c r="TTY101" s="378"/>
      <c r="TTZ101" s="378"/>
      <c r="TUA101" s="378"/>
      <c r="TUB101" s="378"/>
      <c r="TUC101" s="378"/>
      <c r="TUD101" s="378"/>
      <c r="TUE101" s="378"/>
      <c r="TUF101" s="378"/>
      <c r="TUG101" s="378"/>
      <c r="TUH101" s="378"/>
      <c r="TUI101" s="378"/>
      <c r="TUJ101" s="378"/>
      <c r="TUK101" s="378"/>
      <c r="TUL101" s="378"/>
      <c r="TUM101" s="378"/>
      <c r="TUN101" s="378"/>
      <c r="TUO101" s="378"/>
      <c r="TUP101" s="378"/>
      <c r="TUQ101" s="378"/>
      <c r="TUR101" s="378"/>
      <c r="TUS101" s="378"/>
      <c r="TUT101" s="378"/>
      <c r="TUU101" s="378"/>
      <c r="TUV101" s="378"/>
      <c r="TUW101" s="378"/>
      <c r="TUX101" s="378"/>
      <c r="TUY101" s="378"/>
      <c r="TUZ101" s="378"/>
      <c r="TVA101" s="378"/>
      <c r="TVB101" s="378"/>
      <c r="TVC101" s="378"/>
      <c r="TVD101" s="378"/>
      <c r="TVE101" s="378"/>
      <c r="TVF101" s="378"/>
      <c r="TVG101" s="378"/>
      <c r="TVH101" s="378"/>
      <c r="TVI101" s="378"/>
      <c r="TVJ101" s="378"/>
      <c r="TVK101" s="378"/>
      <c r="TVL101" s="378"/>
      <c r="TVM101" s="378"/>
      <c r="TVN101" s="378"/>
      <c r="TVO101" s="378"/>
      <c r="TVP101" s="378"/>
      <c r="TVQ101" s="378"/>
      <c r="TVR101" s="378"/>
      <c r="TVS101" s="378"/>
      <c r="TVT101" s="378"/>
      <c r="TVU101" s="378"/>
      <c r="TVV101" s="378"/>
      <c r="TVW101" s="378"/>
      <c r="TVX101" s="378"/>
      <c r="TVY101" s="378"/>
      <c r="TVZ101" s="378"/>
      <c r="TWA101" s="378"/>
      <c r="TWB101" s="378"/>
      <c r="TWC101" s="378"/>
      <c r="TWD101" s="378"/>
      <c r="TWE101" s="378"/>
      <c r="TWF101" s="378"/>
      <c r="TWG101" s="378"/>
      <c r="TWH101" s="378"/>
      <c r="TWI101" s="378"/>
      <c r="TWJ101" s="378"/>
      <c r="TWK101" s="378"/>
      <c r="TWL101" s="378"/>
      <c r="TWM101" s="378"/>
      <c r="TWN101" s="378"/>
      <c r="TWO101" s="378"/>
      <c r="TWP101" s="378"/>
      <c r="TWQ101" s="378"/>
      <c r="TWR101" s="378"/>
      <c r="TWS101" s="378"/>
      <c r="TWT101" s="378"/>
      <c r="TWU101" s="378"/>
      <c r="TWV101" s="378"/>
      <c r="TWW101" s="378"/>
      <c r="TWX101" s="378"/>
      <c r="TWY101" s="378"/>
      <c r="TWZ101" s="378"/>
      <c r="TXA101" s="378"/>
      <c r="TXB101" s="378"/>
      <c r="TXC101" s="378"/>
      <c r="TXD101" s="378"/>
      <c r="TXE101" s="378"/>
      <c r="TXF101" s="378"/>
      <c r="TXG101" s="378"/>
      <c r="TXH101" s="378"/>
      <c r="TXI101" s="378"/>
      <c r="TXJ101" s="378"/>
      <c r="TXK101" s="378"/>
      <c r="TXL101" s="378"/>
      <c r="TXM101" s="378"/>
      <c r="TXN101" s="378"/>
      <c r="TXO101" s="378"/>
      <c r="TXP101" s="378"/>
      <c r="TXQ101" s="378"/>
      <c r="TXR101" s="378"/>
      <c r="TXS101" s="378"/>
      <c r="TXT101" s="378"/>
      <c r="TXU101" s="378"/>
      <c r="TXV101" s="378"/>
      <c r="TXW101" s="378"/>
      <c r="TXX101" s="378"/>
      <c r="TXY101" s="378"/>
      <c r="TXZ101" s="378"/>
      <c r="TYA101" s="378"/>
      <c r="TYB101" s="378"/>
      <c r="TYC101" s="378"/>
      <c r="TYD101" s="378"/>
      <c r="TYE101" s="378"/>
      <c r="TYF101" s="378"/>
      <c r="TYG101" s="378"/>
      <c r="TYH101" s="378"/>
      <c r="TYI101" s="378"/>
      <c r="TYJ101" s="378"/>
      <c r="TYK101" s="378"/>
      <c r="TYL101" s="378"/>
      <c r="TYM101" s="378"/>
      <c r="TYN101" s="378"/>
      <c r="TYO101" s="378"/>
      <c r="TYP101" s="378"/>
      <c r="TYQ101" s="378"/>
      <c r="TYR101" s="378"/>
      <c r="TYS101" s="378"/>
      <c r="TYT101" s="378"/>
      <c r="TYU101" s="378"/>
      <c r="TYV101" s="378"/>
      <c r="TYW101" s="378"/>
      <c r="TYX101" s="378"/>
      <c r="TYY101" s="378"/>
      <c r="TYZ101" s="378"/>
      <c r="TZA101" s="378"/>
      <c r="TZB101" s="378"/>
      <c r="TZC101" s="378"/>
      <c r="TZD101" s="378"/>
      <c r="TZE101" s="378"/>
      <c r="TZF101" s="378"/>
      <c r="TZG101" s="378"/>
      <c r="TZH101" s="378"/>
      <c r="TZI101" s="378"/>
      <c r="TZJ101" s="378"/>
      <c r="TZK101" s="378"/>
      <c r="TZL101" s="378"/>
      <c r="TZM101" s="378"/>
      <c r="TZN101" s="378"/>
      <c r="TZO101" s="378"/>
      <c r="TZP101" s="378"/>
      <c r="TZQ101" s="378"/>
      <c r="TZR101" s="378"/>
      <c r="TZS101" s="378"/>
      <c r="TZT101" s="378"/>
      <c r="TZU101" s="378"/>
      <c r="TZV101" s="378"/>
      <c r="TZW101" s="378"/>
      <c r="TZX101" s="378"/>
      <c r="TZY101" s="378"/>
      <c r="TZZ101" s="378"/>
      <c r="UAA101" s="378"/>
      <c r="UAB101" s="378"/>
      <c r="UAC101" s="378"/>
      <c r="UAD101" s="378"/>
      <c r="UAE101" s="378"/>
      <c r="UAF101" s="378"/>
      <c r="UAG101" s="378"/>
      <c r="UAH101" s="378"/>
      <c r="UAI101" s="378"/>
      <c r="UAJ101" s="378"/>
      <c r="UAK101" s="378"/>
      <c r="UAL101" s="378"/>
      <c r="UAM101" s="378"/>
      <c r="UAN101" s="378"/>
      <c r="UAO101" s="378"/>
      <c r="UAP101" s="378"/>
      <c r="UAQ101" s="378"/>
      <c r="UAR101" s="378"/>
      <c r="UAS101" s="378"/>
      <c r="UAT101" s="378"/>
      <c r="UAU101" s="378"/>
      <c r="UAV101" s="378"/>
      <c r="UAW101" s="378"/>
      <c r="UAX101" s="378"/>
      <c r="UAY101" s="378"/>
      <c r="UAZ101" s="378"/>
      <c r="UBA101" s="378"/>
      <c r="UBB101" s="378"/>
      <c r="UBC101" s="378"/>
      <c r="UBD101" s="378"/>
      <c r="UBE101" s="378"/>
      <c r="UBF101" s="378"/>
      <c r="UBG101" s="378"/>
      <c r="UBH101" s="378"/>
      <c r="UBI101" s="378"/>
      <c r="UBJ101" s="378"/>
      <c r="UBK101" s="378"/>
      <c r="UBL101" s="378"/>
      <c r="UBM101" s="378"/>
      <c r="UBN101" s="378"/>
      <c r="UBO101" s="378"/>
      <c r="UBP101" s="378"/>
      <c r="UBQ101" s="378"/>
      <c r="UBR101" s="378"/>
      <c r="UBS101" s="378"/>
      <c r="UBT101" s="378"/>
      <c r="UBU101" s="378"/>
      <c r="UBV101" s="378"/>
      <c r="UBW101" s="378"/>
      <c r="UBX101" s="378"/>
      <c r="UBY101" s="378"/>
      <c r="UBZ101" s="378"/>
      <c r="UCA101" s="378"/>
      <c r="UCB101" s="378"/>
      <c r="UCC101" s="378"/>
      <c r="UCD101" s="378"/>
      <c r="UCE101" s="378"/>
      <c r="UCF101" s="378"/>
      <c r="UCG101" s="378"/>
      <c r="UCH101" s="378"/>
      <c r="UCI101" s="378"/>
      <c r="UCJ101" s="378"/>
      <c r="UCK101" s="378"/>
      <c r="UCL101" s="378"/>
      <c r="UCM101" s="378"/>
      <c r="UCN101" s="378"/>
      <c r="UCO101" s="378"/>
      <c r="UCP101" s="378"/>
      <c r="UCQ101" s="378"/>
      <c r="UCR101" s="378"/>
      <c r="UCS101" s="378"/>
      <c r="UCT101" s="378"/>
      <c r="UCU101" s="378"/>
      <c r="UCV101" s="378"/>
      <c r="UCW101" s="378"/>
      <c r="UCX101" s="378"/>
      <c r="UCY101" s="378"/>
      <c r="UCZ101" s="378"/>
      <c r="UDA101" s="378"/>
      <c r="UDB101" s="378"/>
      <c r="UDC101" s="378"/>
      <c r="UDD101" s="378"/>
      <c r="UDE101" s="378"/>
      <c r="UDF101" s="378"/>
      <c r="UDG101" s="378"/>
      <c r="UDH101" s="378"/>
      <c r="UDI101" s="378"/>
      <c r="UDJ101" s="378"/>
      <c r="UDK101" s="378"/>
      <c r="UDL101" s="378"/>
      <c r="UDM101" s="378"/>
      <c r="UDN101" s="378"/>
      <c r="UDO101" s="378"/>
      <c r="UDP101" s="378"/>
      <c r="UDQ101" s="378"/>
      <c r="UDR101" s="378"/>
      <c r="UDS101" s="378"/>
      <c r="UDT101" s="378"/>
      <c r="UDU101" s="378"/>
      <c r="UDV101" s="378"/>
      <c r="UDW101" s="378"/>
      <c r="UDX101" s="378"/>
      <c r="UDY101" s="378"/>
      <c r="UDZ101" s="378"/>
      <c r="UEA101" s="378"/>
      <c r="UEB101" s="378"/>
      <c r="UEC101" s="378"/>
      <c r="UED101" s="378"/>
      <c r="UEE101" s="378"/>
      <c r="UEF101" s="378"/>
      <c r="UEG101" s="378"/>
      <c r="UEH101" s="378"/>
      <c r="UEI101" s="378"/>
      <c r="UEJ101" s="378"/>
      <c r="UEK101" s="378"/>
      <c r="UEL101" s="378"/>
      <c r="UEM101" s="378"/>
      <c r="UEN101" s="378"/>
      <c r="UEO101" s="378"/>
      <c r="UEP101" s="378"/>
      <c r="UEQ101" s="378"/>
      <c r="UER101" s="378"/>
      <c r="UES101" s="378"/>
      <c r="UET101" s="378"/>
      <c r="UEU101" s="378"/>
      <c r="UEV101" s="378"/>
      <c r="UEW101" s="378"/>
      <c r="UEX101" s="378"/>
      <c r="UEY101" s="378"/>
      <c r="UEZ101" s="378"/>
      <c r="UFA101" s="378"/>
      <c r="UFB101" s="378"/>
      <c r="UFC101" s="378"/>
      <c r="UFD101" s="378"/>
      <c r="UFE101" s="378"/>
      <c r="UFF101" s="378"/>
      <c r="UFG101" s="378"/>
      <c r="UFH101" s="378"/>
      <c r="UFI101" s="378"/>
      <c r="UFJ101" s="378"/>
      <c r="UFK101" s="378"/>
      <c r="UFL101" s="378"/>
      <c r="UFM101" s="378"/>
      <c r="UFN101" s="378"/>
      <c r="UFO101" s="378"/>
      <c r="UFP101" s="378"/>
      <c r="UFQ101" s="378"/>
      <c r="UFR101" s="378"/>
      <c r="UFS101" s="378"/>
      <c r="UFT101" s="378"/>
      <c r="UFU101" s="378"/>
      <c r="UFV101" s="378"/>
      <c r="UFW101" s="378"/>
      <c r="UFX101" s="378"/>
      <c r="UFY101" s="378"/>
      <c r="UFZ101" s="378"/>
      <c r="UGA101" s="378"/>
      <c r="UGB101" s="378"/>
      <c r="UGC101" s="378"/>
      <c r="UGD101" s="378"/>
      <c r="UGE101" s="378"/>
      <c r="UGF101" s="378"/>
      <c r="UGG101" s="378"/>
      <c r="UGH101" s="378"/>
      <c r="UGI101" s="378"/>
      <c r="UGJ101" s="378"/>
      <c r="UGK101" s="378"/>
      <c r="UGL101" s="378"/>
      <c r="UGM101" s="378"/>
      <c r="UGN101" s="378"/>
      <c r="UGO101" s="378"/>
      <c r="UGP101" s="378"/>
      <c r="UGQ101" s="378"/>
      <c r="UGR101" s="378"/>
      <c r="UGS101" s="378"/>
      <c r="UGT101" s="378"/>
      <c r="UGU101" s="378"/>
      <c r="UGV101" s="378"/>
      <c r="UGW101" s="378"/>
      <c r="UGX101" s="378"/>
      <c r="UGY101" s="378"/>
      <c r="UGZ101" s="378"/>
      <c r="UHA101" s="378"/>
      <c r="UHB101" s="378"/>
      <c r="UHC101" s="378"/>
      <c r="UHD101" s="378"/>
      <c r="UHE101" s="378"/>
      <c r="UHF101" s="378"/>
      <c r="UHG101" s="378"/>
      <c r="UHH101" s="378"/>
      <c r="UHI101" s="378"/>
      <c r="UHJ101" s="378"/>
      <c r="UHK101" s="378"/>
      <c r="UHL101" s="378"/>
      <c r="UHM101" s="378"/>
      <c r="UHN101" s="378"/>
      <c r="UHO101" s="378"/>
      <c r="UHP101" s="378"/>
      <c r="UHQ101" s="378"/>
      <c r="UHR101" s="378"/>
      <c r="UHS101" s="378"/>
      <c r="UHT101" s="378"/>
      <c r="UHU101" s="378"/>
      <c r="UHV101" s="378"/>
      <c r="UHW101" s="378"/>
      <c r="UHX101" s="378"/>
      <c r="UHY101" s="378"/>
      <c r="UHZ101" s="378"/>
      <c r="UIA101" s="378"/>
      <c r="UIB101" s="378"/>
      <c r="UIC101" s="378"/>
      <c r="UID101" s="378"/>
      <c r="UIE101" s="378"/>
      <c r="UIF101" s="378"/>
      <c r="UIG101" s="378"/>
      <c r="UIH101" s="378"/>
      <c r="UII101" s="378"/>
      <c r="UIJ101" s="378"/>
      <c r="UIK101" s="378"/>
      <c r="UIL101" s="378"/>
      <c r="UIM101" s="378"/>
      <c r="UIN101" s="378"/>
      <c r="UIO101" s="378"/>
      <c r="UIP101" s="378"/>
      <c r="UIQ101" s="378"/>
      <c r="UIR101" s="378"/>
      <c r="UIS101" s="378"/>
      <c r="UIT101" s="378"/>
      <c r="UIU101" s="378"/>
      <c r="UIV101" s="378"/>
      <c r="UIW101" s="378"/>
      <c r="UIX101" s="378"/>
      <c r="UIY101" s="378"/>
      <c r="UIZ101" s="378"/>
      <c r="UJA101" s="378"/>
      <c r="UJB101" s="378"/>
      <c r="UJC101" s="378"/>
      <c r="UJD101" s="378"/>
      <c r="UJE101" s="378"/>
      <c r="UJF101" s="378"/>
      <c r="UJG101" s="378"/>
      <c r="UJH101" s="378"/>
      <c r="UJI101" s="378"/>
      <c r="UJJ101" s="378"/>
      <c r="UJK101" s="378"/>
      <c r="UJL101" s="378"/>
      <c r="UJM101" s="378"/>
      <c r="UJN101" s="378"/>
      <c r="UJO101" s="378"/>
      <c r="UJP101" s="378"/>
      <c r="UJQ101" s="378"/>
      <c r="UJR101" s="378"/>
      <c r="UJS101" s="378"/>
      <c r="UJT101" s="378"/>
      <c r="UJU101" s="378"/>
      <c r="UJV101" s="378"/>
      <c r="UJW101" s="378"/>
      <c r="UJX101" s="378"/>
      <c r="UJY101" s="378"/>
      <c r="UJZ101" s="378"/>
      <c r="UKA101" s="378"/>
      <c r="UKB101" s="378"/>
      <c r="UKC101" s="378"/>
      <c r="UKD101" s="378"/>
      <c r="UKE101" s="378"/>
      <c r="UKF101" s="378"/>
      <c r="UKG101" s="378"/>
      <c r="UKH101" s="378"/>
      <c r="UKI101" s="378"/>
      <c r="UKJ101" s="378"/>
      <c r="UKK101" s="378"/>
      <c r="UKL101" s="378"/>
      <c r="UKM101" s="378"/>
      <c r="UKN101" s="378"/>
      <c r="UKO101" s="378"/>
      <c r="UKP101" s="378"/>
      <c r="UKQ101" s="378"/>
      <c r="UKR101" s="378"/>
      <c r="UKS101" s="378"/>
      <c r="UKT101" s="378"/>
      <c r="UKU101" s="378"/>
      <c r="UKV101" s="378"/>
      <c r="UKW101" s="378"/>
      <c r="UKX101" s="378"/>
      <c r="UKY101" s="378"/>
      <c r="UKZ101" s="378"/>
      <c r="ULA101" s="378"/>
      <c r="ULB101" s="378"/>
      <c r="ULC101" s="378"/>
      <c r="ULD101" s="378"/>
      <c r="ULE101" s="378"/>
      <c r="ULF101" s="378"/>
      <c r="ULG101" s="378"/>
      <c r="ULH101" s="378"/>
      <c r="ULI101" s="378"/>
      <c r="ULJ101" s="378"/>
      <c r="ULK101" s="378"/>
      <c r="ULL101" s="378"/>
      <c r="ULM101" s="378"/>
      <c r="ULN101" s="378"/>
      <c r="ULO101" s="378"/>
      <c r="ULP101" s="378"/>
      <c r="ULQ101" s="378"/>
      <c r="ULR101" s="378"/>
      <c r="ULS101" s="378"/>
      <c r="ULT101" s="378"/>
      <c r="ULU101" s="378"/>
      <c r="ULV101" s="378"/>
      <c r="ULW101" s="378"/>
      <c r="ULX101" s="378"/>
      <c r="ULY101" s="378"/>
      <c r="ULZ101" s="378"/>
      <c r="UMA101" s="378"/>
      <c r="UMB101" s="378"/>
      <c r="UMC101" s="378"/>
      <c r="UMD101" s="378"/>
      <c r="UME101" s="378"/>
      <c r="UMF101" s="378"/>
      <c r="UMG101" s="378"/>
      <c r="UMH101" s="378"/>
      <c r="UMI101" s="378"/>
      <c r="UMJ101" s="378"/>
      <c r="UMK101" s="378"/>
      <c r="UML101" s="378"/>
      <c r="UMM101" s="378"/>
      <c r="UMN101" s="378"/>
      <c r="UMO101" s="378"/>
      <c r="UMP101" s="378"/>
      <c r="UMQ101" s="378"/>
      <c r="UMR101" s="378"/>
      <c r="UMS101" s="378"/>
      <c r="UMT101" s="378"/>
      <c r="UMU101" s="378"/>
      <c r="UMV101" s="378"/>
      <c r="UMW101" s="378"/>
      <c r="UMX101" s="378"/>
      <c r="UMY101" s="378"/>
      <c r="UMZ101" s="378"/>
      <c r="UNA101" s="378"/>
      <c r="UNB101" s="378"/>
      <c r="UNC101" s="378"/>
      <c r="UND101" s="378"/>
      <c r="UNE101" s="378"/>
      <c r="UNF101" s="378"/>
      <c r="UNG101" s="378"/>
      <c r="UNH101" s="378"/>
      <c r="UNI101" s="378"/>
      <c r="UNJ101" s="378"/>
      <c r="UNK101" s="378"/>
      <c r="UNL101" s="378"/>
      <c r="UNM101" s="378"/>
      <c r="UNN101" s="378"/>
      <c r="UNO101" s="378"/>
      <c r="UNP101" s="378"/>
      <c r="UNQ101" s="378"/>
      <c r="UNR101" s="378"/>
      <c r="UNS101" s="378"/>
      <c r="UNT101" s="378"/>
      <c r="UNU101" s="378"/>
      <c r="UNV101" s="378"/>
      <c r="UNW101" s="378"/>
      <c r="UNX101" s="378"/>
      <c r="UNY101" s="378"/>
      <c r="UNZ101" s="378"/>
      <c r="UOA101" s="378"/>
      <c r="UOB101" s="378"/>
      <c r="UOC101" s="378"/>
      <c r="UOD101" s="378"/>
      <c r="UOE101" s="378"/>
      <c r="UOF101" s="378"/>
      <c r="UOG101" s="378"/>
      <c r="UOH101" s="378"/>
      <c r="UOI101" s="378"/>
      <c r="UOJ101" s="378"/>
      <c r="UOK101" s="378"/>
      <c r="UOL101" s="378"/>
      <c r="UOM101" s="378"/>
      <c r="UON101" s="378"/>
      <c r="UOO101" s="378"/>
      <c r="UOP101" s="378"/>
      <c r="UOQ101" s="378"/>
      <c r="UOR101" s="378"/>
      <c r="UOS101" s="378"/>
      <c r="UOT101" s="378"/>
      <c r="UOU101" s="378"/>
      <c r="UOV101" s="378"/>
      <c r="UOW101" s="378"/>
      <c r="UOX101" s="378"/>
      <c r="UOY101" s="378"/>
      <c r="UOZ101" s="378"/>
      <c r="UPA101" s="378"/>
      <c r="UPB101" s="378"/>
      <c r="UPC101" s="378"/>
      <c r="UPD101" s="378"/>
      <c r="UPE101" s="378"/>
      <c r="UPF101" s="378"/>
      <c r="UPG101" s="378"/>
      <c r="UPH101" s="378"/>
      <c r="UPI101" s="378"/>
      <c r="UPJ101" s="378"/>
      <c r="UPK101" s="378"/>
      <c r="UPL101" s="378"/>
      <c r="UPM101" s="378"/>
      <c r="UPN101" s="378"/>
      <c r="UPO101" s="378"/>
      <c r="UPP101" s="378"/>
      <c r="UPQ101" s="378"/>
      <c r="UPR101" s="378"/>
      <c r="UPS101" s="378"/>
      <c r="UPT101" s="378"/>
      <c r="UPU101" s="378"/>
      <c r="UPV101" s="378"/>
      <c r="UPW101" s="378"/>
      <c r="UPX101" s="378"/>
      <c r="UPY101" s="378"/>
      <c r="UPZ101" s="378"/>
      <c r="UQA101" s="378"/>
      <c r="UQB101" s="378"/>
      <c r="UQC101" s="378"/>
      <c r="UQD101" s="378"/>
      <c r="UQE101" s="378"/>
      <c r="UQF101" s="378"/>
      <c r="UQG101" s="378"/>
      <c r="UQH101" s="378"/>
      <c r="UQI101" s="378"/>
      <c r="UQJ101" s="378"/>
      <c r="UQK101" s="378"/>
      <c r="UQL101" s="378"/>
      <c r="UQM101" s="378"/>
      <c r="UQN101" s="378"/>
      <c r="UQO101" s="378"/>
      <c r="UQP101" s="378"/>
      <c r="UQQ101" s="378"/>
      <c r="UQR101" s="378"/>
      <c r="UQS101" s="378"/>
      <c r="UQT101" s="378"/>
      <c r="UQU101" s="378"/>
      <c r="UQV101" s="378"/>
      <c r="UQW101" s="378"/>
      <c r="UQX101" s="378"/>
      <c r="UQY101" s="378"/>
      <c r="UQZ101" s="378"/>
      <c r="URA101" s="378"/>
      <c r="URB101" s="378"/>
      <c r="URC101" s="378"/>
      <c r="URD101" s="378"/>
      <c r="URE101" s="378"/>
      <c r="URF101" s="378"/>
      <c r="URG101" s="378"/>
      <c r="URH101" s="378"/>
      <c r="URI101" s="378"/>
      <c r="URJ101" s="378"/>
      <c r="URK101" s="378"/>
      <c r="URL101" s="378"/>
      <c r="URM101" s="378"/>
      <c r="URN101" s="378"/>
      <c r="URO101" s="378"/>
      <c r="URP101" s="378"/>
      <c r="URQ101" s="378"/>
      <c r="URR101" s="378"/>
      <c r="URS101" s="378"/>
      <c r="URT101" s="378"/>
      <c r="URU101" s="378"/>
      <c r="URV101" s="378"/>
      <c r="URW101" s="378"/>
      <c r="URX101" s="378"/>
      <c r="URY101" s="378"/>
      <c r="URZ101" s="378"/>
      <c r="USA101" s="378"/>
      <c r="USB101" s="378"/>
      <c r="USC101" s="378"/>
      <c r="USD101" s="378"/>
      <c r="USE101" s="378"/>
      <c r="USF101" s="378"/>
      <c r="USG101" s="378"/>
      <c r="USH101" s="378"/>
      <c r="USI101" s="378"/>
      <c r="USJ101" s="378"/>
      <c r="USK101" s="378"/>
      <c r="USL101" s="378"/>
      <c r="USM101" s="378"/>
      <c r="USN101" s="378"/>
      <c r="USO101" s="378"/>
      <c r="USP101" s="378"/>
      <c r="USQ101" s="378"/>
      <c r="USR101" s="378"/>
      <c r="USS101" s="378"/>
      <c r="UST101" s="378"/>
      <c r="USU101" s="378"/>
      <c r="USV101" s="378"/>
      <c r="USW101" s="378"/>
      <c r="USX101" s="378"/>
      <c r="USY101" s="378"/>
      <c r="USZ101" s="378"/>
      <c r="UTA101" s="378"/>
      <c r="UTB101" s="378"/>
      <c r="UTC101" s="378"/>
      <c r="UTD101" s="378"/>
      <c r="UTE101" s="378"/>
      <c r="UTF101" s="378"/>
      <c r="UTG101" s="378"/>
      <c r="UTH101" s="378"/>
      <c r="UTI101" s="378"/>
      <c r="UTJ101" s="378"/>
      <c r="UTK101" s="378"/>
      <c r="UTL101" s="378"/>
      <c r="UTM101" s="378"/>
      <c r="UTN101" s="378"/>
      <c r="UTO101" s="378"/>
      <c r="UTP101" s="378"/>
      <c r="UTQ101" s="378"/>
      <c r="UTR101" s="378"/>
      <c r="UTS101" s="378"/>
      <c r="UTT101" s="378"/>
      <c r="UTU101" s="378"/>
      <c r="UTV101" s="378"/>
      <c r="UTW101" s="378"/>
      <c r="UTX101" s="378"/>
      <c r="UTY101" s="378"/>
      <c r="UTZ101" s="378"/>
      <c r="UUA101" s="378"/>
      <c r="UUB101" s="378"/>
      <c r="UUC101" s="378"/>
      <c r="UUD101" s="378"/>
      <c r="UUE101" s="378"/>
      <c r="UUF101" s="378"/>
      <c r="UUG101" s="378"/>
      <c r="UUH101" s="378"/>
      <c r="UUI101" s="378"/>
      <c r="UUJ101" s="378"/>
      <c r="UUK101" s="378"/>
      <c r="UUL101" s="378"/>
      <c r="UUM101" s="378"/>
      <c r="UUN101" s="378"/>
      <c r="UUO101" s="378"/>
      <c r="UUP101" s="378"/>
      <c r="UUQ101" s="378"/>
      <c r="UUR101" s="378"/>
      <c r="UUS101" s="378"/>
      <c r="UUT101" s="378"/>
      <c r="UUU101" s="378"/>
      <c r="UUV101" s="378"/>
      <c r="UUW101" s="378"/>
      <c r="UUX101" s="378"/>
      <c r="UUY101" s="378"/>
      <c r="UUZ101" s="378"/>
      <c r="UVA101" s="378"/>
      <c r="UVB101" s="378"/>
      <c r="UVC101" s="378"/>
      <c r="UVD101" s="378"/>
      <c r="UVE101" s="378"/>
      <c r="UVF101" s="378"/>
      <c r="UVG101" s="378"/>
      <c r="UVH101" s="378"/>
      <c r="UVI101" s="378"/>
      <c r="UVJ101" s="378"/>
      <c r="UVK101" s="378"/>
      <c r="UVL101" s="378"/>
      <c r="UVM101" s="378"/>
      <c r="UVN101" s="378"/>
      <c r="UVO101" s="378"/>
      <c r="UVP101" s="378"/>
      <c r="UVQ101" s="378"/>
      <c r="UVR101" s="378"/>
      <c r="UVS101" s="378"/>
      <c r="UVT101" s="378"/>
      <c r="UVU101" s="378"/>
      <c r="UVV101" s="378"/>
      <c r="UVW101" s="378"/>
      <c r="UVX101" s="378"/>
      <c r="UVY101" s="378"/>
      <c r="UVZ101" s="378"/>
      <c r="UWA101" s="378"/>
      <c r="UWB101" s="378"/>
      <c r="UWC101" s="378"/>
      <c r="UWD101" s="378"/>
      <c r="UWE101" s="378"/>
      <c r="UWF101" s="378"/>
      <c r="UWG101" s="378"/>
      <c r="UWH101" s="378"/>
      <c r="UWI101" s="378"/>
      <c r="UWJ101" s="378"/>
      <c r="UWK101" s="378"/>
      <c r="UWL101" s="378"/>
      <c r="UWM101" s="378"/>
      <c r="UWN101" s="378"/>
      <c r="UWO101" s="378"/>
      <c r="UWP101" s="378"/>
      <c r="UWQ101" s="378"/>
      <c r="UWR101" s="378"/>
      <c r="UWS101" s="378"/>
      <c r="UWT101" s="378"/>
      <c r="UWU101" s="378"/>
      <c r="UWV101" s="378"/>
      <c r="UWW101" s="378"/>
      <c r="UWX101" s="378"/>
      <c r="UWY101" s="378"/>
      <c r="UWZ101" s="378"/>
      <c r="UXA101" s="378"/>
      <c r="UXB101" s="378"/>
      <c r="UXC101" s="378"/>
      <c r="UXD101" s="378"/>
      <c r="UXE101" s="378"/>
      <c r="UXF101" s="378"/>
      <c r="UXG101" s="378"/>
      <c r="UXH101" s="378"/>
      <c r="UXI101" s="378"/>
      <c r="UXJ101" s="378"/>
      <c r="UXK101" s="378"/>
      <c r="UXL101" s="378"/>
      <c r="UXM101" s="378"/>
      <c r="UXN101" s="378"/>
      <c r="UXO101" s="378"/>
      <c r="UXP101" s="378"/>
      <c r="UXQ101" s="378"/>
      <c r="UXR101" s="378"/>
      <c r="UXS101" s="378"/>
      <c r="UXT101" s="378"/>
      <c r="UXU101" s="378"/>
      <c r="UXV101" s="378"/>
      <c r="UXW101" s="378"/>
      <c r="UXX101" s="378"/>
      <c r="UXY101" s="378"/>
      <c r="UXZ101" s="378"/>
      <c r="UYA101" s="378"/>
      <c r="UYB101" s="378"/>
      <c r="UYC101" s="378"/>
      <c r="UYD101" s="378"/>
      <c r="UYE101" s="378"/>
      <c r="UYF101" s="378"/>
      <c r="UYG101" s="378"/>
      <c r="UYH101" s="378"/>
      <c r="UYI101" s="378"/>
      <c r="UYJ101" s="378"/>
      <c r="UYK101" s="378"/>
      <c r="UYL101" s="378"/>
      <c r="UYM101" s="378"/>
      <c r="UYN101" s="378"/>
      <c r="UYO101" s="378"/>
      <c r="UYP101" s="378"/>
      <c r="UYQ101" s="378"/>
      <c r="UYR101" s="378"/>
      <c r="UYS101" s="378"/>
      <c r="UYT101" s="378"/>
      <c r="UYU101" s="378"/>
      <c r="UYV101" s="378"/>
      <c r="UYW101" s="378"/>
      <c r="UYX101" s="378"/>
      <c r="UYY101" s="378"/>
      <c r="UYZ101" s="378"/>
      <c r="UZA101" s="378"/>
      <c r="UZB101" s="378"/>
      <c r="UZC101" s="378"/>
      <c r="UZD101" s="378"/>
      <c r="UZE101" s="378"/>
      <c r="UZF101" s="378"/>
      <c r="UZG101" s="378"/>
      <c r="UZH101" s="378"/>
      <c r="UZI101" s="378"/>
      <c r="UZJ101" s="378"/>
      <c r="UZK101" s="378"/>
      <c r="UZL101" s="378"/>
      <c r="UZM101" s="378"/>
      <c r="UZN101" s="378"/>
      <c r="UZO101" s="378"/>
      <c r="UZP101" s="378"/>
      <c r="UZQ101" s="378"/>
      <c r="UZR101" s="378"/>
      <c r="UZS101" s="378"/>
      <c r="UZT101" s="378"/>
      <c r="UZU101" s="378"/>
      <c r="UZV101" s="378"/>
      <c r="UZW101" s="378"/>
      <c r="UZX101" s="378"/>
      <c r="UZY101" s="378"/>
      <c r="UZZ101" s="378"/>
      <c r="VAA101" s="378"/>
      <c r="VAB101" s="378"/>
      <c r="VAC101" s="378"/>
      <c r="VAD101" s="378"/>
      <c r="VAE101" s="378"/>
      <c r="VAF101" s="378"/>
      <c r="VAG101" s="378"/>
      <c r="VAH101" s="378"/>
      <c r="VAI101" s="378"/>
      <c r="VAJ101" s="378"/>
      <c r="VAK101" s="378"/>
      <c r="VAL101" s="378"/>
      <c r="VAM101" s="378"/>
      <c r="VAN101" s="378"/>
      <c r="VAO101" s="378"/>
      <c r="VAP101" s="378"/>
      <c r="VAQ101" s="378"/>
      <c r="VAR101" s="378"/>
      <c r="VAS101" s="378"/>
      <c r="VAT101" s="378"/>
      <c r="VAU101" s="378"/>
      <c r="VAV101" s="378"/>
      <c r="VAW101" s="378"/>
      <c r="VAX101" s="378"/>
      <c r="VAY101" s="378"/>
      <c r="VAZ101" s="378"/>
      <c r="VBA101" s="378"/>
      <c r="VBB101" s="378"/>
      <c r="VBC101" s="378"/>
      <c r="VBD101" s="378"/>
      <c r="VBE101" s="378"/>
      <c r="VBF101" s="378"/>
      <c r="VBG101" s="378"/>
      <c r="VBH101" s="378"/>
      <c r="VBI101" s="378"/>
      <c r="VBJ101" s="378"/>
      <c r="VBK101" s="378"/>
      <c r="VBL101" s="378"/>
      <c r="VBM101" s="378"/>
      <c r="VBN101" s="378"/>
      <c r="VBO101" s="378"/>
      <c r="VBP101" s="378"/>
      <c r="VBQ101" s="378"/>
      <c r="VBR101" s="378"/>
      <c r="VBS101" s="378"/>
      <c r="VBT101" s="378"/>
      <c r="VBU101" s="378"/>
      <c r="VBV101" s="378"/>
      <c r="VBW101" s="378"/>
      <c r="VBX101" s="378"/>
      <c r="VBY101" s="378"/>
      <c r="VBZ101" s="378"/>
      <c r="VCA101" s="378"/>
      <c r="VCB101" s="378"/>
      <c r="VCC101" s="378"/>
      <c r="VCD101" s="378"/>
      <c r="VCE101" s="378"/>
      <c r="VCF101" s="378"/>
      <c r="VCG101" s="378"/>
      <c r="VCH101" s="378"/>
      <c r="VCI101" s="378"/>
      <c r="VCJ101" s="378"/>
      <c r="VCK101" s="378"/>
      <c r="VCL101" s="378"/>
      <c r="VCM101" s="378"/>
      <c r="VCN101" s="378"/>
      <c r="VCO101" s="378"/>
      <c r="VCP101" s="378"/>
      <c r="VCQ101" s="378"/>
      <c r="VCR101" s="378"/>
      <c r="VCS101" s="378"/>
      <c r="VCT101" s="378"/>
      <c r="VCU101" s="378"/>
      <c r="VCV101" s="378"/>
      <c r="VCW101" s="378"/>
      <c r="VCX101" s="378"/>
      <c r="VCY101" s="378"/>
      <c r="VCZ101" s="378"/>
      <c r="VDA101" s="378"/>
      <c r="VDB101" s="378"/>
      <c r="VDC101" s="378"/>
      <c r="VDD101" s="378"/>
      <c r="VDE101" s="378"/>
      <c r="VDF101" s="378"/>
      <c r="VDG101" s="378"/>
      <c r="VDH101" s="378"/>
      <c r="VDI101" s="378"/>
      <c r="VDJ101" s="378"/>
      <c r="VDK101" s="378"/>
      <c r="VDL101" s="378"/>
      <c r="VDM101" s="378"/>
      <c r="VDN101" s="378"/>
      <c r="VDO101" s="378"/>
      <c r="VDP101" s="378"/>
      <c r="VDQ101" s="378"/>
      <c r="VDR101" s="378"/>
      <c r="VDS101" s="378"/>
      <c r="VDT101" s="378"/>
      <c r="VDU101" s="378"/>
      <c r="VDV101" s="378"/>
      <c r="VDW101" s="378"/>
      <c r="VDX101" s="378"/>
      <c r="VDY101" s="378"/>
      <c r="VDZ101" s="378"/>
      <c r="VEA101" s="378"/>
      <c r="VEB101" s="378"/>
      <c r="VEC101" s="378"/>
      <c r="VED101" s="378"/>
      <c r="VEE101" s="378"/>
      <c r="VEF101" s="378"/>
      <c r="VEG101" s="378"/>
      <c r="VEH101" s="378"/>
      <c r="VEI101" s="378"/>
      <c r="VEJ101" s="378"/>
      <c r="VEK101" s="378"/>
      <c r="VEL101" s="378"/>
      <c r="VEM101" s="378"/>
      <c r="VEN101" s="378"/>
      <c r="VEO101" s="378"/>
      <c r="VEP101" s="378"/>
      <c r="VEQ101" s="378"/>
      <c r="VER101" s="378"/>
      <c r="VES101" s="378"/>
      <c r="VET101" s="378"/>
      <c r="VEU101" s="378"/>
      <c r="VEV101" s="378"/>
      <c r="VEW101" s="378"/>
      <c r="VEX101" s="378"/>
      <c r="VEY101" s="378"/>
      <c r="VEZ101" s="378"/>
      <c r="VFA101" s="378"/>
      <c r="VFB101" s="378"/>
      <c r="VFC101" s="378"/>
      <c r="VFD101" s="378"/>
      <c r="VFE101" s="378"/>
      <c r="VFF101" s="378"/>
      <c r="VFG101" s="378"/>
      <c r="VFH101" s="378"/>
      <c r="VFI101" s="378"/>
      <c r="VFJ101" s="378"/>
      <c r="VFK101" s="378"/>
      <c r="VFL101" s="378"/>
      <c r="VFM101" s="378"/>
      <c r="VFN101" s="378"/>
      <c r="VFO101" s="378"/>
      <c r="VFP101" s="378"/>
      <c r="VFQ101" s="378"/>
      <c r="VFR101" s="378"/>
      <c r="VFS101" s="378"/>
      <c r="VFT101" s="378"/>
      <c r="VFU101" s="378"/>
      <c r="VFV101" s="378"/>
      <c r="VFW101" s="378"/>
      <c r="VFX101" s="378"/>
      <c r="VFY101" s="378"/>
      <c r="VFZ101" s="378"/>
      <c r="VGA101" s="378"/>
      <c r="VGB101" s="378"/>
      <c r="VGC101" s="378"/>
      <c r="VGD101" s="378"/>
      <c r="VGE101" s="378"/>
      <c r="VGF101" s="378"/>
      <c r="VGG101" s="378"/>
      <c r="VGH101" s="378"/>
      <c r="VGI101" s="378"/>
      <c r="VGJ101" s="378"/>
      <c r="VGK101" s="378"/>
      <c r="VGL101" s="378"/>
      <c r="VGM101" s="378"/>
      <c r="VGN101" s="378"/>
      <c r="VGO101" s="378"/>
      <c r="VGP101" s="378"/>
      <c r="VGQ101" s="378"/>
      <c r="VGR101" s="378"/>
      <c r="VGS101" s="378"/>
      <c r="VGT101" s="378"/>
      <c r="VGU101" s="378"/>
      <c r="VGV101" s="378"/>
      <c r="VGW101" s="378"/>
      <c r="VGX101" s="378"/>
      <c r="VGY101" s="378"/>
      <c r="VGZ101" s="378"/>
      <c r="VHA101" s="378"/>
      <c r="VHB101" s="378"/>
      <c r="VHC101" s="378"/>
      <c r="VHD101" s="378"/>
      <c r="VHE101" s="378"/>
      <c r="VHF101" s="378"/>
      <c r="VHG101" s="378"/>
      <c r="VHH101" s="378"/>
      <c r="VHI101" s="378"/>
      <c r="VHJ101" s="378"/>
      <c r="VHK101" s="378"/>
      <c r="VHL101" s="378"/>
      <c r="VHM101" s="378"/>
      <c r="VHN101" s="378"/>
      <c r="VHO101" s="378"/>
      <c r="VHP101" s="378"/>
      <c r="VHQ101" s="378"/>
      <c r="VHR101" s="378"/>
      <c r="VHS101" s="378"/>
      <c r="VHT101" s="378"/>
      <c r="VHU101" s="378"/>
      <c r="VHV101" s="378"/>
      <c r="VHW101" s="378"/>
      <c r="VHX101" s="378"/>
      <c r="VHY101" s="378"/>
      <c r="VHZ101" s="378"/>
      <c r="VIA101" s="378"/>
      <c r="VIB101" s="378"/>
      <c r="VIC101" s="378"/>
      <c r="VID101" s="378"/>
      <c r="VIE101" s="378"/>
      <c r="VIF101" s="378"/>
      <c r="VIG101" s="378"/>
      <c r="VIH101" s="378"/>
      <c r="VII101" s="378"/>
      <c r="VIJ101" s="378"/>
      <c r="VIK101" s="378"/>
      <c r="VIL101" s="378"/>
      <c r="VIM101" s="378"/>
      <c r="VIN101" s="378"/>
      <c r="VIO101" s="378"/>
      <c r="VIP101" s="378"/>
      <c r="VIQ101" s="378"/>
      <c r="VIR101" s="378"/>
      <c r="VIS101" s="378"/>
      <c r="VIT101" s="378"/>
      <c r="VIU101" s="378"/>
      <c r="VIV101" s="378"/>
      <c r="VIW101" s="378"/>
      <c r="VIX101" s="378"/>
      <c r="VIY101" s="378"/>
      <c r="VIZ101" s="378"/>
      <c r="VJA101" s="378"/>
      <c r="VJB101" s="378"/>
      <c r="VJC101" s="378"/>
      <c r="VJD101" s="378"/>
      <c r="VJE101" s="378"/>
      <c r="VJF101" s="378"/>
      <c r="VJG101" s="378"/>
      <c r="VJH101" s="378"/>
      <c r="VJI101" s="378"/>
      <c r="VJJ101" s="378"/>
      <c r="VJK101" s="378"/>
      <c r="VJL101" s="378"/>
      <c r="VJM101" s="378"/>
      <c r="VJN101" s="378"/>
      <c r="VJO101" s="378"/>
      <c r="VJP101" s="378"/>
      <c r="VJQ101" s="378"/>
      <c r="VJR101" s="378"/>
      <c r="VJS101" s="378"/>
      <c r="VJT101" s="378"/>
      <c r="VJU101" s="378"/>
      <c r="VJV101" s="378"/>
      <c r="VJW101" s="378"/>
      <c r="VJX101" s="378"/>
      <c r="VJY101" s="378"/>
      <c r="VJZ101" s="378"/>
      <c r="VKA101" s="378"/>
      <c r="VKB101" s="378"/>
      <c r="VKC101" s="378"/>
      <c r="VKD101" s="378"/>
      <c r="VKE101" s="378"/>
      <c r="VKF101" s="378"/>
      <c r="VKG101" s="378"/>
      <c r="VKH101" s="378"/>
      <c r="VKI101" s="378"/>
      <c r="VKJ101" s="378"/>
      <c r="VKK101" s="378"/>
      <c r="VKL101" s="378"/>
      <c r="VKM101" s="378"/>
      <c r="VKN101" s="378"/>
      <c r="VKO101" s="378"/>
      <c r="VKP101" s="378"/>
      <c r="VKQ101" s="378"/>
      <c r="VKR101" s="378"/>
      <c r="VKS101" s="378"/>
      <c r="VKT101" s="378"/>
      <c r="VKU101" s="378"/>
      <c r="VKV101" s="378"/>
      <c r="VKW101" s="378"/>
      <c r="VKX101" s="378"/>
      <c r="VKY101" s="378"/>
      <c r="VKZ101" s="378"/>
      <c r="VLA101" s="378"/>
      <c r="VLB101" s="378"/>
      <c r="VLC101" s="378"/>
      <c r="VLD101" s="378"/>
      <c r="VLE101" s="378"/>
      <c r="VLF101" s="378"/>
      <c r="VLG101" s="378"/>
      <c r="VLH101" s="378"/>
      <c r="VLI101" s="378"/>
      <c r="VLJ101" s="378"/>
      <c r="VLK101" s="378"/>
      <c r="VLL101" s="378"/>
      <c r="VLM101" s="378"/>
      <c r="VLN101" s="378"/>
      <c r="VLO101" s="378"/>
      <c r="VLP101" s="378"/>
      <c r="VLQ101" s="378"/>
      <c r="VLR101" s="378"/>
      <c r="VLS101" s="378"/>
      <c r="VLT101" s="378"/>
      <c r="VLU101" s="378"/>
      <c r="VLV101" s="378"/>
      <c r="VLW101" s="378"/>
      <c r="VLX101" s="378"/>
      <c r="VLY101" s="378"/>
      <c r="VLZ101" s="378"/>
      <c r="VMA101" s="378"/>
      <c r="VMB101" s="378"/>
      <c r="VMC101" s="378"/>
      <c r="VMD101" s="378"/>
      <c r="VME101" s="378"/>
      <c r="VMF101" s="378"/>
      <c r="VMG101" s="378"/>
      <c r="VMH101" s="378"/>
      <c r="VMI101" s="378"/>
      <c r="VMJ101" s="378"/>
      <c r="VMK101" s="378"/>
      <c r="VML101" s="378"/>
      <c r="VMM101" s="378"/>
      <c r="VMN101" s="378"/>
      <c r="VMO101" s="378"/>
      <c r="VMP101" s="378"/>
      <c r="VMQ101" s="378"/>
      <c r="VMR101" s="378"/>
      <c r="VMS101" s="378"/>
      <c r="VMT101" s="378"/>
      <c r="VMU101" s="378"/>
      <c r="VMV101" s="378"/>
      <c r="VMW101" s="378"/>
      <c r="VMX101" s="378"/>
      <c r="VMY101" s="378"/>
      <c r="VMZ101" s="378"/>
      <c r="VNA101" s="378"/>
      <c r="VNB101" s="378"/>
      <c r="VNC101" s="378"/>
      <c r="VND101" s="378"/>
      <c r="VNE101" s="378"/>
      <c r="VNF101" s="378"/>
      <c r="VNG101" s="378"/>
      <c r="VNH101" s="378"/>
      <c r="VNI101" s="378"/>
      <c r="VNJ101" s="378"/>
      <c r="VNK101" s="378"/>
      <c r="VNL101" s="378"/>
      <c r="VNM101" s="378"/>
      <c r="VNN101" s="378"/>
      <c r="VNO101" s="378"/>
      <c r="VNP101" s="378"/>
      <c r="VNQ101" s="378"/>
      <c r="VNR101" s="378"/>
      <c r="VNS101" s="378"/>
      <c r="VNT101" s="378"/>
      <c r="VNU101" s="378"/>
      <c r="VNV101" s="378"/>
      <c r="VNW101" s="378"/>
      <c r="VNX101" s="378"/>
      <c r="VNY101" s="378"/>
      <c r="VNZ101" s="378"/>
      <c r="VOA101" s="378"/>
      <c r="VOB101" s="378"/>
      <c r="VOC101" s="378"/>
      <c r="VOD101" s="378"/>
      <c r="VOE101" s="378"/>
      <c r="VOF101" s="378"/>
      <c r="VOG101" s="378"/>
      <c r="VOH101" s="378"/>
      <c r="VOI101" s="378"/>
      <c r="VOJ101" s="378"/>
      <c r="VOK101" s="378"/>
      <c r="VOL101" s="378"/>
      <c r="VOM101" s="378"/>
      <c r="VON101" s="378"/>
      <c r="VOO101" s="378"/>
      <c r="VOP101" s="378"/>
      <c r="VOQ101" s="378"/>
      <c r="VOR101" s="378"/>
      <c r="VOS101" s="378"/>
      <c r="VOT101" s="378"/>
      <c r="VOU101" s="378"/>
      <c r="VOV101" s="378"/>
      <c r="VOW101" s="378"/>
      <c r="VOX101" s="378"/>
      <c r="VOY101" s="378"/>
      <c r="VOZ101" s="378"/>
      <c r="VPA101" s="378"/>
      <c r="VPB101" s="378"/>
      <c r="VPC101" s="378"/>
      <c r="VPD101" s="378"/>
      <c r="VPE101" s="378"/>
      <c r="VPF101" s="378"/>
      <c r="VPG101" s="378"/>
      <c r="VPH101" s="378"/>
      <c r="VPI101" s="378"/>
      <c r="VPJ101" s="378"/>
      <c r="VPK101" s="378"/>
      <c r="VPL101" s="378"/>
      <c r="VPM101" s="378"/>
      <c r="VPN101" s="378"/>
      <c r="VPO101" s="378"/>
      <c r="VPP101" s="378"/>
      <c r="VPQ101" s="378"/>
      <c r="VPR101" s="378"/>
      <c r="VPS101" s="378"/>
      <c r="VPT101" s="378"/>
      <c r="VPU101" s="378"/>
      <c r="VPV101" s="378"/>
      <c r="VPW101" s="378"/>
      <c r="VPX101" s="378"/>
      <c r="VPY101" s="378"/>
      <c r="VPZ101" s="378"/>
      <c r="VQA101" s="378"/>
      <c r="VQB101" s="378"/>
      <c r="VQC101" s="378"/>
      <c r="VQD101" s="378"/>
      <c r="VQE101" s="378"/>
      <c r="VQF101" s="378"/>
      <c r="VQG101" s="378"/>
      <c r="VQH101" s="378"/>
      <c r="VQI101" s="378"/>
      <c r="VQJ101" s="378"/>
      <c r="VQK101" s="378"/>
      <c r="VQL101" s="378"/>
      <c r="VQM101" s="378"/>
      <c r="VQN101" s="378"/>
      <c r="VQO101" s="378"/>
      <c r="VQP101" s="378"/>
      <c r="VQQ101" s="378"/>
      <c r="VQR101" s="378"/>
      <c r="VQS101" s="378"/>
      <c r="VQT101" s="378"/>
      <c r="VQU101" s="378"/>
      <c r="VQV101" s="378"/>
      <c r="VQW101" s="378"/>
      <c r="VQX101" s="378"/>
      <c r="VQY101" s="378"/>
      <c r="VQZ101" s="378"/>
      <c r="VRA101" s="378"/>
      <c r="VRB101" s="378"/>
      <c r="VRC101" s="378"/>
      <c r="VRD101" s="378"/>
      <c r="VRE101" s="378"/>
      <c r="VRF101" s="378"/>
      <c r="VRG101" s="378"/>
      <c r="VRH101" s="378"/>
      <c r="VRI101" s="378"/>
      <c r="VRJ101" s="378"/>
      <c r="VRK101" s="378"/>
      <c r="VRL101" s="378"/>
      <c r="VRM101" s="378"/>
      <c r="VRN101" s="378"/>
      <c r="VRO101" s="378"/>
      <c r="VRP101" s="378"/>
      <c r="VRQ101" s="378"/>
      <c r="VRR101" s="378"/>
      <c r="VRS101" s="378"/>
      <c r="VRT101" s="378"/>
      <c r="VRU101" s="378"/>
      <c r="VRV101" s="378"/>
      <c r="VRW101" s="378"/>
      <c r="VRX101" s="378"/>
      <c r="VRY101" s="378"/>
      <c r="VRZ101" s="378"/>
      <c r="VSA101" s="378"/>
      <c r="VSB101" s="378"/>
      <c r="VSC101" s="378"/>
      <c r="VSD101" s="378"/>
      <c r="VSE101" s="378"/>
      <c r="VSF101" s="378"/>
      <c r="VSG101" s="378"/>
      <c r="VSH101" s="378"/>
      <c r="VSI101" s="378"/>
      <c r="VSJ101" s="378"/>
      <c r="VSK101" s="378"/>
      <c r="VSL101" s="378"/>
      <c r="VSM101" s="378"/>
      <c r="VSN101" s="378"/>
      <c r="VSO101" s="378"/>
      <c r="VSP101" s="378"/>
      <c r="VSQ101" s="378"/>
      <c r="VSR101" s="378"/>
      <c r="VSS101" s="378"/>
      <c r="VST101" s="378"/>
      <c r="VSU101" s="378"/>
      <c r="VSV101" s="378"/>
      <c r="VSW101" s="378"/>
      <c r="VSX101" s="378"/>
      <c r="VSY101" s="378"/>
      <c r="VSZ101" s="378"/>
      <c r="VTA101" s="378"/>
      <c r="VTB101" s="378"/>
      <c r="VTC101" s="378"/>
      <c r="VTD101" s="378"/>
      <c r="VTE101" s="378"/>
      <c r="VTF101" s="378"/>
      <c r="VTG101" s="378"/>
      <c r="VTH101" s="378"/>
      <c r="VTI101" s="378"/>
      <c r="VTJ101" s="378"/>
      <c r="VTK101" s="378"/>
      <c r="VTL101" s="378"/>
      <c r="VTM101" s="378"/>
      <c r="VTN101" s="378"/>
      <c r="VTO101" s="378"/>
      <c r="VTP101" s="378"/>
      <c r="VTQ101" s="378"/>
      <c r="VTR101" s="378"/>
      <c r="VTS101" s="378"/>
      <c r="VTT101" s="378"/>
      <c r="VTU101" s="378"/>
      <c r="VTV101" s="378"/>
      <c r="VTW101" s="378"/>
      <c r="VTX101" s="378"/>
      <c r="VTY101" s="378"/>
      <c r="VTZ101" s="378"/>
      <c r="VUA101" s="378"/>
      <c r="VUB101" s="378"/>
      <c r="VUC101" s="378"/>
      <c r="VUD101" s="378"/>
      <c r="VUE101" s="378"/>
      <c r="VUF101" s="378"/>
      <c r="VUG101" s="378"/>
      <c r="VUH101" s="378"/>
      <c r="VUI101" s="378"/>
      <c r="VUJ101" s="378"/>
      <c r="VUK101" s="378"/>
      <c r="VUL101" s="378"/>
      <c r="VUM101" s="378"/>
      <c r="VUN101" s="378"/>
      <c r="VUO101" s="378"/>
      <c r="VUP101" s="378"/>
      <c r="VUQ101" s="378"/>
      <c r="VUR101" s="378"/>
      <c r="VUS101" s="378"/>
      <c r="VUT101" s="378"/>
      <c r="VUU101" s="378"/>
      <c r="VUV101" s="378"/>
      <c r="VUW101" s="378"/>
      <c r="VUX101" s="378"/>
      <c r="VUY101" s="378"/>
      <c r="VUZ101" s="378"/>
      <c r="VVA101" s="378"/>
      <c r="VVB101" s="378"/>
      <c r="VVC101" s="378"/>
      <c r="VVD101" s="378"/>
      <c r="VVE101" s="378"/>
      <c r="VVF101" s="378"/>
      <c r="VVG101" s="378"/>
      <c r="VVH101" s="378"/>
      <c r="VVI101" s="378"/>
      <c r="VVJ101" s="378"/>
      <c r="VVK101" s="378"/>
      <c r="VVL101" s="378"/>
      <c r="VVM101" s="378"/>
      <c r="VVN101" s="378"/>
      <c r="VVO101" s="378"/>
      <c r="VVP101" s="378"/>
      <c r="VVQ101" s="378"/>
      <c r="VVR101" s="378"/>
      <c r="VVS101" s="378"/>
      <c r="VVT101" s="378"/>
      <c r="VVU101" s="378"/>
      <c r="VVV101" s="378"/>
      <c r="VVW101" s="378"/>
      <c r="VVX101" s="378"/>
      <c r="VVY101" s="378"/>
      <c r="VVZ101" s="378"/>
      <c r="VWA101" s="378"/>
      <c r="VWB101" s="378"/>
      <c r="VWC101" s="378"/>
      <c r="VWD101" s="378"/>
      <c r="VWE101" s="378"/>
      <c r="VWF101" s="378"/>
      <c r="VWG101" s="378"/>
      <c r="VWH101" s="378"/>
      <c r="VWI101" s="378"/>
      <c r="VWJ101" s="378"/>
      <c r="VWK101" s="378"/>
      <c r="VWL101" s="378"/>
      <c r="VWM101" s="378"/>
      <c r="VWN101" s="378"/>
      <c r="VWO101" s="378"/>
      <c r="VWP101" s="378"/>
      <c r="VWQ101" s="378"/>
      <c r="VWR101" s="378"/>
      <c r="VWS101" s="378"/>
      <c r="VWT101" s="378"/>
      <c r="VWU101" s="378"/>
      <c r="VWV101" s="378"/>
      <c r="VWW101" s="378"/>
      <c r="VWX101" s="378"/>
      <c r="VWY101" s="378"/>
      <c r="VWZ101" s="378"/>
      <c r="VXA101" s="378"/>
      <c r="VXB101" s="378"/>
      <c r="VXC101" s="378"/>
      <c r="VXD101" s="378"/>
      <c r="VXE101" s="378"/>
      <c r="VXF101" s="378"/>
      <c r="VXG101" s="378"/>
      <c r="VXH101" s="378"/>
      <c r="VXI101" s="378"/>
      <c r="VXJ101" s="378"/>
      <c r="VXK101" s="378"/>
      <c r="VXL101" s="378"/>
      <c r="VXM101" s="378"/>
      <c r="VXN101" s="378"/>
      <c r="VXO101" s="378"/>
      <c r="VXP101" s="378"/>
      <c r="VXQ101" s="378"/>
      <c r="VXR101" s="378"/>
      <c r="VXS101" s="378"/>
      <c r="VXT101" s="378"/>
      <c r="VXU101" s="378"/>
      <c r="VXV101" s="378"/>
      <c r="VXW101" s="378"/>
      <c r="VXX101" s="378"/>
      <c r="VXY101" s="378"/>
      <c r="VXZ101" s="378"/>
      <c r="VYA101" s="378"/>
      <c r="VYB101" s="378"/>
      <c r="VYC101" s="378"/>
      <c r="VYD101" s="378"/>
      <c r="VYE101" s="378"/>
      <c r="VYF101" s="378"/>
      <c r="VYG101" s="378"/>
      <c r="VYH101" s="378"/>
      <c r="VYI101" s="378"/>
      <c r="VYJ101" s="378"/>
      <c r="VYK101" s="378"/>
      <c r="VYL101" s="378"/>
      <c r="VYM101" s="378"/>
      <c r="VYN101" s="378"/>
      <c r="VYO101" s="378"/>
      <c r="VYP101" s="378"/>
      <c r="VYQ101" s="378"/>
      <c r="VYR101" s="378"/>
      <c r="VYS101" s="378"/>
      <c r="VYT101" s="378"/>
      <c r="VYU101" s="378"/>
      <c r="VYV101" s="378"/>
      <c r="VYW101" s="378"/>
      <c r="VYX101" s="378"/>
      <c r="VYY101" s="378"/>
      <c r="VYZ101" s="378"/>
      <c r="VZA101" s="378"/>
      <c r="VZB101" s="378"/>
      <c r="VZC101" s="378"/>
      <c r="VZD101" s="378"/>
      <c r="VZE101" s="378"/>
      <c r="VZF101" s="378"/>
      <c r="VZG101" s="378"/>
      <c r="VZH101" s="378"/>
      <c r="VZI101" s="378"/>
      <c r="VZJ101" s="378"/>
      <c r="VZK101" s="378"/>
      <c r="VZL101" s="378"/>
      <c r="VZM101" s="378"/>
      <c r="VZN101" s="378"/>
      <c r="VZO101" s="378"/>
      <c r="VZP101" s="378"/>
      <c r="VZQ101" s="378"/>
      <c r="VZR101" s="378"/>
      <c r="VZS101" s="378"/>
      <c r="VZT101" s="378"/>
      <c r="VZU101" s="378"/>
      <c r="VZV101" s="378"/>
      <c r="VZW101" s="378"/>
      <c r="VZX101" s="378"/>
      <c r="VZY101" s="378"/>
      <c r="VZZ101" s="378"/>
      <c r="WAA101" s="378"/>
      <c r="WAB101" s="378"/>
      <c r="WAC101" s="378"/>
      <c r="WAD101" s="378"/>
      <c r="WAE101" s="378"/>
      <c r="WAF101" s="378"/>
      <c r="WAG101" s="378"/>
      <c r="WAH101" s="378"/>
      <c r="WAI101" s="378"/>
      <c r="WAJ101" s="378"/>
      <c r="WAK101" s="378"/>
      <c r="WAL101" s="378"/>
      <c r="WAM101" s="378"/>
      <c r="WAN101" s="378"/>
      <c r="WAO101" s="378"/>
      <c r="WAP101" s="378"/>
      <c r="WAQ101" s="378"/>
      <c r="WAR101" s="378"/>
      <c r="WAS101" s="378"/>
      <c r="WAT101" s="378"/>
      <c r="WAU101" s="378"/>
      <c r="WAV101" s="378"/>
      <c r="WAW101" s="378"/>
      <c r="WAX101" s="378"/>
      <c r="WAY101" s="378"/>
      <c r="WAZ101" s="378"/>
      <c r="WBA101" s="378"/>
      <c r="WBB101" s="378"/>
      <c r="WBC101" s="378"/>
      <c r="WBD101" s="378"/>
      <c r="WBE101" s="378"/>
      <c r="WBF101" s="378"/>
      <c r="WBG101" s="378"/>
      <c r="WBH101" s="378"/>
      <c r="WBI101" s="378"/>
      <c r="WBJ101" s="378"/>
      <c r="WBK101" s="378"/>
      <c r="WBL101" s="378"/>
      <c r="WBM101" s="378"/>
      <c r="WBN101" s="378"/>
      <c r="WBO101" s="378"/>
      <c r="WBP101" s="378"/>
      <c r="WBQ101" s="378"/>
      <c r="WBR101" s="378"/>
      <c r="WBS101" s="378"/>
      <c r="WBT101" s="378"/>
      <c r="WBU101" s="378"/>
      <c r="WBV101" s="378"/>
      <c r="WBW101" s="378"/>
      <c r="WBX101" s="378"/>
      <c r="WBY101" s="378"/>
      <c r="WBZ101" s="378"/>
      <c r="WCA101" s="378"/>
      <c r="WCB101" s="378"/>
      <c r="WCC101" s="378"/>
      <c r="WCD101" s="378"/>
      <c r="WCE101" s="378"/>
      <c r="WCF101" s="378"/>
      <c r="WCG101" s="378"/>
      <c r="WCH101" s="378"/>
      <c r="WCI101" s="378"/>
      <c r="WCJ101" s="378"/>
      <c r="WCK101" s="378"/>
      <c r="WCL101" s="378"/>
      <c r="WCM101" s="378"/>
      <c r="WCN101" s="378"/>
      <c r="WCO101" s="378"/>
      <c r="WCP101" s="378"/>
      <c r="WCQ101" s="378"/>
      <c r="WCR101" s="378"/>
      <c r="WCS101" s="378"/>
      <c r="WCT101" s="378"/>
      <c r="WCU101" s="378"/>
      <c r="WCV101" s="378"/>
      <c r="WCW101" s="378"/>
      <c r="WCX101" s="378"/>
      <c r="WCY101" s="378"/>
      <c r="WCZ101" s="378"/>
      <c r="WDA101" s="378"/>
      <c r="WDB101" s="378"/>
      <c r="WDC101" s="378"/>
      <c r="WDD101" s="378"/>
      <c r="WDE101" s="378"/>
      <c r="WDF101" s="378"/>
      <c r="WDG101" s="378"/>
      <c r="WDH101" s="378"/>
      <c r="WDI101" s="378"/>
      <c r="WDJ101" s="378"/>
      <c r="WDK101" s="378"/>
      <c r="WDL101" s="378"/>
      <c r="WDM101" s="378"/>
      <c r="WDN101" s="378"/>
      <c r="WDO101" s="378"/>
      <c r="WDP101" s="378"/>
      <c r="WDQ101" s="378"/>
      <c r="WDR101" s="378"/>
      <c r="WDS101" s="378"/>
      <c r="WDT101" s="378"/>
      <c r="WDU101" s="378"/>
      <c r="WDV101" s="378"/>
      <c r="WDW101" s="378"/>
      <c r="WDX101" s="378"/>
      <c r="WDY101" s="378"/>
      <c r="WDZ101" s="378"/>
      <c r="WEA101" s="378"/>
      <c r="WEB101" s="378"/>
      <c r="WEC101" s="378"/>
      <c r="WED101" s="378"/>
      <c r="WEE101" s="378"/>
      <c r="WEF101" s="378"/>
      <c r="WEG101" s="378"/>
      <c r="WEH101" s="378"/>
      <c r="WEI101" s="378"/>
      <c r="WEJ101" s="378"/>
      <c r="WEK101" s="378"/>
      <c r="WEL101" s="378"/>
      <c r="WEM101" s="378"/>
      <c r="WEN101" s="378"/>
      <c r="WEO101" s="378"/>
      <c r="WEP101" s="378"/>
      <c r="WEQ101" s="378"/>
      <c r="WER101" s="378"/>
      <c r="WES101" s="378"/>
      <c r="WET101" s="378"/>
      <c r="WEU101" s="378"/>
      <c r="WEV101" s="378"/>
      <c r="WEW101" s="378"/>
      <c r="WEX101" s="378"/>
      <c r="WEY101" s="378"/>
      <c r="WEZ101" s="378"/>
      <c r="WFA101" s="378"/>
      <c r="WFB101" s="378"/>
      <c r="WFC101" s="378"/>
      <c r="WFD101" s="378"/>
      <c r="WFE101" s="378"/>
      <c r="WFF101" s="378"/>
      <c r="WFG101" s="378"/>
      <c r="WFH101" s="378"/>
      <c r="WFI101" s="378"/>
      <c r="WFJ101" s="378"/>
      <c r="WFK101" s="378"/>
      <c r="WFL101" s="378"/>
      <c r="WFM101" s="378"/>
      <c r="WFN101" s="378"/>
      <c r="WFO101" s="378"/>
      <c r="WFP101" s="378"/>
      <c r="WFQ101" s="378"/>
      <c r="WFR101" s="378"/>
      <c r="WFS101" s="378"/>
      <c r="WFT101" s="378"/>
      <c r="WFU101" s="378"/>
      <c r="WFV101" s="378"/>
      <c r="WFW101" s="378"/>
      <c r="WFX101" s="378"/>
      <c r="WFY101" s="378"/>
      <c r="WFZ101" s="378"/>
      <c r="WGA101" s="378"/>
      <c r="WGB101" s="378"/>
      <c r="WGC101" s="378"/>
      <c r="WGD101" s="378"/>
      <c r="WGE101" s="378"/>
      <c r="WGF101" s="378"/>
      <c r="WGG101" s="378"/>
      <c r="WGH101" s="378"/>
      <c r="WGI101" s="378"/>
      <c r="WGJ101" s="378"/>
      <c r="WGK101" s="378"/>
      <c r="WGL101" s="378"/>
      <c r="WGM101" s="378"/>
      <c r="WGN101" s="378"/>
      <c r="WGO101" s="378"/>
      <c r="WGP101" s="378"/>
      <c r="WGQ101" s="378"/>
      <c r="WGR101" s="378"/>
      <c r="WGS101" s="378"/>
      <c r="WGT101" s="378"/>
      <c r="WGU101" s="378"/>
      <c r="WGV101" s="378"/>
      <c r="WGW101" s="378"/>
      <c r="WGX101" s="378"/>
      <c r="WGY101" s="378"/>
      <c r="WGZ101" s="378"/>
      <c r="WHA101" s="378"/>
      <c r="WHB101" s="378"/>
      <c r="WHC101" s="378"/>
      <c r="WHD101" s="378"/>
      <c r="WHE101" s="378"/>
      <c r="WHF101" s="378"/>
      <c r="WHG101" s="378"/>
      <c r="WHH101" s="378"/>
      <c r="WHI101" s="378"/>
      <c r="WHJ101" s="378"/>
      <c r="WHK101" s="378"/>
      <c r="WHL101" s="378"/>
      <c r="WHM101" s="378"/>
      <c r="WHN101" s="378"/>
      <c r="WHO101" s="378"/>
      <c r="WHP101" s="378"/>
      <c r="WHQ101" s="378"/>
      <c r="WHR101" s="378"/>
      <c r="WHS101" s="378"/>
      <c r="WHT101" s="378"/>
      <c r="WHU101" s="378"/>
      <c r="WHV101" s="378"/>
      <c r="WHW101" s="378"/>
      <c r="WHX101" s="378"/>
      <c r="WHY101" s="378"/>
      <c r="WHZ101" s="378"/>
      <c r="WIA101" s="378"/>
      <c r="WIB101" s="378"/>
      <c r="WIC101" s="378"/>
      <c r="WID101" s="378"/>
      <c r="WIE101" s="378"/>
      <c r="WIF101" s="378"/>
      <c r="WIG101" s="378"/>
      <c r="WIH101" s="378"/>
      <c r="WII101" s="378"/>
      <c r="WIJ101" s="378"/>
      <c r="WIK101" s="378"/>
      <c r="WIL101" s="378"/>
      <c r="WIM101" s="378"/>
      <c r="WIN101" s="378"/>
      <c r="WIO101" s="378"/>
      <c r="WIP101" s="378"/>
      <c r="WIQ101" s="378"/>
      <c r="WIR101" s="378"/>
      <c r="WIS101" s="378"/>
      <c r="WIT101" s="378"/>
      <c r="WIU101" s="378"/>
      <c r="WIV101" s="378"/>
      <c r="WIW101" s="378"/>
      <c r="WIX101" s="378"/>
      <c r="WIY101" s="378"/>
      <c r="WIZ101" s="378"/>
      <c r="WJA101" s="378"/>
      <c r="WJB101" s="378"/>
      <c r="WJC101" s="378"/>
      <c r="WJD101" s="378"/>
      <c r="WJE101" s="378"/>
      <c r="WJF101" s="378"/>
      <c r="WJG101" s="378"/>
      <c r="WJH101" s="378"/>
      <c r="WJI101" s="378"/>
      <c r="WJJ101" s="378"/>
      <c r="WJK101" s="378"/>
      <c r="WJL101" s="378"/>
      <c r="WJM101" s="378"/>
      <c r="WJN101" s="378"/>
      <c r="WJO101" s="378"/>
      <c r="WJP101" s="378"/>
      <c r="WJQ101" s="378"/>
      <c r="WJR101" s="378"/>
      <c r="WJS101" s="378"/>
      <c r="WJT101" s="378"/>
      <c r="WJU101" s="378"/>
      <c r="WJV101" s="378"/>
      <c r="WJW101" s="378"/>
      <c r="WJX101" s="378"/>
      <c r="WJY101" s="378"/>
      <c r="WJZ101" s="378"/>
      <c r="WKA101" s="378"/>
      <c r="WKB101" s="378"/>
      <c r="WKC101" s="378"/>
      <c r="WKD101" s="378"/>
      <c r="WKE101" s="378"/>
      <c r="WKF101" s="378"/>
      <c r="WKG101" s="378"/>
      <c r="WKH101" s="378"/>
      <c r="WKI101" s="378"/>
      <c r="WKJ101" s="378"/>
      <c r="WKK101" s="378"/>
      <c r="WKL101" s="378"/>
      <c r="WKM101" s="378"/>
      <c r="WKN101" s="378"/>
      <c r="WKO101" s="378"/>
      <c r="WKP101" s="378"/>
      <c r="WKQ101" s="378"/>
      <c r="WKR101" s="378"/>
      <c r="WKS101" s="378"/>
      <c r="WKT101" s="378"/>
      <c r="WKU101" s="378"/>
      <c r="WKV101" s="378"/>
      <c r="WKW101" s="378"/>
      <c r="WKX101" s="378"/>
      <c r="WKY101" s="378"/>
      <c r="WKZ101" s="378"/>
      <c r="WLA101" s="378"/>
      <c r="WLB101" s="378"/>
      <c r="WLC101" s="378"/>
      <c r="WLD101" s="378"/>
      <c r="WLE101" s="378"/>
      <c r="WLF101" s="378"/>
      <c r="WLG101" s="378"/>
      <c r="WLH101" s="378"/>
      <c r="WLI101" s="378"/>
      <c r="WLJ101" s="378"/>
      <c r="WLK101" s="378"/>
      <c r="WLL101" s="378"/>
      <c r="WLM101" s="378"/>
      <c r="WLN101" s="378"/>
      <c r="WLO101" s="378"/>
      <c r="WLP101" s="378"/>
      <c r="WLQ101" s="378"/>
      <c r="WLR101" s="378"/>
      <c r="WLS101" s="378"/>
      <c r="WLT101" s="378"/>
      <c r="WLU101" s="378"/>
      <c r="WLV101" s="378"/>
      <c r="WLW101" s="378"/>
      <c r="WLX101" s="378"/>
      <c r="WLY101" s="378"/>
      <c r="WLZ101" s="378"/>
      <c r="WMA101" s="378"/>
      <c r="WMB101" s="378"/>
      <c r="WMC101" s="378"/>
      <c r="WMD101" s="378"/>
      <c r="WME101" s="378"/>
      <c r="WMF101" s="378"/>
      <c r="WMG101" s="378"/>
      <c r="WMH101" s="378"/>
      <c r="WMI101" s="378"/>
      <c r="WMJ101" s="378"/>
      <c r="WMK101" s="378"/>
      <c r="WML101" s="378"/>
      <c r="WMM101" s="378"/>
      <c r="WMN101" s="378"/>
      <c r="WMO101" s="378"/>
      <c r="WMP101" s="378"/>
      <c r="WMQ101" s="378"/>
      <c r="WMR101" s="378"/>
      <c r="WMS101" s="378"/>
      <c r="WMT101" s="378"/>
      <c r="WMU101" s="378"/>
      <c r="WMV101" s="378"/>
      <c r="WMW101" s="378"/>
      <c r="WMX101" s="378"/>
      <c r="WMY101" s="378"/>
      <c r="WMZ101" s="378"/>
      <c r="WNA101" s="378"/>
      <c r="WNB101" s="378"/>
      <c r="WNC101" s="378"/>
      <c r="WND101" s="378"/>
      <c r="WNE101" s="378"/>
      <c r="WNF101" s="378"/>
      <c r="WNG101" s="378"/>
      <c r="WNH101" s="378"/>
      <c r="WNI101" s="378"/>
      <c r="WNJ101" s="378"/>
      <c r="WNK101" s="378"/>
      <c r="WNL101" s="378"/>
      <c r="WNM101" s="378"/>
      <c r="WNN101" s="378"/>
      <c r="WNO101" s="378"/>
      <c r="WNP101" s="378"/>
      <c r="WNQ101" s="378"/>
      <c r="WNR101" s="378"/>
      <c r="WNS101" s="378"/>
      <c r="WNT101" s="378"/>
      <c r="WNU101" s="378"/>
      <c r="WNV101" s="378"/>
      <c r="WNW101" s="378"/>
      <c r="WNX101" s="378"/>
      <c r="WNY101" s="378"/>
      <c r="WNZ101" s="378"/>
      <c r="WOA101" s="378"/>
      <c r="WOB101" s="378"/>
      <c r="WOC101" s="378"/>
      <c r="WOD101" s="378"/>
      <c r="WOE101" s="378"/>
      <c r="WOF101" s="378"/>
      <c r="WOG101" s="378"/>
      <c r="WOH101" s="378"/>
      <c r="WOI101" s="378"/>
      <c r="WOJ101" s="378"/>
      <c r="WOK101" s="378"/>
      <c r="WOL101" s="378"/>
      <c r="WOM101" s="378"/>
      <c r="WON101" s="378"/>
      <c r="WOO101" s="378"/>
      <c r="WOP101" s="378"/>
      <c r="WOQ101" s="378"/>
      <c r="WOR101" s="378"/>
      <c r="WOS101" s="378"/>
      <c r="WOT101" s="378"/>
      <c r="WOU101" s="378"/>
      <c r="WOV101" s="378"/>
      <c r="WOW101" s="378"/>
      <c r="WOX101" s="378"/>
      <c r="WOY101" s="378"/>
      <c r="WOZ101" s="378"/>
      <c r="WPA101" s="378"/>
      <c r="WPB101" s="378"/>
      <c r="WPC101" s="378"/>
      <c r="WPD101" s="378"/>
      <c r="WPE101" s="378"/>
      <c r="WPF101" s="378"/>
      <c r="WPG101" s="378"/>
      <c r="WPH101" s="378"/>
      <c r="WPI101" s="378"/>
      <c r="WPJ101" s="378"/>
      <c r="WPK101" s="378"/>
      <c r="WPL101" s="378"/>
      <c r="WPM101" s="378"/>
      <c r="WPN101" s="378"/>
      <c r="WPO101" s="378"/>
      <c r="WPP101" s="378"/>
      <c r="WPQ101" s="378"/>
      <c r="WPR101" s="378"/>
      <c r="WPS101" s="378"/>
      <c r="WPT101" s="378"/>
      <c r="WPU101" s="378"/>
      <c r="WPV101" s="378"/>
      <c r="WPW101" s="378"/>
      <c r="WPX101" s="378"/>
      <c r="WPY101" s="378"/>
      <c r="WPZ101" s="378"/>
      <c r="WQA101" s="378"/>
      <c r="WQB101" s="378"/>
      <c r="WQC101" s="378"/>
      <c r="WQD101" s="378"/>
      <c r="WQE101" s="378"/>
      <c r="WQF101" s="378"/>
      <c r="WQG101" s="378"/>
      <c r="WQH101" s="378"/>
      <c r="WQI101" s="378"/>
      <c r="WQJ101" s="378"/>
      <c r="WQK101" s="378"/>
      <c r="WQL101" s="378"/>
      <c r="WQM101" s="378"/>
      <c r="WQN101" s="378"/>
      <c r="WQO101" s="378"/>
      <c r="WQP101" s="378"/>
      <c r="WQQ101" s="378"/>
      <c r="WQR101" s="378"/>
      <c r="WQS101" s="378"/>
      <c r="WQT101" s="378"/>
      <c r="WQU101" s="378"/>
      <c r="WQV101" s="378"/>
      <c r="WQW101" s="378"/>
      <c r="WQX101" s="378"/>
      <c r="WQY101" s="378"/>
      <c r="WQZ101" s="378"/>
      <c r="WRA101" s="378"/>
      <c r="WRB101" s="378"/>
      <c r="WRC101" s="378"/>
      <c r="WRD101" s="378"/>
      <c r="WRE101" s="378"/>
      <c r="WRF101" s="378"/>
      <c r="WRG101" s="378"/>
      <c r="WRH101" s="378"/>
      <c r="WRI101" s="378"/>
      <c r="WRJ101" s="378"/>
      <c r="WRK101" s="378"/>
      <c r="WRL101" s="378"/>
      <c r="WRM101" s="378"/>
      <c r="WRN101" s="378"/>
      <c r="WRO101" s="378"/>
      <c r="WRP101" s="378"/>
      <c r="WRQ101" s="378"/>
      <c r="WRR101" s="378"/>
      <c r="WRS101" s="378"/>
      <c r="WRT101" s="378"/>
      <c r="WRU101" s="378"/>
      <c r="WRV101" s="378"/>
      <c r="WRW101" s="378"/>
      <c r="WRX101" s="378"/>
      <c r="WRY101" s="378"/>
      <c r="WRZ101" s="378"/>
      <c r="WSA101" s="378"/>
      <c r="WSB101" s="378"/>
      <c r="WSC101" s="378"/>
      <c r="WSD101" s="378"/>
      <c r="WSE101" s="378"/>
      <c r="WSF101" s="378"/>
      <c r="WSG101" s="378"/>
      <c r="WSH101" s="378"/>
      <c r="WSI101" s="378"/>
      <c r="WSJ101" s="378"/>
      <c r="WSK101" s="378"/>
      <c r="WSL101" s="378"/>
      <c r="WSM101" s="378"/>
      <c r="WSN101" s="378"/>
      <c r="WSO101" s="378"/>
      <c r="WSP101" s="378"/>
      <c r="WSQ101" s="378"/>
      <c r="WSR101" s="378"/>
      <c r="WSS101" s="378"/>
      <c r="WST101" s="378"/>
      <c r="WSU101" s="378"/>
      <c r="WSV101" s="378"/>
      <c r="WSW101" s="378"/>
      <c r="WSX101" s="378"/>
      <c r="WSY101" s="378"/>
      <c r="WSZ101" s="378"/>
      <c r="WTA101" s="378"/>
      <c r="WTB101" s="378"/>
      <c r="WTC101" s="378"/>
      <c r="WTD101" s="378"/>
      <c r="WTE101" s="378"/>
      <c r="WTF101" s="378"/>
      <c r="WTG101" s="378"/>
      <c r="WTH101" s="378"/>
      <c r="WTI101" s="378"/>
      <c r="WTJ101" s="378"/>
      <c r="WTK101" s="378"/>
      <c r="WTL101" s="378"/>
      <c r="WTM101" s="378"/>
      <c r="WTN101" s="378"/>
      <c r="WTO101" s="378"/>
      <c r="WTP101" s="378"/>
      <c r="WTQ101" s="378"/>
      <c r="WTR101" s="378"/>
      <c r="WTS101" s="378"/>
      <c r="WTT101" s="378"/>
      <c r="WTU101" s="378"/>
      <c r="WTV101" s="378"/>
      <c r="WTW101" s="378"/>
      <c r="WTX101" s="378"/>
      <c r="WTY101" s="378"/>
      <c r="WTZ101" s="378"/>
      <c r="WUA101" s="378"/>
      <c r="WUB101" s="378"/>
      <c r="WUC101" s="378"/>
      <c r="WUD101" s="378"/>
      <c r="WUE101" s="378"/>
      <c r="WUF101" s="378"/>
      <c r="WUG101" s="378"/>
      <c r="WUH101" s="378"/>
      <c r="WUI101" s="378"/>
      <c r="WUJ101" s="378"/>
      <c r="WUK101" s="378"/>
      <c r="WUL101" s="378"/>
      <c r="WUM101" s="378"/>
      <c r="WUN101" s="378"/>
      <c r="WUO101" s="378"/>
      <c r="WUP101" s="378"/>
      <c r="WUQ101" s="378"/>
      <c r="WUR101" s="378"/>
      <c r="WUS101" s="378"/>
      <c r="WUT101" s="378"/>
      <c r="WUU101" s="378"/>
      <c r="WUV101" s="378"/>
      <c r="WUW101" s="378"/>
      <c r="WUX101" s="378"/>
      <c r="WUY101" s="378"/>
      <c r="WUZ101" s="378"/>
      <c r="WVA101" s="378"/>
      <c r="WVB101" s="378"/>
      <c r="WVC101" s="378"/>
      <c r="WVD101" s="378"/>
      <c r="WVE101" s="378"/>
      <c r="WVF101" s="378"/>
      <c r="WVG101" s="378"/>
      <c r="WVH101" s="378"/>
      <c r="WVI101" s="378"/>
      <c r="WVJ101" s="378"/>
      <c r="WVK101" s="378"/>
      <c r="WVL101" s="378"/>
      <c r="WVM101" s="378"/>
      <c r="WVN101" s="378"/>
      <c r="WVO101" s="378"/>
      <c r="WVP101" s="378"/>
      <c r="WVQ101" s="378"/>
      <c r="WVR101" s="378"/>
      <c r="WVS101" s="378"/>
      <c r="WVT101" s="378"/>
      <c r="WVU101" s="378"/>
      <c r="WVV101" s="378"/>
      <c r="WVW101" s="378"/>
      <c r="WVX101" s="378"/>
      <c r="WVY101" s="378"/>
      <c r="WVZ101" s="378"/>
      <c r="WWA101" s="378"/>
      <c r="WWB101" s="378"/>
      <c r="WWC101" s="378"/>
      <c r="WWD101" s="378"/>
      <c r="WWE101" s="378"/>
      <c r="WWF101" s="378"/>
      <c r="WWG101" s="378"/>
      <c r="WWH101" s="378"/>
      <c r="WWI101" s="378"/>
      <c r="WWJ101" s="378"/>
      <c r="WWK101" s="378"/>
      <c r="WWL101" s="378"/>
      <c r="WWM101" s="378"/>
      <c r="WWN101" s="378"/>
      <c r="WWO101" s="378"/>
      <c r="WWP101" s="378"/>
      <c r="WWQ101" s="378"/>
      <c r="WWR101" s="378"/>
      <c r="WWS101" s="378"/>
      <c r="WWT101" s="378"/>
      <c r="WWU101" s="378"/>
      <c r="WWV101" s="378"/>
      <c r="WWW101" s="378"/>
      <c r="WWX101" s="378"/>
      <c r="WWY101" s="378"/>
      <c r="WWZ101" s="378"/>
      <c r="WXA101" s="378"/>
      <c r="WXB101" s="378"/>
      <c r="WXC101" s="378"/>
      <c r="WXD101" s="378"/>
      <c r="WXE101" s="378"/>
      <c r="WXF101" s="378"/>
      <c r="WXG101" s="378"/>
      <c r="WXH101" s="378"/>
      <c r="WXI101" s="378"/>
      <c r="WXJ101" s="378"/>
      <c r="WXK101" s="378"/>
      <c r="WXL101" s="378"/>
      <c r="WXM101" s="378"/>
      <c r="WXN101" s="378"/>
      <c r="WXO101" s="378"/>
      <c r="WXP101" s="378"/>
      <c r="WXQ101" s="378"/>
      <c r="WXR101" s="378"/>
      <c r="WXS101" s="378"/>
      <c r="WXT101" s="378"/>
      <c r="WXU101" s="378"/>
      <c r="WXV101" s="378"/>
      <c r="WXW101" s="378"/>
      <c r="WXX101" s="378"/>
      <c r="WXY101" s="378"/>
      <c r="WXZ101" s="378"/>
      <c r="WYA101" s="378"/>
      <c r="WYB101" s="378"/>
      <c r="WYC101" s="378"/>
      <c r="WYD101" s="378"/>
      <c r="WYE101" s="378"/>
      <c r="WYF101" s="378"/>
      <c r="WYG101" s="378"/>
      <c r="WYH101" s="378"/>
      <c r="WYI101" s="378"/>
      <c r="WYJ101" s="378"/>
      <c r="WYK101" s="378"/>
      <c r="WYL101" s="378"/>
      <c r="WYM101" s="378"/>
      <c r="WYN101" s="378"/>
      <c r="WYO101" s="378"/>
      <c r="WYP101" s="378"/>
      <c r="WYQ101" s="378"/>
      <c r="WYR101" s="378"/>
      <c r="WYS101" s="378"/>
      <c r="WYT101" s="378"/>
      <c r="WYU101" s="378"/>
      <c r="WYV101" s="378"/>
      <c r="WYW101" s="378"/>
      <c r="WYX101" s="378"/>
      <c r="WYY101" s="378"/>
      <c r="WYZ101" s="378"/>
      <c r="WZA101" s="378"/>
      <c r="WZB101" s="378"/>
      <c r="WZC101" s="378"/>
      <c r="WZD101" s="378"/>
      <c r="WZE101" s="378"/>
      <c r="WZF101" s="378"/>
      <c r="WZG101" s="378"/>
      <c r="WZH101" s="378"/>
      <c r="WZI101" s="378"/>
      <c r="WZJ101" s="378"/>
      <c r="WZK101" s="378"/>
      <c r="WZL101" s="378"/>
      <c r="WZM101" s="378"/>
      <c r="WZN101" s="378"/>
      <c r="WZO101" s="378"/>
      <c r="WZP101" s="378"/>
      <c r="WZQ101" s="378"/>
      <c r="WZR101" s="378"/>
      <c r="WZS101" s="378"/>
      <c r="WZT101" s="378"/>
      <c r="WZU101" s="378"/>
      <c r="WZV101" s="378"/>
      <c r="WZW101" s="378"/>
      <c r="WZX101" s="378"/>
      <c r="WZY101" s="378"/>
      <c r="WZZ101" s="378"/>
      <c r="XAA101" s="378"/>
      <c r="XAB101" s="378"/>
      <c r="XAC101" s="378"/>
      <c r="XAD101" s="378"/>
      <c r="XAE101" s="378"/>
      <c r="XAF101" s="378"/>
      <c r="XAG101" s="378"/>
      <c r="XAH101" s="378"/>
      <c r="XAI101" s="378"/>
      <c r="XAJ101" s="378"/>
      <c r="XAK101" s="378"/>
      <c r="XAL101" s="378"/>
      <c r="XAM101" s="378"/>
      <c r="XAN101" s="378"/>
      <c r="XAO101" s="378"/>
      <c r="XAP101" s="378"/>
      <c r="XAQ101" s="378"/>
      <c r="XAR101" s="378"/>
      <c r="XAS101" s="378"/>
      <c r="XAT101" s="378"/>
      <c r="XAU101" s="378"/>
      <c r="XAV101" s="378"/>
      <c r="XAW101" s="378"/>
      <c r="XAX101" s="378"/>
      <c r="XAY101" s="378"/>
      <c r="XAZ101" s="378"/>
      <c r="XBA101" s="378"/>
      <c r="XBB101" s="378"/>
      <c r="XBC101" s="378"/>
      <c r="XBD101" s="378"/>
      <c r="XBE101" s="378"/>
      <c r="XBF101" s="378"/>
      <c r="XBG101" s="378"/>
      <c r="XBH101" s="378"/>
      <c r="XBI101" s="378"/>
      <c r="XBJ101" s="378"/>
      <c r="XBK101" s="378"/>
      <c r="XBL101" s="378"/>
      <c r="XBM101" s="378"/>
      <c r="XBN101" s="378"/>
      <c r="XBO101" s="378"/>
      <c r="XBP101" s="378"/>
      <c r="XBQ101" s="378"/>
      <c r="XBR101" s="378"/>
      <c r="XBS101" s="378"/>
      <c r="XBT101" s="378"/>
      <c r="XBU101" s="378"/>
      <c r="XBV101" s="378"/>
      <c r="XBW101" s="378"/>
      <c r="XBX101" s="378"/>
      <c r="XBY101" s="378"/>
      <c r="XBZ101" s="378"/>
      <c r="XCA101" s="378"/>
      <c r="XCB101" s="378"/>
      <c r="XCC101" s="378"/>
      <c r="XCD101" s="378"/>
      <c r="XCE101" s="378"/>
      <c r="XCF101" s="378"/>
      <c r="XCG101" s="378"/>
      <c r="XCH101" s="378"/>
      <c r="XCI101" s="378"/>
      <c r="XCJ101" s="378"/>
      <c r="XCK101" s="378"/>
      <c r="XCL101" s="378"/>
      <c r="XCM101" s="378"/>
      <c r="XCN101" s="378"/>
      <c r="XCO101" s="378"/>
      <c r="XCP101" s="378"/>
      <c r="XCQ101" s="378"/>
      <c r="XCR101" s="378"/>
      <c r="XCS101" s="378"/>
      <c r="XCT101" s="378"/>
      <c r="XCU101" s="378"/>
      <c r="XCV101" s="378"/>
      <c r="XCW101" s="378"/>
      <c r="XCX101" s="378"/>
      <c r="XCY101" s="378"/>
      <c r="XCZ101" s="378"/>
      <c r="XDA101" s="378"/>
      <c r="XDB101" s="378"/>
      <c r="XDC101" s="378"/>
      <c r="XDD101" s="378"/>
      <c r="XDE101" s="378"/>
      <c r="XDF101" s="378"/>
      <c r="XDG101" s="378"/>
      <c r="XDH101" s="378"/>
      <c r="XDI101" s="378"/>
      <c r="XDJ101" s="378"/>
      <c r="XDK101" s="378"/>
      <c r="XDL101" s="378"/>
      <c r="XDM101" s="378"/>
      <c r="XDN101" s="378"/>
      <c r="XDO101" s="378"/>
      <c r="XDP101" s="378"/>
      <c r="XDQ101" s="378"/>
      <c r="XDR101" s="378"/>
      <c r="XDS101" s="378"/>
      <c r="XDT101" s="378"/>
      <c r="XDU101" s="378"/>
      <c r="XDV101" s="378"/>
      <c r="XDW101" s="378"/>
      <c r="XDX101" s="378"/>
      <c r="XDY101" s="378"/>
      <c r="XDZ101" s="378"/>
      <c r="XEA101" s="378"/>
      <c r="XEB101" s="378"/>
      <c r="XEC101" s="378"/>
      <c r="XED101" s="378"/>
      <c r="XEE101" s="378"/>
      <c r="XEF101" s="378"/>
      <c r="XEG101" s="378"/>
      <c r="XEH101" s="378"/>
      <c r="XEI101" s="378"/>
      <c r="XEJ101" s="378"/>
      <c r="XEK101" s="378"/>
      <c r="XEL101" s="378"/>
      <c r="XEM101" s="378"/>
      <c r="XEN101" s="378"/>
      <c r="XEO101" s="378"/>
      <c r="XEP101" s="378"/>
      <c r="XEQ101" s="378"/>
      <c r="XER101" s="378"/>
      <c r="XES101" s="378"/>
      <c r="XET101" s="378"/>
      <c r="XEU101" s="378"/>
      <c r="XEV101" s="378"/>
      <c r="XEW101" s="378"/>
      <c r="XEX101" s="378"/>
      <c r="XEY101" s="378"/>
      <c r="XEZ101" s="319"/>
      <c r="XFA101" s="319"/>
      <c r="XFB101" s="114"/>
      <c r="XFC101" s="319"/>
      <c r="XFD101" s="114"/>
    </row>
    <row r="102" s="297" customFormat="1" ht="38" customHeight="1" spans="1:16384">
      <c r="A102" s="312">
        <v>45720</v>
      </c>
      <c r="B102" s="313" t="s">
        <v>575</v>
      </c>
      <c r="C102" s="313" t="s">
        <v>113</v>
      </c>
      <c r="D102" s="386">
        <v>4500158924</v>
      </c>
      <c r="E102" s="313" t="s">
        <v>576</v>
      </c>
      <c r="F102" s="386" t="s">
        <v>577</v>
      </c>
      <c r="G102" s="314" t="s">
        <v>116</v>
      </c>
      <c r="H102" s="313" t="s">
        <v>73</v>
      </c>
      <c r="I102" s="314">
        <v>444</v>
      </c>
      <c r="J102" s="314">
        <v>0</v>
      </c>
      <c r="K102" s="314">
        <v>4</v>
      </c>
      <c r="L102" s="314">
        <f t="shared" si="20"/>
        <v>111</v>
      </c>
      <c r="M102" s="322">
        <v>45768</v>
      </c>
      <c r="N102" s="322">
        <v>45764</v>
      </c>
      <c r="O102" s="353"/>
      <c r="P102" s="326" t="s">
        <v>74</v>
      </c>
      <c r="Q102" s="313"/>
      <c r="R102" s="330">
        <v>45721</v>
      </c>
      <c r="S102" s="331" t="s">
        <v>76</v>
      </c>
      <c r="T102" s="331" t="s">
        <v>578</v>
      </c>
      <c r="U102" s="314" t="s">
        <v>77</v>
      </c>
      <c r="V102" s="331"/>
      <c r="W102" s="336"/>
      <c r="X102" s="313" t="s">
        <v>579</v>
      </c>
      <c r="Y102" s="352" t="s">
        <v>580</v>
      </c>
      <c r="Z102" s="343">
        <v>7.6175</v>
      </c>
      <c r="AA102" s="344">
        <f t="shared" si="22"/>
        <v>3382.17</v>
      </c>
      <c r="AB102" s="345" t="s">
        <v>581</v>
      </c>
      <c r="AC102" s="314" t="s">
        <v>121</v>
      </c>
      <c r="AD102" s="345" t="s">
        <v>82</v>
      </c>
      <c r="AE102" s="347"/>
      <c r="AF102" s="347">
        <f>I102</f>
        <v>444</v>
      </c>
      <c r="AG102" s="115"/>
      <c r="AH102" s="115"/>
      <c r="AI102" s="115"/>
      <c r="AJ102" s="115"/>
      <c r="AK102" s="345"/>
      <c r="AL102" s="116"/>
      <c r="AM102" s="116"/>
      <c r="AN102" s="116"/>
      <c r="AO102" s="314">
        <f>I102</f>
        <v>444</v>
      </c>
      <c r="AP102" s="314"/>
      <c r="AQ102" s="314"/>
      <c r="AR102" s="314"/>
      <c r="AS102" s="314">
        <f t="shared" si="24"/>
        <v>444</v>
      </c>
      <c r="AT102" s="314"/>
      <c r="AU102" s="314"/>
      <c r="AV102" s="314"/>
      <c r="AW102" s="314"/>
      <c r="AX102" s="345"/>
      <c r="AY102" s="347"/>
      <c r="AZ102" s="314"/>
      <c r="BA102" s="345">
        <f t="shared" si="21"/>
        <v>444</v>
      </c>
      <c r="BB102" s="347">
        <f>BB88+BA102</f>
        <v>782256</v>
      </c>
      <c r="BC102" s="130"/>
      <c r="BD102" s="130"/>
      <c r="XEZ102" s="313"/>
      <c r="XFA102" s="313"/>
      <c r="XFB102" s="314"/>
      <c r="XFC102" s="313"/>
      <c r="XFD102" s="314"/>
    </row>
    <row r="103" s="297" customFormat="1" ht="38" customHeight="1" spans="1:16384">
      <c r="A103" s="312">
        <v>45720</v>
      </c>
      <c r="B103" s="313" t="s">
        <v>575</v>
      </c>
      <c r="C103" s="313" t="s">
        <v>113</v>
      </c>
      <c r="D103" s="386">
        <v>4500158924</v>
      </c>
      <c r="E103" s="313" t="s">
        <v>582</v>
      </c>
      <c r="F103" s="386" t="s">
        <v>583</v>
      </c>
      <c r="G103" s="314" t="s">
        <v>116</v>
      </c>
      <c r="H103" s="313" t="s">
        <v>73</v>
      </c>
      <c r="I103" s="314">
        <v>156</v>
      </c>
      <c r="J103" s="314">
        <v>0</v>
      </c>
      <c r="K103" s="314">
        <v>4</v>
      </c>
      <c r="L103" s="314">
        <f t="shared" si="20"/>
        <v>39</v>
      </c>
      <c r="M103" s="322">
        <v>45768</v>
      </c>
      <c r="N103" s="322">
        <v>45764</v>
      </c>
      <c r="O103" s="353"/>
      <c r="P103" s="326" t="s">
        <v>74</v>
      </c>
      <c r="Q103" s="313"/>
      <c r="R103" s="330">
        <v>45721</v>
      </c>
      <c r="S103" s="331" t="s">
        <v>76</v>
      </c>
      <c r="T103" s="331" t="s">
        <v>584</v>
      </c>
      <c r="U103" s="314" t="s">
        <v>77</v>
      </c>
      <c r="V103" s="331"/>
      <c r="W103" s="336"/>
      <c r="X103" s="313" t="s">
        <v>579</v>
      </c>
      <c r="Y103" s="352" t="s">
        <v>580</v>
      </c>
      <c r="Z103" s="343">
        <v>7.6175</v>
      </c>
      <c r="AA103" s="344">
        <f t="shared" si="22"/>
        <v>1188.33</v>
      </c>
      <c r="AB103" s="345" t="s">
        <v>581</v>
      </c>
      <c r="AC103" s="314" t="s">
        <v>121</v>
      </c>
      <c r="AD103" s="345" t="s">
        <v>82</v>
      </c>
      <c r="AE103" s="347"/>
      <c r="AF103" s="347">
        <f>I103</f>
        <v>156</v>
      </c>
      <c r="AG103" s="115"/>
      <c r="AH103" s="115"/>
      <c r="AI103" s="115"/>
      <c r="AJ103" s="115"/>
      <c r="AK103" s="345"/>
      <c r="AL103" s="116"/>
      <c r="AM103" s="116"/>
      <c r="AN103" s="116"/>
      <c r="AO103" s="314">
        <f>I103</f>
        <v>156</v>
      </c>
      <c r="AP103" s="314"/>
      <c r="AQ103" s="314"/>
      <c r="AR103" s="314"/>
      <c r="AS103" s="314">
        <f t="shared" si="24"/>
        <v>156</v>
      </c>
      <c r="AT103" s="314"/>
      <c r="AU103" s="314"/>
      <c r="AV103" s="314"/>
      <c r="AW103" s="314"/>
      <c r="AX103" s="345"/>
      <c r="AY103" s="347"/>
      <c r="AZ103" s="314"/>
      <c r="BA103" s="345">
        <f t="shared" si="21"/>
        <v>156</v>
      </c>
      <c r="BB103" s="347">
        <f>BB89+BA103</f>
        <v>780676</v>
      </c>
      <c r="BC103" s="130"/>
      <c r="BD103" s="130"/>
      <c r="BE103" s="295"/>
      <c r="BF103" s="295"/>
      <c r="BG103" s="295"/>
      <c r="BH103" s="295"/>
      <c r="BI103" s="295"/>
      <c r="BJ103" s="295"/>
      <c r="BK103" s="295"/>
      <c r="BL103" s="295"/>
      <c r="BM103" s="295"/>
      <c r="BN103" s="295"/>
      <c r="BO103" s="295"/>
      <c r="BP103" s="295"/>
      <c r="BQ103" s="295"/>
      <c r="BR103" s="295"/>
      <c r="BS103" s="295"/>
      <c r="BT103" s="295"/>
      <c r="BU103" s="295"/>
      <c r="BV103" s="295"/>
      <c r="BW103" s="295"/>
      <c r="BX103" s="295"/>
      <c r="BY103" s="295"/>
      <c r="BZ103" s="295"/>
      <c r="CA103" s="295"/>
      <c r="CB103" s="295"/>
      <c r="CC103" s="295"/>
      <c r="CD103" s="295"/>
      <c r="CE103" s="295"/>
      <c r="CF103" s="295"/>
      <c r="CG103" s="295"/>
      <c r="CH103" s="295"/>
      <c r="CI103" s="295"/>
      <c r="CJ103" s="295"/>
      <c r="CK103" s="295"/>
      <c r="CL103" s="295"/>
      <c r="CM103" s="295"/>
      <c r="CN103" s="295"/>
      <c r="CO103" s="295"/>
      <c r="CP103" s="295"/>
      <c r="CQ103" s="295"/>
      <c r="CR103" s="295"/>
      <c r="CS103" s="295"/>
      <c r="CT103" s="295"/>
      <c r="CU103" s="295"/>
      <c r="CV103" s="295"/>
      <c r="CW103" s="295"/>
      <c r="CX103" s="295"/>
      <c r="CY103" s="295"/>
      <c r="CZ103" s="295"/>
      <c r="DA103" s="295"/>
      <c r="DB103" s="295"/>
      <c r="DC103" s="295"/>
      <c r="DD103" s="295"/>
      <c r="DE103" s="295"/>
      <c r="DF103" s="295"/>
      <c r="DG103" s="295"/>
      <c r="DH103" s="295"/>
      <c r="DI103" s="295"/>
      <c r="DJ103" s="295"/>
      <c r="DK103" s="295"/>
      <c r="DL103" s="295"/>
      <c r="DM103" s="295"/>
      <c r="DN103" s="295"/>
      <c r="DO103" s="295"/>
      <c r="DP103" s="295"/>
      <c r="DQ103" s="295"/>
      <c r="DR103" s="295"/>
      <c r="DS103" s="295"/>
      <c r="DT103" s="295"/>
      <c r="DU103" s="295"/>
      <c r="DV103" s="295"/>
      <c r="DW103" s="295"/>
      <c r="DX103" s="295"/>
      <c r="DY103" s="295"/>
      <c r="DZ103" s="295"/>
      <c r="EA103" s="295"/>
      <c r="EB103" s="295"/>
      <c r="EC103" s="295"/>
      <c r="ED103" s="295"/>
      <c r="EE103" s="295"/>
      <c r="EF103" s="295"/>
      <c r="EG103" s="295"/>
      <c r="EH103" s="295"/>
      <c r="EI103" s="295"/>
      <c r="EJ103" s="295"/>
      <c r="EK103" s="295"/>
      <c r="EL103" s="295"/>
      <c r="EM103" s="295"/>
      <c r="EN103" s="295"/>
      <c r="EO103" s="295"/>
      <c r="EP103" s="295"/>
      <c r="EQ103" s="295"/>
      <c r="ER103" s="295"/>
      <c r="ES103" s="295"/>
      <c r="ET103" s="295"/>
      <c r="EU103" s="295"/>
      <c r="EV103" s="295"/>
      <c r="EW103" s="295"/>
      <c r="EX103" s="295"/>
      <c r="EY103" s="295"/>
      <c r="EZ103" s="295"/>
      <c r="FA103" s="295"/>
      <c r="FB103" s="295"/>
      <c r="FC103" s="295"/>
      <c r="FD103" s="295"/>
      <c r="FE103" s="295"/>
      <c r="FF103" s="295"/>
      <c r="FG103" s="295"/>
      <c r="FH103" s="295"/>
      <c r="FI103" s="295"/>
      <c r="FJ103" s="295"/>
      <c r="FK103" s="295"/>
      <c r="FL103" s="295"/>
      <c r="FM103" s="295"/>
      <c r="FN103" s="295"/>
      <c r="FO103" s="295"/>
      <c r="FP103" s="295"/>
      <c r="FQ103" s="295"/>
      <c r="FR103" s="295"/>
      <c r="FS103" s="295"/>
      <c r="FT103" s="295"/>
      <c r="FU103" s="295"/>
      <c r="FV103" s="295"/>
      <c r="FW103" s="295"/>
      <c r="FX103" s="295"/>
      <c r="FY103" s="295"/>
      <c r="FZ103" s="295"/>
      <c r="GA103" s="295"/>
      <c r="GB103" s="295"/>
      <c r="GC103" s="295"/>
      <c r="GD103" s="295"/>
      <c r="GE103" s="295"/>
      <c r="GF103" s="295"/>
      <c r="GG103" s="295"/>
      <c r="GH103" s="295"/>
      <c r="GI103" s="295"/>
      <c r="GJ103" s="295"/>
      <c r="GK103" s="295"/>
      <c r="GL103" s="295"/>
      <c r="GM103" s="295"/>
      <c r="GN103" s="295"/>
      <c r="GO103" s="295"/>
      <c r="GP103" s="295"/>
      <c r="GQ103" s="295"/>
      <c r="GR103" s="295"/>
      <c r="GS103" s="295"/>
      <c r="GT103" s="295"/>
      <c r="GU103" s="295"/>
      <c r="GV103" s="295"/>
      <c r="GW103" s="295"/>
      <c r="GX103" s="295"/>
      <c r="GY103" s="295"/>
      <c r="GZ103" s="295"/>
      <c r="HA103" s="295"/>
      <c r="HB103" s="295"/>
      <c r="HC103" s="295"/>
      <c r="HD103" s="295"/>
      <c r="HE103" s="295"/>
      <c r="HF103" s="295"/>
      <c r="HG103" s="295"/>
      <c r="HH103" s="295"/>
      <c r="HI103" s="295"/>
      <c r="HJ103" s="295"/>
      <c r="HK103" s="295"/>
      <c r="HL103" s="295"/>
      <c r="HM103" s="295"/>
      <c r="HN103" s="295"/>
      <c r="HO103" s="295"/>
      <c r="HP103" s="295"/>
      <c r="HQ103" s="295"/>
      <c r="HR103" s="295"/>
      <c r="HS103" s="295"/>
      <c r="HT103" s="295"/>
      <c r="HU103" s="295"/>
      <c r="HV103" s="295"/>
      <c r="HW103" s="295"/>
      <c r="HX103" s="295"/>
      <c r="HY103" s="295"/>
      <c r="HZ103" s="295"/>
      <c r="IA103" s="295"/>
      <c r="IB103" s="295"/>
      <c r="IC103" s="295"/>
      <c r="ID103" s="295"/>
      <c r="IE103" s="295"/>
      <c r="IF103" s="295"/>
      <c r="IG103" s="295"/>
      <c r="IH103" s="295"/>
      <c r="II103" s="295"/>
      <c r="IJ103" s="295"/>
      <c r="IK103" s="295"/>
      <c r="IL103" s="295"/>
      <c r="IM103" s="295"/>
      <c r="IN103" s="295"/>
      <c r="IO103" s="295"/>
      <c r="IP103" s="295"/>
      <c r="IQ103" s="295"/>
      <c r="IR103" s="295"/>
      <c r="IS103" s="295"/>
      <c r="IT103" s="295"/>
      <c r="IU103" s="295"/>
      <c r="IV103" s="295"/>
      <c r="IW103" s="295"/>
      <c r="IX103" s="295"/>
      <c r="IY103" s="295"/>
      <c r="IZ103" s="295"/>
      <c r="JA103" s="295"/>
      <c r="JB103" s="295"/>
      <c r="JC103" s="295"/>
      <c r="JD103" s="295"/>
      <c r="JE103" s="295"/>
      <c r="JF103" s="295"/>
      <c r="JG103" s="295"/>
      <c r="JH103" s="295"/>
      <c r="JI103" s="295"/>
      <c r="JJ103" s="295"/>
      <c r="JK103" s="295"/>
      <c r="JL103" s="295"/>
      <c r="JM103" s="295"/>
      <c r="JN103" s="295"/>
      <c r="JO103" s="295"/>
      <c r="JP103" s="295"/>
      <c r="JQ103" s="295"/>
      <c r="JR103" s="295"/>
      <c r="JS103" s="295"/>
      <c r="JT103" s="295"/>
      <c r="JU103" s="295"/>
      <c r="JV103" s="295"/>
      <c r="JW103" s="295"/>
      <c r="JX103" s="295"/>
      <c r="JY103" s="295"/>
      <c r="JZ103" s="295"/>
      <c r="KA103" s="295"/>
      <c r="KB103" s="295"/>
      <c r="KC103" s="295"/>
      <c r="KD103" s="295"/>
      <c r="KE103" s="295"/>
      <c r="KF103" s="295"/>
      <c r="KG103" s="295"/>
      <c r="KH103" s="295"/>
      <c r="KI103" s="295"/>
      <c r="KJ103" s="295"/>
      <c r="KK103" s="295"/>
      <c r="KL103" s="295"/>
      <c r="KM103" s="295"/>
      <c r="KN103" s="295"/>
      <c r="KO103" s="295"/>
      <c r="KP103" s="295"/>
      <c r="KQ103" s="295"/>
      <c r="KR103" s="295"/>
      <c r="KS103" s="295"/>
      <c r="KT103" s="295"/>
      <c r="KU103" s="295"/>
      <c r="KV103" s="295"/>
      <c r="KW103" s="295"/>
      <c r="KX103" s="295"/>
      <c r="KY103" s="295"/>
      <c r="KZ103" s="295"/>
      <c r="LA103" s="295"/>
      <c r="LB103" s="295"/>
      <c r="LC103" s="295"/>
      <c r="LD103" s="295"/>
      <c r="LE103" s="295"/>
      <c r="LF103" s="295"/>
      <c r="LG103" s="295"/>
      <c r="LH103" s="295"/>
      <c r="LI103" s="295"/>
      <c r="LJ103" s="295"/>
      <c r="LK103" s="295"/>
      <c r="LL103" s="295"/>
      <c r="LM103" s="295"/>
      <c r="LN103" s="295"/>
      <c r="LO103" s="295"/>
      <c r="LP103" s="295"/>
      <c r="LQ103" s="295"/>
      <c r="LR103" s="295"/>
      <c r="LS103" s="295"/>
      <c r="LT103" s="295"/>
      <c r="LU103" s="295"/>
      <c r="LV103" s="295"/>
      <c r="LW103" s="295"/>
      <c r="LX103" s="295"/>
      <c r="LY103" s="295"/>
      <c r="LZ103" s="295"/>
      <c r="MA103" s="295"/>
      <c r="MB103" s="295"/>
      <c r="MC103" s="295"/>
      <c r="MD103" s="295"/>
      <c r="ME103" s="295"/>
      <c r="MF103" s="295"/>
      <c r="MG103" s="295"/>
      <c r="MH103" s="295"/>
      <c r="MI103" s="295"/>
      <c r="MJ103" s="295"/>
      <c r="MK103" s="295"/>
      <c r="ML103" s="295"/>
      <c r="MM103" s="295"/>
      <c r="MN103" s="295"/>
      <c r="MO103" s="295"/>
      <c r="MP103" s="295"/>
      <c r="MQ103" s="295"/>
      <c r="MR103" s="295"/>
      <c r="MS103" s="295"/>
      <c r="MT103" s="295"/>
      <c r="MU103" s="295"/>
      <c r="MV103" s="295"/>
      <c r="MW103" s="295"/>
      <c r="MX103" s="295"/>
      <c r="MY103" s="295"/>
      <c r="MZ103" s="295"/>
      <c r="NA103" s="295"/>
      <c r="NB103" s="295"/>
      <c r="NC103" s="295"/>
      <c r="ND103" s="295"/>
      <c r="NE103" s="295"/>
      <c r="NF103" s="295"/>
      <c r="NG103" s="295"/>
      <c r="NH103" s="295"/>
      <c r="NI103" s="295"/>
      <c r="NJ103" s="295"/>
      <c r="NK103" s="295"/>
      <c r="NL103" s="295"/>
      <c r="NM103" s="295"/>
      <c r="NN103" s="295"/>
      <c r="NO103" s="295"/>
      <c r="NP103" s="295"/>
      <c r="NQ103" s="295"/>
      <c r="NR103" s="295"/>
      <c r="NS103" s="295"/>
      <c r="NT103" s="295"/>
      <c r="NU103" s="295"/>
      <c r="NV103" s="295"/>
      <c r="NW103" s="295"/>
      <c r="NX103" s="295"/>
      <c r="NY103" s="295"/>
      <c r="NZ103" s="295"/>
      <c r="OA103" s="295"/>
      <c r="OB103" s="295"/>
      <c r="OC103" s="295"/>
      <c r="OD103" s="295"/>
      <c r="OE103" s="295"/>
      <c r="OF103" s="295"/>
      <c r="OG103" s="295"/>
      <c r="OH103" s="295"/>
      <c r="OI103" s="295"/>
      <c r="OJ103" s="295"/>
      <c r="OK103" s="295"/>
      <c r="OL103" s="295"/>
      <c r="OM103" s="295"/>
      <c r="ON103" s="295"/>
      <c r="OO103" s="295"/>
      <c r="OP103" s="295"/>
      <c r="OQ103" s="295"/>
      <c r="OR103" s="295"/>
      <c r="OS103" s="295"/>
      <c r="OT103" s="295"/>
      <c r="OU103" s="295"/>
      <c r="OV103" s="295"/>
      <c r="OW103" s="295"/>
      <c r="OX103" s="295"/>
      <c r="OY103" s="295"/>
      <c r="OZ103" s="295"/>
      <c r="PA103" s="295"/>
      <c r="PB103" s="295"/>
      <c r="PC103" s="295"/>
      <c r="PD103" s="295"/>
      <c r="PE103" s="295"/>
      <c r="PF103" s="295"/>
      <c r="PG103" s="295"/>
      <c r="PH103" s="295"/>
      <c r="PI103" s="295"/>
      <c r="PJ103" s="295"/>
      <c r="PK103" s="295"/>
      <c r="PL103" s="295"/>
      <c r="PM103" s="295"/>
      <c r="PN103" s="295"/>
      <c r="PO103" s="295"/>
      <c r="PP103" s="295"/>
      <c r="PQ103" s="295"/>
      <c r="PR103" s="295"/>
      <c r="PS103" s="295"/>
      <c r="PT103" s="295"/>
      <c r="PU103" s="295"/>
      <c r="PV103" s="295"/>
      <c r="PW103" s="295"/>
      <c r="PX103" s="295"/>
      <c r="PY103" s="295"/>
      <c r="PZ103" s="295"/>
      <c r="QA103" s="295"/>
      <c r="QB103" s="295"/>
      <c r="QC103" s="295"/>
      <c r="QD103" s="295"/>
      <c r="QE103" s="295"/>
      <c r="QF103" s="295"/>
      <c r="QG103" s="295"/>
      <c r="QH103" s="295"/>
      <c r="QI103" s="295"/>
      <c r="QJ103" s="295"/>
      <c r="QK103" s="295"/>
      <c r="QL103" s="295"/>
      <c r="QM103" s="295"/>
      <c r="QN103" s="295"/>
      <c r="QO103" s="295"/>
      <c r="QP103" s="295"/>
      <c r="QQ103" s="295"/>
      <c r="QR103" s="295"/>
      <c r="QS103" s="295"/>
      <c r="QT103" s="295"/>
      <c r="QU103" s="295"/>
      <c r="QV103" s="295"/>
      <c r="QW103" s="295"/>
      <c r="QX103" s="295"/>
      <c r="QY103" s="295"/>
      <c r="QZ103" s="295"/>
      <c r="RA103" s="295"/>
      <c r="RB103" s="295"/>
      <c r="RC103" s="295"/>
      <c r="RD103" s="295"/>
      <c r="RE103" s="295"/>
      <c r="RF103" s="295"/>
      <c r="RG103" s="295"/>
      <c r="RH103" s="295"/>
      <c r="RI103" s="295"/>
      <c r="RJ103" s="295"/>
      <c r="RK103" s="295"/>
      <c r="RL103" s="295"/>
      <c r="RM103" s="295"/>
      <c r="RN103" s="295"/>
      <c r="RO103" s="295"/>
      <c r="RP103" s="295"/>
      <c r="RQ103" s="295"/>
      <c r="RR103" s="295"/>
      <c r="RS103" s="295"/>
      <c r="RT103" s="295"/>
      <c r="RU103" s="295"/>
      <c r="RV103" s="295"/>
      <c r="RW103" s="295"/>
      <c r="RX103" s="295"/>
      <c r="RY103" s="295"/>
      <c r="RZ103" s="295"/>
      <c r="SA103" s="295"/>
      <c r="SB103" s="295"/>
      <c r="SC103" s="295"/>
      <c r="SD103" s="295"/>
      <c r="SE103" s="295"/>
      <c r="SF103" s="295"/>
      <c r="SG103" s="295"/>
      <c r="SH103" s="295"/>
      <c r="SI103" s="295"/>
      <c r="SJ103" s="295"/>
      <c r="SK103" s="295"/>
      <c r="SL103" s="295"/>
      <c r="SM103" s="295"/>
      <c r="SN103" s="295"/>
      <c r="SO103" s="295"/>
      <c r="SP103" s="295"/>
      <c r="SQ103" s="295"/>
      <c r="SR103" s="295"/>
      <c r="SS103" s="295"/>
      <c r="ST103" s="295"/>
      <c r="SU103" s="295"/>
      <c r="SV103" s="295"/>
      <c r="SW103" s="295"/>
      <c r="SX103" s="295"/>
      <c r="SY103" s="295"/>
      <c r="SZ103" s="295"/>
      <c r="TA103" s="295"/>
      <c r="TB103" s="295"/>
      <c r="TC103" s="295"/>
      <c r="TD103" s="295"/>
      <c r="TE103" s="295"/>
      <c r="TF103" s="295"/>
      <c r="TG103" s="295"/>
      <c r="TH103" s="295"/>
      <c r="TI103" s="295"/>
      <c r="TJ103" s="295"/>
      <c r="TK103" s="295"/>
      <c r="TL103" s="295"/>
      <c r="TM103" s="295"/>
      <c r="TN103" s="295"/>
      <c r="TO103" s="295"/>
      <c r="TP103" s="295"/>
      <c r="TQ103" s="295"/>
      <c r="TR103" s="295"/>
      <c r="TS103" s="295"/>
      <c r="TT103" s="295"/>
      <c r="TU103" s="295"/>
      <c r="TV103" s="295"/>
      <c r="TW103" s="295"/>
      <c r="TX103" s="295"/>
      <c r="TY103" s="295"/>
      <c r="TZ103" s="295"/>
      <c r="UA103" s="295"/>
      <c r="UB103" s="295"/>
      <c r="UC103" s="295"/>
      <c r="UD103" s="295"/>
      <c r="UE103" s="295"/>
      <c r="UF103" s="295"/>
      <c r="UG103" s="295"/>
      <c r="UH103" s="295"/>
      <c r="UI103" s="295"/>
      <c r="UJ103" s="295"/>
      <c r="UK103" s="295"/>
      <c r="UL103" s="295"/>
      <c r="UM103" s="295"/>
      <c r="UN103" s="295"/>
      <c r="UO103" s="295"/>
      <c r="UP103" s="295"/>
      <c r="UQ103" s="295"/>
      <c r="UR103" s="295"/>
      <c r="US103" s="295"/>
      <c r="UT103" s="295"/>
      <c r="UU103" s="295"/>
      <c r="UV103" s="295"/>
      <c r="UW103" s="295"/>
      <c r="UX103" s="295"/>
      <c r="UY103" s="295"/>
      <c r="UZ103" s="295"/>
      <c r="VA103" s="295"/>
      <c r="VB103" s="295"/>
      <c r="VC103" s="295"/>
      <c r="VD103" s="295"/>
      <c r="VE103" s="295"/>
      <c r="VF103" s="295"/>
      <c r="VG103" s="295"/>
      <c r="VH103" s="295"/>
      <c r="VI103" s="295"/>
      <c r="VJ103" s="295"/>
      <c r="VK103" s="295"/>
      <c r="VL103" s="295"/>
      <c r="VM103" s="295"/>
      <c r="VN103" s="295"/>
      <c r="VO103" s="295"/>
      <c r="VP103" s="295"/>
      <c r="VQ103" s="295"/>
      <c r="VR103" s="295"/>
      <c r="VS103" s="295"/>
      <c r="VT103" s="295"/>
      <c r="VU103" s="295"/>
      <c r="VV103" s="295"/>
      <c r="VW103" s="295"/>
      <c r="VX103" s="295"/>
      <c r="VY103" s="295"/>
      <c r="VZ103" s="295"/>
      <c r="WA103" s="295"/>
      <c r="WB103" s="295"/>
      <c r="WC103" s="295"/>
      <c r="WD103" s="295"/>
      <c r="WE103" s="295"/>
      <c r="WF103" s="295"/>
      <c r="WG103" s="295"/>
      <c r="WH103" s="295"/>
      <c r="WI103" s="295"/>
      <c r="WJ103" s="295"/>
      <c r="WK103" s="295"/>
      <c r="WL103" s="295"/>
      <c r="WM103" s="295"/>
      <c r="WN103" s="295"/>
      <c r="WO103" s="295"/>
      <c r="WP103" s="295"/>
      <c r="WQ103" s="295"/>
      <c r="WR103" s="295"/>
      <c r="WS103" s="295"/>
      <c r="WT103" s="295"/>
      <c r="WU103" s="295"/>
      <c r="WV103" s="295"/>
      <c r="WW103" s="295"/>
      <c r="WX103" s="295"/>
      <c r="WY103" s="295"/>
      <c r="WZ103" s="295"/>
      <c r="XA103" s="295"/>
      <c r="XB103" s="295"/>
      <c r="XC103" s="295"/>
      <c r="XD103" s="295"/>
      <c r="XE103" s="295"/>
      <c r="XF103" s="295"/>
      <c r="XG103" s="295"/>
      <c r="XH103" s="295"/>
      <c r="XI103" s="295"/>
      <c r="XJ103" s="295"/>
      <c r="XK103" s="295"/>
      <c r="XL103" s="295"/>
      <c r="XM103" s="295"/>
      <c r="XN103" s="295"/>
      <c r="XO103" s="295"/>
      <c r="XP103" s="295"/>
      <c r="XQ103" s="295"/>
      <c r="XR103" s="295"/>
      <c r="XS103" s="295"/>
      <c r="XT103" s="295"/>
      <c r="XU103" s="295"/>
      <c r="XV103" s="295"/>
      <c r="XW103" s="295"/>
      <c r="XX103" s="295"/>
      <c r="XY103" s="295"/>
      <c r="XZ103" s="295"/>
      <c r="YA103" s="295"/>
      <c r="YB103" s="295"/>
      <c r="YC103" s="295"/>
      <c r="YD103" s="295"/>
      <c r="YE103" s="295"/>
      <c r="YF103" s="295"/>
      <c r="YG103" s="295"/>
      <c r="YH103" s="295"/>
      <c r="YI103" s="295"/>
      <c r="YJ103" s="295"/>
      <c r="YK103" s="295"/>
      <c r="YL103" s="295"/>
      <c r="YM103" s="295"/>
      <c r="YN103" s="295"/>
      <c r="YO103" s="295"/>
      <c r="YP103" s="295"/>
      <c r="YQ103" s="295"/>
      <c r="YR103" s="295"/>
      <c r="YS103" s="295"/>
      <c r="YT103" s="295"/>
      <c r="YU103" s="295"/>
      <c r="YV103" s="295"/>
      <c r="YW103" s="295"/>
      <c r="YX103" s="295"/>
      <c r="YY103" s="295"/>
      <c r="YZ103" s="295"/>
      <c r="ZA103" s="295"/>
      <c r="ZB103" s="295"/>
      <c r="ZC103" s="295"/>
      <c r="ZD103" s="295"/>
      <c r="ZE103" s="295"/>
      <c r="ZF103" s="295"/>
      <c r="ZG103" s="295"/>
      <c r="ZH103" s="295"/>
      <c r="ZI103" s="295"/>
      <c r="ZJ103" s="295"/>
      <c r="ZK103" s="295"/>
      <c r="ZL103" s="295"/>
      <c r="ZM103" s="295"/>
      <c r="ZN103" s="295"/>
      <c r="ZO103" s="295"/>
      <c r="ZP103" s="295"/>
      <c r="ZQ103" s="295"/>
      <c r="ZR103" s="295"/>
      <c r="ZS103" s="295"/>
      <c r="ZT103" s="295"/>
      <c r="ZU103" s="295"/>
      <c r="ZV103" s="295"/>
      <c r="ZW103" s="295"/>
      <c r="ZX103" s="295"/>
      <c r="ZY103" s="295"/>
      <c r="ZZ103" s="295"/>
      <c r="AAA103" s="295"/>
      <c r="AAB103" s="295"/>
      <c r="AAC103" s="295"/>
      <c r="AAD103" s="295"/>
      <c r="AAE103" s="295"/>
      <c r="AAF103" s="295"/>
      <c r="AAG103" s="295"/>
      <c r="AAH103" s="295"/>
      <c r="AAI103" s="295"/>
      <c r="AAJ103" s="295"/>
      <c r="AAK103" s="295"/>
      <c r="AAL103" s="295"/>
      <c r="AAM103" s="295"/>
      <c r="AAN103" s="295"/>
      <c r="AAO103" s="295"/>
      <c r="AAP103" s="295"/>
      <c r="AAQ103" s="295"/>
      <c r="AAR103" s="295"/>
      <c r="AAS103" s="295"/>
      <c r="AAT103" s="295"/>
      <c r="AAU103" s="295"/>
      <c r="AAV103" s="295"/>
      <c r="AAW103" s="295"/>
      <c r="AAX103" s="295"/>
      <c r="AAY103" s="295"/>
      <c r="AAZ103" s="295"/>
      <c r="ABA103" s="295"/>
      <c r="ABB103" s="295"/>
      <c r="ABC103" s="295"/>
      <c r="ABD103" s="295"/>
      <c r="ABE103" s="295"/>
      <c r="ABF103" s="295"/>
      <c r="ABG103" s="295"/>
      <c r="ABH103" s="295"/>
      <c r="ABI103" s="295"/>
      <c r="ABJ103" s="295"/>
      <c r="ABK103" s="295"/>
      <c r="ABL103" s="295"/>
      <c r="ABM103" s="295"/>
      <c r="ABN103" s="295"/>
      <c r="ABO103" s="295"/>
      <c r="ABP103" s="295"/>
      <c r="ABQ103" s="295"/>
      <c r="ABR103" s="295"/>
      <c r="ABS103" s="295"/>
      <c r="ABT103" s="295"/>
      <c r="ABU103" s="295"/>
      <c r="ABV103" s="295"/>
      <c r="ABW103" s="295"/>
      <c r="ABX103" s="295"/>
      <c r="ABY103" s="295"/>
      <c r="ABZ103" s="295"/>
      <c r="ACA103" s="295"/>
      <c r="ACB103" s="295"/>
      <c r="ACC103" s="295"/>
      <c r="ACD103" s="295"/>
      <c r="ACE103" s="295"/>
      <c r="ACF103" s="295"/>
      <c r="ACG103" s="295"/>
      <c r="ACH103" s="295"/>
      <c r="ACI103" s="295"/>
      <c r="ACJ103" s="295"/>
      <c r="ACK103" s="295"/>
      <c r="ACL103" s="295"/>
      <c r="ACM103" s="295"/>
      <c r="ACN103" s="295"/>
      <c r="ACO103" s="295"/>
      <c r="ACP103" s="295"/>
      <c r="ACQ103" s="295"/>
      <c r="ACR103" s="295"/>
      <c r="ACS103" s="295"/>
      <c r="ACT103" s="295"/>
      <c r="ACU103" s="295"/>
      <c r="ACV103" s="295"/>
      <c r="ACW103" s="295"/>
      <c r="ACX103" s="295"/>
      <c r="ACY103" s="295"/>
      <c r="ACZ103" s="295"/>
      <c r="ADA103" s="295"/>
      <c r="ADB103" s="295"/>
      <c r="ADC103" s="295"/>
      <c r="ADD103" s="295"/>
      <c r="ADE103" s="295"/>
      <c r="ADF103" s="295"/>
      <c r="ADG103" s="295"/>
      <c r="ADH103" s="295"/>
      <c r="ADI103" s="295"/>
      <c r="ADJ103" s="295"/>
      <c r="ADK103" s="295"/>
      <c r="ADL103" s="295"/>
      <c r="ADM103" s="295"/>
      <c r="ADN103" s="295"/>
      <c r="ADO103" s="295"/>
      <c r="ADP103" s="295"/>
      <c r="ADQ103" s="295"/>
      <c r="ADR103" s="295"/>
      <c r="ADS103" s="295"/>
      <c r="ADT103" s="295"/>
      <c r="ADU103" s="295"/>
      <c r="ADV103" s="295"/>
      <c r="ADW103" s="295"/>
      <c r="ADX103" s="295"/>
      <c r="ADY103" s="295"/>
      <c r="ADZ103" s="295"/>
      <c r="AEA103" s="295"/>
      <c r="AEB103" s="295"/>
      <c r="AEC103" s="295"/>
      <c r="AED103" s="295"/>
      <c r="AEE103" s="295"/>
      <c r="AEF103" s="295"/>
      <c r="AEG103" s="295"/>
      <c r="AEH103" s="295"/>
      <c r="AEI103" s="295"/>
      <c r="AEJ103" s="295"/>
      <c r="AEK103" s="295"/>
      <c r="AEL103" s="295"/>
      <c r="AEM103" s="295"/>
      <c r="AEN103" s="295"/>
      <c r="AEO103" s="295"/>
      <c r="AEP103" s="295"/>
      <c r="AEQ103" s="295"/>
      <c r="AER103" s="295"/>
      <c r="AES103" s="295"/>
      <c r="AET103" s="295"/>
      <c r="AEU103" s="295"/>
      <c r="AEV103" s="295"/>
      <c r="AEW103" s="295"/>
      <c r="AEX103" s="295"/>
      <c r="AEY103" s="295"/>
      <c r="AEZ103" s="295"/>
      <c r="AFA103" s="295"/>
      <c r="AFB103" s="295"/>
      <c r="AFC103" s="295"/>
      <c r="AFD103" s="295"/>
      <c r="AFE103" s="295"/>
      <c r="AFF103" s="295"/>
      <c r="AFG103" s="295"/>
      <c r="AFH103" s="295"/>
      <c r="AFI103" s="295"/>
      <c r="AFJ103" s="295"/>
      <c r="AFK103" s="295"/>
      <c r="AFL103" s="295"/>
      <c r="AFM103" s="295"/>
      <c r="AFN103" s="295"/>
      <c r="AFO103" s="295"/>
      <c r="AFP103" s="295"/>
      <c r="AFQ103" s="295"/>
      <c r="AFR103" s="295"/>
      <c r="AFS103" s="295"/>
      <c r="AFT103" s="295"/>
      <c r="AFU103" s="295"/>
      <c r="AFV103" s="295"/>
      <c r="AFW103" s="295"/>
      <c r="AFX103" s="295"/>
      <c r="AFY103" s="295"/>
      <c r="AFZ103" s="295"/>
      <c r="AGA103" s="295"/>
      <c r="AGB103" s="295"/>
      <c r="AGC103" s="295"/>
      <c r="AGD103" s="295"/>
      <c r="AGE103" s="295"/>
      <c r="AGF103" s="295"/>
      <c r="AGG103" s="295"/>
      <c r="AGH103" s="295"/>
      <c r="AGI103" s="295"/>
      <c r="AGJ103" s="295"/>
      <c r="AGK103" s="295"/>
      <c r="AGL103" s="295"/>
      <c r="AGM103" s="295"/>
      <c r="AGN103" s="295"/>
      <c r="AGO103" s="295"/>
      <c r="AGP103" s="295"/>
      <c r="AGQ103" s="295"/>
      <c r="AGR103" s="295"/>
      <c r="AGS103" s="295"/>
      <c r="AGT103" s="295"/>
      <c r="AGU103" s="295"/>
      <c r="AGV103" s="295"/>
      <c r="AGW103" s="295"/>
      <c r="AGX103" s="295"/>
      <c r="AGY103" s="295"/>
      <c r="AGZ103" s="295"/>
      <c r="AHA103" s="295"/>
      <c r="AHB103" s="295"/>
      <c r="AHC103" s="295"/>
      <c r="AHD103" s="295"/>
      <c r="AHE103" s="295"/>
      <c r="AHF103" s="295"/>
      <c r="AHG103" s="295"/>
      <c r="AHH103" s="295"/>
      <c r="AHI103" s="295"/>
      <c r="AHJ103" s="295"/>
      <c r="AHK103" s="295"/>
      <c r="AHL103" s="295"/>
      <c r="AHM103" s="295"/>
      <c r="AHN103" s="295"/>
      <c r="AHO103" s="295"/>
      <c r="AHP103" s="295"/>
      <c r="AHQ103" s="295"/>
      <c r="AHR103" s="295"/>
      <c r="AHS103" s="295"/>
      <c r="AHT103" s="295"/>
      <c r="AHU103" s="295"/>
      <c r="AHV103" s="295"/>
      <c r="AHW103" s="295"/>
      <c r="AHX103" s="295"/>
      <c r="AHY103" s="295"/>
      <c r="AHZ103" s="295"/>
      <c r="AIA103" s="295"/>
      <c r="AIB103" s="295"/>
      <c r="AIC103" s="295"/>
      <c r="AID103" s="295"/>
      <c r="AIE103" s="295"/>
      <c r="AIF103" s="295"/>
      <c r="AIG103" s="295"/>
      <c r="AIH103" s="295"/>
      <c r="AII103" s="295"/>
      <c r="AIJ103" s="295"/>
      <c r="AIK103" s="295"/>
      <c r="AIL103" s="295"/>
      <c r="AIM103" s="295"/>
      <c r="AIN103" s="295"/>
      <c r="AIO103" s="295"/>
      <c r="AIP103" s="295"/>
      <c r="AIQ103" s="295"/>
      <c r="AIR103" s="295"/>
      <c r="AIS103" s="295"/>
      <c r="AIT103" s="295"/>
      <c r="AIU103" s="295"/>
      <c r="AIV103" s="295"/>
      <c r="AIW103" s="295"/>
      <c r="AIX103" s="295"/>
      <c r="AIY103" s="295"/>
      <c r="AIZ103" s="295"/>
      <c r="AJA103" s="295"/>
      <c r="AJB103" s="295"/>
      <c r="AJC103" s="295"/>
      <c r="AJD103" s="295"/>
      <c r="AJE103" s="295"/>
      <c r="AJF103" s="295"/>
      <c r="AJG103" s="295"/>
      <c r="AJH103" s="295"/>
      <c r="AJI103" s="295"/>
      <c r="AJJ103" s="295"/>
      <c r="AJK103" s="295"/>
      <c r="AJL103" s="295"/>
      <c r="AJM103" s="295"/>
      <c r="AJN103" s="295"/>
      <c r="AJO103" s="295"/>
      <c r="AJP103" s="295"/>
      <c r="AJQ103" s="295"/>
      <c r="AJR103" s="295"/>
      <c r="AJS103" s="295"/>
      <c r="AJT103" s="295"/>
      <c r="AJU103" s="295"/>
      <c r="AJV103" s="295"/>
      <c r="AJW103" s="295"/>
      <c r="AJX103" s="295"/>
      <c r="AJY103" s="295"/>
      <c r="AJZ103" s="295"/>
      <c r="AKA103" s="295"/>
      <c r="AKB103" s="295"/>
      <c r="AKC103" s="295"/>
      <c r="AKD103" s="295"/>
      <c r="AKE103" s="295"/>
      <c r="AKF103" s="295"/>
      <c r="AKG103" s="295"/>
      <c r="AKH103" s="295"/>
      <c r="AKI103" s="295"/>
      <c r="AKJ103" s="295"/>
      <c r="AKK103" s="295"/>
      <c r="AKL103" s="295"/>
      <c r="AKM103" s="295"/>
      <c r="AKN103" s="295"/>
      <c r="AKO103" s="295"/>
      <c r="AKP103" s="295"/>
      <c r="AKQ103" s="295"/>
      <c r="AKR103" s="295"/>
      <c r="AKS103" s="295"/>
      <c r="AKT103" s="295"/>
      <c r="AKU103" s="295"/>
      <c r="AKV103" s="295"/>
      <c r="AKW103" s="295"/>
      <c r="AKX103" s="295"/>
      <c r="AKY103" s="295"/>
      <c r="AKZ103" s="295"/>
      <c r="ALA103" s="295"/>
      <c r="ALB103" s="295"/>
      <c r="ALC103" s="295"/>
      <c r="ALD103" s="295"/>
      <c r="ALE103" s="295"/>
      <c r="ALF103" s="295"/>
      <c r="ALG103" s="295"/>
      <c r="ALH103" s="295"/>
      <c r="ALI103" s="295"/>
      <c r="ALJ103" s="295"/>
      <c r="ALK103" s="295"/>
      <c r="ALL103" s="295"/>
      <c r="ALM103" s="295"/>
      <c r="ALN103" s="295"/>
      <c r="ALO103" s="295"/>
      <c r="ALP103" s="295"/>
      <c r="ALQ103" s="295"/>
      <c r="ALR103" s="295"/>
      <c r="ALS103" s="295"/>
      <c r="ALT103" s="295"/>
      <c r="ALU103" s="295"/>
      <c r="ALV103" s="295"/>
      <c r="ALW103" s="295"/>
      <c r="ALX103" s="295"/>
      <c r="ALY103" s="295"/>
      <c r="ALZ103" s="295"/>
      <c r="AMA103" s="295"/>
      <c r="AMB103" s="295"/>
      <c r="AMC103" s="295"/>
      <c r="AMD103" s="295"/>
      <c r="AME103" s="295"/>
      <c r="AMF103" s="295"/>
      <c r="AMG103" s="295"/>
      <c r="AMH103" s="295"/>
      <c r="AMI103" s="295"/>
      <c r="AMJ103" s="295"/>
      <c r="AMK103" s="295"/>
      <c r="AML103" s="295"/>
      <c r="AMM103" s="295"/>
      <c r="AMN103" s="295"/>
      <c r="AMO103" s="295"/>
      <c r="AMP103" s="295"/>
      <c r="AMQ103" s="295"/>
      <c r="AMR103" s="295"/>
      <c r="AMS103" s="295"/>
      <c r="AMT103" s="295"/>
      <c r="AMU103" s="295"/>
      <c r="AMV103" s="295"/>
      <c r="AMW103" s="295"/>
      <c r="AMX103" s="295"/>
      <c r="AMY103" s="295"/>
      <c r="AMZ103" s="295"/>
      <c r="ANA103" s="295"/>
      <c r="ANB103" s="295"/>
      <c r="ANC103" s="295"/>
      <c r="AND103" s="295"/>
      <c r="ANE103" s="295"/>
      <c r="ANF103" s="295"/>
      <c r="ANG103" s="295"/>
      <c r="ANH103" s="295"/>
      <c r="ANI103" s="295"/>
      <c r="ANJ103" s="295"/>
      <c r="ANK103" s="295"/>
      <c r="ANL103" s="295"/>
      <c r="ANM103" s="295"/>
      <c r="ANN103" s="295"/>
      <c r="ANO103" s="295"/>
      <c r="ANP103" s="295"/>
      <c r="ANQ103" s="295"/>
      <c r="ANR103" s="295"/>
      <c r="ANS103" s="295"/>
      <c r="ANT103" s="295"/>
      <c r="ANU103" s="295"/>
      <c r="ANV103" s="295"/>
      <c r="ANW103" s="295"/>
      <c r="ANX103" s="295"/>
      <c r="ANY103" s="295"/>
      <c r="ANZ103" s="295"/>
      <c r="AOA103" s="295"/>
      <c r="AOB103" s="295"/>
      <c r="AOC103" s="295"/>
      <c r="AOD103" s="295"/>
      <c r="AOE103" s="295"/>
      <c r="AOF103" s="295"/>
      <c r="AOG103" s="295"/>
      <c r="AOH103" s="295"/>
      <c r="AOI103" s="295"/>
      <c r="AOJ103" s="295"/>
      <c r="AOK103" s="295"/>
      <c r="AOL103" s="295"/>
      <c r="AOM103" s="295"/>
      <c r="AON103" s="295"/>
      <c r="AOO103" s="295"/>
      <c r="AOP103" s="295"/>
      <c r="AOQ103" s="295"/>
      <c r="AOR103" s="295"/>
      <c r="AOS103" s="295"/>
      <c r="AOT103" s="295"/>
      <c r="AOU103" s="295"/>
      <c r="AOV103" s="295"/>
      <c r="AOW103" s="295"/>
      <c r="AOX103" s="295"/>
      <c r="AOY103" s="295"/>
      <c r="AOZ103" s="295"/>
      <c r="APA103" s="295"/>
      <c r="APB103" s="295"/>
      <c r="APC103" s="295"/>
      <c r="APD103" s="295"/>
      <c r="APE103" s="295"/>
      <c r="APF103" s="295"/>
      <c r="APG103" s="295"/>
      <c r="APH103" s="295"/>
      <c r="API103" s="295"/>
      <c r="APJ103" s="295"/>
      <c r="APK103" s="295"/>
      <c r="APL103" s="295"/>
      <c r="APM103" s="295"/>
      <c r="APN103" s="295"/>
      <c r="APO103" s="295"/>
      <c r="APP103" s="295"/>
      <c r="APQ103" s="295"/>
      <c r="APR103" s="295"/>
      <c r="APS103" s="295"/>
      <c r="APT103" s="295"/>
      <c r="APU103" s="295"/>
      <c r="APV103" s="295"/>
      <c r="APW103" s="295"/>
      <c r="APX103" s="295"/>
      <c r="APY103" s="295"/>
      <c r="APZ103" s="295"/>
      <c r="AQA103" s="295"/>
      <c r="AQB103" s="295"/>
      <c r="AQC103" s="295"/>
      <c r="AQD103" s="295"/>
      <c r="AQE103" s="295"/>
      <c r="AQF103" s="295"/>
      <c r="AQG103" s="295"/>
      <c r="AQH103" s="295"/>
      <c r="AQI103" s="295"/>
      <c r="AQJ103" s="295"/>
      <c r="AQK103" s="295"/>
      <c r="AQL103" s="295"/>
      <c r="AQM103" s="295"/>
      <c r="AQN103" s="295"/>
      <c r="AQO103" s="295"/>
      <c r="AQP103" s="295"/>
      <c r="AQQ103" s="295"/>
      <c r="AQR103" s="295"/>
      <c r="AQS103" s="295"/>
      <c r="AQT103" s="295"/>
      <c r="AQU103" s="295"/>
      <c r="AQV103" s="295"/>
      <c r="AQW103" s="295"/>
      <c r="AQX103" s="295"/>
      <c r="AQY103" s="295"/>
      <c r="AQZ103" s="295"/>
      <c r="ARA103" s="295"/>
      <c r="ARB103" s="295"/>
      <c r="ARC103" s="295"/>
      <c r="ARD103" s="295"/>
      <c r="ARE103" s="295"/>
      <c r="ARF103" s="295"/>
      <c r="ARG103" s="295"/>
      <c r="ARH103" s="295"/>
      <c r="ARI103" s="295"/>
      <c r="ARJ103" s="295"/>
      <c r="ARK103" s="295"/>
      <c r="ARL103" s="295"/>
      <c r="ARM103" s="295"/>
      <c r="ARN103" s="295"/>
      <c r="ARO103" s="295"/>
      <c r="ARP103" s="295"/>
      <c r="ARQ103" s="295"/>
      <c r="ARR103" s="295"/>
      <c r="ARS103" s="295"/>
      <c r="ART103" s="295"/>
      <c r="ARU103" s="295"/>
      <c r="ARV103" s="295"/>
      <c r="ARW103" s="295"/>
      <c r="ARX103" s="295"/>
      <c r="ARY103" s="295"/>
      <c r="ARZ103" s="295"/>
      <c r="ASA103" s="295"/>
      <c r="ASB103" s="295"/>
      <c r="ASC103" s="295"/>
      <c r="ASD103" s="295"/>
      <c r="ASE103" s="295"/>
      <c r="ASF103" s="295"/>
      <c r="ASG103" s="295"/>
      <c r="ASH103" s="295"/>
      <c r="ASI103" s="295"/>
      <c r="ASJ103" s="295"/>
      <c r="ASK103" s="295"/>
      <c r="ASL103" s="295"/>
      <c r="ASM103" s="295"/>
      <c r="ASN103" s="295"/>
      <c r="ASO103" s="295"/>
      <c r="ASP103" s="295"/>
      <c r="ASQ103" s="295"/>
      <c r="ASR103" s="295"/>
      <c r="ASS103" s="295"/>
      <c r="AST103" s="295"/>
      <c r="ASU103" s="295"/>
      <c r="ASV103" s="295"/>
      <c r="ASW103" s="295"/>
      <c r="ASX103" s="295"/>
      <c r="ASY103" s="295"/>
      <c r="ASZ103" s="295"/>
      <c r="ATA103" s="295"/>
      <c r="ATB103" s="295"/>
      <c r="ATC103" s="295"/>
      <c r="ATD103" s="295"/>
      <c r="ATE103" s="295"/>
      <c r="ATF103" s="295"/>
      <c r="ATG103" s="295"/>
      <c r="ATH103" s="295"/>
      <c r="ATI103" s="295"/>
      <c r="ATJ103" s="295"/>
      <c r="ATK103" s="295"/>
      <c r="ATL103" s="295"/>
      <c r="ATM103" s="295"/>
      <c r="ATN103" s="295"/>
      <c r="ATO103" s="295"/>
      <c r="ATP103" s="295"/>
      <c r="ATQ103" s="295"/>
      <c r="ATR103" s="295"/>
      <c r="ATS103" s="295"/>
      <c r="ATT103" s="295"/>
      <c r="ATU103" s="295"/>
      <c r="ATV103" s="295"/>
      <c r="ATW103" s="295"/>
      <c r="ATX103" s="295"/>
      <c r="ATY103" s="295"/>
      <c r="ATZ103" s="295"/>
      <c r="AUA103" s="295"/>
      <c r="AUB103" s="295"/>
      <c r="AUC103" s="295"/>
      <c r="AUD103" s="295"/>
      <c r="AUE103" s="295"/>
      <c r="AUF103" s="295"/>
      <c r="AUG103" s="295"/>
      <c r="AUH103" s="295"/>
      <c r="AUI103" s="295"/>
      <c r="AUJ103" s="295"/>
      <c r="AUK103" s="295"/>
      <c r="AUL103" s="295"/>
      <c r="AUM103" s="295"/>
      <c r="AUN103" s="295"/>
      <c r="AUO103" s="295"/>
      <c r="AUP103" s="295"/>
      <c r="AUQ103" s="295"/>
      <c r="AUR103" s="295"/>
      <c r="AUS103" s="295"/>
      <c r="AUT103" s="295"/>
      <c r="AUU103" s="295"/>
      <c r="AUV103" s="295"/>
      <c r="AUW103" s="295"/>
      <c r="AUX103" s="295"/>
      <c r="AUY103" s="295"/>
      <c r="AUZ103" s="295"/>
      <c r="AVA103" s="295"/>
      <c r="AVB103" s="295"/>
      <c r="AVC103" s="295"/>
      <c r="AVD103" s="295"/>
      <c r="AVE103" s="295"/>
      <c r="AVF103" s="295"/>
      <c r="AVG103" s="295"/>
      <c r="AVH103" s="295"/>
      <c r="AVI103" s="295"/>
      <c r="AVJ103" s="295"/>
      <c r="AVK103" s="295"/>
      <c r="AVL103" s="295"/>
      <c r="AVM103" s="295"/>
      <c r="AVN103" s="295"/>
      <c r="AVO103" s="295"/>
      <c r="AVP103" s="295"/>
      <c r="AVQ103" s="295"/>
      <c r="AVR103" s="295"/>
      <c r="AVS103" s="295"/>
      <c r="AVT103" s="295"/>
      <c r="AVU103" s="295"/>
      <c r="AVV103" s="295"/>
      <c r="AVW103" s="295"/>
      <c r="AVX103" s="295"/>
      <c r="AVY103" s="295"/>
      <c r="AVZ103" s="295"/>
      <c r="AWA103" s="295"/>
      <c r="AWB103" s="295"/>
      <c r="AWC103" s="295"/>
      <c r="AWD103" s="295"/>
      <c r="AWE103" s="295"/>
      <c r="AWF103" s="295"/>
      <c r="AWG103" s="295"/>
      <c r="AWH103" s="295"/>
      <c r="AWI103" s="295"/>
      <c r="AWJ103" s="295"/>
      <c r="AWK103" s="295"/>
      <c r="AWL103" s="295"/>
      <c r="AWM103" s="295"/>
      <c r="AWN103" s="295"/>
      <c r="AWO103" s="295"/>
      <c r="AWP103" s="295"/>
      <c r="AWQ103" s="295"/>
      <c r="AWR103" s="295"/>
      <c r="AWS103" s="295"/>
      <c r="AWT103" s="295"/>
      <c r="AWU103" s="295"/>
      <c r="AWV103" s="295"/>
      <c r="AWW103" s="295"/>
      <c r="AWX103" s="295"/>
      <c r="AWY103" s="295"/>
      <c r="AWZ103" s="295"/>
      <c r="AXA103" s="295"/>
      <c r="AXB103" s="295"/>
      <c r="AXC103" s="295"/>
      <c r="AXD103" s="295"/>
      <c r="AXE103" s="295"/>
      <c r="AXF103" s="295"/>
      <c r="AXG103" s="295"/>
      <c r="AXH103" s="295"/>
      <c r="AXI103" s="295"/>
      <c r="AXJ103" s="295"/>
      <c r="AXK103" s="295"/>
      <c r="AXL103" s="295"/>
      <c r="AXM103" s="295"/>
      <c r="AXN103" s="295"/>
      <c r="AXO103" s="295"/>
      <c r="AXP103" s="295"/>
      <c r="AXQ103" s="295"/>
      <c r="AXR103" s="295"/>
      <c r="AXS103" s="295"/>
      <c r="AXT103" s="295"/>
      <c r="AXU103" s="295"/>
      <c r="AXV103" s="295"/>
      <c r="AXW103" s="295"/>
      <c r="AXX103" s="295"/>
      <c r="AXY103" s="295"/>
      <c r="AXZ103" s="295"/>
      <c r="AYA103" s="295"/>
      <c r="AYB103" s="295"/>
      <c r="AYC103" s="295"/>
      <c r="AYD103" s="295"/>
      <c r="AYE103" s="295"/>
      <c r="AYF103" s="295"/>
      <c r="AYG103" s="295"/>
      <c r="AYH103" s="295"/>
      <c r="AYI103" s="295"/>
      <c r="AYJ103" s="295"/>
      <c r="AYK103" s="295"/>
      <c r="AYL103" s="295"/>
      <c r="AYM103" s="295"/>
      <c r="AYN103" s="295"/>
      <c r="AYO103" s="295"/>
      <c r="AYP103" s="295"/>
      <c r="AYQ103" s="295"/>
      <c r="AYR103" s="295"/>
      <c r="AYS103" s="295"/>
      <c r="AYT103" s="295"/>
      <c r="AYU103" s="295"/>
      <c r="AYV103" s="295"/>
      <c r="AYW103" s="295"/>
      <c r="AYX103" s="295"/>
      <c r="AYY103" s="295"/>
      <c r="AYZ103" s="295"/>
      <c r="AZA103" s="295"/>
      <c r="AZB103" s="295"/>
      <c r="AZC103" s="295"/>
      <c r="AZD103" s="295"/>
      <c r="AZE103" s="295"/>
      <c r="AZF103" s="295"/>
      <c r="AZG103" s="295"/>
      <c r="AZH103" s="295"/>
      <c r="AZI103" s="295"/>
      <c r="AZJ103" s="295"/>
      <c r="AZK103" s="295"/>
      <c r="AZL103" s="295"/>
      <c r="AZM103" s="295"/>
      <c r="AZN103" s="295"/>
      <c r="AZO103" s="295"/>
      <c r="AZP103" s="295"/>
      <c r="AZQ103" s="295"/>
      <c r="AZR103" s="295"/>
      <c r="AZS103" s="295"/>
      <c r="AZT103" s="295"/>
      <c r="AZU103" s="295"/>
      <c r="AZV103" s="295"/>
      <c r="AZW103" s="295"/>
      <c r="AZX103" s="295"/>
      <c r="AZY103" s="295"/>
      <c r="AZZ103" s="295"/>
      <c r="BAA103" s="295"/>
      <c r="BAB103" s="295"/>
      <c r="BAC103" s="295"/>
      <c r="BAD103" s="295"/>
      <c r="BAE103" s="295"/>
      <c r="BAF103" s="295"/>
      <c r="BAG103" s="295"/>
      <c r="BAH103" s="295"/>
      <c r="BAI103" s="295"/>
      <c r="BAJ103" s="295"/>
      <c r="BAK103" s="295"/>
      <c r="BAL103" s="295"/>
      <c r="BAM103" s="295"/>
      <c r="BAN103" s="295"/>
      <c r="BAO103" s="295"/>
      <c r="BAP103" s="295"/>
      <c r="BAQ103" s="295"/>
      <c r="BAR103" s="295"/>
      <c r="BAS103" s="295"/>
      <c r="BAT103" s="295"/>
      <c r="BAU103" s="295"/>
      <c r="BAV103" s="295"/>
      <c r="BAW103" s="295"/>
      <c r="BAX103" s="295"/>
      <c r="BAY103" s="295"/>
      <c r="BAZ103" s="295"/>
      <c r="BBA103" s="295"/>
      <c r="BBB103" s="295"/>
      <c r="BBC103" s="295"/>
      <c r="BBD103" s="295"/>
      <c r="BBE103" s="295"/>
      <c r="BBF103" s="295"/>
      <c r="BBG103" s="295"/>
      <c r="BBH103" s="295"/>
      <c r="BBI103" s="295"/>
      <c r="BBJ103" s="295"/>
      <c r="BBK103" s="295"/>
      <c r="BBL103" s="295"/>
      <c r="BBM103" s="295"/>
      <c r="BBN103" s="295"/>
      <c r="BBO103" s="295"/>
      <c r="BBP103" s="295"/>
      <c r="BBQ103" s="295"/>
      <c r="BBR103" s="295"/>
      <c r="BBS103" s="295"/>
      <c r="BBT103" s="295"/>
      <c r="BBU103" s="295"/>
      <c r="BBV103" s="295"/>
      <c r="BBW103" s="295"/>
      <c r="BBX103" s="295"/>
      <c r="BBY103" s="295"/>
      <c r="BBZ103" s="295"/>
      <c r="BCA103" s="295"/>
      <c r="BCB103" s="295"/>
      <c r="BCC103" s="295"/>
      <c r="BCD103" s="295"/>
      <c r="BCE103" s="295"/>
      <c r="BCF103" s="295"/>
      <c r="BCG103" s="295"/>
      <c r="BCH103" s="295"/>
      <c r="BCI103" s="295"/>
      <c r="BCJ103" s="295"/>
      <c r="BCK103" s="295"/>
      <c r="BCL103" s="295"/>
      <c r="BCM103" s="295"/>
      <c r="BCN103" s="295"/>
      <c r="BCO103" s="295"/>
      <c r="BCP103" s="295"/>
      <c r="BCQ103" s="295"/>
      <c r="BCR103" s="295"/>
      <c r="BCS103" s="295"/>
      <c r="BCT103" s="295"/>
      <c r="BCU103" s="295"/>
      <c r="BCV103" s="295"/>
      <c r="BCW103" s="295"/>
      <c r="BCX103" s="295"/>
      <c r="BCY103" s="295"/>
      <c r="BCZ103" s="295"/>
      <c r="BDA103" s="295"/>
      <c r="BDB103" s="295"/>
      <c r="BDC103" s="295"/>
      <c r="BDD103" s="295"/>
      <c r="BDE103" s="295"/>
      <c r="BDF103" s="295"/>
      <c r="BDG103" s="295"/>
      <c r="BDH103" s="295"/>
      <c r="BDI103" s="295"/>
      <c r="BDJ103" s="295"/>
      <c r="BDK103" s="295"/>
      <c r="BDL103" s="295"/>
      <c r="BDM103" s="295"/>
      <c r="BDN103" s="295"/>
      <c r="BDO103" s="295"/>
      <c r="BDP103" s="295"/>
      <c r="BDQ103" s="295"/>
      <c r="BDR103" s="295"/>
      <c r="BDS103" s="295"/>
      <c r="BDT103" s="295"/>
      <c r="BDU103" s="295"/>
      <c r="BDV103" s="295"/>
      <c r="BDW103" s="295"/>
      <c r="BDX103" s="295"/>
      <c r="BDY103" s="295"/>
      <c r="BDZ103" s="295"/>
      <c r="BEA103" s="295"/>
      <c r="BEB103" s="295"/>
      <c r="BEC103" s="295"/>
      <c r="BED103" s="295"/>
      <c r="BEE103" s="295"/>
      <c r="BEF103" s="295"/>
      <c r="BEG103" s="295"/>
      <c r="BEH103" s="295"/>
      <c r="BEI103" s="295"/>
      <c r="BEJ103" s="295"/>
      <c r="BEK103" s="295"/>
      <c r="BEL103" s="295"/>
      <c r="BEM103" s="295"/>
      <c r="BEN103" s="295"/>
      <c r="BEO103" s="295"/>
      <c r="BEP103" s="295"/>
      <c r="BEQ103" s="295"/>
      <c r="BER103" s="295"/>
      <c r="BES103" s="295"/>
      <c r="BET103" s="295"/>
      <c r="BEU103" s="295"/>
      <c r="BEV103" s="295"/>
      <c r="BEW103" s="295"/>
      <c r="BEX103" s="295"/>
      <c r="BEY103" s="295"/>
      <c r="BEZ103" s="295"/>
      <c r="BFA103" s="295"/>
      <c r="BFB103" s="295"/>
      <c r="BFC103" s="295"/>
      <c r="BFD103" s="295"/>
      <c r="BFE103" s="295"/>
      <c r="BFF103" s="295"/>
      <c r="BFG103" s="295"/>
      <c r="BFH103" s="295"/>
      <c r="BFI103" s="295"/>
      <c r="BFJ103" s="295"/>
      <c r="BFK103" s="295"/>
      <c r="BFL103" s="295"/>
      <c r="BFM103" s="295"/>
      <c r="BFN103" s="295"/>
      <c r="BFO103" s="295"/>
      <c r="BFP103" s="295"/>
      <c r="BFQ103" s="295"/>
      <c r="BFR103" s="295"/>
      <c r="BFS103" s="295"/>
      <c r="BFT103" s="295"/>
      <c r="BFU103" s="295"/>
      <c r="BFV103" s="295"/>
      <c r="BFW103" s="295"/>
      <c r="BFX103" s="295"/>
      <c r="BFY103" s="295"/>
      <c r="BFZ103" s="295"/>
      <c r="BGA103" s="295"/>
      <c r="BGB103" s="295"/>
      <c r="BGC103" s="295"/>
      <c r="BGD103" s="295"/>
      <c r="BGE103" s="295"/>
      <c r="BGF103" s="295"/>
      <c r="BGG103" s="295"/>
      <c r="BGH103" s="295"/>
      <c r="BGI103" s="295"/>
      <c r="BGJ103" s="295"/>
      <c r="BGK103" s="295"/>
      <c r="BGL103" s="295"/>
      <c r="BGM103" s="295"/>
      <c r="BGN103" s="295"/>
      <c r="BGO103" s="295"/>
      <c r="BGP103" s="295"/>
      <c r="BGQ103" s="295"/>
      <c r="BGR103" s="295"/>
      <c r="BGS103" s="295"/>
      <c r="BGT103" s="295"/>
      <c r="BGU103" s="295"/>
      <c r="BGV103" s="295"/>
      <c r="BGW103" s="295"/>
      <c r="BGX103" s="295"/>
      <c r="BGY103" s="295"/>
      <c r="BGZ103" s="295"/>
      <c r="BHA103" s="295"/>
      <c r="BHB103" s="295"/>
      <c r="BHC103" s="295"/>
      <c r="BHD103" s="295"/>
      <c r="BHE103" s="295"/>
      <c r="BHF103" s="295"/>
      <c r="BHG103" s="295"/>
      <c r="BHH103" s="295"/>
      <c r="BHI103" s="295"/>
      <c r="BHJ103" s="295"/>
      <c r="BHK103" s="295"/>
      <c r="BHL103" s="295"/>
      <c r="BHM103" s="295"/>
      <c r="BHN103" s="295"/>
      <c r="BHO103" s="295"/>
      <c r="BHP103" s="295"/>
      <c r="BHQ103" s="295"/>
      <c r="BHR103" s="295"/>
      <c r="BHS103" s="295"/>
      <c r="BHT103" s="295"/>
      <c r="BHU103" s="295"/>
      <c r="BHV103" s="295"/>
      <c r="BHW103" s="295"/>
      <c r="BHX103" s="295"/>
      <c r="BHY103" s="295"/>
      <c r="BHZ103" s="295"/>
      <c r="BIA103" s="295"/>
      <c r="BIB103" s="295"/>
      <c r="BIC103" s="295"/>
      <c r="BID103" s="295"/>
      <c r="BIE103" s="295"/>
      <c r="BIF103" s="295"/>
      <c r="BIG103" s="295"/>
      <c r="BIH103" s="295"/>
      <c r="BII103" s="295"/>
      <c r="BIJ103" s="295"/>
      <c r="BIK103" s="295"/>
      <c r="BIL103" s="295"/>
      <c r="BIM103" s="295"/>
      <c r="BIN103" s="295"/>
      <c r="BIO103" s="295"/>
      <c r="BIP103" s="295"/>
      <c r="BIQ103" s="295"/>
      <c r="BIR103" s="295"/>
      <c r="BIS103" s="295"/>
      <c r="BIT103" s="295"/>
      <c r="BIU103" s="295"/>
      <c r="BIV103" s="295"/>
      <c r="BIW103" s="295"/>
      <c r="BIX103" s="295"/>
      <c r="BIY103" s="295"/>
      <c r="BIZ103" s="295"/>
      <c r="BJA103" s="295"/>
      <c r="BJB103" s="295"/>
      <c r="BJC103" s="295"/>
      <c r="BJD103" s="295"/>
      <c r="BJE103" s="295"/>
      <c r="BJF103" s="295"/>
      <c r="BJG103" s="295"/>
      <c r="BJH103" s="295"/>
      <c r="BJI103" s="295"/>
      <c r="BJJ103" s="295"/>
      <c r="BJK103" s="295"/>
      <c r="BJL103" s="295"/>
      <c r="BJM103" s="295"/>
      <c r="BJN103" s="295"/>
      <c r="BJO103" s="295"/>
      <c r="BJP103" s="295"/>
      <c r="BJQ103" s="295"/>
      <c r="BJR103" s="295"/>
      <c r="BJS103" s="295"/>
      <c r="BJT103" s="295"/>
      <c r="BJU103" s="295"/>
      <c r="BJV103" s="295"/>
      <c r="BJW103" s="295"/>
      <c r="BJX103" s="295"/>
      <c r="BJY103" s="295"/>
      <c r="BJZ103" s="295"/>
      <c r="BKA103" s="295"/>
      <c r="BKB103" s="295"/>
      <c r="BKC103" s="295"/>
      <c r="BKD103" s="295"/>
      <c r="BKE103" s="295"/>
      <c r="BKF103" s="295"/>
      <c r="BKG103" s="295"/>
      <c r="BKH103" s="295"/>
      <c r="BKI103" s="295"/>
      <c r="BKJ103" s="295"/>
      <c r="BKK103" s="295"/>
      <c r="BKL103" s="295"/>
      <c r="BKM103" s="295"/>
      <c r="BKN103" s="295"/>
      <c r="BKO103" s="295"/>
      <c r="BKP103" s="295"/>
      <c r="BKQ103" s="295"/>
      <c r="BKR103" s="295"/>
      <c r="BKS103" s="295"/>
      <c r="BKT103" s="295"/>
      <c r="BKU103" s="295"/>
      <c r="BKV103" s="295"/>
      <c r="BKW103" s="295"/>
      <c r="BKX103" s="295"/>
      <c r="BKY103" s="295"/>
      <c r="BKZ103" s="295"/>
      <c r="BLA103" s="295"/>
      <c r="BLB103" s="295"/>
      <c r="BLC103" s="295"/>
      <c r="BLD103" s="295"/>
      <c r="BLE103" s="295"/>
      <c r="BLF103" s="295"/>
      <c r="BLG103" s="295"/>
      <c r="BLH103" s="295"/>
      <c r="BLI103" s="295"/>
      <c r="BLJ103" s="295"/>
      <c r="BLK103" s="295"/>
      <c r="BLL103" s="295"/>
      <c r="BLM103" s="295"/>
      <c r="BLN103" s="295"/>
      <c r="BLO103" s="295"/>
      <c r="BLP103" s="295"/>
      <c r="BLQ103" s="295"/>
      <c r="BLR103" s="295"/>
      <c r="BLS103" s="295"/>
      <c r="BLT103" s="295"/>
      <c r="BLU103" s="295"/>
      <c r="BLV103" s="295"/>
      <c r="BLW103" s="295"/>
      <c r="BLX103" s="295"/>
      <c r="BLY103" s="295"/>
      <c r="BLZ103" s="295"/>
      <c r="BMA103" s="295"/>
      <c r="BMB103" s="295"/>
      <c r="BMC103" s="295"/>
      <c r="BMD103" s="295"/>
      <c r="BME103" s="295"/>
      <c r="BMF103" s="295"/>
      <c r="BMG103" s="295"/>
      <c r="BMH103" s="295"/>
      <c r="BMI103" s="295"/>
      <c r="BMJ103" s="295"/>
      <c r="BMK103" s="295"/>
      <c r="BML103" s="295"/>
      <c r="BMM103" s="295"/>
      <c r="BMN103" s="295"/>
      <c r="BMO103" s="295"/>
      <c r="BMP103" s="295"/>
      <c r="BMQ103" s="295"/>
      <c r="BMR103" s="295"/>
      <c r="BMS103" s="295"/>
      <c r="BMT103" s="295"/>
      <c r="BMU103" s="295"/>
      <c r="BMV103" s="295"/>
      <c r="BMW103" s="295"/>
      <c r="BMX103" s="295"/>
      <c r="BMY103" s="295"/>
      <c r="BMZ103" s="295"/>
      <c r="BNA103" s="295"/>
      <c r="BNB103" s="295"/>
      <c r="BNC103" s="295"/>
      <c r="BND103" s="295"/>
      <c r="BNE103" s="295"/>
      <c r="BNF103" s="295"/>
      <c r="BNG103" s="295"/>
      <c r="BNH103" s="295"/>
      <c r="BNI103" s="295"/>
      <c r="BNJ103" s="295"/>
      <c r="BNK103" s="295"/>
      <c r="BNL103" s="295"/>
      <c r="BNM103" s="295"/>
      <c r="BNN103" s="295"/>
      <c r="BNO103" s="295"/>
      <c r="BNP103" s="295"/>
      <c r="BNQ103" s="295"/>
      <c r="BNR103" s="295"/>
      <c r="BNS103" s="295"/>
      <c r="BNT103" s="295"/>
      <c r="BNU103" s="295"/>
      <c r="BNV103" s="295"/>
      <c r="BNW103" s="295"/>
      <c r="BNX103" s="295"/>
      <c r="BNY103" s="295"/>
      <c r="BNZ103" s="295"/>
      <c r="BOA103" s="295"/>
      <c r="BOB103" s="295"/>
      <c r="BOC103" s="295"/>
      <c r="BOD103" s="295"/>
      <c r="BOE103" s="295"/>
      <c r="BOF103" s="295"/>
      <c r="BOG103" s="295"/>
      <c r="BOH103" s="295"/>
      <c r="BOI103" s="295"/>
      <c r="BOJ103" s="295"/>
      <c r="BOK103" s="295"/>
      <c r="BOL103" s="295"/>
      <c r="BOM103" s="295"/>
      <c r="BON103" s="295"/>
      <c r="BOO103" s="295"/>
      <c r="BOP103" s="295"/>
      <c r="BOQ103" s="295"/>
      <c r="BOR103" s="295"/>
      <c r="BOS103" s="295"/>
      <c r="BOT103" s="295"/>
      <c r="BOU103" s="295"/>
      <c r="BOV103" s="295"/>
      <c r="BOW103" s="295"/>
      <c r="BOX103" s="295"/>
      <c r="BOY103" s="295"/>
      <c r="BOZ103" s="295"/>
      <c r="BPA103" s="295"/>
      <c r="BPB103" s="295"/>
      <c r="BPC103" s="295"/>
      <c r="BPD103" s="295"/>
      <c r="BPE103" s="295"/>
      <c r="BPF103" s="295"/>
      <c r="BPG103" s="295"/>
      <c r="BPH103" s="295"/>
      <c r="BPI103" s="295"/>
      <c r="BPJ103" s="295"/>
      <c r="BPK103" s="295"/>
      <c r="BPL103" s="295"/>
      <c r="BPM103" s="295"/>
      <c r="BPN103" s="295"/>
      <c r="BPO103" s="295"/>
      <c r="BPP103" s="295"/>
      <c r="BPQ103" s="295"/>
      <c r="BPR103" s="295"/>
      <c r="BPS103" s="295"/>
      <c r="BPT103" s="295"/>
      <c r="BPU103" s="295"/>
      <c r="BPV103" s="295"/>
      <c r="BPW103" s="295"/>
      <c r="BPX103" s="295"/>
      <c r="BPY103" s="295"/>
      <c r="BPZ103" s="295"/>
      <c r="BQA103" s="295"/>
      <c r="BQB103" s="295"/>
      <c r="BQC103" s="295"/>
      <c r="BQD103" s="295"/>
      <c r="BQE103" s="295"/>
      <c r="BQF103" s="295"/>
      <c r="BQG103" s="295"/>
      <c r="BQH103" s="295"/>
      <c r="BQI103" s="295"/>
      <c r="BQJ103" s="295"/>
      <c r="BQK103" s="295"/>
      <c r="BQL103" s="295"/>
      <c r="BQM103" s="295"/>
      <c r="BQN103" s="295"/>
      <c r="BQO103" s="295"/>
      <c r="BQP103" s="295"/>
      <c r="BQQ103" s="295"/>
      <c r="BQR103" s="295"/>
      <c r="BQS103" s="295"/>
      <c r="BQT103" s="295"/>
      <c r="BQU103" s="295"/>
      <c r="BQV103" s="295"/>
      <c r="BQW103" s="295"/>
      <c r="BQX103" s="295"/>
      <c r="BQY103" s="295"/>
      <c r="BQZ103" s="295"/>
      <c r="BRA103" s="295"/>
      <c r="BRB103" s="295"/>
      <c r="BRC103" s="295"/>
      <c r="BRD103" s="295"/>
      <c r="BRE103" s="295"/>
      <c r="BRF103" s="295"/>
      <c r="BRG103" s="295"/>
      <c r="BRH103" s="295"/>
      <c r="BRI103" s="295"/>
      <c r="BRJ103" s="295"/>
      <c r="BRK103" s="295"/>
      <c r="BRL103" s="295"/>
      <c r="BRM103" s="295"/>
      <c r="BRN103" s="295"/>
      <c r="BRO103" s="295"/>
      <c r="BRP103" s="295"/>
      <c r="BRQ103" s="295"/>
      <c r="BRR103" s="295"/>
      <c r="BRS103" s="295"/>
      <c r="BRT103" s="295"/>
      <c r="BRU103" s="295"/>
      <c r="BRV103" s="295"/>
      <c r="BRW103" s="295"/>
      <c r="BRX103" s="295"/>
      <c r="BRY103" s="295"/>
      <c r="BRZ103" s="295"/>
      <c r="BSA103" s="295"/>
      <c r="BSB103" s="295"/>
      <c r="BSC103" s="295"/>
      <c r="BSD103" s="295"/>
      <c r="BSE103" s="295"/>
      <c r="BSF103" s="295"/>
      <c r="BSG103" s="295"/>
      <c r="BSH103" s="295"/>
      <c r="BSI103" s="295"/>
      <c r="BSJ103" s="295"/>
      <c r="BSK103" s="295"/>
      <c r="BSL103" s="295"/>
      <c r="BSM103" s="295"/>
      <c r="BSN103" s="295"/>
      <c r="BSO103" s="295"/>
      <c r="BSP103" s="295"/>
      <c r="BSQ103" s="295"/>
      <c r="BSR103" s="295"/>
      <c r="BSS103" s="295"/>
      <c r="BST103" s="295"/>
      <c r="BSU103" s="295"/>
      <c r="BSV103" s="295"/>
      <c r="BSW103" s="295"/>
      <c r="BSX103" s="295"/>
      <c r="BSY103" s="295"/>
      <c r="BSZ103" s="295"/>
      <c r="BTA103" s="295"/>
      <c r="BTB103" s="295"/>
      <c r="BTC103" s="295"/>
      <c r="BTD103" s="295"/>
      <c r="BTE103" s="295"/>
      <c r="BTF103" s="295"/>
      <c r="BTG103" s="295"/>
      <c r="BTH103" s="295"/>
      <c r="BTI103" s="295"/>
      <c r="BTJ103" s="295"/>
      <c r="BTK103" s="295"/>
      <c r="BTL103" s="295"/>
      <c r="BTM103" s="295"/>
      <c r="BTN103" s="295"/>
      <c r="BTO103" s="295"/>
      <c r="BTP103" s="295"/>
      <c r="BTQ103" s="295"/>
      <c r="BTR103" s="295"/>
      <c r="BTS103" s="295"/>
      <c r="BTT103" s="295"/>
      <c r="BTU103" s="295"/>
      <c r="BTV103" s="295"/>
      <c r="BTW103" s="295"/>
      <c r="BTX103" s="295"/>
      <c r="BTY103" s="295"/>
      <c r="BTZ103" s="295"/>
      <c r="BUA103" s="295"/>
      <c r="BUB103" s="295"/>
      <c r="BUC103" s="295"/>
      <c r="BUD103" s="295"/>
      <c r="BUE103" s="295"/>
      <c r="BUF103" s="295"/>
      <c r="BUG103" s="295"/>
      <c r="BUH103" s="295"/>
      <c r="BUI103" s="295"/>
      <c r="BUJ103" s="295"/>
      <c r="BUK103" s="295"/>
      <c r="BUL103" s="295"/>
      <c r="BUM103" s="295"/>
      <c r="BUN103" s="295"/>
      <c r="BUO103" s="295"/>
      <c r="BUP103" s="295"/>
      <c r="BUQ103" s="295"/>
      <c r="BUR103" s="295"/>
      <c r="BUS103" s="295"/>
      <c r="BUT103" s="295"/>
      <c r="BUU103" s="295"/>
      <c r="BUV103" s="295"/>
      <c r="BUW103" s="295"/>
      <c r="BUX103" s="295"/>
      <c r="BUY103" s="295"/>
      <c r="BUZ103" s="295"/>
      <c r="BVA103" s="295"/>
      <c r="BVB103" s="295"/>
      <c r="BVC103" s="295"/>
      <c r="BVD103" s="295"/>
      <c r="BVE103" s="295"/>
      <c r="BVF103" s="295"/>
      <c r="BVG103" s="295"/>
      <c r="BVH103" s="295"/>
      <c r="BVI103" s="295"/>
      <c r="BVJ103" s="295"/>
      <c r="BVK103" s="295"/>
      <c r="BVL103" s="295"/>
      <c r="BVM103" s="295"/>
      <c r="BVN103" s="295"/>
      <c r="BVO103" s="295"/>
      <c r="BVP103" s="295"/>
      <c r="BVQ103" s="295"/>
      <c r="BVR103" s="295"/>
      <c r="BVS103" s="295"/>
      <c r="BVT103" s="295"/>
      <c r="BVU103" s="295"/>
      <c r="BVV103" s="295"/>
      <c r="BVW103" s="295"/>
      <c r="BVX103" s="295"/>
      <c r="BVY103" s="295"/>
      <c r="BVZ103" s="295"/>
      <c r="BWA103" s="295"/>
      <c r="BWB103" s="295"/>
      <c r="BWC103" s="295"/>
      <c r="BWD103" s="295"/>
      <c r="BWE103" s="295"/>
      <c r="BWF103" s="295"/>
      <c r="BWG103" s="295"/>
      <c r="BWH103" s="295"/>
      <c r="BWI103" s="295"/>
      <c r="BWJ103" s="295"/>
      <c r="BWK103" s="295"/>
      <c r="BWL103" s="295"/>
      <c r="BWM103" s="295"/>
      <c r="BWN103" s="295"/>
      <c r="BWO103" s="295"/>
      <c r="BWP103" s="295"/>
      <c r="BWQ103" s="295"/>
      <c r="BWR103" s="295"/>
      <c r="BWS103" s="295"/>
      <c r="BWT103" s="295"/>
      <c r="BWU103" s="295"/>
      <c r="BWV103" s="295"/>
      <c r="BWW103" s="295"/>
      <c r="BWX103" s="295"/>
      <c r="BWY103" s="295"/>
      <c r="BWZ103" s="295"/>
      <c r="BXA103" s="295"/>
      <c r="BXB103" s="295"/>
      <c r="BXC103" s="295"/>
      <c r="BXD103" s="295"/>
      <c r="BXE103" s="295"/>
      <c r="BXF103" s="295"/>
      <c r="BXG103" s="295"/>
      <c r="BXH103" s="295"/>
      <c r="BXI103" s="295"/>
      <c r="BXJ103" s="295"/>
      <c r="BXK103" s="295"/>
      <c r="BXL103" s="295"/>
      <c r="BXM103" s="295"/>
      <c r="BXN103" s="295"/>
      <c r="BXO103" s="295"/>
      <c r="BXP103" s="295"/>
      <c r="BXQ103" s="295"/>
      <c r="BXR103" s="295"/>
      <c r="BXS103" s="295"/>
      <c r="BXT103" s="295"/>
      <c r="BXU103" s="295"/>
      <c r="BXV103" s="295"/>
      <c r="BXW103" s="295"/>
      <c r="BXX103" s="295"/>
      <c r="BXY103" s="295"/>
      <c r="BXZ103" s="295"/>
      <c r="BYA103" s="295"/>
      <c r="BYB103" s="295"/>
      <c r="BYC103" s="295"/>
      <c r="BYD103" s="295"/>
      <c r="BYE103" s="295"/>
      <c r="BYF103" s="295"/>
      <c r="BYG103" s="295"/>
      <c r="BYH103" s="295"/>
      <c r="BYI103" s="295"/>
      <c r="BYJ103" s="295"/>
      <c r="BYK103" s="295"/>
      <c r="BYL103" s="295"/>
      <c r="BYM103" s="295"/>
      <c r="BYN103" s="295"/>
      <c r="BYO103" s="295"/>
      <c r="BYP103" s="295"/>
      <c r="BYQ103" s="295"/>
      <c r="BYR103" s="295"/>
      <c r="BYS103" s="295"/>
      <c r="BYT103" s="295"/>
      <c r="BYU103" s="295"/>
      <c r="BYV103" s="295"/>
      <c r="BYW103" s="295"/>
      <c r="BYX103" s="295"/>
      <c r="BYY103" s="295"/>
      <c r="BYZ103" s="295"/>
      <c r="BZA103" s="295"/>
      <c r="BZB103" s="295"/>
      <c r="BZC103" s="295"/>
      <c r="BZD103" s="295"/>
      <c r="BZE103" s="295"/>
      <c r="BZF103" s="295"/>
      <c r="BZG103" s="295"/>
      <c r="BZH103" s="295"/>
      <c r="BZI103" s="295"/>
      <c r="BZJ103" s="295"/>
      <c r="BZK103" s="295"/>
      <c r="BZL103" s="295"/>
      <c r="BZM103" s="295"/>
      <c r="BZN103" s="295"/>
      <c r="BZO103" s="295"/>
      <c r="BZP103" s="295"/>
      <c r="BZQ103" s="295"/>
      <c r="BZR103" s="295"/>
      <c r="BZS103" s="295"/>
      <c r="BZT103" s="295"/>
      <c r="BZU103" s="295"/>
      <c r="BZV103" s="295"/>
      <c r="BZW103" s="295"/>
      <c r="BZX103" s="295"/>
      <c r="BZY103" s="295"/>
      <c r="BZZ103" s="295"/>
      <c r="CAA103" s="295"/>
      <c r="CAB103" s="295"/>
      <c r="CAC103" s="295"/>
      <c r="CAD103" s="295"/>
      <c r="CAE103" s="295"/>
      <c r="CAF103" s="295"/>
      <c r="CAG103" s="295"/>
      <c r="CAH103" s="295"/>
      <c r="CAI103" s="295"/>
      <c r="CAJ103" s="295"/>
      <c r="CAK103" s="295"/>
      <c r="CAL103" s="295"/>
      <c r="CAM103" s="295"/>
      <c r="CAN103" s="295"/>
      <c r="CAO103" s="295"/>
      <c r="CAP103" s="295"/>
      <c r="CAQ103" s="295"/>
      <c r="CAR103" s="295"/>
      <c r="CAS103" s="295"/>
      <c r="CAT103" s="295"/>
      <c r="CAU103" s="295"/>
      <c r="CAV103" s="295"/>
      <c r="CAW103" s="295"/>
      <c r="CAX103" s="295"/>
      <c r="CAY103" s="295"/>
      <c r="CAZ103" s="295"/>
      <c r="CBA103" s="295"/>
      <c r="CBB103" s="295"/>
      <c r="CBC103" s="295"/>
      <c r="CBD103" s="295"/>
      <c r="CBE103" s="295"/>
      <c r="CBF103" s="295"/>
      <c r="CBG103" s="295"/>
      <c r="CBH103" s="295"/>
      <c r="CBI103" s="295"/>
      <c r="CBJ103" s="295"/>
      <c r="CBK103" s="295"/>
      <c r="CBL103" s="295"/>
      <c r="CBM103" s="295"/>
      <c r="CBN103" s="295"/>
      <c r="CBO103" s="295"/>
      <c r="CBP103" s="295"/>
      <c r="CBQ103" s="295"/>
      <c r="CBR103" s="295"/>
      <c r="CBS103" s="295"/>
      <c r="CBT103" s="295"/>
      <c r="CBU103" s="295"/>
      <c r="CBV103" s="295"/>
      <c r="CBW103" s="295"/>
      <c r="CBX103" s="295"/>
      <c r="CBY103" s="295"/>
      <c r="CBZ103" s="295"/>
      <c r="CCA103" s="295"/>
      <c r="CCB103" s="295"/>
      <c r="CCC103" s="295"/>
      <c r="CCD103" s="295"/>
      <c r="CCE103" s="295"/>
      <c r="CCF103" s="295"/>
      <c r="CCG103" s="295"/>
      <c r="CCH103" s="295"/>
      <c r="CCI103" s="295"/>
      <c r="CCJ103" s="295"/>
      <c r="CCK103" s="295"/>
      <c r="CCL103" s="295"/>
      <c r="CCM103" s="295"/>
      <c r="CCN103" s="295"/>
      <c r="CCO103" s="295"/>
      <c r="CCP103" s="295"/>
      <c r="CCQ103" s="295"/>
      <c r="CCR103" s="295"/>
      <c r="CCS103" s="295"/>
      <c r="CCT103" s="295"/>
      <c r="CCU103" s="295"/>
      <c r="CCV103" s="295"/>
      <c r="CCW103" s="295"/>
      <c r="CCX103" s="295"/>
      <c r="CCY103" s="295"/>
      <c r="CCZ103" s="295"/>
      <c r="CDA103" s="295"/>
      <c r="CDB103" s="295"/>
      <c r="CDC103" s="295"/>
      <c r="CDD103" s="295"/>
      <c r="CDE103" s="295"/>
      <c r="CDF103" s="295"/>
      <c r="CDG103" s="295"/>
      <c r="CDH103" s="295"/>
      <c r="CDI103" s="295"/>
      <c r="CDJ103" s="295"/>
      <c r="CDK103" s="295"/>
      <c r="CDL103" s="295"/>
      <c r="CDM103" s="295"/>
      <c r="CDN103" s="295"/>
      <c r="CDO103" s="295"/>
      <c r="CDP103" s="295"/>
      <c r="CDQ103" s="295"/>
      <c r="CDR103" s="295"/>
      <c r="CDS103" s="295"/>
      <c r="CDT103" s="295"/>
      <c r="CDU103" s="295"/>
      <c r="CDV103" s="295"/>
      <c r="CDW103" s="295"/>
      <c r="CDX103" s="295"/>
      <c r="CDY103" s="295"/>
      <c r="CDZ103" s="295"/>
      <c r="CEA103" s="295"/>
      <c r="CEB103" s="295"/>
      <c r="CEC103" s="295"/>
      <c r="CED103" s="295"/>
      <c r="CEE103" s="295"/>
      <c r="CEF103" s="295"/>
      <c r="CEG103" s="295"/>
      <c r="CEH103" s="295"/>
      <c r="CEI103" s="295"/>
      <c r="CEJ103" s="295"/>
      <c r="CEK103" s="295"/>
      <c r="CEL103" s="295"/>
      <c r="CEM103" s="295"/>
      <c r="CEN103" s="295"/>
      <c r="CEO103" s="295"/>
      <c r="CEP103" s="295"/>
      <c r="CEQ103" s="295"/>
      <c r="CER103" s="295"/>
      <c r="CES103" s="295"/>
      <c r="CET103" s="295"/>
      <c r="CEU103" s="295"/>
      <c r="CEV103" s="295"/>
      <c r="CEW103" s="295"/>
      <c r="CEX103" s="295"/>
      <c r="CEY103" s="295"/>
      <c r="CEZ103" s="295"/>
      <c r="CFA103" s="295"/>
      <c r="CFB103" s="295"/>
      <c r="CFC103" s="295"/>
      <c r="CFD103" s="295"/>
      <c r="CFE103" s="295"/>
      <c r="CFF103" s="295"/>
      <c r="CFG103" s="295"/>
      <c r="CFH103" s="295"/>
      <c r="CFI103" s="295"/>
      <c r="CFJ103" s="295"/>
      <c r="CFK103" s="295"/>
      <c r="CFL103" s="295"/>
      <c r="CFM103" s="295"/>
      <c r="CFN103" s="295"/>
      <c r="CFO103" s="295"/>
      <c r="CFP103" s="295"/>
      <c r="CFQ103" s="295"/>
      <c r="CFR103" s="295"/>
      <c r="CFS103" s="295"/>
      <c r="CFT103" s="295"/>
      <c r="CFU103" s="295"/>
      <c r="CFV103" s="295"/>
      <c r="CFW103" s="295"/>
      <c r="CFX103" s="295"/>
      <c r="CFY103" s="295"/>
      <c r="CFZ103" s="295"/>
      <c r="CGA103" s="295"/>
      <c r="CGB103" s="295"/>
      <c r="CGC103" s="295"/>
      <c r="CGD103" s="295"/>
      <c r="CGE103" s="295"/>
      <c r="CGF103" s="295"/>
      <c r="CGG103" s="295"/>
      <c r="CGH103" s="295"/>
      <c r="CGI103" s="295"/>
      <c r="CGJ103" s="295"/>
      <c r="CGK103" s="295"/>
      <c r="CGL103" s="295"/>
      <c r="CGM103" s="295"/>
      <c r="CGN103" s="295"/>
      <c r="CGO103" s="295"/>
      <c r="CGP103" s="295"/>
      <c r="CGQ103" s="295"/>
      <c r="CGR103" s="295"/>
      <c r="CGS103" s="295"/>
      <c r="CGT103" s="295"/>
      <c r="CGU103" s="295"/>
      <c r="CGV103" s="295"/>
      <c r="CGW103" s="295"/>
      <c r="CGX103" s="295"/>
      <c r="CGY103" s="295"/>
      <c r="CGZ103" s="295"/>
      <c r="CHA103" s="295"/>
      <c r="CHB103" s="295"/>
      <c r="CHC103" s="295"/>
      <c r="CHD103" s="295"/>
      <c r="CHE103" s="295"/>
      <c r="CHF103" s="295"/>
      <c r="CHG103" s="295"/>
      <c r="CHH103" s="295"/>
      <c r="CHI103" s="295"/>
      <c r="CHJ103" s="295"/>
      <c r="CHK103" s="295"/>
      <c r="CHL103" s="295"/>
      <c r="CHM103" s="295"/>
      <c r="CHN103" s="295"/>
      <c r="CHO103" s="295"/>
      <c r="CHP103" s="295"/>
      <c r="CHQ103" s="295"/>
      <c r="CHR103" s="295"/>
      <c r="CHS103" s="295"/>
      <c r="CHT103" s="295"/>
      <c r="CHU103" s="295"/>
      <c r="CHV103" s="295"/>
      <c r="CHW103" s="295"/>
      <c r="CHX103" s="295"/>
      <c r="CHY103" s="295"/>
      <c r="CHZ103" s="295"/>
      <c r="CIA103" s="295"/>
      <c r="CIB103" s="295"/>
      <c r="CIC103" s="295"/>
      <c r="CID103" s="295"/>
      <c r="CIE103" s="295"/>
      <c r="CIF103" s="295"/>
      <c r="CIG103" s="295"/>
      <c r="CIH103" s="295"/>
      <c r="CII103" s="295"/>
      <c r="CIJ103" s="295"/>
      <c r="CIK103" s="295"/>
      <c r="CIL103" s="295"/>
      <c r="CIM103" s="295"/>
      <c r="CIN103" s="295"/>
      <c r="CIO103" s="295"/>
      <c r="CIP103" s="295"/>
      <c r="CIQ103" s="295"/>
      <c r="CIR103" s="295"/>
      <c r="CIS103" s="295"/>
      <c r="CIT103" s="295"/>
      <c r="CIU103" s="295"/>
      <c r="CIV103" s="295"/>
      <c r="CIW103" s="295"/>
      <c r="CIX103" s="295"/>
      <c r="CIY103" s="295"/>
      <c r="CIZ103" s="295"/>
      <c r="CJA103" s="295"/>
      <c r="CJB103" s="295"/>
      <c r="CJC103" s="295"/>
      <c r="CJD103" s="295"/>
      <c r="CJE103" s="295"/>
      <c r="CJF103" s="295"/>
      <c r="CJG103" s="295"/>
      <c r="CJH103" s="295"/>
      <c r="CJI103" s="295"/>
      <c r="CJJ103" s="295"/>
      <c r="CJK103" s="295"/>
      <c r="CJL103" s="295"/>
      <c r="CJM103" s="295"/>
      <c r="CJN103" s="295"/>
      <c r="CJO103" s="295"/>
      <c r="CJP103" s="295"/>
      <c r="CJQ103" s="295"/>
      <c r="CJR103" s="295"/>
      <c r="CJS103" s="295"/>
      <c r="CJT103" s="295"/>
      <c r="CJU103" s="295"/>
      <c r="CJV103" s="295"/>
      <c r="CJW103" s="295"/>
      <c r="CJX103" s="295"/>
      <c r="CJY103" s="295"/>
      <c r="CJZ103" s="295"/>
      <c r="CKA103" s="295"/>
      <c r="CKB103" s="295"/>
      <c r="CKC103" s="295"/>
      <c r="CKD103" s="295"/>
      <c r="CKE103" s="295"/>
      <c r="CKF103" s="295"/>
      <c r="CKG103" s="295"/>
      <c r="CKH103" s="295"/>
      <c r="CKI103" s="295"/>
      <c r="CKJ103" s="295"/>
      <c r="CKK103" s="295"/>
      <c r="CKL103" s="295"/>
      <c r="CKM103" s="295"/>
      <c r="CKN103" s="295"/>
      <c r="CKO103" s="295"/>
      <c r="CKP103" s="295"/>
      <c r="CKQ103" s="295"/>
      <c r="CKR103" s="295"/>
      <c r="CKS103" s="295"/>
      <c r="CKT103" s="295"/>
      <c r="CKU103" s="295"/>
      <c r="CKV103" s="295"/>
      <c r="CKW103" s="295"/>
      <c r="CKX103" s="295"/>
      <c r="CKY103" s="295"/>
      <c r="CKZ103" s="295"/>
      <c r="CLA103" s="295"/>
      <c r="CLB103" s="295"/>
      <c r="CLC103" s="295"/>
      <c r="CLD103" s="295"/>
      <c r="CLE103" s="295"/>
      <c r="CLF103" s="295"/>
      <c r="CLG103" s="295"/>
      <c r="CLH103" s="295"/>
      <c r="CLI103" s="295"/>
      <c r="CLJ103" s="295"/>
      <c r="CLK103" s="295"/>
      <c r="CLL103" s="295"/>
      <c r="CLM103" s="295"/>
      <c r="CLN103" s="295"/>
      <c r="CLO103" s="295"/>
      <c r="CLP103" s="295"/>
      <c r="CLQ103" s="295"/>
      <c r="CLR103" s="295"/>
      <c r="CLS103" s="295"/>
      <c r="CLT103" s="295"/>
      <c r="CLU103" s="295"/>
      <c r="CLV103" s="295"/>
      <c r="CLW103" s="295"/>
      <c r="CLX103" s="295"/>
      <c r="CLY103" s="295"/>
      <c r="CLZ103" s="295"/>
      <c r="CMA103" s="295"/>
      <c r="CMB103" s="295"/>
      <c r="CMC103" s="295"/>
      <c r="CMD103" s="295"/>
      <c r="CME103" s="295"/>
      <c r="CMF103" s="295"/>
      <c r="CMG103" s="295"/>
      <c r="CMH103" s="295"/>
      <c r="CMI103" s="295"/>
      <c r="CMJ103" s="295"/>
      <c r="CMK103" s="295"/>
      <c r="CML103" s="295"/>
      <c r="CMM103" s="295"/>
      <c r="CMN103" s="295"/>
      <c r="CMO103" s="295"/>
      <c r="CMP103" s="295"/>
      <c r="CMQ103" s="295"/>
      <c r="CMR103" s="295"/>
      <c r="CMS103" s="295"/>
      <c r="CMT103" s="295"/>
      <c r="CMU103" s="295"/>
      <c r="CMV103" s="295"/>
      <c r="CMW103" s="295"/>
      <c r="CMX103" s="295"/>
      <c r="CMY103" s="295"/>
      <c r="CMZ103" s="295"/>
      <c r="CNA103" s="295"/>
      <c r="CNB103" s="295"/>
      <c r="CNC103" s="295"/>
      <c r="CND103" s="295"/>
      <c r="CNE103" s="295"/>
      <c r="CNF103" s="295"/>
      <c r="CNG103" s="295"/>
      <c r="CNH103" s="295"/>
      <c r="CNI103" s="295"/>
      <c r="CNJ103" s="295"/>
      <c r="CNK103" s="295"/>
      <c r="CNL103" s="295"/>
      <c r="CNM103" s="295"/>
      <c r="CNN103" s="295"/>
      <c r="CNO103" s="295"/>
      <c r="CNP103" s="295"/>
      <c r="CNQ103" s="295"/>
      <c r="CNR103" s="295"/>
      <c r="CNS103" s="295"/>
      <c r="CNT103" s="295"/>
      <c r="CNU103" s="295"/>
      <c r="CNV103" s="295"/>
      <c r="CNW103" s="295"/>
      <c r="CNX103" s="295"/>
      <c r="CNY103" s="295"/>
      <c r="CNZ103" s="295"/>
      <c r="COA103" s="295"/>
      <c r="COB103" s="295"/>
      <c r="COC103" s="295"/>
      <c r="COD103" s="295"/>
      <c r="COE103" s="295"/>
      <c r="COF103" s="295"/>
      <c r="COG103" s="295"/>
      <c r="COH103" s="295"/>
      <c r="COI103" s="295"/>
      <c r="COJ103" s="295"/>
      <c r="COK103" s="295"/>
      <c r="COL103" s="295"/>
      <c r="COM103" s="295"/>
      <c r="CON103" s="295"/>
      <c r="COO103" s="295"/>
      <c r="COP103" s="295"/>
      <c r="COQ103" s="295"/>
      <c r="COR103" s="295"/>
      <c r="COS103" s="295"/>
      <c r="COT103" s="295"/>
      <c r="COU103" s="295"/>
      <c r="COV103" s="295"/>
      <c r="COW103" s="295"/>
      <c r="COX103" s="295"/>
      <c r="COY103" s="295"/>
      <c r="COZ103" s="295"/>
      <c r="CPA103" s="295"/>
      <c r="CPB103" s="295"/>
      <c r="CPC103" s="295"/>
      <c r="CPD103" s="295"/>
      <c r="CPE103" s="295"/>
      <c r="CPF103" s="295"/>
      <c r="CPG103" s="295"/>
      <c r="CPH103" s="295"/>
      <c r="CPI103" s="295"/>
      <c r="CPJ103" s="295"/>
      <c r="CPK103" s="295"/>
      <c r="CPL103" s="295"/>
      <c r="CPM103" s="295"/>
      <c r="CPN103" s="295"/>
      <c r="CPO103" s="295"/>
      <c r="CPP103" s="295"/>
      <c r="CPQ103" s="295"/>
      <c r="CPR103" s="295"/>
      <c r="CPS103" s="295"/>
      <c r="CPT103" s="295"/>
      <c r="CPU103" s="295"/>
      <c r="CPV103" s="295"/>
      <c r="CPW103" s="295"/>
      <c r="CPX103" s="295"/>
      <c r="CPY103" s="295"/>
      <c r="CPZ103" s="295"/>
      <c r="CQA103" s="295"/>
      <c r="CQB103" s="295"/>
      <c r="CQC103" s="295"/>
      <c r="CQD103" s="295"/>
      <c r="CQE103" s="295"/>
      <c r="CQF103" s="295"/>
      <c r="CQG103" s="295"/>
      <c r="CQH103" s="295"/>
      <c r="CQI103" s="295"/>
      <c r="CQJ103" s="295"/>
      <c r="CQK103" s="295"/>
      <c r="CQL103" s="295"/>
      <c r="CQM103" s="295"/>
      <c r="CQN103" s="295"/>
      <c r="CQO103" s="295"/>
      <c r="CQP103" s="295"/>
      <c r="CQQ103" s="295"/>
      <c r="CQR103" s="295"/>
      <c r="CQS103" s="295"/>
      <c r="CQT103" s="295"/>
      <c r="CQU103" s="295"/>
      <c r="CQV103" s="295"/>
      <c r="CQW103" s="295"/>
      <c r="CQX103" s="295"/>
      <c r="CQY103" s="295"/>
      <c r="CQZ103" s="295"/>
      <c r="CRA103" s="295"/>
      <c r="CRB103" s="295"/>
      <c r="CRC103" s="295"/>
      <c r="CRD103" s="295"/>
      <c r="CRE103" s="295"/>
      <c r="CRF103" s="295"/>
      <c r="CRG103" s="295"/>
      <c r="CRH103" s="295"/>
      <c r="CRI103" s="295"/>
      <c r="CRJ103" s="295"/>
      <c r="CRK103" s="295"/>
      <c r="CRL103" s="295"/>
      <c r="CRM103" s="295"/>
      <c r="CRN103" s="295"/>
      <c r="CRO103" s="295"/>
      <c r="CRP103" s="295"/>
      <c r="CRQ103" s="295"/>
      <c r="CRR103" s="295"/>
      <c r="CRS103" s="295"/>
      <c r="CRT103" s="295"/>
      <c r="CRU103" s="295"/>
      <c r="CRV103" s="295"/>
      <c r="CRW103" s="295"/>
      <c r="CRX103" s="295"/>
      <c r="CRY103" s="295"/>
      <c r="CRZ103" s="295"/>
      <c r="CSA103" s="295"/>
      <c r="CSB103" s="295"/>
      <c r="CSC103" s="295"/>
      <c r="CSD103" s="295"/>
      <c r="CSE103" s="295"/>
      <c r="CSF103" s="295"/>
      <c r="CSG103" s="295"/>
      <c r="CSH103" s="295"/>
      <c r="CSI103" s="295"/>
      <c r="CSJ103" s="295"/>
      <c r="CSK103" s="295"/>
      <c r="CSL103" s="295"/>
      <c r="CSM103" s="295"/>
      <c r="CSN103" s="295"/>
      <c r="CSO103" s="295"/>
      <c r="CSP103" s="295"/>
      <c r="CSQ103" s="295"/>
      <c r="CSR103" s="295"/>
      <c r="CSS103" s="295"/>
      <c r="CST103" s="295"/>
      <c r="CSU103" s="295"/>
      <c r="CSV103" s="295"/>
      <c r="CSW103" s="295"/>
      <c r="CSX103" s="295"/>
      <c r="CSY103" s="295"/>
      <c r="CSZ103" s="295"/>
      <c r="CTA103" s="295"/>
      <c r="CTB103" s="295"/>
      <c r="CTC103" s="295"/>
      <c r="CTD103" s="295"/>
      <c r="CTE103" s="295"/>
      <c r="CTF103" s="295"/>
      <c r="CTG103" s="295"/>
      <c r="CTH103" s="295"/>
      <c r="CTI103" s="295"/>
      <c r="CTJ103" s="295"/>
      <c r="CTK103" s="295"/>
      <c r="CTL103" s="295"/>
      <c r="CTM103" s="295"/>
      <c r="CTN103" s="295"/>
      <c r="CTO103" s="295"/>
      <c r="CTP103" s="295"/>
      <c r="CTQ103" s="295"/>
      <c r="CTR103" s="295"/>
      <c r="CTS103" s="295"/>
      <c r="CTT103" s="295"/>
      <c r="CTU103" s="295"/>
      <c r="CTV103" s="295"/>
      <c r="CTW103" s="295"/>
      <c r="CTX103" s="295"/>
      <c r="CTY103" s="295"/>
      <c r="CTZ103" s="295"/>
      <c r="CUA103" s="295"/>
      <c r="CUB103" s="295"/>
      <c r="CUC103" s="295"/>
      <c r="CUD103" s="295"/>
      <c r="CUE103" s="295"/>
      <c r="CUF103" s="295"/>
      <c r="CUG103" s="295"/>
      <c r="CUH103" s="295"/>
      <c r="CUI103" s="295"/>
      <c r="CUJ103" s="295"/>
      <c r="CUK103" s="295"/>
      <c r="CUL103" s="295"/>
      <c r="CUM103" s="295"/>
      <c r="CUN103" s="295"/>
      <c r="CUO103" s="295"/>
      <c r="CUP103" s="295"/>
      <c r="CUQ103" s="295"/>
      <c r="CUR103" s="295"/>
      <c r="CUS103" s="295"/>
      <c r="CUT103" s="295"/>
      <c r="CUU103" s="295"/>
      <c r="CUV103" s="295"/>
      <c r="CUW103" s="295"/>
      <c r="CUX103" s="295"/>
      <c r="CUY103" s="295"/>
      <c r="CUZ103" s="295"/>
      <c r="CVA103" s="295"/>
      <c r="CVB103" s="295"/>
      <c r="CVC103" s="295"/>
      <c r="CVD103" s="295"/>
      <c r="CVE103" s="295"/>
      <c r="CVF103" s="295"/>
      <c r="CVG103" s="295"/>
      <c r="CVH103" s="295"/>
      <c r="CVI103" s="295"/>
      <c r="CVJ103" s="295"/>
      <c r="CVK103" s="295"/>
      <c r="CVL103" s="295"/>
      <c r="CVM103" s="295"/>
      <c r="CVN103" s="295"/>
      <c r="CVO103" s="295"/>
      <c r="CVP103" s="295"/>
      <c r="CVQ103" s="295"/>
      <c r="CVR103" s="295"/>
      <c r="CVS103" s="295"/>
      <c r="CVT103" s="295"/>
      <c r="CVU103" s="295"/>
      <c r="CVV103" s="295"/>
      <c r="CVW103" s="295"/>
      <c r="CVX103" s="295"/>
      <c r="CVY103" s="295"/>
      <c r="CVZ103" s="295"/>
      <c r="CWA103" s="295"/>
      <c r="CWB103" s="295"/>
      <c r="CWC103" s="295"/>
      <c r="CWD103" s="295"/>
      <c r="CWE103" s="295"/>
      <c r="CWF103" s="295"/>
      <c r="CWG103" s="295"/>
      <c r="CWH103" s="295"/>
      <c r="CWI103" s="295"/>
      <c r="CWJ103" s="295"/>
      <c r="CWK103" s="295"/>
      <c r="CWL103" s="295"/>
      <c r="CWM103" s="295"/>
      <c r="CWN103" s="295"/>
      <c r="CWO103" s="295"/>
      <c r="CWP103" s="295"/>
      <c r="CWQ103" s="295"/>
      <c r="CWR103" s="295"/>
      <c r="CWS103" s="295"/>
      <c r="CWT103" s="295"/>
      <c r="CWU103" s="295"/>
      <c r="CWV103" s="295"/>
      <c r="CWW103" s="295"/>
      <c r="CWX103" s="295"/>
      <c r="CWY103" s="295"/>
      <c r="CWZ103" s="295"/>
      <c r="CXA103" s="295"/>
      <c r="CXB103" s="295"/>
      <c r="CXC103" s="295"/>
      <c r="CXD103" s="295"/>
      <c r="CXE103" s="295"/>
      <c r="CXF103" s="295"/>
      <c r="CXG103" s="295"/>
      <c r="CXH103" s="295"/>
      <c r="CXI103" s="295"/>
      <c r="CXJ103" s="295"/>
      <c r="CXK103" s="295"/>
      <c r="CXL103" s="295"/>
      <c r="CXM103" s="295"/>
      <c r="CXN103" s="295"/>
      <c r="CXO103" s="295"/>
      <c r="CXP103" s="295"/>
      <c r="CXQ103" s="295"/>
      <c r="CXR103" s="295"/>
      <c r="CXS103" s="295"/>
      <c r="CXT103" s="295"/>
      <c r="CXU103" s="295"/>
      <c r="CXV103" s="295"/>
      <c r="CXW103" s="295"/>
      <c r="CXX103" s="295"/>
      <c r="CXY103" s="295"/>
      <c r="CXZ103" s="295"/>
      <c r="CYA103" s="295"/>
      <c r="CYB103" s="295"/>
      <c r="CYC103" s="295"/>
      <c r="CYD103" s="295"/>
      <c r="CYE103" s="295"/>
      <c r="CYF103" s="295"/>
      <c r="CYG103" s="295"/>
      <c r="CYH103" s="295"/>
      <c r="CYI103" s="295"/>
      <c r="CYJ103" s="295"/>
      <c r="CYK103" s="295"/>
      <c r="CYL103" s="295"/>
      <c r="CYM103" s="295"/>
      <c r="CYN103" s="295"/>
      <c r="CYO103" s="295"/>
      <c r="CYP103" s="295"/>
      <c r="CYQ103" s="295"/>
      <c r="CYR103" s="295"/>
      <c r="CYS103" s="295"/>
      <c r="CYT103" s="295"/>
      <c r="CYU103" s="295"/>
      <c r="CYV103" s="295"/>
      <c r="CYW103" s="295"/>
      <c r="CYX103" s="295"/>
      <c r="CYY103" s="295"/>
      <c r="CYZ103" s="295"/>
      <c r="CZA103" s="295"/>
      <c r="CZB103" s="295"/>
      <c r="CZC103" s="295"/>
      <c r="CZD103" s="295"/>
      <c r="CZE103" s="295"/>
      <c r="CZF103" s="295"/>
      <c r="CZG103" s="295"/>
      <c r="CZH103" s="295"/>
      <c r="CZI103" s="295"/>
      <c r="CZJ103" s="295"/>
      <c r="CZK103" s="295"/>
      <c r="CZL103" s="295"/>
      <c r="CZM103" s="295"/>
      <c r="CZN103" s="295"/>
      <c r="CZO103" s="295"/>
      <c r="CZP103" s="295"/>
      <c r="CZQ103" s="295"/>
      <c r="CZR103" s="295"/>
      <c r="CZS103" s="295"/>
      <c r="CZT103" s="295"/>
      <c r="CZU103" s="295"/>
      <c r="CZV103" s="295"/>
      <c r="CZW103" s="295"/>
      <c r="CZX103" s="295"/>
      <c r="CZY103" s="295"/>
      <c r="CZZ103" s="295"/>
      <c r="DAA103" s="295"/>
      <c r="DAB103" s="295"/>
      <c r="DAC103" s="295"/>
      <c r="DAD103" s="295"/>
      <c r="DAE103" s="295"/>
      <c r="DAF103" s="295"/>
      <c r="DAG103" s="295"/>
      <c r="DAH103" s="295"/>
      <c r="DAI103" s="295"/>
      <c r="DAJ103" s="295"/>
      <c r="DAK103" s="295"/>
      <c r="DAL103" s="295"/>
      <c r="DAM103" s="295"/>
      <c r="DAN103" s="295"/>
      <c r="DAO103" s="295"/>
      <c r="DAP103" s="295"/>
      <c r="DAQ103" s="295"/>
      <c r="DAR103" s="295"/>
      <c r="DAS103" s="295"/>
      <c r="DAT103" s="295"/>
      <c r="DAU103" s="295"/>
      <c r="DAV103" s="295"/>
      <c r="DAW103" s="295"/>
      <c r="DAX103" s="295"/>
      <c r="DAY103" s="295"/>
      <c r="DAZ103" s="295"/>
      <c r="DBA103" s="295"/>
      <c r="DBB103" s="295"/>
      <c r="DBC103" s="295"/>
      <c r="DBD103" s="295"/>
      <c r="DBE103" s="295"/>
      <c r="DBF103" s="295"/>
      <c r="DBG103" s="295"/>
      <c r="DBH103" s="295"/>
      <c r="DBI103" s="295"/>
      <c r="DBJ103" s="295"/>
      <c r="DBK103" s="295"/>
      <c r="DBL103" s="295"/>
      <c r="DBM103" s="295"/>
      <c r="DBN103" s="295"/>
      <c r="DBO103" s="295"/>
      <c r="DBP103" s="295"/>
      <c r="DBQ103" s="295"/>
      <c r="DBR103" s="295"/>
      <c r="DBS103" s="295"/>
      <c r="DBT103" s="295"/>
      <c r="DBU103" s="295"/>
      <c r="DBV103" s="295"/>
      <c r="DBW103" s="295"/>
      <c r="DBX103" s="295"/>
      <c r="DBY103" s="295"/>
      <c r="DBZ103" s="295"/>
      <c r="DCA103" s="295"/>
      <c r="DCB103" s="295"/>
      <c r="DCC103" s="295"/>
      <c r="DCD103" s="295"/>
      <c r="DCE103" s="295"/>
      <c r="DCF103" s="295"/>
      <c r="DCG103" s="295"/>
      <c r="DCH103" s="295"/>
      <c r="DCI103" s="295"/>
      <c r="DCJ103" s="295"/>
      <c r="DCK103" s="295"/>
      <c r="DCL103" s="295"/>
      <c r="DCM103" s="295"/>
      <c r="DCN103" s="295"/>
      <c r="DCO103" s="295"/>
      <c r="DCP103" s="295"/>
      <c r="DCQ103" s="295"/>
      <c r="DCR103" s="295"/>
      <c r="DCS103" s="295"/>
      <c r="DCT103" s="295"/>
      <c r="DCU103" s="295"/>
      <c r="DCV103" s="295"/>
      <c r="DCW103" s="295"/>
      <c r="DCX103" s="295"/>
      <c r="DCY103" s="295"/>
      <c r="DCZ103" s="295"/>
      <c r="DDA103" s="295"/>
      <c r="DDB103" s="295"/>
      <c r="DDC103" s="295"/>
      <c r="DDD103" s="295"/>
      <c r="DDE103" s="295"/>
      <c r="DDF103" s="295"/>
      <c r="DDG103" s="295"/>
      <c r="DDH103" s="295"/>
      <c r="DDI103" s="295"/>
      <c r="DDJ103" s="295"/>
      <c r="DDK103" s="295"/>
      <c r="DDL103" s="295"/>
      <c r="DDM103" s="295"/>
      <c r="DDN103" s="295"/>
      <c r="DDO103" s="295"/>
      <c r="DDP103" s="295"/>
      <c r="DDQ103" s="295"/>
      <c r="DDR103" s="295"/>
      <c r="DDS103" s="295"/>
      <c r="DDT103" s="295"/>
      <c r="DDU103" s="295"/>
      <c r="DDV103" s="295"/>
      <c r="DDW103" s="295"/>
      <c r="DDX103" s="295"/>
      <c r="DDY103" s="295"/>
      <c r="DDZ103" s="295"/>
      <c r="DEA103" s="295"/>
      <c r="DEB103" s="295"/>
      <c r="DEC103" s="295"/>
      <c r="DED103" s="295"/>
      <c r="DEE103" s="295"/>
      <c r="DEF103" s="295"/>
      <c r="DEG103" s="295"/>
      <c r="DEH103" s="295"/>
      <c r="DEI103" s="295"/>
      <c r="DEJ103" s="295"/>
      <c r="DEK103" s="295"/>
      <c r="DEL103" s="295"/>
      <c r="DEM103" s="295"/>
      <c r="DEN103" s="295"/>
      <c r="DEO103" s="295"/>
      <c r="DEP103" s="295"/>
      <c r="DEQ103" s="295"/>
      <c r="DER103" s="295"/>
      <c r="DES103" s="295"/>
      <c r="DET103" s="295"/>
      <c r="DEU103" s="295"/>
      <c r="DEV103" s="295"/>
      <c r="DEW103" s="295"/>
      <c r="DEX103" s="295"/>
      <c r="DEY103" s="295"/>
      <c r="DEZ103" s="295"/>
      <c r="DFA103" s="295"/>
      <c r="DFB103" s="295"/>
      <c r="DFC103" s="295"/>
      <c r="DFD103" s="295"/>
      <c r="DFE103" s="295"/>
      <c r="DFF103" s="295"/>
      <c r="DFG103" s="295"/>
      <c r="DFH103" s="295"/>
      <c r="DFI103" s="295"/>
      <c r="DFJ103" s="295"/>
      <c r="DFK103" s="295"/>
      <c r="DFL103" s="295"/>
      <c r="DFM103" s="295"/>
      <c r="DFN103" s="295"/>
      <c r="DFO103" s="295"/>
      <c r="DFP103" s="295"/>
      <c r="DFQ103" s="295"/>
      <c r="DFR103" s="295"/>
      <c r="DFS103" s="295"/>
      <c r="DFT103" s="295"/>
      <c r="DFU103" s="295"/>
      <c r="DFV103" s="295"/>
      <c r="DFW103" s="295"/>
      <c r="DFX103" s="295"/>
      <c r="DFY103" s="295"/>
      <c r="DFZ103" s="295"/>
      <c r="DGA103" s="295"/>
      <c r="DGB103" s="295"/>
      <c r="DGC103" s="295"/>
      <c r="DGD103" s="295"/>
      <c r="DGE103" s="295"/>
      <c r="DGF103" s="295"/>
      <c r="DGG103" s="295"/>
      <c r="DGH103" s="295"/>
      <c r="DGI103" s="295"/>
      <c r="DGJ103" s="295"/>
      <c r="DGK103" s="295"/>
      <c r="DGL103" s="295"/>
      <c r="DGM103" s="295"/>
      <c r="DGN103" s="295"/>
      <c r="DGO103" s="295"/>
      <c r="DGP103" s="295"/>
      <c r="DGQ103" s="295"/>
      <c r="DGR103" s="295"/>
      <c r="DGS103" s="295"/>
      <c r="DGT103" s="295"/>
      <c r="DGU103" s="295"/>
      <c r="DGV103" s="295"/>
      <c r="DGW103" s="295"/>
      <c r="DGX103" s="295"/>
      <c r="DGY103" s="295"/>
      <c r="DGZ103" s="295"/>
      <c r="DHA103" s="295"/>
      <c r="DHB103" s="295"/>
      <c r="DHC103" s="295"/>
      <c r="DHD103" s="295"/>
      <c r="DHE103" s="295"/>
      <c r="DHF103" s="295"/>
      <c r="DHG103" s="295"/>
      <c r="DHH103" s="295"/>
      <c r="DHI103" s="295"/>
      <c r="DHJ103" s="295"/>
      <c r="DHK103" s="295"/>
      <c r="DHL103" s="295"/>
      <c r="DHM103" s="295"/>
      <c r="DHN103" s="295"/>
      <c r="DHO103" s="295"/>
      <c r="DHP103" s="295"/>
      <c r="DHQ103" s="295"/>
      <c r="DHR103" s="295"/>
      <c r="DHS103" s="295"/>
      <c r="DHT103" s="295"/>
      <c r="DHU103" s="295"/>
      <c r="DHV103" s="295"/>
      <c r="DHW103" s="295"/>
      <c r="DHX103" s="295"/>
      <c r="DHY103" s="295"/>
      <c r="DHZ103" s="295"/>
      <c r="DIA103" s="295"/>
      <c r="DIB103" s="295"/>
      <c r="DIC103" s="295"/>
      <c r="DID103" s="295"/>
      <c r="DIE103" s="295"/>
      <c r="DIF103" s="295"/>
      <c r="DIG103" s="295"/>
      <c r="DIH103" s="295"/>
      <c r="DII103" s="295"/>
      <c r="DIJ103" s="295"/>
      <c r="DIK103" s="295"/>
      <c r="DIL103" s="295"/>
      <c r="DIM103" s="295"/>
      <c r="DIN103" s="295"/>
      <c r="DIO103" s="295"/>
      <c r="DIP103" s="295"/>
      <c r="DIQ103" s="295"/>
      <c r="DIR103" s="295"/>
      <c r="DIS103" s="295"/>
      <c r="DIT103" s="295"/>
      <c r="DIU103" s="295"/>
      <c r="DIV103" s="295"/>
      <c r="DIW103" s="295"/>
      <c r="DIX103" s="295"/>
      <c r="DIY103" s="295"/>
      <c r="DIZ103" s="295"/>
      <c r="DJA103" s="295"/>
      <c r="DJB103" s="295"/>
      <c r="DJC103" s="295"/>
      <c r="DJD103" s="295"/>
      <c r="DJE103" s="295"/>
      <c r="DJF103" s="295"/>
      <c r="DJG103" s="295"/>
      <c r="DJH103" s="295"/>
      <c r="DJI103" s="295"/>
      <c r="DJJ103" s="295"/>
      <c r="DJK103" s="295"/>
      <c r="DJL103" s="295"/>
      <c r="DJM103" s="295"/>
      <c r="DJN103" s="295"/>
      <c r="DJO103" s="295"/>
      <c r="DJP103" s="295"/>
      <c r="DJQ103" s="295"/>
      <c r="DJR103" s="295"/>
      <c r="DJS103" s="295"/>
      <c r="DJT103" s="295"/>
      <c r="DJU103" s="295"/>
      <c r="DJV103" s="295"/>
      <c r="DJW103" s="295"/>
      <c r="DJX103" s="295"/>
      <c r="DJY103" s="295"/>
      <c r="DJZ103" s="295"/>
      <c r="DKA103" s="295"/>
      <c r="DKB103" s="295"/>
      <c r="DKC103" s="295"/>
      <c r="DKD103" s="295"/>
      <c r="DKE103" s="295"/>
      <c r="DKF103" s="295"/>
      <c r="DKG103" s="295"/>
      <c r="DKH103" s="295"/>
      <c r="DKI103" s="295"/>
      <c r="DKJ103" s="295"/>
      <c r="DKK103" s="295"/>
      <c r="DKL103" s="295"/>
      <c r="DKM103" s="295"/>
      <c r="DKN103" s="295"/>
      <c r="DKO103" s="295"/>
      <c r="DKP103" s="295"/>
      <c r="DKQ103" s="295"/>
      <c r="DKR103" s="295"/>
      <c r="DKS103" s="295"/>
      <c r="DKT103" s="295"/>
      <c r="DKU103" s="295"/>
      <c r="DKV103" s="295"/>
      <c r="DKW103" s="295"/>
      <c r="DKX103" s="295"/>
      <c r="DKY103" s="295"/>
      <c r="DKZ103" s="295"/>
      <c r="DLA103" s="295"/>
      <c r="DLB103" s="295"/>
      <c r="DLC103" s="295"/>
      <c r="DLD103" s="295"/>
      <c r="DLE103" s="295"/>
      <c r="DLF103" s="295"/>
      <c r="DLG103" s="295"/>
      <c r="DLH103" s="295"/>
      <c r="DLI103" s="295"/>
      <c r="DLJ103" s="295"/>
      <c r="DLK103" s="295"/>
      <c r="DLL103" s="295"/>
      <c r="DLM103" s="295"/>
      <c r="DLN103" s="295"/>
      <c r="DLO103" s="295"/>
      <c r="DLP103" s="295"/>
      <c r="DLQ103" s="295"/>
      <c r="DLR103" s="295"/>
      <c r="DLS103" s="295"/>
      <c r="DLT103" s="295"/>
      <c r="DLU103" s="295"/>
      <c r="DLV103" s="295"/>
      <c r="DLW103" s="295"/>
      <c r="DLX103" s="295"/>
      <c r="DLY103" s="295"/>
      <c r="DLZ103" s="295"/>
      <c r="DMA103" s="295"/>
      <c r="DMB103" s="295"/>
      <c r="DMC103" s="295"/>
      <c r="DMD103" s="295"/>
      <c r="DME103" s="295"/>
      <c r="DMF103" s="295"/>
      <c r="DMG103" s="295"/>
      <c r="DMH103" s="295"/>
      <c r="DMI103" s="295"/>
      <c r="DMJ103" s="295"/>
      <c r="DMK103" s="295"/>
      <c r="DML103" s="295"/>
      <c r="DMM103" s="295"/>
      <c r="DMN103" s="295"/>
      <c r="DMO103" s="295"/>
      <c r="DMP103" s="295"/>
      <c r="DMQ103" s="295"/>
      <c r="DMR103" s="295"/>
      <c r="DMS103" s="295"/>
      <c r="DMT103" s="295"/>
      <c r="DMU103" s="295"/>
      <c r="DMV103" s="295"/>
      <c r="DMW103" s="295"/>
      <c r="DMX103" s="295"/>
      <c r="DMY103" s="295"/>
      <c r="DMZ103" s="295"/>
      <c r="DNA103" s="295"/>
      <c r="DNB103" s="295"/>
      <c r="DNC103" s="295"/>
      <c r="DND103" s="295"/>
      <c r="DNE103" s="295"/>
      <c r="DNF103" s="295"/>
      <c r="DNG103" s="295"/>
      <c r="DNH103" s="295"/>
      <c r="DNI103" s="295"/>
      <c r="DNJ103" s="295"/>
      <c r="DNK103" s="295"/>
      <c r="DNL103" s="295"/>
      <c r="DNM103" s="295"/>
      <c r="DNN103" s="295"/>
      <c r="DNO103" s="295"/>
      <c r="DNP103" s="295"/>
      <c r="DNQ103" s="295"/>
      <c r="DNR103" s="295"/>
      <c r="DNS103" s="295"/>
      <c r="DNT103" s="295"/>
      <c r="DNU103" s="295"/>
      <c r="DNV103" s="295"/>
      <c r="DNW103" s="295"/>
      <c r="DNX103" s="295"/>
      <c r="DNY103" s="295"/>
      <c r="DNZ103" s="295"/>
      <c r="DOA103" s="295"/>
      <c r="DOB103" s="295"/>
      <c r="DOC103" s="295"/>
      <c r="DOD103" s="295"/>
      <c r="DOE103" s="295"/>
      <c r="DOF103" s="295"/>
      <c r="DOG103" s="295"/>
      <c r="DOH103" s="295"/>
      <c r="DOI103" s="295"/>
      <c r="DOJ103" s="295"/>
      <c r="DOK103" s="295"/>
      <c r="DOL103" s="295"/>
      <c r="DOM103" s="295"/>
      <c r="DON103" s="295"/>
      <c r="DOO103" s="295"/>
      <c r="DOP103" s="295"/>
      <c r="DOQ103" s="295"/>
      <c r="DOR103" s="295"/>
      <c r="DOS103" s="295"/>
      <c r="DOT103" s="295"/>
      <c r="DOU103" s="295"/>
      <c r="DOV103" s="295"/>
      <c r="DOW103" s="295"/>
      <c r="DOX103" s="295"/>
      <c r="DOY103" s="295"/>
      <c r="DOZ103" s="295"/>
      <c r="DPA103" s="295"/>
      <c r="DPB103" s="295"/>
      <c r="DPC103" s="295"/>
      <c r="DPD103" s="295"/>
      <c r="DPE103" s="295"/>
      <c r="DPF103" s="295"/>
      <c r="DPG103" s="295"/>
      <c r="DPH103" s="295"/>
      <c r="DPI103" s="295"/>
      <c r="DPJ103" s="295"/>
      <c r="DPK103" s="295"/>
      <c r="DPL103" s="295"/>
      <c r="DPM103" s="295"/>
      <c r="DPN103" s="295"/>
      <c r="DPO103" s="295"/>
      <c r="DPP103" s="295"/>
      <c r="DPQ103" s="295"/>
      <c r="DPR103" s="295"/>
      <c r="DPS103" s="295"/>
      <c r="DPT103" s="295"/>
      <c r="DPU103" s="295"/>
      <c r="DPV103" s="295"/>
      <c r="DPW103" s="295"/>
      <c r="DPX103" s="295"/>
      <c r="DPY103" s="295"/>
      <c r="DPZ103" s="295"/>
      <c r="DQA103" s="295"/>
      <c r="DQB103" s="295"/>
      <c r="DQC103" s="295"/>
      <c r="DQD103" s="295"/>
      <c r="DQE103" s="295"/>
      <c r="DQF103" s="295"/>
      <c r="DQG103" s="295"/>
      <c r="DQH103" s="295"/>
      <c r="DQI103" s="295"/>
      <c r="DQJ103" s="295"/>
      <c r="DQK103" s="295"/>
      <c r="DQL103" s="295"/>
      <c r="DQM103" s="295"/>
      <c r="DQN103" s="295"/>
      <c r="DQO103" s="295"/>
      <c r="DQP103" s="295"/>
      <c r="DQQ103" s="295"/>
      <c r="DQR103" s="295"/>
      <c r="DQS103" s="295"/>
      <c r="DQT103" s="295"/>
      <c r="DQU103" s="295"/>
      <c r="DQV103" s="295"/>
      <c r="DQW103" s="295"/>
      <c r="DQX103" s="295"/>
      <c r="DQY103" s="295"/>
      <c r="DQZ103" s="295"/>
      <c r="DRA103" s="295"/>
      <c r="DRB103" s="295"/>
      <c r="DRC103" s="295"/>
      <c r="DRD103" s="295"/>
      <c r="DRE103" s="295"/>
      <c r="DRF103" s="295"/>
      <c r="DRG103" s="295"/>
      <c r="DRH103" s="295"/>
      <c r="DRI103" s="295"/>
      <c r="DRJ103" s="295"/>
      <c r="DRK103" s="295"/>
      <c r="DRL103" s="295"/>
      <c r="DRM103" s="295"/>
      <c r="DRN103" s="295"/>
      <c r="DRO103" s="295"/>
      <c r="DRP103" s="295"/>
      <c r="DRQ103" s="295"/>
      <c r="DRR103" s="295"/>
      <c r="DRS103" s="295"/>
      <c r="DRT103" s="295"/>
      <c r="DRU103" s="295"/>
      <c r="DRV103" s="295"/>
      <c r="DRW103" s="295"/>
      <c r="DRX103" s="295"/>
      <c r="DRY103" s="295"/>
      <c r="DRZ103" s="295"/>
      <c r="DSA103" s="295"/>
      <c r="DSB103" s="295"/>
      <c r="DSC103" s="295"/>
      <c r="DSD103" s="295"/>
      <c r="DSE103" s="295"/>
      <c r="DSF103" s="295"/>
      <c r="DSG103" s="295"/>
      <c r="DSH103" s="295"/>
      <c r="DSI103" s="295"/>
      <c r="DSJ103" s="295"/>
      <c r="DSK103" s="295"/>
      <c r="DSL103" s="295"/>
      <c r="DSM103" s="295"/>
      <c r="DSN103" s="295"/>
      <c r="DSO103" s="295"/>
      <c r="DSP103" s="295"/>
      <c r="DSQ103" s="295"/>
      <c r="DSR103" s="295"/>
      <c r="DSS103" s="295"/>
      <c r="DST103" s="295"/>
      <c r="DSU103" s="295"/>
      <c r="DSV103" s="295"/>
      <c r="DSW103" s="295"/>
      <c r="DSX103" s="295"/>
      <c r="DSY103" s="295"/>
      <c r="DSZ103" s="295"/>
      <c r="DTA103" s="295"/>
      <c r="DTB103" s="295"/>
      <c r="DTC103" s="295"/>
      <c r="DTD103" s="295"/>
      <c r="DTE103" s="295"/>
      <c r="DTF103" s="295"/>
      <c r="DTG103" s="295"/>
      <c r="DTH103" s="295"/>
      <c r="DTI103" s="295"/>
      <c r="DTJ103" s="295"/>
      <c r="DTK103" s="295"/>
      <c r="DTL103" s="295"/>
      <c r="DTM103" s="295"/>
      <c r="DTN103" s="295"/>
      <c r="DTO103" s="295"/>
      <c r="DTP103" s="295"/>
      <c r="DTQ103" s="295"/>
      <c r="DTR103" s="295"/>
      <c r="DTS103" s="295"/>
      <c r="DTT103" s="295"/>
      <c r="DTU103" s="295"/>
      <c r="DTV103" s="295"/>
      <c r="DTW103" s="295"/>
      <c r="DTX103" s="295"/>
      <c r="DTY103" s="295"/>
      <c r="DTZ103" s="295"/>
      <c r="DUA103" s="295"/>
      <c r="DUB103" s="295"/>
      <c r="DUC103" s="295"/>
      <c r="DUD103" s="295"/>
      <c r="DUE103" s="295"/>
      <c r="DUF103" s="295"/>
      <c r="DUG103" s="295"/>
      <c r="DUH103" s="295"/>
      <c r="DUI103" s="295"/>
      <c r="DUJ103" s="295"/>
      <c r="DUK103" s="295"/>
      <c r="DUL103" s="295"/>
      <c r="DUM103" s="295"/>
      <c r="DUN103" s="295"/>
      <c r="DUO103" s="295"/>
      <c r="DUP103" s="295"/>
      <c r="DUQ103" s="295"/>
      <c r="DUR103" s="295"/>
      <c r="DUS103" s="295"/>
      <c r="DUT103" s="295"/>
      <c r="DUU103" s="295"/>
      <c r="DUV103" s="295"/>
      <c r="DUW103" s="295"/>
      <c r="DUX103" s="295"/>
      <c r="DUY103" s="295"/>
      <c r="DUZ103" s="295"/>
      <c r="DVA103" s="295"/>
      <c r="DVB103" s="295"/>
      <c r="DVC103" s="295"/>
      <c r="DVD103" s="295"/>
      <c r="DVE103" s="295"/>
      <c r="DVF103" s="295"/>
      <c r="DVG103" s="295"/>
      <c r="DVH103" s="295"/>
      <c r="DVI103" s="295"/>
      <c r="DVJ103" s="295"/>
      <c r="DVK103" s="295"/>
      <c r="DVL103" s="295"/>
      <c r="DVM103" s="295"/>
      <c r="DVN103" s="295"/>
      <c r="DVO103" s="295"/>
      <c r="DVP103" s="295"/>
      <c r="DVQ103" s="295"/>
      <c r="DVR103" s="295"/>
      <c r="DVS103" s="295"/>
      <c r="DVT103" s="295"/>
      <c r="DVU103" s="295"/>
      <c r="DVV103" s="295"/>
      <c r="DVW103" s="295"/>
      <c r="DVX103" s="295"/>
      <c r="DVY103" s="295"/>
      <c r="DVZ103" s="295"/>
      <c r="DWA103" s="295"/>
      <c r="DWB103" s="295"/>
      <c r="DWC103" s="295"/>
      <c r="DWD103" s="295"/>
      <c r="DWE103" s="295"/>
      <c r="DWF103" s="295"/>
      <c r="DWG103" s="295"/>
      <c r="DWH103" s="295"/>
      <c r="DWI103" s="295"/>
      <c r="DWJ103" s="295"/>
      <c r="DWK103" s="295"/>
      <c r="DWL103" s="295"/>
      <c r="DWM103" s="295"/>
      <c r="DWN103" s="295"/>
      <c r="DWO103" s="295"/>
      <c r="DWP103" s="295"/>
      <c r="DWQ103" s="295"/>
      <c r="DWR103" s="295"/>
      <c r="DWS103" s="295"/>
      <c r="DWT103" s="295"/>
      <c r="DWU103" s="295"/>
      <c r="DWV103" s="295"/>
      <c r="DWW103" s="295"/>
      <c r="DWX103" s="295"/>
      <c r="DWY103" s="295"/>
      <c r="DWZ103" s="295"/>
      <c r="DXA103" s="295"/>
      <c r="DXB103" s="295"/>
      <c r="DXC103" s="295"/>
      <c r="DXD103" s="295"/>
      <c r="DXE103" s="295"/>
      <c r="DXF103" s="295"/>
      <c r="DXG103" s="295"/>
      <c r="DXH103" s="295"/>
      <c r="DXI103" s="295"/>
      <c r="DXJ103" s="295"/>
      <c r="DXK103" s="295"/>
      <c r="DXL103" s="295"/>
      <c r="DXM103" s="295"/>
      <c r="DXN103" s="295"/>
      <c r="DXO103" s="295"/>
      <c r="DXP103" s="295"/>
      <c r="DXQ103" s="295"/>
      <c r="DXR103" s="295"/>
      <c r="DXS103" s="295"/>
      <c r="DXT103" s="295"/>
      <c r="DXU103" s="295"/>
      <c r="DXV103" s="295"/>
      <c r="DXW103" s="295"/>
      <c r="DXX103" s="295"/>
      <c r="DXY103" s="295"/>
      <c r="DXZ103" s="295"/>
      <c r="DYA103" s="295"/>
      <c r="DYB103" s="295"/>
      <c r="DYC103" s="295"/>
      <c r="DYD103" s="295"/>
      <c r="DYE103" s="295"/>
      <c r="DYF103" s="295"/>
      <c r="DYG103" s="295"/>
      <c r="DYH103" s="295"/>
      <c r="DYI103" s="295"/>
      <c r="DYJ103" s="295"/>
      <c r="DYK103" s="295"/>
      <c r="DYL103" s="295"/>
      <c r="DYM103" s="295"/>
      <c r="DYN103" s="295"/>
      <c r="DYO103" s="295"/>
      <c r="DYP103" s="295"/>
      <c r="DYQ103" s="295"/>
      <c r="DYR103" s="295"/>
      <c r="DYS103" s="295"/>
      <c r="DYT103" s="295"/>
      <c r="DYU103" s="295"/>
      <c r="DYV103" s="295"/>
      <c r="DYW103" s="295"/>
      <c r="DYX103" s="295"/>
      <c r="DYY103" s="295"/>
      <c r="DYZ103" s="295"/>
      <c r="DZA103" s="295"/>
      <c r="DZB103" s="295"/>
      <c r="DZC103" s="295"/>
      <c r="DZD103" s="295"/>
      <c r="DZE103" s="295"/>
      <c r="DZF103" s="295"/>
      <c r="DZG103" s="295"/>
      <c r="DZH103" s="295"/>
      <c r="DZI103" s="295"/>
      <c r="DZJ103" s="295"/>
      <c r="DZK103" s="295"/>
      <c r="DZL103" s="295"/>
      <c r="DZM103" s="295"/>
      <c r="DZN103" s="295"/>
      <c r="DZO103" s="295"/>
      <c r="DZP103" s="295"/>
      <c r="DZQ103" s="295"/>
      <c r="DZR103" s="295"/>
      <c r="DZS103" s="295"/>
      <c r="DZT103" s="295"/>
      <c r="DZU103" s="295"/>
      <c r="DZV103" s="295"/>
      <c r="DZW103" s="295"/>
      <c r="DZX103" s="295"/>
      <c r="DZY103" s="295"/>
      <c r="DZZ103" s="295"/>
      <c r="EAA103" s="295"/>
      <c r="EAB103" s="295"/>
      <c r="EAC103" s="295"/>
      <c r="EAD103" s="295"/>
      <c r="EAE103" s="295"/>
      <c r="EAF103" s="295"/>
      <c r="EAG103" s="295"/>
      <c r="EAH103" s="295"/>
      <c r="EAI103" s="295"/>
      <c r="EAJ103" s="295"/>
      <c r="EAK103" s="295"/>
      <c r="EAL103" s="295"/>
      <c r="EAM103" s="295"/>
      <c r="EAN103" s="295"/>
      <c r="EAO103" s="295"/>
      <c r="EAP103" s="295"/>
      <c r="EAQ103" s="295"/>
      <c r="EAR103" s="295"/>
      <c r="EAS103" s="295"/>
      <c r="EAT103" s="295"/>
      <c r="EAU103" s="295"/>
      <c r="EAV103" s="295"/>
      <c r="EAW103" s="295"/>
      <c r="EAX103" s="295"/>
      <c r="EAY103" s="295"/>
      <c r="EAZ103" s="295"/>
      <c r="EBA103" s="295"/>
      <c r="EBB103" s="295"/>
      <c r="EBC103" s="295"/>
      <c r="EBD103" s="295"/>
      <c r="EBE103" s="295"/>
      <c r="EBF103" s="295"/>
      <c r="EBG103" s="295"/>
      <c r="EBH103" s="295"/>
      <c r="EBI103" s="295"/>
      <c r="EBJ103" s="295"/>
      <c r="EBK103" s="295"/>
      <c r="EBL103" s="295"/>
      <c r="EBM103" s="295"/>
      <c r="EBN103" s="295"/>
      <c r="EBO103" s="295"/>
      <c r="EBP103" s="295"/>
      <c r="EBQ103" s="295"/>
      <c r="EBR103" s="295"/>
      <c r="EBS103" s="295"/>
      <c r="EBT103" s="295"/>
      <c r="EBU103" s="295"/>
      <c r="EBV103" s="295"/>
      <c r="EBW103" s="295"/>
      <c r="EBX103" s="295"/>
      <c r="EBY103" s="295"/>
      <c r="EBZ103" s="295"/>
      <c r="ECA103" s="295"/>
      <c r="ECB103" s="295"/>
      <c r="ECC103" s="295"/>
      <c r="ECD103" s="295"/>
      <c r="ECE103" s="295"/>
      <c r="ECF103" s="295"/>
      <c r="ECG103" s="295"/>
      <c r="ECH103" s="295"/>
      <c r="ECI103" s="295"/>
      <c r="ECJ103" s="295"/>
      <c r="ECK103" s="295"/>
      <c r="ECL103" s="295"/>
      <c r="ECM103" s="295"/>
      <c r="ECN103" s="295"/>
      <c r="ECO103" s="295"/>
      <c r="ECP103" s="295"/>
      <c r="ECQ103" s="295"/>
      <c r="ECR103" s="295"/>
      <c r="ECS103" s="295"/>
      <c r="ECT103" s="295"/>
      <c r="ECU103" s="295"/>
      <c r="ECV103" s="295"/>
      <c r="ECW103" s="295"/>
      <c r="ECX103" s="295"/>
      <c r="ECY103" s="295"/>
      <c r="ECZ103" s="295"/>
      <c r="EDA103" s="295"/>
      <c r="EDB103" s="295"/>
      <c r="EDC103" s="295"/>
      <c r="EDD103" s="295"/>
      <c r="EDE103" s="295"/>
      <c r="EDF103" s="295"/>
      <c r="EDG103" s="295"/>
      <c r="EDH103" s="295"/>
      <c r="EDI103" s="295"/>
      <c r="EDJ103" s="295"/>
      <c r="EDK103" s="295"/>
      <c r="EDL103" s="295"/>
      <c r="EDM103" s="295"/>
      <c r="EDN103" s="295"/>
      <c r="EDO103" s="295"/>
      <c r="EDP103" s="295"/>
      <c r="EDQ103" s="295"/>
      <c r="EDR103" s="295"/>
      <c r="EDS103" s="295"/>
      <c r="EDT103" s="295"/>
      <c r="EDU103" s="295"/>
      <c r="EDV103" s="295"/>
      <c r="EDW103" s="295"/>
      <c r="EDX103" s="295"/>
      <c r="EDY103" s="295"/>
      <c r="EDZ103" s="295"/>
      <c r="EEA103" s="295"/>
      <c r="EEB103" s="295"/>
      <c r="EEC103" s="295"/>
      <c r="EED103" s="295"/>
      <c r="EEE103" s="295"/>
      <c r="EEF103" s="295"/>
      <c r="EEG103" s="295"/>
      <c r="EEH103" s="295"/>
      <c r="EEI103" s="295"/>
      <c r="EEJ103" s="295"/>
      <c r="EEK103" s="295"/>
      <c r="EEL103" s="295"/>
      <c r="EEM103" s="295"/>
      <c r="EEN103" s="295"/>
      <c r="EEO103" s="295"/>
      <c r="EEP103" s="295"/>
      <c r="EEQ103" s="295"/>
      <c r="EER103" s="295"/>
      <c r="EES103" s="295"/>
      <c r="EET103" s="295"/>
      <c r="EEU103" s="295"/>
      <c r="EEV103" s="295"/>
      <c r="EEW103" s="295"/>
      <c r="EEX103" s="295"/>
      <c r="EEY103" s="295"/>
      <c r="EEZ103" s="295"/>
      <c r="EFA103" s="295"/>
      <c r="EFB103" s="295"/>
      <c r="EFC103" s="295"/>
      <c r="EFD103" s="295"/>
      <c r="EFE103" s="295"/>
      <c r="EFF103" s="295"/>
      <c r="EFG103" s="295"/>
      <c r="EFH103" s="295"/>
      <c r="EFI103" s="295"/>
      <c r="EFJ103" s="295"/>
      <c r="EFK103" s="295"/>
      <c r="EFL103" s="295"/>
      <c r="EFM103" s="295"/>
      <c r="EFN103" s="295"/>
      <c r="EFO103" s="295"/>
      <c r="EFP103" s="295"/>
      <c r="EFQ103" s="295"/>
      <c r="EFR103" s="295"/>
      <c r="EFS103" s="295"/>
      <c r="EFT103" s="295"/>
      <c r="EFU103" s="295"/>
      <c r="EFV103" s="295"/>
      <c r="EFW103" s="295"/>
      <c r="EFX103" s="295"/>
      <c r="EFY103" s="295"/>
      <c r="EFZ103" s="295"/>
      <c r="EGA103" s="295"/>
      <c r="EGB103" s="295"/>
      <c r="EGC103" s="295"/>
      <c r="EGD103" s="295"/>
      <c r="EGE103" s="295"/>
      <c r="EGF103" s="295"/>
      <c r="EGG103" s="295"/>
      <c r="EGH103" s="295"/>
      <c r="EGI103" s="295"/>
      <c r="EGJ103" s="295"/>
      <c r="EGK103" s="295"/>
      <c r="EGL103" s="295"/>
      <c r="EGM103" s="295"/>
      <c r="EGN103" s="295"/>
      <c r="EGO103" s="295"/>
      <c r="EGP103" s="295"/>
      <c r="EGQ103" s="295"/>
      <c r="EGR103" s="295"/>
      <c r="EGS103" s="295"/>
      <c r="EGT103" s="295"/>
      <c r="EGU103" s="295"/>
      <c r="EGV103" s="295"/>
      <c r="EGW103" s="295"/>
      <c r="EGX103" s="295"/>
      <c r="EGY103" s="295"/>
      <c r="EGZ103" s="295"/>
      <c r="EHA103" s="295"/>
      <c r="EHB103" s="295"/>
      <c r="EHC103" s="295"/>
      <c r="EHD103" s="295"/>
      <c r="EHE103" s="295"/>
      <c r="EHF103" s="295"/>
      <c r="EHG103" s="295"/>
      <c r="EHH103" s="295"/>
      <c r="EHI103" s="295"/>
      <c r="EHJ103" s="295"/>
      <c r="EHK103" s="295"/>
      <c r="EHL103" s="295"/>
      <c r="EHM103" s="295"/>
      <c r="EHN103" s="295"/>
      <c r="EHO103" s="295"/>
      <c r="EHP103" s="295"/>
      <c r="EHQ103" s="295"/>
      <c r="EHR103" s="295"/>
      <c r="EHS103" s="295"/>
      <c r="EHT103" s="295"/>
      <c r="EHU103" s="295"/>
      <c r="EHV103" s="295"/>
      <c r="EHW103" s="295"/>
      <c r="EHX103" s="295"/>
      <c r="EHY103" s="295"/>
      <c r="EHZ103" s="295"/>
      <c r="EIA103" s="295"/>
      <c r="EIB103" s="295"/>
      <c r="EIC103" s="295"/>
      <c r="EID103" s="295"/>
      <c r="EIE103" s="295"/>
      <c r="EIF103" s="295"/>
      <c r="EIG103" s="295"/>
      <c r="EIH103" s="295"/>
      <c r="EII103" s="295"/>
      <c r="EIJ103" s="295"/>
      <c r="EIK103" s="295"/>
      <c r="EIL103" s="295"/>
      <c r="EIM103" s="295"/>
      <c r="EIN103" s="295"/>
      <c r="EIO103" s="295"/>
      <c r="EIP103" s="295"/>
      <c r="EIQ103" s="295"/>
      <c r="EIR103" s="295"/>
      <c r="EIS103" s="295"/>
      <c r="EIT103" s="295"/>
      <c r="EIU103" s="295"/>
      <c r="EIV103" s="295"/>
      <c r="EIW103" s="295"/>
      <c r="EIX103" s="295"/>
      <c r="EIY103" s="295"/>
      <c r="EIZ103" s="295"/>
      <c r="EJA103" s="295"/>
      <c r="EJB103" s="295"/>
      <c r="EJC103" s="295"/>
      <c r="EJD103" s="295"/>
      <c r="EJE103" s="295"/>
      <c r="EJF103" s="295"/>
      <c r="EJG103" s="295"/>
      <c r="EJH103" s="295"/>
      <c r="EJI103" s="295"/>
      <c r="EJJ103" s="295"/>
      <c r="EJK103" s="295"/>
      <c r="EJL103" s="295"/>
      <c r="EJM103" s="295"/>
      <c r="EJN103" s="295"/>
      <c r="EJO103" s="295"/>
      <c r="EJP103" s="295"/>
      <c r="EJQ103" s="295"/>
      <c r="EJR103" s="295"/>
      <c r="EJS103" s="295"/>
      <c r="EJT103" s="295"/>
      <c r="EJU103" s="295"/>
      <c r="EJV103" s="295"/>
      <c r="EJW103" s="295"/>
      <c r="EJX103" s="295"/>
      <c r="EJY103" s="295"/>
      <c r="EJZ103" s="295"/>
      <c r="EKA103" s="295"/>
      <c r="EKB103" s="295"/>
      <c r="EKC103" s="295"/>
      <c r="EKD103" s="295"/>
      <c r="EKE103" s="295"/>
      <c r="EKF103" s="295"/>
      <c r="EKG103" s="295"/>
      <c r="EKH103" s="295"/>
      <c r="EKI103" s="295"/>
      <c r="EKJ103" s="295"/>
      <c r="EKK103" s="295"/>
      <c r="EKL103" s="295"/>
      <c r="EKM103" s="295"/>
      <c r="EKN103" s="295"/>
      <c r="EKO103" s="295"/>
      <c r="EKP103" s="295"/>
      <c r="EKQ103" s="295"/>
      <c r="EKR103" s="295"/>
      <c r="EKS103" s="295"/>
      <c r="EKT103" s="295"/>
      <c r="EKU103" s="295"/>
      <c r="EKV103" s="295"/>
      <c r="EKW103" s="295"/>
      <c r="EKX103" s="295"/>
      <c r="EKY103" s="295"/>
      <c r="EKZ103" s="295"/>
      <c r="ELA103" s="295"/>
      <c r="ELB103" s="295"/>
      <c r="ELC103" s="295"/>
      <c r="ELD103" s="295"/>
      <c r="ELE103" s="295"/>
      <c r="ELF103" s="295"/>
      <c r="ELG103" s="295"/>
      <c r="ELH103" s="295"/>
      <c r="ELI103" s="295"/>
      <c r="ELJ103" s="295"/>
      <c r="ELK103" s="295"/>
      <c r="ELL103" s="295"/>
      <c r="ELM103" s="295"/>
      <c r="ELN103" s="295"/>
      <c r="ELO103" s="295"/>
      <c r="ELP103" s="295"/>
      <c r="ELQ103" s="295"/>
      <c r="ELR103" s="295"/>
      <c r="ELS103" s="295"/>
      <c r="ELT103" s="295"/>
      <c r="ELU103" s="295"/>
      <c r="ELV103" s="295"/>
      <c r="ELW103" s="295"/>
      <c r="ELX103" s="295"/>
      <c r="ELY103" s="295"/>
      <c r="ELZ103" s="295"/>
      <c r="EMA103" s="295"/>
      <c r="EMB103" s="295"/>
      <c r="EMC103" s="295"/>
      <c r="EMD103" s="295"/>
      <c r="EME103" s="295"/>
      <c r="EMF103" s="295"/>
      <c r="EMG103" s="295"/>
      <c r="EMH103" s="295"/>
      <c r="EMI103" s="295"/>
      <c r="EMJ103" s="295"/>
      <c r="EMK103" s="295"/>
      <c r="EML103" s="295"/>
      <c r="EMM103" s="295"/>
      <c r="EMN103" s="295"/>
      <c r="EMO103" s="295"/>
      <c r="EMP103" s="295"/>
      <c r="EMQ103" s="295"/>
      <c r="EMR103" s="295"/>
      <c r="EMS103" s="295"/>
      <c r="EMT103" s="295"/>
      <c r="EMU103" s="295"/>
      <c r="EMV103" s="295"/>
      <c r="EMW103" s="295"/>
      <c r="EMX103" s="295"/>
      <c r="EMY103" s="295"/>
      <c r="EMZ103" s="295"/>
      <c r="ENA103" s="295"/>
      <c r="ENB103" s="295"/>
      <c r="ENC103" s="295"/>
      <c r="END103" s="295"/>
      <c r="ENE103" s="295"/>
      <c r="ENF103" s="295"/>
      <c r="ENG103" s="295"/>
      <c r="ENH103" s="295"/>
      <c r="ENI103" s="295"/>
      <c r="ENJ103" s="295"/>
      <c r="ENK103" s="295"/>
      <c r="ENL103" s="295"/>
      <c r="ENM103" s="295"/>
      <c r="ENN103" s="295"/>
      <c r="ENO103" s="295"/>
      <c r="ENP103" s="295"/>
      <c r="ENQ103" s="295"/>
      <c r="ENR103" s="295"/>
      <c r="ENS103" s="295"/>
      <c r="ENT103" s="295"/>
      <c r="ENU103" s="295"/>
      <c r="ENV103" s="295"/>
      <c r="ENW103" s="295"/>
      <c r="ENX103" s="295"/>
      <c r="ENY103" s="295"/>
      <c r="ENZ103" s="295"/>
      <c r="EOA103" s="295"/>
      <c r="EOB103" s="295"/>
      <c r="EOC103" s="295"/>
      <c r="EOD103" s="295"/>
      <c r="EOE103" s="295"/>
      <c r="EOF103" s="295"/>
      <c r="EOG103" s="295"/>
      <c r="EOH103" s="295"/>
      <c r="EOI103" s="295"/>
      <c r="EOJ103" s="295"/>
      <c r="EOK103" s="295"/>
      <c r="EOL103" s="295"/>
      <c r="EOM103" s="295"/>
      <c r="EON103" s="295"/>
      <c r="EOO103" s="295"/>
      <c r="EOP103" s="295"/>
      <c r="EOQ103" s="295"/>
      <c r="EOR103" s="295"/>
      <c r="EOS103" s="295"/>
      <c r="EOT103" s="295"/>
      <c r="EOU103" s="295"/>
      <c r="EOV103" s="295"/>
      <c r="EOW103" s="295"/>
      <c r="EOX103" s="295"/>
      <c r="EOY103" s="295"/>
      <c r="EOZ103" s="295"/>
      <c r="EPA103" s="295"/>
      <c r="EPB103" s="295"/>
      <c r="EPC103" s="295"/>
      <c r="EPD103" s="295"/>
      <c r="EPE103" s="295"/>
      <c r="EPF103" s="295"/>
      <c r="EPG103" s="295"/>
      <c r="EPH103" s="295"/>
      <c r="EPI103" s="295"/>
      <c r="EPJ103" s="295"/>
      <c r="EPK103" s="295"/>
      <c r="EPL103" s="295"/>
      <c r="EPM103" s="295"/>
      <c r="EPN103" s="295"/>
      <c r="EPO103" s="295"/>
      <c r="EPP103" s="295"/>
      <c r="EPQ103" s="295"/>
      <c r="EPR103" s="295"/>
      <c r="EPS103" s="295"/>
      <c r="EPT103" s="295"/>
      <c r="EPU103" s="295"/>
      <c r="EPV103" s="295"/>
      <c r="EPW103" s="295"/>
      <c r="EPX103" s="295"/>
      <c r="EPY103" s="295"/>
      <c r="EPZ103" s="295"/>
      <c r="EQA103" s="295"/>
      <c r="EQB103" s="295"/>
      <c r="EQC103" s="295"/>
      <c r="EQD103" s="295"/>
      <c r="EQE103" s="295"/>
      <c r="EQF103" s="295"/>
      <c r="EQG103" s="295"/>
      <c r="EQH103" s="295"/>
      <c r="EQI103" s="295"/>
      <c r="EQJ103" s="295"/>
      <c r="EQK103" s="295"/>
      <c r="EQL103" s="295"/>
      <c r="EQM103" s="295"/>
      <c r="EQN103" s="295"/>
      <c r="EQO103" s="295"/>
      <c r="EQP103" s="295"/>
      <c r="EQQ103" s="295"/>
      <c r="EQR103" s="295"/>
      <c r="EQS103" s="295"/>
      <c r="EQT103" s="295"/>
      <c r="EQU103" s="295"/>
      <c r="EQV103" s="295"/>
      <c r="EQW103" s="295"/>
      <c r="EQX103" s="295"/>
      <c r="EQY103" s="295"/>
      <c r="EQZ103" s="295"/>
      <c r="ERA103" s="295"/>
      <c r="ERB103" s="295"/>
      <c r="ERC103" s="295"/>
      <c r="ERD103" s="295"/>
      <c r="ERE103" s="295"/>
      <c r="ERF103" s="295"/>
      <c r="ERG103" s="295"/>
      <c r="ERH103" s="295"/>
      <c r="ERI103" s="295"/>
      <c r="ERJ103" s="295"/>
      <c r="ERK103" s="295"/>
      <c r="ERL103" s="295"/>
      <c r="ERM103" s="295"/>
      <c r="ERN103" s="295"/>
      <c r="ERO103" s="295"/>
      <c r="ERP103" s="295"/>
      <c r="ERQ103" s="295"/>
      <c r="ERR103" s="295"/>
      <c r="ERS103" s="295"/>
      <c r="ERT103" s="295"/>
      <c r="ERU103" s="295"/>
      <c r="ERV103" s="295"/>
      <c r="ERW103" s="295"/>
      <c r="ERX103" s="295"/>
      <c r="ERY103" s="295"/>
      <c r="ERZ103" s="295"/>
      <c r="ESA103" s="295"/>
      <c r="ESB103" s="295"/>
      <c r="ESC103" s="295"/>
      <c r="ESD103" s="295"/>
      <c r="ESE103" s="295"/>
      <c r="ESF103" s="295"/>
      <c r="ESG103" s="295"/>
      <c r="ESH103" s="295"/>
      <c r="ESI103" s="295"/>
      <c r="ESJ103" s="295"/>
      <c r="ESK103" s="295"/>
      <c r="ESL103" s="295"/>
      <c r="ESM103" s="295"/>
      <c r="ESN103" s="295"/>
      <c r="ESO103" s="295"/>
      <c r="ESP103" s="295"/>
      <c r="ESQ103" s="295"/>
      <c r="ESR103" s="295"/>
      <c r="ESS103" s="295"/>
      <c r="EST103" s="295"/>
      <c r="ESU103" s="295"/>
      <c r="ESV103" s="295"/>
      <c r="ESW103" s="295"/>
      <c r="ESX103" s="295"/>
      <c r="ESY103" s="295"/>
      <c r="ESZ103" s="295"/>
      <c r="ETA103" s="295"/>
      <c r="ETB103" s="295"/>
      <c r="ETC103" s="295"/>
      <c r="ETD103" s="295"/>
      <c r="ETE103" s="295"/>
      <c r="ETF103" s="295"/>
      <c r="ETG103" s="295"/>
      <c r="ETH103" s="295"/>
      <c r="ETI103" s="295"/>
      <c r="ETJ103" s="295"/>
      <c r="ETK103" s="295"/>
      <c r="ETL103" s="295"/>
      <c r="ETM103" s="295"/>
      <c r="ETN103" s="295"/>
      <c r="ETO103" s="295"/>
      <c r="ETP103" s="295"/>
      <c r="ETQ103" s="295"/>
      <c r="ETR103" s="295"/>
      <c r="ETS103" s="295"/>
      <c r="ETT103" s="295"/>
      <c r="ETU103" s="295"/>
      <c r="ETV103" s="295"/>
      <c r="ETW103" s="295"/>
      <c r="ETX103" s="295"/>
      <c r="ETY103" s="295"/>
      <c r="ETZ103" s="295"/>
      <c r="EUA103" s="295"/>
      <c r="EUB103" s="295"/>
      <c r="EUC103" s="295"/>
      <c r="EUD103" s="295"/>
      <c r="EUE103" s="295"/>
      <c r="EUF103" s="295"/>
      <c r="EUG103" s="295"/>
      <c r="EUH103" s="295"/>
      <c r="EUI103" s="295"/>
      <c r="EUJ103" s="295"/>
      <c r="EUK103" s="295"/>
      <c r="EUL103" s="295"/>
      <c r="EUM103" s="295"/>
      <c r="EUN103" s="295"/>
      <c r="EUO103" s="295"/>
      <c r="EUP103" s="295"/>
      <c r="EUQ103" s="295"/>
      <c r="EUR103" s="295"/>
      <c r="EUS103" s="295"/>
      <c r="EUT103" s="295"/>
      <c r="EUU103" s="295"/>
      <c r="EUV103" s="295"/>
      <c r="EUW103" s="295"/>
      <c r="EUX103" s="295"/>
      <c r="EUY103" s="295"/>
      <c r="EUZ103" s="295"/>
      <c r="EVA103" s="295"/>
      <c r="EVB103" s="295"/>
      <c r="EVC103" s="295"/>
      <c r="EVD103" s="295"/>
      <c r="EVE103" s="295"/>
      <c r="EVF103" s="295"/>
      <c r="EVG103" s="295"/>
      <c r="EVH103" s="295"/>
      <c r="EVI103" s="295"/>
      <c r="EVJ103" s="295"/>
      <c r="EVK103" s="295"/>
      <c r="EVL103" s="295"/>
      <c r="EVM103" s="295"/>
      <c r="EVN103" s="295"/>
      <c r="EVO103" s="295"/>
      <c r="EVP103" s="295"/>
      <c r="EVQ103" s="295"/>
      <c r="EVR103" s="295"/>
      <c r="EVS103" s="295"/>
      <c r="EVT103" s="295"/>
      <c r="EVU103" s="295"/>
      <c r="EVV103" s="295"/>
      <c r="EVW103" s="295"/>
      <c r="EVX103" s="295"/>
      <c r="EVY103" s="295"/>
      <c r="EVZ103" s="295"/>
      <c r="EWA103" s="295"/>
      <c r="EWB103" s="295"/>
      <c r="EWC103" s="295"/>
      <c r="EWD103" s="295"/>
      <c r="EWE103" s="295"/>
      <c r="EWF103" s="295"/>
      <c r="EWG103" s="295"/>
      <c r="EWH103" s="295"/>
      <c r="EWI103" s="295"/>
      <c r="EWJ103" s="295"/>
      <c r="EWK103" s="295"/>
      <c r="EWL103" s="295"/>
      <c r="EWM103" s="295"/>
      <c r="EWN103" s="295"/>
      <c r="EWO103" s="295"/>
      <c r="EWP103" s="295"/>
      <c r="EWQ103" s="295"/>
      <c r="EWR103" s="295"/>
      <c r="EWS103" s="295"/>
      <c r="EWT103" s="295"/>
      <c r="EWU103" s="295"/>
      <c r="EWV103" s="295"/>
      <c r="EWW103" s="295"/>
      <c r="EWX103" s="295"/>
      <c r="EWY103" s="295"/>
      <c r="EWZ103" s="295"/>
      <c r="EXA103" s="295"/>
      <c r="EXB103" s="295"/>
      <c r="EXC103" s="295"/>
      <c r="EXD103" s="295"/>
      <c r="EXE103" s="295"/>
      <c r="EXF103" s="295"/>
      <c r="EXG103" s="295"/>
      <c r="EXH103" s="295"/>
      <c r="EXI103" s="295"/>
      <c r="EXJ103" s="295"/>
      <c r="EXK103" s="295"/>
      <c r="EXL103" s="295"/>
      <c r="EXM103" s="295"/>
      <c r="EXN103" s="295"/>
      <c r="EXO103" s="295"/>
      <c r="EXP103" s="295"/>
      <c r="EXQ103" s="295"/>
      <c r="EXR103" s="295"/>
      <c r="EXS103" s="295"/>
      <c r="EXT103" s="295"/>
      <c r="EXU103" s="295"/>
      <c r="EXV103" s="295"/>
      <c r="EXW103" s="295"/>
      <c r="EXX103" s="295"/>
      <c r="EXY103" s="295"/>
      <c r="EXZ103" s="295"/>
      <c r="EYA103" s="295"/>
      <c r="EYB103" s="295"/>
      <c r="EYC103" s="295"/>
      <c r="EYD103" s="295"/>
      <c r="EYE103" s="295"/>
      <c r="EYF103" s="295"/>
      <c r="EYG103" s="295"/>
      <c r="EYH103" s="295"/>
      <c r="EYI103" s="295"/>
      <c r="EYJ103" s="295"/>
      <c r="EYK103" s="295"/>
      <c r="EYL103" s="295"/>
      <c r="EYM103" s="295"/>
      <c r="EYN103" s="295"/>
      <c r="EYO103" s="295"/>
      <c r="EYP103" s="295"/>
      <c r="EYQ103" s="295"/>
      <c r="EYR103" s="295"/>
      <c r="EYS103" s="295"/>
      <c r="EYT103" s="295"/>
      <c r="EYU103" s="295"/>
      <c r="EYV103" s="295"/>
      <c r="EYW103" s="295"/>
      <c r="EYX103" s="295"/>
      <c r="EYY103" s="295"/>
      <c r="EYZ103" s="295"/>
      <c r="EZA103" s="295"/>
      <c r="EZB103" s="295"/>
      <c r="EZC103" s="295"/>
      <c r="EZD103" s="295"/>
      <c r="EZE103" s="295"/>
      <c r="EZF103" s="295"/>
      <c r="EZG103" s="295"/>
      <c r="EZH103" s="295"/>
      <c r="EZI103" s="295"/>
      <c r="EZJ103" s="295"/>
      <c r="EZK103" s="295"/>
      <c r="EZL103" s="295"/>
      <c r="EZM103" s="295"/>
      <c r="EZN103" s="295"/>
      <c r="EZO103" s="295"/>
      <c r="EZP103" s="295"/>
      <c r="EZQ103" s="295"/>
      <c r="EZR103" s="295"/>
      <c r="EZS103" s="295"/>
      <c r="EZT103" s="295"/>
      <c r="EZU103" s="295"/>
      <c r="EZV103" s="295"/>
      <c r="EZW103" s="295"/>
      <c r="EZX103" s="295"/>
      <c r="EZY103" s="295"/>
      <c r="EZZ103" s="295"/>
      <c r="FAA103" s="295"/>
      <c r="FAB103" s="295"/>
      <c r="FAC103" s="295"/>
      <c r="FAD103" s="295"/>
      <c r="FAE103" s="295"/>
      <c r="FAF103" s="295"/>
      <c r="FAG103" s="295"/>
      <c r="FAH103" s="295"/>
      <c r="FAI103" s="295"/>
      <c r="FAJ103" s="295"/>
      <c r="FAK103" s="295"/>
      <c r="FAL103" s="295"/>
      <c r="FAM103" s="295"/>
      <c r="FAN103" s="295"/>
      <c r="FAO103" s="295"/>
      <c r="FAP103" s="295"/>
      <c r="FAQ103" s="295"/>
      <c r="FAR103" s="295"/>
      <c r="FAS103" s="295"/>
      <c r="FAT103" s="295"/>
      <c r="FAU103" s="295"/>
      <c r="FAV103" s="295"/>
      <c r="FAW103" s="295"/>
      <c r="FAX103" s="295"/>
      <c r="FAY103" s="295"/>
      <c r="FAZ103" s="295"/>
      <c r="FBA103" s="295"/>
      <c r="FBB103" s="295"/>
      <c r="FBC103" s="295"/>
      <c r="FBD103" s="295"/>
      <c r="FBE103" s="295"/>
      <c r="FBF103" s="295"/>
      <c r="FBG103" s="295"/>
      <c r="FBH103" s="295"/>
      <c r="FBI103" s="295"/>
      <c r="FBJ103" s="295"/>
      <c r="FBK103" s="295"/>
      <c r="FBL103" s="295"/>
      <c r="FBM103" s="295"/>
      <c r="FBN103" s="295"/>
      <c r="FBO103" s="295"/>
      <c r="FBP103" s="295"/>
      <c r="FBQ103" s="295"/>
      <c r="FBR103" s="295"/>
      <c r="FBS103" s="295"/>
      <c r="FBT103" s="295"/>
      <c r="FBU103" s="295"/>
      <c r="FBV103" s="295"/>
      <c r="FBW103" s="295"/>
      <c r="FBX103" s="295"/>
      <c r="FBY103" s="295"/>
      <c r="FBZ103" s="295"/>
      <c r="FCA103" s="295"/>
      <c r="FCB103" s="295"/>
      <c r="FCC103" s="295"/>
      <c r="FCD103" s="295"/>
      <c r="FCE103" s="295"/>
      <c r="FCF103" s="295"/>
      <c r="FCG103" s="295"/>
      <c r="FCH103" s="295"/>
      <c r="FCI103" s="295"/>
      <c r="FCJ103" s="295"/>
      <c r="FCK103" s="295"/>
      <c r="FCL103" s="295"/>
      <c r="FCM103" s="295"/>
      <c r="FCN103" s="295"/>
      <c r="FCO103" s="295"/>
      <c r="FCP103" s="295"/>
      <c r="FCQ103" s="295"/>
      <c r="FCR103" s="295"/>
      <c r="FCS103" s="295"/>
      <c r="FCT103" s="295"/>
      <c r="FCU103" s="295"/>
      <c r="FCV103" s="295"/>
      <c r="FCW103" s="295"/>
      <c r="FCX103" s="295"/>
      <c r="FCY103" s="295"/>
      <c r="FCZ103" s="295"/>
      <c r="FDA103" s="295"/>
      <c r="FDB103" s="295"/>
      <c r="FDC103" s="295"/>
      <c r="FDD103" s="295"/>
      <c r="FDE103" s="295"/>
      <c r="FDF103" s="295"/>
      <c r="FDG103" s="295"/>
      <c r="FDH103" s="295"/>
      <c r="FDI103" s="295"/>
      <c r="FDJ103" s="295"/>
      <c r="FDK103" s="295"/>
      <c r="FDL103" s="295"/>
      <c r="FDM103" s="295"/>
      <c r="FDN103" s="295"/>
      <c r="FDO103" s="295"/>
      <c r="FDP103" s="295"/>
      <c r="FDQ103" s="295"/>
      <c r="FDR103" s="295"/>
      <c r="FDS103" s="295"/>
      <c r="FDT103" s="295"/>
      <c r="FDU103" s="295"/>
      <c r="FDV103" s="295"/>
      <c r="FDW103" s="295"/>
      <c r="FDX103" s="295"/>
      <c r="FDY103" s="295"/>
      <c r="FDZ103" s="295"/>
      <c r="FEA103" s="295"/>
      <c r="FEB103" s="295"/>
      <c r="FEC103" s="295"/>
      <c r="FED103" s="295"/>
      <c r="FEE103" s="295"/>
      <c r="FEF103" s="295"/>
      <c r="FEG103" s="295"/>
      <c r="FEH103" s="295"/>
      <c r="FEI103" s="295"/>
      <c r="FEJ103" s="295"/>
      <c r="FEK103" s="295"/>
      <c r="FEL103" s="295"/>
      <c r="FEM103" s="295"/>
      <c r="FEN103" s="295"/>
      <c r="FEO103" s="295"/>
      <c r="FEP103" s="295"/>
      <c r="FEQ103" s="295"/>
      <c r="FER103" s="295"/>
      <c r="FES103" s="295"/>
      <c r="FET103" s="295"/>
      <c r="FEU103" s="295"/>
      <c r="FEV103" s="295"/>
      <c r="FEW103" s="295"/>
      <c r="FEX103" s="295"/>
      <c r="FEY103" s="295"/>
      <c r="FEZ103" s="295"/>
      <c r="FFA103" s="295"/>
      <c r="FFB103" s="295"/>
      <c r="FFC103" s="295"/>
      <c r="FFD103" s="295"/>
      <c r="FFE103" s="295"/>
      <c r="FFF103" s="295"/>
      <c r="FFG103" s="295"/>
      <c r="FFH103" s="295"/>
      <c r="FFI103" s="295"/>
      <c r="FFJ103" s="295"/>
      <c r="FFK103" s="295"/>
      <c r="FFL103" s="295"/>
      <c r="FFM103" s="295"/>
      <c r="FFN103" s="295"/>
      <c r="FFO103" s="295"/>
      <c r="FFP103" s="295"/>
      <c r="FFQ103" s="295"/>
      <c r="FFR103" s="295"/>
      <c r="FFS103" s="295"/>
      <c r="FFT103" s="295"/>
      <c r="FFU103" s="295"/>
      <c r="FFV103" s="295"/>
      <c r="FFW103" s="295"/>
      <c r="FFX103" s="295"/>
      <c r="FFY103" s="295"/>
      <c r="FFZ103" s="295"/>
      <c r="FGA103" s="295"/>
      <c r="FGB103" s="295"/>
      <c r="FGC103" s="295"/>
      <c r="FGD103" s="295"/>
      <c r="FGE103" s="295"/>
      <c r="FGF103" s="295"/>
      <c r="FGG103" s="295"/>
      <c r="FGH103" s="295"/>
      <c r="FGI103" s="295"/>
      <c r="FGJ103" s="295"/>
      <c r="FGK103" s="295"/>
      <c r="FGL103" s="295"/>
      <c r="FGM103" s="295"/>
      <c r="FGN103" s="295"/>
      <c r="FGO103" s="295"/>
      <c r="FGP103" s="295"/>
      <c r="FGQ103" s="295"/>
      <c r="FGR103" s="295"/>
      <c r="FGS103" s="295"/>
      <c r="FGT103" s="295"/>
      <c r="FGU103" s="295"/>
      <c r="FGV103" s="295"/>
      <c r="FGW103" s="295"/>
      <c r="FGX103" s="295"/>
      <c r="FGY103" s="295"/>
      <c r="FGZ103" s="295"/>
      <c r="FHA103" s="295"/>
      <c r="FHB103" s="295"/>
      <c r="FHC103" s="295"/>
      <c r="FHD103" s="295"/>
      <c r="FHE103" s="295"/>
      <c r="FHF103" s="295"/>
      <c r="FHG103" s="295"/>
      <c r="FHH103" s="295"/>
      <c r="FHI103" s="295"/>
      <c r="FHJ103" s="295"/>
      <c r="FHK103" s="295"/>
      <c r="FHL103" s="295"/>
      <c r="FHM103" s="295"/>
      <c r="FHN103" s="295"/>
      <c r="FHO103" s="295"/>
      <c r="FHP103" s="295"/>
      <c r="FHQ103" s="295"/>
      <c r="FHR103" s="295"/>
      <c r="FHS103" s="295"/>
      <c r="FHT103" s="295"/>
      <c r="FHU103" s="295"/>
      <c r="FHV103" s="295"/>
      <c r="FHW103" s="295"/>
      <c r="FHX103" s="295"/>
      <c r="FHY103" s="295"/>
      <c r="FHZ103" s="295"/>
      <c r="FIA103" s="295"/>
      <c r="FIB103" s="295"/>
      <c r="FIC103" s="295"/>
      <c r="FID103" s="295"/>
      <c r="FIE103" s="295"/>
      <c r="FIF103" s="295"/>
      <c r="FIG103" s="295"/>
      <c r="FIH103" s="295"/>
      <c r="FII103" s="295"/>
      <c r="FIJ103" s="295"/>
      <c r="FIK103" s="295"/>
      <c r="FIL103" s="295"/>
      <c r="FIM103" s="295"/>
      <c r="FIN103" s="295"/>
      <c r="FIO103" s="295"/>
      <c r="FIP103" s="295"/>
      <c r="FIQ103" s="295"/>
      <c r="FIR103" s="295"/>
      <c r="FIS103" s="295"/>
      <c r="FIT103" s="295"/>
      <c r="FIU103" s="295"/>
      <c r="FIV103" s="295"/>
      <c r="FIW103" s="295"/>
      <c r="FIX103" s="295"/>
      <c r="FIY103" s="295"/>
      <c r="FIZ103" s="295"/>
      <c r="FJA103" s="295"/>
      <c r="FJB103" s="295"/>
      <c r="FJC103" s="295"/>
      <c r="FJD103" s="295"/>
      <c r="FJE103" s="295"/>
      <c r="FJF103" s="295"/>
      <c r="FJG103" s="295"/>
      <c r="FJH103" s="295"/>
      <c r="FJI103" s="295"/>
      <c r="FJJ103" s="295"/>
      <c r="FJK103" s="295"/>
      <c r="FJL103" s="295"/>
      <c r="FJM103" s="295"/>
      <c r="FJN103" s="295"/>
      <c r="FJO103" s="295"/>
      <c r="FJP103" s="295"/>
      <c r="FJQ103" s="295"/>
      <c r="FJR103" s="295"/>
      <c r="FJS103" s="295"/>
      <c r="FJT103" s="295"/>
      <c r="FJU103" s="295"/>
      <c r="FJV103" s="295"/>
      <c r="FJW103" s="295"/>
      <c r="FJX103" s="295"/>
      <c r="FJY103" s="295"/>
      <c r="FJZ103" s="295"/>
      <c r="FKA103" s="295"/>
      <c r="FKB103" s="295"/>
      <c r="FKC103" s="295"/>
      <c r="FKD103" s="295"/>
      <c r="FKE103" s="295"/>
      <c r="FKF103" s="295"/>
      <c r="FKG103" s="295"/>
      <c r="FKH103" s="295"/>
      <c r="FKI103" s="295"/>
      <c r="FKJ103" s="295"/>
      <c r="FKK103" s="295"/>
      <c r="FKL103" s="295"/>
      <c r="FKM103" s="295"/>
      <c r="FKN103" s="295"/>
      <c r="FKO103" s="295"/>
      <c r="FKP103" s="295"/>
      <c r="FKQ103" s="295"/>
      <c r="FKR103" s="295"/>
      <c r="FKS103" s="295"/>
      <c r="FKT103" s="295"/>
      <c r="FKU103" s="295"/>
      <c r="FKV103" s="295"/>
      <c r="FKW103" s="295"/>
      <c r="FKX103" s="295"/>
      <c r="FKY103" s="295"/>
      <c r="FKZ103" s="295"/>
      <c r="FLA103" s="295"/>
      <c r="FLB103" s="295"/>
      <c r="FLC103" s="295"/>
      <c r="FLD103" s="295"/>
      <c r="FLE103" s="295"/>
      <c r="FLF103" s="295"/>
      <c r="FLG103" s="295"/>
      <c r="FLH103" s="295"/>
      <c r="FLI103" s="295"/>
      <c r="FLJ103" s="295"/>
      <c r="FLK103" s="295"/>
      <c r="FLL103" s="295"/>
      <c r="FLM103" s="295"/>
      <c r="FLN103" s="295"/>
      <c r="FLO103" s="295"/>
      <c r="FLP103" s="295"/>
      <c r="FLQ103" s="295"/>
      <c r="FLR103" s="295"/>
      <c r="FLS103" s="295"/>
      <c r="FLT103" s="295"/>
      <c r="FLU103" s="295"/>
      <c r="FLV103" s="295"/>
      <c r="FLW103" s="295"/>
      <c r="FLX103" s="295"/>
      <c r="FLY103" s="295"/>
      <c r="FLZ103" s="295"/>
      <c r="FMA103" s="295"/>
      <c r="FMB103" s="295"/>
      <c r="FMC103" s="295"/>
      <c r="FMD103" s="295"/>
      <c r="FME103" s="295"/>
      <c r="FMF103" s="295"/>
      <c r="FMG103" s="295"/>
      <c r="FMH103" s="295"/>
      <c r="FMI103" s="295"/>
      <c r="FMJ103" s="295"/>
      <c r="FMK103" s="295"/>
      <c r="FML103" s="295"/>
      <c r="FMM103" s="295"/>
      <c r="FMN103" s="295"/>
      <c r="FMO103" s="295"/>
      <c r="FMP103" s="295"/>
      <c r="FMQ103" s="295"/>
      <c r="FMR103" s="295"/>
      <c r="FMS103" s="295"/>
      <c r="FMT103" s="295"/>
      <c r="FMU103" s="295"/>
      <c r="FMV103" s="295"/>
      <c r="FMW103" s="295"/>
      <c r="FMX103" s="295"/>
      <c r="FMY103" s="295"/>
      <c r="FMZ103" s="295"/>
      <c r="FNA103" s="295"/>
      <c r="FNB103" s="295"/>
      <c r="FNC103" s="295"/>
      <c r="FND103" s="295"/>
      <c r="FNE103" s="295"/>
      <c r="FNF103" s="295"/>
      <c r="FNG103" s="295"/>
      <c r="FNH103" s="295"/>
      <c r="FNI103" s="295"/>
      <c r="FNJ103" s="295"/>
      <c r="FNK103" s="295"/>
      <c r="FNL103" s="295"/>
      <c r="FNM103" s="295"/>
      <c r="FNN103" s="295"/>
      <c r="FNO103" s="295"/>
      <c r="FNP103" s="295"/>
      <c r="FNQ103" s="295"/>
      <c r="FNR103" s="295"/>
      <c r="FNS103" s="295"/>
      <c r="FNT103" s="295"/>
      <c r="FNU103" s="295"/>
      <c r="FNV103" s="295"/>
      <c r="FNW103" s="295"/>
      <c r="FNX103" s="295"/>
      <c r="FNY103" s="295"/>
      <c r="FNZ103" s="295"/>
      <c r="FOA103" s="295"/>
      <c r="FOB103" s="295"/>
      <c r="FOC103" s="295"/>
      <c r="FOD103" s="295"/>
      <c r="FOE103" s="295"/>
      <c r="FOF103" s="295"/>
      <c r="FOG103" s="295"/>
      <c r="FOH103" s="295"/>
      <c r="FOI103" s="295"/>
      <c r="FOJ103" s="295"/>
      <c r="FOK103" s="295"/>
      <c r="FOL103" s="295"/>
      <c r="FOM103" s="295"/>
      <c r="FON103" s="295"/>
      <c r="FOO103" s="295"/>
      <c r="FOP103" s="295"/>
      <c r="FOQ103" s="295"/>
      <c r="FOR103" s="295"/>
      <c r="FOS103" s="295"/>
      <c r="FOT103" s="295"/>
      <c r="FOU103" s="295"/>
      <c r="FOV103" s="295"/>
      <c r="FOW103" s="295"/>
      <c r="FOX103" s="295"/>
      <c r="FOY103" s="295"/>
      <c r="FOZ103" s="295"/>
      <c r="FPA103" s="295"/>
      <c r="FPB103" s="295"/>
      <c r="FPC103" s="295"/>
      <c r="FPD103" s="295"/>
      <c r="FPE103" s="295"/>
      <c r="FPF103" s="295"/>
      <c r="FPG103" s="295"/>
      <c r="FPH103" s="295"/>
      <c r="FPI103" s="295"/>
      <c r="FPJ103" s="295"/>
      <c r="FPK103" s="295"/>
      <c r="FPL103" s="295"/>
      <c r="FPM103" s="295"/>
      <c r="FPN103" s="295"/>
      <c r="FPO103" s="295"/>
      <c r="FPP103" s="295"/>
      <c r="FPQ103" s="295"/>
      <c r="FPR103" s="295"/>
      <c r="FPS103" s="295"/>
      <c r="FPT103" s="295"/>
      <c r="FPU103" s="295"/>
      <c r="FPV103" s="295"/>
      <c r="FPW103" s="295"/>
      <c r="FPX103" s="295"/>
      <c r="FPY103" s="295"/>
      <c r="FPZ103" s="295"/>
      <c r="FQA103" s="295"/>
      <c r="FQB103" s="295"/>
      <c r="FQC103" s="295"/>
      <c r="FQD103" s="295"/>
      <c r="FQE103" s="295"/>
      <c r="FQF103" s="295"/>
      <c r="FQG103" s="295"/>
      <c r="FQH103" s="295"/>
      <c r="FQI103" s="295"/>
      <c r="FQJ103" s="295"/>
      <c r="FQK103" s="295"/>
      <c r="FQL103" s="295"/>
      <c r="FQM103" s="295"/>
      <c r="FQN103" s="295"/>
      <c r="FQO103" s="295"/>
      <c r="FQP103" s="295"/>
      <c r="FQQ103" s="295"/>
      <c r="FQR103" s="295"/>
      <c r="FQS103" s="295"/>
      <c r="FQT103" s="295"/>
      <c r="FQU103" s="295"/>
      <c r="FQV103" s="295"/>
      <c r="FQW103" s="295"/>
      <c r="FQX103" s="295"/>
      <c r="FQY103" s="295"/>
      <c r="FQZ103" s="295"/>
      <c r="FRA103" s="295"/>
      <c r="FRB103" s="295"/>
      <c r="FRC103" s="295"/>
      <c r="FRD103" s="295"/>
      <c r="FRE103" s="295"/>
      <c r="FRF103" s="295"/>
      <c r="FRG103" s="295"/>
      <c r="FRH103" s="295"/>
      <c r="FRI103" s="295"/>
      <c r="FRJ103" s="295"/>
      <c r="FRK103" s="295"/>
      <c r="FRL103" s="295"/>
      <c r="FRM103" s="295"/>
      <c r="FRN103" s="295"/>
      <c r="FRO103" s="295"/>
      <c r="FRP103" s="295"/>
      <c r="FRQ103" s="295"/>
      <c r="FRR103" s="295"/>
      <c r="FRS103" s="295"/>
      <c r="FRT103" s="295"/>
      <c r="FRU103" s="295"/>
      <c r="FRV103" s="295"/>
      <c r="FRW103" s="295"/>
      <c r="FRX103" s="295"/>
      <c r="FRY103" s="295"/>
      <c r="FRZ103" s="295"/>
      <c r="FSA103" s="295"/>
      <c r="FSB103" s="295"/>
      <c r="FSC103" s="295"/>
      <c r="FSD103" s="295"/>
      <c r="FSE103" s="295"/>
      <c r="FSF103" s="295"/>
      <c r="FSG103" s="295"/>
      <c r="FSH103" s="295"/>
      <c r="FSI103" s="295"/>
      <c r="FSJ103" s="295"/>
      <c r="FSK103" s="295"/>
      <c r="FSL103" s="295"/>
      <c r="FSM103" s="295"/>
      <c r="FSN103" s="295"/>
      <c r="FSO103" s="295"/>
      <c r="FSP103" s="295"/>
      <c r="FSQ103" s="295"/>
      <c r="FSR103" s="295"/>
      <c r="FSS103" s="295"/>
      <c r="FST103" s="295"/>
      <c r="FSU103" s="295"/>
      <c r="FSV103" s="295"/>
      <c r="FSW103" s="295"/>
      <c r="FSX103" s="295"/>
      <c r="FSY103" s="295"/>
      <c r="FSZ103" s="295"/>
      <c r="FTA103" s="295"/>
      <c r="FTB103" s="295"/>
      <c r="FTC103" s="295"/>
      <c r="FTD103" s="295"/>
      <c r="FTE103" s="295"/>
      <c r="FTF103" s="295"/>
      <c r="FTG103" s="295"/>
      <c r="FTH103" s="295"/>
      <c r="FTI103" s="295"/>
      <c r="FTJ103" s="295"/>
      <c r="FTK103" s="295"/>
      <c r="FTL103" s="295"/>
      <c r="FTM103" s="295"/>
      <c r="FTN103" s="295"/>
      <c r="FTO103" s="295"/>
      <c r="FTP103" s="295"/>
      <c r="FTQ103" s="295"/>
      <c r="FTR103" s="295"/>
      <c r="FTS103" s="295"/>
      <c r="FTT103" s="295"/>
      <c r="FTU103" s="295"/>
      <c r="FTV103" s="295"/>
      <c r="FTW103" s="295"/>
      <c r="FTX103" s="295"/>
      <c r="FTY103" s="295"/>
      <c r="FTZ103" s="295"/>
      <c r="FUA103" s="295"/>
      <c r="FUB103" s="295"/>
      <c r="FUC103" s="295"/>
      <c r="FUD103" s="295"/>
      <c r="FUE103" s="295"/>
      <c r="FUF103" s="295"/>
      <c r="FUG103" s="295"/>
      <c r="FUH103" s="295"/>
      <c r="FUI103" s="295"/>
      <c r="FUJ103" s="295"/>
      <c r="FUK103" s="295"/>
      <c r="FUL103" s="295"/>
      <c r="FUM103" s="295"/>
      <c r="FUN103" s="295"/>
      <c r="FUO103" s="295"/>
      <c r="FUP103" s="295"/>
      <c r="FUQ103" s="295"/>
      <c r="FUR103" s="295"/>
      <c r="FUS103" s="295"/>
      <c r="FUT103" s="295"/>
      <c r="FUU103" s="295"/>
      <c r="FUV103" s="295"/>
      <c r="FUW103" s="295"/>
      <c r="FUX103" s="295"/>
      <c r="FUY103" s="295"/>
      <c r="FUZ103" s="295"/>
      <c r="FVA103" s="295"/>
      <c r="FVB103" s="295"/>
      <c r="FVC103" s="295"/>
      <c r="FVD103" s="295"/>
      <c r="FVE103" s="295"/>
      <c r="FVF103" s="295"/>
      <c r="FVG103" s="295"/>
      <c r="FVH103" s="295"/>
      <c r="FVI103" s="295"/>
      <c r="FVJ103" s="295"/>
      <c r="FVK103" s="295"/>
      <c r="FVL103" s="295"/>
      <c r="FVM103" s="295"/>
      <c r="FVN103" s="295"/>
      <c r="FVO103" s="295"/>
      <c r="FVP103" s="295"/>
      <c r="FVQ103" s="295"/>
      <c r="FVR103" s="295"/>
      <c r="FVS103" s="295"/>
      <c r="FVT103" s="295"/>
      <c r="FVU103" s="295"/>
      <c r="FVV103" s="295"/>
      <c r="FVW103" s="295"/>
      <c r="FVX103" s="295"/>
      <c r="FVY103" s="295"/>
      <c r="FVZ103" s="295"/>
      <c r="FWA103" s="295"/>
      <c r="FWB103" s="295"/>
      <c r="FWC103" s="295"/>
      <c r="FWD103" s="295"/>
      <c r="FWE103" s="295"/>
      <c r="FWF103" s="295"/>
      <c r="FWG103" s="295"/>
      <c r="FWH103" s="295"/>
      <c r="FWI103" s="295"/>
      <c r="FWJ103" s="295"/>
      <c r="FWK103" s="295"/>
      <c r="FWL103" s="295"/>
      <c r="FWM103" s="295"/>
      <c r="FWN103" s="295"/>
      <c r="FWO103" s="295"/>
      <c r="FWP103" s="295"/>
      <c r="FWQ103" s="295"/>
      <c r="FWR103" s="295"/>
      <c r="FWS103" s="295"/>
      <c r="FWT103" s="295"/>
      <c r="FWU103" s="295"/>
      <c r="FWV103" s="295"/>
      <c r="FWW103" s="295"/>
      <c r="FWX103" s="295"/>
      <c r="FWY103" s="295"/>
      <c r="FWZ103" s="295"/>
      <c r="FXA103" s="295"/>
      <c r="FXB103" s="295"/>
      <c r="FXC103" s="295"/>
      <c r="FXD103" s="295"/>
      <c r="FXE103" s="295"/>
      <c r="FXF103" s="295"/>
      <c r="FXG103" s="295"/>
      <c r="FXH103" s="295"/>
      <c r="FXI103" s="295"/>
      <c r="FXJ103" s="295"/>
      <c r="FXK103" s="295"/>
      <c r="FXL103" s="295"/>
      <c r="FXM103" s="295"/>
      <c r="FXN103" s="295"/>
      <c r="FXO103" s="295"/>
      <c r="FXP103" s="295"/>
      <c r="FXQ103" s="295"/>
      <c r="FXR103" s="295"/>
      <c r="FXS103" s="295"/>
      <c r="FXT103" s="295"/>
      <c r="FXU103" s="295"/>
      <c r="FXV103" s="295"/>
      <c r="FXW103" s="295"/>
      <c r="FXX103" s="295"/>
      <c r="FXY103" s="295"/>
      <c r="FXZ103" s="295"/>
      <c r="FYA103" s="295"/>
      <c r="FYB103" s="295"/>
      <c r="FYC103" s="295"/>
      <c r="FYD103" s="295"/>
      <c r="FYE103" s="295"/>
      <c r="FYF103" s="295"/>
      <c r="FYG103" s="295"/>
      <c r="FYH103" s="295"/>
      <c r="FYI103" s="295"/>
      <c r="FYJ103" s="295"/>
      <c r="FYK103" s="295"/>
      <c r="FYL103" s="295"/>
      <c r="FYM103" s="295"/>
      <c r="FYN103" s="295"/>
      <c r="FYO103" s="295"/>
      <c r="FYP103" s="295"/>
      <c r="FYQ103" s="295"/>
      <c r="FYR103" s="295"/>
      <c r="FYS103" s="295"/>
      <c r="FYT103" s="295"/>
      <c r="FYU103" s="295"/>
      <c r="FYV103" s="295"/>
      <c r="FYW103" s="295"/>
      <c r="FYX103" s="295"/>
      <c r="FYY103" s="295"/>
      <c r="FYZ103" s="295"/>
      <c r="FZA103" s="295"/>
      <c r="FZB103" s="295"/>
      <c r="FZC103" s="295"/>
      <c r="FZD103" s="295"/>
      <c r="FZE103" s="295"/>
      <c r="FZF103" s="295"/>
      <c r="FZG103" s="295"/>
      <c r="FZH103" s="295"/>
      <c r="FZI103" s="295"/>
      <c r="FZJ103" s="295"/>
      <c r="FZK103" s="295"/>
      <c r="FZL103" s="295"/>
      <c r="FZM103" s="295"/>
      <c r="FZN103" s="295"/>
      <c r="FZO103" s="295"/>
      <c r="FZP103" s="295"/>
      <c r="FZQ103" s="295"/>
      <c r="FZR103" s="295"/>
      <c r="FZS103" s="295"/>
      <c r="FZT103" s="295"/>
      <c r="FZU103" s="295"/>
      <c r="FZV103" s="295"/>
      <c r="FZW103" s="295"/>
      <c r="FZX103" s="295"/>
      <c r="FZY103" s="295"/>
      <c r="FZZ103" s="295"/>
      <c r="GAA103" s="295"/>
      <c r="GAB103" s="295"/>
      <c r="GAC103" s="295"/>
      <c r="GAD103" s="295"/>
      <c r="GAE103" s="295"/>
      <c r="GAF103" s="295"/>
      <c r="GAG103" s="295"/>
      <c r="GAH103" s="295"/>
      <c r="GAI103" s="295"/>
      <c r="GAJ103" s="295"/>
      <c r="GAK103" s="295"/>
      <c r="GAL103" s="295"/>
      <c r="GAM103" s="295"/>
      <c r="GAN103" s="295"/>
      <c r="GAO103" s="295"/>
      <c r="GAP103" s="295"/>
      <c r="GAQ103" s="295"/>
      <c r="GAR103" s="295"/>
      <c r="GAS103" s="295"/>
      <c r="GAT103" s="295"/>
      <c r="GAU103" s="295"/>
      <c r="GAV103" s="295"/>
      <c r="GAW103" s="295"/>
      <c r="GAX103" s="295"/>
      <c r="GAY103" s="295"/>
      <c r="GAZ103" s="295"/>
      <c r="GBA103" s="295"/>
      <c r="GBB103" s="295"/>
      <c r="GBC103" s="295"/>
      <c r="GBD103" s="295"/>
      <c r="GBE103" s="295"/>
      <c r="GBF103" s="295"/>
      <c r="GBG103" s="295"/>
      <c r="GBH103" s="295"/>
      <c r="GBI103" s="295"/>
      <c r="GBJ103" s="295"/>
      <c r="GBK103" s="295"/>
      <c r="GBL103" s="295"/>
      <c r="GBM103" s="295"/>
      <c r="GBN103" s="295"/>
      <c r="GBO103" s="295"/>
      <c r="GBP103" s="295"/>
      <c r="GBQ103" s="295"/>
      <c r="GBR103" s="295"/>
      <c r="GBS103" s="295"/>
      <c r="GBT103" s="295"/>
      <c r="GBU103" s="295"/>
      <c r="GBV103" s="295"/>
      <c r="GBW103" s="295"/>
      <c r="GBX103" s="295"/>
      <c r="GBY103" s="295"/>
      <c r="GBZ103" s="295"/>
      <c r="GCA103" s="295"/>
      <c r="GCB103" s="295"/>
      <c r="GCC103" s="295"/>
      <c r="GCD103" s="295"/>
      <c r="GCE103" s="295"/>
      <c r="GCF103" s="295"/>
      <c r="GCG103" s="295"/>
      <c r="GCH103" s="295"/>
      <c r="GCI103" s="295"/>
      <c r="GCJ103" s="295"/>
      <c r="GCK103" s="295"/>
      <c r="GCL103" s="295"/>
      <c r="GCM103" s="295"/>
      <c r="GCN103" s="295"/>
      <c r="GCO103" s="295"/>
      <c r="GCP103" s="295"/>
      <c r="GCQ103" s="295"/>
      <c r="GCR103" s="295"/>
      <c r="GCS103" s="295"/>
      <c r="GCT103" s="295"/>
      <c r="GCU103" s="295"/>
      <c r="GCV103" s="295"/>
      <c r="GCW103" s="295"/>
      <c r="GCX103" s="295"/>
      <c r="GCY103" s="295"/>
      <c r="GCZ103" s="295"/>
      <c r="GDA103" s="295"/>
      <c r="GDB103" s="295"/>
      <c r="GDC103" s="295"/>
      <c r="GDD103" s="295"/>
      <c r="GDE103" s="295"/>
      <c r="GDF103" s="295"/>
      <c r="GDG103" s="295"/>
      <c r="GDH103" s="295"/>
      <c r="GDI103" s="295"/>
      <c r="GDJ103" s="295"/>
      <c r="GDK103" s="295"/>
      <c r="GDL103" s="295"/>
      <c r="GDM103" s="295"/>
      <c r="GDN103" s="295"/>
      <c r="GDO103" s="295"/>
      <c r="GDP103" s="295"/>
      <c r="GDQ103" s="295"/>
      <c r="GDR103" s="295"/>
      <c r="GDS103" s="295"/>
      <c r="GDT103" s="295"/>
      <c r="GDU103" s="295"/>
      <c r="GDV103" s="295"/>
      <c r="GDW103" s="295"/>
      <c r="GDX103" s="295"/>
      <c r="GDY103" s="295"/>
      <c r="GDZ103" s="295"/>
      <c r="GEA103" s="295"/>
      <c r="GEB103" s="295"/>
      <c r="GEC103" s="295"/>
      <c r="GED103" s="295"/>
      <c r="GEE103" s="295"/>
      <c r="GEF103" s="295"/>
      <c r="GEG103" s="295"/>
      <c r="GEH103" s="295"/>
      <c r="GEI103" s="295"/>
      <c r="GEJ103" s="295"/>
      <c r="GEK103" s="295"/>
      <c r="GEL103" s="295"/>
      <c r="GEM103" s="295"/>
      <c r="GEN103" s="295"/>
      <c r="GEO103" s="295"/>
      <c r="GEP103" s="295"/>
      <c r="GEQ103" s="295"/>
      <c r="GER103" s="295"/>
      <c r="GES103" s="295"/>
      <c r="GET103" s="295"/>
      <c r="GEU103" s="295"/>
      <c r="GEV103" s="295"/>
      <c r="GEW103" s="295"/>
      <c r="GEX103" s="295"/>
      <c r="GEY103" s="295"/>
      <c r="GEZ103" s="295"/>
      <c r="GFA103" s="295"/>
      <c r="GFB103" s="295"/>
      <c r="GFC103" s="295"/>
      <c r="GFD103" s="295"/>
      <c r="GFE103" s="295"/>
      <c r="GFF103" s="295"/>
      <c r="GFG103" s="295"/>
      <c r="GFH103" s="295"/>
      <c r="GFI103" s="295"/>
      <c r="GFJ103" s="295"/>
      <c r="GFK103" s="295"/>
      <c r="GFL103" s="295"/>
      <c r="GFM103" s="295"/>
      <c r="GFN103" s="295"/>
      <c r="GFO103" s="295"/>
      <c r="GFP103" s="295"/>
      <c r="GFQ103" s="295"/>
      <c r="GFR103" s="295"/>
      <c r="GFS103" s="295"/>
      <c r="GFT103" s="295"/>
      <c r="GFU103" s="295"/>
      <c r="GFV103" s="295"/>
      <c r="GFW103" s="295"/>
      <c r="GFX103" s="295"/>
      <c r="GFY103" s="295"/>
      <c r="GFZ103" s="295"/>
      <c r="GGA103" s="295"/>
      <c r="GGB103" s="295"/>
      <c r="GGC103" s="295"/>
      <c r="GGD103" s="295"/>
      <c r="GGE103" s="295"/>
      <c r="GGF103" s="295"/>
      <c r="GGG103" s="295"/>
      <c r="GGH103" s="295"/>
      <c r="GGI103" s="295"/>
      <c r="GGJ103" s="295"/>
      <c r="GGK103" s="295"/>
      <c r="GGL103" s="295"/>
      <c r="GGM103" s="295"/>
      <c r="GGN103" s="295"/>
      <c r="GGO103" s="295"/>
      <c r="GGP103" s="295"/>
      <c r="GGQ103" s="295"/>
      <c r="GGR103" s="295"/>
      <c r="GGS103" s="295"/>
      <c r="GGT103" s="295"/>
      <c r="GGU103" s="295"/>
      <c r="GGV103" s="295"/>
      <c r="GGW103" s="295"/>
      <c r="GGX103" s="295"/>
      <c r="GGY103" s="295"/>
      <c r="GGZ103" s="295"/>
      <c r="GHA103" s="295"/>
      <c r="GHB103" s="295"/>
      <c r="GHC103" s="295"/>
      <c r="GHD103" s="295"/>
      <c r="GHE103" s="295"/>
      <c r="GHF103" s="295"/>
      <c r="GHG103" s="295"/>
      <c r="GHH103" s="295"/>
      <c r="GHI103" s="295"/>
      <c r="GHJ103" s="295"/>
      <c r="GHK103" s="295"/>
      <c r="GHL103" s="295"/>
      <c r="GHM103" s="295"/>
      <c r="GHN103" s="295"/>
      <c r="GHO103" s="295"/>
      <c r="GHP103" s="295"/>
      <c r="GHQ103" s="295"/>
      <c r="GHR103" s="295"/>
      <c r="GHS103" s="295"/>
      <c r="GHT103" s="295"/>
      <c r="GHU103" s="295"/>
      <c r="GHV103" s="295"/>
      <c r="GHW103" s="295"/>
      <c r="GHX103" s="295"/>
      <c r="GHY103" s="295"/>
      <c r="GHZ103" s="295"/>
      <c r="GIA103" s="295"/>
      <c r="GIB103" s="295"/>
      <c r="GIC103" s="295"/>
      <c r="GID103" s="295"/>
      <c r="GIE103" s="295"/>
      <c r="GIF103" s="295"/>
      <c r="GIG103" s="295"/>
      <c r="GIH103" s="295"/>
      <c r="GII103" s="295"/>
      <c r="GIJ103" s="295"/>
      <c r="GIK103" s="295"/>
      <c r="GIL103" s="295"/>
      <c r="GIM103" s="295"/>
      <c r="GIN103" s="295"/>
      <c r="GIO103" s="295"/>
      <c r="GIP103" s="295"/>
      <c r="GIQ103" s="295"/>
      <c r="GIR103" s="295"/>
      <c r="GIS103" s="295"/>
      <c r="GIT103" s="295"/>
      <c r="GIU103" s="295"/>
      <c r="GIV103" s="295"/>
      <c r="GIW103" s="295"/>
      <c r="GIX103" s="295"/>
      <c r="GIY103" s="295"/>
      <c r="GIZ103" s="295"/>
      <c r="GJA103" s="295"/>
      <c r="GJB103" s="295"/>
      <c r="GJC103" s="295"/>
      <c r="GJD103" s="295"/>
      <c r="GJE103" s="295"/>
      <c r="GJF103" s="295"/>
      <c r="GJG103" s="295"/>
      <c r="GJH103" s="295"/>
      <c r="GJI103" s="295"/>
      <c r="GJJ103" s="295"/>
      <c r="GJK103" s="295"/>
      <c r="GJL103" s="295"/>
      <c r="GJM103" s="295"/>
      <c r="GJN103" s="295"/>
      <c r="GJO103" s="295"/>
      <c r="GJP103" s="295"/>
      <c r="GJQ103" s="295"/>
      <c r="GJR103" s="295"/>
      <c r="GJS103" s="295"/>
      <c r="GJT103" s="295"/>
      <c r="GJU103" s="295"/>
      <c r="GJV103" s="295"/>
      <c r="GJW103" s="295"/>
      <c r="GJX103" s="295"/>
      <c r="GJY103" s="295"/>
      <c r="GJZ103" s="295"/>
      <c r="GKA103" s="295"/>
      <c r="GKB103" s="295"/>
      <c r="GKC103" s="295"/>
      <c r="GKD103" s="295"/>
      <c r="GKE103" s="295"/>
      <c r="GKF103" s="295"/>
      <c r="GKG103" s="295"/>
      <c r="GKH103" s="295"/>
      <c r="GKI103" s="295"/>
      <c r="GKJ103" s="295"/>
      <c r="GKK103" s="295"/>
      <c r="GKL103" s="295"/>
      <c r="GKM103" s="295"/>
      <c r="GKN103" s="295"/>
      <c r="GKO103" s="295"/>
      <c r="GKP103" s="295"/>
      <c r="GKQ103" s="295"/>
      <c r="GKR103" s="295"/>
      <c r="GKS103" s="295"/>
      <c r="GKT103" s="295"/>
      <c r="GKU103" s="295"/>
      <c r="GKV103" s="295"/>
      <c r="GKW103" s="295"/>
      <c r="GKX103" s="295"/>
      <c r="GKY103" s="295"/>
      <c r="GKZ103" s="295"/>
      <c r="GLA103" s="295"/>
      <c r="GLB103" s="295"/>
      <c r="GLC103" s="295"/>
      <c r="GLD103" s="295"/>
      <c r="GLE103" s="295"/>
      <c r="GLF103" s="295"/>
      <c r="GLG103" s="295"/>
      <c r="GLH103" s="295"/>
      <c r="GLI103" s="295"/>
      <c r="GLJ103" s="295"/>
      <c r="GLK103" s="295"/>
      <c r="GLL103" s="295"/>
      <c r="GLM103" s="295"/>
      <c r="GLN103" s="295"/>
      <c r="GLO103" s="295"/>
      <c r="GLP103" s="295"/>
      <c r="GLQ103" s="295"/>
      <c r="GLR103" s="295"/>
      <c r="GLS103" s="295"/>
      <c r="GLT103" s="295"/>
      <c r="GLU103" s="295"/>
      <c r="GLV103" s="295"/>
      <c r="GLW103" s="295"/>
      <c r="GLX103" s="295"/>
      <c r="GLY103" s="295"/>
      <c r="GLZ103" s="295"/>
      <c r="GMA103" s="295"/>
      <c r="GMB103" s="295"/>
      <c r="GMC103" s="295"/>
      <c r="GMD103" s="295"/>
      <c r="GME103" s="295"/>
      <c r="GMF103" s="295"/>
      <c r="GMG103" s="295"/>
      <c r="GMH103" s="295"/>
      <c r="GMI103" s="295"/>
      <c r="GMJ103" s="295"/>
      <c r="GMK103" s="295"/>
      <c r="GML103" s="295"/>
      <c r="GMM103" s="295"/>
      <c r="GMN103" s="295"/>
      <c r="GMO103" s="295"/>
      <c r="GMP103" s="295"/>
      <c r="GMQ103" s="295"/>
      <c r="GMR103" s="295"/>
      <c r="GMS103" s="295"/>
      <c r="GMT103" s="295"/>
      <c r="GMU103" s="295"/>
      <c r="GMV103" s="295"/>
      <c r="GMW103" s="295"/>
      <c r="GMX103" s="295"/>
      <c r="GMY103" s="295"/>
      <c r="GMZ103" s="295"/>
      <c r="GNA103" s="295"/>
      <c r="GNB103" s="295"/>
      <c r="GNC103" s="295"/>
      <c r="GND103" s="295"/>
      <c r="GNE103" s="295"/>
      <c r="GNF103" s="295"/>
      <c r="GNG103" s="295"/>
      <c r="GNH103" s="295"/>
      <c r="GNI103" s="295"/>
      <c r="GNJ103" s="295"/>
      <c r="GNK103" s="295"/>
      <c r="GNL103" s="295"/>
      <c r="GNM103" s="295"/>
      <c r="GNN103" s="295"/>
      <c r="GNO103" s="295"/>
      <c r="GNP103" s="295"/>
      <c r="GNQ103" s="295"/>
      <c r="GNR103" s="295"/>
      <c r="GNS103" s="295"/>
      <c r="GNT103" s="295"/>
      <c r="GNU103" s="295"/>
      <c r="GNV103" s="295"/>
      <c r="GNW103" s="295"/>
      <c r="GNX103" s="295"/>
      <c r="GNY103" s="295"/>
      <c r="GNZ103" s="295"/>
      <c r="GOA103" s="295"/>
      <c r="GOB103" s="295"/>
      <c r="GOC103" s="295"/>
      <c r="GOD103" s="295"/>
      <c r="GOE103" s="295"/>
      <c r="GOF103" s="295"/>
      <c r="GOG103" s="295"/>
      <c r="GOH103" s="295"/>
      <c r="GOI103" s="295"/>
      <c r="GOJ103" s="295"/>
      <c r="GOK103" s="295"/>
      <c r="GOL103" s="295"/>
      <c r="GOM103" s="295"/>
      <c r="GON103" s="295"/>
      <c r="GOO103" s="295"/>
      <c r="GOP103" s="295"/>
      <c r="GOQ103" s="295"/>
      <c r="GOR103" s="295"/>
      <c r="GOS103" s="295"/>
      <c r="GOT103" s="295"/>
      <c r="GOU103" s="295"/>
      <c r="GOV103" s="295"/>
      <c r="GOW103" s="295"/>
      <c r="GOX103" s="295"/>
      <c r="GOY103" s="295"/>
      <c r="GOZ103" s="295"/>
      <c r="GPA103" s="295"/>
      <c r="GPB103" s="295"/>
      <c r="GPC103" s="295"/>
      <c r="GPD103" s="295"/>
      <c r="GPE103" s="295"/>
      <c r="GPF103" s="295"/>
      <c r="GPG103" s="295"/>
      <c r="GPH103" s="295"/>
      <c r="GPI103" s="295"/>
      <c r="GPJ103" s="295"/>
      <c r="GPK103" s="295"/>
      <c r="GPL103" s="295"/>
      <c r="GPM103" s="295"/>
      <c r="GPN103" s="295"/>
      <c r="GPO103" s="295"/>
      <c r="GPP103" s="295"/>
      <c r="GPQ103" s="295"/>
      <c r="GPR103" s="295"/>
      <c r="GPS103" s="295"/>
      <c r="GPT103" s="295"/>
      <c r="GPU103" s="295"/>
      <c r="GPV103" s="295"/>
      <c r="GPW103" s="295"/>
      <c r="GPX103" s="295"/>
      <c r="GPY103" s="295"/>
      <c r="GPZ103" s="295"/>
      <c r="GQA103" s="295"/>
      <c r="GQB103" s="295"/>
      <c r="GQC103" s="295"/>
      <c r="GQD103" s="295"/>
      <c r="GQE103" s="295"/>
      <c r="GQF103" s="295"/>
      <c r="GQG103" s="295"/>
      <c r="GQH103" s="295"/>
      <c r="GQI103" s="295"/>
      <c r="GQJ103" s="295"/>
      <c r="GQK103" s="295"/>
      <c r="GQL103" s="295"/>
      <c r="GQM103" s="295"/>
      <c r="GQN103" s="295"/>
      <c r="GQO103" s="295"/>
      <c r="GQP103" s="295"/>
      <c r="GQQ103" s="295"/>
      <c r="GQR103" s="295"/>
      <c r="GQS103" s="295"/>
      <c r="GQT103" s="295"/>
      <c r="GQU103" s="295"/>
      <c r="GQV103" s="295"/>
      <c r="GQW103" s="295"/>
      <c r="GQX103" s="295"/>
      <c r="GQY103" s="295"/>
      <c r="GQZ103" s="295"/>
      <c r="GRA103" s="295"/>
      <c r="GRB103" s="295"/>
      <c r="GRC103" s="295"/>
      <c r="GRD103" s="295"/>
      <c r="GRE103" s="295"/>
      <c r="GRF103" s="295"/>
      <c r="GRG103" s="295"/>
      <c r="GRH103" s="295"/>
      <c r="GRI103" s="295"/>
      <c r="GRJ103" s="295"/>
      <c r="GRK103" s="295"/>
      <c r="GRL103" s="295"/>
      <c r="GRM103" s="295"/>
      <c r="GRN103" s="295"/>
      <c r="GRO103" s="295"/>
      <c r="GRP103" s="295"/>
      <c r="GRQ103" s="295"/>
      <c r="GRR103" s="295"/>
      <c r="GRS103" s="295"/>
      <c r="GRT103" s="295"/>
      <c r="GRU103" s="295"/>
      <c r="GRV103" s="295"/>
      <c r="GRW103" s="295"/>
      <c r="GRX103" s="295"/>
      <c r="GRY103" s="295"/>
      <c r="GRZ103" s="295"/>
      <c r="GSA103" s="295"/>
      <c r="GSB103" s="295"/>
      <c r="GSC103" s="295"/>
      <c r="GSD103" s="295"/>
      <c r="GSE103" s="295"/>
      <c r="GSF103" s="295"/>
      <c r="GSG103" s="295"/>
      <c r="GSH103" s="295"/>
      <c r="GSI103" s="295"/>
      <c r="GSJ103" s="295"/>
      <c r="GSK103" s="295"/>
      <c r="GSL103" s="295"/>
      <c r="GSM103" s="295"/>
      <c r="GSN103" s="295"/>
      <c r="GSO103" s="295"/>
      <c r="GSP103" s="295"/>
      <c r="GSQ103" s="295"/>
      <c r="GSR103" s="295"/>
      <c r="GSS103" s="295"/>
      <c r="GST103" s="295"/>
      <c r="GSU103" s="295"/>
      <c r="GSV103" s="295"/>
      <c r="GSW103" s="295"/>
      <c r="GSX103" s="295"/>
      <c r="GSY103" s="295"/>
      <c r="GSZ103" s="295"/>
      <c r="GTA103" s="295"/>
      <c r="GTB103" s="295"/>
      <c r="GTC103" s="295"/>
      <c r="GTD103" s="295"/>
      <c r="GTE103" s="295"/>
      <c r="GTF103" s="295"/>
      <c r="GTG103" s="295"/>
      <c r="GTH103" s="295"/>
      <c r="GTI103" s="295"/>
      <c r="GTJ103" s="295"/>
      <c r="GTK103" s="295"/>
      <c r="GTL103" s="295"/>
      <c r="GTM103" s="295"/>
      <c r="GTN103" s="295"/>
      <c r="GTO103" s="295"/>
      <c r="GTP103" s="295"/>
      <c r="GTQ103" s="295"/>
      <c r="GTR103" s="295"/>
      <c r="GTS103" s="295"/>
      <c r="GTT103" s="295"/>
      <c r="GTU103" s="295"/>
      <c r="GTV103" s="295"/>
      <c r="GTW103" s="295"/>
      <c r="GTX103" s="295"/>
      <c r="GTY103" s="295"/>
      <c r="GTZ103" s="295"/>
      <c r="GUA103" s="295"/>
      <c r="GUB103" s="295"/>
      <c r="GUC103" s="295"/>
      <c r="GUD103" s="295"/>
      <c r="GUE103" s="295"/>
      <c r="GUF103" s="295"/>
      <c r="GUG103" s="295"/>
      <c r="GUH103" s="295"/>
      <c r="GUI103" s="295"/>
      <c r="GUJ103" s="295"/>
      <c r="GUK103" s="295"/>
      <c r="GUL103" s="295"/>
      <c r="GUM103" s="295"/>
      <c r="GUN103" s="295"/>
      <c r="GUO103" s="295"/>
      <c r="GUP103" s="295"/>
      <c r="GUQ103" s="295"/>
      <c r="GUR103" s="295"/>
      <c r="GUS103" s="295"/>
      <c r="GUT103" s="295"/>
      <c r="GUU103" s="295"/>
      <c r="GUV103" s="295"/>
      <c r="GUW103" s="295"/>
      <c r="GUX103" s="295"/>
      <c r="GUY103" s="295"/>
      <c r="GUZ103" s="295"/>
      <c r="GVA103" s="295"/>
      <c r="GVB103" s="295"/>
      <c r="GVC103" s="295"/>
      <c r="GVD103" s="295"/>
      <c r="GVE103" s="295"/>
      <c r="GVF103" s="295"/>
      <c r="GVG103" s="295"/>
      <c r="GVH103" s="295"/>
      <c r="GVI103" s="295"/>
      <c r="GVJ103" s="295"/>
      <c r="GVK103" s="295"/>
      <c r="GVL103" s="295"/>
      <c r="GVM103" s="295"/>
      <c r="GVN103" s="295"/>
      <c r="GVO103" s="295"/>
      <c r="GVP103" s="295"/>
      <c r="GVQ103" s="295"/>
      <c r="GVR103" s="295"/>
      <c r="GVS103" s="295"/>
      <c r="GVT103" s="295"/>
      <c r="GVU103" s="295"/>
      <c r="GVV103" s="295"/>
      <c r="GVW103" s="295"/>
      <c r="GVX103" s="295"/>
      <c r="GVY103" s="295"/>
      <c r="GVZ103" s="295"/>
      <c r="GWA103" s="295"/>
      <c r="GWB103" s="295"/>
      <c r="GWC103" s="295"/>
      <c r="GWD103" s="295"/>
      <c r="GWE103" s="295"/>
      <c r="GWF103" s="295"/>
      <c r="GWG103" s="295"/>
      <c r="GWH103" s="295"/>
      <c r="GWI103" s="295"/>
      <c r="GWJ103" s="295"/>
      <c r="GWK103" s="295"/>
      <c r="GWL103" s="295"/>
      <c r="GWM103" s="295"/>
      <c r="GWN103" s="295"/>
      <c r="GWO103" s="295"/>
      <c r="GWP103" s="295"/>
      <c r="GWQ103" s="295"/>
      <c r="GWR103" s="295"/>
      <c r="GWS103" s="295"/>
      <c r="GWT103" s="295"/>
      <c r="GWU103" s="295"/>
      <c r="GWV103" s="295"/>
      <c r="GWW103" s="295"/>
      <c r="GWX103" s="295"/>
      <c r="GWY103" s="295"/>
      <c r="GWZ103" s="295"/>
      <c r="GXA103" s="295"/>
      <c r="GXB103" s="295"/>
      <c r="GXC103" s="295"/>
      <c r="GXD103" s="295"/>
      <c r="GXE103" s="295"/>
      <c r="GXF103" s="295"/>
      <c r="GXG103" s="295"/>
      <c r="GXH103" s="295"/>
      <c r="GXI103" s="295"/>
      <c r="GXJ103" s="295"/>
      <c r="GXK103" s="295"/>
      <c r="GXL103" s="295"/>
      <c r="GXM103" s="295"/>
      <c r="GXN103" s="295"/>
      <c r="GXO103" s="295"/>
      <c r="GXP103" s="295"/>
      <c r="GXQ103" s="295"/>
      <c r="GXR103" s="295"/>
      <c r="GXS103" s="295"/>
      <c r="GXT103" s="295"/>
      <c r="GXU103" s="295"/>
      <c r="GXV103" s="295"/>
      <c r="GXW103" s="295"/>
      <c r="GXX103" s="295"/>
      <c r="GXY103" s="295"/>
      <c r="GXZ103" s="295"/>
      <c r="GYA103" s="295"/>
      <c r="GYB103" s="295"/>
      <c r="GYC103" s="295"/>
      <c r="GYD103" s="295"/>
      <c r="GYE103" s="295"/>
      <c r="GYF103" s="295"/>
      <c r="GYG103" s="295"/>
      <c r="GYH103" s="295"/>
      <c r="GYI103" s="295"/>
      <c r="GYJ103" s="295"/>
      <c r="GYK103" s="295"/>
      <c r="GYL103" s="295"/>
      <c r="GYM103" s="295"/>
      <c r="GYN103" s="295"/>
      <c r="GYO103" s="295"/>
      <c r="GYP103" s="295"/>
      <c r="GYQ103" s="295"/>
      <c r="GYR103" s="295"/>
      <c r="GYS103" s="295"/>
      <c r="GYT103" s="295"/>
      <c r="GYU103" s="295"/>
      <c r="GYV103" s="295"/>
      <c r="GYW103" s="295"/>
      <c r="GYX103" s="295"/>
      <c r="GYY103" s="295"/>
      <c r="GYZ103" s="295"/>
      <c r="GZA103" s="295"/>
      <c r="GZB103" s="295"/>
      <c r="GZC103" s="295"/>
      <c r="GZD103" s="295"/>
      <c r="GZE103" s="295"/>
      <c r="GZF103" s="295"/>
      <c r="GZG103" s="295"/>
      <c r="GZH103" s="295"/>
      <c r="GZI103" s="295"/>
      <c r="GZJ103" s="295"/>
      <c r="GZK103" s="295"/>
      <c r="GZL103" s="295"/>
      <c r="GZM103" s="295"/>
      <c r="GZN103" s="295"/>
      <c r="GZO103" s="295"/>
      <c r="GZP103" s="295"/>
      <c r="GZQ103" s="295"/>
      <c r="GZR103" s="295"/>
      <c r="GZS103" s="295"/>
      <c r="GZT103" s="295"/>
      <c r="GZU103" s="295"/>
      <c r="GZV103" s="295"/>
      <c r="GZW103" s="295"/>
      <c r="GZX103" s="295"/>
      <c r="GZY103" s="295"/>
      <c r="GZZ103" s="295"/>
      <c r="HAA103" s="295"/>
      <c r="HAB103" s="295"/>
      <c r="HAC103" s="295"/>
      <c r="HAD103" s="295"/>
      <c r="HAE103" s="295"/>
      <c r="HAF103" s="295"/>
      <c r="HAG103" s="295"/>
      <c r="HAH103" s="295"/>
      <c r="HAI103" s="295"/>
      <c r="HAJ103" s="295"/>
      <c r="HAK103" s="295"/>
      <c r="HAL103" s="295"/>
      <c r="HAM103" s="295"/>
      <c r="HAN103" s="295"/>
      <c r="HAO103" s="295"/>
      <c r="HAP103" s="295"/>
      <c r="HAQ103" s="295"/>
      <c r="HAR103" s="295"/>
      <c r="HAS103" s="295"/>
      <c r="HAT103" s="295"/>
      <c r="HAU103" s="295"/>
      <c r="HAV103" s="295"/>
      <c r="HAW103" s="295"/>
      <c r="HAX103" s="295"/>
      <c r="HAY103" s="295"/>
      <c r="HAZ103" s="295"/>
      <c r="HBA103" s="295"/>
      <c r="HBB103" s="295"/>
      <c r="HBC103" s="295"/>
      <c r="HBD103" s="295"/>
      <c r="HBE103" s="295"/>
      <c r="HBF103" s="295"/>
      <c r="HBG103" s="295"/>
      <c r="HBH103" s="295"/>
      <c r="HBI103" s="295"/>
      <c r="HBJ103" s="295"/>
      <c r="HBK103" s="295"/>
      <c r="HBL103" s="295"/>
      <c r="HBM103" s="295"/>
      <c r="HBN103" s="295"/>
      <c r="HBO103" s="295"/>
      <c r="HBP103" s="295"/>
      <c r="HBQ103" s="295"/>
      <c r="HBR103" s="295"/>
      <c r="HBS103" s="295"/>
      <c r="HBT103" s="295"/>
      <c r="HBU103" s="295"/>
      <c r="HBV103" s="295"/>
      <c r="HBW103" s="295"/>
      <c r="HBX103" s="295"/>
      <c r="HBY103" s="295"/>
      <c r="HBZ103" s="295"/>
      <c r="HCA103" s="295"/>
      <c r="HCB103" s="295"/>
      <c r="HCC103" s="295"/>
      <c r="HCD103" s="295"/>
      <c r="HCE103" s="295"/>
      <c r="HCF103" s="295"/>
      <c r="HCG103" s="295"/>
      <c r="HCH103" s="295"/>
      <c r="HCI103" s="295"/>
      <c r="HCJ103" s="295"/>
      <c r="HCK103" s="295"/>
      <c r="HCL103" s="295"/>
      <c r="HCM103" s="295"/>
      <c r="HCN103" s="295"/>
      <c r="HCO103" s="295"/>
      <c r="HCP103" s="295"/>
      <c r="HCQ103" s="295"/>
      <c r="HCR103" s="295"/>
      <c r="HCS103" s="295"/>
      <c r="HCT103" s="295"/>
      <c r="HCU103" s="295"/>
      <c r="HCV103" s="295"/>
      <c r="HCW103" s="295"/>
      <c r="HCX103" s="295"/>
      <c r="HCY103" s="295"/>
      <c r="HCZ103" s="295"/>
      <c r="HDA103" s="295"/>
      <c r="HDB103" s="295"/>
      <c r="HDC103" s="295"/>
      <c r="HDD103" s="295"/>
      <c r="HDE103" s="295"/>
      <c r="HDF103" s="295"/>
      <c r="HDG103" s="295"/>
      <c r="HDH103" s="295"/>
      <c r="HDI103" s="295"/>
      <c r="HDJ103" s="295"/>
      <c r="HDK103" s="295"/>
      <c r="HDL103" s="295"/>
      <c r="HDM103" s="295"/>
      <c r="HDN103" s="295"/>
      <c r="HDO103" s="295"/>
      <c r="HDP103" s="295"/>
      <c r="HDQ103" s="295"/>
      <c r="HDR103" s="295"/>
      <c r="HDS103" s="295"/>
      <c r="HDT103" s="295"/>
      <c r="HDU103" s="295"/>
      <c r="HDV103" s="295"/>
      <c r="HDW103" s="295"/>
      <c r="HDX103" s="295"/>
      <c r="HDY103" s="295"/>
      <c r="HDZ103" s="295"/>
      <c r="HEA103" s="295"/>
      <c r="HEB103" s="295"/>
      <c r="HEC103" s="295"/>
      <c r="HED103" s="295"/>
      <c r="HEE103" s="295"/>
      <c r="HEF103" s="295"/>
      <c r="HEG103" s="295"/>
      <c r="HEH103" s="295"/>
      <c r="HEI103" s="295"/>
      <c r="HEJ103" s="295"/>
      <c r="HEK103" s="295"/>
      <c r="HEL103" s="295"/>
      <c r="HEM103" s="295"/>
      <c r="HEN103" s="295"/>
      <c r="HEO103" s="295"/>
      <c r="HEP103" s="295"/>
      <c r="HEQ103" s="295"/>
      <c r="HER103" s="295"/>
      <c r="HES103" s="295"/>
      <c r="HET103" s="295"/>
      <c r="HEU103" s="295"/>
      <c r="HEV103" s="295"/>
      <c r="HEW103" s="295"/>
      <c r="HEX103" s="295"/>
      <c r="HEY103" s="295"/>
      <c r="HEZ103" s="295"/>
      <c r="HFA103" s="295"/>
      <c r="HFB103" s="295"/>
      <c r="HFC103" s="295"/>
      <c r="HFD103" s="295"/>
      <c r="HFE103" s="295"/>
      <c r="HFF103" s="295"/>
      <c r="HFG103" s="295"/>
      <c r="HFH103" s="295"/>
      <c r="HFI103" s="295"/>
      <c r="HFJ103" s="295"/>
      <c r="HFK103" s="295"/>
      <c r="HFL103" s="295"/>
      <c r="HFM103" s="295"/>
      <c r="HFN103" s="295"/>
      <c r="HFO103" s="295"/>
      <c r="HFP103" s="295"/>
      <c r="HFQ103" s="295"/>
      <c r="HFR103" s="295"/>
      <c r="HFS103" s="295"/>
      <c r="HFT103" s="295"/>
      <c r="HFU103" s="295"/>
      <c r="HFV103" s="295"/>
      <c r="HFW103" s="295"/>
      <c r="HFX103" s="295"/>
      <c r="HFY103" s="295"/>
      <c r="HFZ103" s="295"/>
      <c r="HGA103" s="295"/>
      <c r="HGB103" s="295"/>
      <c r="HGC103" s="295"/>
      <c r="HGD103" s="295"/>
      <c r="HGE103" s="295"/>
      <c r="HGF103" s="295"/>
      <c r="HGG103" s="295"/>
      <c r="HGH103" s="295"/>
      <c r="HGI103" s="295"/>
      <c r="HGJ103" s="295"/>
      <c r="HGK103" s="295"/>
      <c r="HGL103" s="295"/>
      <c r="HGM103" s="295"/>
      <c r="HGN103" s="295"/>
      <c r="HGO103" s="295"/>
      <c r="HGP103" s="295"/>
      <c r="HGQ103" s="295"/>
      <c r="HGR103" s="295"/>
      <c r="HGS103" s="295"/>
      <c r="HGT103" s="295"/>
      <c r="HGU103" s="295"/>
      <c r="HGV103" s="295"/>
      <c r="HGW103" s="295"/>
      <c r="HGX103" s="295"/>
      <c r="HGY103" s="295"/>
      <c r="HGZ103" s="295"/>
      <c r="HHA103" s="295"/>
      <c r="HHB103" s="295"/>
      <c r="HHC103" s="295"/>
      <c r="HHD103" s="295"/>
      <c r="HHE103" s="295"/>
      <c r="HHF103" s="295"/>
      <c r="HHG103" s="295"/>
      <c r="HHH103" s="295"/>
      <c r="HHI103" s="295"/>
      <c r="HHJ103" s="295"/>
      <c r="HHK103" s="295"/>
      <c r="HHL103" s="295"/>
      <c r="HHM103" s="295"/>
      <c r="HHN103" s="295"/>
      <c r="HHO103" s="295"/>
      <c r="HHP103" s="295"/>
      <c r="HHQ103" s="295"/>
      <c r="HHR103" s="295"/>
      <c r="HHS103" s="295"/>
      <c r="HHT103" s="295"/>
      <c r="HHU103" s="295"/>
      <c r="HHV103" s="295"/>
      <c r="HHW103" s="295"/>
      <c r="HHX103" s="295"/>
      <c r="HHY103" s="295"/>
      <c r="HHZ103" s="295"/>
      <c r="HIA103" s="295"/>
      <c r="HIB103" s="295"/>
      <c r="HIC103" s="295"/>
      <c r="HID103" s="295"/>
      <c r="HIE103" s="295"/>
      <c r="HIF103" s="295"/>
      <c r="HIG103" s="295"/>
      <c r="HIH103" s="295"/>
      <c r="HII103" s="295"/>
      <c r="HIJ103" s="295"/>
      <c r="HIK103" s="295"/>
      <c r="HIL103" s="295"/>
      <c r="HIM103" s="295"/>
      <c r="HIN103" s="295"/>
      <c r="HIO103" s="295"/>
      <c r="HIP103" s="295"/>
      <c r="HIQ103" s="295"/>
      <c r="HIR103" s="295"/>
      <c r="HIS103" s="295"/>
      <c r="HIT103" s="295"/>
      <c r="HIU103" s="295"/>
      <c r="HIV103" s="295"/>
      <c r="HIW103" s="295"/>
      <c r="HIX103" s="295"/>
      <c r="HIY103" s="295"/>
      <c r="HIZ103" s="295"/>
      <c r="HJA103" s="295"/>
      <c r="HJB103" s="295"/>
      <c r="HJC103" s="295"/>
      <c r="HJD103" s="295"/>
      <c r="HJE103" s="295"/>
      <c r="HJF103" s="295"/>
      <c r="HJG103" s="295"/>
      <c r="HJH103" s="295"/>
      <c r="HJI103" s="295"/>
      <c r="HJJ103" s="295"/>
      <c r="HJK103" s="295"/>
      <c r="HJL103" s="295"/>
      <c r="HJM103" s="295"/>
      <c r="HJN103" s="295"/>
      <c r="HJO103" s="295"/>
      <c r="HJP103" s="295"/>
      <c r="HJQ103" s="295"/>
      <c r="HJR103" s="295"/>
      <c r="HJS103" s="295"/>
      <c r="HJT103" s="295"/>
      <c r="HJU103" s="295"/>
      <c r="HJV103" s="295"/>
      <c r="HJW103" s="295"/>
      <c r="HJX103" s="295"/>
      <c r="HJY103" s="295"/>
      <c r="HJZ103" s="295"/>
      <c r="HKA103" s="295"/>
      <c r="HKB103" s="295"/>
      <c r="HKC103" s="295"/>
      <c r="HKD103" s="295"/>
      <c r="HKE103" s="295"/>
      <c r="HKF103" s="295"/>
      <c r="HKG103" s="295"/>
      <c r="HKH103" s="295"/>
      <c r="HKI103" s="295"/>
      <c r="HKJ103" s="295"/>
      <c r="HKK103" s="295"/>
      <c r="HKL103" s="295"/>
      <c r="HKM103" s="295"/>
      <c r="HKN103" s="295"/>
      <c r="HKO103" s="295"/>
      <c r="HKP103" s="295"/>
      <c r="HKQ103" s="295"/>
      <c r="HKR103" s="295"/>
      <c r="HKS103" s="295"/>
      <c r="HKT103" s="295"/>
      <c r="HKU103" s="295"/>
      <c r="HKV103" s="295"/>
      <c r="HKW103" s="295"/>
      <c r="HKX103" s="295"/>
      <c r="HKY103" s="295"/>
      <c r="HKZ103" s="295"/>
      <c r="HLA103" s="295"/>
      <c r="HLB103" s="295"/>
      <c r="HLC103" s="295"/>
      <c r="HLD103" s="295"/>
      <c r="HLE103" s="295"/>
      <c r="HLF103" s="295"/>
      <c r="HLG103" s="295"/>
      <c r="HLH103" s="295"/>
      <c r="HLI103" s="295"/>
      <c r="HLJ103" s="295"/>
      <c r="HLK103" s="295"/>
      <c r="HLL103" s="295"/>
      <c r="HLM103" s="295"/>
      <c r="HLN103" s="295"/>
      <c r="HLO103" s="295"/>
      <c r="HLP103" s="295"/>
      <c r="HLQ103" s="295"/>
      <c r="HLR103" s="295"/>
      <c r="HLS103" s="295"/>
      <c r="HLT103" s="295"/>
      <c r="HLU103" s="295"/>
      <c r="HLV103" s="295"/>
      <c r="HLW103" s="295"/>
      <c r="HLX103" s="295"/>
      <c r="HLY103" s="295"/>
      <c r="HLZ103" s="295"/>
      <c r="HMA103" s="295"/>
      <c r="HMB103" s="295"/>
      <c r="HMC103" s="295"/>
      <c r="HMD103" s="295"/>
      <c r="HME103" s="295"/>
      <c r="HMF103" s="295"/>
      <c r="HMG103" s="295"/>
      <c r="HMH103" s="295"/>
      <c r="HMI103" s="295"/>
      <c r="HMJ103" s="295"/>
      <c r="HMK103" s="295"/>
      <c r="HML103" s="295"/>
      <c r="HMM103" s="295"/>
      <c r="HMN103" s="295"/>
      <c r="HMO103" s="295"/>
      <c r="HMP103" s="295"/>
      <c r="HMQ103" s="295"/>
      <c r="HMR103" s="295"/>
      <c r="HMS103" s="295"/>
      <c r="HMT103" s="295"/>
      <c r="HMU103" s="295"/>
      <c r="HMV103" s="295"/>
      <c r="HMW103" s="295"/>
      <c r="HMX103" s="295"/>
      <c r="HMY103" s="295"/>
      <c r="HMZ103" s="295"/>
      <c r="HNA103" s="295"/>
      <c r="HNB103" s="295"/>
      <c r="HNC103" s="295"/>
      <c r="HND103" s="295"/>
      <c r="HNE103" s="295"/>
      <c r="HNF103" s="295"/>
      <c r="HNG103" s="295"/>
      <c r="HNH103" s="295"/>
      <c r="HNI103" s="295"/>
      <c r="HNJ103" s="295"/>
      <c r="HNK103" s="295"/>
      <c r="HNL103" s="295"/>
      <c r="HNM103" s="295"/>
      <c r="HNN103" s="295"/>
      <c r="HNO103" s="295"/>
      <c r="HNP103" s="295"/>
      <c r="HNQ103" s="295"/>
      <c r="HNR103" s="295"/>
      <c r="HNS103" s="295"/>
      <c r="HNT103" s="295"/>
      <c r="HNU103" s="295"/>
      <c r="HNV103" s="295"/>
      <c r="HNW103" s="295"/>
      <c r="HNX103" s="295"/>
      <c r="HNY103" s="295"/>
      <c r="HNZ103" s="295"/>
      <c r="HOA103" s="295"/>
      <c r="HOB103" s="295"/>
      <c r="HOC103" s="295"/>
      <c r="HOD103" s="295"/>
      <c r="HOE103" s="295"/>
      <c r="HOF103" s="295"/>
      <c r="HOG103" s="295"/>
      <c r="HOH103" s="295"/>
      <c r="HOI103" s="295"/>
      <c r="HOJ103" s="295"/>
      <c r="HOK103" s="295"/>
      <c r="HOL103" s="295"/>
      <c r="HOM103" s="295"/>
      <c r="HON103" s="295"/>
      <c r="HOO103" s="295"/>
      <c r="HOP103" s="295"/>
      <c r="HOQ103" s="295"/>
      <c r="HOR103" s="295"/>
      <c r="HOS103" s="295"/>
      <c r="HOT103" s="295"/>
      <c r="HOU103" s="295"/>
      <c r="HOV103" s="295"/>
      <c r="HOW103" s="295"/>
      <c r="HOX103" s="295"/>
      <c r="HOY103" s="295"/>
      <c r="HOZ103" s="295"/>
      <c r="HPA103" s="295"/>
      <c r="HPB103" s="295"/>
      <c r="HPC103" s="295"/>
      <c r="HPD103" s="295"/>
      <c r="HPE103" s="295"/>
      <c r="HPF103" s="295"/>
      <c r="HPG103" s="295"/>
      <c r="HPH103" s="295"/>
      <c r="HPI103" s="295"/>
      <c r="HPJ103" s="295"/>
      <c r="HPK103" s="295"/>
      <c r="HPL103" s="295"/>
      <c r="HPM103" s="295"/>
      <c r="HPN103" s="295"/>
      <c r="HPO103" s="295"/>
      <c r="HPP103" s="295"/>
      <c r="HPQ103" s="295"/>
      <c r="HPR103" s="295"/>
      <c r="HPS103" s="295"/>
      <c r="HPT103" s="295"/>
      <c r="HPU103" s="295"/>
      <c r="HPV103" s="295"/>
      <c r="HPW103" s="295"/>
      <c r="HPX103" s="295"/>
      <c r="HPY103" s="295"/>
      <c r="HPZ103" s="295"/>
      <c r="HQA103" s="295"/>
      <c r="HQB103" s="295"/>
      <c r="HQC103" s="295"/>
      <c r="HQD103" s="295"/>
      <c r="HQE103" s="295"/>
      <c r="HQF103" s="295"/>
      <c r="HQG103" s="295"/>
      <c r="HQH103" s="295"/>
      <c r="HQI103" s="295"/>
      <c r="HQJ103" s="295"/>
      <c r="HQK103" s="295"/>
      <c r="HQL103" s="295"/>
      <c r="HQM103" s="295"/>
      <c r="HQN103" s="295"/>
      <c r="HQO103" s="295"/>
      <c r="HQP103" s="295"/>
      <c r="HQQ103" s="295"/>
      <c r="HQR103" s="295"/>
      <c r="HQS103" s="295"/>
      <c r="HQT103" s="295"/>
      <c r="HQU103" s="295"/>
      <c r="HQV103" s="295"/>
      <c r="HQW103" s="295"/>
      <c r="HQX103" s="295"/>
      <c r="HQY103" s="295"/>
      <c r="HQZ103" s="295"/>
      <c r="HRA103" s="295"/>
      <c r="HRB103" s="295"/>
      <c r="HRC103" s="295"/>
      <c r="HRD103" s="295"/>
      <c r="HRE103" s="295"/>
      <c r="HRF103" s="295"/>
      <c r="HRG103" s="295"/>
      <c r="HRH103" s="295"/>
      <c r="HRI103" s="295"/>
      <c r="HRJ103" s="295"/>
      <c r="HRK103" s="295"/>
      <c r="HRL103" s="295"/>
      <c r="HRM103" s="295"/>
      <c r="HRN103" s="295"/>
      <c r="HRO103" s="295"/>
      <c r="HRP103" s="295"/>
      <c r="HRQ103" s="295"/>
      <c r="HRR103" s="295"/>
      <c r="HRS103" s="295"/>
      <c r="HRT103" s="295"/>
      <c r="HRU103" s="295"/>
      <c r="HRV103" s="295"/>
      <c r="HRW103" s="295"/>
      <c r="HRX103" s="295"/>
      <c r="HRY103" s="295"/>
      <c r="HRZ103" s="295"/>
      <c r="HSA103" s="295"/>
      <c r="HSB103" s="295"/>
      <c r="HSC103" s="295"/>
      <c r="HSD103" s="295"/>
      <c r="HSE103" s="295"/>
      <c r="HSF103" s="295"/>
      <c r="HSG103" s="295"/>
      <c r="HSH103" s="295"/>
      <c r="HSI103" s="295"/>
      <c r="HSJ103" s="295"/>
      <c r="HSK103" s="295"/>
      <c r="HSL103" s="295"/>
      <c r="HSM103" s="295"/>
      <c r="HSN103" s="295"/>
      <c r="HSO103" s="295"/>
      <c r="HSP103" s="295"/>
      <c r="HSQ103" s="295"/>
      <c r="HSR103" s="295"/>
      <c r="HSS103" s="295"/>
      <c r="HST103" s="295"/>
      <c r="HSU103" s="295"/>
      <c r="HSV103" s="295"/>
      <c r="HSW103" s="295"/>
      <c r="HSX103" s="295"/>
      <c r="HSY103" s="295"/>
      <c r="HSZ103" s="295"/>
      <c r="HTA103" s="295"/>
      <c r="HTB103" s="295"/>
      <c r="HTC103" s="295"/>
      <c r="HTD103" s="295"/>
      <c r="HTE103" s="295"/>
      <c r="HTF103" s="295"/>
      <c r="HTG103" s="295"/>
      <c r="HTH103" s="295"/>
      <c r="HTI103" s="295"/>
      <c r="HTJ103" s="295"/>
      <c r="HTK103" s="295"/>
      <c r="HTL103" s="295"/>
      <c r="HTM103" s="295"/>
      <c r="HTN103" s="295"/>
      <c r="HTO103" s="295"/>
      <c r="HTP103" s="295"/>
      <c r="HTQ103" s="295"/>
      <c r="HTR103" s="295"/>
      <c r="HTS103" s="295"/>
      <c r="HTT103" s="295"/>
      <c r="HTU103" s="295"/>
      <c r="HTV103" s="295"/>
      <c r="HTW103" s="295"/>
      <c r="HTX103" s="295"/>
      <c r="HTY103" s="295"/>
      <c r="HTZ103" s="295"/>
      <c r="HUA103" s="295"/>
      <c r="HUB103" s="295"/>
      <c r="HUC103" s="295"/>
      <c r="HUD103" s="295"/>
      <c r="HUE103" s="295"/>
      <c r="HUF103" s="295"/>
      <c r="HUG103" s="295"/>
      <c r="HUH103" s="295"/>
      <c r="HUI103" s="295"/>
      <c r="HUJ103" s="295"/>
      <c r="HUK103" s="295"/>
      <c r="HUL103" s="295"/>
      <c r="HUM103" s="295"/>
      <c r="HUN103" s="295"/>
      <c r="HUO103" s="295"/>
      <c r="HUP103" s="295"/>
      <c r="HUQ103" s="295"/>
      <c r="HUR103" s="295"/>
      <c r="HUS103" s="295"/>
      <c r="HUT103" s="295"/>
      <c r="HUU103" s="295"/>
      <c r="HUV103" s="295"/>
      <c r="HUW103" s="295"/>
      <c r="HUX103" s="295"/>
      <c r="HUY103" s="295"/>
      <c r="HUZ103" s="295"/>
      <c r="HVA103" s="295"/>
      <c r="HVB103" s="295"/>
      <c r="HVC103" s="295"/>
      <c r="HVD103" s="295"/>
      <c r="HVE103" s="295"/>
      <c r="HVF103" s="295"/>
      <c r="HVG103" s="295"/>
      <c r="HVH103" s="295"/>
      <c r="HVI103" s="295"/>
      <c r="HVJ103" s="295"/>
      <c r="HVK103" s="295"/>
      <c r="HVL103" s="295"/>
      <c r="HVM103" s="295"/>
      <c r="HVN103" s="295"/>
      <c r="HVO103" s="295"/>
      <c r="HVP103" s="295"/>
      <c r="HVQ103" s="295"/>
      <c r="HVR103" s="295"/>
      <c r="HVS103" s="295"/>
      <c r="HVT103" s="295"/>
      <c r="HVU103" s="295"/>
      <c r="HVV103" s="295"/>
      <c r="HVW103" s="295"/>
      <c r="HVX103" s="295"/>
      <c r="HVY103" s="295"/>
      <c r="HVZ103" s="295"/>
      <c r="HWA103" s="295"/>
      <c r="HWB103" s="295"/>
      <c r="HWC103" s="295"/>
      <c r="HWD103" s="295"/>
      <c r="HWE103" s="295"/>
      <c r="HWF103" s="295"/>
      <c r="HWG103" s="295"/>
      <c r="HWH103" s="295"/>
      <c r="HWI103" s="295"/>
      <c r="HWJ103" s="295"/>
      <c r="HWK103" s="295"/>
      <c r="HWL103" s="295"/>
      <c r="HWM103" s="295"/>
      <c r="HWN103" s="295"/>
      <c r="HWO103" s="295"/>
      <c r="HWP103" s="295"/>
      <c r="HWQ103" s="295"/>
      <c r="HWR103" s="295"/>
      <c r="HWS103" s="295"/>
      <c r="HWT103" s="295"/>
      <c r="HWU103" s="295"/>
      <c r="HWV103" s="295"/>
      <c r="HWW103" s="295"/>
      <c r="HWX103" s="295"/>
      <c r="HWY103" s="295"/>
      <c r="HWZ103" s="295"/>
      <c r="HXA103" s="295"/>
      <c r="HXB103" s="295"/>
      <c r="HXC103" s="295"/>
      <c r="HXD103" s="295"/>
      <c r="HXE103" s="295"/>
      <c r="HXF103" s="295"/>
      <c r="HXG103" s="295"/>
      <c r="HXH103" s="295"/>
      <c r="HXI103" s="295"/>
      <c r="HXJ103" s="295"/>
      <c r="HXK103" s="295"/>
      <c r="HXL103" s="295"/>
      <c r="HXM103" s="295"/>
      <c r="HXN103" s="295"/>
      <c r="HXO103" s="295"/>
      <c r="HXP103" s="295"/>
      <c r="HXQ103" s="295"/>
      <c r="HXR103" s="295"/>
      <c r="HXS103" s="295"/>
      <c r="HXT103" s="295"/>
      <c r="HXU103" s="295"/>
      <c r="HXV103" s="295"/>
      <c r="HXW103" s="295"/>
      <c r="HXX103" s="295"/>
      <c r="HXY103" s="295"/>
      <c r="HXZ103" s="295"/>
      <c r="HYA103" s="295"/>
      <c r="HYB103" s="295"/>
      <c r="HYC103" s="295"/>
      <c r="HYD103" s="295"/>
      <c r="HYE103" s="295"/>
      <c r="HYF103" s="295"/>
      <c r="HYG103" s="295"/>
      <c r="HYH103" s="295"/>
      <c r="HYI103" s="295"/>
      <c r="HYJ103" s="295"/>
      <c r="HYK103" s="295"/>
      <c r="HYL103" s="295"/>
      <c r="HYM103" s="295"/>
      <c r="HYN103" s="295"/>
      <c r="HYO103" s="295"/>
      <c r="HYP103" s="295"/>
      <c r="HYQ103" s="295"/>
      <c r="HYR103" s="295"/>
      <c r="HYS103" s="295"/>
      <c r="HYT103" s="295"/>
      <c r="HYU103" s="295"/>
      <c r="HYV103" s="295"/>
      <c r="HYW103" s="295"/>
      <c r="HYX103" s="295"/>
      <c r="HYY103" s="295"/>
      <c r="HYZ103" s="295"/>
      <c r="HZA103" s="295"/>
      <c r="HZB103" s="295"/>
      <c r="HZC103" s="295"/>
      <c r="HZD103" s="295"/>
      <c r="HZE103" s="295"/>
      <c r="HZF103" s="295"/>
      <c r="HZG103" s="295"/>
      <c r="HZH103" s="295"/>
      <c r="HZI103" s="295"/>
      <c r="HZJ103" s="295"/>
      <c r="HZK103" s="295"/>
      <c r="HZL103" s="295"/>
      <c r="HZM103" s="295"/>
      <c r="HZN103" s="295"/>
      <c r="HZO103" s="295"/>
      <c r="HZP103" s="295"/>
      <c r="HZQ103" s="295"/>
      <c r="HZR103" s="295"/>
      <c r="HZS103" s="295"/>
      <c r="HZT103" s="295"/>
      <c r="HZU103" s="295"/>
      <c r="HZV103" s="295"/>
      <c r="HZW103" s="295"/>
      <c r="HZX103" s="295"/>
      <c r="HZY103" s="295"/>
      <c r="HZZ103" s="295"/>
      <c r="IAA103" s="295"/>
      <c r="IAB103" s="295"/>
      <c r="IAC103" s="295"/>
      <c r="IAD103" s="295"/>
      <c r="IAE103" s="295"/>
      <c r="IAF103" s="295"/>
      <c r="IAG103" s="295"/>
      <c r="IAH103" s="295"/>
      <c r="IAI103" s="295"/>
      <c r="IAJ103" s="295"/>
      <c r="IAK103" s="295"/>
      <c r="IAL103" s="295"/>
      <c r="IAM103" s="295"/>
      <c r="IAN103" s="295"/>
      <c r="IAO103" s="295"/>
      <c r="IAP103" s="295"/>
      <c r="IAQ103" s="295"/>
      <c r="IAR103" s="295"/>
      <c r="IAS103" s="295"/>
      <c r="IAT103" s="295"/>
      <c r="IAU103" s="295"/>
      <c r="IAV103" s="295"/>
      <c r="IAW103" s="295"/>
      <c r="IAX103" s="295"/>
      <c r="IAY103" s="295"/>
      <c r="IAZ103" s="295"/>
      <c r="IBA103" s="295"/>
      <c r="IBB103" s="295"/>
      <c r="IBC103" s="295"/>
      <c r="IBD103" s="295"/>
      <c r="IBE103" s="295"/>
      <c r="IBF103" s="295"/>
      <c r="IBG103" s="295"/>
      <c r="IBH103" s="295"/>
      <c r="IBI103" s="295"/>
      <c r="IBJ103" s="295"/>
      <c r="IBK103" s="295"/>
      <c r="IBL103" s="295"/>
      <c r="IBM103" s="295"/>
      <c r="IBN103" s="295"/>
      <c r="IBO103" s="295"/>
      <c r="IBP103" s="295"/>
      <c r="IBQ103" s="295"/>
      <c r="IBR103" s="295"/>
      <c r="IBS103" s="295"/>
      <c r="IBT103" s="295"/>
      <c r="IBU103" s="295"/>
      <c r="IBV103" s="295"/>
      <c r="IBW103" s="295"/>
      <c r="IBX103" s="295"/>
      <c r="IBY103" s="295"/>
      <c r="IBZ103" s="295"/>
      <c r="ICA103" s="295"/>
      <c r="ICB103" s="295"/>
      <c r="ICC103" s="295"/>
      <c r="ICD103" s="295"/>
      <c r="ICE103" s="295"/>
      <c r="ICF103" s="295"/>
      <c r="ICG103" s="295"/>
      <c r="ICH103" s="295"/>
      <c r="ICI103" s="295"/>
      <c r="ICJ103" s="295"/>
      <c r="ICK103" s="295"/>
      <c r="ICL103" s="295"/>
      <c r="ICM103" s="295"/>
      <c r="ICN103" s="295"/>
      <c r="ICO103" s="295"/>
      <c r="ICP103" s="295"/>
      <c r="ICQ103" s="295"/>
      <c r="ICR103" s="295"/>
      <c r="ICS103" s="295"/>
      <c r="ICT103" s="295"/>
      <c r="ICU103" s="295"/>
      <c r="ICV103" s="295"/>
      <c r="ICW103" s="295"/>
      <c r="ICX103" s="295"/>
      <c r="ICY103" s="295"/>
      <c r="ICZ103" s="295"/>
      <c r="IDA103" s="295"/>
      <c r="IDB103" s="295"/>
      <c r="IDC103" s="295"/>
      <c r="IDD103" s="295"/>
      <c r="IDE103" s="295"/>
      <c r="IDF103" s="295"/>
      <c r="IDG103" s="295"/>
      <c r="IDH103" s="295"/>
      <c r="IDI103" s="295"/>
      <c r="IDJ103" s="295"/>
      <c r="IDK103" s="295"/>
      <c r="IDL103" s="295"/>
      <c r="IDM103" s="295"/>
      <c r="IDN103" s="295"/>
      <c r="IDO103" s="295"/>
      <c r="IDP103" s="295"/>
      <c r="IDQ103" s="295"/>
      <c r="IDR103" s="295"/>
      <c r="IDS103" s="295"/>
      <c r="IDT103" s="295"/>
      <c r="IDU103" s="295"/>
      <c r="IDV103" s="295"/>
      <c r="IDW103" s="295"/>
      <c r="IDX103" s="295"/>
      <c r="IDY103" s="295"/>
      <c r="IDZ103" s="295"/>
      <c r="IEA103" s="295"/>
      <c r="IEB103" s="295"/>
      <c r="IEC103" s="295"/>
      <c r="IED103" s="295"/>
      <c r="IEE103" s="295"/>
      <c r="IEF103" s="295"/>
      <c r="IEG103" s="295"/>
      <c r="IEH103" s="295"/>
      <c r="IEI103" s="295"/>
      <c r="IEJ103" s="295"/>
      <c r="IEK103" s="295"/>
      <c r="IEL103" s="295"/>
      <c r="IEM103" s="295"/>
      <c r="IEN103" s="295"/>
      <c r="IEO103" s="295"/>
      <c r="IEP103" s="295"/>
      <c r="IEQ103" s="295"/>
      <c r="IER103" s="295"/>
      <c r="IES103" s="295"/>
      <c r="IET103" s="295"/>
      <c r="IEU103" s="295"/>
      <c r="IEV103" s="295"/>
      <c r="IEW103" s="295"/>
      <c r="IEX103" s="295"/>
      <c r="IEY103" s="295"/>
      <c r="IEZ103" s="295"/>
      <c r="IFA103" s="295"/>
      <c r="IFB103" s="295"/>
      <c r="IFC103" s="295"/>
      <c r="IFD103" s="295"/>
      <c r="IFE103" s="295"/>
      <c r="IFF103" s="295"/>
      <c r="IFG103" s="295"/>
      <c r="IFH103" s="295"/>
      <c r="IFI103" s="295"/>
      <c r="IFJ103" s="295"/>
      <c r="IFK103" s="295"/>
      <c r="IFL103" s="295"/>
      <c r="IFM103" s="295"/>
      <c r="IFN103" s="295"/>
      <c r="IFO103" s="295"/>
      <c r="IFP103" s="295"/>
      <c r="IFQ103" s="295"/>
      <c r="IFR103" s="295"/>
      <c r="IFS103" s="295"/>
      <c r="IFT103" s="295"/>
      <c r="IFU103" s="295"/>
      <c r="IFV103" s="295"/>
      <c r="IFW103" s="295"/>
      <c r="IFX103" s="295"/>
      <c r="IFY103" s="295"/>
      <c r="IFZ103" s="295"/>
      <c r="IGA103" s="295"/>
      <c r="IGB103" s="295"/>
      <c r="IGC103" s="295"/>
      <c r="IGD103" s="295"/>
      <c r="IGE103" s="295"/>
      <c r="IGF103" s="295"/>
      <c r="IGG103" s="295"/>
      <c r="IGH103" s="295"/>
      <c r="IGI103" s="295"/>
      <c r="IGJ103" s="295"/>
      <c r="IGK103" s="295"/>
      <c r="IGL103" s="295"/>
      <c r="IGM103" s="295"/>
      <c r="IGN103" s="295"/>
      <c r="IGO103" s="295"/>
      <c r="IGP103" s="295"/>
      <c r="IGQ103" s="295"/>
      <c r="IGR103" s="295"/>
      <c r="IGS103" s="295"/>
      <c r="IGT103" s="295"/>
      <c r="IGU103" s="295"/>
      <c r="IGV103" s="295"/>
      <c r="IGW103" s="295"/>
      <c r="IGX103" s="295"/>
      <c r="IGY103" s="295"/>
      <c r="IGZ103" s="295"/>
      <c r="IHA103" s="295"/>
      <c r="IHB103" s="295"/>
      <c r="IHC103" s="295"/>
      <c r="IHD103" s="295"/>
      <c r="IHE103" s="295"/>
      <c r="IHF103" s="295"/>
      <c r="IHG103" s="295"/>
      <c r="IHH103" s="295"/>
      <c r="IHI103" s="295"/>
      <c r="IHJ103" s="295"/>
      <c r="IHK103" s="295"/>
      <c r="IHL103" s="295"/>
      <c r="IHM103" s="295"/>
      <c r="IHN103" s="295"/>
      <c r="IHO103" s="295"/>
      <c r="IHP103" s="295"/>
      <c r="IHQ103" s="295"/>
      <c r="IHR103" s="295"/>
      <c r="IHS103" s="295"/>
      <c r="IHT103" s="295"/>
      <c r="IHU103" s="295"/>
      <c r="IHV103" s="295"/>
      <c r="IHW103" s="295"/>
      <c r="IHX103" s="295"/>
      <c r="IHY103" s="295"/>
      <c r="IHZ103" s="295"/>
      <c r="IIA103" s="295"/>
      <c r="IIB103" s="295"/>
      <c r="IIC103" s="295"/>
      <c r="IID103" s="295"/>
      <c r="IIE103" s="295"/>
      <c r="IIF103" s="295"/>
      <c r="IIG103" s="295"/>
      <c r="IIH103" s="295"/>
      <c r="III103" s="295"/>
      <c r="IIJ103" s="295"/>
      <c r="IIK103" s="295"/>
      <c r="IIL103" s="295"/>
      <c r="IIM103" s="295"/>
      <c r="IIN103" s="295"/>
      <c r="IIO103" s="295"/>
      <c r="IIP103" s="295"/>
      <c r="IIQ103" s="295"/>
      <c r="IIR103" s="295"/>
      <c r="IIS103" s="295"/>
      <c r="IIT103" s="295"/>
      <c r="IIU103" s="295"/>
      <c r="IIV103" s="295"/>
      <c r="IIW103" s="295"/>
      <c r="IIX103" s="295"/>
      <c r="IIY103" s="295"/>
      <c r="IIZ103" s="295"/>
      <c r="IJA103" s="295"/>
      <c r="IJB103" s="295"/>
      <c r="IJC103" s="295"/>
      <c r="IJD103" s="295"/>
      <c r="IJE103" s="295"/>
      <c r="IJF103" s="295"/>
      <c r="IJG103" s="295"/>
      <c r="IJH103" s="295"/>
      <c r="IJI103" s="295"/>
      <c r="IJJ103" s="295"/>
      <c r="IJK103" s="295"/>
      <c r="IJL103" s="295"/>
      <c r="IJM103" s="295"/>
      <c r="IJN103" s="295"/>
      <c r="IJO103" s="295"/>
      <c r="IJP103" s="295"/>
      <c r="IJQ103" s="295"/>
      <c r="IJR103" s="295"/>
      <c r="IJS103" s="295"/>
      <c r="IJT103" s="295"/>
      <c r="IJU103" s="295"/>
      <c r="IJV103" s="295"/>
      <c r="IJW103" s="295"/>
      <c r="IJX103" s="295"/>
      <c r="IJY103" s="295"/>
      <c r="IJZ103" s="295"/>
      <c r="IKA103" s="295"/>
      <c r="IKB103" s="295"/>
      <c r="IKC103" s="295"/>
      <c r="IKD103" s="295"/>
      <c r="IKE103" s="295"/>
      <c r="IKF103" s="295"/>
      <c r="IKG103" s="295"/>
      <c r="IKH103" s="295"/>
      <c r="IKI103" s="295"/>
      <c r="IKJ103" s="295"/>
      <c r="IKK103" s="295"/>
      <c r="IKL103" s="295"/>
      <c r="IKM103" s="295"/>
      <c r="IKN103" s="295"/>
      <c r="IKO103" s="295"/>
      <c r="IKP103" s="295"/>
      <c r="IKQ103" s="295"/>
      <c r="IKR103" s="295"/>
      <c r="IKS103" s="295"/>
      <c r="IKT103" s="295"/>
      <c r="IKU103" s="295"/>
      <c r="IKV103" s="295"/>
      <c r="IKW103" s="295"/>
      <c r="IKX103" s="295"/>
      <c r="IKY103" s="295"/>
      <c r="IKZ103" s="295"/>
      <c r="ILA103" s="295"/>
      <c r="ILB103" s="295"/>
      <c r="ILC103" s="295"/>
      <c r="ILD103" s="295"/>
      <c r="ILE103" s="295"/>
      <c r="ILF103" s="295"/>
      <c r="ILG103" s="295"/>
      <c r="ILH103" s="295"/>
      <c r="ILI103" s="295"/>
      <c r="ILJ103" s="295"/>
      <c r="ILK103" s="295"/>
      <c r="ILL103" s="295"/>
      <c r="ILM103" s="295"/>
      <c r="ILN103" s="295"/>
      <c r="ILO103" s="295"/>
      <c r="ILP103" s="295"/>
      <c r="ILQ103" s="295"/>
      <c r="ILR103" s="295"/>
      <c r="ILS103" s="295"/>
      <c r="ILT103" s="295"/>
      <c r="ILU103" s="295"/>
      <c r="ILV103" s="295"/>
      <c r="ILW103" s="295"/>
      <c r="ILX103" s="295"/>
      <c r="ILY103" s="295"/>
      <c r="ILZ103" s="295"/>
      <c r="IMA103" s="295"/>
      <c r="IMB103" s="295"/>
      <c r="IMC103" s="295"/>
      <c r="IMD103" s="295"/>
      <c r="IME103" s="295"/>
      <c r="IMF103" s="295"/>
      <c r="IMG103" s="295"/>
      <c r="IMH103" s="295"/>
      <c r="IMI103" s="295"/>
      <c r="IMJ103" s="295"/>
      <c r="IMK103" s="295"/>
      <c r="IML103" s="295"/>
      <c r="IMM103" s="295"/>
      <c r="IMN103" s="295"/>
      <c r="IMO103" s="295"/>
      <c r="IMP103" s="295"/>
      <c r="IMQ103" s="295"/>
      <c r="IMR103" s="295"/>
      <c r="IMS103" s="295"/>
      <c r="IMT103" s="295"/>
      <c r="IMU103" s="295"/>
      <c r="IMV103" s="295"/>
      <c r="IMW103" s="295"/>
      <c r="IMX103" s="295"/>
      <c r="IMY103" s="295"/>
      <c r="IMZ103" s="295"/>
      <c r="INA103" s="295"/>
      <c r="INB103" s="295"/>
      <c r="INC103" s="295"/>
      <c r="IND103" s="295"/>
      <c r="INE103" s="295"/>
      <c r="INF103" s="295"/>
      <c r="ING103" s="295"/>
      <c r="INH103" s="295"/>
      <c r="INI103" s="295"/>
      <c r="INJ103" s="295"/>
      <c r="INK103" s="295"/>
      <c r="INL103" s="295"/>
      <c r="INM103" s="295"/>
      <c r="INN103" s="295"/>
      <c r="INO103" s="295"/>
      <c r="INP103" s="295"/>
      <c r="INQ103" s="295"/>
      <c r="INR103" s="295"/>
      <c r="INS103" s="295"/>
      <c r="INT103" s="295"/>
      <c r="INU103" s="295"/>
      <c r="INV103" s="295"/>
      <c r="INW103" s="295"/>
      <c r="INX103" s="295"/>
      <c r="INY103" s="295"/>
      <c r="INZ103" s="295"/>
      <c r="IOA103" s="295"/>
      <c r="IOB103" s="295"/>
      <c r="IOC103" s="295"/>
      <c r="IOD103" s="295"/>
      <c r="IOE103" s="295"/>
      <c r="IOF103" s="295"/>
      <c r="IOG103" s="295"/>
      <c r="IOH103" s="295"/>
      <c r="IOI103" s="295"/>
      <c r="IOJ103" s="295"/>
      <c r="IOK103" s="295"/>
      <c r="IOL103" s="295"/>
      <c r="IOM103" s="295"/>
      <c r="ION103" s="295"/>
      <c r="IOO103" s="295"/>
      <c r="IOP103" s="295"/>
      <c r="IOQ103" s="295"/>
      <c r="IOR103" s="295"/>
      <c r="IOS103" s="295"/>
      <c r="IOT103" s="295"/>
      <c r="IOU103" s="295"/>
      <c r="IOV103" s="295"/>
      <c r="IOW103" s="295"/>
      <c r="IOX103" s="295"/>
      <c r="IOY103" s="295"/>
      <c r="IOZ103" s="295"/>
      <c r="IPA103" s="295"/>
      <c r="IPB103" s="295"/>
      <c r="IPC103" s="295"/>
      <c r="IPD103" s="295"/>
      <c r="IPE103" s="295"/>
      <c r="IPF103" s="295"/>
      <c r="IPG103" s="295"/>
      <c r="IPH103" s="295"/>
      <c r="IPI103" s="295"/>
      <c r="IPJ103" s="295"/>
      <c r="IPK103" s="295"/>
      <c r="IPL103" s="295"/>
      <c r="IPM103" s="295"/>
      <c r="IPN103" s="295"/>
      <c r="IPO103" s="295"/>
      <c r="IPP103" s="295"/>
      <c r="IPQ103" s="295"/>
      <c r="IPR103" s="295"/>
      <c r="IPS103" s="295"/>
      <c r="IPT103" s="295"/>
      <c r="IPU103" s="295"/>
      <c r="IPV103" s="295"/>
      <c r="IPW103" s="295"/>
      <c r="IPX103" s="295"/>
      <c r="IPY103" s="295"/>
      <c r="IPZ103" s="295"/>
      <c r="IQA103" s="295"/>
      <c r="IQB103" s="295"/>
      <c r="IQC103" s="295"/>
      <c r="IQD103" s="295"/>
      <c r="IQE103" s="295"/>
      <c r="IQF103" s="295"/>
      <c r="IQG103" s="295"/>
      <c r="IQH103" s="295"/>
      <c r="IQI103" s="295"/>
      <c r="IQJ103" s="295"/>
      <c r="IQK103" s="295"/>
      <c r="IQL103" s="295"/>
      <c r="IQM103" s="295"/>
      <c r="IQN103" s="295"/>
      <c r="IQO103" s="295"/>
      <c r="IQP103" s="295"/>
      <c r="IQQ103" s="295"/>
      <c r="IQR103" s="295"/>
      <c r="IQS103" s="295"/>
      <c r="IQT103" s="295"/>
      <c r="IQU103" s="295"/>
      <c r="IQV103" s="295"/>
      <c r="IQW103" s="295"/>
      <c r="IQX103" s="295"/>
      <c r="IQY103" s="295"/>
      <c r="IQZ103" s="295"/>
      <c r="IRA103" s="295"/>
      <c r="IRB103" s="295"/>
      <c r="IRC103" s="295"/>
      <c r="IRD103" s="295"/>
      <c r="IRE103" s="295"/>
      <c r="IRF103" s="295"/>
      <c r="IRG103" s="295"/>
      <c r="IRH103" s="295"/>
      <c r="IRI103" s="295"/>
      <c r="IRJ103" s="295"/>
      <c r="IRK103" s="295"/>
      <c r="IRL103" s="295"/>
      <c r="IRM103" s="295"/>
      <c r="IRN103" s="295"/>
      <c r="IRO103" s="295"/>
      <c r="IRP103" s="295"/>
      <c r="IRQ103" s="295"/>
      <c r="IRR103" s="295"/>
      <c r="IRS103" s="295"/>
      <c r="IRT103" s="295"/>
      <c r="IRU103" s="295"/>
      <c r="IRV103" s="295"/>
      <c r="IRW103" s="295"/>
      <c r="IRX103" s="295"/>
      <c r="IRY103" s="295"/>
      <c r="IRZ103" s="295"/>
      <c r="ISA103" s="295"/>
      <c r="ISB103" s="295"/>
      <c r="ISC103" s="295"/>
      <c r="ISD103" s="295"/>
      <c r="ISE103" s="295"/>
      <c r="ISF103" s="295"/>
      <c r="ISG103" s="295"/>
      <c r="ISH103" s="295"/>
      <c r="ISI103" s="295"/>
      <c r="ISJ103" s="295"/>
      <c r="ISK103" s="295"/>
      <c r="ISL103" s="295"/>
      <c r="ISM103" s="295"/>
      <c r="ISN103" s="295"/>
      <c r="ISO103" s="295"/>
      <c r="ISP103" s="295"/>
      <c r="ISQ103" s="295"/>
      <c r="ISR103" s="295"/>
      <c r="ISS103" s="295"/>
      <c r="IST103" s="295"/>
      <c r="ISU103" s="295"/>
      <c r="ISV103" s="295"/>
      <c r="ISW103" s="295"/>
      <c r="ISX103" s="295"/>
      <c r="ISY103" s="295"/>
      <c r="ISZ103" s="295"/>
      <c r="ITA103" s="295"/>
      <c r="ITB103" s="295"/>
      <c r="ITC103" s="295"/>
      <c r="ITD103" s="295"/>
      <c r="ITE103" s="295"/>
      <c r="ITF103" s="295"/>
      <c r="ITG103" s="295"/>
      <c r="ITH103" s="295"/>
      <c r="ITI103" s="295"/>
      <c r="ITJ103" s="295"/>
      <c r="ITK103" s="295"/>
      <c r="ITL103" s="295"/>
      <c r="ITM103" s="295"/>
      <c r="ITN103" s="295"/>
      <c r="ITO103" s="295"/>
      <c r="ITP103" s="295"/>
      <c r="ITQ103" s="295"/>
      <c r="ITR103" s="295"/>
      <c r="ITS103" s="295"/>
      <c r="ITT103" s="295"/>
      <c r="ITU103" s="295"/>
      <c r="ITV103" s="295"/>
      <c r="ITW103" s="295"/>
      <c r="ITX103" s="295"/>
      <c r="ITY103" s="295"/>
      <c r="ITZ103" s="295"/>
      <c r="IUA103" s="295"/>
      <c r="IUB103" s="295"/>
      <c r="IUC103" s="295"/>
      <c r="IUD103" s="295"/>
      <c r="IUE103" s="295"/>
      <c r="IUF103" s="295"/>
      <c r="IUG103" s="295"/>
      <c r="IUH103" s="295"/>
      <c r="IUI103" s="295"/>
      <c r="IUJ103" s="295"/>
      <c r="IUK103" s="295"/>
      <c r="IUL103" s="295"/>
      <c r="IUM103" s="295"/>
      <c r="IUN103" s="295"/>
      <c r="IUO103" s="295"/>
      <c r="IUP103" s="295"/>
      <c r="IUQ103" s="295"/>
      <c r="IUR103" s="295"/>
      <c r="IUS103" s="295"/>
      <c r="IUT103" s="295"/>
      <c r="IUU103" s="295"/>
      <c r="IUV103" s="295"/>
      <c r="IUW103" s="295"/>
      <c r="IUX103" s="295"/>
      <c r="IUY103" s="295"/>
      <c r="IUZ103" s="295"/>
      <c r="IVA103" s="295"/>
      <c r="IVB103" s="295"/>
      <c r="IVC103" s="295"/>
      <c r="IVD103" s="295"/>
      <c r="IVE103" s="295"/>
      <c r="IVF103" s="295"/>
      <c r="IVG103" s="295"/>
      <c r="IVH103" s="295"/>
      <c r="IVI103" s="295"/>
      <c r="IVJ103" s="295"/>
      <c r="IVK103" s="295"/>
      <c r="IVL103" s="295"/>
      <c r="IVM103" s="295"/>
      <c r="IVN103" s="295"/>
      <c r="IVO103" s="295"/>
      <c r="IVP103" s="295"/>
      <c r="IVQ103" s="295"/>
      <c r="IVR103" s="295"/>
      <c r="IVS103" s="295"/>
      <c r="IVT103" s="295"/>
      <c r="IVU103" s="295"/>
      <c r="IVV103" s="295"/>
      <c r="IVW103" s="295"/>
      <c r="IVX103" s="295"/>
      <c r="IVY103" s="295"/>
      <c r="IVZ103" s="295"/>
      <c r="IWA103" s="295"/>
      <c r="IWB103" s="295"/>
      <c r="IWC103" s="295"/>
      <c r="IWD103" s="295"/>
      <c r="IWE103" s="295"/>
      <c r="IWF103" s="295"/>
      <c r="IWG103" s="295"/>
      <c r="IWH103" s="295"/>
      <c r="IWI103" s="295"/>
      <c r="IWJ103" s="295"/>
      <c r="IWK103" s="295"/>
      <c r="IWL103" s="295"/>
      <c r="IWM103" s="295"/>
      <c r="IWN103" s="295"/>
      <c r="IWO103" s="295"/>
      <c r="IWP103" s="295"/>
      <c r="IWQ103" s="295"/>
      <c r="IWR103" s="295"/>
      <c r="IWS103" s="295"/>
      <c r="IWT103" s="295"/>
      <c r="IWU103" s="295"/>
      <c r="IWV103" s="295"/>
      <c r="IWW103" s="295"/>
      <c r="IWX103" s="295"/>
      <c r="IWY103" s="295"/>
      <c r="IWZ103" s="295"/>
      <c r="IXA103" s="295"/>
      <c r="IXB103" s="295"/>
      <c r="IXC103" s="295"/>
      <c r="IXD103" s="295"/>
      <c r="IXE103" s="295"/>
      <c r="IXF103" s="295"/>
      <c r="IXG103" s="295"/>
      <c r="IXH103" s="295"/>
      <c r="IXI103" s="295"/>
      <c r="IXJ103" s="295"/>
      <c r="IXK103" s="295"/>
      <c r="IXL103" s="295"/>
      <c r="IXM103" s="295"/>
      <c r="IXN103" s="295"/>
      <c r="IXO103" s="295"/>
      <c r="IXP103" s="295"/>
      <c r="IXQ103" s="295"/>
      <c r="IXR103" s="295"/>
      <c r="IXS103" s="295"/>
      <c r="IXT103" s="295"/>
      <c r="IXU103" s="295"/>
      <c r="IXV103" s="295"/>
      <c r="IXW103" s="295"/>
      <c r="IXX103" s="295"/>
      <c r="IXY103" s="295"/>
      <c r="IXZ103" s="295"/>
      <c r="IYA103" s="295"/>
      <c r="IYB103" s="295"/>
      <c r="IYC103" s="295"/>
      <c r="IYD103" s="295"/>
      <c r="IYE103" s="295"/>
      <c r="IYF103" s="295"/>
      <c r="IYG103" s="295"/>
      <c r="IYH103" s="295"/>
      <c r="IYI103" s="295"/>
      <c r="IYJ103" s="295"/>
      <c r="IYK103" s="295"/>
      <c r="IYL103" s="295"/>
      <c r="IYM103" s="295"/>
      <c r="IYN103" s="295"/>
      <c r="IYO103" s="295"/>
      <c r="IYP103" s="295"/>
      <c r="IYQ103" s="295"/>
      <c r="IYR103" s="295"/>
      <c r="IYS103" s="295"/>
      <c r="IYT103" s="295"/>
      <c r="IYU103" s="295"/>
      <c r="IYV103" s="295"/>
      <c r="IYW103" s="295"/>
      <c r="IYX103" s="295"/>
      <c r="IYY103" s="295"/>
      <c r="IYZ103" s="295"/>
      <c r="IZA103" s="295"/>
      <c r="IZB103" s="295"/>
      <c r="IZC103" s="295"/>
      <c r="IZD103" s="295"/>
      <c r="IZE103" s="295"/>
      <c r="IZF103" s="295"/>
      <c r="IZG103" s="295"/>
      <c r="IZH103" s="295"/>
      <c r="IZI103" s="295"/>
      <c r="IZJ103" s="295"/>
      <c r="IZK103" s="295"/>
      <c r="IZL103" s="295"/>
      <c r="IZM103" s="295"/>
      <c r="IZN103" s="295"/>
      <c r="IZO103" s="295"/>
      <c r="IZP103" s="295"/>
      <c r="IZQ103" s="295"/>
      <c r="IZR103" s="295"/>
      <c r="IZS103" s="295"/>
      <c r="IZT103" s="295"/>
      <c r="IZU103" s="295"/>
      <c r="IZV103" s="295"/>
      <c r="IZW103" s="295"/>
      <c r="IZX103" s="295"/>
      <c r="IZY103" s="295"/>
      <c r="IZZ103" s="295"/>
      <c r="JAA103" s="295"/>
      <c r="JAB103" s="295"/>
      <c r="JAC103" s="295"/>
      <c r="JAD103" s="295"/>
      <c r="JAE103" s="295"/>
      <c r="JAF103" s="295"/>
      <c r="JAG103" s="295"/>
      <c r="JAH103" s="295"/>
      <c r="JAI103" s="295"/>
      <c r="JAJ103" s="295"/>
      <c r="JAK103" s="295"/>
      <c r="JAL103" s="295"/>
      <c r="JAM103" s="295"/>
      <c r="JAN103" s="295"/>
      <c r="JAO103" s="295"/>
      <c r="JAP103" s="295"/>
      <c r="JAQ103" s="295"/>
      <c r="JAR103" s="295"/>
      <c r="JAS103" s="295"/>
      <c r="JAT103" s="295"/>
      <c r="JAU103" s="295"/>
      <c r="JAV103" s="295"/>
      <c r="JAW103" s="295"/>
      <c r="JAX103" s="295"/>
      <c r="JAY103" s="295"/>
      <c r="JAZ103" s="295"/>
      <c r="JBA103" s="295"/>
      <c r="JBB103" s="295"/>
      <c r="JBC103" s="295"/>
      <c r="JBD103" s="295"/>
      <c r="JBE103" s="295"/>
      <c r="JBF103" s="295"/>
      <c r="JBG103" s="295"/>
      <c r="JBH103" s="295"/>
      <c r="JBI103" s="295"/>
      <c r="JBJ103" s="295"/>
      <c r="JBK103" s="295"/>
      <c r="JBL103" s="295"/>
      <c r="JBM103" s="295"/>
      <c r="JBN103" s="295"/>
      <c r="JBO103" s="295"/>
      <c r="JBP103" s="295"/>
      <c r="JBQ103" s="295"/>
      <c r="JBR103" s="295"/>
      <c r="JBS103" s="295"/>
      <c r="JBT103" s="295"/>
      <c r="JBU103" s="295"/>
      <c r="JBV103" s="295"/>
      <c r="JBW103" s="295"/>
      <c r="JBX103" s="295"/>
      <c r="JBY103" s="295"/>
      <c r="JBZ103" s="295"/>
      <c r="JCA103" s="295"/>
      <c r="JCB103" s="295"/>
      <c r="JCC103" s="295"/>
      <c r="JCD103" s="295"/>
      <c r="JCE103" s="295"/>
      <c r="JCF103" s="295"/>
      <c r="JCG103" s="295"/>
      <c r="JCH103" s="295"/>
      <c r="JCI103" s="295"/>
      <c r="JCJ103" s="295"/>
      <c r="JCK103" s="295"/>
      <c r="JCL103" s="295"/>
      <c r="JCM103" s="295"/>
      <c r="JCN103" s="295"/>
      <c r="JCO103" s="295"/>
      <c r="JCP103" s="295"/>
      <c r="JCQ103" s="295"/>
      <c r="JCR103" s="295"/>
      <c r="JCS103" s="295"/>
      <c r="JCT103" s="295"/>
      <c r="JCU103" s="295"/>
      <c r="JCV103" s="295"/>
      <c r="JCW103" s="295"/>
      <c r="JCX103" s="295"/>
      <c r="JCY103" s="295"/>
      <c r="JCZ103" s="295"/>
      <c r="JDA103" s="295"/>
      <c r="JDB103" s="295"/>
      <c r="JDC103" s="295"/>
      <c r="JDD103" s="295"/>
      <c r="JDE103" s="295"/>
      <c r="JDF103" s="295"/>
      <c r="JDG103" s="295"/>
      <c r="JDH103" s="295"/>
      <c r="JDI103" s="295"/>
      <c r="JDJ103" s="295"/>
      <c r="JDK103" s="295"/>
      <c r="JDL103" s="295"/>
      <c r="JDM103" s="295"/>
      <c r="JDN103" s="295"/>
      <c r="JDO103" s="295"/>
      <c r="JDP103" s="295"/>
      <c r="JDQ103" s="295"/>
      <c r="JDR103" s="295"/>
      <c r="JDS103" s="295"/>
      <c r="JDT103" s="295"/>
      <c r="JDU103" s="295"/>
      <c r="JDV103" s="295"/>
      <c r="JDW103" s="295"/>
      <c r="JDX103" s="295"/>
      <c r="JDY103" s="295"/>
      <c r="JDZ103" s="295"/>
      <c r="JEA103" s="295"/>
      <c r="JEB103" s="295"/>
      <c r="JEC103" s="295"/>
      <c r="JED103" s="295"/>
      <c r="JEE103" s="295"/>
      <c r="JEF103" s="295"/>
      <c r="JEG103" s="295"/>
      <c r="JEH103" s="295"/>
      <c r="JEI103" s="295"/>
      <c r="JEJ103" s="295"/>
      <c r="JEK103" s="295"/>
      <c r="JEL103" s="295"/>
      <c r="JEM103" s="295"/>
      <c r="JEN103" s="295"/>
      <c r="JEO103" s="295"/>
      <c r="JEP103" s="295"/>
      <c r="JEQ103" s="295"/>
      <c r="JER103" s="295"/>
      <c r="JES103" s="295"/>
      <c r="JET103" s="295"/>
      <c r="JEU103" s="295"/>
      <c r="JEV103" s="295"/>
      <c r="JEW103" s="295"/>
      <c r="JEX103" s="295"/>
      <c r="JEY103" s="295"/>
      <c r="JEZ103" s="295"/>
      <c r="JFA103" s="295"/>
      <c r="JFB103" s="295"/>
      <c r="JFC103" s="295"/>
      <c r="JFD103" s="295"/>
      <c r="JFE103" s="295"/>
      <c r="JFF103" s="295"/>
      <c r="JFG103" s="295"/>
      <c r="JFH103" s="295"/>
      <c r="JFI103" s="295"/>
      <c r="JFJ103" s="295"/>
      <c r="JFK103" s="295"/>
      <c r="JFL103" s="295"/>
      <c r="JFM103" s="295"/>
      <c r="JFN103" s="295"/>
      <c r="JFO103" s="295"/>
      <c r="JFP103" s="295"/>
      <c r="JFQ103" s="295"/>
      <c r="JFR103" s="295"/>
      <c r="JFS103" s="295"/>
      <c r="JFT103" s="295"/>
      <c r="JFU103" s="295"/>
      <c r="JFV103" s="295"/>
      <c r="JFW103" s="295"/>
      <c r="JFX103" s="295"/>
      <c r="JFY103" s="295"/>
      <c r="JFZ103" s="295"/>
      <c r="JGA103" s="295"/>
      <c r="JGB103" s="295"/>
      <c r="JGC103" s="295"/>
      <c r="JGD103" s="295"/>
      <c r="JGE103" s="295"/>
      <c r="JGF103" s="295"/>
      <c r="JGG103" s="295"/>
      <c r="JGH103" s="295"/>
      <c r="JGI103" s="295"/>
      <c r="JGJ103" s="295"/>
      <c r="JGK103" s="295"/>
      <c r="JGL103" s="295"/>
      <c r="JGM103" s="295"/>
      <c r="JGN103" s="295"/>
      <c r="JGO103" s="295"/>
      <c r="JGP103" s="295"/>
      <c r="JGQ103" s="295"/>
      <c r="JGR103" s="295"/>
      <c r="JGS103" s="295"/>
      <c r="JGT103" s="295"/>
      <c r="JGU103" s="295"/>
      <c r="JGV103" s="295"/>
      <c r="JGW103" s="295"/>
      <c r="JGX103" s="295"/>
      <c r="JGY103" s="295"/>
      <c r="JGZ103" s="295"/>
      <c r="JHA103" s="295"/>
      <c r="JHB103" s="295"/>
      <c r="JHC103" s="295"/>
      <c r="JHD103" s="295"/>
      <c r="JHE103" s="295"/>
      <c r="JHF103" s="295"/>
      <c r="JHG103" s="295"/>
      <c r="JHH103" s="295"/>
      <c r="JHI103" s="295"/>
      <c r="JHJ103" s="295"/>
      <c r="JHK103" s="295"/>
      <c r="JHL103" s="295"/>
      <c r="JHM103" s="295"/>
      <c r="JHN103" s="295"/>
      <c r="JHO103" s="295"/>
      <c r="JHP103" s="295"/>
      <c r="JHQ103" s="295"/>
      <c r="JHR103" s="295"/>
      <c r="JHS103" s="295"/>
      <c r="JHT103" s="295"/>
      <c r="JHU103" s="295"/>
      <c r="JHV103" s="295"/>
      <c r="JHW103" s="295"/>
      <c r="JHX103" s="295"/>
      <c r="JHY103" s="295"/>
      <c r="JHZ103" s="295"/>
      <c r="JIA103" s="295"/>
      <c r="JIB103" s="295"/>
      <c r="JIC103" s="295"/>
      <c r="JID103" s="295"/>
      <c r="JIE103" s="295"/>
      <c r="JIF103" s="295"/>
      <c r="JIG103" s="295"/>
      <c r="JIH103" s="295"/>
      <c r="JII103" s="295"/>
      <c r="JIJ103" s="295"/>
      <c r="JIK103" s="295"/>
      <c r="JIL103" s="295"/>
      <c r="JIM103" s="295"/>
      <c r="JIN103" s="295"/>
      <c r="JIO103" s="295"/>
      <c r="JIP103" s="295"/>
      <c r="JIQ103" s="295"/>
      <c r="JIR103" s="295"/>
      <c r="JIS103" s="295"/>
      <c r="JIT103" s="295"/>
      <c r="JIU103" s="295"/>
      <c r="JIV103" s="295"/>
      <c r="JIW103" s="295"/>
      <c r="JIX103" s="295"/>
      <c r="JIY103" s="295"/>
      <c r="JIZ103" s="295"/>
      <c r="JJA103" s="295"/>
      <c r="JJB103" s="295"/>
      <c r="JJC103" s="295"/>
      <c r="JJD103" s="295"/>
      <c r="JJE103" s="295"/>
      <c r="JJF103" s="295"/>
      <c r="JJG103" s="295"/>
      <c r="JJH103" s="295"/>
      <c r="JJI103" s="295"/>
      <c r="JJJ103" s="295"/>
      <c r="JJK103" s="295"/>
      <c r="JJL103" s="295"/>
      <c r="JJM103" s="295"/>
      <c r="JJN103" s="295"/>
      <c r="JJO103" s="295"/>
      <c r="JJP103" s="295"/>
      <c r="JJQ103" s="295"/>
      <c r="JJR103" s="295"/>
      <c r="JJS103" s="295"/>
      <c r="JJT103" s="295"/>
      <c r="JJU103" s="295"/>
      <c r="JJV103" s="295"/>
      <c r="JJW103" s="295"/>
      <c r="JJX103" s="295"/>
      <c r="JJY103" s="295"/>
      <c r="JJZ103" s="295"/>
      <c r="JKA103" s="295"/>
      <c r="JKB103" s="295"/>
      <c r="JKC103" s="295"/>
      <c r="JKD103" s="295"/>
      <c r="JKE103" s="295"/>
      <c r="JKF103" s="295"/>
      <c r="JKG103" s="295"/>
      <c r="JKH103" s="295"/>
      <c r="JKI103" s="295"/>
      <c r="JKJ103" s="295"/>
      <c r="JKK103" s="295"/>
      <c r="JKL103" s="295"/>
      <c r="JKM103" s="295"/>
      <c r="JKN103" s="295"/>
      <c r="JKO103" s="295"/>
      <c r="JKP103" s="295"/>
      <c r="JKQ103" s="295"/>
      <c r="JKR103" s="295"/>
      <c r="JKS103" s="295"/>
      <c r="JKT103" s="295"/>
      <c r="JKU103" s="295"/>
      <c r="JKV103" s="295"/>
      <c r="JKW103" s="295"/>
      <c r="JKX103" s="295"/>
      <c r="JKY103" s="295"/>
      <c r="JKZ103" s="295"/>
      <c r="JLA103" s="295"/>
      <c r="JLB103" s="295"/>
      <c r="JLC103" s="295"/>
      <c r="JLD103" s="295"/>
      <c r="JLE103" s="295"/>
      <c r="JLF103" s="295"/>
      <c r="JLG103" s="295"/>
      <c r="JLH103" s="295"/>
      <c r="JLI103" s="295"/>
      <c r="JLJ103" s="295"/>
      <c r="JLK103" s="295"/>
      <c r="JLL103" s="295"/>
      <c r="JLM103" s="295"/>
      <c r="JLN103" s="295"/>
      <c r="JLO103" s="295"/>
      <c r="JLP103" s="295"/>
      <c r="JLQ103" s="295"/>
      <c r="JLR103" s="295"/>
      <c r="JLS103" s="295"/>
      <c r="JLT103" s="295"/>
      <c r="JLU103" s="295"/>
      <c r="JLV103" s="295"/>
      <c r="JLW103" s="295"/>
      <c r="JLX103" s="295"/>
      <c r="JLY103" s="295"/>
      <c r="JLZ103" s="295"/>
      <c r="JMA103" s="295"/>
      <c r="JMB103" s="295"/>
      <c r="JMC103" s="295"/>
      <c r="JMD103" s="295"/>
      <c r="JME103" s="295"/>
      <c r="JMF103" s="295"/>
      <c r="JMG103" s="295"/>
      <c r="JMH103" s="295"/>
      <c r="JMI103" s="295"/>
      <c r="JMJ103" s="295"/>
      <c r="JMK103" s="295"/>
      <c r="JML103" s="295"/>
      <c r="JMM103" s="295"/>
      <c r="JMN103" s="295"/>
      <c r="JMO103" s="295"/>
      <c r="JMP103" s="295"/>
      <c r="JMQ103" s="295"/>
      <c r="JMR103" s="295"/>
      <c r="JMS103" s="295"/>
      <c r="JMT103" s="295"/>
      <c r="JMU103" s="295"/>
      <c r="JMV103" s="295"/>
      <c r="JMW103" s="295"/>
      <c r="JMX103" s="295"/>
      <c r="JMY103" s="295"/>
      <c r="JMZ103" s="295"/>
      <c r="JNA103" s="295"/>
      <c r="JNB103" s="295"/>
      <c r="JNC103" s="295"/>
      <c r="JND103" s="295"/>
      <c r="JNE103" s="295"/>
      <c r="JNF103" s="295"/>
      <c r="JNG103" s="295"/>
      <c r="JNH103" s="295"/>
      <c r="JNI103" s="295"/>
      <c r="JNJ103" s="295"/>
      <c r="JNK103" s="295"/>
      <c r="JNL103" s="295"/>
      <c r="JNM103" s="295"/>
      <c r="JNN103" s="295"/>
      <c r="JNO103" s="295"/>
      <c r="JNP103" s="295"/>
      <c r="JNQ103" s="295"/>
      <c r="JNR103" s="295"/>
      <c r="JNS103" s="295"/>
      <c r="JNT103" s="295"/>
      <c r="JNU103" s="295"/>
      <c r="JNV103" s="295"/>
      <c r="JNW103" s="295"/>
      <c r="JNX103" s="295"/>
      <c r="JNY103" s="295"/>
      <c r="JNZ103" s="295"/>
      <c r="JOA103" s="295"/>
      <c r="JOB103" s="295"/>
      <c r="JOC103" s="295"/>
      <c r="JOD103" s="295"/>
      <c r="JOE103" s="295"/>
      <c r="JOF103" s="295"/>
      <c r="JOG103" s="295"/>
      <c r="JOH103" s="295"/>
      <c r="JOI103" s="295"/>
      <c r="JOJ103" s="295"/>
      <c r="JOK103" s="295"/>
      <c r="JOL103" s="295"/>
      <c r="JOM103" s="295"/>
      <c r="JON103" s="295"/>
      <c r="JOO103" s="295"/>
      <c r="JOP103" s="295"/>
      <c r="JOQ103" s="295"/>
      <c r="JOR103" s="295"/>
      <c r="JOS103" s="295"/>
      <c r="JOT103" s="295"/>
      <c r="JOU103" s="295"/>
      <c r="JOV103" s="295"/>
      <c r="JOW103" s="295"/>
      <c r="JOX103" s="295"/>
      <c r="JOY103" s="295"/>
      <c r="JOZ103" s="295"/>
      <c r="JPA103" s="295"/>
      <c r="JPB103" s="295"/>
      <c r="JPC103" s="295"/>
      <c r="JPD103" s="295"/>
      <c r="JPE103" s="295"/>
      <c r="JPF103" s="295"/>
      <c r="JPG103" s="295"/>
      <c r="JPH103" s="295"/>
      <c r="JPI103" s="295"/>
      <c r="JPJ103" s="295"/>
      <c r="JPK103" s="295"/>
      <c r="JPL103" s="295"/>
      <c r="JPM103" s="295"/>
      <c r="JPN103" s="295"/>
      <c r="JPO103" s="295"/>
      <c r="JPP103" s="295"/>
      <c r="JPQ103" s="295"/>
      <c r="JPR103" s="295"/>
      <c r="JPS103" s="295"/>
      <c r="JPT103" s="295"/>
      <c r="JPU103" s="295"/>
      <c r="JPV103" s="295"/>
      <c r="JPW103" s="295"/>
      <c r="JPX103" s="295"/>
      <c r="JPY103" s="295"/>
      <c r="JPZ103" s="295"/>
      <c r="JQA103" s="295"/>
      <c r="JQB103" s="295"/>
      <c r="JQC103" s="295"/>
      <c r="JQD103" s="295"/>
      <c r="JQE103" s="295"/>
      <c r="JQF103" s="295"/>
      <c r="JQG103" s="295"/>
      <c r="JQH103" s="295"/>
      <c r="JQI103" s="295"/>
      <c r="JQJ103" s="295"/>
      <c r="JQK103" s="295"/>
      <c r="JQL103" s="295"/>
      <c r="JQM103" s="295"/>
      <c r="JQN103" s="295"/>
      <c r="JQO103" s="295"/>
      <c r="JQP103" s="295"/>
      <c r="JQQ103" s="295"/>
      <c r="JQR103" s="295"/>
      <c r="JQS103" s="295"/>
      <c r="JQT103" s="295"/>
      <c r="JQU103" s="295"/>
      <c r="JQV103" s="295"/>
      <c r="JQW103" s="295"/>
      <c r="JQX103" s="295"/>
      <c r="JQY103" s="295"/>
      <c r="JQZ103" s="295"/>
      <c r="JRA103" s="295"/>
      <c r="JRB103" s="295"/>
      <c r="JRC103" s="295"/>
      <c r="JRD103" s="295"/>
      <c r="JRE103" s="295"/>
      <c r="JRF103" s="295"/>
      <c r="JRG103" s="295"/>
      <c r="JRH103" s="295"/>
      <c r="JRI103" s="295"/>
      <c r="JRJ103" s="295"/>
      <c r="JRK103" s="295"/>
      <c r="JRL103" s="295"/>
      <c r="JRM103" s="295"/>
      <c r="JRN103" s="295"/>
      <c r="JRO103" s="295"/>
      <c r="JRP103" s="295"/>
      <c r="JRQ103" s="295"/>
      <c r="JRR103" s="295"/>
      <c r="JRS103" s="295"/>
      <c r="JRT103" s="295"/>
      <c r="JRU103" s="295"/>
      <c r="JRV103" s="295"/>
      <c r="JRW103" s="295"/>
      <c r="JRX103" s="295"/>
      <c r="JRY103" s="295"/>
      <c r="JRZ103" s="295"/>
      <c r="JSA103" s="295"/>
      <c r="JSB103" s="295"/>
      <c r="JSC103" s="295"/>
      <c r="JSD103" s="295"/>
      <c r="JSE103" s="295"/>
      <c r="JSF103" s="295"/>
      <c r="JSG103" s="295"/>
      <c r="JSH103" s="295"/>
      <c r="JSI103" s="295"/>
      <c r="JSJ103" s="295"/>
      <c r="JSK103" s="295"/>
      <c r="JSL103" s="295"/>
      <c r="JSM103" s="295"/>
      <c r="JSN103" s="295"/>
      <c r="JSO103" s="295"/>
      <c r="JSP103" s="295"/>
      <c r="JSQ103" s="295"/>
      <c r="JSR103" s="295"/>
      <c r="JSS103" s="295"/>
      <c r="JST103" s="295"/>
      <c r="JSU103" s="295"/>
      <c r="JSV103" s="295"/>
      <c r="JSW103" s="295"/>
      <c r="JSX103" s="295"/>
      <c r="JSY103" s="295"/>
      <c r="JSZ103" s="295"/>
      <c r="JTA103" s="295"/>
      <c r="JTB103" s="295"/>
      <c r="JTC103" s="295"/>
      <c r="JTD103" s="295"/>
      <c r="JTE103" s="295"/>
      <c r="JTF103" s="295"/>
      <c r="JTG103" s="295"/>
      <c r="JTH103" s="295"/>
      <c r="JTI103" s="295"/>
      <c r="JTJ103" s="295"/>
      <c r="JTK103" s="295"/>
      <c r="JTL103" s="295"/>
      <c r="JTM103" s="295"/>
      <c r="JTN103" s="295"/>
      <c r="JTO103" s="295"/>
      <c r="JTP103" s="295"/>
      <c r="JTQ103" s="295"/>
      <c r="JTR103" s="295"/>
      <c r="JTS103" s="295"/>
      <c r="JTT103" s="295"/>
      <c r="JTU103" s="295"/>
      <c r="JTV103" s="295"/>
      <c r="JTW103" s="295"/>
      <c r="JTX103" s="295"/>
      <c r="JTY103" s="295"/>
      <c r="JTZ103" s="295"/>
      <c r="JUA103" s="295"/>
      <c r="JUB103" s="295"/>
      <c r="JUC103" s="295"/>
      <c r="JUD103" s="295"/>
      <c r="JUE103" s="295"/>
      <c r="JUF103" s="295"/>
      <c r="JUG103" s="295"/>
      <c r="JUH103" s="295"/>
      <c r="JUI103" s="295"/>
      <c r="JUJ103" s="295"/>
      <c r="JUK103" s="295"/>
      <c r="JUL103" s="295"/>
      <c r="JUM103" s="295"/>
      <c r="JUN103" s="295"/>
      <c r="JUO103" s="295"/>
      <c r="JUP103" s="295"/>
      <c r="JUQ103" s="295"/>
      <c r="JUR103" s="295"/>
      <c r="JUS103" s="295"/>
      <c r="JUT103" s="295"/>
      <c r="JUU103" s="295"/>
      <c r="JUV103" s="295"/>
      <c r="JUW103" s="295"/>
      <c r="JUX103" s="295"/>
      <c r="JUY103" s="295"/>
      <c r="JUZ103" s="295"/>
      <c r="JVA103" s="295"/>
      <c r="JVB103" s="295"/>
      <c r="JVC103" s="295"/>
      <c r="JVD103" s="295"/>
      <c r="JVE103" s="295"/>
      <c r="JVF103" s="295"/>
      <c r="JVG103" s="295"/>
      <c r="JVH103" s="295"/>
      <c r="JVI103" s="295"/>
      <c r="JVJ103" s="295"/>
      <c r="JVK103" s="295"/>
      <c r="JVL103" s="295"/>
      <c r="JVM103" s="295"/>
      <c r="JVN103" s="295"/>
      <c r="JVO103" s="295"/>
      <c r="JVP103" s="295"/>
      <c r="JVQ103" s="295"/>
      <c r="JVR103" s="295"/>
      <c r="JVS103" s="295"/>
      <c r="JVT103" s="295"/>
      <c r="JVU103" s="295"/>
      <c r="JVV103" s="295"/>
      <c r="JVW103" s="295"/>
      <c r="JVX103" s="295"/>
      <c r="JVY103" s="295"/>
      <c r="JVZ103" s="295"/>
      <c r="JWA103" s="295"/>
      <c r="JWB103" s="295"/>
      <c r="JWC103" s="295"/>
      <c r="JWD103" s="295"/>
      <c r="JWE103" s="295"/>
      <c r="JWF103" s="295"/>
      <c r="JWG103" s="295"/>
      <c r="JWH103" s="295"/>
      <c r="JWI103" s="295"/>
      <c r="JWJ103" s="295"/>
      <c r="JWK103" s="295"/>
      <c r="JWL103" s="295"/>
      <c r="JWM103" s="295"/>
      <c r="JWN103" s="295"/>
      <c r="JWO103" s="295"/>
      <c r="JWP103" s="295"/>
      <c r="JWQ103" s="295"/>
      <c r="JWR103" s="295"/>
      <c r="JWS103" s="295"/>
      <c r="JWT103" s="295"/>
      <c r="JWU103" s="295"/>
      <c r="JWV103" s="295"/>
      <c r="JWW103" s="295"/>
      <c r="JWX103" s="295"/>
      <c r="JWY103" s="295"/>
      <c r="JWZ103" s="295"/>
      <c r="JXA103" s="295"/>
      <c r="JXB103" s="295"/>
      <c r="JXC103" s="295"/>
      <c r="JXD103" s="295"/>
      <c r="JXE103" s="295"/>
      <c r="JXF103" s="295"/>
      <c r="JXG103" s="295"/>
      <c r="JXH103" s="295"/>
      <c r="JXI103" s="295"/>
      <c r="JXJ103" s="295"/>
      <c r="JXK103" s="295"/>
      <c r="JXL103" s="295"/>
      <c r="JXM103" s="295"/>
      <c r="JXN103" s="295"/>
      <c r="JXO103" s="295"/>
      <c r="JXP103" s="295"/>
      <c r="JXQ103" s="295"/>
      <c r="JXR103" s="295"/>
      <c r="JXS103" s="295"/>
      <c r="JXT103" s="295"/>
      <c r="JXU103" s="295"/>
      <c r="JXV103" s="295"/>
      <c r="JXW103" s="295"/>
      <c r="JXX103" s="295"/>
      <c r="JXY103" s="295"/>
      <c r="JXZ103" s="295"/>
      <c r="JYA103" s="295"/>
      <c r="JYB103" s="295"/>
      <c r="JYC103" s="295"/>
      <c r="JYD103" s="295"/>
      <c r="JYE103" s="295"/>
      <c r="JYF103" s="295"/>
      <c r="JYG103" s="295"/>
      <c r="JYH103" s="295"/>
      <c r="JYI103" s="295"/>
      <c r="JYJ103" s="295"/>
      <c r="JYK103" s="295"/>
      <c r="JYL103" s="295"/>
      <c r="JYM103" s="295"/>
      <c r="JYN103" s="295"/>
      <c r="JYO103" s="295"/>
      <c r="JYP103" s="295"/>
      <c r="JYQ103" s="295"/>
      <c r="JYR103" s="295"/>
      <c r="JYS103" s="295"/>
      <c r="JYT103" s="295"/>
      <c r="JYU103" s="295"/>
      <c r="JYV103" s="295"/>
      <c r="JYW103" s="295"/>
      <c r="JYX103" s="295"/>
      <c r="JYY103" s="295"/>
      <c r="JYZ103" s="295"/>
      <c r="JZA103" s="295"/>
      <c r="JZB103" s="295"/>
      <c r="JZC103" s="295"/>
      <c r="JZD103" s="295"/>
      <c r="JZE103" s="295"/>
      <c r="JZF103" s="295"/>
      <c r="JZG103" s="295"/>
      <c r="JZH103" s="295"/>
      <c r="JZI103" s="295"/>
      <c r="JZJ103" s="295"/>
      <c r="JZK103" s="295"/>
      <c r="JZL103" s="295"/>
      <c r="JZM103" s="295"/>
      <c r="JZN103" s="295"/>
      <c r="JZO103" s="295"/>
      <c r="JZP103" s="295"/>
      <c r="JZQ103" s="295"/>
      <c r="JZR103" s="295"/>
      <c r="JZS103" s="295"/>
      <c r="JZT103" s="295"/>
      <c r="JZU103" s="295"/>
      <c r="JZV103" s="295"/>
      <c r="JZW103" s="295"/>
      <c r="JZX103" s="295"/>
      <c r="JZY103" s="295"/>
      <c r="JZZ103" s="295"/>
      <c r="KAA103" s="295"/>
      <c r="KAB103" s="295"/>
      <c r="KAC103" s="295"/>
      <c r="KAD103" s="295"/>
      <c r="KAE103" s="295"/>
      <c r="KAF103" s="295"/>
      <c r="KAG103" s="295"/>
      <c r="KAH103" s="295"/>
      <c r="KAI103" s="295"/>
      <c r="KAJ103" s="295"/>
      <c r="KAK103" s="295"/>
      <c r="KAL103" s="295"/>
      <c r="KAM103" s="295"/>
      <c r="KAN103" s="295"/>
      <c r="KAO103" s="295"/>
      <c r="KAP103" s="295"/>
      <c r="KAQ103" s="295"/>
      <c r="KAR103" s="295"/>
      <c r="KAS103" s="295"/>
      <c r="KAT103" s="295"/>
      <c r="KAU103" s="295"/>
      <c r="KAV103" s="295"/>
      <c r="KAW103" s="295"/>
      <c r="KAX103" s="295"/>
      <c r="KAY103" s="295"/>
      <c r="KAZ103" s="295"/>
      <c r="KBA103" s="295"/>
      <c r="KBB103" s="295"/>
      <c r="KBC103" s="295"/>
      <c r="KBD103" s="295"/>
      <c r="KBE103" s="295"/>
      <c r="KBF103" s="295"/>
      <c r="KBG103" s="295"/>
      <c r="KBH103" s="295"/>
      <c r="KBI103" s="295"/>
      <c r="KBJ103" s="295"/>
      <c r="KBK103" s="295"/>
      <c r="KBL103" s="295"/>
      <c r="KBM103" s="295"/>
      <c r="KBN103" s="295"/>
      <c r="KBO103" s="295"/>
      <c r="KBP103" s="295"/>
      <c r="KBQ103" s="295"/>
      <c r="KBR103" s="295"/>
      <c r="KBS103" s="295"/>
      <c r="KBT103" s="295"/>
      <c r="KBU103" s="295"/>
      <c r="KBV103" s="295"/>
      <c r="KBW103" s="295"/>
      <c r="KBX103" s="295"/>
      <c r="KBY103" s="295"/>
      <c r="KBZ103" s="295"/>
      <c r="KCA103" s="295"/>
      <c r="KCB103" s="295"/>
      <c r="KCC103" s="295"/>
      <c r="KCD103" s="295"/>
      <c r="KCE103" s="295"/>
      <c r="KCF103" s="295"/>
      <c r="KCG103" s="295"/>
      <c r="KCH103" s="295"/>
      <c r="KCI103" s="295"/>
      <c r="KCJ103" s="295"/>
      <c r="KCK103" s="295"/>
      <c r="KCL103" s="295"/>
      <c r="KCM103" s="295"/>
      <c r="KCN103" s="295"/>
      <c r="KCO103" s="295"/>
      <c r="KCP103" s="295"/>
      <c r="KCQ103" s="295"/>
      <c r="KCR103" s="295"/>
      <c r="KCS103" s="295"/>
      <c r="KCT103" s="295"/>
      <c r="KCU103" s="295"/>
      <c r="KCV103" s="295"/>
      <c r="KCW103" s="295"/>
      <c r="KCX103" s="295"/>
      <c r="KCY103" s="295"/>
      <c r="KCZ103" s="295"/>
      <c r="KDA103" s="295"/>
      <c r="KDB103" s="295"/>
      <c r="KDC103" s="295"/>
      <c r="KDD103" s="295"/>
      <c r="KDE103" s="295"/>
      <c r="KDF103" s="295"/>
      <c r="KDG103" s="295"/>
      <c r="KDH103" s="295"/>
      <c r="KDI103" s="295"/>
      <c r="KDJ103" s="295"/>
      <c r="KDK103" s="295"/>
      <c r="KDL103" s="295"/>
      <c r="KDM103" s="295"/>
      <c r="KDN103" s="295"/>
      <c r="KDO103" s="295"/>
      <c r="KDP103" s="295"/>
      <c r="KDQ103" s="295"/>
      <c r="KDR103" s="295"/>
      <c r="KDS103" s="295"/>
      <c r="KDT103" s="295"/>
      <c r="KDU103" s="295"/>
      <c r="KDV103" s="295"/>
      <c r="KDW103" s="295"/>
      <c r="KDX103" s="295"/>
      <c r="KDY103" s="295"/>
      <c r="KDZ103" s="295"/>
      <c r="KEA103" s="295"/>
      <c r="KEB103" s="295"/>
      <c r="KEC103" s="295"/>
      <c r="KED103" s="295"/>
      <c r="KEE103" s="295"/>
      <c r="KEF103" s="295"/>
      <c r="KEG103" s="295"/>
      <c r="KEH103" s="295"/>
      <c r="KEI103" s="295"/>
      <c r="KEJ103" s="295"/>
      <c r="KEK103" s="295"/>
      <c r="KEL103" s="295"/>
      <c r="KEM103" s="295"/>
      <c r="KEN103" s="295"/>
      <c r="KEO103" s="295"/>
      <c r="KEP103" s="295"/>
      <c r="KEQ103" s="295"/>
      <c r="KER103" s="295"/>
      <c r="KES103" s="295"/>
      <c r="KET103" s="295"/>
      <c r="KEU103" s="295"/>
      <c r="KEV103" s="295"/>
      <c r="KEW103" s="295"/>
      <c r="KEX103" s="295"/>
      <c r="KEY103" s="295"/>
      <c r="KEZ103" s="295"/>
      <c r="KFA103" s="295"/>
      <c r="KFB103" s="295"/>
      <c r="KFC103" s="295"/>
      <c r="KFD103" s="295"/>
      <c r="KFE103" s="295"/>
      <c r="KFF103" s="295"/>
      <c r="KFG103" s="295"/>
      <c r="KFH103" s="295"/>
      <c r="KFI103" s="295"/>
      <c r="KFJ103" s="295"/>
      <c r="KFK103" s="295"/>
      <c r="KFL103" s="295"/>
      <c r="KFM103" s="295"/>
      <c r="KFN103" s="295"/>
      <c r="KFO103" s="295"/>
      <c r="KFP103" s="295"/>
      <c r="KFQ103" s="295"/>
      <c r="KFR103" s="295"/>
      <c r="KFS103" s="295"/>
      <c r="KFT103" s="295"/>
      <c r="KFU103" s="295"/>
      <c r="KFV103" s="295"/>
      <c r="KFW103" s="295"/>
      <c r="KFX103" s="295"/>
      <c r="KFY103" s="295"/>
      <c r="KFZ103" s="295"/>
      <c r="KGA103" s="295"/>
      <c r="KGB103" s="295"/>
      <c r="KGC103" s="295"/>
      <c r="KGD103" s="295"/>
      <c r="KGE103" s="295"/>
      <c r="KGF103" s="295"/>
      <c r="KGG103" s="295"/>
      <c r="KGH103" s="295"/>
      <c r="KGI103" s="295"/>
      <c r="KGJ103" s="295"/>
      <c r="KGK103" s="295"/>
      <c r="KGL103" s="295"/>
      <c r="KGM103" s="295"/>
      <c r="KGN103" s="295"/>
      <c r="KGO103" s="295"/>
      <c r="KGP103" s="295"/>
      <c r="KGQ103" s="295"/>
      <c r="KGR103" s="295"/>
      <c r="KGS103" s="295"/>
      <c r="KGT103" s="295"/>
      <c r="KGU103" s="295"/>
      <c r="KGV103" s="295"/>
      <c r="KGW103" s="295"/>
      <c r="KGX103" s="295"/>
      <c r="KGY103" s="295"/>
      <c r="KGZ103" s="295"/>
      <c r="KHA103" s="295"/>
      <c r="KHB103" s="295"/>
      <c r="KHC103" s="295"/>
      <c r="KHD103" s="295"/>
      <c r="KHE103" s="295"/>
      <c r="KHF103" s="295"/>
      <c r="KHG103" s="295"/>
      <c r="KHH103" s="295"/>
      <c r="KHI103" s="295"/>
      <c r="KHJ103" s="295"/>
      <c r="KHK103" s="295"/>
      <c r="KHL103" s="295"/>
      <c r="KHM103" s="295"/>
      <c r="KHN103" s="295"/>
      <c r="KHO103" s="295"/>
      <c r="KHP103" s="295"/>
      <c r="KHQ103" s="295"/>
      <c r="KHR103" s="295"/>
      <c r="KHS103" s="295"/>
      <c r="KHT103" s="295"/>
      <c r="KHU103" s="295"/>
      <c r="KHV103" s="295"/>
      <c r="KHW103" s="295"/>
      <c r="KHX103" s="295"/>
      <c r="KHY103" s="295"/>
      <c r="KHZ103" s="295"/>
      <c r="KIA103" s="295"/>
      <c r="KIB103" s="295"/>
      <c r="KIC103" s="295"/>
      <c r="KID103" s="295"/>
      <c r="KIE103" s="295"/>
      <c r="KIF103" s="295"/>
      <c r="KIG103" s="295"/>
      <c r="KIH103" s="295"/>
      <c r="KII103" s="295"/>
      <c r="KIJ103" s="295"/>
      <c r="KIK103" s="295"/>
      <c r="KIL103" s="295"/>
      <c r="KIM103" s="295"/>
      <c r="KIN103" s="295"/>
      <c r="KIO103" s="295"/>
      <c r="KIP103" s="295"/>
      <c r="KIQ103" s="295"/>
      <c r="KIR103" s="295"/>
      <c r="KIS103" s="295"/>
      <c r="KIT103" s="295"/>
      <c r="KIU103" s="295"/>
      <c r="KIV103" s="295"/>
      <c r="KIW103" s="295"/>
      <c r="KIX103" s="295"/>
      <c r="KIY103" s="295"/>
      <c r="KIZ103" s="295"/>
      <c r="KJA103" s="295"/>
      <c r="KJB103" s="295"/>
      <c r="KJC103" s="295"/>
      <c r="KJD103" s="295"/>
      <c r="KJE103" s="295"/>
      <c r="KJF103" s="295"/>
      <c r="KJG103" s="295"/>
      <c r="KJH103" s="295"/>
      <c r="KJI103" s="295"/>
      <c r="KJJ103" s="295"/>
      <c r="KJK103" s="295"/>
      <c r="KJL103" s="295"/>
      <c r="KJM103" s="295"/>
      <c r="KJN103" s="295"/>
      <c r="KJO103" s="295"/>
      <c r="KJP103" s="295"/>
      <c r="KJQ103" s="295"/>
      <c r="KJR103" s="295"/>
      <c r="KJS103" s="295"/>
      <c r="KJT103" s="295"/>
      <c r="KJU103" s="295"/>
      <c r="KJV103" s="295"/>
      <c r="KJW103" s="295"/>
      <c r="KJX103" s="295"/>
      <c r="KJY103" s="295"/>
      <c r="KJZ103" s="295"/>
      <c r="KKA103" s="295"/>
      <c r="KKB103" s="295"/>
      <c r="KKC103" s="295"/>
      <c r="KKD103" s="295"/>
      <c r="KKE103" s="295"/>
      <c r="KKF103" s="295"/>
      <c r="KKG103" s="295"/>
      <c r="KKH103" s="295"/>
      <c r="KKI103" s="295"/>
      <c r="KKJ103" s="295"/>
      <c r="KKK103" s="295"/>
      <c r="KKL103" s="295"/>
      <c r="KKM103" s="295"/>
      <c r="KKN103" s="295"/>
      <c r="KKO103" s="295"/>
      <c r="KKP103" s="295"/>
      <c r="KKQ103" s="295"/>
      <c r="KKR103" s="295"/>
      <c r="KKS103" s="295"/>
      <c r="KKT103" s="295"/>
      <c r="KKU103" s="295"/>
      <c r="KKV103" s="295"/>
      <c r="KKW103" s="295"/>
      <c r="KKX103" s="295"/>
      <c r="KKY103" s="295"/>
      <c r="KKZ103" s="295"/>
      <c r="KLA103" s="295"/>
      <c r="KLB103" s="295"/>
      <c r="KLC103" s="295"/>
      <c r="KLD103" s="295"/>
      <c r="KLE103" s="295"/>
      <c r="KLF103" s="295"/>
      <c r="KLG103" s="295"/>
      <c r="KLH103" s="295"/>
      <c r="KLI103" s="295"/>
      <c r="KLJ103" s="295"/>
      <c r="KLK103" s="295"/>
      <c r="KLL103" s="295"/>
      <c r="KLM103" s="295"/>
      <c r="KLN103" s="295"/>
      <c r="KLO103" s="295"/>
      <c r="KLP103" s="295"/>
      <c r="KLQ103" s="295"/>
      <c r="KLR103" s="295"/>
      <c r="KLS103" s="295"/>
      <c r="KLT103" s="295"/>
      <c r="KLU103" s="295"/>
      <c r="KLV103" s="295"/>
      <c r="KLW103" s="295"/>
      <c r="KLX103" s="295"/>
      <c r="KLY103" s="295"/>
      <c r="KLZ103" s="295"/>
      <c r="KMA103" s="295"/>
      <c r="KMB103" s="295"/>
      <c r="KMC103" s="295"/>
      <c r="KMD103" s="295"/>
      <c r="KME103" s="295"/>
      <c r="KMF103" s="295"/>
      <c r="KMG103" s="295"/>
      <c r="KMH103" s="295"/>
      <c r="KMI103" s="295"/>
      <c r="KMJ103" s="295"/>
      <c r="KMK103" s="295"/>
      <c r="KML103" s="295"/>
      <c r="KMM103" s="295"/>
      <c r="KMN103" s="295"/>
      <c r="KMO103" s="295"/>
      <c r="KMP103" s="295"/>
      <c r="KMQ103" s="295"/>
      <c r="KMR103" s="295"/>
      <c r="KMS103" s="295"/>
      <c r="KMT103" s="295"/>
      <c r="KMU103" s="295"/>
      <c r="KMV103" s="295"/>
      <c r="KMW103" s="295"/>
      <c r="KMX103" s="295"/>
      <c r="KMY103" s="295"/>
      <c r="KMZ103" s="295"/>
      <c r="KNA103" s="295"/>
      <c r="KNB103" s="295"/>
      <c r="KNC103" s="295"/>
      <c r="KND103" s="295"/>
      <c r="KNE103" s="295"/>
      <c r="KNF103" s="295"/>
      <c r="KNG103" s="295"/>
      <c r="KNH103" s="295"/>
      <c r="KNI103" s="295"/>
      <c r="KNJ103" s="295"/>
      <c r="KNK103" s="295"/>
      <c r="KNL103" s="295"/>
      <c r="KNM103" s="295"/>
      <c r="KNN103" s="295"/>
      <c r="KNO103" s="295"/>
      <c r="KNP103" s="295"/>
      <c r="KNQ103" s="295"/>
      <c r="KNR103" s="295"/>
      <c r="KNS103" s="295"/>
      <c r="KNT103" s="295"/>
      <c r="KNU103" s="295"/>
      <c r="KNV103" s="295"/>
      <c r="KNW103" s="295"/>
      <c r="KNX103" s="295"/>
      <c r="KNY103" s="295"/>
      <c r="KNZ103" s="295"/>
      <c r="KOA103" s="295"/>
      <c r="KOB103" s="295"/>
      <c r="KOC103" s="295"/>
      <c r="KOD103" s="295"/>
      <c r="KOE103" s="295"/>
      <c r="KOF103" s="295"/>
      <c r="KOG103" s="295"/>
      <c r="KOH103" s="295"/>
      <c r="KOI103" s="295"/>
      <c r="KOJ103" s="295"/>
      <c r="KOK103" s="295"/>
      <c r="KOL103" s="295"/>
      <c r="KOM103" s="295"/>
      <c r="KON103" s="295"/>
      <c r="KOO103" s="295"/>
      <c r="KOP103" s="295"/>
      <c r="KOQ103" s="295"/>
      <c r="KOR103" s="295"/>
      <c r="KOS103" s="295"/>
      <c r="KOT103" s="295"/>
      <c r="KOU103" s="295"/>
      <c r="KOV103" s="295"/>
      <c r="KOW103" s="295"/>
      <c r="KOX103" s="295"/>
      <c r="KOY103" s="295"/>
      <c r="KOZ103" s="295"/>
      <c r="KPA103" s="295"/>
      <c r="KPB103" s="295"/>
      <c r="KPC103" s="295"/>
      <c r="KPD103" s="295"/>
      <c r="KPE103" s="295"/>
      <c r="KPF103" s="295"/>
      <c r="KPG103" s="295"/>
      <c r="KPH103" s="295"/>
      <c r="KPI103" s="295"/>
      <c r="KPJ103" s="295"/>
      <c r="KPK103" s="295"/>
      <c r="KPL103" s="295"/>
      <c r="KPM103" s="295"/>
      <c r="KPN103" s="295"/>
      <c r="KPO103" s="295"/>
      <c r="KPP103" s="295"/>
      <c r="KPQ103" s="295"/>
      <c r="KPR103" s="295"/>
      <c r="KPS103" s="295"/>
      <c r="KPT103" s="295"/>
      <c r="KPU103" s="295"/>
      <c r="KPV103" s="295"/>
      <c r="KPW103" s="295"/>
      <c r="KPX103" s="295"/>
      <c r="KPY103" s="295"/>
      <c r="KPZ103" s="295"/>
      <c r="KQA103" s="295"/>
      <c r="KQB103" s="295"/>
      <c r="KQC103" s="295"/>
      <c r="KQD103" s="295"/>
      <c r="KQE103" s="295"/>
      <c r="KQF103" s="295"/>
      <c r="KQG103" s="295"/>
      <c r="KQH103" s="295"/>
      <c r="KQI103" s="295"/>
      <c r="KQJ103" s="295"/>
      <c r="KQK103" s="295"/>
      <c r="KQL103" s="295"/>
      <c r="KQM103" s="295"/>
      <c r="KQN103" s="295"/>
      <c r="KQO103" s="295"/>
      <c r="KQP103" s="295"/>
      <c r="KQQ103" s="295"/>
      <c r="KQR103" s="295"/>
      <c r="KQS103" s="295"/>
      <c r="KQT103" s="295"/>
      <c r="KQU103" s="295"/>
      <c r="KQV103" s="295"/>
      <c r="KQW103" s="295"/>
      <c r="KQX103" s="295"/>
      <c r="KQY103" s="295"/>
      <c r="KQZ103" s="295"/>
      <c r="KRA103" s="295"/>
      <c r="KRB103" s="295"/>
      <c r="KRC103" s="295"/>
      <c r="KRD103" s="295"/>
      <c r="KRE103" s="295"/>
      <c r="KRF103" s="295"/>
      <c r="KRG103" s="295"/>
      <c r="KRH103" s="295"/>
      <c r="KRI103" s="295"/>
      <c r="KRJ103" s="295"/>
      <c r="KRK103" s="295"/>
      <c r="KRL103" s="295"/>
      <c r="KRM103" s="295"/>
      <c r="KRN103" s="295"/>
      <c r="KRO103" s="295"/>
      <c r="KRP103" s="295"/>
      <c r="KRQ103" s="295"/>
      <c r="KRR103" s="295"/>
      <c r="KRS103" s="295"/>
      <c r="KRT103" s="295"/>
      <c r="KRU103" s="295"/>
      <c r="KRV103" s="295"/>
      <c r="KRW103" s="295"/>
      <c r="KRX103" s="295"/>
      <c r="KRY103" s="295"/>
      <c r="KRZ103" s="295"/>
      <c r="KSA103" s="295"/>
      <c r="KSB103" s="295"/>
      <c r="KSC103" s="295"/>
      <c r="KSD103" s="295"/>
      <c r="KSE103" s="295"/>
      <c r="KSF103" s="295"/>
      <c r="KSG103" s="295"/>
      <c r="KSH103" s="295"/>
      <c r="KSI103" s="295"/>
      <c r="KSJ103" s="295"/>
      <c r="KSK103" s="295"/>
      <c r="KSL103" s="295"/>
      <c r="KSM103" s="295"/>
      <c r="KSN103" s="295"/>
      <c r="KSO103" s="295"/>
      <c r="KSP103" s="295"/>
      <c r="KSQ103" s="295"/>
      <c r="KSR103" s="295"/>
      <c r="KSS103" s="295"/>
      <c r="KST103" s="295"/>
      <c r="KSU103" s="295"/>
      <c r="KSV103" s="295"/>
      <c r="KSW103" s="295"/>
      <c r="KSX103" s="295"/>
      <c r="KSY103" s="295"/>
      <c r="KSZ103" s="295"/>
      <c r="KTA103" s="295"/>
      <c r="KTB103" s="295"/>
      <c r="KTC103" s="295"/>
      <c r="KTD103" s="295"/>
      <c r="KTE103" s="295"/>
      <c r="KTF103" s="295"/>
      <c r="KTG103" s="295"/>
      <c r="KTH103" s="295"/>
      <c r="KTI103" s="295"/>
      <c r="KTJ103" s="295"/>
      <c r="KTK103" s="295"/>
      <c r="KTL103" s="295"/>
      <c r="KTM103" s="295"/>
      <c r="KTN103" s="295"/>
      <c r="KTO103" s="295"/>
      <c r="KTP103" s="295"/>
      <c r="KTQ103" s="295"/>
      <c r="KTR103" s="295"/>
      <c r="KTS103" s="295"/>
      <c r="KTT103" s="295"/>
      <c r="KTU103" s="295"/>
      <c r="KTV103" s="295"/>
      <c r="KTW103" s="295"/>
      <c r="KTX103" s="295"/>
      <c r="KTY103" s="295"/>
      <c r="KTZ103" s="295"/>
      <c r="KUA103" s="295"/>
      <c r="KUB103" s="295"/>
      <c r="KUC103" s="295"/>
      <c r="KUD103" s="295"/>
      <c r="KUE103" s="295"/>
      <c r="KUF103" s="295"/>
      <c r="KUG103" s="295"/>
      <c r="KUH103" s="295"/>
      <c r="KUI103" s="295"/>
      <c r="KUJ103" s="295"/>
      <c r="KUK103" s="295"/>
      <c r="KUL103" s="295"/>
      <c r="KUM103" s="295"/>
      <c r="KUN103" s="295"/>
      <c r="KUO103" s="295"/>
      <c r="KUP103" s="295"/>
      <c r="KUQ103" s="295"/>
      <c r="KUR103" s="295"/>
      <c r="KUS103" s="295"/>
      <c r="KUT103" s="295"/>
      <c r="KUU103" s="295"/>
      <c r="KUV103" s="295"/>
      <c r="KUW103" s="295"/>
      <c r="KUX103" s="295"/>
      <c r="KUY103" s="295"/>
      <c r="KUZ103" s="295"/>
      <c r="KVA103" s="295"/>
      <c r="KVB103" s="295"/>
      <c r="KVC103" s="295"/>
      <c r="KVD103" s="295"/>
      <c r="KVE103" s="295"/>
      <c r="KVF103" s="295"/>
      <c r="KVG103" s="295"/>
      <c r="KVH103" s="295"/>
      <c r="KVI103" s="295"/>
      <c r="KVJ103" s="295"/>
      <c r="KVK103" s="295"/>
      <c r="KVL103" s="295"/>
      <c r="KVM103" s="295"/>
      <c r="KVN103" s="295"/>
      <c r="KVO103" s="295"/>
      <c r="KVP103" s="295"/>
      <c r="KVQ103" s="295"/>
      <c r="KVR103" s="295"/>
      <c r="KVS103" s="295"/>
      <c r="KVT103" s="295"/>
      <c r="KVU103" s="295"/>
      <c r="KVV103" s="295"/>
      <c r="KVW103" s="295"/>
      <c r="KVX103" s="295"/>
      <c r="KVY103" s="295"/>
      <c r="KVZ103" s="295"/>
      <c r="KWA103" s="295"/>
      <c r="KWB103" s="295"/>
      <c r="KWC103" s="295"/>
      <c r="KWD103" s="295"/>
      <c r="KWE103" s="295"/>
      <c r="KWF103" s="295"/>
      <c r="KWG103" s="295"/>
      <c r="KWH103" s="295"/>
      <c r="KWI103" s="295"/>
      <c r="KWJ103" s="295"/>
      <c r="KWK103" s="295"/>
      <c r="KWL103" s="295"/>
      <c r="KWM103" s="295"/>
      <c r="KWN103" s="295"/>
      <c r="KWO103" s="295"/>
      <c r="KWP103" s="295"/>
      <c r="KWQ103" s="295"/>
      <c r="KWR103" s="295"/>
      <c r="KWS103" s="295"/>
      <c r="KWT103" s="295"/>
      <c r="KWU103" s="295"/>
      <c r="KWV103" s="295"/>
      <c r="KWW103" s="295"/>
      <c r="KWX103" s="295"/>
      <c r="KWY103" s="295"/>
      <c r="KWZ103" s="295"/>
      <c r="KXA103" s="295"/>
      <c r="KXB103" s="295"/>
      <c r="KXC103" s="295"/>
      <c r="KXD103" s="295"/>
      <c r="KXE103" s="295"/>
      <c r="KXF103" s="295"/>
      <c r="KXG103" s="295"/>
      <c r="KXH103" s="295"/>
      <c r="KXI103" s="295"/>
      <c r="KXJ103" s="295"/>
      <c r="KXK103" s="295"/>
      <c r="KXL103" s="295"/>
      <c r="KXM103" s="295"/>
      <c r="KXN103" s="295"/>
      <c r="KXO103" s="295"/>
      <c r="KXP103" s="295"/>
      <c r="KXQ103" s="295"/>
      <c r="KXR103" s="295"/>
      <c r="KXS103" s="295"/>
      <c r="KXT103" s="295"/>
      <c r="KXU103" s="295"/>
      <c r="KXV103" s="295"/>
      <c r="KXW103" s="295"/>
      <c r="KXX103" s="295"/>
      <c r="KXY103" s="295"/>
      <c r="KXZ103" s="295"/>
      <c r="KYA103" s="295"/>
      <c r="KYB103" s="295"/>
      <c r="KYC103" s="295"/>
      <c r="KYD103" s="295"/>
      <c r="KYE103" s="295"/>
      <c r="KYF103" s="295"/>
      <c r="KYG103" s="295"/>
      <c r="KYH103" s="295"/>
      <c r="KYI103" s="295"/>
      <c r="KYJ103" s="295"/>
      <c r="KYK103" s="295"/>
      <c r="KYL103" s="295"/>
      <c r="KYM103" s="295"/>
      <c r="KYN103" s="295"/>
      <c r="KYO103" s="295"/>
      <c r="KYP103" s="295"/>
      <c r="KYQ103" s="295"/>
      <c r="KYR103" s="295"/>
      <c r="KYS103" s="295"/>
      <c r="KYT103" s="295"/>
      <c r="KYU103" s="295"/>
      <c r="KYV103" s="295"/>
      <c r="KYW103" s="295"/>
      <c r="KYX103" s="295"/>
      <c r="KYY103" s="295"/>
      <c r="KYZ103" s="295"/>
      <c r="KZA103" s="295"/>
      <c r="KZB103" s="295"/>
      <c r="KZC103" s="295"/>
      <c r="KZD103" s="295"/>
      <c r="KZE103" s="295"/>
      <c r="KZF103" s="295"/>
      <c r="KZG103" s="295"/>
      <c r="KZH103" s="295"/>
      <c r="KZI103" s="295"/>
      <c r="KZJ103" s="295"/>
      <c r="KZK103" s="295"/>
      <c r="KZL103" s="295"/>
      <c r="KZM103" s="295"/>
      <c r="KZN103" s="295"/>
      <c r="KZO103" s="295"/>
      <c r="KZP103" s="295"/>
      <c r="KZQ103" s="295"/>
      <c r="KZR103" s="295"/>
      <c r="KZS103" s="295"/>
      <c r="KZT103" s="295"/>
      <c r="KZU103" s="295"/>
      <c r="KZV103" s="295"/>
      <c r="KZW103" s="295"/>
      <c r="KZX103" s="295"/>
      <c r="KZY103" s="295"/>
      <c r="KZZ103" s="295"/>
      <c r="LAA103" s="295"/>
      <c r="LAB103" s="295"/>
      <c r="LAC103" s="295"/>
      <c r="LAD103" s="295"/>
      <c r="LAE103" s="295"/>
      <c r="LAF103" s="295"/>
      <c r="LAG103" s="295"/>
      <c r="LAH103" s="295"/>
      <c r="LAI103" s="295"/>
      <c r="LAJ103" s="295"/>
      <c r="LAK103" s="295"/>
      <c r="LAL103" s="295"/>
      <c r="LAM103" s="295"/>
      <c r="LAN103" s="295"/>
      <c r="LAO103" s="295"/>
      <c r="LAP103" s="295"/>
      <c r="LAQ103" s="295"/>
      <c r="LAR103" s="295"/>
      <c r="LAS103" s="295"/>
      <c r="LAT103" s="295"/>
      <c r="LAU103" s="295"/>
      <c r="LAV103" s="295"/>
      <c r="LAW103" s="295"/>
      <c r="LAX103" s="295"/>
      <c r="LAY103" s="295"/>
      <c r="LAZ103" s="295"/>
      <c r="LBA103" s="295"/>
      <c r="LBB103" s="295"/>
      <c r="LBC103" s="295"/>
      <c r="LBD103" s="295"/>
      <c r="LBE103" s="295"/>
      <c r="LBF103" s="295"/>
      <c r="LBG103" s="295"/>
      <c r="LBH103" s="295"/>
      <c r="LBI103" s="295"/>
      <c r="LBJ103" s="295"/>
      <c r="LBK103" s="295"/>
      <c r="LBL103" s="295"/>
      <c r="LBM103" s="295"/>
      <c r="LBN103" s="295"/>
      <c r="LBO103" s="295"/>
      <c r="LBP103" s="295"/>
      <c r="LBQ103" s="295"/>
      <c r="LBR103" s="295"/>
      <c r="LBS103" s="295"/>
      <c r="LBT103" s="295"/>
      <c r="LBU103" s="295"/>
      <c r="LBV103" s="295"/>
      <c r="LBW103" s="295"/>
      <c r="LBX103" s="295"/>
      <c r="LBY103" s="295"/>
      <c r="LBZ103" s="295"/>
      <c r="LCA103" s="295"/>
      <c r="LCB103" s="295"/>
      <c r="LCC103" s="295"/>
      <c r="LCD103" s="295"/>
      <c r="LCE103" s="295"/>
      <c r="LCF103" s="295"/>
      <c r="LCG103" s="295"/>
      <c r="LCH103" s="295"/>
      <c r="LCI103" s="295"/>
      <c r="LCJ103" s="295"/>
      <c r="LCK103" s="295"/>
      <c r="LCL103" s="295"/>
      <c r="LCM103" s="295"/>
      <c r="LCN103" s="295"/>
      <c r="LCO103" s="295"/>
      <c r="LCP103" s="295"/>
      <c r="LCQ103" s="295"/>
      <c r="LCR103" s="295"/>
      <c r="LCS103" s="295"/>
      <c r="LCT103" s="295"/>
      <c r="LCU103" s="295"/>
      <c r="LCV103" s="295"/>
      <c r="LCW103" s="295"/>
      <c r="LCX103" s="295"/>
      <c r="LCY103" s="295"/>
      <c r="LCZ103" s="295"/>
      <c r="LDA103" s="295"/>
      <c r="LDB103" s="295"/>
      <c r="LDC103" s="295"/>
      <c r="LDD103" s="295"/>
      <c r="LDE103" s="295"/>
      <c r="LDF103" s="295"/>
      <c r="LDG103" s="295"/>
      <c r="LDH103" s="295"/>
      <c r="LDI103" s="295"/>
      <c r="LDJ103" s="295"/>
      <c r="LDK103" s="295"/>
      <c r="LDL103" s="295"/>
      <c r="LDM103" s="295"/>
      <c r="LDN103" s="295"/>
      <c r="LDO103" s="295"/>
      <c r="LDP103" s="295"/>
      <c r="LDQ103" s="295"/>
      <c r="LDR103" s="295"/>
      <c r="LDS103" s="295"/>
      <c r="LDT103" s="295"/>
      <c r="LDU103" s="295"/>
      <c r="LDV103" s="295"/>
      <c r="LDW103" s="295"/>
      <c r="LDX103" s="295"/>
      <c r="LDY103" s="295"/>
      <c r="LDZ103" s="295"/>
      <c r="LEA103" s="295"/>
      <c r="LEB103" s="295"/>
      <c r="LEC103" s="295"/>
      <c r="LED103" s="295"/>
      <c r="LEE103" s="295"/>
      <c r="LEF103" s="295"/>
      <c r="LEG103" s="295"/>
      <c r="LEH103" s="295"/>
      <c r="LEI103" s="295"/>
      <c r="LEJ103" s="295"/>
      <c r="LEK103" s="295"/>
      <c r="LEL103" s="295"/>
      <c r="LEM103" s="295"/>
      <c r="LEN103" s="295"/>
      <c r="LEO103" s="295"/>
      <c r="LEP103" s="295"/>
      <c r="LEQ103" s="295"/>
      <c r="LER103" s="295"/>
      <c r="LES103" s="295"/>
      <c r="LET103" s="295"/>
      <c r="LEU103" s="295"/>
      <c r="LEV103" s="295"/>
      <c r="LEW103" s="295"/>
      <c r="LEX103" s="295"/>
      <c r="LEY103" s="295"/>
      <c r="LEZ103" s="295"/>
      <c r="LFA103" s="295"/>
      <c r="LFB103" s="295"/>
      <c r="LFC103" s="295"/>
      <c r="LFD103" s="295"/>
      <c r="LFE103" s="295"/>
      <c r="LFF103" s="295"/>
      <c r="LFG103" s="295"/>
      <c r="LFH103" s="295"/>
      <c r="LFI103" s="295"/>
      <c r="LFJ103" s="295"/>
      <c r="LFK103" s="295"/>
      <c r="LFL103" s="295"/>
      <c r="LFM103" s="295"/>
      <c r="LFN103" s="295"/>
      <c r="LFO103" s="295"/>
      <c r="LFP103" s="295"/>
      <c r="LFQ103" s="295"/>
      <c r="LFR103" s="295"/>
      <c r="LFS103" s="295"/>
      <c r="LFT103" s="295"/>
      <c r="LFU103" s="295"/>
      <c r="LFV103" s="295"/>
      <c r="LFW103" s="295"/>
      <c r="LFX103" s="295"/>
      <c r="LFY103" s="295"/>
      <c r="LFZ103" s="295"/>
      <c r="LGA103" s="295"/>
      <c r="LGB103" s="295"/>
      <c r="LGC103" s="295"/>
      <c r="LGD103" s="295"/>
      <c r="LGE103" s="295"/>
      <c r="LGF103" s="295"/>
      <c r="LGG103" s="295"/>
      <c r="LGH103" s="295"/>
      <c r="LGI103" s="295"/>
      <c r="LGJ103" s="295"/>
      <c r="LGK103" s="295"/>
      <c r="LGL103" s="295"/>
      <c r="LGM103" s="295"/>
      <c r="LGN103" s="295"/>
      <c r="LGO103" s="295"/>
      <c r="LGP103" s="295"/>
      <c r="LGQ103" s="295"/>
      <c r="LGR103" s="295"/>
      <c r="LGS103" s="295"/>
      <c r="LGT103" s="295"/>
      <c r="LGU103" s="295"/>
      <c r="LGV103" s="295"/>
      <c r="LGW103" s="295"/>
      <c r="LGX103" s="295"/>
      <c r="LGY103" s="295"/>
      <c r="LGZ103" s="295"/>
      <c r="LHA103" s="295"/>
      <c r="LHB103" s="295"/>
      <c r="LHC103" s="295"/>
      <c r="LHD103" s="295"/>
      <c r="LHE103" s="295"/>
      <c r="LHF103" s="295"/>
      <c r="LHG103" s="295"/>
      <c r="LHH103" s="295"/>
      <c r="LHI103" s="295"/>
      <c r="LHJ103" s="295"/>
      <c r="LHK103" s="295"/>
      <c r="LHL103" s="295"/>
      <c r="LHM103" s="295"/>
      <c r="LHN103" s="295"/>
      <c r="LHO103" s="295"/>
      <c r="LHP103" s="295"/>
      <c r="LHQ103" s="295"/>
      <c r="LHR103" s="295"/>
      <c r="LHS103" s="295"/>
      <c r="LHT103" s="295"/>
      <c r="LHU103" s="295"/>
      <c r="LHV103" s="295"/>
      <c r="LHW103" s="295"/>
      <c r="LHX103" s="295"/>
      <c r="LHY103" s="295"/>
      <c r="LHZ103" s="295"/>
      <c r="LIA103" s="295"/>
      <c r="LIB103" s="295"/>
      <c r="LIC103" s="295"/>
      <c r="LID103" s="295"/>
      <c r="LIE103" s="295"/>
      <c r="LIF103" s="295"/>
      <c r="LIG103" s="295"/>
      <c r="LIH103" s="295"/>
      <c r="LII103" s="295"/>
      <c r="LIJ103" s="295"/>
      <c r="LIK103" s="295"/>
      <c r="LIL103" s="295"/>
      <c r="LIM103" s="295"/>
      <c r="LIN103" s="295"/>
      <c r="LIO103" s="295"/>
      <c r="LIP103" s="295"/>
      <c r="LIQ103" s="295"/>
      <c r="LIR103" s="295"/>
      <c r="LIS103" s="295"/>
      <c r="LIT103" s="295"/>
      <c r="LIU103" s="295"/>
      <c r="LIV103" s="295"/>
      <c r="LIW103" s="295"/>
      <c r="LIX103" s="295"/>
      <c r="LIY103" s="295"/>
      <c r="LIZ103" s="295"/>
      <c r="LJA103" s="295"/>
      <c r="LJB103" s="295"/>
      <c r="LJC103" s="295"/>
      <c r="LJD103" s="295"/>
      <c r="LJE103" s="295"/>
      <c r="LJF103" s="295"/>
      <c r="LJG103" s="295"/>
      <c r="LJH103" s="295"/>
      <c r="LJI103" s="295"/>
      <c r="LJJ103" s="295"/>
      <c r="LJK103" s="295"/>
      <c r="LJL103" s="295"/>
      <c r="LJM103" s="295"/>
      <c r="LJN103" s="295"/>
      <c r="LJO103" s="295"/>
      <c r="LJP103" s="295"/>
      <c r="LJQ103" s="295"/>
      <c r="LJR103" s="295"/>
      <c r="LJS103" s="295"/>
      <c r="LJT103" s="295"/>
      <c r="LJU103" s="295"/>
      <c r="LJV103" s="295"/>
      <c r="LJW103" s="295"/>
      <c r="LJX103" s="295"/>
      <c r="LJY103" s="295"/>
      <c r="LJZ103" s="295"/>
      <c r="LKA103" s="295"/>
      <c r="LKB103" s="295"/>
      <c r="LKC103" s="295"/>
      <c r="LKD103" s="295"/>
      <c r="LKE103" s="295"/>
      <c r="LKF103" s="295"/>
      <c r="LKG103" s="295"/>
      <c r="LKH103" s="295"/>
      <c r="LKI103" s="295"/>
      <c r="LKJ103" s="295"/>
      <c r="LKK103" s="295"/>
      <c r="LKL103" s="295"/>
      <c r="LKM103" s="295"/>
      <c r="LKN103" s="295"/>
      <c r="LKO103" s="295"/>
      <c r="LKP103" s="295"/>
      <c r="LKQ103" s="295"/>
      <c r="LKR103" s="295"/>
      <c r="LKS103" s="295"/>
      <c r="LKT103" s="295"/>
      <c r="LKU103" s="295"/>
      <c r="LKV103" s="295"/>
      <c r="LKW103" s="295"/>
      <c r="LKX103" s="295"/>
      <c r="LKY103" s="295"/>
      <c r="LKZ103" s="295"/>
      <c r="LLA103" s="295"/>
      <c r="LLB103" s="295"/>
      <c r="LLC103" s="295"/>
      <c r="LLD103" s="295"/>
      <c r="LLE103" s="295"/>
      <c r="LLF103" s="295"/>
      <c r="LLG103" s="295"/>
      <c r="LLH103" s="295"/>
      <c r="LLI103" s="295"/>
      <c r="LLJ103" s="295"/>
      <c r="LLK103" s="295"/>
      <c r="LLL103" s="295"/>
      <c r="LLM103" s="295"/>
      <c r="LLN103" s="295"/>
      <c r="LLO103" s="295"/>
      <c r="LLP103" s="295"/>
      <c r="LLQ103" s="295"/>
      <c r="LLR103" s="295"/>
      <c r="LLS103" s="295"/>
      <c r="LLT103" s="295"/>
      <c r="LLU103" s="295"/>
      <c r="LLV103" s="295"/>
      <c r="LLW103" s="295"/>
      <c r="LLX103" s="295"/>
      <c r="LLY103" s="295"/>
      <c r="LLZ103" s="295"/>
      <c r="LMA103" s="295"/>
      <c r="LMB103" s="295"/>
      <c r="LMC103" s="295"/>
      <c r="LMD103" s="295"/>
      <c r="LME103" s="295"/>
      <c r="LMF103" s="295"/>
      <c r="LMG103" s="295"/>
      <c r="LMH103" s="295"/>
      <c r="LMI103" s="295"/>
      <c r="LMJ103" s="295"/>
      <c r="LMK103" s="295"/>
      <c r="LML103" s="295"/>
      <c r="LMM103" s="295"/>
      <c r="LMN103" s="295"/>
      <c r="LMO103" s="295"/>
      <c r="LMP103" s="295"/>
      <c r="LMQ103" s="295"/>
      <c r="LMR103" s="295"/>
      <c r="LMS103" s="295"/>
      <c r="LMT103" s="295"/>
      <c r="LMU103" s="295"/>
      <c r="LMV103" s="295"/>
      <c r="LMW103" s="295"/>
      <c r="LMX103" s="295"/>
      <c r="LMY103" s="295"/>
      <c r="LMZ103" s="295"/>
      <c r="LNA103" s="295"/>
      <c r="LNB103" s="295"/>
      <c r="LNC103" s="295"/>
      <c r="LND103" s="295"/>
      <c r="LNE103" s="295"/>
      <c r="LNF103" s="295"/>
      <c r="LNG103" s="295"/>
      <c r="LNH103" s="295"/>
      <c r="LNI103" s="295"/>
      <c r="LNJ103" s="295"/>
      <c r="LNK103" s="295"/>
      <c r="LNL103" s="295"/>
      <c r="LNM103" s="295"/>
      <c r="LNN103" s="295"/>
      <c r="LNO103" s="295"/>
      <c r="LNP103" s="295"/>
      <c r="LNQ103" s="295"/>
      <c r="LNR103" s="295"/>
      <c r="LNS103" s="295"/>
      <c r="LNT103" s="295"/>
      <c r="LNU103" s="295"/>
      <c r="LNV103" s="295"/>
      <c r="LNW103" s="295"/>
      <c r="LNX103" s="295"/>
      <c r="LNY103" s="295"/>
      <c r="LNZ103" s="295"/>
      <c r="LOA103" s="295"/>
      <c r="LOB103" s="295"/>
      <c r="LOC103" s="295"/>
      <c r="LOD103" s="295"/>
      <c r="LOE103" s="295"/>
      <c r="LOF103" s="295"/>
      <c r="LOG103" s="295"/>
      <c r="LOH103" s="295"/>
      <c r="LOI103" s="295"/>
      <c r="LOJ103" s="295"/>
      <c r="LOK103" s="295"/>
      <c r="LOL103" s="295"/>
      <c r="LOM103" s="295"/>
      <c r="LON103" s="295"/>
      <c r="LOO103" s="295"/>
      <c r="LOP103" s="295"/>
      <c r="LOQ103" s="295"/>
      <c r="LOR103" s="295"/>
      <c r="LOS103" s="295"/>
      <c r="LOT103" s="295"/>
      <c r="LOU103" s="295"/>
      <c r="LOV103" s="295"/>
      <c r="LOW103" s="295"/>
      <c r="LOX103" s="295"/>
      <c r="LOY103" s="295"/>
      <c r="LOZ103" s="295"/>
      <c r="LPA103" s="295"/>
      <c r="LPB103" s="295"/>
      <c r="LPC103" s="295"/>
      <c r="LPD103" s="295"/>
      <c r="LPE103" s="295"/>
      <c r="LPF103" s="295"/>
      <c r="LPG103" s="295"/>
      <c r="LPH103" s="295"/>
      <c r="LPI103" s="295"/>
      <c r="LPJ103" s="295"/>
      <c r="LPK103" s="295"/>
      <c r="LPL103" s="295"/>
      <c r="LPM103" s="295"/>
      <c r="LPN103" s="295"/>
      <c r="LPO103" s="295"/>
      <c r="LPP103" s="295"/>
      <c r="LPQ103" s="295"/>
      <c r="LPR103" s="295"/>
      <c r="LPS103" s="295"/>
      <c r="LPT103" s="295"/>
      <c r="LPU103" s="295"/>
      <c r="LPV103" s="295"/>
      <c r="LPW103" s="295"/>
      <c r="LPX103" s="295"/>
      <c r="LPY103" s="295"/>
      <c r="LPZ103" s="295"/>
      <c r="LQA103" s="295"/>
      <c r="LQB103" s="295"/>
      <c r="LQC103" s="295"/>
      <c r="LQD103" s="295"/>
      <c r="LQE103" s="295"/>
      <c r="LQF103" s="295"/>
      <c r="LQG103" s="295"/>
      <c r="LQH103" s="295"/>
      <c r="LQI103" s="295"/>
      <c r="LQJ103" s="295"/>
      <c r="LQK103" s="295"/>
      <c r="LQL103" s="295"/>
      <c r="LQM103" s="295"/>
      <c r="LQN103" s="295"/>
      <c r="LQO103" s="295"/>
      <c r="LQP103" s="295"/>
      <c r="LQQ103" s="295"/>
      <c r="LQR103" s="295"/>
      <c r="LQS103" s="295"/>
      <c r="LQT103" s="295"/>
      <c r="LQU103" s="295"/>
      <c r="LQV103" s="295"/>
      <c r="LQW103" s="295"/>
      <c r="LQX103" s="295"/>
      <c r="LQY103" s="295"/>
      <c r="LQZ103" s="295"/>
      <c r="LRA103" s="295"/>
      <c r="LRB103" s="295"/>
      <c r="LRC103" s="295"/>
      <c r="LRD103" s="295"/>
      <c r="LRE103" s="295"/>
      <c r="LRF103" s="295"/>
      <c r="LRG103" s="295"/>
      <c r="LRH103" s="295"/>
      <c r="LRI103" s="295"/>
      <c r="LRJ103" s="295"/>
      <c r="LRK103" s="295"/>
      <c r="LRL103" s="295"/>
      <c r="LRM103" s="295"/>
      <c r="LRN103" s="295"/>
      <c r="LRO103" s="295"/>
      <c r="LRP103" s="295"/>
      <c r="LRQ103" s="295"/>
      <c r="LRR103" s="295"/>
      <c r="LRS103" s="295"/>
      <c r="LRT103" s="295"/>
      <c r="LRU103" s="295"/>
      <c r="LRV103" s="295"/>
      <c r="LRW103" s="295"/>
      <c r="LRX103" s="295"/>
      <c r="LRY103" s="295"/>
      <c r="LRZ103" s="295"/>
      <c r="LSA103" s="295"/>
      <c r="LSB103" s="295"/>
      <c r="LSC103" s="295"/>
      <c r="LSD103" s="295"/>
      <c r="LSE103" s="295"/>
      <c r="LSF103" s="295"/>
      <c r="LSG103" s="295"/>
      <c r="LSH103" s="295"/>
      <c r="LSI103" s="295"/>
      <c r="LSJ103" s="295"/>
      <c r="LSK103" s="295"/>
      <c r="LSL103" s="295"/>
      <c r="LSM103" s="295"/>
      <c r="LSN103" s="295"/>
      <c r="LSO103" s="295"/>
      <c r="LSP103" s="295"/>
      <c r="LSQ103" s="295"/>
      <c r="LSR103" s="295"/>
      <c r="LSS103" s="295"/>
      <c r="LST103" s="295"/>
      <c r="LSU103" s="295"/>
      <c r="LSV103" s="295"/>
      <c r="LSW103" s="295"/>
      <c r="LSX103" s="295"/>
      <c r="LSY103" s="295"/>
      <c r="LSZ103" s="295"/>
      <c r="LTA103" s="295"/>
      <c r="LTB103" s="295"/>
      <c r="LTC103" s="295"/>
      <c r="LTD103" s="295"/>
      <c r="LTE103" s="295"/>
      <c r="LTF103" s="295"/>
      <c r="LTG103" s="295"/>
      <c r="LTH103" s="295"/>
      <c r="LTI103" s="295"/>
      <c r="LTJ103" s="295"/>
      <c r="LTK103" s="295"/>
      <c r="LTL103" s="295"/>
      <c r="LTM103" s="295"/>
      <c r="LTN103" s="295"/>
      <c r="LTO103" s="295"/>
      <c r="LTP103" s="295"/>
      <c r="LTQ103" s="295"/>
      <c r="LTR103" s="295"/>
      <c r="LTS103" s="295"/>
      <c r="LTT103" s="295"/>
      <c r="LTU103" s="295"/>
      <c r="LTV103" s="295"/>
      <c r="LTW103" s="295"/>
      <c r="LTX103" s="295"/>
      <c r="LTY103" s="295"/>
      <c r="LTZ103" s="295"/>
      <c r="LUA103" s="295"/>
      <c r="LUB103" s="295"/>
      <c r="LUC103" s="295"/>
      <c r="LUD103" s="295"/>
      <c r="LUE103" s="295"/>
      <c r="LUF103" s="295"/>
      <c r="LUG103" s="295"/>
      <c r="LUH103" s="295"/>
      <c r="LUI103" s="295"/>
      <c r="LUJ103" s="295"/>
      <c r="LUK103" s="295"/>
      <c r="LUL103" s="295"/>
      <c r="LUM103" s="295"/>
      <c r="LUN103" s="295"/>
      <c r="LUO103" s="295"/>
      <c r="LUP103" s="295"/>
      <c r="LUQ103" s="295"/>
      <c r="LUR103" s="295"/>
      <c r="LUS103" s="295"/>
      <c r="LUT103" s="295"/>
      <c r="LUU103" s="295"/>
      <c r="LUV103" s="295"/>
      <c r="LUW103" s="295"/>
      <c r="LUX103" s="295"/>
      <c r="LUY103" s="295"/>
      <c r="LUZ103" s="295"/>
      <c r="LVA103" s="295"/>
      <c r="LVB103" s="295"/>
      <c r="LVC103" s="295"/>
      <c r="LVD103" s="295"/>
      <c r="LVE103" s="295"/>
      <c r="LVF103" s="295"/>
      <c r="LVG103" s="295"/>
      <c r="LVH103" s="295"/>
      <c r="LVI103" s="295"/>
      <c r="LVJ103" s="295"/>
      <c r="LVK103" s="295"/>
      <c r="LVL103" s="295"/>
      <c r="LVM103" s="295"/>
      <c r="LVN103" s="295"/>
      <c r="LVO103" s="295"/>
      <c r="LVP103" s="295"/>
      <c r="LVQ103" s="295"/>
      <c r="LVR103" s="295"/>
      <c r="LVS103" s="295"/>
      <c r="LVT103" s="295"/>
      <c r="LVU103" s="295"/>
      <c r="LVV103" s="295"/>
      <c r="LVW103" s="295"/>
      <c r="LVX103" s="295"/>
      <c r="LVY103" s="295"/>
      <c r="LVZ103" s="295"/>
      <c r="LWA103" s="295"/>
      <c r="LWB103" s="295"/>
      <c r="LWC103" s="295"/>
      <c r="LWD103" s="295"/>
      <c r="LWE103" s="295"/>
      <c r="LWF103" s="295"/>
      <c r="LWG103" s="295"/>
      <c r="LWH103" s="295"/>
      <c r="LWI103" s="295"/>
      <c r="LWJ103" s="295"/>
      <c r="LWK103" s="295"/>
      <c r="LWL103" s="295"/>
      <c r="LWM103" s="295"/>
      <c r="LWN103" s="295"/>
      <c r="LWO103" s="295"/>
      <c r="LWP103" s="295"/>
      <c r="LWQ103" s="295"/>
      <c r="LWR103" s="295"/>
      <c r="LWS103" s="295"/>
      <c r="LWT103" s="295"/>
      <c r="LWU103" s="295"/>
      <c r="LWV103" s="295"/>
      <c r="LWW103" s="295"/>
      <c r="LWX103" s="295"/>
      <c r="LWY103" s="295"/>
      <c r="LWZ103" s="295"/>
      <c r="LXA103" s="295"/>
      <c r="LXB103" s="295"/>
      <c r="LXC103" s="295"/>
      <c r="LXD103" s="295"/>
      <c r="LXE103" s="295"/>
      <c r="LXF103" s="295"/>
      <c r="LXG103" s="295"/>
      <c r="LXH103" s="295"/>
      <c r="LXI103" s="295"/>
      <c r="LXJ103" s="295"/>
      <c r="LXK103" s="295"/>
      <c r="LXL103" s="295"/>
      <c r="LXM103" s="295"/>
      <c r="LXN103" s="295"/>
      <c r="LXO103" s="295"/>
      <c r="LXP103" s="295"/>
      <c r="LXQ103" s="295"/>
      <c r="LXR103" s="295"/>
      <c r="LXS103" s="295"/>
      <c r="LXT103" s="295"/>
      <c r="LXU103" s="295"/>
      <c r="LXV103" s="295"/>
      <c r="LXW103" s="295"/>
      <c r="LXX103" s="295"/>
      <c r="LXY103" s="295"/>
      <c r="LXZ103" s="295"/>
      <c r="LYA103" s="295"/>
      <c r="LYB103" s="295"/>
      <c r="LYC103" s="295"/>
      <c r="LYD103" s="295"/>
      <c r="LYE103" s="295"/>
      <c r="LYF103" s="295"/>
      <c r="LYG103" s="295"/>
      <c r="LYH103" s="295"/>
      <c r="LYI103" s="295"/>
      <c r="LYJ103" s="295"/>
      <c r="LYK103" s="295"/>
      <c r="LYL103" s="295"/>
      <c r="LYM103" s="295"/>
      <c r="LYN103" s="295"/>
      <c r="LYO103" s="295"/>
      <c r="LYP103" s="295"/>
      <c r="LYQ103" s="295"/>
      <c r="LYR103" s="295"/>
      <c r="LYS103" s="295"/>
      <c r="LYT103" s="295"/>
      <c r="LYU103" s="295"/>
      <c r="LYV103" s="295"/>
      <c r="LYW103" s="295"/>
      <c r="LYX103" s="295"/>
      <c r="LYY103" s="295"/>
      <c r="LYZ103" s="295"/>
      <c r="LZA103" s="295"/>
      <c r="LZB103" s="295"/>
      <c r="LZC103" s="295"/>
      <c r="LZD103" s="295"/>
      <c r="LZE103" s="295"/>
      <c r="LZF103" s="295"/>
      <c r="LZG103" s="295"/>
      <c r="LZH103" s="295"/>
      <c r="LZI103" s="295"/>
      <c r="LZJ103" s="295"/>
      <c r="LZK103" s="295"/>
      <c r="LZL103" s="295"/>
      <c r="LZM103" s="295"/>
      <c r="LZN103" s="295"/>
      <c r="LZO103" s="295"/>
      <c r="LZP103" s="295"/>
      <c r="LZQ103" s="295"/>
      <c r="LZR103" s="295"/>
      <c r="LZS103" s="295"/>
      <c r="LZT103" s="295"/>
      <c r="LZU103" s="295"/>
      <c r="LZV103" s="295"/>
      <c r="LZW103" s="295"/>
      <c r="LZX103" s="295"/>
      <c r="LZY103" s="295"/>
      <c r="LZZ103" s="295"/>
      <c r="MAA103" s="295"/>
      <c r="MAB103" s="295"/>
      <c r="MAC103" s="295"/>
      <c r="MAD103" s="295"/>
      <c r="MAE103" s="295"/>
      <c r="MAF103" s="295"/>
      <c r="MAG103" s="295"/>
      <c r="MAH103" s="295"/>
      <c r="MAI103" s="295"/>
      <c r="MAJ103" s="295"/>
      <c r="MAK103" s="295"/>
      <c r="MAL103" s="295"/>
      <c r="MAM103" s="295"/>
      <c r="MAN103" s="295"/>
      <c r="MAO103" s="295"/>
      <c r="MAP103" s="295"/>
      <c r="MAQ103" s="295"/>
      <c r="MAR103" s="295"/>
      <c r="MAS103" s="295"/>
      <c r="MAT103" s="295"/>
      <c r="MAU103" s="295"/>
      <c r="MAV103" s="295"/>
      <c r="MAW103" s="295"/>
      <c r="MAX103" s="295"/>
      <c r="MAY103" s="295"/>
      <c r="MAZ103" s="295"/>
      <c r="MBA103" s="295"/>
      <c r="MBB103" s="295"/>
      <c r="MBC103" s="295"/>
      <c r="MBD103" s="295"/>
      <c r="MBE103" s="295"/>
      <c r="MBF103" s="295"/>
      <c r="MBG103" s="295"/>
      <c r="MBH103" s="295"/>
      <c r="MBI103" s="295"/>
      <c r="MBJ103" s="295"/>
      <c r="MBK103" s="295"/>
      <c r="MBL103" s="295"/>
      <c r="MBM103" s="295"/>
      <c r="MBN103" s="295"/>
      <c r="MBO103" s="295"/>
      <c r="MBP103" s="295"/>
      <c r="MBQ103" s="295"/>
      <c r="MBR103" s="295"/>
      <c r="MBS103" s="295"/>
      <c r="MBT103" s="295"/>
      <c r="MBU103" s="295"/>
      <c r="MBV103" s="295"/>
      <c r="MBW103" s="295"/>
      <c r="MBX103" s="295"/>
      <c r="MBY103" s="295"/>
      <c r="MBZ103" s="295"/>
      <c r="MCA103" s="295"/>
      <c r="MCB103" s="295"/>
      <c r="MCC103" s="295"/>
      <c r="MCD103" s="295"/>
      <c r="MCE103" s="295"/>
      <c r="MCF103" s="295"/>
      <c r="MCG103" s="295"/>
      <c r="MCH103" s="295"/>
      <c r="MCI103" s="295"/>
      <c r="MCJ103" s="295"/>
      <c r="MCK103" s="295"/>
      <c r="MCL103" s="295"/>
      <c r="MCM103" s="295"/>
      <c r="MCN103" s="295"/>
      <c r="MCO103" s="295"/>
      <c r="MCP103" s="295"/>
      <c r="MCQ103" s="295"/>
      <c r="MCR103" s="295"/>
      <c r="MCS103" s="295"/>
      <c r="MCT103" s="295"/>
      <c r="MCU103" s="295"/>
      <c r="MCV103" s="295"/>
      <c r="MCW103" s="295"/>
      <c r="MCX103" s="295"/>
      <c r="MCY103" s="295"/>
      <c r="MCZ103" s="295"/>
      <c r="MDA103" s="295"/>
      <c r="MDB103" s="295"/>
      <c r="MDC103" s="295"/>
      <c r="MDD103" s="295"/>
      <c r="MDE103" s="295"/>
      <c r="MDF103" s="295"/>
      <c r="MDG103" s="295"/>
      <c r="MDH103" s="295"/>
      <c r="MDI103" s="295"/>
      <c r="MDJ103" s="295"/>
      <c r="MDK103" s="295"/>
      <c r="MDL103" s="295"/>
      <c r="MDM103" s="295"/>
      <c r="MDN103" s="295"/>
      <c r="MDO103" s="295"/>
      <c r="MDP103" s="295"/>
      <c r="MDQ103" s="295"/>
      <c r="MDR103" s="295"/>
      <c r="MDS103" s="295"/>
      <c r="MDT103" s="295"/>
      <c r="MDU103" s="295"/>
      <c r="MDV103" s="295"/>
      <c r="MDW103" s="295"/>
      <c r="MDX103" s="295"/>
      <c r="MDY103" s="295"/>
      <c r="MDZ103" s="295"/>
      <c r="MEA103" s="295"/>
      <c r="MEB103" s="295"/>
      <c r="MEC103" s="295"/>
      <c r="MED103" s="295"/>
      <c r="MEE103" s="295"/>
      <c r="MEF103" s="295"/>
      <c r="MEG103" s="295"/>
      <c r="MEH103" s="295"/>
      <c r="MEI103" s="295"/>
      <c r="MEJ103" s="295"/>
      <c r="MEK103" s="295"/>
      <c r="MEL103" s="295"/>
      <c r="MEM103" s="295"/>
      <c r="MEN103" s="295"/>
      <c r="MEO103" s="295"/>
      <c r="MEP103" s="295"/>
      <c r="MEQ103" s="295"/>
      <c r="MER103" s="295"/>
      <c r="MES103" s="295"/>
      <c r="MET103" s="295"/>
      <c r="MEU103" s="295"/>
      <c r="MEV103" s="295"/>
      <c r="MEW103" s="295"/>
      <c r="MEX103" s="295"/>
      <c r="MEY103" s="295"/>
      <c r="MEZ103" s="295"/>
      <c r="MFA103" s="295"/>
      <c r="MFB103" s="295"/>
      <c r="MFC103" s="295"/>
      <c r="MFD103" s="295"/>
      <c r="MFE103" s="295"/>
      <c r="MFF103" s="295"/>
      <c r="MFG103" s="295"/>
      <c r="MFH103" s="295"/>
      <c r="MFI103" s="295"/>
      <c r="MFJ103" s="295"/>
      <c r="MFK103" s="295"/>
      <c r="MFL103" s="295"/>
      <c r="MFM103" s="295"/>
      <c r="MFN103" s="295"/>
      <c r="MFO103" s="295"/>
      <c r="MFP103" s="295"/>
      <c r="MFQ103" s="295"/>
      <c r="MFR103" s="295"/>
      <c r="MFS103" s="295"/>
      <c r="MFT103" s="295"/>
      <c r="MFU103" s="295"/>
      <c r="MFV103" s="295"/>
      <c r="MFW103" s="295"/>
      <c r="MFX103" s="295"/>
      <c r="MFY103" s="295"/>
      <c r="MFZ103" s="295"/>
      <c r="MGA103" s="295"/>
      <c r="MGB103" s="295"/>
      <c r="MGC103" s="295"/>
      <c r="MGD103" s="295"/>
      <c r="MGE103" s="295"/>
      <c r="MGF103" s="295"/>
      <c r="MGG103" s="295"/>
      <c r="MGH103" s="295"/>
      <c r="MGI103" s="295"/>
      <c r="MGJ103" s="295"/>
      <c r="MGK103" s="295"/>
      <c r="MGL103" s="295"/>
      <c r="MGM103" s="295"/>
      <c r="MGN103" s="295"/>
      <c r="MGO103" s="295"/>
      <c r="MGP103" s="295"/>
      <c r="MGQ103" s="295"/>
      <c r="MGR103" s="295"/>
      <c r="MGS103" s="295"/>
      <c r="MGT103" s="295"/>
      <c r="MGU103" s="295"/>
      <c r="MGV103" s="295"/>
      <c r="MGW103" s="295"/>
      <c r="MGX103" s="295"/>
      <c r="MGY103" s="295"/>
      <c r="MGZ103" s="295"/>
      <c r="MHA103" s="295"/>
      <c r="MHB103" s="295"/>
      <c r="MHC103" s="295"/>
      <c r="MHD103" s="295"/>
      <c r="MHE103" s="295"/>
      <c r="MHF103" s="295"/>
      <c r="MHG103" s="295"/>
      <c r="MHH103" s="295"/>
      <c r="MHI103" s="295"/>
      <c r="MHJ103" s="295"/>
      <c r="MHK103" s="295"/>
      <c r="MHL103" s="295"/>
      <c r="MHM103" s="295"/>
      <c r="MHN103" s="295"/>
      <c r="MHO103" s="295"/>
      <c r="MHP103" s="295"/>
      <c r="MHQ103" s="295"/>
      <c r="MHR103" s="295"/>
      <c r="MHS103" s="295"/>
      <c r="MHT103" s="295"/>
      <c r="MHU103" s="295"/>
      <c r="MHV103" s="295"/>
      <c r="MHW103" s="295"/>
      <c r="MHX103" s="295"/>
      <c r="MHY103" s="295"/>
      <c r="MHZ103" s="295"/>
      <c r="MIA103" s="295"/>
      <c r="MIB103" s="295"/>
      <c r="MIC103" s="295"/>
      <c r="MID103" s="295"/>
      <c r="MIE103" s="295"/>
      <c r="MIF103" s="295"/>
      <c r="MIG103" s="295"/>
      <c r="MIH103" s="295"/>
      <c r="MII103" s="295"/>
      <c r="MIJ103" s="295"/>
      <c r="MIK103" s="295"/>
      <c r="MIL103" s="295"/>
      <c r="MIM103" s="295"/>
      <c r="MIN103" s="295"/>
      <c r="MIO103" s="295"/>
      <c r="MIP103" s="295"/>
      <c r="MIQ103" s="295"/>
      <c r="MIR103" s="295"/>
      <c r="MIS103" s="295"/>
      <c r="MIT103" s="295"/>
      <c r="MIU103" s="295"/>
      <c r="MIV103" s="295"/>
      <c r="MIW103" s="295"/>
      <c r="MIX103" s="295"/>
      <c r="MIY103" s="295"/>
      <c r="MIZ103" s="295"/>
      <c r="MJA103" s="295"/>
      <c r="MJB103" s="295"/>
      <c r="MJC103" s="295"/>
      <c r="MJD103" s="295"/>
      <c r="MJE103" s="295"/>
      <c r="MJF103" s="295"/>
      <c r="MJG103" s="295"/>
      <c r="MJH103" s="295"/>
      <c r="MJI103" s="295"/>
      <c r="MJJ103" s="295"/>
      <c r="MJK103" s="295"/>
      <c r="MJL103" s="295"/>
      <c r="MJM103" s="295"/>
      <c r="MJN103" s="295"/>
      <c r="MJO103" s="295"/>
      <c r="MJP103" s="295"/>
      <c r="MJQ103" s="295"/>
      <c r="MJR103" s="295"/>
      <c r="MJS103" s="295"/>
      <c r="MJT103" s="295"/>
      <c r="MJU103" s="295"/>
      <c r="MJV103" s="295"/>
      <c r="MJW103" s="295"/>
      <c r="MJX103" s="295"/>
      <c r="MJY103" s="295"/>
      <c r="MJZ103" s="295"/>
      <c r="MKA103" s="295"/>
      <c r="MKB103" s="295"/>
      <c r="MKC103" s="295"/>
      <c r="MKD103" s="295"/>
      <c r="MKE103" s="295"/>
      <c r="MKF103" s="295"/>
      <c r="MKG103" s="295"/>
      <c r="MKH103" s="295"/>
      <c r="MKI103" s="295"/>
      <c r="MKJ103" s="295"/>
      <c r="MKK103" s="295"/>
      <c r="MKL103" s="295"/>
      <c r="MKM103" s="295"/>
      <c r="MKN103" s="295"/>
      <c r="MKO103" s="295"/>
      <c r="MKP103" s="295"/>
      <c r="MKQ103" s="295"/>
      <c r="MKR103" s="295"/>
      <c r="MKS103" s="295"/>
      <c r="MKT103" s="295"/>
      <c r="MKU103" s="295"/>
      <c r="MKV103" s="295"/>
      <c r="MKW103" s="295"/>
      <c r="MKX103" s="295"/>
      <c r="MKY103" s="295"/>
      <c r="MKZ103" s="295"/>
      <c r="MLA103" s="295"/>
      <c r="MLB103" s="295"/>
      <c r="MLC103" s="295"/>
      <c r="MLD103" s="295"/>
      <c r="MLE103" s="295"/>
      <c r="MLF103" s="295"/>
      <c r="MLG103" s="295"/>
      <c r="MLH103" s="295"/>
      <c r="MLI103" s="295"/>
      <c r="MLJ103" s="295"/>
      <c r="MLK103" s="295"/>
      <c r="MLL103" s="295"/>
      <c r="MLM103" s="295"/>
      <c r="MLN103" s="295"/>
      <c r="MLO103" s="295"/>
      <c r="MLP103" s="295"/>
      <c r="MLQ103" s="295"/>
      <c r="MLR103" s="295"/>
      <c r="MLS103" s="295"/>
      <c r="MLT103" s="295"/>
      <c r="MLU103" s="295"/>
      <c r="MLV103" s="295"/>
      <c r="MLW103" s="295"/>
      <c r="MLX103" s="295"/>
      <c r="MLY103" s="295"/>
      <c r="MLZ103" s="295"/>
      <c r="MMA103" s="295"/>
      <c r="MMB103" s="295"/>
      <c r="MMC103" s="295"/>
      <c r="MMD103" s="295"/>
      <c r="MME103" s="295"/>
      <c r="MMF103" s="295"/>
      <c r="MMG103" s="295"/>
      <c r="MMH103" s="295"/>
      <c r="MMI103" s="295"/>
      <c r="MMJ103" s="295"/>
      <c r="MMK103" s="295"/>
      <c r="MML103" s="295"/>
      <c r="MMM103" s="295"/>
      <c r="MMN103" s="295"/>
      <c r="MMO103" s="295"/>
      <c r="MMP103" s="295"/>
      <c r="MMQ103" s="295"/>
      <c r="MMR103" s="295"/>
      <c r="MMS103" s="295"/>
      <c r="MMT103" s="295"/>
      <c r="MMU103" s="295"/>
      <c r="MMV103" s="295"/>
      <c r="MMW103" s="295"/>
      <c r="MMX103" s="295"/>
      <c r="MMY103" s="295"/>
      <c r="MMZ103" s="295"/>
      <c r="MNA103" s="295"/>
      <c r="MNB103" s="295"/>
      <c r="MNC103" s="295"/>
      <c r="MND103" s="295"/>
      <c r="MNE103" s="295"/>
      <c r="MNF103" s="295"/>
      <c r="MNG103" s="295"/>
      <c r="MNH103" s="295"/>
      <c r="MNI103" s="295"/>
      <c r="MNJ103" s="295"/>
      <c r="MNK103" s="295"/>
      <c r="MNL103" s="295"/>
      <c r="MNM103" s="295"/>
      <c r="MNN103" s="295"/>
      <c r="MNO103" s="295"/>
      <c r="MNP103" s="295"/>
      <c r="MNQ103" s="295"/>
      <c r="MNR103" s="295"/>
      <c r="MNS103" s="295"/>
      <c r="MNT103" s="295"/>
      <c r="MNU103" s="295"/>
      <c r="MNV103" s="295"/>
      <c r="MNW103" s="295"/>
      <c r="MNX103" s="295"/>
      <c r="MNY103" s="295"/>
      <c r="MNZ103" s="295"/>
      <c r="MOA103" s="295"/>
      <c r="MOB103" s="295"/>
      <c r="MOC103" s="295"/>
      <c r="MOD103" s="295"/>
      <c r="MOE103" s="295"/>
      <c r="MOF103" s="295"/>
      <c r="MOG103" s="295"/>
      <c r="MOH103" s="295"/>
      <c r="MOI103" s="295"/>
      <c r="MOJ103" s="295"/>
      <c r="MOK103" s="295"/>
      <c r="MOL103" s="295"/>
      <c r="MOM103" s="295"/>
      <c r="MON103" s="295"/>
      <c r="MOO103" s="295"/>
      <c r="MOP103" s="295"/>
      <c r="MOQ103" s="295"/>
      <c r="MOR103" s="295"/>
      <c r="MOS103" s="295"/>
      <c r="MOT103" s="295"/>
      <c r="MOU103" s="295"/>
      <c r="MOV103" s="295"/>
      <c r="MOW103" s="295"/>
      <c r="MOX103" s="295"/>
      <c r="MOY103" s="295"/>
      <c r="MOZ103" s="295"/>
      <c r="MPA103" s="295"/>
      <c r="MPB103" s="295"/>
      <c r="MPC103" s="295"/>
      <c r="MPD103" s="295"/>
      <c r="MPE103" s="295"/>
      <c r="MPF103" s="295"/>
      <c r="MPG103" s="295"/>
      <c r="MPH103" s="295"/>
      <c r="MPI103" s="295"/>
      <c r="MPJ103" s="295"/>
      <c r="MPK103" s="295"/>
      <c r="MPL103" s="295"/>
      <c r="MPM103" s="295"/>
      <c r="MPN103" s="295"/>
      <c r="MPO103" s="295"/>
      <c r="MPP103" s="295"/>
      <c r="MPQ103" s="295"/>
      <c r="MPR103" s="295"/>
      <c r="MPS103" s="295"/>
      <c r="MPT103" s="295"/>
      <c r="MPU103" s="295"/>
      <c r="MPV103" s="295"/>
      <c r="MPW103" s="295"/>
      <c r="MPX103" s="295"/>
      <c r="MPY103" s="295"/>
      <c r="MPZ103" s="295"/>
      <c r="MQA103" s="295"/>
      <c r="MQB103" s="295"/>
      <c r="MQC103" s="295"/>
      <c r="MQD103" s="295"/>
      <c r="MQE103" s="295"/>
      <c r="MQF103" s="295"/>
      <c r="MQG103" s="295"/>
      <c r="MQH103" s="295"/>
      <c r="MQI103" s="295"/>
      <c r="MQJ103" s="295"/>
      <c r="MQK103" s="295"/>
      <c r="MQL103" s="295"/>
      <c r="MQM103" s="295"/>
      <c r="MQN103" s="295"/>
      <c r="MQO103" s="295"/>
      <c r="MQP103" s="295"/>
      <c r="MQQ103" s="295"/>
      <c r="MQR103" s="295"/>
      <c r="MQS103" s="295"/>
      <c r="MQT103" s="295"/>
      <c r="MQU103" s="295"/>
      <c r="MQV103" s="295"/>
      <c r="MQW103" s="295"/>
      <c r="MQX103" s="295"/>
      <c r="MQY103" s="295"/>
      <c r="MQZ103" s="295"/>
      <c r="MRA103" s="295"/>
      <c r="MRB103" s="295"/>
      <c r="MRC103" s="295"/>
      <c r="MRD103" s="295"/>
      <c r="MRE103" s="295"/>
      <c r="MRF103" s="295"/>
      <c r="MRG103" s="295"/>
      <c r="MRH103" s="295"/>
      <c r="MRI103" s="295"/>
      <c r="MRJ103" s="295"/>
      <c r="MRK103" s="295"/>
      <c r="MRL103" s="295"/>
      <c r="MRM103" s="295"/>
      <c r="MRN103" s="295"/>
      <c r="MRO103" s="295"/>
      <c r="MRP103" s="295"/>
      <c r="MRQ103" s="295"/>
      <c r="MRR103" s="295"/>
      <c r="MRS103" s="295"/>
      <c r="MRT103" s="295"/>
      <c r="MRU103" s="295"/>
      <c r="MRV103" s="295"/>
      <c r="MRW103" s="295"/>
      <c r="MRX103" s="295"/>
      <c r="MRY103" s="295"/>
      <c r="MRZ103" s="295"/>
      <c r="MSA103" s="295"/>
      <c r="MSB103" s="295"/>
      <c r="MSC103" s="295"/>
      <c r="MSD103" s="295"/>
      <c r="MSE103" s="295"/>
      <c r="MSF103" s="295"/>
      <c r="MSG103" s="295"/>
      <c r="MSH103" s="295"/>
      <c r="MSI103" s="295"/>
      <c r="MSJ103" s="295"/>
      <c r="MSK103" s="295"/>
      <c r="MSL103" s="295"/>
      <c r="MSM103" s="295"/>
      <c r="MSN103" s="295"/>
      <c r="MSO103" s="295"/>
      <c r="MSP103" s="295"/>
      <c r="MSQ103" s="295"/>
      <c r="MSR103" s="295"/>
      <c r="MSS103" s="295"/>
      <c r="MST103" s="295"/>
      <c r="MSU103" s="295"/>
      <c r="MSV103" s="295"/>
      <c r="MSW103" s="295"/>
      <c r="MSX103" s="295"/>
      <c r="MSY103" s="295"/>
      <c r="MSZ103" s="295"/>
      <c r="MTA103" s="295"/>
      <c r="MTB103" s="295"/>
      <c r="MTC103" s="295"/>
      <c r="MTD103" s="295"/>
      <c r="MTE103" s="295"/>
      <c r="MTF103" s="295"/>
      <c r="MTG103" s="295"/>
      <c r="MTH103" s="295"/>
      <c r="MTI103" s="295"/>
      <c r="MTJ103" s="295"/>
      <c r="MTK103" s="295"/>
      <c r="MTL103" s="295"/>
      <c r="MTM103" s="295"/>
      <c r="MTN103" s="295"/>
      <c r="MTO103" s="295"/>
      <c r="MTP103" s="295"/>
      <c r="MTQ103" s="295"/>
      <c r="MTR103" s="295"/>
      <c r="MTS103" s="295"/>
      <c r="MTT103" s="295"/>
      <c r="MTU103" s="295"/>
      <c r="MTV103" s="295"/>
      <c r="MTW103" s="295"/>
      <c r="MTX103" s="295"/>
      <c r="MTY103" s="295"/>
      <c r="MTZ103" s="295"/>
      <c r="MUA103" s="295"/>
      <c r="MUB103" s="295"/>
      <c r="MUC103" s="295"/>
      <c r="MUD103" s="295"/>
      <c r="MUE103" s="295"/>
      <c r="MUF103" s="295"/>
      <c r="MUG103" s="295"/>
      <c r="MUH103" s="295"/>
      <c r="MUI103" s="295"/>
      <c r="MUJ103" s="295"/>
      <c r="MUK103" s="295"/>
      <c r="MUL103" s="295"/>
      <c r="MUM103" s="295"/>
      <c r="MUN103" s="295"/>
      <c r="MUO103" s="295"/>
      <c r="MUP103" s="295"/>
      <c r="MUQ103" s="295"/>
      <c r="MUR103" s="295"/>
      <c r="MUS103" s="295"/>
      <c r="MUT103" s="295"/>
      <c r="MUU103" s="295"/>
      <c r="MUV103" s="295"/>
      <c r="MUW103" s="295"/>
      <c r="MUX103" s="295"/>
      <c r="MUY103" s="295"/>
      <c r="MUZ103" s="295"/>
      <c r="MVA103" s="295"/>
      <c r="MVB103" s="295"/>
      <c r="MVC103" s="295"/>
      <c r="MVD103" s="295"/>
      <c r="MVE103" s="295"/>
      <c r="MVF103" s="295"/>
      <c r="MVG103" s="295"/>
      <c r="MVH103" s="295"/>
      <c r="MVI103" s="295"/>
      <c r="MVJ103" s="295"/>
      <c r="MVK103" s="295"/>
      <c r="MVL103" s="295"/>
      <c r="MVM103" s="295"/>
      <c r="MVN103" s="295"/>
      <c r="MVO103" s="295"/>
      <c r="MVP103" s="295"/>
      <c r="MVQ103" s="295"/>
      <c r="MVR103" s="295"/>
      <c r="MVS103" s="295"/>
      <c r="MVT103" s="295"/>
      <c r="MVU103" s="295"/>
      <c r="MVV103" s="295"/>
      <c r="MVW103" s="295"/>
      <c r="MVX103" s="295"/>
      <c r="MVY103" s="295"/>
      <c r="MVZ103" s="295"/>
      <c r="MWA103" s="295"/>
      <c r="MWB103" s="295"/>
      <c r="MWC103" s="295"/>
      <c r="MWD103" s="295"/>
      <c r="MWE103" s="295"/>
      <c r="MWF103" s="295"/>
      <c r="MWG103" s="295"/>
      <c r="MWH103" s="295"/>
      <c r="MWI103" s="295"/>
      <c r="MWJ103" s="295"/>
      <c r="MWK103" s="295"/>
      <c r="MWL103" s="295"/>
      <c r="MWM103" s="295"/>
      <c r="MWN103" s="295"/>
      <c r="MWO103" s="295"/>
      <c r="MWP103" s="295"/>
      <c r="MWQ103" s="295"/>
      <c r="MWR103" s="295"/>
      <c r="MWS103" s="295"/>
      <c r="MWT103" s="295"/>
      <c r="MWU103" s="295"/>
      <c r="MWV103" s="295"/>
      <c r="MWW103" s="295"/>
      <c r="MWX103" s="295"/>
      <c r="MWY103" s="295"/>
      <c r="MWZ103" s="295"/>
      <c r="MXA103" s="295"/>
      <c r="MXB103" s="295"/>
      <c r="MXC103" s="295"/>
      <c r="MXD103" s="295"/>
      <c r="MXE103" s="295"/>
      <c r="MXF103" s="295"/>
      <c r="MXG103" s="295"/>
      <c r="MXH103" s="295"/>
      <c r="MXI103" s="295"/>
      <c r="MXJ103" s="295"/>
      <c r="MXK103" s="295"/>
      <c r="MXL103" s="295"/>
      <c r="MXM103" s="295"/>
      <c r="MXN103" s="295"/>
      <c r="MXO103" s="295"/>
      <c r="MXP103" s="295"/>
      <c r="MXQ103" s="295"/>
      <c r="MXR103" s="295"/>
      <c r="MXS103" s="295"/>
      <c r="MXT103" s="295"/>
      <c r="MXU103" s="295"/>
      <c r="MXV103" s="295"/>
      <c r="MXW103" s="295"/>
      <c r="MXX103" s="295"/>
      <c r="MXY103" s="295"/>
      <c r="MXZ103" s="295"/>
      <c r="MYA103" s="295"/>
      <c r="MYB103" s="295"/>
      <c r="MYC103" s="295"/>
      <c r="MYD103" s="295"/>
      <c r="MYE103" s="295"/>
      <c r="MYF103" s="295"/>
      <c r="MYG103" s="295"/>
      <c r="MYH103" s="295"/>
      <c r="MYI103" s="295"/>
      <c r="MYJ103" s="295"/>
      <c r="MYK103" s="295"/>
      <c r="MYL103" s="295"/>
      <c r="MYM103" s="295"/>
      <c r="MYN103" s="295"/>
      <c r="MYO103" s="295"/>
      <c r="MYP103" s="295"/>
      <c r="MYQ103" s="295"/>
      <c r="MYR103" s="295"/>
      <c r="MYS103" s="295"/>
      <c r="MYT103" s="295"/>
      <c r="MYU103" s="295"/>
      <c r="MYV103" s="295"/>
      <c r="MYW103" s="295"/>
      <c r="MYX103" s="295"/>
      <c r="MYY103" s="295"/>
      <c r="MYZ103" s="295"/>
      <c r="MZA103" s="295"/>
      <c r="MZB103" s="295"/>
      <c r="MZC103" s="295"/>
      <c r="MZD103" s="295"/>
      <c r="MZE103" s="295"/>
      <c r="MZF103" s="295"/>
      <c r="MZG103" s="295"/>
      <c r="MZH103" s="295"/>
      <c r="MZI103" s="295"/>
      <c r="MZJ103" s="295"/>
      <c r="MZK103" s="295"/>
      <c r="MZL103" s="295"/>
      <c r="MZM103" s="295"/>
      <c r="MZN103" s="295"/>
      <c r="MZO103" s="295"/>
      <c r="MZP103" s="295"/>
      <c r="MZQ103" s="295"/>
      <c r="MZR103" s="295"/>
      <c r="MZS103" s="295"/>
      <c r="MZT103" s="295"/>
      <c r="MZU103" s="295"/>
      <c r="MZV103" s="295"/>
      <c r="MZW103" s="295"/>
      <c r="MZX103" s="295"/>
      <c r="MZY103" s="295"/>
      <c r="MZZ103" s="295"/>
      <c r="NAA103" s="295"/>
      <c r="NAB103" s="295"/>
      <c r="NAC103" s="295"/>
      <c r="NAD103" s="295"/>
      <c r="NAE103" s="295"/>
      <c r="NAF103" s="295"/>
      <c r="NAG103" s="295"/>
      <c r="NAH103" s="295"/>
      <c r="NAI103" s="295"/>
      <c r="NAJ103" s="295"/>
      <c r="NAK103" s="295"/>
      <c r="NAL103" s="295"/>
      <c r="NAM103" s="295"/>
      <c r="NAN103" s="295"/>
      <c r="NAO103" s="295"/>
      <c r="NAP103" s="295"/>
      <c r="NAQ103" s="295"/>
      <c r="NAR103" s="295"/>
      <c r="NAS103" s="295"/>
      <c r="NAT103" s="295"/>
      <c r="NAU103" s="295"/>
      <c r="NAV103" s="295"/>
      <c r="NAW103" s="295"/>
      <c r="NAX103" s="295"/>
      <c r="NAY103" s="295"/>
      <c r="NAZ103" s="295"/>
      <c r="NBA103" s="295"/>
      <c r="NBB103" s="295"/>
      <c r="NBC103" s="295"/>
      <c r="NBD103" s="295"/>
      <c r="NBE103" s="295"/>
      <c r="NBF103" s="295"/>
      <c r="NBG103" s="295"/>
      <c r="NBH103" s="295"/>
      <c r="NBI103" s="295"/>
      <c r="NBJ103" s="295"/>
      <c r="NBK103" s="295"/>
      <c r="NBL103" s="295"/>
      <c r="NBM103" s="295"/>
      <c r="NBN103" s="295"/>
      <c r="NBO103" s="295"/>
      <c r="NBP103" s="295"/>
      <c r="NBQ103" s="295"/>
      <c r="NBR103" s="295"/>
      <c r="NBS103" s="295"/>
      <c r="NBT103" s="295"/>
      <c r="NBU103" s="295"/>
      <c r="NBV103" s="295"/>
      <c r="NBW103" s="295"/>
      <c r="NBX103" s="295"/>
      <c r="NBY103" s="295"/>
      <c r="NBZ103" s="295"/>
      <c r="NCA103" s="295"/>
      <c r="NCB103" s="295"/>
      <c r="NCC103" s="295"/>
      <c r="NCD103" s="295"/>
      <c r="NCE103" s="295"/>
      <c r="NCF103" s="295"/>
      <c r="NCG103" s="295"/>
      <c r="NCH103" s="295"/>
      <c r="NCI103" s="295"/>
      <c r="NCJ103" s="295"/>
      <c r="NCK103" s="295"/>
      <c r="NCL103" s="295"/>
      <c r="NCM103" s="295"/>
      <c r="NCN103" s="295"/>
      <c r="NCO103" s="295"/>
      <c r="NCP103" s="295"/>
      <c r="NCQ103" s="295"/>
      <c r="NCR103" s="295"/>
      <c r="NCS103" s="295"/>
      <c r="NCT103" s="295"/>
      <c r="NCU103" s="295"/>
      <c r="NCV103" s="295"/>
      <c r="NCW103" s="295"/>
      <c r="NCX103" s="295"/>
      <c r="NCY103" s="295"/>
      <c r="NCZ103" s="295"/>
      <c r="NDA103" s="295"/>
      <c r="NDB103" s="295"/>
      <c r="NDC103" s="295"/>
      <c r="NDD103" s="295"/>
      <c r="NDE103" s="295"/>
      <c r="NDF103" s="295"/>
      <c r="NDG103" s="295"/>
      <c r="NDH103" s="295"/>
      <c r="NDI103" s="295"/>
      <c r="NDJ103" s="295"/>
      <c r="NDK103" s="295"/>
      <c r="NDL103" s="295"/>
      <c r="NDM103" s="295"/>
      <c r="NDN103" s="295"/>
      <c r="NDO103" s="295"/>
      <c r="NDP103" s="295"/>
      <c r="NDQ103" s="295"/>
      <c r="NDR103" s="295"/>
      <c r="NDS103" s="295"/>
      <c r="NDT103" s="295"/>
      <c r="NDU103" s="295"/>
      <c r="NDV103" s="295"/>
      <c r="NDW103" s="295"/>
      <c r="NDX103" s="295"/>
      <c r="NDY103" s="295"/>
      <c r="NDZ103" s="295"/>
      <c r="NEA103" s="295"/>
      <c r="NEB103" s="295"/>
      <c r="NEC103" s="295"/>
      <c r="NED103" s="295"/>
      <c r="NEE103" s="295"/>
      <c r="NEF103" s="295"/>
      <c r="NEG103" s="295"/>
      <c r="NEH103" s="295"/>
      <c r="NEI103" s="295"/>
      <c r="NEJ103" s="295"/>
      <c r="NEK103" s="295"/>
      <c r="NEL103" s="295"/>
      <c r="NEM103" s="295"/>
      <c r="NEN103" s="295"/>
      <c r="NEO103" s="295"/>
      <c r="NEP103" s="295"/>
      <c r="NEQ103" s="295"/>
      <c r="NER103" s="295"/>
      <c r="NES103" s="295"/>
      <c r="NET103" s="295"/>
      <c r="NEU103" s="295"/>
      <c r="NEV103" s="295"/>
      <c r="NEW103" s="295"/>
      <c r="NEX103" s="295"/>
      <c r="NEY103" s="295"/>
      <c r="NEZ103" s="295"/>
      <c r="NFA103" s="295"/>
      <c r="NFB103" s="295"/>
      <c r="NFC103" s="295"/>
      <c r="NFD103" s="295"/>
      <c r="NFE103" s="295"/>
      <c r="NFF103" s="295"/>
      <c r="NFG103" s="295"/>
      <c r="NFH103" s="295"/>
      <c r="NFI103" s="295"/>
      <c r="NFJ103" s="295"/>
      <c r="NFK103" s="295"/>
      <c r="NFL103" s="295"/>
      <c r="NFM103" s="295"/>
      <c r="NFN103" s="295"/>
      <c r="NFO103" s="295"/>
      <c r="NFP103" s="295"/>
      <c r="NFQ103" s="295"/>
      <c r="NFR103" s="295"/>
      <c r="NFS103" s="295"/>
      <c r="NFT103" s="295"/>
      <c r="NFU103" s="295"/>
      <c r="NFV103" s="295"/>
      <c r="NFW103" s="295"/>
      <c r="NFX103" s="295"/>
      <c r="NFY103" s="295"/>
      <c r="NFZ103" s="295"/>
      <c r="NGA103" s="295"/>
      <c r="NGB103" s="295"/>
      <c r="NGC103" s="295"/>
      <c r="NGD103" s="295"/>
      <c r="NGE103" s="295"/>
      <c r="NGF103" s="295"/>
      <c r="NGG103" s="295"/>
      <c r="NGH103" s="295"/>
      <c r="NGI103" s="295"/>
      <c r="NGJ103" s="295"/>
      <c r="NGK103" s="295"/>
      <c r="NGL103" s="295"/>
      <c r="NGM103" s="295"/>
      <c r="NGN103" s="295"/>
      <c r="NGO103" s="295"/>
      <c r="NGP103" s="295"/>
      <c r="NGQ103" s="295"/>
      <c r="NGR103" s="295"/>
      <c r="NGS103" s="295"/>
      <c r="NGT103" s="295"/>
      <c r="NGU103" s="295"/>
      <c r="NGV103" s="295"/>
      <c r="NGW103" s="295"/>
      <c r="NGX103" s="295"/>
      <c r="NGY103" s="295"/>
      <c r="NGZ103" s="295"/>
      <c r="NHA103" s="295"/>
      <c r="NHB103" s="295"/>
      <c r="NHC103" s="295"/>
      <c r="NHD103" s="295"/>
      <c r="NHE103" s="295"/>
      <c r="NHF103" s="295"/>
      <c r="NHG103" s="295"/>
      <c r="NHH103" s="295"/>
      <c r="NHI103" s="295"/>
      <c r="NHJ103" s="295"/>
      <c r="NHK103" s="295"/>
      <c r="NHL103" s="295"/>
      <c r="NHM103" s="295"/>
      <c r="NHN103" s="295"/>
      <c r="NHO103" s="295"/>
      <c r="NHP103" s="295"/>
      <c r="NHQ103" s="295"/>
      <c r="NHR103" s="295"/>
      <c r="NHS103" s="295"/>
      <c r="NHT103" s="295"/>
      <c r="NHU103" s="295"/>
      <c r="NHV103" s="295"/>
      <c r="NHW103" s="295"/>
      <c r="NHX103" s="295"/>
      <c r="NHY103" s="295"/>
      <c r="NHZ103" s="295"/>
      <c r="NIA103" s="295"/>
      <c r="NIB103" s="295"/>
      <c r="NIC103" s="295"/>
      <c r="NID103" s="295"/>
      <c r="NIE103" s="295"/>
      <c r="NIF103" s="295"/>
      <c r="NIG103" s="295"/>
      <c r="NIH103" s="295"/>
      <c r="NII103" s="295"/>
      <c r="NIJ103" s="295"/>
      <c r="NIK103" s="295"/>
      <c r="NIL103" s="295"/>
      <c r="NIM103" s="295"/>
      <c r="NIN103" s="295"/>
      <c r="NIO103" s="295"/>
      <c r="NIP103" s="295"/>
      <c r="NIQ103" s="295"/>
      <c r="NIR103" s="295"/>
      <c r="NIS103" s="295"/>
      <c r="NIT103" s="295"/>
      <c r="NIU103" s="295"/>
      <c r="NIV103" s="295"/>
      <c r="NIW103" s="295"/>
      <c r="NIX103" s="295"/>
      <c r="NIY103" s="295"/>
      <c r="NIZ103" s="295"/>
      <c r="NJA103" s="295"/>
      <c r="NJB103" s="295"/>
      <c r="NJC103" s="295"/>
      <c r="NJD103" s="295"/>
      <c r="NJE103" s="295"/>
      <c r="NJF103" s="295"/>
      <c r="NJG103" s="295"/>
      <c r="NJH103" s="295"/>
      <c r="NJI103" s="295"/>
      <c r="NJJ103" s="295"/>
      <c r="NJK103" s="295"/>
      <c r="NJL103" s="295"/>
      <c r="NJM103" s="295"/>
      <c r="NJN103" s="295"/>
      <c r="NJO103" s="295"/>
      <c r="NJP103" s="295"/>
      <c r="NJQ103" s="295"/>
      <c r="NJR103" s="295"/>
      <c r="NJS103" s="295"/>
      <c r="NJT103" s="295"/>
      <c r="NJU103" s="295"/>
      <c r="NJV103" s="295"/>
      <c r="NJW103" s="295"/>
      <c r="NJX103" s="295"/>
      <c r="NJY103" s="295"/>
      <c r="NJZ103" s="295"/>
      <c r="NKA103" s="295"/>
      <c r="NKB103" s="295"/>
      <c r="NKC103" s="295"/>
      <c r="NKD103" s="295"/>
      <c r="NKE103" s="295"/>
      <c r="NKF103" s="295"/>
      <c r="NKG103" s="295"/>
      <c r="NKH103" s="295"/>
      <c r="NKI103" s="295"/>
      <c r="NKJ103" s="295"/>
      <c r="NKK103" s="295"/>
      <c r="NKL103" s="295"/>
      <c r="NKM103" s="295"/>
      <c r="NKN103" s="295"/>
      <c r="NKO103" s="295"/>
      <c r="NKP103" s="295"/>
      <c r="NKQ103" s="295"/>
      <c r="NKR103" s="295"/>
      <c r="NKS103" s="295"/>
      <c r="NKT103" s="295"/>
      <c r="NKU103" s="295"/>
      <c r="NKV103" s="295"/>
      <c r="NKW103" s="295"/>
      <c r="NKX103" s="295"/>
      <c r="NKY103" s="295"/>
      <c r="NKZ103" s="295"/>
      <c r="NLA103" s="295"/>
      <c r="NLB103" s="295"/>
      <c r="NLC103" s="295"/>
      <c r="NLD103" s="295"/>
      <c r="NLE103" s="295"/>
      <c r="NLF103" s="295"/>
      <c r="NLG103" s="295"/>
      <c r="NLH103" s="295"/>
      <c r="NLI103" s="295"/>
      <c r="NLJ103" s="295"/>
      <c r="NLK103" s="295"/>
      <c r="NLL103" s="295"/>
      <c r="NLM103" s="295"/>
      <c r="NLN103" s="295"/>
      <c r="NLO103" s="295"/>
      <c r="NLP103" s="295"/>
      <c r="NLQ103" s="295"/>
      <c r="NLR103" s="295"/>
      <c r="NLS103" s="295"/>
      <c r="NLT103" s="295"/>
      <c r="NLU103" s="295"/>
      <c r="NLV103" s="295"/>
      <c r="NLW103" s="295"/>
      <c r="NLX103" s="295"/>
      <c r="NLY103" s="295"/>
      <c r="NLZ103" s="295"/>
      <c r="NMA103" s="295"/>
      <c r="NMB103" s="295"/>
      <c r="NMC103" s="295"/>
      <c r="NMD103" s="295"/>
      <c r="NME103" s="295"/>
      <c r="NMF103" s="295"/>
      <c r="NMG103" s="295"/>
      <c r="NMH103" s="295"/>
      <c r="NMI103" s="295"/>
      <c r="NMJ103" s="295"/>
      <c r="NMK103" s="295"/>
      <c r="NML103" s="295"/>
      <c r="NMM103" s="295"/>
      <c r="NMN103" s="295"/>
      <c r="NMO103" s="295"/>
      <c r="NMP103" s="295"/>
      <c r="NMQ103" s="295"/>
      <c r="NMR103" s="295"/>
      <c r="NMS103" s="295"/>
      <c r="NMT103" s="295"/>
      <c r="NMU103" s="295"/>
      <c r="NMV103" s="295"/>
      <c r="NMW103" s="295"/>
      <c r="NMX103" s="295"/>
      <c r="NMY103" s="295"/>
      <c r="NMZ103" s="295"/>
      <c r="NNA103" s="295"/>
      <c r="NNB103" s="295"/>
      <c r="NNC103" s="295"/>
      <c r="NND103" s="295"/>
      <c r="NNE103" s="295"/>
      <c r="NNF103" s="295"/>
      <c r="NNG103" s="295"/>
      <c r="NNH103" s="295"/>
      <c r="NNI103" s="295"/>
      <c r="NNJ103" s="295"/>
      <c r="NNK103" s="295"/>
      <c r="NNL103" s="295"/>
      <c r="NNM103" s="295"/>
      <c r="NNN103" s="295"/>
      <c r="NNO103" s="295"/>
      <c r="NNP103" s="295"/>
      <c r="NNQ103" s="295"/>
      <c r="NNR103" s="295"/>
      <c r="NNS103" s="295"/>
      <c r="NNT103" s="295"/>
      <c r="NNU103" s="295"/>
      <c r="NNV103" s="295"/>
      <c r="NNW103" s="295"/>
      <c r="NNX103" s="295"/>
      <c r="NNY103" s="295"/>
      <c r="NNZ103" s="295"/>
      <c r="NOA103" s="295"/>
      <c r="NOB103" s="295"/>
      <c r="NOC103" s="295"/>
      <c r="NOD103" s="295"/>
      <c r="NOE103" s="295"/>
      <c r="NOF103" s="295"/>
      <c r="NOG103" s="295"/>
      <c r="NOH103" s="295"/>
      <c r="NOI103" s="295"/>
      <c r="NOJ103" s="295"/>
      <c r="NOK103" s="295"/>
      <c r="NOL103" s="295"/>
      <c r="NOM103" s="295"/>
      <c r="NON103" s="295"/>
      <c r="NOO103" s="295"/>
      <c r="NOP103" s="295"/>
      <c r="NOQ103" s="295"/>
      <c r="NOR103" s="295"/>
      <c r="NOS103" s="295"/>
      <c r="NOT103" s="295"/>
      <c r="NOU103" s="295"/>
      <c r="NOV103" s="295"/>
      <c r="NOW103" s="295"/>
      <c r="NOX103" s="295"/>
      <c r="NOY103" s="295"/>
      <c r="NOZ103" s="295"/>
      <c r="NPA103" s="295"/>
      <c r="NPB103" s="295"/>
      <c r="NPC103" s="295"/>
      <c r="NPD103" s="295"/>
      <c r="NPE103" s="295"/>
      <c r="NPF103" s="295"/>
      <c r="NPG103" s="295"/>
      <c r="NPH103" s="295"/>
      <c r="NPI103" s="295"/>
      <c r="NPJ103" s="295"/>
      <c r="NPK103" s="295"/>
      <c r="NPL103" s="295"/>
      <c r="NPM103" s="295"/>
      <c r="NPN103" s="295"/>
      <c r="NPO103" s="295"/>
      <c r="NPP103" s="295"/>
      <c r="NPQ103" s="295"/>
      <c r="NPR103" s="295"/>
      <c r="NPS103" s="295"/>
      <c r="NPT103" s="295"/>
      <c r="NPU103" s="295"/>
      <c r="NPV103" s="295"/>
      <c r="NPW103" s="295"/>
      <c r="NPX103" s="295"/>
      <c r="NPY103" s="295"/>
      <c r="NPZ103" s="295"/>
      <c r="NQA103" s="295"/>
      <c r="NQB103" s="295"/>
      <c r="NQC103" s="295"/>
      <c r="NQD103" s="295"/>
      <c r="NQE103" s="295"/>
      <c r="NQF103" s="295"/>
      <c r="NQG103" s="295"/>
      <c r="NQH103" s="295"/>
      <c r="NQI103" s="295"/>
      <c r="NQJ103" s="295"/>
      <c r="NQK103" s="295"/>
      <c r="NQL103" s="295"/>
      <c r="NQM103" s="295"/>
      <c r="NQN103" s="295"/>
      <c r="NQO103" s="295"/>
      <c r="NQP103" s="295"/>
      <c r="NQQ103" s="295"/>
      <c r="NQR103" s="295"/>
      <c r="NQS103" s="295"/>
      <c r="NQT103" s="295"/>
      <c r="NQU103" s="295"/>
      <c r="NQV103" s="295"/>
      <c r="NQW103" s="295"/>
      <c r="NQX103" s="295"/>
      <c r="NQY103" s="295"/>
      <c r="NQZ103" s="295"/>
      <c r="NRA103" s="295"/>
      <c r="NRB103" s="295"/>
      <c r="NRC103" s="295"/>
      <c r="NRD103" s="295"/>
      <c r="NRE103" s="295"/>
      <c r="NRF103" s="295"/>
      <c r="NRG103" s="295"/>
      <c r="NRH103" s="295"/>
      <c r="NRI103" s="295"/>
      <c r="NRJ103" s="295"/>
      <c r="NRK103" s="295"/>
      <c r="NRL103" s="295"/>
      <c r="NRM103" s="295"/>
      <c r="NRN103" s="295"/>
      <c r="NRO103" s="295"/>
      <c r="NRP103" s="295"/>
      <c r="NRQ103" s="295"/>
      <c r="NRR103" s="295"/>
      <c r="NRS103" s="295"/>
      <c r="NRT103" s="295"/>
      <c r="NRU103" s="295"/>
      <c r="NRV103" s="295"/>
      <c r="NRW103" s="295"/>
      <c r="NRX103" s="295"/>
      <c r="NRY103" s="295"/>
      <c r="NRZ103" s="295"/>
      <c r="NSA103" s="295"/>
      <c r="NSB103" s="295"/>
      <c r="NSC103" s="295"/>
      <c r="NSD103" s="295"/>
      <c r="NSE103" s="295"/>
      <c r="NSF103" s="295"/>
      <c r="NSG103" s="295"/>
      <c r="NSH103" s="295"/>
      <c r="NSI103" s="295"/>
      <c r="NSJ103" s="295"/>
      <c r="NSK103" s="295"/>
      <c r="NSL103" s="295"/>
      <c r="NSM103" s="295"/>
      <c r="NSN103" s="295"/>
      <c r="NSO103" s="295"/>
      <c r="NSP103" s="295"/>
      <c r="NSQ103" s="295"/>
      <c r="NSR103" s="295"/>
      <c r="NSS103" s="295"/>
      <c r="NST103" s="295"/>
      <c r="NSU103" s="295"/>
      <c r="NSV103" s="295"/>
      <c r="NSW103" s="295"/>
      <c r="NSX103" s="295"/>
      <c r="NSY103" s="295"/>
      <c r="NSZ103" s="295"/>
      <c r="NTA103" s="295"/>
      <c r="NTB103" s="295"/>
      <c r="NTC103" s="295"/>
      <c r="NTD103" s="295"/>
      <c r="NTE103" s="295"/>
      <c r="NTF103" s="295"/>
      <c r="NTG103" s="295"/>
      <c r="NTH103" s="295"/>
      <c r="NTI103" s="295"/>
      <c r="NTJ103" s="295"/>
      <c r="NTK103" s="295"/>
      <c r="NTL103" s="295"/>
      <c r="NTM103" s="295"/>
      <c r="NTN103" s="295"/>
      <c r="NTO103" s="295"/>
      <c r="NTP103" s="295"/>
      <c r="NTQ103" s="295"/>
      <c r="NTR103" s="295"/>
      <c r="NTS103" s="295"/>
      <c r="NTT103" s="295"/>
      <c r="NTU103" s="295"/>
      <c r="NTV103" s="295"/>
      <c r="NTW103" s="295"/>
      <c r="NTX103" s="295"/>
      <c r="NTY103" s="295"/>
      <c r="NTZ103" s="295"/>
      <c r="NUA103" s="295"/>
      <c r="NUB103" s="295"/>
      <c r="NUC103" s="295"/>
      <c r="NUD103" s="295"/>
      <c r="NUE103" s="295"/>
      <c r="NUF103" s="295"/>
      <c r="NUG103" s="295"/>
      <c r="NUH103" s="295"/>
      <c r="NUI103" s="295"/>
      <c r="NUJ103" s="295"/>
      <c r="NUK103" s="295"/>
      <c r="NUL103" s="295"/>
      <c r="NUM103" s="295"/>
      <c r="NUN103" s="295"/>
      <c r="NUO103" s="295"/>
      <c r="NUP103" s="295"/>
      <c r="NUQ103" s="295"/>
      <c r="NUR103" s="295"/>
      <c r="NUS103" s="295"/>
      <c r="NUT103" s="295"/>
      <c r="NUU103" s="295"/>
      <c r="NUV103" s="295"/>
      <c r="NUW103" s="295"/>
      <c r="NUX103" s="295"/>
      <c r="NUY103" s="295"/>
      <c r="NUZ103" s="295"/>
      <c r="NVA103" s="295"/>
      <c r="NVB103" s="295"/>
      <c r="NVC103" s="295"/>
      <c r="NVD103" s="295"/>
      <c r="NVE103" s="295"/>
      <c r="NVF103" s="295"/>
      <c r="NVG103" s="295"/>
      <c r="NVH103" s="295"/>
      <c r="NVI103" s="295"/>
      <c r="NVJ103" s="295"/>
      <c r="NVK103" s="295"/>
      <c r="NVL103" s="295"/>
      <c r="NVM103" s="295"/>
      <c r="NVN103" s="295"/>
      <c r="NVO103" s="295"/>
      <c r="NVP103" s="295"/>
      <c r="NVQ103" s="295"/>
      <c r="NVR103" s="295"/>
      <c r="NVS103" s="295"/>
      <c r="NVT103" s="295"/>
      <c r="NVU103" s="295"/>
      <c r="NVV103" s="295"/>
      <c r="NVW103" s="295"/>
      <c r="NVX103" s="295"/>
      <c r="NVY103" s="295"/>
      <c r="NVZ103" s="295"/>
      <c r="NWA103" s="295"/>
      <c r="NWB103" s="295"/>
      <c r="NWC103" s="295"/>
      <c r="NWD103" s="295"/>
      <c r="NWE103" s="295"/>
      <c r="NWF103" s="295"/>
      <c r="NWG103" s="295"/>
      <c r="NWH103" s="295"/>
      <c r="NWI103" s="295"/>
      <c r="NWJ103" s="295"/>
      <c r="NWK103" s="295"/>
      <c r="NWL103" s="295"/>
      <c r="NWM103" s="295"/>
      <c r="NWN103" s="295"/>
      <c r="NWO103" s="295"/>
      <c r="NWP103" s="295"/>
      <c r="NWQ103" s="295"/>
      <c r="NWR103" s="295"/>
      <c r="NWS103" s="295"/>
      <c r="NWT103" s="295"/>
      <c r="NWU103" s="295"/>
      <c r="NWV103" s="295"/>
      <c r="NWW103" s="295"/>
      <c r="NWX103" s="295"/>
      <c r="NWY103" s="295"/>
      <c r="NWZ103" s="295"/>
      <c r="NXA103" s="295"/>
      <c r="NXB103" s="295"/>
      <c r="NXC103" s="295"/>
      <c r="NXD103" s="295"/>
      <c r="NXE103" s="295"/>
      <c r="NXF103" s="295"/>
      <c r="NXG103" s="295"/>
      <c r="NXH103" s="295"/>
      <c r="NXI103" s="295"/>
      <c r="NXJ103" s="295"/>
      <c r="NXK103" s="295"/>
      <c r="NXL103" s="295"/>
      <c r="NXM103" s="295"/>
      <c r="NXN103" s="295"/>
      <c r="NXO103" s="295"/>
      <c r="NXP103" s="295"/>
      <c r="NXQ103" s="295"/>
      <c r="NXR103" s="295"/>
      <c r="NXS103" s="295"/>
      <c r="NXT103" s="295"/>
      <c r="NXU103" s="295"/>
      <c r="NXV103" s="295"/>
      <c r="NXW103" s="295"/>
      <c r="NXX103" s="295"/>
      <c r="NXY103" s="295"/>
      <c r="NXZ103" s="295"/>
      <c r="NYA103" s="295"/>
      <c r="NYB103" s="295"/>
      <c r="NYC103" s="295"/>
      <c r="NYD103" s="295"/>
      <c r="NYE103" s="295"/>
      <c r="NYF103" s="295"/>
      <c r="NYG103" s="295"/>
      <c r="NYH103" s="295"/>
      <c r="NYI103" s="295"/>
      <c r="NYJ103" s="295"/>
      <c r="NYK103" s="295"/>
      <c r="NYL103" s="295"/>
      <c r="NYM103" s="295"/>
      <c r="NYN103" s="295"/>
      <c r="NYO103" s="295"/>
      <c r="NYP103" s="295"/>
      <c r="NYQ103" s="295"/>
      <c r="NYR103" s="295"/>
      <c r="NYS103" s="295"/>
      <c r="NYT103" s="295"/>
      <c r="NYU103" s="295"/>
      <c r="NYV103" s="295"/>
      <c r="NYW103" s="295"/>
      <c r="NYX103" s="295"/>
      <c r="NYY103" s="295"/>
      <c r="NYZ103" s="295"/>
      <c r="NZA103" s="295"/>
      <c r="NZB103" s="295"/>
      <c r="NZC103" s="295"/>
      <c r="NZD103" s="295"/>
      <c r="NZE103" s="295"/>
      <c r="NZF103" s="295"/>
      <c r="NZG103" s="295"/>
      <c r="NZH103" s="295"/>
      <c r="NZI103" s="295"/>
      <c r="NZJ103" s="295"/>
      <c r="NZK103" s="295"/>
      <c r="NZL103" s="295"/>
      <c r="NZM103" s="295"/>
      <c r="NZN103" s="295"/>
      <c r="NZO103" s="295"/>
      <c r="NZP103" s="295"/>
      <c r="NZQ103" s="295"/>
      <c r="NZR103" s="295"/>
      <c r="NZS103" s="295"/>
      <c r="NZT103" s="295"/>
      <c r="NZU103" s="295"/>
      <c r="NZV103" s="295"/>
      <c r="NZW103" s="295"/>
      <c r="NZX103" s="295"/>
      <c r="NZY103" s="295"/>
      <c r="NZZ103" s="295"/>
      <c r="OAA103" s="295"/>
      <c r="OAB103" s="295"/>
      <c r="OAC103" s="295"/>
      <c r="OAD103" s="295"/>
      <c r="OAE103" s="295"/>
      <c r="OAF103" s="295"/>
      <c r="OAG103" s="295"/>
      <c r="OAH103" s="295"/>
      <c r="OAI103" s="295"/>
      <c r="OAJ103" s="295"/>
      <c r="OAK103" s="295"/>
      <c r="OAL103" s="295"/>
      <c r="OAM103" s="295"/>
      <c r="OAN103" s="295"/>
      <c r="OAO103" s="295"/>
      <c r="OAP103" s="295"/>
      <c r="OAQ103" s="295"/>
      <c r="OAR103" s="295"/>
      <c r="OAS103" s="295"/>
      <c r="OAT103" s="295"/>
      <c r="OAU103" s="295"/>
      <c r="OAV103" s="295"/>
      <c r="OAW103" s="295"/>
      <c r="OAX103" s="295"/>
      <c r="OAY103" s="295"/>
      <c r="OAZ103" s="295"/>
      <c r="OBA103" s="295"/>
      <c r="OBB103" s="295"/>
      <c r="OBC103" s="295"/>
      <c r="OBD103" s="295"/>
      <c r="OBE103" s="295"/>
      <c r="OBF103" s="295"/>
      <c r="OBG103" s="295"/>
      <c r="OBH103" s="295"/>
      <c r="OBI103" s="295"/>
      <c r="OBJ103" s="295"/>
      <c r="OBK103" s="295"/>
      <c r="OBL103" s="295"/>
      <c r="OBM103" s="295"/>
      <c r="OBN103" s="295"/>
      <c r="OBO103" s="295"/>
      <c r="OBP103" s="295"/>
      <c r="OBQ103" s="295"/>
      <c r="OBR103" s="295"/>
      <c r="OBS103" s="295"/>
      <c r="OBT103" s="295"/>
      <c r="OBU103" s="295"/>
      <c r="OBV103" s="295"/>
      <c r="OBW103" s="295"/>
      <c r="OBX103" s="295"/>
      <c r="OBY103" s="295"/>
      <c r="OBZ103" s="295"/>
      <c r="OCA103" s="295"/>
      <c r="OCB103" s="295"/>
      <c r="OCC103" s="295"/>
      <c r="OCD103" s="295"/>
      <c r="OCE103" s="295"/>
      <c r="OCF103" s="295"/>
      <c r="OCG103" s="295"/>
      <c r="OCH103" s="295"/>
      <c r="OCI103" s="295"/>
      <c r="OCJ103" s="295"/>
      <c r="OCK103" s="295"/>
      <c r="OCL103" s="295"/>
      <c r="OCM103" s="295"/>
      <c r="OCN103" s="295"/>
      <c r="OCO103" s="295"/>
      <c r="OCP103" s="295"/>
      <c r="OCQ103" s="295"/>
      <c r="OCR103" s="295"/>
      <c r="OCS103" s="295"/>
      <c r="OCT103" s="295"/>
      <c r="OCU103" s="295"/>
      <c r="OCV103" s="295"/>
      <c r="OCW103" s="295"/>
      <c r="OCX103" s="295"/>
      <c r="OCY103" s="295"/>
      <c r="OCZ103" s="295"/>
      <c r="ODA103" s="295"/>
      <c r="ODB103" s="295"/>
      <c r="ODC103" s="295"/>
      <c r="ODD103" s="295"/>
      <c r="ODE103" s="295"/>
      <c r="ODF103" s="295"/>
      <c r="ODG103" s="295"/>
      <c r="ODH103" s="295"/>
      <c r="ODI103" s="295"/>
      <c r="ODJ103" s="295"/>
      <c r="ODK103" s="295"/>
      <c r="ODL103" s="295"/>
      <c r="ODM103" s="295"/>
      <c r="ODN103" s="295"/>
      <c r="ODO103" s="295"/>
      <c r="ODP103" s="295"/>
      <c r="ODQ103" s="295"/>
      <c r="ODR103" s="295"/>
      <c r="ODS103" s="295"/>
      <c r="ODT103" s="295"/>
      <c r="ODU103" s="295"/>
      <c r="ODV103" s="295"/>
      <c r="ODW103" s="295"/>
      <c r="ODX103" s="295"/>
      <c r="ODY103" s="295"/>
      <c r="ODZ103" s="295"/>
      <c r="OEA103" s="295"/>
      <c r="OEB103" s="295"/>
      <c r="OEC103" s="295"/>
      <c r="OED103" s="295"/>
      <c r="OEE103" s="295"/>
      <c r="OEF103" s="295"/>
      <c r="OEG103" s="295"/>
      <c r="OEH103" s="295"/>
      <c r="OEI103" s="295"/>
      <c r="OEJ103" s="295"/>
      <c r="OEK103" s="295"/>
      <c r="OEL103" s="295"/>
      <c r="OEM103" s="295"/>
      <c r="OEN103" s="295"/>
      <c r="OEO103" s="295"/>
      <c r="OEP103" s="295"/>
      <c r="OEQ103" s="295"/>
      <c r="OER103" s="295"/>
      <c r="OES103" s="295"/>
      <c r="OET103" s="295"/>
      <c r="OEU103" s="295"/>
      <c r="OEV103" s="295"/>
      <c r="OEW103" s="295"/>
      <c r="OEX103" s="295"/>
      <c r="OEY103" s="295"/>
      <c r="OEZ103" s="295"/>
      <c r="OFA103" s="295"/>
      <c r="OFB103" s="295"/>
      <c r="OFC103" s="295"/>
      <c r="OFD103" s="295"/>
      <c r="OFE103" s="295"/>
      <c r="OFF103" s="295"/>
      <c r="OFG103" s="295"/>
      <c r="OFH103" s="295"/>
      <c r="OFI103" s="295"/>
      <c r="OFJ103" s="295"/>
      <c r="OFK103" s="295"/>
      <c r="OFL103" s="295"/>
      <c r="OFM103" s="295"/>
      <c r="OFN103" s="295"/>
      <c r="OFO103" s="295"/>
      <c r="OFP103" s="295"/>
      <c r="OFQ103" s="295"/>
      <c r="OFR103" s="295"/>
      <c r="OFS103" s="295"/>
      <c r="OFT103" s="295"/>
      <c r="OFU103" s="295"/>
      <c r="OFV103" s="295"/>
      <c r="OFW103" s="295"/>
      <c r="OFX103" s="295"/>
      <c r="OFY103" s="295"/>
      <c r="OFZ103" s="295"/>
      <c r="OGA103" s="295"/>
      <c r="OGB103" s="295"/>
      <c r="OGC103" s="295"/>
      <c r="OGD103" s="295"/>
      <c r="OGE103" s="295"/>
      <c r="OGF103" s="295"/>
      <c r="OGG103" s="295"/>
      <c r="OGH103" s="295"/>
      <c r="OGI103" s="295"/>
      <c r="OGJ103" s="295"/>
      <c r="OGK103" s="295"/>
      <c r="OGL103" s="295"/>
      <c r="OGM103" s="295"/>
      <c r="OGN103" s="295"/>
      <c r="OGO103" s="295"/>
      <c r="OGP103" s="295"/>
      <c r="OGQ103" s="295"/>
      <c r="OGR103" s="295"/>
      <c r="OGS103" s="295"/>
      <c r="OGT103" s="295"/>
      <c r="OGU103" s="295"/>
      <c r="OGV103" s="295"/>
      <c r="OGW103" s="295"/>
      <c r="OGX103" s="295"/>
      <c r="OGY103" s="295"/>
      <c r="OGZ103" s="295"/>
      <c r="OHA103" s="295"/>
      <c r="OHB103" s="295"/>
      <c r="OHC103" s="295"/>
      <c r="OHD103" s="295"/>
      <c r="OHE103" s="295"/>
      <c r="OHF103" s="295"/>
      <c r="OHG103" s="295"/>
      <c r="OHH103" s="295"/>
      <c r="OHI103" s="295"/>
      <c r="OHJ103" s="295"/>
      <c r="OHK103" s="295"/>
      <c r="OHL103" s="295"/>
      <c r="OHM103" s="295"/>
      <c r="OHN103" s="295"/>
      <c r="OHO103" s="295"/>
      <c r="OHP103" s="295"/>
      <c r="OHQ103" s="295"/>
      <c r="OHR103" s="295"/>
      <c r="OHS103" s="295"/>
      <c r="OHT103" s="295"/>
      <c r="OHU103" s="295"/>
      <c r="OHV103" s="295"/>
      <c r="OHW103" s="295"/>
      <c r="OHX103" s="295"/>
      <c r="OHY103" s="295"/>
      <c r="OHZ103" s="295"/>
      <c r="OIA103" s="295"/>
      <c r="OIB103" s="295"/>
      <c r="OIC103" s="295"/>
      <c r="OID103" s="295"/>
      <c r="OIE103" s="295"/>
      <c r="OIF103" s="295"/>
      <c r="OIG103" s="295"/>
      <c r="OIH103" s="295"/>
      <c r="OII103" s="295"/>
      <c r="OIJ103" s="295"/>
      <c r="OIK103" s="295"/>
      <c r="OIL103" s="295"/>
      <c r="OIM103" s="295"/>
      <c r="OIN103" s="295"/>
      <c r="OIO103" s="295"/>
      <c r="OIP103" s="295"/>
      <c r="OIQ103" s="295"/>
      <c r="OIR103" s="295"/>
      <c r="OIS103" s="295"/>
      <c r="OIT103" s="295"/>
      <c r="OIU103" s="295"/>
      <c r="OIV103" s="295"/>
      <c r="OIW103" s="295"/>
      <c r="OIX103" s="295"/>
      <c r="OIY103" s="295"/>
      <c r="OIZ103" s="295"/>
      <c r="OJA103" s="295"/>
      <c r="OJB103" s="295"/>
      <c r="OJC103" s="295"/>
      <c r="OJD103" s="295"/>
      <c r="OJE103" s="295"/>
      <c r="OJF103" s="295"/>
      <c r="OJG103" s="295"/>
      <c r="OJH103" s="295"/>
      <c r="OJI103" s="295"/>
      <c r="OJJ103" s="295"/>
      <c r="OJK103" s="295"/>
      <c r="OJL103" s="295"/>
      <c r="OJM103" s="295"/>
      <c r="OJN103" s="295"/>
      <c r="OJO103" s="295"/>
      <c r="OJP103" s="295"/>
      <c r="OJQ103" s="295"/>
      <c r="OJR103" s="295"/>
      <c r="OJS103" s="295"/>
      <c r="OJT103" s="295"/>
      <c r="OJU103" s="295"/>
      <c r="OJV103" s="295"/>
      <c r="OJW103" s="295"/>
      <c r="OJX103" s="295"/>
      <c r="OJY103" s="295"/>
      <c r="OJZ103" s="295"/>
      <c r="OKA103" s="295"/>
      <c r="OKB103" s="295"/>
      <c r="OKC103" s="295"/>
      <c r="OKD103" s="295"/>
      <c r="OKE103" s="295"/>
      <c r="OKF103" s="295"/>
      <c r="OKG103" s="295"/>
      <c r="OKH103" s="295"/>
      <c r="OKI103" s="295"/>
      <c r="OKJ103" s="295"/>
      <c r="OKK103" s="295"/>
      <c r="OKL103" s="295"/>
      <c r="OKM103" s="295"/>
      <c r="OKN103" s="295"/>
      <c r="OKO103" s="295"/>
      <c r="OKP103" s="295"/>
      <c r="OKQ103" s="295"/>
      <c r="OKR103" s="295"/>
      <c r="OKS103" s="295"/>
      <c r="OKT103" s="295"/>
      <c r="OKU103" s="295"/>
      <c r="OKV103" s="295"/>
      <c r="OKW103" s="295"/>
      <c r="OKX103" s="295"/>
      <c r="OKY103" s="295"/>
      <c r="OKZ103" s="295"/>
      <c r="OLA103" s="295"/>
      <c r="OLB103" s="295"/>
      <c r="OLC103" s="295"/>
      <c r="OLD103" s="295"/>
      <c r="OLE103" s="295"/>
      <c r="OLF103" s="295"/>
      <c r="OLG103" s="295"/>
      <c r="OLH103" s="295"/>
      <c r="OLI103" s="295"/>
      <c r="OLJ103" s="295"/>
      <c r="OLK103" s="295"/>
      <c r="OLL103" s="295"/>
      <c r="OLM103" s="295"/>
      <c r="OLN103" s="295"/>
      <c r="OLO103" s="295"/>
      <c r="OLP103" s="295"/>
      <c r="OLQ103" s="295"/>
      <c r="OLR103" s="295"/>
      <c r="OLS103" s="295"/>
      <c r="OLT103" s="295"/>
      <c r="OLU103" s="295"/>
      <c r="OLV103" s="295"/>
      <c r="OLW103" s="295"/>
      <c r="OLX103" s="295"/>
      <c r="OLY103" s="295"/>
      <c r="OLZ103" s="295"/>
      <c r="OMA103" s="295"/>
      <c r="OMB103" s="295"/>
      <c r="OMC103" s="295"/>
      <c r="OMD103" s="295"/>
      <c r="OME103" s="295"/>
      <c r="OMF103" s="295"/>
      <c r="OMG103" s="295"/>
      <c r="OMH103" s="295"/>
      <c r="OMI103" s="295"/>
      <c r="OMJ103" s="295"/>
      <c r="OMK103" s="295"/>
      <c r="OML103" s="295"/>
      <c r="OMM103" s="295"/>
      <c r="OMN103" s="295"/>
      <c r="OMO103" s="295"/>
      <c r="OMP103" s="295"/>
      <c r="OMQ103" s="295"/>
      <c r="OMR103" s="295"/>
      <c r="OMS103" s="295"/>
      <c r="OMT103" s="295"/>
      <c r="OMU103" s="295"/>
      <c r="OMV103" s="295"/>
      <c r="OMW103" s="295"/>
      <c r="OMX103" s="295"/>
      <c r="OMY103" s="295"/>
      <c r="OMZ103" s="295"/>
      <c r="ONA103" s="295"/>
      <c r="ONB103" s="295"/>
      <c r="ONC103" s="295"/>
      <c r="OND103" s="295"/>
      <c r="ONE103" s="295"/>
      <c r="ONF103" s="295"/>
      <c r="ONG103" s="295"/>
      <c r="ONH103" s="295"/>
      <c r="ONI103" s="295"/>
      <c r="ONJ103" s="295"/>
      <c r="ONK103" s="295"/>
      <c r="ONL103" s="295"/>
      <c r="ONM103" s="295"/>
      <c r="ONN103" s="295"/>
      <c r="ONO103" s="295"/>
      <c r="ONP103" s="295"/>
      <c r="ONQ103" s="295"/>
      <c r="ONR103" s="295"/>
      <c r="ONS103" s="295"/>
      <c r="ONT103" s="295"/>
      <c r="ONU103" s="295"/>
      <c r="ONV103" s="295"/>
      <c r="ONW103" s="295"/>
      <c r="ONX103" s="295"/>
      <c r="ONY103" s="295"/>
      <c r="ONZ103" s="295"/>
      <c r="OOA103" s="295"/>
      <c r="OOB103" s="295"/>
      <c r="OOC103" s="295"/>
      <c r="OOD103" s="295"/>
      <c r="OOE103" s="295"/>
      <c r="OOF103" s="295"/>
      <c r="OOG103" s="295"/>
      <c r="OOH103" s="295"/>
      <c r="OOI103" s="295"/>
      <c r="OOJ103" s="295"/>
      <c r="OOK103" s="295"/>
      <c r="OOL103" s="295"/>
      <c r="OOM103" s="295"/>
      <c r="OON103" s="295"/>
      <c r="OOO103" s="295"/>
      <c r="OOP103" s="295"/>
      <c r="OOQ103" s="295"/>
      <c r="OOR103" s="295"/>
      <c r="OOS103" s="295"/>
      <c r="OOT103" s="295"/>
      <c r="OOU103" s="295"/>
      <c r="OOV103" s="295"/>
      <c r="OOW103" s="295"/>
      <c r="OOX103" s="295"/>
      <c r="OOY103" s="295"/>
      <c r="OOZ103" s="295"/>
      <c r="OPA103" s="295"/>
      <c r="OPB103" s="295"/>
      <c r="OPC103" s="295"/>
      <c r="OPD103" s="295"/>
      <c r="OPE103" s="295"/>
      <c r="OPF103" s="295"/>
      <c r="OPG103" s="295"/>
      <c r="OPH103" s="295"/>
      <c r="OPI103" s="295"/>
      <c r="OPJ103" s="295"/>
      <c r="OPK103" s="295"/>
      <c r="OPL103" s="295"/>
      <c r="OPM103" s="295"/>
      <c r="OPN103" s="295"/>
      <c r="OPO103" s="295"/>
      <c r="OPP103" s="295"/>
      <c r="OPQ103" s="295"/>
      <c r="OPR103" s="295"/>
      <c r="OPS103" s="295"/>
      <c r="OPT103" s="295"/>
      <c r="OPU103" s="295"/>
      <c r="OPV103" s="295"/>
      <c r="OPW103" s="295"/>
      <c r="OPX103" s="295"/>
      <c r="OPY103" s="295"/>
      <c r="OPZ103" s="295"/>
      <c r="OQA103" s="295"/>
      <c r="OQB103" s="295"/>
      <c r="OQC103" s="295"/>
      <c r="OQD103" s="295"/>
      <c r="OQE103" s="295"/>
      <c r="OQF103" s="295"/>
      <c r="OQG103" s="295"/>
      <c r="OQH103" s="295"/>
      <c r="OQI103" s="295"/>
      <c r="OQJ103" s="295"/>
      <c r="OQK103" s="295"/>
      <c r="OQL103" s="295"/>
      <c r="OQM103" s="295"/>
      <c r="OQN103" s="295"/>
      <c r="OQO103" s="295"/>
      <c r="OQP103" s="295"/>
      <c r="OQQ103" s="295"/>
      <c r="OQR103" s="295"/>
      <c r="OQS103" s="295"/>
      <c r="OQT103" s="295"/>
      <c r="OQU103" s="295"/>
      <c r="OQV103" s="295"/>
      <c r="OQW103" s="295"/>
      <c r="OQX103" s="295"/>
      <c r="OQY103" s="295"/>
      <c r="OQZ103" s="295"/>
      <c r="ORA103" s="295"/>
      <c r="ORB103" s="295"/>
      <c r="ORC103" s="295"/>
      <c r="ORD103" s="295"/>
      <c r="ORE103" s="295"/>
      <c r="ORF103" s="295"/>
      <c r="ORG103" s="295"/>
      <c r="ORH103" s="295"/>
      <c r="ORI103" s="295"/>
      <c r="ORJ103" s="295"/>
      <c r="ORK103" s="295"/>
      <c r="ORL103" s="295"/>
      <c r="ORM103" s="295"/>
      <c r="ORN103" s="295"/>
      <c r="ORO103" s="295"/>
      <c r="ORP103" s="295"/>
      <c r="ORQ103" s="295"/>
      <c r="ORR103" s="295"/>
      <c r="ORS103" s="295"/>
      <c r="ORT103" s="295"/>
      <c r="ORU103" s="295"/>
      <c r="ORV103" s="295"/>
      <c r="ORW103" s="295"/>
      <c r="ORX103" s="295"/>
      <c r="ORY103" s="295"/>
      <c r="ORZ103" s="295"/>
      <c r="OSA103" s="295"/>
      <c r="OSB103" s="295"/>
      <c r="OSC103" s="295"/>
      <c r="OSD103" s="295"/>
      <c r="OSE103" s="295"/>
      <c r="OSF103" s="295"/>
      <c r="OSG103" s="295"/>
      <c r="OSH103" s="295"/>
      <c r="OSI103" s="295"/>
      <c r="OSJ103" s="295"/>
      <c r="OSK103" s="295"/>
      <c r="OSL103" s="295"/>
      <c r="OSM103" s="295"/>
      <c r="OSN103" s="295"/>
      <c r="OSO103" s="295"/>
      <c r="OSP103" s="295"/>
      <c r="OSQ103" s="295"/>
      <c r="OSR103" s="295"/>
      <c r="OSS103" s="295"/>
      <c r="OST103" s="295"/>
      <c r="OSU103" s="295"/>
      <c r="OSV103" s="295"/>
      <c r="OSW103" s="295"/>
      <c r="OSX103" s="295"/>
      <c r="OSY103" s="295"/>
      <c r="OSZ103" s="295"/>
      <c r="OTA103" s="295"/>
      <c r="OTB103" s="295"/>
      <c r="OTC103" s="295"/>
      <c r="OTD103" s="295"/>
      <c r="OTE103" s="295"/>
      <c r="OTF103" s="295"/>
      <c r="OTG103" s="295"/>
      <c r="OTH103" s="295"/>
      <c r="OTI103" s="295"/>
      <c r="OTJ103" s="295"/>
      <c r="OTK103" s="295"/>
      <c r="OTL103" s="295"/>
      <c r="OTM103" s="295"/>
      <c r="OTN103" s="295"/>
      <c r="OTO103" s="295"/>
      <c r="OTP103" s="295"/>
      <c r="OTQ103" s="295"/>
      <c r="OTR103" s="295"/>
      <c r="OTS103" s="295"/>
      <c r="OTT103" s="295"/>
      <c r="OTU103" s="295"/>
      <c r="OTV103" s="295"/>
      <c r="OTW103" s="295"/>
      <c r="OTX103" s="295"/>
      <c r="OTY103" s="295"/>
      <c r="OTZ103" s="295"/>
      <c r="OUA103" s="295"/>
      <c r="OUB103" s="295"/>
      <c r="OUC103" s="295"/>
      <c r="OUD103" s="295"/>
      <c r="OUE103" s="295"/>
      <c r="OUF103" s="295"/>
      <c r="OUG103" s="295"/>
      <c r="OUH103" s="295"/>
      <c r="OUI103" s="295"/>
      <c r="OUJ103" s="295"/>
      <c r="OUK103" s="295"/>
      <c r="OUL103" s="295"/>
      <c r="OUM103" s="295"/>
      <c r="OUN103" s="295"/>
      <c r="OUO103" s="295"/>
      <c r="OUP103" s="295"/>
      <c r="OUQ103" s="295"/>
      <c r="OUR103" s="295"/>
      <c r="OUS103" s="295"/>
      <c r="OUT103" s="295"/>
      <c r="OUU103" s="295"/>
      <c r="OUV103" s="295"/>
      <c r="OUW103" s="295"/>
      <c r="OUX103" s="295"/>
      <c r="OUY103" s="295"/>
      <c r="OUZ103" s="295"/>
      <c r="OVA103" s="295"/>
      <c r="OVB103" s="295"/>
      <c r="OVC103" s="295"/>
      <c r="OVD103" s="295"/>
      <c r="OVE103" s="295"/>
      <c r="OVF103" s="295"/>
      <c r="OVG103" s="295"/>
      <c r="OVH103" s="295"/>
      <c r="OVI103" s="295"/>
      <c r="OVJ103" s="295"/>
      <c r="OVK103" s="295"/>
      <c r="OVL103" s="295"/>
      <c r="OVM103" s="295"/>
      <c r="OVN103" s="295"/>
      <c r="OVO103" s="295"/>
      <c r="OVP103" s="295"/>
      <c r="OVQ103" s="295"/>
      <c r="OVR103" s="295"/>
      <c r="OVS103" s="295"/>
      <c r="OVT103" s="295"/>
      <c r="OVU103" s="295"/>
      <c r="OVV103" s="295"/>
      <c r="OVW103" s="295"/>
      <c r="OVX103" s="295"/>
      <c r="OVY103" s="295"/>
      <c r="OVZ103" s="295"/>
      <c r="OWA103" s="295"/>
      <c r="OWB103" s="295"/>
      <c r="OWC103" s="295"/>
      <c r="OWD103" s="295"/>
      <c r="OWE103" s="295"/>
      <c r="OWF103" s="295"/>
      <c r="OWG103" s="295"/>
      <c r="OWH103" s="295"/>
      <c r="OWI103" s="295"/>
      <c r="OWJ103" s="295"/>
      <c r="OWK103" s="295"/>
      <c r="OWL103" s="295"/>
      <c r="OWM103" s="295"/>
      <c r="OWN103" s="295"/>
      <c r="OWO103" s="295"/>
      <c r="OWP103" s="295"/>
      <c r="OWQ103" s="295"/>
      <c r="OWR103" s="295"/>
      <c r="OWS103" s="295"/>
      <c r="OWT103" s="295"/>
      <c r="OWU103" s="295"/>
      <c r="OWV103" s="295"/>
      <c r="OWW103" s="295"/>
      <c r="OWX103" s="295"/>
      <c r="OWY103" s="295"/>
      <c r="OWZ103" s="295"/>
      <c r="OXA103" s="295"/>
      <c r="OXB103" s="295"/>
      <c r="OXC103" s="295"/>
      <c r="OXD103" s="295"/>
      <c r="OXE103" s="295"/>
      <c r="OXF103" s="295"/>
      <c r="OXG103" s="295"/>
      <c r="OXH103" s="295"/>
      <c r="OXI103" s="295"/>
      <c r="OXJ103" s="295"/>
      <c r="OXK103" s="295"/>
      <c r="OXL103" s="295"/>
      <c r="OXM103" s="295"/>
      <c r="OXN103" s="295"/>
      <c r="OXO103" s="295"/>
      <c r="OXP103" s="295"/>
      <c r="OXQ103" s="295"/>
      <c r="OXR103" s="295"/>
      <c r="OXS103" s="295"/>
      <c r="OXT103" s="295"/>
      <c r="OXU103" s="295"/>
      <c r="OXV103" s="295"/>
      <c r="OXW103" s="295"/>
      <c r="OXX103" s="295"/>
      <c r="OXY103" s="295"/>
      <c r="OXZ103" s="295"/>
      <c r="OYA103" s="295"/>
      <c r="OYB103" s="295"/>
      <c r="OYC103" s="295"/>
      <c r="OYD103" s="295"/>
      <c r="OYE103" s="295"/>
      <c r="OYF103" s="295"/>
      <c r="OYG103" s="295"/>
      <c r="OYH103" s="295"/>
      <c r="OYI103" s="295"/>
      <c r="OYJ103" s="295"/>
      <c r="OYK103" s="295"/>
      <c r="OYL103" s="295"/>
      <c r="OYM103" s="295"/>
      <c r="OYN103" s="295"/>
      <c r="OYO103" s="295"/>
      <c r="OYP103" s="295"/>
      <c r="OYQ103" s="295"/>
      <c r="OYR103" s="295"/>
      <c r="OYS103" s="295"/>
      <c r="OYT103" s="295"/>
      <c r="OYU103" s="295"/>
      <c r="OYV103" s="295"/>
      <c r="OYW103" s="295"/>
      <c r="OYX103" s="295"/>
      <c r="OYY103" s="295"/>
      <c r="OYZ103" s="295"/>
      <c r="OZA103" s="295"/>
      <c r="OZB103" s="295"/>
      <c r="OZC103" s="295"/>
      <c r="OZD103" s="295"/>
      <c r="OZE103" s="295"/>
      <c r="OZF103" s="295"/>
      <c r="OZG103" s="295"/>
      <c r="OZH103" s="295"/>
      <c r="OZI103" s="295"/>
      <c r="OZJ103" s="295"/>
      <c r="OZK103" s="295"/>
      <c r="OZL103" s="295"/>
      <c r="OZM103" s="295"/>
      <c r="OZN103" s="295"/>
      <c r="OZO103" s="295"/>
      <c r="OZP103" s="295"/>
      <c r="OZQ103" s="295"/>
      <c r="OZR103" s="295"/>
      <c r="OZS103" s="295"/>
      <c r="OZT103" s="295"/>
      <c r="OZU103" s="295"/>
      <c r="OZV103" s="295"/>
      <c r="OZW103" s="295"/>
      <c r="OZX103" s="295"/>
      <c r="OZY103" s="295"/>
      <c r="OZZ103" s="295"/>
      <c r="PAA103" s="295"/>
      <c r="PAB103" s="295"/>
      <c r="PAC103" s="295"/>
      <c r="PAD103" s="295"/>
      <c r="PAE103" s="295"/>
      <c r="PAF103" s="295"/>
      <c r="PAG103" s="295"/>
      <c r="PAH103" s="295"/>
      <c r="PAI103" s="295"/>
      <c r="PAJ103" s="295"/>
      <c r="PAK103" s="295"/>
      <c r="PAL103" s="295"/>
      <c r="PAM103" s="295"/>
      <c r="PAN103" s="295"/>
      <c r="PAO103" s="295"/>
      <c r="PAP103" s="295"/>
      <c r="PAQ103" s="295"/>
      <c r="PAR103" s="295"/>
      <c r="PAS103" s="295"/>
      <c r="PAT103" s="295"/>
      <c r="PAU103" s="295"/>
      <c r="PAV103" s="295"/>
      <c r="PAW103" s="295"/>
      <c r="PAX103" s="295"/>
      <c r="PAY103" s="295"/>
      <c r="PAZ103" s="295"/>
      <c r="PBA103" s="295"/>
      <c r="PBB103" s="295"/>
      <c r="PBC103" s="295"/>
      <c r="PBD103" s="295"/>
      <c r="PBE103" s="295"/>
      <c r="PBF103" s="295"/>
      <c r="PBG103" s="295"/>
      <c r="PBH103" s="295"/>
      <c r="PBI103" s="295"/>
      <c r="PBJ103" s="295"/>
      <c r="PBK103" s="295"/>
      <c r="PBL103" s="295"/>
      <c r="PBM103" s="295"/>
      <c r="PBN103" s="295"/>
      <c r="PBO103" s="295"/>
      <c r="PBP103" s="295"/>
      <c r="PBQ103" s="295"/>
      <c r="PBR103" s="295"/>
      <c r="PBS103" s="295"/>
      <c r="PBT103" s="295"/>
      <c r="PBU103" s="295"/>
      <c r="PBV103" s="295"/>
      <c r="PBW103" s="295"/>
      <c r="PBX103" s="295"/>
      <c r="PBY103" s="295"/>
      <c r="PBZ103" s="295"/>
      <c r="PCA103" s="295"/>
      <c r="PCB103" s="295"/>
      <c r="PCC103" s="295"/>
      <c r="PCD103" s="295"/>
      <c r="PCE103" s="295"/>
      <c r="PCF103" s="295"/>
      <c r="PCG103" s="295"/>
      <c r="PCH103" s="295"/>
      <c r="PCI103" s="295"/>
      <c r="PCJ103" s="295"/>
      <c r="PCK103" s="295"/>
      <c r="PCL103" s="295"/>
      <c r="PCM103" s="295"/>
      <c r="PCN103" s="295"/>
      <c r="PCO103" s="295"/>
      <c r="PCP103" s="295"/>
      <c r="PCQ103" s="295"/>
      <c r="PCR103" s="295"/>
      <c r="PCS103" s="295"/>
      <c r="PCT103" s="295"/>
      <c r="PCU103" s="295"/>
      <c r="PCV103" s="295"/>
      <c r="PCW103" s="295"/>
      <c r="PCX103" s="295"/>
      <c r="PCY103" s="295"/>
      <c r="PCZ103" s="295"/>
      <c r="PDA103" s="295"/>
      <c r="PDB103" s="295"/>
      <c r="PDC103" s="295"/>
      <c r="PDD103" s="295"/>
      <c r="PDE103" s="295"/>
      <c r="PDF103" s="295"/>
      <c r="PDG103" s="295"/>
      <c r="PDH103" s="295"/>
      <c r="PDI103" s="295"/>
      <c r="PDJ103" s="295"/>
      <c r="PDK103" s="295"/>
      <c r="PDL103" s="295"/>
      <c r="PDM103" s="295"/>
      <c r="PDN103" s="295"/>
      <c r="PDO103" s="295"/>
      <c r="PDP103" s="295"/>
      <c r="PDQ103" s="295"/>
      <c r="PDR103" s="295"/>
      <c r="PDS103" s="295"/>
      <c r="PDT103" s="295"/>
      <c r="PDU103" s="295"/>
      <c r="PDV103" s="295"/>
      <c r="PDW103" s="295"/>
      <c r="PDX103" s="295"/>
      <c r="PDY103" s="295"/>
      <c r="PDZ103" s="295"/>
      <c r="PEA103" s="295"/>
      <c r="PEB103" s="295"/>
      <c r="PEC103" s="295"/>
      <c r="PED103" s="295"/>
      <c r="PEE103" s="295"/>
      <c r="PEF103" s="295"/>
      <c r="PEG103" s="295"/>
      <c r="PEH103" s="295"/>
      <c r="PEI103" s="295"/>
      <c r="PEJ103" s="295"/>
      <c r="PEK103" s="295"/>
      <c r="PEL103" s="295"/>
      <c r="PEM103" s="295"/>
      <c r="PEN103" s="295"/>
      <c r="PEO103" s="295"/>
      <c r="PEP103" s="295"/>
      <c r="PEQ103" s="295"/>
      <c r="PER103" s="295"/>
      <c r="PES103" s="295"/>
      <c r="PET103" s="295"/>
      <c r="PEU103" s="295"/>
      <c r="PEV103" s="295"/>
      <c r="PEW103" s="295"/>
      <c r="PEX103" s="295"/>
      <c r="PEY103" s="295"/>
      <c r="PEZ103" s="295"/>
      <c r="PFA103" s="295"/>
      <c r="PFB103" s="295"/>
      <c r="PFC103" s="295"/>
      <c r="PFD103" s="295"/>
      <c r="PFE103" s="295"/>
      <c r="PFF103" s="295"/>
      <c r="PFG103" s="295"/>
      <c r="PFH103" s="295"/>
      <c r="PFI103" s="295"/>
      <c r="PFJ103" s="295"/>
      <c r="PFK103" s="295"/>
      <c r="PFL103" s="295"/>
      <c r="PFM103" s="295"/>
      <c r="PFN103" s="295"/>
      <c r="PFO103" s="295"/>
      <c r="PFP103" s="295"/>
      <c r="PFQ103" s="295"/>
      <c r="PFR103" s="295"/>
      <c r="PFS103" s="295"/>
      <c r="PFT103" s="295"/>
      <c r="PFU103" s="295"/>
      <c r="PFV103" s="295"/>
      <c r="PFW103" s="295"/>
      <c r="PFX103" s="295"/>
      <c r="PFY103" s="295"/>
      <c r="PFZ103" s="295"/>
      <c r="PGA103" s="295"/>
      <c r="PGB103" s="295"/>
      <c r="PGC103" s="295"/>
      <c r="PGD103" s="295"/>
      <c r="PGE103" s="295"/>
      <c r="PGF103" s="295"/>
      <c r="PGG103" s="295"/>
      <c r="PGH103" s="295"/>
      <c r="PGI103" s="295"/>
      <c r="PGJ103" s="295"/>
      <c r="PGK103" s="295"/>
      <c r="PGL103" s="295"/>
      <c r="PGM103" s="295"/>
      <c r="PGN103" s="295"/>
      <c r="PGO103" s="295"/>
      <c r="PGP103" s="295"/>
      <c r="PGQ103" s="295"/>
      <c r="PGR103" s="295"/>
      <c r="PGS103" s="295"/>
      <c r="PGT103" s="295"/>
      <c r="PGU103" s="295"/>
      <c r="PGV103" s="295"/>
      <c r="PGW103" s="295"/>
      <c r="PGX103" s="295"/>
      <c r="PGY103" s="295"/>
      <c r="PGZ103" s="295"/>
      <c r="PHA103" s="295"/>
      <c r="PHB103" s="295"/>
      <c r="PHC103" s="295"/>
      <c r="PHD103" s="295"/>
      <c r="PHE103" s="295"/>
      <c r="PHF103" s="295"/>
      <c r="PHG103" s="295"/>
      <c r="PHH103" s="295"/>
      <c r="PHI103" s="295"/>
      <c r="PHJ103" s="295"/>
      <c r="PHK103" s="295"/>
      <c r="PHL103" s="295"/>
      <c r="PHM103" s="295"/>
      <c r="PHN103" s="295"/>
      <c r="PHO103" s="295"/>
      <c r="PHP103" s="295"/>
      <c r="PHQ103" s="295"/>
      <c r="PHR103" s="295"/>
      <c r="PHS103" s="295"/>
      <c r="PHT103" s="295"/>
      <c r="PHU103" s="295"/>
      <c r="PHV103" s="295"/>
      <c r="PHW103" s="295"/>
      <c r="PHX103" s="295"/>
      <c r="PHY103" s="295"/>
      <c r="PHZ103" s="295"/>
      <c r="PIA103" s="295"/>
      <c r="PIB103" s="295"/>
      <c r="PIC103" s="295"/>
      <c r="PID103" s="295"/>
      <c r="PIE103" s="295"/>
      <c r="PIF103" s="295"/>
      <c r="PIG103" s="295"/>
      <c r="PIH103" s="295"/>
      <c r="PII103" s="295"/>
      <c r="PIJ103" s="295"/>
      <c r="PIK103" s="295"/>
      <c r="PIL103" s="295"/>
      <c r="PIM103" s="295"/>
      <c r="PIN103" s="295"/>
      <c r="PIO103" s="295"/>
      <c r="PIP103" s="295"/>
      <c r="PIQ103" s="295"/>
      <c r="PIR103" s="295"/>
      <c r="PIS103" s="295"/>
      <c r="PIT103" s="295"/>
      <c r="PIU103" s="295"/>
      <c r="PIV103" s="295"/>
      <c r="PIW103" s="295"/>
      <c r="PIX103" s="295"/>
      <c r="PIY103" s="295"/>
      <c r="PIZ103" s="295"/>
      <c r="PJA103" s="295"/>
      <c r="PJB103" s="295"/>
      <c r="PJC103" s="295"/>
      <c r="PJD103" s="295"/>
      <c r="PJE103" s="295"/>
      <c r="PJF103" s="295"/>
      <c r="PJG103" s="295"/>
      <c r="PJH103" s="295"/>
      <c r="PJI103" s="295"/>
      <c r="PJJ103" s="295"/>
      <c r="PJK103" s="295"/>
      <c r="PJL103" s="295"/>
      <c r="PJM103" s="295"/>
      <c r="PJN103" s="295"/>
      <c r="PJO103" s="295"/>
      <c r="PJP103" s="295"/>
      <c r="PJQ103" s="295"/>
      <c r="PJR103" s="295"/>
      <c r="PJS103" s="295"/>
      <c r="PJT103" s="295"/>
      <c r="PJU103" s="295"/>
      <c r="PJV103" s="295"/>
      <c r="PJW103" s="295"/>
      <c r="PJX103" s="295"/>
      <c r="PJY103" s="295"/>
      <c r="PJZ103" s="295"/>
      <c r="PKA103" s="295"/>
      <c r="PKB103" s="295"/>
      <c r="PKC103" s="295"/>
      <c r="PKD103" s="295"/>
      <c r="PKE103" s="295"/>
      <c r="PKF103" s="295"/>
      <c r="PKG103" s="295"/>
      <c r="PKH103" s="295"/>
      <c r="PKI103" s="295"/>
      <c r="PKJ103" s="295"/>
      <c r="PKK103" s="295"/>
      <c r="PKL103" s="295"/>
      <c r="PKM103" s="295"/>
      <c r="PKN103" s="295"/>
      <c r="PKO103" s="295"/>
      <c r="PKP103" s="295"/>
      <c r="PKQ103" s="295"/>
      <c r="PKR103" s="295"/>
      <c r="PKS103" s="295"/>
      <c r="PKT103" s="295"/>
      <c r="PKU103" s="295"/>
      <c r="PKV103" s="295"/>
      <c r="PKW103" s="295"/>
      <c r="PKX103" s="295"/>
      <c r="PKY103" s="295"/>
      <c r="PKZ103" s="295"/>
      <c r="PLA103" s="295"/>
      <c r="PLB103" s="295"/>
      <c r="PLC103" s="295"/>
      <c r="PLD103" s="295"/>
      <c r="PLE103" s="295"/>
      <c r="PLF103" s="295"/>
      <c r="PLG103" s="295"/>
      <c r="PLH103" s="295"/>
      <c r="PLI103" s="295"/>
      <c r="PLJ103" s="295"/>
      <c r="PLK103" s="295"/>
      <c r="PLL103" s="295"/>
      <c r="PLM103" s="295"/>
      <c r="PLN103" s="295"/>
      <c r="PLO103" s="295"/>
      <c r="PLP103" s="295"/>
      <c r="PLQ103" s="295"/>
      <c r="PLR103" s="295"/>
      <c r="PLS103" s="295"/>
      <c r="PLT103" s="295"/>
      <c r="PLU103" s="295"/>
      <c r="PLV103" s="295"/>
      <c r="PLW103" s="295"/>
      <c r="PLX103" s="295"/>
      <c r="PLY103" s="295"/>
      <c r="PLZ103" s="295"/>
      <c r="PMA103" s="295"/>
      <c r="PMB103" s="295"/>
      <c r="PMC103" s="295"/>
      <c r="PMD103" s="295"/>
      <c r="PME103" s="295"/>
      <c r="PMF103" s="295"/>
      <c r="PMG103" s="295"/>
      <c r="PMH103" s="295"/>
      <c r="PMI103" s="295"/>
      <c r="PMJ103" s="295"/>
      <c r="PMK103" s="295"/>
      <c r="PML103" s="295"/>
      <c r="PMM103" s="295"/>
      <c r="PMN103" s="295"/>
      <c r="PMO103" s="295"/>
      <c r="PMP103" s="295"/>
      <c r="PMQ103" s="295"/>
      <c r="PMR103" s="295"/>
      <c r="PMS103" s="295"/>
      <c r="PMT103" s="295"/>
      <c r="PMU103" s="295"/>
      <c r="PMV103" s="295"/>
      <c r="PMW103" s="295"/>
      <c r="PMX103" s="295"/>
      <c r="PMY103" s="295"/>
      <c r="PMZ103" s="295"/>
      <c r="PNA103" s="295"/>
      <c r="PNB103" s="295"/>
      <c r="PNC103" s="295"/>
      <c r="PND103" s="295"/>
      <c r="PNE103" s="295"/>
      <c r="PNF103" s="295"/>
      <c r="PNG103" s="295"/>
      <c r="PNH103" s="295"/>
      <c r="PNI103" s="295"/>
      <c r="PNJ103" s="295"/>
      <c r="PNK103" s="295"/>
      <c r="PNL103" s="295"/>
      <c r="PNM103" s="295"/>
      <c r="PNN103" s="295"/>
      <c r="PNO103" s="295"/>
      <c r="PNP103" s="295"/>
      <c r="PNQ103" s="295"/>
      <c r="PNR103" s="295"/>
      <c r="PNS103" s="295"/>
      <c r="PNT103" s="295"/>
      <c r="PNU103" s="295"/>
      <c r="PNV103" s="295"/>
      <c r="PNW103" s="295"/>
      <c r="PNX103" s="295"/>
      <c r="PNY103" s="295"/>
      <c r="PNZ103" s="295"/>
      <c r="POA103" s="295"/>
      <c r="POB103" s="295"/>
      <c r="POC103" s="295"/>
      <c r="POD103" s="295"/>
      <c r="POE103" s="295"/>
      <c r="POF103" s="295"/>
      <c r="POG103" s="295"/>
      <c r="POH103" s="295"/>
      <c r="POI103" s="295"/>
      <c r="POJ103" s="295"/>
      <c r="POK103" s="295"/>
      <c r="POL103" s="295"/>
      <c r="POM103" s="295"/>
      <c r="PON103" s="295"/>
      <c r="POO103" s="295"/>
      <c r="POP103" s="295"/>
      <c r="POQ103" s="295"/>
      <c r="POR103" s="295"/>
      <c r="POS103" s="295"/>
      <c r="POT103" s="295"/>
      <c r="POU103" s="295"/>
      <c r="POV103" s="295"/>
      <c r="POW103" s="295"/>
      <c r="POX103" s="295"/>
      <c r="POY103" s="295"/>
      <c r="POZ103" s="295"/>
      <c r="PPA103" s="295"/>
      <c r="PPB103" s="295"/>
      <c r="PPC103" s="295"/>
      <c r="PPD103" s="295"/>
      <c r="PPE103" s="295"/>
      <c r="PPF103" s="295"/>
      <c r="PPG103" s="295"/>
      <c r="PPH103" s="295"/>
      <c r="PPI103" s="295"/>
      <c r="PPJ103" s="295"/>
      <c r="PPK103" s="295"/>
      <c r="PPL103" s="295"/>
      <c r="PPM103" s="295"/>
      <c r="PPN103" s="295"/>
      <c r="PPO103" s="295"/>
      <c r="PPP103" s="295"/>
      <c r="PPQ103" s="295"/>
      <c r="PPR103" s="295"/>
      <c r="PPS103" s="295"/>
      <c r="PPT103" s="295"/>
      <c r="PPU103" s="295"/>
      <c r="PPV103" s="295"/>
      <c r="PPW103" s="295"/>
      <c r="PPX103" s="295"/>
      <c r="PPY103" s="295"/>
      <c r="PPZ103" s="295"/>
      <c r="PQA103" s="295"/>
      <c r="PQB103" s="295"/>
      <c r="PQC103" s="295"/>
      <c r="PQD103" s="295"/>
      <c r="PQE103" s="295"/>
      <c r="PQF103" s="295"/>
      <c r="PQG103" s="295"/>
      <c r="PQH103" s="295"/>
      <c r="PQI103" s="295"/>
      <c r="PQJ103" s="295"/>
      <c r="PQK103" s="295"/>
      <c r="PQL103" s="295"/>
      <c r="PQM103" s="295"/>
      <c r="PQN103" s="295"/>
      <c r="PQO103" s="295"/>
      <c r="PQP103" s="295"/>
      <c r="PQQ103" s="295"/>
      <c r="PQR103" s="295"/>
      <c r="PQS103" s="295"/>
      <c r="PQT103" s="295"/>
      <c r="PQU103" s="295"/>
      <c r="PQV103" s="295"/>
      <c r="PQW103" s="295"/>
      <c r="PQX103" s="295"/>
      <c r="PQY103" s="295"/>
      <c r="PQZ103" s="295"/>
      <c r="PRA103" s="295"/>
      <c r="PRB103" s="295"/>
      <c r="PRC103" s="295"/>
      <c r="PRD103" s="295"/>
      <c r="PRE103" s="295"/>
      <c r="PRF103" s="295"/>
      <c r="PRG103" s="295"/>
      <c r="PRH103" s="295"/>
      <c r="PRI103" s="295"/>
      <c r="PRJ103" s="295"/>
      <c r="PRK103" s="295"/>
      <c r="PRL103" s="295"/>
      <c r="PRM103" s="295"/>
      <c r="PRN103" s="295"/>
      <c r="PRO103" s="295"/>
      <c r="PRP103" s="295"/>
      <c r="PRQ103" s="295"/>
      <c r="PRR103" s="295"/>
      <c r="PRS103" s="295"/>
      <c r="PRT103" s="295"/>
      <c r="PRU103" s="295"/>
      <c r="PRV103" s="295"/>
      <c r="PRW103" s="295"/>
      <c r="PRX103" s="295"/>
      <c r="PRY103" s="295"/>
      <c r="PRZ103" s="295"/>
      <c r="PSA103" s="295"/>
      <c r="PSB103" s="295"/>
      <c r="PSC103" s="295"/>
      <c r="PSD103" s="295"/>
      <c r="PSE103" s="295"/>
      <c r="PSF103" s="295"/>
      <c r="PSG103" s="295"/>
      <c r="PSH103" s="295"/>
      <c r="PSI103" s="295"/>
      <c r="PSJ103" s="295"/>
      <c r="PSK103" s="295"/>
      <c r="PSL103" s="295"/>
      <c r="PSM103" s="295"/>
      <c r="PSN103" s="295"/>
      <c r="PSO103" s="295"/>
      <c r="PSP103" s="295"/>
      <c r="PSQ103" s="295"/>
      <c r="PSR103" s="295"/>
      <c r="PSS103" s="295"/>
      <c r="PST103" s="295"/>
      <c r="PSU103" s="295"/>
      <c r="PSV103" s="295"/>
      <c r="PSW103" s="295"/>
      <c r="PSX103" s="295"/>
      <c r="PSY103" s="295"/>
      <c r="PSZ103" s="295"/>
      <c r="PTA103" s="295"/>
      <c r="PTB103" s="295"/>
      <c r="PTC103" s="295"/>
      <c r="PTD103" s="295"/>
      <c r="PTE103" s="295"/>
      <c r="PTF103" s="295"/>
      <c r="PTG103" s="295"/>
      <c r="PTH103" s="295"/>
      <c r="PTI103" s="295"/>
      <c r="PTJ103" s="295"/>
      <c r="PTK103" s="295"/>
      <c r="PTL103" s="295"/>
      <c r="PTM103" s="295"/>
      <c r="PTN103" s="295"/>
      <c r="PTO103" s="295"/>
      <c r="PTP103" s="295"/>
      <c r="PTQ103" s="295"/>
      <c r="PTR103" s="295"/>
      <c r="PTS103" s="295"/>
      <c r="PTT103" s="295"/>
      <c r="PTU103" s="295"/>
      <c r="PTV103" s="295"/>
      <c r="PTW103" s="295"/>
      <c r="PTX103" s="295"/>
      <c r="PTY103" s="295"/>
      <c r="PTZ103" s="295"/>
      <c r="PUA103" s="295"/>
      <c r="PUB103" s="295"/>
      <c r="PUC103" s="295"/>
      <c r="PUD103" s="295"/>
      <c r="PUE103" s="295"/>
      <c r="PUF103" s="295"/>
      <c r="PUG103" s="295"/>
      <c r="PUH103" s="295"/>
      <c r="PUI103" s="295"/>
      <c r="PUJ103" s="295"/>
      <c r="PUK103" s="295"/>
      <c r="PUL103" s="295"/>
      <c r="PUM103" s="295"/>
      <c r="PUN103" s="295"/>
      <c r="PUO103" s="295"/>
      <c r="PUP103" s="295"/>
      <c r="PUQ103" s="295"/>
      <c r="PUR103" s="295"/>
      <c r="PUS103" s="295"/>
      <c r="PUT103" s="295"/>
      <c r="PUU103" s="295"/>
      <c r="PUV103" s="295"/>
      <c r="PUW103" s="295"/>
      <c r="PUX103" s="295"/>
      <c r="PUY103" s="295"/>
      <c r="PUZ103" s="295"/>
      <c r="PVA103" s="295"/>
      <c r="PVB103" s="295"/>
      <c r="PVC103" s="295"/>
      <c r="PVD103" s="295"/>
      <c r="PVE103" s="295"/>
      <c r="PVF103" s="295"/>
      <c r="PVG103" s="295"/>
      <c r="PVH103" s="295"/>
      <c r="PVI103" s="295"/>
      <c r="PVJ103" s="295"/>
      <c r="PVK103" s="295"/>
      <c r="PVL103" s="295"/>
      <c r="PVM103" s="295"/>
      <c r="PVN103" s="295"/>
      <c r="PVO103" s="295"/>
      <c r="PVP103" s="295"/>
      <c r="PVQ103" s="295"/>
      <c r="PVR103" s="295"/>
      <c r="PVS103" s="295"/>
      <c r="PVT103" s="295"/>
      <c r="PVU103" s="295"/>
      <c r="PVV103" s="295"/>
      <c r="PVW103" s="295"/>
      <c r="PVX103" s="295"/>
      <c r="PVY103" s="295"/>
      <c r="PVZ103" s="295"/>
      <c r="PWA103" s="295"/>
      <c r="PWB103" s="295"/>
      <c r="PWC103" s="295"/>
      <c r="PWD103" s="295"/>
      <c r="PWE103" s="295"/>
      <c r="PWF103" s="295"/>
      <c r="PWG103" s="295"/>
      <c r="PWH103" s="295"/>
      <c r="PWI103" s="295"/>
      <c r="PWJ103" s="295"/>
      <c r="PWK103" s="295"/>
      <c r="PWL103" s="295"/>
      <c r="PWM103" s="295"/>
      <c r="PWN103" s="295"/>
      <c r="PWO103" s="295"/>
      <c r="PWP103" s="295"/>
      <c r="PWQ103" s="295"/>
      <c r="PWR103" s="295"/>
      <c r="PWS103" s="295"/>
      <c r="PWT103" s="295"/>
      <c r="PWU103" s="295"/>
      <c r="PWV103" s="295"/>
      <c r="PWW103" s="295"/>
      <c r="PWX103" s="295"/>
      <c r="PWY103" s="295"/>
      <c r="PWZ103" s="295"/>
      <c r="PXA103" s="295"/>
      <c r="PXB103" s="295"/>
      <c r="PXC103" s="295"/>
      <c r="PXD103" s="295"/>
      <c r="PXE103" s="295"/>
      <c r="PXF103" s="295"/>
      <c r="PXG103" s="295"/>
      <c r="PXH103" s="295"/>
      <c r="PXI103" s="295"/>
      <c r="PXJ103" s="295"/>
      <c r="PXK103" s="295"/>
      <c r="PXL103" s="295"/>
      <c r="PXM103" s="295"/>
      <c r="PXN103" s="295"/>
      <c r="PXO103" s="295"/>
      <c r="PXP103" s="295"/>
      <c r="PXQ103" s="295"/>
      <c r="PXR103" s="295"/>
      <c r="PXS103" s="295"/>
      <c r="PXT103" s="295"/>
      <c r="PXU103" s="295"/>
      <c r="PXV103" s="295"/>
      <c r="PXW103" s="295"/>
      <c r="PXX103" s="295"/>
      <c r="PXY103" s="295"/>
      <c r="PXZ103" s="295"/>
      <c r="PYA103" s="295"/>
      <c r="PYB103" s="295"/>
      <c r="PYC103" s="295"/>
      <c r="PYD103" s="295"/>
      <c r="PYE103" s="295"/>
      <c r="PYF103" s="295"/>
      <c r="PYG103" s="295"/>
      <c r="PYH103" s="295"/>
      <c r="PYI103" s="295"/>
      <c r="PYJ103" s="295"/>
      <c r="PYK103" s="295"/>
      <c r="PYL103" s="295"/>
      <c r="PYM103" s="295"/>
      <c r="PYN103" s="295"/>
      <c r="PYO103" s="295"/>
      <c r="PYP103" s="295"/>
      <c r="PYQ103" s="295"/>
      <c r="PYR103" s="295"/>
      <c r="PYS103" s="295"/>
      <c r="PYT103" s="295"/>
      <c r="PYU103" s="295"/>
      <c r="PYV103" s="295"/>
      <c r="PYW103" s="295"/>
      <c r="PYX103" s="295"/>
      <c r="PYY103" s="295"/>
      <c r="PYZ103" s="295"/>
      <c r="PZA103" s="295"/>
      <c r="PZB103" s="295"/>
      <c r="PZC103" s="295"/>
      <c r="PZD103" s="295"/>
      <c r="PZE103" s="295"/>
      <c r="PZF103" s="295"/>
      <c r="PZG103" s="295"/>
      <c r="PZH103" s="295"/>
      <c r="PZI103" s="295"/>
      <c r="PZJ103" s="295"/>
      <c r="PZK103" s="295"/>
      <c r="PZL103" s="295"/>
      <c r="PZM103" s="295"/>
      <c r="PZN103" s="295"/>
      <c r="PZO103" s="295"/>
      <c r="PZP103" s="295"/>
      <c r="PZQ103" s="295"/>
      <c r="PZR103" s="295"/>
      <c r="PZS103" s="295"/>
      <c r="PZT103" s="295"/>
      <c r="PZU103" s="295"/>
      <c r="PZV103" s="295"/>
      <c r="PZW103" s="295"/>
      <c r="PZX103" s="295"/>
      <c r="PZY103" s="295"/>
      <c r="PZZ103" s="295"/>
      <c r="QAA103" s="295"/>
      <c r="QAB103" s="295"/>
      <c r="QAC103" s="295"/>
      <c r="QAD103" s="295"/>
      <c r="QAE103" s="295"/>
      <c r="QAF103" s="295"/>
      <c r="QAG103" s="295"/>
      <c r="QAH103" s="295"/>
      <c r="QAI103" s="295"/>
      <c r="QAJ103" s="295"/>
      <c r="QAK103" s="295"/>
      <c r="QAL103" s="295"/>
      <c r="QAM103" s="295"/>
      <c r="QAN103" s="295"/>
      <c r="QAO103" s="295"/>
      <c r="QAP103" s="295"/>
      <c r="QAQ103" s="295"/>
      <c r="QAR103" s="295"/>
      <c r="QAS103" s="295"/>
      <c r="QAT103" s="295"/>
      <c r="QAU103" s="295"/>
      <c r="QAV103" s="295"/>
      <c r="QAW103" s="295"/>
      <c r="QAX103" s="295"/>
      <c r="QAY103" s="295"/>
      <c r="QAZ103" s="295"/>
      <c r="QBA103" s="295"/>
      <c r="QBB103" s="295"/>
      <c r="QBC103" s="295"/>
      <c r="QBD103" s="295"/>
      <c r="QBE103" s="295"/>
      <c r="QBF103" s="295"/>
      <c r="QBG103" s="295"/>
      <c r="QBH103" s="295"/>
      <c r="QBI103" s="295"/>
      <c r="QBJ103" s="295"/>
      <c r="QBK103" s="295"/>
      <c r="QBL103" s="295"/>
      <c r="QBM103" s="295"/>
      <c r="QBN103" s="295"/>
      <c r="QBO103" s="295"/>
      <c r="QBP103" s="295"/>
      <c r="QBQ103" s="295"/>
      <c r="QBR103" s="295"/>
      <c r="QBS103" s="295"/>
      <c r="QBT103" s="295"/>
      <c r="QBU103" s="295"/>
      <c r="QBV103" s="295"/>
      <c r="QBW103" s="295"/>
      <c r="QBX103" s="295"/>
      <c r="QBY103" s="295"/>
      <c r="QBZ103" s="295"/>
      <c r="QCA103" s="295"/>
      <c r="QCB103" s="295"/>
      <c r="QCC103" s="295"/>
      <c r="QCD103" s="295"/>
      <c r="QCE103" s="295"/>
      <c r="QCF103" s="295"/>
      <c r="QCG103" s="295"/>
      <c r="QCH103" s="295"/>
      <c r="QCI103" s="295"/>
      <c r="QCJ103" s="295"/>
      <c r="QCK103" s="295"/>
      <c r="QCL103" s="295"/>
      <c r="QCM103" s="295"/>
      <c r="QCN103" s="295"/>
      <c r="QCO103" s="295"/>
      <c r="QCP103" s="295"/>
      <c r="QCQ103" s="295"/>
      <c r="QCR103" s="295"/>
      <c r="QCS103" s="295"/>
      <c r="QCT103" s="295"/>
      <c r="QCU103" s="295"/>
      <c r="QCV103" s="295"/>
      <c r="QCW103" s="295"/>
      <c r="QCX103" s="295"/>
      <c r="QCY103" s="295"/>
      <c r="QCZ103" s="295"/>
      <c r="QDA103" s="295"/>
      <c r="QDB103" s="295"/>
      <c r="QDC103" s="295"/>
      <c r="QDD103" s="295"/>
      <c r="QDE103" s="295"/>
      <c r="QDF103" s="295"/>
      <c r="QDG103" s="295"/>
      <c r="QDH103" s="295"/>
      <c r="QDI103" s="295"/>
      <c r="QDJ103" s="295"/>
      <c r="QDK103" s="295"/>
      <c r="QDL103" s="295"/>
      <c r="QDM103" s="295"/>
      <c r="QDN103" s="295"/>
      <c r="QDO103" s="295"/>
      <c r="QDP103" s="295"/>
      <c r="QDQ103" s="295"/>
      <c r="QDR103" s="295"/>
      <c r="QDS103" s="295"/>
      <c r="QDT103" s="295"/>
      <c r="QDU103" s="295"/>
      <c r="QDV103" s="295"/>
      <c r="QDW103" s="295"/>
      <c r="QDX103" s="295"/>
      <c r="QDY103" s="295"/>
      <c r="QDZ103" s="295"/>
      <c r="QEA103" s="295"/>
      <c r="QEB103" s="295"/>
      <c r="QEC103" s="295"/>
      <c r="QED103" s="295"/>
      <c r="QEE103" s="295"/>
      <c r="QEF103" s="295"/>
      <c r="QEG103" s="295"/>
      <c r="QEH103" s="295"/>
      <c r="QEI103" s="295"/>
      <c r="QEJ103" s="295"/>
      <c r="QEK103" s="295"/>
      <c r="QEL103" s="295"/>
      <c r="QEM103" s="295"/>
      <c r="QEN103" s="295"/>
      <c r="QEO103" s="295"/>
      <c r="QEP103" s="295"/>
      <c r="QEQ103" s="295"/>
      <c r="QER103" s="295"/>
      <c r="QES103" s="295"/>
      <c r="QET103" s="295"/>
      <c r="QEU103" s="295"/>
      <c r="QEV103" s="295"/>
      <c r="QEW103" s="295"/>
      <c r="QEX103" s="295"/>
      <c r="QEY103" s="295"/>
      <c r="QEZ103" s="295"/>
      <c r="QFA103" s="295"/>
      <c r="QFB103" s="295"/>
      <c r="QFC103" s="295"/>
      <c r="QFD103" s="295"/>
      <c r="QFE103" s="295"/>
      <c r="QFF103" s="295"/>
      <c r="QFG103" s="295"/>
      <c r="QFH103" s="295"/>
      <c r="QFI103" s="295"/>
      <c r="QFJ103" s="295"/>
      <c r="QFK103" s="295"/>
      <c r="QFL103" s="295"/>
      <c r="QFM103" s="295"/>
      <c r="QFN103" s="295"/>
      <c r="QFO103" s="295"/>
      <c r="QFP103" s="295"/>
      <c r="QFQ103" s="295"/>
      <c r="QFR103" s="295"/>
      <c r="QFS103" s="295"/>
      <c r="QFT103" s="295"/>
      <c r="QFU103" s="295"/>
      <c r="QFV103" s="295"/>
      <c r="QFW103" s="295"/>
      <c r="QFX103" s="295"/>
      <c r="QFY103" s="295"/>
      <c r="QFZ103" s="295"/>
      <c r="QGA103" s="295"/>
      <c r="QGB103" s="295"/>
      <c r="QGC103" s="295"/>
      <c r="QGD103" s="295"/>
      <c r="QGE103" s="295"/>
      <c r="QGF103" s="295"/>
      <c r="QGG103" s="295"/>
      <c r="QGH103" s="295"/>
      <c r="QGI103" s="295"/>
      <c r="QGJ103" s="295"/>
      <c r="QGK103" s="295"/>
      <c r="QGL103" s="295"/>
      <c r="QGM103" s="295"/>
      <c r="QGN103" s="295"/>
      <c r="QGO103" s="295"/>
      <c r="QGP103" s="295"/>
      <c r="QGQ103" s="295"/>
      <c r="QGR103" s="295"/>
      <c r="QGS103" s="295"/>
      <c r="QGT103" s="295"/>
      <c r="QGU103" s="295"/>
      <c r="QGV103" s="295"/>
      <c r="QGW103" s="295"/>
      <c r="QGX103" s="295"/>
      <c r="QGY103" s="295"/>
      <c r="QGZ103" s="295"/>
      <c r="QHA103" s="295"/>
      <c r="QHB103" s="295"/>
      <c r="QHC103" s="295"/>
      <c r="QHD103" s="295"/>
      <c r="QHE103" s="295"/>
      <c r="QHF103" s="295"/>
      <c r="QHG103" s="295"/>
      <c r="QHH103" s="295"/>
      <c r="QHI103" s="295"/>
      <c r="QHJ103" s="295"/>
      <c r="QHK103" s="295"/>
      <c r="QHL103" s="295"/>
      <c r="QHM103" s="295"/>
      <c r="QHN103" s="295"/>
      <c r="QHO103" s="295"/>
      <c r="QHP103" s="295"/>
      <c r="QHQ103" s="295"/>
      <c r="QHR103" s="295"/>
      <c r="QHS103" s="295"/>
      <c r="QHT103" s="295"/>
      <c r="QHU103" s="295"/>
      <c r="QHV103" s="295"/>
      <c r="QHW103" s="295"/>
      <c r="QHX103" s="295"/>
      <c r="QHY103" s="295"/>
      <c r="QHZ103" s="295"/>
      <c r="QIA103" s="295"/>
      <c r="QIB103" s="295"/>
      <c r="QIC103" s="295"/>
      <c r="QID103" s="295"/>
      <c r="QIE103" s="295"/>
      <c r="QIF103" s="295"/>
      <c r="QIG103" s="295"/>
      <c r="QIH103" s="295"/>
      <c r="QII103" s="295"/>
      <c r="QIJ103" s="295"/>
      <c r="QIK103" s="295"/>
      <c r="QIL103" s="295"/>
      <c r="QIM103" s="295"/>
      <c r="QIN103" s="295"/>
      <c r="QIO103" s="295"/>
      <c r="QIP103" s="295"/>
      <c r="QIQ103" s="295"/>
      <c r="QIR103" s="295"/>
      <c r="QIS103" s="295"/>
      <c r="QIT103" s="295"/>
      <c r="QIU103" s="295"/>
      <c r="QIV103" s="295"/>
      <c r="QIW103" s="295"/>
      <c r="QIX103" s="295"/>
      <c r="QIY103" s="295"/>
      <c r="QIZ103" s="295"/>
      <c r="QJA103" s="295"/>
      <c r="QJB103" s="295"/>
      <c r="QJC103" s="295"/>
      <c r="QJD103" s="295"/>
      <c r="QJE103" s="295"/>
      <c r="QJF103" s="295"/>
      <c r="QJG103" s="295"/>
      <c r="QJH103" s="295"/>
      <c r="QJI103" s="295"/>
      <c r="QJJ103" s="295"/>
      <c r="QJK103" s="295"/>
      <c r="QJL103" s="295"/>
      <c r="QJM103" s="295"/>
      <c r="QJN103" s="295"/>
      <c r="QJO103" s="295"/>
      <c r="QJP103" s="295"/>
      <c r="QJQ103" s="295"/>
      <c r="QJR103" s="295"/>
      <c r="QJS103" s="295"/>
      <c r="QJT103" s="295"/>
      <c r="QJU103" s="295"/>
      <c r="QJV103" s="295"/>
      <c r="QJW103" s="295"/>
      <c r="QJX103" s="295"/>
      <c r="QJY103" s="295"/>
      <c r="QJZ103" s="295"/>
      <c r="QKA103" s="295"/>
      <c r="QKB103" s="295"/>
      <c r="QKC103" s="295"/>
      <c r="QKD103" s="295"/>
      <c r="QKE103" s="295"/>
      <c r="QKF103" s="295"/>
      <c r="QKG103" s="295"/>
      <c r="QKH103" s="295"/>
      <c r="QKI103" s="295"/>
      <c r="QKJ103" s="295"/>
      <c r="QKK103" s="295"/>
      <c r="QKL103" s="295"/>
      <c r="QKM103" s="295"/>
      <c r="QKN103" s="295"/>
      <c r="QKO103" s="295"/>
      <c r="QKP103" s="295"/>
      <c r="QKQ103" s="295"/>
      <c r="QKR103" s="295"/>
      <c r="QKS103" s="295"/>
      <c r="QKT103" s="295"/>
      <c r="QKU103" s="295"/>
      <c r="QKV103" s="295"/>
      <c r="QKW103" s="295"/>
      <c r="QKX103" s="295"/>
      <c r="QKY103" s="295"/>
      <c r="QKZ103" s="295"/>
      <c r="QLA103" s="295"/>
      <c r="QLB103" s="295"/>
      <c r="QLC103" s="295"/>
      <c r="QLD103" s="295"/>
      <c r="QLE103" s="295"/>
      <c r="QLF103" s="295"/>
      <c r="QLG103" s="295"/>
      <c r="QLH103" s="295"/>
      <c r="QLI103" s="295"/>
      <c r="QLJ103" s="295"/>
      <c r="QLK103" s="295"/>
      <c r="QLL103" s="295"/>
      <c r="QLM103" s="295"/>
      <c r="QLN103" s="295"/>
      <c r="QLO103" s="295"/>
      <c r="QLP103" s="295"/>
      <c r="QLQ103" s="295"/>
      <c r="QLR103" s="295"/>
      <c r="QLS103" s="295"/>
      <c r="QLT103" s="295"/>
      <c r="QLU103" s="295"/>
      <c r="QLV103" s="295"/>
      <c r="QLW103" s="295"/>
      <c r="QLX103" s="295"/>
      <c r="QLY103" s="295"/>
      <c r="QLZ103" s="295"/>
      <c r="QMA103" s="295"/>
      <c r="QMB103" s="295"/>
      <c r="QMC103" s="295"/>
      <c r="QMD103" s="295"/>
      <c r="QME103" s="295"/>
      <c r="QMF103" s="295"/>
      <c r="QMG103" s="295"/>
      <c r="QMH103" s="295"/>
      <c r="QMI103" s="295"/>
      <c r="QMJ103" s="295"/>
      <c r="QMK103" s="295"/>
      <c r="QML103" s="295"/>
      <c r="QMM103" s="295"/>
      <c r="QMN103" s="295"/>
      <c r="QMO103" s="295"/>
      <c r="QMP103" s="295"/>
      <c r="QMQ103" s="295"/>
      <c r="QMR103" s="295"/>
      <c r="QMS103" s="295"/>
      <c r="QMT103" s="295"/>
      <c r="QMU103" s="295"/>
      <c r="QMV103" s="295"/>
      <c r="QMW103" s="295"/>
      <c r="QMX103" s="295"/>
      <c r="QMY103" s="295"/>
      <c r="QMZ103" s="295"/>
      <c r="QNA103" s="295"/>
      <c r="QNB103" s="295"/>
      <c r="QNC103" s="295"/>
      <c r="QND103" s="295"/>
      <c r="QNE103" s="295"/>
      <c r="QNF103" s="295"/>
      <c r="QNG103" s="295"/>
      <c r="QNH103" s="295"/>
      <c r="QNI103" s="295"/>
      <c r="QNJ103" s="295"/>
      <c r="QNK103" s="295"/>
      <c r="QNL103" s="295"/>
      <c r="QNM103" s="295"/>
      <c r="QNN103" s="295"/>
      <c r="QNO103" s="295"/>
      <c r="QNP103" s="295"/>
      <c r="QNQ103" s="295"/>
      <c r="QNR103" s="295"/>
      <c r="QNS103" s="295"/>
      <c r="QNT103" s="295"/>
      <c r="QNU103" s="295"/>
      <c r="QNV103" s="295"/>
      <c r="QNW103" s="295"/>
      <c r="QNX103" s="295"/>
      <c r="QNY103" s="295"/>
      <c r="QNZ103" s="295"/>
      <c r="QOA103" s="295"/>
      <c r="QOB103" s="295"/>
      <c r="QOC103" s="295"/>
      <c r="QOD103" s="295"/>
      <c r="QOE103" s="295"/>
      <c r="QOF103" s="295"/>
      <c r="QOG103" s="295"/>
      <c r="QOH103" s="295"/>
      <c r="QOI103" s="295"/>
      <c r="QOJ103" s="295"/>
      <c r="QOK103" s="295"/>
      <c r="QOL103" s="295"/>
      <c r="QOM103" s="295"/>
      <c r="QON103" s="295"/>
      <c r="QOO103" s="295"/>
      <c r="QOP103" s="295"/>
      <c r="QOQ103" s="295"/>
      <c r="QOR103" s="295"/>
      <c r="QOS103" s="295"/>
      <c r="QOT103" s="295"/>
      <c r="QOU103" s="295"/>
      <c r="QOV103" s="295"/>
      <c r="QOW103" s="295"/>
      <c r="QOX103" s="295"/>
      <c r="QOY103" s="295"/>
      <c r="QOZ103" s="295"/>
      <c r="QPA103" s="295"/>
      <c r="QPB103" s="295"/>
      <c r="QPC103" s="295"/>
      <c r="QPD103" s="295"/>
      <c r="QPE103" s="295"/>
      <c r="QPF103" s="295"/>
      <c r="QPG103" s="295"/>
      <c r="QPH103" s="295"/>
      <c r="QPI103" s="295"/>
      <c r="QPJ103" s="295"/>
      <c r="QPK103" s="295"/>
      <c r="QPL103" s="295"/>
      <c r="QPM103" s="295"/>
      <c r="QPN103" s="295"/>
      <c r="QPO103" s="295"/>
      <c r="QPP103" s="295"/>
      <c r="QPQ103" s="295"/>
      <c r="QPR103" s="295"/>
      <c r="QPS103" s="295"/>
      <c r="QPT103" s="295"/>
      <c r="QPU103" s="295"/>
      <c r="QPV103" s="295"/>
      <c r="QPW103" s="295"/>
      <c r="QPX103" s="295"/>
      <c r="QPY103" s="295"/>
      <c r="QPZ103" s="295"/>
      <c r="QQA103" s="295"/>
      <c r="QQB103" s="295"/>
      <c r="QQC103" s="295"/>
      <c r="QQD103" s="295"/>
      <c r="QQE103" s="295"/>
      <c r="QQF103" s="295"/>
      <c r="QQG103" s="295"/>
      <c r="QQH103" s="295"/>
      <c r="QQI103" s="295"/>
      <c r="QQJ103" s="295"/>
      <c r="QQK103" s="295"/>
      <c r="QQL103" s="295"/>
      <c r="QQM103" s="295"/>
      <c r="QQN103" s="295"/>
      <c r="QQO103" s="295"/>
      <c r="QQP103" s="295"/>
      <c r="QQQ103" s="295"/>
      <c r="QQR103" s="295"/>
      <c r="QQS103" s="295"/>
      <c r="QQT103" s="295"/>
      <c r="QQU103" s="295"/>
      <c r="QQV103" s="295"/>
      <c r="QQW103" s="295"/>
      <c r="QQX103" s="295"/>
      <c r="QQY103" s="295"/>
      <c r="QQZ103" s="295"/>
      <c r="QRA103" s="295"/>
      <c r="QRB103" s="295"/>
      <c r="QRC103" s="295"/>
      <c r="QRD103" s="295"/>
      <c r="QRE103" s="295"/>
      <c r="QRF103" s="295"/>
      <c r="QRG103" s="295"/>
      <c r="QRH103" s="295"/>
      <c r="QRI103" s="295"/>
      <c r="QRJ103" s="295"/>
      <c r="QRK103" s="295"/>
      <c r="QRL103" s="295"/>
      <c r="QRM103" s="295"/>
      <c r="QRN103" s="295"/>
      <c r="QRO103" s="295"/>
      <c r="QRP103" s="295"/>
      <c r="QRQ103" s="295"/>
      <c r="QRR103" s="295"/>
      <c r="QRS103" s="295"/>
      <c r="QRT103" s="295"/>
      <c r="QRU103" s="295"/>
      <c r="QRV103" s="295"/>
      <c r="QRW103" s="295"/>
      <c r="QRX103" s="295"/>
      <c r="QRY103" s="295"/>
      <c r="QRZ103" s="295"/>
      <c r="QSA103" s="295"/>
      <c r="QSB103" s="295"/>
      <c r="QSC103" s="295"/>
      <c r="QSD103" s="295"/>
      <c r="QSE103" s="295"/>
      <c r="QSF103" s="295"/>
      <c r="QSG103" s="295"/>
      <c r="QSH103" s="295"/>
      <c r="QSI103" s="295"/>
      <c r="QSJ103" s="295"/>
      <c r="QSK103" s="295"/>
      <c r="QSL103" s="295"/>
      <c r="QSM103" s="295"/>
      <c r="QSN103" s="295"/>
      <c r="QSO103" s="295"/>
      <c r="QSP103" s="295"/>
      <c r="QSQ103" s="295"/>
      <c r="QSR103" s="295"/>
      <c r="QSS103" s="295"/>
      <c r="QST103" s="295"/>
      <c r="QSU103" s="295"/>
      <c r="QSV103" s="295"/>
      <c r="QSW103" s="295"/>
      <c r="QSX103" s="295"/>
      <c r="QSY103" s="295"/>
      <c r="QSZ103" s="295"/>
      <c r="QTA103" s="295"/>
      <c r="QTB103" s="295"/>
      <c r="QTC103" s="295"/>
      <c r="QTD103" s="295"/>
      <c r="QTE103" s="295"/>
      <c r="QTF103" s="295"/>
      <c r="QTG103" s="295"/>
      <c r="QTH103" s="295"/>
      <c r="QTI103" s="295"/>
      <c r="QTJ103" s="295"/>
      <c r="QTK103" s="295"/>
      <c r="QTL103" s="295"/>
      <c r="QTM103" s="295"/>
      <c r="QTN103" s="295"/>
      <c r="QTO103" s="295"/>
      <c r="QTP103" s="295"/>
      <c r="QTQ103" s="295"/>
      <c r="QTR103" s="295"/>
      <c r="QTS103" s="295"/>
      <c r="QTT103" s="295"/>
      <c r="QTU103" s="295"/>
      <c r="QTV103" s="295"/>
      <c r="QTW103" s="295"/>
      <c r="QTX103" s="295"/>
      <c r="QTY103" s="295"/>
      <c r="QTZ103" s="295"/>
      <c r="QUA103" s="295"/>
      <c r="QUB103" s="295"/>
      <c r="QUC103" s="295"/>
      <c r="QUD103" s="295"/>
      <c r="QUE103" s="295"/>
      <c r="QUF103" s="295"/>
      <c r="QUG103" s="295"/>
      <c r="QUH103" s="295"/>
      <c r="QUI103" s="295"/>
      <c r="QUJ103" s="295"/>
      <c r="QUK103" s="295"/>
      <c r="QUL103" s="295"/>
      <c r="QUM103" s="295"/>
      <c r="QUN103" s="295"/>
      <c r="QUO103" s="295"/>
      <c r="QUP103" s="295"/>
      <c r="QUQ103" s="295"/>
      <c r="QUR103" s="295"/>
      <c r="QUS103" s="295"/>
      <c r="QUT103" s="295"/>
      <c r="QUU103" s="295"/>
      <c r="QUV103" s="295"/>
      <c r="QUW103" s="295"/>
      <c r="QUX103" s="295"/>
      <c r="QUY103" s="295"/>
      <c r="QUZ103" s="295"/>
      <c r="QVA103" s="295"/>
      <c r="QVB103" s="295"/>
      <c r="QVC103" s="295"/>
      <c r="QVD103" s="295"/>
      <c r="QVE103" s="295"/>
      <c r="QVF103" s="295"/>
      <c r="QVG103" s="295"/>
      <c r="QVH103" s="295"/>
      <c r="QVI103" s="295"/>
      <c r="QVJ103" s="295"/>
      <c r="QVK103" s="295"/>
      <c r="QVL103" s="295"/>
      <c r="QVM103" s="295"/>
      <c r="QVN103" s="295"/>
      <c r="QVO103" s="295"/>
      <c r="QVP103" s="295"/>
      <c r="QVQ103" s="295"/>
      <c r="QVR103" s="295"/>
      <c r="QVS103" s="295"/>
      <c r="QVT103" s="295"/>
      <c r="QVU103" s="295"/>
      <c r="QVV103" s="295"/>
      <c r="QVW103" s="295"/>
      <c r="QVX103" s="295"/>
      <c r="QVY103" s="295"/>
      <c r="QVZ103" s="295"/>
      <c r="QWA103" s="295"/>
      <c r="QWB103" s="295"/>
      <c r="QWC103" s="295"/>
      <c r="QWD103" s="295"/>
      <c r="QWE103" s="295"/>
      <c r="QWF103" s="295"/>
      <c r="QWG103" s="295"/>
      <c r="QWH103" s="295"/>
      <c r="QWI103" s="295"/>
      <c r="QWJ103" s="295"/>
      <c r="QWK103" s="295"/>
      <c r="QWL103" s="295"/>
      <c r="QWM103" s="295"/>
      <c r="QWN103" s="295"/>
      <c r="QWO103" s="295"/>
      <c r="QWP103" s="295"/>
      <c r="QWQ103" s="295"/>
      <c r="QWR103" s="295"/>
      <c r="QWS103" s="295"/>
      <c r="QWT103" s="295"/>
      <c r="QWU103" s="295"/>
      <c r="QWV103" s="295"/>
      <c r="QWW103" s="295"/>
      <c r="QWX103" s="295"/>
      <c r="QWY103" s="295"/>
      <c r="QWZ103" s="295"/>
      <c r="QXA103" s="295"/>
      <c r="QXB103" s="295"/>
      <c r="QXC103" s="295"/>
      <c r="QXD103" s="295"/>
      <c r="QXE103" s="295"/>
      <c r="QXF103" s="295"/>
      <c r="QXG103" s="295"/>
      <c r="QXH103" s="295"/>
      <c r="QXI103" s="295"/>
      <c r="QXJ103" s="295"/>
      <c r="QXK103" s="295"/>
      <c r="QXL103" s="295"/>
      <c r="QXM103" s="295"/>
      <c r="QXN103" s="295"/>
      <c r="QXO103" s="295"/>
      <c r="QXP103" s="295"/>
      <c r="QXQ103" s="295"/>
      <c r="QXR103" s="295"/>
      <c r="QXS103" s="295"/>
      <c r="QXT103" s="295"/>
      <c r="QXU103" s="295"/>
      <c r="QXV103" s="295"/>
      <c r="QXW103" s="295"/>
      <c r="QXX103" s="295"/>
      <c r="QXY103" s="295"/>
      <c r="QXZ103" s="295"/>
      <c r="QYA103" s="295"/>
      <c r="QYB103" s="295"/>
      <c r="QYC103" s="295"/>
      <c r="QYD103" s="295"/>
      <c r="QYE103" s="295"/>
      <c r="QYF103" s="295"/>
      <c r="QYG103" s="295"/>
      <c r="QYH103" s="295"/>
      <c r="QYI103" s="295"/>
      <c r="QYJ103" s="295"/>
      <c r="QYK103" s="295"/>
      <c r="QYL103" s="295"/>
      <c r="QYM103" s="295"/>
      <c r="QYN103" s="295"/>
      <c r="QYO103" s="295"/>
      <c r="QYP103" s="295"/>
      <c r="QYQ103" s="295"/>
      <c r="QYR103" s="295"/>
      <c r="QYS103" s="295"/>
      <c r="QYT103" s="295"/>
      <c r="QYU103" s="295"/>
      <c r="QYV103" s="295"/>
      <c r="QYW103" s="295"/>
      <c r="QYX103" s="295"/>
      <c r="QYY103" s="295"/>
      <c r="QYZ103" s="295"/>
      <c r="QZA103" s="295"/>
      <c r="QZB103" s="295"/>
      <c r="QZC103" s="295"/>
      <c r="QZD103" s="295"/>
      <c r="QZE103" s="295"/>
      <c r="QZF103" s="295"/>
      <c r="QZG103" s="295"/>
      <c r="QZH103" s="295"/>
      <c r="QZI103" s="295"/>
      <c r="QZJ103" s="295"/>
      <c r="QZK103" s="295"/>
      <c r="QZL103" s="295"/>
      <c r="QZM103" s="295"/>
      <c r="QZN103" s="295"/>
      <c r="QZO103" s="295"/>
      <c r="QZP103" s="295"/>
      <c r="QZQ103" s="295"/>
      <c r="QZR103" s="295"/>
      <c r="QZS103" s="295"/>
      <c r="QZT103" s="295"/>
      <c r="QZU103" s="295"/>
      <c r="QZV103" s="295"/>
      <c r="QZW103" s="295"/>
      <c r="QZX103" s="295"/>
      <c r="QZY103" s="295"/>
      <c r="QZZ103" s="295"/>
      <c r="RAA103" s="295"/>
      <c r="RAB103" s="295"/>
      <c r="RAC103" s="295"/>
      <c r="RAD103" s="295"/>
      <c r="RAE103" s="295"/>
      <c r="RAF103" s="295"/>
      <c r="RAG103" s="295"/>
      <c r="RAH103" s="295"/>
      <c r="RAI103" s="295"/>
      <c r="RAJ103" s="295"/>
      <c r="RAK103" s="295"/>
      <c r="RAL103" s="295"/>
      <c r="RAM103" s="295"/>
      <c r="RAN103" s="295"/>
      <c r="RAO103" s="295"/>
      <c r="RAP103" s="295"/>
      <c r="RAQ103" s="295"/>
      <c r="RAR103" s="295"/>
      <c r="RAS103" s="295"/>
      <c r="RAT103" s="295"/>
      <c r="RAU103" s="295"/>
      <c r="RAV103" s="295"/>
      <c r="RAW103" s="295"/>
      <c r="RAX103" s="295"/>
      <c r="RAY103" s="295"/>
      <c r="RAZ103" s="295"/>
      <c r="RBA103" s="295"/>
      <c r="RBB103" s="295"/>
      <c r="RBC103" s="295"/>
      <c r="RBD103" s="295"/>
      <c r="RBE103" s="295"/>
      <c r="RBF103" s="295"/>
      <c r="RBG103" s="295"/>
      <c r="RBH103" s="295"/>
      <c r="RBI103" s="295"/>
      <c r="RBJ103" s="295"/>
      <c r="RBK103" s="295"/>
      <c r="RBL103" s="295"/>
      <c r="RBM103" s="295"/>
      <c r="RBN103" s="295"/>
      <c r="RBO103" s="295"/>
      <c r="RBP103" s="295"/>
      <c r="RBQ103" s="295"/>
      <c r="RBR103" s="295"/>
      <c r="RBS103" s="295"/>
      <c r="RBT103" s="295"/>
      <c r="RBU103" s="295"/>
      <c r="RBV103" s="295"/>
      <c r="RBW103" s="295"/>
      <c r="RBX103" s="295"/>
      <c r="RBY103" s="295"/>
      <c r="RBZ103" s="295"/>
      <c r="RCA103" s="295"/>
      <c r="RCB103" s="295"/>
      <c r="RCC103" s="295"/>
      <c r="RCD103" s="295"/>
      <c r="RCE103" s="295"/>
      <c r="RCF103" s="295"/>
      <c r="RCG103" s="295"/>
      <c r="RCH103" s="295"/>
      <c r="RCI103" s="295"/>
      <c r="RCJ103" s="295"/>
      <c r="RCK103" s="295"/>
      <c r="RCL103" s="295"/>
      <c r="RCM103" s="295"/>
      <c r="RCN103" s="295"/>
      <c r="RCO103" s="295"/>
      <c r="RCP103" s="295"/>
      <c r="RCQ103" s="295"/>
      <c r="RCR103" s="295"/>
      <c r="RCS103" s="295"/>
      <c r="RCT103" s="295"/>
      <c r="RCU103" s="295"/>
      <c r="RCV103" s="295"/>
      <c r="RCW103" s="295"/>
      <c r="RCX103" s="295"/>
      <c r="RCY103" s="295"/>
      <c r="RCZ103" s="295"/>
      <c r="RDA103" s="295"/>
      <c r="RDB103" s="295"/>
      <c r="RDC103" s="295"/>
      <c r="RDD103" s="295"/>
      <c r="RDE103" s="295"/>
      <c r="RDF103" s="295"/>
      <c r="RDG103" s="295"/>
      <c r="RDH103" s="295"/>
      <c r="RDI103" s="295"/>
      <c r="RDJ103" s="295"/>
      <c r="RDK103" s="295"/>
      <c r="RDL103" s="295"/>
      <c r="RDM103" s="295"/>
      <c r="RDN103" s="295"/>
      <c r="RDO103" s="295"/>
      <c r="RDP103" s="295"/>
      <c r="RDQ103" s="295"/>
      <c r="RDR103" s="295"/>
      <c r="RDS103" s="295"/>
      <c r="RDT103" s="295"/>
      <c r="RDU103" s="295"/>
      <c r="RDV103" s="295"/>
      <c r="RDW103" s="295"/>
      <c r="RDX103" s="295"/>
      <c r="RDY103" s="295"/>
      <c r="RDZ103" s="295"/>
      <c r="REA103" s="295"/>
      <c r="REB103" s="295"/>
      <c r="REC103" s="295"/>
      <c r="RED103" s="295"/>
      <c r="REE103" s="295"/>
      <c r="REF103" s="295"/>
      <c r="REG103" s="295"/>
      <c r="REH103" s="295"/>
      <c r="REI103" s="295"/>
      <c r="REJ103" s="295"/>
      <c r="REK103" s="295"/>
      <c r="REL103" s="295"/>
      <c r="REM103" s="295"/>
      <c r="REN103" s="295"/>
      <c r="REO103" s="295"/>
      <c r="REP103" s="295"/>
      <c r="REQ103" s="295"/>
      <c r="RER103" s="295"/>
      <c r="RES103" s="295"/>
      <c r="RET103" s="295"/>
      <c r="REU103" s="295"/>
      <c r="REV103" s="295"/>
      <c r="REW103" s="295"/>
      <c r="REX103" s="295"/>
      <c r="REY103" s="295"/>
      <c r="REZ103" s="295"/>
      <c r="RFA103" s="295"/>
      <c r="RFB103" s="295"/>
      <c r="RFC103" s="295"/>
      <c r="RFD103" s="295"/>
      <c r="RFE103" s="295"/>
      <c r="RFF103" s="295"/>
      <c r="RFG103" s="295"/>
      <c r="RFH103" s="295"/>
      <c r="RFI103" s="295"/>
      <c r="RFJ103" s="295"/>
      <c r="RFK103" s="295"/>
      <c r="RFL103" s="295"/>
      <c r="RFM103" s="295"/>
      <c r="RFN103" s="295"/>
      <c r="RFO103" s="295"/>
      <c r="RFP103" s="295"/>
      <c r="RFQ103" s="295"/>
      <c r="RFR103" s="295"/>
      <c r="RFS103" s="295"/>
      <c r="RFT103" s="295"/>
      <c r="RFU103" s="295"/>
      <c r="RFV103" s="295"/>
      <c r="RFW103" s="295"/>
      <c r="RFX103" s="295"/>
      <c r="RFY103" s="295"/>
      <c r="RFZ103" s="295"/>
      <c r="RGA103" s="295"/>
      <c r="RGB103" s="295"/>
      <c r="RGC103" s="295"/>
      <c r="RGD103" s="295"/>
      <c r="RGE103" s="295"/>
      <c r="RGF103" s="295"/>
      <c r="RGG103" s="295"/>
      <c r="RGH103" s="295"/>
      <c r="RGI103" s="295"/>
      <c r="RGJ103" s="295"/>
      <c r="RGK103" s="295"/>
      <c r="RGL103" s="295"/>
      <c r="RGM103" s="295"/>
      <c r="RGN103" s="295"/>
      <c r="RGO103" s="295"/>
      <c r="RGP103" s="295"/>
      <c r="RGQ103" s="295"/>
      <c r="RGR103" s="295"/>
      <c r="RGS103" s="295"/>
      <c r="RGT103" s="295"/>
      <c r="RGU103" s="295"/>
      <c r="RGV103" s="295"/>
      <c r="RGW103" s="295"/>
      <c r="RGX103" s="295"/>
      <c r="RGY103" s="295"/>
      <c r="RGZ103" s="295"/>
      <c r="RHA103" s="295"/>
      <c r="RHB103" s="295"/>
      <c r="RHC103" s="295"/>
      <c r="RHD103" s="295"/>
      <c r="RHE103" s="295"/>
      <c r="RHF103" s="295"/>
      <c r="RHG103" s="295"/>
      <c r="RHH103" s="295"/>
      <c r="RHI103" s="295"/>
      <c r="RHJ103" s="295"/>
      <c r="RHK103" s="295"/>
      <c r="RHL103" s="295"/>
      <c r="RHM103" s="295"/>
      <c r="RHN103" s="295"/>
      <c r="RHO103" s="295"/>
      <c r="RHP103" s="295"/>
      <c r="RHQ103" s="295"/>
      <c r="RHR103" s="295"/>
      <c r="RHS103" s="295"/>
      <c r="RHT103" s="295"/>
      <c r="RHU103" s="295"/>
      <c r="RHV103" s="295"/>
      <c r="RHW103" s="295"/>
      <c r="RHX103" s="295"/>
      <c r="RHY103" s="295"/>
      <c r="RHZ103" s="295"/>
      <c r="RIA103" s="295"/>
      <c r="RIB103" s="295"/>
      <c r="RIC103" s="295"/>
      <c r="RID103" s="295"/>
      <c r="RIE103" s="295"/>
      <c r="RIF103" s="295"/>
      <c r="RIG103" s="295"/>
      <c r="RIH103" s="295"/>
      <c r="RII103" s="295"/>
      <c r="RIJ103" s="295"/>
      <c r="RIK103" s="295"/>
      <c r="RIL103" s="295"/>
      <c r="RIM103" s="295"/>
      <c r="RIN103" s="295"/>
      <c r="RIO103" s="295"/>
      <c r="RIP103" s="295"/>
      <c r="RIQ103" s="295"/>
      <c r="RIR103" s="295"/>
      <c r="RIS103" s="295"/>
      <c r="RIT103" s="295"/>
      <c r="RIU103" s="295"/>
      <c r="RIV103" s="295"/>
      <c r="RIW103" s="295"/>
      <c r="RIX103" s="295"/>
      <c r="RIY103" s="295"/>
      <c r="RIZ103" s="295"/>
      <c r="RJA103" s="295"/>
      <c r="RJB103" s="295"/>
      <c r="RJC103" s="295"/>
      <c r="RJD103" s="295"/>
      <c r="RJE103" s="295"/>
      <c r="RJF103" s="295"/>
      <c r="RJG103" s="295"/>
      <c r="RJH103" s="295"/>
      <c r="RJI103" s="295"/>
      <c r="RJJ103" s="295"/>
      <c r="RJK103" s="295"/>
      <c r="RJL103" s="295"/>
      <c r="RJM103" s="295"/>
      <c r="RJN103" s="295"/>
      <c r="RJO103" s="295"/>
      <c r="RJP103" s="295"/>
      <c r="RJQ103" s="295"/>
      <c r="RJR103" s="295"/>
      <c r="RJS103" s="295"/>
      <c r="RJT103" s="295"/>
      <c r="RJU103" s="295"/>
      <c r="RJV103" s="295"/>
      <c r="RJW103" s="295"/>
      <c r="RJX103" s="295"/>
      <c r="RJY103" s="295"/>
      <c r="RJZ103" s="295"/>
      <c r="RKA103" s="295"/>
      <c r="RKB103" s="295"/>
      <c r="RKC103" s="295"/>
      <c r="RKD103" s="295"/>
      <c r="RKE103" s="295"/>
      <c r="RKF103" s="295"/>
      <c r="RKG103" s="295"/>
      <c r="RKH103" s="295"/>
      <c r="RKI103" s="295"/>
      <c r="RKJ103" s="295"/>
      <c r="RKK103" s="295"/>
      <c r="RKL103" s="295"/>
      <c r="RKM103" s="295"/>
      <c r="RKN103" s="295"/>
      <c r="RKO103" s="295"/>
      <c r="RKP103" s="295"/>
      <c r="RKQ103" s="295"/>
      <c r="RKR103" s="295"/>
      <c r="RKS103" s="295"/>
      <c r="RKT103" s="295"/>
      <c r="RKU103" s="295"/>
      <c r="RKV103" s="295"/>
      <c r="RKW103" s="295"/>
      <c r="RKX103" s="295"/>
      <c r="RKY103" s="295"/>
      <c r="RKZ103" s="295"/>
      <c r="RLA103" s="295"/>
      <c r="RLB103" s="295"/>
      <c r="RLC103" s="295"/>
      <c r="RLD103" s="295"/>
      <c r="RLE103" s="295"/>
      <c r="RLF103" s="295"/>
      <c r="RLG103" s="295"/>
      <c r="RLH103" s="295"/>
      <c r="RLI103" s="295"/>
      <c r="RLJ103" s="295"/>
      <c r="RLK103" s="295"/>
      <c r="RLL103" s="295"/>
      <c r="RLM103" s="295"/>
      <c r="RLN103" s="295"/>
      <c r="RLO103" s="295"/>
      <c r="RLP103" s="295"/>
      <c r="RLQ103" s="295"/>
      <c r="RLR103" s="295"/>
      <c r="RLS103" s="295"/>
      <c r="RLT103" s="295"/>
      <c r="RLU103" s="295"/>
      <c r="RLV103" s="295"/>
      <c r="RLW103" s="295"/>
      <c r="RLX103" s="295"/>
      <c r="RLY103" s="295"/>
      <c r="RLZ103" s="295"/>
      <c r="RMA103" s="295"/>
      <c r="RMB103" s="295"/>
      <c r="RMC103" s="295"/>
      <c r="RMD103" s="295"/>
      <c r="RME103" s="295"/>
      <c r="RMF103" s="295"/>
      <c r="RMG103" s="295"/>
      <c r="RMH103" s="295"/>
      <c r="RMI103" s="295"/>
      <c r="RMJ103" s="295"/>
      <c r="RMK103" s="295"/>
      <c r="RML103" s="295"/>
      <c r="RMM103" s="295"/>
      <c r="RMN103" s="295"/>
      <c r="RMO103" s="295"/>
      <c r="RMP103" s="295"/>
      <c r="RMQ103" s="295"/>
      <c r="RMR103" s="295"/>
      <c r="RMS103" s="295"/>
      <c r="RMT103" s="295"/>
      <c r="RMU103" s="295"/>
      <c r="RMV103" s="295"/>
      <c r="RMW103" s="295"/>
      <c r="RMX103" s="295"/>
      <c r="RMY103" s="295"/>
      <c r="RMZ103" s="295"/>
      <c r="RNA103" s="295"/>
      <c r="RNB103" s="295"/>
      <c r="RNC103" s="295"/>
      <c r="RND103" s="295"/>
      <c r="RNE103" s="295"/>
      <c r="RNF103" s="295"/>
      <c r="RNG103" s="295"/>
      <c r="RNH103" s="295"/>
      <c r="RNI103" s="295"/>
      <c r="RNJ103" s="295"/>
      <c r="RNK103" s="295"/>
      <c r="RNL103" s="295"/>
      <c r="RNM103" s="295"/>
      <c r="RNN103" s="295"/>
      <c r="RNO103" s="295"/>
      <c r="RNP103" s="295"/>
      <c r="RNQ103" s="295"/>
      <c r="RNR103" s="295"/>
      <c r="RNS103" s="295"/>
      <c r="RNT103" s="295"/>
      <c r="RNU103" s="295"/>
      <c r="RNV103" s="295"/>
      <c r="RNW103" s="295"/>
      <c r="RNX103" s="295"/>
      <c r="RNY103" s="295"/>
      <c r="RNZ103" s="295"/>
      <c r="ROA103" s="295"/>
      <c r="ROB103" s="295"/>
      <c r="ROC103" s="295"/>
      <c r="ROD103" s="295"/>
      <c r="ROE103" s="295"/>
      <c r="ROF103" s="295"/>
      <c r="ROG103" s="295"/>
      <c r="ROH103" s="295"/>
      <c r="ROI103" s="295"/>
      <c r="ROJ103" s="295"/>
      <c r="ROK103" s="295"/>
      <c r="ROL103" s="295"/>
      <c r="ROM103" s="295"/>
      <c r="RON103" s="295"/>
      <c r="ROO103" s="295"/>
      <c r="ROP103" s="295"/>
      <c r="ROQ103" s="295"/>
      <c r="ROR103" s="295"/>
      <c r="ROS103" s="295"/>
      <c r="ROT103" s="295"/>
      <c r="ROU103" s="295"/>
      <c r="ROV103" s="295"/>
      <c r="ROW103" s="295"/>
      <c r="ROX103" s="295"/>
      <c r="ROY103" s="295"/>
      <c r="ROZ103" s="295"/>
      <c r="RPA103" s="295"/>
      <c r="RPB103" s="295"/>
      <c r="RPC103" s="295"/>
      <c r="RPD103" s="295"/>
      <c r="RPE103" s="295"/>
      <c r="RPF103" s="295"/>
      <c r="RPG103" s="295"/>
      <c r="RPH103" s="295"/>
      <c r="RPI103" s="295"/>
      <c r="RPJ103" s="295"/>
      <c r="RPK103" s="295"/>
      <c r="RPL103" s="295"/>
      <c r="RPM103" s="295"/>
      <c r="RPN103" s="295"/>
      <c r="RPO103" s="295"/>
      <c r="RPP103" s="295"/>
      <c r="RPQ103" s="295"/>
      <c r="RPR103" s="295"/>
      <c r="RPS103" s="295"/>
      <c r="RPT103" s="295"/>
      <c r="RPU103" s="295"/>
      <c r="RPV103" s="295"/>
      <c r="RPW103" s="295"/>
      <c r="RPX103" s="295"/>
      <c r="RPY103" s="295"/>
      <c r="RPZ103" s="295"/>
      <c r="RQA103" s="295"/>
      <c r="RQB103" s="295"/>
      <c r="RQC103" s="295"/>
      <c r="RQD103" s="295"/>
      <c r="RQE103" s="295"/>
      <c r="RQF103" s="295"/>
      <c r="RQG103" s="295"/>
      <c r="RQH103" s="295"/>
      <c r="RQI103" s="295"/>
      <c r="RQJ103" s="295"/>
      <c r="RQK103" s="295"/>
      <c r="RQL103" s="295"/>
      <c r="RQM103" s="295"/>
      <c r="RQN103" s="295"/>
      <c r="RQO103" s="295"/>
      <c r="RQP103" s="295"/>
      <c r="RQQ103" s="295"/>
      <c r="RQR103" s="295"/>
      <c r="RQS103" s="295"/>
      <c r="RQT103" s="295"/>
      <c r="RQU103" s="295"/>
      <c r="RQV103" s="295"/>
      <c r="RQW103" s="295"/>
      <c r="RQX103" s="295"/>
      <c r="RQY103" s="295"/>
      <c r="RQZ103" s="295"/>
      <c r="RRA103" s="295"/>
      <c r="RRB103" s="295"/>
      <c r="RRC103" s="295"/>
      <c r="RRD103" s="295"/>
      <c r="RRE103" s="295"/>
      <c r="RRF103" s="295"/>
      <c r="RRG103" s="295"/>
      <c r="RRH103" s="295"/>
      <c r="RRI103" s="295"/>
      <c r="RRJ103" s="295"/>
      <c r="RRK103" s="295"/>
      <c r="RRL103" s="295"/>
      <c r="RRM103" s="295"/>
      <c r="RRN103" s="295"/>
      <c r="RRO103" s="295"/>
      <c r="RRP103" s="295"/>
      <c r="RRQ103" s="295"/>
      <c r="RRR103" s="295"/>
      <c r="RRS103" s="295"/>
      <c r="RRT103" s="295"/>
      <c r="RRU103" s="295"/>
      <c r="RRV103" s="295"/>
      <c r="RRW103" s="295"/>
      <c r="RRX103" s="295"/>
      <c r="RRY103" s="295"/>
      <c r="RRZ103" s="295"/>
      <c r="RSA103" s="295"/>
      <c r="RSB103" s="295"/>
      <c r="RSC103" s="295"/>
      <c r="RSD103" s="295"/>
      <c r="RSE103" s="295"/>
      <c r="RSF103" s="295"/>
      <c r="RSG103" s="295"/>
      <c r="RSH103" s="295"/>
      <c r="RSI103" s="295"/>
      <c r="RSJ103" s="295"/>
      <c r="RSK103" s="295"/>
      <c r="RSL103" s="295"/>
      <c r="RSM103" s="295"/>
      <c r="RSN103" s="295"/>
      <c r="RSO103" s="295"/>
      <c r="RSP103" s="295"/>
      <c r="RSQ103" s="295"/>
      <c r="RSR103" s="295"/>
      <c r="RSS103" s="295"/>
      <c r="RST103" s="295"/>
      <c r="RSU103" s="295"/>
      <c r="RSV103" s="295"/>
      <c r="RSW103" s="295"/>
      <c r="RSX103" s="295"/>
      <c r="RSY103" s="295"/>
      <c r="RSZ103" s="295"/>
      <c r="RTA103" s="295"/>
      <c r="RTB103" s="295"/>
      <c r="RTC103" s="295"/>
      <c r="RTD103" s="295"/>
      <c r="RTE103" s="295"/>
      <c r="RTF103" s="295"/>
      <c r="RTG103" s="295"/>
      <c r="RTH103" s="295"/>
      <c r="RTI103" s="295"/>
      <c r="RTJ103" s="295"/>
      <c r="RTK103" s="295"/>
      <c r="RTL103" s="295"/>
      <c r="RTM103" s="295"/>
      <c r="RTN103" s="295"/>
      <c r="RTO103" s="295"/>
      <c r="RTP103" s="295"/>
      <c r="RTQ103" s="295"/>
      <c r="RTR103" s="295"/>
      <c r="RTS103" s="295"/>
      <c r="RTT103" s="295"/>
      <c r="RTU103" s="295"/>
      <c r="RTV103" s="295"/>
      <c r="RTW103" s="295"/>
      <c r="RTX103" s="295"/>
      <c r="RTY103" s="295"/>
      <c r="RTZ103" s="295"/>
      <c r="RUA103" s="295"/>
      <c r="RUB103" s="295"/>
      <c r="RUC103" s="295"/>
      <c r="RUD103" s="295"/>
      <c r="RUE103" s="295"/>
      <c r="RUF103" s="295"/>
      <c r="RUG103" s="295"/>
      <c r="RUH103" s="295"/>
      <c r="RUI103" s="295"/>
      <c r="RUJ103" s="295"/>
      <c r="RUK103" s="295"/>
      <c r="RUL103" s="295"/>
      <c r="RUM103" s="295"/>
      <c r="RUN103" s="295"/>
      <c r="RUO103" s="295"/>
      <c r="RUP103" s="295"/>
      <c r="RUQ103" s="295"/>
      <c r="RUR103" s="295"/>
      <c r="RUS103" s="295"/>
      <c r="RUT103" s="295"/>
      <c r="RUU103" s="295"/>
      <c r="RUV103" s="295"/>
      <c r="RUW103" s="295"/>
      <c r="RUX103" s="295"/>
      <c r="RUY103" s="295"/>
      <c r="RUZ103" s="295"/>
      <c r="RVA103" s="295"/>
      <c r="RVB103" s="295"/>
      <c r="RVC103" s="295"/>
      <c r="RVD103" s="295"/>
      <c r="RVE103" s="295"/>
      <c r="RVF103" s="295"/>
      <c r="RVG103" s="295"/>
      <c r="RVH103" s="295"/>
      <c r="RVI103" s="295"/>
      <c r="RVJ103" s="295"/>
      <c r="RVK103" s="295"/>
      <c r="RVL103" s="295"/>
      <c r="RVM103" s="295"/>
      <c r="RVN103" s="295"/>
      <c r="RVO103" s="295"/>
      <c r="RVP103" s="295"/>
      <c r="RVQ103" s="295"/>
      <c r="RVR103" s="295"/>
      <c r="RVS103" s="295"/>
      <c r="RVT103" s="295"/>
      <c r="RVU103" s="295"/>
      <c r="RVV103" s="295"/>
      <c r="RVW103" s="295"/>
      <c r="RVX103" s="295"/>
      <c r="RVY103" s="295"/>
      <c r="RVZ103" s="295"/>
      <c r="RWA103" s="295"/>
      <c r="RWB103" s="295"/>
      <c r="RWC103" s="295"/>
      <c r="RWD103" s="295"/>
      <c r="RWE103" s="295"/>
      <c r="RWF103" s="295"/>
      <c r="RWG103" s="295"/>
      <c r="RWH103" s="295"/>
      <c r="RWI103" s="295"/>
      <c r="RWJ103" s="295"/>
      <c r="RWK103" s="295"/>
      <c r="RWL103" s="295"/>
      <c r="RWM103" s="295"/>
      <c r="RWN103" s="295"/>
      <c r="RWO103" s="295"/>
      <c r="RWP103" s="295"/>
      <c r="RWQ103" s="295"/>
      <c r="RWR103" s="295"/>
      <c r="RWS103" s="295"/>
      <c r="RWT103" s="295"/>
      <c r="RWU103" s="295"/>
      <c r="RWV103" s="295"/>
      <c r="RWW103" s="295"/>
      <c r="RWX103" s="295"/>
      <c r="RWY103" s="295"/>
      <c r="RWZ103" s="295"/>
      <c r="RXA103" s="295"/>
      <c r="RXB103" s="295"/>
      <c r="RXC103" s="295"/>
      <c r="RXD103" s="295"/>
      <c r="RXE103" s="295"/>
      <c r="RXF103" s="295"/>
      <c r="RXG103" s="295"/>
      <c r="RXH103" s="295"/>
      <c r="RXI103" s="295"/>
      <c r="RXJ103" s="295"/>
      <c r="RXK103" s="295"/>
      <c r="RXL103" s="295"/>
      <c r="RXM103" s="295"/>
      <c r="RXN103" s="295"/>
      <c r="RXO103" s="295"/>
      <c r="RXP103" s="295"/>
      <c r="RXQ103" s="295"/>
      <c r="RXR103" s="295"/>
      <c r="RXS103" s="295"/>
      <c r="RXT103" s="295"/>
      <c r="RXU103" s="295"/>
      <c r="RXV103" s="295"/>
      <c r="RXW103" s="295"/>
      <c r="RXX103" s="295"/>
      <c r="RXY103" s="295"/>
      <c r="RXZ103" s="295"/>
      <c r="RYA103" s="295"/>
      <c r="RYB103" s="295"/>
      <c r="RYC103" s="295"/>
      <c r="RYD103" s="295"/>
      <c r="RYE103" s="295"/>
      <c r="RYF103" s="295"/>
      <c r="RYG103" s="295"/>
      <c r="RYH103" s="295"/>
      <c r="RYI103" s="295"/>
      <c r="RYJ103" s="295"/>
      <c r="RYK103" s="295"/>
      <c r="RYL103" s="295"/>
      <c r="RYM103" s="295"/>
      <c r="RYN103" s="295"/>
      <c r="RYO103" s="295"/>
      <c r="RYP103" s="295"/>
      <c r="RYQ103" s="295"/>
      <c r="RYR103" s="295"/>
      <c r="RYS103" s="295"/>
      <c r="RYT103" s="295"/>
      <c r="RYU103" s="295"/>
      <c r="RYV103" s="295"/>
      <c r="RYW103" s="295"/>
      <c r="RYX103" s="295"/>
      <c r="RYY103" s="295"/>
      <c r="RYZ103" s="295"/>
      <c r="RZA103" s="295"/>
      <c r="RZB103" s="295"/>
      <c r="RZC103" s="295"/>
      <c r="RZD103" s="295"/>
      <c r="RZE103" s="295"/>
      <c r="RZF103" s="295"/>
      <c r="RZG103" s="295"/>
      <c r="RZH103" s="295"/>
      <c r="RZI103" s="295"/>
      <c r="RZJ103" s="295"/>
      <c r="RZK103" s="295"/>
      <c r="RZL103" s="295"/>
      <c r="RZM103" s="295"/>
      <c r="RZN103" s="295"/>
      <c r="RZO103" s="295"/>
      <c r="RZP103" s="295"/>
      <c r="RZQ103" s="295"/>
      <c r="RZR103" s="295"/>
      <c r="RZS103" s="295"/>
      <c r="RZT103" s="295"/>
      <c r="RZU103" s="295"/>
      <c r="RZV103" s="295"/>
      <c r="RZW103" s="295"/>
      <c r="RZX103" s="295"/>
      <c r="RZY103" s="295"/>
      <c r="RZZ103" s="295"/>
      <c r="SAA103" s="295"/>
      <c r="SAB103" s="295"/>
      <c r="SAC103" s="295"/>
      <c r="SAD103" s="295"/>
      <c r="SAE103" s="295"/>
      <c r="SAF103" s="295"/>
      <c r="SAG103" s="295"/>
      <c r="SAH103" s="295"/>
      <c r="SAI103" s="295"/>
      <c r="SAJ103" s="295"/>
      <c r="SAK103" s="295"/>
      <c r="SAL103" s="295"/>
      <c r="SAM103" s="295"/>
      <c r="SAN103" s="295"/>
      <c r="SAO103" s="295"/>
      <c r="SAP103" s="295"/>
      <c r="SAQ103" s="295"/>
      <c r="SAR103" s="295"/>
      <c r="SAS103" s="295"/>
      <c r="SAT103" s="295"/>
      <c r="SAU103" s="295"/>
      <c r="SAV103" s="295"/>
      <c r="SAW103" s="295"/>
      <c r="SAX103" s="295"/>
      <c r="SAY103" s="295"/>
      <c r="SAZ103" s="295"/>
      <c r="SBA103" s="295"/>
      <c r="SBB103" s="295"/>
      <c r="SBC103" s="295"/>
      <c r="SBD103" s="295"/>
      <c r="SBE103" s="295"/>
      <c r="SBF103" s="295"/>
      <c r="SBG103" s="295"/>
      <c r="SBH103" s="295"/>
      <c r="SBI103" s="295"/>
      <c r="SBJ103" s="295"/>
      <c r="SBK103" s="295"/>
      <c r="SBL103" s="295"/>
      <c r="SBM103" s="295"/>
      <c r="SBN103" s="295"/>
      <c r="SBO103" s="295"/>
      <c r="SBP103" s="295"/>
      <c r="SBQ103" s="295"/>
      <c r="SBR103" s="295"/>
      <c r="SBS103" s="295"/>
      <c r="SBT103" s="295"/>
      <c r="SBU103" s="295"/>
      <c r="SBV103" s="295"/>
      <c r="SBW103" s="295"/>
      <c r="SBX103" s="295"/>
      <c r="SBY103" s="295"/>
      <c r="SBZ103" s="295"/>
      <c r="SCA103" s="295"/>
      <c r="SCB103" s="295"/>
      <c r="SCC103" s="295"/>
      <c r="SCD103" s="295"/>
      <c r="SCE103" s="295"/>
      <c r="SCF103" s="295"/>
      <c r="SCG103" s="295"/>
      <c r="SCH103" s="295"/>
      <c r="SCI103" s="295"/>
      <c r="SCJ103" s="295"/>
      <c r="SCK103" s="295"/>
      <c r="SCL103" s="295"/>
      <c r="SCM103" s="295"/>
      <c r="SCN103" s="295"/>
      <c r="SCO103" s="295"/>
      <c r="SCP103" s="295"/>
      <c r="SCQ103" s="295"/>
      <c r="SCR103" s="295"/>
      <c r="SCS103" s="295"/>
      <c r="SCT103" s="295"/>
      <c r="SCU103" s="295"/>
      <c r="SCV103" s="295"/>
      <c r="SCW103" s="295"/>
      <c r="SCX103" s="295"/>
      <c r="SCY103" s="295"/>
      <c r="SCZ103" s="295"/>
      <c r="SDA103" s="295"/>
      <c r="SDB103" s="295"/>
      <c r="SDC103" s="295"/>
      <c r="SDD103" s="295"/>
      <c r="SDE103" s="295"/>
      <c r="SDF103" s="295"/>
      <c r="SDG103" s="295"/>
      <c r="SDH103" s="295"/>
      <c r="SDI103" s="295"/>
      <c r="SDJ103" s="295"/>
      <c r="SDK103" s="295"/>
      <c r="SDL103" s="295"/>
      <c r="SDM103" s="295"/>
      <c r="SDN103" s="295"/>
      <c r="SDO103" s="295"/>
      <c r="SDP103" s="295"/>
      <c r="SDQ103" s="295"/>
      <c r="SDR103" s="295"/>
      <c r="SDS103" s="295"/>
      <c r="SDT103" s="295"/>
      <c r="SDU103" s="295"/>
      <c r="SDV103" s="295"/>
      <c r="SDW103" s="295"/>
      <c r="SDX103" s="295"/>
      <c r="SDY103" s="295"/>
      <c r="SDZ103" s="295"/>
      <c r="SEA103" s="295"/>
      <c r="SEB103" s="295"/>
      <c r="SEC103" s="295"/>
      <c r="SED103" s="295"/>
      <c r="SEE103" s="295"/>
      <c r="SEF103" s="295"/>
      <c r="SEG103" s="295"/>
      <c r="SEH103" s="295"/>
      <c r="SEI103" s="295"/>
      <c r="SEJ103" s="295"/>
      <c r="SEK103" s="295"/>
      <c r="SEL103" s="295"/>
      <c r="SEM103" s="295"/>
      <c r="SEN103" s="295"/>
      <c r="SEO103" s="295"/>
      <c r="SEP103" s="295"/>
      <c r="SEQ103" s="295"/>
      <c r="SER103" s="295"/>
      <c r="SES103" s="295"/>
      <c r="SET103" s="295"/>
      <c r="SEU103" s="295"/>
      <c r="SEV103" s="295"/>
      <c r="SEW103" s="295"/>
      <c r="SEX103" s="295"/>
      <c r="SEY103" s="295"/>
      <c r="SEZ103" s="295"/>
      <c r="SFA103" s="295"/>
      <c r="SFB103" s="295"/>
      <c r="SFC103" s="295"/>
      <c r="SFD103" s="295"/>
      <c r="SFE103" s="295"/>
      <c r="SFF103" s="295"/>
      <c r="SFG103" s="295"/>
      <c r="SFH103" s="295"/>
      <c r="SFI103" s="295"/>
      <c r="SFJ103" s="295"/>
      <c r="SFK103" s="295"/>
      <c r="SFL103" s="295"/>
      <c r="SFM103" s="295"/>
      <c r="SFN103" s="295"/>
      <c r="SFO103" s="295"/>
      <c r="SFP103" s="295"/>
      <c r="SFQ103" s="295"/>
      <c r="SFR103" s="295"/>
      <c r="SFS103" s="295"/>
      <c r="SFT103" s="295"/>
      <c r="SFU103" s="295"/>
      <c r="SFV103" s="295"/>
      <c r="SFW103" s="295"/>
      <c r="SFX103" s="295"/>
      <c r="SFY103" s="295"/>
      <c r="SFZ103" s="295"/>
      <c r="SGA103" s="295"/>
      <c r="SGB103" s="295"/>
      <c r="SGC103" s="295"/>
      <c r="SGD103" s="295"/>
      <c r="SGE103" s="295"/>
      <c r="SGF103" s="295"/>
      <c r="SGG103" s="295"/>
      <c r="SGH103" s="295"/>
      <c r="SGI103" s="295"/>
      <c r="SGJ103" s="295"/>
      <c r="SGK103" s="295"/>
      <c r="SGL103" s="295"/>
      <c r="SGM103" s="295"/>
      <c r="SGN103" s="295"/>
      <c r="SGO103" s="295"/>
      <c r="SGP103" s="295"/>
      <c r="SGQ103" s="295"/>
      <c r="SGR103" s="295"/>
      <c r="SGS103" s="295"/>
      <c r="SGT103" s="295"/>
      <c r="SGU103" s="295"/>
      <c r="SGV103" s="295"/>
      <c r="SGW103" s="295"/>
      <c r="SGX103" s="295"/>
      <c r="SGY103" s="295"/>
      <c r="SGZ103" s="295"/>
      <c r="SHA103" s="295"/>
      <c r="SHB103" s="295"/>
      <c r="SHC103" s="295"/>
      <c r="SHD103" s="295"/>
      <c r="SHE103" s="295"/>
      <c r="SHF103" s="295"/>
      <c r="SHG103" s="295"/>
      <c r="SHH103" s="295"/>
      <c r="SHI103" s="295"/>
      <c r="SHJ103" s="295"/>
      <c r="SHK103" s="295"/>
      <c r="SHL103" s="295"/>
      <c r="SHM103" s="295"/>
      <c r="SHN103" s="295"/>
      <c r="SHO103" s="295"/>
      <c r="SHP103" s="295"/>
      <c r="SHQ103" s="295"/>
      <c r="SHR103" s="295"/>
      <c r="SHS103" s="295"/>
      <c r="SHT103" s="295"/>
      <c r="SHU103" s="295"/>
      <c r="SHV103" s="295"/>
      <c r="SHW103" s="295"/>
      <c r="SHX103" s="295"/>
      <c r="SHY103" s="295"/>
      <c r="SHZ103" s="295"/>
      <c r="SIA103" s="295"/>
      <c r="SIB103" s="295"/>
      <c r="SIC103" s="295"/>
      <c r="SID103" s="295"/>
      <c r="SIE103" s="295"/>
      <c r="SIF103" s="295"/>
      <c r="SIG103" s="295"/>
      <c r="SIH103" s="295"/>
      <c r="SII103" s="295"/>
      <c r="SIJ103" s="295"/>
      <c r="SIK103" s="295"/>
      <c r="SIL103" s="295"/>
      <c r="SIM103" s="295"/>
      <c r="SIN103" s="295"/>
      <c r="SIO103" s="295"/>
      <c r="SIP103" s="295"/>
      <c r="SIQ103" s="295"/>
      <c r="SIR103" s="295"/>
      <c r="SIS103" s="295"/>
      <c r="SIT103" s="295"/>
      <c r="SIU103" s="295"/>
      <c r="SIV103" s="295"/>
      <c r="SIW103" s="295"/>
      <c r="SIX103" s="295"/>
      <c r="SIY103" s="295"/>
      <c r="SIZ103" s="295"/>
      <c r="SJA103" s="295"/>
      <c r="SJB103" s="295"/>
      <c r="SJC103" s="295"/>
      <c r="SJD103" s="295"/>
      <c r="SJE103" s="295"/>
      <c r="SJF103" s="295"/>
      <c r="SJG103" s="295"/>
      <c r="SJH103" s="295"/>
      <c r="SJI103" s="295"/>
      <c r="SJJ103" s="295"/>
      <c r="SJK103" s="295"/>
      <c r="SJL103" s="295"/>
      <c r="SJM103" s="295"/>
      <c r="SJN103" s="295"/>
      <c r="SJO103" s="295"/>
      <c r="SJP103" s="295"/>
      <c r="SJQ103" s="295"/>
      <c r="SJR103" s="295"/>
      <c r="SJS103" s="295"/>
      <c r="SJT103" s="295"/>
      <c r="SJU103" s="295"/>
      <c r="SJV103" s="295"/>
      <c r="SJW103" s="295"/>
      <c r="SJX103" s="295"/>
      <c r="SJY103" s="295"/>
      <c r="SJZ103" s="295"/>
      <c r="SKA103" s="295"/>
      <c r="SKB103" s="295"/>
      <c r="SKC103" s="295"/>
      <c r="SKD103" s="295"/>
      <c r="SKE103" s="295"/>
      <c r="SKF103" s="295"/>
      <c r="SKG103" s="295"/>
      <c r="SKH103" s="295"/>
      <c r="SKI103" s="295"/>
      <c r="SKJ103" s="295"/>
      <c r="SKK103" s="295"/>
      <c r="SKL103" s="295"/>
      <c r="SKM103" s="295"/>
      <c r="SKN103" s="295"/>
      <c r="SKO103" s="295"/>
      <c r="SKP103" s="295"/>
      <c r="SKQ103" s="295"/>
      <c r="SKR103" s="295"/>
      <c r="SKS103" s="295"/>
      <c r="SKT103" s="295"/>
      <c r="SKU103" s="295"/>
      <c r="SKV103" s="295"/>
      <c r="SKW103" s="295"/>
      <c r="SKX103" s="295"/>
      <c r="SKY103" s="295"/>
      <c r="SKZ103" s="295"/>
      <c r="SLA103" s="295"/>
      <c r="SLB103" s="295"/>
      <c r="SLC103" s="295"/>
      <c r="SLD103" s="295"/>
      <c r="SLE103" s="295"/>
      <c r="SLF103" s="295"/>
      <c r="SLG103" s="295"/>
      <c r="SLH103" s="295"/>
      <c r="SLI103" s="295"/>
      <c r="SLJ103" s="295"/>
      <c r="SLK103" s="295"/>
      <c r="SLL103" s="295"/>
      <c r="SLM103" s="295"/>
      <c r="SLN103" s="295"/>
      <c r="SLO103" s="295"/>
      <c r="SLP103" s="295"/>
      <c r="SLQ103" s="295"/>
      <c r="SLR103" s="295"/>
      <c r="SLS103" s="295"/>
      <c r="SLT103" s="295"/>
      <c r="SLU103" s="295"/>
      <c r="SLV103" s="295"/>
      <c r="SLW103" s="295"/>
      <c r="SLX103" s="295"/>
      <c r="SLY103" s="295"/>
      <c r="SLZ103" s="295"/>
      <c r="SMA103" s="295"/>
      <c r="SMB103" s="295"/>
      <c r="SMC103" s="295"/>
      <c r="SMD103" s="295"/>
      <c r="SME103" s="295"/>
      <c r="SMF103" s="295"/>
      <c r="SMG103" s="295"/>
      <c r="SMH103" s="295"/>
      <c r="SMI103" s="295"/>
      <c r="SMJ103" s="295"/>
      <c r="SMK103" s="295"/>
      <c r="SML103" s="295"/>
      <c r="SMM103" s="295"/>
      <c r="SMN103" s="295"/>
      <c r="SMO103" s="295"/>
      <c r="SMP103" s="295"/>
      <c r="SMQ103" s="295"/>
      <c r="SMR103" s="295"/>
      <c r="SMS103" s="295"/>
      <c r="SMT103" s="295"/>
      <c r="SMU103" s="295"/>
      <c r="SMV103" s="295"/>
      <c r="SMW103" s="295"/>
      <c r="SMX103" s="295"/>
      <c r="SMY103" s="295"/>
      <c r="SMZ103" s="295"/>
      <c r="SNA103" s="295"/>
      <c r="SNB103" s="295"/>
      <c r="SNC103" s="295"/>
      <c r="SND103" s="295"/>
      <c r="SNE103" s="295"/>
      <c r="SNF103" s="295"/>
      <c r="SNG103" s="295"/>
      <c r="SNH103" s="295"/>
      <c r="SNI103" s="295"/>
      <c r="SNJ103" s="295"/>
      <c r="SNK103" s="295"/>
      <c r="SNL103" s="295"/>
      <c r="SNM103" s="295"/>
      <c r="SNN103" s="295"/>
      <c r="SNO103" s="295"/>
      <c r="SNP103" s="295"/>
      <c r="SNQ103" s="295"/>
      <c r="SNR103" s="295"/>
      <c r="SNS103" s="295"/>
      <c r="SNT103" s="295"/>
      <c r="SNU103" s="295"/>
      <c r="SNV103" s="295"/>
      <c r="SNW103" s="295"/>
      <c r="SNX103" s="295"/>
      <c r="SNY103" s="295"/>
      <c r="SNZ103" s="295"/>
      <c r="SOA103" s="295"/>
      <c r="SOB103" s="295"/>
      <c r="SOC103" s="295"/>
      <c r="SOD103" s="295"/>
      <c r="SOE103" s="295"/>
      <c r="SOF103" s="295"/>
      <c r="SOG103" s="295"/>
      <c r="SOH103" s="295"/>
      <c r="SOI103" s="295"/>
      <c r="SOJ103" s="295"/>
      <c r="SOK103" s="295"/>
      <c r="SOL103" s="295"/>
      <c r="SOM103" s="295"/>
      <c r="SON103" s="295"/>
      <c r="SOO103" s="295"/>
      <c r="SOP103" s="295"/>
      <c r="SOQ103" s="295"/>
      <c r="SOR103" s="295"/>
      <c r="SOS103" s="295"/>
      <c r="SOT103" s="295"/>
      <c r="SOU103" s="295"/>
      <c r="SOV103" s="295"/>
      <c r="SOW103" s="295"/>
      <c r="SOX103" s="295"/>
      <c r="SOY103" s="295"/>
      <c r="SOZ103" s="295"/>
      <c r="SPA103" s="295"/>
      <c r="SPB103" s="295"/>
      <c r="SPC103" s="295"/>
      <c r="SPD103" s="295"/>
      <c r="SPE103" s="295"/>
      <c r="SPF103" s="295"/>
      <c r="SPG103" s="295"/>
      <c r="SPH103" s="295"/>
      <c r="SPI103" s="295"/>
      <c r="SPJ103" s="295"/>
      <c r="SPK103" s="295"/>
      <c r="SPL103" s="295"/>
      <c r="SPM103" s="295"/>
      <c r="SPN103" s="295"/>
      <c r="SPO103" s="295"/>
      <c r="SPP103" s="295"/>
      <c r="SPQ103" s="295"/>
      <c r="SPR103" s="295"/>
      <c r="SPS103" s="295"/>
      <c r="SPT103" s="295"/>
      <c r="SPU103" s="295"/>
      <c r="SPV103" s="295"/>
      <c r="SPW103" s="295"/>
      <c r="SPX103" s="295"/>
      <c r="SPY103" s="295"/>
      <c r="SPZ103" s="295"/>
      <c r="SQA103" s="295"/>
      <c r="SQB103" s="295"/>
      <c r="SQC103" s="295"/>
      <c r="SQD103" s="295"/>
      <c r="SQE103" s="295"/>
      <c r="SQF103" s="295"/>
      <c r="SQG103" s="295"/>
      <c r="SQH103" s="295"/>
      <c r="SQI103" s="295"/>
      <c r="SQJ103" s="295"/>
      <c r="SQK103" s="295"/>
      <c r="SQL103" s="295"/>
      <c r="SQM103" s="295"/>
      <c r="SQN103" s="295"/>
      <c r="SQO103" s="295"/>
      <c r="SQP103" s="295"/>
      <c r="SQQ103" s="295"/>
      <c r="SQR103" s="295"/>
      <c r="SQS103" s="295"/>
      <c r="SQT103" s="295"/>
      <c r="SQU103" s="295"/>
      <c r="SQV103" s="295"/>
      <c r="SQW103" s="295"/>
      <c r="SQX103" s="295"/>
      <c r="SQY103" s="295"/>
      <c r="SQZ103" s="295"/>
      <c r="SRA103" s="295"/>
      <c r="SRB103" s="295"/>
      <c r="SRC103" s="295"/>
      <c r="SRD103" s="295"/>
      <c r="SRE103" s="295"/>
      <c r="SRF103" s="295"/>
      <c r="SRG103" s="295"/>
      <c r="SRH103" s="295"/>
      <c r="SRI103" s="295"/>
      <c r="SRJ103" s="295"/>
      <c r="SRK103" s="295"/>
      <c r="SRL103" s="295"/>
      <c r="SRM103" s="295"/>
      <c r="SRN103" s="295"/>
      <c r="SRO103" s="295"/>
      <c r="SRP103" s="295"/>
      <c r="SRQ103" s="295"/>
      <c r="SRR103" s="295"/>
      <c r="SRS103" s="295"/>
      <c r="SRT103" s="295"/>
      <c r="SRU103" s="295"/>
      <c r="SRV103" s="295"/>
      <c r="SRW103" s="295"/>
      <c r="SRX103" s="295"/>
      <c r="SRY103" s="295"/>
      <c r="SRZ103" s="295"/>
      <c r="SSA103" s="295"/>
      <c r="SSB103" s="295"/>
      <c r="SSC103" s="295"/>
      <c r="SSD103" s="295"/>
      <c r="SSE103" s="295"/>
      <c r="SSF103" s="295"/>
      <c r="SSG103" s="295"/>
      <c r="SSH103" s="295"/>
      <c r="SSI103" s="295"/>
      <c r="SSJ103" s="295"/>
      <c r="SSK103" s="295"/>
      <c r="SSL103" s="295"/>
      <c r="SSM103" s="295"/>
      <c r="SSN103" s="295"/>
      <c r="SSO103" s="295"/>
      <c r="SSP103" s="295"/>
      <c r="SSQ103" s="295"/>
      <c r="SSR103" s="295"/>
      <c r="SSS103" s="295"/>
      <c r="SST103" s="295"/>
      <c r="SSU103" s="295"/>
      <c r="SSV103" s="295"/>
      <c r="SSW103" s="295"/>
      <c r="SSX103" s="295"/>
      <c r="SSY103" s="295"/>
      <c r="SSZ103" s="295"/>
      <c r="STA103" s="295"/>
      <c r="STB103" s="295"/>
      <c r="STC103" s="295"/>
      <c r="STD103" s="295"/>
      <c r="STE103" s="295"/>
      <c r="STF103" s="295"/>
      <c r="STG103" s="295"/>
      <c r="STH103" s="295"/>
      <c r="STI103" s="295"/>
      <c r="STJ103" s="295"/>
      <c r="STK103" s="295"/>
      <c r="STL103" s="295"/>
      <c r="STM103" s="295"/>
      <c r="STN103" s="295"/>
      <c r="STO103" s="295"/>
      <c r="STP103" s="295"/>
      <c r="STQ103" s="295"/>
      <c r="STR103" s="295"/>
      <c r="STS103" s="295"/>
      <c r="STT103" s="295"/>
      <c r="STU103" s="295"/>
      <c r="STV103" s="295"/>
      <c r="STW103" s="295"/>
      <c r="STX103" s="295"/>
      <c r="STY103" s="295"/>
      <c r="STZ103" s="295"/>
      <c r="SUA103" s="295"/>
      <c r="SUB103" s="295"/>
      <c r="SUC103" s="295"/>
      <c r="SUD103" s="295"/>
      <c r="SUE103" s="295"/>
      <c r="SUF103" s="295"/>
      <c r="SUG103" s="295"/>
      <c r="SUH103" s="295"/>
      <c r="SUI103" s="295"/>
      <c r="SUJ103" s="295"/>
      <c r="SUK103" s="295"/>
      <c r="SUL103" s="295"/>
      <c r="SUM103" s="295"/>
      <c r="SUN103" s="295"/>
      <c r="SUO103" s="295"/>
      <c r="SUP103" s="295"/>
      <c r="SUQ103" s="295"/>
      <c r="SUR103" s="295"/>
      <c r="SUS103" s="295"/>
      <c r="SUT103" s="295"/>
      <c r="SUU103" s="295"/>
      <c r="SUV103" s="295"/>
      <c r="SUW103" s="295"/>
      <c r="SUX103" s="295"/>
      <c r="SUY103" s="295"/>
      <c r="SUZ103" s="295"/>
      <c r="SVA103" s="295"/>
      <c r="SVB103" s="295"/>
      <c r="SVC103" s="295"/>
      <c r="SVD103" s="295"/>
      <c r="SVE103" s="295"/>
      <c r="SVF103" s="295"/>
      <c r="SVG103" s="295"/>
      <c r="SVH103" s="295"/>
      <c r="SVI103" s="295"/>
      <c r="SVJ103" s="295"/>
      <c r="SVK103" s="295"/>
      <c r="SVL103" s="295"/>
      <c r="SVM103" s="295"/>
      <c r="SVN103" s="295"/>
      <c r="SVO103" s="295"/>
      <c r="SVP103" s="295"/>
      <c r="SVQ103" s="295"/>
      <c r="SVR103" s="295"/>
      <c r="SVS103" s="295"/>
      <c r="SVT103" s="295"/>
      <c r="SVU103" s="295"/>
      <c r="SVV103" s="295"/>
      <c r="SVW103" s="295"/>
      <c r="SVX103" s="295"/>
      <c r="SVY103" s="295"/>
      <c r="SVZ103" s="295"/>
      <c r="SWA103" s="295"/>
      <c r="SWB103" s="295"/>
      <c r="SWC103" s="295"/>
      <c r="SWD103" s="295"/>
      <c r="SWE103" s="295"/>
      <c r="SWF103" s="295"/>
      <c r="SWG103" s="295"/>
      <c r="SWH103" s="295"/>
      <c r="SWI103" s="295"/>
      <c r="SWJ103" s="295"/>
      <c r="SWK103" s="295"/>
      <c r="SWL103" s="295"/>
      <c r="SWM103" s="295"/>
      <c r="SWN103" s="295"/>
      <c r="SWO103" s="295"/>
      <c r="SWP103" s="295"/>
      <c r="SWQ103" s="295"/>
      <c r="SWR103" s="295"/>
      <c r="SWS103" s="295"/>
      <c r="SWT103" s="295"/>
      <c r="SWU103" s="295"/>
      <c r="SWV103" s="295"/>
      <c r="SWW103" s="295"/>
      <c r="SWX103" s="295"/>
      <c r="SWY103" s="295"/>
      <c r="SWZ103" s="295"/>
      <c r="SXA103" s="295"/>
      <c r="SXB103" s="295"/>
      <c r="SXC103" s="295"/>
      <c r="SXD103" s="295"/>
      <c r="SXE103" s="295"/>
      <c r="SXF103" s="295"/>
      <c r="SXG103" s="295"/>
      <c r="SXH103" s="295"/>
      <c r="SXI103" s="295"/>
      <c r="SXJ103" s="295"/>
      <c r="SXK103" s="295"/>
      <c r="SXL103" s="295"/>
      <c r="SXM103" s="295"/>
      <c r="SXN103" s="295"/>
      <c r="SXO103" s="295"/>
      <c r="SXP103" s="295"/>
      <c r="SXQ103" s="295"/>
      <c r="SXR103" s="295"/>
      <c r="SXS103" s="295"/>
      <c r="SXT103" s="295"/>
      <c r="SXU103" s="295"/>
      <c r="SXV103" s="295"/>
      <c r="SXW103" s="295"/>
      <c r="SXX103" s="295"/>
      <c r="SXY103" s="295"/>
      <c r="SXZ103" s="295"/>
      <c r="SYA103" s="295"/>
      <c r="SYB103" s="295"/>
      <c r="SYC103" s="295"/>
      <c r="SYD103" s="295"/>
      <c r="SYE103" s="295"/>
      <c r="SYF103" s="295"/>
      <c r="SYG103" s="295"/>
      <c r="SYH103" s="295"/>
      <c r="SYI103" s="295"/>
      <c r="SYJ103" s="295"/>
      <c r="SYK103" s="295"/>
      <c r="SYL103" s="295"/>
      <c r="SYM103" s="295"/>
      <c r="SYN103" s="295"/>
      <c r="SYO103" s="295"/>
      <c r="SYP103" s="295"/>
      <c r="SYQ103" s="295"/>
      <c r="SYR103" s="295"/>
      <c r="SYS103" s="295"/>
      <c r="SYT103" s="295"/>
      <c r="SYU103" s="295"/>
      <c r="SYV103" s="295"/>
      <c r="SYW103" s="295"/>
      <c r="SYX103" s="295"/>
      <c r="SYY103" s="295"/>
      <c r="SYZ103" s="295"/>
      <c r="SZA103" s="295"/>
      <c r="SZB103" s="295"/>
      <c r="SZC103" s="295"/>
      <c r="SZD103" s="295"/>
      <c r="SZE103" s="295"/>
      <c r="SZF103" s="295"/>
      <c r="SZG103" s="295"/>
      <c r="SZH103" s="295"/>
      <c r="SZI103" s="295"/>
      <c r="SZJ103" s="295"/>
      <c r="SZK103" s="295"/>
      <c r="SZL103" s="295"/>
      <c r="SZM103" s="295"/>
      <c r="SZN103" s="295"/>
      <c r="SZO103" s="295"/>
      <c r="SZP103" s="295"/>
      <c r="SZQ103" s="295"/>
      <c r="SZR103" s="295"/>
      <c r="SZS103" s="295"/>
      <c r="SZT103" s="295"/>
      <c r="SZU103" s="295"/>
      <c r="SZV103" s="295"/>
      <c r="SZW103" s="295"/>
      <c r="SZX103" s="295"/>
      <c r="SZY103" s="295"/>
      <c r="SZZ103" s="295"/>
      <c r="TAA103" s="295"/>
      <c r="TAB103" s="295"/>
      <c r="TAC103" s="295"/>
      <c r="TAD103" s="295"/>
      <c r="TAE103" s="295"/>
      <c r="TAF103" s="295"/>
      <c r="TAG103" s="295"/>
      <c r="TAH103" s="295"/>
      <c r="TAI103" s="295"/>
      <c r="TAJ103" s="295"/>
      <c r="TAK103" s="295"/>
      <c r="TAL103" s="295"/>
      <c r="TAM103" s="295"/>
      <c r="TAN103" s="295"/>
      <c r="TAO103" s="295"/>
      <c r="TAP103" s="295"/>
      <c r="TAQ103" s="295"/>
      <c r="TAR103" s="295"/>
      <c r="TAS103" s="295"/>
      <c r="TAT103" s="295"/>
      <c r="TAU103" s="295"/>
      <c r="TAV103" s="295"/>
      <c r="TAW103" s="295"/>
      <c r="TAX103" s="295"/>
      <c r="TAY103" s="295"/>
      <c r="TAZ103" s="295"/>
      <c r="TBA103" s="295"/>
      <c r="TBB103" s="295"/>
      <c r="TBC103" s="295"/>
      <c r="TBD103" s="295"/>
      <c r="TBE103" s="295"/>
      <c r="TBF103" s="295"/>
      <c r="TBG103" s="295"/>
      <c r="TBH103" s="295"/>
      <c r="TBI103" s="295"/>
      <c r="TBJ103" s="295"/>
      <c r="TBK103" s="295"/>
      <c r="TBL103" s="295"/>
      <c r="TBM103" s="295"/>
      <c r="TBN103" s="295"/>
      <c r="TBO103" s="295"/>
      <c r="TBP103" s="295"/>
      <c r="TBQ103" s="295"/>
      <c r="TBR103" s="295"/>
      <c r="TBS103" s="295"/>
      <c r="TBT103" s="295"/>
      <c r="TBU103" s="295"/>
      <c r="TBV103" s="295"/>
      <c r="TBW103" s="295"/>
      <c r="TBX103" s="295"/>
      <c r="TBY103" s="295"/>
      <c r="TBZ103" s="295"/>
      <c r="TCA103" s="295"/>
      <c r="TCB103" s="295"/>
      <c r="TCC103" s="295"/>
      <c r="TCD103" s="295"/>
      <c r="TCE103" s="295"/>
      <c r="TCF103" s="295"/>
      <c r="TCG103" s="295"/>
      <c r="TCH103" s="295"/>
      <c r="TCI103" s="295"/>
      <c r="TCJ103" s="295"/>
      <c r="TCK103" s="295"/>
      <c r="TCL103" s="295"/>
      <c r="TCM103" s="295"/>
      <c r="TCN103" s="295"/>
      <c r="TCO103" s="295"/>
      <c r="TCP103" s="295"/>
      <c r="TCQ103" s="295"/>
      <c r="TCR103" s="295"/>
      <c r="TCS103" s="295"/>
      <c r="TCT103" s="295"/>
      <c r="TCU103" s="295"/>
      <c r="TCV103" s="295"/>
      <c r="TCW103" s="295"/>
      <c r="TCX103" s="295"/>
      <c r="TCY103" s="295"/>
      <c r="TCZ103" s="295"/>
      <c r="TDA103" s="295"/>
      <c r="TDB103" s="295"/>
      <c r="TDC103" s="295"/>
      <c r="TDD103" s="295"/>
      <c r="TDE103" s="295"/>
      <c r="TDF103" s="295"/>
      <c r="TDG103" s="295"/>
      <c r="TDH103" s="295"/>
      <c r="TDI103" s="295"/>
      <c r="TDJ103" s="295"/>
      <c r="TDK103" s="295"/>
      <c r="TDL103" s="295"/>
      <c r="TDM103" s="295"/>
      <c r="TDN103" s="295"/>
      <c r="TDO103" s="295"/>
      <c r="TDP103" s="295"/>
      <c r="TDQ103" s="295"/>
      <c r="TDR103" s="295"/>
      <c r="TDS103" s="295"/>
      <c r="TDT103" s="295"/>
      <c r="TDU103" s="295"/>
      <c r="TDV103" s="295"/>
      <c r="TDW103" s="295"/>
      <c r="TDX103" s="295"/>
      <c r="TDY103" s="295"/>
      <c r="TDZ103" s="295"/>
      <c r="TEA103" s="295"/>
      <c r="TEB103" s="295"/>
      <c r="TEC103" s="295"/>
      <c r="TED103" s="295"/>
      <c r="TEE103" s="295"/>
      <c r="TEF103" s="295"/>
      <c r="TEG103" s="295"/>
      <c r="TEH103" s="295"/>
      <c r="TEI103" s="295"/>
      <c r="TEJ103" s="295"/>
      <c r="TEK103" s="295"/>
      <c r="TEL103" s="295"/>
      <c r="TEM103" s="295"/>
      <c r="TEN103" s="295"/>
      <c r="TEO103" s="295"/>
      <c r="TEP103" s="295"/>
      <c r="TEQ103" s="295"/>
      <c r="TER103" s="295"/>
      <c r="TES103" s="295"/>
      <c r="TET103" s="295"/>
      <c r="TEU103" s="295"/>
      <c r="TEV103" s="295"/>
      <c r="TEW103" s="295"/>
      <c r="TEX103" s="295"/>
      <c r="TEY103" s="295"/>
      <c r="TEZ103" s="295"/>
      <c r="TFA103" s="295"/>
      <c r="TFB103" s="295"/>
      <c r="TFC103" s="295"/>
      <c r="TFD103" s="295"/>
      <c r="TFE103" s="295"/>
      <c r="TFF103" s="295"/>
      <c r="TFG103" s="295"/>
      <c r="TFH103" s="295"/>
      <c r="TFI103" s="295"/>
      <c r="TFJ103" s="295"/>
      <c r="TFK103" s="295"/>
      <c r="TFL103" s="295"/>
      <c r="TFM103" s="295"/>
      <c r="TFN103" s="295"/>
      <c r="TFO103" s="295"/>
      <c r="TFP103" s="295"/>
      <c r="TFQ103" s="295"/>
      <c r="TFR103" s="295"/>
      <c r="TFS103" s="295"/>
      <c r="TFT103" s="295"/>
      <c r="TFU103" s="295"/>
      <c r="TFV103" s="295"/>
      <c r="TFW103" s="295"/>
      <c r="TFX103" s="295"/>
      <c r="TFY103" s="295"/>
      <c r="TFZ103" s="295"/>
      <c r="TGA103" s="295"/>
      <c r="TGB103" s="295"/>
      <c r="TGC103" s="295"/>
      <c r="TGD103" s="295"/>
      <c r="TGE103" s="295"/>
      <c r="TGF103" s="295"/>
      <c r="TGG103" s="295"/>
      <c r="TGH103" s="295"/>
      <c r="TGI103" s="295"/>
      <c r="TGJ103" s="295"/>
      <c r="TGK103" s="295"/>
      <c r="TGL103" s="295"/>
      <c r="TGM103" s="295"/>
      <c r="TGN103" s="295"/>
      <c r="TGO103" s="295"/>
      <c r="TGP103" s="295"/>
      <c r="TGQ103" s="295"/>
      <c r="TGR103" s="295"/>
      <c r="TGS103" s="295"/>
      <c r="TGT103" s="295"/>
      <c r="TGU103" s="295"/>
      <c r="TGV103" s="295"/>
      <c r="TGW103" s="295"/>
      <c r="TGX103" s="295"/>
      <c r="TGY103" s="295"/>
      <c r="TGZ103" s="295"/>
      <c r="THA103" s="295"/>
      <c r="THB103" s="295"/>
      <c r="THC103" s="295"/>
      <c r="THD103" s="295"/>
      <c r="THE103" s="295"/>
      <c r="THF103" s="295"/>
      <c r="THG103" s="295"/>
      <c r="THH103" s="295"/>
      <c r="THI103" s="295"/>
      <c r="THJ103" s="295"/>
      <c r="THK103" s="295"/>
      <c r="THL103" s="295"/>
      <c r="THM103" s="295"/>
      <c r="THN103" s="295"/>
      <c r="THO103" s="295"/>
      <c r="THP103" s="295"/>
      <c r="THQ103" s="295"/>
      <c r="THR103" s="295"/>
      <c r="THS103" s="295"/>
      <c r="THT103" s="295"/>
      <c r="THU103" s="295"/>
      <c r="THV103" s="295"/>
      <c r="THW103" s="295"/>
      <c r="THX103" s="295"/>
      <c r="THY103" s="295"/>
      <c r="THZ103" s="295"/>
      <c r="TIA103" s="295"/>
      <c r="TIB103" s="295"/>
      <c r="TIC103" s="295"/>
      <c r="TID103" s="295"/>
      <c r="TIE103" s="295"/>
      <c r="TIF103" s="295"/>
      <c r="TIG103" s="295"/>
      <c r="TIH103" s="295"/>
      <c r="TII103" s="295"/>
      <c r="TIJ103" s="295"/>
      <c r="TIK103" s="295"/>
      <c r="TIL103" s="295"/>
      <c r="TIM103" s="295"/>
      <c r="TIN103" s="295"/>
      <c r="TIO103" s="295"/>
      <c r="TIP103" s="295"/>
      <c r="TIQ103" s="295"/>
      <c r="TIR103" s="295"/>
      <c r="TIS103" s="295"/>
      <c r="TIT103" s="295"/>
      <c r="TIU103" s="295"/>
      <c r="TIV103" s="295"/>
      <c r="TIW103" s="295"/>
      <c r="TIX103" s="295"/>
      <c r="TIY103" s="295"/>
      <c r="TIZ103" s="295"/>
      <c r="TJA103" s="295"/>
      <c r="TJB103" s="295"/>
      <c r="TJC103" s="295"/>
      <c r="TJD103" s="295"/>
      <c r="TJE103" s="295"/>
      <c r="TJF103" s="295"/>
      <c r="TJG103" s="295"/>
      <c r="TJH103" s="295"/>
      <c r="TJI103" s="295"/>
      <c r="TJJ103" s="295"/>
      <c r="TJK103" s="295"/>
      <c r="TJL103" s="295"/>
      <c r="TJM103" s="295"/>
      <c r="TJN103" s="295"/>
      <c r="TJO103" s="295"/>
      <c r="TJP103" s="295"/>
      <c r="TJQ103" s="295"/>
      <c r="TJR103" s="295"/>
      <c r="TJS103" s="295"/>
      <c r="TJT103" s="295"/>
      <c r="TJU103" s="295"/>
      <c r="TJV103" s="295"/>
      <c r="TJW103" s="295"/>
      <c r="TJX103" s="295"/>
      <c r="TJY103" s="295"/>
      <c r="TJZ103" s="295"/>
      <c r="TKA103" s="295"/>
      <c r="TKB103" s="295"/>
      <c r="TKC103" s="295"/>
      <c r="TKD103" s="295"/>
      <c r="TKE103" s="295"/>
      <c r="TKF103" s="295"/>
      <c r="TKG103" s="295"/>
      <c r="TKH103" s="295"/>
      <c r="TKI103" s="295"/>
      <c r="TKJ103" s="295"/>
      <c r="TKK103" s="295"/>
      <c r="TKL103" s="295"/>
      <c r="TKM103" s="295"/>
      <c r="TKN103" s="295"/>
      <c r="TKO103" s="295"/>
      <c r="TKP103" s="295"/>
      <c r="TKQ103" s="295"/>
      <c r="TKR103" s="295"/>
      <c r="TKS103" s="295"/>
      <c r="TKT103" s="295"/>
      <c r="TKU103" s="295"/>
      <c r="TKV103" s="295"/>
      <c r="TKW103" s="295"/>
      <c r="TKX103" s="295"/>
      <c r="TKY103" s="295"/>
      <c r="TKZ103" s="295"/>
      <c r="TLA103" s="295"/>
      <c r="TLB103" s="295"/>
      <c r="TLC103" s="295"/>
      <c r="TLD103" s="295"/>
      <c r="TLE103" s="295"/>
      <c r="TLF103" s="295"/>
      <c r="TLG103" s="295"/>
      <c r="TLH103" s="295"/>
      <c r="TLI103" s="295"/>
      <c r="TLJ103" s="295"/>
      <c r="TLK103" s="295"/>
      <c r="TLL103" s="295"/>
      <c r="TLM103" s="295"/>
      <c r="TLN103" s="295"/>
      <c r="TLO103" s="295"/>
      <c r="TLP103" s="295"/>
      <c r="TLQ103" s="295"/>
      <c r="TLR103" s="295"/>
      <c r="TLS103" s="295"/>
      <c r="TLT103" s="295"/>
      <c r="TLU103" s="295"/>
      <c r="TLV103" s="295"/>
      <c r="TLW103" s="295"/>
      <c r="TLX103" s="295"/>
      <c r="TLY103" s="295"/>
      <c r="TLZ103" s="295"/>
      <c r="TMA103" s="295"/>
      <c r="TMB103" s="295"/>
      <c r="TMC103" s="295"/>
      <c r="TMD103" s="295"/>
      <c r="TME103" s="295"/>
      <c r="TMF103" s="295"/>
      <c r="TMG103" s="295"/>
      <c r="TMH103" s="295"/>
      <c r="TMI103" s="295"/>
      <c r="TMJ103" s="295"/>
      <c r="TMK103" s="295"/>
      <c r="TML103" s="295"/>
      <c r="TMM103" s="295"/>
      <c r="TMN103" s="295"/>
      <c r="TMO103" s="295"/>
      <c r="TMP103" s="295"/>
      <c r="TMQ103" s="295"/>
      <c r="TMR103" s="295"/>
      <c r="TMS103" s="295"/>
      <c r="TMT103" s="295"/>
      <c r="TMU103" s="295"/>
      <c r="TMV103" s="295"/>
      <c r="TMW103" s="295"/>
      <c r="TMX103" s="295"/>
      <c r="TMY103" s="295"/>
      <c r="TMZ103" s="295"/>
      <c r="TNA103" s="295"/>
      <c r="TNB103" s="295"/>
      <c r="TNC103" s="295"/>
      <c r="TND103" s="295"/>
      <c r="TNE103" s="295"/>
      <c r="TNF103" s="295"/>
      <c r="TNG103" s="295"/>
      <c r="TNH103" s="295"/>
      <c r="TNI103" s="295"/>
      <c r="TNJ103" s="295"/>
      <c r="TNK103" s="295"/>
      <c r="TNL103" s="295"/>
      <c r="TNM103" s="295"/>
      <c r="TNN103" s="295"/>
      <c r="TNO103" s="295"/>
      <c r="TNP103" s="295"/>
      <c r="TNQ103" s="295"/>
      <c r="TNR103" s="295"/>
      <c r="TNS103" s="295"/>
      <c r="TNT103" s="295"/>
      <c r="TNU103" s="295"/>
      <c r="TNV103" s="295"/>
      <c r="TNW103" s="295"/>
      <c r="TNX103" s="295"/>
      <c r="TNY103" s="295"/>
      <c r="TNZ103" s="295"/>
      <c r="TOA103" s="295"/>
      <c r="TOB103" s="295"/>
      <c r="TOC103" s="295"/>
      <c r="TOD103" s="295"/>
      <c r="TOE103" s="295"/>
      <c r="TOF103" s="295"/>
      <c r="TOG103" s="295"/>
      <c r="TOH103" s="295"/>
      <c r="TOI103" s="295"/>
      <c r="TOJ103" s="295"/>
      <c r="TOK103" s="295"/>
      <c r="TOL103" s="295"/>
      <c r="TOM103" s="295"/>
      <c r="TON103" s="295"/>
      <c r="TOO103" s="295"/>
      <c r="TOP103" s="295"/>
      <c r="TOQ103" s="295"/>
      <c r="TOR103" s="295"/>
      <c r="TOS103" s="295"/>
      <c r="TOT103" s="295"/>
      <c r="TOU103" s="295"/>
      <c r="TOV103" s="295"/>
      <c r="TOW103" s="295"/>
      <c r="TOX103" s="295"/>
      <c r="TOY103" s="295"/>
      <c r="TOZ103" s="295"/>
      <c r="TPA103" s="295"/>
      <c r="TPB103" s="295"/>
      <c r="TPC103" s="295"/>
      <c r="TPD103" s="295"/>
      <c r="TPE103" s="295"/>
      <c r="TPF103" s="295"/>
      <c r="TPG103" s="295"/>
      <c r="TPH103" s="295"/>
      <c r="TPI103" s="295"/>
      <c r="TPJ103" s="295"/>
      <c r="TPK103" s="295"/>
      <c r="TPL103" s="295"/>
      <c r="TPM103" s="295"/>
      <c r="TPN103" s="295"/>
      <c r="TPO103" s="295"/>
      <c r="TPP103" s="295"/>
      <c r="TPQ103" s="295"/>
      <c r="TPR103" s="295"/>
      <c r="TPS103" s="295"/>
      <c r="TPT103" s="295"/>
      <c r="TPU103" s="295"/>
      <c r="TPV103" s="295"/>
      <c r="TPW103" s="295"/>
      <c r="TPX103" s="295"/>
      <c r="TPY103" s="295"/>
      <c r="TPZ103" s="295"/>
      <c r="TQA103" s="295"/>
      <c r="TQB103" s="295"/>
      <c r="TQC103" s="295"/>
      <c r="TQD103" s="295"/>
      <c r="TQE103" s="295"/>
      <c r="TQF103" s="295"/>
      <c r="TQG103" s="295"/>
      <c r="TQH103" s="295"/>
      <c r="TQI103" s="295"/>
      <c r="TQJ103" s="295"/>
      <c r="TQK103" s="295"/>
      <c r="TQL103" s="295"/>
      <c r="TQM103" s="295"/>
      <c r="TQN103" s="295"/>
      <c r="TQO103" s="295"/>
      <c r="TQP103" s="295"/>
      <c r="TQQ103" s="295"/>
      <c r="TQR103" s="295"/>
      <c r="TQS103" s="295"/>
      <c r="TQT103" s="295"/>
      <c r="TQU103" s="295"/>
      <c r="TQV103" s="295"/>
      <c r="TQW103" s="295"/>
      <c r="TQX103" s="295"/>
      <c r="TQY103" s="295"/>
      <c r="TQZ103" s="295"/>
      <c r="TRA103" s="295"/>
      <c r="TRB103" s="295"/>
      <c r="TRC103" s="295"/>
      <c r="TRD103" s="295"/>
      <c r="TRE103" s="295"/>
      <c r="TRF103" s="295"/>
      <c r="TRG103" s="295"/>
      <c r="TRH103" s="295"/>
      <c r="TRI103" s="295"/>
      <c r="TRJ103" s="295"/>
      <c r="TRK103" s="295"/>
      <c r="TRL103" s="295"/>
      <c r="TRM103" s="295"/>
      <c r="TRN103" s="295"/>
      <c r="TRO103" s="295"/>
      <c r="TRP103" s="295"/>
      <c r="TRQ103" s="295"/>
      <c r="TRR103" s="295"/>
      <c r="TRS103" s="295"/>
      <c r="TRT103" s="295"/>
      <c r="TRU103" s="295"/>
      <c r="TRV103" s="295"/>
      <c r="TRW103" s="295"/>
      <c r="TRX103" s="295"/>
      <c r="TRY103" s="295"/>
      <c r="TRZ103" s="295"/>
      <c r="TSA103" s="295"/>
      <c r="TSB103" s="295"/>
      <c r="TSC103" s="295"/>
      <c r="TSD103" s="295"/>
      <c r="TSE103" s="295"/>
      <c r="TSF103" s="295"/>
      <c r="TSG103" s="295"/>
      <c r="TSH103" s="295"/>
      <c r="TSI103" s="295"/>
      <c r="TSJ103" s="295"/>
      <c r="TSK103" s="295"/>
      <c r="TSL103" s="295"/>
      <c r="TSM103" s="295"/>
      <c r="TSN103" s="295"/>
      <c r="TSO103" s="295"/>
      <c r="TSP103" s="295"/>
      <c r="TSQ103" s="295"/>
      <c r="TSR103" s="295"/>
      <c r="TSS103" s="295"/>
      <c r="TST103" s="295"/>
      <c r="TSU103" s="295"/>
      <c r="TSV103" s="295"/>
      <c r="TSW103" s="295"/>
      <c r="TSX103" s="295"/>
      <c r="TSY103" s="295"/>
      <c r="TSZ103" s="295"/>
      <c r="TTA103" s="295"/>
      <c r="TTB103" s="295"/>
      <c r="TTC103" s="295"/>
      <c r="TTD103" s="295"/>
      <c r="TTE103" s="295"/>
      <c r="TTF103" s="295"/>
      <c r="TTG103" s="295"/>
      <c r="TTH103" s="295"/>
      <c r="TTI103" s="295"/>
      <c r="TTJ103" s="295"/>
      <c r="TTK103" s="295"/>
      <c r="TTL103" s="295"/>
      <c r="TTM103" s="295"/>
      <c r="TTN103" s="295"/>
      <c r="TTO103" s="295"/>
      <c r="TTP103" s="295"/>
      <c r="TTQ103" s="295"/>
      <c r="TTR103" s="295"/>
      <c r="TTS103" s="295"/>
      <c r="TTT103" s="295"/>
      <c r="TTU103" s="295"/>
      <c r="TTV103" s="295"/>
      <c r="TTW103" s="295"/>
      <c r="TTX103" s="295"/>
      <c r="TTY103" s="295"/>
      <c r="TTZ103" s="295"/>
      <c r="TUA103" s="295"/>
      <c r="TUB103" s="295"/>
      <c r="TUC103" s="295"/>
      <c r="TUD103" s="295"/>
      <c r="TUE103" s="295"/>
      <c r="TUF103" s="295"/>
      <c r="TUG103" s="295"/>
      <c r="TUH103" s="295"/>
      <c r="TUI103" s="295"/>
      <c r="TUJ103" s="295"/>
      <c r="TUK103" s="295"/>
      <c r="TUL103" s="295"/>
      <c r="TUM103" s="295"/>
      <c r="TUN103" s="295"/>
      <c r="TUO103" s="295"/>
      <c r="TUP103" s="295"/>
      <c r="TUQ103" s="295"/>
      <c r="TUR103" s="295"/>
      <c r="TUS103" s="295"/>
      <c r="TUT103" s="295"/>
      <c r="TUU103" s="295"/>
      <c r="TUV103" s="295"/>
      <c r="TUW103" s="295"/>
      <c r="TUX103" s="295"/>
      <c r="TUY103" s="295"/>
      <c r="TUZ103" s="295"/>
      <c r="TVA103" s="295"/>
      <c r="TVB103" s="295"/>
      <c r="TVC103" s="295"/>
      <c r="TVD103" s="295"/>
      <c r="TVE103" s="295"/>
      <c r="TVF103" s="295"/>
      <c r="TVG103" s="295"/>
      <c r="TVH103" s="295"/>
      <c r="TVI103" s="295"/>
      <c r="TVJ103" s="295"/>
      <c r="TVK103" s="295"/>
      <c r="TVL103" s="295"/>
      <c r="TVM103" s="295"/>
      <c r="TVN103" s="295"/>
      <c r="TVO103" s="295"/>
      <c r="TVP103" s="295"/>
      <c r="TVQ103" s="295"/>
      <c r="TVR103" s="295"/>
      <c r="TVS103" s="295"/>
      <c r="TVT103" s="295"/>
      <c r="TVU103" s="295"/>
      <c r="TVV103" s="295"/>
      <c r="TVW103" s="295"/>
      <c r="TVX103" s="295"/>
      <c r="TVY103" s="295"/>
      <c r="TVZ103" s="295"/>
      <c r="TWA103" s="295"/>
      <c r="TWB103" s="295"/>
      <c r="TWC103" s="295"/>
      <c r="TWD103" s="295"/>
      <c r="TWE103" s="295"/>
      <c r="TWF103" s="295"/>
      <c r="TWG103" s="295"/>
      <c r="TWH103" s="295"/>
      <c r="TWI103" s="295"/>
      <c r="TWJ103" s="295"/>
      <c r="TWK103" s="295"/>
      <c r="TWL103" s="295"/>
      <c r="TWM103" s="295"/>
      <c r="TWN103" s="295"/>
      <c r="TWO103" s="295"/>
      <c r="TWP103" s="295"/>
      <c r="TWQ103" s="295"/>
      <c r="TWR103" s="295"/>
      <c r="TWS103" s="295"/>
      <c r="TWT103" s="295"/>
      <c r="TWU103" s="295"/>
      <c r="TWV103" s="295"/>
      <c r="TWW103" s="295"/>
      <c r="TWX103" s="295"/>
      <c r="TWY103" s="295"/>
      <c r="TWZ103" s="295"/>
      <c r="TXA103" s="295"/>
      <c r="TXB103" s="295"/>
      <c r="TXC103" s="295"/>
      <c r="TXD103" s="295"/>
      <c r="TXE103" s="295"/>
      <c r="TXF103" s="295"/>
      <c r="TXG103" s="295"/>
      <c r="TXH103" s="295"/>
      <c r="TXI103" s="295"/>
      <c r="TXJ103" s="295"/>
      <c r="TXK103" s="295"/>
      <c r="TXL103" s="295"/>
      <c r="TXM103" s="295"/>
      <c r="TXN103" s="295"/>
      <c r="TXO103" s="295"/>
      <c r="TXP103" s="295"/>
      <c r="TXQ103" s="295"/>
      <c r="TXR103" s="295"/>
      <c r="TXS103" s="295"/>
      <c r="TXT103" s="295"/>
      <c r="TXU103" s="295"/>
      <c r="TXV103" s="295"/>
      <c r="TXW103" s="295"/>
      <c r="TXX103" s="295"/>
      <c r="TXY103" s="295"/>
      <c r="TXZ103" s="295"/>
      <c r="TYA103" s="295"/>
      <c r="TYB103" s="295"/>
      <c r="TYC103" s="295"/>
      <c r="TYD103" s="295"/>
      <c r="TYE103" s="295"/>
      <c r="TYF103" s="295"/>
      <c r="TYG103" s="295"/>
      <c r="TYH103" s="295"/>
      <c r="TYI103" s="295"/>
      <c r="TYJ103" s="295"/>
      <c r="TYK103" s="295"/>
      <c r="TYL103" s="295"/>
      <c r="TYM103" s="295"/>
      <c r="TYN103" s="295"/>
      <c r="TYO103" s="295"/>
      <c r="TYP103" s="295"/>
      <c r="TYQ103" s="295"/>
      <c r="TYR103" s="295"/>
      <c r="TYS103" s="295"/>
      <c r="TYT103" s="295"/>
      <c r="TYU103" s="295"/>
      <c r="TYV103" s="295"/>
      <c r="TYW103" s="295"/>
      <c r="TYX103" s="295"/>
      <c r="TYY103" s="295"/>
      <c r="TYZ103" s="295"/>
      <c r="TZA103" s="295"/>
      <c r="TZB103" s="295"/>
      <c r="TZC103" s="295"/>
      <c r="TZD103" s="295"/>
      <c r="TZE103" s="295"/>
      <c r="TZF103" s="295"/>
      <c r="TZG103" s="295"/>
      <c r="TZH103" s="295"/>
      <c r="TZI103" s="295"/>
      <c r="TZJ103" s="295"/>
      <c r="TZK103" s="295"/>
      <c r="TZL103" s="295"/>
      <c r="TZM103" s="295"/>
      <c r="TZN103" s="295"/>
      <c r="TZO103" s="295"/>
      <c r="TZP103" s="295"/>
      <c r="TZQ103" s="295"/>
      <c r="TZR103" s="295"/>
      <c r="TZS103" s="295"/>
      <c r="TZT103" s="295"/>
      <c r="TZU103" s="295"/>
      <c r="TZV103" s="295"/>
      <c r="TZW103" s="295"/>
      <c r="TZX103" s="295"/>
      <c r="TZY103" s="295"/>
      <c r="TZZ103" s="295"/>
      <c r="UAA103" s="295"/>
      <c r="UAB103" s="295"/>
      <c r="UAC103" s="295"/>
      <c r="UAD103" s="295"/>
      <c r="UAE103" s="295"/>
      <c r="UAF103" s="295"/>
      <c r="UAG103" s="295"/>
      <c r="UAH103" s="295"/>
      <c r="UAI103" s="295"/>
      <c r="UAJ103" s="295"/>
      <c r="UAK103" s="295"/>
      <c r="UAL103" s="295"/>
      <c r="UAM103" s="295"/>
      <c r="UAN103" s="295"/>
      <c r="UAO103" s="295"/>
      <c r="UAP103" s="295"/>
      <c r="UAQ103" s="295"/>
      <c r="UAR103" s="295"/>
      <c r="UAS103" s="295"/>
      <c r="UAT103" s="295"/>
      <c r="UAU103" s="295"/>
      <c r="UAV103" s="295"/>
      <c r="UAW103" s="295"/>
      <c r="UAX103" s="295"/>
      <c r="UAY103" s="295"/>
      <c r="UAZ103" s="295"/>
      <c r="UBA103" s="295"/>
      <c r="UBB103" s="295"/>
      <c r="UBC103" s="295"/>
      <c r="UBD103" s="295"/>
      <c r="UBE103" s="295"/>
      <c r="UBF103" s="295"/>
      <c r="UBG103" s="295"/>
      <c r="UBH103" s="295"/>
      <c r="UBI103" s="295"/>
      <c r="UBJ103" s="295"/>
      <c r="UBK103" s="295"/>
      <c r="UBL103" s="295"/>
      <c r="UBM103" s="295"/>
      <c r="UBN103" s="295"/>
      <c r="UBO103" s="295"/>
      <c r="UBP103" s="295"/>
      <c r="UBQ103" s="295"/>
      <c r="UBR103" s="295"/>
      <c r="UBS103" s="295"/>
      <c r="UBT103" s="295"/>
      <c r="UBU103" s="295"/>
      <c r="UBV103" s="295"/>
      <c r="UBW103" s="295"/>
      <c r="UBX103" s="295"/>
      <c r="UBY103" s="295"/>
      <c r="UBZ103" s="295"/>
      <c r="UCA103" s="295"/>
      <c r="UCB103" s="295"/>
      <c r="UCC103" s="295"/>
      <c r="UCD103" s="295"/>
      <c r="UCE103" s="295"/>
      <c r="UCF103" s="295"/>
      <c r="UCG103" s="295"/>
      <c r="UCH103" s="295"/>
      <c r="UCI103" s="295"/>
      <c r="UCJ103" s="295"/>
      <c r="UCK103" s="295"/>
      <c r="UCL103" s="295"/>
      <c r="UCM103" s="295"/>
      <c r="UCN103" s="295"/>
      <c r="UCO103" s="295"/>
      <c r="UCP103" s="295"/>
      <c r="UCQ103" s="295"/>
      <c r="UCR103" s="295"/>
      <c r="UCS103" s="295"/>
      <c r="UCT103" s="295"/>
      <c r="UCU103" s="295"/>
      <c r="UCV103" s="295"/>
      <c r="UCW103" s="295"/>
      <c r="UCX103" s="295"/>
      <c r="UCY103" s="295"/>
      <c r="UCZ103" s="295"/>
      <c r="UDA103" s="295"/>
      <c r="UDB103" s="295"/>
      <c r="UDC103" s="295"/>
      <c r="UDD103" s="295"/>
      <c r="UDE103" s="295"/>
      <c r="UDF103" s="295"/>
      <c r="UDG103" s="295"/>
      <c r="UDH103" s="295"/>
      <c r="UDI103" s="295"/>
      <c r="UDJ103" s="295"/>
      <c r="UDK103" s="295"/>
      <c r="UDL103" s="295"/>
      <c r="UDM103" s="295"/>
      <c r="UDN103" s="295"/>
      <c r="UDO103" s="295"/>
      <c r="UDP103" s="295"/>
      <c r="UDQ103" s="295"/>
      <c r="UDR103" s="295"/>
      <c r="UDS103" s="295"/>
      <c r="UDT103" s="295"/>
      <c r="UDU103" s="295"/>
      <c r="UDV103" s="295"/>
      <c r="UDW103" s="295"/>
      <c r="UDX103" s="295"/>
      <c r="UDY103" s="295"/>
      <c r="UDZ103" s="295"/>
      <c r="UEA103" s="295"/>
      <c r="UEB103" s="295"/>
      <c r="UEC103" s="295"/>
      <c r="UED103" s="295"/>
      <c r="UEE103" s="295"/>
      <c r="UEF103" s="295"/>
      <c r="UEG103" s="295"/>
      <c r="UEH103" s="295"/>
      <c r="UEI103" s="295"/>
      <c r="UEJ103" s="295"/>
      <c r="UEK103" s="295"/>
      <c r="UEL103" s="295"/>
      <c r="UEM103" s="295"/>
      <c r="UEN103" s="295"/>
      <c r="UEO103" s="295"/>
      <c r="UEP103" s="295"/>
      <c r="UEQ103" s="295"/>
      <c r="UER103" s="295"/>
      <c r="UES103" s="295"/>
      <c r="UET103" s="295"/>
      <c r="UEU103" s="295"/>
      <c r="UEV103" s="295"/>
      <c r="UEW103" s="295"/>
      <c r="UEX103" s="295"/>
      <c r="UEY103" s="295"/>
      <c r="UEZ103" s="295"/>
      <c r="UFA103" s="295"/>
      <c r="UFB103" s="295"/>
      <c r="UFC103" s="295"/>
      <c r="UFD103" s="295"/>
      <c r="UFE103" s="295"/>
      <c r="UFF103" s="295"/>
      <c r="UFG103" s="295"/>
      <c r="UFH103" s="295"/>
      <c r="UFI103" s="295"/>
      <c r="UFJ103" s="295"/>
      <c r="UFK103" s="295"/>
      <c r="UFL103" s="295"/>
      <c r="UFM103" s="295"/>
      <c r="UFN103" s="295"/>
      <c r="UFO103" s="295"/>
      <c r="UFP103" s="295"/>
      <c r="UFQ103" s="295"/>
      <c r="UFR103" s="295"/>
      <c r="UFS103" s="295"/>
      <c r="UFT103" s="295"/>
      <c r="UFU103" s="295"/>
      <c r="UFV103" s="295"/>
      <c r="UFW103" s="295"/>
      <c r="UFX103" s="295"/>
      <c r="UFY103" s="295"/>
      <c r="UFZ103" s="295"/>
      <c r="UGA103" s="295"/>
      <c r="UGB103" s="295"/>
      <c r="UGC103" s="295"/>
      <c r="UGD103" s="295"/>
      <c r="UGE103" s="295"/>
      <c r="UGF103" s="295"/>
      <c r="UGG103" s="295"/>
      <c r="UGH103" s="295"/>
      <c r="UGI103" s="295"/>
      <c r="UGJ103" s="295"/>
      <c r="UGK103" s="295"/>
      <c r="UGL103" s="295"/>
      <c r="UGM103" s="295"/>
      <c r="UGN103" s="295"/>
      <c r="UGO103" s="295"/>
      <c r="UGP103" s="295"/>
      <c r="UGQ103" s="295"/>
      <c r="UGR103" s="295"/>
      <c r="UGS103" s="295"/>
      <c r="UGT103" s="295"/>
      <c r="UGU103" s="295"/>
      <c r="UGV103" s="295"/>
      <c r="UGW103" s="295"/>
      <c r="UGX103" s="295"/>
      <c r="UGY103" s="295"/>
      <c r="UGZ103" s="295"/>
      <c r="UHA103" s="295"/>
      <c r="UHB103" s="295"/>
      <c r="UHC103" s="295"/>
      <c r="UHD103" s="295"/>
      <c r="UHE103" s="295"/>
      <c r="UHF103" s="295"/>
      <c r="UHG103" s="295"/>
      <c r="UHH103" s="295"/>
      <c r="UHI103" s="295"/>
      <c r="UHJ103" s="295"/>
      <c r="UHK103" s="295"/>
      <c r="UHL103" s="295"/>
      <c r="UHM103" s="295"/>
      <c r="UHN103" s="295"/>
      <c r="UHO103" s="295"/>
      <c r="UHP103" s="295"/>
      <c r="UHQ103" s="295"/>
      <c r="UHR103" s="295"/>
      <c r="UHS103" s="295"/>
      <c r="UHT103" s="295"/>
      <c r="UHU103" s="295"/>
      <c r="UHV103" s="295"/>
      <c r="UHW103" s="295"/>
      <c r="UHX103" s="295"/>
      <c r="UHY103" s="295"/>
      <c r="UHZ103" s="295"/>
      <c r="UIA103" s="295"/>
      <c r="UIB103" s="295"/>
      <c r="UIC103" s="295"/>
      <c r="UID103" s="295"/>
      <c r="UIE103" s="295"/>
      <c r="UIF103" s="295"/>
      <c r="UIG103" s="295"/>
      <c r="UIH103" s="295"/>
      <c r="UII103" s="295"/>
      <c r="UIJ103" s="295"/>
      <c r="UIK103" s="295"/>
      <c r="UIL103" s="295"/>
      <c r="UIM103" s="295"/>
      <c r="UIN103" s="295"/>
      <c r="UIO103" s="295"/>
      <c r="UIP103" s="295"/>
      <c r="UIQ103" s="295"/>
      <c r="UIR103" s="295"/>
      <c r="UIS103" s="295"/>
      <c r="UIT103" s="295"/>
      <c r="UIU103" s="295"/>
      <c r="UIV103" s="295"/>
      <c r="UIW103" s="295"/>
      <c r="UIX103" s="295"/>
      <c r="UIY103" s="295"/>
      <c r="UIZ103" s="295"/>
      <c r="UJA103" s="295"/>
      <c r="UJB103" s="295"/>
      <c r="UJC103" s="295"/>
      <c r="UJD103" s="295"/>
      <c r="UJE103" s="295"/>
      <c r="UJF103" s="295"/>
      <c r="UJG103" s="295"/>
      <c r="UJH103" s="295"/>
      <c r="UJI103" s="295"/>
      <c r="UJJ103" s="295"/>
      <c r="UJK103" s="295"/>
      <c r="UJL103" s="295"/>
      <c r="UJM103" s="295"/>
      <c r="UJN103" s="295"/>
      <c r="UJO103" s="295"/>
      <c r="UJP103" s="295"/>
      <c r="UJQ103" s="295"/>
      <c r="UJR103" s="295"/>
      <c r="UJS103" s="295"/>
      <c r="UJT103" s="295"/>
      <c r="UJU103" s="295"/>
      <c r="UJV103" s="295"/>
      <c r="UJW103" s="295"/>
      <c r="UJX103" s="295"/>
      <c r="UJY103" s="295"/>
      <c r="UJZ103" s="295"/>
      <c r="UKA103" s="295"/>
      <c r="UKB103" s="295"/>
      <c r="UKC103" s="295"/>
      <c r="UKD103" s="295"/>
      <c r="UKE103" s="295"/>
      <c r="UKF103" s="295"/>
      <c r="UKG103" s="295"/>
      <c r="UKH103" s="295"/>
      <c r="UKI103" s="295"/>
      <c r="UKJ103" s="295"/>
      <c r="UKK103" s="295"/>
      <c r="UKL103" s="295"/>
      <c r="UKM103" s="295"/>
      <c r="UKN103" s="295"/>
      <c r="UKO103" s="295"/>
      <c r="UKP103" s="295"/>
      <c r="UKQ103" s="295"/>
      <c r="UKR103" s="295"/>
      <c r="UKS103" s="295"/>
      <c r="UKT103" s="295"/>
      <c r="UKU103" s="295"/>
      <c r="UKV103" s="295"/>
      <c r="UKW103" s="295"/>
      <c r="UKX103" s="295"/>
      <c r="UKY103" s="295"/>
      <c r="UKZ103" s="295"/>
      <c r="ULA103" s="295"/>
      <c r="ULB103" s="295"/>
      <c r="ULC103" s="295"/>
      <c r="ULD103" s="295"/>
      <c r="ULE103" s="295"/>
      <c r="ULF103" s="295"/>
      <c r="ULG103" s="295"/>
      <c r="ULH103" s="295"/>
      <c r="ULI103" s="295"/>
      <c r="ULJ103" s="295"/>
      <c r="ULK103" s="295"/>
      <c r="ULL103" s="295"/>
      <c r="ULM103" s="295"/>
      <c r="ULN103" s="295"/>
      <c r="ULO103" s="295"/>
      <c r="ULP103" s="295"/>
      <c r="ULQ103" s="295"/>
      <c r="ULR103" s="295"/>
      <c r="ULS103" s="295"/>
      <c r="ULT103" s="295"/>
      <c r="ULU103" s="295"/>
      <c r="ULV103" s="295"/>
      <c r="ULW103" s="295"/>
      <c r="ULX103" s="295"/>
      <c r="ULY103" s="295"/>
      <c r="ULZ103" s="295"/>
      <c r="UMA103" s="295"/>
      <c r="UMB103" s="295"/>
      <c r="UMC103" s="295"/>
      <c r="UMD103" s="295"/>
      <c r="UME103" s="295"/>
      <c r="UMF103" s="295"/>
      <c r="UMG103" s="295"/>
      <c r="UMH103" s="295"/>
      <c r="UMI103" s="295"/>
      <c r="UMJ103" s="295"/>
      <c r="UMK103" s="295"/>
      <c r="UML103" s="295"/>
      <c r="UMM103" s="295"/>
      <c r="UMN103" s="295"/>
      <c r="UMO103" s="295"/>
      <c r="UMP103" s="295"/>
      <c r="UMQ103" s="295"/>
      <c r="UMR103" s="295"/>
      <c r="UMS103" s="295"/>
      <c r="UMT103" s="295"/>
      <c r="UMU103" s="295"/>
      <c r="UMV103" s="295"/>
      <c r="UMW103" s="295"/>
      <c r="UMX103" s="295"/>
      <c r="UMY103" s="295"/>
      <c r="UMZ103" s="295"/>
      <c r="UNA103" s="295"/>
      <c r="UNB103" s="295"/>
      <c r="UNC103" s="295"/>
      <c r="UND103" s="295"/>
      <c r="UNE103" s="295"/>
      <c r="UNF103" s="295"/>
      <c r="UNG103" s="295"/>
      <c r="UNH103" s="295"/>
      <c r="UNI103" s="295"/>
      <c r="UNJ103" s="295"/>
      <c r="UNK103" s="295"/>
      <c r="UNL103" s="295"/>
      <c r="UNM103" s="295"/>
      <c r="UNN103" s="295"/>
      <c r="UNO103" s="295"/>
      <c r="UNP103" s="295"/>
      <c r="UNQ103" s="295"/>
      <c r="UNR103" s="295"/>
      <c r="UNS103" s="295"/>
      <c r="UNT103" s="295"/>
      <c r="UNU103" s="295"/>
      <c r="UNV103" s="295"/>
      <c r="UNW103" s="295"/>
      <c r="UNX103" s="295"/>
      <c r="UNY103" s="295"/>
      <c r="UNZ103" s="295"/>
      <c r="UOA103" s="295"/>
      <c r="UOB103" s="295"/>
      <c r="UOC103" s="295"/>
      <c r="UOD103" s="295"/>
      <c r="UOE103" s="295"/>
      <c r="UOF103" s="295"/>
      <c r="UOG103" s="295"/>
      <c r="UOH103" s="295"/>
      <c r="UOI103" s="295"/>
      <c r="UOJ103" s="295"/>
      <c r="UOK103" s="295"/>
      <c r="UOL103" s="295"/>
      <c r="UOM103" s="295"/>
      <c r="UON103" s="295"/>
      <c r="UOO103" s="295"/>
      <c r="UOP103" s="295"/>
      <c r="UOQ103" s="295"/>
      <c r="UOR103" s="295"/>
      <c r="UOS103" s="295"/>
      <c r="UOT103" s="295"/>
      <c r="UOU103" s="295"/>
      <c r="UOV103" s="295"/>
      <c r="UOW103" s="295"/>
      <c r="UOX103" s="295"/>
      <c r="UOY103" s="295"/>
      <c r="UOZ103" s="295"/>
      <c r="UPA103" s="295"/>
      <c r="UPB103" s="295"/>
      <c r="UPC103" s="295"/>
      <c r="UPD103" s="295"/>
      <c r="UPE103" s="295"/>
      <c r="UPF103" s="295"/>
      <c r="UPG103" s="295"/>
      <c r="UPH103" s="295"/>
      <c r="UPI103" s="295"/>
      <c r="UPJ103" s="295"/>
      <c r="UPK103" s="295"/>
      <c r="UPL103" s="295"/>
      <c r="UPM103" s="295"/>
      <c r="UPN103" s="295"/>
      <c r="UPO103" s="295"/>
      <c r="UPP103" s="295"/>
      <c r="UPQ103" s="295"/>
      <c r="UPR103" s="295"/>
      <c r="UPS103" s="295"/>
      <c r="UPT103" s="295"/>
      <c r="UPU103" s="295"/>
      <c r="UPV103" s="295"/>
      <c r="UPW103" s="295"/>
      <c r="UPX103" s="295"/>
      <c r="UPY103" s="295"/>
      <c r="UPZ103" s="295"/>
      <c r="UQA103" s="295"/>
      <c r="UQB103" s="295"/>
      <c r="UQC103" s="295"/>
      <c r="UQD103" s="295"/>
      <c r="UQE103" s="295"/>
      <c r="UQF103" s="295"/>
      <c r="UQG103" s="295"/>
      <c r="UQH103" s="295"/>
      <c r="UQI103" s="295"/>
      <c r="UQJ103" s="295"/>
      <c r="UQK103" s="295"/>
      <c r="UQL103" s="295"/>
      <c r="UQM103" s="295"/>
      <c r="UQN103" s="295"/>
      <c r="UQO103" s="295"/>
      <c r="UQP103" s="295"/>
      <c r="UQQ103" s="295"/>
      <c r="UQR103" s="295"/>
      <c r="UQS103" s="295"/>
      <c r="UQT103" s="295"/>
      <c r="UQU103" s="295"/>
      <c r="UQV103" s="295"/>
      <c r="UQW103" s="295"/>
      <c r="UQX103" s="295"/>
      <c r="UQY103" s="295"/>
      <c r="UQZ103" s="295"/>
      <c r="URA103" s="295"/>
      <c r="URB103" s="295"/>
      <c r="URC103" s="295"/>
      <c r="URD103" s="295"/>
      <c r="URE103" s="295"/>
      <c r="URF103" s="295"/>
      <c r="URG103" s="295"/>
      <c r="URH103" s="295"/>
      <c r="URI103" s="295"/>
      <c r="URJ103" s="295"/>
      <c r="URK103" s="295"/>
      <c r="URL103" s="295"/>
      <c r="URM103" s="295"/>
      <c r="URN103" s="295"/>
      <c r="URO103" s="295"/>
      <c r="URP103" s="295"/>
      <c r="URQ103" s="295"/>
      <c r="URR103" s="295"/>
      <c r="URS103" s="295"/>
      <c r="URT103" s="295"/>
      <c r="URU103" s="295"/>
      <c r="URV103" s="295"/>
      <c r="URW103" s="295"/>
      <c r="URX103" s="295"/>
      <c r="URY103" s="295"/>
      <c r="URZ103" s="295"/>
      <c r="USA103" s="295"/>
      <c r="USB103" s="295"/>
      <c r="USC103" s="295"/>
      <c r="USD103" s="295"/>
      <c r="USE103" s="295"/>
      <c r="USF103" s="295"/>
      <c r="USG103" s="295"/>
      <c r="USH103" s="295"/>
      <c r="USI103" s="295"/>
      <c r="USJ103" s="295"/>
      <c r="USK103" s="295"/>
      <c r="USL103" s="295"/>
      <c r="USM103" s="295"/>
      <c r="USN103" s="295"/>
      <c r="USO103" s="295"/>
      <c r="USP103" s="295"/>
      <c r="USQ103" s="295"/>
      <c r="USR103" s="295"/>
      <c r="USS103" s="295"/>
      <c r="UST103" s="295"/>
      <c r="USU103" s="295"/>
      <c r="USV103" s="295"/>
      <c r="USW103" s="295"/>
      <c r="USX103" s="295"/>
      <c r="USY103" s="295"/>
      <c r="USZ103" s="295"/>
      <c r="UTA103" s="295"/>
      <c r="UTB103" s="295"/>
      <c r="UTC103" s="295"/>
      <c r="UTD103" s="295"/>
      <c r="UTE103" s="295"/>
      <c r="UTF103" s="295"/>
      <c r="UTG103" s="295"/>
      <c r="UTH103" s="295"/>
      <c r="UTI103" s="295"/>
      <c r="UTJ103" s="295"/>
      <c r="UTK103" s="295"/>
      <c r="UTL103" s="295"/>
      <c r="UTM103" s="295"/>
      <c r="UTN103" s="295"/>
      <c r="UTO103" s="295"/>
      <c r="UTP103" s="295"/>
      <c r="UTQ103" s="295"/>
      <c r="UTR103" s="295"/>
      <c r="UTS103" s="295"/>
      <c r="UTT103" s="295"/>
      <c r="UTU103" s="295"/>
      <c r="UTV103" s="295"/>
      <c r="UTW103" s="295"/>
      <c r="UTX103" s="295"/>
      <c r="UTY103" s="295"/>
      <c r="UTZ103" s="295"/>
      <c r="UUA103" s="295"/>
      <c r="UUB103" s="295"/>
      <c r="UUC103" s="295"/>
      <c r="UUD103" s="295"/>
      <c r="UUE103" s="295"/>
      <c r="UUF103" s="295"/>
      <c r="UUG103" s="295"/>
      <c r="UUH103" s="295"/>
      <c r="UUI103" s="295"/>
      <c r="UUJ103" s="295"/>
      <c r="UUK103" s="295"/>
      <c r="UUL103" s="295"/>
      <c r="UUM103" s="295"/>
      <c r="UUN103" s="295"/>
      <c r="UUO103" s="295"/>
      <c r="UUP103" s="295"/>
      <c r="UUQ103" s="295"/>
      <c r="UUR103" s="295"/>
      <c r="UUS103" s="295"/>
      <c r="UUT103" s="295"/>
      <c r="UUU103" s="295"/>
      <c r="UUV103" s="295"/>
      <c r="UUW103" s="295"/>
      <c r="UUX103" s="295"/>
      <c r="UUY103" s="295"/>
      <c r="UUZ103" s="295"/>
      <c r="UVA103" s="295"/>
      <c r="UVB103" s="295"/>
      <c r="UVC103" s="295"/>
      <c r="UVD103" s="295"/>
      <c r="UVE103" s="295"/>
      <c r="UVF103" s="295"/>
      <c r="UVG103" s="295"/>
      <c r="UVH103" s="295"/>
      <c r="UVI103" s="295"/>
      <c r="UVJ103" s="295"/>
      <c r="UVK103" s="295"/>
      <c r="UVL103" s="295"/>
      <c r="UVM103" s="295"/>
      <c r="UVN103" s="295"/>
      <c r="UVO103" s="295"/>
      <c r="UVP103" s="295"/>
      <c r="UVQ103" s="295"/>
      <c r="UVR103" s="295"/>
      <c r="UVS103" s="295"/>
      <c r="UVT103" s="295"/>
      <c r="UVU103" s="295"/>
      <c r="UVV103" s="295"/>
      <c r="UVW103" s="295"/>
      <c r="UVX103" s="295"/>
      <c r="UVY103" s="295"/>
      <c r="UVZ103" s="295"/>
      <c r="UWA103" s="295"/>
      <c r="UWB103" s="295"/>
      <c r="UWC103" s="295"/>
      <c r="UWD103" s="295"/>
      <c r="UWE103" s="295"/>
      <c r="UWF103" s="295"/>
      <c r="UWG103" s="295"/>
      <c r="UWH103" s="295"/>
      <c r="UWI103" s="295"/>
      <c r="UWJ103" s="295"/>
      <c r="UWK103" s="295"/>
      <c r="UWL103" s="295"/>
      <c r="UWM103" s="295"/>
      <c r="UWN103" s="295"/>
      <c r="UWO103" s="295"/>
      <c r="UWP103" s="295"/>
      <c r="UWQ103" s="295"/>
      <c r="UWR103" s="295"/>
      <c r="UWS103" s="295"/>
      <c r="UWT103" s="295"/>
      <c r="UWU103" s="295"/>
      <c r="UWV103" s="295"/>
      <c r="UWW103" s="295"/>
      <c r="UWX103" s="295"/>
      <c r="UWY103" s="295"/>
      <c r="UWZ103" s="295"/>
      <c r="UXA103" s="295"/>
      <c r="UXB103" s="295"/>
      <c r="UXC103" s="295"/>
      <c r="UXD103" s="295"/>
      <c r="UXE103" s="295"/>
      <c r="UXF103" s="295"/>
      <c r="UXG103" s="295"/>
      <c r="UXH103" s="295"/>
      <c r="UXI103" s="295"/>
      <c r="UXJ103" s="295"/>
      <c r="UXK103" s="295"/>
      <c r="UXL103" s="295"/>
      <c r="UXM103" s="295"/>
      <c r="UXN103" s="295"/>
      <c r="UXO103" s="295"/>
      <c r="UXP103" s="295"/>
      <c r="UXQ103" s="295"/>
      <c r="UXR103" s="295"/>
      <c r="UXS103" s="295"/>
      <c r="UXT103" s="295"/>
      <c r="UXU103" s="295"/>
      <c r="UXV103" s="295"/>
      <c r="UXW103" s="295"/>
      <c r="UXX103" s="295"/>
      <c r="UXY103" s="295"/>
      <c r="UXZ103" s="295"/>
      <c r="UYA103" s="295"/>
      <c r="UYB103" s="295"/>
      <c r="UYC103" s="295"/>
      <c r="UYD103" s="295"/>
      <c r="UYE103" s="295"/>
      <c r="UYF103" s="295"/>
      <c r="UYG103" s="295"/>
      <c r="UYH103" s="295"/>
      <c r="UYI103" s="295"/>
      <c r="UYJ103" s="295"/>
      <c r="UYK103" s="295"/>
      <c r="UYL103" s="295"/>
      <c r="UYM103" s="295"/>
      <c r="UYN103" s="295"/>
      <c r="UYO103" s="295"/>
      <c r="UYP103" s="295"/>
      <c r="UYQ103" s="295"/>
      <c r="UYR103" s="295"/>
      <c r="UYS103" s="295"/>
      <c r="UYT103" s="295"/>
      <c r="UYU103" s="295"/>
      <c r="UYV103" s="295"/>
      <c r="UYW103" s="295"/>
      <c r="UYX103" s="295"/>
      <c r="UYY103" s="295"/>
      <c r="UYZ103" s="295"/>
      <c r="UZA103" s="295"/>
      <c r="UZB103" s="295"/>
      <c r="UZC103" s="295"/>
      <c r="UZD103" s="295"/>
      <c r="UZE103" s="295"/>
      <c r="UZF103" s="295"/>
      <c r="UZG103" s="295"/>
      <c r="UZH103" s="295"/>
      <c r="UZI103" s="295"/>
      <c r="UZJ103" s="295"/>
      <c r="UZK103" s="295"/>
      <c r="UZL103" s="295"/>
      <c r="UZM103" s="295"/>
      <c r="UZN103" s="295"/>
      <c r="UZO103" s="295"/>
      <c r="UZP103" s="295"/>
      <c r="UZQ103" s="295"/>
      <c r="UZR103" s="295"/>
      <c r="UZS103" s="295"/>
      <c r="UZT103" s="295"/>
      <c r="UZU103" s="295"/>
      <c r="UZV103" s="295"/>
      <c r="UZW103" s="295"/>
      <c r="UZX103" s="295"/>
      <c r="UZY103" s="295"/>
      <c r="UZZ103" s="295"/>
      <c r="VAA103" s="295"/>
      <c r="VAB103" s="295"/>
      <c r="VAC103" s="295"/>
      <c r="VAD103" s="295"/>
      <c r="VAE103" s="295"/>
      <c r="VAF103" s="295"/>
      <c r="VAG103" s="295"/>
      <c r="VAH103" s="295"/>
      <c r="VAI103" s="295"/>
      <c r="VAJ103" s="295"/>
      <c r="VAK103" s="295"/>
      <c r="VAL103" s="295"/>
      <c r="VAM103" s="295"/>
      <c r="VAN103" s="295"/>
      <c r="VAO103" s="295"/>
      <c r="VAP103" s="295"/>
      <c r="VAQ103" s="295"/>
      <c r="VAR103" s="295"/>
      <c r="VAS103" s="295"/>
      <c r="VAT103" s="295"/>
      <c r="VAU103" s="295"/>
      <c r="VAV103" s="295"/>
      <c r="VAW103" s="295"/>
      <c r="VAX103" s="295"/>
      <c r="VAY103" s="295"/>
      <c r="VAZ103" s="295"/>
      <c r="VBA103" s="295"/>
      <c r="VBB103" s="295"/>
      <c r="VBC103" s="295"/>
      <c r="VBD103" s="295"/>
      <c r="VBE103" s="295"/>
      <c r="VBF103" s="295"/>
      <c r="VBG103" s="295"/>
      <c r="VBH103" s="295"/>
      <c r="VBI103" s="295"/>
      <c r="VBJ103" s="295"/>
      <c r="VBK103" s="295"/>
      <c r="VBL103" s="295"/>
      <c r="VBM103" s="295"/>
      <c r="VBN103" s="295"/>
      <c r="VBO103" s="295"/>
      <c r="VBP103" s="295"/>
      <c r="VBQ103" s="295"/>
      <c r="VBR103" s="295"/>
      <c r="VBS103" s="295"/>
      <c r="VBT103" s="295"/>
      <c r="VBU103" s="295"/>
      <c r="VBV103" s="295"/>
      <c r="VBW103" s="295"/>
      <c r="VBX103" s="295"/>
      <c r="VBY103" s="295"/>
      <c r="VBZ103" s="295"/>
      <c r="VCA103" s="295"/>
      <c r="VCB103" s="295"/>
      <c r="VCC103" s="295"/>
      <c r="VCD103" s="295"/>
      <c r="VCE103" s="295"/>
      <c r="VCF103" s="295"/>
      <c r="VCG103" s="295"/>
      <c r="VCH103" s="295"/>
      <c r="VCI103" s="295"/>
      <c r="VCJ103" s="295"/>
      <c r="VCK103" s="295"/>
      <c r="VCL103" s="295"/>
      <c r="VCM103" s="295"/>
      <c r="VCN103" s="295"/>
      <c r="VCO103" s="295"/>
      <c r="VCP103" s="295"/>
      <c r="VCQ103" s="295"/>
      <c r="VCR103" s="295"/>
      <c r="VCS103" s="295"/>
      <c r="VCT103" s="295"/>
      <c r="VCU103" s="295"/>
      <c r="VCV103" s="295"/>
      <c r="VCW103" s="295"/>
      <c r="VCX103" s="295"/>
      <c r="VCY103" s="295"/>
      <c r="VCZ103" s="295"/>
      <c r="VDA103" s="295"/>
      <c r="VDB103" s="295"/>
      <c r="VDC103" s="295"/>
      <c r="VDD103" s="295"/>
      <c r="VDE103" s="295"/>
      <c r="VDF103" s="295"/>
      <c r="VDG103" s="295"/>
      <c r="VDH103" s="295"/>
      <c r="VDI103" s="295"/>
      <c r="VDJ103" s="295"/>
      <c r="VDK103" s="295"/>
      <c r="VDL103" s="295"/>
      <c r="VDM103" s="295"/>
      <c r="VDN103" s="295"/>
      <c r="VDO103" s="295"/>
      <c r="VDP103" s="295"/>
      <c r="VDQ103" s="295"/>
      <c r="VDR103" s="295"/>
      <c r="VDS103" s="295"/>
      <c r="VDT103" s="295"/>
      <c r="VDU103" s="295"/>
      <c r="VDV103" s="295"/>
      <c r="VDW103" s="295"/>
      <c r="VDX103" s="295"/>
      <c r="VDY103" s="295"/>
      <c r="VDZ103" s="295"/>
      <c r="VEA103" s="295"/>
      <c r="VEB103" s="295"/>
      <c r="VEC103" s="295"/>
      <c r="VED103" s="295"/>
      <c r="VEE103" s="295"/>
      <c r="VEF103" s="295"/>
      <c r="VEG103" s="295"/>
      <c r="VEH103" s="295"/>
      <c r="VEI103" s="295"/>
      <c r="VEJ103" s="295"/>
      <c r="VEK103" s="295"/>
      <c r="VEL103" s="295"/>
      <c r="VEM103" s="295"/>
      <c r="VEN103" s="295"/>
      <c r="VEO103" s="295"/>
      <c r="VEP103" s="295"/>
      <c r="VEQ103" s="295"/>
      <c r="VER103" s="295"/>
      <c r="VES103" s="295"/>
      <c r="VET103" s="295"/>
      <c r="VEU103" s="295"/>
      <c r="VEV103" s="295"/>
      <c r="VEW103" s="295"/>
      <c r="VEX103" s="295"/>
      <c r="VEY103" s="295"/>
      <c r="VEZ103" s="295"/>
      <c r="VFA103" s="295"/>
      <c r="VFB103" s="295"/>
      <c r="VFC103" s="295"/>
      <c r="VFD103" s="295"/>
      <c r="VFE103" s="295"/>
      <c r="VFF103" s="295"/>
      <c r="VFG103" s="295"/>
      <c r="VFH103" s="295"/>
      <c r="VFI103" s="295"/>
      <c r="VFJ103" s="295"/>
      <c r="VFK103" s="295"/>
      <c r="VFL103" s="295"/>
      <c r="VFM103" s="295"/>
      <c r="VFN103" s="295"/>
      <c r="VFO103" s="295"/>
      <c r="VFP103" s="295"/>
      <c r="VFQ103" s="295"/>
      <c r="VFR103" s="295"/>
      <c r="VFS103" s="295"/>
      <c r="VFT103" s="295"/>
      <c r="VFU103" s="295"/>
      <c r="VFV103" s="295"/>
      <c r="VFW103" s="295"/>
      <c r="VFX103" s="295"/>
      <c r="VFY103" s="295"/>
      <c r="VFZ103" s="295"/>
      <c r="VGA103" s="295"/>
      <c r="VGB103" s="295"/>
      <c r="VGC103" s="295"/>
      <c r="VGD103" s="295"/>
      <c r="VGE103" s="295"/>
      <c r="VGF103" s="295"/>
      <c r="VGG103" s="295"/>
      <c r="VGH103" s="295"/>
      <c r="VGI103" s="295"/>
      <c r="VGJ103" s="295"/>
      <c r="VGK103" s="295"/>
      <c r="VGL103" s="295"/>
      <c r="VGM103" s="295"/>
      <c r="VGN103" s="295"/>
      <c r="VGO103" s="295"/>
      <c r="VGP103" s="295"/>
      <c r="VGQ103" s="295"/>
      <c r="VGR103" s="295"/>
      <c r="VGS103" s="295"/>
      <c r="VGT103" s="295"/>
      <c r="VGU103" s="295"/>
      <c r="VGV103" s="295"/>
      <c r="VGW103" s="295"/>
      <c r="VGX103" s="295"/>
      <c r="VGY103" s="295"/>
      <c r="VGZ103" s="295"/>
      <c r="VHA103" s="295"/>
      <c r="VHB103" s="295"/>
      <c r="VHC103" s="295"/>
      <c r="VHD103" s="295"/>
      <c r="VHE103" s="295"/>
      <c r="VHF103" s="295"/>
      <c r="VHG103" s="295"/>
      <c r="VHH103" s="295"/>
      <c r="VHI103" s="295"/>
      <c r="VHJ103" s="295"/>
      <c r="VHK103" s="295"/>
      <c r="VHL103" s="295"/>
      <c r="VHM103" s="295"/>
      <c r="VHN103" s="295"/>
      <c r="VHO103" s="295"/>
      <c r="VHP103" s="295"/>
      <c r="VHQ103" s="295"/>
      <c r="VHR103" s="295"/>
      <c r="VHS103" s="295"/>
      <c r="VHT103" s="295"/>
      <c r="VHU103" s="295"/>
      <c r="VHV103" s="295"/>
      <c r="VHW103" s="295"/>
      <c r="VHX103" s="295"/>
      <c r="VHY103" s="295"/>
      <c r="VHZ103" s="295"/>
      <c r="VIA103" s="295"/>
      <c r="VIB103" s="295"/>
      <c r="VIC103" s="295"/>
      <c r="VID103" s="295"/>
      <c r="VIE103" s="295"/>
      <c r="VIF103" s="295"/>
      <c r="VIG103" s="295"/>
      <c r="VIH103" s="295"/>
      <c r="VII103" s="295"/>
      <c r="VIJ103" s="295"/>
      <c r="VIK103" s="295"/>
      <c r="VIL103" s="295"/>
      <c r="VIM103" s="295"/>
      <c r="VIN103" s="295"/>
      <c r="VIO103" s="295"/>
      <c r="VIP103" s="295"/>
      <c r="VIQ103" s="295"/>
      <c r="VIR103" s="295"/>
      <c r="VIS103" s="295"/>
      <c r="VIT103" s="295"/>
      <c r="VIU103" s="295"/>
      <c r="VIV103" s="295"/>
      <c r="VIW103" s="295"/>
      <c r="VIX103" s="295"/>
      <c r="VIY103" s="295"/>
      <c r="VIZ103" s="295"/>
      <c r="VJA103" s="295"/>
      <c r="VJB103" s="295"/>
      <c r="VJC103" s="295"/>
      <c r="VJD103" s="295"/>
      <c r="VJE103" s="295"/>
      <c r="VJF103" s="295"/>
      <c r="VJG103" s="295"/>
      <c r="VJH103" s="295"/>
      <c r="VJI103" s="295"/>
      <c r="VJJ103" s="295"/>
      <c r="VJK103" s="295"/>
      <c r="VJL103" s="295"/>
      <c r="VJM103" s="295"/>
      <c r="VJN103" s="295"/>
      <c r="VJO103" s="295"/>
      <c r="VJP103" s="295"/>
      <c r="VJQ103" s="295"/>
      <c r="VJR103" s="295"/>
      <c r="VJS103" s="295"/>
      <c r="VJT103" s="295"/>
      <c r="VJU103" s="295"/>
      <c r="VJV103" s="295"/>
      <c r="VJW103" s="295"/>
      <c r="VJX103" s="295"/>
      <c r="VJY103" s="295"/>
      <c r="VJZ103" s="295"/>
      <c r="VKA103" s="295"/>
      <c r="VKB103" s="295"/>
      <c r="VKC103" s="295"/>
      <c r="VKD103" s="295"/>
      <c r="VKE103" s="295"/>
      <c r="VKF103" s="295"/>
      <c r="VKG103" s="295"/>
      <c r="VKH103" s="295"/>
      <c r="VKI103" s="295"/>
      <c r="VKJ103" s="295"/>
      <c r="VKK103" s="295"/>
      <c r="VKL103" s="295"/>
      <c r="VKM103" s="295"/>
      <c r="VKN103" s="295"/>
      <c r="VKO103" s="295"/>
      <c r="VKP103" s="295"/>
      <c r="VKQ103" s="295"/>
      <c r="VKR103" s="295"/>
      <c r="VKS103" s="295"/>
      <c r="VKT103" s="295"/>
      <c r="VKU103" s="295"/>
      <c r="VKV103" s="295"/>
      <c r="VKW103" s="295"/>
      <c r="VKX103" s="295"/>
      <c r="VKY103" s="295"/>
      <c r="VKZ103" s="295"/>
      <c r="VLA103" s="295"/>
      <c r="VLB103" s="295"/>
      <c r="VLC103" s="295"/>
      <c r="VLD103" s="295"/>
      <c r="VLE103" s="295"/>
      <c r="VLF103" s="295"/>
      <c r="VLG103" s="295"/>
      <c r="VLH103" s="295"/>
      <c r="VLI103" s="295"/>
      <c r="VLJ103" s="295"/>
      <c r="VLK103" s="295"/>
      <c r="VLL103" s="295"/>
      <c r="VLM103" s="295"/>
      <c r="VLN103" s="295"/>
      <c r="VLO103" s="295"/>
      <c r="VLP103" s="295"/>
      <c r="VLQ103" s="295"/>
      <c r="VLR103" s="295"/>
      <c r="VLS103" s="295"/>
      <c r="VLT103" s="295"/>
      <c r="VLU103" s="295"/>
      <c r="VLV103" s="295"/>
      <c r="VLW103" s="295"/>
      <c r="VLX103" s="295"/>
      <c r="VLY103" s="295"/>
      <c r="VLZ103" s="295"/>
      <c r="VMA103" s="295"/>
      <c r="VMB103" s="295"/>
      <c r="VMC103" s="295"/>
      <c r="VMD103" s="295"/>
      <c r="VME103" s="295"/>
      <c r="VMF103" s="295"/>
      <c r="VMG103" s="295"/>
      <c r="VMH103" s="295"/>
      <c r="VMI103" s="295"/>
      <c r="VMJ103" s="295"/>
      <c r="VMK103" s="295"/>
      <c r="VML103" s="295"/>
      <c r="VMM103" s="295"/>
      <c r="VMN103" s="295"/>
      <c r="VMO103" s="295"/>
      <c r="VMP103" s="295"/>
      <c r="VMQ103" s="295"/>
      <c r="VMR103" s="295"/>
      <c r="VMS103" s="295"/>
      <c r="VMT103" s="295"/>
      <c r="VMU103" s="295"/>
      <c r="VMV103" s="295"/>
      <c r="VMW103" s="295"/>
      <c r="VMX103" s="295"/>
      <c r="VMY103" s="295"/>
      <c r="VMZ103" s="295"/>
      <c r="VNA103" s="295"/>
      <c r="VNB103" s="295"/>
      <c r="VNC103" s="295"/>
      <c r="VND103" s="295"/>
      <c r="VNE103" s="295"/>
      <c r="VNF103" s="295"/>
      <c r="VNG103" s="295"/>
      <c r="VNH103" s="295"/>
      <c r="VNI103" s="295"/>
      <c r="VNJ103" s="295"/>
      <c r="VNK103" s="295"/>
      <c r="VNL103" s="295"/>
      <c r="VNM103" s="295"/>
      <c r="VNN103" s="295"/>
      <c r="VNO103" s="295"/>
      <c r="VNP103" s="295"/>
      <c r="VNQ103" s="295"/>
      <c r="VNR103" s="295"/>
      <c r="VNS103" s="295"/>
      <c r="VNT103" s="295"/>
      <c r="VNU103" s="295"/>
      <c r="VNV103" s="295"/>
      <c r="VNW103" s="295"/>
      <c r="VNX103" s="295"/>
      <c r="VNY103" s="295"/>
      <c r="VNZ103" s="295"/>
      <c r="VOA103" s="295"/>
      <c r="VOB103" s="295"/>
      <c r="VOC103" s="295"/>
      <c r="VOD103" s="295"/>
      <c r="VOE103" s="295"/>
      <c r="VOF103" s="295"/>
      <c r="VOG103" s="295"/>
      <c r="VOH103" s="295"/>
      <c r="VOI103" s="295"/>
      <c r="VOJ103" s="295"/>
      <c r="VOK103" s="295"/>
      <c r="VOL103" s="295"/>
      <c r="VOM103" s="295"/>
      <c r="VON103" s="295"/>
      <c r="VOO103" s="295"/>
      <c r="VOP103" s="295"/>
      <c r="VOQ103" s="295"/>
      <c r="VOR103" s="295"/>
      <c r="VOS103" s="295"/>
      <c r="VOT103" s="295"/>
      <c r="VOU103" s="295"/>
      <c r="VOV103" s="295"/>
      <c r="VOW103" s="295"/>
      <c r="VOX103" s="295"/>
      <c r="VOY103" s="295"/>
      <c r="VOZ103" s="295"/>
      <c r="VPA103" s="295"/>
      <c r="VPB103" s="295"/>
      <c r="VPC103" s="295"/>
      <c r="VPD103" s="295"/>
      <c r="VPE103" s="295"/>
      <c r="VPF103" s="295"/>
      <c r="VPG103" s="295"/>
      <c r="VPH103" s="295"/>
      <c r="VPI103" s="295"/>
      <c r="VPJ103" s="295"/>
      <c r="VPK103" s="295"/>
      <c r="VPL103" s="295"/>
      <c r="VPM103" s="295"/>
      <c r="VPN103" s="295"/>
      <c r="VPO103" s="295"/>
      <c r="VPP103" s="295"/>
      <c r="VPQ103" s="295"/>
      <c r="VPR103" s="295"/>
      <c r="VPS103" s="295"/>
      <c r="VPT103" s="295"/>
      <c r="VPU103" s="295"/>
      <c r="VPV103" s="295"/>
      <c r="VPW103" s="295"/>
      <c r="VPX103" s="295"/>
      <c r="VPY103" s="295"/>
      <c r="VPZ103" s="295"/>
      <c r="VQA103" s="295"/>
      <c r="VQB103" s="295"/>
      <c r="VQC103" s="295"/>
      <c r="VQD103" s="295"/>
      <c r="VQE103" s="295"/>
      <c r="VQF103" s="295"/>
      <c r="VQG103" s="295"/>
      <c r="VQH103" s="295"/>
      <c r="VQI103" s="295"/>
      <c r="VQJ103" s="295"/>
      <c r="VQK103" s="295"/>
      <c r="VQL103" s="295"/>
      <c r="VQM103" s="295"/>
      <c r="VQN103" s="295"/>
      <c r="VQO103" s="295"/>
      <c r="VQP103" s="295"/>
      <c r="VQQ103" s="295"/>
      <c r="VQR103" s="295"/>
      <c r="VQS103" s="295"/>
      <c r="VQT103" s="295"/>
      <c r="VQU103" s="295"/>
      <c r="VQV103" s="295"/>
      <c r="VQW103" s="295"/>
      <c r="VQX103" s="295"/>
      <c r="VQY103" s="295"/>
      <c r="VQZ103" s="295"/>
      <c r="VRA103" s="295"/>
      <c r="VRB103" s="295"/>
      <c r="VRC103" s="295"/>
      <c r="VRD103" s="295"/>
      <c r="VRE103" s="295"/>
      <c r="VRF103" s="295"/>
      <c r="VRG103" s="295"/>
      <c r="VRH103" s="295"/>
      <c r="VRI103" s="295"/>
      <c r="VRJ103" s="295"/>
      <c r="VRK103" s="295"/>
      <c r="VRL103" s="295"/>
      <c r="VRM103" s="295"/>
      <c r="VRN103" s="295"/>
      <c r="VRO103" s="295"/>
      <c r="VRP103" s="295"/>
      <c r="VRQ103" s="295"/>
      <c r="VRR103" s="295"/>
      <c r="VRS103" s="295"/>
      <c r="VRT103" s="295"/>
      <c r="VRU103" s="295"/>
      <c r="VRV103" s="295"/>
      <c r="VRW103" s="295"/>
      <c r="VRX103" s="295"/>
      <c r="VRY103" s="295"/>
      <c r="VRZ103" s="295"/>
      <c r="VSA103" s="295"/>
      <c r="VSB103" s="295"/>
      <c r="VSC103" s="295"/>
      <c r="VSD103" s="295"/>
      <c r="VSE103" s="295"/>
      <c r="VSF103" s="295"/>
      <c r="VSG103" s="295"/>
      <c r="VSH103" s="295"/>
      <c r="VSI103" s="295"/>
      <c r="VSJ103" s="295"/>
      <c r="VSK103" s="295"/>
      <c r="VSL103" s="295"/>
      <c r="VSM103" s="295"/>
      <c r="VSN103" s="295"/>
      <c r="VSO103" s="295"/>
      <c r="VSP103" s="295"/>
      <c r="VSQ103" s="295"/>
      <c r="VSR103" s="295"/>
      <c r="VSS103" s="295"/>
      <c r="VST103" s="295"/>
      <c r="VSU103" s="295"/>
      <c r="VSV103" s="295"/>
      <c r="VSW103" s="295"/>
      <c r="VSX103" s="295"/>
      <c r="VSY103" s="295"/>
      <c r="VSZ103" s="295"/>
      <c r="VTA103" s="295"/>
      <c r="VTB103" s="295"/>
      <c r="VTC103" s="295"/>
      <c r="VTD103" s="295"/>
      <c r="VTE103" s="295"/>
      <c r="VTF103" s="295"/>
      <c r="VTG103" s="295"/>
      <c r="VTH103" s="295"/>
      <c r="VTI103" s="295"/>
      <c r="VTJ103" s="295"/>
      <c r="VTK103" s="295"/>
      <c r="VTL103" s="295"/>
      <c r="VTM103" s="295"/>
      <c r="VTN103" s="295"/>
      <c r="VTO103" s="295"/>
      <c r="VTP103" s="295"/>
      <c r="VTQ103" s="295"/>
      <c r="VTR103" s="295"/>
      <c r="VTS103" s="295"/>
      <c r="VTT103" s="295"/>
      <c r="VTU103" s="295"/>
      <c r="VTV103" s="295"/>
      <c r="VTW103" s="295"/>
      <c r="VTX103" s="295"/>
      <c r="VTY103" s="295"/>
      <c r="VTZ103" s="295"/>
      <c r="VUA103" s="295"/>
      <c r="VUB103" s="295"/>
      <c r="VUC103" s="295"/>
      <c r="VUD103" s="295"/>
      <c r="VUE103" s="295"/>
      <c r="VUF103" s="295"/>
      <c r="VUG103" s="295"/>
      <c r="VUH103" s="295"/>
      <c r="VUI103" s="295"/>
      <c r="VUJ103" s="295"/>
      <c r="VUK103" s="295"/>
      <c r="VUL103" s="295"/>
      <c r="VUM103" s="295"/>
      <c r="VUN103" s="295"/>
      <c r="VUO103" s="295"/>
      <c r="VUP103" s="295"/>
      <c r="VUQ103" s="295"/>
      <c r="VUR103" s="295"/>
      <c r="VUS103" s="295"/>
      <c r="VUT103" s="295"/>
      <c r="VUU103" s="295"/>
      <c r="VUV103" s="295"/>
      <c r="VUW103" s="295"/>
      <c r="VUX103" s="295"/>
      <c r="VUY103" s="295"/>
      <c r="VUZ103" s="295"/>
      <c r="VVA103" s="295"/>
      <c r="VVB103" s="295"/>
      <c r="VVC103" s="295"/>
      <c r="VVD103" s="295"/>
      <c r="VVE103" s="295"/>
      <c r="VVF103" s="295"/>
      <c r="VVG103" s="295"/>
      <c r="VVH103" s="295"/>
      <c r="VVI103" s="295"/>
      <c r="VVJ103" s="295"/>
      <c r="VVK103" s="295"/>
      <c r="VVL103" s="295"/>
      <c r="VVM103" s="295"/>
      <c r="VVN103" s="295"/>
      <c r="VVO103" s="295"/>
      <c r="VVP103" s="295"/>
      <c r="VVQ103" s="295"/>
      <c r="VVR103" s="295"/>
      <c r="VVS103" s="295"/>
      <c r="VVT103" s="295"/>
      <c r="VVU103" s="295"/>
      <c r="VVV103" s="295"/>
      <c r="VVW103" s="295"/>
      <c r="VVX103" s="295"/>
      <c r="VVY103" s="295"/>
      <c r="VVZ103" s="295"/>
      <c r="VWA103" s="295"/>
      <c r="VWB103" s="295"/>
      <c r="VWC103" s="295"/>
      <c r="VWD103" s="295"/>
      <c r="VWE103" s="295"/>
      <c r="VWF103" s="295"/>
      <c r="VWG103" s="295"/>
      <c r="VWH103" s="295"/>
      <c r="VWI103" s="295"/>
      <c r="VWJ103" s="295"/>
      <c r="VWK103" s="295"/>
      <c r="VWL103" s="295"/>
      <c r="VWM103" s="295"/>
      <c r="VWN103" s="295"/>
      <c r="VWO103" s="295"/>
      <c r="VWP103" s="295"/>
      <c r="VWQ103" s="295"/>
      <c r="VWR103" s="295"/>
      <c r="VWS103" s="295"/>
      <c r="VWT103" s="295"/>
      <c r="VWU103" s="295"/>
      <c r="VWV103" s="295"/>
      <c r="VWW103" s="295"/>
      <c r="VWX103" s="295"/>
      <c r="VWY103" s="295"/>
      <c r="VWZ103" s="295"/>
      <c r="VXA103" s="295"/>
      <c r="VXB103" s="295"/>
      <c r="VXC103" s="295"/>
      <c r="VXD103" s="295"/>
      <c r="VXE103" s="295"/>
      <c r="VXF103" s="295"/>
      <c r="VXG103" s="295"/>
      <c r="VXH103" s="295"/>
      <c r="VXI103" s="295"/>
      <c r="VXJ103" s="295"/>
      <c r="VXK103" s="295"/>
      <c r="VXL103" s="295"/>
      <c r="VXM103" s="295"/>
      <c r="VXN103" s="295"/>
      <c r="VXO103" s="295"/>
      <c r="VXP103" s="295"/>
      <c r="VXQ103" s="295"/>
      <c r="VXR103" s="295"/>
      <c r="VXS103" s="295"/>
      <c r="VXT103" s="295"/>
      <c r="VXU103" s="295"/>
      <c r="VXV103" s="295"/>
      <c r="VXW103" s="295"/>
      <c r="VXX103" s="295"/>
      <c r="VXY103" s="295"/>
      <c r="VXZ103" s="295"/>
      <c r="VYA103" s="295"/>
      <c r="VYB103" s="295"/>
      <c r="VYC103" s="295"/>
      <c r="VYD103" s="295"/>
      <c r="VYE103" s="295"/>
      <c r="VYF103" s="295"/>
      <c r="VYG103" s="295"/>
      <c r="VYH103" s="295"/>
      <c r="VYI103" s="295"/>
      <c r="VYJ103" s="295"/>
      <c r="VYK103" s="295"/>
      <c r="VYL103" s="295"/>
      <c r="VYM103" s="295"/>
      <c r="VYN103" s="295"/>
      <c r="VYO103" s="295"/>
      <c r="VYP103" s="295"/>
      <c r="VYQ103" s="295"/>
      <c r="VYR103" s="295"/>
      <c r="VYS103" s="295"/>
      <c r="VYT103" s="295"/>
      <c r="VYU103" s="295"/>
      <c r="VYV103" s="295"/>
      <c r="VYW103" s="295"/>
      <c r="VYX103" s="295"/>
      <c r="VYY103" s="295"/>
      <c r="VYZ103" s="295"/>
      <c r="VZA103" s="295"/>
      <c r="VZB103" s="295"/>
      <c r="VZC103" s="295"/>
      <c r="VZD103" s="295"/>
      <c r="VZE103" s="295"/>
      <c r="VZF103" s="295"/>
      <c r="VZG103" s="295"/>
      <c r="VZH103" s="295"/>
      <c r="VZI103" s="295"/>
      <c r="VZJ103" s="295"/>
      <c r="VZK103" s="295"/>
      <c r="VZL103" s="295"/>
      <c r="VZM103" s="295"/>
      <c r="VZN103" s="295"/>
      <c r="VZO103" s="295"/>
      <c r="VZP103" s="295"/>
      <c r="VZQ103" s="295"/>
      <c r="VZR103" s="295"/>
      <c r="VZS103" s="295"/>
      <c r="VZT103" s="295"/>
      <c r="VZU103" s="295"/>
      <c r="VZV103" s="295"/>
      <c r="VZW103" s="295"/>
      <c r="VZX103" s="295"/>
      <c r="VZY103" s="295"/>
      <c r="VZZ103" s="295"/>
      <c r="WAA103" s="295"/>
      <c r="WAB103" s="295"/>
      <c r="WAC103" s="295"/>
      <c r="WAD103" s="295"/>
      <c r="WAE103" s="295"/>
      <c r="WAF103" s="295"/>
      <c r="WAG103" s="295"/>
      <c r="WAH103" s="295"/>
      <c r="WAI103" s="295"/>
      <c r="WAJ103" s="295"/>
      <c r="WAK103" s="295"/>
      <c r="WAL103" s="295"/>
      <c r="WAM103" s="295"/>
      <c r="WAN103" s="295"/>
      <c r="WAO103" s="295"/>
      <c r="WAP103" s="295"/>
      <c r="WAQ103" s="295"/>
      <c r="WAR103" s="295"/>
      <c r="WAS103" s="295"/>
      <c r="WAT103" s="295"/>
      <c r="WAU103" s="295"/>
      <c r="WAV103" s="295"/>
      <c r="WAW103" s="295"/>
      <c r="WAX103" s="295"/>
      <c r="WAY103" s="295"/>
      <c r="WAZ103" s="295"/>
      <c r="WBA103" s="295"/>
      <c r="WBB103" s="295"/>
      <c r="WBC103" s="295"/>
      <c r="WBD103" s="295"/>
      <c r="WBE103" s="295"/>
      <c r="WBF103" s="295"/>
      <c r="WBG103" s="295"/>
      <c r="WBH103" s="295"/>
      <c r="WBI103" s="295"/>
      <c r="WBJ103" s="295"/>
      <c r="WBK103" s="295"/>
      <c r="WBL103" s="295"/>
      <c r="WBM103" s="295"/>
      <c r="WBN103" s="295"/>
      <c r="WBO103" s="295"/>
      <c r="WBP103" s="295"/>
      <c r="WBQ103" s="295"/>
      <c r="WBR103" s="295"/>
      <c r="WBS103" s="295"/>
      <c r="WBT103" s="295"/>
      <c r="WBU103" s="295"/>
      <c r="WBV103" s="295"/>
      <c r="WBW103" s="295"/>
      <c r="WBX103" s="295"/>
      <c r="WBY103" s="295"/>
      <c r="WBZ103" s="295"/>
      <c r="WCA103" s="295"/>
      <c r="WCB103" s="295"/>
      <c r="WCC103" s="295"/>
      <c r="WCD103" s="295"/>
      <c r="WCE103" s="295"/>
      <c r="WCF103" s="295"/>
      <c r="WCG103" s="295"/>
      <c r="WCH103" s="295"/>
      <c r="WCI103" s="295"/>
      <c r="WCJ103" s="295"/>
      <c r="WCK103" s="295"/>
      <c r="WCL103" s="295"/>
      <c r="WCM103" s="295"/>
      <c r="WCN103" s="295"/>
      <c r="WCO103" s="295"/>
      <c r="WCP103" s="295"/>
      <c r="WCQ103" s="295"/>
      <c r="WCR103" s="295"/>
      <c r="WCS103" s="295"/>
      <c r="WCT103" s="295"/>
      <c r="WCU103" s="295"/>
      <c r="WCV103" s="295"/>
      <c r="WCW103" s="295"/>
      <c r="WCX103" s="295"/>
      <c r="WCY103" s="295"/>
      <c r="WCZ103" s="295"/>
      <c r="WDA103" s="295"/>
      <c r="WDB103" s="295"/>
      <c r="WDC103" s="295"/>
      <c r="WDD103" s="295"/>
      <c r="WDE103" s="295"/>
      <c r="WDF103" s="295"/>
      <c r="WDG103" s="295"/>
      <c r="WDH103" s="295"/>
      <c r="WDI103" s="295"/>
      <c r="WDJ103" s="295"/>
      <c r="WDK103" s="295"/>
      <c r="WDL103" s="295"/>
      <c r="WDM103" s="295"/>
      <c r="WDN103" s="295"/>
      <c r="WDO103" s="295"/>
      <c r="WDP103" s="295"/>
      <c r="WDQ103" s="295"/>
      <c r="WDR103" s="295"/>
      <c r="WDS103" s="295"/>
      <c r="WDT103" s="295"/>
      <c r="WDU103" s="295"/>
      <c r="WDV103" s="295"/>
      <c r="WDW103" s="295"/>
      <c r="WDX103" s="295"/>
      <c r="WDY103" s="295"/>
      <c r="WDZ103" s="295"/>
      <c r="WEA103" s="295"/>
      <c r="WEB103" s="295"/>
      <c r="WEC103" s="295"/>
      <c r="WED103" s="295"/>
      <c r="WEE103" s="295"/>
      <c r="WEF103" s="295"/>
      <c r="WEG103" s="295"/>
      <c r="WEH103" s="295"/>
      <c r="WEI103" s="295"/>
      <c r="WEJ103" s="295"/>
      <c r="WEK103" s="295"/>
      <c r="WEL103" s="295"/>
      <c r="WEM103" s="295"/>
      <c r="WEN103" s="295"/>
      <c r="WEO103" s="295"/>
      <c r="WEP103" s="295"/>
      <c r="WEQ103" s="295"/>
      <c r="WER103" s="295"/>
      <c r="WES103" s="295"/>
      <c r="WET103" s="295"/>
      <c r="WEU103" s="295"/>
      <c r="WEV103" s="295"/>
      <c r="WEW103" s="295"/>
      <c r="WEX103" s="295"/>
      <c r="WEY103" s="295"/>
      <c r="WEZ103" s="295"/>
      <c r="WFA103" s="295"/>
      <c r="WFB103" s="295"/>
      <c r="WFC103" s="295"/>
      <c r="WFD103" s="295"/>
      <c r="WFE103" s="295"/>
      <c r="WFF103" s="295"/>
      <c r="WFG103" s="295"/>
      <c r="WFH103" s="295"/>
      <c r="WFI103" s="295"/>
      <c r="WFJ103" s="295"/>
      <c r="WFK103" s="295"/>
      <c r="WFL103" s="295"/>
      <c r="WFM103" s="295"/>
      <c r="WFN103" s="295"/>
      <c r="WFO103" s="295"/>
      <c r="WFP103" s="295"/>
      <c r="WFQ103" s="295"/>
      <c r="WFR103" s="295"/>
      <c r="WFS103" s="295"/>
      <c r="WFT103" s="295"/>
      <c r="WFU103" s="295"/>
      <c r="WFV103" s="295"/>
      <c r="WFW103" s="295"/>
      <c r="WFX103" s="295"/>
      <c r="WFY103" s="295"/>
      <c r="WFZ103" s="295"/>
      <c r="WGA103" s="295"/>
      <c r="WGB103" s="295"/>
      <c r="WGC103" s="295"/>
      <c r="WGD103" s="295"/>
      <c r="WGE103" s="295"/>
      <c r="WGF103" s="295"/>
      <c r="WGG103" s="295"/>
      <c r="WGH103" s="295"/>
      <c r="WGI103" s="295"/>
      <c r="WGJ103" s="295"/>
      <c r="WGK103" s="295"/>
      <c r="WGL103" s="295"/>
      <c r="WGM103" s="295"/>
      <c r="WGN103" s="295"/>
      <c r="WGO103" s="295"/>
      <c r="WGP103" s="295"/>
      <c r="WGQ103" s="295"/>
      <c r="WGR103" s="295"/>
      <c r="WGS103" s="295"/>
      <c r="WGT103" s="295"/>
      <c r="WGU103" s="295"/>
      <c r="WGV103" s="295"/>
      <c r="WGW103" s="295"/>
      <c r="WGX103" s="295"/>
      <c r="WGY103" s="295"/>
      <c r="WGZ103" s="295"/>
      <c r="WHA103" s="295"/>
      <c r="WHB103" s="295"/>
      <c r="WHC103" s="295"/>
      <c r="WHD103" s="295"/>
      <c r="WHE103" s="295"/>
      <c r="WHF103" s="295"/>
      <c r="WHG103" s="295"/>
      <c r="WHH103" s="295"/>
      <c r="WHI103" s="295"/>
      <c r="WHJ103" s="295"/>
      <c r="WHK103" s="295"/>
      <c r="WHL103" s="295"/>
      <c r="WHM103" s="295"/>
      <c r="WHN103" s="295"/>
      <c r="WHO103" s="295"/>
      <c r="WHP103" s="295"/>
      <c r="WHQ103" s="295"/>
      <c r="WHR103" s="295"/>
      <c r="WHS103" s="295"/>
      <c r="WHT103" s="295"/>
      <c r="WHU103" s="295"/>
      <c r="WHV103" s="295"/>
      <c r="WHW103" s="295"/>
      <c r="WHX103" s="295"/>
      <c r="WHY103" s="295"/>
      <c r="WHZ103" s="295"/>
      <c r="WIA103" s="295"/>
      <c r="WIB103" s="295"/>
      <c r="WIC103" s="295"/>
      <c r="WID103" s="295"/>
      <c r="WIE103" s="295"/>
      <c r="WIF103" s="295"/>
      <c r="WIG103" s="295"/>
      <c r="WIH103" s="295"/>
      <c r="WII103" s="295"/>
      <c r="WIJ103" s="295"/>
      <c r="WIK103" s="295"/>
      <c r="WIL103" s="295"/>
      <c r="WIM103" s="295"/>
      <c r="WIN103" s="295"/>
      <c r="WIO103" s="295"/>
      <c r="WIP103" s="295"/>
      <c r="WIQ103" s="295"/>
      <c r="WIR103" s="295"/>
      <c r="WIS103" s="295"/>
      <c r="WIT103" s="295"/>
      <c r="WIU103" s="295"/>
      <c r="WIV103" s="295"/>
      <c r="WIW103" s="295"/>
      <c r="WIX103" s="295"/>
      <c r="WIY103" s="295"/>
      <c r="WIZ103" s="295"/>
      <c r="WJA103" s="295"/>
      <c r="WJB103" s="295"/>
      <c r="WJC103" s="295"/>
      <c r="WJD103" s="295"/>
      <c r="WJE103" s="295"/>
      <c r="WJF103" s="295"/>
      <c r="WJG103" s="295"/>
      <c r="WJH103" s="295"/>
      <c r="WJI103" s="295"/>
      <c r="WJJ103" s="295"/>
      <c r="WJK103" s="295"/>
      <c r="WJL103" s="295"/>
      <c r="WJM103" s="295"/>
      <c r="WJN103" s="295"/>
      <c r="WJO103" s="295"/>
      <c r="WJP103" s="295"/>
      <c r="WJQ103" s="295"/>
      <c r="WJR103" s="295"/>
      <c r="WJS103" s="295"/>
      <c r="WJT103" s="295"/>
      <c r="WJU103" s="295"/>
      <c r="WJV103" s="295"/>
      <c r="WJW103" s="295"/>
      <c r="WJX103" s="295"/>
      <c r="WJY103" s="295"/>
      <c r="WJZ103" s="295"/>
      <c r="WKA103" s="295"/>
      <c r="WKB103" s="295"/>
      <c r="WKC103" s="295"/>
      <c r="WKD103" s="295"/>
      <c r="WKE103" s="295"/>
      <c r="WKF103" s="295"/>
      <c r="WKG103" s="295"/>
      <c r="WKH103" s="295"/>
      <c r="WKI103" s="295"/>
      <c r="WKJ103" s="295"/>
      <c r="WKK103" s="295"/>
      <c r="WKL103" s="295"/>
      <c r="WKM103" s="295"/>
      <c r="WKN103" s="295"/>
      <c r="WKO103" s="295"/>
      <c r="WKP103" s="295"/>
      <c r="WKQ103" s="295"/>
      <c r="WKR103" s="295"/>
      <c r="WKS103" s="295"/>
      <c r="WKT103" s="295"/>
      <c r="WKU103" s="295"/>
      <c r="WKV103" s="295"/>
      <c r="WKW103" s="295"/>
      <c r="WKX103" s="295"/>
      <c r="WKY103" s="295"/>
      <c r="WKZ103" s="295"/>
      <c r="WLA103" s="295"/>
      <c r="WLB103" s="295"/>
      <c r="WLC103" s="295"/>
      <c r="WLD103" s="295"/>
      <c r="WLE103" s="295"/>
      <c r="WLF103" s="295"/>
      <c r="WLG103" s="295"/>
      <c r="WLH103" s="295"/>
      <c r="WLI103" s="295"/>
      <c r="WLJ103" s="295"/>
      <c r="WLK103" s="295"/>
      <c r="WLL103" s="295"/>
      <c r="WLM103" s="295"/>
      <c r="WLN103" s="295"/>
      <c r="WLO103" s="295"/>
      <c r="WLP103" s="295"/>
      <c r="WLQ103" s="295"/>
      <c r="WLR103" s="295"/>
      <c r="WLS103" s="295"/>
      <c r="WLT103" s="295"/>
      <c r="WLU103" s="295"/>
      <c r="WLV103" s="295"/>
      <c r="WLW103" s="295"/>
      <c r="WLX103" s="295"/>
      <c r="WLY103" s="295"/>
      <c r="WLZ103" s="295"/>
      <c r="WMA103" s="295"/>
      <c r="WMB103" s="295"/>
      <c r="WMC103" s="295"/>
      <c r="WMD103" s="295"/>
      <c r="WME103" s="295"/>
      <c r="WMF103" s="295"/>
      <c r="WMG103" s="295"/>
      <c r="WMH103" s="295"/>
      <c r="WMI103" s="295"/>
      <c r="WMJ103" s="295"/>
      <c r="WMK103" s="295"/>
      <c r="WML103" s="295"/>
      <c r="WMM103" s="295"/>
      <c r="WMN103" s="295"/>
      <c r="WMO103" s="295"/>
      <c r="WMP103" s="295"/>
      <c r="WMQ103" s="295"/>
      <c r="WMR103" s="295"/>
      <c r="WMS103" s="295"/>
      <c r="WMT103" s="295"/>
      <c r="WMU103" s="295"/>
      <c r="WMV103" s="295"/>
      <c r="WMW103" s="295"/>
      <c r="WMX103" s="295"/>
      <c r="WMY103" s="295"/>
      <c r="WMZ103" s="295"/>
      <c r="WNA103" s="295"/>
      <c r="WNB103" s="295"/>
      <c r="WNC103" s="295"/>
      <c r="WND103" s="295"/>
      <c r="WNE103" s="295"/>
      <c r="WNF103" s="295"/>
      <c r="WNG103" s="295"/>
      <c r="WNH103" s="295"/>
      <c r="WNI103" s="295"/>
      <c r="WNJ103" s="295"/>
      <c r="WNK103" s="295"/>
      <c r="WNL103" s="295"/>
      <c r="WNM103" s="295"/>
      <c r="WNN103" s="295"/>
      <c r="WNO103" s="295"/>
      <c r="WNP103" s="295"/>
      <c r="WNQ103" s="295"/>
      <c r="WNR103" s="295"/>
      <c r="WNS103" s="295"/>
      <c r="WNT103" s="295"/>
      <c r="WNU103" s="295"/>
      <c r="WNV103" s="295"/>
      <c r="WNW103" s="295"/>
      <c r="WNX103" s="295"/>
      <c r="WNY103" s="295"/>
      <c r="WNZ103" s="295"/>
      <c r="WOA103" s="295"/>
      <c r="WOB103" s="295"/>
      <c r="WOC103" s="295"/>
      <c r="WOD103" s="295"/>
      <c r="WOE103" s="295"/>
      <c r="WOF103" s="295"/>
      <c r="WOG103" s="295"/>
      <c r="WOH103" s="295"/>
      <c r="WOI103" s="295"/>
      <c r="WOJ103" s="295"/>
      <c r="WOK103" s="295"/>
      <c r="WOL103" s="295"/>
      <c r="WOM103" s="295"/>
      <c r="WON103" s="295"/>
      <c r="WOO103" s="295"/>
      <c r="WOP103" s="295"/>
      <c r="WOQ103" s="295"/>
      <c r="WOR103" s="295"/>
      <c r="WOS103" s="295"/>
      <c r="WOT103" s="295"/>
      <c r="WOU103" s="295"/>
      <c r="WOV103" s="295"/>
      <c r="WOW103" s="295"/>
      <c r="WOX103" s="295"/>
      <c r="WOY103" s="295"/>
      <c r="WOZ103" s="295"/>
      <c r="WPA103" s="295"/>
      <c r="WPB103" s="295"/>
      <c r="WPC103" s="295"/>
      <c r="WPD103" s="295"/>
      <c r="WPE103" s="295"/>
      <c r="WPF103" s="295"/>
      <c r="WPG103" s="295"/>
      <c r="WPH103" s="295"/>
      <c r="WPI103" s="295"/>
      <c r="WPJ103" s="295"/>
      <c r="WPK103" s="295"/>
      <c r="WPL103" s="295"/>
      <c r="WPM103" s="295"/>
      <c r="WPN103" s="295"/>
      <c r="WPO103" s="295"/>
      <c r="WPP103" s="295"/>
      <c r="WPQ103" s="295"/>
      <c r="WPR103" s="295"/>
      <c r="WPS103" s="295"/>
      <c r="WPT103" s="295"/>
      <c r="WPU103" s="295"/>
      <c r="WPV103" s="295"/>
      <c r="WPW103" s="295"/>
      <c r="WPX103" s="295"/>
      <c r="WPY103" s="295"/>
      <c r="WPZ103" s="295"/>
      <c r="WQA103" s="295"/>
      <c r="WQB103" s="295"/>
      <c r="WQC103" s="295"/>
      <c r="WQD103" s="295"/>
      <c r="WQE103" s="295"/>
      <c r="WQF103" s="295"/>
      <c r="WQG103" s="295"/>
      <c r="WQH103" s="295"/>
      <c r="WQI103" s="295"/>
      <c r="WQJ103" s="295"/>
      <c r="WQK103" s="295"/>
      <c r="WQL103" s="295"/>
      <c r="WQM103" s="295"/>
      <c r="WQN103" s="295"/>
      <c r="WQO103" s="295"/>
      <c r="WQP103" s="295"/>
      <c r="WQQ103" s="295"/>
      <c r="WQR103" s="295"/>
      <c r="WQS103" s="295"/>
      <c r="WQT103" s="295"/>
      <c r="WQU103" s="295"/>
      <c r="WQV103" s="295"/>
      <c r="WQW103" s="295"/>
      <c r="WQX103" s="295"/>
      <c r="WQY103" s="295"/>
      <c r="WQZ103" s="295"/>
      <c r="WRA103" s="295"/>
      <c r="WRB103" s="295"/>
      <c r="WRC103" s="295"/>
      <c r="WRD103" s="295"/>
      <c r="WRE103" s="295"/>
      <c r="WRF103" s="295"/>
      <c r="WRG103" s="295"/>
      <c r="WRH103" s="295"/>
      <c r="WRI103" s="295"/>
      <c r="WRJ103" s="295"/>
      <c r="WRK103" s="295"/>
      <c r="WRL103" s="295"/>
      <c r="WRM103" s="295"/>
      <c r="WRN103" s="295"/>
      <c r="WRO103" s="295"/>
      <c r="WRP103" s="295"/>
      <c r="WRQ103" s="295"/>
      <c r="WRR103" s="295"/>
      <c r="WRS103" s="295"/>
      <c r="WRT103" s="295"/>
      <c r="WRU103" s="295"/>
      <c r="WRV103" s="295"/>
      <c r="WRW103" s="295"/>
      <c r="WRX103" s="295"/>
      <c r="WRY103" s="295"/>
      <c r="WRZ103" s="295"/>
      <c r="WSA103" s="295"/>
      <c r="WSB103" s="295"/>
      <c r="WSC103" s="295"/>
      <c r="WSD103" s="295"/>
      <c r="WSE103" s="295"/>
      <c r="WSF103" s="295"/>
      <c r="WSG103" s="295"/>
      <c r="WSH103" s="295"/>
      <c r="WSI103" s="295"/>
      <c r="WSJ103" s="295"/>
      <c r="WSK103" s="295"/>
      <c r="WSL103" s="295"/>
      <c r="WSM103" s="295"/>
      <c r="WSN103" s="295"/>
      <c r="WSO103" s="295"/>
      <c r="WSP103" s="295"/>
      <c r="WSQ103" s="295"/>
      <c r="WSR103" s="295"/>
      <c r="WSS103" s="295"/>
      <c r="WST103" s="295"/>
      <c r="WSU103" s="295"/>
      <c r="WSV103" s="295"/>
      <c r="WSW103" s="295"/>
      <c r="WSX103" s="295"/>
      <c r="WSY103" s="295"/>
      <c r="WSZ103" s="295"/>
      <c r="WTA103" s="295"/>
      <c r="WTB103" s="295"/>
      <c r="WTC103" s="295"/>
      <c r="WTD103" s="295"/>
      <c r="WTE103" s="295"/>
      <c r="WTF103" s="295"/>
      <c r="WTG103" s="295"/>
      <c r="WTH103" s="295"/>
      <c r="WTI103" s="295"/>
      <c r="WTJ103" s="295"/>
      <c r="WTK103" s="295"/>
      <c r="WTL103" s="295"/>
      <c r="WTM103" s="295"/>
      <c r="WTN103" s="295"/>
      <c r="WTO103" s="295"/>
      <c r="WTP103" s="295"/>
      <c r="WTQ103" s="295"/>
      <c r="WTR103" s="295"/>
      <c r="WTS103" s="295"/>
      <c r="WTT103" s="295"/>
      <c r="WTU103" s="295"/>
      <c r="WTV103" s="295"/>
      <c r="WTW103" s="295"/>
      <c r="WTX103" s="295"/>
      <c r="WTY103" s="295"/>
      <c r="WTZ103" s="295"/>
      <c r="WUA103" s="295"/>
      <c r="WUB103" s="295"/>
      <c r="WUC103" s="295"/>
      <c r="WUD103" s="295"/>
      <c r="WUE103" s="295"/>
      <c r="WUF103" s="295"/>
      <c r="WUG103" s="295"/>
      <c r="WUH103" s="295"/>
      <c r="WUI103" s="295"/>
      <c r="WUJ103" s="295"/>
      <c r="WUK103" s="295"/>
      <c r="WUL103" s="295"/>
      <c r="WUM103" s="295"/>
      <c r="WUN103" s="295"/>
      <c r="WUO103" s="295"/>
      <c r="WUP103" s="295"/>
      <c r="WUQ103" s="295"/>
      <c r="WUR103" s="295"/>
      <c r="WUS103" s="295"/>
      <c r="WUT103" s="295"/>
      <c r="WUU103" s="295"/>
      <c r="WUV103" s="295"/>
      <c r="WUW103" s="295"/>
      <c r="WUX103" s="295"/>
      <c r="WUY103" s="295"/>
      <c r="WUZ103" s="295"/>
      <c r="WVA103" s="295"/>
      <c r="WVB103" s="295"/>
      <c r="WVC103" s="295"/>
      <c r="WVD103" s="295"/>
      <c r="WVE103" s="295"/>
      <c r="WVF103" s="295"/>
      <c r="WVG103" s="295"/>
      <c r="WVH103" s="295"/>
      <c r="WVI103" s="295"/>
      <c r="WVJ103" s="295"/>
      <c r="WVK103" s="295"/>
      <c r="WVL103" s="295"/>
      <c r="WVM103" s="295"/>
      <c r="WVN103" s="295"/>
      <c r="WVO103" s="295"/>
      <c r="WVP103" s="295"/>
      <c r="WVQ103" s="295"/>
      <c r="WVR103" s="295"/>
      <c r="WVS103" s="295"/>
      <c r="WVT103" s="295"/>
      <c r="WVU103" s="295"/>
      <c r="WVV103" s="295"/>
      <c r="WVW103" s="295"/>
      <c r="WVX103" s="295"/>
      <c r="WVY103" s="295"/>
      <c r="WVZ103" s="295"/>
      <c r="WWA103" s="295"/>
      <c r="WWB103" s="295"/>
      <c r="WWC103" s="295"/>
      <c r="WWD103" s="295"/>
      <c r="WWE103" s="295"/>
      <c r="WWF103" s="295"/>
      <c r="WWG103" s="295"/>
      <c r="WWH103" s="295"/>
      <c r="WWI103" s="295"/>
      <c r="WWJ103" s="295"/>
      <c r="WWK103" s="295"/>
      <c r="WWL103" s="295"/>
      <c r="WWM103" s="295"/>
      <c r="WWN103" s="295"/>
      <c r="WWO103" s="295"/>
      <c r="WWP103" s="295"/>
      <c r="WWQ103" s="295"/>
      <c r="WWR103" s="295"/>
      <c r="WWS103" s="295"/>
      <c r="WWT103" s="295"/>
      <c r="WWU103" s="295"/>
      <c r="WWV103" s="295"/>
      <c r="WWW103" s="295"/>
      <c r="WWX103" s="295"/>
      <c r="WWY103" s="295"/>
      <c r="WWZ103" s="295"/>
      <c r="WXA103" s="295"/>
      <c r="WXB103" s="295"/>
      <c r="WXC103" s="295"/>
      <c r="WXD103" s="295"/>
      <c r="WXE103" s="295"/>
      <c r="WXF103" s="295"/>
      <c r="WXG103" s="295"/>
      <c r="WXH103" s="295"/>
      <c r="WXI103" s="295"/>
      <c r="WXJ103" s="295"/>
      <c r="WXK103" s="295"/>
      <c r="WXL103" s="295"/>
      <c r="WXM103" s="295"/>
      <c r="WXN103" s="295"/>
      <c r="WXO103" s="295"/>
      <c r="WXP103" s="295"/>
      <c r="WXQ103" s="295"/>
      <c r="WXR103" s="295"/>
      <c r="WXS103" s="295"/>
      <c r="WXT103" s="295"/>
      <c r="WXU103" s="295"/>
      <c r="WXV103" s="295"/>
      <c r="WXW103" s="295"/>
      <c r="WXX103" s="295"/>
      <c r="WXY103" s="295"/>
      <c r="WXZ103" s="295"/>
      <c r="WYA103" s="295"/>
      <c r="WYB103" s="295"/>
      <c r="WYC103" s="295"/>
      <c r="WYD103" s="295"/>
      <c r="WYE103" s="295"/>
      <c r="WYF103" s="295"/>
      <c r="WYG103" s="295"/>
      <c r="WYH103" s="295"/>
      <c r="WYI103" s="295"/>
      <c r="WYJ103" s="295"/>
      <c r="WYK103" s="295"/>
      <c r="WYL103" s="295"/>
      <c r="WYM103" s="295"/>
      <c r="WYN103" s="295"/>
      <c r="WYO103" s="295"/>
      <c r="WYP103" s="295"/>
      <c r="WYQ103" s="295"/>
      <c r="WYR103" s="295"/>
      <c r="WYS103" s="295"/>
      <c r="WYT103" s="295"/>
      <c r="WYU103" s="295"/>
      <c r="WYV103" s="295"/>
      <c r="WYW103" s="295"/>
      <c r="WYX103" s="295"/>
      <c r="WYY103" s="295"/>
      <c r="WYZ103" s="295"/>
      <c r="WZA103" s="295"/>
      <c r="WZB103" s="295"/>
      <c r="WZC103" s="295"/>
      <c r="WZD103" s="295"/>
      <c r="WZE103" s="295"/>
      <c r="WZF103" s="295"/>
      <c r="WZG103" s="295"/>
      <c r="WZH103" s="295"/>
      <c r="WZI103" s="295"/>
      <c r="WZJ103" s="295"/>
      <c r="WZK103" s="295"/>
      <c r="WZL103" s="295"/>
      <c r="WZM103" s="295"/>
      <c r="WZN103" s="295"/>
      <c r="WZO103" s="295"/>
      <c r="WZP103" s="295"/>
      <c r="WZQ103" s="295"/>
      <c r="WZR103" s="295"/>
      <c r="WZS103" s="295"/>
      <c r="WZT103" s="295"/>
      <c r="WZU103" s="295"/>
      <c r="WZV103" s="295"/>
      <c r="WZW103" s="295"/>
      <c r="WZX103" s="295"/>
      <c r="WZY103" s="295"/>
      <c r="WZZ103" s="295"/>
      <c r="XAA103" s="295"/>
      <c r="XAB103" s="295"/>
      <c r="XAC103" s="295"/>
      <c r="XAD103" s="295"/>
      <c r="XAE103" s="295"/>
      <c r="XAF103" s="295"/>
      <c r="XAG103" s="295"/>
      <c r="XAH103" s="295"/>
      <c r="XAI103" s="295"/>
      <c r="XAJ103" s="295"/>
      <c r="XAK103" s="295"/>
      <c r="XAL103" s="295"/>
      <c r="XAM103" s="295"/>
      <c r="XAN103" s="295"/>
      <c r="XAO103" s="295"/>
      <c r="XAP103" s="295"/>
      <c r="XAQ103" s="295"/>
      <c r="XAR103" s="295"/>
      <c r="XAS103" s="295"/>
      <c r="XAT103" s="295"/>
      <c r="XAU103" s="295"/>
      <c r="XAV103" s="295"/>
      <c r="XAW103" s="295"/>
      <c r="XAX103" s="295"/>
      <c r="XAY103" s="295"/>
      <c r="XAZ103" s="295"/>
      <c r="XBA103" s="295"/>
      <c r="XBB103" s="295"/>
      <c r="XBC103" s="295"/>
      <c r="XBD103" s="295"/>
      <c r="XBE103" s="295"/>
      <c r="XBF103" s="295"/>
      <c r="XBG103" s="295"/>
      <c r="XBH103" s="295"/>
      <c r="XBI103" s="295"/>
      <c r="XBJ103" s="295"/>
      <c r="XBK103" s="295"/>
      <c r="XBL103" s="295"/>
      <c r="XBM103" s="295"/>
      <c r="XBN103" s="295"/>
      <c r="XBO103" s="295"/>
      <c r="XBP103" s="295"/>
      <c r="XBQ103" s="295"/>
      <c r="XBR103" s="295"/>
      <c r="XBS103" s="295"/>
      <c r="XBT103" s="295"/>
      <c r="XBU103" s="295"/>
      <c r="XBV103" s="295"/>
      <c r="XBW103" s="295"/>
      <c r="XBX103" s="295"/>
      <c r="XBY103" s="295"/>
      <c r="XBZ103" s="295"/>
      <c r="XCA103" s="295"/>
      <c r="XCB103" s="295"/>
      <c r="XCC103" s="295"/>
      <c r="XCD103" s="295"/>
      <c r="XCE103" s="295"/>
      <c r="XCF103" s="295"/>
      <c r="XCG103" s="295"/>
      <c r="XCH103" s="295"/>
      <c r="XCI103" s="295"/>
      <c r="XCJ103" s="295"/>
      <c r="XCK103" s="295"/>
      <c r="XCL103" s="295"/>
      <c r="XCM103" s="295"/>
      <c r="XCN103" s="295"/>
      <c r="XCO103" s="295"/>
      <c r="XCP103" s="295"/>
      <c r="XCQ103" s="295"/>
      <c r="XCR103" s="295"/>
      <c r="XCS103" s="295"/>
      <c r="XCT103" s="295"/>
      <c r="XCU103" s="295"/>
      <c r="XCV103" s="295"/>
      <c r="XCW103" s="295"/>
      <c r="XCX103" s="295"/>
      <c r="XCY103" s="295"/>
      <c r="XCZ103" s="295"/>
      <c r="XDA103" s="295"/>
      <c r="XDB103" s="295"/>
      <c r="XDC103" s="295"/>
      <c r="XDD103" s="295"/>
      <c r="XDE103" s="295"/>
      <c r="XDF103" s="295"/>
      <c r="XDG103" s="295"/>
      <c r="XDH103" s="295"/>
      <c r="XDI103" s="295"/>
      <c r="XDJ103" s="295"/>
      <c r="XDK103" s="295"/>
      <c r="XDL103" s="295"/>
      <c r="XDM103" s="295"/>
      <c r="XDN103" s="295"/>
      <c r="XDO103" s="295"/>
      <c r="XDP103" s="295"/>
      <c r="XDQ103" s="295"/>
      <c r="XDR103" s="295"/>
      <c r="XDS103" s="295"/>
      <c r="XDT103" s="295"/>
      <c r="XDU103" s="295"/>
      <c r="XDV103" s="295"/>
      <c r="XDW103" s="295"/>
      <c r="XDX103" s="295"/>
      <c r="XDY103" s="295"/>
      <c r="XDZ103" s="295"/>
      <c r="XEA103" s="295"/>
      <c r="XEB103" s="295"/>
      <c r="XEC103" s="295"/>
      <c r="XED103" s="295"/>
      <c r="XEE103" s="295"/>
      <c r="XEF103" s="295"/>
      <c r="XEG103" s="295"/>
      <c r="XEH103" s="295"/>
      <c r="XEI103" s="295"/>
      <c r="XEJ103" s="295"/>
      <c r="XEK103" s="295"/>
      <c r="XEL103" s="295"/>
      <c r="XEM103" s="295"/>
      <c r="XEN103" s="295"/>
      <c r="XEO103" s="295"/>
      <c r="XEP103" s="295"/>
      <c r="XEQ103" s="295"/>
      <c r="XER103" s="295"/>
      <c r="XES103" s="295"/>
      <c r="XET103" s="295"/>
      <c r="XEU103" s="295"/>
      <c r="XEV103" s="295"/>
      <c r="XEW103" s="295"/>
      <c r="XEX103" s="295"/>
      <c r="XEY103" s="295"/>
      <c r="XEZ103" s="313"/>
      <c r="XFA103" s="313"/>
      <c r="XFB103" s="314"/>
      <c r="XFC103" s="313"/>
      <c r="XFD103" s="314"/>
    </row>
    <row r="104" s="297" customFormat="1" ht="38" customHeight="1" spans="1:16384">
      <c r="A104" s="312">
        <v>45720</v>
      </c>
      <c r="B104" s="313" t="s">
        <v>575</v>
      </c>
      <c r="C104" s="313" t="s">
        <v>113</v>
      </c>
      <c r="D104" s="386">
        <v>4500159075</v>
      </c>
      <c r="E104" s="313" t="s">
        <v>585</v>
      </c>
      <c r="F104" s="386" t="s">
        <v>586</v>
      </c>
      <c r="G104" s="314" t="s">
        <v>116</v>
      </c>
      <c r="H104" s="313" t="s">
        <v>73</v>
      </c>
      <c r="I104" s="314">
        <v>60</v>
      </c>
      <c r="J104" s="314">
        <v>0</v>
      </c>
      <c r="K104" s="314">
        <v>4</v>
      </c>
      <c r="L104" s="314">
        <f t="shared" si="20"/>
        <v>15</v>
      </c>
      <c r="M104" s="322">
        <v>45768</v>
      </c>
      <c r="N104" s="322">
        <v>45764</v>
      </c>
      <c r="O104" s="353"/>
      <c r="P104" s="326" t="s">
        <v>74</v>
      </c>
      <c r="Q104" s="313"/>
      <c r="R104" s="330">
        <v>45721</v>
      </c>
      <c r="S104" s="331" t="s">
        <v>76</v>
      </c>
      <c r="T104" s="331" t="s">
        <v>584</v>
      </c>
      <c r="U104" s="314" t="s">
        <v>77</v>
      </c>
      <c r="V104" s="331"/>
      <c r="W104" s="336"/>
      <c r="X104" s="313" t="s">
        <v>587</v>
      </c>
      <c r="Y104" s="352" t="s">
        <v>580</v>
      </c>
      <c r="Z104" s="343">
        <v>7.6392</v>
      </c>
      <c r="AA104" s="344">
        <f t="shared" si="22"/>
        <v>458.352</v>
      </c>
      <c r="AB104" s="345" t="s">
        <v>588</v>
      </c>
      <c r="AC104" s="314" t="s">
        <v>121</v>
      </c>
      <c r="AD104" s="345" t="s">
        <v>82</v>
      </c>
      <c r="AE104" s="347"/>
      <c r="AF104" s="347">
        <f>I104</f>
        <v>60</v>
      </c>
      <c r="AG104" s="115"/>
      <c r="AH104" s="115"/>
      <c r="AI104" s="115"/>
      <c r="AJ104" s="115"/>
      <c r="AK104" s="345"/>
      <c r="AL104" s="116"/>
      <c r="AM104" s="116"/>
      <c r="AN104" s="116"/>
      <c r="AO104" s="314">
        <f>I104</f>
        <v>60</v>
      </c>
      <c r="AP104" s="314"/>
      <c r="AQ104" s="314"/>
      <c r="AR104" s="314"/>
      <c r="AS104" s="314">
        <f t="shared" si="24"/>
        <v>60</v>
      </c>
      <c r="AT104" s="314"/>
      <c r="AU104" s="314"/>
      <c r="AV104" s="314"/>
      <c r="AW104" s="383"/>
      <c r="AX104" s="399"/>
      <c r="AY104" s="400"/>
      <c r="AZ104" s="383"/>
      <c r="BA104" s="345">
        <f t="shared" si="21"/>
        <v>60</v>
      </c>
      <c r="BB104" s="347">
        <f>BB102+BA104</f>
        <v>782316</v>
      </c>
      <c r="BC104" s="130"/>
      <c r="BD104" s="130"/>
      <c r="BE104" s="376"/>
      <c r="BF104" s="376"/>
      <c r="BG104" s="376"/>
      <c r="BH104" s="376"/>
      <c r="BI104" s="376"/>
      <c r="BJ104" s="376"/>
      <c r="BK104" s="376"/>
      <c r="BL104" s="376"/>
      <c r="BM104" s="376"/>
      <c r="BN104" s="376"/>
      <c r="BO104" s="376"/>
      <c r="BP104" s="376"/>
      <c r="BQ104" s="376"/>
      <c r="BR104" s="376"/>
      <c r="BS104" s="376"/>
      <c r="BT104" s="376"/>
      <c r="BU104" s="376"/>
      <c r="BV104" s="376"/>
      <c r="BW104" s="376"/>
      <c r="BX104" s="376"/>
      <c r="BY104" s="376"/>
      <c r="BZ104" s="376"/>
      <c r="CA104" s="376"/>
      <c r="CB104" s="376"/>
      <c r="CC104" s="376"/>
      <c r="CD104" s="376"/>
      <c r="CE104" s="376"/>
      <c r="CF104" s="376"/>
      <c r="CG104" s="376"/>
      <c r="CH104" s="376"/>
      <c r="CI104" s="376"/>
      <c r="CJ104" s="376"/>
      <c r="CK104" s="376"/>
      <c r="CL104" s="376"/>
      <c r="CM104" s="376"/>
      <c r="CN104" s="376"/>
      <c r="CO104" s="376"/>
      <c r="CP104" s="376"/>
      <c r="CQ104" s="376"/>
      <c r="CR104" s="376"/>
      <c r="CS104" s="376"/>
      <c r="CT104" s="376"/>
      <c r="CU104" s="376"/>
      <c r="CV104" s="376"/>
      <c r="CW104" s="376"/>
      <c r="CX104" s="376"/>
      <c r="CY104" s="376"/>
      <c r="CZ104" s="376"/>
      <c r="DA104" s="376"/>
      <c r="DB104" s="376"/>
      <c r="DC104" s="376"/>
      <c r="DD104" s="376"/>
      <c r="DE104" s="376"/>
      <c r="DF104" s="376"/>
      <c r="DG104" s="376"/>
      <c r="DH104" s="376"/>
      <c r="DI104" s="376"/>
      <c r="DJ104" s="376"/>
      <c r="DK104" s="376"/>
      <c r="DL104" s="376"/>
      <c r="DM104" s="376"/>
      <c r="DN104" s="376"/>
      <c r="DO104" s="376"/>
      <c r="DP104" s="376"/>
      <c r="DQ104" s="376"/>
      <c r="DR104" s="376"/>
      <c r="DS104" s="376"/>
      <c r="DT104" s="376"/>
      <c r="DU104" s="376"/>
      <c r="DV104" s="376"/>
      <c r="DW104" s="376"/>
      <c r="DX104" s="376"/>
      <c r="DY104" s="376"/>
      <c r="DZ104" s="376"/>
      <c r="EA104" s="376"/>
      <c r="EB104" s="376"/>
      <c r="EC104" s="376"/>
      <c r="ED104" s="376"/>
      <c r="EE104" s="376"/>
      <c r="EF104" s="376"/>
      <c r="EG104" s="376"/>
      <c r="EH104" s="376"/>
      <c r="EI104" s="376"/>
      <c r="EJ104" s="376"/>
      <c r="EK104" s="376"/>
      <c r="EL104" s="376"/>
      <c r="EM104" s="376"/>
      <c r="EN104" s="376"/>
      <c r="EO104" s="376"/>
      <c r="EP104" s="376"/>
      <c r="EQ104" s="376"/>
      <c r="ER104" s="376"/>
      <c r="ES104" s="376"/>
      <c r="ET104" s="376"/>
      <c r="EU104" s="376"/>
      <c r="EV104" s="376"/>
      <c r="EW104" s="376"/>
      <c r="EX104" s="376"/>
      <c r="EY104" s="376"/>
      <c r="EZ104" s="376"/>
      <c r="FA104" s="376"/>
      <c r="FB104" s="376"/>
      <c r="FC104" s="376"/>
      <c r="FD104" s="376"/>
      <c r="FE104" s="376"/>
      <c r="FF104" s="376"/>
      <c r="FG104" s="376"/>
      <c r="FH104" s="376"/>
      <c r="FI104" s="376"/>
      <c r="FJ104" s="376"/>
      <c r="FK104" s="376"/>
      <c r="FL104" s="376"/>
      <c r="FM104" s="376"/>
      <c r="FN104" s="376"/>
      <c r="FO104" s="376"/>
      <c r="FP104" s="376"/>
      <c r="FQ104" s="376"/>
      <c r="FR104" s="376"/>
      <c r="FS104" s="376"/>
      <c r="FT104" s="376"/>
      <c r="FU104" s="376"/>
      <c r="FV104" s="376"/>
      <c r="FW104" s="376"/>
      <c r="FX104" s="376"/>
      <c r="FY104" s="376"/>
      <c r="FZ104" s="376"/>
      <c r="GA104" s="376"/>
      <c r="GB104" s="376"/>
      <c r="GC104" s="376"/>
      <c r="GD104" s="376"/>
      <c r="GE104" s="376"/>
      <c r="GF104" s="376"/>
      <c r="GG104" s="376"/>
      <c r="GH104" s="376"/>
      <c r="GI104" s="376"/>
      <c r="GJ104" s="376"/>
      <c r="GK104" s="376"/>
      <c r="GL104" s="376"/>
      <c r="GM104" s="376"/>
      <c r="GN104" s="376"/>
      <c r="GO104" s="376"/>
      <c r="GP104" s="376"/>
      <c r="GQ104" s="376"/>
      <c r="GR104" s="376"/>
      <c r="GS104" s="376"/>
      <c r="GT104" s="376"/>
      <c r="GU104" s="376"/>
      <c r="GV104" s="376"/>
      <c r="GW104" s="376"/>
      <c r="GX104" s="376"/>
      <c r="GY104" s="376"/>
      <c r="GZ104" s="376"/>
      <c r="HA104" s="376"/>
      <c r="HB104" s="376"/>
      <c r="HC104" s="376"/>
      <c r="HD104" s="376"/>
      <c r="HE104" s="376"/>
      <c r="HF104" s="376"/>
      <c r="HG104" s="376"/>
      <c r="HH104" s="376"/>
      <c r="HI104" s="376"/>
      <c r="HJ104" s="376"/>
      <c r="HK104" s="376"/>
      <c r="HL104" s="376"/>
      <c r="HM104" s="376"/>
      <c r="HN104" s="376"/>
      <c r="HO104" s="376"/>
      <c r="HP104" s="376"/>
      <c r="HQ104" s="376"/>
      <c r="HR104" s="376"/>
      <c r="HS104" s="376"/>
      <c r="HT104" s="376"/>
      <c r="HU104" s="376"/>
      <c r="HV104" s="376"/>
      <c r="HW104" s="376"/>
      <c r="HX104" s="376"/>
      <c r="HY104" s="376"/>
      <c r="HZ104" s="376"/>
      <c r="IA104" s="376"/>
      <c r="IB104" s="376"/>
      <c r="IC104" s="376"/>
      <c r="ID104" s="376"/>
      <c r="IE104" s="376"/>
      <c r="IF104" s="376"/>
      <c r="IG104" s="376"/>
      <c r="IH104" s="376"/>
      <c r="II104" s="376"/>
      <c r="IJ104" s="376"/>
      <c r="IK104" s="376"/>
      <c r="IL104" s="376"/>
      <c r="IM104" s="376"/>
      <c r="IN104" s="376"/>
      <c r="IO104" s="376"/>
      <c r="IP104" s="376"/>
      <c r="IQ104" s="376"/>
      <c r="IR104" s="376"/>
      <c r="IS104" s="376"/>
      <c r="IT104" s="376"/>
      <c r="IU104" s="376"/>
      <c r="IV104" s="376"/>
      <c r="IW104" s="376"/>
      <c r="IX104" s="376"/>
      <c r="IY104" s="376"/>
      <c r="IZ104" s="376"/>
      <c r="JA104" s="376"/>
      <c r="JB104" s="376"/>
      <c r="JC104" s="376"/>
      <c r="JD104" s="376"/>
      <c r="JE104" s="376"/>
      <c r="JF104" s="376"/>
      <c r="JG104" s="376"/>
      <c r="JH104" s="376"/>
      <c r="JI104" s="376"/>
      <c r="JJ104" s="376"/>
      <c r="JK104" s="376"/>
      <c r="JL104" s="376"/>
      <c r="JM104" s="376"/>
      <c r="JN104" s="376"/>
      <c r="JO104" s="376"/>
      <c r="JP104" s="376"/>
      <c r="JQ104" s="376"/>
      <c r="JR104" s="376"/>
      <c r="JS104" s="376"/>
      <c r="JT104" s="376"/>
      <c r="JU104" s="376"/>
      <c r="JV104" s="376"/>
      <c r="JW104" s="376"/>
      <c r="JX104" s="376"/>
      <c r="JY104" s="376"/>
      <c r="JZ104" s="376"/>
      <c r="KA104" s="376"/>
      <c r="KB104" s="376"/>
      <c r="KC104" s="376"/>
      <c r="KD104" s="376"/>
      <c r="KE104" s="376"/>
      <c r="KF104" s="376"/>
      <c r="KG104" s="376"/>
      <c r="KH104" s="376"/>
      <c r="KI104" s="376"/>
      <c r="KJ104" s="376"/>
      <c r="KK104" s="376"/>
      <c r="KL104" s="376"/>
      <c r="KM104" s="376"/>
      <c r="KN104" s="376"/>
      <c r="KO104" s="376"/>
      <c r="KP104" s="376"/>
      <c r="KQ104" s="376"/>
      <c r="KR104" s="376"/>
      <c r="KS104" s="376"/>
      <c r="KT104" s="376"/>
      <c r="KU104" s="376"/>
      <c r="KV104" s="376"/>
      <c r="KW104" s="376"/>
      <c r="KX104" s="376"/>
      <c r="KY104" s="376"/>
      <c r="KZ104" s="376"/>
      <c r="LA104" s="376"/>
      <c r="LB104" s="376"/>
      <c r="LC104" s="376"/>
      <c r="LD104" s="376"/>
      <c r="LE104" s="376"/>
      <c r="LF104" s="376"/>
      <c r="LG104" s="376"/>
      <c r="LH104" s="376"/>
      <c r="LI104" s="376"/>
      <c r="LJ104" s="376"/>
      <c r="LK104" s="376"/>
      <c r="LL104" s="376"/>
      <c r="LM104" s="376"/>
      <c r="LN104" s="376"/>
      <c r="LO104" s="376"/>
      <c r="LP104" s="376"/>
      <c r="LQ104" s="376"/>
      <c r="LR104" s="376"/>
      <c r="LS104" s="376"/>
      <c r="LT104" s="376"/>
      <c r="LU104" s="376"/>
      <c r="LV104" s="376"/>
      <c r="LW104" s="376"/>
      <c r="LX104" s="376"/>
      <c r="LY104" s="376"/>
      <c r="LZ104" s="376"/>
      <c r="MA104" s="376"/>
      <c r="MB104" s="376"/>
      <c r="MC104" s="376"/>
      <c r="MD104" s="376"/>
      <c r="ME104" s="376"/>
      <c r="MF104" s="376"/>
      <c r="MG104" s="376"/>
      <c r="MH104" s="376"/>
      <c r="MI104" s="376"/>
      <c r="MJ104" s="376"/>
      <c r="MK104" s="376"/>
      <c r="ML104" s="376"/>
      <c r="MM104" s="376"/>
      <c r="MN104" s="376"/>
      <c r="MO104" s="376"/>
      <c r="MP104" s="376"/>
      <c r="MQ104" s="376"/>
      <c r="MR104" s="376"/>
      <c r="MS104" s="376"/>
      <c r="MT104" s="376"/>
      <c r="MU104" s="376"/>
      <c r="MV104" s="376"/>
      <c r="MW104" s="376"/>
      <c r="MX104" s="376"/>
      <c r="MY104" s="376"/>
      <c r="MZ104" s="376"/>
      <c r="NA104" s="376"/>
      <c r="NB104" s="376"/>
      <c r="NC104" s="376"/>
      <c r="ND104" s="376"/>
      <c r="NE104" s="376"/>
      <c r="NF104" s="376"/>
      <c r="NG104" s="376"/>
      <c r="NH104" s="376"/>
      <c r="NI104" s="376"/>
      <c r="NJ104" s="376"/>
      <c r="NK104" s="376"/>
      <c r="NL104" s="376"/>
      <c r="NM104" s="376"/>
      <c r="NN104" s="376"/>
      <c r="NO104" s="376"/>
      <c r="NP104" s="376"/>
      <c r="NQ104" s="376"/>
      <c r="NR104" s="376"/>
      <c r="NS104" s="376"/>
      <c r="NT104" s="376"/>
      <c r="NU104" s="376"/>
      <c r="NV104" s="376"/>
      <c r="NW104" s="376"/>
      <c r="NX104" s="376"/>
      <c r="NY104" s="376"/>
      <c r="NZ104" s="376"/>
      <c r="OA104" s="376"/>
      <c r="OB104" s="376"/>
      <c r="OC104" s="376"/>
      <c r="OD104" s="376"/>
      <c r="OE104" s="376"/>
      <c r="OF104" s="376"/>
      <c r="OG104" s="376"/>
      <c r="OH104" s="376"/>
      <c r="OI104" s="376"/>
      <c r="OJ104" s="376"/>
      <c r="OK104" s="376"/>
      <c r="OL104" s="376"/>
      <c r="OM104" s="376"/>
      <c r="ON104" s="376"/>
      <c r="OO104" s="376"/>
      <c r="OP104" s="376"/>
      <c r="OQ104" s="376"/>
      <c r="OR104" s="376"/>
      <c r="OS104" s="376"/>
      <c r="OT104" s="376"/>
      <c r="OU104" s="376"/>
      <c r="OV104" s="376"/>
      <c r="OW104" s="376"/>
      <c r="OX104" s="376"/>
      <c r="OY104" s="376"/>
      <c r="OZ104" s="376"/>
      <c r="PA104" s="376"/>
      <c r="PB104" s="376"/>
      <c r="PC104" s="376"/>
      <c r="PD104" s="376"/>
      <c r="PE104" s="376"/>
      <c r="PF104" s="376"/>
      <c r="PG104" s="376"/>
      <c r="PH104" s="376"/>
      <c r="PI104" s="376"/>
      <c r="PJ104" s="376"/>
      <c r="PK104" s="376"/>
      <c r="PL104" s="376"/>
      <c r="PM104" s="376"/>
      <c r="PN104" s="376"/>
      <c r="PO104" s="376"/>
      <c r="PP104" s="376"/>
      <c r="PQ104" s="376"/>
      <c r="PR104" s="376"/>
      <c r="PS104" s="376"/>
      <c r="PT104" s="376"/>
      <c r="PU104" s="376"/>
      <c r="PV104" s="376"/>
      <c r="PW104" s="376"/>
      <c r="PX104" s="376"/>
      <c r="PY104" s="376"/>
      <c r="PZ104" s="376"/>
      <c r="QA104" s="376"/>
      <c r="QB104" s="376"/>
      <c r="QC104" s="376"/>
      <c r="QD104" s="376"/>
      <c r="QE104" s="376"/>
      <c r="QF104" s="376"/>
      <c r="QG104" s="376"/>
      <c r="QH104" s="376"/>
      <c r="QI104" s="376"/>
      <c r="QJ104" s="376"/>
      <c r="QK104" s="376"/>
      <c r="QL104" s="376"/>
      <c r="QM104" s="376"/>
      <c r="QN104" s="376"/>
      <c r="QO104" s="376"/>
      <c r="QP104" s="376"/>
      <c r="QQ104" s="376"/>
      <c r="QR104" s="376"/>
      <c r="QS104" s="376"/>
      <c r="QT104" s="376"/>
      <c r="QU104" s="376"/>
      <c r="QV104" s="376"/>
      <c r="QW104" s="376"/>
      <c r="QX104" s="376"/>
      <c r="QY104" s="376"/>
      <c r="QZ104" s="376"/>
      <c r="RA104" s="376"/>
      <c r="RB104" s="376"/>
      <c r="RC104" s="376"/>
      <c r="RD104" s="376"/>
      <c r="RE104" s="376"/>
      <c r="RF104" s="376"/>
      <c r="RG104" s="376"/>
      <c r="RH104" s="376"/>
      <c r="RI104" s="376"/>
      <c r="RJ104" s="376"/>
      <c r="RK104" s="376"/>
      <c r="RL104" s="376"/>
      <c r="RM104" s="376"/>
      <c r="RN104" s="376"/>
      <c r="RO104" s="376"/>
      <c r="RP104" s="376"/>
      <c r="RQ104" s="376"/>
      <c r="RR104" s="376"/>
      <c r="RS104" s="376"/>
      <c r="RT104" s="376"/>
      <c r="RU104" s="376"/>
      <c r="RV104" s="376"/>
      <c r="RW104" s="376"/>
      <c r="RX104" s="376"/>
      <c r="RY104" s="376"/>
      <c r="RZ104" s="376"/>
      <c r="SA104" s="376"/>
      <c r="SB104" s="376"/>
      <c r="SC104" s="376"/>
      <c r="SD104" s="376"/>
      <c r="SE104" s="376"/>
      <c r="SF104" s="376"/>
      <c r="SG104" s="376"/>
      <c r="SH104" s="376"/>
      <c r="SI104" s="376"/>
      <c r="SJ104" s="376"/>
      <c r="SK104" s="376"/>
      <c r="SL104" s="376"/>
      <c r="SM104" s="376"/>
      <c r="SN104" s="376"/>
      <c r="SO104" s="376"/>
      <c r="SP104" s="376"/>
      <c r="SQ104" s="376"/>
      <c r="SR104" s="376"/>
      <c r="SS104" s="376"/>
      <c r="ST104" s="376"/>
      <c r="SU104" s="376"/>
      <c r="SV104" s="376"/>
      <c r="SW104" s="376"/>
      <c r="SX104" s="376"/>
      <c r="SY104" s="376"/>
      <c r="SZ104" s="376"/>
      <c r="TA104" s="376"/>
      <c r="TB104" s="376"/>
      <c r="TC104" s="376"/>
      <c r="TD104" s="376"/>
      <c r="TE104" s="376"/>
      <c r="TF104" s="376"/>
      <c r="TG104" s="376"/>
      <c r="TH104" s="376"/>
      <c r="TI104" s="376"/>
      <c r="TJ104" s="376"/>
      <c r="TK104" s="376"/>
      <c r="TL104" s="376"/>
      <c r="TM104" s="376"/>
      <c r="TN104" s="376"/>
      <c r="TO104" s="376"/>
      <c r="TP104" s="376"/>
      <c r="TQ104" s="376"/>
      <c r="TR104" s="376"/>
      <c r="TS104" s="376"/>
      <c r="TT104" s="376"/>
      <c r="TU104" s="376"/>
      <c r="TV104" s="376"/>
      <c r="TW104" s="376"/>
      <c r="TX104" s="376"/>
      <c r="TY104" s="376"/>
      <c r="TZ104" s="376"/>
      <c r="UA104" s="376"/>
      <c r="UB104" s="376"/>
      <c r="UC104" s="376"/>
      <c r="UD104" s="376"/>
      <c r="UE104" s="376"/>
      <c r="UF104" s="376"/>
      <c r="UG104" s="376"/>
      <c r="UH104" s="376"/>
      <c r="UI104" s="376"/>
      <c r="UJ104" s="376"/>
      <c r="UK104" s="376"/>
      <c r="UL104" s="376"/>
      <c r="UM104" s="376"/>
      <c r="UN104" s="376"/>
      <c r="UO104" s="376"/>
      <c r="UP104" s="376"/>
      <c r="UQ104" s="376"/>
      <c r="UR104" s="376"/>
      <c r="US104" s="376"/>
      <c r="UT104" s="376"/>
      <c r="UU104" s="376"/>
      <c r="UV104" s="376"/>
      <c r="UW104" s="376"/>
      <c r="UX104" s="376"/>
      <c r="UY104" s="376"/>
      <c r="UZ104" s="376"/>
      <c r="VA104" s="376"/>
      <c r="VB104" s="376"/>
      <c r="VC104" s="376"/>
      <c r="VD104" s="376"/>
      <c r="VE104" s="376"/>
      <c r="VF104" s="376"/>
      <c r="VG104" s="376"/>
      <c r="VH104" s="376"/>
      <c r="VI104" s="376"/>
      <c r="VJ104" s="376"/>
      <c r="VK104" s="376"/>
      <c r="VL104" s="376"/>
      <c r="VM104" s="376"/>
      <c r="VN104" s="376"/>
      <c r="VO104" s="376"/>
      <c r="VP104" s="376"/>
      <c r="VQ104" s="376"/>
      <c r="VR104" s="376"/>
      <c r="VS104" s="376"/>
      <c r="VT104" s="376"/>
      <c r="VU104" s="376"/>
      <c r="VV104" s="376"/>
      <c r="VW104" s="376"/>
      <c r="VX104" s="376"/>
      <c r="VY104" s="376"/>
      <c r="VZ104" s="376"/>
      <c r="WA104" s="376"/>
      <c r="WB104" s="376"/>
      <c r="WC104" s="376"/>
      <c r="WD104" s="376"/>
      <c r="WE104" s="376"/>
      <c r="WF104" s="376"/>
      <c r="WG104" s="376"/>
      <c r="WH104" s="376"/>
      <c r="WI104" s="376"/>
      <c r="WJ104" s="376"/>
      <c r="WK104" s="376"/>
      <c r="WL104" s="376"/>
      <c r="WM104" s="376"/>
      <c r="WN104" s="376"/>
      <c r="WO104" s="376"/>
      <c r="WP104" s="376"/>
      <c r="WQ104" s="376"/>
      <c r="WR104" s="376"/>
      <c r="WS104" s="376"/>
      <c r="WT104" s="376"/>
      <c r="WU104" s="376"/>
      <c r="WV104" s="376"/>
      <c r="WW104" s="376"/>
      <c r="WX104" s="376"/>
      <c r="WY104" s="376"/>
      <c r="WZ104" s="376"/>
      <c r="XA104" s="376"/>
      <c r="XB104" s="376"/>
      <c r="XC104" s="376"/>
      <c r="XD104" s="376"/>
      <c r="XE104" s="376"/>
      <c r="XF104" s="376"/>
      <c r="XG104" s="376"/>
      <c r="XH104" s="376"/>
      <c r="XI104" s="376"/>
      <c r="XJ104" s="376"/>
      <c r="XK104" s="376"/>
      <c r="XL104" s="376"/>
      <c r="XM104" s="376"/>
      <c r="XN104" s="376"/>
      <c r="XO104" s="376"/>
      <c r="XP104" s="376"/>
      <c r="XQ104" s="376"/>
      <c r="XR104" s="376"/>
      <c r="XS104" s="376"/>
      <c r="XT104" s="376"/>
      <c r="XU104" s="376"/>
      <c r="XV104" s="376"/>
      <c r="XW104" s="376"/>
      <c r="XX104" s="376"/>
      <c r="XY104" s="376"/>
      <c r="XZ104" s="376"/>
      <c r="YA104" s="376"/>
      <c r="YB104" s="376"/>
      <c r="YC104" s="376"/>
      <c r="YD104" s="376"/>
      <c r="YE104" s="376"/>
      <c r="YF104" s="376"/>
      <c r="YG104" s="376"/>
      <c r="YH104" s="376"/>
      <c r="YI104" s="376"/>
      <c r="YJ104" s="376"/>
      <c r="YK104" s="376"/>
      <c r="YL104" s="376"/>
      <c r="YM104" s="376"/>
      <c r="YN104" s="376"/>
      <c r="YO104" s="376"/>
      <c r="YP104" s="376"/>
      <c r="YQ104" s="376"/>
      <c r="YR104" s="376"/>
      <c r="YS104" s="376"/>
      <c r="YT104" s="376"/>
      <c r="YU104" s="376"/>
      <c r="YV104" s="376"/>
      <c r="YW104" s="376"/>
      <c r="YX104" s="376"/>
      <c r="YY104" s="376"/>
      <c r="YZ104" s="376"/>
      <c r="ZA104" s="376"/>
      <c r="ZB104" s="376"/>
      <c r="ZC104" s="376"/>
      <c r="ZD104" s="376"/>
      <c r="ZE104" s="376"/>
      <c r="ZF104" s="376"/>
      <c r="ZG104" s="376"/>
      <c r="ZH104" s="376"/>
      <c r="ZI104" s="376"/>
      <c r="ZJ104" s="376"/>
      <c r="ZK104" s="376"/>
      <c r="ZL104" s="376"/>
      <c r="ZM104" s="376"/>
      <c r="ZN104" s="376"/>
      <c r="ZO104" s="376"/>
      <c r="ZP104" s="376"/>
      <c r="ZQ104" s="376"/>
      <c r="ZR104" s="376"/>
      <c r="ZS104" s="376"/>
      <c r="ZT104" s="376"/>
      <c r="ZU104" s="376"/>
      <c r="ZV104" s="376"/>
      <c r="ZW104" s="376"/>
      <c r="ZX104" s="376"/>
      <c r="ZY104" s="376"/>
      <c r="ZZ104" s="376"/>
      <c r="AAA104" s="376"/>
      <c r="AAB104" s="376"/>
      <c r="AAC104" s="376"/>
      <c r="AAD104" s="376"/>
      <c r="AAE104" s="376"/>
      <c r="AAF104" s="376"/>
      <c r="AAG104" s="376"/>
      <c r="AAH104" s="376"/>
      <c r="AAI104" s="376"/>
      <c r="AAJ104" s="376"/>
      <c r="AAK104" s="376"/>
      <c r="AAL104" s="376"/>
      <c r="AAM104" s="376"/>
      <c r="AAN104" s="376"/>
      <c r="AAO104" s="376"/>
      <c r="AAP104" s="376"/>
      <c r="AAQ104" s="376"/>
      <c r="AAR104" s="376"/>
      <c r="AAS104" s="376"/>
      <c r="AAT104" s="376"/>
      <c r="AAU104" s="376"/>
      <c r="AAV104" s="376"/>
      <c r="AAW104" s="376"/>
      <c r="AAX104" s="376"/>
      <c r="AAY104" s="376"/>
      <c r="AAZ104" s="376"/>
      <c r="ABA104" s="376"/>
      <c r="ABB104" s="376"/>
      <c r="ABC104" s="376"/>
      <c r="ABD104" s="376"/>
      <c r="ABE104" s="376"/>
      <c r="ABF104" s="376"/>
      <c r="ABG104" s="376"/>
      <c r="ABH104" s="376"/>
      <c r="ABI104" s="376"/>
      <c r="ABJ104" s="376"/>
      <c r="ABK104" s="376"/>
      <c r="ABL104" s="376"/>
      <c r="ABM104" s="376"/>
      <c r="ABN104" s="376"/>
      <c r="ABO104" s="376"/>
      <c r="ABP104" s="376"/>
      <c r="ABQ104" s="376"/>
      <c r="ABR104" s="376"/>
      <c r="ABS104" s="376"/>
      <c r="ABT104" s="376"/>
      <c r="ABU104" s="376"/>
      <c r="ABV104" s="376"/>
      <c r="ABW104" s="376"/>
      <c r="ABX104" s="376"/>
      <c r="ABY104" s="376"/>
      <c r="ABZ104" s="376"/>
      <c r="ACA104" s="376"/>
      <c r="ACB104" s="376"/>
      <c r="ACC104" s="376"/>
      <c r="ACD104" s="376"/>
      <c r="ACE104" s="376"/>
      <c r="ACF104" s="376"/>
      <c r="ACG104" s="376"/>
      <c r="ACH104" s="376"/>
      <c r="ACI104" s="376"/>
      <c r="ACJ104" s="376"/>
      <c r="ACK104" s="376"/>
      <c r="ACL104" s="376"/>
      <c r="ACM104" s="376"/>
      <c r="ACN104" s="376"/>
      <c r="ACO104" s="376"/>
      <c r="ACP104" s="376"/>
      <c r="ACQ104" s="376"/>
      <c r="ACR104" s="376"/>
      <c r="ACS104" s="376"/>
      <c r="ACT104" s="376"/>
      <c r="ACU104" s="376"/>
      <c r="ACV104" s="376"/>
      <c r="ACW104" s="376"/>
      <c r="ACX104" s="376"/>
      <c r="ACY104" s="376"/>
      <c r="ACZ104" s="376"/>
      <c r="ADA104" s="376"/>
      <c r="ADB104" s="376"/>
      <c r="ADC104" s="376"/>
      <c r="ADD104" s="376"/>
      <c r="ADE104" s="376"/>
      <c r="ADF104" s="376"/>
      <c r="ADG104" s="376"/>
      <c r="ADH104" s="376"/>
      <c r="ADI104" s="376"/>
      <c r="ADJ104" s="376"/>
      <c r="ADK104" s="376"/>
      <c r="ADL104" s="376"/>
      <c r="ADM104" s="376"/>
      <c r="ADN104" s="376"/>
      <c r="ADO104" s="376"/>
      <c r="ADP104" s="376"/>
      <c r="ADQ104" s="376"/>
      <c r="ADR104" s="376"/>
      <c r="ADS104" s="376"/>
      <c r="ADT104" s="376"/>
      <c r="ADU104" s="376"/>
      <c r="ADV104" s="376"/>
      <c r="ADW104" s="376"/>
      <c r="ADX104" s="376"/>
      <c r="ADY104" s="376"/>
      <c r="ADZ104" s="376"/>
      <c r="AEA104" s="376"/>
      <c r="AEB104" s="376"/>
      <c r="AEC104" s="376"/>
      <c r="AED104" s="376"/>
      <c r="AEE104" s="376"/>
      <c r="AEF104" s="376"/>
      <c r="AEG104" s="376"/>
      <c r="AEH104" s="376"/>
      <c r="AEI104" s="376"/>
      <c r="AEJ104" s="376"/>
      <c r="AEK104" s="376"/>
      <c r="AEL104" s="376"/>
      <c r="AEM104" s="376"/>
      <c r="AEN104" s="376"/>
      <c r="AEO104" s="376"/>
      <c r="AEP104" s="376"/>
      <c r="AEQ104" s="376"/>
      <c r="AER104" s="376"/>
      <c r="AES104" s="376"/>
      <c r="AET104" s="376"/>
      <c r="AEU104" s="376"/>
      <c r="AEV104" s="376"/>
      <c r="AEW104" s="376"/>
      <c r="AEX104" s="376"/>
      <c r="AEY104" s="376"/>
      <c r="AEZ104" s="376"/>
      <c r="AFA104" s="376"/>
      <c r="AFB104" s="376"/>
      <c r="AFC104" s="376"/>
      <c r="AFD104" s="376"/>
      <c r="AFE104" s="376"/>
      <c r="AFF104" s="376"/>
      <c r="AFG104" s="376"/>
      <c r="AFH104" s="376"/>
      <c r="AFI104" s="376"/>
      <c r="AFJ104" s="376"/>
      <c r="AFK104" s="376"/>
      <c r="AFL104" s="376"/>
      <c r="AFM104" s="376"/>
      <c r="AFN104" s="376"/>
      <c r="AFO104" s="376"/>
      <c r="AFP104" s="376"/>
      <c r="AFQ104" s="376"/>
      <c r="AFR104" s="376"/>
      <c r="AFS104" s="376"/>
      <c r="AFT104" s="376"/>
      <c r="AFU104" s="376"/>
      <c r="AFV104" s="376"/>
      <c r="AFW104" s="376"/>
      <c r="AFX104" s="376"/>
      <c r="AFY104" s="376"/>
      <c r="AFZ104" s="376"/>
      <c r="AGA104" s="376"/>
      <c r="AGB104" s="376"/>
      <c r="AGC104" s="376"/>
      <c r="AGD104" s="376"/>
      <c r="AGE104" s="376"/>
      <c r="AGF104" s="376"/>
      <c r="AGG104" s="376"/>
      <c r="AGH104" s="376"/>
      <c r="AGI104" s="376"/>
      <c r="AGJ104" s="376"/>
      <c r="AGK104" s="376"/>
      <c r="AGL104" s="376"/>
      <c r="AGM104" s="376"/>
      <c r="AGN104" s="376"/>
      <c r="AGO104" s="376"/>
      <c r="AGP104" s="376"/>
      <c r="AGQ104" s="376"/>
      <c r="AGR104" s="376"/>
      <c r="AGS104" s="376"/>
      <c r="AGT104" s="376"/>
      <c r="AGU104" s="376"/>
      <c r="AGV104" s="376"/>
      <c r="AGW104" s="376"/>
      <c r="AGX104" s="376"/>
      <c r="AGY104" s="376"/>
      <c r="AGZ104" s="376"/>
      <c r="AHA104" s="376"/>
      <c r="AHB104" s="376"/>
      <c r="AHC104" s="376"/>
      <c r="AHD104" s="376"/>
      <c r="AHE104" s="376"/>
      <c r="AHF104" s="376"/>
      <c r="AHG104" s="376"/>
      <c r="AHH104" s="376"/>
      <c r="AHI104" s="376"/>
      <c r="AHJ104" s="376"/>
      <c r="AHK104" s="376"/>
      <c r="AHL104" s="376"/>
      <c r="AHM104" s="376"/>
      <c r="AHN104" s="376"/>
      <c r="AHO104" s="376"/>
      <c r="AHP104" s="376"/>
      <c r="AHQ104" s="376"/>
      <c r="AHR104" s="376"/>
      <c r="AHS104" s="376"/>
      <c r="AHT104" s="376"/>
      <c r="AHU104" s="376"/>
      <c r="AHV104" s="376"/>
      <c r="AHW104" s="376"/>
      <c r="AHX104" s="376"/>
      <c r="AHY104" s="376"/>
      <c r="AHZ104" s="376"/>
      <c r="AIA104" s="376"/>
      <c r="AIB104" s="376"/>
      <c r="AIC104" s="376"/>
      <c r="AID104" s="376"/>
      <c r="AIE104" s="376"/>
      <c r="AIF104" s="376"/>
      <c r="AIG104" s="376"/>
      <c r="AIH104" s="376"/>
      <c r="AII104" s="376"/>
      <c r="AIJ104" s="376"/>
      <c r="AIK104" s="376"/>
      <c r="AIL104" s="376"/>
      <c r="AIM104" s="376"/>
      <c r="AIN104" s="376"/>
      <c r="AIO104" s="376"/>
      <c r="AIP104" s="376"/>
      <c r="AIQ104" s="376"/>
      <c r="AIR104" s="376"/>
      <c r="AIS104" s="376"/>
      <c r="AIT104" s="376"/>
      <c r="AIU104" s="376"/>
      <c r="AIV104" s="376"/>
      <c r="AIW104" s="376"/>
      <c r="AIX104" s="376"/>
      <c r="AIY104" s="376"/>
      <c r="AIZ104" s="376"/>
      <c r="AJA104" s="376"/>
      <c r="AJB104" s="376"/>
      <c r="AJC104" s="376"/>
      <c r="AJD104" s="376"/>
      <c r="AJE104" s="376"/>
      <c r="AJF104" s="376"/>
      <c r="AJG104" s="376"/>
      <c r="AJH104" s="376"/>
      <c r="AJI104" s="376"/>
      <c r="AJJ104" s="376"/>
      <c r="AJK104" s="376"/>
      <c r="AJL104" s="376"/>
      <c r="AJM104" s="376"/>
      <c r="AJN104" s="376"/>
      <c r="AJO104" s="376"/>
      <c r="AJP104" s="376"/>
      <c r="AJQ104" s="376"/>
      <c r="AJR104" s="376"/>
      <c r="AJS104" s="376"/>
      <c r="AJT104" s="376"/>
      <c r="AJU104" s="376"/>
      <c r="AJV104" s="376"/>
      <c r="AJW104" s="376"/>
      <c r="AJX104" s="376"/>
      <c r="AJY104" s="376"/>
      <c r="AJZ104" s="376"/>
      <c r="AKA104" s="376"/>
      <c r="AKB104" s="376"/>
      <c r="AKC104" s="376"/>
      <c r="AKD104" s="376"/>
      <c r="AKE104" s="376"/>
      <c r="AKF104" s="376"/>
      <c r="AKG104" s="376"/>
      <c r="AKH104" s="376"/>
      <c r="AKI104" s="376"/>
      <c r="AKJ104" s="376"/>
      <c r="AKK104" s="376"/>
      <c r="AKL104" s="376"/>
      <c r="AKM104" s="376"/>
      <c r="AKN104" s="376"/>
      <c r="AKO104" s="376"/>
      <c r="AKP104" s="376"/>
      <c r="AKQ104" s="376"/>
      <c r="AKR104" s="376"/>
      <c r="AKS104" s="376"/>
      <c r="AKT104" s="376"/>
      <c r="AKU104" s="376"/>
      <c r="AKV104" s="376"/>
      <c r="AKW104" s="376"/>
      <c r="AKX104" s="376"/>
      <c r="AKY104" s="376"/>
      <c r="AKZ104" s="376"/>
      <c r="ALA104" s="376"/>
      <c r="ALB104" s="376"/>
      <c r="ALC104" s="376"/>
      <c r="ALD104" s="376"/>
      <c r="ALE104" s="376"/>
      <c r="ALF104" s="376"/>
      <c r="ALG104" s="376"/>
      <c r="ALH104" s="376"/>
      <c r="ALI104" s="376"/>
      <c r="ALJ104" s="376"/>
      <c r="ALK104" s="376"/>
      <c r="ALL104" s="376"/>
      <c r="ALM104" s="376"/>
      <c r="ALN104" s="376"/>
      <c r="ALO104" s="376"/>
      <c r="ALP104" s="376"/>
      <c r="ALQ104" s="376"/>
      <c r="ALR104" s="376"/>
      <c r="ALS104" s="376"/>
      <c r="ALT104" s="376"/>
      <c r="ALU104" s="376"/>
      <c r="ALV104" s="376"/>
      <c r="ALW104" s="376"/>
      <c r="ALX104" s="376"/>
      <c r="ALY104" s="376"/>
      <c r="ALZ104" s="376"/>
      <c r="AMA104" s="376"/>
      <c r="AMB104" s="376"/>
      <c r="AMC104" s="376"/>
      <c r="AMD104" s="376"/>
      <c r="AME104" s="376"/>
      <c r="AMF104" s="376"/>
      <c r="AMG104" s="376"/>
      <c r="AMH104" s="376"/>
      <c r="AMI104" s="376"/>
      <c r="AMJ104" s="376"/>
      <c r="AMK104" s="376"/>
      <c r="AML104" s="376"/>
      <c r="AMM104" s="376"/>
      <c r="AMN104" s="376"/>
      <c r="AMO104" s="376"/>
      <c r="AMP104" s="376"/>
      <c r="AMQ104" s="376"/>
      <c r="AMR104" s="376"/>
      <c r="AMS104" s="376"/>
      <c r="AMT104" s="376"/>
      <c r="AMU104" s="376"/>
      <c r="AMV104" s="376"/>
      <c r="AMW104" s="376"/>
      <c r="AMX104" s="376"/>
      <c r="AMY104" s="376"/>
      <c r="AMZ104" s="376"/>
      <c r="ANA104" s="376"/>
      <c r="ANB104" s="376"/>
      <c r="ANC104" s="376"/>
      <c r="AND104" s="376"/>
      <c r="ANE104" s="376"/>
      <c r="ANF104" s="376"/>
      <c r="ANG104" s="376"/>
      <c r="ANH104" s="376"/>
      <c r="ANI104" s="376"/>
      <c r="ANJ104" s="376"/>
      <c r="ANK104" s="376"/>
      <c r="ANL104" s="376"/>
      <c r="ANM104" s="376"/>
      <c r="ANN104" s="376"/>
      <c r="ANO104" s="376"/>
      <c r="ANP104" s="376"/>
      <c r="ANQ104" s="376"/>
      <c r="ANR104" s="376"/>
      <c r="ANS104" s="376"/>
      <c r="ANT104" s="376"/>
      <c r="ANU104" s="376"/>
      <c r="ANV104" s="376"/>
      <c r="ANW104" s="376"/>
      <c r="ANX104" s="376"/>
      <c r="ANY104" s="376"/>
      <c r="ANZ104" s="376"/>
      <c r="AOA104" s="376"/>
      <c r="AOB104" s="376"/>
      <c r="AOC104" s="376"/>
      <c r="AOD104" s="376"/>
      <c r="AOE104" s="376"/>
      <c r="AOF104" s="376"/>
      <c r="AOG104" s="376"/>
      <c r="AOH104" s="376"/>
      <c r="AOI104" s="376"/>
      <c r="AOJ104" s="376"/>
      <c r="AOK104" s="376"/>
      <c r="AOL104" s="376"/>
      <c r="AOM104" s="376"/>
      <c r="AON104" s="376"/>
      <c r="AOO104" s="376"/>
      <c r="AOP104" s="376"/>
      <c r="AOQ104" s="376"/>
      <c r="AOR104" s="376"/>
      <c r="AOS104" s="376"/>
      <c r="AOT104" s="376"/>
      <c r="AOU104" s="376"/>
      <c r="AOV104" s="376"/>
      <c r="AOW104" s="376"/>
      <c r="AOX104" s="376"/>
      <c r="AOY104" s="376"/>
      <c r="AOZ104" s="376"/>
      <c r="APA104" s="376"/>
      <c r="APB104" s="376"/>
      <c r="APC104" s="376"/>
      <c r="APD104" s="376"/>
      <c r="APE104" s="376"/>
      <c r="APF104" s="376"/>
      <c r="APG104" s="376"/>
      <c r="APH104" s="376"/>
      <c r="API104" s="376"/>
      <c r="APJ104" s="376"/>
      <c r="APK104" s="376"/>
      <c r="APL104" s="376"/>
      <c r="APM104" s="376"/>
      <c r="APN104" s="376"/>
      <c r="APO104" s="376"/>
      <c r="APP104" s="376"/>
      <c r="APQ104" s="376"/>
      <c r="APR104" s="376"/>
      <c r="APS104" s="376"/>
      <c r="APT104" s="376"/>
      <c r="APU104" s="376"/>
      <c r="APV104" s="376"/>
      <c r="APW104" s="376"/>
      <c r="APX104" s="376"/>
      <c r="APY104" s="376"/>
      <c r="APZ104" s="376"/>
      <c r="AQA104" s="376"/>
      <c r="AQB104" s="376"/>
      <c r="AQC104" s="376"/>
      <c r="AQD104" s="376"/>
      <c r="AQE104" s="376"/>
      <c r="AQF104" s="376"/>
      <c r="AQG104" s="376"/>
      <c r="AQH104" s="376"/>
      <c r="AQI104" s="376"/>
      <c r="AQJ104" s="376"/>
      <c r="AQK104" s="376"/>
      <c r="AQL104" s="376"/>
      <c r="AQM104" s="376"/>
      <c r="AQN104" s="376"/>
      <c r="AQO104" s="376"/>
      <c r="AQP104" s="376"/>
      <c r="AQQ104" s="376"/>
      <c r="AQR104" s="376"/>
      <c r="AQS104" s="376"/>
      <c r="AQT104" s="376"/>
      <c r="AQU104" s="376"/>
      <c r="AQV104" s="376"/>
      <c r="AQW104" s="376"/>
      <c r="AQX104" s="376"/>
      <c r="AQY104" s="376"/>
      <c r="AQZ104" s="376"/>
      <c r="ARA104" s="376"/>
      <c r="ARB104" s="376"/>
      <c r="ARC104" s="376"/>
      <c r="ARD104" s="376"/>
      <c r="ARE104" s="376"/>
      <c r="ARF104" s="376"/>
      <c r="ARG104" s="376"/>
      <c r="ARH104" s="376"/>
      <c r="ARI104" s="376"/>
      <c r="ARJ104" s="376"/>
      <c r="ARK104" s="376"/>
      <c r="ARL104" s="376"/>
      <c r="ARM104" s="376"/>
      <c r="ARN104" s="376"/>
      <c r="ARO104" s="376"/>
      <c r="ARP104" s="376"/>
      <c r="ARQ104" s="376"/>
      <c r="ARR104" s="376"/>
      <c r="ARS104" s="376"/>
      <c r="ART104" s="376"/>
      <c r="ARU104" s="376"/>
      <c r="ARV104" s="376"/>
      <c r="ARW104" s="376"/>
      <c r="ARX104" s="376"/>
      <c r="ARY104" s="376"/>
      <c r="ARZ104" s="376"/>
      <c r="ASA104" s="376"/>
      <c r="ASB104" s="376"/>
      <c r="ASC104" s="376"/>
      <c r="ASD104" s="376"/>
      <c r="ASE104" s="376"/>
      <c r="ASF104" s="376"/>
      <c r="ASG104" s="376"/>
      <c r="ASH104" s="376"/>
      <c r="ASI104" s="376"/>
      <c r="ASJ104" s="376"/>
      <c r="ASK104" s="376"/>
      <c r="ASL104" s="376"/>
      <c r="ASM104" s="376"/>
      <c r="ASN104" s="376"/>
      <c r="ASO104" s="376"/>
      <c r="ASP104" s="376"/>
      <c r="ASQ104" s="376"/>
      <c r="ASR104" s="376"/>
      <c r="ASS104" s="376"/>
      <c r="AST104" s="376"/>
      <c r="ASU104" s="376"/>
      <c r="ASV104" s="376"/>
      <c r="ASW104" s="376"/>
      <c r="ASX104" s="376"/>
      <c r="ASY104" s="376"/>
      <c r="ASZ104" s="376"/>
      <c r="ATA104" s="376"/>
      <c r="ATB104" s="376"/>
      <c r="ATC104" s="376"/>
      <c r="ATD104" s="376"/>
      <c r="ATE104" s="376"/>
      <c r="ATF104" s="376"/>
      <c r="ATG104" s="376"/>
      <c r="ATH104" s="376"/>
      <c r="ATI104" s="376"/>
      <c r="ATJ104" s="376"/>
      <c r="ATK104" s="376"/>
      <c r="ATL104" s="376"/>
      <c r="ATM104" s="376"/>
      <c r="ATN104" s="376"/>
      <c r="ATO104" s="376"/>
      <c r="ATP104" s="376"/>
      <c r="ATQ104" s="376"/>
      <c r="ATR104" s="376"/>
      <c r="ATS104" s="376"/>
      <c r="ATT104" s="376"/>
      <c r="ATU104" s="376"/>
      <c r="ATV104" s="376"/>
      <c r="ATW104" s="376"/>
      <c r="ATX104" s="376"/>
      <c r="ATY104" s="376"/>
      <c r="ATZ104" s="376"/>
      <c r="AUA104" s="376"/>
      <c r="AUB104" s="376"/>
      <c r="AUC104" s="376"/>
      <c r="AUD104" s="376"/>
      <c r="AUE104" s="376"/>
      <c r="AUF104" s="376"/>
      <c r="AUG104" s="376"/>
      <c r="AUH104" s="376"/>
      <c r="AUI104" s="376"/>
      <c r="AUJ104" s="376"/>
      <c r="AUK104" s="376"/>
      <c r="AUL104" s="376"/>
      <c r="AUM104" s="376"/>
      <c r="AUN104" s="376"/>
      <c r="AUO104" s="376"/>
      <c r="AUP104" s="376"/>
      <c r="AUQ104" s="376"/>
      <c r="AUR104" s="376"/>
      <c r="AUS104" s="376"/>
      <c r="AUT104" s="376"/>
      <c r="AUU104" s="376"/>
      <c r="AUV104" s="376"/>
      <c r="AUW104" s="376"/>
      <c r="AUX104" s="376"/>
      <c r="AUY104" s="376"/>
      <c r="AUZ104" s="376"/>
      <c r="AVA104" s="376"/>
      <c r="AVB104" s="376"/>
      <c r="AVC104" s="376"/>
      <c r="AVD104" s="376"/>
      <c r="AVE104" s="376"/>
      <c r="AVF104" s="376"/>
      <c r="AVG104" s="376"/>
      <c r="AVH104" s="376"/>
      <c r="AVI104" s="376"/>
      <c r="AVJ104" s="376"/>
      <c r="AVK104" s="376"/>
      <c r="AVL104" s="376"/>
      <c r="AVM104" s="376"/>
      <c r="AVN104" s="376"/>
      <c r="AVO104" s="376"/>
      <c r="AVP104" s="376"/>
      <c r="AVQ104" s="376"/>
      <c r="AVR104" s="376"/>
      <c r="AVS104" s="376"/>
      <c r="AVT104" s="376"/>
      <c r="AVU104" s="376"/>
      <c r="AVV104" s="376"/>
      <c r="AVW104" s="376"/>
      <c r="AVX104" s="376"/>
      <c r="AVY104" s="376"/>
      <c r="AVZ104" s="376"/>
      <c r="AWA104" s="376"/>
      <c r="AWB104" s="376"/>
      <c r="AWC104" s="376"/>
      <c r="AWD104" s="376"/>
      <c r="AWE104" s="376"/>
      <c r="AWF104" s="376"/>
      <c r="AWG104" s="376"/>
      <c r="AWH104" s="376"/>
      <c r="AWI104" s="376"/>
      <c r="AWJ104" s="376"/>
      <c r="AWK104" s="376"/>
      <c r="AWL104" s="376"/>
      <c r="AWM104" s="376"/>
      <c r="AWN104" s="376"/>
      <c r="AWO104" s="376"/>
      <c r="AWP104" s="376"/>
      <c r="AWQ104" s="376"/>
      <c r="AWR104" s="376"/>
      <c r="AWS104" s="376"/>
      <c r="AWT104" s="376"/>
      <c r="AWU104" s="376"/>
      <c r="AWV104" s="376"/>
      <c r="AWW104" s="376"/>
      <c r="AWX104" s="376"/>
      <c r="AWY104" s="376"/>
      <c r="AWZ104" s="376"/>
      <c r="AXA104" s="376"/>
      <c r="AXB104" s="376"/>
      <c r="AXC104" s="376"/>
      <c r="AXD104" s="376"/>
      <c r="AXE104" s="376"/>
      <c r="AXF104" s="376"/>
      <c r="AXG104" s="376"/>
      <c r="AXH104" s="376"/>
      <c r="AXI104" s="376"/>
      <c r="AXJ104" s="376"/>
      <c r="AXK104" s="376"/>
      <c r="AXL104" s="376"/>
      <c r="AXM104" s="376"/>
      <c r="AXN104" s="376"/>
      <c r="AXO104" s="376"/>
      <c r="AXP104" s="376"/>
      <c r="AXQ104" s="376"/>
      <c r="AXR104" s="376"/>
      <c r="AXS104" s="376"/>
      <c r="AXT104" s="376"/>
      <c r="AXU104" s="376"/>
      <c r="AXV104" s="376"/>
      <c r="AXW104" s="376"/>
      <c r="AXX104" s="376"/>
      <c r="AXY104" s="376"/>
      <c r="AXZ104" s="376"/>
      <c r="AYA104" s="376"/>
      <c r="AYB104" s="376"/>
      <c r="AYC104" s="376"/>
      <c r="AYD104" s="376"/>
      <c r="AYE104" s="376"/>
      <c r="AYF104" s="376"/>
      <c r="AYG104" s="376"/>
      <c r="AYH104" s="376"/>
      <c r="AYI104" s="376"/>
      <c r="AYJ104" s="376"/>
      <c r="AYK104" s="376"/>
      <c r="AYL104" s="376"/>
      <c r="AYM104" s="376"/>
      <c r="AYN104" s="376"/>
      <c r="AYO104" s="376"/>
      <c r="AYP104" s="376"/>
      <c r="AYQ104" s="376"/>
      <c r="AYR104" s="376"/>
      <c r="AYS104" s="376"/>
      <c r="AYT104" s="376"/>
      <c r="AYU104" s="376"/>
      <c r="AYV104" s="376"/>
      <c r="AYW104" s="376"/>
      <c r="AYX104" s="376"/>
      <c r="AYY104" s="376"/>
      <c r="AYZ104" s="376"/>
      <c r="AZA104" s="376"/>
      <c r="AZB104" s="376"/>
      <c r="AZC104" s="376"/>
      <c r="AZD104" s="376"/>
      <c r="AZE104" s="376"/>
      <c r="AZF104" s="376"/>
      <c r="AZG104" s="376"/>
      <c r="AZH104" s="376"/>
      <c r="AZI104" s="376"/>
      <c r="AZJ104" s="376"/>
      <c r="AZK104" s="376"/>
      <c r="AZL104" s="376"/>
      <c r="AZM104" s="376"/>
      <c r="AZN104" s="376"/>
      <c r="AZO104" s="376"/>
      <c r="AZP104" s="376"/>
      <c r="AZQ104" s="376"/>
      <c r="AZR104" s="376"/>
      <c r="AZS104" s="376"/>
      <c r="AZT104" s="376"/>
      <c r="AZU104" s="376"/>
      <c r="AZV104" s="376"/>
      <c r="AZW104" s="376"/>
      <c r="AZX104" s="376"/>
      <c r="AZY104" s="376"/>
      <c r="AZZ104" s="376"/>
      <c r="BAA104" s="376"/>
      <c r="BAB104" s="376"/>
      <c r="BAC104" s="376"/>
      <c r="BAD104" s="376"/>
      <c r="BAE104" s="376"/>
      <c r="BAF104" s="376"/>
      <c r="BAG104" s="376"/>
      <c r="BAH104" s="376"/>
      <c r="BAI104" s="376"/>
      <c r="BAJ104" s="376"/>
      <c r="BAK104" s="376"/>
      <c r="BAL104" s="376"/>
      <c r="BAM104" s="376"/>
      <c r="BAN104" s="376"/>
      <c r="BAO104" s="376"/>
      <c r="BAP104" s="376"/>
      <c r="BAQ104" s="376"/>
      <c r="BAR104" s="376"/>
      <c r="BAS104" s="376"/>
      <c r="BAT104" s="376"/>
      <c r="BAU104" s="376"/>
      <c r="BAV104" s="376"/>
      <c r="BAW104" s="376"/>
      <c r="BAX104" s="376"/>
      <c r="BAY104" s="376"/>
      <c r="BAZ104" s="376"/>
      <c r="BBA104" s="376"/>
      <c r="BBB104" s="376"/>
      <c r="BBC104" s="376"/>
      <c r="BBD104" s="376"/>
      <c r="BBE104" s="376"/>
      <c r="BBF104" s="376"/>
      <c r="BBG104" s="376"/>
      <c r="BBH104" s="376"/>
      <c r="BBI104" s="376"/>
      <c r="BBJ104" s="376"/>
      <c r="BBK104" s="376"/>
      <c r="BBL104" s="376"/>
      <c r="BBM104" s="376"/>
      <c r="BBN104" s="376"/>
      <c r="BBO104" s="376"/>
      <c r="BBP104" s="376"/>
      <c r="BBQ104" s="376"/>
      <c r="BBR104" s="376"/>
      <c r="BBS104" s="376"/>
      <c r="BBT104" s="376"/>
      <c r="BBU104" s="376"/>
      <c r="BBV104" s="376"/>
      <c r="BBW104" s="376"/>
      <c r="BBX104" s="376"/>
      <c r="BBY104" s="376"/>
      <c r="BBZ104" s="376"/>
      <c r="BCA104" s="376"/>
      <c r="BCB104" s="376"/>
      <c r="BCC104" s="376"/>
      <c r="BCD104" s="376"/>
      <c r="BCE104" s="376"/>
      <c r="BCF104" s="376"/>
      <c r="BCG104" s="376"/>
      <c r="BCH104" s="376"/>
      <c r="BCI104" s="376"/>
      <c r="BCJ104" s="376"/>
      <c r="BCK104" s="376"/>
      <c r="BCL104" s="376"/>
      <c r="BCM104" s="376"/>
      <c r="BCN104" s="376"/>
      <c r="BCO104" s="376"/>
      <c r="BCP104" s="376"/>
      <c r="BCQ104" s="376"/>
      <c r="BCR104" s="376"/>
      <c r="BCS104" s="376"/>
      <c r="BCT104" s="376"/>
      <c r="BCU104" s="376"/>
      <c r="BCV104" s="376"/>
      <c r="BCW104" s="376"/>
      <c r="BCX104" s="376"/>
      <c r="BCY104" s="376"/>
      <c r="BCZ104" s="376"/>
      <c r="BDA104" s="376"/>
      <c r="BDB104" s="376"/>
      <c r="BDC104" s="376"/>
      <c r="BDD104" s="376"/>
      <c r="BDE104" s="376"/>
      <c r="BDF104" s="376"/>
      <c r="BDG104" s="376"/>
      <c r="BDH104" s="376"/>
      <c r="BDI104" s="376"/>
      <c r="BDJ104" s="376"/>
      <c r="BDK104" s="376"/>
      <c r="BDL104" s="376"/>
      <c r="BDM104" s="376"/>
      <c r="BDN104" s="376"/>
      <c r="BDO104" s="376"/>
      <c r="BDP104" s="376"/>
      <c r="BDQ104" s="376"/>
      <c r="BDR104" s="376"/>
      <c r="BDS104" s="376"/>
      <c r="BDT104" s="376"/>
      <c r="BDU104" s="376"/>
      <c r="BDV104" s="376"/>
      <c r="BDW104" s="376"/>
      <c r="BDX104" s="376"/>
      <c r="BDY104" s="376"/>
      <c r="BDZ104" s="376"/>
      <c r="BEA104" s="376"/>
      <c r="BEB104" s="376"/>
      <c r="BEC104" s="376"/>
      <c r="BED104" s="376"/>
      <c r="BEE104" s="376"/>
      <c r="BEF104" s="376"/>
      <c r="BEG104" s="376"/>
      <c r="BEH104" s="376"/>
      <c r="BEI104" s="376"/>
      <c r="BEJ104" s="376"/>
      <c r="BEK104" s="376"/>
      <c r="BEL104" s="376"/>
      <c r="BEM104" s="376"/>
      <c r="BEN104" s="376"/>
      <c r="BEO104" s="376"/>
      <c r="BEP104" s="376"/>
      <c r="BEQ104" s="376"/>
      <c r="BER104" s="376"/>
      <c r="BES104" s="376"/>
      <c r="BET104" s="376"/>
      <c r="BEU104" s="376"/>
      <c r="BEV104" s="376"/>
      <c r="BEW104" s="376"/>
      <c r="BEX104" s="376"/>
      <c r="BEY104" s="376"/>
      <c r="BEZ104" s="376"/>
      <c r="BFA104" s="376"/>
      <c r="BFB104" s="376"/>
      <c r="BFC104" s="376"/>
      <c r="BFD104" s="376"/>
      <c r="BFE104" s="376"/>
      <c r="BFF104" s="376"/>
      <c r="BFG104" s="376"/>
      <c r="BFH104" s="376"/>
      <c r="BFI104" s="376"/>
      <c r="BFJ104" s="376"/>
      <c r="BFK104" s="376"/>
      <c r="BFL104" s="376"/>
      <c r="BFM104" s="376"/>
      <c r="BFN104" s="376"/>
      <c r="BFO104" s="376"/>
      <c r="BFP104" s="376"/>
      <c r="BFQ104" s="376"/>
      <c r="BFR104" s="376"/>
      <c r="BFS104" s="376"/>
      <c r="BFT104" s="376"/>
      <c r="BFU104" s="376"/>
      <c r="BFV104" s="376"/>
      <c r="BFW104" s="376"/>
      <c r="BFX104" s="376"/>
      <c r="BFY104" s="376"/>
      <c r="BFZ104" s="376"/>
      <c r="BGA104" s="376"/>
      <c r="BGB104" s="376"/>
      <c r="BGC104" s="376"/>
      <c r="BGD104" s="376"/>
      <c r="BGE104" s="376"/>
      <c r="BGF104" s="376"/>
      <c r="BGG104" s="376"/>
      <c r="BGH104" s="376"/>
      <c r="BGI104" s="376"/>
      <c r="BGJ104" s="376"/>
      <c r="BGK104" s="376"/>
      <c r="BGL104" s="376"/>
      <c r="BGM104" s="376"/>
      <c r="BGN104" s="376"/>
      <c r="BGO104" s="376"/>
      <c r="BGP104" s="376"/>
      <c r="BGQ104" s="376"/>
      <c r="BGR104" s="376"/>
      <c r="BGS104" s="376"/>
      <c r="BGT104" s="376"/>
      <c r="BGU104" s="376"/>
      <c r="BGV104" s="376"/>
      <c r="BGW104" s="376"/>
      <c r="BGX104" s="376"/>
      <c r="BGY104" s="376"/>
      <c r="BGZ104" s="376"/>
      <c r="BHA104" s="376"/>
      <c r="BHB104" s="376"/>
      <c r="BHC104" s="376"/>
      <c r="BHD104" s="376"/>
      <c r="BHE104" s="376"/>
      <c r="BHF104" s="376"/>
      <c r="BHG104" s="376"/>
      <c r="BHH104" s="376"/>
      <c r="BHI104" s="376"/>
      <c r="BHJ104" s="376"/>
      <c r="BHK104" s="376"/>
      <c r="BHL104" s="376"/>
      <c r="BHM104" s="376"/>
      <c r="BHN104" s="376"/>
      <c r="BHO104" s="376"/>
      <c r="BHP104" s="376"/>
      <c r="BHQ104" s="376"/>
      <c r="BHR104" s="376"/>
      <c r="BHS104" s="376"/>
      <c r="BHT104" s="376"/>
      <c r="BHU104" s="376"/>
      <c r="BHV104" s="376"/>
      <c r="BHW104" s="376"/>
      <c r="BHX104" s="376"/>
      <c r="BHY104" s="376"/>
      <c r="BHZ104" s="376"/>
      <c r="BIA104" s="376"/>
      <c r="BIB104" s="376"/>
      <c r="BIC104" s="376"/>
      <c r="BID104" s="376"/>
      <c r="BIE104" s="376"/>
      <c r="BIF104" s="376"/>
      <c r="BIG104" s="376"/>
      <c r="BIH104" s="376"/>
      <c r="BII104" s="376"/>
      <c r="BIJ104" s="376"/>
      <c r="BIK104" s="376"/>
      <c r="BIL104" s="376"/>
      <c r="BIM104" s="376"/>
      <c r="BIN104" s="376"/>
      <c r="BIO104" s="376"/>
      <c r="BIP104" s="376"/>
      <c r="BIQ104" s="376"/>
      <c r="BIR104" s="376"/>
      <c r="BIS104" s="376"/>
      <c r="BIT104" s="376"/>
      <c r="BIU104" s="376"/>
      <c r="BIV104" s="376"/>
      <c r="BIW104" s="376"/>
      <c r="BIX104" s="376"/>
      <c r="BIY104" s="376"/>
      <c r="BIZ104" s="376"/>
      <c r="BJA104" s="376"/>
      <c r="BJB104" s="376"/>
      <c r="BJC104" s="376"/>
      <c r="BJD104" s="376"/>
      <c r="BJE104" s="376"/>
      <c r="BJF104" s="376"/>
      <c r="BJG104" s="376"/>
      <c r="BJH104" s="376"/>
      <c r="BJI104" s="376"/>
      <c r="BJJ104" s="376"/>
      <c r="BJK104" s="376"/>
      <c r="BJL104" s="376"/>
      <c r="BJM104" s="376"/>
      <c r="BJN104" s="376"/>
      <c r="BJO104" s="376"/>
      <c r="BJP104" s="376"/>
      <c r="BJQ104" s="376"/>
      <c r="BJR104" s="376"/>
      <c r="BJS104" s="376"/>
      <c r="BJT104" s="376"/>
      <c r="BJU104" s="376"/>
      <c r="BJV104" s="376"/>
      <c r="BJW104" s="376"/>
      <c r="BJX104" s="376"/>
      <c r="BJY104" s="376"/>
      <c r="BJZ104" s="376"/>
      <c r="BKA104" s="376"/>
      <c r="BKB104" s="376"/>
      <c r="BKC104" s="376"/>
      <c r="BKD104" s="376"/>
      <c r="BKE104" s="376"/>
      <c r="BKF104" s="376"/>
      <c r="BKG104" s="376"/>
      <c r="BKH104" s="376"/>
      <c r="BKI104" s="376"/>
      <c r="BKJ104" s="376"/>
      <c r="BKK104" s="376"/>
      <c r="BKL104" s="376"/>
      <c r="BKM104" s="376"/>
      <c r="BKN104" s="376"/>
      <c r="BKO104" s="376"/>
      <c r="BKP104" s="376"/>
      <c r="BKQ104" s="376"/>
      <c r="BKR104" s="376"/>
      <c r="BKS104" s="376"/>
      <c r="BKT104" s="376"/>
      <c r="BKU104" s="376"/>
      <c r="BKV104" s="376"/>
      <c r="BKW104" s="376"/>
      <c r="BKX104" s="376"/>
      <c r="BKY104" s="376"/>
      <c r="BKZ104" s="376"/>
      <c r="BLA104" s="376"/>
      <c r="BLB104" s="376"/>
      <c r="BLC104" s="376"/>
      <c r="BLD104" s="376"/>
      <c r="BLE104" s="376"/>
      <c r="BLF104" s="376"/>
      <c r="BLG104" s="376"/>
      <c r="BLH104" s="376"/>
      <c r="BLI104" s="376"/>
      <c r="BLJ104" s="376"/>
      <c r="BLK104" s="376"/>
      <c r="BLL104" s="376"/>
      <c r="BLM104" s="376"/>
      <c r="BLN104" s="376"/>
      <c r="BLO104" s="376"/>
      <c r="BLP104" s="376"/>
      <c r="BLQ104" s="376"/>
      <c r="BLR104" s="376"/>
      <c r="BLS104" s="376"/>
      <c r="BLT104" s="376"/>
      <c r="BLU104" s="376"/>
      <c r="BLV104" s="376"/>
      <c r="BLW104" s="376"/>
      <c r="BLX104" s="376"/>
      <c r="BLY104" s="376"/>
      <c r="BLZ104" s="376"/>
      <c r="BMA104" s="376"/>
      <c r="BMB104" s="376"/>
      <c r="BMC104" s="376"/>
      <c r="BMD104" s="376"/>
      <c r="BME104" s="376"/>
      <c r="BMF104" s="376"/>
      <c r="BMG104" s="376"/>
      <c r="BMH104" s="376"/>
      <c r="BMI104" s="376"/>
      <c r="BMJ104" s="376"/>
      <c r="BMK104" s="376"/>
      <c r="BML104" s="376"/>
      <c r="BMM104" s="376"/>
      <c r="BMN104" s="376"/>
      <c r="BMO104" s="376"/>
      <c r="BMP104" s="376"/>
      <c r="BMQ104" s="376"/>
      <c r="BMR104" s="376"/>
      <c r="BMS104" s="376"/>
      <c r="BMT104" s="376"/>
      <c r="BMU104" s="376"/>
      <c r="BMV104" s="376"/>
      <c r="BMW104" s="376"/>
      <c r="BMX104" s="376"/>
      <c r="BMY104" s="376"/>
      <c r="BMZ104" s="376"/>
      <c r="BNA104" s="376"/>
      <c r="BNB104" s="376"/>
      <c r="BNC104" s="376"/>
      <c r="BND104" s="376"/>
      <c r="BNE104" s="376"/>
      <c r="BNF104" s="376"/>
      <c r="BNG104" s="376"/>
      <c r="BNH104" s="376"/>
      <c r="BNI104" s="376"/>
      <c r="BNJ104" s="376"/>
      <c r="BNK104" s="376"/>
      <c r="BNL104" s="376"/>
      <c r="BNM104" s="376"/>
      <c r="BNN104" s="376"/>
      <c r="BNO104" s="376"/>
      <c r="BNP104" s="376"/>
      <c r="BNQ104" s="376"/>
      <c r="BNR104" s="376"/>
      <c r="BNS104" s="376"/>
      <c r="BNT104" s="376"/>
      <c r="BNU104" s="376"/>
      <c r="BNV104" s="376"/>
      <c r="BNW104" s="376"/>
      <c r="BNX104" s="376"/>
      <c r="BNY104" s="376"/>
      <c r="BNZ104" s="376"/>
      <c r="BOA104" s="376"/>
      <c r="BOB104" s="376"/>
      <c r="BOC104" s="376"/>
      <c r="BOD104" s="376"/>
      <c r="BOE104" s="376"/>
      <c r="BOF104" s="376"/>
      <c r="BOG104" s="376"/>
      <c r="BOH104" s="376"/>
      <c r="BOI104" s="376"/>
      <c r="BOJ104" s="376"/>
      <c r="BOK104" s="376"/>
      <c r="BOL104" s="376"/>
      <c r="BOM104" s="376"/>
      <c r="BON104" s="376"/>
      <c r="BOO104" s="376"/>
      <c r="BOP104" s="376"/>
      <c r="BOQ104" s="376"/>
      <c r="BOR104" s="376"/>
      <c r="BOS104" s="376"/>
      <c r="BOT104" s="376"/>
      <c r="BOU104" s="376"/>
      <c r="BOV104" s="376"/>
      <c r="BOW104" s="376"/>
      <c r="BOX104" s="376"/>
      <c r="BOY104" s="376"/>
      <c r="BOZ104" s="376"/>
      <c r="BPA104" s="376"/>
      <c r="BPB104" s="376"/>
      <c r="BPC104" s="376"/>
      <c r="BPD104" s="376"/>
      <c r="BPE104" s="376"/>
      <c r="BPF104" s="376"/>
      <c r="BPG104" s="376"/>
      <c r="BPH104" s="376"/>
      <c r="BPI104" s="376"/>
      <c r="BPJ104" s="376"/>
      <c r="BPK104" s="376"/>
      <c r="BPL104" s="376"/>
      <c r="BPM104" s="376"/>
      <c r="BPN104" s="376"/>
      <c r="BPO104" s="376"/>
      <c r="BPP104" s="376"/>
      <c r="BPQ104" s="376"/>
      <c r="BPR104" s="376"/>
      <c r="BPS104" s="376"/>
      <c r="BPT104" s="376"/>
      <c r="BPU104" s="376"/>
      <c r="BPV104" s="376"/>
      <c r="BPW104" s="376"/>
      <c r="BPX104" s="376"/>
      <c r="BPY104" s="376"/>
      <c r="BPZ104" s="376"/>
      <c r="BQA104" s="376"/>
      <c r="BQB104" s="376"/>
      <c r="BQC104" s="376"/>
      <c r="BQD104" s="376"/>
      <c r="BQE104" s="376"/>
      <c r="BQF104" s="376"/>
      <c r="BQG104" s="376"/>
      <c r="BQH104" s="376"/>
      <c r="BQI104" s="376"/>
      <c r="BQJ104" s="376"/>
      <c r="BQK104" s="376"/>
      <c r="BQL104" s="376"/>
      <c r="BQM104" s="376"/>
      <c r="BQN104" s="376"/>
      <c r="BQO104" s="376"/>
      <c r="BQP104" s="376"/>
      <c r="BQQ104" s="376"/>
      <c r="BQR104" s="376"/>
      <c r="BQS104" s="376"/>
      <c r="BQT104" s="376"/>
      <c r="BQU104" s="376"/>
      <c r="BQV104" s="376"/>
      <c r="BQW104" s="376"/>
      <c r="BQX104" s="376"/>
      <c r="BQY104" s="376"/>
      <c r="BQZ104" s="376"/>
      <c r="BRA104" s="376"/>
      <c r="BRB104" s="376"/>
      <c r="BRC104" s="376"/>
      <c r="BRD104" s="376"/>
      <c r="BRE104" s="376"/>
      <c r="BRF104" s="376"/>
      <c r="BRG104" s="376"/>
      <c r="BRH104" s="376"/>
      <c r="BRI104" s="376"/>
      <c r="BRJ104" s="376"/>
      <c r="BRK104" s="376"/>
      <c r="BRL104" s="376"/>
      <c r="BRM104" s="376"/>
      <c r="BRN104" s="376"/>
      <c r="BRO104" s="376"/>
      <c r="BRP104" s="376"/>
      <c r="BRQ104" s="376"/>
      <c r="BRR104" s="376"/>
      <c r="BRS104" s="376"/>
      <c r="BRT104" s="376"/>
      <c r="BRU104" s="376"/>
      <c r="BRV104" s="376"/>
      <c r="BRW104" s="376"/>
      <c r="BRX104" s="376"/>
      <c r="BRY104" s="376"/>
      <c r="BRZ104" s="376"/>
      <c r="BSA104" s="376"/>
      <c r="BSB104" s="376"/>
      <c r="BSC104" s="376"/>
      <c r="BSD104" s="376"/>
      <c r="BSE104" s="376"/>
      <c r="BSF104" s="376"/>
      <c r="BSG104" s="376"/>
      <c r="BSH104" s="376"/>
      <c r="BSI104" s="376"/>
      <c r="BSJ104" s="376"/>
      <c r="BSK104" s="376"/>
      <c r="BSL104" s="376"/>
      <c r="BSM104" s="376"/>
      <c r="BSN104" s="376"/>
      <c r="BSO104" s="376"/>
      <c r="BSP104" s="376"/>
      <c r="BSQ104" s="376"/>
      <c r="BSR104" s="376"/>
      <c r="BSS104" s="376"/>
      <c r="BST104" s="376"/>
      <c r="BSU104" s="376"/>
      <c r="BSV104" s="376"/>
      <c r="BSW104" s="376"/>
      <c r="BSX104" s="376"/>
      <c r="BSY104" s="376"/>
      <c r="BSZ104" s="376"/>
      <c r="BTA104" s="376"/>
      <c r="BTB104" s="376"/>
      <c r="BTC104" s="376"/>
      <c r="BTD104" s="376"/>
      <c r="BTE104" s="376"/>
      <c r="BTF104" s="376"/>
      <c r="BTG104" s="376"/>
      <c r="BTH104" s="376"/>
      <c r="BTI104" s="376"/>
      <c r="BTJ104" s="376"/>
      <c r="BTK104" s="376"/>
      <c r="BTL104" s="376"/>
      <c r="BTM104" s="376"/>
      <c r="BTN104" s="376"/>
      <c r="BTO104" s="376"/>
      <c r="BTP104" s="376"/>
      <c r="BTQ104" s="376"/>
      <c r="BTR104" s="376"/>
      <c r="BTS104" s="376"/>
      <c r="BTT104" s="376"/>
      <c r="BTU104" s="376"/>
      <c r="BTV104" s="376"/>
      <c r="BTW104" s="376"/>
      <c r="BTX104" s="376"/>
      <c r="BTY104" s="376"/>
      <c r="BTZ104" s="376"/>
      <c r="BUA104" s="376"/>
      <c r="BUB104" s="376"/>
      <c r="BUC104" s="376"/>
      <c r="BUD104" s="376"/>
      <c r="BUE104" s="376"/>
      <c r="BUF104" s="376"/>
      <c r="BUG104" s="376"/>
      <c r="BUH104" s="376"/>
      <c r="BUI104" s="376"/>
      <c r="BUJ104" s="376"/>
      <c r="BUK104" s="376"/>
      <c r="BUL104" s="376"/>
      <c r="BUM104" s="376"/>
      <c r="BUN104" s="376"/>
      <c r="BUO104" s="376"/>
      <c r="BUP104" s="376"/>
      <c r="BUQ104" s="376"/>
      <c r="BUR104" s="376"/>
      <c r="BUS104" s="376"/>
      <c r="BUT104" s="376"/>
      <c r="BUU104" s="376"/>
      <c r="BUV104" s="376"/>
      <c r="BUW104" s="376"/>
      <c r="BUX104" s="376"/>
      <c r="BUY104" s="376"/>
      <c r="BUZ104" s="376"/>
      <c r="BVA104" s="376"/>
      <c r="BVB104" s="376"/>
      <c r="BVC104" s="376"/>
      <c r="BVD104" s="376"/>
      <c r="BVE104" s="376"/>
      <c r="BVF104" s="376"/>
      <c r="BVG104" s="376"/>
      <c r="BVH104" s="376"/>
      <c r="BVI104" s="376"/>
      <c r="BVJ104" s="376"/>
      <c r="BVK104" s="376"/>
      <c r="BVL104" s="376"/>
      <c r="BVM104" s="376"/>
      <c r="BVN104" s="376"/>
      <c r="BVO104" s="376"/>
      <c r="BVP104" s="376"/>
      <c r="BVQ104" s="376"/>
      <c r="BVR104" s="376"/>
      <c r="BVS104" s="376"/>
      <c r="BVT104" s="376"/>
      <c r="BVU104" s="376"/>
      <c r="BVV104" s="376"/>
      <c r="BVW104" s="376"/>
      <c r="BVX104" s="376"/>
      <c r="BVY104" s="376"/>
      <c r="BVZ104" s="376"/>
      <c r="BWA104" s="376"/>
      <c r="BWB104" s="376"/>
      <c r="BWC104" s="376"/>
      <c r="BWD104" s="376"/>
      <c r="BWE104" s="376"/>
      <c r="BWF104" s="376"/>
      <c r="BWG104" s="376"/>
      <c r="BWH104" s="376"/>
      <c r="BWI104" s="376"/>
      <c r="BWJ104" s="376"/>
      <c r="BWK104" s="376"/>
      <c r="BWL104" s="376"/>
      <c r="BWM104" s="376"/>
      <c r="BWN104" s="376"/>
      <c r="BWO104" s="376"/>
      <c r="BWP104" s="376"/>
      <c r="BWQ104" s="376"/>
      <c r="BWR104" s="376"/>
      <c r="BWS104" s="376"/>
      <c r="BWT104" s="376"/>
      <c r="BWU104" s="376"/>
      <c r="BWV104" s="376"/>
      <c r="BWW104" s="376"/>
      <c r="BWX104" s="376"/>
      <c r="BWY104" s="376"/>
      <c r="BWZ104" s="376"/>
      <c r="BXA104" s="376"/>
      <c r="BXB104" s="376"/>
      <c r="BXC104" s="376"/>
      <c r="BXD104" s="376"/>
      <c r="BXE104" s="376"/>
      <c r="BXF104" s="376"/>
      <c r="BXG104" s="376"/>
      <c r="BXH104" s="376"/>
      <c r="BXI104" s="376"/>
      <c r="BXJ104" s="376"/>
      <c r="BXK104" s="376"/>
      <c r="BXL104" s="376"/>
      <c r="BXM104" s="376"/>
      <c r="BXN104" s="376"/>
      <c r="BXO104" s="376"/>
      <c r="BXP104" s="376"/>
      <c r="BXQ104" s="376"/>
      <c r="BXR104" s="376"/>
      <c r="BXS104" s="376"/>
      <c r="BXT104" s="376"/>
      <c r="BXU104" s="376"/>
      <c r="BXV104" s="376"/>
      <c r="BXW104" s="376"/>
      <c r="BXX104" s="376"/>
      <c r="BXY104" s="376"/>
      <c r="BXZ104" s="376"/>
      <c r="BYA104" s="376"/>
      <c r="BYB104" s="376"/>
      <c r="BYC104" s="376"/>
      <c r="BYD104" s="376"/>
      <c r="BYE104" s="376"/>
      <c r="BYF104" s="376"/>
      <c r="BYG104" s="376"/>
      <c r="BYH104" s="376"/>
      <c r="BYI104" s="376"/>
      <c r="BYJ104" s="376"/>
      <c r="BYK104" s="376"/>
      <c r="BYL104" s="376"/>
      <c r="BYM104" s="376"/>
      <c r="BYN104" s="376"/>
      <c r="BYO104" s="376"/>
      <c r="BYP104" s="376"/>
      <c r="BYQ104" s="376"/>
      <c r="BYR104" s="376"/>
      <c r="BYS104" s="376"/>
      <c r="BYT104" s="376"/>
      <c r="BYU104" s="376"/>
      <c r="BYV104" s="376"/>
      <c r="BYW104" s="376"/>
      <c r="BYX104" s="376"/>
      <c r="BYY104" s="376"/>
      <c r="BYZ104" s="376"/>
      <c r="BZA104" s="376"/>
      <c r="BZB104" s="376"/>
      <c r="BZC104" s="376"/>
      <c r="BZD104" s="376"/>
      <c r="BZE104" s="376"/>
      <c r="BZF104" s="376"/>
      <c r="BZG104" s="376"/>
      <c r="BZH104" s="376"/>
      <c r="BZI104" s="376"/>
      <c r="BZJ104" s="376"/>
      <c r="BZK104" s="376"/>
      <c r="BZL104" s="376"/>
      <c r="BZM104" s="376"/>
      <c r="BZN104" s="376"/>
      <c r="BZO104" s="376"/>
      <c r="BZP104" s="376"/>
      <c r="BZQ104" s="376"/>
      <c r="BZR104" s="376"/>
      <c r="BZS104" s="376"/>
      <c r="BZT104" s="376"/>
      <c r="BZU104" s="376"/>
      <c r="BZV104" s="376"/>
      <c r="BZW104" s="376"/>
      <c r="BZX104" s="376"/>
      <c r="BZY104" s="376"/>
      <c r="BZZ104" s="376"/>
      <c r="CAA104" s="376"/>
      <c r="CAB104" s="376"/>
      <c r="CAC104" s="376"/>
      <c r="CAD104" s="376"/>
      <c r="CAE104" s="376"/>
      <c r="CAF104" s="376"/>
      <c r="CAG104" s="376"/>
      <c r="CAH104" s="376"/>
      <c r="CAI104" s="376"/>
      <c r="CAJ104" s="376"/>
      <c r="CAK104" s="376"/>
      <c r="CAL104" s="376"/>
      <c r="CAM104" s="376"/>
      <c r="CAN104" s="376"/>
      <c r="CAO104" s="376"/>
      <c r="CAP104" s="376"/>
      <c r="CAQ104" s="376"/>
      <c r="CAR104" s="376"/>
      <c r="CAS104" s="376"/>
      <c r="CAT104" s="376"/>
      <c r="CAU104" s="376"/>
      <c r="CAV104" s="376"/>
      <c r="CAW104" s="376"/>
      <c r="CAX104" s="376"/>
      <c r="CAY104" s="376"/>
      <c r="CAZ104" s="376"/>
      <c r="CBA104" s="376"/>
      <c r="CBB104" s="376"/>
      <c r="CBC104" s="376"/>
      <c r="CBD104" s="376"/>
      <c r="CBE104" s="376"/>
      <c r="CBF104" s="376"/>
      <c r="CBG104" s="376"/>
      <c r="CBH104" s="376"/>
      <c r="CBI104" s="376"/>
      <c r="CBJ104" s="376"/>
      <c r="CBK104" s="376"/>
      <c r="CBL104" s="376"/>
      <c r="CBM104" s="376"/>
      <c r="CBN104" s="376"/>
      <c r="CBO104" s="376"/>
      <c r="CBP104" s="376"/>
      <c r="CBQ104" s="376"/>
      <c r="CBR104" s="376"/>
      <c r="CBS104" s="376"/>
      <c r="CBT104" s="376"/>
      <c r="CBU104" s="376"/>
      <c r="CBV104" s="376"/>
      <c r="CBW104" s="376"/>
      <c r="CBX104" s="376"/>
      <c r="CBY104" s="376"/>
      <c r="CBZ104" s="376"/>
      <c r="CCA104" s="376"/>
      <c r="CCB104" s="376"/>
      <c r="CCC104" s="376"/>
      <c r="CCD104" s="376"/>
      <c r="CCE104" s="376"/>
      <c r="CCF104" s="376"/>
      <c r="CCG104" s="376"/>
      <c r="CCH104" s="376"/>
      <c r="CCI104" s="376"/>
      <c r="CCJ104" s="376"/>
      <c r="CCK104" s="376"/>
      <c r="CCL104" s="376"/>
      <c r="CCM104" s="376"/>
      <c r="CCN104" s="376"/>
      <c r="CCO104" s="376"/>
      <c r="CCP104" s="376"/>
      <c r="CCQ104" s="376"/>
      <c r="CCR104" s="376"/>
      <c r="CCS104" s="376"/>
      <c r="CCT104" s="376"/>
      <c r="CCU104" s="376"/>
      <c r="CCV104" s="376"/>
      <c r="CCW104" s="376"/>
      <c r="CCX104" s="376"/>
      <c r="CCY104" s="376"/>
      <c r="CCZ104" s="376"/>
      <c r="CDA104" s="376"/>
      <c r="CDB104" s="376"/>
      <c r="CDC104" s="376"/>
      <c r="CDD104" s="376"/>
      <c r="CDE104" s="376"/>
      <c r="CDF104" s="376"/>
      <c r="CDG104" s="376"/>
      <c r="CDH104" s="376"/>
      <c r="CDI104" s="376"/>
      <c r="CDJ104" s="376"/>
      <c r="CDK104" s="376"/>
      <c r="CDL104" s="376"/>
      <c r="CDM104" s="376"/>
      <c r="CDN104" s="376"/>
      <c r="CDO104" s="376"/>
      <c r="CDP104" s="376"/>
      <c r="CDQ104" s="376"/>
      <c r="CDR104" s="376"/>
      <c r="CDS104" s="376"/>
      <c r="CDT104" s="376"/>
      <c r="CDU104" s="376"/>
      <c r="CDV104" s="376"/>
      <c r="CDW104" s="376"/>
      <c r="CDX104" s="376"/>
      <c r="CDY104" s="376"/>
      <c r="CDZ104" s="376"/>
      <c r="CEA104" s="376"/>
      <c r="CEB104" s="376"/>
      <c r="CEC104" s="376"/>
      <c r="CED104" s="376"/>
      <c r="CEE104" s="376"/>
      <c r="CEF104" s="376"/>
      <c r="CEG104" s="376"/>
      <c r="CEH104" s="376"/>
      <c r="CEI104" s="376"/>
      <c r="CEJ104" s="376"/>
      <c r="CEK104" s="376"/>
      <c r="CEL104" s="376"/>
      <c r="CEM104" s="376"/>
      <c r="CEN104" s="376"/>
      <c r="CEO104" s="376"/>
      <c r="CEP104" s="376"/>
      <c r="CEQ104" s="376"/>
      <c r="CER104" s="376"/>
      <c r="CES104" s="376"/>
      <c r="CET104" s="376"/>
      <c r="CEU104" s="376"/>
      <c r="CEV104" s="376"/>
      <c r="CEW104" s="376"/>
      <c r="CEX104" s="376"/>
      <c r="CEY104" s="376"/>
      <c r="CEZ104" s="376"/>
      <c r="CFA104" s="376"/>
      <c r="CFB104" s="376"/>
      <c r="CFC104" s="376"/>
      <c r="CFD104" s="376"/>
      <c r="CFE104" s="376"/>
      <c r="CFF104" s="376"/>
      <c r="CFG104" s="376"/>
      <c r="CFH104" s="376"/>
      <c r="CFI104" s="376"/>
      <c r="CFJ104" s="376"/>
      <c r="CFK104" s="376"/>
      <c r="CFL104" s="376"/>
      <c r="CFM104" s="376"/>
      <c r="CFN104" s="376"/>
      <c r="CFO104" s="376"/>
      <c r="CFP104" s="376"/>
      <c r="CFQ104" s="376"/>
      <c r="CFR104" s="376"/>
      <c r="CFS104" s="376"/>
      <c r="CFT104" s="376"/>
      <c r="CFU104" s="376"/>
      <c r="CFV104" s="376"/>
      <c r="CFW104" s="376"/>
      <c r="CFX104" s="376"/>
      <c r="CFY104" s="376"/>
      <c r="CFZ104" s="376"/>
      <c r="CGA104" s="376"/>
      <c r="CGB104" s="376"/>
      <c r="CGC104" s="376"/>
      <c r="CGD104" s="376"/>
      <c r="CGE104" s="376"/>
      <c r="CGF104" s="376"/>
      <c r="CGG104" s="376"/>
      <c r="CGH104" s="376"/>
      <c r="CGI104" s="376"/>
      <c r="CGJ104" s="376"/>
      <c r="CGK104" s="376"/>
      <c r="CGL104" s="376"/>
      <c r="CGM104" s="376"/>
      <c r="CGN104" s="376"/>
      <c r="CGO104" s="376"/>
      <c r="CGP104" s="376"/>
      <c r="CGQ104" s="376"/>
      <c r="CGR104" s="376"/>
      <c r="CGS104" s="376"/>
      <c r="CGT104" s="376"/>
      <c r="CGU104" s="376"/>
      <c r="CGV104" s="376"/>
      <c r="CGW104" s="376"/>
      <c r="CGX104" s="376"/>
      <c r="CGY104" s="376"/>
      <c r="CGZ104" s="376"/>
      <c r="CHA104" s="376"/>
      <c r="CHB104" s="376"/>
      <c r="CHC104" s="376"/>
      <c r="CHD104" s="376"/>
      <c r="CHE104" s="376"/>
      <c r="CHF104" s="376"/>
      <c r="CHG104" s="376"/>
      <c r="CHH104" s="376"/>
      <c r="CHI104" s="376"/>
      <c r="CHJ104" s="376"/>
      <c r="CHK104" s="376"/>
      <c r="CHL104" s="376"/>
      <c r="CHM104" s="376"/>
      <c r="CHN104" s="376"/>
      <c r="CHO104" s="376"/>
      <c r="CHP104" s="376"/>
      <c r="CHQ104" s="376"/>
      <c r="CHR104" s="376"/>
      <c r="CHS104" s="376"/>
      <c r="CHT104" s="376"/>
      <c r="CHU104" s="376"/>
      <c r="CHV104" s="376"/>
      <c r="CHW104" s="376"/>
      <c r="CHX104" s="376"/>
      <c r="CHY104" s="376"/>
      <c r="CHZ104" s="376"/>
      <c r="CIA104" s="376"/>
      <c r="CIB104" s="376"/>
      <c r="CIC104" s="376"/>
      <c r="CID104" s="376"/>
      <c r="CIE104" s="376"/>
      <c r="CIF104" s="376"/>
      <c r="CIG104" s="376"/>
      <c r="CIH104" s="376"/>
      <c r="CII104" s="376"/>
      <c r="CIJ104" s="376"/>
      <c r="CIK104" s="376"/>
      <c r="CIL104" s="376"/>
      <c r="CIM104" s="376"/>
      <c r="CIN104" s="376"/>
      <c r="CIO104" s="376"/>
      <c r="CIP104" s="376"/>
      <c r="CIQ104" s="376"/>
      <c r="CIR104" s="376"/>
      <c r="CIS104" s="376"/>
      <c r="CIT104" s="376"/>
      <c r="CIU104" s="376"/>
      <c r="CIV104" s="376"/>
      <c r="CIW104" s="376"/>
      <c r="CIX104" s="376"/>
      <c r="CIY104" s="376"/>
      <c r="CIZ104" s="376"/>
      <c r="CJA104" s="376"/>
      <c r="CJB104" s="376"/>
      <c r="CJC104" s="376"/>
      <c r="CJD104" s="376"/>
      <c r="CJE104" s="376"/>
      <c r="CJF104" s="376"/>
      <c r="CJG104" s="376"/>
      <c r="CJH104" s="376"/>
      <c r="CJI104" s="376"/>
      <c r="CJJ104" s="376"/>
      <c r="CJK104" s="376"/>
      <c r="CJL104" s="376"/>
      <c r="CJM104" s="376"/>
      <c r="CJN104" s="376"/>
      <c r="CJO104" s="376"/>
      <c r="CJP104" s="376"/>
      <c r="CJQ104" s="376"/>
      <c r="CJR104" s="376"/>
      <c r="CJS104" s="376"/>
      <c r="CJT104" s="376"/>
      <c r="CJU104" s="376"/>
      <c r="CJV104" s="376"/>
      <c r="CJW104" s="376"/>
      <c r="CJX104" s="376"/>
      <c r="CJY104" s="376"/>
      <c r="CJZ104" s="376"/>
      <c r="CKA104" s="376"/>
      <c r="CKB104" s="376"/>
      <c r="CKC104" s="376"/>
      <c r="CKD104" s="376"/>
      <c r="CKE104" s="376"/>
      <c r="CKF104" s="376"/>
      <c r="CKG104" s="376"/>
      <c r="CKH104" s="376"/>
      <c r="CKI104" s="376"/>
      <c r="CKJ104" s="376"/>
      <c r="CKK104" s="376"/>
      <c r="CKL104" s="376"/>
      <c r="CKM104" s="376"/>
      <c r="CKN104" s="376"/>
      <c r="CKO104" s="376"/>
      <c r="CKP104" s="376"/>
      <c r="CKQ104" s="376"/>
      <c r="CKR104" s="376"/>
      <c r="CKS104" s="376"/>
      <c r="CKT104" s="376"/>
      <c r="CKU104" s="376"/>
      <c r="CKV104" s="376"/>
      <c r="CKW104" s="376"/>
      <c r="CKX104" s="376"/>
      <c r="CKY104" s="376"/>
      <c r="CKZ104" s="376"/>
      <c r="CLA104" s="376"/>
      <c r="CLB104" s="376"/>
      <c r="CLC104" s="376"/>
      <c r="CLD104" s="376"/>
      <c r="CLE104" s="376"/>
      <c r="CLF104" s="376"/>
      <c r="CLG104" s="376"/>
      <c r="CLH104" s="376"/>
      <c r="CLI104" s="376"/>
      <c r="CLJ104" s="376"/>
      <c r="CLK104" s="376"/>
      <c r="CLL104" s="376"/>
      <c r="CLM104" s="376"/>
      <c r="CLN104" s="376"/>
      <c r="CLO104" s="376"/>
      <c r="CLP104" s="376"/>
      <c r="CLQ104" s="376"/>
      <c r="CLR104" s="376"/>
      <c r="CLS104" s="376"/>
      <c r="CLT104" s="376"/>
      <c r="CLU104" s="376"/>
      <c r="CLV104" s="376"/>
      <c r="CLW104" s="376"/>
      <c r="CLX104" s="376"/>
      <c r="CLY104" s="376"/>
      <c r="CLZ104" s="376"/>
      <c r="CMA104" s="376"/>
      <c r="CMB104" s="376"/>
      <c r="CMC104" s="376"/>
      <c r="CMD104" s="376"/>
      <c r="CME104" s="376"/>
      <c r="CMF104" s="376"/>
      <c r="CMG104" s="376"/>
      <c r="CMH104" s="376"/>
      <c r="CMI104" s="376"/>
      <c r="CMJ104" s="376"/>
      <c r="CMK104" s="376"/>
      <c r="CML104" s="376"/>
      <c r="CMM104" s="376"/>
      <c r="CMN104" s="376"/>
      <c r="CMO104" s="376"/>
      <c r="CMP104" s="376"/>
      <c r="CMQ104" s="376"/>
      <c r="CMR104" s="376"/>
      <c r="CMS104" s="376"/>
      <c r="CMT104" s="376"/>
      <c r="CMU104" s="376"/>
      <c r="CMV104" s="376"/>
      <c r="CMW104" s="376"/>
      <c r="CMX104" s="376"/>
      <c r="CMY104" s="376"/>
      <c r="CMZ104" s="376"/>
      <c r="CNA104" s="376"/>
      <c r="CNB104" s="376"/>
      <c r="CNC104" s="376"/>
      <c r="CND104" s="376"/>
      <c r="CNE104" s="376"/>
      <c r="CNF104" s="376"/>
      <c r="CNG104" s="376"/>
      <c r="CNH104" s="376"/>
      <c r="CNI104" s="376"/>
      <c r="CNJ104" s="376"/>
      <c r="CNK104" s="376"/>
      <c r="CNL104" s="376"/>
      <c r="CNM104" s="376"/>
      <c r="CNN104" s="376"/>
      <c r="CNO104" s="376"/>
      <c r="CNP104" s="376"/>
      <c r="CNQ104" s="376"/>
      <c r="CNR104" s="376"/>
      <c r="CNS104" s="376"/>
      <c r="CNT104" s="376"/>
      <c r="CNU104" s="376"/>
      <c r="CNV104" s="376"/>
      <c r="CNW104" s="376"/>
      <c r="CNX104" s="376"/>
      <c r="CNY104" s="376"/>
      <c r="CNZ104" s="376"/>
      <c r="COA104" s="376"/>
      <c r="COB104" s="376"/>
      <c r="COC104" s="376"/>
      <c r="COD104" s="376"/>
      <c r="COE104" s="376"/>
      <c r="COF104" s="376"/>
      <c r="COG104" s="376"/>
      <c r="COH104" s="376"/>
      <c r="COI104" s="376"/>
      <c r="COJ104" s="376"/>
      <c r="COK104" s="376"/>
      <c r="COL104" s="376"/>
      <c r="COM104" s="376"/>
      <c r="CON104" s="376"/>
      <c r="COO104" s="376"/>
      <c r="COP104" s="376"/>
      <c r="COQ104" s="376"/>
      <c r="COR104" s="376"/>
      <c r="COS104" s="376"/>
      <c r="COT104" s="376"/>
      <c r="COU104" s="376"/>
      <c r="COV104" s="376"/>
      <c r="COW104" s="376"/>
      <c r="COX104" s="376"/>
      <c r="COY104" s="376"/>
      <c r="COZ104" s="376"/>
      <c r="CPA104" s="376"/>
      <c r="CPB104" s="376"/>
      <c r="CPC104" s="376"/>
      <c r="CPD104" s="376"/>
      <c r="CPE104" s="376"/>
      <c r="CPF104" s="376"/>
      <c r="CPG104" s="376"/>
      <c r="CPH104" s="376"/>
      <c r="CPI104" s="376"/>
      <c r="CPJ104" s="376"/>
      <c r="CPK104" s="376"/>
      <c r="CPL104" s="376"/>
      <c r="CPM104" s="376"/>
      <c r="CPN104" s="376"/>
      <c r="CPO104" s="376"/>
      <c r="CPP104" s="376"/>
      <c r="CPQ104" s="376"/>
      <c r="CPR104" s="376"/>
      <c r="CPS104" s="376"/>
      <c r="CPT104" s="376"/>
      <c r="CPU104" s="376"/>
      <c r="CPV104" s="376"/>
      <c r="CPW104" s="376"/>
      <c r="CPX104" s="376"/>
      <c r="CPY104" s="376"/>
      <c r="CPZ104" s="376"/>
      <c r="CQA104" s="376"/>
      <c r="CQB104" s="376"/>
      <c r="CQC104" s="376"/>
      <c r="CQD104" s="376"/>
      <c r="CQE104" s="376"/>
      <c r="CQF104" s="376"/>
      <c r="CQG104" s="376"/>
      <c r="CQH104" s="376"/>
      <c r="CQI104" s="376"/>
      <c r="CQJ104" s="376"/>
      <c r="CQK104" s="376"/>
      <c r="CQL104" s="376"/>
      <c r="CQM104" s="376"/>
      <c r="CQN104" s="376"/>
      <c r="CQO104" s="376"/>
      <c r="CQP104" s="376"/>
      <c r="CQQ104" s="376"/>
      <c r="CQR104" s="376"/>
      <c r="CQS104" s="376"/>
      <c r="CQT104" s="376"/>
      <c r="CQU104" s="376"/>
      <c r="CQV104" s="376"/>
      <c r="CQW104" s="376"/>
      <c r="CQX104" s="376"/>
      <c r="CQY104" s="376"/>
      <c r="CQZ104" s="376"/>
      <c r="CRA104" s="376"/>
      <c r="CRB104" s="376"/>
      <c r="CRC104" s="376"/>
      <c r="CRD104" s="376"/>
      <c r="CRE104" s="376"/>
      <c r="CRF104" s="376"/>
      <c r="CRG104" s="376"/>
      <c r="CRH104" s="376"/>
      <c r="CRI104" s="376"/>
      <c r="CRJ104" s="376"/>
      <c r="CRK104" s="376"/>
      <c r="CRL104" s="376"/>
      <c r="CRM104" s="376"/>
      <c r="CRN104" s="376"/>
      <c r="CRO104" s="376"/>
      <c r="CRP104" s="376"/>
      <c r="CRQ104" s="376"/>
      <c r="CRR104" s="376"/>
      <c r="CRS104" s="376"/>
      <c r="CRT104" s="376"/>
      <c r="CRU104" s="376"/>
      <c r="CRV104" s="376"/>
      <c r="CRW104" s="376"/>
      <c r="CRX104" s="376"/>
      <c r="CRY104" s="376"/>
      <c r="CRZ104" s="376"/>
      <c r="CSA104" s="376"/>
      <c r="CSB104" s="376"/>
      <c r="CSC104" s="376"/>
      <c r="CSD104" s="376"/>
      <c r="CSE104" s="376"/>
      <c r="CSF104" s="376"/>
      <c r="CSG104" s="376"/>
      <c r="CSH104" s="376"/>
      <c r="CSI104" s="376"/>
      <c r="CSJ104" s="376"/>
      <c r="CSK104" s="376"/>
      <c r="CSL104" s="376"/>
      <c r="CSM104" s="376"/>
      <c r="CSN104" s="376"/>
      <c r="CSO104" s="376"/>
      <c r="CSP104" s="376"/>
      <c r="CSQ104" s="376"/>
      <c r="CSR104" s="376"/>
      <c r="CSS104" s="376"/>
      <c r="CST104" s="376"/>
      <c r="CSU104" s="376"/>
      <c r="CSV104" s="376"/>
      <c r="CSW104" s="376"/>
      <c r="CSX104" s="376"/>
      <c r="CSY104" s="376"/>
      <c r="CSZ104" s="376"/>
      <c r="CTA104" s="376"/>
      <c r="CTB104" s="376"/>
      <c r="CTC104" s="376"/>
      <c r="CTD104" s="376"/>
      <c r="CTE104" s="376"/>
      <c r="CTF104" s="376"/>
      <c r="CTG104" s="376"/>
      <c r="CTH104" s="376"/>
      <c r="CTI104" s="376"/>
      <c r="CTJ104" s="376"/>
      <c r="CTK104" s="376"/>
      <c r="CTL104" s="376"/>
      <c r="CTM104" s="376"/>
      <c r="CTN104" s="376"/>
      <c r="CTO104" s="376"/>
      <c r="CTP104" s="376"/>
      <c r="CTQ104" s="376"/>
      <c r="CTR104" s="376"/>
      <c r="CTS104" s="376"/>
      <c r="CTT104" s="376"/>
      <c r="CTU104" s="376"/>
      <c r="CTV104" s="376"/>
      <c r="CTW104" s="376"/>
      <c r="CTX104" s="376"/>
      <c r="CTY104" s="376"/>
      <c r="CTZ104" s="376"/>
      <c r="CUA104" s="376"/>
      <c r="CUB104" s="376"/>
      <c r="CUC104" s="376"/>
      <c r="CUD104" s="376"/>
      <c r="CUE104" s="376"/>
      <c r="CUF104" s="376"/>
      <c r="CUG104" s="376"/>
      <c r="CUH104" s="376"/>
      <c r="CUI104" s="376"/>
      <c r="CUJ104" s="376"/>
      <c r="CUK104" s="376"/>
      <c r="CUL104" s="376"/>
      <c r="CUM104" s="376"/>
      <c r="CUN104" s="376"/>
      <c r="CUO104" s="376"/>
      <c r="CUP104" s="376"/>
      <c r="CUQ104" s="376"/>
      <c r="CUR104" s="376"/>
      <c r="CUS104" s="376"/>
      <c r="CUT104" s="376"/>
      <c r="CUU104" s="376"/>
      <c r="CUV104" s="376"/>
      <c r="CUW104" s="376"/>
      <c r="CUX104" s="376"/>
      <c r="CUY104" s="376"/>
      <c r="CUZ104" s="376"/>
      <c r="CVA104" s="376"/>
      <c r="CVB104" s="376"/>
      <c r="CVC104" s="376"/>
      <c r="CVD104" s="376"/>
      <c r="CVE104" s="376"/>
      <c r="CVF104" s="376"/>
      <c r="CVG104" s="376"/>
      <c r="CVH104" s="376"/>
      <c r="CVI104" s="376"/>
      <c r="CVJ104" s="376"/>
      <c r="CVK104" s="376"/>
      <c r="CVL104" s="376"/>
      <c r="CVM104" s="376"/>
      <c r="CVN104" s="376"/>
      <c r="CVO104" s="376"/>
      <c r="CVP104" s="376"/>
      <c r="CVQ104" s="376"/>
      <c r="CVR104" s="376"/>
      <c r="CVS104" s="376"/>
      <c r="CVT104" s="376"/>
      <c r="CVU104" s="376"/>
      <c r="CVV104" s="376"/>
      <c r="CVW104" s="376"/>
      <c r="CVX104" s="376"/>
      <c r="CVY104" s="376"/>
      <c r="CVZ104" s="376"/>
      <c r="CWA104" s="376"/>
      <c r="CWB104" s="376"/>
      <c r="CWC104" s="376"/>
      <c r="CWD104" s="376"/>
      <c r="CWE104" s="376"/>
      <c r="CWF104" s="376"/>
      <c r="CWG104" s="376"/>
      <c r="CWH104" s="376"/>
      <c r="CWI104" s="376"/>
      <c r="CWJ104" s="376"/>
      <c r="CWK104" s="376"/>
      <c r="CWL104" s="376"/>
      <c r="CWM104" s="376"/>
      <c r="CWN104" s="376"/>
      <c r="CWO104" s="376"/>
      <c r="CWP104" s="376"/>
      <c r="CWQ104" s="376"/>
      <c r="CWR104" s="376"/>
      <c r="CWS104" s="376"/>
      <c r="CWT104" s="376"/>
      <c r="CWU104" s="376"/>
      <c r="CWV104" s="376"/>
      <c r="CWW104" s="376"/>
      <c r="CWX104" s="376"/>
      <c r="CWY104" s="376"/>
      <c r="CWZ104" s="376"/>
      <c r="CXA104" s="376"/>
      <c r="CXB104" s="376"/>
      <c r="CXC104" s="376"/>
      <c r="CXD104" s="376"/>
      <c r="CXE104" s="376"/>
      <c r="CXF104" s="376"/>
      <c r="CXG104" s="376"/>
      <c r="CXH104" s="376"/>
      <c r="CXI104" s="376"/>
      <c r="CXJ104" s="376"/>
      <c r="CXK104" s="376"/>
      <c r="CXL104" s="376"/>
      <c r="CXM104" s="376"/>
      <c r="CXN104" s="376"/>
      <c r="CXO104" s="376"/>
      <c r="CXP104" s="376"/>
      <c r="CXQ104" s="376"/>
      <c r="CXR104" s="376"/>
      <c r="CXS104" s="376"/>
      <c r="CXT104" s="376"/>
      <c r="CXU104" s="376"/>
      <c r="CXV104" s="376"/>
      <c r="CXW104" s="376"/>
      <c r="CXX104" s="376"/>
      <c r="CXY104" s="376"/>
      <c r="CXZ104" s="376"/>
      <c r="CYA104" s="376"/>
      <c r="CYB104" s="376"/>
      <c r="CYC104" s="376"/>
      <c r="CYD104" s="376"/>
      <c r="CYE104" s="376"/>
      <c r="CYF104" s="376"/>
      <c r="CYG104" s="376"/>
      <c r="CYH104" s="376"/>
      <c r="CYI104" s="376"/>
      <c r="CYJ104" s="376"/>
      <c r="CYK104" s="376"/>
      <c r="CYL104" s="376"/>
      <c r="CYM104" s="376"/>
      <c r="CYN104" s="376"/>
      <c r="CYO104" s="376"/>
      <c r="CYP104" s="376"/>
      <c r="CYQ104" s="376"/>
      <c r="CYR104" s="376"/>
      <c r="CYS104" s="376"/>
      <c r="CYT104" s="376"/>
      <c r="CYU104" s="376"/>
      <c r="CYV104" s="376"/>
      <c r="CYW104" s="376"/>
      <c r="CYX104" s="376"/>
      <c r="CYY104" s="376"/>
      <c r="CYZ104" s="376"/>
      <c r="CZA104" s="376"/>
      <c r="CZB104" s="376"/>
      <c r="CZC104" s="376"/>
      <c r="CZD104" s="376"/>
      <c r="CZE104" s="376"/>
      <c r="CZF104" s="376"/>
      <c r="CZG104" s="376"/>
      <c r="CZH104" s="376"/>
      <c r="CZI104" s="376"/>
      <c r="CZJ104" s="376"/>
      <c r="CZK104" s="376"/>
      <c r="CZL104" s="376"/>
      <c r="CZM104" s="376"/>
      <c r="CZN104" s="376"/>
      <c r="CZO104" s="376"/>
      <c r="CZP104" s="376"/>
      <c r="CZQ104" s="376"/>
      <c r="CZR104" s="376"/>
      <c r="CZS104" s="376"/>
      <c r="CZT104" s="376"/>
      <c r="CZU104" s="376"/>
      <c r="CZV104" s="376"/>
      <c r="CZW104" s="376"/>
      <c r="CZX104" s="376"/>
      <c r="CZY104" s="376"/>
      <c r="CZZ104" s="376"/>
      <c r="DAA104" s="376"/>
      <c r="DAB104" s="376"/>
      <c r="DAC104" s="376"/>
      <c r="DAD104" s="376"/>
      <c r="DAE104" s="376"/>
      <c r="DAF104" s="376"/>
      <c r="DAG104" s="376"/>
      <c r="DAH104" s="376"/>
      <c r="DAI104" s="376"/>
      <c r="DAJ104" s="376"/>
      <c r="DAK104" s="376"/>
      <c r="DAL104" s="376"/>
      <c r="DAM104" s="376"/>
      <c r="DAN104" s="376"/>
      <c r="DAO104" s="376"/>
      <c r="DAP104" s="376"/>
      <c r="DAQ104" s="376"/>
      <c r="DAR104" s="376"/>
      <c r="DAS104" s="376"/>
      <c r="DAT104" s="376"/>
      <c r="DAU104" s="376"/>
      <c r="DAV104" s="376"/>
      <c r="DAW104" s="376"/>
      <c r="DAX104" s="376"/>
      <c r="DAY104" s="376"/>
      <c r="DAZ104" s="376"/>
      <c r="DBA104" s="376"/>
      <c r="DBB104" s="376"/>
      <c r="DBC104" s="376"/>
      <c r="DBD104" s="376"/>
      <c r="DBE104" s="376"/>
      <c r="DBF104" s="376"/>
      <c r="DBG104" s="376"/>
      <c r="DBH104" s="376"/>
      <c r="DBI104" s="376"/>
      <c r="DBJ104" s="376"/>
      <c r="DBK104" s="376"/>
      <c r="DBL104" s="376"/>
      <c r="DBM104" s="376"/>
      <c r="DBN104" s="376"/>
      <c r="DBO104" s="376"/>
      <c r="DBP104" s="376"/>
      <c r="DBQ104" s="376"/>
      <c r="DBR104" s="376"/>
      <c r="DBS104" s="376"/>
      <c r="DBT104" s="376"/>
      <c r="DBU104" s="376"/>
      <c r="DBV104" s="376"/>
      <c r="DBW104" s="376"/>
      <c r="DBX104" s="376"/>
      <c r="DBY104" s="376"/>
      <c r="DBZ104" s="376"/>
      <c r="DCA104" s="376"/>
      <c r="DCB104" s="376"/>
      <c r="DCC104" s="376"/>
      <c r="DCD104" s="376"/>
      <c r="DCE104" s="376"/>
      <c r="DCF104" s="376"/>
      <c r="DCG104" s="376"/>
      <c r="DCH104" s="376"/>
      <c r="DCI104" s="376"/>
      <c r="DCJ104" s="376"/>
      <c r="DCK104" s="376"/>
      <c r="DCL104" s="376"/>
      <c r="DCM104" s="376"/>
      <c r="DCN104" s="376"/>
      <c r="DCO104" s="376"/>
      <c r="DCP104" s="376"/>
      <c r="DCQ104" s="376"/>
      <c r="DCR104" s="376"/>
      <c r="DCS104" s="376"/>
      <c r="DCT104" s="376"/>
      <c r="DCU104" s="376"/>
      <c r="DCV104" s="376"/>
      <c r="DCW104" s="376"/>
      <c r="DCX104" s="376"/>
      <c r="DCY104" s="376"/>
      <c r="DCZ104" s="376"/>
      <c r="DDA104" s="376"/>
      <c r="DDB104" s="376"/>
      <c r="DDC104" s="376"/>
      <c r="DDD104" s="376"/>
      <c r="DDE104" s="376"/>
      <c r="DDF104" s="376"/>
      <c r="DDG104" s="376"/>
      <c r="DDH104" s="376"/>
      <c r="DDI104" s="376"/>
      <c r="DDJ104" s="376"/>
      <c r="DDK104" s="376"/>
      <c r="DDL104" s="376"/>
      <c r="DDM104" s="376"/>
      <c r="DDN104" s="376"/>
      <c r="DDO104" s="376"/>
      <c r="DDP104" s="376"/>
      <c r="DDQ104" s="376"/>
      <c r="DDR104" s="376"/>
      <c r="DDS104" s="376"/>
      <c r="DDT104" s="376"/>
      <c r="DDU104" s="376"/>
      <c r="DDV104" s="376"/>
      <c r="DDW104" s="376"/>
      <c r="DDX104" s="376"/>
      <c r="DDY104" s="376"/>
      <c r="DDZ104" s="376"/>
      <c r="DEA104" s="376"/>
      <c r="DEB104" s="376"/>
      <c r="DEC104" s="376"/>
      <c r="DED104" s="376"/>
      <c r="DEE104" s="376"/>
      <c r="DEF104" s="376"/>
      <c r="DEG104" s="376"/>
      <c r="DEH104" s="376"/>
      <c r="DEI104" s="376"/>
      <c r="DEJ104" s="376"/>
      <c r="DEK104" s="376"/>
      <c r="DEL104" s="376"/>
      <c r="DEM104" s="376"/>
      <c r="DEN104" s="376"/>
      <c r="DEO104" s="376"/>
      <c r="DEP104" s="376"/>
      <c r="DEQ104" s="376"/>
      <c r="DER104" s="376"/>
      <c r="DES104" s="376"/>
      <c r="DET104" s="376"/>
      <c r="DEU104" s="376"/>
      <c r="DEV104" s="376"/>
      <c r="DEW104" s="376"/>
      <c r="DEX104" s="376"/>
      <c r="DEY104" s="376"/>
      <c r="DEZ104" s="376"/>
      <c r="DFA104" s="376"/>
      <c r="DFB104" s="376"/>
      <c r="DFC104" s="376"/>
      <c r="DFD104" s="376"/>
      <c r="DFE104" s="376"/>
      <c r="DFF104" s="376"/>
      <c r="DFG104" s="376"/>
      <c r="DFH104" s="376"/>
      <c r="DFI104" s="376"/>
      <c r="DFJ104" s="376"/>
      <c r="DFK104" s="376"/>
      <c r="DFL104" s="376"/>
      <c r="DFM104" s="376"/>
      <c r="DFN104" s="376"/>
      <c r="DFO104" s="376"/>
      <c r="DFP104" s="376"/>
      <c r="DFQ104" s="376"/>
      <c r="DFR104" s="376"/>
      <c r="DFS104" s="376"/>
      <c r="DFT104" s="376"/>
      <c r="DFU104" s="376"/>
      <c r="DFV104" s="376"/>
      <c r="DFW104" s="376"/>
      <c r="DFX104" s="376"/>
      <c r="DFY104" s="376"/>
      <c r="DFZ104" s="376"/>
      <c r="DGA104" s="376"/>
      <c r="DGB104" s="376"/>
      <c r="DGC104" s="376"/>
      <c r="DGD104" s="376"/>
      <c r="DGE104" s="376"/>
      <c r="DGF104" s="376"/>
      <c r="DGG104" s="376"/>
      <c r="DGH104" s="376"/>
      <c r="DGI104" s="376"/>
      <c r="DGJ104" s="376"/>
      <c r="DGK104" s="376"/>
      <c r="DGL104" s="376"/>
      <c r="DGM104" s="376"/>
      <c r="DGN104" s="376"/>
      <c r="DGO104" s="376"/>
      <c r="DGP104" s="376"/>
      <c r="DGQ104" s="376"/>
      <c r="DGR104" s="376"/>
      <c r="DGS104" s="376"/>
      <c r="DGT104" s="376"/>
      <c r="DGU104" s="376"/>
      <c r="DGV104" s="376"/>
      <c r="DGW104" s="376"/>
      <c r="DGX104" s="376"/>
      <c r="DGY104" s="376"/>
      <c r="DGZ104" s="376"/>
      <c r="DHA104" s="376"/>
      <c r="DHB104" s="376"/>
      <c r="DHC104" s="376"/>
      <c r="DHD104" s="376"/>
      <c r="DHE104" s="376"/>
      <c r="DHF104" s="376"/>
      <c r="DHG104" s="376"/>
      <c r="DHH104" s="376"/>
      <c r="DHI104" s="376"/>
      <c r="DHJ104" s="376"/>
      <c r="DHK104" s="376"/>
      <c r="DHL104" s="376"/>
      <c r="DHM104" s="376"/>
      <c r="DHN104" s="376"/>
      <c r="DHO104" s="376"/>
      <c r="DHP104" s="376"/>
      <c r="DHQ104" s="376"/>
      <c r="DHR104" s="376"/>
      <c r="DHS104" s="376"/>
      <c r="DHT104" s="376"/>
      <c r="DHU104" s="376"/>
      <c r="DHV104" s="376"/>
      <c r="DHW104" s="376"/>
      <c r="DHX104" s="376"/>
      <c r="DHY104" s="376"/>
      <c r="DHZ104" s="376"/>
      <c r="DIA104" s="376"/>
      <c r="DIB104" s="376"/>
      <c r="DIC104" s="376"/>
      <c r="DID104" s="376"/>
      <c r="DIE104" s="376"/>
      <c r="DIF104" s="376"/>
      <c r="DIG104" s="376"/>
      <c r="DIH104" s="376"/>
      <c r="DII104" s="376"/>
      <c r="DIJ104" s="376"/>
      <c r="DIK104" s="376"/>
      <c r="DIL104" s="376"/>
      <c r="DIM104" s="376"/>
      <c r="DIN104" s="376"/>
      <c r="DIO104" s="376"/>
      <c r="DIP104" s="376"/>
      <c r="DIQ104" s="376"/>
      <c r="DIR104" s="376"/>
      <c r="DIS104" s="376"/>
      <c r="DIT104" s="376"/>
      <c r="DIU104" s="376"/>
      <c r="DIV104" s="376"/>
      <c r="DIW104" s="376"/>
      <c r="DIX104" s="376"/>
      <c r="DIY104" s="376"/>
      <c r="DIZ104" s="376"/>
      <c r="DJA104" s="376"/>
      <c r="DJB104" s="376"/>
      <c r="DJC104" s="376"/>
      <c r="DJD104" s="376"/>
      <c r="DJE104" s="376"/>
      <c r="DJF104" s="376"/>
      <c r="DJG104" s="376"/>
      <c r="DJH104" s="376"/>
      <c r="DJI104" s="376"/>
      <c r="DJJ104" s="376"/>
      <c r="DJK104" s="376"/>
      <c r="DJL104" s="376"/>
      <c r="DJM104" s="376"/>
      <c r="DJN104" s="376"/>
      <c r="DJO104" s="376"/>
      <c r="DJP104" s="376"/>
      <c r="DJQ104" s="376"/>
      <c r="DJR104" s="376"/>
      <c r="DJS104" s="376"/>
      <c r="DJT104" s="376"/>
      <c r="DJU104" s="376"/>
      <c r="DJV104" s="376"/>
      <c r="DJW104" s="376"/>
      <c r="DJX104" s="376"/>
      <c r="DJY104" s="376"/>
      <c r="DJZ104" s="376"/>
      <c r="DKA104" s="376"/>
      <c r="DKB104" s="376"/>
      <c r="DKC104" s="376"/>
      <c r="DKD104" s="376"/>
      <c r="DKE104" s="376"/>
      <c r="DKF104" s="376"/>
      <c r="DKG104" s="376"/>
      <c r="DKH104" s="376"/>
      <c r="DKI104" s="376"/>
      <c r="DKJ104" s="376"/>
      <c r="DKK104" s="376"/>
      <c r="DKL104" s="376"/>
      <c r="DKM104" s="376"/>
      <c r="DKN104" s="376"/>
      <c r="DKO104" s="376"/>
      <c r="DKP104" s="376"/>
      <c r="DKQ104" s="376"/>
      <c r="DKR104" s="376"/>
      <c r="DKS104" s="376"/>
      <c r="DKT104" s="376"/>
      <c r="DKU104" s="376"/>
      <c r="DKV104" s="376"/>
      <c r="DKW104" s="376"/>
      <c r="DKX104" s="376"/>
      <c r="DKY104" s="376"/>
      <c r="DKZ104" s="376"/>
      <c r="DLA104" s="376"/>
      <c r="DLB104" s="376"/>
      <c r="DLC104" s="376"/>
      <c r="DLD104" s="376"/>
      <c r="DLE104" s="376"/>
      <c r="DLF104" s="376"/>
      <c r="DLG104" s="376"/>
      <c r="DLH104" s="376"/>
      <c r="DLI104" s="376"/>
      <c r="DLJ104" s="376"/>
      <c r="DLK104" s="376"/>
      <c r="DLL104" s="376"/>
      <c r="DLM104" s="376"/>
      <c r="DLN104" s="376"/>
      <c r="DLO104" s="376"/>
      <c r="DLP104" s="376"/>
      <c r="DLQ104" s="376"/>
      <c r="DLR104" s="376"/>
      <c r="DLS104" s="376"/>
      <c r="DLT104" s="376"/>
      <c r="DLU104" s="376"/>
      <c r="DLV104" s="376"/>
      <c r="DLW104" s="376"/>
      <c r="DLX104" s="376"/>
      <c r="DLY104" s="376"/>
      <c r="DLZ104" s="376"/>
      <c r="DMA104" s="376"/>
      <c r="DMB104" s="376"/>
      <c r="DMC104" s="376"/>
      <c r="DMD104" s="376"/>
      <c r="DME104" s="376"/>
      <c r="DMF104" s="376"/>
      <c r="DMG104" s="376"/>
      <c r="DMH104" s="376"/>
      <c r="DMI104" s="376"/>
      <c r="DMJ104" s="376"/>
      <c r="DMK104" s="376"/>
      <c r="DML104" s="376"/>
      <c r="DMM104" s="376"/>
      <c r="DMN104" s="376"/>
      <c r="DMO104" s="376"/>
      <c r="DMP104" s="376"/>
      <c r="DMQ104" s="376"/>
      <c r="DMR104" s="376"/>
      <c r="DMS104" s="376"/>
      <c r="DMT104" s="376"/>
      <c r="DMU104" s="376"/>
      <c r="DMV104" s="376"/>
      <c r="DMW104" s="376"/>
      <c r="DMX104" s="376"/>
      <c r="DMY104" s="376"/>
      <c r="DMZ104" s="376"/>
      <c r="DNA104" s="376"/>
      <c r="DNB104" s="376"/>
      <c r="DNC104" s="376"/>
      <c r="DND104" s="376"/>
      <c r="DNE104" s="376"/>
      <c r="DNF104" s="376"/>
      <c r="DNG104" s="376"/>
      <c r="DNH104" s="376"/>
      <c r="DNI104" s="376"/>
      <c r="DNJ104" s="376"/>
      <c r="DNK104" s="376"/>
      <c r="DNL104" s="376"/>
      <c r="DNM104" s="376"/>
      <c r="DNN104" s="376"/>
      <c r="DNO104" s="376"/>
      <c r="DNP104" s="376"/>
      <c r="DNQ104" s="376"/>
      <c r="DNR104" s="376"/>
      <c r="DNS104" s="376"/>
      <c r="DNT104" s="376"/>
      <c r="DNU104" s="376"/>
      <c r="DNV104" s="376"/>
      <c r="DNW104" s="376"/>
      <c r="DNX104" s="376"/>
      <c r="DNY104" s="376"/>
      <c r="DNZ104" s="376"/>
      <c r="DOA104" s="376"/>
      <c r="DOB104" s="376"/>
      <c r="DOC104" s="376"/>
      <c r="DOD104" s="376"/>
      <c r="DOE104" s="376"/>
      <c r="DOF104" s="376"/>
      <c r="DOG104" s="376"/>
      <c r="DOH104" s="376"/>
      <c r="DOI104" s="376"/>
      <c r="DOJ104" s="376"/>
      <c r="DOK104" s="376"/>
      <c r="DOL104" s="376"/>
      <c r="DOM104" s="376"/>
      <c r="DON104" s="376"/>
      <c r="DOO104" s="376"/>
      <c r="DOP104" s="376"/>
      <c r="DOQ104" s="376"/>
      <c r="DOR104" s="376"/>
      <c r="DOS104" s="376"/>
      <c r="DOT104" s="376"/>
      <c r="DOU104" s="376"/>
      <c r="DOV104" s="376"/>
      <c r="DOW104" s="376"/>
      <c r="DOX104" s="376"/>
      <c r="DOY104" s="376"/>
      <c r="DOZ104" s="376"/>
      <c r="DPA104" s="376"/>
      <c r="DPB104" s="376"/>
      <c r="DPC104" s="376"/>
      <c r="DPD104" s="376"/>
      <c r="DPE104" s="376"/>
      <c r="DPF104" s="376"/>
      <c r="DPG104" s="376"/>
      <c r="DPH104" s="376"/>
      <c r="DPI104" s="376"/>
      <c r="DPJ104" s="376"/>
      <c r="DPK104" s="376"/>
      <c r="DPL104" s="376"/>
      <c r="DPM104" s="376"/>
      <c r="DPN104" s="376"/>
      <c r="DPO104" s="376"/>
      <c r="DPP104" s="376"/>
      <c r="DPQ104" s="376"/>
      <c r="DPR104" s="376"/>
      <c r="DPS104" s="376"/>
      <c r="DPT104" s="376"/>
      <c r="DPU104" s="376"/>
      <c r="DPV104" s="376"/>
      <c r="DPW104" s="376"/>
      <c r="DPX104" s="376"/>
      <c r="DPY104" s="376"/>
      <c r="DPZ104" s="376"/>
      <c r="DQA104" s="376"/>
      <c r="DQB104" s="376"/>
      <c r="DQC104" s="376"/>
      <c r="DQD104" s="376"/>
      <c r="DQE104" s="376"/>
      <c r="DQF104" s="376"/>
      <c r="DQG104" s="376"/>
      <c r="DQH104" s="376"/>
      <c r="DQI104" s="376"/>
      <c r="DQJ104" s="376"/>
      <c r="DQK104" s="376"/>
      <c r="DQL104" s="376"/>
      <c r="DQM104" s="376"/>
      <c r="DQN104" s="376"/>
      <c r="DQO104" s="376"/>
      <c r="DQP104" s="376"/>
      <c r="DQQ104" s="376"/>
      <c r="DQR104" s="376"/>
      <c r="DQS104" s="376"/>
      <c r="DQT104" s="376"/>
      <c r="DQU104" s="376"/>
      <c r="DQV104" s="376"/>
      <c r="DQW104" s="376"/>
      <c r="DQX104" s="376"/>
      <c r="DQY104" s="376"/>
      <c r="DQZ104" s="376"/>
      <c r="DRA104" s="376"/>
      <c r="DRB104" s="376"/>
      <c r="DRC104" s="376"/>
      <c r="DRD104" s="376"/>
      <c r="DRE104" s="376"/>
      <c r="DRF104" s="376"/>
      <c r="DRG104" s="376"/>
      <c r="DRH104" s="376"/>
      <c r="DRI104" s="376"/>
      <c r="DRJ104" s="376"/>
      <c r="DRK104" s="376"/>
      <c r="DRL104" s="376"/>
      <c r="DRM104" s="376"/>
      <c r="DRN104" s="376"/>
      <c r="DRO104" s="376"/>
      <c r="DRP104" s="376"/>
      <c r="DRQ104" s="376"/>
      <c r="DRR104" s="376"/>
      <c r="DRS104" s="376"/>
      <c r="DRT104" s="376"/>
      <c r="DRU104" s="376"/>
      <c r="DRV104" s="376"/>
      <c r="DRW104" s="376"/>
      <c r="DRX104" s="376"/>
      <c r="DRY104" s="376"/>
      <c r="DRZ104" s="376"/>
      <c r="DSA104" s="376"/>
      <c r="DSB104" s="376"/>
      <c r="DSC104" s="376"/>
      <c r="DSD104" s="376"/>
      <c r="DSE104" s="376"/>
      <c r="DSF104" s="376"/>
      <c r="DSG104" s="376"/>
      <c r="DSH104" s="376"/>
      <c r="DSI104" s="376"/>
      <c r="DSJ104" s="376"/>
      <c r="DSK104" s="376"/>
      <c r="DSL104" s="376"/>
      <c r="DSM104" s="376"/>
      <c r="DSN104" s="376"/>
      <c r="DSO104" s="376"/>
      <c r="DSP104" s="376"/>
      <c r="DSQ104" s="376"/>
      <c r="DSR104" s="376"/>
      <c r="DSS104" s="376"/>
      <c r="DST104" s="376"/>
      <c r="DSU104" s="376"/>
      <c r="DSV104" s="376"/>
      <c r="DSW104" s="376"/>
      <c r="DSX104" s="376"/>
      <c r="DSY104" s="376"/>
      <c r="DSZ104" s="376"/>
      <c r="DTA104" s="376"/>
      <c r="DTB104" s="376"/>
      <c r="DTC104" s="376"/>
      <c r="DTD104" s="376"/>
      <c r="DTE104" s="376"/>
      <c r="DTF104" s="376"/>
      <c r="DTG104" s="376"/>
      <c r="DTH104" s="376"/>
      <c r="DTI104" s="376"/>
      <c r="DTJ104" s="376"/>
      <c r="DTK104" s="376"/>
      <c r="DTL104" s="376"/>
      <c r="DTM104" s="376"/>
      <c r="DTN104" s="376"/>
      <c r="DTO104" s="376"/>
      <c r="DTP104" s="376"/>
      <c r="DTQ104" s="376"/>
      <c r="DTR104" s="376"/>
      <c r="DTS104" s="376"/>
      <c r="DTT104" s="376"/>
      <c r="DTU104" s="376"/>
      <c r="DTV104" s="376"/>
      <c r="DTW104" s="376"/>
      <c r="DTX104" s="376"/>
      <c r="DTY104" s="376"/>
      <c r="DTZ104" s="376"/>
      <c r="DUA104" s="376"/>
      <c r="DUB104" s="376"/>
      <c r="DUC104" s="376"/>
      <c r="DUD104" s="376"/>
      <c r="DUE104" s="376"/>
      <c r="DUF104" s="376"/>
      <c r="DUG104" s="376"/>
      <c r="DUH104" s="376"/>
      <c r="DUI104" s="376"/>
      <c r="DUJ104" s="376"/>
      <c r="DUK104" s="376"/>
      <c r="DUL104" s="376"/>
      <c r="DUM104" s="376"/>
      <c r="DUN104" s="376"/>
      <c r="DUO104" s="376"/>
      <c r="DUP104" s="376"/>
      <c r="DUQ104" s="376"/>
      <c r="DUR104" s="376"/>
      <c r="DUS104" s="376"/>
      <c r="DUT104" s="376"/>
      <c r="DUU104" s="376"/>
      <c r="DUV104" s="376"/>
      <c r="DUW104" s="376"/>
      <c r="DUX104" s="376"/>
      <c r="DUY104" s="376"/>
      <c r="DUZ104" s="376"/>
      <c r="DVA104" s="376"/>
      <c r="DVB104" s="376"/>
      <c r="DVC104" s="376"/>
      <c r="DVD104" s="376"/>
      <c r="DVE104" s="376"/>
      <c r="DVF104" s="376"/>
      <c r="DVG104" s="376"/>
      <c r="DVH104" s="376"/>
      <c r="DVI104" s="376"/>
      <c r="DVJ104" s="376"/>
      <c r="DVK104" s="376"/>
      <c r="DVL104" s="376"/>
      <c r="DVM104" s="376"/>
      <c r="DVN104" s="376"/>
      <c r="DVO104" s="376"/>
      <c r="DVP104" s="376"/>
      <c r="DVQ104" s="376"/>
      <c r="DVR104" s="376"/>
      <c r="DVS104" s="376"/>
      <c r="DVT104" s="376"/>
      <c r="DVU104" s="376"/>
      <c r="DVV104" s="376"/>
      <c r="DVW104" s="376"/>
      <c r="DVX104" s="376"/>
      <c r="DVY104" s="376"/>
      <c r="DVZ104" s="376"/>
      <c r="DWA104" s="376"/>
      <c r="DWB104" s="376"/>
      <c r="DWC104" s="376"/>
      <c r="DWD104" s="376"/>
      <c r="DWE104" s="376"/>
      <c r="DWF104" s="376"/>
      <c r="DWG104" s="376"/>
      <c r="DWH104" s="376"/>
      <c r="DWI104" s="376"/>
      <c r="DWJ104" s="376"/>
      <c r="DWK104" s="376"/>
      <c r="DWL104" s="376"/>
      <c r="DWM104" s="376"/>
      <c r="DWN104" s="376"/>
      <c r="DWO104" s="376"/>
      <c r="DWP104" s="376"/>
      <c r="DWQ104" s="376"/>
      <c r="DWR104" s="376"/>
      <c r="DWS104" s="376"/>
      <c r="DWT104" s="376"/>
      <c r="DWU104" s="376"/>
      <c r="DWV104" s="376"/>
      <c r="DWW104" s="376"/>
      <c r="DWX104" s="376"/>
      <c r="DWY104" s="376"/>
      <c r="DWZ104" s="376"/>
      <c r="DXA104" s="376"/>
      <c r="DXB104" s="376"/>
      <c r="DXC104" s="376"/>
      <c r="DXD104" s="376"/>
      <c r="DXE104" s="376"/>
      <c r="DXF104" s="376"/>
      <c r="DXG104" s="376"/>
      <c r="DXH104" s="376"/>
      <c r="DXI104" s="376"/>
      <c r="DXJ104" s="376"/>
      <c r="DXK104" s="376"/>
      <c r="DXL104" s="376"/>
      <c r="DXM104" s="376"/>
      <c r="DXN104" s="376"/>
      <c r="DXO104" s="376"/>
      <c r="DXP104" s="376"/>
      <c r="DXQ104" s="376"/>
      <c r="DXR104" s="376"/>
      <c r="DXS104" s="376"/>
      <c r="DXT104" s="376"/>
      <c r="DXU104" s="376"/>
      <c r="DXV104" s="376"/>
      <c r="DXW104" s="376"/>
      <c r="DXX104" s="376"/>
      <c r="DXY104" s="376"/>
      <c r="DXZ104" s="376"/>
      <c r="DYA104" s="376"/>
      <c r="DYB104" s="376"/>
      <c r="DYC104" s="376"/>
      <c r="DYD104" s="376"/>
      <c r="DYE104" s="376"/>
      <c r="DYF104" s="376"/>
      <c r="DYG104" s="376"/>
      <c r="DYH104" s="376"/>
      <c r="DYI104" s="376"/>
      <c r="DYJ104" s="376"/>
      <c r="DYK104" s="376"/>
      <c r="DYL104" s="376"/>
      <c r="DYM104" s="376"/>
      <c r="DYN104" s="376"/>
      <c r="DYO104" s="376"/>
      <c r="DYP104" s="376"/>
      <c r="DYQ104" s="376"/>
      <c r="DYR104" s="376"/>
      <c r="DYS104" s="376"/>
      <c r="DYT104" s="376"/>
      <c r="DYU104" s="376"/>
      <c r="DYV104" s="376"/>
      <c r="DYW104" s="376"/>
      <c r="DYX104" s="376"/>
      <c r="DYY104" s="376"/>
      <c r="DYZ104" s="376"/>
      <c r="DZA104" s="376"/>
      <c r="DZB104" s="376"/>
      <c r="DZC104" s="376"/>
      <c r="DZD104" s="376"/>
      <c r="DZE104" s="376"/>
      <c r="DZF104" s="376"/>
      <c r="DZG104" s="376"/>
      <c r="DZH104" s="376"/>
      <c r="DZI104" s="376"/>
      <c r="DZJ104" s="376"/>
      <c r="DZK104" s="376"/>
      <c r="DZL104" s="376"/>
      <c r="DZM104" s="376"/>
      <c r="DZN104" s="376"/>
      <c r="DZO104" s="376"/>
      <c r="DZP104" s="376"/>
      <c r="DZQ104" s="376"/>
      <c r="DZR104" s="376"/>
      <c r="DZS104" s="376"/>
      <c r="DZT104" s="376"/>
      <c r="DZU104" s="376"/>
      <c r="DZV104" s="376"/>
      <c r="DZW104" s="376"/>
      <c r="DZX104" s="376"/>
      <c r="DZY104" s="376"/>
      <c r="DZZ104" s="376"/>
      <c r="EAA104" s="376"/>
      <c r="EAB104" s="376"/>
      <c r="EAC104" s="376"/>
      <c r="EAD104" s="376"/>
      <c r="EAE104" s="376"/>
      <c r="EAF104" s="376"/>
      <c r="EAG104" s="376"/>
      <c r="EAH104" s="376"/>
      <c r="EAI104" s="376"/>
      <c r="EAJ104" s="376"/>
      <c r="EAK104" s="376"/>
      <c r="EAL104" s="376"/>
      <c r="EAM104" s="376"/>
      <c r="EAN104" s="376"/>
      <c r="EAO104" s="376"/>
      <c r="EAP104" s="376"/>
      <c r="EAQ104" s="376"/>
      <c r="EAR104" s="376"/>
      <c r="EAS104" s="376"/>
      <c r="EAT104" s="376"/>
      <c r="EAU104" s="376"/>
      <c r="EAV104" s="376"/>
      <c r="EAW104" s="376"/>
      <c r="EAX104" s="376"/>
      <c r="EAY104" s="376"/>
      <c r="EAZ104" s="376"/>
      <c r="EBA104" s="376"/>
      <c r="EBB104" s="376"/>
      <c r="EBC104" s="376"/>
      <c r="EBD104" s="376"/>
      <c r="EBE104" s="376"/>
      <c r="EBF104" s="376"/>
      <c r="EBG104" s="376"/>
      <c r="EBH104" s="376"/>
      <c r="EBI104" s="376"/>
      <c r="EBJ104" s="376"/>
      <c r="EBK104" s="376"/>
      <c r="EBL104" s="376"/>
      <c r="EBM104" s="376"/>
      <c r="EBN104" s="376"/>
      <c r="EBO104" s="376"/>
      <c r="EBP104" s="376"/>
      <c r="EBQ104" s="376"/>
      <c r="EBR104" s="376"/>
      <c r="EBS104" s="376"/>
      <c r="EBT104" s="376"/>
      <c r="EBU104" s="376"/>
      <c r="EBV104" s="376"/>
      <c r="EBW104" s="376"/>
      <c r="EBX104" s="376"/>
      <c r="EBY104" s="376"/>
      <c r="EBZ104" s="376"/>
      <c r="ECA104" s="376"/>
      <c r="ECB104" s="376"/>
      <c r="ECC104" s="376"/>
      <c r="ECD104" s="376"/>
      <c r="ECE104" s="376"/>
      <c r="ECF104" s="376"/>
      <c r="ECG104" s="376"/>
      <c r="ECH104" s="376"/>
      <c r="ECI104" s="376"/>
      <c r="ECJ104" s="376"/>
      <c r="ECK104" s="376"/>
      <c r="ECL104" s="376"/>
      <c r="ECM104" s="376"/>
      <c r="ECN104" s="376"/>
      <c r="ECO104" s="376"/>
      <c r="ECP104" s="376"/>
      <c r="ECQ104" s="376"/>
      <c r="ECR104" s="376"/>
      <c r="ECS104" s="376"/>
      <c r="ECT104" s="376"/>
      <c r="ECU104" s="376"/>
      <c r="ECV104" s="376"/>
      <c r="ECW104" s="376"/>
      <c r="ECX104" s="376"/>
      <c r="ECY104" s="376"/>
      <c r="ECZ104" s="376"/>
      <c r="EDA104" s="376"/>
      <c r="EDB104" s="376"/>
      <c r="EDC104" s="376"/>
      <c r="EDD104" s="376"/>
      <c r="EDE104" s="376"/>
      <c r="EDF104" s="376"/>
      <c r="EDG104" s="376"/>
      <c r="EDH104" s="376"/>
      <c r="EDI104" s="376"/>
      <c r="EDJ104" s="376"/>
      <c r="EDK104" s="376"/>
      <c r="EDL104" s="376"/>
      <c r="EDM104" s="376"/>
      <c r="EDN104" s="376"/>
      <c r="EDO104" s="376"/>
      <c r="EDP104" s="376"/>
      <c r="EDQ104" s="376"/>
      <c r="EDR104" s="376"/>
      <c r="EDS104" s="376"/>
      <c r="EDT104" s="376"/>
      <c r="EDU104" s="376"/>
      <c r="EDV104" s="376"/>
      <c r="EDW104" s="376"/>
      <c r="EDX104" s="376"/>
      <c r="EDY104" s="376"/>
      <c r="EDZ104" s="376"/>
      <c r="EEA104" s="376"/>
      <c r="EEB104" s="376"/>
      <c r="EEC104" s="376"/>
      <c r="EED104" s="376"/>
      <c r="EEE104" s="376"/>
      <c r="EEF104" s="376"/>
      <c r="EEG104" s="376"/>
      <c r="EEH104" s="376"/>
      <c r="EEI104" s="376"/>
      <c r="EEJ104" s="376"/>
      <c r="EEK104" s="376"/>
      <c r="EEL104" s="376"/>
      <c r="EEM104" s="376"/>
      <c r="EEN104" s="376"/>
      <c r="EEO104" s="376"/>
      <c r="EEP104" s="376"/>
      <c r="EEQ104" s="376"/>
      <c r="EER104" s="376"/>
      <c r="EES104" s="376"/>
      <c r="EET104" s="376"/>
      <c r="EEU104" s="376"/>
      <c r="EEV104" s="376"/>
      <c r="EEW104" s="376"/>
      <c r="EEX104" s="376"/>
      <c r="EEY104" s="376"/>
      <c r="EEZ104" s="376"/>
      <c r="EFA104" s="376"/>
      <c r="EFB104" s="376"/>
      <c r="EFC104" s="376"/>
      <c r="EFD104" s="376"/>
      <c r="EFE104" s="376"/>
      <c r="EFF104" s="376"/>
      <c r="EFG104" s="376"/>
      <c r="EFH104" s="376"/>
      <c r="EFI104" s="376"/>
      <c r="EFJ104" s="376"/>
      <c r="EFK104" s="376"/>
      <c r="EFL104" s="376"/>
      <c r="EFM104" s="376"/>
      <c r="EFN104" s="376"/>
      <c r="EFO104" s="376"/>
      <c r="EFP104" s="376"/>
      <c r="EFQ104" s="376"/>
      <c r="EFR104" s="376"/>
      <c r="EFS104" s="376"/>
      <c r="EFT104" s="376"/>
      <c r="EFU104" s="376"/>
      <c r="EFV104" s="376"/>
      <c r="EFW104" s="376"/>
      <c r="EFX104" s="376"/>
      <c r="EFY104" s="376"/>
      <c r="EFZ104" s="376"/>
      <c r="EGA104" s="376"/>
      <c r="EGB104" s="376"/>
      <c r="EGC104" s="376"/>
      <c r="EGD104" s="376"/>
      <c r="EGE104" s="376"/>
      <c r="EGF104" s="376"/>
      <c r="EGG104" s="376"/>
      <c r="EGH104" s="376"/>
      <c r="EGI104" s="376"/>
      <c r="EGJ104" s="376"/>
      <c r="EGK104" s="376"/>
      <c r="EGL104" s="376"/>
      <c r="EGM104" s="376"/>
      <c r="EGN104" s="376"/>
      <c r="EGO104" s="376"/>
      <c r="EGP104" s="376"/>
      <c r="EGQ104" s="376"/>
      <c r="EGR104" s="376"/>
      <c r="EGS104" s="376"/>
      <c r="EGT104" s="376"/>
      <c r="EGU104" s="376"/>
      <c r="EGV104" s="376"/>
      <c r="EGW104" s="376"/>
      <c r="EGX104" s="376"/>
      <c r="EGY104" s="376"/>
      <c r="EGZ104" s="376"/>
      <c r="EHA104" s="376"/>
      <c r="EHB104" s="376"/>
      <c r="EHC104" s="376"/>
      <c r="EHD104" s="376"/>
      <c r="EHE104" s="376"/>
      <c r="EHF104" s="376"/>
      <c r="EHG104" s="376"/>
      <c r="EHH104" s="376"/>
      <c r="EHI104" s="376"/>
      <c r="EHJ104" s="376"/>
      <c r="EHK104" s="376"/>
      <c r="EHL104" s="376"/>
      <c r="EHM104" s="376"/>
      <c r="EHN104" s="376"/>
      <c r="EHO104" s="376"/>
      <c r="EHP104" s="376"/>
      <c r="EHQ104" s="376"/>
      <c r="EHR104" s="376"/>
      <c r="EHS104" s="376"/>
      <c r="EHT104" s="376"/>
      <c r="EHU104" s="376"/>
      <c r="EHV104" s="376"/>
      <c r="EHW104" s="376"/>
      <c r="EHX104" s="376"/>
      <c r="EHY104" s="376"/>
      <c r="EHZ104" s="376"/>
      <c r="EIA104" s="376"/>
      <c r="EIB104" s="376"/>
      <c r="EIC104" s="376"/>
      <c r="EID104" s="376"/>
      <c r="EIE104" s="376"/>
      <c r="EIF104" s="376"/>
      <c r="EIG104" s="376"/>
      <c r="EIH104" s="376"/>
      <c r="EII104" s="376"/>
      <c r="EIJ104" s="376"/>
      <c r="EIK104" s="376"/>
      <c r="EIL104" s="376"/>
      <c r="EIM104" s="376"/>
      <c r="EIN104" s="376"/>
      <c r="EIO104" s="376"/>
      <c r="EIP104" s="376"/>
      <c r="EIQ104" s="376"/>
      <c r="EIR104" s="376"/>
      <c r="EIS104" s="376"/>
      <c r="EIT104" s="376"/>
      <c r="EIU104" s="376"/>
      <c r="EIV104" s="376"/>
      <c r="EIW104" s="376"/>
      <c r="EIX104" s="376"/>
      <c r="EIY104" s="376"/>
      <c r="EIZ104" s="376"/>
      <c r="EJA104" s="376"/>
      <c r="EJB104" s="376"/>
      <c r="EJC104" s="376"/>
      <c r="EJD104" s="376"/>
      <c r="EJE104" s="376"/>
      <c r="EJF104" s="376"/>
      <c r="EJG104" s="376"/>
      <c r="EJH104" s="376"/>
      <c r="EJI104" s="376"/>
      <c r="EJJ104" s="376"/>
      <c r="EJK104" s="376"/>
      <c r="EJL104" s="376"/>
      <c r="EJM104" s="376"/>
      <c r="EJN104" s="376"/>
      <c r="EJO104" s="376"/>
      <c r="EJP104" s="376"/>
      <c r="EJQ104" s="376"/>
      <c r="EJR104" s="376"/>
      <c r="EJS104" s="376"/>
      <c r="EJT104" s="376"/>
      <c r="EJU104" s="376"/>
      <c r="EJV104" s="376"/>
      <c r="EJW104" s="376"/>
      <c r="EJX104" s="376"/>
      <c r="EJY104" s="376"/>
      <c r="EJZ104" s="376"/>
      <c r="EKA104" s="376"/>
      <c r="EKB104" s="376"/>
      <c r="EKC104" s="376"/>
      <c r="EKD104" s="376"/>
      <c r="EKE104" s="376"/>
      <c r="EKF104" s="376"/>
      <c r="EKG104" s="376"/>
      <c r="EKH104" s="376"/>
      <c r="EKI104" s="376"/>
      <c r="EKJ104" s="376"/>
      <c r="EKK104" s="376"/>
      <c r="EKL104" s="376"/>
      <c r="EKM104" s="376"/>
      <c r="EKN104" s="376"/>
      <c r="EKO104" s="376"/>
      <c r="EKP104" s="376"/>
      <c r="EKQ104" s="376"/>
      <c r="EKR104" s="376"/>
      <c r="EKS104" s="376"/>
      <c r="EKT104" s="376"/>
      <c r="EKU104" s="376"/>
      <c r="EKV104" s="376"/>
      <c r="EKW104" s="376"/>
      <c r="EKX104" s="376"/>
      <c r="EKY104" s="376"/>
      <c r="EKZ104" s="376"/>
      <c r="ELA104" s="376"/>
      <c r="ELB104" s="376"/>
      <c r="ELC104" s="376"/>
      <c r="ELD104" s="376"/>
      <c r="ELE104" s="376"/>
      <c r="ELF104" s="376"/>
      <c r="ELG104" s="376"/>
      <c r="ELH104" s="376"/>
      <c r="ELI104" s="376"/>
      <c r="ELJ104" s="376"/>
      <c r="ELK104" s="376"/>
      <c r="ELL104" s="376"/>
      <c r="ELM104" s="376"/>
      <c r="ELN104" s="376"/>
      <c r="ELO104" s="376"/>
      <c r="ELP104" s="376"/>
      <c r="ELQ104" s="376"/>
      <c r="ELR104" s="376"/>
      <c r="ELS104" s="376"/>
      <c r="ELT104" s="376"/>
      <c r="ELU104" s="376"/>
      <c r="ELV104" s="376"/>
      <c r="ELW104" s="376"/>
      <c r="ELX104" s="376"/>
      <c r="ELY104" s="376"/>
      <c r="ELZ104" s="376"/>
      <c r="EMA104" s="376"/>
      <c r="EMB104" s="376"/>
      <c r="EMC104" s="376"/>
      <c r="EMD104" s="376"/>
      <c r="EME104" s="376"/>
      <c r="EMF104" s="376"/>
      <c r="EMG104" s="376"/>
      <c r="EMH104" s="376"/>
      <c r="EMI104" s="376"/>
      <c r="EMJ104" s="376"/>
      <c r="EMK104" s="376"/>
      <c r="EML104" s="376"/>
      <c r="EMM104" s="376"/>
      <c r="EMN104" s="376"/>
      <c r="EMO104" s="376"/>
      <c r="EMP104" s="376"/>
      <c r="EMQ104" s="376"/>
      <c r="EMR104" s="376"/>
      <c r="EMS104" s="376"/>
      <c r="EMT104" s="376"/>
      <c r="EMU104" s="376"/>
      <c r="EMV104" s="376"/>
      <c r="EMW104" s="376"/>
      <c r="EMX104" s="376"/>
      <c r="EMY104" s="376"/>
      <c r="EMZ104" s="376"/>
      <c r="ENA104" s="376"/>
      <c r="ENB104" s="376"/>
      <c r="ENC104" s="376"/>
      <c r="END104" s="376"/>
      <c r="ENE104" s="376"/>
      <c r="ENF104" s="376"/>
      <c r="ENG104" s="376"/>
      <c r="ENH104" s="376"/>
      <c r="ENI104" s="376"/>
      <c r="ENJ104" s="376"/>
      <c r="ENK104" s="376"/>
      <c r="ENL104" s="376"/>
      <c r="ENM104" s="376"/>
      <c r="ENN104" s="376"/>
      <c r="ENO104" s="376"/>
      <c r="ENP104" s="376"/>
      <c r="ENQ104" s="376"/>
      <c r="ENR104" s="376"/>
      <c r="ENS104" s="376"/>
      <c r="ENT104" s="376"/>
      <c r="ENU104" s="376"/>
      <c r="ENV104" s="376"/>
      <c r="ENW104" s="376"/>
      <c r="ENX104" s="376"/>
      <c r="ENY104" s="376"/>
      <c r="ENZ104" s="376"/>
      <c r="EOA104" s="376"/>
      <c r="EOB104" s="376"/>
      <c r="EOC104" s="376"/>
      <c r="EOD104" s="376"/>
      <c r="EOE104" s="376"/>
      <c r="EOF104" s="376"/>
      <c r="EOG104" s="376"/>
      <c r="EOH104" s="376"/>
      <c r="EOI104" s="376"/>
      <c r="EOJ104" s="376"/>
      <c r="EOK104" s="376"/>
      <c r="EOL104" s="376"/>
      <c r="EOM104" s="376"/>
      <c r="EON104" s="376"/>
      <c r="EOO104" s="376"/>
      <c r="EOP104" s="376"/>
      <c r="EOQ104" s="376"/>
      <c r="EOR104" s="376"/>
      <c r="EOS104" s="376"/>
      <c r="EOT104" s="376"/>
      <c r="EOU104" s="376"/>
      <c r="EOV104" s="376"/>
      <c r="EOW104" s="376"/>
      <c r="EOX104" s="376"/>
      <c r="EOY104" s="376"/>
      <c r="EOZ104" s="376"/>
      <c r="EPA104" s="376"/>
      <c r="EPB104" s="376"/>
      <c r="EPC104" s="376"/>
      <c r="EPD104" s="376"/>
      <c r="EPE104" s="376"/>
      <c r="EPF104" s="376"/>
      <c r="EPG104" s="376"/>
      <c r="EPH104" s="376"/>
      <c r="EPI104" s="376"/>
      <c r="EPJ104" s="376"/>
      <c r="EPK104" s="376"/>
      <c r="EPL104" s="376"/>
      <c r="EPM104" s="376"/>
      <c r="EPN104" s="376"/>
      <c r="EPO104" s="376"/>
      <c r="EPP104" s="376"/>
      <c r="EPQ104" s="376"/>
      <c r="EPR104" s="376"/>
      <c r="EPS104" s="376"/>
      <c r="EPT104" s="376"/>
      <c r="EPU104" s="376"/>
      <c r="EPV104" s="376"/>
      <c r="EPW104" s="376"/>
      <c r="EPX104" s="376"/>
      <c r="EPY104" s="376"/>
      <c r="EPZ104" s="376"/>
      <c r="EQA104" s="376"/>
      <c r="EQB104" s="376"/>
      <c r="EQC104" s="376"/>
      <c r="EQD104" s="376"/>
      <c r="EQE104" s="376"/>
      <c r="EQF104" s="376"/>
      <c r="EQG104" s="376"/>
      <c r="EQH104" s="376"/>
      <c r="EQI104" s="376"/>
      <c r="EQJ104" s="376"/>
      <c r="EQK104" s="376"/>
      <c r="EQL104" s="376"/>
      <c r="EQM104" s="376"/>
      <c r="EQN104" s="376"/>
      <c r="EQO104" s="376"/>
      <c r="EQP104" s="376"/>
      <c r="EQQ104" s="376"/>
      <c r="EQR104" s="376"/>
      <c r="EQS104" s="376"/>
      <c r="EQT104" s="376"/>
      <c r="EQU104" s="376"/>
      <c r="EQV104" s="376"/>
      <c r="EQW104" s="376"/>
      <c r="EQX104" s="376"/>
      <c r="EQY104" s="376"/>
      <c r="EQZ104" s="376"/>
      <c r="ERA104" s="376"/>
      <c r="ERB104" s="376"/>
      <c r="ERC104" s="376"/>
      <c r="ERD104" s="376"/>
      <c r="ERE104" s="376"/>
      <c r="ERF104" s="376"/>
      <c r="ERG104" s="376"/>
      <c r="ERH104" s="376"/>
      <c r="ERI104" s="376"/>
      <c r="ERJ104" s="376"/>
      <c r="ERK104" s="376"/>
      <c r="ERL104" s="376"/>
      <c r="ERM104" s="376"/>
      <c r="ERN104" s="376"/>
      <c r="ERO104" s="376"/>
      <c r="ERP104" s="376"/>
      <c r="ERQ104" s="376"/>
      <c r="ERR104" s="376"/>
      <c r="ERS104" s="376"/>
      <c r="ERT104" s="376"/>
      <c r="ERU104" s="376"/>
      <c r="ERV104" s="376"/>
      <c r="ERW104" s="376"/>
      <c r="ERX104" s="376"/>
      <c r="ERY104" s="376"/>
      <c r="ERZ104" s="376"/>
      <c r="ESA104" s="376"/>
      <c r="ESB104" s="376"/>
      <c r="ESC104" s="376"/>
      <c r="ESD104" s="376"/>
      <c r="ESE104" s="376"/>
      <c r="ESF104" s="376"/>
      <c r="ESG104" s="376"/>
      <c r="ESH104" s="376"/>
      <c r="ESI104" s="376"/>
      <c r="ESJ104" s="376"/>
      <c r="ESK104" s="376"/>
      <c r="ESL104" s="376"/>
      <c r="ESM104" s="376"/>
      <c r="ESN104" s="376"/>
      <c r="ESO104" s="376"/>
      <c r="ESP104" s="376"/>
      <c r="ESQ104" s="376"/>
      <c r="ESR104" s="376"/>
      <c r="ESS104" s="376"/>
      <c r="EST104" s="376"/>
      <c r="ESU104" s="376"/>
      <c r="ESV104" s="376"/>
      <c r="ESW104" s="376"/>
      <c r="ESX104" s="376"/>
      <c r="ESY104" s="376"/>
      <c r="ESZ104" s="376"/>
      <c r="ETA104" s="376"/>
      <c r="ETB104" s="376"/>
      <c r="ETC104" s="376"/>
      <c r="ETD104" s="376"/>
      <c r="ETE104" s="376"/>
      <c r="ETF104" s="376"/>
      <c r="ETG104" s="376"/>
      <c r="ETH104" s="376"/>
      <c r="ETI104" s="376"/>
      <c r="ETJ104" s="376"/>
      <c r="ETK104" s="376"/>
      <c r="ETL104" s="376"/>
      <c r="ETM104" s="376"/>
      <c r="ETN104" s="376"/>
      <c r="ETO104" s="376"/>
      <c r="ETP104" s="376"/>
      <c r="ETQ104" s="376"/>
      <c r="ETR104" s="376"/>
      <c r="ETS104" s="376"/>
      <c r="ETT104" s="376"/>
      <c r="ETU104" s="376"/>
      <c r="ETV104" s="376"/>
      <c r="ETW104" s="376"/>
      <c r="ETX104" s="376"/>
      <c r="ETY104" s="376"/>
      <c r="ETZ104" s="376"/>
      <c r="EUA104" s="376"/>
      <c r="EUB104" s="376"/>
      <c r="EUC104" s="376"/>
      <c r="EUD104" s="376"/>
      <c r="EUE104" s="376"/>
      <c r="EUF104" s="376"/>
      <c r="EUG104" s="376"/>
      <c r="EUH104" s="376"/>
      <c r="EUI104" s="376"/>
      <c r="EUJ104" s="376"/>
      <c r="EUK104" s="376"/>
      <c r="EUL104" s="376"/>
      <c r="EUM104" s="376"/>
      <c r="EUN104" s="376"/>
      <c r="EUO104" s="376"/>
      <c r="EUP104" s="376"/>
      <c r="EUQ104" s="376"/>
      <c r="EUR104" s="376"/>
      <c r="EUS104" s="376"/>
      <c r="EUT104" s="376"/>
      <c r="EUU104" s="376"/>
      <c r="EUV104" s="376"/>
      <c r="EUW104" s="376"/>
      <c r="EUX104" s="376"/>
      <c r="EUY104" s="376"/>
      <c r="EUZ104" s="376"/>
      <c r="EVA104" s="376"/>
      <c r="EVB104" s="376"/>
      <c r="EVC104" s="376"/>
      <c r="EVD104" s="376"/>
      <c r="EVE104" s="376"/>
      <c r="EVF104" s="376"/>
      <c r="EVG104" s="376"/>
      <c r="EVH104" s="376"/>
      <c r="EVI104" s="376"/>
      <c r="EVJ104" s="376"/>
      <c r="EVK104" s="376"/>
      <c r="EVL104" s="376"/>
      <c r="EVM104" s="376"/>
      <c r="EVN104" s="376"/>
      <c r="EVO104" s="376"/>
      <c r="EVP104" s="376"/>
      <c r="EVQ104" s="376"/>
      <c r="EVR104" s="376"/>
      <c r="EVS104" s="376"/>
      <c r="EVT104" s="376"/>
      <c r="EVU104" s="376"/>
      <c r="EVV104" s="376"/>
      <c r="EVW104" s="376"/>
      <c r="EVX104" s="376"/>
      <c r="EVY104" s="376"/>
      <c r="EVZ104" s="376"/>
      <c r="EWA104" s="376"/>
      <c r="EWB104" s="376"/>
      <c r="EWC104" s="376"/>
      <c r="EWD104" s="376"/>
      <c r="EWE104" s="376"/>
      <c r="EWF104" s="376"/>
      <c r="EWG104" s="376"/>
      <c r="EWH104" s="376"/>
      <c r="EWI104" s="376"/>
      <c r="EWJ104" s="376"/>
      <c r="EWK104" s="376"/>
      <c r="EWL104" s="376"/>
      <c r="EWM104" s="376"/>
      <c r="EWN104" s="376"/>
      <c r="EWO104" s="376"/>
      <c r="EWP104" s="376"/>
      <c r="EWQ104" s="376"/>
      <c r="EWR104" s="376"/>
      <c r="EWS104" s="376"/>
      <c r="EWT104" s="376"/>
      <c r="EWU104" s="376"/>
      <c r="EWV104" s="376"/>
      <c r="EWW104" s="376"/>
      <c r="EWX104" s="376"/>
      <c r="EWY104" s="376"/>
      <c r="EWZ104" s="376"/>
      <c r="EXA104" s="376"/>
      <c r="EXB104" s="376"/>
      <c r="EXC104" s="376"/>
      <c r="EXD104" s="376"/>
      <c r="EXE104" s="376"/>
      <c r="EXF104" s="376"/>
      <c r="EXG104" s="376"/>
      <c r="EXH104" s="376"/>
      <c r="EXI104" s="376"/>
      <c r="EXJ104" s="376"/>
      <c r="EXK104" s="376"/>
      <c r="EXL104" s="376"/>
      <c r="EXM104" s="376"/>
      <c r="EXN104" s="376"/>
      <c r="EXO104" s="376"/>
      <c r="EXP104" s="376"/>
      <c r="EXQ104" s="376"/>
      <c r="EXR104" s="376"/>
      <c r="EXS104" s="376"/>
      <c r="EXT104" s="376"/>
      <c r="EXU104" s="376"/>
      <c r="EXV104" s="376"/>
      <c r="EXW104" s="376"/>
      <c r="EXX104" s="376"/>
      <c r="EXY104" s="376"/>
      <c r="EXZ104" s="376"/>
      <c r="EYA104" s="376"/>
      <c r="EYB104" s="376"/>
      <c r="EYC104" s="376"/>
      <c r="EYD104" s="376"/>
      <c r="EYE104" s="376"/>
      <c r="EYF104" s="376"/>
      <c r="EYG104" s="376"/>
      <c r="EYH104" s="376"/>
      <c r="EYI104" s="376"/>
      <c r="EYJ104" s="376"/>
      <c r="EYK104" s="376"/>
      <c r="EYL104" s="376"/>
      <c r="EYM104" s="376"/>
      <c r="EYN104" s="376"/>
      <c r="EYO104" s="376"/>
      <c r="EYP104" s="376"/>
      <c r="EYQ104" s="376"/>
      <c r="EYR104" s="376"/>
      <c r="EYS104" s="376"/>
      <c r="EYT104" s="376"/>
      <c r="EYU104" s="376"/>
      <c r="EYV104" s="376"/>
      <c r="EYW104" s="376"/>
      <c r="EYX104" s="376"/>
      <c r="EYY104" s="376"/>
      <c r="EYZ104" s="376"/>
      <c r="EZA104" s="376"/>
      <c r="EZB104" s="376"/>
      <c r="EZC104" s="376"/>
      <c r="EZD104" s="376"/>
      <c r="EZE104" s="376"/>
      <c r="EZF104" s="376"/>
      <c r="EZG104" s="376"/>
      <c r="EZH104" s="376"/>
      <c r="EZI104" s="376"/>
      <c r="EZJ104" s="376"/>
      <c r="EZK104" s="376"/>
      <c r="EZL104" s="376"/>
      <c r="EZM104" s="376"/>
      <c r="EZN104" s="376"/>
      <c r="EZO104" s="376"/>
      <c r="EZP104" s="376"/>
      <c r="EZQ104" s="376"/>
      <c r="EZR104" s="376"/>
      <c r="EZS104" s="376"/>
      <c r="EZT104" s="376"/>
      <c r="EZU104" s="376"/>
      <c r="EZV104" s="376"/>
      <c r="EZW104" s="376"/>
      <c r="EZX104" s="376"/>
      <c r="EZY104" s="376"/>
      <c r="EZZ104" s="376"/>
      <c r="FAA104" s="376"/>
      <c r="FAB104" s="376"/>
      <c r="FAC104" s="376"/>
      <c r="FAD104" s="376"/>
      <c r="FAE104" s="376"/>
      <c r="FAF104" s="376"/>
      <c r="FAG104" s="376"/>
      <c r="FAH104" s="376"/>
      <c r="FAI104" s="376"/>
      <c r="FAJ104" s="376"/>
      <c r="FAK104" s="376"/>
      <c r="FAL104" s="376"/>
      <c r="FAM104" s="376"/>
      <c r="FAN104" s="376"/>
      <c r="FAO104" s="376"/>
      <c r="FAP104" s="376"/>
      <c r="FAQ104" s="376"/>
      <c r="FAR104" s="376"/>
      <c r="FAS104" s="376"/>
      <c r="FAT104" s="376"/>
      <c r="FAU104" s="376"/>
      <c r="FAV104" s="376"/>
      <c r="FAW104" s="376"/>
      <c r="FAX104" s="376"/>
      <c r="FAY104" s="376"/>
      <c r="FAZ104" s="376"/>
      <c r="FBA104" s="376"/>
      <c r="FBB104" s="376"/>
      <c r="FBC104" s="376"/>
      <c r="FBD104" s="376"/>
      <c r="FBE104" s="376"/>
      <c r="FBF104" s="376"/>
      <c r="FBG104" s="376"/>
      <c r="FBH104" s="376"/>
      <c r="FBI104" s="376"/>
      <c r="FBJ104" s="376"/>
      <c r="FBK104" s="376"/>
      <c r="FBL104" s="376"/>
      <c r="FBM104" s="376"/>
      <c r="FBN104" s="376"/>
      <c r="FBO104" s="376"/>
      <c r="FBP104" s="376"/>
      <c r="FBQ104" s="376"/>
      <c r="FBR104" s="376"/>
      <c r="FBS104" s="376"/>
      <c r="FBT104" s="376"/>
      <c r="FBU104" s="376"/>
      <c r="FBV104" s="376"/>
      <c r="FBW104" s="376"/>
      <c r="FBX104" s="376"/>
      <c r="FBY104" s="376"/>
      <c r="FBZ104" s="376"/>
      <c r="FCA104" s="376"/>
      <c r="FCB104" s="376"/>
      <c r="FCC104" s="376"/>
      <c r="FCD104" s="376"/>
      <c r="FCE104" s="376"/>
      <c r="FCF104" s="376"/>
      <c r="FCG104" s="376"/>
      <c r="FCH104" s="376"/>
      <c r="FCI104" s="376"/>
      <c r="FCJ104" s="376"/>
      <c r="FCK104" s="376"/>
      <c r="FCL104" s="376"/>
      <c r="FCM104" s="376"/>
      <c r="FCN104" s="376"/>
      <c r="FCO104" s="376"/>
      <c r="FCP104" s="376"/>
      <c r="FCQ104" s="376"/>
      <c r="FCR104" s="376"/>
      <c r="FCS104" s="376"/>
      <c r="FCT104" s="376"/>
      <c r="FCU104" s="376"/>
      <c r="FCV104" s="376"/>
      <c r="FCW104" s="376"/>
      <c r="FCX104" s="376"/>
      <c r="FCY104" s="376"/>
      <c r="FCZ104" s="376"/>
      <c r="FDA104" s="376"/>
      <c r="FDB104" s="376"/>
      <c r="FDC104" s="376"/>
      <c r="FDD104" s="376"/>
      <c r="FDE104" s="376"/>
      <c r="FDF104" s="376"/>
      <c r="FDG104" s="376"/>
      <c r="FDH104" s="376"/>
      <c r="FDI104" s="376"/>
      <c r="FDJ104" s="376"/>
      <c r="FDK104" s="376"/>
      <c r="FDL104" s="376"/>
      <c r="FDM104" s="376"/>
      <c r="FDN104" s="376"/>
      <c r="FDO104" s="376"/>
      <c r="FDP104" s="376"/>
      <c r="FDQ104" s="376"/>
      <c r="FDR104" s="376"/>
      <c r="FDS104" s="376"/>
      <c r="FDT104" s="376"/>
      <c r="FDU104" s="376"/>
      <c r="FDV104" s="376"/>
      <c r="FDW104" s="376"/>
      <c r="FDX104" s="376"/>
      <c r="FDY104" s="376"/>
      <c r="FDZ104" s="376"/>
      <c r="FEA104" s="376"/>
      <c r="FEB104" s="376"/>
      <c r="FEC104" s="376"/>
      <c r="FED104" s="376"/>
      <c r="FEE104" s="376"/>
      <c r="FEF104" s="376"/>
      <c r="FEG104" s="376"/>
      <c r="FEH104" s="376"/>
      <c r="FEI104" s="376"/>
      <c r="FEJ104" s="376"/>
      <c r="FEK104" s="376"/>
      <c r="FEL104" s="376"/>
      <c r="FEM104" s="376"/>
      <c r="FEN104" s="376"/>
      <c r="FEO104" s="376"/>
      <c r="FEP104" s="376"/>
      <c r="FEQ104" s="376"/>
      <c r="FER104" s="376"/>
      <c r="FES104" s="376"/>
      <c r="FET104" s="376"/>
      <c r="FEU104" s="376"/>
      <c r="FEV104" s="376"/>
      <c r="FEW104" s="376"/>
      <c r="FEX104" s="376"/>
      <c r="FEY104" s="376"/>
      <c r="FEZ104" s="376"/>
      <c r="FFA104" s="376"/>
      <c r="FFB104" s="376"/>
      <c r="FFC104" s="376"/>
      <c r="FFD104" s="376"/>
      <c r="FFE104" s="376"/>
      <c r="FFF104" s="376"/>
      <c r="FFG104" s="376"/>
      <c r="FFH104" s="376"/>
      <c r="FFI104" s="376"/>
      <c r="FFJ104" s="376"/>
      <c r="FFK104" s="376"/>
      <c r="FFL104" s="376"/>
      <c r="FFM104" s="376"/>
      <c r="FFN104" s="376"/>
      <c r="FFO104" s="376"/>
      <c r="FFP104" s="376"/>
      <c r="FFQ104" s="376"/>
      <c r="FFR104" s="376"/>
      <c r="FFS104" s="376"/>
      <c r="FFT104" s="376"/>
      <c r="FFU104" s="376"/>
      <c r="FFV104" s="376"/>
      <c r="FFW104" s="376"/>
      <c r="FFX104" s="376"/>
      <c r="FFY104" s="376"/>
      <c r="FFZ104" s="376"/>
      <c r="FGA104" s="376"/>
      <c r="FGB104" s="376"/>
      <c r="FGC104" s="376"/>
      <c r="FGD104" s="376"/>
      <c r="FGE104" s="376"/>
      <c r="FGF104" s="376"/>
      <c r="FGG104" s="376"/>
      <c r="FGH104" s="376"/>
      <c r="FGI104" s="376"/>
      <c r="FGJ104" s="376"/>
      <c r="FGK104" s="376"/>
      <c r="FGL104" s="376"/>
      <c r="FGM104" s="376"/>
      <c r="FGN104" s="376"/>
      <c r="FGO104" s="376"/>
      <c r="FGP104" s="376"/>
      <c r="FGQ104" s="376"/>
      <c r="FGR104" s="376"/>
      <c r="FGS104" s="376"/>
      <c r="FGT104" s="376"/>
      <c r="FGU104" s="376"/>
      <c r="FGV104" s="376"/>
      <c r="FGW104" s="376"/>
      <c r="FGX104" s="376"/>
      <c r="FGY104" s="376"/>
      <c r="FGZ104" s="376"/>
      <c r="FHA104" s="376"/>
      <c r="FHB104" s="376"/>
      <c r="FHC104" s="376"/>
      <c r="FHD104" s="376"/>
      <c r="FHE104" s="376"/>
      <c r="FHF104" s="376"/>
      <c r="FHG104" s="376"/>
      <c r="FHH104" s="376"/>
      <c r="FHI104" s="376"/>
      <c r="FHJ104" s="376"/>
      <c r="FHK104" s="376"/>
      <c r="FHL104" s="376"/>
      <c r="FHM104" s="376"/>
      <c r="FHN104" s="376"/>
      <c r="FHO104" s="376"/>
      <c r="FHP104" s="376"/>
      <c r="FHQ104" s="376"/>
      <c r="FHR104" s="376"/>
      <c r="FHS104" s="376"/>
      <c r="FHT104" s="376"/>
      <c r="FHU104" s="376"/>
      <c r="FHV104" s="376"/>
      <c r="FHW104" s="376"/>
      <c r="FHX104" s="376"/>
      <c r="FHY104" s="376"/>
      <c r="FHZ104" s="376"/>
      <c r="FIA104" s="376"/>
      <c r="FIB104" s="376"/>
      <c r="FIC104" s="376"/>
      <c r="FID104" s="376"/>
      <c r="FIE104" s="376"/>
      <c r="FIF104" s="376"/>
      <c r="FIG104" s="376"/>
      <c r="FIH104" s="376"/>
      <c r="FII104" s="376"/>
      <c r="FIJ104" s="376"/>
      <c r="FIK104" s="376"/>
      <c r="FIL104" s="376"/>
      <c r="FIM104" s="376"/>
      <c r="FIN104" s="376"/>
      <c r="FIO104" s="376"/>
      <c r="FIP104" s="376"/>
      <c r="FIQ104" s="376"/>
      <c r="FIR104" s="376"/>
      <c r="FIS104" s="376"/>
      <c r="FIT104" s="376"/>
      <c r="FIU104" s="376"/>
      <c r="FIV104" s="376"/>
      <c r="FIW104" s="376"/>
      <c r="FIX104" s="376"/>
      <c r="FIY104" s="376"/>
      <c r="FIZ104" s="376"/>
      <c r="FJA104" s="376"/>
      <c r="FJB104" s="376"/>
      <c r="FJC104" s="376"/>
      <c r="FJD104" s="376"/>
      <c r="FJE104" s="376"/>
      <c r="FJF104" s="376"/>
      <c r="FJG104" s="376"/>
      <c r="FJH104" s="376"/>
      <c r="FJI104" s="376"/>
      <c r="FJJ104" s="376"/>
      <c r="FJK104" s="376"/>
      <c r="FJL104" s="376"/>
      <c r="FJM104" s="376"/>
      <c r="FJN104" s="376"/>
      <c r="FJO104" s="376"/>
      <c r="FJP104" s="376"/>
      <c r="FJQ104" s="376"/>
      <c r="FJR104" s="376"/>
      <c r="FJS104" s="376"/>
      <c r="FJT104" s="376"/>
      <c r="FJU104" s="376"/>
      <c r="FJV104" s="376"/>
      <c r="FJW104" s="376"/>
      <c r="FJX104" s="376"/>
      <c r="FJY104" s="376"/>
      <c r="FJZ104" s="376"/>
      <c r="FKA104" s="376"/>
      <c r="FKB104" s="376"/>
      <c r="FKC104" s="376"/>
      <c r="FKD104" s="376"/>
      <c r="FKE104" s="376"/>
      <c r="FKF104" s="376"/>
      <c r="FKG104" s="376"/>
      <c r="FKH104" s="376"/>
      <c r="FKI104" s="376"/>
      <c r="FKJ104" s="376"/>
      <c r="FKK104" s="376"/>
      <c r="FKL104" s="376"/>
      <c r="FKM104" s="376"/>
      <c r="FKN104" s="376"/>
      <c r="FKO104" s="376"/>
      <c r="FKP104" s="376"/>
      <c r="FKQ104" s="376"/>
      <c r="FKR104" s="376"/>
      <c r="FKS104" s="376"/>
      <c r="FKT104" s="376"/>
      <c r="FKU104" s="376"/>
      <c r="FKV104" s="376"/>
      <c r="FKW104" s="376"/>
      <c r="FKX104" s="376"/>
      <c r="FKY104" s="376"/>
      <c r="FKZ104" s="376"/>
      <c r="FLA104" s="376"/>
      <c r="FLB104" s="376"/>
      <c r="FLC104" s="376"/>
      <c r="FLD104" s="376"/>
      <c r="FLE104" s="376"/>
      <c r="FLF104" s="376"/>
      <c r="FLG104" s="376"/>
      <c r="FLH104" s="376"/>
      <c r="FLI104" s="376"/>
      <c r="FLJ104" s="376"/>
      <c r="FLK104" s="376"/>
      <c r="FLL104" s="376"/>
      <c r="FLM104" s="376"/>
      <c r="FLN104" s="376"/>
      <c r="FLO104" s="376"/>
      <c r="FLP104" s="376"/>
      <c r="FLQ104" s="376"/>
      <c r="FLR104" s="376"/>
      <c r="FLS104" s="376"/>
      <c r="FLT104" s="376"/>
      <c r="FLU104" s="376"/>
      <c r="FLV104" s="376"/>
      <c r="FLW104" s="376"/>
      <c r="FLX104" s="376"/>
      <c r="FLY104" s="376"/>
      <c r="FLZ104" s="376"/>
      <c r="FMA104" s="376"/>
      <c r="FMB104" s="376"/>
      <c r="FMC104" s="376"/>
      <c r="FMD104" s="376"/>
      <c r="FME104" s="376"/>
      <c r="FMF104" s="376"/>
      <c r="FMG104" s="376"/>
      <c r="FMH104" s="376"/>
      <c r="FMI104" s="376"/>
      <c r="FMJ104" s="376"/>
      <c r="FMK104" s="376"/>
      <c r="FML104" s="376"/>
      <c r="FMM104" s="376"/>
      <c r="FMN104" s="376"/>
      <c r="FMO104" s="376"/>
      <c r="FMP104" s="376"/>
      <c r="FMQ104" s="376"/>
      <c r="FMR104" s="376"/>
      <c r="FMS104" s="376"/>
      <c r="FMT104" s="376"/>
      <c r="FMU104" s="376"/>
      <c r="FMV104" s="376"/>
      <c r="FMW104" s="376"/>
      <c r="FMX104" s="376"/>
      <c r="FMY104" s="376"/>
      <c r="FMZ104" s="376"/>
      <c r="FNA104" s="376"/>
      <c r="FNB104" s="376"/>
      <c r="FNC104" s="376"/>
      <c r="FND104" s="376"/>
      <c r="FNE104" s="376"/>
      <c r="FNF104" s="376"/>
      <c r="FNG104" s="376"/>
      <c r="FNH104" s="376"/>
      <c r="FNI104" s="376"/>
      <c r="FNJ104" s="376"/>
      <c r="FNK104" s="376"/>
      <c r="FNL104" s="376"/>
      <c r="FNM104" s="376"/>
      <c r="FNN104" s="376"/>
      <c r="FNO104" s="376"/>
      <c r="FNP104" s="376"/>
      <c r="FNQ104" s="376"/>
      <c r="FNR104" s="376"/>
      <c r="FNS104" s="376"/>
      <c r="FNT104" s="376"/>
      <c r="FNU104" s="376"/>
      <c r="FNV104" s="376"/>
      <c r="FNW104" s="376"/>
      <c r="FNX104" s="376"/>
      <c r="FNY104" s="376"/>
      <c r="FNZ104" s="376"/>
      <c r="FOA104" s="376"/>
      <c r="FOB104" s="376"/>
      <c r="FOC104" s="376"/>
      <c r="FOD104" s="376"/>
      <c r="FOE104" s="376"/>
      <c r="FOF104" s="376"/>
      <c r="FOG104" s="376"/>
      <c r="FOH104" s="376"/>
      <c r="FOI104" s="376"/>
      <c r="FOJ104" s="376"/>
      <c r="FOK104" s="376"/>
      <c r="FOL104" s="376"/>
      <c r="FOM104" s="376"/>
      <c r="FON104" s="376"/>
      <c r="FOO104" s="376"/>
      <c r="FOP104" s="376"/>
      <c r="FOQ104" s="376"/>
      <c r="FOR104" s="376"/>
      <c r="FOS104" s="376"/>
      <c r="FOT104" s="376"/>
      <c r="FOU104" s="376"/>
      <c r="FOV104" s="376"/>
      <c r="FOW104" s="376"/>
      <c r="FOX104" s="376"/>
      <c r="FOY104" s="376"/>
      <c r="FOZ104" s="376"/>
      <c r="FPA104" s="376"/>
      <c r="FPB104" s="376"/>
      <c r="FPC104" s="376"/>
      <c r="FPD104" s="376"/>
      <c r="FPE104" s="376"/>
      <c r="FPF104" s="376"/>
      <c r="FPG104" s="376"/>
      <c r="FPH104" s="376"/>
      <c r="FPI104" s="376"/>
      <c r="FPJ104" s="376"/>
      <c r="FPK104" s="376"/>
      <c r="FPL104" s="376"/>
      <c r="FPM104" s="376"/>
      <c r="FPN104" s="376"/>
      <c r="FPO104" s="376"/>
      <c r="FPP104" s="376"/>
      <c r="FPQ104" s="376"/>
      <c r="FPR104" s="376"/>
      <c r="FPS104" s="376"/>
      <c r="FPT104" s="376"/>
      <c r="FPU104" s="376"/>
      <c r="FPV104" s="376"/>
      <c r="FPW104" s="376"/>
      <c r="FPX104" s="376"/>
      <c r="FPY104" s="376"/>
      <c r="FPZ104" s="376"/>
      <c r="FQA104" s="376"/>
      <c r="FQB104" s="376"/>
      <c r="FQC104" s="376"/>
      <c r="FQD104" s="376"/>
      <c r="FQE104" s="376"/>
      <c r="FQF104" s="376"/>
      <c r="FQG104" s="376"/>
      <c r="FQH104" s="376"/>
      <c r="FQI104" s="376"/>
      <c r="FQJ104" s="376"/>
      <c r="FQK104" s="376"/>
      <c r="FQL104" s="376"/>
      <c r="FQM104" s="376"/>
      <c r="FQN104" s="376"/>
      <c r="FQO104" s="376"/>
      <c r="FQP104" s="376"/>
      <c r="FQQ104" s="376"/>
      <c r="FQR104" s="376"/>
      <c r="FQS104" s="376"/>
      <c r="FQT104" s="376"/>
      <c r="FQU104" s="376"/>
      <c r="FQV104" s="376"/>
      <c r="FQW104" s="376"/>
      <c r="FQX104" s="376"/>
      <c r="FQY104" s="376"/>
      <c r="FQZ104" s="376"/>
      <c r="FRA104" s="376"/>
      <c r="FRB104" s="376"/>
      <c r="FRC104" s="376"/>
      <c r="FRD104" s="376"/>
      <c r="FRE104" s="376"/>
      <c r="FRF104" s="376"/>
      <c r="FRG104" s="376"/>
      <c r="FRH104" s="376"/>
      <c r="FRI104" s="376"/>
      <c r="FRJ104" s="376"/>
      <c r="FRK104" s="376"/>
      <c r="FRL104" s="376"/>
      <c r="FRM104" s="376"/>
      <c r="FRN104" s="376"/>
      <c r="FRO104" s="376"/>
      <c r="FRP104" s="376"/>
      <c r="FRQ104" s="376"/>
      <c r="FRR104" s="376"/>
      <c r="FRS104" s="376"/>
      <c r="FRT104" s="376"/>
      <c r="FRU104" s="376"/>
      <c r="FRV104" s="376"/>
      <c r="FRW104" s="376"/>
      <c r="FRX104" s="376"/>
      <c r="FRY104" s="376"/>
      <c r="FRZ104" s="376"/>
      <c r="FSA104" s="376"/>
      <c r="FSB104" s="376"/>
      <c r="FSC104" s="376"/>
      <c r="FSD104" s="376"/>
      <c r="FSE104" s="376"/>
      <c r="FSF104" s="376"/>
      <c r="FSG104" s="376"/>
      <c r="FSH104" s="376"/>
      <c r="FSI104" s="376"/>
      <c r="FSJ104" s="376"/>
      <c r="FSK104" s="376"/>
      <c r="FSL104" s="376"/>
      <c r="FSM104" s="376"/>
      <c r="FSN104" s="376"/>
      <c r="FSO104" s="376"/>
      <c r="FSP104" s="376"/>
      <c r="FSQ104" s="376"/>
      <c r="FSR104" s="376"/>
      <c r="FSS104" s="376"/>
      <c r="FST104" s="376"/>
      <c r="FSU104" s="376"/>
      <c r="FSV104" s="376"/>
      <c r="FSW104" s="376"/>
      <c r="FSX104" s="376"/>
      <c r="FSY104" s="376"/>
      <c r="FSZ104" s="376"/>
      <c r="FTA104" s="376"/>
      <c r="FTB104" s="376"/>
      <c r="FTC104" s="376"/>
      <c r="FTD104" s="376"/>
      <c r="FTE104" s="376"/>
      <c r="FTF104" s="376"/>
      <c r="FTG104" s="376"/>
      <c r="FTH104" s="376"/>
      <c r="FTI104" s="376"/>
      <c r="FTJ104" s="376"/>
      <c r="FTK104" s="376"/>
      <c r="FTL104" s="376"/>
      <c r="FTM104" s="376"/>
      <c r="FTN104" s="376"/>
      <c r="FTO104" s="376"/>
      <c r="FTP104" s="376"/>
      <c r="FTQ104" s="376"/>
      <c r="FTR104" s="376"/>
      <c r="FTS104" s="376"/>
      <c r="FTT104" s="376"/>
      <c r="FTU104" s="376"/>
      <c r="FTV104" s="376"/>
      <c r="FTW104" s="376"/>
      <c r="FTX104" s="376"/>
      <c r="FTY104" s="376"/>
      <c r="FTZ104" s="376"/>
      <c r="FUA104" s="376"/>
      <c r="FUB104" s="376"/>
      <c r="FUC104" s="376"/>
      <c r="FUD104" s="376"/>
      <c r="FUE104" s="376"/>
      <c r="FUF104" s="376"/>
      <c r="FUG104" s="376"/>
      <c r="FUH104" s="376"/>
      <c r="FUI104" s="376"/>
      <c r="FUJ104" s="376"/>
      <c r="FUK104" s="376"/>
      <c r="FUL104" s="376"/>
      <c r="FUM104" s="376"/>
      <c r="FUN104" s="376"/>
      <c r="FUO104" s="376"/>
      <c r="FUP104" s="376"/>
      <c r="FUQ104" s="376"/>
      <c r="FUR104" s="376"/>
      <c r="FUS104" s="376"/>
      <c r="FUT104" s="376"/>
      <c r="FUU104" s="376"/>
      <c r="FUV104" s="376"/>
      <c r="FUW104" s="376"/>
      <c r="FUX104" s="376"/>
      <c r="FUY104" s="376"/>
      <c r="FUZ104" s="376"/>
      <c r="FVA104" s="376"/>
      <c r="FVB104" s="376"/>
      <c r="FVC104" s="376"/>
      <c r="FVD104" s="376"/>
      <c r="FVE104" s="376"/>
      <c r="FVF104" s="376"/>
      <c r="FVG104" s="376"/>
      <c r="FVH104" s="376"/>
      <c r="FVI104" s="376"/>
      <c r="FVJ104" s="376"/>
      <c r="FVK104" s="376"/>
      <c r="FVL104" s="376"/>
      <c r="FVM104" s="376"/>
      <c r="FVN104" s="376"/>
      <c r="FVO104" s="376"/>
      <c r="FVP104" s="376"/>
      <c r="FVQ104" s="376"/>
      <c r="FVR104" s="376"/>
      <c r="FVS104" s="376"/>
      <c r="FVT104" s="376"/>
      <c r="FVU104" s="376"/>
      <c r="FVV104" s="376"/>
      <c r="FVW104" s="376"/>
      <c r="FVX104" s="376"/>
      <c r="FVY104" s="376"/>
      <c r="FVZ104" s="376"/>
      <c r="FWA104" s="376"/>
      <c r="FWB104" s="376"/>
      <c r="FWC104" s="376"/>
      <c r="FWD104" s="376"/>
      <c r="FWE104" s="376"/>
      <c r="FWF104" s="376"/>
      <c r="FWG104" s="376"/>
      <c r="FWH104" s="376"/>
      <c r="FWI104" s="376"/>
      <c r="FWJ104" s="376"/>
      <c r="FWK104" s="376"/>
      <c r="FWL104" s="376"/>
      <c r="FWM104" s="376"/>
      <c r="FWN104" s="376"/>
      <c r="FWO104" s="376"/>
      <c r="FWP104" s="376"/>
      <c r="FWQ104" s="376"/>
      <c r="FWR104" s="376"/>
      <c r="FWS104" s="376"/>
      <c r="FWT104" s="376"/>
      <c r="FWU104" s="376"/>
      <c r="FWV104" s="376"/>
      <c r="FWW104" s="376"/>
      <c r="FWX104" s="376"/>
      <c r="FWY104" s="376"/>
      <c r="FWZ104" s="376"/>
      <c r="FXA104" s="376"/>
      <c r="FXB104" s="376"/>
      <c r="FXC104" s="376"/>
      <c r="FXD104" s="376"/>
      <c r="FXE104" s="376"/>
      <c r="FXF104" s="376"/>
      <c r="FXG104" s="376"/>
      <c r="FXH104" s="376"/>
      <c r="FXI104" s="376"/>
      <c r="FXJ104" s="376"/>
      <c r="FXK104" s="376"/>
      <c r="FXL104" s="376"/>
      <c r="FXM104" s="376"/>
      <c r="FXN104" s="376"/>
      <c r="FXO104" s="376"/>
      <c r="FXP104" s="376"/>
      <c r="FXQ104" s="376"/>
      <c r="FXR104" s="376"/>
      <c r="FXS104" s="376"/>
      <c r="FXT104" s="376"/>
      <c r="FXU104" s="376"/>
      <c r="FXV104" s="376"/>
      <c r="FXW104" s="376"/>
      <c r="FXX104" s="376"/>
      <c r="FXY104" s="376"/>
      <c r="FXZ104" s="376"/>
      <c r="FYA104" s="376"/>
      <c r="FYB104" s="376"/>
      <c r="FYC104" s="376"/>
      <c r="FYD104" s="376"/>
      <c r="FYE104" s="376"/>
      <c r="FYF104" s="376"/>
      <c r="FYG104" s="376"/>
      <c r="FYH104" s="376"/>
      <c r="FYI104" s="376"/>
      <c r="FYJ104" s="376"/>
      <c r="FYK104" s="376"/>
      <c r="FYL104" s="376"/>
      <c r="FYM104" s="376"/>
      <c r="FYN104" s="376"/>
      <c r="FYO104" s="376"/>
      <c r="FYP104" s="376"/>
      <c r="FYQ104" s="376"/>
      <c r="FYR104" s="376"/>
      <c r="FYS104" s="376"/>
      <c r="FYT104" s="376"/>
      <c r="FYU104" s="376"/>
      <c r="FYV104" s="376"/>
      <c r="FYW104" s="376"/>
      <c r="FYX104" s="376"/>
      <c r="FYY104" s="376"/>
      <c r="FYZ104" s="376"/>
      <c r="FZA104" s="376"/>
      <c r="FZB104" s="376"/>
      <c r="FZC104" s="376"/>
      <c r="FZD104" s="376"/>
      <c r="FZE104" s="376"/>
      <c r="FZF104" s="376"/>
      <c r="FZG104" s="376"/>
      <c r="FZH104" s="376"/>
      <c r="FZI104" s="376"/>
      <c r="FZJ104" s="376"/>
      <c r="FZK104" s="376"/>
      <c r="FZL104" s="376"/>
      <c r="FZM104" s="376"/>
      <c r="FZN104" s="376"/>
      <c r="FZO104" s="376"/>
      <c r="FZP104" s="376"/>
      <c r="FZQ104" s="376"/>
      <c r="FZR104" s="376"/>
      <c r="FZS104" s="376"/>
      <c r="FZT104" s="376"/>
      <c r="FZU104" s="376"/>
      <c r="FZV104" s="376"/>
      <c r="FZW104" s="376"/>
      <c r="FZX104" s="376"/>
      <c r="FZY104" s="376"/>
      <c r="FZZ104" s="376"/>
      <c r="GAA104" s="376"/>
      <c r="GAB104" s="376"/>
      <c r="GAC104" s="376"/>
      <c r="GAD104" s="376"/>
      <c r="GAE104" s="376"/>
      <c r="GAF104" s="376"/>
      <c r="GAG104" s="376"/>
      <c r="GAH104" s="376"/>
      <c r="GAI104" s="376"/>
      <c r="GAJ104" s="376"/>
      <c r="GAK104" s="376"/>
      <c r="GAL104" s="376"/>
      <c r="GAM104" s="376"/>
      <c r="GAN104" s="376"/>
      <c r="GAO104" s="376"/>
      <c r="GAP104" s="376"/>
      <c r="GAQ104" s="376"/>
      <c r="GAR104" s="376"/>
      <c r="GAS104" s="376"/>
      <c r="GAT104" s="376"/>
      <c r="GAU104" s="376"/>
      <c r="GAV104" s="376"/>
      <c r="GAW104" s="376"/>
      <c r="GAX104" s="376"/>
      <c r="GAY104" s="376"/>
      <c r="GAZ104" s="376"/>
      <c r="GBA104" s="376"/>
      <c r="GBB104" s="376"/>
      <c r="GBC104" s="376"/>
      <c r="GBD104" s="376"/>
      <c r="GBE104" s="376"/>
      <c r="GBF104" s="376"/>
      <c r="GBG104" s="376"/>
      <c r="GBH104" s="376"/>
      <c r="GBI104" s="376"/>
      <c r="GBJ104" s="376"/>
      <c r="GBK104" s="376"/>
      <c r="GBL104" s="376"/>
      <c r="GBM104" s="376"/>
      <c r="GBN104" s="376"/>
      <c r="GBO104" s="376"/>
      <c r="GBP104" s="376"/>
      <c r="GBQ104" s="376"/>
      <c r="GBR104" s="376"/>
      <c r="GBS104" s="376"/>
      <c r="GBT104" s="376"/>
      <c r="GBU104" s="376"/>
      <c r="GBV104" s="376"/>
      <c r="GBW104" s="376"/>
      <c r="GBX104" s="376"/>
      <c r="GBY104" s="376"/>
      <c r="GBZ104" s="376"/>
      <c r="GCA104" s="376"/>
      <c r="GCB104" s="376"/>
      <c r="GCC104" s="376"/>
      <c r="GCD104" s="376"/>
      <c r="GCE104" s="376"/>
      <c r="GCF104" s="376"/>
      <c r="GCG104" s="376"/>
      <c r="GCH104" s="376"/>
      <c r="GCI104" s="376"/>
      <c r="GCJ104" s="376"/>
      <c r="GCK104" s="376"/>
      <c r="GCL104" s="376"/>
      <c r="GCM104" s="376"/>
      <c r="GCN104" s="376"/>
      <c r="GCO104" s="376"/>
      <c r="GCP104" s="376"/>
      <c r="GCQ104" s="376"/>
      <c r="GCR104" s="376"/>
      <c r="GCS104" s="376"/>
      <c r="GCT104" s="376"/>
      <c r="GCU104" s="376"/>
      <c r="GCV104" s="376"/>
      <c r="GCW104" s="376"/>
      <c r="GCX104" s="376"/>
      <c r="GCY104" s="376"/>
      <c r="GCZ104" s="376"/>
      <c r="GDA104" s="376"/>
      <c r="GDB104" s="376"/>
      <c r="GDC104" s="376"/>
      <c r="GDD104" s="376"/>
      <c r="GDE104" s="376"/>
      <c r="GDF104" s="376"/>
      <c r="GDG104" s="376"/>
      <c r="GDH104" s="376"/>
      <c r="GDI104" s="376"/>
      <c r="GDJ104" s="376"/>
      <c r="GDK104" s="376"/>
      <c r="GDL104" s="376"/>
      <c r="GDM104" s="376"/>
      <c r="GDN104" s="376"/>
      <c r="GDO104" s="376"/>
      <c r="GDP104" s="376"/>
      <c r="GDQ104" s="376"/>
      <c r="GDR104" s="376"/>
      <c r="GDS104" s="376"/>
      <c r="GDT104" s="376"/>
      <c r="GDU104" s="376"/>
      <c r="GDV104" s="376"/>
      <c r="GDW104" s="376"/>
      <c r="GDX104" s="376"/>
      <c r="GDY104" s="376"/>
      <c r="GDZ104" s="376"/>
      <c r="GEA104" s="376"/>
      <c r="GEB104" s="376"/>
      <c r="GEC104" s="376"/>
      <c r="GED104" s="376"/>
      <c r="GEE104" s="376"/>
      <c r="GEF104" s="376"/>
      <c r="GEG104" s="376"/>
      <c r="GEH104" s="376"/>
      <c r="GEI104" s="376"/>
      <c r="GEJ104" s="376"/>
      <c r="GEK104" s="376"/>
      <c r="GEL104" s="376"/>
      <c r="GEM104" s="376"/>
      <c r="GEN104" s="376"/>
      <c r="GEO104" s="376"/>
      <c r="GEP104" s="376"/>
      <c r="GEQ104" s="376"/>
      <c r="GER104" s="376"/>
      <c r="GES104" s="376"/>
      <c r="GET104" s="376"/>
      <c r="GEU104" s="376"/>
      <c r="GEV104" s="376"/>
      <c r="GEW104" s="376"/>
      <c r="GEX104" s="376"/>
      <c r="GEY104" s="376"/>
      <c r="GEZ104" s="376"/>
      <c r="GFA104" s="376"/>
      <c r="GFB104" s="376"/>
      <c r="GFC104" s="376"/>
      <c r="GFD104" s="376"/>
      <c r="GFE104" s="376"/>
      <c r="GFF104" s="376"/>
      <c r="GFG104" s="376"/>
      <c r="GFH104" s="376"/>
      <c r="GFI104" s="376"/>
      <c r="GFJ104" s="376"/>
      <c r="GFK104" s="376"/>
      <c r="GFL104" s="376"/>
      <c r="GFM104" s="376"/>
      <c r="GFN104" s="376"/>
      <c r="GFO104" s="376"/>
      <c r="GFP104" s="376"/>
      <c r="GFQ104" s="376"/>
      <c r="GFR104" s="376"/>
      <c r="GFS104" s="376"/>
      <c r="GFT104" s="376"/>
      <c r="GFU104" s="376"/>
      <c r="GFV104" s="376"/>
      <c r="GFW104" s="376"/>
      <c r="GFX104" s="376"/>
      <c r="GFY104" s="376"/>
      <c r="GFZ104" s="376"/>
      <c r="GGA104" s="376"/>
      <c r="GGB104" s="376"/>
      <c r="GGC104" s="376"/>
      <c r="GGD104" s="376"/>
      <c r="GGE104" s="376"/>
      <c r="GGF104" s="376"/>
      <c r="GGG104" s="376"/>
      <c r="GGH104" s="376"/>
      <c r="GGI104" s="376"/>
      <c r="GGJ104" s="376"/>
      <c r="GGK104" s="376"/>
      <c r="GGL104" s="376"/>
      <c r="GGM104" s="376"/>
      <c r="GGN104" s="376"/>
      <c r="GGO104" s="376"/>
      <c r="GGP104" s="376"/>
      <c r="GGQ104" s="376"/>
      <c r="GGR104" s="376"/>
      <c r="GGS104" s="376"/>
      <c r="GGT104" s="376"/>
      <c r="GGU104" s="376"/>
      <c r="GGV104" s="376"/>
      <c r="GGW104" s="376"/>
      <c r="GGX104" s="376"/>
      <c r="GGY104" s="376"/>
      <c r="GGZ104" s="376"/>
      <c r="GHA104" s="376"/>
      <c r="GHB104" s="376"/>
      <c r="GHC104" s="376"/>
      <c r="GHD104" s="376"/>
      <c r="GHE104" s="376"/>
      <c r="GHF104" s="376"/>
      <c r="GHG104" s="376"/>
      <c r="GHH104" s="376"/>
      <c r="GHI104" s="376"/>
      <c r="GHJ104" s="376"/>
      <c r="GHK104" s="376"/>
      <c r="GHL104" s="376"/>
      <c r="GHM104" s="376"/>
      <c r="GHN104" s="376"/>
      <c r="GHO104" s="376"/>
      <c r="GHP104" s="376"/>
      <c r="GHQ104" s="376"/>
      <c r="GHR104" s="376"/>
      <c r="GHS104" s="376"/>
      <c r="GHT104" s="376"/>
      <c r="GHU104" s="376"/>
      <c r="GHV104" s="376"/>
      <c r="GHW104" s="376"/>
      <c r="GHX104" s="376"/>
      <c r="GHY104" s="376"/>
      <c r="GHZ104" s="376"/>
      <c r="GIA104" s="376"/>
      <c r="GIB104" s="376"/>
      <c r="GIC104" s="376"/>
      <c r="GID104" s="376"/>
      <c r="GIE104" s="376"/>
      <c r="GIF104" s="376"/>
      <c r="GIG104" s="376"/>
      <c r="GIH104" s="376"/>
      <c r="GII104" s="376"/>
      <c r="GIJ104" s="376"/>
      <c r="GIK104" s="376"/>
      <c r="GIL104" s="376"/>
      <c r="GIM104" s="376"/>
      <c r="GIN104" s="376"/>
      <c r="GIO104" s="376"/>
      <c r="GIP104" s="376"/>
      <c r="GIQ104" s="376"/>
      <c r="GIR104" s="376"/>
      <c r="GIS104" s="376"/>
      <c r="GIT104" s="376"/>
      <c r="GIU104" s="376"/>
      <c r="GIV104" s="376"/>
      <c r="GIW104" s="376"/>
      <c r="GIX104" s="376"/>
      <c r="GIY104" s="376"/>
      <c r="GIZ104" s="376"/>
      <c r="GJA104" s="376"/>
      <c r="GJB104" s="376"/>
      <c r="GJC104" s="376"/>
      <c r="GJD104" s="376"/>
      <c r="GJE104" s="376"/>
      <c r="GJF104" s="376"/>
      <c r="GJG104" s="376"/>
      <c r="GJH104" s="376"/>
      <c r="GJI104" s="376"/>
      <c r="GJJ104" s="376"/>
      <c r="GJK104" s="376"/>
      <c r="GJL104" s="376"/>
      <c r="GJM104" s="376"/>
      <c r="GJN104" s="376"/>
      <c r="GJO104" s="376"/>
      <c r="GJP104" s="376"/>
      <c r="GJQ104" s="376"/>
      <c r="GJR104" s="376"/>
      <c r="GJS104" s="376"/>
      <c r="GJT104" s="376"/>
      <c r="GJU104" s="376"/>
      <c r="GJV104" s="376"/>
      <c r="GJW104" s="376"/>
      <c r="GJX104" s="376"/>
      <c r="GJY104" s="376"/>
      <c r="GJZ104" s="376"/>
      <c r="GKA104" s="376"/>
      <c r="GKB104" s="376"/>
      <c r="GKC104" s="376"/>
      <c r="GKD104" s="376"/>
      <c r="GKE104" s="376"/>
      <c r="GKF104" s="376"/>
      <c r="GKG104" s="376"/>
      <c r="GKH104" s="376"/>
      <c r="GKI104" s="376"/>
      <c r="GKJ104" s="376"/>
      <c r="GKK104" s="376"/>
      <c r="GKL104" s="376"/>
      <c r="GKM104" s="376"/>
      <c r="GKN104" s="376"/>
      <c r="GKO104" s="376"/>
      <c r="GKP104" s="376"/>
      <c r="GKQ104" s="376"/>
      <c r="GKR104" s="376"/>
      <c r="GKS104" s="376"/>
      <c r="GKT104" s="376"/>
      <c r="GKU104" s="376"/>
      <c r="GKV104" s="376"/>
      <c r="GKW104" s="376"/>
      <c r="GKX104" s="376"/>
      <c r="GKY104" s="376"/>
      <c r="GKZ104" s="376"/>
      <c r="GLA104" s="376"/>
      <c r="GLB104" s="376"/>
      <c r="GLC104" s="376"/>
      <c r="GLD104" s="376"/>
      <c r="GLE104" s="376"/>
      <c r="GLF104" s="376"/>
      <c r="GLG104" s="376"/>
      <c r="GLH104" s="376"/>
      <c r="GLI104" s="376"/>
      <c r="GLJ104" s="376"/>
      <c r="GLK104" s="376"/>
      <c r="GLL104" s="376"/>
      <c r="GLM104" s="376"/>
      <c r="GLN104" s="376"/>
      <c r="GLO104" s="376"/>
      <c r="GLP104" s="376"/>
      <c r="GLQ104" s="376"/>
      <c r="GLR104" s="376"/>
      <c r="GLS104" s="376"/>
      <c r="GLT104" s="376"/>
      <c r="GLU104" s="376"/>
      <c r="GLV104" s="376"/>
      <c r="GLW104" s="376"/>
      <c r="GLX104" s="376"/>
      <c r="GLY104" s="376"/>
      <c r="GLZ104" s="376"/>
      <c r="GMA104" s="376"/>
      <c r="GMB104" s="376"/>
      <c r="GMC104" s="376"/>
      <c r="GMD104" s="376"/>
      <c r="GME104" s="376"/>
      <c r="GMF104" s="376"/>
      <c r="GMG104" s="376"/>
      <c r="GMH104" s="376"/>
      <c r="GMI104" s="376"/>
      <c r="GMJ104" s="376"/>
      <c r="GMK104" s="376"/>
      <c r="GML104" s="376"/>
      <c r="GMM104" s="376"/>
      <c r="GMN104" s="376"/>
      <c r="GMO104" s="376"/>
      <c r="GMP104" s="376"/>
      <c r="GMQ104" s="376"/>
      <c r="GMR104" s="376"/>
      <c r="GMS104" s="376"/>
      <c r="GMT104" s="376"/>
      <c r="GMU104" s="376"/>
      <c r="GMV104" s="376"/>
      <c r="GMW104" s="376"/>
      <c r="GMX104" s="376"/>
      <c r="GMY104" s="376"/>
      <c r="GMZ104" s="376"/>
      <c r="GNA104" s="376"/>
      <c r="GNB104" s="376"/>
      <c r="GNC104" s="376"/>
      <c r="GND104" s="376"/>
      <c r="GNE104" s="376"/>
      <c r="GNF104" s="376"/>
      <c r="GNG104" s="376"/>
      <c r="GNH104" s="376"/>
      <c r="GNI104" s="376"/>
      <c r="GNJ104" s="376"/>
      <c r="GNK104" s="376"/>
      <c r="GNL104" s="376"/>
      <c r="GNM104" s="376"/>
      <c r="GNN104" s="376"/>
      <c r="GNO104" s="376"/>
      <c r="GNP104" s="376"/>
      <c r="GNQ104" s="376"/>
      <c r="GNR104" s="376"/>
      <c r="GNS104" s="376"/>
      <c r="GNT104" s="376"/>
      <c r="GNU104" s="376"/>
      <c r="GNV104" s="376"/>
      <c r="GNW104" s="376"/>
      <c r="GNX104" s="376"/>
      <c r="GNY104" s="376"/>
      <c r="GNZ104" s="376"/>
      <c r="GOA104" s="376"/>
      <c r="GOB104" s="376"/>
      <c r="GOC104" s="376"/>
      <c r="GOD104" s="376"/>
      <c r="GOE104" s="376"/>
      <c r="GOF104" s="376"/>
      <c r="GOG104" s="376"/>
      <c r="GOH104" s="376"/>
      <c r="GOI104" s="376"/>
      <c r="GOJ104" s="376"/>
      <c r="GOK104" s="376"/>
      <c r="GOL104" s="376"/>
      <c r="GOM104" s="376"/>
      <c r="GON104" s="376"/>
      <c r="GOO104" s="376"/>
      <c r="GOP104" s="376"/>
      <c r="GOQ104" s="376"/>
      <c r="GOR104" s="376"/>
      <c r="GOS104" s="376"/>
      <c r="GOT104" s="376"/>
      <c r="GOU104" s="376"/>
      <c r="GOV104" s="376"/>
      <c r="GOW104" s="376"/>
      <c r="GOX104" s="376"/>
      <c r="GOY104" s="376"/>
      <c r="GOZ104" s="376"/>
      <c r="GPA104" s="376"/>
      <c r="GPB104" s="376"/>
      <c r="GPC104" s="376"/>
      <c r="GPD104" s="376"/>
      <c r="GPE104" s="376"/>
      <c r="GPF104" s="376"/>
      <c r="GPG104" s="376"/>
      <c r="GPH104" s="376"/>
      <c r="GPI104" s="376"/>
      <c r="GPJ104" s="376"/>
      <c r="GPK104" s="376"/>
      <c r="GPL104" s="376"/>
      <c r="GPM104" s="376"/>
      <c r="GPN104" s="376"/>
      <c r="GPO104" s="376"/>
      <c r="GPP104" s="376"/>
      <c r="GPQ104" s="376"/>
      <c r="GPR104" s="376"/>
      <c r="GPS104" s="376"/>
      <c r="GPT104" s="376"/>
      <c r="GPU104" s="376"/>
      <c r="GPV104" s="376"/>
      <c r="GPW104" s="376"/>
      <c r="GPX104" s="376"/>
      <c r="GPY104" s="376"/>
      <c r="GPZ104" s="376"/>
      <c r="GQA104" s="376"/>
      <c r="GQB104" s="376"/>
      <c r="GQC104" s="376"/>
      <c r="GQD104" s="376"/>
      <c r="GQE104" s="376"/>
      <c r="GQF104" s="376"/>
      <c r="GQG104" s="376"/>
      <c r="GQH104" s="376"/>
      <c r="GQI104" s="376"/>
      <c r="GQJ104" s="376"/>
      <c r="GQK104" s="376"/>
      <c r="GQL104" s="376"/>
      <c r="GQM104" s="376"/>
      <c r="GQN104" s="376"/>
      <c r="GQO104" s="376"/>
      <c r="GQP104" s="376"/>
      <c r="GQQ104" s="376"/>
      <c r="GQR104" s="376"/>
      <c r="GQS104" s="376"/>
      <c r="GQT104" s="376"/>
      <c r="GQU104" s="376"/>
      <c r="GQV104" s="376"/>
      <c r="GQW104" s="376"/>
      <c r="GQX104" s="376"/>
      <c r="GQY104" s="376"/>
      <c r="GQZ104" s="376"/>
      <c r="GRA104" s="376"/>
      <c r="GRB104" s="376"/>
      <c r="GRC104" s="376"/>
      <c r="GRD104" s="376"/>
      <c r="GRE104" s="376"/>
      <c r="GRF104" s="376"/>
      <c r="GRG104" s="376"/>
      <c r="GRH104" s="376"/>
      <c r="GRI104" s="376"/>
      <c r="GRJ104" s="376"/>
      <c r="GRK104" s="376"/>
      <c r="GRL104" s="376"/>
      <c r="GRM104" s="376"/>
      <c r="GRN104" s="376"/>
      <c r="GRO104" s="376"/>
      <c r="GRP104" s="376"/>
      <c r="GRQ104" s="376"/>
      <c r="GRR104" s="376"/>
      <c r="GRS104" s="376"/>
      <c r="GRT104" s="376"/>
      <c r="GRU104" s="376"/>
      <c r="GRV104" s="376"/>
      <c r="GRW104" s="376"/>
      <c r="GRX104" s="376"/>
      <c r="GRY104" s="376"/>
      <c r="GRZ104" s="376"/>
      <c r="GSA104" s="376"/>
      <c r="GSB104" s="376"/>
      <c r="GSC104" s="376"/>
      <c r="GSD104" s="376"/>
      <c r="GSE104" s="376"/>
      <c r="GSF104" s="376"/>
      <c r="GSG104" s="376"/>
      <c r="GSH104" s="376"/>
      <c r="GSI104" s="376"/>
      <c r="GSJ104" s="376"/>
      <c r="GSK104" s="376"/>
      <c r="GSL104" s="376"/>
      <c r="GSM104" s="376"/>
      <c r="GSN104" s="376"/>
      <c r="GSO104" s="376"/>
      <c r="GSP104" s="376"/>
      <c r="GSQ104" s="376"/>
      <c r="GSR104" s="376"/>
      <c r="GSS104" s="376"/>
      <c r="GST104" s="376"/>
      <c r="GSU104" s="376"/>
      <c r="GSV104" s="376"/>
      <c r="GSW104" s="376"/>
      <c r="GSX104" s="376"/>
      <c r="GSY104" s="376"/>
      <c r="GSZ104" s="376"/>
      <c r="GTA104" s="376"/>
      <c r="GTB104" s="376"/>
      <c r="GTC104" s="376"/>
      <c r="GTD104" s="376"/>
      <c r="GTE104" s="376"/>
      <c r="GTF104" s="376"/>
      <c r="GTG104" s="376"/>
      <c r="GTH104" s="376"/>
      <c r="GTI104" s="376"/>
      <c r="GTJ104" s="376"/>
      <c r="GTK104" s="376"/>
      <c r="GTL104" s="376"/>
      <c r="GTM104" s="376"/>
      <c r="GTN104" s="376"/>
      <c r="GTO104" s="376"/>
      <c r="GTP104" s="376"/>
      <c r="GTQ104" s="376"/>
      <c r="GTR104" s="376"/>
      <c r="GTS104" s="376"/>
      <c r="GTT104" s="376"/>
      <c r="GTU104" s="376"/>
      <c r="GTV104" s="376"/>
      <c r="GTW104" s="376"/>
      <c r="GTX104" s="376"/>
      <c r="GTY104" s="376"/>
      <c r="GTZ104" s="376"/>
      <c r="GUA104" s="376"/>
      <c r="GUB104" s="376"/>
      <c r="GUC104" s="376"/>
      <c r="GUD104" s="376"/>
      <c r="GUE104" s="376"/>
      <c r="GUF104" s="376"/>
      <c r="GUG104" s="376"/>
      <c r="GUH104" s="376"/>
      <c r="GUI104" s="376"/>
      <c r="GUJ104" s="376"/>
      <c r="GUK104" s="376"/>
      <c r="GUL104" s="376"/>
      <c r="GUM104" s="376"/>
      <c r="GUN104" s="376"/>
      <c r="GUO104" s="376"/>
      <c r="GUP104" s="376"/>
      <c r="GUQ104" s="376"/>
      <c r="GUR104" s="376"/>
      <c r="GUS104" s="376"/>
      <c r="GUT104" s="376"/>
      <c r="GUU104" s="376"/>
      <c r="GUV104" s="376"/>
      <c r="GUW104" s="376"/>
      <c r="GUX104" s="376"/>
      <c r="GUY104" s="376"/>
      <c r="GUZ104" s="376"/>
      <c r="GVA104" s="376"/>
      <c r="GVB104" s="376"/>
      <c r="GVC104" s="376"/>
      <c r="GVD104" s="376"/>
      <c r="GVE104" s="376"/>
      <c r="GVF104" s="376"/>
      <c r="GVG104" s="376"/>
      <c r="GVH104" s="376"/>
      <c r="GVI104" s="376"/>
      <c r="GVJ104" s="376"/>
      <c r="GVK104" s="376"/>
      <c r="GVL104" s="376"/>
      <c r="GVM104" s="376"/>
      <c r="GVN104" s="376"/>
      <c r="GVO104" s="376"/>
      <c r="GVP104" s="376"/>
      <c r="GVQ104" s="376"/>
      <c r="GVR104" s="376"/>
      <c r="GVS104" s="376"/>
      <c r="GVT104" s="376"/>
      <c r="GVU104" s="376"/>
      <c r="GVV104" s="376"/>
      <c r="GVW104" s="376"/>
      <c r="GVX104" s="376"/>
      <c r="GVY104" s="376"/>
      <c r="GVZ104" s="376"/>
      <c r="GWA104" s="376"/>
      <c r="GWB104" s="376"/>
      <c r="GWC104" s="376"/>
      <c r="GWD104" s="376"/>
      <c r="GWE104" s="376"/>
      <c r="GWF104" s="376"/>
      <c r="GWG104" s="376"/>
      <c r="GWH104" s="376"/>
      <c r="GWI104" s="376"/>
      <c r="GWJ104" s="376"/>
      <c r="GWK104" s="376"/>
      <c r="GWL104" s="376"/>
      <c r="GWM104" s="376"/>
      <c r="GWN104" s="376"/>
      <c r="GWO104" s="376"/>
      <c r="GWP104" s="376"/>
      <c r="GWQ104" s="376"/>
      <c r="GWR104" s="376"/>
      <c r="GWS104" s="376"/>
      <c r="GWT104" s="376"/>
      <c r="GWU104" s="376"/>
      <c r="GWV104" s="376"/>
      <c r="GWW104" s="376"/>
      <c r="GWX104" s="376"/>
      <c r="GWY104" s="376"/>
      <c r="GWZ104" s="376"/>
      <c r="GXA104" s="376"/>
      <c r="GXB104" s="376"/>
      <c r="GXC104" s="376"/>
      <c r="GXD104" s="376"/>
      <c r="GXE104" s="376"/>
      <c r="GXF104" s="376"/>
      <c r="GXG104" s="376"/>
      <c r="GXH104" s="376"/>
      <c r="GXI104" s="376"/>
      <c r="GXJ104" s="376"/>
      <c r="GXK104" s="376"/>
      <c r="GXL104" s="376"/>
      <c r="GXM104" s="376"/>
      <c r="GXN104" s="376"/>
      <c r="GXO104" s="376"/>
      <c r="GXP104" s="376"/>
      <c r="GXQ104" s="376"/>
      <c r="GXR104" s="376"/>
      <c r="GXS104" s="376"/>
      <c r="GXT104" s="376"/>
      <c r="GXU104" s="376"/>
      <c r="GXV104" s="376"/>
      <c r="GXW104" s="376"/>
      <c r="GXX104" s="376"/>
      <c r="GXY104" s="376"/>
      <c r="GXZ104" s="376"/>
      <c r="GYA104" s="376"/>
      <c r="GYB104" s="376"/>
      <c r="GYC104" s="376"/>
      <c r="GYD104" s="376"/>
      <c r="GYE104" s="376"/>
      <c r="GYF104" s="376"/>
      <c r="GYG104" s="376"/>
      <c r="GYH104" s="376"/>
      <c r="GYI104" s="376"/>
      <c r="GYJ104" s="376"/>
      <c r="GYK104" s="376"/>
      <c r="GYL104" s="376"/>
      <c r="GYM104" s="376"/>
      <c r="GYN104" s="376"/>
      <c r="GYO104" s="376"/>
      <c r="GYP104" s="376"/>
      <c r="GYQ104" s="376"/>
      <c r="GYR104" s="376"/>
      <c r="GYS104" s="376"/>
      <c r="GYT104" s="376"/>
      <c r="GYU104" s="376"/>
      <c r="GYV104" s="376"/>
      <c r="GYW104" s="376"/>
      <c r="GYX104" s="376"/>
      <c r="GYY104" s="376"/>
      <c r="GYZ104" s="376"/>
      <c r="GZA104" s="376"/>
      <c r="GZB104" s="376"/>
      <c r="GZC104" s="376"/>
      <c r="GZD104" s="376"/>
      <c r="GZE104" s="376"/>
      <c r="GZF104" s="376"/>
      <c r="GZG104" s="376"/>
      <c r="GZH104" s="376"/>
      <c r="GZI104" s="376"/>
      <c r="GZJ104" s="376"/>
      <c r="GZK104" s="376"/>
      <c r="GZL104" s="376"/>
      <c r="GZM104" s="376"/>
      <c r="GZN104" s="376"/>
      <c r="GZO104" s="376"/>
      <c r="GZP104" s="376"/>
      <c r="GZQ104" s="376"/>
      <c r="GZR104" s="376"/>
      <c r="GZS104" s="376"/>
      <c r="GZT104" s="376"/>
      <c r="GZU104" s="376"/>
      <c r="GZV104" s="376"/>
      <c r="GZW104" s="376"/>
      <c r="GZX104" s="376"/>
      <c r="GZY104" s="376"/>
      <c r="GZZ104" s="376"/>
      <c r="HAA104" s="376"/>
      <c r="HAB104" s="376"/>
      <c r="HAC104" s="376"/>
      <c r="HAD104" s="376"/>
      <c r="HAE104" s="376"/>
      <c r="HAF104" s="376"/>
      <c r="HAG104" s="376"/>
      <c r="HAH104" s="376"/>
      <c r="HAI104" s="376"/>
      <c r="HAJ104" s="376"/>
      <c r="HAK104" s="376"/>
      <c r="HAL104" s="376"/>
      <c r="HAM104" s="376"/>
      <c r="HAN104" s="376"/>
      <c r="HAO104" s="376"/>
      <c r="HAP104" s="376"/>
      <c r="HAQ104" s="376"/>
      <c r="HAR104" s="376"/>
      <c r="HAS104" s="376"/>
      <c r="HAT104" s="376"/>
      <c r="HAU104" s="376"/>
      <c r="HAV104" s="376"/>
      <c r="HAW104" s="376"/>
      <c r="HAX104" s="376"/>
      <c r="HAY104" s="376"/>
      <c r="HAZ104" s="376"/>
      <c r="HBA104" s="376"/>
      <c r="HBB104" s="376"/>
      <c r="HBC104" s="376"/>
      <c r="HBD104" s="376"/>
      <c r="HBE104" s="376"/>
      <c r="HBF104" s="376"/>
      <c r="HBG104" s="376"/>
      <c r="HBH104" s="376"/>
      <c r="HBI104" s="376"/>
      <c r="HBJ104" s="376"/>
      <c r="HBK104" s="376"/>
      <c r="HBL104" s="376"/>
      <c r="HBM104" s="376"/>
      <c r="HBN104" s="376"/>
      <c r="HBO104" s="376"/>
      <c r="HBP104" s="376"/>
      <c r="HBQ104" s="376"/>
      <c r="HBR104" s="376"/>
      <c r="HBS104" s="376"/>
      <c r="HBT104" s="376"/>
      <c r="HBU104" s="376"/>
      <c r="HBV104" s="376"/>
      <c r="HBW104" s="376"/>
      <c r="HBX104" s="376"/>
      <c r="HBY104" s="376"/>
      <c r="HBZ104" s="376"/>
      <c r="HCA104" s="376"/>
      <c r="HCB104" s="376"/>
      <c r="HCC104" s="376"/>
      <c r="HCD104" s="376"/>
      <c r="HCE104" s="376"/>
      <c r="HCF104" s="376"/>
      <c r="HCG104" s="376"/>
      <c r="HCH104" s="376"/>
      <c r="HCI104" s="376"/>
      <c r="HCJ104" s="376"/>
      <c r="HCK104" s="376"/>
      <c r="HCL104" s="376"/>
      <c r="HCM104" s="376"/>
      <c r="HCN104" s="376"/>
      <c r="HCO104" s="376"/>
      <c r="HCP104" s="376"/>
      <c r="HCQ104" s="376"/>
      <c r="HCR104" s="376"/>
      <c r="HCS104" s="376"/>
      <c r="HCT104" s="376"/>
      <c r="HCU104" s="376"/>
      <c r="HCV104" s="376"/>
      <c r="HCW104" s="376"/>
      <c r="HCX104" s="376"/>
      <c r="HCY104" s="376"/>
      <c r="HCZ104" s="376"/>
      <c r="HDA104" s="376"/>
      <c r="HDB104" s="376"/>
      <c r="HDC104" s="376"/>
      <c r="HDD104" s="376"/>
      <c r="HDE104" s="376"/>
      <c r="HDF104" s="376"/>
      <c r="HDG104" s="376"/>
      <c r="HDH104" s="376"/>
      <c r="HDI104" s="376"/>
      <c r="HDJ104" s="376"/>
      <c r="HDK104" s="376"/>
      <c r="HDL104" s="376"/>
      <c r="HDM104" s="376"/>
      <c r="HDN104" s="376"/>
      <c r="HDO104" s="376"/>
      <c r="HDP104" s="376"/>
      <c r="HDQ104" s="376"/>
      <c r="HDR104" s="376"/>
      <c r="HDS104" s="376"/>
      <c r="HDT104" s="376"/>
      <c r="HDU104" s="376"/>
      <c r="HDV104" s="376"/>
      <c r="HDW104" s="376"/>
      <c r="HDX104" s="376"/>
      <c r="HDY104" s="376"/>
      <c r="HDZ104" s="376"/>
      <c r="HEA104" s="376"/>
      <c r="HEB104" s="376"/>
      <c r="HEC104" s="376"/>
      <c r="HED104" s="376"/>
      <c r="HEE104" s="376"/>
      <c r="HEF104" s="376"/>
      <c r="HEG104" s="376"/>
      <c r="HEH104" s="376"/>
      <c r="HEI104" s="376"/>
      <c r="HEJ104" s="376"/>
      <c r="HEK104" s="376"/>
      <c r="HEL104" s="376"/>
      <c r="HEM104" s="376"/>
      <c r="HEN104" s="376"/>
      <c r="HEO104" s="376"/>
      <c r="HEP104" s="376"/>
      <c r="HEQ104" s="376"/>
      <c r="HER104" s="376"/>
      <c r="HES104" s="376"/>
      <c r="HET104" s="376"/>
      <c r="HEU104" s="376"/>
      <c r="HEV104" s="376"/>
      <c r="HEW104" s="376"/>
      <c r="HEX104" s="376"/>
      <c r="HEY104" s="376"/>
      <c r="HEZ104" s="376"/>
      <c r="HFA104" s="376"/>
      <c r="HFB104" s="376"/>
      <c r="HFC104" s="376"/>
      <c r="HFD104" s="376"/>
      <c r="HFE104" s="376"/>
      <c r="HFF104" s="376"/>
      <c r="HFG104" s="376"/>
      <c r="HFH104" s="376"/>
      <c r="HFI104" s="376"/>
      <c r="HFJ104" s="376"/>
      <c r="HFK104" s="376"/>
      <c r="HFL104" s="376"/>
      <c r="HFM104" s="376"/>
      <c r="HFN104" s="376"/>
      <c r="HFO104" s="376"/>
      <c r="HFP104" s="376"/>
      <c r="HFQ104" s="376"/>
      <c r="HFR104" s="376"/>
      <c r="HFS104" s="376"/>
      <c r="HFT104" s="376"/>
      <c r="HFU104" s="376"/>
      <c r="HFV104" s="376"/>
      <c r="HFW104" s="376"/>
      <c r="HFX104" s="376"/>
      <c r="HFY104" s="376"/>
      <c r="HFZ104" s="376"/>
      <c r="HGA104" s="376"/>
      <c r="HGB104" s="376"/>
      <c r="HGC104" s="376"/>
      <c r="HGD104" s="376"/>
      <c r="HGE104" s="376"/>
      <c r="HGF104" s="376"/>
      <c r="HGG104" s="376"/>
      <c r="HGH104" s="376"/>
      <c r="HGI104" s="376"/>
      <c r="HGJ104" s="376"/>
      <c r="HGK104" s="376"/>
      <c r="HGL104" s="376"/>
      <c r="HGM104" s="376"/>
      <c r="HGN104" s="376"/>
      <c r="HGO104" s="376"/>
      <c r="HGP104" s="376"/>
      <c r="HGQ104" s="376"/>
      <c r="HGR104" s="376"/>
      <c r="HGS104" s="376"/>
      <c r="HGT104" s="376"/>
      <c r="HGU104" s="376"/>
      <c r="HGV104" s="376"/>
      <c r="HGW104" s="376"/>
      <c r="HGX104" s="376"/>
      <c r="HGY104" s="376"/>
      <c r="HGZ104" s="376"/>
      <c r="HHA104" s="376"/>
      <c r="HHB104" s="376"/>
      <c r="HHC104" s="376"/>
      <c r="HHD104" s="376"/>
      <c r="HHE104" s="376"/>
      <c r="HHF104" s="376"/>
      <c r="HHG104" s="376"/>
      <c r="HHH104" s="376"/>
      <c r="HHI104" s="376"/>
      <c r="HHJ104" s="376"/>
      <c r="HHK104" s="376"/>
      <c r="HHL104" s="376"/>
      <c r="HHM104" s="376"/>
      <c r="HHN104" s="376"/>
      <c r="HHO104" s="376"/>
      <c r="HHP104" s="376"/>
      <c r="HHQ104" s="376"/>
      <c r="HHR104" s="376"/>
      <c r="HHS104" s="376"/>
      <c r="HHT104" s="376"/>
      <c r="HHU104" s="376"/>
      <c r="HHV104" s="376"/>
      <c r="HHW104" s="376"/>
      <c r="HHX104" s="376"/>
      <c r="HHY104" s="376"/>
      <c r="HHZ104" s="376"/>
      <c r="HIA104" s="376"/>
      <c r="HIB104" s="376"/>
      <c r="HIC104" s="376"/>
      <c r="HID104" s="376"/>
      <c r="HIE104" s="376"/>
      <c r="HIF104" s="376"/>
      <c r="HIG104" s="376"/>
      <c r="HIH104" s="376"/>
      <c r="HII104" s="376"/>
      <c r="HIJ104" s="376"/>
      <c r="HIK104" s="376"/>
      <c r="HIL104" s="376"/>
      <c r="HIM104" s="376"/>
      <c r="HIN104" s="376"/>
      <c r="HIO104" s="376"/>
      <c r="HIP104" s="376"/>
      <c r="HIQ104" s="376"/>
      <c r="HIR104" s="376"/>
      <c r="HIS104" s="376"/>
      <c r="HIT104" s="376"/>
      <c r="HIU104" s="376"/>
      <c r="HIV104" s="376"/>
      <c r="HIW104" s="376"/>
      <c r="HIX104" s="376"/>
      <c r="HIY104" s="376"/>
      <c r="HIZ104" s="376"/>
      <c r="HJA104" s="376"/>
      <c r="HJB104" s="376"/>
      <c r="HJC104" s="376"/>
      <c r="HJD104" s="376"/>
      <c r="HJE104" s="376"/>
      <c r="HJF104" s="376"/>
      <c r="HJG104" s="376"/>
      <c r="HJH104" s="376"/>
      <c r="HJI104" s="376"/>
      <c r="HJJ104" s="376"/>
      <c r="HJK104" s="376"/>
      <c r="HJL104" s="376"/>
      <c r="HJM104" s="376"/>
      <c r="HJN104" s="376"/>
      <c r="HJO104" s="376"/>
      <c r="HJP104" s="376"/>
      <c r="HJQ104" s="376"/>
      <c r="HJR104" s="376"/>
      <c r="HJS104" s="376"/>
      <c r="HJT104" s="376"/>
      <c r="HJU104" s="376"/>
      <c r="HJV104" s="376"/>
      <c r="HJW104" s="376"/>
      <c r="HJX104" s="376"/>
      <c r="HJY104" s="376"/>
      <c r="HJZ104" s="376"/>
      <c r="HKA104" s="376"/>
      <c r="HKB104" s="376"/>
      <c r="HKC104" s="376"/>
      <c r="HKD104" s="376"/>
      <c r="HKE104" s="376"/>
      <c r="HKF104" s="376"/>
      <c r="HKG104" s="376"/>
      <c r="HKH104" s="376"/>
      <c r="HKI104" s="376"/>
      <c r="HKJ104" s="376"/>
      <c r="HKK104" s="376"/>
      <c r="HKL104" s="376"/>
      <c r="HKM104" s="376"/>
      <c r="HKN104" s="376"/>
      <c r="HKO104" s="376"/>
      <c r="HKP104" s="376"/>
      <c r="HKQ104" s="376"/>
      <c r="HKR104" s="376"/>
      <c r="HKS104" s="376"/>
      <c r="HKT104" s="376"/>
      <c r="HKU104" s="376"/>
      <c r="HKV104" s="376"/>
      <c r="HKW104" s="376"/>
      <c r="HKX104" s="376"/>
      <c r="HKY104" s="376"/>
      <c r="HKZ104" s="376"/>
      <c r="HLA104" s="376"/>
      <c r="HLB104" s="376"/>
      <c r="HLC104" s="376"/>
      <c r="HLD104" s="376"/>
      <c r="HLE104" s="376"/>
      <c r="HLF104" s="376"/>
      <c r="HLG104" s="376"/>
      <c r="HLH104" s="376"/>
      <c r="HLI104" s="376"/>
      <c r="HLJ104" s="376"/>
      <c r="HLK104" s="376"/>
      <c r="HLL104" s="376"/>
      <c r="HLM104" s="376"/>
      <c r="HLN104" s="376"/>
      <c r="HLO104" s="376"/>
      <c r="HLP104" s="376"/>
      <c r="HLQ104" s="376"/>
      <c r="HLR104" s="376"/>
      <c r="HLS104" s="376"/>
      <c r="HLT104" s="376"/>
      <c r="HLU104" s="376"/>
      <c r="HLV104" s="376"/>
      <c r="HLW104" s="376"/>
      <c r="HLX104" s="376"/>
      <c r="HLY104" s="376"/>
      <c r="HLZ104" s="376"/>
      <c r="HMA104" s="376"/>
      <c r="HMB104" s="376"/>
      <c r="HMC104" s="376"/>
      <c r="HMD104" s="376"/>
      <c r="HME104" s="376"/>
      <c r="HMF104" s="376"/>
      <c r="HMG104" s="376"/>
      <c r="HMH104" s="376"/>
      <c r="HMI104" s="376"/>
      <c r="HMJ104" s="376"/>
      <c r="HMK104" s="376"/>
      <c r="HML104" s="376"/>
      <c r="HMM104" s="376"/>
      <c r="HMN104" s="376"/>
      <c r="HMO104" s="376"/>
      <c r="HMP104" s="376"/>
      <c r="HMQ104" s="376"/>
      <c r="HMR104" s="376"/>
      <c r="HMS104" s="376"/>
      <c r="HMT104" s="376"/>
      <c r="HMU104" s="376"/>
      <c r="HMV104" s="376"/>
      <c r="HMW104" s="376"/>
      <c r="HMX104" s="376"/>
      <c r="HMY104" s="376"/>
      <c r="HMZ104" s="376"/>
      <c r="HNA104" s="376"/>
      <c r="HNB104" s="376"/>
      <c r="HNC104" s="376"/>
      <c r="HND104" s="376"/>
      <c r="HNE104" s="376"/>
      <c r="HNF104" s="376"/>
      <c r="HNG104" s="376"/>
      <c r="HNH104" s="376"/>
      <c r="HNI104" s="376"/>
      <c r="HNJ104" s="376"/>
      <c r="HNK104" s="376"/>
      <c r="HNL104" s="376"/>
      <c r="HNM104" s="376"/>
      <c r="HNN104" s="376"/>
      <c r="HNO104" s="376"/>
      <c r="HNP104" s="376"/>
      <c r="HNQ104" s="376"/>
      <c r="HNR104" s="376"/>
      <c r="HNS104" s="376"/>
      <c r="HNT104" s="376"/>
      <c r="HNU104" s="376"/>
      <c r="HNV104" s="376"/>
      <c r="HNW104" s="376"/>
      <c r="HNX104" s="376"/>
      <c r="HNY104" s="376"/>
      <c r="HNZ104" s="376"/>
      <c r="HOA104" s="376"/>
      <c r="HOB104" s="376"/>
      <c r="HOC104" s="376"/>
      <c r="HOD104" s="376"/>
      <c r="HOE104" s="376"/>
      <c r="HOF104" s="376"/>
      <c r="HOG104" s="376"/>
      <c r="HOH104" s="376"/>
      <c r="HOI104" s="376"/>
      <c r="HOJ104" s="376"/>
      <c r="HOK104" s="376"/>
      <c r="HOL104" s="376"/>
      <c r="HOM104" s="376"/>
      <c r="HON104" s="376"/>
      <c r="HOO104" s="376"/>
      <c r="HOP104" s="376"/>
      <c r="HOQ104" s="376"/>
      <c r="HOR104" s="376"/>
      <c r="HOS104" s="376"/>
      <c r="HOT104" s="376"/>
      <c r="HOU104" s="376"/>
      <c r="HOV104" s="376"/>
      <c r="HOW104" s="376"/>
      <c r="HOX104" s="376"/>
      <c r="HOY104" s="376"/>
      <c r="HOZ104" s="376"/>
      <c r="HPA104" s="376"/>
      <c r="HPB104" s="376"/>
      <c r="HPC104" s="376"/>
      <c r="HPD104" s="376"/>
      <c r="HPE104" s="376"/>
      <c r="HPF104" s="376"/>
      <c r="HPG104" s="376"/>
      <c r="HPH104" s="376"/>
      <c r="HPI104" s="376"/>
      <c r="HPJ104" s="376"/>
      <c r="HPK104" s="376"/>
      <c r="HPL104" s="376"/>
      <c r="HPM104" s="376"/>
      <c r="HPN104" s="376"/>
      <c r="HPO104" s="376"/>
      <c r="HPP104" s="376"/>
      <c r="HPQ104" s="376"/>
      <c r="HPR104" s="376"/>
      <c r="HPS104" s="376"/>
      <c r="HPT104" s="376"/>
      <c r="HPU104" s="376"/>
      <c r="HPV104" s="376"/>
      <c r="HPW104" s="376"/>
      <c r="HPX104" s="376"/>
      <c r="HPY104" s="376"/>
      <c r="HPZ104" s="376"/>
      <c r="HQA104" s="376"/>
      <c r="HQB104" s="376"/>
      <c r="HQC104" s="376"/>
      <c r="HQD104" s="376"/>
      <c r="HQE104" s="376"/>
      <c r="HQF104" s="376"/>
      <c r="HQG104" s="376"/>
      <c r="HQH104" s="376"/>
      <c r="HQI104" s="376"/>
      <c r="HQJ104" s="376"/>
      <c r="HQK104" s="376"/>
      <c r="HQL104" s="376"/>
      <c r="HQM104" s="376"/>
      <c r="HQN104" s="376"/>
      <c r="HQO104" s="376"/>
      <c r="HQP104" s="376"/>
      <c r="HQQ104" s="376"/>
      <c r="HQR104" s="376"/>
      <c r="HQS104" s="376"/>
      <c r="HQT104" s="376"/>
      <c r="HQU104" s="376"/>
      <c r="HQV104" s="376"/>
      <c r="HQW104" s="376"/>
      <c r="HQX104" s="376"/>
      <c r="HQY104" s="376"/>
      <c r="HQZ104" s="376"/>
      <c r="HRA104" s="376"/>
      <c r="HRB104" s="376"/>
      <c r="HRC104" s="376"/>
      <c r="HRD104" s="376"/>
      <c r="HRE104" s="376"/>
      <c r="HRF104" s="376"/>
      <c r="HRG104" s="376"/>
      <c r="HRH104" s="376"/>
      <c r="HRI104" s="376"/>
      <c r="HRJ104" s="376"/>
      <c r="HRK104" s="376"/>
      <c r="HRL104" s="376"/>
      <c r="HRM104" s="376"/>
      <c r="HRN104" s="376"/>
      <c r="HRO104" s="376"/>
      <c r="HRP104" s="376"/>
      <c r="HRQ104" s="376"/>
      <c r="HRR104" s="376"/>
      <c r="HRS104" s="376"/>
      <c r="HRT104" s="376"/>
      <c r="HRU104" s="376"/>
      <c r="HRV104" s="376"/>
      <c r="HRW104" s="376"/>
      <c r="HRX104" s="376"/>
      <c r="HRY104" s="376"/>
      <c r="HRZ104" s="376"/>
      <c r="HSA104" s="376"/>
      <c r="HSB104" s="376"/>
      <c r="HSC104" s="376"/>
      <c r="HSD104" s="376"/>
      <c r="HSE104" s="376"/>
      <c r="HSF104" s="376"/>
      <c r="HSG104" s="376"/>
      <c r="HSH104" s="376"/>
      <c r="HSI104" s="376"/>
      <c r="HSJ104" s="376"/>
      <c r="HSK104" s="376"/>
      <c r="HSL104" s="376"/>
      <c r="HSM104" s="376"/>
      <c r="HSN104" s="376"/>
      <c r="HSO104" s="376"/>
      <c r="HSP104" s="376"/>
      <c r="HSQ104" s="376"/>
      <c r="HSR104" s="376"/>
      <c r="HSS104" s="376"/>
      <c r="HST104" s="376"/>
      <c r="HSU104" s="376"/>
      <c r="HSV104" s="376"/>
      <c r="HSW104" s="376"/>
      <c r="HSX104" s="376"/>
      <c r="HSY104" s="376"/>
      <c r="HSZ104" s="376"/>
      <c r="HTA104" s="376"/>
      <c r="HTB104" s="376"/>
      <c r="HTC104" s="376"/>
      <c r="HTD104" s="376"/>
      <c r="HTE104" s="376"/>
      <c r="HTF104" s="376"/>
      <c r="HTG104" s="376"/>
      <c r="HTH104" s="376"/>
      <c r="HTI104" s="376"/>
      <c r="HTJ104" s="376"/>
      <c r="HTK104" s="376"/>
      <c r="HTL104" s="376"/>
      <c r="HTM104" s="376"/>
      <c r="HTN104" s="376"/>
      <c r="HTO104" s="376"/>
      <c r="HTP104" s="376"/>
      <c r="HTQ104" s="376"/>
      <c r="HTR104" s="376"/>
      <c r="HTS104" s="376"/>
      <c r="HTT104" s="376"/>
      <c r="HTU104" s="376"/>
      <c r="HTV104" s="376"/>
      <c r="HTW104" s="376"/>
      <c r="HTX104" s="376"/>
      <c r="HTY104" s="376"/>
      <c r="HTZ104" s="376"/>
      <c r="HUA104" s="376"/>
      <c r="HUB104" s="376"/>
      <c r="HUC104" s="376"/>
      <c r="HUD104" s="376"/>
      <c r="HUE104" s="376"/>
      <c r="HUF104" s="376"/>
      <c r="HUG104" s="376"/>
      <c r="HUH104" s="376"/>
      <c r="HUI104" s="376"/>
      <c r="HUJ104" s="376"/>
      <c r="HUK104" s="376"/>
      <c r="HUL104" s="376"/>
      <c r="HUM104" s="376"/>
      <c r="HUN104" s="376"/>
      <c r="HUO104" s="376"/>
      <c r="HUP104" s="376"/>
      <c r="HUQ104" s="376"/>
      <c r="HUR104" s="376"/>
      <c r="HUS104" s="376"/>
      <c r="HUT104" s="376"/>
      <c r="HUU104" s="376"/>
      <c r="HUV104" s="376"/>
      <c r="HUW104" s="376"/>
      <c r="HUX104" s="376"/>
      <c r="HUY104" s="376"/>
      <c r="HUZ104" s="376"/>
      <c r="HVA104" s="376"/>
      <c r="HVB104" s="376"/>
      <c r="HVC104" s="376"/>
      <c r="HVD104" s="376"/>
      <c r="HVE104" s="376"/>
      <c r="HVF104" s="376"/>
      <c r="HVG104" s="376"/>
      <c r="HVH104" s="376"/>
      <c r="HVI104" s="376"/>
      <c r="HVJ104" s="376"/>
      <c r="HVK104" s="376"/>
      <c r="HVL104" s="376"/>
      <c r="HVM104" s="376"/>
      <c r="HVN104" s="376"/>
      <c r="HVO104" s="376"/>
      <c r="HVP104" s="376"/>
      <c r="HVQ104" s="376"/>
      <c r="HVR104" s="376"/>
      <c r="HVS104" s="376"/>
      <c r="HVT104" s="376"/>
      <c r="HVU104" s="376"/>
      <c r="HVV104" s="376"/>
      <c r="HVW104" s="376"/>
      <c r="HVX104" s="376"/>
      <c r="HVY104" s="376"/>
      <c r="HVZ104" s="376"/>
      <c r="HWA104" s="376"/>
      <c r="HWB104" s="376"/>
      <c r="HWC104" s="376"/>
      <c r="HWD104" s="376"/>
      <c r="HWE104" s="376"/>
      <c r="HWF104" s="376"/>
      <c r="HWG104" s="376"/>
      <c r="HWH104" s="376"/>
      <c r="HWI104" s="376"/>
      <c r="HWJ104" s="376"/>
      <c r="HWK104" s="376"/>
      <c r="HWL104" s="376"/>
      <c r="HWM104" s="376"/>
      <c r="HWN104" s="376"/>
      <c r="HWO104" s="376"/>
      <c r="HWP104" s="376"/>
      <c r="HWQ104" s="376"/>
      <c r="HWR104" s="376"/>
      <c r="HWS104" s="376"/>
      <c r="HWT104" s="376"/>
      <c r="HWU104" s="376"/>
      <c r="HWV104" s="376"/>
      <c r="HWW104" s="376"/>
      <c r="HWX104" s="376"/>
      <c r="HWY104" s="376"/>
      <c r="HWZ104" s="376"/>
      <c r="HXA104" s="376"/>
      <c r="HXB104" s="376"/>
      <c r="HXC104" s="376"/>
      <c r="HXD104" s="376"/>
      <c r="HXE104" s="376"/>
      <c r="HXF104" s="376"/>
      <c r="HXG104" s="376"/>
      <c r="HXH104" s="376"/>
      <c r="HXI104" s="376"/>
      <c r="HXJ104" s="376"/>
      <c r="HXK104" s="376"/>
      <c r="HXL104" s="376"/>
      <c r="HXM104" s="376"/>
      <c r="HXN104" s="376"/>
      <c r="HXO104" s="376"/>
      <c r="HXP104" s="376"/>
      <c r="HXQ104" s="376"/>
      <c r="HXR104" s="376"/>
      <c r="HXS104" s="376"/>
      <c r="HXT104" s="376"/>
      <c r="HXU104" s="376"/>
      <c r="HXV104" s="376"/>
      <c r="HXW104" s="376"/>
      <c r="HXX104" s="376"/>
      <c r="HXY104" s="376"/>
      <c r="HXZ104" s="376"/>
      <c r="HYA104" s="376"/>
      <c r="HYB104" s="376"/>
      <c r="HYC104" s="376"/>
      <c r="HYD104" s="376"/>
      <c r="HYE104" s="376"/>
      <c r="HYF104" s="376"/>
      <c r="HYG104" s="376"/>
      <c r="HYH104" s="376"/>
      <c r="HYI104" s="376"/>
      <c r="HYJ104" s="376"/>
      <c r="HYK104" s="376"/>
      <c r="HYL104" s="376"/>
      <c r="HYM104" s="376"/>
      <c r="HYN104" s="376"/>
      <c r="HYO104" s="376"/>
      <c r="HYP104" s="376"/>
      <c r="HYQ104" s="376"/>
      <c r="HYR104" s="376"/>
      <c r="HYS104" s="376"/>
      <c r="HYT104" s="376"/>
      <c r="HYU104" s="376"/>
      <c r="HYV104" s="376"/>
      <c r="HYW104" s="376"/>
      <c r="HYX104" s="376"/>
      <c r="HYY104" s="376"/>
      <c r="HYZ104" s="376"/>
      <c r="HZA104" s="376"/>
      <c r="HZB104" s="376"/>
      <c r="HZC104" s="376"/>
      <c r="HZD104" s="376"/>
      <c r="HZE104" s="376"/>
      <c r="HZF104" s="376"/>
      <c r="HZG104" s="376"/>
      <c r="HZH104" s="376"/>
      <c r="HZI104" s="376"/>
      <c r="HZJ104" s="376"/>
      <c r="HZK104" s="376"/>
      <c r="HZL104" s="376"/>
      <c r="HZM104" s="376"/>
      <c r="HZN104" s="376"/>
      <c r="HZO104" s="376"/>
      <c r="HZP104" s="376"/>
      <c r="HZQ104" s="376"/>
      <c r="HZR104" s="376"/>
      <c r="HZS104" s="376"/>
      <c r="HZT104" s="376"/>
      <c r="HZU104" s="376"/>
      <c r="HZV104" s="376"/>
      <c r="HZW104" s="376"/>
      <c r="HZX104" s="376"/>
      <c r="HZY104" s="376"/>
      <c r="HZZ104" s="376"/>
      <c r="IAA104" s="376"/>
      <c r="IAB104" s="376"/>
      <c r="IAC104" s="376"/>
      <c r="IAD104" s="376"/>
      <c r="IAE104" s="376"/>
      <c r="IAF104" s="376"/>
      <c r="IAG104" s="376"/>
      <c r="IAH104" s="376"/>
      <c r="IAI104" s="376"/>
      <c r="IAJ104" s="376"/>
      <c r="IAK104" s="376"/>
      <c r="IAL104" s="376"/>
      <c r="IAM104" s="376"/>
      <c r="IAN104" s="376"/>
      <c r="IAO104" s="376"/>
      <c r="IAP104" s="376"/>
      <c r="IAQ104" s="376"/>
      <c r="IAR104" s="376"/>
      <c r="IAS104" s="376"/>
      <c r="IAT104" s="376"/>
      <c r="IAU104" s="376"/>
      <c r="IAV104" s="376"/>
      <c r="IAW104" s="376"/>
      <c r="IAX104" s="376"/>
      <c r="IAY104" s="376"/>
      <c r="IAZ104" s="376"/>
      <c r="IBA104" s="376"/>
      <c r="IBB104" s="376"/>
      <c r="IBC104" s="376"/>
      <c r="IBD104" s="376"/>
      <c r="IBE104" s="376"/>
      <c r="IBF104" s="376"/>
      <c r="IBG104" s="376"/>
      <c r="IBH104" s="376"/>
      <c r="IBI104" s="376"/>
      <c r="IBJ104" s="376"/>
      <c r="IBK104" s="376"/>
      <c r="IBL104" s="376"/>
      <c r="IBM104" s="376"/>
      <c r="IBN104" s="376"/>
      <c r="IBO104" s="376"/>
      <c r="IBP104" s="376"/>
      <c r="IBQ104" s="376"/>
      <c r="IBR104" s="376"/>
      <c r="IBS104" s="376"/>
      <c r="IBT104" s="376"/>
      <c r="IBU104" s="376"/>
      <c r="IBV104" s="376"/>
      <c r="IBW104" s="376"/>
      <c r="IBX104" s="376"/>
      <c r="IBY104" s="376"/>
      <c r="IBZ104" s="376"/>
      <c r="ICA104" s="376"/>
      <c r="ICB104" s="376"/>
      <c r="ICC104" s="376"/>
      <c r="ICD104" s="376"/>
      <c r="ICE104" s="376"/>
      <c r="ICF104" s="376"/>
      <c r="ICG104" s="376"/>
      <c r="ICH104" s="376"/>
      <c r="ICI104" s="376"/>
      <c r="ICJ104" s="376"/>
      <c r="ICK104" s="376"/>
      <c r="ICL104" s="376"/>
      <c r="ICM104" s="376"/>
      <c r="ICN104" s="376"/>
      <c r="ICO104" s="376"/>
      <c r="ICP104" s="376"/>
      <c r="ICQ104" s="376"/>
      <c r="ICR104" s="376"/>
      <c r="ICS104" s="376"/>
      <c r="ICT104" s="376"/>
      <c r="ICU104" s="376"/>
      <c r="ICV104" s="376"/>
      <c r="ICW104" s="376"/>
      <c r="ICX104" s="376"/>
      <c r="ICY104" s="376"/>
      <c r="ICZ104" s="376"/>
      <c r="IDA104" s="376"/>
      <c r="IDB104" s="376"/>
      <c r="IDC104" s="376"/>
      <c r="IDD104" s="376"/>
      <c r="IDE104" s="376"/>
      <c r="IDF104" s="376"/>
      <c r="IDG104" s="376"/>
      <c r="IDH104" s="376"/>
      <c r="IDI104" s="376"/>
      <c r="IDJ104" s="376"/>
      <c r="IDK104" s="376"/>
      <c r="IDL104" s="376"/>
      <c r="IDM104" s="376"/>
      <c r="IDN104" s="376"/>
      <c r="IDO104" s="376"/>
      <c r="IDP104" s="376"/>
      <c r="IDQ104" s="376"/>
      <c r="IDR104" s="376"/>
      <c r="IDS104" s="376"/>
      <c r="IDT104" s="376"/>
      <c r="IDU104" s="376"/>
      <c r="IDV104" s="376"/>
      <c r="IDW104" s="376"/>
      <c r="IDX104" s="376"/>
      <c r="IDY104" s="376"/>
      <c r="IDZ104" s="376"/>
      <c r="IEA104" s="376"/>
      <c r="IEB104" s="376"/>
      <c r="IEC104" s="376"/>
      <c r="IED104" s="376"/>
      <c r="IEE104" s="376"/>
      <c r="IEF104" s="376"/>
      <c r="IEG104" s="376"/>
      <c r="IEH104" s="376"/>
      <c r="IEI104" s="376"/>
      <c r="IEJ104" s="376"/>
      <c r="IEK104" s="376"/>
      <c r="IEL104" s="376"/>
      <c r="IEM104" s="376"/>
      <c r="IEN104" s="376"/>
      <c r="IEO104" s="376"/>
      <c r="IEP104" s="376"/>
      <c r="IEQ104" s="376"/>
      <c r="IER104" s="376"/>
      <c r="IES104" s="376"/>
      <c r="IET104" s="376"/>
      <c r="IEU104" s="376"/>
      <c r="IEV104" s="376"/>
      <c r="IEW104" s="376"/>
      <c r="IEX104" s="376"/>
      <c r="IEY104" s="376"/>
      <c r="IEZ104" s="376"/>
      <c r="IFA104" s="376"/>
      <c r="IFB104" s="376"/>
      <c r="IFC104" s="376"/>
      <c r="IFD104" s="376"/>
      <c r="IFE104" s="376"/>
      <c r="IFF104" s="376"/>
      <c r="IFG104" s="376"/>
      <c r="IFH104" s="376"/>
      <c r="IFI104" s="376"/>
      <c r="IFJ104" s="376"/>
      <c r="IFK104" s="376"/>
      <c r="IFL104" s="376"/>
      <c r="IFM104" s="376"/>
      <c r="IFN104" s="376"/>
      <c r="IFO104" s="376"/>
      <c r="IFP104" s="376"/>
      <c r="IFQ104" s="376"/>
      <c r="IFR104" s="376"/>
      <c r="IFS104" s="376"/>
      <c r="IFT104" s="376"/>
      <c r="IFU104" s="376"/>
      <c r="IFV104" s="376"/>
      <c r="IFW104" s="376"/>
      <c r="IFX104" s="376"/>
      <c r="IFY104" s="376"/>
      <c r="IFZ104" s="376"/>
      <c r="IGA104" s="376"/>
      <c r="IGB104" s="376"/>
      <c r="IGC104" s="376"/>
      <c r="IGD104" s="376"/>
      <c r="IGE104" s="376"/>
      <c r="IGF104" s="376"/>
      <c r="IGG104" s="376"/>
      <c r="IGH104" s="376"/>
      <c r="IGI104" s="376"/>
      <c r="IGJ104" s="376"/>
      <c r="IGK104" s="376"/>
      <c r="IGL104" s="376"/>
      <c r="IGM104" s="376"/>
      <c r="IGN104" s="376"/>
      <c r="IGO104" s="376"/>
      <c r="IGP104" s="376"/>
      <c r="IGQ104" s="376"/>
      <c r="IGR104" s="376"/>
      <c r="IGS104" s="376"/>
      <c r="IGT104" s="376"/>
      <c r="IGU104" s="376"/>
      <c r="IGV104" s="376"/>
      <c r="IGW104" s="376"/>
      <c r="IGX104" s="376"/>
      <c r="IGY104" s="376"/>
      <c r="IGZ104" s="376"/>
      <c r="IHA104" s="376"/>
      <c r="IHB104" s="376"/>
      <c r="IHC104" s="376"/>
      <c r="IHD104" s="376"/>
      <c r="IHE104" s="376"/>
      <c r="IHF104" s="376"/>
      <c r="IHG104" s="376"/>
      <c r="IHH104" s="376"/>
      <c r="IHI104" s="376"/>
      <c r="IHJ104" s="376"/>
      <c r="IHK104" s="376"/>
      <c r="IHL104" s="376"/>
      <c r="IHM104" s="376"/>
      <c r="IHN104" s="376"/>
      <c r="IHO104" s="376"/>
      <c r="IHP104" s="376"/>
      <c r="IHQ104" s="376"/>
      <c r="IHR104" s="376"/>
      <c r="IHS104" s="376"/>
      <c r="IHT104" s="376"/>
      <c r="IHU104" s="376"/>
      <c r="IHV104" s="376"/>
      <c r="IHW104" s="376"/>
      <c r="IHX104" s="376"/>
      <c r="IHY104" s="376"/>
      <c r="IHZ104" s="376"/>
      <c r="IIA104" s="376"/>
      <c r="IIB104" s="376"/>
      <c r="IIC104" s="376"/>
      <c r="IID104" s="376"/>
      <c r="IIE104" s="376"/>
      <c r="IIF104" s="376"/>
      <c r="IIG104" s="376"/>
      <c r="IIH104" s="376"/>
      <c r="III104" s="376"/>
      <c r="IIJ104" s="376"/>
      <c r="IIK104" s="376"/>
      <c r="IIL104" s="376"/>
      <c r="IIM104" s="376"/>
      <c r="IIN104" s="376"/>
      <c r="IIO104" s="376"/>
      <c r="IIP104" s="376"/>
      <c r="IIQ104" s="376"/>
      <c r="IIR104" s="376"/>
      <c r="IIS104" s="376"/>
      <c r="IIT104" s="376"/>
      <c r="IIU104" s="376"/>
      <c r="IIV104" s="376"/>
      <c r="IIW104" s="376"/>
      <c r="IIX104" s="376"/>
      <c r="IIY104" s="376"/>
      <c r="IIZ104" s="376"/>
      <c r="IJA104" s="376"/>
      <c r="IJB104" s="376"/>
      <c r="IJC104" s="376"/>
      <c r="IJD104" s="376"/>
      <c r="IJE104" s="376"/>
      <c r="IJF104" s="376"/>
      <c r="IJG104" s="376"/>
      <c r="IJH104" s="376"/>
      <c r="IJI104" s="376"/>
      <c r="IJJ104" s="376"/>
      <c r="IJK104" s="376"/>
      <c r="IJL104" s="376"/>
      <c r="IJM104" s="376"/>
      <c r="IJN104" s="376"/>
      <c r="IJO104" s="376"/>
      <c r="IJP104" s="376"/>
      <c r="IJQ104" s="376"/>
      <c r="IJR104" s="376"/>
      <c r="IJS104" s="376"/>
      <c r="IJT104" s="376"/>
      <c r="IJU104" s="376"/>
      <c r="IJV104" s="376"/>
      <c r="IJW104" s="376"/>
      <c r="IJX104" s="376"/>
      <c r="IJY104" s="376"/>
      <c r="IJZ104" s="376"/>
      <c r="IKA104" s="376"/>
      <c r="IKB104" s="376"/>
      <c r="IKC104" s="376"/>
      <c r="IKD104" s="376"/>
      <c r="IKE104" s="376"/>
      <c r="IKF104" s="376"/>
      <c r="IKG104" s="376"/>
      <c r="IKH104" s="376"/>
      <c r="IKI104" s="376"/>
      <c r="IKJ104" s="376"/>
      <c r="IKK104" s="376"/>
      <c r="IKL104" s="376"/>
      <c r="IKM104" s="376"/>
      <c r="IKN104" s="376"/>
      <c r="IKO104" s="376"/>
      <c r="IKP104" s="376"/>
      <c r="IKQ104" s="376"/>
      <c r="IKR104" s="376"/>
      <c r="IKS104" s="376"/>
      <c r="IKT104" s="376"/>
      <c r="IKU104" s="376"/>
      <c r="IKV104" s="376"/>
      <c r="IKW104" s="376"/>
      <c r="IKX104" s="376"/>
      <c r="IKY104" s="376"/>
      <c r="IKZ104" s="376"/>
      <c r="ILA104" s="376"/>
      <c r="ILB104" s="376"/>
      <c r="ILC104" s="376"/>
      <c r="ILD104" s="376"/>
      <c r="ILE104" s="376"/>
      <c r="ILF104" s="376"/>
      <c r="ILG104" s="376"/>
      <c r="ILH104" s="376"/>
      <c r="ILI104" s="376"/>
      <c r="ILJ104" s="376"/>
      <c r="ILK104" s="376"/>
      <c r="ILL104" s="376"/>
      <c r="ILM104" s="376"/>
      <c r="ILN104" s="376"/>
      <c r="ILO104" s="376"/>
      <c r="ILP104" s="376"/>
      <c r="ILQ104" s="376"/>
      <c r="ILR104" s="376"/>
      <c r="ILS104" s="376"/>
      <c r="ILT104" s="376"/>
      <c r="ILU104" s="376"/>
      <c r="ILV104" s="376"/>
      <c r="ILW104" s="376"/>
      <c r="ILX104" s="376"/>
      <c r="ILY104" s="376"/>
      <c r="ILZ104" s="376"/>
      <c r="IMA104" s="376"/>
      <c r="IMB104" s="376"/>
      <c r="IMC104" s="376"/>
      <c r="IMD104" s="376"/>
      <c r="IME104" s="376"/>
      <c r="IMF104" s="376"/>
      <c r="IMG104" s="376"/>
      <c r="IMH104" s="376"/>
      <c r="IMI104" s="376"/>
      <c r="IMJ104" s="376"/>
      <c r="IMK104" s="376"/>
      <c r="IML104" s="376"/>
      <c r="IMM104" s="376"/>
      <c r="IMN104" s="376"/>
      <c r="IMO104" s="376"/>
      <c r="IMP104" s="376"/>
      <c r="IMQ104" s="376"/>
      <c r="IMR104" s="376"/>
      <c r="IMS104" s="376"/>
      <c r="IMT104" s="376"/>
      <c r="IMU104" s="376"/>
      <c r="IMV104" s="376"/>
      <c r="IMW104" s="376"/>
      <c r="IMX104" s="376"/>
      <c r="IMY104" s="376"/>
      <c r="IMZ104" s="376"/>
      <c r="INA104" s="376"/>
      <c r="INB104" s="376"/>
      <c r="INC104" s="376"/>
      <c r="IND104" s="376"/>
      <c r="INE104" s="376"/>
      <c r="INF104" s="376"/>
      <c r="ING104" s="376"/>
      <c r="INH104" s="376"/>
      <c r="INI104" s="376"/>
      <c r="INJ104" s="376"/>
      <c r="INK104" s="376"/>
      <c r="INL104" s="376"/>
      <c r="INM104" s="376"/>
      <c r="INN104" s="376"/>
      <c r="INO104" s="376"/>
      <c r="INP104" s="376"/>
      <c r="INQ104" s="376"/>
      <c r="INR104" s="376"/>
      <c r="INS104" s="376"/>
      <c r="INT104" s="376"/>
      <c r="INU104" s="376"/>
      <c r="INV104" s="376"/>
      <c r="INW104" s="376"/>
      <c r="INX104" s="376"/>
      <c r="INY104" s="376"/>
      <c r="INZ104" s="376"/>
      <c r="IOA104" s="376"/>
      <c r="IOB104" s="376"/>
      <c r="IOC104" s="376"/>
      <c r="IOD104" s="376"/>
      <c r="IOE104" s="376"/>
      <c r="IOF104" s="376"/>
      <c r="IOG104" s="376"/>
      <c r="IOH104" s="376"/>
      <c r="IOI104" s="376"/>
      <c r="IOJ104" s="376"/>
      <c r="IOK104" s="376"/>
      <c r="IOL104" s="376"/>
      <c r="IOM104" s="376"/>
      <c r="ION104" s="376"/>
      <c r="IOO104" s="376"/>
      <c r="IOP104" s="376"/>
      <c r="IOQ104" s="376"/>
      <c r="IOR104" s="376"/>
      <c r="IOS104" s="376"/>
      <c r="IOT104" s="376"/>
      <c r="IOU104" s="376"/>
      <c r="IOV104" s="376"/>
      <c r="IOW104" s="376"/>
      <c r="IOX104" s="376"/>
      <c r="IOY104" s="376"/>
      <c r="IOZ104" s="376"/>
      <c r="IPA104" s="376"/>
      <c r="IPB104" s="376"/>
      <c r="IPC104" s="376"/>
      <c r="IPD104" s="376"/>
      <c r="IPE104" s="376"/>
      <c r="IPF104" s="376"/>
      <c r="IPG104" s="376"/>
      <c r="IPH104" s="376"/>
      <c r="IPI104" s="376"/>
      <c r="IPJ104" s="376"/>
      <c r="IPK104" s="376"/>
      <c r="IPL104" s="376"/>
      <c r="IPM104" s="376"/>
      <c r="IPN104" s="376"/>
      <c r="IPO104" s="376"/>
      <c r="IPP104" s="376"/>
      <c r="IPQ104" s="376"/>
      <c r="IPR104" s="376"/>
      <c r="IPS104" s="376"/>
      <c r="IPT104" s="376"/>
      <c r="IPU104" s="376"/>
      <c r="IPV104" s="376"/>
      <c r="IPW104" s="376"/>
      <c r="IPX104" s="376"/>
      <c r="IPY104" s="376"/>
      <c r="IPZ104" s="376"/>
      <c r="IQA104" s="376"/>
      <c r="IQB104" s="376"/>
      <c r="IQC104" s="376"/>
      <c r="IQD104" s="376"/>
      <c r="IQE104" s="376"/>
      <c r="IQF104" s="376"/>
      <c r="IQG104" s="376"/>
      <c r="IQH104" s="376"/>
      <c r="IQI104" s="376"/>
      <c r="IQJ104" s="376"/>
      <c r="IQK104" s="376"/>
      <c r="IQL104" s="376"/>
      <c r="IQM104" s="376"/>
      <c r="IQN104" s="376"/>
      <c r="IQO104" s="376"/>
      <c r="IQP104" s="376"/>
      <c r="IQQ104" s="376"/>
      <c r="IQR104" s="376"/>
      <c r="IQS104" s="376"/>
      <c r="IQT104" s="376"/>
      <c r="IQU104" s="376"/>
      <c r="IQV104" s="376"/>
      <c r="IQW104" s="376"/>
      <c r="IQX104" s="376"/>
      <c r="IQY104" s="376"/>
      <c r="IQZ104" s="376"/>
      <c r="IRA104" s="376"/>
      <c r="IRB104" s="376"/>
      <c r="IRC104" s="376"/>
      <c r="IRD104" s="376"/>
      <c r="IRE104" s="376"/>
      <c r="IRF104" s="376"/>
      <c r="IRG104" s="376"/>
      <c r="IRH104" s="376"/>
      <c r="IRI104" s="376"/>
      <c r="IRJ104" s="376"/>
      <c r="IRK104" s="376"/>
      <c r="IRL104" s="376"/>
      <c r="IRM104" s="376"/>
      <c r="IRN104" s="376"/>
      <c r="IRO104" s="376"/>
      <c r="IRP104" s="376"/>
      <c r="IRQ104" s="376"/>
      <c r="IRR104" s="376"/>
      <c r="IRS104" s="376"/>
      <c r="IRT104" s="376"/>
      <c r="IRU104" s="376"/>
      <c r="IRV104" s="376"/>
      <c r="IRW104" s="376"/>
      <c r="IRX104" s="376"/>
      <c r="IRY104" s="376"/>
      <c r="IRZ104" s="376"/>
      <c r="ISA104" s="376"/>
      <c r="ISB104" s="376"/>
      <c r="ISC104" s="376"/>
      <c r="ISD104" s="376"/>
      <c r="ISE104" s="376"/>
      <c r="ISF104" s="376"/>
      <c r="ISG104" s="376"/>
      <c r="ISH104" s="376"/>
      <c r="ISI104" s="376"/>
      <c r="ISJ104" s="376"/>
      <c r="ISK104" s="376"/>
      <c r="ISL104" s="376"/>
      <c r="ISM104" s="376"/>
      <c r="ISN104" s="376"/>
      <c r="ISO104" s="376"/>
      <c r="ISP104" s="376"/>
      <c r="ISQ104" s="376"/>
      <c r="ISR104" s="376"/>
      <c r="ISS104" s="376"/>
      <c r="IST104" s="376"/>
      <c r="ISU104" s="376"/>
      <c r="ISV104" s="376"/>
      <c r="ISW104" s="376"/>
      <c r="ISX104" s="376"/>
      <c r="ISY104" s="376"/>
      <c r="ISZ104" s="376"/>
      <c r="ITA104" s="376"/>
      <c r="ITB104" s="376"/>
      <c r="ITC104" s="376"/>
      <c r="ITD104" s="376"/>
      <c r="ITE104" s="376"/>
      <c r="ITF104" s="376"/>
      <c r="ITG104" s="376"/>
      <c r="ITH104" s="376"/>
      <c r="ITI104" s="376"/>
      <c r="ITJ104" s="376"/>
      <c r="ITK104" s="376"/>
      <c r="ITL104" s="376"/>
      <c r="ITM104" s="376"/>
      <c r="ITN104" s="376"/>
      <c r="ITO104" s="376"/>
      <c r="ITP104" s="376"/>
      <c r="ITQ104" s="376"/>
      <c r="ITR104" s="376"/>
      <c r="ITS104" s="376"/>
      <c r="ITT104" s="376"/>
      <c r="ITU104" s="376"/>
      <c r="ITV104" s="376"/>
      <c r="ITW104" s="376"/>
      <c r="ITX104" s="376"/>
      <c r="ITY104" s="376"/>
      <c r="ITZ104" s="376"/>
      <c r="IUA104" s="376"/>
      <c r="IUB104" s="376"/>
      <c r="IUC104" s="376"/>
      <c r="IUD104" s="376"/>
      <c r="IUE104" s="376"/>
      <c r="IUF104" s="376"/>
      <c r="IUG104" s="376"/>
      <c r="IUH104" s="376"/>
      <c r="IUI104" s="376"/>
      <c r="IUJ104" s="376"/>
      <c r="IUK104" s="376"/>
      <c r="IUL104" s="376"/>
      <c r="IUM104" s="376"/>
      <c r="IUN104" s="376"/>
      <c r="IUO104" s="376"/>
      <c r="IUP104" s="376"/>
      <c r="IUQ104" s="376"/>
      <c r="IUR104" s="376"/>
      <c r="IUS104" s="376"/>
      <c r="IUT104" s="376"/>
      <c r="IUU104" s="376"/>
      <c r="IUV104" s="376"/>
      <c r="IUW104" s="376"/>
      <c r="IUX104" s="376"/>
      <c r="IUY104" s="376"/>
      <c r="IUZ104" s="376"/>
      <c r="IVA104" s="376"/>
      <c r="IVB104" s="376"/>
      <c r="IVC104" s="376"/>
      <c r="IVD104" s="376"/>
      <c r="IVE104" s="376"/>
      <c r="IVF104" s="376"/>
      <c r="IVG104" s="376"/>
      <c r="IVH104" s="376"/>
      <c r="IVI104" s="376"/>
      <c r="IVJ104" s="376"/>
      <c r="IVK104" s="376"/>
      <c r="IVL104" s="376"/>
      <c r="IVM104" s="376"/>
      <c r="IVN104" s="376"/>
      <c r="IVO104" s="376"/>
      <c r="IVP104" s="376"/>
      <c r="IVQ104" s="376"/>
      <c r="IVR104" s="376"/>
      <c r="IVS104" s="376"/>
      <c r="IVT104" s="376"/>
      <c r="IVU104" s="376"/>
      <c r="IVV104" s="376"/>
      <c r="IVW104" s="376"/>
      <c r="IVX104" s="376"/>
      <c r="IVY104" s="376"/>
      <c r="IVZ104" s="376"/>
      <c r="IWA104" s="376"/>
      <c r="IWB104" s="376"/>
      <c r="IWC104" s="376"/>
      <c r="IWD104" s="376"/>
      <c r="IWE104" s="376"/>
      <c r="IWF104" s="376"/>
      <c r="IWG104" s="376"/>
      <c r="IWH104" s="376"/>
      <c r="IWI104" s="376"/>
      <c r="IWJ104" s="376"/>
      <c r="IWK104" s="376"/>
      <c r="IWL104" s="376"/>
      <c r="IWM104" s="376"/>
      <c r="IWN104" s="376"/>
      <c r="IWO104" s="376"/>
      <c r="IWP104" s="376"/>
      <c r="IWQ104" s="376"/>
      <c r="IWR104" s="376"/>
      <c r="IWS104" s="376"/>
      <c r="IWT104" s="376"/>
      <c r="IWU104" s="376"/>
      <c r="IWV104" s="376"/>
      <c r="IWW104" s="376"/>
      <c r="IWX104" s="376"/>
      <c r="IWY104" s="376"/>
      <c r="IWZ104" s="376"/>
      <c r="IXA104" s="376"/>
      <c r="IXB104" s="376"/>
      <c r="IXC104" s="376"/>
      <c r="IXD104" s="376"/>
      <c r="IXE104" s="376"/>
      <c r="IXF104" s="376"/>
      <c r="IXG104" s="376"/>
      <c r="IXH104" s="376"/>
      <c r="IXI104" s="376"/>
      <c r="IXJ104" s="376"/>
      <c r="IXK104" s="376"/>
      <c r="IXL104" s="376"/>
      <c r="IXM104" s="376"/>
      <c r="IXN104" s="376"/>
      <c r="IXO104" s="376"/>
      <c r="IXP104" s="376"/>
      <c r="IXQ104" s="376"/>
      <c r="IXR104" s="376"/>
      <c r="IXS104" s="376"/>
      <c r="IXT104" s="376"/>
      <c r="IXU104" s="376"/>
      <c r="IXV104" s="376"/>
      <c r="IXW104" s="376"/>
      <c r="IXX104" s="376"/>
      <c r="IXY104" s="376"/>
      <c r="IXZ104" s="376"/>
      <c r="IYA104" s="376"/>
      <c r="IYB104" s="376"/>
      <c r="IYC104" s="376"/>
      <c r="IYD104" s="376"/>
      <c r="IYE104" s="376"/>
      <c r="IYF104" s="376"/>
      <c r="IYG104" s="376"/>
      <c r="IYH104" s="376"/>
      <c r="IYI104" s="376"/>
      <c r="IYJ104" s="376"/>
      <c r="IYK104" s="376"/>
      <c r="IYL104" s="376"/>
      <c r="IYM104" s="376"/>
      <c r="IYN104" s="376"/>
      <c r="IYO104" s="376"/>
      <c r="IYP104" s="376"/>
      <c r="IYQ104" s="376"/>
      <c r="IYR104" s="376"/>
      <c r="IYS104" s="376"/>
      <c r="IYT104" s="376"/>
      <c r="IYU104" s="376"/>
      <c r="IYV104" s="376"/>
      <c r="IYW104" s="376"/>
      <c r="IYX104" s="376"/>
      <c r="IYY104" s="376"/>
      <c r="IYZ104" s="376"/>
      <c r="IZA104" s="376"/>
      <c r="IZB104" s="376"/>
      <c r="IZC104" s="376"/>
      <c r="IZD104" s="376"/>
      <c r="IZE104" s="376"/>
      <c r="IZF104" s="376"/>
      <c r="IZG104" s="376"/>
      <c r="IZH104" s="376"/>
      <c r="IZI104" s="376"/>
      <c r="IZJ104" s="376"/>
      <c r="IZK104" s="376"/>
      <c r="IZL104" s="376"/>
      <c r="IZM104" s="376"/>
      <c r="IZN104" s="376"/>
      <c r="IZO104" s="376"/>
      <c r="IZP104" s="376"/>
      <c r="IZQ104" s="376"/>
      <c r="IZR104" s="376"/>
      <c r="IZS104" s="376"/>
      <c r="IZT104" s="376"/>
      <c r="IZU104" s="376"/>
      <c r="IZV104" s="376"/>
      <c r="IZW104" s="376"/>
      <c r="IZX104" s="376"/>
      <c r="IZY104" s="376"/>
      <c r="IZZ104" s="376"/>
      <c r="JAA104" s="376"/>
      <c r="JAB104" s="376"/>
      <c r="JAC104" s="376"/>
      <c r="JAD104" s="376"/>
      <c r="JAE104" s="376"/>
      <c r="JAF104" s="376"/>
      <c r="JAG104" s="376"/>
      <c r="JAH104" s="376"/>
      <c r="JAI104" s="376"/>
      <c r="JAJ104" s="376"/>
      <c r="JAK104" s="376"/>
      <c r="JAL104" s="376"/>
      <c r="JAM104" s="376"/>
      <c r="JAN104" s="376"/>
      <c r="JAO104" s="376"/>
      <c r="JAP104" s="376"/>
      <c r="JAQ104" s="376"/>
      <c r="JAR104" s="376"/>
      <c r="JAS104" s="376"/>
      <c r="JAT104" s="376"/>
      <c r="JAU104" s="376"/>
      <c r="JAV104" s="376"/>
      <c r="JAW104" s="376"/>
      <c r="JAX104" s="376"/>
      <c r="JAY104" s="376"/>
      <c r="JAZ104" s="376"/>
      <c r="JBA104" s="376"/>
      <c r="JBB104" s="376"/>
      <c r="JBC104" s="376"/>
      <c r="JBD104" s="376"/>
      <c r="JBE104" s="376"/>
      <c r="JBF104" s="376"/>
      <c r="JBG104" s="376"/>
      <c r="JBH104" s="376"/>
      <c r="JBI104" s="376"/>
      <c r="JBJ104" s="376"/>
      <c r="JBK104" s="376"/>
      <c r="JBL104" s="376"/>
      <c r="JBM104" s="376"/>
      <c r="JBN104" s="376"/>
      <c r="JBO104" s="376"/>
      <c r="JBP104" s="376"/>
      <c r="JBQ104" s="376"/>
      <c r="JBR104" s="376"/>
      <c r="JBS104" s="376"/>
      <c r="JBT104" s="376"/>
      <c r="JBU104" s="376"/>
      <c r="JBV104" s="376"/>
      <c r="JBW104" s="376"/>
      <c r="JBX104" s="376"/>
      <c r="JBY104" s="376"/>
      <c r="JBZ104" s="376"/>
      <c r="JCA104" s="376"/>
      <c r="JCB104" s="376"/>
      <c r="JCC104" s="376"/>
      <c r="JCD104" s="376"/>
      <c r="JCE104" s="376"/>
      <c r="JCF104" s="376"/>
      <c r="JCG104" s="376"/>
      <c r="JCH104" s="376"/>
      <c r="JCI104" s="376"/>
      <c r="JCJ104" s="376"/>
      <c r="JCK104" s="376"/>
      <c r="JCL104" s="376"/>
      <c r="JCM104" s="376"/>
      <c r="JCN104" s="376"/>
      <c r="JCO104" s="376"/>
      <c r="JCP104" s="376"/>
      <c r="JCQ104" s="376"/>
      <c r="JCR104" s="376"/>
      <c r="JCS104" s="376"/>
      <c r="JCT104" s="376"/>
      <c r="JCU104" s="376"/>
      <c r="JCV104" s="376"/>
      <c r="JCW104" s="376"/>
      <c r="JCX104" s="376"/>
      <c r="JCY104" s="376"/>
      <c r="JCZ104" s="376"/>
      <c r="JDA104" s="376"/>
      <c r="JDB104" s="376"/>
      <c r="JDC104" s="376"/>
      <c r="JDD104" s="376"/>
      <c r="JDE104" s="376"/>
      <c r="JDF104" s="376"/>
      <c r="JDG104" s="376"/>
      <c r="JDH104" s="376"/>
      <c r="JDI104" s="376"/>
      <c r="JDJ104" s="376"/>
      <c r="JDK104" s="376"/>
      <c r="JDL104" s="376"/>
      <c r="JDM104" s="376"/>
      <c r="JDN104" s="376"/>
      <c r="JDO104" s="376"/>
      <c r="JDP104" s="376"/>
      <c r="JDQ104" s="376"/>
      <c r="JDR104" s="376"/>
      <c r="JDS104" s="376"/>
      <c r="JDT104" s="376"/>
      <c r="JDU104" s="376"/>
      <c r="JDV104" s="376"/>
      <c r="JDW104" s="376"/>
      <c r="JDX104" s="376"/>
      <c r="JDY104" s="376"/>
      <c r="JDZ104" s="376"/>
      <c r="JEA104" s="376"/>
      <c r="JEB104" s="376"/>
      <c r="JEC104" s="376"/>
      <c r="JED104" s="376"/>
      <c r="JEE104" s="376"/>
      <c r="JEF104" s="376"/>
      <c r="JEG104" s="376"/>
      <c r="JEH104" s="376"/>
      <c r="JEI104" s="376"/>
      <c r="JEJ104" s="376"/>
      <c r="JEK104" s="376"/>
      <c r="JEL104" s="376"/>
      <c r="JEM104" s="376"/>
      <c r="JEN104" s="376"/>
      <c r="JEO104" s="376"/>
      <c r="JEP104" s="376"/>
      <c r="JEQ104" s="376"/>
      <c r="JER104" s="376"/>
      <c r="JES104" s="376"/>
      <c r="JET104" s="376"/>
      <c r="JEU104" s="376"/>
      <c r="JEV104" s="376"/>
      <c r="JEW104" s="376"/>
      <c r="JEX104" s="376"/>
      <c r="JEY104" s="376"/>
      <c r="JEZ104" s="376"/>
      <c r="JFA104" s="376"/>
      <c r="JFB104" s="376"/>
      <c r="JFC104" s="376"/>
      <c r="JFD104" s="376"/>
      <c r="JFE104" s="376"/>
      <c r="JFF104" s="376"/>
      <c r="JFG104" s="376"/>
      <c r="JFH104" s="376"/>
      <c r="JFI104" s="376"/>
      <c r="JFJ104" s="376"/>
      <c r="JFK104" s="376"/>
      <c r="JFL104" s="376"/>
      <c r="JFM104" s="376"/>
      <c r="JFN104" s="376"/>
      <c r="JFO104" s="376"/>
      <c r="JFP104" s="376"/>
      <c r="JFQ104" s="376"/>
      <c r="JFR104" s="376"/>
      <c r="JFS104" s="376"/>
      <c r="JFT104" s="376"/>
      <c r="JFU104" s="376"/>
      <c r="JFV104" s="376"/>
      <c r="JFW104" s="376"/>
      <c r="JFX104" s="376"/>
      <c r="JFY104" s="376"/>
      <c r="JFZ104" s="376"/>
      <c r="JGA104" s="376"/>
      <c r="JGB104" s="376"/>
      <c r="JGC104" s="376"/>
      <c r="JGD104" s="376"/>
      <c r="JGE104" s="376"/>
      <c r="JGF104" s="376"/>
      <c r="JGG104" s="376"/>
      <c r="JGH104" s="376"/>
      <c r="JGI104" s="376"/>
      <c r="JGJ104" s="376"/>
      <c r="JGK104" s="376"/>
      <c r="JGL104" s="376"/>
      <c r="JGM104" s="376"/>
      <c r="JGN104" s="376"/>
      <c r="JGO104" s="376"/>
      <c r="JGP104" s="376"/>
      <c r="JGQ104" s="376"/>
      <c r="JGR104" s="376"/>
      <c r="JGS104" s="376"/>
      <c r="JGT104" s="376"/>
      <c r="JGU104" s="376"/>
      <c r="JGV104" s="376"/>
      <c r="JGW104" s="376"/>
      <c r="JGX104" s="376"/>
      <c r="JGY104" s="376"/>
      <c r="JGZ104" s="376"/>
      <c r="JHA104" s="376"/>
      <c r="JHB104" s="376"/>
      <c r="JHC104" s="376"/>
      <c r="JHD104" s="376"/>
      <c r="JHE104" s="376"/>
      <c r="JHF104" s="376"/>
      <c r="JHG104" s="376"/>
      <c r="JHH104" s="376"/>
      <c r="JHI104" s="376"/>
      <c r="JHJ104" s="376"/>
      <c r="JHK104" s="376"/>
      <c r="JHL104" s="376"/>
      <c r="JHM104" s="376"/>
      <c r="JHN104" s="376"/>
      <c r="JHO104" s="376"/>
      <c r="JHP104" s="376"/>
      <c r="JHQ104" s="376"/>
      <c r="JHR104" s="376"/>
      <c r="JHS104" s="376"/>
      <c r="JHT104" s="376"/>
      <c r="JHU104" s="376"/>
      <c r="JHV104" s="376"/>
      <c r="JHW104" s="376"/>
      <c r="JHX104" s="376"/>
      <c r="JHY104" s="376"/>
      <c r="JHZ104" s="376"/>
      <c r="JIA104" s="376"/>
      <c r="JIB104" s="376"/>
      <c r="JIC104" s="376"/>
      <c r="JID104" s="376"/>
      <c r="JIE104" s="376"/>
      <c r="JIF104" s="376"/>
      <c r="JIG104" s="376"/>
      <c r="JIH104" s="376"/>
      <c r="JII104" s="376"/>
      <c r="JIJ104" s="376"/>
      <c r="JIK104" s="376"/>
      <c r="JIL104" s="376"/>
      <c r="JIM104" s="376"/>
      <c r="JIN104" s="376"/>
      <c r="JIO104" s="376"/>
      <c r="JIP104" s="376"/>
      <c r="JIQ104" s="376"/>
      <c r="JIR104" s="376"/>
      <c r="JIS104" s="376"/>
      <c r="JIT104" s="376"/>
      <c r="JIU104" s="376"/>
      <c r="JIV104" s="376"/>
      <c r="JIW104" s="376"/>
      <c r="JIX104" s="376"/>
      <c r="JIY104" s="376"/>
      <c r="JIZ104" s="376"/>
      <c r="JJA104" s="376"/>
      <c r="JJB104" s="376"/>
      <c r="JJC104" s="376"/>
      <c r="JJD104" s="376"/>
      <c r="JJE104" s="376"/>
      <c r="JJF104" s="376"/>
      <c r="JJG104" s="376"/>
      <c r="JJH104" s="376"/>
      <c r="JJI104" s="376"/>
      <c r="JJJ104" s="376"/>
      <c r="JJK104" s="376"/>
      <c r="JJL104" s="376"/>
      <c r="JJM104" s="376"/>
      <c r="JJN104" s="376"/>
      <c r="JJO104" s="376"/>
      <c r="JJP104" s="376"/>
      <c r="JJQ104" s="376"/>
      <c r="JJR104" s="376"/>
      <c r="JJS104" s="376"/>
      <c r="JJT104" s="376"/>
      <c r="JJU104" s="376"/>
      <c r="JJV104" s="376"/>
      <c r="JJW104" s="376"/>
      <c r="JJX104" s="376"/>
      <c r="JJY104" s="376"/>
      <c r="JJZ104" s="376"/>
      <c r="JKA104" s="376"/>
      <c r="JKB104" s="376"/>
      <c r="JKC104" s="376"/>
      <c r="JKD104" s="376"/>
      <c r="JKE104" s="376"/>
      <c r="JKF104" s="376"/>
      <c r="JKG104" s="376"/>
      <c r="JKH104" s="376"/>
      <c r="JKI104" s="376"/>
      <c r="JKJ104" s="376"/>
      <c r="JKK104" s="376"/>
      <c r="JKL104" s="376"/>
      <c r="JKM104" s="376"/>
      <c r="JKN104" s="376"/>
      <c r="JKO104" s="376"/>
      <c r="JKP104" s="376"/>
      <c r="JKQ104" s="376"/>
      <c r="JKR104" s="376"/>
      <c r="JKS104" s="376"/>
      <c r="JKT104" s="376"/>
      <c r="JKU104" s="376"/>
      <c r="JKV104" s="376"/>
      <c r="JKW104" s="376"/>
      <c r="JKX104" s="376"/>
      <c r="JKY104" s="376"/>
      <c r="JKZ104" s="376"/>
      <c r="JLA104" s="376"/>
      <c r="JLB104" s="376"/>
      <c r="JLC104" s="376"/>
      <c r="JLD104" s="376"/>
      <c r="JLE104" s="376"/>
      <c r="JLF104" s="376"/>
      <c r="JLG104" s="376"/>
      <c r="JLH104" s="376"/>
      <c r="JLI104" s="376"/>
      <c r="JLJ104" s="376"/>
      <c r="JLK104" s="376"/>
      <c r="JLL104" s="376"/>
      <c r="JLM104" s="376"/>
      <c r="JLN104" s="376"/>
      <c r="JLO104" s="376"/>
      <c r="JLP104" s="376"/>
      <c r="JLQ104" s="376"/>
      <c r="JLR104" s="376"/>
      <c r="JLS104" s="376"/>
      <c r="JLT104" s="376"/>
      <c r="JLU104" s="376"/>
      <c r="JLV104" s="376"/>
      <c r="JLW104" s="376"/>
      <c r="JLX104" s="376"/>
      <c r="JLY104" s="376"/>
      <c r="JLZ104" s="376"/>
      <c r="JMA104" s="376"/>
      <c r="JMB104" s="376"/>
      <c r="JMC104" s="376"/>
      <c r="JMD104" s="376"/>
      <c r="JME104" s="376"/>
      <c r="JMF104" s="376"/>
      <c r="JMG104" s="376"/>
      <c r="JMH104" s="376"/>
      <c r="JMI104" s="376"/>
      <c r="JMJ104" s="376"/>
      <c r="JMK104" s="376"/>
      <c r="JML104" s="376"/>
      <c r="JMM104" s="376"/>
      <c r="JMN104" s="376"/>
      <c r="JMO104" s="376"/>
      <c r="JMP104" s="376"/>
      <c r="JMQ104" s="376"/>
      <c r="JMR104" s="376"/>
      <c r="JMS104" s="376"/>
      <c r="JMT104" s="376"/>
      <c r="JMU104" s="376"/>
      <c r="JMV104" s="376"/>
      <c r="JMW104" s="376"/>
      <c r="JMX104" s="376"/>
      <c r="JMY104" s="376"/>
      <c r="JMZ104" s="376"/>
      <c r="JNA104" s="376"/>
      <c r="JNB104" s="376"/>
      <c r="JNC104" s="376"/>
      <c r="JND104" s="376"/>
      <c r="JNE104" s="376"/>
      <c r="JNF104" s="376"/>
      <c r="JNG104" s="376"/>
      <c r="JNH104" s="376"/>
      <c r="JNI104" s="376"/>
      <c r="JNJ104" s="376"/>
      <c r="JNK104" s="376"/>
      <c r="JNL104" s="376"/>
      <c r="JNM104" s="376"/>
      <c r="JNN104" s="376"/>
      <c r="JNO104" s="376"/>
      <c r="JNP104" s="376"/>
      <c r="JNQ104" s="376"/>
      <c r="JNR104" s="376"/>
      <c r="JNS104" s="376"/>
      <c r="JNT104" s="376"/>
      <c r="JNU104" s="376"/>
      <c r="JNV104" s="376"/>
      <c r="JNW104" s="376"/>
      <c r="JNX104" s="376"/>
      <c r="JNY104" s="376"/>
      <c r="JNZ104" s="376"/>
      <c r="JOA104" s="376"/>
      <c r="JOB104" s="376"/>
      <c r="JOC104" s="376"/>
      <c r="JOD104" s="376"/>
      <c r="JOE104" s="376"/>
      <c r="JOF104" s="376"/>
      <c r="JOG104" s="376"/>
      <c r="JOH104" s="376"/>
      <c r="JOI104" s="376"/>
      <c r="JOJ104" s="376"/>
      <c r="JOK104" s="376"/>
      <c r="JOL104" s="376"/>
      <c r="JOM104" s="376"/>
      <c r="JON104" s="376"/>
      <c r="JOO104" s="376"/>
      <c r="JOP104" s="376"/>
      <c r="JOQ104" s="376"/>
      <c r="JOR104" s="376"/>
      <c r="JOS104" s="376"/>
      <c r="JOT104" s="376"/>
      <c r="JOU104" s="376"/>
      <c r="JOV104" s="376"/>
      <c r="JOW104" s="376"/>
      <c r="JOX104" s="376"/>
      <c r="JOY104" s="376"/>
      <c r="JOZ104" s="376"/>
      <c r="JPA104" s="376"/>
      <c r="JPB104" s="376"/>
      <c r="JPC104" s="376"/>
      <c r="JPD104" s="376"/>
      <c r="JPE104" s="376"/>
      <c r="JPF104" s="376"/>
      <c r="JPG104" s="376"/>
      <c r="JPH104" s="376"/>
      <c r="JPI104" s="376"/>
      <c r="JPJ104" s="376"/>
      <c r="JPK104" s="376"/>
      <c r="JPL104" s="376"/>
      <c r="JPM104" s="376"/>
      <c r="JPN104" s="376"/>
      <c r="JPO104" s="376"/>
      <c r="JPP104" s="376"/>
      <c r="JPQ104" s="376"/>
      <c r="JPR104" s="376"/>
      <c r="JPS104" s="376"/>
      <c r="JPT104" s="376"/>
      <c r="JPU104" s="376"/>
      <c r="JPV104" s="376"/>
      <c r="JPW104" s="376"/>
      <c r="JPX104" s="376"/>
      <c r="JPY104" s="376"/>
      <c r="JPZ104" s="376"/>
      <c r="JQA104" s="376"/>
      <c r="JQB104" s="376"/>
      <c r="JQC104" s="376"/>
      <c r="JQD104" s="376"/>
      <c r="JQE104" s="376"/>
      <c r="JQF104" s="376"/>
      <c r="JQG104" s="376"/>
      <c r="JQH104" s="376"/>
      <c r="JQI104" s="376"/>
      <c r="JQJ104" s="376"/>
      <c r="JQK104" s="376"/>
      <c r="JQL104" s="376"/>
      <c r="JQM104" s="376"/>
      <c r="JQN104" s="376"/>
      <c r="JQO104" s="376"/>
      <c r="JQP104" s="376"/>
      <c r="JQQ104" s="376"/>
      <c r="JQR104" s="376"/>
      <c r="JQS104" s="376"/>
      <c r="JQT104" s="376"/>
      <c r="JQU104" s="376"/>
      <c r="JQV104" s="376"/>
      <c r="JQW104" s="376"/>
      <c r="JQX104" s="376"/>
      <c r="JQY104" s="376"/>
      <c r="JQZ104" s="376"/>
      <c r="JRA104" s="376"/>
      <c r="JRB104" s="376"/>
      <c r="JRC104" s="376"/>
      <c r="JRD104" s="376"/>
      <c r="JRE104" s="376"/>
      <c r="JRF104" s="376"/>
      <c r="JRG104" s="376"/>
      <c r="JRH104" s="376"/>
      <c r="JRI104" s="376"/>
      <c r="JRJ104" s="376"/>
      <c r="JRK104" s="376"/>
      <c r="JRL104" s="376"/>
      <c r="JRM104" s="376"/>
      <c r="JRN104" s="376"/>
      <c r="JRO104" s="376"/>
      <c r="JRP104" s="376"/>
      <c r="JRQ104" s="376"/>
      <c r="JRR104" s="376"/>
      <c r="JRS104" s="376"/>
      <c r="JRT104" s="376"/>
      <c r="JRU104" s="376"/>
      <c r="JRV104" s="376"/>
      <c r="JRW104" s="376"/>
      <c r="JRX104" s="376"/>
      <c r="JRY104" s="376"/>
      <c r="JRZ104" s="376"/>
      <c r="JSA104" s="376"/>
      <c r="JSB104" s="376"/>
      <c r="JSC104" s="376"/>
      <c r="JSD104" s="376"/>
      <c r="JSE104" s="376"/>
      <c r="JSF104" s="376"/>
      <c r="JSG104" s="376"/>
      <c r="JSH104" s="376"/>
      <c r="JSI104" s="376"/>
      <c r="JSJ104" s="376"/>
      <c r="JSK104" s="376"/>
      <c r="JSL104" s="376"/>
      <c r="JSM104" s="376"/>
      <c r="JSN104" s="376"/>
      <c r="JSO104" s="376"/>
      <c r="JSP104" s="376"/>
      <c r="JSQ104" s="376"/>
      <c r="JSR104" s="376"/>
      <c r="JSS104" s="376"/>
      <c r="JST104" s="376"/>
      <c r="JSU104" s="376"/>
      <c r="JSV104" s="376"/>
      <c r="JSW104" s="376"/>
      <c r="JSX104" s="376"/>
      <c r="JSY104" s="376"/>
      <c r="JSZ104" s="376"/>
      <c r="JTA104" s="376"/>
      <c r="JTB104" s="376"/>
      <c r="JTC104" s="376"/>
      <c r="JTD104" s="376"/>
      <c r="JTE104" s="376"/>
      <c r="JTF104" s="376"/>
      <c r="JTG104" s="376"/>
      <c r="JTH104" s="376"/>
      <c r="JTI104" s="376"/>
      <c r="JTJ104" s="376"/>
      <c r="JTK104" s="376"/>
      <c r="JTL104" s="376"/>
      <c r="JTM104" s="376"/>
      <c r="JTN104" s="376"/>
      <c r="JTO104" s="376"/>
      <c r="JTP104" s="376"/>
      <c r="JTQ104" s="376"/>
      <c r="JTR104" s="376"/>
      <c r="JTS104" s="376"/>
      <c r="JTT104" s="376"/>
      <c r="JTU104" s="376"/>
      <c r="JTV104" s="376"/>
      <c r="JTW104" s="376"/>
      <c r="JTX104" s="376"/>
      <c r="JTY104" s="376"/>
      <c r="JTZ104" s="376"/>
      <c r="JUA104" s="376"/>
      <c r="JUB104" s="376"/>
      <c r="JUC104" s="376"/>
      <c r="JUD104" s="376"/>
      <c r="JUE104" s="376"/>
      <c r="JUF104" s="376"/>
      <c r="JUG104" s="376"/>
      <c r="JUH104" s="376"/>
      <c r="JUI104" s="376"/>
      <c r="JUJ104" s="376"/>
      <c r="JUK104" s="376"/>
      <c r="JUL104" s="376"/>
      <c r="JUM104" s="376"/>
      <c r="JUN104" s="376"/>
      <c r="JUO104" s="376"/>
      <c r="JUP104" s="376"/>
      <c r="JUQ104" s="376"/>
      <c r="JUR104" s="376"/>
      <c r="JUS104" s="376"/>
      <c r="JUT104" s="376"/>
      <c r="JUU104" s="376"/>
      <c r="JUV104" s="376"/>
      <c r="JUW104" s="376"/>
      <c r="JUX104" s="376"/>
      <c r="JUY104" s="376"/>
      <c r="JUZ104" s="376"/>
      <c r="JVA104" s="376"/>
      <c r="JVB104" s="376"/>
      <c r="JVC104" s="376"/>
      <c r="JVD104" s="376"/>
      <c r="JVE104" s="376"/>
      <c r="JVF104" s="376"/>
      <c r="JVG104" s="376"/>
      <c r="JVH104" s="376"/>
      <c r="JVI104" s="376"/>
      <c r="JVJ104" s="376"/>
      <c r="JVK104" s="376"/>
      <c r="JVL104" s="376"/>
      <c r="JVM104" s="376"/>
      <c r="JVN104" s="376"/>
      <c r="JVO104" s="376"/>
      <c r="JVP104" s="376"/>
      <c r="JVQ104" s="376"/>
      <c r="JVR104" s="376"/>
      <c r="JVS104" s="376"/>
      <c r="JVT104" s="376"/>
      <c r="JVU104" s="376"/>
      <c r="JVV104" s="376"/>
      <c r="JVW104" s="376"/>
      <c r="JVX104" s="376"/>
      <c r="JVY104" s="376"/>
      <c r="JVZ104" s="376"/>
      <c r="JWA104" s="376"/>
      <c r="JWB104" s="376"/>
      <c r="JWC104" s="376"/>
      <c r="JWD104" s="376"/>
      <c r="JWE104" s="376"/>
      <c r="JWF104" s="376"/>
      <c r="JWG104" s="376"/>
      <c r="JWH104" s="376"/>
      <c r="JWI104" s="376"/>
      <c r="JWJ104" s="376"/>
      <c r="JWK104" s="376"/>
      <c r="JWL104" s="376"/>
      <c r="JWM104" s="376"/>
      <c r="JWN104" s="376"/>
      <c r="JWO104" s="376"/>
      <c r="JWP104" s="376"/>
      <c r="JWQ104" s="376"/>
      <c r="JWR104" s="376"/>
      <c r="JWS104" s="376"/>
      <c r="JWT104" s="376"/>
      <c r="JWU104" s="376"/>
      <c r="JWV104" s="376"/>
      <c r="JWW104" s="376"/>
      <c r="JWX104" s="376"/>
      <c r="JWY104" s="376"/>
      <c r="JWZ104" s="376"/>
      <c r="JXA104" s="376"/>
      <c r="JXB104" s="376"/>
      <c r="JXC104" s="376"/>
      <c r="JXD104" s="376"/>
      <c r="JXE104" s="376"/>
      <c r="JXF104" s="376"/>
      <c r="JXG104" s="376"/>
      <c r="JXH104" s="376"/>
      <c r="JXI104" s="376"/>
      <c r="JXJ104" s="376"/>
      <c r="JXK104" s="376"/>
      <c r="JXL104" s="376"/>
      <c r="JXM104" s="376"/>
      <c r="JXN104" s="376"/>
      <c r="JXO104" s="376"/>
      <c r="JXP104" s="376"/>
      <c r="JXQ104" s="376"/>
      <c r="JXR104" s="376"/>
      <c r="JXS104" s="376"/>
      <c r="JXT104" s="376"/>
      <c r="JXU104" s="376"/>
      <c r="JXV104" s="376"/>
      <c r="JXW104" s="376"/>
      <c r="JXX104" s="376"/>
      <c r="JXY104" s="376"/>
      <c r="JXZ104" s="376"/>
      <c r="JYA104" s="376"/>
      <c r="JYB104" s="376"/>
      <c r="JYC104" s="376"/>
      <c r="JYD104" s="376"/>
      <c r="JYE104" s="376"/>
      <c r="JYF104" s="376"/>
      <c r="JYG104" s="376"/>
      <c r="JYH104" s="376"/>
      <c r="JYI104" s="376"/>
      <c r="JYJ104" s="376"/>
      <c r="JYK104" s="376"/>
      <c r="JYL104" s="376"/>
      <c r="JYM104" s="376"/>
      <c r="JYN104" s="376"/>
      <c r="JYO104" s="376"/>
      <c r="JYP104" s="376"/>
      <c r="JYQ104" s="376"/>
      <c r="JYR104" s="376"/>
      <c r="JYS104" s="376"/>
      <c r="JYT104" s="376"/>
      <c r="JYU104" s="376"/>
      <c r="JYV104" s="376"/>
      <c r="JYW104" s="376"/>
      <c r="JYX104" s="376"/>
      <c r="JYY104" s="376"/>
      <c r="JYZ104" s="376"/>
      <c r="JZA104" s="376"/>
      <c r="JZB104" s="376"/>
      <c r="JZC104" s="376"/>
      <c r="JZD104" s="376"/>
      <c r="JZE104" s="376"/>
      <c r="JZF104" s="376"/>
      <c r="JZG104" s="376"/>
      <c r="JZH104" s="376"/>
      <c r="JZI104" s="376"/>
      <c r="JZJ104" s="376"/>
      <c r="JZK104" s="376"/>
      <c r="JZL104" s="376"/>
      <c r="JZM104" s="376"/>
      <c r="JZN104" s="376"/>
      <c r="JZO104" s="376"/>
      <c r="JZP104" s="376"/>
      <c r="JZQ104" s="376"/>
      <c r="JZR104" s="376"/>
      <c r="JZS104" s="376"/>
      <c r="JZT104" s="376"/>
      <c r="JZU104" s="376"/>
      <c r="JZV104" s="376"/>
      <c r="JZW104" s="376"/>
      <c r="JZX104" s="376"/>
      <c r="JZY104" s="376"/>
      <c r="JZZ104" s="376"/>
      <c r="KAA104" s="376"/>
      <c r="KAB104" s="376"/>
      <c r="KAC104" s="376"/>
      <c r="KAD104" s="376"/>
      <c r="KAE104" s="376"/>
      <c r="KAF104" s="376"/>
      <c r="KAG104" s="376"/>
      <c r="KAH104" s="376"/>
      <c r="KAI104" s="376"/>
      <c r="KAJ104" s="376"/>
      <c r="KAK104" s="376"/>
      <c r="KAL104" s="376"/>
      <c r="KAM104" s="376"/>
      <c r="KAN104" s="376"/>
      <c r="KAO104" s="376"/>
      <c r="KAP104" s="376"/>
      <c r="KAQ104" s="376"/>
      <c r="KAR104" s="376"/>
      <c r="KAS104" s="376"/>
      <c r="KAT104" s="376"/>
      <c r="KAU104" s="376"/>
      <c r="KAV104" s="376"/>
      <c r="KAW104" s="376"/>
      <c r="KAX104" s="376"/>
      <c r="KAY104" s="376"/>
      <c r="KAZ104" s="376"/>
      <c r="KBA104" s="376"/>
      <c r="KBB104" s="376"/>
      <c r="KBC104" s="376"/>
      <c r="KBD104" s="376"/>
      <c r="KBE104" s="376"/>
      <c r="KBF104" s="376"/>
      <c r="KBG104" s="376"/>
      <c r="KBH104" s="376"/>
      <c r="KBI104" s="376"/>
      <c r="KBJ104" s="376"/>
      <c r="KBK104" s="376"/>
      <c r="KBL104" s="376"/>
      <c r="KBM104" s="376"/>
      <c r="KBN104" s="376"/>
      <c r="KBO104" s="376"/>
      <c r="KBP104" s="376"/>
      <c r="KBQ104" s="376"/>
      <c r="KBR104" s="376"/>
      <c r="KBS104" s="376"/>
      <c r="KBT104" s="376"/>
      <c r="KBU104" s="376"/>
      <c r="KBV104" s="376"/>
      <c r="KBW104" s="376"/>
      <c r="KBX104" s="376"/>
      <c r="KBY104" s="376"/>
      <c r="KBZ104" s="376"/>
      <c r="KCA104" s="376"/>
      <c r="KCB104" s="376"/>
      <c r="KCC104" s="376"/>
      <c r="KCD104" s="376"/>
      <c r="KCE104" s="376"/>
      <c r="KCF104" s="376"/>
      <c r="KCG104" s="376"/>
      <c r="KCH104" s="376"/>
      <c r="KCI104" s="376"/>
      <c r="KCJ104" s="376"/>
      <c r="KCK104" s="376"/>
      <c r="KCL104" s="376"/>
      <c r="KCM104" s="376"/>
      <c r="KCN104" s="376"/>
      <c r="KCO104" s="376"/>
      <c r="KCP104" s="376"/>
      <c r="KCQ104" s="376"/>
      <c r="KCR104" s="376"/>
      <c r="KCS104" s="376"/>
      <c r="KCT104" s="376"/>
      <c r="KCU104" s="376"/>
      <c r="KCV104" s="376"/>
      <c r="KCW104" s="376"/>
      <c r="KCX104" s="376"/>
      <c r="KCY104" s="376"/>
      <c r="KCZ104" s="376"/>
      <c r="KDA104" s="376"/>
      <c r="KDB104" s="376"/>
      <c r="KDC104" s="376"/>
      <c r="KDD104" s="376"/>
      <c r="KDE104" s="376"/>
      <c r="KDF104" s="376"/>
      <c r="KDG104" s="376"/>
      <c r="KDH104" s="376"/>
      <c r="KDI104" s="376"/>
      <c r="KDJ104" s="376"/>
      <c r="KDK104" s="376"/>
      <c r="KDL104" s="376"/>
      <c r="KDM104" s="376"/>
      <c r="KDN104" s="376"/>
      <c r="KDO104" s="376"/>
      <c r="KDP104" s="376"/>
      <c r="KDQ104" s="376"/>
      <c r="KDR104" s="376"/>
      <c r="KDS104" s="376"/>
      <c r="KDT104" s="376"/>
      <c r="KDU104" s="376"/>
      <c r="KDV104" s="376"/>
      <c r="KDW104" s="376"/>
      <c r="KDX104" s="376"/>
      <c r="KDY104" s="376"/>
      <c r="KDZ104" s="376"/>
      <c r="KEA104" s="376"/>
      <c r="KEB104" s="376"/>
      <c r="KEC104" s="376"/>
      <c r="KED104" s="376"/>
      <c r="KEE104" s="376"/>
      <c r="KEF104" s="376"/>
      <c r="KEG104" s="376"/>
      <c r="KEH104" s="376"/>
      <c r="KEI104" s="376"/>
      <c r="KEJ104" s="376"/>
      <c r="KEK104" s="376"/>
      <c r="KEL104" s="376"/>
      <c r="KEM104" s="376"/>
      <c r="KEN104" s="376"/>
      <c r="KEO104" s="376"/>
      <c r="KEP104" s="376"/>
      <c r="KEQ104" s="376"/>
      <c r="KER104" s="376"/>
      <c r="KES104" s="376"/>
      <c r="KET104" s="376"/>
      <c r="KEU104" s="376"/>
      <c r="KEV104" s="376"/>
      <c r="KEW104" s="376"/>
      <c r="KEX104" s="376"/>
      <c r="KEY104" s="376"/>
      <c r="KEZ104" s="376"/>
      <c r="KFA104" s="376"/>
      <c r="KFB104" s="376"/>
      <c r="KFC104" s="376"/>
      <c r="KFD104" s="376"/>
      <c r="KFE104" s="376"/>
      <c r="KFF104" s="376"/>
      <c r="KFG104" s="376"/>
      <c r="KFH104" s="376"/>
      <c r="KFI104" s="376"/>
      <c r="KFJ104" s="376"/>
      <c r="KFK104" s="376"/>
      <c r="KFL104" s="376"/>
      <c r="KFM104" s="376"/>
      <c r="KFN104" s="376"/>
      <c r="KFO104" s="376"/>
      <c r="KFP104" s="376"/>
      <c r="KFQ104" s="376"/>
      <c r="KFR104" s="376"/>
      <c r="KFS104" s="376"/>
      <c r="KFT104" s="376"/>
      <c r="KFU104" s="376"/>
      <c r="KFV104" s="376"/>
      <c r="KFW104" s="376"/>
      <c r="KFX104" s="376"/>
      <c r="KFY104" s="376"/>
      <c r="KFZ104" s="376"/>
      <c r="KGA104" s="376"/>
      <c r="KGB104" s="376"/>
      <c r="KGC104" s="376"/>
      <c r="KGD104" s="376"/>
      <c r="KGE104" s="376"/>
      <c r="KGF104" s="376"/>
      <c r="KGG104" s="376"/>
      <c r="KGH104" s="376"/>
      <c r="KGI104" s="376"/>
      <c r="KGJ104" s="376"/>
      <c r="KGK104" s="376"/>
      <c r="KGL104" s="376"/>
      <c r="KGM104" s="376"/>
      <c r="KGN104" s="376"/>
      <c r="KGO104" s="376"/>
      <c r="KGP104" s="376"/>
      <c r="KGQ104" s="376"/>
      <c r="KGR104" s="376"/>
      <c r="KGS104" s="376"/>
      <c r="KGT104" s="376"/>
      <c r="KGU104" s="376"/>
      <c r="KGV104" s="376"/>
      <c r="KGW104" s="376"/>
      <c r="KGX104" s="376"/>
      <c r="KGY104" s="376"/>
      <c r="KGZ104" s="376"/>
      <c r="KHA104" s="376"/>
      <c r="KHB104" s="376"/>
      <c r="KHC104" s="376"/>
      <c r="KHD104" s="376"/>
      <c r="KHE104" s="376"/>
      <c r="KHF104" s="376"/>
      <c r="KHG104" s="376"/>
      <c r="KHH104" s="376"/>
      <c r="KHI104" s="376"/>
      <c r="KHJ104" s="376"/>
      <c r="KHK104" s="376"/>
      <c r="KHL104" s="376"/>
      <c r="KHM104" s="376"/>
      <c r="KHN104" s="376"/>
      <c r="KHO104" s="376"/>
      <c r="KHP104" s="376"/>
      <c r="KHQ104" s="376"/>
      <c r="KHR104" s="376"/>
      <c r="KHS104" s="376"/>
      <c r="KHT104" s="376"/>
      <c r="KHU104" s="376"/>
      <c r="KHV104" s="376"/>
      <c r="KHW104" s="376"/>
      <c r="KHX104" s="376"/>
      <c r="KHY104" s="376"/>
      <c r="KHZ104" s="376"/>
      <c r="KIA104" s="376"/>
      <c r="KIB104" s="376"/>
      <c r="KIC104" s="376"/>
      <c r="KID104" s="376"/>
      <c r="KIE104" s="376"/>
      <c r="KIF104" s="376"/>
      <c r="KIG104" s="376"/>
      <c r="KIH104" s="376"/>
      <c r="KII104" s="376"/>
      <c r="KIJ104" s="376"/>
      <c r="KIK104" s="376"/>
      <c r="KIL104" s="376"/>
      <c r="KIM104" s="376"/>
      <c r="KIN104" s="376"/>
      <c r="KIO104" s="376"/>
      <c r="KIP104" s="376"/>
      <c r="KIQ104" s="376"/>
      <c r="KIR104" s="376"/>
      <c r="KIS104" s="376"/>
      <c r="KIT104" s="376"/>
      <c r="KIU104" s="376"/>
      <c r="KIV104" s="376"/>
      <c r="KIW104" s="376"/>
      <c r="KIX104" s="376"/>
      <c r="KIY104" s="376"/>
      <c r="KIZ104" s="376"/>
      <c r="KJA104" s="376"/>
      <c r="KJB104" s="376"/>
      <c r="KJC104" s="376"/>
      <c r="KJD104" s="376"/>
      <c r="KJE104" s="376"/>
      <c r="KJF104" s="376"/>
      <c r="KJG104" s="376"/>
      <c r="KJH104" s="376"/>
      <c r="KJI104" s="376"/>
      <c r="KJJ104" s="376"/>
      <c r="KJK104" s="376"/>
      <c r="KJL104" s="376"/>
      <c r="KJM104" s="376"/>
      <c r="KJN104" s="376"/>
      <c r="KJO104" s="376"/>
      <c r="KJP104" s="376"/>
      <c r="KJQ104" s="376"/>
      <c r="KJR104" s="376"/>
      <c r="KJS104" s="376"/>
      <c r="KJT104" s="376"/>
      <c r="KJU104" s="376"/>
      <c r="KJV104" s="376"/>
      <c r="KJW104" s="376"/>
      <c r="KJX104" s="376"/>
      <c r="KJY104" s="376"/>
      <c r="KJZ104" s="376"/>
      <c r="KKA104" s="376"/>
      <c r="KKB104" s="376"/>
      <c r="KKC104" s="376"/>
      <c r="KKD104" s="376"/>
      <c r="KKE104" s="376"/>
      <c r="KKF104" s="376"/>
      <c r="KKG104" s="376"/>
      <c r="KKH104" s="376"/>
      <c r="KKI104" s="376"/>
      <c r="KKJ104" s="376"/>
      <c r="KKK104" s="376"/>
      <c r="KKL104" s="376"/>
      <c r="KKM104" s="376"/>
      <c r="KKN104" s="376"/>
      <c r="KKO104" s="376"/>
      <c r="KKP104" s="376"/>
      <c r="KKQ104" s="376"/>
      <c r="KKR104" s="376"/>
      <c r="KKS104" s="376"/>
      <c r="KKT104" s="376"/>
      <c r="KKU104" s="376"/>
      <c r="KKV104" s="376"/>
      <c r="KKW104" s="376"/>
      <c r="KKX104" s="376"/>
      <c r="KKY104" s="376"/>
      <c r="KKZ104" s="376"/>
      <c r="KLA104" s="376"/>
      <c r="KLB104" s="376"/>
      <c r="KLC104" s="376"/>
      <c r="KLD104" s="376"/>
      <c r="KLE104" s="376"/>
      <c r="KLF104" s="376"/>
      <c r="KLG104" s="376"/>
      <c r="KLH104" s="376"/>
      <c r="KLI104" s="376"/>
      <c r="KLJ104" s="376"/>
      <c r="KLK104" s="376"/>
      <c r="KLL104" s="376"/>
      <c r="KLM104" s="376"/>
      <c r="KLN104" s="376"/>
      <c r="KLO104" s="376"/>
      <c r="KLP104" s="376"/>
      <c r="KLQ104" s="376"/>
      <c r="KLR104" s="376"/>
      <c r="KLS104" s="376"/>
      <c r="KLT104" s="376"/>
      <c r="KLU104" s="376"/>
      <c r="KLV104" s="376"/>
      <c r="KLW104" s="376"/>
      <c r="KLX104" s="376"/>
      <c r="KLY104" s="376"/>
      <c r="KLZ104" s="376"/>
      <c r="KMA104" s="376"/>
      <c r="KMB104" s="376"/>
      <c r="KMC104" s="376"/>
      <c r="KMD104" s="376"/>
      <c r="KME104" s="376"/>
      <c r="KMF104" s="376"/>
      <c r="KMG104" s="376"/>
      <c r="KMH104" s="376"/>
      <c r="KMI104" s="376"/>
      <c r="KMJ104" s="376"/>
      <c r="KMK104" s="376"/>
      <c r="KML104" s="376"/>
      <c r="KMM104" s="376"/>
      <c r="KMN104" s="376"/>
      <c r="KMO104" s="376"/>
      <c r="KMP104" s="376"/>
      <c r="KMQ104" s="376"/>
      <c r="KMR104" s="376"/>
      <c r="KMS104" s="376"/>
      <c r="KMT104" s="376"/>
      <c r="KMU104" s="376"/>
      <c r="KMV104" s="376"/>
      <c r="KMW104" s="376"/>
      <c r="KMX104" s="376"/>
      <c r="KMY104" s="376"/>
      <c r="KMZ104" s="376"/>
      <c r="KNA104" s="376"/>
      <c r="KNB104" s="376"/>
      <c r="KNC104" s="376"/>
      <c r="KND104" s="376"/>
      <c r="KNE104" s="376"/>
      <c r="KNF104" s="376"/>
      <c r="KNG104" s="376"/>
      <c r="KNH104" s="376"/>
      <c r="KNI104" s="376"/>
      <c r="KNJ104" s="376"/>
      <c r="KNK104" s="376"/>
      <c r="KNL104" s="376"/>
      <c r="KNM104" s="376"/>
      <c r="KNN104" s="376"/>
      <c r="KNO104" s="376"/>
      <c r="KNP104" s="376"/>
      <c r="KNQ104" s="376"/>
      <c r="KNR104" s="376"/>
      <c r="KNS104" s="376"/>
      <c r="KNT104" s="376"/>
      <c r="KNU104" s="376"/>
      <c r="KNV104" s="376"/>
      <c r="KNW104" s="376"/>
      <c r="KNX104" s="376"/>
      <c r="KNY104" s="376"/>
      <c r="KNZ104" s="376"/>
      <c r="KOA104" s="376"/>
      <c r="KOB104" s="376"/>
      <c r="KOC104" s="376"/>
      <c r="KOD104" s="376"/>
      <c r="KOE104" s="376"/>
      <c r="KOF104" s="376"/>
      <c r="KOG104" s="376"/>
      <c r="KOH104" s="376"/>
      <c r="KOI104" s="376"/>
      <c r="KOJ104" s="376"/>
      <c r="KOK104" s="376"/>
      <c r="KOL104" s="376"/>
      <c r="KOM104" s="376"/>
      <c r="KON104" s="376"/>
      <c r="KOO104" s="376"/>
      <c r="KOP104" s="376"/>
      <c r="KOQ104" s="376"/>
      <c r="KOR104" s="376"/>
      <c r="KOS104" s="376"/>
      <c r="KOT104" s="376"/>
      <c r="KOU104" s="376"/>
      <c r="KOV104" s="376"/>
      <c r="KOW104" s="376"/>
      <c r="KOX104" s="376"/>
      <c r="KOY104" s="376"/>
      <c r="KOZ104" s="376"/>
      <c r="KPA104" s="376"/>
      <c r="KPB104" s="376"/>
      <c r="KPC104" s="376"/>
      <c r="KPD104" s="376"/>
      <c r="KPE104" s="376"/>
      <c r="KPF104" s="376"/>
      <c r="KPG104" s="376"/>
      <c r="KPH104" s="376"/>
      <c r="KPI104" s="376"/>
      <c r="KPJ104" s="376"/>
      <c r="KPK104" s="376"/>
      <c r="KPL104" s="376"/>
      <c r="KPM104" s="376"/>
      <c r="KPN104" s="376"/>
      <c r="KPO104" s="376"/>
      <c r="KPP104" s="376"/>
      <c r="KPQ104" s="376"/>
      <c r="KPR104" s="376"/>
      <c r="KPS104" s="376"/>
      <c r="KPT104" s="376"/>
      <c r="KPU104" s="376"/>
      <c r="KPV104" s="376"/>
      <c r="KPW104" s="376"/>
      <c r="KPX104" s="376"/>
      <c r="KPY104" s="376"/>
      <c r="KPZ104" s="376"/>
      <c r="KQA104" s="376"/>
      <c r="KQB104" s="376"/>
      <c r="KQC104" s="376"/>
      <c r="KQD104" s="376"/>
      <c r="KQE104" s="376"/>
      <c r="KQF104" s="376"/>
      <c r="KQG104" s="376"/>
      <c r="KQH104" s="376"/>
      <c r="KQI104" s="376"/>
      <c r="KQJ104" s="376"/>
      <c r="KQK104" s="376"/>
      <c r="KQL104" s="376"/>
      <c r="KQM104" s="376"/>
      <c r="KQN104" s="376"/>
      <c r="KQO104" s="376"/>
      <c r="KQP104" s="376"/>
      <c r="KQQ104" s="376"/>
      <c r="KQR104" s="376"/>
      <c r="KQS104" s="376"/>
      <c r="KQT104" s="376"/>
      <c r="KQU104" s="376"/>
      <c r="KQV104" s="376"/>
      <c r="KQW104" s="376"/>
      <c r="KQX104" s="376"/>
      <c r="KQY104" s="376"/>
      <c r="KQZ104" s="376"/>
      <c r="KRA104" s="376"/>
      <c r="KRB104" s="376"/>
      <c r="KRC104" s="376"/>
      <c r="KRD104" s="376"/>
      <c r="KRE104" s="376"/>
      <c r="KRF104" s="376"/>
      <c r="KRG104" s="376"/>
      <c r="KRH104" s="376"/>
      <c r="KRI104" s="376"/>
      <c r="KRJ104" s="376"/>
      <c r="KRK104" s="376"/>
      <c r="KRL104" s="376"/>
      <c r="KRM104" s="376"/>
      <c r="KRN104" s="376"/>
      <c r="KRO104" s="376"/>
      <c r="KRP104" s="376"/>
      <c r="KRQ104" s="376"/>
      <c r="KRR104" s="376"/>
      <c r="KRS104" s="376"/>
      <c r="KRT104" s="376"/>
      <c r="KRU104" s="376"/>
      <c r="KRV104" s="376"/>
      <c r="KRW104" s="376"/>
      <c r="KRX104" s="376"/>
      <c r="KRY104" s="376"/>
      <c r="KRZ104" s="376"/>
      <c r="KSA104" s="376"/>
      <c r="KSB104" s="376"/>
      <c r="KSC104" s="376"/>
      <c r="KSD104" s="376"/>
      <c r="KSE104" s="376"/>
      <c r="KSF104" s="376"/>
      <c r="KSG104" s="376"/>
      <c r="KSH104" s="376"/>
      <c r="KSI104" s="376"/>
      <c r="KSJ104" s="376"/>
      <c r="KSK104" s="376"/>
      <c r="KSL104" s="376"/>
      <c r="KSM104" s="376"/>
      <c r="KSN104" s="376"/>
      <c r="KSO104" s="376"/>
      <c r="KSP104" s="376"/>
      <c r="KSQ104" s="376"/>
      <c r="KSR104" s="376"/>
      <c r="KSS104" s="376"/>
      <c r="KST104" s="376"/>
      <c r="KSU104" s="376"/>
      <c r="KSV104" s="376"/>
      <c r="KSW104" s="376"/>
      <c r="KSX104" s="376"/>
      <c r="KSY104" s="376"/>
      <c r="KSZ104" s="376"/>
      <c r="KTA104" s="376"/>
      <c r="KTB104" s="376"/>
      <c r="KTC104" s="376"/>
      <c r="KTD104" s="376"/>
      <c r="KTE104" s="376"/>
      <c r="KTF104" s="376"/>
      <c r="KTG104" s="376"/>
      <c r="KTH104" s="376"/>
      <c r="KTI104" s="376"/>
      <c r="KTJ104" s="376"/>
      <c r="KTK104" s="376"/>
      <c r="KTL104" s="376"/>
      <c r="KTM104" s="376"/>
      <c r="KTN104" s="376"/>
      <c r="KTO104" s="376"/>
      <c r="KTP104" s="376"/>
      <c r="KTQ104" s="376"/>
      <c r="KTR104" s="376"/>
      <c r="KTS104" s="376"/>
      <c r="KTT104" s="376"/>
      <c r="KTU104" s="376"/>
      <c r="KTV104" s="376"/>
      <c r="KTW104" s="376"/>
      <c r="KTX104" s="376"/>
      <c r="KTY104" s="376"/>
      <c r="KTZ104" s="376"/>
      <c r="KUA104" s="376"/>
      <c r="KUB104" s="376"/>
      <c r="KUC104" s="376"/>
      <c r="KUD104" s="376"/>
      <c r="KUE104" s="376"/>
      <c r="KUF104" s="376"/>
      <c r="KUG104" s="376"/>
      <c r="KUH104" s="376"/>
      <c r="KUI104" s="376"/>
      <c r="KUJ104" s="376"/>
      <c r="KUK104" s="376"/>
      <c r="KUL104" s="376"/>
      <c r="KUM104" s="376"/>
      <c r="KUN104" s="376"/>
      <c r="KUO104" s="376"/>
      <c r="KUP104" s="376"/>
      <c r="KUQ104" s="376"/>
      <c r="KUR104" s="376"/>
      <c r="KUS104" s="376"/>
      <c r="KUT104" s="376"/>
      <c r="KUU104" s="376"/>
      <c r="KUV104" s="376"/>
      <c r="KUW104" s="376"/>
      <c r="KUX104" s="376"/>
      <c r="KUY104" s="376"/>
      <c r="KUZ104" s="376"/>
      <c r="KVA104" s="376"/>
      <c r="KVB104" s="376"/>
      <c r="KVC104" s="376"/>
      <c r="KVD104" s="376"/>
      <c r="KVE104" s="376"/>
      <c r="KVF104" s="376"/>
      <c r="KVG104" s="376"/>
      <c r="KVH104" s="376"/>
      <c r="KVI104" s="376"/>
      <c r="KVJ104" s="376"/>
      <c r="KVK104" s="376"/>
      <c r="KVL104" s="376"/>
      <c r="KVM104" s="376"/>
      <c r="KVN104" s="376"/>
      <c r="KVO104" s="376"/>
      <c r="KVP104" s="376"/>
      <c r="KVQ104" s="376"/>
      <c r="KVR104" s="376"/>
      <c r="KVS104" s="376"/>
      <c r="KVT104" s="376"/>
      <c r="KVU104" s="376"/>
      <c r="KVV104" s="376"/>
      <c r="KVW104" s="376"/>
      <c r="KVX104" s="376"/>
      <c r="KVY104" s="376"/>
      <c r="KVZ104" s="376"/>
      <c r="KWA104" s="376"/>
      <c r="KWB104" s="376"/>
      <c r="KWC104" s="376"/>
      <c r="KWD104" s="376"/>
      <c r="KWE104" s="376"/>
      <c r="KWF104" s="376"/>
      <c r="KWG104" s="376"/>
      <c r="KWH104" s="376"/>
      <c r="KWI104" s="376"/>
      <c r="KWJ104" s="376"/>
      <c r="KWK104" s="376"/>
      <c r="KWL104" s="376"/>
      <c r="KWM104" s="376"/>
      <c r="KWN104" s="376"/>
      <c r="KWO104" s="376"/>
      <c r="KWP104" s="376"/>
      <c r="KWQ104" s="376"/>
      <c r="KWR104" s="376"/>
      <c r="KWS104" s="376"/>
      <c r="KWT104" s="376"/>
      <c r="KWU104" s="376"/>
      <c r="KWV104" s="376"/>
      <c r="KWW104" s="376"/>
      <c r="KWX104" s="376"/>
      <c r="KWY104" s="376"/>
      <c r="KWZ104" s="376"/>
      <c r="KXA104" s="376"/>
      <c r="KXB104" s="376"/>
      <c r="KXC104" s="376"/>
      <c r="KXD104" s="376"/>
      <c r="KXE104" s="376"/>
      <c r="KXF104" s="376"/>
      <c r="KXG104" s="376"/>
      <c r="KXH104" s="376"/>
      <c r="KXI104" s="376"/>
      <c r="KXJ104" s="376"/>
      <c r="KXK104" s="376"/>
      <c r="KXL104" s="376"/>
      <c r="KXM104" s="376"/>
      <c r="KXN104" s="376"/>
      <c r="KXO104" s="376"/>
      <c r="KXP104" s="376"/>
      <c r="KXQ104" s="376"/>
      <c r="KXR104" s="376"/>
      <c r="KXS104" s="376"/>
      <c r="KXT104" s="376"/>
      <c r="KXU104" s="376"/>
      <c r="KXV104" s="376"/>
      <c r="KXW104" s="376"/>
      <c r="KXX104" s="376"/>
      <c r="KXY104" s="376"/>
      <c r="KXZ104" s="376"/>
      <c r="KYA104" s="376"/>
      <c r="KYB104" s="376"/>
      <c r="KYC104" s="376"/>
      <c r="KYD104" s="376"/>
      <c r="KYE104" s="376"/>
      <c r="KYF104" s="376"/>
      <c r="KYG104" s="376"/>
      <c r="KYH104" s="376"/>
      <c r="KYI104" s="376"/>
      <c r="KYJ104" s="376"/>
      <c r="KYK104" s="376"/>
      <c r="KYL104" s="376"/>
      <c r="KYM104" s="376"/>
      <c r="KYN104" s="376"/>
      <c r="KYO104" s="376"/>
      <c r="KYP104" s="376"/>
      <c r="KYQ104" s="376"/>
      <c r="KYR104" s="376"/>
      <c r="KYS104" s="376"/>
      <c r="KYT104" s="376"/>
      <c r="KYU104" s="376"/>
      <c r="KYV104" s="376"/>
      <c r="KYW104" s="376"/>
      <c r="KYX104" s="376"/>
      <c r="KYY104" s="376"/>
      <c r="KYZ104" s="376"/>
      <c r="KZA104" s="376"/>
      <c r="KZB104" s="376"/>
      <c r="KZC104" s="376"/>
      <c r="KZD104" s="376"/>
      <c r="KZE104" s="376"/>
      <c r="KZF104" s="376"/>
      <c r="KZG104" s="376"/>
      <c r="KZH104" s="376"/>
      <c r="KZI104" s="376"/>
      <c r="KZJ104" s="376"/>
      <c r="KZK104" s="376"/>
      <c r="KZL104" s="376"/>
      <c r="KZM104" s="376"/>
      <c r="KZN104" s="376"/>
      <c r="KZO104" s="376"/>
      <c r="KZP104" s="376"/>
      <c r="KZQ104" s="376"/>
      <c r="KZR104" s="376"/>
      <c r="KZS104" s="376"/>
      <c r="KZT104" s="376"/>
      <c r="KZU104" s="376"/>
      <c r="KZV104" s="376"/>
      <c r="KZW104" s="376"/>
      <c r="KZX104" s="376"/>
      <c r="KZY104" s="376"/>
      <c r="KZZ104" s="376"/>
      <c r="LAA104" s="376"/>
      <c r="LAB104" s="376"/>
      <c r="LAC104" s="376"/>
      <c r="LAD104" s="376"/>
      <c r="LAE104" s="376"/>
      <c r="LAF104" s="376"/>
      <c r="LAG104" s="376"/>
      <c r="LAH104" s="376"/>
      <c r="LAI104" s="376"/>
      <c r="LAJ104" s="376"/>
      <c r="LAK104" s="376"/>
      <c r="LAL104" s="376"/>
      <c r="LAM104" s="376"/>
      <c r="LAN104" s="376"/>
      <c r="LAO104" s="376"/>
      <c r="LAP104" s="376"/>
      <c r="LAQ104" s="376"/>
      <c r="LAR104" s="376"/>
      <c r="LAS104" s="376"/>
      <c r="LAT104" s="376"/>
      <c r="LAU104" s="376"/>
      <c r="LAV104" s="376"/>
      <c r="LAW104" s="376"/>
      <c r="LAX104" s="376"/>
      <c r="LAY104" s="376"/>
      <c r="LAZ104" s="376"/>
      <c r="LBA104" s="376"/>
      <c r="LBB104" s="376"/>
      <c r="LBC104" s="376"/>
      <c r="LBD104" s="376"/>
      <c r="LBE104" s="376"/>
      <c r="LBF104" s="376"/>
      <c r="LBG104" s="376"/>
      <c r="LBH104" s="376"/>
      <c r="LBI104" s="376"/>
      <c r="LBJ104" s="376"/>
      <c r="LBK104" s="376"/>
      <c r="LBL104" s="376"/>
      <c r="LBM104" s="376"/>
      <c r="LBN104" s="376"/>
      <c r="LBO104" s="376"/>
      <c r="LBP104" s="376"/>
      <c r="LBQ104" s="376"/>
      <c r="LBR104" s="376"/>
      <c r="LBS104" s="376"/>
      <c r="LBT104" s="376"/>
      <c r="LBU104" s="376"/>
      <c r="LBV104" s="376"/>
      <c r="LBW104" s="376"/>
      <c r="LBX104" s="376"/>
      <c r="LBY104" s="376"/>
      <c r="LBZ104" s="376"/>
      <c r="LCA104" s="376"/>
      <c r="LCB104" s="376"/>
      <c r="LCC104" s="376"/>
      <c r="LCD104" s="376"/>
      <c r="LCE104" s="376"/>
      <c r="LCF104" s="376"/>
      <c r="LCG104" s="376"/>
      <c r="LCH104" s="376"/>
      <c r="LCI104" s="376"/>
      <c r="LCJ104" s="376"/>
      <c r="LCK104" s="376"/>
      <c r="LCL104" s="376"/>
      <c r="LCM104" s="376"/>
      <c r="LCN104" s="376"/>
      <c r="LCO104" s="376"/>
      <c r="LCP104" s="376"/>
      <c r="LCQ104" s="376"/>
      <c r="LCR104" s="376"/>
      <c r="LCS104" s="376"/>
      <c r="LCT104" s="376"/>
      <c r="LCU104" s="376"/>
      <c r="LCV104" s="376"/>
      <c r="LCW104" s="376"/>
      <c r="LCX104" s="376"/>
      <c r="LCY104" s="376"/>
      <c r="LCZ104" s="376"/>
      <c r="LDA104" s="376"/>
      <c r="LDB104" s="376"/>
      <c r="LDC104" s="376"/>
      <c r="LDD104" s="376"/>
      <c r="LDE104" s="376"/>
      <c r="LDF104" s="376"/>
      <c r="LDG104" s="376"/>
      <c r="LDH104" s="376"/>
      <c r="LDI104" s="376"/>
      <c r="LDJ104" s="376"/>
      <c r="LDK104" s="376"/>
      <c r="LDL104" s="376"/>
      <c r="LDM104" s="376"/>
      <c r="LDN104" s="376"/>
      <c r="LDO104" s="376"/>
      <c r="LDP104" s="376"/>
      <c r="LDQ104" s="376"/>
      <c r="LDR104" s="376"/>
      <c r="LDS104" s="376"/>
      <c r="LDT104" s="376"/>
      <c r="LDU104" s="376"/>
      <c r="LDV104" s="376"/>
      <c r="LDW104" s="376"/>
      <c r="LDX104" s="376"/>
      <c r="LDY104" s="376"/>
      <c r="LDZ104" s="376"/>
      <c r="LEA104" s="376"/>
      <c r="LEB104" s="376"/>
      <c r="LEC104" s="376"/>
      <c r="LED104" s="376"/>
      <c r="LEE104" s="376"/>
      <c r="LEF104" s="376"/>
      <c r="LEG104" s="376"/>
      <c r="LEH104" s="376"/>
      <c r="LEI104" s="376"/>
      <c r="LEJ104" s="376"/>
      <c r="LEK104" s="376"/>
      <c r="LEL104" s="376"/>
      <c r="LEM104" s="376"/>
      <c r="LEN104" s="376"/>
      <c r="LEO104" s="376"/>
      <c r="LEP104" s="376"/>
      <c r="LEQ104" s="376"/>
      <c r="LER104" s="376"/>
      <c r="LES104" s="376"/>
      <c r="LET104" s="376"/>
      <c r="LEU104" s="376"/>
      <c r="LEV104" s="376"/>
      <c r="LEW104" s="376"/>
      <c r="LEX104" s="376"/>
      <c r="LEY104" s="376"/>
      <c r="LEZ104" s="376"/>
      <c r="LFA104" s="376"/>
      <c r="LFB104" s="376"/>
      <c r="LFC104" s="376"/>
      <c r="LFD104" s="376"/>
      <c r="LFE104" s="376"/>
      <c r="LFF104" s="376"/>
      <c r="LFG104" s="376"/>
      <c r="LFH104" s="376"/>
      <c r="LFI104" s="376"/>
      <c r="LFJ104" s="376"/>
      <c r="LFK104" s="376"/>
      <c r="LFL104" s="376"/>
      <c r="LFM104" s="376"/>
      <c r="LFN104" s="376"/>
      <c r="LFO104" s="376"/>
      <c r="LFP104" s="376"/>
      <c r="LFQ104" s="376"/>
      <c r="LFR104" s="376"/>
      <c r="LFS104" s="376"/>
      <c r="LFT104" s="376"/>
      <c r="LFU104" s="376"/>
      <c r="LFV104" s="376"/>
      <c r="LFW104" s="376"/>
      <c r="LFX104" s="376"/>
      <c r="LFY104" s="376"/>
      <c r="LFZ104" s="376"/>
      <c r="LGA104" s="376"/>
      <c r="LGB104" s="376"/>
      <c r="LGC104" s="376"/>
      <c r="LGD104" s="376"/>
      <c r="LGE104" s="376"/>
      <c r="LGF104" s="376"/>
      <c r="LGG104" s="376"/>
      <c r="LGH104" s="376"/>
      <c r="LGI104" s="376"/>
      <c r="LGJ104" s="376"/>
      <c r="LGK104" s="376"/>
      <c r="LGL104" s="376"/>
      <c r="LGM104" s="376"/>
      <c r="LGN104" s="376"/>
      <c r="LGO104" s="376"/>
      <c r="LGP104" s="376"/>
      <c r="LGQ104" s="376"/>
      <c r="LGR104" s="376"/>
      <c r="LGS104" s="376"/>
      <c r="LGT104" s="376"/>
      <c r="LGU104" s="376"/>
      <c r="LGV104" s="376"/>
      <c r="LGW104" s="376"/>
      <c r="LGX104" s="376"/>
      <c r="LGY104" s="376"/>
      <c r="LGZ104" s="376"/>
      <c r="LHA104" s="376"/>
      <c r="LHB104" s="376"/>
      <c r="LHC104" s="376"/>
      <c r="LHD104" s="376"/>
      <c r="LHE104" s="376"/>
      <c r="LHF104" s="376"/>
      <c r="LHG104" s="376"/>
      <c r="LHH104" s="376"/>
      <c r="LHI104" s="376"/>
      <c r="LHJ104" s="376"/>
      <c r="LHK104" s="376"/>
      <c r="LHL104" s="376"/>
      <c r="LHM104" s="376"/>
      <c r="LHN104" s="376"/>
      <c r="LHO104" s="376"/>
      <c r="LHP104" s="376"/>
      <c r="LHQ104" s="376"/>
      <c r="LHR104" s="376"/>
      <c r="LHS104" s="376"/>
      <c r="LHT104" s="376"/>
      <c r="LHU104" s="376"/>
      <c r="LHV104" s="376"/>
      <c r="LHW104" s="376"/>
      <c r="LHX104" s="376"/>
      <c r="LHY104" s="376"/>
      <c r="LHZ104" s="376"/>
      <c r="LIA104" s="376"/>
      <c r="LIB104" s="376"/>
      <c r="LIC104" s="376"/>
      <c r="LID104" s="376"/>
      <c r="LIE104" s="376"/>
      <c r="LIF104" s="376"/>
      <c r="LIG104" s="376"/>
      <c r="LIH104" s="376"/>
      <c r="LII104" s="376"/>
      <c r="LIJ104" s="376"/>
      <c r="LIK104" s="376"/>
      <c r="LIL104" s="376"/>
      <c r="LIM104" s="376"/>
      <c r="LIN104" s="376"/>
      <c r="LIO104" s="376"/>
      <c r="LIP104" s="376"/>
      <c r="LIQ104" s="376"/>
      <c r="LIR104" s="376"/>
      <c r="LIS104" s="376"/>
      <c r="LIT104" s="376"/>
      <c r="LIU104" s="376"/>
      <c r="LIV104" s="376"/>
      <c r="LIW104" s="376"/>
      <c r="LIX104" s="376"/>
      <c r="LIY104" s="376"/>
      <c r="LIZ104" s="376"/>
      <c r="LJA104" s="376"/>
      <c r="LJB104" s="376"/>
      <c r="LJC104" s="376"/>
      <c r="LJD104" s="376"/>
      <c r="LJE104" s="376"/>
      <c r="LJF104" s="376"/>
      <c r="LJG104" s="376"/>
      <c r="LJH104" s="376"/>
      <c r="LJI104" s="376"/>
      <c r="LJJ104" s="376"/>
      <c r="LJK104" s="376"/>
      <c r="LJL104" s="376"/>
      <c r="LJM104" s="376"/>
      <c r="LJN104" s="376"/>
      <c r="LJO104" s="376"/>
      <c r="LJP104" s="376"/>
      <c r="LJQ104" s="376"/>
      <c r="LJR104" s="376"/>
      <c r="LJS104" s="376"/>
      <c r="LJT104" s="376"/>
      <c r="LJU104" s="376"/>
      <c r="LJV104" s="376"/>
      <c r="LJW104" s="376"/>
      <c r="LJX104" s="376"/>
      <c r="LJY104" s="376"/>
      <c r="LJZ104" s="376"/>
      <c r="LKA104" s="376"/>
      <c r="LKB104" s="376"/>
      <c r="LKC104" s="376"/>
      <c r="LKD104" s="376"/>
      <c r="LKE104" s="376"/>
      <c r="LKF104" s="376"/>
      <c r="LKG104" s="376"/>
      <c r="LKH104" s="376"/>
      <c r="LKI104" s="376"/>
      <c r="LKJ104" s="376"/>
      <c r="LKK104" s="376"/>
      <c r="LKL104" s="376"/>
      <c r="LKM104" s="376"/>
      <c r="LKN104" s="376"/>
      <c r="LKO104" s="376"/>
      <c r="LKP104" s="376"/>
      <c r="LKQ104" s="376"/>
      <c r="LKR104" s="376"/>
      <c r="LKS104" s="376"/>
      <c r="LKT104" s="376"/>
      <c r="LKU104" s="376"/>
      <c r="LKV104" s="376"/>
      <c r="LKW104" s="376"/>
      <c r="LKX104" s="376"/>
      <c r="LKY104" s="376"/>
      <c r="LKZ104" s="376"/>
      <c r="LLA104" s="376"/>
      <c r="LLB104" s="376"/>
      <c r="LLC104" s="376"/>
      <c r="LLD104" s="376"/>
      <c r="LLE104" s="376"/>
      <c r="LLF104" s="376"/>
      <c r="LLG104" s="376"/>
      <c r="LLH104" s="376"/>
      <c r="LLI104" s="376"/>
      <c r="LLJ104" s="376"/>
      <c r="LLK104" s="376"/>
      <c r="LLL104" s="376"/>
      <c r="LLM104" s="376"/>
      <c r="LLN104" s="376"/>
      <c r="LLO104" s="376"/>
      <c r="LLP104" s="376"/>
      <c r="LLQ104" s="376"/>
      <c r="LLR104" s="376"/>
      <c r="LLS104" s="376"/>
      <c r="LLT104" s="376"/>
      <c r="LLU104" s="376"/>
      <c r="LLV104" s="376"/>
      <c r="LLW104" s="376"/>
      <c r="LLX104" s="376"/>
      <c r="LLY104" s="376"/>
      <c r="LLZ104" s="376"/>
      <c r="LMA104" s="376"/>
      <c r="LMB104" s="376"/>
      <c r="LMC104" s="376"/>
      <c r="LMD104" s="376"/>
      <c r="LME104" s="376"/>
      <c r="LMF104" s="376"/>
      <c r="LMG104" s="376"/>
      <c r="LMH104" s="376"/>
      <c r="LMI104" s="376"/>
      <c r="LMJ104" s="376"/>
      <c r="LMK104" s="376"/>
      <c r="LML104" s="376"/>
      <c r="LMM104" s="376"/>
      <c r="LMN104" s="376"/>
      <c r="LMO104" s="376"/>
      <c r="LMP104" s="376"/>
      <c r="LMQ104" s="376"/>
      <c r="LMR104" s="376"/>
      <c r="LMS104" s="376"/>
      <c r="LMT104" s="376"/>
      <c r="LMU104" s="376"/>
      <c r="LMV104" s="376"/>
      <c r="LMW104" s="376"/>
      <c r="LMX104" s="376"/>
      <c r="LMY104" s="376"/>
      <c r="LMZ104" s="376"/>
      <c r="LNA104" s="376"/>
      <c r="LNB104" s="376"/>
      <c r="LNC104" s="376"/>
      <c r="LND104" s="376"/>
      <c r="LNE104" s="376"/>
      <c r="LNF104" s="376"/>
      <c r="LNG104" s="376"/>
      <c r="LNH104" s="376"/>
      <c r="LNI104" s="376"/>
      <c r="LNJ104" s="376"/>
      <c r="LNK104" s="376"/>
      <c r="LNL104" s="376"/>
      <c r="LNM104" s="376"/>
      <c r="LNN104" s="376"/>
      <c r="LNO104" s="376"/>
      <c r="LNP104" s="376"/>
      <c r="LNQ104" s="376"/>
      <c r="LNR104" s="376"/>
      <c r="LNS104" s="376"/>
      <c r="LNT104" s="376"/>
      <c r="LNU104" s="376"/>
      <c r="LNV104" s="376"/>
      <c r="LNW104" s="376"/>
      <c r="LNX104" s="376"/>
      <c r="LNY104" s="376"/>
      <c r="LNZ104" s="376"/>
      <c r="LOA104" s="376"/>
      <c r="LOB104" s="376"/>
      <c r="LOC104" s="376"/>
      <c r="LOD104" s="376"/>
      <c r="LOE104" s="376"/>
      <c r="LOF104" s="376"/>
      <c r="LOG104" s="376"/>
      <c r="LOH104" s="376"/>
      <c r="LOI104" s="376"/>
      <c r="LOJ104" s="376"/>
      <c r="LOK104" s="376"/>
      <c r="LOL104" s="376"/>
      <c r="LOM104" s="376"/>
      <c r="LON104" s="376"/>
      <c r="LOO104" s="376"/>
      <c r="LOP104" s="376"/>
      <c r="LOQ104" s="376"/>
      <c r="LOR104" s="376"/>
      <c r="LOS104" s="376"/>
      <c r="LOT104" s="376"/>
      <c r="LOU104" s="376"/>
      <c r="LOV104" s="376"/>
      <c r="LOW104" s="376"/>
      <c r="LOX104" s="376"/>
      <c r="LOY104" s="376"/>
      <c r="LOZ104" s="376"/>
      <c r="LPA104" s="376"/>
      <c r="LPB104" s="376"/>
      <c r="LPC104" s="376"/>
      <c r="LPD104" s="376"/>
      <c r="LPE104" s="376"/>
      <c r="LPF104" s="376"/>
      <c r="LPG104" s="376"/>
      <c r="LPH104" s="376"/>
      <c r="LPI104" s="376"/>
      <c r="LPJ104" s="376"/>
      <c r="LPK104" s="376"/>
      <c r="LPL104" s="376"/>
      <c r="LPM104" s="376"/>
      <c r="LPN104" s="376"/>
      <c r="LPO104" s="376"/>
      <c r="LPP104" s="376"/>
      <c r="LPQ104" s="376"/>
      <c r="LPR104" s="376"/>
      <c r="LPS104" s="376"/>
      <c r="LPT104" s="376"/>
      <c r="LPU104" s="376"/>
      <c r="LPV104" s="376"/>
      <c r="LPW104" s="376"/>
      <c r="LPX104" s="376"/>
      <c r="LPY104" s="376"/>
      <c r="LPZ104" s="376"/>
      <c r="LQA104" s="376"/>
      <c r="LQB104" s="376"/>
      <c r="LQC104" s="376"/>
      <c r="LQD104" s="376"/>
      <c r="LQE104" s="376"/>
      <c r="LQF104" s="376"/>
      <c r="LQG104" s="376"/>
      <c r="LQH104" s="376"/>
      <c r="LQI104" s="376"/>
      <c r="LQJ104" s="376"/>
      <c r="LQK104" s="376"/>
      <c r="LQL104" s="376"/>
      <c r="LQM104" s="376"/>
      <c r="LQN104" s="376"/>
      <c r="LQO104" s="376"/>
      <c r="LQP104" s="376"/>
      <c r="LQQ104" s="376"/>
      <c r="LQR104" s="376"/>
      <c r="LQS104" s="376"/>
      <c r="LQT104" s="376"/>
      <c r="LQU104" s="376"/>
      <c r="LQV104" s="376"/>
      <c r="LQW104" s="376"/>
      <c r="LQX104" s="376"/>
      <c r="LQY104" s="376"/>
      <c r="LQZ104" s="376"/>
      <c r="LRA104" s="376"/>
      <c r="LRB104" s="376"/>
      <c r="LRC104" s="376"/>
      <c r="LRD104" s="376"/>
      <c r="LRE104" s="376"/>
      <c r="LRF104" s="376"/>
      <c r="LRG104" s="376"/>
      <c r="LRH104" s="376"/>
      <c r="LRI104" s="376"/>
      <c r="LRJ104" s="376"/>
      <c r="LRK104" s="376"/>
      <c r="LRL104" s="376"/>
      <c r="LRM104" s="376"/>
      <c r="LRN104" s="376"/>
      <c r="LRO104" s="376"/>
      <c r="LRP104" s="376"/>
      <c r="LRQ104" s="376"/>
      <c r="LRR104" s="376"/>
      <c r="LRS104" s="376"/>
      <c r="LRT104" s="376"/>
      <c r="LRU104" s="376"/>
      <c r="LRV104" s="376"/>
      <c r="LRW104" s="376"/>
      <c r="LRX104" s="376"/>
      <c r="LRY104" s="376"/>
      <c r="LRZ104" s="376"/>
      <c r="LSA104" s="376"/>
      <c r="LSB104" s="376"/>
      <c r="LSC104" s="376"/>
      <c r="LSD104" s="376"/>
      <c r="LSE104" s="376"/>
      <c r="LSF104" s="376"/>
      <c r="LSG104" s="376"/>
      <c r="LSH104" s="376"/>
      <c r="LSI104" s="376"/>
      <c r="LSJ104" s="376"/>
      <c r="LSK104" s="376"/>
      <c r="LSL104" s="376"/>
      <c r="LSM104" s="376"/>
      <c r="LSN104" s="376"/>
      <c r="LSO104" s="376"/>
      <c r="LSP104" s="376"/>
      <c r="LSQ104" s="376"/>
      <c r="LSR104" s="376"/>
      <c r="LSS104" s="376"/>
      <c r="LST104" s="376"/>
      <c r="LSU104" s="376"/>
      <c r="LSV104" s="376"/>
      <c r="LSW104" s="376"/>
      <c r="LSX104" s="376"/>
      <c r="LSY104" s="376"/>
      <c r="LSZ104" s="376"/>
      <c r="LTA104" s="376"/>
      <c r="LTB104" s="376"/>
      <c r="LTC104" s="376"/>
      <c r="LTD104" s="376"/>
      <c r="LTE104" s="376"/>
      <c r="LTF104" s="376"/>
      <c r="LTG104" s="376"/>
      <c r="LTH104" s="376"/>
      <c r="LTI104" s="376"/>
      <c r="LTJ104" s="376"/>
      <c r="LTK104" s="376"/>
      <c r="LTL104" s="376"/>
      <c r="LTM104" s="376"/>
      <c r="LTN104" s="376"/>
      <c r="LTO104" s="376"/>
      <c r="LTP104" s="376"/>
      <c r="LTQ104" s="376"/>
      <c r="LTR104" s="376"/>
      <c r="LTS104" s="376"/>
      <c r="LTT104" s="376"/>
      <c r="LTU104" s="376"/>
      <c r="LTV104" s="376"/>
      <c r="LTW104" s="376"/>
      <c r="LTX104" s="376"/>
      <c r="LTY104" s="376"/>
      <c r="LTZ104" s="376"/>
      <c r="LUA104" s="376"/>
      <c r="LUB104" s="376"/>
      <c r="LUC104" s="376"/>
      <c r="LUD104" s="376"/>
      <c r="LUE104" s="376"/>
      <c r="LUF104" s="376"/>
      <c r="LUG104" s="376"/>
      <c r="LUH104" s="376"/>
      <c r="LUI104" s="376"/>
      <c r="LUJ104" s="376"/>
      <c r="LUK104" s="376"/>
      <c r="LUL104" s="376"/>
      <c r="LUM104" s="376"/>
      <c r="LUN104" s="376"/>
      <c r="LUO104" s="376"/>
      <c r="LUP104" s="376"/>
      <c r="LUQ104" s="376"/>
      <c r="LUR104" s="376"/>
      <c r="LUS104" s="376"/>
      <c r="LUT104" s="376"/>
      <c r="LUU104" s="376"/>
      <c r="LUV104" s="376"/>
      <c r="LUW104" s="376"/>
      <c r="LUX104" s="376"/>
      <c r="LUY104" s="376"/>
      <c r="LUZ104" s="376"/>
      <c r="LVA104" s="376"/>
      <c r="LVB104" s="376"/>
      <c r="LVC104" s="376"/>
      <c r="LVD104" s="376"/>
      <c r="LVE104" s="376"/>
      <c r="LVF104" s="376"/>
      <c r="LVG104" s="376"/>
      <c r="LVH104" s="376"/>
      <c r="LVI104" s="376"/>
      <c r="LVJ104" s="376"/>
      <c r="LVK104" s="376"/>
      <c r="LVL104" s="376"/>
      <c r="LVM104" s="376"/>
      <c r="LVN104" s="376"/>
      <c r="LVO104" s="376"/>
      <c r="LVP104" s="376"/>
      <c r="LVQ104" s="376"/>
      <c r="LVR104" s="376"/>
      <c r="LVS104" s="376"/>
      <c r="LVT104" s="376"/>
      <c r="LVU104" s="376"/>
      <c r="LVV104" s="376"/>
      <c r="LVW104" s="376"/>
      <c r="LVX104" s="376"/>
      <c r="LVY104" s="376"/>
      <c r="LVZ104" s="376"/>
      <c r="LWA104" s="376"/>
      <c r="LWB104" s="376"/>
      <c r="LWC104" s="376"/>
      <c r="LWD104" s="376"/>
      <c r="LWE104" s="376"/>
      <c r="LWF104" s="376"/>
      <c r="LWG104" s="376"/>
      <c r="LWH104" s="376"/>
      <c r="LWI104" s="376"/>
      <c r="LWJ104" s="376"/>
      <c r="LWK104" s="376"/>
      <c r="LWL104" s="376"/>
      <c r="LWM104" s="376"/>
      <c r="LWN104" s="376"/>
      <c r="LWO104" s="376"/>
      <c r="LWP104" s="376"/>
      <c r="LWQ104" s="376"/>
      <c r="LWR104" s="376"/>
      <c r="LWS104" s="376"/>
      <c r="LWT104" s="376"/>
      <c r="LWU104" s="376"/>
      <c r="LWV104" s="376"/>
      <c r="LWW104" s="376"/>
      <c r="LWX104" s="376"/>
      <c r="LWY104" s="376"/>
      <c r="LWZ104" s="376"/>
      <c r="LXA104" s="376"/>
      <c r="LXB104" s="376"/>
      <c r="LXC104" s="376"/>
      <c r="LXD104" s="376"/>
      <c r="LXE104" s="376"/>
      <c r="LXF104" s="376"/>
      <c r="LXG104" s="376"/>
      <c r="LXH104" s="376"/>
      <c r="LXI104" s="376"/>
      <c r="LXJ104" s="376"/>
      <c r="LXK104" s="376"/>
      <c r="LXL104" s="376"/>
      <c r="LXM104" s="376"/>
      <c r="LXN104" s="376"/>
      <c r="LXO104" s="376"/>
      <c r="LXP104" s="376"/>
      <c r="LXQ104" s="376"/>
      <c r="LXR104" s="376"/>
      <c r="LXS104" s="376"/>
      <c r="LXT104" s="376"/>
      <c r="LXU104" s="376"/>
      <c r="LXV104" s="376"/>
      <c r="LXW104" s="376"/>
      <c r="LXX104" s="376"/>
      <c r="LXY104" s="376"/>
      <c r="LXZ104" s="376"/>
      <c r="LYA104" s="376"/>
      <c r="LYB104" s="376"/>
      <c r="LYC104" s="376"/>
      <c r="LYD104" s="376"/>
      <c r="LYE104" s="376"/>
      <c r="LYF104" s="376"/>
      <c r="LYG104" s="376"/>
      <c r="LYH104" s="376"/>
      <c r="LYI104" s="376"/>
      <c r="LYJ104" s="376"/>
      <c r="LYK104" s="376"/>
      <c r="LYL104" s="376"/>
      <c r="LYM104" s="376"/>
      <c r="LYN104" s="376"/>
      <c r="LYO104" s="376"/>
      <c r="LYP104" s="376"/>
      <c r="LYQ104" s="376"/>
      <c r="LYR104" s="376"/>
      <c r="LYS104" s="376"/>
      <c r="LYT104" s="376"/>
      <c r="LYU104" s="376"/>
      <c r="LYV104" s="376"/>
      <c r="LYW104" s="376"/>
      <c r="LYX104" s="376"/>
      <c r="LYY104" s="376"/>
      <c r="LYZ104" s="376"/>
      <c r="LZA104" s="376"/>
      <c r="LZB104" s="376"/>
      <c r="LZC104" s="376"/>
      <c r="LZD104" s="376"/>
      <c r="LZE104" s="376"/>
      <c r="LZF104" s="376"/>
      <c r="LZG104" s="376"/>
      <c r="LZH104" s="376"/>
      <c r="LZI104" s="376"/>
      <c r="LZJ104" s="376"/>
      <c r="LZK104" s="376"/>
      <c r="LZL104" s="376"/>
      <c r="LZM104" s="376"/>
      <c r="LZN104" s="376"/>
      <c r="LZO104" s="376"/>
      <c r="LZP104" s="376"/>
      <c r="LZQ104" s="376"/>
      <c r="LZR104" s="376"/>
      <c r="LZS104" s="376"/>
      <c r="LZT104" s="376"/>
      <c r="LZU104" s="376"/>
      <c r="LZV104" s="376"/>
      <c r="LZW104" s="376"/>
      <c r="LZX104" s="376"/>
      <c r="LZY104" s="376"/>
      <c r="LZZ104" s="376"/>
      <c r="MAA104" s="376"/>
      <c r="MAB104" s="376"/>
      <c r="MAC104" s="376"/>
      <c r="MAD104" s="376"/>
      <c r="MAE104" s="376"/>
      <c r="MAF104" s="376"/>
      <c r="MAG104" s="376"/>
      <c r="MAH104" s="376"/>
      <c r="MAI104" s="376"/>
      <c r="MAJ104" s="376"/>
      <c r="MAK104" s="376"/>
      <c r="MAL104" s="376"/>
      <c r="MAM104" s="376"/>
      <c r="MAN104" s="376"/>
      <c r="MAO104" s="376"/>
      <c r="MAP104" s="376"/>
      <c r="MAQ104" s="376"/>
      <c r="MAR104" s="376"/>
      <c r="MAS104" s="376"/>
      <c r="MAT104" s="376"/>
      <c r="MAU104" s="376"/>
      <c r="MAV104" s="376"/>
      <c r="MAW104" s="376"/>
      <c r="MAX104" s="376"/>
      <c r="MAY104" s="376"/>
      <c r="MAZ104" s="376"/>
      <c r="MBA104" s="376"/>
      <c r="MBB104" s="376"/>
      <c r="MBC104" s="376"/>
      <c r="MBD104" s="376"/>
      <c r="MBE104" s="376"/>
      <c r="MBF104" s="376"/>
      <c r="MBG104" s="376"/>
      <c r="MBH104" s="376"/>
      <c r="MBI104" s="376"/>
      <c r="MBJ104" s="376"/>
      <c r="MBK104" s="376"/>
      <c r="MBL104" s="376"/>
      <c r="MBM104" s="376"/>
      <c r="MBN104" s="376"/>
      <c r="MBO104" s="376"/>
      <c r="MBP104" s="376"/>
      <c r="MBQ104" s="376"/>
      <c r="MBR104" s="376"/>
      <c r="MBS104" s="376"/>
      <c r="MBT104" s="376"/>
      <c r="MBU104" s="376"/>
      <c r="MBV104" s="376"/>
      <c r="MBW104" s="376"/>
      <c r="MBX104" s="376"/>
      <c r="MBY104" s="376"/>
      <c r="MBZ104" s="376"/>
      <c r="MCA104" s="376"/>
      <c r="MCB104" s="376"/>
      <c r="MCC104" s="376"/>
      <c r="MCD104" s="376"/>
      <c r="MCE104" s="376"/>
      <c r="MCF104" s="376"/>
      <c r="MCG104" s="376"/>
      <c r="MCH104" s="376"/>
      <c r="MCI104" s="376"/>
      <c r="MCJ104" s="376"/>
      <c r="MCK104" s="376"/>
      <c r="MCL104" s="376"/>
      <c r="MCM104" s="376"/>
      <c r="MCN104" s="376"/>
      <c r="MCO104" s="376"/>
      <c r="MCP104" s="376"/>
      <c r="MCQ104" s="376"/>
      <c r="MCR104" s="376"/>
      <c r="MCS104" s="376"/>
      <c r="MCT104" s="376"/>
      <c r="MCU104" s="376"/>
      <c r="MCV104" s="376"/>
      <c r="MCW104" s="376"/>
      <c r="MCX104" s="376"/>
      <c r="MCY104" s="376"/>
      <c r="MCZ104" s="376"/>
      <c r="MDA104" s="376"/>
      <c r="MDB104" s="376"/>
      <c r="MDC104" s="376"/>
      <c r="MDD104" s="376"/>
      <c r="MDE104" s="376"/>
      <c r="MDF104" s="376"/>
      <c r="MDG104" s="376"/>
      <c r="MDH104" s="376"/>
      <c r="MDI104" s="376"/>
      <c r="MDJ104" s="376"/>
      <c r="MDK104" s="376"/>
      <c r="MDL104" s="376"/>
      <c r="MDM104" s="376"/>
      <c r="MDN104" s="376"/>
      <c r="MDO104" s="376"/>
      <c r="MDP104" s="376"/>
      <c r="MDQ104" s="376"/>
      <c r="MDR104" s="376"/>
      <c r="MDS104" s="376"/>
      <c r="MDT104" s="376"/>
      <c r="MDU104" s="376"/>
      <c r="MDV104" s="376"/>
      <c r="MDW104" s="376"/>
      <c r="MDX104" s="376"/>
      <c r="MDY104" s="376"/>
      <c r="MDZ104" s="376"/>
      <c r="MEA104" s="376"/>
      <c r="MEB104" s="376"/>
      <c r="MEC104" s="376"/>
      <c r="MED104" s="376"/>
      <c r="MEE104" s="376"/>
      <c r="MEF104" s="376"/>
      <c r="MEG104" s="376"/>
      <c r="MEH104" s="376"/>
      <c r="MEI104" s="376"/>
      <c r="MEJ104" s="376"/>
      <c r="MEK104" s="376"/>
      <c r="MEL104" s="376"/>
      <c r="MEM104" s="376"/>
      <c r="MEN104" s="376"/>
      <c r="MEO104" s="376"/>
      <c r="MEP104" s="376"/>
      <c r="MEQ104" s="376"/>
      <c r="MER104" s="376"/>
      <c r="MES104" s="376"/>
      <c r="MET104" s="376"/>
      <c r="MEU104" s="376"/>
      <c r="MEV104" s="376"/>
      <c r="MEW104" s="376"/>
      <c r="MEX104" s="376"/>
      <c r="MEY104" s="376"/>
      <c r="MEZ104" s="376"/>
      <c r="MFA104" s="376"/>
      <c r="MFB104" s="376"/>
      <c r="MFC104" s="376"/>
      <c r="MFD104" s="376"/>
      <c r="MFE104" s="376"/>
      <c r="MFF104" s="376"/>
      <c r="MFG104" s="376"/>
      <c r="MFH104" s="376"/>
      <c r="MFI104" s="376"/>
      <c r="MFJ104" s="376"/>
      <c r="MFK104" s="376"/>
      <c r="MFL104" s="376"/>
      <c r="MFM104" s="376"/>
      <c r="MFN104" s="376"/>
      <c r="MFO104" s="376"/>
      <c r="MFP104" s="376"/>
      <c r="MFQ104" s="376"/>
      <c r="MFR104" s="376"/>
      <c r="MFS104" s="376"/>
      <c r="MFT104" s="376"/>
      <c r="MFU104" s="376"/>
      <c r="MFV104" s="376"/>
      <c r="MFW104" s="376"/>
      <c r="MFX104" s="376"/>
      <c r="MFY104" s="376"/>
      <c r="MFZ104" s="376"/>
      <c r="MGA104" s="376"/>
      <c r="MGB104" s="376"/>
      <c r="MGC104" s="376"/>
      <c r="MGD104" s="376"/>
      <c r="MGE104" s="376"/>
      <c r="MGF104" s="376"/>
      <c r="MGG104" s="376"/>
      <c r="MGH104" s="376"/>
      <c r="MGI104" s="376"/>
      <c r="MGJ104" s="376"/>
      <c r="MGK104" s="376"/>
      <c r="MGL104" s="376"/>
      <c r="MGM104" s="376"/>
      <c r="MGN104" s="376"/>
      <c r="MGO104" s="376"/>
      <c r="MGP104" s="376"/>
      <c r="MGQ104" s="376"/>
      <c r="MGR104" s="376"/>
      <c r="MGS104" s="376"/>
      <c r="MGT104" s="376"/>
      <c r="MGU104" s="376"/>
      <c r="MGV104" s="376"/>
      <c r="MGW104" s="376"/>
      <c r="MGX104" s="376"/>
      <c r="MGY104" s="376"/>
      <c r="MGZ104" s="376"/>
      <c r="MHA104" s="376"/>
      <c r="MHB104" s="376"/>
      <c r="MHC104" s="376"/>
      <c r="MHD104" s="376"/>
      <c r="MHE104" s="376"/>
      <c r="MHF104" s="376"/>
      <c r="MHG104" s="376"/>
      <c r="MHH104" s="376"/>
      <c r="MHI104" s="376"/>
      <c r="MHJ104" s="376"/>
      <c r="MHK104" s="376"/>
      <c r="MHL104" s="376"/>
      <c r="MHM104" s="376"/>
      <c r="MHN104" s="376"/>
      <c r="MHO104" s="376"/>
      <c r="MHP104" s="376"/>
      <c r="MHQ104" s="376"/>
      <c r="MHR104" s="376"/>
      <c r="MHS104" s="376"/>
      <c r="MHT104" s="376"/>
      <c r="MHU104" s="376"/>
      <c r="MHV104" s="376"/>
      <c r="MHW104" s="376"/>
      <c r="MHX104" s="376"/>
      <c r="MHY104" s="376"/>
      <c r="MHZ104" s="376"/>
      <c r="MIA104" s="376"/>
      <c r="MIB104" s="376"/>
      <c r="MIC104" s="376"/>
      <c r="MID104" s="376"/>
      <c r="MIE104" s="376"/>
      <c r="MIF104" s="376"/>
      <c r="MIG104" s="376"/>
      <c r="MIH104" s="376"/>
      <c r="MII104" s="376"/>
      <c r="MIJ104" s="376"/>
      <c r="MIK104" s="376"/>
      <c r="MIL104" s="376"/>
      <c r="MIM104" s="376"/>
      <c r="MIN104" s="376"/>
      <c r="MIO104" s="376"/>
      <c r="MIP104" s="376"/>
      <c r="MIQ104" s="376"/>
      <c r="MIR104" s="376"/>
      <c r="MIS104" s="376"/>
      <c r="MIT104" s="376"/>
      <c r="MIU104" s="376"/>
      <c r="MIV104" s="376"/>
      <c r="MIW104" s="376"/>
      <c r="MIX104" s="376"/>
      <c r="MIY104" s="376"/>
      <c r="MIZ104" s="376"/>
      <c r="MJA104" s="376"/>
      <c r="MJB104" s="376"/>
      <c r="MJC104" s="376"/>
      <c r="MJD104" s="376"/>
      <c r="MJE104" s="376"/>
      <c r="MJF104" s="376"/>
      <c r="MJG104" s="376"/>
      <c r="MJH104" s="376"/>
      <c r="MJI104" s="376"/>
      <c r="MJJ104" s="376"/>
      <c r="MJK104" s="376"/>
      <c r="MJL104" s="376"/>
      <c r="MJM104" s="376"/>
      <c r="MJN104" s="376"/>
      <c r="MJO104" s="376"/>
      <c r="MJP104" s="376"/>
      <c r="MJQ104" s="376"/>
      <c r="MJR104" s="376"/>
      <c r="MJS104" s="376"/>
      <c r="MJT104" s="376"/>
      <c r="MJU104" s="376"/>
      <c r="MJV104" s="376"/>
      <c r="MJW104" s="376"/>
      <c r="MJX104" s="376"/>
      <c r="MJY104" s="376"/>
      <c r="MJZ104" s="376"/>
      <c r="MKA104" s="376"/>
      <c r="MKB104" s="376"/>
      <c r="MKC104" s="376"/>
      <c r="MKD104" s="376"/>
      <c r="MKE104" s="376"/>
      <c r="MKF104" s="376"/>
      <c r="MKG104" s="376"/>
      <c r="MKH104" s="376"/>
      <c r="MKI104" s="376"/>
      <c r="MKJ104" s="376"/>
      <c r="MKK104" s="376"/>
      <c r="MKL104" s="376"/>
      <c r="MKM104" s="376"/>
      <c r="MKN104" s="376"/>
      <c r="MKO104" s="376"/>
      <c r="MKP104" s="376"/>
      <c r="MKQ104" s="376"/>
      <c r="MKR104" s="376"/>
      <c r="MKS104" s="376"/>
      <c r="MKT104" s="376"/>
      <c r="MKU104" s="376"/>
      <c r="MKV104" s="376"/>
      <c r="MKW104" s="376"/>
      <c r="MKX104" s="376"/>
      <c r="MKY104" s="376"/>
      <c r="MKZ104" s="376"/>
      <c r="MLA104" s="376"/>
      <c r="MLB104" s="376"/>
      <c r="MLC104" s="376"/>
      <c r="MLD104" s="376"/>
      <c r="MLE104" s="376"/>
      <c r="MLF104" s="376"/>
      <c r="MLG104" s="376"/>
      <c r="MLH104" s="376"/>
      <c r="MLI104" s="376"/>
      <c r="MLJ104" s="376"/>
      <c r="MLK104" s="376"/>
      <c r="MLL104" s="376"/>
      <c r="MLM104" s="376"/>
      <c r="MLN104" s="376"/>
      <c r="MLO104" s="376"/>
      <c r="MLP104" s="376"/>
      <c r="MLQ104" s="376"/>
      <c r="MLR104" s="376"/>
      <c r="MLS104" s="376"/>
      <c r="MLT104" s="376"/>
      <c r="MLU104" s="376"/>
      <c r="MLV104" s="376"/>
      <c r="MLW104" s="376"/>
      <c r="MLX104" s="376"/>
      <c r="MLY104" s="376"/>
      <c r="MLZ104" s="376"/>
      <c r="MMA104" s="376"/>
      <c r="MMB104" s="376"/>
      <c r="MMC104" s="376"/>
      <c r="MMD104" s="376"/>
      <c r="MME104" s="376"/>
      <c r="MMF104" s="376"/>
      <c r="MMG104" s="376"/>
      <c r="MMH104" s="376"/>
      <c r="MMI104" s="376"/>
      <c r="MMJ104" s="376"/>
      <c r="MMK104" s="376"/>
      <c r="MML104" s="376"/>
      <c r="MMM104" s="376"/>
      <c r="MMN104" s="376"/>
      <c r="MMO104" s="376"/>
      <c r="MMP104" s="376"/>
      <c r="MMQ104" s="376"/>
      <c r="MMR104" s="376"/>
      <c r="MMS104" s="376"/>
      <c r="MMT104" s="376"/>
      <c r="MMU104" s="376"/>
      <c r="MMV104" s="376"/>
      <c r="MMW104" s="376"/>
      <c r="MMX104" s="376"/>
      <c r="MMY104" s="376"/>
      <c r="MMZ104" s="376"/>
      <c r="MNA104" s="376"/>
      <c r="MNB104" s="376"/>
      <c r="MNC104" s="376"/>
      <c r="MND104" s="376"/>
      <c r="MNE104" s="376"/>
      <c r="MNF104" s="376"/>
      <c r="MNG104" s="376"/>
      <c r="MNH104" s="376"/>
      <c r="MNI104" s="376"/>
      <c r="MNJ104" s="376"/>
      <c r="MNK104" s="376"/>
      <c r="MNL104" s="376"/>
      <c r="MNM104" s="376"/>
      <c r="MNN104" s="376"/>
      <c r="MNO104" s="376"/>
      <c r="MNP104" s="376"/>
      <c r="MNQ104" s="376"/>
      <c r="MNR104" s="376"/>
      <c r="MNS104" s="376"/>
      <c r="MNT104" s="376"/>
      <c r="MNU104" s="376"/>
      <c r="MNV104" s="376"/>
      <c r="MNW104" s="376"/>
      <c r="MNX104" s="376"/>
      <c r="MNY104" s="376"/>
      <c r="MNZ104" s="376"/>
      <c r="MOA104" s="376"/>
      <c r="MOB104" s="376"/>
      <c r="MOC104" s="376"/>
      <c r="MOD104" s="376"/>
      <c r="MOE104" s="376"/>
      <c r="MOF104" s="376"/>
      <c r="MOG104" s="376"/>
      <c r="MOH104" s="376"/>
      <c r="MOI104" s="376"/>
      <c r="MOJ104" s="376"/>
      <c r="MOK104" s="376"/>
      <c r="MOL104" s="376"/>
      <c r="MOM104" s="376"/>
      <c r="MON104" s="376"/>
      <c r="MOO104" s="376"/>
      <c r="MOP104" s="376"/>
      <c r="MOQ104" s="376"/>
      <c r="MOR104" s="376"/>
      <c r="MOS104" s="376"/>
      <c r="MOT104" s="376"/>
      <c r="MOU104" s="376"/>
      <c r="MOV104" s="376"/>
      <c r="MOW104" s="376"/>
      <c r="MOX104" s="376"/>
      <c r="MOY104" s="376"/>
      <c r="MOZ104" s="376"/>
      <c r="MPA104" s="376"/>
      <c r="MPB104" s="376"/>
      <c r="MPC104" s="376"/>
      <c r="MPD104" s="376"/>
      <c r="MPE104" s="376"/>
      <c r="MPF104" s="376"/>
      <c r="MPG104" s="376"/>
      <c r="MPH104" s="376"/>
      <c r="MPI104" s="376"/>
      <c r="MPJ104" s="376"/>
      <c r="MPK104" s="376"/>
      <c r="MPL104" s="376"/>
      <c r="MPM104" s="376"/>
      <c r="MPN104" s="376"/>
      <c r="MPO104" s="376"/>
      <c r="MPP104" s="376"/>
      <c r="MPQ104" s="376"/>
      <c r="MPR104" s="376"/>
      <c r="MPS104" s="376"/>
      <c r="MPT104" s="376"/>
      <c r="MPU104" s="376"/>
      <c r="MPV104" s="376"/>
      <c r="MPW104" s="376"/>
      <c r="MPX104" s="376"/>
      <c r="MPY104" s="376"/>
      <c r="MPZ104" s="376"/>
      <c r="MQA104" s="376"/>
      <c r="MQB104" s="376"/>
      <c r="MQC104" s="376"/>
      <c r="MQD104" s="376"/>
      <c r="MQE104" s="376"/>
      <c r="MQF104" s="376"/>
      <c r="MQG104" s="376"/>
      <c r="MQH104" s="376"/>
      <c r="MQI104" s="376"/>
      <c r="MQJ104" s="376"/>
      <c r="MQK104" s="376"/>
      <c r="MQL104" s="376"/>
      <c r="MQM104" s="376"/>
      <c r="MQN104" s="376"/>
      <c r="MQO104" s="376"/>
      <c r="MQP104" s="376"/>
      <c r="MQQ104" s="376"/>
      <c r="MQR104" s="376"/>
      <c r="MQS104" s="376"/>
      <c r="MQT104" s="376"/>
      <c r="MQU104" s="376"/>
      <c r="MQV104" s="376"/>
      <c r="MQW104" s="376"/>
      <c r="MQX104" s="376"/>
      <c r="MQY104" s="376"/>
      <c r="MQZ104" s="376"/>
      <c r="MRA104" s="376"/>
      <c r="MRB104" s="376"/>
      <c r="MRC104" s="376"/>
      <c r="MRD104" s="376"/>
      <c r="MRE104" s="376"/>
      <c r="MRF104" s="376"/>
      <c r="MRG104" s="376"/>
      <c r="MRH104" s="376"/>
      <c r="MRI104" s="376"/>
      <c r="MRJ104" s="376"/>
      <c r="MRK104" s="376"/>
      <c r="MRL104" s="376"/>
      <c r="MRM104" s="376"/>
      <c r="MRN104" s="376"/>
      <c r="MRO104" s="376"/>
      <c r="MRP104" s="376"/>
      <c r="MRQ104" s="376"/>
      <c r="MRR104" s="376"/>
      <c r="MRS104" s="376"/>
      <c r="MRT104" s="376"/>
      <c r="MRU104" s="376"/>
      <c r="MRV104" s="376"/>
      <c r="MRW104" s="376"/>
      <c r="MRX104" s="376"/>
      <c r="MRY104" s="376"/>
      <c r="MRZ104" s="376"/>
      <c r="MSA104" s="376"/>
      <c r="MSB104" s="376"/>
      <c r="MSC104" s="376"/>
      <c r="MSD104" s="376"/>
      <c r="MSE104" s="376"/>
      <c r="MSF104" s="376"/>
      <c r="MSG104" s="376"/>
      <c r="MSH104" s="376"/>
      <c r="MSI104" s="376"/>
      <c r="MSJ104" s="376"/>
      <c r="MSK104" s="376"/>
      <c r="MSL104" s="376"/>
      <c r="MSM104" s="376"/>
      <c r="MSN104" s="376"/>
      <c r="MSO104" s="376"/>
      <c r="MSP104" s="376"/>
      <c r="MSQ104" s="376"/>
      <c r="MSR104" s="376"/>
      <c r="MSS104" s="376"/>
      <c r="MST104" s="376"/>
      <c r="MSU104" s="376"/>
      <c r="MSV104" s="376"/>
      <c r="MSW104" s="376"/>
      <c r="MSX104" s="376"/>
      <c r="MSY104" s="376"/>
      <c r="MSZ104" s="376"/>
      <c r="MTA104" s="376"/>
      <c r="MTB104" s="376"/>
      <c r="MTC104" s="376"/>
      <c r="MTD104" s="376"/>
      <c r="MTE104" s="376"/>
      <c r="MTF104" s="376"/>
      <c r="MTG104" s="376"/>
      <c r="MTH104" s="376"/>
      <c r="MTI104" s="376"/>
      <c r="MTJ104" s="376"/>
      <c r="MTK104" s="376"/>
      <c r="MTL104" s="376"/>
      <c r="MTM104" s="376"/>
      <c r="MTN104" s="376"/>
      <c r="MTO104" s="376"/>
      <c r="MTP104" s="376"/>
      <c r="MTQ104" s="376"/>
      <c r="MTR104" s="376"/>
      <c r="MTS104" s="376"/>
      <c r="MTT104" s="376"/>
      <c r="MTU104" s="376"/>
      <c r="MTV104" s="376"/>
      <c r="MTW104" s="376"/>
      <c r="MTX104" s="376"/>
      <c r="MTY104" s="376"/>
      <c r="MTZ104" s="376"/>
      <c r="MUA104" s="376"/>
      <c r="MUB104" s="376"/>
      <c r="MUC104" s="376"/>
      <c r="MUD104" s="376"/>
      <c r="MUE104" s="376"/>
      <c r="MUF104" s="376"/>
      <c r="MUG104" s="376"/>
      <c r="MUH104" s="376"/>
      <c r="MUI104" s="376"/>
      <c r="MUJ104" s="376"/>
      <c r="MUK104" s="376"/>
      <c r="MUL104" s="376"/>
      <c r="MUM104" s="376"/>
      <c r="MUN104" s="376"/>
      <c r="MUO104" s="376"/>
      <c r="MUP104" s="376"/>
      <c r="MUQ104" s="376"/>
      <c r="MUR104" s="376"/>
      <c r="MUS104" s="376"/>
      <c r="MUT104" s="376"/>
      <c r="MUU104" s="376"/>
      <c r="MUV104" s="376"/>
      <c r="MUW104" s="376"/>
      <c r="MUX104" s="376"/>
      <c r="MUY104" s="376"/>
      <c r="MUZ104" s="376"/>
      <c r="MVA104" s="376"/>
      <c r="MVB104" s="376"/>
      <c r="MVC104" s="376"/>
      <c r="MVD104" s="376"/>
      <c r="MVE104" s="376"/>
      <c r="MVF104" s="376"/>
      <c r="MVG104" s="376"/>
      <c r="MVH104" s="376"/>
      <c r="MVI104" s="376"/>
      <c r="MVJ104" s="376"/>
      <c r="MVK104" s="376"/>
      <c r="MVL104" s="376"/>
      <c r="MVM104" s="376"/>
      <c r="MVN104" s="376"/>
      <c r="MVO104" s="376"/>
      <c r="MVP104" s="376"/>
      <c r="MVQ104" s="376"/>
      <c r="MVR104" s="376"/>
      <c r="MVS104" s="376"/>
      <c r="MVT104" s="376"/>
      <c r="MVU104" s="376"/>
      <c r="MVV104" s="376"/>
      <c r="MVW104" s="376"/>
      <c r="MVX104" s="376"/>
      <c r="MVY104" s="376"/>
      <c r="MVZ104" s="376"/>
      <c r="MWA104" s="376"/>
      <c r="MWB104" s="376"/>
      <c r="MWC104" s="376"/>
      <c r="MWD104" s="376"/>
      <c r="MWE104" s="376"/>
      <c r="MWF104" s="376"/>
      <c r="MWG104" s="376"/>
      <c r="MWH104" s="376"/>
      <c r="MWI104" s="376"/>
      <c r="MWJ104" s="376"/>
      <c r="MWK104" s="376"/>
      <c r="MWL104" s="376"/>
      <c r="MWM104" s="376"/>
      <c r="MWN104" s="376"/>
      <c r="MWO104" s="376"/>
      <c r="MWP104" s="376"/>
      <c r="MWQ104" s="376"/>
      <c r="MWR104" s="376"/>
      <c r="MWS104" s="376"/>
      <c r="MWT104" s="376"/>
      <c r="MWU104" s="376"/>
      <c r="MWV104" s="376"/>
      <c r="MWW104" s="376"/>
      <c r="MWX104" s="376"/>
      <c r="MWY104" s="376"/>
      <c r="MWZ104" s="376"/>
      <c r="MXA104" s="376"/>
      <c r="MXB104" s="376"/>
      <c r="MXC104" s="376"/>
      <c r="MXD104" s="376"/>
      <c r="MXE104" s="376"/>
      <c r="MXF104" s="376"/>
      <c r="MXG104" s="376"/>
      <c r="MXH104" s="376"/>
      <c r="MXI104" s="376"/>
      <c r="MXJ104" s="376"/>
      <c r="MXK104" s="376"/>
      <c r="MXL104" s="376"/>
      <c r="MXM104" s="376"/>
      <c r="MXN104" s="376"/>
      <c r="MXO104" s="376"/>
      <c r="MXP104" s="376"/>
      <c r="MXQ104" s="376"/>
      <c r="MXR104" s="376"/>
      <c r="MXS104" s="376"/>
      <c r="MXT104" s="376"/>
      <c r="MXU104" s="376"/>
      <c r="MXV104" s="376"/>
      <c r="MXW104" s="376"/>
      <c r="MXX104" s="376"/>
      <c r="MXY104" s="376"/>
      <c r="MXZ104" s="376"/>
      <c r="MYA104" s="376"/>
      <c r="MYB104" s="376"/>
      <c r="MYC104" s="376"/>
      <c r="MYD104" s="376"/>
      <c r="MYE104" s="376"/>
      <c r="MYF104" s="376"/>
      <c r="MYG104" s="376"/>
      <c r="MYH104" s="376"/>
      <c r="MYI104" s="376"/>
      <c r="MYJ104" s="376"/>
      <c r="MYK104" s="376"/>
      <c r="MYL104" s="376"/>
      <c r="MYM104" s="376"/>
      <c r="MYN104" s="376"/>
      <c r="MYO104" s="376"/>
      <c r="MYP104" s="376"/>
      <c r="MYQ104" s="376"/>
      <c r="MYR104" s="376"/>
      <c r="MYS104" s="376"/>
      <c r="MYT104" s="376"/>
      <c r="MYU104" s="376"/>
      <c r="MYV104" s="376"/>
      <c r="MYW104" s="376"/>
      <c r="MYX104" s="376"/>
      <c r="MYY104" s="376"/>
      <c r="MYZ104" s="376"/>
      <c r="MZA104" s="376"/>
      <c r="MZB104" s="376"/>
      <c r="MZC104" s="376"/>
      <c r="MZD104" s="376"/>
      <c r="MZE104" s="376"/>
      <c r="MZF104" s="376"/>
      <c r="MZG104" s="376"/>
      <c r="MZH104" s="376"/>
      <c r="MZI104" s="376"/>
      <c r="MZJ104" s="376"/>
      <c r="MZK104" s="376"/>
      <c r="MZL104" s="376"/>
      <c r="MZM104" s="376"/>
      <c r="MZN104" s="376"/>
      <c r="MZO104" s="376"/>
      <c r="MZP104" s="376"/>
      <c r="MZQ104" s="376"/>
      <c r="MZR104" s="376"/>
      <c r="MZS104" s="376"/>
      <c r="MZT104" s="376"/>
      <c r="MZU104" s="376"/>
      <c r="MZV104" s="376"/>
      <c r="MZW104" s="376"/>
      <c r="MZX104" s="376"/>
      <c r="MZY104" s="376"/>
      <c r="MZZ104" s="376"/>
      <c r="NAA104" s="376"/>
      <c r="NAB104" s="376"/>
      <c r="NAC104" s="376"/>
      <c r="NAD104" s="376"/>
      <c r="NAE104" s="376"/>
      <c r="NAF104" s="376"/>
      <c r="NAG104" s="376"/>
      <c r="NAH104" s="376"/>
      <c r="NAI104" s="376"/>
      <c r="NAJ104" s="376"/>
      <c r="NAK104" s="376"/>
      <c r="NAL104" s="376"/>
      <c r="NAM104" s="376"/>
      <c r="NAN104" s="376"/>
      <c r="NAO104" s="376"/>
      <c r="NAP104" s="376"/>
      <c r="NAQ104" s="376"/>
      <c r="NAR104" s="376"/>
      <c r="NAS104" s="376"/>
      <c r="NAT104" s="376"/>
      <c r="NAU104" s="376"/>
      <c r="NAV104" s="376"/>
      <c r="NAW104" s="376"/>
      <c r="NAX104" s="376"/>
      <c r="NAY104" s="376"/>
      <c r="NAZ104" s="376"/>
      <c r="NBA104" s="376"/>
      <c r="NBB104" s="376"/>
      <c r="NBC104" s="376"/>
      <c r="NBD104" s="376"/>
      <c r="NBE104" s="376"/>
      <c r="NBF104" s="376"/>
      <c r="NBG104" s="376"/>
      <c r="NBH104" s="376"/>
      <c r="NBI104" s="376"/>
      <c r="NBJ104" s="376"/>
      <c r="NBK104" s="376"/>
      <c r="NBL104" s="376"/>
      <c r="NBM104" s="376"/>
      <c r="NBN104" s="376"/>
      <c r="NBO104" s="376"/>
      <c r="NBP104" s="376"/>
      <c r="NBQ104" s="376"/>
      <c r="NBR104" s="376"/>
      <c r="NBS104" s="376"/>
      <c r="NBT104" s="376"/>
      <c r="NBU104" s="376"/>
      <c r="NBV104" s="376"/>
      <c r="NBW104" s="376"/>
      <c r="NBX104" s="376"/>
      <c r="NBY104" s="376"/>
      <c r="NBZ104" s="376"/>
      <c r="NCA104" s="376"/>
      <c r="NCB104" s="376"/>
      <c r="NCC104" s="376"/>
      <c r="NCD104" s="376"/>
      <c r="NCE104" s="376"/>
      <c r="NCF104" s="376"/>
      <c r="NCG104" s="376"/>
      <c r="NCH104" s="376"/>
      <c r="NCI104" s="376"/>
      <c r="NCJ104" s="376"/>
      <c r="NCK104" s="376"/>
      <c r="NCL104" s="376"/>
      <c r="NCM104" s="376"/>
      <c r="NCN104" s="376"/>
      <c r="NCO104" s="376"/>
      <c r="NCP104" s="376"/>
      <c r="NCQ104" s="376"/>
      <c r="NCR104" s="376"/>
      <c r="NCS104" s="376"/>
      <c r="NCT104" s="376"/>
      <c r="NCU104" s="376"/>
      <c r="NCV104" s="376"/>
      <c r="NCW104" s="376"/>
      <c r="NCX104" s="376"/>
      <c r="NCY104" s="376"/>
      <c r="NCZ104" s="376"/>
      <c r="NDA104" s="376"/>
      <c r="NDB104" s="376"/>
      <c r="NDC104" s="376"/>
      <c r="NDD104" s="376"/>
      <c r="NDE104" s="376"/>
      <c r="NDF104" s="376"/>
      <c r="NDG104" s="376"/>
      <c r="NDH104" s="376"/>
      <c r="NDI104" s="376"/>
      <c r="NDJ104" s="376"/>
      <c r="NDK104" s="376"/>
      <c r="NDL104" s="376"/>
      <c r="NDM104" s="376"/>
      <c r="NDN104" s="376"/>
      <c r="NDO104" s="376"/>
      <c r="NDP104" s="376"/>
      <c r="NDQ104" s="376"/>
      <c r="NDR104" s="376"/>
      <c r="NDS104" s="376"/>
      <c r="NDT104" s="376"/>
      <c r="NDU104" s="376"/>
      <c r="NDV104" s="376"/>
      <c r="NDW104" s="376"/>
      <c r="NDX104" s="376"/>
      <c r="NDY104" s="376"/>
      <c r="NDZ104" s="376"/>
      <c r="NEA104" s="376"/>
      <c r="NEB104" s="376"/>
      <c r="NEC104" s="376"/>
      <c r="NED104" s="376"/>
      <c r="NEE104" s="376"/>
      <c r="NEF104" s="376"/>
      <c r="NEG104" s="376"/>
      <c r="NEH104" s="376"/>
      <c r="NEI104" s="376"/>
      <c r="NEJ104" s="376"/>
      <c r="NEK104" s="376"/>
      <c r="NEL104" s="376"/>
      <c r="NEM104" s="376"/>
      <c r="NEN104" s="376"/>
      <c r="NEO104" s="376"/>
      <c r="NEP104" s="376"/>
      <c r="NEQ104" s="376"/>
      <c r="NER104" s="376"/>
      <c r="NES104" s="376"/>
      <c r="NET104" s="376"/>
      <c r="NEU104" s="376"/>
      <c r="NEV104" s="376"/>
      <c r="NEW104" s="376"/>
      <c r="NEX104" s="376"/>
      <c r="NEY104" s="376"/>
      <c r="NEZ104" s="376"/>
      <c r="NFA104" s="376"/>
      <c r="NFB104" s="376"/>
      <c r="NFC104" s="376"/>
      <c r="NFD104" s="376"/>
      <c r="NFE104" s="376"/>
      <c r="NFF104" s="376"/>
      <c r="NFG104" s="376"/>
      <c r="NFH104" s="376"/>
      <c r="NFI104" s="376"/>
      <c r="NFJ104" s="376"/>
      <c r="NFK104" s="376"/>
      <c r="NFL104" s="376"/>
      <c r="NFM104" s="376"/>
      <c r="NFN104" s="376"/>
      <c r="NFO104" s="376"/>
      <c r="NFP104" s="376"/>
      <c r="NFQ104" s="376"/>
      <c r="NFR104" s="376"/>
      <c r="NFS104" s="376"/>
      <c r="NFT104" s="376"/>
      <c r="NFU104" s="376"/>
      <c r="NFV104" s="376"/>
      <c r="NFW104" s="376"/>
      <c r="NFX104" s="376"/>
      <c r="NFY104" s="376"/>
      <c r="NFZ104" s="376"/>
      <c r="NGA104" s="376"/>
      <c r="NGB104" s="376"/>
      <c r="NGC104" s="376"/>
      <c r="NGD104" s="376"/>
      <c r="NGE104" s="376"/>
      <c r="NGF104" s="376"/>
      <c r="NGG104" s="376"/>
      <c r="NGH104" s="376"/>
      <c r="NGI104" s="376"/>
      <c r="NGJ104" s="376"/>
      <c r="NGK104" s="376"/>
      <c r="NGL104" s="376"/>
      <c r="NGM104" s="376"/>
      <c r="NGN104" s="376"/>
      <c r="NGO104" s="376"/>
      <c r="NGP104" s="376"/>
      <c r="NGQ104" s="376"/>
      <c r="NGR104" s="376"/>
      <c r="NGS104" s="376"/>
      <c r="NGT104" s="376"/>
      <c r="NGU104" s="376"/>
      <c r="NGV104" s="376"/>
      <c r="NGW104" s="376"/>
      <c r="NGX104" s="376"/>
      <c r="NGY104" s="376"/>
      <c r="NGZ104" s="376"/>
      <c r="NHA104" s="376"/>
      <c r="NHB104" s="376"/>
      <c r="NHC104" s="376"/>
      <c r="NHD104" s="376"/>
      <c r="NHE104" s="376"/>
      <c r="NHF104" s="376"/>
      <c r="NHG104" s="376"/>
      <c r="NHH104" s="376"/>
      <c r="NHI104" s="376"/>
      <c r="NHJ104" s="376"/>
      <c r="NHK104" s="376"/>
      <c r="NHL104" s="376"/>
      <c r="NHM104" s="376"/>
      <c r="NHN104" s="376"/>
      <c r="NHO104" s="376"/>
      <c r="NHP104" s="376"/>
      <c r="NHQ104" s="376"/>
      <c r="NHR104" s="376"/>
      <c r="NHS104" s="376"/>
      <c r="NHT104" s="376"/>
      <c r="NHU104" s="376"/>
      <c r="NHV104" s="376"/>
      <c r="NHW104" s="376"/>
      <c r="NHX104" s="376"/>
      <c r="NHY104" s="376"/>
      <c r="NHZ104" s="376"/>
      <c r="NIA104" s="376"/>
      <c r="NIB104" s="376"/>
      <c r="NIC104" s="376"/>
      <c r="NID104" s="376"/>
      <c r="NIE104" s="376"/>
      <c r="NIF104" s="376"/>
      <c r="NIG104" s="376"/>
      <c r="NIH104" s="376"/>
      <c r="NII104" s="376"/>
      <c r="NIJ104" s="376"/>
      <c r="NIK104" s="376"/>
      <c r="NIL104" s="376"/>
      <c r="NIM104" s="376"/>
      <c r="NIN104" s="376"/>
      <c r="NIO104" s="376"/>
      <c r="NIP104" s="376"/>
      <c r="NIQ104" s="376"/>
      <c r="NIR104" s="376"/>
      <c r="NIS104" s="376"/>
      <c r="NIT104" s="376"/>
      <c r="NIU104" s="376"/>
      <c r="NIV104" s="376"/>
      <c r="NIW104" s="376"/>
      <c r="NIX104" s="376"/>
      <c r="NIY104" s="376"/>
      <c r="NIZ104" s="376"/>
      <c r="NJA104" s="376"/>
      <c r="NJB104" s="376"/>
      <c r="NJC104" s="376"/>
      <c r="NJD104" s="376"/>
      <c r="NJE104" s="376"/>
      <c r="NJF104" s="376"/>
      <c r="NJG104" s="376"/>
      <c r="NJH104" s="376"/>
      <c r="NJI104" s="376"/>
      <c r="NJJ104" s="376"/>
      <c r="NJK104" s="376"/>
      <c r="NJL104" s="376"/>
      <c r="NJM104" s="376"/>
      <c r="NJN104" s="376"/>
      <c r="NJO104" s="376"/>
      <c r="NJP104" s="376"/>
      <c r="NJQ104" s="376"/>
      <c r="NJR104" s="376"/>
      <c r="NJS104" s="376"/>
      <c r="NJT104" s="376"/>
      <c r="NJU104" s="376"/>
      <c r="NJV104" s="376"/>
      <c r="NJW104" s="376"/>
      <c r="NJX104" s="376"/>
      <c r="NJY104" s="376"/>
      <c r="NJZ104" s="376"/>
      <c r="NKA104" s="376"/>
      <c r="NKB104" s="376"/>
      <c r="NKC104" s="376"/>
      <c r="NKD104" s="376"/>
      <c r="NKE104" s="376"/>
      <c r="NKF104" s="376"/>
      <c r="NKG104" s="376"/>
      <c r="NKH104" s="376"/>
      <c r="NKI104" s="376"/>
      <c r="NKJ104" s="376"/>
      <c r="NKK104" s="376"/>
      <c r="NKL104" s="376"/>
      <c r="NKM104" s="376"/>
      <c r="NKN104" s="376"/>
      <c r="NKO104" s="376"/>
      <c r="NKP104" s="376"/>
      <c r="NKQ104" s="376"/>
      <c r="NKR104" s="376"/>
      <c r="NKS104" s="376"/>
      <c r="NKT104" s="376"/>
      <c r="NKU104" s="376"/>
      <c r="NKV104" s="376"/>
      <c r="NKW104" s="376"/>
      <c r="NKX104" s="376"/>
      <c r="NKY104" s="376"/>
      <c r="NKZ104" s="376"/>
      <c r="NLA104" s="376"/>
      <c r="NLB104" s="376"/>
      <c r="NLC104" s="376"/>
      <c r="NLD104" s="376"/>
      <c r="NLE104" s="376"/>
      <c r="NLF104" s="376"/>
      <c r="NLG104" s="376"/>
      <c r="NLH104" s="376"/>
      <c r="NLI104" s="376"/>
      <c r="NLJ104" s="376"/>
      <c r="NLK104" s="376"/>
      <c r="NLL104" s="376"/>
      <c r="NLM104" s="376"/>
      <c r="NLN104" s="376"/>
      <c r="NLO104" s="376"/>
      <c r="NLP104" s="376"/>
      <c r="NLQ104" s="376"/>
      <c r="NLR104" s="376"/>
      <c r="NLS104" s="376"/>
      <c r="NLT104" s="376"/>
      <c r="NLU104" s="376"/>
      <c r="NLV104" s="376"/>
      <c r="NLW104" s="376"/>
      <c r="NLX104" s="376"/>
      <c r="NLY104" s="376"/>
      <c r="NLZ104" s="376"/>
      <c r="NMA104" s="376"/>
      <c r="NMB104" s="376"/>
      <c r="NMC104" s="376"/>
      <c r="NMD104" s="376"/>
      <c r="NME104" s="376"/>
      <c r="NMF104" s="376"/>
      <c r="NMG104" s="376"/>
      <c r="NMH104" s="376"/>
      <c r="NMI104" s="376"/>
      <c r="NMJ104" s="376"/>
      <c r="NMK104" s="376"/>
      <c r="NML104" s="376"/>
      <c r="NMM104" s="376"/>
      <c r="NMN104" s="376"/>
      <c r="NMO104" s="376"/>
      <c r="NMP104" s="376"/>
      <c r="NMQ104" s="376"/>
      <c r="NMR104" s="376"/>
      <c r="NMS104" s="376"/>
      <c r="NMT104" s="376"/>
      <c r="NMU104" s="376"/>
      <c r="NMV104" s="376"/>
      <c r="NMW104" s="376"/>
      <c r="NMX104" s="376"/>
      <c r="NMY104" s="376"/>
      <c r="NMZ104" s="376"/>
      <c r="NNA104" s="376"/>
      <c r="NNB104" s="376"/>
      <c r="NNC104" s="376"/>
      <c r="NND104" s="376"/>
      <c r="NNE104" s="376"/>
      <c r="NNF104" s="376"/>
      <c r="NNG104" s="376"/>
      <c r="NNH104" s="376"/>
      <c r="NNI104" s="376"/>
      <c r="NNJ104" s="376"/>
      <c r="NNK104" s="376"/>
      <c r="NNL104" s="376"/>
      <c r="NNM104" s="376"/>
      <c r="NNN104" s="376"/>
      <c r="NNO104" s="376"/>
      <c r="NNP104" s="376"/>
      <c r="NNQ104" s="376"/>
      <c r="NNR104" s="376"/>
      <c r="NNS104" s="376"/>
      <c r="NNT104" s="376"/>
      <c r="NNU104" s="376"/>
      <c r="NNV104" s="376"/>
      <c r="NNW104" s="376"/>
      <c r="NNX104" s="376"/>
      <c r="NNY104" s="376"/>
      <c r="NNZ104" s="376"/>
      <c r="NOA104" s="376"/>
      <c r="NOB104" s="376"/>
      <c r="NOC104" s="376"/>
      <c r="NOD104" s="376"/>
      <c r="NOE104" s="376"/>
      <c r="NOF104" s="376"/>
      <c r="NOG104" s="376"/>
      <c r="NOH104" s="376"/>
      <c r="NOI104" s="376"/>
      <c r="NOJ104" s="376"/>
      <c r="NOK104" s="376"/>
      <c r="NOL104" s="376"/>
      <c r="NOM104" s="376"/>
      <c r="NON104" s="376"/>
      <c r="NOO104" s="376"/>
      <c r="NOP104" s="376"/>
      <c r="NOQ104" s="376"/>
      <c r="NOR104" s="376"/>
      <c r="NOS104" s="376"/>
      <c r="NOT104" s="376"/>
      <c r="NOU104" s="376"/>
      <c r="NOV104" s="376"/>
      <c r="NOW104" s="376"/>
      <c r="NOX104" s="376"/>
      <c r="NOY104" s="376"/>
      <c r="NOZ104" s="376"/>
      <c r="NPA104" s="376"/>
      <c r="NPB104" s="376"/>
      <c r="NPC104" s="376"/>
      <c r="NPD104" s="376"/>
      <c r="NPE104" s="376"/>
      <c r="NPF104" s="376"/>
      <c r="NPG104" s="376"/>
      <c r="NPH104" s="376"/>
      <c r="NPI104" s="376"/>
      <c r="NPJ104" s="376"/>
      <c r="NPK104" s="376"/>
      <c r="NPL104" s="376"/>
      <c r="NPM104" s="376"/>
      <c r="NPN104" s="376"/>
      <c r="NPO104" s="376"/>
      <c r="NPP104" s="376"/>
      <c r="NPQ104" s="376"/>
      <c r="NPR104" s="376"/>
      <c r="NPS104" s="376"/>
      <c r="NPT104" s="376"/>
      <c r="NPU104" s="376"/>
      <c r="NPV104" s="376"/>
      <c r="NPW104" s="376"/>
      <c r="NPX104" s="376"/>
      <c r="NPY104" s="376"/>
      <c r="NPZ104" s="376"/>
      <c r="NQA104" s="376"/>
      <c r="NQB104" s="376"/>
      <c r="NQC104" s="376"/>
      <c r="NQD104" s="376"/>
      <c r="NQE104" s="376"/>
      <c r="NQF104" s="376"/>
      <c r="NQG104" s="376"/>
      <c r="NQH104" s="376"/>
      <c r="NQI104" s="376"/>
      <c r="NQJ104" s="376"/>
      <c r="NQK104" s="376"/>
      <c r="NQL104" s="376"/>
      <c r="NQM104" s="376"/>
      <c r="NQN104" s="376"/>
      <c r="NQO104" s="376"/>
      <c r="NQP104" s="376"/>
      <c r="NQQ104" s="376"/>
      <c r="NQR104" s="376"/>
      <c r="NQS104" s="376"/>
      <c r="NQT104" s="376"/>
      <c r="NQU104" s="376"/>
      <c r="NQV104" s="376"/>
      <c r="NQW104" s="376"/>
      <c r="NQX104" s="376"/>
      <c r="NQY104" s="376"/>
      <c r="NQZ104" s="376"/>
      <c r="NRA104" s="376"/>
      <c r="NRB104" s="376"/>
      <c r="NRC104" s="376"/>
      <c r="NRD104" s="376"/>
      <c r="NRE104" s="376"/>
      <c r="NRF104" s="376"/>
      <c r="NRG104" s="376"/>
      <c r="NRH104" s="376"/>
      <c r="NRI104" s="376"/>
      <c r="NRJ104" s="376"/>
      <c r="NRK104" s="376"/>
      <c r="NRL104" s="376"/>
      <c r="NRM104" s="376"/>
      <c r="NRN104" s="376"/>
      <c r="NRO104" s="376"/>
      <c r="NRP104" s="376"/>
      <c r="NRQ104" s="376"/>
      <c r="NRR104" s="376"/>
      <c r="NRS104" s="376"/>
      <c r="NRT104" s="376"/>
      <c r="NRU104" s="376"/>
      <c r="NRV104" s="376"/>
      <c r="NRW104" s="376"/>
      <c r="NRX104" s="376"/>
      <c r="NRY104" s="376"/>
      <c r="NRZ104" s="376"/>
      <c r="NSA104" s="376"/>
      <c r="NSB104" s="376"/>
      <c r="NSC104" s="376"/>
      <c r="NSD104" s="376"/>
      <c r="NSE104" s="376"/>
      <c r="NSF104" s="376"/>
      <c r="NSG104" s="376"/>
      <c r="NSH104" s="376"/>
      <c r="NSI104" s="376"/>
      <c r="NSJ104" s="376"/>
      <c r="NSK104" s="376"/>
      <c r="NSL104" s="376"/>
      <c r="NSM104" s="376"/>
      <c r="NSN104" s="376"/>
      <c r="NSO104" s="376"/>
      <c r="NSP104" s="376"/>
      <c r="NSQ104" s="376"/>
      <c r="NSR104" s="376"/>
      <c r="NSS104" s="376"/>
      <c r="NST104" s="376"/>
      <c r="NSU104" s="376"/>
      <c r="NSV104" s="376"/>
      <c r="NSW104" s="376"/>
      <c r="NSX104" s="376"/>
      <c r="NSY104" s="376"/>
      <c r="NSZ104" s="376"/>
      <c r="NTA104" s="376"/>
      <c r="NTB104" s="376"/>
      <c r="NTC104" s="376"/>
      <c r="NTD104" s="376"/>
      <c r="NTE104" s="376"/>
      <c r="NTF104" s="376"/>
      <c r="NTG104" s="376"/>
      <c r="NTH104" s="376"/>
      <c r="NTI104" s="376"/>
      <c r="NTJ104" s="376"/>
      <c r="NTK104" s="376"/>
      <c r="NTL104" s="376"/>
      <c r="NTM104" s="376"/>
      <c r="NTN104" s="376"/>
      <c r="NTO104" s="376"/>
      <c r="NTP104" s="376"/>
      <c r="NTQ104" s="376"/>
      <c r="NTR104" s="376"/>
      <c r="NTS104" s="376"/>
      <c r="NTT104" s="376"/>
      <c r="NTU104" s="376"/>
      <c r="NTV104" s="376"/>
      <c r="NTW104" s="376"/>
      <c r="NTX104" s="376"/>
      <c r="NTY104" s="376"/>
      <c r="NTZ104" s="376"/>
      <c r="NUA104" s="376"/>
      <c r="NUB104" s="376"/>
      <c r="NUC104" s="376"/>
      <c r="NUD104" s="376"/>
      <c r="NUE104" s="376"/>
      <c r="NUF104" s="376"/>
      <c r="NUG104" s="376"/>
      <c r="NUH104" s="376"/>
      <c r="NUI104" s="376"/>
      <c r="NUJ104" s="376"/>
      <c r="NUK104" s="376"/>
      <c r="NUL104" s="376"/>
      <c r="NUM104" s="376"/>
      <c r="NUN104" s="376"/>
      <c r="NUO104" s="376"/>
      <c r="NUP104" s="376"/>
      <c r="NUQ104" s="376"/>
      <c r="NUR104" s="376"/>
      <c r="NUS104" s="376"/>
      <c r="NUT104" s="376"/>
      <c r="NUU104" s="376"/>
      <c r="NUV104" s="376"/>
      <c r="NUW104" s="376"/>
      <c r="NUX104" s="376"/>
      <c r="NUY104" s="376"/>
      <c r="NUZ104" s="376"/>
      <c r="NVA104" s="376"/>
      <c r="NVB104" s="376"/>
      <c r="NVC104" s="376"/>
      <c r="NVD104" s="376"/>
      <c r="NVE104" s="376"/>
      <c r="NVF104" s="376"/>
      <c r="NVG104" s="376"/>
      <c r="NVH104" s="376"/>
      <c r="NVI104" s="376"/>
      <c r="NVJ104" s="376"/>
      <c r="NVK104" s="376"/>
      <c r="NVL104" s="376"/>
      <c r="NVM104" s="376"/>
      <c r="NVN104" s="376"/>
      <c r="NVO104" s="376"/>
      <c r="NVP104" s="376"/>
      <c r="NVQ104" s="376"/>
      <c r="NVR104" s="376"/>
      <c r="NVS104" s="376"/>
      <c r="NVT104" s="376"/>
      <c r="NVU104" s="376"/>
      <c r="NVV104" s="376"/>
      <c r="NVW104" s="376"/>
      <c r="NVX104" s="376"/>
      <c r="NVY104" s="376"/>
      <c r="NVZ104" s="376"/>
      <c r="NWA104" s="376"/>
      <c r="NWB104" s="376"/>
      <c r="NWC104" s="376"/>
      <c r="NWD104" s="376"/>
      <c r="NWE104" s="376"/>
      <c r="NWF104" s="376"/>
      <c r="NWG104" s="376"/>
      <c r="NWH104" s="376"/>
      <c r="NWI104" s="376"/>
      <c r="NWJ104" s="376"/>
      <c r="NWK104" s="376"/>
      <c r="NWL104" s="376"/>
      <c r="NWM104" s="376"/>
      <c r="NWN104" s="376"/>
      <c r="NWO104" s="376"/>
      <c r="NWP104" s="376"/>
      <c r="NWQ104" s="376"/>
      <c r="NWR104" s="376"/>
      <c r="NWS104" s="376"/>
      <c r="NWT104" s="376"/>
      <c r="NWU104" s="376"/>
      <c r="NWV104" s="376"/>
      <c r="NWW104" s="376"/>
      <c r="NWX104" s="376"/>
      <c r="NWY104" s="376"/>
      <c r="NWZ104" s="376"/>
      <c r="NXA104" s="376"/>
      <c r="NXB104" s="376"/>
      <c r="NXC104" s="376"/>
      <c r="NXD104" s="376"/>
      <c r="NXE104" s="376"/>
      <c r="NXF104" s="376"/>
      <c r="NXG104" s="376"/>
      <c r="NXH104" s="376"/>
      <c r="NXI104" s="376"/>
      <c r="NXJ104" s="376"/>
      <c r="NXK104" s="376"/>
      <c r="NXL104" s="376"/>
      <c r="NXM104" s="376"/>
      <c r="NXN104" s="376"/>
      <c r="NXO104" s="376"/>
      <c r="NXP104" s="376"/>
      <c r="NXQ104" s="376"/>
      <c r="NXR104" s="376"/>
      <c r="NXS104" s="376"/>
      <c r="NXT104" s="376"/>
      <c r="NXU104" s="376"/>
      <c r="NXV104" s="376"/>
      <c r="NXW104" s="376"/>
      <c r="NXX104" s="376"/>
      <c r="NXY104" s="376"/>
      <c r="NXZ104" s="376"/>
      <c r="NYA104" s="376"/>
      <c r="NYB104" s="376"/>
      <c r="NYC104" s="376"/>
      <c r="NYD104" s="376"/>
      <c r="NYE104" s="376"/>
      <c r="NYF104" s="376"/>
      <c r="NYG104" s="376"/>
      <c r="NYH104" s="376"/>
      <c r="NYI104" s="376"/>
      <c r="NYJ104" s="376"/>
      <c r="NYK104" s="376"/>
      <c r="NYL104" s="376"/>
      <c r="NYM104" s="376"/>
      <c r="NYN104" s="376"/>
      <c r="NYO104" s="376"/>
      <c r="NYP104" s="376"/>
      <c r="NYQ104" s="376"/>
      <c r="NYR104" s="376"/>
      <c r="NYS104" s="376"/>
      <c r="NYT104" s="376"/>
      <c r="NYU104" s="376"/>
      <c r="NYV104" s="376"/>
      <c r="NYW104" s="376"/>
      <c r="NYX104" s="376"/>
      <c r="NYY104" s="376"/>
      <c r="NYZ104" s="376"/>
      <c r="NZA104" s="376"/>
      <c r="NZB104" s="376"/>
      <c r="NZC104" s="376"/>
      <c r="NZD104" s="376"/>
      <c r="NZE104" s="376"/>
      <c r="NZF104" s="376"/>
      <c r="NZG104" s="376"/>
      <c r="NZH104" s="376"/>
      <c r="NZI104" s="376"/>
      <c r="NZJ104" s="376"/>
      <c r="NZK104" s="376"/>
      <c r="NZL104" s="376"/>
      <c r="NZM104" s="376"/>
      <c r="NZN104" s="376"/>
      <c r="NZO104" s="376"/>
      <c r="NZP104" s="376"/>
      <c r="NZQ104" s="376"/>
      <c r="NZR104" s="376"/>
      <c r="NZS104" s="376"/>
      <c r="NZT104" s="376"/>
      <c r="NZU104" s="376"/>
      <c r="NZV104" s="376"/>
      <c r="NZW104" s="376"/>
      <c r="NZX104" s="376"/>
      <c r="NZY104" s="376"/>
      <c r="NZZ104" s="376"/>
      <c r="OAA104" s="376"/>
      <c r="OAB104" s="376"/>
      <c r="OAC104" s="376"/>
      <c r="OAD104" s="376"/>
      <c r="OAE104" s="376"/>
      <c r="OAF104" s="376"/>
      <c r="OAG104" s="376"/>
      <c r="OAH104" s="376"/>
      <c r="OAI104" s="376"/>
      <c r="OAJ104" s="376"/>
      <c r="OAK104" s="376"/>
      <c r="OAL104" s="376"/>
      <c r="OAM104" s="376"/>
      <c r="OAN104" s="376"/>
      <c r="OAO104" s="376"/>
      <c r="OAP104" s="376"/>
      <c r="OAQ104" s="376"/>
      <c r="OAR104" s="376"/>
      <c r="OAS104" s="376"/>
      <c r="OAT104" s="376"/>
      <c r="OAU104" s="376"/>
      <c r="OAV104" s="376"/>
      <c r="OAW104" s="376"/>
      <c r="OAX104" s="376"/>
      <c r="OAY104" s="376"/>
      <c r="OAZ104" s="376"/>
      <c r="OBA104" s="376"/>
      <c r="OBB104" s="376"/>
      <c r="OBC104" s="376"/>
      <c r="OBD104" s="376"/>
      <c r="OBE104" s="376"/>
      <c r="OBF104" s="376"/>
      <c r="OBG104" s="376"/>
      <c r="OBH104" s="376"/>
      <c r="OBI104" s="376"/>
      <c r="OBJ104" s="376"/>
      <c r="OBK104" s="376"/>
      <c r="OBL104" s="376"/>
      <c r="OBM104" s="376"/>
      <c r="OBN104" s="376"/>
      <c r="OBO104" s="376"/>
      <c r="OBP104" s="376"/>
      <c r="OBQ104" s="376"/>
      <c r="OBR104" s="376"/>
      <c r="OBS104" s="376"/>
      <c r="OBT104" s="376"/>
      <c r="OBU104" s="376"/>
      <c r="OBV104" s="376"/>
      <c r="OBW104" s="376"/>
      <c r="OBX104" s="376"/>
      <c r="OBY104" s="376"/>
      <c r="OBZ104" s="376"/>
      <c r="OCA104" s="376"/>
      <c r="OCB104" s="376"/>
      <c r="OCC104" s="376"/>
      <c r="OCD104" s="376"/>
      <c r="OCE104" s="376"/>
      <c r="OCF104" s="376"/>
      <c r="OCG104" s="376"/>
      <c r="OCH104" s="376"/>
      <c r="OCI104" s="376"/>
      <c r="OCJ104" s="376"/>
      <c r="OCK104" s="376"/>
      <c r="OCL104" s="376"/>
      <c r="OCM104" s="376"/>
      <c r="OCN104" s="376"/>
      <c r="OCO104" s="376"/>
      <c r="OCP104" s="376"/>
      <c r="OCQ104" s="376"/>
      <c r="OCR104" s="376"/>
      <c r="OCS104" s="376"/>
      <c r="OCT104" s="376"/>
      <c r="OCU104" s="376"/>
      <c r="OCV104" s="376"/>
      <c r="OCW104" s="376"/>
      <c r="OCX104" s="376"/>
      <c r="OCY104" s="376"/>
      <c r="OCZ104" s="376"/>
      <c r="ODA104" s="376"/>
      <c r="ODB104" s="376"/>
      <c r="ODC104" s="376"/>
      <c r="ODD104" s="376"/>
      <c r="ODE104" s="376"/>
      <c r="ODF104" s="376"/>
      <c r="ODG104" s="376"/>
      <c r="ODH104" s="376"/>
      <c r="ODI104" s="376"/>
      <c r="ODJ104" s="376"/>
      <c r="ODK104" s="376"/>
      <c r="ODL104" s="376"/>
      <c r="ODM104" s="376"/>
      <c r="ODN104" s="376"/>
      <c r="ODO104" s="376"/>
      <c r="ODP104" s="376"/>
      <c r="ODQ104" s="376"/>
      <c r="ODR104" s="376"/>
      <c r="ODS104" s="376"/>
      <c r="ODT104" s="376"/>
      <c r="ODU104" s="376"/>
      <c r="ODV104" s="376"/>
      <c r="ODW104" s="376"/>
      <c r="ODX104" s="376"/>
      <c r="ODY104" s="376"/>
      <c r="ODZ104" s="376"/>
      <c r="OEA104" s="376"/>
      <c r="OEB104" s="376"/>
      <c r="OEC104" s="376"/>
      <c r="OED104" s="376"/>
      <c r="OEE104" s="376"/>
      <c r="OEF104" s="376"/>
      <c r="OEG104" s="376"/>
      <c r="OEH104" s="376"/>
      <c r="OEI104" s="376"/>
      <c r="OEJ104" s="376"/>
      <c r="OEK104" s="376"/>
      <c r="OEL104" s="376"/>
      <c r="OEM104" s="376"/>
      <c r="OEN104" s="376"/>
      <c r="OEO104" s="376"/>
      <c r="OEP104" s="376"/>
      <c r="OEQ104" s="376"/>
      <c r="OER104" s="376"/>
      <c r="OES104" s="376"/>
      <c r="OET104" s="376"/>
      <c r="OEU104" s="376"/>
      <c r="OEV104" s="376"/>
      <c r="OEW104" s="376"/>
      <c r="OEX104" s="376"/>
      <c r="OEY104" s="376"/>
      <c r="OEZ104" s="376"/>
      <c r="OFA104" s="376"/>
      <c r="OFB104" s="376"/>
      <c r="OFC104" s="376"/>
      <c r="OFD104" s="376"/>
      <c r="OFE104" s="376"/>
      <c r="OFF104" s="376"/>
      <c r="OFG104" s="376"/>
      <c r="OFH104" s="376"/>
      <c r="OFI104" s="376"/>
      <c r="OFJ104" s="376"/>
      <c r="OFK104" s="376"/>
      <c r="OFL104" s="376"/>
      <c r="OFM104" s="376"/>
      <c r="OFN104" s="376"/>
      <c r="OFO104" s="376"/>
      <c r="OFP104" s="376"/>
      <c r="OFQ104" s="376"/>
      <c r="OFR104" s="376"/>
      <c r="OFS104" s="376"/>
      <c r="OFT104" s="376"/>
      <c r="OFU104" s="376"/>
      <c r="OFV104" s="376"/>
      <c r="OFW104" s="376"/>
      <c r="OFX104" s="376"/>
      <c r="OFY104" s="376"/>
      <c r="OFZ104" s="376"/>
      <c r="OGA104" s="376"/>
      <c r="OGB104" s="376"/>
      <c r="OGC104" s="376"/>
      <c r="OGD104" s="376"/>
      <c r="OGE104" s="376"/>
      <c r="OGF104" s="376"/>
      <c r="OGG104" s="376"/>
      <c r="OGH104" s="376"/>
      <c r="OGI104" s="376"/>
      <c r="OGJ104" s="376"/>
      <c r="OGK104" s="376"/>
      <c r="OGL104" s="376"/>
      <c r="OGM104" s="376"/>
      <c r="OGN104" s="376"/>
      <c r="OGO104" s="376"/>
      <c r="OGP104" s="376"/>
      <c r="OGQ104" s="376"/>
      <c r="OGR104" s="376"/>
      <c r="OGS104" s="376"/>
      <c r="OGT104" s="376"/>
      <c r="OGU104" s="376"/>
      <c r="OGV104" s="376"/>
      <c r="OGW104" s="376"/>
      <c r="OGX104" s="376"/>
      <c r="OGY104" s="376"/>
      <c r="OGZ104" s="376"/>
      <c r="OHA104" s="376"/>
      <c r="OHB104" s="376"/>
      <c r="OHC104" s="376"/>
      <c r="OHD104" s="376"/>
      <c r="OHE104" s="376"/>
      <c r="OHF104" s="376"/>
      <c r="OHG104" s="376"/>
      <c r="OHH104" s="376"/>
      <c r="OHI104" s="376"/>
      <c r="OHJ104" s="376"/>
      <c r="OHK104" s="376"/>
      <c r="OHL104" s="376"/>
      <c r="OHM104" s="376"/>
      <c r="OHN104" s="376"/>
      <c r="OHO104" s="376"/>
      <c r="OHP104" s="376"/>
      <c r="OHQ104" s="376"/>
      <c r="OHR104" s="376"/>
      <c r="OHS104" s="376"/>
      <c r="OHT104" s="376"/>
      <c r="OHU104" s="376"/>
      <c r="OHV104" s="376"/>
      <c r="OHW104" s="376"/>
      <c r="OHX104" s="376"/>
      <c r="OHY104" s="376"/>
      <c r="OHZ104" s="376"/>
      <c r="OIA104" s="376"/>
      <c r="OIB104" s="376"/>
      <c r="OIC104" s="376"/>
      <c r="OID104" s="376"/>
      <c r="OIE104" s="376"/>
      <c r="OIF104" s="376"/>
      <c r="OIG104" s="376"/>
      <c r="OIH104" s="376"/>
      <c r="OII104" s="376"/>
      <c r="OIJ104" s="376"/>
      <c r="OIK104" s="376"/>
      <c r="OIL104" s="376"/>
      <c r="OIM104" s="376"/>
      <c r="OIN104" s="376"/>
      <c r="OIO104" s="376"/>
      <c r="OIP104" s="376"/>
      <c r="OIQ104" s="376"/>
      <c r="OIR104" s="376"/>
      <c r="OIS104" s="376"/>
      <c r="OIT104" s="376"/>
      <c r="OIU104" s="376"/>
      <c r="OIV104" s="376"/>
      <c r="OIW104" s="376"/>
      <c r="OIX104" s="376"/>
      <c r="OIY104" s="376"/>
      <c r="OIZ104" s="376"/>
      <c r="OJA104" s="376"/>
      <c r="OJB104" s="376"/>
      <c r="OJC104" s="376"/>
      <c r="OJD104" s="376"/>
      <c r="OJE104" s="376"/>
      <c r="OJF104" s="376"/>
      <c r="OJG104" s="376"/>
      <c r="OJH104" s="376"/>
      <c r="OJI104" s="376"/>
      <c r="OJJ104" s="376"/>
      <c r="OJK104" s="376"/>
      <c r="OJL104" s="376"/>
      <c r="OJM104" s="376"/>
      <c r="OJN104" s="376"/>
      <c r="OJO104" s="376"/>
      <c r="OJP104" s="376"/>
      <c r="OJQ104" s="376"/>
      <c r="OJR104" s="376"/>
      <c r="OJS104" s="376"/>
      <c r="OJT104" s="376"/>
      <c r="OJU104" s="376"/>
      <c r="OJV104" s="376"/>
      <c r="OJW104" s="376"/>
      <c r="OJX104" s="376"/>
      <c r="OJY104" s="376"/>
      <c r="OJZ104" s="376"/>
      <c r="OKA104" s="376"/>
      <c r="OKB104" s="376"/>
      <c r="OKC104" s="376"/>
      <c r="OKD104" s="376"/>
      <c r="OKE104" s="376"/>
      <c r="OKF104" s="376"/>
      <c r="OKG104" s="376"/>
      <c r="OKH104" s="376"/>
      <c r="OKI104" s="376"/>
      <c r="OKJ104" s="376"/>
      <c r="OKK104" s="376"/>
      <c r="OKL104" s="376"/>
      <c r="OKM104" s="376"/>
      <c r="OKN104" s="376"/>
      <c r="OKO104" s="376"/>
      <c r="OKP104" s="376"/>
      <c r="OKQ104" s="376"/>
      <c r="OKR104" s="376"/>
      <c r="OKS104" s="376"/>
      <c r="OKT104" s="376"/>
      <c r="OKU104" s="376"/>
      <c r="OKV104" s="376"/>
      <c r="OKW104" s="376"/>
      <c r="OKX104" s="376"/>
      <c r="OKY104" s="376"/>
      <c r="OKZ104" s="376"/>
      <c r="OLA104" s="376"/>
      <c r="OLB104" s="376"/>
      <c r="OLC104" s="376"/>
      <c r="OLD104" s="376"/>
      <c r="OLE104" s="376"/>
      <c r="OLF104" s="376"/>
      <c r="OLG104" s="376"/>
      <c r="OLH104" s="376"/>
      <c r="OLI104" s="376"/>
      <c r="OLJ104" s="376"/>
      <c r="OLK104" s="376"/>
      <c r="OLL104" s="376"/>
      <c r="OLM104" s="376"/>
      <c r="OLN104" s="376"/>
      <c r="OLO104" s="376"/>
      <c r="OLP104" s="376"/>
      <c r="OLQ104" s="376"/>
      <c r="OLR104" s="376"/>
      <c r="OLS104" s="376"/>
      <c r="OLT104" s="376"/>
      <c r="OLU104" s="376"/>
      <c r="OLV104" s="376"/>
      <c r="OLW104" s="376"/>
      <c r="OLX104" s="376"/>
      <c r="OLY104" s="376"/>
      <c r="OLZ104" s="376"/>
      <c r="OMA104" s="376"/>
      <c r="OMB104" s="376"/>
      <c r="OMC104" s="376"/>
      <c r="OMD104" s="376"/>
      <c r="OME104" s="376"/>
      <c r="OMF104" s="376"/>
      <c r="OMG104" s="376"/>
      <c r="OMH104" s="376"/>
      <c r="OMI104" s="376"/>
      <c r="OMJ104" s="376"/>
      <c r="OMK104" s="376"/>
      <c r="OML104" s="376"/>
      <c r="OMM104" s="376"/>
      <c r="OMN104" s="376"/>
      <c r="OMO104" s="376"/>
      <c r="OMP104" s="376"/>
      <c r="OMQ104" s="376"/>
      <c r="OMR104" s="376"/>
      <c r="OMS104" s="376"/>
      <c r="OMT104" s="376"/>
      <c r="OMU104" s="376"/>
      <c r="OMV104" s="376"/>
      <c r="OMW104" s="376"/>
      <c r="OMX104" s="376"/>
      <c r="OMY104" s="376"/>
      <c r="OMZ104" s="376"/>
      <c r="ONA104" s="376"/>
      <c r="ONB104" s="376"/>
      <c r="ONC104" s="376"/>
      <c r="OND104" s="376"/>
      <c r="ONE104" s="376"/>
      <c r="ONF104" s="376"/>
      <c r="ONG104" s="376"/>
      <c r="ONH104" s="376"/>
      <c r="ONI104" s="376"/>
      <c r="ONJ104" s="376"/>
      <c r="ONK104" s="376"/>
      <c r="ONL104" s="376"/>
      <c r="ONM104" s="376"/>
      <c r="ONN104" s="376"/>
      <c r="ONO104" s="376"/>
      <c r="ONP104" s="376"/>
      <c r="ONQ104" s="376"/>
      <c r="ONR104" s="376"/>
      <c r="ONS104" s="376"/>
      <c r="ONT104" s="376"/>
      <c r="ONU104" s="376"/>
      <c r="ONV104" s="376"/>
      <c r="ONW104" s="376"/>
      <c r="ONX104" s="376"/>
      <c r="ONY104" s="376"/>
      <c r="ONZ104" s="376"/>
      <c r="OOA104" s="376"/>
      <c r="OOB104" s="376"/>
      <c r="OOC104" s="376"/>
      <c r="OOD104" s="376"/>
      <c r="OOE104" s="376"/>
      <c r="OOF104" s="376"/>
      <c r="OOG104" s="376"/>
      <c r="OOH104" s="376"/>
      <c r="OOI104" s="376"/>
      <c r="OOJ104" s="376"/>
      <c r="OOK104" s="376"/>
      <c r="OOL104" s="376"/>
      <c r="OOM104" s="376"/>
      <c r="OON104" s="376"/>
      <c r="OOO104" s="376"/>
      <c r="OOP104" s="376"/>
      <c r="OOQ104" s="376"/>
      <c r="OOR104" s="376"/>
      <c r="OOS104" s="376"/>
      <c r="OOT104" s="376"/>
      <c r="OOU104" s="376"/>
      <c r="OOV104" s="376"/>
      <c r="OOW104" s="376"/>
      <c r="OOX104" s="376"/>
      <c r="OOY104" s="376"/>
      <c r="OOZ104" s="376"/>
      <c r="OPA104" s="376"/>
      <c r="OPB104" s="376"/>
      <c r="OPC104" s="376"/>
      <c r="OPD104" s="376"/>
      <c r="OPE104" s="376"/>
      <c r="OPF104" s="376"/>
      <c r="OPG104" s="376"/>
      <c r="OPH104" s="376"/>
      <c r="OPI104" s="376"/>
      <c r="OPJ104" s="376"/>
      <c r="OPK104" s="376"/>
      <c r="OPL104" s="376"/>
      <c r="OPM104" s="376"/>
      <c r="OPN104" s="376"/>
      <c r="OPO104" s="376"/>
      <c r="OPP104" s="376"/>
      <c r="OPQ104" s="376"/>
      <c r="OPR104" s="376"/>
      <c r="OPS104" s="376"/>
      <c r="OPT104" s="376"/>
      <c r="OPU104" s="376"/>
      <c r="OPV104" s="376"/>
      <c r="OPW104" s="376"/>
      <c r="OPX104" s="376"/>
      <c r="OPY104" s="376"/>
      <c r="OPZ104" s="376"/>
      <c r="OQA104" s="376"/>
      <c r="OQB104" s="376"/>
      <c r="OQC104" s="376"/>
      <c r="OQD104" s="376"/>
      <c r="OQE104" s="376"/>
      <c r="OQF104" s="376"/>
      <c r="OQG104" s="376"/>
      <c r="OQH104" s="376"/>
      <c r="OQI104" s="376"/>
      <c r="OQJ104" s="376"/>
      <c r="OQK104" s="376"/>
      <c r="OQL104" s="376"/>
      <c r="OQM104" s="376"/>
      <c r="OQN104" s="376"/>
      <c r="OQO104" s="376"/>
      <c r="OQP104" s="376"/>
      <c r="OQQ104" s="376"/>
      <c r="OQR104" s="376"/>
      <c r="OQS104" s="376"/>
      <c r="OQT104" s="376"/>
      <c r="OQU104" s="376"/>
      <c r="OQV104" s="376"/>
      <c r="OQW104" s="376"/>
      <c r="OQX104" s="376"/>
      <c r="OQY104" s="376"/>
      <c r="OQZ104" s="376"/>
      <c r="ORA104" s="376"/>
      <c r="ORB104" s="376"/>
      <c r="ORC104" s="376"/>
      <c r="ORD104" s="376"/>
      <c r="ORE104" s="376"/>
      <c r="ORF104" s="376"/>
      <c r="ORG104" s="376"/>
      <c r="ORH104" s="376"/>
      <c r="ORI104" s="376"/>
      <c r="ORJ104" s="376"/>
      <c r="ORK104" s="376"/>
      <c r="ORL104" s="376"/>
      <c r="ORM104" s="376"/>
      <c r="ORN104" s="376"/>
      <c r="ORO104" s="376"/>
      <c r="ORP104" s="376"/>
      <c r="ORQ104" s="376"/>
      <c r="ORR104" s="376"/>
      <c r="ORS104" s="376"/>
      <c r="ORT104" s="376"/>
      <c r="ORU104" s="376"/>
      <c r="ORV104" s="376"/>
      <c r="ORW104" s="376"/>
      <c r="ORX104" s="376"/>
      <c r="ORY104" s="376"/>
      <c r="ORZ104" s="376"/>
      <c r="OSA104" s="376"/>
      <c r="OSB104" s="376"/>
      <c r="OSC104" s="376"/>
      <c r="OSD104" s="376"/>
      <c r="OSE104" s="376"/>
      <c r="OSF104" s="376"/>
      <c r="OSG104" s="376"/>
      <c r="OSH104" s="376"/>
      <c r="OSI104" s="376"/>
      <c r="OSJ104" s="376"/>
      <c r="OSK104" s="376"/>
      <c r="OSL104" s="376"/>
      <c r="OSM104" s="376"/>
      <c r="OSN104" s="376"/>
      <c r="OSO104" s="376"/>
      <c r="OSP104" s="376"/>
      <c r="OSQ104" s="376"/>
      <c r="OSR104" s="376"/>
      <c r="OSS104" s="376"/>
      <c r="OST104" s="376"/>
      <c r="OSU104" s="376"/>
      <c r="OSV104" s="376"/>
      <c r="OSW104" s="376"/>
      <c r="OSX104" s="376"/>
      <c r="OSY104" s="376"/>
      <c r="OSZ104" s="376"/>
      <c r="OTA104" s="376"/>
      <c r="OTB104" s="376"/>
      <c r="OTC104" s="376"/>
      <c r="OTD104" s="376"/>
      <c r="OTE104" s="376"/>
      <c r="OTF104" s="376"/>
      <c r="OTG104" s="376"/>
      <c r="OTH104" s="376"/>
      <c r="OTI104" s="376"/>
      <c r="OTJ104" s="376"/>
      <c r="OTK104" s="376"/>
      <c r="OTL104" s="376"/>
      <c r="OTM104" s="376"/>
      <c r="OTN104" s="376"/>
      <c r="OTO104" s="376"/>
      <c r="OTP104" s="376"/>
      <c r="OTQ104" s="376"/>
      <c r="OTR104" s="376"/>
      <c r="OTS104" s="376"/>
      <c r="OTT104" s="376"/>
      <c r="OTU104" s="376"/>
      <c r="OTV104" s="376"/>
      <c r="OTW104" s="376"/>
      <c r="OTX104" s="376"/>
      <c r="OTY104" s="376"/>
      <c r="OTZ104" s="376"/>
      <c r="OUA104" s="376"/>
      <c r="OUB104" s="376"/>
      <c r="OUC104" s="376"/>
      <c r="OUD104" s="376"/>
      <c r="OUE104" s="376"/>
      <c r="OUF104" s="376"/>
      <c r="OUG104" s="376"/>
      <c r="OUH104" s="376"/>
      <c r="OUI104" s="376"/>
      <c r="OUJ104" s="376"/>
      <c r="OUK104" s="376"/>
      <c r="OUL104" s="376"/>
      <c r="OUM104" s="376"/>
      <c r="OUN104" s="376"/>
      <c r="OUO104" s="376"/>
      <c r="OUP104" s="376"/>
      <c r="OUQ104" s="376"/>
      <c r="OUR104" s="376"/>
      <c r="OUS104" s="376"/>
      <c r="OUT104" s="376"/>
      <c r="OUU104" s="376"/>
      <c r="OUV104" s="376"/>
      <c r="OUW104" s="376"/>
      <c r="OUX104" s="376"/>
      <c r="OUY104" s="376"/>
      <c r="OUZ104" s="376"/>
      <c r="OVA104" s="376"/>
      <c r="OVB104" s="376"/>
      <c r="OVC104" s="376"/>
      <c r="OVD104" s="376"/>
      <c r="OVE104" s="376"/>
      <c r="OVF104" s="376"/>
      <c r="OVG104" s="376"/>
      <c r="OVH104" s="376"/>
      <c r="OVI104" s="376"/>
      <c r="OVJ104" s="376"/>
      <c r="OVK104" s="376"/>
      <c r="OVL104" s="376"/>
      <c r="OVM104" s="376"/>
      <c r="OVN104" s="376"/>
      <c r="OVO104" s="376"/>
      <c r="OVP104" s="376"/>
      <c r="OVQ104" s="376"/>
      <c r="OVR104" s="376"/>
      <c r="OVS104" s="376"/>
      <c r="OVT104" s="376"/>
      <c r="OVU104" s="376"/>
      <c r="OVV104" s="376"/>
      <c r="OVW104" s="376"/>
      <c r="OVX104" s="376"/>
      <c r="OVY104" s="376"/>
      <c r="OVZ104" s="376"/>
      <c r="OWA104" s="376"/>
      <c r="OWB104" s="376"/>
      <c r="OWC104" s="376"/>
      <c r="OWD104" s="376"/>
      <c r="OWE104" s="376"/>
      <c r="OWF104" s="376"/>
      <c r="OWG104" s="376"/>
      <c r="OWH104" s="376"/>
      <c r="OWI104" s="376"/>
      <c r="OWJ104" s="376"/>
      <c r="OWK104" s="376"/>
      <c r="OWL104" s="376"/>
      <c r="OWM104" s="376"/>
      <c r="OWN104" s="376"/>
      <c r="OWO104" s="376"/>
      <c r="OWP104" s="376"/>
      <c r="OWQ104" s="376"/>
      <c r="OWR104" s="376"/>
      <c r="OWS104" s="376"/>
      <c r="OWT104" s="376"/>
      <c r="OWU104" s="376"/>
      <c r="OWV104" s="376"/>
      <c r="OWW104" s="376"/>
      <c r="OWX104" s="376"/>
      <c r="OWY104" s="376"/>
      <c r="OWZ104" s="376"/>
      <c r="OXA104" s="376"/>
      <c r="OXB104" s="376"/>
      <c r="OXC104" s="376"/>
      <c r="OXD104" s="376"/>
      <c r="OXE104" s="376"/>
      <c r="OXF104" s="376"/>
      <c r="OXG104" s="376"/>
      <c r="OXH104" s="376"/>
      <c r="OXI104" s="376"/>
      <c r="OXJ104" s="376"/>
      <c r="OXK104" s="376"/>
      <c r="OXL104" s="376"/>
      <c r="OXM104" s="376"/>
      <c r="OXN104" s="376"/>
      <c r="OXO104" s="376"/>
      <c r="OXP104" s="376"/>
      <c r="OXQ104" s="376"/>
      <c r="OXR104" s="376"/>
      <c r="OXS104" s="376"/>
      <c r="OXT104" s="376"/>
      <c r="OXU104" s="376"/>
      <c r="OXV104" s="376"/>
      <c r="OXW104" s="376"/>
      <c r="OXX104" s="376"/>
      <c r="OXY104" s="376"/>
      <c r="OXZ104" s="376"/>
      <c r="OYA104" s="376"/>
      <c r="OYB104" s="376"/>
      <c r="OYC104" s="376"/>
      <c r="OYD104" s="376"/>
      <c r="OYE104" s="376"/>
      <c r="OYF104" s="376"/>
      <c r="OYG104" s="376"/>
      <c r="OYH104" s="376"/>
      <c r="OYI104" s="376"/>
      <c r="OYJ104" s="376"/>
      <c r="OYK104" s="376"/>
      <c r="OYL104" s="376"/>
      <c r="OYM104" s="376"/>
      <c r="OYN104" s="376"/>
      <c r="OYO104" s="376"/>
      <c r="OYP104" s="376"/>
      <c r="OYQ104" s="376"/>
      <c r="OYR104" s="376"/>
      <c r="OYS104" s="376"/>
      <c r="OYT104" s="376"/>
      <c r="OYU104" s="376"/>
      <c r="OYV104" s="376"/>
      <c r="OYW104" s="376"/>
      <c r="OYX104" s="376"/>
      <c r="OYY104" s="376"/>
      <c r="OYZ104" s="376"/>
      <c r="OZA104" s="376"/>
      <c r="OZB104" s="376"/>
      <c r="OZC104" s="376"/>
      <c r="OZD104" s="376"/>
      <c r="OZE104" s="376"/>
      <c r="OZF104" s="376"/>
      <c r="OZG104" s="376"/>
      <c r="OZH104" s="376"/>
      <c r="OZI104" s="376"/>
      <c r="OZJ104" s="376"/>
      <c r="OZK104" s="376"/>
      <c r="OZL104" s="376"/>
      <c r="OZM104" s="376"/>
      <c r="OZN104" s="376"/>
      <c r="OZO104" s="376"/>
      <c r="OZP104" s="376"/>
      <c r="OZQ104" s="376"/>
      <c r="OZR104" s="376"/>
      <c r="OZS104" s="376"/>
      <c r="OZT104" s="376"/>
      <c r="OZU104" s="376"/>
      <c r="OZV104" s="376"/>
      <c r="OZW104" s="376"/>
      <c r="OZX104" s="376"/>
      <c r="OZY104" s="376"/>
      <c r="OZZ104" s="376"/>
      <c r="PAA104" s="376"/>
      <c r="PAB104" s="376"/>
      <c r="PAC104" s="376"/>
      <c r="PAD104" s="376"/>
      <c r="PAE104" s="376"/>
      <c r="PAF104" s="376"/>
      <c r="PAG104" s="376"/>
      <c r="PAH104" s="376"/>
      <c r="PAI104" s="376"/>
      <c r="PAJ104" s="376"/>
      <c r="PAK104" s="376"/>
      <c r="PAL104" s="376"/>
      <c r="PAM104" s="376"/>
      <c r="PAN104" s="376"/>
      <c r="PAO104" s="376"/>
      <c r="PAP104" s="376"/>
      <c r="PAQ104" s="376"/>
      <c r="PAR104" s="376"/>
      <c r="PAS104" s="376"/>
      <c r="PAT104" s="376"/>
      <c r="PAU104" s="376"/>
      <c r="PAV104" s="376"/>
      <c r="PAW104" s="376"/>
      <c r="PAX104" s="376"/>
      <c r="PAY104" s="376"/>
      <c r="PAZ104" s="376"/>
      <c r="PBA104" s="376"/>
      <c r="PBB104" s="376"/>
      <c r="PBC104" s="376"/>
      <c r="PBD104" s="376"/>
      <c r="PBE104" s="376"/>
      <c r="PBF104" s="376"/>
      <c r="PBG104" s="376"/>
      <c r="PBH104" s="376"/>
      <c r="PBI104" s="376"/>
      <c r="PBJ104" s="376"/>
      <c r="PBK104" s="376"/>
      <c r="PBL104" s="376"/>
      <c r="PBM104" s="376"/>
      <c r="PBN104" s="376"/>
      <c r="PBO104" s="376"/>
      <c r="PBP104" s="376"/>
      <c r="PBQ104" s="376"/>
      <c r="PBR104" s="376"/>
      <c r="PBS104" s="376"/>
      <c r="PBT104" s="376"/>
      <c r="PBU104" s="376"/>
      <c r="PBV104" s="376"/>
      <c r="PBW104" s="376"/>
      <c r="PBX104" s="376"/>
      <c r="PBY104" s="376"/>
      <c r="PBZ104" s="376"/>
      <c r="PCA104" s="376"/>
      <c r="PCB104" s="376"/>
      <c r="PCC104" s="376"/>
      <c r="PCD104" s="376"/>
      <c r="PCE104" s="376"/>
      <c r="PCF104" s="376"/>
      <c r="PCG104" s="376"/>
      <c r="PCH104" s="376"/>
      <c r="PCI104" s="376"/>
      <c r="PCJ104" s="376"/>
      <c r="PCK104" s="376"/>
      <c r="PCL104" s="376"/>
      <c r="PCM104" s="376"/>
      <c r="PCN104" s="376"/>
      <c r="PCO104" s="376"/>
      <c r="PCP104" s="376"/>
      <c r="PCQ104" s="376"/>
      <c r="PCR104" s="376"/>
      <c r="PCS104" s="376"/>
      <c r="PCT104" s="376"/>
      <c r="PCU104" s="376"/>
      <c r="PCV104" s="376"/>
      <c r="PCW104" s="376"/>
      <c r="PCX104" s="376"/>
      <c r="PCY104" s="376"/>
      <c r="PCZ104" s="376"/>
      <c r="PDA104" s="376"/>
      <c r="PDB104" s="376"/>
      <c r="PDC104" s="376"/>
      <c r="PDD104" s="376"/>
      <c r="PDE104" s="376"/>
      <c r="PDF104" s="376"/>
      <c r="PDG104" s="376"/>
      <c r="PDH104" s="376"/>
      <c r="PDI104" s="376"/>
      <c r="PDJ104" s="376"/>
      <c r="PDK104" s="376"/>
      <c r="PDL104" s="376"/>
      <c r="PDM104" s="376"/>
      <c r="PDN104" s="376"/>
      <c r="PDO104" s="376"/>
      <c r="PDP104" s="376"/>
      <c r="PDQ104" s="376"/>
      <c r="PDR104" s="376"/>
      <c r="PDS104" s="376"/>
      <c r="PDT104" s="376"/>
      <c r="PDU104" s="376"/>
      <c r="PDV104" s="376"/>
      <c r="PDW104" s="376"/>
      <c r="PDX104" s="376"/>
      <c r="PDY104" s="376"/>
      <c r="PDZ104" s="376"/>
      <c r="PEA104" s="376"/>
      <c r="PEB104" s="376"/>
      <c r="PEC104" s="376"/>
      <c r="PED104" s="376"/>
      <c r="PEE104" s="376"/>
      <c r="PEF104" s="376"/>
      <c r="PEG104" s="376"/>
      <c r="PEH104" s="376"/>
      <c r="PEI104" s="376"/>
      <c r="PEJ104" s="376"/>
      <c r="PEK104" s="376"/>
      <c r="PEL104" s="376"/>
      <c r="PEM104" s="376"/>
      <c r="PEN104" s="376"/>
      <c r="PEO104" s="376"/>
      <c r="PEP104" s="376"/>
      <c r="PEQ104" s="376"/>
      <c r="PER104" s="376"/>
      <c r="PES104" s="376"/>
      <c r="PET104" s="376"/>
      <c r="PEU104" s="376"/>
      <c r="PEV104" s="376"/>
      <c r="PEW104" s="376"/>
      <c r="PEX104" s="376"/>
      <c r="PEY104" s="376"/>
      <c r="PEZ104" s="376"/>
      <c r="PFA104" s="376"/>
      <c r="PFB104" s="376"/>
      <c r="PFC104" s="376"/>
      <c r="PFD104" s="376"/>
      <c r="PFE104" s="376"/>
      <c r="PFF104" s="376"/>
      <c r="PFG104" s="376"/>
      <c r="PFH104" s="376"/>
      <c r="PFI104" s="376"/>
      <c r="PFJ104" s="376"/>
      <c r="PFK104" s="376"/>
      <c r="PFL104" s="376"/>
      <c r="PFM104" s="376"/>
      <c r="PFN104" s="376"/>
      <c r="PFO104" s="376"/>
      <c r="PFP104" s="376"/>
      <c r="PFQ104" s="376"/>
      <c r="PFR104" s="376"/>
      <c r="PFS104" s="376"/>
      <c r="PFT104" s="376"/>
      <c r="PFU104" s="376"/>
      <c r="PFV104" s="376"/>
      <c r="PFW104" s="376"/>
      <c r="PFX104" s="376"/>
      <c r="PFY104" s="376"/>
      <c r="PFZ104" s="376"/>
      <c r="PGA104" s="376"/>
      <c r="PGB104" s="376"/>
      <c r="PGC104" s="376"/>
      <c r="PGD104" s="376"/>
      <c r="PGE104" s="376"/>
      <c r="PGF104" s="376"/>
      <c r="PGG104" s="376"/>
      <c r="PGH104" s="376"/>
      <c r="PGI104" s="376"/>
      <c r="PGJ104" s="376"/>
      <c r="PGK104" s="376"/>
      <c r="PGL104" s="376"/>
      <c r="PGM104" s="376"/>
      <c r="PGN104" s="376"/>
      <c r="PGO104" s="376"/>
      <c r="PGP104" s="376"/>
      <c r="PGQ104" s="376"/>
      <c r="PGR104" s="376"/>
      <c r="PGS104" s="376"/>
      <c r="PGT104" s="376"/>
      <c r="PGU104" s="376"/>
      <c r="PGV104" s="376"/>
      <c r="PGW104" s="376"/>
      <c r="PGX104" s="376"/>
      <c r="PGY104" s="376"/>
      <c r="PGZ104" s="376"/>
      <c r="PHA104" s="376"/>
      <c r="PHB104" s="376"/>
      <c r="PHC104" s="376"/>
      <c r="PHD104" s="376"/>
      <c r="PHE104" s="376"/>
      <c r="PHF104" s="376"/>
      <c r="PHG104" s="376"/>
      <c r="PHH104" s="376"/>
      <c r="PHI104" s="376"/>
      <c r="PHJ104" s="376"/>
      <c r="PHK104" s="376"/>
      <c r="PHL104" s="376"/>
      <c r="PHM104" s="376"/>
      <c r="PHN104" s="376"/>
      <c r="PHO104" s="376"/>
      <c r="PHP104" s="376"/>
      <c r="PHQ104" s="376"/>
      <c r="PHR104" s="376"/>
      <c r="PHS104" s="376"/>
      <c r="PHT104" s="376"/>
      <c r="PHU104" s="376"/>
      <c r="PHV104" s="376"/>
      <c r="PHW104" s="376"/>
      <c r="PHX104" s="376"/>
      <c r="PHY104" s="376"/>
      <c r="PHZ104" s="376"/>
      <c r="PIA104" s="376"/>
      <c r="PIB104" s="376"/>
      <c r="PIC104" s="376"/>
      <c r="PID104" s="376"/>
      <c r="PIE104" s="376"/>
      <c r="PIF104" s="376"/>
      <c r="PIG104" s="376"/>
      <c r="PIH104" s="376"/>
      <c r="PII104" s="376"/>
      <c r="PIJ104" s="376"/>
      <c r="PIK104" s="376"/>
      <c r="PIL104" s="376"/>
      <c r="PIM104" s="376"/>
      <c r="PIN104" s="376"/>
      <c r="PIO104" s="376"/>
      <c r="PIP104" s="376"/>
      <c r="PIQ104" s="376"/>
      <c r="PIR104" s="376"/>
      <c r="PIS104" s="376"/>
      <c r="PIT104" s="376"/>
      <c r="PIU104" s="376"/>
      <c r="PIV104" s="376"/>
      <c r="PIW104" s="376"/>
      <c r="PIX104" s="376"/>
      <c r="PIY104" s="376"/>
      <c r="PIZ104" s="376"/>
      <c r="PJA104" s="376"/>
      <c r="PJB104" s="376"/>
      <c r="PJC104" s="376"/>
      <c r="PJD104" s="376"/>
      <c r="PJE104" s="376"/>
      <c r="PJF104" s="376"/>
      <c r="PJG104" s="376"/>
      <c r="PJH104" s="376"/>
      <c r="PJI104" s="376"/>
      <c r="PJJ104" s="376"/>
      <c r="PJK104" s="376"/>
      <c r="PJL104" s="376"/>
      <c r="PJM104" s="376"/>
      <c r="PJN104" s="376"/>
      <c r="PJO104" s="376"/>
      <c r="PJP104" s="376"/>
      <c r="PJQ104" s="376"/>
      <c r="PJR104" s="376"/>
      <c r="PJS104" s="376"/>
      <c r="PJT104" s="376"/>
      <c r="PJU104" s="376"/>
      <c r="PJV104" s="376"/>
      <c r="PJW104" s="376"/>
      <c r="PJX104" s="376"/>
      <c r="PJY104" s="376"/>
      <c r="PJZ104" s="376"/>
      <c r="PKA104" s="376"/>
      <c r="PKB104" s="376"/>
      <c r="PKC104" s="376"/>
      <c r="PKD104" s="376"/>
      <c r="PKE104" s="376"/>
      <c r="PKF104" s="376"/>
      <c r="PKG104" s="376"/>
      <c r="PKH104" s="376"/>
      <c r="PKI104" s="376"/>
      <c r="PKJ104" s="376"/>
      <c r="PKK104" s="376"/>
      <c r="PKL104" s="376"/>
      <c r="PKM104" s="376"/>
      <c r="PKN104" s="376"/>
      <c r="PKO104" s="376"/>
      <c r="PKP104" s="376"/>
      <c r="PKQ104" s="376"/>
      <c r="PKR104" s="376"/>
      <c r="PKS104" s="376"/>
      <c r="PKT104" s="376"/>
      <c r="PKU104" s="376"/>
      <c r="PKV104" s="376"/>
      <c r="PKW104" s="376"/>
      <c r="PKX104" s="376"/>
      <c r="PKY104" s="376"/>
      <c r="PKZ104" s="376"/>
      <c r="PLA104" s="376"/>
      <c r="PLB104" s="376"/>
      <c r="PLC104" s="376"/>
      <c r="PLD104" s="376"/>
      <c r="PLE104" s="376"/>
      <c r="PLF104" s="376"/>
      <c r="PLG104" s="376"/>
      <c r="PLH104" s="376"/>
      <c r="PLI104" s="376"/>
      <c r="PLJ104" s="376"/>
      <c r="PLK104" s="376"/>
      <c r="PLL104" s="376"/>
      <c r="PLM104" s="376"/>
      <c r="PLN104" s="376"/>
      <c r="PLO104" s="376"/>
      <c r="PLP104" s="376"/>
      <c r="PLQ104" s="376"/>
      <c r="PLR104" s="376"/>
      <c r="PLS104" s="376"/>
      <c r="PLT104" s="376"/>
      <c r="PLU104" s="376"/>
      <c r="PLV104" s="376"/>
      <c r="PLW104" s="376"/>
      <c r="PLX104" s="376"/>
      <c r="PLY104" s="376"/>
      <c r="PLZ104" s="376"/>
      <c r="PMA104" s="376"/>
      <c r="PMB104" s="376"/>
      <c r="PMC104" s="376"/>
      <c r="PMD104" s="376"/>
      <c r="PME104" s="376"/>
      <c r="PMF104" s="376"/>
      <c r="PMG104" s="376"/>
      <c r="PMH104" s="376"/>
      <c r="PMI104" s="376"/>
      <c r="PMJ104" s="376"/>
      <c r="PMK104" s="376"/>
      <c r="PML104" s="376"/>
      <c r="PMM104" s="376"/>
      <c r="PMN104" s="376"/>
      <c r="PMO104" s="376"/>
      <c r="PMP104" s="376"/>
      <c r="PMQ104" s="376"/>
      <c r="PMR104" s="376"/>
      <c r="PMS104" s="376"/>
      <c r="PMT104" s="376"/>
      <c r="PMU104" s="376"/>
      <c r="PMV104" s="376"/>
      <c r="PMW104" s="376"/>
      <c r="PMX104" s="376"/>
      <c r="PMY104" s="376"/>
      <c r="PMZ104" s="376"/>
      <c r="PNA104" s="376"/>
      <c r="PNB104" s="376"/>
      <c r="PNC104" s="376"/>
      <c r="PND104" s="376"/>
      <c r="PNE104" s="376"/>
      <c r="PNF104" s="376"/>
      <c r="PNG104" s="376"/>
      <c r="PNH104" s="376"/>
      <c r="PNI104" s="376"/>
      <c r="PNJ104" s="376"/>
      <c r="PNK104" s="376"/>
      <c r="PNL104" s="376"/>
      <c r="PNM104" s="376"/>
      <c r="PNN104" s="376"/>
      <c r="PNO104" s="376"/>
      <c r="PNP104" s="376"/>
      <c r="PNQ104" s="376"/>
      <c r="PNR104" s="376"/>
      <c r="PNS104" s="376"/>
      <c r="PNT104" s="376"/>
      <c r="PNU104" s="376"/>
      <c r="PNV104" s="376"/>
      <c r="PNW104" s="376"/>
      <c r="PNX104" s="376"/>
      <c r="PNY104" s="376"/>
      <c r="PNZ104" s="376"/>
      <c r="POA104" s="376"/>
      <c r="POB104" s="376"/>
      <c r="POC104" s="376"/>
      <c r="POD104" s="376"/>
      <c r="POE104" s="376"/>
      <c r="POF104" s="376"/>
      <c r="POG104" s="376"/>
      <c r="POH104" s="376"/>
      <c r="POI104" s="376"/>
      <c r="POJ104" s="376"/>
      <c r="POK104" s="376"/>
      <c r="POL104" s="376"/>
      <c r="POM104" s="376"/>
      <c r="PON104" s="376"/>
      <c r="POO104" s="376"/>
      <c r="POP104" s="376"/>
      <c r="POQ104" s="376"/>
      <c r="POR104" s="376"/>
      <c r="POS104" s="376"/>
      <c r="POT104" s="376"/>
      <c r="POU104" s="376"/>
      <c r="POV104" s="376"/>
      <c r="POW104" s="376"/>
      <c r="POX104" s="376"/>
      <c r="POY104" s="376"/>
      <c r="POZ104" s="376"/>
      <c r="PPA104" s="376"/>
      <c r="PPB104" s="376"/>
      <c r="PPC104" s="376"/>
      <c r="PPD104" s="376"/>
      <c r="PPE104" s="376"/>
      <c r="PPF104" s="376"/>
      <c r="PPG104" s="376"/>
      <c r="PPH104" s="376"/>
      <c r="PPI104" s="376"/>
      <c r="PPJ104" s="376"/>
      <c r="PPK104" s="376"/>
      <c r="PPL104" s="376"/>
      <c r="PPM104" s="376"/>
      <c r="PPN104" s="376"/>
      <c r="PPO104" s="376"/>
      <c r="PPP104" s="376"/>
      <c r="PPQ104" s="376"/>
      <c r="PPR104" s="376"/>
      <c r="PPS104" s="376"/>
      <c r="PPT104" s="376"/>
      <c r="PPU104" s="376"/>
      <c r="PPV104" s="376"/>
      <c r="PPW104" s="376"/>
      <c r="PPX104" s="376"/>
      <c r="PPY104" s="376"/>
      <c r="PPZ104" s="376"/>
      <c r="PQA104" s="376"/>
      <c r="PQB104" s="376"/>
      <c r="PQC104" s="376"/>
      <c r="PQD104" s="376"/>
      <c r="PQE104" s="376"/>
      <c r="PQF104" s="376"/>
      <c r="PQG104" s="376"/>
      <c r="PQH104" s="376"/>
      <c r="PQI104" s="376"/>
      <c r="PQJ104" s="376"/>
      <c r="PQK104" s="376"/>
      <c r="PQL104" s="376"/>
      <c r="PQM104" s="376"/>
      <c r="PQN104" s="376"/>
      <c r="PQO104" s="376"/>
      <c r="PQP104" s="376"/>
      <c r="PQQ104" s="376"/>
      <c r="PQR104" s="376"/>
      <c r="PQS104" s="376"/>
      <c r="PQT104" s="376"/>
      <c r="PQU104" s="376"/>
      <c r="PQV104" s="376"/>
      <c r="PQW104" s="376"/>
      <c r="PQX104" s="376"/>
      <c r="PQY104" s="376"/>
      <c r="PQZ104" s="376"/>
      <c r="PRA104" s="376"/>
      <c r="PRB104" s="376"/>
      <c r="PRC104" s="376"/>
      <c r="PRD104" s="376"/>
      <c r="PRE104" s="376"/>
      <c r="PRF104" s="376"/>
      <c r="PRG104" s="376"/>
      <c r="PRH104" s="376"/>
      <c r="PRI104" s="376"/>
      <c r="PRJ104" s="376"/>
      <c r="PRK104" s="376"/>
      <c r="PRL104" s="376"/>
      <c r="PRM104" s="376"/>
      <c r="PRN104" s="376"/>
      <c r="PRO104" s="376"/>
      <c r="PRP104" s="376"/>
      <c r="PRQ104" s="376"/>
      <c r="PRR104" s="376"/>
      <c r="PRS104" s="376"/>
      <c r="PRT104" s="376"/>
      <c r="PRU104" s="376"/>
      <c r="PRV104" s="376"/>
      <c r="PRW104" s="376"/>
      <c r="PRX104" s="376"/>
      <c r="PRY104" s="376"/>
      <c r="PRZ104" s="376"/>
      <c r="PSA104" s="376"/>
      <c r="PSB104" s="376"/>
      <c r="PSC104" s="376"/>
      <c r="PSD104" s="376"/>
      <c r="PSE104" s="376"/>
      <c r="PSF104" s="376"/>
      <c r="PSG104" s="376"/>
      <c r="PSH104" s="376"/>
      <c r="PSI104" s="376"/>
      <c r="PSJ104" s="376"/>
      <c r="PSK104" s="376"/>
      <c r="PSL104" s="376"/>
      <c r="PSM104" s="376"/>
      <c r="PSN104" s="376"/>
      <c r="PSO104" s="376"/>
      <c r="PSP104" s="376"/>
      <c r="PSQ104" s="376"/>
      <c r="PSR104" s="376"/>
      <c r="PSS104" s="376"/>
      <c r="PST104" s="376"/>
      <c r="PSU104" s="376"/>
      <c r="PSV104" s="376"/>
      <c r="PSW104" s="376"/>
      <c r="PSX104" s="376"/>
      <c r="PSY104" s="376"/>
      <c r="PSZ104" s="376"/>
      <c r="PTA104" s="376"/>
      <c r="PTB104" s="376"/>
      <c r="PTC104" s="376"/>
      <c r="PTD104" s="376"/>
      <c r="PTE104" s="376"/>
      <c r="PTF104" s="376"/>
      <c r="PTG104" s="376"/>
      <c r="PTH104" s="376"/>
      <c r="PTI104" s="376"/>
      <c r="PTJ104" s="376"/>
      <c r="PTK104" s="376"/>
      <c r="PTL104" s="376"/>
      <c r="PTM104" s="376"/>
      <c r="PTN104" s="376"/>
      <c r="PTO104" s="376"/>
      <c r="PTP104" s="376"/>
      <c r="PTQ104" s="376"/>
      <c r="PTR104" s="376"/>
      <c r="PTS104" s="376"/>
      <c r="PTT104" s="376"/>
      <c r="PTU104" s="376"/>
      <c r="PTV104" s="376"/>
      <c r="PTW104" s="376"/>
      <c r="PTX104" s="376"/>
      <c r="PTY104" s="376"/>
      <c r="PTZ104" s="376"/>
      <c r="PUA104" s="376"/>
      <c r="PUB104" s="376"/>
      <c r="PUC104" s="376"/>
      <c r="PUD104" s="376"/>
      <c r="PUE104" s="376"/>
      <c r="PUF104" s="376"/>
      <c r="PUG104" s="376"/>
      <c r="PUH104" s="376"/>
      <c r="PUI104" s="376"/>
      <c r="PUJ104" s="376"/>
      <c r="PUK104" s="376"/>
      <c r="PUL104" s="376"/>
      <c r="PUM104" s="376"/>
      <c r="PUN104" s="376"/>
      <c r="PUO104" s="376"/>
      <c r="PUP104" s="376"/>
      <c r="PUQ104" s="376"/>
      <c r="PUR104" s="376"/>
      <c r="PUS104" s="376"/>
      <c r="PUT104" s="376"/>
      <c r="PUU104" s="376"/>
      <c r="PUV104" s="376"/>
      <c r="PUW104" s="376"/>
      <c r="PUX104" s="376"/>
      <c r="PUY104" s="376"/>
      <c r="PUZ104" s="376"/>
      <c r="PVA104" s="376"/>
      <c r="PVB104" s="376"/>
      <c r="PVC104" s="376"/>
      <c r="PVD104" s="376"/>
      <c r="PVE104" s="376"/>
      <c r="PVF104" s="376"/>
      <c r="PVG104" s="376"/>
      <c r="PVH104" s="376"/>
      <c r="PVI104" s="376"/>
      <c r="PVJ104" s="376"/>
      <c r="PVK104" s="376"/>
      <c r="PVL104" s="376"/>
      <c r="PVM104" s="376"/>
      <c r="PVN104" s="376"/>
      <c r="PVO104" s="376"/>
      <c r="PVP104" s="376"/>
      <c r="PVQ104" s="376"/>
      <c r="PVR104" s="376"/>
      <c r="PVS104" s="376"/>
      <c r="PVT104" s="376"/>
      <c r="PVU104" s="376"/>
      <c r="PVV104" s="376"/>
      <c r="PVW104" s="376"/>
      <c r="PVX104" s="376"/>
      <c r="PVY104" s="376"/>
      <c r="PVZ104" s="376"/>
      <c r="PWA104" s="376"/>
      <c r="PWB104" s="376"/>
      <c r="PWC104" s="376"/>
      <c r="PWD104" s="376"/>
      <c r="PWE104" s="376"/>
      <c r="PWF104" s="376"/>
      <c r="PWG104" s="376"/>
      <c r="PWH104" s="376"/>
      <c r="PWI104" s="376"/>
      <c r="PWJ104" s="376"/>
      <c r="PWK104" s="376"/>
      <c r="PWL104" s="376"/>
      <c r="PWM104" s="376"/>
      <c r="PWN104" s="376"/>
      <c r="PWO104" s="376"/>
      <c r="PWP104" s="376"/>
      <c r="PWQ104" s="376"/>
      <c r="PWR104" s="376"/>
      <c r="PWS104" s="376"/>
      <c r="PWT104" s="376"/>
      <c r="PWU104" s="376"/>
      <c r="PWV104" s="376"/>
      <c r="PWW104" s="376"/>
      <c r="PWX104" s="376"/>
      <c r="PWY104" s="376"/>
      <c r="PWZ104" s="376"/>
      <c r="PXA104" s="376"/>
      <c r="PXB104" s="376"/>
      <c r="PXC104" s="376"/>
      <c r="PXD104" s="376"/>
      <c r="PXE104" s="376"/>
      <c r="PXF104" s="376"/>
      <c r="PXG104" s="376"/>
      <c r="PXH104" s="376"/>
      <c r="PXI104" s="376"/>
      <c r="PXJ104" s="376"/>
      <c r="PXK104" s="376"/>
      <c r="PXL104" s="376"/>
      <c r="PXM104" s="376"/>
      <c r="PXN104" s="376"/>
      <c r="PXO104" s="376"/>
      <c r="PXP104" s="376"/>
      <c r="PXQ104" s="376"/>
      <c r="PXR104" s="376"/>
      <c r="PXS104" s="376"/>
      <c r="PXT104" s="376"/>
      <c r="PXU104" s="376"/>
      <c r="PXV104" s="376"/>
      <c r="PXW104" s="376"/>
      <c r="PXX104" s="376"/>
      <c r="PXY104" s="376"/>
      <c r="PXZ104" s="376"/>
      <c r="PYA104" s="376"/>
      <c r="PYB104" s="376"/>
      <c r="PYC104" s="376"/>
      <c r="PYD104" s="376"/>
      <c r="PYE104" s="376"/>
      <c r="PYF104" s="376"/>
      <c r="PYG104" s="376"/>
      <c r="PYH104" s="376"/>
      <c r="PYI104" s="376"/>
      <c r="PYJ104" s="376"/>
      <c r="PYK104" s="376"/>
      <c r="PYL104" s="376"/>
      <c r="PYM104" s="376"/>
      <c r="PYN104" s="376"/>
      <c r="PYO104" s="376"/>
      <c r="PYP104" s="376"/>
      <c r="PYQ104" s="376"/>
      <c r="PYR104" s="376"/>
      <c r="PYS104" s="376"/>
      <c r="PYT104" s="376"/>
      <c r="PYU104" s="376"/>
      <c r="PYV104" s="376"/>
      <c r="PYW104" s="376"/>
      <c r="PYX104" s="376"/>
      <c r="PYY104" s="376"/>
      <c r="PYZ104" s="376"/>
      <c r="PZA104" s="376"/>
      <c r="PZB104" s="376"/>
      <c r="PZC104" s="376"/>
      <c r="PZD104" s="376"/>
      <c r="PZE104" s="376"/>
      <c r="PZF104" s="376"/>
      <c r="PZG104" s="376"/>
      <c r="PZH104" s="376"/>
      <c r="PZI104" s="376"/>
      <c r="PZJ104" s="376"/>
      <c r="PZK104" s="376"/>
      <c r="PZL104" s="376"/>
      <c r="PZM104" s="376"/>
      <c r="PZN104" s="376"/>
      <c r="PZO104" s="376"/>
      <c r="PZP104" s="376"/>
      <c r="PZQ104" s="376"/>
      <c r="PZR104" s="376"/>
      <c r="PZS104" s="376"/>
      <c r="PZT104" s="376"/>
      <c r="PZU104" s="376"/>
      <c r="PZV104" s="376"/>
      <c r="PZW104" s="376"/>
      <c r="PZX104" s="376"/>
      <c r="PZY104" s="376"/>
      <c r="PZZ104" s="376"/>
      <c r="QAA104" s="376"/>
      <c r="QAB104" s="376"/>
      <c r="QAC104" s="376"/>
      <c r="QAD104" s="376"/>
      <c r="QAE104" s="376"/>
      <c r="QAF104" s="376"/>
      <c r="QAG104" s="376"/>
      <c r="QAH104" s="376"/>
      <c r="QAI104" s="376"/>
      <c r="QAJ104" s="376"/>
      <c r="QAK104" s="376"/>
      <c r="QAL104" s="376"/>
      <c r="QAM104" s="376"/>
      <c r="QAN104" s="376"/>
      <c r="QAO104" s="376"/>
      <c r="QAP104" s="376"/>
      <c r="QAQ104" s="376"/>
      <c r="QAR104" s="376"/>
      <c r="QAS104" s="376"/>
      <c r="QAT104" s="376"/>
      <c r="QAU104" s="376"/>
      <c r="QAV104" s="376"/>
      <c r="QAW104" s="376"/>
      <c r="QAX104" s="376"/>
      <c r="QAY104" s="376"/>
      <c r="QAZ104" s="376"/>
      <c r="QBA104" s="376"/>
      <c r="QBB104" s="376"/>
      <c r="QBC104" s="376"/>
      <c r="QBD104" s="376"/>
      <c r="QBE104" s="376"/>
      <c r="QBF104" s="376"/>
      <c r="QBG104" s="376"/>
      <c r="QBH104" s="376"/>
      <c r="QBI104" s="376"/>
      <c r="QBJ104" s="376"/>
      <c r="QBK104" s="376"/>
      <c r="QBL104" s="376"/>
      <c r="QBM104" s="376"/>
      <c r="QBN104" s="376"/>
      <c r="QBO104" s="376"/>
      <c r="QBP104" s="376"/>
      <c r="QBQ104" s="376"/>
      <c r="QBR104" s="376"/>
      <c r="QBS104" s="376"/>
      <c r="QBT104" s="376"/>
      <c r="QBU104" s="376"/>
      <c r="QBV104" s="376"/>
      <c r="QBW104" s="376"/>
      <c r="QBX104" s="376"/>
      <c r="QBY104" s="376"/>
      <c r="QBZ104" s="376"/>
      <c r="QCA104" s="376"/>
      <c r="QCB104" s="376"/>
      <c r="QCC104" s="376"/>
      <c r="QCD104" s="376"/>
      <c r="QCE104" s="376"/>
      <c r="QCF104" s="376"/>
      <c r="QCG104" s="376"/>
      <c r="QCH104" s="376"/>
      <c r="QCI104" s="376"/>
      <c r="QCJ104" s="376"/>
      <c r="QCK104" s="376"/>
      <c r="QCL104" s="376"/>
      <c r="QCM104" s="376"/>
      <c r="QCN104" s="376"/>
      <c r="QCO104" s="376"/>
      <c r="QCP104" s="376"/>
      <c r="QCQ104" s="376"/>
      <c r="QCR104" s="376"/>
      <c r="QCS104" s="376"/>
      <c r="QCT104" s="376"/>
      <c r="QCU104" s="376"/>
      <c r="QCV104" s="376"/>
      <c r="QCW104" s="376"/>
      <c r="QCX104" s="376"/>
      <c r="QCY104" s="376"/>
      <c r="QCZ104" s="376"/>
      <c r="QDA104" s="376"/>
      <c r="QDB104" s="376"/>
      <c r="QDC104" s="376"/>
      <c r="QDD104" s="376"/>
      <c r="QDE104" s="376"/>
      <c r="QDF104" s="376"/>
      <c r="QDG104" s="376"/>
      <c r="QDH104" s="376"/>
      <c r="QDI104" s="376"/>
      <c r="QDJ104" s="376"/>
      <c r="QDK104" s="376"/>
      <c r="QDL104" s="376"/>
      <c r="QDM104" s="376"/>
      <c r="QDN104" s="376"/>
      <c r="QDO104" s="376"/>
      <c r="QDP104" s="376"/>
      <c r="QDQ104" s="376"/>
      <c r="QDR104" s="376"/>
      <c r="QDS104" s="376"/>
      <c r="QDT104" s="376"/>
      <c r="QDU104" s="376"/>
      <c r="QDV104" s="376"/>
      <c r="QDW104" s="376"/>
      <c r="QDX104" s="376"/>
      <c r="QDY104" s="376"/>
      <c r="QDZ104" s="376"/>
      <c r="QEA104" s="376"/>
      <c r="QEB104" s="376"/>
      <c r="QEC104" s="376"/>
      <c r="QED104" s="376"/>
      <c r="QEE104" s="376"/>
      <c r="QEF104" s="376"/>
      <c r="QEG104" s="376"/>
      <c r="QEH104" s="376"/>
      <c r="QEI104" s="376"/>
      <c r="QEJ104" s="376"/>
      <c r="QEK104" s="376"/>
      <c r="QEL104" s="376"/>
      <c r="QEM104" s="376"/>
      <c r="QEN104" s="376"/>
      <c r="QEO104" s="376"/>
      <c r="QEP104" s="376"/>
      <c r="QEQ104" s="376"/>
      <c r="QER104" s="376"/>
      <c r="QES104" s="376"/>
      <c r="QET104" s="376"/>
      <c r="QEU104" s="376"/>
      <c r="QEV104" s="376"/>
      <c r="QEW104" s="376"/>
      <c r="QEX104" s="376"/>
      <c r="QEY104" s="376"/>
      <c r="QEZ104" s="376"/>
      <c r="QFA104" s="376"/>
      <c r="QFB104" s="376"/>
      <c r="QFC104" s="376"/>
      <c r="QFD104" s="376"/>
      <c r="QFE104" s="376"/>
      <c r="QFF104" s="376"/>
      <c r="QFG104" s="376"/>
      <c r="QFH104" s="376"/>
      <c r="QFI104" s="376"/>
      <c r="QFJ104" s="376"/>
      <c r="QFK104" s="376"/>
      <c r="QFL104" s="376"/>
      <c r="QFM104" s="376"/>
      <c r="QFN104" s="376"/>
      <c r="QFO104" s="376"/>
      <c r="QFP104" s="376"/>
      <c r="QFQ104" s="376"/>
      <c r="QFR104" s="376"/>
      <c r="QFS104" s="376"/>
      <c r="QFT104" s="376"/>
      <c r="QFU104" s="376"/>
      <c r="QFV104" s="376"/>
      <c r="QFW104" s="376"/>
      <c r="QFX104" s="376"/>
      <c r="QFY104" s="376"/>
      <c r="QFZ104" s="376"/>
      <c r="QGA104" s="376"/>
      <c r="QGB104" s="376"/>
      <c r="QGC104" s="376"/>
      <c r="QGD104" s="376"/>
      <c r="QGE104" s="376"/>
      <c r="QGF104" s="376"/>
      <c r="QGG104" s="376"/>
      <c r="QGH104" s="376"/>
      <c r="QGI104" s="376"/>
      <c r="QGJ104" s="376"/>
      <c r="QGK104" s="376"/>
      <c r="QGL104" s="376"/>
      <c r="QGM104" s="376"/>
      <c r="QGN104" s="376"/>
      <c r="QGO104" s="376"/>
      <c r="QGP104" s="376"/>
      <c r="QGQ104" s="376"/>
      <c r="QGR104" s="376"/>
      <c r="QGS104" s="376"/>
      <c r="QGT104" s="376"/>
      <c r="QGU104" s="376"/>
      <c r="QGV104" s="376"/>
      <c r="QGW104" s="376"/>
      <c r="QGX104" s="376"/>
      <c r="QGY104" s="376"/>
      <c r="QGZ104" s="376"/>
      <c r="QHA104" s="376"/>
      <c r="QHB104" s="376"/>
      <c r="QHC104" s="376"/>
      <c r="QHD104" s="376"/>
      <c r="QHE104" s="376"/>
      <c r="QHF104" s="376"/>
      <c r="QHG104" s="376"/>
      <c r="QHH104" s="376"/>
      <c r="QHI104" s="376"/>
      <c r="QHJ104" s="376"/>
      <c r="QHK104" s="376"/>
      <c r="QHL104" s="376"/>
      <c r="QHM104" s="376"/>
      <c r="QHN104" s="376"/>
      <c r="QHO104" s="376"/>
      <c r="QHP104" s="376"/>
      <c r="QHQ104" s="376"/>
      <c r="QHR104" s="376"/>
      <c r="QHS104" s="376"/>
      <c r="QHT104" s="376"/>
      <c r="QHU104" s="376"/>
      <c r="QHV104" s="376"/>
      <c r="QHW104" s="376"/>
      <c r="QHX104" s="376"/>
      <c r="QHY104" s="376"/>
      <c r="QHZ104" s="376"/>
      <c r="QIA104" s="376"/>
      <c r="QIB104" s="376"/>
      <c r="QIC104" s="376"/>
      <c r="QID104" s="376"/>
      <c r="QIE104" s="376"/>
      <c r="QIF104" s="376"/>
      <c r="QIG104" s="376"/>
      <c r="QIH104" s="376"/>
      <c r="QII104" s="376"/>
      <c r="QIJ104" s="376"/>
      <c r="QIK104" s="376"/>
      <c r="QIL104" s="376"/>
      <c r="QIM104" s="376"/>
      <c r="QIN104" s="376"/>
      <c r="QIO104" s="376"/>
      <c r="QIP104" s="376"/>
      <c r="QIQ104" s="376"/>
      <c r="QIR104" s="376"/>
      <c r="QIS104" s="376"/>
      <c r="QIT104" s="376"/>
      <c r="QIU104" s="376"/>
      <c r="QIV104" s="376"/>
      <c r="QIW104" s="376"/>
      <c r="QIX104" s="376"/>
      <c r="QIY104" s="376"/>
      <c r="QIZ104" s="376"/>
      <c r="QJA104" s="376"/>
      <c r="QJB104" s="376"/>
      <c r="QJC104" s="376"/>
      <c r="QJD104" s="376"/>
      <c r="QJE104" s="376"/>
      <c r="QJF104" s="376"/>
      <c r="QJG104" s="376"/>
      <c r="QJH104" s="376"/>
      <c r="QJI104" s="376"/>
      <c r="QJJ104" s="376"/>
      <c r="QJK104" s="376"/>
      <c r="QJL104" s="376"/>
      <c r="QJM104" s="376"/>
      <c r="QJN104" s="376"/>
      <c r="QJO104" s="376"/>
      <c r="QJP104" s="376"/>
      <c r="QJQ104" s="376"/>
      <c r="QJR104" s="376"/>
      <c r="QJS104" s="376"/>
      <c r="QJT104" s="376"/>
      <c r="QJU104" s="376"/>
      <c r="QJV104" s="376"/>
      <c r="QJW104" s="376"/>
      <c r="QJX104" s="376"/>
      <c r="QJY104" s="376"/>
      <c r="QJZ104" s="376"/>
      <c r="QKA104" s="376"/>
      <c r="QKB104" s="376"/>
      <c r="QKC104" s="376"/>
      <c r="QKD104" s="376"/>
      <c r="QKE104" s="376"/>
      <c r="QKF104" s="376"/>
      <c r="QKG104" s="376"/>
      <c r="QKH104" s="376"/>
      <c r="QKI104" s="376"/>
      <c r="QKJ104" s="376"/>
      <c r="QKK104" s="376"/>
      <c r="QKL104" s="376"/>
      <c r="QKM104" s="376"/>
      <c r="QKN104" s="376"/>
      <c r="QKO104" s="376"/>
      <c r="QKP104" s="376"/>
      <c r="QKQ104" s="376"/>
      <c r="QKR104" s="376"/>
      <c r="QKS104" s="376"/>
      <c r="QKT104" s="376"/>
      <c r="QKU104" s="376"/>
      <c r="QKV104" s="376"/>
      <c r="QKW104" s="376"/>
      <c r="QKX104" s="376"/>
      <c r="QKY104" s="376"/>
      <c r="QKZ104" s="376"/>
      <c r="QLA104" s="376"/>
      <c r="QLB104" s="376"/>
      <c r="QLC104" s="376"/>
      <c r="QLD104" s="376"/>
      <c r="QLE104" s="376"/>
      <c r="QLF104" s="376"/>
      <c r="QLG104" s="376"/>
      <c r="QLH104" s="376"/>
      <c r="QLI104" s="376"/>
      <c r="QLJ104" s="376"/>
      <c r="QLK104" s="376"/>
      <c r="QLL104" s="376"/>
      <c r="QLM104" s="376"/>
      <c r="QLN104" s="376"/>
      <c r="QLO104" s="376"/>
      <c r="QLP104" s="376"/>
      <c r="QLQ104" s="376"/>
      <c r="QLR104" s="376"/>
      <c r="QLS104" s="376"/>
      <c r="QLT104" s="376"/>
      <c r="QLU104" s="376"/>
      <c r="QLV104" s="376"/>
      <c r="QLW104" s="376"/>
      <c r="QLX104" s="376"/>
      <c r="QLY104" s="376"/>
      <c r="QLZ104" s="376"/>
      <c r="QMA104" s="376"/>
      <c r="QMB104" s="376"/>
      <c r="QMC104" s="376"/>
      <c r="QMD104" s="376"/>
      <c r="QME104" s="376"/>
      <c r="QMF104" s="376"/>
      <c r="QMG104" s="376"/>
      <c r="QMH104" s="376"/>
      <c r="QMI104" s="376"/>
      <c r="QMJ104" s="376"/>
      <c r="QMK104" s="376"/>
      <c r="QML104" s="376"/>
      <c r="QMM104" s="376"/>
      <c r="QMN104" s="376"/>
      <c r="QMO104" s="376"/>
      <c r="QMP104" s="376"/>
      <c r="QMQ104" s="376"/>
      <c r="QMR104" s="376"/>
      <c r="QMS104" s="376"/>
      <c r="QMT104" s="376"/>
      <c r="QMU104" s="376"/>
      <c r="QMV104" s="376"/>
      <c r="QMW104" s="376"/>
      <c r="QMX104" s="376"/>
      <c r="QMY104" s="376"/>
      <c r="QMZ104" s="376"/>
      <c r="QNA104" s="376"/>
      <c r="QNB104" s="376"/>
      <c r="QNC104" s="376"/>
      <c r="QND104" s="376"/>
      <c r="QNE104" s="376"/>
      <c r="QNF104" s="376"/>
      <c r="QNG104" s="376"/>
      <c r="QNH104" s="376"/>
      <c r="QNI104" s="376"/>
      <c r="QNJ104" s="376"/>
      <c r="QNK104" s="376"/>
      <c r="QNL104" s="376"/>
      <c r="QNM104" s="376"/>
      <c r="QNN104" s="376"/>
      <c r="QNO104" s="376"/>
      <c r="QNP104" s="376"/>
      <c r="QNQ104" s="376"/>
      <c r="QNR104" s="376"/>
      <c r="QNS104" s="376"/>
      <c r="QNT104" s="376"/>
      <c r="QNU104" s="376"/>
      <c r="QNV104" s="376"/>
      <c r="QNW104" s="376"/>
      <c r="QNX104" s="376"/>
      <c r="QNY104" s="376"/>
      <c r="QNZ104" s="376"/>
      <c r="QOA104" s="376"/>
      <c r="QOB104" s="376"/>
      <c r="QOC104" s="376"/>
      <c r="QOD104" s="376"/>
      <c r="QOE104" s="376"/>
      <c r="QOF104" s="376"/>
      <c r="QOG104" s="376"/>
      <c r="QOH104" s="376"/>
      <c r="QOI104" s="376"/>
      <c r="QOJ104" s="376"/>
      <c r="QOK104" s="376"/>
      <c r="QOL104" s="376"/>
      <c r="QOM104" s="376"/>
      <c r="QON104" s="376"/>
      <c r="QOO104" s="376"/>
      <c r="QOP104" s="376"/>
      <c r="QOQ104" s="376"/>
      <c r="QOR104" s="376"/>
      <c r="QOS104" s="376"/>
      <c r="QOT104" s="376"/>
      <c r="QOU104" s="376"/>
      <c r="QOV104" s="376"/>
      <c r="QOW104" s="376"/>
      <c r="QOX104" s="376"/>
      <c r="QOY104" s="376"/>
      <c r="QOZ104" s="376"/>
      <c r="QPA104" s="376"/>
      <c r="QPB104" s="376"/>
      <c r="QPC104" s="376"/>
      <c r="QPD104" s="376"/>
      <c r="QPE104" s="376"/>
      <c r="QPF104" s="376"/>
      <c r="QPG104" s="376"/>
      <c r="QPH104" s="376"/>
      <c r="QPI104" s="376"/>
      <c r="QPJ104" s="376"/>
      <c r="QPK104" s="376"/>
      <c r="QPL104" s="376"/>
      <c r="QPM104" s="376"/>
      <c r="QPN104" s="376"/>
      <c r="QPO104" s="376"/>
      <c r="QPP104" s="376"/>
      <c r="QPQ104" s="376"/>
      <c r="QPR104" s="376"/>
      <c r="QPS104" s="376"/>
      <c r="QPT104" s="376"/>
      <c r="QPU104" s="376"/>
      <c r="QPV104" s="376"/>
      <c r="QPW104" s="376"/>
      <c r="QPX104" s="376"/>
      <c r="QPY104" s="376"/>
      <c r="QPZ104" s="376"/>
      <c r="QQA104" s="376"/>
      <c r="QQB104" s="376"/>
      <c r="QQC104" s="376"/>
      <c r="QQD104" s="376"/>
      <c r="QQE104" s="376"/>
      <c r="QQF104" s="376"/>
      <c r="QQG104" s="376"/>
      <c r="QQH104" s="376"/>
      <c r="QQI104" s="376"/>
      <c r="QQJ104" s="376"/>
      <c r="QQK104" s="376"/>
      <c r="QQL104" s="376"/>
      <c r="QQM104" s="376"/>
      <c r="QQN104" s="376"/>
      <c r="QQO104" s="376"/>
      <c r="QQP104" s="376"/>
      <c r="QQQ104" s="376"/>
      <c r="QQR104" s="376"/>
      <c r="QQS104" s="376"/>
      <c r="QQT104" s="376"/>
      <c r="QQU104" s="376"/>
      <c r="QQV104" s="376"/>
      <c r="QQW104" s="376"/>
      <c r="QQX104" s="376"/>
      <c r="QQY104" s="376"/>
      <c r="QQZ104" s="376"/>
      <c r="QRA104" s="376"/>
      <c r="QRB104" s="376"/>
      <c r="QRC104" s="376"/>
      <c r="QRD104" s="376"/>
      <c r="QRE104" s="376"/>
      <c r="QRF104" s="376"/>
      <c r="QRG104" s="376"/>
      <c r="QRH104" s="376"/>
      <c r="QRI104" s="376"/>
      <c r="QRJ104" s="376"/>
      <c r="QRK104" s="376"/>
      <c r="QRL104" s="376"/>
      <c r="QRM104" s="376"/>
      <c r="QRN104" s="376"/>
      <c r="QRO104" s="376"/>
      <c r="QRP104" s="376"/>
      <c r="QRQ104" s="376"/>
      <c r="QRR104" s="376"/>
      <c r="QRS104" s="376"/>
      <c r="QRT104" s="376"/>
      <c r="QRU104" s="376"/>
      <c r="QRV104" s="376"/>
      <c r="QRW104" s="376"/>
      <c r="QRX104" s="376"/>
      <c r="QRY104" s="376"/>
      <c r="QRZ104" s="376"/>
      <c r="QSA104" s="376"/>
      <c r="QSB104" s="376"/>
      <c r="QSC104" s="376"/>
      <c r="QSD104" s="376"/>
      <c r="QSE104" s="376"/>
      <c r="QSF104" s="376"/>
      <c r="QSG104" s="376"/>
      <c r="QSH104" s="376"/>
      <c r="QSI104" s="376"/>
      <c r="QSJ104" s="376"/>
      <c r="QSK104" s="376"/>
      <c r="QSL104" s="376"/>
      <c r="QSM104" s="376"/>
      <c r="QSN104" s="376"/>
      <c r="QSO104" s="376"/>
      <c r="QSP104" s="376"/>
      <c r="QSQ104" s="376"/>
      <c r="QSR104" s="376"/>
      <c r="QSS104" s="376"/>
      <c r="QST104" s="376"/>
      <c r="QSU104" s="376"/>
      <c r="QSV104" s="376"/>
      <c r="QSW104" s="376"/>
      <c r="QSX104" s="376"/>
      <c r="QSY104" s="376"/>
      <c r="QSZ104" s="376"/>
      <c r="QTA104" s="376"/>
      <c r="QTB104" s="376"/>
      <c r="QTC104" s="376"/>
      <c r="QTD104" s="376"/>
      <c r="QTE104" s="376"/>
      <c r="QTF104" s="376"/>
      <c r="QTG104" s="376"/>
      <c r="QTH104" s="376"/>
      <c r="QTI104" s="376"/>
      <c r="QTJ104" s="376"/>
      <c r="QTK104" s="376"/>
      <c r="QTL104" s="376"/>
      <c r="QTM104" s="376"/>
      <c r="QTN104" s="376"/>
      <c r="QTO104" s="376"/>
      <c r="QTP104" s="376"/>
      <c r="QTQ104" s="376"/>
      <c r="QTR104" s="376"/>
      <c r="QTS104" s="376"/>
      <c r="QTT104" s="376"/>
      <c r="QTU104" s="376"/>
      <c r="QTV104" s="376"/>
      <c r="QTW104" s="376"/>
      <c r="QTX104" s="376"/>
      <c r="QTY104" s="376"/>
      <c r="QTZ104" s="376"/>
      <c r="QUA104" s="376"/>
      <c r="QUB104" s="376"/>
      <c r="QUC104" s="376"/>
      <c r="QUD104" s="376"/>
      <c r="QUE104" s="376"/>
      <c r="QUF104" s="376"/>
      <c r="QUG104" s="376"/>
      <c r="QUH104" s="376"/>
      <c r="QUI104" s="376"/>
      <c r="QUJ104" s="376"/>
      <c r="QUK104" s="376"/>
      <c r="QUL104" s="376"/>
      <c r="QUM104" s="376"/>
      <c r="QUN104" s="376"/>
      <c r="QUO104" s="376"/>
      <c r="QUP104" s="376"/>
      <c r="QUQ104" s="376"/>
      <c r="QUR104" s="376"/>
      <c r="QUS104" s="376"/>
      <c r="QUT104" s="376"/>
      <c r="QUU104" s="376"/>
      <c r="QUV104" s="376"/>
      <c r="QUW104" s="376"/>
      <c r="QUX104" s="376"/>
      <c r="QUY104" s="376"/>
      <c r="QUZ104" s="376"/>
      <c r="QVA104" s="376"/>
      <c r="QVB104" s="376"/>
      <c r="QVC104" s="376"/>
      <c r="QVD104" s="376"/>
      <c r="QVE104" s="376"/>
      <c r="QVF104" s="376"/>
      <c r="QVG104" s="376"/>
      <c r="QVH104" s="376"/>
      <c r="QVI104" s="376"/>
      <c r="QVJ104" s="376"/>
      <c r="QVK104" s="376"/>
      <c r="QVL104" s="376"/>
      <c r="QVM104" s="376"/>
      <c r="QVN104" s="376"/>
      <c r="QVO104" s="376"/>
      <c r="QVP104" s="376"/>
      <c r="QVQ104" s="376"/>
      <c r="QVR104" s="376"/>
      <c r="QVS104" s="376"/>
      <c r="QVT104" s="376"/>
      <c r="QVU104" s="376"/>
      <c r="QVV104" s="376"/>
      <c r="QVW104" s="376"/>
      <c r="QVX104" s="376"/>
      <c r="QVY104" s="376"/>
      <c r="QVZ104" s="376"/>
      <c r="QWA104" s="376"/>
      <c r="QWB104" s="376"/>
      <c r="QWC104" s="376"/>
      <c r="QWD104" s="376"/>
      <c r="QWE104" s="376"/>
      <c r="QWF104" s="376"/>
      <c r="QWG104" s="376"/>
      <c r="QWH104" s="376"/>
      <c r="QWI104" s="376"/>
      <c r="QWJ104" s="376"/>
      <c r="QWK104" s="376"/>
      <c r="QWL104" s="376"/>
      <c r="QWM104" s="376"/>
      <c r="QWN104" s="376"/>
      <c r="QWO104" s="376"/>
      <c r="QWP104" s="376"/>
      <c r="QWQ104" s="376"/>
      <c r="QWR104" s="376"/>
      <c r="QWS104" s="376"/>
      <c r="QWT104" s="376"/>
      <c r="QWU104" s="376"/>
      <c r="QWV104" s="376"/>
      <c r="QWW104" s="376"/>
      <c r="QWX104" s="376"/>
      <c r="QWY104" s="376"/>
      <c r="QWZ104" s="376"/>
      <c r="QXA104" s="376"/>
      <c r="QXB104" s="376"/>
      <c r="QXC104" s="376"/>
      <c r="QXD104" s="376"/>
      <c r="QXE104" s="376"/>
      <c r="QXF104" s="376"/>
      <c r="QXG104" s="376"/>
      <c r="QXH104" s="376"/>
      <c r="QXI104" s="376"/>
      <c r="QXJ104" s="376"/>
      <c r="QXK104" s="376"/>
      <c r="QXL104" s="376"/>
      <c r="QXM104" s="376"/>
      <c r="QXN104" s="376"/>
      <c r="QXO104" s="376"/>
      <c r="QXP104" s="376"/>
      <c r="QXQ104" s="376"/>
      <c r="QXR104" s="376"/>
      <c r="QXS104" s="376"/>
      <c r="QXT104" s="376"/>
      <c r="QXU104" s="376"/>
      <c r="QXV104" s="376"/>
      <c r="QXW104" s="376"/>
      <c r="QXX104" s="376"/>
      <c r="QXY104" s="376"/>
      <c r="QXZ104" s="376"/>
      <c r="QYA104" s="376"/>
      <c r="QYB104" s="376"/>
      <c r="QYC104" s="376"/>
      <c r="QYD104" s="376"/>
      <c r="QYE104" s="376"/>
      <c r="QYF104" s="376"/>
      <c r="QYG104" s="376"/>
      <c r="QYH104" s="376"/>
      <c r="QYI104" s="376"/>
      <c r="QYJ104" s="376"/>
      <c r="QYK104" s="376"/>
      <c r="QYL104" s="376"/>
      <c r="QYM104" s="376"/>
      <c r="QYN104" s="376"/>
      <c r="QYO104" s="376"/>
      <c r="QYP104" s="376"/>
      <c r="QYQ104" s="376"/>
      <c r="QYR104" s="376"/>
      <c r="QYS104" s="376"/>
      <c r="QYT104" s="376"/>
      <c r="QYU104" s="376"/>
      <c r="QYV104" s="376"/>
      <c r="QYW104" s="376"/>
      <c r="QYX104" s="376"/>
      <c r="QYY104" s="376"/>
      <c r="QYZ104" s="376"/>
      <c r="QZA104" s="376"/>
      <c r="QZB104" s="376"/>
      <c r="QZC104" s="376"/>
      <c r="QZD104" s="376"/>
      <c r="QZE104" s="376"/>
      <c r="QZF104" s="376"/>
      <c r="QZG104" s="376"/>
      <c r="QZH104" s="376"/>
      <c r="QZI104" s="376"/>
      <c r="QZJ104" s="376"/>
      <c r="QZK104" s="376"/>
      <c r="QZL104" s="376"/>
      <c r="QZM104" s="376"/>
      <c r="QZN104" s="376"/>
      <c r="QZO104" s="376"/>
      <c r="QZP104" s="376"/>
      <c r="QZQ104" s="376"/>
      <c r="QZR104" s="376"/>
      <c r="QZS104" s="376"/>
      <c r="QZT104" s="376"/>
      <c r="QZU104" s="376"/>
      <c r="QZV104" s="376"/>
      <c r="QZW104" s="376"/>
      <c r="QZX104" s="376"/>
      <c r="QZY104" s="376"/>
      <c r="QZZ104" s="376"/>
      <c r="RAA104" s="376"/>
      <c r="RAB104" s="376"/>
      <c r="RAC104" s="376"/>
      <c r="RAD104" s="376"/>
      <c r="RAE104" s="376"/>
      <c r="RAF104" s="376"/>
      <c r="RAG104" s="376"/>
      <c r="RAH104" s="376"/>
      <c r="RAI104" s="376"/>
      <c r="RAJ104" s="376"/>
      <c r="RAK104" s="376"/>
      <c r="RAL104" s="376"/>
      <c r="RAM104" s="376"/>
      <c r="RAN104" s="376"/>
      <c r="RAO104" s="376"/>
      <c r="RAP104" s="376"/>
      <c r="RAQ104" s="376"/>
      <c r="RAR104" s="376"/>
      <c r="RAS104" s="376"/>
      <c r="RAT104" s="376"/>
      <c r="RAU104" s="376"/>
      <c r="RAV104" s="376"/>
      <c r="RAW104" s="376"/>
      <c r="RAX104" s="376"/>
      <c r="RAY104" s="376"/>
      <c r="RAZ104" s="376"/>
      <c r="RBA104" s="376"/>
      <c r="RBB104" s="376"/>
      <c r="RBC104" s="376"/>
      <c r="RBD104" s="376"/>
      <c r="RBE104" s="376"/>
      <c r="RBF104" s="376"/>
      <c r="RBG104" s="376"/>
      <c r="RBH104" s="376"/>
      <c r="RBI104" s="376"/>
      <c r="RBJ104" s="376"/>
      <c r="RBK104" s="376"/>
      <c r="RBL104" s="376"/>
      <c r="RBM104" s="376"/>
      <c r="RBN104" s="376"/>
      <c r="RBO104" s="376"/>
      <c r="RBP104" s="376"/>
      <c r="RBQ104" s="376"/>
      <c r="RBR104" s="376"/>
      <c r="RBS104" s="376"/>
      <c r="RBT104" s="376"/>
      <c r="RBU104" s="376"/>
      <c r="RBV104" s="376"/>
      <c r="RBW104" s="376"/>
      <c r="RBX104" s="376"/>
      <c r="RBY104" s="376"/>
      <c r="RBZ104" s="376"/>
      <c r="RCA104" s="376"/>
      <c r="RCB104" s="376"/>
      <c r="RCC104" s="376"/>
      <c r="RCD104" s="376"/>
      <c r="RCE104" s="376"/>
      <c r="RCF104" s="376"/>
      <c r="RCG104" s="376"/>
      <c r="RCH104" s="376"/>
      <c r="RCI104" s="376"/>
      <c r="RCJ104" s="376"/>
      <c r="RCK104" s="376"/>
      <c r="RCL104" s="376"/>
      <c r="RCM104" s="376"/>
      <c r="RCN104" s="376"/>
      <c r="RCO104" s="376"/>
      <c r="RCP104" s="376"/>
      <c r="RCQ104" s="376"/>
      <c r="RCR104" s="376"/>
      <c r="RCS104" s="376"/>
      <c r="RCT104" s="376"/>
      <c r="RCU104" s="376"/>
      <c r="RCV104" s="376"/>
      <c r="RCW104" s="376"/>
      <c r="RCX104" s="376"/>
      <c r="RCY104" s="376"/>
      <c r="RCZ104" s="376"/>
      <c r="RDA104" s="376"/>
      <c r="RDB104" s="376"/>
      <c r="RDC104" s="376"/>
      <c r="RDD104" s="376"/>
      <c r="RDE104" s="376"/>
      <c r="RDF104" s="376"/>
      <c r="RDG104" s="376"/>
      <c r="RDH104" s="376"/>
      <c r="RDI104" s="376"/>
      <c r="RDJ104" s="376"/>
      <c r="RDK104" s="376"/>
      <c r="RDL104" s="376"/>
      <c r="RDM104" s="376"/>
      <c r="RDN104" s="376"/>
      <c r="RDO104" s="376"/>
      <c r="RDP104" s="376"/>
      <c r="RDQ104" s="376"/>
      <c r="RDR104" s="376"/>
      <c r="RDS104" s="376"/>
      <c r="RDT104" s="376"/>
      <c r="RDU104" s="376"/>
      <c r="RDV104" s="376"/>
      <c r="RDW104" s="376"/>
      <c r="RDX104" s="376"/>
      <c r="RDY104" s="376"/>
      <c r="RDZ104" s="376"/>
      <c r="REA104" s="376"/>
      <c r="REB104" s="376"/>
      <c r="REC104" s="376"/>
      <c r="RED104" s="376"/>
      <c r="REE104" s="376"/>
      <c r="REF104" s="376"/>
      <c r="REG104" s="376"/>
      <c r="REH104" s="376"/>
      <c r="REI104" s="376"/>
      <c r="REJ104" s="376"/>
      <c r="REK104" s="376"/>
      <c r="REL104" s="376"/>
      <c r="REM104" s="376"/>
      <c r="REN104" s="376"/>
      <c r="REO104" s="376"/>
      <c r="REP104" s="376"/>
      <c r="REQ104" s="376"/>
      <c r="RER104" s="376"/>
      <c r="RES104" s="376"/>
      <c r="RET104" s="376"/>
      <c r="REU104" s="376"/>
      <c r="REV104" s="376"/>
      <c r="REW104" s="376"/>
      <c r="REX104" s="376"/>
      <c r="REY104" s="376"/>
      <c r="REZ104" s="376"/>
      <c r="RFA104" s="376"/>
      <c r="RFB104" s="376"/>
      <c r="RFC104" s="376"/>
      <c r="RFD104" s="376"/>
      <c r="RFE104" s="376"/>
      <c r="RFF104" s="376"/>
      <c r="RFG104" s="376"/>
      <c r="RFH104" s="376"/>
      <c r="RFI104" s="376"/>
      <c r="RFJ104" s="376"/>
      <c r="RFK104" s="376"/>
      <c r="RFL104" s="376"/>
      <c r="RFM104" s="376"/>
      <c r="RFN104" s="376"/>
      <c r="RFO104" s="376"/>
      <c r="RFP104" s="376"/>
      <c r="RFQ104" s="376"/>
      <c r="RFR104" s="376"/>
      <c r="RFS104" s="376"/>
      <c r="RFT104" s="376"/>
      <c r="RFU104" s="376"/>
      <c r="RFV104" s="376"/>
      <c r="RFW104" s="376"/>
      <c r="RFX104" s="376"/>
      <c r="RFY104" s="376"/>
      <c r="RFZ104" s="376"/>
      <c r="RGA104" s="376"/>
      <c r="RGB104" s="376"/>
      <c r="RGC104" s="376"/>
      <c r="RGD104" s="376"/>
      <c r="RGE104" s="376"/>
      <c r="RGF104" s="376"/>
      <c r="RGG104" s="376"/>
      <c r="RGH104" s="376"/>
      <c r="RGI104" s="376"/>
      <c r="RGJ104" s="376"/>
      <c r="RGK104" s="376"/>
      <c r="RGL104" s="376"/>
      <c r="RGM104" s="376"/>
      <c r="RGN104" s="376"/>
      <c r="RGO104" s="376"/>
      <c r="RGP104" s="376"/>
      <c r="RGQ104" s="376"/>
      <c r="RGR104" s="376"/>
      <c r="RGS104" s="376"/>
      <c r="RGT104" s="376"/>
      <c r="RGU104" s="376"/>
      <c r="RGV104" s="376"/>
      <c r="RGW104" s="376"/>
      <c r="RGX104" s="376"/>
      <c r="RGY104" s="376"/>
      <c r="RGZ104" s="376"/>
      <c r="RHA104" s="376"/>
      <c r="RHB104" s="376"/>
      <c r="RHC104" s="376"/>
      <c r="RHD104" s="376"/>
      <c r="RHE104" s="376"/>
      <c r="RHF104" s="376"/>
      <c r="RHG104" s="376"/>
      <c r="RHH104" s="376"/>
      <c r="RHI104" s="376"/>
      <c r="RHJ104" s="376"/>
      <c r="RHK104" s="376"/>
      <c r="RHL104" s="376"/>
      <c r="RHM104" s="376"/>
      <c r="RHN104" s="376"/>
      <c r="RHO104" s="376"/>
      <c r="RHP104" s="376"/>
      <c r="RHQ104" s="376"/>
      <c r="RHR104" s="376"/>
      <c r="RHS104" s="376"/>
      <c r="RHT104" s="376"/>
      <c r="RHU104" s="376"/>
      <c r="RHV104" s="376"/>
      <c r="RHW104" s="376"/>
      <c r="RHX104" s="376"/>
      <c r="RHY104" s="376"/>
      <c r="RHZ104" s="376"/>
      <c r="RIA104" s="376"/>
      <c r="RIB104" s="376"/>
      <c r="RIC104" s="376"/>
      <c r="RID104" s="376"/>
      <c r="RIE104" s="376"/>
      <c r="RIF104" s="376"/>
      <c r="RIG104" s="376"/>
      <c r="RIH104" s="376"/>
      <c r="RII104" s="376"/>
      <c r="RIJ104" s="376"/>
      <c r="RIK104" s="376"/>
      <c r="RIL104" s="376"/>
      <c r="RIM104" s="376"/>
      <c r="RIN104" s="376"/>
      <c r="RIO104" s="376"/>
      <c r="RIP104" s="376"/>
      <c r="RIQ104" s="376"/>
      <c r="RIR104" s="376"/>
      <c r="RIS104" s="376"/>
      <c r="RIT104" s="376"/>
      <c r="RIU104" s="376"/>
      <c r="RIV104" s="376"/>
      <c r="RIW104" s="376"/>
      <c r="RIX104" s="376"/>
      <c r="RIY104" s="376"/>
      <c r="RIZ104" s="376"/>
      <c r="RJA104" s="376"/>
      <c r="RJB104" s="376"/>
      <c r="RJC104" s="376"/>
      <c r="RJD104" s="376"/>
      <c r="RJE104" s="376"/>
      <c r="RJF104" s="376"/>
      <c r="RJG104" s="376"/>
      <c r="RJH104" s="376"/>
      <c r="RJI104" s="376"/>
      <c r="RJJ104" s="376"/>
      <c r="RJK104" s="376"/>
      <c r="RJL104" s="376"/>
      <c r="RJM104" s="376"/>
      <c r="RJN104" s="376"/>
      <c r="RJO104" s="376"/>
      <c r="RJP104" s="376"/>
      <c r="RJQ104" s="376"/>
      <c r="RJR104" s="376"/>
      <c r="RJS104" s="376"/>
      <c r="RJT104" s="376"/>
      <c r="RJU104" s="376"/>
      <c r="RJV104" s="376"/>
      <c r="RJW104" s="376"/>
      <c r="RJX104" s="376"/>
      <c r="RJY104" s="376"/>
      <c r="RJZ104" s="376"/>
      <c r="RKA104" s="376"/>
      <c r="RKB104" s="376"/>
      <c r="RKC104" s="376"/>
      <c r="RKD104" s="376"/>
      <c r="RKE104" s="376"/>
      <c r="RKF104" s="376"/>
      <c r="RKG104" s="376"/>
      <c r="RKH104" s="376"/>
      <c r="RKI104" s="376"/>
      <c r="RKJ104" s="376"/>
      <c r="RKK104" s="376"/>
      <c r="RKL104" s="376"/>
      <c r="RKM104" s="376"/>
      <c r="RKN104" s="376"/>
      <c r="RKO104" s="376"/>
      <c r="RKP104" s="376"/>
      <c r="RKQ104" s="376"/>
      <c r="RKR104" s="376"/>
      <c r="RKS104" s="376"/>
      <c r="RKT104" s="376"/>
      <c r="RKU104" s="376"/>
      <c r="RKV104" s="376"/>
      <c r="RKW104" s="376"/>
      <c r="RKX104" s="376"/>
      <c r="RKY104" s="376"/>
      <c r="RKZ104" s="376"/>
      <c r="RLA104" s="376"/>
      <c r="RLB104" s="376"/>
      <c r="RLC104" s="376"/>
      <c r="RLD104" s="376"/>
      <c r="RLE104" s="376"/>
      <c r="RLF104" s="376"/>
      <c r="RLG104" s="376"/>
      <c r="RLH104" s="376"/>
      <c r="RLI104" s="376"/>
      <c r="RLJ104" s="376"/>
      <c r="RLK104" s="376"/>
      <c r="RLL104" s="376"/>
      <c r="RLM104" s="376"/>
      <c r="RLN104" s="376"/>
      <c r="RLO104" s="376"/>
      <c r="RLP104" s="376"/>
      <c r="RLQ104" s="376"/>
      <c r="RLR104" s="376"/>
      <c r="RLS104" s="376"/>
      <c r="RLT104" s="376"/>
      <c r="RLU104" s="376"/>
      <c r="RLV104" s="376"/>
      <c r="RLW104" s="376"/>
      <c r="RLX104" s="376"/>
      <c r="RLY104" s="376"/>
      <c r="RLZ104" s="376"/>
      <c r="RMA104" s="376"/>
      <c r="RMB104" s="376"/>
      <c r="RMC104" s="376"/>
      <c r="RMD104" s="376"/>
      <c r="RME104" s="376"/>
      <c r="RMF104" s="376"/>
      <c r="RMG104" s="376"/>
      <c r="RMH104" s="376"/>
      <c r="RMI104" s="376"/>
      <c r="RMJ104" s="376"/>
      <c r="RMK104" s="376"/>
      <c r="RML104" s="376"/>
      <c r="RMM104" s="376"/>
      <c r="RMN104" s="376"/>
      <c r="RMO104" s="376"/>
      <c r="RMP104" s="376"/>
      <c r="RMQ104" s="376"/>
      <c r="RMR104" s="376"/>
      <c r="RMS104" s="376"/>
      <c r="RMT104" s="376"/>
      <c r="RMU104" s="376"/>
      <c r="RMV104" s="376"/>
      <c r="RMW104" s="376"/>
      <c r="RMX104" s="376"/>
      <c r="RMY104" s="376"/>
      <c r="RMZ104" s="376"/>
      <c r="RNA104" s="376"/>
      <c r="RNB104" s="376"/>
      <c r="RNC104" s="376"/>
      <c r="RND104" s="376"/>
      <c r="RNE104" s="376"/>
      <c r="RNF104" s="376"/>
      <c r="RNG104" s="376"/>
      <c r="RNH104" s="376"/>
      <c r="RNI104" s="376"/>
      <c r="RNJ104" s="376"/>
      <c r="RNK104" s="376"/>
      <c r="RNL104" s="376"/>
      <c r="RNM104" s="376"/>
      <c r="RNN104" s="376"/>
      <c r="RNO104" s="376"/>
      <c r="RNP104" s="376"/>
      <c r="RNQ104" s="376"/>
      <c r="RNR104" s="376"/>
      <c r="RNS104" s="376"/>
      <c r="RNT104" s="376"/>
      <c r="RNU104" s="376"/>
      <c r="RNV104" s="376"/>
      <c r="RNW104" s="376"/>
      <c r="RNX104" s="376"/>
      <c r="RNY104" s="376"/>
      <c r="RNZ104" s="376"/>
      <c r="ROA104" s="376"/>
      <c r="ROB104" s="376"/>
      <c r="ROC104" s="376"/>
      <c r="ROD104" s="376"/>
      <c r="ROE104" s="376"/>
      <c r="ROF104" s="376"/>
      <c r="ROG104" s="376"/>
      <c r="ROH104" s="376"/>
      <c r="ROI104" s="376"/>
      <c r="ROJ104" s="376"/>
      <c r="ROK104" s="376"/>
      <c r="ROL104" s="376"/>
      <c r="ROM104" s="376"/>
      <c r="RON104" s="376"/>
      <c r="ROO104" s="376"/>
      <c r="ROP104" s="376"/>
      <c r="ROQ104" s="376"/>
      <c r="ROR104" s="376"/>
      <c r="ROS104" s="376"/>
      <c r="ROT104" s="376"/>
      <c r="ROU104" s="376"/>
      <c r="ROV104" s="376"/>
      <c r="ROW104" s="376"/>
      <c r="ROX104" s="376"/>
      <c r="ROY104" s="376"/>
      <c r="ROZ104" s="376"/>
      <c r="RPA104" s="376"/>
      <c r="RPB104" s="376"/>
      <c r="RPC104" s="376"/>
      <c r="RPD104" s="376"/>
      <c r="RPE104" s="376"/>
      <c r="RPF104" s="376"/>
      <c r="RPG104" s="376"/>
      <c r="RPH104" s="376"/>
      <c r="RPI104" s="376"/>
      <c r="RPJ104" s="376"/>
      <c r="RPK104" s="376"/>
      <c r="RPL104" s="376"/>
      <c r="RPM104" s="376"/>
      <c r="RPN104" s="376"/>
      <c r="RPO104" s="376"/>
      <c r="RPP104" s="376"/>
      <c r="RPQ104" s="376"/>
      <c r="RPR104" s="376"/>
      <c r="RPS104" s="376"/>
      <c r="RPT104" s="376"/>
      <c r="RPU104" s="376"/>
      <c r="RPV104" s="376"/>
      <c r="RPW104" s="376"/>
      <c r="RPX104" s="376"/>
      <c r="RPY104" s="376"/>
      <c r="RPZ104" s="376"/>
      <c r="RQA104" s="376"/>
      <c r="RQB104" s="376"/>
      <c r="RQC104" s="376"/>
      <c r="RQD104" s="376"/>
      <c r="RQE104" s="376"/>
      <c r="RQF104" s="376"/>
      <c r="RQG104" s="376"/>
      <c r="RQH104" s="376"/>
      <c r="RQI104" s="376"/>
      <c r="RQJ104" s="376"/>
      <c r="RQK104" s="376"/>
      <c r="RQL104" s="376"/>
      <c r="RQM104" s="376"/>
      <c r="RQN104" s="376"/>
      <c r="RQO104" s="376"/>
      <c r="RQP104" s="376"/>
      <c r="RQQ104" s="376"/>
      <c r="RQR104" s="376"/>
      <c r="RQS104" s="376"/>
      <c r="RQT104" s="376"/>
      <c r="RQU104" s="376"/>
      <c r="RQV104" s="376"/>
      <c r="RQW104" s="376"/>
      <c r="RQX104" s="376"/>
      <c r="RQY104" s="376"/>
      <c r="RQZ104" s="376"/>
      <c r="RRA104" s="376"/>
      <c r="RRB104" s="376"/>
      <c r="RRC104" s="376"/>
      <c r="RRD104" s="376"/>
      <c r="RRE104" s="376"/>
      <c r="RRF104" s="376"/>
      <c r="RRG104" s="376"/>
      <c r="RRH104" s="376"/>
      <c r="RRI104" s="376"/>
      <c r="RRJ104" s="376"/>
      <c r="RRK104" s="376"/>
      <c r="RRL104" s="376"/>
      <c r="RRM104" s="376"/>
      <c r="RRN104" s="376"/>
      <c r="RRO104" s="376"/>
      <c r="RRP104" s="376"/>
      <c r="RRQ104" s="376"/>
      <c r="RRR104" s="376"/>
      <c r="RRS104" s="376"/>
      <c r="RRT104" s="376"/>
      <c r="RRU104" s="376"/>
      <c r="RRV104" s="376"/>
      <c r="RRW104" s="376"/>
      <c r="RRX104" s="376"/>
      <c r="RRY104" s="376"/>
      <c r="RRZ104" s="376"/>
      <c r="RSA104" s="376"/>
      <c r="RSB104" s="376"/>
      <c r="RSC104" s="376"/>
      <c r="RSD104" s="376"/>
      <c r="RSE104" s="376"/>
      <c r="RSF104" s="376"/>
      <c r="RSG104" s="376"/>
      <c r="RSH104" s="376"/>
      <c r="RSI104" s="376"/>
      <c r="RSJ104" s="376"/>
      <c r="RSK104" s="376"/>
      <c r="RSL104" s="376"/>
      <c r="RSM104" s="376"/>
      <c r="RSN104" s="376"/>
      <c r="RSO104" s="376"/>
      <c r="RSP104" s="376"/>
      <c r="RSQ104" s="376"/>
      <c r="RSR104" s="376"/>
      <c r="RSS104" s="376"/>
      <c r="RST104" s="376"/>
      <c r="RSU104" s="376"/>
      <c r="RSV104" s="376"/>
      <c r="RSW104" s="376"/>
      <c r="RSX104" s="376"/>
      <c r="RSY104" s="376"/>
      <c r="RSZ104" s="376"/>
      <c r="RTA104" s="376"/>
      <c r="RTB104" s="376"/>
      <c r="RTC104" s="376"/>
      <c r="RTD104" s="376"/>
      <c r="RTE104" s="376"/>
      <c r="RTF104" s="376"/>
      <c r="RTG104" s="376"/>
      <c r="RTH104" s="376"/>
      <c r="RTI104" s="376"/>
      <c r="RTJ104" s="376"/>
      <c r="RTK104" s="376"/>
      <c r="RTL104" s="376"/>
      <c r="RTM104" s="376"/>
      <c r="RTN104" s="376"/>
      <c r="RTO104" s="376"/>
      <c r="RTP104" s="376"/>
      <c r="RTQ104" s="376"/>
      <c r="RTR104" s="376"/>
      <c r="RTS104" s="376"/>
      <c r="RTT104" s="376"/>
      <c r="RTU104" s="376"/>
      <c r="RTV104" s="376"/>
      <c r="RTW104" s="376"/>
      <c r="RTX104" s="376"/>
      <c r="RTY104" s="376"/>
      <c r="RTZ104" s="376"/>
      <c r="RUA104" s="376"/>
      <c r="RUB104" s="376"/>
      <c r="RUC104" s="376"/>
      <c r="RUD104" s="376"/>
      <c r="RUE104" s="376"/>
      <c r="RUF104" s="376"/>
      <c r="RUG104" s="376"/>
      <c r="RUH104" s="376"/>
      <c r="RUI104" s="376"/>
      <c r="RUJ104" s="376"/>
      <c r="RUK104" s="376"/>
      <c r="RUL104" s="376"/>
      <c r="RUM104" s="376"/>
      <c r="RUN104" s="376"/>
      <c r="RUO104" s="376"/>
      <c r="RUP104" s="376"/>
      <c r="RUQ104" s="376"/>
      <c r="RUR104" s="376"/>
      <c r="RUS104" s="376"/>
      <c r="RUT104" s="376"/>
      <c r="RUU104" s="376"/>
      <c r="RUV104" s="376"/>
      <c r="RUW104" s="376"/>
      <c r="RUX104" s="376"/>
      <c r="RUY104" s="376"/>
      <c r="RUZ104" s="376"/>
      <c r="RVA104" s="376"/>
      <c r="RVB104" s="376"/>
      <c r="RVC104" s="376"/>
      <c r="RVD104" s="376"/>
      <c r="RVE104" s="376"/>
      <c r="RVF104" s="376"/>
      <c r="RVG104" s="376"/>
      <c r="RVH104" s="376"/>
      <c r="RVI104" s="376"/>
      <c r="RVJ104" s="376"/>
      <c r="RVK104" s="376"/>
      <c r="RVL104" s="376"/>
      <c r="RVM104" s="376"/>
      <c r="RVN104" s="376"/>
      <c r="RVO104" s="376"/>
      <c r="RVP104" s="376"/>
      <c r="RVQ104" s="376"/>
      <c r="RVR104" s="376"/>
      <c r="RVS104" s="376"/>
      <c r="RVT104" s="376"/>
      <c r="RVU104" s="376"/>
      <c r="RVV104" s="376"/>
      <c r="RVW104" s="376"/>
      <c r="RVX104" s="376"/>
      <c r="RVY104" s="376"/>
      <c r="RVZ104" s="376"/>
      <c r="RWA104" s="376"/>
      <c r="RWB104" s="376"/>
      <c r="RWC104" s="376"/>
      <c r="RWD104" s="376"/>
      <c r="RWE104" s="376"/>
      <c r="RWF104" s="376"/>
      <c r="RWG104" s="376"/>
      <c r="RWH104" s="376"/>
      <c r="RWI104" s="376"/>
      <c r="RWJ104" s="376"/>
      <c r="RWK104" s="376"/>
      <c r="RWL104" s="376"/>
      <c r="RWM104" s="376"/>
      <c r="RWN104" s="376"/>
      <c r="RWO104" s="376"/>
      <c r="RWP104" s="376"/>
      <c r="RWQ104" s="376"/>
      <c r="RWR104" s="376"/>
      <c r="RWS104" s="376"/>
      <c r="RWT104" s="376"/>
      <c r="RWU104" s="376"/>
      <c r="RWV104" s="376"/>
      <c r="RWW104" s="376"/>
      <c r="RWX104" s="376"/>
      <c r="RWY104" s="376"/>
      <c r="RWZ104" s="376"/>
      <c r="RXA104" s="376"/>
      <c r="RXB104" s="376"/>
      <c r="RXC104" s="376"/>
      <c r="RXD104" s="376"/>
      <c r="RXE104" s="376"/>
      <c r="RXF104" s="376"/>
      <c r="RXG104" s="376"/>
      <c r="RXH104" s="376"/>
      <c r="RXI104" s="376"/>
      <c r="RXJ104" s="376"/>
      <c r="RXK104" s="376"/>
      <c r="RXL104" s="376"/>
      <c r="RXM104" s="376"/>
      <c r="RXN104" s="376"/>
      <c r="RXO104" s="376"/>
      <c r="RXP104" s="376"/>
      <c r="RXQ104" s="376"/>
      <c r="RXR104" s="376"/>
      <c r="RXS104" s="376"/>
      <c r="RXT104" s="376"/>
      <c r="RXU104" s="376"/>
      <c r="RXV104" s="376"/>
      <c r="RXW104" s="376"/>
      <c r="RXX104" s="376"/>
      <c r="RXY104" s="376"/>
      <c r="RXZ104" s="376"/>
      <c r="RYA104" s="376"/>
      <c r="RYB104" s="376"/>
      <c r="RYC104" s="376"/>
      <c r="RYD104" s="376"/>
      <c r="RYE104" s="376"/>
      <c r="RYF104" s="376"/>
      <c r="RYG104" s="376"/>
      <c r="RYH104" s="376"/>
      <c r="RYI104" s="376"/>
      <c r="RYJ104" s="376"/>
      <c r="RYK104" s="376"/>
      <c r="RYL104" s="376"/>
      <c r="RYM104" s="376"/>
      <c r="RYN104" s="376"/>
      <c r="RYO104" s="376"/>
      <c r="RYP104" s="376"/>
      <c r="RYQ104" s="376"/>
      <c r="RYR104" s="376"/>
      <c r="RYS104" s="376"/>
      <c r="RYT104" s="376"/>
      <c r="RYU104" s="376"/>
      <c r="RYV104" s="376"/>
      <c r="RYW104" s="376"/>
      <c r="RYX104" s="376"/>
      <c r="RYY104" s="376"/>
      <c r="RYZ104" s="376"/>
      <c r="RZA104" s="376"/>
      <c r="RZB104" s="376"/>
      <c r="RZC104" s="376"/>
      <c r="RZD104" s="376"/>
      <c r="RZE104" s="376"/>
      <c r="RZF104" s="376"/>
      <c r="RZG104" s="376"/>
      <c r="RZH104" s="376"/>
      <c r="RZI104" s="376"/>
      <c r="RZJ104" s="376"/>
      <c r="RZK104" s="376"/>
      <c r="RZL104" s="376"/>
      <c r="RZM104" s="376"/>
      <c r="RZN104" s="376"/>
      <c r="RZO104" s="376"/>
      <c r="RZP104" s="376"/>
      <c r="RZQ104" s="376"/>
      <c r="RZR104" s="376"/>
      <c r="RZS104" s="376"/>
      <c r="RZT104" s="376"/>
      <c r="RZU104" s="376"/>
      <c r="RZV104" s="376"/>
      <c r="RZW104" s="376"/>
      <c r="RZX104" s="376"/>
      <c r="RZY104" s="376"/>
      <c r="RZZ104" s="376"/>
      <c r="SAA104" s="376"/>
      <c r="SAB104" s="376"/>
      <c r="SAC104" s="376"/>
      <c r="SAD104" s="376"/>
      <c r="SAE104" s="376"/>
      <c r="SAF104" s="376"/>
      <c r="SAG104" s="376"/>
      <c r="SAH104" s="376"/>
      <c r="SAI104" s="376"/>
      <c r="SAJ104" s="376"/>
      <c r="SAK104" s="376"/>
      <c r="SAL104" s="376"/>
      <c r="SAM104" s="376"/>
      <c r="SAN104" s="376"/>
      <c r="SAO104" s="376"/>
      <c r="SAP104" s="376"/>
      <c r="SAQ104" s="376"/>
      <c r="SAR104" s="376"/>
      <c r="SAS104" s="376"/>
      <c r="SAT104" s="376"/>
      <c r="SAU104" s="376"/>
      <c r="SAV104" s="376"/>
      <c r="SAW104" s="376"/>
      <c r="SAX104" s="376"/>
      <c r="SAY104" s="376"/>
      <c r="SAZ104" s="376"/>
      <c r="SBA104" s="376"/>
      <c r="SBB104" s="376"/>
      <c r="SBC104" s="376"/>
      <c r="SBD104" s="376"/>
      <c r="SBE104" s="376"/>
      <c r="SBF104" s="376"/>
      <c r="SBG104" s="376"/>
      <c r="SBH104" s="376"/>
      <c r="SBI104" s="376"/>
      <c r="SBJ104" s="376"/>
      <c r="SBK104" s="376"/>
      <c r="SBL104" s="376"/>
      <c r="SBM104" s="376"/>
      <c r="SBN104" s="376"/>
      <c r="SBO104" s="376"/>
      <c r="SBP104" s="376"/>
      <c r="SBQ104" s="376"/>
      <c r="SBR104" s="376"/>
      <c r="SBS104" s="376"/>
      <c r="SBT104" s="376"/>
      <c r="SBU104" s="376"/>
      <c r="SBV104" s="376"/>
      <c r="SBW104" s="376"/>
      <c r="SBX104" s="376"/>
      <c r="SBY104" s="376"/>
      <c r="SBZ104" s="376"/>
      <c r="SCA104" s="376"/>
      <c r="SCB104" s="376"/>
      <c r="SCC104" s="376"/>
      <c r="SCD104" s="376"/>
      <c r="SCE104" s="376"/>
      <c r="SCF104" s="376"/>
      <c r="SCG104" s="376"/>
      <c r="SCH104" s="376"/>
      <c r="SCI104" s="376"/>
      <c r="SCJ104" s="376"/>
      <c r="SCK104" s="376"/>
      <c r="SCL104" s="376"/>
      <c r="SCM104" s="376"/>
      <c r="SCN104" s="376"/>
      <c r="SCO104" s="376"/>
      <c r="SCP104" s="376"/>
      <c r="SCQ104" s="376"/>
      <c r="SCR104" s="376"/>
      <c r="SCS104" s="376"/>
      <c r="SCT104" s="376"/>
      <c r="SCU104" s="376"/>
      <c r="SCV104" s="376"/>
      <c r="SCW104" s="376"/>
      <c r="SCX104" s="376"/>
      <c r="SCY104" s="376"/>
      <c r="SCZ104" s="376"/>
      <c r="SDA104" s="376"/>
      <c r="SDB104" s="376"/>
      <c r="SDC104" s="376"/>
      <c r="SDD104" s="376"/>
      <c r="SDE104" s="376"/>
      <c r="SDF104" s="376"/>
      <c r="SDG104" s="376"/>
      <c r="SDH104" s="376"/>
      <c r="SDI104" s="376"/>
      <c r="SDJ104" s="376"/>
      <c r="SDK104" s="376"/>
      <c r="SDL104" s="376"/>
      <c r="SDM104" s="376"/>
      <c r="SDN104" s="376"/>
      <c r="SDO104" s="376"/>
      <c r="SDP104" s="376"/>
      <c r="SDQ104" s="376"/>
      <c r="SDR104" s="376"/>
      <c r="SDS104" s="376"/>
      <c r="SDT104" s="376"/>
      <c r="SDU104" s="376"/>
      <c r="SDV104" s="376"/>
      <c r="SDW104" s="376"/>
      <c r="SDX104" s="376"/>
      <c r="SDY104" s="376"/>
      <c r="SDZ104" s="376"/>
      <c r="SEA104" s="376"/>
      <c r="SEB104" s="376"/>
      <c r="SEC104" s="376"/>
      <c r="SED104" s="376"/>
      <c r="SEE104" s="376"/>
      <c r="SEF104" s="376"/>
      <c r="SEG104" s="376"/>
      <c r="SEH104" s="376"/>
      <c r="SEI104" s="376"/>
      <c r="SEJ104" s="376"/>
      <c r="SEK104" s="376"/>
      <c r="SEL104" s="376"/>
      <c r="SEM104" s="376"/>
      <c r="SEN104" s="376"/>
      <c r="SEO104" s="376"/>
      <c r="SEP104" s="376"/>
      <c r="SEQ104" s="376"/>
      <c r="SER104" s="376"/>
      <c r="SES104" s="376"/>
      <c r="SET104" s="376"/>
      <c r="SEU104" s="376"/>
      <c r="SEV104" s="376"/>
      <c r="SEW104" s="376"/>
      <c r="SEX104" s="376"/>
      <c r="SEY104" s="376"/>
      <c r="SEZ104" s="376"/>
      <c r="SFA104" s="376"/>
      <c r="SFB104" s="376"/>
      <c r="SFC104" s="376"/>
      <c r="SFD104" s="376"/>
      <c r="SFE104" s="376"/>
      <c r="SFF104" s="376"/>
      <c r="SFG104" s="376"/>
      <c r="SFH104" s="376"/>
      <c r="SFI104" s="376"/>
      <c r="SFJ104" s="376"/>
      <c r="SFK104" s="376"/>
      <c r="SFL104" s="376"/>
      <c r="SFM104" s="376"/>
      <c r="SFN104" s="376"/>
      <c r="SFO104" s="376"/>
      <c r="SFP104" s="376"/>
      <c r="SFQ104" s="376"/>
      <c r="SFR104" s="376"/>
      <c r="SFS104" s="376"/>
      <c r="SFT104" s="376"/>
      <c r="SFU104" s="376"/>
      <c r="SFV104" s="376"/>
      <c r="SFW104" s="376"/>
      <c r="SFX104" s="376"/>
      <c r="SFY104" s="376"/>
      <c r="SFZ104" s="376"/>
      <c r="SGA104" s="376"/>
      <c r="SGB104" s="376"/>
      <c r="SGC104" s="376"/>
      <c r="SGD104" s="376"/>
      <c r="SGE104" s="376"/>
      <c r="SGF104" s="376"/>
      <c r="SGG104" s="376"/>
      <c r="SGH104" s="376"/>
      <c r="SGI104" s="376"/>
      <c r="SGJ104" s="376"/>
      <c r="SGK104" s="376"/>
      <c r="SGL104" s="376"/>
      <c r="SGM104" s="376"/>
      <c r="SGN104" s="376"/>
      <c r="SGO104" s="376"/>
      <c r="SGP104" s="376"/>
      <c r="SGQ104" s="376"/>
      <c r="SGR104" s="376"/>
      <c r="SGS104" s="376"/>
      <c r="SGT104" s="376"/>
      <c r="SGU104" s="376"/>
      <c r="SGV104" s="376"/>
      <c r="SGW104" s="376"/>
      <c r="SGX104" s="376"/>
      <c r="SGY104" s="376"/>
      <c r="SGZ104" s="376"/>
      <c r="SHA104" s="376"/>
      <c r="SHB104" s="376"/>
      <c r="SHC104" s="376"/>
      <c r="SHD104" s="376"/>
      <c r="SHE104" s="376"/>
      <c r="SHF104" s="376"/>
      <c r="SHG104" s="376"/>
      <c r="SHH104" s="376"/>
      <c r="SHI104" s="376"/>
      <c r="SHJ104" s="376"/>
      <c r="SHK104" s="376"/>
      <c r="SHL104" s="376"/>
      <c r="SHM104" s="376"/>
      <c r="SHN104" s="376"/>
      <c r="SHO104" s="376"/>
      <c r="SHP104" s="376"/>
      <c r="SHQ104" s="376"/>
      <c r="SHR104" s="376"/>
      <c r="SHS104" s="376"/>
      <c r="SHT104" s="376"/>
      <c r="SHU104" s="376"/>
      <c r="SHV104" s="376"/>
      <c r="SHW104" s="376"/>
      <c r="SHX104" s="376"/>
      <c r="SHY104" s="376"/>
      <c r="SHZ104" s="376"/>
      <c r="SIA104" s="376"/>
      <c r="SIB104" s="376"/>
      <c r="SIC104" s="376"/>
      <c r="SID104" s="376"/>
      <c r="SIE104" s="376"/>
      <c r="SIF104" s="376"/>
      <c r="SIG104" s="376"/>
      <c r="SIH104" s="376"/>
      <c r="SII104" s="376"/>
      <c r="SIJ104" s="376"/>
      <c r="SIK104" s="376"/>
      <c r="SIL104" s="376"/>
      <c r="SIM104" s="376"/>
      <c r="SIN104" s="376"/>
      <c r="SIO104" s="376"/>
      <c r="SIP104" s="376"/>
      <c r="SIQ104" s="376"/>
      <c r="SIR104" s="376"/>
      <c r="SIS104" s="376"/>
      <c r="SIT104" s="376"/>
      <c r="SIU104" s="376"/>
      <c r="SIV104" s="376"/>
      <c r="SIW104" s="376"/>
      <c r="SIX104" s="376"/>
      <c r="SIY104" s="376"/>
      <c r="SIZ104" s="376"/>
      <c r="SJA104" s="376"/>
      <c r="SJB104" s="376"/>
      <c r="SJC104" s="376"/>
      <c r="SJD104" s="376"/>
      <c r="SJE104" s="376"/>
      <c r="SJF104" s="376"/>
      <c r="SJG104" s="376"/>
      <c r="SJH104" s="376"/>
      <c r="SJI104" s="376"/>
      <c r="SJJ104" s="376"/>
      <c r="SJK104" s="376"/>
      <c r="SJL104" s="376"/>
      <c r="SJM104" s="376"/>
      <c r="SJN104" s="376"/>
      <c r="SJO104" s="376"/>
      <c r="SJP104" s="376"/>
      <c r="SJQ104" s="376"/>
      <c r="SJR104" s="376"/>
      <c r="SJS104" s="376"/>
      <c r="SJT104" s="376"/>
      <c r="SJU104" s="376"/>
      <c r="SJV104" s="376"/>
      <c r="SJW104" s="376"/>
      <c r="SJX104" s="376"/>
      <c r="SJY104" s="376"/>
      <c r="SJZ104" s="376"/>
      <c r="SKA104" s="376"/>
      <c r="SKB104" s="376"/>
      <c r="SKC104" s="376"/>
      <c r="SKD104" s="376"/>
      <c r="SKE104" s="376"/>
      <c r="SKF104" s="376"/>
      <c r="SKG104" s="376"/>
      <c r="SKH104" s="376"/>
      <c r="SKI104" s="376"/>
      <c r="SKJ104" s="376"/>
      <c r="SKK104" s="376"/>
      <c r="SKL104" s="376"/>
      <c r="SKM104" s="376"/>
      <c r="SKN104" s="376"/>
      <c r="SKO104" s="376"/>
      <c r="SKP104" s="376"/>
      <c r="SKQ104" s="376"/>
      <c r="SKR104" s="376"/>
      <c r="SKS104" s="376"/>
      <c r="SKT104" s="376"/>
      <c r="SKU104" s="376"/>
      <c r="SKV104" s="376"/>
      <c r="SKW104" s="376"/>
      <c r="SKX104" s="376"/>
      <c r="SKY104" s="376"/>
      <c r="SKZ104" s="376"/>
      <c r="SLA104" s="376"/>
      <c r="SLB104" s="376"/>
      <c r="SLC104" s="376"/>
      <c r="SLD104" s="376"/>
      <c r="SLE104" s="376"/>
      <c r="SLF104" s="376"/>
      <c r="SLG104" s="376"/>
      <c r="SLH104" s="376"/>
      <c r="SLI104" s="376"/>
      <c r="SLJ104" s="376"/>
      <c r="SLK104" s="376"/>
      <c r="SLL104" s="376"/>
      <c r="SLM104" s="376"/>
      <c r="SLN104" s="376"/>
      <c r="SLO104" s="376"/>
      <c r="SLP104" s="376"/>
      <c r="SLQ104" s="376"/>
      <c r="SLR104" s="376"/>
      <c r="SLS104" s="376"/>
      <c r="SLT104" s="376"/>
      <c r="SLU104" s="376"/>
      <c r="SLV104" s="376"/>
      <c r="SLW104" s="376"/>
      <c r="SLX104" s="376"/>
      <c r="SLY104" s="376"/>
      <c r="SLZ104" s="376"/>
      <c r="SMA104" s="376"/>
      <c r="SMB104" s="376"/>
      <c r="SMC104" s="376"/>
      <c r="SMD104" s="376"/>
      <c r="SME104" s="376"/>
      <c r="SMF104" s="376"/>
      <c r="SMG104" s="376"/>
      <c r="SMH104" s="376"/>
      <c r="SMI104" s="376"/>
      <c r="SMJ104" s="376"/>
      <c r="SMK104" s="376"/>
      <c r="SML104" s="376"/>
      <c r="SMM104" s="376"/>
      <c r="SMN104" s="376"/>
      <c r="SMO104" s="376"/>
      <c r="SMP104" s="376"/>
      <c r="SMQ104" s="376"/>
      <c r="SMR104" s="376"/>
      <c r="SMS104" s="376"/>
      <c r="SMT104" s="376"/>
      <c r="SMU104" s="376"/>
      <c r="SMV104" s="376"/>
      <c r="SMW104" s="376"/>
      <c r="SMX104" s="376"/>
      <c r="SMY104" s="376"/>
      <c r="SMZ104" s="376"/>
      <c r="SNA104" s="376"/>
      <c r="SNB104" s="376"/>
      <c r="SNC104" s="376"/>
      <c r="SND104" s="376"/>
      <c r="SNE104" s="376"/>
      <c r="SNF104" s="376"/>
      <c r="SNG104" s="376"/>
      <c r="SNH104" s="376"/>
      <c r="SNI104" s="376"/>
      <c r="SNJ104" s="376"/>
      <c r="SNK104" s="376"/>
      <c r="SNL104" s="376"/>
      <c r="SNM104" s="376"/>
      <c r="SNN104" s="376"/>
      <c r="SNO104" s="376"/>
      <c r="SNP104" s="376"/>
      <c r="SNQ104" s="376"/>
      <c r="SNR104" s="376"/>
      <c r="SNS104" s="376"/>
      <c r="SNT104" s="376"/>
      <c r="SNU104" s="376"/>
      <c r="SNV104" s="376"/>
      <c r="SNW104" s="376"/>
      <c r="SNX104" s="376"/>
      <c r="SNY104" s="376"/>
      <c r="SNZ104" s="376"/>
      <c r="SOA104" s="376"/>
      <c r="SOB104" s="376"/>
      <c r="SOC104" s="376"/>
      <c r="SOD104" s="376"/>
      <c r="SOE104" s="376"/>
      <c r="SOF104" s="376"/>
      <c r="SOG104" s="376"/>
      <c r="SOH104" s="376"/>
      <c r="SOI104" s="376"/>
      <c r="SOJ104" s="376"/>
      <c r="SOK104" s="376"/>
      <c r="SOL104" s="376"/>
      <c r="SOM104" s="376"/>
      <c r="SON104" s="376"/>
      <c r="SOO104" s="376"/>
      <c r="SOP104" s="376"/>
      <c r="SOQ104" s="376"/>
      <c r="SOR104" s="376"/>
      <c r="SOS104" s="376"/>
      <c r="SOT104" s="376"/>
      <c r="SOU104" s="376"/>
      <c r="SOV104" s="376"/>
      <c r="SOW104" s="376"/>
      <c r="SOX104" s="376"/>
      <c r="SOY104" s="376"/>
      <c r="SOZ104" s="376"/>
      <c r="SPA104" s="376"/>
      <c r="SPB104" s="376"/>
      <c r="SPC104" s="376"/>
      <c r="SPD104" s="376"/>
      <c r="SPE104" s="376"/>
      <c r="SPF104" s="376"/>
      <c r="SPG104" s="376"/>
      <c r="SPH104" s="376"/>
      <c r="SPI104" s="376"/>
      <c r="SPJ104" s="376"/>
      <c r="SPK104" s="376"/>
      <c r="SPL104" s="376"/>
      <c r="SPM104" s="376"/>
      <c r="SPN104" s="376"/>
      <c r="SPO104" s="376"/>
      <c r="SPP104" s="376"/>
      <c r="SPQ104" s="376"/>
      <c r="SPR104" s="376"/>
      <c r="SPS104" s="376"/>
      <c r="SPT104" s="376"/>
      <c r="SPU104" s="376"/>
      <c r="SPV104" s="376"/>
      <c r="SPW104" s="376"/>
      <c r="SPX104" s="376"/>
      <c r="SPY104" s="376"/>
      <c r="SPZ104" s="376"/>
      <c r="SQA104" s="376"/>
      <c r="SQB104" s="376"/>
      <c r="SQC104" s="376"/>
      <c r="SQD104" s="376"/>
      <c r="SQE104" s="376"/>
      <c r="SQF104" s="376"/>
      <c r="SQG104" s="376"/>
      <c r="SQH104" s="376"/>
      <c r="SQI104" s="376"/>
      <c r="SQJ104" s="376"/>
      <c r="SQK104" s="376"/>
      <c r="SQL104" s="376"/>
      <c r="SQM104" s="376"/>
      <c r="SQN104" s="376"/>
      <c r="SQO104" s="376"/>
      <c r="SQP104" s="376"/>
      <c r="SQQ104" s="376"/>
      <c r="SQR104" s="376"/>
      <c r="SQS104" s="376"/>
      <c r="SQT104" s="376"/>
      <c r="SQU104" s="376"/>
      <c r="SQV104" s="376"/>
      <c r="SQW104" s="376"/>
      <c r="SQX104" s="376"/>
      <c r="SQY104" s="376"/>
      <c r="SQZ104" s="376"/>
      <c r="SRA104" s="376"/>
      <c r="SRB104" s="376"/>
      <c r="SRC104" s="376"/>
      <c r="SRD104" s="376"/>
      <c r="SRE104" s="376"/>
      <c r="SRF104" s="376"/>
      <c r="SRG104" s="376"/>
      <c r="SRH104" s="376"/>
      <c r="SRI104" s="376"/>
      <c r="SRJ104" s="376"/>
      <c r="SRK104" s="376"/>
      <c r="SRL104" s="376"/>
      <c r="SRM104" s="376"/>
      <c r="SRN104" s="376"/>
      <c r="SRO104" s="376"/>
      <c r="SRP104" s="376"/>
      <c r="SRQ104" s="376"/>
      <c r="SRR104" s="376"/>
      <c r="SRS104" s="376"/>
      <c r="SRT104" s="376"/>
      <c r="SRU104" s="376"/>
      <c r="SRV104" s="376"/>
      <c r="SRW104" s="376"/>
      <c r="SRX104" s="376"/>
      <c r="SRY104" s="376"/>
      <c r="SRZ104" s="376"/>
      <c r="SSA104" s="376"/>
      <c r="SSB104" s="376"/>
      <c r="SSC104" s="376"/>
      <c r="SSD104" s="376"/>
      <c r="SSE104" s="376"/>
      <c r="SSF104" s="376"/>
      <c r="SSG104" s="376"/>
      <c r="SSH104" s="376"/>
      <c r="SSI104" s="376"/>
      <c r="SSJ104" s="376"/>
      <c r="SSK104" s="376"/>
      <c r="SSL104" s="376"/>
      <c r="SSM104" s="376"/>
      <c r="SSN104" s="376"/>
      <c r="SSO104" s="376"/>
      <c r="SSP104" s="376"/>
      <c r="SSQ104" s="376"/>
      <c r="SSR104" s="376"/>
      <c r="SSS104" s="376"/>
      <c r="SST104" s="376"/>
      <c r="SSU104" s="376"/>
      <c r="SSV104" s="376"/>
      <c r="SSW104" s="376"/>
      <c r="SSX104" s="376"/>
      <c r="SSY104" s="376"/>
      <c r="SSZ104" s="376"/>
      <c r="STA104" s="376"/>
      <c r="STB104" s="376"/>
      <c r="STC104" s="376"/>
      <c r="STD104" s="376"/>
      <c r="STE104" s="376"/>
      <c r="STF104" s="376"/>
      <c r="STG104" s="376"/>
      <c r="STH104" s="376"/>
      <c r="STI104" s="376"/>
      <c r="STJ104" s="376"/>
      <c r="STK104" s="376"/>
      <c r="STL104" s="376"/>
      <c r="STM104" s="376"/>
      <c r="STN104" s="376"/>
      <c r="STO104" s="376"/>
      <c r="STP104" s="376"/>
      <c r="STQ104" s="376"/>
      <c r="STR104" s="376"/>
      <c r="STS104" s="376"/>
      <c r="STT104" s="376"/>
      <c r="STU104" s="376"/>
      <c r="STV104" s="376"/>
      <c r="STW104" s="376"/>
      <c r="STX104" s="376"/>
      <c r="STY104" s="376"/>
      <c r="STZ104" s="376"/>
      <c r="SUA104" s="376"/>
      <c r="SUB104" s="376"/>
      <c r="SUC104" s="376"/>
      <c r="SUD104" s="376"/>
      <c r="SUE104" s="376"/>
      <c r="SUF104" s="376"/>
      <c r="SUG104" s="376"/>
      <c r="SUH104" s="376"/>
      <c r="SUI104" s="376"/>
      <c r="SUJ104" s="376"/>
      <c r="SUK104" s="376"/>
      <c r="SUL104" s="376"/>
      <c r="SUM104" s="376"/>
      <c r="SUN104" s="376"/>
      <c r="SUO104" s="376"/>
      <c r="SUP104" s="376"/>
      <c r="SUQ104" s="376"/>
      <c r="SUR104" s="376"/>
      <c r="SUS104" s="376"/>
      <c r="SUT104" s="376"/>
      <c r="SUU104" s="376"/>
      <c r="SUV104" s="376"/>
      <c r="SUW104" s="376"/>
      <c r="SUX104" s="376"/>
      <c r="SUY104" s="376"/>
      <c r="SUZ104" s="376"/>
      <c r="SVA104" s="376"/>
      <c r="SVB104" s="376"/>
      <c r="SVC104" s="376"/>
      <c r="SVD104" s="376"/>
      <c r="SVE104" s="376"/>
      <c r="SVF104" s="376"/>
      <c r="SVG104" s="376"/>
      <c r="SVH104" s="376"/>
      <c r="SVI104" s="376"/>
      <c r="SVJ104" s="376"/>
      <c r="SVK104" s="376"/>
      <c r="SVL104" s="376"/>
      <c r="SVM104" s="376"/>
      <c r="SVN104" s="376"/>
      <c r="SVO104" s="376"/>
      <c r="SVP104" s="376"/>
      <c r="SVQ104" s="376"/>
      <c r="SVR104" s="376"/>
      <c r="SVS104" s="376"/>
      <c r="SVT104" s="376"/>
      <c r="SVU104" s="376"/>
      <c r="SVV104" s="376"/>
      <c r="SVW104" s="376"/>
      <c r="SVX104" s="376"/>
      <c r="SVY104" s="376"/>
      <c r="SVZ104" s="376"/>
      <c r="SWA104" s="376"/>
      <c r="SWB104" s="376"/>
      <c r="SWC104" s="376"/>
      <c r="SWD104" s="376"/>
      <c r="SWE104" s="376"/>
      <c r="SWF104" s="376"/>
      <c r="SWG104" s="376"/>
      <c r="SWH104" s="376"/>
      <c r="SWI104" s="376"/>
      <c r="SWJ104" s="376"/>
      <c r="SWK104" s="376"/>
      <c r="SWL104" s="376"/>
      <c r="SWM104" s="376"/>
      <c r="SWN104" s="376"/>
      <c r="SWO104" s="376"/>
      <c r="SWP104" s="376"/>
      <c r="SWQ104" s="376"/>
      <c r="SWR104" s="376"/>
      <c r="SWS104" s="376"/>
      <c r="SWT104" s="376"/>
      <c r="SWU104" s="376"/>
      <c r="SWV104" s="376"/>
      <c r="SWW104" s="376"/>
      <c r="SWX104" s="376"/>
      <c r="SWY104" s="376"/>
      <c r="SWZ104" s="376"/>
      <c r="SXA104" s="376"/>
      <c r="SXB104" s="376"/>
      <c r="SXC104" s="376"/>
      <c r="SXD104" s="376"/>
      <c r="SXE104" s="376"/>
      <c r="SXF104" s="376"/>
      <c r="SXG104" s="376"/>
      <c r="SXH104" s="376"/>
      <c r="SXI104" s="376"/>
      <c r="SXJ104" s="376"/>
      <c r="SXK104" s="376"/>
      <c r="SXL104" s="376"/>
      <c r="SXM104" s="376"/>
      <c r="SXN104" s="376"/>
      <c r="SXO104" s="376"/>
      <c r="SXP104" s="376"/>
      <c r="SXQ104" s="376"/>
      <c r="SXR104" s="376"/>
      <c r="SXS104" s="376"/>
      <c r="SXT104" s="376"/>
      <c r="SXU104" s="376"/>
      <c r="SXV104" s="376"/>
      <c r="SXW104" s="376"/>
      <c r="SXX104" s="376"/>
      <c r="SXY104" s="376"/>
      <c r="SXZ104" s="376"/>
      <c r="SYA104" s="376"/>
      <c r="SYB104" s="376"/>
      <c r="SYC104" s="376"/>
      <c r="SYD104" s="376"/>
      <c r="SYE104" s="376"/>
      <c r="SYF104" s="376"/>
      <c r="SYG104" s="376"/>
      <c r="SYH104" s="376"/>
      <c r="SYI104" s="376"/>
      <c r="SYJ104" s="376"/>
      <c r="SYK104" s="376"/>
      <c r="SYL104" s="376"/>
      <c r="SYM104" s="376"/>
      <c r="SYN104" s="376"/>
      <c r="SYO104" s="376"/>
      <c r="SYP104" s="376"/>
      <c r="SYQ104" s="376"/>
      <c r="SYR104" s="376"/>
      <c r="SYS104" s="376"/>
      <c r="SYT104" s="376"/>
      <c r="SYU104" s="376"/>
      <c r="SYV104" s="376"/>
      <c r="SYW104" s="376"/>
      <c r="SYX104" s="376"/>
      <c r="SYY104" s="376"/>
      <c r="SYZ104" s="376"/>
      <c r="SZA104" s="376"/>
      <c r="SZB104" s="376"/>
      <c r="SZC104" s="376"/>
      <c r="SZD104" s="376"/>
      <c r="SZE104" s="376"/>
      <c r="SZF104" s="376"/>
      <c r="SZG104" s="376"/>
      <c r="SZH104" s="376"/>
      <c r="SZI104" s="376"/>
      <c r="SZJ104" s="376"/>
      <c r="SZK104" s="376"/>
      <c r="SZL104" s="376"/>
      <c r="SZM104" s="376"/>
      <c r="SZN104" s="376"/>
      <c r="SZO104" s="376"/>
      <c r="SZP104" s="376"/>
      <c r="SZQ104" s="376"/>
      <c r="SZR104" s="376"/>
      <c r="SZS104" s="376"/>
      <c r="SZT104" s="376"/>
      <c r="SZU104" s="376"/>
      <c r="SZV104" s="376"/>
      <c r="SZW104" s="376"/>
      <c r="SZX104" s="376"/>
      <c r="SZY104" s="376"/>
      <c r="SZZ104" s="376"/>
      <c r="TAA104" s="376"/>
      <c r="TAB104" s="376"/>
      <c r="TAC104" s="376"/>
      <c r="TAD104" s="376"/>
      <c r="TAE104" s="376"/>
      <c r="TAF104" s="376"/>
      <c r="TAG104" s="376"/>
      <c r="TAH104" s="376"/>
      <c r="TAI104" s="376"/>
      <c r="TAJ104" s="376"/>
      <c r="TAK104" s="376"/>
      <c r="TAL104" s="376"/>
      <c r="TAM104" s="376"/>
      <c r="TAN104" s="376"/>
      <c r="TAO104" s="376"/>
      <c r="TAP104" s="376"/>
      <c r="TAQ104" s="376"/>
      <c r="TAR104" s="376"/>
      <c r="TAS104" s="376"/>
      <c r="TAT104" s="376"/>
      <c r="TAU104" s="376"/>
      <c r="TAV104" s="376"/>
      <c r="TAW104" s="376"/>
      <c r="TAX104" s="376"/>
      <c r="TAY104" s="376"/>
      <c r="TAZ104" s="376"/>
      <c r="TBA104" s="376"/>
      <c r="TBB104" s="376"/>
      <c r="TBC104" s="376"/>
      <c r="TBD104" s="376"/>
      <c r="TBE104" s="376"/>
      <c r="TBF104" s="376"/>
      <c r="TBG104" s="376"/>
      <c r="TBH104" s="376"/>
      <c r="TBI104" s="376"/>
      <c r="TBJ104" s="376"/>
      <c r="TBK104" s="376"/>
      <c r="TBL104" s="376"/>
      <c r="TBM104" s="376"/>
      <c r="TBN104" s="376"/>
      <c r="TBO104" s="376"/>
      <c r="TBP104" s="376"/>
      <c r="TBQ104" s="376"/>
      <c r="TBR104" s="376"/>
      <c r="TBS104" s="376"/>
      <c r="TBT104" s="376"/>
      <c r="TBU104" s="376"/>
      <c r="TBV104" s="376"/>
      <c r="TBW104" s="376"/>
      <c r="TBX104" s="376"/>
      <c r="TBY104" s="376"/>
      <c r="TBZ104" s="376"/>
      <c r="TCA104" s="376"/>
      <c r="TCB104" s="376"/>
      <c r="TCC104" s="376"/>
      <c r="TCD104" s="376"/>
      <c r="TCE104" s="376"/>
      <c r="TCF104" s="376"/>
      <c r="TCG104" s="376"/>
      <c r="TCH104" s="376"/>
      <c r="TCI104" s="376"/>
      <c r="TCJ104" s="376"/>
      <c r="TCK104" s="376"/>
      <c r="TCL104" s="376"/>
      <c r="TCM104" s="376"/>
      <c r="TCN104" s="376"/>
      <c r="TCO104" s="376"/>
      <c r="TCP104" s="376"/>
      <c r="TCQ104" s="376"/>
      <c r="TCR104" s="376"/>
      <c r="TCS104" s="376"/>
      <c r="TCT104" s="376"/>
      <c r="TCU104" s="376"/>
      <c r="TCV104" s="376"/>
      <c r="TCW104" s="376"/>
      <c r="TCX104" s="376"/>
      <c r="TCY104" s="376"/>
      <c r="TCZ104" s="376"/>
      <c r="TDA104" s="376"/>
      <c r="TDB104" s="376"/>
      <c r="TDC104" s="376"/>
      <c r="TDD104" s="376"/>
      <c r="TDE104" s="376"/>
      <c r="TDF104" s="376"/>
      <c r="TDG104" s="376"/>
      <c r="TDH104" s="376"/>
      <c r="TDI104" s="376"/>
      <c r="TDJ104" s="376"/>
      <c r="TDK104" s="376"/>
      <c r="TDL104" s="376"/>
      <c r="TDM104" s="376"/>
      <c r="TDN104" s="376"/>
      <c r="TDO104" s="376"/>
      <c r="TDP104" s="376"/>
      <c r="TDQ104" s="376"/>
      <c r="TDR104" s="376"/>
      <c r="TDS104" s="376"/>
      <c r="TDT104" s="376"/>
      <c r="TDU104" s="376"/>
      <c r="TDV104" s="376"/>
      <c r="TDW104" s="376"/>
      <c r="TDX104" s="376"/>
      <c r="TDY104" s="376"/>
      <c r="TDZ104" s="376"/>
      <c r="TEA104" s="376"/>
      <c r="TEB104" s="376"/>
      <c r="TEC104" s="376"/>
      <c r="TED104" s="376"/>
      <c r="TEE104" s="376"/>
      <c r="TEF104" s="376"/>
      <c r="TEG104" s="376"/>
      <c r="TEH104" s="376"/>
      <c r="TEI104" s="376"/>
      <c r="TEJ104" s="376"/>
      <c r="TEK104" s="376"/>
      <c r="TEL104" s="376"/>
      <c r="TEM104" s="376"/>
      <c r="TEN104" s="376"/>
      <c r="TEO104" s="376"/>
      <c r="TEP104" s="376"/>
      <c r="TEQ104" s="376"/>
      <c r="TER104" s="376"/>
      <c r="TES104" s="376"/>
      <c r="TET104" s="376"/>
      <c r="TEU104" s="376"/>
      <c r="TEV104" s="376"/>
      <c r="TEW104" s="376"/>
      <c r="TEX104" s="376"/>
      <c r="TEY104" s="376"/>
      <c r="TEZ104" s="376"/>
      <c r="TFA104" s="376"/>
      <c r="TFB104" s="376"/>
      <c r="TFC104" s="376"/>
      <c r="TFD104" s="376"/>
      <c r="TFE104" s="376"/>
      <c r="TFF104" s="376"/>
      <c r="TFG104" s="376"/>
      <c r="TFH104" s="376"/>
      <c r="TFI104" s="376"/>
      <c r="TFJ104" s="376"/>
      <c r="TFK104" s="376"/>
      <c r="TFL104" s="376"/>
      <c r="TFM104" s="376"/>
      <c r="TFN104" s="376"/>
      <c r="TFO104" s="376"/>
      <c r="TFP104" s="376"/>
      <c r="TFQ104" s="376"/>
      <c r="TFR104" s="376"/>
      <c r="TFS104" s="376"/>
      <c r="TFT104" s="376"/>
      <c r="TFU104" s="376"/>
      <c r="TFV104" s="376"/>
      <c r="TFW104" s="376"/>
      <c r="TFX104" s="376"/>
      <c r="TFY104" s="376"/>
      <c r="TFZ104" s="376"/>
      <c r="TGA104" s="376"/>
      <c r="TGB104" s="376"/>
      <c r="TGC104" s="376"/>
      <c r="TGD104" s="376"/>
      <c r="TGE104" s="376"/>
      <c r="TGF104" s="376"/>
      <c r="TGG104" s="376"/>
      <c r="TGH104" s="376"/>
      <c r="TGI104" s="376"/>
      <c r="TGJ104" s="376"/>
      <c r="TGK104" s="376"/>
      <c r="TGL104" s="376"/>
      <c r="TGM104" s="376"/>
      <c r="TGN104" s="376"/>
      <c r="TGO104" s="376"/>
      <c r="TGP104" s="376"/>
      <c r="TGQ104" s="376"/>
      <c r="TGR104" s="376"/>
      <c r="TGS104" s="376"/>
      <c r="TGT104" s="376"/>
      <c r="TGU104" s="376"/>
      <c r="TGV104" s="376"/>
      <c r="TGW104" s="376"/>
      <c r="TGX104" s="376"/>
      <c r="TGY104" s="376"/>
      <c r="TGZ104" s="376"/>
      <c r="THA104" s="376"/>
      <c r="THB104" s="376"/>
      <c r="THC104" s="376"/>
      <c r="THD104" s="376"/>
      <c r="THE104" s="376"/>
      <c r="THF104" s="376"/>
      <c r="THG104" s="376"/>
      <c r="THH104" s="376"/>
      <c r="THI104" s="376"/>
      <c r="THJ104" s="376"/>
      <c r="THK104" s="376"/>
      <c r="THL104" s="376"/>
      <c r="THM104" s="376"/>
      <c r="THN104" s="376"/>
      <c r="THO104" s="376"/>
      <c r="THP104" s="376"/>
      <c r="THQ104" s="376"/>
      <c r="THR104" s="376"/>
      <c r="THS104" s="376"/>
      <c r="THT104" s="376"/>
      <c r="THU104" s="376"/>
      <c r="THV104" s="376"/>
      <c r="THW104" s="376"/>
      <c r="THX104" s="376"/>
      <c r="THY104" s="376"/>
      <c r="THZ104" s="376"/>
      <c r="TIA104" s="376"/>
      <c r="TIB104" s="376"/>
      <c r="TIC104" s="376"/>
      <c r="TID104" s="376"/>
      <c r="TIE104" s="376"/>
      <c r="TIF104" s="376"/>
      <c r="TIG104" s="376"/>
      <c r="TIH104" s="376"/>
      <c r="TII104" s="376"/>
      <c r="TIJ104" s="376"/>
      <c r="TIK104" s="376"/>
      <c r="TIL104" s="376"/>
      <c r="TIM104" s="376"/>
      <c r="TIN104" s="376"/>
      <c r="TIO104" s="376"/>
      <c r="TIP104" s="376"/>
      <c r="TIQ104" s="376"/>
      <c r="TIR104" s="376"/>
      <c r="TIS104" s="376"/>
      <c r="TIT104" s="376"/>
      <c r="TIU104" s="376"/>
      <c r="TIV104" s="376"/>
      <c r="TIW104" s="376"/>
      <c r="TIX104" s="376"/>
      <c r="TIY104" s="376"/>
      <c r="TIZ104" s="376"/>
      <c r="TJA104" s="376"/>
      <c r="TJB104" s="376"/>
      <c r="TJC104" s="376"/>
      <c r="TJD104" s="376"/>
      <c r="TJE104" s="376"/>
      <c r="TJF104" s="376"/>
      <c r="TJG104" s="376"/>
      <c r="TJH104" s="376"/>
      <c r="TJI104" s="376"/>
      <c r="TJJ104" s="376"/>
      <c r="TJK104" s="376"/>
      <c r="TJL104" s="376"/>
      <c r="TJM104" s="376"/>
      <c r="TJN104" s="376"/>
      <c r="TJO104" s="376"/>
      <c r="TJP104" s="376"/>
      <c r="TJQ104" s="376"/>
      <c r="TJR104" s="376"/>
      <c r="TJS104" s="376"/>
      <c r="TJT104" s="376"/>
      <c r="TJU104" s="376"/>
      <c r="TJV104" s="376"/>
      <c r="TJW104" s="376"/>
      <c r="TJX104" s="376"/>
      <c r="TJY104" s="376"/>
      <c r="TJZ104" s="376"/>
      <c r="TKA104" s="376"/>
      <c r="TKB104" s="376"/>
      <c r="TKC104" s="376"/>
      <c r="TKD104" s="376"/>
      <c r="TKE104" s="376"/>
      <c r="TKF104" s="376"/>
      <c r="TKG104" s="376"/>
      <c r="TKH104" s="376"/>
      <c r="TKI104" s="376"/>
      <c r="TKJ104" s="376"/>
      <c r="TKK104" s="376"/>
      <c r="TKL104" s="376"/>
      <c r="TKM104" s="376"/>
      <c r="TKN104" s="376"/>
      <c r="TKO104" s="376"/>
      <c r="TKP104" s="376"/>
      <c r="TKQ104" s="376"/>
      <c r="TKR104" s="376"/>
      <c r="TKS104" s="376"/>
      <c r="TKT104" s="376"/>
      <c r="TKU104" s="376"/>
      <c r="TKV104" s="376"/>
      <c r="TKW104" s="376"/>
      <c r="TKX104" s="376"/>
      <c r="TKY104" s="376"/>
      <c r="TKZ104" s="376"/>
      <c r="TLA104" s="376"/>
      <c r="TLB104" s="376"/>
      <c r="TLC104" s="376"/>
      <c r="TLD104" s="376"/>
      <c r="TLE104" s="376"/>
      <c r="TLF104" s="376"/>
      <c r="TLG104" s="376"/>
      <c r="TLH104" s="376"/>
      <c r="TLI104" s="376"/>
      <c r="TLJ104" s="376"/>
      <c r="TLK104" s="376"/>
      <c r="TLL104" s="376"/>
      <c r="TLM104" s="376"/>
      <c r="TLN104" s="376"/>
      <c r="TLO104" s="376"/>
      <c r="TLP104" s="376"/>
      <c r="TLQ104" s="376"/>
      <c r="TLR104" s="376"/>
      <c r="TLS104" s="376"/>
      <c r="TLT104" s="376"/>
      <c r="TLU104" s="376"/>
      <c r="TLV104" s="376"/>
      <c r="TLW104" s="376"/>
      <c r="TLX104" s="376"/>
      <c r="TLY104" s="376"/>
      <c r="TLZ104" s="376"/>
      <c r="TMA104" s="376"/>
      <c r="TMB104" s="376"/>
      <c r="TMC104" s="376"/>
      <c r="TMD104" s="376"/>
      <c r="TME104" s="376"/>
      <c r="TMF104" s="376"/>
      <c r="TMG104" s="376"/>
      <c r="TMH104" s="376"/>
      <c r="TMI104" s="376"/>
      <c r="TMJ104" s="376"/>
      <c r="TMK104" s="376"/>
      <c r="TML104" s="376"/>
      <c r="TMM104" s="376"/>
      <c r="TMN104" s="376"/>
      <c r="TMO104" s="376"/>
      <c r="TMP104" s="376"/>
      <c r="TMQ104" s="376"/>
      <c r="TMR104" s="376"/>
      <c r="TMS104" s="376"/>
      <c r="TMT104" s="376"/>
      <c r="TMU104" s="376"/>
      <c r="TMV104" s="376"/>
      <c r="TMW104" s="376"/>
      <c r="TMX104" s="376"/>
      <c r="TMY104" s="376"/>
      <c r="TMZ104" s="376"/>
      <c r="TNA104" s="376"/>
      <c r="TNB104" s="376"/>
      <c r="TNC104" s="376"/>
      <c r="TND104" s="376"/>
      <c r="TNE104" s="376"/>
      <c r="TNF104" s="376"/>
      <c r="TNG104" s="376"/>
      <c r="TNH104" s="376"/>
      <c r="TNI104" s="376"/>
      <c r="TNJ104" s="376"/>
      <c r="TNK104" s="376"/>
      <c r="TNL104" s="376"/>
      <c r="TNM104" s="376"/>
      <c r="TNN104" s="376"/>
      <c r="TNO104" s="376"/>
      <c r="TNP104" s="376"/>
      <c r="TNQ104" s="376"/>
      <c r="TNR104" s="376"/>
      <c r="TNS104" s="376"/>
      <c r="TNT104" s="376"/>
      <c r="TNU104" s="376"/>
      <c r="TNV104" s="376"/>
      <c r="TNW104" s="376"/>
      <c r="TNX104" s="376"/>
      <c r="TNY104" s="376"/>
      <c r="TNZ104" s="376"/>
      <c r="TOA104" s="376"/>
      <c r="TOB104" s="376"/>
      <c r="TOC104" s="376"/>
      <c r="TOD104" s="376"/>
      <c r="TOE104" s="376"/>
      <c r="TOF104" s="376"/>
      <c r="TOG104" s="376"/>
      <c r="TOH104" s="376"/>
      <c r="TOI104" s="376"/>
      <c r="TOJ104" s="376"/>
      <c r="TOK104" s="376"/>
      <c r="TOL104" s="376"/>
      <c r="TOM104" s="376"/>
      <c r="TON104" s="376"/>
      <c r="TOO104" s="376"/>
      <c r="TOP104" s="376"/>
      <c r="TOQ104" s="376"/>
      <c r="TOR104" s="376"/>
      <c r="TOS104" s="376"/>
      <c r="TOT104" s="376"/>
      <c r="TOU104" s="376"/>
      <c r="TOV104" s="376"/>
      <c r="TOW104" s="376"/>
      <c r="TOX104" s="376"/>
      <c r="TOY104" s="376"/>
      <c r="TOZ104" s="376"/>
      <c r="TPA104" s="376"/>
      <c r="TPB104" s="376"/>
      <c r="TPC104" s="376"/>
      <c r="TPD104" s="376"/>
      <c r="TPE104" s="376"/>
      <c r="TPF104" s="376"/>
      <c r="TPG104" s="376"/>
      <c r="TPH104" s="376"/>
      <c r="TPI104" s="376"/>
      <c r="TPJ104" s="376"/>
      <c r="TPK104" s="376"/>
      <c r="TPL104" s="376"/>
      <c r="TPM104" s="376"/>
      <c r="TPN104" s="376"/>
      <c r="TPO104" s="376"/>
      <c r="TPP104" s="376"/>
      <c r="TPQ104" s="376"/>
      <c r="TPR104" s="376"/>
      <c r="TPS104" s="376"/>
      <c r="TPT104" s="376"/>
      <c r="TPU104" s="376"/>
      <c r="TPV104" s="376"/>
      <c r="TPW104" s="376"/>
      <c r="TPX104" s="376"/>
      <c r="TPY104" s="376"/>
      <c r="TPZ104" s="376"/>
      <c r="TQA104" s="376"/>
      <c r="TQB104" s="376"/>
      <c r="TQC104" s="376"/>
      <c r="TQD104" s="376"/>
      <c r="TQE104" s="376"/>
      <c r="TQF104" s="376"/>
      <c r="TQG104" s="376"/>
      <c r="TQH104" s="376"/>
      <c r="TQI104" s="376"/>
      <c r="TQJ104" s="376"/>
      <c r="TQK104" s="376"/>
      <c r="TQL104" s="376"/>
      <c r="TQM104" s="376"/>
      <c r="TQN104" s="376"/>
      <c r="TQO104" s="376"/>
      <c r="TQP104" s="376"/>
      <c r="TQQ104" s="376"/>
      <c r="TQR104" s="376"/>
      <c r="TQS104" s="376"/>
      <c r="TQT104" s="376"/>
      <c r="TQU104" s="376"/>
      <c r="TQV104" s="376"/>
      <c r="TQW104" s="376"/>
      <c r="TQX104" s="376"/>
      <c r="TQY104" s="376"/>
      <c r="TQZ104" s="376"/>
      <c r="TRA104" s="376"/>
      <c r="TRB104" s="376"/>
      <c r="TRC104" s="376"/>
      <c r="TRD104" s="376"/>
      <c r="TRE104" s="376"/>
      <c r="TRF104" s="376"/>
      <c r="TRG104" s="376"/>
      <c r="TRH104" s="376"/>
      <c r="TRI104" s="376"/>
      <c r="TRJ104" s="376"/>
      <c r="TRK104" s="376"/>
      <c r="TRL104" s="376"/>
      <c r="TRM104" s="376"/>
      <c r="TRN104" s="376"/>
      <c r="TRO104" s="376"/>
      <c r="TRP104" s="376"/>
      <c r="TRQ104" s="376"/>
      <c r="TRR104" s="376"/>
      <c r="TRS104" s="376"/>
      <c r="TRT104" s="376"/>
      <c r="TRU104" s="376"/>
      <c r="TRV104" s="376"/>
      <c r="TRW104" s="376"/>
      <c r="TRX104" s="376"/>
      <c r="TRY104" s="376"/>
      <c r="TRZ104" s="376"/>
      <c r="TSA104" s="376"/>
      <c r="TSB104" s="376"/>
      <c r="TSC104" s="376"/>
      <c r="TSD104" s="376"/>
      <c r="TSE104" s="376"/>
      <c r="TSF104" s="376"/>
      <c r="TSG104" s="376"/>
      <c r="TSH104" s="376"/>
      <c r="TSI104" s="376"/>
      <c r="TSJ104" s="376"/>
      <c r="TSK104" s="376"/>
      <c r="TSL104" s="376"/>
      <c r="TSM104" s="376"/>
      <c r="TSN104" s="376"/>
      <c r="TSO104" s="376"/>
      <c r="TSP104" s="376"/>
      <c r="TSQ104" s="376"/>
      <c r="TSR104" s="376"/>
      <c r="TSS104" s="376"/>
      <c r="TST104" s="376"/>
      <c r="TSU104" s="376"/>
      <c r="TSV104" s="376"/>
      <c r="TSW104" s="376"/>
      <c r="TSX104" s="376"/>
      <c r="TSY104" s="376"/>
      <c r="TSZ104" s="376"/>
      <c r="TTA104" s="376"/>
      <c r="TTB104" s="376"/>
      <c r="TTC104" s="376"/>
      <c r="TTD104" s="376"/>
      <c r="TTE104" s="376"/>
      <c r="TTF104" s="376"/>
      <c r="TTG104" s="376"/>
      <c r="TTH104" s="376"/>
      <c r="TTI104" s="376"/>
      <c r="TTJ104" s="376"/>
      <c r="TTK104" s="376"/>
      <c r="TTL104" s="376"/>
      <c r="TTM104" s="376"/>
      <c r="TTN104" s="376"/>
      <c r="TTO104" s="376"/>
      <c r="TTP104" s="376"/>
      <c r="TTQ104" s="376"/>
      <c r="TTR104" s="376"/>
      <c r="TTS104" s="376"/>
      <c r="TTT104" s="376"/>
      <c r="TTU104" s="376"/>
      <c r="TTV104" s="376"/>
      <c r="TTW104" s="376"/>
      <c r="TTX104" s="376"/>
      <c r="TTY104" s="376"/>
      <c r="TTZ104" s="376"/>
      <c r="TUA104" s="376"/>
      <c r="TUB104" s="376"/>
      <c r="TUC104" s="376"/>
      <c r="TUD104" s="376"/>
      <c r="TUE104" s="376"/>
      <c r="TUF104" s="376"/>
      <c r="TUG104" s="376"/>
      <c r="TUH104" s="376"/>
      <c r="TUI104" s="376"/>
      <c r="TUJ104" s="376"/>
      <c r="TUK104" s="376"/>
      <c r="TUL104" s="376"/>
      <c r="TUM104" s="376"/>
      <c r="TUN104" s="376"/>
      <c r="TUO104" s="376"/>
      <c r="TUP104" s="376"/>
      <c r="TUQ104" s="376"/>
      <c r="TUR104" s="376"/>
      <c r="TUS104" s="376"/>
      <c r="TUT104" s="376"/>
      <c r="TUU104" s="376"/>
      <c r="TUV104" s="376"/>
      <c r="TUW104" s="376"/>
      <c r="TUX104" s="376"/>
      <c r="TUY104" s="376"/>
      <c r="TUZ104" s="376"/>
      <c r="TVA104" s="376"/>
      <c r="TVB104" s="376"/>
      <c r="TVC104" s="376"/>
      <c r="TVD104" s="376"/>
      <c r="TVE104" s="376"/>
      <c r="TVF104" s="376"/>
      <c r="TVG104" s="376"/>
      <c r="TVH104" s="376"/>
      <c r="TVI104" s="376"/>
      <c r="TVJ104" s="376"/>
      <c r="TVK104" s="376"/>
      <c r="TVL104" s="376"/>
      <c r="TVM104" s="376"/>
      <c r="TVN104" s="376"/>
      <c r="TVO104" s="376"/>
      <c r="TVP104" s="376"/>
      <c r="TVQ104" s="376"/>
      <c r="TVR104" s="376"/>
      <c r="TVS104" s="376"/>
      <c r="TVT104" s="376"/>
      <c r="TVU104" s="376"/>
      <c r="TVV104" s="376"/>
      <c r="TVW104" s="376"/>
      <c r="TVX104" s="376"/>
      <c r="TVY104" s="376"/>
      <c r="TVZ104" s="376"/>
      <c r="TWA104" s="376"/>
      <c r="TWB104" s="376"/>
      <c r="TWC104" s="376"/>
      <c r="TWD104" s="376"/>
      <c r="TWE104" s="376"/>
      <c r="TWF104" s="376"/>
      <c r="TWG104" s="376"/>
      <c r="TWH104" s="376"/>
      <c r="TWI104" s="376"/>
      <c r="TWJ104" s="376"/>
      <c r="TWK104" s="376"/>
      <c r="TWL104" s="376"/>
      <c r="TWM104" s="376"/>
      <c r="TWN104" s="376"/>
      <c r="TWO104" s="376"/>
      <c r="TWP104" s="376"/>
      <c r="TWQ104" s="376"/>
      <c r="TWR104" s="376"/>
      <c r="TWS104" s="376"/>
      <c r="TWT104" s="376"/>
      <c r="TWU104" s="376"/>
      <c r="TWV104" s="376"/>
      <c r="TWW104" s="376"/>
      <c r="TWX104" s="376"/>
      <c r="TWY104" s="376"/>
      <c r="TWZ104" s="376"/>
      <c r="TXA104" s="376"/>
      <c r="TXB104" s="376"/>
      <c r="TXC104" s="376"/>
      <c r="TXD104" s="376"/>
      <c r="TXE104" s="376"/>
      <c r="TXF104" s="376"/>
      <c r="TXG104" s="376"/>
      <c r="TXH104" s="376"/>
      <c r="TXI104" s="376"/>
      <c r="TXJ104" s="376"/>
      <c r="TXK104" s="376"/>
      <c r="TXL104" s="376"/>
      <c r="TXM104" s="376"/>
      <c r="TXN104" s="376"/>
      <c r="TXO104" s="376"/>
      <c r="TXP104" s="376"/>
      <c r="TXQ104" s="376"/>
      <c r="TXR104" s="376"/>
      <c r="TXS104" s="376"/>
      <c r="TXT104" s="376"/>
      <c r="TXU104" s="376"/>
      <c r="TXV104" s="376"/>
      <c r="TXW104" s="376"/>
      <c r="TXX104" s="376"/>
      <c r="TXY104" s="376"/>
      <c r="TXZ104" s="376"/>
      <c r="TYA104" s="376"/>
      <c r="TYB104" s="376"/>
      <c r="TYC104" s="376"/>
      <c r="TYD104" s="376"/>
      <c r="TYE104" s="376"/>
      <c r="TYF104" s="376"/>
      <c r="TYG104" s="376"/>
      <c r="TYH104" s="376"/>
      <c r="TYI104" s="376"/>
      <c r="TYJ104" s="376"/>
      <c r="TYK104" s="376"/>
      <c r="TYL104" s="376"/>
      <c r="TYM104" s="376"/>
      <c r="TYN104" s="376"/>
      <c r="TYO104" s="376"/>
      <c r="TYP104" s="376"/>
      <c r="TYQ104" s="376"/>
      <c r="TYR104" s="376"/>
      <c r="TYS104" s="376"/>
      <c r="TYT104" s="376"/>
      <c r="TYU104" s="376"/>
      <c r="TYV104" s="376"/>
      <c r="TYW104" s="376"/>
      <c r="TYX104" s="376"/>
      <c r="TYY104" s="376"/>
      <c r="TYZ104" s="376"/>
      <c r="TZA104" s="376"/>
      <c r="TZB104" s="376"/>
      <c r="TZC104" s="376"/>
      <c r="TZD104" s="376"/>
      <c r="TZE104" s="376"/>
      <c r="TZF104" s="376"/>
      <c r="TZG104" s="376"/>
      <c r="TZH104" s="376"/>
      <c r="TZI104" s="376"/>
      <c r="TZJ104" s="376"/>
      <c r="TZK104" s="376"/>
      <c r="TZL104" s="376"/>
      <c r="TZM104" s="376"/>
      <c r="TZN104" s="376"/>
      <c r="TZO104" s="376"/>
      <c r="TZP104" s="376"/>
      <c r="TZQ104" s="376"/>
      <c r="TZR104" s="376"/>
      <c r="TZS104" s="376"/>
      <c r="TZT104" s="376"/>
      <c r="TZU104" s="376"/>
      <c r="TZV104" s="376"/>
      <c r="TZW104" s="376"/>
      <c r="TZX104" s="376"/>
      <c r="TZY104" s="376"/>
      <c r="TZZ104" s="376"/>
      <c r="UAA104" s="376"/>
      <c r="UAB104" s="376"/>
      <c r="UAC104" s="376"/>
      <c r="UAD104" s="376"/>
      <c r="UAE104" s="376"/>
      <c r="UAF104" s="376"/>
      <c r="UAG104" s="376"/>
      <c r="UAH104" s="376"/>
      <c r="UAI104" s="376"/>
      <c r="UAJ104" s="376"/>
      <c r="UAK104" s="376"/>
      <c r="UAL104" s="376"/>
      <c r="UAM104" s="376"/>
      <c r="UAN104" s="376"/>
      <c r="UAO104" s="376"/>
      <c r="UAP104" s="376"/>
      <c r="UAQ104" s="376"/>
      <c r="UAR104" s="376"/>
      <c r="UAS104" s="376"/>
      <c r="UAT104" s="376"/>
      <c r="UAU104" s="376"/>
      <c r="UAV104" s="376"/>
      <c r="UAW104" s="376"/>
      <c r="UAX104" s="376"/>
      <c r="UAY104" s="376"/>
      <c r="UAZ104" s="376"/>
      <c r="UBA104" s="376"/>
      <c r="UBB104" s="376"/>
      <c r="UBC104" s="376"/>
      <c r="UBD104" s="376"/>
      <c r="UBE104" s="376"/>
      <c r="UBF104" s="376"/>
      <c r="UBG104" s="376"/>
      <c r="UBH104" s="376"/>
      <c r="UBI104" s="376"/>
      <c r="UBJ104" s="376"/>
      <c r="UBK104" s="376"/>
      <c r="UBL104" s="376"/>
      <c r="UBM104" s="376"/>
      <c r="UBN104" s="376"/>
      <c r="UBO104" s="376"/>
      <c r="UBP104" s="376"/>
      <c r="UBQ104" s="376"/>
      <c r="UBR104" s="376"/>
      <c r="UBS104" s="376"/>
      <c r="UBT104" s="376"/>
      <c r="UBU104" s="376"/>
      <c r="UBV104" s="376"/>
      <c r="UBW104" s="376"/>
      <c r="UBX104" s="376"/>
      <c r="UBY104" s="376"/>
      <c r="UBZ104" s="376"/>
      <c r="UCA104" s="376"/>
      <c r="UCB104" s="376"/>
      <c r="UCC104" s="376"/>
      <c r="UCD104" s="376"/>
      <c r="UCE104" s="376"/>
      <c r="UCF104" s="376"/>
      <c r="UCG104" s="376"/>
      <c r="UCH104" s="376"/>
      <c r="UCI104" s="376"/>
      <c r="UCJ104" s="376"/>
      <c r="UCK104" s="376"/>
      <c r="UCL104" s="376"/>
      <c r="UCM104" s="376"/>
      <c r="UCN104" s="376"/>
      <c r="UCO104" s="376"/>
      <c r="UCP104" s="376"/>
      <c r="UCQ104" s="376"/>
      <c r="UCR104" s="376"/>
      <c r="UCS104" s="376"/>
      <c r="UCT104" s="376"/>
      <c r="UCU104" s="376"/>
      <c r="UCV104" s="376"/>
      <c r="UCW104" s="376"/>
      <c r="UCX104" s="376"/>
      <c r="UCY104" s="376"/>
      <c r="UCZ104" s="376"/>
      <c r="UDA104" s="376"/>
      <c r="UDB104" s="376"/>
      <c r="UDC104" s="376"/>
      <c r="UDD104" s="376"/>
      <c r="UDE104" s="376"/>
      <c r="UDF104" s="376"/>
      <c r="UDG104" s="376"/>
      <c r="UDH104" s="376"/>
      <c r="UDI104" s="376"/>
      <c r="UDJ104" s="376"/>
      <c r="UDK104" s="376"/>
      <c r="UDL104" s="376"/>
      <c r="UDM104" s="376"/>
      <c r="UDN104" s="376"/>
      <c r="UDO104" s="376"/>
      <c r="UDP104" s="376"/>
      <c r="UDQ104" s="376"/>
      <c r="UDR104" s="376"/>
      <c r="UDS104" s="376"/>
      <c r="UDT104" s="376"/>
      <c r="UDU104" s="376"/>
      <c r="UDV104" s="376"/>
      <c r="UDW104" s="376"/>
      <c r="UDX104" s="376"/>
      <c r="UDY104" s="376"/>
      <c r="UDZ104" s="376"/>
      <c r="UEA104" s="376"/>
      <c r="UEB104" s="376"/>
      <c r="UEC104" s="376"/>
      <c r="UED104" s="376"/>
      <c r="UEE104" s="376"/>
      <c r="UEF104" s="376"/>
      <c r="UEG104" s="376"/>
      <c r="UEH104" s="376"/>
      <c r="UEI104" s="376"/>
      <c r="UEJ104" s="376"/>
      <c r="UEK104" s="376"/>
      <c r="UEL104" s="376"/>
      <c r="UEM104" s="376"/>
      <c r="UEN104" s="376"/>
      <c r="UEO104" s="376"/>
      <c r="UEP104" s="376"/>
      <c r="UEQ104" s="376"/>
      <c r="UER104" s="376"/>
      <c r="UES104" s="376"/>
      <c r="UET104" s="376"/>
      <c r="UEU104" s="376"/>
      <c r="UEV104" s="376"/>
      <c r="UEW104" s="376"/>
      <c r="UEX104" s="376"/>
      <c r="UEY104" s="376"/>
      <c r="UEZ104" s="376"/>
      <c r="UFA104" s="376"/>
      <c r="UFB104" s="376"/>
      <c r="UFC104" s="376"/>
      <c r="UFD104" s="376"/>
      <c r="UFE104" s="376"/>
      <c r="UFF104" s="376"/>
      <c r="UFG104" s="376"/>
      <c r="UFH104" s="376"/>
      <c r="UFI104" s="376"/>
      <c r="UFJ104" s="376"/>
      <c r="UFK104" s="376"/>
      <c r="UFL104" s="376"/>
      <c r="UFM104" s="376"/>
      <c r="UFN104" s="376"/>
      <c r="UFO104" s="376"/>
      <c r="UFP104" s="376"/>
      <c r="UFQ104" s="376"/>
      <c r="UFR104" s="376"/>
      <c r="UFS104" s="376"/>
      <c r="UFT104" s="376"/>
      <c r="UFU104" s="376"/>
      <c r="UFV104" s="376"/>
      <c r="UFW104" s="376"/>
      <c r="UFX104" s="376"/>
      <c r="UFY104" s="376"/>
      <c r="UFZ104" s="376"/>
      <c r="UGA104" s="376"/>
      <c r="UGB104" s="376"/>
      <c r="UGC104" s="376"/>
      <c r="UGD104" s="376"/>
      <c r="UGE104" s="376"/>
      <c r="UGF104" s="376"/>
      <c r="UGG104" s="376"/>
      <c r="UGH104" s="376"/>
      <c r="UGI104" s="376"/>
      <c r="UGJ104" s="376"/>
      <c r="UGK104" s="376"/>
      <c r="UGL104" s="376"/>
      <c r="UGM104" s="376"/>
      <c r="UGN104" s="376"/>
      <c r="UGO104" s="376"/>
      <c r="UGP104" s="376"/>
      <c r="UGQ104" s="376"/>
      <c r="UGR104" s="376"/>
      <c r="UGS104" s="376"/>
      <c r="UGT104" s="376"/>
      <c r="UGU104" s="376"/>
      <c r="UGV104" s="376"/>
      <c r="UGW104" s="376"/>
      <c r="UGX104" s="376"/>
      <c r="UGY104" s="376"/>
      <c r="UGZ104" s="376"/>
      <c r="UHA104" s="376"/>
      <c r="UHB104" s="376"/>
      <c r="UHC104" s="376"/>
      <c r="UHD104" s="376"/>
      <c r="UHE104" s="376"/>
      <c r="UHF104" s="376"/>
      <c r="UHG104" s="376"/>
      <c r="UHH104" s="376"/>
      <c r="UHI104" s="376"/>
      <c r="UHJ104" s="376"/>
      <c r="UHK104" s="376"/>
      <c r="UHL104" s="376"/>
      <c r="UHM104" s="376"/>
      <c r="UHN104" s="376"/>
      <c r="UHO104" s="376"/>
      <c r="UHP104" s="376"/>
      <c r="UHQ104" s="376"/>
      <c r="UHR104" s="376"/>
      <c r="UHS104" s="376"/>
      <c r="UHT104" s="376"/>
      <c r="UHU104" s="376"/>
      <c r="UHV104" s="376"/>
      <c r="UHW104" s="376"/>
      <c r="UHX104" s="376"/>
      <c r="UHY104" s="376"/>
      <c r="UHZ104" s="376"/>
      <c r="UIA104" s="376"/>
      <c r="UIB104" s="376"/>
      <c r="UIC104" s="376"/>
      <c r="UID104" s="376"/>
      <c r="UIE104" s="376"/>
      <c r="UIF104" s="376"/>
      <c r="UIG104" s="376"/>
      <c r="UIH104" s="376"/>
      <c r="UII104" s="376"/>
      <c r="UIJ104" s="376"/>
      <c r="UIK104" s="376"/>
      <c r="UIL104" s="376"/>
      <c r="UIM104" s="376"/>
      <c r="UIN104" s="376"/>
      <c r="UIO104" s="376"/>
      <c r="UIP104" s="376"/>
      <c r="UIQ104" s="376"/>
      <c r="UIR104" s="376"/>
      <c r="UIS104" s="376"/>
      <c r="UIT104" s="376"/>
      <c r="UIU104" s="376"/>
      <c r="UIV104" s="376"/>
      <c r="UIW104" s="376"/>
      <c r="UIX104" s="376"/>
      <c r="UIY104" s="376"/>
      <c r="UIZ104" s="376"/>
      <c r="UJA104" s="376"/>
      <c r="UJB104" s="376"/>
      <c r="UJC104" s="376"/>
      <c r="UJD104" s="376"/>
      <c r="UJE104" s="376"/>
      <c r="UJF104" s="376"/>
      <c r="UJG104" s="376"/>
      <c r="UJH104" s="376"/>
      <c r="UJI104" s="376"/>
      <c r="UJJ104" s="376"/>
      <c r="UJK104" s="376"/>
      <c r="UJL104" s="376"/>
      <c r="UJM104" s="376"/>
      <c r="UJN104" s="376"/>
      <c r="UJO104" s="376"/>
      <c r="UJP104" s="376"/>
      <c r="UJQ104" s="376"/>
      <c r="UJR104" s="376"/>
      <c r="UJS104" s="376"/>
      <c r="UJT104" s="376"/>
      <c r="UJU104" s="376"/>
      <c r="UJV104" s="376"/>
      <c r="UJW104" s="376"/>
      <c r="UJX104" s="376"/>
      <c r="UJY104" s="376"/>
      <c r="UJZ104" s="376"/>
      <c r="UKA104" s="376"/>
      <c r="UKB104" s="376"/>
      <c r="UKC104" s="376"/>
      <c r="UKD104" s="376"/>
      <c r="UKE104" s="376"/>
      <c r="UKF104" s="376"/>
      <c r="UKG104" s="376"/>
      <c r="UKH104" s="376"/>
      <c r="UKI104" s="376"/>
      <c r="UKJ104" s="376"/>
      <c r="UKK104" s="376"/>
      <c r="UKL104" s="376"/>
      <c r="UKM104" s="376"/>
      <c r="UKN104" s="376"/>
      <c r="UKO104" s="376"/>
      <c r="UKP104" s="376"/>
      <c r="UKQ104" s="376"/>
      <c r="UKR104" s="376"/>
      <c r="UKS104" s="376"/>
      <c r="UKT104" s="376"/>
      <c r="UKU104" s="376"/>
      <c r="UKV104" s="376"/>
      <c r="UKW104" s="376"/>
      <c r="UKX104" s="376"/>
      <c r="UKY104" s="376"/>
      <c r="UKZ104" s="376"/>
      <c r="ULA104" s="376"/>
      <c r="ULB104" s="376"/>
      <c r="ULC104" s="376"/>
      <c r="ULD104" s="376"/>
      <c r="ULE104" s="376"/>
      <c r="ULF104" s="376"/>
      <c r="ULG104" s="376"/>
      <c r="ULH104" s="376"/>
      <c r="ULI104" s="376"/>
      <c r="ULJ104" s="376"/>
      <c r="ULK104" s="376"/>
      <c r="ULL104" s="376"/>
      <c r="ULM104" s="376"/>
      <c r="ULN104" s="376"/>
      <c r="ULO104" s="376"/>
      <c r="ULP104" s="376"/>
      <c r="ULQ104" s="376"/>
      <c r="ULR104" s="376"/>
      <c r="ULS104" s="376"/>
      <c r="ULT104" s="376"/>
      <c r="ULU104" s="376"/>
      <c r="ULV104" s="376"/>
      <c r="ULW104" s="376"/>
      <c r="ULX104" s="376"/>
      <c r="ULY104" s="376"/>
      <c r="ULZ104" s="376"/>
      <c r="UMA104" s="376"/>
      <c r="UMB104" s="376"/>
      <c r="UMC104" s="376"/>
      <c r="UMD104" s="376"/>
      <c r="UME104" s="376"/>
      <c r="UMF104" s="376"/>
      <c r="UMG104" s="376"/>
      <c r="UMH104" s="376"/>
      <c r="UMI104" s="376"/>
      <c r="UMJ104" s="376"/>
      <c r="UMK104" s="376"/>
      <c r="UML104" s="376"/>
      <c r="UMM104" s="376"/>
      <c r="UMN104" s="376"/>
      <c r="UMO104" s="376"/>
      <c r="UMP104" s="376"/>
      <c r="UMQ104" s="376"/>
      <c r="UMR104" s="376"/>
      <c r="UMS104" s="376"/>
      <c r="UMT104" s="376"/>
      <c r="UMU104" s="376"/>
      <c r="UMV104" s="376"/>
      <c r="UMW104" s="376"/>
      <c r="UMX104" s="376"/>
      <c r="UMY104" s="376"/>
      <c r="UMZ104" s="376"/>
      <c r="UNA104" s="376"/>
      <c r="UNB104" s="376"/>
      <c r="UNC104" s="376"/>
      <c r="UND104" s="376"/>
      <c r="UNE104" s="376"/>
      <c r="UNF104" s="376"/>
      <c r="UNG104" s="376"/>
      <c r="UNH104" s="376"/>
      <c r="UNI104" s="376"/>
      <c r="UNJ104" s="376"/>
      <c r="UNK104" s="376"/>
      <c r="UNL104" s="376"/>
      <c r="UNM104" s="376"/>
      <c r="UNN104" s="376"/>
      <c r="UNO104" s="376"/>
      <c r="UNP104" s="376"/>
      <c r="UNQ104" s="376"/>
      <c r="UNR104" s="376"/>
      <c r="UNS104" s="376"/>
      <c r="UNT104" s="376"/>
      <c r="UNU104" s="376"/>
      <c r="UNV104" s="376"/>
      <c r="UNW104" s="376"/>
      <c r="UNX104" s="376"/>
      <c r="UNY104" s="376"/>
      <c r="UNZ104" s="376"/>
      <c r="UOA104" s="376"/>
      <c r="UOB104" s="376"/>
      <c r="UOC104" s="376"/>
      <c r="UOD104" s="376"/>
      <c r="UOE104" s="376"/>
      <c r="UOF104" s="376"/>
      <c r="UOG104" s="376"/>
      <c r="UOH104" s="376"/>
      <c r="UOI104" s="376"/>
      <c r="UOJ104" s="376"/>
      <c r="UOK104" s="376"/>
      <c r="UOL104" s="376"/>
      <c r="UOM104" s="376"/>
      <c r="UON104" s="376"/>
      <c r="UOO104" s="376"/>
      <c r="UOP104" s="376"/>
      <c r="UOQ104" s="376"/>
      <c r="UOR104" s="376"/>
      <c r="UOS104" s="376"/>
      <c r="UOT104" s="376"/>
      <c r="UOU104" s="376"/>
      <c r="UOV104" s="376"/>
      <c r="UOW104" s="376"/>
      <c r="UOX104" s="376"/>
      <c r="UOY104" s="376"/>
      <c r="UOZ104" s="376"/>
      <c r="UPA104" s="376"/>
      <c r="UPB104" s="376"/>
      <c r="UPC104" s="376"/>
      <c r="UPD104" s="376"/>
      <c r="UPE104" s="376"/>
      <c r="UPF104" s="376"/>
      <c r="UPG104" s="376"/>
      <c r="UPH104" s="376"/>
      <c r="UPI104" s="376"/>
      <c r="UPJ104" s="376"/>
      <c r="UPK104" s="376"/>
      <c r="UPL104" s="376"/>
      <c r="UPM104" s="376"/>
      <c r="UPN104" s="376"/>
      <c r="UPO104" s="376"/>
      <c r="UPP104" s="376"/>
      <c r="UPQ104" s="376"/>
      <c r="UPR104" s="376"/>
      <c r="UPS104" s="376"/>
      <c r="UPT104" s="376"/>
      <c r="UPU104" s="376"/>
      <c r="UPV104" s="376"/>
      <c r="UPW104" s="376"/>
      <c r="UPX104" s="376"/>
      <c r="UPY104" s="376"/>
      <c r="UPZ104" s="376"/>
      <c r="UQA104" s="376"/>
      <c r="UQB104" s="376"/>
      <c r="UQC104" s="376"/>
      <c r="UQD104" s="376"/>
      <c r="UQE104" s="376"/>
      <c r="UQF104" s="376"/>
      <c r="UQG104" s="376"/>
      <c r="UQH104" s="376"/>
      <c r="UQI104" s="376"/>
      <c r="UQJ104" s="376"/>
      <c r="UQK104" s="376"/>
      <c r="UQL104" s="376"/>
      <c r="UQM104" s="376"/>
      <c r="UQN104" s="376"/>
      <c r="UQO104" s="376"/>
      <c r="UQP104" s="376"/>
      <c r="UQQ104" s="376"/>
      <c r="UQR104" s="376"/>
      <c r="UQS104" s="376"/>
      <c r="UQT104" s="376"/>
      <c r="UQU104" s="376"/>
      <c r="UQV104" s="376"/>
      <c r="UQW104" s="376"/>
      <c r="UQX104" s="376"/>
      <c r="UQY104" s="376"/>
      <c r="UQZ104" s="376"/>
      <c r="URA104" s="376"/>
      <c r="URB104" s="376"/>
      <c r="URC104" s="376"/>
      <c r="URD104" s="376"/>
      <c r="URE104" s="376"/>
      <c r="URF104" s="376"/>
      <c r="URG104" s="376"/>
      <c r="URH104" s="376"/>
      <c r="URI104" s="376"/>
      <c r="URJ104" s="376"/>
      <c r="URK104" s="376"/>
      <c r="URL104" s="376"/>
      <c r="URM104" s="376"/>
      <c r="URN104" s="376"/>
      <c r="URO104" s="376"/>
      <c r="URP104" s="376"/>
      <c r="URQ104" s="376"/>
      <c r="URR104" s="376"/>
      <c r="URS104" s="376"/>
      <c r="URT104" s="376"/>
      <c r="URU104" s="376"/>
      <c r="URV104" s="376"/>
      <c r="URW104" s="376"/>
      <c r="URX104" s="376"/>
      <c r="URY104" s="376"/>
      <c r="URZ104" s="376"/>
      <c r="USA104" s="376"/>
      <c r="USB104" s="376"/>
      <c r="USC104" s="376"/>
      <c r="USD104" s="376"/>
      <c r="USE104" s="376"/>
      <c r="USF104" s="376"/>
      <c r="USG104" s="376"/>
      <c r="USH104" s="376"/>
      <c r="USI104" s="376"/>
      <c r="USJ104" s="376"/>
      <c r="USK104" s="376"/>
      <c r="USL104" s="376"/>
      <c r="USM104" s="376"/>
      <c r="USN104" s="376"/>
      <c r="USO104" s="376"/>
      <c r="USP104" s="376"/>
      <c r="USQ104" s="376"/>
      <c r="USR104" s="376"/>
      <c r="USS104" s="376"/>
      <c r="UST104" s="376"/>
      <c r="USU104" s="376"/>
      <c r="USV104" s="376"/>
      <c r="USW104" s="376"/>
      <c r="USX104" s="376"/>
      <c r="USY104" s="376"/>
      <c r="USZ104" s="376"/>
      <c r="UTA104" s="376"/>
      <c r="UTB104" s="376"/>
      <c r="UTC104" s="376"/>
      <c r="UTD104" s="376"/>
      <c r="UTE104" s="376"/>
      <c r="UTF104" s="376"/>
      <c r="UTG104" s="376"/>
      <c r="UTH104" s="376"/>
      <c r="UTI104" s="376"/>
      <c r="UTJ104" s="376"/>
      <c r="UTK104" s="376"/>
      <c r="UTL104" s="376"/>
      <c r="UTM104" s="376"/>
      <c r="UTN104" s="376"/>
      <c r="UTO104" s="376"/>
      <c r="UTP104" s="376"/>
      <c r="UTQ104" s="376"/>
      <c r="UTR104" s="376"/>
      <c r="UTS104" s="376"/>
      <c r="UTT104" s="376"/>
      <c r="UTU104" s="376"/>
      <c r="UTV104" s="376"/>
      <c r="UTW104" s="376"/>
      <c r="UTX104" s="376"/>
      <c r="UTY104" s="376"/>
      <c r="UTZ104" s="376"/>
      <c r="UUA104" s="376"/>
      <c r="UUB104" s="376"/>
      <c r="UUC104" s="376"/>
      <c r="UUD104" s="376"/>
      <c r="UUE104" s="376"/>
      <c r="UUF104" s="376"/>
      <c r="UUG104" s="376"/>
      <c r="UUH104" s="376"/>
      <c r="UUI104" s="376"/>
      <c r="UUJ104" s="376"/>
      <c r="UUK104" s="376"/>
      <c r="UUL104" s="376"/>
      <c r="UUM104" s="376"/>
      <c r="UUN104" s="376"/>
      <c r="UUO104" s="376"/>
      <c r="UUP104" s="376"/>
      <c r="UUQ104" s="376"/>
      <c r="UUR104" s="376"/>
      <c r="UUS104" s="376"/>
      <c r="UUT104" s="376"/>
      <c r="UUU104" s="376"/>
      <c r="UUV104" s="376"/>
      <c r="UUW104" s="376"/>
      <c r="UUX104" s="376"/>
      <c r="UUY104" s="376"/>
      <c r="UUZ104" s="376"/>
      <c r="UVA104" s="376"/>
      <c r="UVB104" s="376"/>
      <c r="UVC104" s="376"/>
      <c r="UVD104" s="376"/>
      <c r="UVE104" s="376"/>
      <c r="UVF104" s="376"/>
      <c r="UVG104" s="376"/>
      <c r="UVH104" s="376"/>
      <c r="UVI104" s="376"/>
      <c r="UVJ104" s="376"/>
      <c r="UVK104" s="376"/>
      <c r="UVL104" s="376"/>
      <c r="UVM104" s="376"/>
      <c r="UVN104" s="376"/>
      <c r="UVO104" s="376"/>
      <c r="UVP104" s="376"/>
      <c r="UVQ104" s="376"/>
      <c r="UVR104" s="376"/>
      <c r="UVS104" s="376"/>
      <c r="UVT104" s="376"/>
      <c r="UVU104" s="376"/>
      <c r="UVV104" s="376"/>
      <c r="UVW104" s="376"/>
      <c r="UVX104" s="376"/>
      <c r="UVY104" s="376"/>
      <c r="UVZ104" s="376"/>
      <c r="UWA104" s="376"/>
      <c r="UWB104" s="376"/>
      <c r="UWC104" s="376"/>
      <c r="UWD104" s="376"/>
      <c r="UWE104" s="376"/>
      <c r="UWF104" s="376"/>
      <c r="UWG104" s="376"/>
      <c r="UWH104" s="376"/>
      <c r="UWI104" s="376"/>
      <c r="UWJ104" s="376"/>
      <c r="UWK104" s="376"/>
      <c r="UWL104" s="376"/>
      <c r="UWM104" s="376"/>
      <c r="UWN104" s="376"/>
      <c r="UWO104" s="376"/>
      <c r="UWP104" s="376"/>
      <c r="UWQ104" s="376"/>
      <c r="UWR104" s="376"/>
      <c r="UWS104" s="376"/>
      <c r="UWT104" s="376"/>
      <c r="UWU104" s="376"/>
      <c r="UWV104" s="376"/>
      <c r="UWW104" s="376"/>
      <c r="UWX104" s="376"/>
      <c r="UWY104" s="376"/>
      <c r="UWZ104" s="376"/>
      <c r="UXA104" s="376"/>
      <c r="UXB104" s="376"/>
      <c r="UXC104" s="376"/>
      <c r="UXD104" s="376"/>
      <c r="UXE104" s="376"/>
      <c r="UXF104" s="376"/>
      <c r="UXG104" s="376"/>
      <c r="UXH104" s="376"/>
      <c r="UXI104" s="376"/>
      <c r="UXJ104" s="376"/>
      <c r="UXK104" s="376"/>
      <c r="UXL104" s="376"/>
      <c r="UXM104" s="376"/>
      <c r="UXN104" s="376"/>
      <c r="UXO104" s="376"/>
      <c r="UXP104" s="376"/>
      <c r="UXQ104" s="376"/>
      <c r="UXR104" s="376"/>
      <c r="UXS104" s="376"/>
      <c r="UXT104" s="376"/>
      <c r="UXU104" s="376"/>
      <c r="UXV104" s="376"/>
      <c r="UXW104" s="376"/>
      <c r="UXX104" s="376"/>
      <c r="UXY104" s="376"/>
      <c r="UXZ104" s="376"/>
      <c r="UYA104" s="376"/>
      <c r="UYB104" s="376"/>
      <c r="UYC104" s="376"/>
      <c r="UYD104" s="376"/>
      <c r="UYE104" s="376"/>
      <c r="UYF104" s="376"/>
      <c r="UYG104" s="376"/>
      <c r="UYH104" s="376"/>
      <c r="UYI104" s="376"/>
      <c r="UYJ104" s="376"/>
      <c r="UYK104" s="376"/>
      <c r="UYL104" s="376"/>
      <c r="UYM104" s="376"/>
      <c r="UYN104" s="376"/>
      <c r="UYO104" s="376"/>
      <c r="UYP104" s="376"/>
      <c r="UYQ104" s="376"/>
      <c r="UYR104" s="376"/>
      <c r="UYS104" s="376"/>
      <c r="UYT104" s="376"/>
      <c r="UYU104" s="376"/>
      <c r="UYV104" s="376"/>
      <c r="UYW104" s="376"/>
      <c r="UYX104" s="376"/>
      <c r="UYY104" s="376"/>
      <c r="UYZ104" s="376"/>
      <c r="UZA104" s="376"/>
      <c r="UZB104" s="376"/>
      <c r="UZC104" s="376"/>
      <c r="UZD104" s="376"/>
      <c r="UZE104" s="376"/>
      <c r="UZF104" s="376"/>
      <c r="UZG104" s="376"/>
      <c r="UZH104" s="376"/>
      <c r="UZI104" s="376"/>
      <c r="UZJ104" s="376"/>
      <c r="UZK104" s="376"/>
      <c r="UZL104" s="376"/>
      <c r="UZM104" s="376"/>
      <c r="UZN104" s="376"/>
      <c r="UZO104" s="376"/>
      <c r="UZP104" s="376"/>
      <c r="UZQ104" s="376"/>
      <c r="UZR104" s="376"/>
      <c r="UZS104" s="376"/>
      <c r="UZT104" s="376"/>
      <c r="UZU104" s="376"/>
      <c r="UZV104" s="376"/>
      <c r="UZW104" s="376"/>
      <c r="UZX104" s="376"/>
      <c r="UZY104" s="376"/>
      <c r="UZZ104" s="376"/>
      <c r="VAA104" s="376"/>
      <c r="VAB104" s="376"/>
      <c r="VAC104" s="376"/>
      <c r="VAD104" s="376"/>
      <c r="VAE104" s="376"/>
      <c r="VAF104" s="376"/>
      <c r="VAG104" s="376"/>
      <c r="VAH104" s="376"/>
      <c r="VAI104" s="376"/>
      <c r="VAJ104" s="376"/>
      <c r="VAK104" s="376"/>
      <c r="VAL104" s="376"/>
      <c r="VAM104" s="376"/>
      <c r="VAN104" s="376"/>
      <c r="VAO104" s="376"/>
      <c r="VAP104" s="376"/>
      <c r="VAQ104" s="376"/>
      <c r="VAR104" s="376"/>
      <c r="VAS104" s="376"/>
      <c r="VAT104" s="376"/>
      <c r="VAU104" s="376"/>
      <c r="VAV104" s="376"/>
      <c r="VAW104" s="376"/>
      <c r="VAX104" s="376"/>
      <c r="VAY104" s="376"/>
      <c r="VAZ104" s="376"/>
      <c r="VBA104" s="376"/>
      <c r="VBB104" s="376"/>
      <c r="VBC104" s="376"/>
      <c r="VBD104" s="376"/>
      <c r="VBE104" s="376"/>
      <c r="VBF104" s="376"/>
      <c r="VBG104" s="376"/>
      <c r="VBH104" s="376"/>
      <c r="VBI104" s="376"/>
      <c r="VBJ104" s="376"/>
      <c r="VBK104" s="376"/>
      <c r="VBL104" s="376"/>
      <c r="VBM104" s="376"/>
      <c r="VBN104" s="376"/>
      <c r="VBO104" s="376"/>
      <c r="VBP104" s="376"/>
      <c r="VBQ104" s="376"/>
      <c r="VBR104" s="376"/>
      <c r="VBS104" s="376"/>
      <c r="VBT104" s="376"/>
      <c r="VBU104" s="376"/>
      <c r="VBV104" s="376"/>
      <c r="VBW104" s="376"/>
      <c r="VBX104" s="376"/>
      <c r="VBY104" s="376"/>
      <c r="VBZ104" s="376"/>
      <c r="VCA104" s="376"/>
      <c r="VCB104" s="376"/>
      <c r="VCC104" s="376"/>
      <c r="VCD104" s="376"/>
      <c r="VCE104" s="376"/>
      <c r="VCF104" s="376"/>
      <c r="VCG104" s="376"/>
      <c r="VCH104" s="376"/>
      <c r="VCI104" s="376"/>
      <c r="VCJ104" s="376"/>
      <c r="VCK104" s="376"/>
      <c r="VCL104" s="376"/>
      <c r="VCM104" s="376"/>
      <c r="VCN104" s="376"/>
      <c r="VCO104" s="376"/>
      <c r="VCP104" s="376"/>
      <c r="VCQ104" s="376"/>
      <c r="VCR104" s="376"/>
      <c r="VCS104" s="376"/>
      <c r="VCT104" s="376"/>
      <c r="VCU104" s="376"/>
      <c r="VCV104" s="376"/>
      <c r="VCW104" s="376"/>
      <c r="VCX104" s="376"/>
      <c r="VCY104" s="376"/>
      <c r="VCZ104" s="376"/>
      <c r="VDA104" s="376"/>
      <c r="VDB104" s="376"/>
      <c r="VDC104" s="376"/>
      <c r="VDD104" s="376"/>
      <c r="VDE104" s="376"/>
      <c r="VDF104" s="376"/>
      <c r="VDG104" s="376"/>
      <c r="VDH104" s="376"/>
      <c r="VDI104" s="376"/>
      <c r="VDJ104" s="376"/>
      <c r="VDK104" s="376"/>
      <c r="VDL104" s="376"/>
      <c r="VDM104" s="376"/>
      <c r="VDN104" s="376"/>
      <c r="VDO104" s="376"/>
      <c r="VDP104" s="376"/>
      <c r="VDQ104" s="376"/>
      <c r="VDR104" s="376"/>
      <c r="VDS104" s="376"/>
      <c r="VDT104" s="376"/>
      <c r="VDU104" s="376"/>
      <c r="VDV104" s="376"/>
      <c r="VDW104" s="376"/>
      <c r="VDX104" s="376"/>
      <c r="VDY104" s="376"/>
      <c r="VDZ104" s="376"/>
      <c r="VEA104" s="376"/>
      <c r="VEB104" s="376"/>
      <c r="VEC104" s="376"/>
      <c r="VED104" s="376"/>
      <c r="VEE104" s="376"/>
      <c r="VEF104" s="376"/>
      <c r="VEG104" s="376"/>
      <c r="VEH104" s="376"/>
      <c r="VEI104" s="376"/>
      <c r="VEJ104" s="376"/>
      <c r="VEK104" s="376"/>
      <c r="VEL104" s="376"/>
      <c r="VEM104" s="376"/>
      <c r="VEN104" s="376"/>
      <c r="VEO104" s="376"/>
      <c r="VEP104" s="376"/>
      <c r="VEQ104" s="376"/>
      <c r="VER104" s="376"/>
      <c r="VES104" s="376"/>
      <c r="VET104" s="376"/>
      <c r="VEU104" s="376"/>
      <c r="VEV104" s="376"/>
      <c r="VEW104" s="376"/>
      <c r="VEX104" s="376"/>
      <c r="VEY104" s="376"/>
      <c r="VEZ104" s="376"/>
      <c r="VFA104" s="376"/>
      <c r="VFB104" s="376"/>
      <c r="VFC104" s="376"/>
      <c r="VFD104" s="376"/>
      <c r="VFE104" s="376"/>
      <c r="VFF104" s="376"/>
      <c r="VFG104" s="376"/>
      <c r="VFH104" s="376"/>
      <c r="VFI104" s="376"/>
      <c r="VFJ104" s="376"/>
      <c r="VFK104" s="376"/>
      <c r="VFL104" s="376"/>
      <c r="VFM104" s="376"/>
      <c r="VFN104" s="376"/>
      <c r="VFO104" s="376"/>
      <c r="VFP104" s="376"/>
      <c r="VFQ104" s="376"/>
      <c r="VFR104" s="376"/>
      <c r="VFS104" s="376"/>
      <c r="VFT104" s="376"/>
      <c r="VFU104" s="376"/>
      <c r="VFV104" s="376"/>
      <c r="VFW104" s="376"/>
      <c r="VFX104" s="376"/>
      <c r="VFY104" s="376"/>
      <c r="VFZ104" s="376"/>
      <c r="VGA104" s="376"/>
      <c r="VGB104" s="376"/>
      <c r="VGC104" s="376"/>
      <c r="VGD104" s="376"/>
      <c r="VGE104" s="376"/>
      <c r="VGF104" s="376"/>
      <c r="VGG104" s="376"/>
      <c r="VGH104" s="376"/>
      <c r="VGI104" s="376"/>
      <c r="VGJ104" s="376"/>
      <c r="VGK104" s="376"/>
      <c r="VGL104" s="376"/>
      <c r="VGM104" s="376"/>
      <c r="VGN104" s="376"/>
      <c r="VGO104" s="376"/>
      <c r="VGP104" s="376"/>
      <c r="VGQ104" s="376"/>
      <c r="VGR104" s="376"/>
      <c r="VGS104" s="376"/>
      <c r="VGT104" s="376"/>
      <c r="VGU104" s="376"/>
      <c r="VGV104" s="376"/>
      <c r="VGW104" s="376"/>
      <c r="VGX104" s="376"/>
      <c r="VGY104" s="376"/>
      <c r="VGZ104" s="376"/>
      <c r="VHA104" s="376"/>
      <c r="VHB104" s="376"/>
      <c r="VHC104" s="376"/>
      <c r="VHD104" s="376"/>
      <c r="VHE104" s="376"/>
      <c r="VHF104" s="376"/>
      <c r="VHG104" s="376"/>
      <c r="VHH104" s="376"/>
      <c r="VHI104" s="376"/>
      <c r="VHJ104" s="376"/>
      <c r="VHK104" s="376"/>
      <c r="VHL104" s="376"/>
      <c r="VHM104" s="376"/>
      <c r="VHN104" s="376"/>
      <c r="VHO104" s="376"/>
      <c r="VHP104" s="376"/>
      <c r="VHQ104" s="376"/>
      <c r="VHR104" s="376"/>
      <c r="VHS104" s="376"/>
      <c r="VHT104" s="376"/>
      <c r="VHU104" s="376"/>
      <c r="VHV104" s="376"/>
      <c r="VHW104" s="376"/>
      <c r="VHX104" s="376"/>
      <c r="VHY104" s="376"/>
      <c r="VHZ104" s="376"/>
      <c r="VIA104" s="376"/>
      <c r="VIB104" s="376"/>
      <c r="VIC104" s="376"/>
      <c r="VID104" s="376"/>
      <c r="VIE104" s="376"/>
      <c r="VIF104" s="376"/>
      <c r="VIG104" s="376"/>
      <c r="VIH104" s="376"/>
      <c r="VII104" s="376"/>
      <c r="VIJ104" s="376"/>
      <c r="VIK104" s="376"/>
      <c r="VIL104" s="376"/>
      <c r="VIM104" s="376"/>
      <c r="VIN104" s="376"/>
      <c r="VIO104" s="376"/>
      <c r="VIP104" s="376"/>
      <c r="VIQ104" s="376"/>
      <c r="VIR104" s="376"/>
      <c r="VIS104" s="376"/>
      <c r="VIT104" s="376"/>
      <c r="VIU104" s="376"/>
      <c r="VIV104" s="376"/>
      <c r="VIW104" s="376"/>
      <c r="VIX104" s="376"/>
      <c r="VIY104" s="376"/>
      <c r="VIZ104" s="376"/>
      <c r="VJA104" s="376"/>
      <c r="VJB104" s="376"/>
      <c r="VJC104" s="376"/>
      <c r="VJD104" s="376"/>
      <c r="VJE104" s="376"/>
      <c r="VJF104" s="376"/>
      <c r="VJG104" s="376"/>
      <c r="VJH104" s="376"/>
      <c r="VJI104" s="376"/>
      <c r="VJJ104" s="376"/>
      <c r="VJK104" s="376"/>
      <c r="VJL104" s="376"/>
      <c r="VJM104" s="376"/>
      <c r="VJN104" s="376"/>
      <c r="VJO104" s="376"/>
      <c r="VJP104" s="376"/>
      <c r="VJQ104" s="376"/>
      <c r="VJR104" s="376"/>
      <c r="VJS104" s="376"/>
      <c r="VJT104" s="376"/>
      <c r="VJU104" s="376"/>
      <c r="VJV104" s="376"/>
      <c r="VJW104" s="376"/>
      <c r="VJX104" s="376"/>
      <c r="VJY104" s="376"/>
      <c r="VJZ104" s="376"/>
      <c r="VKA104" s="376"/>
      <c r="VKB104" s="376"/>
      <c r="VKC104" s="376"/>
      <c r="VKD104" s="376"/>
      <c r="VKE104" s="376"/>
      <c r="VKF104" s="376"/>
      <c r="VKG104" s="376"/>
      <c r="VKH104" s="376"/>
      <c r="VKI104" s="376"/>
      <c r="VKJ104" s="376"/>
      <c r="VKK104" s="376"/>
      <c r="VKL104" s="376"/>
      <c r="VKM104" s="376"/>
      <c r="VKN104" s="376"/>
      <c r="VKO104" s="376"/>
      <c r="VKP104" s="376"/>
      <c r="VKQ104" s="376"/>
      <c r="VKR104" s="376"/>
      <c r="VKS104" s="376"/>
      <c r="VKT104" s="376"/>
      <c r="VKU104" s="376"/>
      <c r="VKV104" s="376"/>
      <c r="VKW104" s="376"/>
      <c r="VKX104" s="376"/>
      <c r="VKY104" s="376"/>
      <c r="VKZ104" s="376"/>
      <c r="VLA104" s="376"/>
      <c r="VLB104" s="376"/>
      <c r="VLC104" s="376"/>
      <c r="VLD104" s="376"/>
      <c r="VLE104" s="376"/>
      <c r="VLF104" s="376"/>
      <c r="VLG104" s="376"/>
      <c r="VLH104" s="376"/>
      <c r="VLI104" s="376"/>
      <c r="VLJ104" s="376"/>
      <c r="VLK104" s="376"/>
      <c r="VLL104" s="376"/>
      <c r="VLM104" s="376"/>
      <c r="VLN104" s="376"/>
      <c r="VLO104" s="376"/>
      <c r="VLP104" s="376"/>
      <c r="VLQ104" s="376"/>
      <c r="VLR104" s="376"/>
      <c r="VLS104" s="376"/>
      <c r="VLT104" s="376"/>
      <c r="VLU104" s="376"/>
      <c r="VLV104" s="376"/>
      <c r="VLW104" s="376"/>
      <c r="VLX104" s="376"/>
      <c r="VLY104" s="376"/>
      <c r="VLZ104" s="376"/>
      <c r="VMA104" s="376"/>
      <c r="VMB104" s="376"/>
      <c r="VMC104" s="376"/>
      <c r="VMD104" s="376"/>
      <c r="VME104" s="376"/>
      <c r="VMF104" s="376"/>
      <c r="VMG104" s="376"/>
      <c r="VMH104" s="376"/>
      <c r="VMI104" s="376"/>
      <c r="VMJ104" s="376"/>
      <c r="VMK104" s="376"/>
      <c r="VML104" s="376"/>
      <c r="VMM104" s="376"/>
      <c r="VMN104" s="376"/>
      <c r="VMO104" s="376"/>
      <c r="VMP104" s="376"/>
      <c r="VMQ104" s="376"/>
      <c r="VMR104" s="376"/>
      <c r="VMS104" s="376"/>
      <c r="VMT104" s="376"/>
      <c r="VMU104" s="376"/>
      <c r="VMV104" s="376"/>
      <c r="VMW104" s="376"/>
      <c r="VMX104" s="376"/>
      <c r="VMY104" s="376"/>
      <c r="VMZ104" s="376"/>
      <c r="VNA104" s="376"/>
      <c r="VNB104" s="376"/>
      <c r="VNC104" s="376"/>
      <c r="VND104" s="376"/>
      <c r="VNE104" s="376"/>
      <c r="VNF104" s="376"/>
      <c r="VNG104" s="376"/>
      <c r="VNH104" s="376"/>
      <c r="VNI104" s="376"/>
      <c r="VNJ104" s="376"/>
      <c r="VNK104" s="376"/>
      <c r="VNL104" s="376"/>
      <c r="VNM104" s="376"/>
      <c r="VNN104" s="376"/>
      <c r="VNO104" s="376"/>
      <c r="VNP104" s="376"/>
      <c r="VNQ104" s="376"/>
      <c r="VNR104" s="376"/>
      <c r="VNS104" s="376"/>
      <c r="VNT104" s="376"/>
      <c r="VNU104" s="376"/>
      <c r="VNV104" s="376"/>
      <c r="VNW104" s="376"/>
      <c r="VNX104" s="376"/>
      <c r="VNY104" s="376"/>
      <c r="VNZ104" s="376"/>
      <c r="VOA104" s="376"/>
      <c r="VOB104" s="376"/>
      <c r="VOC104" s="376"/>
      <c r="VOD104" s="376"/>
      <c r="VOE104" s="376"/>
      <c r="VOF104" s="376"/>
      <c r="VOG104" s="376"/>
      <c r="VOH104" s="376"/>
      <c r="VOI104" s="376"/>
      <c r="VOJ104" s="376"/>
      <c r="VOK104" s="376"/>
      <c r="VOL104" s="376"/>
      <c r="VOM104" s="376"/>
      <c r="VON104" s="376"/>
      <c r="VOO104" s="376"/>
      <c r="VOP104" s="376"/>
      <c r="VOQ104" s="376"/>
      <c r="VOR104" s="376"/>
      <c r="VOS104" s="376"/>
      <c r="VOT104" s="376"/>
      <c r="VOU104" s="376"/>
      <c r="VOV104" s="376"/>
      <c r="VOW104" s="376"/>
      <c r="VOX104" s="376"/>
      <c r="VOY104" s="376"/>
      <c r="VOZ104" s="376"/>
      <c r="VPA104" s="376"/>
      <c r="VPB104" s="376"/>
      <c r="VPC104" s="376"/>
      <c r="VPD104" s="376"/>
      <c r="VPE104" s="376"/>
      <c r="VPF104" s="376"/>
      <c r="VPG104" s="376"/>
      <c r="VPH104" s="376"/>
      <c r="VPI104" s="376"/>
      <c r="VPJ104" s="376"/>
      <c r="VPK104" s="376"/>
      <c r="VPL104" s="376"/>
      <c r="VPM104" s="376"/>
      <c r="VPN104" s="376"/>
      <c r="VPO104" s="376"/>
      <c r="VPP104" s="376"/>
      <c r="VPQ104" s="376"/>
      <c r="VPR104" s="376"/>
      <c r="VPS104" s="376"/>
      <c r="VPT104" s="376"/>
      <c r="VPU104" s="376"/>
      <c r="VPV104" s="376"/>
      <c r="VPW104" s="376"/>
      <c r="VPX104" s="376"/>
      <c r="VPY104" s="376"/>
      <c r="VPZ104" s="376"/>
      <c r="VQA104" s="376"/>
      <c r="VQB104" s="376"/>
      <c r="VQC104" s="376"/>
      <c r="VQD104" s="376"/>
      <c r="VQE104" s="376"/>
      <c r="VQF104" s="376"/>
      <c r="VQG104" s="376"/>
      <c r="VQH104" s="376"/>
      <c r="VQI104" s="376"/>
      <c r="VQJ104" s="376"/>
      <c r="VQK104" s="376"/>
      <c r="VQL104" s="376"/>
      <c r="VQM104" s="376"/>
      <c r="VQN104" s="376"/>
      <c r="VQO104" s="376"/>
      <c r="VQP104" s="376"/>
      <c r="VQQ104" s="376"/>
      <c r="VQR104" s="376"/>
      <c r="VQS104" s="376"/>
      <c r="VQT104" s="376"/>
      <c r="VQU104" s="376"/>
      <c r="VQV104" s="376"/>
      <c r="VQW104" s="376"/>
      <c r="VQX104" s="376"/>
      <c r="VQY104" s="376"/>
      <c r="VQZ104" s="376"/>
      <c r="VRA104" s="376"/>
      <c r="VRB104" s="376"/>
      <c r="VRC104" s="376"/>
      <c r="VRD104" s="376"/>
      <c r="VRE104" s="376"/>
      <c r="VRF104" s="376"/>
      <c r="VRG104" s="376"/>
      <c r="VRH104" s="376"/>
      <c r="VRI104" s="376"/>
      <c r="VRJ104" s="376"/>
      <c r="VRK104" s="376"/>
      <c r="VRL104" s="376"/>
      <c r="VRM104" s="376"/>
      <c r="VRN104" s="376"/>
      <c r="VRO104" s="376"/>
      <c r="VRP104" s="376"/>
      <c r="VRQ104" s="376"/>
      <c r="VRR104" s="376"/>
      <c r="VRS104" s="376"/>
      <c r="VRT104" s="376"/>
      <c r="VRU104" s="376"/>
      <c r="VRV104" s="376"/>
      <c r="VRW104" s="376"/>
      <c r="VRX104" s="376"/>
      <c r="VRY104" s="376"/>
      <c r="VRZ104" s="376"/>
      <c r="VSA104" s="376"/>
      <c r="VSB104" s="376"/>
      <c r="VSC104" s="376"/>
      <c r="VSD104" s="376"/>
      <c r="VSE104" s="376"/>
      <c r="VSF104" s="376"/>
      <c r="VSG104" s="376"/>
      <c r="VSH104" s="376"/>
      <c r="VSI104" s="376"/>
      <c r="VSJ104" s="376"/>
      <c r="VSK104" s="376"/>
      <c r="VSL104" s="376"/>
      <c r="VSM104" s="376"/>
      <c r="VSN104" s="376"/>
      <c r="VSO104" s="376"/>
      <c r="VSP104" s="376"/>
      <c r="VSQ104" s="376"/>
      <c r="VSR104" s="376"/>
      <c r="VSS104" s="376"/>
      <c r="VST104" s="376"/>
      <c r="VSU104" s="376"/>
      <c r="VSV104" s="376"/>
      <c r="VSW104" s="376"/>
      <c r="VSX104" s="376"/>
      <c r="VSY104" s="376"/>
      <c r="VSZ104" s="376"/>
      <c r="VTA104" s="376"/>
      <c r="VTB104" s="376"/>
      <c r="VTC104" s="376"/>
      <c r="VTD104" s="376"/>
      <c r="VTE104" s="376"/>
      <c r="VTF104" s="376"/>
      <c r="VTG104" s="376"/>
      <c r="VTH104" s="376"/>
      <c r="VTI104" s="376"/>
      <c r="VTJ104" s="376"/>
      <c r="VTK104" s="376"/>
      <c r="VTL104" s="376"/>
      <c r="VTM104" s="376"/>
      <c r="VTN104" s="376"/>
      <c r="VTO104" s="376"/>
      <c r="VTP104" s="376"/>
      <c r="VTQ104" s="376"/>
      <c r="VTR104" s="376"/>
      <c r="VTS104" s="376"/>
      <c r="VTT104" s="376"/>
      <c r="VTU104" s="376"/>
      <c r="VTV104" s="376"/>
      <c r="VTW104" s="376"/>
      <c r="VTX104" s="376"/>
      <c r="VTY104" s="376"/>
      <c r="VTZ104" s="376"/>
      <c r="VUA104" s="376"/>
      <c r="VUB104" s="376"/>
      <c r="VUC104" s="376"/>
      <c r="VUD104" s="376"/>
      <c r="VUE104" s="376"/>
      <c r="VUF104" s="376"/>
      <c r="VUG104" s="376"/>
      <c r="VUH104" s="376"/>
      <c r="VUI104" s="376"/>
      <c r="VUJ104" s="376"/>
      <c r="VUK104" s="376"/>
      <c r="VUL104" s="376"/>
      <c r="VUM104" s="376"/>
      <c r="VUN104" s="376"/>
      <c r="VUO104" s="376"/>
      <c r="VUP104" s="376"/>
      <c r="VUQ104" s="376"/>
      <c r="VUR104" s="376"/>
      <c r="VUS104" s="376"/>
      <c r="VUT104" s="376"/>
      <c r="VUU104" s="376"/>
      <c r="VUV104" s="376"/>
      <c r="VUW104" s="376"/>
      <c r="VUX104" s="376"/>
      <c r="VUY104" s="376"/>
      <c r="VUZ104" s="376"/>
      <c r="VVA104" s="376"/>
      <c r="VVB104" s="376"/>
      <c r="VVC104" s="376"/>
      <c r="VVD104" s="376"/>
      <c r="VVE104" s="376"/>
      <c r="VVF104" s="376"/>
      <c r="VVG104" s="376"/>
      <c r="VVH104" s="376"/>
      <c r="VVI104" s="376"/>
      <c r="VVJ104" s="376"/>
      <c r="VVK104" s="376"/>
      <c r="VVL104" s="376"/>
      <c r="VVM104" s="376"/>
      <c r="VVN104" s="376"/>
      <c r="VVO104" s="376"/>
      <c r="VVP104" s="376"/>
      <c r="VVQ104" s="376"/>
      <c r="VVR104" s="376"/>
      <c r="VVS104" s="376"/>
      <c r="VVT104" s="376"/>
      <c r="VVU104" s="376"/>
      <c r="VVV104" s="376"/>
      <c r="VVW104" s="376"/>
      <c r="VVX104" s="376"/>
      <c r="VVY104" s="376"/>
      <c r="VVZ104" s="376"/>
      <c r="VWA104" s="376"/>
      <c r="VWB104" s="376"/>
      <c r="VWC104" s="376"/>
      <c r="VWD104" s="376"/>
      <c r="VWE104" s="376"/>
      <c r="VWF104" s="376"/>
      <c r="VWG104" s="376"/>
      <c r="VWH104" s="376"/>
      <c r="VWI104" s="376"/>
      <c r="VWJ104" s="376"/>
      <c r="VWK104" s="376"/>
      <c r="VWL104" s="376"/>
      <c r="VWM104" s="376"/>
      <c r="VWN104" s="376"/>
      <c r="VWO104" s="376"/>
      <c r="VWP104" s="376"/>
      <c r="VWQ104" s="376"/>
      <c r="VWR104" s="376"/>
      <c r="VWS104" s="376"/>
      <c r="VWT104" s="376"/>
      <c r="VWU104" s="376"/>
      <c r="VWV104" s="376"/>
      <c r="VWW104" s="376"/>
      <c r="VWX104" s="376"/>
      <c r="VWY104" s="376"/>
      <c r="VWZ104" s="376"/>
      <c r="VXA104" s="376"/>
      <c r="VXB104" s="376"/>
      <c r="VXC104" s="376"/>
      <c r="VXD104" s="376"/>
      <c r="VXE104" s="376"/>
      <c r="VXF104" s="376"/>
      <c r="VXG104" s="376"/>
      <c r="VXH104" s="376"/>
      <c r="VXI104" s="376"/>
      <c r="VXJ104" s="376"/>
      <c r="VXK104" s="376"/>
      <c r="VXL104" s="376"/>
      <c r="VXM104" s="376"/>
      <c r="VXN104" s="376"/>
      <c r="VXO104" s="376"/>
      <c r="VXP104" s="376"/>
      <c r="VXQ104" s="376"/>
      <c r="VXR104" s="376"/>
      <c r="VXS104" s="376"/>
      <c r="VXT104" s="376"/>
      <c r="VXU104" s="376"/>
      <c r="VXV104" s="376"/>
      <c r="VXW104" s="376"/>
      <c r="VXX104" s="376"/>
      <c r="VXY104" s="376"/>
      <c r="VXZ104" s="376"/>
      <c r="VYA104" s="376"/>
      <c r="VYB104" s="376"/>
      <c r="VYC104" s="376"/>
      <c r="VYD104" s="376"/>
      <c r="VYE104" s="376"/>
      <c r="VYF104" s="376"/>
      <c r="VYG104" s="376"/>
      <c r="VYH104" s="376"/>
      <c r="VYI104" s="376"/>
      <c r="VYJ104" s="376"/>
      <c r="VYK104" s="376"/>
      <c r="VYL104" s="376"/>
      <c r="VYM104" s="376"/>
      <c r="VYN104" s="376"/>
      <c r="VYO104" s="376"/>
      <c r="VYP104" s="376"/>
      <c r="VYQ104" s="376"/>
      <c r="VYR104" s="376"/>
      <c r="VYS104" s="376"/>
      <c r="VYT104" s="376"/>
      <c r="VYU104" s="376"/>
      <c r="VYV104" s="376"/>
      <c r="VYW104" s="376"/>
      <c r="VYX104" s="376"/>
      <c r="VYY104" s="376"/>
      <c r="VYZ104" s="376"/>
      <c r="VZA104" s="376"/>
      <c r="VZB104" s="376"/>
      <c r="VZC104" s="376"/>
      <c r="VZD104" s="376"/>
      <c r="VZE104" s="376"/>
      <c r="VZF104" s="376"/>
      <c r="VZG104" s="376"/>
      <c r="VZH104" s="376"/>
      <c r="VZI104" s="376"/>
      <c r="VZJ104" s="376"/>
      <c r="VZK104" s="376"/>
      <c r="VZL104" s="376"/>
      <c r="VZM104" s="376"/>
      <c r="VZN104" s="376"/>
      <c r="VZO104" s="376"/>
      <c r="VZP104" s="376"/>
      <c r="VZQ104" s="376"/>
      <c r="VZR104" s="376"/>
      <c r="VZS104" s="376"/>
      <c r="VZT104" s="376"/>
      <c r="VZU104" s="376"/>
      <c r="VZV104" s="376"/>
      <c r="VZW104" s="376"/>
      <c r="VZX104" s="376"/>
      <c r="VZY104" s="376"/>
      <c r="VZZ104" s="376"/>
      <c r="WAA104" s="376"/>
      <c r="WAB104" s="376"/>
      <c r="WAC104" s="376"/>
      <c r="WAD104" s="376"/>
      <c r="WAE104" s="376"/>
      <c r="WAF104" s="376"/>
      <c r="WAG104" s="376"/>
      <c r="WAH104" s="376"/>
      <c r="WAI104" s="376"/>
      <c r="WAJ104" s="376"/>
      <c r="WAK104" s="376"/>
      <c r="WAL104" s="376"/>
      <c r="WAM104" s="376"/>
      <c r="WAN104" s="376"/>
      <c r="WAO104" s="376"/>
      <c r="WAP104" s="376"/>
      <c r="WAQ104" s="376"/>
      <c r="WAR104" s="376"/>
      <c r="WAS104" s="376"/>
      <c r="WAT104" s="376"/>
      <c r="WAU104" s="376"/>
      <c r="WAV104" s="376"/>
      <c r="WAW104" s="376"/>
      <c r="WAX104" s="376"/>
      <c r="WAY104" s="376"/>
      <c r="WAZ104" s="376"/>
      <c r="WBA104" s="376"/>
      <c r="WBB104" s="376"/>
      <c r="WBC104" s="376"/>
      <c r="WBD104" s="376"/>
      <c r="WBE104" s="376"/>
      <c r="WBF104" s="376"/>
      <c r="WBG104" s="376"/>
      <c r="WBH104" s="376"/>
      <c r="WBI104" s="376"/>
      <c r="WBJ104" s="376"/>
      <c r="WBK104" s="376"/>
      <c r="WBL104" s="376"/>
      <c r="WBM104" s="376"/>
      <c r="WBN104" s="376"/>
      <c r="WBO104" s="376"/>
      <c r="WBP104" s="376"/>
      <c r="WBQ104" s="376"/>
      <c r="WBR104" s="376"/>
      <c r="WBS104" s="376"/>
      <c r="WBT104" s="376"/>
      <c r="WBU104" s="376"/>
      <c r="WBV104" s="376"/>
      <c r="WBW104" s="376"/>
      <c r="WBX104" s="376"/>
      <c r="WBY104" s="376"/>
      <c r="WBZ104" s="376"/>
      <c r="WCA104" s="376"/>
      <c r="WCB104" s="376"/>
      <c r="WCC104" s="376"/>
      <c r="WCD104" s="376"/>
      <c r="WCE104" s="376"/>
      <c r="WCF104" s="376"/>
      <c r="WCG104" s="376"/>
      <c r="WCH104" s="376"/>
      <c r="WCI104" s="376"/>
      <c r="WCJ104" s="376"/>
      <c r="WCK104" s="376"/>
      <c r="WCL104" s="376"/>
      <c r="WCM104" s="376"/>
      <c r="WCN104" s="376"/>
      <c r="WCO104" s="376"/>
      <c r="WCP104" s="376"/>
      <c r="WCQ104" s="376"/>
      <c r="WCR104" s="376"/>
      <c r="WCS104" s="376"/>
      <c r="WCT104" s="376"/>
      <c r="WCU104" s="376"/>
      <c r="WCV104" s="376"/>
      <c r="WCW104" s="376"/>
      <c r="WCX104" s="376"/>
      <c r="WCY104" s="376"/>
      <c r="WCZ104" s="376"/>
      <c r="WDA104" s="376"/>
      <c r="WDB104" s="376"/>
      <c r="WDC104" s="376"/>
      <c r="WDD104" s="376"/>
      <c r="WDE104" s="376"/>
      <c r="WDF104" s="376"/>
      <c r="WDG104" s="376"/>
      <c r="WDH104" s="376"/>
      <c r="WDI104" s="376"/>
      <c r="WDJ104" s="376"/>
      <c r="WDK104" s="376"/>
      <c r="WDL104" s="376"/>
      <c r="WDM104" s="376"/>
      <c r="WDN104" s="376"/>
      <c r="WDO104" s="376"/>
      <c r="WDP104" s="376"/>
      <c r="WDQ104" s="376"/>
      <c r="WDR104" s="376"/>
      <c r="WDS104" s="376"/>
      <c r="WDT104" s="376"/>
      <c r="WDU104" s="376"/>
      <c r="WDV104" s="376"/>
      <c r="WDW104" s="376"/>
      <c r="WDX104" s="376"/>
      <c r="WDY104" s="376"/>
      <c r="WDZ104" s="376"/>
      <c r="WEA104" s="376"/>
      <c r="WEB104" s="376"/>
      <c r="WEC104" s="376"/>
      <c r="WED104" s="376"/>
      <c r="WEE104" s="376"/>
      <c r="WEF104" s="376"/>
      <c r="WEG104" s="376"/>
      <c r="WEH104" s="376"/>
      <c r="WEI104" s="376"/>
      <c r="WEJ104" s="376"/>
      <c r="WEK104" s="376"/>
      <c r="WEL104" s="376"/>
      <c r="WEM104" s="376"/>
      <c r="WEN104" s="376"/>
      <c r="WEO104" s="376"/>
      <c r="WEP104" s="376"/>
      <c r="WEQ104" s="376"/>
      <c r="WER104" s="376"/>
      <c r="WES104" s="376"/>
      <c r="WET104" s="376"/>
      <c r="WEU104" s="376"/>
      <c r="WEV104" s="376"/>
      <c r="WEW104" s="376"/>
      <c r="WEX104" s="376"/>
      <c r="WEY104" s="376"/>
      <c r="WEZ104" s="376"/>
      <c r="WFA104" s="376"/>
      <c r="WFB104" s="376"/>
      <c r="WFC104" s="376"/>
      <c r="WFD104" s="376"/>
      <c r="WFE104" s="376"/>
      <c r="WFF104" s="376"/>
      <c r="WFG104" s="376"/>
      <c r="WFH104" s="376"/>
      <c r="WFI104" s="376"/>
      <c r="WFJ104" s="376"/>
      <c r="WFK104" s="376"/>
      <c r="WFL104" s="376"/>
      <c r="WFM104" s="376"/>
      <c r="WFN104" s="376"/>
      <c r="WFO104" s="376"/>
      <c r="WFP104" s="376"/>
      <c r="WFQ104" s="376"/>
      <c r="WFR104" s="376"/>
      <c r="WFS104" s="376"/>
      <c r="WFT104" s="376"/>
      <c r="WFU104" s="376"/>
      <c r="WFV104" s="376"/>
      <c r="WFW104" s="376"/>
      <c r="WFX104" s="376"/>
      <c r="WFY104" s="376"/>
      <c r="WFZ104" s="376"/>
      <c r="WGA104" s="376"/>
      <c r="WGB104" s="376"/>
      <c r="WGC104" s="376"/>
      <c r="WGD104" s="376"/>
      <c r="WGE104" s="376"/>
      <c r="WGF104" s="376"/>
      <c r="WGG104" s="376"/>
      <c r="WGH104" s="376"/>
      <c r="WGI104" s="376"/>
      <c r="WGJ104" s="376"/>
      <c r="WGK104" s="376"/>
      <c r="WGL104" s="376"/>
      <c r="WGM104" s="376"/>
      <c r="WGN104" s="376"/>
      <c r="WGO104" s="376"/>
      <c r="WGP104" s="376"/>
      <c r="WGQ104" s="376"/>
      <c r="WGR104" s="376"/>
      <c r="WGS104" s="376"/>
      <c r="WGT104" s="376"/>
      <c r="WGU104" s="376"/>
      <c r="WGV104" s="376"/>
      <c r="WGW104" s="376"/>
      <c r="WGX104" s="376"/>
      <c r="WGY104" s="376"/>
      <c r="WGZ104" s="376"/>
      <c r="WHA104" s="376"/>
      <c r="WHB104" s="376"/>
      <c r="WHC104" s="376"/>
      <c r="WHD104" s="376"/>
      <c r="WHE104" s="376"/>
      <c r="WHF104" s="376"/>
      <c r="WHG104" s="376"/>
      <c r="WHH104" s="376"/>
      <c r="WHI104" s="376"/>
      <c r="WHJ104" s="376"/>
      <c r="WHK104" s="376"/>
      <c r="WHL104" s="376"/>
      <c r="WHM104" s="376"/>
      <c r="WHN104" s="376"/>
      <c r="WHO104" s="376"/>
      <c r="WHP104" s="376"/>
      <c r="WHQ104" s="376"/>
      <c r="WHR104" s="376"/>
      <c r="WHS104" s="376"/>
      <c r="WHT104" s="376"/>
      <c r="WHU104" s="376"/>
      <c r="WHV104" s="376"/>
      <c r="WHW104" s="376"/>
      <c r="WHX104" s="376"/>
      <c r="WHY104" s="376"/>
      <c r="WHZ104" s="376"/>
      <c r="WIA104" s="376"/>
      <c r="WIB104" s="376"/>
      <c r="WIC104" s="376"/>
      <c r="WID104" s="376"/>
      <c r="WIE104" s="376"/>
      <c r="WIF104" s="376"/>
      <c r="WIG104" s="376"/>
      <c r="WIH104" s="376"/>
      <c r="WII104" s="376"/>
      <c r="WIJ104" s="376"/>
      <c r="WIK104" s="376"/>
      <c r="WIL104" s="376"/>
      <c r="WIM104" s="376"/>
      <c r="WIN104" s="376"/>
      <c r="WIO104" s="376"/>
      <c r="WIP104" s="376"/>
      <c r="WIQ104" s="376"/>
      <c r="WIR104" s="376"/>
      <c r="WIS104" s="376"/>
      <c r="WIT104" s="376"/>
      <c r="WIU104" s="376"/>
      <c r="WIV104" s="376"/>
      <c r="WIW104" s="376"/>
      <c r="WIX104" s="376"/>
      <c r="WIY104" s="376"/>
      <c r="WIZ104" s="376"/>
      <c r="WJA104" s="376"/>
      <c r="WJB104" s="376"/>
      <c r="WJC104" s="376"/>
      <c r="WJD104" s="376"/>
      <c r="WJE104" s="376"/>
      <c r="WJF104" s="376"/>
      <c r="WJG104" s="376"/>
      <c r="WJH104" s="376"/>
      <c r="WJI104" s="376"/>
      <c r="WJJ104" s="376"/>
      <c r="WJK104" s="376"/>
      <c r="WJL104" s="376"/>
      <c r="WJM104" s="376"/>
      <c r="WJN104" s="376"/>
      <c r="WJO104" s="376"/>
      <c r="WJP104" s="376"/>
      <c r="WJQ104" s="376"/>
      <c r="WJR104" s="376"/>
      <c r="WJS104" s="376"/>
      <c r="WJT104" s="376"/>
      <c r="WJU104" s="376"/>
      <c r="WJV104" s="376"/>
      <c r="WJW104" s="376"/>
      <c r="WJX104" s="376"/>
      <c r="WJY104" s="376"/>
      <c r="WJZ104" s="376"/>
      <c r="WKA104" s="376"/>
      <c r="WKB104" s="376"/>
      <c r="WKC104" s="376"/>
      <c r="WKD104" s="376"/>
      <c r="WKE104" s="376"/>
      <c r="WKF104" s="376"/>
      <c r="WKG104" s="376"/>
      <c r="WKH104" s="376"/>
      <c r="WKI104" s="376"/>
      <c r="WKJ104" s="376"/>
      <c r="WKK104" s="376"/>
      <c r="WKL104" s="376"/>
      <c r="WKM104" s="376"/>
      <c r="WKN104" s="376"/>
      <c r="WKO104" s="376"/>
      <c r="WKP104" s="376"/>
      <c r="WKQ104" s="376"/>
      <c r="WKR104" s="376"/>
      <c r="WKS104" s="376"/>
      <c r="WKT104" s="376"/>
      <c r="WKU104" s="376"/>
      <c r="WKV104" s="376"/>
      <c r="WKW104" s="376"/>
      <c r="WKX104" s="376"/>
      <c r="WKY104" s="376"/>
      <c r="WKZ104" s="376"/>
      <c r="WLA104" s="376"/>
      <c r="WLB104" s="376"/>
      <c r="WLC104" s="376"/>
      <c r="WLD104" s="376"/>
      <c r="WLE104" s="376"/>
      <c r="WLF104" s="376"/>
      <c r="WLG104" s="376"/>
      <c r="WLH104" s="376"/>
      <c r="WLI104" s="376"/>
      <c r="WLJ104" s="376"/>
      <c r="WLK104" s="376"/>
      <c r="WLL104" s="376"/>
      <c r="WLM104" s="376"/>
      <c r="WLN104" s="376"/>
      <c r="WLO104" s="376"/>
      <c r="WLP104" s="376"/>
      <c r="WLQ104" s="376"/>
      <c r="WLR104" s="376"/>
      <c r="WLS104" s="376"/>
      <c r="WLT104" s="376"/>
      <c r="WLU104" s="376"/>
      <c r="WLV104" s="376"/>
      <c r="WLW104" s="376"/>
      <c r="WLX104" s="376"/>
      <c r="WLY104" s="376"/>
      <c r="WLZ104" s="376"/>
      <c r="WMA104" s="376"/>
      <c r="WMB104" s="376"/>
      <c r="WMC104" s="376"/>
      <c r="WMD104" s="376"/>
      <c r="WME104" s="376"/>
      <c r="WMF104" s="376"/>
      <c r="WMG104" s="376"/>
      <c r="WMH104" s="376"/>
      <c r="WMI104" s="376"/>
      <c r="WMJ104" s="376"/>
      <c r="WMK104" s="376"/>
      <c r="WML104" s="376"/>
      <c r="WMM104" s="376"/>
      <c r="WMN104" s="376"/>
      <c r="WMO104" s="376"/>
      <c r="WMP104" s="376"/>
      <c r="WMQ104" s="376"/>
      <c r="WMR104" s="376"/>
      <c r="WMS104" s="376"/>
      <c r="WMT104" s="376"/>
      <c r="WMU104" s="376"/>
      <c r="WMV104" s="376"/>
      <c r="WMW104" s="376"/>
      <c r="WMX104" s="376"/>
      <c r="WMY104" s="376"/>
      <c r="WMZ104" s="376"/>
      <c r="WNA104" s="376"/>
      <c r="WNB104" s="376"/>
      <c r="WNC104" s="376"/>
      <c r="WND104" s="376"/>
      <c r="WNE104" s="376"/>
      <c r="WNF104" s="376"/>
      <c r="WNG104" s="376"/>
      <c r="WNH104" s="376"/>
      <c r="WNI104" s="376"/>
      <c r="WNJ104" s="376"/>
      <c r="WNK104" s="376"/>
      <c r="WNL104" s="376"/>
      <c r="WNM104" s="376"/>
      <c r="WNN104" s="376"/>
      <c r="WNO104" s="376"/>
      <c r="WNP104" s="376"/>
      <c r="WNQ104" s="376"/>
      <c r="WNR104" s="376"/>
      <c r="WNS104" s="376"/>
      <c r="WNT104" s="376"/>
      <c r="WNU104" s="376"/>
      <c r="WNV104" s="376"/>
      <c r="WNW104" s="376"/>
      <c r="WNX104" s="376"/>
      <c r="WNY104" s="376"/>
      <c r="WNZ104" s="376"/>
      <c r="WOA104" s="376"/>
      <c r="WOB104" s="376"/>
      <c r="WOC104" s="376"/>
      <c r="WOD104" s="376"/>
      <c r="WOE104" s="376"/>
      <c r="WOF104" s="376"/>
      <c r="WOG104" s="376"/>
      <c r="WOH104" s="376"/>
      <c r="WOI104" s="376"/>
      <c r="WOJ104" s="376"/>
      <c r="WOK104" s="376"/>
      <c r="WOL104" s="376"/>
      <c r="WOM104" s="376"/>
      <c r="WON104" s="376"/>
      <c r="WOO104" s="376"/>
      <c r="WOP104" s="376"/>
      <c r="WOQ104" s="376"/>
      <c r="WOR104" s="376"/>
      <c r="WOS104" s="376"/>
      <c r="WOT104" s="376"/>
      <c r="WOU104" s="376"/>
      <c r="WOV104" s="376"/>
      <c r="WOW104" s="376"/>
      <c r="WOX104" s="376"/>
      <c r="WOY104" s="376"/>
      <c r="WOZ104" s="376"/>
      <c r="WPA104" s="376"/>
      <c r="WPB104" s="376"/>
      <c r="WPC104" s="376"/>
      <c r="WPD104" s="376"/>
      <c r="WPE104" s="376"/>
      <c r="WPF104" s="376"/>
      <c r="WPG104" s="376"/>
      <c r="WPH104" s="376"/>
      <c r="WPI104" s="376"/>
      <c r="WPJ104" s="376"/>
      <c r="WPK104" s="376"/>
      <c r="WPL104" s="376"/>
      <c r="WPM104" s="376"/>
      <c r="WPN104" s="376"/>
      <c r="WPO104" s="376"/>
      <c r="WPP104" s="376"/>
      <c r="WPQ104" s="376"/>
      <c r="WPR104" s="376"/>
      <c r="WPS104" s="376"/>
      <c r="WPT104" s="376"/>
      <c r="WPU104" s="376"/>
      <c r="WPV104" s="376"/>
      <c r="WPW104" s="376"/>
      <c r="WPX104" s="376"/>
      <c r="WPY104" s="376"/>
      <c r="WPZ104" s="376"/>
      <c r="WQA104" s="376"/>
      <c r="WQB104" s="376"/>
      <c r="WQC104" s="376"/>
      <c r="WQD104" s="376"/>
      <c r="WQE104" s="376"/>
      <c r="WQF104" s="376"/>
      <c r="WQG104" s="376"/>
      <c r="WQH104" s="376"/>
      <c r="WQI104" s="376"/>
      <c r="WQJ104" s="376"/>
      <c r="WQK104" s="376"/>
      <c r="WQL104" s="376"/>
      <c r="WQM104" s="376"/>
      <c r="WQN104" s="376"/>
      <c r="WQO104" s="376"/>
      <c r="WQP104" s="376"/>
      <c r="WQQ104" s="376"/>
      <c r="WQR104" s="376"/>
      <c r="WQS104" s="376"/>
      <c r="WQT104" s="376"/>
      <c r="WQU104" s="376"/>
      <c r="WQV104" s="376"/>
      <c r="WQW104" s="376"/>
      <c r="WQX104" s="376"/>
      <c r="WQY104" s="376"/>
      <c r="WQZ104" s="376"/>
      <c r="WRA104" s="376"/>
      <c r="WRB104" s="376"/>
      <c r="WRC104" s="376"/>
      <c r="WRD104" s="376"/>
      <c r="WRE104" s="376"/>
      <c r="WRF104" s="376"/>
      <c r="WRG104" s="376"/>
      <c r="WRH104" s="376"/>
      <c r="WRI104" s="376"/>
      <c r="WRJ104" s="376"/>
      <c r="WRK104" s="376"/>
      <c r="WRL104" s="376"/>
      <c r="WRM104" s="376"/>
      <c r="WRN104" s="376"/>
      <c r="WRO104" s="376"/>
      <c r="WRP104" s="376"/>
      <c r="WRQ104" s="376"/>
      <c r="WRR104" s="376"/>
      <c r="WRS104" s="376"/>
      <c r="WRT104" s="376"/>
      <c r="WRU104" s="376"/>
      <c r="WRV104" s="376"/>
      <c r="WRW104" s="376"/>
      <c r="WRX104" s="376"/>
      <c r="WRY104" s="376"/>
      <c r="WRZ104" s="376"/>
      <c r="WSA104" s="376"/>
      <c r="WSB104" s="376"/>
      <c r="WSC104" s="376"/>
      <c r="WSD104" s="376"/>
      <c r="WSE104" s="376"/>
      <c r="WSF104" s="376"/>
      <c r="WSG104" s="376"/>
      <c r="WSH104" s="376"/>
      <c r="WSI104" s="376"/>
      <c r="WSJ104" s="376"/>
      <c r="WSK104" s="376"/>
      <c r="WSL104" s="376"/>
      <c r="WSM104" s="376"/>
      <c r="WSN104" s="376"/>
      <c r="WSO104" s="376"/>
      <c r="WSP104" s="376"/>
      <c r="WSQ104" s="376"/>
      <c r="WSR104" s="376"/>
      <c r="WSS104" s="376"/>
      <c r="WST104" s="376"/>
      <c r="WSU104" s="376"/>
      <c r="WSV104" s="376"/>
      <c r="WSW104" s="376"/>
      <c r="WSX104" s="376"/>
      <c r="WSY104" s="376"/>
      <c r="WSZ104" s="376"/>
      <c r="WTA104" s="376"/>
      <c r="WTB104" s="376"/>
      <c r="WTC104" s="376"/>
      <c r="WTD104" s="376"/>
      <c r="WTE104" s="376"/>
      <c r="WTF104" s="376"/>
      <c r="WTG104" s="376"/>
      <c r="WTH104" s="376"/>
      <c r="WTI104" s="376"/>
      <c r="WTJ104" s="376"/>
      <c r="WTK104" s="376"/>
      <c r="WTL104" s="376"/>
      <c r="WTM104" s="376"/>
      <c r="WTN104" s="376"/>
      <c r="WTO104" s="376"/>
      <c r="WTP104" s="376"/>
      <c r="WTQ104" s="376"/>
      <c r="WTR104" s="376"/>
      <c r="WTS104" s="376"/>
      <c r="WTT104" s="376"/>
      <c r="WTU104" s="376"/>
      <c r="WTV104" s="376"/>
      <c r="WTW104" s="376"/>
      <c r="WTX104" s="376"/>
      <c r="WTY104" s="376"/>
      <c r="WTZ104" s="376"/>
      <c r="WUA104" s="376"/>
      <c r="WUB104" s="376"/>
      <c r="WUC104" s="376"/>
      <c r="WUD104" s="376"/>
      <c r="WUE104" s="376"/>
      <c r="WUF104" s="376"/>
      <c r="WUG104" s="376"/>
      <c r="WUH104" s="376"/>
      <c r="WUI104" s="376"/>
      <c r="WUJ104" s="376"/>
      <c r="WUK104" s="376"/>
      <c r="WUL104" s="376"/>
      <c r="WUM104" s="376"/>
      <c r="WUN104" s="376"/>
      <c r="WUO104" s="376"/>
      <c r="WUP104" s="376"/>
      <c r="WUQ104" s="376"/>
      <c r="WUR104" s="376"/>
      <c r="WUS104" s="376"/>
      <c r="WUT104" s="376"/>
      <c r="WUU104" s="376"/>
      <c r="WUV104" s="376"/>
      <c r="WUW104" s="376"/>
      <c r="WUX104" s="376"/>
      <c r="WUY104" s="376"/>
      <c r="WUZ104" s="376"/>
      <c r="WVA104" s="376"/>
      <c r="WVB104" s="376"/>
      <c r="WVC104" s="376"/>
      <c r="WVD104" s="376"/>
      <c r="WVE104" s="376"/>
      <c r="WVF104" s="376"/>
      <c r="WVG104" s="376"/>
      <c r="WVH104" s="376"/>
      <c r="WVI104" s="376"/>
      <c r="WVJ104" s="376"/>
      <c r="WVK104" s="376"/>
      <c r="WVL104" s="376"/>
      <c r="WVM104" s="376"/>
      <c r="WVN104" s="376"/>
      <c r="WVO104" s="376"/>
      <c r="WVP104" s="376"/>
      <c r="WVQ104" s="376"/>
      <c r="WVR104" s="376"/>
      <c r="WVS104" s="376"/>
      <c r="WVT104" s="376"/>
      <c r="WVU104" s="376"/>
      <c r="WVV104" s="376"/>
      <c r="WVW104" s="376"/>
      <c r="WVX104" s="376"/>
      <c r="WVY104" s="376"/>
      <c r="WVZ104" s="376"/>
      <c r="WWA104" s="376"/>
      <c r="WWB104" s="376"/>
      <c r="WWC104" s="376"/>
      <c r="WWD104" s="376"/>
      <c r="WWE104" s="376"/>
      <c r="WWF104" s="376"/>
      <c r="WWG104" s="376"/>
      <c r="WWH104" s="376"/>
      <c r="WWI104" s="376"/>
      <c r="WWJ104" s="376"/>
      <c r="WWK104" s="376"/>
      <c r="WWL104" s="376"/>
      <c r="WWM104" s="376"/>
      <c r="WWN104" s="376"/>
      <c r="WWO104" s="376"/>
      <c r="WWP104" s="376"/>
      <c r="WWQ104" s="376"/>
      <c r="WWR104" s="376"/>
      <c r="WWS104" s="376"/>
      <c r="WWT104" s="376"/>
      <c r="WWU104" s="376"/>
      <c r="WWV104" s="376"/>
      <c r="WWW104" s="376"/>
      <c r="WWX104" s="376"/>
      <c r="WWY104" s="376"/>
      <c r="WWZ104" s="376"/>
      <c r="WXA104" s="376"/>
      <c r="WXB104" s="376"/>
      <c r="WXC104" s="376"/>
      <c r="WXD104" s="376"/>
      <c r="WXE104" s="376"/>
      <c r="WXF104" s="376"/>
      <c r="WXG104" s="376"/>
      <c r="WXH104" s="376"/>
      <c r="WXI104" s="376"/>
      <c r="WXJ104" s="376"/>
      <c r="WXK104" s="376"/>
      <c r="WXL104" s="376"/>
      <c r="WXM104" s="376"/>
      <c r="WXN104" s="376"/>
      <c r="WXO104" s="376"/>
      <c r="WXP104" s="376"/>
      <c r="WXQ104" s="376"/>
      <c r="WXR104" s="376"/>
      <c r="WXS104" s="376"/>
      <c r="WXT104" s="376"/>
      <c r="WXU104" s="376"/>
      <c r="WXV104" s="376"/>
      <c r="WXW104" s="376"/>
      <c r="WXX104" s="376"/>
      <c r="WXY104" s="376"/>
      <c r="WXZ104" s="376"/>
      <c r="WYA104" s="376"/>
      <c r="WYB104" s="376"/>
      <c r="WYC104" s="376"/>
      <c r="WYD104" s="376"/>
      <c r="WYE104" s="376"/>
      <c r="WYF104" s="376"/>
      <c r="WYG104" s="376"/>
      <c r="WYH104" s="376"/>
      <c r="WYI104" s="376"/>
      <c r="WYJ104" s="376"/>
      <c r="WYK104" s="376"/>
      <c r="WYL104" s="376"/>
      <c r="WYM104" s="376"/>
      <c r="WYN104" s="376"/>
      <c r="WYO104" s="376"/>
      <c r="WYP104" s="376"/>
      <c r="WYQ104" s="376"/>
      <c r="WYR104" s="376"/>
      <c r="WYS104" s="376"/>
      <c r="WYT104" s="376"/>
      <c r="WYU104" s="376"/>
      <c r="WYV104" s="376"/>
      <c r="WYW104" s="376"/>
      <c r="WYX104" s="376"/>
      <c r="WYY104" s="376"/>
      <c r="WYZ104" s="376"/>
      <c r="WZA104" s="376"/>
      <c r="WZB104" s="376"/>
      <c r="WZC104" s="376"/>
      <c r="WZD104" s="376"/>
      <c r="WZE104" s="376"/>
      <c r="WZF104" s="376"/>
      <c r="WZG104" s="376"/>
      <c r="WZH104" s="376"/>
      <c r="WZI104" s="376"/>
      <c r="WZJ104" s="376"/>
      <c r="WZK104" s="376"/>
      <c r="WZL104" s="376"/>
      <c r="WZM104" s="376"/>
      <c r="WZN104" s="376"/>
      <c r="WZO104" s="376"/>
      <c r="WZP104" s="376"/>
      <c r="WZQ104" s="376"/>
      <c r="WZR104" s="376"/>
      <c r="WZS104" s="376"/>
      <c r="WZT104" s="376"/>
      <c r="WZU104" s="376"/>
      <c r="WZV104" s="376"/>
      <c r="WZW104" s="376"/>
      <c r="WZX104" s="376"/>
      <c r="WZY104" s="376"/>
      <c r="WZZ104" s="376"/>
      <c r="XAA104" s="376"/>
      <c r="XAB104" s="376"/>
      <c r="XAC104" s="376"/>
      <c r="XAD104" s="376"/>
      <c r="XAE104" s="376"/>
      <c r="XAF104" s="376"/>
      <c r="XAG104" s="376"/>
      <c r="XAH104" s="376"/>
      <c r="XAI104" s="376"/>
      <c r="XAJ104" s="376"/>
      <c r="XAK104" s="376"/>
      <c r="XAL104" s="376"/>
      <c r="XAM104" s="376"/>
      <c r="XAN104" s="376"/>
      <c r="XAO104" s="376"/>
      <c r="XAP104" s="376"/>
      <c r="XAQ104" s="376"/>
      <c r="XAR104" s="376"/>
      <c r="XAS104" s="376"/>
      <c r="XAT104" s="376"/>
      <c r="XAU104" s="376"/>
      <c r="XAV104" s="376"/>
      <c r="XAW104" s="376"/>
      <c r="XAX104" s="376"/>
      <c r="XAY104" s="376"/>
      <c r="XAZ104" s="376"/>
      <c r="XBA104" s="376"/>
      <c r="XBB104" s="376"/>
      <c r="XBC104" s="376"/>
      <c r="XBD104" s="376"/>
      <c r="XBE104" s="376"/>
      <c r="XBF104" s="376"/>
      <c r="XBG104" s="376"/>
      <c r="XBH104" s="376"/>
      <c r="XBI104" s="376"/>
      <c r="XBJ104" s="376"/>
      <c r="XBK104" s="376"/>
      <c r="XBL104" s="376"/>
      <c r="XBM104" s="376"/>
      <c r="XBN104" s="376"/>
      <c r="XBO104" s="376"/>
      <c r="XBP104" s="376"/>
      <c r="XBQ104" s="376"/>
      <c r="XBR104" s="376"/>
      <c r="XBS104" s="376"/>
      <c r="XBT104" s="376"/>
      <c r="XBU104" s="376"/>
      <c r="XBV104" s="376"/>
      <c r="XBW104" s="376"/>
      <c r="XBX104" s="376"/>
      <c r="XBY104" s="376"/>
      <c r="XBZ104" s="376"/>
      <c r="XCA104" s="376"/>
      <c r="XCB104" s="376"/>
      <c r="XCC104" s="376"/>
      <c r="XCD104" s="376"/>
      <c r="XCE104" s="376"/>
      <c r="XCF104" s="376"/>
      <c r="XCG104" s="376"/>
      <c r="XCH104" s="376"/>
      <c r="XCI104" s="376"/>
      <c r="XCJ104" s="376"/>
      <c r="XCK104" s="376"/>
      <c r="XCL104" s="376"/>
      <c r="XCM104" s="376"/>
      <c r="XCN104" s="376"/>
      <c r="XCO104" s="376"/>
      <c r="XCP104" s="376"/>
      <c r="XCQ104" s="376"/>
      <c r="XCR104" s="376"/>
      <c r="XCS104" s="376"/>
      <c r="XCT104" s="376"/>
      <c r="XCU104" s="376"/>
      <c r="XCV104" s="376"/>
      <c r="XCW104" s="376"/>
      <c r="XCX104" s="376"/>
      <c r="XCY104" s="376"/>
      <c r="XCZ104" s="376"/>
      <c r="XDA104" s="376"/>
      <c r="XDB104" s="376"/>
      <c r="XDC104" s="376"/>
      <c r="XDD104" s="376"/>
      <c r="XDE104" s="376"/>
      <c r="XDF104" s="376"/>
      <c r="XDG104" s="376"/>
      <c r="XDH104" s="376"/>
      <c r="XDI104" s="376"/>
      <c r="XDJ104" s="376"/>
      <c r="XDK104" s="376"/>
      <c r="XDL104" s="376"/>
      <c r="XDM104" s="376"/>
      <c r="XDN104" s="376"/>
      <c r="XDO104" s="376"/>
      <c r="XDP104" s="376"/>
      <c r="XDQ104" s="376"/>
      <c r="XDR104" s="376"/>
      <c r="XDS104" s="376"/>
      <c r="XDT104" s="376"/>
      <c r="XDU104" s="376"/>
      <c r="XDV104" s="376"/>
      <c r="XDW104" s="376"/>
      <c r="XDX104" s="376"/>
      <c r="XDY104" s="376"/>
      <c r="XDZ104" s="376"/>
      <c r="XEA104" s="376"/>
      <c r="XEB104" s="376"/>
      <c r="XEC104" s="376"/>
      <c r="XED104" s="376"/>
      <c r="XEE104" s="376"/>
      <c r="XEF104" s="376"/>
      <c r="XEG104" s="376"/>
      <c r="XEH104" s="376"/>
      <c r="XEI104" s="376"/>
      <c r="XEJ104" s="376"/>
      <c r="XEK104" s="376"/>
      <c r="XEL104" s="376"/>
      <c r="XEM104" s="376"/>
      <c r="XEN104" s="376"/>
      <c r="XEO104" s="376"/>
      <c r="XEP104" s="376"/>
      <c r="XEQ104" s="376"/>
      <c r="XEZ104" s="313"/>
      <c r="XFA104" s="313"/>
      <c r="XFB104" s="314"/>
      <c r="XFC104" s="313"/>
      <c r="XFD104" s="314"/>
    </row>
    <row r="105" s="297" customFormat="1" ht="38" customHeight="1" spans="1:16384">
      <c r="A105" s="312">
        <v>45726</v>
      </c>
      <c r="B105" s="313" t="s">
        <v>589</v>
      </c>
      <c r="C105" s="313" t="s">
        <v>150</v>
      </c>
      <c r="D105" s="386">
        <v>4500159347</v>
      </c>
      <c r="E105" s="313" t="s">
        <v>590</v>
      </c>
      <c r="F105" s="386" t="s">
        <v>591</v>
      </c>
      <c r="G105" s="314" t="s">
        <v>97</v>
      </c>
      <c r="H105" s="313" t="s">
        <v>73</v>
      </c>
      <c r="I105" s="314">
        <v>2932</v>
      </c>
      <c r="J105" s="314">
        <v>0</v>
      </c>
      <c r="K105" s="314">
        <v>4</v>
      </c>
      <c r="L105" s="314">
        <f t="shared" si="20"/>
        <v>733</v>
      </c>
      <c r="M105" s="322">
        <v>45768</v>
      </c>
      <c r="N105" s="322">
        <v>45764</v>
      </c>
      <c r="O105" s="353"/>
      <c r="P105" s="326" t="s">
        <v>74</v>
      </c>
      <c r="Q105" s="313"/>
      <c r="R105" s="330">
        <v>45728</v>
      </c>
      <c r="S105" s="331" t="s">
        <v>76</v>
      </c>
      <c r="T105" s="331" t="s">
        <v>76</v>
      </c>
      <c r="U105" s="314" t="s">
        <v>77</v>
      </c>
      <c r="V105" s="331"/>
      <c r="W105" s="336"/>
      <c r="X105" s="313" t="s">
        <v>592</v>
      </c>
      <c r="Y105" s="352" t="s">
        <v>593</v>
      </c>
      <c r="Z105" s="343">
        <v>7.5952</v>
      </c>
      <c r="AA105" s="344">
        <f t="shared" si="22"/>
        <v>22269.1264</v>
      </c>
      <c r="AB105" s="345" t="s">
        <v>594</v>
      </c>
      <c r="AC105" s="314" t="s">
        <v>97</v>
      </c>
      <c r="AD105" s="345" t="s">
        <v>82</v>
      </c>
      <c r="AE105" s="347">
        <f t="shared" ref="AE105:AE113" si="29">I105*0.2</f>
        <v>586.4</v>
      </c>
      <c r="AF105" s="345"/>
      <c r="AG105" s="116"/>
      <c r="AH105" s="116"/>
      <c r="AI105" s="116"/>
      <c r="AJ105" s="116"/>
      <c r="AK105" s="314">
        <f>I105</f>
        <v>2932</v>
      </c>
      <c r="AL105" s="116"/>
      <c r="AM105" s="116"/>
      <c r="AN105" s="116"/>
      <c r="AO105" s="314"/>
      <c r="AP105" s="314"/>
      <c r="AQ105" s="345"/>
      <c r="AR105" s="347"/>
      <c r="AS105" s="314">
        <f t="shared" si="24"/>
        <v>2932</v>
      </c>
      <c r="AT105" s="314"/>
      <c r="AU105" s="345"/>
      <c r="AV105" s="347"/>
      <c r="BA105" s="345">
        <f t="shared" si="21"/>
        <v>2932</v>
      </c>
      <c r="BB105" s="347">
        <f>BB103+BA105</f>
        <v>783608</v>
      </c>
      <c r="BC105" s="130"/>
      <c r="BD105" s="130"/>
      <c r="XER105" s="313"/>
      <c r="XES105" s="313"/>
      <c r="XET105" s="314"/>
      <c r="XEU105" s="313"/>
      <c r="XEV105" s="314"/>
      <c r="XEW105" s="322"/>
      <c r="XEX105" s="313"/>
      <c r="XEY105" s="313"/>
      <c r="XEZ105" s="386"/>
      <c r="XFA105" s="313"/>
      <c r="XFB105" s="386"/>
      <c r="XFC105" s="314"/>
      <c r="XFD105" s="313"/>
    </row>
    <row r="106" s="297" customFormat="1" ht="38" customHeight="1" spans="1:16384">
      <c r="A106" s="312">
        <v>45726</v>
      </c>
      <c r="B106" s="313" t="s">
        <v>589</v>
      </c>
      <c r="C106" s="313" t="s">
        <v>150</v>
      </c>
      <c r="D106" s="386">
        <v>4500159347</v>
      </c>
      <c r="E106" s="313" t="s">
        <v>595</v>
      </c>
      <c r="F106" s="386" t="s">
        <v>596</v>
      </c>
      <c r="G106" s="314" t="s">
        <v>97</v>
      </c>
      <c r="H106" s="313" t="s">
        <v>73</v>
      </c>
      <c r="I106" s="314">
        <v>2932</v>
      </c>
      <c r="J106" s="314">
        <v>0</v>
      </c>
      <c r="K106" s="314">
        <v>4</v>
      </c>
      <c r="L106" s="314">
        <f t="shared" si="20"/>
        <v>733</v>
      </c>
      <c r="M106" s="322">
        <v>45768</v>
      </c>
      <c r="N106" s="322">
        <v>45764</v>
      </c>
      <c r="O106" s="353"/>
      <c r="P106" s="326" t="s">
        <v>74</v>
      </c>
      <c r="Q106" s="313"/>
      <c r="R106" s="330">
        <v>45728</v>
      </c>
      <c r="S106" s="331" t="s">
        <v>76</v>
      </c>
      <c r="T106" s="331" t="s">
        <v>76</v>
      </c>
      <c r="U106" s="314" t="s">
        <v>77</v>
      </c>
      <c r="V106" s="331"/>
      <c r="W106" s="336"/>
      <c r="X106" s="313" t="s">
        <v>592</v>
      </c>
      <c r="Y106" s="352" t="s">
        <v>593</v>
      </c>
      <c r="Z106" s="343">
        <v>7.5932</v>
      </c>
      <c r="AA106" s="344">
        <f t="shared" si="22"/>
        <v>22263.2624</v>
      </c>
      <c r="AB106" s="345" t="s">
        <v>594</v>
      </c>
      <c r="AC106" s="314" t="s">
        <v>97</v>
      </c>
      <c r="AD106" s="345" t="s">
        <v>82</v>
      </c>
      <c r="AE106" s="347">
        <f t="shared" si="29"/>
        <v>586.4</v>
      </c>
      <c r="AF106" s="345"/>
      <c r="AG106" s="116"/>
      <c r="AH106" s="116"/>
      <c r="AI106" s="116"/>
      <c r="AJ106" s="116"/>
      <c r="AK106" s="314">
        <f>I106</f>
        <v>2932</v>
      </c>
      <c r="AL106" s="116"/>
      <c r="AM106" s="116"/>
      <c r="AN106" s="116"/>
      <c r="AO106" s="314"/>
      <c r="AP106" s="314"/>
      <c r="AQ106" s="345"/>
      <c r="AR106" s="347"/>
      <c r="AS106" s="314">
        <f t="shared" si="24"/>
        <v>2932</v>
      </c>
      <c r="AT106" s="314"/>
      <c r="AU106" s="345"/>
      <c r="AV106" s="347"/>
      <c r="AW106" s="295"/>
      <c r="AX106" s="295"/>
      <c r="AY106" s="295"/>
      <c r="AZ106" s="295"/>
      <c r="BA106" s="345">
        <f t="shared" si="21"/>
        <v>2932</v>
      </c>
      <c r="BB106" s="347">
        <f>BB104+BA106</f>
        <v>785248</v>
      </c>
      <c r="BC106" s="130"/>
      <c r="BD106" s="130"/>
      <c r="XER106" s="380"/>
      <c r="XES106" s="380"/>
      <c r="XET106" s="383"/>
      <c r="XEU106" s="380"/>
      <c r="XEV106" s="383"/>
      <c r="XEW106" s="379"/>
      <c r="XEX106" s="380"/>
      <c r="XEY106" s="380"/>
      <c r="XEZ106" s="386"/>
      <c r="XFA106" s="313"/>
      <c r="XFB106" s="386"/>
      <c r="XFC106" s="314"/>
      <c r="XFD106" s="313"/>
    </row>
    <row r="107" s="297" customFormat="1" ht="38" customHeight="1" spans="1:16384">
      <c r="A107" s="318">
        <v>45723</v>
      </c>
      <c r="B107" s="319" t="s">
        <v>404</v>
      </c>
      <c r="C107" s="319" t="s">
        <v>405</v>
      </c>
      <c r="D107" s="387">
        <v>4500159369</v>
      </c>
      <c r="E107" s="114" t="s">
        <v>597</v>
      </c>
      <c r="F107" s="387" t="s">
        <v>598</v>
      </c>
      <c r="G107" s="114" t="s">
        <v>97</v>
      </c>
      <c r="H107" s="319" t="s">
        <v>73</v>
      </c>
      <c r="I107" s="114">
        <v>500</v>
      </c>
      <c r="J107" s="114">
        <v>0</v>
      </c>
      <c r="K107" s="114">
        <v>4</v>
      </c>
      <c r="L107" s="114">
        <f t="shared" si="20"/>
        <v>125</v>
      </c>
      <c r="M107" s="327">
        <v>45768</v>
      </c>
      <c r="N107" s="327">
        <v>45764</v>
      </c>
      <c r="O107" s="328"/>
      <c r="P107" s="323" t="s">
        <v>74</v>
      </c>
      <c r="Q107" s="319"/>
      <c r="R107" s="337">
        <v>45733</v>
      </c>
      <c r="S107" s="338" t="s">
        <v>76</v>
      </c>
      <c r="T107" s="338" t="s">
        <v>599</v>
      </c>
      <c r="U107" s="114" t="s">
        <v>77</v>
      </c>
      <c r="V107" s="338"/>
      <c r="W107" s="339"/>
      <c r="X107" s="319" t="s">
        <v>600</v>
      </c>
      <c r="Y107" s="356" t="s">
        <v>410</v>
      </c>
      <c r="Z107" s="357">
        <v>7.6175</v>
      </c>
      <c r="AA107" s="358">
        <f t="shared" si="22"/>
        <v>3808.75</v>
      </c>
      <c r="AB107" s="113" t="s">
        <v>601</v>
      </c>
      <c r="AC107" s="114" t="s">
        <v>97</v>
      </c>
      <c r="AD107" s="113" t="s">
        <v>82</v>
      </c>
      <c r="AE107" s="359">
        <f t="shared" si="29"/>
        <v>100</v>
      </c>
      <c r="AF107" s="359"/>
      <c r="AG107" s="113"/>
      <c r="AH107" s="113"/>
      <c r="AI107" s="113"/>
      <c r="AJ107" s="113"/>
      <c r="AK107" s="113">
        <f>I107</f>
        <v>500</v>
      </c>
      <c r="AL107" s="114"/>
      <c r="AM107" s="114"/>
      <c r="AN107" s="114"/>
      <c r="AO107" s="114"/>
      <c r="AP107" s="114"/>
      <c r="AQ107" s="114"/>
      <c r="AR107" s="114"/>
      <c r="AS107" s="114">
        <f t="shared" si="24"/>
        <v>500</v>
      </c>
      <c r="AT107" s="114"/>
      <c r="AU107" s="114"/>
      <c r="AV107" s="114"/>
      <c r="AW107" s="114"/>
      <c r="AX107" s="113"/>
      <c r="AY107" s="359"/>
      <c r="AZ107" s="114"/>
      <c r="BA107" s="113">
        <f t="shared" si="21"/>
        <v>500</v>
      </c>
      <c r="BB107" s="359">
        <f>BB92+BA107</f>
        <v>780704</v>
      </c>
      <c r="BC107" s="129"/>
      <c r="BD107" s="129"/>
      <c r="BE107" s="378"/>
      <c r="BF107" s="378"/>
      <c r="BG107" s="378"/>
      <c r="BH107" s="378"/>
      <c r="BI107" s="378"/>
      <c r="BJ107" s="378"/>
      <c r="BK107" s="378"/>
      <c r="BL107" s="378"/>
      <c r="BM107" s="378"/>
      <c r="BN107" s="378"/>
      <c r="BO107" s="378"/>
      <c r="BP107" s="378"/>
      <c r="BQ107" s="378"/>
      <c r="BR107" s="378"/>
      <c r="BS107" s="378"/>
      <c r="BT107" s="378"/>
      <c r="BU107" s="378"/>
      <c r="BV107" s="378"/>
      <c r="BW107" s="378"/>
      <c r="BX107" s="378"/>
      <c r="BY107" s="378"/>
      <c r="BZ107" s="378"/>
      <c r="CA107" s="378"/>
      <c r="CB107" s="378"/>
      <c r="CC107" s="378"/>
      <c r="CD107" s="378"/>
      <c r="CE107" s="378"/>
      <c r="CF107" s="378"/>
      <c r="CG107" s="378"/>
      <c r="CH107" s="378"/>
      <c r="CI107" s="378"/>
      <c r="CJ107" s="378"/>
      <c r="CK107" s="378"/>
      <c r="CL107" s="378"/>
      <c r="CM107" s="378"/>
      <c r="CN107" s="378"/>
      <c r="CO107" s="378"/>
      <c r="CP107" s="378"/>
      <c r="CQ107" s="378"/>
      <c r="CR107" s="378"/>
      <c r="CS107" s="378"/>
      <c r="CT107" s="378"/>
      <c r="CU107" s="378"/>
      <c r="CV107" s="378"/>
      <c r="CW107" s="378"/>
      <c r="CX107" s="378"/>
      <c r="CY107" s="378"/>
      <c r="CZ107" s="378"/>
      <c r="DA107" s="378"/>
      <c r="DB107" s="378"/>
      <c r="DC107" s="378"/>
      <c r="DD107" s="378"/>
      <c r="DE107" s="378"/>
      <c r="DF107" s="378"/>
      <c r="DG107" s="378"/>
      <c r="DH107" s="378"/>
      <c r="DI107" s="378"/>
      <c r="DJ107" s="378"/>
      <c r="DK107" s="378"/>
      <c r="DL107" s="378"/>
      <c r="DM107" s="378"/>
      <c r="DN107" s="378"/>
      <c r="DO107" s="378"/>
      <c r="DP107" s="378"/>
      <c r="DQ107" s="378"/>
      <c r="DR107" s="378"/>
      <c r="DS107" s="378"/>
      <c r="DT107" s="378"/>
      <c r="DU107" s="378"/>
      <c r="DV107" s="378"/>
      <c r="DW107" s="378"/>
      <c r="DX107" s="378"/>
      <c r="DY107" s="378"/>
      <c r="DZ107" s="378"/>
      <c r="EA107" s="378"/>
      <c r="EB107" s="378"/>
      <c r="EC107" s="378"/>
      <c r="ED107" s="378"/>
      <c r="EE107" s="378"/>
      <c r="EF107" s="378"/>
      <c r="EG107" s="378"/>
      <c r="EH107" s="378"/>
      <c r="EI107" s="378"/>
      <c r="EJ107" s="378"/>
      <c r="EK107" s="378"/>
      <c r="EL107" s="378"/>
      <c r="EM107" s="378"/>
      <c r="EN107" s="378"/>
      <c r="EO107" s="378"/>
      <c r="EP107" s="378"/>
      <c r="EQ107" s="378"/>
      <c r="ER107" s="378"/>
      <c r="ES107" s="378"/>
      <c r="ET107" s="378"/>
      <c r="EU107" s="378"/>
      <c r="EV107" s="378"/>
      <c r="EW107" s="378"/>
      <c r="EX107" s="378"/>
      <c r="EY107" s="378"/>
      <c r="EZ107" s="378"/>
      <c r="FA107" s="378"/>
      <c r="FB107" s="378"/>
      <c r="FC107" s="378"/>
      <c r="FD107" s="378"/>
      <c r="FE107" s="378"/>
      <c r="FF107" s="378"/>
      <c r="FG107" s="378"/>
      <c r="FH107" s="378"/>
      <c r="FI107" s="378"/>
      <c r="FJ107" s="378"/>
      <c r="FK107" s="378"/>
      <c r="FL107" s="378"/>
      <c r="FM107" s="378"/>
      <c r="FN107" s="378"/>
      <c r="FO107" s="378"/>
      <c r="FP107" s="378"/>
      <c r="FQ107" s="378"/>
      <c r="FR107" s="378"/>
      <c r="FS107" s="378"/>
      <c r="FT107" s="378"/>
      <c r="FU107" s="378"/>
      <c r="FV107" s="378"/>
      <c r="FW107" s="378"/>
      <c r="FX107" s="378"/>
      <c r="FY107" s="378"/>
      <c r="FZ107" s="378"/>
      <c r="GA107" s="378"/>
      <c r="GB107" s="378"/>
      <c r="GC107" s="378"/>
      <c r="GD107" s="378"/>
      <c r="GE107" s="378"/>
      <c r="GF107" s="378"/>
      <c r="GG107" s="378"/>
      <c r="GH107" s="378"/>
      <c r="GI107" s="378"/>
      <c r="GJ107" s="378"/>
      <c r="GK107" s="378"/>
      <c r="GL107" s="378"/>
      <c r="GM107" s="378"/>
      <c r="GN107" s="378"/>
      <c r="GO107" s="378"/>
      <c r="GP107" s="378"/>
      <c r="GQ107" s="378"/>
      <c r="GR107" s="378"/>
      <c r="GS107" s="378"/>
      <c r="GT107" s="378"/>
      <c r="GU107" s="378"/>
      <c r="GV107" s="378"/>
      <c r="GW107" s="378"/>
      <c r="GX107" s="378"/>
      <c r="GY107" s="378"/>
      <c r="GZ107" s="378"/>
      <c r="HA107" s="378"/>
      <c r="HB107" s="378"/>
      <c r="HC107" s="378"/>
      <c r="HD107" s="378"/>
      <c r="HE107" s="378"/>
      <c r="HF107" s="378"/>
      <c r="HG107" s="378"/>
      <c r="HH107" s="378"/>
      <c r="HI107" s="378"/>
      <c r="HJ107" s="378"/>
      <c r="HK107" s="378"/>
      <c r="HL107" s="378"/>
      <c r="HM107" s="378"/>
      <c r="HN107" s="378"/>
      <c r="HO107" s="378"/>
      <c r="HP107" s="378"/>
      <c r="HQ107" s="378"/>
      <c r="HR107" s="378"/>
      <c r="HS107" s="378"/>
      <c r="HT107" s="378"/>
      <c r="HU107" s="378"/>
      <c r="HV107" s="378"/>
      <c r="HW107" s="378"/>
      <c r="HX107" s="378"/>
      <c r="HY107" s="378"/>
      <c r="HZ107" s="378"/>
      <c r="IA107" s="378"/>
      <c r="IB107" s="378"/>
      <c r="IC107" s="378"/>
      <c r="ID107" s="378"/>
      <c r="IE107" s="378"/>
      <c r="IF107" s="378"/>
      <c r="IG107" s="378"/>
      <c r="IH107" s="378"/>
      <c r="II107" s="378"/>
      <c r="IJ107" s="378"/>
      <c r="IK107" s="378"/>
      <c r="IL107" s="378"/>
      <c r="IM107" s="378"/>
      <c r="IN107" s="378"/>
      <c r="IO107" s="378"/>
      <c r="IP107" s="378"/>
      <c r="IQ107" s="378"/>
      <c r="IR107" s="378"/>
      <c r="IS107" s="378"/>
      <c r="IT107" s="378"/>
      <c r="IU107" s="378"/>
      <c r="IV107" s="378"/>
      <c r="IW107" s="378"/>
      <c r="IX107" s="378"/>
      <c r="IY107" s="378"/>
      <c r="IZ107" s="378"/>
      <c r="JA107" s="378"/>
      <c r="JB107" s="378"/>
      <c r="JC107" s="378"/>
      <c r="JD107" s="378"/>
      <c r="JE107" s="378"/>
      <c r="JF107" s="378"/>
      <c r="JG107" s="378"/>
      <c r="JH107" s="378"/>
      <c r="JI107" s="378"/>
      <c r="JJ107" s="378"/>
      <c r="JK107" s="378"/>
      <c r="JL107" s="378"/>
      <c r="JM107" s="378"/>
      <c r="JN107" s="378"/>
      <c r="JO107" s="378"/>
      <c r="JP107" s="378"/>
      <c r="JQ107" s="378"/>
      <c r="JR107" s="378"/>
      <c r="JS107" s="378"/>
      <c r="JT107" s="378"/>
      <c r="JU107" s="378"/>
      <c r="JV107" s="378"/>
      <c r="JW107" s="378"/>
      <c r="JX107" s="378"/>
      <c r="JY107" s="378"/>
      <c r="JZ107" s="378"/>
      <c r="KA107" s="378"/>
      <c r="KB107" s="378"/>
      <c r="KC107" s="378"/>
      <c r="KD107" s="378"/>
      <c r="KE107" s="378"/>
      <c r="KF107" s="378"/>
      <c r="KG107" s="378"/>
      <c r="KH107" s="378"/>
      <c r="KI107" s="378"/>
      <c r="KJ107" s="378"/>
      <c r="KK107" s="378"/>
      <c r="KL107" s="378"/>
      <c r="KM107" s="378"/>
      <c r="KN107" s="378"/>
      <c r="KO107" s="378"/>
      <c r="KP107" s="378"/>
      <c r="KQ107" s="378"/>
      <c r="KR107" s="378"/>
      <c r="KS107" s="378"/>
      <c r="KT107" s="378"/>
      <c r="KU107" s="378"/>
      <c r="KV107" s="378"/>
      <c r="KW107" s="378"/>
      <c r="KX107" s="378"/>
      <c r="KY107" s="378"/>
      <c r="KZ107" s="378"/>
      <c r="LA107" s="378"/>
      <c r="LB107" s="378"/>
      <c r="LC107" s="378"/>
      <c r="LD107" s="378"/>
      <c r="LE107" s="378"/>
      <c r="LF107" s="378"/>
      <c r="LG107" s="378"/>
      <c r="LH107" s="378"/>
      <c r="LI107" s="378"/>
      <c r="LJ107" s="378"/>
      <c r="LK107" s="378"/>
      <c r="LL107" s="378"/>
      <c r="LM107" s="378"/>
      <c r="LN107" s="378"/>
      <c r="LO107" s="378"/>
      <c r="LP107" s="378"/>
      <c r="LQ107" s="378"/>
      <c r="LR107" s="378"/>
      <c r="LS107" s="378"/>
      <c r="LT107" s="378"/>
      <c r="LU107" s="378"/>
      <c r="LV107" s="378"/>
      <c r="LW107" s="378"/>
      <c r="LX107" s="378"/>
      <c r="LY107" s="378"/>
      <c r="LZ107" s="378"/>
      <c r="MA107" s="378"/>
      <c r="MB107" s="378"/>
      <c r="MC107" s="378"/>
      <c r="MD107" s="378"/>
      <c r="ME107" s="378"/>
      <c r="MF107" s="378"/>
      <c r="MG107" s="378"/>
      <c r="MH107" s="378"/>
      <c r="MI107" s="378"/>
      <c r="MJ107" s="378"/>
      <c r="MK107" s="378"/>
      <c r="ML107" s="378"/>
      <c r="MM107" s="378"/>
      <c r="MN107" s="378"/>
      <c r="MO107" s="378"/>
      <c r="MP107" s="378"/>
      <c r="MQ107" s="378"/>
      <c r="MR107" s="378"/>
      <c r="MS107" s="378"/>
      <c r="MT107" s="378"/>
      <c r="MU107" s="378"/>
      <c r="MV107" s="378"/>
      <c r="MW107" s="378"/>
      <c r="MX107" s="378"/>
      <c r="MY107" s="378"/>
      <c r="MZ107" s="378"/>
      <c r="NA107" s="378"/>
      <c r="NB107" s="378"/>
      <c r="NC107" s="378"/>
      <c r="ND107" s="378"/>
      <c r="NE107" s="378"/>
      <c r="NF107" s="378"/>
      <c r="NG107" s="378"/>
      <c r="NH107" s="378"/>
      <c r="NI107" s="378"/>
      <c r="NJ107" s="378"/>
      <c r="NK107" s="378"/>
      <c r="NL107" s="378"/>
      <c r="NM107" s="378"/>
      <c r="NN107" s="378"/>
      <c r="NO107" s="378"/>
      <c r="NP107" s="378"/>
      <c r="NQ107" s="378"/>
      <c r="NR107" s="378"/>
      <c r="NS107" s="378"/>
      <c r="NT107" s="378"/>
      <c r="NU107" s="378"/>
      <c r="NV107" s="378"/>
      <c r="NW107" s="378"/>
      <c r="NX107" s="378"/>
      <c r="NY107" s="378"/>
      <c r="NZ107" s="378"/>
      <c r="OA107" s="378"/>
      <c r="OB107" s="378"/>
      <c r="OC107" s="378"/>
      <c r="OD107" s="378"/>
      <c r="OE107" s="378"/>
      <c r="OF107" s="378"/>
      <c r="OG107" s="378"/>
      <c r="OH107" s="378"/>
      <c r="OI107" s="378"/>
      <c r="OJ107" s="378"/>
      <c r="OK107" s="378"/>
      <c r="OL107" s="378"/>
      <c r="OM107" s="378"/>
      <c r="ON107" s="378"/>
      <c r="OO107" s="378"/>
      <c r="OP107" s="378"/>
      <c r="OQ107" s="378"/>
      <c r="OR107" s="378"/>
      <c r="OS107" s="378"/>
      <c r="OT107" s="378"/>
      <c r="OU107" s="378"/>
      <c r="OV107" s="378"/>
      <c r="OW107" s="378"/>
      <c r="OX107" s="378"/>
      <c r="OY107" s="378"/>
      <c r="OZ107" s="378"/>
      <c r="PA107" s="378"/>
      <c r="PB107" s="378"/>
      <c r="PC107" s="378"/>
      <c r="PD107" s="378"/>
      <c r="PE107" s="378"/>
      <c r="PF107" s="378"/>
      <c r="PG107" s="378"/>
      <c r="PH107" s="378"/>
      <c r="PI107" s="378"/>
      <c r="PJ107" s="378"/>
      <c r="PK107" s="378"/>
      <c r="PL107" s="378"/>
      <c r="PM107" s="378"/>
      <c r="PN107" s="378"/>
      <c r="PO107" s="378"/>
      <c r="PP107" s="378"/>
      <c r="PQ107" s="378"/>
      <c r="PR107" s="378"/>
      <c r="PS107" s="378"/>
      <c r="PT107" s="378"/>
      <c r="PU107" s="378"/>
      <c r="PV107" s="378"/>
      <c r="PW107" s="378"/>
      <c r="PX107" s="378"/>
      <c r="PY107" s="378"/>
      <c r="PZ107" s="378"/>
      <c r="QA107" s="378"/>
      <c r="QB107" s="378"/>
      <c r="QC107" s="378"/>
      <c r="QD107" s="378"/>
      <c r="QE107" s="378"/>
      <c r="QF107" s="378"/>
      <c r="QG107" s="378"/>
      <c r="QH107" s="378"/>
      <c r="QI107" s="378"/>
      <c r="QJ107" s="378"/>
      <c r="QK107" s="378"/>
      <c r="QL107" s="378"/>
      <c r="QM107" s="378"/>
      <c r="QN107" s="378"/>
      <c r="QO107" s="378"/>
      <c r="QP107" s="378"/>
      <c r="QQ107" s="378"/>
      <c r="QR107" s="378"/>
      <c r="QS107" s="378"/>
      <c r="QT107" s="378"/>
      <c r="QU107" s="378"/>
      <c r="QV107" s="378"/>
      <c r="QW107" s="378"/>
      <c r="QX107" s="378"/>
      <c r="QY107" s="378"/>
      <c r="QZ107" s="378"/>
      <c r="RA107" s="378"/>
      <c r="RB107" s="378"/>
      <c r="RC107" s="378"/>
      <c r="RD107" s="378"/>
      <c r="RE107" s="378"/>
      <c r="RF107" s="378"/>
      <c r="RG107" s="378"/>
      <c r="RH107" s="378"/>
      <c r="RI107" s="378"/>
      <c r="RJ107" s="378"/>
      <c r="RK107" s="378"/>
      <c r="RL107" s="378"/>
      <c r="RM107" s="378"/>
      <c r="RN107" s="378"/>
      <c r="RO107" s="378"/>
      <c r="RP107" s="378"/>
      <c r="RQ107" s="378"/>
      <c r="RR107" s="378"/>
      <c r="RS107" s="378"/>
      <c r="RT107" s="378"/>
      <c r="RU107" s="378"/>
      <c r="RV107" s="378"/>
      <c r="RW107" s="378"/>
      <c r="RX107" s="378"/>
      <c r="RY107" s="378"/>
      <c r="RZ107" s="378"/>
      <c r="SA107" s="378"/>
      <c r="SB107" s="378"/>
      <c r="SC107" s="378"/>
      <c r="SD107" s="378"/>
      <c r="SE107" s="378"/>
      <c r="SF107" s="378"/>
      <c r="SG107" s="378"/>
      <c r="SH107" s="378"/>
      <c r="SI107" s="378"/>
      <c r="SJ107" s="378"/>
      <c r="SK107" s="378"/>
      <c r="SL107" s="378"/>
      <c r="SM107" s="378"/>
      <c r="SN107" s="378"/>
      <c r="SO107" s="378"/>
      <c r="SP107" s="378"/>
      <c r="SQ107" s="378"/>
      <c r="SR107" s="378"/>
      <c r="SS107" s="378"/>
      <c r="ST107" s="378"/>
      <c r="SU107" s="378"/>
      <c r="SV107" s="378"/>
      <c r="SW107" s="378"/>
      <c r="SX107" s="378"/>
      <c r="SY107" s="378"/>
      <c r="SZ107" s="378"/>
      <c r="TA107" s="378"/>
      <c r="TB107" s="378"/>
      <c r="TC107" s="378"/>
      <c r="TD107" s="378"/>
      <c r="TE107" s="378"/>
      <c r="TF107" s="378"/>
      <c r="TG107" s="378"/>
      <c r="TH107" s="378"/>
      <c r="TI107" s="378"/>
      <c r="TJ107" s="378"/>
      <c r="TK107" s="378"/>
      <c r="TL107" s="378"/>
      <c r="TM107" s="378"/>
      <c r="TN107" s="378"/>
      <c r="TO107" s="378"/>
      <c r="TP107" s="378"/>
      <c r="TQ107" s="378"/>
      <c r="TR107" s="378"/>
      <c r="TS107" s="378"/>
      <c r="TT107" s="378"/>
      <c r="TU107" s="378"/>
      <c r="TV107" s="378"/>
      <c r="TW107" s="378"/>
      <c r="TX107" s="378"/>
      <c r="TY107" s="378"/>
      <c r="TZ107" s="378"/>
      <c r="UA107" s="378"/>
      <c r="UB107" s="378"/>
      <c r="UC107" s="378"/>
      <c r="UD107" s="378"/>
      <c r="UE107" s="378"/>
      <c r="UF107" s="378"/>
      <c r="UG107" s="378"/>
      <c r="UH107" s="378"/>
      <c r="UI107" s="378"/>
      <c r="UJ107" s="378"/>
      <c r="UK107" s="378"/>
      <c r="UL107" s="378"/>
      <c r="UM107" s="378"/>
      <c r="UN107" s="378"/>
      <c r="UO107" s="378"/>
      <c r="UP107" s="378"/>
      <c r="UQ107" s="378"/>
      <c r="UR107" s="378"/>
      <c r="US107" s="378"/>
      <c r="UT107" s="378"/>
      <c r="UU107" s="378"/>
      <c r="UV107" s="378"/>
      <c r="UW107" s="378"/>
      <c r="UX107" s="378"/>
      <c r="UY107" s="378"/>
      <c r="UZ107" s="378"/>
      <c r="VA107" s="378"/>
      <c r="VB107" s="378"/>
      <c r="VC107" s="378"/>
      <c r="VD107" s="378"/>
      <c r="VE107" s="378"/>
      <c r="VF107" s="378"/>
      <c r="VG107" s="378"/>
      <c r="VH107" s="378"/>
      <c r="VI107" s="378"/>
      <c r="VJ107" s="378"/>
      <c r="VK107" s="378"/>
      <c r="VL107" s="378"/>
      <c r="VM107" s="378"/>
      <c r="VN107" s="378"/>
      <c r="VO107" s="378"/>
      <c r="VP107" s="378"/>
      <c r="VQ107" s="378"/>
      <c r="VR107" s="378"/>
      <c r="VS107" s="378"/>
      <c r="VT107" s="378"/>
      <c r="VU107" s="378"/>
      <c r="VV107" s="378"/>
      <c r="VW107" s="378"/>
      <c r="VX107" s="378"/>
      <c r="VY107" s="378"/>
      <c r="VZ107" s="378"/>
      <c r="WA107" s="378"/>
      <c r="WB107" s="378"/>
      <c r="WC107" s="378"/>
      <c r="WD107" s="378"/>
      <c r="WE107" s="378"/>
      <c r="WF107" s="378"/>
      <c r="WG107" s="378"/>
      <c r="WH107" s="378"/>
      <c r="WI107" s="378"/>
      <c r="WJ107" s="378"/>
      <c r="WK107" s="378"/>
      <c r="WL107" s="378"/>
      <c r="WM107" s="378"/>
      <c r="WN107" s="378"/>
      <c r="WO107" s="378"/>
      <c r="WP107" s="378"/>
      <c r="WQ107" s="378"/>
      <c r="WR107" s="378"/>
      <c r="WS107" s="378"/>
      <c r="WT107" s="378"/>
      <c r="WU107" s="378"/>
      <c r="WV107" s="378"/>
      <c r="WW107" s="378"/>
      <c r="WX107" s="378"/>
      <c r="WY107" s="378"/>
      <c r="WZ107" s="378"/>
      <c r="XA107" s="378"/>
      <c r="XB107" s="378"/>
      <c r="XC107" s="378"/>
      <c r="XD107" s="378"/>
      <c r="XE107" s="378"/>
      <c r="XF107" s="378"/>
      <c r="XG107" s="378"/>
      <c r="XH107" s="378"/>
      <c r="XI107" s="378"/>
      <c r="XJ107" s="378"/>
      <c r="XK107" s="378"/>
      <c r="XL107" s="378"/>
      <c r="XM107" s="378"/>
      <c r="XN107" s="378"/>
      <c r="XO107" s="378"/>
      <c r="XP107" s="378"/>
      <c r="XQ107" s="378"/>
      <c r="XR107" s="378"/>
      <c r="XS107" s="378"/>
      <c r="XT107" s="378"/>
      <c r="XU107" s="378"/>
      <c r="XV107" s="378"/>
      <c r="XW107" s="378"/>
      <c r="XX107" s="378"/>
      <c r="XY107" s="378"/>
      <c r="XZ107" s="378"/>
      <c r="YA107" s="378"/>
      <c r="YB107" s="378"/>
      <c r="YC107" s="378"/>
      <c r="YD107" s="378"/>
      <c r="YE107" s="378"/>
      <c r="YF107" s="378"/>
      <c r="YG107" s="378"/>
      <c r="YH107" s="378"/>
      <c r="YI107" s="378"/>
      <c r="YJ107" s="378"/>
      <c r="YK107" s="378"/>
      <c r="YL107" s="378"/>
      <c r="YM107" s="378"/>
      <c r="YN107" s="378"/>
      <c r="YO107" s="378"/>
      <c r="YP107" s="378"/>
      <c r="YQ107" s="378"/>
      <c r="YR107" s="378"/>
      <c r="YS107" s="378"/>
      <c r="YT107" s="378"/>
      <c r="YU107" s="378"/>
      <c r="YV107" s="378"/>
      <c r="YW107" s="378"/>
      <c r="YX107" s="378"/>
      <c r="YY107" s="378"/>
      <c r="YZ107" s="378"/>
      <c r="ZA107" s="378"/>
      <c r="ZB107" s="378"/>
      <c r="ZC107" s="378"/>
      <c r="ZD107" s="378"/>
      <c r="ZE107" s="378"/>
      <c r="ZF107" s="378"/>
      <c r="ZG107" s="378"/>
      <c r="ZH107" s="378"/>
      <c r="ZI107" s="378"/>
      <c r="ZJ107" s="378"/>
      <c r="ZK107" s="378"/>
      <c r="ZL107" s="378"/>
      <c r="ZM107" s="378"/>
      <c r="ZN107" s="378"/>
      <c r="ZO107" s="378"/>
      <c r="ZP107" s="378"/>
      <c r="ZQ107" s="378"/>
      <c r="ZR107" s="378"/>
      <c r="ZS107" s="378"/>
      <c r="ZT107" s="378"/>
      <c r="ZU107" s="378"/>
      <c r="ZV107" s="378"/>
      <c r="ZW107" s="378"/>
      <c r="ZX107" s="378"/>
      <c r="ZY107" s="378"/>
      <c r="ZZ107" s="378"/>
      <c r="AAA107" s="378"/>
      <c r="AAB107" s="378"/>
      <c r="AAC107" s="378"/>
      <c r="AAD107" s="378"/>
      <c r="AAE107" s="378"/>
      <c r="AAF107" s="378"/>
      <c r="AAG107" s="378"/>
      <c r="AAH107" s="378"/>
      <c r="AAI107" s="378"/>
      <c r="AAJ107" s="378"/>
      <c r="AAK107" s="378"/>
      <c r="AAL107" s="378"/>
      <c r="AAM107" s="378"/>
      <c r="AAN107" s="378"/>
      <c r="AAO107" s="378"/>
      <c r="AAP107" s="378"/>
      <c r="AAQ107" s="378"/>
      <c r="AAR107" s="378"/>
      <c r="AAS107" s="378"/>
      <c r="AAT107" s="378"/>
      <c r="AAU107" s="378"/>
      <c r="AAV107" s="378"/>
      <c r="AAW107" s="378"/>
      <c r="AAX107" s="378"/>
      <c r="AAY107" s="378"/>
      <c r="AAZ107" s="378"/>
      <c r="ABA107" s="378"/>
      <c r="ABB107" s="378"/>
      <c r="ABC107" s="378"/>
      <c r="ABD107" s="378"/>
      <c r="ABE107" s="378"/>
      <c r="ABF107" s="378"/>
      <c r="ABG107" s="378"/>
      <c r="ABH107" s="378"/>
      <c r="ABI107" s="378"/>
      <c r="ABJ107" s="378"/>
      <c r="ABK107" s="378"/>
      <c r="ABL107" s="378"/>
      <c r="ABM107" s="378"/>
      <c r="ABN107" s="378"/>
      <c r="ABO107" s="378"/>
      <c r="ABP107" s="378"/>
      <c r="ABQ107" s="378"/>
      <c r="ABR107" s="378"/>
      <c r="ABS107" s="378"/>
      <c r="ABT107" s="378"/>
      <c r="ABU107" s="378"/>
      <c r="ABV107" s="378"/>
      <c r="ABW107" s="378"/>
      <c r="ABX107" s="378"/>
      <c r="ABY107" s="378"/>
      <c r="ABZ107" s="378"/>
      <c r="ACA107" s="378"/>
      <c r="ACB107" s="378"/>
      <c r="ACC107" s="378"/>
      <c r="ACD107" s="378"/>
      <c r="ACE107" s="378"/>
      <c r="ACF107" s="378"/>
      <c r="ACG107" s="378"/>
      <c r="ACH107" s="378"/>
      <c r="ACI107" s="378"/>
      <c r="ACJ107" s="378"/>
      <c r="ACK107" s="378"/>
      <c r="ACL107" s="378"/>
      <c r="ACM107" s="378"/>
      <c r="ACN107" s="378"/>
      <c r="ACO107" s="378"/>
      <c r="ACP107" s="378"/>
      <c r="ACQ107" s="378"/>
      <c r="ACR107" s="378"/>
      <c r="ACS107" s="378"/>
      <c r="ACT107" s="378"/>
      <c r="ACU107" s="378"/>
      <c r="ACV107" s="378"/>
      <c r="ACW107" s="378"/>
      <c r="ACX107" s="378"/>
      <c r="ACY107" s="378"/>
      <c r="ACZ107" s="378"/>
      <c r="ADA107" s="378"/>
      <c r="ADB107" s="378"/>
      <c r="ADC107" s="378"/>
      <c r="ADD107" s="378"/>
      <c r="ADE107" s="378"/>
      <c r="ADF107" s="378"/>
      <c r="ADG107" s="378"/>
      <c r="ADH107" s="378"/>
      <c r="ADI107" s="378"/>
      <c r="ADJ107" s="378"/>
      <c r="ADK107" s="378"/>
      <c r="ADL107" s="378"/>
      <c r="ADM107" s="378"/>
      <c r="ADN107" s="378"/>
      <c r="ADO107" s="378"/>
      <c r="ADP107" s="378"/>
      <c r="ADQ107" s="378"/>
      <c r="ADR107" s="378"/>
      <c r="ADS107" s="378"/>
      <c r="ADT107" s="378"/>
      <c r="ADU107" s="378"/>
      <c r="ADV107" s="378"/>
      <c r="ADW107" s="378"/>
      <c r="ADX107" s="378"/>
      <c r="ADY107" s="378"/>
      <c r="ADZ107" s="378"/>
      <c r="AEA107" s="378"/>
      <c r="AEB107" s="378"/>
      <c r="AEC107" s="378"/>
      <c r="AED107" s="378"/>
      <c r="AEE107" s="378"/>
      <c r="AEF107" s="378"/>
      <c r="AEG107" s="378"/>
      <c r="AEH107" s="378"/>
      <c r="AEI107" s="378"/>
      <c r="AEJ107" s="378"/>
      <c r="AEK107" s="378"/>
      <c r="AEL107" s="378"/>
      <c r="AEM107" s="378"/>
      <c r="AEN107" s="378"/>
      <c r="AEO107" s="378"/>
      <c r="AEP107" s="378"/>
      <c r="AEQ107" s="378"/>
      <c r="AER107" s="378"/>
      <c r="AES107" s="378"/>
      <c r="AET107" s="378"/>
      <c r="AEU107" s="378"/>
      <c r="AEV107" s="378"/>
      <c r="AEW107" s="378"/>
      <c r="AEX107" s="378"/>
      <c r="AEY107" s="378"/>
      <c r="AEZ107" s="378"/>
      <c r="AFA107" s="378"/>
      <c r="AFB107" s="378"/>
      <c r="AFC107" s="378"/>
      <c r="AFD107" s="378"/>
      <c r="AFE107" s="378"/>
      <c r="AFF107" s="378"/>
      <c r="AFG107" s="378"/>
      <c r="AFH107" s="378"/>
      <c r="AFI107" s="378"/>
      <c r="AFJ107" s="378"/>
      <c r="AFK107" s="378"/>
      <c r="AFL107" s="378"/>
      <c r="AFM107" s="378"/>
      <c r="AFN107" s="378"/>
      <c r="AFO107" s="378"/>
      <c r="AFP107" s="378"/>
      <c r="AFQ107" s="378"/>
      <c r="AFR107" s="378"/>
      <c r="AFS107" s="378"/>
      <c r="AFT107" s="378"/>
      <c r="AFU107" s="378"/>
      <c r="AFV107" s="378"/>
      <c r="AFW107" s="378"/>
      <c r="AFX107" s="378"/>
      <c r="AFY107" s="378"/>
      <c r="AFZ107" s="378"/>
      <c r="AGA107" s="378"/>
      <c r="AGB107" s="378"/>
      <c r="AGC107" s="378"/>
      <c r="AGD107" s="378"/>
      <c r="AGE107" s="378"/>
      <c r="AGF107" s="378"/>
      <c r="AGG107" s="378"/>
      <c r="AGH107" s="378"/>
      <c r="AGI107" s="378"/>
      <c r="AGJ107" s="378"/>
      <c r="AGK107" s="378"/>
      <c r="AGL107" s="378"/>
      <c r="AGM107" s="378"/>
      <c r="AGN107" s="378"/>
      <c r="AGO107" s="378"/>
      <c r="AGP107" s="378"/>
      <c r="AGQ107" s="378"/>
      <c r="AGR107" s="378"/>
      <c r="AGS107" s="378"/>
      <c r="AGT107" s="378"/>
      <c r="AGU107" s="378"/>
      <c r="AGV107" s="378"/>
      <c r="AGW107" s="378"/>
      <c r="AGX107" s="378"/>
      <c r="AGY107" s="378"/>
      <c r="AGZ107" s="378"/>
      <c r="AHA107" s="378"/>
      <c r="AHB107" s="378"/>
      <c r="AHC107" s="378"/>
      <c r="AHD107" s="378"/>
      <c r="AHE107" s="378"/>
      <c r="AHF107" s="378"/>
      <c r="AHG107" s="378"/>
      <c r="AHH107" s="378"/>
      <c r="AHI107" s="378"/>
      <c r="AHJ107" s="378"/>
      <c r="AHK107" s="378"/>
      <c r="AHL107" s="378"/>
      <c r="AHM107" s="378"/>
      <c r="AHN107" s="378"/>
      <c r="AHO107" s="378"/>
      <c r="AHP107" s="378"/>
      <c r="AHQ107" s="378"/>
      <c r="AHR107" s="378"/>
      <c r="AHS107" s="378"/>
      <c r="AHT107" s="378"/>
      <c r="AHU107" s="378"/>
      <c r="AHV107" s="378"/>
      <c r="AHW107" s="378"/>
      <c r="AHX107" s="378"/>
      <c r="AHY107" s="378"/>
      <c r="AHZ107" s="378"/>
      <c r="AIA107" s="378"/>
      <c r="AIB107" s="378"/>
      <c r="AIC107" s="378"/>
      <c r="AID107" s="378"/>
      <c r="AIE107" s="378"/>
      <c r="AIF107" s="378"/>
      <c r="AIG107" s="378"/>
      <c r="AIH107" s="378"/>
      <c r="AII107" s="378"/>
      <c r="AIJ107" s="378"/>
      <c r="AIK107" s="378"/>
      <c r="AIL107" s="378"/>
      <c r="AIM107" s="378"/>
      <c r="AIN107" s="378"/>
      <c r="AIO107" s="378"/>
      <c r="AIP107" s="378"/>
      <c r="AIQ107" s="378"/>
      <c r="AIR107" s="378"/>
      <c r="AIS107" s="378"/>
      <c r="AIT107" s="378"/>
      <c r="AIU107" s="378"/>
      <c r="AIV107" s="378"/>
      <c r="AIW107" s="378"/>
      <c r="AIX107" s="378"/>
      <c r="AIY107" s="378"/>
      <c r="AIZ107" s="378"/>
      <c r="AJA107" s="378"/>
      <c r="AJB107" s="378"/>
      <c r="AJC107" s="378"/>
      <c r="AJD107" s="378"/>
      <c r="AJE107" s="378"/>
      <c r="AJF107" s="378"/>
      <c r="AJG107" s="378"/>
      <c r="AJH107" s="378"/>
      <c r="AJI107" s="378"/>
      <c r="AJJ107" s="378"/>
      <c r="AJK107" s="378"/>
      <c r="AJL107" s="378"/>
      <c r="AJM107" s="378"/>
      <c r="AJN107" s="378"/>
      <c r="AJO107" s="378"/>
      <c r="AJP107" s="378"/>
      <c r="AJQ107" s="378"/>
      <c r="AJR107" s="378"/>
      <c r="AJS107" s="378"/>
      <c r="AJT107" s="378"/>
      <c r="AJU107" s="378"/>
      <c r="AJV107" s="378"/>
      <c r="AJW107" s="378"/>
      <c r="AJX107" s="378"/>
      <c r="AJY107" s="378"/>
      <c r="AJZ107" s="378"/>
      <c r="AKA107" s="378"/>
      <c r="AKB107" s="378"/>
      <c r="AKC107" s="378"/>
      <c r="AKD107" s="378"/>
      <c r="AKE107" s="378"/>
      <c r="AKF107" s="378"/>
      <c r="AKG107" s="378"/>
      <c r="AKH107" s="378"/>
      <c r="AKI107" s="378"/>
      <c r="AKJ107" s="378"/>
      <c r="AKK107" s="378"/>
      <c r="AKL107" s="378"/>
      <c r="AKM107" s="378"/>
      <c r="AKN107" s="378"/>
      <c r="AKO107" s="378"/>
      <c r="AKP107" s="378"/>
      <c r="AKQ107" s="378"/>
      <c r="AKR107" s="378"/>
      <c r="AKS107" s="378"/>
      <c r="AKT107" s="378"/>
      <c r="AKU107" s="378"/>
      <c r="AKV107" s="378"/>
      <c r="AKW107" s="378"/>
      <c r="AKX107" s="378"/>
      <c r="AKY107" s="378"/>
      <c r="AKZ107" s="378"/>
      <c r="ALA107" s="378"/>
      <c r="ALB107" s="378"/>
      <c r="ALC107" s="378"/>
      <c r="ALD107" s="378"/>
      <c r="ALE107" s="378"/>
      <c r="ALF107" s="378"/>
      <c r="ALG107" s="378"/>
      <c r="ALH107" s="378"/>
      <c r="ALI107" s="378"/>
      <c r="ALJ107" s="378"/>
      <c r="ALK107" s="378"/>
      <c r="ALL107" s="378"/>
      <c r="ALM107" s="378"/>
      <c r="ALN107" s="378"/>
      <c r="ALO107" s="378"/>
      <c r="ALP107" s="378"/>
      <c r="ALQ107" s="378"/>
      <c r="ALR107" s="378"/>
      <c r="ALS107" s="378"/>
      <c r="ALT107" s="378"/>
      <c r="ALU107" s="378"/>
      <c r="ALV107" s="378"/>
      <c r="ALW107" s="378"/>
      <c r="ALX107" s="378"/>
      <c r="ALY107" s="378"/>
      <c r="ALZ107" s="378"/>
      <c r="AMA107" s="378"/>
      <c r="AMB107" s="378"/>
      <c r="AMC107" s="378"/>
      <c r="AMD107" s="378"/>
      <c r="AME107" s="378"/>
      <c r="AMF107" s="378"/>
      <c r="AMG107" s="378"/>
      <c r="AMH107" s="378"/>
      <c r="AMI107" s="378"/>
      <c r="AMJ107" s="378"/>
      <c r="AMK107" s="378"/>
      <c r="AML107" s="378"/>
      <c r="AMM107" s="378"/>
      <c r="AMN107" s="378"/>
      <c r="AMO107" s="378"/>
      <c r="AMP107" s="378"/>
      <c r="AMQ107" s="378"/>
      <c r="AMR107" s="378"/>
      <c r="AMS107" s="378"/>
      <c r="AMT107" s="378"/>
      <c r="AMU107" s="378"/>
      <c r="AMV107" s="378"/>
      <c r="AMW107" s="378"/>
      <c r="AMX107" s="378"/>
      <c r="AMY107" s="378"/>
      <c r="AMZ107" s="378"/>
      <c r="ANA107" s="378"/>
      <c r="ANB107" s="378"/>
      <c r="ANC107" s="378"/>
      <c r="AND107" s="378"/>
      <c r="ANE107" s="378"/>
      <c r="ANF107" s="378"/>
      <c r="ANG107" s="378"/>
      <c r="ANH107" s="378"/>
      <c r="ANI107" s="378"/>
      <c r="ANJ107" s="378"/>
      <c r="ANK107" s="378"/>
      <c r="ANL107" s="378"/>
      <c r="ANM107" s="378"/>
      <c r="ANN107" s="378"/>
      <c r="ANO107" s="378"/>
      <c r="ANP107" s="378"/>
      <c r="ANQ107" s="378"/>
      <c r="ANR107" s="378"/>
      <c r="ANS107" s="378"/>
      <c r="ANT107" s="378"/>
      <c r="ANU107" s="378"/>
      <c r="ANV107" s="378"/>
      <c r="ANW107" s="378"/>
      <c r="ANX107" s="378"/>
      <c r="ANY107" s="378"/>
      <c r="ANZ107" s="378"/>
      <c r="AOA107" s="378"/>
      <c r="AOB107" s="378"/>
      <c r="AOC107" s="378"/>
      <c r="AOD107" s="378"/>
      <c r="AOE107" s="378"/>
      <c r="AOF107" s="378"/>
      <c r="AOG107" s="378"/>
      <c r="AOH107" s="378"/>
      <c r="AOI107" s="378"/>
      <c r="AOJ107" s="378"/>
      <c r="AOK107" s="378"/>
      <c r="AOL107" s="378"/>
      <c r="AOM107" s="378"/>
      <c r="AON107" s="378"/>
      <c r="AOO107" s="378"/>
      <c r="AOP107" s="378"/>
      <c r="AOQ107" s="378"/>
      <c r="AOR107" s="378"/>
      <c r="AOS107" s="378"/>
      <c r="AOT107" s="378"/>
      <c r="AOU107" s="378"/>
      <c r="AOV107" s="378"/>
      <c r="AOW107" s="378"/>
      <c r="AOX107" s="378"/>
      <c r="AOY107" s="378"/>
      <c r="AOZ107" s="378"/>
      <c r="APA107" s="378"/>
      <c r="APB107" s="378"/>
      <c r="APC107" s="378"/>
      <c r="APD107" s="378"/>
      <c r="APE107" s="378"/>
      <c r="APF107" s="378"/>
      <c r="APG107" s="378"/>
      <c r="APH107" s="378"/>
      <c r="API107" s="378"/>
      <c r="APJ107" s="378"/>
      <c r="APK107" s="378"/>
      <c r="APL107" s="378"/>
      <c r="APM107" s="378"/>
      <c r="APN107" s="378"/>
      <c r="APO107" s="378"/>
      <c r="APP107" s="378"/>
      <c r="APQ107" s="378"/>
      <c r="APR107" s="378"/>
      <c r="APS107" s="378"/>
      <c r="APT107" s="378"/>
      <c r="APU107" s="378"/>
      <c r="APV107" s="378"/>
      <c r="APW107" s="378"/>
      <c r="APX107" s="378"/>
      <c r="APY107" s="378"/>
      <c r="APZ107" s="378"/>
      <c r="AQA107" s="378"/>
      <c r="AQB107" s="378"/>
      <c r="AQC107" s="378"/>
      <c r="AQD107" s="378"/>
      <c r="AQE107" s="378"/>
      <c r="AQF107" s="378"/>
      <c r="AQG107" s="378"/>
      <c r="AQH107" s="378"/>
      <c r="AQI107" s="378"/>
      <c r="AQJ107" s="378"/>
      <c r="AQK107" s="378"/>
      <c r="AQL107" s="378"/>
      <c r="AQM107" s="378"/>
      <c r="AQN107" s="378"/>
      <c r="AQO107" s="378"/>
      <c r="AQP107" s="378"/>
      <c r="AQQ107" s="378"/>
      <c r="AQR107" s="378"/>
      <c r="AQS107" s="378"/>
      <c r="AQT107" s="378"/>
      <c r="AQU107" s="378"/>
      <c r="AQV107" s="378"/>
      <c r="AQW107" s="378"/>
      <c r="AQX107" s="378"/>
      <c r="AQY107" s="378"/>
      <c r="AQZ107" s="378"/>
      <c r="ARA107" s="378"/>
      <c r="ARB107" s="378"/>
      <c r="ARC107" s="378"/>
      <c r="ARD107" s="378"/>
      <c r="ARE107" s="378"/>
      <c r="ARF107" s="378"/>
      <c r="ARG107" s="378"/>
      <c r="ARH107" s="378"/>
      <c r="ARI107" s="378"/>
      <c r="ARJ107" s="378"/>
      <c r="ARK107" s="378"/>
      <c r="ARL107" s="378"/>
      <c r="ARM107" s="378"/>
      <c r="ARN107" s="378"/>
      <c r="ARO107" s="378"/>
      <c r="ARP107" s="378"/>
      <c r="ARQ107" s="378"/>
      <c r="ARR107" s="378"/>
      <c r="ARS107" s="378"/>
      <c r="ART107" s="378"/>
      <c r="ARU107" s="378"/>
      <c r="ARV107" s="378"/>
      <c r="ARW107" s="378"/>
      <c r="ARX107" s="378"/>
      <c r="ARY107" s="378"/>
      <c r="ARZ107" s="378"/>
      <c r="ASA107" s="378"/>
      <c r="ASB107" s="378"/>
      <c r="ASC107" s="378"/>
      <c r="ASD107" s="378"/>
      <c r="ASE107" s="378"/>
      <c r="ASF107" s="378"/>
      <c r="ASG107" s="378"/>
      <c r="ASH107" s="378"/>
      <c r="ASI107" s="378"/>
      <c r="ASJ107" s="378"/>
      <c r="ASK107" s="378"/>
      <c r="ASL107" s="378"/>
      <c r="ASM107" s="378"/>
      <c r="ASN107" s="378"/>
      <c r="ASO107" s="378"/>
      <c r="ASP107" s="378"/>
      <c r="ASQ107" s="378"/>
      <c r="ASR107" s="378"/>
      <c r="ASS107" s="378"/>
      <c r="AST107" s="378"/>
      <c r="ASU107" s="378"/>
      <c r="ASV107" s="378"/>
      <c r="ASW107" s="378"/>
      <c r="ASX107" s="378"/>
      <c r="ASY107" s="378"/>
      <c r="ASZ107" s="378"/>
      <c r="ATA107" s="378"/>
      <c r="ATB107" s="378"/>
      <c r="ATC107" s="378"/>
      <c r="ATD107" s="378"/>
      <c r="ATE107" s="378"/>
      <c r="ATF107" s="378"/>
      <c r="ATG107" s="378"/>
      <c r="ATH107" s="378"/>
      <c r="ATI107" s="378"/>
      <c r="ATJ107" s="378"/>
      <c r="ATK107" s="378"/>
      <c r="ATL107" s="378"/>
      <c r="ATM107" s="378"/>
      <c r="ATN107" s="378"/>
      <c r="ATO107" s="378"/>
      <c r="ATP107" s="378"/>
      <c r="ATQ107" s="378"/>
      <c r="ATR107" s="378"/>
      <c r="ATS107" s="378"/>
      <c r="ATT107" s="378"/>
      <c r="ATU107" s="378"/>
      <c r="ATV107" s="378"/>
      <c r="ATW107" s="378"/>
      <c r="ATX107" s="378"/>
      <c r="ATY107" s="378"/>
      <c r="ATZ107" s="378"/>
      <c r="AUA107" s="378"/>
      <c r="AUB107" s="378"/>
      <c r="AUC107" s="378"/>
      <c r="AUD107" s="378"/>
      <c r="AUE107" s="378"/>
      <c r="AUF107" s="378"/>
      <c r="AUG107" s="378"/>
      <c r="AUH107" s="378"/>
      <c r="AUI107" s="378"/>
      <c r="AUJ107" s="378"/>
      <c r="AUK107" s="378"/>
      <c r="AUL107" s="378"/>
      <c r="AUM107" s="378"/>
      <c r="AUN107" s="378"/>
      <c r="AUO107" s="378"/>
      <c r="AUP107" s="378"/>
      <c r="AUQ107" s="378"/>
      <c r="AUR107" s="378"/>
      <c r="AUS107" s="378"/>
      <c r="AUT107" s="378"/>
      <c r="AUU107" s="378"/>
      <c r="AUV107" s="378"/>
      <c r="AUW107" s="378"/>
      <c r="AUX107" s="378"/>
      <c r="AUY107" s="378"/>
      <c r="AUZ107" s="378"/>
      <c r="AVA107" s="378"/>
      <c r="AVB107" s="378"/>
      <c r="AVC107" s="378"/>
      <c r="AVD107" s="378"/>
      <c r="AVE107" s="378"/>
      <c r="AVF107" s="378"/>
      <c r="AVG107" s="378"/>
      <c r="AVH107" s="378"/>
      <c r="AVI107" s="378"/>
      <c r="AVJ107" s="378"/>
      <c r="AVK107" s="378"/>
      <c r="AVL107" s="378"/>
      <c r="AVM107" s="378"/>
      <c r="AVN107" s="378"/>
      <c r="AVO107" s="378"/>
      <c r="AVP107" s="378"/>
      <c r="AVQ107" s="378"/>
      <c r="AVR107" s="378"/>
      <c r="AVS107" s="378"/>
      <c r="AVT107" s="378"/>
      <c r="AVU107" s="378"/>
      <c r="AVV107" s="378"/>
      <c r="AVW107" s="378"/>
      <c r="AVX107" s="378"/>
      <c r="AVY107" s="378"/>
      <c r="AVZ107" s="378"/>
      <c r="AWA107" s="378"/>
      <c r="AWB107" s="378"/>
      <c r="AWC107" s="378"/>
      <c r="AWD107" s="378"/>
      <c r="AWE107" s="378"/>
      <c r="AWF107" s="378"/>
      <c r="AWG107" s="378"/>
      <c r="AWH107" s="378"/>
      <c r="AWI107" s="378"/>
      <c r="AWJ107" s="378"/>
      <c r="AWK107" s="378"/>
      <c r="AWL107" s="378"/>
      <c r="AWM107" s="378"/>
      <c r="AWN107" s="378"/>
      <c r="AWO107" s="378"/>
      <c r="AWP107" s="378"/>
      <c r="AWQ107" s="378"/>
      <c r="AWR107" s="378"/>
      <c r="AWS107" s="378"/>
      <c r="AWT107" s="378"/>
      <c r="AWU107" s="378"/>
      <c r="AWV107" s="378"/>
      <c r="AWW107" s="378"/>
      <c r="AWX107" s="378"/>
      <c r="AWY107" s="378"/>
      <c r="AWZ107" s="378"/>
      <c r="AXA107" s="378"/>
      <c r="AXB107" s="378"/>
      <c r="AXC107" s="378"/>
      <c r="AXD107" s="378"/>
      <c r="AXE107" s="378"/>
      <c r="AXF107" s="378"/>
      <c r="AXG107" s="378"/>
      <c r="AXH107" s="378"/>
      <c r="AXI107" s="378"/>
      <c r="AXJ107" s="378"/>
      <c r="AXK107" s="378"/>
      <c r="AXL107" s="378"/>
      <c r="AXM107" s="378"/>
      <c r="AXN107" s="378"/>
      <c r="AXO107" s="378"/>
      <c r="AXP107" s="378"/>
      <c r="AXQ107" s="378"/>
      <c r="AXR107" s="378"/>
      <c r="AXS107" s="378"/>
      <c r="AXT107" s="378"/>
      <c r="AXU107" s="378"/>
      <c r="AXV107" s="378"/>
      <c r="AXW107" s="378"/>
      <c r="AXX107" s="378"/>
      <c r="AXY107" s="378"/>
      <c r="AXZ107" s="378"/>
      <c r="AYA107" s="378"/>
      <c r="AYB107" s="378"/>
      <c r="AYC107" s="378"/>
      <c r="AYD107" s="378"/>
      <c r="AYE107" s="378"/>
      <c r="AYF107" s="378"/>
      <c r="AYG107" s="378"/>
      <c r="AYH107" s="378"/>
      <c r="AYI107" s="378"/>
      <c r="AYJ107" s="378"/>
      <c r="AYK107" s="378"/>
      <c r="AYL107" s="378"/>
      <c r="AYM107" s="378"/>
      <c r="AYN107" s="378"/>
      <c r="AYO107" s="378"/>
      <c r="AYP107" s="378"/>
      <c r="AYQ107" s="378"/>
      <c r="AYR107" s="378"/>
      <c r="AYS107" s="378"/>
      <c r="AYT107" s="378"/>
      <c r="AYU107" s="378"/>
      <c r="AYV107" s="378"/>
      <c r="AYW107" s="378"/>
      <c r="AYX107" s="378"/>
      <c r="AYY107" s="378"/>
      <c r="AYZ107" s="378"/>
      <c r="AZA107" s="378"/>
      <c r="AZB107" s="378"/>
      <c r="AZC107" s="378"/>
      <c r="AZD107" s="378"/>
      <c r="AZE107" s="378"/>
      <c r="AZF107" s="378"/>
      <c r="AZG107" s="378"/>
      <c r="AZH107" s="378"/>
      <c r="AZI107" s="378"/>
      <c r="AZJ107" s="378"/>
      <c r="AZK107" s="378"/>
      <c r="AZL107" s="378"/>
      <c r="AZM107" s="378"/>
      <c r="AZN107" s="378"/>
      <c r="AZO107" s="378"/>
      <c r="AZP107" s="378"/>
      <c r="AZQ107" s="378"/>
      <c r="AZR107" s="378"/>
      <c r="AZS107" s="378"/>
      <c r="AZT107" s="378"/>
      <c r="AZU107" s="378"/>
      <c r="AZV107" s="378"/>
      <c r="AZW107" s="378"/>
      <c r="AZX107" s="378"/>
      <c r="AZY107" s="378"/>
      <c r="AZZ107" s="378"/>
      <c r="BAA107" s="378"/>
      <c r="BAB107" s="378"/>
      <c r="BAC107" s="378"/>
      <c r="BAD107" s="378"/>
      <c r="BAE107" s="378"/>
      <c r="BAF107" s="378"/>
      <c r="BAG107" s="378"/>
      <c r="BAH107" s="378"/>
      <c r="BAI107" s="378"/>
      <c r="BAJ107" s="378"/>
      <c r="BAK107" s="378"/>
      <c r="BAL107" s="378"/>
      <c r="BAM107" s="378"/>
      <c r="BAN107" s="378"/>
      <c r="BAO107" s="378"/>
      <c r="BAP107" s="378"/>
      <c r="BAQ107" s="378"/>
      <c r="BAR107" s="378"/>
      <c r="BAS107" s="378"/>
      <c r="BAT107" s="378"/>
      <c r="BAU107" s="378"/>
      <c r="BAV107" s="378"/>
      <c r="BAW107" s="378"/>
      <c r="BAX107" s="378"/>
      <c r="BAY107" s="378"/>
      <c r="BAZ107" s="378"/>
      <c r="BBA107" s="378"/>
      <c r="BBB107" s="378"/>
      <c r="BBC107" s="378"/>
      <c r="BBD107" s="378"/>
      <c r="BBE107" s="378"/>
      <c r="BBF107" s="378"/>
      <c r="BBG107" s="378"/>
      <c r="BBH107" s="378"/>
      <c r="BBI107" s="378"/>
      <c r="BBJ107" s="378"/>
      <c r="BBK107" s="378"/>
      <c r="BBL107" s="378"/>
      <c r="BBM107" s="378"/>
      <c r="BBN107" s="378"/>
      <c r="BBO107" s="378"/>
      <c r="BBP107" s="378"/>
      <c r="BBQ107" s="378"/>
      <c r="BBR107" s="378"/>
      <c r="BBS107" s="378"/>
      <c r="BBT107" s="378"/>
      <c r="BBU107" s="378"/>
      <c r="BBV107" s="378"/>
      <c r="BBW107" s="378"/>
      <c r="BBX107" s="378"/>
      <c r="BBY107" s="378"/>
      <c r="BBZ107" s="378"/>
      <c r="BCA107" s="378"/>
      <c r="BCB107" s="378"/>
      <c r="BCC107" s="378"/>
      <c r="BCD107" s="378"/>
      <c r="BCE107" s="378"/>
      <c r="BCF107" s="378"/>
      <c r="BCG107" s="378"/>
      <c r="BCH107" s="378"/>
      <c r="BCI107" s="378"/>
      <c r="BCJ107" s="378"/>
      <c r="BCK107" s="378"/>
      <c r="BCL107" s="378"/>
      <c r="BCM107" s="378"/>
      <c r="BCN107" s="378"/>
      <c r="BCO107" s="378"/>
      <c r="BCP107" s="378"/>
      <c r="BCQ107" s="378"/>
      <c r="BCR107" s="378"/>
      <c r="BCS107" s="378"/>
      <c r="BCT107" s="378"/>
      <c r="BCU107" s="378"/>
      <c r="BCV107" s="378"/>
      <c r="BCW107" s="378"/>
      <c r="BCX107" s="378"/>
      <c r="BCY107" s="378"/>
      <c r="BCZ107" s="378"/>
      <c r="BDA107" s="378"/>
      <c r="BDB107" s="378"/>
      <c r="BDC107" s="378"/>
      <c r="BDD107" s="378"/>
      <c r="BDE107" s="378"/>
      <c r="BDF107" s="378"/>
      <c r="BDG107" s="378"/>
      <c r="BDH107" s="378"/>
      <c r="BDI107" s="378"/>
      <c r="BDJ107" s="378"/>
      <c r="BDK107" s="378"/>
      <c r="BDL107" s="378"/>
      <c r="BDM107" s="378"/>
      <c r="BDN107" s="378"/>
      <c r="BDO107" s="378"/>
      <c r="BDP107" s="378"/>
      <c r="BDQ107" s="378"/>
      <c r="BDR107" s="378"/>
      <c r="BDS107" s="378"/>
      <c r="BDT107" s="378"/>
      <c r="BDU107" s="378"/>
      <c r="BDV107" s="378"/>
      <c r="BDW107" s="378"/>
      <c r="BDX107" s="378"/>
      <c r="BDY107" s="378"/>
      <c r="BDZ107" s="378"/>
      <c r="BEA107" s="378"/>
      <c r="BEB107" s="378"/>
      <c r="BEC107" s="378"/>
      <c r="BED107" s="378"/>
      <c r="BEE107" s="378"/>
      <c r="BEF107" s="378"/>
      <c r="BEG107" s="378"/>
      <c r="BEH107" s="378"/>
      <c r="BEI107" s="378"/>
      <c r="BEJ107" s="378"/>
      <c r="BEK107" s="378"/>
      <c r="BEL107" s="378"/>
      <c r="BEM107" s="378"/>
      <c r="BEN107" s="378"/>
      <c r="BEO107" s="378"/>
      <c r="BEP107" s="378"/>
      <c r="BEQ107" s="378"/>
      <c r="BER107" s="378"/>
      <c r="BES107" s="378"/>
      <c r="BET107" s="378"/>
      <c r="BEU107" s="378"/>
      <c r="BEV107" s="378"/>
      <c r="BEW107" s="378"/>
      <c r="BEX107" s="378"/>
      <c r="BEY107" s="378"/>
      <c r="BEZ107" s="378"/>
      <c r="BFA107" s="378"/>
      <c r="BFB107" s="378"/>
      <c r="BFC107" s="378"/>
      <c r="BFD107" s="378"/>
      <c r="BFE107" s="378"/>
      <c r="BFF107" s="378"/>
      <c r="BFG107" s="378"/>
      <c r="BFH107" s="378"/>
      <c r="BFI107" s="378"/>
      <c r="BFJ107" s="378"/>
      <c r="BFK107" s="378"/>
      <c r="BFL107" s="378"/>
      <c r="BFM107" s="378"/>
      <c r="BFN107" s="378"/>
      <c r="BFO107" s="378"/>
      <c r="BFP107" s="378"/>
      <c r="BFQ107" s="378"/>
      <c r="BFR107" s="378"/>
      <c r="BFS107" s="378"/>
      <c r="BFT107" s="378"/>
      <c r="BFU107" s="378"/>
      <c r="BFV107" s="378"/>
      <c r="BFW107" s="378"/>
      <c r="BFX107" s="378"/>
      <c r="BFY107" s="378"/>
      <c r="BFZ107" s="378"/>
      <c r="BGA107" s="378"/>
      <c r="BGB107" s="378"/>
      <c r="BGC107" s="378"/>
      <c r="BGD107" s="378"/>
      <c r="BGE107" s="378"/>
      <c r="BGF107" s="378"/>
      <c r="BGG107" s="378"/>
      <c r="BGH107" s="378"/>
      <c r="BGI107" s="378"/>
      <c r="BGJ107" s="378"/>
      <c r="BGK107" s="378"/>
      <c r="BGL107" s="378"/>
      <c r="BGM107" s="378"/>
      <c r="BGN107" s="378"/>
      <c r="BGO107" s="378"/>
      <c r="BGP107" s="378"/>
      <c r="BGQ107" s="378"/>
      <c r="BGR107" s="378"/>
      <c r="BGS107" s="378"/>
      <c r="BGT107" s="378"/>
      <c r="BGU107" s="378"/>
      <c r="BGV107" s="378"/>
      <c r="BGW107" s="378"/>
      <c r="BGX107" s="378"/>
      <c r="BGY107" s="378"/>
      <c r="BGZ107" s="378"/>
      <c r="BHA107" s="378"/>
      <c r="BHB107" s="378"/>
      <c r="BHC107" s="378"/>
      <c r="BHD107" s="378"/>
      <c r="BHE107" s="378"/>
      <c r="BHF107" s="378"/>
      <c r="BHG107" s="378"/>
      <c r="BHH107" s="378"/>
      <c r="BHI107" s="378"/>
      <c r="BHJ107" s="378"/>
      <c r="BHK107" s="378"/>
      <c r="BHL107" s="378"/>
      <c r="BHM107" s="378"/>
      <c r="BHN107" s="378"/>
      <c r="BHO107" s="378"/>
      <c r="BHP107" s="378"/>
      <c r="BHQ107" s="378"/>
      <c r="BHR107" s="378"/>
      <c r="BHS107" s="378"/>
      <c r="BHT107" s="378"/>
      <c r="BHU107" s="378"/>
      <c r="BHV107" s="378"/>
      <c r="BHW107" s="378"/>
      <c r="BHX107" s="378"/>
      <c r="BHY107" s="378"/>
      <c r="BHZ107" s="378"/>
      <c r="BIA107" s="378"/>
      <c r="BIB107" s="378"/>
      <c r="BIC107" s="378"/>
      <c r="BID107" s="378"/>
      <c r="BIE107" s="378"/>
      <c r="BIF107" s="378"/>
      <c r="BIG107" s="378"/>
      <c r="BIH107" s="378"/>
      <c r="BII107" s="378"/>
      <c r="BIJ107" s="378"/>
      <c r="BIK107" s="378"/>
      <c r="BIL107" s="378"/>
      <c r="BIM107" s="378"/>
      <c r="BIN107" s="378"/>
      <c r="BIO107" s="378"/>
      <c r="BIP107" s="378"/>
      <c r="BIQ107" s="378"/>
      <c r="BIR107" s="378"/>
      <c r="BIS107" s="378"/>
      <c r="BIT107" s="378"/>
      <c r="BIU107" s="378"/>
      <c r="BIV107" s="378"/>
      <c r="BIW107" s="378"/>
      <c r="BIX107" s="378"/>
      <c r="BIY107" s="378"/>
      <c r="BIZ107" s="378"/>
      <c r="BJA107" s="378"/>
      <c r="BJB107" s="378"/>
      <c r="BJC107" s="378"/>
      <c r="BJD107" s="378"/>
      <c r="BJE107" s="378"/>
      <c r="BJF107" s="378"/>
      <c r="BJG107" s="378"/>
      <c r="BJH107" s="378"/>
      <c r="BJI107" s="378"/>
      <c r="BJJ107" s="378"/>
      <c r="BJK107" s="378"/>
      <c r="BJL107" s="378"/>
      <c r="BJM107" s="378"/>
      <c r="BJN107" s="378"/>
      <c r="BJO107" s="378"/>
      <c r="BJP107" s="378"/>
      <c r="BJQ107" s="378"/>
      <c r="BJR107" s="378"/>
      <c r="BJS107" s="378"/>
      <c r="BJT107" s="378"/>
      <c r="BJU107" s="378"/>
      <c r="BJV107" s="378"/>
      <c r="BJW107" s="378"/>
      <c r="BJX107" s="378"/>
      <c r="BJY107" s="378"/>
      <c r="BJZ107" s="378"/>
      <c r="BKA107" s="378"/>
      <c r="BKB107" s="378"/>
      <c r="BKC107" s="378"/>
      <c r="BKD107" s="378"/>
      <c r="BKE107" s="378"/>
      <c r="BKF107" s="378"/>
      <c r="BKG107" s="378"/>
      <c r="BKH107" s="378"/>
      <c r="BKI107" s="378"/>
      <c r="BKJ107" s="378"/>
      <c r="BKK107" s="378"/>
      <c r="BKL107" s="378"/>
      <c r="BKM107" s="378"/>
      <c r="BKN107" s="378"/>
      <c r="BKO107" s="378"/>
      <c r="BKP107" s="378"/>
      <c r="BKQ107" s="378"/>
      <c r="BKR107" s="378"/>
      <c r="BKS107" s="378"/>
      <c r="BKT107" s="378"/>
      <c r="BKU107" s="378"/>
      <c r="BKV107" s="378"/>
      <c r="BKW107" s="378"/>
      <c r="BKX107" s="378"/>
      <c r="BKY107" s="378"/>
      <c r="BKZ107" s="378"/>
      <c r="BLA107" s="378"/>
      <c r="BLB107" s="378"/>
      <c r="BLC107" s="378"/>
      <c r="BLD107" s="378"/>
      <c r="BLE107" s="378"/>
      <c r="BLF107" s="378"/>
      <c r="BLG107" s="378"/>
      <c r="BLH107" s="378"/>
      <c r="BLI107" s="378"/>
      <c r="BLJ107" s="378"/>
      <c r="BLK107" s="378"/>
      <c r="BLL107" s="378"/>
      <c r="BLM107" s="378"/>
      <c r="BLN107" s="378"/>
      <c r="BLO107" s="378"/>
      <c r="BLP107" s="378"/>
      <c r="BLQ107" s="378"/>
      <c r="BLR107" s="378"/>
      <c r="BLS107" s="378"/>
      <c r="BLT107" s="378"/>
      <c r="BLU107" s="378"/>
      <c r="BLV107" s="378"/>
      <c r="BLW107" s="378"/>
      <c r="BLX107" s="378"/>
      <c r="BLY107" s="378"/>
      <c r="BLZ107" s="378"/>
      <c r="BMA107" s="378"/>
      <c r="BMB107" s="378"/>
      <c r="BMC107" s="378"/>
      <c r="BMD107" s="378"/>
      <c r="BME107" s="378"/>
      <c r="BMF107" s="378"/>
      <c r="BMG107" s="378"/>
      <c r="BMH107" s="378"/>
      <c r="BMI107" s="378"/>
      <c r="BMJ107" s="378"/>
      <c r="BMK107" s="378"/>
      <c r="BML107" s="378"/>
      <c r="BMM107" s="378"/>
      <c r="BMN107" s="378"/>
      <c r="BMO107" s="378"/>
      <c r="BMP107" s="378"/>
      <c r="BMQ107" s="378"/>
      <c r="BMR107" s="378"/>
      <c r="BMS107" s="378"/>
      <c r="BMT107" s="378"/>
      <c r="BMU107" s="378"/>
      <c r="BMV107" s="378"/>
      <c r="BMW107" s="378"/>
      <c r="BMX107" s="378"/>
      <c r="BMY107" s="378"/>
      <c r="BMZ107" s="378"/>
      <c r="BNA107" s="378"/>
      <c r="BNB107" s="378"/>
      <c r="BNC107" s="378"/>
      <c r="BND107" s="378"/>
      <c r="BNE107" s="378"/>
      <c r="BNF107" s="378"/>
      <c r="BNG107" s="378"/>
      <c r="BNH107" s="378"/>
      <c r="BNI107" s="378"/>
      <c r="BNJ107" s="378"/>
      <c r="BNK107" s="378"/>
      <c r="BNL107" s="378"/>
      <c r="BNM107" s="378"/>
      <c r="BNN107" s="378"/>
      <c r="BNO107" s="378"/>
      <c r="BNP107" s="378"/>
      <c r="BNQ107" s="378"/>
      <c r="BNR107" s="378"/>
      <c r="BNS107" s="378"/>
      <c r="BNT107" s="378"/>
      <c r="BNU107" s="378"/>
      <c r="BNV107" s="378"/>
      <c r="BNW107" s="378"/>
      <c r="BNX107" s="378"/>
      <c r="BNY107" s="378"/>
      <c r="BNZ107" s="378"/>
      <c r="BOA107" s="378"/>
      <c r="BOB107" s="378"/>
      <c r="BOC107" s="378"/>
      <c r="BOD107" s="378"/>
      <c r="BOE107" s="378"/>
      <c r="BOF107" s="378"/>
      <c r="BOG107" s="378"/>
      <c r="BOH107" s="378"/>
      <c r="BOI107" s="378"/>
      <c r="BOJ107" s="378"/>
      <c r="BOK107" s="378"/>
      <c r="BOL107" s="378"/>
      <c r="BOM107" s="378"/>
      <c r="BON107" s="378"/>
      <c r="BOO107" s="378"/>
      <c r="BOP107" s="378"/>
      <c r="BOQ107" s="378"/>
      <c r="BOR107" s="378"/>
      <c r="BOS107" s="378"/>
      <c r="BOT107" s="378"/>
      <c r="BOU107" s="378"/>
      <c r="BOV107" s="378"/>
      <c r="BOW107" s="378"/>
      <c r="BOX107" s="378"/>
      <c r="BOY107" s="378"/>
      <c r="BOZ107" s="378"/>
      <c r="BPA107" s="378"/>
      <c r="BPB107" s="378"/>
      <c r="BPC107" s="378"/>
      <c r="BPD107" s="378"/>
      <c r="BPE107" s="378"/>
      <c r="BPF107" s="378"/>
      <c r="BPG107" s="378"/>
      <c r="BPH107" s="378"/>
      <c r="BPI107" s="378"/>
      <c r="BPJ107" s="378"/>
      <c r="BPK107" s="378"/>
      <c r="BPL107" s="378"/>
      <c r="BPM107" s="378"/>
      <c r="BPN107" s="378"/>
      <c r="BPO107" s="378"/>
      <c r="BPP107" s="378"/>
      <c r="BPQ107" s="378"/>
      <c r="BPR107" s="378"/>
      <c r="BPS107" s="378"/>
      <c r="BPT107" s="378"/>
      <c r="BPU107" s="378"/>
      <c r="BPV107" s="378"/>
      <c r="BPW107" s="378"/>
      <c r="BPX107" s="378"/>
      <c r="BPY107" s="378"/>
      <c r="BPZ107" s="378"/>
      <c r="BQA107" s="378"/>
      <c r="BQB107" s="378"/>
      <c r="BQC107" s="378"/>
      <c r="BQD107" s="378"/>
      <c r="BQE107" s="378"/>
      <c r="BQF107" s="378"/>
      <c r="BQG107" s="378"/>
      <c r="BQH107" s="378"/>
      <c r="BQI107" s="378"/>
      <c r="BQJ107" s="378"/>
      <c r="BQK107" s="378"/>
      <c r="BQL107" s="378"/>
      <c r="BQM107" s="378"/>
      <c r="BQN107" s="378"/>
      <c r="BQO107" s="378"/>
      <c r="BQP107" s="378"/>
      <c r="BQQ107" s="378"/>
      <c r="BQR107" s="378"/>
      <c r="BQS107" s="378"/>
      <c r="BQT107" s="378"/>
      <c r="BQU107" s="378"/>
      <c r="BQV107" s="378"/>
      <c r="BQW107" s="378"/>
      <c r="BQX107" s="378"/>
      <c r="BQY107" s="378"/>
      <c r="BQZ107" s="378"/>
      <c r="BRA107" s="378"/>
      <c r="BRB107" s="378"/>
      <c r="BRC107" s="378"/>
      <c r="BRD107" s="378"/>
      <c r="BRE107" s="378"/>
      <c r="BRF107" s="378"/>
      <c r="BRG107" s="378"/>
      <c r="BRH107" s="378"/>
      <c r="BRI107" s="378"/>
      <c r="BRJ107" s="378"/>
      <c r="BRK107" s="378"/>
      <c r="BRL107" s="378"/>
      <c r="BRM107" s="378"/>
      <c r="BRN107" s="378"/>
      <c r="BRO107" s="378"/>
      <c r="BRP107" s="378"/>
      <c r="BRQ107" s="378"/>
      <c r="BRR107" s="378"/>
      <c r="BRS107" s="378"/>
      <c r="BRT107" s="378"/>
      <c r="BRU107" s="378"/>
      <c r="BRV107" s="378"/>
      <c r="BRW107" s="378"/>
      <c r="BRX107" s="378"/>
      <c r="BRY107" s="378"/>
      <c r="BRZ107" s="378"/>
      <c r="BSA107" s="378"/>
      <c r="BSB107" s="378"/>
      <c r="BSC107" s="378"/>
      <c r="BSD107" s="378"/>
      <c r="BSE107" s="378"/>
      <c r="BSF107" s="378"/>
      <c r="BSG107" s="378"/>
      <c r="BSH107" s="378"/>
      <c r="BSI107" s="378"/>
      <c r="BSJ107" s="378"/>
      <c r="BSK107" s="378"/>
      <c r="BSL107" s="378"/>
      <c r="BSM107" s="378"/>
      <c r="BSN107" s="378"/>
      <c r="BSO107" s="378"/>
      <c r="BSP107" s="378"/>
      <c r="BSQ107" s="378"/>
      <c r="BSR107" s="378"/>
      <c r="BSS107" s="378"/>
      <c r="BST107" s="378"/>
      <c r="BSU107" s="378"/>
      <c r="BSV107" s="378"/>
      <c r="BSW107" s="378"/>
      <c r="BSX107" s="378"/>
      <c r="BSY107" s="378"/>
      <c r="BSZ107" s="378"/>
      <c r="BTA107" s="378"/>
      <c r="BTB107" s="378"/>
      <c r="BTC107" s="378"/>
      <c r="BTD107" s="378"/>
      <c r="BTE107" s="378"/>
      <c r="BTF107" s="378"/>
      <c r="BTG107" s="378"/>
      <c r="BTH107" s="378"/>
      <c r="BTI107" s="378"/>
      <c r="BTJ107" s="378"/>
      <c r="BTK107" s="378"/>
      <c r="BTL107" s="378"/>
      <c r="BTM107" s="378"/>
      <c r="BTN107" s="378"/>
      <c r="BTO107" s="378"/>
      <c r="BTP107" s="378"/>
      <c r="BTQ107" s="378"/>
      <c r="BTR107" s="378"/>
      <c r="BTS107" s="378"/>
      <c r="BTT107" s="378"/>
      <c r="BTU107" s="378"/>
      <c r="BTV107" s="378"/>
      <c r="BTW107" s="378"/>
      <c r="BTX107" s="378"/>
      <c r="BTY107" s="378"/>
      <c r="BTZ107" s="378"/>
      <c r="BUA107" s="378"/>
      <c r="BUB107" s="378"/>
      <c r="BUC107" s="378"/>
      <c r="BUD107" s="378"/>
      <c r="BUE107" s="378"/>
      <c r="BUF107" s="378"/>
      <c r="BUG107" s="378"/>
      <c r="BUH107" s="378"/>
      <c r="BUI107" s="378"/>
      <c r="BUJ107" s="378"/>
      <c r="BUK107" s="378"/>
      <c r="BUL107" s="378"/>
      <c r="BUM107" s="378"/>
      <c r="BUN107" s="378"/>
      <c r="BUO107" s="378"/>
      <c r="BUP107" s="378"/>
      <c r="BUQ107" s="378"/>
      <c r="BUR107" s="378"/>
      <c r="BUS107" s="378"/>
      <c r="BUT107" s="378"/>
      <c r="BUU107" s="378"/>
      <c r="BUV107" s="378"/>
      <c r="BUW107" s="378"/>
      <c r="BUX107" s="378"/>
      <c r="BUY107" s="378"/>
      <c r="BUZ107" s="378"/>
      <c r="BVA107" s="378"/>
      <c r="BVB107" s="378"/>
      <c r="BVC107" s="378"/>
      <c r="BVD107" s="378"/>
      <c r="BVE107" s="378"/>
      <c r="BVF107" s="378"/>
      <c r="BVG107" s="378"/>
      <c r="BVH107" s="378"/>
      <c r="BVI107" s="378"/>
      <c r="BVJ107" s="378"/>
      <c r="BVK107" s="378"/>
      <c r="BVL107" s="378"/>
      <c r="BVM107" s="378"/>
      <c r="BVN107" s="378"/>
      <c r="BVO107" s="378"/>
      <c r="BVP107" s="378"/>
      <c r="BVQ107" s="378"/>
      <c r="BVR107" s="378"/>
      <c r="BVS107" s="378"/>
      <c r="BVT107" s="378"/>
      <c r="BVU107" s="378"/>
      <c r="BVV107" s="378"/>
      <c r="BVW107" s="378"/>
      <c r="BVX107" s="378"/>
      <c r="BVY107" s="378"/>
      <c r="BVZ107" s="378"/>
      <c r="BWA107" s="378"/>
      <c r="BWB107" s="378"/>
      <c r="BWC107" s="378"/>
      <c r="BWD107" s="378"/>
      <c r="BWE107" s="378"/>
      <c r="BWF107" s="378"/>
      <c r="BWG107" s="378"/>
      <c r="BWH107" s="378"/>
      <c r="BWI107" s="378"/>
      <c r="BWJ107" s="378"/>
      <c r="BWK107" s="378"/>
      <c r="BWL107" s="378"/>
      <c r="BWM107" s="378"/>
      <c r="BWN107" s="378"/>
      <c r="BWO107" s="378"/>
      <c r="BWP107" s="378"/>
      <c r="BWQ107" s="378"/>
      <c r="BWR107" s="378"/>
      <c r="BWS107" s="378"/>
      <c r="BWT107" s="378"/>
      <c r="BWU107" s="378"/>
      <c r="BWV107" s="378"/>
      <c r="BWW107" s="378"/>
      <c r="BWX107" s="378"/>
      <c r="BWY107" s="378"/>
      <c r="BWZ107" s="378"/>
      <c r="BXA107" s="378"/>
      <c r="BXB107" s="378"/>
      <c r="BXC107" s="378"/>
      <c r="BXD107" s="378"/>
      <c r="BXE107" s="378"/>
      <c r="BXF107" s="378"/>
      <c r="BXG107" s="378"/>
      <c r="BXH107" s="378"/>
      <c r="BXI107" s="378"/>
      <c r="BXJ107" s="378"/>
      <c r="BXK107" s="378"/>
      <c r="BXL107" s="378"/>
      <c r="BXM107" s="378"/>
      <c r="BXN107" s="378"/>
      <c r="BXO107" s="378"/>
      <c r="BXP107" s="378"/>
      <c r="BXQ107" s="378"/>
      <c r="BXR107" s="378"/>
      <c r="BXS107" s="378"/>
      <c r="BXT107" s="378"/>
      <c r="BXU107" s="378"/>
      <c r="BXV107" s="378"/>
      <c r="BXW107" s="378"/>
      <c r="BXX107" s="378"/>
      <c r="BXY107" s="378"/>
      <c r="BXZ107" s="378"/>
      <c r="BYA107" s="378"/>
      <c r="BYB107" s="378"/>
      <c r="BYC107" s="378"/>
      <c r="BYD107" s="378"/>
      <c r="BYE107" s="378"/>
      <c r="BYF107" s="378"/>
      <c r="BYG107" s="378"/>
      <c r="BYH107" s="378"/>
      <c r="BYI107" s="378"/>
      <c r="BYJ107" s="378"/>
      <c r="BYK107" s="378"/>
      <c r="BYL107" s="378"/>
      <c r="BYM107" s="378"/>
      <c r="BYN107" s="378"/>
      <c r="BYO107" s="378"/>
      <c r="BYP107" s="378"/>
      <c r="BYQ107" s="378"/>
      <c r="BYR107" s="378"/>
      <c r="BYS107" s="378"/>
      <c r="BYT107" s="378"/>
      <c r="BYU107" s="378"/>
      <c r="BYV107" s="378"/>
      <c r="BYW107" s="378"/>
      <c r="BYX107" s="378"/>
      <c r="BYY107" s="378"/>
      <c r="BYZ107" s="378"/>
      <c r="BZA107" s="378"/>
      <c r="BZB107" s="378"/>
      <c r="BZC107" s="378"/>
      <c r="BZD107" s="378"/>
      <c r="BZE107" s="378"/>
      <c r="BZF107" s="378"/>
      <c r="BZG107" s="378"/>
      <c r="BZH107" s="378"/>
      <c r="BZI107" s="378"/>
      <c r="BZJ107" s="378"/>
      <c r="BZK107" s="378"/>
      <c r="BZL107" s="378"/>
      <c r="BZM107" s="378"/>
      <c r="BZN107" s="378"/>
      <c r="BZO107" s="378"/>
      <c r="BZP107" s="378"/>
      <c r="BZQ107" s="378"/>
      <c r="BZR107" s="378"/>
      <c r="BZS107" s="378"/>
      <c r="BZT107" s="378"/>
      <c r="BZU107" s="378"/>
      <c r="BZV107" s="378"/>
      <c r="BZW107" s="378"/>
      <c r="BZX107" s="378"/>
      <c r="BZY107" s="378"/>
      <c r="BZZ107" s="378"/>
      <c r="CAA107" s="378"/>
      <c r="CAB107" s="378"/>
      <c r="CAC107" s="378"/>
      <c r="CAD107" s="378"/>
      <c r="CAE107" s="378"/>
      <c r="CAF107" s="378"/>
      <c r="CAG107" s="378"/>
      <c r="CAH107" s="378"/>
      <c r="CAI107" s="378"/>
      <c r="CAJ107" s="378"/>
      <c r="CAK107" s="378"/>
      <c r="CAL107" s="378"/>
      <c r="CAM107" s="378"/>
      <c r="CAN107" s="378"/>
      <c r="CAO107" s="378"/>
      <c r="CAP107" s="378"/>
      <c r="CAQ107" s="378"/>
      <c r="CAR107" s="378"/>
      <c r="CAS107" s="378"/>
      <c r="CAT107" s="378"/>
      <c r="CAU107" s="378"/>
      <c r="CAV107" s="378"/>
      <c r="CAW107" s="378"/>
      <c r="CAX107" s="378"/>
      <c r="CAY107" s="378"/>
      <c r="CAZ107" s="378"/>
      <c r="CBA107" s="378"/>
      <c r="CBB107" s="378"/>
      <c r="CBC107" s="378"/>
      <c r="CBD107" s="378"/>
      <c r="CBE107" s="378"/>
      <c r="CBF107" s="378"/>
      <c r="CBG107" s="378"/>
      <c r="CBH107" s="378"/>
      <c r="CBI107" s="378"/>
      <c r="CBJ107" s="378"/>
      <c r="CBK107" s="378"/>
      <c r="CBL107" s="378"/>
      <c r="CBM107" s="378"/>
      <c r="CBN107" s="378"/>
      <c r="CBO107" s="378"/>
      <c r="CBP107" s="378"/>
      <c r="CBQ107" s="378"/>
      <c r="CBR107" s="378"/>
      <c r="CBS107" s="378"/>
      <c r="CBT107" s="378"/>
      <c r="CBU107" s="378"/>
      <c r="CBV107" s="378"/>
      <c r="CBW107" s="378"/>
      <c r="CBX107" s="378"/>
      <c r="CBY107" s="378"/>
      <c r="CBZ107" s="378"/>
      <c r="CCA107" s="378"/>
      <c r="CCB107" s="378"/>
      <c r="CCC107" s="378"/>
      <c r="CCD107" s="378"/>
      <c r="CCE107" s="378"/>
      <c r="CCF107" s="378"/>
      <c r="CCG107" s="378"/>
      <c r="CCH107" s="378"/>
      <c r="CCI107" s="378"/>
      <c r="CCJ107" s="378"/>
      <c r="CCK107" s="378"/>
      <c r="CCL107" s="378"/>
      <c r="CCM107" s="378"/>
      <c r="CCN107" s="378"/>
      <c r="CCO107" s="378"/>
      <c r="CCP107" s="378"/>
      <c r="CCQ107" s="378"/>
      <c r="CCR107" s="378"/>
      <c r="CCS107" s="378"/>
      <c r="CCT107" s="378"/>
      <c r="CCU107" s="378"/>
      <c r="CCV107" s="378"/>
      <c r="CCW107" s="378"/>
      <c r="CCX107" s="378"/>
      <c r="CCY107" s="378"/>
      <c r="CCZ107" s="378"/>
      <c r="CDA107" s="378"/>
      <c r="CDB107" s="378"/>
      <c r="CDC107" s="378"/>
      <c r="CDD107" s="378"/>
      <c r="CDE107" s="378"/>
      <c r="CDF107" s="378"/>
      <c r="CDG107" s="378"/>
      <c r="CDH107" s="378"/>
      <c r="CDI107" s="378"/>
      <c r="CDJ107" s="378"/>
      <c r="CDK107" s="378"/>
      <c r="CDL107" s="378"/>
      <c r="CDM107" s="378"/>
      <c r="CDN107" s="378"/>
      <c r="CDO107" s="378"/>
      <c r="CDP107" s="378"/>
      <c r="CDQ107" s="378"/>
      <c r="CDR107" s="378"/>
      <c r="CDS107" s="378"/>
      <c r="CDT107" s="378"/>
      <c r="CDU107" s="378"/>
      <c r="CDV107" s="378"/>
      <c r="CDW107" s="378"/>
      <c r="CDX107" s="378"/>
      <c r="CDY107" s="378"/>
      <c r="CDZ107" s="378"/>
      <c r="CEA107" s="378"/>
      <c r="CEB107" s="378"/>
      <c r="CEC107" s="378"/>
      <c r="CED107" s="378"/>
      <c r="CEE107" s="378"/>
      <c r="CEF107" s="378"/>
      <c r="CEG107" s="378"/>
      <c r="CEH107" s="378"/>
      <c r="CEI107" s="378"/>
      <c r="CEJ107" s="378"/>
      <c r="CEK107" s="378"/>
      <c r="CEL107" s="378"/>
      <c r="CEM107" s="378"/>
      <c r="CEN107" s="378"/>
      <c r="CEO107" s="378"/>
      <c r="CEP107" s="378"/>
      <c r="CEQ107" s="378"/>
      <c r="CER107" s="378"/>
      <c r="CES107" s="378"/>
      <c r="CET107" s="378"/>
      <c r="CEU107" s="378"/>
      <c r="CEV107" s="378"/>
      <c r="CEW107" s="378"/>
      <c r="CEX107" s="378"/>
      <c r="CEY107" s="378"/>
      <c r="CEZ107" s="378"/>
      <c r="CFA107" s="378"/>
      <c r="CFB107" s="378"/>
      <c r="CFC107" s="378"/>
      <c r="CFD107" s="378"/>
      <c r="CFE107" s="378"/>
      <c r="CFF107" s="378"/>
      <c r="CFG107" s="378"/>
      <c r="CFH107" s="378"/>
      <c r="CFI107" s="378"/>
      <c r="CFJ107" s="378"/>
      <c r="CFK107" s="378"/>
      <c r="CFL107" s="378"/>
      <c r="CFM107" s="378"/>
      <c r="CFN107" s="378"/>
      <c r="CFO107" s="378"/>
      <c r="CFP107" s="378"/>
      <c r="CFQ107" s="378"/>
      <c r="CFR107" s="378"/>
      <c r="CFS107" s="378"/>
      <c r="CFT107" s="378"/>
      <c r="CFU107" s="378"/>
      <c r="CFV107" s="378"/>
      <c r="CFW107" s="378"/>
      <c r="CFX107" s="378"/>
      <c r="CFY107" s="378"/>
      <c r="CFZ107" s="378"/>
      <c r="CGA107" s="378"/>
      <c r="CGB107" s="378"/>
      <c r="CGC107" s="378"/>
      <c r="CGD107" s="378"/>
      <c r="CGE107" s="378"/>
      <c r="CGF107" s="378"/>
      <c r="CGG107" s="378"/>
      <c r="CGH107" s="378"/>
      <c r="CGI107" s="378"/>
      <c r="CGJ107" s="378"/>
      <c r="CGK107" s="378"/>
      <c r="CGL107" s="378"/>
      <c r="CGM107" s="378"/>
      <c r="CGN107" s="378"/>
      <c r="CGO107" s="378"/>
      <c r="CGP107" s="378"/>
      <c r="CGQ107" s="378"/>
      <c r="CGR107" s="378"/>
      <c r="CGS107" s="378"/>
      <c r="CGT107" s="378"/>
      <c r="CGU107" s="378"/>
      <c r="CGV107" s="378"/>
      <c r="CGW107" s="378"/>
      <c r="CGX107" s="378"/>
      <c r="CGY107" s="378"/>
      <c r="CGZ107" s="378"/>
      <c r="CHA107" s="378"/>
      <c r="CHB107" s="378"/>
      <c r="CHC107" s="378"/>
      <c r="CHD107" s="378"/>
      <c r="CHE107" s="378"/>
      <c r="CHF107" s="378"/>
      <c r="CHG107" s="378"/>
      <c r="CHH107" s="378"/>
      <c r="CHI107" s="378"/>
      <c r="CHJ107" s="378"/>
      <c r="CHK107" s="378"/>
      <c r="CHL107" s="378"/>
      <c r="CHM107" s="378"/>
      <c r="CHN107" s="378"/>
      <c r="CHO107" s="378"/>
      <c r="CHP107" s="378"/>
      <c r="CHQ107" s="378"/>
      <c r="CHR107" s="378"/>
      <c r="CHS107" s="378"/>
      <c r="CHT107" s="378"/>
      <c r="CHU107" s="378"/>
      <c r="CHV107" s="378"/>
      <c r="CHW107" s="378"/>
      <c r="CHX107" s="378"/>
      <c r="CHY107" s="378"/>
      <c r="CHZ107" s="378"/>
      <c r="CIA107" s="378"/>
      <c r="CIB107" s="378"/>
      <c r="CIC107" s="378"/>
      <c r="CID107" s="378"/>
      <c r="CIE107" s="378"/>
      <c r="CIF107" s="378"/>
      <c r="CIG107" s="378"/>
      <c r="CIH107" s="378"/>
      <c r="CII107" s="378"/>
      <c r="CIJ107" s="378"/>
      <c r="CIK107" s="378"/>
      <c r="CIL107" s="378"/>
      <c r="CIM107" s="378"/>
      <c r="CIN107" s="378"/>
      <c r="CIO107" s="378"/>
      <c r="CIP107" s="378"/>
      <c r="CIQ107" s="378"/>
      <c r="CIR107" s="378"/>
      <c r="CIS107" s="378"/>
      <c r="CIT107" s="378"/>
      <c r="CIU107" s="378"/>
      <c r="CIV107" s="378"/>
      <c r="CIW107" s="378"/>
      <c r="CIX107" s="378"/>
      <c r="CIY107" s="378"/>
      <c r="CIZ107" s="378"/>
      <c r="CJA107" s="378"/>
      <c r="CJB107" s="378"/>
      <c r="CJC107" s="378"/>
      <c r="CJD107" s="378"/>
      <c r="CJE107" s="378"/>
      <c r="CJF107" s="378"/>
      <c r="CJG107" s="378"/>
      <c r="CJH107" s="378"/>
      <c r="CJI107" s="378"/>
      <c r="CJJ107" s="378"/>
      <c r="CJK107" s="378"/>
      <c r="CJL107" s="378"/>
      <c r="CJM107" s="378"/>
      <c r="CJN107" s="378"/>
      <c r="CJO107" s="378"/>
      <c r="CJP107" s="378"/>
      <c r="CJQ107" s="378"/>
      <c r="CJR107" s="378"/>
      <c r="CJS107" s="378"/>
      <c r="CJT107" s="378"/>
      <c r="CJU107" s="378"/>
      <c r="CJV107" s="378"/>
      <c r="CJW107" s="378"/>
      <c r="CJX107" s="378"/>
      <c r="CJY107" s="378"/>
      <c r="CJZ107" s="378"/>
      <c r="CKA107" s="378"/>
      <c r="CKB107" s="378"/>
      <c r="CKC107" s="378"/>
      <c r="CKD107" s="378"/>
      <c r="CKE107" s="378"/>
      <c r="CKF107" s="378"/>
      <c r="CKG107" s="378"/>
      <c r="CKH107" s="378"/>
      <c r="CKI107" s="378"/>
      <c r="CKJ107" s="378"/>
      <c r="CKK107" s="378"/>
      <c r="CKL107" s="378"/>
      <c r="CKM107" s="378"/>
      <c r="CKN107" s="378"/>
      <c r="CKO107" s="378"/>
      <c r="CKP107" s="378"/>
      <c r="CKQ107" s="378"/>
      <c r="CKR107" s="378"/>
      <c r="CKS107" s="378"/>
      <c r="CKT107" s="378"/>
      <c r="CKU107" s="378"/>
      <c r="CKV107" s="378"/>
      <c r="CKW107" s="378"/>
      <c r="CKX107" s="378"/>
      <c r="CKY107" s="378"/>
      <c r="CKZ107" s="378"/>
      <c r="CLA107" s="378"/>
      <c r="CLB107" s="378"/>
      <c r="CLC107" s="378"/>
      <c r="CLD107" s="378"/>
      <c r="CLE107" s="378"/>
      <c r="CLF107" s="378"/>
      <c r="CLG107" s="378"/>
      <c r="CLH107" s="378"/>
      <c r="CLI107" s="378"/>
      <c r="CLJ107" s="378"/>
      <c r="CLK107" s="378"/>
      <c r="CLL107" s="378"/>
      <c r="CLM107" s="378"/>
      <c r="CLN107" s="378"/>
      <c r="CLO107" s="378"/>
      <c r="CLP107" s="378"/>
      <c r="CLQ107" s="378"/>
      <c r="CLR107" s="378"/>
      <c r="CLS107" s="378"/>
      <c r="CLT107" s="378"/>
      <c r="CLU107" s="378"/>
      <c r="CLV107" s="378"/>
      <c r="CLW107" s="378"/>
      <c r="CLX107" s="378"/>
      <c r="CLY107" s="378"/>
      <c r="CLZ107" s="378"/>
      <c r="CMA107" s="378"/>
      <c r="CMB107" s="378"/>
      <c r="CMC107" s="378"/>
      <c r="CMD107" s="378"/>
      <c r="CME107" s="378"/>
      <c r="CMF107" s="378"/>
      <c r="CMG107" s="378"/>
      <c r="CMH107" s="378"/>
      <c r="CMI107" s="378"/>
      <c r="CMJ107" s="378"/>
      <c r="CMK107" s="378"/>
      <c r="CML107" s="378"/>
      <c r="CMM107" s="378"/>
      <c r="CMN107" s="378"/>
      <c r="CMO107" s="378"/>
      <c r="CMP107" s="378"/>
      <c r="CMQ107" s="378"/>
      <c r="CMR107" s="378"/>
      <c r="CMS107" s="378"/>
      <c r="CMT107" s="378"/>
      <c r="CMU107" s="378"/>
      <c r="CMV107" s="378"/>
      <c r="CMW107" s="378"/>
      <c r="CMX107" s="378"/>
      <c r="CMY107" s="378"/>
      <c r="CMZ107" s="378"/>
      <c r="CNA107" s="378"/>
      <c r="CNB107" s="378"/>
      <c r="CNC107" s="378"/>
      <c r="CND107" s="378"/>
      <c r="CNE107" s="378"/>
      <c r="CNF107" s="378"/>
      <c r="CNG107" s="378"/>
      <c r="CNH107" s="378"/>
      <c r="CNI107" s="378"/>
      <c r="CNJ107" s="378"/>
      <c r="CNK107" s="378"/>
      <c r="CNL107" s="378"/>
      <c r="CNM107" s="378"/>
      <c r="CNN107" s="378"/>
      <c r="CNO107" s="378"/>
      <c r="CNP107" s="378"/>
      <c r="CNQ107" s="378"/>
      <c r="CNR107" s="378"/>
      <c r="CNS107" s="378"/>
      <c r="CNT107" s="378"/>
      <c r="CNU107" s="378"/>
      <c r="CNV107" s="378"/>
      <c r="CNW107" s="378"/>
      <c r="CNX107" s="378"/>
      <c r="CNY107" s="378"/>
      <c r="CNZ107" s="378"/>
      <c r="COA107" s="378"/>
      <c r="COB107" s="378"/>
      <c r="COC107" s="378"/>
      <c r="COD107" s="378"/>
      <c r="COE107" s="378"/>
      <c r="COF107" s="378"/>
      <c r="COG107" s="378"/>
      <c r="COH107" s="378"/>
      <c r="COI107" s="378"/>
      <c r="COJ107" s="378"/>
      <c r="COK107" s="378"/>
      <c r="COL107" s="378"/>
      <c r="COM107" s="378"/>
      <c r="CON107" s="378"/>
      <c r="COO107" s="378"/>
      <c r="COP107" s="378"/>
      <c r="COQ107" s="378"/>
      <c r="COR107" s="378"/>
      <c r="COS107" s="378"/>
      <c r="COT107" s="378"/>
      <c r="COU107" s="378"/>
      <c r="COV107" s="378"/>
      <c r="COW107" s="378"/>
      <c r="COX107" s="378"/>
      <c r="COY107" s="378"/>
      <c r="COZ107" s="378"/>
      <c r="CPA107" s="378"/>
      <c r="CPB107" s="378"/>
      <c r="CPC107" s="378"/>
      <c r="CPD107" s="378"/>
      <c r="CPE107" s="378"/>
      <c r="CPF107" s="378"/>
      <c r="CPG107" s="378"/>
      <c r="CPH107" s="378"/>
      <c r="CPI107" s="378"/>
      <c r="CPJ107" s="378"/>
      <c r="CPK107" s="378"/>
      <c r="CPL107" s="378"/>
      <c r="CPM107" s="378"/>
      <c r="CPN107" s="378"/>
      <c r="CPO107" s="378"/>
      <c r="CPP107" s="378"/>
      <c r="CPQ107" s="378"/>
      <c r="CPR107" s="378"/>
      <c r="CPS107" s="378"/>
      <c r="CPT107" s="378"/>
      <c r="CPU107" s="378"/>
      <c r="CPV107" s="378"/>
      <c r="CPW107" s="378"/>
      <c r="CPX107" s="378"/>
      <c r="CPY107" s="378"/>
      <c r="CPZ107" s="378"/>
      <c r="CQA107" s="378"/>
      <c r="CQB107" s="378"/>
      <c r="CQC107" s="378"/>
      <c r="CQD107" s="378"/>
      <c r="CQE107" s="378"/>
      <c r="CQF107" s="378"/>
      <c r="CQG107" s="378"/>
      <c r="CQH107" s="378"/>
      <c r="CQI107" s="378"/>
      <c r="CQJ107" s="378"/>
      <c r="CQK107" s="378"/>
      <c r="CQL107" s="378"/>
      <c r="CQM107" s="378"/>
      <c r="CQN107" s="378"/>
      <c r="CQO107" s="378"/>
      <c r="CQP107" s="378"/>
      <c r="CQQ107" s="378"/>
      <c r="CQR107" s="378"/>
      <c r="CQS107" s="378"/>
      <c r="CQT107" s="378"/>
      <c r="CQU107" s="378"/>
      <c r="CQV107" s="378"/>
      <c r="CQW107" s="378"/>
      <c r="CQX107" s="378"/>
      <c r="CQY107" s="378"/>
      <c r="CQZ107" s="378"/>
      <c r="CRA107" s="378"/>
      <c r="CRB107" s="378"/>
      <c r="CRC107" s="378"/>
      <c r="CRD107" s="378"/>
      <c r="CRE107" s="378"/>
      <c r="CRF107" s="378"/>
      <c r="CRG107" s="378"/>
      <c r="CRH107" s="378"/>
      <c r="CRI107" s="378"/>
      <c r="CRJ107" s="378"/>
      <c r="CRK107" s="378"/>
      <c r="CRL107" s="378"/>
      <c r="CRM107" s="378"/>
      <c r="CRN107" s="378"/>
      <c r="CRO107" s="378"/>
      <c r="CRP107" s="378"/>
      <c r="CRQ107" s="378"/>
      <c r="CRR107" s="378"/>
      <c r="CRS107" s="378"/>
      <c r="CRT107" s="378"/>
      <c r="CRU107" s="378"/>
      <c r="CRV107" s="378"/>
      <c r="CRW107" s="378"/>
      <c r="CRX107" s="378"/>
      <c r="CRY107" s="378"/>
      <c r="CRZ107" s="378"/>
      <c r="CSA107" s="378"/>
      <c r="CSB107" s="378"/>
      <c r="CSC107" s="378"/>
      <c r="CSD107" s="378"/>
      <c r="CSE107" s="378"/>
      <c r="CSF107" s="378"/>
      <c r="CSG107" s="378"/>
      <c r="CSH107" s="378"/>
      <c r="CSI107" s="378"/>
      <c r="CSJ107" s="378"/>
      <c r="CSK107" s="378"/>
      <c r="CSL107" s="378"/>
      <c r="CSM107" s="378"/>
      <c r="CSN107" s="378"/>
      <c r="CSO107" s="378"/>
      <c r="CSP107" s="378"/>
      <c r="CSQ107" s="378"/>
      <c r="CSR107" s="378"/>
      <c r="CSS107" s="378"/>
      <c r="CST107" s="378"/>
      <c r="CSU107" s="378"/>
      <c r="CSV107" s="378"/>
      <c r="CSW107" s="378"/>
      <c r="CSX107" s="378"/>
      <c r="CSY107" s="378"/>
      <c r="CSZ107" s="378"/>
      <c r="CTA107" s="378"/>
      <c r="CTB107" s="378"/>
      <c r="CTC107" s="378"/>
      <c r="CTD107" s="378"/>
      <c r="CTE107" s="378"/>
      <c r="CTF107" s="378"/>
      <c r="CTG107" s="378"/>
      <c r="CTH107" s="378"/>
      <c r="CTI107" s="378"/>
      <c r="CTJ107" s="378"/>
      <c r="CTK107" s="378"/>
      <c r="CTL107" s="378"/>
      <c r="CTM107" s="378"/>
      <c r="CTN107" s="378"/>
      <c r="CTO107" s="378"/>
      <c r="CTP107" s="378"/>
      <c r="CTQ107" s="378"/>
      <c r="CTR107" s="378"/>
      <c r="CTS107" s="378"/>
      <c r="CTT107" s="378"/>
      <c r="CTU107" s="378"/>
      <c r="CTV107" s="378"/>
      <c r="CTW107" s="378"/>
      <c r="CTX107" s="378"/>
      <c r="CTY107" s="378"/>
      <c r="CTZ107" s="378"/>
      <c r="CUA107" s="378"/>
      <c r="CUB107" s="378"/>
      <c r="CUC107" s="378"/>
      <c r="CUD107" s="378"/>
      <c r="CUE107" s="378"/>
      <c r="CUF107" s="378"/>
      <c r="CUG107" s="378"/>
      <c r="CUH107" s="378"/>
      <c r="CUI107" s="378"/>
      <c r="CUJ107" s="378"/>
      <c r="CUK107" s="378"/>
      <c r="CUL107" s="378"/>
      <c r="CUM107" s="378"/>
      <c r="CUN107" s="378"/>
      <c r="CUO107" s="378"/>
      <c r="CUP107" s="378"/>
      <c r="CUQ107" s="378"/>
      <c r="CUR107" s="378"/>
      <c r="CUS107" s="378"/>
      <c r="CUT107" s="378"/>
      <c r="CUU107" s="378"/>
      <c r="CUV107" s="378"/>
      <c r="CUW107" s="378"/>
      <c r="CUX107" s="378"/>
      <c r="CUY107" s="378"/>
      <c r="CUZ107" s="378"/>
      <c r="CVA107" s="378"/>
      <c r="CVB107" s="378"/>
      <c r="CVC107" s="378"/>
      <c r="CVD107" s="378"/>
      <c r="CVE107" s="378"/>
      <c r="CVF107" s="378"/>
      <c r="CVG107" s="378"/>
      <c r="CVH107" s="378"/>
      <c r="CVI107" s="378"/>
      <c r="CVJ107" s="378"/>
      <c r="CVK107" s="378"/>
      <c r="CVL107" s="378"/>
      <c r="CVM107" s="378"/>
      <c r="CVN107" s="378"/>
      <c r="CVO107" s="378"/>
      <c r="CVP107" s="378"/>
      <c r="CVQ107" s="378"/>
      <c r="CVR107" s="378"/>
      <c r="CVS107" s="378"/>
      <c r="CVT107" s="378"/>
      <c r="CVU107" s="378"/>
      <c r="CVV107" s="378"/>
      <c r="CVW107" s="378"/>
      <c r="CVX107" s="378"/>
      <c r="CVY107" s="378"/>
      <c r="CVZ107" s="378"/>
      <c r="CWA107" s="378"/>
      <c r="CWB107" s="378"/>
      <c r="CWC107" s="378"/>
      <c r="CWD107" s="378"/>
      <c r="CWE107" s="378"/>
      <c r="CWF107" s="378"/>
      <c r="CWG107" s="378"/>
      <c r="CWH107" s="378"/>
      <c r="CWI107" s="378"/>
      <c r="CWJ107" s="378"/>
      <c r="CWK107" s="378"/>
      <c r="CWL107" s="378"/>
      <c r="CWM107" s="378"/>
      <c r="CWN107" s="378"/>
      <c r="CWO107" s="378"/>
      <c r="CWP107" s="378"/>
      <c r="CWQ107" s="378"/>
      <c r="CWR107" s="378"/>
      <c r="CWS107" s="378"/>
      <c r="CWT107" s="378"/>
      <c r="CWU107" s="378"/>
      <c r="CWV107" s="378"/>
      <c r="CWW107" s="378"/>
      <c r="CWX107" s="378"/>
      <c r="CWY107" s="378"/>
      <c r="CWZ107" s="378"/>
      <c r="CXA107" s="378"/>
      <c r="CXB107" s="378"/>
      <c r="CXC107" s="378"/>
      <c r="CXD107" s="378"/>
      <c r="CXE107" s="378"/>
      <c r="CXF107" s="378"/>
      <c r="CXG107" s="378"/>
      <c r="CXH107" s="378"/>
      <c r="CXI107" s="378"/>
      <c r="CXJ107" s="378"/>
      <c r="CXK107" s="378"/>
      <c r="CXL107" s="378"/>
      <c r="CXM107" s="378"/>
      <c r="CXN107" s="378"/>
      <c r="CXO107" s="378"/>
      <c r="CXP107" s="378"/>
      <c r="CXQ107" s="378"/>
      <c r="CXR107" s="378"/>
      <c r="CXS107" s="378"/>
      <c r="CXT107" s="378"/>
      <c r="CXU107" s="378"/>
      <c r="CXV107" s="378"/>
      <c r="CXW107" s="378"/>
      <c r="CXX107" s="378"/>
      <c r="CXY107" s="378"/>
      <c r="CXZ107" s="378"/>
      <c r="CYA107" s="378"/>
      <c r="CYB107" s="378"/>
      <c r="CYC107" s="378"/>
      <c r="CYD107" s="378"/>
      <c r="CYE107" s="378"/>
      <c r="CYF107" s="378"/>
      <c r="CYG107" s="378"/>
      <c r="CYH107" s="378"/>
      <c r="CYI107" s="378"/>
      <c r="CYJ107" s="378"/>
      <c r="CYK107" s="378"/>
      <c r="CYL107" s="378"/>
      <c r="CYM107" s="378"/>
      <c r="CYN107" s="378"/>
      <c r="CYO107" s="378"/>
      <c r="CYP107" s="378"/>
      <c r="CYQ107" s="378"/>
      <c r="CYR107" s="378"/>
      <c r="CYS107" s="378"/>
      <c r="CYT107" s="378"/>
      <c r="CYU107" s="378"/>
      <c r="CYV107" s="378"/>
      <c r="CYW107" s="378"/>
      <c r="CYX107" s="378"/>
      <c r="CYY107" s="378"/>
      <c r="CYZ107" s="378"/>
      <c r="CZA107" s="378"/>
      <c r="CZB107" s="378"/>
      <c r="CZC107" s="378"/>
      <c r="CZD107" s="378"/>
      <c r="CZE107" s="378"/>
      <c r="CZF107" s="378"/>
      <c r="CZG107" s="378"/>
      <c r="CZH107" s="378"/>
      <c r="CZI107" s="378"/>
      <c r="CZJ107" s="378"/>
      <c r="CZK107" s="378"/>
      <c r="CZL107" s="378"/>
      <c r="CZM107" s="378"/>
      <c r="CZN107" s="378"/>
      <c r="CZO107" s="378"/>
      <c r="CZP107" s="378"/>
      <c r="CZQ107" s="378"/>
      <c r="CZR107" s="378"/>
      <c r="CZS107" s="378"/>
      <c r="CZT107" s="378"/>
      <c r="CZU107" s="378"/>
      <c r="CZV107" s="378"/>
      <c r="CZW107" s="378"/>
      <c r="CZX107" s="378"/>
      <c r="CZY107" s="378"/>
      <c r="CZZ107" s="378"/>
      <c r="DAA107" s="378"/>
      <c r="DAB107" s="378"/>
      <c r="DAC107" s="378"/>
      <c r="DAD107" s="378"/>
      <c r="DAE107" s="378"/>
      <c r="DAF107" s="378"/>
      <c r="DAG107" s="378"/>
      <c r="DAH107" s="378"/>
      <c r="DAI107" s="378"/>
      <c r="DAJ107" s="378"/>
      <c r="DAK107" s="378"/>
      <c r="DAL107" s="378"/>
      <c r="DAM107" s="378"/>
      <c r="DAN107" s="378"/>
      <c r="DAO107" s="378"/>
      <c r="DAP107" s="378"/>
      <c r="DAQ107" s="378"/>
      <c r="DAR107" s="378"/>
      <c r="DAS107" s="378"/>
      <c r="DAT107" s="378"/>
      <c r="DAU107" s="378"/>
      <c r="DAV107" s="378"/>
      <c r="DAW107" s="378"/>
      <c r="DAX107" s="378"/>
      <c r="DAY107" s="378"/>
      <c r="DAZ107" s="378"/>
      <c r="DBA107" s="378"/>
      <c r="DBB107" s="378"/>
      <c r="DBC107" s="378"/>
      <c r="DBD107" s="378"/>
      <c r="DBE107" s="378"/>
      <c r="DBF107" s="378"/>
      <c r="DBG107" s="378"/>
      <c r="DBH107" s="378"/>
      <c r="DBI107" s="378"/>
      <c r="DBJ107" s="378"/>
      <c r="DBK107" s="378"/>
      <c r="DBL107" s="378"/>
      <c r="DBM107" s="378"/>
      <c r="DBN107" s="378"/>
      <c r="DBO107" s="378"/>
      <c r="DBP107" s="378"/>
      <c r="DBQ107" s="378"/>
      <c r="DBR107" s="378"/>
      <c r="DBS107" s="378"/>
      <c r="DBT107" s="378"/>
      <c r="DBU107" s="378"/>
      <c r="DBV107" s="378"/>
      <c r="DBW107" s="378"/>
      <c r="DBX107" s="378"/>
      <c r="DBY107" s="378"/>
      <c r="DBZ107" s="378"/>
      <c r="DCA107" s="378"/>
      <c r="DCB107" s="378"/>
      <c r="DCC107" s="378"/>
      <c r="DCD107" s="378"/>
      <c r="DCE107" s="378"/>
      <c r="DCF107" s="378"/>
      <c r="DCG107" s="378"/>
      <c r="DCH107" s="378"/>
      <c r="DCI107" s="378"/>
      <c r="DCJ107" s="378"/>
      <c r="DCK107" s="378"/>
      <c r="DCL107" s="378"/>
      <c r="DCM107" s="378"/>
      <c r="DCN107" s="378"/>
      <c r="DCO107" s="378"/>
      <c r="DCP107" s="378"/>
      <c r="DCQ107" s="378"/>
      <c r="DCR107" s="378"/>
      <c r="DCS107" s="378"/>
      <c r="DCT107" s="378"/>
      <c r="DCU107" s="378"/>
      <c r="DCV107" s="378"/>
      <c r="DCW107" s="378"/>
      <c r="DCX107" s="378"/>
      <c r="DCY107" s="378"/>
      <c r="DCZ107" s="378"/>
      <c r="DDA107" s="378"/>
      <c r="DDB107" s="378"/>
      <c r="DDC107" s="378"/>
      <c r="DDD107" s="378"/>
      <c r="DDE107" s="378"/>
      <c r="DDF107" s="378"/>
      <c r="DDG107" s="378"/>
      <c r="DDH107" s="378"/>
      <c r="DDI107" s="378"/>
      <c r="DDJ107" s="378"/>
      <c r="DDK107" s="378"/>
      <c r="DDL107" s="378"/>
      <c r="DDM107" s="378"/>
      <c r="DDN107" s="378"/>
      <c r="DDO107" s="378"/>
      <c r="DDP107" s="378"/>
      <c r="DDQ107" s="378"/>
      <c r="DDR107" s="378"/>
      <c r="DDS107" s="378"/>
      <c r="DDT107" s="378"/>
      <c r="DDU107" s="378"/>
      <c r="DDV107" s="378"/>
      <c r="DDW107" s="378"/>
      <c r="DDX107" s="378"/>
      <c r="DDY107" s="378"/>
      <c r="DDZ107" s="378"/>
      <c r="DEA107" s="378"/>
      <c r="DEB107" s="378"/>
      <c r="DEC107" s="378"/>
      <c r="DED107" s="378"/>
      <c r="DEE107" s="378"/>
      <c r="DEF107" s="378"/>
      <c r="DEG107" s="378"/>
      <c r="DEH107" s="378"/>
      <c r="DEI107" s="378"/>
      <c r="DEJ107" s="378"/>
      <c r="DEK107" s="378"/>
      <c r="DEL107" s="378"/>
      <c r="DEM107" s="378"/>
      <c r="DEN107" s="378"/>
      <c r="DEO107" s="378"/>
      <c r="DEP107" s="378"/>
      <c r="DEQ107" s="378"/>
      <c r="DER107" s="378"/>
      <c r="DES107" s="378"/>
      <c r="DET107" s="378"/>
      <c r="DEU107" s="378"/>
      <c r="DEV107" s="378"/>
      <c r="DEW107" s="378"/>
      <c r="DEX107" s="378"/>
      <c r="DEY107" s="378"/>
      <c r="DEZ107" s="378"/>
      <c r="DFA107" s="378"/>
      <c r="DFB107" s="378"/>
      <c r="DFC107" s="378"/>
      <c r="DFD107" s="378"/>
      <c r="DFE107" s="378"/>
      <c r="DFF107" s="378"/>
      <c r="DFG107" s="378"/>
      <c r="DFH107" s="378"/>
      <c r="DFI107" s="378"/>
      <c r="DFJ107" s="378"/>
      <c r="DFK107" s="378"/>
      <c r="DFL107" s="378"/>
      <c r="DFM107" s="378"/>
      <c r="DFN107" s="378"/>
      <c r="DFO107" s="378"/>
      <c r="DFP107" s="378"/>
      <c r="DFQ107" s="378"/>
      <c r="DFR107" s="378"/>
      <c r="DFS107" s="378"/>
      <c r="DFT107" s="378"/>
      <c r="DFU107" s="378"/>
      <c r="DFV107" s="378"/>
      <c r="DFW107" s="378"/>
      <c r="DFX107" s="378"/>
      <c r="DFY107" s="378"/>
      <c r="DFZ107" s="378"/>
      <c r="DGA107" s="378"/>
      <c r="DGB107" s="378"/>
      <c r="DGC107" s="378"/>
      <c r="DGD107" s="378"/>
      <c r="DGE107" s="378"/>
      <c r="DGF107" s="378"/>
      <c r="DGG107" s="378"/>
      <c r="DGH107" s="378"/>
      <c r="DGI107" s="378"/>
      <c r="DGJ107" s="378"/>
      <c r="DGK107" s="378"/>
      <c r="DGL107" s="378"/>
      <c r="DGM107" s="378"/>
      <c r="DGN107" s="378"/>
      <c r="DGO107" s="378"/>
      <c r="DGP107" s="378"/>
      <c r="DGQ107" s="378"/>
      <c r="DGR107" s="378"/>
      <c r="DGS107" s="378"/>
      <c r="DGT107" s="378"/>
      <c r="DGU107" s="378"/>
      <c r="DGV107" s="378"/>
      <c r="DGW107" s="378"/>
      <c r="DGX107" s="378"/>
      <c r="DGY107" s="378"/>
      <c r="DGZ107" s="378"/>
      <c r="DHA107" s="378"/>
      <c r="DHB107" s="378"/>
      <c r="DHC107" s="378"/>
      <c r="DHD107" s="378"/>
      <c r="DHE107" s="378"/>
      <c r="DHF107" s="378"/>
      <c r="DHG107" s="378"/>
      <c r="DHH107" s="378"/>
      <c r="DHI107" s="378"/>
      <c r="DHJ107" s="378"/>
      <c r="DHK107" s="378"/>
      <c r="DHL107" s="378"/>
      <c r="DHM107" s="378"/>
      <c r="DHN107" s="378"/>
      <c r="DHO107" s="378"/>
      <c r="DHP107" s="378"/>
      <c r="DHQ107" s="378"/>
      <c r="DHR107" s="378"/>
      <c r="DHS107" s="378"/>
      <c r="DHT107" s="378"/>
      <c r="DHU107" s="378"/>
      <c r="DHV107" s="378"/>
      <c r="DHW107" s="378"/>
      <c r="DHX107" s="378"/>
      <c r="DHY107" s="378"/>
      <c r="DHZ107" s="378"/>
      <c r="DIA107" s="378"/>
      <c r="DIB107" s="378"/>
      <c r="DIC107" s="378"/>
      <c r="DID107" s="378"/>
      <c r="DIE107" s="378"/>
      <c r="DIF107" s="378"/>
      <c r="DIG107" s="378"/>
      <c r="DIH107" s="378"/>
      <c r="DII107" s="378"/>
      <c r="DIJ107" s="378"/>
      <c r="DIK107" s="378"/>
      <c r="DIL107" s="378"/>
      <c r="DIM107" s="378"/>
      <c r="DIN107" s="378"/>
      <c r="DIO107" s="378"/>
      <c r="DIP107" s="378"/>
      <c r="DIQ107" s="378"/>
      <c r="DIR107" s="378"/>
      <c r="DIS107" s="378"/>
      <c r="DIT107" s="378"/>
      <c r="DIU107" s="378"/>
      <c r="DIV107" s="378"/>
      <c r="DIW107" s="378"/>
      <c r="DIX107" s="378"/>
      <c r="DIY107" s="378"/>
      <c r="DIZ107" s="378"/>
      <c r="DJA107" s="378"/>
      <c r="DJB107" s="378"/>
      <c r="DJC107" s="378"/>
      <c r="DJD107" s="378"/>
      <c r="DJE107" s="378"/>
      <c r="DJF107" s="378"/>
      <c r="DJG107" s="378"/>
      <c r="DJH107" s="378"/>
      <c r="DJI107" s="378"/>
      <c r="DJJ107" s="378"/>
      <c r="DJK107" s="378"/>
      <c r="DJL107" s="378"/>
      <c r="DJM107" s="378"/>
      <c r="DJN107" s="378"/>
      <c r="DJO107" s="378"/>
      <c r="DJP107" s="378"/>
      <c r="DJQ107" s="378"/>
      <c r="DJR107" s="378"/>
      <c r="DJS107" s="378"/>
      <c r="DJT107" s="378"/>
      <c r="DJU107" s="378"/>
      <c r="DJV107" s="378"/>
      <c r="DJW107" s="378"/>
      <c r="DJX107" s="378"/>
      <c r="DJY107" s="378"/>
      <c r="DJZ107" s="378"/>
      <c r="DKA107" s="378"/>
      <c r="DKB107" s="378"/>
      <c r="DKC107" s="378"/>
      <c r="DKD107" s="378"/>
      <c r="DKE107" s="378"/>
      <c r="DKF107" s="378"/>
      <c r="DKG107" s="378"/>
      <c r="DKH107" s="378"/>
      <c r="DKI107" s="378"/>
      <c r="DKJ107" s="378"/>
      <c r="DKK107" s="378"/>
      <c r="DKL107" s="378"/>
      <c r="DKM107" s="378"/>
      <c r="DKN107" s="378"/>
      <c r="DKO107" s="378"/>
      <c r="DKP107" s="378"/>
      <c r="DKQ107" s="378"/>
      <c r="DKR107" s="378"/>
      <c r="DKS107" s="378"/>
      <c r="DKT107" s="378"/>
      <c r="DKU107" s="378"/>
      <c r="DKV107" s="378"/>
      <c r="DKW107" s="378"/>
      <c r="DKX107" s="378"/>
      <c r="DKY107" s="378"/>
      <c r="DKZ107" s="378"/>
      <c r="DLA107" s="378"/>
      <c r="DLB107" s="378"/>
      <c r="DLC107" s="378"/>
      <c r="DLD107" s="378"/>
      <c r="DLE107" s="378"/>
      <c r="DLF107" s="378"/>
      <c r="DLG107" s="378"/>
      <c r="DLH107" s="378"/>
      <c r="DLI107" s="378"/>
      <c r="DLJ107" s="378"/>
      <c r="DLK107" s="378"/>
      <c r="DLL107" s="378"/>
      <c r="DLM107" s="378"/>
      <c r="DLN107" s="378"/>
      <c r="DLO107" s="378"/>
      <c r="DLP107" s="378"/>
      <c r="DLQ107" s="378"/>
      <c r="DLR107" s="378"/>
      <c r="DLS107" s="378"/>
      <c r="DLT107" s="378"/>
      <c r="DLU107" s="378"/>
      <c r="DLV107" s="378"/>
      <c r="DLW107" s="378"/>
      <c r="DLX107" s="378"/>
      <c r="DLY107" s="378"/>
      <c r="DLZ107" s="378"/>
      <c r="DMA107" s="378"/>
      <c r="DMB107" s="378"/>
      <c r="DMC107" s="378"/>
      <c r="DMD107" s="378"/>
      <c r="DME107" s="378"/>
      <c r="DMF107" s="378"/>
      <c r="DMG107" s="378"/>
      <c r="DMH107" s="378"/>
      <c r="DMI107" s="378"/>
      <c r="DMJ107" s="378"/>
      <c r="DMK107" s="378"/>
      <c r="DML107" s="378"/>
      <c r="DMM107" s="378"/>
      <c r="DMN107" s="378"/>
      <c r="DMO107" s="378"/>
      <c r="DMP107" s="378"/>
      <c r="DMQ107" s="378"/>
      <c r="DMR107" s="378"/>
      <c r="DMS107" s="378"/>
      <c r="DMT107" s="378"/>
      <c r="DMU107" s="378"/>
      <c r="DMV107" s="378"/>
      <c r="DMW107" s="378"/>
      <c r="DMX107" s="378"/>
      <c r="DMY107" s="378"/>
      <c r="DMZ107" s="378"/>
      <c r="DNA107" s="378"/>
      <c r="DNB107" s="378"/>
      <c r="DNC107" s="378"/>
      <c r="DND107" s="378"/>
      <c r="DNE107" s="378"/>
      <c r="DNF107" s="378"/>
      <c r="DNG107" s="378"/>
      <c r="DNH107" s="378"/>
      <c r="DNI107" s="378"/>
      <c r="DNJ107" s="378"/>
      <c r="DNK107" s="378"/>
      <c r="DNL107" s="378"/>
      <c r="DNM107" s="378"/>
      <c r="DNN107" s="378"/>
      <c r="DNO107" s="378"/>
      <c r="DNP107" s="378"/>
      <c r="DNQ107" s="378"/>
      <c r="DNR107" s="378"/>
      <c r="DNS107" s="378"/>
      <c r="DNT107" s="378"/>
      <c r="DNU107" s="378"/>
      <c r="DNV107" s="378"/>
      <c r="DNW107" s="378"/>
      <c r="DNX107" s="378"/>
      <c r="DNY107" s="378"/>
      <c r="DNZ107" s="378"/>
      <c r="DOA107" s="378"/>
      <c r="DOB107" s="378"/>
      <c r="DOC107" s="378"/>
      <c r="DOD107" s="378"/>
      <c r="DOE107" s="378"/>
      <c r="DOF107" s="378"/>
      <c r="DOG107" s="378"/>
      <c r="DOH107" s="378"/>
      <c r="DOI107" s="378"/>
      <c r="DOJ107" s="378"/>
      <c r="DOK107" s="378"/>
      <c r="DOL107" s="378"/>
      <c r="DOM107" s="378"/>
      <c r="DON107" s="378"/>
      <c r="DOO107" s="378"/>
      <c r="DOP107" s="378"/>
      <c r="DOQ107" s="378"/>
      <c r="DOR107" s="378"/>
      <c r="DOS107" s="378"/>
      <c r="DOT107" s="378"/>
      <c r="DOU107" s="378"/>
      <c r="DOV107" s="378"/>
      <c r="DOW107" s="378"/>
      <c r="DOX107" s="378"/>
      <c r="DOY107" s="378"/>
      <c r="DOZ107" s="378"/>
      <c r="DPA107" s="378"/>
      <c r="DPB107" s="378"/>
      <c r="DPC107" s="378"/>
      <c r="DPD107" s="378"/>
      <c r="DPE107" s="378"/>
      <c r="DPF107" s="378"/>
      <c r="DPG107" s="378"/>
      <c r="DPH107" s="378"/>
      <c r="DPI107" s="378"/>
      <c r="DPJ107" s="378"/>
      <c r="DPK107" s="378"/>
      <c r="DPL107" s="378"/>
      <c r="DPM107" s="378"/>
      <c r="DPN107" s="378"/>
      <c r="DPO107" s="378"/>
      <c r="DPP107" s="378"/>
      <c r="DPQ107" s="378"/>
      <c r="DPR107" s="378"/>
      <c r="DPS107" s="378"/>
      <c r="DPT107" s="378"/>
      <c r="DPU107" s="378"/>
      <c r="DPV107" s="378"/>
      <c r="DPW107" s="378"/>
      <c r="DPX107" s="378"/>
      <c r="DPY107" s="378"/>
      <c r="DPZ107" s="378"/>
      <c r="DQA107" s="378"/>
      <c r="DQB107" s="378"/>
      <c r="DQC107" s="378"/>
      <c r="DQD107" s="378"/>
      <c r="DQE107" s="378"/>
      <c r="DQF107" s="378"/>
      <c r="DQG107" s="378"/>
      <c r="DQH107" s="378"/>
      <c r="DQI107" s="378"/>
      <c r="DQJ107" s="378"/>
      <c r="DQK107" s="378"/>
      <c r="DQL107" s="378"/>
      <c r="DQM107" s="378"/>
      <c r="DQN107" s="378"/>
      <c r="DQO107" s="378"/>
      <c r="DQP107" s="378"/>
      <c r="DQQ107" s="378"/>
      <c r="DQR107" s="378"/>
      <c r="DQS107" s="378"/>
      <c r="DQT107" s="378"/>
      <c r="DQU107" s="378"/>
      <c r="DQV107" s="378"/>
      <c r="DQW107" s="378"/>
      <c r="DQX107" s="378"/>
      <c r="DQY107" s="378"/>
      <c r="DQZ107" s="378"/>
      <c r="DRA107" s="378"/>
      <c r="DRB107" s="378"/>
      <c r="DRC107" s="378"/>
      <c r="DRD107" s="378"/>
      <c r="DRE107" s="378"/>
      <c r="DRF107" s="378"/>
      <c r="DRG107" s="378"/>
      <c r="DRH107" s="378"/>
      <c r="DRI107" s="378"/>
      <c r="DRJ107" s="378"/>
      <c r="DRK107" s="378"/>
      <c r="DRL107" s="378"/>
      <c r="DRM107" s="378"/>
      <c r="DRN107" s="378"/>
      <c r="DRO107" s="378"/>
      <c r="DRP107" s="378"/>
      <c r="DRQ107" s="378"/>
      <c r="DRR107" s="378"/>
      <c r="DRS107" s="378"/>
      <c r="DRT107" s="378"/>
      <c r="DRU107" s="378"/>
      <c r="DRV107" s="378"/>
      <c r="DRW107" s="378"/>
      <c r="DRX107" s="378"/>
      <c r="DRY107" s="378"/>
      <c r="DRZ107" s="378"/>
      <c r="DSA107" s="378"/>
      <c r="DSB107" s="378"/>
      <c r="DSC107" s="378"/>
      <c r="DSD107" s="378"/>
      <c r="DSE107" s="378"/>
      <c r="DSF107" s="378"/>
      <c r="DSG107" s="378"/>
      <c r="DSH107" s="378"/>
      <c r="DSI107" s="378"/>
      <c r="DSJ107" s="378"/>
      <c r="DSK107" s="378"/>
      <c r="DSL107" s="378"/>
      <c r="DSM107" s="378"/>
      <c r="DSN107" s="378"/>
      <c r="DSO107" s="378"/>
      <c r="DSP107" s="378"/>
      <c r="DSQ107" s="378"/>
      <c r="DSR107" s="378"/>
      <c r="DSS107" s="378"/>
      <c r="DST107" s="378"/>
      <c r="DSU107" s="378"/>
      <c r="DSV107" s="378"/>
      <c r="DSW107" s="378"/>
      <c r="DSX107" s="378"/>
      <c r="DSY107" s="378"/>
      <c r="DSZ107" s="378"/>
      <c r="DTA107" s="378"/>
      <c r="DTB107" s="378"/>
      <c r="DTC107" s="378"/>
      <c r="DTD107" s="378"/>
      <c r="DTE107" s="378"/>
      <c r="DTF107" s="378"/>
      <c r="DTG107" s="378"/>
      <c r="DTH107" s="378"/>
      <c r="DTI107" s="378"/>
      <c r="DTJ107" s="378"/>
      <c r="DTK107" s="378"/>
      <c r="DTL107" s="378"/>
      <c r="DTM107" s="378"/>
      <c r="DTN107" s="378"/>
      <c r="DTO107" s="378"/>
      <c r="DTP107" s="378"/>
      <c r="DTQ107" s="378"/>
      <c r="DTR107" s="378"/>
      <c r="DTS107" s="378"/>
      <c r="DTT107" s="378"/>
      <c r="DTU107" s="378"/>
      <c r="DTV107" s="378"/>
      <c r="DTW107" s="378"/>
      <c r="DTX107" s="378"/>
      <c r="DTY107" s="378"/>
      <c r="DTZ107" s="378"/>
      <c r="DUA107" s="378"/>
      <c r="DUB107" s="378"/>
      <c r="DUC107" s="378"/>
      <c r="DUD107" s="378"/>
      <c r="DUE107" s="378"/>
      <c r="DUF107" s="378"/>
      <c r="DUG107" s="378"/>
      <c r="DUH107" s="378"/>
      <c r="DUI107" s="378"/>
      <c r="DUJ107" s="378"/>
      <c r="DUK107" s="378"/>
      <c r="DUL107" s="378"/>
      <c r="DUM107" s="378"/>
      <c r="DUN107" s="378"/>
      <c r="DUO107" s="378"/>
      <c r="DUP107" s="378"/>
      <c r="DUQ107" s="378"/>
      <c r="DUR107" s="378"/>
      <c r="DUS107" s="378"/>
      <c r="DUT107" s="378"/>
      <c r="DUU107" s="378"/>
      <c r="DUV107" s="378"/>
      <c r="DUW107" s="378"/>
      <c r="DUX107" s="378"/>
      <c r="DUY107" s="378"/>
      <c r="DUZ107" s="378"/>
      <c r="DVA107" s="378"/>
      <c r="DVB107" s="378"/>
      <c r="DVC107" s="378"/>
      <c r="DVD107" s="378"/>
      <c r="DVE107" s="378"/>
      <c r="DVF107" s="378"/>
      <c r="DVG107" s="378"/>
      <c r="DVH107" s="378"/>
      <c r="DVI107" s="378"/>
      <c r="DVJ107" s="378"/>
      <c r="DVK107" s="378"/>
      <c r="DVL107" s="378"/>
      <c r="DVM107" s="378"/>
      <c r="DVN107" s="378"/>
      <c r="DVO107" s="378"/>
      <c r="DVP107" s="378"/>
      <c r="DVQ107" s="378"/>
      <c r="DVR107" s="378"/>
      <c r="DVS107" s="378"/>
      <c r="DVT107" s="378"/>
      <c r="DVU107" s="378"/>
      <c r="DVV107" s="378"/>
      <c r="DVW107" s="378"/>
      <c r="DVX107" s="378"/>
      <c r="DVY107" s="378"/>
      <c r="DVZ107" s="378"/>
      <c r="DWA107" s="378"/>
      <c r="DWB107" s="378"/>
      <c r="DWC107" s="378"/>
      <c r="DWD107" s="378"/>
      <c r="DWE107" s="378"/>
      <c r="DWF107" s="378"/>
      <c r="DWG107" s="378"/>
      <c r="DWH107" s="378"/>
      <c r="DWI107" s="378"/>
      <c r="DWJ107" s="378"/>
      <c r="DWK107" s="378"/>
      <c r="DWL107" s="378"/>
      <c r="DWM107" s="378"/>
      <c r="DWN107" s="378"/>
      <c r="DWO107" s="378"/>
      <c r="DWP107" s="378"/>
      <c r="DWQ107" s="378"/>
      <c r="DWR107" s="378"/>
      <c r="DWS107" s="378"/>
      <c r="DWT107" s="378"/>
      <c r="DWU107" s="378"/>
      <c r="DWV107" s="378"/>
      <c r="DWW107" s="378"/>
      <c r="DWX107" s="378"/>
      <c r="DWY107" s="378"/>
      <c r="DWZ107" s="378"/>
      <c r="DXA107" s="378"/>
      <c r="DXB107" s="378"/>
      <c r="DXC107" s="378"/>
      <c r="DXD107" s="378"/>
      <c r="DXE107" s="378"/>
      <c r="DXF107" s="378"/>
      <c r="DXG107" s="378"/>
      <c r="DXH107" s="378"/>
      <c r="DXI107" s="378"/>
      <c r="DXJ107" s="378"/>
      <c r="DXK107" s="378"/>
      <c r="DXL107" s="378"/>
      <c r="DXM107" s="378"/>
      <c r="DXN107" s="378"/>
      <c r="DXO107" s="378"/>
      <c r="DXP107" s="378"/>
      <c r="DXQ107" s="378"/>
      <c r="DXR107" s="378"/>
      <c r="DXS107" s="378"/>
      <c r="DXT107" s="378"/>
      <c r="DXU107" s="378"/>
      <c r="DXV107" s="378"/>
      <c r="DXW107" s="378"/>
      <c r="DXX107" s="378"/>
      <c r="DXY107" s="378"/>
      <c r="DXZ107" s="378"/>
      <c r="DYA107" s="378"/>
      <c r="DYB107" s="378"/>
      <c r="DYC107" s="378"/>
      <c r="DYD107" s="378"/>
      <c r="DYE107" s="378"/>
      <c r="DYF107" s="378"/>
      <c r="DYG107" s="378"/>
      <c r="DYH107" s="378"/>
      <c r="DYI107" s="378"/>
      <c r="DYJ107" s="378"/>
      <c r="DYK107" s="378"/>
      <c r="DYL107" s="378"/>
      <c r="DYM107" s="378"/>
      <c r="DYN107" s="378"/>
      <c r="DYO107" s="378"/>
      <c r="DYP107" s="378"/>
      <c r="DYQ107" s="378"/>
      <c r="DYR107" s="378"/>
      <c r="DYS107" s="378"/>
      <c r="DYT107" s="378"/>
      <c r="DYU107" s="378"/>
      <c r="DYV107" s="378"/>
      <c r="DYW107" s="378"/>
      <c r="DYX107" s="378"/>
      <c r="DYY107" s="378"/>
      <c r="DYZ107" s="378"/>
      <c r="DZA107" s="378"/>
      <c r="DZB107" s="378"/>
      <c r="DZC107" s="378"/>
      <c r="DZD107" s="378"/>
      <c r="DZE107" s="378"/>
      <c r="DZF107" s="378"/>
      <c r="DZG107" s="378"/>
      <c r="DZH107" s="378"/>
      <c r="DZI107" s="378"/>
      <c r="DZJ107" s="378"/>
      <c r="DZK107" s="378"/>
      <c r="DZL107" s="378"/>
      <c r="DZM107" s="378"/>
      <c r="DZN107" s="378"/>
      <c r="DZO107" s="378"/>
      <c r="DZP107" s="378"/>
      <c r="DZQ107" s="378"/>
      <c r="DZR107" s="378"/>
      <c r="DZS107" s="378"/>
      <c r="DZT107" s="378"/>
      <c r="DZU107" s="378"/>
      <c r="DZV107" s="378"/>
      <c r="DZW107" s="378"/>
      <c r="DZX107" s="378"/>
      <c r="DZY107" s="378"/>
      <c r="DZZ107" s="378"/>
      <c r="EAA107" s="378"/>
      <c r="EAB107" s="378"/>
      <c r="EAC107" s="378"/>
      <c r="EAD107" s="378"/>
      <c r="EAE107" s="378"/>
      <c r="EAF107" s="378"/>
      <c r="EAG107" s="378"/>
      <c r="EAH107" s="378"/>
      <c r="EAI107" s="378"/>
      <c r="EAJ107" s="378"/>
      <c r="EAK107" s="378"/>
      <c r="EAL107" s="378"/>
      <c r="EAM107" s="378"/>
      <c r="EAN107" s="378"/>
      <c r="EAO107" s="378"/>
      <c r="EAP107" s="378"/>
      <c r="EAQ107" s="378"/>
      <c r="EAR107" s="378"/>
      <c r="EAS107" s="378"/>
      <c r="EAT107" s="378"/>
      <c r="EAU107" s="378"/>
      <c r="EAV107" s="378"/>
      <c r="EAW107" s="378"/>
      <c r="EAX107" s="378"/>
      <c r="EAY107" s="378"/>
      <c r="EAZ107" s="378"/>
      <c r="EBA107" s="378"/>
      <c r="EBB107" s="378"/>
      <c r="EBC107" s="378"/>
      <c r="EBD107" s="378"/>
      <c r="EBE107" s="378"/>
      <c r="EBF107" s="378"/>
      <c r="EBG107" s="378"/>
      <c r="EBH107" s="378"/>
      <c r="EBI107" s="378"/>
      <c r="EBJ107" s="378"/>
      <c r="EBK107" s="378"/>
      <c r="EBL107" s="378"/>
      <c r="EBM107" s="378"/>
      <c r="EBN107" s="378"/>
      <c r="EBO107" s="378"/>
      <c r="EBP107" s="378"/>
      <c r="EBQ107" s="378"/>
      <c r="EBR107" s="378"/>
      <c r="EBS107" s="378"/>
      <c r="EBT107" s="378"/>
      <c r="EBU107" s="378"/>
      <c r="EBV107" s="378"/>
      <c r="EBW107" s="378"/>
      <c r="EBX107" s="378"/>
      <c r="EBY107" s="378"/>
      <c r="EBZ107" s="378"/>
      <c r="ECA107" s="378"/>
      <c r="ECB107" s="378"/>
      <c r="ECC107" s="378"/>
      <c r="ECD107" s="378"/>
      <c r="ECE107" s="378"/>
      <c r="ECF107" s="378"/>
      <c r="ECG107" s="378"/>
      <c r="ECH107" s="378"/>
      <c r="ECI107" s="378"/>
      <c r="ECJ107" s="378"/>
      <c r="ECK107" s="378"/>
      <c r="ECL107" s="378"/>
      <c r="ECM107" s="378"/>
      <c r="ECN107" s="378"/>
      <c r="ECO107" s="378"/>
      <c r="ECP107" s="378"/>
      <c r="ECQ107" s="378"/>
      <c r="ECR107" s="378"/>
      <c r="ECS107" s="378"/>
      <c r="ECT107" s="378"/>
      <c r="ECU107" s="378"/>
      <c r="ECV107" s="378"/>
      <c r="ECW107" s="378"/>
      <c r="ECX107" s="378"/>
      <c r="ECY107" s="378"/>
      <c r="ECZ107" s="378"/>
      <c r="EDA107" s="378"/>
      <c r="EDB107" s="378"/>
      <c r="EDC107" s="378"/>
      <c r="EDD107" s="378"/>
      <c r="EDE107" s="378"/>
      <c r="EDF107" s="378"/>
      <c r="EDG107" s="378"/>
      <c r="EDH107" s="378"/>
      <c r="EDI107" s="378"/>
      <c r="EDJ107" s="378"/>
      <c r="EDK107" s="378"/>
      <c r="EDL107" s="378"/>
      <c r="EDM107" s="378"/>
      <c r="EDN107" s="378"/>
      <c r="EDO107" s="378"/>
      <c r="EDP107" s="378"/>
      <c r="EDQ107" s="378"/>
      <c r="EDR107" s="378"/>
      <c r="EDS107" s="378"/>
      <c r="EDT107" s="378"/>
      <c r="EDU107" s="378"/>
      <c r="EDV107" s="378"/>
      <c r="EDW107" s="378"/>
      <c r="EDX107" s="378"/>
      <c r="EDY107" s="378"/>
      <c r="EDZ107" s="378"/>
      <c r="EEA107" s="378"/>
      <c r="EEB107" s="378"/>
      <c r="EEC107" s="378"/>
      <c r="EED107" s="378"/>
      <c r="EEE107" s="378"/>
      <c r="EEF107" s="378"/>
      <c r="EEG107" s="378"/>
      <c r="EEH107" s="378"/>
      <c r="EEI107" s="378"/>
      <c r="EEJ107" s="378"/>
      <c r="EEK107" s="378"/>
      <c r="EEL107" s="378"/>
      <c r="EEM107" s="378"/>
      <c r="EEN107" s="378"/>
      <c r="EEO107" s="378"/>
      <c r="EEP107" s="378"/>
      <c r="EEQ107" s="378"/>
      <c r="EER107" s="378"/>
      <c r="EES107" s="378"/>
      <c r="EET107" s="378"/>
      <c r="EEU107" s="378"/>
      <c r="EEV107" s="378"/>
      <c r="EEW107" s="378"/>
      <c r="EEX107" s="378"/>
      <c r="EEY107" s="378"/>
      <c r="EEZ107" s="378"/>
      <c r="EFA107" s="378"/>
      <c r="EFB107" s="378"/>
      <c r="EFC107" s="378"/>
      <c r="EFD107" s="378"/>
      <c r="EFE107" s="378"/>
      <c r="EFF107" s="378"/>
      <c r="EFG107" s="378"/>
      <c r="EFH107" s="378"/>
      <c r="EFI107" s="378"/>
      <c r="EFJ107" s="378"/>
      <c r="EFK107" s="378"/>
      <c r="EFL107" s="378"/>
      <c r="EFM107" s="378"/>
      <c r="EFN107" s="378"/>
      <c r="EFO107" s="378"/>
      <c r="EFP107" s="378"/>
      <c r="EFQ107" s="378"/>
      <c r="EFR107" s="378"/>
      <c r="EFS107" s="378"/>
      <c r="EFT107" s="378"/>
      <c r="EFU107" s="378"/>
      <c r="EFV107" s="378"/>
      <c r="EFW107" s="378"/>
      <c r="EFX107" s="378"/>
      <c r="EFY107" s="378"/>
      <c r="EFZ107" s="378"/>
      <c r="EGA107" s="378"/>
      <c r="EGB107" s="378"/>
      <c r="EGC107" s="378"/>
      <c r="EGD107" s="378"/>
      <c r="EGE107" s="378"/>
      <c r="EGF107" s="378"/>
      <c r="EGG107" s="378"/>
      <c r="EGH107" s="378"/>
      <c r="EGI107" s="378"/>
      <c r="EGJ107" s="378"/>
      <c r="EGK107" s="378"/>
      <c r="EGL107" s="378"/>
      <c r="EGM107" s="378"/>
      <c r="EGN107" s="378"/>
      <c r="EGO107" s="378"/>
      <c r="EGP107" s="378"/>
      <c r="EGQ107" s="378"/>
      <c r="EGR107" s="378"/>
      <c r="EGS107" s="378"/>
      <c r="EGT107" s="378"/>
      <c r="EGU107" s="378"/>
      <c r="EGV107" s="378"/>
      <c r="EGW107" s="378"/>
      <c r="EGX107" s="378"/>
      <c r="EGY107" s="378"/>
      <c r="EGZ107" s="378"/>
      <c r="EHA107" s="378"/>
      <c r="EHB107" s="378"/>
      <c r="EHC107" s="378"/>
      <c r="EHD107" s="378"/>
      <c r="EHE107" s="378"/>
      <c r="EHF107" s="378"/>
      <c r="EHG107" s="378"/>
      <c r="EHH107" s="378"/>
      <c r="EHI107" s="378"/>
      <c r="EHJ107" s="378"/>
      <c r="EHK107" s="378"/>
      <c r="EHL107" s="378"/>
      <c r="EHM107" s="378"/>
      <c r="EHN107" s="378"/>
      <c r="EHO107" s="378"/>
      <c r="EHP107" s="378"/>
      <c r="EHQ107" s="378"/>
      <c r="EHR107" s="378"/>
      <c r="EHS107" s="378"/>
      <c r="EHT107" s="378"/>
      <c r="EHU107" s="378"/>
      <c r="EHV107" s="378"/>
      <c r="EHW107" s="378"/>
      <c r="EHX107" s="378"/>
      <c r="EHY107" s="378"/>
      <c r="EHZ107" s="378"/>
      <c r="EIA107" s="378"/>
      <c r="EIB107" s="378"/>
      <c r="EIC107" s="378"/>
      <c r="EID107" s="378"/>
      <c r="EIE107" s="378"/>
      <c r="EIF107" s="378"/>
      <c r="EIG107" s="378"/>
      <c r="EIH107" s="378"/>
      <c r="EII107" s="378"/>
      <c r="EIJ107" s="378"/>
      <c r="EIK107" s="378"/>
      <c r="EIL107" s="378"/>
      <c r="EIM107" s="378"/>
      <c r="EIN107" s="378"/>
      <c r="EIO107" s="378"/>
      <c r="EIP107" s="378"/>
      <c r="EIQ107" s="378"/>
      <c r="EIR107" s="378"/>
      <c r="EIS107" s="378"/>
      <c r="EIT107" s="378"/>
      <c r="EIU107" s="378"/>
      <c r="EIV107" s="378"/>
      <c r="EIW107" s="378"/>
      <c r="EIX107" s="378"/>
      <c r="EIY107" s="378"/>
      <c r="EIZ107" s="378"/>
      <c r="EJA107" s="378"/>
      <c r="EJB107" s="378"/>
      <c r="EJC107" s="378"/>
      <c r="EJD107" s="378"/>
      <c r="EJE107" s="378"/>
      <c r="EJF107" s="378"/>
      <c r="EJG107" s="378"/>
      <c r="EJH107" s="378"/>
      <c r="EJI107" s="378"/>
      <c r="EJJ107" s="378"/>
      <c r="EJK107" s="378"/>
      <c r="EJL107" s="378"/>
      <c r="EJM107" s="378"/>
      <c r="EJN107" s="378"/>
      <c r="EJO107" s="378"/>
      <c r="EJP107" s="378"/>
      <c r="EJQ107" s="378"/>
      <c r="EJR107" s="378"/>
      <c r="EJS107" s="378"/>
      <c r="EJT107" s="378"/>
      <c r="EJU107" s="378"/>
      <c r="EJV107" s="378"/>
      <c r="EJW107" s="378"/>
      <c r="EJX107" s="378"/>
      <c r="EJY107" s="378"/>
      <c r="EJZ107" s="378"/>
      <c r="EKA107" s="378"/>
      <c r="EKB107" s="378"/>
      <c r="EKC107" s="378"/>
      <c r="EKD107" s="378"/>
      <c r="EKE107" s="378"/>
      <c r="EKF107" s="378"/>
      <c r="EKG107" s="378"/>
      <c r="EKH107" s="378"/>
      <c r="EKI107" s="378"/>
      <c r="EKJ107" s="378"/>
      <c r="EKK107" s="378"/>
      <c r="EKL107" s="378"/>
      <c r="EKM107" s="378"/>
      <c r="EKN107" s="378"/>
      <c r="EKO107" s="378"/>
      <c r="EKP107" s="378"/>
      <c r="EKQ107" s="378"/>
      <c r="EKR107" s="378"/>
      <c r="EKS107" s="378"/>
      <c r="EKT107" s="378"/>
      <c r="EKU107" s="378"/>
      <c r="EKV107" s="378"/>
      <c r="EKW107" s="378"/>
      <c r="EKX107" s="378"/>
      <c r="EKY107" s="378"/>
      <c r="EKZ107" s="378"/>
      <c r="ELA107" s="378"/>
      <c r="ELB107" s="378"/>
      <c r="ELC107" s="378"/>
      <c r="ELD107" s="378"/>
      <c r="ELE107" s="378"/>
      <c r="ELF107" s="378"/>
      <c r="ELG107" s="378"/>
      <c r="ELH107" s="378"/>
      <c r="ELI107" s="378"/>
      <c r="ELJ107" s="378"/>
      <c r="ELK107" s="378"/>
      <c r="ELL107" s="378"/>
      <c r="ELM107" s="378"/>
      <c r="ELN107" s="378"/>
      <c r="ELO107" s="378"/>
      <c r="ELP107" s="378"/>
      <c r="ELQ107" s="378"/>
      <c r="ELR107" s="378"/>
      <c r="ELS107" s="378"/>
      <c r="ELT107" s="378"/>
      <c r="ELU107" s="378"/>
      <c r="ELV107" s="378"/>
      <c r="ELW107" s="378"/>
      <c r="ELX107" s="378"/>
      <c r="ELY107" s="378"/>
      <c r="ELZ107" s="378"/>
      <c r="EMA107" s="378"/>
      <c r="EMB107" s="378"/>
      <c r="EMC107" s="378"/>
      <c r="EMD107" s="378"/>
      <c r="EME107" s="378"/>
      <c r="EMF107" s="378"/>
      <c r="EMG107" s="378"/>
      <c r="EMH107" s="378"/>
      <c r="EMI107" s="378"/>
      <c r="EMJ107" s="378"/>
      <c r="EMK107" s="378"/>
      <c r="EML107" s="378"/>
      <c r="EMM107" s="378"/>
      <c r="EMN107" s="378"/>
      <c r="EMO107" s="378"/>
      <c r="EMP107" s="378"/>
      <c r="EMQ107" s="378"/>
      <c r="EMR107" s="378"/>
      <c r="EMS107" s="378"/>
      <c r="EMT107" s="378"/>
      <c r="EMU107" s="378"/>
      <c r="EMV107" s="378"/>
      <c r="EMW107" s="378"/>
      <c r="EMX107" s="378"/>
      <c r="EMY107" s="378"/>
      <c r="EMZ107" s="378"/>
      <c r="ENA107" s="378"/>
      <c r="ENB107" s="378"/>
      <c r="ENC107" s="378"/>
      <c r="END107" s="378"/>
      <c r="ENE107" s="378"/>
      <c r="ENF107" s="378"/>
      <c r="ENG107" s="378"/>
      <c r="ENH107" s="378"/>
      <c r="ENI107" s="378"/>
      <c r="ENJ107" s="378"/>
      <c r="ENK107" s="378"/>
      <c r="ENL107" s="378"/>
      <c r="ENM107" s="378"/>
      <c r="ENN107" s="378"/>
      <c r="ENO107" s="378"/>
      <c r="ENP107" s="378"/>
      <c r="ENQ107" s="378"/>
      <c r="ENR107" s="378"/>
      <c r="ENS107" s="378"/>
      <c r="ENT107" s="378"/>
      <c r="ENU107" s="378"/>
      <c r="ENV107" s="378"/>
      <c r="ENW107" s="378"/>
      <c r="ENX107" s="378"/>
      <c r="ENY107" s="378"/>
      <c r="ENZ107" s="378"/>
      <c r="EOA107" s="378"/>
      <c r="EOB107" s="378"/>
      <c r="EOC107" s="378"/>
      <c r="EOD107" s="378"/>
      <c r="EOE107" s="378"/>
      <c r="EOF107" s="378"/>
      <c r="EOG107" s="378"/>
      <c r="EOH107" s="378"/>
      <c r="EOI107" s="378"/>
      <c r="EOJ107" s="378"/>
      <c r="EOK107" s="378"/>
      <c r="EOL107" s="378"/>
      <c r="EOM107" s="378"/>
      <c r="EON107" s="378"/>
      <c r="EOO107" s="378"/>
      <c r="EOP107" s="378"/>
      <c r="EOQ107" s="378"/>
      <c r="EOR107" s="378"/>
      <c r="EOS107" s="378"/>
      <c r="EOT107" s="378"/>
      <c r="EOU107" s="378"/>
      <c r="EOV107" s="378"/>
      <c r="EOW107" s="378"/>
      <c r="EOX107" s="378"/>
      <c r="EOY107" s="378"/>
      <c r="EOZ107" s="378"/>
      <c r="EPA107" s="378"/>
      <c r="EPB107" s="378"/>
      <c r="EPC107" s="378"/>
      <c r="EPD107" s="378"/>
      <c r="EPE107" s="378"/>
      <c r="EPF107" s="378"/>
      <c r="EPG107" s="378"/>
      <c r="EPH107" s="378"/>
      <c r="EPI107" s="378"/>
      <c r="EPJ107" s="378"/>
      <c r="EPK107" s="378"/>
      <c r="EPL107" s="378"/>
      <c r="EPM107" s="378"/>
      <c r="EPN107" s="378"/>
      <c r="EPO107" s="378"/>
      <c r="EPP107" s="378"/>
      <c r="EPQ107" s="378"/>
      <c r="EPR107" s="378"/>
      <c r="EPS107" s="378"/>
      <c r="EPT107" s="378"/>
      <c r="EPU107" s="378"/>
      <c r="EPV107" s="378"/>
      <c r="EPW107" s="378"/>
      <c r="EPX107" s="378"/>
      <c r="EPY107" s="378"/>
      <c r="EPZ107" s="378"/>
      <c r="EQA107" s="378"/>
      <c r="EQB107" s="378"/>
      <c r="EQC107" s="378"/>
      <c r="EQD107" s="378"/>
      <c r="EQE107" s="378"/>
      <c r="EQF107" s="378"/>
      <c r="EQG107" s="378"/>
      <c r="EQH107" s="378"/>
      <c r="EQI107" s="378"/>
      <c r="EQJ107" s="378"/>
      <c r="EQK107" s="378"/>
      <c r="EQL107" s="378"/>
      <c r="EQM107" s="378"/>
      <c r="EQN107" s="378"/>
      <c r="EQO107" s="378"/>
      <c r="EQP107" s="378"/>
      <c r="EQQ107" s="378"/>
      <c r="EQR107" s="378"/>
      <c r="EQS107" s="378"/>
      <c r="EQT107" s="378"/>
      <c r="EQU107" s="378"/>
      <c r="EQV107" s="378"/>
      <c r="EQW107" s="378"/>
      <c r="EQX107" s="378"/>
      <c r="EQY107" s="378"/>
      <c r="EQZ107" s="378"/>
      <c r="ERA107" s="378"/>
      <c r="ERB107" s="378"/>
      <c r="ERC107" s="378"/>
      <c r="ERD107" s="378"/>
      <c r="ERE107" s="378"/>
      <c r="ERF107" s="378"/>
      <c r="ERG107" s="378"/>
      <c r="ERH107" s="378"/>
      <c r="ERI107" s="378"/>
      <c r="ERJ107" s="378"/>
      <c r="ERK107" s="378"/>
      <c r="ERL107" s="378"/>
      <c r="ERM107" s="378"/>
      <c r="ERN107" s="378"/>
      <c r="ERO107" s="378"/>
      <c r="ERP107" s="378"/>
      <c r="ERQ107" s="378"/>
      <c r="ERR107" s="378"/>
      <c r="ERS107" s="378"/>
      <c r="ERT107" s="378"/>
      <c r="ERU107" s="378"/>
      <c r="ERV107" s="378"/>
      <c r="ERW107" s="378"/>
      <c r="ERX107" s="378"/>
      <c r="ERY107" s="378"/>
      <c r="ERZ107" s="378"/>
      <c r="ESA107" s="378"/>
      <c r="ESB107" s="378"/>
      <c r="ESC107" s="378"/>
      <c r="ESD107" s="378"/>
      <c r="ESE107" s="378"/>
      <c r="ESF107" s="378"/>
      <c r="ESG107" s="378"/>
      <c r="ESH107" s="378"/>
      <c r="ESI107" s="378"/>
      <c r="ESJ107" s="378"/>
      <c r="ESK107" s="378"/>
      <c r="ESL107" s="378"/>
      <c r="ESM107" s="378"/>
      <c r="ESN107" s="378"/>
      <c r="ESO107" s="378"/>
      <c r="ESP107" s="378"/>
      <c r="ESQ107" s="378"/>
      <c r="ESR107" s="378"/>
      <c r="ESS107" s="378"/>
      <c r="EST107" s="378"/>
      <c r="ESU107" s="378"/>
      <c r="ESV107" s="378"/>
      <c r="ESW107" s="378"/>
      <c r="ESX107" s="378"/>
      <c r="ESY107" s="378"/>
      <c r="ESZ107" s="378"/>
      <c r="ETA107" s="378"/>
      <c r="ETB107" s="378"/>
      <c r="ETC107" s="378"/>
      <c r="ETD107" s="378"/>
      <c r="ETE107" s="378"/>
      <c r="ETF107" s="378"/>
      <c r="ETG107" s="378"/>
      <c r="ETH107" s="378"/>
      <c r="ETI107" s="378"/>
      <c r="ETJ107" s="378"/>
      <c r="ETK107" s="378"/>
      <c r="ETL107" s="378"/>
      <c r="ETM107" s="378"/>
      <c r="ETN107" s="378"/>
      <c r="ETO107" s="378"/>
      <c r="ETP107" s="378"/>
      <c r="ETQ107" s="378"/>
      <c r="ETR107" s="378"/>
      <c r="ETS107" s="378"/>
      <c r="ETT107" s="378"/>
      <c r="ETU107" s="378"/>
      <c r="ETV107" s="378"/>
      <c r="ETW107" s="378"/>
      <c r="ETX107" s="378"/>
      <c r="ETY107" s="378"/>
      <c r="ETZ107" s="378"/>
      <c r="EUA107" s="378"/>
      <c r="EUB107" s="378"/>
      <c r="EUC107" s="378"/>
      <c r="EUD107" s="378"/>
      <c r="EUE107" s="378"/>
      <c r="EUF107" s="378"/>
      <c r="EUG107" s="378"/>
      <c r="EUH107" s="378"/>
      <c r="EUI107" s="378"/>
      <c r="EUJ107" s="378"/>
      <c r="EUK107" s="378"/>
      <c r="EUL107" s="378"/>
      <c r="EUM107" s="378"/>
      <c r="EUN107" s="378"/>
      <c r="EUO107" s="378"/>
      <c r="EUP107" s="378"/>
      <c r="EUQ107" s="378"/>
      <c r="EUR107" s="378"/>
      <c r="EUS107" s="378"/>
      <c r="EUT107" s="378"/>
      <c r="EUU107" s="378"/>
      <c r="EUV107" s="378"/>
      <c r="EUW107" s="378"/>
      <c r="EUX107" s="378"/>
      <c r="EUY107" s="378"/>
      <c r="EUZ107" s="378"/>
      <c r="EVA107" s="378"/>
      <c r="EVB107" s="378"/>
      <c r="EVC107" s="378"/>
      <c r="EVD107" s="378"/>
      <c r="EVE107" s="378"/>
      <c r="EVF107" s="378"/>
      <c r="EVG107" s="378"/>
      <c r="EVH107" s="378"/>
      <c r="EVI107" s="378"/>
      <c r="EVJ107" s="378"/>
      <c r="EVK107" s="378"/>
      <c r="EVL107" s="378"/>
      <c r="EVM107" s="378"/>
      <c r="EVN107" s="378"/>
      <c r="EVO107" s="378"/>
      <c r="EVP107" s="378"/>
      <c r="EVQ107" s="378"/>
      <c r="EVR107" s="378"/>
      <c r="EVS107" s="378"/>
      <c r="EVT107" s="378"/>
      <c r="EVU107" s="378"/>
      <c r="EVV107" s="378"/>
      <c r="EVW107" s="378"/>
      <c r="EVX107" s="378"/>
      <c r="EVY107" s="378"/>
      <c r="EVZ107" s="378"/>
      <c r="EWA107" s="378"/>
      <c r="EWB107" s="378"/>
      <c r="EWC107" s="378"/>
      <c r="EWD107" s="378"/>
      <c r="EWE107" s="378"/>
      <c r="EWF107" s="378"/>
      <c r="EWG107" s="378"/>
      <c r="EWH107" s="378"/>
      <c r="EWI107" s="378"/>
      <c r="EWJ107" s="378"/>
      <c r="EWK107" s="378"/>
      <c r="EWL107" s="378"/>
      <c r="EWM107" s="378"/>
      <c r="EWN107" s="378"/>
      <c r="EWO107" s="378"/>
      <c r="EWP107" s="378"/>
      <c r="EWQ107" s="378"/>
      <c r="EWR107" s="378"/>
      <c r="EWS107" s="378"/>
      <c r="EWT107" s="378"/>
      <c r="EWU107" s="378"/>
      <c r="EWV107" s="378"/>
      <c r="EWW107" s="378"/>
      <c r="EWX107" s="378"/>
      <c r="EWY107" s="378"/>
      <c r="EWZ107" s="378"/>
      <c r="EXA107" s="378"/>
      <c r="EXB107" s="378"/>
      <c r="EXC107" s="378"/>
      <c r="EXD107" s="378"/>
      <c r="EXE107" s="378"/>
      <c r="EXF107" s="378"/>
      <c r="EXG107" s="378"/>
      <c r="EXH107" s="378"/>
      <c r="EXI107" s="378"/>
      <c r="EXJ107" s="378"/>
      <c r="EXK107" s="378"/>
      <c r="EXL107" s="378"/>
      <c r="EXM107" s="378"/>
      <c r="EXN107" s="378"/>
      <c r="EXO107" s="378"/>
      <c r="EXP107" s="378"/>
      <c r="EXQ107" s="378"/>
      <c r="EXR107" s="378"/>
      <c r="EXS107" s="378"/>
      <c r="EXT107" s="378"/>
      <c r="EXU107" s="378"/>
      <c r="EXV107" s="378"/>
      <c r="EXW107" s="378"/>
      <c r="EXX107" s="378"/>
      <c r="EXY107" s="378"/>
      <c r="EXZ107" s="378"/>
      <c r="EYA107" s="378"/>
      <c r="EYB107" s="378"/>
      <c r="EYC107" s="378"/>
      <c r="EYD107" s="378"/>
      <c r="EYE107" s="378"/>
      <c r="EYF107" s="378"/>
      <c r="EYG107" s="378"/>
      <c r="EYH107" s="378"/>
      <c r="EYI107" s="378"/>
      <c r="EYJ107" s="378"/>
      <c r="EYK107" s="378"/>
      <c r="EYL107" s="378"/>
      <c r="EYM107" s="378"/>
      <c r="EYN107" s="378"/>
      <c r="EYO107" s="378"/>
      <c r="EYP107" s="378"/>
      <c r="EYQ107" s="378"/>
      <c r="EYR107" s="378"/>
      <c r="EYS107" s="378"/>
      <c r="EYT107" s="378"/>
      <c r="EYU107" s="378"/>
      <c r="EYV107" s="378"/>
      <c r="EYW107" s="378"/>
      <c r="EYX107" s="378"/>
      <c r="EYY107" s="378"/>
      <c r="EYZ107" s="378"/>
      <c r="EZA107" s="378"/>
      <c r="EZB107" s="378"/>
      <c r="EZC107" s="378"/>
      <c r="EZD107" s="378"/>
      <c r="EZE107" s="378"/>
      <c r="EZF107" s="378"/>
      <c r="EZG107" s="378"/>
      <c r="EZH107" s="378"/>
      <c r="EZI107" s="378"/>
      <c r="EZJ107" s="378"/>
      <c r="EZK107" s="378"/>
      <c r="EZL107" s="378"/>
      <c r="EZM107" s="378"/>
      <c r="EZN107" s="378"/>
      <c r="EZO107" s="378"/>
      <c r="EZP107" s="378"/>
      <c r="EZQ107" s="378"/>
      <c r="EZR107" s="378"/>
      <c r="EZS107" s="378"/>
      <c r="EZT107" s="378"/>
      <c r="EZU107" s="378"/>
      <c r="EZV107" s="378"/>
      <c r="EZW107" s="378"/>
      <c r="EZX107" s="378"/>
      <c r="EZY107" s="378"/>
      <c r="EZZ107" s="378"/>
      <c r="FAA107" s="378"/>
      <c r="FAB107" s="378"/>
      <c r="FAC107" s="378"/>
      <c r="FAD107" s="378"/>
      <c r="FAE107" s="378"/>
      <c r="FAF107" s="378"/>
      <c r="FAG107" s="378"/>
      <c r="FAH107" s="378"/>
      <c r="FAI107" s="378"/>
      <c r="FAJ107" s="378"/>
      <c r="FAK107" s="378"/>
      <c r="FAL107" s="378"/>
      <c r="FAM107" s="378"/>
      <c r="FAN107" s="378"/>
      <c r="FAO107" s="378"/>
      <c r="FAP107" s="378"/>
      <c r="FAQ107" s="378"/>
      <c r="FAR107" s="378"/>
      <c r="FAS107" s="378"/>
      <c r="FAT107" s="378"/>
      <c r="FAU107" s="378"/>
      <c r="FAV107" s="378"/>
      <c r="FAW107" s="378"/>
      <c r="FAX107" s="378"/>
      <c r="FAY107" s="378"/>
      <c r="FAZ107" s="378"/>
      <c r="FBA107" s="378"/>
      <c r="FBB107" s="378"/>
      <c r="FBC107" s="378"/>
      <c r="FBD107" s="378"/>
      <c r="FBE107" s="378"/>
      <c r="FBF107" s="378"/>
      <c r="FBG107" s="378"/>
      <c r="FBH107" s="378"/>
      <c r="FBI107" s="378"/>
      <c r="FBJ107" s="378"/>
      <c r="FBK107" s="378"/>
      <c r="FBL107" s="378"/>
      <c r="FBM107" s="378"/>
      <c r="FBN107" s="378"/>
      <c r="FBO107" s="378"/>
      <c r="FBP107" s="378"/>
      <c r="FBQ107" s="378"/>
      <c r="FBR107" s="378"/>
      <c r="FBS107" s="378"/>
      <c r="FBT107" s="378"/>
      <c r="FBU107" s="378"/>
      <c r="FBV107" s="378"/>
      <c r="FBW107" s="378"/>
      <c r="FBX107" s="378"/>
      <c r="FBY107" s="378"/>
      <c r="FBZ107" s="378"/>
      <c r="FCA107" s="378"/>
      <c r="FCB107" s="378"/>
      <c r="FCC107" s="378"/>
      <c r="FCD107" s="378"/>
      <c r="FCE107" s="378"/>
      <c r="FCF107" s="378"/>
      <c r="FCG107" s="378"/>
      <c r="FCH107" s="378"/>
      <c r="FCI107" s="378"/>
      <c r="FCJ107" s="378"/>
      <c r="FCK107" s="378"/>
      <c r="FCL107" s="378"/>
      <c r="FCM107" s="378"/>
      <c r="FCN107" s="378"/>
      <c r="FCO107" s="378"/>
      <c r="FCP107" s="378"/>
      <c r="FCQ107" s="378"/>
      <c r="FCR107" s="378"/>
      <c r="FCS107" s="378"/>
      <c r="FCT107" s="378"/>
      <c r="FCU107" s="378"/>
      <c r="FCV107" s="378"/>
      <c r="FCW107" s="378"/>
      <c r="FCX107" s="378"/>
      <c r="FCY107" s="378"/>
      <c r="FCZ107" s="378"/>
      <c r="FDA107" s="378"/>
      <c r="FDB107" s="378"/>
      <c r="FDC107" s="378"/>
      <c r="FDD107" s="378"/>
      <c r="FDE107" s="378"/>
      <c r="FDF107" s="378"/>
      <c r="FDG107" s="378"/>
      <c r="FDH107" s="378"/>
      <c r="FDI107" s="378"/>
      <c r="FDJ107" s="378"/>
      <c r="FDK107" s="378"/>
      <c r="FDL107" s="378"/>
      <c r="FDM107" s="378"/>
      <c r="FDN107" s="378"/>
      <c r="FDO107" s="378"/>
      <c r="FDP107" s="378"/>
      <c r="FDQ107" s="378"/>
      <c r="FDR107" s="378"/>
      <c r="FDS107" s="378"/>
      <c r="FDT107" s="378"/>
      <c r="FDU107" s="378"/>
      <c r="FDV107" s="378"/>
      <c r="FDW107" s="378"/>
      <c r="FDX107" s="378"/>
      <c r="FDY107" s="378"/>
      <c r="FDZ107" s="378"/>
      <c r="FEA107" s="378"/>
      <c r="FEB107" s="378"/>
      <c r="FEC107" s="378"/>
      <c r="FED107" s="378"/>
      <c r="FEE107" s="378"/>
      <c r="FEF107" s="378"/>
      <c r="FEG107" s="378"/>
      <c r="FEH107" s="378"/>
      <c r="FEI107" s="378"/>
      <c r="FEJ107" s="378"/>
      <c r="FEK107" s="378"/>
      <c r="FEL107" s="378"/>
      <c r="FEM107" s="378"/>
      <c r="FEN107" s="378"/>
      <c r="FEO107" s="378"/>
      <c r="FEP107" s="378"/>
      <c r="FEQ107" s="378"/>
      <c r="FER107" s="378"/>
      <c r="FES107" s="378"/>
      <c r="FET107" s="378"/>
      <c r="FEU107" s="378"/>
      <c r="FEV107" s="378"/>
      <c r="FEW107" s="378"/>
      <c r="FEX107" s="378"/>
      <c r="FEY107" s="378"/>
      <c r="FEZ107" s="378"/>
      <c r="FFA107" s="378"/>
      <c r="FFB107" s="378"/>
      <c r="FFC107" s="378"/>
      <c r="FFD107" s="378"/>
      <c r="FFE107" s="378"/>
      <c r="FFF107" s="378"/>
      <c r="FFG107" s="378"/>
      <c r="FFH107" s="378"/>
      <c r="FFI107" s="378"/>
      <c r="FFJ107" s="378"/>
      <c r="FFK107" s="378"/>
      <c r="FFL107" s="378"/>
      <c r="FFM107" s="378"/>
      <c r="FFN107" s="378"/>
      <c r="FFO107" s="378"/>
      <c r="FFP107" s="378"/>
      <c r="FFQ107" s="378"/>
      <c r="FFR107" s="378"/>
      <c r="FFS107" s="378"/>
      <c r="FFT107" s="378"/>
      <c r="FFU107" s="378"/>
      <c r="FFV107" s="378"/>
      <c r="FFW107" s="378"/>
      <c r="FFX107" s="378"/>
      <c r="FFY107" s="378"/>
      <c r="FFZ107" s="378"/>
      <c r="FGA107" s="378"/>
      <c r="FGB107" s="378"/>
      <c r="FGC107" s="378"/>
      <c r="FGD107" s="378"/>
      <c r="FGE107" s="378"/>
      <c r="FGF107" s="378"/>
      <c r="FGG107" s="378"/>
      <c r="FGH107" s="378"/>
      <c r="FGI107" s="378"/>
      <c r="FGJ107" s="378"/>
      <c r="FGK107" s="378"/>
      <c r="FGL107" s="378"/>
      <c r="FGM107" s="378"/>
      <c r="FGN107" s="378"/>
      <c r="FGO107" s="378"/>
      <c r="FGP107" s="378"/>
      <c r="FGQ107" s="378"/>
      <c r="FGR107" s="378"/>
      <c r="FGS107" s="378"/>
      <c r="FGT107" s="378"/>
      <c r="FGU107" s="378"/>
      <c r="FGV107" s="378"/>
      <c r="FGW107" s="378"/>
      <c r="FGX107" s="378"/>
      <c r="FGY107" s="378"/>
      <c r="FGZ107" s="378"/>
      <c r="FHA107" s="378"/>
      <c r="FHB107" s="378"/>
      <c r="FHC107" s="378"/>
      <c r="FHD107" s="378"/>
      <c r="FHE107" s="378"/>
      <c r="FHF107" s="378"/>
      <c r="FHG107" s="378"/>
      <c r="FHH107" s="378"/>
      <c r="FHI107" s="378"/>
      <c r="FHJ107" s="378"/>
      <c r="FHK107" s="378"/>
      <c r="FHL107" s="378"/>
      <c r="FHM107" s="378"/>
      <c r="FHN107" s="378"/>
      <c r="FHO107" s="378"/>
      <c r="FHP107" s="378"/>
      <c r="FHQ107" s="378"/>
      <c r="FHR107" s="378"/>
      <c r="FHS107" s="378"/>
      <c r="FHT107" s="378"/>
      <c r="FHU107" s="378"/>
      <c r="FHV107" s="378"/>
      <c r="FHW107" s="378"/>
      <c r="FHX107" s="378"/>
      <c r="FHY107" s="378"/>
      <c r="FHZ107" s="378"/>
      <c r="FIA107" s="378"/>
      <c r="FIB107" s="378"/>
      <c r="FIC107" s="378"/>
      <c r="FID107" s="378"/>
      <c r="FIE107" s="378"/>
      <c r="FIF107" s="378"/>
      <c r="FIG107" s="378"/>
      <c r="FIH107" s="378"/>
      <c r="FII107" s="378"/>
      <c r="FIJ107" s="378"/>
      <c r="FIK107" s="378"/>
      <c r="FIL107" s="378"/>
      <c r="FIM107" s="378"/>
      <c r="FIN107" s="378"/>
      <c r="FIO107" s="378"/>
      <c r="FIP107" s="378"/>
      <c r="FIQ107" s="378"/>
      <c r="FIR107" s="378"/>
      <c r="FIS107" s="378"/>
      <c r="FIT107" s="378"/>
      <c r="FIU107" s="378"/>
      <c r="FIV107" s="378"/>
      <c r="FIW107" s="378"/>
      <c r="FIX107" s="378"/>
      <c r="FIY107" s="378"/>
      <c r="FIZ107" s="378"/>
      <c r="FJA107" s="378"/>
      <c r="FJB107" s="378"/>
      <c r="FJC107" s="378"/>
      <c r="FJD107" s="378"/>
      <c r="FJE107" s="378"/>
      <c r="FJF107" s="378"/>
      <c r="FJG107" s="378"/>
      <c r="FJH107" s="378"/>
      <c r="FJI107" s="378"/>
      <c r="FJJ107" s="378"/>
      <c r="FJK107" s="378"/>
      <c r="FJL107" s="378"/>
      <c r="FJM107" s="378"/>
      <c r="FJN107" s="378"/>
      <c r="FJO107" s="378"/>
      <c r="FJP107" s="378"/>
      <c r="FJQ107" s="378"/>
      <c r="FJR107" s="378"/>
      <c r="FJS107" s="378"/>
      <c r="FJT107" s="378"/>
      <c r="FJU107" s="378"/>
      <c r="FJV107" s="378"/>
      <c r="FJW107" s="378"/>
      <c r="FJX107" s="378"/>
      <c r="FJY107" s="378"/>
      <c r="FJZ107" s="378"/>
      <c r="FKA107" s="378"/>
      <c r="FKB107" s="378"/>
      <c r="FKC107" s="378"/>
      <c r="FKD107" s="378"/>
      <c r="FKE107" s="378"/>
      <c r="FKF107" s="378"/>
      <c r="FKG107" s="378"/>
      <c r="FKH107" s="378"/>
      <c r="FKI107" s="378"/>
      <c r="FKJ107" s="378"/>
      <c r="FKK107" s="378"/>
      <c r="FKL107" s="378"/>
      <c r="FKM107" s="378"/>
      <c r="FKN107" s="378"/>
      <c r="FKO107" s="378"/>
      <c r="FKP107" s="378"/>
      <c r="FKQ107" s="378"/>
      <c r="FKR107" s="378"/>
      <c r="FKS107" s="378"/>
      <c r="FKT107" s="378"/>
      <c r="FKU107" s="378"/>
      <c r="FKV107" s="378"/>
      <c r="FKW107" s="378"/>
      <c r="FKX107" s="378"/>
      <c r="FKY107" s="378"/>
      <c r="FKZ107" s="378"/>
      <c r="FLA107" s="378"/>
      <c r="FLB107" s="378"/>
      <c r="FLC107" s="378"/>
      <c r="FLD107" s="378"/>
      <c r="FLE107" s="378"/>
      <c r="FLF107" s="378"/>
      <c r="FLG107" s="378"/>
      <c r="FLH107" s="378"/>
      <c r="FLI107" s="378"/>
      <c r="FLJ107" s="378"/>
      <c r="FLK107" s="378"/>
      <c r="FLL107" s="378"/>
      <c r="FLM107" s="378"/>
      <c r="FLN107" s="378"/>
      <c r="FLO107" s="378"/>
      <c r="FLP107" s="378"/>
      <c r="FLQ107" s="378"/>
      <c r="FLR107" s="378"/>
      <c r="FLS107" s="378"/>
      <c r="FLT107" s="378"/>
      <c r="FLU107" s="378"/>
      <c r="FLV107" s="378"/>
      <c r="FLW107" s="378"/>
      <c r="FLX107" s="378"/>
      <c r="FLY107" s="378"/>
      <c r="FLZ107" s="378"/>
      <c r="FMA107" s="378"/>
      <c r="FMB107" s="378"/>
      <c r="FMC107" s="378"/>
      <c r="FMD107" s="378"/>
      <c r="FME107" s="378"/>
      <c r="FMF107" s="378"/>
      <c r="FMG107" s="378"/>
      <c r="FMH107" s="378"/>
      <c r="FMI107" s="378"/>
      <c r="FMJ107" s="378"/>
      <c r="FMK107" s="378"/>
      <c r="FML107" s="378"/>
      <c r="FMM107" s="378"/>
      <c r="FMN107" s="378"/>
      <c r="FMO107" s="378"/>
      <c r="FMP107" s="378"/>
      <c r="FMQ107" s="378"/>
      <c r="FMR107" s="378"/>
      <c r="FMS107" s="378"/>
      <c r="FMT107" s="378"/>
      <c r="FMU107" s="378"/>
      <c r="FMV107" s="378"/>
      <c r="FMW107" s="378"/>
      <c r="FMX107" s="378"/>
      <c r="FMY107" s="378"/>
      <c r="FMZ107" s="378"/>
      <c r="FNA107" s="378"/>
      <c r="FNB107" s="378"/>
      <c r="FNC107" s="378"/>
      <c r="FND107" s="378"/>
      <c r="FNE107" s="378"/>
      <c r="FNF107" s="378"/>
      <c r="FNG107" s="378"/>
      <c r="FNH107" s="378"/>
      <c r="FNI107" s="378"/>
      <c r="FNJ107" s="378"/>
      <c r="FNK107" s="378"/>
      <c r="FNL107" s="378"/>
      <c r="FNM107" s="378"/>
      <c r="FNN107" s="378"/>
      <c r="FNO107" s="378"/>
      <c r="FNP107" s="378"/>
      <c r="FNQ107" s="378"/>
      <c r="FNR107" s="378"/>
      <c r="FNS107" s="378"/>
      <c r="FNT107" s="378"/>
      <c r="FNU107" s="378"/>
      <c r="FNV107" s="378"/>
      <c r="FNW107" s="378"/>
      <c r="FNX107" s="378"/>
      <c r="FNY107" s="378"/>
      <c r="FNZ107" s="378"/>
      <c r="FOA107" s="378"/>
      <c r="FOB107" s="378"/>
      <c r="FOC107" s="378"/>
      <c r="FOD107" s="378"/>
      <c r="FOE107" s="378"/>
      <c r="FOF107" s="378"/>
      <c r="FOG107" s="378"/>
      <c r="FOH107" s="378"/>
      <c r="FOI107" s="378"/>
      <c r="FOJ107" s="378"/>
      <c r="FOK107" s="378"/>
      <c r="FOL107" s="378"/>
      <c r="FOM107" s="378"/>
      <c r="FON107" s="378"/>
      <c r="FOO107" s="378"/>
      <c r="FOP107" s="378"/>
      <c r="FOQ107" s="378"/>
      <c r="FOR107" s="378"/>
      <c r="FOS107" s="378"/>
      <c r="FOT107" s="378"/>
      <c r="FOU107" s="378"/>
      <c r="FOV107" s="378"/>
      <c r="FOW107" s="378"/>
      <c r="FOX107" s="378"/>
      <c r="FOY107" s="378"/>
      <c r="FOZ107" s="378"/>
      <c r="FPA107" s="378"/>
      <c r="FPB107" s="378"/>
      <c r="FPC107" s="378"/>
      <c r="FPD107" s="378"/>
      <c r="FPE107" s="378"/>
      <c r="FPF107" s="378"/>
      <c r="FPG107" s="378"/>
      <c r="FPH107" s="378"/>
      <c r="FPI107" s="378"/>
      <c r="FPJ107" s="378"/>
      <c r="FPK107" s="378"/>
      <c r="FPL107" s="378"/>
      <c r="FPM107" s="378"/>
      <c r="FPN107" s="378"/>
      <c r="FPO107" s="378"/>
      <c r="FPP107" s="378"/>
      <c r="FPQ107" s="378"/>
      <c r="FPR107" s="378"/>
      <c r="FPS107" s="378"/>
      <c r="FPT107" s="378"/>
      <c r="FPU107" s="378"/>
      <c r="FPV107" s="378"/>
      <c r="FPW107" s="378"/>
      <c r="FPX107" s="378"/>
      <c r="FPY107" s="378"/>
      <c r="FPZ107" s="378"/>
      <c r="FQA107" s="378"/>
      <c r="FQB107" s="378"/>
      <c r="FQC107" s="378"/>
      <c r="FQD107" s="378"/>
      <c r="FQE107" s="378"/>
      <c r="FQF107" s="378"/>
      <c r="FQG107" s="378"/>
      <c r="FQH107" s="378"/>
      <c r="FQI107" s="378"/>
      <c r="FQJ107" s="378"/>
      <c r="FQK107" s="378"/>
      <c r="FQL107" s="378"/>
      <c r="FQM107" s="378"/>
      <c r="FQN107" s="378"/>
      <c r="FQO107" s="378"/>
      <c r="FQP107" s="378"/>
      <c r="FQQ107" s="378"/>
      <c r="FQR107" s="378"/>
      <c r="FQS107" s="378"/>
      <c r="FQT107" s="378"/>
      <c r="FQU107" s="378"/>
      <c r="FQV107" s="378"/>
      <c r="FQW107" s="378"/>
      <c r="FQX107" s="378"/>
      <c r="FQY107" s="378"/>
      <c r="FQZ107" s="378"/>
      <c r="FRA107" s="378"/>
      <c r="FRB107" s="378"/>
      <c r="FRC107" s="378"/>
      <c r="FRD107" s="378"/>
      <c r="FRE107" s="378"/>
      <c r="FRF107" s="378"/>
      <c r="FRG107" s="378"/>
      <c r="FRH107" s="378"/>
      <c r="FRI107" s="378"/>
      <c r="FRJ107" s="378"/>
      <c r="FRK107" s="378"/>
      <c r="FRL107" s="378"/>
      <c r="FRM107" s="378"/>
      <c r="FRN107" s="378"/>
      <c r="FRO107" s="378"/>
      <c r="FRP107" s="378"/>
      <c r="FRQ107" s="378"/>
      <c r="FRR107" s="378"/>
      <c r="FRS107" s="378"/>
      <c r="FRT107" s="378"/>
      <c r="FRU107" s="378"/>
      <c r="FRV107" s="378"/>
      <c r="FRW107" s="378"/>
      <c r="FRX107" s="378"/>
      <c r="FRY107" s="378"/>
      <c r="FRZ107" s="378"/>
      <c r="FSA107" s="378"/>
      <c r="FSB107" s="378"/>
      <c r="FSC107" s="378"/>
      <c r="FSD107" s="378"/>
      <c r="FSE107" s="378"/>
      <c r="FSF107" s="378"/>
      <c r="FSG107" s="378"/>
      <c r="FSH107" s="378"/>
      <c r="FSI107" s="378"/>
      <c r="FSJ107" s="378"/>
      <c r="FSK107" s="378"/>
      <c r="FSL107" s="378"/>
      <c r="FSM107" s="378"/>
      <c r="FSN107" s="378"/>
      <c r="FSO107" s="378"/>
      <c r="FSP107" s="378"/>
      <c r="FSQ107" s="378"/>
      <c r="FSR107" s="378"/>
      <c r="FSS107" s="378"/>
      <c r="FST107" s="378"/>
      <c r="FSU107" s="378"/>
      <c r="FSV107" s="378"/>
      <c r="FSW107" s="378"/>
      <c r="FSX107" s="378"/>
      <c r="FSY107" s="378"/>
      <c r="FSZ107" s="378"/>
      <c r="FTA107" s="378"/>
      <c r="FTB107" s="378"/>
      <c r="FTC107" s="378"/>
      <c r="FTD107" s="378"/>
      <c r="FTE107" s="378"/>
      <c r="FTF107" s="378"/>
      <c r="FTG107" s="378"/>
      <c r="FTH107" s="378"/>
      <c r="FTI107" s="378"/>
      <c r="FTJ107" s="378"/>
      <c r="FTK107" s="378"/>
      <c r="FTL107" s="378"/>
      <c r="FTM107" s="378"/>
      <c r="FTN107" s="378"/>
      <c r="FTO107" s="378"/>
      <c r="FTP107" s="378"/>
      <c r="FTQ107" s="378"/>
      <c r="FTR107" s="378"/>
      <c r="FTS107" s="378"/>
      <c r="FTT107" s="378"/>
      <c r="FTU107" s="378"/>
      <c r="FTV107" s="378"/>
      <c r="FTW107" s="378"/>
      <c r="FTX107" s="378"/>
      <c r="FTY107" s="378"/>
      <c r="FTZ107" s="378"/>
      <c r="FUA107" s="378"/>
      <c r="FUB107" s="378"/>
      <c r="FUC107" s="378"/>
      <c r="FUD107" s="378"/>
      <c r="FUE107" s="378"/>
      <c r="FUF107" s="378"/>
      <c r="FUG107" s="378"/>
      <c r="FUH107" s="378"/>
      <c r="FUI107" s="378"/>
      <c r="FUJ107" s="378"/>
      <c r="FUK107" s="378"/>
      <c r="FUL107" s="378"/>
      <c r="FUM107" s="378"/>
      <c r="FUN107" s="378"/>
      <c r="FUO107" s="378"/>
      <c r="FUP107" s="378"/>
      <c r="FUQ107" s="378"/>
      <c r="FUR107" s="378"/>
      <c r="FUS107" s="378"/>
      <c r="FUT107" s="378"/>
      <c r="FUU107" s="378"/>
      <c r="FUV107" s="378"/>
      <c r="FUW107" s="378"/>
      <c r="FUX107" s="378"/>
      <c r="FUY107" s="378"/>
      <c r="FUZ107" s="378"/>
      <c r="FVA107" s="378"/>
      <c r="FVB107" s="378"/>
      <c r="FVC107" s="378"/>
      <c r="FVD107" s="378"/>
      <c r="FVE107" s="378"/>
      <c r="FVF107" s="378"/>
      <c r="FVG107" s="378"/>
      <c r="FVH107" s="378"/>
      <c r="FVI107" s="378"/>
      <c r="FVJ107" s="378"/>
      <c r="FVK107" s="378"/>
      <c r="FVL107" s="378"/>
      <c r="FVM107" s="378"/>
      <c r="FVN107" s="378"/>
      <c r="FVO107" s="378"/>
      <c r="FVP107" s="378"/>
      <c r="FVQ107" s="378"/>
      <c r="FVR107" s="378"/>
      <c r="FVS107" s="378"/>
      <c r="FVT107" s="378"/>
      <c r="FVU107" s="378"/>
      <c r="FVV107" s="378"/>
      <c r="FVW107" s="378"/>
      <c r="FVX107" s="378"/>
      <c r="FVY107" s="378"/>
      <c r="FVZ107" s="378"/>
      <c r="FWA107" s="378"/>
      <c r="FWB107" s="378"/>
      <c r="FWC107" s="378"/>
      <c r="FWD107" s="378"/>
      <c r="FWE107" s="378"/>
      <c r="FWF107" s="378"/>
      <c r="FWG107" s="378"/>
      <c r="FWH107" s="378"/>
      <c r="FWI107" s="378"/>
      <c r="FWJ107" s="378"/>
      <c r="FWK107" s="378"/>
      <c r="FWL107" s="378"/>
      <c r="FWM107" s="378"/>
      <c r="FWN107" s="378"/>
      <c r="FWO107" s="378"/>
      <c r="FWP107" s="378"/>
      <c r="FWQ107" s="378"/>
      <c r="FWR107" s="378"/>
      <c r="FWS107" s="378"/>
      <c r="FWT107" s="378"/>
      <c r="FWU107" s="378"/>
      <c r="FWV107" s="378"/>
      <c r="FWW107" s="378"/>
      <c r="FWX107" s="378"/>
      <c r="FWY107" s="378"/>
      <c r="FWZ107" s="378"/>
      <c r="FXA107" s="378"/>
      <c r="FXB107" s="378"/>
      <c r="FXC107" s="378"/>
      <c r="FXD107" s="378"/>
      <c r="FXE107" s="378"/>
      <c r="FXF107" s="378"/>
      <c r="FXG107" s="378"/>
      <c r="FXH107" s="378"/>
      <c r="FXI107" s="378"/>
      <c r="FXJ107" s="378"/>
      <c r="FXK107" s="378"/>
      <c r="FXL107" s="378"/>
      <c r="FXM107" s="378"/>
      <c r="FXN107" s="378"/>
      <c r="FXO107" s="378"/>
      <c r="FXP107" s="378"/>
      <c r="FXQ107" s="378"/>
      <c r="FXR107" s="378"/>
      <c r="FXS107" s="378"/>
      <c r="FXT107" s="378"/>
      <c r="FXU107" s="378"/>
      <c r="FXV107" s="378"/>
      <c r="FXW107" s="378"/>
      <c r="FXX107" s="378"/>
      <c r="FXY107" s="378"/>
      <c r="FXZ107" s="378"/>
      <c r="FYA107" s="378"/>
      <c r="FYB107" s="378"/>
      <c r="FYC107" s="378"/>
      <c r="FYD107" s="378"/>
      <c r="FYE107" s="378"/>
      <c r="FYF107" s="378"/>
      <c r="FYG107" s="378"/>
      <c r="FYH107" s="378"/>
      <c r="FYI107" s="378"/>
      <c r="FYJ107" s="378"/>
      <c r="FYK107" s="378"/>
      <c r="FYL107" s="378"/>
      <c r="FYM107" s="378"/>
      <c r="FYN107" s="378"/>
      <c r="FYO107" s="378"/>
      <c r="FYP107" s="378"/>
      <c r="FYQ107" s="378"/>
      <c r="FYR107" s="378"/>
      <c r="FYS107" s="378"/>
      <c r="FYT107" s="378"/>
      <c r="FYU107" s="378"/>
      <c r="FYV107" s="378"/>
      <c r="FYW107" s="378"/>
      <c r="FYX107" s="378"/>
      <c r="FYY107" s="378"/>
      <c r="FYZ107" s="378"/>
      <c r="FZA107" s="378"/>
      <c r="FZB107" s="378"/>
      <c r="FZC107" s="378"/>
      <c r="FZD107" s="378"/>
      <c r="FZE107" s="378"/>
      <c r="FZF107" s="378"/>
      <c r="FZG107" s="378"/>
      <c r="FZH107" s="378"/>
      <c r="FZI107" s="378"/>
      <c r="FZJ107" s="378"/>
      <c r="FZK107" s="378"/>
      <c r="FZL107" s="378"/>
      <c r="FZM107" s="378"/>
      <c r="FZN107" s="378"/>
      <c r="FZO107" s="378"/>
      <c r="FZP107" s="378"/>
      <c r="FZQ107" s="378"/>
      <c r="FZR107" s="378"/>
      <c r="FZS107" s="378"/>
      <c r="FZT107" s="378"/>
      <c r="FZU107" s="378"/>
      <c r="FZV107" s="378"/>
      <c r="FZW107" s="378"/>
      <c r="FZX107" s="378"/>
      <c r="FZY107" s="378"/>
      <c r="FZZ107" s="378"/>
      <c r="GAA107" s="378"/>
      <c r="GAB107" s="378"/>
      <c r="GAC107" s="378"/>
      <c r="GAD107" s="378"/>
      <c r="GAE107" s="378"/>
      <c r="GAF107" s="378"/>
      <c r="GAG107" s="378"/>
      <c r="GAH107" s="378"/>
      <c r="GAI107" s="378"/>
      <c r="GAJ107" s="378"/>
      <c r="GAK107" s="378"/>
      <c r="GAL107" s="378"/>
      <c r="GAM107" s="378"/>
      <c r="GAN107" s="378"/>
      <c r="GAO107" s="378"/>
      <c r="GAP107" s="378"/>
      <c r="GAQ107" s="378"/>
      <c r="GAR107" s="378"/>
      <c r="GAS107" s="378"/>
      <c r="GAT107" s="378"/>
      <c r="GAU107" s="378"/>
      <c r="GAV107" s="378"/>
      <c r="GAW107" s="378"/>
      <c r="GAX107" s="378"/>
      <c r="GAY107" s="378"/>
      <c r="GAZ107" s="378"/>
      <c r="GBA107" s="378"/>
      <c r="GBB107" s="378"/>
      <c r="GBC107" s="378"/>
      <c r="GBD107" s="378"/>
      <c r="GBE107" s="378"/>
      <c r="GBF107" s="378"/>
      <c r="GBG107" s="378"/>
      <c r="GBH107" s="378"/>
      <c r="GBI107" s="378"/>
      <c r="GBJ107" s="378"/>
      <c r="GBK107" s="378"/>
      <c r="GBL107" s="378"/>
      <c r="GBM107" s="378"/>
      <c r="GBN107" s="378"/>
      <c r="GBO107" s="378"/>
      <c r="GBP107" s="378"/>
      <c r="GBQ107" s="378"/>
      <c r="GBR107" s="378"/>
      <c r="GBS107" s="378"/>
      <c r="GBT107" s="378"/>
      <c r="GBU107" s="378"/>
      <c r="GBV107" s="378"/>
      <c r="GBW107" s="378"/>
      <c r="GBX107" s="378"/>
      <c r="GBY107" s="378"/>
      <c r="GBZ107" s="378"/>
      <c r="GCA107" s="378"/>
      <c r="GCB107" s="378"/>
      <c r="GCC107" s="378"/>
      <c r="GCD107" s="378"/>
      <c r="GCE107" s="378"/>
      <c r="GCF107" s="378"/>
      <c r="GCG107" s="378"/>
      <c r="GCH107" s="378"/>
      <c r="GCI107" s="378"/>
      <c r="GCJ107" s="378"/>
      <c r="GCK107" s="378"/>
      <c r="GCL107" s="378"/>
      <c r="GCM107" s="378"/>
      <c r="GCN107" s="378"/>
      <c r="GCO107" s="378"/>
      <c r="GCP107" s="378"/>
      <c r="GCQ107" s="378"/>
      <c r="GCR107" s="378"/>
      <c r="GCS107" s="378"/>
      <c r="GCT107" s="378"/>
      <c r="GCU107" s="378"/>
      <c r="GCV107" s="378"/>
      <c r="GCW107" s="378"/>
      <c r="GCX107" s="378"/>
      <c r="GCY107" s="378"/>
      <c r="GCZ107" s="378"/>
      <c r="GDA107" s="378"/>
      <c r="GDB107" s="378"/>
      <c r="GDC107" s="378"/>
      <c r="GDD107" s="378"/>
      <c r="GDE107" s="378"/>
      <c r="GDF107" s="378"/>
      <c r="GDG107" s="378"/>
      <c r="GDH107" s="378"/>
      <c r="GDI107" s="378"/>
      <c r="GDJ107" s="378"/>
      <c r="GDK107" s="378"/>
      <c r="GDL107" s="378"/>
      <c r="GDM107" s="378"/>
      <c r="GDN107" s="378"/>
      <c r="GDO107" s="378"/>
      <c r="GDP107" s="378"/>
      <c r="GDQ107" s="378"/>
      <c r="GDR107" s="378"/>
      <c r="GDS107" s="378"/>
      <c r="GDT107" s="378"/>
      <c r="GDU107" s="378"/>
      <c r="GDV107" s="378"/>
      <c r="GDW107" s="378"/>
      <c r="GDX107" s="378"/>
      <c r="GDY107" s="378"/>
      <c r="GDZ107" s="378"/>
      <c r="GEA107" s="378"/>
      <c r="GEB107" s="378"/>
      <c r="GEC107" s="378"/>
      <c r="GED107" s="378"/>
      <c r="GEE107" s="378"/>
      <c r="GEF107" s="378"/>
      <c r="GEG107" s="378"/>
      <c r="GEH107" s="378"/>
      <c r="GEI107" s="378"/>
      <c r="GEJ107" s="378"/>
      <c r="GEK107" s="378"/>
      <c r="GEL107" s="378"/>
      <c r="GEM107" s="378"/>
      <c r="GEN107" s="378"/>
      <c r="GEO107" s="378"/>
      <c r="GEP107" s="378"/>
      <c r="GEQ107" s="378"/>
      <c r="GER107" s="378"/>
      <c r="GES107" s="378"/>
      <c r="GET107" s="378"/>
      <c r="GEU107" s="378"/>
      <c r="GEV107" s="378"/>
      <c r="GEW107" s="378"/>
      <c r="GEX107" s="378"/>
      <c r="GEY107" s="378"/>
      <c r="GEZ107" s="378"/>
      <c r="GFA107" s="378"/>
      <c r="GFB107" s="378"/>
      <c r="GFC107" s="378"/>
      <c r="GFD107" s="378"/>
      <c r="GFE107" s="378"/>
      <c r="GFF107" s="378"/>
      <c r="GFG107" s="378"/>
      <c r="GFH107" s="378"/>
      <c r="GFI107" s="378"/>
      <c r="GFJ107" s="378"/>
      <c r="GFK107" s="378"/>
      <c r="GFL107" s="378"/>
      <c r="GFM107" s="378"/>
      <c r="GFN107" s="378"/>
      <c r="GFO107" s="378"/>
      <c r="GFP107" s="378"/>
      <c r="GFQ107" s="378"/>
      <c r="GFR107" s="378"/>
      <c r="GFS107" s="378"/>
      <c r="GFT107" s="378"/>
      <c r="GFU107" s="378"/>
      <c r="GFV107" s="378"/>
      <c r="GFW107" s="378"/>
      <c r="GFX107" s="378"/>
      <c r="GFY107" s="378"/>
      <c r="GFZ107" s="378"/>
      <c r="GGA107" s="378"/>
      <c r="GGB107" s="378"/>
      <c r="GGC107" s="378"/>
      <c r="GGD107" s="378"/>
      <c r="GGE107" s="378"/>
      <c r="GGF107" s="378"/>
      <c r="GGG107" s="378"/>
      <c r="GGH107" s="378"/>
      <c r="GGI107" s="378"/>
      <c r="GGJ107" s="378"/>
      <c r="GGK107" s="378"/>
      <c r="GGL107" s="378"/>
      <c r="GGM107" s="378"/>
      <c r="GGN107" s="378"/>
      <c r="GGO107" s="378"/>
      <c r="GGP107" s="378"/>
      <c r="GGQ107" s="378"/>
      <c r="GGR107" s="378"/>
      <c r="GGS107" s="378"/>
      <c r="GGT107" s="378"/>
      <c r="GGU107" s="378"/>
      <c r="GGV107" s="378"/>
      <c r="GGW107" s="378"/>
      <c r="GGX107" s="378"/>
      <c r="GGY107" s="378"/>
      <c r="GGZ107" s="378"/>
      <c r="GHA107" s="378"/>
      <c r="GHB107" s="378"/>
      <c r="GHC107" s="378"/>
      <c r="GHD107" s="378"/>
      <c r="GHE107" s="378"/>
      <c r="GHF107" s="378"/>
      <c r="GHG107" s="378"/>
      <c r="GHH107" s="378"/>
      <c r="GHI107" s="378"/>
      <c r="GHJ107" s="378"/>
      <c r="GHK107" s="378"/>
      <c r="GHL107" s="378"/>
      <c r="GHM107" s="378"/>
      <c r="GHN107" s="378"/>
      <c r="GHO107" s="378"/>
      <c r="GHP107" s="378"/>
      <c r="GHQ107" s="378"/>
      <c r="GHR107" s="378"/>
      <c r="GHS107" s="378"/>
      <c r="GHT107" s="378"/>
      <c r="GHU107" s="378"/>
      <c r="GHV107" s="378"/>
      <c r="GHW107" s="378"/>
      <c r="GHX107" s="378"/>
      <c r="GHY107" s="378"/>
      <c r="GHZ107" s="378"/>
      <c r="GIA107" s="378"/>
      <c r="GIB107" s="378"/>
      <c r="GIC107" s="378"/>
      <c r="GID107" s="378"/>
      <c r="GIE107" s="378"/>
      <c r="GIF107" s="378"/>
      <c r="GIG107" s="378"/>
      <c r="GIH107" s="378"/>
      <c r="GII107" s="378"/>
      <c r="GIJ107" s="378"/>
      <c r="GIK107" s="378"/>
      <c r="GIL107" s="378"/>
      <c r="GIM107" s="378"/>
      <c r="GIN107" s="378"/>
      <c r="GIO107" s="378"/>
      <c r="GIP107" s="378"/>
      <c r="GIQ107" s="378"/>
      <c r="GIR107" s="378"/>
      <c r="GIS107" s="378"/>
      <c r="GIT107" s="378"/>
      <c r="GIU107" s="378"/>
      <c r="GIV107" s="378"/>
      <c r="GIW107" s="378"/>
      <c r="GIX107" s="378"/>
      <c r="GIY107" s="378"/>
      <c r="GIZ107" s="378"/>
      <c r="GJA107" s="378"/>
      <c r="GJB107" s="378"/>
      <c r="GJC107" s="378"/>
      <c r="GJD107" s="378"/>
      <c r="GJE107" s="378"/>
      <c r="GJF107" s="378"/>
      <c r="GJG107" s="378"/>
      <c r="GJH107" s="378"/>
      <c r="GJI107" s="378"/>
      <c r="GJJ107" s="378"/>
      <c r="GJK107" s="378"/>
      <c r="GJL107" s="378"/>
      <c r="GJM107" s="378"/>
      <c r="GJN107" s="378"/>
      <c r="GJO107" s="378"/>
      <c r="GJP107" s="378"/>
      <c r="GJQ107" s="378"/>
      <c r="GJR107" s="378"/>
      <c r="GJS107" s="378"/>
      <c r="GJT107" s="378"/>
      <c r="GJU107" s="378"/>
      <c r="GJV107" s="378"/>
      <c r="GJW107" s="378"/>
      <c r="GJX107" s="378"/>
      <c r="GJY107" s="378"/>
      <c r="GJZ107" s="378"/>
      <c r="GKA107" s="378"/>
      <c r="GKB107" s="378"/>
      <c r="GKC107" s="378"/>
      <c r="GKD107" s="378"/>
      <c r="GKE107" s="378"/>
      <c r="GKF107" s="378"/>
      <c r="GKG107" s="378"/>
      <c r="GKH107" s="378"/>
      <c r="GKI107" s="378"/>
      <c r="GKJ107" s="378"/>
      <c r="GKK107" s="378"/>
      <c r="GKL107" s="378"/>
      <c r="GKM107" s="378"/>
      <c r="GKN107" s="378"/>
      <c r="GKO107" s="378"/>
      <c r="GKP107" s="378"/>
      <c r="GKQ107" s="378"/>
      <c r="GKR107" s="378"/>
      <c r="GKS107" s="378"/>
      <c r="GKT107" s="378"/>
      <c r="GKU107" s="378"/>
      <c r="GKV107" s="378"/>
      <c r="GKW107" s="378"/>
      <c r="GKX107" s="378"/>
      <c r="GKY107" s="378"/>
      <c r="GKZ107" s="378"/>
      <c r="GLA107" s="378"/>
      <c r="GLB107" s="378"/>
      <c r="GLC107" s="378"/>
      <c r="GLD107" s="378"/>
      <c r="GLE107" s="378"/>
      <c r="GLF107" s="378"/>
      <c r="GLG107" s="378"/>
      <c r="GLH107" s="378"/>
      <c r="GLI107" s="378"/>
      <c r="GLJ107" s="378"/>
      <c r="GLK107" s="378"/>
      <c r="GLL107" s="378"/>
      <c r="GLM107" s="378"/>
      <c r="GLN107" s="378"/>
      <c r="GLO107" s="378"/>
      <c r="GLP107" s="378"/>
      <c r="GLQ107" s="378"/>
      <c r="GLR107" s="378"/>
      <c r="GLS107" s="378"/>
      <c r="GLT107" s="378"/>
      <c r="GLU107" s="378"/>
      <c r="GLV107" s="378"/>
      <c r="GLW107" s="378"/>
      <c r="GLX107" s="378"/>
      <c r="GLY107" s="378"/>
      <c r="GLZ107" s="378"/>
      <c r="GMA107" s="378"/>
      <c r="GMB107" s="378"/>
      <c r="GMC107" s="378"/>
      <c r="GMD107" s="378"/>
      <c r="GME107" s="378"/>
      <c r="GMF107" s="378"/>
      <c r="GMG107" s="378"/>
      <c r="GMH107" s="378"/>
      <c r="GMI107" s="378"/>
      <c r="GMJ107" s="378"/>
      <c r="GMK107" s="378"/>
      <c r="GML107" s="378"/>
      <c r="GMM107" s="378"/>
      <c r="GMN107" s="378"/>
      <c r="GMO107" s="378"/>
      <c r="GMP107" s="378"/>
      <c r="GMQ107" s="378"/>
      <c r="GMR107" s="378"/>
      <c r="GMS107" s="378"/>
      <c r="GMT107" s="378"/>
      <c r="GMU107" s="378"/>
      <c r="GMV107" s="378"/>
      <c r="GMW107" s="378"/>
      <c r="GMX107" s="378"/>
      <c r="GMY107" s="378"/>
      <c r="GMZ107" s="378"/>
      <c r="GNA107" s="378"/>
      <c r="GNB107" s="378"/>
      <c r="GNC107" s="378"/>
      <c r="GND107" s="378"/>
      <c r="GNE107" s="378"/>
      <c r="GNF107" s="378"/>
      <c r="GNG107" s="378"/>
      <c r="GNH107" s="378"/>
      <c r="GNI107" s="378"/>
      <c r="GNJ107" s="378"/>
      <c r="GNK107" s="378"/>
      <c r="GNL107" s="378"/>
      <c r="GNM107" s="378"/>
      <c r="GNN107" s="378"/>
      <c r="GNO107" s="378"/>
      <c r="GNP107" s="378"/>
      <c r="GNQ107" s="378"/>
      <c r="GNR107" s="378"/>
      <c r="GNS107" s="378"/>
      <c r="GNT107" s="378"/>
      <c r="GNU107" s="378"/>
      <c r="GNV107" s="378"/>
      <c r="GNW107" s="378"/>
      <c r="GNX107" s="378"/>
      <c r="GNY107" s="378"/>
      <c r="GNZ107" s="378"/>
      <c r="GOA107" s="378"/>
      <c r="GOB107" s="378"/>
      <c r="GOC107" s="378"/>
      <c r="GOD107" s="378"/>
      <c r="GOE107" s="378"/>
      <c r="GOF107" s="378"/>
      <c r="GOG107" s="378"/>
      <c r="GOH107" s="378"/>
      <c r="GOI107" s="378"/>
      <c r="GOJ107" s="378"/>
      <c r="GOK107" s="378"/>
      <c r="GOL107" s="378"/>
      <c r="GOM107" s="378"/>
      <c r="GON107" s="378"/>
      <c r="GOO107" s="378"/>
      <c r="GOP107" s="378"/>
      <c r="GOQ107" s="378"/>
      <c r="GOR107" s="378"/>
      <c r="GOS107" s="378"/>
      <c r="GOT107" s="378"/>
      <c r="GOU107" s="378"/>
      <c r="GOV107" s="378"/>
      <c r="GOW107" s="378"/>
      <c r="GOX107" s="378"/>
      <c r="GOY107" s="378"/>
      <c r="GOZ107" s="378"/>
      <c r="GPA107" s="378"/>
      <c r="GPB107" s="378"/>
      <c r="GPC107" s="378"/>
      <c r="GPD107" s="378"/>
      <c r="GPE107" s="378"/>
      <c r="GPF107" s="378"/>
      <c r="GPG107" s="378"/>
      <c r="GPH107" s="378"/>
      <c r="GPI107" s="378"/>
      <c r="GPJ107" s="378"/>
      <c r="GPK107" s="378"/>
      <c r="GPL107" s="378"/>
      <c r="GPM107" s="378"/>
      <c r="GPN107" s="378"/>
      <c r="GPO107" s="378"/>
      <c r="GPP107" s="378"/>
      <c r="GPQ107" s="378"/>
      <c r="GPR107" s="378"/>
      <c r="GPS107" s="378"/>
      <c r="GPT107" s="378"/>
      <c r="GPU107" s="378"/>
      <c r="GPV107" s="378"/>
      <c r="GPW107" s="378"/>
      <c r="GPX107" s="378"/>
      <c r="GPY107" s="378"/>
      <c r="GPZ107" s="378"/>
      <c r="GQA107" s="378"/>
      <c r="GQB107" s="378"/>
      <c r="GQC107" s="378"/>
      <c r="GQD107" s="378"/>
      <c r="GQE107" s="378"/>
      <c r="GQF107" s="378"/>
      <c r="GQG107" s="378"/>
      <c r="GQH107" s="378"/>
      <c r="GQI107" s="378"/>
      <c r="GQJ107" s="378"/>
      <c r="GQK107" s="378"/>
      <c r="GQL107" s="378"/>
      <c r="GQM107" s="378"/>
      <c r="GQN107" s="378"/>
      <c r="GQO107" s="378"/>
      <c r="GQP107" s="378"/>
      <c r="GQQ107" s="378"/>
      <c r="GQR107" s="378"/>
      <c r="GQS107" s="378"/>
      <c r="GQT107" s="378"/>
      <c r="GQU107" s="378"/>
      <c r="GQV107" s="378"/>
      <c r="GQW107" s="378"/>
      <c r="GQX107" s="378"/>
      <c r="GQY107" s="378"/>
      <c r="GQZ107" s="378"/>
      <c r="GRA107" s="378"/>
      <c r="GRB107" s="378"/>
      <c r="GRC107" s="378"/>
      <c r="GRD107" s="378"/>
      <c r="GRE107" s="378"/>
      <c r="GRF107" s="378"/>
      <c r="GRG107" s="378"/>
      <c r="GRH107" s="378"/>
      <c r="GRI107" s="378"/>
      <c r="GRJ107" s="378"/>
      <c r="GRK107" s="378"/>
      <c r="GRL107" s="378"/>
      <c r="GRM107" s="378"/>
      <c r="GRN107" s="378"/>
      <c r="GRO107" s="378"/>
      <c r="GRP107" s="378"/>
      <c r="GRQ107" s="378"/>
      <c r="GRR107" s="378"/>
      <c r="GRS107" s="378"/>
      <c r="GRT107" s="378"/>
      <c r="GRU107" s="378"/>
      <c r="GRV107" s="378"/>
      <c r="GRW107" s="378"/>
      <c r="GRX107" s="378"/>
      <c r="GRY107" s="378"/>
      <c r="GRZ107" s="378"/>
      <c r="GSA107" s="378"/>
      <c r="GSB107" s="378"/>
      <c r="GSC107" s="378"/>
      <c r="GSD107" s="378"/>
      <c r="GSE107" s="378"/>
      <c r="GSF107" s="378"/>
      <c r="GSG107" s="378"/>
      <c r="GSH107" s="378"/>
      <c r="GSI107" s="378"/>
      <c r="GSJ107" s="378"/>
      <c r="GSK107" s="378"/>
      <c r="GSL107" s="378"/>
      <c r="GSM107" s="378"/>
      <c r="GSN107" s="378"/>
      <c r="GSO107" s="378"/>
      <c r="GSP107" s="378"/>
      <c r="GSQ107" s="378"/>
      <c r="GSR107" s="378"/>
      <c r="GSS107" s="378"/>
      <c r="GST107" s="378"/>
      <c r="GSU107" s="378"/>
      <c r="GSV107" s="378"/>
      <c r="GSW107" s="378"/>
      <c r="GSX107" s="378"/>
      <c r="GSY107" s="378"/>
      <c r="GSZ107" s="378"/>
      <c r="GTA107" s="378"/>
      <c r="GTB107" s="378"/>
      <c r="GTC107" s="378"/>
      <c r="GTD107" s="378"/>
      <c r="GTE107" s="378"/>
      <c r="GTF107" s="378"/>
      <c r="GTG107" s="378"/>
      <c r="GTH107" s="378"/>
      <c r="GTI107" s="378"/>
      <c r="GTJ107" s="378"/>
      <c r="GTK107" s="378"/>
      <c r="GTL107" s="378"/>
      <c r="GTM107" s="378"/>
      <c r="GTN107" s="378"/>
      <c r="GTO107" s="378"/>
      <c r="GTP107" s="378"/>
      <c r="GTQ107" s="378"/>
      <c r="GTR107" s="378"/>
      <c r="GTS107" s="378"/>
      <c r="GTT107" s="378"/>
      <c r="GTU107" s="378"/>
      <c r="GTV107" s="378"/>
      <c r="GTW107" s="378"/>
      <c r="GTX107" s="378"/>
      <c r="GTY107" s="378"/>
      <c r="GTZ107" s="378"/>
      <c r="GUA107" s="378"/>
      <c r="GUB107" s="378"/>
      <c r="GUC107" s="378"/>
      <c r="GUD107" s="378"/>
      <c r="GUE107" s="378"/>
      <c r="GUF107" s="378"/>
      <c r="GUG107" s="378"/>
      <c r="GUH107" s="378"/>
      <c r="GUI107" s="378"/>
      <c r="GUJ107" s="378"/>
      <c r="GUK107" s="378"/>
      <c r="GUL107" s="378"/>
      <c r="GUM107" s="378"/>
      <c r="GUN107" s="378"/>
      <c r="GUO107" s="378"/>
      <c r="GUP107" s="378"/>
      <c r="GUQ107" s="378"/>
      <c r="GUR107" s="378"/>
      <c r="GUS107" s="378"/>
      <c r="GUT107" s="378"/>
      <c r="GUU107" s="378"/>
      <c r="GUV107" s="378"/>
      <c r="GUW107" s="378"/>
      <c r="GUX107" s="378"/>
      <c r="GUY107" s="378"/>
      <c r="GUZ107" s="378"/>
      <c r="GVA107" s="378"/>
      <c r="GVB107" s="378"/>
      <c r="GVC107" s="378"/>
      <c r="GVD107" s="378"/>
      <c r="GVE107" s="378"/>
      <c r="GVF107" s="378"/>
      <c r="GVG107" s="378"/>
      <c r="GVH107" s="378"/>
      <c r="GVI107" s="378"/>
      <c r="GVJ107" s="378"/>
      <c r="GVK107" s="378"/>
      <c r="GVL107" s="378"/>
      <c r="GVM107" s="378"/>
      <c r="GVN107" s="378"/>
      <c r="GVO107" s="378"/>
      <c r="GVP107" s="378"/>
      <c r="GVQ107" s="378"/>
      <c r="GVR107" s="378"/>
      <c r="GVS107" s="378"/>
      <c r="GVT107" s="378"/>
      <c r="GVU107" s="378"/>
      <c r="GVV107" s="378"/>
      <c r="GVW107" s="378"/>
      <c r="GVX107" s="378"/>
      <c r="GVY107" s="378"/>
      <c r="GVZ107" s="378"/>
      <c r="GWA107" s="378"/>
      <c r="GWB107" s="378"/>
      <c r="GWC107" s="378"/>
      <c r="GWD107" s="378"/>
      <c r="GWE107" s="378"/>
      <c r="GWF107" s="378"/>
      <c r="GWG107" s="378"/>
      <c r="GWH107" s="378"/>
      <c r="GWI107" s="378"/>
      <c r="GWJ107" s="378"/>
      <c r="GWK107" s="378"/>
      <c r="GWL107" s="378"/>
      <c r="GWM107" s="378"/>
      <c r="GWN107" s="378"/>
      <c r="GWO107" s="378"/>
      <c r="GWP107" s="378"/>
      <c r="GWQ107" s="378"/>
      <c r="GWR107" s="378"/>
      <c r="GWS107" s="378"/>
      <c r="GWT107" s="378"/>
      <c r="GWU107" s="378"/>
      <c r="GWV107" s="378"/>
      <c r="GWW107" s="378"/>
      <c r="GWX107" s="378"/>
      <c r="GWY107" s="378"/>
      <c r="GWZ107" s="378"/>
      <c r="GXA107" s="378"/>
      <c r="GXB107" s="378"/>
      <c r="GXC107" s="378"/>
      <c r="GXD107" s="378"/>
      <c r="GXE107" s="378"/>
      <c r="GXF107" s="378"/>
      <c r="GXG107" s="378"/>
      <c r="GXH107" s="378"/>
      <c r="GXI107" s="378"/>
      <c r="GXJ107" s="378"/>
      <c r="GXK107" s="378"/>
      <c r="GXL107" s="378"/>
      <c r="GXM107" s="378"/>
      <c r="GXN107" s="378"/>
      <c r="GXO107" s="378"/>
      <c r="GXP107" s="378"/>
      <c r="GXQ107" s="378"/>
      <c r="GXR107" s="378"/>
      <c r="GXS107" s="378"/>
      <c r="GXT107" s="378"/>
      <c r="GXU107" s="378"/>
      <c r="GXV107" s="378"/>
      <c r="GXW107" s="378"/>
      <c r="GXX107" s="378"/>
      <c r="GXY107" s="378"/>
      <c r="GXZ107" s="378"/>
      <c r="GYA107" s="378"/>
      <c r="GYB107" s="378"/>
      <c r="GYC107" s="378"/>
      <c r="GYD107" s="378"/>
      <c r="GYE107" s="378"/>
      <c r="GYF107" s="378"/>
      <c r="GYG107" s="378"/>
      <c r="GYH107" s="378"/>
      <c r="GYI107" s="378"/>
      <c r="GYJ107" s="378"/>
      <c r="GYK107" s="378"/>
      <c r="GYL107" s="378"/>
      <c r="GYM107" s="378"/>
      <c r="GYN107" s="378"/>
      <c r="GYO107" s="378"/>
      <c r="GYP107" s="378"/>
      <c r="GYQ107" s="378"/>
      <c r="GYR107" s="378"/>
      <c r="GYS107" s="378"/>
      <c r="GYT107" s="378"/>
      <c r="GYU107" s="378"/>
      <c r="GYV107" s="378"/>
      <c r="GYW107" s="378"/>
      <c r="GYX107" s="378"/>
      <c r="GYY107" s="378"/>
      <c r="GYZ107" s="378"/>
      <c r="GZA107" s="378"/>
      <c r="GZB107" s="378"/>
      <c r="GZC107" s="378"/>
      <c r="GZD107" s="378"/>
      <c r="GZE107" s="378"/>
      <c r="GZF107" s="378"/>
      <c r="GZG107" s="378"/>
      <c r="GZH107" s="378"/>
      <c r="GZI107" s="378"/>
      <c r="GZJ107" s="378"/>
      <c r="GZK107" s="378"/>
      <c r="GZL107" s="378"/>
      <c r="GZM107" s="378"/>
      <c r="GZN107" s="378"/>
      <c r="GZO107" s="378"/>
      <c r="GZP107" s="378"/>
      <c r="GZQ107" s="378"/>
      <c r="GZR107" s="378"/>
      <c r="GZS107" s="378"/>
      <c r="GZT107" s="378"/>
      <c r="GZU107" s="378"/>
      <c r="GZV107" s="378"/>
      <c r="GZW107" s="378"/>
      <c r="GZX107" s="378"/>
      <c r="GZY107" s="378"/>
      <c r="GZZ107" s="378"/>
      <c r="HAA107" s="378"/>
      <c r="HAB107" s="378"/>
      <c r="HAC107" s="378"/>
      <c r="HAD107" s="378"/>
      <c r="HAE107" s="378"/>
      <c r="HAF107" s="378"/>
      <c r="HAG107" s="378"/>
      <c r="HAH107" s="378"/>
      <c r="HAI107" s="378"/>
      <c r="HAJ107" s="378"/>
      <c r="HAK107" s="378"/>
      <c r="HAL107" s="378"/>
      <c r="HAM107" s="378"/>
      <c r="HAN107" s="378"/>
      <c r="HAO107" s="378"/>
      <c r="HAP107" s="378"/>
      <c r="HAQ107" s="378"/>
      <c r="HAR107" s="378"/>
      <c r="HAS107" s="378"/>
      <c r="HAT107" s="378"/>
      <c r="HAU107" s="378"/>
      <c r="HAV107" s="378"/>
      <c r="HAW107" s="378"/>
      <c r="HAX107" s="378"/>
      <c r="HAY107" s="378"/>
      <c r="HAZ107" s="378"/>
      <c r="HBA107" s="378"/>
      <c r="HBB107" s="378"/>
      <c r="HBC107" s="378"/>
      <c r="HBD107" s="378"/>
      <c r="HBE107" s="378"/>
      <c r="HBF107" s="378"/>
      <c r="HBG107" s="378"/>
      <c r="HBH107" s="378"/>
      <c r="HBI107" s="378"/>
      <c r="HBJ107" s="378"/>
      <c r="HBK107" s="378"/>
      <c r="HBL107" s="378"/>
      <c r="HBM107" s="378"/>
      <c r="HBN107" s="378"/>
      <c r="HBO107" s="378"/>
      <c r="HBP107" s="378"/>
      <c r="HBQ107" s="378"/>
      <c r="HBR107" s="378"/>
      <c r="HBS107" s="378"/>
      <c r="HBT107" s="378"/>
      <c r="HBU107" s="378"/>
      <c r="HBV107" s="378"/>
      <c r="HBW107" s="378"/>
      <c r="HBX107" s="378"/>
      <c r="HBY107" s="378"/>
      <c r="HBZ107" s="378"/>
      <c r="HCA107" s="378"/>
      <c r="HCB107" s="378"/>
      <c r="HCC107" s="378"/>
      <c r="HCD107" s="378"/>
      <c r="HCE107" s="378"/>
      <c r="HCF107" s="378"/>
      <c r="HCG107" s="378"/>
      <c r="HCH107" s="378"/>
      <c r="HCI107" s="378"/>
      <c r="HCJ107" s="378"/>
      <c r="HCK107" s="378"/>
      <c r="HCL107" s="378"/>
      <c r="HCM107" s="378"/>
      <c r="HCN107" s="378"/>
      <c r="HCO107" s="378"/>
      <c r="HCP107" s="378"/>
      <c r="HCQ107" s="378"/>
      <c r="HCR107" s="378"/>
      <c r="HCS107" s="378"/>
      <c r="HCT107" s="378"/>
      <c r="HCU107" s="378"/>
      <c r="HCV107" s="378"/>
      <c r="HCW107" s="378"/>
      <c r="HCX107" s="378"/>
      <c r="HCY107" s="378"/>
      <c r="HCZ107" s="378"/>
      <c r="HDA107" s="378"/>
      <c r="HDB107" s="378"/>
      <c r="HDC107" s="378"/>
      <c r="HDD107" s="378"/>
      <c r="HDE107" s="378"/>
      <c r="HDF107" s="378"/>
      <c r="HDG107" s="378"/>
      <c r="HDH107" s="378"/>
      <c r="HDI107" s="378"/>
      <c r="HDJ107" s="378"/>
      <c r="HDK107" s="378"/>
      <c r="HDL107" s="378"/>
      <c r="HDM107" s="378"/>
      <c r="HDN107" s="378"/>
      <c r="HDO107" s="378"/>
      <c r="HDP107" s="378"/>
      <c r="HDQ107" s="378"/>
      <c r="HDR107" s="378"/>
      <c r="HDS107" s="378"/>
      <c r="HDT107" s="378"/>
      <c r="HDU107" s="378"/>
      <c r="HDV107" s="378"/>
      <c r="HDW107" s="378"/>
      <c r="HDX107" s="378"/>
      <c r="HDY107" s="378"/>
      <c r="HDZ107" s="378"/>
      <c r="HEA107" s="378"/>
      <c r="HEB107" s="378"/>
      <c r="HEC107" s="378"/>
      <c r="HED107" s="378"/>
      <c r="HEE107" s="378"/>
      <c r="HEF107" s="378"/>
      <c r="HEG107" s="378"/>
      <c r="HEH107" s="378"/>
      <c r="HEI107" s="378"/>
      <c r="HEJ107" s="378"/>
      <c r="HEK107" s="378"/>
      <c r="HEL107" s="378"/>
      <c r="HEM107" s="378"/>
      <c r="HEN107" s="378"/>
      <c r="HEO107" s="378"/>
      <c r="HEP107" s="378"/>
      <c r="HEQ107" s="378"/>
      <c r="HER107" s="378"/>
      <c r="HES107" s="378"/>
      <c r="HET107" s="378"/>
      <c r="HEU107" s="378"/>
      <c r="HEV107" s="378"/>
      <c r="HEW107" s="378"/>
      <c r="HEX107" s="378"/>
      <c r="HEY107" s="378"/>
      <c r="HEZ107" s="378"/>
      <c r="HFA107" s="378"/>
      <c r="HFB107" s="378"/>
      <c r="HFC107" s="378"/>
      <c r="HFD107" s="378"/>
      <c r="HFE107" s="378"/>
      <c r="HFF107" s="378"/>
      <c r="HFG107" s="378"/>
      <c r="HFH107" s="378"/>
      <c r="HFI107" s="378"/>
      <c r="HFJ107" s="378"/>
      <c r="HFK107" s="378"/>
      <c r="HFL107" s="378"/>
      <c r="HFM107" s="378"/>
      <c r="HFN107" s="378"/>
      <c r="HFO107" s="378"/>
      <c r="HFP107" s="378"/>
      <c r="HFQ107" s="378"/>
      <c r="HFR107" s="378"/>
      <c r="HFS107" s="378"/>
      <c r="HFT107" s="378"/>
      <c r="HFU107" s="378"/>
      <c r="HFV107" s="378"/>
      <c r="HFW107" s="378"/>
      <c r="HFX107" s="378"/>
      <c r="HFY107" s="378"/>
      <c r="HFZ107" s="378"/>
      <c r="HGA107" s="378"/>
      <c r="HGB107" s="378"/>
      <c r="HGC107" s="378"/>
      <c r="HGD107" s="378"/>
      <c r="HGE107" s="378"/>
      <c r="HGF107" s="378"/>
      <c r="HGG107" s="378"/>
      <c r="HGH107" s="378"/>
      <c r="HGI107" s="378"/>
      <c r="HGJ107" s="378"/>
      <c r="HGK107" s="378"/>
      <c r="HGL107" s="378"/>
      <c r="HGM107" s="378"/>
      <c r="HGN107" s="378"/>
      <c r="HGO107" s="378"/>
      <c r="HGP107" s="378"/>
      <c r="HGQ107" s="378"/>
      <c r="HGR107" s="378"/>
      <c r="HGS107" s="378"/>
      <c r="HGT107" s="378"/>
      <c r="HGU107" s="378"/>
      <c r="HGV107" s="378"/>
      <c r="HGW107" s="378"/>
      <c r="HGX107" s="378"/>
      <c r="HGY107" s="378"/>
      <c r="HGZ107" s="378"/>
      <c r="HHA107" s="378"/>
      <c r="HHB107" s="378"/>
      <c r="HHC107" s="378"/>
      <c r="HHD107" s="378"/>
      <c r="HHE107" s="378"/>
      <c r="HHF107" s="378"/>
      <c r="HHG107" s="378"/>
      <c r="HHH107" s="378"/>
      <c r="HHI107" s="378"/>
      <c r="HHJ107" s="378"/>
      <c r="HHK107" s="378"/>
      <c r="HHL107" s="378"/>
      <c r="HHM107" s="378"/>
      <c r="HHN107" s="378"/>
      <c r="HHO107" s="378"/>
      <c r="HHP107" s="378"/>
      <c r="HHQ107" s="378"/>
      <c r="HHR107" s="378"/>
      <c r="HHS107" s="378"/>
      <c r="HHT107" s="378"/>
      <c r="HHU107" s="378"/>
      <c r="HHV107" s="378"/>
      <c r="HHW107" s="378"/>
      <c r="HHX107" s="378"/>
      <c r="HHY107" s="378"/>
      <c r="HHZ107" s="378"/>
      <c r="HIA107" s="378"/>
      <c r="HIB107" s="378"/>
      <c r="HIC107" s="378"/>
      <c r="HID107" s="378"/>
      <c r="HIE107" s="378"/>
      <c r="HIF107" s="378"/>
      <c r="HIG107" s="378"/>
      <c r="HIH107" s="378"/>
      <c r="HII107" s="378"/>
      <c r="HIJ107" s="378"/>
      <c r="HIK107" s="378"/>
      <c r="HIL107" s="378"/>
      <c r="HIM107" s="378"/>
      <c r="HIN107" s="378"/>
      <c r="HIO107" s="378"/>
      <c r="HIP107" s="378"/>
      <c r="HIQ107" s="378"/>
      <c r="HIR107" s="378"/>
      <c r="HIS107" s="378"/>
      <c r="HIT107" s="378"/>
      <c r="HIU107" s="378"/>
      <c r="HIV107" s="378"/>
      <c r="HIW107" s="378"/>
      <c r="HIX107" s="378"/>
      <c r="HIY107" s="378"/>
      <c r="HIZ107" s="378"/>
      <c r="HJA107" s="378"/>
      <c r="HJB107" s="378"/>
      <c r="HJC107" s="378"/>
      <c r="HJD107" s="378"/>
      <c r="HJE107" s="378"/>
      <c r="HJF107" s="378"/>
      <c r="HJG107" s="378"/>
      <c r="HJH107" s="378"/>
      <c r="HJI107" s="378"/>
      <c r="HJJ107" s="378"/>
      <c r="HJK107" s="378"/>
      <c r="HJL107" s="378"/>
      <c r="HJM107" s="378"/>
      <c r="HJN107" s="378"/>
      <c r="HJO107" s="378"/>
      <c r="HJP107" s="378"/>
      <c r="HJQ107" s="378"/>
      <c r="HJR107" s="378"/>
      <c r="HJS107" s="378"/>
      <c r="HJT107" s="378"/>
      <c r="HJU107" s="378"/>
      <c r="HJV107" s="378"/>
      <c r="HJW107" s="378"/>
      <c r="HJX107" s="378"/>
      <c r="HJY107" s="378"/>
      <c r="HJZ107" s="378"/>
      <c r="HKA107" s="378"/>
      <c r="HKB107" s="378"/>
      <c r="HKC107" s="378"/>
      <c r="HKD107" s="378"/>
      <c r="HKE107" s="378"/>
      <c r="HKF107" s="378"/>
      <c r="HKG107" s="378"/>
      <c r="HKH107" s="378"/>
      <c r="HKI107" s="378"/>
      <c r="HKJ107" s="378"/>
      <c r="HKK107" s="378"/>
      <c r="HKL107" s="378"/>
      <c r="HKM107" s="378"/>
      <c r="HKN107" s="378"/>
      <c r="HKO107" s="378"/>
      <c r="HKP107" s="378"/>
      <c r="HKQ107" s="378"/>
      <c r="HKR107" s="378"/>
      <c r="HKS107" s="378"/>
      <c r="HKT107" s="378"/>
      <c r="HKU107" s="378"/>
      <c r="HKV107" s="378"/>
      <c r="HKW107" s="378"/>
      <c r="HKX107" s="378"/>
      <c r="HKY107" s="378"/>
      <c r="HKZ107" s="378"/>
      <c r="HLA107" s="378"/>
      <c r="HLB107" s="378"/>
      <c r="HLC107" s="378"/>
      <c r="HLD107" s="378"/>
      <c r="HLE107" s="378"/>
      <c r="HLF107" s="378"/>
      <c r="HLG107" s="378"/>
      <c r="HLH107" s="378"/>
      <c r="HLI107" s="378"/>
      <c r="HLJ107" s="378"/>
      <c r="HLK107" s="378"/>
      <c r="HLL107" s="378"/>
      <c r="HLM107" s="378"/>
      <c r="HLN107" s="378"/>
      <c r="HLO107" s="378"/>
      <c r="HLP107" s="378"/>
      <c r="HLQ107" s="378"/>
      <c r="HLR107" s="378"/>
      <c r="HLS107" s="378"/>
      <c r="HLT107" s="378"/>
      <c r="HLU107" s="378"/>
      <c r="HLV107" s="378"/>
      <c r="HLW107" s="378"/>
      <c r="HLX107" s="378"/>
      <c r="HLY107" s="378"/>
      <c r="HLZ107" s="378"/>
      <c r="HMA107" s="378"/>
      <c r="HMB107" s="378"/>
      <c r="HMC107" s="378"/>
      <c r="HMD107" s="378"/>
      <c r="HME107" s="378"/>
      <c r="HMF107" s="378"/>
      <c r="HMG107" s="378"/>
      <c r="HMH107" s="378"/>
      <c r="HMI107" s="378"/>
      <c r="HMJ107" s="378"/>
      <c r="HMK107" s="378"/>
      <c r="HML107" s="378"/>
      <c r="HMM107" s="378"/>
      <c r="HMN107" s="378"/>
      <c r="HMO107" s="378"/>
      <c r="HMP107" s="378"/>
      <c r="HMQ107" s="378"/>
      <c r="HMR107" s="378"/>
      <c r="HMS107" s="378"/>
      <c r="HMT107" s="378"/>
      <c r="HMU107" s="378"/>
      <c r="HMV107" s="378"/>
      <c r="HMW107" s="378"/>
      <c r="HMX107" s="378"/>
      <c r="HMY107" s="378"/>
      <c r="HMZ107" s="378"/>
      <c r="HNA107" s="378"/>
      <c r="HNB107" s="378"/>
      <c r="HNC107" s="378"/>
      <c r="HND107" s="378"/>
      <c r="HNE107" s="378"/>
      <c r="HNF107" s="378"/>
      <c r="HNG107" s="378"/>
      <c r="HNH107" s="378"/>
      <c r="HNI107" s="378"/>
      <c r="HNJ107" s="378"/>
      <c r="HNK107" s="378"/>
      <c r="HNL107" s="378"/>
      <c r="HNM107" s="378"/>
      <c r="HNN107" s="378"/>
      <c r="HNO107" s="378"/>
      <c r="HNP107" s="378"/>
      <c r="HNQ107" s="378"/>
      <c r="HNR107" s="378"/>
      <c r="HNS107" s="378"/>
      <c r="HNT107" s="378"/>
      <c r="HNU107" s="378"/>
      <c r="HNV107" s="378"/>
      <c r="HNW107" s="378"/>
      <c r="HNX107" s="378"/>
      <c r="HNY107" s="378"/>
      <c r="HNZ107" s="378"/>
      <c r="HOA107" s="378"/>
      <c r="HOB107" s="378"/>
      <c r="HOC107" s="378"/>
      <c r="HOD107" s="378"/>
      <c r="HOE107" s="378"/>
      <c r="HOF107" s="378"/>
      <c r="HOG107" s="378"/>
      <c r="HOH107" s="378"/>
      <c r="HOI107" s="378"/>
      <c r="HOJ107" s="378"/>
      <c r="HOK107" s="378"/>
      <c r="HOL107" s="378"/>
      <c r="HOM107" s="378"/>
      <c r="HON107" s="378"/>
      <c r="HOO107" s="378"/>
      <c r="HOP107" s="378"/>
      <c r="HOQ107" s="378"/>
      <c r="HOR107" s="378"/>
      <c r="HOS107" s="378"/>
      <c r="HOT107" s="378"/>
      <c r="HOU107" s="378"/>
      <c r="HOV107" s="378"/>
      <c r="HOW107" s="378"/>
      <c r="HOX107" s="378"/>
      <c r="HOY107" s="378"/>
      <c r="HOZ107" s="378"/>
      <c r="HPA107" s="378"/>
      <c r="HPB107" s="378"/>
      <c r="HPC107" s="378"/>
      <c r="HPD107" s="378"/>
      <c r="HPE107" s="378"/>
      <c r="HPF107" s="378"/>
      <c r="HPG107" s="378"/>
      <c r="HPH107" s="378"/>
      <c r="HPI107" s="378"/>
      <c r="HPJ107" s="378"/>
      <c r="HPK107" s="378"/>
      <c r="HPL107" s="378"/>
      <c r="HPM107" s="378"/>
      <c r="HPN107" s="378"/>
      <c r="HPO107" s="378"/>
      <c r="HPP107" s="378"/>
      <c r="HPQ107" s="378"/>
      <c r="HPR107" s="378"/>
      <c r="HPS107" s="378"/>
      <c r="HPT107" s="378"/>
      <c r="HPU107" s="378"/>
      <c r="HPV107" s="378"/>
      <c r="HPW107" s="378"/>
      <c r="HPX107" s="378"/>
      <c r="HPY107" s="378"/>
      <c r="HPZ107" s="378"/>
      <c r="HQA107" s="378"/>
      <c r="HQB107" s="378"/>
      <c r="HQC107" s="378"/>
      <c r="HQD107" s="378"/>
      <c r="HQE107" s="378"/>
      <c r="HQF107" s="378"/>
      <c r="HQG107" s="378"/>
      <c r="HQH107" s="378"/>
      <c r="HQI107" s="378"/>
      <c r="HQJ107" s="378"/>
      <c r="HQK107" s="378"/>
      <c r="HQL107" s="378"/>
      <c r="HQM107" s="378"/>
      <c r="HQN107" s="378"/>
      <c r="HQO107" s="378"/>
      <c r="HQP107" s="378"/>
      <c r="HQQ107" s="378"/>
      <c r="HQR107" s="378"/>
      <c r="HQS107" s="378"/>
      <c r="HQT107" s="378"/>
      <c r="HQU107" s="378"/>
      <c r="HQV107" s="378"/>
      <c r="HQW107" s="378"/>
      <c r="HQX107" s="378"/>
      <c r="HQY107" s="378"/>
      <c r="HQZ107" s="378"/>
      <c r="HRA107" s="378"/>
      <c r="HRB107" s="378"/>
      <c r="HRC107" s="378"/>
      <c r="HRD107" s="378"/>
      <c r="HRE107" s="378"/>
      <c r="HRF107" s="378"/>
      <c r="HRG107" s="378"/>
      <c r="HRH107" s="378"/>
      <c r="HRI107" s="378"/>
      <c r="HRJ107" s="378"/>
      <c r="HRK107" s="378"/>
      <c r="HRL107" s="378"/>
      <c r="HRM107" s="378"/>
      <c r="HRN107" s="378"/>
      <c r="HRO107" s="378"/>
      <c r="HRP107" s="378"/>
      <c r="HRQ107" s="378"/>
      <c r="HRR107" s="378"/>
      <c r="HRS107" s="378"/>
      <c r="HRT107" s="378"/>
      <c r="HRU107" s="378"/>
      <c r="HRV107" s="378"/>
      <c r="HRW107" s="378"/>
      <c r="HRX107" s="378"/>
      <c r="HRY107" s="378"/>
      <c r="HRZ107" s="378"/>
      <c r="HSA107" s="378"/>
      <c r="HSB107" s="378"/>
      <c r="HSC107" s="378"/>
      <c r="HSD107" s="378"/>
      <c r="HSE107" s="378"/>
      <c r="HSF107" s="378"/>
      <c r="HSG107" s="378"/>
      <c r="HSH107" s="378"/>
      <c r="HSI107" s="378"/>
      <c r="HSJ107" s="378"/>
      <c r="HSK107" s="378"/>
      <c r="HSL107" s="378"/>
      <c r="HSM107" s="378"/>
      <c r="HSN107" s="378"/>
      <c r="HSO107" s="378"/>
      <c r="HSP107" s="378"/>
      <c r="HSQ107" s="378"/>
      <c r="HSR107" s="378"/>
      <c r="HSS107" s="378"/>
      <c r="HST107" s="378"/>
      <c r="HSU107" s="378"/>
      <c r="HSV107" s="378"/>
      <c r="HSW107" s="378"/>
      <c r="HSX107" s="378"/>
      <c r="HSY107" s="378"/>
      <c r="HSZ107" s="378"/>
      <c r="HTA107" s="378"/>
      <c r="HTB107" s="378"/>
      <c r="HTC107" s="378"/>
      <c r="HTD107" s="378"/>
      <c r="HTE107" s="378"/>
      <c r="HTF107" s="378"/>
      <c r="HTG107" s="378"/>
      <c r="HTH107" s="378"/>
      <c r="HTI107" s="378"/>
      <c r="HTJ107" s="378"/>
      <c r="HTK107" s="378"/>
      <c r="HTL107" s="378"/>
      <c r="HTM107" s="378"/>
      <c r="HTN107" s="378"/>
      <c r="HTO107" s="378"/>
      <c r="HTP107" s="378"/>
      <c r="HTQ107" s="378"/>
      <c r="HTR107" s="378"/>
      <c r="HTS107" s="378"/>
      <c r="HTT107" s="378"/>
      <c r="HTU107" s="378"/>
      <c r="HTV107" s="378"/>
      <c r="HTW107" s="378"/>
      <c r="HTX107" s="378"/>
      <c r="HTY107" s="378"/>
      <c r="HTZ107" s="378"/>
      <c r="HUA107" s="378"/>
      <c r="HUB107" s="378"/>
      <c r="HUC107" s="378"/>
      <c r="HUD107" s="378"/>
      <c r="HUE107" s="378"/>
      <c r="HUF107" s="378"/>
      <c r="HUG107" s="378"/>
      <c r="HUH107" s="378"/>
      <c r="HUI107" s="378"/>
      <c r="HUJ107" s="378"/>
      <c r="HUK107" s="378"/>
      <c r="HUL107" s="378"/>
      <c r="HUM107" s="378"/>
      <c r="HUN107" s="378"/>
      <c r="HUO107" s="378"/>
      <c r="HUP107" s="378"/>
      <c r="HUQ107" s="378"/>
      <c r="HUR107" s="378"/>
      <c r="HUS107" s="378"/>
      <c r="HUT107" s="378"/>
      <c r="HUU107" s="378"/>
      <c r="HUV107" s="378"/>
      <c r="HUW107" s="378"/>
      <c r="HUX107" s="378"/>
      <c r="HUY107" s="378"/>
      <c r="HUZ107" s="378"/>
      <c r="HVA107" s="378"/>
      <c r="HVB107" s="378"/>
      <c r="HVC107" s="378"/>
      <c r="HVD107" s="378"/>
      <c r="HVE107" s="378"/>
      <c r="HVF107" s="378"/>
      <c r="HVG107" s="378"/>
      <c r="HVH107" s="378"/>
      <c r="HVI107" s="378"/>
      <c r="HVJ107" s="378"/>
      <c r="HVK107" s="378"/>
      <c r="HVL107" s="378"/>
      <c r="HVM107" s="378"/>
      <c r="HVN107" s="378"/>
      <c r="HVO107" s="378"/>
      <c r="HVP107" s="378"/>
      <c r="HVQ107" s="378"/>
      <c r="HVR107" s="378"/>
      <c r="HVS107" s="378"/>
      <c r="HVT107" s="378"/>
      <c r="HVU107" s="378"/>
      <c r="HVV107" s="378"/>
      <c r="HVW107" s="378"/>
      <c r="HVX107" s="378"/>
      <c r="HVY107" s="378"/>
      <c r="HVZ107" s="378"/>
      <c r="HWA107" s="378"/>
      <c r="HWB107" s="378"/>
      <c r="HWC107" s="378"/>
      <c r="HWD107" s="378"/>
      <c r="HWE107" s="378"/>
      <c r="HWF107" s="378"/>
      <c r="HWG107" s="378"/>
      <c r="HWH107" s="378"/>
      <c r="HWI107" s="378"/>
      <c r="HWJ107" s="378"/>
      <c r="HWK107" s="378"/>
      <c r="HWL107" s="378"/>
      <c r="HWM107" s="378"/>
      <c r="HWN107" s="378"/>
      <c r="HWO107" s="378"/>
      <c r="HWP107" s="378"/>
      <c r="HWQ107" s="378"/>
      <c r="HWR107" s="378"/>
      <c r="HWS107" s="378"/>
      <c r="HWT107" s="378"/>
      <c r="HWU107" s="378"/>
      <c r="HWV107" s="378"/>
      <c r="HWW107" s="378"/>
      <c r="HWX107" s="378"/>
      <c r="HWY107" s="378"/>
      <c r="HWZ107" s="378"/>
      <c r="HXA107" s="378"/>
      <c r="HXB107" s="378"/>
      <c r="HXC107" s="378"/>
      <c r="HXD107" s="378"/>
      <c r="HXE107" s="378"/>
      <c r="HXF107" s="378"/>
      <c r="HXG107" s="378"/>
      <c r="HXH107" s="378"/>
      <c r="HXI107" s="378"/>
      <c r="HXJ107" s="378"/>
      <c r="HXK107" s="378"/>
      <c r="HXL107" s="378"/>
      <c r="HXM107" s="378"/>
      <c r="HXN107" s="378"/>
      <c r="HXO107" s="378"/>
      <c r="HXP107" s="378"/>
      <c r="HXQ107" s="378"/>
      <c r="HXR107" s="378"/>
      <c r="HXS107" s="378"/>
      <c r="HXT107" s="378"/>
      <c r="HXU107" s="378"/>
      <c r="HXV107" s="378"/>
      <c r="HXW107" s="378"/>
      <c r="HXX107" s="378"/>
      <c r="HXY107" s="378"/>
      <c r="HXZ107" s="378"/>
      <c r="HYA107" s="378"/>
      <c r="HYB107" s="378"/>
      <c r="HYC107" s="378"/>
      <c r="HYD107" s="378"/>
      <c r="HYE107" s="378"/>
      <c r="HYF107" s="378"/>
      <c r="HYG107" s="378"/>
      <c r="HYH107" s="378"/>
      <c r="HYI107" s="378"/>
      <c r="HYJ107" s="378"/>
      <c r="HYK107" s="378"/>
      <c r="HYL107" s="378"/>
      <c r="HYM107" s="378"/>
      <c r="HYN107" s="378"/>
      <c r="HYO107" s="378"/>
      <c r="HYP107" s="378"/>
      <c r="HYQ107" s="378"/>
      <c r="HYR107" s="378"/>
      <c r="HYS107" s="378"/>
      <c r="HYT107" s="378"/>
      <c r="HYU107" s="378"/>
      <c r="HYV107" s="378"/>
      <c r="HYW107" s="378"/>
      <c r="HYX107" s="378"/>
      <c r="HYY107" s="378"/>
      <c r="HYZ107" s="378"/>
      <c r="HZA107" s="378"/>
      <c r="HZB107" s="378"/>
      <c r="HZC107" s="378"/>
      <c r="HZD107" s="378"/>
      <c r="HZE107" s="378"/>
      <c r="HZF107" s="378"/>
      <c r="HZG107" s="378"/>
      <c r="HZH107" s="378"/>
      <c r="HZI107" s="378"/>
      <c r="HZJ107" s="378"/>
      <c r="HZK107" s="378"/>
      <c r="HZL107" s="378"/>
      <c r="HZM107" s="378"/>
      <c r="HZN107" s="378"/>
      <c r="HZO107" s="378"/>
      <c r="HZP107" s="378"/>
      <c r="HZQ107" s="378"/>
      <c r="HZR107" s="378"/>
      <c r="HZS107" s="378"/>
      <c r="HZT107" s="378"/>
      <c r="HZU107" s="378"/>
      <c r="HZV107" s="378"/>
      <c r="HZW107" s="378"/>
      <c r="HZX107" s="378"/>
      <c r="HZY107" s="378"/>
      <c r="HZZ107" s="378"/>
      <c r="IAA107" s="378"/>
      <c r="IAB107" s="378"/>
      <c r="IAC107" s="378"/>
      <c r="IAD107" s="378"/>
      <c r="IAE107" s="378"/>
      <c r="IAF107" s="378"/>
      <c r="IAG107" s="378"/>
      <c r="IAH107" s="378"/>
      <c r="IAI107" s="378"/>
      <c r="IAJ107" s="378"/>
      <c r="IAK107" s="378"/>
      <c r="IAL107" s="378"/>
      <c r="IAM107" s="378"/>
      <c r="IAN107" s="378"/>
      <c r="IAO107" s="378"/>
      <c r="IAP107" s="378"/>
      <c r="IAQ107" s="378"/>
      <c r="IAR107" s="378"/>
      <c r="IAS107" s="378"/>
      <c r="IAT107" s="378"/>
      <c r="IAU107" s="378"/>
      <c r="IAV107" s="378"/>
      <c r="IAW107" s="378"/>
      <c r="IAX107" s="378"/>
      <c r="IAY107" s="378"/>
      <c r="IAZ107" s="378"/>
      <c r="IBA107" s="378"/>
      <c r="IBB107" s="378"/>
      <c r="IBC107" s="378"/>
      <c r="IBD107" s="378"/>
      <c r="IBE107" s="378"/>
      <c r="IBF107" s="378"/>
      <c r="IBG107" s="378"/>
      <c r="IBH107" s="378"/>
      <c r="IBI107" s="378"/>
      <c r="IBJ107" s="378"/>
      <c r="IBK107" s="378"/>
      <c r="IBL107" s="378"/>
      <c r="IBM107" s="378"/>
      <c r="IBN107" s="378"/>
      <c r="IBO107" s="378"/>
      <c r="IBP107" s="378"/>
      <c r="IBQ107" s="378"/>
      <c r="IBR107" s="378"/>
      <c r="IBS107" s="378"/>
      <c r="IBT107" s="378"/>
      <c r="IBU107" s="378"/>
      <c r="IBV107" s="378"/>
      <c r="IBW107" s="378"/>
      <c r="IBX107" s="378"/>
      <c r="IBY107" s="378"/>
      <c r="IBZ107" s="378"/>
      <c r="ICA107" s="378"/>
      <c r="ICB107" s="378"/>
      <c r="ICC107" s="378"/>
      <c r="ICD107" s="378"/>
      <c r="ICE107" s="378"/>
      <c r="ICF107" s="378"/>
      <c r="ICG107" s="378"/>
      <c r="ICH107" s="378"/>
      <c r="ICI107" s="378"/>
      <c r="ICJ107" s="378"/>
      <c r="ICK107" s="378"/>
      <c r="ICL107" s="378"/>
      <c r="ICM107" s="378"/>
      <c r="ICN107" s="378"/>
      <c r="ICO107" s="378"/>
      <c r="ICP107" s="378"/>
      <c r="ICQ107" s="378"/>
      <c r="ICR107" s="378"/>
      <c r="ICS107" s="378"/>
      <c r="ICT107" s="378"/>
      <c r="ICU107" s="378"/>
      <c r="ICV107" s="378"/>
      <c r="ICW107" s="378"/>
      <c r="ICX107" s="378"/>
      <c r="ICY107" s="378"/>
      <c r="ICZ107" s="378"/>
      <c r="IDA107" s="378"/>
      <c r="IDB107" s="378"/>
      <c r="IDC107" s="378"/>
      <c r="IDD107" s="378"/>
      <c r="IDE107" s="378"/>
      <c r="IDF107" s="378"/>
      <c r="IDG107" s="378"/>
      <c r="IDH107" s="378"/>
      <c r="IDI107" s="378"/>
      <c r="IDJ107" s="378"/>
      <c r="IDK107" s="378"/>
      <c r="IDL107" s="378"/>
      <c r="IDM107" s="378"/>
      <c r="IDN107" s="378"/>
      <c r="IDO107" s="378"/>
      <c r="IDP107" s="378"/>
      <c r="IDQ107" s="378"/>
      <c r="IDR107" s="378"/>
      <c r="IDS107" s="378"/>
      <c r="IDT107" s="378"/>
      <c r="IDU107" s="378"/>
      <c r="IDV107" s="378"/>
      <c r="IDW107" s="378"/>
      <c r="IDX107" s="378"/>
      <c r="IDY107" s="378"/>
      <c r="IDZ107" s="378"/>
      <c r="IEA107" s="378"/>
      <c r="IEB107" s="378"/>
      <c r="IEC107" s="378"/>
      <c r="IED107" s="378"/>
      <c r="IEE107" s="378"/>
      <c r="IEF107" s="378"/>
      <c r="IEG107" s="378"/>
      <c r="IEH107" s="378"/>
      <c r="IEI107" s="378"/>
      <c r="IEJ107" s="378"/>
      <c r="IEK107" s="378"/>
      <c r="IEL107" s="378"/>
      <c r="IEM107" s="378"/>
      <c r="IEN107" s="378"/>
      <c r="IEO107" s="378"/>
      <c r="IEP107" s="378"/>
      <c r="IEQ107" s="378"/>
      <c r="IER107" s="378"/>
      <c r="IES107" s="378"/>
      <c r="IET107" s="378"/>
      <c r="IEU107" s="378"/>
      <c r="IEV107" s="378"/>
      <c r="IEW107" s="378"/>
      <c r="IEX107" s="378"/>
      <c r="IEY107" s="378"/>
      <c r="IEZ107" s="378"/>
      <c r="IFA107" s="378"/>
      <c r="IFB107" s="378"/>
      <c r="IFC107" s="378"/>
      <c r="IFD107" s="378"/>
      <c r="IFE107" s="378"/>
      <c r="IFF107" s="378"/>
      <c r="IFG107" s="378"/>
      <c r="IFH107" s="378"/>
      <c r="IFI107" s="378"/>
      <c r="IFJ107" s="378"/>
      <c r="IFK107" s="378"/>
      <c r="IFL107" s="378"/>
      <c r="IFM107" s="378"/>
      <c r="IFN107" s="378"/>
      <c r="IFO107" s="378"/>
      <c r="IFP107" s="378"/>
      <c r="IFQ107" s="378"/>
      <c r="IFR107" s="378"/>
      <c r="IFS107" s="378"/>
      <c r="IFT107" s="378"/>
      <c r="IFU107" s="378"/>
      <c r="IFV107" s="378"/>
      <c r="IFW107" s="378"/>
      <c r="IFX107" s="378"/>
      <c r="IFY107" s="378"/>
      <c r="IFZ107" s="378"/>
      <c r="IGA107" s="378"/>
      <c r="IGB107" s="378"/>
      <c r="IGC107" s="378"/>
      <c r="IGD107" s="378"/>
      <c r="IGE107" s="378"/>
      <c r="IGF107" s="378"/>
      <c r="IGG107" s="378"/>
      <c r="IGH107" s="378"/>
      <c r="IGI107" s="378"/>
      <c r="IGJ107" s="378"/>
      <c r="IGK107" s="378"/>
      <c r="IGL107" s="378"/>
      <c r="IGM107" s="378"/>
      <c r="IGN107" s="378"/>
      <c r="IGO107" s="378"/>
      <c r="IGP107" s="378"/>
      <c r="IGQ107" s="378"/>
      <c r="IGR107" s="378"/>
      <c r="IGS107" s="378"/>
      <c r="IGT107" s="378"/>
      <c r="IGU107" s="378"/>
      <c r="IGV107" s="378"/>
      <c r="IGW107" s="378"/>
      <c r="IGX107" s="378"/>
      <c r="IGY107" s="378"/>
      <c r="IGZ107" s="378"/>
      <c r="IHA107" s="378"/>
      <c r="IHB107" s="378"/>
      <c r="IHC107" s="378"/>
      <c r="IHD107" s="378"/>
      <c r="IHE107" s="378"/>
      <c r="IHF107" s="378"/>
      <c r="IHG107" s="378"/>
      <c r="IHH107" s="378"/>
      <c r="IHI107" s="378"/>
      <c r="IHJ107" s="378"/>
      <c r="IHK107" s="378"/>
      <c r="IHL107" s="378"/>
      <c r="IHM107" s="378"/>
      <c r="IHN107" s="378"/>
      <c r="IHO107" s="378"/>
      <c r="IHP107" s="378"/>
      <c r="IHQ107" s="378"/>
      <c r="IHR107" s="378"/>
      <c r="IHS107" s="378"/>
      <c r="IHT107" s="378"/>
      <c r="IHU107" s="378"/>
      <c r="IHV107" s="378"/>
      <c r="IHW107" s="378"/>
      <c r="IHX107" s="378"/>
      <c r="IHY107" s="378"/>
      <c r="IHZ107" s="378"/>
      <c r="IIA107" s="378"/>
      <c r="IIB107" s="378"/>
      <c r="IIC107" s="378"/>
      <c r="IID107" s="378"/>
      <c r="IIE107" s="378"/>
      <c r="IIF107" s="378"/>
      <c r="IIG107" s="378"/>
      <c r="IIH107" s="378"/>
      <c r="III107" s="378"/>
      <c r="IIJ107" s="378"/>
      <c r="IIK107" s="378"/>
      <c r="IIL107" s="378"/>
      <c r="IIM107" s="378"/>
      <c r="IIN107" s="378"/>
      <c r="IIO107" s="378"/>
      <c r="IIP107" s="378"/>
      <c r="IIQ107" s="378"/>
      <c r="IIR107" s="378"/>
      <c r="IIS107" s="378"/>
      <c r="IIT107" s="378"/>
      <c r="IIU107" s="378"/>
      <c r="IIV107" s="378"/>
      <c r="IIW107" s="378"/>
      <c r="IIX107" s="378"/>
      <c r="IIY107" s="378"/>
      <c r="IIZ107" s="378"/>
      <c r="IJA107" s="378"/>
      <c r="IJB107" s="378"/>
      <c r="IJC107" s="378"/>
      <c r="IJD107" s="378"/>
      <c r="IJE107" s="378"/>
      <c r="IJF107" s="378"/>
      <c r="IJG107" s="378"/>
      <c r="IJH107" s="378"/>
      <c r="IJI107" s="378"/>
      <c r="IJJ107" s="378"/>
      <c r="IJK107" s="378"/>
      <c r="IJL107" s="378"/>
      <c r="IJM107" s="378"/>
      <c r="IJN107" s="378"/>
      <c r="IJO107" s="378"/>
      <c r="IJP107" s="378"/>
      <c r="IJQ107" s="378"/>
      <c r="IJR107" s="378"/>
      <c r="IJS107" s="378"/>
      <c r="IJT107" s="378"/>
      <c r="IJU107" s="378"/>
      <c r="IJV107" s="378"/>
      <c r="IJW107" s="378"/>
      <c r="IJX107" s="378"/>
      <c r="IJY107" s="378"/>
      <c r="IJZ107" s="378"/>
      <c r="IKA107" s="378"/>
      <c r="IKB107" s="378"/>
      <c r="IKC107" s="378"/>
      <c r="IKD107" s="378"/>
      <c r="IKE107" s="378"/>
      <c r="IKF107" s="378"/>
      <c r="IKG107" s="378"/>
      <c r="IKH107" s="378"/>
      <c r="IKI107" s="378"/>
      <c r="IKJ107" s="378"/>
      <c r="IKK107" s="378"/>
      <c r="IKL107" s="378"/>
      <c r="IKM107" s="378"/>
      <c r="IKN107" s="378"/>
      <c r="IKO107" s="378"/>
      <c r="IKP107" s="378"/>
      <c r="IKQ107" s="378"/>
      <c r="IKR107" s="378"/>
      <c r="IKS107" s="378"/>
      <c r="IKT107" s="378"/>
      <c r="IKU107" s="378"/>
      <c r="IKV107" s="378"/>
      <c r="IKW107" s="378"/>
      <c r="IKX107" s="378"/>
      <c r="IKY107" s="378"/>
      <c r="IKZ107" s="378"/>
      <c r="ILA107" s="378"/>
      <c r="ILB107" s="378"/>
      <c r="ILC107" s="378"/>
      <c r="ILD107" s="378"/>
      <c r="ILE107" s="378"/>
      <c r="ILF107" s="378"/>
      <c r="ILG107" s="378"/>
      <c r="ILH107" s="378"/>
      <c r="ILI107" s="378"/>
      <c r="ILJ107" s="378"/>
      <c r="ILK107" s="378"/>
      <c r="ILL107" s="378"/>
      <c r="ILM107" s="378"/>
      <c r="ILN107" s="378"/>
      <c r="ILO107" s="378"/>
      <c r="ILP107" s="378"/>
      <c r="ILQ107" s="378"/>
      <c r="ILR107" s="378"/>
      <c r="ILS107" s="378"/>
      <c r="ILT107" s="378"/>
      <c r="ILU107" s="378"/>
      <c r="ILV107" s="378"/>
      <c r="ILW107" s="378"/>
      <c r="ILX107" s="378"/>
      <c r="ILY107" s="378"/>
      <c r="ILZ107" s="378"/>
      <c r="IMA107" s="378"/>
      <c r="IMB107" s="378"/>
      <c r="IMC107" s="378"/>
      <c r="IMD107" s="378"/>
      <c r="IME107" s="378"/>
      <c r="IMF107" s="378"/>
      <c r="IMG107" s="378"/>
      <c r="IMH107" s="378"/>
      <c r="IMI107" s="378"/>
      <c r="IMJ107" s="378"/>
      <c r="IMK107" s="378"/>
      <c r="IML107" s="378"/>
      <c r="IMM107" s="378"/>
      <c r="IMN107" s="378"/>
      <c r="IMO107" s="378"/>
      <c r="IMP107" s="378"/>
      <c r="IMQ107" s="378"/>
      <c r="IMR107" s="378"/>
      <c r="IMS107" s="378"/>
      <c r="IMT107" s="378"/>
      <c r="IMU107" s="378"/>
      <c r="IMV107" s="378"/>
      <c r="IMW107" s="378"/>
      <c r="IMX107" s="378"/>
      <c r="IMY107" s="378"/>
      <c r="IMZ107" s="378"/>
      <c r="INA107" s="378"/>
      <c r="INB107" s="378"/>
      <c r="INC107" s="378"/>
      <c r="IND107" s="378"/>
      <c r="INE107" s="378"/>
      <c r="INF107" s="378"/>
      <c r="ING107" s="378"/>
      <c r="INH107" s="378"/>
      <c r="INI107" s="378"/>
      <c r="INJ107" s="378"/>
      <c r="INK107" s="378"/>
      <c r="INL107" s="378"/>
      <c r="INM107" s="378"/>
      <c r="INN107" s="378"/>
      <c r="INO107" s="378"/>
      <c r="INP107" s="378"/>
      <c r="INQ107" s="378"/>
      <c r="INR107" s="378"/>
      <c r="INS107" s="378"/>
      <c r="INT107" s="378"/>
      <c r="INU107" s="378"/>
      <c r="INV107" s="378"/>
      <c r="INW107" s="378"/>
      <c r="INX107" s="378"/>
      <c r="INY107" s="378"/>
      <c r="INZ107" s="378"/>
      <c r="IOA107" s="378"/>
      <c r="IOB107" s="378"/>
      <c r="IOC107" s="378"/>
      <c r="IOD107" s="378"/>
      <c r="IOE107" s="378"/>
      <c r="IOF107" s="378"/>
      <c r="IOG107" s="378"/>
      <c r="IOH107" s="378"/>
      <c r="IOI107" s="378"/>
      <c r="IOJ107" s="378"/>
      <c r="IOK107" s="378"/>
      <c r="IOL107" s="378"/>
      <c r="IOM107" s="378"/>
      <c r="ION107" s="378"/>
      <c r="IOO107" s="378"/>
      <c r="IOP107" s="378"/>
      <c r="IOQ107" s="378"/>
      <c r="IOR107" s="378"/>
      <c r="IOS107" s="378"/>
      <c r="IOT107" s="378"/>
      <c r="IOU107" s="378"/>
      <c r="IOV107" s="378"/>
      <c r="IOW107" s="378"/>
      <c r="IOX107" s="378"/>
      <c r="IOY107" s="378"/>
      <c r="IOZ107" s="378"/>
      <c r="IPA107" s="378"/>
      <c r="IPB107" s="378"/>
      <c r="IPC107" s="378"/>
      <c r="IPD107" s="378"/>
      <c r="IPE107" s="378"/>
      <c r="IPF107" s="378"/>
      <c r="IPG107" s="378"/>
      <c r="IPH107" s="378"/>
      <c r="IPI107" s="378"/>
      <c r="IPJ107" s="378"/>
      <c r="IPK107" s="378"/>
      <c r="IPL107" s="378"/>
      <c r="IPM107" s="378"/>
      <c r="IPN107" s="378"/>
      <c r="IPO107" s="378"/>
      <c r="IPP107" s="378"/>
      <c r="IPQ107" s="378"/>
      <c r="IPR107" s="378"/>
      <c r="IPS107" s="378"/>
      <c r="IPT107" s="378"/>
      <c r="IPU107" s="378"/>
      <c r="IPV107" s="378"/>
      <c r="IPW107" s="378"/>
      <c r="IPX107" s="378"/>
      <c r="IPY107" s="378"/>
      <c r="IPZ107" s="378"/>
      <c r="IQA107" s="378"/>
      <c r="IQB107" s="378"/>
      <c r="IQC107" s="378"/>
      <c r="IQD107" s="378"/>
      <c r="IQE107" s="378"/>
      <c r="IQF107" s="378"/>
      <c r="IQG107" s="378"/>
      <c r="IQH107" s="378"/>
      <c r="IQI107" s="378"/>
      <c r="IQJ107" s="378"/>
      <c r="IQK107" s="378"/>
      <c r="IQL107" s="378"/>
      <c r="IQM107" s="378"/>
      <c r="IQN107" s="378"/>
      <c r="IQO107" s="378"/>
      <c r="IQP107" s="378"/>
      <c r="IQQ107" s="378"/>
      <c r="IQR107" s="378"/>
      <c r="IQS107" s="378"/>
      <c r="IQT107" s="378"/>
      <c r="IQU107" s="378"/>
      <c r="IQV107" s="378"/>
      <c r="IQW107" s="378"/>
      <c r="IQX107" s="378"/>
      <c r="IQY107" s="378"/>
      <c r="IQZ107" s="378"/>
      <c r="IRA107" s="378"/>
      <c r="IRB107" s="378"/>
      <c r="IRC107" s="378"/>
      <c r="IRD107" s="378"/>
      <c r="IRE107" s="378"/>
      <c r="IRF107" s="378"/>
      <c r="IRG107" s="378"/>
      <c r="IRH107" s="378"/>
      <c r="IRI107" s="378"/>
      <c r="IRJ107" s="378"/>
      <c r="IRK107" s="378"/>
      <c r="IRL107" s="378"/>
      <c r="IRM107" s="378"/>
      <c r="IRN107" s="378"/>
      <c r="IRO107" s="378"/>
      <c r="IRP107" s="378"/>
      <c r="IRQ107" s="378"/>
      <c r="IRR107" s="378"/>
      <c r="IRS107" s="378"/>
      <c r="IRT107" s="378"/>
      <c r="IRU107" s="378"/>
      <c r="IRV107" s="378"/>
      <c r="IRW107" s="378"/>
      <c r="IRX107" s="378"/>
      <c r="IRY107" s="378"/>
      <c r="IRZ107" s="378"/>
      <c r="ISA107" s="378"/>
      <c r="ISB107" s="378"/>
      <c r="ISC107" s="378"/>
      <c r="ISD107" s="378"/>
      <c r="ISE107" s="378"/>
      <c r="ISF107" s="378"/>
      <c r="ISG107" s="378"/>
      <c r="ISH107" s="378"/>
      <c r="ISI107" s="378"/>
      <c r="ISJ107" s="378"/>
      <c r="ISK107" s="378"/>
      <c r="ISL107" s="378"/>
      <c r="ISM107" s="378"/>
      <c r="ISN107" s="378"/>
      <c r="ISO107" s="378"/>
      <c r="ISP107" s="378"/>
      <c r="ISQ107" s="378"/>
      <c r="ISR107" s="378"/>
      <c r="ISS107" s="378"/>
      <c r="IST107" s="378"/>
      <c r="ISU107" s="378"/>
      <c r="ISV107" s="378"/>
      <c r="ISW107" s="378"/>
      <c r="ISX107" s="378"/>
      <c r="ISY107" s="378"/>
      <c r="ISZ107" s="378"/>
      <c r="ITA107" s="378"/>
      <c r="ITB107" s="378"/>
      <c r="ITC107" s="378"/>
      <c r="ITD107" s="378"/>
      <c r="ITE107" s="378"/>
      <c r="ITF107" s="378"/>
      <c r="ITG107" s="378"/>
      <c r="ITH107" s="378"/>
      <c r="ITI107" s="378"/>
      <c r="ITJ107" s="378"/>
      <c r="ITK107" s="378"/>
      <c r="ITL107" s="378"/>
      <c r="ITM107" s="378"/>
      <c r="ITN107" s="378"/>
      <c r="ITO107" s="378"/>
      <c r="ITP107" s="378"/>
      <c r="ITQ107" s="378"/>
      <c r="ITR107" s="378"/>
      <c r="ITS107" s="378"/>
      <c r="ITT107" s="378"/>
      <c r="ITU107" s="378"/>
      <c r="ITV107" s="378"/>
      <c r="ITW107" s="378"/>
      <c r="ITX107" s="378"/>
      <c r="ITY107" s="378"/>
      <c r="ITZ107" s="378"/>
      <c r="IUA107" s="378"/>
      <c r="IUB107" s="378"/>
      <c r="IUC107" s="378"/>
      <c r="IUD107" s="378"/>
      <c r="IUE107" s="378"/>
      <c r="IUF107" s="378"/>
      <c r="IUG107" s="378"/>
      <c r="IUH107" s="378"/>
      <c r="IUI107" s="378"/>
      <c r="IUJ107" s="378"/>
      <c r="IUK107" s="378"/>
      <c r="IUL107" s="378"/>
      <c r="IUM107" s="378"/>
      <c r="IUN107" s="378"/>
      <c r="IUO107" s="378"/>
      <c r="IUP107" s="378"/>
      <c r="IUQ107" s="378"/>
      <c r="IUR107" s="378"/>
      <c r="IUS107" s="378"/>
      <c r="IUT107" s="378"/>
      <c r="IUU107" s="378"/>
      <c r="IUV107" s="378"/>
      <c r="IUW107" s="378"/>
      <c r="IUX107" s="378"/>
      <c r="IUY107" s="378"/>
      <c r="IUZ107" s="378"/>
      <c r="IVA107" s="378"/>
      <c r="IVB107" s="378"/>
      <c r="IVC107" s="378"/>
      <c r="IVD107" s="378"/>
      <c r="IVE107" s="378"/>
      <c r="IVF107" s="378"/>
      <c r="IVG107" s="378"/>
      <c r="IVH107" s="378"/>
      <c r="IVI107" s="378"/>
      <c r="IVJ107" s="378"/>
      <c r="IVK107" s="378"/>
      <c r="IVL107" s="378"/>
      <c r="IVM107" s="378"/>
      <c r="IVN107" s="378"/>
      <c r="IVO107" s="378"/>
      <c r="IVP107" s="378"/>
      <c r="IVQ107" s="378"/>
      <c r="IVR107" s="378"/>
      <c r="IVS107" s="378"/>
      <c r="IVT107" s="378"/>
      <c r="IVU107" s="378"/>
      <c r="IVV107" s="378"/>
      <c r="IVW107" s="378"/>
      <c r="IVX107" s="378"/>
      <c r="IVY107" s="378"/>
      <c r="IVZ107" s="378"/>
      <c r="IWA107" s="378"/>
      <c r="IWB107" s="378"/>
      <c r="IWC107" s="378"/>
      <c r="IWD107" s="378"/>
      <c r="IWE107" s="378"/>
      <c r="IWF107" s="378"/>
      <c r="IWG107" s="378"/>
      <c r="IWH107" s="378"/>
      <c r="IWI107" s="378"/>
      <c r="IWJ107" s="378"/>
      <c r="IWK107" s="378"/>
      <c r="IWL107" s="378"/>
      <c r="IWM107" s="378"/>
      <c r="IWN107" s="378"/>
      <c r="IWO107" s="378"/>
      <c r="IWP107" s="378"/>
      <c r="IWQ107" s="378"/>
      <c r="IWR107" s="378"/>
      <c r="IWS107" s="378"/>
      <c r="IWT107" s="378"/>
      <c r="IWU107" s="378"/>
      <c r="IWV107" s="378"/>
      <c r="IWW107" s="378"/>
      <c r="IWX107" s="378"/>
      <c r="IWY107" s="378"/>
      <c r="IWZ107" s="378"/>
      <c r="IXA107" s="378"/>
      <c r="IXB107" s="378"/>
      <c r="IXC107" s="378"/>
      <c r="IXD107" s="378"/>
      <c r="IXE107" s="378"/>
      <c r="IXF107" s="378"/>
      <c r="IXG107" s="378"/>
      <c r="IXH107" s="378"/>
      <c r="IXI107" s="378"/>
      <c r="IXJ107" s="378"/>
      <c r="IXK107" s="378"/>
      <c r="IXL107" s="378"/>
      <c r="IXM107" s="378"/>
      <c r="IXN107" s="378"/>
      <c r="IXO107" s="378"/>
      <c r="IXP107" s="378"/>
      <c r="IXQ107" s="378"/>
      <c r="IXR107" s="378"/>
      <c r="IXS107" s="378"/>
      <c r="IXT107" s="378"/>
      <c r="IXU107" s="378"/>
      <c r="IXV107" s="378"/>
      <c r="IXW107" s="378"/>
      <c r="IXX107" s="378"/>
      <c r="IXY107" s="378"/>
      <c r="IXZ107" s="378"/>
      <c r="IYA107" s="378"/>
      <c r="IYB107" s="378"/>
      <c r="IYC107" s="378"/>
      <c r="IYD107" s="378"/>
      <c r="IYE107" s="378"/>
      <c r="IYF107" s="378"/>
      <c r="IYG107" s="378"/>
      <c r="IYH107" s="378"/>
      <c r="IYI107" s="378"/>
      <c r="IYJ107" s="378"/>
      <c r="IYK107" s="378"/>
      <c r="IYL107" s="378"/>
      <c r="IYM107" s="378"/>
      <c r="IYN107" s="378"/>
      <c r="IYO107" s="378"/>
      <c r="IYP107" s="378"/>
      <c r="IYQ107" s="378"/>
      <c r="IYR107" s="378"/>
      <c r="IYS107" s="378"/>
      <c r="IYT107" s="378"/>
      <c r="IYU107" s="378"/>
      <c r="IYV107" s="378"/>
      <c r="IYW107" s="378"/>
      <c r="IYX107" s="378"/>
      <c r="IYY107" s="378"/>
      <c r="IYZ107" s="378"/>
      <c r="IZA107" s="378"/>
      <c r="IZB107" s="378"/>
      <c r="IZC107" s="378"/>
      <c r="IZD107" s="378"/>
      <c r="IZE107" s="378"/>
      <c r="IZF107" s="378"/>
      <c r="IZG107" s="378"/>
      <c r="IZH107" s="378"/>
      <c r="IZI107" s="378"/>
      <c r="IZJ107" s="378"/>
      <c r="IZK107" s="378"/>
      <c r="IZL107" s="378"/>
      <c r="IZM107" s="378"/>
      <c r="IZN107" s="378"/>
      <c r="IZO107" s="378"/>
      <c r="IZP107" s="378"/>
      <c r="IZQ107" s="378"/>
      <c r="IZR107" s="378"/>
      <c r="IZS107" s="378"/>
      <c r="IZT107" s="378"/>
      <c r="IZU107" s="378"/>
      <c r="IZV107" s="378"/>
      <c r="IZW107" s="378"/>
      <c r="IZX107" s="378"/>
      <c r="IZY107" s="378"/>
      <c r="IZZ107" s="378"/>
      <c r="JAA107" s="378"/>
      <c r="JAB107" s="378"/>
      <c r="JAC107" s="378"/>
      <c r="JAD107" s="378"/>
      <c r="JAE107" s="378"/>
      <c r="JAF107" s="378"/>
      <c r="JAG107" s="378"/>
      <c r="JAH107" s="378"/>
      <c r="JAI107" s="378"/>
      <c r="JAJ107" s="378"/>
      <c r="JAK107" s="378"/>
      <c r="JAL107" s="378"/>
      <c r="JAM107" s="378"/>
      <c r="JAN107" s="378"/>
      <c r="JAO107" s="378"/>
      <c r="JAP107" s="378"/>
      <c r="JAQ107" s="378"/>
      <c r="JAR107" s="378"/>
      <c r="JAS107" s="378"/>
      <c r="JAT107" s="378"/>
      <c r="JAU107" s="378"/>
      <c r="JAV107" s="378"/>
      <c r="JAW107" s="378"/>
      <c r="JAX107" s="378"/>
      <c r="JAY107" s="378"/>
      <c r="JAZ107" s="378"/>
      <c r="JBA107" s="378"/>
      <c r="JBB107" s="378"/>
      <c r="JBC107" s="378"/>
      <c r="JBD107" s="378"/>
      <c r="JBE107" s="378"/>
      <c r="JBF107" s="378"/>
      <c r="JBG107" s="378"/>
      <c r="JBH107" s="378"/>
      <c r="JBI107" s="378"/>
      <c r="JBJ107" s="378"/>
      <c r="JBK107" s="378"/>
      <c r="JBL107" s="378"/>
      <c r="JBM107" s="378"/>
      <c r="JBN107" s="378"/>
      <c r="JBO107" s="378"/>
      <c r="JBP107" s="378"/>
      <c r="JBQ107" s="378"/>
      <c r="JBR107" s="378"/>
      <c r="JBS107" s="378"/>
      <c r="JBT107" s="378"/>
      <c r="JBU107" s="378"/>
      <c r="JBV107" s="378"/>
      <c r="JBW107" s="378"/>
      <c r="JBX107" s="378"/>
      <c r="JBY107" s="378"/>
      <c r="JBZ107" s="378"/>
      <c r="JCA107" s="378"/>
      <c r="JCB107" s="378"/>
      <c r="JCC107" s="378"/>
      <c r="JCD107" s="378"/>
      <c r="JCE107" s="378"/>
      <c r="JCF107" s="378"/>
      <c r="JCG107" s="378"/>
      <c r="JCH107" s="378"/>
      <c r="JCI107" s="378"/>
      <c r="JCJ107" s="378"/>
      <c r="JCK107" s="378"/>
      <c r="JCL107" s="378"/>
      <c r="JCM107" s="378"/>
      <c r="JCN107" s="378"/>
      <c r="JCO107" s="378"/>
      <c r="JCP107" s="378"/>
      <c r="JCQ107" s="378"/>
      <c r="JCR107" s="378"/>
      <c r="JCS107" s="378"/>
      <c r="JCT107" s="378"/>
      <c r="JCU107" s="378"/>
      <c r="JCV107" s="378"/>
      <c r="JCW107" s="378"/>
      <c r="JCX107" s="378"/>
      <c r="JCY107" s="378"/>
      <c r="JCZ107" s="378"/>
      <c r="JDA107" s="378"/>
      <c r="JDB107" s="378"/>
      <c r="JDC107" s="378"/>
      <c r="JDD107" s="378"/>
      <c r="JDE107" s="378"/>
      <c r="JDF107" s="378"/>
      <c r="JDG107" s="378"/>
      <c r="JDH107" s="378"/>
      <c r="JDI107" s="378"/>
      <c r="JDJ107" s="378"/>
      <c r="JDK107" s="378"/>
      <c r="JDL107" s="378"/>
      <c r="JDM107" s="378"/>
      <c r="JDN107" s="378"/>
      <c r="JDO107" s="378"/>
      <c r="JDP107" s="378"/>
      <c r="JDQ107" s="378"/>
      <c r="JDR107" s="378"/>
      <c r="JDS107" s="378"/>
      <c r="JDT107" s="378"/>
      <c r="JDU107" s="378"/>
      <c r="JDV107" s="378"/>
      <c r="JDW107" s="378"/>
      <c r="JDX107" s="378"/>
      <c r="JDY107" s="378"/>
      <c r="JDZ107" s="378"/>
      <c r="JEA107" s="378"/>
      <c r="JEB107" s="378"/>
      <c r="JEC107" s="378"/>
      <c r="JED107" s="378"/>
      <c r="JEE107" s="378"/>
      <c r="JEF107" s="378"/>
      <c r="JEG107" s="378"/>
      <c r="JEH107" s="378"/>
      <c r="JEI107" s="378"/>
      <c r="JEJ107" s="378"/>
      <c r="JEK107" s="378"/>
      <c r="JEL107" s="378"/>
      <c r="JEM107" s="378"/>
      <c r="JEN107" s="378"/>
      <c r="JEO107" s="378"/>
      <c r="JEP107" s="378"/>
      <c r="JEQ107" s="378"/>
      <c r="JER107" s="378"/>
      <c r="JES107" s="378"/>
      <c r="JET107" s="378"/>
      <c r="JEU107" s="378"/>
      <c r="JEV107" s="378"/>
      <c r="JEW107" s="378"/>
      <c r="JEX107" s="378"/>
      <c r="JEY107" s="378"/>
      <c r="JEZ107" s="378"/>
      <c r="JFA107" s="378"/>
      <c r="JFB107" s="378"/>
      <c r="JFC107" s="378"/>
      <c r="JFD107" s="378"/>
      <c r="JFE107" s="378"/>
      <c r="JFF107" s="378"/>
      <c r="JFG107" s="378"/>
      <c r="JFH107" s="378"/>
      <c r="JFI107" s="378"/>
      <c r="JFJ107" s="378"/>
      <c r="JFK107" s="378"/>
      <c r="JFL107" s="378"/>
      <c r="JFM107" s="378"/>
      <c r="JFN107" s="378"/>
      <c r="JFO107" s="378"/>
      <c r="JFP107" s="378"/>
      <c r="JFQ107" s="378"/>
      <c r="JFR107" s="378"/>
      <c r="JFS107" s="378"/>
      <c r="JFT107" s="378"/>
      <c r="JFU107" s="378"/>
      <c r="JFV107" s="378"/>
      <c r="JFW107" s="378"/>
      <c r="JFX107" s="378"/>
      <c r="JFY107" s="378"/>
      <c r="JFZ107" s="378"/>
      <c r="JGA107" s="378"/>
      <c r="JGB107" s="378"/>
      <c r="JGC107" s="378"/>
      <c r="JGD107" s="378"/>
      <c r="JGE107" s="378"/>
      <c r="JGF107" s="378"/>
      <c r="JGG107" s="378"/>
      <c r="JGH107" s="378"/>
      <c r="JGI107" s="378"/>
      <c r="JGJ107" s="378"/>
      <c r="JGK107" s="378"/>
      <c r="JGL107" s="378"/>
      <c r="JGM107" s="378"/>
      <c r="JGN107" s="378"/>
      <c r="JGO107" s="378"/>
      <c r="JGP107" s="378"/>
      <c r="JGQ107" s="378"/>
      <c r="JGR107" s="378"/>
      <c r="JGS107" s="378"/>
      <c r="JGT107" s="378"/>
      <c r="JGU107" s="378"/>
      <c r="JGV107" s="378"/>
      <c r="JGW107" s="378"/>
      <c r="JGX107" s="378"/>
      <c r="JGY107" s="378"/>
      <c r="JGZ107" s="378"/>
      <c r="JHA107" s="378"/>
      <c r="JHB107" s="378"/>
      <c r="JHC107" s="378"/>
      <c r="JHD107" s="378"/>
      <c r="JHE107" s="378"/>
      <c r="JHF107" s="378"/>
      <c r="JHG107" s="378"/>
      <c r="JHH107" s="378"/>
      <c r="JHI107" s="378"/>
      <c r="JHJ107" s="378"/>
      <c r="JHK107" s="378"/>
      <c r="JHL107" s="378"/>
      <c r="JHM107" s="378"/>
      <c r="JHN107" s="378"/>
      <c r="JHO107" s="378"/>
      <c r="JHP107" s="378"/>
      <c r="JHQ107" s="378"/>
      <c r="JHR107" s="378"/>
      <c r="JHS107" s="378"/>
      <c r="JHT107" s="378"/>
      <c r="JHU107" s="378"/>
      <c r="JHV107" s="378"/>
      <c r="JHW107" s="378"/>
      <c r="JHX107" s="378"/>
      <c r="JHY107" s="378"/>
      <c r="JHZ107" s="378"/>
      <c r="JIA107" s="378"/>
      <c r="JIB107" s="378"/>
      <c r="JIC107" s="378"/>
      <c r="JID107" s="378"/>
      <c r="JIE107" s="378"/>
      <c r="JIF107" s="378"/>
      <c r="JIG107" s="378"/>
      <c r="JIH107" s="378"/>
      <c r="JII107" s="378"/>
      <c r="JIJ107" s="378"/>
      <c r="JIK107" s="378"/>
      <c r="JIL107" s="378"/>
      <c r="JIM107" s="378"/>
      <c r="JIN107" s="378"/>
      <c r="JIO107" s="378"/>
      <c r="JIP107" s="378"/>
      <c r="JIQ107" s="378"/>
      <c r="JIR107" s="378"/>
      <c r="JIS107" s="378"/>
      <c r="JIT107" s="378"/>
      <c r="JIU107" s="378"/>
      <c r="JIV107" s="378"/>
      <c r="JIW107" s="378"/>
      <c r="JIX107" s="378"/>
      <c r="JIY107" s="378"/>
      <c r="JIZ107" s="378"/>
      <c r="JJA107" s="378"/>
      <c r="JJB107" s="378"/>
      <c r="JJC107" s="378"/>
      <c r="JJD107" s="378"/>
      <c r="JJE107" s="378"/>
      <c r="JJF107" s="378"/>
      <c r="JJG107" s="378"/>
      <c r="JJH107" s="378"/>
      <c r="JJI107" s="378"/>
      <c r="JJJ107" s="378"/>
      <c r="JJK107" s="378"/>
      <c r="JJL107" s="378"/>
      <c r="JJM107" s="378"/>
      <c r="JJN107" s="378"/>
      <c r="JJO107" s="378"/>
      <c r="JJP107" s="378"/>
      <c r="JJQ107" s="378"/>
      <c r="JJR107" s="378"/>
      <c r="JJS107" s="378"/>
      <c r="JJT107" s="378"/>
      <c r="JJU107" s="378"/>
      <c r="JJV107" s="378"/>
      <c r="JJW107" s="378"/>
      <c r="JJX107" s="378"/>
      <c r="JJY107" s="378"/>
      <c r="JJZ107" s="378"/>
      <c r="JKA107" s="378"/>
      <c r="JKB107" s="378"/>
      <c r="JKC107" s="378"/>
      <c r="JKD107" s="378"/>
      <c r="JKE107" s="378"/>
      <c r="JKF107" s="378"/>
      <c r="JKG107" s="378"/>
      <c r="JKH107" s="378"/>
      <c r="JKI107" s="378"/>
      <c r="JKJ107" s="378"/>
      <c r="JKK107" s="378"/>
      <c r="JKL107" s="378"/>
      <c r="JKM107" s="378"/>
      <c r="JKN107" s="378"/>
      <c r="JKO107" s="378"/>
      <c r="JKP107" s="378"/>
      <c r="JKQ107" s="378"/>
      <c r="JKR107" s="378"/>
      <c r="JKS107" s="378"/>
      <c r="JKT107" s="378"/>
      <c r="JKU107" s="378"/>
      <c r="JKV107" s="378"/>
      <c r="JKW107" s="378"/>
      <c r="JKX107" s="378"/>
      <c r="JKY107" s="378"/>
      <c r="JKZ107" s="378"/>
      <c r="JLA107" s="378"/>
      <c r="JLB107" s="378"/>
      <c r="JLC107" s="378"/>
      <c r="JLD107" s="378"/>
      <c r="JLE107" s="378"/>
      <c r="JLF107" s="378"/>
      <c r="JLG107" s="378"/>
      <c r="JLH107" s="378"/>
      <c r="JLI107" s="378"/>
      <c r="JLJ107" s="378"/>
      <c r="JLK107" s="378"/>
      <c r="JLL107" s="378"/>
      <c r="JLM107" s="378"/>
      <c r="JLN107" s="378"/>
      <c r="JLO107" s="378"/>
      <c r="JLP107" s="378"/>
      <c r="JLQ107" s="378"/>
      <c r="JLR107" s="378"/>
      <c r="JLS107" s="378"/>
      <c r="JLT107" s="378"/>
      <c r="JLU107" s="378"/>
      <c r="JLV107" s="378"/>
      <c r="JLW107" s="378"/>
      <c r="JLX107" s="378"/>
      <c r="JLY107" s="378"/>
      <c r="JLZ107" s="378"/>
      <c r="JMA107" s="378"/>
      <c r="JMB107" s="378"/>
      <c r="JMC107" s="378"/>
      <c r="JMD107" s="378"/>
      <c r="JME107" s="378"/>
      <c r="JMF107" s="378"/>
      <c r="JMG107" s="378"/>
      <c r="JMH107" s="378"/>
      <c r="JMI107" s="378"/>
      <c r="JMJ107" s="378"/>
      <c r="JMK107" s="378"/>
      <c r="JML107" s="378"/>
      <c r="JMM107" s="378"/>
      <c r="JMN107" s="378"/>
      <c r="JMO107" s="378"/>
      <c r="JMP107" s="378"/>
      <c r="JMQ107" s="378"/>
      <c r="JMR107" s="378"/>
      <c r="JMS107" s="378"/>
      <c r="JMT107" s="378"/>
      <c r="JMU107" s="378"/>
      <c r="JMV107" s="378"/>
      <c r="JMW107" s="378"/>
      <c r="JMX107" s="378"/>
      <c r="JMY107" s="378"/>
      <c r="JMZ107" s="378"/>
      <c r="JNA107" s="378"/>
      <c r="JNB107" s="378"/>
      <c r="JNC107" s="378"/>
      <c r="JND107" s="378"/>
      <c r="JNE107" s="378"/>
      <c r="JNF107" s="378"/>
      <c r="JNG107" s="378"/>
      <c r="JNH107" s="378"/>
      <c r="JNI107" s="378"/>
      <c r="JNJ107" s="378"/>
      <c r="JNK107" s="378"/>
      <c r="JNL107" s="378"/>
      <c r="JNM107" s="378"/>
      <c r="JNN107" s="378"/>
      <c r="JNO107" s="378"/>
      <c r="JNP107" s="378"/>
      <c r="JNQ107" s="378"/>
      <c r="JNR107" s="378"/>
      <c r="JNS107" s="378"/>
      <c r="JNT107" s="378"/>
      <c r="JNU107" s="378"/>
      <c r="JNV107" s="378"/>
      <c r="JNW107" s="378"/>
      <c r="JNX107" s="378"/>
      <c r="JNY107" s="378"/>
      <c r="JNZ107" s="378"/>
      <c r="JOA107" s="378"/>
      <c r="JOB107" s="378"/>
      <c r="JOC107" s="378"/>
      <c r="JOD107" s="378"/>
      <c r="JOE107" s="378"/>
      <c r="JOF107" s="378"/>
      <c r="JOG107" s="378"/>
      <c r="JOH107" s="378"/>
      <c r="JOI107" s="378"/>
      <c r="JOJ107" s="378"/>
      <c r="JOK107" s="378"/>
      <c r="JOL107" s="378"/>
      <c r="JOM107" s="378"/>
      <c r="JON107" s="378"/>
      <c r="JOO107" s="378"/>
      <c r="JOP107" s="378"/>
      <c r="JOQ107" s="378"/>
      <c r="JOR107" s="378"/>
      <c r="JOS107" s="378"/>
      <c r="JOT107" s="378"/>
      <c r="JOU107" s="378"/>
      <c r="JOV107" s="378"/>
      <c r="JOW107" s="378"/>
      <c r="JOX107" s="378"/>
      <c r="JOY107" s="378"/>
      <c r="JOZ107" s="378"/>
      <c r="JPA107" s="378"/>
      <c r="JPB107" s="378"/>
      <c r="JPC107" s="378"/>
      <c r="JPD107" s="378"/>
      <c r="JPE107" s="378"/>
      <c r="JPF107" s="378"/>
      <c r="JPG107" s="378"/>
      <c r="JPH107" s="378"/>
      <c r="JPI107" s="378"/>
      <c r="JPJ107" s="378"/>
      <c r="JPK107" s="378"/>
      <c r="JPL107" s="378"/>
      <c r="JPM107" s="378"/>
      <c r="JPN107" s="378"/>
      <c r="JPO107" s="378"/>
      <c r="JPP107" s="378"/>
      <c r="JPQ107" s="378"/>
      <c r="JPR107" s="378"/>
      <c r="JPS107" s="378"/>
      <c r="JPT107" s="378"/>
      <c r="JPU107" s="378"/>
      <c r="JPV107" s="378"/>
      <c r="JPW107" s="378"/>
      <c r="JPX107" s="378"/>
      <c r="JPY107" s="378"/>
      <c r="JPZ107" s="378"/>
      <c r="JQA107" s="378"/>
      <c r="JQB107" s="378"/>
      <c r="JQC107" s="378"/>
      <c r="JQD107" s="378"/>
      <c r="JQE107" s="378"/>
      <c r="JQF107" s="378"/>
      <c r="JQG107" s="378"/>
      <c r="JQH107" s="378"/>
      <c r="JQI107" s="378"/>
      <c r="JQJ107" s="378"/>
      <c r="JQK107" s="378"/>
      <c r="JQL107" s="378"/>
      <c r="JQM107" s="378"/>
      <c r="JQN107" s="378"/>
      <c r="JQO107" s="378"/>
      <c r="JQP107" s="378"/>
      <c r="JQQ107" s="378"/>
      <c r="JQR107" s="378"/>
      <c r="JQS107" s="378"/>
      <c r="JQT107" s="378"/>
      <c r="JQU107" s="378"/>
      <c r="JQV107" s="378"/>
      <c r="JQW107" s="378"/>
      <c r="JQX107" s="378"/>
      <c r="JQY107" s="378"/>
      <c r="JQZ107" s="378"/>
      <c r="JRA107" s="378"/>
      <c r="JRB107" s="378"/>
      <c r="JRC107" s="378"/>
      <c r="JRD107" s="378"/>
      <c r="JRE107" s="378"/>
      <c r="JRF107" s="378"/>
      <c r="JRG107" s="378"/>
      <c r="JRH107" s="378"/>
      <c r="JRI107" s="378"/>
      <c r="JRJ107" s="378"/>
      <c r="JRK107" s="378"/>
      <c r="JRL107" s="378"/>
      <c r="JRM107" s="378"/>
      <c r="JRN107" s="378"/>
      <c r="JRO107" s="378"/>
      <c r="JRP107" s="378"/>
      <c r="JRQ107" s="378"/>
      <c r="JRR107" s="378"/>
      <c r="JRS107" s="378"/>
      <c r="JRT107" s="378"/>
      <c r="JRU107" s="378"/>
      <c r="JRV107" s="378"/>
      <c r="JRW107" s="378"/>
      <c r="JRX107" s="378"/>
      <c r="JRY107" s="378"/>
      <c r="JRZ107" s="378"/>
      <c r="JSA107" s="378"/>
      <c r="JSB107" s="378"/>
      <c r="JSC107" s="378"/>
      <c r="JSD107" s="378"/>
      <c r="JSE107" s="378"/>
      <c r="JSF107" s="378"/>
      <c r="JSG107" s="378"/>
      <c r="JSH107" s="378"/>
      <c r="JSI107" s="378"/>
      <c r="JSJ107" s="378"/>
      <c r="JSK107" s="378"/>
      <c r="JSL107" s="378"/>
      <c r="JSM107" s="378"/>
      <c r="JSN107" s="378"/>
      <c r="JSO107" s="378"/>
      <c r="JSP107" s="378"/>
      <c r="JSQ107" s="378"/>
      <c r="JSR107" s="378"/>
      <c r="JSS107" s="378"/>
      <c r="JST107" s="378"/>
      <c r="JSU107" s="378"/>
      <c r="JSV107" s="378"/>
      <c r="JSW107" s="378"/>
      <c r="JSX107" s="378"/>
      <c r="JSY107" s="378"/>
      <c r="JSZ107" s="378"/>
      <c r="JTA107" s="378"/>
      <c r="JTB107" s="378"/>
      <c r="JTC107" s="378"/>
      <c r="JTD107" s="378"/>
      <c r="JTE107" s="378"/>
      <c r="JTF107" s="378"/>
      <c r="JTG107" s="378"/>
      <c r="JTH107" s="378"/>
      <c r="JTI107" s="378"/>
      <c r="JTJ107" s="378"/>
      <c r="JTK107" s="378"/>
      <c r="JTL107" s="378"/>
      <c r="JTM107" s="378"/>
      <c r="JTN107" s="378"/>
      <c r="JTO107" s="378"/>
      <c r="JTP107" s="378"/>
      <c r="JTQ107" s="378"/>
      <c r="JTR107" s="378"/>
      <c r="JTS107" s="378"/>
      <c r="JTT107" s="378"/>
      <c r="JTU107" s="378"/>
      <c r="JTV107" s="378"/>
      <c r="JTW107" s="378"/>
      <c r="JTX107" s="378"/>
      <c r="JTY107" s="378"/>
      <c r="JTZ107" s="378"/>
      <c r="JUA107" s="378"/>
      <c r="JUB107" s="378"/>
      <c r="JUC107" s="378"/>
      <c r="JUD107" s="378"/>
      <c r="JUE107" s="378"/>
      <c r="JUF107" s="378"/>
      <c r="JUG107" s="378"/>
      <c r="JUH107" s="378"/>
      <c r="JUI107" s="378"/>
      <c r="JUJ107" s="378"/>
      <c r="JUK107" s="378"/>
      <c r="JUL107" s="378"/>
      <c r="JUM107" s="378"/>
      <c r="JUN107" s="378"/>
      <c r="JUO107" s="378"/>
      <c r="JUP107" s="378"/>
      <c r="JUQ107" s="378"/>
      <c r="JUR107" s="378"/>
      <c r="JUS107" s="378"/>
      <c r="JUT107" s="378"/>
      <c r="JUU107" s="378"/>
      <c r="JUV107" s="378"/>
      <c r="JUW107" s="378"/>
      <c r="JUX107" s="378"/>
      <c r="JUY107" s="378"/>
      <c r="JUZ107" s="378"/>
      <c r="JVA107" s="378"/>
      <c r="JVB107" s="378"/>
      <c r="JVC107" s="378"/>
      <c r="JVD107" s="378"/>
      <c r="JVE107" s="378"/>
      <c r="JVF107" s="378"/>
      <c r="JVG107" s="378"/>
      <c r="JVH107" s="378"/>
      <c r="JVI107" s="378"/>
      <c r="JVJ107" s="378"/>
      <c r="JVK107" s="378"/>
      <c r="JVL107" s="378"/>
      <c r="JVM107" s="378"/>
      <c r="JVN107" s="378"/>
      <c r="JVO107" s="378"/>
      <c r="JVP107" s="378"/>
      <c r="JVQ107" s="378"/>
      <c r="JVR107" s="378"/>
      <c r="JVS107" s="378"/>
      <c r="JVT107" s="378"/>
      <c r="JVU107" s="378"/>
      <c r="JVV107" s="378"/>
      <c r="JVW107" s="378"/>
      <c r="JVX107" s="378"/>
      <c r="JVY107" s="378"/>
      <c r="JVZ107" s="378"/>
      <c r="JWA107" s="378"/>
      <c r="JWB107" s="378"/>
      <c r="JWC107" s="378"/>
      <c r="JWD107" s="378"/>
      <c r="JWE107" s="378"/>
      <c r="JWF107" s="378"/>
      <c r="JWG107" s="378"/>
      <c r="JWH107" s="378"/>
      <c r="JWI107" s="378"/>
      <c r="JWJ107" s="378"/>
      <c r="JWK107" s="378"/>
      <c r="JWL107" s="378"/>
      <c r="JWM107" s="378"/>
      <c r="JWN107" s="378"/>
      <c r="JWO107" s="378"/>
      <c r="JWP107" s="378"/>
      <c r="JWQ107" s="378"/>
      <c r="JWR107" s="378"/>
      <c r="JWS107" s="378"/>
      <c r="JWT107" s="378"/>
      <c r="JWU107" s="378"/>
      <c r="JWV107" s="378"/>
      <c r="JWW107" s="378"/>
      <c r="JWX107" s="378"/>
      <c r="JWY107" s="378"/>
      <c r="JWZ107" s="378"/>
      <c r="JXA107" s="378"/>
      <c r="JXB107" s="378"/>
      <c r="JXC107" s="378"/>
      <c r="JXD107" s="378"/>
      <c r="JXE107" s="378"/>
      <c r="JXF107" s="378"/>
      <c r="JXG107" s="378"/>
      <c r="JXH107" s="378"/>
      <c r="JXI107" s="378"/>
      <c r="JXJ107" s="378"/>
      <c r="JXK107" s="378"/>
      <c r="JXL107" s="378"/>
      <c r="JXM107" s="378"/>
      <c r="JXN107" s="378"/>
      <c r="JXO107" s="378"/>
      <c r="JXP107" s="378"/>
      <c r="JXQ107" s="378"/>
      <c r="JXR107" s="378"/>
      <c r="JXS107" s="378"/>
      <c r="JXT107" s="378"/>
      <c r="JXU107" s="378"/>
      <c r="JXV107" s="378"/>
      <c r="JXW107" s="378"/>
      <c r="JXX107" s="378"/>
      <c r="JXY107" s="378"/>
      <c r="JXZ107" s="378"/>
      <c r="JYA107" s="378"/>
      <c r="JYB107" s="378"/>
      <c r="JYC107" s="378"/>
      <c r="JYD107" s="378"/>
      <c r="JYE107" s="378"/>
      <c r="JYF107" s="378"/>
      <c r="JYG107" s="378"/>
      <c r="JYH107" s="378"/>
      <c r="JYI107" s="378"/>
      <c r="JYJ107" s="378"/>
      <c r="JYK107" s="378"/>
      <c r="JYL107" s="378"/>
      <c r="JYM107" s="378"/>
      <c r="JYN107" s="378"/>
      <c r="JYO107" s="378"/>
      <c r="JYP107" s="378"/>
      <c r="JYQ107" s="378"/>
      <c r="JYR107" s="378"/>
      <c r="JYS107" s="378"/>
      <c r="JYT107" s="378"/>
      <c r="JYU107" s="378"/>
      <c r="JYV107" s="378"/>
      <c r="JYW107" s="378"/>
      <c r="JYX107" s="378"/>
      <c r="JYY107" s="378"/>
      <c r="JYZ107" s="378"/>
      <c r="JZA107" s="378"/>
      <c r="JZB107" s="378"/>
      <c r="JZC107" s="378"/>
      <c r="JZD107" s="378"/>
      <c r="JZE107" s="378"/>
      <c r="JZF107" s="378"/>
      <c r="JZG107" s="378"/>
      <c r="JZH107" s="378"/>
      <c r="JZI107" s="378"/>
      <c r="JZJ107" s="378"/>
      <c r="JZK107" s="378"/>
      <c r="JZL107" s="378"/>
      <c r="JZM107" s="378"/>
      <c r="JZN107" s="378"/>
      <c r="JZO107" s="378"/>
      <c r="JZP107" s="378"/>
      <c r="JZQ107" s="378"/>
      <c r="JZR107" s="378"/>
      <c r="JZS107" s="378"/>
      <c r="JZT107" s="378"/>
      <c r="JZU107" s="378"/>
      <c r="JZV107" s="378"/>
      <c r="JZW107" s="378"/>
      <c r="JZX107" s="378"/>
      <c r="JZY107" s="378"/>
      <c r="JZZ107" s="378"/>
      <c r="KAA107" s="378"/>
      <c r="KAB107" s="378"/>
      <c r="KAC107" s="378"/>
      <c r="KAD107" s="378"/>
      <c r="KAE107" s="378"/>
      <c r="KAF107" s="378"/>
      <c r="KAG107" s="378"/>
      <c r="KAH107" s="378"/>
      <c r="KAI107" s="378"/>
      <c r="KAJ107" s="378"/>
      <c r="KAK107" s="378"/>
      <c r="KAL107" s="378"/>
      <c r="KAM107" s="378"/>
      <c r="KAN107" s="378"/>
      <c r="KAO107" s="378"/>
      <c r="KAP107" s="378"/>
      <c r="KAQ107" s="378"/>
      <c r="KAR107" s="378"/>
      <c r="KAS107" s="378"/>
      <c r="KAT107" s="378"/>
      <c r="KAU107" s="378"/>
      <c r="KAV107" s="378"/>
      <c r="KAW107" s="378"/>
      <c r="KAX107" s="378"/>
      <c r="KAY107" s="378"/>
      <c r="KAZ107" s="378"/>
      <c r="KBA107" s="378"/>
      <c r="KBB107" s="378"/>
      <c r="KBC107" s="378"/>
      <c r="KBD107" s="378"/>
      <c r="KBE107" s="378"/>
      <c r="KBF107" s="378"/>
      <c r="KBG107" s="378"/>
      <c r="KBH107" s="378"/>
      <c r="KBI107" s="378"/>
      <c r="KBJ107" s="378"/>
      <c r="KBK107" s="378"/>
      <c r="KBL107" s="378"/>
      <c r="KBM107" s="378"/>
      <c r="KBN107" s="378"/>
      <c r="KBO107" s="378"/>
      <c r="KBP107" s="378"/>
      <c r="KBQ107" s="378"/>
      <c r="KBR107" s="378"/>
      <c r="KBS107" s="378"/>
      <c r="KBT107" s="378"/>
      <c r="KBU107" s="378"/>
      <c r="KBV107" s="378"/>
      <c r="KBW107" s="378"/>
      <c r="KBX107" s="378"/>
      <c r="KBY107" s="378"/>
      <c r="KBZ107" s="378"/>
      <c r="KCA107" s="378"/>
      <c r="KCB107" s="378"/>
      <c r="KCC107" s="378"/>
      <c r="KCD107" s="378"/>
      <c r="KCE107" s="378"/>
      <c r="KCF107" s="378"/>
      <c r="KCG107" s="378"/>
      <c r="KCH107" s="378"/>
      <c r="KCI107" s="378"/>
      <c r="KCJ107" s="378"/>
      <c r="KCK107" s="378"/>
      <c r="KCL107" s="378"/>
      <c r="KCM107" s="378"/>
      <c r="KCN107" s="378"/>
      <c r="KCO107" s="378"/>
      <c r="KCP107" s="378"/>
      <c r="KCQ107" s="378"/>
      <c r="KCR107" s="378"/>
      <c r="KCS107" s="378"/>
      <c r="KCT107" s="378"/>
      <c r="KCU107" s="378"/>
      <c r="KCV107" s="378"/>
      <c r="KCW107" s="378"/>
      <c r="KCX107" s="378"/>
      <c r="KCY107" s="378"/>
      <c r="KCZ107" s="378"/>
      <c r="KDA107" s="378"/>
      <c r="KDB107" s="378"/>
      <c r="KDC107" s="378"/>
      <c r="KDD107" s="378"/>
      <c r="KDE107" s="378"/>
      <c r="KDF107" s="378"/>
      <c r="KDG107" s="378"/>
      <c r="KDH107" s="378"/>
      <c r="KDI107" s="378"/>
      <c r="KDJ107" s="378"/>
      <c r="KDK107" s="378"/>
      <c r="KDL107" s="378"/>
      <c r="KDM107" s="378"/>
      <c r="KDN107" s="378"/>
      <c r="KDO107" s="378"/>
      <c r="KDP107" s="378"/>
      <c r="KDQ107" s="378"/>
      <c r="KDR107" s="378"/>
      <c r="KDS107" s="378"/>
      <c r="KDT107" s="378"/>
      <c r="KDU107" s="378"/>
      <c r="KDV107" s="378"/>
      <c r="KDW107" s="378"/>
      <c r="KDX107" s="378"/>
      <c r="KDY107" s="378"/>
      <c r="KDZ107" s="378"/>
      <c r="KEA107" s="378"/>
      <c r="KEB107" s="378"/>
      <c r="KEC107" s="378"/>
      <c r="KED107" s="378"/>
      <c r="KEE107" s="378"/>
      <c r="KEF107" s="378"/>
      <c r="KEG107" s="378"/>
      <c r="KEH107" s="378"/>
      <c r="KEI107" s="378"/>
      <c r="KEJ107" s="378"/>
      <c r="KEK107" s="378"/>
      <c r="KEL107" s="378"/>
      <c r="KEM107" s="378"/>
      <c r="KEN107" s="378"/>
      <c r="KEO107" s="378"/>
      <c r="KEP107" s="378"/>
      <c r="KEQ107" s="378"/>
      <c r="KER107" s="378"/>
      <c r="KES107" s="378"/>
      <c r="KET107" s="378"/>
      <c r="KEU107" s="378"/>
      <c r="KEV107" s="378"/>
      <c r="KEW107" s="378"/>
      <c r="KEX107" s="378"/>
      <c r="KEY107" s="378"/>
      <c r="KEZ107" s="378"/>
      <c r="KFA107" s="378"/>
      <c r="KFB107" s="378"/>
      <c r="KFC107" s="378"/>
      <c r="KFD107" s="378"/>
      <c r="KFE107" s="378"/>
      <c r="KFF107" s="378"/>
      <c r="KFG107" s="378"/>
      <c r="KFH107" s="378"/>
      <c r="KFI107" s="378"/>
      <c r="KFJ107" s="378"/>
      <c r="KFK107" s="378"/>
      <c r="KFL107" s="378"/>
      <c r="KFM107" s="378"/>
      <c r="KFN107" s="378"/>
      <c r="KFO107" s="378"/>
      <c r="KFP107" s="378"/>
      <c r="KFQ107" s="378"/>
      <c r="KFR107" s="378"/>
      <c r="KFS107" s="378"/>
      <c r="KFT107" s="378"/>
      <c r="KFU107" s="378"/>
      <c r="KFV107" s="378"/>
      <c r="KFW107" s="378"/>
      <c r="KFX107" s="378"/>
      <c r="KFY107" s="378"/>
      <c r="KFZ107" s="378"/>
      <c r="KGA107" s="378"/>
      <c r="KGB107" s="378"/>
      <c r="KGC107" s="378"/>
      <c r="KGD107" s="378"/>
      <c r="KGE107" s="378"/>
      <c r="KGF107" s="378"/>
      <c r="KGG107" s="378"/>
      <c r="KGH107" s="378"/>
      <c r="KGI107" s="378"/>
      <c r="KGJ107" s="378"/>
      <c r="KGK107" s="378"/>
      <c r="KGL107" s="378"/>
      <c r="KGM107" s="378"/>
      <c r="KGN107" s="378"/>
      <c r="KGO107" s="378"/>
      <c r="KGP107" s="378"/>
      <c r="KGQ107" s="378"/>
      <c r="KGR107" s="378"/>
      <c r="KGS107" s="378"/>
      <c r="KGT107" s="378"/>
      <c r="KGU107" s="378"/>
      <c r="KGV107" s="378"/>
      <c r="KGW107" s="378"/>
      <c r="KGX107" s="378"/>
      <c r="KGY107" s="378"/>
      <c r="KGZ107" s="378"/>
      <c r="KHA107" s="378"/>
      <c r="KHB107" s="378"/>
      <c r="KHC107" s="378"/>
      <c r="KHD107" s="378"/>
      <c r="KHE107" s="378"/>
      <c r="KHF107" s="378"/>
      <c r="KHG107" s="378"/>
      <c r="KHH107" s="378"/>
      <c r="KHI107" s="378"/>
      <c r="KHJ107" s="378"/>
      <c r="KHK107" s="378"/>
      <c r="KHL107" s="378"/>
      <c r="KHM107" s="378"/>
      <c r="KHN107" s="378"/>
      <c r="KHO107" s="378"/>
      <c r="KHP107" s="378"/>
      <c r="KHQ107" s="378"/>
      <c r="KHR107" s="378"/>
      <c r="KHS107" s="378"/>
      <c r="KHT107" s="378"/>
      <c r="KHU107" s="378"/>
      <c r="KHV107" s="378"/>
      <c r="KHW107" s="378"/>
      <c r="KHX107" s="378"/>
      <c r="KHY107" s="378"/>
      <c r="KHZ107" s="378"/>
      <c r="KIA107" s="378"/>
      <c r="KIB107" s="378"/>
      <c r="KIC107" s="378"/>
      <c r="KID107" s="378"/>
      <c r="KIE107" s="378"/>
      <c r="KIF107" s="378"/>
      <c r="KIG107" s="378"/>
      <c r="KIH107" s="378"/>
      <c r="KII107" s="378"/>
      <c r="KIJ107" s="378"/>
      <c r="KIK107" s="378"/>
      <c r="KIL107" s="378"/>
      <c r="KIM107" s="378"/>
      <c r="KIN107" s="378"/>
      <c r="KIO107" s="378"/>
      <c r="KIP107" s="378"/>
      <c r="KIQ107" s="378"/>
      <c r="KIR107" s="378"/>
      <c r="KIS107" s="378"/>
      <c r="KIT107" s="378"/>
      <c r="KIU107" s="378"/>
      <c r="KIV107" s="378"/>
      <c r="KIW107" s="378"/>
      <c r="KIX107" s="378"/>
      <c r="KIY107" s="378"/>
      <c r="KIZ107" s="378"/>
      <c r="KJA107" s="378"/>
      <c r="KJB107" s="378"/>
      <c r="KJC107" s="378"/>
      <c r="KJD107" s="378"/>
      <c r="KJE107" s="378"/>
      <c r="KJF107" s="378"/>
      <c r="KJG107" s="378"/>
      <c r="KJH107" s="378"/>
      <c r="KJI107" s="378"/>
      <c r="KJJ107" s="378"/>
      <c r="KJK107" s="378"/>
      <c r="KJL107" s="378"/>
      <c r="KJM107" s="378"/>
      <c r="KJN107" s="378"/>
      <c r="KJO107" s="378"/>
      <c r="KJP107" s="378"/>
      <c r="KJQ107" s="378"/>
      <c r="KJR107" s="378"/>
      <c r="KJS107" s="378"/>
      <c r="KJT107" s="378"/>
      <c r="KJU107" s="378"/>
      <c r="KJV107" s="378"/>
      <c r="KJW107" s="378"/>
      <c r="KJX107" s="378"/>
      <c r="KJY107" s="378"/>
      <c r="KJZ107" s="378"/>
      <c r="KKA107" s="378"/>
      <c r="KKB107" s="378"/>
      <c r="KKC107" s="378"/>
      <c r="KKD107" s="378"/>
      <c r="KKE107" s="378"/>
      <c r="KKF107" s="378"/>
      <c r="KKG107" s="378"/>
      <c r="KKH107" s="378"/>
      <c r="KKI107" s="378"/>
      <c r="KKJ107" s="378"/>
      <c r="KKK107" s="378"/>
      <c r="KKL107" s="378"/>
      <c r="KKM107" s="378"/>
      <c r="KKN107" s="378"/>
      <c r="KKO107" s="378"/>
      <c r="KKP107" s="378"/>
      <c r="KKQ107" s="378"/>
      <c r="KKR107" s="378"/>
      <c r="KKS107" s="378"/>
      <c r="KKT107" s="378"/>
      <c r="KKU107" s="378"/>
      <c r="KKV107" s="378"/>
      <c r="KKW107" s="378"/>
      <c r="KKX107" s="378"/>
      <c r="KKY107" s="378"/>
      <c r="KKZ107" s="378"/>
      <c r="KLA107" s="378"/>
      <c r="KLB107" s="378"/>
      <c r="KLC107" s="378"/>
      <c r="KLD107" s="378"/>
      <c r="KLE107" s="378"/>
      <c r="KLF107" s="378"/>
      <c r="KLG107" s="378"/>
      <c r="KLH107" s="378"/>
      <c r="KLI107" s="378"/>
      <c r="KLJ107" s="378"/>
      <c r="KLK107" s="378"/>
      <c r="KLL107" s="378"/>
      <c r="KLM107" s="378"/>
      <c r="KLN107" s="378"/>
      <c r="KLO107" s="378"/>
      <c r="KLP107" s="378"/>
      <c r="KLQ107" s="378"/>
      <c r="KLR107" s="378"/>
      <c r="KLS107" s="378"/>
      <c r="KLT107" s="378"/>
      <c r="KLU107" s="378"/>
      <c r="KLV107" s="378"/>
      <c r="KLW107" s="378"/>
      <c r="KLX107" s="378"/>
      <c r="KLY107" s="378"/>
      <c r="KLZ107" s="378"/>
      <c r="KMA107" s="378"/>
      <c r="KMB107" s="378"/>
      <c r="KMC107" s="378"/>
      <c r="KMD107" s="378"/>
      <c r="KME107" s="378"/>
      <c r="KMF107" s="378"/>
      <c r="KMG107" s="378"/>
      <c r="KMH107" s="378"/>
      <c r="KMI107" s="378"/>
      <c r="KMJ107" s="378"/>
      <c r="KMK107" s="378"/>
      <c r="KML107" s="378"/>
      <c r="KMM107" s="378"/>
      <c r="KMN107" s="378"/>
      <c r="KMO107" s="378"/>
      <c r="KMP107" s="378"/>
      <c r="KMQ107" s="378"/>
      <c r="KMR107" s="378"/>
      <c r="KMS107" s="378"/>
      <c r="KMT107" s="378"/>
      <c r="KMU107" s="378"/>
      <c r="KMV107" s="378"/>
      <c r="KMW107" s="378"/>
      <c r="KMX107" s="378"/>
      <c r="KMY107" s="378"/>
      <c r="KMZ107" s="378"/>
      <c r="KNA107" s="378"/>
      <c r="KNB107" s="378"/>
      <c r="KNC107" s="378"/>
      <c r="KND107" s="378"/>
      <c r="KNE107" s="378"/>
      <c r="KNF107" s="378"/>
      <c r="KNG107" s="378"/>
      <c r="KNH107" s="378"/>
      <c r="KNI107" s="378"/>
      <c r="KNJ107" s="378"/>
      <c r="KNK107" s="378"/>
      <c r="KNL107" s="378"/>
      <c r="KNM107" s="378"/>
      <c r="KNN107" s="378"/>
      <c r="KNO107" s="378"/>
      <c r="KNP107" s="378"/>
      <c r="KNQ107" s="378"/>
      <c r="KNR107" s="378"/>
      <c r="KNS107" s="378"/>
      <c r="KNT107" s="378"/>
      <c r="KNU107" s="378"/>
      <c r="KNV107" s="378"/>
      <c r="KNW107" s="378"/>
      <c r="KNX107" s="378"/>
      <c r="KNY107" s="378"/>
      <c r="KNZ107" s="378"/>
      <c r="KOA107" s="378"/>
      <c r="KOB107" s="378"/>
      <c r="KOC107" s="378"/>
      <c r="KOD107" s="378"/>
      <c r="KOE107" s="378"/>
      <c r="KOF107" s="378"/>
      <c r="KOG107" s="378"/>
      <c r="KOH107" s="378"/>
      <c r="KOI107" s="378"/>
      <c r="KOJ107" s="378"/>
      <c r="KOK107" s="378"/>
      <c r="KOL107" s="378"/>
      <c r="KOM107" s="378"/>
      <c r="KON107" s="378"/>
      <c r="KOO107" s="378"/>
      <c r="KOP107" s="378"/>
      <c r="KOQ107" s="378"/>
      <c r="KOR107" s="378"/>
      <c r="KOS107" s="378"/>
      <c r="KOT107" s="378"/>
      <c r="KOU107" s="378"/>
      <c r="KOV107" s="378"/>
      <c r="KOW107" s="378"/>
      <c r="KOX107" s="378"/>
      <c r="KOY107" s="378"/>
      <c r="KOZ107" s="378"/>
      <c r="KPA107" s="378"/>
      <c r="KPB107" s="378"/>
      <c r="KPC107" s="378"/>
      <c r="KPD107" s="378"/>
      <c r="KPE107" s="378"/>
      <c r="KPF107" s="378"/>
      <c r="KPG107" s="378"/>
      <c r="KPH107" s="378"/>
      <c r="KPI107" s="378"/>
      <c r="KPJ107" s="378"/>
      <c r="KPK107" s="378"/>
      <c r="KPL107" s="378"/>
      <c r="KPM107" s="378"/>
      <c r="KPN107" s="378"/>
      <c r="KPO107" s="378"/>
      <c r="KPP107" s="378"/>
      <c r="KPQ107" s="378"/>
      <c r="KPR107" s="378"/>
      <c r="KPS107" s="378"/>
      <c r="KPT107" s="378"/>
      <c r="KPU107" s="378"/>
      <c r="KPV107" s="378"/>
      <c r="KPW107" s="378"/>
      <c r="KPX107" s="378"/>
      <c r="KPY107" s="378"/>
      <c r="KPZ107" s="378"/>
      <c r="KQA107" s="378"/>
      <c r="KQB107" s="378"/>
      <c r="KQC107" s="378"/>
      <c r="KQD107" s="378"/>
      <c r="KQE107" s="378"/>
      <c r="KQF107" s="378"/>
      <c r="KQG107" s="378"/>
      <c r="KQH107" s="378"/>
      <c r="KQI107" s="378"/>
      <c r="KQJ107" s="378"/>
      <c r="KQK107" s="378"/>
      <c r="KQL107" s="378"/>
      <c r="KQM107" s="378"/>
      <c r="KQN107" s="378"/>
      <c r="KQO107" s="378"/>
      <c r="KQP107" s="378"/>
      <c r="KQQ107" s="378"/>
      <c r="KQR107" s="378"/>
      <c r="KQS107" s="378"/>
      <c r="KQT107" s="378"/>
      <c r="KQU107" s="378"/>
      <c r="KQV107" s="378"/>
      <c r="KQW107" s="378"/>
      <c r="KQX107" s="378"/>
      <c r="KQY107" s="378"/>
      <c r="KQZ107" s="378"/>
      <c r="KRA107" s="378"/>
      <c r="KRB107" s="378"/>
      <c r="KRC107" s="378"/>
      <c r="KRD107" s="378"/>
      <c r="KRE107" s="378"/>
      <c r="KRF107" s="378"/>
      <c r="KRG107" s="378"/>
      <c r="KRH107" s="378"/>
      <c r="KRI107" s="378"/>
      <c r="KRJ107" s="378"/>
      <c r="KRK107" s="378"/>
      <c r="KRL107" s="378"/>
      <c r="KRM107" s="378"/>
      <c r="KRN107" s="378"/>
      <c r="KRO107" s="378"/>
      <c r="KRP107" s="378"/>
      <c r="KRQ107" s="378"/>
      <c r="KRR107" s="378"/>
      <c r="KRS107" s="378"/>
      <c r="KRT107" s="378"/>
      <c r="KRU107" s="378"/>
      <c r="KRV107" s="378"/>
      <c r="KRW107" s="378"/>
      <c r="KRX107" s="378"/>
      <c r="KRY107" s="378"/>
      <c r="KRZ107" s="378"/>
      <c r="KSA107" s="378"/>
      <c r="KSB107" s="378"/>
      <c r="KSC107" s="378"/>
      <c r="KSD107" s="378"/>
      <c r="KSE107" s="378"/>
      <c r="KSF107" s="378"/>
      <c r="KSG107" s="378"/>
      <c r="KSH107" s="378"/>
      <c r="KSI107" s="378"/>
      <c r="KSJ107" s="378"/>
      <c r="KSK107" s="378"/>
      <c r="KSL107" s="378"/>
      <c r="KSM107" s="378"/>
      <c r="KSN107" s="378"/>
      <c r="KSO107" s="378"/>
      <c r="KSP107" s="378"/>
      <c r="KSQ107" s="378"/>
      <c r="KSR107" s="378"/>
      <c r="KSS107" s="378"/>
      <c r="KST107" s="378"/>
      <c r="KSU107" s="378"/>
      <c r="KSV107" s="378"/>
      <c r="KSW107" s="378"/>
      <c r="KSX107" s="378"/>
      <c r="KSY107" s="378"/>
      <c r="KSZ107" s="378"/>
      <c r="KTA107" s="378"/>
      <c r="KTB107" s="378"/>
      <c r="KTC107" s="378"/>
      <c r="KTD107" s="378"/>
      <c r="KTE107" s="378"/>
      <c r="KTF107" s="378"/>
      <c r="KTG107" s="378"/>
      <c r="KTH107" s="378"/>
      <c r="KTI107" s="378"/>
      <c r="KTJ107" s="378"/>
      <c r="KTK107" s="378"/>
      <c r="KTL107" s="378"/>
      <c r="KTM107" s="378"/>
      <c r="KTN107" s="378"/>
      <c r="KTO107" s="378"/>
      <c r="KTP107" s="378"/>
      <c r="KTQ107" s="378"/>
      <c r="KTR107" s="378"/>
      <c r="KTS107" s="378"/>
      <c r="KTT107" s="378"/>
      <c r="KTU107" s="378"/>
      <c r="KTV107" s="378"/>
      <c r="KTW107" s="378"/>
      <c r="KTX107" s="378"/>
      <c r="KTY107" s="378"/>
      <c r="KTZ107" s="378"/>
      <c r="KUA107" s="378"/>
      <c r="KUB107" s="378"/>
      <c r="KUC107" s="378"/>
      <c r="KUD107" s="378"/>
      <c r="KUE107" s="378"/>
      <c r="KUF107" s="378"/>
      <c r="KUG107" s="378"/>
      <c r="KUH107" s="378"/>
      <c r="KUI107" s="378"/>
      <c r="KUJ107" s="378"/>
      <c r="KUK107" s="378"/>
      <c r="KUL107" s="378"/>
      <c r="KUM107" s="378"/>
      <c r="KUN107" s="378"/>
      <c r="KUO107" s="378"/>
      <c r="KUP107" s="378"/>
      <c r="KUQ107" s="378"/>
      <c r="KUR107" s="378"/>
      <c r="KUS107" s="378"/>
      <c r="KUT107" s="378"/>
      <c r="KUU107" s="378"/>
      <c r="KUV107" s="378"/>
      <c r="KUW107" s="378"/>
      <c r="KUX107" s="378"/>
      <c r="KUY107" s="378"/>
      <c r="KUZ107" s="378"/>
      <c r="KVA107" s="378"/>
      <c r="KVB107" s="378"/>
      <c r="KVC107" s="378"/>
      <c r="KVD107" s="378"/>
      <c r="KVE107" s="378"/>
      <c r="KVF107" s="378"/>
      <c r="KVG107" s="378"/>
      <c r="KVH107" s="378"/>
      <c r="KVI107" s="378"/>
      <c r="KVJ107" s="378"/>
      <c r="KVK107" s="378"/>
      <c r="KVL107" s="378"/>
      <c r="KVM107" s="378"/>
      <c r="KVN107" s="378"/>
      <c r="KVO107" s="378"/>
      <c r="KVP107" s="378"/>
      <c r="KVQ107" s="378"/>
      <c r="KVR107" s="378"/>
      <c r="KVS107" s="378"/>
      <c r="KVT107" s="378"/>
      <c r="KVU107" s="378"/>
      <c r="KVV107" s="378"/>
      <c r="KVW107" s="378"/>
      <c r="KVX107" s="378"/>
      <c r="KVY107" s="378"/>
      <c r="KVZ107" s="378"/>
      <c r="KWA107" s="378"/>
      <c r="KWB107" s="378"/>
      <c r="KWC107" s="378"/>
      <c r="KWD107" s="378"/>
      <c r="KWE107" s="378"/>
      <c r="KWF107" s="378"/>
      <c r="KWG107" s="378"/>
      <c r="KWH107" s="378"/>
      <c r="KWI107" s="378"/>
      <c r="KWJ107" s="378"/>
      <c r="KWK107" s="378"/>
      <c r="KWL107" s="378"/>
      <c r="KWM107" s="378"/>
      <c r="KWN107" s="378"/>
      <c r="KWO107" s="378"/>
      <c r="KWP107" s="378"/>
      <c r="KWQ107" s="378"/>
      <c r="KWR107" s="378"/>
      <c r="KWS107" s="378"/>
      <c r="KWT107" s="378"/>
      <c r="KWU107" s="378"/>
      <c r="KWV107" s="378"/>
      <c r="KWW107" s="378"/>
      <c r="KWX107" s="378"/>
      <c r="KWY107" s="378"/>
      <c r="KWZ107" s="378"/>
      <c r="KXA107" s="378"/>
      <c r="KXB107" s="378"/>
      <c r="KXC107" s="378"/>
      <c r="KXD107" s="378"/>
      <c r="KXE107" s="378"/>
      <c r="KXF107" s="378"/>
      <c r="KXG107" s="378"/>
      <c r="KXH107" s="378"/>
      <c r="KXI107" s="378"/>
      <c r="KXJ107" s="378"/>
      <c r="KXK107" s="378"/>
      <c r="KXL107" s="378"/>
      <c r="KXM107" s="378"/>
      <c r="KXN107" s="378"/>
      <c r="KXO107" s="378"/>
      <c r="KXP107" s="378"/>
      <c r="KXQ107" s="378"/>
      <c r="KXR107" s="378"/>
      <c r="KXS107" s="378"/>
      <c r="KXT107" s="378"/>
      <c r="KXU107" s="378"/>
      <c r="KXV107" s="378"/>
      <c r="KXW107" s="378"/>
      <c r="KXX107" s="378"/>
      <c r="KXY107" s="378"/>
      <c r="KXZ107" s="378"/>
      <c r="KYA107" s="378"/>
      <c r="KYB107" s="378"/>
      <c r="KYC107" s="378"/>
      <c r="KYD107" s="378"/>
      <c r="KYE107" s="378"/>
      <c r="KYF107" s="378"/>
      <c r="KYG107" s="378"/>
      <c r="KYH107" s="378"/>
      <c r="KYI107" s="378"/>
      <c r="KYJ107" s="378"/>
      <c r="KYK107" s="378"/>
      <c r="KYL107" s="378"/>
      <c r="KYM107" s="378"/>
      <c r="KYN107" s="378"/>
      <c r="KYO107" s="378"/>
      <c r="KYP107" s="378"/>
      <c r="KYQ107" s="378"/>
      <c r="KYR107" s="378"/>
      <c r="KYS107" s="378"/>
      <c r="KYT107" s="378"/>
      <c r="KYU107" s="378"/>
      <c r="KYV107" s="378"/>
      <c r="KYW107" s="378"/>
      <c r="KYX107" s="378"/>
      <c r="KYY107" s="378"/>
      <c r="KYZ107" s="378"/>
      <c r="KZA107" s="378"/>
      <c r="KZB107" s="378"/>
      <c r="KZC107" s="378"/>
      <c r="KZD107" s="378"/>
      <c r="KZE107" s="378"/>
      <c r="KZF107" s="378"/>
      <c r="KZG107" s="378"/>
      <c r="KZH107" s="378"/>
      <c r="KZI107" s="378"/>
      <c r="KZJ107" s="378"/>
      <c r="KZK107" s="378"/>
      <c r="KZL107" s="378"/>
      <c r="KZM107" s="378"/>
      <c r="KZN107" s="378"/>
      <c r="KZO107" s="378"/>
      <c r="KZP107" s="378"/>
      <c r="KZQ107" s="378"/>
      <c r="KZR107" s="378"/>
      <c r="KZS107" s="378"/>
      <c r="KZT107" s="378"/>
      <c r="KZU107" s="378"/>
      <c r="KZV107" s="378"/>
      <c r="KZW107" s="378"/>
      <c r="KZX107" s="378"/>
      <c r="KZY107" s="378"/>
      <c r="KZZ107" s="378"/>
      <c r="LAA107" s="378"/>
      <c r="LAB107" s="378"/>
      <c r="LAC107" s="378"/>
      <c r="LAD107" s="378"/>
      <c r="LAE107" s="378"/>
      <c r="LAF107" s="378"/>
      <c r="LAG107" s="378"/>
      <c r="LAH107" s="378"/>
      <c r="LAI107" s="378"/>
      <c r="LAJ107" s="378"/>
      <c r="LAK107" s="378"/>
      <c r="LAL107" s="378"/>
      <c r="LAM107" s="378"/>
      <c r="LAN107" s="378"/>
      <c r="LAO107" s="378"/>
      <c r="LAP107" s="378"/>
      <c r="LAQ107" s="378"/>
      <c r="LAR107" s="378"/>
      <c r="LAS107" s="378"/>
      <c r="LAT107" s="378"/>
      <c r="LAU107" s="378"/>
      <c r="LAV107" s="378"/>
      <c r="LAW107" s="378"/>
      <c r="LAX107" s="378"/>
      <c r="LAY107" s="378"/>
      <c r="LAZ107" s="378"/>
      <c r="LBA107" s="378"/>
      <c r="LBB107" s="378"/>
      <c r="LBC107" s="378"/>
      <c r="LBD107" s="378"/>
      <c r="LBE107" s="378"/>
      <c r="LBF107" s="378"/>
      <c r="LBG107" s="378"/>
      <c r="LBH107" s="378"/>
      <c r="LBI107" s="378"/>
      <c r="LBJ107" s="378"/>
      <c r="LBK107" s="378"/>
      <c r="LBL107" s="378"/>
      <c r="LBM107" s="378"/>
      <c r="LBN107" s="378"/>
      <c r="LBO107" s="378"/>
      <c r="LBP107" s="378"/>
      <c r="LBQ107" s="378"/>
      <c r="LBR107" s="378"/>
      <c r="LBS107" s="378"/>
      <c r="LBT107" s="378"/>
      <c r="LBU107" s="378"/>
      <c r="LBV107" s="378"/>
      <c r="LBW107" s="378"/>
      <c r="LBX107" s="378"/>
      <c r="LBY107" s="378"/>
      <c r="LBZ107" s="378"/>
      <c r="LCA107" s="378"/>
      <c r="LCB107" s="378"/>
      <c r="LCC107" s="378"/>
      <c r="LCD107" s="378"/>
      <c r="LCE107" s="378"/>
      <c r="LCF107" s="378"/>
      <c r="LCG107" s="378"/>
      <c r="LCH107" s="378"/>
      <c r="LCI107" s="378"/>
      <c r="LCJ107" s="378"/>
      <c r="LCK107" s="378"/>
      <c r="LCL107" s="378"/>
      <c r="LCM107" s="378"/>
      <c r="LCN107" s="378"/>
      <c r="LCO107" s="378"/>
      <c r="LCP107" s="378"/>
      <c r="LCQ107" s="378"/>
      <c r="LCR107" s="378"/>
      <c r="LCS107" s="378"/>
      <c r="LCT107" s="378"/>
      <c r="LCU107" s="378"/>
      <c r="LCV107" s="378"/>
      <c r="LCW107" s="378"/>
      <c r="LCX107" s="378"/>
      <c r="LCY107" s="378"/>
      <c r="LCZ107" s="378"/>
      <c r="LDA107" s="378"/>
      <c r="LDB107" s="378"/>
      <c r="LDC107" s="378"/>
      <c r="LDD107" s="378"/>
      <c r="LDE107" s="378"/>
      <c r="LDF107" s="378"/>
      <c r="LDG107" s="378"/>
      <c r="LDH107" s="378"/>
      <c r="LDI107" s="378"/>
      <c r="LDJ107" s="378"/>
      <c r="LDK107" s="378"/>
      <c r="LDL107" s="378"/>
      <c r="LDM107" s="378"/>
      <c r="LDN107" s="378"/>
      <c r="LDO107" s="378"/>
      <c r="LDP107" s="378"/>
      <c r="LDQ107" s="378"/>
      <c r="LDR107" s="378"/>
      <c r="LDS107" s="378"/>
      <c r="LDT107" s="378"/>
      <c r="LDU107" s="378"/>
      <c r="LDV107" s="378"/>
      <c r="LDW107" s="378"/>
      <c r="LDX107" s="378"/>
      <c r="LDY107" s="378"/>
      <c r="LDZ107" s="378"/>
      <c r="LEA107" s="378"/>
      <c r="LEB107" s="378"/>
      <c r="LEC107" s="378"/>
      <c r="LED107" s="378"/>
      <c r="LEE107" s="378"/>
      <c r="LEF107" s="378"/>
      <c r="LEG107" s="378"/>
      <c r="LEH107" s="378"/>
      <c r="LEI107" s="378"/>
      <c r="LEJ107" s="378"/>
      <c r="LEK107" s="378"/>
      <c r="LEL107" s="378"/>
      <c r="LEM107" s="378"/>
      <c r="LEN107" s="378"/>
      <c r="LEO107" s="378"/>
      <c r="LEP107" s="378"/>
      <c r="LEQ107" s="378"/>
      <c r="LER107" s="378"/>
      <c r="LES107" s="378"/>
      <c r="LET107" s="378"/>
      <c r="LEU107" s="378"/>
      <c r="LEV107" s="378"/>
      <c r="LEW107" s="378"/>
      <c r="LEX107" s="378"/>
      <c r="LEY107" s="378"/>
      <c r="LEZ107" s="378"/>
      <c r="LFA107" s="378"/>
      <c r="LFB107" s="378"/>
      <c r="LFC107" s="378"/>
      <c r="LFD107" s="378"/>
      <c r="LFE107" s="378"/>
      <c r="LFF107" s="378"/>
      <c r="LFG107" s="378"/>
      <c r="LFH107" s="378"/>
      <c r="LFI107" s="378"/>
      <c r="LFJ107" s="378"/>
      <c r="LFK107" s="378"/>
      <c r="LFL107" s="378"/>
      <c r="LFM107" s="378"/>
      <c r="LFN107" s="378"/>
      <c r="LFO107" s="378"/>
      <c r="LFP107" s="378"/>
      <c r="LFQ107" s="378"/>
      <c r="LFR107" s="378"/>
      <c r="LFS107" s="378"/>
      <c r="LFT107" s="378"/>
      <c r="LFU107" s="378"/>
      <c r="LFV107" s="378"/>
      <c r="LFW107" s="378"/>
      <c r="LFX107" s="378"/>
      <c r="LFY107" s="378"/>
      <c r="LFZ107" s="378"/>
      <c r="LGA107" s="378"/>
      <c r="LGB107" s="378"/>
      <c r="LGC107" s="378"/>
      <c r="LGD107" s="378"/>
      <c r="LGE107" s="378"/>
      <c r="LGF107" s="378"/>
      <c r="LGG107" s="378"/>
      <c r="LGH107" s="378"/>
      <c r="LGI107" s="378"/>
      <c r="LGJ107" s="378"/>
      <c r="LGK107" s="378"/>
      <c r="LGL107" s="378"/>
      <c r="LGM107" s="378"/>
      <c r="LGN107" s="378"/>
      <c r="LGO107" s="378"/>
      <c r="LGP107" s="378"/>
      <c r="LGQ107" s="378"/>
      <c r="LGR107" s="378"/>
      <c r="LGS107" s="378"/>
      <c r="LGT107" s="378"/>
      <c r="LGU107" s="378"/>
      <c r="LGV107" s="378"/>
      <c r="LGW107" s="378"/>
      <c r="LGX107" s="378"/>
      <c r="LGY107" s="378"/>
      <c r="LGZ107" s="378"/>
      <c r="LHA107" s="378"/>
      <c r="LHB107" s="378"/>
      <c r="LHC107" s="378"/>
      <c r="LHD107" s="378"/>
      <c r="LHE107" s="378"/>
      <c r="LHF107" s="378"/>
      <c r="LHG107" s="378"/>
      <c r="LHH107" s="378"/>
      <c r="LHI107" s="378"/>
      <c r="LHJ107" s="378"/>
      <c r="LHK107" s="378"/>
      <c r="LHL107" s="378"/>
      <c r="LHM107" s="378"/>
      <c r="LHN107" s="378"/>
      <c r="LHO107" s="378"/>
      <c r="LHP107" s="378"/>
      <c r="LHQ107" s="378"/>
      <c r="LHR107" s="378"/>
      <c r="LHS107" s="378"/>
      <c r="LHT107" s="378"/>
      <c r="LHU107" s="378"/>
      <c r="LHV107" s="378"/>
      <c r="LHW107" s="378"/>
      <c r="LHX107" s="378"/>
      <c r="LHY107" s="378"/>
      <c r="LHZ107" s="378"/>
      <c r="LIA107" s="378"/>
      <c r="LIB107" s="378"/>
      <c r="LIC107" s="378"/>
      <c r="LID107" s="378"/>
      <c r="LIE107" s="378"/>
      <c r="LIF107" s="378"/>
      <c r="LIG107" s="378"/>
      <c r="LIH107" s="378"/>
      <c r="LII107" s="378"/>
      <c r="LIJ107" s="378"/>
      <c r="LIK107" s="378"/>
      <c r="LIL107" s="378"/>
      <c r="LIM107" s="378"/>
      <c r="LIN107" s="378"/>
      <c r="LIO107" s="378"/>
      <c r="LIP107" s="378"/>
      <c r="LIQ107" s="378"/>
      <c r="LIR107" s="378"/>
      <c r="LIS107" s="378"/>
      <c r="LIT107" s="378"/>
      <c r="LIU107" s="378"/>
      <c r="LIV107" s="378"/>
      <c r="LIW107" s="378"/>
      <c r="LIX107" s="378"/>
      <c r="LIY107" s="378"/>
      <c r="LIZ107" s="378"/>
      <c r="LJA107" s="378"/>
      <c r="LJB107" s="378"/>
      <c r="LJC107" s="378"/>
      <c r="LJD107" s="378"/>
      <c r="LJE107" s="378"/>
      <c r="LJF107" s="378"/>
      <c r="LJG107" s="378"/>
      <c r="LJH107" s="378"/>
      <c r="LJI107" s="378"/>
      <c r="LJJ107" s="378"/>
      <c r="LJK107" s="378"/>
      <c r="LJL107" s="378"/>
      <c r="LJM107" s="378"/>
      <c r="LJN107" s="378"/>
      <c r="LJO107" s="378"/>
      <c r="LJP107" s="378"/>
      <c r="LJQ107" s="378"/>
      <c r="LJR107" s="378"/>
      <c r="LJS107" s="378"/>
      <c r="LJT107" s="378"/>
      <c r="LJU107" s="378"/>
      <c r="LJV107" s="378"/>
      <c r="LJW107" s="378"/>
      <c r="LJX107" s="378"/>
      <c r="LJY107" s="378"/>
      <c r="LJZ107" s="378"/>
      <c r="LKA107" s="378"/>
      <c r="LKB107" s="378"/>
      <c r="LKC107" s="378"/>
      <c r="LKD107" s="378"/>
      <c r="LKE107" s="378"/>
      <c r="LKF107" s="378"/>
      <c r="LKG107" s="378"/>
      <c r="LKH107" s="378"/>
      <c r="LKI107" s="378"/>
      <c r="LKJ107" s="378"/>
      <c r="LKK107" s="378"/>
      <c r="LKL107" s="378"/>
      <c r="LKM107" s="378"/>
      <c r="LKN107" s="378"/>
      <c r="LKO107" s="378"/>
      <c r="LKP107" s="378"/>
      <c r="LKQ107" s="378"/>
      <c r="LKR107" s="378"/>
      <c r="LKS107" s="378"/>
      <c r="LKT107" s="378"/>
      <c r="LKU107" s="378"/>
      <c r="LKV107" s="378"/>
      <c r="LKW107" s="378"/>
      <c r="LKX107" s="378"/>
      <c r="LKY107" s="378"/>
      <c r="LKZ107" s="378"/>
      <c r="LLA107" s="378"/>
      <c r="LLB107" s="378"/>
      <c r="LLC107" s="378"/>
      <c r="LLD107" s="378"/>
      <c r="LLE107" s="378"/>
      <c r="LLF107" s="378"/>
      <c r="LLG107" s="378"/>
      <c r="LLH107" s="378"/>
      <c r="LLI107" s="378"/>
      <c r="LLJ107" s="378"/>
      <c r="LLK107" s="378"/>
      <c r="LLL107" s="378"/>
      <c r="LLM107" s="378"/>
      <c r="LLN107" s="378"/>
      <c r="LLO107" s="378"/>
      <c r="LLP107" s="378"/>
      <c r="LLQ107" s="378"/>
      <c r="LLR107" s="378"/>
      <c r="LLS107" s="378"/>
      <c r="LLT107" s="378"/>
      <c r="LLU107" s="378"/>
      <c r="LLV107" s="378"/>
      <c r="LLW107" s="378"/>
      <c r="LLX107" s="378"/>
      <c r="LLY107" s="378"/>
      <c r="LLZ107" s="378"/>
      <c r="LMA107" s="378"/>
      <c r="LMB107" s="378"/>
      <c r="LMC107" s="378"/>
      <c r="LMD107" s="378"/>
      <c r="LME107" s="378"/>
      <c r="LMF107" s="378"/>
      <c r="LMG107" s="378"/>
      <c r="LMH107" s="378"/>
      <c r="LMI107" s="378"/>
      <c r="LMJ107" s="378"/>
      <c r="LMK107" s="378"/>
      <c r="LML107" s="378"/>
      <c r="LMM107" s="378"/>
      <c r="LMN107" s="378"/>
      <c r="LMO107" s="378"/>
      <c r="LMP107" s="378"/>
      <c r="LMQ107" s="378"/>
      <c r="LMR107" s="378"/>
      <c r="LMS107" s="378"/>
      <c r="LMT107" s="378"/>
      <c r="LMU107" s="378"/>
      <c r="LMV107" s="378"/>
      <c r="LMW107" s="378"/>
      <c r="LMX107" s="378"/>
      <c r="LMY107" s="378"/>
      <c r="LMZ107" s="378"/>
      <c r="LNA107" s="378"/>
      <c r="LNB107" s="378"/>
      <c r="LNC107" s="378"/>
      <c r="LND107" s="378"/>
      <c r="LNE107" s="378"/>
      <c r="LNF107" s="378"/>
      <c r="LNG107" s="378"/>
      <c r="LNH107" s="378"/>
      <c r="LNI107" s="378"/>
      <c r="LNJ107" s="378"/>
      <c r="LNK107" s="378"/>
      <c r="LNL107" s="378"/>
      <c r="LNM107" s="378"/>
      <c r="LNN107" s="378"/>
      <c r="LNO107" s="378"/>
      <c r="LNP107" s="378"/>
      <c r="LNQ107" s="378"/>
      <c r="LNR107" s="378"/>
      <c r="LNS107" s="378"/>
      <c r="LNT107" s="378"/>
      <c r="LNU107" s="378"/>
      <c r="LNV107" s="378"/>
      <c r="LNW107" s="378"/>
      <c r="LNX107" s="378"/>
      <c r="LNY107" s="378"/>
      <c r="LNZ107" s="378"/>
      <c r="LOA107" s="378"/>
      <c r="LOB107" s="378"/>
      <c r="LOC107" s="378"/>
      <c r="LOD107" s="378"/>
      <c r="LOE107" s="378"/>
      <c r="LOF107" s="378"/>
      <c r="LOG107" s="378"/>
      <c r="LOH107" s="378"/>
      <c r="LOI107" s="378"/>
      <c r="LOJ107" s="378"/>
      <c r="LOK107" s="378"/>
      <c r="LOL107" s="378"/>
      <c r="LOM107" s="378"/>
      <c r="LON107" s="378"/>
      <c r="LOO107" s="378"/>
      <c r="LOP107" s="378"/>
      <c r="LOQ107" s="378"/>
      <c r="LOR107" s="378"/>
      <c r="LOS107" s="378"/>
      <c r="LOT107" s="378"/>
      <c r="LOU107" s="378"/>
      <c r="LOV107" s="378"/>
      <c r="LOW107" s="378"/>
      <c r="LOX107" s="378"/>
      <c r="LOY107" s="378"/>
      <c r="LOZ107" s="378"/>
      <c r="LPA107" s="378"/>
      <c r="LPB107" s="378"/>
      <c r="LPC107" s="378"/>
      <c r="LPD107" s="378"/>
      <c r="LPE107" s="378"/>
      <c r="LPF107" s="378"/>
      <c r="LPG107" s="378"/>
      <c r="LPH107" s="378"/>
      <c r="LPI107" s="378"/>
      <c r="LPJ107" s="378"/>
      <c r="LPK107" s="378"/>
      <c r="LPL107" s="378"/>
      <c r="LPM107" s="378"/>
      <c r="LPN107" s="378"/>
      <c r="LPO107" s="378"/>
      <c r="LPP107" s="378"/>
      <c r="LPQ107" s="378"/>
      <c r="LPR107" s="378"/>
      <c r="LPS107" s="378"/>
      <c r="LPT107" s="378"/>
      <c r="LPU107" s="378"/>
      <c r="LPV107" s="378"/>
      <c r="LPW107" s="378"/>
      <c r="LPX107" s="378"/>
      <c r="LPY107" s="378"/>
      <c r="LPZ107" s="378"/>
      <c r="LQA107" s="378"/>
      <c r="LQB107" s="378"/>
      <c r="LQC107" s="378"/>
      <c r="LQD107" s="378"/>
      <c r="LQE107" s="378"/>
      <c r="LQF107" s="378"/>
      <c r="LQG107" s="378"/>
      <c r="LQH107" s="378"/>
      <c r="LQI107" s="378"/>
      <c r="LQJ107" s="378"/>
      <c r="LQK107" s="378"/>
      <c r="LQL107" s="378"/>
      <c r="LQM107" s="378"/>
      <c r="LQN107" s="378"/>
      <c r="LQO107" s="378"/>
      <c r="LQP107" s="378"/>
      <c r="LQQ107" s="378"/>
      <c r="LQR107" s="378"/>
      <c r="LQS107" s="378"/>
      <c r="LQT107" s="378"/>
      <c r="LQU107" s="378"/>
      <c r="LQV107" s="378"/>
      <c r="LQW107" s="378"/>
      <c r="LQX107" s="378"/>
      <c r="LQY107" s="378"/>
      <c r="LQZ107" s="378"/>
      <c r="LRA107" s="378"/>
      <c r="LRB107" s="378"/>
      <c r="LRC107" s="378"/>
      <c r="LRD107" s="378"/>
      <c r="LRE107" s="378"/>
      <c r="LRF107" s="378"/>
      <c r="LRG107" s="378"/>
      <c r="LRH107" s="378"/>
      <c r="LRI107" s="378"/>
      <c r="LRJ107" s="378"/>
      <c r="LRK107" s="378"/>
      <c r="LRL107" s="378"/>
      <c r="LRM107" s="378"/>
      <c r="LRN107" s="378"/>
      <c r="LRO107" s="378"/>
      <c r="LRP107" s="378"/>
      <c r="LRQ107" s="378"/>
      <c r="LRR107" s="378"/>
      <c r="LRS107" s="378"/>
      <c r="LRT107" s="378"/>
      <c r="LRU107" s="378"/>
      <c r="LRV107" s="378"/>
      <c r="LRW107" s="378"/>
      <c r="LRX107" s="378"/>
      <c r="LRY107" s="378"/>
      <c r="LRZ107" s="378"/>
      <c r="LSA107" s="378"/>
      <c r="LSB107" s="378"/>
      <c r="LSC107" s="378"/>
      <c r="LSD107" s="378"/>
      <c r="LSE107" s="378"/>
      <c r="LSF107" s="378"/>
      <c r="LSG107" s="378"/>
      <c r="LSH107" s="378"/>
      <c r="LSI107" s="378"/>
      <c r="LSJ107" s="378"/>
      <c r="LSK107" s="378"/>
      <c r="LSL107" s="378"/>
      <c r="LSM107" s="378"/>
      <c r="LSN107" s="378"/>
      <c r="LSO107" s="378"/>
      <c r="LSP107" s="378"/>
      <c r="LSQ107" s="378"/>
      <c r="LSR107" s="378"/>
      <c r="LSS107" s="378"/>
      <c r="LST107" s="378"/>
      <c r="LSU107" s="378"/>
      <c r="LSV107" s="378"/>
      <c r="LSW107" s="378"/>
      <c r="LSX107" s="378"/>
      <c r="LSY107" s="378"/>
      <c r="LSZ107" s="378"/>
      <c r="LTA107" s="378"/>
      <c r="LTB107" s="378"/>
      <c r="LTC107" s="378"/>
      <c r="LTD107" s="378"/>
      <c r="LTE107" s="378"/>
      <c r="LTF107" s="378"/>
      <c r="LTG107" s="378"/>
      <c r="LTH107" s="378"/>
      <c r="LTI107" s="378"/>
      <c r="LTJ107" s="378"/>
      <c r="LTK107" s="378"/>
      <c r="LTL107" s="378"/>
      <c r="LTM107" s="378"/>
      <c r="LTN107" s="378"/>
      <c r="LTO107" s="378"/>
      <c r="LTP107" s="378"/>
      <c r="LTQ107" s="378"/>
      <c r="LTR107" s="378"/>
      <c r="LTS107" s="378"/>
      <c r="LTT107" s="378"/>
      <c r="LTU107" s="378"/>
      <c r="LTV107" s="378"/>
      <c r="LTW107" s="378"/>
      <c r="LTX107" s="378"/>
      <c r="LTY107" s="378"/>
      <c r="LTZ107" s="378"/>
      <c r="LUA107" s="378"/>
      <c r="LUB107" s="378"/>
      <c r="LUC107" s="378"/>
      <c r="LUD107" s="378"/>
      <c r="LUE107" s="378"/>
      <c r="LUF107" s="378"/>
      <c r="LUG107" s="378"/>
      <c r="LUH107" s="378"/>
      <c r="LUI107" s="378"/>
      <c r="LUJ107" s="378"/>
      <c r="LUK107" s="378"/>
      <c r="LUL107" s="378"/>
      <c r="LUM107" s="378"/>
      <c r="LUN107" s="378"/>
      <c r="LUO107" s="378"/>
      <c r="LUP107" s="378"/>
      <c r="LUQ107" s="378"/>
      <c r="LUR107" s="378"/>
      <c r="LUS107" s="378"/>
      <c r="LUT107" s="378"/>
      <c r="LUU107" s="378"/>
      <c r="LUV107" s="378"/>
      <c r="LUW107" s="378"/>
      <c r="LUX107" s="378"/>
      <c r="LUY107" s="378"/>
      <c r="LUZ107" s="378"/>
      <c r="LVA107" s="378"/>
      <c r="LVB107" s="378"/>
      <c r="LVC107" s="378"/>
      <c r="LVD107" s="378"/>
      <c r="LVE107" s="378"/>
      <c r="LVF107" s="378"/>
      <c r="LVG107" s="378"/>
      <c r="LVH107" s="378"/>
      <c r="LVI107" s="378"/>
      <c r="LVJ107" s="378"/>
      <c r="LVK107" s="378"/>
      <c r="LVL107" s="378"/>
      <c r="LVM107" s="378"/>
      <c r="LVN107" s="378"/>
      <c r="LVO107" s="378"/>
      <c r="LVP107" s="378"/>
      <c r="LVQ107" s="378"/>
      <c r="LVR107" s="378"/>
      <c r="LVS107" s="378"/>
      <c r="LVT107" s="378"/>
      <c r="LVU107" s="378"/>
      <c r="LVV107" s="378"/>
      <c r="LVW107" s="378"/>
      <c r="LVX107" s="378"/>
      <c r="LVY107" s="378"/>
      <c r="LVZ107" s="378"/>
      <c r="LWA107" s="378"/>
      <c r="LWB107" s="378"/>
      <c r="LWC107" s="378"/>
      <c r="LWD107" s="378"/>
      <c r="LWE107" s="378"/>
      <c r="LWF107" s="378"/>
      <c r="LWG107" s="378"/>
      <c r="LWH107" s="378"/>
      <c r="LWI107" s="378"/>
      <c r="LWJ107" s="378"/>
      <c r="LWK107" s="378"/>
      <c r="LWL107" s="378"/>
      <c r="LWM107" s="378"/>
      <c r="LWN107" s="378"/>
      <c r="LWO107" s="378"/>
      <c r="LWP107" s="378"/>
      <c r="LWQ107" s="378"/>
      <c r="LWR107" s="378"/>
      <c r="LWS107" s="378"/>
      <c r="LWT107" s="378"/>
      <c r="LWU107" s="378"/>
      <c r="LWV107" s="378"/>
      <c r="LWW107" s="378"/>
      <c r="LWX107" s="378"/>
      <c r="LWY107" s="378"/>
      <c r="LWZ107" s="378"/>
      <c r="LXA107" s="378"/>
      <c r="LXB107" s="378"/>
      <c r="LXC107" s="378"/>
      <c r="LXD107" s="378"/>
      <c r="LXE107" s="378"/>
      <c r="LXF107" s="378"/>
      <c r="LXG107" s="378"/>
      <c r="LXH107" s="378"/>
      <c r="LXI107" s="378"/>
      <c r="LXJ107" s="378"/>
      <c r="LXK107" s="378"/>
      <c r="LXL107" s="378"/>
      <c r="LXM107" s="378"/>
      <c r="LXN107" s="378"/>
      <c r="LXO107" s="378"/>
      <c r="LXP107" s="378"/>
      <c r="LXQ107" s="378"/>
      <c r="LXR107" s="378"/>
      <c r="LXS107" s="378"/>
      <c r="LXT107" s="378"/>
      <c r="LXU107" s="378"/>
      <c r="LXV107" s="378"/>
      <c r="LXW107" s="378"/>
      <c r="LXX107" s="378"/>
      <c r="LXY107" s="378"/>
      <c r="LXZ107" s="378"/>
      <c r="LYA107" s="378"/>
      <c r="LYB107" s="378"/>
      <c r="LYC107" s="378"/>
      <c r="LYD107" s="378"/>
      <c r="LYE107" s="378"/>
      <c r="LYF107" s="378"/>
      <c r="LYG107" s="378"/>
      <c r="LYH107" s="378"/>
      <c r="LYI107" s="378"/>
      <c r="LYJ107" s="378"/>
      <c r="LYK107" s="378"/>
      <c r="LYL107" s="378"/>
      <c r="LYM107" s="378"/>
      <c r="LYN107" s="378"/>
      <c r="LYO107" s="378"/>
      <c r="LYP107" s="378"/>
      <c r="LYQ107" s="378"/>
      <c r="LYR107" s="378"/>
      <c r="LYS107" s="378"/>
      <c r="LYT107" s="378"/>
      <c r="LYU107" s="378"/>
      <c r="LYV107" s="378"/>
      <c r="LYW107" s="378"/>
      <c r="LYX107" s="378"/>
      <c r="LYY107" s="378"/>
      <c r="LYZ107" s="378"/>
      <c r="LZA107" s="378"/>
      <c r="LZB107" s="378"/>
      <c r="LZC107" s="378"/>
      <c r="LZD107" s="378"/>
      <c r="LZE107" s="378"/>
      <c r="LZF107" s="378"/>
      <c r="LZG107" s="378"/>
      <c r="LZH107" s="378"/>
      <c r="LZI107" s="378"/>
      <c r="LZJ107" s="378"/>
      <c r="LZK107" s="378"/>
      <c r="LZL107" s="378"/>
      <c r="LZM107" s="378"/>
      <c r="LZN107" s="378"/>
      <c r="LZO107" s="378"/>
      <c r="LZP107" s="378"/>
      <c r="LZQ107" s="378"/>
      <c r="LZR107" s="378"/>
      <c r="LZS107" s="378"/>
      <c r="LZT107" s="378"/>
      <c r="LZU107" s="378"/>
      <c r="LZV107" s="378"/>
      <c r="LZW107" s="378"/>
      <c r="LZX107" s="378"/>
      <c r="LZY107" s="378"/>
      <c r="LZZ107" s="378"/>
      <c r="MAA107" s="378"/>
      <c r="MAB107" s="378"/>
      <c r="MAC107" s="378"/>
      <c r="MAD107" s="378"/>
      <c r="MAE107" s="378"/>
      <c r="MAF107" s="378"/>
      <c r="MAG107" s="378"/>
      <c r="MAH107" s="378"/>
      <c r="MAI107" s="378"/>
      <c r="MAJ107" s="378"/>
      <c r="MAK107" s="378"/>
      <c r="MAL107" s="378"/>
      <c r="MAM107" s="378"/>
      <c r="MAN107" s="378"/>
      <c r="MAO107" s="378"/>
      <c r="MAP107" s="378"/>
      <c r="MAQ107" s="378"/>
      <c r="MAR107" s="378"/>
      <c r="MAS107" s="378"/>
      <c r="MAT107" s="378"/>
      <c r="MAU107" s="378"/>
      <c r="MAV107" s="378"/>
      <c r="MAW107" s="378"/>
      <c r="MAX107" s="378"/>
      <c r="MAY107" s="378"/>
      <c r="MAZ107" s="378"/>
      <c r="MBA107" s="378"/>
      <c r="MBB107" s="378"/>
      <c r="MBC107" s="378"/>
      <c r="MBD107" s="378"/>
      <c r="MBE107" s="378"/>
      <c r="MBF107" s="378"/>
      <c r="MBG107" s="378"/>
      <c r="MBH107" s="378"/>
      <c r="MBI107" s="378"/>
      <c r="MBJ107" s="378"/>
      <c r="MBK107" s="378"/>
      <c r="MBL107" s="378"/>
      <c r="MBM107" s="378"/>
      <c r="MBN107" s="378"/>
      <c r="MBO107" s="378"/>
      <c r="MBP107" s="378"/>
      <c r="MBQ107" s="378"/>
      <c r="MBR107" s="378"/>
      <c r="MBS107" s="378"/>
      <c r="MBT107" s="378"/>
      <c r="MBU107" s="378"/>
      <c r="MBV107" s="378"/>
      <c r="MBW107" s="378"/>
      <c r="MBX107" s="378"/>
      <c r="MBY107" s="378"/>
      <c r="MBZ107" s="378"/>
      <c r="MCA107" s="378"/>
      <c r="MCB107" s="378"/>
      <c r="MCC107" s="378"/>
      <c r="MCD107" s="378"/>
      <c r="MCE107" s="378"/>
      <c r="MCF107" s="378"/>
      <c r="MCG107" s="378"/>
      <c r="MCH107" s="378"/>
      <c r="MCI107" s="378"/>
      <c r="MCJ107" s="378"/>
      <c r="MCK107" s="378"/>
      <c r="MCL107" s="378"/>
      <c r="MCM107" s="378"/>
      <c r="MCN107" s="378"/>
      <c r="MCO107" s="378"/>
      <c r="MCP107" s="378"/>
      <c r="MCQ107" s="378"/>
      <c r="MCR107" s="378"/>
      <c r="MCS107" s="378"/>
      <c r="MCT107" s="378"/>
      <c r="MCU107" s="378"/>
      <c r="MCV107" s="378"/>
      <c r="MCW107" s="378"/>
      <c r="MCX107" s="378"/>
      <c r="MCY107" s="378"/>
      <c r="MCZ107" s="378"/>
      <c r="MDA107" s="378"/>
      <c r="MDB107" s="378"/>
      <c r="MDC107" s="378"/>
      <c r="MDD107" s="378"/>
      <c r="MDE107" s="378"/>
      <c r="MDF107" s="378"/>
      <c r="MDG107" s="378"/>
      <c r="MDH107" s="378"/>
      <c r="MDI107" s="378"/>
      <c r="MDJ107" s="378"/>
      <c r="MDK107" s="378"/>
      <c r="MDL107" s="378"/>
      <c r="MDM107" s="378"/>
      <c r="MDN107" s="378"/>
      <c r="MDO107" s="378"/>
      <c r="MDP107" s="378"/>
      <c r="MDQ107" s="378"/>
      <c r="MDR107" s="378"/>
      <c r="MDS107" s="378"/>
      <c r="MDT107" s="378"/>
      <c r="MDU107" s="378"/>
      <c r="MDV107" s="378"/>
      <c r="MDW107" s="378"/>
      <c r="MDX107" s="378"/>
      <c r="MDY107" s="378"/>
      <c r="MDZ107" s="378"/>
      <c r="MEA107" s="378"/>
      <c r="MEB107" s="378"/>
      <c r="MEC107" s="378"/>
      <c r="MED107" s="378"/>
      <c r="MEE107" s="378"/>
      <c r="MEF107" s="378"/>
      <c r="MEG107" s="378"/>
      <c r="MEH107" s="378"/>
      <c r="MEI107" s="378"/>
      <c r="MEJ107" s="378"/>
      <c r="MEK107" s="378"/>
      <c r="MEL107" s="378"/>
      <c r="MEM107" s="378"/>
      <c r="MEN107" s="378"/>
      <c r="MEO107" s="378"/>
      <c r="MEP107" s="378"/>
      <c r="MEQ107" s="378"/>
      <c r="MER107" s="378"/>
      <c r="MES107" s="378"/>
      <c r="MET107" s="378"/>
      <c r="MEU107" s="378"/>
      <c r="MEV107" s="378"/>
      <c r="MEW107" s="378"/>
      <c r="MEX107" s="378"/>
      <c r="MEY107" s="378"/>
      <c r="MEZ107" s="378"/>
      <c r="MFA107" s="378"/>
      <c r="MFB107" s="378"/>
      <c r="MFC107" s="378"/>
      <c r="MFD107" s="378"/>
      <c r="MFE107" s="378"/>
      <c r="MFF107" s="378"/>
      <c r="MFG107" s="378"/>
      <c r="MFH107" s="378"/>
      <c r="MFI107" s="378"/>
      <c r="MFJ107" s="378"/>
      <c r="MFK107" s="378"/>
      <c r="MFL107" s="378"/>
      <c r="MFM107" s="378"/>
      <c r="MFN107" s="378"/>
      <c r="MFO107" s="378"/>
      <c r="MFP107" s="378"/>
      <c r="MFQ107" s="378"/>
      <c r="MFR107" s="378"/>
      <c r="MFS107" s="378"/>
      <c r="MFT107" s="378"/>
      <c r="MFU107" s="378"/>
      <c r="MFV107" s="378"/>
      <c r="MFW107" s="378"/>
      <c r="MFX107" s="378"/>
      <c r="MFY107" s="378"/>
      <c r="MFZ107" s="378"/>
      <c r="MGA107" s="378"/>
      <c r="MGB107" s="378"/>
      <c r="MGC107" s="378"/>
      <c r="MGD107" s="378"/>
      <c r="MGE107" s="378"/>
      <c r="MGF107" s="378"/>
      <c r="MGG107" s="378"/>
      <c r="MGH107" s="378"/>
      <c r="MGI107" s="378"/>
      <c r="MGJ107" s="378"/>
      <c r="MGK107" s="378"/>
      <c r="MGL107" s="378"/>
      <c r="MGM107" s="378"/>
      <c r="MGN107" s="378"/>
      <c r="MGO107" s="378"/>
      <c r="MGP107" s="378"/>
      <c r="MGQ107" s="378"/>
      <c r="MGR107" s="378"/>
      <c r="MGS107" s="378"/>
      <c r="MGT107" s="378"/>
      <c r="MGU107" s="378"/>
      <c r="MGV107" s="378"/>
      <c r="MGW107" s="378"/>
      <c r="MGX107" s="378"/>
      <c r="MGY107" s="378"/>
      <c r="MGZ107" s="378"/>
      <c r="MHA107" s="378"/>
      <c r="MHB107" s="378"/>
      <c r="MHC107" s="378"/>
      <c r="MHD107" s="378"/>
      <c r="MHE107" s="378"/>
      <c r="MHF107" s="378"/>
      <c r="MHG107" s="378"/>
      <c r="MHH107" s="378"/>
      <c r="MHI107" s="378"/>
      <c r="MHJ107" s="378"/>
      <c r="MHK107" s="378"/>
      <c r="MHL107" s="378"/>
      <c r="MHM107" s="378"/>
      <c r="MHN107" s="378"/>
      <c r="MHO107" s="378"/>
      <c r="MHP107" s="378"/>
      <c r="MHQ107" s="378"/>
      <c r="MHR107" s="378"/>
      <c r="MHS107" s="378"/>
      <c r="MHT107" s="378"/>
      <c r="MHU107" s="378"/>
      <c r="MHV107" s="378"/>
      <c r="MHW107" s="378"/>
      <c r="MHX107" s="378"/>
      <c r="MHY107" s="378"/>
      <c r="MHZ107" s="378"/>
      <c r="MIA107" s="378"/>
      <c r="MIB107" s="378"/>
      <c r="MIC107" s="378"/>
      <c r="MID107" s="378"/>
      <c r="MIE107" s="378"/>
      <c r="MIF107" s="378"/>
      <c r="MIG107" s="378"/>
      <c r="MIH107" s="378"/>
      <c r="MII107" s="378"/>
      <c r="MIJ107" s="378"/>
      <c r="MIK107" s="378"/>
      <c r="MIL107" s="378"/>
      <c r="MIM107" s="378"/>
      <c r="MIN107" s="378"/>
      <c r="MIO107" s="378"/>
      <c r="MIP107" s="378"/>
      <c r="MIQ107" s="378"/>
      <c r="MIR107" s="378"/>
      <c r="MIS107" s="378"/>
      <c r="MIT107" s="378"/>
      <c r="MIU107" s="378"/>
      <c r="MIV107" s="378"/>
      <c r="MIW107" s="378"/>
      <c r="MIX107" s="378"/>
      <c r="MIY107" s="378"/>
      <c r="MIZ107" s="378"/>
      <c r="MJA107" s="378"/>
      <c r="MJB107" s="378"/>
      <c r="MJC107" s="378"/>
      <c r="MJD107" s="378"/>
      <c r="MJE107" s="378"/>
      <c r="MJF107" s="378"/>
      <c r="MJG107" s="378"/>
      <c r="MJH107" s="378"/>
      <c r="MJI107" s="378"/>
      <c r="MJJ107" s="378"/>
      <c r="MJK107" s="378"/>
      <c r="MJL107" s="378"/>
      <c r="MJM107" s="378"/>
      <c r="MJN107" s="378"/>
      <c r="MJO107" s="378"/>
      <c r="MJP107" s="378"/>
      <c r="MJQ107" s="378"/>
      <c r="MJR107" s="378"/>
      <c r="MJS107" s="378"/>
      <c r="MJT107" s="378"/>
      <c r="MJU107" s="378"/>
      <c r="MJV107" s="378"/>
      <c r="MJW107" s="378"/>
      <c r="MJX107" s="378"/>
      <c r="MJY107" s="378"/>
      <c r="MJZ107" s="378"/>
      <c r="MKA107" s="378"/>
      <c r="MKB107" s="378"/>
      <c r="MKC107" s="378"/>
      <c r="MKD107" s="378"/>
      <c r="MKE107" s="378"/>
      <c r="MKF107" s="378"/>
      <c r="MKG107" s="378"/>
      <c r="MKH107" s="378"/>
      <c r="MKI107" s="378"/>
      <c r="MKJ107" s="378"/>
      <c r="MKK107" s="378"/>
      <c r="MKL107" s="378"/>
      <c r="MKM107" s="378"/>
      <c r="MKN107" s="378"/>
      <c r="MKO107" s="378"/>
      <c r="MKP107" s="378"/>
      <c r="MKQ107" s="378"/>
      <c r="MKR107" s="378"/>
      <c r="MKS107" s="378"/>
      <c r="MKT107" s="378"/>
      <c r="MKU107" s="378"/>
      <c r="MKV107" s="378"/>
      <c r="MKW107" s="378"/>
      <c r="MKX107" s="378"/>
      <c r="MKY107" s="378"/>
      <c r="MKZ107" s="378"/>
      <c r="MLA107" s="378"/>
      <c r="MLB107" s="378"/>
      <c r="MLC107" s="378"/>
      <c r="MLD107" s="378"/>
      <c r="MLE107" s="378"/>
      <c r="MLF107" s="378"/>
      <c r="MLG107" s="378"/>
      <c r="MLH107" s="378"/>
      <c r="MLI107" s="378"/>
      <c r="MLJ107" s="378"/>
      <c r="MLK107" s="378"/>
      <c r="MLL107" s="378"/>
      <c r="MLM107" s="378"/>
      <c r="MLN107" s="378"/>
      <c r="MLO107" s="378"/>
      <c r="MLP107" s="378"/>
      <c r="MLQ107" s="378"/>
      <c r="MLR107" s="378"/>
      <c r="MLS107" s="378"/>
      <c r="MLT107" s="378"/>
      <c r="MLU107" s="378"/>
      <c r="MLV107" s="378"/>
      <c r="MLW107" s="378"/>
      <c r="MLX107" s="378"/>
      <c r="MLY107" s="378"/>
      <c r="MLZ107" s="378"/>
      <c r="MMA107" s="378"/>
      <c r="MMB107" s="378"/>
      <c r="MMC107" s="378"/>
      <c r="MMD107" s="378"/>
      <c r="MME107" s="378"/>
      <c r="MMF107" s="378"/>
      <c r="MMG107" s="378"/>
      <c r="MMH107" s="378"/>
      <c r="MMI107" s="378"/>
      <c r="MMJ107" s="378"/>
      <c r="MMK107" s="378"/>
      <c r="MML107" s="378"/>
      <c r="MMM107" s="378"/>
      <c r="MMN107" s="378"/>
      <c r="MMO107" s="378"/>
      <c r="MMP107" s="378"/>
      <c r="MMQ107" s="378"/>
      <c r="MMR107" s="378"/>
      <c r="MMS107" s="378"/>
      <c r="MMT107" s="378"/>
      <c r="MMU107" s="378"/>
      <c r="MMV107" s="378"/>
      <c r="MMW107" s="378"/>
      <c r="MMX107" s="378"/>
      <c r="MMY107" s="378"/>
      <c r="MMZ107" s="378"/>
      <c r="MNA107" s="378"/>
      <c r="MNB107" s="378"/>
      <c r="MNC107" s="378"/>
      <c r="MND107" s="378"/>
      <c r="MNE107" s="378"/>
      <c r="MNF107" s="378"/>
      <c r="MNG107" s="378"/>
      <c r="MNH107" s="378"/>
      <c r="MNI107" s="378"/>
      <c r="MNJ107" s="378"/>
      <c r="MNK107" s="378"/>
      <c r="MNL107" s="378"/>
      <c r="MNM107" s="378"/>
      <c r="MNN107" s="378"/>
      <c r="MNO107" s="378"/>
      <c r="MNP107" s="378"/>
      <c r="MNQ107" s="378"/>
      <c r="MNR107" s="378"/>
      <c r="MNS107" s="378"/>
      <c r="MNT107" s="378"/>
      <c r="MNU107" s="378"/>
      <c r="MNV107" s="378"/>
      <c r="MNW107" s="378"/>
      <c r="MNX107" s="378"/>
      <c r="MNY107" s="378"/>
      <c r="MNZ107" s="378"/>
      <c r="MOA107" s="378"/>
      <c r="MOB107" s="378"/>
      <c r="MOC107" s="378"/>
      <c r="MOD107" s="378"/>
      <c r="MOE107" s="378"/>
      <c r="MOF107" s="378"/>
      <c r="MOG107" s="378"/>
      <c r="MOH107" s="378"/>
      <c r="MOI107" s="378"/>
      <c r="MOJ107" s="378"/>
      <c r="MOK107" s="378"/>
      <c r="MOL107" s="378"/>
      <c r="MOM107" s="378"/>
      <c r="MON107" s="378"/>
      <c r="MOO107" s="378"/>
      <c r="MOP107" s="378"/>
      <c r="MOQ107" s="378"/>
      <c r="MOR107" s="378"/>
      <c r="MOS107" s="378"/>
      <c r="MOT107" s="378"/>
      <c r="MOU107" s="378"/>
      <c r="MOV107" s="378"/>
      <c r="MOW107" s="378"/>
      <c r="MOX107" s="378"/>
      <c r="MOY107" s="378"/>
      <c r="MOZ107" s="378"/>
      <c r="MPA107" s="378"/>
      <c r="MPB107" s="378"/>
      <c r="MPC107" s="378"/>
      <c r="MPD107" s="378"/>
      <c r="MPE107" s="378"/>
      <c r="MPF107" s="378"/>
      <c r="MPG107" s="378"/>
      <c r="MPH107" s="378"/>
      <c r="MPI107" s="378"/>
      <c r="MPJ107" s="378"/>
      <c r="MPK107" s="378"/>
      <c r="MPL107" s="378"/>
      <c r="MPM107" s="378"/>
      <c r="MPN107" s="378"/>
      <c r="MPO107" s="378"/>
      <c r="MPP107" s="378"/>
      <c r="MPQ107" s="378"/>
      <c r="MPR107" s="378"/>
      <c r="MPS107" s="378"/>
      <c r="MPT107" s="378"/>
      <c r="MPU107" s="378"/>
      <c r="MPV107" s="378"/>
      <c r="MPW107" s="378"/>
      <c r="MPX107" s="378"/>
      <c r="MPY107" s="378"/>
      <c r="MPZ107" s="378"/>
      <c r="MQA107" s="378"/>
      <c r="MQB107" s="378"/>
      <c r="MQC107" s="378"/>
      <c r="MQD107" s="378"/>
      <c r="MQE107" s="378"/>
      <c r="MQF107" s="378"/>
      <c r="MQG107" s="378"/>
      <c r="MQH107" s="378"/>
      <c r="MQI107" s="378"/>
      <c r="MQJ107" s="378"/>
      <c r="MQK107" s="378"/>
      <c r="MQL107" s="378"/>
      <c r="MQM107" s="378"/>
      <c r="MQN107" s="378"/>
      <c r="MQO107" s="378"/>
      <c r="MQP107" s="378"/>
      <c r="MQQ107" s="378"/>
      <c r="MQR107" s="378"/>
      <c r="MQS107" s="378"/>
      <c r="MQT107" s="378"/>
      <c r="MQU107" s="378"/>
      <c r="MQV107" s="378"/>
      <c r="MQW107" s="378"/>
      <c r="MQX107" s="378"/>
      <c r="MQY107" s="378"/>
      <c r="MQZ107" s="378"/>
      <c r="MRA107" s="378"/>
      <c r="MRB107" s="378"/>
      <c r="MRC107" s="378"/>
      <c r="MRD107" s="378"/>
      <c r="MRE107" s="378"/>
      <c r="MRF107" s="378"/>
      <c r="MRG107" s="378"/>
      <c r="MRH107" s="378"/>
      <c r="MRI107" s="378"/>
      <c r="MRJ107" s="378"/>
      <c r="MRK107" s="378"/>
      <c r="MRL107" s="378"/>
      <c r="MRM107" s="378"/>
      <c r="MRN107" s="378"/>
      <c r="MRO107" s="378"/>
      <c r="MRP107" s="378"/>
      <c r="MRQ107" s="378"/>
      <c r="MRR107" s="378"/>
      <c r="MRS107" s="378"/>
      <c r="MRT107" s="378"/>
      <c r="MRU107" s="378"/>
      <c r="MRV107" s="378"/>
      <c r="MRW107" s="378"/>
      <c r="MRX107" s="378"/>
      <c r="MRY107" s="378"/>
      <c r="MRZ107" s="378"/>
      <c r="MSA107" s="378"/>
      <c r="MSB107" s="378"/>
      <c r="MSC107" s="378"/>
      <c r="MSD107" s="378"/>
      <c r="MSE107" s="378"/>
      <c r="MSF107" s="378"/>
      <c r="MSG107" s="378"/>
      <c r="MSH107" s="378"/>
      <c r="MSI107" s="378"/>
      <c r="MSJ107" s="378"/>
      <c r="MSK107" s="378"/>
      <c r="MSL107" s="378"/>
      <c r="MSM107" s="378"/>
      <c r="MSN107" s="378"/>
      <c r="MSO107" s="378"/>
      <c r="MSP107" s="378"/>
      <c r="MSQ107" s="378"/>
      <c r="MSR107" s="378"/>
      <c r="MSS107" s="378"/>
      <c r="MST107" s="378"/>
      <c r="MSU107" s="378"/>
      <c r="MSV107" s="378"/>
      <c r="MSW107" s="378"/>
      <c r="MSX107" s="378"/>
      <c r="MSY107" s="378"/>
      <c r="MSZ107" s="378"/>
      <c r="MTA107" s="378"/>
      <c r="MTB107" s="378"/>
      <c r="MTC107" s="378"/>
      <c r="MTD107" s="378"/>
      <c r="MTE107" s="378"/>
      <c r="MTF107" s="378"/>
      <c r="MTG107" s="378"/>
      <c r="MTH107" s="378"/>
      <c r="MTI107" s="378"/>
      <c r="MTJ107" s="378"/>
      <c r="MTK107" s="378"/>
      <c r="MTL107" s="378"/>
      <c r="MTM107" s="378"/>
      <c r="MTN107" s="378"/>
      <c r="MTO107" s="378"/>
      <c r="MTP107" s="378"/>
      <c r="MTQ107" s="378"/>
      <c r="MTR107" s="378"/>
      <c r="MTS107" s="378"/>
      <c r="MTT107" s="378"/>
      <c r="MTU107" s="378"/>
      <c r="MTV107" s="378"/>
      <c r="MTW107" s="378"/>
      <c r="MTX107" s="378"/>
      <c r="MTY107" s="378"/>
      <c r="MTZ107" s="378"/>
      <c r="MUA107" s="378"/>
      <c r="MUB107" s="378"/>
      <c r="MUC107" s="378"/>
      <c r="MUD107" s="378"/>
      <c r="MUE107" s="378"/>
      <c r="MUF107" s="378"/>
      <c r="MUG107" s="378"/>
      <c r="MUH107" s="378"/>
      <c r="MUI107" s="378"/>
      <c r="MUJ107" s="378"/>
      <c r="MUK107" s="378"/>
      <c r="MUL107" s="378"/>
      <c r="MUM107" s="378"/>
      <c r="MUN107" s="378"/>
      <c r="MUO107" s="378"/>
      <c r="MUP107" s="378"/>
      <c r="MUQ107" s="378"/>
      <c r="MUR107" s="378"/>
      <c r="MUS107" s="378"/>
      <c r="MUT107" s="378"/>
      <c r="MUU107" s="378"/>
      <c r="MUV107" s="378"/>
      <c r="MUW107" s="378"/>
      <c r="MUX107" s="378"/>
      <c r="MUY107" s="378"/>
      <c r="MUZ107" s="378"/>
      <c r="MVA107" s="378"/>
      <c r="MVB107" s="378"/>
      <c r="MVC107" s="378"/>
      <c r="MVD107" s="378"/>
      <c r="MVE107" s="378"/>
      <c r="MVF107" s="378"/>
      <c r="MVG107" s="378"/>
      <c r="MVH107" s="378"/>
      <c r="MVI107" s="378"/>
      <c r="MVJ107" s="378"/>
      <c r="MVK107" s="378"/>
      <c r="MVL107" s="378"/>
      <c r="MVM107" s="378"/>
      <c r="MVN107" s="378"/>
      <c r="MVO107" s="378"/>
      <c r="MVP107" s="378"/>
      <c r="MVQ107" s="378"/>
      <c r="MVR107" s="378"/>
      <c r="MVS107" s="378"/>
      <c r="MVT107" s="378"/>
      <c r="MVU107" s="378"/>
      <c r="MVV107" s="378"/>
      <c r="MVW107" s="378"/>
      <c r="MVX107" s="378"/>
      <c r="MVY107" s="378"/>
      <c r="MVZ107" s="378"/>
      <c r="MWA107" s="378"/>
      <c r="MWB107" s="378"/>
      <c r="MWC107" s="378"/>
      <c r="MWD107" s="378"/>
      <c r="MWE107" s="378"/>
      <c r="MWF107" s="378"/>
      <c r="MWG107" s="378"/>
      <c r="MWH107" s="378"/>
      <c r="MWI107" s="378"/>
      <c r="MWJ107" s="378"/>
      <c r="MWK107" s="378"/>
      <c r="MWL107" s="378"/>
      <c r="MWM107" s="378"/>
      <c r="MWN107" s="378"/>
      <c r="MWO107" s="378"/>
      <c r="MWP107" s="378"/>
      <c r="MWQ107" s="378"/>
      <c r="MWR107" s="378"/>
      <c r="MWS107" s="378"/>
      <c r="MWT107" s="378"/>
      <c r="MWU107" s="378"/>
      <c r="MWV107" s="378"/>
      <c r="MWW107" s="378"/>
      <c r="MWX107" s="378"/>
      <c r="MWY107" s="378"/>
      <c r="MWZ107" s="378"/>
      <c r="MXA107" s="378"/>
      <c r="MXB107" s="378"/>
      <c r="MXC107" s="378"/>
      <c r="MXD107" s="378"/>
      <c r="MXE107" s="378"/>
      <c r="MXF107" s="378"/>
      <c r="MXG107" s="378"/>
      <c r="MXH107" s="378"/>
      <c r="MXI107" s="378"/>
      <c r="MXJ107" s="378"/>
      <c r="MXK107" s="378"/>
      <c r="MXL107" s="378"/>
      <c r="MXM107" s="378"/>
      <c r="MXN107" s="378"/>
      <c r="MXO107" s="378"/>
      <c r="MXP107" s="378"/>
      <c r="MXQ107" s="378"/>
      <c r="MXR107" s="378"/>
      <c r="MXS107" s="378"/>
      <c r="MXT107" s="378"/>
      <c r="MXU107" s="378"/>
      <c r="MXV107" s="378"/>
      <c r="MXW107" s="378"/>
      <c r="MXX107" s="378"/>
      <c r="MXY107" s="378"/>
      <c r="MXZ107" s="378"/>
      <c r="MYA107" s="378"/>
      <c r="MYB107" s="378"/>
      <c r="MYC107" s="378"/>
      <c r="MYD107" s="378"/>
      <c r="MYE107" s="378"/>
      <c r="MYF107" s="378"/>
      <c r="MYG107" s="378"/>
      <c r="MYH107" s="378"/>
      <c r="MYI107" s="378"/>
      <c r="MYJ107" s="378"/>
      <c r="MYK107" s="378"/>
      <c r="MYL107" s="378"/>
      <c r="MYM107" s="378"/>
      <c r="MYN107" s="378"/>
      <c r="MYO107" s="378"/>
      <c r="MYP107" s="378"/>
      <c r="MYQ107" s="378"/>
      <c r="MYR107" s="378"/>
      <c r="MYS107" s="378"/>
      <c r="MYT107" s="378"/>
      <c r="MYU107" s="378"/>
      <c r="MYV107" s="378"/>
      <c r="MYW107" s="378"/>
      <c r="MYX107" s="378"/>
      <c r="MYY107" s="378"/>
      <c r="MYZ107" s="378"/>
      <c r="MZA107" s="378"/>
      <c r="MZB107" s="378"/>
      <c r="MZC107" s="378"/>
      <c r="MZD107" s="378"/>
      <c r="MZE107" s="378"/>
      <c r="MZF107" s="378"/>
      <c r="MZG107" s="378"/>
      <c r="MZH107" s="378"/>
      <c r="MZI107" s="378"/>
      <c r="MZJ107" s="378"/>
      <c r="MZK107" s="378"/>
      <c r="MZL107" s="378"/>
      <c r="MZM107" s="378"/>
      <c r="MZN107" s="378"/>
      <c r="MZO107" s="378"/>
      <c r="MZP107" s="378"/>
      <c r="MZQ107" s="378"/>
      <c r="MZR107" s="378"/>
      <c r="MZS107" s="378"/>
      <c r="MZT107" s="378"/>
      <c r="MZU107" s="378"/>
      <c r="MZV107" s="378"/>
      <c r="MZW107" s="378"/>
      <c r="MZX107" s="378"/>
      <c r="MZY107" s="378"/>
      <c r="MZZ107" s="378"/>
      <c r="NAA107" s="378"/>
      <c r="NAB107" s="378"/>
      <c r="NAC107" s="378"/>
      <c r="NAD107" s="378"/>
      <c r="NAE107" s="378"/>
      <c r="NAF107" s="378"/>
      <c r="NAG107" s="378"/>
      <c r="NAH107" s="378"/>
      <c r="NAI107" s="378"/>
      <c r="NAJ107" s="378"/>
      <c r="NAK107" s="378"/>
      <c r="NAL107" s="378"/>
      <c r="NAM107" s="378"/>
      <c r="NAN107" s="378"/>
      <c r="NAO107" s="378"/>
      <c r="NAP107" s="378"/>
      <c r="NAQ107" s="378"/>
      <c r="NAR107" s="378"/>
      <c r="NAS107" s="378"/>
      <c r="NAT107" s="378"/>
      <c r="NAU107" s="378"/>
      <c r="NAV107" s="378"/>
      <c r="NAW107" s="378"/>
      <c r="NAX107" s="378"/>
      <c r="NAY107" s="378"/>
      <c r="NAZ107" s="378"/>
      <c r="NBA107" s="378"/>
      <c r="NBB107" s="378"/>
      <c r="NBC107" s="378"/>
      <c r="NBD107" s="378"/>
      <c r="NBE107" s="378"/>
      <c r="NBF107" s="378"/>
      <c r="NBG107" s="378"/>
      <c r="NBH107" s="378"/>
      <c r="NBI107" s="378"/>
      <c r="NBJ107" s="378"/>
      <c r="NBK107" s="378"/>
      <c r="NBL107" s="378"/>
      <c r="NBM107" s="378"/>
      <c r="NBN107" s="378"/>
      <c r="NBO107" s="378"/>
      <c r="NBP107" s="378"/>
      <c r="NBQ107" s="378"/>
      <c r="NBR107" s="378"/>
      <c r="NBS107" s="378"/>
      <c r="NBT107" s="378"/>
      <c r="NBU107" s="378"/>
      <c r="NBV107" s="378"/>
      <c r="NBW107" s="378"/>
      <c r="NBX107" s="378"/>
      <c r="NBY107" s="378"/>
      <c r="NBZ107" s="378"/>
      <c r="NCA107" s="378"/>
      <c r="NCB107" s="378"/>
      <c r="NCC107" s="378"/>
      <c r="NCD107" s="378"/>
      <c r="NCE107" s="378"/>
      <c r="NCF107" s="378"/>
      <c r="NCG107" s="378"/>
      <c r="NCH107" s="378"/>
      <c r="NCI107" s="378"/>
      <c r="NCJ107" s="378"/>
      <c r="NCK107" s="378"/>
      <c r="NCL107" s="378"/>
      <c r="NCM107" s="378"/>
      <c r="NCN107" s="378"/>
      <c r="NCO107" s="378"/>
      <c r="NCP107" s="378"/>
      <c r="NCQ107" s="378"/>
      <c r="NCR107" s="378"/>
      <c r="NCS107" s="378"/>
      <c r="NCT107" s="378"/>
      <c r="NCU107" s="378"/>
      <c r="NCV107" s="378"/>
      <c r="NCW107" s="378"/>
      <c r="NCX107" s="378"/>
      <c r="NCY107" s="378"/>
      <c r="NCZ107" s="378"/>
      <c r="NDA107" s="378"/>
      <c r="NDB107" s="378"/>
      <c r="NDC107" s="378"/>
      <c r="NDD107" s="378"/>
      <c r="NDE107" s="378"/>
      <c r="NDF107" s="378"/>
      <c r="NDG107" s="378"/>
      <c r="NDH107" s="378"/>
      <c r="NDI107" s="378"/>
      <c r="NDJ107" s="378"/>
      <c r="NDK107" s="378"/>
      <c r="NDL107" s="378"/>
      <c r="NDM107" s="378"/>
      <c r="NDN107" s="378"/>
      <c r="NDO107" s="378"/>
      <c r="NDP107" s="378"/>
      <c r="NDQ107" s="378"/>
      <c r="NDR107" s="378"/>
      <c r="NDS107" s="378"/>
      <c r="NDT107" s="378"/>
      <c r="NDU107" s="378"/>
      <c r="NDV107" s="378"/>
      <c r="NDW107" s="378"/>
      <c r="NDX107" s="378"/>
      <c r="NDY107" s="378"/>
      <c r="NDZ107" s="378"/>
      <c r="NEA107" s="378"/>
      <c r="NEB107" s="378"/>
      <c r="NEC107" s="378"/>
      <c r="NED107" s="378"/>
      <c r="NEE107" s="378"/>
      <c r="NEF107" s="378"/>
      <c r="NEG107" s="378"/>
      <c r="NEH107" s="378"/>
      <c r="NEI107" s="378"/>
      <c r="NEJ107" s="378"/>
      <c r="NEK107" s="378"/>
      <c r="NEL107" s="378"/>
      <c r="NEM107" s="378"/>
      <c r="NEN107" s="378"/>
      <c r="NEO107" s="378"/>
      <c r="NEP107" s="378"/>
      <c r="NEQ107" s="378"/>
      <c r="NER107" s="378"/>
      <c r="NES107" s="378"/>
      <c r="NET107" s="378"/>
      <c r="NEU107" s="378"/>
      <c r="NEV107" s="378"/>
      <c r="NEW107" s="378"/>
      <c r="NEX107" s="378"/>
      <c r="NEY107" s="378"/>
      <c r="NEZ107" s="378"/>
      <c r="NFA107" s="378"/>
      <c r="NFB107" s="378"/>
      <c r="NFC107" s="378"/>
      <c r="NFD107" s="378"/>
      <c r="NFE107" s="378"/>
      <c r="NFF107" s="378"/>
      <c r="NFG107" s="378"/>
      <c r="NFH107" s="378"/>
      <c r="NFI107" s="378"/>
      <c r="NFJ107" s="378"/>
      <c r="NFK107" s="378"/>
      <c r="NFL107" s="378"/>
      <c r="NFM107" s="378"/>
      <c r="NFN107" s="378"/>
      <c r="NFO107" s="378"/>
      <c r="NFP107" s="378"/>
      <c r="NFQ107" s="378"/>
      <c r="NFR107" s="378"/>
      <c r="NFS107" s="378"/>
      <c r="NFT107" s="378"/>
      <c r="NFU107" s="378"/>
      <c r="NFV107" s="378"/>
      <c r="NFW107" s="378"/>
      <c r="NFX107" s="378"/>
      <c r="NFY107" s="378"/>
      <c r="NFZ107" s="378"/>
      <c r="NGA107" s="378"/>
      <c r="NGB107" s="378"/>
      <c r="NGC107" s="378"/>
      <c r="NGD107" s="378"/>
      <c r="NGE107" s="378"/>
      <c r="NGF107" s="378"/>
      <c r="NGG107" s="378"/>
      <c r="NGH107" s="378"/>
      <c r="NGI107" s="378"/>
      <c r="NGJ107" s="378"/>
      <c r="NGK107" s="378"/>
      <c r="NGL107" s="378"/>
      <c r="NGM107" s="378"/>
      <c r="NGN107" s="378"/>
      <c r="NGO107" s="378"/>
      <c r="NGP107" s="378"/>
      <c r="NGQ107" s="378"/>
      <c r="NGR107" s="378"/>
      <c r="NGS107" s="378"/>
      <c r="NGT107" s="378"/>
      <c r="NGU107" s="378"/>
      <c r="NGV107" s="378"/>
      <c r="NGW107" s="378"/>
      <c r="NGX107" s="378"/>
      <c r="NGY107" s="378"/>
      <c r="NGZ107" s="378"/>
      <c r="NHA107" s="378"/>
      <c r="NHB107" s="378"/>
      <c r="NHC107" s="378"/>
      <c r="NHD107" s="378"/>
      <c r="NHE107" s="378"/>
      <c r="NHF107" s="378"/>
      <c r="NHG107" s="378"/>
      <c r="NHH107" s="378"/>
      <c r="NHI107" s="378"/>
      <c r="NHJ107" s="378"/>
      <c r="NHK107" s="378"/>
      <c r="NHL107" s="378"/>
      <c r="NHM107" s="378"/>
      <c r="NHN107" s="378"/>
      <c r="NHO107" s="378"/>
      <c r="NHP107" s="378"/>
      <c r="NHQ107" s="378"/>
      <c r="NHR107" s="378"/>
      <c r="NHS107" s="378"/>
      <c r="NHT107" s="378"/>
      <c r="NHU107" s="378"/>
      <c r="NHV107" s="378"/>
      <c r="NHW107" s="378"/>
      <c r="NHX107" s="378"/>
      <c r="NHY107" s="378"/>
      <c r="NHZ107" s="378"/>
      <c r="NIA107" s="378"/>
      <c r="NIB107" s="378"/>
      <c r="NIC107" s="378"/>
      <c r="NID107" s="378"/>
      <c r="NIE107" s="378"/>
      <c r="NIF107" s="378"/>
      <c r="NIG107" s="378"/>
      <c r="NIH107" s="378"/>
      <c r="NII107" s="378"/>
      <c r="NIJ107" s="378"/>
      <c r="NIK107" s="378"/>
      <c r="NIL107" s="378"/>
      <c r="NIM107" s="378"/>
      <c r="NIN107" s="378"/>
      <c r="NIO107" s="378"/>
      <c r="NIP107" s="378"/>
      <c r="NIQ107" s="378"/>
      <c r="NIR107" s="378"/>
      <c r="NIS107" s="378"/>
      <c r="NIT107" s="378"/>
      <c r="NIU107" s="378"/>
      <c r="NIV107" s="378"/>
      <c r="NIW107" s="378"/>
      <c r="NIX107" s="378"/>
      <c r="NIY107" s="378"/>
      <c r="NIZ107" s="378"/>
      <c r="NJA107" s="378"/>
      <c r="NJB107" s="378"/>
      <c r="NJC107" s="378"/>
      <c r="NJD107" s="378"/>
      <c r="NJE107" s="378"/>
      <c r="NJF107" s="378"/>
      <c r="NJG107" s="378"/>
      <c r="NJH107" s="378"/>
      <c r="NJI107" s="378"/>
      <c r="NJJ107" s="378"/>
      <c r="NJK107" s="378"/>
      <c r="NJL107" s="378"/>
      <c r="NJM107" s="378"/>
      <c r="NJN107" s="378"/>
      <c r="NJO107" s="378"/>
      <c r="NJP107" s="378"/>
      <c r="NJQ107" s="378"/>
      <c r="NJR107" s="378"/>
      <c r="NJS107" s="378"/>
      <c r="NJT107" s="378"/>
      <c r="NJU107" s="378"/>
      <c r="NJV107" s="378"/>
      <c r="NJW107" s="378"/>
      <c r="NJX107" s="378"/>
      <c r="NJY107" s="378"/>
      <c r="NJZ107" s="378"/>
      <c r="NKA107" s="378"/>
      <c r="NKB107" s="378"/>
      <c r="NKC107" s="378"/>
      <c r="NKD107" s="378"/>
      <c r="NKE107" s="378"/>
      <c r="NKF107" s="378"/>
      <c r="NKG107" s="378"/>
      <c r="NKH107" s="378"/>
      <c r="NKI107" s="378"/>
      <c r="NKJ107" s="378"/>
      <c r="NKK107" s="378"/>
      <c r="NKL107" s="378"/>
      <c r="NKM107" s="378"/>
      <c r="NKN107" s="378"/>
      <c r="NKO107" s="378"/>
      <c r="NKP107" s="378"/>
      <c r="NKQ107" s="378"/>
      <c r="NKR107" s="378"/>
      <c r="NKS107" s="378"/>
      <c r="NKT107" s="378"/>
      <c r="NKU107" s="378"/>
      <c r="NKV107" s="378"/>
      <c r="NKW107" s="378"/>
      <c r="NKX107" s="378"/>
      <c r="NKY107" s="378"/>
      <c r="NKZ107" s="378"/>
      <c r="NLA107" s="378"/>
      <c r="NLB107" s="378"/>
      <c r="NLC107" s="378"/>
      <c r="NLD107" s="378"/>
      <c r="NLE107" s="378"/>
      <c r="NLF107" s="378"/>
      <c r="NLG107" s="378"/>
      <c r="NLH107" s="378"/>
      <c r="NLI107" s="378"/>
      <c r="NLJ107" s="378"/>
      <c r="NLK107" s="378"/>
      <c r="NLL107" s="378"/>
      <c r="NLM107" s="378"/>
      <c r="NLN107" s="378"/>
      <c r="NLO107" s="378"/>
      <c r="NLP107" s="378"/>
      <c r="NLQ107" s="378"/>
      <c r="NLR107" s="378"/>
      <c r="NLS107" s="378"/>
      <c r="NLT107" s="378"/>
      <c r="NLU107" s="378"/>
      <c r="NLV107" s="378"/>
      <c r="NLW107" s="378"/>
      <c r="NLX107" s="378"/>
      <c r="NLY107" s="378"/>
      <c r="NLZ107" s="378"/>
      <c r="NMA107" s="378"/>
      <c r="NMB107" s="378"/>
      <c r="NMC107" s="378"/>
      <c r="NMD107" s="378"/>
      <c r="NME107" s="378"/>
      <c r="NMF107" s="378"/>
      <c r="NMG107" s="378"/>
      <c r="NMH107" s="378"/>
      <c r="NMI107" s="378"/>
      <c r="NMJ107" s="378"/>
      <c r="NMK107" s="378"/>
      <c r="NML107" s="378"/>
      <c r="NMM107" s="378"/>
      <c r="NMN107" s="378"/>
      <c r="NMO107" s="378"/>
      <c r="NMP107" s="378"/>
      <c r="NMQ107" s="378"/>
      <c r="NMR107" s="378"/>
      <c r="NMS107" s="378"/>
      <c r="NMT107" s="378"/>
      <c r="NMU107" s="378"/>
      <c r="NMV107" s="378"/>
      <c r="NMW107" s="378"/>
      <c r="NMX107" s="378"/>
      <c r="NMY107" s="378"/>
      <c r="NMZ107" s="378"/>
      <c r="NNA107" s="378"/>
      <c r="NNB107" s="378"/>
      <c r="NNC107" s="378"/>
      <c r="NND107" s="378"/>
      <c r="NNE107" s="378"/>
      <c r="NNF107" s="378"/>
      <c r="NNG107" s="378"/>
      <c r="NNH107" s="378"/>
      <c r="NNI107" s="378"/>
      <c r="NNJ107" s="378"/>
      <c r="NNK107" s="378"/>
      <c r="NNL107" s="378"/>
      <c r="NNM107" s="378"/>
      <c r="NNN107" s="378"/>
      <c r="NNO107" s="378"/>
      <c r="NNP107" s="378"/>
      <c r="NNQ107" s="378"/>
      <c r="NNR107" s="378"/>
      <c r="NNS107" s="378"/>
      <c r="NNT107" s="378"/>
      <c r="NNU107" s="378"/>
      <c r="NNV107" s="378"/>
      <c r="NNW107" s="378"/>
      <c r="NNX107" s="378"/>
      <c r="NNY107" s="378"/>
      <c r="NNZ107" s="378"/>
      <c r="NOA107" s="378"/>
      <c r="NOB107" s="378"/>
      <c r="NOC107" s="378"/>
      <c r="NOD107" s="378"/>
      <c r="NOE107" s="378"/>
      <c r="NOF107" s="378"/>
      <c r="NOG107" s="378"/>
      <c r="NOH107" s="378"/>
      <c r="NOI107" s="378"/>
      <c r="NOJ107" s="378"/>
      <c r="NOK107" s="378"/>
      <c r="NOL107" s="378"/>
      <c r="NOM107" s="378"/>
      <c r="NON107" s="378"/>
      <c r="NOO107" s="378"/>
      <c r="NOP107" s="378"/>
      <c r="NOQ107" s="378"/>
      <c r="NOR107" s="378"/>
      <c r="NOS107" s="378"/>
      <c r="NOT107" s="378"/>
      <c r="NOU107" s="378"/>
      <c r="NOV107" s="378"/>
      <c r="NOW107" s="378"/>
      <c r="NOX107" s="378"/>
      <c r="NOY107" s="378"/>
      <c r="NOZ107" s="378"/>
      <c r="NPA107" s="378"/>
      <c r="NPB107" s="378"/>
      <c r="NPC107" s="378"/>
      <c r="NPD107" s="378"/>
      <c r="NPE107" s="378"/>
      <c r="NPF107" s="378"/>
      <c r="NPG107" s="378"/>
      <c r="NPH107" s="378"/>
      <c r="NPI107" s="378"/>
      <c r="NPJ107" s="378"/>
      <c r="NPK107" s="378"/>
      <c r="NPL107" s="378"/>
      <c r="NPM107" s="378"/>
      <c r="NPN107" s="378"/>
      <c r="NPO107" s="378"/>
      <c r="NPP107" s="378"/>
      <c r="NPQ107" s="378"/>
      <c r="NPR107" s="378"/>
      <c r="NPS107" s="378"/>
      <c r="NPT107" s="378"/>
      <c r="NPU107" s="378"/>
      <c r="NPV107" s="378"/>
      <c r="NPW107" s="378"/>
      <c r="NPX107" s="378"/>
      <c r="NPY107" s="378"/>
      <c r="NPZ107" s="378"/>
      <c r="NQA107" s="378"/>
      <c r="NQB107" s="378"/>
      <c r="NQC107" s="378"/>
      <c r="NQD107" s="378"/>
      <c r="NQE107" s="378"/>
      <c r="NQF107" s="378"/>
      <c r="NQG107" s="378"/>
      <c r="NQH107" s="378"/>
      <c r="NQI107" s="378"/>
      <c r="NQJ107" s="378"/>
      <c r="NQK107" s="378"/>
      <c r="NQL107" s="378"/>
      <c r="NQM107" s="378"/>
      <c r="NQN107" s="378"/>
      <c r="NQO107" s="378"/>
      <c r="NQP107" s="378"/>
      <c r="NQQ107" s="378"/>
      <c r="NQR107" s="378"/>
      <c r="NQS107" s="378"/>
      <c r="NQT107" s="378"/>
      <c r="NQU107" s="378"/>
      <c r="NQV107" s="378"/>
      <c r="NQW107" s="378"/>
      <c r="NQX107" s="378"/>
      <c r="NQY107" s="378"/>
      <c r="NQZ107" s="378"/>
      <c r="NRA107" s="378"/>
      <c r="NRB107" s="378"/>
      <c r="NRC107" s="378"/>
      <c r="NRD107" s="378"/>
      <c r="NRE107" s="378"/>
      <c r="NRF107" s="378"/>
      <c r="NRG107" s="378"/>
      <c r="NRH107" s="378"/>
      <c r="NRI107" s="378"/>
      <c r="NRJ107" s="378"/>
      <c r="NRK107" s="378"/>
      <c r="NRL107" s="378"/>
      <c r="NRM107" s="378"/>
      <c r="NRN107" s="378"/>
      <c r="NRO107" s="378"/>
      <c r="NRP107" s="378"/>
      <c r="NRQ107" s="378"/>
      <c r="NRR107" s="378"/>
      <c r="NRS107" s="378"/>
      <c r="NRT107" s="378"/>
      <c r="NRU107" s="378"/>
      <c r="NRV107" s="378"/>
      <c r="NRW107" s="378"/>
      <c r="NRX107" s="378"/>
      <c r="NRY107" s="378"/>
      <c r="NRZ107" s="378"/>
      <c r="NSA107" s="378"/>
      <c r="NSB107" s="378"/>
      <c r="NSC107" s="378"/>
      <c r="NSD107" s="378"/>
      <c r="NSE107" s="378"/>
      <c r="NSF107" s="378"/>
      <c r="NSG107" s="378"/>
      <c r="NSH107" s="378"/>
      <c r="NSI107" s="378"/>
      <c r="NSJ107" s="378"/>
      <c r="NSK107" s="378"/>
      <c r="NSL107" s="378"/>
      <c r="NSM107" s="378"/>
      <c r="NSN107" s="378"/>
      <c r="NSO107" s="378"/>
      <c r="NSP107" s="378"/>
      <c r="NSQ107" s="378"/>
      <c r="NSR107" s="378"/>
      <c r="NSS107" s="378"/>
      <c r="NST107" s="378"/>
      <c r="NSU107" s="378"/>
      <c r="NSV107" s="378"/>
      <c r="NSW107" s="378"/>
      <c r="NSX107" s="378"/>
      <c r="NSY107" s="378"/>
      <c r="NSZ107" s="378"/>
      <c r="NTA107" s="378"/>
      <c r="NTB107" s="378"/>
      <c r="NTC107" s="378"/>
      <c r="NTD107" s="378"/>
      <c r="NTE107" s="378"/>
      <c r="NTF107" s="378"/>
      <c r="NTG107" s="378"/>
      <c r="NTH107" s="378"/>
      <c r="NTI107" s="378"/>
      <c r="NTJ107" s="378"/>
      <c r="NTK107" s="378"/>
      <c r="NTL107" s="378"/>
      <c r="NTM107" s="378"/>
      <c r="NTN107" s="378"/>
      <c r="NTO107" s="378"/>
      <c r="NTP107" s="378"/>
      <c r="NTQ107" s="378"/>
      <c r="NTR107" s="378"/>
      <c r="NTS107" s="378"/>
      <c r="NTT107" s="378"/>
      <c r="NTU107" s="378"/>
      <c r="NTV107" s="378"/>
      <c r="NTW107" s="378"/>
      <c r="NTX107" s="378"/>
      <c r="NTY107" s="378"/>
      <c r="NTZ107" s="378"/>
      <c r="NUA107" s="378"/>
      <c r="NUB107" s="378"/>
      <c r="NUC107" s="378"/>
      <c r="NUD107" s="378"/>
      <c r="NUE107" s="378"/>
      <c r="NUF107" s="378"/>
      <c r="NUG107" s="378"/>
      <c r="NUH107" s="378"/>
      <c r="NUI107" s="378"/>
      <c r="NUJ107" s="378"/>
      <c r="NUK107" s="378"/>
      <c r="NUL107" s="378"/>
      <c r="NUM107" s="378"/>
      <c r="NUN107" s="378"/>
      <c r="NUO107" s="378"/>
      <c r="NUP107" s="378"/>
      <c r="NUQ107" s="378"/>
      <c r="NUR107" s="378"/>
      <c r="NUS107" s="378"/>
      <c r="NUT107" s="378"/>
      <c r="NUU107" s="378"/>
      <c r="NUV107" s="378"/>
      <c r="NUW107" s="378"/>
      <c r="NUX107" s="378"/>
      <c r="NUY107" s="378"/>
      <c r="NUZ107" s="378"/>
      <c r="NVA107" s="378"/>
      <c r="NVB107" s="378"/>
      <c r="NVC107" s="378"/>
      <c r="NVD107" s="378"/>
      <c r="NVE107" s="378"/>
      <c r="NVF107" s="378"/>
      <c r="NVG107" s="378"/>
      <c r="NVH107" s="378"/>
      <c r="NVI107" s="378"/>
      <c r="NVJ107" s="378"/>
      <c r="NVK107" s="378"/>
      <c r="NVL107" s="378"/>
      <c r="NVM107" s="378"/>
      <c r="NVN107" s="378"/>
      <c r="NVO107" s="378"/>
      <c r="NVP107" s="378"/>
      <c r="NVQ107" s="378"/>
      <c r="NVR107" s="378"/>
      <c r="NVS107" s="378"/>
      <c r="NVT107" s="378"/>
      <c r="NVU107" s="378"/>
      <c r="NVV107" s="378"/>
      <c r="NVW107" s="378"/>
      <c r="NVX107" s="378"/>
      <c r="NVY107" s="378"/>
      <c r="NVZ107" s="378"/>
      <c r="NWA107" s="378"/>
      <c r="NWB107" s="378"/>
      <c r="NWC107" s="378"/>
      <c r="NWD107" s="378"/>
      <c r="NWE107" s="378"/>
      <c r="NWF107" s="378"/>
      <c r="NWG107" s="378"/>
      <c r="NWH107" s="378"/>
      <c r="NWI107" s="378"/>
      <c r="NWJ107" s="378"/>
      <c r="NWK107" s="378"/>
      <c r="NWL107" s="378"/>
      <c r="NWM107" s="378"/>
      <c r="NWN107" s="378"/>
      <c r="NWO107" s="378"/>
      <c r="NWP107" s="378"/>
      <c r="NWQ107" s="378"/>
      <c r="NWR107" s="378"/>
      <c r="NWS107" s="378"/>
      <c r="NWT107" s="378"/>
      <c r="NWU107" s="378"/>
      <c r="NWV107" s="378"/>
      <c r="NWW107" s="378"/>
      <c r="NWX107" s="378"/>
      <c r="NWY107" s="378"/>
      <c r="NWZ107" s="378"/>
      <c r="NXA107" s="378"/>
      <c r="NXB107" s="378"/>
      <c r="NXC107" s="378"/>
      <c r="NXD107" s="378"/>
      <c r="NXE107" s="378"/>
      <c r="NXF107" s="378"/>
      <c r="NXG107" s="378"/>
      <c r="NXH107" s="378"/>
      <c r="NXI107" s="378"/>
      <c r="NXJ107" s="378"/>
      <c r="NXK107" s="378"/>
      <c r="NXL107" s="378"/>
      <c r="NXM107" s="378"/>
      <c r="NXN107" s="378"/>
      <c r="NXO107" s="378"/>
      <c r="NXP107" s="378"/>
      <c r="NXQ107" s="378"/>
      <c r="NXR107" s="378"/>
      <c r="NXS107" s="378"/>
      <c r="NXT107" s="378"/>
      <c r="NXU107" s="378"/>
      <c r="NXV107" s="378"/>
      <c r="NXW107" s="378"/>
      <c r="NXX107" s="378"/>
      <c r="NXY107" s="378"/>
      <c r="NXZ107" s="378"/>
      <c r="NYA107" s="378"/>
      <c r="NYB107" s="378"/>
      <c r="NYC107" s="378"/>
      <c r="NYD107" s="378"/>
      <c r="NYE107" s="378"/>
      <c r="NYF107" s="378"/>
      <c r="NYG107" s="378"/>
      <c r="NYH107" s="378"/>
      <c r="NYI107" s="378"/>
      <c r="NYJ107" s="378"/>
      <c r="NYK107" s="378"/>
      <c r="NYL107" s="378"/>
      <c r="NYM107" s="378"/>
      <c r="NYN107" s="378"/>
      <c r="NYO107" s="378"/>
      <c r="NYP107" s="378"/>
      <c r="NYQ107" s="378"/>
      <c r="NYR107" s="378"/>
      <c r="NYS107" s="378"/>
      <c r="NYT107" s="378"/>
      <c r="NYU107" s="378"/>
      <c r="NYV107" s="378"/>
      <c r="NYW107" s="378"/>
      <c r="NYX107" s="378"/>
      <c r="NYY107" s="378"/>
      <c r="NYZ107" s="378"/>
      <c r="NZA107" s="378"/>
      <c r="NZB107" s="378"/>
      <c r="NZC107" s="378"/>
      <c r="NZD107" s="378"/>
      <c r="NZE107" s="378"/>
      <c r="NZF107" s="378"/>
      <c r="NZG107" s="378"/>
      <c r="NZH107" s="378"/>
      <c r="NZI107" s="378"/>
      <c r="NZJ107" s="378"/>
      <c r="NZK107" s="378"/>
      <c r="NZL107" s="378"/>
      <c r="NZM107" s="378"/>
      <c r="NZN107" s="378"/>
      <c r="NZO107" s="378"/>
      <c r="NZP107" s="378"/>
      <c r="NZQ107" s="378"/>
      <c r="NZR107" s="378"/>
      <c r="NZS107" s="378"/>
      <c r="NZT107" s="378"/>
      <c r="NZU107" s="378"/>
      <c r="NZV107" s="378"/>
      <c r="NZW107" s="378"/>
      <c r="NZX107" s="378"/>
      <c r="NZY107" s="378"/>
      <c r="NZZ107" s="378"/>
      <c r="OAA107" s="378"/>
      <c r="OAB107" s="378"/>
      <c r="OAC107" s="378"/>
      <c r="OAD107" s="378"/>
      <c r="OAE107" s="378"/>
      <c r="OAF107" s="378"/>
      <c r="OAG107" s="378"/>
      <c r="OAH107" s="378"/>
      <c r="OAI107" s="378"/>
      <c r="OAJ107" s="378"/>
      <c r="OAK107" s="378"/>
      <c r="OAL107" s="378"/>
      <c r="OAM107" s="378"/>
      <c r="OAN107" s="378"/>
      <c r="OAO107" s="378"/>
      <c r="OAP107" s="378"/>
      <c r="OAQ107" s="378"/>
      <c r="OAR107" s="378"/>
      <c r="OAS107" s="378"/>
      <c r="OAT107" s="378"/>
      <c r="OAU107" s="378"/>
      <c r="OAV107" s="378"/>
      <c r="OAW107" s="378"/>
      <c r="OAX107" s="378"/>
      <c r="OAY107" s="378"/>
      <c r="OAZ107" s="378"/>
      <c r="OBA107" s="378"/>
      <c r="OBB107" s="378"/>
      <c r="OBC107" s="378"/>
      <c r="OBD107" s="378"/>
      <c r="OBE107" s="378"/>
      <c r="OBF107" s="378"/>
      <c r="OBG107" s="378"/>
      <c r="OBH107" s="378"/>
      <c r="OBI107" s="378"/>
      <c r="OBJ107" s="378"/>
      <c r="OBK107" s="378"/>
      <c r="OBL107" s="378"/>
      <c r="OBM107" s="378"/>
      <c r="OBN107" s="378"/>
      <c r="OBO107" s="378"/>
      <c r="OBP107" s="378"/>
      <c r="OBQ107" s="378"/>
      <c r="OBR107" s="378"/>
      <c r="OBS107" s="378"/>
      <c r="OBT107" s="378"/>
      <c r="OBU107" s="378"/>
      <c r="OBV107" s="378"/>
      <c r="OBW107" s="378"/>
      <c r="OBX107" s="378"/>
      <c r="OBY107" s="378"/>
      <c r="OBZ107" s="378"/>
      <c r="OCA107" s="378"/>
      <c r="OCB107" s="378"/>
      <c r="OCC107" s="378"/>
      <c r="OCD107" s="378"/>
      <c r="OCE107" s="378"/>
      <c r="OCF107" s="378"/>
      <c r="OCG107" s="378"/>
      <c r="OCH107" s="378"/>
      <c r="OCI107" s="378"/>
      <c r="OCJ107" s="378"/>
      <c r="OCK107" s="378"/>
      <c r="OCL107" s="378"/>
      <c r="OCM107" s="378"/>
      <c r="OCN107" s="378"/>
      <c r="OCO107" s="378"/>
      <c r="OCP107" s="378"/>
      <c r="OCQ107" s="378"/>
      <c r="OCR107" s="378"/>
      <c r="OCS107" s="378"/>
      <c r="OCT107" s="378"/>
      <c r="OCU107" s="378"/>
      <c r="OCV107" s="378"/>
      <c r="OCW107" s="378"/>
      <c r="OCX107" s="378"/>
      <c r="OCY107" s="378"/>
      <c r="OCZ107" s="378"/>
      <c r="ODA107" s="378"/>
      <c r="ODB107" s="378"/>
      <c r="ODC107" s="378"/>
      <c r="ODD107" s="378"/>
      <c r="ODE107" s="378"/>
      <c r="ODF107" s="378"/>
      <c r="ODG107" s="378"/>
      <c r="ODH107" s="378"/>
      <c r="ODI107" s="378"/>
      <c r="ODJ107" s="378"/>
      <c r="ODK107" s="378"/>
      <c r="ODL107" s="378"/>
      <c r="ODM107" s="378"/>
      <c r="ODN107" s="378"/>
      <c r="ODO107" s="378"/>
      <c r="ODP107" s="378"/>
      <c r="ODQ107" s="378"/>
      <c r="ODR107" s="378"/>
      <c r="ODS107" s="378"/>
      <c r="ODT107" s="378"/>
      <c r="ODU107" s="378"/>
      <c r="ODV107" s="378"/>
      <c r="ODW107" s="378"/>
      <c r="ODX107" s="378"/>
      <c r="ODY107" s="378"/>
      <c r="ODZ107" s="378"/>
      <c r="OEA107" s="378"/>
      <c r="OEB107" s="378"/>
      <c r="OEC107" s="378"/>
      <c r="OED107" s="378"/>
      <c r="OEE107" s="378"/>
      <c r="OEF107" s="378"/>
      <c r="OEG107" s="378"/>
      <c r="OEH107" s="378"/>
      <c r="OEI107" s="378"/>
      <c r="OEJ107" s="378"/>
      <c r="OEK107" s="378"/>
      <c r="OEL107" s="378"/>
      <c r="OEM107" s="378"/>
      <c r="OEN107" s="378"/>
      <c r="OEO107" s="378"/>
      <c r="OEP107" s="378"/>
      <c r="OEQ107" s="378"/>
      <c r="OER107" s="378"/>
      <c r="OES107" s="378"/>
      <c r="OET107" s="378"/>
      <c r="OEU107" s="378"/>
      <c r="OEV107" s="378"/>
      <c r="OEW107" s="378"/>
      <c r="OEX107" s="378"/>
      <c r="OEY107" s="378"/>
      <c r="OEZ107" s="378"/>
      <c r="OFA107" s="378"/>
      <c r="OFB107" s="378"/>
      <c r="OFC107" s="378"/>
      <c r="OFD107" s="378"/>
      <c r="OFE107" s="378"/>
      <c r="OFF107" s="378"/>
      <c r="OFG107" s="378"/>
      <c r="OFH107" s="378"/>
      <c r="OFI107" s="378"/>
      <c r="OFJ107" s="378"/>
      <c r="OFK107" s="378"/>
      <c r="OFL107" s="378"/>
      <c r="OFM107" s="378"/>
      <c r="OFN107" s="378"/>
      <c r="OFO107" s="378"/>
      <c r="OFP107" s="378"/>
      <c r="OFQ107" s="378"/>
      <c r="OFR107" s="378"/>
      <c r="OFS107" s="378"/>
      <c r="OFT107" s="378"/>
      <c r="OFU107" s="378"/>
      <c r="OFV107" s="378"/>
      <c r="OFW107" s="378"/>
      <c r="OFX107" s="378"/>
      <c r="OFY107" s="378"/>
      <c r="OFZ107" s="378"/>
      <c r="OGA107" s="378"/>
      <c r="OGB107" s="378"/>
      <c r="OGC107" s="378"/>
      <c r="OGD107" s="378"/>
      <c r="OGE107" s="378"/>
      <c r="OGF107" s="378"/>
      <c r="OGG107" s="378"/>
      <c r="OGH107" s="378"/>
      <c r="OGI107" s="378"/>
      <c r="OGJ107" s="378"/>
      <c r="OGK107" s="378"/>
      <c r="OGL107" s="378"/>
      <c r="OGM107" s="378"/>
      <c r="OGN107" s="378"/>
      <c r="OGO107" s="378"/>
      <c r="OGP107" s="378"/>
      <c r="OGQ107" s="378"/>
      <c r="OGR107" s="378"/>
      <c r="OGS107" s="378"/>
      <c r="OGT107" s="378"/>
      <c r="OGU107" s="378"/>
      <c r="OGV107" s="378"/>
      <c r="OGW107" s="378"/>
      <c r="OGX107" s="378"/>
      <c r="OGY107" s="378"/>
      <c r="OGZ107" s="378"/>
      <c r="OHA107" s="378"/>
      <c r="OHB107" s="378"/>
      <c r="OHC107" s="378"/>
      <c r="OHD107" s="378"/>
      <c r="OHE107" s="378"/>
      <c r="OHF107" s="378"/>
      <c r="OHG107" s="378"/>
      <c r="OHH107" s="378"/>
      <c r="OHI107" s="378"/>
      <c r="OHJ107" s="378"/>
      <c r="OHK107" s="378"/>
      <c r="OHL107" s="378"/>
      <c r="OHM107" s="378"/>
      <c r="OHN107" s="378"/>
      <c r="OHO107" s="378"/>
      <c r="OHP107" s="378"/>
      <c r="OHQ107" s="378"/>
      <c r="OHR107" s="378"/>
      <c r="OHS107" s="378"/>
      <c r="OHT107" s="378"/>
      <c r="OHU107" s="378"/>
      <c r="OHV107" s="378"/>
      <c r="OHW107" s="378"/>
      <c r="OHX107" s="378"/>
      <c r="OHY107" s="378"/>
      <c r="OHZ107" s="378"/>
      <c r="OIA107" s="378"/>
      <c r="OIB107" s="378"/>
      <c r="OIC107" s="378"/>
      <c r="OID107" s="378"/>
      <c r="OIE107" s="378"/>
      <c r="OIF107" s="378"/>
      <c r="OIG107" s="378"/>
      <c r="OIH107" s="378"/>
      <c r="OII107" s="378"/>
      <c r="OIJ107" s="378"/>
      <c r="OIK107" s="378"/>
      <c r="OIL107" s="378"/>
      <c r="OIM107" s="378"/>
      <c r="OIN107" s="378"/>
      <c r="OIO107" s="378"/>
      <c r="OIP107" s="378"/>
      <c r="OIQ107" s="378"/>
      <c r="OIR107" s="378"/>
      <c r="OIS107" s="378"/>
      <c r="OIT107" s="378"/>
      <c r="OIU107" s="378"/>
      <c r="OIV107" s="378"/>
      <c r="OIW107" s="378"/>
      <c r="OIX107" s="378"/>
      <c r="OIY107" s="378"/>
      <c r="OIZ107" s="378"/>
      <c r="OJA107" s="378"/>
      <c r="OJB107" s="378"/>
      <c r="OJC107" s="378"/>
      <c r="OJD107" s="378"/>
      <c r="OJE107" s="378"/>
      <c r="OJF107" s="378"/>
      <c r="OJG107" s="378"/>
      <c r="OJH107" s="378"/>
      <c r="OJI107" s="378"/>
      <c r="OJJ107" s="378"/>
      <c r="OJK107" s="378"/>
      <c r="OJL107" s="378"/>
      <c r="OJM107" s="378"/>
      <c r="OJN107" s="378"/>
      <c r="OJO107" s="378"/>
      <c r="OJP107" s="378"/>
      <c r="OJQ107" s="378"/>
      <c r="OJR107" s="378"/>
      <c r="OJS107" s="378"/>
      <c r="OJT107" s="378"/>
      <c r="OJU107" s="378"/>
      <c r="OJV107" s="378"/>
      <c r="OJW107" s="378"/>
      <c r="OJX107" s="378"/>
      <c r="OJY107" s="378"/>
      <c r="OJZ107" s="378"/>
      <c r="OKA107" s="378"/>
      <c r="OKB107" s="378"/>
      <c r="OKC107" s="378"/>
      <c r="OKD107" s="378"/>
      <c r="OKE107" s="378"/>
      <c r="OKF107" s="378"/>
      <c r="OKG107" s="378"/>
      <c r="OKH107" s="378"/>
      <c r="OKI107" s="378"/>
      <c r="OKJ107" s="378"/>
      <c r="OKK107" s="378"/>
      <c r="OKL107" s="378"/>
      <c r="OKM107" s="378"/>
      <c r="OKN107" s="378"/>
      <c r="OKO107" s="378"/>
      <c r="OKP107" s="378"/>
      <c r="OKQ107" s="378"/>
      <c r="OKR107" s="378"/>
      <c r="OKS107" s="378"/>
      <c r="OKT107" s="378"/>
      <c r="OKU107" s="378"/>
      <c r="OKV107" s="378"/>
      <c r="OKW107" s="378"/>
      <c r="OKX107" s="378"/>
      <c r="OKY107" s="378"/>
      <c r="OKZ107" s="378"/>
      <c r="OLA107" s="378"/>
      <c r="OLB107" s="378"/>
      <c r="OLC107" s="378"/>
      <c r="OLD107" s="378"/>
      <c r="OLE107" s="378"/>
      <c r="OLF107" s="378"/>
      <c r="OLG107" s="378"/>
      <c r="OLH107" s="378"/>
      <c r="OLI107" s="378"/>
      <c r="OLJ107" s="378"/>
      <c r="OLK107" s="378"/>
      <c r="OLL107" s="378"/>
      <c r="OLM107" s="378"/>
      <c r="OLN107" s="378"/>
      <c r="OLO107" s="378"/>
      <c r="OLP107" s="378"/>
      <c r="OLQ107" s="378"/>
      <c r="OLR107" s="378"/>
      <c r="OLS107" s="378"/>
      <c r="OLT107" s="378"/>
      <c r="OLU107" s="378"/>
      <c r="OLV107" s="378"/>
      <c r="OLW107" s="378"/>
      <c r="OLX107" s="378"/>
      <c r="OLY107" s="378"/>
      <c r="OLZ107" s="378"/>
      <c r="OMA107" s="378"/>
      <c r="OMB107" s="378"/>
      <c r="OMC107" s="378"/>
      <c r="OMD107" s="378"/>
      <c r="OME107" s="378"/>
      <c r="OMF107" s="378"/>
      <c r="OMG107" s="378"/>
      <c r="OMH107" s="378"/>
      <c r="OMI107" s="378"/>
      <c r="OMJ107" s="378"/>
      <c r="OMK107" s="378"/>
      <c r="OML107" s="378"/>
      <c r="OMM107" s="378"/>
      <c r="OMN107" s="378"/>
      <c r="OMO107" s="378"/>
      <c r="OMP107" s="378"/>
      <c r="OMQ107" s="378"/>
      <c r="OMR107" s="378"/>
      <c r="OMS107" s="378"/>
      <c r="OMT107" s="378"/>
      <c r="OMU107" s="378"/>
      <c r="OMV107" s="378"/>
      <c r="OMW107" s="378"/>
      <c r="OMX107" s="378"/>
      <c r="OMY107" s="378"/>
      <c r="OMZ107" s="378"/>
      <c r="ONA107" s="378"/>
      <c r="ONB107" s="378"/>
      <c r="ONC107" s="378"/>
      <c r="OND107" s="378"/>
      <c r="ONE107" s="378"/>
      <c r="ONF107" s="378"/>
      <c r="ONG107" s="378"/>
      <c r="ONH107" s="378"/>
      <c r="ONI107" s="378"/>
      <c r="ONJ107" s="378"/>
      <c r="ONK107" s="378"/>
      <c r="ONL107" s="378"/>
      <c r="ONM107" s="378"/>
      <c r="ONN107" s="378"/>
      <c r="ONO107" s="378"/>
      <c r="ONP107" s="378"/>
      <c r="ONQ107" s="378"/>
      <c r="ONR107" s="378"/>
      <c r="ONS107" s="378"/>
      <c r="ONT107" s="378"/>
      <c r="ONU107" s="378"/>
      <c r="ONV107" s="378"/>
      <c r="ONW107" s="378"/>
      <c r="ONX107" s="378"/>
      <c r="ONY107" s="378"/>
      <c r="ONZ107" s="378"/>
      <c r="OOA107" s="378"/>
      <c r="OOB107" s="378"/>
      <c r="OOC107" s="378"/>
      <c r="OOD107" s="378"/>
      <c r="OOE107" s="378"/>
      <c r="OOF107" s="378"/>
      <c r="OOG107" s="378"/>
      <c r="OOH107" s="378"/>
      <c r="OOI107" s="378"/>
      <c r="OOJ107" s="378"/>
      <c r="OOK107" s="378"/>
      <c r="OOL107" s="378"/>
      <c r="OOM107" s="378"/>
      <c r="OON107" s="378"/>
      <c r="OOO107" s="378"/>
      <c r="OOP107" s="378"/>
      <c r="OOQ107" s="378"/>
      <c r="OOR107" s="378"/>
      <c r="OOS107" s="378"/>
      <c r="OOT107" s="378"/>
      <c r="OOU107" s="378"/>
      <c r="OOV107" s="378"/>
      <c r="OOW107" s="378"/>
      <c r="OOX107" s="378"/>
      <c r="OOY107" s="378"/>
      <c r="OOZ107" s="378"/>
      <c r="OPA107" s="378"/>
      <c r="OPB107" s="378"/>
      <c r="OPC107" s="378"/>
      <c r="OPD107" s="378"/>
      <c r="OPE107" s="378"/>
      <c r="OPF107" s="378"/>
      <c r="OPG107" s="378"/>
      <c r="OPH107" s="378"/>
      <c r="OPI107" s="378"/>
      <c r="OPJ107" s="378"/>
      <c r="OPK107" s="378"/>
      <c r="OPL107" s="378"/>
      <c r="OPM107" s="378"/>
      <c r="OPN107" s="378"/>
      <c r="OPO107" s="378"/>
      <c r="OPP107" s="378"/>
      <c r="OPQ107" s="378"/>
      <c r="OPR107" s="378"/>
      <c r="OPS107" s="378"/>
      <c r="OPT107" s="378"/>
      <c r="OPU107" s="378"/>
      <c r="OPV107" s="378"/>
      <c r="OPW107" s="378"/>
      <c r="OPX107" s="378"/>
      <c r="OPY107" s="378"/>
      <c r="OPZ107" s="378"/>
      <c r="OQA107" s="378"/>
      <c r="OQB107" s="378"/>
      <c r="OQC107" s="378"/>
      <c r="OQD107" s="378"/>
      <c r="OQE107" s="378"/>
      <c r="OQF107" s="378"/>
      <c r="OQG107" s="378"/>
      <c r="OQH107" s="378"/>
      <c r="OQI107" s="378"/>
      <c r="OQJ107" s="378"/>
      <c r="OQK107" s="378"/>
      <c r="OQL107" s="378"/>
      <c r="OQM107" s="378"/>
      <c r="OQN107" s="378"/>
      <c r="OQO107" s="378"/>
      <c r="OQP107" s="378"/>
      <c r="OQQ107" s="378"/>
      <c r="OQR107" s="378"/>
      <c r="OQS107" s="378"/>
      <c r="OQT107" s="378"/>
      <c r="OQU107" s="378"/>
      <c r="OQV107" s="378"/>
      <c r="OQW107" s="378"/>
      <c r="OQX107" s="378"/>
      <c r="OQY107" s="378"/>
      <c r="OQZ107" s="378"/>
      <c r="ORA107" s="378"/>
      <c r="ORB107" s="378"/>
      <c r="ORC107" s="378"/>
      <c r="ORD107" s="378"/>
      <c r="ORE107" s="378"/>
      <c r="ORF107" s="378"/>
      <c r="ORG107" s="378"/>
      <c r="ORH107" s="378"/>
      <c r="ORI107" s="378"/>
      <c r="ORJ107" s="378"/>
      <c r="ORK107" s="378"/>
      <c r="ORL107" s="378"/>
      <c r="ORM107" s="378"/>
      <c r="ORN107" s="378"/>
      <c r="ORO107" s="378"/>
      <c r="ORP107" s="378"/>
      <c r="ORQ107" s="378"/>
      <c r="ORR107" s="378"/>
      <c r="ORS107" s="378"/>
      <c r="ORT107" s="378"/>
      <c r="ORU107" s="378"/>
      <c r="ORV107" s="378"/>
      <c r="ORW107" s="378"/>
      <c r="ORX107" s="378"/>
      <c r="ORY107" s="378"/>
      <c r="ORZ107" s="378"/>
      <c r="OSA107" s="378"/>
      <c r="OSB107" s="378"/>
      <c r="OSC107" s="378"/>
      <c r="OSD107" s="378"/>
      <c r="OSE107" s="378"/>
      <c r="OSF107" s="378"/>
      <c r="OSG107" s="378"/>
      <c r="OSH107" s="378"/>
      <c r="OSI107" s="378"/>
      <c r="OSJ107" s="378"/>
      <c r="OSK107" s="378"/>
      <c r="OSL107" s="378"/>
      <c r="OSM107" s="378"/>
      <c r="OSN107" s="378"/>
      <c r="OSO107" s="378"/>
      <c r="OSP107" s="378"/>
      <c r="OSQ107" s="378"/>
      <c r="OSR107" s="378"/>
      <c r="OSS107" s="378"/>
      <c r="OST107" s="378"/>
      <c r="OSU107" s="378"/>
      <c r="OSV107" s="378"/>
      <c r="OSW107" s="378"/>
      <c r="OSX107" s="378"/>
      <c r="OSY107" s="378"/>
      <c r="OSZ107" s="378"/>
      <c r="OTA107" s="378"/>
      <c r="OTB107" s="378"/>
      <c r="OTC107" s="378"/>
      <c r="OTD107" s="378"/>
      <c r="OTE107" s="378"/>
      <c r="OTF107" s="378"/>
      <c r="OTG107" s="378"/>
      <c r="OTH107" s="378"/>
      <c r="OTI107" s="378"/>
      <c r="OTJ107" s="378"/>
      <c r="OTK107" s="378"/>
      <c r="OTL107" s="378"/>
      <c r="OTM107" s="378"/>
      <c r="OTN107" s="378"/>
      <c r="OTO107" s="378"/>
      <c r="OTP107" s="378"/>
      <c r="OTQ107" s="378"/>
      <c r="OTR107" s="378"/>
      <c r="OTS107" s="378"/>
      <c r="OTT107" s="378"/>
      <c r="OTU107" s="378"/>
      <c r="OTV107" s="378"/>
      <c r="OTW107" s="378"/>
      <c r="OTX107" s="378"/>
      <c r="OTY107" s="378"/>
      <c r="OTZ107" s="378"/>
      <c r="OUA107" s="378"/>
      <c r="OUB107" s="378"/>
      <c r="OUC107" s="378"/>
      <c r="OUD107" s="378"/>
      <c r="OUE107" s="378"/>
      <c r="OUF107" s="378"/>
      <c r="OUG107" s="378"/>
      <c r="OUH107" s="378"/>
      <c r="OUI107" s="378"/>
      <c r="OUJ107" s="378"/>
      <c r="OUK107" s="378"/>
      <c r="OUL107" s="378"/>
      <c r="OUM107" s="378"/>
      <c r="OUN107" s="378"/>
      <c r="OUO107" s="378"/>
      <c r="OUP107" s="378"/>
      <c r="OUQ107" s="378"/>
      <c r="OUR107" s="378"/>
      <c r="OUS107" s="378"/>
      <c r="OUT107" s="378"/>
      <c r="OUU107" s="378"/>
      <c r="OUV107" s="378"/>
      <c r="OUW107" s="378"/>
      <c r="OUX107" s="378"/>
      <c r="OUY107" s="378"/>
      <c r="OUZ107" s="378"/>
      <c r="OVA107" s="378"/>
      <c r="OVB107" s="378"/>
      <c r="OVC107" s="378"/>
      <c r="OVD107" s="378"/>
      <c r="OVE107" s="378"/>
      <c r="OVF107" s="378"/>
      <c r="OVG107" s="378"/>
      <c r="OVH107" s="378"/>
      <c r="OVI107" s="378"/>
      <c r="OVJ107" s="378"/>
      <c r="OVK107" s="378"/>
      <c r="OVL107" s="378"/>
      <c r="OVM107" s="378"/>
      <c r="OVN107" s="378"/>
      <c r="OVO107" s="378"/>
      <c r="OVP107" s="378"/>
      <c r="OVQ107" s="378"/>
      <c r="OVR107" s="378"/>
      <c r="OVS107" s="378"/>
      <c r="OVT107" s="378"/>
      <c r="OVU107" s="378"/>
      <c r="OVV107" s="378"/>
      <c r="OVW107" s="378"/>
      <c r="OVX107" s="378"/>
      <c r="OVY107" s="378"/>
      <c r="OVZ107" s="378"/>
      <c r="OWA107" s="378"/>
      <c r="OWB107" s="378"/>
      <c r="OWC107" s="378"/>
      <c r="OWD107" s="378"/>
      <c r="OWE107" s="378"/>
      <c r="OWF107" s="378"/>
      <c r="OWG107" s="378"/>
      <c r="OWH107" s="378"/>
      <c r="OWI107" s="378"/>
      <c r="OWJ107" s="378"/>
      <c r="OWK107" s="378"/>
      <c r="OWL107" s="378"/>
      <c r="OWM107" s="378"/>
      <c r="OWN107" s="378"/>
      <c r="OWO107" s="378"/>
      <c r="OWP107" s="378"/>
      <c r="OWQ107" s="378"/>
      <c r="OWR107" s="378"/>
      <c r="OWS107" s="378"/>
      <c r="OWT107" s="378"/>
      <c r="OWU107" s="378"/>
      <c r="OWV107" s="378"/>
      <c r="OWW107" s="378"/>
      <c r="OWX107" s="378"/>
      <c r="OWY107" s="378"/>
      <c r="OWZ107" s="378"/>
      <c r="OXA107" s="378"/>
      <c r="OXB107" s="378"/>
      <c r="OXC107" s="378"/>
      <c r="OXD107" s="378"/>
      <c r="OXE107" s="378"/>
      <c r="OXF107" s="378"/>
      <c r="OXG107" s="378"/>
      <c r="OXH107" s="378"/>
      <c r="OXI107" s="378"/>
      <c r="OXJ107" s="378"/>
      <c r="OXK107" s="378"/>
      <c r="OXL107" s="378"/>
      <c r="OXM107" s="378"/>
      <c r="OXN107" s="378"/>
      <c r="OXO107" s="378"/>
      <c r="OXP107" s="378"/>
      <c r="OXQ107" s="378"/>
      <c r="OXR107" s="378"/>
      <c r="OXS107" s="378"/>
      <c r="OXT107" s="378"/>
      <c r="OXU107" s="378"/>
      <c r="OXV107" s="378"/>
      <c r="OXW107" s="378"/>
      <c r="OXX107" s="378"/>
      <c r="OXY107" s="378"/>
      <c r="OXZ107" s="378"/>
      <c r="OYA107" s="378"/>
      <c r="OYB107" s="378"/>
      <c r="OYC107" s="378"/>
      <c r="OYD107" s="378"/>
      <c r="OYE107" s="378"/>
      <c r="OYF107" s="378"/>
      <c r="OYG107" s="378"/>
      <c r="OYH107" s="378"/>
      <c r="OYI107" s="378"/>
      <c r="OYJ107" s="378"/>
      <c r="OYK107" s="378"/>
      <c r="OYL107" s="378"/>
      <c r="OYM107" s="378"/>
      <c r="OYN107" s="378"/>
      <c r="OYO107" s="378"/>
      <c r="OYP107" s="378"/>
      <c r="OYQ107" s="378"/>
      <c r="OYR107" s="378"/>
      <c r="OYS107" s="378"/>
      <c r="OYT107" s="378"/>
      <c r="OYU107" s="378"/>
      <c r="OYV107" s="378"/>
      <c r="OYW107" s="378"/>
      <c r="OYX107" s="378"/>
      <c r="OYY107" s="378"/>
      <c r="OYZ107" s="378"/>
      <c r="OZA107" s="378"/>
      <c r="OZB107" s="378"/>
      <c r="OZC107" s="378"/>
      <c r="OZD107" s="378"/>
      <c r="OZE107" s="378"/>
      <c r="OZF107" s="378"/>
      <c r="OZG107" s="378"/>
      <c r="OZH107" s="378"/>
      <c r="OZI107" s="378"/>
      <c r="OZJ107" s="378"/>
      <c r="OZK107" s="378"/>
      <c r="OZL107" s="378"/>
      <c r="OZM107" s="378"/>
      <c r="OZN107" s="378"/>
      <c r="OZO107" s="378"/>
      <c r="OZP107" s="378"/>
      <c r="OZQ107" s="378"/>
      <c r="OZR107" s="378"/>
      <c r="OZS107" s="378"/>
      <c r="OZT107" s="378"/>
      <c r="OZU107" s="378"/>
      <c r="OZV107" s="378"/>
      <c r="OZW107" s="378"/>
      <c r="OZX107" s="378"/>
      <c r="OZY107" s="378"/>
      <c r="OZZ107" s="378"/>
      <c r="PAA107" s="378"/>
      <c r="PAB107" s="378"/>
      <c r="PAC107" s="378"/>
      <c r="PAD107" s="378"/>
      <c r="PAE107" s="378"/>
      <c r="PAF107" s="378"/>
      <c r="PAG107" s="378"/>
      <c r="PAH107" s="378"/>
      <c r="PAI107" s="378"/>
      <c r="PAJ107" s="378"/>
      <c r="PAK107" s="378"/>
      <c r="PAL107" s="378"/>
      <c r="PAM107" s="378"/>
      <c r="PAN107" s="378"/>
      <c r="PAO107" s="378"/>
      <c r="PAP107" s="378"/>
      <c r="PAQ107" s="378"/>
      <c r="PAR107" s="378"/>
      <c r="PAS107" s="378"/>
      <c r="PAT107" s="378"/>
      <c r="PAU107" s="378"/>
      <c r="PAV107" s="378"/>
      <c r="PAW107" s="378"/>
      <c r="PAX107" s="378"/>
      <c r="PAY107" s="378"/>
      <c r="PAZ107" s="378"/>
      <c r="PBA107" s="378"/>
      <c r="PBB107" s="378"/>
      <c r="PBC107" s="378"/>
      <c r="PBD107" s="378"/>
      <c r="PBE107" s="378"/>
      <c r="PBF107" s="378"/>
      <c r="PBG107" s="378"/>
      <c r="PBH107" s="378"/>
      <c r="PBI107" s="378"/>
      <c r="PBJ107" s="378"/>
      <c r="PBK107" s="378"/>
      <c r="PBL107" s="378"/>
      <c r="PBM107" s="378"/>
      <c r="PBN107" s="378"/>
      <c r="PBO107" s="378"/>
      <c r="PBP107" s="378"/>
      <c r="PBQ107" s="378"/>
      <c r="PBR107" s="378"/>
      <c r="PBS107" s="378"/>
      <c r="PBT107" s="378"/>
      <c r="PBU107" s="378"/>
      <c r="PBV107" s="378"/>
      <c r="PBW107" s="378"/>
      <c r="PBX107" s="378"/>
      <c r="PBY107" s="378"/>
      <c r="PBZ107" s="378"/>
      <c r="PCA107" s="378"/>
      <c r="PCB107" s="378"/>
      <c r="PCC107" s="378"/>
      <c r="PCD107" s="378"/>
      <c r="PCE107" s="378"/>
      <c r="PCF107" s="378"/>
      <c r="PCG107" s="378"/>
      <c r="PCH107" s="378"/>
      <c r="PCI107" s="378"/>
      <c r="PCJ107" s="378"/>
      <c r="PCK107" s="378"/>
      <c r="PCL107" s="378"/>
      <c r="PCM107" s="378"/>
      <c r="PCN107" s="378"/>
      <c r="PCO107" s="378"/>
      <c r="PCP107" s="378"/>
      <c r="PCQ107" s="378"/>
      <c r="PCR107" s="378"/>
      <c r="PCS107" s="378"/>
      <c r="PCT107" s="378"/>
      <c r="PCU107" s="378"/>
      <c r="PCV107" s="378"/>
      <c r="PCW107" s="378"/>
      <c r="PCX107" s="378"/>
      <c r="PCY107" s="378"/>
      <c r="PCZ107" s="378"/>
      <c r="PDA107" s="378"/>
      <c r="PDB107" s="378"/>
      <c r="PDC107" s="378"/>
      <c r="PDD107" s="378"/>
      <c r="PDE107" s="378"/>
      <c r="PDF107" s="378"/>
      <c r="PDG107" s="378"/>
      <c r="PDH107" s="378"/>
      <c r="PDI107" s="378"/>
      <c r="PDJ107" s="378"/>
      <c r="PDK107" s="378"/>
      <c r="PDL107" s="378"/>
      <c r="PDM107" s="378"/>
      <c r="PDN107" s="378"/>
      <c r="PDO107" s="378"/>
      <c r="PDP107" s="378"/>
      <c r="PDQ107" s="378"/>
      <c r="PDR107" s="378"/>
      <c r="PDS107" s="378"/>
      <c r="PDT107" s="378"/>
      <c r="PDU107" s="378"/>
      <c r="PDV107" s="378"/>
      <c r="PDW107" s="378"/>
      <c r="PDX107" s="378"/>
      <c r="PDY107" s="378"/>
      <c r="PDZ107" s="378"/>
      <c r="PEA107" s="378"/>
      <c r="PEB107" s="378"/>
      <c r="PEC107" s="378"/>
      <c r="PED107" s="378"/>
      <c r="PEE107" s="378"/>
      <c r="PEF107" s="378"/>
      <c r="PEG107" s="378"/>
      <c r="PEH107" s="378"/>
      <c r="PEI107" s="378"/>
      <c r="PEJ107" s="378"/>
      <c r="PEK107" s="378"/>
      <c r="PEL107" s="378"/>
      <c r="PEM107" s="378"/>
      <c r="PEN107" s="378"/>
      <c r="PEO107" s="378"/>
      <c r="PEP107" s="378"/>
      <c r="PEQ107" s="378"/>
      <c r="PER107" s="378"/>
      <c r="PES107" s="378"/>
      <c r="PET107" s="378"/>
      <c r="PEU107" s="378"/>
      <c r="PEV107" s="378"/>
      <c r="PEW107" s="378"/>
      <c r="PEX107" s="378"/>
      <c r="PEY107" s="378"/>
      <c r="PEZ107" s="378"/>
      <c r="PFA107" s="378"/>
      <c r="PFB107" s="378"/>
      <c r="PFC107" s="378"/>
      <c r="PFD107" s="378"/>
      <c r="PFE107" s="378"/>
      <c r="PFF107" s="378"/>
      <c r="PFG107" s="378"/>
      <c r="PFH107" s="378"/>
      <c r="PFI107" s="378"/>
      <c r="PFJ107" s="378"/>
      <c r="PFK107" s="378"/>
      <c r="PFL107" s="378"/>
      <c r="PFM107" s="378"/>
      <c r="PFN107" s="378"/>
      <c r="PFO107" s="378"/>
      <c r="PFP107" s="378"/>
      <c r="PFQ107" s="378"/>
      <c r="PFR107" s="378"/>
      <c r="PFS107" s="378"/>
      <c r="PFT107" s="378"/>
      <c r="PFU107" s="378"/>
      <c r="PFV107" s="378"/>
      <c r="PFW107" s="378"/>
      <c r="PFX107" s="378"/>
      <c r="PFY107" s="378"/>
      <c r="PFZ107" s="378"/>
      <c r="PGA107" s="378"/>
      <c r="PGB107" s="378"/>
      <c r="PGC107" s="378"/>
      <c r="PGD107" s="378"/>
      <c r="PGE107" s="378"/>
      <c r="PGF107" s="378"/>
      <c r="PGG107" s="378"/>
      <c r="PGH107" s="378"/>
      <c r="PGI107" s="378"/>
      <c r="PGJ107" s="378"/>
      <c r="PGK107" s="378"/>
      <c r="PGL107" s="378"/>
      <c r="PGM107" s="378"/>
      <c r="PGN107" s="378"/>
      <c r="PGO107" s="378"/>
      <c r="PGP107" s="378"/>
      <c r="PGQ107" s="378"/>
      <c r="PGR107" s="378"/>
      <c r="PGS107" s="378"/>
      <c r="PGT107" s="378"/>
      <c r="PGU107" s="378"/>
      <c r="PGV107" s="378"/>
      <c r="PGW107" s="378"/>
      <c r="PGX107" s="378"/>
      <c r="PGY107" s="378"/>
      <c r="PGZ107" s="378"/>
      <c r="PHA107" s="378"/>
      <c r="PHB107" s="378"/>
      <c r="PHC107" s="378"/>
      <c r="PHD107" s="378"/>
      <c r="PHE107" s="378"/>
      <c r="PHF107" s="378"/>
      <c r="PHG107" s="378"/>
      <c r="PHH107" s="378"/>
      <c r="PHI107" s="378"/>
      <c r="PHJ107" s="378"/>
      <c r="PHK107" s="378"/>
      <c r="PHL107" s="378"/>
      <c r="PHM107" s="378"/>
      <c r="PHN107" s="378"/>
      <c r="PHO107" s="378"/>
      <c r="PHP107" s="378"/>
      <c r="PHQ107" s="378"/>
      <c r="PHR107" s="378"/>
      <c r="PHS107" s="378"/>
      <c r="PHT107" s="378"/>
      <c r="PHU107" s="378"/>
      <c r="PHV107" s="378"/>
      <c r="PHW107" s="378"/>
      <c r="PHX107" s="378"/>
      <c r="PHY107" s="378"/>
      <c r="PHZ107" s="378"/>
      <c r="PIA107" s="378"/>
      <c r="PIB107" s="378"/>
      <c r="PIC107" s="378"/>
      <c r="PID107" s="378"/>
      <c r="PIE107" s="378"/>
      <c r="PIF107" s="378"/>
      <c r="PIG107" s="378"/>
      <c r="PIH107" s="378"/>
      <c r="PII107" s="378"/>
      <c r="PIJ107" s="378"/>
      <c r="PIK107" s="378"/>
      <c r="PIL107" s="378"/>
      <c r="PIM107" s="378"/>
      <c r="PIN107" s="378"/>
      <c r="PIO107" s="378"/>
      <c r="PIP107" s="378"/>
      <c r="PIQ107" s="378"/>
      <c r="PIR107" s="378"/>
      <c r="PIS107" s="378"/>
      <c r="PIT107" s="378"/>
      <c r="PIU107" s="378"/>
      <c r="PIV107" s="378"/>
      <c r="PIW107" s="378"/>
      <c r="PIX107" s="378"/>
      <c r="PIY107" s="378"/>
      <c r="PIZ107" s="378"/>
      <c r="PJA107" s="378"/>
      <c r="PJB107" s="378"/>
      <c r="PJC107" s="378"/>
      <c r="PJD107" s="378"/>
      <c r="PJE107" s="378"/>
      <c r="PJF107" s="378"/>
      <c r="PJG107" s="378"/>
      <c r="PJH107" s="378"/>
      <c r="PJI107" s="378"/>
      <c r="PJJ107" s="378"/>
      <c r="PJK107" s="378"/>
      <c r="PJL107" s="378"/>
      <c r="PJM107" s="378"/>
      <c r="PJN107" s="378"/>
      <c r="PJO107" s="378"/>
      <c r="PJP107" s="378"/>
      <c r="PJQ107" s="378"/>
      <c r="PJR107" s="378"/>
      <c r="PJS107" s="378"/>
      <c r="PJT107" s="378"/>
      <c r="PJU107" s="378"/>
      <c r="PJV107" s="378"/>
      <c r="PJW107" s="378"/>
      <c r="PJX107" s="378"/>
      <c r="PJY107" s="378"/>
      <c r="PJZ107" s="378"/>
      <c r="PKA107" s="378"/>
      <c r="PKB107" s="378"/>
      <c r="PKC107" s="378"/>
      <c r="PKD107" s="378"/>
      <c r="PKE107" s="378"/>
      <c r="PKF107" s="378"/>
      <c r="PKG107" s="378"/>
      <c r="PKH107" s="378"/>
      <c r="PKI107" s="378"/>
      <c r="PKJ107" s="378"/>
      <c r="PKK107" s="378"/>
      <c r="PKL107" s="378"/>
      <c r="PKM107" s="378"/>
      <c r="PKN107" s="378"/>
      <c r="PKO107" s="378"/>
      <c r="PKP107" s="378"/>
      <c r="PKQ107" s="378"/>
      <c r="PKR107" s="378"/>
      <c r="PKS107" s="378"/>
      <c r="PKT107" s="378"/>
      <c r="PKU107" s="378"/>
      <c r="PKV107" s="378"/>
      <c r="PKW107" s="378"/>
      <c r="PKX107" s="378"/>
      <c r="PKY107" s="378"/>
      <c r="PKZ107" s="378"/>
      <c r="PLA107" s="378"/>
      <c r="PLB107" s="378"/>
      <c r="PLC107" s="378"/>
      <c r="PLD107" s="378"/>
      <c r="PLE107" s="378"/>
      <c r="PLF107" s="378"/>
      <c r="PLG107" s="378"/>
      <c r="PLH107" s="378"/>
      <c r="PLI107" s="378"/>
      <c r="PLJ107" s="378"/>
      <c r="PLK107" s="378"/>
      <c r="PLL107" s="378"/>
      <c r="PLM107" s="378"/>
      <c r="PLN107" s="378"/>
      <c r="PLO107" s="378"/>
      <c r="PLP107" s="378"/>
      <c r="PLQ107" s="378"/>
      <c r="PLR107" s="378"/>
      <c r="PLS107" s="378"/>
      <c r="PLT107" s="378"/>
      <c r="PLU107" s="378"/>
      <c r="PLV107" s="378"/>
      <c r="PLW107" s="378"/>
      <c r="PLX107" s="378"/>
      <c r="PLY107" s="378"/>
      <c r="PLZ107" s="378"/>
      <c r="PMA107" s="378"/>
      <c r="PMB107" s="378"/>
      <c r="PMC107" s="378"/>
      <c r="PMD107" s="378"/>
      <c r="PME107" s="378"/>
      <c r="PMF107" s="378"/>
      <c r="PMG107" s="378"/>
      <c r="PMH107" s="378"/>
      <c r="PMI107" s="378"/>
      <c r="PMJ107" s="378"/>
      <c r="PMK107" s="378"/>
      <c r="PML107" s="378"/>
      <c r="PMM107" s="378"/>
      <c r="PMN107" s="378"/>
      <c r="PMO107" s="378"/>
      <c r="PMP107" s="378"/>
      <c r="PMQ107" s="378"/>
      <c r="PMR107" s="378"/>
      <c r="PMS107" s="378"/>
      <c r="PMT107" s="378"/>
      <c r="PMU107" s="378"/>
      <c r="PMV107" s="378"/>
      <c r="PMW107" s="378"/>
      <c r="PMX107" s="378"/>
      <c r="PMY107" s="378"/>
      <c r="PMZ107" s="378"/>
      <c r="PNA107" s="378"/>
      <c r="PNB107" s="378"/>
      <c r="PNC107" s="378"/>
      <c r="PND107" s="378"/>
      <c r="PNE107" s="378"/>
      <c r="PNF107" s="378"/>
      <c r="PNG107" s="378"/>
      <c r="PNH107" s="378"/>
      <c r="PNI107" s="378"/>
      <c r="PNJ107" s="378"/>
      <c r="PNK107" s="378"/>
      <c r="PNL107" s="378"/>
      <c r="PNM107" s="378"/>
      <c r="PNN107" s="378"/>
      <c r="PNO107" s="378"/>
      <c r="PNP107" s="378"/>
      <c r="PNQ107" s="378"/>
      <c r="PNR107" s="378"/>
      <c r="PNS107" s="378"/>
      <c r="PNT107" s="378"/>
      <c r="PNU107" s="378"/>
      <c r="PNV107" s="378"/>
      <c r="PNW107" s="378"/>
      <c r="PNX107" s="378"/>
      <c r="PNY107" s="378"/>
      <c r="PNZ107" s="378"/>
      <c r="POA107" s="378"/>
      <c r="POB107" s="378"/>
      <c r="POC107" s="378"/>
      <c r="POD107" s="378"/>
      <c r="POE107" s="378"/>
      <c r="POF107" s="378"/>
      <c r="POG107" s="378"/>
      <c r="POH107" s="378"/>
      <c r="POI107" s="378"/>
      <c r="POJ107" s="378"/>
      <c r="POK107" s="378"/>
      <c r="POL107" s="378"/>
      <c r="POM107" s="378"/>
      <c r="PON107" s="378"/>
      <c r="POO107" s="378"/>
      <c r="POP107" s="378"/>
      <c r="POQ107" s="378"/>
      <c r="POR107" s="378"/>
      <c r="POS107" s="378"/>
      <c r="POT107" s="378"/>
      <c r="POU107" s="378"/>
      <c r="POV107" s="378"/>
      <c r="POW107" s="378"/>
      <c r="POX107" s="378"/>
      <c r="POY107" s="378"/>
      <c r="POZ107" s="378"/>
      <c r="PPA107" s="378"/>
      <c r="PPB107" s="378"/>
      <c r="PPC107" s="378"/>
      <c r="PPD107" s="378"/>
      <c r="PPE107" s="378"/>
      <c r="PPF107" s="378"/>
      <c r="PPG107" s="378"/>
      <c r="PPH107" s="378"/>
      <c r="PPI107" s="378"/>
      <c r="PPJ107" s="378"/>
      <c r="PPK107" s="378"/>
      <c r="PPL107" s="378"/>
      <c r="PPM107" s="378"/>
      <c r="PPN107" s="378"/>
      <c r="PPO107" s="378"/>
      <c r="PPP107" s="378"/>
      <c r="PPQ107" s="378"/>
      <c r="PPR107" s="378"/>
      <c r="PPS107" s="378"/>
      <c r="PPT107" s="378"/>
      <c r="PPU107" s="378"/>
      <c r="PPV107" s="378"/>
      <c r="PPW107" s="378"/>
      <c r="PPX107" s="378"/>
      <c r="PPY107" s="378"/>
      <c r="PPZ107" s="378"/>
      <c r="PQA107" s="378"/>
      <c r="PQB107" s="378"/>
      <c r="PQC107" s="378"/>
      <c r="PQD107" s="378"/>
      <c r="PQE107" s="378"/>
      <c r="PQF107" s="378"/>
      <c r="PQG107" s="378"/>
      <c r="PQH107" s="378"/>
      <c r="PQI107" s="378"/>
      <c r="PQJ107" s="378"/>
      <c r="PQK107" s="378"/>
      <c r="PQL107" s="378"/>
      <c r="PQM107" s="378"/>
      <c r="PQN107" s="378"/>
      <c r="PQO107" s="378"/>
      <c r="PQP107" s="378"/>
      <c r="PQQ107" s="378"/>
      <c r="PQR107" s="378"/>
      <c r="PQS107" s="378"/>
      <c r="PQT107" s="378"/>
      <c r="PQU107" s="378"/>
      <c r="PQV107" s="378"/>
      <c r="PQW107" s="378"/>
      <c r="PQX107" s="378"/>
      <c r="PQY107" s="378"/>
      <c r="PQZ107" s="378"/>
      <c r="PRA107" s="378"/>
      <c r="PRB107" s="378"/>
      <c r="PRC107" s="378"/>
      <c r="PRD107" s="378"/>
      <c r="PRE107" s="378"/>
      <c r="PRF107" s="378"/>
      <c r="PRG107" s="378"/>
      <c r="PRH107" s="378"/>
      <c r="PRI107" s="378"/>
      <c r="PRJ107" s="378"/>
      <c r="PRK107" s="378"/>
      <c r="PRL107" s="378"/>
      <c r="PRM107" s="378"/>
      <c r="PRN107" s="378"/>
      <c r="PRO107" s="378"/>
      <c r="PRP107" s="378"/>
      <c r="PRQ107" s="378"/>
      <c r="PRR107" s="378"/>
      <c r="PRS107" s="378"/>
      <c r="PRT107" s="378"/>
      <c r="PRU107" s="378"/>
      <c r="PRV107" s="378"/>
      <c r="PRW107" s="378"/>
      <c r="PRX107" s="378"/>
      <c r="PRY107" s="378"/>
      <c r="PRZ107" s="378"/>
      <c r="PSA107" s="378"/>
      <c r="PSB107" s="378"/>
      <c r="PSC107" s="378"/>
      <c r="PSD107" s="378"/>
      <c r="PSE107" s="378"/>
      <c r="PSF107" s="378"/>
      <c r="PSG107" s="378"/>
      <c r="PSH107" s="378"/>
      <c r="PSI107" s="378"/>
      <c r="PSJ107" s="378"/>
      <c r="PSK107" s="378"/>
      <c r="PSL107" s="378"/>
      <c r="PSM107" s="378"/>
      <c r="PSN107" s="378"/>
      <c r="PSO107" s="378"/>
      <c r="PSP107" s="378"/>
      <c r="PSQ107" s="378"/>
      <c r="PSR107" s="378"/>
      <c r="PSS107" s="378"/>
      <c r="PST107" s="378"/>
      <c r="PSU107" s="378"/>
      <c r="PSV107" s="378"/>
      <c r="PSW107" s="378"/>
      <c r="PSX107" s="378"/>
      <c r="PSY107" s="378"/>
      <c r="PSZ107" s="378"/>
      <c r="PTA107" s="378"/>
      <c r="PTB107" s="378"/>
      <c r="PTC107" s="378"/>
      <c r="PTD107" s="378"/>
      <c r="PTE107" s="378"/>
      <c r="PTF107" s="378"/>
      <c r="PTG107" s="378"/>
      <c r="PTH107" s="378"/>
      <c r="PTI107" s="378"/>
      <c r="PTJ107" s="378"/>
      <c r="PTK107" s="378"/>
      <c r="PTL107" s="378"/>
      <c r="PTM107" s="378"/>
      <c r="PTN107" s="378"/>
      <c r="PTO107" s="378"/>
      <c r="PTP107" s="378"/>
      <c r="PTQ107" s="378"/>
      <c r="PTR107" s="378"/>
      <c r="PTS107" s="378"/>
      <c r="PTT107" s="378"/>
      <c r="PTU107" s="378"/>
      <c r="PTV107" s="378"/>
      <c r="PTW107" s="378"/>
      <c r="PTX107" s="378"/>
      <c r="PTY107" s="378"/>
      <c r="PTZ107" s="378"/>
      <c r="PUA107" s="378"/>
      <c r="PUB107" s="378"/>
      <c r="PUC107" s="378"/>
      <c r="PUD107" s="378"/>
      <c r="PUE107" s="378"/>
      <c r="PUF107" s="378"/>
      <c r="PUG107" s="378"/>
      <c r="PUH107" s="378"/>
      <c r="PUI107" s="378"/>
      <c r="PUJ107" s="378"/>
      <c r="PUK107" s="378"/>
      <c r="PUL107" s="378"/>
      <c r="PUM107" s="378"/>
      <c r="PUN107" s="378"/>
      <c r="PUO107" s="378"/>
      <c r="PUP107" s="378"/>
      <c r="PUQ107" s="378"/>
      <c r="PUR107" s="378"/>
      <c r="PUS107" s="378"/>
      <c r="PUT107" s="378"/>
      <c r="PUU107" s="378"/>
      <c r="PUV107" s="378"/>
      <c r="PUW107" s="378"/>
      <c r="PUX107" s="378"/>
      <c r="PUY107" s="378"/>
      <c r="PUZ107" s="378"/>
      <c r="PVA107" s="378"/>
      <c r="PVB107" s="378"/>
      <c r="PVC107" s="378"/>
      <c r="PVD107" s="378"/>
      <c r="PVE107" s="378"/>
      <c r="PVF107" s="378"/>
      <c r="PVG107" s="378"/>
      <c r="PVH107" s="378"/>
      <c r="PVI107" s="378"/>
      <c r="PVJ107" s="378"/>
      <c r="PVK107" s="378"/>
      <c r="PVL107" s="378"/>
      <c r="PVM107" s="378"/>
      <c r="PVN107" s="378"/>
      <c r="PVO107" s="378"/>
      <c r="PVP107" s="378"/>
      <c r="PVQ107" s="378"/>
      <c r="PVR107" s="378"/>
      <c r="PVS107" s="378"/>
      <c r="PVT107" s="378"/>
      <c r="PVU107" s="378"/>
      <c r="PVV107" s="378"/>
      <c r="PVW107" s="378"/>
      <c r="PVX107" s="378"/>
      <c r="PVY107" s="378"/>
      <c r="PVZ107" s="378"/>
      <c r="PWA107" s="378"/>
      <c r="PWB107" s="378"/>
      <c r="PWC107" s="378"/>
      <c r="PWD107" s="378"/>
      <c r="PWE107" s="378"/>
      <c r="PWF107" s="378"/>
      <c r="PWG107" s="378"/>
      <c r="PWH107" s="378"/>
      <c r="PWI107" s="378"/>
      <c r="PWJ107" s="378"/>
      <c r="PWK107" s="378"/>
      <c r="PWL107" s="378"/>
      <c r="PWM107" s="378"/>
      <c r="PWN107" s="378"/>
      <c r="PWO107" s="378"/>
      <c r="PWP107" s="378"/>
      <c r="PWQ107" s="378"/>
      <c r="PWR107" s="378"/>
      <c r="PWS107" s="378"/>
      <c r="PWT107" s="378"/>
      <c r="PWU107" s="378"/>
      <c r="PWV107" s="378"/>
      <c r="PWW107" s="378"/>
      <c r="PWX107" s="378"/>
      <c r="PWY107" s="378"/>
      <c r="PWZ107" s="378"/>
      <c r="PXA107" s="378"/>
      <c r="PXB107" s="378"/>
      <c r="PXC107" s="378"/>
      <c r="PXD107" s="378"/>
      <c r="PXE107" s="378"/>
      <c r="PXF107" s="378"/>
      <c r="PXG107" s="378"/>
      <c r="PXH107" s="378"/>
      <c r="PXI107" s="378"/>
      <c r="PXJ107" s="378"/>
      <c r="PXK107" s="378"/>
      <c r="PXL107" s="378"/>
      <c r="PXM107" s="378"/>
      <c r="PXN107" s="378"/>
      <c r="PXO107" s="378"/>
      <c r="PXP107" s="378"/>
      <c r="PXQ107" s="378"/>
      <c r="PXR107" s="378"/>
      <c r="PXS107" s="378"/>
      <c r="PXT107" s="378"/>
      <c r="PXU107" s="378"/>
      <c r="PXV107" s="378"/>
      <c r="PXW107" s="378"/>
      <c r="PXX107" s="378"/>
      <c r="PXY107" s="378"/>
      <c r="PXZ107" s="378"/>
      <c r="PYA107" s="378"/>
      <c r="PYB107" s="378"/>
      <c r="PYC107" s="378"/>
      <c r="PYD107" s="378"/>
      <c r="PYE107" s="378"/>
      <c r="PYF107" s="378"/>
      <c r="PYG107" s="378"/>
      <c r="PYH107" s="378"/>
      <c r="PYI107" s="378"/>
      <c r="PYJ107" s="378"/>
      <c r="PYK107" s="378"/>
      <c r="PYL107" s="378"/>
      <c r="PYM107" s="378"/>
      <c r="PYN107" s="378"/>
      <c r="PYO107" s="378"/>
      <c r="PYP107" s="378"/>
      <c r="PYQ107" s="378"/>
      <c r="PYR107" s="378"/>
      <c r="PYS107" s="378"/>
      <c r="PYT107" s="378"/>
      <c r="PYU107" s="378"/>
      <c r="PYV107" s="378"/>
      <c r="PYW107" s="378"/>
      <c r="PYX107" s="378"/>
      <c r="PYY107" s="378"/>
      <c r="PYZ107" s="378"/>
      <c r="PZA107" s="378"/>
      <c r="PZB107" s="378"/>
      <c r="PZC107" s="378"/>
      <c r="PZD107" s="378"/>
      <c r="PZE107" s="378"/>
      <c r="PZF107" s="378"/>
      <c r="PZG107" s="378"/>
      <c r="PZH107" s="378"/>
      <c r="PZI107" s="378"/>
      <c r="PZJ107" s="378"/>
      <c r="PZK107" s="378"/>
      <c r="PZL107" s="378"/>
      <c r="PZM107" s="378"/>
      <c r="PZN107" s="378"/>
      <c r="PZO107" s="378"/>
      <c r="PZP107" s="378"/>
      <c r="PZQ107" s="378"/>
      <c r="PZR107" s="378"/>
      <c r="PZS107" s="378"/>
      <c r="PZT107" s="378"/>
      <c r="PZU107" s="378"/>
      <c r="PZV107" s="378"/>
      <c r="PZW107" s="378"/>
      <c r="PZX107" s="378"/>
      <c r="PZY107" s="378"/>
      <c r="PZZ107" s="378"/>
      <c r="QAA107" s="378"/>
      <c r="QAB107" s="378"/>
      <c r="QAC107" s="378"/>
      <c r="QAD107" s="378"/>
      <c r="QAE107" s="378"/>
      <c r="QAF107" s="378"/>
      <c r="QAG107" s="378"/>
      <c r="QAH107" s="378"/>
      <c r="QAI107" s="378"/>
      <c r="QAJ107" s="378"/>
      <c r="QAK107" s="378"/>
      <c r="QAL107" s="378"/>
      <c r="QAM107" s="378"/>
      <c r="QAN107" s="378"/>
      <c r="QAO107" s="378"/>
      <c r="QAP107" s="378"/>
      <c r="QAQ107" s="378"/>
      <c r="QAR107" s="378"/>
      <c r="QAS107" s="378"/>
      <c r="QAT107" s="378"/>
      <c r="QAU107" s="378"/>
      <c r="QAV107" s="378"/>
      <c r="QAW107" s="378"/>
      <c r="QAX107" s="378"/>
      <c r="QAY107" s="378"/>
      <c r="QAZ107" s="378"/>
      <c r="QBA107" s="378"/>
      <c r="QBB107" s="378"/>
      <c r="QBC107" s="378"/>
      <c r="QBD107" s="378"/>
      <c r="QBE107" s="378"/>
      <c r="QBF107" s="378"/>
      <c r="QBG107" s="378"/>
      <c r="QBH107" s="378"/>
      <c r="QBI107" s="378"/>
      <c r="QBJ107" s="378"/>
      <c r="QBK107" s="378"/>
      <c r="QBL107" s="378"/>
      <c r="QBM107" s="378"/>
      <c r="QBN107" s="378"/>
      <c r="QBO107" s="378"/>
      <c r="QBP107" s="378"/>
      <c r="QBQ107" s="378"/>
      <c r="QBR107" s="378"/>
      <c r="QBS107" s="378"/>
      <c r="QBT107" s="378"/>
      <c r="QBU107" s="378"/>
      <c r="QBV107" s="378"/>
      <c r="QBW107" s="378"/>
      <c r="QBX107" s="378"/>
      <c r="QBY107" s="378"/>
      <c r="QBZ107" s="378"/>
      <c r="QCA107" s="378"/>
      <c r="QCB107" s="378"/>
      <c r="QCC107" s="378"/>
      <c r="QCD107" s="378"/>
      <c r="QCE107" s="378"/>
      <c r="QCF107" s="378"/>
      <c r="QCG107" s="378"/>
      <c r="QCH107" s="378"/>
      <c r="QCI107" s="378"/>
      <c r="QCJ107" s="378"/>
      <c r="QCK107" s="378"/>
      <c r="QCL107" s="378"/>
      <c r="QCM107" s="378"/>
      <c r="QCN107" s="378"/>
      <c r="QCO107" s="378"/>
      <c r="QCP107" s="378"/>
      <c r="QCQ107" s="378"/>
      <c r="QCR107" s="378"/>
      <c r="QCS107" s="378"/>
      <c r="QCT107" s="378"/>
      <c r="QCU107" s="378"/>
      <c r="QCV107" s="378"/>
      <c r="QCW107" s="378"/>
      <c r="QCX107" s="378"/>
      <c r="QCY107" s="378"/>
      <c r="QCZ107" s="378"/>
      <c r="QDA107" s="378"/>
      <c r="QDB107" s="378"/>
      <c r="QDC107" s="378"/>
      <c r="QDD107" s="378"/>
      <c r="QDE107" s="378"/>
      <c r="QDF107" s="378"/>
      <c r="QDG107" s="378"/>
      <c r="QDH107" s="378"/>
      <c r="QDI107" s="378"/>
      <c r="QDJ107" s="378"/>
      <c r="QDK107" s="378"/>
      <c r="QDL107" s="378"/>
      <c r="QDM107" s="378"/>
      <c r="QDN107" s="378"/>
      <c r="QDO107" s="378"/>
      <c r="QDP107" s="378"/>
      <c r="QDQ107" s="378"/>
      <c r="QDR107" s="378"/>
      <c r="QDS107" s="378"/>
      <c r="QDT107" s="378"/>
      <c r="QDU107" s="378"/>
      <c r="QDV107" s="378"/>
      <c r="QDW107" s="378"/>
      <c r="QDX107" s="378"/>
      <c r="QDY107" s="378"/>
      <c r="QDZ107" s="378"/>
      <c r="QEA107" s="378"/>
      <c r="QEB107" s="378"/>
      <c r="QEC107" s="378"/>
      <c r="QED107" s="378"/>
      <c r="QEE107" s="378"/>
      <c r="QEF107" s="378"/>
      <c r="QEG107" s="378"/>
      <c r="QEH107" s="378"/>
      <c r="QEI107" s="378"/>
      <c r="QEJ107" s="378"/>
      <c r="QEK107" s="378"/>
      <c r="QEL107" s="378"/>
      <c r="QEM107" s="378"/>
      <c r="QEN107" s="378"/>
      <c r="QEO107" s="378"/>
      <c r="QEP107" s="378"/>
      <c r="QEQ107" s="378"/>
      <c r="QER107" s="378"/>
      <c r="QES107" s="378"/>
      <c r="QET107" s="378"/>
      <c r="QEU107" s="378"/>
      <c r="QEV107" s="378"/>
      <c r="QEW107" s="378"/>
      <c r="QEX107" s="378"/>
      <c r="QEY107" s="378"/>
      <c r="QEZ107" s="378"/>
      <c r="QFA107" s="378"/>
      <c r="QFB107" s="378"/>
      <c r="QFC107" s="378"/>
      <c r="QFD107" s="378"/>
      <c r="QFE107" s="378"/>
      <c r="QFF107" s="378"/>
      <c r="QFG107" s="378"/>
      <c r="QFH107" s="378"/>
      <c r="QFI107" s="378"/>
      <c r="QFJ107" s="378"/>
      <c r="QFK107" s="378"/>
      <c r="QFL107" s="378"/>
      <c r="QFM107" s="378"/>
      <c r="QFN107" s="378"/>
      <c r="QFO107" s="378"/>
      <c r="QFP107" s="378"/>
      <c r="QFQ107" s="378"/>
      <c r="QFR107" s="378"/>
      <c r="QFS107" s="378"/>
      <c r="QFT107" s="378"/>
      <c r="QFU107" s="378"/>
      <c r="QFV107" s="378"/>
      <c r="QFW107" s="378"/>
      <c r="QFX107" s="378"/>
      <c r="QFY107" s="378"/>
      <c r="QFZ107" s="378"/>
      <c r="QGA107" s="378"/>
      <c r="QGB107" s="378"/>
      <c r="QGC107" s="378"/>
      <c r="QGD107" s="378"/>
      <c r="QGE107" s="378"/>
      <c r="QGF107" s="378"/>
      <c r="QGG107" s="378"/>
      <c r="QGH107" s="378"/>
      <c r="QGI107" s="378"/>
      <c r="QGJ107" s="378"/>
      <c r="QGK107" s="378"/>
      <c r="QGL107" s="378"/>
      <c r="QGM107" s="378"/>
      <c r="QGN107" s="378"/>
      <c r="QGO107" s="378"/>
      <c r="QGP107" s="378"/>
      <c r="QGQ107" s="378"/>
      <c r="QGR107" s="378"/>
      <c r="QGS107" s="378"/>
      <c r="QGT107" s="378"/>
      <c r="QGU107" s="378"/>
      <c r="QGV107" s="378"/>
      <c r="QGW107" s="378"/>
      <c r="QGX107" s="378"/>
      <c r="QGY107" s="378"/>
      <c r="QGZ107" s="378"/>
      <c r="QHA107" s="378"/>
      <c r="QHB107" s="378"/>
      <c r="QHC107" s="378"/>
      <c r="QHD107" s="378"/>
      <c r="QHE107" s="378"/>
      <c r="QHF107" s="378"/>
      <c r="QHG107" s="378"/>
      <c r="QHH107" s="378"/>
      <c r="QHI107" s="378"/>
      <c r="QHJ107" s="378"/>
      <c r="QHK107" s="378"/>
      <c r="QHL107" s="378"/>
      <c r="QHM107" s="378"/>
      <c r="QHN107" s="378"/>
      <c r="QHO107" s="378"/>
      <c r="QHP107" s="378"/>
      <c r="QHQ107" s="378"/>
      <c r="QHR107" s="378"/>
      <c r="QHS107" s="378"/>
      <c r="QHT107" s="378"/>
      <c r="QHU107" s="378"/>
      <c r="QHV107" s="378"/>
      <c r="QHW107" s="378"/>
      <c r="QHX107" s="378"/>
      <c r="QHY107" s="378"/>
      <c r="QHZ107" s="378"/>
      <c r="QIA107" s="378"/>
      <c r="QIB107" s="378"/>
      <c r="QIC107" s="378"/>
      <c r="QID107" s="378"/>
      <c r="QIE107" s="378"/>
      <c r="QIF107" s="378"/>
      <c r="QIG107" s="378"/>
      <c r="QIH107" s="378"/>
      <c r="QII107" s="378"/>
      <c r="QIJ107" s="378"/>
      <c r="QIK107" s="378"/>
      <c r="QIL107" s="378"/>
      <c r="QIM107" s="378"/>
      <c r="QIN107" s="378"/>
      <c r="QIO107" s="378"/>
      <c r="QIP107" s="378"/>
      <c r="QIQ107" s="378"/>
      <c r="QIR107" s="378"/>
      <c r="QIS107" s="378"/>
      <c r="QIT107" s="378"/>
      <c r="QIU107" s="378"/>
      <c r="QIV107" s="378"/>
      <c r="QIW107" s="378"/>
      <c r="QIX107" s="378"/>
      <c r="QIY107" s="378"/>
      <c r="QIZ107" s="378"/>
      <c r="QJA107" s="378"/>
      <c r="QJB107" s="378"/>
      <c r="QJC107" s="378"/>
      <c r="QJD107" s="378"/>
      <c r="QJE107" s="378"/>
      <c r="QJF107" s="378"/>
      <c r="QJG107" s="378"/>
      <c r="QJH107" s="378"/>
      <c r="QJI107" s="378"/>
      <c r="QJJ107" s="378"/>
      <c r="QJK107" s="378"/>
      <c r="QJL107" s="378"/>
      <c r="QJM107" s="378"/>
      <c r="QJN107" s="378"/>
      <c r="QJO107" s="378"/>
      <c r="QJP107" s="378"/>
      <c r="QJQ107" s="378"/>
      <c r="QJR107" s="378"/>
      <c r="QJS107" s="378"/>
      <c r="QJT107" s="378"/>
      <c r="QJU107" s="378"/>
      <c r="QJV107" s="378"/>
      <c r="QJW107" s="378"/>
      <c r="QJX107" s="378"/>
      <c r="QJY107" s="378"/>
      <c r="QJZ107" s="378"/>
      <c r="QKA107" s="378"/>
      <c r="QKB107" s="378"/>
      <c r="QKC107" s="378"/>
      <c r="QKD107" s="378"/>
      <c r="QKE107" s="378"/>
      <c r="QKF107" s="378"/>
      <c r="QKG107" s="378"/>
      <c r="QKH107" s="378"/>
      <c r="QKI107" s="378"/>
      <c r="QKJ107" s="378"/>
      <c r="QKK107" s="378"/>
      <c r="QKL107" s="378"/>
      <c r="QKM107" s="378"/>
      <c r="QKN107" s="378"/>
      <c r="QKO107" s="378"/>
      <c r="QKP107" s="378"/>
      <c r="QKQ107" s="378"/>
      <c r="QKR107" s="378"/>
      <c r="QKS107" s="378"/>
      <c r="QKT107" s="378"/>
      <c r="QKU107" s="378"/>
      <c r="QKV107" s="378"/>
      <c r="QKW107" s="378"/>
      <c r="QKX107" s="378"/>
      <c r="QKY107" s="378"/>
      <c r="QKZ107" s="378"/>
      <c r="QLA107" s="378"/>
      <c r="QLB107" s="378"/>
      <c r="QLC107" s="378"/>
      <c r="QLD107" s="378"/>
      <c r="QLE107" s="378"/>
      <c r="QLF107" s="378"/>
      <c r="QLG107" s="378"/>
      <c r="QLH107" s="378"/>
      <c r="QLI107" s="378"/>
      <c r="QLJ107" s="378"/>
      <c r="QLK107" s="378"/>
      <c r="QLL107" s="378"/>
      <c r="QLM107" s="378"/>
      <c r="QLN107" s="378"/>
      <c r="QLO107" s="378"/>
      <c r="QLP107" s="378"/>
      <c r="QLQ107" s="378"/>
      <c r="QLR107" s="378"/>
      <c r="QLS107" s="378"/>
      <c r="QLT107" s="378"/>
      <c r="QLU107" s="378"/>
      <c r="QLV107" s="378"/>
      <c r="QLW107" s="378"/>
      <c r="QLX107" s="378"/>
      <c r="QLY107" s="378"/>
      <c r="QLZ107" s="378"/>
      <c r="QMA107" s="378"/>
      <c r="QMB107" s="378"/>
      <c r="QMC107" s="378"/>
      <c r="QMD107" s="378"/>
      <c r="QME107" s="378"/>
      <c r="QMF107" s="378"/>
      <c r="QMG107" s="378"/>
      <c r="QMH107" s="378"/>
      <c r="QMI107" s="378"/>
      <c r="QMJ107" s="378"/>
      <c r="QMK107" s="378"/>
      <c r="QML107" s="378"/>
      <c r="QMM107" s="378"/>
      <c r="QMN107" s="378"/>
      <c r="QMO107" s="378"/>
      <c r="QMP107" s="378"/>
      <c r="QMQ107" s="378"/>
      <c r="QMR107" s="378"/>
      <c r="QMS107" s="378"/>
      <c r="QMT107" s="378"/>
      <c r="QMU107" s="378"/>
      <c r="QMV107" s="378"/>
      <c r="QMW107" s="378"/>
      <c r="QMX107" s="378"/>
      <c r="QMY107" s="378"/>
      <c r="QMZ107" s="378"/>
      <c r="QNA107" s="378"/>
      <c r="QNB107" s="378"/>
      <c r="QNC107" s="378"/>
      <c r="QND107" s="378"/>
      <c r="QNE107" s="378"/>
      <c r="QNF107" s="378"/>
      <c r="QNG107" s="378"/>
      <c r="QNH107" s="378"/>
      <c r="QNI107" s="378"/>
      <c r="QNJ107" s="378"/>
      <c r="QNK107" s="378"/>
      <c r="QNL107" s="378"/>
      <c r="QNM107" s="378"/>
      <c r="QNN107" s="378"/>
      <c r="QNO107" s="378"/>
      <c r="QNP107" s="378"/>
      <c r="QNQ107" s="378"/>
      <c r="QNR107" s="378"/>
      <c r="QNS107" s="378"/>
      <c r="QNT107" s="378"/>
      <c r="QNU107" s="378"/>
      <c r="QNV107" s="378"/>
      <c r="QNW107" s="378"/>
      <c r="QNX107" s="378"/>
      <c r="QNY107" s="378"/>
      <c r="QNZ107" s="378"/>
      <c r="QOA107" s="378"/>
      <c r="QOB107" s="378"/>
      <c r="QOC107" s="378"/>
      <c r="QOD107" s="378"/>
      <c r="QOE107" s="378"/>
      <c r="QOF107" s="378"/>
      <c r="QOG107" s="378"/>
      <c r="QOH107" s="378"/>
      <c r="QOI107" s="378"/>
      <c r="QOJ107" s="378"/>
      <c r="QOK107" s="378"/>
      <c r="QOL107" s="378"/>
      <c r="QOM107" s="378"/>
      <c r="QON107" s="378"/>
      <c r="QOO107" s="378"/>
      <c r="QOP107" s="378"/>
      <c r="QOQ107" s="378"/>
      <c r="QOR107" s="378"/>
      <c r="QOS107" s="378"/>
      <c r="QOT107" s="378"/>
      <c r="QOU107" s="378"/>
      <c r="QOV107" s="378"/>
      <c r="QOW107" s="378"/>
      <c r="QOX107" s="378"/>
      <c r="QOY107" s="378"/>
      <c r="QOZ107" s="378"/>
      <c r="QPA107" s="378"/>
      <c r="QPB107" s="378"/>
      <c r="QPC107" s="378"/>
      <c r="QPD107" s="378"/>
      <c r="QPE107" s="378"/>
      <c r="QPF107" s="378"/>
      <c r="QPG107" s="378"/>
      <c r="QPH107" s="378"/>
      <c r="QPI107" s="378"/>
      <c r="QPJ107" s="378"/>
      <c r="QPK107" s="378"/>
      <c r="QPL107" s="378"/>
      <c r="QPM107" s="378"/>
      <c r="QPN107" s="378"/>
      <c r="QPO107" s="378"/>
      <c r="QPP107" s="378"/>
      <c r="QPQ107" s="378"/>
      <c r="QPR107" s="378"/>
      <c r="QPS107" s="378"/>
      <c r="QPT107" s="378"/>
      <c r="QPU107" s="378"/>
      <c r="QPV107" s="378"/>
      <c r="QPW107" s="378"/>
      <c r="QPX107" s="378"/>
      <c r="QPY107" s="378"/>
      <c r="QPZ107" s="378"/>
      <c r="QQA107" s="378"/>
      <c r="QQB107" s="378"/>
      <c r="QQC107" s="378"/>
      <c r="QQD107" s="378"/>
      <c r="QQE107" s="378"/>
      <c r="QQF107" s="378"/>
      <c r="QQG107" s="378"/>
      <c r="QQH107" s="378"/>
      <c r="QQI107" s="378"/>
      <c r="QQJ107" s="378"/>
      <c r="QQK107" s="378"/>
      <c r="QQL107" s="378"/>
      <c r="QQM107" s="378"/>
      <c r="QQN107" s="378"/>
      <c r="QQO107" s="378"/>
      <c r="QQP107" s="378"/>
      <c r="QQQ107" s="378"/>
      <c r="QQR107" s="378"/>
      <c r="QQS107" s="378"/>
      <c r="QQT107" s="378"/>
      <c r="QQU107" s="378"/>
      <c r="QQV107" s="378"/>
      <c r="QQW107" s="378"/>
      <c r="QQX107" s="378"/>
      <c r="QQY107" s="378"/>
      <c r="QQZ107" s="378"/>
      <c r="QRA107" s="378"/>
      <c r="QRB107" s="378"/>
      <c r="QRC107" s="378"/>
      <c r="QRD107" s="378"/>
      <c r="QRE107" s="378"/>
      <c r="QRF107" s="378"/>
      <c r="QRG107" s="378"/>
      <c r="QRH107" s="378"/>
      <c r="QRI107" s="378"/>
      <c r="QRJ107" s="378"/>
      <c r="QRK107" s="378"/>
      <c r="QRL107" s="378"/>
      <c r="QRM107" s="378"/>
      <c r="QRN107" s="378"/>
      <c r="QRO107" s="378"/>
      <c r="QRP107" s="378"/>
      <c r="QRQ107" s="378"/>
      <c r="QRR107" s="378"/>
      <c r="QRS107" s="378"/>
      <c r="QRT107" s="378"/>
      <c r="QRU107" s="378"/>
      <c r="QRV107" s="378"/>
      <c r="QRW107" s="378"/>
      <c r="QRX107" s="378"/>
      <c r="QRY107" s="378"/>
      <c r="QRZ107" s="378"/>
      <c r="QSA107" s="378"/>
      <c r="QSB107" s="378"/>
      <c r="QSC107" s="378"/>
      <c r="QSD107" s="378"/>
      <c r="QSE107" s="378"/>
      <c r="QSF107" s="378"/>
      <c r="QSG107" s="378"/>
      <c r="QSH107" s="378"/>
      <c r="QSI107" s="378"/>
      <c r="QSJ107" s="378"/>
      <c r="QSK107" s="378"/>
      <c r="QSL107" s="378"/>
      <c r="QSM107" s="378"/>
      <c r="QSN107" s="378"/>
      <c r="QSO107" s="378"/>
      <c r="QSP107" s="378"/>
      <c r="QSQ107" s="378"/>
      <c r="QSR107" s="378"/>
      <c r="QSS107" s="378"/>
      <c r="QST107" s="378"/>
      <c r="QSU107" s="378"/>
      <c r="QSV107" s="378"/>
      <c r="QSW107" s="378"/>
      <c r="QSX107" s="378"/>
      <c r="QSY107" s="378"/>
      <c r="QSZ107" s="378"/>
      <c r="QTA107" s="378"/>
      <c r="QTB107" s="378"/>
      <c r="QTC107" s="378"/>
      <c r="QTD107" s="378"/>
      <c r="QTE107" s="378"/>
      <c r="QTF107" s="378"/>
      <c r="QTG107" s="378"/>
      <c r="QTH107" s="378"/>
      <c r="QTI107" s="378"/>
      <c r="QTJ107" s="378"/>
      <c r="QTK107" s="378"/>
      <c r="QTL107" s="378"/>
      <c r="QTM107" s="378"/>
      <c r="QTN107" s="378"/>
      <c r="QTO107" s="378"/>
      <c r="QTP107" s="378"/>
      <c r="QTQ107" s="378"/>
      <c r="QTR107" s="378"/>
      <c r="QTS107" s="378"/>
      <c r="QTT107" s="378"/>
      <c r="QTU107" s="378"/>
      <c r="QTV107" s="378"/>
      <c r="QTW107" s="378"/>
      <c r="QTX107" s="378"/>
      <c r="QTY107" s="378"/>
      <c r="QTZ107" s="378"/>
      <c r="QUA107" s="378"/>
      <c r="QUB107" s="378"/>
      <c r="QUC107" s="378"/>
      <c r="QUD107" s="378"/>
      <c r="QUE107" s="378"/>
      <c r="QUF107" s="378"/>
      <c r="QUG107" s="378"/>
      <c r="QUH107" s="378"/>
      <c r="QUI107" s="378"/>
      <c r="QUJ107" s="378"/>
      <c r="QUK107" s="378"/>
      <c r="QUL107" s="378"/>
      <c r="QUM107" s="378"/>
      <c r="QUN107" s="378"/>
      <c r="QUO107" s="378"/>
      <c r="QUP107" s="378"/>
      <c r="QUQ107" s="378"/>
      <c r="QUR107" s="378"/>
      <c r="QUS107" s="378"/>
      <c r="QUT107" s="378"/>
      <c r="QUU107" s="378"/>
      <c r="QUV107" s="378"/>
      <c r="QUW107" s="378"/>
      <c r="QUX107" s="378"/>
      <c r="QUY107" s="378"/>
      <c r="QUZ107" s="378"/>
      <c r="QVA107" s="378"/>
      <c r="QVB107" s="378"/>
      <c r="QVC107" s="378"/>
      <c r="QVD107" s="378"/>
      <c r="QVE107" s="378"/>
      <c r="QVF107" s="378"/>
      <c r="QVG107" s="378"/>
      <c r="QVH107" s="378"/>
      <c r="QVI107" s="378"/>
      <c r="QVJ107" s="378"/>
      <c r="QVK107" s="378"/>
      <c r="QVL107" s="378"/>
      <c r="QVM107" s="378"/>
      <c r="QVN107" s="378"/>
      <c r="QVO107" s="378"/>
      <c r="QVP107" s="378"/>
      <c r="QVQ107" s="378"/>
      <c r="QVR107" s="378"/>
      <c r="QVS107" s="378"/>
      <c r="QVT107" s="378"/>
      <c r="QVU107" s="378"/>
      <c r="QVV107" s="378"/>
      <c r="QVW107" s="378"/>
      <c r="QVX107" s="378"/>
      <c r="QVY107" s="378"/>
      <c r="QVZ107" s="378"/>
      <c r="QWA107" s="378"/>
      <c r="QWB107" s="378"/>
      <c r="QWC107" s="378"/>
      <c r="QWD107" s="378"/>
      <c r="QWE107" s="378"/>
      <c r="QWF107" s="378"/>
      <c r="QWG107" s="378"/>
      <c r="QWH107" s="378"/>
      <c r="QWI107" s="378"/>
      <c r="QWJ107" s="378"/>
      <c r="QWK107" s="378"/>
      <c r="QWL107" s="378"/>
      <c r="QWM107" s="378"/>
      <c r="QWN107" s="378"/>
      <c r="QWO107" s="378"/>
      <c r="QWP107" s="378"/>
      <c r="QWQ107" s="378"/>
      <c r="QWR107" s="378"/>
      <c r="QWS107" s="378"/>
      <c r="QWT107" s="378"/>
      <c r="QWU107" s="378"/>
      <c r="QWV107" s="378"/>
      <c r="QWW107" s="378"/>
      <c r="QWX107" s="378"/>
      <c r="QWY107" s="378"/>
      <c r="QWZ107" s="378"/>
      <c r="QXA107" s="378"/>
      <c r="QXB107" s="378"/>
      <c r="QXC107" s="378"/>
      <c r="QXD107" s="378"/>
      <c r="QXE107" s="378"/>
      <c r="QXF107" s="378"/>
      <c r="QXG107" s="378"/>
      <c r="QXH107" s="378"/>
      <c r="QXI107" s="378"/>
      <c r="QXJ107" s="378"/>
      <c r="QXK107" s="378"/>
      <c r="QXL107" s="378"/>
      <c r="QXM107" s="378"/>
      <c r="QXN107" s="378"/>
      <c r="QXO107" s="378"/>
      <c r="QXP107" s="378"/>
      <c r="QXQ107" s="378"/>
      <c r="QXR107" s="378"/>
      <c r="QXS107" s="378"/>
      <c r="QXT107" s="378"/>
      <c r="QXU107" s="378"/>
      <c r="QXV107" s="378"/>
      <c r="QXW107" s="378"/>
      <c r="QXX107" s="378"/>
      <c r="QXY107" s="378"/>
      <c r="QXZ107" s="378"/>
      <c r="QYA107" s="378"/>
      <c r="QYB107" s="378"/>
      <c r="QYC107" s="378"/>
      <c r="QYD107" s="378"/>
      <c r="QYE107" s="378"/>
      <c r="QYF107" s="378"/>
      <c r="QYG107" s="378"/>
      <c r="QYH107" s="378"/>
      <c r="QYI107" s="378"/>
      <c r="QYJ107" s="378"/>
      <c r="QYK107" s="378"/>
      <c r="QYL107" s="378"/>
      <c r="QYM107" s="378"/>
      <c r="QYN107" s="378"/>
      <c r="QYO107" s="378"/>
      <c r="QYP107" s="378"/>
      <c r="QYQ107" s="378"/>
      <c r="QYR107" s="378"/>
      <c r="QYS107" s="378"/>
      <c r="QYT107" s="378"/>
      <c r="QYU107" s="378"/>
      <c r="QYV107" s="378"/>
      <c r="QYW107" s="378"/>
      <c r="QYX107" s="378"/>
      <c r="QYY107" s="378"/>
      <c r="QYZ107" s="378"/>
      <c r="QZA107" s="378"/>
      <c r="QZB107" s="378"/>
      <c r="QZC107" s="378"/>
      <c r="QZD107" s="378"/>
      <c r="QZE107" s="378"/>
      <c r="QZF107" s="378"/>
      <c r="QZG107" s="378"/>
      <c r="QZH107" s="378"/>
      <c r="QZI107" s="378"/>
      <c r="QZJ107" s="378"/>
      <c r="QZK107" s="378"/>
      <c r="QZL107" s="378"/>
      <c r="QZM107" s="378"/>
      <c r="QZN107" s="378"/>
      <c r="QZO107" s="378"/>
      <c r="QZP107" s="378"/>
      <c r="QZQ107" s="378"/>
      <c r="QZR107" s="378"/>
      <c r="QZS107" s="378"/>
      <c r="QZT107" s="378"/>
      <c r="QZU107" s="378"/>
      <c r="QZV107" s="378"/>
      <c r="QZW107" s="378"/>
      <c r="QZX107" s="378"/>
      <c r="QZY107" s="378"/>
      <c r="QZZ107" s="378"/>
      <c r="RAA107" s="378"/>
      <c r="RAB107" s="378"/>
      <c r="RAC107" s="378"/>
      <c r="RAD107" s="378"/>
      <c r="RAE107" s="378"/>
      <c r="RAF107" s="378"/>
      <c r="RAG107" s="378"/>
      <c r="RAH107" s="378"/>
      <c r="RAI107" s="378"/>
      <c r="RAJ107" s="378"/>
      <c r="RAK107" s="378"/>
      <c r="RAL107" s="378"/>
      <c r="RAM107" s="378"/>
      <c r="RAN107" s="378"/>
      <c r="RAO107" s="378"/>
      <c r="RAP107" s="378"/>
      <c r="RAQ107" s="378"/>
      <c r="RAR107" s="378"/>
      <c r="RAS107" s="378"/>
      <c r="RAT107" s="378"/>
      <c r="RAU107" s="378"/>
      <c r="RAV107" s="378"/>
      <c r="RAW107" s="378"/>
      <c r="RAX107" s="378"/>
      <c r="RAY107" s="378"/>
      <c r="RAZ107" s="378"/>
      <c r="RBA107" s="378"/>
      <c r="RBB107" s="378"/>
      <c r="RBC107" s="378"/>
      <c r="RBD107" s="378"/>
      <c r="RBE107" s="378"/>
      <c r="RBF107" s="378"/>
      <c r="RBG107" s="378"/>
      <c r="RBH107" s="378"/>
      <c r="RBI107" s="378"/>
      <c r="RBJ107" s="378"/>
      <c r="RBK107" s="378"/>
      <c r="RBL107" s="378"/>
      <c r="RBM107" s="378"/>
      <c r="RBN107" s="378"/>
      <c r="RBO107" s="378"/>
      <c r="RBP107" s="378"/>
      <c r="RBQ107" s="378"/>
      <c r="RBR107" s="378"/>
      <c r="RBS107" s="378"/>
      <c r="RBT107" s="378"/>
      <c r="RBU107" s="378"/>
      <c r="RBV107" s="378"/>
      <c r="RBW107" s="378"/>
      <c r="RBX107" s="378"/>
      <c r="RBY107" s="378"/>
      <c r="RBZ107" s="378"/>
      <c r="RCA107" s="378"/>
      <c r="RCB107" s="378"/>
      <c r="RCC107" s="378"/>
      <c r="RCD107" s="378"/>
      <c r="RCE107" s="378"/>
      <c r="RCF107" s="378"/>
      <c r="RCG107" s="378"/>
      <c r="RCH107" s="378"/>
      <c r="RCI107" s="378"/>
      <c r="RCJ107" s="378"/>
      <c r="RCK107" s="378"/>
      <c r="RCL107" s="378"/>
      <c r="RCM107" s="378"/>
      <c r="RCN107" s="378"/>
      <c r="RCO107" s="378"/>
      <c r="RCP107" s="378"/>
      <c r="RCQ107" s="378"/>
      <c r="RCR107" s="378"/>
      <c r="RCS107" s="378"/>
      <c r="RCT107" s="378"/>
      <c r="RCU107" s="378"/>
      <c r="RCV107" s="378"/>
      <c r="RCW107" s="378"/>
      <c r="RCX107" s="378"/>
      <c r="RCY107" s="378"/>
      <c r="RCZ107" s="378"/>
      <c r="RDA107" s="378"/>
      <c r="RDB107" s="378"/>
      <c r="RDC107" s="378"/>
      <c r="RDD107" s="378"/>
      <c r="RDE107" s="378"/>
      <c r="RDF107" s="378"/>
      <c r="RDG107" s="378"/>
      <c r="RDH107" s="378"/>
      <c r="RDI107" s="378"/>
      <c r="RDJ107" s="378"/>
      <c r="RDK107" s="378"/>
      <c r="RDL107" s="378"/>
      <c r="RDM107" s="378"/>
      <c r="RDN107" s="378"/>
      <c r="RDO107" s="378"/>
      <c r="RDP107" s="378"/>
      <c r="RDQ107" s="378"/>
      <c r="RDR107" s="378"/>
      <c r="RDS107" s="378"/>
      <c r="RDT107" s="378"/>
      <c r="RDU107" s="378"/>
      <c r="RDV107" s="378"/>
      <c r="RDW107" s="378"/>
      <c r="RDX107" s="378"/>
      <c r="RDY107" s="378"/>
      <c r="RDZ107" s="378"/>
      <c r="REA107" s="378"/>
      <c r="REB107" s="378"/>
      <c r="REC107" s="378"/>
      <c r="RED107" s="378"/>
      <c r="REE107" s="378"/>
      <c r="REF107" s="378"/>
      <c r="REG107" s="378"/>
      <c r="REH107" s="378"/>
      <c r="REI107" s="378"/>
      <c r="REJ107" s="378"/>
      <c r="REK107" s="378"/>
      <c r="REL107" s="378"/>
      <c r="REM107" s="378"/>
      <c r="REN107" s="378"/>
      <c r="REO107" s="378"/>
      <c r="REP107" s="378"/>
      <c r="REQ107" s="378"/>
      <c r="RER107" s="378"/>
      <c r="RES107" s="378"/>
      <c r="RET107" s="378"/>
      <c r="REU107" s="378"/>
      <c r="REV107" s="378"/>
      <c r="REW107" s="378"/>
      <c r="REX107" s="378"/>
      <c r="REY107" s="378"/>
      <c r="REZ107" s="378"/>
      <c r="RFA107" s="378"/>
      <c r="RFB107" s="378"/>
      <c r="RFC107" s="378"/>
      <c r="RFD107" s="378"/>
      <c r="RFE107" s="378"/>
      <c r="RFF107" s="378"/>
      <c r="RFG107" s="378"/>
      <c r="RFH107" s="378"/>
      <c r="RFI107" s="378"/>
      <c r="RFJ107" s="378"/>
      <c r="RFK107" s="378"/>
      <c r="RFL107" s="378"/>
      <c r="RFM107" s="378"/>
      <c r="RFN107" s="378"/>
      <c r="RFO107" s="378"/>
      <c r="RFP107" s="378"/>
      <c r="RFQ107" s="378"/>
      <c r="RFR107" s="378"/>
      <c r="RFS107" s="378"/>
      <c r="RFT107" s="378"/>
      <c r="RFU107" s="378"/>
      <c r="RFV107" s="378"/>
      <c r="RFW107" s="378"/>
      <c r="RFX107" s="378"/>
      <c r="RFY107" s="378"/>
      <c r="RFZ107" s="378"/>
      <c r="RGA107" s="378"/>
      <c r="RGB107" s="378"/>
      <c r="RGC107" s="378"/>
      <c r="RGD107" s="378"/>
      <c r="RGE107" s="378"/>
      <c r="RGF107" s="378"/>
      <c r="RGG107" s="378"/>
      <c r="RGH107" s="378"/>
      <c r="RGI107" s="378"/>
      <c r="RGJ107" s="378"/>
      <c r="RGK107" s="378"/>
      <c r="RGL107" s="378"/>
      <c r="RGM107" s="378"/>
      <c r="RGN107" s="378"/>
      <c r="RGO107" s="378"/>
      <c r="RGP107" s="378"/>
      <c r="RGQ107" s="378"/>
      <c r="RGR107" s="378"/>
      <c r="RGS107" s="378"/>
      <c r="RGT107" s="378"/>
      <c r="RGU107" s="378"/>
      <c r="RGV107" s="378"/>
      <c r="RGW107" s="378"/>
      <c r="RGX107" s="378"/>
      <c r="RGY107" s="378"/>
      <c r="RGZ107" s="378"/>
      <c r="RHA107" s="378"/>
      <c r="RHB107" s="378"/>
      <c r="RHC107" s="378"/>
      <c r="RHD107" s="378"/>
      <c r="RHE107" s="378"/>
      <c r="RHF107" s="378"/>
      <c r="RHG107" s="378"/>
      <c r="RHH107" s="378"/>
      <c r="RHI107" s="378"/>
      <c r="RHJ107" s="378"/>
      <c r="RHK107" s="378"/>
      <c r="RHL107" s="378"/>
      <c r="RHM107" s="378"/>
      <c r="RHN107" s="378"/>
      <c r="RHO107" s="378"/>
      <c r="RHP107" s="378"/>
      <c r="RHQ107" s="378"/>
      <c r="RHR107" s="378"/>
      <c r="RHS107" s="378"/>
      <c r="RHT107" s="378"/>
      <c r="RHU107" s="378"/>
      <c r="RHV107" s="378"/>
      <c r="RHW107" s="378"/>
      <c r="RHX107" s="378"/>
      <c r="RHY107" s="378"/>
      <c r="RHZ107" s="378"/>
      <c r="RIA107" s="378"/>
      <c r="RIB107" s="378"/>
      <c r="RIC107" s="378"/>
      <c r="RID107" s="378"/>
      <c r="RIE107" s="378"/>
      <c r="RIF107" s="378"/>
      <c r="RIG107" s="378"/>
      <c r="RIH107" s="378"/>
      <c r="RII107" s="378"/>
      <c r="RIJ107" s="378"/>
      <c r="RIK107" s="378"/>
      <c r="RIL107" s="378"/>
      <c r="RIM107" s="378"/>
      <c r="RIN107" s="378"/>
      <c r="RIO107" s="378"/>
      <c r="RIP107" s="378"/>
      <c r="RIQ107" s="378"/>
      <c r="RIR107" s="378"/>
      <c r="RIS107" s="378"/>
      <c r="RIT107" s="378"/>
      <c r="RIU107" s="378"/>
      <c r="RIV107" s="378"/>
      <c r="RIW107" s="378"/>
      <c r="RIX107" s="378"/>
      <c r="RIY107" s="378"/>
      <c r="RIZ107" s="378"/>
      <c r="RJA107" s="378"/>
      <c r="RJB107" s="378"/>
      <c r="RJC107" s="378"/>
      <c r="RJD107" s="378"/>
      <c r="RJE107" s="378"/>
      <c r="RJF107" s="378"/>
      <c r="RJG107" s="378"/>
      <c r="RJH107" s="378"/>
      <c r="RJI107" s="378"/>
      <c r="RJJ107" s="378"/>
      <c r="RJK107" s="378"/>
      <c r="RJL107" s="378"/>
      <c r="RJM107" s="378"/>
      <c r="RJN107" s="378"/>
      <c r="RJO107" s="378"/>
      <c r="RJP107" s="378"/>
      <c r="RJQ107" s="378"/>
      <c r="RJR107" s="378"/>
      <c r="RJS107" s="378"/>
      <c r="RJT107" s="378"/>
      <c r="RJU107" s="378"/>
      <c r="RJV107" s="378"/>
      <c r="RJW107" s="378"/>
      <c r="RJX107" s="378"/>
      <c r="RJY107" s="378"/>
      <c r="RJZ107" s="378"/>
      <c r="RKA107" s="378"/>
      <c r="RKB107" s="378"/>
      <c r="RKC107" s="378"/>
      <c r="RKD107" s="378"/>
      <c r="RKE107" s="378"/>
      <c r="RKF107" s="378"/>
      <c r="RKG107" s="378"/>
      <c r="RKH107" s="378"/>
      <c r="RKI107" s="378"/>
      <c r="RKJ107" s="378"/>
      <c r="RKK107" s="378"/>
      <c r="RKL107" s="378"/>
      <c r="RKM107" s="378"/>
      <c r="RKN107" s="378"/>
      <c r="RKO107" s="378"/>
      <c r="RKP107" s="378"/>
      <c r="RKQ107" s="378"/>
      <c r="RKR107" s="378"/>
      <c r="RKS107" s="378"/>
      <c r="RKT107" s="378"/>
      <c r="RKU107" s="378"/>
      <c r="RKV107" s="378"/>
      <c r="RKW107" s="378"/>
      <c r="RKX107" s="378"/>
      <c r="RKY107" s="378"/>
      <c r="RKZ107" s="378"/>
      <c r="RLA107" s="378"/>
      <c r="RLB107" s="378"/>
      <c r="RLC107" s="378"/>
      <c r="RLD107" s="378"/>
      <c r="RLE107" s="378"/>
      <c r="RLF107" s="378"/>
      <c r="RLG107" s="378"/>
      <c r="RLH107" s="378"/>
      <c r="RLI107" s="378"/>
      <c r="RLJ107" s="378"/>
      <c r="RLK107" s="378"/>
      <c r="RLL107" s="378"/>
      <c r="RLM107" s="378"/>
      <c r="RLN107" s="378"/>
      <c r="RLO107" s="378"/>
      <c r="RLP107" s="378"/>
      <c r="RLQ107" s="378"/>
      <c r="RLR107" s="378"/>
      <c r="RLS107" s="378"/>
      <c r="RLT107" s="378"/>
      <c r="RLU107" s="378"/>
      <c r="RLV107" s="378"/>
      <c r="RLW107" s="378"/>
      <c r="RLX107" s="378"/>
      <c r="RLY107" s="378"/>
      <c r="RLZ107" s="378"/>
      <c r="RMA107" s="378"/>
      <c r="RMB107" s="378"/>
      <c r="RMC107" s="378"/>
      <c r="RMD107" s="378"/>
      <c r="RME107" s="378"/>
      <c r="RMF107" s="378"/>
      <c r="RMG107" s="378"/>
      <c r="RMH107" s="378"/>
      <c r="RMI107" s="378"/>
      <c r="RMJ107" s="378"/>
      <c r="RMK107" s="378"/>
      <c r="RML107" s="378"/>
      <c r="RMM107" s="378"/>
      <c r="RMN107" s="378"/>
      <c r="RMO107" s="378"/>
      <c r="RMP107" s="378"/>
      <c r="RMQ107" s="378"/>
      <c r="RMR107" s="378"/>
      <c r="RMS107" s="378"/>
      <c r="RMT107" s="378"/>
      <c r="RMU107" s="378"/>
      <c r="RMV107" s="378"/>
      <c r="RMW107" s="378"/>
      <c r="RMX107" s="378"/>
      <c r="RMY107" s="378"/>
      <c r="RMZ107" s="378"/>
      <c r="RNA107" s="378"/>
      <c r="RNB107" s="378"/>
      <c r="RNC107" s="378"/>
      <c r="RND107" s="378"/>
      <c r="RNE107" s="378"/>
      <c r="RNF107" s="378"/>
      <c r="RNG107" s="378"/>
      <c r="RNH107" s="378"/>
      <c r="RNI107" s="378"/>
      <c r="RNJ107" s="378"/>
      <c r="RNK107" s="378"/>
      <c r="RNL107" s="378"/>
      <c r="RNM107" s="378"/>
      <c r="RNN107" s="378"/>
      <c r="RNO107" s="378"/>
      <c r="RNP107" s="378"/>
      <c r="RNQ107" s="378"/>
      <c r="RNR107" s="378"/>
      <c r="RNS107" s="378"/>
      <c r="RNT107" s="378"/>
      <c r="RNU107" s="378"/>
      <c r="RNV107" s="378"/>
      <c r="RNW107" s="378"/>
      <c r="RNX107" s="378"/>
      <c r="RNY107" s="378"/>
      <c r="RNZ107" s="378"/>
      <c r="ROA107" s="378"/>
      <c r="ROB107" s="378"/>
      <c r="ROC107" s="378"/>
      <c r="ROD107" s="378"/>
      <c r="ROE107" s="378"/>
      <c r="ROF107" s="378"/>
      <c r="ROG107" s="378"/>
      <c r="ROH107" s="378"/>
      <c r="ROI107" s="378"/>
      <c r="ROJ107" s="378"/>
      <c r="ROK107" s="378"/>
      <c r="ROL107" s="378"/>
      <c r="ROM107" s="378"/>
      <c r="RON107" s="378"/>
      <c r="ROO107" s="378"/>
      <c r="ROP107" s="378"/>
      <c r="ROQ107" s="378"/>
      <c r="ROR107" s="378"/>
      <c r="ROS107" s="378"/>
      <c r="ROT107" s="378"/>
      <c r="ROU107" s="378"/>
      <c r="ROV107" s="378"/>
      <c r="ROW107" s="378"/>
      <c r="ROX107" s="378"/>
      <c r="ROY107" s="378"/>
      <c r="ROZ107" s="378"/>
      <c r="RPA107" s="378"/>
      <c r="RPB107" s="378"/>
      <c r="RPC107" s="378"/>
      <c r="RPD107" s="378"/>
      <c r="RPE107" s="378"/>
      <c r="RPF107" s="378"/>
      <c r="RPG107" s="378"/>
      <c r="RPH107" s="378"/>
      <c r="RPI107" s="378"/>
      <c r="RPJ107" s="378"/>
      <c r="RPK107" s="378"/>
      <c r="RPL107" s="378"/>
      <c r="RPM107" s="378"/>
      <c r="RPN107" s="378"/>
      <c r="RPO107" s="378"/>
      <c r="RPP107" s="378"/>
      <c r="RPQ107" s="378"/>
      <c r="RPR107" s="378"/>
      <c r="RPS107" s="378"/>
      <c r="RPT107" s="378"/>
      <c r="RPU107" s="378"/>
      <c r="RPV107" s="378"/>
      <c r="RPW107" s="378"/>
      <c r="RPX107" s="378"/>
      <c r="RPY107" s="378"/>
      <c r="RPZ107" s="378"/>
      <c r="RQA107" s="378"/>
      <c r="RQB107" s="378"/>
      <c r="RQC107" s="378"/>
      <c r="RQD107" s="378"/>
      <c r="RQE107" s="378"/>
      <c r="RQF107" s="378"/>
      <c r="RQG107" s="378"/>
      <c r="RQH107" s="378"/>
      <c r="RQI107" s="378"/>
      <c r="RQJ107" s="378"/>
      <c r="RQK107" s="378"/>
      <c r="RQL107" s="378"/>
      <c r="RQM107" s="378"/>
      <c r="RQN107" s="378"/>
      <c r="RQO107" s="378"/>
      <c r="RQP107" s="378"/>
      <c r="RQQ107" s="378"/>
      <c r="RQR107" s="378"/>
      <c r="RQS107" s="378"/>
      <c r="RQT107" s="378"/>
      <c r="RQU107" s="378"/>
      <c r="RQV107" s="378"/>
      <c r="RQW107" s="378"/>
      <c r="RQX107" s="378"/>
      <c r="RQY107" s="378"/>
      <c r="RQZ107" s="378"/>
      <c r="RRA107" s="378"/>
      <c r="RRB107" s="378"/>
      <c r="RRC107" s="378"/>
      <c r="RRD107" s="378"/>
      <c r="RRE107" s="378"/>
      <c r="RRF107" s="378"/>
      <c r="RRG107" s="378"/>
      <c r="RRH107" s="378"/>
      <c r="RRI107" s="378"/>
      <c r="RRJ107" s="378"/>
      <c r="RRK107" s="378"/>
      <c r="RRL107" s="378"/>
      <c r="RRM107" s="378"/>
      <c r="RRN107" s="378"/>
      <c r="RRO107" s="378"/>
      <c r="RRP107" s="378"/>
      <c r="RRQ107" s="378"/>
      <c r="RRR107" s="378"/>
      <c r="RRS107" s="378"/>
      <c r="RRT107" s="378"/>
      <c r="RRU107" s="378"/>
      <c r="RRV107" s="378"/>
      <c r="RRW107" s="378"/>
      <c r="RRX107" s="378"/>
      <c r="RRY107" s="378"/>
      <c r="RRZ107" s="378"/>
      <c r="RSA107" s="378"/>
      <c r="RSB107" s="378"/>
      <c r="RSC107" s="378"/>
      <c r="RSD107" s="378"/>
      <c r="RSE107" s="378"/>
      <c r="RSF107" s="378"/>
      <c r="RSG107" s="378"/>
      <c r="RSH107" s="378"/>
      <c r="RSI107" s="378"/>
      <c r="RSJ107" s="378"/>
      <c r="RSK107" s="378"/>
      <c r="RSL107" s="378"/>
      <c r="RSM107" s="378"/>
      <c r="RSN107" s="378"/>
      <c r="RSO107" s="378"/>
      <c r="RSP107" s="378"/>
      <c r="RSQ107" s="378"/>
      <c r="RSR107" s="378"/>
      <c r="RSS107" s="378"/>
      <c r="RST107" s="378"/>
      <c r="RSU107" s="378"/>
      <c r="RSV107" s="378"/>
      <c r="RSW107" s="378"/>
      <c r="RSX107" s="378"/>
      <c r="RSY107" s="378"/>
      <c r="RSZ107" s="378"/>
      <c r="RTA107" s="378"/>
      <c r="RTB107" s="378"/>
      <c r="RTC107" s="378"/>
      <c r="RTD107" s="378"/>
      <c r="RTE107" s="378"/>
      <c r="RTF107" s="378"/>
      <c r="RTG107" s="378"/>
      <c r="RTH107" s="378"/>
      <c r="RTI107" s="378"/>
      <c r="RTJ107" s="378"/>
      <c r="RTK107" s="378"/>
      <c r="RTL107" s="378"/>
      <c r="RTM107" s="378"/>
      <c r="RTN107" s="378"/>
      <c r="RTO107" s="378"/>
      <c r="RTP107" s="378"/>
      <c r="RTQ107" s="378"/>
      <c r="RTR107" s="378"/>
      <c r="RTS107" s="378"/>
      <c r="RTT107" s="378"/>
      <c r="RTU107" s="378"/>
      <c r="RTV107" s="378"/>
      <c r="RTW107" s="378"/>
      <c r="RTX107" s="378"/>
      <c r="RTY107" s="378"/>
      <c r="RTZ107" s="378"/>
      <c r="RUA107" s="378"/>
      <c r="RUB107" s="378"/>
      <c r="RUC107" s="378"/>
      <c r="RUD107" s="378"/>
      <c r="RUE107" s="378"/>
      <c r="RUF107" s="378"/>
      <c r="RUG107" s="378"/>
      <c r="RUH107" s="378"/>
      <c r="RUI107" s="378"/>
      <c r="RUJ107" s="378"/>
      <c r="RUK107" s="378"/>
      <c r="RUL107" s="378"/>
      <c r="RUM107" s="378"/>
      <c r="RUN107" s="378"/>
      <c r="RUO107" s="378"/>
      <c r="RUP107" s="378"/>
      <c r="RUQ107" s="378"/>
      <c r="RUR107" s="378"/>
      <c r="RUS107" s="378"/>
      <c r="RUT107" s="378"/>
      <c r="RUU107" s="378"/>
      <c r="RUV107" s="378"/>
      <c r="RUW107" s="378"/>
      <c r="RUX107" s="378"/>
      <c r="RUY107" s="378"/>
      <c r="RUZ107" s="378"/>
      <c r="RVA107" s="378"/>
      <c r="RVB107" s="378"/>
      <c r="RVC107" s="378"/>
      <c r="RVD107" s="378"/>
      <c r="RVE107" s="378"/>
      <c r="RVF107" s="378"/>
      <c r="RVG107" s="378"/>
      <c r="RVH107" s="378"/>
      <c r="RVI107" s="378"/>
      <c r="RVJ107" s="378"/>
      <c r="RVK107" s="378"/>
      <c r="RVL107" s="378"/>
      <c r="RVM107" s="378"/>
      <c r="RVN107" s="378"/>
      <c r="RVO107" s="378"/>
      <c r="RVP107" s="378"/>
      <c r="RVQ107" s="378"/>
      <c r="RVR107" s="378"/>
      <c r="RVS107" s="378"/>
      <c r="RVT107" s="378"/>
      <c r="RVU107" s="378"/>
      <c r="RVV107" s="378"/>
      <c r="RVW107" s="378"/>
      <c r="RVX107" s="378"/>
      <c r="RVY107" s="378"/>
      <c r="RVZ107" s="378"/>
      <c r="RWA107" s="378"/>
      <c r="RWB107" s="378"/>
      <c r="RWC107" s="378"/>
      <c r="RWD107" s="378"/>
      <c r="RWE107" s="378"/>
      <c r="RWF107" s="378"/>
      <c r="RWG107" s="378"/>
      <c r="RWH107" s="378"/>
      <c r="RWI107" s="378"/>
      <c r="RWJ107" s="378"/>
      <c r="RWK107" s="378"/>
      <c r="RWL107" s="378"/>
      <c r="RWM107" s="378"/>
      <c r="RWN107" s="378"/>
      <c r="RWO107" s="378"/>
      <c r="RWP107" s="378"/>
      <c r="RWQ107" s="378"/>
      <c r="RWR107" s="378"/>
      <c r="RWS107" s="378"/>
      <c r="RWT107" s="378"/>
      <c r="RWU107" s="378"/>
      <c r="RWV107" s="378"/>
      <c r="RWW107" s="378"/>
      <c r="RWX107" s="378"/>
      <c r="RWY107" s="378"/>
      <c r="RWZ107" s="378"/>
      <c r="RXA107" s="378"/>
      <c r="RXB107" s="378"/>
      <c r="RXC107" s="378"/>
      <c r="RXD107" s="378"/>
      <c r="RXE107" s="378"/>
      <c r="RXF107" s="378"/>
      <c r="RXG107" s="378"/>
      <c r="RXH107" s="378"/>
      <c r="RXI107" s="378"/>
      <c r="RXJ107" s="378"/>
      <c r="RXK107" s="378"/>
      <c r="RXL107" s="378"/>
      <c r="RXM107" s="378"/>
      <c r="RXN107" s="378"/>
      <c r="RXO107" s="378"/>
      <c r="RXP107" s="378"/>
      <c r="RXQ107" s="378"/>
      <c r="RXR107" s="378"/>
      <c r="RXS107" s="378"/>
      <c r="RXT107" s="378"/>
      <c r="RXU107" s="378"/>
      <c r="RXV107" s="378"/>
      <c r="RXW107" s="378"/>
      <c r="RXX107" s="378"/>
      <c r="RXY107" s="378"/>
      <c r="RXZ107" s="378"/>
      <c r="RYA107" s="378"/>
      <c r="RYB107" s="378"/>
      <c r="RYC107" s="378"/>
      <c r="RYD107" s="378"/>
      <c r="RYE107" s="378"/>
      <c r="RYF107" s="378"/>
      <c r="RYG107" s="378"/>
      <c r="RYH107" s="378"/>
      <c r="RYI107" s="378"/>
      <c r="RYJ107" s="378"/>
      <c r="RYK107" s="378"/>
      <c r="RYL107" s="378"/>
      <c r="RYM107" s="378"/>
      <c r="RYN107" s="378"/>
      <c r="RYO107" s="378"/>
      <c r="RYP107" s="378"/>
      <c r="RYQ107" s="378"/>
      <c r="RYR107" s="378"/>
      <c r="RYS107" s="378"/>
      <c r="RYT107" s="378"/>
      <c r="RYU107" s="378"/>
      <c r="RYV107" s="378"/>
      <c r="RYW107" s="378"/>
      <c r="RYX107" s="378"/>
      <c r="RYY107" s="378"/>
      <c r="RYZ107" s="378"/>
      <c r="RZA107" s="378"/>
      <c r="RZB107" s="378"/>
      <c r="RZC107" s="378"/>
      <c r="RZD107" s="378"/>
      <c r="RZE107" s="378"/>
      <c r="RZF107" s="378"/>
      <c r="RZG107" s="378"/>
      <c r="RZH107" s="378"/>
      <c r="RZI107" s="378"/>
      <c r="RZJ107" s="378"/>
      <c r="RZK107" s="378"/>
      <c r="RZL107" s="378"/>
      <c r="RZM107" s="378"/>
      <c r="RZN107" s="378"/>
      <c r="RZO107" s="378"/>
      <c r="RZP107" s="378"/>
      <c r="RZQ107" s="378"/>
      <c r="RZR107" s="378"/>
      <c r="RZS107" s="378"/>
      <c r="RZT107" s="378"/>
      <c r="RZU107" s="378"/>
      <c r="RZV107" s="378"/>
      <c r="RZW107" s="378"/>
      <c r="RZX107" s="378"/>
      <c r="RZY107" s="378"/>
      <c r="RZZ107" s="378"/>
      <c r="SAA107" s="378"/>
      <c r="SAB107" s="378"/>
      <c r="SAC107" s="378"/>
      <c r="SAD107" s="378"/>
      <c r="SAE107" s="378"/>
      <c r="SAF107" s="378"/>
      <c r="SAG107" s="378"/>
      <c r="SAH107" s="378"/>
      <c r="SAI107" s="378"/>
      <c r="SAJ107" s="378"/>
      <c r="SAK107" s="378"/>
      <c r="SAL107" s="378"/>
      <c r="SAM107" s="378"/>
      <c r="SAN107" s="378"/>
      <c r="SAO107" s="378"/>
      <c r="SAP107" s="378"/>
      <c r="SAQ107" s="378"/>
      <c r="SAR107" s="378"/>
      <c r="SAS107" s="378"/>
      <c r="SAT107" s="378"/>
      <c r="SAU107" s="378"/>
      <c r="SAV107" s="378"/>
      <c r="SAW107" s="378"/>
      <c r="SAX107" s="378"/>
      <c r="SAY107" s="378"/>
      <c r="SAZ107" s="378"/>
      <c r="SBA107" s="378"/>
      <c r="SBB107" s="378"/>
      <c r="SBC107" s="378"/>
      <c r="SBD107" s="378"/>
      <c r="SBE107" s="378"/>
      <c r="SBF107" s="378"/>
      <c r="SBG107" s="378"/>
      <c r="SBH107" s="378"/>
      <c r="SBI107" s="378"/>
      <c r="SBJ107" s="378"/>
      <c r="SBK107" s="378"/>
      <c r="SBL107" s="378"/>
      <c r="SBM107" s="378"/>
      <c r="SBN107" s="378"/>
      <c r="SBO107" s="378"/>
      <c r="SBP107" s="378"/>
      <c r="SBQ107" s="378"/>
      <c r="SBR107" s="378"/>
      <c r="SBS107" s="378"/>
      <c r="SBT107" s="378"/>
      <c r="SBU107" s="378"/>
      <c r="SBV107" s="378"/>
      <c r="SBW107" s="378"/>
      <c r="SBX107" s="378"/>
      <c r="SBY107" s="378"/>
      <c r="SBZ107" s="378"/>
      <c r="SCA107" s="378"/>
      <c r="SCB107" s="378"/>
      <c r="SCC107" s="378"/>
      <c r="SCD107" s="378"/>
      <c r="SCE107" s="378"/>
      <c r="SCF107" s="378"/>
      <c r="SCG107" s="378"/>
      <c r="SCH107" s="378"/>
      <c r="SCI107" s="378"/>
      <c r="SCJ107" s="378"/>
      <c r="SCK107" s="378"/>
      <c r="SCL107" s="378"/>
      <c r="SCM107" s="378"/>
      <c r="SCN107" s="378"/>
      <c r="SCO107" s="378"/>
      <c r="SCP107" s="378"/>
      <c r="SCQ107" s="378"/>
      <c r="SCR107" s="378"/>
      <c r="SCS107" s="378"/>
      <c r="SCT107" s="378"/>
      <c r="SCU107" s="378"/>
      <c r="SCV107" s="378"/>
      <c r="SCW107" s="378"/>
      <c r="SCX107" s="378"/>
      <c r="SCY107" s="378"/>
      <c r="SCZ107" s="378"/>
      <c r="SDA107" s="378"/>
      <c r="SDB107" s="378"/>
      <c r="SDC107" s="378"/>
      <c r="SDD107" s="378"/>
      <c r="SDE107" s="378"/>
      <c r="SDF107" s="378"/>
      <c r="SDG107" s="378"/>
      <c r="SDH107" s="378"/>
      <c r="SDI107" s="378"/>
      <c r="SDJ107" s="378"/>
      <c r="SDK107" s="378"/>
      <c r="SDL107" s="378"/>
      <c r="SDM107" s="378"/>
      <c r="SDN107" s="378"/>
      <c r="SDO107" s="378"/>
      <c r="SDP107" s="378"/>
      <c r="SDQ107" s="378"/>
      <c r="SDR107" s="378"/>
      <c r="SDS107" s="378"/>
      <c r="SDT107" s="378"/>
      <c r="SDU107" s="378"/>
      <c r="SDV107" s="378"/>
      <c r="SDW107" s="378"/>
      <c r="SDX107" s="378"/>
      <c r="SDY107" s="378"/>
      <c r="SDZ107" s="378"/>
      <c r="SEA107" s="378"/>
      <c r="SEB107" s="378"/>
      <c r="SEC107" s="378"/>
      <c r="SED107" s="378"/>
      <c r="SEE107" s="378"/>
      <c r="SEF107" s="378"/>
      <c r="SEG107" s="378"/>
      <c r="SEH107" s="378"/>
      <c r="SEI107" s="378"/>
      <c r="SEJ107" s="378"/>
      <c r="SEK107" s="378"/>
      <c r="SEL107" s="378"/>
      <c r="SEM107" s="378"/>
      <c r="SEN107" s="378"/>
      <c r="SEO107" s="378"/>
      <c r="SEP107" s="378"/>
      <c r="SEQ107" s="378"/>
      <c r="SER107" s="378"/>
      <c r="SES107" s="378"/>
      <c r="SET107" s="378"/>
      <c r="SEU107" s="378"/>
      <c r="SEV107" s="378"/>
      <c r="SEW107" s="378"/>
      <c r="SEX107" s="378"/>
      <c r="SEY107" s="378"/>
      <c r="SEZ107" s="378"/>
      <c r="SFA107" s="378"/>
      <c r="SFB107" s="378"/>
      <c r="SFC107" s="378"/>
      <c r="SFD107" s="378"/>
      <c r="SFE107" s="378"/>
      <c r="SFF107" s="378"/>
      <c r="SFG107" s="378"/>
      <c r="SFH107" s="378"/>
      <c r="SFI107" s="378"/>
      <c r="SFJ107" s="378"/>
      <c r="SFK107" s="378"/>
      <c r="SFL107" s="378"/>
      <c r="SFM107" s="378"/>
      <c r="SFN107" s="378"/>
      <c r="SFO107" s="378"/>
      <c r="SFP107" s="378"/>
      <c r="SFQ107" s="378"/>
      <c r="SFR107" s="378"/>
      <c r="SFS107" s="378"/>
      <c r="SFT107" s="378"/>
      <c r="SFU107" s="378"/>
      <c r="SFV107" s="378"/>
      <c r="SFW107" s="378"/>
      <c r="SFX107" s="378"/>
      <c r="SFY107" s="378"/>
      <c r="SFZ107" s="378"/>
      <c r="SGA107" s="378"/>
      <c r="SGB107" s="378"/>
      <c r="SGC107" s="378"/>
      <c r="SGD107" s="378"/>
      <c r="SGE107" s="378"/>
      <c r="SGF107" s="378"/>
      <c r="SGG107" s="378"/>
      <c r="SGH107" s="378"/>
      <c r="SGI107" s="378"/>
      <c r="SGJ107" s="378"/>
      <c r="SGK107" s="378"/>
      <c r="SGL107" s="378"/>
      <c r="SGM107" s="378"/>
      <c r="SGN107" s="378"/>
      <c r="SGO107" s="378"/>
      <c r="SGP107" s="378"/>
      <c r="SGQ107" s="378"/>
      <c r="SGR107" s="378"/>
      <c r="SGS107" s="378"/>
      <c r="SGT107" s="378"/>
      <c r="SGU107" s="378"/>
      <c r="SGV107" s="378"/>
      <c r="SGW107" s="378"/>
      <c r="SGX107" s="378"/>
      <c r="SGY107" s="378"/>
      <c r="SGZ107" s="378"/>
      <c r="SHA107" s="378"/>
      <c r="SHB107" s="378"/>
      <c r="SHC107" s="378"/>
      <c r="SHD107" s="378"/>
      <c r="SHE107" s="378"/>
      <c r="SHF107" s="378"/>
      <c r="SHG107" s="378"/>
      <c r="SHH107" s="378"/>
      <c r="SHI107" s="378"/>
      <c r="SHJ107" s="378"/>
      <c r="SHK107" s="378"/>
      <c r="SHL107" s="378"/>
      <c r="SHM107" s="378"/>
      <c r="SHN107" s="378"/>
      <c r="SHO107" s="378"/>
      <c r="SHP107" s="378"/>
      <c r="SHQ107" s="378"/>
      <c r="SHR107" s="378"/>
      <c r="SHS107" s="378"/>
      <c r="SHT107" s="378"/>
      <c r="SHU107" s="378"/>
      <c r="SHV107" s="378"/>
      <c r="SHW107" s="378"/>
      <c r="SHX107" s="378"/>
      <c r="SHY107" s="378"/>
      <c r="SHZ107" s="378"/>
      <c r="SIA107" s="378"/>
      <c r="SIB107" s="378"/>
      <c r="SIC107" s="378"/>
      <c r="SID107" s="378"/>
      <c r="SIE107" s="378"/>
      <c r="SIF107" s="378"/>
      <c r="SIG107" s="378"/>
      <c r="SIH107" s="378"/>
      <c r="SII107" s="378"/>
      <c r="SIJ107" s="378"/>
      <c r="SIK107" s="378"/>
      <c r="SIL107" s="378"/>
      <c r="SIM107" s="378"/>
      <c r="SIN107" s="378"/>
      <c r="SIO107" s="378"/>
      <c r="SIP107" s="378"/>
      <c r="SIQ107" s="378"/>
      <c r="SIR107" s="378"/>
      <c r="SIS107" s="378"/>
      <c r="SIT107" s="378"/>
      <c r="SIU107" s="378"/>
      <c r="SIV107" s="378"/>
      <c r="SIW107" s="378"/>
      <c r="SIX107" s="378"/>
      <c r="SIY107" s="378"/>
      <c r="SIZ107" s="378"/>
      <c r="SJA107" s="378"/>
      <c r="SJB107" s="378"/>
      <c r="SJC107" s="378"/>
      <c r="SJD107" s="378"/>
      <c r="SJE107" s="378"/>
      <c r="SJF107" s="378"/>
      <c r="SJG107" s="378"/>
      <c r="SJH107" s="378"/>
      <c r="SJI107" s="378"/>
      <c r="SJJ107" s="378"/>
      <c r="SJK107" s="378"/>
      <c r="SJL107" s="378"/>
      <c r="SJM107" s="378"/>
      <c r="SJN107" s="378"/>
      <c r="SJO107" s="378"/>
      <c r="SJP107" s="378"/>
      <c r="SJQ107" s="378"/>
      <c r="SJR107" s="378"/>
      <c r="SJS107" s="378"/>
      <c r="SJT107" s="378"/>
      <c r="SJU107" s="378"/>
      <c r="SJV107" s="378"/>
      <c r="SJW107" s="378"/>
      <c r="SJX107" s="378"/>
      <c r="SJY107" s="378"/>
      <c r="SJZ107" s="378"/>
      <c r="SKA107" s="378"/>
      <c r="SKB107" s="378"/>
      <c r="SKC107" s="378"/>
      <c r="SKD107" s="378"/>
      <c r="SKE107" s="378"/>
      <c r="SKF107" s="378"/>
      <c r="SKG107" s="378"/>
      <c r="SKH107" s="378"/>
      <c r="SKI107" s="378"/>
      <c r="SKJ107" s="378"/>
      <c r="SKK107" s="378"/>
      <c r="SKL107" s="378"/>
      <c r="SKM107" s="378"/>
      <c r="SKN107" s="378"/>
      <c r="SKO107" s="378"/>
      <c r="SKP107" s="378"/>
      <c r="SKQ107" s="378"/>
      <c r="SKR107" s="378"/>
      <c r="SKS107" s="378"/>
      <c r="SKT107" s="378"/>
      <c r="SKU107" s="378"/>
      <c r="SKV107" s="378"/>
      <c r="SKW107" s="378"/>
      <c r="SKX107" s="378"/>
      <c r="SKY107" s="378"/>
      <c r="SKZ107" s="378"/>
      <c r="SLA107" s="378"/>
      <c r="SLB107" s="378"/>
      <c r="SLC107" s="378"/>
      <c r="SLD107" s="378"/>
      <c r="SLE107" s="378"/>
      <c r="SLF107" s="378"/>
      <c r="SLG107" s="378"/>
      <c r="SLH107" s="378"/>
      <c r="SLI107" s="378"/>
      <c r="SLJ107" s="378"/>
      <c r="SLK107" s="378"/>
      <c r="SLL107" s="378"/>
      <c r="SLM107" s="378"/>
      <c r="SLN107" s="378"/>
      <c r="SLO107" s="378"/>
      <c r="SLP107" s="378"/>
      <c r="SLQ107" s="378"/>
      <c r="SLR107" s="378"/>
      <c r="SLS107" s="378"/>
      <c r="SLT107" s="378"/>
      <c r="SLU107" s="378"/>
      <c r="SLV107" s="378"/>
      <c r="SLW107" s="378"/>
      <c r="SLX107" s="378"/>
      <c r="SLY107" s="378"/>
      <c r="SLZ107" s="378"/>
      <c r="SMA107" s="378"/>
      <c r="SMB107" s="378"/>
      <c r="SMC107" s="378"/>
      <c r="SMD107" s="378"/>
      <c r="SME107" s="378"/>
      <c r="SMF107" s="378"/>
      <c r="SMG107" s="378"/>
      <c r="SMH107" s="378"/>
      <c r="SMI107" s="378"/>
      <c r="SMJ107" s="378"/>
      <c r="SMK107" s="378"/>
      <c r="SML107" s="378"/>
      <c r="SMM107" s="378"/>
      <c r="SMN107" s="378"/>
      <c r="SMO107" s="378"/>
      <c r="SMP107" s="378"/>
      <c r="SMQ107" s="378"/>
      <c r="SMR107" s="378"/>
      <c r="SMS107" s="378"/>
      <c r="SMT107" s="378"/>
      <c r="SMU107" s="378"/>
      <c r="SMV107" s="378"/>
      <c r="SMW107" s="378"/>
      <c r="SMX107" s="378"/>
      <c r="SMY107" s="378"/>
      <c r="SMZ107" s="378"/>
      <c r="SNA107" s="378"/>
      <c r="SNB107" s="378"/>
      <c r="SNC107" s="378"/>
      <c r="SND107" s="378"/>
      <c r="SNE107" s="378"/>
      <c r="SNF107" s="378"/>
      <c r="SNG107" s="378"/>
      <c r="SNH107" s="378"/>
      <c r="SNI107" s="378"/>
      <c r="SNJ107" s="378"/>
      <c r="SNK107" s="378"/>
      <c r="SNL107" s="378"/>
      <c r="SNM107" s="378"/>
      <c r="SNN107" s="378"/>
      <c r="SNO107" s="378"/>
      <c r="SNP107" s="378"/>
      <c r="SNQ107" s="378"/>
      <c r="SNR107" s="378"/>
      <c r="SNS107" s="378"/>
      <c r="SNT107" s="378"/>
      <c r="SNU107" s="378"/>
      <c r="SNV107" s="378"/>
      <c r="SNW107" s="378"/>
      <c r="SNX107" s="378"/>
      <c r="SNY107" s="378"/>
      <c r="SNZ107" s="378"/>
      <c r="SOA107" s="378"/>
      <c r="SOB107" s="378"/>
      <c r="SOC107" s="378"/>
      <c r="SOD107" s="378"/>
      <c r="SOE107" s="378"/>
      <c r="SOF107" s="378"/>
      <c r="SOG107" s="378"/>
      <c r="SOH107" s="378"/>
      <c r="SOI107" s="378"/>
      <c r="SOJ107" s="378"/>
      <c r="SOK107" s="378"/>
      <c r="SOL107" s="378"/>
      <c r="SOM107" s="378"/>
      <c r="SON107" s="378"/>
      <c r="SOO107" s="378"/>
      <c r="SOP107" s="378"/>
      <c r="SOQ107" s="378"/>
      <c r="SOR107" s="378"/>
      <c r="SOS107" s="378"/>
      <c r="SOT107" s="378"/>
      <c r="SOU107" s="378"/>
      <c r="SOV107" s="378"/>
      <c r="SOW107" s="378"/>
      <c r="SOX107" s="378"/>
      <c r="SOY107" s="378"/>
      <c r="SOZ107" s="378"/>
      <c r="SPA107" s="378"/>
      <c r="SPB107" s="378"/>
      <c r="SPC107" s="378"/>
      <c r="SPD107" s="378"/>
      <c r="SPE107" s="378"/>
      <c r="SPF107" s="378"/>
      <c r="SPG107" s="378"/>
      <c r="SPH107" s="378"/>
      <c r="SPI107" s="378"/>
      <c r="SPJ107" s="378"/>
      <c r="SPK107" s="378"/>
      <c r="SPL107" s="378"/>
      <c r="SPM107" s="378"/>
      <c r="SPN107" s="378"/>
      <c r="SPO107" s="378"/>
      <c r="SPP107" s="378"/>
      <c r="SPQ107" s="378"/>
      <c r="SPR107" s="378"/>
      <c r="SPS107" s="378"/>
      <c r="SPT107" s="378"/>
      <c r="SPU107" s="378"/>
      <c r="SPV107" s="378"/>
      <c r="SPW107" s="378"/>
      <c r="SPX107" s="378"/>
      <c r="SPY107" s="378"/>
      <c r="SPZ107" s="378"/>
      <c r="SQA107" s="378"/>
      <c r="SQB107" s="378"/>
      <c r="SQC107" s="378"/>
      <c r="SQD107" s="378"/>
      <c r="SQE107" s="378"/>
      <c r="SQF107" s="378"/>
      <c r="SQG107" s="378"/>
      <c r="SQH107" s="378"/>
      <c r="SQI107" s="378"/>
      <c r="SQJ107" s="378"/>
      <c r="SQK107" s="378"/>
      <c r="SQL107" s="378"/>
      <c r="SQM107" s="378"/>
      <c r="SQN107" s="378"/>
      <c r="SQO107" s="378"/>
      <c r="SQP107" s="378"/>
      <c r="SQQ107" s="378"/>
      <c r="SQR107" s="378"/>
      <c r="SQS107" s="378"/>
      <c r="SQT107" s="378"/>
      <c r="SQU107" s="378"/>
      <c r="SQV107" s="378"/>
      <c r="SQW107" s="378"/>
      <c r="SQX107" s="378"/>
      <c r="SQY107" s="378"/>
      <c r="SQZ107" s="378"/>
      <c r="SRA107" s="378"/>
      <c r="SRB107" s="378"/>
      <c r="SRC107" s="378"/>
      <c r="SRD107" s="378"/>
      <c r="SRE107" s="378"/>
      <c r="SRF107" s="378"/>
      <c r="SRG107" s="378"/>
      <c r="SRH107" s="378"/>
      <c r="SRI107" s="378"/>
      <c r="SRJ107" s="378"/>
      <c r="SRK107" s="378"/>
      <c r="SRL107" s="378"/>
      <c r="SRM107" s="378"/>
      <c r="SRN107" s="378"/>
      <c r="SRO107" s="378"/>
      <c r="SRP107" s="378"/>
      <c r="SRQ107" s="378"/>
      <c r="SRR107" s="378"/>
      <c r="SRS107" s="378"/>
      <c r="SRT107" s="378"/>
      <c r="SRU107" s="378"/>
      <c r="SRV107" s="378"/>
      <c r="SRW107" s="378"/>
      <c r="SRX107" s="378"/>
      <c r="SRY107" s="378"/>
      <c r="SRZ107" s="378"/>
      <c r="SSA107" s="378"/>
      <c r="SSB107" s="378"/>
      <c r="SSC107" s="378"/>
      <c r="SSD107" s="378"/>
      <c r="SSE107" s="378"/>
      <c r="SSF107" s="378"/>
      <c r="SSG107" s="378"/>
      <c r="SSH107" s="378"/>
      <c r="SSI107" s="378"/>
      <c r="SSJ107" s="378"/>
      <c r="SSK107" s="378"/>
      <c r="SSL107" s="378"/>
      <c r="SSM107" s="378"/>
      <c r="SSN107" s="378"/>
      <c r="SSO107" s="378"/>
      <c r="SSP107" s="378"/>
      <c r="SSQ107" s="378"/>
      <c r="SSR107" s="378"/>
      <c r="SSS107" s="378"/>
      <c r="SST107" s="378"/>
      <c r="SSU107" s="378"/>
      <c r="SSV107" s="378"/>
      <c r="SSW107" s="378"/>
      <c r="SSX107" s="378"/>
      <c r="SSY107" s="378"/>
      <c r="SSZ107" s="378"/>
      <c r="STA107" s="378"/>
      <c r="STB107" s="378"/>
      <c r="STC107" s="378"/>
      <c r="STD107" s="378"/>
      <c r="STE107" s="378"/>
      <c r="STF107" s="378"/>
      <c r="STG107" s="378"/>
      <c r="STH107" s="378"/>
      <c r="STI107" s="378"/>
      <c r="STJ107" s="378"/>
      <c r="STK107" s="378"/>
      <c r="STL107" s="378"/>
      <c r="STM107" s="378"/>
      <c r="STN107" s="378"/>
      <c r="STO107" s="378"/>
      <c r="STP107" s="378"/>
      <c r="STQ107" s="378"/>
      <c r="STR107" s="378"/>
      <c r="STS107" s="378"/>
      <c r="STT107" s="378"/>
      <c r="STU107" s="378"/>
      <c r="STV107" s="378"/>
      <c r="STW107" s="378"/>
      <c r="STX107" s="378"/>
      <c r="STY107" s="378"/>
      <c r="STZ107" s="378"/>
      <c r="SUA107" s="378"/>
      <c r="SUB107" s="378"/>
      <c r="SUC107" s="378"/>
      <c r="SUD107" s="378"/>
      <c r="SUE107" s="378"/>
      <c r="SUF107" s="378"/>
      <c r="SUG107" s="378"/>
      <c r="SUH107" s="378"/>
      <c r="SUI107" s="378"/>
      <c r="SUJ107" s="378"/>
      <c r="SUK107" s="378"/>
      <c r="SUL107" s="378"/>
      <c r="SUM107" s="378"/>
      <c r="SUN107" s="378"/>
      <c r="SUO107" s="378"/>
      <c r="SUP107" s="378"/>
      <c r="SUQ107" s="378"/>
      <c r="SUR107" s="378"/>
      <c r="SUS107" s="378"/>
      <c r="SUT107" s="378"/>
      <c r="SUU107" s="378"/>
      <c r="SUV107" s="378"/>
      <c r="SUW107" s="378"/>
      <c r="SUX107" s="378"/>
      <c r="SUY107" s="378"/>
      <c r="SUZ107" s="378"/>
      <c r="SVA107" s="378"/>
      <c r="SVB107" s="378"/>
      <c r="SVC107" s="378"/>
      <c r="SVD107" s="378"/>
      <c r="SVE107" s="378"/>
      <c r="SVF107" s="378"/>
      <c r="SVG107" s="378"/>
      <c r="SVH107" s="378"/>
      <c r="SVI107" s="378"/>
      <c r="SVJ107" s="378"/>
      <c r="SVK107" s="378"/>
      <c r="SVL107" s="378"/>
      <c r="SVM107" s="378"/>
      <c r="SVN107" s="378"/>
      <c r="SVO107" s="378"/>
      <c r="SVP107" s="378"/>
      <c r="SVQ107" s="378"/>
      <c r="SVR107" s="378"/>
      <c r="SVS107" s="378"/>
      <c r="SVT107" s="378"/>
      <c r="SVU107" s="378"/>
      <c r="SVV107" s="378"/>
      <c r="SVW107" s="378"/>
      <c r="SVX107" s="378"/>
      <c r="SVY107" s="378"/>
      <c r="SVZ107" s="378"/>
      <c r="SWA107" s="378"/>
      <c r="SWB107" s="378"/>
      <c r="SWC107" s="378"/>
      <c r="SWD107" s="378"/>
      <c r="SWE107" s="378"/>
      <c r="SWF107" s="378"/>
      <c r="SWG107" s="378"/>
      <c r="SWH107" s="378"/>
      <c r="SWI107" s="378"/>
      <c r="SWJ107" s="378"/>
      <c r="SWK107" s="378"/>
      <c r="SWL107" s="378"/>
      <c r="SWM107" s="378"/>
      <c r="SWN107" s="378"/>
      <c r="SWO107" s="378"/>
      <c r="SWP107" s="378"/>
      <c r="SWQ107" s="378"/>
      <c r="SWR107" s="378"/>
      <c r="SWS107" s="378"/>
      <c r="SWT107" s="378"/>
      <c r="SWU107" s="378"/>
      <c r="SWV107" s="378"/>
      <c r="SWW107" s="378"/>
      <c r="SWX107" s="378"/>
      <c r="SWY107" s="378"/>
      <c r="SWZ107" s="378"/>
      <c r="SXA107" s="378"/>
      <c r="SXB107" s="378"/>
      <c r="SXC107" s="378"/>
      <c r="SXD107" s="378"/>
      <c r="SXE107" s="378"/>
      <c r="SXF107" s="378"/>
      <c r="SXG107" s="378"/>
      <c r="SXH107" s="378"/>
      <c r="SXI107" s="378"/>
      <c r="SXJ107" s="378"/>
      <c r="SXK107" s="378"/>
      <c r="SXL107" s="378"/>
      <c r="SXM107" s="378"/>
      <c r="SXN107" s="378"/>
      <c r="SXO107" s="378"/>
      <c r="SXP107" s="378"/>
      <c r="SXQ107" s="378"/>
      <c r="SXR107" s="378"/>
      <c r="SXS107" s="378"/>
      <c r="SXT107" s="378"/>
      <c r="SXU107" s="378"/>
      <c r="SXV107" s="378"/>
      <c r="SXW107" s="378"/>
      <c r="SXX107" s="378"/>
      <c r="SXY107" s="378"/>
      <c r="SXZ107" s="378"/>
      <c r="SYA107" s="378"/>
      <c r="SYB107" s="378"/>
      <c r="SYC107" s="378"/>
      <c r="SYD107" s="378"/>
      <c r="SYE107" s="378"/>
      <c r="SYF107" s="378"/>
      <c r="SYG107" s="378"/>
      <c r="SYH107" s="378"/>
      <c r="SYI107" s="378"/>
      <c r="SYJ107" s="378"/>
      <c r="SYK107" s="378"/>
      <c r="SYL107" s="378"/>
      <c r="SYM107" s="378"/>
      <c r="SYN107" s="378"/>
      <c r="SYO107" s="378"/>
      <c r="SYP107" s="378"/>
      <c r="SYQ107" s="378"/>
      <c r="SYR107" s="378"/>
      <c r="SYS107" s="378"/>
      <c r="SYT107" s="378"/>
      <c r="SYU107" s="378"/>
      <c r="SYV107" s="378"/>
      <c r="SYW107" s="378"/>
      <c r="SYX107" s="378"/>
      <c r="SYY107" s="378"/>
      <c r="SYZ107" s="378"/>
      <c r="SZA107" s="378"/>
      <c r="SZB107" s="378"/>
      <c r="SZC107" s="378"/>
      <c r="SZD107" s="378"/>
      <c r="SZE107" s="378"/>
      <c r="SZF107" s="378"/>
      <c r="SZG107" s="378"/>
      <c r="SZH107" s="378"/>
      <c r="SZI107" s="378"/>
      <c r="SZJ107" s="378"/>
      <c r="SZK107" s="378"/>
      <c r="SZL107" s="378"/>
      <c r="SZM107" s="378"/>
      <c r="SZN107" s="378"/>
      <c r="SZO107" s="378"/>
      <c r="SZP107" s="378"/>
      <c r="SZQ107" s="378"/>
      <c r="SZR107" s="378"/>
      <c r="SZS107" s="378"/>
      <c r="SZT107" s="378"/>
      <c r="SZU107" s="378"/>
      <c r="SZV107" s="378"/>
      <c r="SZW107" s="378"/>
      <c r="SZX107" s="378"/>
      <c r="SZY107" s="378"/>
      <c r="SZZ107" s="378"/>
      <c r="TAA107" s="378"/>
      <c r="TAB107" s="378"/>
      <c r="TAC107" s="378"/>
      <c r="TAD107" s="378"/>
      <c r="TAE107" s="378"/>
      <c r="TAF107" s="378"/>
      <c r="TAG107" s="378"/>
      <c r="TAH107" s="378"/>
      <c r="TAI107" s="378"/>
      <c r="TAJ107" s="378"/>
      <c r="TAK107" s="378"/>
      <c r="TAL107" s="378"/>
      <c r="TAM107" s="378"/>
      <c r="TAN107" s="378"/>
      <c r="TAO107" s="378"/>
      <c r="TAP107" s="378"/>
      <c r="TAQ107" s="378"/>
      <c r="TAR107" s="378"/>
      <c r="TAS107" s="378"/>
      <c r="TAT107" s="378"/>
      <c r="TAU107" s="378"/>
      <c r="TAV107" s="378"/>
      <c r="TAW107" s="378"/>
      <c r="TAX107" s="378"/>
      <c r="TAY107" s="378"/>
      <c r="TAZ107" s="378"/>
      <c r="TBA107" s="378"/>
      <c r="TBB107" s="378"/>
      <c r="TBC107" s="378"/>
      <c r="TBD107" s="378"/>
      <c r="TBE107" s="378"/>
      <c r="TBF107" s="378"/>
      <c r="TBG107" s="378"/>
      <c r="TBH107" s="378"/>
      <c r="TBI107" s="378"/>
      <c r="TBJ107" s="378"/>
      <c r="TBK107" s="378"/>
      <c r="TBL107" s="378"/>
      <c r="TBM107" s="378"/>
      <c r="TBN107" s="378"/>
      <c r="TBO107" s="378"/>
      <c r="TBP107" s="378"/>
      <c r="TBQ107" s="378"/>
      <c r="TBR107" s="378"/>
      <c r="TBS107" s="378"/>
      <c r="TBT107" s="378"/>
      <c r="TBU107" s="378"/>
      <c r="TBV107" s="378"/>
      <c r="TBW107" s="378"/>
      <c r="TBX107" s="378"/>
      <c r="TBY107" s="378"/>
      <c r="TBZ107" s="378"/>
      <c r="TCA107" s="378"/>
      <c r="TCB107" s="378"/>
      <c r="TCC107" s="378"/>
      <c r="TCD107" s="378"/>
      <c r="TCE107" s="378"/>
      <c r="TCF107" s="378"/>
      <c r="TCG107" s="378"/>
      <c r="TCH107" s="378"/>
      <c r="TCI107" s="378"/>
      <c r="TCJ107" s="378"/>
      <c r="TCK107" s="378"/>
      <c r="TCL107" s="378"/>
      <c r="TCM107" s="378"/>
      <c r="TCN107" s="378"/>
      <c r="TCO107" s="378"/>
      <c r="TCP107" s="378"/>
      <c r="TCQ107" s="378"/>
      <c r="TCR107" s="378"/>
      <c r="TCS107" s="378"/>
      <c r="TCT107" s="378"/>
      <c r="TCU107" s="378"/>
      <c r="TCV107" s="378"/>
      <c r="TCW107" s="378"/>
      <c r="TCX107" s="378"/>
      <c r="TCY107" s="378"/>
      <c r="TCZ107" s="378"/>
      <c r="TDA107" s="378"/>
      <c r="TDB107" s="378"/>
      <c r="TDC107" s="378"/>
      <c r="TDD107" s="378"/>
      <c r="TDE107" s="378"/>
      <c r="TDF107" s="378"/>
      <c r="TDG107" s="378"/>
      <c r="TDH107" s="378"/>
      <c r="TDI107" s="378"/>
      <c r="TDJ107" s="378"/>
      <c r="TDK107" s="378"/>
      <c r="TDL107" s="378"/>
      <c r="TDM107" s="378"/>
      <c r="TDN107" s="378"/>
      <c r="TDO107" s="378"/>
      <c r="TDP107" s="378"/>
      <c r="TDQ107" s="378"/>
      <c r="TDR107" s="378"/>
      <c r="TDS107" s="378"/>
      <c r="TDT107" s="378"/>
      <c r="TDU107" s="378"/>
      <c r="TDV107" s="378"/>
      <c r="TDW107" s="378"/>
      <c r="TDX107" s="378"/>
      <c r="TDY107" s="378"/>
      <c r="TDZ107" s="378"/>
      <c r="TEA107" s="378"/>
      <c r="TEB107" s="378"/>
      <c r="TEC107" s="378"/>
      <c r="TED107" s="378"/>
      <c r="TEE107" s="378"/>
      <c r="TEF107" s="378"/>
      <c r="TEG107" s="378"/>
      <c r="TEH107" s="378"/>
      <c r="TEI107" s="378"/>
      <c r="TEJ107" s="378"/>
      <c r="TEK107" s="378"/>
      <c r="TEL107" s="378"/>
      <c r="TEM107" s="378"/>
      <c r="TEN107" s="378"/>
      <c r="TEO107" s="378"/>
      <c r="TEP107" s="378"/>
      <c r="TEQ107" s="378"/>
      <c r="TER107" s="378"/>
      <c r="TES107" s="378"/>
      <c r="TET107" s="378"/>
      <c r="TEU107" s="378"/>
      <c r="TEV107" s="378"/>
      <c r="TEW107" s="378"/>
      <c r="TEX107" s="378"/>
      <c r="TEY107" s="378"/>
      <c r="TEZ107" s="378"/>
      <c r="TFA107" s="378"/>
      <c r="TFB107" s="378"/>
      <c r="TFC107" s="378"/>
      <c r="TFD107" s="378"/>
      <c r="TFE107" s="378"/>
      <c r="TFF107" s="378"/>
      <c r="TFG107" s="378"/>
      <c r="TFH107" s="378"/>
      <c r="TFI107" s="378"/>
      <c r="TFJ107" s="378"/>
      <c r="TFK107" s="378"/>
      <c r="TFL107" s="378"/>
      <c r="TFM107" s="378"/>
      <c r="TFN107" s="378"/>
      <c r="TFO107" s="378"/>
      <c r="TFP107" s="378"/>
      <c r="TFQ107" s="378"/>
      <c r="TFR107" s="378"/>
      <c r="TFS107" s="378"/>
      <c r="TFT107" s="378"/>
      <c r="TFU107" s="378"/>
      <c r="TFV107" s="378"/>
      <c r="TFW107" s="378"/>
      <c r="TFX107" s="378"/>
      <c r="TFY107" s="378"/>
      <c r="TFZ107" s="378"/>
      <c r="TGA107" s="378"/>
      <c r="TGB107" s="378"/>
      <c r="TGC107" s="378"/>
      <c r="TGD107" s="378"/>
      <c r="TGE107" s="378"/>
      <c r="TGF107" s="378"/>
      <c r="TGG107" s="378"/>
      <c r="TGH107" s="378"/>
      <c r="TGI107" s="378"/>
      <c r="TGJ107" s="378"/>
      <c r="TGK107" s="378"/>
      <c r="TGL107" s="378"/>
      <c r="TGM107" s="378"/>
      <c r="TGN107" s="378"/>
      <c r="TGO107" s="378"/>
      <c r="TGP107" s="378"/>
      <c r="TGQ107" s="378"/>
      <c r="TGR107" s="378"/>
      <c r="TGS107" s="378"/>
      <c r="TGT107" s="378"/>
      <c r="TGU107" s="378"/>
      <c r="TGV107" s="378"/>
      <c r="TGW107" s="378"/>
      <c r="TGX107" s="378"/>
      <c r="TGY107" s="378"/>
      <c r="TGZ107" s="378"/>
      <c r="THA107" s="378"/>
      <c r="THB107" s="378"/>
      <c r="THC107" s="378"/>
      <c r="THD107" s="378"/>
      <c r="THE107" s="378"/>
      <c r="THF107" s="378"/>
      <c r="THG107" s="378"/>
      <c r="THH107" s="378"/>
      <c r="THI107" s="378"/>
      <c r="THJ107" s="378"/>
      <c r="THK107" s="378"/>
      <c r="THL107" s="378"/>
      <c r="THM107" s="378"/>
      <c r="THN107" s="378"/>
      <c r="THO107" s="378"/>
      <c r="THP107" s="378"/>
      <c r="THQ107" s="378"/>
      <c r="THR107" s="378"/>
      <c r="THS107" s="378"/>
      <c r="THT107" s="378"/>
      <c r="THU107" s="378"/>
      <c r="THV107" s="378"/>
      <c r="THW107" s="378"/>
      <c r="THX107" s="378"/>
      <c r="THY107" s="378"/>
      <c r="THZ107" s="378"/>
      <c r="TIA107" s="378"/>
      <c r="TIB107" s="378"/>
      <c r="TIC107" s="378"/>
      <c r="TID107" s="378"/>
      <c r="TIE107" s="378"/>
      <c r="TIF107" s="378"/>
      <c r="TIG107" s="378"/>
      <c r="TIH107" s="378"/>
      <c r="TII107" s="378"/>
      <c r="TIJ107" s="378"/>
      <c r="TIK107" s="378"/>
      <c r="TIL107" s="378"/>
      <c r="TIM107" s="378"/>
      <c r="TIN107" s="378"/>
      <c r="TIO107" s="378"/>
      <c r="TIP107" s="378"/>
      <c r="TIQ107" s="378"/>
      <c r="TIR107" s="378"/>
      <c r="TIS107" s="378"/>
      <c r="TIT107" s="378"/>
      <c r="TIU107" s="378"/>
      <c r="TIV107" s="378"/>
      <c r="TIW107" s="378"/>
      <c r="TIX107" s="378"/>
      <c r="TIY107" s="378"/>
      <c r="TIZ107" s="378"/>
      <c r="TJA107" s="378"/>
      <c r="TJB107" s="378"/>
      <c r="TJC107" s="378"/>
      <c r="TJD107" s="378"/>
      <c r="TJE107" s="378"/>
      <c r="TJF107" s="378"/>
      <c r="TJG107" s="378"/>
      <c r="TJH107" s="378"/>
      <c r="TJI107" s="378"/>
      <c r="TJJ107" s="378"/>
      <c r="TJK107" s="378"/>
      <c r="TJL107" s="378"/>
      <c r="TJM107" s="378"/>
      <c r="TJN107" s="378"/>
      <c r="TJO107" s="378"/>
      <c r="TJP107" s="378"/>
      <c r="TJQ107" s="378"/>
      <c r="TJR107" s="378"/>
      <c r="TJS107" s="378"/>
      <c r="TJT107" s="378"/>
      <c r="TJU107" s="378"/>
      <c r="TJV107" s="378"/>
      <c r="TJW107" s="378"/>
      <c r="TJX107" s="378"/>
      <c r="TJY107" s="378"/>
      <c r="TJZ107" s="378"/>
      <c r="TKA107" s="378"/>
      <c r="TKB107" s="378"/>
      <c r="TKC107" s="378"/>
      <c r="TKD107" s="378"/>
      <c r="TKE107" s="378"/>
      <c r="TKF107" s="378"/>
      <c r="TKG107" s="378"/>
      <c r="TKH107" s="378"/>
      <c r="TKI107" s="378"/>
      <c r="TKJ107" s="378"/>
      <c r="TKK107" s="378"/>
      <c r="TKL107" s="378"/>
      <c r="TKM107" s="378"/>
      <c r="TKN107" s="378"/>
      <c r="TKO107" s="378"/>
      <c r="TKP107" s="378"/>
      <c r="TKQ107" s="378"/>
      <c r="TKR107" s="378"/>
      <c r="TKS107" s="378"/>
      <c r="TKT107" s="378"/>
      <c r="TKU107" s="378"/>
      <c r="TKV107" s="378"/>
      <c r="TKW107" s="378"/>
      <c r="TKX107" s="378"/>
      <c r="TKY107" s="378"/>
      <c r="TKZ107" s="378"/>
      <c r="TLA107" s="378"/>
      <c r="TLB107" s="378"/>
      <c r="TLC107" s="378"/>
      <c r="TLD107" s="378"/>
      <c r="TLE107" s="378"/>
      <c r="TLF107" s="378"/>
      <c r="TLG107" s="378"/>
      <c r="TLH107" s="378"/>
      <c r="TLI107" s="378"/>
      <c r="TLJ107" s="378"/>
      <c r="TLK107" s="378"/>
      <c r="TLL107" s="378"/>
      <c r="TLM107" s="378"/>
      <c r="TLN107" s="378"/>
      <c r="TLO107" s="378"/>
      <c r="TLP107" s="378"/>
      <c r="TLQ107" s="378"/>
      <c r="TLR107" s="378"/>
      <c r="TLS107" s="378"/>
      <c r="TLT107" s="378"/>
      <c r="TLU107" s="378"/>
      <c r="TLV107" s="378"/>
      <c r="TLW107" s="378"/>
      <c r="TLX107" s="378"/>
      <c r="TLY107" s="378"/>
      <c r="TLZ107" s="378"/>
      <c r="TMA107" s="378"/>
      <c r="TMB107" s="378"/>
      <c r="TMC107" s="378"/>
      <c r="TMD107" s="378"/>
      <c r="TME107" s="378"/>
      <c r="TMF107" s="378"/>
      <c r="TMG107" s="378"/>
      <c r="TMH107" s="378"/>
      <c r="TMI107" s="378"/>
      <c r="TMJ107" s="378"/>
      <c r="TMK107" s="378"/>
      <c r="TML107" s="378"/>
      <c r="TMM107" s="378"/>
      <c r="TMN107" s="378"/>
      <c r="TMO107" s="378"/>
      <c r="TMP107" s="378"/>
      <c r="TMQ107" s="378"/>
      <c r="TMR107" s="378"/>
      <c r="TMS107" s="378"/>
      <c r="TMT107" s="378"/>
      <c r="TMU107" s="378"/>
      <c r="TMV107" s="378"/>
      <c r="TMW107" s="378"/>
      <c r="TMX107" s="378"/>
      <c r="TMY107" s="378"/>
      <c r="TMZ107" s="378"/>
      <c r="TNA107" s="378"/>
      <c r="TNB107" s="378"/>
      <c r="TNC107" s="378"/>
      <c r="TND107" s="378"/>
      <c r="TNE107" s="378"/>
      <c r="TNF107" s="378"/>
      <c r="TNG107" s="378"/>
      <c r="TNH107" s="378"/>
      <c r="TNI107" s="378"/>
      <c r="TNJ107" s="378"/>
      <c r="TNK107" s="378"/>
      <c r="TNL107" s="378"/>
      <c r="TNM107" s="378"/>
      <c r="TNN107" s="378"/>
      <c r="TNO107" s="378"/>
      <c r="TNP107" s="378"/>
      <c r="TNQ107" s="378"/>
      <c r="TNR107" s="378"/>
      <c r="TNS107" s="378"/>
      <c r="TNT107" s="378"/>
      <c r="TNU107" s="378"/>
      <c r="TNV107" s="378"/>
      <c r="TNW107" s="378"/>
      <c r="TNX107" s="378"/>
      <c r="TNY107" s="378"/>
      <c r="TNZ107" s="378"/>
      <c r="TOA107" s="378"/>
      <c r="TOB107" s="378"/>
      <c r="TOC107" s="378"/>
      <c r="TOD107" s="378"/>
      <c r="TOE107" s="378"/>
      <c r="TOF107" s="378"/>
      <c r="TOG107" s="378"/>
      <c r="TOH107" s="378"/>
      <c r="TOI107" s="378"/>
      <c r="TOJ107" s="378"/>
      <c r="TOK107" s="378"/>
      <c r="TOL107" s="378"/>
      <c r="TOM107" s="378"/>
      <c r="TON107" s="378"/>
      <c r="TOO107" s="378"/>
      <c r="TOP107" s="378"/>
      <c r="TOQ107" s="378"/>
      <c r="TOR107" s="378"/>
      <c r="TOS107" s="378"/>
      <c r="TOT107" s="378"/>
      <c r="TOU107" s="378"/>
      <c r="TOV107" s="378"/>
      <c r="TOW107" s="378"/>
      <c r="TOX107" s="378"/>
      <c r="TOY107" s="378"/>
      <c r="TOZ107" s="378"/>
      <c r="TPA107" s="378"/>
      <c r="TPB107" s="378"/>
      <c r="TPC107" s="378"/>
      <c r="TPD107" s="378"/>
      <c r="TPE107" s="378"/>
      <c r="TPF107" s="378"/>
      <c r="TPG107" s="378"/>
      <c r="TPH107" s="378"/>
      <c r="TPI107" s="378"/>
      <c r="TPJ107" s="378"/>
      <c r="TPK107" s="378"/>
      <c r="TPL107" s="378"/>
      <c r="TPM107" s="378"/>
      <c r="TPN107" s="378"/>
      <c r="TPO107" s="378"/>
      <c r="TPP107" s="378"/>
      <c r="TPQ107" s="378"/>
      <c r="TPR107" s="378"/>
      <c r="TPS107" s="378"/>
      <c r="TPT107" s="378"/>
      <c r="TPU107" s="378"/>
      <c r="TPV107" s="378"/>
      <c r="TPW107" s="378"/>
      <c r="TPX107" s="378"/>
      <c r="TPY107" s="378"/>
      <c r="TPZ107" s="378"/>
      <c r="TQA107" s="378"/>
      <c r="TQB107" s="378"/>
      <c r="TQC107" s="378"/>
      <c r="TQD107" s="378"/>
      <c r="TQE107" s="378"/>
      <c r="TQF107" s="378"/>
      <c r="TQG107" s="378"/>
      <c r="TQH107" s="378"/>
      <c r="TQI107" s="378"/>
      <c r="TQJ107" s="378"/>
      <c r="TQK107" s="378"/>
      <c r="TQL107" s="378"/>
      <c r="TQM107" s="378"/>
      <c r="TQN107" s="378"/>
      <c r="TQO107" s="378"/>
      <c r="TQP107" s="378"/>
      <c r="TQQ107" s="378"/>
      <c r="TQR107" s="378"/>
      <c r="TQS107" s="378"/>
      <c r="TQT107" s="378"/>
      <c r="TQU107" s="378"/>
      <c r="TQV107" s="378"/>
      <c r="TQW107" s="378"/>
      <c r="TQX107" s="378"/>
      <c r="TQY107" s="378"/>
      <c r="TQZ107" s="378"/>
      <c r="TRA107" s="378"/>
      <c r="TRB107" s="378"/>
      <c r="TRC107" s="378"/>
      <c r="TRD107" s="378"/>
      <c r="TRE107" s="378"/>
      <c r="TRF107" s="378"/>
      <c r="TRG107" s="378"/>
      <c r="TRH107" s="378"/>
      <c r="TRI107" s="378"/>
      <c r="TRJ107" s="378"/>
      <c r="TRK107" s="378"/>
      <c r="TRL107" s="378"/>
      <c r="TRM107" s="378"/>
      <c r="TRN107" s="378"/>
      <c r="TRO107" s="378"/>
      <c r="TRP107" s="378"/>
      <c r="TRQ107" s="378"/>
      <c r="TRR107" s="378"/>
      <c r="TRS107" s="378"/>
      <c r="TRT107" s="378"/>
      <c r="TRU107" s="378"/>
      <c r="TRV107" s="378"/>
      <c r="TRW107" s="378"/>
      <c r="TRX107" s="378"/>
      <c r="TRY107" s="378"/>
      <c r="TRZ107" s="378"/>
      <c r="TSA107" s="378"/>
      <c r="TSB107" s="378"/>
      <c r="TSC107" s="378"/>
      <c r="TSD107" s="378"/>
      <c r="TSE107" s="378"/>
      <c r="TSF107" s="378"/>
      <c r="TSG107" s="378"/>
      <c r="TSH107" s="378"/>
      <c r="TSI107" s="378"/>
      <c r="TSJ107" s="378"/>
      <c r="TSK107" s="378"/>
      <c r="TSL107" s="378"/>
      <c r="TSM107" s="378"/>
      <c r="TSN107" s="378"/>
      <c r="TSO107" s="378"/>
      <c r="TSP107" s="378"/>
      <c r="TSQ107" s="378"/>
      <c r="TSR107" s="378"/>
      <c r="TSS107" s="378"/>
      <c r="TST107" s="378"/>
      <c r="TSU107" s="378"/>
      <c r="TSV107" s="378"/>
      <c r="TSW107" s="378"/>
      <c r="TSX107" s="378"/>
      <c r="TSY107" s="378"/>
      <c r="TSZ107" s="378"/>
      <c r="TTA107" s="378"/>
      <c r="TTB107" s="378"/>
      <c r="TTC107" s="378"/>
      <c r="TTD107" s="378"/>
      <c r="TTE107" s="378"/>
      <c r="TTF107" s="378"/>
      <c r="TTG107" s="378"/>
      <c r="TTH107" s="378"/>
      <c r="TTI107" s="378"/>
      <c r="TTJ107" s="378"/>
      <c r="TTK107" s="378"/>
      <c r="TTL107" s="378"/>
      <c r="TTM107" s="378"/>
      <c r="TTN107" s="378"/>
      <c r="TTO107" s="378"/>
      <c r="TTP107" s="378"/>
      <c r="TTQ107" s="378"/>
      <c r="TTR107" s="378"/>
      <c r="TTS107" s="378"/>
      <c r="TTT107" s="378"/>
      <c r="TTU107" s="378"/>
      <c r="TTV107" s="378"/>
      <c r="TTW107" s="378"/>
      <c r="TTX107" s="378"/>
      <c r="TTY107" s="378"/>
      <c r="TTZ107" s="378"/>
      <c r="TUA107" s="378"/>
      <c r="TUB107" s="378"/>
      <c r="TUC107" s="378"/>
      <c r="TUD107" s="378"/>
      <c r="TUE107" s="378"/>
      <c r="TUF107" s="378"/>
      <c r="TUG107" s="378"/>
      <c r="TUH107" s="378"/>
      <c r="TUI107" s="378"/>
      <c r="TUJ107" s="378"/>
      <c r="TUK107" s="378"/>
      <c r="TUL107" s="378"/>
      <c r="TUM107" s="378"/>
      <c r="TUN107" s="378"/>
      <c r="TUO107" s="378"/>
      <c r="TUP107" s="378"/>
      <c r="TUQ107" s="378"/>
      <c r="TUR107" s="378"/>
      <c r="TUS107" s="378"/>
      <c r="TUT107" s="378"/>
      <c r="TUU107" s="378"/>
      <c r="TUV107" s="378"/>
      <c r="TUW107" s="378"/>
      <c r="TUX107" s="378"/>
      <c r="TUY107" s="378"/>
      <c r="TUZ107" s="378"/>
      <c r="TVA107" s="378"/>
      <c r="TVB107" s="378"/>
      <c r="TVC107" s="378"/>
      <c r="TVD107" s="378"/>
      <c r="TVE107" s="378"/>
      <c r="TVF107" s="378"/>
      <c r="TVG107" s="378"/>
      <c r="TVH107" s="378"/>
      <c r="TVI107" s="378"/>
      <c r="TVJ107" s="378"/>
      <c r="TVK107" s="378"/>
      <c r="TVL107" s="378"/>
      <c r="TVM107" s="378"/>
      <c r="TVN107" s="378"/>
      <c r="TVO107" s="378"/>
      <c r="TVP107" s="378"/>
      <c r="TVQ107" s="378"/>
      <c r="TVR107" s="378"/>
      <c r="TVS107" s="378"/>
      <c r="TVT107" s="378"/>
      <c r="TVU107" s="378"/>
      <c r="TVV107" s="378"/>
      <c r="TVW107" s="378"/>
      <c r="TVX107" s="378"/>
      <c r="TVY107" s="378"/>
      <c r="TVZ107" s="378"/>
      <c r="TWA107" s="378"/>
      <c r="TWB107" s="378"/>
      <c r="TWC107" s="378"/>
      <c r="TWD107" s="378"/>
      <c r="TWE107" s="378"/>
      <c r="TWF107" s="378"/>
      <c r="TWG107" s="378"/>
      <c r="TWH107" s="378"/>
      <c r="TWI107" s="378"/>
      <c r="TWJ107" s="378"/>
      <c r="TWK107" s="378"/>
      <c r="TWL107" s="378"/>
      <c r="TWM107" s="378"/>
      <c r="TWN107" s="378"/>
      <c r="TWO107" s="378"/>
      <c r="TWP107" s="378"/>
      <c r="TWQ107" s="378"/>
      <c r="TWR107" s="378"/>
      <c r="TWS107" s="378"/>
      <c r="TWT107" s="378"/>
      <c r="TWU107" s="378"/>
      <c r="TWV107" s="378"/>
      <c r="TWW107" s="378"/>
      <c r="TWX107" s="378"/>
      <c r="TWY107" s="378"/>
      <c r="TWZ107" s="378"/>
      <c r="TXA107" s="378"/>
      <c r="TXB107" s="378"/>
      <c r="TXC107" s="378"/>
      <c r="TXD107" s="378"/>
      <c r="TXE107" s="378"/>
      <c r="TXF107" s="378"/>
      <c r="TXG107" s="378"/>
      <c r="TXH107" s="378"/>
      <c r="TXI107" s="378"/>
      <c r="TXJ107" s="378"/>
      <c r="TXK107" s="378"/>
      <c r="TXL107" s="378"/>
      <c r="TXM107" s="378"/>
      <c r="TXN107" s="378"/>
      <c r="TXO107" s="378"/>
      <c r="TXP107" s="378"/>
      <c r="TXQ107" s="378"/>
      <c r="TXR107" s="378"/>
      <c r="TXS107" s="378"/>
      <c r="TXT107" s="378"/>
      <c r="TXU107" s="378"/>
      <c r="TXV107" s="378"/>
      <c r="TXW107" s="378"/>
      <c r="TXX107" s="378"/>
      <c r="TXY107" s="378"/>
      <c r="TXZ107" s="378"/>
      <c r="TYA107" s="378"/>
      <c r="TYB107" s="378"/>
      <c r="TYC107" s="378"/>
      <c r="TYD107" s="378"/>
      <c r="TYE107" s="378"/>
      <c r="TYF107" s="378"/>
      <c r="TYG107" s="378"/>
      <c r="TYH107" s="378"/>
      <c r="TYI107" s="378"/>
      <c r="TYJ107" s="378"/>
      <c r="TYK107" s="378"/>
      <c r="TYL107" s="378"/>
      <c r="TYM107" s="378"/>
      <c r="TYN107" s="378"/>
      <c r="TYO107" s="378"/>
      <c r="TYP107" s="378"/>
      <c r="TYQ107" s="378"/>
      <c r="TYR107" s="378"/>
      <c r="TYS107" s="378"/>
      <c r="TYT107" s="378"/>
      <c r="TYU107" s="378"/>
      <c r="TYV107" s="378"/>
      <c r="TYW107" s="378"/>
      <c r="TYX107" s="378"/>
      <c r="TYY107" s="378"/>
      <c r="TYZ107" s="378"/>
      <c r="TZA107" s="378"/>
      <c r="TZB107" s="378"/>
      <c r="TZC107" s="378"/>
      <c r="TZD107" s="378"/>
      <c r="TZE107" s="378"/>
      <c r="TZF107" s="378"/>
      <c r="TZG107" s="378"/>
      <c r="TZH107" s="378"/>
      <c r="TZI107" s="378"/>
      <c r="TZJ107" s="378"/>
      <c r="TZK107" s="378"/>
      <c r="TZL107" s="378"/>
      <c r="TZM107" s="378"/>
      <c r="TZN107" s="378"/>
      <c r="TZO107" s="378"/>
      <c r="TZP107" s="378"/>
      <c r="TZQ107" s="378"/>
      <c r="TZR107" s="378"/>
      <c r="TZS107" s="378"/>
      <c r="TZT107" s="378"/>
      <c r="TZU107" s="378"/>
      <c r="TZV107" s="378"/>
      <c r="TZW107" s="378"/>
      <c r="TZX107" s="378"/>
      <c r="TZY107" s="378"/>
      <c r="TZZ107" s="378"/>
      <c r="UAA107" s="378"/>
      <c r="UAB107" s="378"/>
      <c r="UAC107" s="378"/>
      <c r="UAD107" s="378"/>
      <c r="UAE107" s="378"/>
      <c r="UAF107" s="378"/>
      <c r="UAG107" s="378"/>
      <c r="UAH107" s="378"/>
      <c r="UAI107" s="378"/>
      <c r="UAJ107" s="378"/>
      <c r="UAK107" s="378"/>
      <c r="UAL107" s="378"/>
      <c r="UAM107" s="378"/>
      <c r="UAN107" s="378"/>
      <c r="UAO107" s="378"/>
      <c r="UAP107" s="378"/>
      <c r="UAQ107" s="378"/>
      <c r="UAR107" s="378"/>
      <c r="UAS107" s="378"/>
      <c r="UAT107" s="378"/>
      <c r="UAU107" s="378"/>
      <c r="UAV107" s="378"/>
      <c r="UAW107" s="378"/>
      <c r="UAX107" s="378"/>
      <c r="UAY107" s="378"/>
      <c r="UAZ107" s="378"/>
      <c r="UBA107" s="378"/>
      <c r="UBB107" s="378"/>
      <c r="UBC107" s="378"/>
      <c r="UBD107" s="378"/>
      <c r="UBE107" s="378"/>
      <c r="UBF107" s="378"/>
      <c r="UBG107" s="378"/>
      <c r="UBH107" s="378"/>
      <c r="UBI107" s="378"/>
      <c r="UBJ107" s="378"/>
      <c r="UBK107" s="378"/>
      <c r="UBL107" s="378"/>
      <c r="UBM107" s="378"/>
      <c r="UBN107" s="378"/>
      <c r="UBO107" s="378"/>
      <c r="UBP107" s="378"/>
      <c r="UBQ107" s="378"/>
      <c r="UBR107" s="378"/>
      <c r="UBS107" s="378"/>
      <c r="UBT107" s="378"/>
      <c r="UBU107" s="378"/>
      <c r="UBV107" s="378"/>
      <c r="UBW107" s="378"/>
      <c r="UBX107" s="378"/>
      <c r="UBY107" s="378"/>
      <c r="UBZ107" s="378"/>
      <c r="UCA107" s="378"/>
      <c r="UCB107" s="378"/>
      <c r="UCC107" s="378"/>
      <c r="UCD107" s="378"/>
      <c r="UCE107" s="378"/>
      <c r="UCF107" s="378"/>
      <c r="UCG107" s="378"/>
      <c r="UCH107" s="378"/>
      <c r="UCI107" s="378"/>
      <c r="UCJ107" s="378"/>
      <c r="UCK107" s="378"/>
      <c r="UCL107" s="378"/>
      <c r="UCM107" s="378"/>
      <c r="UCN107" s="378"/>
      <c r="UCO107" s="378"/>
      <c r="UCP107" s="378"/>
      <c r="UCQ107" s="378"/>
      <c r="UCR107" s="378"/>
      <c r="UCS107" s="378"/>
      <c r="UCT107" s="378"/>
      <c r="UCU107" s="378"/>
      <c r="UCV107" s="378"/>
      <c r="UCW107" s="378"/>
      <c r="UCX107" s="378"/>
      <c r="UCY107" s="378"/>
      <c r="UCZ107" s="378"/>
      <c r="UDA107" s="378"/>
      <c r="UDB107" s="378"/>
      <c r="UDC107" s="378"/>
      <c r="UDD107" s="378"/>
      <c r="UDE107" s="378"/>
      <c r="UDF107" s="378"/>
      <c r="UDG107" s="378"/>
      <c r="UDH107" s="378"/>
      <c r="UDI107" s="378"/>
      <c r="UDJ107" s="378"/>
      <c r="UDK107" s="378"/>
      <c r="UDL107" s="378"/>
      <c r="UDM107" s="378"/>
      <c r="UDN107" s="378"/>
      <c r="UDO107" s="378"/>
      <c r="UDP107" s="378"/>
      <c r="UDQ107" s="378"/>
      <c r="UDR107" s="378"/>
      <c r="UDS107" s="378"/>
      <c r="UDT107" s="378"/>
      <c r="UDU107" s="378"/>
      <c r="UDV107" s="378"/>
      <c r="UDW107" s="378"/>
      <c r="UDX107" s="378"/>
      <c r="UDY107" s="378"/>
      <c r="UDZ107" s="378"/>
      <c r="UEA107" s="378"/>
      <c r="UEB107" s="378"/>
      <c r="UEC107" s="378"/>
      <c r="UED107" s="378"/>
      <c r="UEE107" s="378"/>
      <c r="UEF107" s="378"/>
      <c r="UEG107" s="378"/>
      <c r="UEH107" s="378"/>
      <c r="UEI107" s="378"/>
      <c r="UEJ107" s="378"/>
      <c r="UEK107" s="378"/>
      <c r="UEL107" s="378"/>
      <c r="UEM107" s="378"/>
      <c r="UEN107" s="378"/>
      <c r="UEO107" s="378"/>
      <c r="UEP107" s="378"/>
      <c r="UEQ107" s="378"/>
      <c r="UER107" s="378"/>
      <c r="UES107" s="378"/>
      <c r="UET107" s="378"/>
      <c r="UEU107" s="378"/>
      <c r="UEV107" s="378"/>
      <c r="UEW107" s="378"/>
      <c r="UEX107" s="378"/>
      <c r="UEY107" s="378"/>
      <c r="UEZ107" s="378"/>
      <c r="UFA107" s="378"/>
      <c r="UFB107" s="378"/>
      <c r="UFC107" s="378"/>
      <c r="UFD107" s="378"/>
      <c r="UFE107" s="378"/>
      <c r="UFF107" s="378"/>
      <c r="UFG107" s="378"/>
      <c r="UFH107" s="378"/>
      <c r="UFI107" s="378"/>
      <c r="UFJ107" s="378"/>
      <c r="UFK107" s="378"/>
      <c r="UFL107" s="378"/>
      <c r="UFM107" s="378"/>
      <c r="UFN107" s="378"/>
      <c r="UFO107" s="378"/>
      <c r="UFP107" s="378"/>
      <c r="UFQ107" s="378"/>
      <c r="UFR107" s="378"/>
      <c r="UFS107" s="378"/>
      <c r="UFT107" s="378"/>
      <c r="UFU107" s="378"/>
      <c r="UFV107" s="378"/>
      <c r="UFW107" s="378"/>
      <c r="UFX107" s="378"/>
      <c r="UFY107" s="378"/>
      <c r="UFZ107" s="378"/>
      <c r="UGA107" s="378"/>
      <c r="UGB107" s="378"/>
      <c r="UGC107" s="378"/>
      <c r="UGD107" s="378"/>
      <c r="UGE107" s="378"/>
      <c r="UGF107" s="378"/>
      <c r="UGG107" s="378"/>
      <c r="UGH107" s="378"/>
      <c r="UGI107" s="378"/>
      <c r="UGJ107" s="378"/>
      <c r="UGK107" s="378"/>
      <c r="UGL107" s="378"/>
      <c r="UGM107" s="378"/>
      <c r="UGN107" s="378"/>
      <c r="UGO107" s="378"/>
      <c r="UGP107" s="378"/>
      <c r="UGQ107" s="378"/>
      <c r="UGR107" s="378"/>
      <c r="UGS107" s="378"/>
      <c r="UGT107" s="378"/>
      <c r="UGU107" s="378"/>
      <c r="UGV107" s="378"/>
      <c r="UGW107" s="378"/>
      <c r="UGX107" s="378"/>
      <c r="UGY107" s="378"/>
      <c r="UGZ107" s="378"/>
      <c r="UHA107" s="378"/>
      <c r="UHB107" s="378"/>
      <c r="UHC107" s="378"/>
      <c r="UHD107" s="378"/>
      <c r="UHE107" s="378"/>
      <c r="UHF107" s="378"/>
      <c r="UHG107" s="378"/>
      <c r="UHH107" s="378"/>
      <c r="UHI107" s="378"/>
      <c r="UHJ107" s="378"/>
      <c r="UHK107" s="378"/>
      <c r="UHL107" s="378"/>
      <c r="UHM107" s="378"/>
      <c r="UHN107" s="378"/>
      <c r="UHO107" s="378"/>
      <c r="UHP107" s="378"/>
      <c r="UHQ107" s="378"/>
      <c r="UHR107" s="378"/>
      <c r="UHS107" s="378"/>
      <c r="UHT107" s="378"/>
      <c r="UHU107" s="378"/>
      <c r="UHV107" s="378"/>
      <c r="UHW107" s="378"/>
      <c r="UHX107" s="378"/>
      <c r="UHY107" s="378"/>
      <c r="UHZ107" s="378"/>
      <c r="UIA107" s="378"/>
      <c r="UIB107" s="378"/>
      <c r="UIC107" s="378"/>
      <c r="UID107" s="378"/>
      <c r="UIE107" s="378"/>
      <c r="UIF107" s="378"/>
      <c r="UIG107" s="378"/>
      <c r="UIH107" s="378"/>
      <c r="UII107" s="378"/>
      <c r="UIJ107" s="378"/>
      <c r="UIK107" s="378"/>
      <c r="UIL107" s="378"/>
      <c r="UIM107" s="378"/>
      <c r="UIN107" s="378"/>
      <c r="UIO107" s="378"/>
      <c r="UIP107" s="378"/>
      <c r="UIQ107" s="378"/>
      <c r="UIR107" s="378"/>
      <c r="UIS107" s="378"/>
      <c r="UIT107" s="378"/>
      <c r="UIU107" s="378"/>
      <c r="UIV107" s="378"/>
      <c r="UIW107" s="378"/>
      <c r="UIX107" s="378"/>
      <c r="UIY107" s="378"/>
      <c r="UIZ107" s="378"/>
      <c r="UJA107" s="378"/>
      <c r="UJB107" s="378"/>
      <c r="UJC107" s="378"/>
      <c r="UJD107" s="378"/>
      <c r="UJE107" s="378"/>
      <c r="UJF107" s="378"/>
      <c r="UJG107" s="378"/>
      <c r="UJH107" s="378"/>
      <c r="UJI107" s="378"/>
      <c r="UJJ107" s="378"/>
      <c r="UJK107" s="378"/>
      <c r="UJL107" s="378"/>
      <c r="UJM107" s="378"/>
      <c r="UJN107" s="378"/>
      <c r="UJO107" s="378"/>
      <c r="UJP107" s="378"/>
      <c r="UJQ107" s="378"/>
      <c r="UJR107" s="378"/>
      <c r="UJS107" s="378"/>
      <c r="UJT107" s="378"/>
      <c r="UJU107" s="378"/>
      <c r="UJV107" s="378"/>
      <c r="UJW107" s="378"/>
      <c r="UJX107" s="378"/>
      <c r="UJY107" s="378"/>
      <c r="UJZ107" s="378"/>
      <c r="UKA107" s="378"/>
      <c r="UKB107" s="378"/>
      <c r="UKC107" s="378"/>
      <c r="UKD107" s="378"/>
      <c r="UKE107" s="378"/>
      <c r="UKF107" s="378"/>
      <c r="UKG107" s="378"/>
      <c r="UKH107" s="378"/>
      <c r="UKI107" s="378"/>
      <c r="UKJ107" s="378"/>
      <c r="UKK107" s="378"/>
      <c r="UKL107" s="378"/>
      <c r="UKM107" s="378"/>
      <c r="UKN107" s="378"/>
      <c r="UKO107" s="378"/>
      <c r="UKP107" s="378"/>
      <c r="UKQ107" s="378"/>
      <c r="UKR107" s="378"/>
      <c r="UKS107" s="378"/>
      <c r="UKT107" s="378"/>
      <c r="UKU107" s="378"/>
      <c r="UKV107" s="378"/>
      <c r="UKW107" s="378"/>
      <c r="UKX107" s="378"/>
      <c r="UKY107" s="378"/>
      <c r="UKZ107" s="378"/>
      <c r="ULA107" s="378"/>
      <c r="ULB107" s="378"/>
      <c r="ULC107" s="378"/>
      <c r="ULD107" s="378"/>
      <c r="ULE107" s="378"/>
      <c r="ULF107" s="378"/>
      <c r="ULG107" s="378"/>
      <c r="ULH107" s="378"/>
      <c r="ULI107" s="378"/>
      <c r="ULJ107" s="378"/>
      <c r="ULK107" s="378"/>
      <c r="ULL107" s="378"/>
      <c r="ULM107" s="378"/>
      <c r="ULN107" s="378"/>
      <c r="ULO107" s="378"/>
      <c r="ULP107" s="378"/>
      <c r="ULQ107" s="378"/>
      <c r="ULR107" s="378"/>
      <c r="ULS107" s="378"/>
      <c r="ULT107" s="378"/>
      <c r="ULU107" s="378"/>
      <c r="ULV107" s="378"/>
      <c r="ULW107" s="378"/>
      <c r="ULX107" s="378"/>
      <c r="ULY107" s="378"/>
      <c r="ULZ107" s="378"/>
      <c r="UMA107" s="378"/>
      <c r="UMB107" s="378"/>
      <c r="UMC107" s="378"/>
      <c r="UMD107" s="378"/>
      <c r="UME107" s="378"/>
      <c r="UMF107" s="378"/>
      <c r="UMG107" s="378"/>
      <c r="UMH107" s="378"/>
      <c r="UMI107" s="378"/>
      <c r="UMJ107" s="378"/>
      <c r="UMK107" s="378"/>
      <c r="UML107" s="378"/>
      <c r="UMM107" s="378"/>
      <c r="UMN107" s="378"/>
      <c r="UMO107" s="378"/>
      <c r="UMP107" s="378"/>
      <c r="UMQ107" s="378"/>
      <c r="UMR107" s="378"/>
      <c r="UMS107" s="378"/>
      <c r="UMT107" s="378"/>
      <c r="UMU107" s="378"/>
      <c r="UMV107" s="378"/>
      <c r="UMW107" s="378"/>
      <c r="UMX107" s="378"/>
      <c r="UMY107" s="378"/>
      <c r="UMZ107" s="378"/>
      <c r="UNA107" s="378"/>
      <c r="UNB107" s="378"/>
      <c r="UNC107" s="378"/>
      <c r="UND107" s="378"/>
      <c r="UNE107" s="378"/>
      <c r="UNF107" s="378"/>
      <c r="UNG107" s="378"/>
      <c r="UNH107" s="378"/>
      <c r="UNI107" s="378"/>
      <c r="UNJ107" s="378"/>
      <c r="UNK107" s="378"/>
      <c r="UNL107" s="378"/>
      <c r="UNM107" s="378"/>
      <c r="UNN107" s="378"/>
      <c r="UNO107" s="378"/>
      <c r="UNP107" s="378"/>
      <c r="UNQ107" s="378"/>
      <c r="UNR107" s="378"/>
      <c r="UNS107" s="378"/>
      <c r="UNT107" s="378"/>
      <c r="UNU107" s="378"/>
      <c r="UNV107" s="378"/>
      <c r="UNW107" s="378"/>
      <c r="UNX107" s="378"/>
      <c r="UNY107" s="378"/>
      <c r="UNZ107" s="378"/>
      <c r="UOA107" s="378"/>
      <c r="UOB107" s="378"/>
      <c r="UOC107" s="378"/>
      <c r="UOD107" s="378"/>
      <c r="UOE107" s="378"/>
      <c r="UOF107" s="378"/>
      <c r="UOG107" s="378"/>
      <c r="UOH107" s="378"/>
      <c r="UOI107" s="378"/>
      <c r="UOJ107" s="378"/>
      <c r="UOK107" s="378"/>
      <c r="UOL107" s="378"/>
      <c r="UOM107" s="378"/>
      <c r="UON107" s="378"/>
      <c r="UOO107" s="378"/>
      <c r="UOP107" s="378"/>
      <c r="UOQ107" s="378"/>
      <c r="UOR107" s="378"/>
      <c r="UOS107" s="378"/>
      <c r="UOT107" s="378"/>
      <c r="UOU107" s="378"/>
      <c r="UOV107" s="378"/>
      <c r="UOW107" s="378"/>
      <c r="UOX107" s="378"/>
      <c r="UOY107" s="378"/>
      <c r="UOZ107" s="378"/>
      <c r="UPA107" s="378"/>
      <c r="UPB107" s="378"/>
      <c r="UPC107" s="378"/>
      <c r="UPD107" s="378"/>
      <c r="UPE107" s="378"/>
      <c r="UPF107" s="378"/>
      <c r="UPG107" s="378"/>
      <c r="UPH107" s="378"/>
      <c r="UPI107" s="378"/>
      <c r="UPJ107" s="378"/>
      <c r="UPK107" s="378"/>
      <c r="UPL107" s="378"/>
      <c r="UPM107" s="378"/>
      <c r="UPN107" s="378"/>
      <c r="UPO107" s="378"/>
      <c r="UPP107" s="378"/>
      <c r="UPQ107" s="378"/>
      <c r="UPR107" s="378"/>
      <c r="UPS107" s="378"/>
      <c r="UPT107" s="378"/>
      <c r="UPU107" s="378"/>
      <c r="UPV107" s="378"/>
      <c r="UPW107" s="378"/>
      <c r="UPX107" s="378"/>
      <c r="UPY107" s="378"/>
      <c r="UPZ107" s="378"/>
      <c r="UQA107" s="378"/>
      <c r="UQB107" s="378"/>
      <c r="UQC107" s="378"/>
      <c r="UQD107" s="378"/>
      <c r="UQE107" s="378"/>
      <c r="UQF107" s="378"/>
      <c r="UQG107" s="378"/>
      <c r="UQH107" s="378"/>
      <c r="UQI107" s="378"/>
      <c r="UQJ107" s="378"/>
      <c r="UQK107" s="378"/>
      <c r="UQL107" s="378"/>
      <c r="UQM107" s="378"/>
      <c r="UQN107" s="378"/>
      <c r="UQO107" s="378"/>
      <c r="UQP107" s="378"/>
      <c r="UQQ107" s="378"/>
      <c r="UQR107" s="378"/>
      <c r="UQS107" s="378"/>
      <c r="UQT107" s="378"/>
      <c r="UQU107" s="378"/>
      <c r="UQV107" s="378"/>
      <c r="UQW107" s="378"/>
      <c r="UQX107" s="378"/>
      <c r="UQY107" s="378"/>
      <c r="UQZ107" s="378"/>
      <c r="URA107" s="378"/>
      <c r="URB107" s="378"/>
      <c r="URC107" s="378"/>
      <c r="URD107" s="378"/>
      <c r="URE107" s="378"/>
      <c r="URF107" s="378"/>
      <c r="URG107" s="378"/>
      <c r="URH107" s="378"/>
      <c r="URI107" s="378"/>
      <c r="URJ107" s="378"/>
      <c r="URK107" s="378"/>
      <c r="URL107" s="378"/>
      <c r="URM107" s="378"/>
      <c r="URN107" s="378"/>
      <c r="URO107" s="378"/>
      <c r="URP107" s="378"/>
      <c r="URQ107" s="378"/>
      <c r="URR107" s="378"/>
      <c r="URS107" s="378"/>
      <c r="URT107" s="378"/>
      <c r="URU107" s="378"/>
      <c r="URV107" s="378"/>
      <c r="URW107" s="378"/>
      <c r="URX107" s="378"/>
      <c r="URY107" s="378"/>
      <c r="URZ107" s="378"/>
      <c r="USA107" s="378"/>
      <c r="USB107" s="378"/>
      <c r="USC107" s="378"/>
      <c r="USD107" s="378"/>
      <c r="USE107" s="378"/>
      <c r="USF107" s="378"/>
      <c r="USG107" s="378"/>
      <c r="USH107" s="378"/>
      <c r="USI107" s="378"/>
      <c r="USJ107" s="378"/>
      <c r="USK107" s="378"/>
      <c r="USL107" s="378"/>
      <c r="USM107" s="378"/>
      <c r="USN107" s="378"/>
      <c r="USO107" s="378"/>
      <c r="USP107" s="378"/>
      <c r="USQ107" s="378"/>
      <c r="USR107" s="378"/>
      <c r="USS107" s="378"/>
      <c r="UST107" s="378"/>
      <c r="USU107" s="378"/>
      <c r="USV107" s="378"/>
      <c r="USW107" s="378"/>
      <c r="USX107" s="378"/>
      <c r="USY107" s="378"/>
      <c r="USZ107" s="378"/>
      <c r="UTA107" s="378"/>
      <c r="UTB107" s="378"/>
      <c r="UTC107" s="378"/>
      <c r="UTD107" s="378"/>
      <c r="UTE107" s="378"/>
      <c r="UTF107" s="378"/>
      <c r="UTG107" s="378"/>
      <c r="UTH107" s="378"/>
      <c r="UTI107" s="378"/>
      <c r="UTJ107" s="378"/>
      <c r="UTK107" s="378"/>
      <c r="UTL107" s="378"/>
      <c r="UTM107" s="378"/>
      <c r="UTN107" s="378"/>
      <c r="UTO107" s="378"/>
      <c r="UTP107" s="378"/>
      <c r="UTQ107" s="378"/>
      <c r="UTR107" s="378"/>
      <c r="UTS107" s="378"/>
      <c r="UTT107" s="378"/>
      <c r="UTU107" s="378"/>
      <c r="UTV107" s="378"/>
      <c r="UTW107" s="378"/>
      <c r="UTX107" s="378"/>
      <c r="UTY107" s="378"/>
      <c r="UTZ107" s="378"/>
      <c r="UUA107" s="378"/>
      <c r="UUB107" s="378"/>
      <c r="UUC107" s="378"/>
      <c r="UUD107" s="378"/>
      <c r="UUE107" s="378"/>
      <c r="UUF107" s="378"/>
      <c r="UUG107" s="378"/>
      <c r="UUH107" s="378"/>
      <c r="UUI107" s="378"/>
      <c r="UUJ107" s="378"/>
      <c r="UUK107" s="378"/>
      <c r="UUL107" s="378"/>
      <c r="UUM107" s="378"/>
      <c r="UUN107" s="378"/>
      <c r="UUO107" s="378"/>
      <c r="UUP107" s="378"/>
      <c r="UUQ107" s="378"/>
      <c r="UUR107" s="378"/>
      <c r="UUS107" s="378"/>
      <c r="UUT107" s="378"/>
      <c r="UUU107" s="378"/>
      <c r="UUV107" s="378"/>
      <c r="UUW107" s="378"/>
      <c r="UUX107" s="378"/>
      <c r="UUY107" s="378"/>
      <c r="UUZ107" s="378"/>
      <c r="UVA107" s="378"/>
      <c r="UVB107" s="378"/>
      <c r="UVC107" s="378"/>
      <c r="UVD107" s="378"/>
      <c r="UVE107" s="378"/>
      <c r="UVF107" s="378"/>
      <c r="UVG107" s="378"/>
      <c r="UVH107" s="378"/>
      <c r="UVI107" s="378"/>
      <c r="UVJ107" s="378"/>
      <c r="UVK107" s="378"/>
      <c r="UVL107" s="378"/>
      <c r="UVM107" s="378"/>
      <c r="UVN107" s="378"/>
      <c r="UVO107" s="378"/>
      <c r="UVP107" s="378"/>
      <c r="UVQ107" s="378"/>
      <c r="UVR107" s="378"/>
      <c r="UVS107" s="378"/>
      <c r="UVT107" s="378"/>
      <c r="UVU107" s="378"/>
      <c r="UVV107" s="378"/>
      <c r="UVW107" s="378"/>
      <c r="UVX107" s="378"/>
      <c r="UVY107" s="378"/>
      <c r="UVZ107" s="378"/>
      <c r="UWA107" s="378"/>
      <c r="UWB107" s="378"/>
      <c r="UWC107" s="378"/>
      <c r="UWD107" s="378"/>
      <c r="UWE107" s="378"/>
      <c r="UWF107" s="378"/>
      <c r="UWG107" s="378"/>
      <c r="UWH107" s="378"/>
      <c r="UWI107" s="378"/>
      <c r="UWJ107" s="378"/>
      <c r="UWK107" s="378"/>
      <c r="UWL107" s="378"/>
      <c r="UWM107" s="378"/>
      <c r="UWN107" s="378"/>
      <c r="UWO107" s="378"/>
      <c r="UWP107" s="378"/>
      <c r="UWQ107" s="378"/>
      <c r="UWR107" s="378"/>
      <c r="UWS107" s="378"/>
      <c r="UWT107" s="378"/>
      <c r="UWU107" s="378"/>
      <c r="UWV107" s="378"/>
      <c r="UWW107" s="378"/>
      <c r="UWX107" s="378"/>
      <c r="UWY107" s="378"/>
      <c r="UWZ107" s="378"/>
      <c r="UXA107" s="378"/>
      <c r="UXB107" s="378"/>
      <c r="UXC107" s="378"/>
      <c r="UXD107" s="378"/>
      <c r="UXE107" s="378"/>
      <c r="UXF107" s="378"/>
      <c r="UXG107" s="378"/>
      <c r="UXH107" s="378"/>
      <c r="UXI107" s="378"/>
      <c r="UXJ107" s="378"/>
      <c r="UXK107" s="378"/>
      <c r="UXL107" s="378"/>
      <c r="UXM107" s="378"/>
      <c r="UXN107" s="378"/>
      <c r="UXO107" s="378"/>
      <c r="UXP107" s="378"/>
      <c r="UXQ107" s="378"/>
      <c r="UXR107" s="378"/>
      <c r="UXS107" s="378"/>
      <c r="UXT107" s="378"/>
      <c r="UXU107" s="378"/>
      <c r="UXV107" s="378"/>
      <c r="UXW107" s="378"/>
      <c r="UXX107" s="378"/>
      <c r="UXY107" s="378"/>
      <c r="UXZ107" s="378"/>
      <c r="UYA107" s="378"/>
      <c r="UYB107" s="378"/>
      <c r="UYC107" s="378"/>
      <c r="UYD107" s="378"/>
      <c r="UYE107" s="378"/>
      <c r="UYF107" s="378"/>
      <c r="UYG107" s="378"/>
      <c r="UYH107" s="378"/>
      <c r="UYI107" s="378"/>
      <c r="UYJ107" s="378"/>
      <c r="UYK107" s="378"/>
      <c r="UYL107" s="378"/>
      <c r="UYM107" s="378"/>
      <c r="UYN107" s="378"/>
      <c r="UYO107" s="378"/>
      <c r="UYP107" s="378"/>
      <c r="UYQ107" s="378"/>
      <c r="UYR107" s="378"/>
      <c r="UYS107" s="378"/>
      <c r="UYT107" s="378"/>
      <c r="UYU107" s="378"/>
      <c r="UYV107" s="378"/>
      <c r="UYW107" s="378"/>
      <c r="UYX107" s="378"/>
      <c r="UYY107" s="378"/>
      <c r="UYZ107" s="378"/>
      <c r="UZA107" s="378"/>
      <c r="UZB107" s="378"/>
      <c r="UZC107" s="378"/>
      <c r="UZD107" s="378"/>
      <c r="UZE107" s="378"/>
      <c r="UZF107" s="378"/>
      <c r="UZG107" s="378"/>
      <c r="UZH107" s="378"/>
      <c r="UZI107" s="378"/>
      <c r="UZJ107" s="378"/>
      <c r="UZK107" s="378"/>
      <c r="UZL107" s="378"/>
      <c r="UZM107" s="378"/>
      <c r="UZN107" s="378"/>
      <c r="UZO107" s="378"/>
      <c r="UZP107" s="378"/>
      <c r="UZQ107" s="378"/>
      <c r="UZR107" s="378"/>
      <c r="UZS107" s="378"/>
      <c r="UZT107" s="378"/>
      <c r="UZU107" s="378"/>
      <c r="UZV107" s="378"/>
      <c r="UZW107" s="378"/>
      <c r="UZX107" s="378"/>
      <c r="UZY107" s="378"/>
      <c r="UZZ107" s="378"/>
      <c r="VAA107" s="378"/>
      <c r="VAB107" s="378"/>
      <c r="VAC107" s="378"/>
      <c r="VAD107" s="378"/>
      <c r="VAE107" s="378"/>
      <c r="VAF107" s="378"/>
      <c r="VAG107" s="378"/>
      <c r="VAH107" s="378"/>
      <c r="VAI107" s="378"/>
      <c r="VAJ107" s="378"/>
      <c r="VAK107" s="378"/>
      <c r="VAL107" s="378"/>
      <c r="VAM107" s="378"/>
      <c r="VAN107" s="378"/>
      <c r="VAO107" s="378"/>
      <c r="VAP107" s="378"/>
      <c r="VAQ107" s="378"/>
      <c r="VAR107" s="378"/>
      <c r="VAS107" s="378"/>
      <c r="VAT107" s="378"/>
      <c r="VAU107" s="378"/>
      <c r="VAV107" s="378"/>
      <c r="VAW107" s="378"/>
      <c r="VAX107" s="378"/>
      <c r="VAY107" s="378"/>
      <c r="VAZ107" s="378"/>
      <c r="VBA107" s="378"/>
      <c r="VBB107" s="378"/>
      <c r="VBC107" s="378"/>
      <c r="VBD107" s="378"/>
      <c r="VBE107" s="378"/>
      <c r="VBF107" s="378"/>
      <c r="VBG107" s="378"/>
      <c r="VBH107" s="378"/>
      <c r="VBI107" s="378"/>
      <c r="VBJ107" s="378"/>
      <c r="VBK107" s="378"/>
      <c r="VBL107" s="378"/>
      <c r="VBM107" s="378"/>
      <c r="VBN107" s="378"/>
      <c r="VBO107" s="378"/>
      <c r="VBP107" s="378"/>
      <c r="VBQ107" s="378"/>
      <c r="VBR107" s="378"/>
      <c r="VBS107" s="378"/>
      <c r="VBT107" s="378"/>
      <c r="VBU107" s="378"/>
      <c r="VBV107" s="378"/>
      <c r="VBW107" s="378"/>
      <c r="VBX107" s="378"/>
      <c r="VBY107" s="378"/>
      <c r="VBZ107" s="378"/>
      <c r="VCA107" s="378"/>
      <c r="VCB107" s="378"/>
      <c r="VCC107" s="378"/>
      <c r="VCD107" s="378"/>
      <c r="VCE107" s="378"/>
      <c r="VCF107" s="378"/>
      <c r="VCG107" s="378"/>
      <c r="VCH107" s="378"/>
      <c r="VCI107" s="378"/>
      <c r="VCJ107" s="378"/>
      <c r="VCK107" s="378"/>
      <c r="VCL107" s="378"/>
      <c r="VCM107" s="378"/>
      <c r="VCN107" s="378"/>
      <c r="VCO107" s="378"/>
      <c r="VCP107" s="378"/>
      <c r="VCQ107" s="378"/>
      <c r="VCR107" s="378"/>
      <c r="VCS107" s="378"/>
      <c r="VCT107" s="378"/>
      <c r="VCU107" s="378"/>
      <c r="VCV107" s="378"/>
      <c r="VCW107" s="378"/>
      <c r="VCX107" s="378"/>
      <c r="VCY107" s="378"/>
      <c r="VCZ107" s="378"/>
      <c r="VDA107" s="378"/>
      <c r="VDB107" s="378"/>
      <c r="VDC107" s="378"/>
      <c r="VDD107" s="378"/>
      <c r="VDE107" s="378"/>
      <c r="VDF107" s="378"/>
      <c r="VDG107" s="378"/>
      <c r="VDH107" s="378"/>
      <c r="VDI107" s="378"/>
      <c r="VDJ107" s="378"/>
      <c r="VDK107" s="378"/>
      <c r="VDL107" s="378"/>
      <c r="VDM107" s="378"/>
      <c r="VDN107" s="378"/>
      <c r="VDO107" s="378"/>
      <c r="VDP107" s="378"/>
      <c r="VDQ107" s="378"/>
      <c r="VDR107" s="378"/>
      <c r="VDS107" s="378"/>
      <c r="VDT107" s="378"/>
      <c r="VDU107" s="378"/>
      <c r="VDV107" s="378"/>
      <c r="VDW107" s="378"/>
      <c r="VDX107" s="378"/>
      <c r="VDY107" s="378"/>
      <c r="VDZ107" s="378"/>
      <c r="VEA107" s="378"/>
      <c r="VEB107" s="378"/>
      <c r="VEC107" s="378"/>
      <c r="VED107" s="378"/>
      <c r="VEE107" s="378"/>
      <c r="VEF107" s="378"/>
      <c r="VEG107" s="378"/>
      <c r="VEH107" s="378"/>
      <c r="VEI107" s="378"/>
      <c r="VEJ107" s="378"/>
      <c r="VEK107" s="378"/>
      <c r="VEL107" s="378"/>
      <c r="VEM107" s="378"/>
      <c r="VEN107" s="378"/>
      <c r="VEO107" s="378"/>
      <c r="VEP107" s="378"/>
      <c r="VEQ107" s="378"/>
      <c r="VER107" s="378"/>
      <c r="VES107" s="378"/>
      <c r="VET107" s="378"/>
      <c r="VEU107" s="378"/>
      <c r="VEV107" s="378"/>
      <c r="VEW107" s="378"/>
      <c r="VEX107" s="378"/>
      <c r="VEY107" s="378"/>
      <c r="VEZ107" s="378"/>
      <c r="VFA107" s="378"/>
      <c r="VFB107" s="378"/>
      <c r="VFC107" s="378"/>
      <c r="VFD107" s="378"/>
      <c r="VFE107" s="378"/>
      <c r="VFF107" s="378"/>
      <c r="VFG107" s="378"/>
      <c r="VFH107" s="378"/>
      <c r="VFI107" s="378"/>
      <c r="VFJ107" s="378"/>
      <c r="VFK107" s="378"/>
      <c r="VFL107" s="378"/>
      <c r="VFM107" s="378"/>
      <c r="VFN107" s="378"/>
      <c r="VFO107" s="378"/>
      <c r="VFP107" s="378"/>
      <c r="VFQ107" s="378"/>
      <c r="VFR107" s="378"/>
      <c r="VFS107" s="378"/>
      <c r="VFT107" s="378"/>
      <c r="VFU107" s="378"/>
      <c r="VFV107" s="378"/>
      <c r="VFW107" s="378"/>
      <c r="VFX107" s="378"/>
      <c r="VFY107" s="378"/>
      <c r="VFZ107" s="378"/>
      <c r="VGA107" s="378"/>
      <c r="VGB107" s="378"/>
      <c r="VGC107" s="378"/>
      <c r="VGD107" s="378"/>
      <c r="VGE107" s="378"/>
      <c r="VGF107" s="378"/>
      <c r="VGG107" s="378"/>
      <c r="VGH107" s="378"/>
      <c r="VGI107" s="378"/>
      <c r="VGJ107" s="378"/>
      <c r="VGK107" s="378"/>
      <c r="VGL107" s="378"/>
      <c r="VGM107" s="378"/>
      <c r="VGN107" s="378"/>
      <c r="VGO107" s="378"/>
      <c r="VGP107" s="378"/>
      <c r="VGQ107" s="378"/>
      <c r="VGR107" s="378"/>
      <c r="VGS107" s="378"/>
      <c r="VGT107" s="378"/>
      <c r="VGU107" s="378"/>
      <c r="VGV107" s="378"/>
      <c r="VGW107" s="378"/>
      <c r="VGX107" s="378"/>
      <c r="VGY107" s="378"/>
      <c r="VGZ107" s="378"/>
      <c r="VHA107" s="378"/>
      <c r="VHB107" s="378"/>
      <c r="VHC107" s="378"/>
      <c r="VHD107" s="378"/>
      <c r="VHE107" s="378"/>
      <c r="VHF107" s="378"/>
      <c r="VHG107" s="378"/>
      <c r="VHH107" s="378"/>
      <c r="VHI107" s="378"/>
      <c r="VHJ107" s="378"/>
      <c r="VHK107" s="378"/>
      <c r="VHL107" s="378"/>
      <c r="VHM107" s="378"/>
      <c r="VHN107" s="378"/>
      <c r="VHO107" s="378"/>
      <c r="VHP107" s="378"/>
      <c r="VHQ107" s="378"/>
      <c r="VHR107" s="378"/>
      <c r="VHS107" s="378"/>
      <c r="VHT107" s="378"/>
      <c r="VHU107" s="378"/>
      <c r="VHV107" s="378"/>
      <c r="VHW107" s="378"/>
      <c r="VHX107" s="378"/>
      <c r="VHY107" s="378"/>
      <c r="VHZ107" s="378"/>
      <c r="VIA107" s="378"/>
      <c r="VIB107" s="378"/>
      <c r="VIC107" s="378"/>
      <c r="VID107" s="378"/>
      <c r="VIE107" s="378"/>
      <c r="VIF107" s="378"/>
      <c r="VIG107" s="378"/>
      <c r="VIH107" s="378"/>
      <c r="VII107" s="378"/>
      <c r="VIJ107" s="378"/>
      <c r="VIK107" s="378"/>
      <c r="VIL107" s="378"/>
      <c r="VIM107" s="378"/>
      <c r="VIN107" s="378"/>
      <c r="VIO107" s="378"/>
      <c r="VIP107" s="378"/>
      <c r="VIQ107" s="378"/>
      <c r="VIR107" s="378"/>
      <c r="VIS107" s="378"/>
      <c r="VIT107" s="378"/>
      <c r="VIU107" s="378"/>
      <c r="VIV107" s="378"/>
      <c r="VIW107" s="378"/>
      <c r="VIX107" s="378"/>
      <c r="VIY107" s="378"/>
      <c r="VIZ107" s="378"/>
      <c r="VJA107" s="378"/>
      <c r="VJB107" s="378"/>
      <c r="VJC107" s="378"/>
      <c r="VJD107" s="378"/>
      <c r="VJE107" s="378"/>
      <c r="VJF107" s="378"/>
      <c r="VJG107" s="378"/>
      <c r="VJH107" s="378"/>
      <c r="VJI107" s="378"/>
      <c r="VJJ107" s="378"/>
      <c r="VJK107" s="378"/>
      <c r="VJL107" s="378"/>
      <c r="VJM107" s="378"/>
      <c r="VJN107" s="378"/>
      <c r="VJO107" s="378"/>
      <c r="VJP107" s="378"/>
      <c r="VJQ107" s="378"/>
      <c r="VJR107" s="378"/>
      <c r="VJS107" s="378"/>
      <c r="VJT107" s="378"/>
      <c r="VJU107" s="378"/>
      <c r="VJV107" s="378"/>
      <c r="VJW107" s="378"/>
      <c r="VJX107" s="378"/>
      <c r="VJY107" s="378"/>
      <c r="VJZ107" s="378"/>
      <c r="VKA107" s="378"/>
      <c r="VKB107" s="378"/>
      <c r="VKC107" s="378"/>
      <c r="VKD107" s="378"/>
      <c r="VKE107" s="378"/>
      <c r="VKF107" s="378"/>
      <c r="VKG107" s="378"/>
      <c r="VKH107" s="378"/>
      <c r="VKI107" s="378"/>
      <c r="VKJ107" s="378"/>
      <c r="VKK107" s="378"/>
      <c r="VKL107" s="378"/>
      <c r="VKM107" s="378"/>
      <c r="VKN107" s="378"/>
      <c r="VKO107" s="378"/>
      <c r="VKP107" s="378"/>
      <c r="VKQ107" s="378"/>
      <c r="VKR107" s="378"/>
      <c r="VKS107" s="378"/>
      <c r="VKT107" s="378"/>
      <c r="VKU107" s="378"/>
      <c r="VKV107" s="378"/>
      <c r="VKW107" s="378"/>
      <c r="VKX107" s="378"/>
      <c r="VKY107" s="378"/>
      <c r="VKZ107" s="378"/>
      <c r="VLA107" s="378"/>
      <c r="VLB107" s="378"/>
      <c r="VLC107" s="378"/>
      <c r="VLD107" s="378"/>
      <c r="VLE107" s="378"/>
      <c r="VLF107" s="378"/>
      <c r="VLG107" s="378"/>
      <c r="VLH107" s="378"/>
      <c r="VLI107" s="378"/>
      <c r="VLJ107" s="378"/>
      <c r="VLK107" s="378"/>
      <c r="VLL107" s="378"/>
      <c r="VLM107" s="378"/>
      <c r="VLN107" s="378"/>
      <c r="VLO107" s="378"/>
      <c r="VLP107" s="378"/>
      <c r="VLQ107" s="378"/>
      <c r="VLR107" s="378"/>
      <c r="VLS107" s="378"/>
      <c r="VLT107" s="378"/>
      <c r="VLU107" s="378"/>
      <c r="VLV107" s="378"/>
      <c r="VLW107" s="378"/>
      <c r="VLX107" s="378"/>
      <c r="VLY107" s="378"/>
      <c r="VLZ107" s="378"/>
      <c r="VMA107" s="378"/>
      <c r="VMB107" s="378"/>
      <c r="VMC107" s="378"/>
      <c r="VMD107" s="378"/>
      <c r="VME107" s="378"/>
      <c r="VMF107" s="378"/>
      <c r="VMG107" s="378"/>
      <c r="VMH107" s="378"/>
      <c r="VMI107" s="378"/>
      <c r="VMJ107" s="378"/>
      <c r="VMK107" s="378"/>
      <c r="VML107" s="378"/>
      <c r="VMM107" s="378"/>
      <c r="VMN107" s="378"/>
      <c r="VMO107" s="378"/>
      <c r="VMP107" s="378"/>
      <c r="VMQ107" s="378"/>
      <c r="VMR107" s="378"/>
      <c r="VMS107" s="378"/>
      <c r="VMT107" s="378"/>
      <c r="VMU107" s="378"/>
      <c r="VMV107" s="378"/>
      <c r="VMW107" s="378"/>
      <c r="VMX107" s="378"/>
      <c r="VMY107" s="378"/>
      <c r="VMZ107" s="378"/>
      <c r="VNA107" s="378"/>
      <c r="VNB107" s="378"/>
      <c r="VNC107" s="378"/>
      <c r="VND107" s="378"/>
      <c r="VNE107" s="378"/>
      <c r="VNF107" s="378"/>
      <c r="VNG107" s="378"/>
      <c r="VNH107" s="378"/>
      <c r="VNI107" s="378"/>
      <c r="VNJ107" s="378"/>
      <c r="VNK107" s="378"/>
      <c r="VNL107" s="378"/>
      <c r="VNM107" s="378"/>
      <c r="VNN107" s="378"/>
      <c r="VNO107" s="378"/>
      <c r="VNP107" s="378"/>
      <c r="VNQ107" s="378"/>
      <c r="VNR107" s="378"/>
      <c r="VNS107" s="378"/>
      <c r="VNT107" s="378"/>
      <c r="VNU107" s="378"/>
      <c r="VNV107" s="378"/>
      <c r="VNW107" s="378"/>
      <c r="VNX107" s="378"/>
      <c r="VNY107" s="378"/>
      <c r="VNZ107" s="378"/>
      <c r="VOA107" s="378"/>
      <c r="VOB107" s="378"/>
      <c r="VOC107" s="378"/>
      <c r="VOD107" s="378"/>
      <c r="VOE107" s="378"/>
      <c r="VOF107" s="378"/>
      <c r="VOG107" s="378"/>
      <c r="VOH107" s="378"/>
      <c r="VOI107" s="378"/>
      <c r="VOJ107" s="378"/>
      <c r="VOK107" s="378"/>
      <c r="VOL107" s="378"/>
      <c r="VOM107" s="378"/>
      <c r="VON107" s="378"/>
      <c r="VOO107" s="378"/>
      <c r="VOP107" s="378"/>
      <c r="VOQ107" s="378"/>
      <c r="VOR107" s="378"/>
      <c r="VOS107" s="378"/>
      <c r="VOT107" s="378"/>
      <c r="VOU107" s="378"/>
      <c r="VOV107" s="378"/>
      <c r="VOW107" s="378"/>
      <c r="VOX107" s="378"/>
      <c r="VOY107" s="378"/>
      <c r="VOZ107" s="378"/>
      <c r="VPA107" s="378"/>
      <c r="VPB107" s="378"/>
      <c r="VPC107" s="378"/>
      <c r="VPD107" s="378"/>
      <c r="VPE107" s="378"/>
      <c r="VPF107" s="378"/>
      <c r="VPG107" s="378"/>
      <c r="VPH107" s="378"/>
      <c r="VPI107" s="378"/>
      <c r="VPJ107" s="378"/>
      <c r="VPK107" s="378"/>
      <c r="VPL107" s="378"/>
      <c r="VPM107" s="378"/>
      <c r="VPN107" s="378"/>
      <c r="VPO107" s="378"/>
      <c r="VPP107" s="378"/>
      <c r="VPQ107" s="378"/>
      <c r="VPR107" s="378"/>
      <c r="VPS107" s="378"/>
      <c r="VPT107" s="378"/>
      <c r="VPU107" s="378"/>
      <c r="VPV107" s="378"/>
      <c r="VPW107" s="378"/>
      <c r="VPX107" s="378"/>
      <c r="VPY107" s="378"/>
      <c r="VPZ107" s="378"/>
      <c r="VQA107" s="378"/>
      <c r="VQB107" s="378"/>
      <c r="VQC107" s="378"/>
      <c r="VQD107" s="378"/>
      <c r="VQE107" s="378"/>
      <c r="VQF107" s="378"/>
      <c r="VQG107" s="378"/>
      <c r="VQH107" s="378"/>
      <c r="VQI107" s="378"/>
      <c r="VQJ107" s="378"/>
      <c r="VQK107" s="378"/>
      <c r="VQL107" s="378"/>
      <c r="VQM107" s="378"/>
      <c r="VQN107" s="378"/>
      <c r="VQO107" s="378"/>
      <c r="VQP107" s="378"/>
      <c r="VQQ107" s="378"/>
      <c r="VQR107" s="378"/>
      <c r="VQS107" s="378"/>
      <c r="VQT107" s="378"/>
      <c r="VQU107" s="378"/>
      <c r="VQV107" s="378"/>
      <c r="VQW107" s="378"/>
      <c r="VQX107" s="378"/>
      <c r="VQY107" s="378"/>
      <c r="VQZ107" s="378"/>
      <c r="VRA107" s="378"/>
      <c r="VRB107" s="378"/>
      <c r="VRC107" s="378"/>
      <c r="VRD107" s="378"/>
      <c r="VRE107" s="378"/>
      <c r="VRF107" s="378"/>
      <c r="VRG107" s="378"/>
      <c r="VRH107" s="378"/>
      <c r="VRI107" s="378"/>
      <c r="VRJ107" s="378"/>
      <c r="VRK107" s="378"/>
      <c r="VRL107" s="378"/>
      <c r="VRM107" s="378"/>
      <c r="VRN107" s="378"/>
      <c r="VRO107" s="378"/>
      <c r="VRP107" s="378"/>
      <c r="VRQ107" s="378"/>
      <c r="VRR107" s="378"/>
      <c r="VRS107" s="378"/>
      <c r="VRT107" s="378"/>
      <c r="VRU107" s="378"/>
      <c r="VRV107" s="378"/>
      <c r="VRW107" s="378"/>
      <c r="VRX107" s="378"/>
      <c r="VRY107" s="378"/>
      <c r="VRZ107" s="378"/>
      <c r="VSA107" s="378"/>
      <c r="VSB107" s="378"/>
      <c r="VSC107" s="378"/>
      <c r="VSD107" s="378"/>
      <c r="VSE107" s="378"/>
      <c r="VSF107" s="378"/>
      <c r="VSG107" s="378"/>
      <c r="VSH107" s="378"/>
      <c r="VSI107" s="378"/>
      <c r="VSJ107" s="378"/>
      <c r="VSK107" s="378"/>
      <c r="VSL107" s="378"/>
      <c r="VSM107" s="378"/>
      <c r="VSN107" s="378"/>
      <c r="VSO107" s="378"/>
      <c r="VSP107" s="378"/>
      <c r="VSQ107" s="378"/>
      <c r="VSR107" s="378"/>
      <c r="VSS107" s="378"/>
      <c r="VST107" s="378"/>
      <c r="VSU107" s="378"/>
      <c r="VSV107" s="378"/>
      <c r="VSW107" s="378"/>
      <c r="VSX107" s="378"/>
      <c r="VSY107" s="378"/>
      <c r="VSZ107" s="378"/>
      <c r="VTA107" s="378"/>
      <c r="VTB107" s="378"/>
      <c r="VTC107" s="378"/>
      <c r="VTD107" s="378"/>
      <c r="VTE107" s="378"/>
      <c r="VTF107" s="378"/>
      <c r="VTG107" s="378"/>
      <c r="VTH107" s="378"/>
      <c r="VTI107" s="378"/>
      <c r="VTJ107" s="378"/>
      <c r="VTK107" s="378"/>
      <c r="VTL107" s="378"/>
      <c r="VTM107" s="378"/>
      <c r="VTN107" s="378"/>
      <c r="VTO107" s="378"/>
      <c r="VTP107" s="378"/>
      <c r="VTQ107" s="378"/>
      <c r="VTR107" s="378"/>
      <c r="VTS107" s="378"/>
      <c r="VTT107" s="378"/>
      <c r="VTU107" s="378"/>
      <c r="VTV107" s="378"/>
      <c r="VTW107" s="378"/>
      <c r="VTX107" s="378"/>
      <c r="VTY107" s="378"/>
      <c r="VTZ107" s="378"/>
      <c r="VUA107" s="378"/>
      <c r="VUB107" s="378"/>
      <c r="VUC107" s="378"/>
      <c r="VUD107" s="378"/>
      <c r="VUE107" s="378"/>
      <c r="VUF107" s="378"/>
      <c r="VUG107" s="378"/>
      <c r="VUH107" s="378"/>
      <c r="VUI107" s="378"/>
      <c r="VUJ107" s="378"/>
      <c r="VUK107" s="378"/>
      <c r="VUL107" s="378"/>
      <c r="VUM107" s="378"/>
      <c r="VUN107" s="378"/>
      <c r="VUO107" s="378"/>
      <c r="VUP107" s="378"/>
      <c r="VUQ107" s="378"/>
      <c r="VUR107" s="378"/>
      <c r="VUS107" s="378"/>
      <c r="VUT107" s="378"/>
      <c r="VUU107" s="378"/>
      <c r="VUV107" s="378"/>
      <c r="VUW107" s="378"/>
      <c r="VUX107" s="378"/>
      <c r="VUY107" s="378"/>
      <c r="VUZ107" s="378"/>
      <c r="VVA107" s="378"/>
      <c r="VVB107" s="378"/>
      <c r="VVC107" s="378"/>
      <c r="VVD107" s="378"/>
      <c r="VVE107" s="378"/>
      <c r="VVF107" s="378"/>
      <c r="VVG107" s="378"/>
      <c r="VVH107" s="378"/>
      <c r="VVI107" s="378"/>
      <c r="VVJ107" s="378"/>
      <c r="VVK107" s="378"/>
      <c r="VVL107" s="378"/>
      <c r="VVM107" s="378"/>
      <c r="VVN107" s="378"/>
      <c r="VVO107" s="378"/>
      <c r="VVP107" s="378"/>
      <c r="VVQ107" s="378"/>
      <c r="VVR107" s="378"/>
      <c r="VVS107" s="378"/>
      <c r="VVT107" s="378"/>
      <c r="VVU107" s="378"/>
      <c r="VVV107" s="378"/>
      <c r="VVW107" s="378"/>
      <c r="VVX107" s="378"/>
      <c r="VVY107" s="378"/>
      <c r="VVZ107" s="378"/>
      <c r="VWA107" s="378"/>
      <c r="VWB107" s="378"/>
      <c r="VWC107" s="378"/>
      <c r="VWD107" s="378"/>
      <c r="VWE107" s="378"/>
      <c r="VWF107" s="378"/>
      <c r="VWG107" s="378"/>
      <c r="VWH107" s="378"/>
      <c r="VWI107" s="378"/>
      <c r="VWJ107" s="378"/>
      <c r="VWK107" s="378"/>
      <c r="VWL107" s="378"/>
      <c r="VWM107" s="378"/>
      <c r="VWN107" s="378"/>
      <c r="VWO107" s="378"/>
      <c r="VWP107" s="378"/>
      <c r="VWQ107" s="378"/>
      <c r="VWR107" s="378"/>
      <c r="VWS107" s="378"/>
      <c r="VWT107" s="378"/>
      <c r="VWU107" s="378"/>
      <c r="VWV107" s="378"/>
      <c r="VWW107" s="378"/>
      <c r="VWX107" s="378"/>
      <c r="VWY107" s="378"/>
      <c r="VWZ107" s="378"/>
      <c r="VXA107" s="378"/>
      <c r="VXB107" s="378"/>
      <c r="VXC107" s="378"/>
      <c r="VXD107" s="378"/>
      <c r="VXE107" s="378"/>
      <c r="VXF107" s="378"/>
      <c r="VXG107" s="378"/>
      <c r="VXH107" s="378"/>
      <c r="VXI107" s="378"/>
      <c r="VXJ107" s="378"/>
      <c r="VXK107" s="378"/>
      <c r="VXL107" s="378"/>
      <c r="VXM107" s="378"/>
      <c r="VXN107" s="378"/>
      <c r="VXO107" s="378"/>
      <c r="VXP107" s="378"/>
      <c r="VXQ107" s="378"/>
      <c r="VXR107" s="378"/>
      <c r="VXS107" s="378"/>
      <c r="VXT107" s="378"/>
      <c r="VXU107" s="378"/>
      <c r="VXV107" s="378"/>
      <c r="VXW107" s="378"/>
      <c r="VXX107" s="378"/>
      <c r="VXY107" s="378"/>
      <c r="VXZ107" s="378"/>
      <c r="VYA107" s="378"/>
      <c r="VYB107" s="378"/>
      <c r="VYC107" s="378"/>
      <c r="VYD107" s="378"/>
      <c r="VYE107" s="378"/>
      <c r="VYF107" s="378"/>
      <c r="VYG107" s="378"/>
      <c r="VYH107" s="378"/>
      <c r="VYI107" s="378"/>
      <c r="VYJ107" s="378"/>
      <c r="VYK107" s="378"/>
      <c r="VYL107" s="378"/>
      <c r="VYM107" s="378"/>
      <c r="VYN107" s="378"/>
      <c r="VYO107" s="378"/>
      <c r="VYP107" s="378"/>
      <c r="VYQ107" s="378"/>
      <c r="VYR107" s="378"/>
      <c r="VYS107" s="378"/>
      <c r="VYT107" s="378"/>
      <c r="VYU107" s="378"/>
      <c r="VYV107" s="378"/>
      <c r="VYW107" s="378"/>
      <c r="VYX107" s="378"/>
      <c r="VYY107" s="378"/>
      <c r="VYZ107" s="378"/>
      <c r="VZA107" s="378"/>
      <c r="VZB107" s="378"/>
      <c r="VZC107" s="378"/>
      <c r="VZD107" s="378"/>
      <c r="VZE107" s="378"/>
      <c r="VZF107" s="378"/>
      <c r="VZG107" s="378"/>
      <c r="VZH107" s="378"/>
      <c r="VZI107" s="378"/>
      <c r="VZJ107" s="378"/>
      <c r="VZK107" s="378"/>
      <c r="VZL107" s="378"/>
      <c r="VZM107" s="378"/>
      <c r="VZN107" s="378"/>
      <c r="VZO107" s="378"/>
      <c r="VZP107" s="378"/>
      <c r="VZQ107" s="378"/>
      <c r="VZR107" s="378"/>
      <c r="VZS107" s="378"/>
      <c r="VZT107" s="378"/>
      <c r="VZU107" s="378"/>
      <c r="VZV107" s="378"/>
      <c r="VZW107" s="378"/>
      <c r="VZX107" s="378"/>
      <c r="VZY107" s="378"/>
      <c r="VZZ107" s="378"/>
      <c r="WAA107" s="378"/>
      <c r="WAB107" s="378"/>
      <c r="WAC107" s="378"/>
      <c r="WAD107" s="378"/>
      <c r="WAE107" s="378"/>
      <c r="WAF107" s="378"/>
      <c r="WAG107" s="378"/>
      <c r="WAH107" s="378"/>
      <c r="WAI107" s="378"/>
      <c r="WAJ107" s="378"/>
      <c r="WAK107" s="378"/>
      <c r="WAL107" s="378"/>
      <c r="WAM107" s="378"/>
      <c r="WAN107" s="378"/>
      <c r="WAO107" s="378"/>
      <c r="WAP107" s="378"/>
      <c r="WAQ107" s="378"/>
      <c r="WAR107" s="378"/>
      <c r="WAS107" s="378"/>
      <c r="WAT107" s="378"/>
      <c r="WAU107" s="378"/>
      <c r="WAV107" s="378"/>
      <c r="WAW107" s="378"/>
      <c r="WAX107" s="378"/>
      <c r="WAY107" s="378"/>
      <c r="WAZ107" s="378"/>
      <c r="WBA107" s="378"/>
      <c r="WBB107" s="378"/>
      <c r="WBC107" s="378"/>
      <c r="WBD107" s="378"/>
      <c r="WBE107" s="378"/>
      <c r="WBF107" s="378"/>
      <c r="WBG107" s="378"/>
      <c r="WBH107" s="378"/>
      <c r="WBI107" s="378"/>
      <c r="WBJ107" s="378"/>
      <c r="WBK107" s="378"/>
      <c r="WBL107" s="378"/>
      <c r="WBM107" s="378"/>
      <c r="WBN107" s="378"/>
      <c r="WBO107" s="378"/>
      <c r="WBP107" s="378"/>
      <c r="WBQ107" s="378"/>
      <c r="WBR107" s="378"/>
      <c r="WBS107" s="378"/>
      <c r="WBT107" s="378"/>
      <c r="WBU107" s="378"/>
      <c r="WBV107" s="378"/>
      <c r="WBW107" s="378"/>
      <c r="WBX107" s="378"/>
      <c r="WBY107" s="378"/>
      <c r="WBZ107" s="378"/>
      <c r="WCA107" s="378"/>
      <c r="WCB107" s="378"/>
      <c r="WCC107" s="378"/>
      <c r="WCD107" s="378"/>
      <c r="WCE107" s="378"/>
      <c r="WCF107" s="378"/>
      <c r="WCG107" s="378"/>
      <c r="WCH107" s="378"/>
      <c r="WCI107" s="378"/>
      <c r="WCJ107" s="378"/>
      <c r="WCK107" s="378"/>
      <c r="WCL107" s="378"/>
      <c r="WCM107" s="378"/>
      <c r="WCN107" s="378"/>
      <c r="WCO107" s="378"/>
      <c r="WCP107" s="378"/>
      <c r="WCQ107" s="378"/>
      <c r="WCR107" s="378"/>
      <c r="WCS107" s="378"/>
      <c r="WCT107" s="378"/>
      <c r="WCU107" s="378"/>
      <c r="WCV107" s="378"/>
      <c r="WCW107" s="378"/>
      <c r="WCX107" s="378"/>
      <c r="WCY107" s="378"/>
      <c r="WCZ107" s="378"/>
      <c r="WDA107" s="378"/>
      <c r="WDB107" s="378"/>
      <c r="WDC107" s="378"/>
      <c r="WDD107" s="378"/>
      <c r="WDE107" s="378"/>
      <c r="WDF107" s="378"/>
      <c r="WDG107" s="378"/>
      <c r="WDH107" s="378"/>
      <c r="WDI107" s="378"/>
      <c r="WDJ107" s="378"/>
      <c r="WDK107" s="378"/>
      <c r="WDL107" s="378"/>
      <c r="WDM107" s="378"/>
      <c r="WDN107" s="378"/>
      <c r="WDO107" s="378"/>
      <c r="WDP107" s="378"/>
      <c r="WDQ107" s="378"/>
      <c r="WDR107" s="378"/>
      <c r="WDS107" s="378"/>
      <c r="WDT107" s="378"/>
      <c r="WDU107" s="378"/>
      <c r="WDV107" s="378"/>
      <c r="WDW107" s="378"/>
      <c r="WDX107" s="378"/>
      <c r="WDY107" s="378"/>
      <c r="WDZ107" s="378"/>
      <c r="WEA107" s="378"/>
      <c r="WEB107" s="378"/>
      <c r="WEC107" s="378"/>
      <c r="WED107" s="378"/>
      <c r="WEE107" s="378"/>
      <c r="WEF107" s="378"/>
      <c r="WEG107" s="378"/>
      <c r="WEH107" s="378"/>
      <c r="WEI107" s="378"/>
      <c r="WEJ107" s="378"/>
      <c r="WEK107" s="378"/>
      <c r="WEL107" s="378"/>
      <c r="WEM107" s="378"/>
      <c r="WEN107" s="378"/>
      <c r="WEO107" s="378"/>
      <c r="WEP107" s="378"/>
      <c r="WEQ107" s="378"/>
      <c r="WER107" s="378"/>
      <c r="WES107" s="378"/>
      <c r="WET107" s="378"/>
      <c r="WEU107" s="378"/>
      <c r="WEV107" s="378"/>
      <c r="WEW107" s="378"/>
      <c r="WEX107" s="378"/>
      <c r="WEY107" s="378"/>
      <c r="WEZ107" s="378"/>
      <c r="WFA107" s="378"/>
      <c r="WFB107" s="378"/>
      <c r="WFC107" s="378"/>
      <c r="WFD107" s="378"/>
      <c r="WFE107" s="378"/>
      <c r="WFF107" s="378"/>
      <c r="WFG107" s="378"/>
      <c r="WFH107" s="378"/>
      <c r="WFI107" s="378"/>
      <c r="WFJ107" s="378"/>
      <c r="WFK107" s="378"/>
      <c r="WFL107" s="378"/>
      <c r="WFM107" s="378"/>
      <c r="WFN107" s="378"/>
      <c r="WFO107" s="378"/>
      <c r="WFP107" s="378"/>
      <c r="WFQ107" s="378"/>
      <c r="WFR107" s="378"/>
      <c r="WFS107" s="378"/>
      <c r="WFT107" s="378"/>
      <c r="WFU107" s="378"/>
      <c r="WFV107" s="378"/>
      <c r="WFW107" s="378"/>
      <c r="WFX107" s="378"/>
      <c r="WFY107" s="378"/>
      <c r="WFZ107" s="378"/>
      <c r="WGA107" s="378"/>
      <c r="WGB107" s="378"/>
      <c r="WGC107" s="378"/>
      <c r="WGD107" s="378"/>
      <c r="WGE107" s="378"/>
      <c r="WGF107" s="378"/>
      <c r="WGG107" s="378"/>
      <c r="WGH107" s="378"/>
      <c r="WGI107" s="378"/>
      <c r="WGJ107" s="378"/>
      <c r="WGK107" s="378"/>
      <c r="WGL107" s="378"/>
      <c r="WGM107" s="378"/>
      <c r="WGN107" s="378"/>
      <c r="WGO107" s="378"/>
      <c r="WGP107" s="378"/>
      <c r="WGQ107" s="378"/>
      <c r="WGR107" s="378"/>
      <c r="WGS107" s="378"/>
      <c r="WGT107" s="378"/>
      <c r="WGU107" s="378"/>
      <c r="WGV107" s="378"/>
      <c r="WGW107" s="378"/>
      <c r="WGX107" s="378"/>
      <c r="WGY107" s="378"/>
      <c r="WGZ107" s="378"/>
      <c r="WHA107" s="378"/>
      <c r="WHB107" s="378"/>
      <c r="WHC107" s="378"/>
      <c r="WHD107" s="378"/>
      <c r="WHE107" s="378"/>
      <c r="WHF107" s="378"/>
      <c r="WHG107" s="378"/>
      <c r="WHH107" s="378"/>
      <c r="WHI107" s="378"/>
      <c r="WHJ107" s="378"/>
      <c r="WHK107" s="378"/>
      <c r="WHL107" s="378"/>
      <c r="WHM107" s="378"/>
      <c r="WHN107" s="378"/>
      <c r="WHO107" s="378"/>
      <c r="WHP107" s="378"/>
      <c r="WHQ107" s="378"/>
      <c r="WHR107" s="378"/>
      <c r="WHS107" s="378"/>
      <c r="WHT107" s="378"/>
      <c r="WHU107" s="378"/>
      <c r="WHV107" s="378"/>
      <c r="WHW107" s="378"/>
      <c r="WHX107" s="378"/>
      <c r="WHY107" s="378"/>
      <c r="WHZ107" s="378"/>
      <c r="WIA107" s="378"/>
      <c r="WIB107" s="378"/>
      <c r="WIC107" s="378"/>
      <c r="WID107" s="378"/>
      <c r="WIE107" s="378"/>
      <c r="WIF107" s="378"/>
      <c r="WIG107" s="378"/>
      <c r="WIH107" s="378"/>
      <c r="WII107" s="378"/>
      <c r="WIJ107" s="378"/>
      <c r="WIK107" s="378"/>
      <c r="WIL107" s="378"/>
      <c r="WIM107" s="378"/>
      <c r="WIN107" s="378"/>
      <c r="WIO107" s="378"/>
      <c r="WIP107" s="378"/>
      <c r="WIQ107" s="378"/>
      <c r="WIR107" s="378"/>
      <c r="WIS107" s="378"/>
      <c r="WIT107" s="378"/>
      <c r="WIU107" s="378"/>
      <c r="WIV107" s="378"/>
      <c r="WIW107" s="378"/>
      <c r="WIX107" s="378"/>
      <c r="WIY107" s="378"/>
      <c r="WIZ107" s="378"/>
      <c r="WJA107" s="378"/>
      <c r="WJB107" s="378"/>
      <c r="WJC107" s="378"/>
      <c r="WJD107" s="378"/>
      <c r="WJE107" s="378"/>
      <c r="WJF107" s="378"/>
      <c r="WJG107" s="378"/>
      <c r="WJH107" s="378"/>
      <c r="WJI107" s="378"/>
      <c r="WJJ107" s="378"/>
      <c r="WJK107" s="378"/>
      <c r="WJL107" s="378"/>
      <c r="WJM107" s="378"/>
      <c r="WJN107" s="378"/>
      <c r="WJO107" s="378"/>
      <c r="WJP107" s="378"/>
      <c r="WJQ107" s="378"/>
      <c r="WJR107" s="378"/>
      <c r="WJS107" s="378"/>
      <c r="WJT107" s="378"/>
      <c r="WJU107" s="378"/>
      <c r="WJV107" s="378"/>
      <c r="WJW107" s="378"/>
      <c r="WJX107" s="378"/>
      <c r="WJY107" s="378"/>
      <c r="WJZ107" s="378"/>
      <c r="WKA107" s="378"/>
      <c r="WKB107" s="378"/>
      <c r="WKC107" s="378"/>
      <c r="WKD107" s="378"/>
      <c r="WKE107" s="378"/>
      <c r="WKF107" s="378"/>
      <c r="WKG107" s="378"/>
      <c r="WKH107" s="378"/>
      <c r="WKI107" s="378"/>
      <c r="WKJ107" s="378"/>
      <c r="WKK107" s="378"/>
      <c r="WKL107" s="378"/>
      <c r="WKM107" s="378"/>
      <c r="WKN107" s="378"/>
      <c r="WKO107" s="378"/>
      <c r="WKP107" s="378"/>
      <c r="WKQ107" s="378"/>
      <c r="WKR107" s="378"/>
      <c r="WKS107" s="378"/>
      <c r="WKT107" s="378"/>
      <c r="WKU107" s="378"/>
      <c r="WKV107" s="378"/>
      <c r="WKW107" s="378"/>
      <c r="WKX107" s="378"/>
      <c r="WKY107" s="378"/>
      <c r="WKZ107" s="378"/>
      <c r="WLA107" s="378"/>
      <c r="WLB107" s="378"/>
      <c r="WLC107" s="378"/>
      <c r="WLD107" s="378"/>
      <c r="WLE107" s="378"/>
      <c r="WLF107" s="378"/>
      <c r="WLG107" s="378"/>
      <c r="WLH107" s="378"/>
      <c r="WLI107" s="378"/>
      <c r="WLJ107" s="378"/>
      <c r="WLK107" s="378"/>
      <c r="WLL107" s="378"/>
      <c r="WLM107" s="378"/>
      <c r="WLN107" s="378"/>
      <c r="WLO107" s="378"/>
      <c r="WLP107" s="378"/>
      <c r="WLQ107" s="378"/>
      <c r="WLR107" s="378"/>
      <c r="WLS107" s="378"/>
      <c r="WLT107" s="378"/>
      <c r="WLU107" s="378"/>
      <c r="WLV107" s="378"/>
      <c r="WLW107" s="378"/>
      <c r="WLX107" s="378"/>
      <c r="WLY107" s="378"/>
      <c r="WLZ107" s="378"/>
      <c r="WMA107" s="378"/>
      <c r="WMB107" s="378"/>
      <c r="WMC107" s="378"/>
      <c r="WMD107" s="378"/>
      <c r="WME107" s="378"/>
      <c r="WMF107" s="378"/>
      <c r="WMG107" s="378"/>
      <c r="WMH107" s="378"/>
      <c r="WMI107" s="378"/>
      <c r="WMJ107" s="378"/>
      <c r="WMK107" s="378"/>
      <c r="WML107" s="378"/>
      <c r="WMM107" s="378"/>
      <c r="WMN107" s="378"/>
      <c r="WMO107" s="378"/>
      <c r="WMP107" s="378"/>
      <c r="WMQ107" s="378"/>
      <c r="WMR107" s="378"/>
      <c r="WMS107" s="378"/>
      <c r="WMT107" s="378"/>
      <c r="WMU107" s="378"/>
      <c r="WMV107" s="378"/>
      <c r="WMW107" s="378"/>
      <c r="WMX107" s="378"/>
      <c r="WMY107" s="378"/>
      <c r="WMZ107" s="378"/>
      <c r="WNA107" s="378"/>
      <c r="WNB107" s="378"/>
      <c r="WNC107" s="378"/>
      <c r="WND107" s="378"/>
      <c r="WNE107" s="378"/>
      <c r="WNF107" s="378"/>
      <c r="WNG107" s="378"/>
      <c r="WNH107" s="378"/>
      <c r="WNI107" s="378"/>
      <c r="WNJ107" s="378"/>
      <c r="WNK107" s="378"/>
      <c r="WNL107" s="378"/>
      <c r="WNM107" s="378"/>
      <c r="WNN107" s="378"/>
      <c r="WNO107" s="378"/>
      <c r="WNP107" s="378"/>
      <c r="WNQ107" s="378"/>
      <c r="WNR107" s="378"/>
      <c r="WNS107" s="378"/>
      <c r="WNT107" s="378"/>
      <c r="WNU107" s="378"/>
      <c r="WNV107" s="378"/>
      <c r="WNW107" s="378"/>
      <c r="WNX107" s="378"/>
      <c r="WNY107" s="378"/>
      <c r="WNZ107" s="378"/>
      <c r="WOA107" s="378"/>
      <c r="WOB107" s="378"/>
      <c r="WOC107" s="378"/>
      <c r="WOD107" s="378"/>
      <c r="WOE107" s="378"/>
      <c r="WOF107" s="378"/>
      <c r="WOG107" s="378"/>
      <c r="WOH107" s="378"/>
      <c r="WOI107" s="378"/>
      <c r="WOJ107" s="378"/>
      <c r="WOK107" s="378"/>
      <c r="WOL107" s="378"/>
      <c r="WOM107" s="378"/>
      <c r="WON107" s="378"/>
      <c r="WOO107" s="378"/>
      <c r="WOP107" s="378"/>
      <c r="WOQ107" s="378"/>
      <c r="WOR107" s="378"/>
      <c r="WOS107" s="378"/>
      <c r="WOT107" s="378"/>
      <c r="WOU107" s="378"/>
      <c r="WOV107" s="378"/>
      <c r="WOW107" s="378"/>
      <c r="WOX107" s="378"/>
      <c r="WOY107" s="378"/>
      <c r="WOZ107" s="378"/>
      <c r="WPA107" s="378"/>
      <c r="WPB107" s="378"/>
      <c r="WPC107" s="378"/>
      <c r="WPD107" s="378"/>
      <c r="WPE107" s="378"/>
      <c r="WPF107" s="378"/>
      <c r="WPG107" s="378"/>
      <c r="WPH107" s="378"/>
      <c r="WPI107" s="378"/>
      <c r="WPJ107" s="378"/>
      <c r="WPK107" s="378"/>
      <c r="WPL107" s="378"/>
      <c r="WPM107" s="378"/>
      <c r="WPN107" s="378"/>
      <c r="WPO107" s="378"/>
      <c r="WPP107" s="378"/>
      <c r="WPQ107" s="378"/>
      <c r="WPR107" s="378"/>
      <c r="WPS107" s="378"/>
      <c r="WPT107" s="378"/>
      <c r="WPU107" s="378"/>
      <c r="WPV107" s="378"/>
      <c r="WPW107" s="378"/>
      <c r="WPX107" s="378"/>
      <c r="WPY107" s="378"/>
      <c r="WPZ107" s="378"/>
      <c r="WQA107" s="378"/>
      <c r="WQB107" s="378"/>
      <c r="WQC107" s="378"/>
      <c r="WQD107" s="378"/>
      <c r="WQE107" s="378"/>
      <c r="WQF107" s="378"/>
      <c r="WQG107" s="378"/>
      <c r="WQH107" s="378"/>
      <c r="WQI107" s="378"/>
      <c r="WQJ107" s="378"/>
      <c r="WQK107" s="378"/>
      <c r="WQL107" s="378"/>
      <c r="WQM107" s="378"/>
      <c r="WQN107" s="378"/>
      <c r="WQO107" s="378"/>
      <c r="WQP107" s="378"/>
      <c r="WQQ107" s="378"/>
      <c r="WQR107" s="378"/>
      <c r="WQS107" s="378"/>
      <c r="WQT107" s="378"/>
      <c r="WQU107" s="378"/>
      <c r="WQV107" s="378"/>
      <c r="WQW107" s="378"/>
      <c r="WQX107" s="378"/>
      <c r="WQY107" s="378"/>
      <c r="WQZ107" s="378"/>
      <c r="WRA107" s="378"/>
      <c r="WRB107" s="378"/>
      <c r="WRC107" s="378"/>
      <c r="WRD107" s="378"/>
      <c r="WRE107" s="378"/>
      <c r="WRF107" s="378"/>
      <c r="WRG107" s="378"/>
      <c r="WRH107" s="378"/>
      <c r="WRI107" s="378"/>
      <c r="WRJ107" s="378"/>
      <c r="WRK107" s="378"/>
      <c r="WRL107" s="378"/>
      <c r="WRM107" s="378"/>
      <c r="WRN107" s="378"/>
      <c r="WRO107" s="378"/>
      <c r="WRP107" s="378"/>
      <c r="WRQ107" s="378"/>
      <c r="WRR107" s="378"/>
      <c r="WRS107" s="378"/>
      <c r="WRT107" s="378"/>
      <c r="WRU107" s="378"/>
      <c r="WRV107" s="378"/>
      <c r="WRW107" s="378"/>
      <c r="WRX107" s="378"/>
      <c r="WRY107" s="378"/>
      <c r="WRZ107" s="378"/>
      <c r="WSA107" s="378"/>
      <c r="WSB107" s="378"/>
      <c r="WSC107" s="378"/>
      <c r="WSD107" s="378"/>
      <c r="WSE107" s="378"/>
      <c r="WSF107" s="378"/>
      <c r="WSG107" s="378"/>
      <c r="WSH107" s="378"/>
      <c r="WSI107" s="378"/>
      <c r="WSJ107" s="378"/>
      <c r="WSK107" s="378"/>
      <c r="WSL107" s="378"/>
      <c r="WSM107" s="378"/>
      <c r="WSN107" s="378"/>
      <c r="WSO107" s="378"/>
      <c r="WSP107" s="378"/>
      <c r="WSQ107" s="378"/>
      <c r="WSR107" s="378"/>
      <c r="WSS107" s="378"/>
      <c r="WST107" s="378"/>
      <c r="WSU107" s="378"/>
      <c r="WSV107" s="378"/>
      <c r="WSW107" s="378"/>
      <c r="WSX107" s="378"/>
      <c r="WSY107" s="378"/>
      <c r="WSZ107" s="378"/>
      <c r="WTA107" s="378"/>
      <c r="WTB107" s="378"/>
      <c r="WTC107" s="378"/>
      <c r="WTD107" s="378"/>
      <c r="WTE107" s="378"/>
      <c r="WTF107" s="378"/>
      <c r="WTG107" s="378"/>
      <c r="WTH107" s="378"/>
      <c r="WTI107" s="378"/>
      <c r="WTJ107" s="378"/>
      <c r="WTK107" s="378"/>
      <c r="WTL107" s="378"/>
      <c r="WTM107" s="378"/>
      <c r="WTN107" s="378"/>
      <c r="WTO107" s="378"/>
      <c r="WTP107" s="378"/>
      <c r="WTQ107" s="378"/>
      <c r="WTR107" s="378"/>
      <c r="WTS107" s="378"/>
      <c r="WTT107" s="378"/>
      <c r="WTU107" s="378"/>
      <c r="WTV107" s="378"/>
      <c r="WTW107" s="378"/>
      <c r="WTX107" s="378"/>
      <c r="WTY107" s="378"/>
      <c r="WTZ107" s="378"/>
      <c r="WUA107" s="378"/>
      <c r="WUB107" s="378"/>
      <c r="WUC107" s="378"/>
      <c r="WUD107" s="378"/>
      <c r="WUE107" s="378"/>
      <c r="WUF107" s="378"/>
      <c r="WUG107" s="378"/>
      <c r="WUH107" s="378"/>
      <c r="WUI107" s="378"/>
      <c r="WUJ107" s="378"/>
      <c r="WUK107" s="378"/>
      <c r="WUL107" s="378"/>
      <c r="WUM107" s="378"/>
      <c r="WUN107" s="378"/>
      <c r="WUO107" s="378"/>
      <c r="WUP107" s="378"/>
      <c r="WUQ107" s="378"/>
      <c r="WUR107" s="378"/>
      <c r="WUS107" s="378"/>
      <c r="WUT107" s="378"/>
      <c r="WUU107" s="378"/>
      <c r="WUV107" s="378"/>
      <c r="WUW107" s="378"/>
      <c r="WUX107" s="378"/>
      <c r="WUY107" s="378"/>
      <c r="WUZ107" s="378"/>
      <c r="WVA107" s="378"/>
      <c r="WVB107" s="378"/>
      <c r="WVC107" s="378"/>
      <c r="WVD107" s="378"/>
      <c r="WVE107" s="378"/>
      <c r="WVF107" s="378"/>
      <c r="WVG107" s="378"/>
      <c r="WVH107" s="378"/>
      <c r="WVI107" s="378"/>
      <c r="WVJ107" s="378"/>
      <c r="WVK107" s="378"/>
      <c r="WVL107" s="378"/>
      <c r="WVM107" s="378"/>
      <c r="WVN107" s="378"/>
      <c r="WVO107" s="378"/>
      <c r="WVP107" s="378"/>
      <c r="WVQ107" s="378"/>
      <c r="WVR107" s="378"/>
      <c r="WVS107" s="378"/>
      <c r="WVT107" s="378"/>
      <c r="WVU107" s="378"/>
      <c r="WVV107" s="378"/>
      <c r="WVW107" s="378"/>
      <c r="WVX107" s="378"/>
      <c r="WVY107" s="378"/>
      <c r="WVZ107" s="378"/>
      <c r="WWA107" s="378"/>
      <c r="WWB107" s="378"/>
      <c r="WWC107" s="378"/>
      <c r="WWD107" s="378"/>
      <c r="WWE107" s="378"/>
      <c r="WWF107" s="378"/>
      <c r="WWG107" s="378"/>
      <c r="WWH107" s="378"/>
      <c r="WWI107" s="378"/>
      <c r="WWJ107" s="378"/>
      <c r="WWK107" s="378"/>
      <c r="WWL107" s="378"/>
      <c r="WWM107" s="378"/>
      <c r="WWN107" s="378"/>
      <c r="WWO107" s="378"/>
      <c r="WWP107" s="378"/>
      <c r="WWQ107" s="378"/>
      <c r="WWR107" s="378"/>
      <c r="WWS107" s="378"/>
      <c r="WWT107" s="378"/>
      <c r="WWU107" s="378"/>
      <c r="WWV107" s="378"/>
      <c r="WWW107" s="378"/>
      <c r="WWX107" s="378"/>
      <c r="WWY107" s="378"/>
      <c r="WWZ107" s="378"/>
      <c r="WXA107" s="378"/>
      <c r="WXB107" s="378"/>
      <c r="WXC107" s="378"/>
      <c r="WXD107" s="378"/>
      <c r="WXE107" s="378"/>
      <c r="WXF107" s="378"/>
      <c r="WXG107" s="378"/>
      <c r="WXH107" s="378"/>
      <c r="WXI107" s="378"/>
      <c r="WXJ107" s="378"/>
      <c r="WXK107" s="378"/>
      <c r="WXL107" s="378"/>
      <c r="WXM107" s="378"/>
      <c r="WXN107" s="378"/>
      <c r="WXO107" s="378"/>
      <c r="WXP107" s="378"/>
      <c r="WXQ107" s="378"/>
      <c r="WXR107" s="378"/>
      <c r="WXS107" s="378"/>
      <c r="WXT107" s="378"/>
      <c r="WXU107" s="378"/>
      <c r="WXV107" s="378"/>
      <c r="WXW107" s="378"/>
      <c r="WXX107" s="378"/>
      <c r="WXY107" s="378"/>
      <c r="WXZ107" s="378"/>
      <c r="WYA107" s="378"/>
      <c r="WYB107" s="378"/>
      <c r="WYC107" s="378"/>
      <c r="WYD107" s="378"/>
      <c r="WYE107" s="378"/>
      <c r="WYF107" s="378"/>
      <c r="WYG107" s="378"/>
      <c r="WYH107" s="378"/>
      <c r="WYI107" s="378"/>
      <c r="WYJ107" s="378"/>
      <c r="WYK107" s="378"/>
      <c r="WYL107" s="378"/>
      <c r="WYM107" s="378"/>
      <c r="WYN107" s="378"/>
      <c r="WYO107" s="378"/>
      <c r="WYP107" s="378"/>
      <c r="WYQ107" s="378"/>
      <c r="WYR107" s="378"/>
      <c r="WYS107" s="378"/>
      <c r="WYT107" s="378"/>
      <c r="WYU107" s="378"/>
      <c r="WYV107" s="378"/>
      <c r="WYW107" s="378"/>
      <c r="WYX107" s="378"/>
      <c r="WYY107" s="378"/>
      <c r="WYZ107" s="378"/>
      <c r="WZA107" s="378"/>
      <c r="WZB107" s="378"/>
      <c r="WZC107" s="378"/>
      <c r="WZD107" s="378"/>
      <c r="WZE107" s="378"/>
      <c r="WZF107" s="378"/>
      <c r="WZG107" s="378"/>
      <c r="WZH107" s="378"/>
      <c r="WZI107" s="378"/>
      <c r="WZJ107" s="378"/>
      <c r="WZK107" s="378"/>
      <c r="WZL107" s="378"/>
      <c r="WZM107" s="378"/>
      <c r="WZN107" s="378"/>
      <c r="WZO107" s="378"/>
      <c r="WZP107" s="378"/>
      <c r="WZQ107" s="378"/>
      <c r="WZR107" s="378"/>
      <c r="WZS107" s="378"/>
      <c r="WZT107" s="378"/>
      <c r="WZU107" s="378"/>
      <c r="WZV107" s="378"/>
      <c r="WZW107" s="378"/>
      <c r="WZX107" s="378"/>
      <c r="WZY107" s="378"/>
      <c r="WZZ107" s="378"/>
      <c r="XAA107" s="378"/>
      <c r="XAB107" s="378"/>
      <c r="XAC107" s="378"/>
      <c r="XAD107" s="378"/>
      <c r="XAE107" s="378"/>
      <c r="XAF107" s="378"/>
      <c r="XAG107" s="378"/>
      <c r="XAH107" s="378"/>
      <c r="XAI107" s="378"/>
      <c r="XAJ107" s="378"/>
      <c r="XAK107" s="378"/>
      <c r="XAL107" s="378"/>
      <c r="XAM107" s="378"/>
      <c r="XAN107" s="378"/>
      <c r="XAO107" s="378"/>
      <c r="XAP107" s="378"/>
      <c r="XAQ107" s="378"/>
      <c r="XAR107" s="378"/>
      <c r="XAS107" s="378"/>
      <c r="XAT107" s="378"/>
      <c r="XAU107" s="378"/>
      <c r="XAV107" s="378"/>
      <c r="XAW107" s="378"/>
      <c r="XAX107" s="378"/>
      <c r="XAY107" s="378"/>
      <c r="XAZ107" s="378"/>
      <c r="XBA107" s="378"/>
      <c r="XBB107" s="378"/>
      <c r="XBC107" s="378"/>
      <c r="XBD107" s="378"/>
      <c r="XBE107" s="378"/>
      <c r="XBF107" s="378"/>
      <c r="XBG107" s="378"/>
      <c r="XBH107" s="378"/>
      <c r="XBI107" s="378"/>
      <c r="XBJ107" s="378"/>
      <c r="XBK107" s="378"/>
      <c r="XBL107" s="378"/>
      <c r="XBM107" s="378"/>
      <c r="XBN107" s="378"/>
      <c r="XBO107" s="378"/>
      <c r="XBP107" s="378"/>
      <c r="XBQ107" s="378"/>
      <c r="XBR107" s="378"/>
      <c r="XBS107" s="378"/>
      <c r="XBT107" s="378"/>
      <c r="XBU107" s="378"/>
      <c r="XBV107" s="378"/>
      <c r="XBW107" s="378"/>
      <c r="XBX107" s="378"/>
      <c r="XBY107" s="378"/>
      <c r="XBZ107" s="378"/>
      <c r="XCA107" s="378"/>
      <c r="XCB107" s="378"/>
      <c r="XCC107" s="378"/>
      <c r="XCD107" s="378"/>
      <c r="XCE107" s="378"/>
      <c r="XCF107" s="378"/>
      <c r="XCG107" s="378"/>
      <c r="XCH107" s="378"/>
      <c r="XCI107" s="378"/>
      <c r="XCJ107" s="378"/>
      <c r="XCK107" s="378"/>
      <c r="XCL107" s="378"/>
      <c r="XCM107" s="378"/>
      <c r="XCN107" s="378"/>
      <c r="XCO107" s="378"/>
      <c r="XCP107" s="378"/>
      <c r="XCQ107" s="378"/>
      <c r="XCR107" s="378"/>
      <c r="XCS107" s="378"/>
      <c r="XCT107" s="378"/>
      <c r="XCU107" s="378"/>
      <c r="XCV107" s="378"/>
      <c r="XCW107" s="378"/>
      <c r="XCX107" s="378"/>
      <c r="XCY107" s="378"/>
      <c r="XCZ107" s="378"/>
      <c r="XDA107" s="378"/>
      <c r="XDB107" s="378"/>
      <c r="XDC107" s="378"/>
      <c r="XDD107" s="378"/>
      <c r="XDE107" s="378"/>
      <c r="XDF107" s="378"/>
      <c r="XDG107" s="378"/>
      <c r="XDH107" s="378"/>
      <c r="XDI107" s="378"/>
      <c r="XDJ107" s="378"/>
      <c r="XDK107" s="378"/>
      <c r="XDL107" s="378"/>
      <c r="XDM107" s="378"/>
      <c r="XDN107" s="378"/>
      <c r="XDO107" s="378"/>
      <c r="XDP107" s="378"/>
      <c r="XDQ107" s="378"/>
      <c r="XDR107" s="378"/>
      <c r="XDS107" s="378"/>
      <c r="XDT107" s="378"/>
      <c r="XDU107" s="378"/>
      <c r="XDV107" s="378"/>
      <c r="XDW107" s="378"/>
      <c r="XDX107" s="378"/>
      <c r="XDY107" s="378"/>
      <c r="XDZ107" s="378"/>
      <c r="XEA107" s="378"/>
      <c r="XEB107" s="378"/>
      <c r="XEC107" s="378"/>
      <c r="XED107" s="378"/>
      <c r="XEE107" s="378"/>
      <c r="XEF107" s="378"/>
      <c r="XEG107" s="378"/>
      <c r="XEH107" s="378"/>
      <c r="XEI107" s="378"/>
      <c r="XEJ107" s="378"/>
      <c r="XEK107" s="378"/>
      <c r="XEL107" s="378"/>
      <c r="XEM107" s="378"/>
      <c r="XEN107" s="378"/>
      <c r="XEO107" s="378"/>
      <c r="XEP107" s="378"/>
      <c r="XEQ107" s="378"/>
      <c r="XER107" s="378"/>
      <c r="XES107" s="378"/>
      <c r="XET107" s="378"/>
      <c r="XEU107" s="378"/>
      <c r="XEV107" s="378"/>
      <c r="XEW107" s="378"/>
      <c r="XEX107" s="378"/>
      <c r="XEY107" s="378"/>
      <c r="XEZ107" s="319"/>
      <c r="XFA107" s="319"/>
      <c r="XFB107" s="114"/>
      <c r="XFC107" s="319"/>
      <c r="XFD107" s="114"/>
    </row>
    <row r="108" s="297" customFormat="1" ht="38" customHeight="1" spans="1:16384">
      <c r="A108" s="312">
        <v>45729</v>
      </c>
      <c r="B108" s="313" t="s">
        <v>602</v>
      </c>
      <c r="C108" s="313" t="s">
        <v>603</v>
      </c>
      <c r="D108" s="386">
        <v>4500159866</v>
      </c>
      <c r="E108" s="314"/>
      <c r="F108" s="386" t="s">
        <v>604</v>
      </c>
      <c r="G108" s="314" t="s">
        <v>97</v>
      </c>
      <c r="H108" s="313" t="s">
        <v>73</v>
      </c>
      <c r="I108" s="314">
        <v>120</v>
      </c>
      <c r="J108" s="314">
        <v>0</v>
      </c>
      <c r="K108" s="314">
        <v>4</v>
      </c>
      <c r="L108" s="314">
        <f t="shared" si="20"/>
        <v>30</v>
      </c>
      <c r="M108" s="322">
        <v>45769</v>
      </c>
      <c r="N108" s="322">
        <v>45765</v>
      </c>
      <c r="O108" s="353"/>
      <c r="P108" s="326" t="s">
        <v>74</v>
      </c>
      <c r="Q108" s="313"/>
      <c r="R108" s="330">
        <v>45729</v>
      </c>
      <c r="S108" s="331" t="s">
        <v>76</v>
      </c>
      <c r="T108" s="331" t="s">
        <v>605</v>
      </c>
      <c r="U108" s="314" t="s">
        <v>77</v>
      </c>
      <c r="V108" s="331"/>
      <c r="W108" s="336"/>
      <c r="X108" s="313" t="s">
        <v>606</v>
      </c>
      <c r="Y108" s="352" t="s">
        <v>171</v>
      </c>
      <c r="Z108" s="343">
        <v>7.4812</v>
      </c>
      <c r="AA108" s="344">
        <f t="shared" si="22"/>
        <v>897.744</v>
      </c>
      <c r="AB108" s="345" t="s">
        <v>607</v>
      </c>
      <c r="AC108" s="314" t="s">
        <v>97</v>
      </c>
      <c r="AD108" s="345" t="s">
        <v>82</v>
      </c>
      <c r="AE108" s="347">
        <f t="shared" si="29"/>
        <v>24</v>
      </c>
      <c r="AF108" s="347"/>
      <c r="AG108" s="115"/>
      <c r="AH108" s="115"/>
      <c r="AI108" s="115"/>
      <c r="AJ108" s="115"/>
      <c r="AK108" s="345">
        <f>I108</f>
        <v>120</v>
      </c>
      <c r="AL108" s="116"/>
      <c r="AM108" s="116"/>
      <c r="AN108" s="116"/>
      <c r="AO108" s="314"/>
      <c r="AP108" s="314"/>
      <c r="AQ108" s="314"/>
      <c r="AR108" s="314"/>
      <c r="AS108" s="314">
        <f t="shared" si="24"/>
        <v>120</v>
      </c>
      <c r="AT108" s="314"/>
      <c r="AU108" s="314"/>
      <c r="AV108" s="314"/>
      <c r="AW108" s="314"/>
      <c r="AX108" s="345"/>
      <c r="AY108" s="347"/>
      <c r="AZ108" s="314"/>
      <c r="BA108" s="345">
        <f t="shared" si="21"/>
        <v>120</v>
      </c>
      <c r="BB108" s="347">
        <f>BB105+BA108</f>
        <v>783728</v>
      </c>
      <c r="BC108" s="130"/>
      <c r="BD108" s="130"/>
      <c r="XEZ108" s="313"/>
      <c r="XFA108" s="313"/>
      <c r="XFB108" s="314"/>
      <c r="XFC108" s="313"/>
      <c r="XFD108" s="314"/>
    </row>
    <row r="109" s="297" customFormat="1" ht="38" customHeight="1" spans="1:16384">
      <c r="A109" s="312">
        <v>45722</v>
      </c>
      <c r="B109" s="313" t="s">
        <v>608</v>
      </c>
      <c r="C109" s="313" t="s">
        <v>272</v>
      </c>
      <c r="D109" s="386">
        <v>4500159263</v>
      </c>
      <c r="E109" s="314" t="s">
        <v>609</v>
      </c>
      <c r="F109" s="386" t="s">
        <v>610</v>
      </c>
      <c r="G109" s="314" t="s">
        <v>97</v>
      </c>
      <c r="H109" s="313" t="s">
        <v>73</v>
      </c>
      <c r="I109" s="314">
        <v>400</v>
      </c>
      <c r="J109" s="314">
        <v>0</v>
      </c>
      <c r="K109" s="314">
        <v>4</v>
      </c>
      <c r="L109" s="314">
        <f t="shared" si="20"/>
        <v>100</v>
      </c>
      <c r="M109" s="322">
        <v>45771</v>
      </c>
      <c r="N109" s="322">
        <v>45768</v>
      </c>
      <c r="O109" s="353"/>
      <c r="P109" s="326" t="s">
        <v>74</v>
      </c>
      <c r="Q109" s="313"/>
      <c r="R109" s="330">
        <v>45738</v>
      </c>
      <c r="S109" s="331" t="s">
        <v>76</v>
      </c>
      <c r="T109" s="331" t="s">
        <v>611</v>
      </c>
      <c r="U109" s="314" t="s">
        <v>77</v>
      </c>
      <c r="V109" s="331"/>
      <c r="W109" s="336"/>
      <c r="X109" s="313" t="s">
        <v>612</v>
      </c>
      <c r="Y109" s="352" t="s">
        <v>542</v>
      </c>
      <c r="Z109" s="343">
        <v>7.3292</v>
      </c>
      <c r="AA109" s="344">
        <f t="shared" si="22"/>
        <v>2931.68</v>
      </c>
      <c r="AB109" s="345" t="s">
        <v>613</v>
      </c>
      <c r="AC109" s="314" t="s">
        <v>164</v>
      </c>
      <c r="AD109" s="345" t="s">
        <v>82</v>
      </c>
      <c r="AE109" s="347">
        <f t="shared" si="29"/>
        <v>80</v>
      </c>
      <c r="AF109" s="347"/>
      <c r="AG109" s="115"/>
      <c r="AH109" s="115"/>
      <c r="AI109" s="115"/>
      <c r="AJ109" s="115"/>
      <c r="AK109" s="345"/>
      <c r="AL109" s="116"/>
      <c r="AM109" s="116"/>
      <c r="AN109" s="116"/>
      <c r="AO109" s="314">
        <f t="shared" ref="AO109:AO116" si="30">I109</f>
        <v>400</v>
      </c>
      <c r="AP109" s="314"/>
      <c r="AQ109" s="314"/>
      <c r="AR109" s="314"/>
      <c r="AS109" s="314">
        <f t="shared" si="24"/>
        <v>400</v>
      </c>
      <c r="AT109" s="314"/>
      <c r="AU109" s="314"/>
      <c r="AV109" s="314"/>
      <c r="AW109" s="314"/>
      <c r="AX109" s="345"/>
      <c r="AY109" s="347"/>
      <c r="AZ109" s="314"/>
      <c r="BA109" s="345">
        <f t="shared" si="21"/>
        <v>400</v>
      </c>
      <c r="BB109" s="347">
        <f>BB104+BA109</f>
        <v>782716</v>
      </c>
      <c r="BC109" s="130"/>
      <c r="BD109" s="130"/>
      <c r="XEZ109" s="313"/>
      <c r="XFA109" s="313"/>
      <c r="XFB109" s="314"/>
      <c r="XFC109" s="313"/>
      <c r="XFD109" s="314"/>
    </row>
    <row r="110" s="297" customFormat="1" ht="38" customHeight="1" spans="1:16384">
      <c r="A110" s="312">
        <v>45722</v>
      </c>
      <c r="B110" s="313" t="s">
        <v>608</v>
      </c>
      <c r="C110" s="313" t="s">
        <v>272</v>
      </c>
      <c r="D110" s="386">
        <v>4500159262</v>
      </c>
      <c r="E110" s="314" t="s">
        <v>614</v>
      </c>
      <c r="F110" s="386" t="s">
        <v>615</v>
      </c>
      <c r="G110" s="314" t="s">
        <v>97</v>
      </c>
      <c r="H110" s="313" t="s">
        <v>73</v>
      </c>
      <c r="I110" s="314">
        <v>560</v>
      </c>
      <c r="J110" s="314">
        <v>0</v>
      </c>
      <c r="K110" s="314">
        <v>4</v>
      </c>
      <c r="L110" s="314">
        <f t="shared" si="20"/>
        <v>140</v>
      </c>
      <c r="M110" s="322">
        <v>45771</v>
      </c>
      <c r="N110" s="322">
        <v>45768</v>
      </c>
      <c r="O110" s="353"/>
      <c r="P110" s="326" t="s">
        <v>74</v>
      </c>
      <c r="Q110" s="313"/>
      <c r="R110" s="330">
        <v>45738</v>
      </c>
      <c r="S110" s="331" t="s">
        <v>76</v>
      </c>
      <c r="T110" s="331" t="s">
        <v>611</v>
      </c>
      <c r="U110" s="314" t="s">
        <v>77</v>
      </c>
      <c r="V110" s="331"/>
      <c r="W110" s="336"/>
      <c r="X110" s="313" t="s">
        <v>612</v>
      </c>
      <c r="Y110" s="352" t="s">
        <v>542</v>
      </c>
      <c r="Z110" s="343">
        <v>7.6175</v>
      </c>
      <c r="AA110" s="344">
        <f t="shared" si="22"/>
        <v>4265.8</v>
      </c>
      <c r="AB110" s="345" t="s">
        <v>616</v>
      </c>
      <c r="AC110" s="314" t="s">
        <v>164</v>
      </c>
      <c r="AD110" s="345" t="s">
        <v>82</v>
      </c>
      <c r="AE110" s="347">
        <f t="shared" si="29"/>
        <v>112</v>
      </c>
      <c r="AF110" s="347"/>
      <c r="AG110" s="115"/>
      <c r="AH110" s="115"/>
      <c r="AI110" s="115"/>
      <c r="AJ110" s="115"/>
      <c r="AK110" s="345"/>
      <c r="AL110" s="116"/>
      <c r="AM110" s="116"/>
      <c r="AN110" s="116"/>
      <c r="AO110" s="314">
        <f t="shared" si="30"/>
        <v>560</v>
      </c>
      <c r="AP110" s="314"/>
      <c r="AQ110" s="314"/>
      <c r="AR110" s="314"/>
      <c r="AS110" s="314">
        <f t="shared" si="24"/>
        <v>560</v>
      </c>
      <c r="AT110" s="314"/>
      <c r="AU110" s="314"/>
      <c r="AV110" s="314"/>
      <c r="AW110" s="314"/>
      <c r="AX110" s="345"/>
      <c r="AY110" s="347"/>
      <c r="AZ110" s="314"/>
      <c r="BA110" s="345">
        <f t="shared" si="21"/>
        <v>560</v>
      </c>
      <c r="BB110" s="347">
        <f>BB105+BA110</f>
        <v>784168</v>
      </c>
      <c r="BC110" s="130"/>
      <c r="BD110" s="130"/>
      <c r="XEZ110" s="313"/>
      <c r="XFA110" s="313"/>
      <c r="XFB110" s="314"/>
      <c r="XFC110" s="313"/>
      <c r="XFD110" s="314"/>
    </row>
    <row r="111" s="297" customFormat="1" ht="38" customHeight="1" spans="1:16384">
      <c r="A111" s="312">
        <v>45722</v>
      </c>
      <c r="B111" s="313" t="s">
        <v>608</v>
      </c>
      <c r="C111" s="313" t="s">
        <v>272</v>
      </c>
      <c r="D111" s="386">
        <v>4500159256</v>
      </c>
      <c r="E111" s="314" t="s">
        <v>617</v>
      </c>
      <c r="F111" s="386" t="s">
        <v>618</v>
      </c>
      <c r="G111" s="314" t="s">
        <v>97</v>
      </c>
      <c r="H111" s="313" t="s">
        <v>73</v>
      </c>
      <c r="I111" s="314">
        <v>740</v>
      </c>
      <c r="J111" s="314">
        <v>0</v>
      </c>
      <c r="K111" s="314">
        <v>4</v>
      </c>
      <c r="L111" s="314">
        <f t="shared" si="20"/>
        <v>185</v>
      </c>
      <c r="M111" s="322">
        <v>45771</v>
      </c>
      <c r="N111" s="322">
        <v>45768</v>
      </c>
      <c r="O111" s="353"/>
      <c r="P111" s="326" t="s">
        <v>74</v>
      </c>
      <c r="Q111" s="313"/>
      <c r="R111" s="330">
        <v>45738</v>
      </c>
      <c r="S111" s="331" t="s">
        <v>76</v>
      </c>
      <c r="T111" s="331" t="s">
        <v>611</v>
      </c>
      <c r="U111" s="314" t="s">
        <v>77</v>
      </c>
      <c r="V111" s="331"/>
      <c r="W111" s="336"/>
      <c r="X111" s="313" t="s">
        <v>612</v>
      </c>
      <c r="Y111" s="352" t="s">
        <v>542</v>
      </c>
      <c r="Z111" s="343">
        <v>7.6175</v>
      </c>
      <c r="AA111" s="344">
        <f t="shared" si="22"/>
        <v>5636.95</v>
      </c>
      <c r="AB111" s="345" t="s">
        <v>619</v>
      </c>
      <c r="AC111" s="314" t="s">
        <v>164</v>
      </c>
      <c r="AD111" s="345" t="s">
        <v>82</v>
      </c>
      <c r="AE111" s="347">
        <f t="shared" si="29"/>
        <v>148</v>
      </c>
      <c r="AF111" s="347"/>
      <c r="AG111" s="115"/>
      <c r="AH111" s="115"/>
      <c r="AI111" s="115"/>
      <c r="AJ111" s="115"/>
      <c r="AK111" s="345"/>
      <c r="AL111" s="116"/>
      <c r="AM111" s="116"/>
      <c r="AN111" s="116"/>
      <c r="AO111" s="314">
        <f t="shared" si="30"/>
        <v>740</v>
      </c>
      <c r="AP111" s="314"/>
      <c r="AQ111" s="314"/>
      <c r="AR111" s="314"/>
      <c r="AS111" s="314">
        <f t="shared" si="24"/>
        <v>740</v>
      </c>
      <c r="AT111" s="314"/>
      <c r="AU111" s="314"/>
      <c r="AV111" s="314"/>
      <c r="AW111" s="314"/>
      <c r="AX111" s="345"/>
      <c r="AY111" s="347"/>
      <c r="AZ111" s="314"/>
      <c r="BA111" s="345">
        <f t="shared" si="21"/>
        <v>740</v>
      </c>
      <c r="BB111" s="347">
        <f>BB109+BA111</f>
        <v>783456</v>
      </c>
      <c r="BC111" s="130"/>
      <c r="BD111" s="130"/>
      <c r="BE111" s="295"/>
      <c r="BF111" s="295"/>
      <c r="BG111" s="295"/>
      <c r="BH111" s="295"/>
      <c r="BI111" s="295"/>
      <c r="BJ111" s="295"/>
      <c r="BK111" s="295"/>
      <c r="BL111" s="295"/>
      <c r="BM111" s="295"/>
      <c r="BN111" s="295"/>
      <c r="BO111" s="295"/>
      <c r="BP111" s="295"/>
      <c r="BQ111" s="295"/>
      <c r="BR111" s="295"/>
      <c r="BS111" s="295"/>
      <c r="BT111" s="295"/>
      <c r="BU111" s="295"/>
      <c r="BV111" s="295"/>
      <c r="BW111" s="295"/>
      <c r="BX111" s="295"/>
      <c r="BY111" s="295"/>
      <c r="BZ111" s="295"/>
      <c r="CA111" s="295"/>
      <c r="CB111" s="295"/>
      <c r="CC111" s="295"/>
      <c r="CD111" s="295"/>
      <c r="CE111" s="295"/>
      <c r="CF111" s="295"/>
      <c r="CG111" s="295"/>
      <c r="CH111" s="295"/>
      <c r="CI111" s="295"/>
      <c r="CJ111" s="295"/>
      <c r="CK111" s="295"/>
      <c r="CL111" s="295"/>
      <c r="CM111" s="295"/>
      <c r="CN111" s="295"/>
      <c r="CO111" s="295"/>
      <c r="CP111" s="295"/>
      <c r="CQ111" s="295"/>
      <c r="CR111" s="295"/>
      <c r="CS111" s="295"/>
      <c r="CT111" s="295"/>
      <c r="CU111" s="295"/>
      <c r="CV111" s="295"/>
      <c r="CW111" s="295"/>
      <c r="CX111" s="295"/>
      <c r="CY111" s="295"/>
      <c r="CZ111" s="295"/>
      <c r="DA111" s="295"/>
      <c r="DB111" s="295"/>
      <c r="DC111" s="295"/>
      <c r="DD111" s="295"/>
      <c r="DE111" s="295"/>
      <c r="DF111" s="295"/>
      <c r="DG111" s="295"/>
      <c r="DH111" s="295"/>
      <c r="DI111" s="295"/>
      <c r="DJ111" s="295"/>
      <c r="DK111" s="295"/>
      <c r="DL111" s="295"/>
      <c r="DM111" s="295"/>
      <c r="DN111" s="295"/>
      <c r="DO111" s="295"/>
      <c r="DP111" s="295"/>
      <c r="DQ111" s="295"/>
      <c r="DR111" s="295"/>
      <c r="DS111" s="295"/>
      <c r="DT111" s="295"/>
      <c r="DU111" s="295"/>
      <c r="DV111" s="295"/>
      <c r="DW111" s="295"/>
      <c r="DX111" s="295"/>
      <c r="DY111" s="295"/>
      <c r="DZ111" s="295"/>
      <c r="EA111" s="295"/>
      <c r="EB111" s="295"/>
      <c r="EC111" s="295"/>
      <c r="ED111" s="295"/>
      <c r="EE111" s="295"/>
      <c r="EF111" s="295"/>
      <c r="EG111" s="295"/>
      <c r="EH111" s="295"/>
      <c r="EI111" s="295"/>
      <c r="EJ111" s="295"/>
      <c r="EK111" s="295"/>
      <c r="EL111" s="295"/>
      <c r="EM111" s="295"/>
      <c r="EN111" s="295"/>
      <c r="EO111" s="295"/>
      <c r="EP111" s="295"/>
      <c r="EQ111" s="295"/>
      <c r="ER111" s="295"/>
      <c r="ES111" s="295"/>
      <c r="ET111" s="295"/>
      <c r="EU111" s="295"/>
      <c r="EV111" s="295"/>
      <c r="EW111" s="295"/>
      <c r="EX111" s="295"/>
      <c r="EY111" s="295"/>
      <c r="EZ111" s="295"/>
      <c r="FA111" s="295"/>
      <c r="FB111" s="295"/>
      <c r="FC111" s="295"/>
      <c r="FD111" s="295"/>
      <c r="FE111" s="295"/>
      <c r="FF111" s="295"/>
      <c r="FG111" s="295"/>
      <c r="FH111" s="295"/>
      <c r="FI111" s="295"/>
      <c r="FJ111" s="295"/>
      <c r="FK111" s="295"/>
      <c r="FL111" s="295"/>
      <c r="FM111" s="295"/>
      <c r="FN111" s="295"/>
      <c r="FO111" s="295"/>
      <c r="FP111" s="295"/>
      <c r="FQ111" s="295"/>
      <c r="FR111" s="295"/>
      <c r="FS111" s="295"/>
      <c r="FT111" s="295"/>
      <c r="FU111" s="295"/>
      <c r="FV111" s="295"/>
      <c r="FW111" s="295"/>
      <c r="FX111" s="295"/>
      <c r="FY111" s="295"/>
      <c r="FZ111" s="295"/>
      <c r="GA111" s="295"/>
      <c r="GB111" s="295"/>
      <c r="GC111" s="295"/>
      <c r="GD111" s="295"/>
      <c r="GE111" s="295"/>
      <c r="GF111" s="295"/>
      <c r="GG111" s="295"/>
      <c r="GH111" s="295"/>
      <c r="GI111" s="295"/>
      <c r="GJ111" s="295"/>
      <c r="GK111" s="295"/>
      <c r="GL111" s="295"/>
      <c r="GM111" s="295"/>
      <c r="GN111" s="295"/>
      <c r="GO111" s="295"/>
      <c r="GP111" s="295"/>
      <c r="GQ111" s="295"/>
      <c r="GR111" s="295"/>
      <c r="GS111" s="295"/>
      <c r="GT111" s="295"/>
      <c r="GU111" s="295"/>
      <c r="GV111" s="295"/>
      <c r="GW111" s="295"/>
      <c r="GX111" s="295"/>
      <c r="GY111" s="295"/>
      <c r="GZ111" s="295"/>
      <c r="HA111" s="295"/>
      <c r="HB111" s="295"/>
      <c r="HC111" s="295"/>
      <c r="HD111" s="295"/>
      <c r="HE111" s="295"/>
      <c r="HF111" s="295"/>
      <c r="HG111" s="295"/>
      <c r="HH111" s="295"/>
      <c r="HI111" s="295"/>
      <c r="HJ111" s="295"/>
      <c r="HK111" s="295"/>
      <c r="HL111" s="295"/>
      <c r="HM111" s="295"/>
      <c r="HN111" s="295"/>
      <c r="HO111" s="295"/>
      <c r="HP111" s="295"/>
      <c r="HQ111" s="295"/>
      <c r="HR111" s="295"/>
      <c r="HS111" s="295"/>
      <c r="HT111" s="295"/>
      <c r="HU111" s="295"/>
      <c r="HV111" s="295"/>
      <c r="HW111" s="295"/>
      <c r="HX111" s="295"/>
      <c r="HY111" s="295"/>
      <c r="HZ111" s="295"/>
      <c r="IA111" s="295"/>
      <c r="IB111" s="295"/>
      <c r="IC111" s="295"/>
      <c r="ID111" s="295"/>
      <c r="IE111" s="295"/>
      <c r="IF111" s="295"/>
      <c r="IG111" s="295"/>
      <c r="IH111" s="295"/>
      <c r="II111" s="295"/>
      <c r="IJ111" s="295"/>
      <c r="IK111" s="295"/>
      <c r="IL111" s="295"/>
      <c r="IM111" s="295"/>
      <c r="IN111" s="295"/>
      <c r="IO111" s="295"/>
      <c r="IP111" s="295"/>
      <c r="IQ111" s="295"/>
      <c r="IR111" s="295"/>
      <c r="IS111" s="295"/>
      <c r="IT111" s="295"/>
      <c r="IU111" s="295"/>
      <c r="IV111" s="295"/>
      <c r="IW111" s="295"/>
      <c r="IX111" s="295"/>
      <c r="IY111" s="295"/>
      <c r="IZ111" s="295"/>
      <c r="JA111" s="295"/>
      <c r="JB111" s="295"/>
      <c r="JC111" s="295"/>
      <c r="JD111" s="295"/>
      <c r="JE111" s="295"/>
      <c r="JF111" s="295"/>
      <c r="JG111" s="295"/>
      <c r="JH111" s="295"/>
      <c r="JI111" s="295"/>
      <c r="JJ111" s="295"/>
      <c r="JK111" s="295"/>
      <c r="JL111" s="295"/>
      <c r="JM111" s="295"/>
      <c r="JN111" s="295"/>
      <c r="JO111" s="295"/>
      <c r="JP111" s="295"/>
      <c r="JQ111" s="295"/>
      <c r="JR111" s="295"/>
      <c r="JS111" s="295"/>
      <c r="JT111" s="295"/>
      <c r="JU111" s="295"/>
      <c r="JV111" s="295"/>
      <c r="JW111" s="295"/>
      <c r="JX111" s="295"/>
      <c r="JY111" s="295"/>
      <c r="JZ111" s="295"/>
      <c r="KA111" s="295"/>
      <c r="KB111" s="295"/>
      <c r="KC111" s="295"/>
      <c r="KD111" s="295"/>
      <c r="KE111" s="295"/>
      <c r="KF111" s="295"/>
      <c r="KG111" s="295"/>
      <c r="KH111" s="295"/>
      <c r="KI111" s="295"/>
      <c r="KJ111" s="295"/>
      <c r="KK111" s="295"/>
      <c r="KL111" s="295"/>
      <c r="KM111" s="295"/>
      <c r="KN111" s="295"/>
      <c r="KO111" s="295"/>
      <c r="KP111" s="295"/>
      <c r="KQ111" s="295"/>
      <c r="KR111" s="295"/>
      <c r="KS111" s="295"/>
      <c r="KT111" s="295"/>
      <c r="KU111" s="295"/>
      <c r="KV111" s="295"/>
      <c r="KW111" s="295"/>
      <c r="KX111" s="295"/>
      <c r="KY111" s="295"/>
      <c r="KZ111" s="295"/>
      <c r="LA111" s="295"/>
      <c r="LB111" s="295"/>
      <c r="LC111" s="295"/>
      <c r="LD111" s="295"/>
      <c r="LE111" s="295"/>
      <c r="LF111" s="295"/>
      <c r="LG111" s="295"/>
      <c r="LH111" s="295"/>
      <c r="LI111" s="295"/>
      <c r="LJ111" s="295"/>
      <c r="LK111" s="295"/>
      <c r="LL111" s="295"/>
      <c r="LM111" s="295"/>
      <c r="LN111" s="295"/>
      <c r="LO111" s="295"/>
      <c r="LP111" s="295"/>
      <c r="LQ111" s="295"/>
      <c r="LR111" s="295"/>
      <c r="LS111" s="295"/>
      <c r="LT111" s="295"/>
      <c r="LU111" s="295"/>
      <c r="LV111" s="295"/>
      <c r="LW111" s="295"/>
      <c r="LX111" s="295"/>
      <c r="LY111" s="295"/>
      <c r="LZ111" s="295"/>
      <c r="MA111" s="295"/>
      <c r="MB111" s="295"/>
      <c r="MC111" s="295"/>
      <c r="MD111" s="295"/>
      <c r="ME111" s="295"/>
      <c r="MF111" s="295"/>
      <c r="MG111" s="295"/>
      <c r="MH111" s="295"/>
      <c r="MI111" s="295"/>
      <c r="MJ111" s="295"/>
      <c r="MK111" s="295"/>
      <c r="ML111" s="295"/>
      <c r="MM111" s="295"/>
      <c r="MN111" s="295"/>
      <c r="MO111" s="295"/>
      <c r="MP111" s="295"/>
      <c r="MQ111" s="295"/>
      <c r="MR111" s="295"/>
      <c r="MS111" s="295"/>
      <c r="MT111" s="295"/>
      <c r="MU111" s="295"/>
      <c r="MV111" s="295"/>
      <c r="MW111" s="295"/>
      <c r="MX111" s="295"/>
      <c r="MY111" s="295"/>
      <c r="MZ111" s="295"/>
      <c r="NA111" s="295"/>
      <c r="NB111" s="295"/>
      <c r="NC111" s="295"/>
      <c r="ND111" s="295"/>
      <c r="NE111" s="295"/>
      <c r="NF111" s="295"/>
      <c r="NG111" s="295"/>
      <c r="NH111" s="295"/>
      <c r="NI111" s="295"/>
      <c r="NJ111" s="295"/>
      <c r="NK111" s="295"/>
      <c r="NL111" s="295"/>
      <c r="NM111" s="295"/>
      <c r="NN111" s="295"/>
      <c r="NO111" s="295"/>
      <c r="NP111" s="295"/>
      <c r="NQ111" s="295"/>
      <c r="NR111" s="295"/>
      <c r="NS111" s="295"/>
      <c r="NT111" s="295"/>
      <c r="NU111" s="295"/>
      <c r="NV111" s="295"/>
      <c r="NW111" s="295"/>
      <c r="NX111" s="295"/>
      <c r="NY111" s="295"/>
      <c r="NZ111" s="295"/>
      <c r="OA111" s="295"/>
      <c r="OB111" s="295"/>
      <c r="OC111" s="295"/>
      <c r="OD111" s="295"/>
      <c r="OE111" s="295"/>
      <c r="OF111" s="295"/>
      <c r="OG111" s="295"/>
      <c r="OH111" s="295"/>
      <c r="OI111" s="295"/>
      <c r="OJ111" s="295"/>
      <c r="OK111" s="295"/>
      <c r="OL111" s="295"/>
      <c r="OM111" s="295"/>
      <c r="ON111" s="295"/>
      <c r="OO111" s="295"/>
      <c r="OP111" s="295"/>
      <c r="OQ111" s="295"/>
      <c r="OR111" s="295"/>
      <c r="OS111" s="295"/>
      <c r="OT111" s="295"/>
      <c r="OU111" s="295"/>
      <c r="OV111" s="295"/>
      <c r="OW111" s="295"/>
      <c r="OX111" s="295"/>
      <c r="OY111" s="295"/>
      <c r="OZ111" s="295"/>
      <c r="PA111" s="295"/>
      <c r="PB111" s="295"/>
      <c r="PC111" s="295"/>
      <c r="PD111" s="295"/>
      <c r="PE111" s="295"/>
      <c r="PF111" s="295"/>
      <c r="PG111" s="295"/>
      <c r="PH111" s="295"/>
      <c r="PI111" s="295"/>
      <c r="PJ111" s="295"/>
      <c r="PK111" s="295"/>
      <c r="PL111" s="295"/>
      <c r="PM111" s="295"/>
      <c r="PN111" s="295"/>
      <c r="PO111" s="295"/>
      <c r="PP111" s="295"/>
      <c r="PQ111" s="295"/>
      <c r="PR111" s="295"/>
      <c r="PS111" s="295"/>
      <c r="PT111" s="295"/>
      <c r="PU111" s="295"/>
      <c r="PV111" s="295"/>
      <c r="PW111" s="295"/>
      <c r="PX111" s="295"/>
      <c r="PY111" s="295"/>
      <c r="PZ111" s="295"/>
      <c r="QA111" s="295"/>
      <c r="QB111" s="295"/>
      <c r="QC111" s="295"/>
      <c r="QD111" s="295"/>
      <c r="QE111" s="295"/>
      <c r="QF111" s="295"/>
      <c r="QG111" s="295"/>
      <c r="QH111" s="295"/>
      <c r="QI111" s="295"/>
      <c r="QJ111" s="295"/>
      <c r="QK111" s="295"/>
      <c r="QL111" s="295"/>
      <c r="QM111" s="295"/>
      <c r="QN111" s="295"/>
      <c r="QO111" s="295"/>
      <c r="QP111" s="295"/>
      <c r="QQ111" s="295"/>
      <c r="QR111" s="295"/>
      <c r="QS111" s="295"/>
      <c r="QT111" s="295"/>
      <c r="QU111" s="295"/>
      <c r="QV111" s="295"/>
      <c r="QW111" s="295"/>
      <c r="QX111" s="295"/>
      <c r="QY111" s="295"/>
      <c r="QZ111" s="295"/>
      <c r="RA111" s="295"/>
      <c r="RB111" s="295"/>
      <c r="RC111" s="295"/>
      <c r="RD111" s="295"/>
      <c r="RE111" s="295"/>
      <c r="RF111" s="295"/>
      <c r="RG111" s="295"/>
      <c r="RH111" s="295"/>
      <c r="RI111" s="295"/>
      <c r="RJ111" s="295"/>
      <c r="RK111" s="295"/>
      <c r="RL111" s="295"/>
      <c r="RM111" s="295"/>
      <c r="RN111" s="295"/>
      <c r="RO111" s="295"/>
      <c r="RP111" s="295"/>
      <c r="RQ111" s="295"/>
      <c r="RR111" s="295"/>
      <c r="RS111" s="295"/>
      <c r="RT111" s="295"/>
      <c r="RU111" s="295"/>
      <c r="RV111" s="295"/>
      <c r="RW111" s="295"/>
      <c r="RX111" s="295"/>
      <c r="RY111" s="295"/>
      <c r="RZ111" s="295"/>
      <c r="SA111" s="295"/>
      <c r="SB111" s="295"/>
      <c r="SC111" s="295"/>
      <c r="SD111" s="295"/>
      <c r="SE111" s="295"/>
      <c r="SF111" s="295"/>
      <c r="SG111" s="295"/>
      <c r="SH111" s="295"/>
      <c r="SI111" s="295"/>
      <c r="SJ111" s="295"/>
      <c r="SK111" s="295"/>
      <c r="SL111" s="295"/>
      <c r="SM111" s="295"/>
      <c r="SN111" s="295"/>
      <c r="SO111" s="295"/>
      <c r="SP111" s="295"/>
      <c r="SQ111" s="295"/>
      <c r="SR111" s="295"/>
      <c r="SS111" s="295"/>
      <c r="ST111" s="295"/>
      <c r="SU111" s="295"/>
      <c r="SV111" s="295"/>
      <c r="SW111" s="295"/>
      <c r="SX111" s="295"/>
      <c r="SY111" s="295"/>
      <c r="SZ111" s="295"/>
      <c r="TA111" s="295"/>
      <c r="TB111" s="295"/>
      <c r="TC111" s="295"/>
      <c r="TD111" s="295"/>
      <c r="TE111" s="295"/>
      <c r="TF111" s="295"/>
      <c r="TG111" s="295"/>
      <c r="TH111" s="295"/>
      <c r="TI111" s="295"/>
      <c r="TJ111" s="295"/>
      <c r="TK111" s="295"/>
      <c r="TL111" s="295"/>
      <c r="TM111" s="295"/>
      <c r="TN111" s="295"/>
      <c r="TO111" s="295"/>
      <c r="TP111" s="295"/>
      <c r="TQ111" s="295"/>
      <c r="TR111" s="295"/>
      <c r="TS111" s="295"/>
      <c r="TT111" s="295"/>
      <c r="TU111" s="295"/>
      <c r="TV111" s="295"/>
      <c r="TW111" s="295"/>
      <c r="TX111" s="295"/>
      <c r="TY111" s="295"/>
      <c r="TZ111" s="295"/>
      <c r="UA111" s="295"/>
      <c r="UB111" s="295"/>
      <c r="UC111" s="295"/>
      <c r="UD111" s="295"/>
      <c r="UE111" s="295"/>
      <c r="UF111" s="295"/>
      <c r="UG111" s="295"/>
      <c r="UH111" s="295"/>
      <c r="UI111" s="295"/>
      <c r="UJ111" s="295"/>
      <c r="UK111" s="295"/>
      <c r="UL111" s="295"/>
      <c r="UM111" s="295"/>
      <c r="UN111" s="295"/>
      <c r="UO111" s="295"/>
      <c r="UP111" s="295"/>
      <c r="UQ111" s="295"/>
      <c r="UR111" s="295"/>
      <c r="US111" s="295"/>
      <c r="UT111" s="295"/>
      <c r="UU111" s="295"/>
      <c r="UV111" s="295"/>
      <c r="UW111" s="295"/>
      <c r="UX111" s="295"/>
      <c r="UY111" s="295"/>
      <c r="UZ111" s="295"/>
      <c r="VA111" s="295"/>
      <c r="VB111" s="295"/>
      <c r="VC111" s="295"/>
      <c r="VD111" s="295"/>
      <c r="VE111" s="295"/>
      <c r="VF111" s="295"/>
      <c r="VG111" s="295"/>
      <c r="VH111" s="295"/>
      <c r="VI111" s="295"/>
      <c r="VJ111" s="295"/>
      <c r="VK111" s="295"/>
      <c r="VL111" s="295"/>
      <c r="VM111" s="295"/>
      <c r="VN111" s="295"/>
      <c r="VO111" s="295"/>
      <c r="VP111" s="295"/>
      <c r="VQ111" s="295"/>
      <c r="VR111" s="295"/>
      <c r="VS111" s="295"/>
      <c r="VT111" s="295"/>
      <c r="VU111" s="295"/>
      <c r="VV111" s="295"/>
      <c r="VW111" s="295"/>
      <c r="VX111" s="295"/>
      <c r="VY111" s="295"/>
      <c r="VZ111" s="295"/>
      <c r="WA111" s="295"/>
      <c r="WB111" s="295"/>
      <c r="WC111" s="295"/>
      <c r="WD111" s="295"/>
      <c r="WE111" s="295"/>
      <c r="WF111" s="295"/>
      <c r="WG111" s="295"/>
      <c r="WH111" s="295"/>
      <c r="WI111" s="295"/>
      <c r="WJ111" s="295"/>
      <c r="WK111" s="295"/>
      <c r="WL111" s="295"/>
      <c r="WM111" s="295"/>
      <c r="WN111" s="295"/>
      <c r="WO111" s="295"/>
      <c r="WP111" s="295"/>
      <c r="WQ111" s="295"/>
      <c r="WR111" s="295"/>
      <c r="WS111" s="295"/>
      <c r="WT111" s="295"/>
      <c r="WU111" s="295"/>
      <c r="WV111" s="295"/>
      <c r="WW111" s="295"/>
      <c r="WX111" s="295"/>
      <c r="WY111" s="295"/>
      <c r="WZ111" s="295"/>
      <c r="XA111" s="295"/>
      <c r="XB111" s="295"/>
      <c r="XC111" s="295"/>
      <c r="XD111" s="295"/>
      <c r="XE111" s="295"/>
      <c r="XF111" s="295"/>
      <c r="XG111" s="295"/>
      <c r="XH111" s="295"/>
      <c r="XI111" s="295"/>
      <c r="XJ111" s="295"/>
      <c r="XK111" s="295"/>
      <c r="XL111" s="295"/>
      <c r="XM111" s="295"/>
      <c r="XN111" s="295"/>
      <c r="XO111" s="295"/>
      <c r="XP111" s="295"/>
      <c r="XQ111" s="295"/>
      <c r="XR111" s="295"/>
      <c r="XS111" s="295"/>
      <c r="XT111" s="295"/>
      <c r="XU111" s="295"/>
      <c r="XV111" s="295"/>
      <c r="XW111" s="295"/>
      <c r="XX111" s="295"/>
      <c r="XY111" s="295"/>
      <c r="XZ111" s="295"/>
      <c r="YA111" s="295"/>
      <c r="YB111" s="295"/>
      <c r="YC111" s="295"/>
      <c r="YD111" s="295"/>
      <c r="YE111" s="295"/>
      <c r="YF111" s="295"/>
      <c r="YG111" s="295"/>
      <c r="YH111" s="295"/>
      <c r="YI111" s="295"/>
      <c r="YJ111" s="295"/>
      <c r="YK111" s="295"/>
      <c r="YL111" s="295"/>
      <c r="YM111" s="295"/>
      <c r="YN111" s="295"/>
      <c r="YO111" s="295"/>
      <c r="YP111" s="295"/>
      <c r="YQ111" s="295"/>
      <c r="YR111" s="295"/>
      <c r="YS111" s="295"/>
      <c r="YT111" s="295"/>
      <c r="YU111" s="295"/>
      <c r="YV111" s="295"/>
      <c r="YW111" s="295"/>
      <c r="YX111" s="295"/>
      <c r="YY111" s="295"/>
      <c r="YZ111" s="295"/>
      <c r="ZA111" s="295"/>
      <c r="ZB111" s="295"/>
      <c r="ZC111" s="295"/>
      <c r="ZD111" s="295"/>
      <c r="ZE111" s="295"/>
      <c r="ZF111" s="295"/>
      <c r="ZG111" s="295"/>
      <c r="ZH111" s="295"/>
      <c r="ZI111" s="295"/>
      <c r="ZJ111" s="295"/>
      <c r="ZK111" s="295"/>
      <c r="ZL111" s="295"/>
      <c r="ZM111" s="295"/>
      <c r="ZN111" s="295"/>
      <c r="ZO111" s="295"/>
      <c r="ZP111" s="295"/>
      <c r="ZQ111" s="295"/>
      <c r="ZR111" s="295"/>
      <c r="ZS111" s="295"/>
      <c r="ZT111" s="295"/>
      <c r="ZU111" s="295"/>
      <c r="ZV111" s="295"/>
      <c r="ZW111" s="295"/>
      <c r="ZX111" s="295"/>
      <c r="ZY111" s="295"/>
      <c r="ZZ111" s="295"/>
      <c r="AAA111" s="295"/>
      <c r="AAB111" s="295"/>
      <c r="AAC111" s="295"/>
      <c r="AAD111" s="295"/>
      <c r="AAE111" s="295"/>
      <c r="AAF111" s="295"/>
      <c r="AAG111" s="295"/>
      <c r="AAH111" s="295"/>
      <c r="AAI111" s="295"/>
      <c r="AAJ111" s="295"/>
      <c r="AAK111" s="295"/>
      <c r="AAL111" s="295"/>
      <c r="AAM111" s="295"/>
      <c r="AAN111" s="295"/>
      <c r="AAO111" s="295"/>
      <c r="AAP111" s="295"/>
      <c r="AAQ111" s="295"/>
      <c r="AAR111" s="295"/>
      <c r="AAS111" s="295"/>
      <c r="AAT111" s="295"/>
      <c r="AAU111" s="295"/>
      <c r="AAV111" s="295"/>
      <c r="AAW111" s="295"/>
      <c r="AAX111" s="295"/>
      <c r="AAY111" s="295"/>
      <c r="AAZ111" s="295"/>
      <c r="ABA111" s="295"/>
      <c r="ABB111" s="295"/>
      <c r="ABC111" s="295"/>
      <c r="ABD111" s="295"/>
      <c r="ABE111" s="295"/>
      <c r="ABF111" s="295"/>
      <c r="ABG111" s="295"/>
      <c r="ABH111" s="295"/>
      <c r="ABI111" s="295"/>
      <c r="ABJ111" s="295"/>
      <c r="ABK111" s="295"/>
      <c r="ABL111" s="295"/>
      <c r="ABM111" s="295"/>
      <c r="ABN111" s="295"/>
      <c r="ABO111" s="295"/>
      <c r="ABP111" s="295"/>
      <c r="ABQ111" s="295"/>
      <c r="ABR111" s="295"/>
      <c r="ABS111" s="295"/>
      <c r="ABT111" s="295"/>
      <c r="ABU111" s="295"/>
      <c r="ABV111" s="295"/>
      <c r="ABW111" s="295"/>
      <c r="ABX111" s="295"/>
      <c r="ABY111" s="295"/>
      <c r="ABZ111" s="295"/>
      <c r="ACA111" s="295"/>
      <c r="ACB111" s="295"/>
      <c r="ACC111" s="295"/>
      <c r="ACD111" s="295"/>
      <c r="ACE111" s="295"/>
      <c r="ACF111" s="295"/>
      <c r="ACG111" s="295"/>
      <c r="ACH111" s="295"/>
      <c r="ACI111" s="295"/>
      <c r="ACJ111" s="295"/>
      <c r="ACK111" s="295"/>
      <c r="ACL111" s="295"/>
      <c r="ACM111" s="295"/>
      <c r="ACN111" s="295"/>
      <c r="ACO111" s="295"/>
      <c r="ACP111" s="295"/>
      <c r="ACQ111" s="295"/>
      <c r="ACR111" s="295"/>
      <c r="ACS111" s="295"/>
      <c r="ACT111" s="295"/>
      <c r="ACU111" s="295"/>
      <c r="ACV111" s="295"/>
      <c r="ACW111" s="295"/>
      <c r="ACX111" s="295"/>
      <c r="ACY111" s="295"/>
      <c r="ACZ111" s="295"/>
      <c r="ADA111" s="295"/>
      <c r="ADB111" s="295"/>
      <c r="ADC111" s="295"/>
      <c r="ADD111" s="295"/>
      <c r="ADE111" s="295"/>
      <c r="ADF111" s="295"/>
      <c r="ADG111" s="295"/>
      <c r="ADH111" s="295"/>
      <c r="ADI111" s="295"/>
      <c r="ADJ111" s="295"/>
      <c r="ADK111" s="295"/>
      <c r="ADL111" s="295"/>
      <c r="ADM111" s="295"/>
      <c r="ADN111" s="295"/>
      <c r="ADO111" s="295"/>
      <c r="ADP111" s="295"/>
      <c r="ADQ111" s="295"/>
      <c r="ADR111" s="295"/>
      <c r="ADS111" s="295"/>
      <c r="ADT111" s="295"/>
      <c r="ADU111" s="295"/>
      <c r="ADV111" s="295"/>
      <c r="ADW111" s="295"/>
      <c r="ADX111" s="295"/>
      <c r="ADY111" s="295"/>
      <c r="ADZ111" s="295"/>
      <c r="AEA111" s="295"/>
      <c r="AEB111" s="295"/>
      <c r="AEC111" s="295"/>
      <c r="AED111" s="295"/>
      <c r="AEE111" s="295"/>
      <c r="AEF111" s="295"/>
      <c r="AEG111" s="295"/>
      <c r="AEH111" s="295"/>
      <c r="AEI111" s="295"/>
      <c r="AEJ111" s="295"/>
      <c r="AEK111" s="295"/>
      <c r="AEL111" s="295"/>
      <c r="AEM111" s="295"/>
      <c r="AEN111" s="295"/>
      <c r="AEO111" s="295"/>
      <c r="AEP111" s="295"/>
      <c r="AEQ111" s="295"/>
      <c r="AER111" s="295"/>
      <c r="AES111" s="295"/>
      <c r="AET111" s="295"/>
      <c r="AEU111" s="295"/>
      <c r="AEV111" s="295"/>
      <c r="AEW111" s="295"/>
      <c r="AEX111" s="295"/>
      <c r="AEY111" s="295"/>
      <c r="AEZ111" s="295"/>
      <c r="AFA111" s="295"/>
      <c r="AFB111" s="295"/>
      <c r="AFC111" s="295"/>
      <c r="AFD111" s="295"/>
      <c r="AFE111" s="295"/>
      <c r="AFF111" s="295"/>
      <c r="AFG111" s="295"/>
      <c r="AFH111" s="295"/>
      <c r="AFI111" s="295"/>
      <c r="AFJ111" s="295"/>
      <c r="AFK111" s="295"/>
      <c r="AFL111" s="295"/>
      <c r="AFM111" s="295"/>
      <c r="AFN111" s="295"/>
      <c r="AFO111" s="295"/>
      <c r="AFP111" s="295"/>
      <c r="AFQ111" s="295"/>
      <c r="AFR111" s="295"/>
      <c r="AFS111" s="295"/>
      <c r="AFT111" s="295"/>
      <c r="AFU111" s="295"/>
      <c r="AFV111" s="295"/>
      <c r="AFW111" s="295"/>
      <c r="AFX111" s="295"/>
      <c r="AFY111" s="295"/>
      <c r="AFZ111" s="295"/>
      <c r="AGA111" s="295"/>
      <c r="AGB111" s="295"/>
      <c r="AGC111" s="295"/>
      <c r="AGD111" s="295"/>
      <c r="AGE111" s="295"/>
      <c r="AGF111" s="295"/>
      <c r="AGG111" s="295"/>
      <c r="AGH111" s="295"/>
      <c r="AGI111" s="295"/>
      <c r="AGJ111" s="295"/>
      <c r="AGK111" s="295"/>
      <c r="AGL111" s="295"/>
      <c r="AGM111" s="295"/>
      <c r="AGN111" s="295"/>
      <c r="AGO111" s="295"/>
      <c r="AGP111" s="295"/>
      <c r="AGQ111" s="295"/>
      <c r="AGR111" s="295"/>
      <c r="AGS111" s="295"/>
      <c r="AGT111" s="295"/>
      <c r="AGU111" s="295"/>
      <c r="AGV111" s="295"/>
      <c r="AGW111" s="295"/>
      <c r="AGX111" s="295"/>
      <c r="AGY111" s="295"/>
      <c r="AGZ111" s="295"/>
      <c r="AHA111" s="295"/>
      <c r="AHB111" s="295"/>
      <c r="AHC111" s="295"/>
      <c r="AHD111" s="295"/>
      <c r="AHE111" s="295"/>
      <c r="AHF111" s="295"/>
      <c r="AHG111" s="295"/>
      <c r="AHH111" s="295"/>
      <c r="AHI111" s="295"/>
      <c r="AHJ111" s="295"/>
      <c r="AHK111" s="295"/>
      <c r="AHL111" s="295"/>
      <c r="AHM111" s="295"/>
      <c r="AHN111" s="295"/>
      <c r="AHO111" s="295"/>
      <c r="AHP111" s="295"/>
      <c r="AHQ111" s="295"/>
      <c r="AHR111" s="295"/>
      <c r="AHS111" s="295"/>
      <c r="AHT111" s="295"/>
      <c r="AHU111" s="295"/>
      <c r="AHV111" s="295"/>
      <c r="AHW111" s="295"/>
      <c r="AHX111" s="295"/>
      <c r="AHY111" s="295"/>
      <c r="AHZ111" s="295"/>
      <c r="AIA111" s="295"/>
      <c r="AIB111" s="295"/>
      <c r="AIC111" s="295"/>
      <c r="AID111" s="295"/>
      <c r="AIE111" s="295"/>
      <c r="AIF111" s="295"/>
      <c r="AIG111" s="295"/>
      <c r="AIH111" s="295"/>
      <c r="AII111" s="295"/>
      <c r="AIJ111" s="295"/>
      <c r="AIK111" s="295"/>
      <c r="AIL111" s="295"/>
      <c r="AIM111" s="295"/>
      <c r="AIN111" s="295"/>
      <c r="AIO111" s="295"/>
      <c r="AIP111" s="295"/>
      <c r="AIQ111" s="295"/>
      <c r="AIR111" s="295"/>
      <c r="AIS111" s="295"/>
      <c r="AIT111" s="295"/>
      <c r="AIU111" s="295"/>
      <c r="AIV111" s="295"/>
      <c r="AIW111" s="295"/>
      <c r="AIX111" s="295"/>
      <c r="AIY111" s="295"/>
      <c r="AIZ111" s="295"/>
      <c r="AJA111" s="295"/>
      <c r="AJB111" s="295"/>
      <c r="AJC111" s="295"/>
      <c r="AJD111" s="295"/>
      <c r="AJE111" s="295"/>
      <c r="AJF111" s="295"/>
      <c r="AJG111" s="295"/>
      <c r="AJH111" s="295"/>
      <c r="AJI111" s="295"/>
      <c r="AJJ111" s="295"/>
      <c r="AJK111" s="295"/>
      <c r="AJL111" s="295"/>
      <c r="AJM111" s="295"/>
      <c r="AJN111" s="295"/>
      <c r="AJO111" s="295"/>
      <c r="AJP111" s="295"/>
      <c r="AJQ111" s="295"/>
      <c r="AJR111" s="295"/>
      <c r="AJS111" s="295"/>
      <c r="AJT111" s="295"/>
      <c r="AJU111" s="295"/>
      <c r="AJV111" s="295"/>
      <c r="AJW111" s="295"/>
      <c r="AJX111" s="295"/>
      <c r="AJY111" s="295"/>
      <c r="AJZ111" s="295"/>
      <c r="AKA111" s="295"/>
      <c r="AKB111" s="295"/>
      <c r="AKC111" s="295"/>
      <c r="AKD111" s="295"/>
      <c r="AKE111" s="295"/>
      <c r="AKF111" s="295"/>
      <c r="AKG111" s="295"/>
      <c r="AKH111" s="295"/>
      <c r="AKI111" s="295"/>
      <c r="AKJ111" s="295"/>
      <c r="AKK111" s="295"/>
      <c r="AKL111" s="295"/>
      <c r="AKM111" s="295"/>
      <c r="AKN111" s="295"/>
      <c r="AKO111" s="295"/>
      <c r="AKP111" s="295"/>
      <c r="AKQ111" s="295"/>
      <c r="AKR111" s="295"/>
      <c r="AKS111" s="295"/>
      <c r="AKT111" s="295"/>
      <c r="AKU111" s="295"/>
      <c r="AKV111" s="295"/>
      <c r="AKW111" s="295"/>
      <c r="AKX111" s="295"/>
      <c r="AKY111" s="295"/>
      <c r="AKZ111" s="295"/>
      <c r="ALA111" s="295"/>
      <c r="ALB111" s="295"/>
      <c r="ALC111" s="295"/>
      <c r="ALD111" s="295"/>
      <c r="ALE111" s="295"/>
      <c r="ALF111" s="295"/>
      <c r="ALG111" s="295"/>
      <c r="ALH111" s="295"/>
      <c r="ALI111" s="295"/>
      <c r="ALJ111" s="295"/>
      <c r="ALK111" s="295"/>
      <c r="ALL111" s="295"/>
      <c r="ALM111" s="295"/>
      <c r="ALN111" s="295"/>
      <c r="ALO111" s="295"/>
      <c r="ALP111" s="295"/>
      <c r="ALQ111" s="295"/>
      <c r="ALR111" s="295"/>
      <c r="ALS111" s="295"/>
      <c r="ALT111" s="295"/>
      <c r="ALU111" s="295"/>
      <c r="ALV111" s="295"/>
      <c r="ALW111" s="295"/>
      <c r="ALX111" s="295"/>
      <c r="ALY111" s="295"/>
      <c r="ALZ111" s="295"/>
      <c r="AMA111" s="295"/>
      <c r="AMB111" s="295"/>
      <c r="AMC111" s="295"/>
      <c r="AMD111" s="295"/>
      <c r="AME111" s="295"/>
      <c r="AMF111" s="295"/>
      <c r="AMG111" s="295"/>
      <c r="AMH111" s="295"/>
      <c r="AMI111" s="295"/>
      <c r="AMJ111" s="295"/>
      <c r="AMK111" s="295"/>
      <c r="AML111" s="295"/>
      <c r="AMM111" s="295"/>
      <c r="AMN111" s="295"/>
      <c r="AMO111" s="295"/>
      <c r="AMP111" s="295"/>
      <c r="AMQ111" s="295"/>
      <c r="AMR111" s="295"/>
      <c r="AMS111" s="295"/>
      <c r="AMT111" s="295"/>
      <c r="AMU111" s="295"/>
      <c r="AMV111" s="295"/>
      <c r="AMW111" s="295"/>
      <c r="AMX111" s="295"/>
      <c r="AMY111" s="295"/>
      <c r="AMZ111" s="295"/>
      <c r="ANA111" s="295"/>
      <c r="ANB111" s="295"/>
      <c r="ANC111" s="295"/>
      <c r="AND111" s="295"/>
      <c r="ANE111" s="295"/>
      <c r="ANF111" s="295"/>
      <c r="ANG111" s="295"/>
      <c r="ANH111" s="295"/>
      <c r="ANI111" s="295"/>
      <c r="ANJ111" s="295"/>
      <c r="ANK111" s="295"/>
      <c r="ANL111" s="295"/>
      <c r="ANM111" s="295"/>
      <c r="ANN111" s="295"/>
      <c r="ANO111" s="295"/>
      <c r="ANP111" s="295"/>
      <c r="ANQ111" s="295"/>
      <c r="ANR111" s="295"/>
      <c r="ANS111" s="295"/>
      <c r="ANT111" s="295"/>
      <c r="ANU111" s="295"/>
      <c r="ANV111" s="295"/>
      <c r="ANW111" s="295"/>
      <c r="ANX111" s="295"/>
      <c r="ANY111" s="295"/>
      <c r="ANZ111" s="295"/>
      <c r="AOA111" s="295"/>
      <c r="AOB111" s="295"/>
      <c r="AOC111" s="295"/>
      <c r="AOD111" s="295"/>
      <c r="AOE111" s="295"/>
      <c r="AOF111" s="295"/>
      <c r="AOG111" s="295"/>
      <c r="AOH111" s="295"/>
      <c r="AOI111" s="295"/>
      <c r="AOJ111" s="295"/>
      <c r="AOK111" s="295"/>
      <c r="AOL111" s="295"/>
      <c r="AOM111" s="295"/>
      <c r="AON111" s="295"/>
      <c r="AOO111" s="295"/>
      <c r="AOP111" s="295"/>
      <c r="AOQ111" s="295"/>
      <c r="AOR111" s="295"/>
      <c r="AOS111" s="295"/>
      <c r="AOT111" s="295"/>
      <c r="AOU111" s="295"/>
      <c r="AOV111" s="295"/>
      <c r="AOW111" s="295"/>
      <c r="AOX111" s="295"/>
      <c r="AOY111" s="295"/>
      <c r="AOZ111" s="295"/>
      <c r="APA111" s="295"/>
      <c r="APB111" s="295"/>
      <c r="APC111" s="295"/>
      <c r="APD111" s="295"/>
      <c r="APE111" s="295"/>
      <c r="APF111" s="295"/>
      <c r="APG111" s="295"/>
      <c r="APH111" s="295"/>
      <c r="API111" s="295"/>
      <c r="APJ111" s="295"/>
      <c r="APK111" s="295"/>
      <c r="APL111" s="295"/>
      <c r="APM111" s="295"/>
      <c r="APN111" s="295"/>
      <c r="APO111" s="295"/>
      <c r="APP111" s="295"/>
      <c r="APQ111" s="295"/>
      <c r="APR111" s="295"/>
      <c r="APS111" s="295"/>
      <c r="APT111" s="295"/>
      <c r="APU111" s="295"/>
      <c r="APV111" s="295"/>
      <c r="APW111" s="295"/>
      <c r="APX111" s="295"/>
      <c r="APY111" s="295"/>
      <c r="APZ111" s="295"/>
      <c r="AQA111" s="295"/>
      <c r="AQB111" s="295"/>
      <c r="AQC111" s="295"/>
      <c r="AQD111" s="295"/>
      <c r="AQE111" s="295"/>
      <c r="AQF111" s="295"/>
      <c r="AQG111" s="295"/>
      <c r="AQH111" s="295"/>
      <c r="AQI111" s="295"/>
      <c r="AQJ111" s="295"/>
      <c r="AQK111" s="295"/>
      <c r="AQL111" s="295"/>
      <c r="AQM111" s="295"/>
      <c r="AQN111" s="295"/>
      <c r="AQO111" s="295"/>
      <c r="AQP111" s="295"/>
      <c r="AQQ111" s="295"/>
      <c r="AQR111" s="295"/>
      <c r="AQS111" s="295"/>
      <c r="AQT111" s="295"/>
      <c r="AQU111" s="295"/>
      <c r="AQV111" s="295"/>
      <c r="AQW111" s="295"/>
      <c r="AQX111" s="295"/>
      <c r="AQY111" s="295"/>
      <c r="AQZ111" s="295"/>
      <c r="ARA111" s="295"/>
      <c r="ARB111" s="295"/>
      <c r="ARC111" s="295"/>
      <c r="ARD111" s="295"/>
      <c r="ARE111" s="295"/>
      <c r="ARF111" s="295"/>
      <c r="ARG111" s="295"/>
      <c r="ARH111" s="295"/>
      <c r="ARI111" s="295"/>
      <c r="ARJ111" s="295"/>
      <c r="ARK111" s="295"/>
      <c r="ARL111" s="295"/>
      <c r="ARM111" s="295"/>
      <c r="ARN111" s="295"/>
      <c r="ARO111" s="295"/>
      <c r="ARP111" s="295"/>
      <c r="ARQ111" s="295"/>
      <c r="ARR111" s="295"/>
      <c r="ARS111" s="295"/>
      <c r="ART111" s="295"/>
      <c r="ARU111" s="295"/>
      <c r="ARV111" s="295"/>
      <c r="ARW111" s="295"/>
      <c r="ARX111" s="295"/>
      <c r="ARY111" s="295"/>
      <c r="ARZ111" s="295"/>
      <c r="ASA111" s="295"/>
      <c r="ASB111" s="295"/>
      <c r="ASC111" s="295"/>
      <c r="ASD111" s="295"/>
      <c r="ASE111" s="295"/>
      <c r="ASF111" s="295"/>
      <c r="ASG111" s="295"/>
      <c r="ASH111" s="295"/>
      <c r="ASI111" s="295"/>
      <c r="ASJ111" s="295"/>
      <c r="ASK111" s="295"/>
      <c r="ASL111" s="295"/>
      <c r="ASM111" s="295"/>
      <c r="ASN111" s="295"/>
      <c r="ASO111" s="295"/>
      <c r="ASP111" s="295"/>
      <c r="ASQ111" s="295"/>
      <c r="ASR111" s="295"/>
      <c r="ASS111" s="295"/>
      <c r="AST111" s="295"/>
      <c r="ASU111" s="295"/>
      <c r="ASV111" s="295"/>
      <c r="ASW111" s="295"/>
      <c r="ASX111" s="295"/>
      <c r="ASY111" s="295"/>
      <c r="ASZ111" s="295"/>
      <c r="ATA111" s="295"/>
      <c r="ATB111" s="295"/>
      <c r="ATC111" s="295"/>
      <c r="ATD111" s="295"/>
      <c r="ATE111" s="295"/>
      <c r="ATF111" s="295"/>
      <c r="ATG111" s="295"/>
      <c r="ATH111" s="295"/>
      <c r="ATI111" s="295"/>
      <c r="ATJ111" s="295"/>
      <c r="ATK111" s="295"/>
      <c r="ATL111" s="295"/>
      <c r="ATM111" s="295"/>
      <c r="ATN111" s="295"/>
      <c r="ATO111" s="295"/>
      <c r="ATP111" s="295"/>
      <c r="ATQ111" s="295"/>
      <c r="ATR111" s="295"/>
      <c r="ATS111" s="295"/>
      <c r="ATT111" s="295"/>
      <c r="ATU111" s="295"/>
      <c r="ATV111" s="295"/>
      <c r="ATW111" s="295"/>
      <c r="ATX111" s="295"/>
      <c r="ATY111" s="295"/>
      <c r="ATZ111" s="295"/>
      <c r="AUA111" s="295"/>
      <c r="AUB111" s="295"/>
      <c r="AUC111" s="295"/>
      <c r="AUD111" s="295"/>
      <c r="AUE111" s="295"/>
      <c r="AUF111" s="295"/>
      <c r="AUG111" s="295"/>
      <c r="AUH111" s="295"/>
      <c r="AUI111" s="295"/>
      <c r="AUJ111" s="295"/>
      <c r="AUK111" s="295"/>
      <c r="AUL111" s="295"/>
      <c r="AUM111" s="295"/>
      <c r="AUN111" s="295"/>
      <c r="AUO111" s="295"/>
      <c r="AUP111" s="295"/>
      <c r="AUQ111" s="295"/>
      <c r="AUR111" s="295"/>
      <c r="AUS111" s="295"/>
      <c r="AUT111" s="295"/>
      <c r="AUU111" s="295"/>
      <c r="AUV111" s="295"/>
      <c r="AUW111" s="295"/>
      <c r="AUX111" s="295"/>
      <c r="AUY111" s="295"/>
      <c r="AUZ111" s="295"/>
      <c r="AVA111" s="295"/>
      <c r="AVB111" s="295"/>
      <c r="AVC111" s="295"/>
      <c r="AVD111" s="295"/>
      <c r="AVE111" s="295"/>
      <c r="AVF111" s="295"/>
      <c r="AVG111" s="295"/>
      <c r="AVH111" s="295"/>
      <c r="AVI111" s="295"/>
      <c r="AVJ111" s="295"/>
      <c r="AVK111" s="295"/>
      <c r="AVL111" s="295"/>
      <c r="AVM111" s="295"/>
      <c r="AVN111" s="295"/>
      <c r="AVO111" s="295"/>
      <c r="AVP111" s="295"/>
      <c r="AVQ111" s="295"/>
      <c r="AVR111" s="295"/>
      <c r="AVS111" s="295"/>
      <c r="AVT111" s="295"/>
      <c r="AVU111" s="295"/>
      <c r="AVV111" s="295"/>
      <c r="AVW111" s="295"/>
      <c r="AVX111" s="295"/>
      <c r="AVY111" s="295"/>
      <c r="AVZ111" s="295"/>
      <c r="AWA111" s="295"/>
      <c r="AWB111" s="295"/>
      <c r="AWC111" s="295"/>
      <c r="AWD111" s="295"/>
      <c r="AWE111" s="295"/>
      <c r="AWF111" s="295"/>
      <c r="AWG111" s="295"/>
      <c r="AWH111" s="295"/>
      <c r="AWI111" s="295"/>
      <c r="AWJ111" s="295"/>
      <c r="AWK111" s="295"/>
      <c r="AWL111" s="295"/>
      <c r="AWM111" s="295"/>
      <c r="AWN111" s="295"/>
      <c r="AWO111" s="295"/>
      <c r="AWP111" s="295"/>
      <c r="AWQ111" s="295"/>
      <c r="AWR111" s="295"/>
      <c r="AWS111" s="295"/>
      <c r="AWT111" s="295"/>
      <c r="AWU111" s="295"/>
      <c r="AWV111" s="295"/>
      <c r="AWW111" s="295"/>
      <c r="AWX111" s="295"/>
      <c r="AWY111" s="295"/>
      <c r="AWZ111" s="295"/>
      <c r="AXA111" s="295"/>
      <c r="AXB111" s="295"/>
      <c r="AXC111" s="295"/>
      <c r="AXD111" s="295"/>
      <c r="AXE111" s="295"/>
      <c r="AXF111" s="295"/>
      <c r="AXG111" s="295"/>
      <c r="AXH111" s="295"/>
      <c r="AXI111" s="295"/>
      <c r="AXJ111" s="295"/>
      <c r="AXK111" s="295"/>
      <c r="AXL111" s="295"/>
      <c r="AXM111" s="295"/>
      <c r="AXN111" s="295"/>
      <c r="AXO111" s="295"/>
      <c r="AXP111" s="295"/>
      <c r="AXQ111" s="295"/>
      <c r="AXR111" s="295"/>
      <c r="AXS111" s="295"/>
      <c r="AXT111" s="295"/>
      <c r="AXU111" s="295"/>
      <c r="AXV111" s="295"/>
      <c r="AXW111" s="295"/>
      <c r="AXX111" s="295"/>
      <c r="AXY111" s="295"/>
      <c r="AXZ111" s="295"/>
      <c r="AYA111" s="295"/>
      <c r="AYB111" s="295"/>
      <c r="AYC111" s="295"/>
      <c r="AYD111" s="295"/>
      <c r="AYE111" s="295"/>
      <c r="AYF111" s="295"/>
      <c r="AYG111" s="295"/>
      <c r="AYH111" s="295"/>
      <c r="AYI111" s="295"/>
      <c r="AYJ111" s="295"/>
      <c r="AYK111" s="295"/>
      <c r="AYL111" s="295"/>
      <c r="AYM111" s="295"/>
      <c r="AYN111" s="295"/>
      <c r="AYO111" s="295"/>
      <c r="AYP111" s="295"/>
      <c r="AYQ111" s="295"/>
      <c r="AYR111" s="295"/>
      <c r="AYS111" s="295"/>
      <c r="AYT111" s="295"/>
      <c r="AYU111" s="295"/>
      <c r="AYV111" s="295"/>
      <c r="AYW111" s="295"/>
      <c r="AYX111" s="295"/>
      <c r="AYY111" s="295"/>
      <c r="AYZ111" s="295"/>
      <c r="AZA111" s="295"/>
      <c r="AZB111" s="295"/>
      <c r="AZC111" s="295"/>
      <c r="AZD111" s="295"/>
      <c r="AZE111" s="295"/>
      <c r="AZF111" s="295"/>
      <c r="AZG111" s="295"/>
      <c r="AZH111" s="295"/>
      <c r="AZI111" s="295"/>
      <c r="AZJ111" s="295"/>
      <c r="AZK111" s="295"/>
      <c r="AZL111" s="295"/>
      <c r="AZM111" s="295"/>
      <c r="AZN111" s="295"/>
      <c r="AZO111" s="295"/>
      <c r="AZP111" s="295"/>
      <c r="AZQ111" s="295"/>
      <c r="AZR111" s="295"/>
      <c r="AZS111" s="295"/>
      <c r="AZT111" s="295"/>
      <c r="AZU111" s="295"/>
      <c r="AZV111" s="295"/>
      <c r="AZW111" s="295"/>
      <c r="AZX111" s="295"/>
      <c r="AZY111" s="295"/>
      <c r="AZZ111" s="295"/>
      <c r="BAA111" s="295"/>
      <c r="BAB111" s="295"/>
      <c r="BAC111" s="295"/>
      <c r="BAD111" s="295"/>
      <c r="BAE111" s="295"/>
      <c r="BAF111" s="295"/>
      <c r="BAG111" s="295"/>
      <c r="BAH111" s="295"/>
      <c r="BAI111" s="295"/>
      <c r="BAJ111" s="295"/>
      <c r="BAK111" s="295"/>
      <c r="BAL111" s="295"/>
      <c r="BAM111" s="295"/>
      <c r="BAN111" s="295"/>
      <c r="BAO111" s="295"/>
      <c r="BAP111" s="295"/>
      <c r="BAQ111" s="295"/>
      <c r="BAR111" s="295"/>
      <c r="BAS111" s="295"/>
      <c r="BAT111" s="295"/>
      <c r="BAU111" s="295"/>
      <c r="BAV111" s="295"/>
      <c r="BAW111" s="295"/>
      <c r="BAX111" s="295"/>
      <c r="BAY111" s="295"/>
      <c r="BAZ111" s="295"/>
      <c r="BBA111" s="295"/>
      <c r="BBB111" s="295"/>
      <c r="BBC111" s="295"/>
      <c r="BBD111" s="295"/>
      <c r="BBE111" s="295"/>
      <c r="BBF111" s="295"/>
      <c r="BBG111" s="295"/>
      <c r="BBH111" s="295"/>
      <c r="BBI111" s="295"/>
      <c r="BBJ111" s="295"/>
      <c r="BBK111" s="295"/>
      <c r="BBL111" s="295"/>
      <c r="BBM111" s="295"/>
      <c r="BBN111" s="295"/>
      <c r="BBO111" s="295"/>
      <c r="BBP111" s="295"/>
      <c r="BBQ111" s="295"/>
      <c r="BBR111" s="295"/>
      <c r="BBS111" s="295"/>
      <c r="BBT111" s="295"/>
      <c r="BBU111" s="295"/>
      <c r="BBV111" s="295"/>
      <c r="BBW111" s="295"/>
      <c r="BBX111" s="295"/>
      <c r="BBY111" s="295"/>
      <c r="BBZ111" s="295"/>
      <c r="BCA111" s="295"/>
      <c r="BCB111" s="295"/>
      <c r="BCC111" s="295"/>
      <c r="BCD111" s="295"/>
      <c r="BCE111" s="295"/>
      <c r="BCF111" s="295"/>
      <c r="BCG111" s="295"/>
      <c r="BCH111" s="295"/>
      <c r="BCI111" s="295"/>
      <c r="BCJ111" s="295"/>
      <c r="BCK111" s="295"/>
      <c r="BCL111" s="295"/>
      <c r="BCM111" s="295"/>
      <c r="BCN111" s="295"/>
      <c r="BCO111" s="295"/>
      <c r="BCP111" s="295"/>
      <c r="BCQ111" s="295"/>
      <c r="BCR111" s="295"/>
      <c r="BCS111" s="295"/>
      <c r="BCT111" s="295"/>
      <c r="BCU111" s="295"/>
      <c r="BCV111" s="295"/>
      <c r="BCW111" s="295"/>
      <c r="BCX111" s="295"/>
      <c r="BCY111" s="295"/>
      <c r="BCZ111" s="295"/>
      <c r="BDA111" s="295"/>
      <c r="BDB111" s="295"/>
      <c r="BDC111" s="295"/>
      <c r="BDD111" s="295"/>
      <c r="BDE111" s="295"/>
      <c r="BDF111" s="295"/>
      <c r="BDG111" s="295"/>
      <c r="BDH111" s="295"/>
      <c r="BDI111" s="295"/>
      <c r="BDJ111" s="295"/>
      <c r="BDK111" s="295"/>
      <c r="BDL111" s="295"/>
      <c r="BDM111" s="295"/>
      <c r="BDN111" s="295"/>
      <c r="BDO111" s="295"/>
      <c r="BDP111" s="295"/>
      <c r="BDQ111" s="295"/>
      <c r="BDR111" s="295"/>
      <c r="BDS111" s="295"/>
      <c r="BDT111" s="295"/>
      <c r="BDU111" s="295"/>
      <c r="BDV111" s="295"/>
      <c r="BDW111" s="295"/>
      <c r="BDX111" s="295"/>
      <c r="BDY111" s="295"/>
      <c r="BDZ111" s="295"/>
      <c r="BEA111" s="295"/>
      <c r="BEB111" s="295"/>
      <c r="BEC111" s="295"/>
      <c r="BED111" s="295"/>
      <c r="BEE111" s="295"/>
      <c r="BEF111" s="295"/>
      <c r="BEG111" s="295"/>
      <c r="BEH111" s="295"/>
      <c r="BEI111" s="295"/>
      <c r="BEJ111" s="295"/>
      <c r="BEK111" s="295"/>
      <c r="BEL111" s="295"/>
      <c r="BEM111" s="295"/>
      <c r="BEN111" s="295"/>
      <c r="BEO111" s="295"/>
      <c r="BEP111" s="295"/>
      <c r="BEQ111" s="295"/>
      <c r="BER111" s="295"/>
      <c r="BES111" s="295"/>
      <c r="BET111" s="295"/>
      <c r="BEU111" s="295"/>
      <c r="BEV111" s="295"/>
      <c r="BEW111" s="295"/>
      <c r="BEX111" s="295"/>
      <c r="BEY111" s="295"/>
      <c r="BEZ111" s="295"/>
      <c r="BFA111" s="295"/>
      <c r="BFB111" s="295"/>
      <c r="BFC111" s="295"/>
      <c r="BFD111" s="295"/>
      <c r="BFE111" s="295"/>
      <c r="BFF111" s="295"/>
      <c r="BFG111" s="295"/>
      <c r="BFH111" s="295"/>
      <c r="BFI111" s="295"/>
      <c r="BFJ111" s="295"/>
      <c r="BFK111" s="295"/>
      <c r="BFL111" s="295"/>
      <c r="BFM111" s="295"/>
      <c r="BFN111" s="295"/>
      <c r="BFO111" s="295"/>
      <c r="BFP111" s="295"/>
      <c r="BFQ111" s="295"/>
      <c r="BFR111" s="295"/>
      <c r="BFS111" s="295"/>
      <c r="BFT111" s="295"/>
      <c r="BFU111" s="295"/>
      <c r="BFV111" s="295"/>
      <c r="BFW111" s="295"/>
      <c r="BFX111" s="295"/>
      <c r="BFY111" s="295"/>
      <c r="BFZ111" s="295"/>
      <c r="BGA111" s="295"/>
      <c r="BGB111" s="295"/>
      <c r="BGC111" s="295"/>
      <c r="BGD111" s="295"/>
      <c r="BGE111" s="295"/>
      <c r="BGF111" s="295"/>
      <c r="BGG111" s="295"/>
      <c r="BGH111" s="295"/>
      <c r="BGI111" s="295"/>
      <c r="BGJ111" s="295"/>
      <c r="BGK111" s="295"/>
      <c r="BGL111" s="295"/>
      <c r="BGM111" s="295"/>
      <c r="BGN111" s="295"/>
      <c r="BGO111" s="295"/>
      <c r="BGP111" s="295"/>
      <c r="BGQ111" s="295"/>
      <c r="BGR111" s="295"/>
      <c r="BGS111" s="295"/>
      <c r="BGT111" s="295"/>
      <c r="BGU111" s="295"/>
      <c r="BGV111" s="295"/>
      <c r="BGW111" s="295"/>
      <c r="BGX111" s="295"/>
      <c r="BGY111" s="295"/>
      <c r="BGZ111" s="295"/>
      <c r="BHA111" s="295"/>
      <c r="BHB111" s="295"/>
      <c r="BHC111" s="295"/>
      <c r="BHD111" s="295"/>
      <c r="BHE111" s="295"/>
      <c r="BHF111" s="295"/>
      <c r="BHG111" s="295"/>
      <c r="BHH111" s="295"/>
      <c r="BHI111" s="295"/>
      <c r="BHJ111" s="295"/>
      <c r="BHK111" s="295"/>
      <c r="BHL111" s="295"/>
      <c r="BHM111" s="295"/>
      <c r="BHN111" s="295"/>
      <c r="BHO111" s="295"/>
      <c r="BHP111" s="295"/>
      <c r="BHQ111" s="295"/>
      <c r="BHR111" s="295"/>
      <c r="BHS111" s="295"/>
      <c r="BHT111" s="295"/>
      <c r="BHU111" s="295"/>
      <c r="BHV111" s="295"/>
      <c r="BHW111" s="295"/>
      <c r="BHX111" s="295"/>
      <c r="BHY111" s="295"/>
      <c r="BHZ111" s="295"/>
      <c r="BIA111" s="295"/>
      <c r="BIB111" s="295"/>
      <c r="BIC111" s="295"/>
      <c r="BID111" s="295"/>
      <c r="BIE111" s="295"/>
      <c r="BIF111" s="295"/>
      <c r="BIG111" s="295"/>
      <c r="BIH111" s="295"/>
      <c r="BII111" s="295"/>
      <c r="BIJ111" s="295"/>
      <c r="BIK111" s="295"/>
      <c r="BIL111" s="295"/>
      <c r="BIM111" s="295"/>
      <c r="BIN111" s="295"/>
      <c r="BIO111" s="295"/>
      <c r="BIP111" s="295"/>
      <c r="BIQ111" s="295"/>
      <c r="BIR111" s="295"/>
      <c r="BIS111" s="295"/>
      <c r="BIT111" s="295"/>
      <c r="BIU111" s="295"/>
      <c r="BIV111" s="295"/>
      <c r="BIW111" s="295"/>
      <c r="BIX111" s="295"/>
      <c r="BIY111" s="295"/>
      <c r="BIZ111" s="295"/>
      <c r="BJA111" s="295"/>
      <c r="BJB111" s="295"/>
      <c r="BJC111" s="295"/>
      <c r="BJD111" s="295"/>
      <c r="BJE111" s="295"/>
      <c r="BJF111" s="295"/>
      <c r="BJG111" s="295"/>
      <c r="BJH111" s="295"/>
      <c r="BJI111" s="295"/>
      <c r="BJJ111" s="295"/>
      <c r="BJK111" s="295"/>
      <c r="BJL111" s="295"/>
      <c r="BJM111" s="295"/>
      <c r="BJN111" s="295"/>
      <c r="BJO111" s="295"/>
      <c r="BJP111" s="295"/>
      <c r="BJQ111" s="295"/>
      <c r="BJR111" s="295"/>
      <c r="BJS111" s="295"/>
      <c r="BJT111" s="295"/>
      <c r="BJU111" s="295"/>
      <c r="BJV111" s="295"/>
      <c r="BJW111" s="295"/>
      <c r="BJX111" s="295"/>
      <c r="BJY111" s="295"/>
      <c r="BJZ111" s="295"/>
      <c r="BKA111" s="295"/>
      <c r="BKB111" s="295"/>
      <c r="BKC111" s="295"/>
      <c r="BKD111" s="295"/>
      <c r="BKE111" s="295"/>
      <c r="BKF111" s="295"/>
      <c r="BKG111" s="295"/>
      <c r="BKH111" s="295"/>
      <c r="BKI111" s="295"/>
      <c r="BKJ111" s="295"/>
      <c r="BKK111" s="295"/>
      <c r="BKL111" s="295"/>
      <c r="BKM111" s="295"/>
      <c r="BKN111" s="295"/>
      <c r="BKO111" s="295"/>
      <c r="BKP111" s="295"/>
      <c r="BKQ111" s="295"/>
      <c r="BKR111" s="295"/>
      <c r="BKS111" s="295"/>
      <c r="BKT111" s="295"/>
      <c r="BKU111" s="295"/>
      <c r="BKV111" s="295"/>
      <c r="BKW111" s="295"/>
      <c r="BKX111" s="295"/>
      <c r="BKY111" s="295"/>
      <c r="BKZ111" s="295"/>
      <c r="BLA111" s="295"/>
      <c r="BLB111" s="295"/>
      <c r="BLC111" s="295"/>
      <c r="BLD111" s="295"/>
      <c r="BLE111" s="295"/>
      <c r="BLF111" s="295"/>
      <c r="BLG111" s="295"/>
      <c r="BLH111" s="295"/>
      <c r="BLI111" s="295"/>
      <c r="BLJ111" s="295"/>
      <c r="BLK111" s="295"/>
      <c r="BLL111" s="295"/>
      <c r="BLM111" s="295"/>
      <c r="BLN111" s="295"/>
      <c r="BLO111" s="295"/>
      <c r="BLP111" s="295"/>
      <c r="BLQ111" s="295"/>
      <c r="BLR111" s="295"/>
      <c r="BLS111" s="295"/>
      <c r="BLT111" s="295"/>
      <c r="BLU111" s="295"/>
      <c r="BLV111" s="295"/>
      <c r="BLW111" s="295"/>
      <c r="BLX111" s="295"/>
      <c r="BLY111" s="295"/>
      <c r="BLZ111" s="295"/>
      <c r="BMA111" s="295"/>
      <c r="BMB111" s="295"/>
      <c r="BMC111" s="295"/>
      <c r="BMD111" s="295"/>
      <c r="BME111" s="295"/>
      <c r="BMF111" s="295"/>
      <c r="BMG111" s="295"/>
      <c r="BMH111" s="295"/>
      <c r="BMI111" s="295"/>
      <c r="BMJ111" s="295"/>
      <c r="BMK111" s="295"/>
      <c r="BML111" s="295"/>
      <c r="BMM111" s="295"/>
      <c r="BMN111" s="295"/>
      <c r="BMO111" s="295"/>
      <c r="BMP111" s="295"/>
      <c r="BMQ111" s="295"/>
      <c r="BMR111" s="295"/>
      <c r="BMS111" s="295"/>
      <c r="BMT111" s="295"/>
      <c r="BMU111" s="295"/>
      <c r="BMV111" s="295"/>
      <c r="BMW111" s="295"/>
      <c r="BMX111" s="295"/>
      <c r="BMY111" s="295"/>
      <c r="BMZ111" s="295"/>
      <c r="BNA111" s="295"/>
      <c r="BNB111" s="295"/>
      <c r="BNC111" s="295"/>
      <c r="BND111" s="295"/>
      <c r="BNE111" s="295"/>
      <c r="BNF111" s="295"/>
      <c r="BNG111" s="295"/>
      <c r="BNH111" s="295"/>
      <c r="BNI111" s="295"/>
      <c r="BNJ111" s="295"/>
      <c r="BNK111" s="295"/>
      <c r="BNL111" s="295"/>
      <c r="BNM111" s="295"/>
      <c r="BNN111" s="295"/>
      <c r="BNO111" s="295"/>
      <c r="BNP111" s="295"/>
      <c r="BNQ111" s="295"/>
      <c r="BNR111" s="295"/>
      <c r="BNS111" s="295"/>
      <c r="BNT111" s="295"/>
      <c r="BNU111" s="295"/>
      <c r="BNV111" s="295"/>
      <c r="BNW111" s="295"/>
      <c r="BNX111" s="295"/>
      <c r="BNY111" s="295"/>
      <c r="BNZ111" s="295"/>
      <c r="BOA111" s="295"/>
      <c r="BOB111" s="295"/>
      <c r="BOC111" s="295"/>
      <c r="BOD111" s="295"/>
      <c r="BOE111" s="295"/>
      <c r="BOF111" s="295"/>
      <c r="BOG111" s="295"/>
      <c r="BOH111" s="295"/>
      <c r="BOI111" s="295"/>
      <c r="BOJ111" s="295"/>
      <c r="BOK111" s="295"/>
      <c r="BOL111" s="295"/>
      <c r="BOM111" s="295"/>
      <c r="BON111" s="295"/>
      <c r="BOO111" s="295"/>
      <c r="BOP111" s="295"/>
      <c r="BOQ111" s="295"/>
      <c r="BOR111" s="295"/>
      <c r="BOS111" s="295"/>
      <c r="BOT111" s="295"/>
      <c r="BOU111" s="295"/>
      <c r="BOV111" s="295"/>
      <c r="BOW111" s="295"/>
      <c r="BOX111" s="295"/>
      <c r="BOY111" s="295"/>
      <c r="BOZ111" s="295"/>
      <c r="BPA111" s="295"/>
      <c r="BPB111" s="295"/>
      <c r="BPC111" s="295"/>
      <c r="BPD111" s="295"/>
      <c r="BPE111" s="295"/>
      <c r="BPF111" s="295"/>
      <c r="BPG111" s="295"/>
      <c r="BPH111" s="295"/>
      <c r="BPI111" s="295"/>
      <c r="BPJ111" s="295"/>
      <c r="BPK111" s="295"/>
      <c r="BPL111" s="295"/>
      <c r="BPM111" s="295"/>
      <c r="BPN111" s="295"/>
      <c r="BPO111" s="295"/>
      <c r="BPP111" s="295"/>
      <c r="BPQ111" s="295"/>
      <c r="BPR111" s="295"/>
      <c r="BPS111" s="295"/>
      <c r="BPT111" s="295"/>
      <c r="BPU111" s="295"/>
      <c r="BPV111" s="295"/>
      <c r="BPW111" s="295"/>
      <c r="BPX111" s="295"/>
      <c r="BPY111" s="295"/>
      <c r="BPZ111" s="295"/>
      <c r="BQA111" s="295"/>
      <c r="BQB111" s="295"/>
      <c r="BQC111" s="295"/>
      <c r="BQD111" s="295"/>
      <c r="BQE111" s="295"/>
      <c r="BQF111" s="295"/>
      <c r="BQG111" s="295"/>
      <c r="BQH111" s="295"/>
      <c r="BQI111" s="295"/>
      <c r="BQJ111" s="295"/>
      <c r="BQK111" s="295"/>
      <c r="BQL111" s="295"/>
      <c r="BQM111" s="295"/>
      <c r="BQN111" s="295"/>
      <c r="BQO111" s="295"/>
      <c r="BQP111" s="295"/>
      <c r="BQQ111" s="295"/>
      <c r="BQR111" s="295"/>
      <c r="BQS111" s="295"/>
      <c r="BQT111" s="295"/>
      <c r="BQU111" s="295"/>
      <c r="BQV111" s="295"/>
      <c r="BQW111" s="295"/>
      <c r="BQX111" s="295"/>
      <c r="BQY111" s="295"/>
      <c r="BQZ111" s="295"/>
      <c r="BRA111" s="295"/>
      <c r="BRB111" s="295"/>
      <c r="BRC111" s="295"/>
      <c r="BRD111" s="295"/>
      <c r="BRE111" s="295"/>
      <c r="BRF111" s="295"/>
      <c r="BRG111" s="295"/>
      <c r="BRH111" s="295"/>
      <c r="BRI111" s="295"/>
      <c r="BRJ111" s="295"/>
      <c r="BRK111" s="295"/>
      <c r="BRL111" s="295"/>
      <c r="BRM111" s="295"/>
      <c r="BRN111" s="295"/>
      <c r="BRO111" s="295"/>
      <c r="BRP111" s="295"/>
      <c r="BRQ111" s="295"/>
      <c r="BRR111" s="295"/>
      <c r="BRS111" s="295"/>
      <c r="BRT111" s="295"/>
      <c r="BRU111" s="295"/>
      <c r="BRV111" s="295"/>
      <c r="BRW111" s="295"/>
      <c r="BRX111" s="295"/>
      <c r="BRY111" s="295"/>
      <c r="BRZ111" s="295"/>
      <c r="BSA111" s="295"/>
      <c r="BSB111" s="295"/>
      <c r="BSC111" s="295"/>
      <c r="BSD111" s="295"/>
      <c r="BSE111" s="295"/>
      <c r="BSF111" s="295"/>
      <c r="BSG111" s="295"/>
      <c r="BSH111" s="295"/>
      <c r="BSI111" s="295"/>
      <c r="BSJ111" s="295"/>
      <c r="BSK111" s="295"/>
      <c r="BSL111" s="295"/>
      <c r="BSM111" s="295"/>
      <c r="BSN111" s="295"/>
      <c r="BSO111" s="295"/>
      <c r="BSP111" s="295"/>
      <c r="BSQ111" s="295"/>
      <c r="BSR111" s="295"/>
      <c r="BSS111" s="295"/>
      <c r="BST111" s="295"/>
      <c r="BSU111" s="295"/>
      <c r="BSV111" s="295"/>
      <c r="BSW111" s="295"/>
      <c r="BSX111" s="295"/>
      <c r="BSY111" s="295"/>
      <c r="BSZ111" s="295"/>
      <c r="BTA111" s="295"/>
      <c r="BTB111" s="295"/>
      <c r="BTC111" s="295"/>
      <c r="BTD111" s="295"/>
      <c r="BTE111" s="295"/>
      <c r="BTF111" s="295"/>
      <c r="BTG111" s="295"/>
      <c r="BTH111" s="295"/>
      <c r="BTI111" s="295"/>
      <c r="BTJ111" s="295"/>
      <c r="BTK111" s="295"/>
      <c r="BTL111" s="295"/>
      <c r="BTM111" s="295"/>
      <c r="BTN111" s="295"/>
      <c r="BTO111" s="295"/>
      <c r="BTP111" s="295"/>
      <c r="BTQ111" s="295"/>
      <c r="BTR111" s="295"/>
      <c r="BTS111" s="295"/>
      <c r="BTT111" s="295"/>
      <c r="BTU111" s="295"/>
      <c r="BTV111" s="295"/>
      <c r="BTW111" s="295"/>
      <c r="BTX111" s="295"/>
      <c r="BTY111" s="295"/>
      <c r="BTZ111" s="295"/>
      <c r="BUA111" s="295"/>
      <c r="BUB111" s="295"/>
      <c r="BUC111" s="295"/>
      <c r="BUD111" s="295"/>
      <c r="BUE111" s="295"/>
      <c r="BUF111" s="295"/>
      <c r="BUG111" s="295"/>
      <c r="BUH111" s="295"/>
      <c r="BUI111" s="295"/>
      <c r="BUJ111" s="295"/>
      <c r="BUK111" s="295"/>
      <c r="BUL111" s="295"/>
      <c r="BUM111" s="295"/>
      <c r="BUN111" s="295"/>
      <c r="BUO111" s="295"/>
      <c r="BUP111" s="295"/>
      <c r="BUQ111" s="295"/>
      <c r="BUR111" s="295"/>
      <c r="BUS111" s="295"/>
      <c r="BUT111" s="295"/>
      <c r="BUU111" s="295"/>
      <c r="BUV111" s="295"/>
      <c r="BUW111" s="295"/>
      <c r="BUX111" s="295"/>
      <c r="BUY111" s="295"/>
      <c r="BUZ111" s="295"/>
      <c r="BVA111" s="295"/>
      <c r="BVB111" s="295"/>
      <c r="BVC111" s="295"/>
      <c r="BVD111" s="295"/>
      <c r="BVE111" s="295"/>
      <c r="BVF111" s="295"/>
      <c r="BVG111" s="295"/>
      <c r="BVH111" s="295"/>
      <c r="BVI111" s="295"/>
      <c r="BVJ111" s="295"/>
      <c r="BVK111" s="295"/>
      <c r="BVL111" s="295"/>
      <c r="BVM111" s="295"/>
      <c r="BVN111" s="295"/>
      <c r="BVO111" s="295"/>
      <c r="BVP111" s="295"/>
      <c r="BVQ111" s="295"/>
      <c r="BVR111" s="295"/>
      <c r="BVS111" s="295"/>
      <c r="BVT111" s="295"/>
      <c r="BVU111" s="295"/>
      <c r="BVV111" s="295"/>
      <c r="BVW111" s="295"/>
      <c r="BVX111" s="295"/>
      <c r="BVY111" s="295"/>
      <c r="BVZ111" s="295"/>
      <c r="BWA111" s="295"/>
      <c r="BWB111" s="295"/>
      <c r="BWC111" s="295"/>
      <c r="BWD111" s="295"/>
      <c r="BWE111" s="295"/>
      <c r="BWF111" s="295"/>
      <c r="BWG111" s="295"/>
      <c r="BWH111" s="295"/>
      <c r="BWI111" s="295"/>
      <c r="BWJ111" s="295"/>
      <c r="BWK111" s="295"/>
      <c r="BWL111" s="295"/>
      <c r="BWM111" s="295"/>
      <c r="BWN111" s="295"/>
      <c r="BWO111" s="295"/>
      <c r="BWP111" s="295"/>
      <c r="BWQ111" s="295"/>
      <c r="BWR111" s="295"/>
      <c r="BWS111" s="295"/>
      <c r="BWT111" s="295"/>
      <c r="BWU111" s="295"/>
      <c r="BWV111" s="295"/>
      <c r="BWW111" s="295"/>
      <c r="BWX111" s="295"/>
      <c r="BWY111" s="295"/>
      <c r="BWZ111" s="295"/>
      <c r="BXA111" s="295"/>
      <c r="BXB111" s="295"/>
      <c r="BXC111" s="295"/>
      <c r="BXD111" s="295"/>
      <c r="BXE111" s="295"/>
      <c r="BXF111" s="295"/>
      <c r="BXG111" s="295"/>
      <c r="BXH111" s="295"/>
      <c r="BXI111" s="295"/>
      <c r="BXJ111" s="295"/>
      <c r="BXK111" s="295"/>
      <c r="BXL111" s="295"/>
      <c r="BXM111" s="295"/>
      <c r="BXN111" s="295"/>
      <c r="BXO111" s="295"/>
      <c r="BXP111" s="295"/>
      <c r="BXQ111" s="295"/>
      <c r="BXR111" s="295"/>
      <c r="BXS111" s="295"/>
      <c r="BXT111" s="295"/>
      <c r="BXU111" s="295"/>
      <c r="BXV111" s="295"/>
      <c r="BXW111" s="295"/>
      <c r="BXX111" s="295"/>
      <c r="BXY111" s="295"/>
      <c r="BXZ111" s="295"/>
      <c r="BYA111" s="295"/>
      <c r="BYB111" s="295"/>
      <c r="BYC111" s="295"/>
      <c r="BYD111" s="295"/>
      <c r="BYE111" s="295"/>
      <c r="BYF111" s="295"/>
      <c r="BYG111" s="295"/>
      <c r="BYH111" s="295"/>
      <c r="BYI111" s="295"/>
      <c r="BYJ111" s="295"/>
      <c r="BYK111" s="295"/>
      <c r="BYL111" s="295"/>
      <c r="BYM111" s="295"/>
      <c r="BYN111" s="295"/>
      <c r="BYO111" s="295"/>
      <c r="BYP111" s="295"/>
      <c r="BYQ111" s="295"/>
      <c r="BYR111" s="295"/>
      <c r="BYS111" s="295"/>
      <c r="BYT111" s="295"/>
      <c r="BYU111" s="295"/>
      <c r="BYV111" s="295"/>
      <c r="BYW111" s="295"/>
      <c r="BYX111" s="295"/>
      <c r="BYY111" s="295"/>
      <c r="BYZ111" s="295"/>
      <c r="BZA111" s="295"/>
      <c r="BZB111" s="295"/>
      <c r="BZC111" s="295"/>
      <c r="BZD111" s="295"/>
      <c r="BZE111" s="295"/>
      <c r="BZF111" s="295"/>
      <c r="BZG111" s="295"/>
      <c r="BZH111" s="295"/>
      <c r="BZI111" s="295"/>
      <c r="BZJ111" s="295"/>
      <c r="BZK111" s="295"/>
      <c r="BZL111" s="295"/>
      <c r="BZM111" s="295"/>
      <c r="BZN111" s="295"/>
      <c r="BZO111" s="295"/>
      <c r="BZP111" s="295"/>
      <c r="BZQ111" s="295"/>
      <c r="BZR111" s="295"/>
      <c r="BZS111" s="295"/>
      <c r="BZT111" s="295"/>
      <c r="BZU111" s="295"/>
      <c r="BZV111" s="295"/>
      <c r="BZW111" s="295"/>
      <c r="BZX111" s="295"/>
      <c r="BZY111" s="295"/>
      <c r="BZZ111" s="295"/>
      <c r="CAA111" s="295"/>
      <c r="CAB111" s="295"/>
      <c r="CAC111" s="295"/>
      <c r="CAD111" s="295"/>
      <c r="CAE111" s="295"/>
      <c r="CAF111" s="295"/>
      <c r="CAG111" s="295"/>
      <c r="CAH111" s="295"/>
      <c r="CAI111" s="295"/>
      <c r="CAJ111" s="295"/>
      <c r="CAK111" s="295"/>
      <c r="CAL111" s="295"/>
      <c r="CAM111" s="295"/>
      <c r="CAN111" s="295"/>
      <c r="CAO111" s="295"/>
      <c r="CAP111" s="295"/>
      <c r="CAQ111" s="295"/>
      <c r="CAR111" s="295"/>
      <c r="CAS111" s="295"/>
      <c r="CAT111" s="295"/>
      <c r="CAU111" s="295"/>
      <c r="CAV111" s="295"/>
      <c r="CAW111" s="295"/>
      <c r="CAX111" s="295"/>
      <c r="CAY111" s="295"/>
      <c r="CAZ111" s="295"/>
      <c r="CBA111" s="295"/>
      <c r="CBB111" s="295"/>
      <c r="CBC111" s="295"/>
      <c r="CBD111" s="295"/>
      <c r="CBE111" s="295"/>
      <c r="CBF111" s="295"/>
      <c r="CBG111" s="295"/>
      <c r="CBH111" s="295"/>
      <c r="CBI111" s="295"/>
      <c r="CBJ111" s="295"/>
      <c r="CBK111" s="295"/>
      <c r="CBL111" s="295"/>
      <c r="CBM111" s="295"/>
      <c r="CBN111" s="295"/>
      <c r="CBO111" s="295"/>
      <c r="CBP111" s="295"/>
      <c r="CBQ111" s="295"/>
      <c r="CBR111" s="295"/>
      <c r="CBS111" s="295"/>
      <c r="CBT111" s="295"/>
      <c r="CBU111" s="295"/>
      <c r="CBV111" s="295"/>
      <c r="CBW111" s="295"/>
      <c r="CBX111" s="295"/>
      <c r="CBY111" s="295"/>
      <c r="CBZ111" s="295"/>
      <c r="CCA111" s="295"/>
      <c r="CCB111" s="295"/>
      <c r="CCC111" s="295"/>
      <c r="CCD111" s="295"/>
      <c r="CCE111" s="295"/>
      <c r="CCF111" s="295"/>
      <c r="CCG111" s="295"/>
      <c r="CCH111" s="295"/>
      <c r="CCI111" s="295"/>
      <c r="CCJ111" s="295"/>
      <c r="CCK111" s="295"/>
      <c r="CCL111" s="295"/>
      <c r="CCM111" s="295"/>
      <c r="CCN111" s="295"/>
      <c r="CCO111" s="295"/>
      <c r="CCP111" s="295"/>
      <c r="CCQ111" s="295"/>
      <c r="CCR111" s="295"/>
      <c r="CCS111" s="295"/>
      <c r="CCT111" s="295"/>
      <c r="CCU111" s="295"/>
      <c r="CCV111" s="295"/>
      <c r="CCW111" s="295"/>
      <c r="CCX111" s="295"/>
      <c r="CCY111" s="295"/>
      <c r="CCZ111" s="295"/>
      <c r="CDA111" s="295"/>
      <c r="CDB111" s="295"/>
      <c r="CDC111" s="295"/>
      <c r="CDD111" s="295"/>
      <c r="CDE111" s="295"/>
      <c r="CDF111" s="295"/>
      <c r="CDG111" s="295"/>
      <c r="CDH111" s="295"/>
      <c r="CDI111" s="295"/>
      <c r="CDJ111" s="295"/>
      <c r="CDK111" s="295"/>
      <c r="CDL111" s="295"/>
      <c r="CDM111" s="295"/>
      <c r="CDN111" s="295"/>
      <c r="CDO111" s="295"/>
      <c r="CDP111" s="295"/>
      <c r="CDQ111" s="295"/>
      <c r="CDR111" s="295"/>
      <c r="CDS111" s="295"/>
      <c r="CDT111" s="295"/>
      <c r="CDU111" s="295"/>
      <c r="CDV111" s="295"/>
      <c r="CDW111" s="295"/>
      <c r="CDX111" s="295"/>
      <c r="CDY111" s="295"/>
      <c r="CDZ111" s="295"/>
      <c r="CEA111" s="295"/>
      <c r="CEB111" s="295"/>
      <c r="CEC111" s="295"/>
      <c r="CED111" s="295"/>
      <c r="CEE111" s="295"/>
      <c r="CEF111" s="295"/>
      <c r="CEG111" s="295"/>
      <c r="CEH111" s="295"/>
      <c r="CEI111" s="295"/>
      <c r="CEJ111" s="295"/>
      <c r="CEK111" s="295"/>
      <c r="CEL111" s="295"/>
      <c r="CEM111" s="295"/>
      <c r="CEN111" s="295"/>
      <c r="CEO111" s="295"/>
      <c r="CEP111" s="295"/>
      <c r="CEQ111" s="295"/>
      <c r="CER111" s="295"/>
      <c r="CES111" s="295"/>
      <c r="CET111" s="295"/>
      <c r="CEU111" s="295"/>
      <c r="CEV111" s="295"/>
      <c r="CEW111" s="295"/>
      <c r="CEX111" s="295"/>
      <c r="CEY111" s="295"/>
      <c r="CEZ111" s="295"/>
      <c r="CFA111" s="295"/>
      <c r="CFB111" s="295"/>
      <c r="CFC111" s="295"/>
      <c r="CFD111" s="295"/>
      <c r="CFE111" s="295"/>
      <c r="CFF111" s="295"/>
      <c r="CFG111" s="295"/>
      <c r="CFH111" s="295"/>
      <c r="CFI111" s="295"/>
      <c r="CFJ111" s="295"/>
      <c r="CFK111" s="295"/>
      <c r="CFL111" s="295"/>
      <c r="CFM111" s="295"/>
      <c r="CFN111" s="295"/>
      <c r="CFO111" s="295"/>
      <c r="CFP111" s="295"/>
      <c r="CFQ111" s="295"/>
      <c r="CFR111" s="295"/>
      <c r="CFS111" s="295"/>
      <c r="CFT111" s="295"/>
      <c r="CFU111" s="295"/>
      <c r="CFV111" s="295"/>
      <c r="CFW111" s="295"/>
      <c r="CFX111" s="295"/>
      <c r="CFY111" s="295"/>
      <c r="CFZ111" s="295"/>
      <c r="CGA111" s="295"/>
      <c r="CGB111" s="295"/>
      <c r="CGC111" s="295"/>
      <c r="CGD111" s="295"/>
      <c r="CGE111" s="295"/>
      <c r="CGF111" s="295"/>
      <c r="CGG111" s="295"/>
      <c r="CGH111" s="295"/>
      <c r="CGI111" s="295"/>
      <c r="CGJ111" s="295"/>
      <c r="CGK111" s="295"/>
      <c r="CGL111" s="295"/>
      <c r="CGM111" s="295"/>
      <c r="CGN111" s="295"/>
      <c r="CGO111" s="295"/>
      <c r="CGP111" s="295"/>
      <c r="CGQ111" s="295"/>
      <c r="CGR111" s="295"/>
      <c r="CGS111" s="295"/>
      <c r="CGT111" s="295"/>
      <c r="CGU111" s="295"/>
      <c r="CGV111" s="295"/>
      <c r="CGW111" s="295"/>
      <c r="CGX111" s="295"/>
      <c r="CGY111" s="295"/>
      <c r="CGZ111" s="295"/>
      <c r="CHA111" s="295"/>
      <c r="CHB111" s="295"/>
      <c r="CHC111" s="295"/>
      <c r="CHD111" s="295"/>
      <c r="CHE111" s="295"/>
      <c r="CHF111" s="295"/>
      <c r="CHG111" s="295"/>
      <c r="CHH111" s="295"/>
      <c r="CHI111" s="295"/>
      <c r="CHJ111" s="295"/>
      <c r="CHK111" s="295"/>
      <c r="CHL111" s="295"/>
      <c r="CHM111" s="295"/>
      <c r="CHN111" s="295"/>
      <c r="CHO111" s="295"/>
      <c r="CHP111" s="295"/>
      <c r="CHQ111" s="295"/>
      <c r="CHR111" s="295"/>
      <c r="CHS111" s="295"/>
      <c r="CHT111" s="295"/>
      <c r="CHU111" s="295"/>
      <c r="CHV111" s="295"/>
      <c r="CHW111" s="295"/>
      <c r="CHX111" s="295"/>
      <c r="CHY111" s="295"/>
      <c r="CHZ111" s="295"/>
      <c r="CIA111" s="295"/>
      <c r="CIB111" s="295"/>
      <c r="CIC111" s="295"/>
      <c r="CID111" s="295"/>
      <c r="CIE111" s="295"/>
      <c r="CIF111" s="295"/>
      <c r="CIG111" s="295"/>
      <c r="CIH111" s="295"/>
      <c r="CII111" s="295"/>
      <c r="CIJ111" s="295"/>
      <c r="CIK111" s="295"/>
      <c r="CIL111" s="295"/>
      <c r="CIM111" s="295"/>
      <c r="CIN111" s="295"/>
      <c r="CIO111" s="295"/>
      <c r="CIP111" s="295"/>
      <c r="CIQ111" s="295"/>
      <c r="CIR111" s="295"/>
      <c r="CIS111" s="295"/>
      <c r="CIT111" s="295"/>
      <c r="CIU111" s="295"/>
      <c r="CIV111" s="295"/>
      <c r="CIW111" s="295"/>
      <c r="CIX111" s="295"/>
      <c r="CIY111" s="295"/>
      <c r="CIZ111" s="295"/>
      <c r="CJA111" s="295"/>
      <c r="CJB111" s="295"/>
      <c r="CJC111" s="295"/>
      <c r="CJD111" s="295"/>
      <c r="CJE111" s="295"/>
      <c r="CJF111" s="295"/>
      <c r="CJG111" s="295"/>
      <c r="CJH111" s="295"/>
      <c r="CJI111" s="295"/>
      <c r="CJJ111" s="295"/>
      <c r="CJK111" s="295"/>
      <c r="CJL111" s="295"/>
      <c r="CJM111" s="295"/>
      <c r="CJN111" s="295"/>
      <c r="CJO111" s="295"/>
      <c r="CJP111" s="295"/>
      <c r="CJQ111" s="295"/>
      <c r="CJR111" s="295"/>
      <c r="CJS111" s="295"/>
      <c r="CJT111" s="295"/>
      <c r="CJU111" s="295"/>
      <c r="CJV111" s="295"/>
      <c r="CJW111" s="295"/>
      <c r="CJX111" s="295"/>
      <c r="CJY111" s="295"/>
      <c r="CJZ111" s="295"/>
      <c r="CKA111" s="295"/>
      <c r="CKB111" s="295"/>
      <c r="CKC111" s="295"/>
      <c r="CKD111" s="295"/>
      <c r="CKE111" s="295"/>
      <c r="CKF111" s="295"/>
      <c r="CKG111" s="295"/>
      <c r="CKH111" s="295"/>
      <c r="CKI111" s="295"/>
      <c r="CKJ111" s="295"/>
      <c r="CKK111" s="295"/>
      <c r="CKL111" s="295"/>
      <c r="CKM111" s="295"/>
      <c r="CKN111" s="295"/>
      <c r="CKO111" s="295"/>
      <c r="CKP111" s="295"/>
      <c r="CKQ111" s="295"/>
      <c r="CKR111" s="295"/>
      <c r="CKS111" s="295"/>
      <c r="CKT111" s="295"/>
      <c r="CKU111" s="295"/>
      <c r="CKV111" s="295"/>
      <c r="CKW111" s="295"/>
      <c r="CKX111" s="295"/>
      <c r="CKY111" s="295"/>
      <c r="CKZ111" s="295"/>
      <c r="CLA111" s="295"/>
      <c r="CLB111" s="295"/>
      <c r="CLC111" s="295"/>
      <c r="CLD111" s="295"/>
      <c r="CLE111" s="295"/>
      <c r="CLF111" s="295"/>
      <c r="CLG111" s="295"/>
      <c r="CLH111" s="295"/>
      <c r="CLI111" s="295"/>
      <c r="CLJ111" s="295"/>
      <c r="CLK111" s="295"/>
      <c r="CLL111" s="295"/>
      <c r="CLM111" s="295"/>
      <c r="CLN111" s="295"/>
      <c r="CLO111" s="295"/>
      <c r="CLP111" s="295"/>
      <c r="CLQ111" s="295"/>
      <c r="CLR111" s="295"/>
      <c r="CLS111" s="295"/>
      <c r="CLT111" s="295"/>
      <c r="CLU111" s="295"/>
      <c r="CLV111" s="295"/>
      <c r="CLW111" s="295"/>
      <c r="CLX111" s="295"/>
      <c r="CLY111" s="295"/>
      <c r="CLZ111" s="295"/>
      <c r="CMA111" s="295"/>
      <c r="CMB111" s="295"/>
      <c r="CMC111" s="295"/>
      <c r="CMD111" s="295"/>
      <c r="CME111" s="295"/>
      <c r="CMF111" s="295"/>
      <c r="CMG111" s="295"/>
      <c r="CMH111" s="295"/>
      <c r="CMI111" s="295"/>
      <c r="CMJ111" s="295"/>
      <c r="CMK111" s="295"/>
      <c r="CML111" s="295"/>
      <c r="CMM111" s="295"/>
      <c r="CMN111" s="295"/>
      <c r="CMO111" s="295"/>
      <c r="CMP111" s="295"/>
      <c r="CMQ111" s="295"/>
      <c r="CMR111" s="295"/>
      <c r="CMS111" s="295"/>
      <c r="CMT111" s="295"/>
      <c r="CMU111" s="295"/>
      <c r="CMV111" s="295"/>
      <c r="CMW111" s="295"/>
      <c r="CMX111" s="295"/>
      <c r="CMY111" s="295"/>
      <c r="CMZ111" s="295"/>
      <c r="CNA111" s="295"/>
      <c r="CNB111" s="295"/>
      <c r="CNC111" s="295"/>
      <c r="CND111" s="295"/>
      <c r="CNE111" s="295"/>
      <c r="CNF111" s="295"/>
      <c r="CNG111" s="295"/>
      <c r="CNH111" s="295"/>
      <c r="CNI111" s="295"/>
      <c r="CNJ111" s="295"/>
      <c r="CNK111" s="295"/>
      <c r="CNL111" s="295"/>
      <c r="CNM111" s="295"/>
      <c r="CNN111" s="295"/>
      <c r="CNO111" s="295"/>
      <c r="CNP111" s="295"/>
      <c r="CNQ111" s="295"/>
      <c r="CNR111" s="295"/>
      <c r="CNS111" s="295"/>
      <c r="CNT111" s="295"/>
      <c r="CNU111" s="295"/>
      <c r="CNV111" s="295"/>
      <c r="CNW111" s="295"/>
      <c r="CNX111" s="295"/>
      <c r="CNY111" s="295"/>
      <c r="CNZ111" s="295"/>
      <c r="COA111" s="295"/>
      <c r="COB111" s="295"/>
      <c r="COC111" s="295"/>
      <c r="COD111" s="295"/>
      <c r="COE111" s="295"/>
      <c r="COF111" s="295"/>
      <c r="COG111" s="295"/>
      <c r="COH111" s="295"/>
      <c r="COI111" s="295"/>
      <c r="COJ111" s="295"/>
      <c r="COK111" s="295"/>
      <c r="COL111" s="295"/>
      <c r="COM111" s="295"/>
      <c r="CON111" s="295"/>
      <c r="COO111" s="295"/>
      <c r="COP111" s="295"/>
      <c r="COQ111" s="295"/>
      <c r="COR111" s="295"/>
      <c r="COS111" s="295"/>
      <c r="COT111" s="295"/>
      <c r="COU111" s="295"/>
      <c r="COV111" s="295"/>
      <c r="COW111" s="295"/>
      <c r="COX111" s="295"/>
      <c r="COY111" s="295"/>
      <c r="COZ111" s="295"/>
      <c r="CPA111" s="295"/>
      <c r="CPB111" s="295"/>
      <c r="CPC111" s="295"/>
      <c r="CPD111" s="295"/>
      <c r="CPE111" s="295"/>
      <c r="CPF111" s="295"/>
      <c r="CPG111" s="295"/>
      <c r="CPH111" s="295"/>
      <c r="CPI111" s="295"/>
      <c r="CPJ111" s="295"/>
      <c r="CPK111" s="295"/>
      <c r="CPL111" s="295"/>
      <c r="CPM111" s="295"/>
      <c r="CPN111" s="295"/>
      <c r="CPO111" s="295"/>
      <c r="CPP111" s="295"/>
      <c r="CPQ111" s="295"/>
      <c r="CPR111" s="295"/>
      <c r="CPS111" s="295"/>
      <c r="CPT111" s="295"/>
      <c r="CPU111" s="295"/>
      <c r="CPV111" s="295"/>
      <c r="CPW111" s="295"/>
      <c r="CPX111" s="295"/>
      <c r="CPY111" s="295"/>
      <c r="CPZ111" s="295"/>
      <c r="CQA111" s="295"/>
      <c r="CQB111" s="295"/>
      <c r="CQC111" s="295"/>
      <c r="CQD111" s="295"/>
      <c r="CQE111" s="295"/>
      <c r="CQF111" s="295"/>
      <c r="CQG111" s="295"/>
      <c r="CQH111" s="295"/>
      <c r="CQI111" s="295"/>
      <c r="CQJ111" s="295"/>
      <c r="CQK111" s="295"/>
      <c r="CQL111" s="295"/>
      <c r="CQM111" s="295"/>
      <c r="CQN111" s="295"/>
      <c r="CQO111" s="295"/>
      <c r="CQP111" s="295"/>
      <c r="CQQ111" s="295"/>
      <c r="CQR111" s="295"/>
      <c r="CQS111" s="295"/>
      <c r="CQT111" s="295"/>
      <c r="CQU111" s="295"/>
      <c r="CQV111" s="295"/>
      <c r="CQW111" s="295"/>
      <c r="CQX111" s="295"/>
      <c r="CQY111" s="295"/>
      <c r="CQZ111" s="295"/>
      <c r="CRA111" s="295"/>
      <c r="CRB111" s="295"/>
      <c r="CRC111" s="295"/>
      <c r="CRD111" s="295"/>
      <c r="CRE111" s="295"/>
      <c r="CRF111" s="295"/>
      <c r="CRG111" s="295"/>
      <c r="CRH111" s="295"/>
      <c r="CRI111" s="295"/>
      <c r="CRJ111" s="295"/>
      <c r="CRK111" s="295"/>
      <c r="CRL111" s="295"/>
      <c r="CRM111" s="295"/>
      <c r="CRN111" s="295"/>
      <c r="CRO111" s="295"/>
      <c r="CRP111" s="295"/>
      <c r="CRQ111" s="295"/>
      <c r="CRR111" s="295"/>
      <c r="CRS111" s="295"/>
      <c r="CRT111" s="295"/>
      <c r="CRU111" s="295"/>
      <c r="CRV111" s="295"/>
      <c r="CRW111" s="295"/>
      <c r="CRX111" s="295"/>
      <c r="CRY111" s="295"/>
      <c r="CRZ111" s="295"/>
      <c r="CSA111" s="295"/>
      <c r="CSB111" s="295"/>
      <c r="CSC111" s="295"/>
      <c r="CSD111" s="295"/>
      <c r="CSE111" s="295"/>
      <c r="CSF111" s="295"/>
      <c r="CSG111" s="295"/>
      <c r="CSH111" s="295"/>
      <c r="CSI111" s="295"/>
      <c r="CSJ111" s="295"/>
      <c r="CSK111" s="295"/>
      <c r="CSL111" s="295"/>
      <c r="CSM111" s="295"/>
      <c r="CSN111" s="295"/>
      <c r="CSO111" s="295"/>
      <c r="CSP111" s="295"/>
      <c r="CSQ111" s="295"/>
      <c r="CSR111" s="295"/>
      <c r="CSS111" s="295"/>
      <c r="CST111" s="295"/>
      <c r="CSU111" s="295"/>
      <c r="CSV111" s="295"/>
      <c r="CSW111" s="295"/>
      <c r="CSX111" s="295"/>
      <c r="CSY111" s="295"/>
      <c r="CSZ111" s="295"/>
      <c r="CTA111" s="295"/>
      <c r="CTB111" s="295"/>
      <c r="CTC111" s="295"/>
      <c r="CTD111" s="295"/>
      <c r="CTE111" s="295"/>
      <c r="CTF111" s="295"/>
      <c r="CTG111" s="295"/>
      <c r="CTH111" s="295"/>
      <c r="CTI111" s="295"/>
      <c r="CTJ111" s="295"/>
      <c r="CTK111" s="295"/>
      <c r="CTL111" s="295"/>
      <c r="CTM111" s="295"/>
      <c r="CTN111" s="295"/>
      <c r="CTO111" s="295"/>
      <c r="CTP111" s="295"/>
      <c r="CTQ111" s="295"/>
      <c r="CTR111" s="295"/>
      <c r="CTS111" s="295"/>
      <c r="CTT111" s="295"/>
      <c r="CTU111" s="295"/>
      <c r="CTV111" s="295"/>
      <c r="CTW111" s="295"/>
      <c r="CTX111" s="295"/>
      <c r="CTY111" s="295"/>
      <c r="CTZ111" s="295"/>
      <c r="CUA111" s="295"/>
      <c r="CUB111" s="295"/>
      <c r="CUC111" s="295"/>
      <c r="CUD111" s="295"/>
      <c r="CUE111" s="295"/>
      <c r="CUF111" s="295"/>
      <c r="CUG111" s="295"/>
      <c r="CUH111" s="295"/>
      <c r="CUI111" s="295"/>
      <c r="CUJ111" s="295"/>
      <c r="CUK111" s="295"/>
      <c r="CUL111" s="295"/>
      <c r="CUM111" s="295"/>
      <c r="CUN111" s="295"/>
      <c r="CUO111" s="295"/>
      <c r="CUP111" s="295"/>
      <c r="CUQ111" s="295"/>
      <c r="CUR111" s="295"/>
      <c r="CUS111" s="295"/>
      <c r="CUT111" s="295"/>
      <c r="CUU111" s="295"/>
      <c r="CUV111" s="295"/>
      <c r="CUW111" s="295"/>
      <c r="CUX111" s="295"/>
      <c r="CUY111" s="295"/>
      <c r="CUZ111" s="295"/>
      <c r="CVA111" s="295"/>
      <c r="CVB111" s="295"/>
      <c r="CVC111" s="295"/>
      <c r="CVD111" s="295"/>
      <c r="CVE111" s="295"/>
      <c r="CVF111" s="295"/>
      <c r="CVG111" s="295"/>
      <c r="CVH111" s="295"/>
      <c r="CVI111" s="295"/>
      <c r="CVJ111" s="295"/>
      <c r="CVK111" s="295"/>
      <c r="CVL111" s="295"/>
      <c r="CVM111" s="295"/>
      <c r="CVN111" s="295"/>
      <c r="CVO111" s="295"/>
      <c r="CVP111" s="295"/>
      <c r="CVQ111" s="295"/>
      <c r="CVR111" s="295"/>
      <c r="CVS111" s="295"/>
      <c r="CVT111" s="295"/>
      <c r="CVU111" s="295"/>
      <c r="CVV111" s="295"/>
      <c r="CVW111" s="295"/>
      <c r="CVX111" s="295"/>
      <c r="CVY111" s="295"/>
      <c r="CVZ111" s="295"/>
      <c r="CWA111" s="295"/>
      <c r="CWB111" s="295"/>
      <c r="CWC111" s="295"/>
      <c r="CWD111" s="295"/>
      <c r="CWE111" s="295"/>
      <c r="CWF111" s="295"/>
      <c r="CWG111" s="295"/>
      <c r="CWH111" s="295"/>
      <c r="CWI111" s="295"/>
      <c r="CWJ111" s="295"/>
      <c r="CWK111" s="295"/>
      <c r="CWL111" s="295"/>
      <c r="CWM111" s="295"/>
      <c r="CWN111" s="295"/>
      <c r="CWO111" s="295"/>
      <c r="CWP111" s="295"/>
      <c r="CWQ111" s="295"/>
      <c r="CWR111" s="295"/>
      <c r="CWS111" s="295"/>
      <c r="CWT111" s="295"/>
      <c r="CWU111" s="295"/>
      <c r="CWV111" s="295"/>
      <c r="CWW111" s="295"/>
      <c r="CWX111" s="295"/>
      <c r="CWY111" s="295"/>
      <c r="CWZ111" s="295"/>
      <c r="CXA111" s="295"/>
      <c r="CXB111" s="295"/>
      <c r="CXC111" s="295"/>
      <c r="CXD111" s="295"/>
      <c r="CXE111" s="295"/>
      <c r="CXF111" s="295"/>
      <c r="CXG111" s="295"/>
      <c r="CXH111" s="295"/>
      <c r="CXI111" s="295"/>
      <c r="CXJ111" s="295"/>
      <c r="CXK111" s="295"/>
      <c r="CXL111" s="295"/>
      <c r="CXM111" s="295"/>
      <c r="CXN111" s="295"/>
      <c r="CXO111" s="295"/>
      <c r="CXP111" s="295"/>
      <c r="CXQ111" s="295"/>
      <c r="CXR111" s="295"/>
      <c r="CXS111" s="295"/>
      <c r="CXT111" s="295"/>
      <c r="CXU111" s="295"/>
      <c r="CXV111" s="295"/>
      <c r="CXW111" s="295"/>
      <c r="CXX111" s="295"/>
      <c r="CXY111" s="295"/>
      <c r="CXZ111" s="295"/>
      <c r="CYA111" s="295"/>
      <c r="CYB111" s="295"/>
      <c r="CYC111" s="295"/>
      <c r="CYD111" s="295"/>
      <c r="CYE111" s="295"/>
      <c r="CYF111" s="295"/>
      <c r="CYG111" s="295"/>
      <c r="CYH111" s="295"/>
      <c r="CYI111" s="295"/>
      <c r="CYJ111" s="295"/>
      <c r="CYK111" s="295"/>
      <c r="CYL111" s="295"/>
      <c r="CYM111" s="295"/>
      <c r="CYN111" s="295"/>
      <c r="CYO111" s="295"/>
      <c r="CYP111" s="295"/>
      <c r="CYQ111" s="295"/>
      <c r="CYR111" s="295"/>
      <c r="CYS111" s="295"/>
      <c r="CYT111" s="295"/>
      <c r="CYU111" s="295"/>
      <c r="CYV111" s="295"/>
      <c r="CYW111" s="295"/>
      <c r="CYX111" s="295"/>
      <c r="CYY111" s="295"/>
      <c r="CYZ111" s="295"/>
      <c r="CZA111" s="295"/>
      <c r="CZB111" s="295"/>
      <c r="CZC111" s="295"/>
      <c r="CZD111" s="295"/>
      <c r="CZE111" s="295"/>
      <c r="CZF111" s="295"/>
      <c r="CZG111" s="295"/>
      <c r="CZH111" s="295"/>
      <c r="CZI111" s="295"/>
      <c r="CZJ111" s="295"/>
      <c r="CZK111" s="295"/>
      <c r="CZL111" s="295"/>
      <c r="CZM111" s="295"/>
      <c r="CZN111" s="295"/>
      <c r="CZO111" s="295"/>
      <c r="CZP111" s="295"/>
      <c r="CZQ111" s="295"/>
      <c r="CZR111" s="295"/>
      <c r="CZS111" s="295"/>
      <c r="CZT111" s="295"/>
      <c r="CZU111" s="295"/>
      <c r="CZV111" s="295"/>
      <c r="CZW111" s="295"/>
      <c r="CZX111" s="295"/>
      <c r="CZY111" s="295"/>
      <c r="CZZ111" s="295"/>
      <c r="DAA111" s="295"/>
      <c r="DAB111" s="295"/>
      <c r="DAC111" s="295"/>
      <c r="DAD111" s="295"/>
      <c r="DAE111" s="295"/>
      <c r="DAF111" s="295"/>
      <c r="DAG111" s="295"/>
      <c r="DAH111" s="295"/>
      <c r="DAI111" s="295"/>
      <c r="DAJ111" s="295"/>
      <c r="DAK111" s="295"/>
      <c r="DAL111" s="295"/>
      <c r="DAM111" s="295"/>
      <c r="DAN111" s="295"/>
      <c r="DAO111" s="295"/>
      <c r="DAP111" s="295"/>
      <c r="DAQ111" s="295"/>
      <c r="DAR111" s="295"/>
      <c r="DAS111" s="295"/>
      <c r="DAT111" s="295"/>
      <c r="DAU111" s="295"/>
      <c r="DAV111" s="295"/>
      <c r="DAW111" s="295"/>
      <c r="DAX111" s="295"/>
      <c r="DAY111" s="295"/>
      <c r="DAZ111" s="295"/>
      <c r="DBA111" s="295"/>
      <c r="DBB111" s="295"/>
      <c r="DBC111" s="295"/>
      <c r="DBD111" s="295"/>
      <c r="DBE111" s="295"/>
      <c r="DBF111" s="295"/>
      <c r="DBG111" s="295"/>
      <c r="DBH111" s="295"/>
      <c r="DBI111" s="295"/>
      <c r="DBJ111" s="295"/>
      <c r="DBK111" s="295"/>
      <c r="DBL111" s="295"/>
      <c r="DBM111" s="295"/>
      <c r="DBN111" s="295"/>
      <c r="DBO111" s="295"/>
      <c r="DBP111" s="295"/>
      <c r="DBQ111" s="295"/>
      <c r="DBR111" s="295"/>
      <c r="DBS111" s="295"/>
      <c r="DBT111" s="295"/>
      <c r="DBU111" s="295"/>
      <c r="DBV111" s="295"/>
      <c r="DBW111" s="295"/>
      <c r="DBX111" s="295"/>
      <c r="DBY111" s="295"/>
      <c r="DBZ111" s="295"/>
      <c r="DCA111" s="295"/>
      <c r="DCB111" s="295"/>
      <c r="DCC111" s="295"/>
      <c r="DCD111" s="295"/>
      <c r="DCE111" s="295"/>
      <c r="DCF111" s="295"/>
      <c r="DCG111" s="295"/>
      <c r="DCH111" s="295"/>
      <c r="DCI111" s="295"/>
      <c r="DCJ111" s="295"/>
      <c r="DCK111" s="295"/>
      <c r="DCL111" s="295"/>
      <c r="DCM111" s="295"/>
      <c r="DCN111" s="295"/>
      <c r="DCO111" s="295"/>
      <c r="DCP111" s="295"/>
      <c r="DCQ111" s="295"/>
      <c r="DCR111" s="295"/>
      <c r="DCS111" s="295"/>
      <c r="DCT111" s="295"/>
      <c r="DCU111" s="295"/>
      <c r="DCV111" s="295"/>
      <c r="DCW111" s="295"/>
      <c r="DCX111" s="295"/>
      <c r="DCY111" s="295"/>
      <c r="DCZ111" s="295"/>
      <c r="DDA111" s="295"/>
      <c r="DDB111" s="295"/>
      <c r="DDC111" s="295"/>
      <c r="DDD111" s="295"/>
      <c r="DDE111" s="295"/>
      <c r="DDF111" s="295"/>
      <c r="DDG111" s="295"/>
      <c r="DDH111" s="295"/>
      <c r="DDI111" s="295"/>
      <c r="DDJ111" s="295"/>
      <c r="DDK111" s="295"/>
      <c r="DDL111" s="295"/>
      <c r="DDM111" s="295"/>
      <c r="DDN111" s="295"/>
      <c r="DDO111" s="295"/>
      <c r="DDP111" s="295"/>
      <c r="DDQ111" s="295"/>
      <c r="DDR111" s="295"/>
      <c r="DDS111" s="295"/>
      <c r="DDT111" s="295"/>
      <c r="DDU111" s="295"/>
      <c r="DDV111" s="295"/>
      <c r="DDW111" s="295"/>
      <c r="DDX111" s="295"/>
      <c r="DDY111" s="295"/>
      <c r="DDZ111" s="295"/>
      <c r="DEA111" s="295"/>
      <c r="DEB111" s="295"/>
      <c r="DEC111" s="295"/>
      <c r="DED111" s="295"/>
      <c r="DEE111" s="295"/>
      <c r="DEF111" s="295"/>
      <c r="DEG111" s="295"/>
      <c r="DEH111" s="295"/>
      <c r="DEI111" s="295"/>
      <c r="DEJ111" s="295"/>
      <c r="DEK111" s="295"/>
      <c r="DEL111" s="295"/>
      <c r="DEM111" s="295"/>
      <c r="DEN111" s="295"/>
      <c r="DEO111" s="295"/>
      <c r="DEP111" s="295"/>
      <c r="DEQ111" s="295"/>
      <c r="DER111" s="295"/>
      <c r="DES111" s="295"/>
      <c r="DET111" s="295"/>
      <c r="DEU111" s="295"/>
      <c r="DEV111" s="295"/>
      <c r="DEW111" s="295"/>
      <c r="DEX111" s="295"/>
      <c r="DEY111" s="295"/>
      <c r="DEZ111" s="295"/>
      <c r="DFA111" s="295"/>
      <c r="DFB111" s="295"/>
      <c r="DFC111" s="295"/>
      <c r="DFD111" s="295"/>
      <c r="DFE111" s="295"/>
      <c r="DFF111" s="295"/>
      <c r="DFG111" s="295"/>
      <c r="DFH111" s="295"/>
      <c r="DFI111" s="295"/>
      <c r="DFJ111" s="295"/>
      <c r="DFK111" s="295"/>
      <c r="DFL111" s="295"/>
      <c r="DFM111" s="295"/>
      <c r="DFN111" s="295"/>
      <c r="DFO111" s="295"/>
      <c r="DFP111" s="295"/>
      <c r="DFQ111" s="295"/>
      <c r="DFR111" s="295"/>
      <c r="DFS111" s="295"/>
      <c r="DFT111" s="295"/>
      <c r="DFU111" s="295"/>
      <c r="DFV111" s="295"/>
      <c r="DFW111" s="295"/>
      <c r="DFX111" s="295"/>
      <c r="DFY111" s="295"/>
      <c r="DFZ111" s="295"/>
      <c r="DGA111" s="295"/>
      <c r="DGB111" s="295"/>
      <c r="DGC111" s="295"/>
      <c r="DGD111" s="295"/>
      <c r="DGE111" s="295"/>
      <c r="DGF111" s="295"/>
      <c r="DGG111" s="295"/>
      <c r="DGH111" s="295"/>
      <c r="DGI111" s="295"/>
      <c r="DGJ111" s="295"/>
      <c r="DGK111" s="295"/>
      <c r="DGL111" s="295"/>
      <c r="DGM111" s="295"/>
      <c r="DGN111" s="295"/>
      <c r="DGO111" s="295"/>
      <c r="DGP111" s="295"/>
      <c r="DGQ111" s="295"/>
      <c r="DGR111" s="295"/>
      <c r="DGS111" s="295"/>
      <c r="DGT111" s="295"/>
      <c r="DGU111" s="295"/>
      <c r="DGV111" s="295"/>
      <c r="DGW111" s="295"/>
      <c r="DGX111" s="295"/>
      <c r="DGY111" s="295"/>
      <c r="DGZ111" s="295"/>
      <c r="DHA111" s="295"/>
      <c r="DHB111" s="295"/>
      <c r="DHC111" s="295"/>
      <c r="DHD111" s="295"/>
      <c r="DHE111" s="295"/>
      <c r="DHF111" s="295"/>
      <c r="DHG111" s="295"/>
      <c r="DHH111" s="295"/>
      <c r="DHI111" s="295"/>
      <c r="DHJ111" s="295"/>
      <c r="DHK111" s="295"/>
      <c r="DHL111" s="295"/>
      <c r="DHM111" s="295"/>
      <c r="DHN111" s="295"/>
      <c r="DHO111" s="295"/>
      <c r="DHP111" s="295"/>
      <c r="DHQ111" s="295"/>
      <c r="DHR111" s="295"/>
      <c r="DHS111" s="295"/>
      <c r="DHT111" s="295"/>
      <c r="DHU111" s="295"/>
      <c r="DHV111" s="295"/>
      <c r="DHW111" s="295"/>
      <c r="DHX111" s="295"/>
      <c r="DHY111" s="295"/>
      <c r="DHZ111" s="295"/>
      <c r="DIA111" s="295"/>
      <c r="DIB111" s="295"/>
      <c r="DIC111" s="295"/>
      <c r="DID111" s="295"/>
      <c r="DIE111" s="295"/>
      <c r="DIF111" s="295"/>
      <c r="DIG111" s="295"/>
      <c r="DIH111" s="295"/>
      <c r="DII111" s="295"/>
      <c r="DIJ111" s="295"/>
      <c r="DIK111" s="295"/>
      <c r="DIL111" s="295"/>
      <c r="DIM111" s="295"/>
      <c r="DIN111" s="295"/>
      <c r="DIO111" s="295"/>
      <c r="DIP111" s="295"/>
      <c r="DIQ111" s="295"/>
      <c r="DIR111" s="295"/>
      <c r="DIS111" s="295"/>
      <c r="DIT111" s="295"/>
      <c r="DIU111" s="295"/>
      <c r="DIV111" s="295"/>
      <c r="DIW111" s="295"/>
      <c r="DIX111" s="295"/>
      <c r="DIY111" s="295"/>
      <c r="DIZ111" s="295"/>
      <c r="DJA111" s="295"/>
      <c r="DJB111" s="295"/>
      <c r="DJC111" s="295"/>
      <c r="DJD111" s="295"/>
      <c r="DJE111" s="295"/>
      <c r="DJF111" s="295"/>
      <c r="DJG111" s="295"/>
      <c r="DJH111" s="295"/>
      <c r="DJI111" s="295"/>
      <c r="DJJ111" s="295"/>
      <c r="DJK111" s="295"/>
      <c r="DJL111" s="295"/>
      <c r="DJM111" s="295"/>
      <c r="DJN111" s="295"/>
      <c r="DJO111" s="295"/>
      <c r="DJP111" s="295"/>
      <c r="DJQ111" s="295"/>
      <c r="DJR111" s="295"/>
      <c r="DJS111" s="295"/>
      <c r="DJT111" s="295"/>
      <c r="DJU111" s="295"/>
      <c r="DJV111" s="295"/>
      <c r="DJW111" s="295"/>
      <c r="DJX111" s="295"/>
      <c r="DJY111" s="295"/>
      <c r="DJZ111" s="295"/>
      <c r="DKA111" s="295"/>
      <c r="DKB111" s="295"/>
      <c r="DKC111" s="295"/>
      <c r="DKD111" s="295"/>
      <c r="DKE111" s="295"/>
      <c r="DKF111" s="295"/>
      <c r="DKG111" s="295"/>
      <c r="DKH111" s="295"/>
      <c r="DKI111" s="295"/>
      <c r="DKJ111" s="295"/>
      <c r="DKK111" s="295"/>
      <c r="DKL111" s="295"/>
      <c r="DKM111" s="295"/>
      <c r="DKN111" s="295"/>
      <c r="DKO111" s="295"/>
      <c r="DKP111" s="295"/>
      <c r="DKQ111" s="295"/>
      <c r="DKR111" s="295"/>
      <c r="DKS111" s="295"/>
      <c r="DKT111" s="295"/>
      <c r="DKU111" s="295"/>
      <c r="DKV111" s="295"/>
      <c r="DKW111" s="295"/>
      <c r="DKX111" s="295"/>
      <c r="DKY111" s="295"/>
      <c r="DKZ111" s="295"/>
      <c r="DLA111" s="295"/>
      <c r="DLB111" s="295"/>
      <c r="DLC111" s="295"/>
      <c r="DLD111" s="295"/>
      <c r="DLE111" s="295"/>
      <c r="DLF111" s="295"/>
      <c r="DLG111" s="295"/>
      <c r="DLH111" s="295"/>
      <c r="DLI111" s="295"/>
      <c r="DLJ111" s="295"/>
      <c r="DLK111" s="295"/>
      <c r="DLL111" s="295"/>
      <c r="DLM111" s="295"/>
      <c r="DLN111" s="295"/>
      <c r="DLO111" s="295"/>
      <c r="DLP111" s="295"/>
      <c r="DLQ111" s="295"/>
      <c r="DLR111" s="295"/>
      <c r="DLS111" s="295"/>
      <c r="DLT111" s="295"/>
      <c r="DLU111" s="295"/>
      <c r="DLV111" s="295"/>
      <c r="DLW111" s="295"/>
      <c r="DLX111" s="295"/>
      <c r="DLY111" s="295"/>
      <c r="DLZ111" s="295"/>
      <c r="DMA111" s="295"/>
      <c r="DMB111" s="295"/>
      <c r="DMC111" s="295"/>
      <c r="DMD111" s="295"/>
      <c r="DME111" s="295"/>
      <c r="DMF111" s="295"/>
      <c r="DMG111" s="295"/>
      <c r="DMH111" s="295"/>
      <c r="DMI111" s="295"/>
      <c r="DMJ111" s="295"/>
      <c r="DMK111" s="295"/>
      <c r="DML111" s="295"/>
      <c r="DMM111" s="295"/>
      <c r="DMN111" s="295"/>
      <c r="DMO111" s="295"/>
      <c r="DMP111" s="295"/>
      <c r="DMQ111" s="295"/>
      <c r="DMR111" s="295"/>
      <c r="DMS111" s="295"/>
      <c r="DMT111" s="295"/>
      <c r="DMU111" s="295"/>
      <c r="DMV111" s="295"/>
      <c r="DMW111" s="295"/>
      <c r="DMX111" s="295"/>
      <c r="DMY111" s="295"/>
      <c r="DMZ111" s="295"/>
      <c r="DNA111" s="295"/>
      <c r="DNB111" s="295"/>
      <c r="DNC111" s="295"/>
      <c r="DND111" s="295"/>
      <c r="DNE111" s="295"/>
      <c r="DNF111" s="295"/>
      <c r="DNG111" s="295"/>
      <c r="DNH111" s="295"/>
      <c r="DNI111" s="295"/>
      <c r="DNJ111" s="295"/>
      <c r="DNK111" s="295"/>
      <c r="DNL111" s="295"/>
      <c r="DNM111" s="295"/>
      <c r="DNN111" s="295"/>
      <c r="DNO111" s="295"/>
      <c r="DNP111" s="295"/>
      <c r="DNQ111" s="295"/>
      <c r="DNR111" s="295"/>
      <c r="DNS111" s="295"/>
      <c r="DNT111" s="295"/>
      <c r="DNU111" s="295"/>
      <c r="DNV111" s="295"/>
      <c r="DNW111" s="295"/>
      <c r="DNX111" s="295"/>
      <c r="DNY111" s="295"/>
      <c r="DNZ111" s="295"/>
      <c r="DOA111" s="295"/>
      <c r="DOB111" s="295"/>
      <c r="DOC111" s="295"/>
      <c r="DOD111" s="295"/>
      <c r="DOE111" s="295"/>
      <c r="DOF111" s="295"/>
      <c r="DOG111" s="295"/>
      <c r="DOH111" s="295"/>
      <c r="DOI111" s="295"/>
      <c r="DOJ111" s="295"/>
      <c r="DOK111" s="295"/>
      <c r="DOL111" s="295"/>
      <c r="DOM111" s="295"/>
      <c r="DON111" s="295"/>
      <c r="DOO111" s="295"/>
      <c r="DOP111" s="295"/>
      <c r="DOQ111" s="295"/>
      <c r="DOR111" s="295"/>
      <c r="DOS111" s="295"/>
      <c r="DOT111" s="295"/>
      <c r="DOU111" s="295"/>
      <c r="DOV111" s="295"/>
      <c r="DOW111" s="295"/>
      <c r="DOX111" s="295"/>
      <c r="DOY111" s="295"/>
      <c r="DOZ111" s="295"/>
      <c r="DPA111" s="295"/>
      <c r="DPB111" s="295"/>
      <c r="DPC111" s="295"/>
      <c r="DPD111" s="295"/>
      <c r="DPE111" s="295"/>
      <c r="DPF111" s="295"/>
      <c r="DPG111" s="295"/>
      <c r="DPH111" s="295"/>
      <c r="DPI111" s="295"/>
      <c r="DPJ111" s="295"/>
      <c r="DPK111" s="295"/>
      <c r="DPL111" s="295"/>
      <c r="DPM111" s="295"/>
      <c r="DPN111" s="295"/>
      <c r="DPO111" s="295"/>
      <c r="DPP111" s="295"/>
      <c r="DPQ111" s="295"/>
      <c r="DPR111" s="295"/>
      <c r="DPS111" s="295"/>
      <c r="DPT111" s="295"/>
      <c r="DPU111" s="295"/>
      <c r="DPV111" s="295"/>
      <c r="DPW111" s="295"/>
      <c r="DPX111" s="295"/>
      <c r="DPY111" s="295"/>
      <c r="DPZ111" s="295"/>
      <c r="DQA111" s="295"/>
      <c r="DQB111" s="295"/>
      <c r="DQC111" s="295"/>
      <c r="DQD111" s="295"/>
      <c r="DQE111" s="295"/>
      <c r="DQF111" s="295"/>
      <c r="DQG111" s="295"/>
      <c r="DQH111" s="295"/>
      <c r="DQI111" s="295"/>
      <c r="DQJ111" s="295"/>
      <c r="DQK111" s="295"/>
      <c r="DQL111" s="295"/>
      <c r="DQM111" s="295"/>
      <c r="DQN111" s="295"/>
      <c r="DQO111" s="295"/>
      <c r="DQP111" s="295"/>
      <c r="DQQ111" s="295"/>
      <c r="DQR111" s="295"/>
      <c r="DQS111" s="295"/>
      <c r="DQT111" s="295"/>
      <c r="DQU111" s="295"/>
      <c r="DQV111" s="295"/>
      <c r="DQW111" s="295"/>
      <c r="DQX111" s="295"/>
      <c r="DQY111" s="295"/>
      <c r="DQZ111" s="295"/>
      <c r="DRA111" s="295"/>
      <c r="DRB111" s="295"/>
      <c r="DRC111" s="295"/>
      <c r="DRD111" s="295"/>
      <c r="DRE111" s="295"/>
      <c r="DRF111" s="295"/>
      <c r="DRG111" s="295"/>
      <c r="DRH111" s="295"/>
      <c r="DRI111" s="295"/>
      <c r="DRJ111" s="295"/>
      <c r="DRK111" s="295"/>
      <c r="DRL111" s="295"/>
      <c r="DRM111" s="295"/>
      <c r="DRN111" s="295"/>
      <c r="DRO111" s="295"/>
      <c r="DRP111" s="295"/>
      <c r="DRQ111" s="295"/>
      <c r="DRR111" s="295"/>
      <c r="DRS111" s="295"/>
      <c r="DRT111" s="295"/>
      <c r="DRU111" s="295"/>
      <c r="DRV111" s="295"/>
      <c r="DRW111" s="295"/>
      <c r="DRX111" s="295"/>
      <c r="DRY111" s="295"/>
      <c r="DRZ111" s="295"/>
      <c r="DSA111" s="295"/>
      <c r="DSB111" s="295"/>
      <c r="DSC111" s="295"/>
      <c r="DSD111" s="295"/>
      <c r="DSE111" s="295"/>
      <c r="DSF111" s="295"/>
      <c r="DSG111" s="295"/>
      <c r="DSH111" s="295"/>
      <c r="DSI111" s="295"/>
      <c r="DSJ111" s="295"/>
      <c r="DSK111" s="295"/>
      <c r="DSL111" s="295"/>
      <c r="DSM111" s="295"/>
      <c r="DSN111" s="295"/>
      <c r="DSO111" s="295"/>
      <c r="DSP111" s="295"/>
      <c r="DSQ111" s="295"/>
      <c r="DSR111" s="295"/>
      <c r="DSS111" s="295"/>
      <c r="DST111" s="295"/>
      <c r="DSU111" s="295"/>
      <c r="DSV111" s="295"/>
      <c r="DSW111" s="295"/>
      <c r="DSX111" s="295"/>
      <c r="DSY111" s="295"/>
      <c r="DSZ111" s="295"/>
      <c r="DTA111" s="295"/>
      <c r="DTB111" s="295"/>
      <c r="DTC111" s="295"/>
      <c r="DTD111" s="295"/>
      <c r="DTE111" s="295"/>
      <c r="DTF111" s="295"/>
      <c r="DTG111" s="295"/>
      <c r="DTH111" s="295"/>
      <c r="DTI111" s="295"/>
      <c r="DTJ111" s="295"/>
      <c r="DTK111" s="295"/>
      <c r="DTL111" s="295"/>
      <c r="DTM111" s="295"/>
      <c r="DTN111" s="295"/>
      <c r="DTO111" s="295"/>
      <c r="DTP111" s="295"/>
      <c r="DTQ111" s="295"/>
      <c r="DTR111" s="295"/>
      <c r="DTS111" s="295"/>
      <c r="DTT111" s="295"/>
      <c r="DTU111" s="295"/>
      <c r="DTV111" s="295"/>
      <c r="DTW111" s="295"/>
      <c r="DTX111" s="295"/>
      <c r="DTY111" s="295"/>
      <c r="DTZ111" s="295"/>
      <c r="DUA111" s="295"/>
      <c r="DUB111" s="295"/>
      <c r="DUC111" s="295"/>
      <c r="DUD111" s="295"/>
      <c r="DUE111" s="295"/>
      <c r="DUF111" s="295"/>
      <c r="DUG111" s="295"/>
      <c r="DUH111" s="295"/>
      <c r="DUI111" s="295"/>
      <c r="DUJ111" s="295"/>
      <c r="DUK111" s="295"/>
      <c r="DUL111" s="295"/>
      <c r="DUM111" s="295"/>
      <c r="DUN111" s="295"/>
      <c r="DUO111" s="295"/>
      <c r="DUP111" s="295"/>
      <c r="DUQ111" s="295"/>
      <c r="DUR111" s="295"/>
      <c r="DUS111" s="295"/>
      <c r="DUT111" s="295"/>
      <c r="DUU111" s="295"/>
      <c r="DUV111" s="295"/>
      <c r="DUW111" s="295"/>
      <c r="DUX111" s="295"/>
      <c r="DUY111" s="295"/>
      <c r="DUZ111" s="295"/>
      <c r="DVA111" s="295"/>
      <c r="DVB111" s="295"/>
      <c r="DVC111" s="295"/>
      <c r="DVD111" s="295"/>
      <c r="DVE111" s="295"/>
      <c r="DVF111" s="295"/>
      <c r="DVG111" s="295"/>
      <c r="DVH111" s="295"/>
      <c r="DVI111" s="295"/>
      <c r="DVJ111" s="295"/>
      <c r="DVK111" s="295"/>
      <c r="DVL111" s="295"/>
      <c r="DVM111" s="295"/>
      <c r="DVN111" s="295"/>
      <c r="DVO111" s="295"/>
      <c r="DVP111" s="295"/>
      <c r="DVQ111" s="295"/>
      <c r="DVR111" s="295"/>
      <c r="DVS111" s="295"/>
      <c r="DVT111" s="295"/>
      <c r="DVU111" s="295"/>
      <c r="DVV111" s="295"/>
      <c r="DVW111" s="295"/>
      <c r="DVX111" s="295"/>
      <c r="DVY111" s="295"/>
      <c r="DVZ111" s="295"/>
      <c r="DWA111" s="295"/>
      <c r="DWB111" s="295"/>
      <c r="DWC111" s="295"/>
      <c r="DWD111" s="295"/>
      <c r="DWE111" s="295"/>
      <c r="DWF111" s="295"/>
      <c r="DWG111" s="295"/>
      <c r="DWH111" s="295"/>
      <c r="DWI111" s="295"/>
      <c r="DWJ111" s="295"/>
      <c r="DWK111" s="295"/>
      <c r="DWL111" s="295"/>
      <c r="DWM111" s="295"/>
      <c r="DWN111" s="295"/>
      <c r="DWO111" s="295"/>
      <c r="DWP111" s="295"/>
      <c r="DWQ111" s="295"/>
      <c r="DWR111" s="295"/>
      <c r="DWS111" s="295"/>
      <c r="DWT111" s="295"/>
      <c r="DWU111" s="295"/>
      <c r="DWV111" s="295"/>
      <c r="DWW111" s="295"/>
      <c r="DWX111" s="295"/>
      <c r="DWY111" s="295"/>
      <c r="DWZ111" s="295"/>
      <c r="DXA111" s="295"/>
      <c r="DXB111" s="295"/>
      <c r="DXC111" s="295"/>
      <c r="DXD111" s="295"/>
      <c r="DXE111" s="295"/>
      <c r="DXF111" s="295"/>
      <c r="DXG111" s="295"/>
      <c r="DXH111" s="295"/>
      <c r="DXI111" s="295"/>
      <c r="DXJ111" s="295"/>
      <c r="DXK111" s="295"/>
      <c r="DXL111" s="295"/>
      <c r="DXM111" s="295"/>
      <c r="DXN111" s="295"/>
      <c r="DXO111" s="295"/>
      <c r="DXP111" s="295"/>
      <c r="DXQ111" s="295"/>
      <c r="DXR111" s="295"/>
      <c r="DXS111" s="295"/>
      <c r="DXT111" s="295"/>
      <c r="DXU111" s="295"/>
      <c r="DXV111" s="295"/>
      <c r="DXW111" s="295"/>
      <c r="DXX111" s="295"/>
      <c r="DXY111" s="295"/>
      <c r="DXZ111" s="295"/>
      <c r="DYA111" s="295"/>
      <c r="DYB111" s="295"/>
      <c r="DYC111" s="295"/>
      <c r="DYD111" s="295"/>
      <c r="DYE111" s="295"/>
      <c r="DYF111" s="295"/>
      <c r="DYG111" s="295"/>
      <c r="DYH111" s="295"/>
      <c r="DYI111" s="295"/>
      <c r="DYJ111" s="295"/>
      <c r="DYK111" s="295"/>
      <c r="DYL111" s="295"/>
      <c r="DYM111" s="295"/>
      <c r="DYN111" s="295"/>
      <c r="DYO111" s="295"/>
      <c r="DYP111" s="295"/>
      <c r="DYQ111" s="295"/>
      <c r="DYR111" s="295"/>
      <c r="DYS111" s="295"/>
      <c r="DYT111" s="295"/>
      <c r="DYU111" s="295"/>
      <c r="DYV111" s="295"/>
      <c r="DYW111" s="295"/>
      <c r="DYX111" s="295"/>
      <c r="DYY111" s="295"/>
      <c r="DYZ111" s="295"/>
      <c r="DZA111" s="295"/>
      <c r="DZB111" s="295"/>
      <c r="DZC111" s="295"/>
      <c r="DZD111" s="295"/>
      <c r="DZE111" s="295"/>
      <c r="DZF111" s="295"/>
      <c r="DZG111" s="295"/>
      <c r="DZH111" s="295"/>
      <c r="DZI111" s="295"/>
      <c r="DZJ111" s="295"/>
      <c r="DZK111" s="295"/>
      <c r="DZL111" s="295"/>
      <c r="DZM111" s="295"/>
      <c r="DZN111" s="295"/>
      <c r="DZO111" s="295"/>
      <c r="DZP111" s="295"/>
      <c r="DZQ111" s="295"/>
      <c r="DZR111" s="295"/>
      <c r="DZS111" s="295"/>
      <c r="DZT111" s="295"/>
      <c r="DZU111" s="295"/>
      <c r="DZV111" s="295"/>
      <c r="DZW111" s="295"/>
      <c r="DZX111" s="295"/>
      <c r="DZY111" s="295"/>
      <c r="DZZ111" s="295"/>
      <c r="EAA111" s="295"/>
      <c r="EAB111" s="295"/>
      <c r="EAC111" s="295"/>
      <c r="EAD111" s="295"/>
      <c r="EAE111" s="295"/>
      <c r="EAF111" s="295"/>
      <c r="EAG111" s="295"/>
      <c r="EAH111" s="295"/>
      <c r="EAI111" s="295"/>
      <c r="EAJ111" s="295"/>
      <c r="EAK111" s="295"/>
      <c r="EAL111" s="295"/>
      <c r="EAM111" s="295"/>
      <c r="EAN111" s="295"/>
      <c r="EAO111" s="295"/>
      <c r="EAP111" s="295"/>
      <c r="EAQ111" s="295"/>
      <c r="EAR111" s="295"/>
      <c r="EAS111" s="295"/>
      <c r="EAT111" s="295"/>
      <c r="EAU111" s="295"/>
      <c r="EAV111" s="295"/>
      <c r="EAW111" s="295"/>
      <c r="EAX111" s="295"/>
      <c r="EAY111" s="295"/>
      <c r="EAZ111" s="295"/>
      <c r="EBA111" s="295"/>
      <c r="EBB111" s="295"/>
      <c r="EBC111" s="295"/>
      <c r="EBD111" s="295"/>
      <c r="EBE111" s="295"/>
      <c r="EBF111" s="295"/>
      <c r="EBG111" s="295"/>
      <c r="EBH111" s="295"/>
      <c r="EBI111" s="295"/>
      <c r="EBJ111" s="295"/>
      <c r="EBK111" s="295"/>
      <c r="EBL111" s="295"/>
      <c r="EBM111" s="295"/>
      <c r="EBN111" s="295"/>
      <c r="EBO111" s="295"/>
      <c r="EBP111" s="295"/>
      <c r="EBQ111" s="295"/>
      <c r="EBR111" s="295"/>
      <c r="EBS111" s="295"/>
      <c r="EBT111" s="295"/>
      <c r="EBU111" s="295"/>
      <c r="EBV111" s="295"/>
      <c r="EBW111" s="295"/>
      <c r="EBX111" s="295"/>
      <c r="EBY111" s="295"/>
      <c r="EBZ111" s="295"/>
      <c r="ECA111" s="295"/>
      <c r="ECB111" s="295"/>
      <c r="ECC111" s="295"/>
      <c r="ECD111" s="295"/>
      <c r="ECE111" s="295"/>
      <c r="ECF111" s="295"/>
      <c r="ECG111" s="295"/>
      <c r="ECH111" s="295"/>
      <c r="ECI111" s="295"/>
      <c r="ECJ111" s="295"/>
      <c r="ECK111" s="295"/>
      <c r="ECL111" s="295"/>
      <c r="ECM111" s="295"/>
      <c r="ECN111" s="295"/>
      <c r="ECO111" s="295"/>
      <c r="ECP111" s="295"/>
      <c r="ECQ111" s="295"/>
      <c r="ECR111" s="295"/>
      <c r="ECS111" s="295"/>
      <c r="ECT111" s="295"/>
      <c r="ECU111" s="295"/>
      <c r="ECV111" s="295"/>
      <c r="ECW111" s="295"/>
      <c r="ECX111" s="295"/>
      <c r="ECY111" s="295"/>
      <c r="ECZ111" s="295"/>
      <c r="EDA111" s="295"/>
      <c r="EDB111" s="295"/>
      <c r="EDC111" s="295"/>
      <c r="EDD111" s="295"/>
      <c r="EDE111" s="295"/>
      <c r="EDF111" s="295"/>
      <c r="EDG111" s="295"/>
      <c r="EDH111" s="295"/>
      <c r="EDI111" s="295"/>
      <c r="EDJ111" s="295"/>
      <c r="EDK111" s="295"/>
      <c r="EDL111" s="295"/>
      <c r="EDM111" s="295"/>
      <c r="EDN111" s="295"/>
      <c r="EDO111" s="295"/>
      <c r="EDP111" s="295"/>
      <c r="EDQ111" s="295"/>
      <c r="EDR111" s="295"/>
      <c r="EDS111" s="295"/>
      <c r="EDT111" s="295"/>
      <c r="EDU111" s="295"/>
      <c r="EDV111" s="295"/>
      <c r="EDW111" s="295"/>
      <c r="EDX111" s="295"/>
      <c r="EDY111" s="295"/>
      <c r="EDZ111" s="295"/>
      <c r="EEA111" s="295"/>
      <c r="EEB111" s="295"/>
      <c r="EEC111" s="295"/>
      <c r="EED111" s="295"/>
      <c r="EEE111" s="295"/>
      <c r="EEF111" s="295"/>
      <c r="EEG111" s="295"/>
      <c r="EEH111" s="295"/>
      <c r="EEI111" s="295"/>
      <c r="EEJ111" s="295"/>
      <c r="EEK111" s="295"/>
      <c r="EEL111" s="295"/>
      <c r="EEM111" s="295"/>
      <c r="EEN111" s="295"/>
      <c r="EEO111" s="295"/>
      <c r="EEP111" s="295"/>
      <c r="EEQ111" s="295"/>
      <c r="EER111" s="295"/>
      <c r="EES111" s="295"/>
      <c r="EET111" s="295"/>
      <c r="EEU111" s="295"/>
      <c r="EEV111" s="295"/>
      <c r="EEW111" s="295"/>
      <c r="EEX111" s="295"/>
      <c r="EEY111" s="295"/>
      <c r="EEZ111" s="295"/>
      <c r="EFA111" s="295"/>
      <c r="EFB111" s="295"/>
      <c r="EFC111" s="295"/>
      <c r="EFD111" s="295"/>
      <c r="EFE111" s="295"/>
      <c r="EFF111" s="295"/>
      <c r="EFG111" s="295"/>
      <c r="EFH111" s="295"/>
      <c r="EFI111" s="295"/>
      <c r="EFJ111" s="295"/>
      <c r="EFK111" s="295"/>
      <c r="EFL111" s="295"/>
      <c r="EFM111" s="295"/>
      <c r="EFN111" s="295"/>
      <c r="EFO111" s="295"/>
      <c r="EFP111" s="295"/>
      <c r="EFQ111" s="295"/>
      <c r="EFR111" s="295"/>
      <c r="EFS111" s="295"/>
      <c r="EFT111" s="295"/>
      <c r="EFU111" s="295"/>
      <c r="EFV111" s="295"/>
      <c r="EFW111" s="295"/>
      <c r="EFX111" s="295"/>
      <c r="EFY111" s="295"/>
      <c r="EFZ111" s="295"/>
      <c r="EGA111" s="295"/>
      <c r="EGB111" s="295"/>
      <c r="EGC111" s="295"/>
      <c r="EGD111" s="295"/>
      <c r="EGE111" s="295"/>
      <c r="EGF111" s="295"/>
      <c r="EGG111" s="295"/>
      <c r="EGH111" s="295"/>
      <c r="EGI111" s="295"/>
      <c r="EGJ111" s="295"/>
      <c r="EGK111" s="295"/>
      <c r="EGL111" s="295"/>
      <c r="EGM111" s="295"/>
      <c r="EGN111" s="295"/>
      <c r="EGO111" s="295"/>
      <c r="EGP111" s="295"/>
      <c r="EGQ111" s="295"/>
      <c r="EGR111" s="295"/>
      <c r="EGS111" s="295"/>
      <c r="EGT111" s="295"/>
      <c r="EGU111" s="295"/>
      <c r="EGV111" s="295"/>
      <c r="EGW111" s="295"/>
      <c r="EGX111" s="295"/>
      <c r="EGY111" s="295"/>
      <c r="EGZ111" s="295"/>
      <c r="EHA111" s="295"/>
      <c r="EHB111" s="295"/>
      <c r="EHC111" s="295"/>
      <c r="EHD111" s="295"/>
      <c r="EHE111" s="295"/>
      <c r="EHF111" s="295"/>
      <c r="EHG111" s="295"/>
      <c r="EHH111" s="295"/>
      <c r="EHI111" s="295"/>
      <c r="EHJ111" s="295"/>
      <c r="EHK111" s="295"/>
      <c r="EHL111" s="295"/>
      <c r="EHM111" s="295"/>
      <c r="EHN111" s="295"/>
      <c r="EHO111" s="295"/>
      <c r="EHP111" s="295"/>
      <c r="EHQ111" s="295"/>
      <c r="EHR111" s="295"/>
      <c r="EHS111" s="295"/>
      <c r="EHT111" s="295"/>
      <c r="EHU111" s="295"/>
      <c r="EHV111" s="295"/>
      <c r="EHW111" s="295"/>
      <c r="EHX111" s="295"/>
      <c r="EHY111" s="295"/>
      <c r="EHZ111" s="295"/>
      <c r="EIA111" s="295"/>
      <c r="EIB111" s="295"/>
      <c r="EIC111" s="295"/>
      <c r="EID111" s="295"/>
      <c r="EIE111" s="295"/>
      <c r="EIF111" s="295"/>
      <c r="EIG111" s="295"/>
      <c r="EIH111" s="295"/>
      <c r="EII111" s="295"/>
      <c r="EIJ111" s="295"/>
      <c r="EIK111" s="295"/>
      <c r="EIL111" s="295"/>
      <c r="EIM111" s="295"/>
      <c r="EIN111" s="295"/>
      <c r="EIO111" s="295"/>
      <c r="EIP111" s="295"/>
      <c r="EIQ111" s="295"/>
      <c r="EIR111" s="295"/>
      <c r="EIS111" s="295"/>
      <c r="EIT111" s="295"/>
      <c r="EIU111" s="295"/>
      <c r="EIV111" s="295"/>
      <c r="EIW111" s="295"/>
      <c r="EIX111" s="295"/>
      <c r="EIY111" s="295"/>
      <c r="EIZ111" s="295"/>
      <c r="EJA111" s="295"/>
      <c r="EJB111" s="295"/>
      <c r="EJC111" s="295"/>
      <c r="EJD111" s="295"/>
      <c r="EJE111" s="295"/>
      <c r="EJF111" s="295"/>
      <c r="EJG111" s="295"/>
      <c r="EJH111" s="295"/>
      <c r="EJI111" s="295"/>
      <c r="EJJ111" s="295"/>
      <c r="EJK111" s="295"/>
      <c r="EJL111" s="295"/>
      <c r="EJM111" s="295"/>
      <c r="EJN111" s="295"/>
      <c r="EJO111" s="295"/>
      <c r="EJP111" s="295"/>
      <c r="EJQ111" s="295"/>
      <c r="EJR111" s="295"/>
      <c r="EJS111" s="295"/>
      <c r="EJT111" s="295"/>
      <c r="EJU111" s="295"/>
      <c r="EJV111" s="295"/>
      <c r="EJW111" s="295"/>
      <c r="EJX111" s="295"/>
      <c r="EJY111" s="295"/>
      <c r="EJZ111" s="295"/>
      <c r="EKA111" s="295"/>
      <c r="EKB111" s="295"/>
      <c r="EKC111" s="295"/>
      <c r="EKD111" s="295"/>
      <c r="EKE111" s="295"/>
      <c r="EKF111" s="295"/>
      <c r="EKG111" s="295"/>
      <c r="EKH111" s="295"/>
      <c r="EKI111" s="295"/>
      <c r="EKJ111" s="295"/>
      <c r="EKK111" s="295"/>
      <c r="EKL111" s="295"/>
      <c r="EKM111" s="295"/>
      <c r="EKN111" s="295"/>
      <c r="EKO111" s="295"/>
      <c r="EKP111" s="295"/>
      <c r="EKQ111" s="295"/>
      <c r="EKR111" s="295"/>
      <c r="EKS111" s="295"/>
      <c r="EKT111" s="295"/>
      <c r="EKU111" s="295"/>
      <c r="EKV111" s="295"/>
      <c r="EKW111" s="295"/>
      <c r="EKX111" s="295"/>
      <c r="EKY111" s="295"/>
      <c r="EKZ111" s="295"/>
      <c r="ELA111" s="295"/>
      <c r="ELB111" s="295"/>
      <c r="ELC111" s="295"/>
      <c r="ELD111" s="295"/>
      <c r="ELE111" s="295"/>
      <c r="ELF111" s="295"/>
      <c r="ELG111" s="295"/>
      <c r="ELH111" s="295"/>
      <c r="ELI111" s="295"/>
      <c r="ELJ111" s="295"/>
      <c r="ELK111" s="295"/>
      <c r="ELL111" s="295"/>
      <c r="ELM111" s="295"/>
      <c r="ELN111" s="295"/>
      <c r="ELO111" s="295"/>
      <c r="ELP111" s="295"/>
      <c r="ELQ111" s="295"/>
      <c r="ELR111" s="295"/>
      <c r="ELS111" s="295"/>
      <c r="ELT111" s="295"/>
      <c r="ELU111" s="295"/>
      <c r="ELV111" s="295"/>
      <c r="ELW111" s="295"/>
      <c r="ELX111" s="295"/>
      <c r="ELY111" s="295"/>
      <c r="ELZ111" s="295"/>
      <c r="EMA111" s="295"/>
      <c r="EMB111" s="295"/>
      <c r="EMC111" s="295"/>
      <c r="EMD111" s="295"/>
      <c r="EME111" s="295"/>
      <c r="EMF111" s="295"/>
      <c r="EMG111" s="295"/>
      <c r="EMH111" s="295"/>
      <c r="EMI111" s="295"/>
      <c r="EMJ111" s="295"/>
      <c r="EMK111" s="295"/>
      <c r="EML111" s="295"/>
      <c r="EMM111" s="295"/>
      <c r="EMN111" s="295"/>
      <c r="EMO111" s="295"/>
      <c r="EMP111" s="295"/>
      <c r="EMQ111" s="295"/>
      <c r="EMR111" s="295"/>
      <c r="EMS111" s="295"/>
      <c r="EMT111" s="295"/>
      <c r="EMU111" s="295"/>
      <c r="EMV111" s="295"/>
      <c r="EMW111" s="295"/>
      <c r="EMX111" s="295"/>
      <c r="EMY111" s="295"/>
      <c r="EMZ111" s="295"/>
      <c r="ENA111" s="295"/>
      <c r="ENB111" s="295"/>
      <c r="ENC111" s="295"/>
      <c r="END111" s="295"/>
      <c r="ENE111" s="295"/>
      <c r="ENF111" s="295"/>
      <c r="ENG111" s="295"/>
      <c r="ENH111" s="295"/>
      <c r="ENI111" s="295"/>
      <c r="ENJ111" s="295"/>
      <c r="ENK111" s="295"/>
      <c r="ENL111" s="295"/>
      <c r="ENM111" s="295"/>
      <c r="ENN111" s="295"/>
      <c r="ENO111" s="295"/>
      <c r="ENP111" s="295"/>
      <c r="ENQ111" s="295"/>
      <c r="ENR111" s="295"/>
      <c r="ENS111" s="295"/>
      <c r="ENT111" s="295"/>
      <c r="ENU111" s="295"/>
      <c r="ENV111" s="295"/>
      <c r="ENW111" s="295"/>
      <c r="ENX111" s="295"/>
      <c r="ENY111" s="295"/>
      <c r="ENZ111" s="295"/>
      <c r="EOA111" s="295"/>
      <c r="EOB111" s="295"/>
      <c r="EOC111" s="295"/>
      <c r="EOD111" s="295"/>
      <c r="EOE111" s="295"/>
      <c r="EOF111" s="295"/>
      <c r="EOG111" s="295"/>
      <c r="EOH111" s="295"/>
      <c r="EOI111" s="295"/>
      <c r="EOJ111" s="295"/>
      <c r="EOK111" s="295"/>
      <c r="EOL111" s="295"/>
      <c r="EOM111" s="295"/>
      <c r="EON111" s="295"/>
      <c r="EOO111" s="295"/>
      <c r="EOP111" s="295"/>
      <c r="EOQ111" s="295"/>
      <c r="EOR111" s="295"/>
      <c r="EOS111" s="295"/>
      <c r="EOT111" s="295"/>
      <c r="EOU111" s="295"/>
      <c r="EOV111" s="295"/>
      <c r="EOW111" s="295"/>
      <c r="EOX111" s="295"/>
      <c r="EOY111" s="295"/>
      <c r="EOZ111" s="295"/>
      <c r="EPA111" s="295"/>
      <c r="EPB111" s="295"/>
      <c r="EPC111" s="295"/>
      <c r="EPD111" s="295"/>
      <c r="EPE111" s="295"/>
      <c r="EPF111" s="295"/>
      <c r="EPG111" s="295"/>
      <c r="EPH111" s="295"/>
      <c r="EPI111" s="295"/>
      <c r="EPJ111" s="295"/>
      <c r="EPK111" s="295"/>
      <c r="EPL111" s="295"/>
      <c r="EPM111" s="295"/>
      <c r="EPN111" s="295"/>
      <c r="EPO111" s="295"/>
      <c r="EPP111" s="295"/>
      <c r="EPQ111" s="295"/>
      <c r="EPR111" s="295"/>
      <c r="EPS111" s="295"/>
      <c r="EPT111" s="295"/>
      <c r="EPU111" s="295"/>
      <c r="EPV111" s="295"/>
      <c r="EPW111" s="295"/>
      <c r="EPX111" s="295"/>
      <c r="EPY111" s="295"/>
      <c r="EPZ111" s="295"/>
      <c r="EQA111" s="295"/>
      <c r="EQB111" s="295"/>
      <c r="EQC111" s="295"/>
      <c r="EQD111" s="295"/>
      <c r="EQE111" s="295"/>
      <c r="EQF111" s="295"/>
      <c r="EQG111" s="295"/>
      <c r="EQH111" s="295"/>
      <c r="EQI111" s="295"/>
      <c r="EQJ111" s="295"/>
      <c r="EQK111" s="295"/>
      <c r="EQL111" s="295"/>
      <c r="EQM111" s="295"/>
      <c r="EQN111" s="295"/>
      <c r="EQO111" s="295"/>
      <c r="EQP111" s="295"/>
      <c r="EQQ111" s="295"/>
      <c r="EQR111" s="295"/>
      <c r="EQS111" s="295"/>
      <c r="EQT111" s="295"/>
      <c r="EQU111" s="295"/>
      <c r="EQV111" s="295"/>
      <c r="EQW111" s="295"/>
      <c r="EQX111" s="295"/>
      <c r="EQY111" s="295"/>
      <c r="EQZ111" s="295"/>
      <c r="ERA111" s="295"/>
      <c r="ERB111" s="295"/>
      <c r="ERC111" s="295"/>
      <c r="ERD111" s="295"/>
      <c r="ERE111" s="295"/>
      <c r="ERF111" s="295"/>
      <c r="ERG111" s="295"/>
      <c r="ERH111" s="295"/>
      <c r="ERI111" s="295"/>
      <c r="ERJ111" s="295"/>
      <c r="ERK111" s="295"/>
      <c r="ERL111" s="295"/>
      <c r="ERM111" s="295"/>
      <c r="ERN111" s="295"/>
      <c r="ERO111" s="295"/>
      <c r="ERP111" s="295"/>
      <c r="ERQ111" s="295"/>
      <c r="ERR111" s="295"/>
      <c r="ERS111" s="295"/>
      <c r="ERT111" s="295"/>
      <c r="ERU111" s="295"/>
      <c r="ERV111" s="295"/>
      <c r="ERW111" s="295"/>
      <c r="ERX111" s="295"/>
      <c r="ERY111" s="295"/>
      <c r="ERZ111" s="295"/>
      <c r="ESA111" s="295"/>
      <c r="ESB111" s="295"/>
      <c r="ESC111" s="295"/>
      <c r="ESD111" s="295"/>
      <c r="ESE111" s="295"/>
      <c r="ESF111" s="295"/>
      <c r="ESG111" s="295"/>
      <c r="ESH111" s="295"/>
      <c r="ESI111" s="295"/>
      <c r="ESJ111" s="295"/>
      <c r="ESK111" s="295"/>
      <c r="ESL111" s="295"/>
      <c r="ESM111" s="295"/>
      <c r="ESN111" s="295"/>
      <c r="ESO111" s="295"/>
      <c r="ESP111" s="295"/>
      <c r="ESQ111" s="295"/>
      <c r="ESR111" s="295"/>
      <c r="ESS111" s="295"/>
      <c r="EST111" s="295"/>
      <c r="ESU111" s="295"/>
      <c r="ESV111" s="295"/>
      <c r="ESW111" s="295"/>
      <c r="ESX111" s="295"/>
      <c r="ESY111" s="295"/>
      <c r="ESZ111" s="295"/>
      <c r="ETA111" s="295"/>
      <c r="ETB111" s="295"/>
      <c r="ETC111" s="295"/>
      <c r="ETD111" s="295"/>
      <c r="ETE111" s="295"/>
      <c r="ETF111" s="295"/>
      <c r="ETG111" s="295"/>
      <c r="ETH111" s="295"/>
      <c r="ETI111" s="295"/>
      <c r="ETJ111" s="295"/>
      <c r="ETK111" s="295"/>
      <c r="ETL111" s="295"/>
      <c r="ETM111" s="295"/>
      <c r="ETN111" s="295"/>
      <c r="ETO111" s="295"/>
      <c r="ETP111" s="295"/>
      <c r="ETQ111" s="295"/>
      <c r="ETR111" s="295"/>
      <c r="ETS111" s="295"/>
      <c r="ETT111" s="295"/>
      <c r="ETU111" s="295"/>
      <c r="ETV111" s="295"/>
      <c r="ETW111" s="295"/>
      <c r="ETX111" s="295"/>
      <c r="ETY111" s="295"/>
      <c r="ETZ111" s="295"/>
      <c r="EUA111" s="295"/>
      <c r="EUB111" s="295"/>
      <c r="EUC111" s="295"/>
      <c r="EUD111" s="295"/>
      <c r="EUE111" s="295"/>
      <c r="EUF111" s="295"/>
      <c r="EUG111" s="295"/>
      <c r="EUH111" s="295"/>
      <c r="EUI111" s="295"/>
      <c r="EUJ111" s="295"/>
      <c r="EUK111" s="295"/>
      <c r="EUL111" s="295"/>
      <c r="EUM111" s="295"/>
      <c r="EUN111" s="295"/>
      <c r="EUO111" s="295"/>
      <c r="EUP111" s="295"/>
      <c r="EUQ111" s="295"/>
      <c r="EUR111" s="295"/>
      <c r="EUS111" s="295"/>
      <c r="EUT111" s="295"/>
      <c r="EUU111" s="295"/>
      <c r="EUV111" s="295"/>
      <c r="EUW111" s="295"/>
      <c r="EUX111" s="295"/>
      <c r="EUY111" s="295"/>
      <c r="EUZ111" s="295"/>
      <c r="EVA111" s="295"/>
      <c r="EVB111" s="295"/>
      <c r="EVC111" s="295"/>
      <c r="EVD111" s="295"/>
      <c r="EVE111" s="295"/>
      <c r="EVF111" s="295"/>
      <c r="EVG111" s="295"/>
      <c r="EVH111" s="295"/>
      <c r="EVI111" s="295"/>
      <c r="EVJ111" s="295"/>
      <c r="EVK111" s="295"/>
      <c r="EVL111" s="295"/>
      <c r="EVM111" s="295"/>
      <c r="EVN111" s="295"/>
      <c r="EVO111" s="295"/>
      <c r="EVP111" s="295"/>
      <c r="EVQ111" s="295"/>
      <c r="EVR111" s="295"/>
      <c r="EVS111" s="295"/>
      <c r="EVT111" s="295"/>
      <c r="EVU111" s="295"/>
      <c r="EVV111" s="295"/>
      <c r="EVW111" s="295"/>
      <c r="EVX111" s="295"/>
      <c r="EVY111" s="295"/>
      <c r="EVZ111" s="295"/>
      <c r="EWA111" s="295"/>
      <c r="EWB111" s="295"/>
      <c r="EWC111" s="295"/>
      <c r="EWD111" s="295"/>
      <c r="EWE111" s="295"/>
      <c r="EWF111" s="295"/>
      <c r="EWG111" s="295"/>
      <c r="EWH111" s="295"/>
      <c r="EWI111" s="295"/>
      <c r="EWJ111" s="295"/>
      <c r="EWK111" s="295"/>
      <c r="EWL111" s="295"/>
      <c r="EWM111" s="295"/>
      <c r="EWN111" s="295"/>
      <c r="EWO111" s="295"/>
      <c r="EWP111" s="295"/>
      <c r="EWQ111" s="295"/>
      <c r="EWR111" s="295"/>
      <c r="EWS111" s="295"/>
      <c r="EWT111" s="295"/>
      <c r="EWU111" s="295"/>
      <c r="EWV111" s="295"/>
      <c r="EWW111" s="295"/>
      <c r="EWX111" s="295"/>
      <c r="EWY111" s="295"/>
      <c r="EWZ111" s="295"/>
      <c r="EXA111" s="295"/>
      <c r="EXB111" s="295"/>
      <c r="EXC111" s="295"/>
      <c r="EXD111" s="295"/>
      <c r="EXE111" s="295"/>
      <c r="EXF111" s="295"/>
      <c r="EXG111" s="295"/>
      <c r="EXH111" s="295"/>
      <c r="EXI111" s="295"/>
      <c r="EXJ111" s="295"/>
      <c r="EXK111" s="295"/>
      <c r="EXL111" s="295"/>
      <c r="EXM111" s="295"/>
      <c r="EXN111" s="295"/>
      <c r="EXO111" s="295"/>
      <c r="EXP111" s="295"/>
      <c r="EXQ111" s="295"/>
      <c r="EXR111" s="295"/>
      <c r="EXS111" s="295"/>
      <c r="EXT111" s="295"/>
      <c r="EXU111" s="295"/>
      <c r="EXV111" s="295"/>
      <c r="EXW111" s="295"/>
      <c r="EXX111" s="295"/>
      <c r="EXY111" s="295"/>
      <c r="EXZ111" s="295"/>
      <c r="EYA111" s="295"/>
      <c r="EYB111" s="295"/>
      <c r="EYC111" s="295"/>
      <c r="EYD111" s="295"/>
      <c r="EYE111" s="295"/>
      <c r="EYF111" s="295"/>
      <c r="EYG111" s="295"/>
      <c r="EYH111" s="295"/>
      <c r="EYI111" s="295"/>
      <c r="EYJ111" s="295"/>
      <c r="EYK111" s="295"/>
      <c r="EYL111" s="295"/>
      <c r="EYM111" s="295"/>
      <c r="EYN111" s="295"/>
      <c r="EYO111" s="295"/>
      <c r="EYP111" s="295"/>
      <c r="EYQ111" s="295"/>
      <c r="EYR111" s="295"/>
      <c r="EYS111" s="295"/>
      <c r="EYT111" s="295"/>
      <c r="EYU111" s="295"/>
      <c r="EYV111" s="295"/>
      <c r="EYW111" s="295"/>
      <c r="EYX111" s="295"/>
      <c r="EYY111" s="295"/>
      <c r="EYZ111" s="295"/>
      <c r="EZA111" s="295"/>
      <c r="EZB111" s="295"/>
      <c r="EZC111" s="295"/>
      <c r="EZD111" s="295"/>
      <c r="EZE111" s="295"/>
      <c r="EZF111" s="295"/>
      <c r="EZG111" s="295"/>
      <c r="EZH111" s="295"/>
      <c r="EZI111" s="295"/>
      <c r="EZJ111" s="295"/>
      <c r="EZK111" s="295"/>
      <c r="EZL111" s="295"/>
      <c r="EZM111" s="295"/>
      <c r="EZN111" s="295"/>
      <c r="EZO111" s="295"/>
      <c r="EZP111" s="295"/>
      <c r="EZQ111" s="295"/>
      <c r="EZR111" s="295"/>
      <c r="EZS111" s="295"/>
      <c r="EZT111" s="295"/>
      <c r="EZU111" s="295"/>
      <c r="EZV111" s="295"/>
      <c r="EZW111" s="295"/>
      <c r="EZX111" s="295"/>
      <c r="EZY111" s="295"/>
      <c r="EZZ111" s="295"/>
      <c r="FAA111" s="295"/>
      <c r="FAB111" s="295"/>
      <c r="FAC111" s="295"/>
      <c r="FAD111" s="295"/>
      <c r="FAE111" s="295"/>
      <c r="FAF111" s="295"/>
      <c r="FAG111" s="295"/>
      <c r="FAH111" s="295"/>
      <c r="FAI111" s="295"/>
      <c r="FAJ111" s="295"/>
      <c r="FAK111" s="295"/>
      <c r="FAL111" s="295"/>
      <c r="FAM111" s="295"/>
      <c r="FAN111" s="295"/>
      <c r="FAO111" s="295"/>
      <c r="FAP111" s="295"/>
      <c r="FAQ111" s="295"/>
      <c r="FAR111" s="295"/>
      <c r="FAS111" s="295"/>
      <c r="FAT111" s="295"/>
      <c r="FAU111" s="295"/>
      <c r="FAV111" s="295"/>
      <c r="FAW111" s="295"/>
      <c r="FAX111" s="295"/>
      <c r="FAY111" s="295"/>
      <c r="FAZ111" s="295"/>
      <c r="FBA111" s="295"/>
      <c r="FBB111" s="295"/>
      <c r="FBC111" s="295"/>
      <c r="FBD111" s="295"/>
      <c r="FBE111" s="295"/>
      <c r="FBF111" s="295"/>
      <c r="FBG111" s="295"/>
      <c r="FBH111" s="295"/>
      <c r="FBI111" s="295"/>
      <c r="FBJ111" s="295"/>
      <c r="FBK111" s="295"/>
      <c r="FBL111" s="295"/>
      <c r="FBM111" s="295"/>
      <c r="FBN111" s="295"/>
      <c r="FBO111" s="295"/>
      <c r="FBP111" s="295"/>
      <c r="FBQ111" s="295"/>
      <c r="FBR111" s="295"/>
      <c r="FBS111" s="295"/>
      <c r="FBT111" s="295"/>
      <c r="FBU111" s="295"/>
      <c r="FBV111" s="295"/>
      <c r="FBW111" s="295"/>
      <c r="FBX111" s="295"/>
      <c r="FBY111" s="295"/>
      <c r="FBZ111" s="295"/>
      <c r="FCA111" s="295"/>
      <c r="FCB111" s="295"/>
      <c r="FCC111" s="295"/>
      <c r="FCD111" s="295"/>
      <c r="FCE111" s="295"/>
      <c r="FCF111" s="295"/>
      <c r="FCG111" s="295"/>
      <c r="FCH111" s="295"/>
      <c r="FCI111" s="295"/>
      <c r="FCJ111" s="295"/>
      <c r="FCK111" s="295"/>
      <c r="FCL111" s="295"/>
      <c r="FCM111" s="295"/>
      <c r="FCN111" s="295"/>
      <c r="FCO111" s="295"/>
      <c r="FCP111" s="295"/>
      <c r="FCQ111" s="295"/>
      <c r="FCR111" s="295"/>
      <c r="FCS111" s="295"/>
      <c r="FCT111" s="295"/>
      <c r="FCU111" s="295"/>
      <c r="FCV111" s="295"/>
      <c r="FCW111" s="295"/>
      <c r="FCX111" s="295"/>
      <c r="FCY111" s="295"/>
      <c r="FCZ111" s="295"/>
      <c r="FDA111" s="295"/>
      <c r="FDB111" s="295"/>
      <c r="FDC111" s="295"/>
      <c r="FDD111" s="295"/>
      <c r="FDE111" s="295"/>
      <c r="FDF111" s="295"/>
      <c r="FDG111" s="295"/>
      <c r="FDH111" s="295"/>
      <c r="FDI111" s="295"/>
      <c r="FDJ111" s="295"/>
      <c r="FDK111" s="295"/>
      <c r="FDL111" s="295"/>
      <c r="FDM111" s="295"/>
      <c r="FDN111" s="295"/>
      <c r="FDO111" s="295"/>
      <c r="FDP111" s="295"/>
      <c r="FDQ111" s="295"/>
      <c r="FDR111" s="295"/>
      <c r="FDS111" s="295"/>
      <c r="FDT111" s="295"/>
      <c r="FDU111" s="295"/>
      <c r="FDV111" s="295"/>
      <c r="FDW111" s="295"/>
      <c r="FDX111" s="295"/>
      <c r="FDY111" s="295"/>
      <c r="FDZ111" s="295"/>
      <c r="FEA111" s="295"/>
      <c r="FEB111" s="295"/>
      <c r="FEC111" s="295"/>
      <c r="FED111" s="295"/>
      <c r="FEE111" s="295"/>
      <c r="FEF111" s="295"/>
      <c r="FEG111" s="295"/>
      <c r="FEH111" s="295"/>
      <c r="FEI111" s="295"/>
      <c r="FEJ111" s="295"/>
      <c r="FEK111" s="295"/>
      <c r="FEL111" s="295"/>
      <c r="FEM111" s="295"/>
      <c r="FEN111" s="295"/>
      <c r="FEO111" s="295"/>
      <c r="FEP111" s="295"/>
      <c r="FEQ111" s="295"/>
      <c r="FER111" s="295"/>
      <c r="FES111" s="295"/>
      <c r="FET111" s="295"/>
      <c r="FEU111" s="295"/>
      <c r="FEV111" s="295"/>
      <c r="FEW111" s="295"/>
      <c r="FEX111" s="295"/>
      <c r="FEY111" s="295"/>
      <c r="FEZ111" s="295"/>
      <c r="FFA111" s="295"/>
      <c r="FFB111" s="295"/>
      <c r="FFC111" s="295"/>
      <c r="FFD111" s="295"/>
      <c r="FFE111" s="295"/>
      <c r="FFF111" s="295"/>
      <c r="FFG111" s="295"/>
      <c r="FFH111" s="295"/>
      <c r="FFI111" s="295"/>
      <c r="FFJ111" s="295"/>
      <c r="FFK111" s="295"/>
      <c r="FFL111" s="295"/>
      <c r="FFM111" s="295"/>
      <c r="FFN111" s="295"/>
      <c r="FFO111" s="295"/>
      <c r="FFP111" s="295"/>
      <c r="FFQ111" s="295"/>
      <c r="FFR111" s="295"/>
      <c r="FFS111" s="295"/>
      <c r="FFT111" s="295"/>
      <c r="FFU111" s="295"/>
      <c r="FFV111" s="295"/>
      <c r="FFW111" s="295"/>
      <c r="FFX111" s="295"/>
      <c r="FFY111" s="295"/>
      <c r="FFZ111" s="295"/>
      <c r="FGA111" s="295"/>
      <c r="FGB111" s="295"/>
      <c r="FGC111" s="295"/>
      <c r="FGD111" s="295"/>
      <c r="FGE111" s="295"/>
      <c r="FGF111" s="295"/>
      <c r="FGG111" s="295"/>
      <c r="FGH111" s="295"/>
      <c r="FGI111" s="295"/>
      <c r="FGJ111" s="295"/>
      <c r="FGK111" s="295"/>
      <c r="FGL111" s="295"/>
      <c r="FGM111" s="295"/>
      <c r="FGN111" s="295"/>
      <c r="FGO111" s="295"/>
      <c r="FGP111" s="295"/>
      <c r="FGQ111" s="295"/>
      <c r="FGR111" s="295"/>
      <c r="FGS111" s="295"/>
      <c r="FGT111" s="295"/>
      <c r="FGU111" s="295"/>
      <c r="FGV111" s="295"/>
      <c r="FGW111" s="295"/>
      <c r="FGX111" s="295"/>
      <c r="FGY111" s="295"/>
      <c r="FGZ111" s="295"/>
      <c r="FHA111" s="295"/>
      <c r="FHB111" s="295"/>
      <c r="FHC111" s="295"/>
      <c r="FHD111" s="295"/>
      <c r="FHE111" s="295"/>
      <c r="FHF111" s="295"/>
      <c r="FHG111" s="295"/>
      <c r="FHH111" s="295"/>
      <c r="FHI111" s="295"/>
      <c r="FHJ111" s="295"/>
      <c r="FHK111" s="295"/>
      <c r="FHL111" s="295"/>
      <c r="FHM111" s="295"/>
      <c r="FHN111" s="295"/>
      <c r="FHO111" s="295"/>
      <c r="FHP111" s="295"/>
      <c r="FHQ111" s="295"/>
      <c r="FHR111" s="295"/>
      <c r="FHS111" s="295"/>
      <c r="FHT111" s="295"/>
      <c r="FHU111" s="295"/>
      <c r="FHV111" s="295"/>
      <c r="FHW111" s="295"/>
      <c r="FHX111" s="295"/>
      <c r="FHY111" s="295"/>
      <c r="FHZ111" s="295"/>
      <c r="FIA111" s="295"/>
      <c r="FIB111" s="295"/>
      <c r="FIC111" s="295"/>
      <c r="FID111" s="295"/>
      <c r="FIE111" s="295"/>
      <c r="FIF111" s="295"/>
      <c r="FIG111" s="295"/>
      <c r="FIH111" s="295"/>
      <c r="FII111" s="295"/>
      <c r="FIJ111" s="295"/>
      <c r="FIK111" s="295"/>
      <c r="FIL111" s="295"/>
      <c r="FIM111" s="295"/>
      <c r="FIN111" s="295"/>
      <c r="FIO111" s="295"/>
      <c r="FIP111" s="295"/>
      <c r="FIQ111" s="295"/>
      <c r="FIR111" s="295"/>
      <c r="FIS111" s="295"/>
      <c r="FIT111" s="295"/>
      <c r="FIU111" s="295"/>
      <c r="FIV111" s="295"/>
      <c r="FIW111" s="295"/>
      <c r="FIX111" s="295"/>
      <c r="FIY111" s="295"/>
      <c r="FIZ111" s="295"/>
      <c r="FJA111" s="295"/>
      <c r="FJB111" s="295"/>
      <c r="FJC111" s="295"/>
      <c r="FJD111" s="295"/>
      <c r="FJE111" s="295"/>
      <c r="FJF111" s="295"/>
      <c r="FJG111" s="295"/>
      <c r="FJH111" s="295"/>
      <c r="FJI111" s="295"/>
      <c r="FJJ111" s="295"/>
      <c r="FJK111" s="295"/>
      <c r="FJL111" s="295"/>
      <c r="FJM111" s="295"/>
      <c r="FJN111" s="295"/>
      <c r="FJO111" s="295"/>
      <c r="FJP111" s="295"/>
      <c r="FJQ111" s="295"/>
      <c r="FJR111" s="295"/>
      <c r="FJS111" s="295"/>
      <c r="FJT111" s="295"/>
      <c r="FJU111" s="295"/>
      <c r="FJV111" s="295"/>
      <c r="FJW111" s="295"/>
      <c r="FJX111" s="295"/>
      <c r="FJY111" s="295"/>
      <c r="FJZ111" s="295"/>
      <c r="FKA111" s="295"/>
      <c r="FKB111" s="295"/>
      <c r="FKC111" s="295"/>
      <c r="FKD111" s="295"/>
      <c r="FKE111" s="295"/>
      <c r="FKF111" s="295"/>
      <c r="FKG111" s="295"/>
      <c r="FKH111" s="295"/>
      <c r="FKI111" s="295"/>
      <c r="FKJ111" s="295"/>
      <c r="FKK111" s="295"/>
      <c r="FKL111" s="295"/>
      <c r="FKM111" s="295"/>
      <c r="FKN111" s="295"/>
      <c r="FKO111" s="295"/>
      <c r="FKP111" s="295"/>
      <c r="FKQ111" s="295"/>
      <c r="FKR111" s="295"/>
      <c r="FKS111" s="295"/>
      <c r="FKT111" s="295"/>
      <c r="FKU111" s="295"/>
      <c r="FKV111" s="295"/>
      <c r="FKW111" s="295"/>
      <c r="FKX111" s="295"/>
      <c r="FKY111" s="295"/>
      <c r="FKZ111" s="295"/>
      <c r="FLA111" s="295"/>
      <c r="FLB111" s="295"/>
      <c r="FLC111" s="295"/>
      <c r="FLD111" s="295"/>
      <c r="FLE111" s="295"/>
      <c r="FLF111" s="295"/>
      <c r="FLG111" s="295"/>
      <c r="FLH111" s="295"/>
      <c r="FLI111" s="295"/>
      <c r="FLJ111" s="295"/>
      <c r="FLK111" s="295"/>
      <c r="FLL111" s="295"/>
      <c r="FLM111" s="295"/>
      <c r="FLN111" s="295"/>
      <c r="FLO111" s="295"/>
      <c r="FLP111" s="295"/>
      <c r="FLQ111" s="295"/>
      <c r="FLR111" s="295"/>
      <c r="FLS111" s="295"/>
      <c r="FLT111" s="295"/>
      <c r="FLU111" s="295"/>
      <c r="FLV111" s="295"/>
      <c r="FLW111" s="295"/>
      <c r="FLX111" s="295"/>
      <c r="FLY111" s="295"/>
      <c r="FLZ111" s="295"/>
      <c r="FMA111" s="295"/>
      <c r="FMB111" s="295"/>
      <c r="FMC111" s="295"/>
      <c r="FMD111" s="295"/>
      <c r="FME111" s="295"/>
      <c r="FMF111" s="295"/>
      <c r="FMG111" s="295"/>
      <c r="FMH111" s="295"/>
      <c r="FMI111" s="295"/>
      <c r="FMJ111" s="295"/>
      <c r="FMK111" s="295"/>
      <c r="FML111" s="295"/>
      <c r="FMM111" s="295"/>
      <c r="FMN111" s="295"/>
      <c r="FMO111" s="295"/>
      <c r="FMP111" s="295"/>
      <c r="FMQ111" s="295"/>
      <c r="FMR111" s="295"/>
      <c r="FMS111" s="295"/>
      <c r="FMT111" s="295"/>
      <c r="FMU111" s="295"/>
      <c r="FMV111" s="295"/>
      <c r="FMW111" s="295"/>
      <c r="FMX111" s="295"/>
      <c r="FMY111" s="295"/>
      <c r="FMZ111" s="295"/>
      <c r="FNA111" s="295"/>
      <c r="FNB111" s="295"/>
      <c r="FNC111" s="295"/>
      <c r="FND111" s="295"/>
      <c r="FNE111" s="295"/>
      <c r="FNF111" s="295"/>
      <c r="FNG111" s="295"/>
      <c r="FNH111" s="295"/>
      <c r="FNI111" s="295"/>
      <c r="FNJ111" s="295"/>
      <c r="FNK111" s="295"/>
      <c r="FNL111" s="295"/>
      <c r="FNM111" s="295"/>
      <c r="FNN111" s="295"/>
      <c r="FNO111" s="295"/>
      <c r="FNP111" s="295"/>
      <c r="FNQ111" s="295"/>
      <c r="FNR111" s="295"/>
      <c r="FNS111" s="295"/>
      <c r="FNT111" s="295"/>
      <c r="FNU111" s="295"/>
      <c r="FNV111" s="295"/>
      <c r="FNW111" s="295"/>
      <c r="FNX111" s="295"/>
      <c r="FNY111" s="295"/>
      <c r="FNZ111" s="295"/>
      <c r="FOA111" s="295"/>
      <c r="FOB111" s="295"/>
      <c r="FOC111" s="295"/>
      <c r="FOD111" s="295"/>
      <c r="FOE111" s="295"/>
      <c r="FOF111" s="295"/>
      <c r="FOG111" s="295"/>
      <c r="FOH111" s="295"/>
      <c r="FOI111" s="295"/>
      <c r="FOJ111" s="295"/>
      <c r="FOK111" s="295"/>
      <c r="FOL111" s="295"/>
      <c r="FOM111" s="295"/>
      <c r="FON111" s="295"/>
      <c r="FOO111" s="295"/>
      <c r="FOP111" s="295"/>
      <c r="FOQ111" s="295"/>
      <c r="FOR111" s="295"/>
      <c r="FOS111" s="295"/>
      <c r="FOT111" s="295"/>
      <c r="FOU111" s="295"/>
      <c r="FOV111" s="295"/>
      <c r="FOW111" s="295"/>
      <c r="FOX111" s="295"/>
      <c r="FOY111" s="295"/>
      <c r="FOZ111" s="295"/>
      <c r="FPA111" s="295"/>
      <c r="FPB111" s="295"/>
      <c r="FPC111" s="295"/>
      <c r="FPD111" s="295"/>
      <c r="FPE111" s="295"/>
      <c r="FPF111" s="295"/>
      <c r="FPG111" s="295"/>
      <c r="FPH111" s="295"/>
      <c r="FPI111" s="295"/>
      <c r="FPJ111" s="295"/>
      <c r="FPK111" s="295"/>
      <c r="FPL111" s="295"/>
      <c r="FPM111" s="295"/>
      <c r="FPN111" s="295"/>
      <c r="FPO111" s="295"/>
      <c r="FPP111" s="295"/>
      <c r="FPQ111" s="295"/>
      <c r="FPR111" s="295"/>
      <c r="FPS111" s="295"/>
      <c r="FPT111" s="295"/>
      <c r="FPU111" s="295"/>
      <c r="FPV111" s="295"/>
      <c r="FPW111" s="295"/>
      <c r="FPX111" s="295"/>
      <c r="FPY111" s="295"/>
      <c r="FPZ111" s="295"/>
      <c r="FQA111" s="295"/>
      <c r="FQB111" s="295"/>
      <c r="FQC111" s="295"/>
      <c r="FQD111" s="295"/>
      <c r="FQE111" s="295"/>
      <c r="FQF111" s="295"/>
      <c r="FQG111" s="295"/>
      <c r="FQH111" s="295"/>
      <c r="FQI111" s="295"/>
      <c r="FQJ111" s="295"/>
      <c r="FQK111" s="295"/>
      <c r="FQL111" s="295"/>
      <c r="FQM111" s="295"/>
      <c r="FQN111" s="295"/>
      <c r="FQO111" s="295"/>
      <c r="FQP111" s="295"/>
      <c r="FQQ111" s="295"/>
      <c r="FQR111" s="295"/>
      <c r="FQS111" s="295"/>
      <c r="FQT111" s="295"/>
      <c r="FQU111" s="295"/>
      <c r="FQV111" s="295"/>
      <c r="FQW111" s="295"/>
      <c r="FQX111" s="295"/>
      <c r="FQY111" s="295"/>
      <c r="FQZ111" s="295"/>
      <c r="FRA111" s="295"/>
      <c r="FRB111" s="295"/>
      <c r="FRC111" s="295"/>
      <c r="FRD111" s="295"/>
      <c r="FRE111" s="295"/>
      <c r="FRF111" s="295"/>
      <c r="FRG111" s="295"/>
      <c r="FRH111" s="295"/>
      <c r="FRI111" s="295"/>
      <c r="FRJ111" s="295"/>
      <c r="FRK111" s="295"/>
      <c r="FRL111" s="295"/>
      <c r="FRM111" s="295"/>
      <c r="FRN111" s="295"/>
      <c r="FRO111" s="295"/>
      <c r="FRP111" s="295"/>
      <c r="FRQ111" s="295"/>
      <c r="FRR111" s="295"/>
      <c r="FRS111" s="295"/>
      <c r="FRT111" s="295"/>
      <c r="FRU111" s="295"/>
      <c r="FRV111" s="295"/>
      <c r="FRW111" s="295"/>
      <c r="FRX111" s="295"/>
      <c r="FRY111" s="295"/>
      <c r="FRZ111" s="295"/>
      <c r="FSA111" s="295"/>
      <c r="FSB111" s="295"/>
      <c r="FSC111" s="295"/>
      <c r="FSD111" s="295"/>
      <c r="FSE111" s="295"/>
      <c r="FSF111" s="295"/>
      <c r="FSG111" s="295"/>
      <c r="FSH111" s="295"/>
      <c r="FSI111" s="295"/>
      <c r="FSJ111" s="295"/>
      <c r="FSK111" s="295"/>
      <c r="FSL111" s="295"/>
      <c r="FSM111" s="295"/>
      <c r="FSN111" s="295"/>
      <c r="FSO111" s="295"/>
      <c r="FSP111" s="295"/>
      <c r="FSQ111" s="295"/>
      <c r="FSR111" s="295"/>
      <c r="FSS111" s="295"/>
      <c r="FST111" s="295"/>
      <c r="FSU111" s="295"/>
      <c r="FSV111" s="295"/>
      <c r="FSW111" s="295"/>
      <c r="FSX111" s="295"/>
      <c r="FSY111" s="295"/>
      <c r="FSZ111" s="295"/>
      <c r="FTA111" s="295"/>
      <c r="FTB111" s="295"/>
      <c r="FTC111" s="295"/>
      <c r="FTD111" s="295"/>
      <c r="FTE111" s="295"/>
      <c r="FTF111" s="295"/>
      <c r="FTG111" s="295"/>
      <c r="FTH111" s="295"/>
      <c r="FTI111" s="295"/>
      <c r="FTJ111" s="295"/>
      <c r="FTK111" s="295"/>
      <c r="FTL111" s="295"/>
      <c r="FTM111" s="295"/>
      <c r="FTN111" s="295"/>
      <c r="FTO111" s="295"/>
      <c r="FTP111" s="295"/>
      <c r="FTQ111" s="295"/>
      <c r="FTR111" s="295"/>
      <c r="FTS111" s="295"/>
      <c r="FTT111" s="295"/>
      <c r="FTU111" s="295"/>
      <c r="FTV111" s="295"/>
      <c r="FTW111" s="295"/>
      <c r="FTX111" s="295"/>
      <c r="FTY111" s="295"/>
      <c r="FTZ111" s="295"/>
      <c r="FUA111" s="295"/>
      <c r="FUB111" s="295"/>
      <c r="FUC111" s="295"/>
      <c r="FUD111" s="295"/>
      <c r="FUE111" s="295"/>
      <c r="FUF111" s="295"/>
      <c r="FUG111" s="295"/>
      <c r="FUH111" s="295"/>
      <c r="FUI111" s="295"/>
      <c r="FUJ111" s="295"/>
      <c r="FUK111" s="295"/>
      <c r="FUL111" s="295"/>
      <c r="FUM111" s="295"/>
      <c r="FUN111" s="295"/>
      <c r="FUO111" s="295"/>
      <c r="FUP111" s="295"/>
      <c r="FUQ111" s="295"/>
      <c r="FUR111" s="295"/>
      <c r="FUS111" s="295"/>
      <c r="FUT111" s="295"/>
      <c r="FUU111" s="295"/>
      <c r="FUV111" s="295"/>
      <c r="FUW111" s="295"/>
      <c r="FUX111" s="295"/>
      <c r="FUY111" s="295"/>
      <c r="FUZ111" s="295"/>
      <c r="FVA111" s="295"/>
      <c r="FVB111" s="295"/>
      <c r="FVC111" s="295"/>
      <c r="FVD111" s="295"/>
      <c r="FVE111" s="295"/>
      <c r="FVF111" s="295"/>
      <c r="FVG111" s="295"/>
      <c r="FVH111" s="295"/>
      <c r="FVI111" s="295"/>
      <c r="FVJ111" s="295"/>
      <c r="FVK111" s="295"/>
      <c r="FVL111" s="295"/>
      <c r="FVM111" s="295"/>
      <c r="FVN111" s="295"/>
      <c r="FVO111" s="295"/>
      <c r="FVP111" s="295"/>
      <c r="FVQ111" s="295"/>
      <c r="FVR111" s="295"/>
      <c r="FVS111" s="295"/>
      <c r="FVT111" s="295"/>
      <c r="FVU111" s="295"/>
      <c r="FVV111" s="295"/>
      <c r="FVW111" s="295"/>
      <c r="FVX111" s="295"/>
      <c r="FVY111" s="295"/>
      <c r="FVZ111" s="295"/>
      <c r="FWA111" s="295"/>
      <c r="FWB111" s="295"/>
      <c r="FWC111" s="295"/>
      <c r="FWD111" s="295"/>
      <c r="FWE111" s="295"/>
      <c r="FWF111" s="295"/>
      <c r="FWG111" s="295"/>
      <c r="FWH111" s="295"/>
      <c r="FWI111" s="295"/>
      <c r="FWJ111" s="295"/>
      <c r="FWK111" s="295"/>
      <c r="FWL111" s="295"/>
      <c r="FWM111" s="295"/>
      <c r="FWN111" s="295"/>
      <c r="FWO111" s="295"/>
      <c r="FWP111" s="295"/>
      <c r="FWQ111" s="295"/>
      <c r="FWR111" s="295"/>
      <c r="FWS111" s="295"/>
      <c r="FWT111" s="295"/>
      <c r="FWU111" s="295"/>
      <c r="FWV111" s="295"/>
      <c r="FWW111" s="295"/>
      <c r="FWX111" s="295"/>
      <c r="FWY111" s="295"/>
      <c r="FWZ111" s="295"/>
      <c r="FXA111" s="295"/>
      <c r="FXB111" s="295"/>
      <c r="FXC111" s="295"/>
      <c r="FXD111" s="295"/>
      <c r="FXE111" s="295"/>
      <c r="FXF111" s="295"/>
      <c r="FXG111" s="295"/>
      <c r="FXH111" s="295"/>
      <c r="FXI111" s="295"/>
      <c r="FXJ111" s="295"/>
      <c r="FXK111" s="295"/>
      <c r="FXL111" s="295"/>
      <c r="FXM111" s="295"/>
      <c r="FXN111" s="295"/>
      <c r="FXO111" s="295"/>
      <c r="FXP111" s="295"/>
      <c r="FXQ111" s="295"/>
      <c r="FXR111" s="295"/>
      <c r="FXS111" s="295"/>
      <c r="FXT111" s="295"/>
      <c r="FXU111" s="295"/>
      <c r="FXV111" s="295"/>
      <c r="FXW111" s="295"/>
      <c r="FXX111" s="295"/>
      <c r="FXY111" s="295"/>
      <c r="FXZ111" s="295"/>
      <c r="FYA111" s="295"/>
      <c r="FYB111" s="295"/>
      <c r="FYC111" s="295"/>
      <c r="FYD111" s="295"/>
      <c r="FYE111" s="295"/>
      <c r="FYF111" s="295"/>
      <c r="FYG111" s="295"/>
      <c r="FYH111" s="295"/>
      <c r="FYI111" s="295"/>
      <c r="FYJ111" s="295"/>
      <c r="FYK111" s="295"/>
      <c r="FYL111" s="295"/>
      <c r="FYM111" s="295"/>
      <c r="FYN111" s="295"/>
      <c r="FYO111" s="295"/>
      <c r="FYP111" s="295"/>
      <c r="FYQ111" s="295"/>
      <c r="FYR111" s="295"/>
      <c r="FYS111" s="295"/>
      <c r="FYT111" s="295"/>
      <c r="FYU111" s="295"/>
      <c r="FYV111" s="295"/>
      <c r="FYW111" s="295"/>
      <c r="FYX111" s="295"/>
      <c r="FYY111" s="295"/>
      <c r="FYZ111" s="295"/>
      <c r="FZA111" s="295"/>
      <c r="FZB111" s="295"/>
      <c r="FZC111" s="295"/>
      <c r="FZD111" s="295"/>
      <c r="FZE111" s="295"/>
      <c r="FZF111" s="295"/>
      <c r="FZG111" s="295"/>
      <c r="FZH111" s="295"/>
      <c r="FZI111" s="295"/>
      <c r="FZJ111" s="295"/>
      <c r="FZK111" s="295"/>
      <c r="FZL111" s="295"/>
      <c r="FZM111" s="295"/>
      <c r="FZN111" s="295"/>
      <c r="FZO111" s="295"/>
      <c r="FZP111" s="295"/>
      <c r="FZQ111" s="295"/>
      <c r="FZR111" s="295"/>
      <c r="FZS111" s="295"/>
      <c r="FZT111" s="295"/>
      <c r="FZU111" s="295"/>
      <c r="FZV111" s="295"/>
      <c r="FZW111" s="295"/>
      <c r="FZX111" s="295"/>
      <c r="FZY111" s="295"/>
      <c r="FZZ111" s="295"/>
      <c r="GAA111" s="295"/>
      <c r="GAB111" s="295"/>
      <c r="GAC111" s="295"/>
      <c r="GAD111" s="295"/>
      <c r="GAE111" s="295"/>
      <c r="GAF111" s="295"/>
      <c r="GAG111" s="295"/>
      <c r="GAH111" s="295"/>
      <c r="GAI111" s="295"/>
      <c r="GAJ111" s="295"/>
      <c r="GAK111" s="295"/>
      <c r="GAL111" s="295"/>
      <c r="GAM111" s="295"/>
      <c r="GAN111" s="295"/>
      <c r="GAO111" s="295"/>
      <c r="GAP111" s="295"/>
      <c r="GAQ111" s="295"/>
      <c r="GAR111" s="295"/>
      <c r="GAS111" s="295"/>
      <c r="GAT111" s="295"/>
      <c r="GAU111" s="295"/>
      <c r="GAV111" s="295"/>
      <c r="GAW111" s="295"/>
      <c r="GAX111" s="295"/>
      <c r="GAY111" s="295"/>
      <c r="GAZ111" s="295"/>
      <c r="GBA111" s="295"/>
      <c r="GBB111" s="295"/>
      <c r="GBC111" s="295"/>
      <c r="GBD111" s="295"/>
      <c r="GBE111" s="295"/>
      <c r="GBF111" s="295"/>
      <c r="GBG111" s="295"/>
      <c r="GBH111" s="295"/>
      <c r="GBI111" s="295"/>
      <c r="GBJ111" s="295"/>
      <c r="GBK111" s="295"/>
      <c r="GBL111" s="295"/>
      <c r="GBM111" s="295"/>
      <c r="GBN111" s="295"/>
      <c r="GBO111" s="295"/>
      <c r="GBP111" s="295"/>
      <c r="GBQ111" s="295"/>
      <c r="GBR111" s="295"/>
      <c r="GBS111" s="295"/>
      <c r="GBT111" s="295"/>
      <c r="GBU111" s="295"/>
      <c r="GBV111" s="295"/>
      <c r="GBW111" s="295"/>
      <c r="GBX111" s="295"/>
      <c r="GBY111" s="295"/>
      <c r="GBZ111" s="295"/>
      <c r="GCA111" s="295"/>
      <c r="GCB111" s="295"/>
      <c r="GCC111" s="295"/>
      <c r="GCD111" s="295"/>
      <c r="GCE111" s="295"/>
      <c r="GCF111" s="295"/>
      <c r="GCG111" s="295"/>
      <c r="GCH111" s="295"/>
      <c r="GCI111" s="295"/>
      <c r="GCJ111" s="295"/>
      <c r="GCK111" s="295"/>
      <c r="GCL111" s="295"/>
      <c r="GCM111" s="295"/>
      <c r="GCN111" s="295"/>
      <c r="GCO111" s="295"/>
      <c r="GCP111" s="295"/>
      <c r="GCQ111" s="295"/>
      <c r="GCR111" s="295"/>
      <c r="GCS111" s="295"/>
      <c r="GCT111" s="295"/>
      <c r="GCU111" s="295"/>
      <c r="GCV111" s="295"/>
      <c r="GCW111" s="295"/>
      <c r="GCX111" s="295"/>
      <c r="GCY111" s="295"/>
      <c r="GCZ111" s="295"/>
      <c r="GDA111" s="295"/>
      <c r="GDB111" s="295"/>
      <c r="GDC111" s="295"/>
      <c r="GDD111" s="295"/>
      <c r="GDE111" s="295"/>
      <c r="GDF111" s="295"/>
      <c r="GDG111" s="295"/>
      <c r="GDH111" s="295"/>
      <c r="GDI111" s="295"/>
      <c r="GDJ111" s="295"/>
      <c r="GDK111" s="295"/>
      <c r="GDL111" s="295"/>
      <c r="GDM111" s="295"/>
      <c r="GDN111" s="295"/>
      <c r="GDO111" s="295"/>
      <c r="GDP111" s="295"/>
      <c r="GDQ111" s="295"/>
      <c r="GDR111" s="295"/>
      <c r="GDS111" s="295"/>
      <c r="GDT111" s="295"/>
      <c r="GDU111" s="295"/>
      <c r="GDV111" s="295"/>
      <c r="GDW111" s="295"/>
      <c r="GDX111" s="295"/>
      <c r="GDY111" s="295"/>
      <c r="GDZ111" s="295"/>
      <c r="GEA111" s="295"/>
      <c r="GEB111" s="295"/>
      <c r="GEC111" s="295"/>
      <c r="GED111" s="295"/>
      <c r="GEE111" s="295"/>
      <c r="GEF111" s="295"/>
      <c r="GEG111" s="295"/>
      <c r="GEH111" s="295"/>
      <c r="GEI111" s="295"/>
      <c r="GEJ111" s="295"/>
      <c r="GEK111" s="295"/>
      <c r="GEL111" s="295"/>
      <c r="GEM111" s="295"/>
      <c r="GEN111" s="295"/>
      <c r="GEO111" s="295"/>
      <c r="GEP111" s="295"/>
      <c r="GEQ111" s="295"/>
      <c r="GER111" s="295"/>
      <c r="GES111" s="295"/>
      <c r="GET111" s="295"/>
      <c r="GEU111" s="295"/>
      <c r="GEV111" s="295"/>
      <c r="GEW111" s="295"/>
      <c r="GEX111" s="295"/>
      <c r="GEY111" s="295"/>
      <c r="GEZ111" s="295"/>
      <c r="GFA111" s="295"/>
      <c r="GFB111" s="295"/>
      <c r="GFC111" s="295"/>
      <c r="GFD111" s="295"/>
      <c r="GFE111" s="295"/>
      <c r="GFF111" s="295"/>
      <c r="GFG111" s="295"/>
      <c r="GFH111" s="295"/>
      <c r="GFI111" s="295"/>
      <c r="GFJ111" s="295"/>
      <c r="GFK111" s="295"/>
      <c r="GFL111" s="295"/>
      <c r="GFM111" s="295"/>
      <c r="GFN111" s="295"/>
      <c r="GFO111" s="295"/>
      <c r="GFP111" s="295"/>
      <c r="GFQ111" s="295"/>
      <c r="GFR111" s="295"/>
      <c r="GFS111" s="295"/>
      <c r="GFT111" s="295"/>
      <c r="GFU111" s="295"/>
      <c r="GFV111" s="295"/>
      <c r="GFW111" s="295"/>
      <c r="GFX111" s="295"/>
      <c r="GFY111" s="295"/>
      <c r="GFZ111" s="295"/>
      <c r="GGA111" s="295"/>
      <c r="GGB111" s="295"/>
      <c r="GGC111" s="295"/>
      <c r="GGD111" s="295"/>
      <c r="GGE111" s="295"/>
      <c r="GGF111" s="295"/>
      <c r="GGG111" s="295"/>
      <c r="GGH111" s="295"/>
      <c r="GGI111" s="295"/>
      <c r="GGJ111" s="295"/>
      <c r="GGK111" s="295"/>
      <c r="GGL111" s="295"/>
      <c r="GGM111" s="295"/>
      <c r="GGN111" s="295"/>
      <c r="GGO111" s="295"/>
      <c r="GGP111" s="295"/>
      <c r="GGQ111" s="295"/>
      <c r="GGR111" s="295"/>
      <c r="GGS111" s="295"/>
      <c r="GGT111" s="295"/>
      <c r="GGU111" s="295"/>
      <c r="GGV111" s="295"/>
      <c r="GGW111" s="295"/>
      <c r="GGX111" s="295"/>
      <c r="GGY111" s="295"/>
      <c r="GGZ111" s="295"/>
      <c r="GHA111" s="295"/>
      <c r="GHB111" s="295"/>
      <c r="GHC111" s="295"/>
      <c r="GHD111" s="295"/>
      <c r="GHE111" s="295"/>
      <c r="GHF111" s="295"/>
      <c r="GHG111" s="295"/>
      <c r="GHH111" s="295"/>
      <c r="GHI111" s="295"/>
      <c r="GHJ111" s="295"/>
      <c r="GHK111" s="295"/>
      <c r="GHL111" s="295"/>
      <c r="GHM111" s="295"/>
      <c r="GHN111" s="295"/>
      <c r="GHO111" s="295"/>
      <c r="GHP111" s="295"/>
      <c r="GHQ111" s="295"/>
      <c r="GHR111" s="295"/>
      <c r="GHS111" s="295"/>
      <c r="GHT111" s="295"/>
      <c r="GHU111" s="295"/>
      <c r="GHV111" s="295"/>
      <c r="GHW111" s="295"/>
      <c r="GHX111" s="295"/>
      <c r="GHY111" s="295"/>
      <c r="GHZ111" s="295"/>
      <c r="GIA111" s="295"/>
      <c r="GIB111" s="295"/>
      <c r="GIC111" s="295"/>
      <c r="GID111" s="295"/>
      <c r="GIE111" s="295"/>
      <c r="GIF111" s="295"/>
      <c r="GIG111" s="295"/>
      <c r="GIH111" s="295"/>
      <c r="GII111" s="295"/>
      <c r="GIJ111" s="295"/>
      <c r="GIK111" s="295"/>
      <c r="GIL111" s="295"/>
      <c r="GIM111" s="295"/>
      <c r="GIN111" s="295"/>
      <c r="GIO111" s="295"/>
      <c r="GIP111" s="295"/>
      <c r="GIQ111" s="295"/>
      <c r="GIR111" s="295"/>
      <c r="GIS111" s="295"/>
      <c r="GIT111" s="295"/>
      <c r="GIU111" s="295"/>
      <c r="GIV111" s="295"/>
      <c r="GIW111" s="295"/>
      <c r="GIX111" s="295"/>
      <c r="GIY111" s="295"/>
      <c r="GIZ111" s="295"/>
      <c r="GJA111" s="295"/>
      <c r="GJB111" s="295"/>
      <c r="GJC111" s="295"/>
      <c r="GJD111" s="295"/>
      <c r="GJE111" s="295"/>
      <c r="GJF111" s="295"/>
      <c r="GJG111" s="295"/>
      <c r="GJH111" s="295"/>
      <c r="GJI111" s="295"/>
      <c r="GJJ111" s="295"/>
      <c r="GJK111" s="295"/>
      <c r="GJL111" s="295"/>
      <c r="GJM111" s="295"/>
      <c r="GJN111" s="295"/>
      <c r="GJO111" s="295"/>
      <c r="GJP111" s="295"/>
      <c r="GJQ111" s="295"/>
      <c r="GJR111" s="295"/>
      <c r="GJS111" s="295"/>
      <c r="GJT111" s="295"/>
      <c r="GJU111" s="295"/>
      <c r="GJV111" s="295"/>
      <c r="GJW111" s="295"/>
      <c r="GJX111" s="295"/>
      <c r="GJY111" s="295"/>
      <c r="GJZ111" s="295"/>
      <c r="GKA111" s="295"/>
      <c r="GKB111" s="295"/>
      <c r="GKC111" s="295"/>
      <c r="GKD111" s="295"/>
      <c r="GKE111" s="295"/>
      <c r="GKF111" s="295"/>
      <c r="GKG111" s="295"/>
      <c r="GKH111" s="295"/>
      <c r="GKI111" s="295"/>
      <c r="GKJ111" s="295"/>
      <c r="GKK111" s="295"/>
      <c r="GKL111" s="295"/>
      <c r="GKM111" s="295"/>
      <c r="GKN111" s="295"/>
      <c r="GKO111" s="295"/>
      <c r="GKP111" s="295"/>
      <c r="GKQ111" s="295"/>
      <c r="GKR111" s="295"/>
      <c r="GKS111" s="295"/>
      <c r="GKT111" s="295"/>
      <c r="GKU111" s="295"/>
      <c r="GKV111" s="295"/>
      <c r="GKW111" s="295"/>
      <c r="GKX111" s="295"/>
      <c r="GKY111" s="295"/>
      <c r="GKZ111" s="295"/>
      <c r="GLA111" s="295"/>
      <c r="GLB111" s="295"/>
      <c r="GLC111" s="295"/>
      <c r="GLD111" s="295"/>
      <c r="GLE111" s="295"/>
      <c r="GLF111" s="295"/>
      <c r="GLG111" s="295"/>
      <c r="GLH111" s="295"/>
      <c r="GLI111" s="295"/>
      <c r="GLJ111" s="295"/>
      <c r="GLK111" s="295"/>
      <c r="GLL111" s="295"/>
      <c r="GLM111" s="295"/>
      <c r="GLN111" s="295"/>
      <c r="GLO111" s="295"/>
      <c r="GLP111" s="295"/>
      <c r="GLQ111" s="295"/>
      <c r="GLR111" s="295"/>
      <c r="GLS111" s="295"/>
      <c r="GLT111" s="295"/>
      <c r="GLU111" s="295"/>
      <c r="GLV111" s="295"/>
      <c r="GLW111" s="295"/>
      <c r="GLX111" s="295"/>
      <c r="GLY111" s="295"/>
      <c r="GLZ111" s="295"/>
      <c r="GMA111" s="295"/>
      <c r="GMB111" s="295"/>
      <c r="GMC111" s="295"/>
      <c r="GMD111" s="295"/>
      <c r="GME111" s="295"/>
      <c r="GMF111" s="295"/>
      <c r="GMG111" s="295"/>
      <c r="GMH111" s="295"/>
      <c r="GMI111" s="295"/>
      <c r="GMJ111" s="295"/>
      <c r="GMK111" s="295"/>
      <c r="GML111" s="295"/>
      <c r="GMM111" s="295"/>
      <c r="GMN111" s="295"/>
      <c r="GMO111" s="295"/>
      <c r="GMP111" s="295"/>
      <c r="GMQ111" s="295"/>
      <c r="GMR111" s="295"/>
      <c r="GMS111" s="295"/>
      <c r="GMT111" s="295"/>
      <c r="GMU111" s="295"/>
      <c r="GMV111" s="295"/>
      <c r="GMW111" s="295"/>
      <c r="GMX111" s="295"/>
      <c r="GMY111" s="295"/>
      <c r="GMZ111" s="295"/>
      <c r="GNA111" s="295"/>
      <c r="GNB111" s="295"/>
      <c r="GNC111" s="295"/>
      <c r="GND111" s="295"/>
      <c r="GNE111" s="295"/>
      <c r="GNF111" s="295"/>
      <c r="GNG111" s="295"/>
      <c r="GNH111" s="295"/>
      <c r="GNI111" s="295"/>
      <c r="GNJ111" s="295"/>
      <c r="GNK111" s="295"/>
      <c r="GNL111" s="295"/>
      <c r="GNM111" s="295"/>
      <c r="GNN111" s="295"/>
      <c r="GNO111" s="295"/>
      <c r="GNP111" s="295"/>
      <c r="GNQ111" s="295"/>
      <c r="GNR111" s="295"/>
      <c r="GNS111" s="295"/>
      <c r="GNT111" s="295"/>
      <c r="GNU111" s="295"/>
      <c r="GNV111" s="295"/>
      <c r="GNW111" s="295"/>
      <c r="GNX111" s="295"/>
      <c r="GNY111" s="295"/>
      <c r="GNZ111" s="295"/>
      <c r="GOA111" s="295"/>
      <c r="GOB111" s="295"/>
      <c r="GOC111" s="295"/>
      <c r="GOD111" s="295"/>
      <c r="GOE111" s="295"/>
      <c r="GOF111" s="295"/>
      <c r="GOG111" s="295"/>
      <c r="GOH111" s="295"/>
      <c r="GOI111" s="295"/>
      <c r="GOJ111" s="295"/>
      <c r="GOK111" s="295"/>
      <c r="GOL111" s="295"/>
      <c r="GOM111" s="295"/>
      <c r="GON111" s="295"/>
      <c r="GOO111" s="295"/>
      <c r="GOP111" s="295"/>
      <c r="GOQ111" s="295"/>
      <c r="GOR111" s="295"/>
      <c r="GOS111" s="295"/>
      <c r="GOT111" s="295"/>
      <c r="GOU111" s="295"/>
      <c r="GOV111" s="295"/>
      <c r="GOW111" s="295"/>
      <c r="GOX111" s="295"/>
      <c r="GOY111" s="295"/>
      <c r="GOZ111" s="295"/>
      <c r="GPA111" s="295"/>
      <c r="GPB111" s="295"/>
      <c r="GPC111" s="295"/>
      <c r="GPD111" s="295"/>
      <c r="GPE111" s="295"/>
      <c r="GPF111" s="295"/>
      <c r="GPG111" s="295"/>
      <c r="GPH111" s="295"/>
      <c r="GPI111" s="295"/>
      <c r="GPJ111" s="295"/>
      <c r="GPK111" s="295"/>
      <c r="GPL111" s="295"/>
      <c r="GPM111" s="295"/>
      <c r="GPN111" s="295"/>
      <c r="GPO111" s="295"/>
      <c r="GPP111" s="295"/>
      <c r="GPQ111" s="295"/>
      <c r="GPR111" s="295"/>
      <c r="GPS111" s="295"/>
      <c r="GPT111" s="295"/>
      <c r="GPU111" s="295"/>
      <c r="GPV111" s="295"/>
      <c r="GPW111" s="295"/>
      <c r="GPX111" s="295"/>
      <c r="GPY111" s="295"/>
      <c r="GPZ111" s="295"/>
      <c r="GQA111" s="295"/>
      <c r="GQB111" s="295"/>
      <c r="GQC111" s="295"/>
      <c r="GQD111" s="295"/>
      <c r="GQE111" s="295"/>
      <c r="GQF111" s="295"/>
      <c r="GQG111" s="295"/>
      <c r="GQH111" s="295"/>
      <c r="GQI111" s="295"/>
      <c r="GQJ111" s="295"/>
      <c r="GQK111" s="295"/>
      <c r="GQL111" s="295"/>
      <c r="GQM111" s="295"/>
      <c r="GQN111" s="295"/>
      <c r="GQO111" s="295"/>
      <c r="GQP111" s="295"/>
      <c r="GQQ111" s="295"/>
      <c r="GQR111" s="295"/>
      <c r="GQS111" s="295"/>
      <c r="GQT111" s="295"/>
      <c r="GQU111" s="295"/>
      <c r="GQV111" s="295"/>
      <c r="GQW111" s="295"/>
      <c r="GQX111" s="295"/>
      <c r="GQY111" s="295"/>
      <c r="GQZ111" s="295"/>
      <c r="GRA111" s="295"/>
      <c r="GRB111" s="295"/>
      <c r="GRC111" s="295"/>
      <c r="GRD111" s="295"/>
      <c r="GRE111" s="295"/>
      <c r="GRF111" s="295"/>
      <c r="GRG111" s="295"/>
      <c r="GRH111" s="295"/>
      <c r="GRI111" s="295"/>
      <c r="GRJ111" s="295"/>
      <c r="GRK111" s="295"/>
      <c r="GRL111" s="295"/>
      <c r="GRM111" s="295"/>
      <c r="GRN111" s="295"/>
      <c r="GRO111" s="295"/>
      <c r="GRP111" s="295"/>
      <c r="GRQ111" s="295"/>
      <c r="GRR111" s="295"/>
      <c r="GRS111" s="295"/>
      <c r="GRT111" s="295"/>
      <c r="GRU111" s="295"/>
      <c r="GRV111" s="295"/>
      <c r="GRW111" s="295"/>
      <c r="GRX111" s="295"/>
      <c r="GRY111" s="295"/>
      <c r="GRZ111" s="295"/>
      <c r="GSA111" s="295"/>
      <c r="GSB111" s="295"/>
      <c r="GSC111" s="295"/>
      <c r="GSD111" s="295"/>
      <c r="GSE111" s="295"/>
      <c r="GSF111" s="295"/>
      <c r="GSG111" s="295"/>
      <c r="GSH111" s="295"/>
      <c r="GSI111" s="295"/>
      <c r="GSJ111" s="295"/>
      <c r="GSK111" s="295"/>
      <c r="GSL111" s="295"/>
      <c r="GSM111" s="295"/>
      <c r="GSN111" s="295"/>
      <c r="GSO111" s="295"/>
      <c r="GSP111" s="295"/>
      <c r="GSQ111" s="295"/>
      <c r="GSR111" s="295"/>
      <c r="GSS111" s="295"/>
      <c r="GST111" s="295"/>
      <c r="GSU111" s="295"/>
      <c r="GSV111" s="295"/>
      <c r="GSW111" s="295"/>
      <c r="GSX111" s="295"/>
      <c r="GSY111" s="295"/>
      <c r="GSZ111" s="295"/>
      <c r="GTA111" s="295"/>
      <c r="GTB111" s="295"/>
      <c r="GTC111" s="295"/>
      <c r="GTD111" s="295"/>
      <c r="GTE111" s="295"/>
      <c r="GTF111" s="295"/>
      <c r="GTG111" s="295"/>
      <c r="GTH111" s="295"/>
      <c r="GTI111" s="295"/>
      <c r="GTJ111" s="295"/>
      <c r="GTK111" s="295"/>
      <c r="GTL111" s="295"/>
      <c r="GTM111" s="295"/>
      <c r="GTN111" s="295"/>
      <c r="GTO111" s="295"/>
      <c r="GTP111" s="295"/>
      <c r="GTQ111" s="295"/>
      <c r="GTR111" s="295"/>
      <c r="GTS111" s="295"/>
      <c r="GTT111" s="295"/>
      <c r="GTU111" s="295"/>
      <c r="GTV111" s="295"/>
      <c r="GTW111" s="295"/>
      <c r="GTX111" s="295"/>
      <c r="GTY111" s="295"/>
      <c r="GTZ111" s="295"/>
      <c r="GUA111" s="295"/>
      <c r="GUB111" s="295"/>
      <c r="GUC111" s="295"/>
      <c r="GUD111" s="295"/>
      <c r="GUE111" s="295"/>
      <c r="GUF111" s="295"/>
      <c r="GUG111" s="295"/>
      <c r="GUH111" s="295"/>
      <c r="GUI111" s="295"/>
      <c r="GUJ111" s="295"/>
      <c r="GUK111" s="295"/>
      <c r="GUL111" s="295"/>
      <c r="GUM111" s="295"/>
      <c r="GUN111" s="295"/>
      <c r="GUO111" s="295"/>
      <c r="GUP111" s="295"/>
      <c r="GUQ111" s="295"/>
      <c r="GUR111" s="295"/>
      <c r="GUS111" s="295"/>
      <c r="GUT111" s="295"/>
      <c r="GUU111" s="295"/>
      <c r="GUV111" s="295"/>
      <c r="GUW111" s="295"/>
      <c r="GUX111" s="295"/>
      <c r="GUY111" s="295"/>
      <c r="GUZ111" s="295"/>
      <c r="GVA111" s="295"/>
      <c r="GVB111" s="295"/>
      <c r="GVC111" s="295"/>
      <c r="GVD111" s="295"/>
      <c r="GVE111" s="295"/>
      <c r="GVF111" s="295"/>
      <c r="GVG111" s="295"/>
      <c r="GVH111" s="295"/>
      <c r="GVI111" s="295"/>
      <c r="GVJ111" s="295"/>
      <c r="GVK111" s="295"/>
      <c r="GVL111" s="295"/>
      <c r="GVM111" s="295"/>
      <c r="GVN111" s="295"/>
      <c r="GVO111" s="295"/>
      <c r="GVP111" s="295"/>
      <c r="GVQ111" s="295"/>
      <c r="GVR111" s="295"/>
      <c r="GVS111" s="295"/>
      <c r="GVT111" s="295"/>
      <c r="GVU111" s="295"/>
      <c r="GVV111" s="295"/>
      <c r="GVW111" s="295"/>
      <c r="GVX111" s="295"/>
      <c r="GVY111" s="295"/>
      <c r="GVZ111" s="295"/>
      <c r="GWA111" s="295"/>
      <c r="GWB111" s="295"/>
      <c r="GWC111" s="295"/>
      <c r="GWD111" s="295"/>
      <c r="GWE111" s="295"/>
      <c r="GWF111" s="295"/>
      <c r="GWG111" s="295"/>
      <c r="GWH111" s="295"/>
      <c r="GWI111" s="295"/>
      <c r="GWJ111" s="295"/>
      <c r="GWK111" s="295"/>
      <c r="GWL111" s="295"/>
      <c r="GWM111" s="295"/>
      <c r="GWN111" s="295"/>
      <c r="GWO111" s="295"/>
      <c r="GWP111" s="295"/>
      <c r="GWQ111" s="295"/>
      <c r="GWR111" s="295"/>
      <c r="GWS111" s="295"/>
      <c r="GWT111" s="295"/>
      <c r="GWU111" s="295"/>
      <c r="GWV111" s="295"/>
      <c r="GWW111" s="295"/>
      <c r="GWX111" s="295"/>
      <c r="GWY111" s="295"/>
      <c r="GWZ111" s="295"/>
      <c r="GXA111" s="295"/>
      <c r="GXB111" s="295"/>
      <c r="GXC111" s="295"/>
      <c r="GXD111" s="295"/>
      <c r="GXE111" s="295"/>
      <c r="GXF111" s="295"/>
      <c r="GXG111" s="295"/>
      <c r="GXH111" s="295"/>
      <c r="GXI111" s="295"/>
      <c r="GXJ111" s="295"/>
      <c r="GXK111" s="295"/>
      <c r="GXL111" s="295"/>
      <c r="GXM111" s="295"/>
      <c r="GXN111" s="295"/>
      <c r="GXO111" s="295"/>
      <c r="GXP111" s="295"/>
      <c r="GXQ111" s="295"/>
      <c r="GXR111" s="295"/>
      <c r="GXS111" s="295"/>
      <c r="GXT111" s="295"/>
      <c r="GXU111" s="295"/>
      <c r="GXV111" s="295"/>
      <c r="GXW111" s="295"/>
      <c r="GXX111" s="295"/>
      <c r="GXY111" s="295"/>
      <c r="GXZ111" s="295"/>
      <c r="GYA111" s="295"/>
      <c r="GYB111" s="295"/>
      <c r="GYC111" s="295"/>
      <c r="GYD111" s="295"/>
      <c r="GYE111" s="295"/>
      <c r="GYF111" s="295"/>
      <c r="GYG111" s="295"/>
      <c r="GYH111" s="295"/>
      <c r="GYI111" s="295"/>
      <c r="GYJ111" s="295"/>
      <c r="GYK111" s="295"/>
      <c r="GYL111" s="295"/>
      <c r="GYM111" s="295"/>
      <c r="GYN111" s="295"/>
      <c r="GYO111" s="295"/>
      <c r="GYP111" s="295"/>
      <c r="GYQ111" s="295"/>
      <c r="GYR111" s="295"/>
      <c r="GYS111" s="295"/>
      <c r="GYT111" s="295"/>
      <c r="GYU111" s="295"/>
      <c r="GYV111" s="295"/>
      <c r="GYW111" s="295"/>
      <c r="GYX111" s="295"/>
      <c r="GYY111" s="295"/>
      <c r="GYZ111" s="295"/>
      <c r="GZA111" s="295"/>
      <c r="GZB111" s="295"/>
      <c r="GZC111" s="295"/>
      <c r="GZD111" s="295"/>
      <c r="GZE111" s="295"/>
      <c r="GZF111" s="295"/>
      <c r="GZG111" s="295"/>
      <c r="GZH111" s="295"/>
      <c r="GZI111" s="295"/>
      <c r="GZJ111" s="295"/>
      <c r="GZK111" s="295"/>
      <c r="GZL111" s="295"/>
      <c r="GZM111" s="295"/>
      <c r="GZN111" s="295"/>
      <c r="GZO111" s="295"/>
      <c r="GZP111" s="295"/>
      <c r="GZQ111" s="295"/>
      <c r="GZR111" s="295"/>
      <c r="GZS111" s="295"/>
      <c r="GZT111" s="295"/>
      <c r="GZU111" s="295"/>
      <c r="GZV111" s="295"/>
      <c r="GZW111" s="295"/>
      <c r="GZX111" s="295"/>
      <c r="GZY111" s="295"/>
      <c r="GZZ111" s="295"/>
      <c r="HAA111" s="295"/>
      <c r="HAB111" s="295"/>
      <c r="HAC111" s="295"/>
      <c r="HAD111" s="295"/>
      <c r="HAE111" s="295"/>
      <c r="HAF111" s="295"/>
      <c r="HAG111" s="295"/>
      <c r="HAH111" s="295"/>
      <c r="HAI111" s="295"/>
      <c r="HAJ111" s="295"/>
      <c r="HAK111" s="295"/>
      <c r="HAL111" s="295"/>
      <c r="HAM111" s="295"/>
      <c r="HAN111" s="295"/>
      <c r="HAO111" s="295"/>
      <c r="HAP111" s="295"/>
      <c r="HAQ111" s="295"/>
      <c r="HAR111" s="295"/>
      <c r="HAS111" s="295"/>
      <c r="HAT111" s="295"/>
      <c r="HAU111" s="295"/>
      <c r="HAV111" s="295"/>
      <c r="HAW111" s="295"/>
      <c r="HAX111" s="295"/>
      <c r="HAY111" s="295"/>
      <c r="HAZ111" s="295"/>
      <c r="HBA111" s="295"/>
      <c r="HBB111" s="295"/>
      <c r="HBC111" s="295"/>
      <c r="HBD111" s="295"/>
      <c r="HBE111" s="295"/>
      <c r="HBF111" s="295"/>
      <c r="HBG111" s="295"/>
      <c r="HBH111" s="295"/>
      <c r="HBI111" s="295"/>
      <c r="HBJ111" s="295"/>
      <c r="HBK111" s="295"/>
      <c r="HBL111" s="295"/>
      <c r="HBM111" s="295"/>
      <c r="HBN111" s="295"/>
      <c r="HBO111" s="295"/>
      <c r="HBP111" s="295"/>
      <c r="HBQ111" s="295"/>
      <c r="HBR111" s="295"/>
      <c r="HBS111" s="295"/>
      <c r="HBT111" s="295"/>
      <c r="HBU111" s="295"/>
      <c r="HBV111" s="295"/>
      <c r="HBW111" s="295"/>
      <c r="HBX111" s="295"/>
      <c r="HBY111" s="295"/>
      <c r="HBZ111" s="295"/>
      <c r="HCA111" s="295"/>
      <c r="HCB111" s="295"/>
      <c r="HCC111" s="295"/>
      <c r="HCD111" s="295"/>
      <c r="HCE111" s="295"/>
      <c r="HCF111" s="295"/>
      <c r="HCG111" s="295"/>
      <c r="HCH111" s="295"/>
      <c r="HCI111" s="295"/>
      <c r="HCJ111" s="295"/>
      <c r="HCK111" s="295"/>
      <c r="HCL111" s="295"/>
      <c r="HCM111" s="295"/>
      <c r="HCN111" s="295"/>
      <c r="HCO111" s="295"/>
      <c r="HCP111" s="295"/>
      <c r="HCQ111" s="295"/>
      <c r="HCR111" s="295"/>
      <c r="HCS111" s="295"/>
      <c r="HCT111" s="295"/>
      <c r="HCU111" s="295"/>
      <c r="HCV111" s="295"/>
      <c r="HCW111" s="295"/>
      <c r="HCX111" s="295"/>
      <c r="HCY111" s="295"/>
      <c r="HCZ111" s="295"/>
      <c r="HDA111" s="295"/>
      <c r="HDB111" s="295"/>
      <c r="HDC111" s="295"/>
      <c r="HDD111" s="295"/>
      <c r="HDE111" s="295"/>
      <c r="HDF111" s="295"/>
      <c r="HDG111" s="295"/>
      <c r="HDH111" s="295"/>
      <c r="HDI111" s="295"/>
      <c r="HDJ111" s="295"/>
      <c r="HDK111" s="295"/>
      <c r="HDL111" s="295"/>
      <c r="HDM111" s="295"/>
      <c r="HDN111" s="295"/>
      <c r="HDO111" s="295"/>
      <c r="HDP111" s="295"/>
      <c r="HDQ111" s="295"/>
      <c r="HDR111" s="295"/>
      <c r="HDS111" s="295"/>
      <c r="HDT111" s="295"/>
      <c r="HDU111" s="295"/>
      <c r="HDV111" s="295"/>
      <c r="HDW111" s="295"/>
      <c r="HDX111" s="295"/>
      <c r="HDY111" s="295"/>
      <c r="HDZ111" s="295"/>
      <c r="HEA111" s="295"/>
      <c r="HEB111" s="295"/>
      <c r="HEC111" s="295"/>
      <c r="HED111" s="295"/>
      <c r="HEE111" s="295"/>
      <c r="HEF111" s="295"/>
      <c r="HEG111" s="295"/>
      <c r="HEH111" s="295"/>
      <c r="HEI111" s="295"/>
      <c r="HEJ111" s="295"/>
      <c r="HEK111" s="295"/>
      <c r="HEL111" s="295"/>
      <c r="HEM111" s="295"/>
      <c r="HEN111" s="295"/>
      <c r="HEO111" s="295"/>
      <c r="HEP111" s="295"/>
      <c r="HEQ111" s="295"/>
      <c r="HER111" s="295"/>
      <c r="HES111" s="295"/>
      <c r="HET111" s="295"/>
      <c r="HEU111" s="295"/>
      <c r="HEV111" s="295"/>
      <c r="HEW111" s="295"/>
      <c r="HEX111" s="295"/>
      <c r="HEY111" s="295"/>
      <c r="HEZ111" s="295"/>
      <c r="HFA111" s="295"/>
      <c r="HFB111" s="295"/>
      <c r="HFC111" s="295"/>
      <c r="HFD111" s="295"/>
      <c r="HFE111" s="295"/>
      <c r="HFF111" s="295"/>
      <c r="HFG111" s="295"/>
      <c r="HFH111" s="295"/>
      <c r="HFI111" s="295"/>
      <c r="HFJ111" s="295"/>
      <c r="HFK111" s="295"/>
      <c r="HFL111" s="295"/>
      <c r="HFM111" s="295"/>
      <c r="HFN111" s="295"/>
      <c r="HFO111" s="295"/>
      <c r="HFP111" s="295"/>
      <c r="HFQ111" s="295"/>
      <c r="HFR111" s="295"/>
      <c r="HFS111" s="295"/>
      <c r="HFT111" s="295"/>
      <c r="HFU111" s="295"/>
      <c r="HFV111" s="295"/>
      <c r="HFW111" s="295"/>
      <c r="HFX111" s="295"/>
      <c r="HFY111" s="295"/>
      <c r="HFZ111" s="295"/>
      <c r="HGA111" s="295"/>
      <c r="HGB111" s="295"/>
      <c r="HGC111" s="295"/>
      <c r="HGD111" s="295"/>
      <c r="HGE111" s="295"/>
      <c r="HGF111" s="295"/>
      <c r="HGG111" s="295"/>
      <c r="HGH111" s="295"/>
      <c r="HGI111" s="295"/>
      <c r="HGJ111" s="295"/>
      <c r="HGK111" s="295"/>
      <c r="HGL111" s="295"/>
      <c r="HGM111" s="295"/>
      <c r="HGN111" s="295"/>
      <c r="HGO111" s="295"/>
      <c r="HGP111" s="295"/>
      <c r="HGQ111" s="295"/>
      <c r="HGR111" s="295"/>
      <c r="HGS111" s="295"/>
      <c r="HGT111" s="295"/>
      <c r="HGU111" s="295"/>
      <c r="HGV111" s="295"/>
      <c r="HGW111" s="295"/>
      <c r="HGX111" s="295"/>
      <c r="HGY111" s="295"/>
      <c r="HGZ111" s="295"/>
      <c r="HHA111" s="295"/>
      <c r="HHB111" s="295"/>
      <c r="HHC111" s="295"/>
      <c r="HHD111" s="295"/>
      <c r="HHE111" s="295"/>
      <c r="HHF111" s="295"/>
      <c r="HHG111" s="295"/>
      <c r="HHH111" s="295"/>
      <c r="HHI111" s="295"/>
      <c r="HHJ111" s="295"/>
      <c r="HHK111" s="295"/>
      <c r="HHL111" s="295"/>
      <c r="HHM111" s="295"/>
      <c r="HHN111" s="295"/>
      <c r="HHO111" s="295"/>
      <c r="HHP111" s="295"/>
      <c r="HHQ111" s="295"/>
      <c r="HHR111" s="295"/>
      <c r="HHS111" s="295"/>
      <c r="HHT111" s="295"/>
      <c r="HHU111" s="295"/>
      <c r="HHV111" s="295"/>
      <c r="HHW111" s="295"/>
      <c r="HHX111" s="295"/>
      <c r="HHY111" s="295"/>
      <c r="HHZ111" s="295"/>
      <c r="HIA111" s="295"/>
      <c r="HIB111" s="295"/>
      <c r="HIC111" s="295"/>
      <c r="HID111" s="295"/>
      <c r="HIE111" s="295"/>
      <c r="HIF111" s="295"/>
      <c r="HIG111" s="295"/>
      <c r="HIH111" s="295"/>
      <c r="HII111" s="295"/>
      <c r="HIJ111" s="295"/>
      <c r="HIK111" s="295"/>
      <c r="HIL111" s="295"/>
      <c r="HIM111" s="295"/>
      <c r="HIN111" s="295"/>
      <c r="HIO111" s="295"/>
      <c r="HIP111" s="295"/>
      <c r="HIQ111" s="295"/>
      <c r="HIR111" s="295"/>
      <c r="HIS111" s="295"/>
      <c r="HIT111" s="295"/>
      <c r="HIU111" s="295"/>
      <c r="HIV111" s="295"/>
      <c r="HIW111" s="295"/>
      <c r="HIX111" s="295"/>
      <c r="HIY111" s="295"/>
      <c r="HIZ111" s="295"/>
      <c r="HJA111" s="295"/>
      <c r="HJB111" s="295"/>
      <c r="HJC111" s="295"/>
      <c r="HJD111" s="295"/>
      <c r="HJE111" s="295"/>
      <c r="HJF111" s="295"/>
      <c r="HJG111" s="295"/>
      <c r="HJH111" s="295"/>
      <c r="HJI111" s="295"/>
      <c r="HJJ111" s="295"/>
      <c r="HJK111" s="295"/>
      <c r="HJL111" s="295"/>
      <c r="HJM111" s="295"/>
      <c r="HJN111" s="295"/>
      <c r="HJO111" s="295"/>
      <c r="HJP111" s="295"/>
      <c r="HJQ111" s="295"/>
      <c r="HJR111" s="295"/>
      <c r="HJS111" s="295"/>
      <c r="HJT111" s="295"/>
      <c r="HJU111" s="295"/>
      <c r="HJV111" s="295"/>
      <c r="HJW111" s="295"/>
      <c r="HJX111" s="295"/>
      <c r="HJY111" s="295"/>
      <c r="HJZ111" s="295"/>
      <c r="HKA111" s="295"/>
      <c r="HKB111" s="295"/>
      <c r="HKC111" s="295"/>
      <c r="HKD111" s="295"/>
      <c r="HKE111" s="295"/>
      <c r="HKF111" s="295"/>
      <c r="HKG111" s="295"/>
      <c r="HKH111" s="295"/>
      <c r="HKI111" s="295"/>
      <c r="HKJ111" s="295"/>
      <c r="HKK111" s="295"/>
      <c r="HKL111" s="295"/>
      <c r="HKM111" s="295"/>
      <c r="HKN111" s="295"/>
      <c r="HKO111" s="295"/>
      <c r="HKP111" s="295"/>
      <c r="HKQ111" s="295"/>
      <c r="HKR111" s="295"/>
      <c r="HKS111" s="295"/>
      <c r="HKT111" s="295"/>
      <c r="HKU111" s="295"/>
      <c r="HKV111" s="295"/>
      <c r="HKW111" s="295"/>
      <c r="HKX111" s="295"/>
      <c r="HKY111" s="295"/>
      <c r="HKZ111" s="295"/>
      <c r="HLA111" s="295"/>
      <c r="HLB111" s="295"/>
      <c r="HLC111" s="295"/>
      <c r="HLD111" s="295"/>
      <c r="HLE111" s="295"/>
      <c r="HLF111" s="295"/>
      <c r="HLG111" s="295"/>
      <c r="HLH111" s="295"/>
      <c r="HLI111" s="295"/>
      <c r="HLJ111" s="295"/>
      <c r="HLK111" s="295"/>
      <c r="HLL111" s="295"/>
      <c r="HLM111" s="295"/>
      <c r="HLN111" s="295"/>
      <c r="HLO111" s="295"/>
      <c r="HLP111" s="295"/>
      <c r="HLQ111" s="295"/>
      <c r="HLR111" s="295"/>
      <c r="HLS111" s="295"/>
      <c r="HLT111" s="295"/>
      <c r="HLU111" s="295"/>
      <c r="HLV111" s="295"/>
      <c r="HLW111" s="295"/>
      <c r="HLX111" s="295"/>
      <c r="HLY111" s="295"/>
      <c r="HLZ111" s="295"/>
      <c r="HMA111" s="295"/>
      <c r="HMB111" s="295"/>
      <c r="HMC111" s="295"/>
      <c r="HMD111" s="295"/>
      <c r="HME111" s="295"/>
      <c r="HMF111" s="295"/>
      <c r="HMG111" s="295"/>
      <c r="HMH111" s="295"/>
      <c r="HMI111" s="295"/>
      <c r="HMJ111" s="295"/>
      <c r="HMK111" s="295"/>
      <c r="HML111" s="295"/>
      <c r="HMM111" s="295"/>
      <c r="HMN111" s="295"/>
      <c r="HMO111" s="295"/>
      <c r="HMP111" s="295"/>
      <c r="HMQ111" s="295"/>
      <c r="HMR111" s="295"/>
      <c r="HMS111" s="295"/>
      <c r="HMT111" s="295"/>
      <c r="HMU111" s="295"/>
      <c r="HMV111" s="295"/>
      <c r="HMW111" s="295"/>
      <c r="HMX111" s="295"/>
      <c r="HMY111" s="295"/>
      <c r="HMZ111" s="295"/>
      <c r="HNA111" s="295"/>
      <c r="HNB111" s="295"/>
      <c r="HNC111" s="295"/>
      <c r="HND111" s="295"/>
      <c r="HNE111" s="295"/>
      <c r="HNF111" s="295"/>
      <c r="HNG111" s="295"/>
      <c r="HNH111" s="295"/>
      <c r="HNI111" s="295"/>
      <c r="HNJ111" s="295"/>
      <c r="HNK111" s="295"/>
      <c r="HNL111" s="295"/>
      <c r="HNM111" s="295"/>
      <c r="HNN111" s="295"/>
      <c r="HNO111" s="295"/>
      <c r="HNP111" s="295"/>
      <c r="HNQ111" s="295"/>
      <c r="HNR111" s="295"/>
      <c r="HNS111" s="295"/>
      <c r="HNT111" s="295"/>
      <c r="HNU111" s="295"/>
      <c r="HNV111" s="295"/>
      <c r="HNW111" s="295"/>
      <c r="HNX111" s="295"/>
      <c r="HNY111" s="295"/>
      <c r="HNZ111" s="295"/>
      <c r="HOA111" s="295"/>
      <c r="HOB111" s="295"/>
      <c r="HOC111" s="295"/>
      <c r="HOD111" s="295"/>
      <c r="HOE111" s="295"/>
      <c r="HOF111" s="295"/>
      <c r="HOG111" s="295"/>
      <c r="HOH111" s="295"/>
      <c r="HOI111" s="295"/>
      <c r="HOJ111" s="295"/>
      <c r="HOK111" s="295"/>
      <c r="HOL111" s="295"/>
      <c r="HOM111" s="295"/>
      <c r="HON111" s="295"/>
      <c r="HOO111" s="295"/>
      <c r="HOP111" s="295"/>
      <c r="HOQ111" s="295"/>
      <c r="HOR111" s="295"/>
      <c r="HOS111" s="295"/>
      <c r="HOT111" s="295"/>
      <c r="HOU111" s="295"/>
      <c r="HOV111" s="295"/>
      <c r="HOW111" s="295"/>
      <c r="HOX111" s="295"/>
      <c r="HOY111" s="295"/>
      <c r="HOZ111" s="295"/>
      <c r="HPA111" s="295"/>
      <c r="HPB111" s="295"/>
      <c r="HPC111" s="295"/>
      <c r="HPD111" s="295"/>
      <c r="HPE111" s="295"/>
      <c r="HPF111" s="295"/>
      <c r="HPG111" s="295"/>
      <c r="HPH111" s="295"/>
      <c r="HPI111" s="295"/>
      <c r="HPJ111" s="295"/>
      <c r="HPK111" s="295"/>
      <c r="HPL111" s="295"/>
      <c r="HPM111" s="295"/>
      <c r="HPN111" s="295"/>
      <c r="HPO111" s="295"/>
      <c r="HPP111" s="295"/>
      <c r="HPQ111" s="295"/>
      <c r="HPR111" s="295"/>
      <c r="HPS111" s="295"/>
      <c r="HPT111" s="295"/>
      <c r="HPU111" s="295"/>
      <c r="HPV111" s="295"/>
      <c r="HPW111" s="295"/>
      <c r="HPX111" s="295"/>
      <c r="HPY111" s="295"/>
      <c r="HPZ111" s="295"/>
      <c r="HQA111" s="295"/>
      <c r="HQB111" s="295"/>
      <c r="HQC111" s="295"/>
      <c r="HQD111" s="295"/>
      <c r="HQE111" s="295"/>
      <c r="HQF111" s="295"/>
      <c r="HQG111" s="295"/>
      <c r="HQH111" s="295"/>
      <c r="HQI111" s="295"/>
      <c r="HQJ111" s="295"/>
      <c r="HQK111" s="295"/>
      <c r="HQL111" s="295"/>
      <c r="HQM111" s="295"/>
      <c r="HQN111" s="295"/>
      <c r="HQO111" s="295"/>
      <c r="HQP111" s="295"/>
      <c r="HQQ111" s="295"/>
      <c r="HQR111" s="295"/>
      <c r="HQS111" s="295"/>
      <c r="HQT111" s="295"/>
      <c r="HQU111" s="295"/>
      <c r="HQV111" s="295"/>
      <c r="HQW111" s="295"/>
      <c r="HQX111" s="295"/>
      <c r="HQY111" s="295"/>
      <c r="HQZ111" s="295"/>
      <c r="HRA111" s="295"/>
      <c r="HRB111" s="295"/>
      <c r="HRC111" s="295"/>
      <c r="HRD111" s="295"/>
      <c r="HRE111" s="295"/>
      <c r="HRF111" s="295"/>
      <c r="HRG111" s="295"/>
      <c r="HRH111" s="295"/>
      <c r="HRI111" s="295"/>
      <c r="HRJ111" s="295"/>
      <c r="HRK111" s="295"/>
      <c r="HRL111" s="295"/>
      <c r="HRM111" s="295"/>
      <c r="HRN111" s="295"/>
      <c r="HRO111" s="295"/>
      <c r="HRP111" s="295"/>
      <c r="HRQ111" s="295"/>
      <c r="HRR111" s="295"/>
      <c r="HRS111" s="295"/>
      <c r="HRT111" s="295"/>
      <c r="HRU111" s="295"/>
      <c r="HRV111" s="295"/>
      <c r="HRW111" s="295"/>
      <c r="HRX111" s="295"/>
      <c r="HRY111" s="295"/>
      <c r="HRZ111" s="295"/>
      <c r="HSA111" s="295"/>
      <c r="HSB111" s="295"/>
      <c r="HSC111" s="295"/>
      <c r="HSD111" s="295"/>
      <c r="HSE111" s="295"/>
      <c r="HSF111" s="295"/>
      <c r="HSG111" s="295"/>
      <c r="HSH111" s="295"/>
      <c r="HSI111" s="295"/>
      <c r="HSJ111" s="295"/>
      <c r="HSK111" s="295"/>
      <c r="HSL111" s="295"/>
      <c r="HSM111" s="295"/>
      <c r="HSN111" s="295"/>
      <c r="HSO111" s="295"/>
      <c r="HSP111" s="295"/>
      <c r="HSQ111" s="295"/>
      <c r="HSR111" s="295"/>
      <c r="HSS111" s="295"/>
      <c r="HST111" s="295"/>
      <c r="HSU111" s="295"/>
      <c r="HSV111" s="295"/>
      <c r="HSW111" s="295"/>
      <c r="HSX111" s="295"/>
      <c r="HSY111" s="295"/>
      <c r="HSZ111" s="295"/>
      <c r="HTA111" s="295"/>
      <c r="HTB111" s="295"/>
      <c r="HTC111" s="295"/>
      <c r="HTD111" s="295"/>
      <c r="HTE111" s="295"/>
      <c r="HTF111" s="295"/>
      <c r="HTG111" s="295"/>
      <c r="HTH111" s="295"/>
      <c r="HTI111" s="295"/>
      <c r="HTJ111" s="295"/>
      <c r="HTK111" s="295"/>
      <c r="HTL111" s="295"/>
      <c r="HTM111" s="295"/>
      <c r="HTN111" s="295"/>
      <c r="HTO111" s="295"/>
      <c r="HTP111" s="295"/>
      <c r="HTQ111" s="295"/>
      <c r="HTR111" s="295"/>
      <c r="HTS111" s="295"/>
      <c r="HTT111" s="295"/>
      <c r="HTU111" s="295"/>
      <c r="HTV111" s="295"/>
      <c r="HTW111" s="295"/>
      <c r="HTX111" s="295"/>
      <c r="HTY111" s="295"/>
      <c r="HTZ111" s="295"/>
      <c r="HUA111" s="295"/>
      <c r="HUB111" s="295"/>
      <c r="HUC111" s="295"/>
      <c r="HUD111" s="295"/>
      <c r="HUE111" s="295"/>
      <c r="HUF111" s="295"/>
      <c r="HUG111" s="295"/>
      <c r="HUH111" s="295"/>
      <c r="HUI111" s="295"/>
      <c r="HUJ111" s="295"/>
      <c r="HUK111" s="295"/>
      <c r="HUL111" s="295"/>
      <c r="HUM111" s="295"/>
      <c r="HUN111" s="295"/>
      <c r="HUO111" s="295"/>
      <c r="HUP111" s="295"/>
      <c r="HUQ111" s="295"/>
      <c r="HUR111" s="295"/>
      <c r="HUS111" s="295"/>
      <c r="HUT111" s="295"/>
      <c r="HUU111" s="295"/>
      <c r="HUV111" s="295"/>
      <c r="HUW111" s="295"/>
      <c r="HUX111" s="295"/>
      <c r="HUY111" s="295"/>
      <c r="HUZ111" s="295"/>
      <c r="HVA111" s="295"/>
      <c r="HVB111" s="295"/>
      <c r="HVC111" s="295"/>
      <c r="HVD111" s="295"/>
      <c r="HVE111" s="295"/>
      <c r="HVF111" s="295"/>
      <c r="HVG111" s="295"/>
      <c r="HVH111" s="295"/>
      <c r="HVI111" s="295"/>
      <c r="HVJ111" s="295"/>
      <c r="HVK111" s="295"/>
      <c r="HVL111" s="295"/>
      <c r="HVM111" s="295"/>
      <c r="HVN111" s="295"/>
      <c r="HVO111" s="295"/>
      <c r="HVP111" s="295"/>
      <c r="HVQ111" s="295"/>
      <c r="HVR111" s="295"/>
      <c r="HVS111" s="295"/>
      <c r="HVT111" s="295"/>
      <c r="HVU111" s="295"/>
      <c r="HVV111" s="295"/>
      <c r="HVW111" s="295"/>
      <c r="HVX111" s="295"/>
      <c r="HVY111" s="295"/>
      <c r="HVZ111" s="295"/>
      <c r="HWA111" s="295"/>
      <c r="HWB111" s="295"/>
      <c r="HWC111" s="295"/>
      <c r="HWD111" s="295"/>
      <c r="HWE111" s="295"/>
      <c r="HWF111" s="295"/>
      <c r="HWG111" s="295"/>
      <c r="HWH111" s="295"/>
      <c r="HWI111" s="295"/>
      <c r="HWJ111" s="295"/>
      <c r="HWK111" s="295"/>
      <c r="HWL111" s="295"/>
      <c r="HWM111" s="295"/>
      <c r="HWN111" s="295"/>
      <c r="HWO111" s="295"/>
      <c r="HWP111" s="295"/>
      <c r="HWQ111" s="295"/>
      <c r="HWR111" s="295"/>
      <c r="HWS111" s="295"/>
      <c r="HWT111" s="295"/>
      <c r="HWU111" s="295"/>
      <c r="HWV111" s="295"/>
      <c r="HWW111" s="295"/>
      <c r="HWX111" s="295"/>
      <c r="HWY111" s="295"/>
      <c r="HWZ111" s="295"/>
      <c r="HXA111" s="295"/>
      <c r="HXB111" s="295"/>
      <c r="HXC111" s="295"/>
      <c r="HXD111" s="295"/>
      <c r="HXE111" s="295"/>
      <c r="HXF111" s="295"/>
      <c r="HXG111" s="295"/>
      <c r="HXH111" s="295"/>
      <c r="HXI111" s="295"/>
      <c r="HXJ111" s="295"/>
      <c r="HXK111" s="295"/>
      <c r="HXL111" s="295"/>
      <c r="HXM111" s="295"/>
      <c r="HXN111" s="295"/>
      <c r="HXO111" s="295"/>
      <c r="HXP111" s="295"/>
      <c r="HXQ111" s="295"/>
      <c r="HXR111" s="295"/>
      <c r="HXS111" s="295"/>
      <c r="HXT111" s="295"/>
      <c r="HXU111" s="295"/>
      <c r="HXV111" s="295"/>
      <c r="HXW111" s="295"/>
      <c r="HXX111" s="295"/>
      <c r="HXY111" s="295"/>
      <c r="HXZ111" s="295"/>
      <c r="HYA111" s="295"/>
      <c r="HYB111" s="295"/>
      <c r="HYC111" s="295"/>
      <c r="HYD111" s="295"/>
      <c r="HYE111" s="295"/>
      <c r="HYF111" s="295"/>
      <c r="HYG111" s="295"/>
      <c r="HYH111" s="295"/>
      <c r="HYI111" s="295"/>
      <c r="HYJ111" s="295"/>
      <c r="HYK111" s="295"/>
      <c r="HYL111" s="295"/>
      <c r="HYM111" s="295"/>
      <c r="HYN111" s="295"/>
      <c r="HYO111" s="295"/>
      <c r="HYP111" s="295"/>
      <c r="HYQ111" s="295"/>
      <c r="HYR111" s="295"/>
      <c r="HYS111" s="295"/>
      <c r="HYT111" s="295"/>
      <c r="HYU111" s="295"/>
      <c r="HYV111" s="295"/>
      <c r="HYW111" s="295"/>
      <c r="HYX111" s="295"/>
      <c r="HYY111" s="295"/>
      <c r="HYZ111" s="295"/>
      <c r="HZA111" s="295"/>
      <c r="HZB111" s="295"/>
      <c r="HZC111" s="295"/>
      <c r="HZD111" s="295"/>
      <c r="HZE111" s="295"/>
      <c r="HZF111" s="295"/>
      <c r="HZG111" s="295"/>
      <c r="HZH111" s="295"/>
      <c r="HZI111" s="295"/>
      <c r="HZJ111" s="295"/>
      <c r="HZK111" s="295"/>
      <c r="HZL111" s="295"/>
      <c r="HZM111" s="295"/>
      <c r="HZN111" s="295"/>
      <c r="HZO111" s="295"/>
      <c r="HZP111" s="295"/>
      <c r="HZQ111" s="295"/>
      <c r="HZR111" s="295"/>
      <c r="HZS111" s="295"/>
      <c r="HZT111" s="295"/>
      <c r="HZU111" s="295"/>
      <c r="HZV111" s="295"/>
      <c r="HZW111" s="295"/>
      <c r="HZX111" s="295"/>
      <c r="HZY111" s="295"/>
      <c r="HZZ111" s="295"/>
      <c r="IAA111" s="295"/>
      <c r="IAB111" s="295"/>
      <c r="IAC111" s="295"/>
      <c r="IAD111" s="295"/>
      <c r="IAE111" s="295"/>
      <c r="IAF111" s="295"/>
      <c r="IAG111" s="295"/>
      <c r="IAH111" s="295"/>
      <c r="IAI111" s="295"/>
      <c r="IAJ111" s="295"/>
      <c r="IAK111" s="295"/>
      <c r="IAL111" s="295"/>
      <c r="IAM111" s="295"/>
      <c r="IAN111" s="295"/>
      <c r="IAO111" s="295"/>
      <c r="IAP111" s="295"/>
      <c r="IAQ111" s="295"/>
      <c r="IAR111" s="295"/>
      <c r="IAS111" s="295"/>
      <c r="IAT111" s="295"/>
      <c r="IAU111" s="295"/>
      <c r="IAV111" s="295"/>
      <c r="IAW111" s="295"/>
      <c r="IAX111" s="295"/>
      <c r="IAY111" s="295"/>
      <c r="IAZ111" s="295"/>
      <c r="IBA111" s="295"/>
      <c r="IBB111" s="295"/>
      <c r="IBC111" s="295"/>
      <c r="IBD111" s="295"/>
      <c r="IBE111" s="295"/>
      <c r="IBF111" s="295"/>
      <c r="IBG111" s="295"/>
      <c r="IBH111" s="295"/>
      <c r="IBI111" s="295"/>
      <c r="IBJ111" s="295"/>
      <c r="IBK111" s="295"/>
      <c r="IBL111" s="295"/>
      <c r="IBM111" s="295"/>
      <c r="IBN111" s="295"/>
      <c r="IBO111" s="295"/>
      <c r="IBP111" s="295"/>
      <c r="IBQ111" s="295"/>
      <c r="IBR111" s="295"/>
      <c r="IBS111" s="295"/>
      <c r="IBT111" s="295"/>
      <c r="IBU111" s="295"/>
      <c r="IBV111" s="295"/>
      <c r="IBW111" s="295"/>
      <c r="IBX111" s="295"/>
      <c r="IBY111" s="295"/>
      <c r="IBZ111" s="295"/>
      <c r="ICA111" s="295"/>
      <c r="ICB111" s="295"/>
      <c r="ICC111" s="295"/>
      <c r="ICD111" s="295"/>
      <c r="ICE111" s="295"/>
      <c r="ICF111" s="295"/>
      <c r="ICG111" s="295"/>
      <c r="ICH111" s="295"/>
      <c r="ICI111" s="295"/>
      <c r="ICJ111" s="295"/>
      <c r="ICK111" s="295"/>
      <c r="ICL111" s="295"/>
      <c r="ICM111" s="295"/>
      <c r="ICN111" s="295"/>
      <c r="ICO111" s="295"/>
      <c r="ICP111" s="295"/>
      <c r="ICQ111" s="295"/>
      <c r="ICR111" s="295"/>
      <c r="ICS111" s="295"/>
      <c r="ICT111" s="295"/>
      <c r="ICU111" s="295"/>
      <c r="ICV111" s="295"/>
      <c r="ICW111" s="295"/>
      <c r="ICX111" s="295"/>
      <c r="ICY111" s="295"/>
      <c r="ICZ111" s="295"/>
      <c r="IDA111" s="295"/>
      <c r="IDB111" s="295"/>
      <c r="IDC111" s="295"/>
      <c r="IDD111" s="295"/>
      <c r="IDE111" s="295"/>
      <c r="IDF111" s="295"/>
      <c r="IDG111" s="295"/>
      <c r="IDH111" s="295"/>
      <c r="IDI111" s="295"/>
      <c r="IDJ111" s="295"/>
      <c r="IDK111" s="295"/>
      <c r="IDL111" s="295"/>
      <c r="IDM111" s="295"/>
      <c r="IDN111" s="295"/>
      <c r="IDO111" s="295"/>
      <c r="IDP111" s="295"/>
      <c r="IDQ111" s="295"/>
      <c r="IDR111" s="295"/>
      <c r="IDS111" s="295"/>
      <c r="IDT111" s="295"/>
      <c r="IDU111" s="295"/>
      <c r="IDV111" s="295"/>
      <c r="IDW111" s="295"/>
      <c r="IDX111" s="295"/>
      <c r="IDY111" s="295"/>
      <c r="IDZ111" s="295"/>
      <c r="IEA111" s="295"/>
      <c r="IEB111" s="295"/>
      <c r="IEC111" s="295"/>
      <c r="IED111" s="295"/>
      <c r="IEE111" s="295"/>
      <c r="IEF111" s="295"/>
      <c r="IEG111" s="295"/>
      <c r="IEH111" s="295"/>
      <c r="IEI111" s="295"/>
      <c r="IEJ111" s="295"/>
      <c r="IEK111" s="295"/>
      <c r="IEL111" s="295"/>
      <c r="IEM111" s="295"/>
      <c r="IEN111" s="295"/>
      <c r="IEO111" s="295"/>
      <c r="IEP111" s="295"/>
      <c r="IEQ111" s="295"/>
      <c r="IER111" s="295"/>
      <c r="IES111" s="295"/>
      <c r="IET111" s="295"/>
      <c r="IEU111" s="295"/>
      <c r="IEV111" s="295"/>
      <c r="IEW111" s="295"/>
      <c r="IEX111" s="295"/>
      <c r="IEY111" s="295"/>
      <c r="IEZ111" s="295"/>
      <c r="IFA111" s="295"/>
      <c r="IFB111" s="295"/>
      <c r="IFC111" s="295"/>
      <c r="IFD111" s="295"/>
      <c r="IFE111" s="295"/>
      <c r="IFF111" s="295"/>
      <c r="IFG111" s="295"/>
      <c r="IFH111" s="295"/>
      <c r="IFI111" s="295"/>
      <c r="IFJ111" s="295"/>
      <c r="IFK111" s="295"/>
      <c r="IFL111" s="295"/>
      <c r="IFM111" s="295"/>
      <c r="IFN111" s="295"/>
      <c r="IFO111" s="295"/>
      <c r="IFP111" s="295"/>
      <c r="IFQ111" s="295"/>
      <c r="IFR111" s="295"/>
      <c r="IFS111" s="295"/>
      <c r="IFT111" s="295"/>
      <c r="IFU111" s="295"/>
      <c r="IFV111" s="295"/>
      <c r="IFW111" s="295"/>
      <c r="IFX111" s="295"/>
      <c r="IFY111" s="295"/>
      <c r="IFZ111" s="295"/>
      <c r="IGA111" s="295"/>
      <c r="IGB111" s="295"/>
      <c r="IGC111" s="295"/>
      <c r="IGD111" s="295"/>
      <c r="IGE111" s="295"/>
      <c r="IGF111" s="295"/>
      <c r="IGG111" s="295"/>
      <c r="IGH111" s="295"/>
      <c r="IGI111" s="295"/>
      <c r="IGJ111" s="295"/>
      <c r="IGK111" s="295"/>
      <c r="IGL111" s="295"/>
      <c r="IGM111" s="295"/>
      <c r="IGN111" s="295"/>
      <c r="IGO111" s="295"/>
      <c r="IGP111" s="295"/>
      <c r="IGQ111" s="295"/>
      <c r="IGR111" s="295"/>
      <c r="IGS111" s="295"/>
      <c r="IGT111" s="295"/>
      <c r="IGU111" s="295"/>
      <c r="IGV111" s="295"/>
      <c r="IGW111" s="295"/>
      <c r="IGX111" s="295"/>
      <c r="IGY111" s="295"/>
      <c r="IGZ111" s="295"/>
      <c r="IHA111" s="295"/>
      <c r="IHB111" s="295"/>
      <c r="IHC111" s="295"/>
      <c r="IHD111" s="295"/>
      <c r="IHE111" s="295"/>
      <c r="IHF111" s="295"/>
      <c r="IHG111" s="295"/>
      <c r="IHH111" s="295"/>
      <c r="IHI111" s="295"/>
      <c r="IHJ111" s="295"/>
      <c r="IHK111" s="295"/>
      <c r="IHL111" s="295"/>
      <c r="IHM111" s="295"/>
      <c r="IHN111" s="295"/>
      <c r="IHO111" s="295"/>
      <c r="IHP111" s="295"/>
      <c r="IHQ111" s="295"/>
      <c r="IHR111" s="295"/>
      <c r="IHS111" s="295"/>
      <c r="IHT111" s="295"/>
      <c r="IHU111" s="295"/>
      <c r="IHV111" s="295"/>
      <c r="IHW111" s="295"/>
      <c r="IHX111" s="295"/>
      <c r="IHY111" s="295"/>
      <c r="IHZ111" s="295"/>
      <c r="IIA111" s="295"/>
      <c r="IIB111" s="295"/>
      <c r="IIC111" s="295"/>
      <c r="IID111" s="295"/>
      <c r="IIE111" s="295"/>
      <c r="IIF111" s="295"/>
      <c r="IIG111" s="295"/>
      <c r="IIH111" s="295"/>
      <c r="III111" s="295"/>
      <c r="IIJ111" s="295"/>
      <c r="IIK111" s="295"/>
      <c r="IIL111" s="295"/>
      <c r="IIM111" s="295"/>
      <c r="IIN111" s="295"/>
      <c r="IIO111" s="295"/>
      <c r="IIP111" s="295"/>
      <c r="IIQ111" s="295"/>
      <c r="IIR111" s="295"/>
      <c r="IIS111" s="295"/>
      <c r="IIT111" s="295"/>
      <c r="IIU111" s="295"/>
      <c r="IIV111" s="295"/>
      <c r="IIW111" s="295"/>
      <c r="IIX111" s="295"/>
      <c r="IIY111" s="295"/>
      <c r="IIZ111" s="295"/>
      <c r="IJA111" s="295"/>
      <c r="IJB111" s="295"/>
      <c r="IJC111" s="295"/>
      <c r="IJD111" s="295"/>
      <c r="IJE111" s="295"/>
      <c r="IJF111" s="295"/>
      <c r="IJG111" s="295"/>
      <c r="IJH111" s="295"/>
      <c r="IJI111" s="295"/>
      <c r="IJJ111" s="295"/>
      <c r="IJK111" s="295"/>
      <c r="IJL111" s="295"/>
      <c r="IJM111" s="295"/>
      <c r="IJN111" s="295"/>
      <c r="IJO111" s="295"/>
      <c r="IJP111" s="295"/>
      <c r="IJQ111" s="295"/>
      <c r="IJR111" s="295"/>
      <c r="IJS111" s="295"/>
      <c r="IJT111" s="295"/>
      <c r="IJU111" s="295"/>
      <c r="IJV111" s="295"/>
      <c r="IJW111" s="295"/>
      <c r="IJX111" s="295"/>
      <c r="IJY111" s="295"/>
      <c r="IJZ111" s="295"/>
      <c r="IKA111" s="295"/>
      <c r="IKB111" s="295"/>
      <c r="IKC111" s="295"/>
      <c r="IKD111" s="295"/>
      <c r="IKE111" s="295"/>
      <c r="IKF111" s="295"/>
      <c r="IKG111" s="295"/>
      <c r="IKH111" s="295"/>
      <c r="IKI111" s="295"/>
      <c r="IKJ111" s="295"/>
      <c r="IKK111" s="295"/>
      <c r="IKL111" s="295"/>
      <c r="IKM111" s="295"/>
      <c r="IKN111" s="295"/>
      <c r="IKO111" s="295"/>
      <c r="IKP111" s="295"/>
      <c r="IKQ111" s="295"/>
      <c r="IKR111" s="295"/>
      <c r="IKS111" s="295"/>
      <c r="IKT111" s="295"/>
      <c r="IKU111" s="295"/>
      <c r="IKV111" s="295"/>
      <c r="IKW111" s="295"/>
      <c r="IKX111" s="295"/>
      <c r="IKY111" s="295"/>
      <c r="IKZ111" s="295"/>
      <c r="ILA111" s="295"/>
      <c r="ILB111" s="295"/>
      <c r="ILC111" s="295"/>
      <c r="ILD111" s="295"/>
      <c r="ILE111" s="295"/>
      <c r="ILF111" s="295"/>
      <c r="ILG111" s="295"/>
      <c r="ILH111" s="295"/>
      <c r="ILI111" s="295"/>
      <c r="ILJ111" s="295"/>
      <c r="ILK111" s="295"/>
      <c r="ILL111" s="295"/>
      <c r="ILM111" s="295"/>
      <c r="ILN111" s="295"/>
      <c r="ILO111" s="295"/>
      <c r="ILP111" s="295"/>
      <c r="ILQ111" s="295"/>
      <c r="ILR111" s="295"/>
      <c r="ILS111" s="295"/>
      <c r="ILT111" s="295"/>
      <c r="ILU111" s="295"/>
      <c r="ILV111" s="295"/>
      <c r="ILW111" s="295"/>
      <c r="ILX111" s="295"/>
      <c r="ILY111" s="295"/>
      <c r="ILZ111" s="295"/>
      <c r="IMA111" s="295"/>
      <c r="IMB111" s="295"/>
      <c r="IMC111" s="295"/>
      <c r="IMD111" s="295"/>
      <c r="IME111" s="295"/>
      <c r="IMF111" s="295"/>
      <c r="IMG111" s="295"/>
      <c r="IMH111" s="295"/>
      <c r="IMI111" s="295"/>
      <c r="IMJ111" s="295"/>
      <c r="IMK111" s="295"/>
      <c r="IML111" s="295"/>
      <c r="IMM111" s="295"/>
      <c r="IMN111" s="295"/>
      <c r="IMO111" s="295"/>
      <c r="IMP111" s="295"/>
      <c r="IMQ111" s="295"/>
      <c r="IMR111" s="295"/>
      <c r="IMS111" s="295"/>
      <c r="IMT111" s="295"/>
      <c r="IMU111" s="295"/>
      <c r="IMV111" s="295"/>
      <c r="IMW111" s="295"/>
      <c r="IMX111" s="295"/>
      <c r="IMY111" s="295"/>
      <c r="IMZ111" s="295"/>
      <c r="INA111" s="295"/>
      <c r="INB111" s="295"/>
      <c r="INC111" s="295"/>
      <c r="IND111" s="295"/>
      <c r="INE111" s="295"/>
      <c r="INF111" s="295"/>
      <c r="ING111" s="295"/>
      <c r="INH111" s="295"/>
      <c r="INI111" s="295"/>
      <c r="INJ111" s="295"/>
      <c r="INK111" s="295"/>
      <c r="INL111" s="295"/>
      <c r="INM111" s="295"/>
      <c r="INN111" s="295"/>
      <c r="INO111" s="295"/>
      <c r="INP111" s="295"/>
      <c r="INQ111" s="295"/>
      <c r="INR111" s="295"/>
      <c r="INS111" s="295"/>
      <c r="INT111" s="295"/>
      <c r="INU111" s="295"/>
      <c r="INV111" s="295"/>
      <c r="INW111" s="295"/>
      <c r="INX111" s="295"/>
      <c r="INY111" s="295"/>
      <c r="INZ111" s="295"/>
      <c r="IOA111" s="295"/>
      <c r="IOB111" s="295"/>
      <c r="IOC111" s="295"/>
      <c r="IOD111" s="295"/>
      <c r="IOE111" s="295"/>
      <c r="IOF111" s="295"/>
      <c r="IOG111" s="295"/>
      <c r="IOH111" s="295"/>
      <c r="IOI111" s="295"/>
      <c r="IOJ111" s="295"/>
      <c r="IOK111" s="295"/>
      <c r="IOL111" s="295"/>
      <c r="IOM111" s="295"/>
      <c r="ION111" s="295"/>
      <c r="IOO111" s="295"/>
      <c r="IOP111" s="295"/>
      <c r="IOQ111" s="295"/>
      <c r="IOR111" s="295"/>
      <c r="IOS111" s="295"/>
      <c r="IOT111" s="295"/>
      <c r="IOU111" s="295"/>
      <c r="IOV111" s="295"/>
      <c r="IOW111" s="295"/>
      <c r="IOX111" s="295"/>
      <c r="IOY111" s="295"/>
      <c r="IOZ111" s="295"/>
      <c r="IPA111" s="295"/>
      <c r="IPB111" s="295"/>
      <c r="IPC111" s="295"/>
      <c r="IPD111" s="295"/>
      <c r="IPE111" s="295"/>
      <c r="IPF111" s="295"/>
      <c r="IPG111" s="295"/>
      <c r="IPH111" s="295"/>
      <c r="IPI111" s="295"/>
      <c r="IPJ111" s="295"/>
      <c r="IPK111" s="295"/>
      <c r="IPL111" s="295"/>
      <c r="IPM111" s="295"/>
      <c r="IPN111" s="295"/>
      <c r="IPO111" s="295"/>
      <c r="IPP111" s="295"/>
      <c r="IPQ111" s="295"/>
      <c r="IPR111" s="295"/>
      <c r="IPS111" s="295"/>
      <c r="IPT111" s="295"/>
      <c r="IPU111" s="295"/>
      <c r="IPV111" s="295"/>
      <c r="IPW111" s="295"/>
      <c r="IPX111" s="295"/>
      <c r="IPY111" s="295"/>
      <c r="IPZ111" s="295"/>
      <c r="IQA111" s="295"/>
      <c r="IQB111" s="295"/>
      <c r="IQC111" s="295"/>
      <c r="IQD111" s="295"/>
      <c r="IQE111" s="295"/>
      <c r="IQF111" s="295"/>
      <c r="IQG111" s="295"/>
      <c r="IQH111" s="295"/>
      <c r="IQI111" s="295"/>
      <c r="IQJ111" s="295"/>
      <c r="IQK111" s="295"/>
      <c r="IQL111" s="295"/>
      <c r="IQM111" s="295"/>
      <c r="IQN111" s="295"/>
      <c r="IQO111" s="295"/>
      <c r="IQP111" s="295"/>
      <c r="IQQ111" s="295"/>
      <c r="IQR111" s="295"/>
      <c r="IQS111" s="295"/>
      <c r="IQT111" s="295"/>
      <c r="IQU111" s="295"/>
      <c r="IQV111" s="295"/>
      <c r="IQW111" s="295"/>
      <c r="IQX111" s="295"/>
      <c r="IQY111" s="295"/>
      <c r="IQZ111" s="295"/>
      <c r="IRA111" s="295"/>
      <c r="IRB111" s="295"/>
      <c r="IRC111" s="295"/>
      <c r="IRD111" s="295"/>
      <c r="IRE111" s="295"/>
      <c r="IRF111" s="295"/>
      <c r="IRG111" s="295"/>
      <c r="IRH111" s="295"/>
      <c r="IRI111" s="295"/>
      <c r="IRJ111" s="295"/>
      <c r="IRK111" s="295"/>
      <c r="IRL111" s="295"/>
      <c r="IRM111" s="295"/>
      <c r="IRN111" s="295"/>
      <c r="IRO111" s="295"/>
      <c r="IRP111" s="295"/>
      <c r="IRQ111" s="295"/>
      <c r="IRR111" s="295"/>
      <c r="IRS111" s="295"/>
      <c r="IRT111" s="295"/>
      <c r="IRU111" s="295"/>
      <c r="IRV111" s="295"/>
      <c r="IRW111" s="295"/>
      <c r="IRX111" s="295"/>
      <c r="IRY111" s="295"/>
      <c r="IRZ111" s="295"/>
      <c r="ISA111" s="295"/>
      <c r="ISB111" s="295"/>
      <c r="ISC111" s="295"/>
      <c r="ISD111" s="295"/>
      <c r="ISE111" s="295"/>
      <c r="ISF111" s="295"/>
      <c r="ISG111" s="295"/>
      <c r="ISH111" s="295"/>
      <c r="ISI111" s="295"/>
      <c r="ISJ111" s="295"/>
      <c r="ISK111" s="295"/>
      <c r="ISL111" s="295"/>
      <c r="ISM111" s="295"/>
      <c r="ISN111" s="295"/>
      <c r="ISO111" s="295"/>
      <c r="ISP111" s="295"/>
      <c r="ISQ111" s="295"/>
      <c r="ISR111" s="295"/>
      <c r="ISS111" s="295"/>
      <c r="IST111" s="295"/>
      <c r="ISU111" s="295"/>
      <c r="ISV111" s="295"/>
      <c r="ISW111" s="295"/>
      <c r="ISX111" s="295"/>
      <c r="ISY111" s="295"/>
      <c r="ISZ111" s="295"/>
      <c r="ITA111" s="295"/>
      <c r="ITB111" s="295"/>
      <c r="ITC111" s="295"/>
      <c r="ITD111" s="295"/>
      <c r="ITE111" s="295"/>
      <c r="ITF111" s="295"/>
      <c r="ITG111" s="295"/>
      <c r="ITH111" s="295"/>
      <c r="ITI111" s="295"/>
      <c r="ITJ111" s="295"/>
      <c r="ITK111" s="295"/>
      <c r="ITL111" s="295"/>
      <c r="ITM111" s="295"/>
      <c r="ITN111" s="295"/>
      <c r="ITO111" s="295"/>
      <c r="ITP111" s="295"/>
      <c r="ITQ111" s="295"/>
      <c r="ITR111" s="295"/>
      <c r="ITS111" s="295"/>
      <c r="ITT111" s="295"/>
      <c r="ITU111" s="295"/>
      <c r="ITV111" s="295"/>
      <c r="ITW111" s="295"/>
      <c r="ITX111" s="295"/>
      <c r="ITY111" s="295"/>
      <c r="ITZ111" s="295"/>
      <c r="IUA111" s="295"/>
      <c r="IUB111" s="295"/>
      <c r="IUC111" s="295"/>
      <c r="IUD111" s="295"/>
      <c r="IUE111" s="295"/>
      <c r="IUF111" s="295"/>
      <c r="IUG111" s="295"/>
      <c r="IUH111" s="295"/>
      <c r="IUI111" s="295"/>
      <c r="IUJ111" s="295"/>
      <c r="IUK111" s="295"/>
      <c r="IUL111" s="295"/>
      <c r="IUM111" s="295"/>
      <c r="IUN111" s="295"/>
      <c r="IUO111" s="295"/>
      <c r="IUP111" s="295"/>
      <c r="IUQ111" s="295"/>
      <c r="IUR111" s="295"/>
      <c r="IUS111" s="295"/>
      <c r="IUT111" s="295"/>
      <c r="IUU111" s="295"/>
      <c r="IUV111" s="295"/>
      <c r="IUW111" s="295"/>
      <c r="IUX111" s="295"/>
      <c r="IUY111" s="295"/>
      <c r="IUZ111" s="295"/>
      <c r="IVA111" s="295"/>
      <c r="IVB111" s="295"/>
      <c r="IVC111" s="295"/>
      <c r="IVD111" s="295"/>
      <c r="IVE111" s="295"/>
      <c r="IVF111" s="295"/>
      <c r="IVG111" s="295"/>
      <c r="IVH111" s="295"/>
      <c r="IVI111" s="295"/>
      <c r="IVJ111" s="295"/>
      <c r="IVK111" s="295"/>
      <c r="IVL111" s="295"/>
      <c r="IVM111" s="295"/>
      <c r="IVN111" s="295"/>
      <c r="IVO111" s="295"/>
      <c r="IVP111" s="295"/>
      <c r="IVQ111" s="295"/>
      <c r="IVR111" s="295"/>
      <c r="IVS111" s="295"/>
      <c r="IVT111" s="295"/>
      <c r="IVU111" s="295"/>
      <c r="IVV111" s="295"/>
      <c r="IVW111" s="295"/>
      <c r="IVX111" s="295"/>
      <c r="IVY111" s="295"/>
      <c r="IVZ111" s="295"/>
      <c r="IWA111" s="295"/>
      <c r="IWB111" s="295"/>
      <c r="IWC111" s="295"/>
      <c r="IWD111" s="295"/>
      <c r="IWE111" s="295"/>
      <c r="IWF111" s="295"/>
      <c r="IWG111" s="295"/>
      <c r="IWH111" s="295"/>
      <c r="IWI111" s="295"/>
      <c r="IWJ111" s="295"/>
      <c r="IWK111" s="295"/>
      <c r="IWL111" s="295"/>
      <c r="IWM111" s="295"/>
      <c r="IWN111" s="295"/>
      <c r="IWO111" s="295"/>
      <c r="IWP111" s="295"/>
      <c r="IWQ111" s="295"/>
      <c r="IWR111" s="295"/>
      <c r="IWS111" s="295"/>
      <c r="IWT111" s="295"/>
      <c r="IWU111" s="295"/>
      <c r="IWV111" s="295"/>
      <c r="IWW111" s="295"/>
      <c r="IWX111" s="295"/>
      <c r="IWY111" s="295"/>
      <c r="IWZ111" s="295"/>
      <c r="IXA111" s="295"/>
      <c r="IXB111" s="295"/>
      <c r="IXC111" s="295"/>
      <c r="IXD111" s="295"/>
      <c r="IXE111" s="295"/>
      <c r="IXF111" s="295"/>
      <c r="IXG111" s="295"/>
      <c r="IXH111" s="295"/>
      <c r="IXI111" s="295"/>
      <c r="IXJ111" s="295"/>
      <c r="IXK111" s="295"/>
      <c r="IXL111" s="295"/>
      <c r="IXM111" s="295"/>
      <c r="IXN111" s="295"/>
      <c r="IXO111" s="295"/>
      <c r="IXP111" s="295"/>
      <c r="IXQ111" s="295"/>
      <c r="IXR111" s="295"/>
      <c r="IXS111" s="295"/>
      <c r="IXT111" s="295"/>
      <c r="IXU111" s="295"/>
      <c r="IXV111" s="295"/>
      <c r="IXW111" s="295"/>
      <c r="IXX111" s="295"/>
      <c r="IXY111" s="295"/>
      <c r="IXZ111" s="295"/>
      <c r="IYA111" s="295"/>
      <c r="IYB111" s="295"/>
      <c r="IYC111" s="295"/>
      <c r="IYD111" s="295"/>
      <c r="IYE111" s="295"/>
      <c r="IYF111" s="295"/>
      <c r="IYG111" s="295"/>
      <c r="IYH111" s="295"/>
      <c r="IYI111" s="295"/>
      <c r="IYJ111" s="295"/>
      <c r="IYK111" s="295"/>
      <c r="IYL111" s="295"/>
      <c r="IYM111" s="295"/>
      <c r="IYN111" s="295"/>
      <c r="IYO111" s="295"/>
      <c r="IYP111" s="295"/>
      <c r="IYQ111" s="295"/>
      <c r="IYR111" s="295"/>
      <c r="IYS111" s="295"/>
      <c r="IYT111" s="295"/>
      <c r="IYU111" s="295"/>
      <c r="IYV111" s="295"/>
      <c r="IYW111" s="295"/>
      <c r="IYX111" s="295"/>
      <c r="IYY111" s="295"/>
      <c r="IYZ111" s="295"/>
      <c r="IZA111" s="295"/>
      <c r="IZB111" s="295"/>
      <c r="IZC111" s="295"/>
      <c r="IZD111" s="295"/>
      <c r="IZE111" s="295"/>
      <c r="IZF111" s="295"/>
      <c r="IZG111" s="295"/>
      <c r="IZH111" s="295"/>
      <c r="IZI111" s="295"/>
      <c r="IZJ111" s="295"/>
      <c r="IZK111" s="295"/>
      <c r="IZL111" s="295"/>
      <c r="IZM111" s="295"/>
      <c r="IZN111" s="295"/>
      <c r="IZO111" s="295"/>
      <c r="IZP111" s="295"/>
      <c r="IZQ111" s="295"/>
      <c r="IZR111" s="295"/>
      <c r="IZS111" s="295"/>
      <c r="IZT111" s="295"/>
      <c r="IZU111" s="295"/>
      <c r="IZV111" s="295"/>
      <c r="IZW111" s="295"/>
      <c r="IZX111" s="295"/>
      <c r="IZY111" s="295"/>
      <c r="IZZ111" s="295"/>
      <c r="JAA111" s="295"/>
      <c r="JAB111" s="295"/>
      <c r="JAC111" s="295"/>
      <c r="JAD111" s="295"/>
      <c r="JAE111" s="295"/>
      <c r="JAF111" s="295"/>
      <c r="JAG111" s="295"/>
      <c r="JAH111" s="295"/>
      <c r="JAI111" s="295"/>
      <c r="JAJ111" s="295"/>
      <c r="JAK111" s="295"/>
      <c r="JAL111" s="295"/>
      <c r="JAM111" s="295"/>
      <c r="JAN111" s="295"/>
      <c r="JAO111" s="295"/>
      <c r="JAP111" s="295"/>
      <c r="JAQ111" s="295"/>
      <c r="JAR111" s="295"/>
      <c r="JAS111" s="295"/>
      <c r="JAT111" s="295"/>
      <c r="JAU111" s="295"/>
      <c r="JAV111" s="295"/>
      <c r="JAW111" s="295"/>
      <c r="JAX111" s="295"/>
      <c r="JAY111" s="295"/>
      <c r="JAZ111" s="295"/>
      <c r="JBA111" s="295"/>
      <c r="JBB111" s="295"/>
      <c r="JBC111" s="295"/>
      <c r="JBD111" s="295"/>
      <c r="JBE111" s="295"/>
      <c r="JBF111" s="295"/>
      <c r="JBG111" s="295"/>
      <c r="JBH111" s="295"/>
      <c r="JBI111" s="295"/>
      <c r="JBJ111" s="295"/>
      <c r="JBK111" s="295"/>
      <c r="JBL111" s="295"/>
      <c r="JBM111" s="295"/>
      <c r="JBN111" s="295"/>
      <c r="JBO111" s="295"/>
      <c r="JBP111" s="295"/>
      <c r="JBQ111" s="295"/>
      <c r="JBR111" s="295"/>
      <c r="JBS111" s="295"/>
      <c r="JBT111" s="295"/>
      <c r="JBU111" s="295"/>
      <c r="JBV111" s="295"/>
      <c r="JBW111" s="295"/>
      <c r="JBX111" s="295"/>
      <c r="JBY111" s="295"/>
      <c r="JBZ111" s="295"/>
      <c r="JCA111" s="295"/>
      <c r="JCB111" s="295"/>
      <c r="JCC111" s="295"/>
      <c r="JCD111" s="295"/>
      <c r="JCE111" s="295"/>
      <c r="JCF111" s="295"/>
      <c r="JCG111" s="295"/>
      <c r="JCH111" s="295"/>
      <c r="JCI111" s="295"/>
      <c r="JCJ111" s="295"/>
      <c r="JCK111" s="295"/>
      <c r="JCL111" s="295"/>
      <c r="JCM111" s="295"/>
      <c r="JCN111" s="295"/>
      <c r="JCO111" s="295"/>
      <c r="JCP111" s="295"/>
      <c r="JCQ111" s="295"/>
      <c r="JCR111" s="295"/>
      <c r="JCS111" s="295"/>
      <c r="JCT111" s="295"/>
      <c r="JCU111" s="295"/>
      <c r="JCV111" s="295"/>
      <c r="JCW111" s="295"/>
      <c r="JCX111" s="295"/>
      <c r="JCY111" s="295"/>
      <c r="JCZ111" s="295"/>
      <c r="JDA111" s="295"/>
      <c r="JDB111" s="295"/>
      <c r="JDC111" s="295"/>
      <c r="JDD111" s="295"/>
      <c r="JDE111" s="295"/>
      <c r="JDF111" s="295"/>
      <c r="JDG111" s="295"/>
      <c r="JDH111" s="295"/>
      <c r="JDI111" s="295"/>
      <c r="JDJ111" s="295"/>
      <c r="JDK111" s="295"/>
      <c r="JDL111" s="295"/>
      <c r="JDM111" s="295"/>
      <c r="JDN111" s="295"/>
      <c r="JDO111" s="295"/>
      <c r="JDP111" s="295"/>
      <c r="JDQ111" s="295"/>
      <c r="JDR111" s="295"/>
      <c r="JDS111" s="295"/>
      <c r="JDT111" s="295"/>
      <c r="JDU111" s="295"/>
      <c r="JDV111" s="295"/>
      <c r="JDW111" s="295"/>
      <c r="JDX111" s="295"/>
      <c r="JDY111" s="295"/>
      <c r="JDZ111" s="295"/>
      <c r="JEA111" s="295"/>
      <c r="JEB111" s="295"/>
      <c r="JEC111" s="295"/>
      <c r="JED111" s="295"/>
      <c r="JEE111" s="295"/>
      <c r="JEF111" s="295"/>
      <c r="JEG111" s="295"/>
      <c r="JEH111" s="295"/>
      <c r="JEI111" s="295"/>
      <c r="JEJ111" s="295"/>
      <c r="JEK111" s="295"/>
      <c r="JEL111" s="295"/>
      <c r="JEM111" s="295"/>
      <c r="JEN111" s="295"/>
      <c r="JEO111" s="295"/>
      <c r="JEP111" s="295"/>
      <c r="JEQ111" s="295"/>
      <c r="JER111" s="295"/>
      <c r="JES111" s="295"/>
      <c r="JET111" s="295"/>
      <c r="JEU111" s="295"/>
      <c r="JEV111" s="295"/>
      <c r="JEW111" s="295"/>
      <c r="JEX111" s="295"/>
      <c r="JEY111" s="295"/>
      <c r="JEZ111" s="295"/>
      <c r="JFA111" s="295"/>
      <c r="JFB111" s="295"/>
      <c r="JFC111" s="295"/>
      <c r="JFD111" s="295"/>
      <c r="JFE111" s="295"/>
      <c r="JFF111" s="295"/>
      <c r="JFG111" s="295"/>
      <c r="JFH111" s="295"/>
      <c r="JFI111" s="295"/>
      <c r="JFJ111" s="295"/>
      <c r="JFK111" s="295"/>
      <c r="JFL111" s="295"/>
      <c r="JFM111" s="295"/>
      <c r="JFN111" s="295"/>
      <c r="JFO111" s="295"/>
      <c r="JFP111" s="295"/>
      <c r="JFQ111" s="295"/>
      <c r="JFR111" s="295"/>
      <c r="JFS111" s="295"/>
      <c r="JFT111" s="295"/>
      <c r="JFU111" s="295"/>
      <c r="JFV111" s="295"/>
      <c r="JFW111" s="295"/>
      <c r="JFX111" s="295"/>
      <c r="JFY111" s="295"/>
      <c r="JFZ111" s="295"/>
      <c r="JGA111" s="295"/>
      <c r="JGB111" s="295"/>
      <c r="JGC111" s="295"/>
      <c r="JGD111" s="295"/>
      <c r="JGE111" s="295"/>
      <c r="JGF111" s="295"/>
      <c r="JGG111" s="295"/>
      <c r="JGH111" s="295"/>
      <c r="JGI111" s="295"/>
      <c r="JGJ111" s="295"/>
      <c r="JGK111" s="295"/>
      <c r="JGL111" s="295"/>
      <c r="JGM111" s="295"/>
      <c r="JGN111" s="295"/>
      <c r="JGO111" s="295"/>
      <c r="JGP111" s="295"/>
      <c r="JGQ111" s="295"/>
      <c r="JGR111" s="295"/>
      <c r="JGS111" s="295"/>
      <c r="JGT111" s="295"/>
      <c r="JGU111" s="295"/>
      <c r="JGV111" s="295"/>
      <c r="JGW111" s="295"/>
      <c r="JGX111" s="295"/>
      <c r="JGY111" s="295"/>
      <c r="JGZ111" s="295"/>
      <c r="JHA111" s="295"/>
      <c r="JHB111" s="295"/>
      <c r="JHC111" s="295"/>
      <c r="JHD111" s="295"/>
      <c r="JHE111" s="295"/>
      <c r="JHF111" s="295"/>
      <c r="JHG111" s="295"/>
      <c r="JHH111" s="295"/>
      <c r="JHI111" s="295"/>
      <c r="JHJ111" s="295"/>
      <c r="JHK111" s="295"/>
      <c r="JHL111" s="295"/>
      <c r="JHM111" s="295"/>
      <c r="JHN111" s="295"/>
      <c r="JHO111" s="295"/>
      <c r="JHP111" s="295"/>
      <c r="JHQ111" s="295"/>
      <c r="JHR111" s="295"/>
      <c r="JHS111" s="295"/>
      <c r="JHT111" s="295"/>
      <c r="JHU111" s="295"/>
      <c r="JHV111" s="295"/>
      <c r="JHW111" s="295"/>
      <c r="JHX111" s="295"/>
      <c r="JHY111" s="295"/>
      <c r="JHZ111" s="295"/>
      <c r="JIA111" s="295"/>
      <c r="JIB111" s="295"/>
      <c r="JIC111" s="295"/>
      <c r="JID111" s="295"/>
      <c r="JIE111" s="295"/>
      <c r="JIF111" s="295"/>
      <c r="JIG111" s="295"/>
      <c r="JIH111" s="295"/>
      <c r="JII111" s="295"/>
      <c r="JIJ111" s="295"/>
      <c r="JIK111" s="295"/>
      <c r="JIL111" s="295"/>
      <c r="JIM111" s="295"/>
      <c r="JIN111" s="295"/>
      <c r="JIO111" s="295"/>
      <c r="JIP111" s="295"/>
      <c r="JIQ111" s="295"/>
      <c r="JIR111" s="295"/>
      <c r="JIS111" s="295"/>
      <c r="JIT111" s="295"/>
      <c r="JIU111" s="295"/>
      <c r="JIV111" s="295"/>
      <c r="JIW111" s="295"/>
      <c r="JIX111" s="295"/>
      <c r="JIY111" s="295"/>
      <c r="JIZ111" s="295"/>
      <c r="JJA111" s="295"/>
      <c r="JJB111" s="295"/>
      <c r="JJC111" s="295"/>
      <c r="JJD111" s="295"/>
      <c r="JJE111" s="295"/>
      <c r="JJF111" s="295"/>
      <c r="JJG111" s="295"/>
      <c r="JJH111" s="295"/>
      <c r="JJI111" s="295"/>
      <c r="JJJ111" s="295"/>
      <c r="JJK111" s="295"/>
      <c r="JJL111" s="295"/>
      <c r="JJM111" s="295"/>
      <c r="JJN111" s="295"/>
      <c r="JJO111" s="295"/>
      <c r="JJP111" s="295"/>
      <c r="JJQ111" s="295"/>
      <c r="JJR111" s="295"/>
      <c r="JJS111" s="295"/>
      <c r="JJT111" s="295"/>
      <c r="JJU111" s="295"/>
      <c r="JJV111" s="295"/>
      <c r="JJW111" s="295"/>
      <c r="JJX111" s="295"/>
      <c r="JJY111" s="295"/>
      <c r="JJZ111" s="295"/>
      <c r="JKA111" s="295"/>
      <c r="JKB111" s="295"/>
      <c r="JKC111" s="295"/>
      <c r="JKD111" s="295"/>
      <c r="JKE111" s="295"/>
      <c r="JKF111" s="295"/>
      <c r="JKG111" s="295"/>
      <c r="JKH111" s="295"/>
      <c r="JKI111" s="295"/>
      <c r="JKJ111" s="295"/>
      <c r="JKK111" s="295"/>
      <c r="JKL111" s="295"/>
      <c r="JKM111" s="295"/>
      <c r="JKN111" s="295"/>
      <c r="JKO111" s="295"/>
      <c r="JKP111" s="295"/>
      <c r="JKQ111" s="295"/>
      <c r="JKR111" s="295"/>
      <c r="JKS111" s="295"/>
      <c r="JKT111" s="295"/>
      <c r="JKU111" s="295"/>
      <c r="JKV111" s="295"/>
      <c r="JKW111" s="295"/>
      <c r="JKX111" s="295"/>
      <c r="JKY111" s="295"/>
      <c r="JKZ111" s="295"/>
      <c r="JLA111" s="295"/>
      <c r="JLB111" s="295"/>
      <c r="JLC111" s="295"/>
      <c r="JLD111" s="295"/>
      <c r="JLE111" s="295"/>
      <c r="JLF111" s="295"/>
      <c r="JLG111" s="295"/>
      <c r="JLH111" s="295"/>
      <c r="JLI111" s="295"/>
      <c r="JLJ111" s="295"/>
      <c r="JLK111" s="295"/>
      <c r="JLL111" s="295"/>
      <c r="JLM111" s="295"/>
      <c r="JLN111" s="295"/>
      <c r="JLO111" s="295"/>
      <c r="JLP111" s="295"/>
      <c r="JLQ111" s="295"/>
      <c r="JLR111" s="295"/>
      <c r="JLS111" s="295"/>
      <c r="JLT111" s="295"/>
      <c r="JLU111" s="295"/>
      <c r="JLV111" s="295"/>
      <c r="JLW111" s="295"/>
      <c r="JLX111" s="295"/>
      <c r="JLY111" s="295"/>
      <c r="JLZ111" s="295"/>
      <c r="JMA111" s="295"/>
      <c r="JMB111" s="295"/>
      <c r="JMC111" s="295"/>
      <c r="JMD111" s="295"/>
      <c r="JME111" s="295"/>
      <c r="JMF111" s="295"/>
      <c r="JMG111" s="295"/>
      <c r="JMH111" s="295"/>
      <c r="JMI111" s="295"/>
      <c r="JMJ111" s="295"/>
      <c r="JMK111" s="295"/>
      <c r="JML111" s="295"/>
      <c r="JMM111" s="295"/>
      <c r="JMN111" s="295"/>
      <c r="JMO111" s="295"/>
      <c r="JMP111" s="295"/>
      <c r="JMQ111" s="295"/>
      <c r="JMR111" s="295"/>
      <c r="JMS111" s="295"/>
      <c r="JMT111" s="295"/>
      <c r="JMU111" s="295"/>
      <c r="JMV111" s="295"/>
      <c r="JMW111" s="295"/>
      <c r="JMX111" s="295"/>
      <c r="JMY111" s="295"/>
      <c r="JMZ111" s="295"/>
      <c r="JNA111" s="295"/>
      <c r="JNB111" s="295"/>
      <c r="JNC111" s="295"/>
      <c r="JND111" s="295"/>
      <c r="JNE111" s="295"/>
      <c r="JNF111" s="295"/>
      <c r="JNG111" s="295"/>
      <c r="JNH111" s="295"/>
      <c r="JNI111" s="295"/>
      <c r="JNJ111" s="295"/>
      <c r="JNK111" s="295"/>
      <c r="JNL111" s="295"/>
      <c r="JNM111" s="295"/>
      <c r="JNN111" s="295"/>
      <c r="JNO111" s="295"/>
      <c r="JNP111" s="295"/>
      <c r="JNQ111" s="295"/>
      <c r="JNR111" s="295"/>
      <c r="JNS111" s="295"/>
      <c r="JNT111" s="295"/>
      <c r="JNU111" s="295"/>
      <c r="JNV111" s="295"/>
      <c r="JNW111" s="295"/>
      <c r="JNX111" s="295"/>
      <c r="JNY111" s="295"/>
      <c r="JNZ111" s="295"/>
      <c r="JOA111" s="295"/>
      <c r="JOB111" s="295"/>
      <c r="JOC111" s="295"/>
      <c r="JOD111" s="295"/>
      <c r="JOE111" s="295"/>
      <c r="JOF111" s="295"/>
      <c r="JOG111" s="295"/>
      <c r="JOH111" s="295"/>
      <c r="JOI111" s="295"/>
      <c r="JOJ111" s="295"/>
      <c r="JOK111" s="295"/>
      <c r="JOL111" s="295"/>
      <c r="JOM111" s="295"/>
      <c r="JON111" s="295"/>
      <c r="JOO111" s="295"/>
      <c r="JOP111" s="295"/>
      <c r="JOQ111" s="295"/>
      <c r="JOR111" s="295"/>
      <c r="JOS111" s="295"/>
      <c r="JOT111" s="295"/>
      <c r="JOU111" s="295"/>
      <c r="JOV111" s="295"/>
      <c r="JOW111" s="295"/>
      <c r="JOX111" s="295"/>
      <c r="JOY111" s="295"/>
      <c r="JOZ111" s="295"/>
      <c r="JPA111" s="295"/>
      <c r="JPB111" s="295"/>
      <c r="JPC111" s="295"/>
      <c r="JPD111" s="295"/>
      <c r="JPE111" s="295"/>
      <c r="JPF111" s="295"/>
      <c r="JPG111" s="295"/>
      <c r="JPH111" s="295"/>
      <c r="JPI111" s="295"/>
      <c r="JPJ111" s="295"/>
      <c r="JPK111" s="295"/>
      <c r="JPL111" s="295"/>
      <c r="JPM111" s="295"/>
      <c r="JPN111" s="295"/>
      <c r="JPO111" s="295"/>
      <c r="JPP111" s="295"/>
      <c r="JPQ111" s="295"/>
      <c r="JPR111" s="295"/>
      <c r="JPS111" s="295"/>
      <c r="JPT111" s="295"/>
      <c r="JPU111" s="295"/>
      <c r="JPV111" s="295"/>
      <c r="JPW111" s="295"/>
      <c r="JPX111" s="295"/>
      <c r="JPY111" s="295"/>
      <c r="JPZ111" s="295"/>
      <c r="JQA111" s="295"/>
      <c r="JQB111" s="295"/>
      <c r="JQC111" s="295"/>
      <c r="JQD111" s="295"/>
      <c r="JQE111" s="295"/>
      <c r="JQF111" s="295"/>
      <c r="JQG111" s="295"/>
      <c r="JQH111" s="295"/>
      <c r="JQI111" s="295"/>
      <c r="JQJ111" s="295"/>
      <c r="JQK111" s="295"/>
      <c r="JQL111" s="295"/>
      <c r="JQM111" s="295"/>
      <c r="JQN111" s="295"/>
      <c r="JQO111" s="295"/>
      <c r="JQP111" s="295"/>
      <c r="JQQ111" s="295"/>
      <c r="JQR111" s="295"/>
      <c r="JQS111" s="295"/>
      <c r="JQT111" s="295"/>
      <c r="JQU111" s="295"/>
      <c r="JQV111" s="295"/>
      <c r="JQW111" s="295"/>
      <c r="JQX111" s="295"/>
      <c r="JQY111" s="295"/>
      <c r="JQZ111" s="295"/>
      <c r="JRA111" s="295"/>
      <c r="JRB111" s="295"/>
      <c r="JRC111" s="295"/>
      <c r="JRD111" s="295"/>
      <c r="JRE111" s="295"/>
      <c r="JRF111" s="295"/>
      <c r="JRG111" s="295"/>
      <c r="JRH111" s="295"/>
      <c r="JRI111" s="295"/>
      <c r="JRJ111" s="295"/>
      <c r="JRK111" s="295"/>
      <c r="JRL111" s="295"/>
      <c r="JRM111" s="295"/>
      <c r="JRN111" s="295"/>
      <c r="JRO111" s="295"/>
      <c r="JRP111" s="295"/>
      <c r="JRQ111" s="295"/>
      <c r="JRR111" s="295"/>
      <c r="JRS111" s="295"/>
      <c r="JRT111" s="295"/>
      <c r="JRU111" s="295"/>
      <c r="JRV111" s="295"/>
      <c r="JRW111" s="295"/>
      <c r="JRX111" s="295"/>
      <c r="JRY111" s="295"/>
      <c r="JRZ111" s="295"/>
      <c r="JSA111" s="295"/>
      <c r="JSB111" s="295"/>
      <c r="JSC111" s="295"/>
      <c r="JSD111" s="295"/>
      <c r="JSE111" s="295"/>
      <c r="JSF111" s="295"/>
      <c r="JSG111" s="295"/>
      <c r="JSH111" s="295"/>
      <c r="JSI111" s="295"/>
      <c r="JSJ111" s="295"/>
      <c r="JSK111" s="295"/>
      <c r="JSL111" s="295"/>
      <c r="JSM111" s="295"/>
      <c r="JSN111" s="295"/>
      <c r="JSO111" s="295"/>
      <c r="JSP111" s="295"/>
      <c r="JSQ111" s="295"/>
      <c r="JSR111" s="295"/>
      <c r="JSS111" s="295"/>
      <c r="JST111" s="295"/>
      <c r="JSU111" s="295"/>
      <c r="JSV111" s="295"/>
      <c r="JSW111" s="295"/>
      <c r="JSX111" s="295"/>
      <c r="JSY111" s="295"/>
      <c r="JSZ111" s="295"/>
      <c r="JTA111" s="295"/>
      <c r="JTB111" s="295"/>
      <c r="JTC111" s="295"/>
      <c r="JTD111" s="295"/>
      <c r="JTE111" s="295"/>
      <c r="JTF111" s="295"/>
      <c r="JTG111" s="295"/>
      <c r="JTH111" s="295"/>
      <c r="JTI111" s="295"/>
      <c r="JTJ111" s="295"/>
      <c r="JTK111" s="295"/>
      <c r="JTL111" s="295"/>
      <c r="JTM111" s="295"/>
      <c r="JTN111" s="295"/>
      <c r="JTO111" s="295"/>
      <c r="JTP111" s="295"/>
      <c r="JTQ111" s="295"/>
      <c r="JTR111" s="295"/>
      <c r="JTS111" s="295"/>
      <c r="JTT111" s="295"/>
      <c r="JTU111" s="295"/>
      <c r="JTV111" s="295"/>
      <c r="JTW111" s="295"/>
      <c r="JTX111" s="295"/>
      <c r="JTY111" s="295"/>
      <c r="JTZ111" s="295"/>
      <c r="JUA111" s="295"/>
      <c r="JUB111" s="295"/>
      <c r="JUC111" s="295"/>
      <c r="JUD111" s="295"/>
      <c r="JUE111" s="295"/>
      <c r="JUF111" s="295"/>
      <c r="JUG111" s="295"/>
      <c r="JUH111" s="295"/>
      <c r="JUI111" s="295"/>
      <c r="JUJ111" s="295"/>
      <c r="JUK111" s="295"/>
      <c r="JUL111" s="295"/>
      <c r="JUM111" s="295"/>
      <c r="JUN111" s="295"/>
      <c r="JUO111" s="295"/>
      <c r="JUP111" s="295"/>
      <c r="JUQ111" s="295"/>
      <c r="JUR111" s="295"/>
      <c r="JUS111" s="295"/>
      <c r="JUT111" s="295"/>
      <c r="JUU111" s="295"/>
      <c r="JUV111" s="295"/>
      <c r="JUW111" s="295"/>
      <c r="JUX111" s="295"/>
      <c r="JUY111" s="295"/>
      <c r="JUZ111" s="295"/>
      <c r="JVA111" s="295"/>
      <c r="JVB111" s="295"/>
      <c r="JVC111" s="295"/>
      <c r="JVD111" s="295"/>
      <c r="JVE111" s="295"/>
      <c r="JVF111" s="295"/>
      <c r="JVG111" s="295"/>
      <c r="JVH111" s="295"/>
      <c r="JVI111" s="295"/>
      <c r="JVJ111" s="295"/>
      <c r="JVK111" s="295"/>
      <c r="JVL111" s="295"/>
      <c r="JVM111" s="295"/>
      <c r="JVN111" s="295"/>
      <c r="JVO111" s="295"/>
      <c r="JVP111" s="295"/>
      <c r="JVQ111" s="295"/>
      <c r="JVR111" s="295"/>
      <c r="JVS111" s="295"/>
      <c r="JVT111" s="295"/>
      <c r="JVU111" s="295"/>
      <c r="JVV111" s="295"/>
      <c r="JVW111" s="295"/>
      <c r="JVX111" s="295"/>
      <c r="JVY111" s="295"/>
      <c r="JVZ111" s="295"/>
      <c r="JWA111" s="295"/>
      <c r="JWB111" s="295"/>
      <c r="JWC111" s="295"/>
      <c r="JWD111" s="295"/>
      <c r="JWE111" s="295"/>
      <c r="JWF111" s="295"/>
      <c r="JWG111" s="295"/>
      <c r="JWH111" s="295"/>
      <c r="JWI111" s="295"/>
      <c r="JWJ111" s="295"/>
      <c r="JWK111" s="295"/>
      <c r="JWL111" s="295"/>
      <c r="JWM111" s="295"/>
      <c r="JWN111" s="295"/>
      <c r="JWO111" s="295"/>
      <c r="JWP111" s="295"/>
      <c r="JWQ111" s="295"/>
      <c r="JWR111" s="295"/>
      <c r="JWS111" s="295"/>
      <c r="JWT111" s="295"/>
      <c r="JWU111" s="295"/>
      <c r="JWV111" s="295"/>
      <c r="JWW111" s="295"/>
      <c r="JWX111" s="295"/>
      <c r="JWY111" s="295"/>
      <c r="JWZ111" s="295"/>
      <c r="JXA111" s="295"/>
      <c r="JXB111" s="295"/>
      <c r="JXC111" s="295"/>
      <c r="JXD111" s="295"/>
      <c r="JXE111" s="295"/>
      <c r="JXF111" s="295"/>
      <c r="JXG111" s="295"/>
      <c r="JXH111" s="295"/>
      <c r="JXI111" s="295"/>
      <c r="JXJ111" s="295"/>
      <c r="JXK111" s="295"/>
      <c r="JXL111" s="295"/>
      <c r="JXM111" s="295"/>
      <c r="JXN111" s="295"/>
      <c r="JXO111" s="295"/>
      <c r="JXP111" s="295"/>
      <c r="JXQ111" s="295"/>
      <c r="JXR111" s="295"/>
      <c r="JXS111" s="295"/>
      <c r="JXT111" s="295"/>
      <c r="JXU111" s="295"/>
      <c r="JXV111" s="295"/>
      <c r="JXW111" s="295"/>
      <c r="JXX111" s="295"/>
      <c r="JXY111" s="295"/>
      <c r="JXZ111" s="295"/>
      <c r="JYA111" s="295"/>
      <c r="JYB111" s="295"/>
      <c r="JYC111" s="295"/>
      <c r="JYD111" s="295"/>
      <c r="JYE111" s="295"/>
      <c r="JYF111" s="295"/>
      <c r="JYG111" s="295"/>
      <c r="JYH111" s="295"/>
      <c r="JYI111" s="295"/>
      <c r="JYJ111" s="295"/>
      <c r="JYK111" s="295"/>
      <c r="JYL111" s="295"/>
      <c r="JYM111" s="295"/>
      <c r="JYN111" s="295"/>
      <c r="JYO111" s="295"/>
      <c r="JYP111" s="295"/>
      <c r="JYQ111" s="295"/>
      <c r="JYR111" s="295"/>
      <c r="JYS111" s="295"/>
      <c r="JYT111" s="295"/>
      <c r="JYU111" s="295"/>
      <c r="JYV111" s="295"/>
      <c r="JYW111" s="295"/>
      <c r="JYX111" s="295"/>
      <c r="JYY111" s="295"/>
      <c r="JYZ111" s="295"/>
      <c r="JZA111" s="295"/>
      <c r="JZB111" s="295"/>
      <c r="JZC111" s="295"/>
      <c r="JZD111" s="295"/>
      <c r="JZE111" s="295"/>
      <c r="JZF111" s="295"/>
      <c r="JZG111" s="295"/>
      <c r="JZH111" s="295"/>
      <c r="JZI111" s="295"/>
      <c r="JZJ111" s="295"/>
      <c r="JZK111" s="295"/>
      <c r="JZL111" s="295"/>
      <c r="JZM111" s="295"/>
      <c r="JZN111" s="295"/>
      <c r="JZO111" s="295"/>
      <c r="JZP111" s="295"/>
      <c r="JZQ111" s="295"/>
      <c r="JZR111" s="295"/>
      <c r="JZS111" s="295"/>
      <c r="JZT111" s="295"/>
      <c r="JZU111" s="295"/>
      <c r="JZV111" s="295"/>
      <c r="JZW111" s="295"/>
      <c r="JZX111" s="295"/>
      <c r="JZY111" s="295"/>
      <c r="JZZ111" s="295"/>
      <c r="KAA111" s="295"/>
      <c r="KAB111" s="295"/>
      <c r="KAC111" s="295"/>
      <c r="KAD111" s="295"/>
      <c r="KAE111" s="295"/>
      <c r="KAF111" s="295"/>
      <c r="KAG111" s="295"/>
      <c r="KAH111" s="295"/>
      <c r="KAI111" s="295"/>
      <c r="KAJ111" s="295"/>
      <c r="KAK111" s="295"/>
      <c r="KAL111" s="295"/>
      <c r="KAM111" s="295"/>
      <c r="KAN111" s="295"/>
      <c r="KAO111" s="295"/>
      <c r="KAP111" s="295"/>
      <c r="KAQ111" s="295"/>
      <c r="KAR111" s="295"/>
      <c r="KAS111" s="295"/>
      <c r="KAT111" s="295"/>
      <c r="KAU111" s="295"/>
      <c r="KAV111" s="295"/>
      <c r="KAW111" s="295"/>
      <c r="KAX111" s="295"/>
      <c r="KAY111" s="295"/>
      <c r="KAZ111" s="295"/>
      <c r="KBA111" s="295"/>
      <c r="KBB111" s="295"/>
      <c r="KBC111" s="295"/>
      <c r="KBD111" s="295"/>
      <c r="KBE111" s="295"/>
      <c r="KBF111" s="295"/>
      <c r="KBG111" s="295"/>
      <c r="KBH111" s="295"/>
      <c r="KBI111" s="295"/>
      <c r="KBJ111" s="295"/>
      <c r="KBK111" s="295"/>
      <c r="KBL111" s="295"/>
      <c r="KBM111" s="295"/>
      <c r="KBN111" s="295"/>
      <c r="KBO111" s="295"/>
      <c r="KBP111" s="295"/>
      <c r="KBQ111" s="295"/>
      <c r="KBR111" s="295"/>
      <c r="KBS111" s="295"/>
      <c r="KBT111" s="295"/>
      <c r="KBU111" s="295"/>
      <c r="KBV111" s="295"/>
      <c r="KBW111" s="295"/>
      <c r="KBX111" s="295"/>
      <c r="KBY111" s="295"/>
      <c r="KBZ111" s="295"/>
      <c r="KCA111" s="295"/>
      <c r="KCB111" s="295"/>
      <c r="KCC111" s="295"/>
      <c r="KCD111" s="295"/>
      <c r="KCE111" s="295"/>
      <c r="KCF111" s="295"/>
      <c r="KCG111" s="295"/>
      <c r="KCH111" s="295"/>
      <c r="KCI111" s="295"/>
      <c r="KCJ111" s="295"/>
      <c r="KCK111" s="295"/>
      <c r="KCL111" s="295"/>
      <c r="KCM111" s="295"/>
      <c r="KCN111" s="295"/>
      <c r="KCO111" s="295"/>
      <c r="KCP111" s="295"/>
      <c r="KCQ111" s="295"/>
      <c r="KCR111" s="295"/>
      <c r="KCS111" s="295"/>
      <c r="KCT111" s="295"/>
      <c r="KCU111" s="295"/>
      <c r="KCV111" s="295"/>
      <c r="KCW111" s="295"/>
      <c r="KCX111" s="295"/>
      <c r="KCY111" s="295"/>
      <c r="KCZ111" s="295"/>
      <c r="KDA111" s="295"/>
      <c r="KDB111" s="295"/>
      <c r="KDC111" s="295"/>
      <c r="KDD111" s="295"/>
      <c r="KDE111" s="295"/>
      <c r="KDF111" s="295"/>
      <c r="KDG111" s="295"/>
      <c r="KDH111" s="295"/>
      <c r="KDI111" s="295"/>
      <c r="KDJ111" s="295"/>
      <c r="KDK111" s="295"/>
      <c r="KDL111" s="295"/>
      <c r="KDM111" s="295"/>
      <c r="KDN111" s="295"/>
      <c r="KDO111" s="295"/>
      <c r="KDP111" s="295"/>
      <c r="KDQ111" s="295"/>
      <c r="KDR111" s="295"/>
      <c r="KDS111" s="295"/>
      <c r="KDT111" s="295"/>
      <c r="KDU111" s="295"/>
      <c r="KDV111" s="295"/>
      <c r="KDW111" s="295"/>
      <c r="KDX111" s="295"/>
      <c r="KDY111" s="295"/>
      <c r="KDZ111" s="295"/>
      <c r="KEA111" s="295"/>
      <c r="KEB111" s="295"/>
      <c r="KEC111" s="295"/>
      <c r="KED111" s="295"/>
      <c r="KEE111" s="295"/>
      <c r="KEF111" s="295"/>
      <c r="KEG111" s="295"/>
      <c r="KEH111" s="295"/>
      <c r="KEI111" s="295"/>
      <c r="KEJ111" s="295"/>
      <c r="KEK111" s="295"/>
      <c r="KEL111" s="295"/>
      <c r="KEM111" s="295"/>
      <c r="KEN111" s="295"/>
      <c r="KEO111" s="295"/>
      <c r="KEP111" s="295"/>
      <c r="KEQ111" s="295"/>
      <c r="KER111" s="295"/>
      <c r="KES111" s="295"/>
      <c r="KET111" s="295"/>
      <c r="KEU111" s="295"/>
      <c r="KEV111" s="295"/>
      <c r="KEW111" s="295"/>
      <c r="KEX111" s="295"/>
      <c r="KEY111" s="295"/>
      <c r="KEZ111" s="295"/>
      <c r="KFA111" s="295"/>
      <c r="KFB111" s="295"/>
      <c r="KFC111" s="295"/>
      <c r="KFD111" s="295"/>
      <c r="KFE111" s="295"/>
      <c r="KFF111" s="295"/>
      <c r="KFG111" s="295"/>
      <c r="KFH111" s="295"/>
      <c r="KFI111" s="295"/>
      <c r="KFJ111" s="295"/>
      <c r="KFK111" s="295"/>
      <c r="KFL111" s="295"/>
      <c r="KFM111" s="295"/>
      <c r="KFN111" s="295"/>
      <c r="KFO111" s="295"/>
      <c r="KFP111" s="295"/>
      <c r="KFQ111" s="295"/>
      <c r="KFR111" s="295"/>
      <c r="KFS111" s="295"/>
      <c r="KFT111" s="295"/>
      <c r="KFU111" s="295"/>
      <c r="KFV111" s="295"/>
      <c r="KFW111" s="295"/>
      <c r="KFX111" s="295"/>
      <c r="KFY111" s="295"/>
      <c r="KFZ111" s="295"/>
      <c r="KGA111" s="295"/>
      <c r="KGB111" s="295"/>
      <c r="KGC111" s="295"/>
      <c r="KGD111" s="295"/>
      <c r="KGE111" s="295"/>
      <c r="KGF111" s="295"/>
      <c r="KGG111" s="295"/>
      <c r="KGH111" s="295"/>
      <c r="KGI111" s="295"/>
      <c r="KGJ111" s="295"/>
      <c r="KGK111" s="295"/>
      <c r="KGL111" s="295"/>
      <c r="KGM111" s="295"/>
      <c r="KGN111" s="295"/>
      <c r="KGO111" s="295"/>
      <c r="KGP111" s="295"/>
      <c r="KGQ111" s="295"/>
      <c r="KGR111" s="295"/>
      <c r="KGS111" s="295"/>
      <c r="KGT111" s="295"/>
      <c r="KGU111" s="295"/>
      <c r="KGV111" s="295"/>
      <c r="KGW111" s="295"/>
      <c r="KGX111" s="295"/>
      <c r="KGY111" s="295"/>
      <c r="KGZ111" s="295"/>
      <c r="KHA111" s="295"/>
      <c r="KHB111" s="295"/>
      <c r="KHC111" s="295"/>
      <c r="KHD111" s="295"/>
      <c r="KHE111" s="295"/>
      <c r="KHF111" s="295"/>
      <c r="KHG111" s="295"/>
      <c r="KHH111" s="295"/>
      <c r="KHI111" s="295"/>
      <c r="KHJ111" s="295"/>
      <c r="KHK111" s="295"/>
      <c r="KHL111" s="295"/>
      <c r="KHM111" s="295"/>
      <c r="KHN111" s="295"/>
      <c r="KHO111" s="295"/>
      <c r="KHP111" s="295"/>
      <c r="KHQ111" s="295"/>
      <c r="KHR111" s="295"/>
      <c r="KHS111" s="295"/>
      <c r="KHT111" s="295"/>
      <c r="KHU111" s="295"/>
      <c r="KHV111" s="295"/>
      <c r="KHW111" s="295"/>
      <c r="KHX111" s="295"/>
      <c r="KHY111" s="295"/>
      <c r="KHZ111" s="295"/>
      <c r="KIA111" s="295"/>
      <c r="KIB111" s="295"/>
      <c r="KIC111" s="295"/>
      <c r="KID111" s="295"/>
      <c r="KIE111" s="295"/>
      <c r="KIF111" s="295"/>
      <c r="KIG111" s="295"/>
      <c r="KIH111" s="295"/>
      <c r="KII111" s="295"/>
      <c r="KIJ111" s="295"/>
      <c r="KIK111" s="295"/>
      <c r="KIL111" s="295"/>
      <c r="KIM111" s="295"/>
      <c r="KIN111" s="295"/>
      <c r="KIO111" s="295"/>
      <c r="KIP111" s="295"/>
      <c r="KIQ111" s="295"/>
      <c r="KIR111" s="295"/>
      <c r="KIS111" s="295"/>
      <c r="KIT111" s="295"/>
      <c r="KIU111" s="295"/>
      <c r="KIV111" s="295"/>
      <c r="KIW111" s="295"/>
      <c r="KIX111" s="295"/>
      <c r="KIY111" s="295"/>
      <c r="KIZ111" s="295"/>
      <c r="KJA111" s="295"/>
      <c r="KJB111" s="295"/>
      <c r="KJC111" s="295"/>
      <c r="KJD111" s="295"/>
      <c r="KJE111" s="295"/>
      <c r="KJF111" s="295"/>
      <c r="KJG111" s="295"/>
      <c r="KJH111" s="295"/>
      <c r="KJI111" s="295"/>
      <c r="KJJ111" s="295"/>
      <c r="KJK111" s="295"/>
      <c r="KJL111" s="295"/>
      <c r="KJM111" s="295"/>
      <c r="KJN111" s="295"/>
      <c r="KJO111" s="295"/>
      <c r="KJP111" s="295"/>
      <c r="KJQ111" s="295"/>
      <c r="KJR111" s="295"/>
      <c r="KJS111" s="295"/>
      <c r="KJT111" s="295"/>
      <c r="KJU111" s="295"/>
      <c r="KJV111" s="295"/>
      <c r="KJW111" s="295"/>
      <c r="KJX111" s="295"/>
      <c r="KJY111" s="295"/>
      <c r="KJZ111" s="295"/>
      <c r="KKA111" s="295"/>
      <c r="KKB111" s="295"/>
      <c r="KKC111" s="295"/>
      <c r="KKD111" s="295"/>
      <c r="KKE111" s="295"/>
      <c r="KKF111" s="295"/>
      <c r="KKG111" s="295"/>
      <c r="KKH111" s="295"/>
      <c r="KKI111" s="295"/>
      <c r="KKJ111" s="295"/>
      <c r="KKK111" s="295"/>
      <c r="KKL111" s="295"/>
      <c r="KKM111" s="295"/>
      <c r="KKN111" s="295"/>
      <c r="KKO111" s="295"/>
      <c r="KKP111" s="295"/>
      <c r="KKQ111" s="295"/>
      <c r="KKR111" s="295"/>
      <c r="KKS111" s="295"/>
      <c r="KKT111" s="295"/>
      <c r="KKU111" s="295"/>
      <c r="KKV111" s="295"/>
      <c r="KKW111" s="295"/>
      <c r="KKX111" s="295"/>
      <c r="KKY111" s="295"/>
      <c r="KKZ111" s="295"/>
      <c r="KLA111" s="295"/>
      <c r="KLB111" s="295"/>
      <c r="KLC111" s="295"/>
      <c r="KLD111" s="295"/>
      <c r="KLE111" s="295"/>
      <c r="KLF111" s="295"/>
      <c r="KLG111" s="295"/>
      <c r="KLH111" s="295"/>
      <c r="KLI111" s="295"/>
      <c r="KLJ111" s="295"/>
      <c r="KLK111" s="295"/>
      <c r="KLL111" s="295"/>
      <c r="KLM111" s="295"/>
      <c r="KLN111" s="295"/>
      <c r="KLO111" s="295"/>
      <c r="KLP111" s="295"/>
      <c r="KLQ111" s="295"/>
      <c r="KLR111" s="295"/>
      <c r="KLS111" s="295"/>
      <c r="KLT111" s="295"/>
      <c r="KLU111" s="295"/>
      <c r="KLV111" s="295"/>
      <c r="KLW111" s="295"/>
      <c r="KLX111" s="295"/>
      <c r="KLY111" s="295"/>
      <c r="KLZ111" s="295"/>
      <c r="KMA111" s="295"/>
      <c r="KMB111" s="295"/>
      <c r="KMC111" s="295"/>
      <c r="KMD111" s="295"/>
      <c r="KME111" s="295"/>
      <c r="KMF111" s="295"/>
      <c r="KMG111" s="295"/>
      <c r="KMH111" s="295"/>
      <c r="KMI111" s="295"/>
      <c r="KMJ111" s="295"/>
      <c r="KMK111" s="295"/>
      <c r="KML111" s="295"/>
      <c r="KMM111" s="295"/>
      <c r="KMN111" s="295"/>
      <c r="KMO111" s="295"/>
      <c r="KMP111" s="295"/>
      <c r="KMQ111" s="295"/>
      <c r="KMR111" s="295"/>
      <c r="KMS111" s="295"/>
      <c r="KMT111" s="295"/>
      <c r="KMU111" s="295"/>
      <c r="KMV111" s="295"/>
      <c r="KMW111" s="295"/>
      <c r="KMX111" s="295"/>
      <c r="KMY111" s="295"/>
      <c r="KMZ111" s="295"/>
      <c r="KNA111" s="295"/>
      <c r="KNB111" s="295"/>
      <c r="KNC111" s="295"/>
      <c r="KND111" s="295"/>
      <c r="KNE111" s="295"/>
      <c r="KNF111" s="295"/>
      <c r="KNG111" s="295"/>
      <c r="KNH111" s="295"/>
      <c r="KNI111" s="295"/>
      <c r="KNJ111" s="295"/>
      <c r="KNK111" s="295"/>
      <c r="KNL111" s="295"/>
      <c r="KNM111" s="295"/>
      <c r="KNN111" s="295"/>
      <c r="KNO111" s="295"/>
      <c r="KNP111" s="295"/>
      <c r="KNQ111" s="295"/>
      <c r="KNR111" s="295"/>
      <c r="KNS111" s="295"/>
      <c r="KNT111" s="295"/>
      <c r="KNU111" s="295"/>
      <c r="KNV111" s="295"/>
      <c r="KNW111" s="295"/>
      <c r="KNX111" s="295"/>
      <c r="KNY111" s="295"/>
      <c r="KNZ111" s="295"/>
      <c r="KOA111" s="295"/>
      <c r="KOB111" s="295"/>
      <c r="KOC111" s="295"/>
      <c r="KOD111" s="295"/>
      <c r="KOE111" s="295"/>
      <c r="KOF111" s="295"/>
      <c r="KOG111" s="295"/>
      <c r="KOH111" s="295"/>
      <c r="KOI111" s="295"/>
      <c r="KOJ111" s="295"/>
      <c r="KOK111" s="295"/>
      <c r="KOL111" s="295"/>
      <c r="KOM111" s="295"/>
      <c r="KON111" s="295"/>
      <c r="KOO111" s="295"/>
      <c r="KOP111" s="295"/>
      <c r="KOQ111" s="295"/>
      <c r="KOR111" s="295"/>
      <c r="KOS111" s="295"/>
      <c r="KOT111" s="295"/>
      <c r="KOU111" s="295"/>
      <c r="KOV111" s="295"/>
      <c r="KOW111" s="295"/>
      <c r="KOX111" s="295"/>
      <c r="KOY111" s="295"/>
      <c r="KOZ111" s="295"/>
      <c r="KPA111" s="295"/>
      <c r="KPB111" s="295"/>
      <c r="KPC111" s="295"/>
      <c r="KPD111" s="295"/>
      <c r="KPE111" s="295"/>
      <c r="KPF111" s="295"/>
      <c r="KPG111" s="295"/>
      <c r="KPH111" s="295"/>
      <c r="KPI111" s="295"/>
      <c r="KPJ111" s="295"/>
      <c r="KPK111" s="295"/>
      <c r="KPL111" s="295"/>
      <c r="KPM111" s="295"/>
      <c r="KPN111" s="295"/>
      <c r="KPO111" s="295"/>
      <c r="KPP111" s="295"/>
      <c r="KPQ111" s="295"/>
      <c r="KPR111" s="295"/>
      <c r="KPS111" s="295"/>
      <c r="KPT111" s="295"/>
      <c r="KPU111" s="295"/>
      <c r="KPV111" s="295"/>
      <c r="KPW111" s="295"/>
      <c r="KPX111" s="295"/>
      <c r="KPY111" s="295"/>
      <c r="KPZ111" s="295"/>
      <c r="KQA111" s="295"/>
      <c r="KQB111" s="295"/>
      <c r="KQC111" s="295"/>
      <c r="KQD111" s="295"/>
      <c r="KQE111" s="295"/>
      <c r="KQF111" s="295"/>
      <c r="KQG111" s="295"/>
      <c r="KQH111" s="295"/>
      <c r="KQI111" s="295"/>
      <c r="KQJ111" s="295"/>
      <c r="KQK111" s="295"/>
      <c r="KQL111" s="295"/>
      <c r="KQM111" s="295"/>
      <c r="KQN111" s="295"/>
      <c r="KQO111" s="295"/>
      <c r="KQP111" s="295"/>
      <c r="KQQ111" s="295"/>
      <c r="KQR111" s="295"/>
      <c r="KQS111" s="295"/>
      <c r="KQT111" s="295"/>
      <c r="KQU111" s="295"/>
      <c r="KQV111" s="295"/>
      <c r="KQW111" s="295"/>
      <c r="KQX111" s="295"/>
      <c r="KQY111" s="295"/>
      <c r="KQZ111" s="295"/>
      <c r="KRA111" s="295"/>
      <c r="KRB111" s="295"/>
      <c r="KRC111" s="295"/>
      <c r="KRD111" s="295"/>
      <c r="KRE111" s="295"/>
      <c r="KRF111" s="295"/>
      <c r="KRG111" s="295"/>
      <c r="KRH111" s="295"/>
      <c r="KRI111" s="295"/>
      <c r="KRJ111" s="295"/>
      <c r="KRK111" s="295"/>
      <c r="KRL111" s="295"/>
      <c r="KRM111" s="295"/>
      <c r="KRN111" s="295"/>
      <c r="KRO111" s="295"/>
      <c r="KRP111" s="295"/>
      <c r="KRQ111" s="295"/>
      <c r="KRR111" s="295"/>
      <c r="KRS111" s="295"/>
      <c r="KRT111" s="295"/>
      <c r="KRU111" s="295"/>
      <c r="KRV111" s="295"/>
      <c r="KRW111" s="295"/>
      <c r="KRX111" s="295"/>
      <c r="KRY111" s="295"/>
      <c r="KRZ111" s="295"/>
      <c r="KSA111" s="295"/>
      <c r="KSB111" s="295"/>
      <c r="KSC111" s="295"/>
      <c r="KSD111" s="295"/>
      <c r="KSE111" s="295"/>
      <c r="KSF111" s="295"/>
      <c r="KSG111" s="295"/>
      <c r="KSH111" s="295"/>
      <c r="KSI111" s="295"/>
      <c r="KSJ111" s="295"/>
      <c r="KSK111" s="295"/>
      <c r="KSL111" s="295"/>
      <c r="KSM111" s="295"/>
      <c r="KSN111" s="295"/>
      <c r="KSO111" s="295"/>
      <c r="KSP111" s="295"/>
      <c r="KSQ111" s="295"/>
      <c r="KSR111" s="295"/>
      <c r="KSS111" s="295"/>
      <c r="KST111" s="295"/>
      <c r="KSU111" s="295"/>
      <c r="KSV111" s="295"/>
      <c r="KSW111" s="295"/>
      <c r="KSX111" s="295"/>
      <c r="KSY111" s="295"/>
      <c r="KSZ111" s="295"/>
      <c r="KTA111" s="295"/>
      <c r="KTB111" s="295"/>
      <c r="KTC111" s="295"/>
      <c r="KTD111" s="295"/>
      <c r="KTE111" s="295"/>
      <c r="KTF111" s="295"/>
      <c r="KTG111" s="295"/>
      <c r="KTH111" s="295"/>
      <c r="KTI111" s="295"/>
      <c r="KTJ111" s="295"/>
      <c r="KTK111" s="295"/>
      <c r="KTL111" s="295"/>
      <c r="KTM111" s="295"/>
      <c r="KTN111" s="295"/>
      <c r="KTO111" s="295"/>
      <c r="KTP111" s="295"/>
      <c r="KTQ111" s="295"/>
      <c r="KTR111" s="295"/>
      <c r="KTS111" s="295"/>
      <c r="KTT111" s="295"/>
      <c r="KTU111" s="295"/>
      <c r="KTV111" s="295"/>
      <c r="KTW111" s="295"/>
      <c r="KTX111" s="295"/>
      <c r="KTY111" s="295"/>
      <c r="KTZ111" s="295"/>
      <c r="KUA111" s="295"/>
      <c r="KUB111" s="295"/>
      <c r="KUC111" s="295"/>
      <c r="KUD111" s="295"/>
      <c r="KUE111" s="295"/>
      <c r="KUF111" s="295"/>
      <c r="KUG111" s="295"/>
      <c r="KUH111" s="295"/>
      <c r="KUI111" s="295"/>
      <c r="KUJ111" s="295"/>
      <c r="KUK111" s="295"/>
      <c r="KUL111" s="295"/>
      <c r="KUM111" s="295"/>
      <c r="KUN111" s="295"/>
      <c r="KUO111" s="295"/>
      <c r="KUP111" s="295"/>
      <c r="KUQ111" s="295"/>
      <c r="KUR111" s="295"/>
      <c r="KUS111" s="295"/>
      <c r="KUT111" s="295"/>
      <c r="KUU111" s="295"/>
      <c r="KUV111" s="295"/>
      <c r="KUW111" s="295"/>
      <c r="KUX111" s="295"/>
      <c r="KUY111" s="295"/>
      <c r="KUZ111" s="295"/>
      <c r="KVA111" s="295"/>
      <c r="KVB111" s="295"/>
      <c r="KVC111" s="295"/>
      <c r="KVD111" s="295"/>
      <c r="KVE111" s="295"/>
      <c r="KVF111" s="295"/>
      <c r="KVG111" s="295"/>
      <c r="KVH111" s="295"/>
      <c r="KVI111" s="295"/>
      <c r="KVJ111" s="295"/>
      <c r="KVK111" s="295"/>
      <c r="KVL111" s="295"/>
      <c r="KVM111" s="295"/>
      <c r="KVN111" s="295"/>
      <c r="KVO111" s="295"/>
      <c r="KVP111" s="295"/>
      <c r="KVQ111" s="295"/>
      <c r="KVR111" s="295"/>
      <c r="KVS111" s="295"/>
      <c r="KVT111" s="295"/>
      <c r="KVU111" s="295"/>
      <c r="KVV111" s="295"/>
      <c r="KVW111" s="295"/>
      <c r="KVX111" s="295"/>
      <c r="KVY111" s="295"/>
      <c r="KVZ111" s="295"/>
      <c r="KWA111" s="295"/>
      <c r="KWB111" s="295"/>
      <c r="KWC111" s="295"/>
      <c r="KWD111" s="295"/>
      <c r="KWE111" s="295"/>
      <c r="KWF111" s="295"/>
      <c r="KWG111" s="295"/>
      <c r="KWH111" s="295"/>
      <c r="KWI111" s="295"/>
      <c r="KWJ111" s="295"/>
      <c r="KWK111" s="295"/>
      <c r="KWL111" s="295"/>
      <c r="KWM111" s="295"/>
      <c r="KWN111" s="295"/>
      <c r="KWO111" s="295"/>
      <c r="KWP111" s="295"/>
      <c r="KWQ111" s="295"/>
      <c r="KWR111" s="295"/>
      <c r="KWS111" s="295"/>
      <c r="KWT111" s="295"/>
      <c r="KWU111" s="295"/>
      <c r="KWV111" s="295"/>
      <c r="KWW111" s="295"/>
      <c r="KWX111" s="295"/>
      <c r="KWY111" s="295"/>
      <c r="KWZ111" s="295"/>
      <c r="KXA111" s="295"/>
      <c r="KXB111" s="295"/>
      <c r="KXC111" s="295"/>
      <c r="KXD111" s="295"/>
      <c r="KXE111" s="295"/>
      <c r="KXF111" s="295"/>
      <c r="KXG111" s="295"/>
      <c r="KXH111" s="295"/>
      <c r="KXI111" s="295"/>
      <c r="KXJ111" s="295"/>
      <c r="KXK111" s="295"/>
      <c r="KXL111" s="295"/>
      <c r="KXM111" s="295"/>
      <c r="KXN111" s="295"/>
      <c r="KXO111" s="295"/>
      <c r="KXP111" s="295"/>
      <c r="KXQ111" s="295"/>
      <c r="KXR111" s="295"/>
      <c r="KXS111" s="295"/>
      <c r="KXT111" s="295"/>
      <c r="KXU111" s="295"/>
      <c r="KXV111" s="295"/>
      <c r="KXW111" s="295"/>
      <c r="KXX111" s="295"/>
      <c r="KXY111" s="295"/>
      <c r="KXZ111" s="295"/>
      <c r="KYA111" s="295"/>
      <c r="KYB111" s="295"/>
      <c r="KYC111" s="295"/>
      <c r="KYD111" s="295"/>
      <c r="KYE111" s="295"/>
      <c r="KYF111" s="295"/>
      <c r="KYG111" s="295"/>
      <c r="KYH111" s="295"/>
      <c r="KYI111" s="295"/>
      <c r="KYJ111" s="295"/>
      <c r="KYK111" s="295"/>
      <c r="KYL111" s="295"/>
      <c r="KYM111" s="295"/>
      <c r="KYN111" s="295"/>
      <c r="KYO111" s="295"/>
      <c r="KYP111" s="295"/>
      <c r="KYQ111" s="295"/>
      <c r="KYR111" s="295"/>
      <c r="KYS111" s="295"/>
      <c r="KYT111" s="295"/>
      <c r="KYU111" s="295"/>
      <c r="KYV111" s="295"/>
      <c r="KYW111" s="295"/>
      <c r="KYX111" s="295"/>
      <c r="KYY111" s="295"/>
      <c r="KYZ111" s="295"/>
      <c r="KZA111" s="295"/>
      <c r="KZB111" s="295"/>
      <c r="KZC111" s="295"/>
      <c r="KZD111" s="295"/>
      <c r="KZE111" s="295"/>
      <c r="KZF111" s="295"/>
      <c r="KZG111" s="295"/>
      <c r="KZH111" s="295"/>
      <c r="KZI111" s="295"/>
      <c r="KZJ111" s="295"/>
      <c r="KZK111" s="295"/>
      <c r="KZL111" s="295"/>
      <c r="KZM111" s="295"/>
      <c r="KZN111" s="295"/>
      <c r="KZO111" s="295"/>
      <c r="KZP111" s="295"/>
      <c r="KZQ111" s="295"/>
      <c r="KZR111" s="295"/>
      <c r="KZS111" s="295"/>
      <c r="KZT111" s="295"/>
      <c r="KZU111" s="295"/>
      <c r="KZV111" s="295"/>
      <c r="KZW111" s="295"/>
      <c r="KZX111" s="295"/>
      <c r="KZY111" s="295"/>
      <c r="KZZ111" s="295"/>
      <c r="LAA111" s="295"/>
      <c r="LAB111" s="295"/>
      <c r="LAC111" s="295"/>
      <c r="LAD111" s="295"/>
      <c r="LAE111" s="295"/>
      <c r="LAF111" s="295"/>
      <c r="LAG111" s="295"/>
      <c r="LAH111" s="295"/>
      <c r="LAI111" s="295"/>
      <c r="LAJ111" s="295"/>
      <c r="LAK111" s="295"/>
      <c r="LAL111" s="295"/>
      <c r="LAM111" s="295"/>
      <c r="LAN111" s="295"/>
      <c r="LAO111" s="295"/>
      <c r="LAP111" s="295"/>
      <c r="LAQ111" s="295"/>
      <c r="LAR111" s="295"/>
      <c r="LAS111" s="295"/>
      <c r="LAT111" s="295"/>
      <c r="LAU111" s="295"/>
      <c r="LAV111" s="295"/>
      <c r="LAW111" s="295"/>
      <c r="LAX111" s="295"/>
      <c r="LAY111" s="295"/>
      <c r="LAZ111" s="295"/>
      <c r="LBA111" s="295"/>
      <c r="LBB111" s="295"/>
      <c r="LBC111" s="295"/>
      <c r="LBD111" s="295"/>
      <c r="LBE111" s="295"/>
      <c r="LBF111" s="295"/>
      <c r="LBG111" s="295"/>
      <c r="LBH111" s="295"/>
      <c r="LBI111" s="295"/>
      <c r="LBJ111" s="295"/>
      <c r="LBK111" s="295"/>
      <c r="LBL111" s="295"/>
      <c r="LBM111" s="295"/>
      <c r="LBN111" s="295"/>
      <c r="LBO111" s="295"/>
      <c r="LBP111" s="295"/>
      <c r="LBQ111" s="295"/>
      <c r="LBR111" s="295"/>
      <c r="LBS111" s="295"/>
      <c r="LBT111" s="295"/>
      <c r="LBU111" s="295"/>
      <c r="LBV111" s="295"/>
      <c r="LBW111" s="295"/>
      <c r="LBX111" s="295"/>
      <c r="LBY111" s="295"/>
      <c r="LBZ111" s="295"/>
      <c r="LCA111" s="295"/>
      <c r="LCB111" s="295"/>
      <c r="LCC111" s="295"/>
      <c r="LCD111" s="295"/>
      <c r="LCE111" s="295"/>
      <c r="LCF111" s="295"/>
      <c r="LCG111" s="295"/>
      <c r="LCH111" s="295"/>
      <c r="LCI111" s="295"/>
      <c r="LCJ111" s="295"/>
      <c r="LCK111" s="295"/>
      <c r="LCL111" s="295"/>
      <c r="LCM111" s="295"/>
      <c r="LCN111" s="295"/>
      <c r="LCO111" s="295"/>
      <c r="LCP111" s="295"/>
      <c r="LCQ111" s="295"/>
      <c r="LCR111" s="295"/>
      <c r="LCS111" s="295"/>
      <c r="LCT111" s="295"/>
      <c r="LCU111" s="295"/>
      <c r="LCV111" s="295"/>
      <c r="LCW111" s="295"/>
      <c r="LCX111" s="295"/>
      <c r="LCY111" s="295"/>
      <c r="LCZ111" s="295"/>
      <c r="LDA111" s="295"/>
      <c r="LDB111" s="295"/>
      <c r="LDC111" s="295"/>
      <c r="LDD111" s="295"/>
      <c r="LDE111" s="295"/>
      <c r="LDF111" s="295"/>
      <c r="LDG111" s="295"/>
      <c r="LDH111" s="295"/>
      <c r="LDI111" s="295"/>
      <c r="LDJ111" s="295"/>
      <c r="LDK111" s="295"/>
      <c r="LDL111" s="295"/>
      <c r="LDM111" s="295"/>
      <c r="LDN111" s="295"/>
      <c r="LDO111" s="295"/>
      <c r="LDP111" s="295"/>
      <c r="LDQ111" s="295"/>
      <c r="LDR111" s="295"/>
      <c r="LDS111" s="295"/>
      <c r="LDT111" s="295"/>
      <c r="LDU111" s="295"/>
      <c r="LDV111" s="295"/>
      <c r="LDW111" s="295"/>
      <c r="LDX111" s="295"/>
      <c r="LDY111" s="295"/>
      <c r="LDZ111" s="295"/>
      <c r="LEA111" s="295"/>
      <c r="LEB111" s="295"/>
      <c r="LEC111" s="295"/>
      <c r="LED111" s="295"/>
      <c r="LEE111" s="295"/>
      <c r="LEF111" s="295"/>
      <c r="LEG111" s="295"/>
      <c r="LEH111" s="295"/>
      <c r="LEI111" s="295"/>
      <c r="LEJ111" s="295"/>
      <c r="LEK111" s="295"/>
      <c r="LEL111" s="295"/>
      <c r="LEM111" s="295"/>
      <c r="LEN111" s="295"/>
      <c r="LEO111" s="295"/>
      <c r="LEP111" s="295"/>
      <c r="LEQ111" s="295"/>
      <c r="LER111" s="295"/>
      <c r="LES111" s="295"/>
      <c r="LET111" s="295"/>
      <c r="LEU111" s="295"/>
      <c r="LEV111" s="295"/>
      <c r="LEW111" s="295"/>
      <c r="LEX111" s="295"/>
      <c r="LEY111" s="295"/>
      <c r="LEZ111" s="295"/>
      <c r="LFA111" s="295"/>
      <c r="LFB111" s="295"/>
      <c r="LFC111" s="295"/>
      <c r="LFD111" s="295"/>
      <c r="LFE111" s="295"/>
      <c r="LFF111" s="295"/>
      <c r="LFG111" s="295"/>
      <c r="LFH111" s="295"/>
      <c r="LFI111" s="295"/>
      <c r="LFJ111" s="295"/>
      <c r="LFK111" s="295"/>
      <c r="LFL111" s="295"/>
      <c r="LFM111" s="295"/>
      <c r="LFN111" s="295"/>
      <c r="LFO111" s="295"/>
      <c r="LFP111" s="295"/>
      <c r="LFQ111" s="295"/>
      <c r="LFR111" s="295"/>
      <c r="LFS111" s="295"/>
      <c r="LFT111" s="295"/>
      <c r="LFU111" s="295"/>
      <c r="LFV111" s="295"/>
      <c r="LFW111" s="295"/>
      <c r="LFX111" s="295"/>
      <c r="LFY111" s="295"/>
      <c r="LFZ111" s="295"/>
      <c r="LGA111" s="295"/>
      <c r="LGB111" s="295"/>
      <c r="LGC111" s="295"/>
      <c r="LGD111" s="295"/>
      <c r="LGE111" s="295"/>
      <c r="LGF111" s="295"/>
      <c r="LGG111" s="295"/>
      <c r="LGH111" s="295"/>
      <c r="LGI111" s="295"/>
      <c r="LGJ111" s="295"/>
      <c r="LGK111" s="295"/>
      <c r="LGL111" s="295"/>
      <c r="LGM111" s="295"/>
      <c r="LGN111" s="295"/>
      <c r="LGO111" s="295"/>
      <c r="LGP111" s="295"/>
      <c r="LGQ111" s="295"/>
      <c r="LGR111" s="295"/>
      <c r="LGS111" s="295"/>
      <c r="LGT111" s="295"/>
      <c r="LGU111" s="295"/>
      <c r="LGV111" s="295"/>
      <c r="LGW111" s="295"/>
      <c r="LGX111" s="295"/>
      <c r="LGY111" s="295"/>
      <c r="LGZ111" s="295"/>
      <c r="LHA111" s="295"/>
      <c r="LHB111" s="295"/>
      <c r="LHC111" s="295"/>
      <c r="LHD111" s="295"/>
      <c r="LHE111" s="295"/>
      <c r="LHF111" s="295"/>
      <c r="LHG111" s="295"/>
      <c r="LHH111" s="295"/>
      <c r="LHI111" s="295"/>
      <c r="LHJ111" s="295"/>
      <c r="LHK111" s="295"/>
      <c r="LHL111" s="295"/>
      <c r="LHM111" s="295"/>
      <c r="LHN111" s="295"/>
      <c r="LHO111" s="295"/>
      <c r="LHP111" s="295"/>
      <c r="LHQ111" s="295"/>
      <c r="LHR111" s="295"/>
      <c r="LHS111" s="295"/>
      <c r="LHT111" s="295"/>
      <c r="LHU111" s="295"/>
      <c r="LHV111" s="295"/>
      <c r="LHW111" s="295"/>
      <c r="LHX111" s="295"/>
      <c r="LHY111" s="295"/>
      <c r="LHZ111" s="295"/>
      <c r="LIA111" s="295"/>
      <c r="LIB111" s="295"/>
      <c r="LIC111" s="295"/>
      <c r="LID111" s="295"/>
      <c r="LIE111" s="295"/>
      <c r="LIF111" s="295"/>
      <c r="LIG111" s="295"/>
      <c r="LIH111" s="295"/>
      <c r="LII111" s="295"/>
      <c r="LIJ111" s="295"/>
      <c r="LIK111" s="295"/>
      <c r="LIL111" s="295"/>
      <c r="LIM111" s="295"/>
      <c r="LIN111" s="295"/>
      <c r="LIO111" s="295"/>
      <c r="LIP111" s="295"/>
      <c r="LIQ111" s="295"/>
      <c r="LIR111" s="295"/>
      <c r="LIS111" s="295"/>
      <c r="LIT111" s="295"/>
      <c r="LIU111" s="295"/>
      <c r="LIV111" s="295"/>
      <c r="LIW111" s="295"/>
      <c r="LIX111" s="295"/>
      <c r="LIY111" s="295"/>
      <c r="LIZ111" s="295"/>
      <c r="LJA111" s="295"/>
      <c r="LJB111" s="295"/>
      <c r="LJC111" s="295"/>
      <c r="LJD111" s="295"/>
      <c r="LJE111" s="295"/>
      <c r="LJF111" s="295"/>
      <c r="LJG111" s="295"/>
      <c r="LJH111" s="295"/>
      <c r="LJI111" s="295"/>
      <c r="LJJ111" s="295"/>
      <c r="LJK111" s="295"/>
      <c r="LJL111" s="295"/>
      <c r="LJM111" s="295"/>
      <c r="LJN111" s="295"/>
      <c r="LJO111" s="295"/>
      <c r="LJP111" s="295"/>
      <c r="LJQ111" s="295"/>
      <c r="LJR111" s="295"/>
      <c r="LJS111" s="295"/>
      <c r="LJT111" s="295"/>
      <c r="LJU111" s="295"/>
      <c r="LJV111" s="295"/>
      <c r="LJW111" s="295"/>
      <c r="LJX111" s="295"/>
      <c r="LJY111" s="295"/>
      <c r="LJZ111" s="295"/>
      <c r="LKA111" s="295"/>
      <c r="LKB111" s="295"/>
      <c r="LKC111" s="295"/>
      <c r="LKD111" s="295"/>
      <c r="LKE111" s="295"/>
      <c r="LKF111" s="295"/>
      <c r="LKG111" s="295"/>
      <c r="LKH111" s="295"/>
      <c r="LKI111" s="295"/>
      <c r="LKJ111" s="295"/>
      <c r="LKK111" s="295"/>
      <c r="LKL111" s="295"/>
      <c r="LKM111" s="295"/>
      <c r="LKN111" s="295"/>
      <c r="LKO111" s="295"/>
      <c r="LKP111" s="295"/>
      <c r="LKQ111" s="295"/>
      <c r="LKR111" s="295"/>
      <c r="LKS111" s="295"/>
      <c r="LKT111" s="295"/>
      <c r="LKU111" s="295"/>
      <c r="LKV111" s="295"/>
      <c r="LKW111" s="295"/>
      <c r="LKX111" s="295"/>
      <c r="LKY111" s="295"/>
      <c r="LKZ111" s="295"/>
      <c r="LLA111" s="295"/>
      <c r="LLB111" s="295"/>
      <c r="LLC111" s="295"/>
      <c r="LLD111" s="295"/>
      <c r="LLE111" s="295"/>
      <c r="LLF111" s="295"/>
      <c r="LLG111" s="295"/>
      <c r="LLH111" s="295"/>
      <c r="LLI111" s="295"/>
      <c r="LLJ111" s="295"/>
      <c r="LLK111" s="295"/>
      <c r="LLL111" s="295"/>
      <c r="LLM111" s="295"/>
      <c r="LLN111" s="295"/>
      <c r="LLO111" s="295"/>
      <c r="LLP111" s="295"/>
      <c r="LLQ111" s="295"/>
      <c r="LLR111" s="295"/>
      <c r="LLS111" s="295"/>
      <c r="LLT111" s="295"/>
      <c r="LLU111" s="295"/>
      <c r="LLV111" s="295"/>
      <c r="LLW111" s="295"/>
      <c r="LLX111" s="295"/>
      <c r="LLY111" s="295"/>
      <c r="LLZ111" s="295"/>
      <c r="LMA111" s="295"/>
      <c r="LMB111" s="295"/>
      <c r="LMC111" s="295"/>
      <c r="LMD111" s="295"/>
      <c r="LME111" s="295"/>
      <c r="LMF111" s="295"/>
      <c r="LMG111" s="295"/>
      <c r="LMH111" s="295"/>
      <c r="LMI111" s="295"/>
      <c r="LMJ111" s="295"/>
      <c r="LMK111" s="295"/>
      <c r="LML111" s="295"/>
      <c r="LMM111" s="295"/>
      <c r="LMN111" s="295"/>
      <c r="LMO111" s="295"/>
      <c r="LMP111" s="295"/>
      <c r="LMQ111" s="295"/>
      <c r="LMR111" s="295"/>
      <c r="LMS111" s="295"/>
      <c r="LMT111" s="295"/>
      <c r="LMU111" s="295"/>
      <c r="LMV111" s="295"/>
      <c r="LMW111" s="295"/>
      <c r="LMX111" s="295"/>
      <c r="LMY111" s="295"/>
      <c r="LMZ111" s="295"/>
      <c r="LNA111" s="295"/>
      <c r="LNB111" s="295"/>
      <c r="LNC111" s="295"/>
      <c r="LND111" s="295"/>
      <c r="LNE111" s="295"/>
      <c r="LNF111" s="295"/>
      <c r="LNG111" s="295"/>
      <c r="LNH111" s="295"/>
      <c r="LNI111" s="295"/>
      <c r="LNJ111" s="295"/>
      <c r="LNK111" s="295"/>
      <c r="LNL111" s="295"/>
      <c r="LNM111" s="295"/>
      <c r="LNN111" s="295"/>
      <c r="LNO111" s="295"/>
      <c r="LNP111" s="295"/>
      <c r="LNQ111" s="295"/>
      <c r="LNR111" s="295"/>
      <c r="LNS111" s="295"/>
      <c r="LNT111" s="295"/>
      <c r="LNU111" s="295"/>
      <c r="LNV111" s="295"/>
      <c r="LNW111" s="295"/>
      <c r="LNX111" s="295"/>
      <c r="LNY111" s="295"/>
      <c r="LNZ111" s="295"/>
      <c r="LOA111" s="295"/>
      <c r="LOB111" s="295"/>
      <c r="LOC111" s="295"/>
      <c r="LOD111" s="295"/>
      <c r="LOE111" s="295"/>
      <c r="LOF111" s="295"/>
      <c r="LOG111" s="295"/>
      <c r="LOH111" s="295"/>
      <c r="LOI111" s="295"/>
      <c r="LOJ111" s="295"/>
      <c r="LOK111" s="295"/>
      <c r="LOL111" s="295"/>
      <c r="LOM111" s="295"/>
      <c r="LON111" s="295"/>
      <c r="LOO111" s="295"/>
      <c r="LOP111" s="295"/>
      <c r="LOQ111" s="295"/>
      <c r="LOR111" s="295"/>
      <c r="LOS111" s="295"/>
      <c r="LOT111" s="295"/>
      <c r="LOU111" s="295"/>
      <c r="LOV111" s="295"/>
      <c r="LOW111" s="295"/>
      <c r="LOX111" s="295"/>
      <c r="LOY111" s="295"/>
      <c r="LOZ111" s="295"/>
      <c r="LPA111" s="295"/>
      <c r="LPB111" s="295"/>
      <c r="LPC111" s="295"/>
      <c r="LPD111" s="295"/>
      <c r="LPE111" s="295"/>
      <c r="LPF111" s="295"/>
      <c r="LPG111" s="295"/>
      <c r="LPH111" s="295"/>
      <c r="LPI111" s="295"/>
      <c r="LPJ111" s="295"/>
      <c r="LPK111" s="295"/>
      <c r="LPL111" s="295"/>
      <c r="LPM111" s="295"/>
      <c r="LPN111" s="295"/>
      <c r="LPO111" s="295"/>
      <c r="LPP111" s="295"/>
      <c r="LPQ111" s="295"/>
      <c r="LPR111" s="295"/>
      <c r="LPS111" s="295"/>
      <c r="LPT111" s="295"/>
      <c r="LPU111" s="295"/>
      <c r="LPV111" s="295"/>
      <c r="LPW111" s="295"/>
      <c r="LPX111" s="295"/>
      <c r="LPY111" s="295"/>
      <c r="LPZ111" s="295"/>
      <c r="LQA111" s="295"/>
      <c r="LQB111" s="295"/>
      <c r="LQC111" s="295"/>
      <c r="LQD111" s="295"/>
      <c r="LQE111" s="295"/>
      <c r="LQF111" s="295"/>
      <c r="LQG111" s="295"/>
      <c r="LQH111" s="295"/>
      <c r="LQI111" s="295"/>
      <c r="LQJ111" s="295"/>
      <c r="LQK111" s="295"/>
      <c r="LQL111" s="295"/>
      <c r="LQM111" s="295"/>
      <c r="LQN111" s="295"/>
      <c r="LQO111" s="295"/>
      <c r="LQP111" s="295"/>
      <c r="LQQ111" s="295"/>
      <c r="LQR111" s="295"/>
      <c r="LQS111" s="295"/>
      <c r="LQT111" s="295"/>
      <c r="LQU111" s="295"/>
      <c r="LQV111" s="295"/>
      <c r="LQW111" s="295"/>
      <c r="LQX111" s="295"/>
      <c r="LQY111" s="295"/>
      <c r="LQZ111" s="295"/>
      <c r="LRA111" s="295"/>
      <c r="LRB111" s="295"/>
      <c r="LRC111" s="295"/>
      <c r="LRD111" s="295"/>
      <c r="LRE111" s="295"/>
      <c r="LRF111" s="295"/>
      <c r="LRG111" s="295"/>
      <c r="LRH111" s="295"/>
      <c r="LRI111" s="295"/>
      <c r="LRJ111" s="295"/>
      <c r="LRK111" s="295"/>
      <c r="LRL111" s="295"/>
      <c r="LRM111" s="295"/>
      <c r="LRN111" s="295"/>
      <c r="LRO111" s="295"/>
      <c r="LRP111" s="295"/>
      <c r="LRQ111" s="295"/>
      <c r="LRR111" s="295"/>
      <c r="LRS111" s="295"/>
      <c r="LRT111" s="295"/>
      <c r="LRU111" s="295"/>
      <c r="LRV111" s="295"/>
      <c r="LRW111" s="295"/>
      <c r="LRX111" s="295"/>
      <c r="LRY111" s="295"/>
      <c r="LRZ111" s="295"/>
      <c r="LSA111" s="295"/>
      <c r="LSB111" s="295"/>
      <c r="LSC111" s="295"/>
      <c r="LSD111" s="295"/>
      <c r="LSE111" s="295"/>
      <c r="LSF111" s="295"/>
      <c r="LSG111" s="295"/>
      <c r="LSH111" s="295"/>
      <c r="LSI111" s="295"/>
      <c r="LSJ111" s="295"/>
      <c r="LSK111" s="295"/>
      <c r="LSL111" s="295"/>
      <c r="LSM111" s="295"/>
      <c r="LSN111" s="295"/>
      <c r="LSO111" s="295"/>
      <c r="LSP111" s="295"/>
      <c r="LSQ111" s="295"/>
      <c r="LSR111" s="295"/>
      <c r="LSS111" s="295"/>
      <c r="LST111" s="295"/>
      <c r="LSU111" s="295"/>
      <c r="LSV111" s="295"/>
      <c r="LSW111" s="295"/>
      <c r="LSX111" s="295"/>
      <c r="LSY111" s="295"/>
      <c r="LSZ111" s="295"/>
      <c r="LTA111" s="295"/>
      <c r="LTB111" s="295"/>
      <c r="LTC111" s="295"/>
      <c r="LTD111" s="295"/>
      <c r="LTE111" s="295"/>
      <c r="LTF111" s="295"/>
      <c r="LTG111" s="295"/>
      <c r="LTH111" s="295"/>
      <c r="LTI111" s="295"/>
      <c r="LTJ111" s="295"/>
      <c r="LTK111" s="295"/>
      <c r="LTL111" s="295"/>
      <c r="LTM111" s="295"/>
      <c r="LTN111" s="295"/>
      <c r="LTO111" s="295"/>
      <c r="LTP111" s="295"/>
      <c r="LTQ111" s="295"/>
      <c r="LTR111" s="295"/>
      <c r="LTS111" s="295"/>
      <c r="LTT111" s="295"/>
      <c r="LTU111" s="295"/>
      <c r="LTV111" s="295"/>
      <c r="LTW111" s="295"/>
      <c r="LTX111" s="295"/>
      <c r="LTY111" s="295"/>
      <c r="LTZ111" s="295"/>
      <c r="LUA111" s="295"/>
      <c r="LUB111" s="295"/>
      <c r="LUC111" s="295"/>
      <c r="LUD111" s="295"/>
      <c r="LUE111" s="295"/>
      <c r="LUF111" s="295"/>
      <c r="LUG111" s="295"/>
      <c r="LUH111" s="295"/>
      <c r="LUI111" s="295"/>
      <c r="LUJ111" s="295"/>
      <c r="LUK111" s="295"/>
      <c r="LUL111" s="295"/>
      <c r="LUM111" s="295"/>
      <c r="LUN111" s="295"/>
      <c r="LUO111" s="295"/>
      <c r="LUP111" s="295"/>
      <c r="LUQ111" s="295"/>
      <c r="LUR111" s="295"/>
      <c r="LUS111" s="295"/>
      <c r="LUT111" s="295"/>
      <c r="LUU111" s="295"/>
      <c r="LUV111" s="295"/>
      <c r="LUW111" s="295"/>
      <c r="LUX111" s="295"/>
      <c r="LUY111" s="295"/>
      <c r="LUZ111" s="295"/>
      <c r="LVA111" s="295"/>
      <c r="LVB111" s="295"/>
      <c r="LVC111" s="295"/>
      <c r="LVD111" s="295"/>
      <c r="LVE111" s="295"/>
      <c r="LVF111" s="295"/>
      <c r="LVG111" s="295"/>
      <c r="LVH111" s="295"/>
      <c r="LVI111" s="295"/>
      <c r="LVJ111" s="295"/>
      <c r="LVK111" s="295"/>
      <c r="LVL111" s="295"/>
      <c r="LVM111" s="295"/>
      <c r="LVN111" s="295"/>
      <c r="LVO111" s="295"/>
      <c r="LVP111" s="295"/>
      <c r="LVQ111" s="295"/>
      <c r="LVR111" s="295"/>
      <c r="LVS111" s="295"/>
      <c r="LVT111" s="295"/>
      <c r="LVU111" s="295"/>
      <c r="LVV111" s="295"/>
      <c r="LVW111" s="295"/>
      <c r="LVX111" s="295"/>
      <c r="LVY111" s="295"/>
      <c r="LVZ111" s="295"/>
      <c r="LWA111" s="295"/>
      <c r="LWB111" s="295"/>
      <c r="LWC111" s="295"/>
      <c r="LWD111" s="295"/>
      <c r="LWE111" s="295"/>
      <c r="LWF111" s="295"/>
      <c r="LWG111" s="295"/>
      <c r="LWH111" s="295"/>
      <c r="LWI111" s="295"/>
      <c r="LWJ111" s="295"/>
      <c r="LWK111" s="295"/>
      <c r="LWL111" s="295"/>
      <c r="LWM111" s="295"/>
      <c r="LWN111" s="295"/>
      <c r="LWO111" s="295"/>
      <c r="LWP111" s="295"/>
      <c r="LWQ111" s="295"/>
      <c r="LWR111" s="295"/>
      <c r="LWS111" s="295"/>
      <c r="LWT111" s="295"/>
      <c r="LWU111" s="295"/>
      <c r="LWV111" s="295"/>
      <c r="LWW111" s="295"/>
      <c r="LWX111" s="295"/>
      <c r="LWY111" s="295"/>
      <c r="LWZ111" s="295"/>
      <c r="LXA111" s="295"/>
      <c r="LXB111" s="295"/>
      <c r="LXC111" s="295"/>
      <c r="LXD111" s="295"/>
      <c r="LXE111" s="295"/>
      <c r="LXF111" s="295"/>
      <c r="LXG111" s="295"/>
      <c r="LXH111" s="295"/>
      <c r="LXI111" s="295"/>
      <c r="LXJ111" s="295"/>
      <c r="LXK111" s="295"/>
      <c r="LXL111" s="295"/>
      <c r="LXM111" s="295"/>
      <c r="LXN111" s="295"/>
      <c r="LXO111" s="295"/>
      <c r="LXP111" s="295"/>
      <c r="LXQ111" s="295"/>
      <c r="LXR111" s="295"/>
      <c r="LXS111" s="295"/>
      <c r="LXT111" s="295"/>
      <c r="LXU111" s="295"/>
      <c r="LXV111" s="295"/>
      <c r="LXW111" s="295"/>
      <c r="LXX111" s="295"/>
      <c r="LXY111" s="295"/>
      <c r="LXZ111" s="295"/>
      <c r="LYA111" s="295"/>
      <c r="LYB111" s="295"/>
      <c r="LYC111" s="295"/>
      <c r="LYD111" s="295"/>
      <c r="LYE111" s="295"/>
      <c r="LYF111" s="295"/>
      <c r="LYG111" s="295"/>
      <c r="LYH111" s="295"/>
      <c r="LYI111" s="295"/>
      <c r="LYJ111" s="295"/>
      <c r="LYK111" s="295"/>
      <c r="LYL111" s="295"/>
      <c r="LYM111" s="295"/>
      <c r="LYN111" s="295"/>
      <c r="LYO111" s="295"/>
      <c r="LYP111" s="295"/>
      <c r="LYQ111" s="295"/>
      <c r="LYR111" s="295"/>
      <c r="LYS111" s="295"/>
      <c r="LYT111" s="295"/>
      <c r="LYU111" s="295"/>
      <c r="LYV111" s="295"/>
      <c r="LYW111" s="295"/>
      <c r="LYX111" s="295"/>
      <c r="LYY111" s="295"/>
      <c r="LYZ111" s="295"/>
      <c r="LZA111" s="295"/>
      <c r="LZB111" s="295"/>
      <c r="LZC111" s="295"/>
      <c r="LZD111" s="295"/>
      <c r="LZE111" s="295"/>
      <c r="LZF111" s="295"/>
      <c r="LZG111" s="295"/>
      <c r="LZH111" s="295"/>
      <c r="LZI111" s="295"/>
      <c r="LZJ111" s="295"/>
      <c r="LZK111" s="295"/>
      <c r="LZL111" s="295"/>
      <c r="LZM111" s="295"/>
      <c r="LZN111" s="295"/>
      <c r="LZO111" s="295"/>
      <c r="LZP111" s="295"/>
      <c r="LZQ111" s="295"/>
      <c r="LZR111" s="295"/>
      <c r="LZS111" s="295"/>
      <c r="LZT111" s="295"/>
      <c r="LZU111" s="295"/>
      <c r="LZV111" s="295"/>
      <c r="LZW111" s="295"/>
      <c r="LZX111" s="295"/>
      <c r="LZY111" s="295"/>
      <c r="LZZ111" s="295"/>
      <c r="MAA111" s="295"/>
      <c r="MAB111" s="295"/>
      <c r="MAC111" s="295"/>
      <c r="MAD111" s="295"/>
      <c r="MAE111" s="295"/>
      <c r="MAF111" s="295"/>
      <c r="MAG111" s="295"/>
      <c r="MAH111" s="295"/>
      <c r="MAI111" s="295"/>
      <c r="MAJ111" s="295"/>
      <c r="MAK111" s="295"/>
      <c r="MAL111" s="295"/>
      <c r="MAM111" s="295"/>
      <c r="MAN111" s="295"/>
      <c r="MAO111" s="295"/>
      <c r="MAP111" s="295"/>
      <c r="MAQ111" s="295"/>
      <c r="MAR111" s="295"/>
      <c r="MAS111" s="295"/>
      <c r="MAT111" s="295"/>
      <c r="MAU111" s="295"/>
      <c r="MAV111" s="295"/>
      <c r="MAW111" s="295"/>
      <c r="MAX111" s="295"/>
      <c r="MAY111" s="295"/>
      <c r="MAZ111" s="295"/>
      <c r="MBA111" s="295"/>
      <c r="MBB111" s="295"/>
      <c r="MBC111" s="295"/>
      <c r="MBD111" s="295"/>
      <c r="MBE111" s="295"/>
      <c r="MBF111" s="295"/>
      <c r="MBG111" s="295"/>
      <c r="MBH111" s="295"/>
      <c r="MBI111" s="295"/>
      <c r="MBJ111" s="295"/>
      <c r="MBK111" s="295"/>
      <c r="MBL111" s="295"/>
      <c r="MBM111" s="295"/>
      <c r="MBN111" s="295"/>
      <c r="MBO111" s="295"/>
      <c r="MBP111" s="295"/>
      <c r="MBQ111" s="295"/>
      <c r="MBR111" s="295"/>
      <c r="MBS111" s="295"/>
      <c r="MBT111" s="295"/>
      <c r="MBU111" s="295"/>
      <c r="MBV111" s="295"/>
      <c r="MBW111" s="295"/>
      <c r="MBX111" s="295"/>
      <c r="MBY111" s="295"/>
      <c r="MBZ111" s="295"/>
      <c r="MCA111" s="295"/>
      <c r="MCB111" s="295"/>
      <c r="MCC111" s="295"/>
      <c r="MCD111" s="295"/>
      <c r="MCE111" s="295"/>
      <c r="MCF111" s="295"/>
      <c r="MCG111" s="295"/>
      <c r="MCH111" s="295"/>
      <c r="MCI111" s="295"/>
      <c r="MCJ111" s="295"/>
      <c r="MCK111" s="295"/>
      <c r="MCL111" s="295"/>
      <c r="MCM111" s="295"/>
      <c r="MCN111" s="295"/>
      <c r="MCO111" s="295"/>
      <c r="MCP111" s="295"/>
      <c r="MCQ111" s="295"/>
      <c r="MCR111" s="295"/>
      <c r="MCS111" s="295"/>
      <c r="MCT111" s="295"/>
      <c r="MCU111" s="295"/>
      <c r="MCV111" s="295"/>
      <c r="MCW111" s="295"/>
      <c r="MCX111" s="295"/>
      <c r="MCY111" s="295"/>
      <c r="MCZ111" s="295"/>
      <c r="MDA111" s="295"/>
      <c r="MDB111" s="295"/>
      <c r="MDC111" s="295"/>
      <c r="MDD111" s="295"/>
      <c r="MDE111" s="295"/>
      <c r="MDF111" s="295"/>
      <c r="MDG111" s="295"/>
      <c r="MDH111" s="295"/>
      <c r="MDI111" s="295"/>
      <c r="MDJ111" s="295"/>
      <c r="MDK111" s="295"/>
      <c r="MDL111" s="295"/>
      <c r="MDM111" s="295"/>
      <c r="MDN111" s="295"/>
      <c r="MDO111" s="295"/>
      <c r="MDP111" s="295"/>
      <c r="MDQ111" s="295"/>
      <c r="MDR111" s="295"/>
      <c r="MDS111" s="295"/>
      <c r="MDT111" s="295"/>
      <c r="MDU111" s="295"/>
      <c r="MDV111" s="295"/>
      <c r="MDW111" s="295"/>
      <c r="MDX111" s="295"/>
      <c r="MDY111" s="295"/>
      <c r="MDZ111" s="295"/>
      <c r="MEA111" s="295"/>
      <c r="MEB111" s="295"/>
      <c r="MEC111" s="295"/>
      <c r="MED111" s="295"/>
      <c r="MEE111" s="295"/>
      <c r="MEF111" s="295"/>
      <c r="MEG111" s="295"/>
      <c r="MEH111" s="295"/>
      <c r="MEI111" s="295"/>
      <c r="MEJ111" s="295"/>
      <c r="MEK111" s="295"/>
      <c r="MEL111" s="295"/>
      <c r="MEM111" s="295"/>
      <c r="MEN111" s="295"/>
      <c r="MEO111" s="295"/>
      <c r="MEP111" s="295"/>
      <c r="MEQ111" s="295"/>
      <c r="MER111" s="295"/>
      <c r="MES111" s="295"/>
      <c r="MET111" s="295"/>
      <c r="MEU111" s="295"/>
      <c r="MEV111" s="295"/>
      <c r="MEW111" s="295"/>
      <c r="MEX111" s="295"/>
      <c r="MEY111" s="295"/>
      <c r="MEZ111" s="295"/>
      <c r="MFA111" s="295"/>
      <c r="MFB111" s="295"/>
      <c r="MFC111" s="295"/>
      <c r="MFD111" s="295"/>
      <c r="MFE111" s="295"/>
      <c r="MFF111" s="295"/>
      <c r="MFG111" s="295"/>
      <c r="MFH111" s="295"/>
      <c r="MFI111" s="295"/>
      <c r="MFJ111" s="295"/>
      <c r="MFK111" s="295"/>
      <c r="MFL111" s="295"/>
      <c r="MFM111" s="295"/>
      <c r="MFN111" s="295"/>
      <c r="MFO111" s="295"/>
      <c r="MFP111" s="295"/>
      <c r="MFQ111" s="295"/>
      <c r="MFR111" s="295"/>
      <c r="MFS111" s="295"/>
      <c r="MFT111" s="295"/>
      <c r="MFU111" s="295"/>
      <c r="MFV111" s="295"/>
      <c r="MFW111" s="295"/>
      <c r="MFX111" s="295"/>
      <c r="MFY111" s="295"/>
      <c r="MFZ111" s="295"/>
      <c r="MGA111" s="295"/>
      <c r="MGB111" s="295"/>
      <c r="MGC111" s="295"/>
      <c r="MGD111" s="295"/>
      <c r="MGE111" s="295"/>
      <c r="MGF111" s="295"/>
      <c r="MGG111" s="295"/>
      <c r="MGH111" s="295"/>
      <c r="MGI111" s="295"/>
      <c r="MGJ111" s="295"/>
      <c r="MGK111" s="295"/>
      <c r="MGL111" s="295"/>
      <c r="MGM111" s="295"/>
      <c r="MGN111" s="295"/>
      <c r="MGO111" s="295"/>
      <c r="MGP111" s="295"/>
      <c r="MGQ111" s="295"/>
      <c r="MGR111" s="295"/>
      <c r="MGS111" s="295"/>
      <c r="MGT111" s="295"/>
      <c r="MGU111" s="295"/>
      <c r="MGV111" s="295"/>
      <c r="MGW111" s="295"/>
      <c r="MGX111" s="295"/>
      <c r="MGY111" s="295"/>
      <c r="MGZ111" s="295"/>
      <c r="MHA111" s="295"/>
      <c r="MHB111" s="295"/>
      <c r="MHC111" s="295"/>
      <c r="MHD111" s="295"/>
      <c r="MHE111" s="295"/>
      <c r="MHF111" s="295"/>
      <c r="MHG111" s="295"/>
      <c r="MHH111" s="295"/>
      <c r="MHI111" s="295"/>
      <c r="MHJ111" s="295"/>
      <c r="MHK111" s="295"/>
      <c r="MHL111" s="295"/>
      <c r="MHM111" s="295"/>
      <c r="MHN111" s="295"/>
      <c r="MHO111" s="295"/>
      <c r="MHP111" s="295"/>
      <c r="MHQ111" s="295"/>
      <c r="MHR111" s="295"/>
      <c r="MHS111" s="295"/>
      <c r="MHT111" s="295"/>
      <c r="MHU111" s="295"/>
      <c r="MHV111" s="295"/>
      <c r="MHW111" s="295"/>
      <c r="MHX111" s="295"/>
      <c r="MHY111" s="295"/>
      <c r="MHZ111" s="295"/>
      <c r="MIA111" s="295"/>
      <c r="MIB111" s="295"/>
      <c r="MIC111" s="295"/>
      <c r="MID111" s="295"/>
      <c r="MIE111" s="295"/>
      <c r="MIF111" s="295"/>
      <c r="MIG111" s="295"/>
      <c r="MIH111" s="295"/>
      <c r="MII111" s="295"/>
      <c r="MIJ111" s="295"/>
      <c r="MIK111" s="295"/>
      <c r="MIL111" s="295"/>
      <c r="MIM111" s="295"/>
      <c r="MIN111" s="295"/>
      <c r="MIO111" s="295"/>
      <c r="MIP111" s="295"/>
      <c r="MIQ111" s="295"/>
      <c r="MIR111" s="295"/>
      <c r="MIS111" s="295"/>
      <c r="MIT111" s="295"/>
      <c r="MIU111" s="295"/>
      <c r="MIV111" s="295"/>
      <c r="MIW111" s="295"/>
      <c r="MIX111" s="295"/>
      <c r="MIY111" s="295"/>
      <c r="MIZ111" s="295"/>
      <c r="MJA111" s="295"/>
      <c r="MJB111" s="295"/>
      <c r="MJC111" s="295"/>
      <c r="MJD111" s="295"/>
      <c r="MJE111" s="295"/>
      <c r="MJF111" s="295"/>
      <c r="MJG111" s="295"/>
      <c r="MJH111" s="295"/>
      <c r="MJI111" s="295"/>
      <c r="MJJ111" s="295"/>
      <c r="MJK111" s="295"/>
      <c r="MJL111" s="295"/>
      <c r="MJM111" s="295"/>
      <c r="MJN111" s="295"/>
      <c r="MJO111" s="295"/>
      <c r="MJP111" s="295"/>
      <c r="MJQ111" s="295"/>
      <c r="MJR111" s="295"/>
      <c r="MJS111" s="295"/>
      <c r="MJT111" s="295"/>
      <c r="MJU111" s="295"/>
      <c r="MJV111" s="295"/>
      <c r="MJW111" s="295"/>
      <c r="MJX111" s="295"/>
      <c r="MJY111" s="295"/>
      <c r="MJZ111" s="295"/>
      <c r="MKA111" s="295"/>
      <c r="MKB111" s="295"/>
      <c r="MKC111" s="295"/>
      <c r="MKD111" s="295"/>
      <c r="MKE111" s="295"/>
      <c r="MKF111" s="295"/>
      <c r="MKG111" s="295"/>
      <c r="MKH111" s="295"/>
      <c r="MKI111" s="295"/>
      <c r="MKJ111" s="295"/>
      <c r="MKK111" s="295"/>
      <c r="MKL111" s="295"/>
      <c r="MKM111" s="295"/>
      <c r="MKN111" s="295"/>
      <c r="MKO111" s="295"/>
      <c r="MKP111" s="295"/>
      <c r="MKQ111" s="295"/>
      <c r="MKR111" s="295"/>
      <c r="MKS111" s="295"/>
      <c r="MKT111" s="295"/>
      <c r="MKU111" s="295"/>
      <c r="MKV111" s="295"/>
      <c r="MKW111" s="295"/>
      <c r="MKX111" s="295"/>
      <c r="MKY111" s="295"/>
      <c r="MKZ111" s="295"/>
      <c r="MLA111" s="295"/>
      <c r="MLB111" s="295"/>
      <c r="MLC111" s="295"/>
      <c r="MLD111" s="295"/>
      <c r="MLE111" s="295"/>
      <c r="MLF111" s="295"/>
      <c r="MLG111" s="295"/>
      <c r="MLH111" s="295"/>
      <c r="MLI111" s="295"/>
      <c r="MLJ111" s="295"/>
      <c r="MLK111" s="295"/>
      <c r="MLL111" s="295"/>
      <c r="MLM111" s="295"/>
      <c r="MLN111" s="295"/>
      <c r="MLO111" s="295"/>
      <c r="MLP111" s="295"/>
      <c r="MLQ111" s="295"/>
      <c r="MLR111" s="295"/>
      <c r="MLS111" s="295"/>
      <c r="MLT111" s="295"/>
      <c r="MLU111" s="295"/>
      <c r="MLV111" s="295"/>
      <c r="MLW111" s="295"/>
      <c r="MLX111" s="295"/>
      <c r="MLY111" s="295"/>
      <c r="MLZ111" s="295"/>
      <c r="MMA111" s="295"/>
      <c r="MMB111" s="295"/>
      <c r="MMC111" s="295"/>
      <c r="MMD111" s="295"/>
      <c r="MME111" s="295"/>
      <c r="MMF111" s="295"/>
      <c r="MMG111" s="295"/>
      <c r="MMH111" s="295"/>
      <c r="MMI111" s="295"/>
      <c r="MMJ111" s="295"/>
      <c r="MMK111" s="295"/>
      <c r="MML111" s="295"/>
      <c r="MMM111" s="295"/>
      <c r="MMN111" s="295"/>
      <c r="MMO111" s="295"/>
      <c r="MMP111" s="295"/>
      <c r="MMQ111" s="295"/>
      <c r="MMR111" s="295"/>
      <c r="MMS111" s="295"/>
      <c r="MMT111" s="295"/>
      <c r="MMU111" s="295"/>
      <c r="MMV111" s="295"/>
      <c r="MMW111" s="295"/>
      <c r="MMX111" s="295"/>
      <c r="MMY111" s="295"/>
      <c r="MMZ111" s="295"/>
      <c r="MNA111" s="295"/>
      <c r="MNB111" s="295"/>
      <c r="MNC111" s="295"/>
      <c r="MND111" s="295"/>
      <c r="MNE111" s="295"/>
      <c r="MNF111" s="295"/>
      <c r="MNG111" s="295"/>
      <c r="MNH111" s="295"/>
      <c r="MNI111" s="295"/>
      <c r="MNJ111" s="295"/>
      <c r="MNK111" s="295"/>
      <c r="MNL111" s="295"/>
      <c r="MNM111" s="295"/>
      <c r="MNN111" s="295"/>
      <c r="MNO111" s="295"/>
      <c r="MNP111" s="295"/>
      <c r="MNQ111" s="295"/>
      <c r="MNR111" s="295"/>
      <c r="MNS111" s="295"/>
      <c r="MNT111" s="295"/>
      <c r="MNU111" s="295"/>
      <c r="MNV111" s="295"/>
      <c r="MNW111" s="295"/>
      <c r="MNX111" s="295"/>
      <c r="MNY111" s="295"/>
      <c r="MNZ111" s="295"/>
      <c r="MOA111" s="295"/>
      <c r="MOB111" s="295"/>
      <c r="MOC111" s="295"/>
      <c r="MOD111" s="295"/>
      <c r="MOE111" s="295"/>
      <c r="MOF111" s="295"/>
      <c r="MOG111" s="295"/>
      <c r="MOH111" s="295"/>
      <c r="MOI111" s="295"/>
      <c r="MOJ111" s="295"/>
      <c r="MOK111" s="295"/>
      <c r="MOL111" s="295"/>
      <c r="MOM111" s="295"/>
      <c r="MON111" s="295"/>
      <c r="MOO111" s="295"/>
      <c r="MOP111" s="295"/>
      <c r="MOQ111" s="295"/>
      <c r="MOR111" s="295"/>
      <c r="MOS111" s="295"/>
      <c r="MOT111" s="295"/>
      <c r="MOU111" s="295"/>
      <c r="MOV111" s="295"/>
      <c r="MOW111" s="295"/>
      <c r="MOX111" s="295"/>
      <c r="MOY111" s="295"/>
      <c r="MOZ111" s="295"/>
      <c r="MPA111" s="295"/>
      <c r="MPB111" s="295"/>
      <c r="MPC111" s="295"/>
      <c r="MPD111" s="295"/>
      <c r="MPE111" s="295"/>
      <c r="MPF111" s="295"/>
      <c r="MPG111" s="295"/>
      <c r="MPH111" s="295"/>
      <c r="MPI111" s="295"/>
      <c r="MPJ111" s="295"/>
      <c r="MPK111" s="295"/>
      <c r="MPL111" s="295"/>
      <c r="MPM111" s="295"/>
      <c r="MPN111" s="295"/>
      <c r="MPO111" s="295"/>
      <c r="MPP111" s="295"/>
      <c r="MPQ111" s="295"/>
      <c r="MPR111" s="295"/>
      <c r="MPS111" s="295"/>
      <c r="MPT111" s="295"/>
      <c r="MPU111" s="295"/>
      <c r="MPV111" s="295"/>
      <c r="MPW111" s="295"/>
      <c r="MPX111" s="295"/>
      <c r="MPY111" s="295"/>
      <c r="MPZ111" s="295"/>
      <c r="MQA111" s="295"/>
      <c r="MQB111" s="295"/>
      <c r="MQC111" s="295"/>
      <c r="MQD111" s="295"/>
      <c r="MQE111" s="295"/>
      <c r="MQF111" s="295"/>
      <c r="MQG111" s="295"/>
      <c r="MQH111" s="295"/>
      <c r="MQI111" s="295"/>
      <c r="MQJ111" s="295"/>
      <c r="MQK111" s="295"/>
      <c r="MQL111" s="295"/>
      <c r="MQM111" s="295"/>
      <c r="MQN111" s="295"/>
      <c r="MQO111" s="295"/>
      <c r="MQP111" s="295"/>
      <c r="MQQ111" s="295"/>
      <c r="MQR111" s="295"/>
      <c r="MQS111" s="295"/>
      <c r="MQT111" s="295"/>
      <c r="MQU111" s="295"/>
      <c r="MQV111" s="295"/>
      <c r="MQW111" s="295"/>
      <c r="MQX111" s="295"/>
      <c r="MQY111" s="295"/>
      <c r="MQZ111" s="295"/>
      <c r="MRA111" s="295"/>
      <c r="MRB111" s="295"/>
      <c r="MRC111" s="295"/>
      <c r="MRD111" s="295"/>
      <c r="MRE111" s="295"/>
      <c r="MRF111" s="295"/>
      <c r="MRG111" s="295"/>
      <c r="MRH111" s="295"/>
      <c r="MRI111" s="295"/>
      <c r="MRJ111" s="295"/>
      <c r="MRK111" s="295"/>
      <c r="MRL111" s="295"/>
      <c r="MRM111" s="295"/>
      <c r="MRN111" s="295"/>
      <c r="MRO111" s="295"/>
      <c r="MRP111" s="295"/>
      <c r="MRQ111" s="295"/>
      <c r="MRR111" s="295"/>
      <c r="MRS111" s="295"/>
      <c r="MRT111" s="295"/>
      <c r="MRU111" s="295"/>
      <c r="MRV111" s="295"/>
      <c r="MRW111" s="295"/>
      <c r="MRX111" s="295"/>
      <c r="MRY111" s="295"/>
      <c r="MRZ111" s="295"/>
      <c r="MSA111" s="295"/>
      <c r="MSB111" s="295"/>
      <c r="MSC111" s="295"/>
      <c r="MSD111" s="295"/>
      <c r="MSE111" s="295"/>
      <c r="MSF111" s="295"/>
      <c r="MSG111" s="295"/>
      <c r="MSH111" s="295"/>
      <c r="MSI111" s="295"/>
      <c r="MSJ111" s="295"/>
      <c r="MSK111" s="295"/>
      <c r="MSL111" s="295"/>
      <c r="MSM111" s="295"/>
      <c r="MSN111" s="295"/>
      <c r="MSO111" s="295"/>
      <c r="MSP111" s="295"/>
      <c r="MSQ111" s="295"/>
      <c r="MSR111" s="295"/>
      <c r="MSS111" s="295"/>
      <c r="MST111" s="295"/>
      <c r="MSU111" s="295"/>
      <c r="MSV111" s="295"/>
      <c r="MSW111" s="295"/>
      <c r="MSX111" s="295"/>
      <c r="MSY111" s="295"/>
      <c r="MSZ111" s="295"/>
      <c r="MTA111" s="295"/>
      <c r="MTB111" s="295"/>
      <c r="MTC111" s="295"/>
      <c r="MTD111" s="295"/>
      <c r="MTE111" s="295"/>
      <c r="MTF111" s="295"/>
      <c r="MTG111" s="295"/>
      <c r="MTH111" s="295"/>
      <c r="MTI111" s="295"/>
      <c r="MTJ111" s="295"/>
      <c r="MTK111" s="295"/>
      <c r="MTL111" s="295"/>
      <c r="MTM111" s="295"/>
      <c r="MTN111" s="295"/>
      <c r="MTO111" s="295"/>
      <c r="MTP111" s="295"/>
      <c r="MTQ111" s="295"/>
      <c r="MTR111" s="295"/>
      <c r="MTS111" s="295"/>
      <c r="MTT111" s="295"/>
      <c r="MTU111" s="295"/>
      <c r="MTV111" s="295"/>
      <c r="MTW111" s="295"/>
      <c r="MTX111" s="295"/>
      <c r="MTY111" s="295"/>
      <c r="MTZ111" s="295"/>
      <c r="MUA111" s="295"/>
      <c r="MUB111" s="295"/>
      <c r="MUC111" s="295"/>
      <c r="MUD111" s="295"/>
      <c r="MUE111" s="295"/>
      <c r="MUF111" s="295"/>
      <c r="MUG111" s="295"/>
      <c r="MUH111" s="295"/>
      <c r="MUI111" s="295"/>
      <c r="MUJ111" s="295"/>
      <c r="MUK111" s="295"/>
      <c r="MUL111" s="295"/>
      <c r="MUM111" s="295"/>
      <c r="MUN111" s="295"/>
      <c r="MUO111" s="295"/>
      <c r="MUP111" s="295"/>
      <c r="MUQ111" s="295"/>
      <c r="MUR111" s="295"/>
      <c r="MUS111" s="295"/>
      <c r="MUT111" s="295"/>
      <c r="MUU111" s="295"/>
      <c r="MUV111" s="295"/>
      <c r="MUW111" s="295"/>
      <c r="MUX111" s="295"/>
      <c r="MUY111" s="295"/>
      <c r="MUZ111" s="295"/>
      <c r="MVA111" s="295"/>
      <c r="MVB111" s="295"/>
      <c r="MVC111" s="295"/>
      <c r="MVD111" s="295"/>
      <c r="MVE111" s="295"/>
      <c r="MVF111" s="295"/>
      <c r="MVG111" s="295"/>
      <c r="MVH111" s="295"/>
      <c r="MVI111" s="295"/>
      <c r="MVJ111" s="295"/>
      <c r="MVK111" s="295"/>
      <c r="MVL111" s="295"/>
      <c r="MVM111" s="295"/>
      <c r="MVN111" s="295"/>
      <c r="MVO111" s="295"/>
      <c r="MVP111" s="295"/>
      <c r="MVQ111" s="295"/>
      <c r="MVR111" s="295"/>
      <c r="MVS111" s="295"/>
      <c r="MVT111" s="295"/>
      <c r="MVU111" s="295"/>
      <c r="MVV111" s="295"/>
      <c r="MVW111" s="295"/>
      <c r="MVX111" s="295"/>
      <c r="MVY111" s="295"/>
      <c r="MVZ111" s="295"/>
      <c r="MWA111" s="295"/>
      <c r="MWB111" s="295"/>
      <c r="MWC111" s="295"/>
      <c r="MWD111" s="295"/>
      <c r="MWE111" s="295"/>
      <c r="MWF111" s="295"/>
      <c r="MWG111" s="295"/>
      <c r="MWH111" s="295"/>
      <c r="MWI111" s="295"/>
      <c r="MWJ111" s="295"/>
      <c r="MWK111" s="295"/>
      <c r="MWL111" s="295"/>
      <c r="MWM111" s="295"/>
      <c r="MWN111" s="295"/>
      <c r="MWO111" s="295"/>
      <c r="MWP111" s="295"/>
      <c r="MWQ111" s="295"/>
      <c r="MWR111" s="295"/>
      <c r="MWS111" s="295"/>
      <c r="MWT111" s="295"/>
      <c r="MWU111" s="295"/>
      <c r="MWV111" s="295"/>
      <c r="MWW111" s="295"/>
      <c r="MWX111" s="295"/>
      <c r="MWY111" s="295"/>
      <c r="MWZ111" s="295"/>
      <c r="MXA111" s="295"/>
      <c r="MXB111" s="295"/>
      <c r="MXC111" s="295"/>
      <c r="MXD111" s="295"/>
      <c r="MXE111" s="295"/>
      <c r="MXF111" s="295"/>
      <c r="MXG111" s="295"/>
      <c r="MXH111" s="295"/>
      <c r="MXI111" s="295"/>
      <c r="MXJ111" s="295"/>
      <c r="MXK111" s="295"/>
      <c r="MXL111" s="295"/>
      <c r="MXM111" s="295"/>
      <c r="MXN111" s="295"/>
      <c r="MXO111" s="295"/>
      <c r="MXP111" s="295"/>
      <c r="MXQ111" s="295"/>
      <c r="MXR111" s="295"/>
      <c r="MXS111" s="295"/>
      <c r="MXT111" s="295"/>
      <c r="MXU111" s="295"/>
      <c r="MXV111" s="295"/>
      <c r="MXW111" s="295"/>
      <c r="MXX111" s="295"/>
      <c r="MXY111" s="295"/>
      <c r="MXZ111" s="295"/>
      <c r="MYA111" s="295"/>
      <c r="MYB111" s="295"/>
      <c r="MYC111" s="295"/>
      <c r="MYD111" s="295"/>
      <c r="MYE111" s="295"/>
      <c r="MYF111" s="295"/>
      <c r="MYG111" s="295"/>
      <c r="MYH111" s="295"/>
      <c r="MYI111" s="295"/>
      <c r="MYJ111" s="295"/>
      <c r="MYK111" s="295"/>
      <c r="MYL111" s="295"/>
      <c r="MYM111" s="295"/>
      <c r="MYN111" s="295"/>
      <c r="MYO111" s="295"/>
      <c r="MYP111" s="295"/>
      <c r="MYQ111" s="295"/>
      <c r="MYR111" s="295"/>
      <c r="MYS111" s="295"/>
      <c r="MYT111" s="295"/>
      <c r="MYU111" s="295"/>
      <c r="MYV111" s="295"/>
      <c r="MYW111" s="295"/>
      <c r="MYX111" s="295"/>
      <c r="MYY111" s="295"/>
      <c r="MYZ111" s="295"/>
      <c r="MZA111" s="295"/>
      <c r="MZB111" s="295"/>
      <c r="MZC111" s="295"/>
      <c r="MZD111" s="295"/>
      <c r="MZE111" s="295"/>
      <c r="MZF111" s="295"/>
      <c r="MZG111" s="295"/>
      <c r="MZH111" s="295"/>
      <c r="MZI111" s="295"/>
      <c r="MZJ111" s="295"/>
      <c r="MZK111" s="295"/>
      <c r="MZL111" s="295"/>
      <c r="MZM111" s="295"/>
      <c r="MZN111" s="295"/>
      <c r="MZO111" s="295"/>
      <c r="MZP111" s="295"/>
      <c r="MZQ111" s="295"/>
      <c r="MZR111" s="295"/>
      <c r="MZS111" s="295"/>
      <c r="MZT111" s="295"/>
      <c r="MZU111" s="295"/>
      <c r="MZV111" s="295"/>
      <c r="MZW111" s="295"/>
      <c r="MZX111" s="295"/>
      <c r="MZY111" s="295"/>
      <c r="MZZ111" s="295"/>
      <c r="NAA111" s="295"/>
      <c r="NAB111" s="295"/>
      <c r="NAC111" s="295"/>
      <c r="NAD111" s="295"/>
      <c r="NAE111" s="295"/>
      <c r="NAF111" s="295"/>
      <c r="NAG111" s="295"/>
      <c r="NAH111" s="295"/>
      <c r="NAI111" s="295"/>
      <c r="NAJ111" s="295"/>
      <c r="NAK111" s="295"/>
      <c r="NAL111" s="295"/>
      <c r="NAM111" s="295"/>
      <c r="NAN111" s="295"/>
      <c r="NAO111" s="295"/>
      <c r="NAP111" s="295"/>
      <c r="NAQ111" s="295"/>
      <c r="NAR111" s="295"/>
      <c r="NAS111" s="295"/>
      <c r="NAT111" s="295"/>
      <c r="NAU111" s="295"/>
      <c r="NAV111" s="295"/>
      <c r="NAW111" s="295"/>
      <c r="NAX111" s="295"/>
      <c r="NAY111" s="295"/>
      <c r="NAZ111" s="295"/>
      <c r="NBA111" s="295"/>
      <c r="NBB111" s="295"/>
      <c r="NBC111" s="295"/>
      <c r="NBD111" s="295"/>
      <c r="NBE111" s="295"/>
      <c r="NBF111" s="295"/>
      <c r="NBG111" s="295"/>
      <c r="NBH111" s="295"/>
      <c r="NBI111" s="295"/>
      <c r="NBJ111" s="295"/>
      <c r="NBK111" s="295"/>
      <c r="NBL111" s="295"/>
      <c r="NBM111" s="295"/>
      <c r="NBN111" s="295"/>
      <c r="NBO111" s="295"/>
      <c r="NBP111" s="295"/>
      <c r="NBQ111" s="295"/>
      <c r="NBR111" s="295"/>
      <c r="NBS111" s="295"/>
      <c r="NBT111" s="295"/>
      <c r="NBU111" s="295"/>
      <c r="NBV111" s="295"/>
      <c r="NBW111" s="295"/>
      <c r="NBX111" s="295"/>
      <c r="NBY111" s="295"/>
      <c r="NBZ111" s="295"/>
      <c r="NCA111" s="295"/>
      <c r="NCB111" s="295"/>
      <c r="NCC111" s="295"/>
      <c r="NCD111" s="295"/>
      <c r="NCE111" s="295"/>
      <c r="NCF111" s="295"/>
      <c r="NCG111" s="295"/>
      <c r="NCH111" s="295"/>
      <c r="NCI111" s="295"/>
      <c r="NCJ111" s="295"/>
      <c r="NCK111" s="295"/>
      <c r="NCL111" s="295"/>
      <c r="NCM111" s="295"/>
      <c r="NCN111" s="295"/>
      <c r="NCO111" s="295"/>
      <c r="NCP111" s="295"/>
      <c r="NCQ111" s="295"/>
      <c r="NCR111" s="295"/>
      <c r="NCS111" s="295"/>
      <c r="NCT111" s="295"/>
      <c r="NCU111" s="295"/>
      <c r="NCV111" s="295"/>
      <c r="NCW111" s="295"/>
      <c r="NCX111" s="295"/>
      <c r="NCY111" s="295"/>
      <c r="NCZ111" s="295"/>
      <c r="NDA111" s="295"/>
      <c r="NDB111" s="295"/>
      <c r="NDC111" s="295"/>
      <c r="NDD111" s="295"/>
      <c r="NDE111" s="295"/>
      <c r="NDF111" s="295"/>
      <c r="NDG111" s="295"/>
      <c r="NDH111" s="295"/>
      <c r="NDI111" s="295"/>
      <c r="NDJ111" s="295"/>
      <c r="NDK111" s="295"/>
      <c r="NDL111" s="295"/>
      <c r="NDM111" s="295"/>
      <c r="NDN111" s="295"/>
      <c r="NDO111" s="295"/>
      <c r="NDP111" s="295"/>
      <c r="NDQ111" s="295"/>
      <c r="NDR111" s="295"/>
      <c r="NDS111" s="295"/>
      <c r="NDT111" s="295"/>
      <c r="NDU111" s="295"/>
      <c r="NDV111" s="295"/>
      <c r="NDW111" s="295"/>
      <c r="NDX111" s="295"/>
      <c r="NDY111" s="295"/>
      <c r="NDZ111" s="295"/>
      <c r="NEA111" s="295"/>
      <c r="NEB111" s="295"/>
      <c r="NEC111" s="295"/>
      <c r="NED111" s="295"/>
      <c r="NEE111" s="295"/>
      <c r="NEF111" s="295"/>
      <c r="NEG111" s="295"/>
      <c r="NEH111" s="295"/>
      <c r="NEI111" s="295"/>
      <c r="NEJ111" s="295"/>
      <c r="NEK111" s="295"/>
      <c r="NEL111" s="295"/>
      <c r="NEM111" s="295"/>
      <c r="NEN111" s="295"/>
      <c r="NEO111" s="295"/>
      <c r="NEP111" s="295"/>
      <c r="NEQ111" s="295"/>
      <c r="NER111" s="295"/>
      <c r="NES111" s="295"/>
      <c r="NET111" s="295"/>
      <c r="NEU111" s="295"/>
      <c r="NEV111" s="295"/>
      <c r="NEW111" s="295"/>
      <c r="NEX111" s="295"/>
      <c r="NEY111" s="295"/>
      <c r="NEZ111" s="295"/>
      <c r="NFA111" s="295"/>
      <c r="NFB111" s="295"/>
      <c r="NFC111" s="295"/>
      <c r="NFD111" s="295"/>
      <c r="NFE111" s="295"/>
      <c r="NFF111" s="295"/>
      <c r="NFG111" s="295"/>
      <c r="NFH111" s="295"/>
      <c r="NFI111" s="295"/>
      <c r="NFJ111" s="295"/>
      <c r="NFK111" s="295"/>
      <c r="NFL111" s="295"/>
      <c r="NFM111" s="295"/>
      <c r="NFN111" s="295"/>
      <c r="NFO111" s="295"/>
      <c r="NFP111" s="295"/>
      <c r="NFQ111" s="295"/>
      <c r="NFR111" s="295"/>
      <c r="NFS111" s="295"/>
      <c r="NFT111" s="295"/>
      <c r="NFU111" s="295"/>
      <c r="NFV111" s="295"/>
      <c r="NFW111" s="295"/>
      <c r="NFX111" s="295"/>
      <c r="NFY111" s="295"/>
      <c r="NFZ111" s="295"/>
      <c r="NGA111" s="295"/>
      <c r="NGB111" s="295"/>
      <c r="NGC111" s="295"/>
      <c r="NGD111" s="295"/>
      <c r="NGE111" s="295"/>
      <c r="NGF111" s="295"/>
      <c r="NGG111" s="295"/>
      <c r="NGH111" s="295"/>
      <c r="NGI111" s="295"/>
      <c r="NGJ111" s="295"/>
      <c r="NGK111" s="295"/>
      <c r="NGL111" s="295"/>
      <c r="NGM111" s="295"/>
      <c r="NGN111" s="295"/>
      <c r="NGO111" s="295"/>
      <c r="NGP111" s="295"/>
      <c r="NGQ111" s="295"/>
      <c r="NGR111" s="295"/>
      <c r="NGS111" s="295"/>
      <c r="NGT111" s="295"/>
      <c r="NGU111" s="295"/>
      <c r="NGV111" s="295"/>
      <c r="NGW111" s="295"/>
      <c r="NGX111" s="295"/>
      <c r="NGY111" s="295"/>
      <c r="NGZ111" s="295"/>
      <c r="NHA111" s="295"/>
      <c r="NHB111" s="295"/>
      <c r="NHC111" s="295"/>
      <c r="NHD111" s="295"/>
      <c r="NHE111" s="295"/>
      <c r="NHF111" s="295"/>
      <c r="NHG111" s="295"/>
      <c r="NHH111" s="295"/>
      <c r="NHI111" s="295"/>
      <c r="NHJ111" s="295"/>
      <c r="NHK111" s="295"/>
      <c r="NHL111" s="295"/>
      <c r="NHM111" s="295"/>
      <c r="NHN111" s="295"/>
      <c r="NHO111" s="295"/>
      <c r="NHP111" s="295"/>
      <c r="NHQ111" s="295"/>
      <c r="NHR111" s="295"/>
      <c r="NHS111" s="295"/>
      <c r="NHT111" s="295"/>
      <c r="NHU111" s="295"/>
      <c r="NHV111" s="295"/>
      <c r="NHW111" s="295"/>
      <c r="NHX111" s="295"/>
      <c r="NHY111" s="295"/>
      <c r="NHZ111" s="295"/>
      <c r="NIA111" s="295"/>
      <c r="NIB111" s="295"/>
      <c r="NIC111" s="295"/>
      <c r="NID111" s="295"/>
      <c r="NIE111" s="295"/>
      <c r="NIF111" s="295"/>
      <c r="NIG111" s="295"/>
      <c r="NIH111" s="295"/>
      <c r="NII111" s="295"/>
      <c r="NIJ111" s="295"/>
      <c r="NIK111" s="295"/>
      <c r="NIL111" s="295"/>
      <c r="NIM111" s="295"/>
      <c r="NIN111" s="295"/>
      <c r="NIO111" s="295"/>
      <c r="NIP111" s="295"/>
      <c r="NIQ111" s="295"/>
      <c r="NIR111" s="295"/>
      <c r="NIS111" s="295"/>
      <c r="NIT111" s="295"/>
      <c r="NIU111" s="295"/>
      <c r="NIV111" s="295"/>
      <c r="NIW111" s="295"/>
      <c r="NIX111" s="295"/>
      <c r="NIY111" s="295"/>
      <c r="NIZ111" s="295"/>
      <c r="NJA111" s="295"/>
      <c r="NJB111" s="295"/>
      <c r="NJC111" s="295"/>
      <c r="NJD111" s="295"/>
      <c r="NJE111" s="295"/>
      <c r="NJF111" s="295"/>
      <c r="NJG111" s="295"/>
      <c r="NJH111" s="295"/>
      <c r="NJI111" s="295"/>
      <c r="NJJ111" s="295"/>
      <c r="NJK111" s="295"/>
      <c r="NJL111" s="295"/>
      <c r="NJM111" s="295"/>
      <c r="NJN111" s="295"/>
      <c r="NJO111" s="295"/>
      <c r="NJP111" s="295"/>
      <c r="NJQ111" s="295"/>
      <c r="NJR111" s="295"/>
      <c r="NJS111" s="295"/>
      <c r="NJT111" s="295"/>
      <c r="NJU111" s="295"/>
      <c r="NJV111" s="295"/>
      <c r="NJW111" s="295"/>
      <c r="NJX111" s="295"/>
      <c r="NJY111" s="295"/>
      <c r="NJZ111" s="295"/>
      <c r="NKA111" s="295"/>
      <c r="NKB111" s="295"/>
      <c r="NKC111" s="295"/>
      <c r="NKD111" s="295"/>
      <c r="NKE111" s="295"/>
      <c r="NKF111" s="295"/>
      <c r="NKG111" s="295"/>
      <c r="NKH111" s="295"/>
      <c r="NKI111" s="295"/>
      <c r="NKJ111" s="295"/>
      <c r="NKK111" s="295"/>
      <c r="NKL111" s="295"/>
      <c r="NKM111" s="295"/>
      <c r="NKN111" s="295"/>
      <c r="NKO111" s="295"/>
      <c r="NKP111" s="295"/>
      <c r="NKQ111" s="295"/>
      <c r="NKR111" s="295"/>
      <c r="NKS111" s="295"/>
      <c r="NKT111" s="295"/>
      <c r="NKU111" s="295"/>
      <c r="NKV111" s="295"/>
      <c r="NKW111" s="295"/>
      <c r="NKX111" s="295"/>
      <c r="NKY111" s="295"/>
      <c r="NKZ111" s="295"/>
      <c r="NLA111" s="295"/>
      <c r="NLB111" s="295"/>
      <c r="NLC111" s="295"/>
      <c r="NLD111" s="295"/>
      <c r="NLE111" s="295"/>
      <c r="NLF111" s="295"/>
      <c r="NLG111" s="295"/>
      <c r="NLH111" s="295"/>
      <c r="NLI111" s="295"/>
      <c r="NLJ111" s="295"/>
      <c r="NLK111" s="295"/>
      <c r="NLL111" s="295"/>
      <c r="NLM111" s="295"/>
      <c r="NLN111" s="295"/>
      <c r="NLO111" s="295"/>
      <c r="NLP111" s="295"/>
      <c r="NLQ111" s="295"/>
      <c r="NLR111" s="295"/>
      <c r="NLS111" s="295"/>
      <c r="NLT111" s="295"/>
      <c r="NLU111" s="295"/>
      <c r="NLV111" s="295"/>
      <c r="NLW111" s="295"/>
      <c r="NLX111" s="295"/>
      <c r="NLY111" s="295"/>
      <c r="NLZ111" s="295"/>
      <c r="NMA111" s="295"/>
      <c r="NMB111" s="295"/>
      <c r="NMC111" s="295"/>
      <c r="NMD111" s="295"/>
      <c r="NME111" s="295"/>
      <c r="NMF111" s="295"/>
      <c r="NMG111" s="295"/>
      <c r="NMH111" s="295"/>
      <c r="NMI111" s="295"/>
      <c r="NMJ111" s="295"/>
      <c r="NMK111" s="295"/>
      <c r="NML111" s="295"/>
      <c r="NMM111" s="295"/>
      <c r="NMN111" s="295"/>
      <c r="NMO111" s="295"/>
      <c r="NMP111" s="295"/>
      <c r="NMQ111" s="295"/>
      <c r="NMR111" s="295"/>
      <c r="NMS111" s="295"/>
      <c r="NMT111" s="295"/>
      <c r="NMU111" s="295"/>
      <c r="NMV111" s="295"/>
      <c r="NMW111" s="295"/>
      <c r="NMX111" s="295"/>
      <c r="NMY111" s="295"/>
      <c r="NMZ111" s="295"/>
      <c r="NNA111" s="295"/>
      <c r="NNB111" s="295"/>
      <c r="NNC111" s="295"/>
      <c r="NND111" s="295"/>
      <c r="NNE111" s="295"/>
      <c r="NNF111" s="295"/>
      <c r="NNG111" s="295"/>
      <c r="NNH111" s="295"/>
      <c r="NNI111" s="295"/>
      <c r="NNJ111" s="295"/>
      <c r="NNK111" s="295"/>
      <c r="NNL111" s="295"/>
      <c r="NNM111" s="295"/>
      <c r="NNN111" s="295"/>
      <c r="NNO111" s="295"/>
      <c r="NNP111" s="295"/>
      <c r="NNQ111" s="295"/>
      <c r="NNR111" s="295"/>
      <c r="NNS111" s="295"/>
      <c r="NNT111" s="295"/>
      <c r="NNU111" s="295"/>
      <c r="NNV111" s="295"/>
      <c r="NNW111" s="295"/>
      <c r="NNX111" s="295"/>
      <c r="NNY111" s="295"/>
      <c r="NNZ111" s="295"/>
      <c r="NOA111" s="295"/>
      <c r="NOB111" s="295"/>
      <c r="NOC111" s="295"/>
      <c r="NOD111" s="295"/>
      <c r="NOE111" s="295"/>
      <c r="NOF111" s="295"/>
      <c r="NOG111" s="295"/>
      <c r="NOH111" s="295"/>
      <c r="NOI111" s="295"/>
      <c r="NOJ111" s="295"/>
      <c r="NOK111" s="295"/>
      <c r="NOL111" s="295"/>
      <c r="NOM111" s="295"/>
      <c r="NON111" s="295"/>
      <c r="NOO111" s="295"/>
      <c r="NOP111" s="295"/>
      <c r="NOQ111" s="295"/>
      <c r="NOR111" s="295"/>
      <c r="NOS111" s="295"/>
      <c r="NOT111" s="295"/>
      <c r="NOU111" s="295"/>
      <c r="NOV111" s="295"/>
      <c r="NOW111" s="295"/>
      <c r="NOX111" s="295"/>
      <c r="NOY111" s="295"/>
      <c r="NOZ111" s="295"/>
      <c r="NPA111" s="295"/>
      <c r="NPB111" s="295"/>
      <c r="NPC111" s="295"/>
      <c r="NPD111" s="295"/>
      <c r="NPE111" s="295"/>
      <c r="NPF111" s="295"/>
      <c r="NPG111" s="295"/>
      <c r="NPH111" s="295"/>
      <c r="NPI111" s="295"/>
      <c r="NPJ111" s="295"/>
      <c r="NPK111" s="295"/>
      <c r="NPL111" s="295"/>
      <c r="NPM111" s="295"/>
      <c r="NPN111" s="295"/>
      <c r="NPO111" s="295"/>
      <c r="NPP111" s="295"/>
      <c r="NPQ111" s="295"/>
      <c r="NPR111" s="295"/>
      <c r="NPS111" s="295"/>
      <c r="NPT111" s="295"/>
      <c r="NPU111" s="295"/>
      <c r="NPV111" s="295"/>
      <c r="NPW111" s="295"/>
      <c r="NPX111" s="295"/>
      <c r="NPY111" s="295"/>
      <c r="NPZ111" s="295"/>
      <c r="NQA111" s="295"/>
      <c r="NQB111" s="295"/>
      <c r="NQC111" s="295"/>
      <c r="NQD111" s="295"/>
      <c r="NQE111" s="295"/>
      <c r="NQF111" s="295"/>
      <c r="NQG111" s="295"/>
      <c r="NQH111" s="295"/>
      <c r="NQI111" s="295"/>
      <c r="NQJ111" s="295"/>
      <c r="NQK111" s="295"/>
      <c r="NQL111" s="295"/>
      <c r="NQM111" s="295"/>
      <c r="NQN111" s="295"/>
      <c r="NQO111" s="295"/>
      <c r="NQP111" s="295"/>
      <c r="NQQ111" s="295"/>
      <c r="NQR111" s="295"/>
      <c r="NQS111" s="295"/>
      <c r="NQT111" s="295"/>
      <c r="NQU111" s="295"/>
      <c r="NQV111" s="295"/>
      <c r="NQW111" s="295"/>
      <c r="NQX111" s="295"/>
      <c r="NQY111" s="295"/>
      <c r="NQZ111" s="295"/>
      <c r="NRA111" s="295"/>
      <c r="NRB111" s="295"/>
      <c r="NRC111" s="295"/>
      <c r="NRD111" s="295"/>
      <c r="NRE111" s="295"/>
      <c r="NRF111" s="295"/>
      <c r="NRG111" s="295"/>
      <c r="NRH111" s="295"/>
      <c r="NRI111" s="295"/>
      <c r="NRJ111" s="295"/>
      <c r="NRK111" s="295"/>
      <c r="NRL111" s="295"/>
      <c r="NRM111" s="295"/>
      <c r="NRN111" s="295"/>
      <c r="NRO111" s="295"/>
      <c r="NRP111" s="295"/>
      <c r="NRQ111" s="295"/>
      <c r="NRR111" s="295"/>
      <c r="NRS111" s="295"/>
      <c r="NRT111" s="295"/>
      <c r="NRU111" s="295"/>
      <c r="NRV111" s="295"/>
      <c r="NRW111" s="295"/>
      <c r="NRX111" s="295"/>
      <c r="NRY111" s="295"/>
      <c r="NRZ111" s="295"/>
      <c r="NSA111" s="295"/>
      <c r="NSB111" s="295"/>
      <c r="NSC111" s="295"/>
      <c r="NSD111" s="295"/>
      <c r="NSE111" s="295"/>
      <c r="NSF111" s="295"/>
      <c r="NSG111" s="295"/>
      <c r="NSH111" s="295"/>
      <c r="NSI111" s="295"/>
      <c r="NSJ111" s="295"/>
      <c r="NSK111" s="295"/>
      <c r="NSL111" s="295"/>
      <c r="NSM111" s="295"/>
      <c r="NSN111" s="295"/>
      <c r="NSO111" s="295"/>
      <c r="NSP111" s="295"/>
      <c r="NSQ111" s="295"/>
      <c r="NSR111" s="295"/>
      <c r="NSS111" s="295"/>
      <c r="NST111" s="295"/>
      <c r="NSU111" s="295"/>
      <c r="NSV111" s="295"/>
      <c r="NSW111" s="295"/>
      <c r="NSX111" s="295"/>
      <c r="NSY111" s="295"/>
      <c r="NSZ111" s="295"/>
      <c r="NTA111" s="295"/>
      <c r="NTB111" s="295"/>
      <c r="NTC111" s="295"/>
      <c r="NTD111" s="295"/>
      <c r="NTE111" s="295"/>
      <c r="NTF111" s="295"/>
      <c r="NTG111" s="295"/>
      <c r="NTH111" s="295"/>
      <c r="NTI111" s="295"/>
      <c r="NTJ111" s="295"/>
      <c r="NTK111" s="295"/>
      <c r="NTL111" s="295"/>
      <c r="NTM111" s="295"/>
      <c r="NTN111" s="295"/>
      <c r="NTO111" s="295"/>
      <c r="NTP111" s="295"/>
      <c r="NTQ111" s="295"/>
      <c r="NTR111" s="295"/>
      <c r="NTS111" s="295"/>
      <c r="NTT111" s="295"/>
      <c r="NTU111" s="295"/>
      <c r="NTV111" s="295"/>
      <c r="NTW111" s="295"/>
      <c r="NTX111" s="295"/>
      <c r="NTY111" s="295"/>
      <c r="NTZ111" s="295"/>
      <c r="NUA111" s="295"/>
      <c r="NUB111" s="295"/>
      <c r="NUC111" s="295"/>
      <c r="NUD111" s="295"/>
      <c r="NUE111" s="295"/>
      <c r="NUF111" s="295"/>
      <c r="NUG111" s="295"/>
      <c r="NUH111" s="295"/>
      <c r="NUI111" s="295"/>
      <c r="NUJ111" s="295"/>
      <c r="NUK111" s="295"/>
      <c r="NUL111" s="295"/>
      <c r="NUM111" s="295"/>
      <c r="NUN111" s="295"/>
      <c r="NUO111" s="295"/>
      <c r="NUP111" s="295"/>
      <c r="NUQ111" s="295"/>
      <c r="NUR111" s="295"/>
      <c r="NUS111" s="295"/>
      <c r="NUT111" s="295"/>
      <c r="NUU111" s="295"/>
      <c r="NUV111" s="295"/>
      <c r="NUW111" s="295"/>
      <c r="NUX111" s="295"/>
      <c r="NUY111" s="295"/>
      <c r="NUZ111" s="295"/>
      <c r="NVA111" s="295"/>
      <c r="NVB111" s="295"/>
      <c r="NVC111" s="295"/>
      <c r="NVD111" s="295"/>
      <c r="NVE111" s="295"/>
      <c r="NVF111" s="295"/>
      <c r="NVG111" s="295"/>
      <c r="NVH111" s="295"/>
      <c r="NVI111" s="295"/>
      <c r="NVJ111" s="295"/>
      <c r="NVK111" s="295"/>
      <c r="NVL111" s="295"/>
      <c r="NVM111" s="295"/>
      <c r="NVN111" s="295"/>
      <c r="NVO111" s="295"/>
      <c r="NVP111" s="295"/>
      <c r="NVQ111" s="295"/>
      <c r="NVR111" s="295"/>
      <c r="NVS111" s="295"/>
      <c r="NVT111" s="295"/>
      <c r="NVU111" s="295"/>
      <c r="NVV111" s="295"/>
      <c r="NVW111" s="295"/>
      <c r="NVX111" s="295"/>
      <c r="NVY111" s="295"/>
      <c r="NVZ111" s="295"/>
      <c r="NWA111" s="295"/>
      <c r="NWB111" s="295"/>
      <c r="NWC111" s="295"/>
      <c r="NWD111" s="295"/>
      <c r="NWE111" s="295"/>
      <c r="NWF111" s="295"/>
      <c r="NWG111" s="295"/>
      <c r="NWH111" s="295"/>
      <c r="NWI111" s="295"/>
      <c r="NWJ111" s="295"/>
      <c r="NWK111" s="295"/>
      <c r="NWL111" s="295"/>
      <c r="NWM111" s="295"/>
      <c r="NWN111" s="295"/>
      <c r="NWO111" s="295"/>
      <c r="NWP111" s="295"/>
      <c r="NWQ111" s="295"/>
      <c r="NWR111" s="295"/>
      <c r="NWS111" s="295"/>
      <c r="NWT111" s="295"/>
      <c r="NWU111" s="295"/>
      <c r="NWV111" s="295"/>
      <c r="NWW111" s="295"/>
      <c r="NWX111" s="295"/>
      <c r="NWY111" s="295"/>
      <c r="NWZ111" s="295"/>
      <c r="NXA111" s="295"/>
      <c r="NXB111" s="295"/>
      <c r="NXC111" s="295"/>
      <c r="NXD111" s="295"/>
      <c r="NXE111" s="295"/>
      <c r="NXF111" s="295"/>
      <c r="NXG111" s="295"/>
      <c r="NXH111" s="295"/>
      <c r="NXI111" s="295"/>
      <c r="NXJ111" s="295"/>
      <c r="NXK111" s="295"/>
      <c r="NXL111" s="295"/>
      <c r="NXM111" s="295"/>
      <c r="NXN111" s="295"/>
      <c r="NXO111" s="295"/>
      <c r="NXP111" s="295"/>
      <c r="NXQ111" s="295"/>
      <c r="NXR111" s="295"/>
      <c r="NXS111" s="295"/>
      <c r="NXT111" s="295"/>
      <c r="NXU111" s="295"/>
      <c r="NXV111" s="295"/>
      <c r="NXW111" s="295"/>
      <c r="NXX111" s="295"/>
      <c r="NXY111" s="295"/>
      <c r="NXZ111" s="295"/>
      <c r="NYA111" s="295"/>
      <c r="NYB111" s="295"/>
      <c r="NYC111" s="295"/>
      <c r="NYD111" s="295"/>
      <c r="NYE111" s="295"/>
      <c r="NYF111" s="295"/>
      <c r="NYG111" s="295"/>
      <c r="NYH111" s="295"/>
      <c r="NYI111" s="295"/>
      <c r="NYJ111" s="295"/>
      <c r="NYK111" s="295"/>
      <c r="NYL111" s="295"/>
      <c r="NYM111" s="295"/>
      <c r="NYN111" s="295"/>
      <c r="NYO111" s="295"/>
      <c r="NYP111" s="295"/>
      <c r="NYQ111" s="295"/>
      <c r="NYR111" s="295"/>
      <c r="NYS111" s="295"/>
      <c r="NYT111" s="295"/>
      <c r="NYU111" s="295"/>
      <c r="NYV111" s="295"/>
      <c r="NYW111" s="295"/>
      <c r="NYX111" s="295"/>
      <c r="NYY111" s="295"/>
      <c r="NYZ111" s="295"/>
      <c r="NZA111" s="295"/>
      <c r="NZB111" s="295"/>
      <c r="NZC111" s="295"/>
      <c r="NZD111" s="295"/>
      <c r="NZE111" s="295"/>
      <c r="NZF111" s="295"/>
      <c r="NZG111" s="295"/>
      <c r="NZH111" s="295"/>
      <c r="NZI111" s="295"/>
      <c r="NZJ111" s="295"/>
      <c r="NZK111" s="295"/>
      <c r="NZL111" s="295"/>
      <c r="NZM111" s="295"/>
      <c r="NZN111" s="295"/>
      <c r="NZO111" s="295"/>
      <c r="NZP111" s="295"/>
      <c r="NZQ111" s="295"/>
      <c r="NZR111" s="295"/>
      <c r="NZS111" s="295"/>
      <c r="NZT111" s="295"/>
      <c r="NZU111" s="295"/>
      <c r="NZV111" s="295"/>
      <c r="NZW111" s="295"/>
      <c r="NZX111" s="295"/>
      <c r="NZY111" s="295"/>
      <c r="NZZ111" s="295"/>
      <c r="OAA111" s="295"/>
      <c r="OAB111" s="295"/>
      <c r="OAC111" s="295"/>
      <c r="OAD111" s="295"/>
      <c r="OAE111" s="295"/>
      <c r="OAF111" s="295"/>
      <c r="OAG111" s="295"/>
      <c r="OAH111" s="295"/>
      <c r="OAI111" s="295"/>
      <c r="OAJ111" s="295"/>
      <c r="OAK111" s="295"/>
      <c r="OAL111" s="295"/>
      <c r="OAM111" s="295"/>
      <c r="OAN111" s="295"/>
      <c r="OAO111" s="295"/>
      <c r="OAP111" s="295"/>
      <c r="OAQ111" s="295"/>
      <c r="OAR111" s="295"/>
      <c r="OAS111" s="295"/>
      <c r="OAT111" s="295"/>
      <c r="OAU111" s="295"/>
      <c r="OAV111" s="295"/>
      <c r="OAW111" s="295"/>
      <c r="OAX111" s="295"/>
      <c r="OAY111" s="295"/>
      <c r="OAZ111" s="295"/>
      <c r="OBA111" s="295"/>
      <c r="OBB111" s="295"/>
      <c r="OBC111" s="295"/>
      <c r="OBD111" s="295"/>
      <c r="OBE111" s="295"/>
      <c r="OBF111" s="295"/>
      <c r="OBG111" s="295"/>
      <c r="OBH111" s="295"/>
      <c r="OBI111" s="295"/>
      <c r="OBJ111" s="295"/>
      <c r="OBK111" s="295"/>
      <c r="OBL111" s="295"/>
      <c r="OBM111" s="295"/>
      <c r="OBN111" s="295"/>
      <c r="OBO111" s="295"/>
      <c r="OBP111" s="295"/>
      <c r="OBQ111" s="295"/>
      <c r="OBR111" s="295"/>
      <c r="OBS111" s="295"/>
      <c r="OBT111" s="295"/>
      <c r="OBU111" s="295"/>
      <c r="OBV111" s="295"/>
      <c r="OBW111" s="295"/>
      <c r="OBX111" s="295"/>
      <c r="OBY111" s="295"/>
      <c r="OBZ111" s="295"/>
      <c r="OCA111" s="295"/>
      <c r="OCB111" s="295"/>
      <c r="OCC111" s="295"/>
      <c r="OCD111" s="295"/>
      <c r="OCE111" s="295"/>
      <c r="OCF111" s="295"/>
      <c r="OCG111" s="295"/>
      <c r="OCH111" s="295"/>
      <c r="OCI111" s="295"/>
      <c r="OCJ111" s="295"/>
      <c r="OCK111" s="295"/>
      <c r="OCL111" s="295"/>
      <c r="OCM111" s="295"/>
      <c r="OCN111" s="295"/>
      <c r="OCO111" s="295"/>
      <c r="OCP111" s="295"/>
      <c r="OCQ111" s="295"/>
      <c r="OCR111" s="295"/>
      <c r="OCS111" s="295"/>
      <c r="OCT111" s="295"/>
      <c r="OCU111" s="295"/>
      <c r="OCV111" s="295"/>
      <c r="OCW111" s="295"/>
      <c r="OCX111" s="295"/>
      <c r="OCY111" s="295"/>
      <c r="OCZ111" s="295"/>
      <c r="ODA111" s="295"/>
      <c r="ODB111" s="295"/>
      <c r="ODC111" s="295"/>
      <c r="ODD111" s="295"/>
      <c r="ODE111" s="295"/>
      <c r="ODF111" s="295"/>
      <c r="ODG111" s="295"/>
      <c r="ODH111" s="295"/>
      <c r="ODI111" s="295"/>
      <c r="ODJ111" s="295"/>
      <c r="ODK111" s="295"/>
      <c r="ODL111" s="295"/>
      <c r="ODM111" s="295"/>
      <c r="ODN111" s="295"/>
      <c r="ODO111" s="295"/>
      <c r="ODP111" s="295"/>
      <c r="ODQ111" s="295"/>
      <c r="ODR111" s="295"/>
      <c r="ODS111" s="295"/>
      <c r="ODT111" s="295"/>
      <c r="ODU111" s="295"/>
      <c r="ODV111" s="295"/>
      <c r="ODW111" s="295"/>
      <c r="ODX111" s="295"/>
      <c r="ODY111" s="295"/>
      <c r="ODZ111" s="295"/>
      <c r="OEA111" s="295"/>
      <c r="OEB111" s="295"/>
      <c r="OEC111" s="295"/>
      <c r="OED111" s="295"/>
      <c r="OEE111" s="295"/>
      <c r="OEF111" s="295"/>
      <c r="OEG111" s="295"/>
      <c r="OEH111" s="295"/>
      <c r="OEI111" s="295"/>
      <c r="OEJ111" s="295"/>
      <c r="OEK111" s="295"/>
      <c r="OEL111" s="295"/>
      <c r="OEM111" s="295"/>
      <c r="OEN111" s="295"/>
      <c r="OEO111" s="295"/>
      <c r="OEP111" s="295"/>
      <c r="OEQ111" s="295"/>
      <c r="OER111" s="295"/>
      <c r="OES111" s="295"/>
      <c r="OET111" s="295"/>
      <c r="OEU111" s="295"/>
      <c r="OEV111" s="295"/>
      <c r="OEW111" s="295"/>
      <c r="OEX111" s="295"/>
      <c r="OEY111" s="295"/>
      <c r="OEZ111" s="295"/>
      <c r="OFA111" s="295"/>
      <c r="OFB111" s="295"/>
      <c r="OFC111" s="295"/>
      <c r="OFD111" s="295"/>
      <c r="OFE111" s="295"/>
      <c r="OFF111" s="295"/>
      <c r="OFG111" s="295"/>
      <c r="OFH111" s="295"/>
      <c r="OFI111" s="295"/>
      <c r="OFJ111" s="295"/>
      <c r="OFK111" s="295"/>
      <c r="OFL111" s="295"/>
      <c r="OFM111" s="295"/>
      <c r="OFN111" s="295"/>
      <c r="OFO111" s="295"/>
      <c r="OFP111" s="295"/>
      <c r="OFQ111" s="295"/>
      <c r="OFR111" s="295"/>
      <c r="OFS111" s="295"/>
      <c r="OFT111" s="295"/>
      <c r="OFU111" s="295"/>
      <c r="OFV111" s="295"/>
      <c r="OFW111" s="295"/>
      <c r="OFX111" s="295"/>
      <c r="OFY111" s="295"/>
      <c r="OFZ111" s="295"/>
      <c r="OGA111" s="295"/>
      <c r="OGB111" s="295"/>
      <c r="OGC111" s="295"/>
      <c r="OGD111" s="295"/>
      <c r="OGE111" s="295"/>
      <c r="OGF111" s="295"/>
      <c r="OGG111" s="295"/>
      <c r="OGH111" s="295"/>
      <c r="OGI111" s="295"/>
      <c r="OGJ111" s="295"/>
      <c r="OGK111" s="295"/>
      <c r="OGL111" s="295"/>
      <c r="OGM111" s="295"/>
      <c r="OGN111" s="295"/>
      <c r="OGO111" s="295"/>
      <c r="OGP111" s="295"/>
      <c r="OGQ111" s="295"/>
      <c r="OGR111" s="295"/>
      <c r="OGS111" s="295"/>
      <c r="OGT111" s="295"/>
      <c r="OGU111" s="295"/>
      <c r="OGV111" s="295"/>
      <c r="OGW111" s="295"/>
      <c r="OGX111" s="295"/>
      <c r="OGY111" s="295"/>
      <c r="OGZ111" s="295"/>
      <c r="OHA111" s="295"/>
      <c r="OHB111" s="295"/>
      <c r="OHC111" s="295"/>
      <c r="OHD111" s="295"/>
      <c r="OHE111" s="295"/>
      <c r="OHF111" s="295"/>
      <c r="OHG111" s="295"/>
      <c r="OHH111" s="295"/>
      <c r="OHI111" s="295"/>
      <c r="OHJ111" s="295"/>
      <c r="OHK111" s="295"/>
      <c r="OHL111" s="295"/>
      <c r="OHM111" s="295"/>
      <c r="OHN111" s="295"/>
      <c r="OHO111" s="295"/>
      <c r="OHP111" s="295"/>
      <c r="OHQ111" s="295"/>
      <c r="OHR111" s="295"/>
      <c r="OHS111" s="295"/>
      <c r="OHT111" s="295"/>
      <c r="OHU111" s="295"/>
      <c r="OHV111" s="295"/>
      <c r="OHW111" s="295"/>
      <c r="OHX111" s="295"/>
      <c r="OHY111" s="295"/>
      <c r="OHZ111" s="295"/>
      <c r="OIA111" s="295"/>
      <c r="OIB111" s="295"/>
      <c r="OIC111" s="295"/>
      <c r="OID111" s="295"/>
      <c r="OIE111" s="295"/>
      <c r="OIF111" s="295"/>
      <c r="OIG111" s="295"/>
      <c r="OIH111" s="295"/>
      <c r="OII111" s="295"/>
      <c r="OIJ111" s="295"/>
      <c r="OIK111" s="295"/>
      <c r="OIL111" s="295"/>
      <c r="OIM111" s="295"/>
      <c r="OIN111" s="295"/>
      <c r="OIO111" s="295"/>
      <c r="OIP111" s="295"/>
      <c r="OIQ111" s="295"/>
      <c r="OIR111" s="295"/>
      <c r="OIS111" s="295"/>
      <c r="OIT111" s="295"/>
      <c r="OIU111" s="295"/>
      <c r="OIV111" s="295"/>
      <c r="OIW111" s="295"/>
      <c r="OIX111" s="295"/>
      <c r="OIY111" s="295"/>
      <c r="OIZ111" s="295"/>
      <c r="OJA111" s="295"/>
      <c r="OJB111" s="295"/>
      <c r="OJC111" s="295"/>
      <c r="OJD111" s="295"/>
      <c r="OJE111" s="295"/>
      <c r="OJF111" s="295"/>
      <c r="OJG111" s="295"/>
      <c r="OJH111" s="295"/>
      <c r="OJI111" s="295"/>
      <c r="OJJ111" s="295"/>
      <c r="OJK111" s="295"/>
      <c r="OJL111" s="295"/>
      <c r="OJM111" s="295"/>
      <c r="OJN111" s="295"/>
      <c r="OJO111" s="295"/>
      <c r="OJP111" s="295"/>
      <c r="OJQ111" s="295"/>
      <c r="OJR111" s="295"/>
      <c r="OJS111" s="295"/>
      <c r="OJT111" s="295"/>
      <c r="OJU111" s="295"/>
      <c r="OJV111" s="295"/>
      <c r="OJW111" s="295"/>
      <c r="OJX111" s="295"/>
      <c r="OJY111" s="295"/>
      <c r="OJZ111" s="295"/>
      <c r="OKA111" s="295"/>
      <c r="OKB111" s="295"/>
      <c r="OKC111" s="295"/>
      <c r="OKD111" s="295"/>
      <c r="OKE111" s="295"/>
      <c r="OKF111" s="295"/>
      <c r="OKG111" s="295"/>
      <c r="OKH111" s="295"/>
      <c r="OKI111" s="295"/>
      <c r="OKJ111" s="295"/>
      <c r="OKK111" s="295"/>
      <c r="OKL111" s="295"/>
      <c r="OKM111" s="295"/>
      <c r="OKN111" s="295"/>
      <c r="OKO111" s="295"/>
      <c r="OKP111" s="295"/>
      <c r="OKQ111" s="295"/>
      <c r="OKR111" s="295"/>
      <c r="OKS111" s="295"/>
      <c r="OKT111" s="295"/>
      <c r="OKU111" s="295"/>
      <c r="OKV111" s="295"/>
      <c r="OKW111" s="295"/>
      <c r="OKX111" s="295"/>
      <c r="OKY111" s="295"/>
      <c r="OKZ111" s="295"/>
      <c r="OLA111" s="295"/>
      <c r="OLB111" s="295"/>
      <c r="OLC111" s="295"/>
      <c r="OLD111" s="295"/>
      <c r="OLE111" s="295"/>
      <c r="OLF111" s="295"/>
      <c r="OLG111" s="295"/>
      <c r="OLH111" s="295"/>
      <c r="OLI111" s="295"/>
      <c r="OLJ111" s="295"/>
      <c r="OLK111" s="295"/>
      <c r="OLL111" s="295"/>
      <c r="OLM111" s="295"/>
      <c r="OLN111" s="295"/>
      <c r="OLO111" s="295"/>
      <c r="OLP111" s="295"/>
      <c r="OLQ111" s="295"/>
      <c r="OLR111" s="295"/>
      <c r="OLS111" s="295"/>
      <c r="OLT111" s="295"/>
      <c r="OLU111" s="295"/>
      <c r="OLV111" s="295"/>
      <c r="OLW111" s="295"/>
      <c r="OLX111" s="295"/>
      <c r="OLY111" s="295"/>
      <c r="OLZ111" s="295"/>
      <c r="OMA111" s="295"/>
      <c r="OMB111" s="295"/>
      <c r="OMC111" s="295"/>
      <c r="OMD111" s="295"/>
      <c r="OME111" s="295"/>
      <c r="OMF111" s="295"/>
      <c r="OMG111" s="295"/>
      <c r="OMH111" s="295"/>
      <c r="OMI111" s="295"/>
      <c r="OMJ111" s="295"/>
      <c r="OMK111" s="295"/>
      <c r="OML111" s="295"/>
      <c r="OMM111" s="295"/>
      <c r="OMN111" s="295"/>
      <c r="OMO111" s="295"/>
      <c r="OMP111" s="295"/>
      <c r="OMQ111" s="295"/>
      <c r="OMR111" s="295"/>
      <c r="OMS111" s="295"/>
      <c r="OMT111" s="295"/>
      <c r="OMU111" s="295"/>
      <c r="OMV111" s="295"/>
      <c r="OMW111" s="295"/>
      <c r="OMX111" s="295"/>
      <c r="OMY111" s="295"/>
      <c r="OMZ111" s="295"/>
      <c r="ONA111" s="295"/>
      <c r="ONB111" s="295"/>
      <c r="ONC111" s="295"/>
      <c r="OND111" s="295"/>
      <c r="ONE111" s="295"/>
      <c r="ONF111" s="295"/>
      <c r="ONG111" s="295"/>
      <c r="ONH111" s="295"/>
      <c r="ONI111" s="295"/>
      <c r="ONJ111" s="295"/>
      <c r="ONK111" s="295"/>
      <c r="ONL111" s="295"/>
      <c r="ONM111" s="295"/>
      <c r="ONN111" s="295"/>
      <c r="ONO111" s="295"/>
      <c r="ONP111" s="295"/>
      <c r="ONQ111" s="295"/>
      <c r="ONR111" s="295"/>
      <c r="ONS111" s="295"/>
      <c r="ONT111" s="295"/>
      <c r="ONU111" s="295"/>
      <c r="ONV111" s="295"/>
      <c r="ONW111" s="295"/>
      <c r="ONX111" s="295"/>
      <c r="ONY111" s="295"/>
      <c r="ONZ111" s="295"/>
      <c r="OOA111" s="295"/>
      <c r="OOB111" s="295"/>
      <c r="OOC111" s="295"/>
      <c r="OOD111" s="295"/>
      <c r="OOE111" s="295"/>
      <c r="OOF111" s="295"/>
      <c r="OOG111" s="295"/>
      <c r="OOH111" s="295"/>
      <c r="OOI111" s="295"/>
      <c r="OOJ111" s="295"/>
      <c r="OOK111" s="295"/>
      <c r="OOL111" s="295"/>
      <c r="OOM111" s="295"/>
      <c r="OON111" s="295"/>
      <c r="OOO111" s="295"/>
      <c r="OOP111" s="295"/>
      <c r="OOQ111" s="295"/>
      <c r="OOR111" s="295"/>
      <c r="OOS111" s="295"/>
      <c r="OOT111" s="295"/>
      <c r="OOU111" s="295"/>
      <c r="OOV111" s="295"/>
      <c r="OOW111" s="295"/>
      <c r="OOX111" s="295"/>
      <c r="OOY111" s="295"/>
      <c r="OOZ111" s="295"/>
      <c r="OPA111" s="295"/>
      <c r="OPB111" s="295"/>
      <c r="OPC111" s="295"/>
      <c r="OPD111" s="295"/>
      <c r="OPE111" s="295"/>
      <c r="OPF111" s="295"/>
      <c r="OPG111" s="295"/>
      <c r="OPH111" s="295"/>
      <c r="OPI111" s="295"/>
      <c r="OPJ111" s="295"/>
      <c r="OPK111" s="295"/>
      <c r="OPL111" s="295"/>
      <c r="OPM111" s="295"/>
      <c r="OPN111" s="295"/>
      <c r="OPO111" s="295"/>
      <c r="OPP111" s="295"/>
      <c r="OPQ111" s="295"/>
      <c r="OPR111" s="295"/>
      <c r="OPS111" s="295"/>
      <c r="OPT111" s="295"/>
      <c r="OPU111" s="295"/>
      <c r="OPV111" s="295"/>
      <c r="OPW111" s="295"/>
      <c r="OPX111" s="295"/>
      <c r="OPY111" s="295"/>
      <c r="OPZ111" s="295"/>
      <c r="OQA111" s="295"/>
      <c r="OQB111" s="295"/>
      <c r="OQC111" s="295"/>
      <c r="OQD111" s="295"/>
      <c r="OQE111" s="295"/>
      <c r="OQF111" s="295"/>
      <c r="OQG111" s="295"/>
      <c r="OQH111" s="295"/>
      <c r="OQI111" s="295"/>
      <c r="OQJ111" s="295"/>
      <c r="OQK111" s="295"/>
      <c r="OQL111" s="295"/>
      <c r="OQM111" s="295"/>
      <c r="OQN111" s="295"/>
      <c r="OQO111" s="295"/>
      <c r="OQP111" s="295"/>
      <c r="OQQ111" s="295"/>
      <c r="OQR111" s="295"/>
      <c r="OQS111" s="295"/>
      <c r="OQT111" s="295"/>
      <c r="OQU111" s="295"/>
      <c r="OQV111" s="295"/>
      <c r="OQW111" s="295"/>
      <c r="OQX111" s="295"/>
      <c r="OQY111" s="295"/>
      <c r="OQZ111" s="295"/>
      <c r="ORA111" s="295"/>
      <c r="ORB111" s="295"/>
      <c r="ORC111" s="295"/>
      <c r="ORD111" s="295"/>
      <c r="ORE111" s="295"/>
      <c r="ORF111" s="295"/>
      <c r="ORG111" s="295"/>
      <c r="ORH111" s="295"/>
      <c r="ORI111" s="295"/>
      <c r="ORJ111" s="295"/>
      <c r="ORK111" s="295"/>
      <c r="ORL111" s="295"/>
      <c r="ORM111" s="295"/>
      <c r="ORN111" s="295"/>
      <c r="ORO111" s="295"/>
      <c r="ORP111" s="295"/>
      <c r="ORQ111" s="295"/>
      <c r="ORR111" s="295"/>
      <c r="ORS111" s="295"/>
      <c r="ORT111" s="295"/>
      <c r="ORU111" s="295"/>
      <c r="ORV111" s="295"/>
      <c r="ORW111" s="295"/>
      <c r="ORX111" s="295"/>
      <c r="ORY111" s="295"/>
      <c r="ORZ111" s="295"/>
      <c r="OSA111" s="295"/>
      <c r="OSB111" s="295"/>
      <c r="OSC111" s="295"/>
      <c r="OSD111" s="295"/>
      <c r="OSE111" s="295"/>
      <c r="OSF111" s="295"/>
      <c r="OSG111" s="295"/>
      <c r="OSH111" s="295"/>
      <c r="OSI111" s="295"/>
      <c r="OSJ111" s="295"/>
      <c r="OSK111" s="295"/>
      <c r="OSL111" s="295"/>
      <c r="OSM111" s="295"/>
      <c r="OSN111" s="295"/>
      <c r="OSO111" s="295"/>
      <c r="OSP111" s="295"/>
      <c r="OSQ111" s="295"/>
      <c r="OSR111" s="295"/>
      <c r="OSS111" s="295"/>
      <c r="OST111" s="295"/>
      <c r="OSU111" s="295"/>
      <c r="OSV111" s="295"/>
      <c r="OSW111" s="295"/>
      <c r="OSX111" s="295"/>
      <c r="OSY111" s="295"/>
      <c r="OSZ111" s="295"/>
      <c r="OTA111" s="295"/>
      <c r="OTB111" s="295"/>
      <c r="OTC111" s="295"/>
      <c r="OTD111" s="295"/>
      <c r="OTE111" s="295"/>
      <c r="OTF111" s="295"/>
      <c r="OTG111" s="295"/>
      <c r="OTH111" s="295"/>
      <c r="OTI111" s="295"/>
      <c r="OTJ111" s="295"/>
      <c r="OTK111" s="295"/>
      <c r="OTL111" s="295"/>
      <c r="OTM111" s="295"/>
      <c r="OTN111" s="295"/>
      <c r="OTO111" s="295"/>
      <c r="OTP111" s="295"/>
      <c r="OTQ111" s="295"/>
      <c r="OTR111" s="295"/>
      <c r="OTS111" s="295"/>
      <c r="OTT111" s="295"/>
      <c r="OTU111" s="295"/>
      <c r="OTV111" s="295"/>
      <c r="OTW111" s="295"/>
      <c r="OTX111" s="295"/>
      <c r="OTY111" s="295"/>
      <c r="OTZ111" s="295"/>
      <c r="OUA111" s="295"/>
      <c r="OUB111" s="295"/>
      <c r="OUC111" s="295"/>
      <c r="OUD111" s="295"/>
      <c r="OUE111" s="295"/>
      <c r="OUF111" s="295"/>
      <c r="OUG111" s="295"/>
      <c r="OUH111" s="295"/>
      <c r="OUI111" s="295"/>
      <c r="OUJ111" s="295"/>
      <c r="OUK111" s="295"/>
      <c r="OUL111" s="295"/>
      <c r="OUM111" s="295"/>
      <c r="OUN111" s="295"/>
      <c r="OUO111" s="295"/>
      <c r="OUP111" s="295"/>
      <c r="OUQ111" s="295"/>
      <c r="OUR111" s="295"/>
      <c r="OUS111" s="295"/>
      <c r="OUT111" s="295"/>
      <c r="OUU111" s="295"/>
      <c r="OUV111" s="295"/>
      <c r="OUW111" s="295"/>
      <c r="OUX111" s="295"/>
      <c r="OUY111" s="295"/>
      <c r="OUZ111" s="295"/>
      <c r="OVA111" s="295"/>
      <c r="OVB111" s="295"/>
      <c r="OVC111" s="295"/>
      <c r="OVD111" s="295"/>
      <c r="OVE111" s="295"/>
      <c r="OVF111" s="295"/>
      <c r="OVG111" s="295"/>
      <c r="OVH111" s="295"/>
      <c r="OVI111" s="295"/>
      <c r="OVJ111" s="295"/>
      <c r="OVK111" s="295"/>
      <c r="OVL111" s="295"/>
      <c r="OVM111" s="295"/>
      <c r="OVN111" s="295"/>
      <c r="OVO111" s="295"/>
      <c r="OVP111" s="295"/>
      <c r="OVQ111" s="295"/>
      <c r="OVR111" s="295"/>
      <c r="OVS111" s="295"/>
      <c r="OVT111" s="295"/>
      <c r="OVU111" s="295"/>
      <c r="OVV111" s="295"/>
      <c r="OVW111" s="295"/>
      <c r="OVX111" s="295"/>
      <c r="OVY111" s="295"/>
      <c r="OVZ111" s="295"/>
      <c r="OWA111" s="295"/>
      <c r="OWB111" s="295"/>
      <c r="OWC111" s="295"/>
      <c r="OWD111" s="295"/>
      <c r="OWE111" s="295"/>
      <c r="OWF111" s="295"/>
      <c r="OWG111" s="295"/>
      <c r="OWH111" s="295"/>
      <c r="OWI111" s="295"/>
      <c r="OWJ111" s="295"/>
      <c r="OWK111" s="295"/>
      <c r="OWL111" s="295"/>
      <c r="OWM111" s="295"/>
      <c r="OWN111" s="295"/>
      <c r="OWO111" s="295"/>
      <c r="OWP111" s="295"/>
      <c r="OWQ111" s="295"/>
      <c r="OWR111" s="295"/>
      <c r="OWS111" s="295"/>
      <c r="OWT111" s="295"/>
      <c r="OWU111" s="295"/>
      <c r="OWV111" s="295"/>
      <c r="OWW111" s="295"/>
      <c r="OWX111" s="295"/>
      <c r="OWY111" s="295"/>
      <c r="OWZ111" s="295"/>
      <c r="OXA111" s="295"/>
      <c r="OXB111" s="295"/>
      <c r="OXC111" s="295"/>
      <c r="OXD111" s="295"/>
      <c r="OXE111" s="295"/>
      <c r="OXF111" s="295"/>
      <c r="OXG111" s="295"/>
      <c r="OXH111" s="295"/>
      <c r="OXI111" s="295"/>
      <c r="OXJ111" s="295"/>
      <c r="OXK111" s="295"/>
      <c r="OXL111" s="295"/>
      <c r="OXM111" s="295"/>
      <c r="OXN111" s="295"/>
      <c r="OXO111" s="295"/>
      <c r="OXP111" s="295"/>
      <c r="OXQ111" s="295"/>
      <c r="OXR111" s="295"/>
      <c r="OXS111" s="295"/>
      <c r="OXT111" s="295"/>
      <c r="OXU111" s="295"/>
      <c r="OXV111" s="295"/>
      <c r="OXW111" s="295"/>
      <c r="OXX111" s="295"/>
      <c r="OXY111" s="295"/>
      <c r="OXZ111" s="295"/>
      <c r="OYA111" s="295"/>
      <c r="OYB111" s="295"/>
      <c r="OYC111" s="295"/>
      <c r="OYD111" s="295"/>
      <c r="OYE111" s="295"/>
      <c r="OYF111" s="295"/>
      <c r="OYG111" s="295"/>
      <c r="OYH111" s="295"/>
      <c r="OYI111" s="295"/>
      <c r="OYJ111" s="295"/>
      <c r="OYK111" s="295"/>
      <c r="OYL111" s="295"/>
      <c r="OYM111" s="295"/>
      <c r="OYN111" s="295"/>
      <c r="OYO111" s="295"/>
      <c r="OYP111" s="295"/>
      <c r="OYQ111" s="295"/>
      <c r="OYR111" s="295"/>
      <c r="OYS111" s="295"/>
      <c r="OYT111" s="295"/>
      <c r="OYU111" s="295"/>
      <c r="OYV111" s="295"/>
      <c r="OYW111" s="295"/>
      <c r="OYX111" s="295"/>
      <c r="OYY111" s="295"/>
      <c r="OYZ111" s="295"/>
      <c r="OZA111" s="295"/>
      <c r="OZB111" s="295"/>
      <c r="OZC111" s="295"/>
      <c r="OZD111" s="295"/>
      <c r="OZE111" s="295"/>
      <c r="OZF111" s="295"/>
      <c r="OZG111" s="295"/>
      <c r="OZH111" s="295"/>
      <c r="OZI111" s="295"/>
      <c r="OZJ111" s="295"/>
      <c r="OZK111" s="295"/>
      <c r="OZL111" s="295"/>
      <c r="OZM111" s="295"/>
      <c r="OZN111" s="295"/>
      <c r="OZO111" s="295"/>
      <c r="OZP111" s="295"/>
      <c r="OZQ111" s="295"/>
      <c r="OZR111" s="295"/>
      <c r="OZS111" s="295"/>
      <c r="OZT111" s="295"/>
      <c r="OZU111" s="295"/>
      <c r="OZV111" s="295"/>
      <c r="OZW111" s="295"/>
      <c r="OZX111" s="295"/>
      <c r="OZY111" s="295"/>
      <c r="OZZ111" s="295"/>
      <c r="PAA111" s="295"/>
      <c r="PAB111" s="295"/>
      <c r="PAC111" s="295"/>
      <c r="PAD111" s="295"/>
      <c r="PAE111" s="295"/>
      <c r="PAF111" s="295"/>
      <c r="PAG111" s="295"/>
      <c r="PAH111" s="295"/>
      <c r="PAI111" s="295"/>
      <c r="PAJ111" s="295"/>
      <c r="PAK111" s="295"/>
      <c r="PAL111" s="295"/>
      <c r="PAM111" s="295"/>
      <c r="PAN111" s="295"/>
      <c r="PAO111" s="295"/>
      <c r="PAP111" s="295"/>
      <c r="PAQ111" s="295"/>
      <c r="PAR111" s="295"/>
      <c r="PAS111" s="295"/>
      <c r="PAT111" s="295"/>
      <c r="PAU111" s="295"/>
      <c r="PAV111" s="295"/>
      <c r="PAW111" s="295"/>
      <c r="PAX111" s="295"/>
      <c r="PAY111" s="295"/>
      <c r="PAZ111" s="295"/>
      <c r="PBA111" s="295"/>
      <c r="PBB111" s="295"/>
      <c r="PBC111" s="295"/>
      <c r="PBD111" s="295"/>
      <c r="PBE111" s="295"/>
      <c r="PBF111" s="295"/>
      <c r="PBG111" s="295"/>
      <c r="PBH111" s="295"/>
      <c r="PBI111" s="295"/>
      <c r="PBJ111" s="295"/>
      <c r="PBK111" s="295"/>
      <c r="PBL111" s="295"/>
      <c r="PBM111" s="295"/>
      <c r="PBN111" s="295"/>
      <c r="PBO111" s="295"/>
      <c r="PBP111" s="295"/>
      <c r="PBQ111" s="295"/>
      <c r="PBR111" s="295"/>
      <c r="PBS111" s="295"/>
      <c r="PBT111" s="295"/>
      <c r="PBU111" s="295"/>
      <c r="PBV111" s="295"/>
      <c r="PBW111" s="295"/>
      <c r="PBX111" s="295"/>
      <c r="PBY111" s="295"/>
      <c r="PBZ111" s="295"/>
      <c r="PCA111" s="295"/>
      <c r="PCB111" s="295"/>
      <c r="PCC111" s="295"/>
      <c r="PCD111" s="295"/>
      <c r="PCE111" s="295"/>
      <c r="PCF111" s="295"/>
      <c r="PCG111" s="295"/>
      <c r="PCH111" s="295"/>
      <c r="PCI111" s="295"/>
      <c r="PCJ111" s="295"/>
      <c r="PCK111" s="295"/>
      <c r="PCL111" s="295"/>
      <c r="PCM111" s="295"/>
      <c r="PCN111" s="295"/>
      <c r="PCO111" s="295"/>
      <c r="PCP111" s="295"/>
      <c r="PCQ111" s="295"/>
      <c r="PCR111" s="295"/>
      <c r="PCS111" s="295"/>
      <c r="PCT111" s="295"/>
      <c r="PCU111" s="295"/>
      <c r="PCV111" s="295"/>
      <c r="PCW111" s="295"/>
      <c r="PCX111" s="295"/>
      <c r="PCY111" s="295"/>
      <c r="PCZ111" s="295"/>
      <c r="PDA111" s="295"/>
      <c r="PDB111" s="295"/>
      <c r="PDC111" s="295"/>
      <c r="PDD111" s="295"/>
      <c r="PDE111" s="295"/>
      <c r="PDF111" s="295"/>
      <c r="PDG111" s="295"/>
      <c r="PDH111" s="295"/>
      <c r="PDI111" s="295"/>
      <c r="PDJ111" s="295"/>
      <c r="PDK111" s="295"/>
      <c r="PDL111" s="295"/>
      <c r="PDM111" s="295"/>
      <c r="PDN111" s="295"/>
      <c r="PDO111" s="295"/>
      <c r="PDP111" s="295"/>
      <c r="PDQ111" s="295"/>
      <c r="PDR111" s="295"/>
      <c r="PDS111" s="295"/>
      <c r="PDT111" s="295"/>
      <c r="PDU111" s="295"/>
      <c r="PDV111" s="295"/>
      <c r="PDW111" s="295"/>
      <c r="PDX111" s="295"/>
      <c r="PDY111" s="295"/>
      <c r="PDZ111" s="295"/>
      <c r="PEA111" s="295"/>
      <c r="PEB111" s="295"/>
      <c r="PEC111" s="295"/>
      <c r="PED111" s="295"/>
      <c r="PEE111" s="295"/>
      <c r="PEF111" s="295"/>
      <c r="PEG111" s="295"/>
      <c r="PEH111" s="295"/>
      <c r="PEI111" s="295"/>
      <c r="PEJ111" s="295"/>
      <c r="PEK111" s="295"/>
      <c r="PEL111" s="295"/>
      <c r="PEM111" s="295"/>
      <c r="PEN111" s="295"/>
      <c r="PEO111" s="295"/>
      <c r="PEP111" s="295"/>
      <c r="PEQ111" s="295"/>
      <c r="PER111" s="295"/>
      <c r="PES111" s="295"/>
      <c r="PET111" s="295"/>
      <c r="PEU111" s="295"/>
      <c r="PEV111" s="295"/>
      <c r="PEW111" s="295"/>
      <c r="PEX111" s="295"/>
      <c r="PEY111" s="295"/>
      <c r="PEZ111" s="295"/>
      <c r="PFA111" s="295"/>
      <c r="PFB111" s="295"/>
      <c r="PFC111" s="295"/>
      <c r="PFD111" s="295"/>
      <c r="PFE111" s="295"/>
      <c r="PFF111" s="295"/>
      <c r="PFG111" s="295"/>
      <c r="PFH111" s="295"/>
      <c r="PFI111" s="295"/>
      <c r="PFJ111" s="295"/>
      <c r="PFK111" s="295"/>
      <c r="PFL111" s="295"/>
      <c r="PFM111" s="295"/>
      <c r="PFN111" s="295"/>
      <c r="PFO111" s="295"/>
      <c r="PFP111" s="295"/>
      <c r="PFQ111" s="295"/>
      <c r="PFR111" s="295"/>
      <c r="PFS111" s="295"/>
      <c r="PFT111" s="295"/>
      <c r="PFU111" s="295"/>
      <c r="PFV111" s="295"/>
      <c r="PFW111" s="295"/>
      <c r="PFX111" s="295"/>
      <c r="PFY111" s="295"/>
      <c r="PFZ111" s="295"/>
      <c r="PGA111" s="295"/>
      <c r="PGB111" s="295"/>
      <c r="PGC111" s="295"/>
      <c r="PGD111" s="295"/>
      <c r="PGE111" s="295"/>
      <c r="PGF111" s="295"/>
      <c r="PGG111" s="295"/>
      <c r="PGH111" s="295"/>
      <c r="PGI111" s="295"/>
      <c r="PGJ111" s="295"/>
      <c r="PGK111" s="295"/>
      <c r="PGL111" s="295"/>
      <c r="PGM111" s="295"/>
      <c r="PGN111" s="295"/>
      <c r="PGO111" s="295"/>
      <c r="PGP111" s="295"/>
      <c r="PGQ111" s="295"/>
      <c r="PGR111" s="295"/>
      <c r="PGS111" s="295"/>
      <c r="PGT111" s="295"/>
      <c r="PGU111" s="295"/>
      <c r="PGV111" s="295"/>
      <c r="PGW111" s="295"/>
      <c r="PGX111" s="295"/>
      <c r="PGY111" s="295"/>
      <c r="PGZ111" s="295"/>
      <c r="PHA111" s="295"/>
      <c r="PHB111" s="295"/>
      <c r="PHC111" s="295"/>
      <c r="PHD111" s="295"/>
      <c r="PHE111" s="295"/>
      <c r="PHF111" s="295"/>
      <c r="PHG111" s="295"/>
      <c r="PHH111" s="295"/>
      <c r="PHI111" s="295"/>
      <c r="PHJ111" s="295"/>
      <c r="PHK111" s="295"/>
      <c r="PHL111" s="295"/>
      <c r="PHM111" s="295"/>
      <c r="PHN111" s="295"/>
      <c r="PHO111" s="295"/>
      <c r="PHP111" s="295"/>
      <c r="PHQ111" s="295"/>
      <c r="PHR111" s="295"/>
      <c r="PHS111" s="295"/>
      <c r="PHT111" s="295"/>
      <c r="PHU111" s="295"/>
      <c r="PHV111" s="295"/>
      <c r="PHW111" s="295"/>
      <c r="PHX111" s="295"/>
      <c r="PHY111" s="295"/>
      <c r="PHZ111" s="295"/>
      <c r="PIA111" s="295"/>
      <c r="PIB111" s="295"/>
      <c r="PIC111" s="295"/>
      <c r="PID111" s="295"/>
      <c r="PIE111" s="295"/>
      <c r="PIF111" s="295"/>
      <c r="PIG111" s="295"/>
      <c r="PIH111" s="295"/>
      <c r="PII111" s="295"/>
      <c r="PIJ111" s="295"/>
      <c r="PIK111" s="295"/>
      <c r="PIL111" s="295"/>
      <c r="PIM111" s="295"/>
      <c r="PIN111" s="295"/>
      <c r="PIO111" s="295"/>
      <c r="PIP111" s="295"/>
      <c r="PIQ111" s="295"/>
      <c r="PIR111" s="295"/>
      <c r="PIS111" s="295"/>
      <c r="PIT111" s="295"/>
      <c r="PIU111" s="295"/>
      <c r="PIV111" s="295"/>
      <c r="PIW111" s="295"/>
      <c r="PIX111" s="295"/>
      <c r="PIY111" s="295"/>
      <c r="PIZ111" s="295"/>
      <c r="PJA111" s="295"/>
      <c r="PJB111" s="295"/>
      <c r="PJC111" s="295"/>
      <c r="PJD111" s="295"/>
      <c r="PJE111" s="295"/>
      <c r="PJF111" s="295"/>
      <c r="PJG111" s="295"/>
      <c r="PJH111" s="295"/>
      <c r="PJI111" s="295"/>
      <c r="PJJ111" s="295"/>
      <c r="PJK111" s="295"/>
      <c r="PJL111" s="295"/>
      <c r="PJM111" s="295"/>
      <c r="PJN111" s="295"/>
      <c r="PJO111" s="295"/>
      <c r="PJP111" s="295"/>
      <c r="PJQ111" s="295"/>
      <c r="PJR111" s="295"/>
      <c r="PJS111" s="295"/>
      <c r="PJT111" s="295"/>
      <c r="PJU111" s="295"/>
      <c r="PJV111" s="295"/>
      <c r="PJW111" s="295"/>
      <c r="PJX111" s="295"/>
      <c r="PJY111" s="295"/>
      <c r="PJZ111" s="295"/>
      <c r="PKA111" s="295"/>
      <c r="PKB111" s="295"/>
      <c r="PKC111" s="295"/>
      <c r="PKD111" s="295"/>
      <c r="PKE111" s="295"/>
      <c r="PKF111" s="295"/>
      <c r="PKG111" s="295"/>
      <c r="PKH111" s="295"/>
      <c r="PKI111" s="295"/>
      <c r="PKJ111" s="295"/>
      <c r="PKK111" s="295"/>
      <c r="PKL111" s="295"/>
      <c r="PKM111" s="295"/>
      <c r="PKN111" s="295"/>
      <c r="PKO111" s="295"/>
      <c r="PKP111" s="295"/>
      <c r="PKQ111" s="295"/>
      <c r="PKR111" s="295"/>
      <c r="PKS111" s="295"/>
      <c r="PKT111" s="295"/>
      <c r="PKU111" s="295"/>
      <c r="PKV111" s="295"/>
      <c r="PKW111" s="295"/>
      <c r="PKX111" s="295"/>
      <c r="PKY111" s="295"/>
      <c r="PKZ111" s="295"/>
      <c r="PLA111" s="295"/>
      <c r="PLB111" s="295"/>
      <c r="PLC111" s="295"/>
      <c r="PLD111" s="295"/>
      <c r="PLE111" s="295"/>
      <c r="PLF111" s="295"/>
      <c r="PLG111" s="295"/>
      <c r="PLH111" s="295"/>
      <c r="PLI111" s="295"/>
      <c r="PLJ111" s="295"/>
      <c r="PLK111" s="295"/>
      <c r="PLL111" s="295"/>
      <c r="PLM111" s="295"/>
      <c r="PLN111" s="295"/>
      <c r="PLO111" s="295"/>
      <c r="PLP111" s="295"/>
      <c r="PLQ111" s="295"/>
      <c r="PLR111" s="295"/>
      <c r="PLS111" s="295"/>
      <c r="PLT111" s="295"/>
      <c r="PLU111" s="295"/>
      <c r="PLV111" s="295"/>
      <c r="PLW111" s="295"/>
      <c r="PLX111" s="295"/>
      <c r="PLY111" s="295"/>
      <c r="PLZ111" s="295"/>
      <c r="PMA111" s="295"/>
      <c r="PMB111" s="295"/>
      <c r="PMC111" s="295"/>
      <c r="PMD111" s="295"/>
      <c r="PME111" s="295"/>
      <c r="PMF111" s="295"/>
      <c r="PMG111" s="295"/>
      <c r="PMH111" s="295"/>
      <c r="PMI111" s="295"/>
      <c r="PMJ111" s="295"/>
      <c r="PMK111" s="295"/>
      <c r="PML111" s="295"/>
      <c r="PMM111" s="295"/>
      <c r="PMN111" s="295"/>
      <c r="PMO111" s="295"/>
      <c r="PMP111" s="295"/>
      <c r="PMQ111" s="295"/>
      <c r="PMR111" s="295"/>
      <c r="PMS111" s="295"/>
      <c r="PMT111" s="295"/>
      <c r="PMU111" s="295"/>
      <c r="PMV111" s="295"/>
      <c r="PMW111" s="295"/>
      <c r="PMX111" s="295"/>
      <c r="PMY111" s="295"/>
      <c r="PMZ111" s="295"/>
      <c r="PNA111" s="295"/>
      <c r="PNB111" s="295"/>
      <c r="PNC111" s="295"/>
      <c r="PND111" s="295"/>
      <c r="PNE111" s="295"/>
      <c r="PNF111" s="295"/>
      <c r="PNG111" s="295"/>
      <c r="PNH111" s="295"/>
      <c r="PNI111" s="295"/>
      <c r="PNJ111" s="295"/>
      <c r="PNK111" s="295"/>
      <c r="PNL111" s="295"/>
      <c r="PNM111" s="295"/>
      <c r="PNN111" s="295"/>
      <c r="PNO111" s="295"/>
      <c r="PNP111" s="295"/>
      <c r="PNQ111" s="295"/>
      <c r="PNR111" s="295"/>
      <c r="PNS111" s="295"/>
      <c r="PNT111" s="295"/>
      <c r="PNU111" s="295"/>
      <c r="PNV111" s="295"/>
      <c r="PNW111" s="295"/>
      <c r="PNX111" s="295"/>
      <c r="PNY111" s="295"/>
      <c r="PNZ111" s="295"/>
      <c r="POA111" s="295"/>
      <c r="POB111" s="295"/>
      <c r="POC111" s="295"/>
      <c r="POD111" s="295"/>
      <c r="POE111" s="295"/>
      <c r="POF111" s="295"/>
      <c r="POG111" s="295"/>
      <c r="POH111" s="295"/>
      <c r="POI111" s="295"/>
      <c r="POJ111" s="295"/>
      <c r="POK111" s="295"/>
      <c r="POL111" s="295"/>
      <c r="POM111" s="295"/>
      <c r="PON111" s="295"/>
      <c r="POO111" s="295"/>
      <c r="POP111" s="295"/>
      <c r="POQ111" s="295"/>
      <c r="POR111" s="295"/>
      <c r="POS111" s="295"/>
      <c r="POT111" s="295"/>
      <c r="POU111" s="295"/>
      <c r="POV111" s="295"/>
      <c r="POW111" s="295"/>
      <c r="POX111" s="295"/>
      <c r="POY111" s="295"/>
      <c r="POZ111" s="295"/>
      <c r="PPA111" s="295"/>
      <c r="PPB111" s="295"/>
      <c r="PPC111" s="295"/>
      <c r="PPD111" s="295"/>
      <c r="PPE111" s="295"/>
      <c r="PPF111" s="295"/>
      <c r="PPG111" s="295"/>
      <c r="PPH111" s="295"/>
      <c r="PPI111" s="295"/>
      <c r="PPJ111" s="295"/>
      <c r="PPK111" s="295"/>
      <c r="PPL111" s="295"/>
      <c r="PPM111" s="295"/>
      <c r="PPN111" s="295"/>
      <c r="PPO111" s="295"/>
      <c r="PPP111" s="295"/>
      <c r="PPQ111" s="295"/>
      <c r="PPR111" s="295"/>
      <c r="PPS111" s="295"/>
      <c r="PPT111" s="295"/>
      <c r="PPU111" s="295"/>
      <c r="PPV111" s="295"/>
      <c r="PPW111" s="295"/>
      <c r="PPX111" s="295"/>
      <c r="PPY111" s="295"/>
      <c r="PPZ111" s="295"/>
      <c r="PQA111" s="295"/>
      <c r="PQB111" s="295"/>
      <c r="PQC111" s="295"/>
      <c r="PQD111" s="295"/>
      <c r="PQE111" s="295"/>
      <c r="PQF111" s="295"/>
      <c r="PQG111" s="295"/>
      <c r="PQH111" s="295"/>
      <c r="PQI111" s="295"/>
      <c r="PQJ111" s="295"/>
      <c r="PQK111" s="295"/>
      <c r="PQL111" s="295"/>
      <c r="PQM111" s="295"/>
      <c r="PQN111" s="295"/>
      <c r="PQO111" s="295"/>
      <c r="PQP111" s="295"/>
      <c r="PQQ111" s="295"/>
      <c r="PQR111" s="295"/>
      <c r="PQS111" s="295"/>
      <c r="PQT111" s="295"/>
      <c r="PQU111" s="295"/>
      <c r="PQV111" s="295"/>
      <c r="PQW111" s="295"/>
      <c r="PQX111" s="295"/>
      <c r="PQY111" s="295"/>
      <c r="PQZ111" s="295"/>
      <c r="PRA111" s="295"/>
      <c r="PRB111" s="295"/>
      <c r="PRC111" s="295"/>
      <c r="PRD111" s="295"/>
      <c r="PRE111" s="295"/>
      <c r="PRF111" s="295"/>
      <c r="PRG111" s="295"/>
      <c r="PRH111" s="295"/>
      <c r="PRI111" s="295"/>
      <c r="PRJ111" s="295"/>
      <c r="PRK111" s="295"/>
      <c r="PRL111" s="295"/>
      <c r="PRM111" s="295"/>
      <c r="PRN111" s="295"/>
      <c r="PRO111" s="295"/>
      <c r="PRP111" s="295"/>
      <c r="PRQ111" s="295"/>
      <c r="PRR111" s="295"/>
      <c r="PRS111" s="295"/>
      <c r="PRT111" s="295"/>
      <c r="PRU111" s="295"/>
      <c r="PRV111" s="295"/>
      <c r="PRW111" s="295"/>
      <c r="PRX111" s="295"/>
      <c r="PRY111" s="295"/>
      <c r="PRZ111" s="295"/>
      <c r="PSA111" s="295"/>
      <c r="PSB111" s="295"/>
      <c r="PSC111" s="295"/>
      <c r="PSD111" s="295"/>
      <c r="PSE111" s="295"/>
      <c r="PSF111" s="295"/>
      <c r="PSG111" s="295"/>
      <c r="PSH111" s="295"/>
      <c r="PSI111" s="295"/>
      <c r="PSJ111" s="295"/>
      <c r="PSK111" s="295"/>
      <c r="PSL111" s="295"/>
      <c r="PSM111" s="295"/>
      <c r="PSN111" s="295"/>
      <c r="PSO111" s="295"/>
      <c r="PSP111" s="295"/>
      <c r="PSQ111" s="295"/>
      <c r="PSR111" s="295"/>
      <c r="PSS111" s="295"/>
      <c r="PST111" s="295"/>
      <c r="PSU111" s="295"/>
      <c r="PSV111" s="295"/>
      <c r="PSW111" s="295"/>
      <c r="PSX111" s="295"/>
      <c r="PSY111" s="295"/>
      <c r="PSZ111" s="295"/>
      <c r="PTA111" s="295"/>
      <c r="PTB111" s="295"/>
      <c r="PTC111" s="295"/>
      <c r="PTD111" s="295"/>
      <c r="PTE111" s="295"/>
      <c r="PTF111" s="295"/>
      <c r="PTG111" s="295"/>
      <c r="PTH111" s="295"/>
      <c r="PTI111" s="295"/>
      <c r="PTJ111" s="295"/>
      <c r="PTK111" s="295"/>
      <c r="PTL111" s="295"/>
      <c r="PTM111" s="295"/>
      <c r="PTN111" s="295"/>
      <c r="PTO111" s="295"/>
      <c r="PTP111" s="295"/>
      <c r="PTQ111" s="295"/>
      <c r="PTR111" s="295"/>
      <c r="PTS111" s="295"/>
      <c r="PTT111" s="295"/>
      <c r="PTU111" s="295"/>
      <c r="PTV111" s="295"/>
      <c r="PTW111" s="295"/>
      <c r="PTX111" s="295"/>
      <c r="PTY111" s="295"/>
      <c r="PTZ111" s="295"/>
      <c r="PUA111" s="295"/>
      <c r="PUB111" s="295"/>
      <c r="PUC111" s="295"/>
      <c r="PUD111" s="295"/>
      <c r="PUE111" s="295"/>
      <c r="PUF111" s="295"/>
      <c r="PUG111" s="295"/>
      <c r="PUH111" s="295"/>
      <c r="PUI111" s="295"/>
      <c r="PUJ111" s="295"/>
      <c r="PUK111" s="295"/>
      <c r="PUL111" s="295"/>
      <c r="PUM111" s="295"/>
      <c r="PUN111" s="295"/>
      <c r="PUO111" s="295"/>
      <c r="PUP111" s="295"/>
      <c r="PUQ111" s="295"/>
      <c r="PUR111" s="295"/>
      <c r="PUS111" s="295"/>
      <c r="PUT111" s="295"/>
      <c r="PUU111" s="295"/>
      <c r="PUV111" s="295"/>
      <c r="PUW111" s="295"/>
      <c r="PUX111" s="295"/>
      <c r="PUY111" s="295"/>
      <c r="PUZ111" s="295"/>
      <c r="PVA111" s="295"/>
      <c r="PVB111" s="295"/>
      <c r="PVC111" s="295"/>
      <c r="PVD111" s="295"/>
      <c r="PVE111" s="295"/>
      <c r="PVF111" s="295"/>
      <c r="PVG111" s="295"/>
      <c r="PVH111" s="295"/>
      <c r="PVI111" s="295"/>
      <c r="PVJ111" s="295"/>
      <c r="PVK111" s="295"/>
      <c r="PVL111" s="295"/>
      <c r="PVM111" s="295"/>
      <c r="PVN111" s="295"/>
      <c r="PVO111" s="295"/>
      <c r="PVP111" s="295"/>
      <c r="PVQ111" s="295"/>
      <c r="PVR111" s="295"/>
      <c r="PVS111" s="295"/>
      <c r="PVT111" s="295"/>
      <c r="PVU111" s="295"/>
      <c r="PVV111" s="295"/>
      <c r="PVW111" s="295"/>
      <c r="PVX111" s="295"/>
      <c r="PVY111" s="295"/>
      <c r="PVZ111" s="295"/>
      <c r="PWA111" s="295"/>
      <c r="PWB111" s="295"/>
      <c r="PWC111" s="295"/>
      <c r="PWD111" s="295"/>
      <c r="PWE111" s="295"/>
      <c r="PWF111" s="295"/>
      <c r="PWG111" s="295"/>
      <c r="PWH111" s="295"/>
      <c r="PWI111" s="295"/>
      <c r="PWJ111" s="295"/>
      <c r="PWK111" s="295"/>
      <c r="PWL111" s="295"/>
      <c r="PWM111" s="295"/>
      <c r="PWN111" s="295"/>
      <c r="PWO111" s="295"/>
      <c r="PWP111" s="295"/>
      <c r="PWQ111" s="295"/>
      <c r="PWR111" s="295"/>
      <c r="PWS111" s="295"/>
      <c r="PWT111" s="295"/>
      <c r="PWU111" s="295"/>
      <c r="PWV111" s="295"/>
      <c r="PWW111" s="295"/>
      <c r="PWX111" s="295"/>
      <c r="PWY111" s="295"/>
      <c r="PWZ111" s="295"/>
      <c r="PXA111" s="295"/>
      <c r="PXB111" s="295"/>
      <c r="PXC111" s="295"/>
      <c r="PXD111" s="295"/>
      <c r="PXE111" s="295"/>
      <c r="PXF111" s="295"/>
      <c r="PXG111" s="295"/>
      <c r="PXH111" s="295"/>
      <c r="PXI111" s="295"/>
      <c r="PXJ111" s="295"/>
      <c r="PXK111" s="295"/>
      <c r="PXL111" s="295"/>
      <c r="PXM111" s="295"/>
      <c r="PXN111" s="295"/>
      <c r="PXO111" s="295"/>
      <c r="PXP111" s="295"/>
      <c r="PXQ111" s="295"/>
      <c r="PXR111" s="295"/>
      <c r="PXS111" s="295"/>
      <c r="PXT111" s="295"/>
      <c r="PXU111" s="295"/>
      <c r="PXV111" s="295"/>
      <c r="PXW111" s="295"/>
      <c r="PXX111" s="295"/>
      <c r="PXY111" s="295"/>
      <c r="PXZ111" s="295"/>
      <c r="PYA111" s="295"/>
      <c r="PYB111" s="295"/>
      <c r="PYC111" s="295"/>
      <c r="PYD111" s="295"/>
      <c r="PYE111" s="295"/>
      <c r="PYF111" s="295"/>
      <c r="PYG111" s="295"/>
      <c r="PYH111" s="295"/>
      <c r="PYI111" s="295"/>
      <c r="PYJ111" s="295"/>
      <c r="PYK111" s="295"/>
      <c r="PYL111" s="295"/>
      <c r="PYM111" s="295"/>
      <c r="PYN111" s="295"/>
      <c r="PYO111" s="295"/>
      <c r="PYP111" s="295"/>
      <c r="PYQ111" s="295"/>
      <c r="PYR111" s="295"/>
      <c r="PYS111" s="295"/>
      <c r="PYT111" s="295"/>
      <c r="PYU111" s="295"/>
      <c r="PYV111" s="295"/>
      <c r="PYW111" s="295"/>
      <c r="PYX111" s="295"/>
      <c r="PYY111" s="295"/>
      <c r="PYZ111" s="295"/>
      <c r="PZA111" s="295"/>
      <c r="PZB111" s="295"/>
      <c r="PZC111" s="295"/>
      <c r="PZD111" s="295"/>
      <c r="PZE111" s="295"/>
      <c r="PZF111" s="295"/>
      <c r="PZG111" s="295"/>
      <c r="PZH111" s="295"/>
      <c r="PZI111" s="295"/>
      <c r="PZJ111" s="295"/>
      <c r="PZK111" s="295"/>
      <c r="PZL111" s="295"/>
      <c r="PZM111" s="295"/>
      <c r="PZN111" s="295"/>
      <c r="PZO111" s="295"/>
      <c r="PZP111" s="295"/>
      <c r="PZQ111" s="295"/>
      <c r="PZR111" s="295"/>
      <c r="PZS111" s="295"/>
      <c r="PZT111" s="295"/>
      <c r="PZU111" s="295"/>
      <c r="PZV111" s="295"/>
      <c r="PZW111" s="295"/>
      <c r="PZX111" s="295"/>
      <c r="PZY111" s="295"/>
      <c r="PZZ111" s="295"/>
      <c r="QAA111" s="295"/>
      <c r="QAB111" s="295"/>
      <c r="QAC111" s="295"/>
      <c r="QAD111" s="295"/>
      <c r="QAE111" s="295"/>
      <c r="QAF111" s="295"/>
      <c r="QAG111" s="295"/>
      <c r="QAH111" s="295"/>
      <c r="QAI111" s="295"/>
      <c r="QAJ111" s="295"/>
      <c r="QAK111" s="295"/>
      <c r="QAL111" s="295"/>
      <c r="QAM111" s="295"/>
      <c r="QAN111" s="295"/>
      <c r="QAO111" s="295"/>
      <c r="QAP111" s="295"/>
      <c r="QAQ111" s="295"/>
      <c r="QAR111" s="295"/>
      <c r="QAS111" s="295"/>
      <c r="QAT111" s="295"/>
      <c r="QAU111" s="295"/>
      <c r="QAV111" s="295"/>
      <c r="QAW111" s="295"/>
      <c r="QAX111" s="295"/>
      <c r="QAY111" s="295"/>
      <c r="QAZ111" s="295"/>
      <c r="QBA111" s="295"/>
      <c r="QBB111" s="295"/>
      <c r="QBC111" s="295"/>
      <c r="QBD111" s="295"/>
      <c r="QBE111" s="295"/>
      <c r="QBF111" s="295"/>
      <c r="QBG111" s="295"/>
      <c r="QBH111" s="295"/>
      <c r="QBI111" s="295"/>
      <c r="QBJ111" s="295"/>
      <c r="QBK111" s="295"/>
      <c r="QBL111" s="295"/>
      <c r="QBM111" s="295"/>
      <c r="QBN111" s="295"/>
      <c r="QBO111" s="295"/>
      <c r="QBP111" s="295"/>
      <c r="QBQ111" s="295"/>
      <c r="QBR111" s="295"/>
      <c r="QBS111" s="295"/>
      <c r="QBT111" s="295"/>
      <c r="QBU111" s="295"/>
      <c r="QBV111" s="295"/>
      <c r="QBW111" s="295"/>
      <c r="QBX111" s="295"/>
      <c r="QBY111" s="295"/>
      <c r="QBZ111" s="295"/>
      <c r="QCA111" s="295"/>
      <c r="QCB111" s="295"/>
      <c r="QCC111" s="295"/>
      <c r="QCD111" s="295"/>
      <c r="QCE111" s="295"/>
      <c r="QCF111" s="295"/>
      <c r="QCG111" s="295"/>
      <c r="QCH111" s="295"/>
      <c r="QCI111" s="295"/>
      <c r="QCJ111" s="295"/>
      <c r="QCK111" s="295"/>
      <c r="QCL111" s="295"/>
      <c r="QCM111" s="295"/>
      <c r="QCN111" s="295"/>
      <c r="QCO111" s="295"/>
      <c r="QCP111" s="295"/>
      <c r="QCQ111" s="295"/>
      <c r="QCR111" s="295"/>
      <c r="QCS111" s="295"/>
      <c r="QCT111" s="295"/>
      <c r="QCU111" s="295"/>
      <c r="QCV111" s="295"/>
      <c r="QCW111" s="295"/>
      <c r="QCX111" s="295"/>
      <c r="QCY111" s="295"/>
      <c r="QCZ111" s="295"/>
      <c r="QDA111" s="295"/>
      <c r="QDB111" s="295"/>
      <c r="QDC111" s="295"/>
      <c r="QDD111" s="295"/>
      <c r="QDE111" s="295"/>
      <c r="QDF111" s="295"/>
      <c r="QDG111" s="295"/>
      <c r="QDH111" s="295"/>
      <c r="QDI111" s="295"/>
      <c r="QDJ111" s="295"/>
      <c r="QDK111" s="295"/>
      <c r="QDL111" s="295"/>
      <c r="QDM111" s="295"/>
      <c r="QDN111" s="295"/>
      <c r="QDO111" s="295"/>
      <c r="QDP111" s="295"/>
      <c r="QDQ111" s="295"/>
      <c r="QDR111" s="295"/>
      <c r="QDS111" s="295"/>
      <c r="QDT111" s="295"/>
      <c r="QDU111" s="295"/>
      <c r="QDV111" s="295"/>
      <c r="QDW111" s="295"/>
      <c r="QDX111" s="295"/>
      <c r="QDY111" s="295"/>
      <c r="QDZ111" s="295"/>
      <c r="QEA111" s="295"/>
      <c r="QEB111" s="295"/>
      <c r="QEC111" s="295"/>
      <c r="QED111" s="295"/>
      <c r="QEE111" s="295"/>
      <c r="QEF111" s="295"/>
      <c r="QEG111" s="295"/>
      <c r="QEH111" s="295"/>
      <c r="QEI111" s="295"/>
      <c r="QEJ111" s="295"/>
      <c r="QEK111" s="295"/>
      <c r="QEL111" s="295"/>
      <c r="QEM111" s="295"/>
      <c r="QEN111" s="295"/>
      <c r="QEO111" s="295"/>
      <c r="QEP111" s="295"/>
      <c r="QEQ111" s="295"/>
      <c r="QER111" s="295"/>
      <c r="QES111" s="295"/>
      <c r="QET111" s="295"/>
      <c r="QEU111" s="295"/>
      <c r="QEV111" s="295"/>
      <c r="QEW111" s="295"/>
      <c r="QEX111" s="295"/>
      <c r="QEY111" s="295"/>
      <c r="QEZ111" s="295"/>
      <c r="QFA111" s="295"/>
      <c r="QFB111" s="295"/>
      <c r="QFC111" s="295"/>
      <c r="QFD111" s="295"/>
      <c r="QFE111" s="295"/>
      <c r="QFF111" s="295"/>
      <c r="QFG111" s="295"/>
      <c r="QFH111" s="295"/>
      <c r="QFI111" s="295"/>
      <c r="QFJ111" s="295"/>
      <c r="QFK111" s="295"/>
      <c r="QFL111" s="295"/>
      <c r="QFM111" s="295"/>
      <c r="QFN111" s="295"/>
      <c r="QFO111" s="295"/>
      <c r="QFP111" s="295"/>
      <c r="QFQ111" s="295"/>
      <c r="QFR111" s="295"/>
      <c r="QFS111" s="295"/>
      <c r="QFT111" s="295"/>
      <c r="QFU111" s="295"/>
      <c r="QFV111" s="295"/>
      <c r="QFW111" s="295"/>
      <c r="QFX111" s="295"/>
      <c r="QFY111" s="295"/>
      <c r="QFZ111" s="295"/>
      <c r="QGA111" s="295"/>
      <c r="QGB111" s="295"/>
      <c r="QGC111" s="295"/>
      <c r="QGD111" s="295"/>
      <c r="QGE111" s="295"/>
      <c r="QGF111" s="295"/>
      <c r="QGG111" s="295"/>
      <c r="QGH111" s="295"/>
      <c r="QGI111" s="295"/>
      <c r="QGJ111" s="295"/>
      <c r="QGK111" s="295"/>
      <c r="QGL111" s="295"/>
      <c r="QGM111" s="295"/>
      <c r="QGN111" s="295"/>
      <c r="QGO111" s="295"/>
      <c r="QGP111" s="295"/>
      <c r="QGQ111" s="295"/>
      <c r="QGR111" s="295"/>
      <c r="QGS111" s="295"/>
      <c r="QGT111" s="295"/>
      <c r="QGU111" s="295"/>
      <c r="QGV111" s="295"/>
      <c r="QGW111" s="295"/>
      <c r="QGX111" s="295"/>
      <c r="QGY111" s="295"/>
      <c r="QGZ111" s="295"/>
      <c r="QHA111" s="295"/>
      <c r="QHB111" s="295"/>
      <c r="QHC111" s="295"/>
      <c r="QHD111" s="295"/>
      <c r="QHE111" s="295"/>
      <c r="QHF111" s="295"/>
      <c r="QHG111" s="295"/>
      <c r="QHH111" s="295"/>
      <c r="QHI111" s="295"/>
      <c r="QHJ111" s="295"/>
      <c r="QHK111" s="295"/>
      <c r="QHL111" s="295"/>
      <c r="QHM111" s="295"/>
      <c r="QHN111" s="295"/>
      <c r="QHO111" s="295"/>
      <c r="QHP111" s="295"/>
      <c r="QHQ111" s="295"/>
      <c r="QHR111" s="295"/>
      <c r="QHS111" s="295"/>
      <c r="QHT111" s="295"/>
      <c r="QHU111" s="295"/>
      <c r="QHV111" s="295"/>
      <c r="QHW111" s="295"/>
      <c r="QHX111" s="295"/>
      <c r="QHY111" s="295"/>
      <c r="QHZ111" s="295"/>
      <c r="QIA111" s="295"/>
      <c r="QIB111" s="295"/>
      <c r="QIC111" s="295"/>
      <c r="QID111" s="295"/>
      <c r="QIE111" s="295"/>
      <c r="QIF111" s="295"/>
      <c r="QIG111" s="295"/>
      <c r="QIH111" s="295"/>
      <c r="QII111" s="295"/>
      <c r="QIJ111" s="295"/>
      <c r="QIK111" s="295"/>
      <c r="QIL111" s="295"/>
      <c r="QIM111" s="295"/>
      <c r="QIN111" s="295"/>
      <c r="QIO111" s="295"/>
      <c r="QIP111" s="295"/>
      <c r="QIQ111" s="295"/>
      <c r="QIR111" s="295"/>
      <c r="QIS111" s="295"/>
      <c r="QIT111" s="295"/>
      <c r="QIU111" s="295"/>
      <c r="QIV111" s="295"/>
      <c r="QIW111" s="295"/>
      <c r="QIX111" s="295"/>
      <c r="QIY111" s="295"/>
      <c r="QIZ111" s="295"/>
      <c r="QJA111" s="295"/>
      <c r="QJB111" s="295"/>
      <c r="QJC111" s="295"/>
      <c r="QJD111" s="295"/>
      <c r="QJE111" s="295"/>
      <c r="QJF111" s="295"/>
      <c r="QJG111" s="295"/>
      <c r="QJH111" s="295"/>
      <c r="QJI111" s="295"/>
      <c r="QJJ111" s="295"/>
      <c r="QJK111" s="295"/>
      <c r="QJL111" s="295"/>
      <c r="QJM111" s="295"/>
      <c r="QJN111" s="295"/>
      <c r="QJO111" s="295"/>
      <c r="QJP111" s="295"/>
      <c r="QJQ111" s="295"/>
      <c r="QJR111" s="295"/>
      <c r="QJS111" s="295"/>
      <c r="QJT111" s="295"/>
      <c r="QJU111" s="295"/>
      <c r="QJV111" s="295"/>
      <c r="QJW111" s="295"/>
      <c r="QJX111" s="295"/>
      <c r="QJY111" s="295"/>
      <c r="QJZ111" s="295"/>
      <c r="QKA111" s="295"/>
      <c r="QKB111" s="295"/>
      <c r="QKC111" s="295"/>
      <c r="QKD111" s="295"/>
      <c r="QKE111" s="295"/>
      <c r="QKF111" s="295"/>
      <c r="QKG111" s="295"/>
      <c r="QKH111" s="295"/>
      <c r="QKI111" s="295"/>
      <c r="QKJ111" s="295"/>
      <c r="QKK111" s="295"/>
      <c r="QKL111" s="295"/>
      <c r="QKM111" s="295"/>
      <c r="QKN111" s="295"/>
      <c r="QKO111" s="295"/>
      <c r="QKP111" s="295"/>
      <c r="QKQ111" s="295"/>
      <c r="QKR111" s="295"/>
      <c r="QKS111" s="295"/>
      <c r="QKT111" s="295"/>
      <c r="QKU111" s="295"/>
      <c r="QKV111" s="295"/>
      <c r="QKW111" s="295"/>
      <c r="QKX111" s="295"/>
      <c r="QKY111" s="295"/>
      <c r="QKZ111" s="295"/>
      <c r="QLA111" s="295"/>
      <c r="QLB111" s="295"/>
      <c r="QLC111" s="295"/>
      <c r="QLD111" s="295"/>
      <c r="QLE111" s="295"/>
      <c r="QLF111" s="295"/>
      <c r="QLG111" s="295"/>
      <c r="QLH111" s="295"/>
      <c r="QLI111" s="295"/>
      <c r="QLJ111" s="295"/>
      <c r="QLK111" s="295"/>
      <c r="QLL111" s="295"/>
      <c r="QLM111" s="295"/>
      <c r="QLN111" s="295"/>
      <c r="QLO111" s="295"/>
      <c r="QLP111" s="295"/>
      <c r="QLQ111" s="295"/>
      <c r="QLR111" s="295"/>
      <c r="QLS111" s="295"/>
      <c r="QLT111" s="295"/>
      <c r="QLU111" s="295"/>
      <c r="QLV111" s="295"/>
      <c r="QLW111" s="295"/>
      <c r="QLX111" s="295"/>
      <c r="QLY111" s="295"/>
      <c r="QLZ111" s="295"/>
      <c r="QMA111" s="295"/>
      <c r="QMB111" s="295"/>
      <c r="QMC111" s="295"/>
      <c r="QMD111" s="295"/>
      <c r="QME111" s="295"/>
      <c r="QMF111" s="295"/>
      <c r="QMG111" s="295"/>
      <c r="QMH111" s="295"/>
      <c r="QMI111" s="295"/>
      <c r="QMJ111" s="295"/>
      <c r="QMK111" s="295"/>
      <c r="QML111" s="295"/>
      <c r="QMM111" s="295"/>
      <c r="QMN111" s="295"/>
      <c r="QMO111" s="295"/>
      <c r="QMP111" s="295"/>
      <c r="QMQ111" s="295"/>
      <c r="QMR111" s="295"/>
      <c r="QMS111" s="295"/>
      <c r="QMT111" s="295"/>
      <c r="QMU111" s="295"/>
      <c r="QMV111" s="295"/>
      <c r="QMW111" s="295"/>
      <c r="QMX111" s="295"/>
      <c r="QMY111" s="295"/>
      <c r="QMZ111" s="295"/>
      <c r="QNA111" s="295"/>
      <c r="QNB111" s="295"/>
      <c r="QNC111" s="295"/>
      <c r="QND111" s="295"/>
      <c r="QNE111" s="295"/>
      <c r="QNF111" s="295"/>
      <c r="QNG111" s="295"/>
      <c r="QNH111" s="295"/>
      <c r="QNI111" s="295"/>
      <c r="QNJ111" s="295"/>
      <c r="QNK111" s="295"/>
      <c r="QNL111" s="295"/>
      <c r="QNM111" s="295"/>
      <c r="QNN111" s="295"/>
      <c r="QNO111" s="295"/>
      <c r="QNP111" s="295"/>
      <c r="QNQ111" s="295"/>
      <c r="QNR111" s="295"/>
      <c r="QNS111" s="295"/>
      <c r="QNT111" s="295"/>
      <c r="QNU111" s="295"/>
      <c r="QNV111" s="295"/>
      <c r="QNW111" s="295"/>
      <c r="QNX111" s="295"/>
      <c r="QNY111" s="295"/>
      <c r="QNZ111" s="295"/>
      <c r="QOA111" s="295"/>
      <c r="QOB111" s="295"/>
      <c r="QOC111" s="295"/>
      <c r="QOD111" s="295"/>
      <c r="QOE111" s="295"/>
      <c r="QOF111" s="295"/>
      <c r="QOG111" s="295"/>
      <c r="QOH111" s="295"/>
      <c r="QOI111" s="295"/>
      <c r="QOJ111" s="295"/>
      <c r="QOK111" s="295"/>
      <c r="QOL111" s="295"/>
      <c r="QOM111" s="295"/>
      <c r="QON111" s="295"/>
      <c r="QOO111" s="295"/>
      <c r="QOP111" s="295"/>
      <c r="QOQ111" s="295"/>
      <c r="QOR111" s="295"/>
      <c r="QOS111" s="295"/>
      <c r="QOT111" s="295"/>
      <c r="QOU111" s="295"/>
      <c r="QOV111" s="295"/>
      <c r="QOW111" s="295"/>
      <c r="QOX111" s="295"/>
      <c r="QOY111" s="295"/>
      <c r="QOZ111" s="295"/>
      <c r="QPA111" s="295"/>
      <c r="QPB111" s="295"/>
      <c r="QPC111" s="295"/>
      <c r="QPD111" s="295"/>
      <c r="QPE111" s="295"/>
      <c r="QPF111" s="295"/>
      <c r="QPG111" s="295"/>
      <c r="QPH111" s="295"/>
      <c r="QPI111" s="295"/>
      <c r="QPJ111" s="295"/>
      <c r="QPK111" s="295"/>
      <c r="QPL111" s="295"/>
      <c r="QPM111" s="295"/>
      <c r="QPN111" s="295"/>
      <c r="QPO111" s="295"/>
      <c r="QPP111" s="295"/>
      <c r="QPQ111" s="295"/>
      <c r="QPR111" s="295"/>
      <c r="QPS111" s="295"/>
      <c r="QPT111" s="295"/>
      <c r="QPU111" s="295"/>
      <c r="QPV111" s="295"/>
      <c r="QPW111" s="295"/>
      <c r="QPX111" s="295"/>
      <c r="QPY111" s="295"/>
      <c r="QPZ111" s="295"/>
      <c r="QQA111" s="295"/>
      <c r="QQB111" s="295"/>
      <c r="QQC111" s="295"/>
      <c r="QQD111" s="295"/>
      <c r="QQE111" s="295"/>
      <c r="QQF111" s="295"/>
      <c r="QQG111" s="295"/>
      <c r="QQH111" s="295"/>
      <c r="QQI111" s="295"/>
      <c r="QQJ111" s="295"/>
      <c r="QQK111" s="295"/>
      <c r="QQL111" s="295"/>
      <c r="QQM111" s="295"/>
      <c r="QQN111" s="295"/>
      <c r="QQO111" s="295"/>
      <c r="QQP111" s="295"/>
      <c r="QQQ111" s="295"/>
      <c r="QQR111" s="295"/>
      <c r="QQS111" s="295"/>
      <c r="QQT111" s="295"/>
      <c r="QQU111" s="295"/>
      <c r="QQV111" s="295"/>
      <c r="QQW111" s="295"/>
      <c r="QQX111" s="295"/>
      <c r="QQY111" s="295"/>
      <c r="QQZ111" s="295"/>
      <c r="QRA111" s="295"/>
      <c r="QRB111" s="295"/>
      <c r="QRC111" s="295"/>
      <c r="QRD111" s="295"/>
      <c r="QRE111" s="295"/>
      <c r="QRF111" s="295"/>
      <c r="QRG111" s="295"/>
      <c r="QRH111" s="295"/>
      <c r="QRI111" s="295"/>
      <c r="QRJ111" s="295"/>
      <c r="QRK111" s="295"/>
      <c r="QRL111" s="295"/>
      <c r="QRM111" s="295"/>
      <c r="QRN111" s="295"/>
      <c r="QRO111" s="295"/>
      <c r="QRP111" s="295"/>
      <c r="QRQ111" s="295"/>
      <c r="QRR111" s="295"/>
      <c r="QRS111" s="295"/>
      <c r="QRT111" s="295"/>
      <c r="QRU111" s="295"/>
      <c r="QRV111" s="295"/>
      <c r="QRW111" s="295"/>
      <c r="QRX111" s="295"/>
      <c r="QRY111" s="295"/>
      <c r="QRZ111" s="295"/>
      <c r="QSA111" s="295"/>
      <c r="QSB111" s="295"/>
      <c r="QSC111" s="295"/>
      <c r="QSD111" s="295"/>
      <c r="QSE111" s="295"/>
      <c r="QSF111" s="295"/>
      <c r="QSG111" s="295"/>
      <c r="QSH111" s="295"/>
      <c r="QSI111" s="295"/>
      <c r="QSJ111" s="295"/>
      <c r="QSK111" s="295"/>
      <c r="QSL111" s="295"/>
      <c r="QSM111" s="295"/>
      <c r="QSN111" s="295"/>
      <c r="QSO111" s="295"/>
      <c r="QSP111" s="295"/>
      <c r="QSQ111" s="295"/>
      <c r="QSR111" s="295"/>
      <c r="QSS111" s="295"/>
      <c r="QST111" s="295"/>
      <c r="QSU111" s="295"/>
      <c r="QSV111" s="295"/>
      <c r="QSW111" s="295"/>
      <c r="QSX111" s="295"/>
      <c r="QSY111" s="295"/>
      <c r="QSZ111" s="295"/>
      <c r="QTA111" s="295"/>
      <c r="QTB111" s="295"/>
      <c r="QTC111" s="295"/>
      <c r="QTD111" s="295"/>
      <c r="QTE111" s="295"/>
      <c r="QTF111" s="295"/>
      <c r="QTG111" s="295"/>
      <c r="QTH111" s="295"/>
      <c r="QTI111" s="295"/>
      <c r="QTJ111" s="295"/>
      <c r="QTK111" s="295"/>
      <c r="QTL111" s="295"/>
      <c r="QTM111" s="295"/>
      <c r="QTN111" s="295"/>
      <c r="QTO111" s="295"/>
      <c r="QTP111" s="295"/>
      <c r="QTQ111" s="295"/>
      <c r="QTR111" s="295"/>
      <c r="QTS111" s="295"/>
      <c r="QTT111" s="295"/>
      <c r="QTU111" s="295"/>
      <c r="QTV111" s="295"/>
      <c r="QTW111" s="295"/>
      <c r="QTX111" s="295"/>
      <c r="QTY111" s="295"/>
      <c r="QTZ111" s="295"/>
      <c r="QUA111" s="295"/>
      <c r="QUB111" s="295"/>
      <c r="QUC111" s="295"/>
      <c r="QUD111" s="295"/>
      <c r="QUE111" s="295"/>
      <c r="QUF111" s="295"/>
      <c r="QUG111" s="295"/>
      <c r="QUH111" s="295"/>
      <c r="QUI111" s="295"/>
      <c r="QUJ111" s="295"/>
      <c r="QUK111" s="295"/>
      <c r="QUL111" s="295"/>
      <c r="QUM111" s="295"/>
      <c r="QUN111" s="295"/>
      <c r="QUO111" s="295"/>
      <c r="QUP111" s="295"/>
      <c r="QUQ111" s="295"/>
      <c r="QUR111" s="295"/>
      <c r="QUS111" s="295"/>
      <c r="QUT111" s="295"/>
      <c r="QUU111" s="295"/>
      <c r="QUV111" s="295"/>
      <c r="QUW111" s="295"/>
      <c r="QUX111" s="295"/>
      <c r="QUY111" s="295"/>
      <c r="QUZ111" s="295"/>
      <c r="QVA111" s="295"/>
      <c r="QVB111" s="295"/>
      <c r="QVC111" s="295"/>
      <c r="QVD111" s="295"/>
      <c r="QVE111" s="295"/>
      <c r="QVF111" s="295"/>
      <c r="QVG111" s="295"/>
      <c r="QVH111" s="295"/>
      <c r="QVI111" s="295"/>
      <c r="QVJ111" s="295"/>
      <c r="QVK111" s="295"/>
      <c r="QVL111" s="295"/>
      <c r="QVM111" s="295"/>
      <c r="QVN111" s="295"/>
      <c r="QVO111" s="295"/>
      <c r="QVP111" s="295"/>
      <c r="QVQ111" s="295"/>
      <c r="QVR111" s="295"/>
      <c r="QVS111" s="295"/>
      <c r="QVT111" s="295"/>
      <c r="QVU111" s="295"/>
      <c r="QVV111" s="295"/>
      <c r="QVW111" s="295"/>
      <c r="QVX111" s="295"/>
      <c r="QVY111" s="295"/>
      <c r="QVZ111" s="295"/>
      <c r="QWA111" s="295"/>
      <c r="QWB111" s="295"/>
      <c r="QWC111" s="295"/>
      <c r="QWD111" s="295"/>
      <c r="QWE111" s="295"/>
      <c r="QWF111" s="295"/>
      <c r="QWG111" s="295"/>
      <c r="QWH111" s="295"/>
      <c r="QWI111" s="295"/>
      <c r="QWJ111" s="295"/>
      <c r="QWK111" s="295"/>
      <c r="QWL111" s="295"/>
      <c r="QWM111" s="295"/>
      <c r="QWN111" s="295"/>
      <c r="QWO111" s="295"/>
      <c r="QWP111" s="295"/>
      <c r="QWQ111" s="295"/>
      <c r="QWR111" s="295"/>
      <c r="QWS111" s="295"/>
      <c r="QWT111" s="295"/>
      <c r="QWU111" s="295"/>
      <c r="QWV111" s="295"/>
      <c r="QWW111" s="295"/>
      <c r="QWX111" s="295"/>
      <c r="QWY111" s="295"/>
      <c r="QWZ111" s="295"/>
      <c r="QXA111" s="295"/>
      <c r="QXB111" s="295"/>
      <c r="QXC111" s="295"/>
      <c r="QXD111" s="295"/>
      <c r="QXE111" s="295"/>
      <c r="QXF111" s="295"/>
      <c r="QXG111" s="295"/>
      <c r="QXH111" s="295"/>
      <c r="QXI111" s="295"/>
      <c r="QXJ111" s="295"/>
      <c r="QXK111" s="295"/>
      <c r="QXL111" s="295"/>
      <c r="QXM111" s="295"/>
      <c r="QXN111" s="295"/>
      <c r="QXO111" s="295"/>
      <c r="QXP111" s="295"/>
      <c r="QXQ111" s="295"/>
      <c r="QXR111" s="295"/>
      <c r="QXS111" s="295"/>
      <c r="QXT111" s="295"/>
      <c r="QXU111" s="295"/>
      <c r="QXV111" s="295"/>
      <c r="QXW111" s="295"/>
      <c r="QXX111" s="295"/>
      <c r="QXY111" s="295"/>
      <c r="QXZ111" s="295"/>
      <c r="QYA111" s="295"/>
      <c r="QYB111" s="295"/>
      <c r="QYC111" s="295"/>
      <c r="QYD111" s="295"/>
      <c r="QYE111" s="295"/>
      <c r="QYF111" s="295"/>
      <c r="QYG111" s="295"/>
      <c r="QYH111" s="295"/>
      <c r="QYI111" s="295"/>
      <c r="QYJ111" s="295"/>
      <c r="QYK111" s="295"/>
      <c r="QYL111" s="295"/>
      <c r="QYM111" s="295"/>
      <c r="QYN111" s="295"/>
      <c r="QYO111" s="295"/>
      <c r="QYP111" s="295"/>
      <c r="QYQ111" s="295"/>
      <c r="QYR111" s="295"/>
      <c r="QYS111" s="295"/>
      <c r="QYT111" s="295"/>
      <c r="QYU111" s="295"/>
      <c r="QYV111" s="295"/>
      <c r="QYW111" s="295"/>
      <c r="QYX111" s="295"/>
      <c r="QYY111" s="295"/>
      <c r="QYZ111" s="295"/>
      <c r="QZA111" s="295"/>
      <c r="QZB111" s="295"/>
      <c r="QZC111" s="295"/>
      <c r="QZD111" s="295"/>
      <c r="QZE111" s="295"/>
      <c r="QZF111" s="295"/>
      <c r="QZG111" s="295"/>
      <c r="QZH111" s="295"/>
      <c r="QZI111" s="295"/>
      <c r="QZJ111" s="295"/>
      <c r="QZK111" s="295"/>
      <c r="QZL111" s="295"/>
      <c r="QZM111" s="295"/>
      <c r="QZN111" s="295"/>
      <c r="QZO111" s="295"/>
      <c r="QZP111" s="295"/>
      <c r="QZQ111" s="295"/>
      <c r="QZR111" s="295"/>
      <c r="QZS111" s="295"/>
      <c r="QZT111" s="295"/>
      <c r="QZU111" s="295"/>
      <c r="QZV111" s="295"/>
      <c r="QZW111" s="295"/>
      <c r="QZX111" s="295"/>
      <c r="QZY111" s="295"/>
      <c r="QZZ111" s="295"/>
      <c r="RAA111" s="295"/>
      <c r="RAB111" s="295"/>
      <c r="RAC111" s="295"/>
      <c r="RAD111" s="295"/>
      <c r="RAE111" s="295"/>
      <c r="RAF111" s="295"/>
      <c r="RAG111" s="295"/>
      <c r="RAH111" s="295"/>
      <c r="RAI111" s="295"/>
      <c r="RAJ111" s="295"/>
      <c r="RAK111" s="295"/>
      <c r="RAL111" s="295"/>
      <c r="RAM111" s="295"/>
      <c r="RAN111" s="295"/>
      <c r="RAO111" s="295"/>
      <c r="RAP111" s="295"/>
      <c r="RAQ111" s="295"/>
      <c r="RAR111" s="295"/>
      <c r="RAS111" s="295"/>
      <c r="RAT111" s="295"/>
      <c r="RAU111" s="295"/>
      <c r="RAV111" s="295"/>
      <c r="RAW111" s="295"/>
      <c r="RAX111" s="295"/>
      <c r="RAY111" s="295"/>
      <c r="RAZ111" s="295"/>
      <c r="RBA111" s="295"/>
      <c r="RBB111" s="295"/>
      <c r="RBC111" s="295"/>
      <c r="RBD111" s="295"/>
      <c r="RBE111" s="295"/>
      <c r="RBF111" s="295"/>
      <c r="RBG111" s="295"/>
      <c r="RBH111" s="295"/>
      <c r="RBI111" s="295"/>
      <c r="RBJ111" s="295"/>
      <c r="RBK111" s="295"/>
      <c r="RBL111" s="295"/>
      <c r="RBM111" s="295"/>
      <c r="RBN111" s="295"/>
      <c r="RBO111" s="295"/>
      <c r="RBP111" s="295"/>
      <c r="RBQ111" s="295"/>
      <c r="RBR111" s="295"/>
      <c r="RBS111" s="295"/>
      <c r="RBT111" s="295"/>
      <c r="RBU111" s="295"/>
      <c r="RBV111" s="295"/>
      <c r="RBW111" s="295"/>
      <c r="RBX111" s="295"/>
      <c r="RBY111" s="295"/>
      <c r="RBZ111" s="295"/>
      <c r="RCA111" s="295"/>
      <c r="RCB111" s="295"/>
      <c r="RCC111" s="295"/>
      <c r="RCD111" s="295"/>
      <c r="RCE111" s="295"/>
      <c r="RCF111" s="295"/>
      <c r="RCG111" s="295"/>
      <c r="RCH111" s="295"/>
      <c r="RCI111" s="295"/>
      <c r="RCJ111" s="295"/>
      <c r="RCK111" s="295"/>
      <c r="RCL111" s="295"/>
      <c r="RCM111" s="295"/>
      <c r="RCN111" s="295"/>
      <c r="RCO111" s="295"/>
      <c r="RCP111" s="295"/>
      <c r="RCQ111" s="295"/>
      <c r="RCR111" s="295"/>
      <c r="RCS111" s="295"/>
      <c r="RCT111" s="295"/>
      <c r="RCU111" s="295"/>
      <c r="RCV111" s="295"/>
      <c r="RCW111" s="295"/>
      <c r="RCX111" s="295"/>
      <c r="RCY111" s="295"/>
      <c r="RCZ111" s="295"/>
      <c r="RDA111" s="295"/>
      <c r="RDB111" s="295"/>
      <c r="RDC111" s="295"/>
      <c r="RDD111" s="295"/>
      <c r="RDE111" s="295"/>
      <c r="RDF111" s="295"/>
      <c r="RDG111" s="295"/>
      <c r="RDH111" s="295"/>
      <c r="RDI111" s="295"/>
      <c r="RDJ111" s="295"/>
      <c r="RDK111" s="295"/>
      <c r="RDL111" s="295"/>
      <c r="RDM111" s="295"/>
      <c r="RDN111" s="295"/>
      <c r="RDO111" s="295"/>
      <c r="RDP111" s="295"/>
      <c r="RDQ111" s="295"/>
      <c r="RDR111" s="295"/>
      <c r="RDS111" s="295"/>
      <c r="RDT111" s="295"/>
      <c r="RDU111" s="295"/>
      <c r="RDV111" s="295"/>
      <c r="RDW111" s="295"/>
      <c r="RDX111" s="295"/>
      <c r="RDY111" s="295"/>
      <c r="RDZ111" s="295"/>
      <c r="REA111" s="295"/>
      <c r="REB111" s="295"/>
      <c r="REC111" s="295"/>
      <c r="RED111" s="295"/>
      <c r="REE111" s="295"/>
      <c r="REF111" s="295"/>
      <c r="REG111" s="295"/>
      <c r="REH111" s="295"/>
      <c r="REI111" s="295"/>
      <c r="REJ111" s="295"/>
      <c r="REK111" s="295"/>
      <c r="REL111" s="295"/>
      <c r="REM111" s="295"/>
      <c r="REN111" s="295"/>
      <c r="REO111" s="295"/>
      <c r="REP111" s="295"/>
      <c r="REQ111" s="295"/>
      <c r="RER111" s="295"/>
      <c r="RES111" s="295"/>
      <c r="RET111" s="295"/>
      <c r="REU111" s="295"/>
      <c r="REV111" s="295"/>
      <c r="REW111" s="295"/>
      <c r="REX111" s="295"/>
      <c r="REY111" s="295"/>
      <c r="REZ111" s="295"/>
      <c r="RFA111" s="295"/>
      <c r="RFB111" s="295"/>
      <c r="RFC111" s="295"/>
      <c r="RFD111" s="295"/>
      <c r="RFE111" s="295"/>
      <c r="RFF111" s="295"/>
      <c r="RFG111" s="295"/>
      <c r="RFH111" s="295"/>
      <c r="RFI111" s="295"/>
      <c r="RFJ111" s="295"/>
      <c r="RFK111" s="295"/>
      <c r="RFL111" s="295"/>
      <c r="RFM111" s="295"/>
      <c r="RFN111" s="295"/>
      <c r="RFO111" s="295"/>
      <c r="RFP111" s="295"/>
      <c r="RFQ111" s="295"/>
      <c r="RFR111" s="295"/>
      <c r="RFS111" s="295"/>
      <c r="RFT111" s="295"/>
      <c r="RFU111" s="295"/>
      <c r="RFV111" s="295"/>
      <c r="RFW111" s="295"/>
      <c r="RFX111" s="295"/>
      <c r="RFY111" s="295"/>
      <c r="RFZ111" s="295"/>
      <c r="RGA111" s="295"/>
      <c r="RGB111" s="295"/>
      <c r="RGC111" s="295"/>
      <c r="RGD111" s="295"/>
      <c r="RGE111" s="295"/>
      <c r="RGF111" s="295"/>
      <c r="RGG111" s="295"/>
      <c r="RGH111" s="295"/>
      <c r="RGI111" s="295"/>
      <c r="RGJ111" s="295"/>
      <c r="RGK111" s="295"/>
      <c r="RGL111" s="295"/>
      <c r="RGM111" s="295"/>
      <c r="RGN111" s="295"/>
      <c r="RGO111" s="295"/>
      <c r="RGP111" s="295"/>
      <c r="RGQ111" s="295"/>
      <c r="RGR111" s="295"/>
      <c r="RGS111" s="295"/>
      <c r="RGT111" s="295"/>
      <c r="RGU111" s="295"/>
      <c r="RGV111" s="295"/>
      <c r="RGW111" s="295"/>
      <c r="RGX111" s="295"/>
      <c r="RGY111" s="295"/>
      <c r="RGZ111" s="295"/>
      <c r="RHA111" s="295"/>
      <c r="RHB111" s="295"/>
      <c r="RHC111" s="295"/>
      <c r="RHD111" s="295"/>
      <c r="RHE111" s="295"/>
      <c r="RHF111" s="295"/>
      <c r="RHG111" s="295"/>
      <c r="RHH111" s="295"/>
      <c r="RHI111" s="295"/>
      <c r="RHJ111" s="295"/>
      <c r="RHK111" s="295"/>
      <c r="RHL111" s="295"/>
      <c r="RHM111" s="295"/>
      <c r="RHN111" s="295"/>
      <c r="RHO111" s="295"/>
      <c r="RHP111" s="295"/>
      <c r="RHQ111" s="295"/>
      <c r="RHR111" s="295"/>
      <c r="RHS111" s="295"/>
      <c r="RHT111" s="295"/>
      <c r="RHU111" s="295"/>
      <c r="RHV111" s="295"/>
      <c r="RHW111" s="295"/>
      <c r="RHX111" s="295"/>
      <c r="RHY111" s="295"/>
      <c r="RHZ111" s="295"/>
      <c r="RIA111" s="295"/>
      <c r="RIB111" s="295"/>
      <c r="RIC111" s="295"/>
      <c r="RID111" s="295"/>
      <c r="RIE111" s="295"/>
      <c r="RIF111" s="295"/>
      <c r="RIG111" s="295"/>
      <c r="RIH111" s="295"/>
      <c r="RII111" s="295"/>
      <c r="RIJ111" s="295"/>
      <c r="RIK111" s="295"/>
      <c r="RIL111" s="295"/>
      <c r="RIM111" s="295"/>
      <c r="RIN111" s="295"/>
      <c r="RIO111" s="295"/>
      <c r="RIP111" s="295"/>
      <c r="RIQ111" s="295"/>
      <c r="RIR111" s="295"/>
      <c r="RIS111" s="295"/>
      <c r="RIT111" s="295"/>
      <c r="RIU111" s="295"/>
      <c r="RIV111" s="295"/>
      <c r="RIW111" s="295"/>
      <c r="RIX111" s="295"/>
      <c r="RIY111" s="295"/>
      <c r="RIZ111" s="295"/>
      <c r="RJA111" s="295"/>
      <c r="RJB111" s="295"/>
      <c r="RJC111" s="295"/>
      <c r="RJD111" s="295"/>
      <c r="RJE111" s="295"/>
      <c r="RJF111" s="295"/>
      <c r="RJG111" s="295"/>
      <c r="RJH111" s="295"/>
      <c r="RJI111" s="295"/>
      <c r="RJJ111" s="295"/>
      <c r="RJK111" s="295"/>
      <c r="RJL111" s="295"/>
      <c r="RJM111" s="295"/>
      <c r="RJN111" s="295"/>
      <c r="RJO111" s="295"/>
      <c r="RJP111" s="295"/>
      <c r="RJQ111" s="295"/>
      <c r="RJR111" s="295"/>
      <c r="RJS111" s="295"/>
      <c r="RJT111" s="295"/>
      <c r="RJU111" s="295"/>
      <c r="RJV111" s="295"/>
      <c r="RJW111" s="295"/>
      <c r="RJX111" s="295"/>
      <c r="RJY111" s="295"/>
      <c r="RJZ111" s="295"/>
      <c r="RKA111" s="295"/>
      <c r="RKB111" s="295"/>
      <c r="RKC111" s="295"/>
      <c r="RKD111" s="295"/>
      <c r="RKE111" s="295"/>
      <c r="RKF111" s="295"/>
      <c r="RKG111" s="295"/>
      <c r="RKH111" s="295"/>
      <c r="RKI111" s="295"/>
      <c r="RKJ111" s="295"/>
      <c r="RKK111" s="295"/>
      <c r="RKL111" s="295"/>
      <c r="RKM111" s="295"/>
      <c r="RKN111" s="295"/>
      <c r="RKO111" s="295"/>
      <c r="RKP111" s="295"/>
      <c r="RKQ111" s="295"/>
      <c r="RKR111" s="295"/>
      <c r="RKS111" s="295"/>
      <c r="RKT111" s="295"/>
      <c r="RKU111" s="295"/>
      <c r="RKV111" s="295"/>
      <c r="RKW111" s="295"/>
      <c r="RKX111" s="295"/>
      <c r="RKY111" s="295"/>
      <c r="RKZ111" s="295"/>
      <c r="RLA111" s="295"/>
      <c r="RLB111" s="295"/>
      <c r="RLC111" s="295"/>
      <c r="RLD111" s="295"/>
      <c r="RLE111" s="295"/>
      <c r="RLF111" s="295"/>
      <c r="RLG111" s="295"/>
      <c r="RLH111" s="295"/>
      <c r="RLI111" s="295"/>
      <c r="RLJ111" s="295"/>
      <c r="RLK111" s="295"/>
      <c r="RLL111" s="295"/>
      <c r="RLM111" s="295"/>
      <c r="RLN111" s="295"/>
      <c r="RLO111" s="295"/>
      <c r="RLP111" s="295"/>
      <c r="RLQ111" s="295"/>
      <c r="RLR111" s="295"/>
      <c r="RLS111" s="295"/>
      <c r="RLT111" s="295"/>
      <c r="RLU111" s="295"/>
      <c r="RLV111" s="295"/>
      <c r="RLW111" s="295"/>
      <c r="RLX111" s="295"/>
      <c r="RLY111" s="295"/>
      <c r="RLZ111" s="295"/>
      <c r="RMA111" s="295"/>
      <c r="RMB111" s="295"/>
      <c r="RMC111" s="295"/>
      <c r="RMD111" s="295"/>
      <c r="RME111" s="295"/>
      <c r="RMF111" s="295"/>
      <c r="RMG111" s="295"/>
      <c r="RMH111" s="295"/>
      <c r="RMI111" s="295"/>
      <c r="RMJ111" s="295"/>
      <c r="RMK111" s="295"/>
      <c r="RML111" s="295"/>
      <c r="RMM111" s="295"/>
      <c r="RMN111" s="295"/>
      <c r="RMO111" s="295"/>
      <c r="RMP111" s="295"/>
      <c r="RMQ111" s="295"/>
      <c r="RMR111" s="295"/>
      <c r="RMS111" s="295"/>
      <c r="RMT111" s="295"/>
      <c r="RMU111" s="295"/>
      <c r="RMV111" s="295"/>
      <c r="RMW111" s="295"/>
      <c r="RMX111" s="295"/>
      <c r="RMY111" s="295"/>
      <c r="RMZ111" s="295"/>
      <c r="RNA111" s="295"/>
      <c r="RNB111" s="295"/>
      <c r="RNC111" s="295"/>
      <c r="RND111" s="295"/>
      <c r="RNE111" s="295"/>
      <c r="RNF111" s="295"/>
      <c r="RNG111" s="295"/>
      <c r="RNH111" s="295"/>
      <c r="RNI111" s="295"/>
      <c r="RNJ111" s="295"/>
      <c r="RNK111" s="295"/>
      <c r="RNL111" s="295"/>
      <c r="RNM111" s="295"/>
      <c r="RNN111" s="295"/>
      <c r="RNO111" s="295"/>
      <c r="RNP111" s="295"/>
      <c r="RNQ111" s="295"/>
      <c r="RNR111" s="295"/>
      <c r="RNS111" s="295"/>
      <c r="RNT111" s="295"/>
      <c r="RNU111" s="295"/>
      <c r="RNV111" s="295"/>
      <c r="RNW111" s="295"/>
      <c r="RNX111" s="295"/>
      <c r="RNY111" s="295"/>
      <c r="RNZ111" s="295"/>
      <c r="ROA111" s="295"/>
      <c r="ROB111" s="295"/>
      <c r="ROC111" s="295"/>
      <c r="ROD111" s="295"/>
      <c r="ROE111" s="295"/>
      <c r="ROF111" s="295"/>
      <c r="ROG111" s="295"/>
      <c r="ROH111" s="295"/>
      <c r="ROI111" s="295"/>
      <c r="ROJ111" s="295"/>
      <c r="ROK111" s="295"/>
      <c r="ROL111" s="295"/>
      <c r="ROM111" s="295"/>
      <c r="RON111" s="295"/>
      <c r="ROO111" s="295"/>
      <c r="ROP111" s="295"/>
      <c r="ROQ111" s="295"/>
      <c r="ROR111" s="295"/>
      <c r="ROS111" s="295"/>
      <c r="ROT111" s="295"/>
      <c r="ROU111" s="295"/>
      <c r="ROV111" s="295"/>
      <c r="ROW111" s="295"/>
      <c r="ROX111" s="295"/>
      <c r="ROY111" s="295"/>
      <c r="ROZ111" s="295"/>
      <c r="RPA111" s="295"/>
      <c r="RPB111" s="295"/>
      <c r="RPC111" s="295"/>
      <c r="RPD111" s="295"/>
      <c r="RPE111" s="295"/>
      <c r="RPF111" s="295"/>
      <c r="RPG111" s="295"/>
      <c r="RPH111" s="295"/>
      <c r="RPI111" s="295"/>
      <c r="RPJ111" s="295"/>
      <c r="RPK111" s="295"/>
      <c r="RPL111" s="295"/>
      <c r="RPM111" s="295"/>
      <c r="RPN111" s="295"/>
      <c r="RPO111" s="295"/>
      <c r="RPP111" s="295"/>
      <c r="RPQ111" s="295"/>
      <c r="RPR111" s="295"/>
      <c r="RPS111" s="295"/>
      <c r="RPT111" s="295"/>
      <c r="RPU111" s="295"/>
      <c r="RPV111" s="295"/>
      <c r="RPW111" s="295"/>
      <c r="RPX111" s="295"/>
      <c r="RPY111" s="295"/>
      <c r="RPZ111" s="295"/>
      <c r="RQA111" s="295"/>
      <c r="RQB111" s="295"/>
      <c r="RQC111" s="295"/>
      <c r="RQD111" s="295"/>
      <c r="RQE111" s="295"/>
      <c r="RQF111" s="295"/>
      <c r="RQG111" s="295"/>
      <c r="RQH111" s="295"/>
      <c r="RQI111" s="295"/>
      <c r="RQJ111" s="295"/>
      <c r="RQK111" s="295"/>
      <c r="RQL111" s="295"/>
      <c r="RQM111" s="295"/>
      <c r="RQN111" s="295"/>
      <c r="RQO111" s="295"/>
      <c r="RQP111" s="295"/>
      <c r="RQQ111" s="295"/>
      <c r="RQR111" s="295"/>
      <c r="RQS111" s="295"/>
      <c r="RQT111" s="295"/>
      <c r="RQU111" s="295"/>
      <c r="RQV111" s="295"/>
      <c r="RQW111" s="295"/>
      <c r="RQX111" s="295"/>
      <c r="RQY111" s="295"/>
      <c r="RQZ111" s="295"/>
      <c r="RRA111" s="295"/>
      <c r="RRB111" s="295"/>
      <c r="RRC111" s="295"/>
      <c r="RRD111" s="295"/>
      <c r="RRE111" s="295"/>
      <c r="RRF111" s="295"/>
      <c r="RRG111" s="295"/>
      <c r="RRH111" s="295"/>
      <c r="RRI111" s="295"/>
      <c r="RRJ111" s="295"/>
      <c r="RRK111" s="295"/>
      <c r="RRL111" s="295"/>
      <c r="RRM111" s="295"/>
      <c r="RRN111" s="295"/>
      <c r="RRO111" s="295"/>
      <c r="RRP111" s="295"/>
      <c r="RRQ111" s="295"/>
      <c r="RRR111" s="295"/>
      <c r="RRS111" s="295"/>
      <c r="RRT111" s="295"/>
      <c r="RRU111" s="295"/>
      <c r="RRV111" s="295"/>
      <c r="RRW111" s="295"/>
      <c r="RRX111" s="295"/>
      <c r="RRY111" s="295"/>
      <c r="RRZ111" s="295"/>
      <c r="RSA111" s="295"/>
      <c r="RSB111" s="295"/>
      <c r="RSC111" s="295"/>
      <c r="RSD111" s="295"/>
      <c r="RSE111" s="295"/>
      <c r="RSF111" s="295"/>
      <c r="RSG111" s="295"/>
      <c r="RSH111" s="295"/>
      <c r="RSI111" s="295"/>
      <c r="RSJ111" s="295"/>
      <c r="RSK111" s="295"/>
      <c r="RSL111" s="295"/>
      <c r="RSM111" s="295"/>
      <c r="RSN111" s="295"/>
      <c r="RSO111" s="295"/>
      <c r="RSP111" s="295"/>
      <c r="RSQ111" s="295"/>
      <c r="RSR111" s="295"/>
      <c r="RSS111" s="295"/>
      <c r="RST111" s="295"/>
      <c r="RSU111" s="295"/>
      <c r="RSV111" s="295"/>
      <c r="RSW111" s="295"/>
      <c r="RSX111" s="295"/>
      <c r="RSY111" s="295"/>
      <c r="RSZ111" s="295"/>
      <c r="RTA111" s="295"/>
      <c r="RTB111" s="295"/>
      <c r="RTC111" s="295"/>
      <c r="RTD111" s="295"/>
      <c r="RTE111" s="295"/>
      <c r="RTF111" s="295"/>
      <c r="RTG111" s="295"/>
      <c r="RTH111" s="295"/>
      <c r="RTI111" s="295"/>
      <c r="RTJ111" s="295"/>
      <c r="RTK111" s="295"/>
      <c r="RTL111" s="295"/>
      <c r="RTM111" s="295"/>
      <c r="RTN111" s="295"/>
      <c r="RTO111" s="295"/>
      <c r="RTP111" s="295"/>
      <c r="RTQ111" s="295"/>
      <c r="RTR111" s="295"/>
      <c r="RTS111" s="295"/>
      <c r="RTT111" s="295"/>
      <c r="RTU111" s="295"/>
      <c r="RTV111" s="295"/>
      <c r="RTW111" s="295"/>
      <c r="RTX111" s="295"/>
      <c r="RTY111" s="295"/>
      <c r="RTZ111" s="295"/>
      <c r="RUA111" s="295"/>
      <c r="RUB111" s="295"/>
      <c r="RUC111" s="295"/>
      <c r="RUD111" s="295"/>
      <c r="RUE111" s="295"/>
      <c r="RUF111" s="295"/>
      <c r="RUG111" s="295"/>
      <c r="RUH111" s="295"/>
      <c r="RUI111" s="295"/>
      <c r="RUJ111" s="295"/>
      <c r="RUK111" s="295"/>
      <c r="RUL111" s="295"/>
      <c r="RUM111" s="295"/>
      <c r="RUN111" s="295"/>
      <c r="RUO111" s="295"/>
      <c r="RUP111" s="295"/>
      <c r="RUQ111" s="295"/>
      <c r="RUR111" s="295"/>
      <c r="RUS111" s="295"/>
      <c r="RUT111" s="295"/>
      <c r="RUU111" s="295"/>
      <c r="RUV111" s="295"/>
      <c r="RUW111" s="295"/>
      <c r="RUX111" s="295"/>
      <c r="RUY111" s="295"/>
      <c r="RUZ111" s="295"/>
      <c r="RVA111" s="295"/>
      <c r="RVB111" s="295"/>
      <c r="RVC111" s="295"/>
      <c r="RVD111" s="295"/>
      <c r="RVE111" s="295"/>
      <c r="RVF111" s="295"/>
      <c r="RVG111" s="295"/>
      <c r="RVH111" s="295"/>
      <c r="RVI111" s="295"/>
      <c r="RVJ111" s="295"/>
      <c r="RVK111" s="295"/>
      <c r="RVL111" s="295"/>
      <c r="RVM111" s="295"/>
      <c r="RVN111" s="295"/>
      <c r="RVO111" s="295"/>
      <c r="RVP111" s="295"/>
      <c r="RVQ111" s="295"/>
      <c r="RVR111" s="295"/>
      <c r="RVS111" s="295"/>
      <c r="RVT111" s="295"/>
      <c r="RVU111" s="295"/>
      <c r="RVV111" s="295"/>
      <c r="RVW111" s="295"/>
      <c r="RVX111" s="295"/>
      <c r="RVY111" s="295"/>
      <c r="RVZ111" s="295"/>
      <c r="RWA111" s="295"/>
      <c r="RWB111" s="295"/>
      <c r="RWC111" s="295"/>
      <c r="RWD111" s="295"/>
      <c r="RWE111" s="295"/>
      <c r="RWF111" s="295"/>
      <c r="RWG111" s="295"/>
      <c r="RWH111" s="295"/>
      <c r="RWI111" s="295"/>
      <c r="RWJ111" s="295"/>
      <c r="RWK111" s="295"/>
      <c r="RWL111" s="295"/>
      <c r="RWM111" s="295"/>
      <c r="RWN111" s="295"/>
      <c r="RWO111" s="295"/>
      <c r="RWP111" s="295"/>
      <c r="RWQ111" s="295"/>
      <c r="RWR111" s="295"/>
      <c r="RWS111" s="295"/>
      <c r="RWT111" s="295"/>
      <c r="RWU111" s="295"/>
      <c r="RWV111" s="295"/>
      <c r="RWW111" s="295"/>
      <c r="RWX111" s="295"/>
      <c r="RWY111" s="295"/>
      <c r="RWZ111" s="295"/>
      <c r="RXA111" s="295"/>
      <c r="RXB111" s="295"/>
      <c r="RXC111" s="295"/>
      <c r="RXD111" s="295"/>
      <c r="RXE111" s="295"/>
      <c r="RXF111" s="295"/>
      <c r="RXG111" s="295"/>
      <c r="RXH111" s="295"/>
      <c r="RXI111" s="295"/>
      <c r="RXJ111" s="295"/>
      <c r="RXK111" s="295"/>
      <c r="RXL111" s="295"/>
      <c r="RXM111" s="295"/>
      <c r="RXN111" s="295"/>
      <c r="RXO111" s="295"/>
      <c r="RXP111" s="295"/>
      <c r="RXQ111" s="295"/>
      <c r="RXR111" s="295"/>
      <c r="RXS111" s="295"/>
      <c r="RXT111" s="295"/>
      <c r="RXU111" s="295"/>
      <c r="RXV111" s="295"/>
      <c r="RXW111" s="295"/>
      <c r="RXX111" s="295"/>
      <c r="RXY111" s="295"/>
      <c r="RXZ111" s="295"/>
      <c r="RYA111" s="295"/>
      <c r="RYB111" s="295"/>
      <c r="RYC111" s="295"/>
      <c r="RYD111" s="295"/>
      <c r="RYE111" s="295"/>
      <c r="RYF111" s="295"/>
      <c r="RYG111" s="295"/>
      <c r="RYH111" s="295"/>
      <c r="RYI111" s="295"/>
      <c r="RYJ111" s="295"/>
      <c r="RYK111" s="295"/>
      <c r="RYL111" s="295"/>
      <c r="RYM111" s="295"/>
      <c r="RYN111" s="295"/>
      <c r="RYO111" s="295"/>
      <c r="RYP111" s="295"/>
      <c r="RYQ111" s="295"/>
      <c r="RYR111" s="295"/>
      <c r="RYS111" s="295"/>
      <c r="RYT111" s="295"/>
      <c r="RYU111" s="295"/>
      <c r="RYV111" s="295"/>
      <c r="RYW111" s="295"/>
      <c r="RYX111" s="295"/>
      <c r="RYY111" s="295"/>
      <c r="RYZ111" s="295"/>
      <c r="RZA111" s="295"/>
      <c r="RZB111" s="295"/>
      <c r="RZC111" s="295"/>
      <c r="RZD111" s="295"/>
      <c r="RZE111" s="295"/>
      <c r="RZF111" s="295"/>
      <c r="RZG111" s="295"/>
      <c r="RZH111" s="295"/>
      <c r="RZI111" s="295"/>
      <c r="RZJ111" s="295"/>
      <c r="RZK111" s="295"/>
      <c r="RZL111" s="295"/>
      <c r="RZM111" s="295"/>
      <c r="RZN111" s="295"/>
      <c r="RZO111" s="295"/>
      <c r="RZP111" s="295"/>
      <c r="RZQ111" s="295"/>
      <c r="RZR111" s="295"/>
      <c r="RZS111" s="295"/>
      <c r="RZT111" s="295"/>
      <c r="RZU111" s="295"/>
      <c r="RZV111" s="295"/>
      <c r="RZW111" s="295"/>
      <c r="RZX111" s="295"/>
      <c r="RZY111" s="295"/>
      <c r="RZZ111" s="295"/>
      <c r="SAA111" s="295"/>
      <c r="SAB111" s="295"/>
      <c r="SAC111" s="295"/>
      <c r="SAD111" s="295"/>
      <c r="SAE111" s="295"/>
      <c r="SAF111" s="295"/>
      <c r="SAG111" s="295"/>
      <c r="SAH111" s="295"/>
      <c r="SAI111" s="295"/>
      <c r="SAJ111" s="295"/>
      <c r="SAK111" s="295"/>
      <c r="SAL111" s="295"/>
      <c r="SAM111" s="295"/>
      <c r="SAN111" s="295"/>
      <c r="SAO111" s="295"/>
      <c r="SAP111" s="295"/>
      <c r="SAQ111" s="295"/>
      <c r="SAR111" s="295"/>
      <c r="SAS111" s="295"/>
      <c r="SAT111" s="295"/>
      <c r="SAU111" s="295"/>
      <c r="SAV111" s="295"/>
      <c r="SAW111" s="295"/>
      <c r="SAX111" s="295"/>
      <c r="SAY111" s="295"/>
      <c r="SAZ111" s="295"/>
      <c r="SBA111" s="295"/>
      <c r="SBB111" s="295"/>
      <c r="SBC111" s="295"/>
      <c r="SBD111" s="295"/>
      <c r="SBE111" s="295"/>
      <c r="SBF111" s="295"/>
      <c r="SBG111" s="295"/>
      <c r="SBH111" s="295"/>
      <c r="SBI111" s="295"/>
      <c r="SBJ111" s="295"/>
      <c r="SBK111" s="295"/>
      <c r="SBL111" s="295"/>
      <c r="SBM111" s="295"/>
      <c r="SBN111" s="295"/>
      <c r="SBO111" s="295"/>
      <c r="SBP111" s="295"/>
      <c r="SBQ111" s="295"/>
      <c r="SBR111" s="295"/>
      <c r="SBS111" s="295"/>
      <c r="SBT111" s="295"/>
      <c r="SBU111" s="295"/>
      <c r="SBV111" s="295"/>
      <c r="SBW111" s="295"/>
      <c r="SBX111" s="295"/>
      <c r="SBY111" s="295"/>
      <c r="SBZ111" s="295"/>
      <c r="SCA111" s="295"/>
      <c r="SCB111" s="295"/>
      <c r="SCC111" s="295"/>
      <c r="SCD111" s="295"/>
      <c r="SCE111" s="295"/>
      <c r="SCF111" s="295"/>
      <c r="SCG111" s="295"/>
      <c r="SCH111" s="295"/>
      <c r="SCI111" s="295"/>
      <c r="SCJ111" s="295"/>
      <c r="SCK111" s="295"/>
      <c r="SCL111" s="295"/>
      <c r="SCM111" s="295"/>
      <c r="SCN111" s="295"/>
      <c r="SCO111" s="295"/>
      <c r="SCP111" s="295"/>
      <c r="SCQ111" s="295"/>
      <c r="SCR111" s="295"/>
      <c r="SCS111" s="295"/>
      <c r="SCT111" s="295"/>
      <c r="SCU111" s="295"/>
      <c r="SCV111" s="295"/>
      <c r="SCW111" s="295"/>
      <c r="SCX111" s="295"/>
      <c r="SCY111" s="295"/>
      <c r="SCZ111" s="295"/>
      <c r="SDA111" s="295"/>
      <c r="SDB111" s="295"/>
      <c r="SDC111" s="295"/>
      <c r="SDD111" s="295"/>
      <c r="SDE111" s="295"/>
      <c r="SDF111" s="295"/>
      <c r="SDG111" s="295"/>
      <c r="SDH111" s="295"/>
      <c r="SDI111" s="295"/>
      <c r="SDJ111" s="295"/>
      <c r="SDK111" s="295"/>
      <c r="SDL111" s="295"/>
      <c r="SDM111" s="295"/>
      <c r="SDN111" s="295"/>
      <c r="SDO111" s="295"/>
      <c r="SDP111" s="295"/>
      <c r="SDQ111" s="295"/>
      <c r="SDR111" s="295"/>
      <c r="SDS111" s="295"/>
      <c r="SDT111" s="295"/>
      <c r="SDU111" s="295"/>
      <c r="SDV111" s="295"/>
      <c r="SDW111" s="295"/>
      <c r="SDX111" s="295"/>
      <c r="SDY111" s="295"/>
      <c r="SDZ111" s="295"/>
      <c r="SEA111" s="295"/>
      <c r="SEB111" s="295"/>
      <c r="SEC111" s="295"/>
      <c r="SED111" s="295"/>
      <c r="SEE111" s="295"/>
      <c r="SEF111" s="295"/>
      <c r="SEG111" s="295"/>
      <c r="SEH111" s="295"/>
      <c r="SEI111" s="295"/>
      <c r="SEJ111" s="295"/>
      <c r="SEK111" s="295"/>
      <c r="SEL111" s="295"/>
      <c r="SEM111" s="295"/>
      <c r="SEN111" s="295"/>
      <c r="SEO111" s="295"/>
      <c r="SEP111" s="295"/>
      <c r="SEQ111" s="295"/>
      <c r="SER111" s="295"/>
      <c r="SES111" s="295"/>
      <c r="SET111" s="295"/>
      <c r="SEU111" s="295"/>
      <c r="SEV111" s="295"/>
      <c r="SEW111" s="295"/>
      <c r="SEX111" s="295"/>
      <c r="SEY111" s="295"/>
      <c r="SEZ111" s="295"/>
      <c r="SFA111" s="295"/>
      <c r="SFB111" s="295"/>
      <c r="SFC111" s="295"/>
      <c r="SFD111" s="295"/>
      <c r="SFE111" s="295"/>
      <c r="SFF111" s="295"/>
      <c r="SFG111" s="295"/>
      <c r="SFH111" s="295"/>
      <c r="SFI111" s="295"/>
      <c r="SFJ111" s="295"/>
      <c r="SFK111" s="295"/>
      <c r="SFL111" s="295"/>
      <c r="SFM111" s="295"/>
      <c r="SFN111" s="295"/>
      <c r="SFO111" s="295"/>
      <c r="SFP111" s="295"/>
      <c r="SFQ111" s="295"/>
      <c r="SFR111" s="295"/>
      <c r="SFS111" s="295"/>
      <c r="SFT111" s="295"/>
      <c r="SFU111" s="295"/>
      <c r="SFV111" s="295"/>
      <c r="SFW111" s="295"/>
      <c r="SFX111" s="295"/>
      <c r="SFY111" s="295"/>
      <c r="SFZ111" s="295"/>
      <c r="SGA111" s="295"/>
      <c r="SGB111" s="295"/>
      <c r="SGC111" s="295"/>
      <c r="SGD111" s="295"/>
      <c r="SGE111" s="295"/>
      <c r="SGF111" s="295"/>
      <c r="SGG111" s="295"/>
      <c r="SGH111" s="295"/>
      <c r="SGI111" s="295"/>
      <c r="SGJ111" s="295"/>
      <c r="SGK111" s="295"/>
      <c r="SGL111" s="295"/>
      <c r="SGM111" s="295"/>
      <c r="SGN111" s="295"/>
      <c r="SGO111" s="295"/>
      <c r="SGP111" s="295"/>
      <c r="SGQ111" s="295"/>
      <c r="SGR111" s="295"/>
      <c r="SGS111" s="295"/>
      <c r="SGT111" s="295"/>
      <c r="SGU111" s="295"/>
      <c r="SGV111" s="295"/>
      <c r="SGW111" s="295"/>
      <c r="SGX111" s="295"/>
      <c r="SGY111" s="295"/>
      <c r="SGZ111" s="295"/>
      <c r="SHA111" s="295"/>
      <c r="SHB111" s="295"/>
      <c r="SHC111" s="295"/>
      <c r="SHD111" s="295"/>
      <c r="SHE111" s="295"/>
      <c r="SHF111" s="295"/>
      <c r="SHG111" s="295"/>
      <c r="SHH111" s="295"/>
      <c r="SHI111" s="295"/>
      <c r="SHJ111" s="295"/>
      <c r="SHK111" s="295"/>
      <c r="SHL111" s="295"/>
      <c r="SHM111" s="295"/>
      <c r="SHN111" s="295"/>
      <c r="SHO111" s="295"/>
      <c r="SHP111" s="295"/>
      <c r="SHQ111" s="295"/>
      <c r="SHR111" s="295"/>
      <c r="SHS111" s="295"/>
      <c r="SHT111" s="295"/>
      <c r="SHU111" s="295"/>
      <c r="SHV111" s="295"/>
      <c r="SHW111" s="295"/>
      <c r="SHX111" s="295"/>
      <c r="SHY111" s="295"/>
      <c r="SHZ111" s="295"/>
      <c r="SIA111" s="295"/>
      <c r="SIB111" s="295"/>
      <c r="SIC111" s="295"/>
      <c r="SID111" s="295"/>
      <c r="SIE111" s="295"/>
      <c r="SIF111" s="295"/>
      <c r="SIG111" s="295"/>
      <c r="SIH111" s="295"/>
      <c r="SII111" s="295"/>
      <c r="SIJ111" s="295"/>
      <c r="SIK111" s="295"/>
      <c r="SIL111" s="295"/>
      <c r="SIM111" s="295"/>
      <c r="SIN111" s="295"/>
      <c r="SIO111" s="295"/>
      <c r="SIP111" s="295"/>
      <c r="SIQ111" s="295"/>
      <c r="SIR111" s="295"/>
      <c r="SIS111" s="295"/>
      <c r="SIT111" s="295"/>
      <c r="SIU111" s="295"/>
      <c r="SIV111" s="295"/>
      <c r="SIW111" s="295"/>
      <c r="SIX111" s="295"/>
      <c r="SIY111" s="295"/>
      <c r="SIZ111" s="295"/>
      <c r="SJA111" s="295"/>
      <c r="SJB111" s="295"/>
      <c r="SJC111" s="295"/>
      <c r="SJD111" s="295"/>
      <c r="SJE111" s="295"/>
      <c r="SJF111" s="295"/>
      <c r="SJG111" s="295"/>
      <c r="SJH111" s="295"/>
      <c r="SJI111" s="295"/>
      <c r="SJJ111" s="295"/>
      <c r="SJK111" s="295"/>
      <c r="SJL111" s="295"/>
      <c r="SJM111" s="295"/>
      <c r="SJN111" s="295"/>
      <c r="SJO111" s="295"/>
      <c r="SJP111" s="295"/>
      <c r="SJQ111" s="295"/>
      <c r="SJR111" s="295"/>
      <c r="SJS111" s="295"/>
      <c r="SJT111" s="295"/>
      <c r="SJU111" s="295"/>
      <c r="SJV111" s="295"/>
      <c r="SJW111" s="295"/>
      <c r="SJX111" s="295"/>
      <c r="SJY111" s="295"/>
      <c r="SJZ111" s="295"/>
      <c r="SKA111" s="295"/>
      <c r="SKB111" s="295"/>
      <c r="SKC111" s="295"/>
      <c r="SKD111" s="295"/>
      <c r="SKE111" s="295"/>
      <c r="SKF111" s="295"/>
      <c r="SKG111" s="295"/>
      <c r="SKH111" s="295"/>
      <c r="SKI111" s="295"/>
      <c r="SKJ111" s="295"/>
      <c r="SKK111" s="295"/>
      <c r="SKL111" s="295"/>
      <c r="SKM111" s="295"/>
      <c r="SKN111" s="295"/>
      <c r="SKO111" s="295"/>
      <c r="SKP111" s="295"/>
      <c r="SKQ111" s="295"/>
      <c r="SKR111" s="295"/>
      <c r="SKS111" s="295"/>
      <c r="SKT111" s="295"/>
      <c r="SKU111" s="295"/>
      <c r="SKV111" s="295"/>
      <c r="SKW111" s="295"/>
      <c r="SKX111" s="295"/>
      <c r="SKY111" s="295"/>
      <c r="SKZ111" s="295"/>
      <c r="SLA111" s="295"/>
      <c r="SLB111" s="295"/>
      <c r="SLC111" s="295"/>
      <c r="SLD111" s="295"/>
      <c r="SLE111" s="295"/>
      <c r="SLF111" s="295"/>
      <c r="SLG111" s="295"/>
      <c r="SLH111" s="295"/>
      <c r="SLI111" s="295"/>
      <c r="SLJ111" s="295"/>
      <c r="SLK111" s="295"/>
      <c r="SLL111" s="295"/>
      <c r="SLM111" s="295"/>
      <c r="SLN111" s="295"/>
      <c r="SLO111" s="295"/>
      <c r="SLP111" s="295"/>
      <c r="SLQ111" s="295"/>
      <c r="SLR111" s="295"/>
      <c r="SLS111" s="295"/>
      <c r="SLT111" s="295"/>
      <c r="SLU111" s="295"/>
      <c r="SLV111" s="295"/>
      <c r="SLW111" s="295"/>
      <c r="SLX111" s="295"/>
      <c r="SLY111" s="295"/>
      <c r="SLZ111" s="295"/>
      <c r="SMA111" s="295"/>
      <c r="SMB111" s="295"/>
      <c r="SMC111" s="295"/>
      <c r="SMD111" s="295"/>
      <c r="SME111" s="295"/>
      <c r="SMF111" s="295"/>
      <c r="SMG111" s="295"/>
      <c r="SMH111" s="295"/>
      <c r="SMI111" s="295"/>
      <c r="SMJ111" s="295"/>
      <c r="SMK111" s="295"/>
      <c r="SML111" s="295"/>
      <c r="SMM111" s="295"/>
      <c r="SMN111" s="295"/>
      <c r="SMO111" s="295"/>
      <c r="SMP111" s="295"/>
      <c r="SMQ111" s="295"/>
      <c r="SMR111" s="295"/>
      <c r="SMS111" s="295"/>
      <c r="SMT111" s="295"/>
      <c r="SMU111" s="295"/>
      <c r="SMV111" s="295"/>
      <c r="SMW111" s="295"/>
      <c r="SMX111" s="295"/>
      <c r="SMY111" s="295"/>
      <c r="SMZ111" s="295"/>
      <c r="SNA111" s="295"/>
      <c r="SNB111" s="295"/>
      <c r="SNC111" s="295"/>
      <c r="SND111" s="295"/>
      <c r="SNE111" s="295"/>
      <c r="SNF111" s="295"/>
      <c r="SNG111" s="295"/>
      <c r="SNH111" s="295"/>
      <c r="SNI111" s="295"/>
      <c r="SNJ111" s="295"/>
      <c r="SNK111" s="295"/>
      <c r="SNL111" s="295"/>
      <c r="SNM111" s="295"/>
      <c r="SNN111" s="295"/>
      <c r="SNO111" s="295"/>
      <c r="SNP111" s="295"/>
      <c r="SNQ111" s="295"/>
      <c r="SNR111" s="295"/>
      <c r="SNS111" s="295"/>
      <c r="SNT111" s="295"/>
      <c r="SNU111" s="295"/>
      <c r="SNV111" s="295"/>
      <c r="SNW111" s="295"/>
      <c r="SNX111" s="295"/>
      <c r="SNY111" s="295"/>
      <c r="SNZ111" s="295"/>
      <c r="SOA111" s="295"/>
      <c r="SOB111" s="295"/>
      <c r="SOC111" s="295"/>
      <c r="SOD111" s="295"/>
      <c r="SOE111" s="295"/>
      <c r="SOF111" s="295"/>
      <c r="SOG111" s="295"/>
      <c r="SOH111" s="295"/>
      <c r="SOI111" s="295"/>
      <c r="SOJ111" s="295"/>
      <c r="SOK111" s="295"/>
      <c r="SOL111" s="295"/>
      <c r="SOM111" s="295"/>
      <c r="SON111" s="295"/>
      <c r="SOO111" s="295"/>
      <c r="SOP111" s="295"/>
      <c r="SOQ111" s="295"/>
      <c r="SOR111" s="295"/>
      <c r="SOS111" s="295"/>
      <c r="SOT111" s="295"/>
      <c r="SOU111" s="295"/>
      <c r="SOV111" s="295"/>
      <c r="SOW111" s="295"/>
      <c r="SOX111" s="295"/>
      <c r="SOY111" s="295"/>
      <c r="SOZ111" s="295"/>
      <c r="SPA111" s="295"/>
      <c r="SPB111" s="295"/>
      <c r="SPC111" s="295"/>
      <c r="SPD111" s="295"/>
      <c r="SPE111" s="295"/>
      <c r="SPF111" s="295"/>
      <c r="SPG111" s="295"/>
      <c r="SPH111" s="295"/>
      <c r="SPI111" s="295"/>
      <c r="SPJ111" s="295"/>
      <c r="SPK111" s="295"/>
      <c r="SPL111" s="295"/>
      <c r="SPM111" s="295"/>
      <c r="SPN111" s="295"/>
      <c r="SPO111" s="295"/>
      <c r="SPP111" s="295"/>
      <c r="SPQ111" s="295"/>
      <c r="SPR111" s="295"/>
      <c r="SPS111" s="295"/>
      <c r="SPT111" s="295"/>
      <c r="SPU111" s="295"/>
      <c r="SPV111" s="295"/>
      <c r="SPW111" s="295"/>
      <c r="SPX111" s="295"/>
      <c r="SPY111" s="295"/>
      <c r="SPZ111" s="295"/>
      <c r="SQA111" s="295"/>
      <c r="SQB111" s="295"/>
      <c r="SQC111" s="295"/>
      <c r="SQD111" s="295"/>
      <c r="SQE111" s="295"/>
      <c r="SQF111" s="295"/>
      <c r="SQG111" s="295"/>
      <c r="SQH111" s="295"/>
      <c r="SQI111" s="295"/>
      <c r="SQJ111" s="295"/>
      <c r="SQK111" s="295"/>
      <c r="SQL111" s="295"/>
      <c r="SQM111" s="295"/>
      <c r="SQN111" s="295"/>
      <c r="SQO111" s="295"/>
      <c r="SQP111" s="295"/>
      <c r="SQQ111" s="295"/>
      <c r="SQR111" s="295"/>
      <c r="SQS111" s="295"/>
      <c r="SQT111" s="295"/>
      <c r="SQU111" s="295"/>
      <c r="SQV111" s="295"/>
      <c r="SQW111" s="295"/>
      <c r="SQX111" s="295"/>
      <c r="SQY111" s="295"/>
      <c r="SQZ111" s="295"/>
      <c r="SRA111" s="295"/>
      <c r="SRB111" s="295"/>
      <c r="SRC111" s="295"/>
      <c r="SRD111" s="295"/>
      <c r="SRE111" s="295"/>
      <c r="SRF111" s="295"/>
      <c r="SRG111" s="295"/>
      <c r="SRH111" s="295"/>
      <c r="SRI111" s="295"/>
      <c r="SRJ111" s="295"/>
      <c r="SRK111" s="295"/>
      <c r="SRL111" s="295"/>
      <c r="SRM111" s="295"/>
      <c r="SRN111" s="295"/>
      <c r="SRO111" s="295"/>
      <c r="SRP111" s="295"/>
      <c r="SRQ111" s="295"/>
      <c r="SRR111" s="295"/>
      <c r="SRS111" s="295"/>
      <c r="SRT111" s="295"/>
      <c r="SRU111" s="295"/>
      <c r="SRV111" s="295"/>
      <c r="SRW111" s="295"/>
      <c r="SRX111" s="295"/>
      <c r="SRY111" s="295"/>
      <c r="SRZ111" s="295"/>
      <c r="SSA111" s="295"/>
      <c r="SSB111" s="295"/>
      <c r="SSC111" s="295"/>
      <c r="SSD111" s="295"/>
      <c r="SSE111" s="295"/>
      <c r="SSF111" s="295"/>
      <c r="SSG111" s="295"/>
      <c r="SSH111" s="295"/>
      <c r="SSI111" s="295"/>
      <c r="SSJ111" s="295"/>
      <c r="SSK111" s="295"/>
      <c r="SSL111" s="295"/>
      <c r="SSM111" s="295"/>
      <c r="SSN111" s="295"/>
      <c r="SSO111" s="295"/>
      <c r="SSP111" s="295"/>
      <c r="SSQ111" s="295"/>
      <c r="SSR111" s="295"/>
      <c r="SSS111" s="295"/>
      <c r="SST111" s="295"/>
      <c r="SSU111" s="295"/>
      <c r="SSV111" s="295"/>
      <c r="SSW111" s="295"/>
      <c r="SSX111" s="295"/>
      <c r="SSY111" s="295"/>
      <c r="SSZ111" s="295"/>
      <c r="STA111" s="295"/>
      <c r="STB111" s="295"/>
      <c r="STC111" s="295"/>
      <c r="STD111" s="295"/>
      <c r="STE111" s="295"/>
      <c r="STF111" s="295"/>
      <c r="STG111" s="295"/>
      <c r="STH111" s="295"/>
      <c r="STI111" s="295"/>
      <c r="STJ111" s="295"/>
      <c r="STK111" s="295"/>
      <c r="STL111" s="295"/>
      <c r="STM111" s="295"/>
      <c r="STN111" s="295"/>
      <c r="STO111" s="295"/>
      <c r="STP111" s="295"/>
      <c r="STQ111" s="295"/>
      <c r="STR111" s="295"/>
      <c r="STS111" s="295"/>
      <c r="STT111" s="295"/>
      <c r="STU111" s="295"/>
      <c r="STV111" s="295"/>
      <c r="STW111" s="295"/>
      <c r="STX111" s="295"/>
      <c r="STY111" s="295"/>
      <c r="STZ111" s="295"/>
      <c r="SUA111" s="295"/>
      <c r="SUB111" s="295"/>
      <c r="SUC111" s="295"/>
      <c r="SUD111" s="295"/>
      <c r="SUE111" s="295"/>
      <c r="SUF111" s="295"/>
      <c r="SUG111" s="295"/>
      <c r="SUH111" s="295"/>
      <c r="SUI111" s="295"/>
      <c r="SUJ111" s="295"/>
      <c r="SUK111" s="295"/>
      <c r="SUL111" s="295"/>
      <c r="SUM111" s="295"/>
      <c r="SUN111" s="295"/>
      <c r="SUO111" s="295"/>
      <c r="SUP111" s="295"/>
      <c r="SUQ111" s="295"/>
      <c r="SUR111" s="295"/>
      <c r="SUS111" s="295"/>
      <c r="SUT111" s="295"/>
      <c r="SUU111" s="295"/>
      <c r="SUV111" s="295"/>
      <c r="SUW111" s="295"/>
      <c r="SUX111" s="295"/>
      <c r="SUY111" s="295"/>
      <c r="SUZ111" s="295"/>
      <c r="SVA111" s="295"/>
      <c r="SVB111" s="295"/>
      <c r="SVC111" s="295"/>
      <c r="SVD111" s="295"/>
      <c r="SVE111" s="295"/>
      <c r="SVF111" s="295"/>
      <c r="SVG111" s="295"/>
      <c r="SVH111" s="295"/>
      <c r="SVI111" s="295"/>
      <c r="SVJ111" s="295"/>
      <c r="SVK111" s="295"/>
      <c r="SVL111" s="295"/>
      <c r="SVM111" s="295"/>
      <c r="SVN111" s="295"/>
      <c r="SVO111" s="295"/>
      <c r="SVP111" s="295"/>
      <c r="SVQ111" s="295"/>
      <c r="SVR111" s="295"/>
      <c r="SVS111" s="295"/>
      <c r="SVT111" s="295"/>
      <c r="SVU111" s="295"/>
      <c r="SVV111" s="295"/>
      <c r="SVW111" s="295"/>
      <c r="SVX111" s="295"/>
      <c r="SVY111" s="295"/>
      <c r="SVZ111" s="295"/>
      <c r="SWA111" s="295"/>
      <c r="SWB111" s="295"/>
      <c r="SWC111" s="295"/>
      <c r="SWD111" s="295"/>
      <c r="SWE111" s="295"/>
      <c r="SWF111" s="295"/>
      <c r="SWG111" s="295"/>
      <c r="SWH111" s="295"/>
      <c r="SWI111" s="295"/>
      <c r="SWJ111" s="295"/>
      <c r="SWK111" s="295"/>
      <c r="SWL111" s="295"/>
      <c r="SWM111" s="295"/>
      <c r="SWN111" s="295"/>
      <c r="SWO111" s="295"/>
      <c r="SWP111" s="295"/>
      <c r="SWQ111" s="295"/>
      <c r="SWR111" s="295"/>
      <c r="SWS111" s="295"/>
      <c r="SWT111" s="295"/>
      <c r="SWU111" s="295"/>
      <c r="SWV111" s="295"/>
      <c r="SWW111" s="295"/>
      <c r="SWX111" s="295"/>
      <c r="SWY111" s="295"/>
      <c r="SWZ111" s="295"/>
      <c r="SXA111" s="295"/>
      <c r="SXB111" s="295"/>
      <c r="SXC111" s="295"/>
      <c r="SXD111" s="295"/>
      <c r="SXE111" s="295"/>
      <c r="SXF111" s="295"/>
      <c r="SXG111" s="295"/>
      <c r="SXH111" s="295"/>
      <c r="SXI111" s="295"/>
      <c r="SXJ111" s="295"/>
      <c r="SXK111" s="295"/>
      <c r="SXL111" s="295"/>
      <c r="SXM111" s="295"/>
      <c r="SXN111" s="295"/>
      <c r="SXO111" s="295"/>
      <c r="SXP111" s="295"/>
      <c r="SXQ111" s="295"/>
      <c r="SXR111" s="295"/>
      <c r="SXS111" s="295"/>
      <c r="SXT111" s="295"/>
      <c r="SXU111" s="295"/>
      <c r="SXV111" s="295"/>
      <c r="SXW111" s="295"/>
      <c r="SXX111" s="295"/>
      <c r="SXY111" s="295"/>
      <c r="SXZ111" s="295"/>
      <c r="SYA111" s="295"/>
      <c r="SYB111" s="295"/>
      <c r="SYC111" s="295"/>
      <c r="SYD111" s="295"/>
      <c r="SYE111" s="295"/>
      <c r="SYF111" s="295"/>
      <c r="SYG111" s="295"/>
      <c r="SYH111" s="295"/>
      <c r="SYI111" s="295"/>
      <c r="SYJ111" s="295"/>
      <c r="SYK111" s="295"/>
      <c r="SYL111" s="295"/>
      <c r="SYM111" s="295"/>
      <c r="SYN111" s="295"/>
      <c r="SYO111" s="295"/>
      <c r="SYP111" s="295"/>
      <c r="SYQ111" s="295"/>
      <c r="SYR111" s="295"/>
      <c r="SYS111" s="295"/>
      <c r="SYT111" s="295"/>
      <c r="SYU111" s="295"/>
      <c r="SYV111" s="295"/>
      <c r="SYW111" s="295"/>
      <c r="SYX111" s="295"/>
      <c r="SYY111" s="295"/>
      <c r="SYZ111" s="295"/>
      <c r="SZA111" s="295"/>
      <c r="SZB111" s="295"/>
      <c r="SZC111" s="295"/>
      <c r="SZD111" s="295"/>
      <c r="SZE111" s="295"/>
      <c r="SZF111" s="295"/>
      <c r="SZG111" s="295"/>
      <c r="SZH111" s="295"/>
      <c r="SZI111" s="295"/>
      <c r="SZJ111" s="295"/>
      <c r="SZK111" s="295"/>
      <c r="SZL111" s="295"/>
      <c r="SZM111" s="295"/>
      <c r="SZN111" s="295"/>
      <c r="SZO111" s="295"/>
      <c r="SZP111" s="295"/>
      <c r="SZQ111" s="295"/>
      <c r="SZR111" s="295"/>
      <c r="SZS111" s="295"/>
      <c r="SZT111" s="295"/>
      <c r="SZU111" s="295"/>
      <c r="SZV111" s="295"/>
      <c r="SZW111" s="295"/>
      <c r="SZX111" s="295"/>
      <c r="SZY111" s="295"/>
      <c r="SZZ111" s="295"/>
      <c r="TAA111" s="295"/>
      <c r="TAB111" s="295"/>
      <c r="TAC111" s="295"/>
      <c r="TAD111" s="295"/>
      <c r="TAE111" s="295"/>
      <c r="TAF111" s="295"/>
      <c r="TAG111" s="295"/>
      <c r="TAH111" s="295"/>
      <c r="TAI111" s="295"/>
      <c r="TAJ111" s="295"/>
      <c r="TAK111" s="295"/>
      <c r="TAL111" s="295"/>
      <c r="TAM111" s="295"/>
      <c r="TAN111" s="295"/>
      <c r="TAO111" s="295"/>
      <c r="TAP111" s="295"/>
      <c r="TAQ111" s="295"/>
      <c r="TAR111" s="295"/>
      <c r="TAS111" s="295"/>
      <c r="TAT111" s="295"/>
      <c r="TAU111" s="295"/>
      <c r="TAV111" s="295"/>
      <c r="TAW111" s="295"/>
      <c r="TAX111" s="295"/>
      <c r="TAY111" s="295"/>
      <c r="TAZ111" s="295"/>
      <c r="TBA111" s="295"/>
      <c r="TBB111" s="295"/>
      <c r="TBC111" s="295"/>
      <c r="TBD111" s="295"/>
      <c r="TBE111" s="295"/>
      <c r="TBF111" s="295"/>
      <c r="TBG111" s="295"/>
      <c r="TBH111" s="295"/>
      <c r="TBI111" s="295"/>
      <c r="TBJ111" s="295"/>
      <c r="TBK111" s="295"/>
      <c r="TBL111" s="295"/>
      <c r="TBM111" s="295"/>
      <c r="TBN111" s="295"/>
      <c r="TBO111" s="295"/>
      <c r="TBP111" s="295"/>
      <c r="TBQ111" s="295"/>
      <c r="TBR111" s="295"/>
      <c r="TBS111" s="295"/>
      <c r="TBT111" s="295"/>
      <c r="TBU111" s="295"/>
      <c r="TBV111" s="295"/>
      <c r="TBW111" s="295"/>
      <c r="TBX111" s="295"/>
      <c r="TBY111" s="295"/>
      <c r="TBZ111" s="295"/>
      <c r="TCA111" s="295"/>
      <c r="TCB111" s="295"/>
      <c r="TCC111" s="295"/>
      <c r="TCD111" s="295"/>
      <c r="TCE111" s="295"/>
      <c r="TCF111" s="295"/>
      <c r="TCG111" s="295"/>
      <c r="TCH111" s="295"/>
      <c r="TCI111" s="295"/>
      <c r="TCJ111" s="295"/>
      <c r="TCK111" s="295"/>
      <c r="TCL111" s="295"/>
      <c r="TCM111" s="295"/>
      <c r="TCN111" s="295"/>
      <c r="TCO111" s="295"/>
      <c r="TCP111" s="295"/>
      <c r="TCQ111" s="295"/>
      <c r="TCR111" s="295"/>
      <c r="TCS111" s="295"/>
      <c r="TCT111" s="295"/>
      <c r="TCU111" s="295"/>
      <c r="TCV111" s="295"/>
      <c r="TCW111" s="295"/>
      <c r="TCX111" s="295"/>
      <c r="TCY111" s="295"/>
      <c r="TCZ111" s="295"/>
      <c r="TDA111" s="295"/>
      <c r="TDB111" s="295"/>
      <c r="TDC111" s="295"/>
      <c r="TDD111" s="295"/>
      <c r="TDE111" s="295"/>
      <c r="TDF111" s="295"/>
      <c r="TDG111" s="295"/>
      <c r="TDH111" s="295"/>
      <c r="TDI111" s="295"/>
      <c r="TDJ111" s="295"/>
      <c r="TDK111" s="295"/>
      <c r="TDL111" s="295"/>
      <c r="TDM111" s="295"/>
      <c r="TDN111" s="295"/>
      <c r="TDO111" s="295"/>
      <c r="TDP111" s="295"/>
      <c r="TDQ111" s="295"/>
      <c r="TDR111" s="295"/>
      <c r="TDS111" s="295"/>
      <c r="TDT111" s="295"/>
      <c r="TDU111" s="295"/>
      <c r="TDV111" s="295"/>
      <c r="TDW111" s="295"/>
      <c r="TDX111" s="295"/>
      <c r="TDY111" s="295"/>
      <c r="TDZ111" s="295"/>
      <c r="TEA111" s="295"/>
      <c r="TEB111" s="295"/>
      <c r="TEC111" s="295"/>
      <c r="TED111" s="295"/>
      <c r="TEE111" s="295"/>
      <c r="TEF111" s="295"/>
      <c r="TEG111" s="295"/>
      <c r="TEH111" s="295"/>
      <c r="TEI111" s="295"/>
      <c r="TEJ111" s="295"/>
      <c r="TEK111" s="295"/>
      <c r="TEL111" s="295"/>
      <c r="TEM111" s="295"/>
      <c r="TEN111" s="295"/>
      <c r="TEO111" s="295"/>
      <c r="TEP111" s="295"/>
      <c r="TEQ111" s="295"/>
      <c r="TER111" s="295"/>
      <c r="TES111" s="295"/>
      <c r="TET111" s="295"/>
      <c r="TEU111" s="295"/>
      <c r="TEV111" s="295"/>
      <c r="TEW111" s="295"/>
      <c r="TEX111" s="295"/>
      <c r="TEY111" s="295"/>
      <c r="TEZ111" s="295"/>
      <c r="TFA111" s="295"/>
      <c r="TFB111" s="295"/>
      <c r="TFC111" s="295"/>
      <c r="TFD111" s="295"/>
      <c r="TFE111" s="295"/>
      <c r="TFF111" s="295"/>
      <c r="TFG111" s="295"/>
      <c r="TFH111" s="295"/>
      <c r="TFI111" s="295"/>
      <c r="TFJ111" s="295"/>
      <c r="TFK111" s="295"/>
      <c r="TFL111" s="295"/>
      <c r="TFM111" s="295"/>
      <c r="TFN111" s="295"/>
      <c r="TFO111" s="295"/>
      <c r="TFP111" s="295"/>
      <c r="TFQ111" s="295"/>
      <c r="TFR111" s="295"/>
      <c r="TFS111" s="295"/>
      <c r="TFT111" s="295"/>
      <c r="TFU111" s="295"/>
      <c r="TFV111" s="295"/>
      <c r="TFW111" s="295"/>
      <c r="TFX111" s="295"/>
      <c r="TFY111" s="295"/>
      <c r="TFZ111" s="295"/>
      <c r="TGA111" s="295"/>
      <c r="TGB111" s="295"/>
      <c r="TGC111" s="295"/>
      <c r="TGD111" s="295"/>
      <c r="TGE111" s="295"/>
      <c r="TGF111" s="295"/>
      <c r="TGG111" s="295"/>
      <c r="TGH111" s="295"/>
      <c r="TGI111" s="295"/>
      <c r="TGJ111" s="295"/>
      <c r="TGK111" s="295"/>
      <c r="TGL111" s="295"/>
      <c r="TGM111" s="295"/>
      <c r="TGN111" s="295"/>
      <c r="TGO111" s="295"/>
      <c r="TGP111" s="295"/>
      <c r="TGQ111" s="295"/>
      <c r="TGR111" s="295"/>
      <c r="TGS111" s="295"/>
      <c r="TGT111" s="295"/>
      <c r="TGU111" s="295"/>
      <c r="TGV111" s="295"/>
      <c r="TGW111" s="295"/>
      <c r="TGX111" s="295"/>
      <c r="TGY111" s="295"/>
      <c r="TGZ111" s="295"/>
      <c r="THA111" s="295"/>
      <c r="THB111" s="295"/>
      <c r="THC111" s="295"/>
      <c r="THD111" s="295"/>
      <c r="THE111" s="295"/>
      <c r="THF111" s="295"/>
      <c r="THG111" s="295"/>
      <c r="THH111" s="295"/>
      <c r="THI111" s="295"/>
      <c r="THJ111" s="295"/>
      <c r="THK111" s="295"/>
      <c r="THL111" s="295"/>
      <c r="THM111" s="295"/>
      <c r="THN111" s="295"/>
      <c r="THO111" s="295"/>
      <c r="THP111" s="295"/>
      <c r="THQ111" s="295"/>
      <c r="THR111" s="295"/>
      <c r="THS111" s="295"/>
      <c r="THT111" s="295"/>
      <c r="THU111" s="295"/>
      <c r="THV111" s="295"/>
      <c r="THW111" s="295"/>
      <c r="THX111" s="295"/>
      <c r="THY111" s="295"/>
      <c r="THZ111" s="295"/>
      <c r="TIA111" s="295"/>
      <c r="TIB111" s="295"/>
      <c r="TIC111" s="295"/>
      <c r="TID111" s="295"/>
      <c r="TIE111" s="295"/>
      <c r="TIF111" s="295"/>
      <c r="TIG111" s="295"/>
      <c r="TIH111" s="295"/>
      <c r="TII111" s="295"/>
      <c r="TIJ111" s="295"/>
      <c r="TIK111" s="295"/>
      <c r="TIL111" s="295"/>
      <c r="TIM111" s="295"/>
      <c r="TIN111" s="295"/>
      <c r="TIO111" s="295"/>
      <c r="TIP111" s="295"/>
      <c r="TIQ111" s="295"/>
      <c r="TIR111" s="295"/>
      <c r="TIS111" s="295"/>
      <c r="TIT111" s="295"/>
      <c r="TIU111" s="295"/>
      <c r="TIV111" s="295"/>
      <c r="TIW111" s="295"/>
      <c r="TIX111" s="295"/>
      <c r="TIY111" s="295"/>
      <c r="TIZ111" s="295"/>
      <c r="TJA111" s="295"/>
      <c r="TJB111" s="295"/>
      <c r="TJC111" s="295"/>
      <c r="TJD111" s="295"/>
      <c r="TJE111" s="295"/>
      <c r="TJF111" s="295"/>
      <c r="TJG111" s="295"/>
      <c r="TJH111" s="295"/>
      <c r="TJI111" s="295"/>
      <c r="TJJ111" s="295"/>
      <c r="TJK111" s="295"/>
      <c r="TJL111" s="295"/>
      <c r="TJM111" s="295"/>
      <c r="TJN111" s="295"/>
      <c r="TJO111" s="295"/>
      <c r="TJP111" s="295"/>
      <c r="TJQ111" s="295"/>
      <c r="TJR111" s="295"/>
      <c r="TJS111" s="295"/>
      <c r="TJT111" s="295"/>
      <c r="TJU111" s="295"/>
      <c r="TJV111" s="295"/>
      <c r="TJW111" s="295"/>
      <c r="TJX111" s="295"/>
      <c r="TJY111" s="295"/>
      <c r="TJZ111" s="295"/>
      <c r="TKA111" s="295"/>
      <c r="TKB111" s="295"/>
      <c r="TKC111" s="295"/>
      <c r="TKD111" s="295"/>
      <c r="TKE111" s="295"/>
      <c r="TKF111" s="295"/>
      <c r="TKG111" s="295"/>
      <c r="TKH111" s="295"/>
      <c r="TKI111" s="295"/>
      <c r="TKJ111" s="295"/>
      <c r="TKK111" s="295"/>
      <c r="TKL111" s="295"/>
      <c r="TKM111" s="295"/>
      <c r="TKN111" s="295"/>
      <c r="TKO111" s="295"/>
      <c r="TKP111" s="295"/>
      <c r="TKQ111" s="295"/>
      <c r="TKR111" s="295"/>
      <c r="TKS111" s="295"/>
      <c r="TKT111" s="295"/>
      <c r="TKU111" s="295"/>
      <c r="TKV111" s="295"/>
      <c r="TKW111" s="295"/>
      <c r="TKX111" s="295"/>
      <c r="TKY111" s="295"/>
      <c r="TKZ111" s="295"/>
      <c r="TLA111" s="295"/>
      <c r="TLB111" s="295"/>
      <c r="TLC111" s="295"/>
      <c r="TLD111" s="295"/>
      <c r="TLE111" s="295"/>
      <c r="TLF111" s="295"/>
      <c r="TLG111" s="295"/>
      <c r="TLH111" s="295"/>
      <c r="TLI111" s="295"/>
      <c r="TLJ111" s="295"/>
      <c r="TLK111" s="295"/>
      <c r="TLL111" s="295"/>
      <c r="TLM111" s="295"/>
      <c r="TLN111" s="295"/>
      <c r="TLO111" s="295"/>
      <c r="TLP111" s="295"/>
      <c r="TLQ111" s="295"/>
      <c r="TLR111" s="295"/>
      <c r="TLS111" s="295"/>
      <c r="TLT111" s="295"/>
      <c r="TLU111" s="295"/>
      <c r="TLV111" s="295"/>
      <c r="TLW111" s="295"/>
      <c r="TLX111" s="295"/>
      <c r="TLY111" s="295"/>
      <c r="TLZ111" s="295"/>
      <c r="TMA111" s="295"/>
      <c r="TMB111" s="295"/>
      <c r="TMC111" s="295"/>
      <c r="TMD111" s="295"/>
      <c r="TME111" s="295"/>
      <c r="TMF111" s="295"/>
      <c r="TMG111" s="295"/>
      <c r="TMH111" s="295"/>
      <c r="TMI111" s="295"/>
      <c r="TMJ111" s="295"/>
      <c r="TMK111" s="295"/>
      <c r="TML111" s="295"/>
      <c r="TMM111" s="295"/>
      <c r="TMN111" s="295"/>
      <c r="TMO111" s="295"/>
      <c r="TMP111" s="295"/>
      <c r="TMQ111" s="295"/>
      <c r="TMR111" s="295"/>
      <c r="TMS111" s="295"/>
      <c r="TMT111" s="295"/>
      <c r="TMU111" s="295"/>
      <c r="TMV111" s="295"/>
      <c r="TMW111" s="295"/>
      <c r="TMX111" s="295"/>
      <c r="TMY111" s="295"/>
      <c r="TMZ111" s="295"/>
      <c r="TNA111" s="295"/>
      <c r="TNB111" s="295"/>
      <c r="TNC111" s="295"/>
      <c r="TND111" s="295"/>
      <c r="TNE111" s="295"/>
      <c r="TNF111" s="295"/>
      <c r="TNG111" s="295"/>
      <c r="TNH111" s="295"/>
      <c r="TNI111" s="295"/>
      <c r="TNJ111" s="295"/>
      <c r="TNK111" s="295"/>
      <c r="TNL111" s="295"/>
      <c r="TNM111" s="295"/>
      <c r="TNN111" s="295"/>
      <c r="TNO111" s="295"/>
      <c r="TNP111" s="295"/>
      <c r="TNQ111" s="295"/>
      <c r="TNR111" s="295"/>
      <c r="TNS111" s="295"/>
      <c r="TNT111" s="295"/>
      <c r="TNU111" s="295"/>
      <c r="TNV111" s="295"/>
      <c r="TNW111" s="295"/>
      <c r="TNX111" s="295"/>
      <c r="TNY111" s="295"/>
      <c r="TNZ111" s="295"/>
      <c r="TOA111" s="295"/>
      <c r="TOB111" s="295"/>
      <c r="TOC111" s="295"/>
      <c r="TOD111" s="295"/>
      <c r="TOE111" s="295"/>
      <c r="TOF111" s="295"/>
      <c r="TOG111" s="295"/>
      <c r="TOH111" s="295"/>
      <c r="TOI111" s="295"/>
      <c r="TOJ111" s="295"/>
      <c r="TOK111" s="295"/>
      <c r="TOL111" s="295"/>
      <c r="TOM111" s="295"/>
      <c r="TON111" s="295"/>
      <c r="TOO111" s="295"/>
      <c r="TOP111" s="295"/>
      <c r="TOQ111" s="295"/>
      <c r="TOR111" s="295"/>
      <c r="TOS111" s="295"/>
      <c r="TOT111" s="295"/>
      <c r="TOU111" s="295"/>
      <c r="TOV111" s="295"/>
      <c r="TOW111" s="295"/>
      <c r="TOX111" s="295"/>
      <c r="TOY111" s="295"/>
      <c r="TOZ111" s="295"/>
      <c r="TPA111" s="295"/>
      <c r="TPB111" s="295"/>
      <c r="TPC111" s="295"/>
      <c r="TPD111" s="295"/>
      <c r="TPE111" s="295"/>
      <c r="TPF111" s="295"/>
      <c r="TPG111" s="295"/>
      <c r="TPH111" s="295"/>
      <c r="TPI111" s="295"/>
      <c r="TPJ111" s="295"/>
      <c r="TPK111" s="295"/>
      <c r="TPL111" s="295"/>
      <c r="TPM111" s="295"/>
      <c r="TPN111" s="295"/>
      <c r="TPO111" s="295"/>
      <c r="TPP111" s="295"/>
      <c r="TPQ111" s="295"/>
      <c r="TPR111" s="295"/>
      <c r="TPS111" s="295"/>
      <c r="TPT111" s="295"/>
      <c r="TPU111" s="295"/>
      <c r="TPV111" s="295"/>
      <c r="TPW111" s="295"/>
      <c r="TPX111" s="295"/>
      <c r="TPY111" s="295"/>
      <c r="TPZ111" s="295"/>
      <c r="TQA111" s="295"/>
      <c r="TQB111" s="295"/>
      <c r="TQC111" s="295"/>
      <c r="TQD111" s="295"/>
      <c r="TQE111" s="295"/>
      <c r="TQF111" s="295"/>
      <c r="TQG111" s="295"/>
      <c r="TQH111" s="295"/>
      <c r="TQI111" s="295"/>
      <c r="TQJ111" s="295"/>
      <c r="TQK111" s="295"/>
      <c r="TQL111" s="295"/>
      <c r="TQM111" s="295"/>
      <c r="TQN111" s="295"/>
      <c r="TQO111" s="295"/>
      <c r="TQP111" s="295"/>
      <c r="TQQ111" s="295"/>
      <c r="TQR111" s="295"/>
      <c r="TQS111" s="295"/>
      <c r="TQT111" s="295"/>
      <c r="TQU111" s="295"/>
      <c r="TQV111" s="295"/>
      <c r="TQW111" s="295"/>
      <c r="TQX111" s="295"/>
      <c r="TQY111" s="295"/>
      <c r="TQZ111" s="295"/>
      <c r="TRA111" s="295"/>
      <c r="TRB111" s="295"/>
      <c r="TRC111" s="295"/>
      <c r="TRD111" s="295"/>
      <c r="TRE111" s="295"/>
      <c r="TRF111" s="295"/>
      <c r="TRG111" s="295"/>
      <c r="TRH111" s="295"/>
      <c r="TRI111" s="295"/>
      <c r="TRJ111" s="295"/>
      <c r="TRK111" s="295"/>
      <c r="TRL111" s="295"/>
      <c r="TRM111" s="295"/>
      <c r="TRN111" s="295"/>
      <c r="TRO111" s="295"/>
      <c r="TRP111" s="295"/>
      <c r="TRQ111" s="295"/>
      <c r="TRR111" s="295"/>
      <c r="TRS111" s="295"/>
      <c r="TRT111" s="295"/>
      <c r="TRU111" s="295"/>
      <c r="TRV111" s="295"/>
      <c r="TRW111" s="295"/>
      <c r="TRX111" s="295"/>
      <c r="TRY111" s="295"/>
      <c r="TRZ111" s="295"/>
      <c r="TSA111" s="295"/>
      <c r="TSB111" s="295"/>
      <c r="TSC111" s="295"/>
      <c r="TSD111" s="295"/>
      <c r="TSE111" s="295"/>
      <c r="TSF111" s="295"/>
      <c r="TSG111" s="295"/>
      <c r="TSH111" s="295"/>
      <c r="TSI111" s="295"/>
      <c r="TSJ111" s="295"/>
      <c r="TSK111" s="295"/>
      <c r="TSL111" s="295"/>
      <c r="TSM111" s="295"/>
      <c r="TSN111" s="295"/>
      <c r="TSO111" s="295"/>
      <c r="TSP111" s="295"/>
      <c r="TSQ111" s="295"/>
      <c r="TSR111" s="295"/>
      <c r="TSS111" s="295"/>
      <c r="TST111" s="295"/>
      <c r="TSU111" s="295"/>
      <c r="TSV111" s="295"/>
      <c r="TSW111" s="295"/>
      <c r="TSX111" s="295"/>
      <c r="TSY111" s="295"/>
      <c r="TSZ111" s="295"/>
      <c r="TTA111" s="295"/>
      <c r="TTB111" s="295"/>
      <c r="TTC111" s="295"/>
      <c r="TTD111" s="295"/>
      <c r="TTE111" s="295"/>
      <c r="TTF111" s="295"/>
      <c r="TTG111" s="295"/>
      <c r="TTH111" s="295"/>
      <c r="TTI111" s="295"/>
      <c r="TTJ111" s="295"/>
      <c r="TTK111" s="295"/>
      <c r="TTL111" s="295"/>
      <c r="TTM111" s="295"/>
      <c r="TTN111" s="295"/>
      <c r="TTO111" s="295"/>
      <c r="TTP111" s="295"/>
      <c r="TTQ111" s="295"/>
      <c r="TTR111" s="295"/>
      <c r="TTS111" s="295"/>
      <c r="TTT111" s="295"/>
      <c r="TTU111" s="295"/>
      <c r="TTV111" s="295"/>
      <c r="TTW111" s="295"/>
      <c r="TTX111" s="295"/>
      <c r="TTY111" s="295"/>
      <c r="TTZ111" s="295"/>
      <c r="TUA111" s="295"/>
      <c r="TUB111" s="295"/>
      <c r="TUC111" s="295"/>
      <c r="TUD111" s="295"/>
      <c r="TUE111" s="295"/>
      <c r="TUF111" s="295"/>
      <c r="TUG111" s="295"/>
      <c r="TUH111" s="295"/>
      <c r="TUI111" s="295"/>
      <c r="TUJ111" s="295"/>
      <c r="TUK111" s="295"/>
      <c r="TUL111" s="295"/>
      <c r="TUM111" s="295"/>
      <c r="TUN111" s="295"/>
      <c r="TUO111" s="295"/>
      <c r="TUP111" s="295"/>
      <c r="TUQ111" s="295"/>
      <c r="TUR111" s="295"/>
      <c r="TUS111" s="295"/>
      <c r="TUT111" s="295"/>
      <c r="TUU111" s="295"/>
      <c r="TUV111" s="295"/>
      <c r="TUW111" s="295"/>
      <c r="TUX111" s="295"/>
      <c r="TUY111" s="295"/>
      <c r="TUZ111" s="295"/>
      <c r="TVA111" s="295"/>
      <c r="TVB111" s="295"/>
      <c r="TVC111" s="295"/>
      <c r="TVD111" s="295"/>
      <c r="TVE111" s="295"/>
      <c r="TVF111" s="295"/>
      <c r="TVG111" s="295"/>
      <c r="TVH111" s="295"/>
      <c r="TVI111" s="295"/>
      <c r="TVJ111" s="295"/>
      <c r="TVK111" s="295"/>
      <c r="TVL111" s="295"/>
      <c r="TVM111" s="295"/>
      <c r="TVN111" s="295"/>
      <c r="TVO111" s="295"/>
      <c r="TVP111" s="295"/>
      <c r="TVQ111" s="295"/>
      <c r="TVR111" s="295"/>
      <c r="TVS111" s="295"/>
      <c r="TVT111" s="295"/>
      <c r="TVU111" s="295"/>
      <c r="TVV111" s="295"/>
      <c r="TVW111" s="295"/>
      <c r="TVX111" s="295"/>
      <c r="TVY111" s="295"/>
      <c r="TVZ111" s="295"/>
      <c r="TWA111" s="295"/>
      <c r="TWB111" s="295"/>
      <c r="TWC111" s="295"/>
      <c r="TWD111" s="295"/>
      <c r="TWE111" s="295"/>
      <c r="TWF111" s="295"/>
      <c r="TWG111" s="295"/>
      <c r="TWH111" s="295"/>
      <c r="TWI111" s="295"/>
      <c r="TWJ111" s="295"/>
      <c r="TWK111" s="295"/>
      <c r="TWL111" s="295"/>
      <c r="TWM111" s="295"/>
      <c r="TWN111" s="295"/>
      <c r="TWO111" s="295"/>
      <c r="TWP111" s="295"/>
      <c r="TWQ111" s="295"/>
      <c r="TWR111" s="295"/>
      <c r="TWS111" s="295"/>
      <c r="TWT111" s="295"/>
      <c r="TWU111" s="295"/>
      <c r="TWV111" s="295"/>
      <c r="TWW111" s="295"/>
      <c r="TWX111" s="295"/>
      <c r="TWY111" s="295"/>
      <c r="TWZ111" s="295"/>
      <c r="TXA111" s="295"/>
      <c r="TXB111" s="295"/>
      <c r="TXC111" s="295"/>
      <c r="TXD111" s="295"/>
      <c r="TXE111" s="295"/>
      <c r="TXF111" s="295"/>
      <c r="TXG111" s="295"/>
      <c r="TXH111" s="295"/>
      <c r="TXI111" s="295"/>
      <c r="TXJ111" s="295"/>
      <c r="TXK111" s="295"/>
      <c r="TXL111" s="295"/>
      <c r="TXM111" s="295"/>
      <c r="TXN111" s="295"/>
      <c r="TXO111" s="295"/>
      <c r="TXP111" s="295"/>
      <c r="TXQ111" s="295"/>
      <c r="TXR111" s="295"/>
      <c r="TXS111" s="295"/>
      <c r="TXT111" s="295"/>
      <c r="TXU111" s="295"/>
      <c r="TXV111" s="295"/>
      <c r="TXW111" s="295"/>
      <c r="TXX111" s="295"/>
      <c r="TXY111" s="295"/>
      <c r="TXZ111" s="295"/>
      <c r="TYA111" s="295"/>
      <c r="TYB111" s="295"/>
      <c r="TYC111" s="295"/>
      <c r="TYD111" s="295"/>
      <c r="TYE111" s="295"/>
      <c r="TYF111" s="295"/>
      <c r="TYG111" s="295"/>
      <c r="TYH111" s="295"/>
      <c r="TYI111" s="295"/>
      <c r="TYJ111" s="295"/>
      <c r="TYK111" s="295"/>
      <c r="TYL111" s="295"/>
      <c r="TYM111" s="295"/>
      <c r="TYN111" s="295"/>
      <c r="TYO111" s="295"/>
      <c r="TYP111" s="295"/>
      <c r="TYQ111" s="295"/>
      <c r="TYR111" s="295"/>
      <c r="TYS111" s="295"/>
      <c r="TYT111" s="295"/>
      <c r="TYU111" s="295"/>
      <c r="TYV111" s="295"/>
      <c r="TYW111" s="295"/>
      <c r="TYX111" s="295"/>
      <c r="TYY111" s="295"/>
      <c r="TYZ111" s="295"/>
      <c r="TZA111" s="295"/>
      <c r="TZB111" s="295"/>
      <c r="TZC111" s="295"/>
      <c r="TZD111" s="295"/>
      <c r="TZE111" s="295"/>
      <c r="TZF111" s="295"/>
      <c r="TZG111" s="295"/>
      <c r="TZH111" s="295"/>
      <c r="TZI111" s="295"/>
      <c r="TZJ111" s="295"/>
      <c r="TZK111" s="295"/>
      <c r="TZL111" s="295"/>
      <c r="TZM111" s="295"/>
      <c r="TZN111" s="295"/>
      <c r="TZO111" s="295"/>
      <c r="TZP111" s="295"/>
      <c r="TZQ111" s="295"/>
      <c r="TZR111" s="295"/>
      <c r="TZS111" s="295"/>
      <c r="TZT111" s="295"/>
      <c r="TZU111" s="295"/>
      <c r="TZV111" s="295"/>
      <c r="TZW111" s="295"/>
      <c r="TZX111" s="295"/>
      <c r="TZY111" s="295"/>
      <c r="TZZ111" s="295"/>
      <c r="UAA111" s="295"/>
      <c r="UAB111" s="295"/>
      <c r="UAC111" s="295"/>
      <c r="UAD111" s="295"/>
      <c r="UAE111" s="295"/>
      <c r="UAF111" s="295"/>
      <c r="UAG111" s="295"/>
      <c r="UAH111" s="295"/>
      <c r="UAI111" s="295"/>
      <c r="UAJ111" s="295"/>
      <c r="UAK111" s="295"/>
      <c r="UAL111" s="295"/>
      <c r="UAM111" s="295"/>
      <c r="UAN111" s="295"/>
      <c r="UAO111" s="295"/>
      <c r="UAP111" s="295"/>
      <c r="UAQ111" s="295"/>
      <c r="UAR111" s="295"/>
      <c r="UAS111" s="295"/>
      <c r="UAT111" s="295"/>
      <c r="UAU111" s="295"/>
      <c r="UAV111" s="295"/>
      <c r="UAW111" s="295"/>
      <c r="UAX111" s="295"/>
      <c r="UAY111" s="295"/>
      <c r="UAZ111" s="295"/>
      <c r="UBA111" s="295"/>
      <c r="UBB111" s="295"/>
      <c r="UBC111" s="295"/>
      <c r="UBD111" s="295"/>
      <c r="UBE111" s="295"/>
      <c r="UBF111" s="295"/>
      <c r="UBG111" s="295"/>
      <c r="UBH111" s="295"/>
      <c r="UBI111" s="295"/>
      <c r="UBJ111" s="295"/>
      <c r="UBK111" s="295"/>
      <c r="UBL111" s="295"/>
      <c r="UBM111" s="295"/>
      <c r="UBN111" s="295"/>
      <c r="UBO111" s="295"/>
      <c r="UBP111" s="295"/>
      <c r="UBQ111" s="295"/>
      <c r="UBR111" s="295"/>
      <c r="UBS111" s="295"/>
      <c r="UBT111" s="295"/>
      <c r="UBU111" s="295"/>
      <c r="UBV111" s="295"/>
      <c r="UBW111" s="295"/>
      <c r="UBX111" s="295"/>
      <c r="UBY111" s="295"/>
      <c r="UBZ111" s="295"/>
      <c r="UCA111" s="295"/>
      <c r="UCB111" s="295"/>
      <c r="UCC111" s="295"/>
      <c r="UCD111" s="295"/>
      <c r="UCE111" s="295"/>
      <c r="UCF111" s="295"/>
      <c r="UCG111" s="295"/>
      <c r="UCH111" s="295"/>
      <c r="UCI111" s="295"/>
      <c r="UCJ111" s="295"/>
      <c r="UCK111" s="295"/>
      <c r="UCL111" s="295"/>
      <c r="UCM111" s="295"/>
      <c r="UCN111" s="295"/>
      <c r="UCO111" s="295"/>
      <c r="UCP111" s="295"/>
      <c r="UCQ111" s="295"/>
      <c r="UCR111" s="295"/>
      <c r="UCS111" s="295"/>
      <c r="UCT111" s="295"/>
      <c r="UCU111" s="295"/>
      <c r="UCV111" s="295"/>
      <c r="UCW111" s="295"/>
      <c r="UCX111" s="295"/>
      <c r="UCY111" s="295"/>
      <c r="UCZ111" s="295"/>
      <c r="UDA111" s="295"/>
      <c r="UDB111" s="295"/>
      <c r="UDC111" s="295"/>
      <c r="UDD111" s="295"/>
      <c r="UDE111" s="295"/>
      <c r="UDF111" s="295"/>
      <c r="UDG111" s="295"/>
      <c r="UDH111" s="295"/>
      <c r="UDI111" s="295"/>
      <c r="UDJ111" s="295"/>
      <c r="UDK111" s="295"/>
      <c r="UDL111" s="295"/>
      <c r="UDM111" s="295"/>
      <c r="UDN111" s="295"/>
      <c r="UDO111" s="295"/>
      <c r="UDP111" s="295"/>
      <c r="UDQ111" s="295"/>
      <c r="UDR111" s="295"/>
      <c r="UDS111" s="295"/>
      <c r="UDT111" s="295"/>
      <c r="UDU111" s="295"/>
      <c r="UDV111" s="295"/>
      <c r="UDW111" s="295"/>
      <c r="UDX111" s="295"/>
      <c r="UDY111" s="295"/>
      <c r="UDZ111" s="295"/>
      <c r="UEA111" s="295"/>
      <c r="UEB111" s="295"/>
      <c r="UEC111" s="295"/>
      <c r="UED111" s="295"/>
      <c r="UEE111" s="295"/>
      <c r="UEF111" s="295"/>
      <c r="UEG111" s="295"/>
      <c r="UEH111" s="295"/>
      <c r="UEI111" s="295"/>
      <c r="UEJ111" s="295"/>
      <c r="UEK111" s="295"/>
      <c r="UEL111" s="295"/>
      <c r="UEM111" s="295"/>
      <c r="UEN111" s="295"/>
      <c r="UEO111" s="295"/>
      <c r="UEP111" s="295"/>
      <c r="UEQ111" s="295"/>
      <c r="UER111" s="295"/>
      <c r="UES111" s="295"/>
      <c r="UET111" s="295"/>
      <c r="UEU111" s="295"/>
      <c r="UEV111" s="295"/>
      <c r="UEW111" s="295"/>
      <c r="UEX111" s="295"/>
      <c r="UEY111" s="295"/>
      <c r="UEZ111" s="295"/>
      <c r="UFA111" s="295"/>
      <c r="UFB111" s="295"/>
      <c r="UFC111" s="295"/>
      <c r="UFD111" s="295"/>
      <c r="UFE111" s="295"/>
      <c r="UFF111" s="295"/>
      <c r="UFG111" s="295"/>
      <c r="UFH111" s="295"/>
      <c r="UFI111" s="295"/>
      <c r="UFJ111" s="295"/>
      <c r="UFK111" s="295"/>
      <c r="UFL111" s="295"/>
      <c r="UFM111" s="295"/>
      <c r="UFN111" s="295"/>
      <c r="UFO111" s="295"/>
      <c r="UFP111" s="295"/>
      <c r="UFQ111" s="295"/>
      <c r="UFR111" s="295"/>
      <c r="UFS111" s="295"/>
      <c r="UFT111" s="295"/>
      <c r="UFU111" s="295"/>
      <c r="UFV111" s="295"/>
      <c r="UFW111" s="295"/>
      <c r="UFX111" s="295"/>
      <c r="UFY111" s="295"/>
      <c r="UFZ111" s="295"/>
      <c r="UGA111" s="295"/>
      <c r="UGB111" s="295"/>
      <c r="UGC111" s="295"/>
      <c r="UGD111" s="295"/>
      <c r="UGE111" s="295"/>
      <c r="UGF111" s="295"/>
      <c r="UGG111" s="295"/>
      <c r="UGH111" s="295"/>
      <c r="UGI111" s="295"/>
      <c r="UGJ111" s="295"/>
      <c r="UGK111" s="295"/>
      <c r="UGL111" s="295"/>
      <c r="UGM111" s="295"/>
      <c r="UGN111" s="295"/>
      <c r="UGO111" s="295"/>
      <c r="UGP111" s="295"/>
      <c r="UGQ111" s="295"/>
      <c r="UGR111" s="295"/>
      <c r="UGS111" s="295"/>
      <c r="UGT111" s="295"/>
      <c r="UGU111" s="295"/>
      <c r="UGV111" s="295"/>
      <c r="UGW111" s="295"/>
      <c r="UGX111" s="295"/>
      <c r="UGY111" s="295"/>
      <c r="UGZ111" s="295"/>
      <c r="UHA111" s="295"/>
      <c r="UHB111" s="295"/>
      <c r="UHC111" s="295"/>
      <c r="UHD111" s="295"/>
      <c r="UHE111" s="295"/>
      <c r="UHF111" s="295"/>
      <c r="UHG111" s="295"/>
      <c r="UHH111" s="295"/>
      <c r="UHI111" s="295"/>
      <c r="UHJ111" s="295"/>
      <c r="UHK111" s="295"/>
      <c r="UHL111" s="295"/>
      <c r="UHM111" s="295"/>
      <c r="UHN111" s="295"/>
      <c r="UHO111" s="295"/>
      <c r="UHP111" s="295"/>
      <c r="UHQ111" s="295"/>
      <c r="UHR111" s="295"/>
      <c r="UHS111" s="295"/>
      <c r="UHT111" s="295"/>
      <c r="UHU111" s="295"/>
      <c r="UHV111" s="295"/>
      <c r="UHW111" s="295"/>
      <c r="UHX111" s="295"/>
      <c r="UHY111" s="295"/>
      <c r="UHZ111" s="295"/>
      <c r="UIA111" s="295"/>
      <c r="UIB111" s="295"/>
      <c r="UIC111" s="295"/>
      <c r="UID111" s="295"/>
      <c r="UIE111" s="295"/>
      <c r="UIF111" s="295"/>
      <c r="UIG111" s="295"/>
      <c r="UIH111" s="295"/>
      <c r="UII111" s="295"/>
      <c r="UIJ111" s="295"/>
      <c r="UIK111" s="295"/>
      <c r="UIL111" s="295"/>
      <c r="UIM111" s="295"/>
      <c r="UIN111" s="295"/>
      <c r="UIO111" s="295"/>
      <c r="UIP111" s="295"/>
      <c r="UIQ111" s="295"/>
      <c r="UIR111" s="295"/>
      <c r="UIS111" s="295"/>
      <c r="UIT111" s="295"/>
      <c r="UIU111" s="295"/>
      <c r="UIV111" s="295"/>
      <c r="UIW111" s="295"/>
      <c r="UIX111" s="295"/>
      <c r="UIY111" s="295"/>
      <c r="UIZ111" s="295"/>
      <c r="UJA111" s="295"/>
      <c r="UJB111" s="295"/>
      <c r="UJC111" s="295"/>
      <c r="UJD111" s="295"/>
      <c r="UJE111" s="295"/>
      <c r="UJF111" s="295"/>
      <c r="UJG111" s="295"/>
      <c r="UJH111" s="295"/>
      <c r="UJI111" s="295"/>
      <c r="UJJ111" s="295"/>
      <c r="UJK111" s="295"/>
      <c r="UJL111" s="295"/>
      <c r="UJM111" s="295"/>
      <c r="UJN111" s="295"/>
      <c r="UJO111" s="295"/>
      <c r="UJP111" s="295"/>
      <c r="UJQ111" s="295"/>
      <c r="UJR111" s="295"/>
      <c r="UJS111" s="295"/>
      <c r="UJT111" s="295"/>
      <c r="UJU111" s="295"/>
      <c r="UJV111" s="295"/>
      <c r="UJW111" s="295"/>
      <c r="UJX111" s="295"/>
      <c r="UJY111" s="295"/>
      <c r="UJZ111" s="295"/>
      <c r="UKA111" s="295"/>
      <c r="UKB111" s="295"/>
      <c r="UKC111" s="295"/>
      <c r="UKD111" s="295"/>
      <c r="UKE111" s="295"/>
      <c r="UKF111" s="295"/>
      <c r="UKG111" s="295"/>
      <c r="UKH111" s="295"/>
      <c r="UKI111" s="295"/>
      <c r="UKJ111" s="295"/>
      <c r="UKK111" s="295"/>
      <c r="UKL111" s="295"/>
      <c r="UKM111" s="295"/>
      <c r="UKN111" s="295"/>
      <c r="UKO111" s="295"/>
      <c r="UKP111" s="295"/>
      <c r="UKQ111" s="295"/>
      <c r="UKR111" s="295"/>
      <c r="UKS111" s="295"/>
      <c r="UKT111" s="295"/>
      <c r="UKU111" s="295"/>
      <c r="UKV111" s="295"/>
      <c r="UKW111" s="295"/>
      <c r="UKX111" s="295"/>
      <c r="UKY111" s="295"/>
      <c r="UKZ111" s="295"/>
      <c r="ULA111" s="295"/>
      <c r="ULB111" s="295"/>
      <c r="ULC111" s="295"/>
      <c r="ULD111" s="295"/>
      <c r="ULE111" s="295"/>
      <c r="ULF111" s="295"/>
      <c r="ULG111" s="295"/>
      <c r="ULH111" s="295"/>
      <c r="ULI111" s="295"/>
      <c r="ULJ111" s="295"/>
      <c r="ULK111" s="295"/>
      <c r="ULL111" s="295"/>
      <c r="ULM111" s="295"/>
      <c r="ULN111" s="295"/>
      <c r="ULO111" s="295"/>
      <c r="ULP111" s="295"/>
      <c r="ULQ111" s="295"/>
      <c r="ULR111" s="295"/>
      <c r="ULS111" s="295"/>
      <c r="ULT111" s="295"/>
      <c r="ULU111" s="295"/>
      <c r="ULV111" s="295"/>
      <c r="ULW111" s="295"/>
      <c r="ULX111" s="295"/>
      <c r="ULY111" s="295"/>
      <c r="ULZ111" s="295"/>
      <c r="UMA111" s="295"/>
      <c r="UMB111" s="295"/>
      <c r="UMC111" s="295"/>
      <c r="UMD111" s="295"/>
      <c r="UME111" s="295"/>
      <c r="UMF111" s="295"/>
      <c r="UMG111" s="295"/>
      <c r="UMH111" s="295"/>
      <c r="UMI111" s="295"/>
      <c r="UMJ111" s="295"/>
      <c r="UMK111" s="295"/>
      <c r="UML111" s="295"/>
      <c r="UMM111" s="295"/>
      <c r="UMN111" s="295"/>
      <c r="UMO111" s="295"/>
      <c r="UMP111" s="295"/>
      <c r="UMQ111" s="295"/>
      <c r="UMR111" s="295"/>
      <c r="UMS111" s="295"/>
      <c r="UMT111" s="295"/>
      <c r="UMU111" s="295"/>
      <c r="UMV111" s="295"/>
      <c r="UMW111" s="295"/>
      <c r="UMX111" s="295"/>
      <c r="UMY111" s="295"/>
      <c r="UMZ111" s="295"/>
      <c r="UNA111" s="295"/>
      <c r="UNB111" s="295"/>
      <c r="UNC111" s="295"/>
      <c r="UND111" s="295"/>
      <c r="UNE111" s="295"/>
      <c r="UNF111" s="295"/>
      <c r="UNG111" s="295"/>
      <c r="UNH111" s="295"/>
      <c r="UNI111" s="295"/>
      <c r="UNJ111" s="295"/>
      <c r="UNK111" s="295"/>
      <c r="UNL111" s="295"/>
      <c r="UNM111" s="295"/>
      <c r="UNN111" s="295"/>
      <c r="UNO111" s="295"/>
      <c r="UNP111" s="295"/>
      <c r="UNQ111" s="295"/>
      <c r="UNR111" s="295"/>
      <c r="UNS111" s="295"/>
      <c r="UNT111" s="295"/>
      <c r="UNU111" s="295"/>
      <c r="UNV111" s="295"/>
      <c r="UNW111" s="295"/>
      <c r="UNX111" s="295"/>
      <c r="UNY111" s="295"/>
      <c r="UNZ111" s="295"/>
      <c r="UOA111" s="295"/>
      <c r="UOB111" s="295"/>
      <c r="UOC111" s="295"/>
      <c r="UOD111" s="295"/>
      <c r="UOE111" s="295"/>
      <c r="UOF111" s="295"/>
      <c r="UOG111" s="295"/>
      <c r="UOH111" s="295"/>
      <c r="UOI111" s="295"/>
      <c r="UOJ111" s="295"/>
      <c r="UOK111" s="295"/>
      <c r="UOL111" s="295"/>
      <c r="UOM111" s="295"/>
      <c r="UON111" s="295"/>
      <c r="UOO111" s="295"/>
      <c r="UOP111" s="295"/>
      <c r="UOQ111" s="295"/>
      <c r="UOR111" s="295"/>
      <c r="UOS111" s="295"/>
      <c r="UOT111" s="295"/>
      <c r="UOU111" s="295"/>
      <c r="UOV111" s="295"/>
      <c r="UOW111" s="295"/>
      <c r="UOX111" s="295"/>
      <c r="UOY111" s="295"/>
      <c r="UOZ111" s="295"/>
      <c r="UPA111" s="295"/>
      <c r="UPB111" s="295"/>
      <c r="UPC111" s="295"/>
      <c r="UPD111" s="295"/>
      <c r="UPE111" s="295"/>
      <c r="UPF111" s="295"/>
      <c r="UPG111" s="295"/>
      <c r="UPH111" s="295"/>
      <c r="UPI111" s="295"/>
      <c r="UPJ111" s="295"/>
      <c r="UPK111" s="295"/>
      <c r="UPL111" s="295"/>
      <c r="UPM111" s="295"/>
      <c r="UPN111" s="295"/>
      <c r="UPO111" s="295"/>
      <c r="UPP111" s="295"/>
      <c r="UPQ111" s="295"/>
      <c r="UPR111" s="295"/>
      <c r="UPS111" s="295"/>
      <c r="UPT111" s="295"/>
      <c r="UPU111" s="295"/>
      <c r="UPV111" s="295"/>
      <c r="UPW111" s="295"/>
      <c r="UPX111" s="295"/>
      <c r="UPY111" s="295"/>
      <c r="UPZ111" s="295"/>
      <c r="UQA111" s="295"/>
      <c r="UQB111" s="295"/>
      <c r="UQC111" s="295"/>
      <c r="UQD111" s="295"/>
      <c r="UQE111" s="295"/>
      <c r="UQF111" s="295"/>
      <c r="UQG111" s="295"/>
      <c r="UQH111" s="295"/>
      <c r="UQI111" s="295"/>
      <c r="UQJ111" s="295"/>
      <c r="UQK111" s="295"/>
      <c r="UQL111" s="295"/>
      <c r="UQM111" s="295"/>
      <c r="UQN111" s="295"/>
      <c r="UQO111" s="295"/>
      <c r="UQP111" s="295"/>
      <c r="UQQ111" s="295"/>
      <c r="UQR111" s="295"/>
      <c r="UQS111" s="295"/>
      <c r="UQT111" s="295"/>
      <c r="UQU111" s="295"/>
      <c r="UQV111" s="295"/>
      <c r="UQW111" s="295"/>
      <c r="UQX111" s="295"/>
      <c r="UQY111" s="295"/>
      <c r="UQZ111" s="295"/>
      <c r="URA111" s="295"/>
      <c r="URB111" s="295"/>
      <c r="URC111" s="295"/>
      <c r="URD111" s="295"/>
      <c r="URE111" s="295"/>
      <c r="URF111" s="295"/>
      <c r="URG111" s="295"/>
      <c r="URH111" s="295"/>
      <c r="URI111" s="295"/>
      <c r="URJ111" s="295"/>
      <c r="URK111" s="295"/>
      <c r="URL111" s="295"/>
      <c r="URM111" s="295"/>
      <c r="URN111" s="295"/>
      <c r="URO111" s="295"/>
      <c r="URP111" s="295"/>
      <c r="URQ111" s="295"/>
      <c r="URR111" s="295"/>
      <c r="URS111" s="295"/>
      <c r="URT111" s="295"/>
      <c r="URU111" s="295"/>
      <c r="URV111" s="295"/>
      <c r="URW111" s="295"/>
      <c r="URX111" s="295"/>
      <c r="URY111" s="295"/>
      <c r="URZ111" s="295"/>
      <c r="USA111" s="295"/>
      <c r="USB111" s="295"/>
      <c r="USC111" s="295"/>
      <c r="USD111" s="295"/>
      <c r="USE111" s="295"/>
      <c r="USF111" s="295"/>
      <c r="USG111" s="295"/>
      <c r="USH111" s="295"/>
      <c r="USI111" s="295"/>
      <c r="USJ111" s="295"/>
      <c r="USK111" s="295"/>
      <c r="USL111" s="295"/>
      <c r="USM111" s="295"/>
      <c r="USN111" s="295"/>
      <c r="USO111" s="295"/>
      <c r="USP111" s="295"/>
      <c r="USQ111" s="295"/>
      <c r="USR111" s="295"/>
      <c r="USS111" s="295"/>
      <c r="UST111" s="295"/>
      <c r="USU111" s="295"/>
      <c r="USV111" s="295"/>
      <c r="USW111" s="295"/>
      <c r="USX111" s="295"/>
      <c r="USY111" s="295"/>
      <c r="USZ111" s="295"/>
      <c r="UTA111" s="295"/>
      <c r="UTB111" s="295"/>
      <c r="UTC111" s="295"/>
      <c r="UTD111" s="295"/>
      <c r="UTE111" s="295"/>
      <c r="UTF111" s="295"/>
      <c r="UTG111" s="295"/>
      <c r="UTH111" s="295"/>
      <c r="UTI111" s="295"/>
      <c r="UTJ111" s="295"/>
      <c r="UTK111" s="295"/>
      <c r="UTL111" s="295"/>
      <c r="UTM111" s="295"/>
      <c r="UTN111" s="295"/>
      <c r="UTO111" s="295"/>
      <c r="UTP111" s="295"/>
      <c r="UTQ111" s="295"/>
      <c r="UTR111" s="295"/>
      <c r="UTS111" s="295"/>
      <c r="UTT111" s="295"/>
      <c r="UTU111" s="295"/>
      <c r="UTV111" s="295"/>
      <c r="UTW111" s="295"/>
      <c r="UTX111" s="295"/>
      <c r="UTY111" s="295"/>
      <c r="UTZ111" s="295"/>
      <c r="UUA111" s="295"/>
      <c r="UUB111" s="295"/>
      <c r="UUC111" s="295"/>
      <c r="UUD111" s="295"/>
      <c r="UUE111" s="295"/>
      <c r="UUF111" s="295"/>
      <c r="UUG111" s="295"/>
      <c r="UUH111" s="295"/>
      <c r="UUI111" s="295"/>
      <c r="UUJ111" s="295"/>
      <c r="UUK111" s="295"/>
      <c r="UUL111" s="295"/>
      <c r="UUM111" s="295"/>
      <c r="UUN111" s="295"/>
      <c r="UUO111" s="295"/>
      <c r="UUP111" s="295"/>
      <c r="UUQ111" s="295"/>
      <c r="UUR111" s="295"/>
      <c r="UUS111" s="295"/>
      <c r="UUT111" s="295"/>
      <c r="UUU111" s="295"/>
      <c r="UUV111" s="295"/>
      <c r="UUW111" s="295"/>
      <c r="UUX111" s="295"/>
      <c r="UUY111" s="295"/>
      <c r="UUZ111" s="295"/>
      <c r="UVA111" s="295"/>
      <c r="UVB111" s="295"/>
      <c r="UVC111" s="295"/>
      <c r="UVD111" s="295"/>
      <c r="UVE111" s="295"/>
      <c r="UVF111" s="295"/>
      <c r="UVG111" s="295"/>
      <c r="UVH111" s="295"/>
      <c r="UVI111" s="295"/>
      <c r="UVJ111" s="295"/>
      <c r="UVK111" s="295"/>
      <c r="UVL111" s="295"/>
      <c r="UVM111" s="295"/>
      <c r="UVN111" s="295"/>
      <c r="UVO111" s="295"/>
      <c r="UVP111" s="295"/>
      <c r="UVQ111" s="295"/>
      <c r="UVR111" s="295"/>
      <c r="UVS111" s="295"/>
      <c r="UVT111" s="295"/>
      <c r="UVU111" s="295"/>
      <c r="UVV111" s="295"/>
      <c r="UVW111" s="295"/>
      <c r="UVX111" s="295"/>
      <c r="UVY111" s="295"/>
      <c r="UVZ111" s="295"/>
      <c r="UWA111" s="295"/>
      <c r="UWB111" s="295"/>
      <c r="UWC111" s="295"/>
      <c r="UWD111" s="295"/>
      <c r="UWE111" s="295"/>
      <c r="UWF111" s="295"/>
      <c r="UWG111" s="295"/>
      <c r="UWH111" s="295"/>
      <c r="UWI111" s="295"/>
      <c r="UWJ111" s="295"/>
      <c r="UWK111" s="295"/>
      <c r="UWL111" s="295"/>
      <c r="UWM111" s="295"/>
      <c r="UWN111" s="295"/>
      <c r="UWO111" s="295"/>
      <c r="UWP111" s="295"/>
      <c r="UWQ111" s="295"/>
      <c r="UWR111" s="295"/>
      <c r="UWS111" s="295"/>
      <c r="UWT111" s="295"/>
      <c r="UWU111" s="295"/>
      <c r="UWV111" s="295"/>
      <c r="UWW111" s="295"/>
      <c r="UWX111" s="295"/>
      <c r="UWY111" s="295"/>
      <c r="UWZ111" s="295"/>
      <c r="UXA111" s="295"/>
      <c r="UXB111" s="295"/>
      <c r="UXC111" s="295"/>
      <c r="UXD111" s="295"/>
      <c r="UXE111" s="295"/>
      <c r="UXF111" s="295"/>
      <c r="UXG111" s="295"/>
      <c r="UXH111" s="295"/>
      <c r="UXI111" s="295"/>
      <c r="UXJ111" s="295"/>
      <c r="UXK111" s="295"/>
      <c r="UXL111" s="295"/>
      <c r="UXM111" s="295"/>
      <c r="UXN111" s="295"/>
      <c r="UXO111" s="295"/>
      <c r="UXP111" s="295"/>
      <c r="UXQ111" s="295"/>
      <c r="UXR111" s="295"/>
      <c r="UXS111" s="295"/>
      <c r="UXT111" s="295"/>
      <c r="UXU111" s="295"/>
      <c r="UXV111" s="295"/>
      <c r="UXW111" s="295"/>
      <c r="UXX111" s="295"/>
      <c r="UXY111" s="295"/>
      <c r="UXZ111" s="295"/>
      <c r="UYA111" s="295"/>
      <c r="UYB111" s="295"/>
      <c r="UYC111" s="295"/>
      <c r="UYD111" s="295"/>
      <c r="UYE111" s="295"/>
      <c r="UYF111" s="295"/>
      <c r="UYG111" s="295"/>
      <c r="UYH111" s="295"/>
      <c r="UYI111" s="295"/>
      <c r="UYJ111" s="295"/>
      <c r="UYK111" s="295"/>
      <c r="UYL111" s="295"/>
      <c r="UYM111" s="295"/>
      <c r="UYN111" s="295"/>
      <c r="UYO111" s="295"/>
      <c r="UYP111" s="295"/>
      <c r="UYQ111" s="295"/>
      <c r="UYR111" s="295"/>
      <c r="UYS111" s="295"/>
      <c r="UYT111" s="295"/>
      <c r="UYU111" s="295"/>
      <c r="UYV111" s="295"/>
      <c r="UYW111" s="295"/>
      <c r="UYX111" s="295"/>
      <c r="UYY111" s="295"/>
      <c r="UYZ111" s="295"/>
      <c r="UZA111" s="295"/>
      <c r="UZB111" s="295"/>
      <c r="UZC111" s="295"/>
      <c r="UZD111" s="295"/>
      <c r="UZE111" s="295"/>
      <c r="UZF111" s="295"/>
      <c r="UZG111" s="295"/>
      <c r="UZH111" s="295"/>
      <c r="UZI111" s="295"/>
      <c r="UZJ111" s="295"/>
      <c r="UZK111" s="295"/>
      <c r="UZL111" s="295"/>
      <c r="UZM111" s="295"/>
      <c r="UZN111" s="295"/>
      <c r="UZO111" s="295"/>
      <c r="UZP111" s="295"/>
      <c r="UZQ111" s="295"/>
      <c r="UZR111" s="295"/>
      <c r="UZS111" s="295"/>
      <c r="UZT111" s="295"/>
      <c r="UZU111" s="295"/>
      <c r="UZV111" s="295"/>
      <c r="UZW111" s="295"/>
      <c r="UZX111" s="295"/>
      <c r="UZY111" s="295"/>
      <c r="UZZ111" s="295"/>
      <c r="VAA111" s="295"/>
      <c r="VAB111" s="295"/>
      <c r="VAC111" s="295"/>
      <c r="VAD111" s="295"/>
      <c r="VAE111" s="295"/>
      <c r="VAF111" s="295"/>
      <c r="VAG111" s="295"/>
      <c r="VAH111" s="295"/>
      <c r="VAI111" s="295"/>
      <c r="VAJ111" s="295"/>
      <c r="VAK111" s="295"/>
      <c r="VAL111" s="295"/>
      <c r="VAM111" s="295"/>
      <c r="VAN111" s="295"/>
      <c r="VAO111" s="295"/>
      <c r="VAP111" s="295"/>
      <c r="VAQ111" s="295"/>
      <c r="VAR111" s="295"/>
      <c r="VAS111" s="295"/>
      <c r="VAT111" s="295"/>
      <c r="VAU111" s="295"/>
      <c r="VAV111" s="295"/>
      <c r="VAW111" s="295"/>
      <c r="VAX111" s="295"/>
      <c r="VAY111" s="295"/>
      <c r="VAZ111" s="295"/>
      <c r="VBA111" s="295"/>
      <c r="VBB111" s="295"/>
      <c r="VBC111" s="295"/>
      <c r="VBD111" s="295"/>
      <c r="VBE111" s="295"/>
      <c r="VBF111" s="295"/>
      <c r="VBG111" s="295"/>
      <c r="VBH111" s="295"/>
      <c r="VBI111" s="295"/>
      <c r="VBJ111" s="295"/>
      <c r="VBK111" s="295"/>
      <c r="VBL111" s="295"/>
      <c r="VBM111" s="295"/>
      <c r="VBN111" s="295"/>
      <c r="VBO111" s="295"/>
      <c r="VBP111" s="295"/>
      <c r="VBQ111" s="295"/>
      <c r="VBR111" s="295"/>
      <c r="VBS111" s="295"/>
      <c r="VBT111" s="295"/>
      <c r="VBU111" s="295"/>
      <c r="VBV111" s="295"/>
      <c r="VBW111" s="295"/>
      <c r="VBX111" s="295"/>
      <c r="VBY111" s="295"/>
      <c r="VBZ111" s="295"/>
      <c r="VCA111" s="295"/>
      <c r="VCB111" s="295"/>
      <c r="VCC111" s="295"/>
      <c r="VCD111" s="295"/>
      <c r="VCE111" s="295"/>
      <c r="VCF111" s="295"/>
      <c r="VCG111" s="295"/>
      <c r="VCH111" s="295"/>
      <c r="VCI111" s="295"/>
      <c r="VCJ111" s="295"/>
      <c r="VCK111" s="295"/>
      <c r="VCL111" s="295"/>
      <c r="VCM111" s="295"/>
      <c r="VCN111" s="295"/>
      <c r="VCO111" s="295"/>
      <c r="VCP111" s="295"/>
      <c r="VCQ111" s="295"/>
      <c r="VCR111" s="295"/>
      <c r="VCS111" s="295"/>
      <c r="VCT111" s="295"/>
      <c r="VCU111" s="295"/>
      <c r="VCV111" s="295"/>
      <c r="VCW111" s="295"/>
      <c r="VCX111" s="295"/>
      <c r="VCY111" s="295"/>
      <c r="VCZ111" s="295"/>
      <c r="VDA111" s="295"/>
      <c r="VDB111" s="295"/>
      <c r="VDC111" s="295"/>
      <c r="VDD111" s="295"/>
      <c r="VDE111" s="295"/>
      <c r="VDF111" s="295"/>
      <c r="VDG111" s="295"/>
      <c r="VDH111" s="295"/>
      <c r="VDI111" s="295"/>
      <c r="VDJ111" s="295"/>
      <c r="VDK111" s="295"/>
      <c r="VDL111" s="295"/>
      <c r="VDM111" s="295"/>
      <c r="VDN111" s="295"/>
      <c r="VDO111" s="295"/>
      <c r="VDP111" s="295"/>
      <c r="VDQ111" s="295"/>
      <c r="VDR111" s="295"/>
      <c r="VDS111" s="295"/>
      <c r="VDT111" s="295"/>
      <c r="VDU111" s="295"/>
      <c r="VDV111" s="295"/>
      <c r="VDW111" s="295"/>
      <c r="VDX111" s="295"/>
      <c r="VDY111" s="295"/>
      <c r="VDZ111" s="295"/>
      <c r="VEA111" s="295"/>
      <c r="VEB111" s="295"/>
      <c r="VEC111" s="295"/>
      <c r="VED111" s="295"/>
      <c r="VEE111" s="295"/>
      <c r="VEF111" s="295"/>
      <c r="VEG111" s="295"/>
      <c r="VEH111" s="295"/>
      <c r="VEI111" s="295"/>
      <c r="VEJ111" s="295"/>
      <c r="VEK111" s="295"/>
      <c r="VEL111" s="295"/>
      <c r="VEM111" s="295"/>
      <c r="VEN111" s="295"/>
      <c r="VEO111" s="295"/>
      <c r="VEP111" s="295"/>
      <c r="VEQ111" s="295"/>
      <c r="VER111" s="295"/>
      <c r="VES111" s="295"/>
      <c r="VET111" s="295"/>
      <c r="VEU111" s="295"/>
      <c r="VEV111" s="295"/>
      <c r="VEW111" s="295"/>
      <c r="VEX111" s="295"/>
      <c r="VEY111" s="295"/>
      <c r="VEZ111" s="295"/>
      <c r="VFA111" s="295"/>
      <c r="VFB111" s="295"/>
      <c r="VFC111" s="295"/>
      <c r="VFD111" s="295"/>
      <c r="VFE111" s="295"/>
      <c r="VFF111" s="295"/>
      <c r="VFG111" s="295"/>
      <c r="VFH111" s="295"/>
      <c r="VFI111" s="295"/>
      <c r="VFJ111" s="295"/>
      <c r="VFK111" s="295"/>
      <c r="VFL111" s="295"/>
      <c r="VFM111" s="295"/>
      <c r="VFN111" s="295"/>
      <c r="VFO111" s="295"/>
      <c r="VFP111" s="295"/>
      <c r="VFQ111" s="295"/>
      <c r="VFR111" s="295"/>
      <c r="VFS111" s="295"/>
      <c r="VFT111" s="295"/>
      <c r="VFU111" s="295"/>
      <c r="VFV111" s="295"/>
      <c r="VFW111" s="295"/>
      <c r="VFX111" s="295"/>
      <c r="VFY111" s="295"/>
      <c r="VFZ111" s="295"/>
      <c r="VGA111" s="295"/>
      <c r="VGB111" s="295"/>
      <c r="VGC111" s="295"/>
      <c r="VGD111" s="295"/>
      <c r="VGE111" s="295"/>
      <c r="VGF111" s="295"/>
      <c r="VGG111" s="295"/>
      <c r="VGH111" s="295"/>
      <c r="VGI111" s="295"/>
      <c r="VGJ111" s="295"/>
      <c r="VGK111" s="295"/>
      <c r="VGL111" s="295"/>
      <c r="VGM111" s="295"/>
      <c r="VGN111" s="295"/>
      <c r="VGO111" s="295"/>
      <c r="VGP111" s="295"/>
      <c r="VGQ111" s="295"/>
      <c r="VGR111" s="295"/>
      <c r="VGS111" s="295"/>
      <c r="VGT111" s="295"/>
      <c r="VGU111" s="295"/>
      <c r="VGV111" s="295"/>
      <c r="VGW111" s="295"/>
      <c r="VGX111" s="295"/>
      <c r="VGY111" s="295"/>
      <c r="VGZ111" s="295"/>
      <c r="VHA111" s="295"/>
      <c r="VHB111" s="295"/>
      <c r="VHC111" s="295"/>
      <c r="VHD111" s="295"/>
      <c r="VHE111" s="295"/>
      <c r="VHF111" s="295"/>
      <c r="VHG111" s="295"/>
      <c r="VHH111" s="295"/>
      <c r="VHI111" s="295"/>
      <c r="VHJ111" s="295"/>
      <c r="VHK111" s="295"/>
      <c r="VHL111" s="295"/>
      <c r="VHM111" s="295"/>
      <c r="VHN111" s="295"/>
      <c r="VHO111" s="295"/>
      <c r="VHP111" s="295"/>
      <c r="VHQ111" s="295"/>
      <c r="VHR111" s="295"/>
      <c r="VHS111" s="295"/>
      <c r="VHT111" s="295"/>
      <c r="VHU111" s="295"/>
      <c r="VHV111" s="295"/>
      <c r="VHW111" s="295"/>
      <c r="VHX111" s="295"/>
      <c r="VHY111" s="295"/>
      <c r="VHZ111" s="295"/>
      <c r="VIA111" s="295"/>
      <c r="VIB111" s="295"/>
      <c r="VIC111" s="295"/>
      <c r="VID111" s="295"/>
      <c r="VIE111" s="295"/>
      <c r="VIF111" s="295"/>
      <c r="VIG111" s="295"/>
      <c r="VIH111" s="295"/>
      <c r="VII111" s="295"/>
      <c r="VIJ111" s="295"/>
      <c r="VIK111" s="295"/>
      <c r="VIL111" s="295"/>
      <c r="VIM111" s="295"/>
      <c r="VIN111" s="295"/>
      <c r="VIO111" s="295"/>
      <c r="VIP111" s="295"/>
      <c r="VIQ111" s="295"/>
      <c r="VIR111" s="295"/>
      <c r="VIS111" s="295"/>
      <c r="VIT111" s="295"/>
      <c r="VIU111" s="295"/>
      <c r="VIV111" s="295"/>
      <c r="VIW111" s="295"/>
      <c r="VIX111" s="295"/>
      <c r="VIY111" s="295"/>
      <c r="VIZ111" s="295"/>
      <c r="VJA111" s="295"/>
      <c r="VJB111" s="295"/>
      <c r="VJC111" s="295"/>
      <c r="VJD111" s="295"/>
      <c r="VJE111" s="295"/>
      <c r="VJF111" s="295"/>
      <c r="VJG111" s="295"/>
      <c r="VJH111" s="295"/>
      <c r="VJI111" s="295"/>
      <c r="VJJ111" s="295"/>
      <c r="VJK111" s="295"/>
      <c r="VJL111" s="295"/>
      <c r="VJM111" s="295"/>
      <c r="VJN111" s="295"/>
      <c r="VJO111" s="295"/>
      <c r="VJP111" s="295"/>
      <c r="VJQ111" s="295"/>
      <c r="VJR111" s="295"/>
      <c r="VJS111" s="295"/>
      <c r="VJT111" s="295"/>
      <c r="VJU111" s="295"/>
      <c r="VJV111" s="295"/>
      <c r="VJW111" s="295"/>
      <c r="VJX111" s="295"/>
      <c r="VJY111" s="295"/>
      <c r="VJZ111" s="295"/>
      <c r="VKA111" s="295"/>
      <c r="VKB111" s="295"/>
      <c r="VKC111" s="295"/>
      <c r="VKD111" s="295"/>
      <c r="VKE111" s="295"/>
      <c r="VKF111" s="295"/>
      <c r="VKG111" s="295"/>
      <c r="VKH111" s="295"/>
      <c r="VKI111" s="295"/>
      <c r="VKJ111" s="295"/>
      <c r="VKK111" s="295"/>
      <c r="VKL111" s="295"/>
      <c r="VKM111" s="295"/>
      <c r="VKN111" s="295"/>
      <c r="VKO111" s="295"/>
      <c r="VKP111" s="295"/>
      <c r="VKQ111" s="295"/>
      <c r="VKR111" s="295"/>
      <c r="VKS111" s="295"/>
      <c r="VKT111" s="295"/>
      <c r="VKU111" s="295"/>
      <c r="VKV111" s="295"/>
      <c r="VKW111" s="295"/>
      <c r="VKX111" s="295"/>
      <c r="VKY111" s="295"/>
      <c r="VKZ111" s="295"/>
      <c r="VLA111" s="295"/>
      <c r="VLB111" s="295"/>
      <c r="VLC111" s="295"/>
      <c r="VLD111" s="295"/>
      <c r="VLE111" s="295"/>
      <c r="VLF111" s="295"/>
      <c r="VLG111" s="295"/>
      <c r="VLH111" s="295"/>
      <c r="VLI111" s="295"/>
      <c r="VLJ111" s="295"/>
      <c r="VLK111" s="295"/>
      <c r="VLL111" s="295"/>
      <c r="VLM111" s="295"/>
      <c r="VLN111" s="295"/>
      <c r="VLO111" s="295"/>
      <c r="VLP111" s="295"/>
      <c r="VLQ111" s="295"/>
      <c r="VLR111" s="295"/>
      <c r="VLS111" s="295"/>
      <c r="VLT111" s="295"/>
      <c r="VLU111" s="295"/>
      <c r="VLV111" s="295"/>
      <c r="VLW111" s="295"/>
      <c r="VLX111" s="295"/>
      <c r="VLY111" s="295"/>
      <c r="VLZ111" s="295"/>
      <c r="VMA111" s="295"/>
      <c r="VMB111" s="295"/>
      <c r="VMC111" s="295"/>
      <c r="VMD111" s="295"/>
      <c r="VME111" s="295"/>
      <c r="VMF111" s="295"/>
      <c r="VMG111" s="295"/>
      <c r="VMH111" s="295"/>
      <c r="VMI111" s="295"/>
      <c r="VMJ111" s="295"/>
      <c r="VMK111" s="295"/>
      <c r="VML111" s="295"/>
      <c r="VMM111" s="295"/>
      <c r="VMN111" s="295"/>
      <c r="VMO111" s="295"/>
      <c r="VMP111" s="295"/>
      <c r="VMQ111" s="295"/>
      <c r="VMR111" s="295"/>
      <c r="VMS111" s="295"/>
      <c r="VMT111" s="295"/>
      <c r="VMU111" s="295"/>
      <c r="VMV111" s="295"/>
      <c r="VMW111" s="295"/>
      <c r="VMX111" s="295"/>
      <c r="VMY111" s="295"/>
      <c r="VMZ111" s="295"/>
      <c r="VNA111" s="295"/>
      <c r="VNB111" s="295"/>
      <c r="VNC111" s="295"/>
      <c r="VND111" s="295"/>
      <c r="VNE111" s="295"/>
      <c r="VNF111" s="295"/>
      <c r="VNG111" s="295"/>
      <c r="VNH111" s="295"/>
      <c r="VNI111" s="295"/>
      <c r="VNJ111" s="295"/>
      <c r="VNK111" s="295"/>
      <c r="VNL111" s="295"/>
      <c r="VNM111" s="295"/>
      <c r="VNN111" s="295"/>
      <c r="VNO111" s="295"/>
      <c r="VNP111" s="295"/>
      <c r="VNQ111" s="295"/>
      <c r="VNR111" s="295"/>
      <c r="VNS111" s="295"/>
      <c r="VNT111" s="295"/>
      <c r="VNU111" s="295"/>
      <c r="VNV111" s="295"/>
      <c r="VNW111" s="295"/>
      <c r="VNX111" s="295"/>
      <c r="VNY111" s="295"/>
      <c r="VNZ111" s="295"/>
      <c r="VOA111" s="295"/>
      <c r="VOB111" s="295"/>
      <c r="VOC111" s="295"/>
      <c r="VOD111" s="295"/>
      <c r="VOE111" s="295"/>
      <c r="VOF111" s="295"/>
      <c r="VOG111" s="295"/>
      <c r="VOH111" s="295"/>
      <c r="VOI111" s="295"/>
      <c r="VOJ111" s="295"/>
      <c r="VOK111" s="295"/>
      <c r="VOL111" s="295"/>
      <c r="VOM111" s="295"/>
      <c r="VON111" s="295"/>
      <c r="VOO111" s="295"/>
      <c r="VOP111" s="295"/>
      <c r="VOQ111" s="295"/>
      <c r="VOR111" s="295"/>
      <c r="VOS111" s="295"/>
      <c r="VOT111" s="295"/>
      <c r="VOU111" s="295"/>
      <c r="VOV111" s="295"/>
      <c r="VOW111" s="295"/>
      <c r="VOX111" s="295"/>
      <c r="VOY111" s="295"/>
      <c r="VOZ111" s="295"/>
      <c r="VPA111" s="295"/>
      <c r="VPB111" s="295"/>
      <c r="VPC111" s="295"/>
      <c r="VPD111" s="295"/>
      <c r="VPE111" s="295"/>
      <c r="VPF111" s="295"/>
      <c r="VPG111" s="295"/>
      <c r="VPH111" s="295"/>
      <c r="VPI111" s="295"/>
      <c r="VPJ111" s="295"/>
      <c r="VPK111" s="295"/>
      <c r="VPL111" s="295"/>
      <c r="VPM111" s="295"/>
      <c r="VPN111" s="295"/>
      <c r="VPO111" s="295"/>
      <c r="VPP111" s="295"/>
      <c r="VPQ111" s="295"/>
      <c r="VPR111" s="295"/>
      <c r="VPS111" s="295"/>
      <c r="VPT111" s="295"/>
      <c r="VPU111" s="295"/>
      <c r="VPV111" s="295"/>
      <c r="VPW111" s="295"/>
      <c r="VPX111" s="295"/>
      <c r="VPY111" s="295"/>
      <c r="VPZ111" s="295"/>
      <c r="VQA111" s="295"/>
      <c r="VQB111" s="295"/>
      <c r="VQC111" s="295"/>
      <c r="VQD111" s="295"/>
      <c r="VQE111" s="295"/>
      <c r="VQF111" s="295"/>
      <c r="VQG111" s="295"/>
      <c r="VQH111" s="295"/>
      <c r="VQI111" s="295"/>
      <c r="VQJ111" s="295"/>
      <c r="VQK111" s="295"/>
      <c r="VQL111" s="295"/>
      <c r="VQM111" s="295"/>
      <c r="VQN111" s="295"/>
      <c r="VQO111" s="295"/>
      <c r="VQP111" s="295"/>
      <c r="VQQ111" s="295"/>
      <c r="VQR111" s="295"/>
      <c r="VQS111" s="295"/>
      <c r="VQT111" s="295"/>
      <c r="VQU111" s="295"/>
      <c r="VQV111" s="295"/>
      <c r="VQW111" s="295"/>
      <c r="VQX111" s="295"/>
      <c r="VQY111" s="295"/>
      <c r="VQZ111" s="295"/>
      <c r="VRA111" s="295"/>
      <c r="VRB111" s="295"/>
      <c r="VRC111" s="295"/>
      <c r="VRD111" s="295"/>
      <c r="VRE111" s="295"/>
      <c r="VRF111" s="295"/>
      <c r="VRG111" s="295"/>
      <c r="VRH111" s="295"/>
      <c r="VRI111" s="295"/>
      <c r="VRJ111" s="295"/>
      <c r="VRK111" s="295"/>
      <c r="VRL111" s="295"/>
      <c r="VRM111" s="295"/>
      <c r="VRN111" s="295"/>
      <c r="VRO111" s="295"/>
      <c r="VRP111" s="295"/>
      <c r="VRQ111" s="295"/>
      <c r="VRR111" s="295"/>
      <c r="VRS111" s="295"/>
      <c r="VRT111" s="295"/>
      <c r="VRU111" s="295"/>
      <c r="VRV111" s="295"/>
      <c r="VRW111" s="295"/>
      <c r="VRX111" s="295"/>
      <c r="VRY111" s="295"/>
      <c r="VRZ111" s="295"/>
      <c r="VSA111" s="295"/>
      <c r="VSB111" s="295"/>
      <c r="VSC111" s="295"/>
      <c r="VSD111" s="295"/>
      <c r="VSE111" s="295"/>
      <c r="VSF111" s="295"/>
      <c r="VSG111" s="295"/>
      <c r="VSH111" s="295"/>
      <c r="VSI111" s="295"/>
      <c r="VSJ111" s="295"/>
      <c r="VSK111" s="295"/>
      <c r="VSL111" s="295"/>
      <c r="VSM111" s="295"/>
      <c r="VSN111" s="295"/>
      <c r="VSO111" s="295"/>
      <c r="VSP111" s="295"/>
      <c r="VSQ111" s="295"/>
      <c r="VSR111" s="295"/>
      <c r="VSS111" s="295"/>
      <c r="VST111" s="295"/>
      <c r="VSU111" s="295"/>
      <c r="VSV111" s="295"/>
      <c r="VSW111" s="295"/>
      <c r="VSX111" s="295"/>
      <c r="VSY111" s="295"/>
      <c r="VSZ111" s="295"/>
      <c r="VTA111" s="295"/>
      <c r="VTB111" s="295"/>
      <c r="VTC111" s="295"/>
      <c r="VTD111" s="295"/>
      <c r="VTE111" s="295"/>
      <c r="VTF111" s="295"/>
      <c r="VTG111" s="295"/>
      <c r="VTH111" s="295"/>
      <c r="VTI111" s="295"/>
      <c r="VTJ111" s="295"/>
      <c r="VTK111" s="295"/>
      <c r="VTL111" s="295"/>
      <c r="VTM111" s="295"/>
      <c r="VTN111" s="295"/>
      <c r="VTO111" s="295"/>
      <c r="VTP111" s="295"/>
      <c r="VTQ111" s="295"/>
      <c r="VTR111" s="295"/>
      <c r="VTS111" s="295"/>
      <c r="VTT111" s="295"/>
      <c r="VTU111" s="295"/>
      <c r="VTV111" s="295"/>
      <c r="VTW111" s="295"/>
      <c r="VTX111" s="295"/>
      <c r="VTY111" s="295"/>
      <c r="VTZ111" s="295"/>
      <c r="VUA111" s="295"/>
      <c r="VUB111" s="295"/>
      <c r="VUC111" s="295"/>
      <c r="VUD111" s="295"/>
      <c r="VUE111" s="295"/>
      <c r="VUF111" s="295"/>
      <c r="VUG111" s="295"/>
      <c r="VUH111" s="295"/>
      <c r="VUI111" s="295"/>
      <c r="VUJ111" s="295"/>
      <c r="VUK111" s="295"/>
      <c r="VUL111" s="295"/>
      <c r="VUM111" s="295"/>
      <c r="VUN111" s="295"/>
      <c r="VUO111" s="295"/>
      <c r="VUP111" s="295"/>
      <c r="VUQ111" s="295"/>
      <c r="VUR111" s="295"/>
      <c r="VUS111" s="295"/>
      <c r="VUT111" s="295"/>
      <c r="VUU111" s="295"/>
      <c r="VUV111" s="295"/>
      <c r="VUW111" s="295"/>
      <c r="VUX111" s="295"/>
      <c r="VUY111" s="295"/>
      <c r="VUZ111" s="295"/>
      <c r="VVA111" s="295"/>
      <c r="VVB111" s="295"/>
      <c r="VVC111" s="295"/>
      <c r="VVD111" s="295"/>
      <c r="VVE111" s="295"/>
      <c r="VVF111" s="295"/>
      <c r="VVG111" s="295"/>
      <c r="VVH111" s="295"/>
      <c r="VVI111" s="295"/>
      <c r="VVJ111" s="295"/>
      <c r="VVK111" s="295"/>
      <c r="VVL111" s="295"/>
      <c r="VVM111" s="295"/>
      <c r="VVN111" s="295"/>
      <c r="VVO111" s="295"/>
      <c r="VVP111" s="295"/>
      <c r="VVQ111" s="295"/>
      <c r="VVR111" s="295"/>
      <c r="VVS111" s="295"/>
      <c r="VVT111" s="295"/>
      <c r="VVU111" s="295"/>
      <c r="VVV111" s="295"/>
      <c r="VVW111" s="295"/>
      <c r="VVX111" s="295"/>
      <c r="VVY111" s="295"/>
      <c r="VVZ111" s="295"/>
      <c r="VWA111" s="295"/>
      <c r="VWB111" s="295"/>
      <c r="VWC111" s="295"/>
      <c r="VWD111" s="295"/>
      <c r="VWE111" s="295"/>
      <c r="VWF111" s="295"/>
      <c r="VWG111" s="295"/>
      <c r="VWH111" s="295"/>
      <c r="VWI111" s="295"/>
      <c r="VWJ111" s="295"/>
      <c r="VWK111" s="295"/>
      <c r="VWL111" s="295"/>
      <c r="VWM111" s="295"/>
      <c r="VWN111" s="295"/>
      <c r="VWO111" s="295"/>
      <c r="VWP111" s="295"/>
      <c r="VWQ111" s="295"/>
      <c r="VWR111" s="295"/>
      <c r="VWS111" s="295"/>
      <c r="VWT111" s="295"/>
      <c r="VWU111" s="295"/>
      <c r="VWV111" s="295"/>
      <c r="VWW111" s="295"/>
      <c r="VWX111" s="295"/>
      <c r="VWY111" s="295"/>
      <c r="VWZ111" s="295"/>
      <c r="VXA111" s="295"/>
      <c r="VXB111" s="295"/>
      <c r="VXC111" s="295"/>
      <c r="VXD111" s="295"/>
      <c r="VXE111" s="295"/>
      <c r="VXF111" s="295"/>
      <c r="VXG111" s="295"/>
      <c r="VXH111" s="295"/>
      <c r="VXI111" s="295"/>
      <c r="VXJ111" s="295"/>
      <c r="VXK111" s="295"/>
      <c r="VXL111" s="295"/>
      <c r="VXM111" s="295"/>
      <c r="VXN111" s="295"/>
      <c r="VXO111" s="295"/>
      <c r="VXP111" s="295"/>
      <c r="VXQ111" s="295"/>
      <c r="VXR111" s="295"/>
      <c r="VXS111" s="295"/>
      <c r="VXT111" s="295"/>
      <c r="VXU111" s="295"/>
      <c r="VXV111" s="295"/>
      <c r="VXW111" s="295"/>
      <c r="VXX111" s="295"/>
      <c r="VXY111" s="295"/>
      <c r="VXZ111" s="295"/>
      <c r="VYA111" s="295"/>
      <c r="VYB111" s="295"/>
      <c r="VYC111" s="295"/>
      <c r="VYD111" s="295"/>
      <c r="VYE111" s="295"/>
      <c r="VYF111" s="295"/>
      <c r="VYG111" s="295"/>
      <c r="VYH111" s="295"/>
      <c r="VYI111" s="295"/>
      <c r="VYJ111" s="295"/>
      <c r="VYK111" s="295"/>
      <c r="VYL111" s="295"/>
      <c r="VYM111" s="295"/>
      <c r="VYN111" s="295"/>
      <c r="VYO111" s="295"/>
      <c r="VYP111" s="295"/>
      <c r="VYQ111" s="295"/>
      <c r="VYR111" s="295"/>
      <c r="VYS111" s="295"/>
      <c r="VYT111" s="295"/>
      <c r="VYU111" s="295"/>
      <c r="VYV111" s="295"/>
      <c r="VYW111" s="295"/>
      <c r="VYX111" s="295"/>
      <c r="VYY111" s="295"/>
      <c r="VYZ111" s="295"/>
      <c r="VZA111" s="295"/>
      <c r="VZB111" s="295"/>
      <c r="VZC111" s="295"/>
      <c r="VZD111" s="295"/>
      <c r="VZE111" s="295"/>
      <c r="VZF111" s="295"/>
      <c r="VZG111" s="295"/>
      <c r="VZH111" s="295"/>
      <c r="VZI111" s="295"/>
      <c r="VZJ111" s="295"/>
      <c r="VZK111" s="295"/>
      <c r="VZL111" s="295"/>
      <c r="VZM111" s="295"/>
      <c r="VZN111" s="295"/>
      <c r="VZO111" s="295"/>
      <c r="VZP111" s="295"/>
      <c r="VZQ111" s="295"/>
      <c r="VZR111" s="295"/>
      <c r="VZS111" s="295"/>
      <c r="VZT111" s="295"/>
      <c r="VZU111" s="295"/>
      <c r="VZV111" s="295"/>
      <c r="VZW111" s="295"/>
      <c r="VZX111" s="295"/>
      <c r="VZY111" s="295"/>
      <c r="VZZ111" s="295"/>
      <c r="WAA111" s="295"/>
      <c r="WAB111" s="295"/>
      <c r="WAC111" s="295"/>
      <c r="WAD111" s="295"/>
      <c r="WAE111" s="295"/>
      <c r="WAF111" s="295"/>
      <c r="WAG111" s="295"/>
      <c r="WAH111" s="295"/>
      <c r="WAI111" s="295"/>
      <c r="WAJ111" s="295"/>
      <c r="WAK111" s="295"/>
      <c r="WAL111" s="295"/>
      <c r="WAM111" s="295"/>
      <c r="WAN111" s="295"/>
      <c r="WAO111" s="295"/>
      <c r="WAP111" s="295"/>
      <c r="WAQ111" s="295"/>
      <c r="WAR111" s="295"/>
      <c r="WAS111" s="295"/>
      <c r="WAT111" s="295"/>
      <c r="WAU111" s="295"/>
      <c r="WAV111" s="295"/>
      <c r="WAW111" s="295"/>
      <c r="WAX111" s="295"/>
      <c r="WAY111" s="295"/>
      <c r="WAZ111" s="295"/>
      <c r="WBA111" s="295"/>
      <c r="WBB111" s="295"/>
      <c r="WBC111" s="295"/>
      <c r="WBD111" s="295"/>
      <c r="WBE111" s="295"/>
      <c r="WBF111" s="295"/>
      <c r="WBG111" s="295"/>
      <c r="WBH111" s="295"/>
      <c r="WBI111" s="295"/>
      <c r="WBJ111" s="295"/>
      <c r="WBK111" s="295"/>
      <c r="WBL111" s="295"/>
      <c r="WBM111" s="295"/>
      <c r="WBN111" s="295"/>
      <c r="WBO111" s="295"/>
      <c r="WBP111" s="295"/>
      <c r="WBQ111" s="295"/>
      <c r="WBR111" s="295"/>
      <c r="WBS111" s="295"/>
      <c r="WBT111" s="295"/>
      <c r="WBU111" s="295"/>
      <c r="WBV111" s="295"/>
      <c r="WBW111" s="295"/>
      <c r="WBX111" s="295"/>
      <c r="WBY111" s="295"/>
      <c r="WBZ111" s="295"/>
      <c r="WCA111" s="295"/>
      <c r="WCB111" s="295"/>
      <c r="WCC111" s="295"/>
      <c r="WCD111" s="295"/>
      <c r="WCE111" s="295"/>
      <c r="WCF111" s="295"/>
      <c r="WCG111" s="295"/>
      <c r="WCH111" s="295"/>
      <c r="WCI111" s="295"/>
      <c r="WCJ111" s="295"/>
      <c r="WCK111" s="295"/>
      <c r="WCL111" s="295"/>
      <c r="WCM111" s="295"/>
      <c r="WCN111" s="295"/>
      <c r="WCO111" s="295"/>
      <c r="WCP111" s="295"/>
      <c r="WCQ111" s="295"/>
      <c r="WCR111" s="295"/>
      <c r="WCS111" s="295"/>
      <c r="WCT111" s="295"/>
      <c r="WCU111" s="295"/>
      <c r="WCV111" s="295"/>
      <c r="WCW111" s="295"/>
      <c r="WCX111" s="295"/>
      <c r="WCY111" s="295"/>
      <c r="WCZ111" s="295"/>
      <c r="WDA111" s="295"/>
      <c r="WDB111" s="295"/>
      <c r="WDC111" s="295"/>
      <c r="WDD111" s="295"/>
      <c r="WDE111" s="295"/>
      <c r="WDF111" s="295"/>
      <c r="WDG111" s="295"/>
      <c r="WDH111" s="295"/>
      <c r="WDI111" s="295"/>
      <c r="WDJ111" s="295"/>
      <c r="WDK111" s="295"/>
      <c r="WDL111" s="295"/>
      <c r="WDM111" s="295"/>
      <c r="WDN111" s="295"/>
      <c r="WDO111" s="295"/>
      <c r="WDP111" s="295"/>
      <c r="WDQ111" s="295"/>
      <c r="WDR111" s="295"/>
      <c r="WDS111" s="295"/>
      <c r="WDT111" s="295"/>
      <c r="WDU111" s="295"/>
      <c r="WDV111" s="295"/>
      <c r="WDW111" s="295"/>
      <c r="WDX111" s="295"/>
      <c r="WDY111" s="295"/>
      <c r="WDZ111" s="295"/>
      <c r="WEA111" s="295"/>
      <c r="WEB111" s="295"/>
      <c r="WEC111" s="295"/>
      <c r="WED111" s="295"/>
      <c r="WEE111" s="295"/>
      <c r="WEF111" s="295"/>
      <c r="WEG111" s="295"/>
      <c r="WEH111" s="295"/>
      <c r="WEI111" s="295"/>
      <c r="WEJ111" s="295"/>
      <c r="WEK111" s="295"/>
      <c r="WEL111" s="295"/>
      <c r="WEM111" s="295"/>
      <c r="WEN111" s="295"/>
      <c r="WEO111" s="295"/>
      <c r="WEP111" s="295"/>
      <c r="WEQ111" s="295"/>
      <c r="WER111" s="295"/>
      <c r="WES111" s="295"/>
      <c r="WET111" s="295"/>
      <c r="WEU111" s="295"/>
      <c r="WEV111" s="295"/>
      <c r="WEW111" s="295"/>
      <c r="WEX111" s="295"/>
      <c r="WEY111" s="295"/>
      <c r="WEZ111" s="295"/>
      <c r="WFA111" s="295"/>
      <c r="WFB111" s="295"/>
      <c r="WFC111" s="295"/>
      <c r="WFD111" s="295"/>
      <c r="WFE111" s="295"/>
      <c r="WFF111" s="295"/>
      <c r="WFG111" s="295"/>
      <c r="WFH111" s="295"/>
      <c r="WFI111" s="295"/>
      <c r="WFJ111" s="295"/>
      <c r="WFK111" s="295"/>
      <c r="WFL111" s="295"/>
      <c r="WFM111" s="295"/>
      <c r="WFN111" s="295"/>
      <c r="WFO111" s="295"/>
      <c r="WFP111" s="295"/>
      <c r="WFQ111" s="295"/>
      <c r="WFR111" s="295"/>
      <c r="WFS111" s="295"/>
      <c r="WFT111" s="295"/>
      <c r="WFU111" s="295"/>
      <c r="WFV111" s="295"/>
      <c r="WFW111" s="295"/>
      <c r="WFX111" s="295"/>
      <c r="WFY111" s="295"/>
      <c r="WFZ111" s="295"/>
      <c r="WGA111" s="295"/>
      <c r="WGB111" s="295"/>
      <c r="WGC111" s="295"/>
      <c r="WGD111" s="295"/>
      <c r="WGE111" s="295"/>
      <c r="WGF111" s="295"/>
      <c r="WGG111" s="295"/>
      <c r="WGH111" s="295"/>
      <c r="WGI111" s="295"/>
      <c r="WGJ111" s="295"/>
      <c r="WGK111" s="295"/>
      <c r="WGL111" s="295"/>
      <c r="WGM111" s="295"/>
      <c r="WGN111" s="295"/>
      <c r="WGO111" s="295"/>
      <c r="WGP111" s="295"/>
      <c r="WGQ111" s="295"/>
      <c r="WGR111" s="295"/>
      <c r="WGS111" s="295"/>
      <c r="WGT111" s="295"/>
      <c r="WGU111" s="295"/>
      <c r="WGV111" s="295"/>
      <c r="WGW111" s="295"/>
      <c r="WGX111" s="295"/>
      <c r="WGY111" s="295"/>
      <c r="WGZ111" s="295"/>
      <c r="WHA111" s="295"/>
      <c r="WHB111" s="295"/>
      <c r="WHC111" s="295"/>
      <c r="WHD111" s="295"/>
      <c r="WHE111" s="295"/>
      <c r="WHF111" s="295"/>
      <c r="WHG111" s="295"/>
      <c r="WHH111" s="295"/>
      <c r="WHI111" s="295"/>
      <c r="WHJ111" s="295"/>
      <c r="WHK111" s="295"/>
      <c r="WHL111" s="295"/>
      <c r="WHM111" s="295"/>
      <c r="WHN111" s="295"/>
      <c r="WHO111" s="295"/>
      <c r="WHP111" s="295"/>
      <c r="WHQ111" s="295"/>
      <c r="WHR111" s="295"/>
      <c r="WHS111" s="295"/>
      <c r="WHT111" s="295"/>
      <c r="WHU111" s="295"/>
      <c r="WHV111" s="295"/>
      <c r="WHW111" s="295"/>
      <c r="WHX111" s="295"/>
      <c r="WHY111" s="295"/>
      <c r="WHZ111" s="295"/>
      <c r="WIA111" s="295"/>
      <c r="WIB111" s="295"/>
      <c r="WIC111" s="295"/>
      <c r="WID111" s="295"/>
      <c r="WIE111" s="295"/>
      <c r="WIF111" s="295"/>
      <c r="WIG111" s="295"/>
      <c r="WIH111" s="295"/>
      <c r="WII111" s="295"/>
      <c r="WIJ111" s="295"/>
      <c r="WIK111" s="295"/>
      <c r="WIL111" s="295"/>
      <c r="WIM111" s="295"/>
      <c r="WIN111" s="295"/>
      <c r="WIO111" s="295"/>
      <c r="WIP111" s="295"/>
      <c r="WIQ111" s="295"/>
      <c r="WIR111" s="295"/>
      <c r="WIS111" s="295"/>
      <c r="WIT111" s="295"/>
      <c r="WIU111" s="295"/>
      <c r="WIV111" s="295"/>
      <c r="WIW111" s="295"/>
      <c r="WIX111" s="295"/>
      <c r="WIY111" s="295"/>
      <c r="WIZ111" s="295"/>
      <c r="WJA111" s="295"/>
      <c r="WJB111" s="295"/>
      <c r="WJC111" s="295"/>
      <c r="WJD111" s="295"/>
      <c r="WJE111" s="295"/>
      <c r="WJF111" s="295"/>
      <c r="WJG111" s="295"/>
      <c r="WJH111" s="295"/>
      <c r="WJI111" s="295"/>
      <c r="WJJ111" s="295"/>
      <c r="WJK111" s="295"/>
      <c r="WJL111" s="295"/>
      <c r="WJM111" s="295"/>
      <c r="WJN111" s="295"/>
      <c r="WJO111" s="295"/>
      <c r="WJP111" s="295"/>
      <c r="WJQ111" s="295"/>
      <c r="WJR111" s="295"/>
      <c r="WJS111" s="295"/>
      <c r="WJT111" s="295"/>
      <c r="WJU111" s="295"/>
      <c r="WJV111" s="295"/>
      <c r="WJW111" s="295"/>
      <c r="WJX111" s="295"/>
      <c r="WJY111" s="295"/>
      <c r="WJZ111" s="295"/>
      <c r="WKA111" s="295"/>
      <c r="WKB111" s="295"/>
      <c r="WKC111" s="295"/>
      <c r="WKD111" s="295"/>
      <c r="WKE111" s="295"/>
      <c r="WKF111" s="295"/>
      <c r="WKG111" s="295"/>
      <c r="WKH111" s="295"/>
      <c r="WKI111" s="295"/>
      <c r="WKJ111" s="295"/>
      <c r="WKK111" s="295"/>
      <c r="WKL111" s="295"/>
      <c r="WKM111" s="295"/>
      <c r="WKN111" s="295"/>
      <c r="WKO111" s="295"/>
      <c r="WKP111" s="295"/>
      <c r="WKQ111" s="295"/>
      <c r="WKR111" s="295"/>
      <c r="WKS111" s="295"/>
      <c r="WKT111" s="295"/>
      <c r="WKU111" s="295"/>
      <c r="WKV111" s="295"/>
      <c r="WKW111" s="295"/>
      <c r="WKX111" s="295"/>
      <c r="WKY111" s="295"/>
      <c r="WKZ111" s="295"/>
      <c r="WLA111" s="295"/>
      <c r="WLB111" s="295"/>
      <c r="WLC111" s="295"/>
      <c r="WLD111" s="295"/>
      <c r="WLE111" s="295"/>
      <c r="WLF111" s="295"/>
      <c r="WLG111" s="295"/>
      <c r="WLH111" s="295"/>
      <c r="WLI111" s="295"/>
      <c r="WLJ111" s="295"/>
      <c r="WLK111" s="295"/>
      <c r="WLL111" s="295"/>
      <c r="WLM111" s="295"/>
      <c r="WLN111" s="295"/>
      <c r="WLO111" s="295"/>
      <c r="WLP111" s="295"/>
      <c r="WLQ111" s="295"/>
      <c r="WLR111" s="295"/>
      <c r="WLS111" s="295"/>
      <c r="WLT111" s="295"/>
      <c r="WLU111" s="295"/>
      <c r="WLV111" s="295"/>
      <c r="WLW111" s="295"/>
      <c r="WLX111" s="295"/>
      <c r="WLY111" s="295"/>
      <c r="WLZ111" s="295"/>
      <c r="WMA111" s="295"/>
      <c r="WMB111" s="295"/>
      <c r="WMC111" s="295"/>
      <c r="WMD111" s="295"/>
      <c r="WME111" s="295"/>
      <c r="WMF111" s="295"/>
      <c r="WMG111" s="295"/>
      <c r="WMH111" s="295"/>
      <c r="WMI111" s="295"/>
      <c r="WMJ111" s="295"/>
      <c r="WMK111" s="295"/>
      <c r="WML111" s="295"/>
      <c r="WMM111" s="295"/>
      <c r="WMN111" s="295"/>
      <c r="WMO111" s="295"/>
      <c r="WMP111" s="295"/>
      <c r="WMQ111" s="295"/>
      <c r="WMR111" s="295"/>
      <c r="WMS111" s="295"/>
      <c r="WMT111" s="295"/>
      <c r="WMU111" s="295"/>
      <c r="WMV111" s="295"/>
      <c r="WMW111" s="295"/>
      <c r="WMX111" s="295"/>
      <c r="WMY111" s="295"/>
      <c r="WMZ111" s="295"/>
      <c r="WNA111" s="295"/>
      <c r="WNB111" s="295"/>
      <c r="WNC111" s="295"/>
      <c r="WND111" s="295"/>
      <c r="WNE111" s="295"/>
      <c r="WNF111" s="295"/>
      <c r="WNG111" s="295"/>
      <c r="WNH111" s="295"/>
      <c r="WNI111" s="295"/>
      <c r="WNJ111" s="295"/>
      <c r="WNK111" s="295"/>
      <c r="WNL111" s="295"/>
      <c r="WNM111" s="295"/>
      <c r="WNN111" s="295"/>
      <c r="WNO111" s="295"/>
      <c r="WNP111" s="295"/>
      <c r="WNQ111" s="295"/>
      <c r="WNR111" s="295"/>
      <c r="WNS111" s="295"/>
      <c r="WNT111" s="295"/>
      <c r="WNU111" s="295"/>
      <c r="WNV111" s="295"/>
      <c r="WNW111" s="295"/>
      <c r="WNX111" s="295"/>
      <c r="WNY111" s="295"/>
      <c r="WNZ111" s="295"/>
      <c r="WOA111" s="295"/>
      <c r="WOB111" s="295"/>
      <c r="WOC111" s="295"/>
      <c r="WOD111" s="295"/>
      <c r="WOE111" s="295"/>
      <c r="WOF111" s="295"/>
      <c r="WOG111" s="295"/>
      <c r="WOH111" s="295"/>
      <c r="WOI111" s="295"/>
      <c r="WOJ111" s="295"/>
      <c r="WOK111" s="295"/>
      <c r="WOL111" s="295"/>
      <c r="WOM111" s="295"/>
      <c r="WON111" s="295"/>
      <c r="WOO111" s="295"/>
      <c r="WOP111" s="295"/>
      <c r="WOQ111" s="295"/>
      <c r="WOR111" s="295"/>
      <c r="WOS111" s="295"/>
      <c r="WOT111" s="295"/>
      <c r="WOU111" s="295"/>
      <c r="WOV111" s="295"/>
      <c r="WOW111" s="295"/>
      <c r="WOX111" s="295"/>
      <c r="WOY111" s="295"/>
      <c r="WOZ111" s="295"/>
      <c r="WPA111" s="295"/>
      <c r="WPB111" s="295"/>
      <c r="WPC111" s="295"/>
      <c r="WPD111" s="295"/>
      <c r="WPE111" s="295"/>
      <c r="WPF111" s="295"/>
      <c r="WPG111" s="295"/>
      <c r="WPH111" s="295"/>
      <c r="WPI111" s="295"/>
      <c r="WPJ111" s="295"/>
      <c r="WPK111" s="295"/>
      <c r="WPL111" s="295"/>
      <c r="WPM111" s="295"/>
      <c r="WPN111" s="295"/>
      <c r="WPO111" s="295"/>
      <c r="WPP111" s="295"/>
      <c r="WPQ111" s="295"/>
      <c r="WPR111" s="295"/>
      <c r="WPS111" s="295"/>
      <c r="WPT111" s="295"/>
      <c r="WPU111" s="295"/>
      <c r="WPV111" s="295"/>
      <c r="WPW111" s="295"/>
      <c r="WPX111" s="295"/>
      <c r="WPY111" s="295"/>
      <c r="WPZ111" s="295"/>
      <c r="WQA111" s="295"/>
      <c r="WQB111" s="295"/>
      <c r="WQC111" s="295"/>
      <c r="WQD111" s="295"/>
      <c r="WQE111" s="295"/>
      <c r="WQF111" s="295"/>
      <c r="WQG111" s="295"/>
      <c r="WQH111" s="295"/>
      <c r="WQI111" s="295"/>
      <c r="WQJ111" s="295"/>
      <c r="WQK111" s="295"/>
      <c r="WQL111" s="295"/>
      <c r="WQM111" s="295"/>
      <c r="WQN111" s="295"/>
      <c r="WQO111" s="295"/>
      <c r="WQP111" s="295"/>
      <c r="WQQ111" s="295"/>
      <c r="WQR111" s="295"/>
      <c r="WQS111" s="295"/>
      <c r="WQT111" s="295"/>
      <c r="WQU111" s="295"/>
      <c r="WQV111" s="295"/>
      <c r="WQW111" s="295"/>
      <c r="WQX111" s="295"/>
      <c r="WQY111" s="295"/>
      <c r="WQZ111" s="295"/>
      <c r="WRA111" s="295"/>
      <c r="WRB111" s="295"/>
      <c r="WRC111" s="295"/>
      <c r="WRD111" s="295"/>
      <c r="WRE111" s="295"/>
      <c r="WRF111" s="295"/>
      <c r="WRG111" s="295"/>
      <c r="WRH111" s="295"/>
      <c r="WRI111" s="295"/>
      <c r="WRJ111" s="295"/>
      <c r="WRK111" s="295"/>
      <c r="WRL111" s="295"/>
      <c r="WRM111" s="295"/>
      <c r="WRN111" s="295"/>
      <c r="WRO111" s="295"/>
      <c r="WRP111" s="295"/>
      <c r="WRQ111" s="295"/>
      <c r="WRR111" s="295"/>
      <c r="WRS111" s="295"/>
      <c r="WRT111" s="295"/>
      <c r="WRU111" s="295"/>
      <c r="WRV111" s="295"/>
      <c r="WRW111" s="295"/>
      <c r="WRX111" s="295"/>
      <c r="WRY111" s="295"/>
      <c r="WRZ111" s="295"/>
      <c r="WSA111" s="295"/>
      <c r="WSB111" s="295"/>
      <c r="WSC111" s="295"/>
      <c r="WSD111" s="295"/>
      <c r="WSE111" s="295"/>
      <c r="WSF111" s="295"/>
      <c r="WSG111" s="295"/>
      <c r="WSH111" s="295"/>
      <c r="WSI111" s="295"/>
      <c r="WSJ111" s="295"/>
      <c r="WSK111" s="295"/>
      <c r="WSL111" s="295"/>
      <c r="WSM111" s="295"/>
      <c r="WSN111" s="295"/>
      <c r="WSO111" s="295"/>
      <c r="WSP111" s="295"/>
      <c r="WSQ111" s="295"/>
      <c r="WSR111" s="295"/>
      <c r="WSS111" s="295"/>
      <c r="WST111" s="295"/>
      <c r="WSU111" s="295"/>
      <c r="WSV111" s="295"/>
      <c r="WSW111" s="295"/>
      <c r="WSX111" s="295"/>
      <c r="WSY111" s="295"/>
      <c r="WSZ111" s="295"/>
      <c r="WTA111" s="295"/>
      <c r="WTB111" s="295"/>
      <c r="WTC111" s="295"/>
      <c r="WTD111" s="295"/>
      <c r="WTE111" s="295"/>
      <c r="WTF111" s="295"/>
      <c r="WTG111" s="295"/>
      <c r="WTH111" s="295"/>
      <c r="WTI111" s="295"/>
      <c r="WTJ111" s="295"/>
      <c r="WTK111" s="295"/>
      <c r="WTL111" s="295"/>
      <c r="WTM111" s="295"/>
      <c r="WTN111" s="295"/>
      <c r="WTO111" s="295"/>
      <c r="WTP111" s="295"/>
      <c r="WTQ111" s="295"/>
      <c r="WTR111" s="295"/>
      <c r="WTS111" s="295"/>
      <c r="WTT111" s="295"/>
      <c r="WTU111" s="295"/>
      <c r="WTV111" s="295"/>
      <c r="WTW111" s="295"/>
      <c r="WTX111" s="295"/>
      <c r="WTY111" s="295"/>
      <c r="WTZ111" s="295"/>
      <c r="WUA111" s="295"/>
      <c r="WUB111" s="295"/>
      <c r="WUC111" s="295"/>
      <c r="WUD111" s="295"/>
      <c r="WUE111" s="295"/>
      <c r="WUF111" s="295"/>
      <c r="WUG111" s="295"/>
      <c r="WUH111" s="295"/>
      <c r="WUI111" s="295"/>
      <c r="WUJ111" s="295"/>
      <c r="WUK111" s="295"/>
      <c r="WUL111" s="295"/>
      <c r="WUM111" s="295"/>
      <c r="WUN111" s="295"/>
      <c r="WUO111" s="295"/>
      <c r="WUP111" s="295"/>
      <c r="WUQ111" s="295"/>
      <c r="WUR111" s="295"/>
      <c r="WUS111" s="295"/>
      <c r="WUT111" s="295"/>
      <c r="WUU111" s="295"/>
      <c r="WUV111" s="295"/>
      <c r="WUW111" s="295"/>
      <c r="WUX111" s="295"/>
      <c r="WUY111" s="295"/>
      <c r="WUZ111" s="295"/>
      <c r="WVA111" s="295"/>
      <c r="WVB111" s="295"/>
      <c r="WVC111" s="295"/>
      <c r="WVD111" s="295"/>
      <c r="WVE111" s="295"/>
      <c r="WVF111" s="295"/>
      <c r="WVG111" s="295"/>
      <c r="WVH111" s="295"/>
      <c r="WVI111" s="295"/>
      <c r="WVJ111" s="295"/>
      <c r="WVK111" s="295"/>
      <c r="WVL111" s="295"/>
      <c r="WVM111" s="295"/>
      <c r="WVN111" s="295"/>
      <c r="WVO111" s="295"/>
      <c r="WVP111" s="295"/>
      <c r="WVQ111" s="295"/>
      <c r="WVR111" s="295"/>
      <c r="WVS111" s="295"/>
      <c r="WVT111" s="295"/>
      <c r="WVU111" s="295"/>
      <c r="WVV111" s="295"/>
      <c r="WVW111" s="295"/>
      <c r="WVX111" s="295"/>
      <c r="WVY111" s="295"/>
      <c r="WVZ111" s="295"/>
      <c r="WWA111" s="295"/>
      <c r="WWB111" s="295"/>
      <c r="WWC111" s="295"/>
      <c r="WWD111" s="295"/>
      <c r="WWE111" s="295"/>
      <c r="WWF111" s="295"/>
      <c r="WWG111" s="295"/>
      <c r="WWH111" s="295"/>
      <c r="WWI111" s="295"/>
      <c r="WWJ111" s="295"/>
      <c r="WWK111" s="295"/>
      <c r="WWL111" s="295"/>
      <c r="WWM111" s="295"/>
      <c r="WWN111" s="295"/>
      <c r="WWO111" s="295"/>
      <c r="WWP111" s="295"/>
      <c r="WWQ111" s="295"/>
      <c r="WWR111" s="295"/>
      <c r="WWS111" s="295"/>
      <c r="WWT111" s="295"/>
      <c r="WWU111" s="295"/>
      <c r="WWV111" s="295"/>
      <c r="WWW111" s="295"/>
      <c r="WWX111" s="295"/>
      <c r="WWY111" s="295"/>
      <c r="WWZ111" s="295"/>
      <c r="WXA111" s="295"/>
      <c r="WXB111" s="295"/>
      <c r="WXC111" s="295"/>
      <c r="WXD111" s="295"/>
      <c r="WXE111" s="295"/>
      <c r="WXF111" s="295"/>
      <c r="WXG111" s="295"/>
      <c r="WXH111" s="295"/>
      <c r="WXI111" s="295"/>
      <c r="WXJ111" s="295"/>
      <c r="WXK111" s="295"/>
      <c r="WXL111" s="295"/>
      <c r="WXM111" s="295"/>
      <c r="WXN111" s="295"/>
      <c r="WXO111" s="295"/>
      <c r="WXP111" s="295"/>
      <c r="WXQ111" s="295"/>
      <c r="WXR111" s="295"/>
      <c r="WXS111" s="295"/>
      <c r="WXT111" s="295"/>
      <c r="WXU111" s="295"/>
      <c r="WXV111" s="295"/>
      <c r="WXW111" s="295"/>
      <c r="WXX111" s="295"/>
      <c r="WXY111" s="295"/>
      <c r="WXZ111" s="295"/>
      <c r="WYA111" s="295"/>
      <c r="WYB111" s="295"/>
      <c r="WYC111" s="295"/>
      <c r="WYD111" s="295"/>
      <c r="WYE111" s="295"/>
      <c r="WYF111" s="295"/>
      <c r="WYG111" s="295"/>
      <c r="WYH111" s="295"/>
      <c r="WYI111" s="295"/>
      <c r="WYJ111" s="295"/>
      <c r="WYK111" s="295"/>
      <c r="WYL111" s="295"/>
      <c r="WYM111" s="295"/>
      <c r="WYN111" s="295"/>
      <c r="WYO111" s="295"/>
      <c r="WYP111" s="295"/>
      <c r="WYQ111" s="295"/>
      <c r="WYR111" s="295"/>
      <c r="WYS111" s="295"/>
      <c r="WYT111" s="295"/>
      <c r="WYU111" s="295"/>
      <c r="WYV111" s="295"/>
      <c r="WYW111" s="295"/>
      <c r="WYX111" s="295"/>
      <c r="WYY111" s="295"/>
      <c r="WYZ111" s="295"/>
      <c r="WZA111" s="295"/>
      <c r="WZB111" s="295"/>
      <c r="WZC111" s="295"/>
      <c r="WZD111" s="295"/>
      <c r="WZE111" s="295"/>
      <c r="WZF111" s="295"/>
      <c r="WZG111" s="295"/>
      <c r="WZH111" s="295"/>
      <c r="WZI111" s="295"/>
      <c r="WZJ111" s="295"/>
      <c r="WZK111" s="295"/>
      <c r="WZL111" s="295"/>
      <c r="WZM111" s="295"/>
      <c r="WZN111" s="295"/>
      <c r="WZO111" s="295"/>
      <c r="WZP111" s="295"/>
      <c r="WZQ111" s="295"/>
      <c r="WZR111" s="295"/>
      <c r="WZS111" s="295"/>
      <c r="WZT111" s="295"/>
      <c r="WZU111" s="295"/>
      <c r="WZV111" s="295"/>
      <c r="WZW111" s="295"/>
      <c r="WZX111" s="295"/>
      <c r="WZY111" s="295"/>
      <c r="WZZ111" s="295"/>
      <c r="XAA111" s="295"/>
      <c r="XAB111" s="295"/>
      <c r="XAC111" s="295"/>
      <c r="XAD111" s="295"/>
      <c r="XAE111" s="295"/>
      <c r="XAF111" s="295"/>
      <c r="XAG111" s="295"/>
      <c r="XAH111" s="295"/>
      <c r="XAI111" s="295"/>
      <c r="XAJ111" s="295"/>
      <c r="XAK111" s="295"/>
      <c r="XAL111" s="295"/>
      <c r="XAM111" s="295"/>
      <c r="XAN111" s="295"/>
      <c r="XAO111" s="295"/>
      <c r="XAP111" s="295"/>
      <c r="XAQ111" s="295"/>
      <c r="XAR111" s="295"/>
      <c r="XAS111" s="295"/>
      <c r="XAT111" s="295"/>
      <c r="XAU111" s="295"/>
      <c r="XAV111" s="295"/>
      <c r="XAW111" s="295"/>
      <c r="XAX111" s="295"/>
      <c r="XAY111" s="295"/>
      <c r="XAZ111" s="295"/>
      <c r="XBA111" s="295"/>
      <c r="XBB111" s="295"/>
      <c r="XBC111" s="295"/>
      <c r="XBD111" s="295"/>
      <c r="XBE111" s="295"/>
      <c r="XBF111" s="295"/>
      <c r="XBG111" s="295"/>
      <c r="XBH111" s="295"/>
      <c r="XBI111" s="295"/>
      <c r="XBJ111" s="295"/>
      <c r="XBK111" s="295"/>
      <c r="XBL111" s="295"/>
      <c r="XBM111" s="295"/>
      <c r="XBN111" s="295"/>
      <c r="XBO111" s="295"/>
      <c r="XBP111" s="295"/>
      <c r="XBQ111" s="295"/>
      <c r="XBR111" s="295"/>
      <c r="XBS111" s="295"/>
      <c r="XBT111" s="295"/>
      <c r="XBU111" s="295"/>
      <c r="XBV111" s="295"/>
      <c r="XBW111" s="295"/>
      <c r="XBX111" s="295"/>
      <c r="XBY111" s="295"/>
      <c r="XBZ111" s="295"/>
      <c r="XCA111" s="295"/>
      <c r="XCB111" s="295"/>
      <c r="XCC111" s="295"/>
      <c r="XCD111" s="295"/>
      <c r="XCE111" s="295"/>
      <c r="XCF111" s="295"/>
      <c r="XCG111" s="295"/>
      <c r="XCH111" s="295"/>
      <c r="XCI111" s="295"/>
      <c r="XCJ111" s="295"/>
      <c r="XCK111" s="295"/>
      <c r="XCL111" s="295"/>
      <c r="XCM111" s="295"/>
      <c r="XCN111" s="295"/>
      <c r="XCO111" s="295"/>
      <c r="XCP111" s="295"/>
      <c r="XCQ111" s="295"/>
      <c r="XCR111" s="295"/>
      <c r="XCS111" s="295"/>
      <c r="XCT111" s="295"/>
      <c r="XCU111" s="295"/>
      <c r="XCV111" s="295"/>
      <c r="XCW111" s="295"/>
      <c r="XCX111" s="295"/>
      <c r="XCY111" s="295"/>
      <c r="XCZ111" s="295"/>
      <c r="XDA111" s="295"/>
      <c r="XDB111" s="295"/>
      <c r="XDC111" s="295"/>
      <c r="XDD111" s="295"/>
      <c r="XDE111" s="295"/>
      <c r="XDF111" s="295"/>
      <c r="XDG111" s="295"/>
      <c r="XDH111" s="295"/>
      <c r="XDI111" s="295"/>
      <c r="XDJ111" s="295"/>
      <c r="XDK111" s="295"/>
      <c r="XDL111" s="295"/>
      <c r="XDM111" s="295"/>
      <c r="XDN111" s="295"/>
      <c r="XDO111" s="295"/>
      <c r="XDP111" s="295"/>
      <c r="XDQ111" s="295"/>
      <c r="XDR111" s="295"/>
      <c r="XDS111" s="295"/>
      <c r="XDT111" s="295"/>
      <c r="XDU111" s="295"/>
      <c r="XDV111" s="295"/>
      <c r="XDW111" s="295"/>
      <c r="XDX111" s="295"/>
      <c r="XDY111" s="295"/>
      <c r="XDZ111" s="295"/>
      <c r="XEA111" s="295"/>
      <c r="XEB111" s="295"/>
      <c r="XEC111" s="295"/>
      <c r="XED111" s="295"/>
      <c r="XEE111" s="295"/>
      <c r="XEF111" s="295"/>
      <c r="XEG111" s="295"/>
      <c r="XEH111" s="295"/>
      <c r="XEI111" s="295"/>
      <c r="XEJ111" s="295"/>
      <c r="XEK111" s="295"/>
      <c r="XEL111" s="295"/>
      <c r="XEM111" s="295"/>
      <c r="XEN111" s="295"/>
      <c r="XEO111" s="295"/>
      <c r="XEP111" s="295"/>
      <c r="XEQ111" s="295"/>
      <c r="XER111" s="295"/>
      <c r="XES111" s="295"/>
      <c r="XET111" s="295"/>
      <c r="XEU111" s="295"/>
      <c r="XEV111" s="295"/>
      <c r="XEW111" s="295"/>
      <c r="XEX111" s="295"/>
      <c r="XEY111" s="295"/>
      <c r="XEZ111" s="313"/>
      <c r="XFA111" s="313"/>
      <c r="XFB111" s="314"/>
      <c r="XFC111" s="313"/>
      <c r="XFD111" s="314"/>
    </row>
    <row r="112" s="297" customFormat="1" ht="38" customHeight="1" spans="1:16384">
      <c r="A112" s="312">
        <v>45722</v>
      </c>
      <c r="B112" s="313" t="s">
        <v>608</v>
      </c>
      <c r="C112" s="313" t="s">
        <v>272</v>
      </c>
      <c r="D112" s="386">
        <v>4500159248</v>
      </c>
      <c r="E112" s="314" t="s">
        <v>620</v>
      </c>
      <c r="F112" s="386" t="s">
        <v>621</v>
      </c>
      <c r="G112" s="314" t="s">
        <v>97</v>
      </c>
      <c r="H112" s="313" t="s">
        <v>73</v>
      </c>
      <c r="I112" s="314">
        <v>504</v>
      </c>
      <c r="J112" s="314">
        <v>0</v>
      </c>
      <c r="K112" s="314">
        <v>4</v>
      </c>
      <c r="L112" s="314">
        <f t="shared" si="20"/>
        <v>126</v>
      </c>
      <c r="M112" s="322">
        <v>45771</v>
      </c>
      <c r="N112" s="322">
        <v>45768</v>
      </c>
      <c r="O112" s="353"/>
      <c r="P112" s="326" t="s">
        <v>74</v>
      </c>
      <c r="Q112" s="313"/>
      <c r="R112" s="330">
        <v>45738</v>
      </c>
      <c r="S112" s="331" t="s">
        <v>76</v>
      </c>
      <c r="T112" s="331" t="s">
        <v>611</v>
      </c>
      <c r="U112" s="314" t="s">
        <v>77</v>
      </c>
      <c r="V112" s="331"/>
      <c r="W112" s="336"/>
      <c r="X112" s="313" t="s">
        <v>612</v>
      </c>
      <c r="Y112" s="352" t="s">
        <v>542</v>
      </c>
      <c r="Z112" s="343">
        <v>7.6175</v>
      </c>
      <c r="AA112" s="344">
        <f t="shared" si="22"/>
        <v>3839.22</v>
      </c>
      <c r="AB112" s="345" t="s">
        <v>622</v>
      </c>
      <c r="AC112" s="314" t="s">
        <v>164</v>
      </c>
      <c r="AD112" s="345" t="s">
        <v>82</v>
      </c>
      <c r="AE112" s="347">
        <f t="shared" si="29"/>
        <v>100.8</v>
      </c>
      <c r="AF112" s="347"/>
      <c r="AG112" s="115"/>
      <c r="AH112" s="115"/>
      <c r="AI112" s="115"/>
      <c r="AJ112" s="115"/>
      <c r="AK112" s="345"/>
      <c r="AL112" s="116"/>
      <c r="AM112" s="116"/>
      <c r="AN112" s="116"/>
      <c r="AO112" s="314">
        <f t="shared" si="30"/>
        <v>504</v>
      </c>
      <c r="AP112" s="314"/>
      <c r="AQ112" s="314"/>
      <c r="AR112" s="314"/>
      <c r="AS112" s="314">
        <f t="shared" si="24"/>
        <v>504</v>
      </c>
      <c r="AT112" s="314"/>
      <c r="AU112" s="314"/>
      <c r="AV112" s="314"/>
      <c r="AW112" s="314"/>
      <c r="AX112" s="345"/>
      <c r="AY112" s="347"/>
      <c r="AZ112" s="314"/>
      <c r="BA112" s="345">
        <f t="shared" si="21"/>
        <v>504</v>
      </c>
      <c r="BB112" s="347">
        <f>BB110+BA112</f>
        <v>784672</v>
      </c>
      <c r="BC112" s="130"/>
      <c r="BD112" s="130"/>
      <c r="BE112" s="295"/>
      <c r="BF112" s="295"/>
      <c r="BG112" s="295"/>
      <c r="BH112" s="295"/>
      <c r="BI112" s="295"/>
      <c r="BJ112" s="295"/>
      <c r="BK112" s="295"/>
      <c r="BL112" s="295"/>
      <c r="BM112" s="295"/>
      <c r="BN112" s="295"/>
      <c r="BO112" s="295"/>
      <c r="BP112" s="295"/>
      <c r="BQ112" s="295"/>
      <c r="BR112" s="295"/>
      <c r="BS112" s="295"/>
      <c r="BT112" s="295"/>
      <c r="BU112" s="295"/>
      <c r="BV112" s="295"/>
      <c r="BW112" s="295"/>
      <c r="BX112" s="295"/>
      <c r="BY112" s="295"/>
      <c r="BZ112" s="295"/>
      <c r="CA112" s="295"/>
      <c r="CB112" s="295"/>
      <c r="CC112" s="295"/>
      <c r="CD112" s="295"/>
      <c r="CE112" s="295"/>
      <c r="CF112" s="295"/>
      <c r="CG112" s="295"/>
      <c r="CH112" s="295"/>
      <c r="CI112" s="295"/>
      <c r="CJ112" s="295"/>
      <c r="CK112" s="295"/>
      <c r="CL112" s="295"/>
      <c r="CM112" s="295"/>
      <c r="CN112" s="295"/>
      <c r="CO112" s="295"/>
      <c r="CP112" s="295"/>
      <c r="CQ112" s="295"/>
      <c r="CR112" s="295"/>
      <c r="CS112" s="295"/>
      <c r="CT112" s="295"/>
      <c r="CU112" s="295"/>
      <c r="CV112" s="295"/>
      <c r="CW112" s="295"/>
      <c r="CX112" s="295"/>
      <c r="CY112" s="295"/>
      <c r="CZ112" s="295"/>
      <c r="DA112" s="295"/>
      <c r="DB112" s="295"/>
      <c r="DC112" s="295"/>
      <c r="DD112" s="295"/>
      <c r="DE112" s="295"/>
      <c r="DF112" s="295"/>
      <c r="DG112" s="295"/>
      <c r="DH112" s="295"/>
      <c r="DI112" s="295"/>
      <c r="DJ112" s="295"/>
      <c r="DK112" s="295"/>
      <c r="DL112" s="295"/>
      <c r="DM112" s="295"/>
      <c r="DN112" s="295"/>
      <c r="DO112" s="295"/>
      <c r="DP112" s="295"/>
      <c r="DQ112" s="295"/>
      <c r="DR112" s="295"/>
      <c r="DS112" s="295"/>
      <c r="DT112" s="295"/>
      <c r="DU112" s="295"/>
      <c r="DV112" s="295"/>
      <c r="DW112" s="295"/>
      <c r="DX112" s="295"/>
      <c r="DY112" s="295"/>
      <c r="DZ112" s="295"/>
      <c r="EA112" s="295"/>
      <c r="EB112" s="295"/>
      <c r="EC112" s="295"/>
      <c r="ED112" s="295"/>
      <c r="EE112" s="295"/>
      <c r="EF112" s="295"/>
      <c r="EG112" s="295"/>
      <c r="EH112" s="295"/>
      <c r="EI112" s="295"/>
      <c r="EJ112" s="295"/>
      <c r="EK112" s="295"/>
      <c r="EL112" s="295"/>
      <c r="EM112" s="295"/>
      <c r="EN112" s="295"/>
      <c r="EO112" s="295"/>
      <c r="EP112" s="295"/>
      <c r="EQ112" s="295"/>
      <c r="ER112" s="295"/>
      <c r="ES112" s="295"/>
      <c r="ET112" s="295"/>
      <c r="EU112" s="295"/>
      <c r="EV112" s="295"/>
      <c r="EW112" s="295"/>
      <c r="EX112" s="295"/>
      <c r="EY112" s="295"/>
      <c r="EZ112" s="295"/>
      <c r="FA112" s="295"/>
      <c r="FB112" s="295"/>
      <c r="FC112" s="295"/>
      <c r="FD112" s="295"/>
      <c r="FE112" s="295"/>
      <c r="FF112" s="295"/>
      <c r="FG112" s="295"/>
      <c r="FH112" s="295"/>
      <c r="FI112" s="295"/>
      <c r="FJ112" s="295"/>
      <c r="FK112" s="295"/>
      <c r="FL112" s="295"/>
      <c r="FM112" s="295"/>
      <c r="FN112" s="295"/>
      <c r="FO112" s="295"/>
      <c r="FP112" s="295"/>
      <c r="FQ112" s="295"/>
      <c r="FR112" s="295"/>
      <c r="FS112" s="295"/>
      <c r="FT112" s="295"/>
      <c r="FU112" s="295"/>
      <c r="FV112" s="295"/>
      <c r="FW112" s="295"/>
      <c r="FX112" s="295"/>
      <c r="FY112" s="295"/>
      <c r="FZ112" s="295"/>
      <c r="GA112" s="295"/>
      <c r="GB112" s="295"/>
      <c r="GC112" s="295"/>
      <c r="GD112" s="295"/>
      <c r="GE112" s="295"/>
      <c r="GF112" s="295"/>
      <c r="GG112" s="295"/>
      <c r="GH112" s="295"/>
      <c r="GI112" s="295"/>
      <c r="GJ112" s="295"/>
      <c r="GK112" s="295"/>
      <c r="GL112" s="295"/>
      <c r="GM112" s="295"/>
      <c r="GN112" s="295"/>
      <c r="GO112" s="295"/>
      <c r="GP112" s="295"/>
      <c r="GQ112" s="295"/>
      <c r="GR112" s="295"/>
      <c r="GS112" s="295"/>
      <c r="GT112" s="295"/>
      <c r="GU112" s="295"/>
      <c r="GV112" s="295"/>
      <c r="GW112" s="295"/>
      <c r="GX112" s="295"/>
      <c r="GY112" s="295"/>
      <c r="GZ112" s="295"/>
      <c r="HA112" s="295"/>
      <c r="HB112" s="295"/>
      <c r="HC112" s="295"/>
      <c r="HD112" s="295"/>
      <c r="HE112" s="295"/>
      <c r="HF112" s="295"/>
      <c r="HG112" s="295"/>
      <c r="HH112" s="295"/>
      <c r="HI112" s="295"/>
      <c r="HJ112" s="295"/>
      <c r="HK112" s="295"/>
      <c r="HL112" s="295"/>
      <c r="HM112" s="295"/>
      <c r="HN112" s="295"/>
      <c r="HO112" s="295"/>
      <c r="HP112" s="295"/>
      <c r="HQ112" s="295"/>
      <c r="HR112" s="295"/>
      <c r="HS112" s="295"/>
      <c r="HT112" s="295"/>
      <c r="HU112" s="295"/>
      <c r="HV112" s="295"/>
      <c r="HW112" s="295"/>
      <c r="HX112" s="295"/>
      <c r="HY112" s="295"/>
      <c r="HZ112" s="295"/>
      <c r="IA112" s="295"/>
      <c r="IB112" s="295"/>
      <c r="IC112" s="295"/>
      <c r="ID112" s="295"/>
      <c r="IE112" s="295"/>
      <c r="IF112" s="295"/>
      <c r="IG112" s="295"/>
      <c r="IH112" s="295"/>
      <c r="II112" s="295"/>
      <c r="IJ112" s="295"/>
      <c r="IK112" s="295"/>
      <c r="IL112" s="295"/>
      <c r="IM112" s="295"/>
      <c r="IN112" s="295"/>
      <c r="IO112" s="295"/>
      <c r="IP112" s="295"/>
      <c r="IQ112" s="295"/>
      <c r="IR112" s="295"/>
      <c r="IS112" s="295"/>
      <c r="IT112" s="295"/>
      <c r="IU112" s="295"/>
      <c r="IV112" s="295"/>
      <c r="IW112" s="295"/>
      <c r="IX112" s="295"/>
      <c r="IY112" s="295"/>
      <c r="IZ112" s="295"/>
      <c r="JA112" s="295"/>
      <c r="JB112" s="295"/>
      <c r="JC112" s="295"/>
      <c r="JD112" s="295"/>
      <c r="JE112" s="295"/>
      <c r="JF112" s="295"/>
      <c r="JG112" s="295"/>
      <c r="JH112" s="295"/>
      <c r="JI112" s="295"/>
      <c r="JJ112" s="295"/>
      <c r="JK112" s="295"/>
      <c r="JL112" s="295"/>
      <c r="JM112" s="295"/>
      <c r="JN112" s="295"/>
      <c r="JO112" s="295"/>
      <c r="JP112" s="295"/>
      <c r="JQ112" s="295"/>
      <c r="JR112" s="295"/>
      <c r="JS112" s="295"/>
      <c r="JT112" s="295"/>
      <c r="JU112" s="295"/>
      <c r="JV112" s="295"/>
      <c r="JW112" s="295"/>
      <c r="JX112" s="295"/>
      <c r="JY112" s="295"/>
      <c r="JZ112" s="295"/>
      <c r="KA112" s="295"/>
      <c r="KB112" s="295"/>
      <c r="KC112" s="295"/>
      <c r="KD112" s="295"/>
      <c r="KE112" s="295"/>
      <c r="KF112" s="295"/>
      <c r="KG112" s="295"/>
      <c r="KH112" s="295"/>
      <c r="KI112" s="295"/>
      <c r="KJ112" s="295"/>
      <c r="KK112" s="295"/>
      <c r="KL112" s="295"/>
      <c r="KM112" s="295"/>
      <c r="KN112" s="295"/>
      <c r="KO112" s="295"/>
      <c r="KP112" s="295"/>
      <c r="KQ112" s="295"/>
      <c r="KR112" s="295"/>
      <c r="KS112" s="295"/>
      <c r="KT112" s="295"/>
      <c r="KU112" s="295"/>
      <c r="KV112" s="295"/>
      <c r="KW112" s="295"/>
      <c r="KX112" s="295"/>
      <c r="KY112" s="295"/>
      <c r="KZ112" s="295"/>
      <c r="LA112" s="295"/>
      <c r="LB112" s="295"/>
      <c r="LC112" s="295"/>
      <c r="LD112" s="295"/>
      <c r="LE112" s="295"/>
      <c r="LF112" s="295"/>
      <c r="LG112" s="295"/>
      <c r="LH112" s="295"/>
      <c r="LI112" s="295"/>
      <c r="LJ112" s="295"/>
      <c r="LK112" s="295"/>
      <c r="LL112" s="295"/>
      <c r="LM112" s="295"/>
      <c r="LN112" s="295"/>
      <c r="LO112" s="295"/>
      <c r="LP112" s="295"/>
      <c r="LQ112" s="295"/>
      <c r="LR112" s="295"/>
      <c r="LS112" s="295"/>
      <c r="LT112" s="295"/>
      <c r="LU112" s="295"/>
      <c r="LV112" s="295"/>
      <c r="LW112" s="295"/>
      <c r="LX112" s="295"/>
      <c r="LY112" s="295"/>
      <c r="LZ112" s="295"/>
      <c r="MA112" s="295"/>
      <c r="MB112" s="295"/>
      <c r="MC112" s="295"/>
      <c r="MD112" s="295"/>
      <c r="ME112" s="295"/>
      <c r="MF112" s="295"/>
      <c r="MG112" s="295"/>
      <c r="MH112" s="295"/>
      <c r="MI112" s="295"/>
      <c r="MJ112" s="295"/>
      <c r="MK112" s="295"/>
      <c r="ML112" s="295"/>
      <c r="MM112" s="295"/>
      <c r="MN112" s="295"/>
      <c r="MO112" s="295"/>
      <c r="MP112" s="295"/>
      <c r="MQ112" s="295"/>
      <c r="MR112" s="295"/>
      <c r="MS112" s="295"/>
      <c r="MT112" s="295"/>
      <c r="MU112" s="295"/>
      <c r="MV112" s="295"/>
      <c r="MW112" s="295"/>
      <c r="MX112" s="295"/>
      <c r="MY112" s="295"/>
      <c r="MZ112" s="295"/>
      <c r="NA112" s="295"/>
      <c r="NB112" s="295"/>
      <c r="NC112" s="295"/>
      <c r="ND112" s="295"/>
      <c r="NE112" s="295"/>
      <c r="NF112" s="295"/>
      <c r="NG112" s="295"/>
      <c r="NH112" s="295"/>
      <c r="NI112" s="295"/>
      <c r="NJ112" s="295"/>
      <c r="NK112" s="295"/>
      <c r="NL112" s="295"/>
      <c r="NM112" s="295"/>
      <c r="NN112" s="295"/>
      <c r="NO112" s="295"/>
      <c r="NP112" s="295"/>
      <c r="NQ112" s="295"/>
      <c r="NR112" s="295"/>
      <c r="NS112" s="295"/>
      <c r="NT112" s="295"/>
      <c r="NU112" s="295"/>
      <c r="NV112" s="295"/>
      <c r="NW112" s="295"/>
      <c r="NX112" s="295"/>
      <c r="NY112" s="295"/>
      <c r="NZ112" s="295"/>
      <c r="OA112" s="295"/>
      <c r="OB112" s="295"/>
      <c r="OC112" s="295"/>
      <c r="OD112" s="295"/>
      <c r="OE112" s="295"/>
      <c r="OF112" s="295"/>
      <c r="OG112" s="295"/>
      <c r="OH112" s="295"/>
      <c r="OI112" s="295"/>
      <c r="OJ112" s="295"/>
      <c r="OK112" s="295"/>
      <c r="OL112" s="295"/>
      <c r="OM112" s="295"/>
      <c r="ON112" s="295"/>
      <c r="OO112" s="295"/>
      <c r="OP112" s="295"/>
      <c r="OQ112" s="295"/>
      <c r="OR112" s="295"/>
      <c r="OS112" s="295"/>
      <c r="OT112" s="295"/>
      <c r="OU112" s="295"/>
      <c r="OV112" s="295"/>
      <c r="OW112" s="295"/>
      <c r="OX112" s="295"/>
      <c r="OY112" s="295"/>
      <c r="OZ112" s="295"/>
      <c r="PA112" s="295"/>
      <c r="PB112" s="295"/>
      <c r="PC112" s="295"/>
      <c r="PD112" s="295"/>
      <c r="PE112" s="295"/>
      <c r="PF112" s="295"/>
      <c r="PG112" s="295"/>
      <c r="PH112" s="295"/>
      <c r="PI112" s="295"/>
      <c r="PJ112" s="295"/>
      <c r="PK112" s="295"/>
      <c r="PL112" s="295"/>
      <c r="PM112" s="295"/>
      <c r="PN112" s="295"/>
      <c r="PO112" s="295"/>
      <c r="PP112" s="295"/>
      <c r="PQ112" s="295"/>
      <c r="PR112" s="295"/>
      <c r="PS112" s="295"/>
      <c r="PT112" s="295"/>
      <c r="PU112" s="295"/>
      <c r="PV112" s="295"/>
      <c r="PW112" s="295"/>
      <c r="PX112" s="295"/>
      <c r="PY112" s="295"/>
      <c r="PZ112" s="295"/>
      <c r="QA112" s="295"/>
      <c r="QB112" s="295"/>
      <c r="QC112" s="295"/>
      <c r="QD112" s="295"/>
      <c r="QE112" s="295"/>
      <c r="QF112" s="295"/>
      <c r="QG112" s="295"/>
      <c r="QH112" s="295"/>
      <c r="QI112" s="295"/>
      <c r="QJ112" s="295"/>
      <c r="QK112" s="295"/>
      <c r="QL112" s="295"/>
      <c r="QM112" s="295"/>
      <c r="QN112" s="295"/>
      <c r="QO112" s="295"/>
      <c r="QP112" s="295"/>
      <c r="QQ112" s="295"/>
      <c r="QR112" s="295"/>
      <c r="QS112" s="295"/>
      <c r="QT112" s="295"/>
      <c r="QU112" s="295"/>
      <c r="QV112" s="295"/>
      <c r="QW112" s="295"/>
      <c r="QX112" s="295"/>
      <c r="QY112" s="295"/>
      <c r="QZ112" s="295"/>
      <c r="RA112" s="295"/>
      <c r="RB112" s="295"/>
      <c r="RC112" s="295"/>
      <c r="RD112" s="295"/>
      <c r="RE112" s="295"/>
      <c r="RF112" s="295"/>
      <c r="RG112" s="295"/>
      <c r="RH112" s="295"/>
      <c r="RI112" s="295"/>
      <c r="RJ112" s="295"/>
      <c r="RK112" s="295"/>
      <c r="RL112" s="295"/>
      <c r="RM112" s="295"/>
      <c r="RN112" s="295"/>
      <c r="RO112" s="295"/>
      <c r="RP112" s="295"/>
      <c r="RQ112" s="295"/>
      <c r="RR112" s="295"/>
      <c r="RS112" s="295"/>
      <c r="RT112" s="295"/>
      <c r="RU112" s="295"/>
      <c r="RV112" s="295"/>
      <c r="RW112" s="295"/>
      <c r="RX112" s="295"/>
      <c r="RY112" s="295"/>
      <c r="RZ112" s="295"/>
      <c r="SA112" s="295"/>
      <c r="SB112" s="295"/>
      <c r="SC112" s="295"/>
      <c r="SD112" s="295"/>
      <c r="SE112" s="295"/>
      <c r="SF112" s="295"/>
      <c r="SG112" s="295"/>
      <c r="SH112" s="295"/>
      <c r="SI112" s="295"/>
      <c r="SJ112" s="295"/>
      <c r="SK112" s="295"/>
      <c r="SL112" s="295"/>
      <c r="SM112" s="295"/>
      <c r="SN112" s="295"/>
      <c r="SO112" s="295"/>
      <c r="SP112" s="295"/>
      <c r="SQ112" s="295"/>
      <c r="SR112" s="295"/>
      <c r="SS112" s="295"/>
      <c r="ST112" s="295"/>
      <c r="SU112" s="295"/>
      <c r="SV112" s="295"/>
      <c r="SW112" s="295"/>
      <c r="SX112" s="295"/>
      <c r="SY112" s="295"/>
      <c r="SZ112" s="295"/>
      <c r="TA112" s="295"/>
      <c r="TB112" s="295"/>
      <c r="TC112" s="295"/>
      <c r="TD112" s="295"/>
      <c r="TE112" s="295"/>
      <c r="TF112" s="295"/>
      <c r="TG112" s="295"/>
      <c r="TH112" s="295"/>
      <c r="TI112" s="295"/>
      <c r="TJ112" s="295"/>
      <c r="TK112" s="295"/>
      <c r="TL112" s="295"/>
      <c r="TM112" s="295"/>
      <c r="TN112" s="295"/>
      <c r="TO112" s="295"/>
      <c r="TP112" s="295"/>
      <c r="TQ112" s="295"/>
      <c r="TR112" s="295"/>
      <c r="TS112" s="295"/>
      <c r="TT112" s="295"/>
      <c r="TU112" s="295"/>
      <c r="TV112" s="295"/>
      <c r="TW112" s="295"/>
      <c r="TX112" s="295"/>
      <c r="TY112" s="295"/>
      <c r="TZ112" s="295"/>
      <c r="UA112" s="295"/>
      <c r="UB112" s="295"/>
      <c r="UC112" s="295"/>
      <c r="UD112" s="295"/>
      <c r="UE112" s="295"/>
      <c r="UF112" s="295"/>
      <c r="UG112" s="295"/>
      <c r="UH112" s="295"/>
      <c r="UI112" s="295"/>
      <c r="UJ112" s="295"/>
      <c r="UK112" s="295"/>
      <c r="UL112" s="295"/>
      <c r="UM112" s="295"/>
      <c r="UN112" s="295"/>
      <c r="UO112" s="295"/>
      <c r="UP112" s="295"/>
      <c r="UQ112" s="295"/>
      <c r="UR112" s="295"/>
      <c r="US112" s="295"/>
      <c r="UT112" s="295"/>
      <c r="UU112" s="295"/>
      <c r="UV112" s="295"/>
      <c r="UW112" s="295"/>
      <c r="UX112" s="295"/>
      <c r="UY112" s="295"/>
      <c r="UZ112" s="295"/>
      <c r="VA112" s="295"/>
      <c r="VB112" s="295"/>
      <c r="VC112" s="295"/>
      <c r="VD112" s="295"/>
      <c r="VE112" s="295"/>
      <c r="VF112" s="295"/>
      <c r="VG112" s="295"/>
      <c r="VH112" s="295"/>
      <c r="VI112" s="295"/>
      <c r="VJ112" s="295"/>
      <c r="VK112" s="295"/>
      <c r="VL112" s="295"/>
      <c r="VM112" s="295"/>
      <c r="VN112" s="295"/>
      <c r="VO112" s="295"/>
      <c r="VP112" s="295"/>
      <c r="VQ112" s="295"/>
      <c r="VR112" s="295"/>
      <c r="VS112" s="295"/>
      <c r="VT112" s="295"/>
      <c r="VU112" s="295"/>
      <c r="VV112" s="295"/>
      <c r="VW112" s="295"/>
      <c r="VX112" s="295"/>
      <c r="VY112" s="295"/>
      <c r="VZ112" s="295"/>
      <c r="WA112" s="295"/>
      <c r="WB112" s="295"/>
      <c r="WC112" s="295"/>
      <c r="WD112" s="295"/>
      <c r="WE112" s="295"/>
      <c r="WF112" s="295"/>
      <c r="WG112" s="295"/>
      <c r="WH112" s="295"/>
      <c r="WI112" s="295"/>
      <c r="WJ112" s="295"/>
      <c r="WK112" s="295"/>
      <c r="WL112" s="295"/>
      <c r="WM112" s="295"/>
      <c r="WN112" s="295"/>
      <c r="WO112" s="295"/>
      <c r="WP112" s="295"/>
      <c r="WQ112" s="295"/>
      <c r="WR112" s="295"/>
      <c r="WS112" s="295"/>
      <c r="WT112" s="295"/>
      <c r="WU112" s="295"/>
      <c r="WV112" s="295"/>
      <c r="WW112" s="295"/>
      <c r="WX112" s="295"/>
      <c r="WY112" s="295"/>
      <c r="WZ112" s="295"/>
      <c r="XA112" s="295"/>
      <c r="XB112" s="295"/>
      <c r="XC112" s="295"/>
      <c r="XD112" s="295"/>
      <c r="XE112" s="295"/>
      <c r="XF112" s="295"/>
      <c r="XG112" s="295"/>
      <c r="XH112" s="295"/>
      <c r="XI112" s="295"/>
      <c r="XJ112" s="295"/>
      <c r="XK112" s="295"/>
      <c r="XL112" s="295"/>
      <c r="XM112" s="295"/>
      <c r="XN112" s="295"/>
      <c r="XO112" s="295"/>
      <c r="XP112" s="295"/>
      <c r="XQ112" s="295"/>
      <c r="XR112" s="295"/>
      <c r="XS112" s="295"/>
      <c r="XT112" s="295"/>
      <c r="XU112" s="295"/>
      <c r="XV112" s="295"/>
      <c r="XW112" s="295"/>
      <c r="XX112" s="295"/>
      <c r="XY112" s="295"/>
      <c r="XZ112" s="295"/>
      <c r="YA112" s="295"/>
      <c r="YB112" s="295"/>
      <c r="YC112" s="295"/>
      <c r="YD112" s="295"/>
      <c r="YE112" s="295"/>
      <c r="YF112" s="295"/>
      <c r="YG112" s="295"/>
      <c r="YH112" s="295"/>
      <c r="YI112" s="295"/>
      <c r="YJ112" s="295"/>
      <c r="YK112" s="295"/>
      <c r="YL112" s="295"/>
      <c r="YM112" s="295"/>
      <c r="YN112" s="295"/>
      <c r="YO112" s="295"/>
      <c r="YP112" s="295"/>
      <c r="YQ112" s="295"/>
      <c r="YR112" s="295"/>
      <c r="YS112" s="295"/>
      <c r="YT112" s="295"/>
      <c r="YU112" s="295"/>
      <c r="YV112" s="295"/>
      <c r="YW112" s="295"/>
      <c r="YX112" s="295"/>
      <c r="YY112" s="295"/>
      <c r="YZ112" s="295"/>
      <c r="ZA112" s="295"/>
      <c r="ZB112" s="295"/>
      <c r="ZC112" s="295"/>
      <c r="ZD112" s="295"/>
      <c r="ZE112" s="295"/>
      <c r="ZF112" s="295"/>
      <c r="ZG112" s="295"/>
      <c r="ZH112" s="295"/>
      <c r="ZI112" s="295"/>
      <c r="ZJ112" s="295"/>
      <c r="ZK112" s="295"/>
      <c r="ZL112" s="295"/>
      <c r="ZM112" s="295"/>
      <c r="ZN112" s="295"/>
      <c r="ZO112" s="295"/>
      <c r="ZP112" s="295"/>
      <c r="ZQ112" s="295"/>
      <c r="ZR112" s="295"/>
      <c r="ZS112" s="295"/>
      <c r="ZT112" s="295"/>
      <c r="ZU112" s="295"/>
      <c r="ZV112" s="295"/>
      <c r="ZW112" s="295"/>
      <c r="ZX112" s="295"/>
      <c r="ZY112" s="295"/>
      <c r="ZZ112" s="295"/>
      <c r="AAA112" s="295"/>
      <c r="AAB112" s="295"/>
      <c r="AAC112" s="295"/>
      <c r="AAD112" s="295"/>
      <c r="AAE112" s="295"/>
      <c r="AAF112" s="295"/>
      <c r="AAG112" s="295"/>
      <c r="AAH112" s="295"/>
      <c r="AAI112" s="295"/>
      <c r="AAJ112" s="295"/>
      <c r="AAK112" s="295"/>
      <c r="AAL112" s="295"/>
      <c r="AAM112" s="295"/>
      <c r="AAN112" s="295"/>
      <c r="AAO112" s="295"/>
      <c r="AAP112" s="295"/>
      <c r="AAQ112" s="295"/>
      <c r="AAR112" s="295"/>
      <c r="AAS112" s="295"/>
      <c r="AAT112" s="295"/>
      <c r="AAU112" s="295"/>
      <c r="AAV112" s="295"/>
      <c r="AAW112" s="295"/>
      <c r="AAX112" s="295"/>
      <c r="AAY112" s="295"/>
      <c r="AAZ112" s="295"/>
      <c r="ABA112" s="295"/>
      <c r="ABB112" s="295"/>
      <c r="ABC112" s="295"/>
      <c r="ABD112" s="295"/>
      <c r="ABE112" s="295"/>
      <c r="ABF112" s="295"/>
      <c r="ABG112" s="295"/>
      <c r="ABH112" s="295"/>
      <c r="ABI112" s="295"/>
      <c r="ABJ112" s="295"/>
      <c r="ABK112" s="295"/>
      <c r="ABL112" s="295"/>
      <c r="ABM112" s="295"/>
      <c r="ABN112" s="295"/>
      <c r="ABO112" s="295"/>
      <c r="ABP112" s="295"/>
      <c r="ABQ112" s="295"/>
      <c r="ABR112" s="295"/>
      <c r="ABS112" s="295"/>
      <c r="ABT112" s="295"/>
      <c r="ABU112" s="295"/>
      <c r="ABV112" s="295"/>
      <c r="ABW112" s="295"/>
      <c r="ABX112" s="295"/>
      <c r="ABY112" s="295"/>
      <c r="ABZ112" s="295"/>
      <c r="ACA112" s="295"/>
      <c r="ACB112" s="295"/>
      <c r="ACC112" s="295"/>
      <c r="ACD112" s="295"/>
      <c r="ACE112" s="295"/>
      <c r="ACF112" s="295"/>
      <c r="ACG112" s="295"/>
      <c r="ACH112" s="295"/>
      <c r="ACI112" s="295"/>
      <c r="ACJ112" s="295"/>
      <c r="ACK112" s="295"/>
      <c r="ACL112" s="295"/>
      <c r="ACM112" s="295"/>
      <c r="ACN112" s="295"/>
      <c r="ACO112" s="295"/>
      <c r="ACP112" s="295"/>
      <c r="ACQ112" s="295"/>
      <c r="ACR112" s="295"/>
      <c r="ACS112" s="295"/>
      <c r="ACT112" s="295"/>
      <c r="ACU112" s="295"/>
      <c r="ACV112" s="295"/>
      <c r="ACW112" s="295"/>
      <c r="ACX112" s="295"/>
      <c r="ACY112" s="295"/>
      <c r="ACZ112" s="295"/>
      <c r="ADA112" s="295"/>
      <c r="ADB112" s="295"/>
      <c r="ADC112" s="295"/>
      <c r="ADD112" s="295"/>
      <c r="ADE112" s="295"/>
      <c r="ADF112" s="295"/>
      <c r="ADG112" s="295"/>
      <c r="ADH112" s="295"/>
      <c r="ADI112" s="295"/>
      <c r="ADJ112" s="295"/>
      <c r="ADK112" s="295"/>
      <c r="ADL112" s="295"/>
      <c r="ADM112" s="295"/>
      <c r="ADN112" s="295"/>
      <c r="ADO112" s="295"/>
      <c r="ADP112" s="295"/>
      <c r="ADQ112" s="295"/>
      <c r="ADR112" s="295"/>
      <c r="ADS112" s="295"/>
      <c r="ADT112" s="295"/>
      <c r="ADU112" s="295"/>
      <c r="ADV112" s="295"/>
      <c r="ADW112" s="295"/>
      <c r="ADX112" s="295"/>
      <c r="ADY112" s="295"/>
      <c r="ADZ112" s="295"/>
      <c r="AEA112" s="295"/>
      <c r="AEB112" s="295"/>
      <c r="AEC112" s="295"/>
      <c r="AED112" s="295"/>
      <c r="AEE112" s="295"/>
      <c r="AEF112" s="295"/>
      <c r="AEG112" s="295"/>
      <c r="AEH112" s="295"/>
      <c r="AEI112" s="295"/>
      <c r="AEJ112" s="295"/>
      <c r="AEK112" s="295"/>
      <c r="AEL112" s="295"/>
      <c r="AEM112" s="295"/>
      <c r="AEN112" s="295"/>
      <c r="AEO112" s="295"/>
      <c r="AEP112" s="295"/>
      <c r="AEQ112" s="295"/>
      <c r="AER112" s="295"/>
      <c r="AES112" s="295"/>
      <c r="AET112" s="295"/>
      <c r="AEU112" s="295"/>
      <c r="AEV112" s="295"/>
      <c r="AEW112" s="295"/>
      <c r="AEX112" s="295"/>
      <c r="AEY112" s="295"/>
      <c r="AEZ112" s="295"/>
      <c r="AFA112" s="295"/>
      <c r="AFB112" s="295"/>
      <c r="AFC112" s="295"/>
      <c r="AFD112" s="295"/>
      <c r="AFE112" s="295"/>
      <c r="AFF112" s="295"/>
      <c r="AFG112" s="295"/>
      <c r="AFH112" s="295"/>
      <c r="AFI112" s="295"/>
      <c r="AFJ112" s="295"/>
      <c r="AFK112" s="295"/>
      <c r="AFL112" s="295"/>
      <c r="AFM112" s="295"/>
      <c r="AFN112" s="295"/>
      <c r="AFO112" s="295"/>
      <c r="AFP112" s="295"/>
      <c r="AFQ112" s="295"/>
      <c r="AFR112" s="295"/>
      <c r="AFS112" s="295"/>
      <c r="AFT112" s="295"/>
      <c r="AFU112" s="295"/>
      <c r="AFV112" s="295"/>
      <c r="AFW112" s="295"/>
      <c r="AFX112" s="295"/>
      <c r="AFY112" s="295"/>
      <c r="AFZ112" s="295"/>
      <c r="AGA112" s="295"/>
      <c r="AGB112" s="295"/>
      <c r="AGC112" s="295"/>
      <c r="AGD112" s="295"/>
      <c r="AGE112" s="295"/>
      <c r="AGF112" s="295"/>
      <c r="AGG112" s="295"/>
      <c r="AGH112" s="295"/>
      <c r="AGI112" s="295"/>
      <c r="AGJ112" s="295"/>
      <c r="AGK112" s="295"/>
      <c r="AGL112" s="295"/>
      <c r="AGM112" s="295"/>
      <c r="AGN112" s="295"/>
      <c r="AGO112" s="295"/>
      <c r="AGP112" s="295"/>
      <c r="AGQ112" s="295"/>
      <c r="AGR112" s="295"/>
      <c r="AGS112" s="295"/>
      <c r="AGT112" s="295"/>
      <c r="AGU112" s="295"/>
      <c r="AGV112" s="295"/>
      <c r="AGW112" s="295"/>
      <c r="AGX112" s="295"/>
      <c r="AGY112" s="295"/>
      <c r="AGZ112" s="295"/>
      <c r="AHA112" s="295"/>
      <c r="AHB112" s="295"/>
      <c r="AHC112" s="295"/>
      <c r="AHD112" s="295"/>
      <c r="AHE112" s="295"/>
      <c r="AHF112" s="295"/>
      <c r="AHG112" s="295"/>
      <c r="AHH112" s="295"/>
      <c r="AHI112" s="295"/>
      <c r="AHJ112" s="295"/>
      <c r="AHK112" s="295"/>
      <c r="AHL112" s="295"/>
      <c r="AHM112" s="295"/>
      <c r="AHN112" s="295"/>
      <c r="AHO112" s="295"/>
      <c r="AHP112" s="295"/>
      <c r="AHQ112" s="295"/>
      <c r="AHR112" s="295"/>
      <c r="AHS112" s="295"/>
      <c r="AHT112" s="295"/>
      <c r="AHU112" s="295"/>
      <c r="AHV112" s="295"/>
      <c r="AHW112" s="295"/>
      <c r="AHX112" s="295"/>
      <c r="AHY112" s="295"/>
      <c r="AHZ112" s="295"/>
      <c r="AIA112" s="295"/>
      <c r="AIB112" s="295"/>
      <c r="AIC112" s="295"/>
      <c r="AID112" s="295"/>
      <c r="AIE112" s="295"/>
      <c r="AIF112" s="295"/>
      <c r="AIG112" s="295"/>
      <c r="AIH112" s="295"/>
      <c r="AII112" s="295"/>
      <c r="AIJ112" s="295"/>
      <c r="AIK112" s="295"/>
      <c r="AIL112" s="295"/>
      <c r="AIM112" s="295"/>
      <c r="AIN112" s="295"/>
      <c r="AIO112" s="295"/>
      <c r="AIP112" s="295"/>
      <c r="AIQ112" s="295"/>
      <c r="AIR112" s="295"/>
      <c r="AIS112" s="295"/>
      <c r="AIT112" s="295"/>
      <c r="AIU112" s="295"/>
      <c r="AIV112" s="295"/>
      <c r="AIW112" s="295"/>
      <c r="AIX112" s="295"/>
      <c r="AIY112" s="295"/>
      <c r="AIZ112" s="295"/>
      <c r="AJA112" s="295"/>
      <c r="AJB112" s="295"/>
      <c r="AJC112" s="295"/>
      <c r="AJD112" s="295"/>
      <c r="AJE112" s="295"/>
      <c r="AJF112" s="295"/>
      <c r="AJG112" s="295"/>
      <c r="AJH112" s="295"/>
      <c r="AJI112" s="295"/>
      <c r="AJJ112" s="295"/>
      <c r="AJK112" s="295"/>
      <c r="AJL112" s="295"/>
      <c r="AJM112" s="295"/>
      <c r="AJN112" s="295"/>
      <c r="AJO112" s="295"/>
      <c r="AJP112" s="295"/>
      <c r="AJQ112" s="295"/>
      <c r="AJR112" s="295"/>
      <c r="AJS112" s="295"/>
      <c r="AJT112" s="295"/>
      <c r="AJU112" s="295"/>
      <c r="AJV112" s="295"/>
      <c r="AJW112" s="295"/>
      <c r="AJX112" s="295"/>
      <c r="AJY112" s="295"/>
      <c r="AJZ112" s="295"/>
      <c r="AKA112" s="295"/>
      <c r="AKB112" s="295"/>
      <c r="AKC112" s="295"/>
      <c r="AKD112" s="295"/>
      <c r="AKE112" s="295"/>
      <c r="AKF112" s="295"/>
      <c r="AKG112" s="295"/>
      <c r="AKH112" s="295"/>
      <c r="AKI112" s="295"/>
      <c r="AKJ112" s="295"/>
      <c r="AKK112" s="295"/>
      <c r="AKL112" s="295"/>
      <c r="AKM112" s="295"/>
      <c r="AKN112" s="295"/>
      <c r="AKO112" s="295"/>
      <c r="AKP112" s="295"/>
      <c r="AKQ112" s="295"/>
      <c r="AKR112" s="295"/>
      <c r="AKS112" s="295"/>
      <c r="AKT112" s="295"/>
      <c r="AKU112" s="295"/>
      <c r="AKV112" s="295"/>
      <c r="AKW112" s="295"/>
      <c r="AKX112" s="295"/>
      <c r="AKY112" s="295"/>
      <c r="AKZ112" s="295"/>
      <c r="ALA112" s="295"/>
      <c r="ALB112" s="295"/>
      <c r="ALC112" s="295"/>
      <c r="ALD112" s="295"/>
      <c r="ALE112" s="295"/>
      <c r="ALF112" s="295"/>
      <c r="ALG112" s="295"/>
      <c r="ALH112" s="295"/>
      <c r="ALI112" s="295"/>
      <c r="ALJ112" s="295"/>
      <c r="ALK112" s="295"/>
      <c r="ALL112" s="295"/>
      <c r="ALM112" s="295"/>
      <c r="ALN112" s="295"/>
      <c r="ALO112" s="295"/>
      <c r="ALP112" s="295"/>
      <c r="ALQ112" s="295"/>
      <c r="ALR112" s="295"/>
      <c r="ALS112" s="295"/>
      <c r="ALT112" s="295"/>
      <c r="ALU112" s="295"/>
      <c r="ALV112" s="295"/>
      <c r="ALW112" s="295"/>
      <c r="ALX112" s="295"/>
      <c r="ALY112" s="295"/>
      <c r="ALZ112" s="295"/>
      <c r="AMA112" s="295"/>
      <c r="AMB112" s="295"/>
      <c r="AMC112" s="295"/>
      <c r="AMD112" s="295"/>
      <c r="AME112" s="295"/>
      <c r="AMF112" s="295"/>
      <c r="AMG112" s="295"/>
      <c r="AMH112" s="295"/>
      <c r="AMI112" s="295"/>
      <c r="AMJ112" s="295"/>
      <c r="AMK112" s="295"/>
      <c r="AML112" s="295"/>
      <c r="AMM112" s="295"/>
      <c r="AMN112" s="295"/>
      <c r="AMO112" s="295"/>
      <c r="AMP112" s="295"/>
      <c r="AMQ112" s="295"/>
      <c r="AMR112" s="295"/>
      <c r="AMS112" s="295"/>
      <c r="AMT112" s="295"/>
      <c r="AMU112" s="295"/>
      <c r="AMV112" s="295"/>
      <c r="AMW112" s="295"/>
      <c r="AMX112" s="295"/>
      <c r="AMY112" s="295"/>
      <c r="AMZ112" s="295"/>
      <c r="ANA112" s="295"/>
      <c r="ANB112" s="295"/>
      <c r="ANC112" s="295"/>
      <c r="AND112" s="295"/>
      <c r="ANE112" s="295"/>
      <c r="ANF112" s="295"/>
      <c r="ANG112" s="295"/>
      <c r="ANH112" s="295"/>
      <c r="ANI112" s="295"/>
      <c r="ANJ112" s="295"/>
      <c r="ANK112" s="295"/>
      <c r="ANL112" s="295"/>
      <c r="ANM112" s="295"/>
      <c r="ANN112" s="295"/>
      <c r="ANO112" s="295"/>
      <c r="ANP112" s="295"/>
      <c r="ANQ112" s="295"/>
      <c r="ANR112" s="295"/>
      <c r="ANS112" s="295"/>
      <c r="ANT112" s="295"/>
      <c r="ANU112" s="295"/>
      <c r="ANV112" s="295"/>
      <c r="ANW112" s="295"/>
      <c r="ANX112" s="295"/>
      <c r="ANY112" s="295"/>
      <c r="ANZ112" s="295"/>
      <c r="AOA112" s="295"/>
      <c r="AOB112" s="295"/>
      <c r="AOC112" s="295"/>
      <c r="AOD112" s="295"/>
      <c r="AOE112" s="295"/>
      <c r="AOF112" s="295"/>
      <c r="AOG112" s="295"/>
      <c r="AOH112" s="295"/>
      <c r="AOI112" s="295"/>
      <c r="AOJ112" s="295"/>
      <c r="AOK112" s="295"/>
      <c r="AOL112" s="295"/>
      <c r="AOM112" s="295"/>
      <c r="AON112" s="295"/>
      <c r="AOO112" s="295"/>
      <c r="AOP112" s="295"/>
      <c r="AOQ112" s="295"/>
      <c r="AOR112" s="295"/>
      <c r="AOS112" s="295"/>
      <c r="AOT112" s="295"/>
      <c r="AOU112" s="295"/>
      <c r="AOV112" s="295"/>
      <c r="AOW112" s="295"/>
      <c r="AOX112" s="295"/>
      <c r="AOY112" s="295"/>
      <c r="AOZ112" s="295"/>
      <c r="APA112" s="295"/>
      <c r="APB112" s="295"/>
      <c r="APC112" s="295"/>
      <c r="APD112" s="295"/>
      <c r="APE112" s="295"/>
      <c r="APF112" s="295"/>
      <c r="APG112" s="295"/>
      <c r="APH112" s="295"/>
      <c r="API112" s="295"/>
      <c r="APJ112" s="295"/>
      <c r="APK112" s="295"/>
      <c r="APL112" s="295"/>
      <c r="APM112" s="295"/>
      <c r="APN112" s="295"/>
      <c r="APO112" s="295"/>
      <c r="APP112" s="295"/>
      <c r="APQ112" s="295"/>
      <c r="APR112" s="295"/>
      <c r="APS112" s="295"/>
      <c r="APT112" s="295"/>
      <c r="APU112" s="295"/>
      <c r="APV112" s="295"/>
      <c r="APW112" s="295"/>
      <c r="APX112" s="295"/>
      <c r="APY112" s="295"/>
      <c r="APZ112" s="295"/>
      <c r="AQA112" s="295"/>
      <c r="AQB112" s="295"/>
      <c r="AQC112" s="295"/>
      <c r="AQD112" s="295"/>
      <c r="AQE112" s="295"/>
      <c r="AQF112" s="295"/>
      <c r="AQG112" s="295"/>
      <c r="AQH112" s="295"/>
      <c r="AQI112" s="295"/>
      <c r="AQJ112" s="295"/>
      <c r="AQK112" s="295"/>
      <c r="AQL112" s="295"/>
      <c r="AQM112" s="295"/>
      <c r="AQN112" s="295"/>
      <c r="AQO112" s="295"/>
      <c r="AQP112" s="295"/>
      <c r="AQQ112" s="295"/>
      <c r="AQR112" s="295"/>
      <c r="AQS112" s="295"/>
      <c r="AQT112" s="295"/>
      <c r="AQU112" s="295"/>
      <c r="AQV112" s="295"/>
      <c r="AQW112" s="295"/>
      <c r="AQX112" s="295"/>
      <c r="AQY112" s="295"/>
      <c r="AQZ112" s="295"/>
      <c r="ARA112" s="295"/>
      <c r="ARB112" s="295"/>
      <c r="ARC112" s="295"/>
      <c r="ARD112" s="295"/>
      <c r="ARE112" s="295"/>
      <c r="ARF112" s="295"/>
      <c r="ARG112" s="295"/>
      <c r="ARH112" s="295"/>
      <c r="ARI112" s="295"/>
      <c r="ARJ112" s="295"/>
      <c r="ARK112" s="295"/>
      <c r="ARL112" s="295"/>
      <c r="ARM112" s="295"/>
      <c r="ARN112" s="295"/>
      <c r="ARO112" s="295"/>
      <c r="ARP112" s="295"/>
      <c r="ARQ112" s="295"/>
      <c r="ARR112" s="295"/>
      <c r="ARS112" s="295"/>
      <c r="ART112" s="295"/>
      <c r="ARU112" s="295"/>
      <c r="ARV112" s="295"/>
      <c r="ARW112" s="295"/>
      <c r="ARX112" s="295"/>
      <c r="ARY112" s="295"/>
      <c r="ARZ112" s="295"/>
      <c r="ASA112" s="295"/>
      <c r="ASB112" s="295"/>
      <c r="ASC112" s="295"/>
      <c r="ASD112" s="295"/>
      <c r="ASE112" s="295"/>
      <c r="ASF112" s="295"/>
      <c r="ASG112" s="295"/>
      <c r="ASH112" s="295"/>
      <c r="ASI112" s="295"/>
      <c r="ASJ112" s="295"/>
      <c r="ASK112" s="295"/>
      <c r="ASL112" s="295"/>
      <c r="ASM112" s="295"/>
      <c r="ASN112" s="295"/>
      <c r="ASO112" s="295"/>
      <c r="ASP112" s="295"/>
      <c r="ASQ112" s="295"/>
      <c r="ASR112" s="295"/>
      <c r="ASS112" s="295"/>
      <c r="AST112" s="295"/>
      <c r="ASU112" s="295"/>
      <c r="ASV112" s="295"/>
      <c r="ASW112" s="295"/>
      <c r="ASX112" s="295"/>
      <c r="ASY112" s="295"/>
      <c r="ASZ112" s="295"/>
      <c r="ATA112" s="295"/>
      <c r="ATB112" s="295"/>
      <c r="ATC112" s="295"/>
      <c r="ATD112" s="295"/>
      <c r="ATE112" s="295"/>
      <c r="ATF112" s="295"/>
      <c r="ATG112" s="295"/>
      <c r="ATH112" s="295"/>
      <c r="ATI112" s="295"/>
      <c r="ATJ112" s="295"/>
      <c r="ATK112" s="295"/>
      <c r="ATL112" s="295"/>
      <c r="ATM112" s="295"/>
      <c r="ATN112" s="295"/>
      <c r="ATO112" s="295"/>
      <c r="ATP112" s="295"/>
      <c r="ATQ112" s="295"/>
      <c r="ATR112" s="295"/>
      <c r="ATS112" s="295"/>
      <c r="ATT112" s="295"/>
      <c r="ATU112" s="295"/>
      <c r="ATV112" s="295"/>
      <c r="ATW112" s="295"/>
      <c r="ATX112" s="295"/>
      <c r="ATY112" s="295"/>
      <c r="ATZ112" s="295"/>
      <c r="AUA112" s="295"/>
      <c r="AUB112" s="295"/>
      <c r="AUC112" s="295"/>
      <c r="AUD112" s="295"/>
      <c r="AUE112" s="295"/>
      <c r="AUF112" s="295"/>
      <c r="AUG112" s="295"/>
      <c r="AUH112" s="295"/>
      <c r="AUI112" s="295"/>
      <c r="AUJ112" s="295"/>
      <c r="AUK112" s="295"/>
      <c r="AUL112" s="295"/>
      <c r="AUM112" s="295"/>
      <c r="AUN112" s="295"/>
      <c r="AUO112" s="295"/>
      <c r="AUP112" s="295"/>
      <c r="AUQ112" s="295"/>
      <c r="AUR112" s="295"/>
      <c r="AUS112" s="295"/>
      <c r="AUT112" s="295"/>
      <c r="AUU112" s="295"/>
      <c r="AUV112" s="295"/>
      <c r="AUW112" s="295"/>
      <c r="AUX112" s="295"/>
      <c r="AUY112" s="295"/>
      <c r="AUZ112" s="295"/>
      <c r="AVA112" s="295"/>
      <c r="AVB112" s="295"/>
      <c r="AVC112" s="295"/>
      <c r="AVD112" s="295"/>
      <c r="AVE112" s="295"/>
      <c r="AVF112" s="295"/>
      <c r="AVG112" s="295"/>
      <c r="AVH112" s="295"/>
      <c r="AVI112" s="295"/>
      <c r="AVJ112" s="295"/>
      <c r="AVK112" s="295"/>
      <c r="AVL112" s="295"/>
      <c r="AVM112" s="295"/>
      <c r="AVN112" s="295"/>
      <c r="AVO112" s="295"/>
      <c r="AVP112" s="295"/>
      <c r="AVQ112" s="295"/>
      <c r="AVR112" s="295"/>
      <c r="AVS112" s="295"/>
      <c r="AVT112" s="295"/>
      <c r="AVU112" s="295"/>
      <c r="AVV112" s="295"/>
      <c r="AVW112" s="295"/>
      <c r="AVX112" s="295"/>
      <c r="AVY112" s="295"/>
      <c r="AVZ112" s="295"/>
      <c r="AWA112" s="295"/>
      <c r="AWB112" s="295"/>
      <c r="AWC112" s="295"/>
      <c r="AWD112" s="295"/>
      <c r="AWE112" s="295"/>
      <c r="AWF112" s="295"/>
      <c r="AWG112" s="295"/>
      <c r="AWH112" s="295"/>
      <c r="AWI112" s="295"/>
      <c r="AWJ112" s="295"/>
      <c r="AWK112" s="295"/>
      <c r="AWL112" s="295"/>
      <c r="AWM112" s="295"/>
      <c r="AWN112" s="295"/>
      <c r="AWO112" s="295"/>
      <c r="AWP112" s="295"/>
      <c r="AWQ112" s="295"/>
      <c r="AWR112" s="295"/>
      <c r="AWS112" s="295"/>
      <c r="AWT112" s="295"/>
      <c r="AWU112" s="295"/>
      <c r="AWV112" s="295"/>
      <c r="AWW112" s="295"/>
      <c r="AWX112" s="295"/>
      <c r="AWY112" s="295"/>
      <c r="AWZ112" s="295"/>
      <c r="AXA112" s="295"/>
      <c r="AXB112" s="295"/>
      <c r="AXC112" s="295"/>
      <c r="AXD112" s="295"/>
      <c r="AXE112" s="295"/>
      <c r="AXF112" s="295"/>
      <c r="AXG112" s="295"/>
      <c r="AXH112" s="295"/>
      <c r="AXI112" s="295"/>
      <c r="AXJ112" s="295"/>
      <c r="AXK112" s="295"/>
      <c r="AXL112" s="295"/>
      <c r="AXM112" s="295"/>
      <c r="AXN112" s="295"/>
      <c r="AXO112" s="295"/>
      <c r="AXP112" s="295"/>
      <c r="AXQ112" s="295"/>
      <c r="AXR112" s="295"/>
      <c r="AXS112" s="295"/>
      <c r="AXT112" s="295"/>
      <c r="AXU112" s="295"/>
      <c r="AXV112" s="295"/>
      <c r="AXW112" s="295"/>
      <c r="AXX112" s="295"/>
      <c r="AXY112" s="295"/>
      <c r="AXZ112" s="295"/>
      <c r="AYA112" s="295"/>
      <c r="AYB112" s="295"/>
      <c r="AYC112" s="295"/>
      <c r="AYD112" s="295"/>
      <c r="AYE112" s="295"/>
      <c r="AYF112" s="295"/>
      <c r="AYG112" s="295"/>
      <c r="AYH112" s="295"/>
      <c r="AYI112" s="295"/>
      <c r="AYJ112" s="295"/>
      <c r="AYK112" s="295"/>
      <c r="AYL112" s="295"/>
      <c r="AYM112" s="295"/>
      <c r="AYN112" s="295"/>
      <c r="AYO112" s="295"/>
      <c r="AYP112" s="295"/>
      <c r="AYQ112" s="295"/>
      <c r="AYR112" s="295"/>
      <c r="AYS112" s="295"/>
      <c r="AYT112" s="295"/>
      <c r="AYU112" s="295"/>
      <c r="AYV112" s="295"/>
      <c r="AYW112" s="295"/>
      <c r="AYX112" s="295"/>
      <c r="AYY112" s="295"/>
      <c r="AYZ112" s="295"/>
      <c r="AZA112" s="295"/>
      <c r="AZB112" s="295"/>
      <c r="AZC112" s="295"/>
      <c r="AZD112" s="295"/>
      <c r="AZE112" s="295"/>
      <c r="AZF112" s="295"/>
      <c r="AZG112" s="295"/>
      <c r="AZH112" s="295"/>
      <c r="AZI112" s="295"/>
      <c r="AZJ112" s="295"/>
      <c r="AZK112" s="295"/>
      <c r="AZL112" s="295"/>
      <c r="AZM112" s="295"/>
      <c r="AZN112" s="295"/>
      <c r="AZO112" s="295"/>
      <c r="AZP112" s="295"/>
      <c r="AZQ112" s="295"/>
      <c r="AZR112" s="295"/>
      <c r="AZS112" s="295"/>
      <c r="AZT112" s="295"/>
      <c r="AZU112" s="295"/>
      <c r="AZV112" s="295"/>
      <c r="AZW112" s="295"/>
      <c r="AZX112" s="295"/>
      <c r="AZY112" s="295"/>
      <c r="AZZ112" s="295"/>
      <c r="BAA112" s="295"/>
      <c r="BAB112" s="295"/>
      <c r="BAC112" s="295"/>
      <c r="BAD112" s="295"/>
      <c r="BAE112" s="295"/>
      <c r="BAF112" s="295"/>
      <c r="BAG112" s="295"/>
      <c r="BAH112" s="295"/>
      <c r="BAI112" s="295"/>
      <c r="BAJ112" s="295"/>
      <c r="BAK112" s="295"/>
      <c r="BAL112" s="295"/>
      <c r="BAM112" s="295"/>
      <c r="BAN112" s="295"/>
      <c r="BAO112" s="295"/>
      <c r="BAP112" s="295"/>
      <c r="BAQ112" s="295"/>
      <c r="BAR112" s="295"/>
      <c r="BAS112" s="295"/>
      <c r="BAT112" s="295"/>
      <c r="BAU112" s="295"/>
      <c r="BAV112" s="295"/>
      <c r="BAW112" s="295"/>
      <c r="BAX112" s="295"/>
      <c r="BAY112" s="295"/>
      <c r="BAZ112" s="295"/>
      <c r="BBA112" s="295"/>
      <c r="BBB112" s="295"/>
      <c r="BBC112" s="295"/>
      <c r="BBD112" s="295"/>
      <c r="BBE112" s="295"/>
      <c r="BBF112" s="295"/>
      <c r="BBG112" s="295"/>
      <c r="BBH112" s="295"/>
      <c r="BBI112" s="295"/>
      <c r="BBJ112" s="295"/>
      <c r="BBK112" s="295"/>
      <c r="BBL112" s="295"/>
      <c r="BBM112" s="295"/>
      <c r="BBN112" s="295"/>
      <c r="BBO112" s="295"/>
      <c r="BBP112" s="295"/>
      <c r="BBQ112" s="295"/>
      <c r="BBR112" s="295"/>
      <c r="BBS112" s="295"/>
      <c r="BBT112" s="295"/>
      <c r="BBU112" s="295"/>
      <c r="BBV112" s="295"/>
      <c r="BBW112" s="295"/>
      <c r="BBX112" s="295"/>
      <c r="BBY112" s="295"/>
      <c r="BBZ112" s="295"/>
      <c r="BCA112" s="295"/>
      <c r="BCB112" s="295"/>
      <c r="BCC112" s="295"/>
      <c r="BCD112" s="295"/>
      <c r="BCE112" s="295"/>
      <c r="BCF112" s="295"/>
      <c r="BCG112" s="295"/>
      <c r="BCH112" s="295"/>
      <c r="BCI112" s="295"/>
      <c r="BCJ112" s="295"/>
      <c r="BCK112" s="295"/>
      <c r="BCL112" s="295"/>
      <c r="BCM112" s="295"/>
      <c r="BCN112" s="295"/>
      <c r="BCO112" s="295"/>
      <c r="BCP112" s="295"/>
      <c r="BCQ112" s="295"/>
      <c r="BCR112" s="295"/>
      <c r="BCS112" s="295"/>
      <c r="BCT112" s="295"/>
      <c r="BCU112" s="295"/>
      <c r="BCV112" s="295"/>
      <c r="BCW112" s="295"/>
      <c r="BCX112" s="295"/>
      <c r="BCY112" s="295"/>
      <c r="BCZ112" s="295"/>
      <c r="BDA112" s="295"/>
      <c r="BDB112" s="295"/>
      <c r="BDC112" s="295"/>
      <c r="BDD112" s="295"/>
      <c r="BDE112" s="295"/>
      <c r="BDF112" s="295"/>
      <c r="BDG112" s="295"/>
      <c r="BDH112" s="295"/>
      <c r="BDI112" s="295"/>
      <c r="BDJ112" s="295"/>
      <c r="BDK112" s="295"/>
      <c r="BDL112" s="295"/>
      <c r="BDM112" s="295"/>
      <c r="BDN112" s="295"/>
      <c r="BDO112" s="295"/>
      <c r="BDP112" s="295"/>
      <c r="BDQ112" s="295"/>
      <c r="BDR112" s="295"/>
      <c r="BDS112" s="295"/>
      <c r="BDT112" s="295"/>
      <c r="BDU112" s="295"/>
      <c r="BDV112" s="295"/>
      <c r="BDW112" s="295"/>
      <c r="BDX112" s="295"/>
      <c r="BDY112" s="295"/>
      <c r="BDZ112" s="295"/>
      <c r="BEA112" s="295"/>
      <c r="BEB112" s="295"/>
      <c r="BEC112" s="295"/>
      <c r="BED112" s="295"/>
      <c r="BEE112" s="295"/>
      <c r="BEF112" s="295"/>
      <c r="BEG112" s="295"/>
      <c r="BEH112" s="295"/>
      <c r="BEI112" s="295"/>
      <c r="BEJ112" s="295"/>
      <c r="BEK112" s="295"/>
      <c r="BEL112" s="295"/>
      <c r="BEM112" s="295"/>
      <c r="BEN112" s="295"/>
      <c r="BEO112" s="295"/>
      <c r="BEP112" s="295"/>
      <c r="BEQ112" s="295"/>
      <c r="BER112" s="295"/>
      <c r="BES112" s="295"/>
      <c r="BET112" s="295"/>
      <c r="BEU112" s="295"/>
      <c r="BEV112" s="295"/>
      <c r="BEW112" s="295"/>
      <c r="BEX112" s="295"/>
      <c r="BEY112" s="295"/>
      <c r="BEZ112" s="295"/>
      <c r="BFA112" s="295"/>
      <c r="BFB112" s="295"/>
      <c r="BFC112" s="295"/>
      <c r="BFD112" s="295"/>
      <c r="BFE112" s="295"/>
      <c r="BFF112" s="295"/>
      <c r="BFG112" s="295"/>
      <c r="BFH112" s="295"/>
      <c r="BFI112" s="295"/>
      <c r="BFJ112" s="295"/>
      <c r="BFK112" s="295"/>
      <c r="BFL112" s="295"/>
      <c r="BFM112" s="295"/>
      <c r="BFN112" s="295"/>
      <c r="BFO112" s="295"/>
      <c r="BFP112" s="295"/>
      <c r="BFQ112" s="295"/>
      <c r="BFR112" s="295"/>
      <c r="BFS112" s="295"/>
      <c r="BFT112" s="295"/>
      <c r="BFU112" s="295"/>
      <c r="BFV112" s="295"/>
      <c r="BFW112" s="295"/>
      <c r="BFX112" s="295"/>
      <c r="BFY112" s="295"/>
      <c r="BFZ112" s="295"/>
      <c r="BGA112" s="295"/>
      <c r="BGB112" s="295"/>
      <c r="BGC112" s="295"/>
      <c r="BGD112" s="295"/>
      <c r="BGE112" s="295"/>
      <c r="BGF112" s="295"/>
      <c r="BGG112" s="295"/>
      <c r="BGH112" s="295"/>
      <c r="BGI112" s="295"/>
      <c r="BGJ112" s="295"/>
      <c r="BGK112" s="295"/>
      <c r="BGL112" s="295"/>
      <c r="BGM112" s="295"/>
      <c r="BGN112" s="295"/>
      <c r="BGO112" s="295"/>
      <c r="BGP112" s="295"/>
      <c r="BGQ112" s="295"/>
      <c r="BGR112" s="295"/>
      <c r="BGS112" s="295"/>
      <c r="BGT112" s="295"/>
      <c r="BGU112" s="295"/>
      <c r="BGV112" s="295"/>
      <c r="BGW112" s="295"/>
      <c r="BGX112" s="295"/>
      <c r="BGY112" s="295"/>
      <c r="BGZ112" s="295"/>
      <c r="BHA112" s="295"/>
      <c r="BHB112" s="295"/>
      <c r="BHC112" s="295"/>
      <c r="BHD112" s="295"/>
      <c r="BHE112" s="295"/>
      <c r="BHF112" s="295"/>
      <c r="BHG112" s="295"/>
      <c r="BHH112" s="295"/>
      <c r="BHI112" s="295"/>
      <c r="BHJ112" s="295"/>
      <c r="BHK112" s="295"/>
      <c r="BHL112" s="295"/>
      <c r="BHM112" s="295"/>
      <c r="BHN112" s="295"/>
      <c r="BHO112" s="295"/>
      <c r="BHP112" s="295"/>
      <c r="BHQ112" s="295"/>
      <c r="BHR112" s="295"/>
      <c r="BHS112" s="295"/>
      <c r="BHT112" s="295"/>
      <c r="BHU112" s="295"/>
      <c r="BHV112" s="295"/>
      <c r="BHW112" s="295"/>
      <c r="BHX112" s="295"/>
      <c r="BHY112" s="295"/>
      <c r="BHZ112" s="295"/>
      <c r="BIA112" s="295"/>
      <c r="BIB112" s="295"/>
      <c r="BIC112" s="295"/>
      <c r="BID112" s="295"/>
      <c r="BIE112" s="295"/>
      <c r="BIF112" s="295"/>
      <c r="BIG112" s="295"/>
      <c r="BIH112" s="295"/>
      <c r="BII112" s="295"/>
      <c r="BIJ112" s="295"/>
      <c r="BIK112" s="295"/>
      <c r="BIL112" s="295"/>
      <c r="BIM112" s="295"/>
      <c r="BIN112" s="295"/>
      <c r="BIO112" s="295"/>
      <c r="BIP112" s="295"/>
      <c r="BIQ112" s="295"/>
      <c r="BIR112" s="295"/>
      <c r="BIS112" s="295"/>
      <c r="BIT112" s="295"/>
      <c r="BIU112" s="295"/>
      <c r="BIV112" s="295"/>
      <c r="BIW112" s="295"/>
      <c r="BIX112" s="295"/>
      <c r="BIY112" s="295"/>
      <c r="BIZ112" s="295"/>
      <c r="BJA112" s="295"/>
      <c r="BJB112" s="295"/>
      <c r="BJC112" s="295"/>
      <c r="BJD112" s="295"/>
      <c r="BJE112" s="295"/>
      <c r="BJF112" s="295"/>
      <c r="BJG112" s="295"/>
      <c r="BJH112" s="295"/>
      <c r="BJI112" s="295"/>
      <c r="BJJ112" s="295"/>
      <c r="BJK112" s="295"/>
      <c r="BJL112" s="295"/>
      <c r="BJM112" s="295"/>
      <c r="BJN112" s="295"/>
      <c r="BJO112" s="295"/>
      <c r="BJP112" s="295"/>
      <c r="BJQ112" s="295"/>
      <c r="BJR112" s="295"/>
      <c r="BJS112" s="295"/>
      <c r="BJT112" s="295"/>
      <c r="BJU112" s="295"/>
      <c r="BJV112" s="295"/>
      <c r="BJW112" s="295"/>
      <c r="BJX112" s="295"/>
      <c r="BJY112" s="295"/>
      <c r="BJZ112" s="295"/>
      <c r="BKA112" s="295"/>
      <c r="BKB112" s="295"/>
      <c r="BKC112" s="295"/>
      <c r="BKD112" s="295"/>
      <c r="BKE112" s="295"/>
      <c r="BKF112" s="295"/>
      <c r="BKG112" s="295"/>
      <c r="BKH112" s="295"/>
      <c r="BKI112" s="295"/>
      <c r="BKJ112" s="295"/>
      <c r="BKK112" s="295"/>
      <c r="BKL112" s="295"/>
      <c r="BKM112" s="295"/>
      <c r="BKN112" s="295"/>
      <c r="BKO112" s="295"/>
      <c r="BKP112" s="295"/>
      <c r="BKQ112" s="295"/>
      <c r="BKR112" s="295"/>
      <c r="BKS112" s="295"/>
      <c r="BKT112" s="295"/>
      <c r="BKU112" s="295"/>
      <c r="BKV112" s="295"/>
      <c r="BKW112" s="295"/>
      <c r="BKX112" s="295"/>
      <c r="BKY112" s="295"/>
      <c r="BKZ112" s="295"/>
      <c r="BLA112" s="295"/>
      <c r="BLB112" s="295"/>
      <c r="BLC112" s="295"/>
      <c r="BLD112" s="295"/>
      <c r="BLE112" s="295"/>
      <c r="BLF112" s="295"/>
      <c r="BLG112" s="295"/>
      <c r="BLH112" s="295"/>
      <c r="BLI112" s="295"/>
      <c r="BLJ112" s="295"/>
      <c r="BLK112" s="295"/>
      <c r="BLL112" s="295"/>
      <c r="BLM112" s="295"/>
      <c r="BLN112" s="295"/>
      <c r="BLO112" s="295"/>
      <c r="BLP112" s="295"/>
      <c r="BLQ112" s="295"/>
      <c r="BLR112" s="295"/>
      <c r="BLS112" s="295"/>
      <c r="BLT112" s="295"/>
      <c r="BLU112" s="295"/>
      <c r="BLV112" s="295"/>
      <c r="BLW112" s="295"/>
      <c r="BLX112" s="295"/>
      <c r="BLY112" s="295"/>
      <c r="BLZ112" s="295"/>
      <c r="BMA112" s="295"/>
      <c r="BMB112" s="295"/>
      <c r="BMC112" s="295"/>
      <c r="BMD112" s="295"/>
      <c r="BME112" s="295"/>
      <c r="BMF112" s="295"/>
      <c r="BMG112" s="295"/>
      <c r="BMH112" s="295"/>
      <c r="BMI112" s="295"/>
      <c r="BMJ112" s="295"/>
      <c r="BMK112" s="295"/>
      <c r="BML112" s="295"/>
      <c r="BMM112" s="295"/>
      <c r="BMN112" s="295"/>
      <c r="BMO112" s="295"/>
      <c r="BMP112" s="295"/>
      <c r="BMQ112" s="295"/>
      <c r="BMR112" s="295"/>
      <c r="BMS112" s="295"/>
      <c r="BMT112" s="295"/>
      <c r="BMU112" s="295"/>
      <c r="BMV112" s="295"/>
      <c r="BMW112" s="295"/>
      <c r="BMX112" s="295"/>
      <c r="BMY112" s="295"/>
      <c r="BMZ112" s="295"/>
      <c r="BNA112" s="295"/>
      <c r="BNB112" s="295"/>
      <c r="BNC112" s="295"/>
      <c r="BND112" s="295"/>
      <c r="BNE112" s="295"/>
      <c r="BNF112" s="295"/>
      <c r="BNG112" s="295"/>
      <c r="BNH112" s="295"/>
      <c r="BNI112" s="295"/>
      <c r="BNJ112" s="295"/>
      <c r="BNK112" s="295"/>
      <c r="BNL112" s="295"/>
      <c r="BNM112" s="295"/>
      <c r="BNN112" s="295"/>
      <c r="BNO112" s="295"/>
      <c r="BNP112" s="295"/>
      <c r="BNQ112" s="295"/>
      <c r="BNR112" s="295"/>
      <c r="BNS112" s="295"/>
      <c r="BNT112" s="295"/>
      <c r="BNU112" s="295"/>
      <c r="BNV112" s="295"/>
      <c r="BNW112" s="295"/>
      <c r="BNX112" s="295"/>
      <c r="BNY112" s="295"/>
      <c r="BNZ112" s="295"/>
      <c r="BOA112" s="295"/>
      <c r="BOB112" s="295"/>
      <c r="BOC112" s="295"/>
      <c r="BOD112" s="295"/>
      <c r="BOE112" s="295"/>
      <c r="BOF112" s="295"/>
      <c r="BOG112" s="295"/>
      <c r="BOH112" s="295"/>
      <c r="BOI112" s="295"/>
      <c r="BOJ112" s="295"/>
      <c r="BOK112" s="295"/>
      <c r="BOL112" s="295"/>
      <c r="BOM112" s="295"/>
      <c r="BON112" s="295"/>
      <c r="BOO112" s="295"/>
      <c r="BOP112" s="295"/>
      <c r="BOQ112" s="295"/>
      <c r="BOR112" s="295"/>
      <c r="BOS112" s="295"/>
      <c r="BOT112" s="295"/>
      <c r="BOU112" s="295"/>
      <c r="BOV112" s="295"/>
      <c r="BOW112" s="295"/>
      <c r="BOX112" s="295"/>
      <c r="BOY112" s="295"/>
      <c r="BOZ112" s="295"/>
      <c r="BPA112" s="295"/>
      <c r="BPB112" s="295"/>
      <c r="BPC112" s="295"/>
      <c r="BPD112" s="295"/>
      <c r="BPE112" s="295"/>
      <c r="BPF112" s="295"/>
      <c r="BPG112" s="295"/>
      <c r="BPH112" s="295"/>
      <c r="BPI112" s="295"/>
      <c r="BPJ112" s="295"/>
      <c r="BPK112" s="295"/>
      <c r="BPL112" s="295"/>
      <c r="BPM112" s="295"/>
      <c r="BPN112" s="295"/>
      <c r="BPO112" s="295"/>
      <c r="BPP112" s="295"/>
      <c r="BPQ112" s="295"/>
      <c r="BPR112" s="295"/>
      <c r="BPS112" s="295"/>
      <c r="BPT112" s="295"/>
      <c r="BPU112" s="295"/>
      <c r="BPV112" s="295"/>
      <c r="BPW112" s="295"/>
      <c r="BPX112" s="295"/>
      <c r="BPY112" s="295"/>
      <c r="BPZ112" s="295"/>
      <c r="BQA112" s="295"/>
      <c r="BQB112" s="295"/>
      <c r="BQC112" s="295"/>
      <c r="BQD112" s="295"/>
      <c r="BQE112" s="295"/>
      <c r="BQF112" s="295"/>
      <c r="BQG112" s="295"/>
      <c r="BQH112" s="295"/>
      <c r="BQI112" s="295"/>
      <c r="BQJ112" s="295"/>
      <c r="BQK112" s="295"/>
      <c r="BQL112" s="295"/>
      <c r="BQM112" s="295"/>
      <c r="BQN112" s="295"/>
      <c r="BQO112" s="295"/>
      <c r="BQP112" s="295"/>
      <c r="BQQ112" s="295"/>
      <c r="BQR112" s="295"/>
      <c r="BQS112" s="295"/>
      <c r="BQT112" s="295"/>
      <c r="BQU112" s="295"/>
      <c r="BQV112" s="295"/>
      <c r="BQW112" s="295"/>
      <c r="BQX112" s="295"/>
      <c r="BQY112" s="295"/>
      <c r="BQZ112" s="295"/>
      <c r="BRA112" s="295"/>
      <c r="BRB112" s="295"/>
      <c r="BRC112" s="295"/>
      <c r="BRD112" s="295"/>
      <c r="BRE112" s="295"/>
      <c r="BRF112" s="295"/>
      <c r="BRG112" s="295"/>
      <c r="BRH112" s="295"/>
      <c r="BRI112" s="295"/>
      <c r="BRJ112" s="295"/>
      <c r="BRK112" s="295"/>
      <c r="BRL112" s="295"/>
      <c r="BRM112" s="295"/>
      <c r="BRN112" s="295"/>
      <c r="BRO112" s="295"/>
      <c r="BRP112" s="295"/>
      <c r="BRQ112" s="295"/>
      <c r="BRR112" s="295"/>
      <c r="BRS112" s="295"/>
      <c r="BRT112" s="295"/>
      <c r="BRU112" s="295"/>
      <c r="BRV112" s="295"/>
      <c r="BRW112" s="295"/>
      <c r="BRX112" s="295"/>
      <c r="BRY112" s="295"/>
      <c r="BRZ112" s="295"/>
      <c r="BSA112" s="295"/>
      <c r="BSB112" s="295"/>
      <c r="BSC112" s="295"/>
      <c r="BSD112" s="295"/>
      <c r="BSE112" s="295"/>
      <c r="BSF112" s="295"/>
      <c r="BSG112" s="295"/>
      <c r="BSH112" s="295"/>
      <c r="BSI112" s="295"/>
      <c r="BSJ112" s="295"/>
      <c r="BSK112" s="295"/>
      <c r="BSL112" s="295"/>
      <c r="BSM112" s="295"/>
      <c r="BSN112" s="295"/>
      <c r="BSO112" s="295"/>
      <c r="BSP112" s="295"/>
      <c r="BSQ112" s="295"/>
      <c r="BSR112" s="295"/>
      <c r="BSS112" s="295"/>
      <c r="BST112" s="295"/>
      <c r="BSU112" s="295"/>
      <c r="BSV112" s="295"/>
      <c r="BSW112" s="295"/>
      <c r="BSX112" s="295"/>
      <c r="BSY112" s="295"/>
      <c r="BSZ112" s="295"/>
      <c r="BTA112" s="295"/>
      <c r="BTB112" s="295"/>
      <c r="BTC112" s="295"/>
      <c r="BTD112" s="295"/>
      <c r="BTE112" s="295"/>
      <c r="BTF112" s="295"/>
      <c r="BTG112" s="295"/>
      <c r="BTH112" s="295"/>
      <c r="BTI112" s="295"/>
      <c r="BTJ112" s="295"/>
      <c r="BTK112" s="295"/>
      <c r="BTL112" s="295"/>
      <c r="BTM112" s="295"/>
      <c r="BTN112" s="295"/>
      <c r="BTO112" s="295"/>
      <c r="BTP112" s="295"/>
      <c r="BTQ112" s="295"/>
      <c r="BTR112" s="295"/>
      <c r="BTS112" s="295"/>
      <c r="BTT112" s="295"/>
      <c r="BTU112" s="295"/>
      <c r="BTV112" s="295"/>
      <c r="BTW112" s="295"/>
      <c r="BTX112" s="295"/>
      <c r="BTY112" s="295"/>
      <c r="BTZ112" s="295"/>
      <c r="BUA112" s="295"/>
      <c r="BUB112" s="295"/>
      <c r="BUC112" s="295"/>
      <c r="BUD112" s="295"/>
      <c r="BUE112" s="295"/>
      <c r="BUF112" s="295"/>
      <c r="BUG112" s="295"/>
      <c r="BUH112" s="295"/>
      <c r="BUI112" s="295"/>
      <c r="BUJ112" s="295"/>
      <c r="BUK112" s="295"/>
      <c r="BUL112" s="295"/>
      <c r="BUM112" s="295"/>
      <c r="BUN112" s="295"/>
      <c r="BUO112" s="295"/>
      <c r="BUP112" s="295"/>
      <c r="BUQ112" s="295"/>
      <c r="BUR112" s="295"/>
      <c r="BUS112" s="295"/>
      <c r="BUT112" s="295"/>
      <c r="BUU112" s="295"/>
      <c r="BUV112" s="295"/>
      <c r="BUW112" s="295"/>
      <c r="BUX112" s="295"/>
      <c r="BUY112" s="295"/>
      <c r="BUZ112" s="295"/>
      <c r="BVA112" s="295"/>
      <c r="BVB112" s="295"/>
      <c r="BVC112" s="295"/>
      <c r="BVD112" s="295"/>
      <c r="BVE112" s="295"/>
      <c r="BVF112" s="295"/>
      <c r="BVG112" s="295"/>
      <c r="BVH112" s="295"/>
      <c r="BVI112" s="295"/>
      <c r="BVJ112" s="295"/>
      <c r="BVK112" s="295"/>
      <c r="BVL112" s="295"/>
      <c r="BVM112" s="295"/>
      <c r="BVN112" s="295"/>
      <c r="BVO112" s="295"/>
      <c r="BVP112" s="295"/>
      <c r="BVQ112" s="295"/>
      <c r="BVR112" s="295"/>
      <c r="BVS112" s="295"/>
      <c r="BVT112" s="295"/>
      <c r="BVU112" s="295"/>
      <c r="BVV112" s="295"/>
      <c r="BVW112" s="295"/>
      <c r="BVX112" s="295"/>
      <c r="BVY112" s="295"/>
      <c r="BVZ112" s="295"/>
      <c r="BWA112" s="295"/>
      <c r="BWB112" s="295"/>
      <c r="BWC112" s="295"/>
      <c r="BWD112" s="295"/>
      <c r="BWE112" s="295"/>
      <c r="BWF112" s="295"/>
      <c r="BWG112" s="295"/>
      <c r="BWH112" s="295"/>
      <c r="BWI112" s="295"/>
      <c r="BWJ112" s="295"/>
      <c r="BWK112" s="295"/>
      <c r="BWL112" s="295"/>
      <c r="BWM112" s="295"/>
      <c r="BWN112" s="295"/>
      <c r="BWO112" s="295"/>
      <c r="BWP112" s="295"/>
      <c r="BWQ112" s="295"/>
      <c r="BWR112" s="295"/>
      <c r="BWS112" s="295"/>
      <c r="BWT112" s="295"/>
      <c r="BWU112" s="295"/>
      <c r="BWV112" s="295"/>
      <c r="BWW112" s="295"/>
      <c r="BWX112" s="295"/>
      <c r="BWY112" s="295"/>
      <c r="BWZ112" s="295"/>
      <c r="BXA112" s="295"/>
      <c r="BXB112" s="295"/>
      <c r="BXC112" s="295"/>
      <c r="BXD112" s="295"/>
      <c r="BXE112" s="295"/>
      <c r="BXF112" s="295"/>
      <c r="BXG112" s="295"/>
      <c r="BXH112" s="295"/>
      <c r="BXI112" s="295"/>
      <c r="BXJ112" s="295"/>
      <c r="BXK112" s="295"/>
      <c r="BXL112" s="295"/>
      <c r="BXM112" s="295"/>
      <c r="BXN112" s="295"/>
      <c r="BXO112" s="295"/>
      <c r="BXP112" s="295"/>
      <c r="BXQ112" s="295"/>
      <c r="BXR112" s="295"/>
      <c r="BXS112" s="295"/>
      <c r="BXT112" s="295"/>
      <c r="BXU112" s="295"/>
      <c r="BXV112" s="295"/>
      <c r="BXW112" s="295"/>
      <c r="BXX112" s="295"/>
      <c r="BXY112" s="295"/>
      <c r="BXZ112" s="295"/>
      <c r="BYA112" s="295"/>
      <c r="BYB112" s="295"/>
      <c r="BYC112" s="295"/>
      <c r="BYD112" s="295"/>
      <c r="BYE112" s="295"/>
      <c r="BYF112" s="295"/>
      <c r="BYG112" s="295"/>
      <c r="BYH112" s="295"/>
      <c r="BYI112" s="295"/>
      <c r="BYJ112" s="295"/>
      <c r="BYK112" s="295"/>
      <c r="BYL112" s="295"/>
      <c r="BYM112" s="295"/>
      <c r="BYN112" s="295"/>
      <c r="BYO112" s="295"/>
      <c r="BYP112" s="295"/>
      <c r="BYQ112" s="295"/>
      <c r="BYR112" s="295"/>
      <c r="BYS112" s="295"/>
      <c r="BYT112" s="295"/>
      <c r="BYU112" s="295"/>
      <c r="BYV112" s="295"/>
      <c r="BYW112" s="295"/>
      <c r="BYX112" s="295"/>
      <c r="BYY112" s="295"/>
      <c r="BYZ112" s="295"/>
      <c r="BZA112" s="295"/>
      <c r="BZB112" s="295"/>
      <c r="BZC112" s="295"/>
      <c r="BZD112" s="295"/>
      <c r="BZE112" s="295"/>
      <c r="BZF112" s="295"/>
      <c r="BZG112" s="295"/>
      <c r="BZH112" s="295"/>
      <c r="BZI112" s="295"/>
      <c r="BZJ112" s="295"/>
      <c r="BZK112" s="295"/>
      <c r="BZL112" s="295"/>
      <c r="BZM112" s="295"/>
      <c r="BZN112" s="295"/>
      <c r="BZO112" s="295"/>
      <c r="BZP112" s="295"/>
      <c r="BZQ112" s="295"/>
      <c r="BZR112" s="295"/>
      <c r="BZS112" s="295"/>
      <c r="BZT112" s="295"/>
      <c r="BZU112" s="295"/>
      <c r="BZV112" s="295"/>
      <c r="BZW112" s="295"/>
      <c r="BZX112" s="295"/>
      <c r="BZY112" s="295"/>
      <c r="BZZ112" s="295"/>
      <c r="CAA112" s="295"/>
      <c r="CAB112" s="295"/>
      <c r="CAC112" s="295"/>
      <c r="CAD112" s="295"/>
      <c r="CAE112" s="295"/>
      <c r="CAF112" s="295"/>
      <c r="CAG112" s="295"/>
      <c r="CAH112" s="295"/>
      <c r="CAI112" s="295"/>
      <c r="CAJ112" s="295"/>
      <c r="CAK112" s="295"/>
      <c r="CAL112" s="295"/>
      <c r="CAM112" s="295"/>
      <c r="CAN112" s="295"/>
      <c r="CAO112" s="295"/>
      <c r="CAP112" s="295"/>
      <c r="CAQ112" s="295"/>
      <c r="CAR112" s="295"/>
      <c r="CAS112" s="295"/>
      <c r="CAT112" s="295"/>
      <c r="CAU112" s="295"/>
      <c r="CAV112" s="295"/>
      <c r="CAW112" s="295"/>
      <c r="CAX112" s="295"/>
      <c r="CAY112" s="295"/>
      <c r="CAZ112" s="295"/>
      <c r="CBA112" s="295"/>
      <c r="CBB112" s="295"/>
      <c r="CBC112" s="295"/>
      <c r="CBD112" s="295"/>
      <c r="CBE112" s="295"/>
      <c r="CBF112" s="295"/>
      <c r="CBG112" s="295"/>
      <c r="CBH112" s="295"/>
      <c r="CBI112" s="295"/>
      <c r="CBJ112" s="295"/>
      <c r="CBK112" s="295"/>
      <c r="CBL112" s="295"/>
      <c r="CBM112" s="295"/>
      <c r="CBN112" s="295"/>
      <c r="CBO112" s="295"/>
      <c r="CBP112" s="295"/>
      <c r="CBQ112" s="295"/>
      <c r="CBR112" s="295"/>
      <c r="CBS112" s="295"/>
      <c r="CBT112" s="295"/>
      <c r="CBU112" s="295"/>
      <c r="CBV112" s="295"/>
      <c r="CBW112" s="295"/>
      <c r="CBX112" s="295"/>
      <c r="CBY112" s="295"/>
      <c r="CBZ112" s="295"/>
      <c r="CCA112" s="295"/>
      <c r="CCB112" s="295"/>
      <c r="CCC112" s="295"/>
      <c r="CCD112" s="295"/>
      <c r="CCE112" s="295"/>
      <c r="CCF112" s="295"/>
      <c r="CCG112" s="295"/>
      <c r="CCH112" s="295"/>
      <c r="CCI112" s="295"/>
      <c r="CCJ112" s="295"/>
      <c r="CCK112" s="295"/>
      <c r="CCL112" s="295"/>
      <c r="CCM112" s="295"/>
      <c r="CCN112" s="295"/>
      <c r="CCO112" s="295"/>
      <c r="CCP112" s="295"/>
      <c r="CCQ112" s="295"/>
      <c r="CCR112" s="295"/>
      <c r="CCS112" s="295"/>
      <c r="CCT112" s="295"/>
      <c r="CCU112" s="295"/>
      <c r="CCV112" s="295"/>
      <c r="CCW112" s="295"/>
      <c r="CCX112" s="295"/>
      <c r="CCY112" s="295"/>
      <c r="CCZ112" s="295"/>
      <c r="CDA112" s="295"/>
      <c r="CDB112" s="295"/>
      <c r="CDC112" s="295"/>
      <c r="CDD112" s="295"/>
      <c r="CDE112" s="295"/>
      <c r="CDF112" s="295"/>
      <c r="CDG112" s="295"/>
      <c r="CDH112" s="295"/>
      <c r="CDI112" s="295"/>
      <c r="CDJ112" s="295"/>
      <c r="CDK112" s="295"/>
      <c r="CDL112" s="295"/>
      <c r="CDM112" s="295"/>
      <c r="CDN112" s="295"/>
      <c r="CDO112" s="295"/>
      <c r="CDP112" s="295"/>
      <c r="CDQ112" s="295"/>
      <c r="CDR112" s="295"/>
      <c r="CDS112" s="295"/>
      <c r="CDT112" s="295"/>
      <c r="CDU112" s="295"/>
      <c r="CDV112" s="295"/>
      <c r="CDW112" s="295"/>
      <c r="CDX112" s="295"/>
      <c r="CDY112" s="295"/>
      <c r="CDZ112" s="295"/>
      <c r="CEA112" s="295"/>
      <c r="CEB112" s="295"/>
      <c r="CEC112" s="295"/>
      <c r="CED112" s="295"/>
      <c r="CEE112" s="295"/>
      <c r="CEF112" s="295"/>
      <c r="CEG112" s="295"/>
      <c r="CEH112" s="295"/>
      <c r="CEI112" s="295"/>
      <c r="CEJ112" s="295"/>
      <c r="CEK112" s="295"/>
      <c r="CEL112" s="295"/>
      <c r="CEM112" s="295"/>
      <c r="CEN112" s="295"/>
      <c r="CEO112" s="295"/>
      <c r="CEP112" s="295"/>
      <c r="CEQ112" s="295"/>
      <c r="CER112" s="295"/>
      <c r="CES112" s="295"/>
      <c r="CET112" s="295"/>
      <c r="CEU112" s="295"/>
      <c r="CEV112" s="295"/>
      <c r="CEW112" s="295"/>
      <c r="CEX112" s="295"/>
      <c r="CEY112" s="295"/>
      <c r="CEZ112" s="295"/>
      <c r="CFA112" s="295"/>
      <c r="CFB112" s="295"/>
      <c r="CFC112" s="295"/>
      <c r="CFD112" s="295"/>
      <c r="CFE112" s="295"/>
      <c r="CFF112" s="295"/>
      <c r="CFG112" s="295"/>
      <c r="CFH112" s="295"/>
      <c r="CFI112" s="295"/>
      <c r="CFJ112" s="295"/>
      <c r="CFK112" s="295"/>
      <c r="CFL112" s="295"/>
      <c r="CFM112" s="295"/>
      <c r="CFN112" s="295"/>
      <c r="CFO112" s="295"/>
      <c r="CFP112" s="295"/>
      <c r="CFQ112" s="295"/>
      <c r="CFR112" s="295"/>
      <c r="CFS112" s="295"/>
      <c r="CFT112" s="295"/>
      <c r="CFU112" s="295"/>
      <c r="CFV112" s="295"/>
      <c r="CFW112" s="295"/>
      <c r="CFX112" s="295"/>
      <c r="CFY112" s="295"/>
      <c r="CFZ112" s="295"/>
      <c r="CGA112" s="295"/>
      <c r="CGB112" s="295"/>
      <c r="CGC112" s="295"/>
      <c r="CGD112" s="295"/>
      <c r="CGE112" s="295"/>
      <c r="CGF112" s="295"/>
      <c r="CGG112" s="295"/>
      <c r="CGH112" s="295"/>
      <c r="CGI112" s="295"/>
      <c r="CGJ112" s="295"/>
      <c r="CGK112" s="295"/>
      <c r="CGL112" s="295"/>
      <c r="CGM112" s="295"/>
      <c r="CGN112" s="295"/>
      <c r="CGO112" s="295"/>
      <c r="CGP112" s="295"/>
      <c r="CGQ112" s="295"/>
      <c r="CGR112" s="295"/>
      <c r="CGS112" s="295"/>
      <c r="CGT112" s="295"/>
      <c r="CGU112" s="295"/>
      <c r="CGV112" s="295"/>
      <c r="CGW112" s="295"/>
      <c r="CGX112" s="295"/>
      <c r="CGY112" s="295"/>
      <c r="CGZ112" s="295"/>
      <c r="CHA112" s="295"/>
      <c r="CHB112" s="295"/>
      <c r="CHC112" s="295"/>
      <c r="CHD112" s="295"/>
      <c r="CHE112" s="295"/>
      <c r="CHF112" s="295"/>
      <c r="CHG112" s="295"/>
      <c r="CHH112" s="295"/>
      <c r="CHI112" s="295"/>
      <c r="CHJ112" s="295"/>
      <c r="CHK112" s="295"/>
      <c r="CHL112" s="295"/>
      <c r="CHM112" s="295"/>
      <c r="CHN112" s="295"/>
      <c r="CHO112" s="295"/>
      <c r="CHP112" s="295"/>
      <c r="CHQ112" s="295"/>
      <c r="CHR112" s="295"/>
      <c r="CHS112" s="295"/>
      <c r="CHT112" s="295"/>
      <c r="CHU112" s="295"/>
      <c r="CHV112" s="295"/>
      <c r="CHW112" s="295"/>
      <c r="CHX112" s="295"/>
      <c r="CHY112" s="295"/>
      <c r="CHZ112" s="295"/>
      <c r="CIA112" s="295"/>
      <c r="CIB112" s="295"/>
      <c r="CIC112" s="295"/>
      <c r="CID112" s="295"/>
      <c r="CIE112" s="295"/>
      <c r="CIF112" s="295"/>
      <c r="CIG112" s="295"/>
      <c r="CIH112" s="295"/>
      <c r="CII112" s="295"/>
      <c r="CIJ112" s="295"/>
      <c r="CIK112" s="295"/>
      <c r="CIL112" s="295"/>
      <c r="CIM112" s="295"/>
      <c r="CIN112" s="295"/>
      <c r="CIO112" s="295"/>
      <c r="CIP112" s="295"/>
      <c r="CIQ112" s="295"/>
      <c r="CIR112" s="295"/>
      <c r="CIS112" s="295"/>
      <c r="CIT112" s="295"/>
      <c r="CIU112" s="295"/>
      <c r="CIV112" s="295"/>
      <c r="CIW112" s="295"/>
      <c r="CIX112" s="295"/>
      <c r="CIY112" s="295"/>
      <c r="CIZ112" s="295"/>
      <c r="CJA112" s="295"/>
      <c r="CJB112" s="295"/>
      <c r="CJC112" s="295"/>
      <c r="CJD112" s="295"/>
      <c r="CJE112" s="295"/>
      <c r="CJF112" s="295"/>
      <c r="CJG112" s="295"/>
      <c r="CJH112" s="295"/>
      <c r="CJI112" s="295"/>
      <c r="CJJ112" s="295"/>
      <c r="CJK112" s="295"/>
      <c r="CJL112" s="295"/>
      <c r="CJM112" s="295"/>
      <c r="CJN112" s="295"/>
      <c r="CJO112" s="295"/>
      <c r="CJP112" s="295"/>
      <c r="CJQ112" s="295"/>
      <c r="CJR112" s="295"/>
      <c r="CJS112" s="295"/>
      <c r="CJT112" s="295"/>
      <c r="CJU112" s="295"/>
      <c r="CJV112" s="295"/>
      <c r="CJW112" s="295"/>
      <c r="CJX112" s="295"/>
      <c r="CJY112" s="295"/>
      <c r="CJZ112" s="295"/>
      <c r="CKA112" s="295"/>
      <c r="CKB112" s="295"/>
      <c r="CKC112" s="295"/>
      <c r="CKD112" s="295"/>
      <c r="CKE112" s="295"/>
      <c r="CKF112" s="295"/>
      <c r="CKG112" s="295"/>
      <c r="CKH112" s="295"/>
      <c r="CKI112" s="295"/>
      <c r="CKJ112" s="295"/>
      <c r="CKK112" s="295"/>
      <c r="CKL112" s="295"/>
      <c r="CKM112" s="295"/>
      <c r="CKN112" s="295"/>
      <c r="CKO112" s="295"/>
      <c r="CKP112" s="295"/>
      <c r="CKQ112" s="295"/>
      <c r="CKR112" s="295"/>
      <c r="CKS112" s="295"/>
      <c r="CKT112" s="295"/>
      <c r="CKU112" s="295"/>
      <c r="CKV112" s="295"/>
      <c r="CKW112" s="295"/>
      <c r="CKX112" s="295"/>
      <c r="CKY112" s="295"/>
      <c r="CKZ112" s="295"/>
      <c r="CLA112" s="295"/>
      <c r="CLB112" s="295"/>
      <c r="CLC112" s="295"/>
      <c r="CLD112" s="295"/>
      <c r="CLE112" s="295"/>
      <c r="CLF112" s="295"/>
      <c r="CLG112" s="295"/>
      <c r="CLH112" s="295"/>
      <c r="CLI112" s="295"/>
      <c r="CLJ112" s="295"/>
      <c r="CLK112" s="295"/>
      <c r="CLL112" s="295"/>
      <c r="CLM112" s="295"/>
      <c r="CLN112" s="295"/>
      <c r="CLO112" s="295"/>
      <c r="CLP112" s="295"/>
      <c r="CLQ112" s="295"/>
      <c r="CLR112" s="295"/>
      <c r="CLS112" s="295"/>
      <c r="CLT112" s="295"/>
      <c r="CLU112" s="295"/>
      <c r="CLV112" s="295"/>
      <c r="CLW112" s="295"/>
      <c r="CLX112" s="295"/>
      <c r="CLY112" s="295"/>
      <c r="CLZ112" s="295"/>
      <c r="CMA112" s="295"/>
      <c r="CMB112" s="295"/>
      <c r="CMC112" s="295"/>
      <c r="CMD112" s="295"/>
      <c r="CME112" s="295"/>
      <c r="CMF112" s="295"/>
      <c r="CMG112" s="295"/>
      <c r="CMH112" s="295"/>
      <c r="CMI112" s="295"/>
      <c r="CMJ112" s="295"/>
      <c r="CMK112" s="295"/>
      <c r="CML112" s="295"/>
      <c r="CMM112" s="295"/>
      <c r="CMN112" s="295"/>
      <c r="CMO112" s="295"/>
      <c r="CMP112" s="295"/>
      <c r="CMQ112" s="295"/>
      <c r="CMR112" s="295"/>
      <c r="CMS112" s="295"/>
      <c r="CMT112" s="295"/>
      <c r="CMU112" s="295"/>
      <c r="CMV112" s="295"/>
      <c r="CMW112" s="295"/>
      <c r="CMX112" s="295"/>
      <c r="CMY112" s="295"/>
      <c r="CMZ112" s="295"/>
      <c r="CNA112" s="295"/>
      <c r="CNB112" s="295"/>
      <c r="CNC112" s="295"/>
      <c r="CND112" s="295"/>
      <c r="CNE112" s="295"/>
      <c r="CNF112" s="295"/>
      <c r="CNG112" s="295"/>
      <c r="CNH112" s="295"/>
      <c r="CNI112" s="295"/>
      <c r="CNJ112" s="295"/>
      <c r="CNK112" s="295"/>
      <c r="CNL112" s="295"/>
      <c r="CNM112" s="295"/>
      <c r="CNN112" s="295"/>
      <c r="CNO112" s="295"/>
      <c r="CNP112" s="295"/>
      <c r="CNQ112" s="295"/>
      <c r="CNR112" s="295"/>
      <c r="CNS112" s="295"/>
      <c r="CNT112" s="295"/>
      <c r="CNU112" s="295"/>
      <c r="CNV112" s="295"/>
      <c r="CNW112" s="295"/>
      <c r="CNX112" s="295"/>
      <c r="CNY112" s="295"/>
      <c r="CNZ112" s="295"/>
      <c r="COA112" s="295"/>
      <c r="COB112" s="295"/>
      <c r="COC112" s="295"/>
      <c r="COD112" s="295"/>
      <c r="COE112" s="295"/>
      <c r="COF112" s="295"/>
      <c r="COG112" s="295"/>
      <c r="COH112" s="295"/>
      <c r="COI112" s="295"/>
      <c r="COJ112" s="295"/>
      <c r="COK112" s="295"/>
      <c r="COL112" s="295"/>
      <c r="COM112" s="295"/>
      <c r="CON112" s="295"/>
      <c r="COO112" s="295"/>
      <c r="COP112" s="295"/>
      <c r="COQ112" s="295"/>
      <c r="COR112" s="295"/>
      <c r="COS112" s="295"/>
      <c r="COT112" s="295"/>
      <c r="COU112" s="295"/>
      <c r="COV112" s="295"/>
      <c r="COW112" s="295"/>
      <c r="COX112" s="295"/>
      <c r="COY112" s="295"/>
      <c r="COZ112" s="295"/>
      <c r="CPA112" s="295"/>
      <c r="CPB112" s="295"/>
      <c r="CPC112" s="295"/>
      <c r="CPD112" s="295"/>
      <c r="CPE112" s="295"/>
      <c r="CPF112" s="295"/>
      <c r="CPG112" s="295"/>
      <c r="CPH112" s="295"/>
      <c r="CPI112" s="295"/>
      <c r="CPJ112" s="295"/>
      <c r="CPK112" s="295"/>
      <c r="CPL112" s="295"/>
      <c r="CPM112" s="295"/>
      <c r="CPN112" s="295"/>
      <c r="CPO112" s="295"/>
      <c r="CPP112" s="295"/>
      <c r="CPQ112" s="295"/>
      <c r="CPR112" s="295"/>
      <c r="CPS112" s="295"/>
      <c r="CPT112" s="295"/>
      <c r="CPU112" s="295"/>
      <c r="CPV112" s="295"/>
      <c r="CPW112" s="295"/>
      <c r="CPX112" s="295"/>
      <c r="CPY112" s="295"/>
      <c r="CPZ112" s="295"/>
      <c r="CQA112" s="295"/>
      <c r="CQB112" s="295"/>
      <c r="CQC112" s="295"/>
      <c r="CQD112" s="295"/>
      <c r="CQE112" s="295"/>
      <c r="CQF112" s="295"/>
      <c r="CQG112" s="295"/>
      <c r="CQH112" s="295"/>
      <c r="CQI112" s="295"/>
      <c r="CQJ112" s="295"/>
      <c r="CQK112" s="295"/>
      <c r="CQL112" s="295"/>
      <c r="CQM112" s="295"/>
      <c r="CQN112" s="295"/>
      <c r="CQO112" s="295"/>
      <c r="CQP112" s="295"/>
      <c r="CQQ112" s="295"/>
      <c r="CQR112" s="295"/>
      <c r="CQS112" s="295"/>
      <c r="CQT112" s="295"/>
      <c r="CQU112" s="295"/>
      <c r="CQV112" s="295"/>
      <c r="CQW112" s="295"/>
      <c r="CQX112" s="295"/>
      <c r="CQY112" s="295"/>
      <c r="CQZ112" s="295"/>
      <c r="CRA112" s="295"/>
      <c r="CRB112" s="295"/>
      <c r="CRC112" s="295"/>
      <c r="CRD112" s="295"/>
      <c r="CRE112" s="295"/>
      <c r="CRF112" s="295"/>
      <c r="CRG112" s="295"/>
      <c r="CRH112" s="295"/>
      <c r="CRI112" s="295"/>
      <c r="CRJ112" s="295"/>
      <c r="CRK112" s="295"/>
      <c r="CRL112" s="295"/>
      <c r="CRM112" s="295"/>
      <c r="CRN112" s="295"/>
      <c r="CRO112" s="295"/>
      <c r="CRP112" s="295"/>
      <c r="CRQ112" s="295"/>
      <c r="CRR112" s="295"/>
      <c r="CRS112" s="295"/>
      <c r="CRT112" s="295"/>
      <c r="CRU112" s="295"/>
      <c r="CRV112" s="295"/>
      <c r="CRW112" s="295"/>
      <c r="CRX112" s="295"/>
      <c r="CRY112" s="295"/>
      <c r="CRZ112" s="295"/>
      <c r="CSA112" s="295"/>
      <c r="CSB112" s="295"/>
      <c r="CSC112" s="295"/>
      <c r="CSD112" s="295"/>
      <c r="CSE112" s="295"/>
      <c r="CSF112" s="295"/>
      <c r="CSG112" s="295"/>
      <c r="CSH112" s="295"/>
      <c r="CSI112" s="295"/>
      <c r="CSJ112" s="295"/>
      <c r="CSK112" s="295"/>
      <c r="CSL112" s="295"/>
      <c r="CSM112" s="295"/>
      <c r="CSN112" s="295"/>
      <c r="CSO112" s="295"/>
      <c r="CSP112" s="295"/>
      <c r="CSQ112" s="295"/>
      <c r="CSR112" s="295"/>
      <c r="CSS112" s="295"/>
      <c r="CST112" s="295"/>
      <c r="CSU112" s="295"/>
      <c r="CSV112" s="295"/>
      <c r="CSW112" s="295"/>
      <c r="CSX112" s="295"/>
      <c r="CSY112" s="295"/>
      <c r="CSZ112" s="295"/>
      <c r="CTA112" s="295"/>
      <c r="CTB112" s="295"/>
      <c r="CTC112" s="295"/>
      <c r="CTD112" s="295"/>
      <c r="CTE112" s="295"/>
      <c r="CTF112" s="295"/>
      <c r="CTG112" s="295"/>
      <c r="CTH112" s="295"/>
      <c r="CTI112" s="295"/>
      <c r="CTJ112" s="295"/>
      <c r="CTK112" s="295"/>
      <c r="CTL112" s="295"/>
      <c r="CTM112" s="295"/>
      <c r="CTN112" s="295"/>
      <c r="CTO112" s="295"/>
      <c r="CTP112" s="295"/>
      <c r="CTQ112" s="295"/>
      <c r="CTR112" s="295"/>
      <c r="CTS112" s="295"/>
      <c r="CTT112" s="295"/>
      <c r="CTU112" s="295"/>
      <c r="CTV112" s="295"/>
      <c r="CTW112" s="295"/>
      <c r="CTX112" s="295"/>
      <c r="CTY112" s="295"/>
      <c r="CTZ112" s="295"/>
      <c r="CUA112" s="295"/>
      <c r="CUB112" s="295"/>
      <c r="CUC112" s="295"/>
      <c r="CUD112" s="295"/>
      <c r="CUE112" s="295"/>
      <c r="CUF112" s="295"/>
      <c r="CUG112" s="295"/>
      <c r="CUH112" s="295"/>
      <c r="CUI112" s="295"/>
      <c r="CUJ112" s="295"/>
      <c r="CUK112" s="295"/>
      <c r="CUL112" s="295"/>
      <c r="CUM112" s="295"/>
      <c r="CUN112" s="295"/>
      <c r="CUO112" s="295"/>
      <c r="CUP112" s="295"/>
      <c r="CUQ112" s="295"/>
      <c r="CUR112" s="295"/>
      <c r="CUS112" s="295"/>
      <c r="CUT112" s="295"/>
      <c r="CUU112" s="295"/>
      <c r="CUV112" s="295"/>
      <c r="CUW112" s="295"/>
      <c r="CUX112" s="295"/>
      <c r="CUY112" s="295"/>
      <c r="CUZ112" s="295"/>
      <c r="CVA112" s="295"/>
      <c r="CVB112" s="295"/>
      <c r="CVC112" s="295"/>
      <c r="CVD112" s="295"/>
      <c r="CVE112" s="295"/>
      <c r="CVF112" s="295"/>
      <c r="CVG112" s="295"/>
      <c r="CVH112" s="295"/>
      <c r="CVI112" s="295"/>
      <c r="CVJ112" s="295"/>
      <c r="CVK112" s="295"/>
      <c r="CVL112" s="295"/>
      <c r="CVM112" s="295"/>
      <c r="CVN112" s="295"/>
      <c r="CVO112" s="295"/>
      <c r="CVP112" s="295"/>
      <c r="CVQ112" s="295"/>
      <c r="CVR112" s="295"/>
      <c r="CVS112" s="295"/>
      <c r="CVT112" s="295"/>
      <c r="CVU112" s="295"/>
      <c r="CVV112" s="295"/>
      <c r="CVW112" s="295"/>
      <c r="CVX112" s="295"/>
      <c r="CVY112" s="295"/>
      <c r="CVZ112" s="295"/>
      <c r="CWA112" s="295"/>
      <c r="CWB112" s="295"/>
      <c r="CWC112" s="295"/>
      <c r="CWD112" s="295"/>
      <c r="CWE112" s="295"/>
      <c r="CWF112" s="295"/>
      <c r="CWG112" s="295"/>
      <c r="CWH112" s="295"/>
      <c r="CWI112" s="295"/>
      <c r="CWJ112" s="295"/>
      <c r="CWK112" s="295"/>
      <c r="CWL112" s="295"/>
      <c r="CWM112" s="295"/>
      <c r="CWN112" s="295"/>
      <c r="CWO112" s="295"/>
      <c r="CWP112" s="295"/>
      <c r="CWQ112" s="295"/>
      <c r="CWR112" s="295"/>
      <c r="CWS112" s="295"/>
      <c r="CWT112" s="295"/>
      <c r="CWU112" s="295"/>
      <c r="CWV112" s="295"/>
      <c r="CWW112" s="295"/>
      <c r="CWX112" s="295"/>
      <c r="CWY112" s="295"/>
      <c r="CWZ112" s="295"/>
      <c r="CXA112" s="295"/>
      <c r="CXB112" s="295"/>
      <c r="CXC112" s="295"/>
      <c r="CXD112" s="295"/>
      <c r="CXE112" s="295"/>
      <c r="CXF112" s="295"/>
      <c r="CXG112" s="295"/>
      <c r="CXH112" s="295"/>
      <c r="CXI112" s="295"/>
      <c r="CXJ112" s="295"/>
      <c r="CXK112" s="295"/>
      <c r="CXL112" s="295"/>
      <c r="CXM112" s="295"/>
      <c r="CXN112" s="295"/>
      <c r="CXO112" s="295"/>
      <c r="CXP112" s="295"/>
      <c r="CXQ112" s="295"/>
      <c r="CXR112" s="295"/>
      <c r="CXS112" s="295"/>
      <c r="CXT112" s="295"/>
      <c r="CXU112" s="295"/>
      <c r="CXV112" s="295"/>
      <c r="CXW112" s="295"/>
      <c r="CXX112" s="295"/>
      <c r="CXY112" s="295"/>
      <c r="CXZ112" s="295"/>
      <c r="CYA112" s="295"/>
      <c r="CYB112" s="295"/>
      <c r="CYC112" s="295"/>
      <c r="CYD112" s="295"/>
      <c r="CYE112" s="295"/>
      <c r="CYF112" s="295"/>
      <c r="CYG112" s="295"/>
      <c r="CYH112" s="295"/>
      <c r="CYI112" s="295"/>
      <c r="CYJ112" s="295"/>
      <c r="CYK112" s="295"/>
      <c r="CYL112" s="295"/>
      <c r="CYM112" s="295"/>
      <c r="CYN112" s="295"/>
      <c r="CYO112" s="295"/>
      <c r="CYP112" s="295"/>
      <c r="CYQ112" s="295"/>
      <c r="CYR112" s="295"/>
      <c r="CYS112" s="295"/>
      <c r="CYT112" s="295"/>
      <c r="CYU112" s="295"/>
      <c r="CYV112" s="295"/>
      <c r="CYW112" s="295"/>
      <c r="CYX112" s="295"/>
      <c r="CYY112" s="295"/>
      <c r="CYZ112" s="295"/>
      <c r="CZA112" s="295"/>
      <c r="CZB112" s="295"/>
      <c r="CZC112" s="295"/>
      <c r="CZD112" s="295"/>
      <c r="CZE112" s="295"/>
      <c r="CZF112" s="295"/>
      <c r="CZG112" s="295"/>
      <c r="CZH112" s="295"/>
      <c r="CZI112" s="295"/>
      <c r="CZJ112" s="295"/>
      <c r="CZK112" s="295"/>
      <c r="CZL112" s="295"/>
      <c r="CZM112" s="295"/>
      <c r="CZN112" s="295"/>
      <c r="CZO112" s="295"/>
      <c r="CZP112" s="295"/>
      <c r="CZQ112" s="295"/>
      <c r="CZR112" s="295"/>
      <c r="CZS112" s="295"/>
      <c r="CZT112" s="295"/>
      <c r="CZU112" s="295"/>
      <c r="CZV112" s="295"/>
      <c r="CZW112" s="295"/>
      <c r="CZX112" s="295"/>
      <c r="CZY112" s="295"/>
      <c r="CZZ112" s="295"/>
      <c r="DAA112" s="295"/>
      <c r="DAB112" s="295"/>
      <c r="DAC112" s="295"/>
      <c r="DAD112" s="295"/>
      <c r="DAE112" s="295"/>
      <c r="DAF112" s="295"/>
      <c r="DAG112" s="295"/>
      <c r="DAH112" s="295"/>
      <c r="DAI112" s="295"/>
      <c r="DAJ112" s="295"/>
      <c r="DAK112" s="295"/>
      <c r="DAL112" s="295"/>
      <c r="DAM112" s="295"/>
      <c r="DAN112" s="295"/>
      <c r="DAO112" s="295"/>
      <c r="DAP112" s="295"/>
      <c r="DAQ112" s="295"/>
      <c r="DAR112" s="295"/>
      <c r="DAS112" s="295"/>
      <c r="DAT112" s="295"/>
      <c r="DAU112" s="295"/>
      <c r="DAV112" s="295"/>
      <c r="DAW112" s="295"/>
      <c r="DAX112" s="295"/>
      <c r="DAY112" s="295"/>
      <c r="DAZ112" s="295"/>
      <c r="DBA112" s="295"/>
      <c r="DBB112" s="295"/>
      <c r="DBC112" s="295"/>
      <c r="DBD112" s="295"/>
      <c r="DBE112" s="295"/>
      <c r="DBF112" s="295"/>
      <c r="DBG112" s="295"/>
      <c r="DBH112" s="295"/>
      <c r="DBI112" s="295"/>
      <c r="DBJ112" s="295"/>
      <c r="DBK112" s="295"/>
      <c r="DBL112" s="295"/>
      <c r="DBM112" s="295"/>
      <c r="DBN112" s="295"/>
      <c r="DBO112" s="295"/>
      <c r="DBP112" s="295"/>
      <c r="DBQ112" s="295"/>
      <c r="DBR112" s="295"/>
      <c r="DBS112" s="295"/>
      <c r="DBT112" s="295"/>
      <c r="DBU112" s="295"/>
      <c r="DBV112" s="295"/>
      <c r="DBW112" s="295"/>
      <c r="DBX112" s="295"/>
      <c r="DBY112" s="295"/>
      <c r="DBZ112" s="295"/>
      <c r="DCA112" s="295"/>
      <c r="DCB112" s="295"/>
      <c r="DCC112" s="295"/>
      <c r="DCD112" s="295"/>
      <c r="DCE112" s="295"/>
      <c r="DCF112" s="295"/>
      <c r="DCG112" s="295"/>
      <c r="DCH112" s="295"/>
      <c r="DCI112" s="295"/>
      <c r="DCJ112" s="295"/>
      <c r="DCK112" s="295"/>
      <c r="DCL112" s="295"/>
      <c r="DCM112" s="295"/>
      <c r="DCN112" s="295"/>
      <c r="DCO112" s="295"/>
      <c r="DCP112" s="295"/>
      <c r="DCQ112" s="295"/>
      <c r="DCR112" s="295"/>
      <c r="DCS112" s="295"/>
      <c r="DCT112" s="295"/>
      <c r="DCU112" s="295"/>
      <c r="DCV112" s="295"/>
      <c r="DCW112" s="295"/>
      <c r="DCX112" s="295"/>
      <c r="DCY112" s="295"/>
      <c r="DCZ112" s="295"/>
      <c r="DDA112" s="295"/>
      <c r="DDB112" s="295"/>
      <c r="DDC112" s="295"/>
      <c r="DDD112" s="295"/>
      <c r="DDE112" s="295"/>
      <c r="DDF112" s="295"/>
      <c r="DDG112" s="295"/>
      <c r="DDH112" s="295"/>
      <c r="DDI112" s="295"/>
      <c r="DDJ112" s="295"/>
      <c r="DDK112" s="295"/>
      <c r="DDL112" s="295"/>
      <c r="DDM112" s="295"/>
      <c r="DDN112" s="295"/>
      <c r="DDO112" s="295"/>
      <c r="DDP112" s="295"/>
      <c r="DDQ112" s="295"/>
      <c r="DDR112" s="295"/>
      <c r="DDS112" s="295"/>
      <c r="DDT112" s="295"/>
      <c r="DDU112" s="295"/>
      <c r="DDV112" s="295"/>
      <c r="DDW112" s="295"/>
      <c r="DDX112" s="295"/>
      <c r="DDY112" s="295"/>
      <c r="DDZ112" s="295"/>
      <c r="DEA112" s="295"/>
      <c r="DEB112" s="295"/>
      <c r="DEC112" s="295"/>
      <c r="DED112" s="295"/>
      <c r="DEE112" s="295"/>
      <c r="DEF112" s="295"/>
      <c r="DEG112" s="295"/>
      <c r="DEH112" s="295"/>
      <c r="DEI112" s="295"/>
      <c r="DEJ112" s="295"/>
      <c r="DEK112" s="295"/>
      <c r="DEL112" s="295"/>
      <c r="DEM112" s="295"/>
      <c r="DEN112" s="295"/>
      <c r="DEO112" s="295"/>
      <c r="DEP112" s="295"/>
      <c r="DEQ112" s="295"/>
      <c r="DER112" s="295"/>
      <c r="DES112" s="295"/>
      <c r="DET112" s="295"/>
      <c r="DEU112" s="295"/>
      <c r="DEV112" s="295"/>
      <c r="DEW112" s="295"/>
      <c r="DEX112" s="295"/>
      <c r="DEY112" s="295"/>
      <c r="DEZ112" s="295"/>
      <c r="DFA112" s="295"/>
      <c r="DFB112" s="295"/>
      <c r="DFC112" s="295"/>
      <c r="DFD112" s="295"/>
      <c r="DFE112" s="295"/>
      <c r="DFF112" s="295"/>
      <c r="DFG112" s="295"/>
      <c r="DFH112" s="295"/>
      <c r="DFI112" s="295"/>
      <c r="DFJ112" s="295"/>
      <c r="DFK112" s="295"/>
      <c r="DFL112" s="295"/>
      <c r="DFM112" s="295"/>
      <c r="DFN112" s="295"/>
      <c r="DFO112" s="295"/>
      <c r="DFP112" s="295"/>
      <c r="DFQ112" s="295"/>
      <c r="DFR112" s="295"/>
      <c r="DFS112" s="295"/>
      <c r="DFT112" s="295"/>
      <c r="DFU112" s="295"/>
      <c r="DFV112" s="295"/>
      <c r="DFW112" s="295"/>
      <c r="DFX112" s="295"/>
      <c r="DFY112" s="295"/>
      <c r="DFZ112" s="295"/>
      <c r="DGA112" s="295"/>
      <c r="DGB112" s="295"/>
      <c r="DGC112" s="295"/>
      <c r="DGD112" s="295"/>
      <c r="DGE112" s="295"/>
      <c r="DGF112" s="295"/>
      <c r="DGG112" s="295"/>
      <c r="DGH112" s="295"/>
      <c r="DGI112" s="295"/>
      <c r="DGJ112" s="295"/>
      <c r="DGK112" s="295"/>
      <c r="DGL112" s="295"/>
      <c r="DGM112" s="295"/>
      <c r="DGN112" s="295"/>
      <c r="DGO112" s="295"/>
      <c r="DGP112" s="295"/>
      <c r="DGQ112" s="295"/>
      <c r="DGR112" s="295"/>
      <c r="DGS112" s="295"/>
      <c r="DGT112" s="295"/>
      <c r="DGU112" s="295"/>
      <c r="DGV112" s="295"/>
      <c r="DGW112" s="295"/>
      <c r="DGX112" s="295"/>
      <c r="DGY112" s="295"/>
      <c r="DGZ112" s="295"/>
      <c r="DHA112" s="295"/>
      <c r="DHB112" s="295"/>
      <c r="DHC112" s="295"/>
      <c r="DHD112" s="295"/>
      <c r="DHE112" s="295"/>
      <c r="DHF112" s="295"/>
      <c r="DHG112" s="295"/>
      <c r="DHH112" s="295"/>
      <c r="DHI112" s="295"/>
      <c r="DHJ112" s="295"/>
      <c r="DHK112" s="295"/>
      <c r="DHL112" s="295"/>
      <c r="DHM112" s="295"/>
      <c r="DHN112" s="295"/>
      <c r="DHO112" s="295"/>
      <c r="DHP112" s="295"/>
      <c r="DHQ112" s="295"/>
      <c r="DHR112" s="295"/>
      <c r="DHS112" s="295"/>
      <c r="DHT112" s="295"/>
      <c r="DHU112" s="295"/>
      <c r="DHV112" s="295"/>
      <c r="DHW112" s="295"/>
      <c r="DHX112" s="295"/>
      <c r="DHY112" s="295"/>
      <c r="DHZ112" s="295"/>
      <c r="DIA112" s="295"/>
      <c r="DIB112" s="295"/>
      <c r="DIC112" s="295"/>
      <c r="DID112" s="295"/>
      <c r="DIE112" s="295"/>
      <c r="DIF112" s="295"/>
      <c r="DIG112" s="295"/>
      <c r="DIH112" s="295"/>
      <c r="DII112" s="295"/>
      <c r="DIJ112" s="295"/>
      <c r="DIK112" s="295"/>
      <c r="DIL112" s="295"/>
      <c r="DIM112" s="295"/>
      <c r="DIN112" s="295"/>
      <c r="DIO112" s="295"/>
      <c r="DIP112" s="295"/>
      <c r="DIQ112" s="295"/>
      <c r="DIR112" s="295"/>
      <c r="DIS112" s="295"/>
      <c r="DIT112" s="295"/>
      <c r="DIU112" s="295"/>
      <c r="DIV112" s="295"/>
      <c r="DIW112" s="295"/>
      <c r="DIX112" s="295"/>
      <c r="DIY112" s="295"/>
      <c r="DIZ112" s="295"/>
      <c r="DJA112" s="295"/>
      <c r="DJB112" s="295"/>
      <c r="DJC112" s="295"/>
      <c r="DJD112" s="295"/>
      <c r="DJE112" s="295"/>
      <c r="DJF112" s="295"/>
      <c r="DJG112" s="295"/>
      <c r="DJH112" s="295"/>
      <c r="DJI112" s="295"/>
      <c r="DJJ112" s="295"/>
      <c r="DJK112" s="295"/>
      <c r="DJL112" s="295"/>
      <c r="DJM112" s="295"/>
      <c r="DJN112" s="295"/>
      <c r="DJO112" s="295"/>
      <c r="DJP112" s="295"/>
      <c r="DJQ112" s="295"/>
      <c r="DJR112" s="295"/>
      <c r="DJS112" s="295"/>
      <c r="DJT112" s="295"/>
      <c r="DJU112" s="295"/>
      <c r="DJV112" s="295"/>
      <c r="DJW112" s="295"/>
      <c r="DJX112" s="295"/>
      <c r="DJY112" s="295"/>
      <c r="DJZ112" s="295"/>
      <c r="DKA112" s="295"/>
      <c r="DKB112" s="295"/>
      <c r="DKC112" s="295"/>
      <c r="DKD112" s="295"/>
      <c r="DKE112" s="295"/>
      <c r="DKF112" s="295"/>
      <c r="DKG112" s="295"/>
      <c r="DKH112" s="295"/>
      <c r="DKI112" s="295"/>
      <c r="DKJ112" s="295"/>
      <c r="DKK112" s="295"/>
      <c r="DKL112" s="295"/>
      <c r="DKM112" s="295"/>
      <c r="DKN112" s="295"/>
      <c r="DKO112" s="295"/>
      <c r="DKP112" s="295"/>
      <c r="DKQ112" s="295"/>
      <c r="DKR112" s="295"/>
      <c r="DKS112" s="295"/>
      <c r="DKT112" s="295"/>
      <c r="DKU112" s="295"/>
      <c r="DKV112" s="295"/>
      <c r="DKW112" s="295"/>
      <c r="DKX112" s="295"/>
      <c r="DKY112" s="295"/>
      <c r="DKZ112" s="295"/>
      <c r="DLA112" s="295"/>
      <c r="DLB112" s="295"/>
      <c r="DLC112" s="295"/>
      <c r="DLD112" s="295"/>
      <c r="DLE112" s="295"/>
      <c r="DLF112" s="295"/>
      <c r="DLG112" s="295"/>
      <c r="DLH112" s="295"/>
      <c r="DLI112" s="295"/>
      <c r="DLJ112" s="295"/>
      <c r="DLK112" s="295"/>
      <c r="DLL112" s="295"/>
      <c r="DLM112" s="295"/>
      <c r="DLN112" s="295"/>
      <c r="DLO112" s="295"/>
      <c r="DLP112" s="295"/>
      <c r="DLQ112" s="295"/>
      <c r="DLR112" s="295"/>
      <c r="DLS112" s="295"/>
      <c r="DLT112" s="295"/>
      <c r="DLU112" s="295"/>
      <c r="DLV112" s="295"/>
      <c r="DLW112" s="295"/>
      <c r="DLX112" s="295"/>
      <c r="DLY112" s="295"/>
      <c r="DLZ112" s="295"/>
      <c r="DMA112" s="295"/>
      <c r="DMB112" s="295"/>
      <c r="DMC112" s="295"/>
      <c r="DMD112" s="295"/>
      <c r="DME112" s="295"/>
      <c r="DMF112" s="295"/>
      <c r="DMG112" s="295"/>
      <c r="DMH112" s="295"/>
      <c r="DMI112" s="295"/>
      <c r="DMJ112" s="295"/>
      <c r="DMK112" s="295"/>
      <c r="DML112" s="295"/>
      <c r="DMM112" s="295"/>
      <c r="DMN112" s="295"/>
      <c r="DMO112" s="295"/>
      <c r="DMP112" s="295"/>
      <c r="DMQ112" s="295"/>
      <c r="DMR112" s="295"/>
      <c r="DMS112" s="295"/>
      <c r="DMT112" s="295"/>
      <c r="DMU112" s="295"/>
      <c r="DMV112" s="295"/>
      <c r="DMW112" s="295"/>
      <c r="DMX112" s="295"/>
      <c r="DMY112" s="295"/>
      <c r="DMZ112" s="295"/>
      <c r="DNA112" s="295"/>
      <c r="DNB112" s="295"/>
      <c r="DNC112" s="295"/>
      <c r="DND112" s="295"/>
      <c r="DNE112" s="295"/>
      <c r="DNF112" s="295"/>
      <c r="DNG112" s="295"/>
      <c r="DNH112" s="295"/>
      <c r="DNI112" s="295"/>
      <c r="DNJ112" s="295"/>
      <c r="DNK112" s="295"/>
      <c r="DNL112" s="295"/>
      <c r="DNM112" s="295"/>
      <c r="DNN112" s="295"/>
      <c r="DNO112" s="295"/>
      <c r="DNP112" s="295"/>
      <c r="DNQ112" s="295"/>
      <c r="DNR112" s="295"/>
      <c r="DNS112" s="295"/>
      <c r="DNT112" s="295"/>
      <c r="DNU112" s="295"/>
      <c r="DNV112" s="295"/>
      <c r="DNW112" s="295"/>
      <c r="DNX112" s="295"/>
      <c r="DNY112" s="295"/>
      <c r="DNZ112" s="295"/>
      <c r="DOA112" s="295"/>
      <c r="DOB112" s="295"/>
      <c r="DOC112" s="295"/>
      <c r="DOD112" s="295"/>
      <c r="DOE112" s="295"/>
      <c r="DOF112" s="295"/>
      <c r="DOG112" s="295"/>
      <c r="DOH112" s="295"/>
      <c r="DOI112" s="295"/>
      <c r="DOJ112" s="295"/>
      <c r="DOK112" s="295"/>
      <c r="DOL112" s="295"/>
      <c r="DOM112" s="295"/>
      <c r="DON112" s="295"/>
      <c r="DOO112" s="295"/>
      <c r="DOP112" s="295"/>
      <c r="DOQ112" s="295"/>
      <c r="DOR112" s="295"/>
      <c r="DOS112" s="295"/>
      <c r="DOT112" s="295"/>
      <c r="DOU112" s="295"/>
      <c r="DOV112" s="295"/>
      <c r="DOW112" s="295"/>
      <c r="DOX112" s="295"/>
      <c r="DOY112" s="295"/>
      <c r="DOZ112" s="295"/>
      <c r="DPA112" s="295"/>
      <c r="DPB112" s="295"/>
      <c r="DPC112" s="295"/>
      <c r="DPD112" s="295"/>
      <c r="DPE112" s="295"/>
      <c r="DPF112" s="295"/>
      <c r="DPG112" s="295"/>
      <c r="DPH112" s="295"/>
      <c r="DPI112" s="295"/>
      <c r="DPJ112" s="295"/>
      <c r="DPK112" s="295"/>
      <c r="DPL112" s="295"/>
      <c r="DPM112" s="295"/>
      <c r="DPN112" s="295"/>
      <c r="DPO112" s="295"/>
      <c r="DPP112" s="295"/>
      <c r="DPQ112" s="295"/>
      <c r="DPR112" s="295"/>
      <c r="DPS112" s="295"/>
      <c r="DPT112" s="295"/>
      <c r="DPU112" s="295"/>
      <c r="DPV112" s="295"/>
      <c r="DPW112" s="295"/>
      <c r="DPX112" s="295"/>
      <c r="DPY112" s="295"/>
      <c r="DPZ112" s="295"/>
      <c r="DQA112" s="295"/>
      <c r="DQB112" s="295"/>
      <c r="DQC112" s="295"/>
      <c r="DQD112" s="295"/>
      <c r="DQE112" s="295"/>
      <c r="DQF112" s="295"/>
      <c r="DQG112" s="295"/>
      <c r="DQH112" s="295"/>
      <c r="DQI112" s="295"/>
      <c r="DQJ112" s="295"/>
      <c r="DQK112" s="295"/>
      <c r="DQL112" s="295"/>
      <c r="DQM112" s="295"/>
      <c r="DQN112" s="295"/>
      <c r="DQO112" s="295"/>
      <c r="DQP112" s="295"/>
      <c r="DQQ112" s="295"/>
      <c r="DQR112" s="295"/>
      <c r="DQS112" s="295"/>
      <c r="DQT112" s="295"/>
      <c r="DQU112" s="295"/>
      <c r="DQV112" s="295"/>
      <c r="DQW112" s="295"/>
      <c r="DQX112" s="295"/>
      <c r="DQY112" s="295"/>
      <c r="DQZ112" s="295"/>
      <c r="DRA112" s="295"/>
      <c r="DRB112" s="295"/>
      <c r="DRC112" s="295"/>
      <c r="DRD112" s="295"/>
      <c r="DRE112" s="295"/>
      <c r="DRF112" s="295"/>
      <c r="DRG112" s="295"/>
      <c r="DRH112" s="295"/>
      <c r="DRI112" s="295"/>
      <c r="DRJ112" s="295"/>
      <c r="DRK112" s="295"/>
      <c r="DRL112" s="295"/>
      <c r="DRM112" s="295"/>
      <c r="DRN112" s="295"/>
      <c r="DRO112" s="295"/>
      <c r="DRP112" s="295"/>
      <c r="DRQ112" s="295"/>
      <c r="DRR112" s="295"/>
      <c r="DRS112" s="295"/>
      <c r="DRT112" s="295"/>
      <c r="DRU112" s="295"/>
      <c r="DRV112" s="295"/>
      <c r="DRW112" s="295"/>
      <c r="DRX112" s="295"/>
      <c r="DRY112" s="295"/>
      <c r="DRZ112" s="295"/>
      <c r="DSA112" s="295"/>
      <c r="DSB112" s="295"/>
      <c r="DSC112" s="295"/>
      <c r="DSD112" s="295"/>
      <c r="DSE112" s="295"/>
      <c r="DSF112" s="295"/>
      <c r="DSG112" s="295"/>
      <c r="DSH112" s="295"/>
      <c r="DSI112" s="295"/>
      <c r="DSJ112" s="295"/>
      <c r="DSK112" s="295"/>
      <c r="DSL112" s="295"/>
      <c r="DSM112" s="295"/>
      <c r="DSN112" s="295"/>
      <c r="DSO112" s="295"/>
      <c r="DSP112" s="295"/>
      <c r="DSQ112" s="295"/>
      <c r="DSR112" s="295"/>
      <c r="DSS112" s="295"/>
      <c r="DST112" s="295"/>
      <c r="DSU112" s="295"/>
      <c r="DSV112" s="295"/>
      <c r="DSW112" s="295"/>
      <c r="DSX112" s="295"/>
      <c r="DSY112" s="295"/>
      <c r="DSZ112" s="295"/>
      <c r="DTA112" s="295"/>
      <c r="DTB112" s="295"/>
      <c r="DTC112" s="295"/>
      <c r="DTD112" s="295"/>
      <c r="DTE112" s="295"/>
      <c r="DTF112" s="295"/>
      <c r="DTG112" s="295"/>
      <c r="DTH112" s="295"/>
      <c r="DTI112" s="295"/>
      <c r="DTJ112" s="295"/>
      <c r="DTK112" s="295"/>
      <c r="DTL112" s="295"/>
      <c r="DTM112" s="295"/>
      <c r="DTN112" s="295"/>
      <c r="DTO112" s="295"/>
      <c r="DTP112" s="295"/>
      <c r="DTQ112" s="295"/>
      <c r="DTR112" s="295"/>
      <c r="DTS112" s="295"/>
      <c r="DTT112" s="295"/>
      <c r="DTU112" s="295"/>
      <c r="DTV112" s="295"/>
      <c r="DTW112" s="295"/>
      <c r="DTX112" s="295"/>
      <c r="DTY112" s="295"/>
      <c r="DTZ112" s="295"/>
      <c r="DUA112" s="295"/>
      <c r="DUB112" s="295"/>
      <c r="DUC112" s="295"/>
      <c r="DUD112" s="295"/>
      <c r="DUE112" s="295"/>
      <c r="DUF112" s="295"/>
      <c r="DUG112" s="295"/>
      <c r="DUH112" s="295"/>
      <c r="DUI112" s="295"/>
      <c r="DUJ112" s="295"/>
      <c r="DUK112" s="295"/>
      <c r="DUL112" s="295"/>
      <c r="DUM112" s="295"/>
      <c r="DUN112" s="295"/>
      <c r="DUO112" s="295"/>
      <c r="DUP112" s="295"/>
      <c r="DUQ112" s="295"/>
      <c r="DUR112" s="295"/>
      <c r="DUS112" s="295"/>
      <c r="DUT112" s="295"/>
      <c r="DUU112" s="295"/>
      <c r="DUV112" s="295"/>
      <c r="DUW112" s="295"/>
      <c r="DUX112" s="295"/>
      <c r="DUY112" s="295"/>
      <c r="DUZ112" s="295"/>
      <c r="DVA112" s="295"/>
      <c r="DVB112" s="295"/>
      <c r="DVC112" s="295"/>
      <c r="DVD112" s="295"/>
      <c r="DVE112" s="295"/>
      <c r="DVF112" s="295"/>
      <c r="DVG112" s="295"/>
      <c r="DVH112" s="295"/>
      <c r="DVI112" s="295"/>
      <c r="DVJ112" s="295"/>
      <c r="DVK112" s="295"/>
      <c r="DVL112" s="295"/>
      <c r="DVM112" s="295"/>
      <c r="DVN112" s="295"/>
      <c r="DVO112" s="295"/>
      <c r="DVP112" s="295"/>
      <c r="DVQ112" s="295"/>
      <c r="DVR112" s="295"/>
      <c r="DVS112" s="295"/>
      <c r="DVT112" s="295"/>
      <c r="DVU112" s="295"/>
      <c r="DVV112" s="295"/>
      <c r="DVW112" s="295"/>
      <c r="DVX112" s="295"/>
      <c r="DVY112" s="295"/>
      <c r="DVZ112" s="295"/>
      <c r="DWA112" s="295"/>
      <c r="DWB112" s="295"/>
      <c r="DWC112" s="295"/>
      <c r="DWD112" s="295"/>
      <c r="DWE112" s="295"/>
      <c r="DWF112" s="295"/>
      <c r="DWG112" s="295"/>
      <c r="DWH112" s="295"/>
      <c r="DWI112" s="295"/>
      <c r="DWJ112" s="295"/>
      <c r="DWK112" s="295"/>
      <c r="DWL112" s="295"/>
      <c r="DWM112" s="295"/>
      <c r="DWN112" s="295"/>
      <c r="DWO112" s="295"/>
      <c r="DWP112" s="295"/>
      <c r="DWQ112" s="295"/>
      <c r="DWR112" s="295"/>
      <c r="DWS112" s="295"/>
      <c r="DWT112" s="295"/>
      <c r="DWU112" s="295"/>
      <c r="DWV112" s="295"/>
      <c r="DWW112" s="295"/>
      <c r="DWX112" s="295"/>
      <c r="DWY112" s="295"/>
      <c r="DWZ112" s="295"/>
      <c r="DXA112" s="295"/>
      <c r="DXB112" s="295"/>
      <c r="DXC112" s="295"/>
      <c r="DXD112" s="295"/>
      <c r="DXE112" s="295"/>
      <c r="DXF112" s="295"/>
      <c r="DXG112" s="295"/>
      <c r="DXH112" s="295"/>
      <c r="DXI112" s="295"/>
      <c r="DXJ112" s="295"/>
      <c r="DXK112" s="295"/>
      <c r="DXL112" s="295"/>
      <c r="DXM112" s="295"/>
      <c r="DXN112" s="295"/>
      <c r="DXO112" s="295"/>
      <c r="DXP112" s="295"/>
      <c r="DXQ112" s="295"/>
      <c r="DXR112" s="295"/>
      <c r="DXS112" s="295"/>
      <c r="DXT112" s="295"/>
      <c r="DXU112" s="295"/>
      <c r="DXV112" s="295"/>
      <c r="DXW112" s="295"/>
      <c r="DXX112" s="295"/>
      <c r="DXY112" s="295"/>
      <c r="DXZ112" s="295"/>
      <c r="DYA112" s="295"/>
      <c r="DYB112" s="295"/>
      <c r="DYC112" s="295"/>
      <c r="DYD112" s="295"/>
      <c r="DYE112" s="295"/>
      <c r="DYF112" s="295"/>
      <c r="DYG112" s="295"/>
      <c r="DYH112" s="295"/>
      <c r="DYI112" s="295"/>
      <c r="DYJ112" s="295"/>
      <c r="DYK112" s="295"/>
      <c r="DYL112" s="295"/>
      <c r="DYM112" s="295"/>
      <c r="DYN112" s="295"/>
      <c r="DYO112" s="295"/>
      <c r="DYP112" s="295"/>
      <c r="DYQ112" s="295"/>
      <c r="DYR112" s="295"/>
      <c r="DYS112" s="295"/>
      <c r="DYT112" s="295"/>
      <c r="DYU112" s="295"/>
      <c r="DYV112" s="295"/>
      <c r="DYW112" s="295"/>
      <c r="DYX112" s="295"/>
      <c r="DYY112" s="295"/>
      <c r="DYZ112" s="295"/>
      <c r="DZA112" s="295"/>
      <c r="DZB112" s="295"/>
      <c r="DZC112" s="295"/>
      <c r="DZD112" s="295"/>
      <c r="DZE112" s="295"/>
      <c r="DZF112" s="295"/>
      <c r="DZG112" s="295"/>
      <c r="DZH112" s="295"/>
      <c r="DZI112" s="295"/>
      <c r="DZJ112" s="295"/>
      <c r="DZK112" s="295"/>
      <c r="DZL112" s="295"/>
      <c r="DZM112" s="295"/>
      <c r="DZN112" s="295"/>
      <c r="DZO112" s="295"/>
      <c r="DZP112" s="295"/>
      <c r="DZQ112" s="295"/>
      <c r="DZR112" s="295"/>
      <c r="DZS112" s="295"/>
      <c r="DZT112" s="295"/>
      <c r="DZU112" s="295"/>
      <c r="DZV112" s="295"/>
      <c r="DZW112" s="295"/>
      <c r="DZX112" s="295"/>
      <c r="DZY112" s="295"/>
      <c r="DZZ112" s="295"/>
      <c r="EAA112" s="295"/>
      <c r="EAB112" s="295"/>
      <c r="EAC112" s="295"/>
      <c r="EAD112" s="295"/>
      <c r="EAE112" s="295"/>
      <c r="EAF112" s="295"/>
      <c r="EAG112" s="295"/>
      <c r="EAH112" s="295"/>
      <c r="EAI112" s="295"/>
      <c r="EAJ112" s="295"/>
      <c r="EAK112" s="295"/>
      <c r="EAL112" s="295"/>
      <c r="EAM112" s="295"/>
      <c r="EAN112" s="295"/>
      <c r="EAO112" s="295"/>
      <c r="EAP112" s="295"/>
      <c r="EAQ112" s="295"/>
      <c r="EAR112" s="295"/>
      <c r="EAS112" s="295"/>
      <c r="EAT112" s="295"/>
      <c r="EAU112" s="295"/>
      <c r="EAV112" s="295"/>
      <c r="EAW112" s="295"/>
      <c r="EAX112" s="295"/>
      <c r="EAY112" s="295"/>
      <c r="EAZ112" s="295"/>
      <c r="EBA112" s="295"/>
      <c r="EBB112" s="295"/>
      <c r="EBC112" s="295"/>
      <c r="EBD112" s="295"/>
      <c r="EBE112" s="295"/>
      <c r="EBF112" s="295"/>
      <c r="EBG112" s="295"/>
      <c r="EBH112" s="295"/>
      <c r="EBI112" s="295"/>
      <c r="EBJ112" s="295"/>
      <c r="EBK112" s="295"/>
      <c r="EBL112" s="295"/>
      <c r="EBM112" s="295"/>
      <c r="EBN112" s="295"/>
      <c r="EBO112" s="295"/>
      <c r="EBP112" s="295"/>
      <c r="EBQ112" s="295"/>
      <c r="EBR112" s="295"/>
      <c r="EBS112" s="295"/>
      <c r="EBT112" s="295"/>
      <c r="EBU112" s="295"/>
      <c r="EBV112" s="295"/>
      <c r="EBW112" s="295"/>
      <c r="EBX112" s="295"/>
      <c r="EBY112" s="295"/>
      <c r="EBZ112" s="295"/>
      <c r="ECA112" s="295"/>
      <c r="ECB112" s="295"/>
      <c r="ECC112" s="295"/>
      <c r="ECD112" s="295"/>
      <c r="ECE112" s="295"/>
      <c r="ECF112" s="295"/>
      <c r="ECG112" s="295"/>
      <c r="ECH112" s="295"/>
      <c r="ECI112" s="295"/>
      <c r="ECJ112" s="295"/>
      <c r="ECK112" s="295"/>
      <c r="ECL112" s="295"/>
      <c r="ECM112" s="295"/>
      <c r="ECN112" s="295"/>
      <c r="ECO112" s="295"/>
      <c r="ECP112" s="295"/>
      <c r="ECQ112" s="295"/>
      <c r="ECR112" s="295"/>
      <c r="ECS112" s="295"/>
      <c r="ECT112" s="295"/>
      <c r="ECU112" s="295"/>
      <c r="ECV112" s="295"/>
      <c r="ECW112" s="295"/>
      <c r="ECX112" s="295"/>
      <c r="ECY112" s="295"/>
      <c r="ECZ112" s="295"/>
      <c r="EDA112" s="295"/>
      <c r="EDB112" s="295"/>
      <c r="EDC112" s="295"/>
      <c r="EDD112" s="295"/>
      <c r="EDE112" s="295"/>
      <c r="EDF112" s="295"/>
      <c r="EDG112" s="295"/>
      <c r="EDH112" s="295"/>
      <c r="EDI112" s="295"/>
      <c r="EDJ112" s="295"/>
      <c r="EDK112" s="295"/>
      <c r="EDL112" s="295"/>
      <c r="EDM112" s="295"/>
      <c r="EDN112" s="295"/>
      <c r="EDO112" s="295"/>
      <c r="EDP112" s="295"/>
      <c r="EDQ112" s="295"/>
      <c r="EDR112" s="295"/>
      <c r="EDS112" s="295"/>
      <c r="EDT112" s="295"/>
      <c r="EDU112" s="295"/>
      <c r="EDV112" s="295"/>
      <c r="EDW112" s="295"/>
      <c r="EDX112" s="295"/>
      <c r="EDY112" s="295"/>
      <c r="EDZ112" s="295"/>
      <c r="EEA112" s="295"/>
      <c r="EEB112" s="295"/>
      <c r="EEC112" s="295"/>
      <c r="EED112" s="295"/>
      <c r="EEE112" s="295"/>
      <c r="EEF112" s="295"/>
      <c r="EEG112" s="295"/>
      <c r="EEH112" s="295"/>
      <c r="EEI112" s="295"/>
      <c r="EEJ112" s="295"/>
      <c r="EEK112" s="295"/>
      <c r="EEL112" s="295"/>
      <c r="EEM112" s="295"/>
      <c r="EEN112" s="295"/>
      <c r="EEO112" s="295"/>
      <c r="EEP112" s="295"/>
      <c r="EEQ112" s="295"/>
      <c r="EER112" s="295"/>
      <c r="EES112" s="295"/>
      <c r="EET112" s="295"/>
      <c r="EEU112" s="295"/>
      <c r="EEV112" s="295"/>
      <c r="EEW112" s="295"/>
      <c r="EEX112" s="295"/>
      <c r="EEY112" s="295"/>
      <c r="EEZ112" s="295"/>
      <c r="EFA112" s="295"/>
      <c r="EFB112" s="295"/>
      <c r="EFC112" s="295"/>
      <c r="EFD112" s="295"/>
      <c r="EFE112" s="295"/>
      <c r="EFF112" s="295"/>
      <c r="EFG112" s="295"/>
      <c r="EFH112" s="295"/>
      <c r="EFI112" s="295"/>
      <c r="EFJ112" s="295"/>
      <c r="EFK112" s="295"/>
      <c r="EFL112" s="295"/>
      <c r="EFM112" s="295"/>
      <c r="EFN112" s="295"/>
      <c r="EFO112" s="295"/>
      <c r="EFP112" s="295"/>
      <c r="EFQ112" s="295"/>
      <c r="EFR112" s="295"/>
      <c r="EFS112" s="295"/>
      <c r="EFT112" s="295"/>
      <c r="EFU112" s="295"/>
      <c r="EFV112" s="295"/>
      <c r="EFW112" s="295"/>
      <c r="EFX112" s="295"/>
      <c r="EFY112" s="295"/>
      <c r="EFZ112" s="295"/>
      <c r="EGA112" s="295"/>
      <c r="EGB112" s="295"/>
      <c r="EGC112" s="295"/>
      <c r="EGD112" s="295"/>
      <c r="EGE112" s="295"/>
      <c r="EGF112" s="295"/>
      <c r="EGG112" s="295"/>
      <c r="EGH112" s="295"/>
      <c r="EGI112" s="295"/>
      <c r="EGJ112" s="295"/>
      <c r="EGK112" s="295"/>
      <c r="EGL112" s="295"/>
      <c r="EGM112" s="295"/>
      <c r="EGN112" s="295"/>
      <c r="EGO112" s="295"/>
      <c r="EGP112" s="295"/>
      <c r="EGQ112" s="295"/>
      <c r="EGR112" s="295"/>
      <c r="EGS112" s="295"/>
      <c r="EGT112" s="295"/>
      <c r="EGU112" s="295"/>
      <c r="EGV112" s="295"/>
      <c r="EGW112" s="295"/>
      <c r="EGX112" s="295"/>
      <c r="EGY112" s="295"/>
      <c r="EGZ112" s="295"/>
      <c r="EHA112" s="295"/>
      <c r="EHB112" s="295"/>
      <c r="EHC112" s="295"/>
      <c r="EHD112" s="295"/>
      <c r="EHE112" s="295"/>
      <c r="EHF112" s="295"/>
      <c r="EHG112" s="295"/>
      <c r="EHH112" s="295"/>
      <c r="EHI112" s="295"/>
      <c r="EHJ112" s="295"/>
      <c r="EHK112" s="295"/>
      <c r="EHL112" s="295"/>
      <c r="EHM112" s="295"/>
      <c r="EHN112" s="295"/>
      <c r="EHO112" s="295"/>
      <c r="EHP112" s="295"/>
      <c r="EHQ112" s="295"/>
      <c r="EHR112" s="295"/>
      <c r="EHS112" s="295"/>
      <c r="EHT112" s="295"/>
      <c r="EHU112" s="295"/>
      <c r="EHV112" s="295"/>
      <c r="EHW112" s="295"/>
      <c r="EHX112" s="295"/>
      <c r="EHY112" s="295"/>
      <c r="EHZ112" s="295"/>
      <c r="EIA112" s="295"/>
      <c r="EIB112" s="295"/>
      <c r="EIC112" s="295"/>
      <c r="EID112" s="295"/>
      <c r="EIE112" s="295"/>
      <c r="EIF112" s="295"/>
      <c r="EIG112" s="295"/>
      <c r="EIH112" s="295"/>
      <c r="EII112" s="295"/>
      <c r="EIJ112" s="295"/>
      <c r="EIK112" s="295"/>
      <c r="EIL112" s="295"/>
      <c r="EIM112" s="295"/>
      <c r="EIN112" s="295"/>
      <c r="EIO112" s="295"/>
      <c r="EIP112" s="295"/>
      <c r="EIQ112" s="295"/>
      <c r="EIR112" s="295"/>
      <c r="EIS112" s="295"/>
      <c r="EIT112" s="295"/>
      <c r="EIU112" s="295"/>
      <c r="EIV112" s="295"/>
      <c r="EIW112" s="295"/>
      <c r="EIX112" s="295"/>
      <c r="EIY112" s="295"/>
      <c r="EIZ112" s="295"/>
      <c r="EJA112" s="295"/>
      <c r="EJB112" s="295"/>
      <c r="EJC112" s="295"/>
      <c r="EJD112" s="295"/>
      <c r="EJE112" s="295"/>
      <c r="EJF112" s="295"/>
      <c r="EJG112" s="295"/>
      <c r="EJH112" s="295"/>
      <c r="EJI112" s="295"/>
      <c r="EJJ112" s="295"/>
      <c r="EJK112" s="295"/>
      <c r="EJL112" s="295"/>
      <c r="EJM112" s="295"/>
      <c r="EJN112" s="295"/>
      <c r="EJO112" s="295"/>
      <c r="EJP112" s="295"/>
      <c r="EJQ112" s="295"/>
      <c r="EJR112" s="295"/>
      <c r="EJS112" s="295"/>
      <c r="EJT112" s="295"/>
      <c r="EJU112" s="295"/>
      <c r="EJV112" s="295"/>
      <c r="EJW112" s="295"/>
      <c r="EJX112" s="295"/>
      <c r="EJY112" s="295"/>
      <c r="EJZ112" s="295"/>
      <c r="EKA112" s="295"/>
      <c r="EKB112" s="295"/>
      <c r="EKC112" s="295"/>
      <c r="EKD112" s="295"/>
      <c r="EKE112" s="295"/>
      <c r="EKF112" s="295"/>
      <c r="EKG112" s="295"/>
      <c r="EKH112" s="295"/>
      <c r="EKI112" s="295"/>
      <c r="EKJ112" s="295"/>
      <c r="EKK112" s="295"/>
      <c r="EKL112" s="295"/>
      <c r="EKM112" s="295"/>
      <c r="EKN112" s="295"/>
      <c r="EKO112" s="295"/>
      <c r="EKP112" s="295"/>
      <c r="EKQ112" s="295"/>
      <c r="EKR112" s="295"/>
      <c r="EKS112" s="295"/>
      <c r="EKT112" s="295"/>
      <c r="EKU112" s="295"/>
      <c r="EKV112" s="295"/>
      <c r="EKW112" s="295"/>
      <c r="EKX112" s="295"/>
      <c r="EKY112" s="295"/>
      <c r="EKZ112" s="295"/>
      <c r="ELA112" s="295"/>
      <c r="ELB112" s="295"/>
      <c r="ELC112" s="295"/>
      <c r="ELD112" s="295"/>
      <c r="ELE112" s="295"/>
      <c r="ELF112" s="295"/>
      <c r="ELG112" s="295"/>
      <c r="ELH112" s="295"/>
      <c r="ELI112" s="295"/>
      <c r="ELJ112" s="295"/>
      <c r="ELK112" s="295"/>
      <c r="ELL112" s="295"/>
      <c r="ELM112" s="295"/>
      <c r="ELN112" s="295"/>
      <c r="ELO112" s="295"/>
      <c r="ELP112" s="295"/>
      <c r="ELQ112" s="295"/>
      <c r="ELR112" s="295"/>
      <c r="ELS112" s="295"/>
      <c r="ELT112" s="295"/>
      <c r="ELU112" s="295"/>
      <c r="ELV112" s="295"/>
      <c r="ELW112" s="295"/>
      <c r="ELX112" s="295"/>
      <c r="ELY112" s="295"/>
      <c r="ELZ112" s="295"/>
      <c r="EMA112" s="295"/>
      <c r="EMB112" s="295"/>
      <c r="EMC112" s="295"/>
      <c r="EMD112" s="295"/>
      <c r="EME112" s="295"/>
      <c r="EMF112" s="295"/>
      <c r="EMG112" s="295"/>
      <c r="EMH112" s="295"/>
      <c r="EMI112" s="295"/>
      <c r="EMJ112" s="295"/>
      <c r="EMK112" s="295"/>
      <c r="EML112" s="295"/>
      <c r="EMM112" s="295"/>
      <c r="EMN112" s="295"/>
      <c r="EMO112" s="295"/>
      <c r="EMP112" s="295"/>
      <c r="EMQ112" s="295"/>
      <c r="EMR112" s="295"/>
      <c r="EMS112" s="295"/>
      <c r="EMT112" s="295"/>
      <c r="EMU112" s="295"/>
      <c r="EMV112" s="295"/>
      <c r="EMW112" s="295"/>
      <c r="EMX112" s="295"/>
      <c r="EMY112" s="295"/>
      <c r="EMZ112" s="295"/>
      <c r="ENA112" s="295"/>
      <c r="ENB112" s="295"/>
      <c r="ENC112" s="295"/>
      <c r="END112" s="295"/>
      <c r="ENE112" s="295"/>
      <c r="ENF112" s="295"/>
      <c r="ENG112" s="295"/>
      <c r="ENH112" s="295"/>
      <c r="ENI112" s="295"/>
      <c r="ENJ112" s="295"/>
      <c r="ENK112" s="295"/>
      <c r="ENL112" s="295"/>
      <c r="ENM112" s="295"/>
      <c r="ENN112" s="295"/>
      <c r="ENO112" s="295"/>
      <c r="ENP112" s="295"/>
      <c r="ENQ112" s="295"/>
      <c r="ENR112" s="295"/>
      <c r="ENS112" s="295"/>
      <c r="ENT112" s="295"/>
      <c r="ENU112" s="295"/>
      <c r="ENV112" s="295"/>
      <c r="ENW112" s="295"/>
      <c r="ENX112" s="295"/>
      <c r="ENY112" s="295"/>
      <c r="ENZ112" s="295"/>
      <c r="EOA112" s="295"/>
      <c r="EOB112" s="295"/>
      <c r="EOC112" s="295"/>
      <c r="EOD112" s="295"/>
      <c r="EOE112" s="295"/>
      <c r="EOF112" s="295"/>
      <c r="EOG112" s="295"/>
      <c r="EOH112" s="295"/>
      <c r="EOI112" s="295"/>
      <c r="EOJ112" s="295"/>
      <c r="EOK112" s="295"/>
      <c r="EOL112" s="295"/>
      <c r="EOM112" s="295"/>
      <c r="EON112" s="295"/>
      <c r="EOO112" s="295"/>
      <c r="EOP112" s="295"/>
      <c r="EOQ112" s="295"/>
      <c r="EOR112" s="295"/>
      <c r="EOS112" s="295"/>
      <c r="EOT112" s="295"/>
      <c r="EOU112" s="295"/>
      <c r="EOV112" s="295"/>
      <c r="EOW112" s="295"/>
      <c r="EOX112" s="295"/>
      <c r="EOY112" s="295"/>
      <c r="EOZ112" s="295"/>
      <c r="EPA112" s="295"/>
      <c r="EPB112" s="295"/>
      <c r="EPC112" s="295"/>
      <c r="EPD112" s="295"/>
      <c r="EPE112" s="295"/>
      <c r="EPF112" s="295"/>
      <c r="EPG112" s="295"/>
      <c r="EPH112" s="295"/>
      <c r="EPI112" s="295"/>
      <c r="EPJ112" s="295"/>
      <c r="EPK112" s="295"/>
      <c r="EPL112" s="295"/>
      <c r="EPM112" s="295"/>
      <c r="EPN112" s="295"/>
      <c r="EPO112" s="295"/>
      <c r="EPP112" s="295"/>
      <c r="EPQ112" s="295"/>
      <c r="EPR112" s="295"/>
      <c r="EPS112" s="295"/>
      <c r="EPT112" s="295"/>
      <c r="EPU112" s="295"/>
      <c r="EPV112" s="295"/>
      <c r="EPW112" s="295"/>
      <c r="EPX112" s="295"/>
      <c r="EPY112" s="295"/>
      <c r="EPZ112" s="295"/>
      <c r="EQA112" s="295"/>
      <c r="EQB112" s="295"/>
      <c r="EQC112" s="295"/>
      <c r="EQD112" s="295"/>
      <c r="EQE112" s="295"/>
      <c r="EQF112" s="295"/>
      <c r="EQG112" s="295"/>
      <c r="EQH112" s="295"/>
      <c r="EQI112" s="295"/>
      <c r="EQJ112" s="295"/>
      <c r="EQK112" s="295"/>
      <c r="EQL112" s="295"/>
      <c r="EQM112" s="295"/>
      <c r="EQN112" s="295"/>
      <c r="EQO112" s="295"/>
      <c r="EQP112" s="295"/>
      <c r="EQQ112" s="295"/>
      <c r="EQR112" s="295"/>
      <c r="EQS112" s="295"/>
      <c r="EQT112" s="295"/>
      <c r="EQU112" s="295"/>
      <c r="EQV112" s="295"/>
      <c r="EQW112" s="295"/>
      <c r="EQX112" s="295"/>
      <c r="EQY112" s="295"/>
      <c r="EQZ112" s="295"/>
      <c r="ERA112" s="295"/>
      <c r="ERB112" s="295"/>
      <c r="ERC112" s="295"/>
      <c r="ERD112" s="295"/>
      <c r="ERE112" s="295"/>
      <c r="ERF112" s="295"/>
      <c r="ERG112" s="295"/>
      <c r="ERH112" s="295"/>
      <c r="ERI112" s="295"/>
      <c r="ERJ112" s="295"/>
      <c r="ERK112" s="295"/>
      <c r="ERL112" s="295"/>
      <c r="ERM112" s="295"/>
      <c r="ERN112" s="295"/>
      <c r="ERO112" s="295"/>
      <c r="ERP112" s="295"/>
      <c r="ERQ112" s="295"/>
      <c r="ERR112" s="295"/>
      <c r="ERS112" s="295"/>
      <c r="ERT112" s="295"/>
      <c r="ERU112" s="295"/>
      <c r="ERV112" s="295"/>
      <c r="ERW112" s="295"/>
      <c r="ERX112" s="295"/>
      <c r="ERY112" s="295"/>
      <c r="ERZ112" s="295"/>
      <c r="ESA112" s="295"/>
      <c r="ESB112" s="295"/>
      <c r="ESC112" s="295"/>
      <c r="ESD112" s="295"/>
      <c r="ESE112" s="295"/>
      <c r="ESF112" s="295"/>
      <c r="ESG112" s="295"/>
      <c r="ESH112" s="295"/>
      <c r="ESI112" s="295"/>
      <c r="ESJ112" s="295"/>
      <c r="ESK112" s="295"/>
      <c r="ESL112" s="295"/>
      <c r="ESM112" s="295"/>
      <c r="ESN112" s="295"/>
      <c r="ESO112" s="295"/>
      <c r="ESP112" s="295"/>
      <c r="ESQ112" s="295"/>
      <c r="ESR112" s="295"/>
      <c r="ESS112" s="295"/>
      <c r="EST112" s="295"/>
      <c r="ESU112" s="295"/>
      <c r="ESV112" s="295"/>
      <c r="ESW112" s="295"/>
      <c r="ESX112" s="295"/>
      <c r="ESY112" s="295"/>
      <c r="ESZ112" s="295"/>
      <c r="ETA112" s="295"/>
      <c r="ETB112" s="295"/>
      <c r="ETC112" s="295"/>
      <c r="ETD112" s="295"/>
      <c r="ETE112" s="295"/>
      <c r="ETF112" s="295"/>
      <c r="ETG112" s="295"/>
      <c r="ETH112" s="295"/>
      <c r="ETI112" s="295"/>
      <c r="ETJ112" s="295"/>
      <c r="ETK112" s="295"/>
      <c r="ETL112" s="295"/>
      <c r="ETM112" s="295"/>
      <c r="ETN112" s="295"/>
      <c r="ETO112" s="295"/>
      <c r="ETP112" s="295"/>
      <c r="ETQ112" s="295"/>
      <c r="ETR112" s="295"/>
      <c r="ETS112" s="295"/>
      <c r="ETT112" s="295"/>
      <c r="ETU112" s="295"/>
      <c r="ETV112" s="295"/>
      <c r="ETW112" s="295"/>
      <c r="ETX112" s="295"/>
      <c r="ETY112" s="295"/>
      <c r="ETZ112" s="295"/>
      <c r="EUA112" s="295"/>
      <c r="EUB112" s="295"/>
      <c r="EUC112" s="295"/>
      <c r="EUD112" s="295"/>
      <c r="EUE112" s="295"/>
      <c r="EUF112" s="295"/>
      <c r="EUG112" s="295"/>
      <c r="EUH112" s="295"/>
      <c r="EUI112" s="295"/>
      <c r="EUJ112" s="295"/>
      <c r="EUK112" s="295"/>
      <c r="EUL112" s="295"/>
      <c r="EUM112" s="295"/>
      <c r="EUN112" s="295"/>
      <c r="EUO112" s="295"/>
      <c r="EUP112" s="295"/>
      <c r="EUQ112" s="295"/>
      <c r="EUR112" s="295"/>
      <c r="EUS112" s="295"/>
      <c r="EUT112" s="295"/>
      <c r="EUU112" s="295"/>
      <c r="EUV112" s="295"/>
      <c r="EUW112" s="295"/>
      <c r="EUX112" s="295"/>
      <c r="EUY112" s="295"/>
      <c r="EUZ112" s="295"/>
      <c r="EVA112" s="295"/>
      <c r="EVB112" s="295"/>
      <c r="EVC112" s="295"/>
      <c r="EVD112" s="295"/>
      <c r="EVE112" s="295"/>
      <c r="EVF112" s="295"/>
      <c r="EVG112" s="295"/>
      <c r="EVH112" s="295"/>
      <c r="EVI112" s="295"/>
      <c r="EVJ112" s="295"/>
      <c r="EVK112" s="295"/>
      <c r="EVL112" s="295"/>
      <c r="EVM112" s="295"/>
      <c r="EVN112" s="295"/>
      <c r="EVO112" s="295"/>
      <c r="EVP112" s="295"/>
      <c r="EVQ112" s="295"/>
      <c r="EVR112" s="295"/>
      <c r="EVS112" s="295"/>
      <c r="EVT112" s="295"/>
      <c r="EVU112" s="295"/>
      <c r="EVV112" s="295"/>
      <c r="EVW112" s="295"/>
      <c r="EVX112" s="295"/>
      <c r="EVY112" s="295"/>
      <c r="EVZ112" s="295"/>
      <c r="EWA112" s="295"/>
      <c r="EWB112" s="295"/>
      <c r="EWC112" s="295"/>
      <c r="EWD112" s="295"/>
      <c r="EWE112" s="295"/>
      <c r="EWF112" s="295"/>
      <c r="EWG112" s="295"/>
      <c r="EWH112" s="295"/>
      <c r="EWI112" s="295"/>
      <c r="EWJ112" s="295"/>
      <c r="EWK112" s="295"/>
      <c r="EWL112" s="295"/>
      <c r="EWM112" s="295"/>
      <c r="EWN112" s="295"/>
      <c r="EWO112" s="295"/>
      <c r="EWP112" s="295"/>
      <c r="EWQ112" s="295"/>
      <c r="EWR112" s="295"/>
      <c r="EWS112" s="295"/>
      <c r="EWT112" s="295"/>
      <c r="EWU112" s="295"/>
      <c r="EWV112" s="295"/>
      <c r="EWW112" s="295"/>
      <c r="EWX112" s="295"/>
      <c r="EWY112" s="295"/>
      <c r="EWZ112" s="295"/>
      <c r="EXA112" s="295"/>
      <c r="EXB112" s="295"/>
      <c r="EXC112" s="295"/>
      <c r="EXD112" s="295"/>
      <c r="EXE112" s="295"/>
      <c r="EXF112" s="295"/>
      <c r="EXG112" s="295"/>
      <c r="EXH112" s="295"/>
      <c r="EXI112" s="295"/>
      <c r="EXJ112" s="295"/>
      <c r="EXK112" s="295"/>
      <c r="EXL112" s="295"/>
      <c r="EXM112" s="295"/>
      <c r="EXN112" s="295"/>
      <c r="EXO112" s="295"/>
      <c r="EXP112" s="295"/>
      <c r="EXQ112" s="295"/>
      <c r="EXR112" s="295"/>
      <c r="EXS112" s="295"/>
      <c r="EXT112" s="295"/>
      <c r="EXU112" s="295"/>
      <c r="EXV112" s="295"/>
      <c r="EXW112" s="295"/>
      <c r="EXX112" s="295"/>
      <c r="EXY112" s="295"/>
      <c r="EXZ112" s="295"/>
      <c r="EYA112" s="295"/>
      <c r="EYB112" s="295"/>
      <c r="EYC112" s="295"/>
      <c r="EYD112" s="295"/>
      <c r="EYE112" s="295"/>
      <c r="EYF112" s="295"/>
      <c r="EYG112" s="295"/>
      <c r="EYH112" s="295"/>
      <c r="EYI112" s="295"/>
      <c r="EYJ112" s="295"/>
      <c r="EYK112" s="295"/>
      <c r="EYL112" s="295"/>
      <c r="EYM112" s="295"/>
      <c r="EYN112" s="295"/>
      <c r="EYO112" s="295"/>
      <c r="EYP112" s="295"/>
      <c r="EYQ112" s="295"/>
      <c r="EYR112" s="295"/>
      <c r="EYS112" s="295"/>
      <c r="EYT112" s="295"/>
      <c r="EYU112" s="295"/>
      <c r="EYV112" s="295"/>
      <c r="EYW112" s="295"/>
      <c r="EYX112" s="295"/>
      <c r="EYY112" s="295"/>
      <c r="EYZ112" s="295"/>
      <c r="EZA112" s="295"/>
      <c r="EZB112" s="295"/>
      <c r="EZC112" s="295"/>
      <c r="EZD112" s="295"/>
      <c r="EZE112" s="295"/>
      <c r="EZF112" s="295"/>
      <c r="EZG112" s="295"/>
      <c r="EZH112" s="295"/>
      <c r="EZI112" s="295"/>
      <c r="EZJ112" s="295"/>
      <c r="EZK112" s="295"/>
      <c r="EZL112" s="295"/>
      <c r="EZM112" s="295"/>
      <c r="EZN112" s="295"/>
      <c r="EZO112" s="295"/>
      <c r="EZP112" s="295"/>
      <c r="EZQ112" s="295"/>
      <c r="EZR112" s="295"/>
      <c r="EZS112" s="295"/>
      <c r="EZT112" s="295"/>
      <c r="EZU112" s="295"/>
      <c r="EZV112" s="295"/>
      <c r="EZW112" s="295"/>
      <c r="EZX112" s="295"/>
      <c r="EZY112" s="295"/>
      <c r="EZZ112" s="295"/>
      <c r="FAA112" s="295"/>
      <c r="FAB112" s="295"/>
      <c r="FAC112" s="295"/>
      <c r="FAD112" s="295"/>
      <c r="FAE112" s="295"/>
      <c r="FAF112" s="295"/>
      <c r="FAG112" s="295"/>
      <c r="FAH112" s="295"/>
      <c r="FAI112" s="295"/>
      <c r="FAJ112" s="295"/>
      <c r="FAK112" s="295"/>
      <c r="FAL112" s="295"/>
      <c r="FAM112" s="295"/>
      <c r="FAN112" s="295"/>
      <c r="FAO112" s="295"/>
      <c r="FAP112" s="295"/>
      <c r="FAQ112" s="295"/>
      <c r="FAR112" s="295"/>
      <c r="FAS112" s="295"/>
      <c r="FAT112" s="295"/>
      <c r="FAU112" s="295"/>
      <c r="FAV112" s="295"/>
      <c r="FAW112" s="295"/>
      <c r="FAX112" s="295"/>
      <c r="FAY112" s="295"/>
      <c r="FAZ112" s="295"/>
      <c r="FBA112" s="295"/>
      <c r="FBB112" s="295"/>
      <c r="FBC112" s="295"/>
      <c r="FBD112" s="295"/>
      <c r="FBE112" s="295"/>
      <c r="FBF112" s="295"/>
      <c r="FBG112" s="295"/>
      <c r="FBH112" s="295"/>
      <c r="FBI112" s="295"/>
      <c r="FBJ112" s="295"/>
      <c r="FBK112" s="295"/>
      <c r="FBL112" s="295"/>
      <c r="FBM112" s="295"/>
      <c r="FBN112" s="295"/>
      <c r="FBO112" s="295"/>
      <c r="FBP112" s="295"/>
      <c r="FBQ112" s="295"/>
      <c r="FBR112" s="295"/>
      <c r="FBS112" s="295"/>
      <c r="FBT112" s="295"/>
      <c r="FBU112" s="295"/>
      <c r="FBV112" s="295"/>
      <c r="FBW112" s="295"/>
      <c r="FBX112" s="295"/>
      <c r="FBY112" s="295"/>
      <c r="FBZ112" s="295"/>
      <c r="FCA112" s="295"/>
      <c r="FCB112" s="295"/>
      <c r="FCC112" s="295"/>
      <c r="FCD112" s="295"/>
      <c r="FCE112" s="295"/>
      <c r="FCF112" s="295"/>
      <c r="FCG112" s="295"/>
      <c r="FCH112" s="295"/>
      <c r="FCI112" s="295"/>
      <c r="FCJ112" s="295"/>
      <c r="FCK112" s="295"/>
      <c r="FCL112" s="295"/>
      <c r="FCM112" s="295"/>
      <c r="FCN112" s="295"/>
      <c r="FCO112" s="295"/>
      <c r="FCP112" s="295"/>
      <c r="FCQ112" s="295"/>
      <c r="FCR112" s="295"/>
      <c r="FCS112" s="295"/>
      <c r="FCT112" s="295"/>
      <c r="FCU112" s="295"/>
      <c r="FCV112" s="295"/>
      <c r="FCW112" s="295"/>
      <c r="FCX112" s="295"/>
      <c r="FCY112" s="295"/>
      <c r="FCZ112" s="295"/>
      <c r="FDA112" s="295"/>
      <c r="FDB112" s="295"/>
      <c r="FDC112" s="295"/>
      <c r="FDD112" s="295"/>
      <c r="FDE112" s="295"/>
      <c r="FDF112" s="295"/>
      <c r="FDG112" s="295"/>
      <c r="FDH112" s="295"/>
      <c r="FDI112" s="295"/>
      <c r="FDJ112" s="295"/>
      <c r="FDK112" s="295"/>
      <c r="FDL112" s="295"/>
      <c r="FDM112" s="295"/>
      <c r="FDN112" s="295"/>
      <c r="FDO112" s="295"/>
      <c r="FDP112" s="295"/>
      <c r="FDQ112" s="295"/>
      <c r="FDR112" s="295"/>
      <c r="FDS112" s="295"/>
      <c r="FDT112" s="295"/>
      <c r="FDU112" s="295"/>
      <c r="FDV112" s="295"/>
      <c r="FDW112" s="295"/>
      <c r="FDX112" s="295"/>
      <c r="FDY112" s="295"/>
      <c r="FDZ112" s="295"/>
      <c r="FEA112" s="295"/>
      <c r="FEB112" s="295"/>
      <c r="FEC112" s="295"/>
      <c r="FED112" s="295"/>
      <c r="FEE112" s="295"/>
      <c r="FEF112" s="295"/>
      <c r="FEG112" s="295"/>
      <c r="FEH112" s="295"/>
      <c r="FEI112" s="295"/>
      <c r="FEJ112" s="295"/>
      <c r="FEK112" s="295"/>
      <c r="FEL112" s="295"/>
      <c r="FEM112" s="295"/>
      <c r="FEN112" s="295"/>
      <c r="FEO112" s="295"/>
      <c r="FEP112" s="295"/>
      <c r="FEQ112" s="295"/>
      <c r="FER112" s="295"/>
      <c r="FES112" s="295"/>
      <c r="FET112" s="295"/>
      <c r="FEU112" s="295"/>
      <c r="FEV112" s="295"/>
      <c r="FEW112" s="295"/>
      <c r="FEX112" s="295"/>
      <c r="FEY112" s="295"/>
      <c r="FEZ112" s="295"/>
      <c r="FFA112" s="295"/>
      <c r="FFB112" s="295"/>
      <c r="FFC112" s="295"/>
      <c r="FFD112" s="295"/>
      <c r="FFE112" s="295"/>
      <c r="FFF112" s="295"/>
      <c r="FFG112" s="295"/>
      <c r="FFH112" s="295"/>
      <c r="FFI112" s="295"/>
      <c r="FFJ112" s="295"/>
      <c r="FFK112" s="295"/>
      <c r="FFL112" s="295"/>
      <c r="FFM112" s="295"/>
      <c r="FFN112" s="295"/>
      <c r="FFO112" s="295"/>
      <c r="FFP112" s="295"/>
      <c r="FFQ112" s="295"/>
      <c r="FFR112" s="295"/>
      <c r="FFS112" s="295"/>
      <c r="FFT112" s="295"/>
      <c r="FFU112" s="295"/>
      <c r="FFV112" s="295"/>
      <c r="FFW112" s="295"/>
      <c r="FFX112" s="295"/>
      <c r="FFY112" s="295"/>
      <c r="FFZ112" s="295"/>
      <c r="FGA112" s="295"/>
      <c r="FGB112" s="295"/>
      <c r="FGC112" s="295"/>
      <c r="FGD112" s="295"/>
      <c r="FGE112" s="295"/>
      <c r="FGF112" s="295"/>
      <c r="FGG112" s="295"/>
      <c r="FGH112" s="295"/>
      <c r="FGI112" s="295"/>
      <c r="FGJ112" s="295"/>
      <c r="FGK112" s="295"/>
      <c r="FGL112" s="295"/>
      <c r="FGM112" s="295"/>
      <c r="FGN112" s="295"/>
      <c r="FGO112" s="295"/>
      <c r="FGP112" s="295"/>
      <c r="FGQ112" s="295"/>
      <c r="FGR112" s="295"/>
      <c r="FGS112" s="295"/>
      <c r="FGT112" s="295"/>
      <c r="FGU112" s="295"/>
      <c r="FGV112" s="295"/>
      <c r="FGW112" s="295"/>
      <c r="FGX112" s="295"/>
      <c r="FGY112" s="295"/>
      <c r="FGZ112" s="295"/>
      <c r="FHA112" s="295"/>
      <c r="FHB112" s="295"/>
      <c r="FHC112" s="295"/>
      <c r="FHD112" s="295"/>
      <c r="FHE112" s="295"/>
      <c r="FHF112" s="295"/>
      <c r="FHG112" s="295"/>
      <c r="FHH112" s="295"/>
      <c r="FHI112" s="295"/>
      <c r="FHJ112" s="295"/>
      <c r="FHK112" s="295"/>
      <c r="FHL112" s="295"/>
      <c r="FHM112" s="295"/>
      <c r="FHN112" s="295"/>
      <c r="FHO112" s="295"/>
      <c r="FHP112" s="295"/>
      <c r="FHQ112" s="295"/>
      <c r="FHR112" s="295"/>
      <c r="FHS112" s="295"/>
      <c r="FHT112" s="295"/>
      <c r="FHU112" s="295"/>
      <c r="FHV112" s="295"/>
      <c r="FHW112" s="295"/>
      <c r="FHX112" s="295"/>
      <c r="FHY112" s="295"/>
      <c r="FHZ112" s="295"/>
      <c r="FIA112" s="295"/>
      <c r="FIB112" s="295"/>
      <c r="FIC112" s="295"/>
      <c r="FID112" s="295"/>
      <c r="FIE112" s="295"/>
      <c r="FIF112" s="295"/>
      <c r="FIG112" s="295"/>
      <c r="FIH112" s="295"/>
      <c r="FII112" s="295"/>
      <c r="FIJ112" s="295"/>
      <c r="FIK112" s="295"/>
      <c r="FIL112" s="295"/>
      <c r="FIM112" s="295"/>
      <c r="FIN112" s="295"/>
      <c r="FIO112" s="295"/>
      <c r="FIP112" s="295"/>
      <c r="FIQ112" s="295"/>
      <c r="FIR112" s="295"/>
      <c r="FIS112" s="295"/>
      <c r="FIT112" s="295"/>
      <c r="FIU112" s="295"/>
      <c r="FIV112" s="295"/>
      <c r="FIW112" s="295"/>
      <c r="FIX112" s="295"/>
      <c r="FIY112" s="295"/>
      <c r="FIZ112" s="295"/>
      <c r="FJA112" s="295"/>
      <c r="FJB112" s="295"/>
      <c r="FJC112" s="295"/>
      <c r="FJD112" s="295"/>
      <c r="FJE112" s="295"/>
      <c r="FJF112" s="295"/>
      <c r="FJG112" s="295"/>
      <c r="FJH112" s="295"/>
      <c r="FJI112" s="295"/>
      <c r="FJJ112" s="295"/>
      <c r="FJK112" s="295"/>
      <c r="FJL112" s="295"/>
      <c r="FJM112" s="295"/>
      <c r="FJN112" s="295"/>
      <c r="FJO112" s="295"/>
      <c r="FJP112" s="295"/>
      <c r="FJQ112" s="295"/>
      <c r="FJR112" s="295"/>
      <c r="FJS112" s="295"/>
      <c r="FJT112" s="295"/>
      <c r="FJU112" s="295"/>
      <c r="FJV112" s="295"/>
      <c r="FJW112" s="295"/>
      <c r="FJX112" s="295"/>
      <c r="FJY112" s="295"/>
      <c r="FJZ112" s="295"/>
      <c r="FKA112" s="295"/>
      <c r="FKB112" s="295"/>
      <c r="FKC112" s="295"/>
      <c r="FKD112" s="295"/>
      <c r="FKE112" s="295"/>
      <c r="FKF112" s="295"/>
      <c r="FKG112" s="295"/>
      <c r="FKH112" s="295"/>
      <c r="FKI112" s="295"/>
      <c r="FKJ112" s="295"/>
      <c r="FKK112" s="295"/>
      <c r="FKL112" s="295"/>
      <c r="FKM112" s="295"/>
      <c r="FKN112" s="295"/>
      <c r="FKO112" s="295"/>
      <c r="FKP112" s="295"/>
      <c r="FKQ112" s="295"/>
      <c r="FKR112" s="295"/>
      <c r="FKS112" s="295"/>
      <c r="FKT112" s="295"/>
      <c r="FKU112" s="295"/>
      <c r="FKV112" s="295"/>
      <c r="FKW112" s="295"/>
      <c r="FKX112" s="295"/>
      <c r="FKY112" s="295"/>
      <c r="FKZ112" s="295"/>
      <c r="FLA112" s="295"/>
      <c r="FLB112" s="295"/>
      <c r="FLC112" s="295"/>
      <c r="FLD112" s="295"/>
      <c r="FLE112" s="295"/>
      <c r="FLF112" s="295"/>
      <c r="FLG112" s="295"/>
      <c r="FLH112" s="295"/>
      <c r="FLI112" s="295"/>
      <c r="FLJ112" s="295"/>
      <c r="FLK112" s="295"/>
      <c r="FLL112" s="295"/>
      <c r="FLM112" s="295"/>
      <c r="FLN112" s="295"/>
      <c r="FLO112" s="295"/>
      <c r="FLP112" s="295"/>
      <c r="FLQ112" s="295"/>
      <c r="FLR112" s="295"/>
      <c r="FLS112" s="295"/>
      <c r="FLT112" s="295"/>
      <c r="FLU112" s="295"/>
      <c r="FLV112" s="295"/>
      <c r="FLW112" s="295"/>
      <c r="FLX112" s="295"/>
      <c r="FLY112" s="295"/>
      <c r="FLZ112" s="295"/>
      <c r="FMA112" s="295"/>
      <c r="FMB112" s="295"/>
      <c r="FMC112" s="295"/>
      <c r="FMD112" s="295"/>
      <c r="FME112" s="295"/>
      <c r="FMF112" s="295"/>
      <c r="FMG112" s="295"/>
      <c r="FMH112" s="295"/>
      <c r="FMI112" s="295"/>
      <c r="FMJ112" s="295"/>
      <c r="FMK112" s="295"/>
      <c r="FML112" s="295"/>
      <c r="FMM112" s="295"/>
      <c r="FMN112" s="295"/>
      <c r="FMO112" s="295"/>
      <c r="FMP112" s="295"/>
      <c r="FMQ112" s="295"/>
      <c r="FMR112" s="295"/>
      <c r="FMS112" s="295"/>
      <c r="FMT112" s="295"/>
      <c r="FMU112" s="295"/>
      <c r="FMV112" s="295"/>
      <c r="FMW112" s="295"/>
      <c r="FMX112" s="295"/>
      <c r="FMY112" s="295"/>
      <c r="FMZ112" s="295"/>
      <c r="FNA112" s="295"/>
      <c r="FNB112" s="295"/>
      <c r="FNC112" s="295"/>
      <c r="FND112" s="295"/>
      <c r="FNE112" s="295"/>
      <c r="FNF112" s="295"/>
      <c r="FNG112" s="295"/>
      <c r="FNH112" s="295"/>
      <c r="FNI112" s="295"/>
      <c r="FNJ112" s="295"/>
      <c r="FNK112" s="295"/>
      <c r="FNL112" s="295"/>
      <c r="FNM112" s="295"/>
      <c r="FNN112" s="295"/>
      <c r="FNO112" s="295"/>
      <c r="FNP112" s="295"/>
      <c r="FNQ112" s="295"/>
      <c r="FNR112" s="295"/>
      <c r="FNS112" s="295"/>
      <c r="FNT112" s="295"/>
      <c r="FNU112" s="295"/>
      <c r="FNV112" s="295"/>
      <c r="FNW112" s="295"/>
      <c r="FNX112" s="295"/>
      <c r="FNY112" s="295"/>
      <c r="FNZ112" s="295"/>
      <c r="FOA112" s="295"/>
      <c r="FOB112" s="295"/>
      <c r="FOC112" s="295"/>
      <c r="FOD112" s="295"/>
      <c r="FOE112" s="295"/>
      <c r="FOF112" s="295"/>
      <c r="FOG112" s="295"/>
      <c r="FOH112" s="295"/>
      <c r="FOI112" s="295"/>
      <c r="FOJ112" s="295"/>
      <c r="FOK112" s="295"/>
      <c r="FOL112" s="295"/>
      <c r="FOM112" s="295"/>
      <c r="FON112" s="295"/>
      <c r="FOO112" s="295"/>
      <c r="FOP112" s="295"/>
      <c r="FOQ112" s="295"/>
      <c r="FOR112" s="295"/>
      <c r="FOS112" s="295"/>
      <c r="FOT112" s="295"/>
      <c r="FOU112" s="295"/>
      <c r="FOV112" s="295"/>
      <c r="FOW112" s="295"/>
      <c r="FOX112" s="295"/>
      <c r="FOY112" s="295"/>
      <c r="FOZ112" s="295"/>
      <c r="FPA112" s="295"/>
      <c r="FPB112" s="295"/>
      <c r="FPC112" s="295"/>
      <c r="FPD112" s="295"/>
      <c r="FPE112" s="295"/>
      <c r="FPF112" s="295"/>
      <c r="FPG112" s="295"/>
      <c r="FPH112" s="295"/>
      <c r="FPI112" s="295"/>
      <c r="FPJ112" s="295"/>
      <c r="FPK112" s="295"/>
      <c r="FPL112" s="295"/>
      <c r="FPM112" s="295"/>
      <c r="FPN112" s="295"/>
      <c r="FPO112" s="295"/>
      <c r="FPP112" s="295"/>
      <c r="FPQ112" s="295"/>
      <c r="FPR112" s="295"/>
      <c r="FPS112" s="295"/>
      <c r="FPT112" s="295"/>
      <c r="FPU112" s="295"/>
      <c r="FPV112" s="295"/>
      <c r="FPW112" s="295"/>
      <c r="FPX112" s="295"/>
      <c r="FPY112" s="295"/>
      <c r="FPZ112" s="295"/>
      <c r="FQA112" s="295"/>
      <c r="FQB112" s="295"/>
      <c r="FQC112" s="295"/>
      <c r="FQD112" s="295"/>
      <c r="FQE112" s="295"/>
      <c r="FQF112" s="295"/>
      <c r="FQG112" s="295"/>
      <c r="FQH112" s="295"/>
      <c r="FQI112" s="295"/>
      <c r="FQJ112" s="295"/>
      <c r="FQK112" s="295"/>
      <c r="FQL112" s="295"/>
      <c r="FQM112" s="295"/>
      <c r="FQN112" s="295"/>
      <c r="FQO112" s="295"/>
      <c r="FQP112" s="295"/>
      <c r="FQQ112" s="295"/>
      <c r="FQR112" s="295"/>
      <c r="FQS112" s="295"/>
      <c r="FQT112" s="295"/>
      <c r="FQU112" s="295"/>
      <c r="FQV112" s="295"/>
      <c r="FQW112" s="295"/>
      <c r="FQX112" s="295"/>
      <c r="FQY112" s="295"/>
      <c r="FQZ112" s="295"/>
      <c r="FRA112" s="295"/>
      <c r="FRB112" s="295"/>
      <c r="FRC112" s="295"/>
      <c r="FRD112" s="295"/>
      <c r="FRE112" s="295"/>
      <c r="FRF112" s="295"/>
      <c r="FRG112" s="295"/>
      <c r="FRH112" s="295"/>
      <c r="FRI112" s="295"/>
      <c r="FRJ112" s="295"/>
      <c r="FRK112" s="295"/>
      <c r="FRL112" s="295"/>
      <c r="FRM112" s="295"/>
      <c r="FRN112" s="295"/>
      <c r="FRO112" s="295"/>
      <c r="FRP112" s="295"/>
      <c r="FRQ112" s="295"/>
      <c r="FRR112" s="295"/>
      <c r="FRS112" s="295"/>
      <c r="FRT112" s="295"/>
      <c r="FRU112" s="295"/>
      <c r="FRV112" s="295"/>
      <c r="FRW112" s="295"/>
      <c r="FRX112" s="295"/>
      <c r="FRY112" s="295"/>
      <c r="FRZ112" s="295"/>
      <c r="FSA112" s="295"/>
      <c r="FSB112" s="295"/>
      <c r="FSC112" s="295"/>
      <c r="FSD112" s="295"/>
      <c r="FSE112" s="295"/>
      <c r="FSF112" s="295"/>
      <c r="FSG112" s="295"/>
      <c r="FSH112" s="295"/>
      <c r="FSI112" s="295"/>
      <c r="FSJ112" s="295"/>
      <c r="FSK112" s="295"/>
      <c r="FSL112" s="295"/>
      <c r="FSM112" s="295"/>
      <c r="FSN112" s="295"/>
      <c r="FSO112" s="295"/>
      <c r="FSP112" s="295"/>
      <c r="FSQ112" s="295"/>
      <c r="FSR112" s="295"/>
      <c r="FSS112" s="295"/>
      <c r="FST112" s="295"/>
      <c r="FSU112" s="295"/>
      <c r="FSV112" s="295"/>
      <c r="FSW112" s="295"/>
      <c r="FSX112" s="295"/>
      <c r="FSY112" s="295"/>
      <c r="FSZ112" s="295"/>
      <c r="FTA112" s="295"/>
      <c r="FTB112" s="295"/>
      <c r="FTC112" s="295"/>
      <c r="FTD112" s="295"/>
      <c r="FTE112" s="295"/>
      <c r="FTF112" s="295"/>
      <c r="FTG112" s="295"/>
      <c r="FTH112" s="295"/>
      <c r="FTI112" s="295"/>
      <c r="FTJ112" s="295"/>
      <c r="FTK112" s="295"/>
      <c r="FTL112" s="295"/>
      <c r="FTM112" s="295"/>
      <c r="FTN112" s="295"/>
      <c r="FTO112" s="295"/>
      <c r="FTP112" s="295"/>
      <c r="FTQ112" s="295"/>
      <c r="FTR112" s="295"/>
      <c r="FTS112" s="295"/>
      <c r="FTT112" s="295"/>
      <c r="FTU112" s="295"/>
      <c r="FTV112" s="295"/>
      <c r="FTW112" s="295"/>
      <c r="FTX112" s="295"/>
      <c r="FTY112" s="295"/>
      <c r="FTZ112" s="295"/>
      <c r="FUA112" s="295"/>
      <c r="FUB112" s="295"/>
      <c r="FUC112" s="295"/>
      <c r="FUD112" s="295"/>
      <c r="FUE112" s="295"/>
      <c r="FUF112" s="295"/>
      <c r="FUG112" s="295"/>
      <c r="FUH112" s="295"/>
      <c r="FUI112" s="295"/>
      <c r="FUJ112" s="295"/>
      <c r="FUK112" s="295"/>
      <c r="FUL112" s="295"/>
      <c r="FUM112" s="295"/>
      <c r="FUN112" s="295"/>
      <c r="FUO112" s="295"/>
      <c r="FUP112" s="295"/>
      <c r="FUQ112" s="295"/>
      <c r="FUR112" s="295"/>
      <c r="FUS112" s="295"/>
      <c r="FUT112" s="295"/>
      <c r="FUU112" s="295"/>
      <c r="FUV112" s="295"/>
      <c r="FUW112" s="295"/>
      <c r="FUX112" s="295"/>
      <c r="FUY112" s="295"/>
      <c r="FUZ112" s="295"/>
      <c r="FVA112" s="295"/>
      <c r="FVB112" s="295"/>
      <c r="FVC112" s="295"/>
      <c r="FVD112" s="295"/>
      <c r="FVE112" s="295"/>
      <c r="FVF112" s="295"/>
      <c r="FVG112" s="295"/>
      <c r="FVH112" s="295"/>
      <c r="FVI112" s="295"/>
      <c r="FVJ112" s="295"/>
      <c r="FVK112" s="295"/>
      <c r="FVL112" s="295"/>
      <c r="FVM112" s="295"/>
      <c r="FVN112" s="295"/>
      <c r="FVO112" s="295"/>
      <c r="FVP112" s="295"/>
      <c r="FVQ112" s="295"/>
      <c r="FVR112" s="295"/>
      <c r="FVS112" s="295"/>
      <c r="FVT112" s="295"/>
      <c r="FVU112" s="295"/>
      <c r="FVV112" s="295"/>
      <c r="FVW112" s="295"/>
      <c r="FVX112" s="295"/>
      <c r="FVY112" s="295"/>
      <c r="FVZ112" s="295"/>
      <c r="FWA112" s="295"/>
      <c r="FWB112" s="295"/>
      <c r="FWC112" s="295"/>
      <c r="FWD112" s="295"/>
      <c r="FWE112" s="295"/>
      <c r="FWF112" s="295"/>
      <c r="FWG112" s="295"/>
      <c r="FWH112" s="295"/>
      <c r="FWI112" s="295"/>
      <c r="FWJ112" s="295"/>
      <c r="FWK112" s="295"/>
      <c r="FWL112" s="295"/>
      <c r="FWM112" s="295"/>
      <c r="FWN112" s="295"/>
      <c r="FWO112" s="295"/>
      <c r="FWP112" s="295"/>
      <c r="FWQ112" s="295"/>
      <c r="FWR112" s="295"/>
      <c r="FWS112" s="295"/>
      <c r="FWT112" s="295"/>
      <c r="FWU112" s="295"/>
      <c r="FWV112" s="295"/>
      <c r="FWW112" s="295"/>
      <c r="FWX112" s="295"/>
      <c r="FWY112" s="295"/>
      <c r="FWZ112" s="295"/>
      <c r="FXA112" s="295"/>
      <c r="FXB112" s="295"/>
      <c r="FXC112" s="295"/>
      <c r="FXD112" s="295"/>
      <c r="FXE112" s="295"/>
      <c r="FXF112" s="295"/>
      <c r="FXG112" s="295"/>
      <c r="FXH112" s="295"/>
      <c r="FXI112" s="295"/>
      <c r="FXJ112" s="295"/>
      <c r="FXK112" s="295"/>
      <c r="FXL112" s="295"/>
      <c r="FXM112" s="295"/>
      <c r="FXN112" s="295"/>
      <c r="FXO112" s="295"/>
      <c r="FXP112" s="295"/>
      <c r="FXQ112" s="295"/>
      <c r="FXR112" s="295"/>
      <c r="FXS112" s="295"/>
      <c r="FXT112" s="295"/>
      <c r="FXU112" s="295"/>
      <c r="FXV112" s="295"/>
      <c r="FXW112" s="295"/>
      <c r="FXX112" s="295"/>
      <c r="FXY112" s="295"/>
      <c r="FXZ112" s="295"/>
      <c r="FYA112" s="295"/>
      <c r="FYB112" s="295"/>
      <c r="FYC112" s="295"/>
      <c r="FYD112" s="295"/>
      <c r="FYE112" s="295"/>
      <c r="FYF112" s="295"/>
      <c r="FYG112" s="295"/>
      <c r="FYH112" s="295"/>
      <c r="FYI112" s="295"/>
      <c r="FYJ112" s="295"/>
      <c r="FYK112" s="295"/>
      <c r="FYL112" s="295"/>
      <c r="FYM112" s="295"/>
      <c r="FYN112" s="295"/>
      <c r="FYO112" s="295"/>
      <c r="FYP112" s="295"/>
      <c r="FYQ112" s="295"/>
      <c r="FYR112" s="295"/>
      <c r="FYS112" s="295"/>
      <c r="FYT112" s="295"/>
      <c r="FYU112" s="295"/>
      <c r="FYV112" s="295"/>
      <c r="FYW112" s="295"/>
      <c r="FYX112" s="295"/>
      <c r="FYY112" s="295"/>
      <c r="FYZ112" s="295"/>
      <c r="FZA112" s="295"/>
      <c r="FZB112" s="295"/>
      <c r="FZC112" s="295"/>
      <c r="FZD112" s="295"/>
      <c r="FZE112" s="295"/>
      <c r="FZF112" s="295"/>
      <c r="FZG112" s="295"/>
      <c r="FZH112" s="295"/>
      <c r="FZI112" s="295"/>
      <c r="FZJ112" s="295"/>
      <c r="FZK112" s="295"/>
      <c r="FZL112" s="295"/>
      <c r="FZM112" s="295"/>
      <c r="FZN112" s="295"/>
      <c r="FZO112" s="295"/>
      <c r="FZP112" s="295"/>
      <c r="FZQ112" s="295"/>
      <c r="FZR112" s="295"/>
      <c r="FZS112" s="295"/>
      <c r="FZT112" s="295"/>
      <c r="FZU112" s="295"/>
      <c r="FZV112" s="295"/>
      <c r="FZW112" s="295"/>
      <c r="FZX112" s="295"/>
      <c r="FZY112" s="295"/>
      <c r="FZZ112" s="295"/>
      <c r="GAA112" s="295"/>
      <c r="GAB112" s="295"/>
      <c r="GAC112" s="295"/>
      <c r="GAD112" s="295"/>
      <c r="GAE112" s="295"/>
      <c r="GAF112" s="295"/>
      <c r="GAG112" s="295"/>
      <c r="GAH112" s="295"/>
      <c r="GAI112" s="295"/>
      <c r="GAJ112" s="295"/>
      <c r="GAK112" s="295"/>
      <c r="GAL112" s="295"/>
      <c r="GAM112" s="295"/>
      <c r="GAN112" s="295"/>
      <c r="GAO112" s="295"/>
      <c r="GAP112" s="295"/>
      <c r="GAQ112" s="295"/>
      <c r="GAR112" s="295"/>
      <c r="GAS112" s="295"/>
      <c r="GAT112" s="295"/>
      <c r="GAU112" s="295"/>
      <c r="GAV112" s="295"/>
      <c r="GAW112" s="295"/>
      <c r="GAX112" s="295"/>
      <c r="GAY112" s="295"/>
      <c r="GAZ112" s="295"/>
      <c r="GBA112" s="295"/>
      <c r="GBB112" s="295"/>
      <c r="GBC112" s="295"/>
      <c r="GBD112" s="295"/>
      <c r="GBE112" s="295"/>
      <c r="GBF112" s="295"/>
      <c r="GBG112" s="295"/>
      <c r="GBH112" s="295"/>
      <c r="GBI112" s="295"/>
      <c r="GBJ112" s="295"/>
      <c r="GBK112" s="295"/>
      <c r="GBL112" s="295"/>
      <c r="GBM112" s="295"/>
      <c r="GBN112" s="295"/>
      <c r="GBO112" s="295"/>
      <c r="GBP112" s="295"/>
      <c r="GBQ112" s="295"/>
      <c r="GBR112" s="295"/>
      <c r="GBS112" s="295"/>
      <c r="GBT112" s="295"/>
      <c r="GBU112" s="295"/>
      <c r="GBV112" s="295"/>
      <c r="GBW112" s="295"/>
      <c r="GBX112" s="295"/>
      <c r="GBY112" s="295"/>
      <c r="GBZ112" s="295"/>
      <c r="GCA112" s="295"/>
      <c r="GCB112" s="295"/>
      <c r="GCC112" s="295"/>
      <c r="GCD112" s="295"/>
      <c r="GCE112" s="295"/>
      <c r="GCF112" s="295"/>
      <c r="GCG112" s="295"/>
      <c r="GCH112" s="295"/>
      <c r="GCI112" s="295"/>
      <c r="GCJ112" s="295"/>
      <c r="GCK112" s="295"/>
      <c r="GCL112" s="295"/>
      <c r="GCM112" s="295"/>
      <c r="GCN112" s="295"/>
      <c r="GCO112" s="295"/>
      <c r="GCP112" s="295"/>
      <c r="GCQ112" s="295"/>
      <c r="GCR112" s="295"/>
      <c r="GCS112" s="295"/>
      <c r="GCT112" s="295"/>
      <c r="GCU112" s="295"/>
      <c r="GCV112" s="295"/>
      <c r="GCW112" s="295"/>
      <c r="GCX112" s="295"/>
      <c r="GCY112" s="295"/>
      <c r="GCZ112" s="295"/>
      <c r="GDA112" s="295"/>
      <c r="GDB112" s="295"/>
      <c r="GDC112" s="295"/>
      <c r="GDD112" s="295"/>
      <c r="GDE112" s="295"/>
      <c r="GDF112" s="295"/>
      <c r="GDG112" s="295"/>
      <c r="GDH112" s="295"/>
      <c r="GDI112" s="295"/>
      <c r="GDJ112" s="295"/>
      <c r="GDK112" s="295"/>
      <c r="GDL112" s="295"/>
      <c r="GDM112" s="295"/>
      <c r="GDN112" s="295"/>
      <c r="GDO112" s="295"/>
      <c r="GDP112" s="295"/>
      <c r="GDQ112" s="295"/>
      <c r="GDR112" s="295"/>
      <c r="GDS112" s="295"/>
      <c r="GDT112" s="295"/>
      <c r="GDU112" s="295"/>
      <c r="GDV112" s="295"/>
      <c r="GDW112" s="295"/>
      <c r="GDX112" s="295"/>
      <c r="GDY112" s="295"/>
      <c r="GDZ112" s="295"/>
      <c r="GEA112" s="295"/>
      <c r="GEB112" s="295"/>
      <c r="GEC112" s="295"/>
      <c r="GED112" s="295"/>
      <c r="GEE112" s="295"/>
      <c r="GEF112" s="295"/>
      <c r="GEG112" s="295"/>
      <c r="GEH112" s="295"/>
      <c r="GEI112" s="295"/>
      <c r="GEJ112" s="295"/>
      <c r="GEK112" s="295"/>
      <c r="GEL112" s="295"/>
      <c r="GEM112" s="295"/>
      <c r="GEN112" s="295"/>
      <c r="GEO112" s="295"/>
      <c r="GEP112" s="295"/>
      <c r="GEQ112" s="295"/>
      <c r="GER112" s="295"/>
      <c r="GES112" s="295"/>
      <c r="GET112" s="295"/>
      <c r="GEU112" s="295"/>
      <c r="GEV112" s="295"/>
      <c r="GEW112" s="295"/>
      <c r="GEX112" s="295"/>
      <c r="GEY112" s="295"/>
      <c r="GEZ112" s="295"/>
      <c r="GFA112" s="295"/>
      <c r="GFB112" s="295"/>
      <c r="GFC112" s="295"/>
      <c r="GFD112" s="295"/>
      <c r="GFE112" s="295"/>
      <c r="GFF112" s="295"/>
      <c r="GFG112" s="295"/>
      <c r="GFH112" s="295"/>
      <c r="GFI112" s="295"/>
      <c r="GFJ112" s="295"/>
      <c r="GFK112" s="295"/>
      <c r="GFL112" s="295"/>
      <c r="GFM112" s="295"/>
      <c r="GFN112" s="295"/>
      <c r="GFO112" s="295"/>
      <c r="GFP112" s="295"/>
      <c r="GFQ112" s="295"/>
      <c r="GFR112" s="295"/>
      <c r="GFS112" s="295"/>
      <c r="GFT112" s="295"/>
      <c r="GFU112" s="295"/>
      <c r="GFV112" s="295"/>
      <c r="GFW112" s="295"/>
      <c r="GFX112" s="295"/>
      <c r="GFY112" s="295"/>
      <c r="GFZ112" s="295"/>
      <c r="GGA112" s="295"/>
      <c r="GGB112" s="295"/>
      <c r="GGC112" s="295"/>
      <c r="GGD112" s="295"/>
      <c r="GGE112" s="295"/>
      <c r="GGF112" s="295"/>
      <c r="GGG112" s="295"/>
      <c r="GGH112" s="295"/>
      <c r="GGI112" s="295"/>
      <c r="GGJ112" s="295"/>
      <c r="GGK112" s="295"/>
      <c r="GGL112" s="295"/>
      <c r="GGM112" s="295"/>
      <c r="GGN112" s="295"/>
      <c r="GGO112" s="295"/>
      <c r="GGP112" s="295"/>
      <c r="GGQ112" s="295"/>
      <c r="GGR112" s="295"/>
      <c r="GGS112" s="295"/>
      <c r="GGT112" s="295"/>
      <c r="GGU112" s="295"/>
      <c r="GGV112" s="295"/>
      <c r="GGW112" s="295"/>
      <c r="GGX112" s="295"/>
      <c r="GGY112" s="295"/>
      <c r="GGZ112" s="295"/>
      <c r="GHA112" s="295"/>
      <c r="GHB112" s="295"/>
      <c r="GHC112" s="295"/>
      <c r="GHD112" s="295"/>
      <c r="GHE112" s="295"/>
      <c r="GHF112" s="295"/>
      <c r="GHG112" s="295"/>
      <c r="GHH112" s="295"/>
      <c r="GHI112" s="295"/>
      <c r="GHJ112" s="295"/>
      <c r="GHK112" s="295"/>
      <c r="GHL112" s="295"/>
      <c r="GHM112" s="295"/>
      <c r="GHN112" s="295"/>
      <c r="GHO112" s="295"/>
      <c r="GHP112" s="295"/>
      <c r="GHQ112" s="295"/>
      <c r="GHR112" s="295"/>
      <c r="GHS112" s="295"/>
      <c r="GHT112" s="295"/>
      <c r="GHU112" s="295"/>
      <c r="GHV112" s="295"/>
      <c r="GHW112" s="295"/>
      <c r="GHX112" s="295"/>
      <c r="GHY112" s="295"/>
      <c r="GHZ112" s="295"/>
      <c r="GIA112" s="295"/>
      <c r="GIB112" s="295"/>
      <c r="GIC112" s="295"/>
      <c r="GID112" s="295"/>
      <c r="GIE112" s="295"/>
      <c r="GIF112" s="295"/>
      <c r="GIG112" s="295"/>
      <c r="GIH112" s="295"/>
      <c r="GII112" s="295"/>
      <c r="GIJ112" s="295"/>
      <c r="GIK112" s="295"/>
      <c r="GIL112" s="295"/>
      <c r="GIM112" s="295"/>
      <c r="GIN112" s="295"/>
      <c r="GIO112" s="295"/>
      <c r="GIP112" s="295"/>
      <c r="GIQ112" s="295"/>
      <c r="GIR112" s="295"/>
      <c r="GIS112" s="295"/>
      <c r="GIT112" s="295"/>
      <c r="GIU112" s="295"/>
      <c r="GIV112" s="295"/>
      <c r="GIW112" s="295"/>
      <c r="GIX112" s="295"/>
      <c r="GIY112" s="295"/>
      <c r="GIZ112" s="295"/>
      <c r="GJA112" s="295"/>
      <c r="GJB112" s="295"/>
      <c r="GJC112" s="295"/>
      <c r="GJD112" s="295"/>
      <c r="GJE112" s="295"/>
      <c r="GJF112" s="295"/>
      <c r="GJG112" s="295"/>
      <c r="GJH112" s="295"/>
      <c r="GJI112" s="295"/>
      <c r="GJJ112" s="295"/>
      <c r="GJK112" s="295"/>
      <c r="GJL112" s="295"/>
      <c r="GJM112" s="295"/>
      <c r="GJN112" s="295"/>
      <c r="GJO112" s="295"/>
      <c r="GJP112" s="295"/>
      <c r="GJQ112" s="295"/>
      <c r="GJR112" s="295"/>
      <c r="GJS112" s="295"/>
      <c r="GJT112" s="295"/>
      <c r="GJU112" s="295"/>
      <c r="GJV112" s="295"/>
      <c r="GJW112" s="295"/>
      <c r="GJX112" s="295"/>
      <c r="GJY112" s="295"/>
      <c r="GJZ112" s="295"/>
      <c r="GKA112" s="295"/>
      <c r="GKB112" s="295"/>
      <c r="GKC112" s="295"/>
      <c r="GKD112" s="295"/>
      <c r="GKE112" s="295"/>
      <c r="GKF112" s="295"/>
      <c r="GKG112" s="295"/>
      <c r="GKH112" s="295"/>
      <c r="GKI112" s="295"/>
      <c r="GKJ112" s="295"/>
      <c r="GKK112" s="295"/>
      <c r="GKL112" s="295"/>
      <c r="GKM112" s="295"/>
      <c r="GKN112" s="295"/>
      <c r="GKO112" s="295"/>
      <c r="GKP112" s="295"/>
      <c r="GKQ112" s="295"/>
      <c r="GKR112" s="295"/>
      <c r="GKS112" s="295"/>
      <c r="GKT112" s="295"/>
      <c r="GKU112" s="295"/>
      <c r="GKV112" s="295"/>
      <c r="GKW112" s="295"/>
      <c r="GKX112" s="295"/>
      <c r="GKY112" s="295"/>
      <c r="GKZ112" s="295"/>
      <c r="GLA112" s="295"/>
      <c r="GLB112" s="295"/>
      <c r="GLC112" s="295"/>
      <c r="GLD112" s="295"/>
      <c r="GLE112" s="295"/>
      <c r="GLF112" s="295"/>
      <c r="GLG112" s="295"/>
      <c r="GLH112" s="295"/>
      <c r="GLI112" s="295"/>
      <c r="GLJ112" s="295"/>
      <c r="GLK112" s="295"/>
      <c r="GLL112" s="295"/>
      <c r="GLM112" s="295"/>
      <c r="GLN112" s="295"/>
      <c r="GLO112" s="295"/>
      <c r="GLP112" s="295"/>
      <c r="GLQ112" s="295"/>
      <c r="GLR112" s="295"/>
      <c r="GLS112" s="295"/>
      <c r="GLT112" s="295"/>
      <c r="GLU112" s="295"/>
      <c r="GLV112" s="295"/>
      <c r="GLW112" s="295"/>
      <c r="GLX112" s="295"/>
      <c r="GLY112" s="295"/>
      <c r="GLZ112" s="295"/>
      <c r="GMA112" s="295"/>
      <c r="GMB112" s="295"/>
      <c r="GMC112" s="295"/>
      <c r="GMD112" s="295"/>
      <c r="GME112" s="295"/>
      <c r="GMF112" s="295"/>
      <c r="GMG112" s="295"/>
      <c r="GMH112" s="295"/>
      <c r="GMI112" s="295"/>
      <c r="GMJ112" s="295"/>
      <c r="GMK112" s="295"/>
      <c r="GML112" s="295"/>
      <c r="GMM112" s="295"/>
      <c r="GMN112" s="295"/>
      <c r="GMO112" s="295"/>
      <c r="GMP112" s="295"/>
      <c r="GMQ112" s="295"/>
      <c r="GMR112" s="295"/>
      <c r="GMS112" s="295"/>
      <c r="GMT112" s="295"/>
      <c r="GMU112" s="295"/>
      <c r="GMV112" s="295"/>
      <c r="GMW112" s="295"/>
      <c r="GMX112" s="295"/>
      <c r="GMY112" s="295"/>
      <c r="GMZ112" s="295"/>
      <c r="GNA112" s="295"/>
      <c r="GNB112" s="295"/>
      <c r="GNC112" s="295"/>
      <c r="GND112" s="295"/>
      <c r="GNE112" s="295"/>
      <c r="GNF112" s="295"/>
      <c r="GNG112" s="295"/>
      <c r="GNH112" s="295"/>
      <c r="GNI112" s="295"/>
      <c r="GNJ112" s="295"/>
      <c r="GNK112" s="295"/>
      <c r="GNL112" s="295"/>
      <c r="GNM112" s="295"/>
      <c r="GNN112" s="295"/>
      <c r="GNO112" s="295"/>
      <c r="GNP112" s="295"/>
      <c r="GNQ112" s="295"/>
      <c r="GNR112" s="295"/>
      <c r="GNS112" s="295"/>
      <c r="GNT112" s="295"/>
      <c r="GNU112" s="295"/>
      <c r="GNV112" s="295"/>
      <c r="GNW112" s="295"/>
      <c r="GNX112" s="295"/>
      <c r="GNY112" s="295"/>
      <c r="GNZ112" s="295"/>
      <c r="GOA112" s="295"/>
      <c r="GOB112" s="295"/>
      <c r="GOC112" s="295"/>
      <c r="GOD112" s="295"/>
      <c r="GOE112" s="295"/>
      <c r="GOF112" s="295"/>
      <c r="GOG112" s="295"/>
      <c r="GOH112" s="295"/>
      <c r="GOI112" s="295"/>
      <c r="GOJ112" s="295"/>
      <c r="GOK112" s="295"/>
      <c r="GOL112" s="295"/>
      <c r="GOM112" s="295"/>
      <c r="GON112" s="295"/>
      <c r="GOO112" s="295"/>
      <c r="GOP112" s="295"/>
      <c r="GOQ112" s="295"/>
      <c r="GOR112" s="295"/>
      <c r="GOS112" s="295"/>
      <c r="GOT112" s="295"/>
      <c r="GOU112" s="295"/>
      <c r="GOV112" s="295"/>
      <c r="GOW112" s="295"/>
      <c r="GOX112" s="295"/>
      <c r="GOY112" s="295"/>
      <c r="GOZ112" s="295"/>
      <c r="GPA112" s="295"/>
      <c r="GPB112" s="295"/>
      <c r="GPC112" s="295"/>
      <c r="GPD112" s="295"/>
      <c r="GPE112" s="295"/>
      <c r="GPF112" s="295"/>
      <c r="GPG112" s="295"/>
      <c r="GPH112" s="295"/>
      <c r="GPI112" s="295"/>
      <c r="GPJ112" s="295"/>
      <c r="GPK112" s="295"/>
      <c r="GPL112" s="295"/>
      <c r="GPM112" s="295"/>
      <c r="GPN112" s="295"/>
      <c r="GPO112" s="295"/>
      <c r="GPP112" s="295"/>
      <c r="GPQ112" s="295"/>
      <c r="GPR112" s="295"/>
      <c r="GPS112" s="295"/>
      <c r="GPT112" s="295"/>
      <c r="GPU112" s="295"/>
      <c r="GPV112" s="295"/>
      <c r="GPW112" s="295"/>
      <c r="GPX112" s="295"/>
      <c r="GPY112" s="295"/>
      <c r="GPZ112" s="295"/>
      <c r="GQA112" s="295"/>
      <c r="GQB112" s="295"/>
      <c r="GQC112" s="295"/>
      <c r="GQD112" s="295"/>
      <c r="GQE112" s="295"/>
      <c r="GQF112" s="295"/>
      <c r="GQG112" s="295"/>
      <c r="GQH112" s="295"/>
      <c r="GQI112" s="295"/>
      <c r="GQJ112" s="295"/>
      <c r="GQK112" s="295"/>
      <c r="GQL112" s="295"/>
      <c r="GQM112" s="295"/>
      <c r="GQN112" s="295"/>
      <c r="GQO112" s="295"/>
      <c r="GQP112" s="295"/>
      <c r="GQQ112" s="295"/>
      <c r="GQR112" s="295"/>
      <c r="GQS112" s="295"/>
      <c r="GQT112" s="295"/>
      <c r="GQU112" s="295"/>
      <c r="GQV112" s="295"/>
      <c r="GQW112" s="295"/>
      <c r="GQX112" s="295"/>
      <c r="GQY112" s="295"/>
      <c r="GQZ112" s="295"/>
      <c r="GRA112" s="295"/>
      <c r="GRB112" s="295"/>
      <c r="GRC112" s="295"/>
      <c r="GRD112" s="295"/>
      <c r="GRE112" s="295"/>
      <c r="GRF112" s="295"/>
      <c r="GRG112" s="295"/>
      <c r="GRH112" s="295"/>
      <c r="GRI112" s="295"/>
      <c r="GRJ112" s="295"/>
      <c r="GRK112" s="295"/>
      <c r="GRL112" s="295"/>
      <c r="GRM112" s="295"/>
      <c r="GRN112" s="295"/>
      <c r="GRO112" s="295"/>
      <c r="GRP112" s="295"/>
      <c r="GRQ112" s="295"/>
      <c r="GRR112" s="295"/>
      <c r="GRS112" s="295"/>
      <c r="GRT112" s="295"/>
      <c r="GRU112" s="295"/>
      <c r="GRV112" s="295"/>
      <c r="GRW112" s="295"/>
      <c r="GRX112" s="295"/>
      <c r="GRY112" s="295"/>
      <c r="GRZ112" s="295"/>
      <c r="GSA112" s="295"/>
      <c r="GSB112" s="295"/>
      <c r="GSC112" s="295"/>
      <c r="GSD112" s="295"/>
      <c r="GSE112" s="295"/>
      <c r="GSF112" s="295"/>
      <c r="GSG112" s="295"/>
      <c r="GSH112" s="295"/>
      <c r="GSI112" s="295"/>
      <c r="GSJ112" s="295"/>
      <c r="GSK112" s="295"/>
      <c r="GSL112" s="295"/>
      <c r="GSM112" s="295"/>
      <c r="GSN112" s="295"/>
      <c r="GSO112" s="295"/>
      <c r="GSP112" s="295"/>
      <c r="GSQ112" s="295"/>
      <c r="GSR112" s="295"/>
      <c r="GSS112" s="295"/>
      <c r="GST112" s="295"/>
      <c r="GSU112" s="295"/>
      <c r="GSV112" s="295"/>
      <c r="GSW112" s="295"/>
      <c r="GSX112" s="295"/>
      <c r="GSY112" s="295"/>
      <c r="GSZ112" s="295"/>
      <c r="GTA112" s="295"/>
      <c r="GTB112" s="295"/>
      <c r="GTC112" s="295"/>
      <c r="GTD112" s="295"/>
      <c r="GTE112" s="295"/>
      <c r="GTF112" s="295"/>
      <c r="GTG112" s="295"/>
      <c r="GTH112" s="295"/>
      <c r="GTI112" s="295"/>
      <c r="GTJ112" s="295"/>
      <c r="GTK112" s="295"/>
      <c r="GTL112" s="295"/>
      <c r="GTM112" s="295"/>
      <c r="GTN112" s="295"/>
      <c r="GTO112" s="295"/>
      <c r="GTP112" s="295"/>
      <c r="GTQ112" s="295"/>
      <c r="GTR112" s="295"/>
      <c r="GTS112" s="295"/>
      <c r="GTT112" s="295"/>
      <c r="GTU112" s="295"/>
      <c r="GTV112" s="295"/>
      <c r="GTW112" s="295"/>
      <c r="GTX112" s="295"/>
      <c r="GTY112" s="295"/>
      <c r="GTZ112" s="295"/>
      <c r="GUA112" s="295"/>
      <c r="GUB112" s="295"/>
      <c r="GUC112" s="295"/>
      <c r="GUD112" s="295"/>
      <c r="GUE112" s="295"/>
      <c r="GUF112" s="295"/>
      <c r="GUG112" s="295"/>
      <c r="GUH112" s="295"/>
      <c r="GUI112" s="295"/>
      <c r="GUJ112" s="295"/>
      <c r="GUK112" s="295"/>
      <c r="GUL112" s="295"/>
      <c r="GUM112" s="295"/>
      <c r="GUN112" s="295"/>
      <c r="GUO112" s="295"/>
      <c r="GUP112" s="295"/>
      <c r="GUQ112" s="295"/>
      <c r="GUR112" s="295"/>
      <c r="GUS112" s="295"/>
      <c r="GUT112" s="295"/>
      <c r="GUU112" s="295"/>
      <c r="GUV112" s="295"/>
      <c r="GUW112" s="295"/>
      <c r="GUX112" s="295"/>
      <c r="GUY112" s="295"/>
      <c r="GUZ112" s="295"/>
      <c r="GVA112" s="295"/>
      <c r="GVB112" s="295"/>
      <c r="GVC112" s="295"/>
      <c r="GVD112" s="295"/>
      <c r="GVE112" s="295"/>
      <c r="GVF112" s="295"/>
      <c r="GVG112" s="295"/>
      <c r="GVH112" s="295"/>
      <c r="GVI112" s="295"/>
      <c r="GVJ112" s="295"/>
      <c r="GVK112" s="295"/>
      <c r="GVL112" s="295"/>
      <c r="GVM112" s="295"/>
      <c r="GVN112" s="295"/>
      <c r="GVO112" s="295"/>
      <c r="GVP112" s="295"/>
      <c r="GVQ112" s="295"/>
      <c r="GVR112" s="295"/>
      <c r="GVS112" s="295"/>
      <c r="GVT112" s="295"/>
      <c r="GVU112" s="295"/>
      <c r="GVV112" s="295"/>
      <c r="GVW112" s="295"/>
      <c r="GVX112" s="295"/>
      <c r="GVY112" s="295"/>
      <c r="GVZ112" s="295"/>
      <c r="GWA112" s="295"/>
      <c r="GWB112" s="295"/>
      <c r="GWC112" s="295"/>
      <c r="GWD112" s="295"/>
      <c r="GWE112" s="295"/>
      <c r="GWF112" s="295"/>
      <c r="GWG112" s="295"/>
      <c r="GWH112" s="295"/>
      <c r="GWI112" s="295"/>
      <c r="GWJ112" s="295"/>
      <c r="GWK112" s="295"/>
      <c r="GWL112" s="295"/>
      <c r="GWM112" s="295"/>
      <c r="GWN112" s="295"/>
      <c r="GWO112" s="295"/>
      <c r="GWP112" s="295"/>
      <c r="GWQ112" s="295"/>
      <c r="GWR112" s="295"/>
      <c r="GWS112" s="295"/>
      <c r="GWT112" s="295"/>
      <c r="GWU112" s="295"/>
      <c r="GWV112" s="295"/>
      <c r="GWW112" s="295"/>
      <c r="GWX112" s="295"/>
      <c r="GWY112" s="295"/>
      <c r="GWZ112" s="295"/>
      <c r="GXA112" s="295"/>
      <c r="GXB112" s="295"/>
      <c r="GXC112" s="295"/>
      <c r="GXD112" s="295"/>
      <c r="GXE112" s="295"/>
      <c r="GXF112" s="295"/>
      <c r="GXG112" s="295"/>
      <c r="GXH112" s="295"/>
      <c r="GXI112" s="295"/>
      <c r="GXJ112" s="295"/>
      <c r="GXK112" s="295"/>
      <c r="GXL112" s="295"/>
      <c r="GXM112" s="295"/>
      <c r="GXN112" s="295"/>
      <c r="GXO112" s="295"/>
      <c r="GXP112" s="295"/>
      <c r="GXQ112" s="295"/>
      <c r="GXR112" s="295"/>
      <c r="GXS112" s="295"/>
      <c r="GXT112" s="295"/>
      <c r="GXU112" s="295"/>
      <c r="GXV112" s="295"/>
      <c r="GXW112" s="295"/>
      <c r="GXX112" s="295"/>
      <c r="GXY112" s="295"/>
      <c r="GXZ112" s="295"/>
      <c r="GYA112" s="295"/>
      <c r="GYB112" s="295"/>
      <c r="GYC112" s="295"/>
      <c r="GYD112" s="295"/>
      <c r="GYE112" s="295"/>
      <c r="GYF112" s="295"/>
      <c r="GYG112" s="295"/>
      <c r="GYH112" s="295"/>
      <c r="GYI112" s="295"/>
      <c r="GYJ112" s="295"/>
      <c r="GYK112" s="295"/>
      <c r="GYL112" s="295"/>
      <c r="GYM112" s="295"/>
      <c r="GYN112" s="295"/>
      <c r="GYO112" s="295"/>
      <c r="GYP112" s="295"/>
      <c r="GYQ112" s="295"/>
      <c r="GYR112" s="295"/>
      <c r="GYS112" s="295"/>
      <c r="GYT112" s="295"/>
      <c r="GYU112" s="295"/>
      <c r="GYV112" s="295"/>
      <c r="GYW112" s="295"/>
      <c r="GYX112" s="295"/>
      <c r="GYY112" s="295"/>
      <c r="GYZ112" s="295"/>
      <c r="GZA112" s="295"/>
      <c r="GZB112" s="295"/>
      <c r="GZC112" s="295"/>
      <c r="GZD112" s="295"/>
      <c r="GZE112" s="295"/>
      <c r="GZF112" s="295"/>
      <c r="GZG112" s="295"/>
      <c r="GZH112" s="295"/>
      <c r="GZI112" s="295"/>
      <c r="GZJ112" s="295"/>
      <c r="GZK112" s="295"/>
      <c r="GZL112" s="295"/>
      <c r="GZM112" s="295"/>
      <c r="GZN112" s="295"/>
      <c r="GZO112" s="295"/>
      <c r="GZP112" s="295"/>
      <c r="GZQ112" s="295"/>
      <c r="GZR112" s="295"/>
      <c r="GZS112" s="295"/>
      <c r="GZT112" s="295"/>
      <c r="GZU112" s="295"/>
      <c r="GZV112" s="295"/>
      <c r="GZW112" s="295"/>
      <c r="GZX112" s="295"/>
      <c r="GZY112" s="295"/>
      <c r="GZZ112" s="295"/>
      <c r="HAA112" s="295"/>
      <c r="HAB112" s="295"/>
      <c r="HAC112" s="295"/>
      <c r="HAD112" s="295"/>
      <c r="HAE112" s="295"/>
      <c r="HAF112" s="295"/>
      <c r="HAG112" s="295"/>
      <c r="HAH112" s="295"/>
      <c r="HAI112" s="295"/>
      <c r="HAJ112" s="295"/>
      <c r="HAK112" s="295"/>
      <c r="HAL112" s="295"/>
      <c r="HAM112" s="295"/>
      <c r="HAN112" s="295"/>
      <c r="HAO112" s="295"/>
      <c r="HAP112" s="295"/>
      <c r="HAQ112" s="295"/>
      <c r="HAR112" s="295"/>
      <c r="HAS112" s="295"/>
      <c r="HAT112" s="295"/>
      <c r="HAU112" s="295"/>
      <c r="HAV112" s="295"/>
      <c r="HAW112" s="295"/>
      <c r="HAX112" s="295"/>
      <c r="HAY112" s="295"/>
      <c r="HAZ112" s="295"/>
      <c r="HBA112" s="295"/>
      <c r="HBB112" s="295"/>
      <c r="HBC112" s="295"/>
      <c r="HBD112" s="295"/>
      <c r="HBE112" s="295"/>
      <c r="HBF112" s="295"/>
      <c r="HBG112" s="295"/>
      <c r="HBH112" s="295"/>
      <c r="HBI112" s="295"/>
      <c r="HBJ112" s="295"/>
      <c r="HBK112" s="295"/>
      <c r="HBL112" s="295"/>
      <c r="HBM112" s="295"/>
      <c r="HBN112" s="295"/>
      <c r="HBO112" s="295"/>
      <c r="HBP112" s="295"/>
      <c r="HBQ112" s="295"/>
      <c r="HBR112" s="295"/>
      <c r="HBS112" s="295"/>
      <c r="HBT112" s="295"/>
      <c r="HBU112" s="295"/>
      <c r="HBV112" s="295"/>
      <c r="HBW112" s="295"/>
      <c r="HBX112" s="295"/>
      <c r="HBY112" s="295"/>
      <c r="HBZ112" s="295"/>
      <c r="HCA112" s="295"/>
      <c r="HCB112" s="295"/>
      <c r="HCC112" s="295"/>
      <c r="HCD112" s="295"/>
      <c r="HCE112" s="295"/>
      <c r="HCF112" s="295"/>
      <c r="HCG112" s="295"/>
      <c r="HCH112" s="295"/>
      <c r="HCI112" s="295"/>
      <c r="HCJ112" s="295"/>
      <c r="HCK112" s="295"/>
      <c r="HCL112" s="295"/>
      <c r="HCM112" s="295"/>
      <c r="HCN112" s="295"/>
      <c r="HCO112" s="295"/>
      <c r="HCP112" s="295"/>
      <c r="HCQ112" s="295"/>
      <c r="HCR112" s="295"/>
      <c r="HCS112" s="295"/>
      <c r="HCT112" s="295"/>
      <c r="HCU112" s="295"/>
      <c r="HCV112" s="295"/>
      <c r="HCW112" s="295"/>
      <c r="HCX112" s="295"/>
      <c r="HCY112" s="295"/>
      <c r="HCZ112" s="295"/>
      <c r="HDA112" s="295"/>
      <c r="HDB112" s="295"/>
      <c r="HDC112" s="295"/>
      <c r="HDD112" s="295"/>
      <c r="HDE112" s="295"/>
      <c r="HDF112" s="295"/>
      <c r="HDG112" s="295"/>
      <c r="HDH112" s="295"/>
      <c r="HDI112" s="295"/>
      <c r="HDJ112" s="295"/>
      <c r="HDK112" s="295"/>
      <c r="HDL112" s="295"/>
      <c r="HDM112" s="295"/>
      <c r="HDN112" s="295"/>
      <c r="HDO112" s="295"/>
      <c r="HDP112" s="295"/>
      <c r="HDQ112" s="295"/>
      <c r="HDR112" s="295"/>
      <c r="HDS112" s="295"/>
      <c r="HDT112" s="295"/>
      <c r="HDU112" s="295"/>
      <c r="HDV112" s="295"/>
      <c r="HDW112" s="295"/>
      <c r="HDX112" s="295"/>
      <c r="HDY112" s="295"/>
      <c r="HDZ112" s="295"/>
      <c r="HEA112" s="295"/>
      <c r="HEB112" s="295"/>
      <c r="HEC112" s="295"/>
      <c r="HED112" s="295"/>
      <c r="HEE112" s="295"/>
      <c r="HEF112" s="295"/>
      <c r="HEG112" s="295"/>
      <c r="HEH112" s="295"/>
      <c r="HEI112" s="295"/>
      <c r="HEJ112" s="295"/>
      <c r="HEK112" s="295"/>
      <c r="HEL112" s="295"/>
      <c r="HEM112" s="295"/>
      <c r="HEN112" s="295"/>
      <c r="HEO112" s="295"/>
      <c r="HEP112" s="295"/>
      <c r="HEQ112" s="295"/>
      <c r="HER112" s="295"/>
      <c r="HES112" s="295"/>
      <c r="HET112" s="295"/>
      <c r="HEU112" s="295"/>
      <c r="HEV112" s="295"/>
      <c r="HEW112" s="295"/>
      <c r="HEX112" s="295"/>
      <c r="HEY112" s="295"/>
      <c r="HEZ112" s="295"/>
      <c r="HFA112" s="295"/>
      <c r="HFB112" s="295"/>
      <c r="HFC112" s="295"/>
      <c r="HFD112" s="295"/>
      <c r="HFE112" s="295"/>
      <c r="HFF112" s="295"/>
      <c r="HFG112" s="295"/>
      <c r="HFH112" s="295"/>
      <c r="HFI112" s="295"/>
      <c r="HFJ112" s="295"/>
      <c r="HFK112" s="295"/>
      <c r="HFL112" s="295"/>
      <c r="HFM112" s="295"/>
      <c r="HFN112" s="295"/>
      <c r="HFO112" s="295"/>
      <c r="HFP112" s="295"/>
      <c r="HFQ112" s="295"/>
      <c r="HFR112" s="295"/>
      <c r="HFS112" s="295"/>
      <c r="HFT112" s="295"/>
      <c r="HFU112" s="295"/>
      <c r="HFV112" s="295"/>
      <c r="HFW112" s="295"/>
      <c r="HFX112" s="295"/>
      <c r="HFY112" s="295"/>
      <c r="HFZ112" s="295"/>
      <c r="HGA112" s="295"/>
      <c r="HGB112" s="295"/>
      <c r="HGC112" s="295"/>
      <c r="HGD112" s="295"/>
      <c r="HGE112" s="295"/>
      <c r="HGF112" s="295"/>
      <c r="HGG112" s="295"/>
      <c r="HGH112" s="295"/>
      <c r="HGI112" s="295"/>
      <c r="HGJ112" s="295"/>
      <c r="HGK112" s="295"/>
      <c r="HGL112" s="295"/>
      <c r="HGM112" s="295"/>
      <c r="HGN112" s="295"/>
      <c r="HGO112" s="295"/>
      <c r="HGP112" s="295"/>
      <c r="HGQ112" s="295"/>
      <c r="HGR112" s="295"/>
      <c r="HGS112" s="295"/>
      <c r="HGT112" s="295"/>
      <c r="HGU112" s="295"/>
      <c r="HGV112" s="295"/>
      <c r="HGW112" s="295"/>
      <c r="HGX112" s="295"/>
      <c r="HGY112" s="295"/>
      <c r="HGZ112" s="295"/>
      <c r="HHA112" s="295"/>
      <c r="HHB112" s="295"/>
      <c r="HHC112" s="295"/>
      <c r="HHD112" s="295"/>
      <c r="HHE112" s="295"/>
      <c r="HHF112" s="295"/>
      <c r="HHG112" s="295"/>
      <c r="HHH112" s="295"/>
      <c r="HHI112" s="295"/>
      <c r="HHJ112" s="295"/>
      <c r="HHK112" s="295"/>
      <c r="HHL112" s="295"/>
      <c r="HHM112" s="295"/>
      <c r="HHN112" s="295"/>
      <c r="HHO112" s="295"/>
      <c r="HHP112" s="295"/>
      <c r="HHQ112" s="295"/>
      <c r="HHR112" s="295"/>
      <c r="HHS112" s="295"/>
      <c r="HHT112" s="295"/>
      <c r="HHU112" s="295"/>
      <c r="HHV112" s="295"/>
      <c r="HHW112" s="295"/>
      <c r="HHX112" s="295"/>
      <c r="HHY112" s="295"/>
      <c r="HHZ112" s="295"/>
      <c r="HIA112" s="295"/>
      <c r="HIB112" s="295"/>
      <c r="HIC112" s="295"/>
      <c r="HID112" s="295"/>
      <c r="HIE112" s="295"/>
      <c r="HIF112" s="295"/>
      <c r="HIG112" s="295"/>
      <c r="HIH112" s="295"/>
      <c r="HII112" s="295"/>
      <c r="HIJ112" s="295"/>
      <c r="HIK112" s="295"/>
      <c r="HIL112" s="295"/>
      <c r="HIM112" s="295"/>
      <c r="HIN112" s="295"/>
      <c r="HIO112" s="295"/>
      <c r="HIP112" s="295"/>
      <c r="HIQ112" s="295"/>
      <c r="HIR112" s="295"/>
      <c r="HIS112" s="295"/>
      <c r="HIT112" s="295"/>
      <c r="HIU112" s="295"/>
      <c r="HIV112" s="295"/>
      <c r="HIW112" s="295"/>
      <c r="HIX112" s="295"/>
      <c r="HIY112" s="295"/>
      <c r="HIZ112" s="295"/>
      <c r="HJA112" s="295"/>
      <c r="HJB112" s="295"/>
      <c r="HJC112" s="295"/>
      <c r="HJD112" s="295"/>
      <c r="HJE112" s="295"/>
      <c r="HJF112" s="295"/>
      <c r="HJG112" s="295"/>
      <c r="HJH112" s="295"/>
      <c r="HJI112" s="295"/>
      <c r="HJJ112" s="295"/>
      <c r="HJK112" s="295"/>
      <c r="HJL112" s="295"/>
      <c r="HJM112" s="295"/>
      <c r="HJN112" s="295"/>
      <c r="HJO112" s="295"/>
      <c r="HJP112" s="295"/>
      <c r="HJQ112" s="295"/>
      <c r="HJR112" s="295"/>
      <c r="HJS112" s="295"/>
      <c r="HJT112" s="295"/>
      <c r="HJU112" s="295"/>
      <c r="HJV112" s="295"/>
      <c r="HJW112" s="295"/>
      <c r="HJX112" s="295"/>
      <c r="HJY112" s="295"/>
      <c r="HJZ112" s="295"/>
      <c r="HKA112" s="295"/>
      <c r="HKB112" s="295"/>
      <c r="HKC112" s="295"/>
      <c r="HKD112" s="295"/>
      <c r="HKE112" s="295"/>
      <c r="HKF112" s="295"/>
      <c r="HKG112" s="295"/>
      <c r="HKH112" s="295"/>
      <c r="HKI112" s="295"/>
      <c r="HKJ112" s="295"/>
      <c r="HKK112" s="295"/>
      <c r="HKL112" s="295"/>
      <c r="HKM112" s="295"/>
      <c r="HKN112" s="295"/>
      <c r="HKO112" s="295"/>
      <c r="HKP112" s="295"/>
      <c r="HKQ112" s="295"/>
      <c r="HKR112" s="295"/>
      <c r="HKS112" s="295"/>
      <c r="HKT112" s="295"/>
      <c r="HKU112" s="295"/>
      <c r="HKV112" s="295"/>
      <c r="HKW112" s="295"/>
      <c r="HKX112" s="295"/>
      <c r="HKY112" s="295"/>
      <c r="HKZ112" s="295"/>
      <c r="HLA112" s="295"/>
      <c r="HLB112" s="295"/>
      <c r="HLC112" s="295"/>
      <c r="HLD112" s="295"/>
      <c r="HLE112" s="295"/>
      <c r="HLF112" s="295"/>
      <c r="HLG112" s="295"/>
      <c r="HLH112" s="295"/>
      <c r="HLI112" s="295"/>
      <c r="HLJ112" s="295"/>
      <c r="HLK112" s="295"/>
      <c r="HLL112" s="295"/>
      <c r="HLM112" s="295"/>
      <c r="HLN112" s="295"/>
      <c r="HLO112" s="295"/>
      <c r="HLP112" s="295"/>
      <c r="HLQ112" s="295"/>
      <c r="HLR112" s="295"/>
      <c r="HLS112" s="295"/>
      <c r="HLT112" s="295"/>
      <c r="HLU112" s="295"/>
      <c r="HLV112" s="295"/>
      <c r="HLW112" s="295"/>
      <c r="HLX112" s="295"/>
      <c r="HLY112" s="295"/>
      <c r="HLZ112" s="295"/>
      <c r="HMA112" s="295"/>
      <c r="HMB112" s="295"/>
      <c r="HMC112" s="295"/>
      <c r="HMD112" s="295"/>
      <c r="HME112" s="295"/>
      <c r="HMF112" s="295"/>
      <c r="HMG112" s="295"/>
      <c r="HMH112" s="295"/>
      <c r="HMI112" s="295"/>
      <c r="HMJ112" s="295"/>
      <c r="HMK112" s="295"/>
      <c r="HML112" s="295"/>
      <c r="HMM112" s="295"/>
      <c r="HMN112" s="295"/>
      <c r="HMO112" s="295"/>
      <c r="HMP112" s="295"/>
      <c r="HMQ112" s="295"/>
      <c r="HMR112" s="295"/>
      <c r="HMS112" s="295"/>
      <c r="HMT112" s="295"/>
      <c r="HMU112" s="295"/>
      <c r="HMV112" s="295"/>
      <c r="HMW112" s="295"/>
      <c r="HMX112" s="295"/>
      <c r="HMY112" s="295"/>
      <c r="HMZ112" s="295"/>
      <c r="HNA112" s="295"/>
      <c r="HNB112" s="295"/>
      <c r="HNC112" s="295"/>
      <c r="HND112" s="295"/>
      <c r="HNE112" s="295"/>
      <c r="HNF112" s="295"/>
      <c r="HNG112" s="295"/>
      <c r="HNH112" s="295"/>
      <c r="HNI112" s="295"/>
      <c r="HNJ112" s="295"/>
      <c r="HNK112" s="295"/>
      <c r="HNL112" s="295"/>
      <c r="HNM112" s="295"/>
      <c r="HNN112" s="295"/>
      <c r="HNO112" s="295"/>
      <c r="HNP112" s="295"/>
      <c r="HNQ112" s="295"/>
      <c r="HNR112" s="295"/>
      <c r="HNS112" s="295"/>
      <c r="HNT112" s="295"/>
      <c r="HNU112" s="295"/>
      <c r="HNV112" s="295"/>
      <c r="HNW112" s="295"/>
      <c r="HNX112" s="295"/>
      <c r="HNY112" s="295"/>
      <c r="HNZ112" s="295"/>
      <c r="HOA112" s="295"/>
      <c r="HOB112" s="295"/>
      <c r="HOC112" s="295"/>
      <c r="HOD112" s="295"/>
      <c r="HOE112" s="295"/>
      <c r="HOF112" s="295"/>
      <c r="HOG112" s="295"/>
      <c r="HOH112" s="295"/>
      <c r="HOI112" s="295"/>
      <c r="HOJ112" s="295"/>
      <c r="HOK112" s="295"/>
      <c r="HOL112" s="295"/>
      <c r="HOM112" s="295"/>
      <c r="HON112" s="295"/>
      <c r="HOO112" s="295"/>
      <c r="HOP112" s="295"/>
      <c r="HOQ112" s="295"/>
      <c r="HOR112" s="295"/>
      <c r="HOS112" s="295"/>
      <c r="HOT112" s="295"/>
      <c r="HOU112" s="295"/>
      <c r="HOV112" s="295"/>
      <c r="HOW112" s="295"/>
      <c r="HOX112" s="295"/>
      <c r="HOY112" s="295"/>
      <c r="HOZ112" s="295"/>
      <c r="HPA112" s="295"/>
      <c r="HPB112" s="295"/>
      <c r="HPC112" s="295"/>
      <c r="HPD112" s="295"/>
      <c r="HPE112" s="295"/>
      <c r="HPF112" s="295"/>
      <c r="HPG112" s="295"/>
      <c r="HPH112" s="295"/>
      <c r="HPI112" s="295"/>
      <c r="HPJ112" s="295"/>
      <c r="HPK112" s="295"/>
      <c r="HPL112" s="295"/>
      <c r="HPM112" s="295"/>
      <c r="HPN112" s="295"/>
      <c r="HPO112" s="295"/>
      <c r="HPP112" s="295"/>
      <c r="HPQ112" s="295"/>
      <c r="HPR112" s="295"/>
      <c r="HPS112" s="295"/>
      <c r="HPT112" s="295"/>
      <c r="HPU112" s="295"/>
      <c r="HPV112" s="295"/>
      <c r="HPW112" s="295"/>
      <c r="HPX112" s="295"/>
      <c r="HPY112" s="295"/>
      <c r="HPZ112" s="295"/>
      <c r="HQA112" s="295"/>
      <c r="HQB112" s="295"/>
      <c r="HQC112" s="295"/>
      <c r="HQD112" s="295"/>
      <c r="HQE112" s="295"/>
      <c r="HQF112" s="295"/>
      <c r="HQG112" s="295"/>
      <c r="HQH112" s="295"/>
      <c r="HQI112" s="295"/>
      <c r="HQJ112" s="295"/>
      <c r="HQK112" s="295"/>
      <c r="HQL112" s="295"/>
      <c r="HQM112" s="295"/>
      <c r="HQN112" s="295"/>
      <c r="HQO112" s="295"/>
      <c r="HQP112" s="295"/>
      <c r="HQQ112" s="295"/>
      <c r="HQR112" s="295"/>
      <c r="HQS112" s="295"/>
      <c r="HQT112" s="295"/>
      <c r="HQU112" s="295"/>
      <c r="HQV112" s="295"/>
      <c r="HQW112" s="295"/>
      <c r="HQX112" s="295"/>
      <c r="HQY112" s="295"/>
      <c r="HQZ112" s="295"/>
      <c r="HRA112" s="295"/>
      <c r="HRB112" s="295"/>
      <c r="HRC112" s="295"/>
      <c r="HRD112" s="295"/>
      <c r="HRE112" s="295"/>
      <c r="HRF112" s="295"/>
      <c r="HRG112" s="295"/>
      <c r="HRH112" s="295"/>
      <c r="HRI112" s="295"/>
      <c r="HRJ112" s="295"/>
      <c r="HRK112" s="295"/>
      <c r="HRL112" s="295"/>
      <c r="HRM112" s="295"/>
      <c r="HRN112" s="295"/>
      <c r="HRO112" s="295"/>
      <c r="HRP112" s="295"/>
      <c r="HRQ112" s="295"/>
      <c r="HRR112" s="295"/>
      <c r="HRS112" s="295"/>
      <c r="HRT112" s="295"/>
      <c r="HRU112" s="295"/>
      <c r="HRV112" s="295"/>
      <c r="HRW112" s="295"/>
      <c r="HRX112" s="295"/>
      <c r="HRY112" s="295"/>
      <c r="HRZ112" s="295"/>
      <c r="HSA112" s="295"/>
      <c r="HSB112" s="295"/>
      <c r="HSC112" s="295"/>
      <c r="HSD112" s="295"/>
      <c r="HSE112" s="295"/>
      <c r="HSF112" s="295"/>
      <c r="HSG112" s="295"/>
      <c r="HSH112" s="295"/>
      <c r="HSI112" s="295"/>
      <c r="HSJ112" s="295"/>
      <c r="HSK112" s="295"/>
      <c r="HSL112" s="295"/>
      <c r="HSM112" s="295"/>
      <c r="HSN112" s="295"/>
      <c r="HSO112" s="295"/>
      <c r="HSP112" s="295"/>
      <c r="HSQ112" s="295"/>
      <c r="HSR112" s="295"/>
      <c r="HSS112" s="295"/>
      <c r="HST112" s="295"/>
      <c r="HSU112" s="295"/>
      <c r="HSV112" s="295"/>
      <c r="HSW112" s="295"/>
      <c r="HSX112" s="295"/>
      <c r="HSY112" s="295"/>
      <c r="HSZ112" s="295"/>
      <c r="HTA112" s="295"/>
      <c r="HTB112" s="295"/>
      <c r="HTC112" s="295"/>
      <c r="HTD112" s="295"/>
      <c r="HTE112" s="295"/>
      <c r="HTF112" s="295"/>
      <c r="HTG112" s="295"/>
      <c r="HTH112" s="295"/>
      <c r="HTI112" s="295"/>
      <c r="HTJ112" s="295"/>
      <c r="HTK112" s="295"/>
      <c r="HTL112" s="295"/>
      <c r="HTM112" s="295"/>
      <c r="HTN112" s="295"/>
      <c r="HTO112" s="295"/>
      <c r="HTP112" s="295"/>
      <c r="HTQ112" s="295"/>
      <c r="HTR112" s="295"/>
      <c r="HTS112" s="295"/>
      <c r="HTT112" s="295"/>
      <c r="HTU112" s="295"/>
      <c r="HTV112" s="295"/>
      <c r="HTW112" s="295"/>
      <c r="HTX112" s="295"/>
      <c r="HTY112" s="295"/>
      <c r="HTZ112" s="295"/>
      <c r="HUA112" s="295"/>
      <c r="HUB112" s="295"/>
      <c r="HUC112" s="295"/>
      <c r="HUD112" s="295"/>
      <c r="HUE112" s="295"/>
      <c r="HUF112" s="295"/>
      <c r="HUG112" s="295"/>
      <c r="HUH112" s="295"/>
      <c r="HUI112" s="295"/>
      <c r="HUJ112" s="295"/>
      <c r="HUK112" s="295"/>
      <c r="HUL112" s="295"/>
      <c r="HUM112" s="295"/>
      <c r="HUN112" s="295"/>
      <c r="HUO112" s="295"/>
      <c r="HUP112" s="295"/>
      <c r="HUQ112" s="295"/>
      <c r="HUR112" s="295"/>
      <c r="HUS112" s="295"/>
      <c r="HUT112" s="295"/>
      <c r="HUU112" s="295"/>
      <c r="HUV112" s="295"/>
      <c r="HUW112" s="295"/>
      <c r="HUX112" s="295"/>
      <c r="HUY112" s="295"/>
      <c r="HUZ112" s="295"/>
      <c r="HVA112" s="295"/>
      <c r="HVB112" s="295"/>
      <c r="HVC112" s="295"/>
      <c r="HVD112" s="295"/>
      <c r="HVE112" s="295"/>
      <c r="HVF112" s="295"/>
      <c r="HVG112" s="295"/>
      <c r="HVH112" s="295"/>
      <c r="HVI112" s="295"/>
      <c r="HVJ112" s="295"/>
      <c r="HVK112" s="295"/>
      <c r="HVL112" s="295"/>
      <c r="HVM112" s="295"/>
      <c r="HVN112" s="295"/>
      <c r="HVO112" s="295"/>
      <c r="HVP112" s="295"/>
      <c r="HVQ112" s="295"/>
      <c r="HVR112" s="295"/>
      <c r="HVS112" s="295"/>
      <c r="HVT112" s="295"/>
      <c r="HVU112" s="295"/>
      <c r="HVV112" s="295"/>
      <c r="HVW112" s="295"/>
      <c r="HVX112" s="295"/>
      <c r="HVY112" s="295"/>
      <c r="HVZ112" s="295"/>
      <c r="HWA112" s="295"/>
      <c r="HWB112" s="295"/>
      <c r="HWC112" s="295"/>
      <c r="HWD112" s="295"/>
      <c r="HWE112" s="295"/>
      <c r="HWF112" s="295"/>
      <c r="HWG112" s="295"/>
      <c r="HWH112" s="295"/>
      <c r="HWI112" s="295"/>
      <c r="HWJ112" s="295"/>
      <c r="HWK112" s="295"/>
      <c r="HWL112" s="295"/>
      <c r="HWM112" s="295"/>
      <c r="HWN112" s="295"/>
      <c r="HWO112" s="295"/>
      <c r="HWP112" s="295"/>
      <c r="HWQ112" s="295"/>
      <c r="HWR112" s="295"/>
      <c r="HWS112" s="295"/>
      <c r="HWT112" s="295"/>
      <c r="HWU112" s="295"/>
      <c r="HWV112" s="295"/>
      <c r="HWW112" s="295"/>
      <c r="HWX112" s="295"/>
      <c r="HWY112" s="295"/>
      <c r="HWZ112" s="295"/>
      <c r="HXA112" s="295"/>
      <c r="HXB112" s="295"/>
      <c r="HXC112" s="295"/>
      <c r="HXD112" s="295"/>
      <c r="HXE112" s="295"/>
      <c r="HXF112" s="295"/>
      <c r="HXG112" s="295"/>
      <c r="HXH112" s="295"/>
      <c r="HXI112" s="295"/>
      <c r="HXJ112" s="295"/>
      <c r="HXK112" s="295"/>
      <c r="HXL112" s="295"/>
      <c r="HXM112" s="295"/>
      <c r="HXN112" s="295"/>
      <c r="HXO112" s="295"/>
      <c r="HXP112" s="295"/>
      <c r="HXQ112" s="295"/>
      <c r="HXR112" s="295"/>
      <c r="HXS112" s="295"/>
      <c r="HXT112" s="295"/>
      <c r="HXU112" s="295"/>
      <c r="HXV112" s="295"/>
      <c r="HXW112" s="295"/>
      <c r="HXX112" s="295"/>
      <c r="HXY112" s="295"/>
      <c r="HXZ112" s="295"/>
      <c r="HYA112" s="295"/>
      <c r="HYB112" s="295"/>
      <c r="HYC112" s="295"/>
      <c r="HYD112" s="295"/>
      <c r="HYE112" s="295"/>
      <c r="HYF112" s="295"/>
      <c r="HYG112" s="295"/>
      <c r="HYH112" s="295"/>
      <c r="HYI112" s="295"/>
      <c r="HYJ112" s="295"/>
      <c r="HYK112" s="295"/>
      <c r="HYL112" s="295"/>
      <c r="HYM112" s="295"/>
      <c r="HYN112" s="295"/>
      <c r="HYO112" s="295"/>
      <c r="HYP112" s="295"/>
      <c r="HYQ112" s="295"/>
      <c r="HYR112" s="295"/>
      <c r="HYS112" s="295"/>
      <c r="HYT112" s="295"/>
      <c r="HYU112" s="295"/>
      <c r="HYV112" s="295"/>
      <c r="HYW112" s="295"/>
      <c r="HYX112" s="295"/>
      <c r="HYY112" s="295"/>
      <c r="HYZ112" s="295"/>
      <c r="HZA112" s="295"/>
      <c r="HZB112" s="295"/>
      <c r="HZC112" s="295"/>
      <c r="HZD112" s="295"/>
      <c r="HZE112" s="295"/>
      <c r="HZF112" s="295"/>
      <c r="HZG112" s="295"/>
      <c r="HZH112" s="295"/>
      <c r="HZI112" s="295"/>
      <c r="HZJ112" s="295"/>
      <c r="HZK112" s="295"/>
      <c r="HZL112" s="295"/>
      <c r="HZM112" s="295"/>
      <c r="HZN112" s="295"/>
      <c r="HZO112" s="295"/>
      <c r="HZP112" s="295"/>
      <c r="HZQ112" s="295"/>
      <c r="HZR112" s="295"/>
      <c r="HZS112" s="295"/>
      <c r="HZT112" s="295"/>
      <c r="HZU112" s="295"/>
      <c r="HZV112" s="295"/>
      <c r="HZW112" s="295"/>
      <c r="HZX112" s="295"/>
      <c r="HZY112" s="295"/>
      <c r="HZZ112" s="295"/>
      <c r="IAA112" s="295"/>
      <c r="IAB112" s="295"/>
      <c r="IAC112" s="295"/>
      <c r="IAD112" s="295"/>
      <c r="IAE112" s="295"/>
      <c r="IAF112" s="295"/>
      <c r="IAG112" s="295"/>
      <c r="IAH112" s="295"/>
      <c r="IAI112" s="295"/>
      <c r="IAJ112" s="295"/>
      <c r="IAK112" s="295"/>
      <c r="IAL112" s="295"/>
      <c r="IAM112" s="295"/>
      <c r="IAN112" s="295"/>
      <c r="IAO112" s="295"/>
      <c r="IAP112" s="295"/>
      <c r="IAQ112" s="295"/>
      <c r="IAR112" s="295"/>
      <c r="IAS112" s="295"/>
      <c r="IAT112" s="295"/>
      <c r="IAU112" s="295"/>
      <c r="IAV112" s="295"/>
      <c r="IAW112" s="295"/>
      <c r="IAX112" s="295"/>
      <c r="IAY112" s="295"/>
      <c r="IAZ112" s="295"/>
      <c r="IBA112" s="295"/>
      <c r="IBB112" s="295"/>
      <c r="IBC112" s="295"/>
      <c r="IBD112" s="295"/>
      <c r="IBE112" s="295"/>
      <c r="IBF112" s="295"/>
      <c r="IBG112" s="295"/>
      <c r="IBH112" s="295"/>
      <c r="IBI112" s="295"/>
      <c r="IBJ112" s="295"/>
      <c r="IBK112" s="295"/>
      <c r="IBL112" s="295"/>
      <c r="IBM112" s="295"/>
      <c r="IBN112" s="295"/>
      <c r="IBO112" s="295"/>
      <c r="IBP112" s="295"/>
      <c r="IBQ112" s="295"/>
      <c r="IBR112" s="295"/>
      <c r="IBS112" s="295"/>
      <c r="IBT112" s="295"/>
      <c r="IBU112" s="295"/>
      <c r="IBV112" s="295"/>
      <c r="IBW112" s="295"/>
      <c r="IBX112" s="295"/>
      <c r="IBY112" s="295"/>
      <c r="IBZ112" s="295"/>
      <c r="ICA112" s="295"/>
      <c r="ICB112" s="295"/>
      <c r="ICC112" s="295"/>
      <c r="ICD112" s="295"/>
      <c r="ICE112" s="295"/>
      <c r="ICF112" s="295"/>
      <c r="ICG112" s="295"/>
      <c r="ICH112" s="295"/>
      <c r="ICI112" s="295"/>
      <c r="ICJ112" s="295"/>
      <c r="ICK112" s="295"/>
      <c r="ICL112" s="295"/>
      <c r="ICM112" s="295"/>
      <c r="ICN112" s="295"/>
      <c r="ICO112" s="295"/>
      <c r="ICP112" s="295"/>
      <c r="ICQ112" s="295"/>
      <c r="ICR112" s="295"/>
      <c r="ICS112" s="295"/>
      <c r="ICT112" s="295"/>
      <c r="ICU112" s="295"/>
      <c r="ICV112" s="295"/>
      <c r="ICW112" s="295"/>
      <c r="ICX112" s="295"/>
      <c r="ICY112" s="295"/>
      <c r="ICZ112" s="295"/>
      <c r="IDA112" s="295"/>
      <c r="IDB112" s="295"/>
      <c r="IDC112" s="295"/>
      <c r="IDD112" s="295"/>
      <c r="IDE112" s="295"/>
      <c r="IDF112" s="295"/>
      <c r="IDG112" s="295"/>
      <c r="IDH112" s="295"/>
      <c r="IDI112" s="295"/>
      <c r="IDJ112" s="295"/>
      <c r="IDK112" s="295"/>
      <c r="IDL112" s="295"/>
      <c r="IDM112" s="295"/>
      <c r="IDN112" s="295"/>
      <c r="IDO112" s="295"/>
      <c r="IDP112" s="295"/>
      <c r="IDQ112" s="295"/>
      <c r="IDR112" s="295"/>
      <c r="IDS112" s="295"/>
      <c r="IDT112" s="295"/>
      <c r="IDU112" s="295"/>
      <c r="IDV112" s="295"/>
      <c r="IDW112" s="295"/>
      <c r="IDX112" s="295"/>
      <c r="IDY112" s="295"/>
      <c r="IDZ112" s="295"/>
      <c r="IEA112" s="295"/>
      <c r="IEB112" s="295"/>
      <c r="IEC112" s="295"/>
      <c r="IED112" s="295"/>
      <c r="IEE112" s="295"/>
      <c r="IEF112" s="295"/>
      <c r="IEG112" s="295"/>
      <c r="IEH112" s="295"/>
      <c r="IEI112" s="295"/>
      <c r="IEJ112" s="295"/>
      <c r="IEK112" s="295"/>
      <c r="IEL112" s="295"/>
      <c r="IEM112" s="295"/>
      <c r="IEN112" s="295"/>
      <c r="IEO112" s="295"/>
      <c r="IEP112" s="295"/>
      <c r="IEQ112" s="295"/>
      <c r="IER112" s="295"/>
      <c r="IES112" s="295"/>
      <c r="IET112" s="295"/>
      <c r="IEU112" s="295"/>
      <c r="IEV112" s="295"/>
      <c r="IEW112" s="295"/>
      <c r="IEX112" s="295"/>
      <c r="IEY112" s="295"/>
      <c r="IEZ112" s="295"/>
      <c r="IFA112" s="295"/>
      <c r="IFB112" s="295"/>
      <c r="IFC112" s="295"/>
      <c r="IFD112" s="295"/>
      <c r="IFE112" s="295"/>
      <c r="IFF112" s="295"/>
      <c r="IFG112" s="295"/>
      <c r="IFH112" s="295"/>
      <c r="IFI112" s="295"/>
      <c r="IFJ112" s="295"/>
      <c r="IFK112" s="295"/>
      <c r="IFL112" s="295"/>
      <c r="IFM112" s="295"/>
      <c r="IFN112" s="295"/>
      <c r="IFO112" s="295"/>
      <c r="IFP112" s="295"/>
      <c r="IFQ112" s="295"/>
      <c r="IFR112" s="295"/>
      <c r="IFS112" s="295"/>
      <c r="IFT112" s="295"/>
      <c r="IFU112" s="295"/>
      <c r="IFV112" s="295"/>
      <c r="IFW112" s="295"/>
      <c r="IFX112" s="295"/>
      <c r="IFY112" s="295"/>
      <c r="IFZ112" s="295"/>
      <c r="IGA112" s="295"/>
      <c r="IGB112" s="295"/>
      <c r="IGC112" s="295"/>
      <c r="IGD112" s="295"/>
      <c r="IGE112" s="295"/>
      <c r="IGF112" s="295"/>
      <c r="IGG112" s="295"/>
      <c r="IGH112" s="295"/>
      <c r="IGI112" s="295"/>
      <c r="IGJ112" s="295"/>
      <c r="IGK112" s="295"/>
      <c r="IGL112" s="295"/>
      <c r="IGM112" s="295"/>
      <c r="IGN112" s="295"/>
      <c r="IGO112" s="295"/>
      <c r="IGP112" s="295"/>
      <c r="IGQ112" s="295"/>
      <c r="IGR112" s="295"/>
      <c r="IGS112" s="295"/>
      <c r="IGT112" s="295"/>
      <c r="IGU112" s="295"/>
      <c r="IGV112" s="295"/>
      <c r="IGW112" s="295"/>
      <c r="IGX112" s="295"/>
      <c r="IGY112" s="295"/>
      <c r="IGZ112" s="295"/>
      <c r="IHA112" s="295"/>
      <c r="IHB112" s="295"/>
      <c r="IHC112" s="295"/>
      <c r="IHD112" s="295"/>
      <c r="IHE112" s="295"/>
      <c r="IHF112" s="295"/>
      <c r="IHG112" s="295"/>
      <c r="IHH112" s="295"/>
      <c r="IHI112" s="295"/>
      <c r="IHJ112" s="295"/>
      <c r="IHK112" s="295"/>
      <c r="IHL112" s="295"/>
      <c r="IHM112" s="295"/>
      <c r="IHN112" s="295"/>
      <c r="IHO112" s="295"/>
      <c r="IHP112" s="295"/>
      <c r="IHQ112" s="295"/>
      <c r="IHR112" s="295"/>
      <c r="IHS112" s="295"/>
      <c r="IHT112" s="295"/>
      <c r="IHU112" s="295"/>
      <c r="IHV112" s="295"/>
      <c r="IHW112" s="295"/>
      <c r="IHX112" s="295"/>
      <c r="IHY112" s="295"/>
      <c r="IHZ112" s="295"/>
      <c r="IIA112" s="295"/>
      <c r="IIB112" s="295"/>
      <c r="IIC112" s="295"/>
      <c r="IID112" s="295"/>
      <c r="IIE112" s="295"/>
      <c r="IIF112" s="295"/>
      <c r="IIG112" s="295"/>
      <c r="IIH112" s="295"/>
      <c r="III112" s="295"/>
      <c r="IIJ112" s="295"/>
      <c r="IIK112" s="295"/>
      <c r="IIL112" s="295"/>
      <c r="IIM112" s="295"/>
      <c r="IIN112" s="295"/>
      <c r="IIO112" s="295"/>
      <c r="IIP112" s="295"/>
      <c r="IIQ112" s="295"/>
      <c r="IIR112" s="295"/>
      <c r="IIS112" s="295"/>
      <c r="IIT112" s="295"/>
      <c r="IIU112" s="295"/>
      <c r="IIV112" s="295"/>
      <c r="IIW112" s="295"/>
      <c r="IIX112" s="295"/>
      <c r="IIY112" s="295"/>
      <c r="IIZ112" s="295"/>
      <c r="IJA112" s="295"/>
      <c r="IJB112" s="295"/>
      <c r="IJC112" s="295"/>
      <c r="IJD112" s="295"/>
      <c r="IJE112" s="295"/>
      <c r="IJF112" s="295"/>
      <c r="IJG112" s="295"/>
      <c r="IJH112" s="295"/>
      <c r="IJI112" s="295"/>
      <c r="IJJ112" s="295"/>
      <c r="IJK112" s="295"/>
      <c r="IJL112" s="295"/>
      <c r="IJM112" s="295"/>
      <c r="IJN112" s="295"/>
      <c r="IJO112" s="295"/>
      <c r="IJP112" s="295"/>
      <c r="IJQ112" s="295"/>
      <c r="IJR112" s="295"/>
      <c r="IJS112" s="295"/>
      <c r="IJT112" s="295"/>
      <c r="IJU112" s="295"/>
      <c r="IJV112" s="295"/>
      <c r="IJW112" s="295"/>
      <c r="IJX112" s="295"/>
      <c r="IJY112" s="295"/>
      <c r="IJZ112" s="295"/>
      <c r="IKA112" s="295"/>
      <c r="IKB112" s="295"/>
      <c r="IKC112" s="295"/>
      <c r="IKD112" s="295"/>
      <c r="IKE112" s="295"/>
      <c r="IKF112" s="295"/>
      <c r="IKG112" s="295"/>
      <c r="IKH112" s="295"/>
      <c r="IKI112" s="295"/>
      <c r="IKJ112" s="295"/>
      <c r="IKK112" s="295"/>
      <c r="IKL112" s="295"/>
      <c r="IKM112" s="295"/>
      <c r="IKN112" s="295"/>
      <c r="IKO112" s="295"/>
      <c r="IKP112" s="295"/>
      <c r="IKQ112" s="295"/>
      <c r="IKR112" s="295"/>
      <c r="IKS112" s="295"/>
      <c r="IKT112" s="295"/>
      <c r="IKU112" s="295"/>
      <c r="IKV112" s="295"/>
      <c r="IKW112" s="295"/>
      <c r="IKX112" s="295"/>
      <c r="IKY112" s="295"/>
      <c r="IKZ112" s="295"/>
      <c r="ILA112" s="295"/>
      <c r="ILB112" s="295"/>
      <c r="ILC112" s="295"/>
      <c r="ILD112" s="295"/>
      <c r="ILE112" s="295"/>
      <c r="ILF112" s="295"/>
      <c r="ILG112" s="295"/>
      <c r="ILH112" s="295"/>
      <c r="ILI112" s="295"/>
      <c r="ILJ112" s="295"/>
      <c r="ILK112" s="295"/>
      <c r="ILL112" s="295"/>
      <c r="ILM112" s="295"/>
      <c r="ILN112" s="295"/>
      <c r="ILO112" s="295"/>
      <c r="ILP112" s="295"/>
      <c r="ILQ112" s="295"/>
      <c r="ILR112" s="295"/>
      <c r="ILS112" s="295"/>
      <c r="ILT112" s="295"/>
      <c r="ILU112" s="295"/>
      <c r="ILV112" s="295"/>
      <c r="ILW112" s="295"/>
      <c r="ILX112" s="295"/>
      <c r="ILY112" s="295"/>
      <c r="ILZ112" s="295"/>
      <c r="IMA112" s="295"/>
      <c r="IMB112" s="295"/>
      <c r="IMC112" s="295"/>
      <c r="IMD112" s="295"/>
      <c r="IME112" s="295"/>
      <c r="IMF112" s="295"/>
      <c r="IMG112" s="295"/>
      <c r="IMH112" s="295"/>
      <c r="IMI112" s="295"/>
      <c r="IMJ112" s="295"/>
      <c r="IMK112" s="295"/>
      <c r="IML112" s="295"/>
      <c r="IMM112" s="295"/>
      <c r="IMN112" s="295"/>
      <c r="IMO112" s="295"/>
      <c r="IMP112" s="295"/>
      <c r="IMQ112" s="295"/>
      <c r="IMR112" s="295"/>
      <c r="IMS112" s="295"/>
      <c r="IMT112" s="295"/>
      <c r="IMU112" s="295"/>
      <c r="IMV112" s="295"/>
      <c r="IMW112" s="295"/>
      <c r="IMX112" s="295"/>
      <c r="IMY112" s="295"/>
      <c r="IMZ112" s="295"/>
      <c r="INA112" s="295"/>
      <c r="INB112" s="295"/>
      <c r="INC112" s="295"/>
      <c r="IND112" s="295"/>
      <c r="INE112" s="295"/>
      <c r="INF112" s="295"/>
      <c r="ING112" s="295"/>
      <c r="INH112" s="295"/>
      <c r="INI112" s="295"/>
      <c r="INJ112" s="295"/>
      <c r="INK112" s="295"/>
      <c r="INL112" s="295"/>
      <c r="INM112" s="295"/>
      <c r="INN112" s="295"/>
      <c r="INO112" s="295"/>
      <c r="INP112" s="295"/>
      <c r="INQ112" s="295"/>
      <c r="INR112" s="295"/>
      <c r="INS112" s="295"/>
      <c r="INT112" s="295"/>
      <c r="INU112" s="295"/>
      <c r="INV112" s="295"/>
      <c r="INW112" s="295"/>
      <c r="INX112" s="295"/>
      <c r="INY112" s="295"/>
      <c r="INZ112" s="295"/>
      <c r="IOA112" s="295"/>
      <c r="IOB112" s="295"/>
      <c r="IOC112" s="295"/>
      <c r="IOD112" s="295"/>
      <c r="IOE112" s="295"/>
      <c r="IOF112" s="295"/>
      <c r="IOG112" s="295"/>
      <c r="IOH112" s="295"/>
      <c r="IOI112" s="295"/>
      <c r="IOJ112" s="295"/>
      <c r="IOK112" s="295"/>
      <c r="IOL112" s="295"/>
      <c r="IOM112" s="295"/>
      <c r="ION112" s="295"/>
      <c r="IOO112" s="295"/>
      <c r="IOP112" s="295"/>
      <c r="IOQ112" s="295"/>
      <c r="IOR112" s="295"/>
      <c r="IOS112" s="295"/>
      <c r="IOT112" s="295"/>
      <c r="IOU112" s="295"/>
      <c r="IOV112" s="295"/>
      <c r="IOW112" s="295"/>
      <c r="IOX112" s="295"/>
      <c r="IOY112" s="295"/>
      <c r="IOZ112" s="295"/>
      <c r="IPA112" s="295"/>
      <c r="IPB112" s="295"/>
      <c r="IPC112" s="295"/>
      <c r="IPD112" s="295"/>
      <c r="IPE112" s="295"/>
      <c r="IPF112" s="295"/>
      <c r="IPG112" s="295"/>
      <c r="IPH112" s="295"/>
      <c r="IPI112" s="295"/>
      <c r="IPJ112" s="295"/>
      <c r="IPK112" s="295"/>
      <c r="IPL112" s="295"/>
      <c r="IPM112" s="295"/>
      <c r="IPN112" s="295"/>
      <c r="IPO112" s="295"/>
      <c r="IPP112" s="295"/>
      <c r="IPQ112" s="295"/>
      <c r="IPR112" s="295"/>
      <c r="IPS112" s="295"/>
      <c r="IPT112" s="295"/>
      <c r="IPU112" s="295"/>
      <c r="IPV112" s="295"/>
      <c r="IPW112" s="295"/>
      <c r="IPX112" s="295"/>
      <c r="IPY112" s="295"/>
      <c r="IPZ112" s="295"/>
      <c r="IQA112" s="295"/>
      <c r="IQB112" s="295"/>
      <c r="IQC112" s="295"/>
      <c r="IQD112" s="295"/>
      <c r="IQE112" s="295"/>
      <c r="IQF112" s="295"/>
      <c r="IQG112" s="295"/>
      <c r="IQH112" s="295"/>
      <c r="IQI112" s="295"/>
      <c r="IQJ112" s="295"/>
      <c r="IQK112" s="295"/>
      <c r="IQL112" s="295"/>
      <c r="IQM112" s="295"/>
      <c r="IQN112" s="295"/>
      <c r="IQO112" s="295"/>
      <c r="IQP112" s="295"/>
      <c r="IQQ112" s="295"/>
      <c r="IQR112" s="295"/>
      <c r="IQS112" s="295"/>
      <c r="IQT112" s="295"/>
      <c r="IQU112" s="295"/>
      <c r="IQV112" s="295"/>
      <c r="IQW112" s="295"/>
      <c r="IQX112" s="295"/>
      <c r="IQY112" s="295"/>
      <c r="IQZ112" s="295"/>
      <c r="IRA112" s="295"/>
      <c r="IRB112" s="295"/>
      <c r="IRC112" s="295"/>
      <c r="IRD112" s="295"/>
      <c r="IRE112" s="295"/>
      <c r="IRF112" s="295"/>
      <c r="IRG112" s="295"/>
      <c r="IRH112" s="295"/>
      <c r="IRI112" s="295"/>
      <c r="IRJ112" s="295"/>
      <c r="IRK112" s="295"/>
      <c r="IRL112" s="295"/>
      <c r="IRM112" s="295"/>
      <c r="IRN112" s="295"/>
      <c r="IRO112" s="295"/>
      <c r="IRP112" s="295"/>
      <c r="IRQ112" s="295"/>
      <c r="IRR112" s="295"/>
      <c r="IRS112" s="295"/>
      <c r="IRT112" s="295"/>
      <c r="IRU112" s="295"/>
      <c r="IRV112" s="295"/>
      <c r="IRW112" s="295"/>
      <c r="IRX112" s="295"/>
      <c r="IRY112" s="295"/>
      <c r="IRZ112" s="295"/>
      <c r="ISA112" s="295"/>
      <c r="ISB112" s="295"/>
      <c r="ISC112" s="295"/>
      <c r="ISD112" s="295"/>
      <c r="ISE112" s="295"/>
      <c r="ISF112" s="295"/>
      <c r="ISG112" s="295"/>
      <c r="ISH112" s="295"/>
      <c r="ISI112" s="295"/>
      <c r="ISJ112" s="295"/>
      <c r="ISK112" s="295"/>
      <c r="ISL112" s="295"/>
      <c r="ISM112" s="295"/>
      <c r="ISN112" s="295"/>
      <c r="ISO112" s="295"/>
      <c r="ISP112" s="295"/>
      <c r="ISQ112" s="295"/>
      <c r="ISR112" s="295"/>
      <c r="ISS112" s="295"/>
      <c r="IST112" s="295"/>
      <c r="ISU112" s="295"/>
      <c r="ISV112" s="295"/>
      <c r="ISW112" s="295"/>
      <c r="ISX112" s="295"/>
      <c r="ISY112" s="295"/>
      <c r="ISZ112" s="295"/>
      <c r="ITA112" s="295"/>
      <c r="ITB112" s="295"/>
      <c r="ITC112" s="295"/>
      <c r="ITD112" s="295"/>
      <c r="ITE112" s="295"/>
      <c r="ITF112" s="295"/>
      <c r="ITG112" s="295"/>
      <c r="ITH112" s="295"/>
      <c r="ITI112" s="295"/>
      <c r="ITJ112" s="295"/>
      <c r="ITK112" s="295"/>
      <c r="ITL112" s="295"/>
      <c r="ITM112" s="295"/>
      <c r="ITN112" s="295"/>
      <c r="ITO112" s="295"/>
      <c r="ITP112" s="295"/>
      <c r="ITQ112" s="295"/>
      <c r="ITR112" s="295"/>
      <c r="ITS112" s="295"/>
      <c r="ITT112" s="295"/>
      <c r="ITU112" s="295"/>
      <c r="ITV112" s="295"/>
      <c r="ITW112" s="295"/>
      <c r="ITX112" s="295"/>
      <c r="ITY112" s="295"/>
      <c r="ITZ112" s="295"/>
      <c r="IUA112" s="295"/>
      <c r="IUB112" s="295"/>
      <c r="IUC112" s="295"/>
      <c r="IUD112" s="295"/>
      <c r="IUE112" s="295"/>
      <c r="IUF112" s="295"/>
      <c r="IUG112" s="295"/>
      <c r="IUH112" s="295"/>
      <c r="IUI112" s="295"/>
      <c r="IUJ112" s="295"/>
      <c r="IUK112" s="295"/>
      <c r="IUL112" s="295"/>
      <c r="IUM112" s="295"/>
      <c r="IUN112" s="295"/>
      <c r="IUO112" s="295"/>
      <c r="IUP112" s="295"/>
      <c r="IUQ112" s="295"/>
      <c r="IUR112" s="295"/>
      <c r="IUS112" s="295"/>
      <c r="IUT112" s="295"/>
      <c r="IUU112" s="295"/>
      <c r="IUV112" s="295"/>
      <c r="IUW112" s="295"/>
      <c r="IUX112" s="295"/>
      <c r="IUY112" s="295"/>
      <c r="IUZ112" s="295"/>
      <c r="IVA112" s="295"/>
      <c r="IVB112" s="295"/>
      <c r="IVC112" s="295"/>
      <c r="IVD112" s="295"/>
      <c r="IVE112" s="295"/>
      <c r="IVF112" s="295"/>
      <c r="IVG112" s="295"/>
      <c r="IVH112" s="295"/>
      <c r="IVI112" s="295"/>
      <c r="IVJ112" s="295"/>
      <c r="IVK112" s="295"/>
      <c r="IVL112" s="295"/>
      <c r="IVM112" s="295"/>
      <c r="IVN112" s="295"/>
      <c r="IVO112" s="295"/>
      <c r="IVP112" s="295"/>
      <c r="IVQ112" s="295"/>
      <c r="IVR112" s="295"/>
      <c r="IVS112" s="295"/>
      <c r="IVT112" s="295"/>
      <c r="IVU112" s="295"/>
      <c r="IVV112" s="295"/>
      <c r="IVW112" s="295"/>
      <c r="IVX112" s="295"/>
      <c r="IVY112" s="295"/>
      <c r="IVZ112" s="295"/>
      <c r="IWA112" s="295"/>
      <c r="IWB112" s="295"/>
      <c r="IWC112" s="295"/>
      <c r="IWD112" s="295"/>
      <c r="IWE112" s="295"/>
      <c r="IWF112" s="295"/>
      <c r="IWG112" s="295"/>
      <c r="IWH112" s="295"/>
      <c r="IWI112" s="295"/>
      <c r="IWJ112" s="295"/>
      <c r="IWK112" s="295"/>
      <c r="IWL112" s="295"/>
      <c r="IWM112" s="295"/>
      <c r="IWN112" s="295"/>
      <c r="IWO112" s="295"/>
      <c r="IWP112" s="295"/>
      <c r="IWQ112" s="295"/>
      <c r="IWR112" s="295"/>
      <c r="IWS112" s="295"/>
      <c r="IWT112" s="295"/>
      <c r="IWU112" s="295"/>
      <c r="IWV112" s="295"/>
      <c r="IWW112" s="295"/>
      <c r="IWX112" s="295"/>
      <c r="IWY112" s="295"/>
      <c r="IWZ112" s="295"/>
      <c r="IXA112" s="295"/>
      <c r="IXB112" s="295"/>
      <c r="IXC112" s="295"/>
      <c r="IXD112" s="295"/>
      <c r="IXE112" s="295"/>
      <c r="IXF112" s="295"/>
      <c r="IXG112" s="295"/>
      <c r="IXH112" s="295"/>
      <c r="IXI112" s="295"/>
      <c r="IXJ112" s="295"/>
      <c r="IXK112" s="295"/>
      <c r="IXL112" s="295"/>
      <c r="IXM112" s="295"/>
      <c r="IXN112" s="295"/>
      <c r="IXO112" s="295"/>
      <c r="IXP112" s="295"/>
      <c r="IXQ112" s="295"/>
      <c r="IXR112" s="295"/>
      <c r="IXS112" s="295"/>
      <c r="IXT112" s="295"/>
      <c r="IXU112" s="295"/>
      <c r="IXV112" s="295"/>
      <c r="IXW112" s="295"/>
      <c r="IXX112" s="295"/>
      <c r="IXY112" s="295"/>
      <c r="IXZ112" s="295"/>
      <c r="IYA112" s="295"/>
      <c r="IYB112" s="295"/>
      <c r="IYC112" s="295"/>
      <c r="IYD112" s="295"/>
      <c r="IYE112" s="295"/>
      <c r="IYF112" s="295"/>
      <c r="IYG112" s="295"/>
      <c r="IYH112" s="295"/>
      <c r="IYI112" s="295"/>
      <c r="IYJ112" s="295"/>
      <c r="IYK112" s="295"/>
      <c r="IYL112" s="295"/>
      <c r="IYM112" s="295"/>
      <c r="IYN112" s="295"/>
      <c r="IYO112" s="295"/>
      <c r="IYP112" s="295"/>
      <c r="IYQ112" s="295"/>
      <c r="IYR112" s="295"/>
      <c r="IYS112" s="295"/>
      <c r="IYT112" s="295"/>
      <c r="IYU112" s="295"/>
      <c r="IYV112" s="295"/>
      <c r="IYW112" s="295"/>
      <c r="IYX112" s="295"/>
      <c r="IYY112" s="295"/>
      <c r="IYZ112" s="295"/>
      <c r="IZA112" s="295"/>
      <c r="IZB112" s="295"/>
      <c r="IZC112" s="295"/>
      <c r="IZD112" s="295"/>
      <c r="IZE112" s="295"/>
      <c r="IZF112" s="295"/>
      <c r="IZG112" s="295"/>
      <c r="IZH112" s="295"/>
      <c r="IZI112" s="295"/>
      <c r="IZJ112" s="295"/>
      <c r="IZK112" s="295"/>
      <c r="IZL112" s="295"/>
      <c r="IZM112" s="295"/>
      <c r="IZN112" s="295"/>
      <c r="IZO112" s="295"/>
      <c r="IZP112" s="295"/>
      <c r="IZQ112" s="295"/>
      <c r="IZR112" s="295"/>
      <c r="IZS112" s="295"/>
      <c r="IZT112" s="295"/>
      <c r="IZU112" s="295"/>
      <c r="IZV112" s="295"/>
      <c r="IZW112" s="295"/>
      <c r="IZX112" s="295"/>
      <c r="IZY112" s="295"/>
      <c r="IZZ112" s="295"/>
      <c r="JAA112" s="295"/>
      <c r="JAB112" s="295"/>
      <c r="JAC112" s="295"/>
      <c r="JAD112" s="295"/>
      <c r="JAE112" s="295"/>
      <c r="JAF112" s="295"/>
      <c r="JAG112" s="295"/>
      <c r="JAH112" s="295"/>
      <c r="JAI112" s="295"/>
      <c r="JAJ112" s="295"/>
      <c r="JAK112" s="295"/>
      <c r="JAL112" s="295"/>
      <c r="JAM112" s="295"/>
      <c r="JAN112" s="295"/>
      <c r="JAO112" s="295"/>
      <c r="JAP112" s="295"/>
      <c r="JAQ112" s="295"/>
      <c r="JAR112" s="295"/>
      <c r="JAS112" s="295"/>
      <c r="JAT112" s="295"/>
      <c r="JAU112" s="295"/>
      <c r="JAV112" s="295"/>
      <c r="JAW112" s="295"/>
      <c r="JAX112" s="295"/>
      <c r="JAY112" s="295"/>
      <c r="JAZ112" s="295"/>
      <c r="JBA112" s="295"/>
      <c r="JBB112" s="295"/>
      <c r="JBC112" s="295"/>
      <c r="JBD112" s="295"/>
      <c r="JBE112" s="295"/>
      <c r="JBF112" s="295"/>
      <c r="JBG112" s="295"/>
      <c r="JBH112" s="295"/>
      <c r="JBI112" s="295"/>
      <c r="JBJ112" s="295"/>
      <c r="JBK112" s="295"/>
      <c r="JBL112" s="295"/>
      <c r="JBM112" s="295"/>
      <c r="JBN112" s="295"/>
      <c r="JBO112" s="295"/>
      <c r="JBP112" s="295"/>
      <c r="JBQ112" s="295"/>
      <c r="JBR112" s="295"/>
      <c r="JBS112" s="295"/>
      <c r="JBT112" s="295"/>
      <c r="JBU112" s="295"/>
      <c r="JBV112" s="295"/>
      <c r="JBW112" s="295"/>
      <c r="JBX112" s="295"/>
      <c r="JBY112" s="295"/>
      <c r="JBZ112" s="295"/>
      <c r="JCA112" s="295"/>
      <c r="JCB112" s="295"/>
      <c r="JCC112" s="295"/>
      <c r="JCD112" s="295"/>
      <c r="JCE112" s="295"/>
      <c r="JCF112" s="295"/>
      <c r="JCG112" s="295"/>
      <c r="JCH112" s="295"/>
      <c r="JCI112" s="295"/>
      <c r="JCJ112" s="295"/>
      <c r="JCK112" s="295"/>
      <c r="JCL112" s="295"/>
      <c r="JCM112" s="295"/>
      <c r="JCN112" s="295"/>
      <c r="JCO112" s="295"/>
      <c r="JCP112" s="295"/>
      <c r="JCQ112" s="295"/>
      <c r="JCR112" s="295"/>
      <c r="JCS112" s="295"/>
      <c r="JCT112" s="295"/>
      <c r="JCU112" s="295"/>
      <c r="JCV112" s="295"/>
      <c r="JCW112" s="295"/>
      <c r="JCX112" s="295"/>
      <c r="JCY112" s="295"/>
      <c r="JCZ112" s="295"/>
      <c r="JDA112" s="295"/>
      <c r="JDB112" s="295"/>
      <c r="JDC112" s="295"/>
      <c r="JDD112" s="295"/>
      <c r="JDE112" s="295"/>
      <c r="JDF112" s="295"/>
      <c r="JDG112" s="295"/>
      <c r="JDH112" s="295"/>
      <c r="JDI112" s="295"/>
      <c r="JDJ112" s="295"/>
      <c r="JDK112" s="295"/>
      <c r="JDL112" s="295"/>
      <c r="JDM112" s="295"/>
      <c r="JDN112" s="295"/>
      <c r="JDO112" s="295"/>
      <c r="JDP112" s="295"/>
      <c r="JDQ112" s="295"/>
      <c r="JDR112" s="295"/>
      <c r="JDS112" s="295"/>
      <c r="JDT112" s="295"/>
      <c r="JDU112" s="295"/>
      <c r="JDV112" s="295"/>
      <c r="JDW112" s="295"/>
      <c r="JDX112" s="295"/>
      <c r="JDY112" s="295"/>
      <c r="JDZ112" s="295"/>
      <c r="JEA112" s="295"/>
      <c r="JEB112" s="295"/>
      <c r="JEC112" s="295"/>
      <c r="JED112" s="295"/>
      <c r="JEE112" s="295"/>
      <c r="JEF112" s="295"/>
      <c r="JEG112" s="295"/>
      <c r="JEH112" s="295"/>
      <c r="JEI112" s="295"/>
      <c r="JEJ112" s="295"/>
      <c r="JEK112" s="295"/>
      <c r="JEL112" s="295"/>
      <c r="JEM112" s="295"/>
      <c r="JEN112" s="295"/>
      <c r="JEO112" s="295"/>
      <c r="JEP112" s="295"/>
      <c r="JEQ112" s="295"/>
      <c r="JER112" s="295"/>
      <c r="JES112" s="295"/>
      <c r="JET112" s="295"/>
      <c r="JEU112" s="295"/>
      <c r="JEV112" s="295"/>
      <c r="JEW112" s="295"/>
      <c r="JEX112" s="295"/>
      <c r="JEY112" s="295"/>
      <c r="JEZ112" s="295"/>
      <c r="JFA112" s="295"/>
      <c r="JFB112" s="295"/>
      <c r="JFC112" s="295"/>
      <c r="JFD112" s="295"/>
      <c r="JFE112" s="295"/>
      <c r="JFF112" s="295"/>
      <c r="JFG112" s="295"/>
      <c r="JFH112" s="295"/>
      <c r="JFI112" s="295"/>
      <c r="JFJ112" s="295"/>
      <c r="JFK112" s="295"/>
      <c r="JFL112" s="295"/>
      <c r="JFM112" s="295"/>
      <c r="JFN112" s="295"/>
      <c r="JFO112" s="295"/>
      <c r="JFP112" s="295"/>
      <c r="JFQ112" s="295"/>
      <c r="JFR112" s="295"/>
      <c r="JFS112" s="295"/>
      <c r="JFT112" s="295"/>
      <c r="JFU112" s="295"/>
      <c r="JFV112" s="295"/>
      <c r="JFW112" s="295"/>
      <c r="JFX112" s="295"/>
      <c r="JFY112" s="295"/>
      <c r="JFZ112" s="295"/>
      <c r="JGA112" s="295"/>
      <c r="JGB112" s="295"/>
      <c r="JGC112" s="295"/>
      <c r="JGD112" s="295"/>
      <c r="JGE112" s="295"/>
      <c r="JGF112" s="295"/>
      <c r="JGG112" s="295"/>
      <c r="JGH112" s="295"/>
      <c r="JGI112" s="295"/>
      <c r="JGJ112" s="295"/>
      <c r="JGK112" s="295"/>
      <c r="JGL112" s="295"/>
      <c r="JGM112" s="295"/>
      <c r="JGN112" s="295"/>
      <c r="JGO112" s="295"/>
      <c r="JGP112" s="295"/>
      <c r="JGQ112" s="295"/>
      <c r="JGR112" s="295"/>
      <c r="JGS112" s="295"/>
      <c r="JGT112" s="295"/>
      <c r="JGU112" s="295"/>
      <c r="JGV112" s="295"/>
      <c r="JGW112" s="295"/>
      <c r="JGX112" s="295"/>
      <c r="JGY112" s="295"/>
      <c r="JGZ112" s="295"/>
      <c r="JHA112" s="295"/>
      <c r="JHB112" s="295"/>
      <c r="JHC112" s="295"/>
      <c r="JHD112" s="295"/>
      <c r="JHE112" s="295"/>
      <c r="JHF112" s="295"/>
      <c r="JHG112" s="295"/>
      <c r="JHH112" s="295"/>
      <c r="JHI112" s="295"/>
      <c r="JHJ112" s="295"/>
      <c r="JHK112" s="295"/>
      <c r="JHL112" s="295"/>
      <c r="JHM112" s="295"/>
      <c r="JHN112" s="295"/>
      <c r="JHO112" s="295"/>
      <c r="JHP112" s="295"/>
      <c r="JHQ112" s="295"/>
      <c r="JHR112" s="295"/>
      <c r="JHS112" s="295"/>
      <c r="JHT112" s="295"/>
      <c r="JHU112" s="295"/>
      <c r="JHV112" s="295"/>
      <c r="JHW112" s="295"/>
      <c r="JHX112" s="295"/>
      <c r="JHY112" s="295"/>
      <c r="JHZ112" s="295"/>
      <c r="JIA112" s="295"/>
      <c r="JIB112" s="295"/>
      <c r="JIC112" s="295"/>
      <c r="JID112" s="295"/>
      <c r="JIE112" s="295"/>
      <c r="JIF112" s="295"/>
      <c r="JIG112" s="295"/>
      <c r="JIH112" s="295"/>
      <c r="JII112" s="295"/>
      <c r="JIJ112" s="295"/>
      <c r="JIK112" s="295"/>
      <c r="JIL112" s="295"/>
      <c r="JIM112" s="295"/>
      <c r="JIN112" s="295"/>
      <c r="JIO112" s="295"/>
      <c r="JIP112" s="295"/>
      <c r="JIQ112" s="295"/>
      <c r="JIR112" s="295"/>
      <c r="JIS112" s="295"/>
      <c r="JIT112" s="295"/>
      <c r="JIU112" s="295"/>
      <c r="JIV112" s="295"/>
      <c r="JIW112" s="295"/>
      <c r="JIX112" s="295"/>
      <c r="JIY112" s="295"/>
      <c r="JIZ112" s="295"/>
      <c r="JJA112" s="295"/>
      <c r="JJB112" s="295"/>
      <c r="JJC112" s="295"/>
      <c r="JJD112" s="295"/>
      <c r="JJE112" s="295"/>
      <c r="JJF112" s="295"/>
      <c r="JJG112" s="295"/>
      <c r="JJH112" s="295"/>
      <c r="JJI112" s="295"/>
      <c r="JJJ112" s="295"/>
      <c r="JJK112" s="295"/>
      <c r="JJL112" s="295"/>
      <c r="JJM112" s="295"/>
      <c r="JJN112" s="295"/>
      <c r="JJO112" s="295"/>
      <c r="JJP112" s="295"/>
      <c r="JJQ112" s="295"/>
      <c r="JJR112" s="295"/>
      <c r="JJS112" s="295"/>
      <c r="JJT112" s="295"/>
      <c r="JJU112" s="295"/>
      <c r="JJV112" s="295"/>
      <c r="JJW112" s="295"/>
      <c r="JJX112" s="295"/>
      <c r="JJY112" s="295"/>
      <c r="JJZ112" s="295"/>
      <c r="JKA112" s="295"/>
      <c r="JKB112" s="295"/>
      <c r="JKC112" s="295"/>
      <c r="JKD112" s="295"/>
      <c r="JKE112" s="295"/>
      <c r="JKF112" s="295"/>
      <c r="JKG112" s="295"/>
      <c r="JKH112" s="295"/>
      <c r="JKI112" s="295"/>
      <c r="JKJ112" s="295"/>
      <c r="JKK112" s="295"/>
      <c r="JKL112" s="295"/>
      <c r="JKM112" s="295"/>
      <c r="JKN112" s="295"/>
      <c r="JKO112" s="295"/>
      <c r="JKP112" s="295"/>
      <c r="JKQ112" s="295"/>
      <c r="JKR112" s="295"/>
      <c r="JKS112" s="295"/>
      <c r="JKT112" s="295"/>
      <c r="JKU112" s="295"/>
      <c r="JKV112" s="295"/>
      <c r="JKW112" s="295"/>
      <c r="JKX112" s="295"/>
      <c r="JKY112" s="295"/>
      <c r="JKZ112" s="295"/>
      <c r="JLA112" s="295"/>
      <c r="JLB112" s="295"/>
      <c r="JLC112" s="295"/>
      <c r="JLD112" s="295"/>
      <c r="JLE112" s="295"/>
      <c r="JLF112" s="295"/>
      <c r="JLG112" s="295"/>
      <c r="JLH112" s="295"/>
      <c r="JLI112" s="295"/>
      <c r="JLJ112" s="295"/>
      <c r="JLK112" s="295"/>
      <c r="JLL112" s="295"/>
      <c r="JLM112" s="295"/>
      <c r="JLN112" s="295"/>
      <c r="JLO112" s="295"/>
      <c r="JLP112" s="295"/>
      <c r="JLQ112" s="295"/>
      <c r="JLR112" s="295"/>
      <c r="JLS112" s="295"/>
      <c r="JLT112" s="295"/>
      <c r="JLU112" s="295"/>
      <c r="JLV112" s="295"/>
      <c r="JLW112" s="295"/>
      <c r="JLX112" s="295"/>
      <c r="JLY112" s="295"/>
      <c r="JLZ112" s="295"/>
      <c r="JMA112" s="295"/>
      <c r="JMB112" s="295"/>
      <c r="JMC112" s="295"/>
      <c r="JMD112" s="295"/>
      <c r="JME112" s="295"/>
      <c r="JMF112" s="295"/>
      <c r="JMG112" s="295"/>
      <c r="JMH112" s="295"/>
      <c r="JMI112" s="295"/>
      <c r="JMJ112" s="295"/>
      <c r="JMK112" s="295"/>
      <c r="JML112" s="295"/>
      <c r="JMM112" s="295"/>
      <c r="JMN112" s="295"/>
      <c r="JMO112" s="295"/>
      <c r="JMP112" s="295"/>
      <c r="JMQ112" s="295"/>
      <c r="JMR112" s="295"/>
      <c r="JMS112" s="295"/>
      <c r="JMT112" s="295"/>
      <c r="JMU112" s="295"/>
      <c r="JMV112" s="295"/>
      <c r="JMW112" s="295"/>
      <c r="JMX112" s="295"/>
      <c r="JMY112" s="295"/>
      <c r="JMZ112" s="295"/>
      <c r="JNA112" s="295"/>
      <c r="JNB112" s="295"/>
      <c r="JNC112" s="295"/>
      <c r="JND112" s="295"/>
      <c r="JNE112" s="295"/>
      <c r="JNF112" s="295"/>
      <c r="JNG112" s="295"/>
      <c r="JNH112" s="295"/>
      <c r="JNI112" s="295"/>
      <c r="JNJ112" s="295"/>
      <c r="JNK112" s="295"/>
      <c r="JNL112" s="295"/>
      <c r="JNM112" s="295"/>
      <c r="JNN112" s="295"/>
      <c r="JNO112" s="295"/>
      <c r="JNP112" s="295"/>
      <c r="JNQ112" s="295"/>
      <c r="JNR112" s="295"/>
      <c r="JNS112" s="295"/>
      <c r="JNT112" s="295"/>
      <c r="JNU112" s="295"/>
      <c r="JNV112" s="295"/>
      <c r="JNW112" s="295"/>
      <c r="JNX112" s="295"/>
      <c r="JNY112" s="295"/>
      <c r="JNZ112" s="295"/>
      <c r="JOA112" s="295"/>
      <c r="JOB112" s="295"/>
      <c r="JOC112" s="295"/>
      <c r="JOD112" s="295"/>
      <c r="JOE112" s="295"/>
      <c r="JOF112" s="295"/>
      <c r="JOG112" s="295"/>
      <c r="JOH112" s="295"/>
      <c r="JOI112" s="295"/>
      <c r="JOJ112" s="295"/>
      <c r="JOK112" s="295"/>
      <c r="JOL112" s="295"/>
      <c r="JOM112" s="295"/>
      <c r="JON112" s="295"/>
      <c r="JOO112" s="295"/>
      <c r="JOP112" s="295"/>
      <c r="JOQ112" s="295"/>
      <c r="JOR112" s="295"/>
      <c r="JOS112" s="295"/>
      <c r="JOT112" s="295"/>
      <c r="JOU112" s="295"/>
      <c r="JOV112" s="295"/>
      <c r="JOW112" s="295"/>
      <c r="JOX112" s="295"/>
      <c r="JOY112" s="295"/>
      <c r="JOZ112" s="295"/>
      <c r="JPA112" s="295"/>
      <c r="JPB112" s="295"/>
      <c r="JPC112" s="295"/>
      <c r="JPD112" s="295"/>
      <c r="JPE112" s="295"/>
      <c r="JPF112" s="295"/>
      <c r="JPG112" s="295"/>
      <c r="JPH112" s="295"/>
      <c r="JPI112" s="295"/>
      <c r="JPJ112" s="295"/>
      <c r="JPK112" s="295"/>
      <c r="JPL112" s="295"/>
      <c r="JPM112" s="295"/>
      <c r="JPN112" s="295"/>
      <c r="JPO112" s="295"/>
      <c r="JPP112" s="295"/>
      <c r="JPQ112" s="295"/>
      <c r="JPR112" s="295"/>
      <c r="JPS112" s="295"/>
      <c r="JPT112" s="295"/>
      <c r="JPU112" s="295"/>
      <c r="JPV112" s="295"/>
      <c r="JPW112" s="295"/>
      <c r="JPX112" s="295"/>
      <c r="JPY112" s="295"/>
      <c r="JPZ112" s="295"/>
      <c r="JQA112" s="295"/>
      <c r="JQB112" s="295"/>
      <c r="JQC112" s="295"/>
      <c r="JQD112" s="295"/>
      <c r="JQE112" s="295"/>
      <c r="JQF112" s="295"/>
      <c r="JQG112" s="295"/>
      <c r="JQH112" s="295"/>
      <c r="JQI112" s="295"/>
      <c r="JQJ112" s="295"/>
      <c r="JQK112" s="295"/>
      <c r="JQL112" s="295"/>
      <c r="JQM112" s="295"/>
      <c r="JQN112" s="295"/>
      <c r="JQO112" s="295"/>
      <c r="JQP112" s="295"/>
      <c r="JQQ112" s="295"/>
      <c r="JQR112" s="295"/>
      <c r="JQS112" s="295"/>
      <c r="JQT112" s="295"/>
      <c r="JQU112" s="295"/>
      <c r="JQV112" s="295"/>
      <c r="JQW112" s="295"/>
      <c r="JQX112" s="295"/>
      <c r="JQY112" s="295"/>
      <c r="JQZ112" s="295"/>
      <c r="JRA112" s="295"/>
      <c r="JRB112" s="295"/>
      <c r="JRC112" s="295"/>
      <c r="JRD112" s="295"/>
      <c r="JRE112" s="295"/>
      <c r="JRF112" s="295"/>
      <c r="JRG112" s="295"/>
      <c r="JRH112" s="295"/>
      <c r="JRI112" s="295"/>
      <c r="JRJ112" s="295"/>
      <c r="JRK112" s="295"/>
      <c r="JRL112" s="295"/>
      <c r="JRM112" s="295"/>
      <c r="JRN112" s="295"/>
      <c r="JRO112" s="295"/>
      <c r="JRP112" s="295"/>
      <c r="JRQ112" s="295"/>
      <c r="JRR112" s="295"/>
      <c r="JRS112" s="295"/>
      <c r="JRT112" s="295"/>
      <c r="JRU112" s="295"/>
      <c r="JRV112" s="295"/>
      <c r="JRW112" s="295"/>
      <c r="JRX112" s="295"/>
      <c r="JRY112" s="295"/>
      <c r="JRZ112" s="295"/>
      <c r="JSA112" s="295"/>
      <c r="JSB112" s="295"/>
      <c r="JSC112" s="295"/>
      <c r="JSD112" s="295"/>
      <c r="JSE112" s="295"/>
      <c r="JSF112" s="295"/>
      <c r="JSG112" s="295"/>
      <c r="JSH112" s="295"/>
      <c r="JSI112" s="295"/>
      <c r="JSJ112" s="295"/>
      <c r="JSK112" s="295"/>
      <c r="JSL112" s="295"/>
      <c r="JSM112" s="295"/>
      <c r="JSN112" s="295"/>
      <c r="JSO112" s="295"/>
      <c r="JSP112" s="295"/>
      <c r="JSQ112" s="295"/>
      <c r="JSR112" s="295"/>
      <c r="JSS112" s="295"/>
      <c r="JST112" s="295"/>
      <c r="JSU112" s="295"/>
      <c r="JSV112" s="295"/>
      <c r="JSW112" s="295"/>
      <c r="JSX112" s="295"/>
      <c r="JSY112" s="295"/>
      <c r="JSZ112" s="295"/>
      <c r="JTA112" s="295"/>
      <c r="JTB112" s="295"/>
      <c r="JTC112" s="295"/>
      <c r="JTD112" s="295"/>
      <c r="JTE112" s="295"/>
      <c r="JTF112" s="295"/>
      <c r="JTG112" s="295"/>
      <c r="JTH112" s="295"/>
      <c r="JTI112" s="295"/>
      <c r="JTJ112" s="295"/>
      <c r="JTK112" s="295"/>
      <c r="JTL112" s="295"/>
      <c r="JTM112" s="295"/>
      <c r="JTN112" s="295"/>
      <c r="JTO112" s="295"/>
      <c r="JTP112" s="295"/>
      <c r="JTQ112" s="295"/>
      <c r="JTR112" s="295"/>
      <c r="JTS112" s="295"/>
      <c r="JTT112" s="295"/>
      <c r="JTU112" s="295"/>
      <c r="JTV112" s="295"/>
      <c r="JTW112" s="295"/>
      <c r="JTX112" s="295"/>
      <c r="JTY112" s="295"/>
      <c r="JTZ112" s="295"/>
      <c r="JUA112" s="295"/>
      <c r="JUB112" s="295"/>
      <c r="JUC112" s="295"/>
      <c r="JUD112" s="295"/>
      <c r="JUE112" s="295"/>
      <c r="JUF112" s="295"/>
      <c r="JUG112" s="295"/>
      <c r="JUH112" s="295"/>
      <c r="JUI112" s="295"/>
      <c r="JUJ112" s="295"/>
      <c r="JUK112" s="295"/>
      <c r="JUL112" s="295"/>
      <c r="JUM112" s="295"/>
      <c r="JUN112" s="295"/>
      <c r="JUO112" s="295"/>
      <c r="JUP112" s="295"/>
      <c r="JUQ112" s="295"/>
      <c r="JUR112" s="295"/>
      <c r="JUS112" s="295"/>
      <c r="JUT112" s="295"/>
      <c r="JUU112" s="295"/>
      <c r="JUV112" s="295"/>
      <c r="JUW112" s="295"/>
      <c r="JUX112" s="295"/>
      <c r="JUY112" s="295"/>
      <c r="JUZ112" s="295"/>
      <c r="JVA112" s="295"/>
      <c r="JVB112" s="295"/>
      <c r="JVC112" s="295"/>
      <c r="JVD112" s="295"/>
      <c r="JVE112" s="295"/>
      <c r="JVF112" s="295"/>
      <c r="JVG112" s="295"/>
      <c r="JVH112" s="295"/>
      <c r="JVI112" s="295"/>
      <c r="JVJ112" s="295"/>
      <c r="JVK112" s="295"/>
      <c r="JVL112" s="295"/>
      <c r="JVM112" s="295"/>
      <c r="JVN112" s="295"/>
      <c r="JVO112" s="295"/>
      <c r="JVP112" s="295"/>
      <c r="JVQ112" s="295"/>
      <c r="JVR112" s="295"/>
      <c r="JVS112" s="295"/>
      <c r="JVT112" s="295"/>
      <c r="JVU112" s="295"/>
      <c r="JVV112" s="295"/>
      <c r="JVW112" s="295"/>
      <c r="JVX112" s="295"/>
      <c r="JVY112" s="295"/>
      <c r="JVZ112" s="295"/>
      <c r="JWA112" s="295"/>
      <c r="JWB112" s="295"/>
      <c r="JWC112" s="295"/>
      <c r="JWD112" s="295"/>
      <c r="JWE112" s="295"/>
      <c r="JWF112" s="295"/>
      <c r="JWG112" s="295"/>
      <c r="JWH112" s="295"/>
      <c r="JWI112" s="295"/>
      <c r="JWJ112" s="295"/>
      <c r="JWK112" s="295"/>
      <c r="JWL112" s="295"/>
      <c r="JWM112" s="295"/>
      <c r="JWN112" s="295"/>
      <c r="JWO112" s="295"/>
      <c r="JWP112" s="295"/>
      <c r="JWQ112" s="295"/>
      <c r="JWR112" s="295"/>
      <c r="JWS112" s="295"/>
      <c r="JWT112" s="295"/>
      <c r="JWU112" s="295"/>
      <c r="JWV112" s="295"/>
      <c r="JWW112" s="295"/>
      <c r="JWX112" s="295"/>
      <c r="JWY112" s="295"/>
      <c r="JWZ112" s="295"/>
      <c r="JXA112" s="295"/>
      <c r="JXB112" s="295"/>
      <c r="JXC112" s="295"/>
      <c r="JXD112" s="295"/>
      <c r="JXE112" s="295"/>
      <c r="JXF112" s="295"/>
      <c r="JXG112" s="295"/>
      <c r="JXH112" s="295"/>
      <c r="JXI112" s="295"/>
      <c r="JXJ112" s="295"/>
      <c r="JXK112" s="295"/>
      <c r="JXL112" s="295"/>
      <c r="JXM112" s="295"/>
      <c r="JXN112" s="295"/>
      <c r="JXO112" s="295"/>
      <c r="JXP112" s="295"/>
      <c r="JXQ112" s="295"/>
      <c r="JXR112" s="295"/>
      <c r="JXS112" s="295"/>
      <c r="JXT112" s="295"/>
      <c r="JXU112" s="295"/>
      <c r="JXV112" s="295"/>
      <c r="JXW112" s="295"/>
      <c r="JXX112" s="295"/>
      <c r="JXY112" s="295"/>
      <c r="JXZ112" s="295"/>
      <c r="JYA112" s="295"/>
      <c r="JYB112" s="295"/>
      <c r="JYC112" s="295"/>
      <c r="JYD112" s="295"/>
      <c r="JYE112" s="295"/>
      <c r="JYF112" s="295"/>
      <c r="JYG112" s="295"/>
      <c r="JYH112" s="295"/>
      <c r="JYI112" s="295"/>
      <c r="JYJ112" s="295"/>
      <c r="JYK112" s="295"/>
      <c r="JYL112" s="295"/>
      <c r="JYM112" s="295"/>
      <c r="JYN112" s="295"/>
      <c r="JYO112" s="295"/>
      <c r="JYP112" s="295"/>
      <c r="JYQ112" s="295"/>
      <c r="JYR112" s="295"/>
      <c r="JYS112" s="295"/>
      <c r="JYT112" s="295"/>
      <c r="JYU112" s="295"/>
      <c r="JYV112" s="295"/>
      <c r="JYW112" s="295"/>
      <c r="JYX112" s="295"/>
      <c r="JYY112" s="295"/>
      <c r="JYZ112" s="295"/>
      <c r="JZA112" s="295"/>
      <c r="JZB112" s="295"/>
      <c r="JZC112" s="295"/>
      <c r="JZD112" s="295"/>
      <c r="JZE112" s="295"/>
      <c r="JZF112" s="295"/>
      <c r="JZG112" s="295"/>
      <c r="JZH112" s="295"/>
      <c r="JZI112" s="295"/>
      <c r="JZJ112" s="295"/>
      <c r="JZK112" s="295"/>
      <c r="JZL112" s="295"/>
      <c r="JZM112" s="295"/>
      <c r="JZN112" s="295"/>
      <c r="JZO112" s="295"/>
      <c r="JZP112" s="295"/>
      <c r="JZQ112" s="295"/>
      <c r="JZR112" s="295"/>
      <c r="JZS112" s="295"/>
      <c r="JZT112" s="295"/>
      <c r="JZU112" s="295"/>
      <c r="JZV112" s="295"/>
      <c r="JZW112" s="295"/>
      <c r="JZX112" s="295"/>
      <c r="JZY112" s="295"/>
      <c r="JZZ112" s="295"/>
      <c r="KAA112" s="295"/>
      <c r="KAB112" s="295"/>
      <c r="KAC112" s="295"/>
      <c r="KAD112" s="295"/>
      <c r="KAE112" s="295"/>
      <c r="KAF112" s="295"/>
      <c r="KAG112" s="295"/>
      <c r="KAH112" s="295"/>
      <c r="KAI112" s="295"/>
      <c r="KAJ112" s="295"/>
      <c r="KAK112" s="295"/>
      <c r="KAL112" s="295"/>
      <c r="KAM112" s="295"/>
      <c r="KAN112" s="295"/>
      <c r="KAO112" s="295"/>
      <c r="KAP112" s="295"/>
      <c r="KAQ112" s="295"/>
      <c r="KAR112" s="295"/>
      <c r="KAS112" s="295"/>
      <c r="KAT112" s="295"/>
      <c r="KAU112" s="295"/>
      <c r="KAV112" s="295"/>
      <c r="KAW112" s="295"/>
      <c r="KAX112" s="295"/>
      <c r="KAY112" s="295"/>
      <c r="KAZ112" s="295"/>
      <c r="KBA112" s="295"/>
      <c r="KBB112" s="295"/>
      <c r="KBC112" s="295"/>
      <c r="KBD112" s="295"/>
      <c r="KBE112" s="295"/>
      <c r="KBF112" s="295"/>
      <c r="KBG112" s="295"/>
      <c r="KBH112" s="295"/>
      <c r="KBI112" s="295"/>
      <c r="KBJ112" s="295"/>
      <c r="KBK112" s="295"/>
      <c r="KBL112" s="295"/>
      <c r="KBM112" s="295"/>
      <c r="KBN112" s="295"/>
      <c r="KBO112" s="295"/>
      <c r="KBP112" s="295"/>
      <c r="KBQ112" s="295"/>
      <c r="KBR112" s="295"/>
      <c r="KBS112" s="295"/>
      <c r="KBT112" s="295"/>
      <c r="KBU112" s="295"/>
      <c r="KBV112" s="295"/>
      <c r="KBW112" s="295"/>
      <c r="KBX112" s="295"/>
      <c r="KBY112" s="295"/>
      <c r="KBZ112" s="295"/>
      <c r="KCA112" s="295"/>
      <c r="KCB112" s="295"/>
      <c r="KCC112" s="295"/>
      <c r="KCD112" s="295"/>
      <c r="KCE112" s="295"/>
      <c r="KCF112" s="295"/>
      <c r="KCG112" s="295"/>
      <c r="KCH112" s="295"/>
      <c r="KCI112" s="295"/>
      <c r="KCJ112" s="295"/>
      <c r="KCK112" s="295"/>
      <c r="KCL112" s="295"/>
      <c r="KCM112" s="295"/>
      <c r="KCN112" s="295"/>
      <c r="KCO112" s="295"/>
      <c r="KCP112" s="295"/>
      <c r="KCQ112" s="295"/>
      <c r="KCR112" s="295"/>
      <c r="KCS112" s="295"/>
      <c r="KCT112" s="295"/>
      <c r="KCU112" s="295"/>
      <c r="KCV112" s="295"/>
      <c r="KCW112" s="295"/>
      <c r="KCX112" s="295"/>
      <c r="KCY112" s="295"/>
      <c r="KCZ112" s="295"/>
      <c r="KDA112" s="295"/>
      <c r="KDB112" s="295"/>
      <c r="KDC112" s="295"/>
      <c r="KDD112" s="295"/>
      <c r="KDE112" s="295"/>
      <c r="KDF112" s="295"/>
      <c r="KDG112" s="295"/>
      <c r="KDH112" s="295"/>
      <c r="KDI112" s="295"/>
      <c r="KDJ112" s="295"/>
      <c r="KDK112" s="295"/>
      <c r="KDL112" s="295"/>
      <c r="KDM112" s="295"/>
      <c r="KDN112" s="295"/>
      <c r="KDO112" s="295"/>
      <c r="KDP112" s="295"/>
      <c r="KDQ112" s="295"/>
      <c r="KDR112" s="295"/>
      <c r="KDS112" s="295"/>
      <c r="KDT112" s="295"/>
      <c r="KDU112" s="295"/>
      <c r="KDV112" s="295"/>
      <c r="KDW112" s="295"/>
      <c r="KDX112" s="295"/>
      <c r="KDY112" s="295"/>
      <c r="KDZ112" s="295"/>
      <c r="KEA112" s="295"/>
      <c r="KEB112" s="295"/>
      <c r="KEC112" s="295"/>
      <c r="KED112" s="295"/>
      <c r="KEE112" s="295"/>
      <c r="KEF112" s="295"/>
      <c r="KEG112" s="295"/>
      <c r="KEH112" s="295"/>
      <c r="KEI112" s="295"/>
      <c r="KEJ112" s="295"/>
      <c r="KEK112" s="295"/>
      <c r="KEL112" s="295"/>
      <c r="KEM112" s="295"/>
      <c r="KEN112" s="295"/>
      <c r="KEO112" s="295"/>
      <c r="KEP112" s="295"/>
      <c r="KEQ112" s="295"/>
      <c r="KER112" s="295"/>
      <c r="KES112" s="295"/>
      <c r="KET112" s="295"/>
      <c r="KEU112" s="295"/>
      <c r="KEV112" s="295"/>
      <c r="KEW112" s="295"/>
      <c r="KEX112" s="295"/>
      <c r="KEY112" s="295"/>
      <c r="KEZ112" s="295"/>
      <c r="KFA112" s="295"/>
      <c r="KFB112" s="295"/>
      <c r="KFC112" s="295"/>
      <c r="KFD112" s="295"/>
      <c r="KFE112" s="295"/>
      <c r="KFF112" s="295"/>
      <c r="KFG112" s="295"/>
      <c r="KFH112" s="295"/>
      <c r="KFI112" s="295"/>
      <c r="KFJ112" s="295"/>
      <c r="KFK112" s="295"/>
      <c r="KFL112" s="295"/>
      <c r="KFM112" s="295"/>
      <c r="KFN112" s="295"/>
      <c r="KFO112" s="295"/>
      <c r="KFP112" s="295"/>
      <c r="KFQ112" s="295"/>
      <c r="KFR112" s="295"/>
      <c r="KFS112" s="295"/>
      <c r="KFT112" s="295"/>
      <c r="KFU112" s="295"/>
      <c r="KFV112" s="295"/>
      <c r="KFW112" s="295"/>
      <c r="KFX112" s="295"/>
      <c r="KFY112" s="295"/>
      <c r="KFZ112" s="295"/>
      <c r="KGA112" s="295"/>
      <c r="KGB112" s="295"/>
      <c r="KGC112" s="295"/>
      <c r="KGD112" s="295"/>
      <c r="KGE112" s="295"/>
      <c r="KGF112" s="295"/>
      <c r="KGG112" s="295"/>
      <c r="KGH112" s="295"/>
      <c r="KGI112" s="295"/>
      <c r="KGJ112" s="295"/>
      <c r="KGK112" s="295"/>
      <c r="KGL112" s="295"/>
      <c r="KGM112" s="295"/>
      <c r="KGN112" s="295"/>
      <c r="KGO112" s="295"/>
      <c r="KGP112" s="295"/>
      <c r="KGQ112" s="295"/>
      <c r="KGR112" s="295"/>
      <c r="KGS112" s="295"/>
      <c r="KGT112" s="295"/>
      <c r="KGU112" s="295"/>
      <c r="KGV112" s="295"/>
      <c r="KGW112" s="295"/>
      <c r="KGX112" s="295"/>
      <c r="KGY112" s="295"/>
      <c r="KGZ112" s="295"/>
      <c r="KHA112" s="295"/>
      <c r="KHB112" s="295"/>
      <c r="KHC112" s="295"/>
      <c r="KHD112" s="295"/>
      <c r="KHE112" s="295"/>
      <c r="KHF112" s="295"/>
      <c r="KHG112" s="295"/>
      <c r="KHH112" s="295"/>
      <c r="KHI112" s="295"/>
      <c r="KHJ112" s="295"/>
      <c r="KHK112" s="295"/>
      <c r="KHL112" s="295"/>
      <c r="KHM112" s="295"/>
      <c r="KHN112" s="295"/>
      <c r="KHO112" s="295"/>
      <c r="KHP112" s="295"/>
      <c r="KHQ112" s="295"/>
      <c r="KHR112" s="295"/>
      <c r="KHS112" s="295"/>
      <c r="KHT112" s="295"/>
      <c r="KHU112" s="295"/>
      <c r="KHV112" s="295"/>
      <c r="KHW112" s="295"/>
      <c r="KHX112" s="295"/>
      <c r="KHY112" s="295"/>
      <c r="KHZ112" s="295"/>
      <c r="KIA112" s="295"/>
      <c r="KIB112" s="295"/>
      <c r="KIC112" s="295"/>
      <c r="KID112" s="295"/>
      <c r="KIE112" s="295"/>
      <c r="KIF112" s="295"/>
      <c r="KIG112" s="295"/>
      <c r="KIH112" s="295"/>
      <c r="KII112" s="295"/>
      <c r="KIJ112" s="295"/>
      <c r="KIK112" s="295"/>
      <c r="KIL112" s="295"/>
      <c r="KIM112" s="295"/>
      <c r="KIN112" s="295"/>
      <c r="KIO112" s="295"/>
      <c r="KIP112" s="295"/>
      <c r="KIQ112" s="295"/>
      <c r="KIR112" s="295"/>
      <c r="KIS112" s="295"/>
      <c r="KIT112" s="295"/>
      <c r="KIU112" s="295"/>
      <c r="KIV112" s="295"/>
      <c r="KIW112" s="295"/>
      <c r="KIX112" s="295"/>
      <c r="KIY112" s="295"/>
      <c r="KIZ112" s="295"/>
      <c r="KJA112" s="295"/>
      <c r="KJB112" s="295"/>
      <c r="KJC112" s="295"/>
      <c r="KJD112" s="295"/>
      <c r="KJE112" s="295"/>
      <c r="KJF112" s="295"/>
      <c r="KJG112" s="295"/>
      <c r="KJH112" s="295"/>
      <c r="KJI112" s="295"/>
      <c r="KJJ112" s="295"/>
      <c r="KJK112" s="295"/>
      <c r="KJL112" s="295"/>
      <c r="KJM112" s="295"/>
      <c r="KJN112" s="295"/>
      <c r="KJO112" s="295"/>
      <c r="KJP112" s="295"/>
      <c r="KJQ112" s="295"/>
      <c r="KJR112" s="295"/>
      <c r="KJS112" s="295"/>
      <c r="KJT112" s="295"/>
      <c r="KJU112" s="295"/>
      <c r="KJV112" s="295"/>
      <c r="KJW112" s="295"/>
      <c r="KJX112" s="295"/>
      <c r="KJY112" s="295"/>
      <c r="KJZ112" s="295"/>
      <c r="KKA112" s="295"/>
      <c r="KKB112" s="295"/>
      <c r="KKC112" s="295"/>
      <c r="KKD112" s="295"/>
      <c r="KKE112" s="295"/>
      <c r="KKF112" s="295"/>
      <c r="KKG112" s="295"/>
      <c r="KKH112" s="295"/>
      <c r="KKI112" s="295"/>
      <c r="KKJ112" s="295"/>
      <c r="KKK112" s="295"/>
      <c r="KKL112" s="295"/>
      <c r="KKM112" s="295"/>
      <c r="KKN112" s="295"/>
      <c r="KKO112" s="295"/>
      <c r="KKP112" s="295"/>
      <c r="KKQ112" s="295"/>
      <c r="KKR112" s="295"/>
      <c r="KKS112" s="295"/>
      <c r="KKT112" s="295"/>
      <c r="KKU112" s="295"/>
      <c r="KKV112" s="295"/>
      <c r="KKW112" s="295"/>
      <c r="KKX112" s="295"/>
      <c r="KKY112" s="295"/>
      <c r="KKZ112" s="295"/>
      <c r="KLA112" s="295"/>
      <c r="KLB112" s="295"/>
      <c r="KLC112" s="295"/>
      <c r="KLD112" s="295"/>
      <c r="KLE112" s="295"/>
      <c r="KLF112" s="295"/>
      <c r="KLG112" s="295"/>
      <c r="KLH112" s="295"/>
      <c r="KLI112" s="295"/>
      <c r="KLJ112" s="295"/>
      <c r="KLK112" s="295"/>
      <c r="KLL112" s="295"/>
      <c r="KLM112" s="295"/>
      <c r="KLN112" s="295"/>
      <c r="KLO112" s="295"/>
      <c r="KLP112" s="295"/>
      <c r="KLQ112" s="295"/>
      <c r="KLR112" s="295"/>
      <c r="KLS112" s="295"/>
      <c r="KLT112" s="295"/>
      <c r="KLU112" s="295"/>
      <c r="KLV112" s="295"/>
      <c r="KLW112" s="295"/>
      <c r="KLX112" s="295"/>
      <c r="KLY112" s="295"/>
      <c r="KLZ112" s="295"/>
      <c r="KMA112" s="295"/>
      <c r="KMB112" s="295"/>
      <c r="KMC112" s="295"/>
      <c r="KMD112" s="295"/>
      <c r="KME112" s="295"/>
      <c r="KMF112" s="295"/>
      <c r="KMG112" s="295"/>
      <c r="KMH112" s="295"/>
      <c r="KMI112" s="295"/>
      <c r="KMJ112" s="295"/>
      <c r="KMK112" s="295"/>
      <c r="KML112" s="295"/>
      <c r="KMM112" s="295"/>
      <c r="KMN112" s="295"/>
      <c r="KMO112" s="295"/>
      <c r="KMP112" s="295"/>
      <c r="KMQ112" s="295"/>
      <c r="KMR112" s="295"/>
      <c r="KMS112" s="295"/>
      <c r="KMT112" s="295"/>
      <c r="KMU112" s="295"/>
      <c r="KMV112" s="295"/>
      <c r="KMW112" s="295"/>
      <c r="KMX112" s="295"/>
      <c r="KMY112" s="295"/>
      <c r="KMZ112" s="295"/>
      <c r="KNA112" s="295"/>
      <c r="KNB112" s="295"/>
      <c r="KNC112" s="295"/>
      <c r="KND112" s="295"/>
      <c r="KNE112" s="295"/>
      <c r="KNF112" s="295"/>
      <c r="KNG112" s="295"/>
      <c r="KNH112" s="295"/>
      <c r="KNI112" s="295"/>
      <c r="KNJ112" s="295"/>
      <c r="KNK112" s="295"/>
      <c r="KNL112" s="295"/>
      <c r="KNM112" s="295"/>
      <c r="KNN112" s="295"/>
      <c r="KNO112" s="295"/>
      <c r="KNP112" s="295"/>
      <c r="KNQ112" s="295"/>
      <c r="KNR112" s="295"/>
      <c r="KNS112" s="295"/>
      <c r="KNT112" s="295"/>
      <c r="KNU112" s="295"/>
      <c r="KNV112" s="295"/>
      <c r="KNW112" s="295"/>
      <c r="KNX112" s="295"/>
      <c r="KNY112" s="295"/>
      <c r="KNZ112" s="295"/>
      <c r="KOA112" s="295"/>
      <c r="KOB112" s="295"/>
      <c r="KOC112" s="295"/>
      <c r="KOD112" s="295"/>
      <c r="KOE112" s="295"/>
      <c r="KOF112" s="295"/>
      <c r="KOG112" s="295"/>
      <c r="KOH112" s="295"/>
      <c r="KOI112" s="295"/>
      <c r="KOJ112" s="295"/>
      <c r="KOK112" s="295"/>
      <c r="KOL112" s="295"/>
      <c r="KOM112" s="295"/>
      <c r="KON112" s="295"/>
      <c r="KOO112" s="295"/>
      <c r="KOP112" s="295"/>
      <c r="KOQ112" s="295"/>
      <c r="KOR112" s="295"/>
      <c r="KOS112" s="295"/>
      <c r="KOT112" s="295"/>
      <c r="KOU112" s="295"/>
      <c r="KOV112" s="295"/>
      <c r="KOW112" s="295"/>
      <c r="KOX112" s="295"/>
      <c r="KOY112" s="295"/>
      <c r="KOZ112" s="295"/>
      <c r="KPA112" s="295"/>
      <c r="KPB112" s="295"/>
      <c r="KPC112" s="295"/>
      <c r="KPD112" s="295"/>
      <c r="KPE112" s="295"/>
      <c r="KPF112" s="295"/>
      <c r="KPG112" s="295"/>
      <c r="KPH112" s="295"/>
      <c r="KPI112" s="295"/>
      <c r="KPJ112" s="295"/>
      <c r="KPK112" s="295"/>
      <c r="KPL112" s="295"/>
      <c r="KPM112" s="295"/>
      <c r="KPN112" s="295"/>
      <c r="KPO112" s="295"/>
      <c r="KPP112" s="295"/>
      <c r="KPQ112" s="295"/>
      <c r="KPR112" s="295"/>
      <c r="KPS112" s="295"/>
      <c r="KPT112" s="295"/>
      <c r="KPU112" s="295"/>
      <c r="KPV112" s="295"/>
      <c r="KPW112" s="295"/>
      <c r="KPX112" s="295"/>
      <c r="KPY112" s="295"/>
      <c r="KPZ112" s="295"/>
      <c r="KQA112" s="295"/>
      <c r="KQB112" s="295"/>
      <c r="KQC112" s="295"/>
      <c r="KQD112" s="295"/>
      <c r="KQE112" s="295"/>
      <c r="KQF112" s="295"/>
      <c r="KQG112" s="295"/>
      <c r="KQH112" s="295"/>
      <c r="KQI112" s="295"/>
      <c r="KQJ112" s="295"/>
      <c r="KQK112" s="295"/>
      <c r="KQL112" s="295"/>
      <c r="KQM112" s="295"/>
      <c r="KQN112" s="295"/>
      <c r="KQO112" s="295"/>
      <c r="KQP112" s="295"/>
      <c r="KQQ112" s="295"/>
      <c r="KQR112" s="295"/>
      <c r="KQS112" s="295"/>
      <c r="KQT112" s="295"/>
      <c r="KQU112" s="295"/>
      <c r="KQV112" s="295"/>
      <c r="KQW112" s="295"/>
      <c r="KQX112" s="295"/>
      <c r="KQY112" s="295"/>
      <c r="KQZ112" s="295"/>
      <c r="KRA112" s="295"/>
      <c r="KRB112" s="295"/>
      <c r="KRC112" s="295"/>
      <c r="KRD112" s="295"/>
      <c r="KRE112" s="295"/>
      <c r="KRF112" s="295"/>
      <c r="KRG112" s="295"/>
      <c r="KRH112" s="295"/>
      <c r="KRI112" s="295"/>
      <c r="KRJ112" s="295"/>
      <c r="KRK112" s="295"/>
      <c r="KRL112" s="295"/>
      <c r="KRM112" s="295"/>
      <c r="KRN112" s="295"/>
      <c r="KRO112" s="295"/>
      <c r="KRP112" s="295"/>
      <c r="KRQ112" s="295"/>
      <c r="KRR112" s="295"/>
      <c r="KRS112" s="295"/>
      <c r="KRT112" s="295"/>
      <c r="KRU112" s="295"/>
      <c r="KRV112" s="295"/>
      <c r="KRW112" s="295"/>
      <c r="KRX112" s="295"/>
      <c r="KRY112" s="295"/>
      <c r="KRZ112" s="295"/>
      <c r="KSA112" s="295"/>
      <c r="KSB112" s="295"/>
      <c r="KSC112" s="295"/>
      <c r="KSD112" s="295"/>
      <c r="KSE112" s="295"/>
      <c r="KSF112" s="295"/>
      <c r="KSG112" s="295"/>
      <c r="KSH112" s="295"/>
      <c r="KSI112" s="295"/>
      <c r="KSJ112" s="295"/>
      <c r="KSK112" s="295"/>
      <c r="KSL112" s="295"/>
      <c r="KSM112" s="295"/>
      <c r="KSN112" s="295"/>
      <c r="KSO112" s="295"/>
      <c r="KSP112" s="295"/>
      <c r="KSQ112" s="295"/>
      <c r="KSR112" s="295"/>
      <c r="KSS112" s="295"/>
      <c r="KST112" s="295"/>
      <c r="KSU112" s="295"/>
      <c r="KSV112" s="295"/>
      <c r="KSW112" s="295"/>
      <c r="KSX112" s="295"/>
      <c r="KSY112" s="295"/>
      <c r="KSZ112" s="295"/>
      <c r="KTA112" s="295"/>
      <c r="KTB112" s="295"/>
      <c r="KTC112" s="295"/>
      <c r="KTD112" s="295"/>
      <c r="KTE112" s="295"/>
      <c r="KTF112" s="295"/>
      <c r="KTG112" s="295"/>
      <c r="KTH112" s="295"/>
      <c r="KTI112" s="295"/>
      <c r="KTJ112" s="295"/>
      <c r="KTK112" s="295"/>
      <c r="KTL112" s="295"/>
      <c r="KTM112" s="295"/>
      <c r="KTN112" s="295"/>
      <c r="KTO112" s="295"/>
      <c r="KTP112" s="295"/>
      <c r="KTQ112" s="295"/>
      <c r="KTR112" s="295"/>
      <c r="KTS112" s="295"/>
      <c r="KTT112" s="295"/>
      <c r="KTU112" s="295"/>
      <c r="KTV112" s="295"/>
      <c r="KTW112" s="295"/>
      <c r="KTX112" s="295"/>
      <c r="KTY112" s="295"/>
      <c r="KTZ112" s="295"/>
      <c r="KUA112" s="295"/>
      <c r="KUB112" s="295"/>
      <c r="KUC112" s="295"/>
      <c r="KUD112" s="295"/>
      <c r="KUE112" s="295"/>
      <c r="KUF112" s="295"/>
      <c r="KUG112" s="295"/>
      <c r="KUH112" s="295"/>
      <c r="KUI112" s="295"/>
      <c r="KUJ112" s="295"/>
      <c r="KUK112" s="295"/>
      <c r="KUL112" s="295"/>
      <c r="KUM112" s="295"/>
      <c r="KUN112" s="295"/>
      <c r="KUO112" s="295"/>
      <c r="KUP112" s="295"/>
      <c r="KUQ112" s="295"/>
      <c r="KUR112" s="295"/>
      <c r="KUS112" s="295"/>
      <c r="KUT112" s="295"/>
      <c r="KUU112" s="295"/>
      <c r="KUV112" s="295"/>
      <c r="KUW112" s="295"/>
      <c r="KUX112" s="295"/>
      <c r="KUY112" s="295"/>
      <c r="KUZ112" s="295"/>
      <c r="KVA112" s="295"/>
      <c r="KVB112" s="295"/>
      <c r="KVC112" s="295"/>
      <c r="KVD112" s="295"/>
      <c r="KVE112" s="295"/>
      <c r="KVF112" s="295"/>
      <c r="KVG112" s="295"/>
      <c r="KVH112" s="295"/>
      <c r="KVI112" s="295"/>
      <c r="KVJ112" s="295"/>
      <c r="KVK112" s="295"/>
      <c r="KVL112" s="295"/>
      <c r="KVM112" s="295"/>
      <c r="KVN112" s="295"/>
      <c r="KVO112" s="295"/>
      <c r="KVP112" s="295"/>
      <c r="KVQ112" s="295"/>
      <c r="KVR112" s="295"/>
      <c r="KVS112" s="295"/>
      <c r="KVT112" s="295"/>
      <c r="KVU112" s="295"/>
      <c r="KVV112" s="295"/>
      <c r="KVW112" s="295"/>
      <c r="KVX112" s="295"/>
      <c r="KVY112" s="295"/>
      <c r="KVZ112" s="295"/>
      <c r="KWA112" s="295"/>
      <c r="KWB112" s="295"/>
      <c r="KWC112" s="295"/>
      <c r="KWD112" s="295"/>
      <c r="KWE112" s="295"/>
      <c r="KWF112" s="295"/>
      <c r="KWG112" s="295"/>
      <c r="KWH112" s="295"/>
      <c r="KWI112" s="295"/>
      <c r="KWJ112" s="295"/>
      <c r="KWK112" s="295"/>
      <c r="KWL112" s="295"/>
      <c r="KWM112" s="295"/>
      <c r="KWN112" s="295"/>
      <c r="KWO112" s="295"/>
      <c r="KWP112" s="295"/>
      <c r="KWQ112" s="295"/>
      <c r="KWR112" s="295"/>
      <c r="KWS112" s="295"/>
      <c r="KWT112" s="295"/>
      <c r="KWU112" s="295"/>
      <c r="KWV112" s="295"/>
      <c r="KWW112" s="295"/>
      <c r="KWX112" s="295"/>
      <c r="KWY112" s="295"/>
      <c r="KWZ112" s="295"/>
      <c r="KXA112" s="295"/>
      <c r="KXB112" s="295"/>
      <c r="KXC112" s="295"/>
      <c r="KXD112" s="295"/>
      <c r="KXE112" s="295"/>
      <c r="KXF112" s="295"/>
      <c r="KXG112" s="295"/>
      <c r="KXH112" s="295"/>
      <c r="KXI112" s="295"/>
      <c r="KXJ112" s="295"/>
      <c r="KXK112" s="295"/>
      <c r="KXL112" s="295"/>
      <c r="KXM112" s="295"/>
      <c r="KXN112" s="295"/>
      <c r="KXO112" s="295"/>
      <c r="KXP112" s="295"/>
      <c r="KXQ112" s="295"/>
      <c r="KXR112" s="295"/>
      <c r="KXS112" s="295"/>
      <c r="KXT112" s="295"/>
      <c r="KXU112" s="295"/>
      <c r="KXV112" s="295"/>
      <c r="KXW112" s="295"/>
      <c r="KXX112" s="295"/>
      <c r="KXY112" s="295"/>
      <c r="KXZ112" s="295"/>
      <c r="KYA112" s="295"/>
      <c r="KYB112" s="295"/>
      <c r="KYC112" s="295"/>
      <c r="KYD112" s="295"/>
      <c r="KYE112" s="295"/>
      <c r="KYF112" s="295"/>
      <c r="KYG112" s="295"/>
      <c r="KYH112" s="295"/>
      <c r="KYI112" s="295"/>
      <c r="KYJ112" s="295"/>
      <c r="KYK112" s="295"/>
      <c r="KYL112" s="295"/>
      <c r="KYM112" s="295"/>
      <c r="KYN112" s="295"/>
      <c r="KYO112" s="295"/>
      <c r="KYP112" s="295"/>
      <c r="KYQ112" s="295"/>
      <c r="KYR112" s="295"/>
      <c r="KYS112" s="295"/>
      <c r="KYT112" s="295"/>
      <c r="KYU112" s="295"/>
      <c r="KYV112" s="295"/>
      <c r="KYW112" s="295"/>
      <c r="KYX112" s="295"/>
      <c r="KYY112" s="295"/>
      <c r="KYZ112" s="295"/>
      <c r="KZA112" s="295"/>
      <c r="KZB112" s="295"/>
      <c r="KZC112" s="295"/>
      <c r="KZD112" s="295"/>
      <c r="KZE112" s="295"/>
      <c r="KZF112" s="295"/>
      <c r="KZG112" s="295"/>
      <c r="KZH112" s="295"/>
      <c r="KZI112" s="295"/>
      <c r="KZJ112" s="295"/>
      <c r="KZK112" s="295"/>
      <c r="KZL112" s="295"/>
      <c r="KZM112" s="295"/>
      <c r="KZN112" s="295"/>
      <c r="KZO112" s="295"/>
      <c r="KZP112" s="295"/>
      <c r="KZQ112" s="295"/>
      <c r="KZR112" s="295"/>
      <c r="KZS112" s="295"/>
      <c r="KZT112" s="295"/>
      <c r="KZU112" s="295"/>
      <c r="KZV112" s="295"/>
      <c r="KZW112" s="295"/>
      <c r="KZX112" s="295"/>
      <c r="KZY112" s="295"/>
      <c r="KZZ112" s="295"/>
      <c r="LAA112" s="295"/>
      <c r="LAB112" s="295"/>
      <c r="LAC112" s="295"/>
      <c r="LAD112" s="295"/>
      <c r="LAE112" s="295"/>
      <c r="LAF112" s="295"/>
      <c r="LAG112" s="295"/>
      <c r="LAH112" s="295"/>
      <c r="LAI112" s="295"/>
      <c r="LAJ112" s="295"/>
      <c r="LAK112" s="295"/>
      <c r="LAL112" s="295"/>
      <c r="LAM112" s="295"/>
      <c r="LAN112" s="295"/>
      <c r="LAO112" s="295"/>
      <c r="LAP112" s="295"/>
      <c r="LAQ112" s="295"/>
      <c r="LAR112" s="295"/>
      <c r="LAS112" s="295"/>
      <c r="LAT112" s="295"/>
      <c r="LAU112" s="295"/>
      <c r="LAV112" s="295"/>
      <c r="LAW112" s="295"/>
      <c r="LAX112" s="295"/>
      <c r="LAY112" s="295"/>
      <c r="LAZ112" s="295"/>
      <c r="LBA112" s="295"/>
      <c r="LBB112" s="295"/>
      <c r="LBC112" s="295"/>
      <c r="LBD112" s="295"/>
      <c r="LBE112" s="295"/>
      <c r="LBF112" s="295"/>
      <c r="LBG112" s="295"/>
      <c r="LBH112" s="295"/>
      <c r="LBI112" s="295"/>
      <c r="LBJ112" s="295"/>
      <c r="LBK112" s="295"/>
      <c r="LBL112" s="295"/>
      <c r="LBM112" s="295"/>
      <c r="LBN112" s="295"/>
      <c r="LBO112" s="295"/>
      <c r="LBP112" s="295"/>
      <c r="LBQ112" s="295"/>
      <c r="LBR112" s="295"/>
      <c r="LBS112" s="295"/>
      <c r="LBT112" s="295"/>
      <c r="LBU112" s="295"/>
      <c r="LBV112" s="295"/>
      <c r="LBW112" s="295"/>
      <c r="LBX112" s="295"/>
      <c r="LBY112" s="295"/>
      <c r="LBZ112" s="295"/>
      <c r="LCA112" s="295"/>
      <c r="LCB112" s="295"/>
      <c r="LCC112" s="295"/>
      <c r="LCD112" s="295"/>
      <c r="LCE112" s="295"/>
      <c r="LCF112" s="295"/>
      <c r="LCG112" s="295"/>
      <c r="LCH112" s="295"/>
      <c r="LCI112" s="295"/>
      <c r="LCJ112" s="295"/>
      <c r="LCK112" s="295"/>
      <c r="LCL112" s="295"/>
      <c r="LCM112" s="295"/>
      <c r="LCN112" s="295"/>
      <c r="LCO112" s="295"/>
      <c r="LCP112" s="295"/>
      <c r="LCQ112" s="295"/>
      <c r="LCR112" s="295"/>
      <c r="LCS112" s="295"/>
      <c r="LCT112" s="295"/>
      <c r="LCU112" s="295"/>
      <c r="LCV112" s="295"/>
      <c r="LCW112" s="295"/>
      <c r="LCX112" s="295"/>
      <c r="LCY112" s="295"/>
      <c r="LCZ112" s="295"/>
      <c r="LDA112" s="295"/>
      <c r="LDB112" s="295"/>
      <c r="LDC112" s="295"/>
      <c r="LDD112" s="295"/>
      <c r="LDE112" s="295"/>
      <c r="LDF112" s="295"/>
      <c r="LDG112" s="295"/>
      <c r="LDH112" s="295"/>
      <c r="LDI112" s="295"/>
      <c r="LDJ112" s="295"/>
      <c r="LDK112" s="295"/>
      <c r="LDL112" s="295"/>
      <c r="LDM112" s="295"/>
      <c r="LDN112" s="295"/>
      <c r="LDO112" s="295"/>
      <c r="LDP112" s="295"/>
      <c r="LDQ112" s="295"/>
      <c r="LDR112" s="295"/>
      <c r="LDS112" s="295"/>
      <c r="LDT112" s="295"/>
      <c r="LDU112" s="295"/>
      <c r="LDV112" s="295"/>
      <c r="LDW112" s="295"/>
      <c r="LDX112" s="295"/>
      <c r="LDY112" s="295"/>
      <c r="LDZ112" s="295"/>
      <c r="LEA112" s="295"/>
      <c r="LEB112" s="295"/>
      <c r="LEC112" s="295"/>
      <c r="LED112" s="295"/>
      <c r="LEE112" s="295"/>
      <c r="LEF112" s="295"/>
      <c r="LEG112" s="295"/>
      <c r="LEH112" s="295"/>
      <c r="LEI112" s="295"/>
      <c r="LEJ112" s="295"/>
      <c r="LEK112" s="295"/>
      <c r="LEL112" s="295"/>
      <c r="LEM112" s="295"/>
      <c r="LEN112" s="295"/>
      <c r="LEO112" s="295"/>
      <c r="LEP112" s="295"/>
      <c r="LEQ112" s="295"/>
      <c r="LER112" s="295"/>
      <c r="LES112" s="295"/>
      <c r="LET112" s="295"/>
      <c r="LEU112" s="295"/>
      <c r="LEV112" s="295"/>
      <c r="LEW112" s="295"/>
      <c r="LEX112" s="295"/>
      <c r="LEY112" s="295"/>
      <c r="LEZ112" s="295"/>
      <c r="LFA112" s="295"/>
      <c r="LFB112" s="295"/>
      <c r="LFC112" s="295"/>
      <c r="LFD112" s="295"/>
      <c r="LFE112" s="295"/>
      <c r="LFF112" s="295"/>
      <c r="LFG112" s="295"/>
      <c r="LFH112" s="295"/>
      <c r="LFI112" s="295"/>
      <c r="LFJ112" s="295"/>
      <c r="LFK112" s="295"/>
      <c r="LFL112" s="295"/>
      <c r="LFM112" s="295"/>
      <c r="LFN112" s="295"/>
      <c r="LFO112" s="295"/>
      <c r="LFP112" s="295"/>
      <c r="LFQ112" s="295"/>
      <c r="LFR112" s="295"/>
      <c r="LFS112" s="295"/>
      <c r="LFT112" s="295"/>
      <c r="LFU112" s="295"/>
      <c r="LFV112" s="295"/>
      <c r="LFW112" s="295"/>
      <c r="LFX112" s="295"/>
      <c r="LFY112" s="295"/>
      <c r="LFZ112" s="295"/>
      <c r="LGA112" s="295"/>
      <c r="LGB112" s="295"/>
      <c r="LGC112" s="295"/>
      <c r="LGD112" s="295"/>
      <c r="LGE112" s="295"/>
      <c r="LGF112" s="295"/>
      <c r="LGG112" s="295"/>
      <c r="LGH112" s="295"/>
      <c r="LGI112" s="295"/>
      <c r="LGJ112" s="295"/>
      <c r="LGK112" s="295"/>
      <c r="LGL112" s="295"/>
      <c r="LGM112" s="295"/>
      <c r="LGN112" s="295"/>
      <c r="LGO112" s="295"/>
      <c r="LGP112" s="295"/>
      <c r="LGQ112" s="295"/>
      <c r="LGR112" s="295"/>
      <c r="LGS112" s="295"/>
      <c r="LGT112" s="295"/>
      <c r="LGU112" s="295"/>
      <c r="LGV112" s="295"/>
      <c r="LGW112" s="295"/>
      <c r="LGX112" s="295"/>
      <c r="LGY112" s="295"/>
      <c r="LGZ112" s="295"/>
      <c r="LHA112" s="295"/>
      <c r="LHB112" s="295"/>
      <c r="LHC112" s="295"/>
      <c r="LHD112" s="295"/>
      <c r="LHE112" s="295"/>
      <c r="LHF112" s="295"/>
      <c r="LHG112" s="295"/>
      <c r="LHH112" s="295"/>
      <c r="LHI112" s="295"/>
      <c r="LHJ112" s="295"/>
      <c r="LHK112" s="295"/>
      <c r="LHL112" s="295"/>
      <c r="LHM112" s="295"/>
      <c r="LHN112" s="295"/>
      <c r="LHO112" s="295"/>
      <c r="LHP112" s="295"/>
      <c r="LHQ112" s="295"/>
      <c r="LHR112" s="295"/>
      <c r="LHS112" s="295"/>
      <c r="LHT112" s="295"/>
      <c r="LHU112" s="295"/>
      <c r="LHV112" s="295"/>
      <c r="LHW112" s="295"/>
      <c r="LHX112" s="295"/>
      <c r="LHY112" s="295"/>
      <c r="LHZ112" s="295"/>
      <c r="LIA112" s="295"/>
      <c r="LIB112" s="295"/>
      <c r="LIC112" s="295"/>
      <c r="LID112" s="295"/>
      <c r="LIE112" s="295"/>
      <c r="LIF112" s="295"/>
      <c r="LIG112" s="295"/>
      <c r="LIH112" s="295"/>
      <c r="LII112" s="295"/>
      <c r="LIJ112" s="295"/>
      <c r="LIK112" s="295"/>
      <c r="LIL112" s="295"/>
      <c r="LIM112" s="295"/>
      <c r="LIN112" s="295"/>
      <c r="LIO112" s="295"/>
      <c r="LIP112" s="295"/>
      <c r="LIQ112" s="295"/>
      <c r="LIR112" s="295"/>
      <c r="LIS112" s="295"/>
      <c r="LIT112" s="295"/>
      <c r="LIU112" s="295"/>
      <c r="LIV112" s="295"/>
      <c r="LIW112" s="295"/>
      <c r="LIX112" s="295"/>
      <c r="LIY112" s="295"/>
      <c r="LIZ112" s="295"/>
      <c r="LJA112" s="295"/>
      <c r="LJB112" s="295"/>
      <c r="LJC112" s="295"/>
      <c r="LJD112" s="295"/>
      <c r="LJE112" s="295"/>
      <c r="LJF112" s="295"/>
      <c r="LJG112" s="295"/>
      <c r="LJH112" s="295"/>
      <c r="LJI112" s="295"/>
      <c r="LJJ112" s="295"/>
      <c r="LJK112" s="295"/>
      <c r="LJL112" s="295"/>
      <c r="LJM112" s="295"/>
      <c r="LJN112" s="295"/>
      <c r="LJO112" s="295"/>
      <c r="LJP112" s="295"/>
      <c r="LJQ112" s="295"/>
      <c r="LJR112" s="295"/>
      <c r="LJS112" s="295"/>
      <c r="LJT112" s="295"/>
      <c r="LJU112" s="295"/>
      <c r="LJV112" s="295"/>
      <c r="LJW112" s="295"/>
      <c r="LJX112" s="295"/>
      <c r="LJY112" s="295"/>
      <c r="LJZ112" s="295"/>
      <c r="LKA112" s="295"/>
      <c r="LKB112" s="295"/>
      <c r="LKC112" s="295"/>
      <c r="LKD112" s="295"/>
      <c r="LKE112" s="295"/>
      <c r="LKF112" s="295"/>
      <c r="LKG112" s="295"/>
      <c r="LKH112" s="295"/>
      <c r="LKI112" s="295"/>
      <c r="LKJ112" s="295"/>
      <c r="LKK112" s="295"/>
      <c r="LKL112" s="295"/>
      <c r="LKM112" s="295"/>
      <c r="LKN112" s="295"/>
      <c r="LKO112" s="295"/>
      <c r="LKP112" s="295"/>
      <c r="LKQ112" s="295"/>
      <c r="LKR112" s="295"/>
      <c r="LKS112" s="295"/>
      <c r="LKT112" s="295"/>
      <c r="LKU112" s="295"/>
      <c r="LKV112" s="295"/>
      <c r="LKW112" s="295"/>
      <c r="LKX112" s="295"/>
      <c r="LKY112" s="295"/>
      <c r="LKZ112" s="295"/>
      <c r="LLA112" s="295"/>
      <c r="LLB112" s="295"/>
      <c r="LLC112" s="295"/>
      <c r="LLD112" s="295"/>
      <c r="LLE112" s="295"/>
      <c r="LLF112" s="295"/>
      <c r="LLG112" s="295"/>
      <c r="LLH112" s="295"/>
      <c r="LLI112" s="295"/>
      <c r="LLJ112" s="295"/>
      <c r="LLK112" s="295"/>
      <c r="LLL112" s="295"/>
      <c r="LLM112" s="295"/>
      <c r="LLN112" s="295"/>
      <c r="LLO112" s="295"/>
      <c r="LLP112" s="295"/>
      <c r="LLQ112" s="295"/>
      <c r="LLR112" s="295"/>
      <c r="LLS112" s="295"/>
      <c r="LLT112" s="295"/>
      <c r="LLU112" s="295"/>
      <c r="LLV112" s="295"/>
      <c r="LLW112" s="295"/>
      <c r="LLX112" s="295"/>
      <c r="LLY112" s="295"/>
      <c r="LLZ112" s="295"/>
      <c r="LMA112" s="295"/>
      <c r="LMB112" s="295"/>
      <c r="LMC112" s="295"/>
      <c r="LMD112" s="295"/>
      <c r="LME112" s="295"/>
      <c r="LMF112" s="295"/>
      <c r="LMG112" s="295"/>
      <c r="LMH112" s="295"/>
      <c r="LMI112" s="295"/>
      <c r="LMJ112" s="295"/>
      <c r="LMK112" s="295"/>
      <c r="LML112" s="295"/>
      <c r="LMM112" s="295"/>
      <c r="LMN112" s="295"/>
      <c r="LMO112" s="295"/>
      <c r="LMP112" s="295"/>
      <c r="LMQ112" s="295"/>
      <c r="LMR112" s="295"/>
      <c r="LMS112" s="295"/>
      <c r="LMT112" s="295"/>
      <c r="LMU112" s="295"/>
      <c r="LMV112" s="295"/>
      <c r="LMW112" s="295"/>
      <c r="LMX112" s="295"/>
      <c r="LMY112" s="295"/>
      <c r="LMZ112" s="295"/>
      <c r="LNA112" s="295"/>
      <c r="LNB112" s="295"/>
      <c r="LNC112" s="295"/>
      <c r="LND112" s="295"/>
      <c r="LNE112" s="295"/>
      <c r="LNF112" s="295"/>
      <c r="LNG112" s="295"/>
      <c r="LNH112" s="295"/>
      <c r="LNI112" s="295"/>
      <c r="LNJ112" s="295"/>
      <c r="LNK112" s="295"/>
      <c r="LNL112" s="295"/>
      <c r="LNM112" s="295"/>
      <c r="LNN112" s="295"/>
      <c r="LNO112" s="295"/>
      <c r="LNP112" s="295"/>
      <c r="LNQ112" s="295"/>
      <c r="LNR112" s="295"/>
      <c r="LNS112" s="295"/>
      <c r="LNT112" s="295"/>
      <c r="LNU112" s="295"/>
      <c r="LNV112" s="295"/>
      <c r="LNW112" s="295"/>
      <c r="LNX112" s="295"/>
      <c r="LNY112" s="295"/>
      <c r="LNZ112" s="295"/>
      <c r="LOA112" s="295"/>
      <c r="LOB112" s="295"/>
      <c r="LOC112" s="295"/>
      <c r="LOD112" s="295"/>
      <c r="LOE112" s="295"/>
      <c r="LOF112" s="295"/>
      <c r="LOG112" s="295"/>
      <c r="LOH112" s="295"/>
      <c r="LOI112" s="295"/>
      <c r="LOJ112" s="295"/>
      <c r="LOK112" s="295"/>
      <c r="LOL112" s="295"/>
      <c r="LOM112" s="295"/>
      <c r="LON112" s="295"/>
      <c r="LOO112" s="295"/>
      <c r="LOP112" s="295"/>
      <c r="LOQ112" s="295"/>
      <c r="LOR112" s="295"/>
      <c r="LOS112" s="295"/>
      <c r="LOT112" s="295"/>
      <c r="LOU112" s="295"/>
      <c r="LOV112" s="295"/>
      <c r="LOW112" s="295"/>
      <c r="LOX112" s="295"/>
      <c r="LOY112" s="295"/>
      <c r="LOZ112" s="295"/>
      <c r="LPA112" s="295"/>
      <c r="LPB112" s="295"/>
      <c r="LPC112" s="295"/>
      <c r="LPD112" s="295"/>
      <c r="LPE112" s="295"/>
      <c r="LPF112" s="295"/>
      <c r="LPG112" s="295"/>
      <c r="LPH112" s="295"/>
      <c r="LPI112" s="295"/>
      <c r="LPJ112" s="295"/>
      <c r="LPK112" s="295"/>
      <c r="LPL112" s="295"/>
      <c r="LPM112" s="295"/>
      <c r="LPN112" s="295"/>
      <c r="LPO112" s="295"/>
      <c r="LPP112" s="295"/>
      <c r="LPQ112" s="295"/>
      <c r="LPR112" s="295"/>
      <c r="LPS112" s="295"/>
      <c r="LPT112" s="295"/>
      <c r="LPU112" s="295"/>
      <c r="LPV112" s="295"/>
      <c r="LPW112" s="295"/>
      <c r="LPX112" s="295"/>
      <c r="LPY112" s="295"/>
      <c r="LPZ112" s="295"/>
      <c r="LQA112" s="295"/>
      <c r="LQB112" s="295"/>
      <c r="LQC112" s="295"/>
      <c r="LQD112" s="295"/>
      <c r="LQE112" s="295"/>
      <c r="LQF112" s="295"/>
      <c r="LQG112" s="295"/>
      <c r="LQH112" s="295"/>
      <c r="LQI112" s="295"/>
      <c r="LQJ112" s="295"/>
      <c r="LQK112" s="295"/>
      <c r="LQL112" s="295"/>
      <c r="LQM112" s="295"/>
      <c r="LQN112" s="295"/>
      <c r="LQO112" s="295"/>
      <c r="LQP112" s="295"/>
      <c r="LQQ112" s="295"/>
      <c r="LQR112" s="295"/>
      <c r="LQS112" s="295"/>
      <c r="LQT112" s="295"/>
      <c r="LQU112" s="295"/>
      <c r="LQV112" s="295"/>
      <c r="LQW112" s="295"/>
      <c r="LQX112" s="295"/>
      <c r="LQY112" s="295"/>
      <c r="LQZ112" s="295"/>
      <c r="LRA112" s="295"/>
      <c r="LRB112" s="295"/>
      <c r="LRC112" s="295"/>
      <c r="LRD112" s="295"/>
      <c r="LRE112" s="295"/>
      <c r="LRF112" s="295"/>
      <c r="LRG112" s="295"/>
      <c r="LRH112" s="295"/>
      <c r="LRI112" s="295"/>
      <c r="LRJ112" s="295"/>
      <c r="LRK112" s="295"/>
      <c r="LRL112" s="295"/>
      <c r="LRM112" s="295"/>
      <c r="LRN112" s="295"/>
      <c r="LRO112" s="295"/>
      <c r="LRP112" s="295"/>
      <c r="LRQ112" s="295"/>
      <c r="LRR112" s="295"/>
      <c r="LRS112" s="295"/>
      <c r="LRT112" s="295"/>
      <c r="LRU112" s="295"/>
      <c r="LRV112" s="295"/>
      <c r="LRW112" s="295"/>
      <c r="LRX112" s="295"/>
      <c r="LRY112" s="295"/>
      <c r="LRZ112" s="295"/>
      <c r="LSA112" s="295"/>
      <c r="LSB112" s="295"/>
      <c r="LSC112" s="295"/>
      <c r="LSD112" s="295"/>
      <c r="LSE112" s="295"/>
      <c r="LSF112" s="295"/>
      <c r="LSG112" s="295"/>
      <c r="LSH112" s="295"/>
      <c r="LSI112" s="295"/>
      <c r="LSJ112" s="295"/>
      <c r="LSK112" s="295"/>
      <c r="LSL112" s="295"/>
      <c r="LSM112" s="295"/>
      <c r="LSN112" s="295"/>
      <c r="LSO112" s="295"/>
      <c r="LSP112" s="295"/>
      <c r="LSQ112" s="295"/>
      <c r="LSR112" s="295"/>
      <c r="LSS112" s="295"/>
      <c r="LST112" s="295"/>
      <c r="LSU112" s="295"/>
      <c r="LSV112" s="295"/>
      <c r="LSW112" s="295"/>
      <c r="LSX112" s="295"/>
      <c r="LSY112" s="295"/>
      <c r="LSZ112" s="295"/>
      <c r="LTA112" s="295"/>
      <c r="LTB112" s="295"/>
      <c r="LTC112" s="295"/>
      <c r="LTD112" s="295"/>
      <c r="LTE112" s="295"/>
      <c r="LTF112" s="295"/>
      <c r="LTG112" s="295"/>
      <c r="LTH112" s="295"/>
      <c r="LTI112" s="295"/>
      <c r="LTJ112" s="295"/>
      <c r="LTK112" s="295"/>
      <c r="LTL112" s="295"/>
      <c r="LTM112" s="295"/>
      <c r="LTN112" s="295"/>
      <c r="LTO112" s="295"/>
      <c r="LTP112" s="295"/>
      <c r="LTQ112" s="295"/>
      <c r="LTR112" s="295"/>
      <c r="LTS112" s="295"/>
      <c r="LTT112" s="295"/>
      <c r="LTU112" s="295"/>
      <c r="LTV112" s="295"/>
      <c r="LTW112" s="295"/>
      <c r="LTX112" s="295"/>
      <c r="LTY112" s="295"/>
      <c r="LTZ112" s="295"/>
      <c r="LUA112" s="295"/>
      <c r="LUB112" s="295"/>
      <c r="LUC112" s="295"/>
      <c r="LUD112" s="295"/>
      <c r="LUE112" s="295"/>
      <c r="LUF112" s="295"/>
      <c r="LUG112" s="295"/>
      <c r="LUH112" s="295"/>
      <c r="LUI112" s="295"/>
      <c r="LUJ112" s="295"/>
      <c r="LUK112" s="295"/>
      <c r="LUL112" s="295"/>
      <c r="LUM112" s="295"/>
      <c r="LUN112" s="295"/>
      <c r="LUO112" s="295"/>
      <c r="LUP112" s="295"/>
      <c r="LUQ112" s="295"/>
      <c r="LUR112" s="295"/>
      <c r="LUS112" s="295"/>
      <c r="LUT112" s="295"/>
      <c r="LUU112" s="295"/>
      <c r="LUV112" s="295"/>
      <c r="LUW112" s="295"/>
      <c r="LUX112" s="295"/>
      <c r="LUY112" s="295"/>
      <c r="LUZ112" s="295"/>
      <c r="LVA112" s="295"/>
      <c r="LVB112" s="295"/>
      <c r="LVC112" s="295"/>
      <c r="LVD112" s="295"/>
      <c r="LVE112" s="295"/>
      <c r="LVF112" s="295"/>
      <c r="LVG112" s="295"/>
      <c r="LVH112" s="295"/>
      <c r="LVI112" s="295"/>
      <c r="LVJ112" s="295"/>
      <c r="LVK112" s="295"/>
      <c r="LVL112" s="295"/>
      <c r="LVM112" s="295"/>
      <c r="LVN112" s="295"/>
      <c r="LVO112" s="295"/>
      <c r="LVP112" s="295"/>
      <c r="LVQ112" s="295"/>
      <c r="LVR112" s="295"/>
      <c r="LVS112" s="295"/>
      <c r="LVT112" s="295"/>
      <c r="LVU112" s="295"/>
      <c r="LVV112" s="295"/>
      <c r="LVW112" s="295"/>
      <c r="LVX112" s="295"/>
      <c r="LVY112" s="295"/>
      <c r="LVZ112" s="295"/>
      <c r="LWA112" s="295"/>
      <c r="LWB112" s="295"/>
      <c r="LWC112" s="295"/>
      <c r="LWD112" s="295"/>
      <c r="LWE112" s="295"/>
      <c r="LWF112" s="295"/>
      <c r="LWG112" s="295"/>
      <c r="LWH112" s="295"/>
      <c r="LWI112" s="295"/>
      <c r="LWJ112" s="295"/>
      <c r="LWK112" s="295"/>
      <c r="LWL112" s="295"/>
      <c r="LWM112" s="295"/>
      <c r="LWN112" s="295"/>
      <c r="LWO112" s="295"/>
      <c r="LWP112" s="295"/>
      <c r="LWQ112" s="295"/>
      <c r="LWR112" s="295"/>
      <c r="LWS112" s="295"/>
      <c r="LWT112" s="295"/>
      <c r="LWU112" s="295"/>
      <c r="LWV112" s="295"/>
      <c r="LWW112" s="295"/>
      <c r="LWX112" s="295"/>
      <c r="LWY112" s="295"/>
      <c r="LWZ112" s="295"/>
      <c r="LXA112" s="295"/>
      <c r="LXB112" s="295"/>
      <c r="LXC112" s="295"/>
      <c r="LXD112" s="295"/>
      <c r="LXE112" s="295"/>
      <c r="LXF112" s="295"/>
      <c r="LXG112" s="295"/>
      <c r="LXH112" s="295"/>
      <c r="LXI112" s="295"/>
      <c r="LXJ112" s="295"/>
      <c r="LXK112" s="295"/>
      <c r="LXL112" s="295"/>
      <c r="LXM112" s="295"/>
      <c r="LXN112" s="295"/>
      <c r="LXO112" s="295"/>
      <c r="LXP112" s="295"/>
      <c r="LXQ112" s="295"/>
      <c r="LXR112" s="295"/>
      <c r="LXS112" s="295"/>
      <c r="LXT112" s="295"/>
      <c r="LXU112" s="295"/>
      <c r="LXV112" s="295"/>
      <c r="LXW112" s="295"/>
      <c r="LXX112" s="295"/>
      <c r="LXY112" s="295"/>
      <c r="LXZ112" s="295"/>
      <c r="LYA112" s="295"/>
      <c r="LYB112" s="295"/>
      <c r="LYC112" s="295"/>
      <c r="LYD112" s="295"/>
      <c r="LYE112" s="295"/>
      <c r="LYF112" s="295"/>
      <c r="LYG112" s="295"/>
      <c r="LYH112" s="295"/>
      <c r="LYI112" s="295"/>
      <c r="LYJ112" s="295"/>
      <c r="LYK112" s="295"/>
      <c r="LYL112" s="295"/>
      <c r="LYM112" s="295"/>
      <c r="LYN112" s="295"/>
      <c r="LYO112" s="295"/>
      <c r="LYP112" s="295"/>
      <c r="LYQ112" s="295"/>
      <c r="LYR112" s="295"/>
      <c r="LYS112" s="295"/>
      <c r="LYT112" s="295"/>
      <c r="LYU112" s="295"/>
      <c r="LYV112" s="295"/>
      <c r="LYW112" s="295"/>
      <c r="LYX112" s="295"/>
      <c r="LYY112" s="295"/>
      <c r="LYZ112" s="295"/>
      <c r="LZA112" s="295"/>
      <c r="LZB112" s="295"/>
      <c r="LZC112" s="295"/>
      <c r="LZD112" s="295"/>
      <c r="LZE112" s="295"/>
      <c r="LZF112" s="295"/>
      <c r="LZG112" s="295"/>
      <c r="LZH112" s="295"/>
      <c r="LZI112" s="295"/>
      <c r="LZJ112" s="295"/>
      <c r="LZK112" s="295"/>
      <c r="LZL112" s="295"/>
      <c r="LZM112" s="295"/>
      <c r="LZN112" s="295"/>
      <c r="LZO112" s="295"/>
      <c r="LZP112" s="295"/>
      <c r="LZQ112" s="295"/>
      <c r="LZR112" s="295"/>
      <c r="LZS112" s="295"/>
      <c r="LZT112" s="295"/>
      <c r="LZU112" s="295"/>
      <c r="LZV112" s="295"/>
      <c r="LZW112" s="295"/>
      <c r="LZX112" s="295"/>
      <c r="LZY112" s="295"/>
      <c r="LZZ112" s="295"/>
      <c r="MAA112" s="295"/>
      <c r="MAB112" s="295"/>
      <c r="MAC112" s="295"/>
      <c r="MAD112" s="295"/>
      <c r="MAE112" s="295"/>
      <c r="MAF112" s="295"/>
      <c r="MAG112" s="295"/>
      <c r="MAH112" s="295"/>
      <c r="MAI112" s="295"/>
      <c r="MAJ112" s="295"/>
      <c r="MAK112" s="295"/>
      <c r="MAL112" s="295"/>
      <c r="MAM112" s="295"/>
      <c r="MAN112" s="295"/>
      <c r="MAO112" s="295"/>
      <c r="MAP112" s="295"/>
      <c r="MAQ112" s="295"/>
      <c r="MAR112" s="295"/>
      <c r="MAS112" s="295"/>
      <c r="MAT112" s="295"/>
      <c r="MAU112" s="295"/>
      <c r="MAV112" s="295"/>
      <c r="MAW112" s="295"/>
      <c r="MAX112" s="295"/>
      <c r="MAY112" s="295"/>
      <c r="MAZ112" s="295"/>
      <c r="MBA112" s="295"/>
      <c r="MBB112" s="295"/>
      <c r="MBC112" s="295"/>
      <c r="MBD112" s="295"/>
      <c r="MBE112" s="295"/>
      <c r="MBF112" s="295"/>
      <c r="MBG112" s="295"/>
      <c r="MBH112" s="295"/>
      <c r="MBI112" s="295"/>
      <c r="MBJ112" s="295"/>
      <c r="MBK112" s="295"/>
      <c r="MBL112" s="295"/>
      <c r="MBM112" s="295"/>
      <c r="MBN112" s="295"/>
      <c r="MBO112" s="295"/>
      <c r="MBP112" s="295"/>
      <c r="MBQ112" s="295"/>
      <c r="MBR112" s="295"/>
      <c r="MBS112" s="295"/>
      <c r="MBT112" s="295"/>
      <c r="MBU112" s="295"/>
      <c r="MBV112" s="295"/>
      <c r="MBW112" s="295"/>
      <c r="MBX112" s="295"/>
      <c r="MBY112" s="295"/>
      <c r="MBZ112" s="295"/>
      <c r="MCA112" s="295"/>
      <c r="MCB112" s="295"/>
      <c r="MCC112" s="295"/>
      <c r="MCD112" s="295"/>
      <c r="MCE112" s="295"/>
      <c r="MCF112" s="295"/>
      <c r="MCG112" s="295"/>
      <c r="MCH112" s="295"/>
      <c r="MCI112" s="295"/>
      <c r="MCJ112" s="295"/>
      <c r="MCK112" s="295"/>
      <c r="MCL112" s="295"/>
      <c r="MCM112" s="295"/>
      <c r="MCN112" s="295"/>
      <c r="MCO112" s="295"/>
      <c r="MCP112" s="295"/>
      <c r="MCQ112" s="295"/>
      <c r="MCR112" s="295"/>
      <c r="MCS112" s="295"/>
      <c r="MCT112" s="295"/>
      <c r="MCU112" s="295"/>
      <c r="MCV112" s="295"/>
      <c r="MCW112" s="295"/>
      <c r="MCX112" s="295"/>
      <c r="MCY112" s="295"/>
      <c r="MCZ112" s="295"/>
      <c r="MDA112" s="295"/>
      <c r="MDB112" s="295"/>
      <c r="MDC112" s="295"/>
      <c r="MDD112" s="295"/>
      <c r="MDE112" s="295"/>
      <c r="MDF112" s="295"/>
      <c r="MDG112" s="295"/>
      <c r="MDH112" s="295"/>
      <c r="MDI112" s="295"/>
      <c r="MDJ112" s="295"/>
      <c r="MDK112" s="295"/>
      <c r="MDL112" s="295"/>
      <c r="MDM112" s="295"/>
      <c r="MDN112" s="295"/>
      <c r="MDO112" s="295"/>
      <c r="MDP112" s="295"/>
      <c r="MDQ112" s="295"/>
      <c r="MDR112" s="295"/>
      <c r="MDS112" s="295"/>
      <c r="MDT112" s="295"/>
      <c r="MDU112" s="295"/>
      <c r="MDV112" s="295"/>
      <c r="MDW112" s="295"/>
      <c r="MDX112" s="295"/>
      <c r="MDY112" s="295"/>
      <c r="MDZ112" s="295"/>
      <c r="MEA112" s="295"/>
      <c r="MEB112" s="295"/>
      <c r="MEC112" s="295"/>
      <c r="MED112" s="295"/>
      <c r="MEE112" s="295"/>
      <c r="MEF112" s="295"/>
      <c r="MEG112" s="295"/>
      <c r="MEH112" s="295"/>
      <c r="MEI112" s="295"/>
      <c r="MEJ112" s="295"/>
      <c r="MEK112" s="295"/>
      <c r="MEL112" s="295"/>
      <c r="MEM112" s="295"/>
      <c r="MEN112" s="295"/>
      <c r="MEO112" s="295"/>
      <c r="MEP112" s="295"/>
      <c r="MEQ112" s="295"/>
      <c r="MER112" s="295"/>
      <c r="MES112" s="295"/>
      <c r="MET112" s="295"/>
      <c r="MEU112" s="295"/>
      <c r="MEV112" s="295"/>
      <c r="MEW112" s="295"/>
      <c r="MEX112" s="295"/>
      <c r="MEY112" s="295"/>
      <c r="MEZ112" s="295"/>
      <c r="MFA112" s="295"/>
      <c r="MFB112" s="295"/>
      <c r="MFC112" s="295"/>
      <c r="MFD112" s="295"/>
      <c r="MFE112" s="295"/>
      <c r="MFF112" s="295"/>
      <c r="MFG112" s="295"/>
      <c r="MFH112" s="295"/>
      <c r="MFI112" s="295"/>
      <c r="MFJ112" s="295"/>
      <c r="MFK112" s="295"/>
      <c r="MFL112" s="295"/>
      <c r="MFM112" s="295"/>
      <c r="MFN112" s="295"/>
      <c r="MFO112" s="295"/>
      <c r="MFP112" s="295"/>
      <c r="MFQ112" s="295"/>
      <c r="MFR112" s="295"/>
      <c r="MFS112" s="295"/>
      <c r="MFT112" s="295"/>
      <c r="MFU112" s="295"/>
      <c r="MFV112" s="295"/>
      <c r="MFW112" s="295"/>
      <c r="MFX112" s="295"/>
      <c r="MFY112" s="295"/>
      <c r="MFZ112" s="295"/>
      <c r="MGA112" s="295"/>
      <c r="MGB112" s="295"/>
      <c r="MGC112" s="295"/>
      <c r="MGD112" s="295"/>
      <c r="MGE112" s="295"/>
      <c r="MGF112" s="295"/>
      <c r="MGG112" s="295"/>
      <c r="MGH112" s="295"/>
      <c r="MGI112" s="295"/>
      <c r="MGJ112" s="295"/>
      <c r="MGK112" s="295"/>
      <c r="MGL112" s="295"/>
      <c r="MGM112" s="295"/>
      <c r="MGN112" s="295"/>
      <c r="MGO112" s="295"/>
      <c r="MGP112" s="295"/>
      <c r="MGQ112" s="295"/>
      <c r="MGR112" s="295"/>
      <c r="MGS112" s="295"/>
      <c r="MGT112" s="295"/>
      <c r="MGU112" s="295"/>
      <c r="MGV112" s="295"/>
      <c r="MGW112" s="295"/>
      <c r="MGX112" s="295"/>
      <c r="MGY112" s="295"/>
      <c r="MGZ112" s="295"/>
      <c r="MHA112" s="295"/>
      <c r="MHB112" s="295"/>
      <c r="MHC112" s="295"/>
      <c r="MHD112" s="295"/>
      <c r="MHE112" s="295"/>
      <c r="MHF112" s="295"/>
      <c r="MHG112" s="295"/>
      <c r="MHH112" s="295"/>
      <c r="MHI112" s="295"/>
      <c r="MHJ112" s="295"/>
      <c r="MHK112" s="295"/>
      <c r="MHL112" s="295"/>
      <c r="MHM112" s="295"/>
      <c r="MHN112" s="295"/>
      <c r="MHO112" s="295"/>
      <c r="MHP112" s="295"/>
      <c r="MHQ112" s="295"/>
      <c r="MHR112" s="295"/>
      <c r="MHS112" s="295"/>
      <c r="MHT112" s="295"/>
      <c r="MHU112" s="295"/>
      <c r="MHV112" s="295"/>
      <c r="MHW112" s="295"/>
      <c r="MHX112" s="295"/>
      <c r="MHY112" s="295"/>
      <c r="MHZ112" s="295"/>
      <c r="MIA112" s="295"/>
      <c r="MIB112" s="295"/>
      <c r="MIC112" s="295"/>
      <c r="MID112" s="295"/>
      <c r="MIE112" s="295"/>
      <c r="MIF112" s="295"/>
      <c r="MIG112" s="295"/>
      <c r="MIH112" s="295"/>
      <c r="MII112" s="295"/>
      <c r="MIJ112" s="295"/>
      <c r="MIK112" s="295"/>
      <c r="MIL112" s="295"/>
      <c r="MIM112" s="295"/>
      <c r="MIN112" s="295"/>
      <c r="MIO112" s="295"/>
      <c r="MIP112" s="295"/>
      <c r="MIQ112" s="295"/>
      <c r="MIR112" s="295"/>
      <c r="MIS112" s="295"/>
      <c r="MIT112" s="295"/>
      <c r="MIU112" s="295"/>
      <c r="MIV112" s="295"/>
      <c r="MIW112" s="295"/>
      <c r="MIX112" s="295"/>
      <c r="MIY112" s="295"/>
      <c r="MIZ112" s="295"/>
      <c r="MJA112" s="295"/>
      <c r="MJB112" s="295"/>
      <c r="MJC112" s="295"/>
      <c r="MJD112" s="295"/>
      <c r="MJE112" s="295"/>
      <c r="MJF112" s="295"/>
      <c r="MJG112" s="295"/>
      <c r="MJH112" s="295"/>
      <c r="MJI112" s="295"/>
      <c r="MJJ112" s="295"/>
      <c r="MJK112" s="295"/>
      <c r="MJL112" s="295"/>
      <c r="MJM112" s="295"/>
      <c r="MJN112" s="295"/>
      <c r="MJO112" s="295"/>
      <c r="MJP112" s="295"/>
      <c r="MJQ112" s="295"/>
      <c r="MJR112" s="295"/>
      <c r="MJS112" s="295"/>
      <c r="MJT112" s="295"/>
      <c r="MJU112" s="295"/>
      <c r="MJV112" s="295"/>
      <c r="MJW112" s="295"/>
      <c r="MJX112" s="295"/>
      <c r="MJY112" s="295"/>
      <c r="MJZ112" s="295"/>
      <c r="MKA112" s="295"/>
      <c r="MKB112" s="295"/>
      <c r="MKC112" s="295"/>
      <c r="MKD112" s="295"/>
      <c r="MKE112" s="295"/>
      <c r="MKF112" s="295"/>
      <c r="MKG112" s="295"/>
      <c r="MKH112" s="295"/>
      <c r="MKI112" s="295"/>
      <c r="MKJ112" s="295"/>
      <c r="MKK112" s="295"/>
      <c r="MKL112" s="295"/>
      <c r="MKM112" s="295"/>
      <c r="MKN112" s="295"/>
      <c r="MKO112" s="295"/>
      <c r="MKP112" s="295"/>
      <c r="MKQ112" s="295"/>
      <c r="MKR112" s="295"/>
      <c r="MKS112" s="295"/>
      <c r="MKT112" s="295"/>
      <c r="MKU112" s="295"/>
      <c r="MKV112" s="295"/>
      <c r="MKW112" s="295"/>
      <c r="MKX112" s="295"/>
      <c r="MKY112" s="295"/>
      <c r="MKZ112" s="295"/>
      <c r="MLA112" s="295"/>
      <c r="MLB112" s="295"/>
      <c r="MLC112" s="295"/>
      <c r="MLD112" s="295"/>
      <c r="MLE112" s="295"/>
      <c r="MLF112" s="295"/>
      <c r="MLG112" s="295"/>
      <c r="MLH112" s="295"/>
      <c r="MLI112" s="295"/>
      <c r="MLJ112" s="295"/>
      <c r="MLK112" s="295"/>
      <c r="MLL112" s="295"/>
      <c r="MLM112" s="295"/>
      <c r="MLN112" s="295"/>
      <c r="MLO112" s="295"/>
      <c r="MLP112" s="295"/>
      <c r="MLQ112" s="295"/>
      <c r="MLR112" s="295"/>
      <c r="MLS112" s="295"/>
      <c r="MLT112" s="295"/>
      <c r="MLU112" s="295"/>
      <c r="MLV112" s="295"/>
      <c r="MLW112" s="295"/>
      <c r="MLX112" s="295"/>
      <c r="MLY112" s="295"/>
      <c r="MLZ112" s="295"/>
      <c r="MMA112" s="295"/>
      <c r="MMB112" s="295"/>
      <c r="MMC112" s="295"/>
      <c r="MMD112" s="295"/>
      <c r="MME112" s="295"/>
      <c r="MMF112" s="295"/>
      <c r="MMG112" s="295"/>
      <c r="MMH112" s="295"/>
      <c r="MMI112" s="295"/>
      <c r="MMJ112" s="295"/>
      <c r="MMK112" s="295"/>
      <c r="MML112" s="295"/>
      <c r="MMM112" s="295"/>
      <c r="MMN112" s="295"/>
      <c r="MMO112" s="295"/>
      <c r="MMP112" s="295"/>
      <c r="MMQ112" s="295"/>
      <c r="MMR112" s="295"/>
      <c r="MMS112" s="295"/>
      <c r="MMT112" s="295"/>
      <c r="MMU112" s="295"/>
      <c r="MMV112" s="295"/>
      <c r="MMW112" s="295"/>
      <c r="MMX112" s="295"/>
      <c r="MMY112" s="295"/>
      <c r="MMZ112" s="295"/>
      <c r="MNA112" s="295"/>
      <c r="MNB112" s="295"/>
      <c r="MNC112" s="295"/>
      <c r="MND112" s="295"/>
      <c r="MNE112" s="295"/>
      <c r="MNF112" s="295"/>
      <c r="MNG112" s="295"/>
      <c r="MNH112" s="295"/>
      <c r="MNI112" s="295"/>
      <c r="MNJ112" s="295"/>
      <c r="MNK112" s="295"/>
      <c r="MNL112" s="295"/>
      <c r="MNM112" s="295"/>
      <c r="MNN112" s="295"/>
      <c r="MNO112" s="295"/>
      <c r="MNP112" s="295"/>
      <c r="MNQ112" s="295"/>
      <c r="MNR112" s="295"/>
      <c r="MNS112" s="295"/>
      <c r="MNT112" s="295"/>
      <c r="MNU112" s="295"/>
      <c r="MNV112" s="295"/>
      <c r="MNW112" s="295"/>
      <c r="MNX112" s="295"/>
      <c r="MNY112" s="295"/>
      <c r="MNZ112" s="295"/>
      <c r="MOA112" s="295"/>
      <c r="MOB112" s="295"/>
      <c r="MOC112" s="295"/>
      <c r="MOD112" s="295"/>
      <c r="MOE112" s="295"/>
      <c r="MOF112" s="295"/>
      <c r="MOG112" s="295"/>
      <c r="MOH112" s="295"/>
      <c r="MOI112" s="295"/>
      <c r="MOJ112" s="295"/>
      <c r="MOK112" s="295"/>
      <c r="MOL112" s="295"/>
      <c r="MOM112" s="295"/>
      <c r="MON112" s="295"/>
      <c r="MOO112" s="295"/>
      <c r="MOP112" s="295"/>
      <c r="MOQ112" s="295"/>
      <c r="MOR112" s="295"/>
      <c r="MOS112" s="295"/>
      <c r="MOT112" s="295"/>
      <c r="MOU112" s="295"/>
      <c r="MOV112" s="295"/>
      <c r="MOW112" s="295"/>
      <c r="MOX112" s="295"/>
      <c r="MOY112" s="295"/>
      <c r="MOZ112" s="295"/>
      <c r="MPA112" s="295"/>
      <c r="MPB112" s="295"/>
      <c r="MPC112" s="295"/>
      <c r="MPD112" s="295"/>
      <c r="MPE112" s="295"/>
      <c r="MPF112" s="295"/>
      <c r="MPG112" s="295"/>
      <c r="MPH112" s="295"/>
      <c r="MPI112" s="295"/>
      <c r="MPJ112" s="295"/>
      <c r="MPK112" s="295"/>
      <c r="MPL112" s="295"/>
      <c r="MPM112" s="295"/>
      <c r="MPN112" s="295"/>
      <c r="MPO112" s="295"/>
      <c r="MPP112" s="295"/>
      <c r="MPQ112" s="295"/>
      <c r="MPR112" s="295"/>
      <c r="MPS112" s="295"/>
      <c r="MPT112" s="295"/>
      <c r="MPU112" s="295"/>
      <c r="MPV112" s="295"/>
      <c r="MPW112" s="295"/>
      <c r="MPX112" s="295"/>
      <c r="MPY112" s="295"/>
      <c r="MPZ112" s="295"/>
      <c r="MQA112" s="295"/>
      <c r="MQB112" s="295"/>
      <c r="MQC112" s="295"/>
      <c r="MQD112" s="295"/>
      <c r="MQE112" s="295"/>
      <c r="MQF112" s="295"/>
      <c r="MQG112" s="295"/>
      <c r="MQH112" s="295"/>
      <c r="MQI112" s="295"/>
      <c r="MQJ112" s="295"/>
      <c r="MQK112" s="295"/>
      <c r="MQL112" s="295"/>
      <c r="MQM112" s="295"/>
      <c r="MQN112" s="295"/>
      <c r="MQO112" s="295"/>
      <c r="MQP112" s="295"/>
      <c r="MQQ112" s="295"/>
      <c r="MQR112" s="295"/>
      <c r="MQS112" s="295"/>
      <c r="MQT112" s="295"/>
      <c r="MQU112" s="295"/>
      <c r="MQV112" s="295"/>
      <c r="MQW112" s="295"/>
      <c r="MQX112" s="295"/>
      <c r="MQY112" s="295"/>
      <c r="MQZ112" s="295"/>
      <c r="MRA112" s="295"/>
      <c r="MRB112" s="295"/>
      <c r="MRC112" s="295"/>
      <c r="MRD112" s="295"/>
      <c r="MRE112" s="295"/>
      <c r="MRF112" s="295"/>
      <c r="MRG112" s="295"/>
      <c r="MRH112" s="295"/>
      <c r="MRI112" s="295"/>
      <c r="MRJ112" s="295"/>
      <c r="MRK112" s="295"/>
      <c r="MRL112" s="295"/>
      <c r="MRM112" s="295"/>
      <c r="MRN112" s="295"/>
      <c r="MRO112" s="295"/>
      <c r="MRP112" s="295"/>
      <c r="MRQ112" s="295"/>
      <c r="MRR112" s="295"/>
      <c r="MRS112" s="295"/>
      <c r="MRT112" s="295"/>
      <c r="MRU112" s="295"/>
      <c r="MRV112" s="295"/>
      <c r="MRW112" s="295"/>
      <c r="MRX112" s="295"/>
      <c r="MRY112" s="295"/>
      <c r="MRZ112" s="295"/>
      <c r="MSA112" s="295"/>
      <c r="MSB112" s="295"/>
      <c r="MSC112" s="295"/>
      <c r="MSD112" s="295"/>
      <c r="MSE112" s="295"/>
      <c r="MSF112" s="295"/>
      <c r="MSG112" s="295"/>
      <c r="MSH112" s="295"/>
      <c r="MSI112" s="295"/>
      <c r="MSJ112" s="295"/>
      <c r="MSK112" s="295"/>
      <c r="MSL112" s="295"/>
      <c r="MSM112" s="295"/>
      <c r="MSN112" s="295"/>
      <c r="MSO112" s="295"/>
      <c r="MSP112" s="295"/>
      <c r="MSQ112" s="295"/>
      <c r="MSR112" s="295"/>
      <c r="MSS112" s="295"/>
      <c r="MST112" s="295"/>
      <c r="MSU112" s="295"/>
      <c r="MSV112" s="295"/>
      <c r="MSW112" s="295"/>
      <c r="MSX112" s="295"/>
      <c r="MSY112" s="295"/>
      <c r="MSZ112" s="295"/>
      <c r="MTA112" s="295"/>
      <c r="MTB112" s="295"/>
      <c r="MTC112" s="295"/>
      <c r="MTD112" s="295"/>
      <c r="MTE112" s="295"/>
      <c r="MTF112" s="295"/>
      <c r="MTG112" s="295"/>
      <c r="MTH112" s="295"/>
      <c r="MTI112" s="295"/>
      <c r="MTJ112" s="295"/>
      <c r="MTK112" s="295"/>
      <c r="MTL112" s="295"/>
      <c r="MTM112" s="295"/>
      <c r="MTN112" s="295"/>
      <c r="MTO112" s="295"/>
      <c r="MTP112" s="295"/>
      <c r="MTQ112" s="295"/>
      <c r="MTR112" s="295"/>
      <c r="MTS112" s="295"/>
      <c r="MTT112" s="295"/>
      <c r="MTU112" s="295"/>
      <c r="MTV112" s="295"/>
      <c r="MTW112" s="295"/>
      <c r="MTX112" s="295"/>
      <c r="MTY112" s="295"/>
      <c r="MTZ112" s="295"/>
      <c r="MUA112" s="295"/>
      <c r="MUB112" s="295"/>
      <c r="MUC112" s="295"/>
      <c r="MUD112" s="295"/>
      <c r="MUE112" s="295"/>
      <c r="MUF112" s="295"/>
      <c r="MUG112" s="295"/>
      <c r="MUH112" s="295"/>
      <c r="MUI112" s="295"/>
      <c r="MUJ112" s="295"/>
      <c r="MUK112" s="295"/>
      <c r="MUL112" s="295"/>
      <c r="MUM112" s="295"/>
      <c r="MUN112" s="295"/>
      <c r="MUO112" s="295"/>
      <c r="MUP112" s="295"/>
      <c r="MUQ112" s="295"/>
      <c r="MUR112" s="295"/>
      <c r="MUS112" s="295"/>
      <c r="MUT112" s="295"/>
      <c r="MUU112" s="295"/>
      <c r="MUV112" s="295"/>
      <c r="MUW112" s="295"/>
      <c r="MUX112" s="295"/>
      <c r="MUY112" s="295"/>
      <c r="MUZ112" s="295"/>
      <c r="MVA112" s="295"/>
      <c r="MVB112" s="295"/>
      <c r="MVC112" s="295"/>
      <c r="MVD112" s="295"/>
      <c r="MVE112" s="295"/>
      <c r="MVF112" s="295"/>
      <c r="MVG112" s="295"/>
      <c r="MVH112" s="295"/>
      <c r="MVI112" s="295"/>
      <c r="MVJ112" s="295"/>
      <c r="MVK112" s="295"/>
      <c r="MVL112" s="295"/>
      <c r="MVM112" s="295"/>
      <c r="MVN112" s="295"/>
      <c r="MVO112" s="295"/>
      <c r="MVP112" s="295"/>
      <c r="MVQ112" s="295"/>
      <c r="MVR112" s="295"/>
      <c r="MVS112" s="295"/>
      <c r="MVT112" s="295"/>
      <c r="MVU112" s="295"/>
      <c r="MVV112" s="295"/>
      <c r="MVW112" s="295"/>
      <c r="MVX112" s="295"/>
      <c r="MVY112" s="295"/>
      <c r="MVZ112" s="295"/>
      <c r="MWA112" s="295"/>
      <c r="MWB112" s="295"/>
      <c r="MWC112" s="295"/>
      <c r="MWD112" s="295"/>
      <c r="MWE112" s="295"/>
      <c r="MWF112" s="295"/>
      <c r="MWG112" s="295"/>
      <c r="MWH112" s="295"/>
      <c r="MWI112" s="295"/>
      <c r="MWJ112" s="295"/>
      <c r="MWK112" s="295"/>
      <c r="MWL112" s="295"/>
      <c r="MWM112" s="295"/>
      <c r="MWN112" s="295"/>
      <c r="MWO112" s="295"/>
      <c r="MWP112" s="295"/>
      <c r="MWQ112" s="295"/>
      <c r="MWR112" s="295"/>
      <c r="MWS112" s="295"/>
      <c r="MWT112" s="295"/>
      <c r="MWU112" s="295"/>
      <c r="MWV112" s="295"/>
      <c r="MWW112" s="295"/>
      <c r="MWX112" s="295"/>
      <c r="MWY112" s="295"/>
      <c r="MWZ112" s="295"/>
      <c r="MXA112" s="295"/>
      <c r="MXB112" s="295"/>
      <c r="MXC112" s="295"/>
      <c r="MXD112" s="295"/>
      <c r="MXE112" s="295"/>
      <c r="MXF112" s="295"/>
      <c r="MXG112" s="295"/>
      <c r="MXH112" s="295"/>
      <c r="MXI112" s="295"/>
      <c r="MXJ112" s="295"/>
      <c r="MXK112" s="295"/>
      <c r="MXL112" s="295"/>
      <c r="MXM112" s="295"/>
      <c r="MXN112" s="295"/>
      <c r="MXO112" s="295"/>
      <c r="MXP112" s="295"/>
      <c r="MXQ112" s="295"/>
      <c r="MXR112" s="295"/>
      <c r="MXS112" s="295"/>
      <c r="MXT112" s="295"/>
      <c r="MXU112" s="295"/>
      <c r="MXV112" s="295"/>
      <c r="MXW112" s="295"/>
      <c r="MXX112" s="295"/>
      <c r="MXY112" s="295"/>
      <c r="MXZ112" s="295"/>
      <c r="MYA112" s="295"/>
      <c r="MYB112" s="295"/>
      <c r="MYC112" s="295"/>
      <c r="MYD112" s="295"/>
      <c r="MYE112" s="295"/>
      <c r="MYF112" s="295"/>
      <c r="MYG112" s="295"/>
      <c r="MYH112" s="295"/>
      <c r="MYI112" s="295"/>
      <c r="MYJ112" s="295"/>
      <c r="MYK112" s="295"/>
      <c r="MYL112" s="295"/>
      <c r="MYM112" s="295"/>
      <c r="MYN112" s="295"/>
      <c r="MYO112" s="295"/>
      <c r="MYP112" s="295"/>
      <c r="MYQ112" s="295"/>
      <c r="MYR112" s="295"/>
      <c r="MYS112" s="295"/>
      <c r="MYT112" s="295"/>
      <c r="MYU112" s="295"/>
      <c r="MYV112" s="295"/>
      <c r="MYW112" s="295"/>
      <c r="MYX112" s="295"/>
      <c r="MYY112" s="295"/>
      <c r="MYZ112" s="295"/>
      <c r="MZA112" s="295"/>
      <c r="MZB112" s="295"/>
      <c r="MZC112" s="295"/>
      <c r="MZD112" s="295"/>
      <c r="MZE112" s="295"/>
      <c r="MZF112" s="295"/>
      <c r="MZG112" s="295"/>
      <c r="MZH112" s="295"/>
      <c r="MZI112" s="295"/>
      <c r="MZJ112" s="295"/>
      <c r="MZK112" s="295"/>
      <c r="MZL112" s="295"/>
      <c r="MZM112" s="295"/>
      <c r="MZN112" s="295"/>
      <c r="MZO112" s="295"/>
      <c r="MZP112" s="295"/>
      <c r="MZQ112" s="295"/>
      <c r="MZR112" s="295"/>
      <c r="MZS112" s="295"/>
      <c r="MZT112" s="295"/>
      <c r="MZU112" s="295"/>
      <c r="MZV112" s="295"/>
      <c r="MZW112" s="295"/>
      <c r="MZX112" s="295"/>
      <c r="MZY112" s="295"/>
      <c r="MZZ112" s="295"/>
      <c r="NAA112" s="295"/>
      <c r="NAB112" s="295"/>
      <c r="NAC112" s="295"/>
      <c r="NAD112" s="295"/>
      <c r="NAE112" s="295"/>
      <c r="NAF112" s="295"/>
      <c r="NAG112" s="295"/>
      <c r="NAH112" s="295"/>
      <c r="NAI112" s="295"/>
      <c r="NAJ112" s="295"/>
      <c r="NAK112" s="295"/>
      <c r="NAL112" s="295"/>
      <c r="NAM112" s="295"/>
      <c r="NAN112" s="295"/>
      <c r="NAO112" s="295"/>
      <c r="NAP112" s="295"/>
      <c r="NAQ112" s="295"/>
      <c r="NAR112" s="295"/>
      <c r="NAS112" s="295"/>
      <c r="NAT112" s="295"/>
      <c r="NAU112" s="295"/>
      <c r="NAV112" s="295"/>
      <c r="NAW112" s="295"/>
      <c r="NAX112" s="295"/>
      <c r="NAY112" s="295"/>
      <c r="NAZ112" s="295"/>
      <c r="NBA112" s="295"/>
      <c r="NBB112" s="295"/>
      <c r="NBC112" s="295"/>
      <c r="NBD112" s="295"/>
      <c r="NBE112" s="295"/>
      <c r="NBF112" s="295"/>
      <c r="NBG112" s="295"/>
      <c r="NBH112" s="295"/>
      <c r="NBI112" s="295"/>
      <c r="NBJ112" s="295"/>
      <c r="NBK112" s="295"/>
      <c r="NBL112" s="295"/>
      <c r="NBM112" s="295"/>
      <c r="NBN112" s="295"/>
      <c r="NBO112" s="295"/>
      <c r="NBP112" s="295"/>
      <c r="NBQ112" s="295"/>
      <c r="NBR112" s="295"/>
      <c r="NBS112" s="295"/>
      <c r="NBT112" s="295"/>
      <c r="NBU112" s="295"/>
      <c r="NBV112" s="295"/>
      <c r="NBW112" s="295"/>
      <c r="NBX112" s="295"/>
      <c r="NBY112" s="295"/>
      <c r="NBZ112" s="295"/>
      <c r="NCA112" s="295"/>
      <c r="NCB112" s="295"/>
      <c r="NCC112" s="295"/>
      <c r="NCD112" s="295"/>
      <c r="NCE112" s="295"/>
      <c r="NCF112" s="295"/>
      <c r="NCG112" s="295"/>
      <c r="NCH112" s="295"/>
      <c r="NCI112" s="295"/>
      <c r="NCJ112" s="295"/>
      <c r="NCK112" s="295"/>
      <c r="NCL112" s="295"/>
      <c r="NCM112" s="295"/>
      <c r="NCN112" s="295"/>
      <c r="NCO112" s="295"/>
      <c r="NCP112" s="295"/>
      <c r="NCQ112" s="295"/>
      <c r="NCR112" s="295"/>
      <c r="NCS112" s="295"/>
      <c r="NCT112" s="295"/>
      <c r="NCU112" s="295"/>
      <c r="NCV112" s="295"/>
      <c r="NCW112" s="295"/>
      <c r="NCX112" s="295"/>
      <c r="NCY112" s="295"/>
      <c r="NCZ112" s="295"/>
      <c r="NDA112" s="295"/>
      <c r="NDB112" s="295"/>
      <c r="NDC112" s="295"/>
      <c r="NDD112" s="295"/>
      <c r="NDE112" s="295"/>
      <c r="NDF112" s="295"/>
      <c r="NDG112" s="295"/>
      <c r="NDH112" s="295"/>
      <c r="NDI112" s="295"/>
      <c r="NDJ112" s="295"/>
      <c r="NDK112" s="295"/>
      <c r="NDL112" s="295"/>
      <c r="NDM112" s="295"/>
      <c r="NDN112" s="295"/>
      <c r="NDO112" s="295"/>
      <c r="NDP112" s="295"/>
      <c r="NDQ112" s="295"/>
      <c r="NDR112" s="295"/>
      <c r="NDS112" s="295"/>
      <c r="NDT112" s="295"/>
      <c r="NDU112" s="295"/>
      <c r="NDV112" s="295"/>
      <c r="NDW112" s="295"/>
      <c r="NDX112" s="295"/>
      <c r="NDY112" s="295"/>
      <c r="NDZ112" s="295"/>
      <c r="NEA112" s="295"/>
      <c r="NEB112" s="295"/>
      <c r="NEC112" s="295"/>
      <c r="NED112" s="295"/>
      <c r="NEE112" s="295"/>
      <c r="NEF112" s="295"/>
      <c r="NEG112" s="295"/>
      <c r="NEH112" s="295"/>
      <c r="NEI112" s="295"/>
      <c r="NEJ112" s="295"/>
      <c r="NEK112" s="295"/>
      <c r="NEL112" s="295"/>
      <c r="NEM112" s="295"/>
      <c r="NEN112" s="295"/>
      <c r="NEO112" s="295"/>
      <c r="NEP112" s="295"/>
      <c r="NEQ112" s="295"/>
      <c r="NER112" s="295"/>
      <c r="NES112" s="295"/>
      <c r="NET112" s="295"/>
      <c r="NEU112" s="295"/>
      <c r="NEV112" s="295"/>
      <c r="NEW112" s="295"/>
      <c r="NEX112" s="295"/>
      <c r="NEY112" s="295"/>
      <c r="NEZ112" s="295"/>
      <c r="NFA112" s="295"/>
      <c r="NFB112" s="295"/>
      <c r="NFC112" s="295"/>
      <c r="NFD112" s="295"/>
      <c r="NFE112" s="295"/>
      <c r="NFF112" s="295"/>
      <c r="NFG112" s="295"/>
      <c r="NFH112" s="295"/>
      <c r="NFI112" s="295"/>
      <c r="NFJ112" s="295"/>
      <c r="NFK112" s="295"/>
      <c r="NFL112" s="295"/>
      <c r="NFM112" s="295"/>
      <c r="NFN112" s="295"/>
      <c r="NFO112" s="295"/>
      <c r="NFP112" s="295"/>
      <c r="NFQ112" s="295"/>
      <c r="NFR112" s="295"/>
      <c r="NFS112" s="295"/>
      <c r="NFT112" s="295"/>
      <c r="NFU112" s="295"/>
      <c r="NFV112" s="295"/>
      <c r="NFW112" s="295"/>
      <c r="NFX112" s="295"/>
      <c r="NFY112" s="295"/>
      <c r="NFZ112" s="295"/>
      <c r="NGA112" s="295"/>
      <c r="NGB112" s="295"/>
      <c r="NGC112" s="295"/>
      <c r="NGD112" s="295"/>
      <c r="NGE112" s="295"/>
      <c r="NGF112" s="295"/>
      <c r="NGG112" s="295"/>
      <c r="NGH112" s="295"/>
      <c r="NGI112" s="295"/>
      <c r="NGJ112" s="295"/>
      <c r="NGK112" s="295"/>
      <c r="NGL112" s="295"/>
      <c r="NGM112" s="295"/>
      <c r="NGN112" s="295"/>
      <c r="NGO112" s="295"/>
      <c r="NGP112" s="295"/>
      <c r="NGQ112" s="295"/>
      <c r="NGR112" s="295"/>
      <c r="NGS112" s="295"/>
      <c r="NGT112" s="295"/>
      <c r="NGU112" s="295"/>
      <c r="NGV112" s="295"/>
      <c r="NGW112" s="295"/>
      <c r="NGX112" s="295"/>
      <c r="NGY112" s="295"/>
      <c r="NGZ112" s="295"/>
      <c r="NHA112" s="295"/>
      <c r="NHB112" s="295"/>
      <c r="NHC112" s="295"/>
      <c r="NHD112" s="295"/>
      <c r="NHE112" s="295"/>
      <c r="NHF112" s="295"/>
      <c r="NHG112" s="295"/>
      <c r="NHH112" s="295"/>
      <c r="NHI112" s="295"/>
      <c r="NHJ112" s="295"/>
      <c r="NHK112" s="295"/>
      <c r="NHL112" s="295"/>
      <c r="NHM112" s="295"/>
      <c r="NHN112" s="295"/>
      <c r="NHO112" s="295"/>
      <c r="NHP112" s="295"/>
      <c r="NHQ112" s="295"/>
      <c r="NHR112" s="295"/>
      <c r="NHS112" s="295"/>
      <c r="NHT112" s="295"/>
      <c r="NHU112" s="295"/>
      <c r="NHV112" s="295"/>
      <c r="NHW112" s="295"/>
      <c r="NHX112" s="295"/>
      <c r="NHY112" s="295"/>
      <c r="NHZ112" s="295"/>
      <c r="NIA112" s="295"/>
      <c r="NIB112" s="295"/>
      <c r="NIC112" s="295"/>
      <c r="NID112" s="295"/>
      <c r="NIE112" s="295"/>
      <c r="NIF112" s="295"/>
      <c r="NIG112" s="295"/>
      <c r="NIH112" s="295"/>
      <c r="NII112" s="295"/>
      <c r="NIJ112" s="295"/>
      <c r="NIK112" s="295"/>
      <c r="NIL112" s="295"/>
      <c r="NIM112" s="295"/>
      <c r="NIN112" s="295"/>
      <c r="NIO112" s="295"/>
      <c r="NIP112" s="295"/>
      <c r="NIQ112" s="295"/>
      <c r="NIR112" s="295"/>
      <c r="NIS112" s="295"/>
      <c r="NIT112" s="295"/>
      <c r="NIU112" s="295"/>
      <c r="NIV112" s="295"/>
      <c r="NIW112" s="295"/>
      <c r="NIX112" s="295"/>
      <c r="NIY112" s="295"/>
      <c r="NIZ112" s="295"/>
      <c r="NJA112" s="295"/>
      <c r="NJB112" s="295"/>
      <c r="NJC112" s="295"/>
      <c r="NJD112" s="295"/>
      <c r="NJE112" s="295"/>
      <c r="NJF112" s="295"/>
      <c r="NJG112" s="295"/>
      <c r="NJH112" s="295"/>
      <c r="NJI112" s="295"/>
      <c r="NJJ112" s="295"/>
      <c r="NJK112" s="295"/>
      <c r="NJL112" s="295"/>
      <c r="NJM112" s="295"/>
      <c r="NJN112" s="295"/>
      <c r="NJO112" s="295"/>
      <c r="NJP112" s="295"/>
      <c r="NJQ112" s="295"/>
      <c r="NJR112" s="295"/>
      <c r="NJS112" s="295"/>
      <c r="NJT112" s="295"/>
      <c r="NJU112" s="295"/>
      <c r="NJV112" s="295"/>
      <c r="NJW112" s="295"/>
      <c r="NJX112" s="295"/>
      <c r="NJY112" s="295"/>
      <c r="NJZ112" s="295"/>
      <c r="NKA112" s="295"/>
      <c r="NKB112" s="295"/>
      <c r="NKC112" s="295"/>
      <c r="NKD112" s="295"/>
      <c r="NKE112" s="295"/>
      <c r="NKF112" s="295"/>
      <c r="NKG112" s="295"/>
      <c r="NKH112" s="295"/>
      <c r="NKI112" s="295"/>
      <c r="NKJ112" s="295"/>
      <c r="NKK112" s="295"/>
      <c r="NKL112" s="295"/>
      <c r="NKM112" s="295"/>
      <c r="NKN112" s="295"/>
      <c r="NKO112" s="295"/>
      <c r="NKP112" s="295"/>
      <c r="NKQ112" s="295"/>
      <c r="NKR112" s="295"/>
      <c r="NKS112" s="295"/>
      <c r="NKT112" s="295"/>
      <c r="NKU112" s="295"/>
      <c r="NKV112" s="295"/>
      <c r="NKW112" s="295"/>
      <c r="NKX112" s="295"/>
      <c r="NKY112" s="295"/>
      <c r="NKZ112" s="295"/>
      <c r="NLA112" s="295"/>
      <c r="NLB112" s="295"/>
      <c r="NLC112" s="295"/>
      <c r="NLD112" s="295"/>
      <c r="NLE112" s="295"/>
      <c r="NLF112" s="295"/>
      <c r="NLG112" s="295"/>
      <c r="NLH112" s="295"/>
      <c r="NLI112" s="295"/>
      <c r="NLJ112" s="295"/>
      <c r="NLK112" s="295"/>
      <c r="NLL112" s="295"/>
      <c r="NLM112" s="295"/>
      <c r="NLN112" s="295"/>
      <c r="NLO112" s="295"/>
      <c r="NLP112" s="295"/>
      <c r="NLQ112" s="295"/>
      <c r="NLR112" s="295"/>
      <c r="NLS112" s="295"/>
      <c r="NLT112" s="295"/>
      <c r="NLU112" s="295"/>
      <c r="NLV112" s="295"/>
      <c r="NLW112" s="295"/>
      <c r="NLX112" s="295"/>
      <c r="NLY112" s="295"/>
      <c r="NLZ112" s="295"/>
      <c r="NMA112" s="295"/>
      <c r="NMB112" s="295"/>
      <c r="NMC112" s="295"/>
      <c r="NMD112" s="295"/>
      <c r="NME112" s="295"/>
      <c r="NMF112" s="295"/>
      <c r="NMG112" s="295"/>
      <c r="NMH112" s="295"/>
      <c r="NMI112" s="295"/>
      <c r="NMJ112" s="295"/>
      <c r="NMK112" s="295"/>
      <c r="NML112" s="295"/>
      <c r="NMM112" s="295"/>
      <c r="NMN112" s="295"/>
      <c r="NMO112" s="295"/>
      <c r="NMP112" s="295"/>
      <c r="NMQ112" s="295"/>
      <c r="NMR112" s="295"/>
      <c r="NMS112" s="295"/>
      <c r="NMT112" s="295"/>
      <c r="NMU112" s="295"/>
      <c r="NMV112" s="295"/>
      <c r="NMW112" s="295"/>
      <c r="NMX112" s="295"/>
      <c r="NMY112" s="295"/>
      <c r="NMZ112" s="295"/>
      <c r="NNA112" s="295"/>
      <c r="NNB112" s="295"/>
      <c r="NNC112" s="295"/>
      <c r="NND112" s="295"/>
      <c r="NNE112" s="295"/>
      <c r="NNF112" s="295"/>
      <c r="NNG112" s="295"/>
      <c r="NNH112" s="295"/>
      <c r="NNI112" s="295"/>
      <c r="NNJ112" s="295"/>
      <c r="NNK112" s="295"/>
      <c r="NNL112" s="295"/>
      <c r="NNM112" s="295"/>
      <c r="NNN112" s="295"/>
      <c r="NNO112" s="295"/>
      <c r="NNP112" s="295"/>
      <c r="NNQ112" s="295"/>
      <c r="NNR112" s="295"/>
      <c r="NNS112" s="295"/>
      <c r="NNT112" s="295"/>
      <c r="NNU112" s="295"/>
      <c r="NNV112" s="295"/>
      <c r="NNW112" s="295"/>
      <c r="NNX112" s="295"/>
      <c r="NNY112" s="295"/>
      <c r="NNZ112" s="295"/>
      <c r="NOA112" s="295"/>
      <c r="NOB112" s="295"/>
      <c r="NOC112" s="295"/>
      <c r="NOD112" s="295"/>
      <c r="NOE112" s="295"/>
      <c r="NOF112" s="295"/>
      <c r="NOG112" s="295"/>
      <c r="NOH112" s="295"/>
      <c r="NOI112" s="295"/>
      <c r="NOJ112" s="295"/>
      <c r="NOK112" s="295"/>
      <c r="NOL112" s="295"/>
      <c r="NOM112" s="295"/>
      <c r="NON112" s="295"/>
      <c r="NOO112" s="295"/>
      <c r="NOP112" s="295"/>
      <c r="NOQ112" s="295"/>
      <c r="NOR112" s="295"/>
      <c r="NOS112" s="295"/>
      <c r="NOT112" s="295"/>
      <c r="NOU112" s="295"/>
      <c r="NOV112" s="295"/>
      <c r="NOW112" s="295"/>
      <c r="NOX112" s="295"/>
      <c r="NOY112" s="295"/>
      <c r="NOZ112" s="295"/>
      <c r="NPA112" s="295"/>
      <c r="NPB112" s="295"/>
      <c r="NPC112" s="295"/>
      <c r="NPD112" s="295"/>
      <c r="NPE112" s="295"/>
      <c r="NPF112" s="295"/>
      <c r="NPG112" s="295"/>
      <c r="NPH112" s="295"/>
      <c r="NPI112" s="295"/>
      <c r="NPJ112" s="295"/>
      <c r="NPK112" s="295"/>
      <c r="NPL112" s="295"/>
      <c r="NPM112" s="295"/>
      <c r="NPN112" s="295"/>
      <c r="NPO112" s="295"/>
      <c r="NPP112" s="295"/>
      <c r="NPQ112" s="295"/>
      <c r="NPR112" s="295"/>
      <c r="NPS112" s="295"/>
      <c r="NPT112" s="295"/>
      <c r="NPU112" s="295"/>
      <c r="NPV112" s="295"/>
      <c r="NPW112" s="295"/>
      <c r="NPX112" s="295"/>
      <c r="NPY112" s="295"/>
      <c r="NPZ112" s="295"/>
      <c r="NQA112" s="295"/>
      <c r="NQB112" s="295"/>
      <c r="NQC112" s="295"/>
      <c r="NQD112" s="295"/>
      <c r="NQE112" s="295"/>
      <c r="NQF112" s="295"/>
      <c r="NQG112" s="295"/>
      <c r="NQH112" s="295"/>
      <c r="NQI112" s="295"/>
      <c r="NQJ112" s="295"/>
      <c r="NQK112" s="295"/>
      <c r="NQL112" s="295"/>
      <c r="NQM112" s="295"/>
      <c r="NQN112" s="295"/>
      <c r="NQO112" s="295"/>
      <c r="NQP112" s="295"/>
      <c r="NQQ112" s="295"/>
      <c r="NQR112" s="295"/>
      <c r="NQS112" s="295"/>
      <c r="NQT112" s="295"/>
      <c r="NQU112" s="295"/>
      <c r="NQV112" s="295"/>
      <c r="NQW112" s="295"/>
      <c r="NQX112" s="295"/>
      <c r="NQY112" s="295"/>
      <c r="NQZ112" s="295"/>
      <c r="NRA112" s="295"/>
      <c r="NRB112" s="295"/>
      <c r="NRC112" s="295"/>
      <c r="NRD112" s="295"/>
      <c r="NRE112" s="295"/>
      <c r="NRF112" s="295"/>
      <c r="NRG112" s="295"/>
      <c r="NRH112" s="295"/>
      <c r="NRI112" s="295"/>
      <c r="NRJ112" s="295"/>
      <c r="NRK112" s="295"/>
      <c r="NRL112" s="295"/>
      <c r="NRM112" s="295"/>
      <c r="NRN112" s="295"/>
      <c r="NRO112" s="295"/>
      <c r="NRP112" s="295"/>
      <c r="NRQ112" s="295"/>
      <c r="NRR112" s="295"/>
      <c r="NRS112" s="295"/>
      <c r="NRT112" s="295"/>
      <c r="NRU112" s="295"/>
      <c r="NRV112" s="295"/>
      <c r="NRW112" s="295"/>
      <c r="NRX112" s="295"/>
      <c r="NRY112" s="295"/>
      <c r="NRZ112" s="295"/>
      <c r="NSA112" s="295"/>
      <c r="NSB112" s="295"/>
      <c r="NSC112" s="295"/>
      <c r="NSD112" s="295"/>
      <c r="NSE112" s="295"/>
      <c r="NSF112" s="295"/>
      <c r="NSG112" s="295"/>
      <c r="NSH112" s="295"/>
      <c r="NSI112" s="295"/>
      <c r="NSJ112" s="295"/>
      <c r="NSK112" s="295"/>
      <c r="NSL112" s="295"/>
      <c r="NSM112" s="295"/>
      <c r="NSN112" s="295"/>
      <c r="NSO112" s="295"/>
      <c r="NSP112" s="295"/>
      <c r="NSQ112" s="295"/>
      <c r="NSR112" s="295"/>
      <c r="NSS112" s="295"/>
      <c r="NST112" s="295"/>
      <c r="NSU112" s="295"/>
      <c r="NSV112" s="295"/>
      <c r="NSW112" s="295"/>
      <c r="NSX112" s="295"/>
      <c r="NSY112" s="295"/>
      <c r="NSZ112" s="295"/>
      <c r="NTA112" s="295"/>
      <c r="NTB112" s="295"/>
      <c r="NTC112" s="295"/>
      <c r="NTD112" s="295"/>
      <c r="NTE112" s="295"/>
      <c r="NTF112" s="295"/>
      <c r="NTG112" s="295"/>
      <c r="NTH112" s="295"/>
      <c r="NTI112" s="295"/>
      <c r="NTJ112" s="295"/>
      <c r="NTK112" s="295"/>
      <c r="NTL112" s="295"/>
      <c r="NTM112" s="295"/>
      <c r="NTN112" s="295"/>
      <c r="NTO112" s="295"/>
      <c r="NTP112" s="295"/>
      <c r="NTQ112" s="295"/>
      <c r="NTR112" s="295"/>
      <c r="NTS112" s="295"/>
      <c r="NTT112" s="295"/>
      <c r="NTU112" s="295"/>
      <c r="NTV112" s="295"/>
      <c r="NTW112" s="295"/>
      <c r="NTX112" s="295"/>
      <c r="NTY112" s="295"/>
      <c r="NTZ112" s="295"/>
      <c r="NUA112" s="295"/>
      <c r="NUB112" s="295"/>
      <c r="NUC112" s="295"/>
      <c r="NUD112" s="295"/>
      <c r="NUE112" s="295"/>
      <c r="NUF112" s="295"/>
      <c r="NUG112" s="295"/>
      <c r="NUH112" s="295"/>
      <c r="NUI112" s="295"/>
      <c r="NUJ112" s="295"/>
      <c r="NUK112" s="295"/>
      <c r="NUL112" s="295"/>
      <c r="NUM112" s="295"/>
      <c r="NUN112" s="295"/>
      <c r="NUO112" s="295"/>
      <c r="NUP112" s="295"/>
      <c r="NUQ112" s="295"/>
      <c r="NUR112" s="295"/>
      <c r="NUS112" s="295"/>
      <c r="NUT112" s="295"/>
      <c r="NUU112" s="295"/>
      <c r="NUV112" s="295"/>
      <c r="NUW112" s="295"/>
      <c r="NUX112" s="295"/>
      <c r="NUY112" s="295"/>
      <c r="NUZ112" s="295"/>
      <c r="NVA112" s="295"/>
      <c r="NVB112" s="295"/>
      <c r="NVC112" s="295"/>
      <c r="NVD112" s="295"/>
      <c r="NVE112" s="295"/>
      <c r="NVF112" s="295"/>
      <c r="NVG112" s="295"/>
      <c r="NVH112" s="295"/>
      <c r="NVI112" s="295"/>
      <c r="NVJ112" s="295"/>
      <c r="NVK112" s="295"/>
      <c r="NVL112" s="295"/>
      <c r="NVM112" s="295"/>
      <c r="NVN112" s="295"/>
      <c r="NVO112" s="295"/>
      <c r="NVP112" s="295"/>
      <c r="NVQ112" s="295"/>
      <c r="NVR112" s="295"/>
      <c r="NVS112" s="295"/>
      <c r="NVT112" s="295"/>
      <c r="NVU112" s="295"/>
      <c r="NVV112" s="295"/>
      <c r="NVW112" s="295"/>
      <c r="NVX112" s="295"/>
      <c r="NVY112" s="295"/>
      <c r="NVZ112" s="295"/>
      <c r="NWA112" s="295"/>
      <c r="NWB112" s="295"/>
      <c r="NWC112" s="295"/>
      <c r="NWD112" s="295"/>
      <c r="NWE112" s="295"/>
      <c r="NWF112" s="295"/>
      <c r="NWG112" s="295"/>
      <c r="NWH112" s="295"/>
      <c r="NWI112" s="295"/>
      <c r="NWJ112" s="295"/>
      <c r="NWK112" s="295"/>
      <c r="NWL112" s="295"/>
      <c r="NWM112" s="295"/>
      <c r="NWN112" s="295"/>
      <c r="NWO112" s="295"/>
      <c r="NWP112" s="295"/>
      <c r="NWQ112" s="295"/>
      <c r="NWR112" s="295"/>
      <c r="NWS112" s="295"/>
      <c r="NWT112" s="295"/>
      <c r="NWU112" s="295"/>
      <c r="NWV112" s="295"/>
      <c r="NWW112" s="295"/>
      <c r="NWX112" s="295"/>
      <c r="NWY112" s="295"/>
      <c r="NWZ112" s="295"/>
      <c r="NXA112" s="295"/>
      <c r="NXB112" s="295"/>
      <c r="NXC112" s="295"/>
      <c r="NXD112" s="295"/>
      <c r="NXE112" s="295"/>
      <c r="NXF112" s="295"/>
      <c r="NXG112" s="295"/>
      <c r="NXH112" s="295"/>
      <c r="NXI112" s="295"/>
      <c r="NXJ112" s="295"/>
      <c r="NXK112" s="295"/>
      <c r="NXL112" s="295"/>
      <c r="NXM112" s="295"/>
      <c r="NXN112" s="295"/>
      <c r="NXO112" s="295"/>
      <c r="NXP112" s="295"/>
      <c r="NXQ112" s="295"/>
      <c r="NXR112" s="295"/>
      <c r="NXS112" s="295"/>
      <c r="NXT112" s="295"/>
      <c r="NXU112" s="295"/>
      <c r="NXV112" s="295"/>
      <c r="NXW112" s="295"/>
      <c r="NXX112" s="295"/>
      <c r="NXY112" s="295"/>
      <c r="NXZ112" s="295"/>
      <c r="NYA112" s="295"/>
      <c r="NYB112" s="295"/>
      <c r="NYC112" s="295"/>
      <c r="NYD112" s="295"/>
      <c r="NYE112" s="295"/>
      <c r="NYF112" s="295"/>
      <c r="NYG112" s="295"/>
      <c r="NYH112" s="295"/>
      <c r="NYI112" s="295"/>
      <c r="NYJ112" s="295"/>
      <c r="NYK112" s="295"/>
      <c r="NYL112" s="295"/>
      <c r="NYM112" s="295"/>
      <c r="NYN112" s="295"/>
      <c r="NYO112" s="295"/>
      <c r="NYP112" s="295"/>
      <c r="NYQ112" s="295"/>
      <c r="NYR112" s="295"/>
      <c r="NYS112" s="295"/>
      <c r="NYT112" s="295"/>
      <c r="NYU112" s="295"/>
      <c r="NYV112" s="295"/>
      <c r="NYW112" s="295"/>
      <c r="NYX112" s="295"/>
      <c r="NYY112" s="295"/>
      <c r="NYZ112" s="295"/>
      <c r="NZA112" s="295"/>
      <c r="NZB112" s="295"/>
      <c r="NZC112" s="295"/>
      <c r="NZD112" s="295"/>
      <c r="NZE112" s="295"/>
      <c r="NZF112" s="295"/>
      <c r="NZG112" s="295"/>
      <c r="NZH112" s="295"/>
      <c r="NZI112" s="295"/>
      <c r="NZJ112" s="295"/>
      <c r="NZK112" s="295"/>
      <c r="NZL112" s="295"/>
      <c r="NZM112" s="295"/>
      <c r="NZN112" s="295"/>
      <c r="NZO112" s="295"/>
      <c r="NZP112" s="295"/>
      <c r="NZQ112" s="295"/>
      <c r="NZR112" s="295"/>
      <c r="NZS112" s="295"/>
      <c r="NZT112" s="295"/>
      <c r="NZU112" s="295"/>
      <c r="NZV112" s="295"/>
      <c r="NZW112" s="295"/>
      <c r="NZX112" s="295"/>
      <c r="NZY112" s="295"/>
      <c r="NZZ112" s="295"/>
      <c r="OAA112" s="295"/>
      <c r="OAB112" s="295"/>
      <c r="OAC112" s="295"/>
      <c r="OAD112" s="295"/>
      <c r="OAE112" s="295"/>
      <c r="OAF112" s="295"/>
      <c r="OAG112" s="295"/>
      <c r="OAH112" s="295"/>
      <c r="OAI112" s="295"/>
      <c r="OAJ112" s="295"/>
      <c r="OAK112" s="295"/>
      <c r="OAL112" s="295"/>
      <c r="OAM112" s="295"/>
      <c r="OAN112" s="295"/>
      <c r="OAO112" s="295"/>
      <c r="OAP112" s="295"/>
      <c r="OAQ112" s="295"/>
      <c r="OAR112" s="295"/>
      <c r="OAS112" s="295"/>
      <c r="OAT112" s="295"/>
      <c r="OAU112" s="295"/>
      <c r="OAV112" s="295"/>
      <c r="OAW112" s="295"/>
      <c r="OAX112" s="295"/>
      <c r="OAY112" s="295"/>
      <c r="OAZ112" s="295"/>
      <c r="OBA112" s="295"/>
      <c r="OBB112" s="295"/>
      <c r="OBC112" s="295"/>
      <c r="OBD112" s="295"/>
      <c r="OBE112" s="295"/>
      <c r="OBF112" s="295"/>
      <c r="OBG112" s="295"/>
      <c r="OBH112" s="295"/>
      <c r="OBI112" s="295"/>
      <c r="OBJ112" s="295"/>
      <c r="OBK112" s="295"/>
      <c r="OBL112" s="295"/>
      <c r="OBM112" s="295"/>
      <c r="OBN112" s="295"/>
      <c r="OBO112" s="295"/>
      <c r="OBP112" s="295"/>
      <c r="OBQ112" s="295"/>
      <c r="OBR112" s="295"/>
      <c r="OBS112" s="295"/>
      <c r="OBT112" s="295"/>
      <c r="OBU112" s="295"/>
      <c r="OBV112" s="295"/>
      <c r="OBW112" s="295"/>
      <c r="OBX112" s="295"/>
      <c r="OBY112" s="295"/>
      <c r="OBZ112" s="295"/>
      <c r="OCA112" s="295"/>
      <c r="OCB112" s="295"/>
      <c r="OCC112" s="295"/>
      <c r="OCD112" s="295"/>
      <c r="OCE112" s="295"/>
      <c r="OCF112" s="295"/>
      <c r="OCG112" s="295"/>
      <c r="OCH112" s="295"/>
      <c r="OCI112" s="295"/>
      <c r="OCJ112" s="295"/>
      <c r="OCK112" s="295"/>
      <c r="OCL112" s="295"/>
      <c r="OCM112" s="295"/>
      <c r="OCN112" s="295"/>
      <c r="OCO112" s="295"/>
      <c r="OCP112" s="295"/>
      <c r="OCQ112" s="295"/>
      <c r="OCR112" s="295"/>
      <c r="OCS112" s="295"/>
      <c r="OCT112" s="295"/>
      <c r="OCU112" s="295"/>
      <c r="OCV112" s="295"/>
      <c r="OCW112" s="295"/>
      <c r="OCX112" s="295"/>
      <c r="OCY112" s="295"/>
      <c r="OCZ112" s="295"/>
      <c r="ODA112" s="295"/>
      <c r="ODB112" s="295"/>
      <c r="ODC112" s="295"/>
      <c r="ODD112" s="295"/>
      <c r="ODE112" s="295"/>
      <c r="ODF112" s="295"/>
      <c r="ODG112" s="295"/>
      <c r="ODH112" s="295"/>
      <c r="ODI112" s="295"/>
      <c r="ODJ112" s="295"/>
      <c r="ODK112" s="295"/>
      <c r="ODL112" s="295"/>
      <c r="ODM112" s="295"/>
      <c r="ODN112" s="295"/>
      <c r="ODO112" s="295"/>
      <c r="ODP112" s="295"/>
      <c r="ODQ112" s="295"/>
      <c r="ODR112" s="295"/>
      <c r="ODS112" s="295"/>
      <c r="ODT112" s="295"/>
      <c r="ODU112" s="295"/>
      <c r="ODV112" s="295"/>
      <c r="ODW112" s="295"/>
      <c r="ODX112" s="295"/>
      <c r="ODY112" s="295"/>
      <c r="ODZ112" s="295"/>
      <c r="OEA112" s="295"/>
      <c r="OEB112" s="295"/>
      <c r="OEC112" s="295"/>
      <c r="OED112" s="295"/>
      <c r="OEE112" s="295"/>
      <c r="OEF112" s="295"/>
      <c r="OEG112" s="295"/>
      <c r="OEH112" s="295"/>
      <c r="OEI112" s="295"/>
      <c r="OEJ112" s="295"/>
      <c r="OEK112" s="295"/>
      <c r="OEL112" s="295"/>
      <c r="OEM112" s="295"/>
      <c r="OEN112" s="295"/>
      <c r="OEO112" s="295"/>
      <c r="OEP112" s="295"/>
      <c r="OEQ112" s="295"/>
      <c r="OER112" s="295"/>
      <c r="OES112" s="295"/>
      <c r="OET112" s="295"/>
      <c r="OEU112" s="295"/>
      <c r="OEV112" s="295"/>
      <c r="OEW112" s="295"/>
      <c r="OEX112" s="295"/>
      <c r="OEY112" s="295"/>
      <c r="OEZ112" s="295"/>
      <c r="OFA112" s="295"/>
      <c r="OFB112" s="295"/>
      <c r="OFC112" s="295"/>
      <c r="OFD112" s="295"/>
      <c r="OFE112" s="295"/>
      <c r="OFF112" s="295"/>
      <c r="OFG112" s="295"/>
      <c r="OFH112" s="295"/>
      <c r="OFI112" s="295"/>
      <c r="OFJ112" s="295"/>
      <c r="OFK112" s="295"/>
      <c r="OFL112" s="295"/>
      <c r="OFM112" s="295"/>
      <c r="OFN112" s="295"/>
      <c r="OFO112" s="295"/>
      <c r="OFP112" s="295"/>
      <c r="OFQ112" s="295"/>
      <c r="OFR112" s="295"/>
      <c r="OFS112" s="295"/>
      <c r="OFT112" s="295"/>
      <c r="OFU112" s="295"/>
      <c r="OFV112" s="295"/>
      <c r="OFW112" s="295"/>
      <c r="OFX112" s="295"/>
      <c r="OFY112" s="295"/>
      <c r="OFZ112" s="295"/>
      <c r="OGA112" s="295"/>
      <c r="OGB112" s="295"/>
      <c r="OGC112" s="295"/>
      <c r="OGD112" s="295"/>
      <c r="OGE112" s="295"/>
      <c r="OGF112" s="295"/>
      <c r="OGG112" s="295"/>
      <c r="OGH112" s="295"/>
      <c r="OGI112" s="295"/>
      <c r="OGJ112" s="295"/>
      <c r="OGK112" s="295"/>
      <c r="OGL112" s="295"/>
      <c r="OGM112" s="295"/>
      <c r="OGN112" s="295"/>
      <c r="OGO112" s="295"/>
      <c r="OGP112" s="295"/>
      <c r="OGQ112" s="295"/>
      <c r="OGR112" s="295"/>
      <c r="OGS112" s="295"/>
      <c r="OGT112" s="295"/>
      <c r="OGU112" s="295"/>
      <c r="OGV112" s="295"/>
      <c r="OGW112" s="295"/>
      <c r="OGX112" s="295"/>
      <c r="OGY112" s="295"/>
      <c r="OGZ112" s="295"/>
      <c r="OHA112" s="295"/>
      <c r="OHB112" s="295"/>
      <c r="OHC112" s="295"/>
      <c r="OHD112" s="295"/>
      <c r="OHE112" s="295"/>
      <c r="OHF112" s="295"/>
      <c r="OHG112" s="295"/>
      <c r="OHH112" s="295"/>
      <c r="OHI112" s="295"/>
      <c r="OHJ112" s="295"/>
      <c r="OHK112" s="295"/>
      <c r="OHL112" s="295"/>
      <c r="OHM112" s="295"/>
      <c r="OHN112" s="295"/>
      <c r="OHO112" s="295"/>
      <c r="OHP112" s="295"/>
      <c r="OHQ112" s="295"/>
      <c r="OHR112" s="295"/>
      <c r="OHS112" s="295"/>
      <c r="OHT112" s="295"/>
      <c r="OHU112" s="295"/>
      <c r="OHV112" s="295"/>
      <c r="OHW112" s="295"/>
      <c r="OHX112" s="295"/>
      <c r="OHY112" s="295"/>
      <c r="OHZ112" s="295"/>
      <c r="OIA112" s="295"/>
      <c r="OIB112" s="295"/>
      <c r="OIC112" s="295"/>
      <c r="OID112" s="295"/>
      <c r="OIE112" s="295"/>
      <c r="OIF112" s="295"/>
      <c r="OIG112" s="295"/>
      <c r="OIH112" s="295"/>
      <c r="OII112" s="295"/>
      <c r="OIJ112" s="295"/>
      <c r="OIK112" s="295"/>
      <c r="OIL112" s="295"/>
      <c r="OIM112" s="295"/>
      <c r="OIN112" s="295"/>
      <c r="OIO112" s="295"/>
      <c r="OIP112" s="295"/>
      <c r="OIQ112" s="295"/>
      <c r="OIR112" s="295"/>
      <c r="OIS112" s="295"/>
      <c r="OIT112" s="295"/>
      <c r="OIU112" s="295"/>
      <c r="OIV112" s="295"/>
      <c r="OIW112" s="295"/>
      <c r="OIX112" s="295"/>
      <c r="OIY112" s="295"/>
      <c r="OIZ112" s="295"/>
      <c r="OJA112" s="295"/>
      <c r="OJB112" s="295"/>
      <c r="OJC112" s="295"/>
      <c r="OJD112" s="295"/>
      <c r="OJE112" s="295"/>
      <c r="OJF112" s="295"/>
      <c r="OJG112" s="295"/>
      <c r="OJH112" s="295"/>
      <c r="OJI112" s="295"/>
      <c r="OJJ112" s="295"/>
      <c r="OJK112" s="295"/>
      <c r="OJL112" s="295"/>
      <c r="OJM112" s="295"/>
      <c r="OJN112" s="295"/>
      <c r="OJO112" s="295"/>
      <c r="OJP112" s="295"/>
      <c r="OJQ112" s="295"/>
      <c r="OJR112" s="295"/>
      <c r="OJS112" s="295"/>
      <c r="OJT112" s="295"/>
      <c r="OJU112" s="295"/>
      <c r="OJV112" s="295"/>
      <c r="OJW112" s="295"/>
      <c r="OJX112" s="295"/>
      <c r="OJY112" s="295"/>
      <c r="OJZ112" s="295"/>
      <c r="OKA112" s="295"/>
      <c r="OKB112" s="295"/>
      <c r="OKC112" s="295"/>
      <c r="OKD112" s="295"/>
      <c r="OKE112" s="295"/>
      <c r="OKF112" s="295"/>
      <c r="OKG112" s="295"/>
      <c r="OKH112" s="295"/>
      <c r="OKI112" s="295"/>
      <c r="OKJ112" s="295"/>
      <c r="OKK112" s="295"/>
      <c r="OKL112" s="295"/>
      <c r="OKM112" s="295"/>
      <c r="OKN112" s="295"/>
      <c r="OKO112" s="295"/>
      <c r="OKP112" s="295"/>
      <c r="OKQ112" s="295"/>
      <c r="OKR112" s="295"/>
      <c r="OKS112" s="295"/>
      <c r="OKT112" s="295"/>
      <c r="OKU112" s="295"/>
      <c r="OKV112" s="295"/>
      <c r="OKW112" s="295"/>
      <c r="OKX112" s="295"/>
      <c r="OKY112" s="295"/>
      <c r="OKZ112" s="295"/>
      <c r="OLA112" s="295"/>
      <c r="OLB112" s="295"/>
      <c r="OLC112" s="295"/>
      <c r="OLD112" s="295"/>
      <c r="OLE112" s="295"/>
      <c r="OLF112" s="295"/>
      <c r="OLG112" s="295"/>
      <c r="OLH112" s="295"/>
      <c r="OLI112" s="295"/>
      <c r="OLJ112" s="295"/>
      <c r="OLK112" s="295"/>
      <c r="OLL112" s="295"/>
      <c r="OLM112" s="295"/>
      <c r="OLN112" s="295"/>
      <c r="OLO112" s="295"/>
      <c r="OLP112" s="295"/>
      <c r="OLQ112" s="295"/>
      <c r="OLR112" s="295"/>
      <c r="OLS112" s="295"/>
      <c r="OLT112" s="295"/>
      <c r="OLU112" s="295"/>
      <c r="OLV112" s="295"/>
      <c r="OLW112" s="295"/>
      <c r="OLX112" s="295"/>
      <c r="OLY112" s="295"/>
      <c r="OLZ112" s="295"/>
      <c r="OMA112" s="295"/>
      <c r="OMB112" s="295"/>
      <c r="OMC112" s="295"/>
      <c r="OMD112" s="295"/>
      <c r="OME112" s="295"/>
      <c r="OMF112" s="295"/>
      <c r="OMG112" s="295"/>
      <c r="OMH112" s="295"/>
      <c r="OMI112" s="295"/>
      <c r="OMJ112" s="295"/>
      <c r="OMK112" s="295"/>
      <c r="OML112" s="295"/>
      <c r="OMM112" s="295"/>
      <c r="OMN112" s="295"/>
      <c r="OMO112" s="295"/>
      <c r="OMP112" s="295"/>
      <c r="OMQ112" s="295"/>
      <c r="OMR112" s="295"/>
      <c r="OMS112" s="295"/>
      <c r="OMT112" s="295"/>
      <c r="OMU112" s="295"/>
      <c r="OMV112" s="295"/>
      <c r="OMW112" s="295"/>
      <c r="OMX112" s="295"/>
      <c r="OMY112" s="295"/>
      <c r="OMZ112" s="295"/>
      <c r="ONA112" s="295"/>
      <c r="ONB112" s="295"/>
      <c r="ONC112" s="295"/>
      <c r="OND112" s="295"/>
      <c r="ONE112" s="295"/>
      <c r="ONF112" s="295"/>
      <c r="ONG112" s="295"/>
      <c r="ONH112" s="295"/>
      <c r="ONI112" s="295"/>
      <c r="ONJ112" s="295"/>
      <c r="ONK112" s="295"/>
      <c r="ONL112" s="295"/>
      <c r="ONM112" s="295"/>
      <c r="ONN112" s="295"/>
      <c r="ONO112" s="295"/>
      <c r="ONP112" s="295"/>
      <c r="ONQ112" s="295"/>
      <c r="ONR112" s="295"/>
      <c r="ONS112" s="295"/>
      <c r="ONT112" s="295"/>
      <c r="ONU112" s="295"/>
      <c r="ONV112" s="295"/>
      <c r="ONW112" s="295"/>
      <c r="ONX112" s="295"/>
      <c r="ONY112" s="295"/>
      <c r="ONZ112" s="295"/>
      <c r="OOA112" s="295"/>
      <c r="OOB112" s="295"/>
      <c r="OOC112" s="295"/>
      <c r="OOD112" s="295"/>
      <c r="OOE112" s="295"/>
      <c r="OOF112" s="295"/>
      <c r="OOG112" s="295"/>
      <c r="OOH112" s="295"/>
      <c r="OOI112" s="295"/>
      <c r="OOJ112" s="295"/>
      <c r="OOK112" s="295"/>
      <c r="OOL112" s="295"/>
      <c r="OOM112" s="295"/>
      <c r="OON112" s="295"/>
      <c r="OOO112" s="295"/>
      <c r="OOP112" s="295"/>
      <c r="OOQ112" s="295"/>
      <c r="OOR112" s="295"/>
      <c r="OOS112" s="295"/>
      <c r="OOT112" s="295"/>
      <c r="OOU112" s="295"/>
      <c r="OOV112" s="295"/>
      <c r="OOW112" s="295"/>
      <c r="OOX112" s="295"/>
      <c r="OOY112" s="295"/>
      <c r="OOZ112" s="295"/>
      <c r="OPA112" s="295"/>
      <c r="OPB112" s="295"/>
      <c r="OPC112" s="295"/>
      <c r="OPD112" s="295"/>
      <c r="OPE112" s="295"/>
      <c r="OPF112" s="295"/>
      <c r="OPG112" s="295"/>
      <c r="OPH112" s="295"/>
      <c r="OPI112" s="295"/>
      <c r="OPJ112" s="295"/>
      <c r="OPK112" s="295"/>
      <c r="OPL112" s="295"/>
      <c r="OPM112" s="295"/>
      <c r="OPN112" s="295"/>
      <c r="OPO112" s="295"/>
      <c r="OPP112" s="295"/>
      <c r="OPQ112" s="295"/>
      <c r="OPR112" s="295"/>
      <c r="OPS112" s="295"/>
      <c r="OPT112" s="295"/>
      <c r="OPU112" s="295"/>
      <c r="OPV112" s="295"/>
      <c r="OPW112" s="295"/>
      <c r="OPX112" s="295"/>
      <c r="OPY112" s="295"/>
      <c r="OPZ112" s="295"/>
      <c r="OQA112" s="295"/>
      <c r="OQB112" s="295"/>
      <c r="OQC112" s="295"/>
      <c r="OQD112" s="295"/>
      <c r="OQE112" s="295"/>
      <c r="OQF112" s="295"/>
      <c r="OQG112" s="295"/>
      <c r="OQH112" s="295"/>
      <c r="OQI112" s="295"/>
      <c r="OQJ112" s="295"/>
      <c r="OQK112" s="295"/>
      <c r="OQL112" s="295"/>
      <c r="OQM112" s="295"/>
      <c r="OQN112" s="295"/>
      <c r="OQO112" s="295"/>
      <c r="OQP112" s="295"/>
      <c r="OQQ112" s="295"/>
      <c r="OQR112" s="295"/>
      <c r="OQS112" s="295"/>
      <c r="OQT112" s="295"/>
      <c r="OQU112" s="295"/>
      <c r="OQV112" s="295"/>
      <c r="OQW112" s="295"/>
      <c r="OQX112" s="295"/>
      <c r="OQY112" s="295"/>
      <c r="OQZ112" s="295"/>
      <c r="ORA112" s="295"/>
      <c r="ORB112" s="295"/>
      <c r="ORC112" s="295"/>
      <c r="ORD112" s="295"/>
      <c r="ORE112" s="295"/>
      <c r="ORF112" s="295"/>
      <c r="ORG112" s="295"/>
      <c r="ORH112" s="295"/>
      <c r="ORI112" s="295"/>
      <c r="ORJ112" s="295"/>
      <c r="ORK112" s="295"/>
      <c r="ORL112" s="295"/>
      <c r="ORM112" s="295"/>
      <c r="ORN112" s="295"/>
      <c r="ORO112" s="295"/>
      <c r="ORP112" s="295"/>
      <c r="ORQ112" s="295"/>
      <c r="ORR112" s="295"/>
      <c r="ORS112" s="295"/>
      <c r="ORT112" s="295"/>
      <c r="ORU112" s="295"/>
      <c r="ORV112" s="295"/>
      <c r="ORW112" s="295"/>
      <c r="ORX112" s="295"/>
      <c r="ORY112" s="295"/>
      <c r="ORZ112" s="295"/>
      <c r="OSA112" s="295"/>
      <c r="OSB112" s="295"/>
      <c r="OSC112" s="295"/>
      <c r="OSD112" s="295"/>
      <c r="OSE112" s="295"/>
      <c r="OSF112" s="295"/>
      <c r="OSG112" s="295"/>
      <c r="OSH112" s="295"/>
      <c r="OSI112" s="295"/>
      <c r="OSJ112" s="295"/>
      <c r="OSK112" s="295"/>
      <c r="OSL112" s="295"/>
      <c r="OSM112" s="295"/>
      <c r="OSN112" s="295"/>
      <c r="OSO112" s="295"/>
      <c r="OSP112" s="295"/>
      <c r="OSQ112" s="295"/>
      <c r="OSR112" s="295"/>
      <c r="OSS112" s="295"/>
      <c r="OST112" s="295"/>
      <c r="OSU112" s="295"/>
      <c r="OSV112" s="295"/>
      <c r="OSW112" s="295"/>
      <c r="OSX112" s="295"/>
      <c r="OSY112" s="295"/>
      <c r="OSZ112" s="295"/>
      <c r="OTA112" s="295"/>
      <c r="OTB112" s="295"/>
      <c r="OTC112" s="295"/>
      <c r="OTD112" s="295"/>
      <c r="OTE112" s="295"/>
      <c r="OTF112" s="295"/>
      <c r="OTG112" s="295"/>
      <c r="OTH112" s="295"/>
      <c r="OTI112" s="295"/>
      <c r="OTJ112" s="295"/>
      <c r="OTK112" s="295"/>
      <c r="OTL112" s="295"/>
      <c r="OTM112" s="295"/>
      <c r="OTN112" s="295"/>
      <c r="OTO112" s="295"/>
      <c r="OTP112" s="295"/>
      <c r="OTQ112" s="295"/>
      <c r="OTR112" s="295"/>
      <c r="OTS112" s="295"/>
      <c r="OTT112" s="295"/>
      <c r="OTU112" s="295"/>
      <c r="OTV112" s="295"/>
      <c r="OTW112" s="295"/>
      <c r="OTX112" s="295"/>
      <c r="OTY112" s="295"/>
      <c r="OTZ112" s="295"/>
      <c r="OUA112" s="295"/>
      <c r="OUB112" s="295"/>
      <c r="OUC112" s="295"/>
      <c r="OUD112" s="295"/>
      <c r="OUE112" s="295"/>
      <c r="OUF112" s="295"/>
      <c r="OUG112" s="295"/>
      <c r="OUH112" s="295"/>
      <c r="OUI112" s="295"/>
      <c r="OUJ112" s="295"/>
      <c r="OUK112" s="295"/>
      <c r="OUL112" s="295"/>
      <c r="OUM112" s="295"/>
      <c r="OUN112" s="295"/>
      <c r="OUO112" s="295"/>
      <c r="OUP112" s="295"/>
      <c r="OUQ112" s="295"/>
      <c r="OUR112" s="295"/>
      <c r="OUS112" s="295"/>
      <c r="OUT112" s="295"/>
      <c r="OUU112" s="295"/>
      <c r="OUV112" s="295"/>
      <c r="OUW112" s="295"/>
      <c r="OUX112" s="295"/>
      <c r="OUY112" s="295"/>
      <c r="OUZ112" s="295"/>
      <c r="OVA112" s="295"/>
      <c r="OVB112" s="295"/>
      <c r="OVC112" s="295"/>
      <c r="OVD112" s="295"/>
      <c r="OVE112" s="295"/>
      <c r="OVF112" s="295"/>
      <c r="OVG112" s="295"/>
      <c r="OVH112" s="295"/>
      <c r="OVI112" s="295"/>
      <c r="OVJ112" s="295"/>
      <c r="OVK112" s="295"/>
      <c r="OVL112" s="295"/>
      <c r="OVM112" s="295"/>
      <c r="OVN112" s="295"/>
      <c r="OVO112" s="295"/>
      <c r="OVP112" s="295"/>
      <c r="OVQ112" s="295"/>
      <c r="OVR112" s="295"/>
      <c r="OVS112" s="295"/>
      <c r="OVT112" s="295"/>
      <c r="OVU112" s="295"/>
      <c r="OVV112" s="295"/>
      <c r="OVW112" s="295"/>
      <c r="OVX112" s="295"/>
      <c r="OVY112" s="295"/>
      <c r="OVZ112" s="295"/>
      <c r="OWA112" s="295"/>
      <c r="OWB112" s="295"/>
      <c r="OWC112" s="295"/>
      <c r="OWD112" s="295"/>
      <c r="OWE112" s="295"/>
      <c r="OWF112" s="295"/>
      <c r="OWG112" s="295"/>
      <c r="OWH112" s="295"/>
      <c r="OWI112" s="295"/>
      <c r="OWJ112" s="295"/>
      <c r="OWK112" s="295"/>
      <c r="OWL112" s="295"/>
      <c r="OWM112" s="295"/>
      <c r="OWN112" s="295"/>
      <c r="OWO112" s="295"/>
      <c r="OWP112" s="295"/>
      <c r="OWQ112" s="295"/>
      <c r="OWR112" s="295"/>
      <c r="OWS112" s="295"/>
      <c r="OWT112" s="295"/>
      <c r="OWU112" s="295"/>
      <c r="OWV112" s="295"/>
      <c r="OWW112" s="295"/>
      <c r="OWX112" s="295"/>
      <c r="OWY112" s="295"/>
      <c r="OWZ112" s="295"/>
      <c r="OXA112" s="295"/>
      <c r="OXB112" s="295"/>
      <c r="OXC112" s="295"/>
      <c r="OXD112" s="295"/>
      <c r="OXE112" s="295"/>
      <c r="OXF112" s="295"/>
      <c r="OXG112" s="295"/>
      <c r="OXH112" s="295"/>
      <c r="OXI112" s="295"/>
      <c r="OXJ112" s="295"/>
      <c r="OXK112" s="295"/>
      <c r="OXL112" s="295"/>
      <c r="OXM112" s="295"/>
      <c r="OXN112" s="295"/>
      <c r="OXO112" s="295"/>
      <c r="OXP112" s="295"/>
      <c r="OXQ112" s="295"/>
      <c r="OXR112" s="295"/>
      <c r="OXS112" s="295"/>
      <c r="OXT112" s="295"/>
      <c r="OXU112" s="295"/>
      <c r="OXV112" s="295"/>
      <c r="OXW112" s="295"/>
      <c r="OXX112" s="295"/>
      <c r="OXY112" s="295"/>
      <c r="OXZ112" s="295"/>
      <c r="OYA112" s="295"/>
      <c r="OYB112" s="295"/>
      <c r="OYC112" s="295"/>
      <c r="OYD112" s="295"/>
      <c r="OYE112" s="295"/>
      <c r="OYF112" s="295"/>
      <c r="OYG112" s="295"/>
      <c r="OYH112" s="295"/>
      <c r="OYI112" s="295"/>
      <c r="OYJ112" s="295"/>
      <c r="OYK112" s="295"/>
      <c r="OYL112" s="295"/>
      <c r="OYM112" s="295"/>
      <c r="OYN112" s="295"/>
      <c r="OYO112" s="295"/>
      <c r="OYP112" s="295"/>
      <c r="OYQ112" s="295"/>
      <c r="OYR112" s="295"/>
      <c r="OYS112" s="295"/>
      <c r="OYT112" s="295"/>
      <c r="OYU112" s="295"/>
      <c r="OYV112" s="295"/>
      <c r="OYW112" s="295"/>
      <c r="OYX112" s="295"/>
      <c r="OYY112" s="295"/>
      <c r="OYZ112" s="295"/>
      <c r="OZA112" s="295"/>
      <c r="OZB112" s="295"/>
      <c r="OZC112" s="295"/>
      <c r="OZD112" s="295"/>
      <c r="OZE112" s="295"/>
      <c r="OZF112" s="295"/>
      <c r="OZG112" s="295"/>
      <c r="OZH112" s="295"/>
      <c r="OZI112" s="295"/>
      <c r="OZJ112" s="295"/>
      <c r="OZK112" s="295"/>
      <c r="OZL112" s="295"/>
      <c r="OZM112" s="295"/>
      <c r="OZN112" s="295"/>
      <c r="OZO112" s="295"/>
      <c r="OZP112" s="295"/>
      <c r="OZQ112" s="295"/>
      <c r="OZR112" s="295"/>
      <c r="OZS112" s="295"/>
      <c r="OZT112" s="295"/>
      <c r="OZU112" s="295"/>
      <c r="OZV112" s="295"/>
      <c r="OZW112" s="295"/>
      <c r="OZX112" s="295"/>
      <c r="OZY112" s="295"/>
      <c r="OZZ112" s="295"/>
      <c r="PAA112" s="295"/>
      <c r="PAB112" s="295"/>
      <c r="PAC112" s="295"/>
      <c r="PAD112" s="295"/>
      <c r="PAE112" s="295"/>
      <c r="PAF112" s="295"/>
      <c r="PAG112" s="295"/>
      <c r="PAH112" s="295"/>
      <c r="PAI112" s="295"/>
      <c r="PAJ112" s="295"/>
      <c r="PAK112" s="295"/>
      <c r="PAL112" s="295"/>
      <c r="PAM112" s="295"/>
      <c r="PAN112" s="295"/>
      <c r="PAO112" s="295"/>
      <c r="PAP112" s="295"/>
      <c r="PAQ112" s="295"/>
      <c r="PAR112" s="295"/>
      <c r="PAS112" s="295"/>
      <c r="PAT112" s="295"/>
      <c r="PAU112" s="295"/>
      <c r="PAV112" s="295"/>
      <c r="PAW112" s="295"/>
      <c r="PAX112" s="295"/>
      <c r="PAY112" s="295"/>
      <c r="PAZ112" s="295"/>
      <c r="PBA112" s="295"/>
      <c r="PBB112" s="295"/>
      <c r="PBC112" s="295"/>
      <c r="PBD112" s="295"/>
      <c r="PBE112" s="295"/>
      <c r="PBF112" s="295"/>
      <c r="PBG112" s="295"/>
      <c r="PBH112" s="295"/>
      <c r="PBI112" s="295"/>
      <c r="PBJ112" s="295"/>
      <c r="PBK112" s="295"/>
      <c r="PBL112" s="295"/>
      <c r="PBM112" s="295"/>
      <c r="PBN112" s="295"/>
      <c r="PBO112" s="295"/>
      <c r="PBP112" s="295"/>
      <c r="PBQ112" s="295"/>
      <c r="PBR112" s="295"/>
      <c r="PBS112" s="295"/>
      <c r="PBT112" s="295"/>
      <c r="PBU112" s="295"/>
      <c r="PBV112" s="295"/>
      <c r="PBW112" s="295"/>
      <c r="PBX112" s="295"/>
      <c r="PBY112" s="295"/>
      <c r="PBZ112" s="295"/>
      <c r="PCA112" s="295"/>
      <c r="PCB112" s="295"/>
      <c r="PCC112" s="295"/>
      <c r="PCD112" s="295"/>
      <c r="PCE112" s="295"/>
      <c r="PCF112" s="295"/>
      <c r="PCG112" s="295"/>
      <c r="PCH112" s="295"/>
      <c r="PCI112" s="295"/>
      <c r="PCJ112" s="295"/>
      <c r="PCK112" s="295"/>
      <c r="PCL112" s="295"/>
      <c r="PCM112" s="295"/>
      <c r="PCN112" s="295"/>
      <c r="PCO112" s="295"/>
      <c r="PCP112" s="295"/>
      <c r="PCQ112" s="295"/>
      <c r="PCR112" s="295"/>
      <c r="PCS112" s="295"/>
      <c r="PCT112" s="295"/>
      <c r="PCU112" s="295"/>
      <c r="PCV112" s="295"/>
      <c r="PCW112" s="295"/>
      <c r="PCX112" s="295"/>
      <c r="PCY112" s="295"/>
      <c r="PCZ112" s="295"/>
      <c r="PDA112" s="295"/>
      <c r="PDB112" s="295"/>
      <c r="PDC112" s="295"/>
      <c r="PDD112" s="295"/>
      <c r="PDE112" s="295"/>
      <c r="PDF112" s="295"/>
      <c r="PDG112" s="295"/>
      <c r="PDH112" s="295"/>
      <c r="PDI112" s="295"/>
      <c r="PDJ112" s="295"/>
      <c r="PDK112" s="295"/>
      <c r="PDL112" s="295"/>
      <c r="PDM112" s="295"/>
      <c r="PDN112" s="295"/>
      <c r="PDO112" s="295"/>
      <c r="PDP112" s="295"/>
      <c r="PDQ112" s="295"/>
      <c r="PDR112" s="295"/>
      <c r="PDS112" s="295"/>
      <c r="PDT112" s="295"/>
      <c r="PDU112" s="295"/>
      <c r="PDV112" s="295"/>
      <c r="PDW112" s="295"/>
      <c r="PDX112" s="295"/>
      <c r="PDY112" s="295"/>
      <c r="PDZ112" s="295"/>
      <c r="PEA112" s="295"/>
      <c r="PEB112" s="295"/>
      <c r="PEC112" s="295"/>
      <c r="PED112" s="295"/>
      <c r="PEE112" s="295"/>
      <c r="PEF112" s="295"/>
      <c r="PEG112" s="295"/>
      <c r="PEH112" s="295"/>
      <c r="PEI112" s="295"/>
      <c r="PEJ112" s="295"/>
      <c r="PEK112" s="295"/>
      <c r="PEL112" s="295"/>
      <c r="PEM112" s="295"/>
      <c r="PEN112" s="295"/>
      <c r="PEO112" s="295"/>
      <c r="PEP112" s="295"/>
      <c r="PEQ112" s="295"/>
      <c r="PER112" s="295"/>
      <c r="PES112" s="295"/>
      <c r="PET112" s="295"/>
      <c r="PEU112" s="295"/>
      <c r="PEV112" s="295"/>
      <c r="PEW112" s="295"/>
      <c r="PEX112" s="295"/>
      <c r="PEY112" s="295"/>
      <c r="PEZ112" s="295"/>
      <c r="PFA112" s="295"/>
      <c r="PFB112" s="295"/>
      <c r="PFC112" s="295"/>
      <c r="PFD112" s="295"/>
      <c r="PFE112" s="295"/>
      <c r="PFF112" s="295"/>
      <c r="PFG112" s="295"/>
      <c r="PFH112" s="295"/>
      <c r="PFI112" s="295"/>
      <c r="PFJ112" s="295"/>
      <c r="PFK112" s="295"/>
      <c r="PFL112" s="295"/>
      <c r="PFM112" s="295"/>
      <c r="PFN112" s="295"/>
      <c r="PFO112" s="295"/>
      <c r="PFP112" s="295"/>
      <c r="PFQ112" s="295"/>
      <c r="PFR112" s="295"/>
      <c r="PFS112" s="295"/>
      <c r="PFT112" s="295"/>
      <c r="PFU112" s="295"/>
      <c r="PFV112" s="295"/>
      <c r="PFW112" s="295"/>
      <c r="PFX112" s="295"/>
      <c r="PFY112" s="295"/>
      <c r="PFZ112" s="295"/>
      <c r="PGA112" s="295"/>
      <c r="PGB112" s="295"/>
      <c r="PGC112" s="295"/>
      <c r="PGD112" s="295"/>
      <c r="PGE112" s="295"/>
      <c r="PGF112" s="295"/>
      <c r="PGG112" s="295"/>
      <c r="PGH112" s="295"/>
      <c r="PGI112" s="295"/>
      <c r="PGJ112" s="295"/>
      <c r="PGK112" s="295"/>
      <c r="PGL112" s="295"/>
      <c r="PGM112" s="295"/>
      <c r="PGN112" s="295"/>
      <c r="PGO112" s="295"/>
      <c r="PGP112" s="295"/>
      <c r="PGQ112" s="295"/>
      <c r="PGR112" s="295"/>
      <c r="PGS112" s="295"/>
      <c r="PGT112" s="295"/>
      <c r="PGU112" s="295"/>
      <c r="PGV112" s="295"/>
      <c r="PGW112" s="295"/>
      <c r="PGX112" s="295"/>
      <c r="PGY112" s="295"/>
      <c r="PGZ112" s="295"/>
      <c r="PHA112" s="295"/>
      <c r="PHB112" s="295"/>
      <c r="PHC112" s="295"/>
      <c r="PHD112" s="295"/>
      <c r="PHE112" s="295"/>
      <c r="PHF112" s="295"/>
      <c r="PHG112" s="295"/>
      <c r="PHH112" s="295"/>
      <c r="PHI112" s="295"/>
      <c r="PHJ112" s="295"/>
      <c r="PHK112" s="295"/>
      <c r="PHL112" s="295"/>
      <c r="PHM112" s="295"/>
      <c r="PHN112" s="295"/>
      <c r="PHO112" s="295"/>
      <c r="PHP112" s="295"/>
      <c r="PHQ112" s="295"/>
      <c r="PHR112" s="295"/>
      <c r="PHS112" s="295"/>
      <c r="PHT112" s="295"/>
      <c r="PHU112" s="295"/>
      <c r="PHV112" s="295"/>
      <c r="PHW112" s="295"/>
      <c r="PHX112" s="295"/>
      <c r="PHY112" s="295"/>
      <c r="PHZ112" s="295"/>
      <c r="PIA112" s="295"/>
      <c r="PIB112" s="295"/>
      <c r="PIC112" s="295"/>
      <c r="PID112" s="295"/>
      <c r="PIE112" s="295"/>
      <c r="PIF112" s="295"/>
      <c r="PIG112" s="295"/>
      <c r="PIH112" s="295"/>
      <c r="PII112" s="295"/>
      <c r="PIJ112" s="295"/>
      <c r="PIK112" s="295"/>
      <c r="PIL112" s="295"/>
      <c r="PIM112" s="295"/>
      <c r="PIN112" s="295"/>
      <c r="PIO112" s="295"/>
      <c r="PIP112" s="295"/>
      <c r="PIQ112" s="295"/>
      <c r="PIR112" s="295"/>
      <c r="PIS112" s="295"/>
      <c r="PIT112" s="295"/>
      <c r="PIU112" s="295"/>
      <c r="PIV112" s="295"/>
      <c r="PIW112" s="295"/>
      <c r="PIX112" s="295"/>
      <c r="PIY112" s="295"/>
      <c r="PIZ112" s="295"/>
      <c r="PJA112" s="295"/>
      <c r="PJB112" s="295"/>
      <c r="PJC112" s="295"/>
      <c r="PJD112" s="295"/>
      <c r="PJE112" s="295"/>
      <c r="PJF112" s="295"/>
      <c r="PJG112" s="295"/>
      <c r="PJH112" s="295"/>
      <c r="PJI112" s="295"/>
      <c r="PJJ112" s="295"/>
      <c r="PJK112" s="295"/>
      <c r="PJL112" s="295"/>
      <c r="PJM112" s="295"/>
      <c r="PJN112" s="295"/>
      <c r="PJO112" s="295"/>
      <c r="PJP112" s="295"/>
      <c r="PJQ112" s="295"/>
      <c r="PJR112" s="295"/>
      <c r="PJS112" s="295"/>
      <c r="PJT112" s="295"/>
      <c r="PJU112" s="295"/>
      <c r="PJV112" s="295"/>
      <c r="PJW112" s="295"/>
      <c r="PJX112" s="295"/>
      <c r="PJY112" s="295"/>
      <c r="PJZ112" s="295"/>
      <c r="PKA112" s="295"/>
      <c r="PKB112" s="295"/>
      <c r="PKC112" s="295"/>
      <c r="PKD112" s="295"/>
      <c r="PKE112" s="295"/>
      <c r="PKF112" s="295"/>
      <c r="PKG112" s="295"/>
      <c r="PKH112" s="295"/>
      <c r="PKI112" s="295"/>
      <c r="PKJ112" s="295"/>
      <c r="PKK112" s="295"/>
      <c r="PKL112" s="295"/>
      <c r="PKM112" s="295"/>
      <c r="PKN112" s="295"/>
      <c r="PKO112" s="295"/>
      <c r="PKP112" s="295"/>
      <c r="PKQ112" s="295"/>
      <c r="PKR112" s="295"/>
      <c r="PKS112" s="295"/>
      <c r="PKT112" s="295"/>
      <c r="PKU112" s="295"/>
      <c r="PKV112" s="295"/>
      <c r="PKW112" s="295"/>
      <c r="PKX112" s="295"/>
      <c r="PKY112" s="295"/>
      <c r="PKZ112" s="295"/>
      <c r="PLA112" s="295"/>
      <c r="PLB112" s="295"/>
      <c r="PLC112" s="295"/>
      <c r="PLD112" s="295"/>
      <c r="PLE112" s="295"/>
      <c r="PLF112" s="295"/>
      <c r="PLG112" s="295"/>
      <c r="PLH112" s="295"/>
      <c r="PLI112" s="295"/>
      <c r="PLJ112" s="295"/>
      <c r="PLK112" s="295"/>
      <c r="PLL112" s="295"/>
      <c r="PLM112" s="295"/>
      <c r="PLN112" s="295"/>
      <c r="PLO112" s="295"/>
      <c r="PLP112" s="295"/>
      <c r="PLQ112" s="295"/>
      <c r="PLR112" s="295"/>
      <c r="PLS112" s="295"/>
      <c r="PLT112" s="295"/>
      <c r="PLU112" s="295"/>
      <c r="PLV112" s="295"/>
      <c r="PLW112" s="295"/>
      <c r="PLX112" s="295"/>
      <c r="PLY112" s="295"/>
      <c r="PLZ112" s="295"/>
      <c r="PMA112" s="295"/>
      <c r="PMB112" s="295"/>
      <c r="PMC112" s="295"/>
      <c r="PMD112" s="295"/>
      <c r="PME112" s="295"/>
      <c r="PMF112" s="295"/>
      <c r="PMG112" s="295"/>
      <c r="PMH112" s="295"/>
      <c r="PMI112" s="295"/>
      <c r="PMJ112" s="295"/>
      <c r="PMK112" s="295"/>
      <c r="PML112" s="295"/>
      <c r="PMM112" s="295"/>
      <c r="PMN112" s="295"/>
      <c r="PMO112" s="295"/>
      <c r="PMP112" s="295"/>
      <c r="PMQ112" s="295"/>
      <c r="PMR112" s="295"/>
      <c r="PMS112" s="295"/>
      <c r="PMT112" s="295"/>
      <c r="PMU112" s="295"/>
      <c r="PMV112" s="295"/>
      <c r="PMW112" s="295"/>
      <c r="PMX112" s="295"/>
      <c r="PMY112" s="295"/>
      <c r="PMZ112" s="295"/>
      <c r="PNA112" s="295"/>
      <c r="PNB112" s="295"/>
      <c r="PNC112" s="295"/>
      <c r="PND112" s="295"/>
      <c r="PNE112" s="295"/>
      <c r="PNF112" s="295"/>
      <c r="PNG112" s="295"/>
      <c r="PNH112" s="295"/>
      <c r="PNI112" s="295"/>
      <c r="PNJ112" s="295"/>
      <c r="PNK112" s="295"/>
      <c r="PNL112" s="295"/>
      <c r="PNM112" s="295"/>
      <c r="PNN112" s="295"/>
      <c r="PNO112" s="295"/>
      <c r="PNP112" s="295"/>
      <c r="PNQ112" s="295"/>
      <c r="PNR112" s="295"/>
      <c r="PNS112" s="295"/>
      <c r="PNT112" s="295"/>
      <c r="PNU112" s="295"/>
      <c r="PNV112" s="295"/>
      <c r="PNW112" s="295"/>
      <c r="PNX112" s="295"/>
      <c r="PNY112" s="295"/>
      <c r="PNZ112" s="295"/>
      <c r="POA112" s="295"/>
      <c r="POB112" s="295"/>
      <c r="POC112" s="295"/>
      <c r="POD112" s="295"/>
      <c r="POE112" s="295"/>
      <c r="POF112" s="295"/>
      <c r="POG112" s="295"/>
      <c r="POH112" s="295"/>
      <c r="POI112" s="295"/>
      <c r="POJ112" s="295"/>
      <c r="POK112" s="295"/>
      <c r="POL112" s="295"/>
      <c r="POM112" s="295"/>
      <c r="PON112" s="295"/>
      <c r="POO112" s="295"/>
      <c r="POP112" s="295"/>
      <c r="POQ112" s="295"/>
      <c r="POR112" s="295"/>
      <c r="POS112" s="295"/>
      <c r="POT112" s="295"/>
      <c r="POU112" s="295"/>
      <c r="POV112" s="295"/>
      <c r="POW112" s="295"/>
      <c r="POX112" s="295"/>
      <c r="POY112" s="295"/>
      <c r="POZ112" s="295"/>
      <c r="PPA112" s="295"/>
      <c r="PPB112" s="295"/>
      <c r="PPC112" s="295"/>
      <c r="PPD112" s="295"/>
      <c r="PPE112" s="295"/>
      <c r="PPF112" s="295"/>
      <c r="PPG112" s="295"/>
      <c r="PPH112" s="295"/>
      <c r="PPI112" s="295"/>
      <c r="PPJ112" s="295"/>
      <c r="PPK112" s="295"/>
      <c r="PPL112" s="295"/>
      <c r="PPM112" s="295"/>
      <c r="PPN112" s="295"/>
      <c r="PPO112" s="295"/>
      <c r="PPP112" s="295"/>
      <c r="PPQ112" s="295"/>
      <c r="PPR112" s="295"/>
      <c r="PPS112" s="295"/>
      <c r="PPT112" s="295"/>
      <c r="PPU112" s="295"/>
      <c r="PPV112" s="295"/>
      <c r="PPW112" s="295"/>
      <c r="PPX112" s="295"/>
      <c r="PPY112" s="295"/>
      <c r="PPZ112" s="295"/>
      <c r="PQA112" s="295"/>
      <c r="PQB112" s="295"/>
      <c r="PQC112" s="295"/>
      <c r="PQD112" s="295"/>
      <c r="PQE112" s="295"/>
      <c r="PQF112" s="295"/>
      <c r="PQG112" s="295"/>
      <c r="PQH112" s="295"/>
      <c r="PQI112" s="295"/>
      <c r="PQJ112" s="295"/>
      <c r="PQK112" s="295"/>
      <c r="PQL112" s="295"/>
      <c r="PQM112" s="295"/>
      <c r="PQN112" s="295"/>
      <c r="PQO112" s="295"/>
      <c r="PQP112" s="295"/>
      <c r="PQQ112" s="295"/>
      <c r="PQR112" s="295"/>
      <c r="PQS112" s="295"/>
      <c r="PQT112" s="295"/>
      <c r="PQU112" s="295"/>
      <c r="PQV112" s="295"/>
      <c r="PQW112" s="295"/>
      <c r="PQX112" s="295"/>
      <c r="PQY112" s="295"/>
      <c r="PQZ112" s="295"/>
      <c r="PRA112" s="295"/>
      <c r="PRB112" s="295"/>
      <c r="PRC112" s="295"/>
      <c r="PRD112" s="295"/>
      <c r="PRE112" s="295"/>
      <c r="PRF112" s="295"/>
      <c r="PRG112" s="295"/>
      <c r="PRH112" s="295"/>
      <c r="PRI112" s="295"/>
      <c r="PRJ112" s="295"/>
      <c r="PRK112" s="295"/>
      <c r="PRL112" s="295"/>
      <c r="PRM112" s="295"/>
      <c r="PRN112" s="295"/>
      <c r="PRO112" s="295"/>
      <c r="PRP112" s="295"/>
      <c r="PRQ112" s="295"/>
      <c r="PRR112" s="295"/>
      <c r="PRS112" s="295"/>
      <c r="PRT112" s="295"/>
      <c r="PRU112" s="295"/>
      <c r="PRV112" s="295"/>
      <c r="PRW112" s="295"/>
      <c r="PRX112" s="295"/>
      <c r="PRY112" s="295"/>
      <c r="PRZ112" s="295"/>
      <c r="PSA112" s="295"/>
      <c r="PSB112" s="295"/>
      <c r="PSC112" s="295"/>
      <c r="PSD112" s="295"/>
      <c r="PSE112" s="295"/>
      <c r="PSF112" s="295"/>
      <c r="PSG112" s="295"/>
      <c r="PSH112" s="295"/>
      <c r="PSI112" s="295"/>
      <c r="PSJ112" s="295"/>
      <c r="PSK112" s="295"/>
      <c r="PSL112" s="295"/>
      <c r="PSM112" s="295"/>
      <c r="PSN112" s="295"/>
      <c r="PSO112" s="295"/>
      <c r="PSP112" s="295"/>
      <c r="PSQ112" s="295"/>
      <c r="PSR112" s="295"/>
      <c r="PSS112" s="295"/>
      <c r="PST112" s="295"/>
      <c r="PSU112" s="295"/>
      <c r="PSV112" s="295"/>
      <c r="PSW112" s="295"/>
      <c r="PSX112" s="295"/>
      <c r="PSY112" s="295"/>
      <c r="PSZ112" s="295"/>
      <c r="PTA112" s="295"/>
      <c r="PTB112" s="295"/>
      <c r="PTC112" s="295"/>
      <c r="PTD112" s="295"/>
      <c r="PTE112" s="295"/>
      <c r="PTF112" s="295"/>
      <c r="PTG112" s="295"/>
      <c r="PTH112" s="295"/>
      <c r="PTI112" s="295"/>
      <c r="PTJ112" s="295"/>
      <c r="PTK112" s="295"/>
      <c r="PTL112" s="295"/>
      <c r="PTM112" s="295"/>
      <c r="PTN112" s="295"/>
      <c r="PTO112" s="295"/>
      <c r="PTP112" s="295"/>
      <c r="PTQ112" s="295"/>
      <c r="PTR112" s="295"/>
      <c r="PTS112" s="295"/>
      <c r="PTT112" s="295"/>
      <c r="PTU112" s="295"/>
      <c r="PTV112" s="295"/>
      <c r="PTW112" s="295"/>
      <c r="PTX112" s="295"/>
      <c r="PTY112" s="295"/>
      <c r="PTZ112" s="295"/>
      <c r="PUA112" s="295"/>
      <c r="PUB112" s="295"/>
      <c r="PUC112" s="295"/>
      <c r="PUD112" s="295"/>
      <c r="PUE112" s="295"/>
      <c r="PUF112" s="295"/>
      <c r="PUG112" s="295"/>
      <c r="PUH112" s="295"/>
      <c r="PUI112" s="295"/>
      <c r="PUJ112" s="295"/>
      <c r="PUK112" s="295"/>
      <c r="PUL112" s="295"/>
      <c r="PUM112" s="295"/>
      <c r="PUN112" s="295"/>
      <c r="PUO112" s="295"/>
      <c r="PUP112" s="295"/>
      <c r="PUQ112" s="295"/>
      <c r="PUR112" s="295"/>
      <c r="PUS112" s="295"/>
      <c r="PUT112" s="295"/>
      <c r="PUU112" s="295"/>
      <c r="PUV112" s="295"/>
      <c r="PUW112" s="295"/>
      <c r="PUX112" s="295"/>
      <c r="PUY112" s="295"/>
      <c r="PUZ112" s="295"/>
      <c r="PVA112" s="295"/>
      <c r="PVB112" s="295"/>
      <c r="PVC112" s="295"/>
      <c r="PVD112" s="295"/>
      <c r="PVE112" s="295"/>
      <c r="PVF112" s="295"/>
      <c r="PVG112" s="295"/>
      <c r="PVH112" s="295"/>
      <c r="PVI112" s="295"/>
      <c r="PVJ112" s="295"/>
      <c r="PVK112" s="295"/>
      <c r="PVL112" s="295"/>
      <c r="PVM112" s="295"/>
      <c r="PVN112" s="295"/>
      <c r="PVO112" s="295"/>
      <c r="PVP112" s="295"/>
      <c r="PVQ112" s="295"/>
      <c r="PVR112" s="295"/>
      <c r="PVS112" s="295"/>
      <c r="PVT112" s="295"/>
      <c r="PVU112" s="295"/>
      <c r="PVV112" s="295"/>
      <c r="PVW112" s="295"/>
      <c r="PVX112" s="295"/>
      <c r="PVY112" s="295"/>
      <c r="PVZ112" s="295"/>
      <c r="PWA112" s="295"/>
      <c r="PWB112" s="295"/>
      <c r="PWC112" s="295"/>
      <c r="PWD112" s="295"/>
      <c r="PWE112" s="295"/>
      <c r="PWF112" s="295"/>
      <c r="PWG112" s="295"/>
      <c r="PWH112" s="295"/>
      <c r="PWI112" s="295"/>
      <c r="PWJ112" s="295"/>
      <c r="PWK112" s="295"/>
      <c r="PWL112" s="295"/>
      <c r="PWM112" s="295"/>
      <c r="PWN112" s="295"/>
      <c r="PWO112" s="295"/>
      <c r="PWP112" s="295"/>
      <c r="PWQ112" s="295"/>
      <c r="PWR112" s="295"/>
      <c r="PWS112" s="295"/>
      <c r="PWT112" s="295"/>
      <c r="PWU112" s="295"/>
      <c r="PWV112" s="295"/>
      <c r="PWW112" s="295"/>
      <c r="PWX112" s="295"/>
      <c r="PWY112" s="295"/>
      <c r="PWZ112" s="295"/>
      <c r="PXA112" s="295"/>
      <c r="PXB112" s="295"/>
      <c r="PXC112" s="295"/>
      <c r="PXD112" s="295"/>
      <c r="PXE112" s="295"/>
      <c r="PXF112" s="295"/>
      <c r="PXG112" s="295"/>
      <c r="PXH112" s="295"/>
      <c r="PXI112" s="295"/>
      <c r="PXJ112" s="295"/>
      <c r="PXK112" s="295"/>
      <c r="PXL112" s="295"/>
      <c r="PXM112" s="295"/>
      <c r="PXN112" s="295"/>
      <c r="PXO112" s="295"/>
      <c r="PXP112" s="295"/>
      <c r="PXQ112" s="295"/>
      <c r="PXR112" s="295"/>
      <c r="PXS112" s="295"/>
      <c r="PXT112" s="295"/>
      <c r="PXU112" s="295"/>
      <c r="PXV112" s="295"/>
      <c r="PXW112" s="295"/>
      <c r="PXX112" s="295"/>
      <c r="PXY112" s="295"/>
      <c r="PXZ112" s="295"/>
      <c r="PYA112" s="295"/>
      <c r="PYB112" s="295"/>
      <c r="PYC112" s="295"/>
      <c r="PYD112" s="295"/>
      <c r="PYE112" s="295"/>
      <c r="PYF112" s="295"/>
      <c r="PYG112" s="295"/>
      <c r="PYH112" s="295"/>
      <c r="PYI112" s="295"/>
      <c r="PYJ112" s="295"/>
      <c r="PYK112" s="295"/>
      <c r="PYL112" s="295"/>
      <c r="PYM112" s="295"/>
      <c r="PYN112" s="295"/>
      <c r="PYO112" s="295"/>
      <c r="PYP112" s="295"/>
      <c r="PYQ112" s="295"/>
      <c r="PYR112" s="295"/>
      <c r="PYS112" s="295"/>
      <c r="PYT112" s="295"/>
      <c r="PYU112" s="295"/>
      <c r="PYV112" s="295"/>
      <c r="PYW112" s="295"/>
      <c r="PYX112" s="295"/>
      <c r="PYY112" s="295"/>
      <c r="PYZ112" s="295"/>
      <c r="PZA112" s="295"/>
      <c r="PZB112" s="295"/>
      <c r="PZC112" s="295"/>
      <c r="PZD112" s="295"/>
      <c r="PZE112" s="295"/>
      <c r="PZF112" s="295"/>
      <c r="PZG112" s="295"/>
      <c r="PZH112" s="295"/>
      <c r="PZI112" s="295"/>
      <c r="PZJ112" s="295"/>
      <c r="PZK112" s="295"/>
      <c r="PZL112" s="295"/>
      <c r="PZM112" s="295"/>
      <c r="PZN112" s="295"/>
      <c r="PZO112" s="295"/>
      <c r="PZP112" s="295"/>
      <c r="PZQ112" s="295"/>
      <c r="PZR112" s="295"/>
      <c r="PZS112" s="295"/>
      <c r="PZT112" s="295"/>
      <c r="PZU112" s="295"/>
      <c r="PZV112" s="295"/>
      <c r="PZW112" s="295"/>
      <c r="PZX112" s="295"/>
      <c r="PZY112" s="295"/>
      <c r="PZZ112" s="295"/>
      <c r="QAA112" s="295"/>
      <c r="QAB112" s="295"/>
      <c r="QAC112" s="295"/>
      <c r="QAD112" s="295"/>
      <c r="QAE112" s="295"/>
      <c r="QAF112" s="295"/>
      <c r="QAG112" s="295"/>
      <c r="QAH112" s="295"/>
      <c r="QAI112" s="295"/>
      <c r="QAJ112" s="295"/>
      <c r="QAK112" s="295"/>
      <c r="QAL112" s="295"/>
      <c r="QAM112" s="295"/>
      <c r="QAN112" s="295"/>
      <c r="QAO112" s="295"/>
      <c r="QAP112" s="295"/>
      <c r="QAQ112" s="295"/>
      <c r="QAR112" s="295"/>
      <c r="QAS112" s="295"/>
      <c r="QAT112" s="295"/>
      <c r="QAU112" s="295"/>
      <c r="QAV112" s="295"/>
      <c r="QAW112" s="295"/>
      <c r="QAX112" s="295"/>
      <c r="QAY112" s="295"/>
      <c r="QAZ112" s="295"/>
      <c r="QBA112" s="295"/>
      <c r="QBB112" s="295"/>
      <c r="QBC112" s="295"/>
      <c r="QBD112" s="295"/>
      <c r="QBE112" s="295"/>
      <c r="QBF112" s="295"/>
      <c r="QBG112" s="295"/>
      <c r="QBH112" s="295"/>
      <c r="QBI112" s="295"/>
      <c r="QBJ112" s="295"/>
      <c r="QBK112" s="295"/>
      <c r="QBL112" s="295"/>
      <c r="QBM112" s="295"/>
      <c r="QBN112" s="295"/>
      <c r="QBO112" s="295"/>
      <c r="QBP112" s="295"/>
      <c r="QBQ112" s="295"/>
      <c r="QBR112" s="295"/>
      <c r="QBS112" s="295"/>
      <c r="QBT112" s="295"/>
      <c r="QBU112" s="295"/>
      <c r="QBV112" s="295"/>
      <c r="QBW112" s="295"/>
      <c r="QBX112" s="295"/>
      <c r="QBY112" s="295"/>
      <c r="QBZ112" s="295"/>
      <c r="QCA112" s="295"/>
      <c r="QCB112" s="295"/>
      <c r="QCC112" s="295"/>
      <c r="QCD112" s="295"/>
      <c r="QCE112" s="295"/>
      <c r="QCF112" s="295"/>
      <c r="QCG112" s="295"/>
      <c r="QCH112" s="295"/>
      <c r="QCI112" s="295"/>
      <c r="QCJ112" s="295"/>
      <c r="QCK112" s="295"/>
      <c r="QCL112" s="295"/>
      <c r="QCM112" s="295"/>
      <c r="QCN112" s="295"/>
      <c r="QCO112" s="295"/>
      <c r="QCP112" s="295"/>
      <c r="QCQ112" s="295"/>
      <c r="QCR112" s="295"/>
      <c r="QCS112" s="295"/>
      <c r="QCT112" s="295"/>
      <c r="QCU112" s="295"/>
      <c r="QCV112" s="295"/>
      <c r="QCW112" s="295"/>
      <c r="QCX112" s="295"/>
      <c r="QCY112" s="295"/>
      <c r="QCZ112" s="295"/>
      <c r="QDA112" s="295"/>
      <c r="QDB112" s="295"/>
      <c r="QDC112" s="295"/>
      <c r="QDD112" s="295"/>
      <c r="QDE112" s="295"/>
      <c r="QDF112" s="295"/>
      <c r="QDG112" s="295"/>
      <c r="QDH112" s="295"/>
      <c r="QDI112" s="295"/>
      <c r="QDJ112" s="295"/>
      <c r="QDK112" s="295"/>
      <c r="QDL112" s="295"/>
      <c r="QDM112" s="295"/>
      <c r="QDN112" s="295"/>
      <c r="QDO112" s="295"/>
      <c r="QDP112" s="295"/>
      <c r="QDQ112" s="295"/>
      <c r="QDR112" s="295"/>
      <c r="QDS112" s="295"/>
      <c r="QDT112" s="295"/>
      <c r="QDU112" s="295"/>
      <c r="QDV112" s="295"/>
      <c r="QDW112" s="295"/>
      <c r="QDX112" s="295"/>
      <c r="QDY112" s="295"/>
      <c r="QDZ112" s="295"/>
      <c r="QEA112" s="295"/>
      <c r="QEB112" s="295"/>
      <c r="QEC112" s="295"/>
      <c r="QED112" s="295"/>
      <c r="QEE112" s="295"/>
      <c r="QEF112" s="295"/>
      <c r="QEG112" s="295"/>
      <c r="QEH112" s="295"/>
      <c r="QEI112" s="295"/>
      <c r="QEJ112" s="295"/>
      <c r="QEK112" s="295"/>
      <c r="QEL112" s="295"/>
      <c r="QEM112" s="295"/>
      <c r="QEN112" s="295"/>
      <c r="QEO112" s="295"/>
      <c r="QEP112" s="295"/>
      <c r="QEQ112" s="295"/>
      <c r="QER112" s="295"/>
      <c r="QES112" s="295"/>
      <c r="QET112" s="295"/>
      <c r="QEU112" s="295"/>
      <c r="QEV112" s="295"/>
      <c r="QEW112" s="295"/>
      <c r="QEX112" s="295"/>
      <c r="QEY112" s="295"/>
      <c r="QEZ112" s="295"/>
      <c r="QFA112" s="295"/>
      <c r="QFB112" s="295"/>
      <c r="QFC112" s="295"/>
      <c r="QFD112" s="295"/>
      <c r="QFE112" s="295"/>
      <c r="QFF112" s="295"/>
      <c r="QFG112" s="295"/>
      <c r="QFH112" s="295"/>
      <c r="QFI112" s="295"/>
      <c r="QFJ112" s="295"/>
      <c r="QFK112" s="295"/>
      <c r="QFL112" s="295"/>
      <c r="QFM112" s="295"/>
      <c r="QFN112" s="295"/>
      <c r="QFO112" s="295"/>
      <c r="QFP112" s="295"/>
      <c r="QFQ112" s="295"/>
      <c r="QFR112" s="295"/>
      <c r="QFS112" s="295"/>
      <c r="QFT112" s="295"/>
      <c r="QFU112" s="295"/>
      <c r="QFV112" s="295"/>
      <c r="QFW112" s="295"/>
      <c r="QFX112" s="295"/>
      <c r="QFY112" s="295"/>
      <c r="QFZ112" s="295"/>
      <c r="QGA112" s="295"/>
      <c r="QGB112" s="295"/>
      <c r="QGC112" s="295"/>
      <c r="QGD112" s="295"/>
      <c r="QGE112" s="295"/>
      <c r="QGF112" s="295"/>
      <c r="QGG112" s="295"/>
      <c r="QGH112" s="295"/>
      <c r="QGI112" s="295"/>
      <c r="QGJ112" s="295"/>
      <c r="QGK112" s="295"/>
      <c r="QGL112" s="295"/>
      <c r="QGM112" s="295"/>
      <c r="QGN112" s="295"/>
      <c r="QGO112" s="295"/>
      <c r="QGP112" s="295"/>
      <c r="QGQ112" s="295"/>
      <c r="QGR112" s="295"/>
      <c r="QGS112" s="295"/>
      <c r="QGT112" s="295"/>
      <c r="QGU112" s="295"/>
      <c r="QGV112" s="295"/>
      <c r="QGW112" s="295"/>
      <c r="QGX112" s="295"/>
      <c r="QGY112" s="295"/>
      <c r="QGZ112" s="295"/>
      <c r="QHA112" s="295"/>
      <c r="QHB112" s="295"/>
      <c r="QHC112" s="295"/>
      <c r="QHD112" s="295"/>
      <c r="QHE112" s="295"/>
      <c r="QHF112" s="295"/>
      <c r="QHG112" s="295"/>
      <c r="QHH112" s="295"/>
      <c r="QHI112" s="295"/>
      <c r="QHJ112" s="295"/>
      <c r="QHK112" s="295"/>
      <c r="QHL112" s="295"/>
      <c r="QHM112" s="295"/>
      <c r="QHN112" s="295"/>
      <c r="QHO112" s="295"/>
      <c r="QHP112" s="295"/>
      <c r="QHQ112" s="295"/>
      <c r="QHR112" s="295"/>
      <c r="QHS112" s="295"/>
      <c r="QHT112" s="295"/>
      <c r="QHU112" s="295"/>
      <c r="QHV112" s="295"/>
      <c r="QHW112" s="295"/>
      <c r="QHX112" s="295"/>
      <c r="QHY112" s="295"/>
      <c r="QHZ112" s="295"/>
      <c r="QIA112" s="295"/>
      <c r="QIB112" s="295"/>
      <c r="QIC112" s="295"/>
      <c r="QID112" s="295"/>
      <c r="QIE112" s="295"/>
      <c r="QIF112" s="295"/>
      <c r="QIG112" s="295"/>
      <c r="QIH112" s="295"/>
      <c r="QII112" s="295"/>
      <c r="QIJ112" s="295"/>
      <c r="QIK112" s="295"/>
      <c r="QIL112" s="295"/>
      <c r="QIM112" s="295"/>
      <c r="QIN112" s="295"/>
      <c r="QIO112" s="295"/>
      <c r="QIP112" s="295"/>
      <c r="QIQ112" s="295"/>
      <c r="QIR112" s="295"/>
      <c r="QIS112" s="295"/>
      <c r="QIT112" s="295"/>
      <c r="QIU112" s="295"/>
      <c r="QIV112" s="295"/>
      <c r="QIW112" s="295"/>
      <c r="QIX112" s="295"/>
      <c r="QIY112" s="295"/>
      <c r="QIZ112" s="295"/>
      <c r="QJA112" s="295"/>
      <c r="QJB112" s="295"/>
      <c r="QJC112" s="295"/>
      <c r="QJD112" s="295"/>
      <c r="QJE112" s="295"/>
      <c r="QJF112" s="295"/>
      <c r="QJG112" s="295"/>
      <c r="QJH112" s="295"/>
      <c r="QJI112" s="295"/>
      <c r="QJJ112" s="295"/>
      <c r="QJK112" s="295"/>
      <c r="QJL112" s="295"/>
      <c r="QJM112" s="295"/>
      <c r="QJN112" s="295"/>
      <c r="QJO112" s="295"/>
      <c r="QJP112" s="295"/>
      <c r="QJQ112" s="295"/>
      <c r="QJR112" s="295"/>
      <c r="QJS112" s="295"/>
      <c r="QJT112" s="295"/>
      <c r="QJU112" s="295"/>
      <c r="QJV112" s="295"/>
      <c r="QJW112" s="295"/>
      <c r="QJX112" s="295"/>
      <c r="QJY112" s="295"/>
      <c r="QJZ112" s="295"/>
      <c r="QKA112" s="295"/>
      <c r="QKB112" s="295"/>
      <c r="QKC112" s="295"/>
      <c r="QKD112" s="295"/>
      <c r="QKE112" s="295"/>
      <c r="QKF112" s="295"/>
      <c r="QKG112" s="295"/>
      <c r="QKH112" s="295"/>
      <c r="QKI112" s="295"/>
      <c r="QKJ112" s="295"/>
      <c r="QKK112" s="295"/>
      <c r="QKL112" s="295"/>
      <c r="QKM112" s="295"/>
      <c r="QKN112" s="295"/>
      <c r="QKO112" s="295"/>
      <c r="QKP112" s="295"/>
      <c r="QKQ112" s="295"/>
      <c r="QKR112" s="295"/>
      <c r="QKS112" s="295"/>
      <c r="QKT112" s="295"/>
      <c r="QKU112" s="295"/>
      <c r="QKV112" s="295"/>
      <c r="QKW112" s="295"/>
      <c r="QKX112" s="295"/>
      <c r="QKY112" s="295"/>
      <c r="QKZ112" s="295"/>
      <c r="QLA112" s="295"/>
      <c r="QLB112" s="295"/>
      <c r="QLC112" s="295"/>
      <c r="QLD112" s="295"/>
      <c r="QLE112" s="295"/>
      <c r="QLF112" s="295"/>
      <c r="QLG112" s="295"/>
      <c r="QLH112" s="295"/>
      <c r="QLI112" s="295"/>
      <c r="QLJ112" s="295"/>
      <c r="QLK112" s="295"/>
      <c r="QLL112" s="295"/>
      <c r="QLM112" s="295"/>
      <c r="QLN112" s="295"/>
      <c r="QLO112" s="295"/>
      <c r="QLP112" s="295"/>
      <c r="QLQ112" s="295"/>
      <c r="QLR112" s="295"/>
      <c r="QLS112" s="295"/>
      <c r="QLT112" s="295"/>
      <c r="QLU112" s="295"/>
      <c r="QLV112" s="295"/>
      <c r="QLW112" s="295"/>
      <c r="QLX112" s="295"/>
      <c r="QLY112" s="295"/>
      <c r="QLZ112" s="295"/>
      <c r="QMA112" s="295"/>
      <c r="QMB112" s="295"/>
      <c r="QMC112" s="295"/>
      <c r="QMD112" s="295"/>
      <c r="QME112" s="295"/>
      <c r="QMF112" s="295"/>
      <c r="QMG112" s="295"/>
      <c r="QMH112" s="295"/>
      <c r="QMI112" s="295"/>
      <c r="QMJ112" s="295"/>
      <c r="QMK112" s="295"/>
      <c r="QML112" s="295"/>
      <c r="QMM112" s="295"/>
      <c r="QMN112" s="295"/>
      <c r="QMO112" s="295"/>
      <c r="QMP112" s="295"/>
      <c r="QMQ112" s="295"/>
      <c r="QMR112" s="295"/>
      <c r="QMS112" s="295"/>
      <c r="QMT112" s="295"/>
      <c r="QMU112" s="295"/>
      <c r="QMV112" s="295"/>
      <c r="QMW112" s="295"/>
      <c r="QMX112" s="295"/>
      <c r="QMY112" s="295"/>
      <c r="QMZ112" s="295"/>
      <c r="QNA112" s="295"/>
      <c r="QNB112" s="295"/>
      <c r="QNC112" s="295"/>
      <c r="QND112" s="295"/>
      <c r="QNE112" s="295"/>
      <c r="QNF112" s="295"/>
      <c r="QNG112" s="295"/>
      <c r="QNH112" s="295"/>
      <c r="QNI112" s="295"/>
      <c r="QNJ112" s="295"/>
      <c r="QNK112" s="295"/>
      <c r="QNL112" s="295"/>
      <c r="QNM112" s="295"/>
      <c r="QNN112" s="295"/>
      <c r="QNO112" s="295"/>
      <c r="QNP112" s="295"/>
      <c r="QNQ112" s="295"/>
      <c r="QNR112" s="295"/>
      <c r="QNS112" s="295"/>
      <c r="QNT112" s="295"/>
      <c r="QNU112" s="295"/>
      <c r="QNV112" s="295"/>
      <c r="QNW112" s="295"/>
      <c r="QNX112" s="295"/>
      <c r="QNY112" s="295"/>
      <c r="QNZ112" s="295"/>
      <c r="QOA112" s="295"/>
      <c r="QOB112" s="295"/>
      <c r="QOC112" s="295"/>
      <c r="QOD112" s="295"/>
      <c r="QOE112" s="295"/>
      <c r="QOF112" s="295"/>
      <c r="QOG112" s="295"/>
      <c r="QOH112" s="295"/>
      <c r="QOI112" s="295"/>
      <c r="QOJ112" s="295"/>
      <c r="QOK112" s="295"/>
      <c r="QOL112" s="295"/>
      <c r="QOM112" s="295"/>
      <c r="QON112" s="295"/>
      <c r="QOO112" s="295"/>
      <c r="QOP112" s="295"/>
      <c r="QOQ112" s="295"/>
      <c r="QOR112" s="295"/>
      <c r="QOS112" s="295"/>
      <c r="QOT112" s="295"/>
      <c r="QOU112" s="295"/>
      <c r="QOV112" s="295"/>
      <c r="QOW112" s="295"/>
      <c r="QOX112" s="295"/>
      <c r="QOY112" s="295"/>
      <c r="QOZ112" s="295"/>
      <c r="QPA112" s="295"/>
      <c r="QPB112" s="295"/>
      <c r="QPC112" s="295"/>
      <c r="QPD112" s="295"/>
      <c r="QPE112" s="295"/>
      <c r="QPF112" s="295"/>
      <c r="QPG112" s="295"/>
      <c r="QPH112" s="295"/>
      <c r="QPI112" s="295"/>
      <c r="QPJ112" s="295"/>
      <c r="QPK112" s="295"/>
      <c r="QPL112" s="295"/>
      <c r="QPM112" s="295"/>
      <c r="QPN112" s="295"/>
      <c r="QPO112" s="295"/>
      <c r="QPP112" s="295"/>
      <c r="QPQ112" s="295"/>
      <c r="QPR112" s="295"/>
      <c r="QPS112" s="295"/>
      <c r="QPT112" s="295"/>
      <c r="QPU112" s="295"/>
      <c r="QPV112" s="295"/>
      <c r="QPW112" s="295"/>
      <c r="QPX112" s="295"/>
      <c r="QPY112" s="295"/>
      <c r="QPZ112" s="295"/>
      <c r="QQA112" s="295"/>
      <c r="QQB112" s="295"/>
      <c r="QQC112" s="295"/>
      <c r="QQD112" s="295"/>
      <c r="QQE112" s="295"/>
      <c r="QQF112" s="295"/>
      <c r="QQG112" s="295"/>
      <c r="QQH112" s="295"/>
      <c r="QQI112" s="295"/>
      <c r="QQJ112" s="295"/>
      <c r="QQK112" s="295"/>
      <c r="QQL112" s="295"/>
      <c r="QQM112" s="295"/>
      <c r="QQN112" s="295"/>
      <c r="QQO112" s="295"/>
      <c r="QQP112" s="295"/>
      <c r="QQQ112" s="295"/>
      <c r="QQR112" s="295"/>
      <c r="QQS112" s="295"/>
      <c r="QQT112" s="295"/>
      <c r="QQU112" s="295"/>
      <c r="QQV112" s="295"/>
      <c r="QQW112" s="295"/>
      <c r="QQX112" s="295"/>
      <c r="QQY112" s="295"/>
      <c r="QQZ112" s="295"/>
      <c r="QRA112" s="295"/>
      <c r="QRB112" s="295"/>
      <c r="QRC112" s="295"/>
      <c r="QRD112" s="295"/>
      <c r="QRE112" s="295"/>
      <c r="QRF112" s="295"/>
      <c r="QRG112" s="295"/>
      <c r="QRH112" s="295"/>
      <c r="QRI112" s="295"/>
      <c r="QRJ112" s="295"/>
      <c r="QRK112" s="295"/>
      <c r="QRL112" s="295"/>
      <c r="QRM112" s="295"/>
      <c r="QRN112" s="295"/>
      <c r="QRO112" s="295"/>
      <c r="QRP112" s="295"/>
      <c r="QRQ112" s="295"/>
      <c r="QRR112" s="295"/>
      <c r="QRS112" s="295"/>
      <c r="QRT112" s="295"/>
      <c r="QRU112" s="295"/>
      <c r="QRV112" s="295"/>
      <c r="QRW112" s="295"/>
      <c r="QRX112" s="295"/>
      <c r="QRY112" s="295"/>
      <c r="QRZ112" s="295"/>
      <c r="QSA112" s="295"/>
      <c r="QSB112" s="295"/>
      <c r="QSC112" s="295"/>
      <c r="QSD112" s="295"/>
      <c r="QSE112" s="295"/>
      <c r="QSF112" s="295"/>
      <c r="QSG112" s="295"/>
      <c r="QSH112" s="295"/>
      <c r="QSI112" s="295"/>
      <c r="QSJ112" s="295"/>
      <c r="QSK112" s="295"/>
      <c r="QSL112" s="295"/>
      <c r="QSM112" s="295"/>
      <c r="QSN112" s="295"/>
      <c r="QSO112" s="295"/>
      <c r="QSP112" s="295"/>
      <c r="QSQ112" s="295"/>
      <c r="QSR112" s="295"/>
      <c r="QSS112" s="295"/>
      <c r="QST112" s="295"/>
      <c r="QSU112" s="295"/>
      <c r="QSV112" s="295"/>
      <c r="QSW112" s="295"/>
      <c r="QSX112" s="295"/>
      <c r="QSY112" s="295"/>
      <c r="QSZ112" s="295"/>
      <c r="QTA112" s="295"/>
      <c r="QTB112" s="295"/>
      <c r="QTC112" s="295"/>
      <c r="QTD112" s="295"/>
      <c r="QTE112" s="295"/>
      <c r="QTF112" s="295"/>
      <c r="QTG112" s="295"/>
      <c r="QTH112" s="295"/>
      <c r="QTI112" s="295"/>
      <c r="QTJ112" s="295"/>
      <c r="QTK112" s="295"/>
      <c r="QTL112" s="295"/>
      <c r="QTM112" s="295"/>
      <c r="QTN112" s="295"/>
      <c r="QTO112" s="295"/>
      <c r="QTP112" s="295"/>
      <c r="QTQ112" s="295"/>
      <c r="QTR112" s="295"/>
      <c r="QTS112" s="295"/>
      <c r="QTT112" s="295"/>
      <c r="QTU112" s="295"/>
      <c r="QTV112" s="295"/>
      <c r="QTW112" s="295"/>
      <c r="QTX112" s="295"/>
      <c r="QTY112" s="295"/>
      <c r="QTZ112" s="295"/>
      <c r="QUA112" s="295"/>
      <c r="QUB112" s="295"/>
      <c r="QUC112" s="295"/>
      <c r="QUD112" s="295"/>
      <c r="QUE112" s="295"/>
      <c r="QUF112" s="295"/>
      <c r="QUG112" s="295"/>
      <c r="QUH112" s="295"/>
      <c r="QUI112" s="295"/>
      <c r="QUJ112" s="295"/>
      <c r="QUK112" s="295"/>
      <c r="QUL112" s="295"/>
      <c r="QUM112" s="295"/>
      <c r="QUN112" s="295"/>
      <c r="QUO112" s="295"/>
      <c r="QUP112" s="295"/>
      <c r="QUQ112" s="295"/>
      <c r="QUR112" s="295"/>
      <c r="QUS112" s="295"/>
      <c r="QUT112" s="295"/>
      <c r="QUU112" s="295"/>
      <c r="QUV112" s="295"/>
      <c r="QUW112" s="295"/>
      <c r="QUX112" s="295"/>
      <c r="QUY112" s="295"/>
      <c r="QUZ112" s="295"/>
      <c r="QVA112" s="295"/>
      <c r="QVB112" s="295"/>
      <c r="QVC112" s="295"/>
      <c r="QVD112" s="295"/>
      <c r="QVE112" s="295"/>
      <c r="QVF112" s="295"/>
      <c r="QVG112" s="295"/>
      <c r="QVH112" s="295"/>
      <c r="QVI112" s="295"/>
      <c r="QVJ112" s="295"/>
      <c r="QVK112" s="295"/>
      <c r="QVL112" s="295"/>
      <c r="QVM112" s="295"/>
      <c r="QVN112" s="295"/>
      <c r="QVO112" s="295"/>
      <c r="QVP112" s="295"/>
      <c r="QVQ112" s="295"/>
      <c r="QVR112" s="295"/>
      <c r="QVS112" s="295"/>
      <c r="QVT112" s="295"/>
      <c r="QVU112" s="295"/>
      <c r="QVV112" s="295"/>
      <c r="QVW112" s="295"/>
      <c r="QVX112" s="295"/>
      <c r="QVY112" s="295"/>
      <c r="QVZ112" s="295"/>
      <c r="QWA112" s="295"/>
      <c r="QWB112" s="295"/>
      <c r="QWC112" s="295"/>
      <c r="QWD112" s="295"/>
      <c r="QWE112" s="295"/>
      <c r="QWF112" s="295"/>
      <c r="QWG112" s="295"/>
      <c r="QWH112" s="295"/>
      <c r="QWI112" s="295"/>
      <c r="QWJ112" s="295"/>
      <c r="QWK112" s="295"/>
      <c r="QWL112" s="295"/>
      <c r="QWM112" s="295"/>
      <c r="QWN112" s="295"/>
      <c r="QWO112" s="295"/>
      <c r="QWP112" s="295"/>
      <c r="QWQ112" s="295"/>
      <c r="QWR112" s="295"/>
      <c r="QWS112" s="295"/>
      <c r="QWT112" s="295"/>
      <c r="QWU112" s="295"/>
      <c r="QWV112" s="295"/>
      <c r="QWW112" s="295"/>
      <c r="QWX112" s="295"/>
      <c r="QWY112" s="295"/>
      <c r="QWZ112" s="295"/>
      <c r="QXA112" s="295"/>
      <c r="QXB112" s="295"/>
      <c r="QXC112" s="295"/>
      <c r="QXD112" s="295"/>
      <c r="QXE112" s="295"/>
      <c r="QXF112" s="295"/>
      <c r="QXG112" s="295"/>
      <c r="QXH112" s="295"/>
      <c r="QXI112" s="295"/>
      <c r="QXJ112" s="295"/>
      <c r="QXK112" s="295"/>
      <c r="QXL112" s="295"/>
      <c r="QXM112" s="295"/>
      <c r="QXN112" s="295"/>
      <c r="QXO112" s="295"/>
      <c r="QXP112" s="295"/>
      <c r="QXQ112" s="295"/>
      <c r="QXR112" s="295"/>
      <c r="QXS112" s="295"/>
      <c r="QXT112" s="295"/>
      <c r="QXU112" s="295"/>
      <c r="QXV112" s="295"/>
      <c r="QXW112" s="295"/>
      <c r="QXX112" s="295"/>
      <c r="QXY112" s="295"/>
      <c r="QXZ112" s="295"/>
      <c r="QYA112" s="295"/>
      <c r="QYB112" s="295"/>
      <c r="QYC112" s="295"/>
      <c r="QYD112" s="295"/>
      <c r="QYE112" s="295"/>
      <c r="QYF112" s="295"/>
      <c r="QYG112" s="295"/>
      <c r="QYH112" s="295"/>
      <c r="QYI112" s="295"/>
      <c r="QYJ112" s="295"/>
      <c r="QYK112" s="295"/>
      <c r="QYL112" s="295"/>
      <c r="QYM112" s="295"/>
      <c r="QYN112" s="295"/>
      <c r="QYO112" s="295"/>
      <c r="QYP112" s="295"/>
      <c r="QYQ112" s="295"/>
      <c r="QYR112" s="295"/>
      <c r="QYS112" s="295"/>
      <c r="QYT112" s="295"/>
      <c r="QYU112" s="295"/>
      <c r="QYV112" s="295"/>
      <c r="QYW112" s="295"/>
      <c r="QYX112" s="295"/>
      <c r="QYY112" s="295"/>
      <c r="QYZ112" s="295"/>
      <c r="QZA112" s="295"/>
      <c r="QZB112" s="295"/>
      <c r="QZC112" s="295"/>
      <c r="QZD112" s="295"/>
      <c r="QZE112" s="295"/>
      <c r="QZF112" s="295"/>
      <c r="QZG112" s="295"/>
      <c r="QZH112" s="295"/>
      <c r="QZI112" s="295"/>
      <c r="QZJ112" s="295"/>
      <c r="QZK112" s="295"/>
      <c r="QZL112" s="295"/>
      <c r="QZM112" s="295"/>
      <c r="QZN112" s="295"/>
      <c r="QZO112" s="295"/>
      <c r="QZP112" s="295"/>
      <c r="QZQ112" s="295"/>
      <c r="QZR112" s="295"/>
      <c r="QZS112" s="295"/>
      <c r="QZT112" s="295"/>
      <c r="QZU112" s="295"/>
      <c r="QZV112" s="295"/>
      <c r="QZW112" s="295"/>
      <c r="QZX112" s="295"/>
      <c r="QZY112" s="295"/>
      <c r="QZZ112" s="295"/>
      <c r="RAA112" s="295"/>
      <c r="RAB112" s="295"/>
      <c r="RAC112" s="295"/>
      <c r="RAD112" s="295"/>
      <c r="RAE112" s="295"/>
      <c r="RAF112" s="295"/>
      <c r="RAG112" s="295"/>
      <c r="RAH112" s="295"/>
      <c r="RAI112" s="295"/>
      <c r="RAJ112" s="295"/>
      <c r="RAK112" s="295"/>
      <c r="RAL112" s="295"/>
      <c r="RAM112" s="295"/>
      <c r="RAN112" s="295"/>
      <c r="RAO112" s="295"/>
      <c r="RAP112" s="295"/>
      <c r="RAQ112" s="295"/>
      <c r="RAR112" s="295"/>
      <c r="RAS112" s="295"/>
      <c r="RAT112" s="295"/>
      <c r="RAU112" s="295"/>
      <c r="RAV112" s="295"/>
      <c r="RAW112" s="295"/>
      <c r="RAX112" s="295"/>
      <c r="RAY112" s="295"/>
      <c r="RAZ112" s="295"/>
      <c r="RBA112" s="295"/>
      <c r="RBB112" s="295"/>
      <c r="RBC112" s="295"/>
      <c r="RBD112" s="295"/>
      <c r="RBE112" s="295"/>
      <c r="RBF112" s="295"/>
      <c r="RBG112" s="295"/>
      <c r="RBH112" s="295"/>
      <c r="RBI112" s="295"/>
      <c r="RBJ112" s="295"/>
      <c r="RBK112" s="295"/>
      <c r="RBL112" s="295"/>
      <c r="RBM112" s="295"/>
      <c r="RBN112" s="295"/>
      <c r="RBO112" s="295"/>
      <c r="RBP112" s="295"/>
      <c r="RBQ112" s="295"/>
      <c r="RBR112" s="295"/>
      <c r="RBS112" s="295"/>
      <c r="RBT112" s="295"/>
      <c r="RBU112" s="295"/>
      <c r="RBV112" s="295"/>
      <c r="RBW112" s="295"/>
      <c r="RBX112" s="295"/>
      <c r="RBY112" s="295"/>
      <c r="RBZ112" s="295"/>
      <c r="RCA112" s="295"/>
      <c r="RCB112" s="295"/>
      <c r="RCC112" s="295"/>
      <c r="RCD112" s="295"/>
      <c r="RCE112" s="295"/>
      <c r="RCF112" s="295"/>
      <c r="RCG112" s="295"/>
      <c r="RCH112" s="295"/>
      <c r="RCI112" s="295"/>
      <c r="RCJ112" s="295"/>
      <c r="RCK112" s="295"/>
      <c r="RCL112" s="295"/>
      <c r="RCM112" s="295"/>
      <c r="RCN112" s="295"/>
      <c r="RCO112" s="295"/>
      <c r="RCP112" s="295"/>
      <c r="RCQ112" s="295"/>
      <c r="RCR112" s="295"/>
      <c r="RCS112" s="295"/>
      <c r="RCT112" s="295"/>
      <c r="RCU112" s="295"/>
      <c r="RCV112" s="295"/>
      <c r="RCW112" s="295"/>
      <c r="RCX112" s="295"/>
      <c r="RCY112" s="295"/>
      <c r="RCZ112" s="295"/>
      <c r="RDA112" s="295"/>
      <c r="RDB112" s="295"/>
      <c r="RDC112" s="295"/>
      <c r="RDD112" s="295"/>
      <c r="RDE112" s="295"/>
      <c r="RDF112" s="295"/>
      <c r="RDG112" s="295"/>
      <c r="RDH112" s="295"/>
      <c r="RDI112" s="295"/>
      <c r="RDJ112" s="295"/>
      <c r="RDK112" s="295"/>
      <c r="RDL112" s="295"/>
      <c r="RDM112" s="295"/>
      <c r="RDN112" s="295"/>
      <c r="RDO112" s="295"/>
      <c r="RDP112" s="295"/>
      <c r="RDQ112" s="295"/>
      <c r="RDR112" s="295"/>
      <c r="RDS112" s="295"/>
      <c r="RDT112" s="295"/>
      <c r="RDU112" s="295"/>
      <c r="RDV112" s="295"/>
      <c r="RDW112" s="295"/>
      <c r="RDX112" s="295"/>
      <c r="RDY112" s="295"/>
      <c r="RDZ112" s="295"/>
      <c r="REA112" s="295"/>
      <c r="REB112" s="295"/>
      <c r="REC112" s="295"/>
      <c r="RED112" s="295"/>
      <c r="REE112" s="295"/>
      <c r="REF112" s="295"/>
      <c r="REG112" s="295"/>
      <c r="REH112" s="295"/>
      <c r="REI112" s="295"/>
      <c r="REJ112" s="295"/>
      <c r="REK112" s="295"/>
      <c r="REL112" s="295"/>
      <c r="REM112" s="295"/>
      <c r="REN112" s="295"/>
      <c r="REO112" s="295"/>
      <c r="REP112" s="295"/>
      <c r="REQ112" s="295"/>
      <c r="RER112" s="295"/>
      <c r="RES112" s="295"/>
      <c r="RET112" s="295"/>
      <c r="REU112" s="295"/>
      <c r="REV112" s="295"/>
      <c r="REW112" s="295"/>
      <c r="REX112" s="295"/>
      <c r="REY112" s="295"/>
      <c r="REZ112" s="295"/>
      <c r="RFA112" s="295"/>
      <c r="RFB112" s="295"/>
      <c r="RFC112" s="295"/>
      <c r="RFD112" s="295"/>
      <c r="RFE112" s="295"/>
      <c r="RFF112" s="295"/>
      <c r="RFG112" s="295"/>
      <c r="RFH112" s="295"/>
      <c r="RFI112" s="295"/>
      <c r="RFJ112" s="295"/>
      <c r="RFK112" s="295"/>
      <c r="RFL112" s="295"/>
      <c r="RFM112" s="295"/>
      <c r="RFN112" s="295"/>
      <c r="RFO112" s="295"/>
      <c r="RFP112" s="295"/>
      <c r="RFQ112" s="295"/>
      <c r="RFR112" s="295"/>
      <c r="RFS112" s="295"/>
      <c r="RFT112" s="295"/>
      <c r="RFU112" s="295"/>
      <c r="RFV112" s="295"/>
      <c r="RFW112" s="295"/>
      <c r="RFX112" s="295"/>
      <c r="RFY112" s="295"/>
      <c r="RFZ112" s="295"/>
      <c r="RGA112" s="295"/>
      <c r="RGB112" s="295"/>
      <c r="RGC112" s="295"/>
      <c r="RGD112" s="295"/>
      <c r="RGE112" s="295"/>
      <c r="RGF112" s="295"/>
      <c r="RGG112" s="295"/>
      <c r="RGH112" s="295"/>
      <c r="RGI112" s="295"/>
      <c r="RGJ112" s="295"/>
      <c r="RGK112" s="295"/>
      <c r="RGL112" s="295"/>
      <c r="RGM112" s="295"/>
      <c r="RGN112" s="295"/>
      <c r="RGO112" s="295"/>
      <c r="RGP112" s="295"/>
      <c r="RGQ112" s="295"/>
      <c r="RGR112" s="295"/>
      <c r="RGS112" s="295"/>
      <c r="RGT112" s="295"/>
      <c r="RGU112" s="295"/>
      <c r="RGV112" s="295"/>
      <c r="RGW112" s="295"/>
      <c r="RGX112" s="295"/>
      <c r="RGY112" s="295"/>
      <c r="RGZ112" s="295"/>
      <c r="RHA112" s="295"/>
      <c r="RHB112" s="295"/>
      <c r="RHC112" s="295"/>
      <c r="RHD112" s="295"/>
      <c r="RHE112" s="295"/>
      <c r="RHF112" s="295"/>
      <c r="RHG112" s="295"/>
      <c r="RHH112" s="295"/>
      <c r="RHI112" s="295"/>
      <c r="RHJ112" s="295"/>
      <c r="RHK112" s="295"/>
      <c r="RHL112" s="295"/>
      <c r="RHM112" s="295"/>
      <c r="RHN112" s="295"/>
      <c r="RHO112" s="295"/>
      <c r="RHP112" s="295"/>
      <c r="RHQ112" s="295"/>
      <c r="RHR112" s="295"/>
      <c r="RHS112" s="295"/>
      <c r="RHT112" s="295"/>
      <c r="RHU112" s="295"/>
      <c r="RHV112" s="295"/>
      <c r="RHW112" s="295"/>
      <c r="RHX112" s="295"/>
      <c r="RHY112" s="295"/>
      <c r="RHZ112" s="295"/>
      <c r="RIA112" s="295"/>
      <c r="RIB112" s="295"/>
      <c r="RIC112" s="295"/>
      <c r="RID112" s="295"/>
      <c r="RIE112" s="295"/>
      <c r="RIF112" s="295"/>
      <c r="RIG112" s="295"/>
      <c r="RIH112" s="295"/>
      <c r="RII112" s="295"/>
      <c r="RIJ112" s="295"/>
      <c r="RIK112" s="295"/>
      <c r="RIL112" s="295"/>
      <c r="RIM112" s="295"/>
      <c r="RIN112" s="295"/>
      <c r="RIO112" s="295"/>
      <c r="RIP112" s="295"/>
      <c r="RIQ112" s="295"/>
      <c r="RIR112" s="295"/>
      <c r="RIS112" s="295"/>
      <c r="RIT112" s="295"/>
      <c r="RIU112" s="295"/>
      <c r="RIV112" s="295"/>
      <c r="RIW112" s="295"/>
      <c r="RIX112" s="295"/>
      <c r="RIY112" s="295"/>
      <c r="RIZ112" s="295"/>
      <c r="RJA112" s="295"/>
      <c r="RJB112" s="295"/>
      <c r="RJC112" s="295"/>
      <c r="RJD112" s="295"/>
      <c r="RJE112" s="295"/>
      <c r="RJF112" s="295"/>
      <c r="RJG112" s="295"/>
      <c r="RJH112" s="295"/>
      <c r="RJI112" s="295"/>
      <c r="RJJ112" s="295"/>
      <c r="RJK112" s="295"/>
      <c r="RJL112" s="295"/>
      <c r="RJM112" s="295"/>
      <c r="RJN112" s="295"/>
      <c r="RJO112" s="295"/>
      <c r="RJP112" s="295"/>
      <c r="RJQ112" s="295"/>
      <c r="RJR112" s="295"/>
      <c r="RJS112" s="295"/>
      <c r="RJT112" s="295"/>
      <c r="RJU112" s="295"/>
      <c r="RJV112" s="295"/>
      <c r="RJW112" s="295"/>
      <c r="RJX112" s="295"/>
      <c r="RJY112" s="295"/>
      <c r="RJZ112" s="295"/>
      <c r="RKA112" s="295"/>
      <c r="RKB112" s="295"/>
      <c r="RKC112" s="295"/>
      <c r="RKD112" s="295"/>
      <c r="RKE112" s="295"/>
      <c r="RKF112" s="295"/>
      <c r="RKG112" s="295"/>
      <c r="RKH112" s="295"/>
      <c r="RKI112" s="295"/>
      <c r="RKJ112" s="295"/>
      <c r="RKK112" s="295"/>
      <c r="RKL112" s="295"/>
      <c r="RKM112" s="295"/>
      <c r="RKN112" s="295"/>
      <c r="RKO112" s="295"/>
      <c r="RKP112" s="295"/>
      <c r="RKQ112" s="295"/>
      <c r="RKR112" s="295"/>
      <c r="RKS112" s="295"/>
      <c r="RKT112" s="295"/>
      <c r="RKU112" s="295"/>
      <c r="RKV112" s="295"/>
      <c r="RKW112" s="295"/>
      <c r="RKX112" s="295"/>
      <c r="RKY112" s="295"/>
      <c r="RKZ112" s="295"/>
      <c r="RLA112" s="295"/>
      <c r="RLB112" s="295"/>
      <c r="RLC112" s="295"/>
      <c r="RLD112" s="295"/>
      <c r="RLE112" s="295"/>
      <c r="RLF112" s="295"/>
      <c r="RLG112" s="295"/>
      <c r="RLH112" s="295"/>
      <c r="RLI112" s="295"/>
      <c r="RLJ112" s="295"/>
      <c r="RLK112" s="295"/>
      <c r="RLL112" s="295"/>
      <c r="RLM112" s="295"/>
      <c r="RLN112" s="295"/>
      <c r="RLO112" s="295"/>
      <c r="RLP112" s="295"/>
      <c r="RLQ112" s="295"/>
      <c r="RLR112" s="295"/>
      <c r="RLS112" s="295"/>
      <c r="RLT112" s="295"/>
      <c r="RLU112" s="295"/>
      <c r="RLV112" s="295"/>
      <c r="RLW112" s="295"/>
      <c r="RLX112" s="295"/>
      <c r="RLY112" s="295"/>
      <c r="RLZ112" s="295"/>
      <c r="RMA112" s="295"/>
      <c r="RMB112" s="295"/>
      <c r="RMC112" s="295"/>
      <c r="RMD112" s="295"/>
      <c r="RME112" s="295"/>
      <c r="RMF112" s="295"/>
      <c r="RMG112" s="295"/>
      <c r="RMH112" s="295"/>
      <c r="RMI112" s="295"/>
      <c r="RMJ112" s="295"/>
      <c r="RMK112" s="295"/>
      <c r="RML112" s="295"/>
      <c r="RMM112" s="295"/>
      <c r="RMN112" s="295"/>
      <c r="RMO112" s="295"/>
      <c r="RMP112" s="295"/>
      <c r="RMQ112" s="295"/>
      <c r="RMR112" s="295"/>
      <c r="RMS112" s="295"/>
      <c r="RMT112" s="295"/>
      <c r="RMU112" s="295"/>
      <c r="RMV112" s="295"/>
      <c r="RMW112" s="295"/>
      <c r="RMX112" s="295"/>
      <c r="RMY112" s="295"/>
      <c r="RMZ112" s="295"/>
      <c r="RNA112" s="295"/>
      <c r="RNB112" s="295"/>
      <c r="RNC112" s="295"/>
      <c r="RND112" s="295"/>
      <c r="RNE112" s="295"/>
      <c r="RNF112" s="295"/>
      <c r="RNG112" s="295"/>
      <c r="RNH112" s="295"/>
      <c r="RNI112" s="295"/>
      <c r="RNJ112" s="295"/>
      <c r="RNK112" s="295"/>
      <c r="RNL112" s="295"/>
      <c r="RNM112" s="295"/>
      <c r="RNN112" s="295"/>
      <c r="RNO112" s="295"/>
      <c r="RNP112" s="295"/>
      <c r="RNQ112" s="295"/>
      <c r="RNR112" s="295"/>
      <c r="RNS112" s="295"/>
      <c r="RNT112" s="295"/>
      <c r="RNU112" s="295"/>
      <c r="RNV112" s="295"/>
      <c r="RNW112" s="295"/>
      <c r="RNX112" s="295"/>
      <c r="RNY112" s="295"/>
      <c r="RNZ112" s="295"/>
      <c r="ROA112" s="295"/>
      <c r="ROB112" s="295"/>
      <c r="ROC112" s="295"/>
      <c r="ROD112" s="295"/>
      <c r="ROE112" s="295"/>
      <c r="ROF112" s="295"/>
      <c r="ROG112" s="295"/>
      <c r="ROH112" s="295"/>
      <c r="ROI112" s="295"/>
      <c r="ROJ112" s="295"/>
      <c r="ROK112" s="295"/>
      <c r="ROL112" s="295"/>
      <c r="ROM112" s="295"/>
      <c r="RON112" s="295"/>
      <c r="ROO112" s="295"/>
      <c r="ROP112" s="295"/>
      <c r="ROQ112" s="295"/>
      <c r="ROR112" s="295"/>
      <c r="ROS112" s="295"/>
      <c r="ROT112" s="295"/>
      <c r="ROU112" s="295"/>
      <c r="ROV112" s="295"/>
      <c r="ROW112" s="295"/>
      <c r="ROX112" s="295"/>
      <c r="ROY112" s="295"/>
      <c r="ROZ112" s="295"/>
      <c r="RPA112" s="295"/>
      <c r="RPB112" s="295"/>
      <c r="RPC112" s="295"/>
      <c r="RPD112" s="295"/>
      <c r="RPE112" s="295"/>
      <c r="RPF112" s="295"/>
      <c r="RPG112" s="295"/>
      <c r="RPH112" s="295"/>
      <c r="RPI112" s="295"/>
      <c r="RPJ112" s="295"/>
      <c r="RPK112" s="295"/>
      <c r="RPL112" s="295"/>
      <c r="RPM112" s="295"/>
      <c r="RPN112" s="295"/>
      <c r="RPO112" s="295"/>
      <c r="RPP112" s="295"/>
      <c r="RPQ112" s="295"/>
      <c r="RPR112" s="295"/>
      <c r="RPS112" s="295"/>
      <c r="RPT112" s="295"/>
      <c r="RPU112" s="295"/>
      <c r="RPV112" s="295"/>
      <c r="RPW112" s="295"/>
      <c r="RPX112" s="295"/>
      <c r="RPY112" s="295"/>
      <c r="RPZ112" s="295"/>
      <c r="RQA112" s="295"/>
      <c r="RQB112" s="295"/>
      <c r="RQC112" s="295"/>
      <c r="RQD112" s="295"/>
      <c r="RQE112" s="295"/>
      <c r="RQF112" s="295"/>
      <c r="RQG112" s="295"/>
      <c r="RQH112" s="295"/>
      <c r="RQI112" s="295"/>
      <c r="RQJ112" s="295"/>
      <c r="RQK112" s="295"/>
      <c r="RQL112" s="295"/>
      <c r="RQM112" s="295"/>
      <c r="RQN112" s="295"/>
      <c r="RQO112" s="295"/>
      <c r="RQP112" s="295"/>
      <c r="RQQ112" s="295"/>
      <c r="RQR112" s="295"/>
      <c r="RQS112" s="295"/>
      <c r="RQT112" s="295"/>
      <c r="RQU112" s="295"/>
      <c r="RQV112" s="295"/>
      <c r="RQW112" s="295"/>
      <c r="RQX112" s="295"/>
      <c r="RQY112" s="295"/>
      <c r="RQZ112" s="295"/>
      <c r="RRA112" s="295"/>
      <c r="RRB112" s="295"/>
      <c r="RRC112" s="295"/>
      <c r="RRD112" s="295"/>
      <c r="RRE112" s="295"/>
      <c r="RRF112" s="295"/>
      <c r="RRG112" s="295"/>
      <c r="RRH112" s="295"/>
      <c r="RRI112" s="295"/>
      <c r="RRJ112" s="295"/>
      <c r="RRK112" s="295"/>
      <c r="RRL112" s="295"/>
      <c r="RRM112" s="295"/>
      <c r="RRN112" s="295"/>
      <c r="RRO112" s="295"/>
      <c r="RRP112" s="295"/>
      <c r="RRQ112" s="295"/>
      <c r="RRR112" s="295"/>
      <c r="RRS112" s="295"/>
      <c r="RRT112" s="295"/>
      <c r="RRU112" s="295"/>
      <c r="RRV112" s="295"/>
      <c r="RRW112" s="295"/>
      <c r="RRX112" s="295"/>
      <c r="RRY112" s="295"/>
      <c r="RRZ112" s="295"/>
      <c r="RSA112" s="295"/>
      <c r="RSB112" s="295"/>
      <c r="RSC112" s="295"/>
      <c r="RSD112" s="295"/>
      <c r="RSE112" s="295"/>
      <c r="RSF112" s="295"/>
      <c r="RSG112" s="295"/>
      <c r="RSH112" s="295"/>
      <c r="RSI112" s="295"/>
      <c r="RSJ112" s="295"/>
      <c r="RSK112" s="295"/>
      <c r="RSL112" s="295"/>
      <c r="RSM112" s="295"/>
      <c r="RSN112" s="295"/>
      <c r="RSO112" s="295"/>
      <c r="RSP112" s="295"/>
      <c r="RSQ112" s="295"/>
      <c r="RSR112" s="295"/>
      <c r="RSS112" s="295"/>
      <c r="RST112" s="295"/>
      <c r="RSU112" s="295"/>
      <c r="RSV112" s="295"/>
      <c r="RSW112" s="295"/>
      <c r="RSX112" s="295"/>
      <c r="RSY112" s="295"/>
      <c r="RSZ112" s="295"/>
      <c r="RTA112" s="295"/>
      <c r="RTB112" s="295"/>
      <c r="RTC112" s="295"/>
      <c r="RTD112" s="295"/>
      <c r="RTE112" s="295"/>
      <c r="RTF112" s="295"/>
      <c r="RTG112" s="295"/>
      <c r="RTH112" s="295"/>
      <c r="RTI112" s="295"/>
      <c r="RTJ112" s="295"/>
      <c r="RTK112" s="295"/>
      <c r="RTL112" s="295"/>
      <c r="RTM112" s="295"/>
      <c r="RTN112" s="295"/>
      <c r="RTO112" s="295"/>
      <c r="RTP112" s="295"/>
      <c r="RTQ112" s="295"/>
      <c r="RTR112" s="295"/>
      <c r="RTS112" s="295"/>
      <c r="RTT112" s="295"/>
      <c r="RTU112" s="295"/>
      <c r="RTV112" s="295"/>
      <c r="RTW112" s="295"/>
      <c r="RTX112" s="295"/>
      <c r="RTY112" s="295"/>
      <c r="RTZ112" s="295"/>
      <c r="RUA112" s="295"/>
      <c r="RUB112" s="295"/>
      <c r="RUC112" s="295"/>
      <c r="RUD112" s="295"/>
      <c r="RUE112" s="295"/>
      <c r="RUF112" s="295"/>
      <c r="RUG112" s="295"/>
      <c r="RUH112" s="295"/>
      <c r="RUI112" s="295"/>
      <c r="RUJ112" s="295"/>
      <c r="RUK112" s="295"/>
      <c r="RUL112" s="295"/>
      <c r="RUM112" s="295"/>
      <c r="RUN112" s="295"/>
      <c r="RUO112" s="295"/>
      <c r="RUP112" s="295"/>
      <c r="RUQ112" s="295"/>
      <c r="RUR112" s="295"/>
      <c r="RUS112" s="295"/>
      <c r="RUT112" s="295"/>
      <c r="RUU112" s="295"/>
      <c r="RUV112" s="295"/>
      <c r="RUW112" s="295"/>
      <c r="RUX112" s="295"/>
      <c r="RUY112" s="295"/>
      <c r="RUZ112" s="295"/>
      <c r="RVA112" s="295"/>
      <c r="RVB112" s="295"/>
      <c r="RVC112" s="295"/>
      <c r="RVD112" s="295"/>
      <c r="RVE112" s="295"/>
      <c r="RVF112" s="295"/>
      <c r="RVG112" s="295"/>
      <c r="RVH112" s="295"/>
      <c r="RVI112" s="295"/>
      <c r="RVJ112" s="295"/>
      <c r="RVK112" s="295"/>
      <c r="RVL112" s="295"/>
      <c r="RVM112" s="295"/>
      <c r="RVN112" s="295"/>
      <c r="RVO112" s="295"/>
      <c r="RVP112" s="295"/>
      <c r="RVQ112" s="295"/>
      <c r="RVR112" s="295"/>
      <c r="RVS112" s="295"/>
      <c r="RVT112" s="295"/>
      <c r="RVU112" s="295"/>
      <c r="RVV112" s="295"/>
      <c r="RVW112" s="295"/>
      <c r="RVX112" s="295"/>
      <c r="RVY112" s="295"/>
      <c r="RVZ112" s="295"/>
      <c r="RWA112" s="295"/>
      <c r="RWB112" s="295"/>
      <c r="RWC112" s="295"/>
      <c r="RWD112" s="295"/>
      <c r="RWE112" s="295"/>
      <c r="RWF112" s="295"/>
      <c r="RWG112" s="295"/>
      <c r="RWH112" s="295"/>
      <c r="RWI112" s="295"/>
      <c r="RWJ112" s="295"/>
      <c r="RWK112" s="295"/>
      <c r="RWL112" s="295"/>
      <c r="RWM112" s="295"/>
      <c r="RWN112" s="295"/>
      <c r="RWO112" s="295"/>
      <c r="RWP112" s="295"/>
      <c r="RWQ112" s="295"/>
      <c r="RWR112" s="295"/>
      <c r="RWS112" s="295"/>
      <c r="RWT112" s="295"/>
      <c r="RWU112" s="295"/>
      <c r="RWV112" s="295"/>
      <c r="RWW112" s="295"/>
      <c r="RWX112" s="295"/>
      <c r="RWY112" s="295"/>
      <c r="RWZ112" s="295"/>
      <c r="RXA112" s="295"/>
      <c r="RXB112" s="295"/>
      <c r="RXC112" s="295"/>
      <c r="RXD112" s="295"/>
      <c r="RXE112" s="295"/>
      <c r="RXF112" s="295"/>
      <c r="RXG112" s="295"/>
      <c r="RXH112" s="295"/>
      <c r="RXI112" s="295"/>
      <c r="RXJ112" s="295"/>
      <c r="RXK112" s="295"/>
      <c r="RXL112" s="295"/>
      <c r="RXM112" s="295"/>
      <c r="RXN112" s="295"/>
      <c r="RXO112" s="295"/>
      <c r="RXP112" s="295"/>
      <c r="RXQ112" s="295"/>
      <c r="RXR112" s="295"/>
      <c r="RXS112" s="295"/>
      <c r="RXT112" s="295"/>
      <c r="RXU112" s="295"/>
      <c r="RXV112" s="295"/>
      <c r="RXW112" s="295"/>
      <c r="RXX112" s="295"/>
      <c r="RXY112" s="295"/>
      <c r="RXZ112" s="295"/>
      <c r="RYA112" s="295"/>
      <c r="RYB112" s="295"/>
      <c r="RYC112" s="295"/>
      <c r="RYD112" s="295"/>
      <c r="RYE112" s="295"/>
      <c r="RYF112" s="295"/>
      <c r="RYG112" s="295"/>
      <c r="RYH112" s="295"/>
      <c r="RYI112" s="295"/>
      <c r="RYJ112" s="295"/>
      <c r="RYK112" s="295"/>
      <c r="RYL112" s="295"/>
      <c r="RYM112" s="295"/>
      <c r="RYN112" s="295"/>
      <c r="RYO112" s="295"/>
      <c r="RYP112" s="295"/>
      <c r="RYQ112" s="295"/>
      <c r="RYR112" s="295"/>
      <c r="RYS112" s="295"/>
      <c r="RYT112" s="295"/>
      <c r="RYU112" s="295"/>
      <c r="RYV112" s="295"/>
      <c r="RYW112" s="295"/>
      <c r="RYX112" s="295"/>
      <c r="RYY112" s="295"/>
      <c r="RYZ112" s="295"/>
      <c r="RZA112" s="295"/>
      <c r="RZB112" s="295"/>
      <c r="RZC112" s="295"/>
      <c r="RZD112" s="295"/>
      <c r="RZE112" s="295"/>
      <c r="RZF112" s="295"/>
      <c r="RZG112" s="295"/>
      <c r="RZH112" s="295"/>
      <c r="RZI112" s="295"/>
      <c r="RZJ112" s="295"/>
      <c r="RZK112" s="295"/>
      <c r="RZL112" s="295"/>
      <c r="RZM112" s="295"/>
      <c r="RZN112" s="295"/>
      <c r="RZO112" s="295"/>
      <c r="RZP112" s="295"/>
      <c r="RZQ112" s="295"/>
      <c r="RZR112" s="295"/>
      <c r="RZS112" s="295"/>
      <c r="RZT112" s="295"/>
      <c r="RZU112" s="295"/>
      <c r="RZV112" s="295"/>
      <c r="RZW112" s="295"/>
      <c r="RZX112" s="295"/>
      <c r="RZY112" s="295"/>
      <c r="RZZ112" s="295"/>
      <c r="SAA112" s="295"/>
      <c r="SAB112" s="295"/>
      <c r="SAC112" s="295"/>
      <c r="SAD112" s="295"/>
      <c r="SAE112" s="295"/>
      <c r="SAF112" s="295"/>
      <c r="SAG112" s="295"/>
      <c r="SAH112" s="295"/>
      <c r="SAI112" s="295"/>
      <c r="SAJ112" s="295"/>
      <c r="SAK112" s="295"/>
      <c r="SAL112" s="295"/>
      <c r="SAM112" s="295"/>
      <c r="SAN112" s="295"/>
      <c r="SAO112" s="295"/>
      <c r="SAP112" s="295"/>
      <c r="SAQ112" s="295"/>
      <c r="SAR112" s="295"/>
      <c r="SAS112" s="295"/>
      <c r="SAT112" s="295"/>
      <c r="SAU112" s="295"/>
      <c r="SAV112" s="295"/>
      <c r="SAW112" s="295"/>
      <c r="SAX112" s="295"/>
      <c r="SAY112" s="295"/>
      <c r="SAZ112" s="295"/>
      <c r="SBA112" s="295"/>
      <c r="SBB112" s="295"/>
      <c r="SBC112" s="295"/>
      <c r="SBD112" s="295"/>
      <c r="SBE112" s="295"/>
      <c r="SBF112" s="295"/>
      <c r="SBG112" s="295"/>
      <c r="SBH112" s="295"/>
      <c r="SBI112" s="295"/>
      <c r="SBJ112" s="295"/>
      <c r="SBK112" s="295"/>
      <c r="SBL112" s="295"/>
      <c r="SBM112" s="295"/>
      <c r="SBN112" s="295"/>
      <c r="SBO112" s="295"/>
      <c r="SBP112" s="295"/>
      <c r="SBQ112" s="295"/>
      <c r="SBR112" s="295"/>
      <c r="SBS112" s="295"/>
      <c r="SBT112" s="295"/>
      <c r="SBU112" s="295"/>
      <c r="SBV112" s="295"/>
      <c r="SBW112" s="295"/>
      <c r="SBX112" s="295"/>
      <c r="SBY112" s="295"/>
      <c r="SBZ112" s="295"/>
      <c r="SCA112" s="295"/>
      <c r="SCB112" s="295"/>
      <c r="SCC112" s="295"/>
      <c r="SCD112" s="295"/>
      <c r="SCE112" s="295"/>
      <c r="SCF112" s="295"/>
      <c r="SCG112" s="295"/>
      <c r="SCH112" s="295"/>
      <c r="SCI112" s="295"/>
      <c r="SCJ112" s="295"/>
      <c r="SCK112" s="295"/>
      <c r="SCL112" s="295"/>
      <c r="SCM112" s="295"/>
      <c r="SCN112" s="295"/>
      <c r="SCO112" s="295"/>
      <c r="SCP112" s="295"/>
      <c r="SCQ112" s="295"/>
      <c r="SCR112" s="295"/>
      <c r="SCS112" s="295"/>
      <c r="SCT112" s="295"/>
      <c r="SCU112" s="295"/>
      <c r="SCV112" s="295"/>
      <c r="SCW112" s="295"/>
      <c r="SCX112" s="295"/>
      <c r="SCY112" s="295"/>
      <c r="SCZ112" s="295"/>
      <c r="SDA112" s="295"/>
      <c r="SDB112" s="295"/>
      <c r="SDC112" s="295"/>
      <c r="SDD112" s="295"/>
      <c r="SDE112" s="295"/>
      <c r="SDF112" s="295"/>
      <c r="SDG112" s="295"/>
      <c r="SDH112" s="295"/>
      <c r="SDI112" s="295"/>
      <c r="SDJ112" s="295"/>
      <c r="SDK112" s="295"/>
      <c r="SDL112" s="295"/>
      <c r="SDM112" s="295"/>
      <c r="SDN112" s="295"/>
      <c r="SDO112" s="295"/>
      <c r="SDP112" s="295"/>
      <c r="SDQ112" s="295"/>
      <c r="SDR112" s="295"/>
      <c r="SDS112" s="295"/>
      <c r="SDT112" s="295"/>
      <c r="SDU112" s="295"/>
      <c r="SDV112" s="295"/>
      <c r="SDW112" s="295"/>
      <c r="SDX112" s="295"/>
      <c r="SDY112" s="295"/>
      <c r="SDZ112" s="295"/>
      <c r="SEA112" s="295"/>
      <c r="SEB112" s="295"/>
      <c r="SEC112" s="295"/>
      <c r="SED112" s="295"/>
      <c r="SEE112" s="295"/>
      <c r="SEF112" s="295"/>
      <c r="SEG112" s="295"/>
      <c r="SEH112" s="295"/>
      <c r="SEI112" s="295"/>
      <c r="SEJ112" s="295"/>
      <c r="SEK112" s="295"/>
      <c r="SEL112" s="295"/>
      <c r="SEM112" s="295"/>
      <c r="SEN112" s="295"/>
      <c r="SEO112" s="295"/>
      <c r="SEP112" s="295"/>
      <c r="SEQ112" s="295"/>
      <c r="SER112" s="295"/>
      <c r="SES112" s="295"/>
      <c r="SET112" s="295"/>
      <c r="SEU112" s="295"/>
      <c r="SEV112" s="295"/>
      <c r="SEW112" s="295"/>
      <c r="SEX112" s="295"/>
      <c r="SEY112" s="295"/>
      <c r="SEZ112" s="295"/>
      <c r="SFA112" s="295"/>
      <c r="SFB112" s="295"/>
      <c r="SFC112" s="295"/>
      <c r="SFD112" s="295"/>
      <c r="SFE112" s="295"/>
      <c r="SFF112" s="295"/>
      <c r="SFG112" s="295"/>
      <c r="SFH112" s="295"/>
      <c r="SFI112" s="295"/>
      <c r="SFJ112" s="295"/>
      <c r="SFK112" s="295"/>
      <c r="SFL112" s="295"/>
      <c r="SFM112" s="295"/>
      <c r="SFN112" s="295"/>
      <c r="SFO112" s="295"/>
      <c r="SFP112" s="295"/>
      <c r="SFQ112" s="295"/>
      <c r="SFR112" s="295"/>
      <c r="SFS112" s="295"/>
      <c r="SFT112" s="295"/>
      <c r="SFU112" s="295"/>
      <c r="SFV112" s="295"/>
      <c r="SFW112" s="295"/>
      <c r="SFX112" s="295"/>
      <c r="SFY112" s="295"/>
      <c r="SFZ112" s="295"/>
      <c r="SGA112" s="295"/>
      <c r="SGB112" s="295"/>
      <c r="SGC112" s="295"/>
      <c r="SGD112" s="295"/>
      <c r="SGE112" s="295"/>
      <c r="SGF112" s="295"/>
      <c r="SGG112" s="295"/>
      <c r="SGH112" s="295"/>
      <c r="SGI112" s="295"/>
      <c r="SGJ112" s="295"/>
      <c r="SGK112" s="295"/>
      <c r="SGL112" s="295"/>
      <c r="SGM112" s="295"/>
      <c r="SGN112" s="295"/>
      <c r="SGO112" s="295"/>
      <c r="SGP112" s="295"/>
      <c r="SGQ112" s="295"/>
      <c r="SGR112" s="295"/>
      <c r="SGS112" s="295"/>
      <c r="SGT112" s="295"/>
      <c r="SGU112" s="295"/>
      <c r="SGV112" s="295"/>
      <c r="SGW112" s="295"/>
      <c r="SGX112" s="295"/>
      <c r="SGY112" s="295"/>
      <c r="SGZ112" s="295"/>
      <c r="SHA112" s="295"/>
      <c r="SHB112" s="295"/>
      <c r="SHC112" s="295"/>
      <c r="SHD112" s="295"/>
      <c r="SHE112" s="295"/>
      <c r="SHF112" s="295"/>
      <c r="SHG112" s="295"/>
      <c r="SHH112" s="295"/>
      <c r="SHI112" s="295"/>
      <c r="SHJ112" s="295"/>
      <c r="SHK112" s="295"/>
      <c r="SHL112" s="295"/>
      <c r="SHM112" s="295"/>
      <c r="SHN112" s="295"/>
      <c r="SHO112" s="295"/>
      <c r="SHP112" s="295"/>
      <c r="SHQ112" s="295"/>
      <c r="SHR112" s="295"/>
      <c r="SHS112" s="295"/>
      <c r="SHT112" s="295"/>
      <c r="SHU112" s="295"/>
      <c r="SHV112" s="295"/>
      <c r="SHW112" s="295"/>
      <c r="SHX112" s="295"/>
      <c r="SHY112" s="295"/>
      <c r="SHZ112" s="295"/>
      <c r="SIA112" s="295"/>
      <c r="SIB112" s="295"/>
      <c r="SIC112" s="295"/>
      <c r="SID112" s="295"/>
      <c r="SIE112" s="295"/>
      <c r="SIF112" s="295"/>
      <c r="SIG112" s="295"/>
      <c r="SIH112" s="295"/>
      <c r="SII112" s="295"/>
      <c r="SIJ112" s="295"/>
      <c r="SIK112" s="295"/>
      <c r="SIL112" s="295"/>
      <c r="SIM112" s="295"/>
      <c r="SIN112" s="295"/>
      <c r="SIO112" s="295"/>
      <c r="SIP112" s="295"/>
      <c r="SIQ112" s="295"/>
      <c r="SIR112" s="295"/>
      <c r="SIS112" s="295"/>
      <c r="SIT112" s="295"/>
      <c r="SIU112" s="295"/>
      <c r="SIV112" s="295"/>
      <c r="SIW112" s="295"/>
      <c r="SIX112" s="295"/>
      <c r="SIY112" s="295"/>
      <c r="SIZ112" s="295"/>
      <c r="SJA112" s="295"/>
      <c r="SJB112" s="295"/>
      <c r="SJC112" s="295"/>
      <c r="SJD112" s="295"/>
      <c r="SJE112" s="295"/>
      <c r="SJF112" s="295"/>
      <c r="SJG112" s="295"/>
      <c r="SJH112" s="295"/>
      <c r="SJI112" s="295"/>
      <c r="SJJ112" s="295"/>
      <c r="SJK112" s="295"/>
      <c r="SJL112" s="295"/>
      <c r="SJM112" s="295"/>
      <c r="SJN112" s="295"/>
      <c r="SJO112" s="295"/>
      <c r="SJP112" s="295"/>
      <c r="SJQ112" s="295"/>
      <c r="SJR112" s="295"/>
      <c r="SJS112" s="295"/>
      <c r="SJT112" s="295"/>
      <c r="SJU112" s="295"/>
      <c r="SJV112" s="295"/>
      <c r="SJW112" s="295"/>
      <c r="SJX112" s="295"/>
      <c r="SJY112" s="295"/>
      <c r="SJZ112" s="295"/>
      <c r="SKA112" s="295"/>
      <c r="SKB112" s="295"/>
      <c r="SKC112" s="295"/>
      <c r="SKD112" s="295"/>
      <c r="SKE112" s="295"/>
      <c r="SKF112" s="295"/>
      <c r="SKG112" s="295"/>
      <c r="SKH112" s="295"/>
      <c r="SKI112" s="295"/>
      <c r="SKJ112" s="295"/>
      <c r="SKK112" s="295"/>
      <c r="SKL112" s="295"/>
      <c r="SKM112" s="295"/>
      <c r="SKN112" s="295"/>
      <c r="SKO112" s="295"/>
      <c r="SKP112" s="295"/>
      <c r="SKQ112" s="295"/>
      <c r="SKR112" s="295"/>
      <c r="SKS112" s="295"/>
      <c r="SKT112" s="295"/>
      <c r="SKU112" s="295"/>
      <c r="SKV112" s="295"/>
      <c r="SKW112" s="295"/>
      <c r="SKX112" s="295"/>
      <c r="SKY112" s="295"/>
      <c r="SKZ112" s="295"/>
      <c r="SLA112" s="295"/>
      <c r="SLB112" s="295"/>
      <c r="SLC112" s="295"/>
      <c r="SLD112" s="295"/>
      <c r="SLE112" s="295"/>
      <c r="SLF112" s="295"/>
      <c r="SLG112" s="295"/>
      <c r="SLH112" s="295"/>
      <c r="SLI112" s="295"/>
      <c r="SLJ112" s="295"/>
      <c r="SLK112" s="295"/>
      <c r="SLL112" s="295"/>
      <c r="SLM112" s="295"/>
      <c r="SLN112" s="295"/>
      <c r="SLO112" s="295"/>
      <c r="SLP112" s="295"/>
      <c r="SLQ112" s="295"/>
      <c r="SLR112" s="295"/>
      <c r="SLS112" s="295"/>
      <c r="SLT112" s="295"/>
      <c r="SLU112" s="295"/>
      <c r="SLV112" s="295"/>
      <c r="SLW112" s="295"/>
      <c r="SLX112" s="295"/>
      <c r="SLY112" s="295"/>
      <c r="SLZ112" s="295"/>
      <c r="SMA112" s="295"/>
      <c r="SMB112" s="295"/>
      <c r="SMC112" s="295"/>
      <c r="SMD112" s="295"/>
      <c r="SME112" s="295"/>
      <c r="SMF112" s="295"/>
      <c r="SMG112" s="295"/>
      <c r="SMH112" s="295"/>
      <c r="SMI112" s="295"/>
      <c r="SMJ112" s="295"/>
      <c r="SMK112" s="295"/>
      <c r="SML112" s="295"/>
      <c r="SMM112" s="295"/>
      <c r="SMN112" s="295"/>
      <c r="SMO112" s="295"/>
      <c r="SMP112" s="295"/>
      <c r="SMQ112" s="295"/>
      <c r="SMR112" s="295"/>
      <c r="SMS112" s="295"/>
      <c r="SMT112" s="295"/>
      <c r="SMU112" s="295"/>
      <c r="SMV112" s="295"/>
      <c r="SMW112" s="295"/>
      <c r="SMX112" s="295"/>
      <c r="SMY112" s="295"/>
      <c r="SMZ112" s="295"/>
      <c r="SNA112" s="295"/>
      <c r="SNB112" s="295"/>
      <c r="SNC112" s="295"/>
      <c r="SND112" s="295"/>
      <c r="SNE112" s="295"/>
      <c r="SNF112" s="295"/>
      <c r="SNG112" s="295"/>
      <c r="SNH112" s="295"/>
      <c r="SNI112" s="295"/>
      <c r="SNJ112" s="295"/>
      <c r="SNK112" s="295"/>
      <c r="SNL112" s="295"/>
      <c r="SNM112" s="295"/>
      <c r="SNN112" s="295"/>
      <c r="SNO112" s="295"/>
      <c r="SNP112" s="295"/>
      <c r="SNQ112" s="295"/>
      <c r="SNR112" s="295"/>
      <c r="SNS112" s="295"/>
      <c r="SNT112" s="295"/>
      <c r="SNU112" s="295"/>
      <c r="SNV112" s="295"/>
      <c r="SNW112" s="295"/>
      <c r="SNX112" s="295"/>
      <c r="SNY112" s="295"/>
      <c r="SNZ112" s="295"/>
      <c r="SOA112" s="295"/>
      <c r="SOB112" s="295"/>
      <c r="SOC112" s="295"/>
      <c r="SOD112" s="295"/>
      <c r="SOE112" s="295"/>
      <c r="SOF112" s="295"/>
      <c r="SOG112" s="295"/>
      <c r="SOH112" s="295"/>
      <c r="SOI112" s="295"/>
      <c r="SOJ112" s="295"/>
      <c r="SOK112" s="295"/>
      <c r="SOL112" s="295"/>
      <c r="SOM112" s="295"/>
      <c r="SON112" s="295"/>
      <c r="SOO112" s="295"/>
      <c r="SOP112" s="295"/>
      <c r="SOQ112" s="295"/>
      <c r="SOR112" s="295"/>
      <c r="SOS112" s="295"/>
      <c r="SOT112" s="295"/>
      <c r="SOU112" s="295"/>
      <c r="SOV112" s="295"/>
      <c r="SOW112" s="295"/>
      <c r="SOX112" s="295"/>
      <c r="SOY112" s="295"/>
      <c r="SOZ112" s="295"/>
      <c r="SPA112" s="295"/>
      <c r="SPB112" s="295"/>
      <c r="SPC112" s="295"/>
      <c r="SPD112" s="295"/>
      <c r="SPE112" s="295"/>
      <c r="SPF112" s="295"/>
      <c r="SPG112" s="295"/>
      <c r="SPH112" s="295"/>
      <c r="SPI112" s="295"/>
      <c r="SPJ112" s="295"/>
      <c r="SPK112" s="295"/>
      <c r="SPL112" s="295"/>
      <c r="SPM112" s="295"/>
      <c r="SPN112" s="295"/>
      <c r="SPO112" s="295"/>
      <c r="SPP112" s="295"/>
      <c r="SPQ112" s="295"/>
      <c r="SPR112" s="295"/>
      <c r="SPS112" s="295"/>
      <c r="SPT112" s="295"/>
      <c r="SPU112" s="295"/>
      <c r="SPV112" s="295"/>
      <c r="SPW112" s="295"/>
      <c r="SPX112" s="295"/>
      <c r="SPY112" s="295"/>
      <c r="SPZ112" s="295"/>
      <c r="SQA112" s="295"/>
      <c r="SQB112" s="295"/>
      <c r="SQC112" s="295"/>
      <c r="SQD112" s="295"/>
      <c r="SQE112" s="295"/>
      <c r="SQF112" s="295"/>
      <c r="SQG112" s="295"/>
      <c r="SQH112" s="295"/>
      <c r="SQI112" s="295"/>
      <c r="SQJ112" s="295"/>
      <c r="SQK112" s="295"/>
      <c r="SQL112" s="295"/>
      <c r="SQM112" s="295"/>
      <c r="SQN112" s="295"/>
      <c r="SQO112" s="295"/>
      <c r="SQP112" s="295"/>
      <c r="SQQ112" s="295"/>
      <c r="SQR112" s="295"/>
      <c r="SQS112" s="295"/>
      <c r="SQT112" s="295"/>
      <c r="SQU112" s="295"/>
      <c r="SQV112" s="295"/>
      <c r="SQW112" s="295"/>
      <c r="SQX112" s="295"/>
      <c r="SQY112" s="295"/>
      <c r="SQZ112" s="295"/>
      <c r="SRA112" s="295"/>
      <c r="SRB112" s="295"/>
      <c r="SRC112" s="295"/>
      <c r="SRD112" s="295"/>
      <c r="SRE112" s="295"/>
      <c r="SRF112" s="295"/>
      <c r="SRG112" s="295"/>
      <c r="SRH112" s="295"/>
      <c r="SRI112" s="295"/>
      <c r="SRJ112" s="295"/>
      <c r="SRK112" s="295"/>
      <c r="SRL112" s="295"/>
      <c r="SRM112" s="295"/>
      <c r="SRN112" s="295"/>
      <c r="SRO112" s="295"/>
      <c r="SRP112" s="295"/>
      <c r="SRQ112" s="295"/>
      <c r="SRR112" s="295"/>
      <c r="SRS112" s="295"/>
      <c r="SRT112" s="295"/>
      <c r="SRU112" s="295"/>
      <c r="SRV112" s="295"/>
      <c r="SRW112" s="295"/>
      <c r="SRX112" s="295"/>
      <c r="SRY112" s="295"/>
      <c r="SRZ112" s="295"/>
      <c r="SSA112" s="295"/>
      <c r="SSB112" s="295"/>
      <c r="SSC112" s="295"/>
      <c r="SSD112" s="295"/>
      <c r="SSE112" s="295"/>
      <c r="SSF112" s="295"/>
      <c r="SSG112" s="295"/>
      <c r="SSH112" s="295"/>
      <c r="SSI112" s="295"/>
      <c r="SSJ112" s="295"/>
      <c r="SSK112" s="295"/>
      <c r="SSL112" s="295"/>
      <c r="SSM112" s="295"/>
      <c r="SSN112" s="295"/>
      <c r="SSO112" s="295"/>
      <c r="SSP112" s="295"/>
      <c r="SSQ112" s="295"/>
      <c r="SSR112" s="295"/>
      <c r="SSS112" s="295"/>
      <c r="SST112" s="295"/>
      <c r="SSU112" s="295"/>
      <c r="SSV112" s="295"/>
      <c r="SSW112" s="295"/>
      <c r="SSX112" s="295"/>
      <c r="SSY112" s="295"/>
      <c r="SSZ112" s="295"/>
      <c r="STA112" s="295"/>
      <c r="STB112" s="295"/>
      <c r="STC112" s="295"/>
      <c r="STD112" s="295"/>
      <c r="STE112" s="295"/>
      <c r="STF112" s="295"/>
      <c r="STG112" s="295"/>
      <c r="STH112" s="295"/>
      <c r="STI112" s="295"/>
      <c r="STJ112" s="295"/>
      <c r="STK112" s="295"/>
      <c r="STL112" s="295"/>
      <c r="STM112" s="295"/>
      <c r="STN112" s="295"/>
      <c r="STO112" s="295"/>
      <c r="STP112" s="295"/>
      <c r="STQ112" s="295"/>
      <c r="STR112" s="295"/>
      <c r="STS112" s="295"/>
      <c r="STT112" s="295"/>
      <c r="STU112" s="295"/>
      <c r="STV112" s="295"/>
      <c r="STW112" s="295"/>
      <c r="STX112" s="295"/>
      <c r="STY112" s="295"/>
      <c r="STZ112" s="295"/>
      <c r="SUA112" s="295"/>
      <c r="SUB112" s="295"/>
      <c r="SUC112" s="295"/>
      <c r="SUD112" s="295"/>
      <c r="SUE112" s="295"/>
      <c r="SUF112" s="295"/>
      <c r="SUG112" s="295"/>
      <c r="SUH112" s="295"/>
      <c r="SUI112" s="295"/>
      <c r="SUJ112" s="295"/>
      <c r="SUK112" s="295"/>
      <c r="SUL112" s="295"/>
      <c r="SUM112" s="295"/>
      <c r="SUN112" s="295"/>
      <c r="SUO112" s="295"/>
      <c r="SUP112" s="295"/>
      <c r="SUQ112" s="295"/>
      <c r="SUR112" s="295"/>
      <c r="SUS112" s="295"/>
      <c r="SUT112" s="295"/>
      <c r="SUU112" s="295"/>
      <c r="SUV112" s="295"/>
      <c r="SUW112" s="295"/>
      <c r="SUX112" s="295"/>
      <c r="SUY112" s="295"/>
      <c r="SUZ112" s="295"/>
      <c r="SVA112" s="295"/>
      <c r="SVB112" s="295"/>
      <c r="SVC112" s="295"/>
      <c r="SVD112" s="295"/>
      <c r="SVE112" s="295"/>
      <c r="SVF112" s="295"/>
      <c r="SVG112" s="295"/>
      <c r="SVH112" s="295"/>
      <c r="SVI112" s="295"/>
      <c r="SVJ112" s="295"/>
      <c r="SVK112" s="295"/>
      <c r="SVL112" s="295"/>
      <c r="SVM112" s="295"/>
      <c r="SVN112" s="295"/>
      <c r="SVO112" s="295"/>
      <c r="SVP112" s="295"/>
      <c r="SVQ112" s="295"/>
      <c r="SVR112" s="295"/>
      <c r="SVS112" s="295"/>
      <c r="SVT112" s="295"/>
      <c r="SVU112" s="295"/>
      <c r="SVV112" s="295"/>
      <c r="SVW112" s="295"/>
      <c r="SVX112" s="295"/>
      <c r="SVY112" s="295"/>
      <c r="SVZ112" s="295"/>
      <c r="SWA112" s="295"/>
      <c r="SWB112" s="295"/>
      <c r="SWC112" s="295"/>
      <c r="SWD112" s="295"/>
      <c r="SWE112" s="295"/>
      <c r="SWF112" s="295"/>
      <c r="SWG112" s="295"/>
      <c r="SWH112" s="295"/>
      <c r="SWI112" s="295"/>
      <c r="SWJ112" s="295"/>
      <c r="SWK112" s="295"/>
      <c r="SWL112" s="295"/>
      <c r="SWM112" s="295"/>
      <c r="SWN112" s="295"/>
      <c r="SWO112" s="295"/>
      <c r="SWP112" s="295"/>
      <c r="SWQ112" s="295"/>
      <c r="SWR112" s="295"/>
      <c r="SWS112" s="295"/>
      <c r="SWT112" s="295"/>
      <c r="SWU112" s="295"/>
      <c r="SWV112" s="295"/>
      <c r="SWW112" s="295"/>
      <c r="SWX112" s="295"/>
      <c r="SWY112" s="295"/>
      <c r="SWZ112" s="295"/>
      <c r="SXA112" s="295"/>
      <c r="SXB112" s="295"/>
      <c r="SXC112" s="295"/>
      <c r="SXD112" s="295"/>
      <c r="SXE112" s="295"/>
      <c r="SXF112" s="295"/>
      <c r="SXG112" s="295"/>
      <c r="SXH112" s="295"/>
      <c r="SXI112" s="295"/>
      <c r="SXJ112" s="295"/>
      <c r="SXK112" s="295"/>
      <c r="SXL112" s="295"/>
      <c r="SXM112" s="295"/>
      <c r="SXN112" s="295"/>
      <c r="SXO112" s="295"/>
      <c r="SXP112" s="295"/>
      <c r="SXQ112" s="295"/>
      <c r="SXR112" s="295"/>
      <c r="SXS112" s="295"/>
      <c r="SXT112" s="295"/>
      <c r="SXU112" s="295"/>
      <c r="SXV112" s="295"/>
      <c r="SXW112" s="295"/>
      <c r="SXX112" s="295"/>
      <c r="SXY112" s="295"/>
      <c r="SXZ112" s="295"/>
      <c r="SYA112" s="295"/>
      <c r="SYB112" s="295"/>
      <c r="SYC112" s="295"/>
      <c r="SYD112" s="295"/>
      <c r="SYE112" s="295"/>
      <c r="SYF112" s="295"/>
      <c r="SYG112" s="295"/>
      <c r="SYH112" s="295"/>
      <c r="SYI112" s="295"/>
      <c r="SYJ112" s="295"/>
      <c r="SYK112" s="295"/>
      <c r="SYL112" s="295"/>
      <c r="SYM112" s="295"/>
      <c r="SYN112" s="295"/>
      <c r="SYO112" s="295"/>
      <c r="SYP112" s="295"/>
      <c r="SYQ112" s="295"/>
      <c r="SYR112" s="295"/>
      <c r="SYS112" s="295"/>
      <c r="SYT112" s="295"/>
      <c r="SYU112" s="295"/>
      <c r="SYV112" s="295"/>
      <c r="SYW112" s="295"/>
      <c r="SYX112" s="295"/>
      <c r="SYY112" s="295"/>
      <c r="SYZ112" s="295"/>
      <c r="SZA112" s="295"/>
      <c r="SZB112" s="295"/>
      <c r="SZC112" s="295"/>
      <c r="SZD112" s="295"/>
      <c r="SZE112" s="295"/>
      <c r="SZF112" s="295"/>
      <c r="SZG112" s="295"/>
      <c r="SZH112" s="295"/>
      <c r="SZI112" s="295"/>
      <c r="SZJ112" s="295"/>
      <c r="SZK112" s="295"/>
      <c r="SZL112" s="295"/>
      <c r="SZM112" s="295"/>
      <c r="SZN112" s="295"/>
      <c r="SZO112" s="295"/>
      <c r="SZP112" s="295"/>
      <c r="SZQ112" s="295"/>
      <c r="SZR112" s="295"/>
      <c r="SZS112" s="295"/>
      <c r="SZT112" s="295"/>
      <c r="SZU112" s="295"/>
      <c r="SZV112" s="295"/>
      <c r="SZW112" s="295"/>
      <c r="SZX112" s="295"/>
      <c r="SZY112" s="295"/>
      <c r="SZZ112" s="295"/>
      <c r="TAA112" s="295"/>
      <c r="TAB112" s="295"/>
      <c r="TAC112" s="295"/>
      <c r="TAD112" s="295"/>
      <c r="TAE112" s="295"/>
      <c r="TAF112" s="295"/>
      <c r="TAG112" s="295"/>
      <c r="TAH112" s="295"/>
      <c r="TAI112" s="295"/>
      <c r="TAJ112" s="295"/>
      <c r="TAK112" s="295"/>
      <c r="TAL112" s="295"/>
      <c r="TAM112" s="295"/>
      <c r="TAN112" s="295"/>
      <c r="TAO112" s="295"/>
      <c r="TAP112" s="295"/>
      <c r="TAQ112" s="295"/>
      <c r="TAR112" s="295"/>
      <c r="TAS112" s="295"/>
      <c r="TAT112" s="295"/>
      <c r="TAU112" s="295"/>
      <c r="TAV112" s="295"/>
      <c r="TAW112" s="295"/>
      <c r="TAX112" s="295"/>
      <c r="TAY112" s="295"/>
      <c r="TAZ112" s="295"/>
      <c r="TBA112" s="295"/>
      <c r="TBB112" s="295"/>
      <c r="TBC112" s="295"/>
      <c r="TBD112" s="295"/>
      <c r="TBE112" s="295"/>
      <c r="TBF112" s="295"/>
      <c r="TBG112" s="295"/>
      <c r="TBH112" s="295"/>
      <c r="TBI112" s="295"/>
      <c r="TBJ112" s="295"/>
      <c r="TBK112" s="295"/>
      <c r="TBL112" s="295"/>
      <c r="TBM112" s="295"/>
      <c r="TBN112" s="295"/>
      <c r="TBO112" s="295"/>
      <c r="TBP112" s="295"/>
      <c r="TBQ112" s="295"/>
      <c r="TBR112" s="295"/>
      <c r="TBS112" s="295"/>
      <c r="TBT112" s="295"/>
      <c r="TBU112" s="295"/>
      <c r="TBV112" s="295"/>
      <c r="TBW112" s="295"/>
      <c r="TBX112" s="295"/>
      <c r="TBY112" s="295"/>
      <c r="TBZ112" s="295"/>
      <c r="TCA112" s="295"/>
      <c r="TCB112" s="295"/>
      <c r="TCC112" s="295"/>
      <c r="TCD112" s="295"/>
      <c r="TCE112" s="295"/>
      <c r="TCF112" s="295"/>
      <c r="TCG112" s="295"/>
      <c r="TCH112" s="295"/>
      <c r="TCI112" s="295"/>
      <c r="TCJ112" s="295"/>
      <c r="TCK112" s="295"/>
      <c r="TCL112" s="295"/>
      <c r="TCM112" s="295"/>
      <c r="TCN112" s="295"/>
      <c r="TCO112" s="295"/>
      <c r="TCP112" s="295"/>
      <c r="TCQ112" s="295"/>
      <c r="TCR112" s="295"/>
      <c r="TCS112" s="295"/>
      <c r="TCT112" s="295"/>
      <c r="TCU112" s="295"/>
      <c r="TCV112" s="295"/>
      <c r="TCW112" s="295"/>
      <c r="TCX112" s="295"/>
      <c r="TCY112" s="295"/>
      <c r="TCZ112" s="295"/>
      <c r="TDA112" s="295"/>
      <c r="TDB112" s="295"/>
      <c r="TDC112" s="295"/>
      <c r="TDD112" s="295"/>
      <c r="TDE112" s="295"/>
      <c r="TDF112" s="295"/>
      <c r="TDG112" s="295"/>
      <c r="TDH112" s="295"/>
      <c r="TDI112" s="295"/>
      <c r="TDJ112" s="295"/>
      <c r="TDK112" s="295"/>
      <c r="TDL112" s="295"/>
      <c r="TDM112" s="295"/>
      <c r="TDN112" s="295"/>
      <c r="TDO112" s="295"/>
      <c r="TDP112" s="295"/>
      <c r="TDQ112" s="295"/>
      <c r="TDR112" s="295"/>
      <c r="TDS112" s="295"/>
      <c r="TDT112" s="295"/>
      <c r="TDU112" s="295"/>
      <c r="TDV112" s="295"/>
      <c r="TDW112" s="295"/>
      <c r="TDX112" s="295"/>
      <c r="TDY112" s="295"/>
      <c r="TDZ112" s="295"/>
      <c r="TEA112" s="295"/>
      <c r="TEB112" s="295"/>
      <c r="TEC112" s="295"/>
      <c r="TED112" s="295"/>
      <c r="TEE112" s="295"/>
      <c r="TEF112" s="295"/>
      <c r="TEG112" s="295"/>
      <c r="TEH112" s="295"/>
      <c r="TEI112" s="295"/>
      <c r="TEJ112" s="295"/>
      <c r="TEK112" s="295"/>
      <c r="TEL112" s="295"/>
      <c r="TEM112" s="295"/>
      <c r="TEN112" s="295"/>
      <c r="TEO112" s="295"/>
      <c r="TEP112" s="295"/>
      <c r="TEQ112" s="295"/>
      <c r="TER112" s="295"/>
      <c r="TES112" s="295"/>
      <c r="TET112" s="295"/>
      <c r="TEU112" s="295"/>
      <c r="TEV112" s="295"/>
      <c r="TEW112" s="295"/>
      <c r="TEX112" s="295"/>
      <c r="TEY112" s="295"/>
      <c r="TEZ112" s="295"/>
      <c r="TFA112" s="295"/>
      <c r="TFB112" s="295"/>
      <c r="TFC112" s="295"/>
      <c r="TFD112" s="295"/>
      <c r="TFE112" s="295"/>
      <c r="TFF112" s="295"/>
      <c r="TFG112" s="295"/>
      <c r="TFH112" s="295"/>
      <c r="TFI112" s="295"/>
      <c r="TFJ112" s="295"/>
      <c r="TFK112" s="295"/>
      <c r="TFL112" s="295"/>
      <c r="TFM112" s="295"/>
      <c r="TFN112" s="295"/>
      <c r="TFO112" s="295"/>
      <c r="TFP112" s="295"/>
      <c r="TFQ112" s="295"/>
      <c r="TFR112" s="295"/>
      <c r="TFS112" s="295"/>
      <c r="TFT112" s="295"/>
      <c r="TFU112" s="295"/>
      <c r="TFV112" s="295"/>
      <c r="TFW112" s="295"/>
      <c r="TFX112" s="295"/>
      <c r="TFY112" s="295"/>
      <c r="TFZ112" s="295"/>
      <c r="TGA112" s="295"/>
      <c r="TGB112" s="295"/>
      <c r="TGC112" s="295"/>
      <c r="TGD112" s="295"/>
      <c r="TGE112" s="295"/>
      <c r="TGF112" s="295"/>
      <c r="TGG112" s="295"/>
      <c r="TGH112" s="295"/>
      <c r="TGI112" s="295"/>
      <c r="TGJ112" s="295"/>
      <c r="TGK112" s="295"/>
      <c r="TGL112" s="295"/>
      <c r="TGM112" s="295"/>
      <c r="TGN112" s="295"/>
      <c r="TGO112" s="295"/>
      <c r="TGP112" s="295"/>
      <c r="TGQ112" s="295"/>
      <c r="TGR112" s="295"/>
      <c r="TGS112" s="295"/>
      <c r="TGT112" s="295"/>
      <c r="TGU112" s="295"/>
      <c r="TGV112" s="295"/>
      <c r="TGW112" s="295"/>
      <c r="TGX112" s="295"/>
      <c r="TGY112" s="295"/>
      <c r="TGZ112" s="295"/>
      <c r="THA112" s="295"/>
      <c r="THB112" s="295"/>
      <c r="THC112" s="295"/>
      <c r="THD112" s="295"/>
      <c r="THE112" s="295"/>
      <c r="THF112" s="295"/>
      <c r="THG112" s="295"/>
      <c r="THH112" s="295"/>
      <c r="THI112" s="295"/>
      <c r="THJ112" s="295"/>
      <c r="THK112" s="295"/>
      <c r="THL112" s="295"/>
      <c r="THM112" s="295"/>
      <c r="THN112" s="295"/>
      <c r="THO112" s="295"/>
      <c r="THP112" s="295"/>
      <c r="THQ112" s="295"/>
      <c r="THR112" s="295"/>
      <c r="THS112" s="295"/>
      <c r="THT112" s="295"/>
      <c r="THU112" s="295"/>
      <c r="THV112" s="295"/>
      <c r="THW112" s="295"/>
      <c r="THX112" s="295"/>
      <c r="THY112" s="295"/>
      <c r="THZ112" s="295"/>
      <c r="TIA112" s="295"/>
      <c r="TIB112" s="295"/>
      <c r="TIC112" s="295"/>
      <c r="TID112" s="295"/>
      <c r="TIE112" s="295"/>
      <c r="TIF112" s="295"/>
      <c r="TIG112" s="295"/>
      <c r="TIH112" s="295"/>
      <c r="TII112" s="295"/>
      <c r="TIJ112" s="295"/>
      <c r="TIK112" s="295"/>
      <c r="TIL112" s="295"/>
      <c r="TIM112" s="295"/>
      <c r="TIN112" s="295"/>
      <c r="TIO112" s="295"/>
      <c r="TIP112" s="295"/>
      <c r="TIQ112" s="295"/>
      <c r="TIR112" s="295"/>
      <c r="TIS112" s="295"/>
      <c r="TIT112" s="295"/>
      <c r="TIU112" s="295"/>
      <c r="TIV112" s="295"/>
      <c r="TIW112" s="295"/>
      <c r="TIX112" s="295"/>
      <c r="TIY112" s="295"/>
      <c r="TIZ112" s="295"/>
      <c r="TJA112" s="295"/>
      <c r="TJB112" s="295"/>
      <c r="TJC112" s="295"/>
      <c r="TJD112" s="295"/>
      <c r="TJE112" s="295"/>
      <c r="TJF112" s="295"/>
      <c r="TJG112" s="295"/>
      <c r="TJH112" s="295"/>
      <c r="TJI112" s="295"/>
      <c r="TJJ112" s="295"/>
      <c r="TJK112" s="295"/>
      <c r="TJL112" s="295"/>
      <c r="TJM112" s="295"/>
      <c r="TJN112" s="295"/>
      <c r="TJO112" s="295"/>
      <c r="TJP112" s="295"/>
      <c r="TJQ112" s="295"/>
      <c r="TJR112" s="295"/>
      <c r="TJS112" s="295"/>
      <c r="TJT112" s="295"/>
      <c r="TJU112" s="295"/>
      <c r="TJV112" s="295"/>
      <c r="TJW112" s="295"/>
      <c r="TJX112" s="295"/>
      <c r="TJY112" s="295"/>
      <c r="TJZ112" s="295"/>
      <c r="TKA112" s="295"/>
      <c r="TKB112" s="295"/>
      <c r="TKC112" s="295"/>
      <c r="TKD112" s="295"/>
      <c r="TKE112" s="295"/>
      <c r="TKF112" s="295"/>
      <c r="TKG112" s="295"/>
      <c r="TKH112" s="295"/>
      <c r="TKI112" s="295"/>
      <c r="TKJ112" s="295"/>
      <c r="TKK112" s="295"/>
      <c r="TKL112" s="295"/>
      <c r="TKM112" s="295"/>
      <c r="TKN112" s="295"/>
      <c r="TKO112" s="295"/>
      <c r="TKP112" s="295"/>
      <c r="TKQ112" s="295"/>
      <c r="TKR112" s="295"/>
      <c r="TKS112" s="295"/>
      <c r="TKT112" s="295"/>
      <c r="TKU112" s="295"/>
      <c r="TKV112" s="295"/>
      <c r="TKW112" s="295"/>
      <c r="TKX112" s="295"/>
      <c r="TKY112" s="295"/>
      <c r="TKZ112" s="295"/>
      <c r="TLA112" s="295"/>
      <c r="TLB112" s="295"/>
      <c r="TLC112" s="295"/>
      <c r="TLD112" s="295"/>
      <c r="TLE112" s="295"/>
      <c r="TLF112" s="295"/>
      <c r="TLG112" s="295"/>
      <c r="TLH112" s="295"/>
      <c r="TLI112" s="295"/>
      <c r="TLJ112" s="295"/>
      <c r="TLK112" s="295"/>
      <c r="TLL112" s="295"/>
      <c r="TLM112" s="295"/>
      <c r="TLN112" s="295"/>
      <c r="TLO112" s="295"/>
      <c r="TLP112" s="295"/>
      <c r="TLQ112" s="295"/>
      <c r="TLR112" s="295"/>
      <c r="TLS112" s="295"/>
      <c r="TLT112" s="295"/>
      <c r="TLU112" s="295"/>
      <c r="TLV112" s="295"/>
      <c r="TLW112" s="295"/>
      <c r="TLX112" s="295"/>
      <c r="TLY112" s="295"/>
      <c r="TLZ112" s="295"/>
      <c r="TMA112" s="295"/>
      <c r="TMB112" s="295"/>
      <c r="TMC112" s="295"/>
      <c r="TMD112" s="295"/>
      <c r="TME112" s="295"/>
      <c r="TMF112" s="295"/>
      <c r="TMG112" s="295"/>
      <c r="TMH112" s="295"/>
      <c r="TMI112" s="295"/>
      <c r="TMJ112" s="295"/>
      <c r="TMK112" s="295"/>
      <c r="TML112" s="295"/>
      <c r="TMM112" s="295"/>
      <c r="TMN112" s="295"/>
      <c r="TMO112" s="295"/>
      <c r="TMP112" s="295"/>
      <c r="TMQ112" s="295"/>
      <c r="TMR112" s="295"/>
      <c r="TMS112" s="295"/>
      <c r="TMT112" s="295"/>
      <c r="TMU112" s="295"/>
      <c r="TMV112" s="295"/>
      <c r="TMW112" s="295"/>
      <c r="TMX112" s="295"/>
      <c r="TMY112" s="295"/>
      <c r="TMZ112" s="295"/>
      <c r="TNA112" s="295"/>
      <c r="TNB112" s="295"/>
      <c r="TNC112" s="295"/>
      <c r="TND112" s="295"/>
      <c r="TNE112" s="295"/>
      <c r="TNF112" s="295"/>
      <c r="TNG112" s="295"/>
      <c r="TNH112" s="295"/>
      <c r="TNI112" s="295"/>
      <c r="TNJ112" s="295"/>
      <c r="TNK112" s="295"/>
      <c r="TNL112" s="295"/>
      <c r="TNM112" s="295"/>
      <c r="TNN112" s="295"/>
      <c r="TNO112" s="295"/>
      <c r="TNP112" s="295"/>
      <c r="TNQ112" s="295"/>
      <c r="TNR112" s="295"/>
      <c r="TNS112" s="295"/>
      <c r="TNT112" s="295"/>
      <c r="TNU112" s="295"/>
      <c r="TNV112" s="295"/>
      <c r="TNW112" s="295"/>
      <c r="TNX112" s="295"/>
      <c r="TNY112" s="295"/>
      <c r="TNZ112" s="295"/>
      <c r="TOA112" s="295"/>
      <c r="TOB112" s="295"/>
      <c r="TOC112" s="295"/>
      <c r="TOD112" s="295"/>
      <c r="TOE112" s="295"/>
      <c r="TOF112" s="295"/>
      <c r="TOG112" s="295"/>
      <c r="TOH112" s="295"/>
      <c r="TOI112" s="295"/>
      <c r="TOJ112" s="295"/>
      <c r="TOK112" s="295"/>
      <c r="TOL112" s="295"/>
      <c r="TOM112" s="295"/>
      <c r="TON112" s="295"/>
      <c r="TOO112" s="295"/>
      <c r="TOP112" s="295"/>
      <c r="TOQ112" s="295"/>
      <c r="TOR112" s="295"/>
      <c r="TOS112" s="295"/>
      <c r="TOT112" s="295"/>
      <c r="TOU112" s="295"/>
      <c r="TOV112" s="295"/>
      <c r="TOW112" s="295"/>
      <c r="TOX112" s="295"/>
      <c r="TOY112" s="295"/>
      <c r="TOZ112" s="295"/>
      <c r="TPA112" s="295"/>
      <c r="TPB112" s="295"/>
      <c r="TPC112" s="295"/>
      <c r="TPD112" s="295"/>
      <c r="TPE112" s="295"/>
      <c r="TPF112" s="295"/>
      <c r="TPG112" s="295"/>
      <c r="TPH112" s="295"/>
      <c r="TPI112" s="295"/>
      <c r="TPJ112" s="295"/>
      <c r="TPK112" s="295"/>
      <c r="TPL112" s="295"/>
      <c r="TPM112" s="295"/>
      <c r="TPN112" s="295"/>
      <c r="TPO112" s="295"/>
      <c r="TPP112" s="295"/>
      <c r="TPQ112" s="295"/>
      <c r="TPR112" s="295"/>
      <c r="TPS112" s="295"/>
      <c r="TPT112" s="295"/>
      <c r="TPU112" s="295"/>
      <c r="TPV112" s="295"/>
      <c r="TPW112" s="295"/>
      <c r="TPX112" s="295"/>
      <c r="TPY112" s="295"/>
      <c r="TPZ112" s="295"/>
      <c r="TQA112" s="295"/>
      <c r="TQB112" s="295"/>
      <c r="TQC112" s="295"/>
      <c r="TQD112" s="295"/>
      <c r="TQE112" s="295"/>
      <c r="TQF112" s="295"/>
      <c r="TQG112" s="295"/>
      <c r="TQH112" s="295"/>
      <c r="TQI112" s="295"/>
      <c r="TQJ112" s="295"/>
      <c r="TQK112" s="295"/>
      <c r="TQL112" s="295"/>
      <c r="TQM112" s="295"/>
      <c r="TQN112" s="295"/>
      <c r="TQO112" s="295"/>
      <c r="TQP112" s="295"/>
      <c r="TQQ112" s="295"/>
      <c r="TQR112" s="295"/>
      <c r="TQS112" s="295"/>
      <c r="TQT112" s="295"/>
      <c r="TQU112" s="295"/>
      <c r="TQV112" s="295"/>
      <c r="TQW112" s="295"/>
      <c r="TQX112" s="295"/>
      <c r="TQY112" s="295"/>
      <c r="TQZ112" s="295"/>
      <c r="TRA112" s="295"/>
      <c r="TRB112" s="295"/>
      <c r="TRC112" s="295"/>
      <c r="TRD112" s="295"/>
      <c r="TRE112" s="295"/>
      <c r="TRF112" s="295"/>
      <c r="TRG112" s="295"/>
      <c r="TRH112" s="295"/>
      <c r="TRI112" s="295"/>
      <c r="TRJ112" s="295"/>
      <c r="TRK112" s="295"/>
      <c r="TRL112" s="295"/>
      <c r="TRM112" s="295"/>
      <c r="TRN112" s="295"/>
      <c r="TRO112" s="295"/>
      <c r="TRP112" s="295"/>
      <c r="TRQ112" s="295"/>
      <c r="TRR112" s="295"/>
      <c r="TRS112" s="295"/>
      <c r="TRT112" s="295"/>
      <c r="TRU112" s="295"/>
      <c r="TRV112" s="295"/>
      <c r="TRW112" s="295"/>
      <c r="TRX112" s="295"/>
      <c r="TRY112" s="295"/>
      <c r="TRZ112" s="295"/>
      <c r="TSA112" s="295"/>
      <c r="TSB112" s="295"/>
      <c r="TSC112" s="295"/>
      <c r="TSD112" s="295"/>
      <c r="TSE112" s="295"/>
      <c r="TSF112" s="295"/>
      <c r="TSG112" s="295"/>
      <c r="TSH112" s="295"/>
      <c r="TSI112" s="295"/>
      <c r="TSJ112" s="295"/>
      <c r="TSK112" s="295"/>
      <c r="TSL112" s="295"/>
      <c r="TSM112" s="295"/>
      <c r="TSN112" s="295"/>
      <c r="TSO112" s="295"/>
      <c r="TSP112" s="295"/>
      <c r="TSQ112" s="295"/>
      <c r="TSR112" s="295"/>
      <c r="TSS112" s="295"/>
      <c r="TST112" s="295"/>
      <c r="TSU112" s="295"/>
      <c r="TSV112" s="295"/>
      <c r="TSW112" s="295"/>
      <c r="TSX112" s="295"/>
      <c r="TSY112" s="295"/>
      <c r="TSZ112" s="295"/>
      <c r="TTA112" s="295"/>
      <c r="TTB112" s="295"/>
      <c r="TTC112" s="295"/>
      <c r="TTD112" s="295"/>
      <c r="TTE112" s="295"/>
      <c r="TTF112" s="295"/>
      <c r="TTG112" s="295"/>
      <c r="TTH112" s="295"/>
      <c r="TTI112" s="295"/>
      <c r="TTJ112" s="295"/>
      <c r="TTK112" s="295"/>
      <c r="TTL112" s="295"/>
      <c r="TTM112" s="295"/>
      <c r="TTN112" s="295"/>
      <c r="TTO112" s="295"/>
      <c r="TTP112" s="295"/>
      <c r="TTQ112" s="295"/>
      <c r="TTR112" s="295"/>
      <c r="TTS112" s="295"/>
      <c r="TTT112" s="295"/>
      <c r="TTU112" s="295"/>
      <c r="TTV112" s="295"/>
      <c r="TTW112" s="295"/>
      <c r="TTX112" s="295"/>
      <c r="TTY112" s="295"/>
      <c r="TTZ112" s="295"/>
      <c r="TUA112" s="295"/>
      <c r="TUB112" s="295"/>
      <c r="TUC112" s="295"/>
      <c r="TUD112" s="295"/>
      <c r="TUE112" s="295"/>
      <c r="TUF112" s="295"/>
      <c r="TUG112" s="295"/>
      <c r="TUH112" s="295"/>
      <c r="TUI112" s="295"/>
      <c r="TUJ112" s="295"/>
      <c r="TUK112" s="295"/>
      <c r="TUL112" s="295"/>
      <c r="TUM112" s="295"/>
      <c r="TUN112" s="295"/>
      <c r="TUO112" s="295"/>
      <c r="TUP112" s="295"/>
      <c r="TUQ112" s="295"/>
      <c r="TUR112" s="295"/>
      <c r="TUS112" s="295"/>
      <c r="TUT112" s="295"/>
      <c r="TUU112" s="295"/>
      <c r="TUV112" s="295"/>
      <c r="TUW112" s="295"/>
      <c r="TUX112" s="295"/>
      <c r="TUY112" s="295"/>
      <c r="TUZ112" s="295"/>
      <c r="TVA112" s="295"/>
      <c r="TVB112" s="295"/>
      <c r="TVC112" s="295"/>
      <c r="TVD112" s="295"/>
      <c r="TVE112" s="295"/>
      <c r="TVF112" s="295"/>
      <c r="TVG112" s="295"/>
      <c r="TVH112" s="295"/>
      <c r="TVI112" s="295"/>
      <c r="TVJ112" s="295"/>
      <c r="TVK112" s="295"/>
      <c r="TVL112" s="295"/>
      <c r="TVM112" s="295"/>
      <c r="TVN112" s="295"/>
      <c r="TVO112" s="295"/>
      <c r="TVP112" s="295"/>
      <c r="TVQ112" s="295"/>
      <c r="TVR112" s="295"/>
      <c r="TVS112" s="295"/>
      <c r="TVT112" s="295"/>
      <c r="TVU112" s="295"/>
      <c r="TVV112" s="295"/>
      <c r="TVW112" s="295"/>
      <c r="TVX112" s="295"/>
      <c r="TVY112" s="295"/>
      <c r="TVZ112" s="295"/>
      <c r="TWA112" s="295"/>
      <c r="TWB112" s="295"/>
      <c r="TWC112" s="295"/>
      <c r="TWD112" s="295"/>
      <c r="TWE112" s="295"/>
      <c r="TWF112" s="295"/>
      <c r="TWG112" s="295"/>
      <c r="TWH112" s="295"/>
      <c r="TWI112" s="295"/>
      <c r="TWJ112" s="295"/>
      <c r="TWK112" s="295"/>
      <c r="TWL112" s="295"/>
      <c r="TWM112" s="295"/>
      <c r="TWN112" s="295"/>
      <c r="TWO112" s="295"/>
      <c r="TWP112" s="295"/>
      <c r="TWQ112" s="295"/>
      <c r="TWR112" s="295"/>
      <c r="TWS112" s="295"/>
      <c r="TWT112" s="295"/>
      <c r="TWU112" s="295"/>
      <c r="TWV112" s="295"/>
      <c r="TWW112" s="295"/>
      <c r="TWX112" s="295"/>
      <c r="TWY112" s="295"/>
      <c r="TWZ112" s="295"/>
      <c r="TXA112" s="295"/>
      <c r="TXB112" s="295"/>
      <c r="TXC112" s="295"/>
      <c r="TXD112" s="295"/>
      <c r="TXE112" s="295"/>
      <c r="TXF112" s="295"/>
      <c r="TXG112" s="295"/>
      <c r="TXH112" s="295"/>
      <c r="TXI112" s="295"/>
      <c r="TXJ112" s="295"/>
      <c r="TXK112" s="295"/>
      <c r="TXL112" s="295"/>
      <c r="TXM112" s="295"/>
      <c r="TXN112" s="295"/>
      <c r="TXO112" s="295"/>
      <c r="TXP112" s="295"/>
      <c r="TXQ112" s="295"/>
      <c r="TXR112" s="295"/>
      <c r="TXS112" s="295"/>
      <c r="TXT112" s="295"/>
      <c r="TXU112" s="295"/>
      <c r="TXV112" s="295"/>
      <c r="TXW112" s="295"/>
      <c r="TXX112" s="295"/>
      <c r="TXY112" s="295"/>
      <c r="TXZ112" s="295"/>
      <c r="TYA112" s="295"/>
      <c r="TYB112" s="295"/>
      <c r="TYC112" s="295"/>
      <c r="TYD112" s="295"/>
      <c r="TYE112" s="295"/>
      <c r="TYF112" s="295"/>
      <c r="TYG112" s="295"/>
      <c r="TYH112" s="295"/>
      <c r="TYI112" s="295"/>
      <c r="TYJ112" s="295"/>
      <c r="TYK112" s="295"/>
      <c r="TYL112" s="295"/>
      <c r="TYM112" s="295"/>
      <c r="TYN112" s="295"/>
      <c r="TYO112" s="295"/>
      <c r="TYP112" s="295"/>
      <c r="TYQ112" s="295"/>
      <c r="TYR112" s="295"/>
      <c r="TYS112" s="295"/>
      <c r="TYT112" s="295"/>
      <c r="TYU112" s="295"/>
      <c r="TYV112" s="295"/>
      <c r="TYW112" s="295"/>
      <c r="TYX112" s="295"/>
      <c r="TYY112" s="295"/>
      <c r="TYZ112" s="295"/>
      <c r="TZA112" s="295"/>
      <c r="TZB112" s="295"/>
      <c r="TZC112" s="295"/>
      <c r="TZD112" s="295"/>
      <c r="TZE112" s="295"/>
      <c r="TZF112" s="295"/>
      <c r="TZG112" s="295"/>
      <c r="TZH112" s="295"/>
      <c r="TZI112" s="295"/>
      <c r="TZJ112" s="295"/>
      <c r="TZK112" s="295"/>
      <c r="TZL112" s="295"/>
      <c r="TZM112" s="295"/>
      <c r="TZN112" s="295"/>
      <c r="TZO112" s="295"/>
      <c r="TZP112" s="295"/>
      <c r="TZQ112" s="295"/>
      <c r="TZR112" s="295"/>
      <c r="TZS112" s="295"/>
      <c r="TZT112" s="295"/>
      <c r="TZU112" s="295"/>
      <c r="TZV112" s="295"/>
      <c r="TZW112" s="295"/>
      <c r="TZX112" s="295"/>
      <c r="TZY112" s="295"/>
      <c r="TZZ112" s="295"/>
      <c r="UAA112" s="295"/>
      <c r="UAB112" s="295"/>
      <c r="UAC112" s="295"/>
      <c r="UAD112" s="295"/>
      <c r="UAE112" s="295"/>
      <c r="UAF112" s="295"/>
      <c r="UAG112" s="295"/>
      <c r="UAH112" s="295"/>
      <c r="UAI112" s="295"/>
      <c r="UAJ112" s="295"/>
      <c r="UAK112" s="295"/>
      <c r="UAL112" s="295"/>
      <c r="UAM112" s="295"/>
      <c r="UAN112" s="295"/>
      <c r="UAO112" s="295"/>
      <c r="UAP112" s="295"/>
      <c r="UAQ112" s="295"/>
      <c r="UAR112" s="295"/>
      <c r="UAS112" s="295"/>
      <c r="UAT112" s="295"/>
      <c r="UAU112" s="295"/>
      <c r="UAV112" s="295"/>
      <c r="UAW112" s="295"/>
      <c r="UAX112" s="295"/>
      <c r="UAY112" s="295"/>
      <c r="UAZ112" s="295"/>
      <c r="UBA112" s="295"/>
      <c r="UBB112" s="295"/>
      <c r="UBC112" s="295"/>
      <c r="UBD112" s="295"/>
      <c r="UBE112" s="295"/>
      <c r="UBF112" s="295"/>
      <c r="UBG112" s="295"/>
      <c r="UBH112" s="295"/>
      <c r="UBI112" s="295"/>
      <c r="UBJ112" s="295"/>
      <c r="UBK112" s="295"/>
      <c r="UBL112" s="295"/>
      <c r="UBM112" s="295"/>
      <c r="UBN112" s="295"/>
      <c r="UBO112" s="295"/>
      <c r="UBP112" s="295"/>
      <c r="UBQ112" s="295"/>
      <c r="UBR112" s="295"/>
      <c r="UBS112" s="295"/>
      <c r="UBT112" s="295"/>
      <c r="UBU112" s="295"/>
      <c r="UBV112" s="295"/>
      <c r="UBW112" s="295"/>
      <c r="UBX112" s="295"/>
      <c r="UBY112" s="295"/>
      <c r="UBZ112" s="295"/>
      <c r="UCA112" s="295"/>
      <c r="UCB112" s="295"/>
      <c r="UCC112" s="295"/>
      <c r="UCD112" s="295"/>
      <c r="UCE112" s="295"/>
      <c r="UCF112" s="295"/>
      <c r="UCG112" s="295"/>
      <c r="UCH112" s="295"/>
      <c r="UCI112" s="295"/>
      <c r="UCJ112" s="295"/>
      <c r="UCK112" s="295"/>
      <c r="UCL112" s="295"/>
      <c r="UCM112" s="295"/>
      <c r="UCN112" s="295"/>
      <c r="UCO112" s="295"/>
      <c r="UCP112" s="295"/>
      <c r="UCQ112" s="295"/>
      <c r="UCR112" s="295"/>
      <c r="UCS112" s="295"/>
      <c r="UCT112" s="295"/>
      <c r="UCU112" s="295"/>
      <c r="UCV112" s="295"/>
      <c r="UCW112" s="295"/>
      <c r="UCX112" s="295"/>
      <c r="UCY112" s="295"/>
      <c r="UCZ112" s="295"/>
      <c r="UDA112" s="295"/>
      <c r="UDB112" s="295"/>
      <c r="UDC112" s="295"/>
      <c r="UDD112" s="295"/>
      <c r="UDE112" s="295"/>
      <c r="UDF112" s="295"/>
      <c r="UDG112" s="295"/>
      <c r="UDH112" s="295"/>
      <c r="UDI112" s="295"/>
      <c r="UDJ112" s="295"/>
      <c r="UDK112" s="295"/>
      <c r="UDL112" s="295"/>
      <c r="UDM112" s="295"/>
      <c r="UDN112" s="295"/>
      <c r="UDO112" s="295"/>
      <c r="UDP112" s="295"/>
      <c r="UDQ112" s="295"/>
      <c r="UDR112" s="295"/>
      <c r="UDS112" s="295"/>
      <c r="UDT112" s="295"/>
      <c r="UDU112" s="295"/>
      <c r="UDV112" s="295"/>
      <c r="UDW112" s="295"/>
      <c r="UDX112" s="295"/>
      <c r="UDY112" s="295"/>
      <c r="UDZ112" s="295"/>
      <c r="UEA112" s="295"/>
      <c r="UEB112" s="295"/>
      <c r="UEC112" s="295"/>
      <c r="UED112" s="295"/>
      <c r="UEE112" s="295"/>
      <c r="UEF112" s="295"/>
      <c r="UEG112" s="295"/>
      <c r="UEH112" s="295"/>
      <c r="UEI112" s="295"/>
      <c r="UEJ112" s="295"/>
      <c r="UEK112" s="295"/>
      <c r="UEL112" s="295"/>
      <c r="UEM112" s="295"/>
      <c r="UEN112" s="295"/>
      <c r="UEO112" s="295"/>
      <c r="UEP112" s="295"/>
      <c r="UEQ112" s="295"/>
      <c r="UER112" s="295"/>
      <c r="UES112" s="295"/>
      <c r="UET112" s="295"/>
      <c r="UEU112" s="295"/>
      <c r="UEV112" s="295"/>
      <c r="UEW112" s="295"/>
      <c r="UEX112" s="295"/>
      <c r="UEY112" s="295"/>
      <c r="UEZ112" s="295"/>
      <c r="UFA112" s="295"/>
      <c r="UFB112" s="295"/>
      <c r="UFC112" s="295"/>
      <c r="UFD112" s="295"/>
      <c r="UFE112" s="295"/>
      <c r="UFF112" s="295"/>
      <c r="UFG112" s="295"/>
      <c r="UFH112" s="295"/>
      <c r="UFI112" s="295"/>
      <c r="UFJ112" s="295"/>
      <c r="UFK112" s="295"/>
      <c r="UFL112" s="295"/>
      <c r="UFM112" s="295"/>
      <c r="UFN112" s="295"/>
      <c r="UFO112" s="295"/>
      <c r="UFP112" s="295"/>
      <c r="UFQ112" s="295"/>
      <c r="UFR112" s="295"/>
      <c r="UFS112" s="295"/>
      <c r="UFT112" s="295"/>
      <c r="UFU112" s="295"/>
      <c r="UFV112" s="295"/>
      <c r="UFW112" s="295"/>
      <c r="UFX112" s="295"/>
      <c r="UFY112" s="295"/>
      <c r="UFZ112" s="295"/>
      <c r="UGA112" s="295"/>
      <c r="UGB112" s="295"/>
      <c r="UGC112" s="295"/>
      <c r="UGD112" s="295"/>
      <c r="UGE112" s="295"/>
      <c r="UGF112" s="295"/>
      <c r="UGG112" s="295"/>
      <c r="UGH112" s="295"/>
      <c r="UGI112" s="295"/>
      <c r="UGJ112" s="295"/>
      <c r="UGK112" s="295"/>
      <c r="UGL112" s="295"/>
      <c r="UGM112" s="295"/>
      <c r="UGN112" s="295"/>
      <c r="UGO112" s="295"/>
      <c r="UGP112" s="295"/>
      <c r="UGQ112" s="295"/>
      <c r="UGR112" s="295"/>
      <c r="UGS112" s="295"/>
      <c r="UGT112" s="295"/>
      <c r="UGU112" s="295"/>
      <c r="UGV112" s="295"/>
      <c r="UGW112" s="295"/>
      <c r="UGX112" s="295"/>
      <c r="UGY112" s="295"/>
      <c r="UGZ112" s="295"/>
      <c r="UHA112" s="295"/>
      <c r="UHB112" s="295"/>
      <c r="UHC112" s="295"/>
      <c r="UHD112" s="295"/>
      <c r="UHE112" s="295"/>
      <c r="UHF112" s="295"/>
      <c r="UHG112" s="295"/>
      <c r="UHH112" s="295"/>
      <c r="UHI112" s="295"/>
      <c r="UHJ112" s="295"/>
      <c r="UHK112" s="295"/>
      <c r="UHL112" s="295"/>
      <c r="UHM112" s="295"/>
      <c r="UHN112" s="295"/>
      <c r="UHO112" s="295"/>
      <c r="UHP112" s="295"/>
      <c r="UHQ112" s="295"/>
      <c r="UHR112" s="295"/>
      <c r="UHS112" s="295"/>
      <c r="UHT112" s="295"/>
      <c r="UHU112" s="295"/>
      <c r="UHV112" s="295"/>
      <c r="UHW112" s="295"/>
      <c r="UHX112" s="295"/>
      <c r="UHY112" s="295"/>
      <c r="UHZ112" s="295"/>
      <c r="UIA112" s="295"/>
      <c r="UIB112" s="295"/>
      <c r="UIC112" s="295"/>
      <c r="UID112" s="295"/>
      <c r="UIE112" s="295"/>
      <c r="UIF112" s="295"/>
      <c r="UIG112" s="295"/>
      <c r="UIH112" s="295"/>
      <c r="UII112" s="295"/>
      <c r="UIJ112" s="295"/>
      <c r="UIK112" s="295"/>
      <c r="UIL112" s="295"/>
      <c r="UIM112" s="295"/>
      <c r="UIN112" s="295"/>
      <c r="UIO112" s="295"/>
      <c r="UIP112" s="295"/>
      <c r="UIQ112" s="295"/>
      <c r="UIR112" s="295"/>
      <c r="UIS112" s="295"/>
      <c r="UIT112" s="295"/>
      <c r="UIU112" s="295"/>
      <c r="UIV112" s="295"/>
      <c r="UIW112" s="295"/>
      <c r="UIX112" s="295"/>
      <c r="UIY112" s="295"/>
      <c r="UIZ112" s="295"/>
      <c r="UJA112" s="295"/>
      <c r="UJB112" s="295"/>
      <c r="UJC112" s="295"/>
      <c r="UJD112" s="295"/>
      <c r="UJE112" s="295"/>
      <c r="UJF112" s="295"/>
      <c r="UJG112" s="295"/>
      <c r="UJH112" s="295"/>
      <c r="UJI112" s="295"/>
      <c r="UJJ112" s="295"/>
      <c r="UJK112" s="295"/>
      <c r="UJL112" s="295"/>
      <c r="UJM112" s="295"/>
      <c r="UJN112" s="295"/>
      <c r="UJO112" s="295"/>
      <c r="UJP112" s="295"/>
      <c r="UJQ112" s="295"/>
      <c r="UJR112" s="295"/>
      <c r="UJS112" s="295"/>
      <c r="UJT112" s="295"/>
      <c r="UJU112" s="295"/>
      <c r="UJV112" s="295"/>
      <c r="UJW112" s="295"/>
      <c r="UJX112" s="295"/>
      <c r="UJY112" s="295"/>
      <c r="UJZ112" s="295"/>
      <c r="UKA112" s="295"/>
      <c r="UKB112" s="295"/>
      <c r="UKC112" s="295"/>
      <c r="UKD112" s="295"/>
      <c r="UKE112" s="295"/>
      <c r="UKF112" s="295"/>
      <c r="UKG112" s="295"/>
      <c r="UKH112" s="295"/>
      <c r="UKI112" s="295"/>
      <c r="UKJ112" s="295"/>
      <c r="UKK112" s="295"/>
      <c r="UKL112" s="295"/>
      <c r="UKM112" s="295"/>
      <c r="UKN112" s="295"/>
      <c r="UKO112" s="295"/>
      <c r="UKP112" s="295"/>
      <c r="UKQ112" s="295"/>
      <c r="UKR112" s="295"/>
      <c r="UKS112" s="295"/>
      <c r="UKT112" s="295"/>
      <c r="UKU112" s="295"/>
      <c r="UKV112" s="295"/>
      <c r="UKW112" s="295"/>
      <c r="UKX112" s="295"/>
      <c r="UKY112" s="295"/>
      <c r="UKZ112" s="295"/>
      <c r="ULA112" s="295"/>
      <c r="ULB112" s="295"/>
      <c r="ULC112" s="295"/>
      <c r="ULD112" s="295"/>
      <c r="ULE112" s="295"/>
      <c r="ULF112" s="295"/>
      <c r="ULG112" s="295"/>
      <c r="ULH112" s="295"/>
      <c r="ULI112" s="295"/>
      <c r="ULJ112" s="295"/>
      <c r="ULK112" s="295"/>
      <c r="ULL112" s="295"/>
      <c r="ULM112" s="295"/>
      <c r="ULN112" s="295"/>
      <c r="ULO112" s="295"/>
      <c r="ULP112" s="295"/>
      <c r="ULQ112" s="295"/>
      <c r="ULR112" s="295"/>
      <c r="ULS112" s="295"/>
      <c r="ULT112" s="295"/>
      <c r="ULU112" s="295"/>
      <c r="ULV112" s="295"/>
      <c r="ULW112" s="295"/>
      <c r="ULX112" s="295"/>
      <c r="ULY112" s="295"/>
      <c r="ULZ112" s="295"/>
      <c r="UMA112" s="295"/>
      <c r="UMB112" s="295"/>
      <c r="UMC112" s="295"/>
      <c r="UMD112" s="295"/>
      <c r="UME112" s="295"/>
      <c r="UMF112" s="295"/>
      <c r="UMG112" s="295"/>
      <c r="UMH112" s="295"/>
      <c r="UMI112" s="295"/>
      <c r="UMJ112" s="295"/>
      <c r="UMK112" s="295"/>
      <c r="UML112" s="295"/>
      <c r="UMM112" s="295"/>
      <c r="UMN112" s="295"/>
      <c r="UMO112" s="295"/>
      <c r="UMP112" s="295"/>
      <c r="UMQ112" s="295"/>
      <c r="UMR112" s="295"/>
      <c r="UMS112" s="295"/>
      <c r="UMT112" s="295"/>
      <c r="UMU112" s="295"/>
      <c r="UMV112" s="295"/>
      <c r="UMW112" s="295"/>
      <c r="UMX112" s="295"/>
      <c r="UMY112" s="295"/>
      <c r="UMZ112" s="295"/>
      <c r="UNA112" s="295"/>
      <c r="UNB112" s="295"/>
      <c r="UNC112" s="295"/>
      <c r="UND112" s="295"/>
      <c r="UNE112" s="295"/>
      <c r="UNF112" s="295"/>
      <c r="UNG112" s="295"/>
      <c r="UNH112" s="295"/>
      <c r="UNI112" s="295"/>
      <c r="UNJ112" s="295"/>
      <c r="UNK112" s="295"/>
      <c r="UNL112" s="295"/>
      <c r="UNM112" s="295"/>
      <c r="UNN112" s="295"/>
      <c r="UNO112" s="295"/>
      <c r="UNP112" s="295"/>
      <c r="UNQ112" s="295"/>
      <c r="UNR112" s="295"/>
      <c r="UNS112" s="295"/>
      <c r="UNT112" s="295"/>
      <c r="UNU112" s="295"/>
      <c r="UNV112" s="295"/>
      <c r="UNW112" s="295"/>
      <c r="UNX112" s="295"/>
      <c r="UNY112" s="295"/>
      <c r="UNZ112" s="295"/>
      <c r="UOA112" s="295"/>
      <c r="UOB112" s="295"/>
      <c r="UOC112" s="295"/>
      <c r="UOD112" s="295"/>
      <c r="UOE112" s="295"/>
      <c r="UOF112" s="295"/>
      <c r="UOG112" s="295"/>
      <c r="UOH112" s="295"/>
      <c r="UOI112" s="295"/>
      <c r="UOJ112" s="295"/>
      <c r="UOK112" s="295"/>
      <c r="UOL112" s="295"/>
      <c r="UOM112" s="295"/>
      <c r="UON112" s="295"/>
      <c r="UOO112" s="295"/>
      <c r="UOP112" s="295"/>
      <c r="UOQ112" s="295"/>
      <c r="UOR112" s="295"/>
      <c r="UOS112" s="295"/>
      <c r="UOT112" s="295"/>
      <c r="UOU112" s="295"/>
      <c r="UOV112" s="295"/>
      <c r="UOW112" s="295"/>
      <c r="UOX112" s="295"/>
      <c r="UOY112" s="295"/>
      <c r="UOZ112" s="295"/>
      <c r="UPA112" s="295"/>
      <c r="UPB112" s="295"/>
      <c r="UPC112" s="295"/>
      <c r="UPD112" s="295"/>
      <c r="UPE112" s="295"/>
      <c r="UPF112" s="295"/>
      <c r="UPG112" s="295"/>
      <c r="UPH112" s="295"/>
      <c r="UPI112" s="295"/>
      <c r="UPJ112" s="295"/>
      <c r="UPK112" s="295"/>
      <c r="UPL112" s="295"/>
      <c r="UPM112" s="295"/>
      <c r="UPN112" s="295"/>
      <c r="UPO112" s="295"/>
      <c r="UPP112" s="295"/>
      <c r="UPQ112" s="295"/>
      <c r="UPR112" s="295"/>
      <c r="UPS112" s="295"/>
      <c r="UPT112" s="295"/>
      <c r="UPU112" s="295"/>
      <c r="UPV112" s="295"/>
      <c r="UPW112" s="295"/>
      <c r="UPX112" s="295"/>
      <c r="UPY112" s="295"/>
      <c r="UPZ112" s="295"/>
      <c r="UQA112" s="295"/>
      <c r="UQB112" s="295"/>
      <c r="UQC112" s="295"/>
      <c r="UQD112" s="295"/>
      <c r="UQE112" s="295"/>
      <c r="UQF112" s="295"/>
      <c r="UQG112" s="295"/>
      <c r="UQH112" s="295"/>
      <c r="UQI112" s="295"/>
      <c r="UQJ112" s="295"/>
      <c r="UQK112" s="295"/>
      <c r="UQL112" s="295"/>
      <c r="UQM112" s="295"/>
      <c r="UQN112" s="295"/>
      <c r="UQO112" s="295"/>
      <c r="UQP112" s="295"/>
      <c r="UQQ112" s="295"/>
      <c r="UQR112" s="295"/>
      <c r="UQS112" s="295"/>
      <c r="UQT112" s="295"/>
      <c r="UQU112" s="295"/>
      <c r="UQV112" s="295"/>
      <c r="UQW112" s="295"/>
      <c r="UQX112" s="295"/>
      <c r="UQY112" s="295"/>
      <c r="UQZ112" s="295"/>
      <c r="URA112" s="295"/>
      <c r="URB112" s="295"/>
      <c r="URC112" s="295"/>
      <c r="URD112" s="295"/>
      <c r="URE112" s="295"/>
      <c r="URF112" s="295"/>
      <c r="URG112" s="295"/>
      <c r="URH112" s="295"/>
      <c r="URI112" s="295"/>
      <c r="URJ112" s="295"/>
      <c r="URK112" s="295"/>
      <c r="URL112" s="295"/>
      <c r="URM112" s="295"/>
      <c r="URN112" s="295"/>
      <c r="URO112" s="295"/>
      <c r="URP112" s="295"/>
      <c r="URQ112" s="295"/>
      <c r="URR112" s="295"/>
      <c r="URS112" s="295"/>
      <c r="URT112" s="295"/>
      <c r="URU112" s="295"/>
      <c r="URV112" s="295"/>
      <c r="URW112" s="295"/>
      <c r="URX112" s="295"/>
      <c r="URY112" s="295"/>
      <c r="URZ112" s="295"/>
      <c r="USA112" s="295"/>
      <c r="USB112" s="295"/>
      <c r="USC112" s="295"/>
      <c r="USD112" s="295"/>
      <c r="USE112" s="295"/>
      <c r="USF112" s="295"/>
      <c r="USG112" s="295"/>
      <c r="USH112" s="295"/>
      <c r="USI112" s="295"/>
      <c r="USJ112" s="295"/>
      <c r="USK112" s="295"/>
      <c r="USL112" s="295"/>
      <c r="USM112" s="295"/>
      <c r="USN112" s="295"/>
      <c r="USO112" s="295"/>
      <c r="USP112" s="295"/>
      <c r="USQ112" s="295"/>
      <c r="USR112" s="295"/>
      <c r="USS112" s="295"/>
      <c r="UST112" s="295"/>
      <c r="USU112" s="295"/>
      <c r="USV112" s="295"/>
      <c r="USW112" s="295"/>
      <c r="USX112" s="295"/>
      <c r="USY112" s="295"/>
      <c r="USZ112" s="295"/>
      <c r="UTA112" s="295"/>
      <c r="UTB112" s="295"/>
      <c r="UTC112" s="295"/>
      <c r="UTD112" s="295"/>
      <c r="UTE112" s="295"/>
      <c r="UTF112" s="295"/>
      <c r="UTG112" s="295"/>
      <c r="UTH112" s="295"/>
      <c r="UTI112" s="295"/>
      <c r="UTJ112" s="295"/>
      <c r="UTK112" s="295"/>
      <c r="UTL112" s="295"/>
      <c r="UTM112" s="295"/>
      <c r="UTN112" s="295"/>
      <c r="UTO112" s="295"/>
      <c r="UTP112" s="295"/>
      <c r="UTQ112" s="295"/>
      <c r="UTR112" s="295"/>
      <c r="UTS112" s="295"/>
      <c r="UTT112" s="295"/>
      <c r="UTU112" s="295"/>
      <c r="UTV112" s="295"/>
      <c r="UTW112" s="295"/>
      <c r="UTX112" s="295"/>
      <c r="UTY112" s="295"/>
      <c r="UTZ112" s="295"/>
      <c r="UUA112" s="295"/>
      <c r="UUB112" s="295"/>
      <c r="UUC112" s="295"/>
      <c r="UUD112" s="295"/>
      <c r="UUE112" s="295"/>
      <c r="UUF112" s="295"/>
      <c r="UUG112" s="295"/>
      <c r="UUH112" s="295"/>
      <c r="UUI112" s="295"/>
      <c r="UUJ112" s="295"/>
      <c r="UUK112" s="295"/>
      <c r="UUL112" s="295"/>
      <c r="UUM112" s="295"/>
      <c r="UUN112" s="295"/>
      <c r="UUO112" s="295"/>
      <c r="UUP112" s="295"/>
      <c r="UUQ112" s="295"/>
      <c r="UUR112" s="295"/>
      <c r="UUS112" s="295"/>
      <c r="UUT112" s="295"/>
      <c r="UUU112" s="295"/>
      <c r="UUV112" s="295"/>
      <c r="UUW112" s="295"/>
      <c r="UUX112" s="295"/>
      <c r="UUY112" s="295"/>
      <c r="UUZ112" s="295"/>
      <c r="UVA112" s="295"/>
      <c r="UVB112" s="295"/>
      <c r="UVC112" s="295"/>
      <c r="UVD112" s="295"/>
      <c r="UVE112" s="295"/>
      <c r="UVF112" s="295"/>
      <c r="UVG112" s="295"/>
      <c r="UVH112" s="295"/>
      <c r="UVI112" s="295"/>
      <c r="UVJ112" s="295"/>
      <c r="UVK112" s="295"/>
      <c r="UVL112" s="295"/>
      <c r="UVM112" s="295"/>
      <c r="UVN112" s="295"/>
      <c r="UVO112" s="295"/>
      <c r="UVP112" s="295"/>
      <c r="UVQ112" s="295"/>
      <c r="UVR112" s="295"/>
      <c r="UVS112" s="295"/>
      <c r="UVT112" s="295"/>
      <c r="UVU112" s="295"/>
      <c r="UVV112" s="295"/>
      <c r="UVW112" s="295"/>
      <c r="UVX112" s="295"/>
      <c r="UVY112" s="295"/>
      <c r="UVZ112" s="295"/>
      <c r="UWA112" s="295"/>
      <c r="UWB112" s="295"/>
      <c r="UWC112" s="295"/>
      <c r="UWD112" s="295"/>
      <c r="UWE112" s="295"/>
      <c r="UWF112" s="295"/>
      <c r="UWG112" s="295"/>
      <c r="UWH112" s="295"/>
      <c r="UWI112" s="295"/>
      <c r="UWJ112" s="295"/>
      <c r="UWK112" s="295"/>
      <c r="UWL112" s="295"/>
      <c r="UWM112" s="295"/>
      <c r="UWN112" s="295"/>
      <c r="UWO112" s="295"/>
      <c r="UWP112" s="295"/>
      <c r="UWQ112" s="295"/>
      <c r="UWR112" s="295"/>
      <c r="UWS112" s="295"/>
      <c r="UWT112" s="295"/>
      <c r="UWU112" s="295"/>
      <c r="UWV112" s="295"/>
      <c r="UWW112" s="295"/>
      <c r="UWX112" s="295"/>
      <c r="UWY112" s="295"/>
      <c r="UWZ112" s="295"/>
      <c r="UXA112" s="295"/>
      <c r="UXB112" s="295"/>
      <c r="UXC112" s="295"/>
      <c r="UXD112" s="295"/>
      <c r="UXE112" s="295"/>
      <c r="UXF112" s="295"/>
      <c r="UXG112" s="295"/>
      <c r="UXH112" s="295"/>
      <c r="UXI112" s="295"/>
      <c r="UXJ112" s="295"/>
      <c r="UXK112" s="295"/>
      <c r="UXL112" s="295"/>
      <c r="UXM112" s="295"/>
      <c r="UXN112" s="295"/>
      <c r="UXO112" s="295"/>
      <c r="UXP112" s="295"/>
      <c r="UXQ112" s="295"/>
      <c r="UXR112" s="295"/>
      <c r="UXS112" s="295"/>
      <c r="UXT112" s="295"/>
      <c r="UXU112" s="295"/>
      <c r="UXV112" s="295"/>
      <c r="UXW112" s="295"/>
      <c r="UXX112" s="295"/>
      <c r="UXY112" s="295"/>
      <c r="UXZ112" s="295"/>
      <c r="UYA112" s="295"/>
      <c r="UYB112" s="295"/>
      <c r="UYC112" s="295"/>
      <c r="UYD112" s="295"/>
      <c r="UYE112" s="295"/>
      <c r="UYF112" s="295"/>
      <c r="UYG112" s="295"/>
      <c r="UYH112" s="295"/>
      <c r="UYI112" s="295"/>
      <c r="UYJ112" s="295"/>
      <c r="UYK112" s="295"/>
      <c r="UYL112" s="295"/>
      <c r="UYM112" s="295"/>
      <c r="UYN112" s="295"/>
      <c r="UYO112" s="295"/>
      <c r="UYP112" s="295"/>
      <c r="UYQ112" s="295"/>
      <c r="UYR112" s="295"/>
      <c r="UYS112" s="295"/>
      <c r="UYT112" s="295"/>
      <c r="UYU112" s="295"/>
      <c r="UYV112" s="295"/>
      <c r="UYW112" s="295"/>
      <c r="UYX112" s="295"/>
      <c r="UYY112" s="295"/>
      <c r="UYZ112" s="295"/>
      <c r="UZA112" s="295"/>
      <c r="UZB112" s="295"/>
      <c r="UZC112" s="295"/>
      <c r="UZD112" s="295"/>
      <c r="UZE112" s="295"/>
      <c r="UZF112" s="295"/>
      <c r="UZG112" s="295"/>
      <c r="UZH112" s="295"/>
      <c r="UZI112" s="295"/>
      <c r="UZJ112" s="295"/>
      <c r="UZK112" s="295"/>
      <c r="UZL112" s="295"/>
      <c r="UZM112" s="295"/>
      <c r="UZN112" s="295"/>
      <c r="UZO112" s="295"/>
      <c r="UZP112" s="295"/>
      <c r="UZQ112" s="295"/>
      <c r="UZR112" s="295"/>
      <c r="UZS112" s="295"/>
      <c r="UZT112" s="295"/>
      <c r="UZU112" s="295"/>
      <c r="UZV112" s="295"/>
      <c r="UZW112" s="295"/>
      <c r="UZX112" s="295"/>
      <c r="UZY112" s="295"/>
      <c r="UZZ112" s="295"/>
      <c r="VAA112" s="295"/>
      <c r="VAB112" s="295"/>
      <c r="VAC112" s="295"/>
      <c r="VAD112" s="295"/>
      <c r="VAE112" s="295"/>
      <c r="VAF112" s="295"/>
      <c r="VAG112" s="295"/>
      <c r="VAH112" s="295"/>
      <c r="VAI112" s="295"/>
      <c r="VAJ112" s="295"/>
      <c r="VAK112" s="295"/>
      <c r="VAL112" s="295"/>
      <c r="VAM112" s="295"/>
      <c r="VAN112" s="295"/>
      <c r="VAO112" s="295"/>
      <c r="VAP112" s="295"/>
      <c r="VAQ112" s="295"/>
      <c r="VAR112" s="295"/>
      <c r="VAS112" s="295"/>
      <c r="VAT112" s="295"/>
      <c r="VAU112" s="295"/>
      <c r="VAV112" s="295"/>
      <c r="VAW112" s="295"/>
      <c r="VAX112" s="295"/>
      <c r="VAY112" s="295"/>
      <c r="VAZ112" s="295"/>
      <c r="VBA112" s="295"/>
      <c r="VBB112" s="295"/>
      <c r="VBC112" s="295"/>
      <c r="VBD112" s="295"/>
      <c r="VBE112" s="295"/>
      <c r="VBF112" s="295"/>
      <c r="VBG112" s="295"/>
      <c r="VBH112" s="295"/>
      <c r="VBI112" s="295"/>
      <c r="VBJ112" s="295"/>
      <c r="VBK112" s="295"/>
      <c r="VBL112" s="295"/>
      <c r="VBM112" s="295"/>
      <c r="VBN112" s="295"/>
      <c r="VBO112" s="295"/>
      <c r="VBP112" s="295"/>
      <c r="VBQ112" s="295"/>
      <c r="VBR112" s="295"/>
      <c r="VBS112" s="295"/>
      <c r="VBT112" s="295"/>
      <c r="VBU112" s="295"/>
      <c r="VBV112" s="295"/>
      <c r="VBW112" s="295"/>
      <c r="VBX112" s="295"/>
      <c r="VBY112" s="295"/>
      <c r="VBZ112" s="295"/>
      <c r="VCA112" s="295"/>
      <c r="VCB112" s="295"/>
      <c r="VCC112" s="295"/>
      <c r="VCD112" s="295"/>
      <c r="VCE112" s="295"/>
      <c r="VCF112" s="295"/>
      <c r="VCG112" s="295"/>
      <c r="VCH112" s="295"/>
      <c r="VCI112" s="295"/>
      <c r="VCJ112" s="295"/>
      <c r="VCK112" s="295"/>
      <c r="VCL112" s="295"/>
      <c r="VCM112" s="295"/>
      <c r="VCN112" s="295"/>
      <c r="VCO112" s="295"/>
      <c r="VCP112" s="295"/>
      <c r="VCQ112" s="295"/>
      <c r="VCR112" s="295"/>
      <c r="VCS112" s="295"/>
      <c r="VCT112" s="295"/>
      <c r="VCU112" s="295"/>
      <c r="VCV112" s="295"/>
      <c r="VCW112" s="295"/>
      <c r="VCX112" s="295"/>
      <c r="VCY112" s="295"/>
      <c r="VCZ112" s="295"/>
      <c r="VDA112" s="295"/>
      <c r="VDB112" s="295"/>
      <c r="VDC112" s="295"/>
      <c r="VDD112" s="295"/>
      <c r="VDE112" s="295"/>
      <c r="VDF112" s="295"/>
      <c r="VDG112" s="295"/>
      <c r="VDH112" s="295"/>
      <c r="VDI112" s="295"/>
      <c r="VDJ112" s="295"/>
      <c r="VDK112" s="295"/>
      <c r="VDL112" s="295"/>
      <c r="VDM112" s="295"/>
      <c r="VDN112" s="295"/>
      <c r="VDO112" s="295"/>
      <c r="VDP112" s="295"/>
      <c r="VDQ112" s="295"/>
      <c r="VDR112" s="295"/>
      <c r="VDS112" s="295"/>
      <c r="VDT112" s="295"/>
      <c r="VDU112" s="295"/>
      <c r="VDV112" s="295"/>
      <c r="VDW112" s="295"/>
      <c r="VDX112" s="295"/>
      <c r="VDY112" s="295"/>
      <c r="VDZ112" s="295"/>
      <c r="VEA112" s="295"/>
      <c r="VEB112" s="295"/>
      <c r="VEC112" s="295"/>
      <c r="VED112" s="295"/>
      <c r="VEE112" s="295"/>
      <c r="VEF112" s="295"/>
      <c r="VEG112" s="295"/>
      <c r="VEH112" s="295"/>
      <c r="VEI112" s="295"/>
      <c r="VEJ112" s="295"/>
      <c r="VEK112" s="295"/>
      <c r="VEL112" s="295"/>
      <c r="VEM112" s="295"/>
      <c r="VEN112" s="295"/>
      <c r="VEO112" s="295"/>
      <c r="VEP112" s="295"/>
      <c r="VEQ112" s="295"/>
      <c r="VER112" s="295"/>
      <c r="VES112" s="295"/>
      <c r="VET112" s="295"/>
      <c r="VEU112" s="295"/>
      <c r="VEV112" s="295"/>
      <c r="VEW112" s="295"/>
      <c r="VEX112" s="295"/>
      <c r="VEY112" s="295"/>
      <c r="VEZ112" s="295"/>
      <c r="VFA112" s="295"/>
      <c r="VFB112" s="295"/>
      <c r="VFC112" s="295"/>
      <c r="VFD112" s="295"/>
      <c r="VFE112" s="295"/>
      <c r="VFF112" s="295"/>
      <c r="VFG112" s="295"/>
      <c r="VFH112" s="295"/>
      <c r="VFI112" s="295"/>
      <c r="VFJ112" s="295"/>
      <c r="VFK112" s="295"/>
      <c r="VFL112" s="295"/>
      <c r="VFM112" s="295"/>
      <c r="VFN112" s="295"/>
      <c r="VFO112" s="295"/>
      <c r="VFP112" s="295"/>
      <c r="VFQ112" s="295"/>
      <c r="VFR112" s="295"/>
      <c r="VFS112" s="295"/>
      <c r="VFT112" s="295"/>
      <c r="VFU112" s="295"/>
      <c r="VFV112" s="295"/>
      <c r="VFW112" s="295"/>
      <c r="VFX112" s="295"/>
      <c r="VFY112" s="295"/>
      <c r="VFZ112" s="295"/>
      <c r="VGA112" s="295"/>
      <c r="VGB112" s="295"/>
      <c r="VGC112" s="295"/>
      <c r="VGD112" s="295"/>
      <c r="VGE112" s="295"/>
      <c r="VGF112" s="295"/>
      <c r="VGG112" s="295"/>
      <c r="VGH112" s="295"/>
      <c r="VGI112" s="295"/>
      <c r="VGJ112" s="295"/>
      <c r="VGK112" s="295"/>
      <c r="VGL112" s="295"/>
      <c r="VGM112" s="295"/>
      <c r="VGN112" s="295"/>
      <c r="VGO112" s="295"/>
      <c r="VGP112" s="295"/>
      <c r="VGQ112" s="295"/>
      <c r="VGR112" s="295"/>
      <c r="VGS112" s="295"/>
      <c r="VGT112" s="295"/>
      <c r="VGU112" s="295"/>
      <c r="VGV112" s="295"/>
      <c r="VGW112" s="295"/>
      <c r="VGX112" s="295"/>
      <c r="VGY112" s="295"/>
      <c r="VGZ112" s="295"/>
      <c r="VHA112" s="295"/>
      <c r="VHB112" s="295"/>
      <c r="VHC112" s="295"/>
      <c r="VHD112" s="295"/>
      <c r="VHE112" s="295"/>
      <c r="VHF112" s="295"/>
      <c r="VHG112" s="295"/>
      <c r="VHH112" s="295"/>
      <c r="VHI112" s="295"/>
      <c r="VHJ112" s="295"/>
      <c r="VHK112" s="295"/>
      <c r="VHL112" s="295"/>
      <c r="VHM112" s="295"/>
      <c r="VHN112" s="295"/>
      <c r="VHO112" s="295"/>
      <c r="VHP112" s="295"/>
      <c r="VHQ112" s="295"/>
      <c r="VHR112" s="295"/>
      <c r="VHS112" s="295"/>
      <c r="VHT112" s="295"/>
      <c r="VHU112" s="295"/>
      <c r="VHV112" s="295"/>
      <c r="VHW112" s="295"/>
      <c r="VHX112" s="295"/>
      <c r="VHY112" s="295"/>
      <c r="VHZ112" s="295"/>
      <c r="VIA112" s="295"/>
      <c r="VIB112" s="295"/>
      <c r="VIC112" s="295"/>
      <c r="VID112" s="295"/>
      <c r="VIE112" s="295"/>
      <c r="VIF112" s="295"/>
      <c r="VIG112" s="295"/>
      <c r="VIH112" s="295"/>
      <c r="VII112" s="295"/>
      <c r="VIJ112" s="295"/>
      <c r="VIK112" s="295"/>
      <c r="VIL112" s="295"/>
      <c r="VIM112" s="295"/>
      <c r="VIN112" s="295"/>
      <c r="VIO112" s="295"/>
      <c r="VIP112" s="295"/>
      <c r="VIQ112" s="295"/>
      <c r="VIR112" s="295"/>
      <c r="VIS112" s="295"/>
      <c r="VIT112" s="295"/>
      <c r="VIU112" s="295"/>
      <c r="VIV112" s="295"/>
      <c r="VIW112" s="295"/>
      <c r="VIX112" s="295"/>
      <c r="VIY112" s="295"/>
      <c r="VIZ112" s="295"/>
      <c r="VJA112" s="295"/>
      <c r="VJB112" s="295"/>
      <c r="VJC112" s="295"/>
      <c r="VJD112" s="295"/>
      <c r="VJE112" s="295"/>
      <c r="VJF112" s="295"/>
      <c r="VJG112" s="295"/>
      <c r="VJH112" s="295"/>
      <c r="VJI112" s="295"/>
      <c r="VJJ112" s="295"/>
      <c r="VJK112" s="295"/>
      <c r="VJL112" s="295"/>
      <c r="VJM112" s="295"/>
      <c r="VJN112" s="295"/>
      <c r="VJO112" s="295"/>
      <c r="VJP112" s="295"/>
      <c r="VJQ112" s="295"/>
      <c r="VJR112" s="295"/>
      <c r="VJS112" s="295"/>
      <c r="VJT112" s="295"/>
      <c r="VJU112" s="295"/>
      <c r="VJV112" s="295"/>
      <c r="VJW112" s="295"/>
      <c r="VJX112" s="295"/>
      <c r="VJY112" s="295"/>
      <c r="VJZ112" s="295"/>
      <c r="VKA112" s="295"/>
      <c r="VKB112" s="295"/>
      <c r="VKC112" s="295"/>
      <c r="VKD112" s="295"/>
      <c r="VKE112" s="295"/>
      <c r="VKF112" s="295"/>
      <c r="VKG112" s="295"/>
      <c r="VKH112" s="295"/>
      <c r="VKI112" s="295"/>
      <c r="VKJ112" s="295"/>
      <c r="VKK112" s="295"/>
      <c r="VKL112" s="295"/>
      <c r="VKM112" s="295"/>
      <c r="VKN112" s="295"/>
      <c r="VKO112" s="295"/>
      <c r="VKP112" s="295"/>
      <c r="VKQ112" s="295"/>
      <c r="VKR112" s="295"/>
      <c r="VKS112" s="295"/>
      <c r="VKT112" s="295"/>
      <c r="VKU112" s="295"/>
      <c r="VKV112" s="295"/>
      <c r="VKW112" s="295"/>
      <c r="VKX112" s="295"/>
      <c r="VKY112" s="295"/>
      <c r="VKZ112" s="295"/>
      <c r="VLA112" s="295"/>
      <c r="VLB112" s="295"/>
      <c r="VLC112" s="295"/>
      <c r="VLD112" s="295"/>
      <c r="VLE112" s="295"/>
      <c r="VLF112" s="295"/>
      <c r="VLG112" s="295"/>
      <c r="VLH112" s="295"/>
      <c r="VLI112" s="295"/>
      <c r="VLJ112" s="295"/>
      <c r="VLK112" s="295"/>
      <c r="VLL112" s="295"/>
      <c r="VLM112" s="295"/>
      <c r="VLN112" s="295"/>
      <c r="VLO112" s="295"/>
      <c r="VLP112" s="295"/>
      <c r="VLQ112" s="295"/>
      <c r="VLR112" s="295"/>
      <c r="VLS112" s="295"/>
      <c r="VLT112" s="295"/>
      <c r="VLU112" s="295"/>
      <c r="VLV112" s="295"/>
      <c r="VLW112" s="295"/>
      <c r="VLX112" s="295"/>
      <c r="VLY112" s="295"/>
      <c r="VLZ112" s="295"/>
      <c r="VMA112" s="295"/>
      <c r="VMB112" s="295"/>
      <c r="VMC112" s="295"/>
      <c r="VMD112" s="295"/>
      <c r="VME112" s="295"/>
      <c r="VMF112" s="295"/>
      <c r="VMG112" s="295"/>
      <c r="VMH112" s="295"/>
      <c r="VMI112" s="295"/>
      <c r="VMJ112" s="295"/>
      <c r="VMK112" s="295"/>
      <c r="VML112" s="295"/>
      <c r="VMM112" s="295"/>
      <c r="VMN112" s="295"/>
      <c r="VMO112" s="295"/>
      <c r="VMP112" s="295"/>
      <c r="VMQ112" s="295"/>
      <c r="VMR112" s="295"/>
      <c r="VMS112" s="295"/>
      <c r="VMT112" s="295"/>
      <c r="VMU112" s="295"/>
      <c r="VMV112" s="295"/>
      <c r="VMW112" s="295"/>
      <c r="VMX112" s="295"/>
      <c r="VMY112" s="295"/>
      <c r="VMZ112" s="295"/>
      <c r="VNA112" s="295"/>
      <c r="VNB112" s="295"/>
      <c r="VNC112" s="295"/>
      <c r="VND112" s="295"/>
      <c r="VNE112" s="295"/>
      <c r="VNF112" s="295"/>
      <c r="VNG112" s="295"/>
      <c r="VNH112" s="295"/>
      <c r="VNI112" s="295"/>
      <c r="VNJ112" s="295"/>
      <c r="VNK112" s="295"/>
      <c r="VNL112" s="295"/>
      <c r="VNM112" s="295"/>
      <c r="VNN112" s="295"/>
      <c r="VNO112" s="295"/>
      <c r="VNP112" s="295"/>
      <c r="VNQ112" s="295"/>
      <c r="VNR112" s="295"/>
      <c r="VNS112" s="295"/>
      <c r="VNT112" s="295"/>
      <c r="VNU112" s="295"/>
      <c r="VNV112" s="295"/>
      <c r="VNW112" s="295"/>
      <c r="VNX112" s="295"/>
      <c r="VNY112" s="295"/>
      <c r="VNZ112" s="295"/>
      <c r="VOA112" s="295"/>
      <c r="VOB112" s="295"/>
      <c r="VOC112" s="295"/>
      <c r="VOD112" s="295"/>
      <c r="VOE112" s="295"/>
      <c r="VOF112" s="295"/>
      <c r="VOG112" s="295"/>
      <c r="VOH112" s="295"/>
      <c r="VOI112" s="295"/>
      <c r="VOJ112" s="295"/>
      <c r="VOK112" s="295"/>
      <c r="VOL112" s="295"/>
      <c r="VOM112" s="295"/>
      <c r="VON112" s="295"/>
      <c r="VOO112" s="295"/>
      <c r="VOP112" s="295"/>
      <c r="VOQ112" s="295"/>
      <c r="VOR112" s="295"/>
      <c r="VOS112" s="295"/>
      <c r="VOT112" s="295"/>
      <c r="VOU112" s="295"/>
      <c r="VOV112" s="295"/>
      <c r="VOW112" s="295"/>
      <c r="VOX112" s="295"/>
      <c r="VOY112" s="295"/>
      <c r="VOZ112" s="295"/>
      <c r="VPA112" s="295"/>
      <c r="VPB112" s="295"/>
      <c r="VPC112" s="295"/>
      <c r="VPD112" s="295"/>
      <c r="VPE112" s="295"/>
      <c r="VPF112" s="295"/>
      <c r="VPG112" s="295"/>
      <c r="VPH112" s="295"/>
      <c r="VPI112" s="295"/>
      <c r="VPJ112" s="295"/>
      <c r="VPK112" s="295"/>
      <c r="VPL112" s="295"/>
      <c r="VPM112" s="295"/>
      <c r="VPN112" s="295"/>
      <c r="VPO112" s="295"/>
      <c r="VPP112" s="295"/>
      <c r="VPQ112" s="295"/>
      <c r="VPR112" s="295"/>
      <c r="VPS112" s="295"/>
      <c r="VPT112" s="295"/>
      <c r="VPU112" s="295"/>
      <c r="VPV112" s="295"/>
      <c r="VPW112" s="295"/>
      <c r="VPX112" s="295"/>
      <c r="VPY112" s="295"/>
      <c r="VPZ112" s="295"/>
      <c r="VQA112" s="295"/>
      <c r="VQB112" s="295"/>
      <c r="VQC112" s="295"/>
      <c r="VQD112" s="295"/>
      <c r="VQE112" s="295"/>
      <c r="VQF112" s="295"/>
      <c r="VQG112" s="295"/>
      <c r="VQH112" s="295"/>
      <c r="VQI112" s="295"/>
      <c r="VQJ112" s="295"/>
      <c r="VQK112" s="295"/>
      <c r="VQL112" s="295"/>
      <c r="VQM112" s="295"/>
      <c r="VQN112" s="295"/>
      <c r="VQO112" s="295"/>
      <c r="VQP112" s="295"/>
      <c r="VQQ112" s="295"/>
      <c r="VQR112" s="295"/>
      <c r="VQS112" s="295"/>
      <c r="VQT112" s="295"/>
      <c r="VQU112" s="295"/>
      <c r="VQV112" s="295"/>
      <c r="VQW112" s="295"/>
      <c r="VQX112" s="295"/>
      <c r="VQY112" s="295"/>
      <c r="VQZ112" s="295"/>
      <c r="VRA112" s="295"/>
      <c r="VRB112" s="295"/>
      <c r="VRC112" s="295"/>
      <c r="VRD112" s="295"/>
      <c r="VRE112" s="295"/>
      <c r="VRF112" s="295"/>
      <c r="VRG112" s="295"/>
      <c r="VRH112" s="295"/>
      <c r="VRI112" s="295"/>
      <c r="VRJ112" s="295"/>
      <c r="VRK112" s="295"/>
      <c r="VRL112" s="295"/>
      <c r="VRM112" s="295"/>
      <c r="VRN112" s="295"/>
      <c r="VRO112" s="295"/>
      <c r="VRP112" s="295"/>
      <c r="VRQ112" s="295"/>
      <c r="VRR112" s="295"/>
      <c r="VRS112" s="295"/>
      <c r="VRT112" s="295"/>
      <c r="VRU112" s="295"/>
      <c r="VRV112" s="295"/>
      <c r="VRW112" s="295"/>
      <c r="VRX112" s="295"/>
      <c r="VRY112" s="295"/>
      <c r="VRZ112" s="295"/>
      <c r="VSA112" s="295"/>
      <c r="VSB112" s="295"/>
      <c r="VSC112" s="295"/>
      <c r="VSD112" s="295"/>
      <c r="VSE112" s="295"/>
      <c r="VSF112" s="295"/>
      <c r="VSG112" s="295"/>
      <c r="VSH112" s="295"/>
      <c r="VSI112" s="295"/>
      <c r="VSJ112" s="295"/>
      <c r="VSK112" s="295"/>
      <c r="VSL112" s="295"/>
      <c r="VSM112" s="295"/>
      <c r="VSN112" s="295"/>
      <c r="VSO112" s="295"/>
      <c r="VSP112" s="295"/>
      <c r="VSQ112" s="295"/>
      <c r="VSR112" s="295"/>
      <c r="VSS112" s="295"/>
      <c r="VST112" s="295"/>
      <c r="VSU112" s="295"/>
      <c r="VSV112" s="295"/>
      <c r="VSW112" s="295"/>
      <c r="VSX112" s="295"/>
      <c r="VSY112" s="295"/>
      <c r="VSZ112" s="295"/>
      <c r="VTA112" s="295"/>
      <c r="VTB112" s="295"/>
      <c r="VTC112" s="295"/>
      <c r="VTD112" s="295"/>
      <c r="VTE112" s="295"/>
      <c r="VTF112" s="295"/>
      <c r="VTG112" s="295"/>
      <c r="VTH112" s="295"/>
      <c r="VTI112" s="295"/>
      <c r="VTJ112" s="295"/>
      <c r="VTK112" s="295"/>
      <c r="VTL112" s="295"/>
      <c r="VTM112" s="295"/>
      <c r="VTN112" s="295"/>
      <c r="VTO112" s="295"/>
      <c r="VTP112" s="295"/>
      <c r="VTQ112" s="295"/>
      <c r="VTR112" s="295"/>
      <c r="VTS112" s="295"/>
      <c r="VTT112" s="295"/>
      <c r="VTU112" s="295"/>
      <c r="VTV112" s="295"/>
      <c r="VTW112" s="295"/>
      <c r="VTX112" s="295"/>
      <c r="VTY112" s="295"/>
      <c r="VTZ112" s="295"/>
      <c r="VUA112" s="295"/>
      <c r="VUB112" s="295"/>
      <c r="VUC112" s="295"/>
      <c r="VUD112" s="295"/>
      <c r="VUE112" s="295"/>
      <c r="VUF112" s="295"/>
      <c r="VUG112" s="295"/>
      <c r="VUH112" s="295"/>
      <c r="VUI112" s="295"/>
      <c r="VUJ112" s="295"/>
      <c r="VUK112" s="295"/>
      <c r="VUL112" s="295"/>
      <c r="VUM112" s="295"/>
      <c r="VUN112" s="295"/>
      <c r="VUO112" s="295"/>
      <c r="VUP112" s="295"/>
      <c r="VUQ112" s="295"/>
      <c r="VUR112" s="295"/>
      <c r="VUS112" s="295"/>
      <c r="VUT112" s="295"/>
      <c r="VUU112" s="295"/>
      <c r="VUV112" s="295"/>
      <c r="VUW112" s="295"/>
      <c r="VUX112" s="295"/>
      <c r="VUY112" s="295"/>
      <c r="VUZ112" s="295"/>
      <c r="VVA112" s="295"/>
      <c r="VVB112" s="295"/>
      <c r="VVC112" s="295"/>
      <c r="VVD112" s="295"/>
      <c r="VVE112" s="295"/>
      <c r="VVF112" s="295"/>
      <c r="VVG112" s="295"/>
      <c r="VVH112" s="295"/>
      <c r="VVI112" s="295"/>
      <c r="VVJ112" s="295"/>
      <c r="VVK112" s="295"/>
      <c r="VVL112" s="295"/>
      <c r="VVM112" s="295"/>
      <c r="VVN112" s="295"/>
      <c r="VVO112" s="295"/>
      <c r="VVP112" s="295"/>
      <c r="VVQ112" s="295"/>
      <c r="VVR112" s="295"/>
      <c r="VVS112" s="295"/>
      <c r="VVT112" s="295"/>
      <c r="VVU112" s="295"/>
      <c r="VVV112" s="295"/>
      <c r="VVW112" s="295"/>
      <c r="VVX112" s="295"/>
      <c r="VVY112" s="295"/>
      <c r="VVZ112" s="295"/>
      <c r="VWA112" s="295"/>
      <c r="VWB112" s="295"/>
      <c r="VWC112" s="295"/>
      <c r="VWD112" s="295"/>
      <c r="VWE112" s="295"/>
      <c r="VWF112" s="295"/>
      <c r="VWG112" s="295"/>
      <c r="VWH112" s="295"/>
      <c r="VWI112" s="295"/>
      <c r="VWJ112" s="295"/>
      <c r="VWK112" s="295"/>
      <c r="VWL112" s="295"/>
      <c r="VWM112" s="295"/>
      <c r="VWN112" s="295"/>
      <c r="VWO112" s="295"/>
      <c r="VWP112" s="295"/>
      <c r="VWQ112" s="295"/>
      <c r="VWR112" s="295"/>
      <c r="VWS112" s="295"/>
      <c r="VWT112" s="295"/>
      <c r="VWU112" s="295"/>
      <c r="VWV112" s="295"/>
      <c r="VWW112" s="295"/>
      <c r="VWX112" s="295"/>
      <c r="VWY112" s="295"/>
      <c r="VWZ112" s="295"/>
      <c r="VXA112" s="295"/>
      <c r="VXB112" s="295"/>
      <c r="VXC112" s="295"/>
      <c r="VXD112" s="295"/>
      <c r="VXE112" s="295"/>
      <c r="VXF112" s="295"/>
      <c r="VXG112" s="295"/>
      <c r="VXH112" s="295"/>
      <c r="VXI112" s="295"/>
      <c r="VXJ112" s="295"/>
      <c r="VXK112" s="295"/>
      <c r="VXL112" s="295"/>
      <c r="VXM112" s="295"/>
      <c r="VXN112" s="295"/>
      <c r="VXO112" s="295"/>
      <c r="VXP112" s="295"/>
      <c r="VXQ112" s="295"/>
      <c r="VXR112" s="295"/>
      <c r="VXS112" s="295"/>
      <c r="VXT112" s="295"/>
      <c r="VXU112" s="295"/>
      <c r="VXV112" s="295"/>
      <c r="VXW112" s="295"/>
      <c r="VXX112" s="295"/>
      <c r="VXY112" s="295"/>
      <c r="VXZ112" s="295"/>
      <c r="VYA112" s="295"/>
      <c r="VYB112" s="295"/>
      <c r="VYC112" s="295"/>
      <c r="VYD112" s="295"/>
      <c r="VYE112" s="295"/>
      <c r="VYF112" s="295"/>
      <c r="VYG112" s="295"/>
      <c r="VYH112" s="295"/>
      <c r="VYI112" s="295"/>
      <c r="VYJ112" s="295"/>
      <c r="VYK112" s="295"/>
      <c r="VYL112" s="295"/>
      <c r="VYM112" s="295"/>
      <c r="VYN112" s="295"/>
      <c r="VYO112" s="295"/>
      <c r="VYP112" s="295"/>
      <c r="VYQ112" s="295"/>
      <c r="VYR112" s="295"/>
      <c r="VYS112" s="295"/>
      <c r="VYT112" s="295"/>
      <c r="VYU112" s="295"/>
      <c r="VYV112" s="295"/>
      <c r="VYW112" s="295"/>
      <c r="VYX112" s="295"/>
      <c r="VYY112" s="295"/>
      <c r="VYZ112" s="295"/>
      <c r="VZA112" s="295"/>
      <c r="VZB112" s="295"/>
      <c r="VZC112" s="295"/>
      <c r="VZD112" s="295"/>
      <c r="VZE112" s="295"/>
      <c r="VZF112" s="295"/>
      <c r="VZG112" s="295"/>
      <c r="VZH112" s="295"/>
      <c r="VZI112" s="295"/>
      <c r="VZJ112" s="295"/>
      <c r="VZK112" s="295"/>
      <c r="VZL112" s="295"/>
      <c r="VZM112" s="295"/>
      <c r="VZN112" s="295"/>
      <c r="VZO112" s="295"/>
      <c r="VZP112" s="295"/>
      <c r="VZQ112" s="295"/>
      <c r="VZR112" s="295"/>
      <c r="VZS112" s="295"/>
      <c r="VZT112" s="295"/>
      <c r="VZU112" s="295"/>
      <c r="VZV112" s="295"/>
      <c r="VZW112" s="295"/>
      <c r="VZX112" s="295"/>
      <c r="VZY112" s="295"/>
      <c r="VZZ112" s="295"/>
      <c r="WAA112" s="295"/>
      <c r="WAB112" s="295"/>
      <c r="WAC112" s="295"/>
      <c r="WAD112" s="295"/>
      <c r="WAE112" s="295"/>
      <c r="WAF112" s="295"/>
      <c r="WAG112" s="295"/>
      <c r="WAH112" s="295"/>
      <c r="WAI112" s="295"/>
      <c r="WAJ112" s="295"/>
      <c r="WAK112" s="295"/>
      <c r="WAL112" s="295"/>
      <c r="WAM112" s="295"/>
      <c r="WAN112" s="295"/>
      <c r="WAO112" s="295"/>
      <c r="WAP112" s="295"/>
      <c r="WAQ112" s="295"/>
      <c r="WAR112" s="295"/>
      <c r="WAS112" s="295"/>
      <c r="WAT112" s="295"/>
      <c r="WAU112" s="295"/>
      <c r="WAV112" s="295"/>
      <c r="WAW112" s="295"/>
      <c r="WAX112" s="295"/>
      <c r="WAY112" s="295"/>
      <c r="WAZ112" s="295"/>
      <c r="WBA112" s="295"/>
      <c r="WBB112" s="295"/>
      <c r="WBC112" s="295"/>
      <c r="WBD112" s="295"/>
      <c r="WBE112" s="295"/>
      <c r="WBF112" s="295"/>
      <c r="WBG112" s="295"/>
      <c r="WBH112" s="295"/>
      <c r="WBI112" s="295"/>
      <c r="WBJ112" s="295"/>
      <c r="WBK112" s="295"/>
      <c r="WBL112" s="295"/>
      <c r="WBM112" s="295"/>
      <c r="WBN112" s="295"/>
      <c r="WBO112" s="295"/>
      <c r="WBP112" s="295"/>
      <c r="WBQ112" s="295"/>
      <c r="WBR112" s="295"/>
      <c r="WBS112" s="295"/>
      <c r="WBT112" s="295"/>
      <c r="WBU112" s="295"/>
      <c r="WBV112" s="295"/>
      <c r="WBW112" s="295"/>
      <c r="WBX112" s="295"/>
      <c r="WBY112" s="295"/>
      <c r="WBZ112" s="295"/>
      <c r="WCA112" s="295"/>
      <c r="WCB112" s="295"/>
      <c r="WCC112" s="295"/>
      <c r="WCD112" s="295"/>
      <c r="WCE112" s="295"/>
      <c r="WCF112" s="295"/>
      <c r="WCG112" s="295"/>
      <c r="WCH112" s="295"/>
      <c r="WCI112" s="295"/>
      <c r="WCJ112" s="295"/>
      <c r="WCK112" s="295"/>
      <c r="WCL112" s="295"/>
      <c r="WCM112" s="295"/>
      <c r="WCN112" s="295"/>
      <c r="WCO112" s="295"/>
      <c r="WCP112" s="295"/>
      <c r="WCQ112" s="295"/>
      <c r="WCR112" s="295"/>
      <c r="WCS112" s="295"/>
      <c r="WCT112" s="295"/>
      <c r="WCU112" s="295"/>
      <c r="WCV112" s="295"/>
      <c r="WCW112" s="295"/>
      <c r="WCX112" s="295"/>
      <c r="WCY112" s="295"/>
      <c r="WCZ112" s="295"/>
      <c r="WDA112" s="295"/>
      <c r="WDB112" s="295"/>
      <c r="WDC112" s="295"/>
      <c r="WDD112" s="295"/>
      <c r="WDE112" s="295"/>
      <c r="WDF112" s="295"/>
      <c r="WDG112" s="295"/>
      <c r="WDH112" s="295"/>
      <c r="WDI112" s="295"/>
      <c r="WDJ112" s="295"/>
      <c r="WDK112" s="295"/>
      <c r="WDL112" s="295"/>
      <c r="WDM112" s="295"/>
      <c r="WDN112" s="295"/>
      <c r="WDO112" s="295"/>
      <c r="WDP112" s="295"/>
      <c r="WDQ112" s="295"/>
      <c r="WDR112" s="295"/>
      <c r="WDS112" s="295"/>
      <c r="WDT112" s="295"/>
      <c r="WDU112" s="295"/>
      <c r="WDV112" s="295"/>
      <c r="WDW112" s="295"/>
      <c r="WDX112" s="295"/>
      <c r="WDY112" s="295"/>
      <c r="WDZ112" s="295"/>
      <c r="WEA112" s="295"/>
      <c r="WEB112" s="295"/>
      <c r="WEC112" s="295"/>
      <c r="WED112" s="295"/>
      <c r="WEE112" s="295"/>
      <c r="WEF112" s="295"/>
      <c r="WEG112" s="295"/>
      <c r="WEH112" s="295"/>
      <c r="WEI112" s="295"/>
      <c r="WEJ112" s="295"/>
      <c r="WEK112" s="295"/>
      <c r="WEL112" s="295"/>
      <c r="WEM112" s="295"/>
      <c r="WEN112" s="295"/>
      <c r="WEO112" s="295"/>
      <c r="WEP112" s="295"/>
      <c r="WEQ112" s="295"/>
      <c r="WER112" s="295"/>
      <c r="WES112" s="295"/>
      <c r="WET112" s="295"/>
      <c r="WEU112" s="295"/>
      <c r="WEV112" s="295"/>
      <c r="WEW112" s="295"/>
      <c r="WEX112" s="295"/>
      <c r="WEY112" s="295"/>
      <c r="WEZ112" s="295"/>
      <c r="WFA112" s="295"/>
      <c r="WFB112" s="295"/>
      <c r="WFC112" s="295"/>
      <c r="WFD112" s="295"/>
      <c r="WFE112" s="295"/>
      <c r="WFF112" s="295"/>
      <c r="WFG112" s="295"/>
      <c r="WFH112" s="295"/>
      <c r="WFI112" s="295"/>
      <c r="WFJ112" s="295"/>
      <c r="WFK112" s="295"/>
      <c r="WFL112" s="295"/>
      <c r="WFM112" s="295"/>
      <c r="WFN112" s="295"/>
      <c r="WFO112" s="295"/>
      <c r="WFP112" s="295"/>
      <c r="WFQ112" s="295"/>
      <c r="WFR112" s="295"/>
      <c r="WFS112" s="295"/>
      <c r="WFT112" s="295"/>
      <c r="WFU112" s="295"/>
      <c r="WFV112" s="295"/>
      <c r="WFW112" s="295"/>
      <c r="WFX112" s="295"/>
      <c r="WFY112" s="295"/>
      <c r="WFZ112" s="295"/>
      <c r="WGA112" s="295"/>
      <c r="WGB112" s="295"/>
      <c r="WGC112" s="295"/>
      <c r="WGD112" s="295"/>
      <c r="WGE112" s="295"/>
      <c r="WGF112" s="295"/>
      <c r="WGG112" s="295"/>
      <c r="WGH112" s="295"/>
      <c r="WGI112" s="295"/>
      <c r="WGJ112" s="295"/>
      <c r="WGK112" s="295"/>
      <c r="WGL112" s="295"/>
      <c r="WGM112" s="295"/>
      <c r="WGN112" s="295"/>
      <c r="WGO112" s="295"/>
      <c r="WGP112" s="295"/>
      <c r="WGQ112" s="295"/>
      <c r="WGR112" s="295"/>
      <c r="WGS112" s="295"/>
      <c r="WGT112" s="295"/>
      <c r="WGU112" s="295"/>
      <c r="WGV112" s="295"/>
      <c r="WGW112" s="295"/>
      <c r="WGX112" s="295"/>
      <c r="WGY112" s="295"/>
      <c r="WGZ112" s="295"/>
      <c r="WHA112" s="295"/>
      <c r="WHB112" s="295"/>
      <c r="WHC112" s="295"/>
      <c r="WHD112" s="295"/>
      <c r="WHE112" s="295"/>
      <c r="WHF112" s="295"/>
      <c r="WHG112" s="295"/>
      <c r="WHH112" s="295"/>
      <c r="WHI112" s="295"/>
      <c r="WHJ112" s="295"/>
      <c r="WHK112" s="295"/>
      <c r="WHL112" s="295"/>
      <c r="WHM112" s="295"/>
      <c r="WHN112" s="295"/>
      <c r="WHO112" s="295"/>
      <c r="WHP112" s="295"/>
      <c r="WHQ112" s="295"/>
      <c r="WHR112" s="295"/>
      <c r="WHS112" s="295"/>
      <c r="WHT112" s="295"/>
      <c r="WHU112" s="295"/>
      <c r="WHV112" s="295"/>
      <c r="WHW112" s="295"/>
      <c r="WHX112" s="295"/>
      <c r="WHY112" s="295"/>
      <c r="WHZ112" s="295"/>
      <c r="WIA112" s="295"/>
      <c r="WIB112" s="295"/>
      <c r="WIC112" s="295"/>
      <c r="WID112" s="295"/>
      <c r="WIE112" s="295"/>
      <c r="WIF112" s="295"/>
      <c r="WIG112" s="295"/>
      <c r="WIH112" s="295"/>
      <c r="WII112" s="295"/>
      <c r="WIJ112" s="295"/>
      <c r="WIK112" s="295"/>
      <c r="WIL112" s="295"/>
      <c r="WIM112" s="295"/>
      <c r="WIN112" s="295"/>
      <c r="WIO112" s="295"/>
      <c r="WIP112" s="295"/>
      <c r="WIQ112" s="295"/>
      <c r="WIR112" s="295"/>
      <c r="WIS112" s="295"/>
      <c r="WIT112" s="295"/>
      <c r="WIU112" s="295"/>
      <c r="WIV112" s="295"/>
      <c r="WIW112" s="295"/>
      <c r="WIX112" s="295"/>
      <c r="WIY112" s="295"/>
      <c r="WIZ112" s="295"/>
      <c r="WJA112" s="295"/>
      <c r="WJB112" s="295"/>
      <c r="WJC112" s="295"/>
      <c r="WJD112" s="295"/>
      <c r="WJE112" s="295"/>
      <c r="WJF112" s="295"/>
      <c r="WJG112" s="295"/>
      <c r="WJH112" s="295"/>
      <c r="WJI112" s="295"/>
      <c r="WJJ112" s="295"/>
      <c r="WJK112" s="295"/>
      <c r="WJL112" s="295"/>
      <c r="WJM112" s="295"/>
      <c r="WJN112" s="295"/>
      <c r="WJO112" s="295"/>
      <c r="WJP112" s="295"/>
      <c r="WJQ112" s="295"/>
      <c r="WJR112" s="295"/>
      <c r="WJS112" s="295"/>
      <c r="WJT112" s="295"/>
      <c r="WJU112" s="295"/>
      <c r="WJV112" s="295"/>
      <c r="WJW112" s="295"/>
      <c r="WJX112" s="295"/>
      <c r="WJY112" s="295"/>
      <c r="WJZ112" s="295"/>
      <c r="WKA112" s="295"/>
      <c r="WKB112" s="295"/>
      <c r="WKC112" s="295"/>
      <c r="WKD112" s="295"/>
      <c r="WKE112" s="295"/>
      <c r="WKF112" s="295"/>
      <c r="WKG112" s="295"/>
      <c r="WKH112" s="295"/>
      <c r="WKI112" s="295"/>
      <c r="WKJ112" s="295"/>
      <c r="WKK112" s="295"/>
      <c r="WKL112" s="295"/>
      <c r="WKM112" s="295"/>
      <c r="WKN112" s="295"/>
      <c r="WKO112" s="295"/>
      <c r="WKP112" s="295"/>
      <c r="WKQ112" s="295"/>
      <c r="WKR112" s="295"/>
      <c r="WKS112" s="295"/>
      <c r="WKT112" s="295"/>
      <c r="WKU112" s="295"/>
      <c r="WKV112" s="295"/>
      <c r="WKW112" s="295"/>
      <c r="WKX112" s="295"/>
      <c r="WKY112" s="295"/>
      <c r="WKZ112" s="295"/>
      <c r="WLA112" s="295"/>
      <c r="WLB112" s="295"/>
      <c r="WLC112" s="295"/>
      <c r="WLD112" s="295"/>
      <c r="WLE112" s="295"/>
      <c r="WLF112" s="295"/>
      <c r="WLG112" s="295"/>
      <c r="WLH112" s="295"/>
      <c r="WLI112" s="295"/>
      <c r="WLJ112" s="295"/>
      <c r="WLK112" s="295"/>
      <c r="WLL112" s="295"/>
      <c r="WLM112" s="295"/>
      <c r="WLN112" s="295"/>
      <c r="WLO112" s="295"/>
      <c r="WLP112" s="295"/>
      <c r="WLQ112" s="295"/>
      <c r="WLR112" s="295"/>
      <c r="WLS112" s="295"/>
      <c r="WLT112" s="295"/>
      <c r="WLU112" s="295"/>
      <c r="WLV112" s="295"/>
      <c r="WLW112" s="295"/>
      <c r="WLX112" s="295"/>
      <c r="WLY112" s="295"/>
      <c r="WLZ112" s="295"/>
      <c r="WMA112" s="295"/>
      <c r="WMB112" s="295"/>
      <c r="WMC112" s="295"/>
      <c r="WMD112" s="295"/>
      <c r="WME112" s="295"/>
      <c r="WMF112" s="295"/>
      <c r="WMG112" s="295"/>
      <c r="WMH112" s="295"/>
      <c r="WMI112" s="295"/>
      <c r="WMJ112" s="295"/>
      <c r="WMK112" s="295"/>
      <c r="WML112" s="295"/>
      <c r="WMM112" s="295"/>
      <c r="WMN112" s="295"/>
      <c r="WMO112" s="295"/>
      <c r="WMP112" s="295"/>
      <c r="WMQ112" s="295"/>
      <c r="WMR112" s="295"/>
      <c r="WMS112" s="295"/>
      <c r="WMT112" s="295"/>
      <c r="WMU112" s="295"/>
      <c r="WMV112" s="295"/>
      <c r="WMW112" s="295"/>
      <c r="WMX112" s="295"/>
      <c r="WMY112" s="295"/>
      <c r="WMZ112" s="295"/>
      <c r="WNA112" s="295"/>
      <c r="WNB112" s="295"/>
      <c r="WNC112" s="295"/>
      <c r="WND112" s="295"/>
      <c r="WNE112" s="295"/>
      <c r="WNF112" s="295"/>
      <c r="WNG112" s="295"/>
      <c r="WNH112" s="295"/>
      <c r="WNI112" s="295"/>
      <c r="WNJ112" s="295"/>
      <c r="WNK112" s="295"/>
      <c r="WNL112" s="295"/>
      <c r="WNM112" s="295"/>
      <c r="WNN112" s="295"/>
      <c r="WNO112" s="295"/>
      <c r="WNP112" s="295"/>
      <c r="WNQ112" s="295"/>
      <c r="WNR112" s="295"/>
      <c r="WNS112" s="295"/>
      <c r="WNT112" s="295"/>
      <c r="WNU112" s="295"/>
      <c r="WNV112" s="295"/>
      <c r="WNW112" s="295"/>
      <c r="WNX112" s="295"/>
      <c r="WNY112" s="295"/>
      <c r="WNZ112" s="295"/>
      <c r="WOA112" s="295"/>
      <c r="WOB112" s="295"/>
      <c r="WOC112" s="295"/>
      <c r="WOD112" s="295"/>
      <c r="WOE112" s="295"/>
      <c r="WOF112" s="295"/>
      <c r="WOG112" s="295"/>
      <c r="WOH112" s="295"/>
      <c r="WOI112" s="295"/>
      <c r="WOJ112" s="295"/>
      <c r="WOK112" s="295"/>
      <c r="WOL112" s="295"/>
      <c r="WOM112" s="295"/>
      <c r="WON112" s="295"/>
      <c r="WOO112" s="295"/>
      <c r="WOP112" s="295"/>
      <c r="WOQ112" s="295"/>
      <c r="WOR112" s="295"/>
      <c r="WOS112" s="295"/>
      <c r="WOT112" s="295"/>
      <c r="WOU112" s="295"/>
      <c r="WOV112" s="295"/>
      <c r="WOW112" s="295"/>
      <c r="WOX112" s="295"/>
      <c r="WOY112" s="295"/>
      <c r="WOZ112" s="295"/>
      <c r="WPA112" s="295"/>
      <c r="WPB112" s="295"/>
      <c r="WPC112" s="295"/>
      <c r="WPD112" s="295"/>
      <c r="WPE112" s="295"/>
      <c r="WPF112" s="295"/>
      <c r="WPG112" s="295"/>
      <c r="WPH112" s="295"/>
      <c r="WPI112" s="295"/>
      <c r="WPJ112" s="295"/>
      <c r="WPK112" s="295"/>
      <c r="WPL112" s="295"/>
      <c r="WPM112" s="295"/>
      <c r="WPN112" s="295"/>
      <c r="WPO112" s="295"/>
      <c r="WPP112" s="295"/>
      <c r="WPQ112" s="295"/>
      <c r="WPR112" s="295"/>
      <c r="WPS112" s="295"/>
      <c r="WPT112" s="295"/>
      <c r="WPU112" s="295"/>
      <c r="WPV112" s="295"/>
      <c r="WPW112" s="295"/>
      <c r="WPX112" s="295"/>
      <c r="WPY112" s="295"/>
      <c r="WPZ112" s="295"/>
      <c r="WQA112" s="295"/>
      <c r="WQB112" s="295"/>
      <c r="WQC112" s="295"/>
      <c r="WQD112" s="295"/>
      <c r="WQE112" s="295"/>
      <c r="WQF112" s="295"/>
      <c r="WQG112" s="295"/>
      <c r="WQH112" s="295"/>
      <c r="WQI112" s="295"/>
      <c r="WQJ112" s="295"/>
      <c r="WQK112" s="295"/>
      <c r="WQL112" s="295"/>
      <c r="WQM112" s="295"/>
      <c r="WQN112" s="295"/>
      <c r="WQO112" s="295"/>
      <c r="WQP112" s="295"/>
      <c r="WQQ112" s="295"/>
      <c r="WQR112" s="295"/>
      <c r="WQS112" s="295"/>
      <c r="WQT112" s="295"/>
      <c r="WQU112" s="295"/>
      <c r="WQV112" s="295"/>
      <c r="WQW112" s="295"/>
      <c r="WQX112" s="295"/>
      <c r="WQY112" s="295"/>
      <c r="WQZ112" s="295"/>
      <c r="WRA112" s="295"/>
      <c r="WRB112" s="295"/>
      <c r="WRC112" s="295"/>
      <c r="WRD112" s="295"/>
      <c r="WRE112" s="295"/>
      <c r="WRF112" s="295"/>
      <c r="WRG112" s="295"/>
      <c r="WRH112" s="295"/>
      <c r="WRI112" s="295"/>
      <c r="WRJ112" s="295"/>
      <c r="WRK112" s="295"/>
      <c r="WRL112" s="295"/>
      <c r="WRM112" s="295"/>
      <c r="WRN112" s="295"/>
      <c r="WRO112" s="295"/>
      <c r="WRP112" s="295"/>
      <c r="WRQ112" s="295"/>
      <c r="WRR112" s="295"/>
      <c r="WRS112" s="295"/>
      <c r="WRT112" s="295"/>
      <c r="WRU112" s="295"/>
      <c r="WRV112" s="295"/>
      <c r="WRW112" s="295"/>
      <c r="WRX112" s="295"/>
      <c r="WRY112" s="295"/>
      <c r="WRZ112" s="295"/>
      <c r="WSA112" s="295"/>
      <c r="WSB112" s="295"/>
      <c r="WSC112" s="295"/>
      <c r="WSD112" s="295"/>
      <c r="WSE112" s="295"/>
      <c r="WSF112" s="295"/>
      <c r="WSG112" s="295"/>
      <c r="WSH112" s="295"/>
      <c r="WSI112" s="295"/>
      <c r="WSJ112" s="295"/>
      <c r="WSK112" s="295"/>
      <c r="WSL112" s="295"/>
      <c r="WSM112" s="295"/>
      <c r="WSN112" s="295"/>
      <c r="WSO112" s="295"/>
      <c r="WSP112" s="295"/>
      <c r="WSQ112" s="295"/>
      <c r="WSR112" s="295"/>
      <c r="WSS112" s="295"/>
      <c r="WST112" s="295"/>
      <c r="WSU112" s="295"/>
      <c r="WSV112" s="295"/>
      <c r="WSW112" s="295"/>
      <c r="WSX112" s="295"/>
      <c r="WSY112" s="295"/>
      <c r="WSZ112" s="295"/>
      <c r="WTA112" s="295"/>
      <c r="WTB112" s="295"/>
      <c r="WTC112" s="295"/>
      <c r="WTD112" s="295"/>
      <c r="WTE112" s="295"/>
      <c r="WTF112" s="295"/>
      <c r="WTG112" s="295"/>
      <c r="WTH112" s="295"/>
      <c r="WTI112" s="295"/>
      <c r="WTJ112" s="295"/>
      <c r="WTK112" s="295"/>
      <c r="WTL112" s="295"/>
      <c r="WTM112" s="295"/>
      <c r="WTN112" s="295"/>
      <c r="WTO112" s="295"/>
      <c r="WTP112" s="295"/>
      <c r="WTQ112" s="295"/>
      <c r="WTR112" s="295"/>
      <c r="WTS112" s="295"/>
      <c r="WTT112" s="295"/>
      <c r="WTU112" s="295"/>
      <c r="WTV112" s="295"/>
      <c r="WTW112" s="295"/>
      <c r="WTX112" s="295"/>
      <c r="WTY112" s="295"/>
      <c r="WTZ112" s="295"/>
      <c r="WUA112" s="295"/>
      <c r="WUB112" s="295"/>
      <c r="WUC112" s="295"/>
      <c r="WUD112" s="295"/>
      <c r="WUE112" s="295"/>
      <c r="WUF112" s="295"/>
      <c r="WUG112" s="295"/>
      <c r="WUH112" s="295"/>
      <c r="WUI112" s="295"/>
      <c r="WUJ112" s="295"/>
      <c r="WUK112" s="295"/>
      <c r="WUL112" s="295"/>
      <c r="WUM112" s="295"/>
      <c r="WUN112" s="295"/>
      <c r="WUO112" s="295"/>
      <c r="WUP112" s="295"/>
      <c r="WUQ112" s="295"/>
      <c r="WUR112" s="295"/>
      <c r="WUS112" s="295"/>
      <c r="WUT112" s="295"/>
      <c r="WUU112" s="295"/>
      <c r="WUV112" s="295"/>
      <c r="WUW112" s="295"/>
      <c r="WUX112" s="295"/>
      <c r="WUY112" s="295"/>
      <c r="WUZ112" s="295"/>
      <c r="WVA112" s="295"/>
      <c r="WVB112" s="295"/>
      <c r="WVC112" s="295"/>
      <c r="WVD112" s="295"/>
      <c r="WVE112" s="295"/>
      <c r="WVF112" s="295"/>
      <c r="WVG112" s="295"/>
      <c r="WVH112" s="295"/>
      <c r="WVI112" s="295"/>
      <c r="WVJ112" s="295"/>
      <c r="WVK112" s="295"/>
      <c r="WVL112" s="295"/>
      <c r="WVM112" s="295"/>
      <c r="WVN112" s="295"/>
      <c r="WVO112" s="295"/>
      <c r="WVP112" s="295"/>
      <c r="WVQ112" s="295"/>
      <c r="WVR112" s="295"/>
      <c r="WVS112" s="295"/>
      <c r="WVT112" s="295"/>
      <c r="WVU112" s="295"/>
      <c r="WVV112" s="295"/>
      <c r="WVW112" s="295"/>
      <c r="WVX112" s="295"/>
      <c r="WVY112" s="295"/>
      <c r="WVZ112" s="295"/>
      <c r="WWA112" s="295"/>
      <c r="WWB112" s="295"/>
      <c r="WWC112" s="295"/>
      <c r="WWD112" s="295"/>
      <c r="WWE112" s="295"/>
      <c r="WWF112" s="295"/>
      <c r="WWG112" s="295"/>
      <c r="WWH112" s="295"/>
      <c r="WWI112" s="295"/>
      <c r="WWJ112" s="295"/>
      <c r="WWK112" s="295"/>
      <c r="WWL112" s="295"/>
      <c r="WWM112" s="295"/>
      <c r="WWN112" s="295"/>
      <c r="WWO112" s="295"/>
      <c r="WWP112" s="295"/>
      <c r="WWQ112" s="295"/>
      <c r="WWR112" s="295"/>
      <c r="WWS112" s="295"/>
      <c r="WWT112" s="295"/>
      <c r="WWU112" s="295"/>
      <c r="WWV112" s="295"/>
      <c r="WWW112" s="295"/>
      <c r="WWX112" s="295"/>
      <c r="WWY112" s="295"/>
      <c r="WWZ112" s="295"/>
      <c r="WXA112" s="295"/>
      <c r="WXB112" s="295"/>
      <c r="WXC112" s="295"/>
      <c r="WXD112" s="295"/>
      <c r="WXE112" s="295"/>
      <c r="WXF112" s="295"/>
      <c r="WXG112" s="295"/>
      <c r="WXH112" s="295"/>
      <c r="WXI112" s="295"/>
      <c r="WXJ112" s="295"/>
      <c r="WXK112" s="295"/>
      <c r="WXL112" s="295"/>
      <c r="WXM112" s="295"/>
      <c r="WXN112" s="295"/>
      <c r="WXO112" s="295"/>
      <c r="WXP112" s="295"/>
      <c r="WXQ112" s="295"/>
      <c r="WXR112" s="295"/>
      <c r="WXS112" s="295"/>
      <c r="WXT112" s="295"/>
      <c r="WXU112" s="295"/>
      <c r="WXV112" s="295"/>
      <c r="WXW112" s="295"/>
      <c r="WXX112" s="295"/>
      <c r="WXY112" s="295"/>
      <c r="WXZ112" s="295"/>
      <c r="WYA112" s="295"/>
      <c r="WYB112" s="295"/>
      <c r="WYC112" s="295"/>
      <c r="WYD112" s="295"/>
      <c r="WYE112" s="295"/>
      <c r="WYF112" s="295"/>
      <c r="WYG112" s="295"/>
      <c r="WYH112" s="295"/>
      <c r="WYI112" s="295"/>
      <c r="WYJ112" s="295"/>
      <c r="WYK112" s="295"/>
      <c r="WYL112" s="295"/>
      <c r="WYM112" s="295"/>
      <c r="WYN112" s="295"/>
      <c r="WYO112" s="295"/>
      <c r="WYP112" s="295"/>
      <c r="WYQ112" s="295"/>
      <c r="WYR112" s="295"/>
      <c r="WYS112" s="295"/>
      <c r="WYT112" s="295"/>
      <c r="WYU112" s="295"/>
      <c r="WYV112" s="295"/>
      <c r="WYW112" s="295"/>
      <c r="WYX112" s="295"/>
      <c r="WYY112" s="295"/>
      <c r="WYZ112" s="295"/>
      <c r="WZA112" s="295"/>
      <c r="WZB112" s="295"/>
      <c r="WZC112" s="295"/>
      <c r="WZD112" s="295"/>
      <c r="WZE112" s="295"/>
      <c r="WZF112" s="295"/>
      <c r="WZG112" s="295"/>
      <c r="WZH112" s="295"/>
      <c r="WZI112" s="295"/>
      <c r="WZJ112" s="295"/>
      <c r="WZK112" s="295"/>
      <c r="WZL112" s="295"/>
      <c r="WZM112" s="295"/>
      <c r="WZN112" s="295"/>
      <c r="WZO112" s="295"/>
      <c r="WZP112" s="295"/>
      <c r="WZQ112" s="295"/>
      <c r="WZR112" s="295"/>
      <c r="WZS112" s="295"/>
      <c r="WZT112" s="295"/>
      <c r="WZU112" s="295"/>
      <c r="WZV112" s="295"/>
      <c r="WZW112" s="295"/>
      <c r="WZX112" s="295"/>
      <c r="WZY112" s="295"/>
      <c r="WZZ112" s="295"/>
      <c r="XAA112" s="295"/>
      <c r="XAB112" s="295"/>
      <c r="XAC112" s="295"/>
      <c r="XAD112" s="295"/>
      <c r="XAE112" s="295"/>
      <c r="XAF112" s="295"/>
      <c r="XAG112" s="295"/>
      <c r="XAH112" s="295"/>
      <c r="XAI112" s="295"/>
      <c r="XAJ112" s="295"/>
      <c r="XAK112" s="295"/>
      <c r="XAL112" s="295"/>
      <c r="XAM112" s="295"/>
      <c r="XAN112" s="295"/>
      <c r="XAO112" s="295"/>
      <c r="XAP112" s="295"/>
      <c r="XAQ112" s="295"/>
      <c r="XAR112" s="295"/>
      <c r="XAS112" s="295"/>
      <c r="XAT112" s="295"/>
      <c r="XAU112" s="295"/>
      <c r="XAV112" s="295"/>
      <c r="XAW112" s="295"/>
      <c r="XAX112" s="295"/>
      <c r="XAY112" s="295"/>
      <c r="XAZ112" s="295"/>
      <c r="XBA112" s="295"/>
      <c r="XBB112" s="295"/>
      <c r="XBC112" s="295"/>
      <c r="XBD112" s="295"/>
      <c r="XBE112" s="295"/>
      <c r="XBF112" s="295"/>
      <c r="XBG112" s="295"/>
      <c r="XBH112" s="295"/>
      <c r="XBI112" s="295"/>
      <c r="XBJ112" s="295"/>
      <c r="XBK112" s="295"/>
      <c r="XBL112" s="295"/>
      <c r="XBM112" s="295"/>
      <c r="XBN112" s="295"/>
      <c r="XBO112" s="295"/>
      <c r="XBP112" s="295"/>
      <c r="XBQ112" s="295"/>
      <c r="XBR112" s="295"/>
      <c r="XBS112" s="295"/>
      <c r="XBT112" s="295"/>
      <c r="XBU112" s="295"/>
      <c r="XBV112" s="295"/>
      <c r="XBW112" s="295"/>
      <c r="XBX112" s="295"/>
      <c r="XBY112" s="295"/>
      <c r="XBZ112" s="295"/>
      <c r="XCA112" s="295"/>
      <c r="XCB112" s="295"/>
      <c r="XCC112" s="295"/>
      <c r="XCD112" s="295"/>
      <c r="XCE112" s="295"/>
      <c r="XCF112" s="295"/>
      <c r="XCG112" s="295"/>
      <c r="XCH112" s="295"/>
      <c r="XCI112" s="295"/>
      <c r="XCJ112" s="295"/>
      <c r="XCK112" s="295"/>
      <c r="XCL112" s="295"/>
      <c r="XCM112" s="295"/>
      <c r="XCN112" s="295"/>
      <c r="XCO112" s="295"/>
      <c r="XCP112" s="295"/>
      <c r="XCQ112" s="295"/>
      <c r="XCR112" s="295"/>
      <c r="XCS112" s="295"/>
      <c r="XCT112" s="295"/>
      <c r="XCU112" s="295"/>
      <c r="XCV112" s="295"/>
      <c r="XCW112" s="295"/>
      <c r="XCX112" s="295"/>
      <c r="XCY112" s="295"/>
      <c r="XCZ112" s="295"/>
      <c r="XDA112" s="295"/>
      <c r="XDB112" s="295"/>
      <c r="XDC112" s="295"/>
      <c r="XDD112" s="295"/>
      <c r="XDE112" s="295"/>
      <c r="XDF112" s="295"/>
      <c r="XDG112" s="295"/>
      <c r="XDH112" s="295"/>
      <c r="XDI112" s="295"/>
      <c r="XDJ112" s="295"/>
      <c r="XDK112" s="295"/>
      <c r="XDL112" s="295"/>
      <c r="XDM112" s="295"/>
      <c r="XDN112" s="295"/>
      <c r="XDO112" s="295"/>
      <c r="XDP112" s="295"/>
      <c r="XDQ112" s="295"/>
      <c r="XDR112" s="295"/>
      <c r="XDS112" s="295"/>
      <c r="XDT112" s="295"/>
      <c r="XDU112" s="295"/>
      <c r="XDV112" s="295"/>
      <c r="XDW112" s="295"/>
      <c r="XDX112" s="295"/>
      <c r="XDY112" s="295"/>
      <c r="XDZ112" s="295"/>
      <c r="XEA112" s="295"/>
      <c r="XEB112" s="295"/>
      <c r="XEC112" s="295"/>
      <c r="XED112" s="295"/>
      <c r="XEE112" s="295"/>
      <c r="XEF112" s="295"/>
      <c r="XEG112" s="295"/>
      <c r="XEH112" s="295"/>
      <c r="XEI112" s="295"/>
      <c r="XEJ112" s="295"/>
      <c r="XEK112" s="295"/>
      <c r="XEL112" s="295"/>
      <c r="XEM112" s="295"/>
      <c r="XEN112" s="295"/>
      <c r="XEO112" s="295"/>
      <c r="XEP112" s="295"/>
      <c r="XEQ112" s="295"/>
      <c r="XER112" s="295"/>
      <c r="XES112" s="295"/>
      <c r="XET112" s="295"/>
      <c r="XEU112" s="295"/>
      <c r="XEV112" s="295"/>
      <c r="XEW112" s="295"/>
      <c r="XEX112" s="295"/>
      <c r="XEY112" s="295"/>
      <c r="XEZ112" s="313"/>
      <c r="XFA112" s="313"/>
      <c r="XFB112" s="314"/>
      <c r="XFC112" s="313"/>
      <c r="XFD112" s="314"/>
    </row>
    <row r="113" s="129" customFormat="1" ht="38" customHeight="1" spans="1:16384">
      <c r="A113" s="312">
        <v>45722</v>
      </c>
      <c r="B113" s="313" t="s">
        <v>608</v>
      </c>
      <c r="C113" s="313" t="s">
        <v>272</v>
      </c>
      <c r="D113" s="386">
        <v>4500159234</v>
      </c>
      <c r="E113" s="314" t="s">
        <v>623</v>
      </c>
      <c r="F113" s="386" t="s">
        <v>624</v>
      </c>
      <c r="G113" s="314" t="s">
        <v>97</v>
      </c>
      <c r="H113" s="313" t="s">
        <v>73</v>
      </c>
      <c r="I113" s="314">
        <v>384</v>
      </c>
      <c r="J113" s="314">
        <v>0</v>
      </c>
      <c r="K113" s="314">
        <v>4</v>
      </c>
      <c r="L113" s="314">
        <f t="shared" si="20"/>
        <v>96</v>
      </c>
      <c r="M113" s="322">
        <v>45771</v>
      </c>
      <c r="N113" s="322">
        <v>45768</v>
      </c>
      <c r="O113" s="353"/>
      <c r="P113" s="326" t="s">
        <v>74</v>
      </c>
      <c r="Q113" s="313"/>
      <c r="R113" s="330">
        <v>45738</v>
      </c>
      <c r="S113" s="331" t="s">
        <v>76</v>
      </c>
      <c r="T113" s="331" t="s">
        <v>611</v>
      </c>
      <c r="U113" s="314" t="s">
        <v>77</v>
      </c>
      <c r="V113" s="331"/>
      <c r="W113" s="336"/>
      <c r="X113" s="313" t="s">
        <v>625</v>
      </c>
      <c r="Y113" s="352" t="s">
        <v>542</v>
      </c>
      <c r="Z113" s="343">
        <v>7.6392</v>
      </c>
      <c r="AA113" s="344">
        <f t="shared" si="22"/>
        <v>2933.4528</v>
      </c>
      <c r="AB113" s="345" t="s">
        <v>626</v>
      </c>
      <c r="AC113" s="314" t="s">
        <v>164</v>
      </c>
      <c r="AD113" s="345" t="s">
        <v>82</v>
      </c>
      <c r="AE113" s="347">
        <f t="shared" si="29"/>
        <v>76.8</v>
      </c>
      <c r="AF113" s="347"/>
      <c r="AG113" s="115"/>
      <c r="AH113" s="115"/>
      <c r="AI113" s="115"/>
      <c r="AJ113" s="115"/>
      <c r="AK113" s="345"/>
      <c r="AL113" s="116"/>
      <c r="AM113" s="116"/>
      <c r="AN113" s="116"/>
      <c r="AO113" s="314">
        <f t="shared" si="30"/>
        <v>384</v>
      </c>
      <c r="AP113" s="314"/>
      <c r="AQ113" s="314"/>
      <c r="AR113" s="314"/>
      <c r="AS113" s="314">
        <f t="shared" si="24"/>
        <v>384</v>
      </c>
      <c r="AT113" s="314"/>
      <c r="AU113" s="314"/>
      <c r="AV113" s="314"/>
      <c r="AW113" s="314"/>
      <c r="AX113" s="345"/>
      <c r="AY113" s="347"/>
      <c r="AZ113" s="314"/>
      <c r="BA113" s="345">
        <f t="shared" si="21"/>
        <v>384</v>
      </c>
      <c r="BB113" s="347">
        <f>BB111+BA113</f>
        <v>783840</v>
      </c>
      <c r="BC113" s="130"/>
      <c r="BD113" s="130"/>
      <c r="BE113" s="376"/>
      <c r="BF113" s="376"/>
      <c r="BG113" s="376"/>
      <c r="BH113" s="376"/>
      <c r="BI113" s="376"/>
      <c r="BJ113" s="376"/>
      <c r="BK113" s="376"/>
      <c r="BL113" s="376"/>
      <c r="BM113" s="376"/>
      <c r="BN113" s="376"/>
      <c r="BO113" s="376"/>
      <c r="BP113" s="376"/>
      <c r="BQ113" s="376"/>
      <c r="BR113" s="376"/>
      <c r="BS113" s="376"/>
      <c r="BT113" s="376"/>
      <c r="BU113" s="376"/>
      <c r="BV113" s="376"/>
      <c r="BW113" s="376"/>
      <c r="BX113" s="376"/>
      <c r="BY113" s="376"/>
      <c r="BZ113" s="376"/>
      <c r="CA113" s="376"/>
      <c r="CB113" s="376"/>
      <c r="CC113" s="376"/>
      <c r="CD113" s="376"/>
      <c r="CE113" s="376"/>
      <c r="CF113" s="376"/>
      <c r="CG113" s="376"/>
      <c r="CH113" s="376"/>
      <c r="CI113" s="376"/>
      <c r="CJ113" s="376"/>
      <c r="CK113" s="376"/>
      <c r="CL113" s="376"/>
      <c r="CM113" s="376"/>
      <c r="CN113" s="376"/>
      <c r="CO113" s="376"/>
      <c r="CP113" s="376"/>
      <c r="CQ113" s="376"/>
      <c r="CR113" s="376"/>
      <c r="CS113" s="376"/>
      <c r="CT113" s="376"/>
      <c r="CU113" s="376"/>
      <c r="CV113" s="376"/>
      <c r="CW113" s="376"/>
      <c r="CX113" s="376"/>
      <c r="CY113" s="376"/>
      <c r="CZ113" s="376"/>
      <c r="DA113" s="376"/>
      <c r="DB113" s="376"/>
      <c r="DC113" s="376"/>
      <c r="DD113" s="376"/>
      <c r="DE113" s="376"/>
      <c r="DF113" s="376"/>
      <c r="DG113" s="376"/>
      <c r="DH113" s="376"/>
      <c r="DI113" s="376"/>
      <c r="DJ113" s="376"/>
      <c r="DK113" s="376"/>
      <c r="DL113" s="376"/>
      <c r="DM113" s="376"/>
      <c r="DN113" s="376"/>
      <c r="DO113" s="376"/>
      <c r="DP113" s="376"/>
      <c r="DQ113" s="376"/>
      <c r="DR113" s="376"/>
      <c r="DS113" s="376"/>
      <c r="DT113" s="376"/>
      <c r="DU113" s="376"/>
      <c r="DV113" s="376"/>
      <c r="DW113" s="376"/>
      <c r="DX113" s="376"/>
      <c r="DY113" s="376"/>
      <c r="DZ113" s="376"/>
      <c r="EA113" s="376"/>
      <c r="EB113" s="376"/>
      <c r="EC113" s="376"/>
      <c r="ED113" s="376"/>
      <c r="EE113" s="376"/>
      <c r="EF113" s="376"/>
      <c r="EG113" s="376"/>
      <c r="EH113" s="376"/>
      <c r="EI113" s="376"/>
      <c r="EJ113" s="376"/>
      <c r="EK113" s="376"/>
      <c r="EL113" s="376"/>
      <c r="EM113" s="376"/>
      <c r="EN113" s="376"/>
      <c r="EO113" s="376"/>
      <c r="EP113" s="376"/>
      <c r="EQ113" s="376"/>
      <c r="ER113" s="376"/>
      <c r="ES113" s="376"/>
      <c r="ET113" s="376"/>
      <c r="EU113" s="376"/>
      <c r="EV113" s="376"/>
      <c r="EW113" s="376"/>
      <c r="EX113" s="376"/>
      <c r="EY113" s="376"/>
      <c r="EZ113" s="376"/>
      <c r="FA113" s="376"/>
      <c r="FB113" s="376"/>
      <c r="FC113" s="376"/>
      <c r="FD113" s="376"/>
      <c r="FE113" s="376"/>
      <c r="FF113" s="376"/>
      <c r="FG113" s="376"/>
      <c r="FH113" s="376"/>
      <c r="FI113" s="376"/>
      <c r="FJ113" s="376"/>
      <c r="FK113" s="376"/>
      <c r="FL113" s="376"/>
      <c r="FM113" s="376"/>
      <c r="FN113" s="376"/>
      <c r="FO113" s="376"/>
      <c r="FP113" s="376"/>
      <c r="FQ113" s="376"/>
      <c r="FR113" s="376"/>
      <c r="FS113" s="376"/>
      <c r="FT113" s="376"/>
      <c r="FU113" s="376"/>
      <c r="FV113" s="376"/>
      <c r="FW113" s="376"/>
      <c r="FX113" s="376"/>
      <c r="FY113" s="376"/>
      <c r="FZ113" s="376"/>
      <c r="GA113" s="376"/>
      <c r="GB113" s="376"/>
      <c r="GC113" s="376"/>
      <c r="GD113" s="376"/>
      <c r="GE113" s="376"/>
      <c r="GF113" s="376"/>
      <c r="GG113" s="376"/>
      <c r="GH113" s="376"/>
      <c r="GI113" s="376"/>
      <c r="GJ113" s="376"/>
      <c r="GK113" s="376"/>
      <c r="GL113" s="376"/>
      <c r="GM113" s="376"/>
      <c r="GN113" s="376"/>
      <c r="GO113" s="376"/>
      <c r="GP113" s="376"/>
      <c r="GQ113" s="376"/>
      <c r="GR113" s="376"/>
      <c r="GS113" s="376"/>
      <c r="GT113" s="376"/>
      <c r="GU113" s="376"/>
      <c r="GV113" s="376"/>
      <c r="GW113" s="376"/>
      <c r="GX113" s="376"/>
      <c r="GY113" s="376"/>
      <c r="GZ113" s="376"/>
      <c r="HA113" s="376"/>
      <c r="HB113" s="376"/>
      <c r="HC113" s="376"/>
      <c r="HD113" s="376"/>
      <c r="HE113" s="376"/>
      <c r="HF113" s="376"/>
      <c r="HG113" s="376"/>
      <c r="HH113" s="376"/>
      <c r="HI113" s="376"/>
      <c r="HJ113" s="376"/>
      <c r="HK113" s="376"/>
      <c r="HL113" s="376"/>
      <c r="HM113" s="376"/>
      <c r="HN113" s="376"/>
      <c r="HO113" s="376"/>
      <c r="HP113" s="376"/>
      <c r="HQ113" s="376"/>
      <c r="HR113" s="376"/>
      <c r="HS113" s="376"/>
      <c r="HT113" s="376"/>
      <c r="HU113" s="376"/>
      <c r="HV113" s="376"/>
      <c r="HW113" s="376"/>
      <c r="HX113" s="376"/>
      <c r="HY113" s="376"/>
      <c r="HZ113" s="376"/>
      <c r="IA113" s="376"/>
      <c r="IB113" s="376"/>
      <c r="IC113" s="376"/>
      <c r="ID113" s="376"/>
      <c r="IE113" s="376"/>
      <c r="IF113" s="376"/>
      <c r="IG113" s="376"/>
      <c r="IH113" s="376"/>
      <c r="II113" s="376"/>
      <c r="IJ113" s="376"/>
      <c r="IK113" s="376"/>
      <c r="IL113" s="376"/>
      <c r="IM113" s="376"/>
      <c r="IN113" s="376"/>
      <c r="IO113" s="376"/>
      <c r="IP113" s="376"/>
      <c r="IQ113" s="376"/>
      <c r="IR113" s="376"/>
      <c r="IS113" s="376"/>
      <c r="IT113" s="376"/>
      <c r="IU113" s="376"/>
      <c r="IV113" s="376"/>
      <c r="IW113" s="376"/>
      <c r="IX113" s="376"/>
      <c r="IY113" s="376"/>
      <c r="IZ113" s="376"/>
      <c r="JA113" s="376"/>
      <c r="JB113" s="376"/>
      <c r="JC113" s="376"/>
      <c r="JD113" s="376"/>
      <c r="JE113" s="376"/>
      <c r="JF113" s="376"/>
      <c r="JG113" s="376"/>
      <c r="JH113" s="376"/>
      <c r="JI113" s="376"/>
      <c r="JJ113" s="376"/>
      <c r="JK113" s="376"/>
      <c r="JL113" s="376"/>
      <c r="JM113" s="376"/>
      <c r="JN113" s="376"/>
      <c r="JO113" s="376"/>
      <c r="JP113" s="376"/>
      <c r="JQ113" s="376"/>
      <c r="JR113" s="376"/>
      <c r="JS113" s="376"/>
      <c r="JT113" s="376"/>
      <c r="JU113" s="376"/>
      <c r="JV113" s="376"/>
      <c r="JW113" s="376"/>
      <c r="JX113" s="376"/>
      <c r="JY113" s="376"/>
      <c r="JZ113" s="376"/>
      <c r="KA113" s="376"/>
      <c r="KB113" s="376"/>
      <c r="KC113" s="376"/>
      <c r="KD113" s="376"/>
      <c r="KE113" s="376"/>
      <c r="KF113" s="376"/>
      <c r="KG113" s="376"/>
      <c r="KH113" s="376"/>
      <c r="KI113" s="376"/>
      <c r="KJ113" s="376"/>
      <c r="KK113" s="376"/>
      <c r="KL113" s="376"/>
      <c r="KM113" s="376"/>
      <c r="KN113" s="376"/>
      <c r="KO113" s="376"/>
      <c r="KP113" s="376"/>
      <c r="KQ113" s="376"/>
      <c r="KR113" s="376"/>
      <c r="KS113" s="376"/>
      <c r="KT113" s="376"/>
      <c r="KU113" s="376"/>
      <c r="KV113" s="376"/>
      <c r="KW113" s="376"/>
      <c r="KX113" s="376"/>
      <c r="KY113" s="376"/>
      <c r="KZ113" s="376"/>
      <c r="LA113" s="376"/>
      <c r="LB113" s="376"/>
      <c r="LC113" s="376"/>
      <c r="LD113" s="376"/>
      <c r="LE113" s="376"/>
      <c r="LF113" s="376"/>
      <c r="LG113" s="376"/>
      <c r="LH113" s="376"/>
      <c r="LI113" s="376"/>
      <c r="LJ113" s="376"/>
      <c r="LK113" s="376"/>
      <c r="LL113" s="376"/>
      <c r="LM113" s="376"/>
      <c r="LN113" s="376"/>
      <c r="LO113" s="376"/>
      <c r="LP113" s="376"/>
      <c r="LQ113" s="376"/>
      <c r="LR113" s="376"/>
      <c r="LS113" s="376"/>
      <c r="LT113" s="376"/>
      <c r="LU113" s="376"/>
      <c r="LV113" s="376"/>
      <c r="LW113" s="376"/>
      <c r="LX113" s="376"/>
      <c r="LY113" s="376"/>
      <c r="LZ113" s="376"/>
      <c r="MA113" s="376"/>
      <c r="MB113" s="376"/>
      <c r="MC113" s="376"/>
      <c r="MD113" s="376"/>
      <c r="ME113" s="376"/>
      <c r="MF113" s="376"/>
      <c r="MG113" s="376"/>
      <c r="MH113" s="376"/>
      <c r="MI113" s="376"/>
      <c r="MJ113" s="376"/>
      <c r="MK113" s="376"/>
      <c r="ML113" s="376"/>
      <c r="MM113" s="376"/>
      <c r="MN113" s="376"/>
      <c r="MO113" s="376"/>
      <c r="MP113" s="376"/>
      <c r="MQ113" s="376"/>
      <c r="MR113" s="376"/>
      <c r="MS113" s="376"/>
      <c r="MT113" s="376"/>
      <c r="MU113" s="376"/>
      <c r="MV113" s="376"/>
      <c r="MW113" s="376"/>
      <c r="MX113" s="376"/>
      <c r="MY113" s="376"/>
      <c r="MZ113" s="376"/>
      <c r="NA113" s="376"/>
      <c r="NB113" s="376"/>
      <c r="NC113" s="376"/>
      <c r="ND113" s="376"/>
      <c r="NE113" s="376"/>
      <c r="NF113" s="376"/>
      <c r="NG113" s="376"/>
      <c r="NH113" s="376"/>
      <c r="NI113" s="376"/>
      <c r="NJ113" s="376"/>
      <c r="NK113" s="376"/>
      <c r="NL113" s="376"/>
      <c r="NM113" s="376"/>
      <c r="NN113" s="376"/>
      <c r="NO113" s="376"/>
      <c r="NP113" s="376"/>
      <c r="NQ113" s="376"/>
      <c r="NR113" s="376"/>
      <c r="NS113" s="376"/>
      <c r="NT113" s="376"/>
      <c r="NU113" s="376"/>
      <c r="NV113" s="376"/>
      <c r="NW113" s="376"/>
      <c r="NX113" s="376"/>
      <c r="NY113" s="376"/>
      <c r="NZ113" s="376"/>
      <c r="OA113" s="376"/>
      <c r="OB113" s="376"/>
      <c r="OC113" s="376"/>
      <c r="OD113" s="376"/>
      <c r="OE113" s="376"/>
      <c r="OF113" s="376"/>
      <c r="OG113" s="376"/>
      <c r="OH113" s="376"/>
      <c r="OI113" s="376"/>
      <c r="OJ113" s="376"/>
      <c r="OK113" s="376"/>
      <c r="OL113" s="376"/>
      <c r="OM113" s="376"/>
      <c r="ON113" s="376"/>
      <c r="OO113" s="376"/>
      <c r="OP113" s="376"/>
      <c r="OQ113" s="376"/>
      <c r="OR113" s="376"/>
      <c r="OS113" s="376"/>
      <c r="OT113" s="376"/>
      <c r="OU113" s="376"/>
      <c r="OV113" s="376"/>
      <c r="OW113" s="376"/>
      <c r="OX113" s="376"/>
      <c r="OY113" s="376"/>
      <c r="OZ113" s="376"/>
      <c r="PA113" s="376"/>
      <c r="PB113" s="376"/>
      <c r="PC113" s="376"/>
      <c r="PD113" s="376"/>
      <c r="PE113" s="376"/>
      <c r="PF113" s="376"/>
      <c r="PG113" s="376"/>
      <c r="PH113" s="376"/>
      <c r="PI113" s="376"/>
      <c r="PJ113" s="376"/>
      <c r="PK113" s="376"/>
      <c r="PL113" s="376"/>
      <c r="PM113" s="376"/>
      <c r="PN113" s="376"/>
      <c r="PO113" s="376"/>
      <c r="PP113" s="376"/>
      <c r="PQ113" s="376"/>
      <c r="PR113" s="376"/>
      <c r="PS113" s="376"/>
      <c r="PT113" s="376"/>
      <c r="PU113" s="376"/>
      <c r="PV113" s="376"/>
      <c r="PW113" s="376"/>
      <c r="PX113" s="376"/>
      <c r="PY113" s="376"/>
      <c r="PZ113" s="376"/>
      <c r="QA113" s="376"/>
      <c r="QB113" s="376"/>
      <c r="QC113" s="376"/>
      <c r="QD113" s="376"/>
      <c r="QE113" s="376"/>
      <c r="QF113" s="376"/>
      <c r="QG113" s="376"/>
      <c r="QH113" s="376"/>
      <c r="QI113" s="376"/>
      <c r="QJ113" s="376"/>
      <c r="QK113" s="376"/>
      <c r="QL113" s="376"/>
      <c r="QM113" s="376"/>
      <c r="QN113" s="376"/>
      <c r="QO113" s="376"/>
      <c r="QP113" s="376"/>
      <c r="QQ113" s="376"/>
      <c r="QR113" s="376"/>
      <c r="QS113" s="376"/>
      <c r="QT113" s="376"/>
      <c r="QU113" s="376"/>
      <c r="QV113" s="376"/>
      <c r="QW113" s="376"/>
      <c r="QX113" s="376"/>
      <c r="QY113" s="376"/>
      <c r="QZ113" s="376"/>
      <c r="RA113" s="376"/>
      <c r="RB113" s="376"/>
      <c r="RC113" s="376"/>
      <c r="RD113" s="376"/>
      <c r="RE113" s="376"/>
      <c r="RF113" s="376"/>
      <c r="RG113" s="376"/>
      <c r="RH113" s="376"/>
      <c r="RI113" s="376"/>
      <c r="RJ113" s="376"/>
      <c r="RK113" s="376"/>
      <c r="RL113" s="376"/>
      <c r="RM113" s="376"/>
      <c r="RN113" s="376"/>
      <c r="RO113" s="376"/>
      <c r="RP113" s="376"/>
      <c r="RQ113" s="376"/>
      <c r="RR113" s="376"/>
      <c r="RS113" s="376"/>
      <c r="RT113" s="376"/>
      <c r="RU113" s="376"/>
      <c r="RV113" s="376"/>
      <c r="RW113" s="376"/>
      <c r="RX113" s="376"/>
      <c r="RY113" s="376"/>
      <c r="RZ113" s="376"/>
      <c r="SA113" s="376"/>
      <c r="SB113" s="376"/>
      <c r="SC113" s="376"/>
      <c r="SD113" s="376"/>
      <c r="SE113" s="376"/>
      <c r="SF113" s="376"/>
      <c r="SG113" s="376"/>
      <c r="SH113" s="376"/>
      <c r="SI113" s="376"/>
      <c r="SJ113" s="376"/>
      <c r="SK113" s="376"/>
      <c r="SL113" s="376"/>
      <c r="SM113" s="376"/>
      <c r="SN113" s="376"/>
      <c r="SO113" s="376"/>
      <c r="SP113" s="376"/>
      <c r="SQ113" s="376"/>
      <c r="SR113" s="376"/>
      <c r="SS113" s="376"/>
      <c r="ST113" s="376"/>
      <c r="SU113" s="376"/>
      <c r="SV113" s="376"/>
      <c r="SW113" s="376"/>
      <c r="SX113" s="376"/>
      <c r="SY113" s="376"/>
      <c r="SZ113" s="376"/>
      <c r="TA113" s="376"/>
      <c r="TB113" s="376"/>
      <c r="TC113" s="376"/>
      <c r="TD113" s="376"/>
      <c r="TE113" s="376"/>
      <c r="TF113" s="376"/>
      <c r="TG113" s="376"/>
      <c r="TH113" s="376"/>
      <c r="TI113" s="376"/>
      <c r="TJ113" s="376"/>
      <c r="TK113" s="376"/>
      <c r="TL113" s="376"/>
      <c r="TM113" s="376"/>
      <c r="TN113" s="376"/>
      <c r="TO113" s="376"/>
      <c r="TP113" s="376"/>
      <c r="TQ113" s="376"/>
      <c r="TR113" s="376"/>
      <c r="TS113" s="376"/>
      <c r="TT113" s="376"/>
      <c r="TU113" s="376"/>
      <c r="TV113" s="376"/>
      <c r="TW113" s="376"/>
      <c r="TX113" s="376"/>
      <c r="TY113" s="376"/>
      <c r="TZ113" s="376"/>
      <c r="UA113" s="376"/>
      <c r="UB113" s="376"/>
      <c r="UC113" s="376"/>
      <c r="UD113" s="376"/>
      <c r="UE113" s="376"/>
      <c r="UF113" s="376"/>
      <c r="UG113" s="376"/>
      <c r="UH113" s="376"/>
      <c r="UI113" s="376"/>
      <c r="UJ113" s="376"/>
      <c r="UK113" s="376"/>
      <c r="UL113" s="376"/>
      <c r="UM113" s="376"/>
      <c r="UN113" s="376"/>
      <c r="UO113" s="376"/>
      <c r="UP113" s="376"/>
      <c r="UQ113" s="376"/>
      <c r="UR113" s="376"/>
      <c r="US113" s="376"/>
      <c r="UT113" s="376"/>
      <c r="UU113" s="376"/>
      <c r="UV113" s="376"/>
      <c r="UW113" s="376"/>
      <c r="UX113" s="376"/>
      <c r="UY113" s="376"/>
      <c r="UZ113" s="376"/>
      <c r="VA113" s="376"/>
      <c r="VB113" s="376"/>
      <c r="VC113" s="376"/>
      <c r="VD113" s="376"/>
      <c r="VE113" s="376"/>
      <c r="VF113" s="376"/>
      <c r="VG113" s="376"/>
      <c r="VH113" s="376"/>
      <c r="VI113" s="376"/>
      <c r="VJ113" s="376"/>
      <c r="VK113" s="376"/>
      <c r="VL113" s="376"/>
      <c r="VM113" s="376"/>
      <c r="VN113" s="376"/>
      <c r="VO113" s="376"/>
      <c r="VP113" s="376"/>
      <c r="VQ113" s="376"/>
      <c r="VR113" s="376"/>
      <c r="VS113" s="376"/>
      <c r="VT113" s="376"/>
      <c r="VU113" s="376"/>
      <c r="VV113" s="376"/>
      <c r="VW113" s="376"/>
      <c r="VX113" s="376"/>
      <c r="VY113" s="376"/>
      <c r="VZ113" s="376"/>
      <c r="WA113" s="376"/>
      <c r="WB113" s="376"/>
      <c r="WC113" s="376"/>
      <c r="WD113" s="376"/>
      <c r="WE113" s="376"/>
      <c r="WF113" s="376"/>
      <c r="WG113" s="376"/>
      <c r="WH113" s="376"/>
      <c r="WI113" s="376"/>
      <c r="WJ113" s="376"/>
      <c r="WK113" s="376"/>
      <c r="WL113" s="376"/>
      <c r="WM113" s="376"/>
      <c r="WN113" s="376"/>
      <c r="WO113" s="376"/>
      <c r="WP113" s="376"/>
      <c r="WQ113" s="376"/>
      <c r="WR113" s="376"/>
      <c r="WS113" s="376"/>
      <c r="WT113" s="376"/>
      <c r="WU113" s="376"/>
      <c r="WV113" s="376"/>
      <c r="WW113" s="376"/>
      <c r="WX113" s="376"/>
      <c r="WY113" s="376"/>
      <c r="WZ113" s="376"/>
      <c r="XA113" s="376"/>
      <c r="XB113" s="376"/>
      <c r="XC113" s="376"/>
      <c r="XD113" s="376"/>
      <c r="XE113" s="376"/>
      <c r="XF113" s="376"/>
      <c r="XG113" s="376"/>
      <c r="XH113" s="376"/>
      <c r="XI113" s="376"/>
      <c r="XJ113" s="376"/>
      <c r="XK113" s="376"/>
      <c r="XL113" s="376"/>
      <c r="XM113" s="376"/>
      <c r="XN113" s="376"/>
      <c r="XO113" s="376"/>
      <c r="XP113" s="376"/>
      <c r="XQ113" s="376"/>
      <c r="XR113" s="376"/>
      <c r="XS113" s="376"/>
      <c r="XT113" s="376"/>
      <c r="XU113" s="376"/>
      <c r="XV113" s="376"/>
      <c r="XW113" s="376"/>
      <c r="XX113" s="376"/>
      <c r="XY113" s="376"/>
      <c r="XZ113" s="376"/>
      <c r="YA113" s="376"/>
      <c r="YB113" s="376"/>
      <c r="YC113" s="376"/>
      <c r="YD113" s="376"/>
      <c r="YE113" s="376"/>
      <c r="YF113" s="376"/>
      <c r="YG113" s="376"/>
      <c r="YH113" s="376"/>
      <c r="YI113" s="376"/>
      <c r="YJ113" s="376"/>
      <c r="YK113" s="376"/>
      <c r="YL113" s="376"/>
      <c r="YM113" s="376"/>
      <c r="YN113" s="376"/>
      <c r="YO113" s="376"/>
      <c r="YP113" s="376"/>
      <c r="YQ113" s="376"/>
      <c r="YR113" s="376"/>
      <c r="YS113" s="376"/>
      <c r="YT113" s="376"/>
      <c r="YU113" s="376"/>
      <c r="YV113" s="376"/>
      <c r="YW113" s="376"/>
      <c r="YX113" s="376"/>
      <c r="YY113" s="376"/>
      <c r="YZ113" s="376"/>
      <c r="ZA113" s="376"/>
      <c r="ZB113" s="376"/>
      <c r="ZC113" s="376"/>
      <c r="ZD113" s="376"/>
      <c r="ZE113" s="376"/>
      <c r="ZF113" s="376"/>
      <c r="ZG113" s="376"/>
      <c r="ZH113" s="376"/>
      <c r="ZI113" s="376"/>
      <c r="ZJ113" s="376"/>
      <c r="ZK113" s="376"/>
      <c r="ZL113" s="376"/>
      <c r="ZM113" s="376"/>
      <c r="ZN113" s="376"/>
      <c r="ZO113" s="376"/>
      <c r="ZP113" s="376"/>
      <c r="ZQ113" s="376"/>
      <c r="ZR113" s="376"/>
      <c r="ZS113" s="376"/>
      <c r="ZT113" s="376"/>
      <c r="ZU113" s="376"/>
      <c r="ZV113" s="376"/>
      <c r="ZW113" s="376"/>
      <c r="ZX113" s="376"/>
      <c r="ZY113" s="376"/>
      <c r="ZZ113" s="376"/>
      <c r="AAA113" s="376"/>
      <c r="AAB113" s="376"/>
      <c r="AAC113" s="376"/>
      <c r="AAD113" s="376"/>
      <c r="AAE113" s="376"/>
      <c r="AAF113" s="376"/>
      <c r="AAG113" s="376"/>
      <c r="AAH113" s="376"/>
      <c r="AAI113" s="376"/>
      <c r="AAJ113" s="376"/>
      <c r="AAK113" s="376"/>
      <c r="AAL113" s="376"/>
      <c r="AAM113" s="376"/>
      <c r="AAN113" s="376"/>
      <c r="AAO113" s="376"/>
      <c r="AAP113" s="376"/>
      <c r="AAQ113" s="376"/>
      <c r="AAR113" s="376"/>
      <c r="AAS113" s="376"/>
      <c r="AAT113" s="376"/>
      <c r="AAU113" s="376"/>
      <c r="AAV113" s="376"/>
      <c r="AAW113" s="376"/>
      <c r="AAX113" s="376"/>
      <c r="AAY113" s="376"/>
      <c r="AAZ113" s="376"/>
      <c r="ABA113" s="376"/>
      <c r="ABB113" s="376"/>
      <c r="ABC113" s="376"/>
      <c r="ABD113" s="376"/>
      <c r="ABE113" s="376"/>
      <c r="ABF113" s="376"/>
      <c r="ABG113" s="376"/>
      <c r="ABH113" s="376"/>
      <c r="ABI113" s="376"/>
      <c r="ABJ113" s="376"/>
      <c r="ABK113" s="376"/>
      <c r="ABL113" s="376"/>
      <c r="ABM113" s="376"/>
      <c r="ABN113" s="376"/>
      <c r="ABO113" s="376"/>
      <c r="ABP113" s="376"/>
      <c r="ABQ113" s="376"/>
      <c r="ABR113" s="376"/>
      <c r="ABS113" s="376"/>
      <c r="ABT113" s="376"/>
      <c r="ABU113" s="376"/>
      <c r="ABV113" s="376"/>
      <c r="ABW113" s="376"/>
      <c r="ABX113" s="376"/>
      <c r="ABY113" s="376"/>
      <c r="ABZ113" s="376"/>
      <c r="ACA113" s="376"/>
      <c r="ACB113" s="376"/>
      <c r="ACC113" s="376"/>
      <c r="ACD113" s="376"/>
      <c r="ACE113" s="376"/>
      <c r="ACF113" s="376"/>
      <c r="ACG113" s="376"/>
      <c r="ACH113" s="376"/>
      <c r="ACI113" s="376"/>
      <c r="ACJ113" s="376"/>
      <c r="ACK113" s="376"/>
      <c r="ACL113" s="376"/>
      <c r="ACM113" s="376"/>
      <c r="ACN113" s="376"/>
      <c r="ACO113" s="376"/>
      <c r="ACP113" s="376"/>
      <c r="ACQ113" s="376"/>
      <c r="ACR113" s="376"/>
      <c r="ACS113" s="376"/>
      <c r="ACT113" s="376"/>
      <c r="ACU113" s="376"/>
      <c r="ACV113" s="376"/>
      <c r="ACW113" s="376"/>
      <c r="ACX113" s="376"/>
      <c r="ACY113" s="376"/>
      <c r="ACZ113" s="376"/>
      <c r="ADA113" s="376"/>
      <c r="ADB113" s="376"/>
      <c r="ADC113" s="376"/>
      <c r="ADD113" s="376"/>
      <c r="ADE113" s="376"/>
      <c r="ADF113" s="376"/>
      <c r="ADG113" s="376"/>
      <c r="ADH113" s="376"/>
      <c r="ADI113" s="376"/>
      <c r="ADJ113" s="376"/>
      <c r="ADK113" s="376"/>
      <c r="ADL113" s="376"/>
      <c r="ADM113" s="376"/>
      <c r="ADN113" s="376"/>
      <c r="ADO113" s="376"/>
      <c r="ADP113" s="376"/>
      <c r="ADQ113" s="376"/>
      <c r="ADR113" s="376"/>
      <c r="ADS113" s="376"/>
      <c r="ADT113" s="376"/>
      <c r="ADU113" s="376"/>
      <c r="ADV113" s="376"/>
      <c r="ADW113" s="376"/>
      <c r="ADX113" s="376"/>
      <c r="ADY113" s="376"/>
      <c r="ADZ113" s="376"/>
      <c r="AEA113" s="376"/>
      <c r="AEB113" s="376"/>
      <c r="AEC113" s="376"/>
      <c r="AED113" s="376"/>
      <c r="AEE113" s="376"/>
      <c r="AEF113" s="376"/>
      <c r="AEG113" s="376"/>
      <c r="AEH113" s="376"/>
      <c r="AEI113" s="376"/>
      <c r="AEJ113" s="376"/>
      <c r="AEK113" s="376"/>
      <c r="AEL113" s="376"/>
      <c r="AEM113" s="376"/>
      <c r="AEN113" s="376"/>
      <c r="AEO113" s="376"/>
      <c r="AEP113" s="376"/>
      <c r="AEQ113" s="376"/>
      <c r="AER113" s="376"/>
      <c r="AES113" s="376"/>
      <c r="AET113" s="376"/>
      <c r="AEU113" s="376"/>
      <c r="AEV113" s="376"/>
      <c r="AEW113" s="376"/>
      <c r="AEX113" s="376"/>
      <c r="AEY113" s="376"/>
      <c r="AEZ113" s="376"/>
      <c r="AFA113" s="376"/>
      <c r="AFB113" s="376"/>
      <c r="AFC113" s="376"/>
      <c r="AFD113" s="376"/>
      <c r="AFE113" s="376"/>
      <c r="AFF113" s="376"/>
      <c r="AFG113" s="376"/>
      <c r="AFH113" s="376"/>
      <c r="AFI113" s="376"/>
      <c r="AFJ113" s="376"/>
      <c r="AFK113" s="376"/>
      <c r="AFL113" s="376"/>
      <c r="AFM113" s="376"/>
      <c r="AFN113" s="376"/>
      <c r="AFO113" s="376"/>
      <c r="AFP113" s="376"/>
      <c r="AFQ113" s="376"/>
      <c r="AFR113" s="376"/>
      <c r="AFS113" s="376"/>
      <c r="AFT113" s="376"/>
      <c r="AFU113" s="376"/>
      <c r="AFV113" s="376"/>
      <c r="AFW113" s="376"/>
      <c r="AFX113" s="376"/>
      <c r="AFY113" s="376"/>
      <c r="AFZ113" s="376"/>
      <c r="AGA113" s="376"/>
      <c r="AGB113" s="376"/>
      <c r="AGC113" s="376"/>
      <c r="AGD113" s="376"/>
      <c r="AGE113" s="376"/>
      <c r="AGF113" s="376"/>
      <c r="AGG113" s="376"/>
      <c r="AGH113" s="376"/>
      <c r="AGI113" s="376"/>
      <c r="AGJ113" s="376"/>
      <c r="AGK113" s="376"/>
      <c r="AGL113" s="376"/>
      <c r="AGM113" s="376"/>
      <c r="AGN113" s="376"/>
      <c r="AGO113" s="376"/>
      <c r="AGP113" s="376"/>
      <c r="AGQ113" s="376"/>
      <c r="AGR113" s="376"/>
      <c r="AGS113" s="376"/>
      <c r="AGT113" s="376"/>
      <c r="AGU113" s="376"/>
      <c r="AGV113" s="376"/>
      <c r="AGW113" s="376"/>
      <c r="AGX113" s="376"/>
      <c r="AGY113" s="376"/>
      <c r="AGZ113" s="376"/>
      <c r="AHA113" s="376"/>
      <c r="AHB113" s="376"/>
      <c r="AHC113" s="376"/>
      <c r="AHD113" s="376"/>
      <c r="AHE113" s="376"/>
      <c r="AHF113" s="376"/>
      <c r="AHG113" s="376"/>
      <c r="AHH113" s="376"/>
      <c r="AHI113" s="376"/>
      <c r="AHJ113" s="376"/>
      <c r="AHK113" s="376"/>
      <c r="AHL113" s="376"/>
      <c r="AHM113" s="376"/>
      <c r="AHN113" s="376"/>
      <c r="AHO113" s="376"/>
      <c r="AHP113" s="376"/>
      <c r="AHQ113" s="376"/>
      <c r="AHR113" s="376"/>
      <c r="AHS113" s="376"/>
      <c r="AHT113" s="376"/>
      <c r="AHU113" s="376"/>
      <c r="AHV113" s="376"/>
      <c r="AHW113" s="376"/>
      <c r="AHX113" s="376"/>
      <c r="AHY113" s="376"/>
      <c r="AHZ113" s="376"/>
      <c r="AIA113" s="376"/>
      <c r="AIB113" s="376"/>
      <c r="AIC113" s="376"/>
      <c r="AID113" s="376"/>
      <c r="AIE113" s="376"/>
      <c r="AIF113" s="376"/>
      <c r="AIG113" s="376"/>
      <c r="AIH113" s="376"/>
      <c r="AII113" s="376"/>
      <c r="AIJ113" s="376"/>
      <c r="AIK113" s="376"/>
      <c r="AIL113" s="376"/>
      <c r="AIM113" s="376"/>
      <c r="AIN113" s="376"/>
      <c r="AIO113" s="376"/>
      <c r="AIP113" s="376"/>
      <c r="AIQ113" s="376"/>
      <c r="AIR113" s="376"/>
      <c r="AIS113" s="376"/>
      <c r="AIT113" s="376"/>
      <c r="AIU113" s="376"/>
      <c r="AIV113" s="376"/>
      <c r="AIW113" s="376"/>
      <c r="AIX113" s="376"/>
      <c r="AIY113" s="376"/>
      <c r="AIZ113" s="376"/>
      <c r="AJA113" s="376"/>
      <c r="AJB113" s="376"/>
      <c r="AJC113" s="376"/>
      <c r="AJD113" s="376"/>
      <c r="AJE113" s="376"/>
      <c r="AJF113" s="376"/>
      <c r="AJG113" s="376"/>
      <c r="AJH113" s="376"/>
      <c r="AJI113" s="376"/>
      <c r="AJJ113" s="376"/>
      <c r="AJK113" s="376"/>
      <c r="AJL113" s="376"/>
      <c r="AJM113" s="376"/>
      <c r="AJN113" s="376"/>
      <c r="AJO113" s="376"/>
      <c r="AJP113" s="376"/>
      <c r="AJQ113" s="376"/>
      <c r="AJR113" s="376"/>
      <c r="AJS113" s="376"/>
      <c r="AJT113" s="376"/>
      <c r="AJU113" s="376"/>
      <c r="AJV113" s="376"/>
      <c r="AJW113" s="376"/>
      <c r="AJX113" s="376"/>
      <c r="AJY113" s="376"/>
      <c r="AJZ113" s="376"/>
      <c r="AKA113" s="376"/>
      <c r="AKB113" s="376"/>
      <c r="AKC113" s="376"/>
      <c r="AKD113" s="376"/>
      <c r="AKE113" s="376"/>
      <c r="AKF113" s="376"/>
      <c r="AKG113" s="376"/>
      <c r="AKH113" s="376"/>
      <c r="AKI113" s="376"/>
      <c r="AKJ113" s="376"/>
      <c r="AKK113" s="376"/>
      <c r="AKL113" s="376"/>
      <c r="AKM113" s="376"/>
      <c r="AKN113" s="376"/>
      <c r="AKO113" s="376"/>
      <c r="AKP113" s="376"/>
      <c r="AKQ113" s="376"/>
      <c r="AKR113" s="376"/>
      <c r="AKS113" s="376"/>
      <c r="AKT113" s="376"/>
      <c r="AKU113" s="376"/>
      <c r="AKV113" s="376"/>
      <c r="AKW113" s="376"/>
      <c r="AKX113" s="376"/>
      <c r="AKY113" s="376"/>
      <c r="AKZ113" s="376"/>
      <c r="ALA113" s="376"/>
      <c r="ALB113" s="376"/>
      <c r="ALC113" s="376"/>
      <c r="ALD113" s="376"/>
      <c r="ALE113" s="376"/>
      <c r="ALF113" s="376"/>
      <c r="ALG113" s="376"/>
      <c r="ALH113" s="376"/>
      <c r="ALI113" s="376"/>
      <c r="ALJ113" s="376"/>
      <c r="ALK113" s="376"/>
      <c r="ALL113" s="376"/>
      <c r="ALM113" s="376"/>
      <c r="ALN113" s="376"/>
      <c r="ALO113" s="376"/>
      <c r="ALP113" s="376"/>
      <c r="ALQ113" s="376"/>
      <c r="ALR113" s="376"/>
      <c r="ALS113" s="376"/>
      <c r="ALT113" s="376"/>
      <c r="ALU113" s="376"/>
      <c r="ALV113" s="376"/>
      <c r="ALW113" s="376"/>
      <c r="ALX113" s="376"/>
      <c r="ALY113" s="376"/>
      <c r="ALZ113" s="376"/>
      <c r="AMA113" s="376"/>
      <c r="AMB113" s="376"/>
      <c r="AMC113" s="376"/>
      <c r="AMD113" s="376"/>
      <c r="AME113" s="376"/>
      <c r="AMF113" s="376"/>
      <c r="AMG113" s="376"/>
      <c r="AMH113" s="376"/>
      <c r="AMI113" s="376"/>
      <c r="AMJ113" s="376"/>
      <c r="AMK113" s="376"/>
      <c r="AML113" s="376"/>
      <c r="AMM113" s="376"/>
      <c r="AMN113" s="376"/>
      <c r="AMO113" s="376"/>
      <c r="AMP113" s="376"/>
      <c r="AMQ113" s="376"/>
      <c r="AMR113" s="376"/>
      <c r="AMS113" s="376"/>
      <c r="AMT113" s="376"/>
      <c r="AMU113" s="376"/>
      <c r="AMV113" s="376"/>
      <c r="AMW113" s="376"/>
      <c r="AMX113" s="376"/>
      <c r="AMY113" s="376"/>
      <c r="AMZ113" s="376"/>
      <c r="ANA113" s="376"/>
      <c r="ANB113" s="376"/>
      <c r="ANC113" s="376"/>
      <c r="AND113" s="376"/>
      <c r="ANE113" s="376"/>
      <c r="ANF113" s="376"/>
      <c r="ANG113" s="376"/>
      <c r="ANH113" s="376"/>
      <c r="ANI113" s="376"/>
      <c r="ANJ113" s="376"/>
      <c r="ANK113" s="376"/>
      <c r="ANL113" s="376"/>
      <c r="ANM113" s="376"/>
      <c r="ANN113" s="376"/>
      <c r="ANO113" s="376"/>
      <c r="ANP113" s="376"/>
      <c r="ANQ113" s="376"/>
      <c r="ANR113" s="376"/>
      <c r="ANS113" s="376"/>
      <c r="ANT113" s="376"/>
      <c r="ANU113" s="376"/>
      <c r="ANV113" s="376"/>
      <c r="ANW113" s="376"/>
      <c r="ANX113" s="376"/>
      <c r="ANY113" s="376"/>
      <c r="ANZ113" s="376"/>
      <c r="AOA113" s="376"/>
      <c r="AOB113" s="376"/>
      <c r="AOC113" s="376"/>
      <c r="AOD113" s="376"/>
      <c r="AOE113" s="376"/>
      <c r="AOF113" s="376"/>
      <c r="AOG113" s="376"/>
      <c r="AOH113" s="376"/>
      <c r="AOI113" s="376"/>
      <c r="AOJ113" s="376"/>
      <c r="AOK113" s="376"/>
      <c r="AOL113" s="376"/>
      <c r="AOM113" s="376"/>
      <c r="AON113" s="376"/>
      <c r="AOO113" s="376"/>
      <c r="AOP113" s="376"/>
      <c r="AOQ113" s="376"/>
      <c r="AOR113" s="376"/>
      <c r="AOS113" s="376"/>
      <c r="AOT113" s="376"/>
      <c r="AOU113" s="376"/>
      <c r="AOV113" s="376"/>
      <c r="AOW113" s="376"/>
      <c r="AOX113" s="376"/>
      <c r="AOY113" s="376"/>
      <c r="AOZ113" s="376"/>
      <c r="APA113" s="376"/>
      <c r="APB113" s="376"/>
      <c r="APC113" s="376"/>
      <c r="APD113" s="376"/>
      <c r="APE113" s="376"/>
      <c r="APF113" s="376"/>
      <c r="APG113" s="376"/>
      <c r="APH113" s="376"/>
      <c r="API113" s="376"/>
      <c r="APJ113" s="376"/>
      <c r="APK113" s="376"/>
      <c r="APL113" s="376"/>
      <c r="APM113" s="376"/>
      <c r="APN113" s="376"/>
      <c r="APO113" s="376"/>
      <c r="APP113" s="376"/>
      <c r="APQ113" s="376"/>
      <c r="APR113" s="376"/>
      <c r="APS113" s="376"/>
      <c r="APT113" s="376"/>
      <c r="APU113" s="376"/>
      <c r="APV113" s="376"/>
      <c r="APW113" s="376"/>
      <c r="APX113" s="376"/>
      <c r="APY113" s="376"/>
      <c r="APZ113" s="376"/>
      <c r="AQA113" s="376"/>
      <c r="AQB113" s="376"/>
      <c r="AQC113" s="376"/>
      <c r="AQD113" s="376"/>
      <c r="AQE113" s="376"/>
      <c r="AQF113" s="376"/>
      <c r="AQG113" s="376"/>
      <c r="AQH113" s="376"/>
      <c r="AQI113" s="376"/>
      <c r="AQJ113" s="376"/>
      <c r="AQK113" s="376"/>
      <c r="AQL113" s="376"/>
      <c r="AQM113" s="376"/>
      <c r="AQN113" s="376"/>
      <c r="AQO113" s="376"/>
      <c r="AQP113" s="376"/>
      <c r="AQQ113" s="376"/>
      <c r="AQR113" s="376"/>
      <c r="AQS113" s="376"/>
      <c r="AQT113" s="376"/>
      <c r="AQU113" s="376"/>
      <c r="AQV113" s="376"/>
      <c r="AQW113" s="376"/>
      <c r="AQX113" s="376"/>
      <c r="AQY113" s="376"/>
      <c r="AQZ113" s="376"/>
      <c r="ARA113" s="376"/>
      <c r="ARB113" s="376"/>
      <c r="ARC113" s="376"/>
      <c r="ARD113" s="376"/>
      <c r="ARE113" s="376"/>
      <c r="ARF113" s="376"/>
      <c r="ARG113" s="376"/>
      <c r="ARH113" s="376"/>
      <c r="ARI113" s="376"/>
      <c r="ARJ113" s="376"/>
      <c r="ARK113" s="376"/>
      <c r="ARL113" s="376"/>
      <c r="ARM113" s="376"/>
      <c r="ARN113" s="376"/>
      <c r="ARO113" s="376"/>
      <c r="ARP113" s="376"/>
      <c r="ARQ113" s="376"/>
      <c r="ARR113" s="376"/>
      <c r="ARS113" s="376"/>
      <c r="ART113" s="376"/>
      <c r="ARU113" s="376"/>
      <c r="ARV113" s="376"/>
      <c r="ARW113" s="376"/>
      <c r="ARX113" s="376"/>
      <c r="ARY113" s="376"/>
      <c r="ARZ113" s="376"/>
      <c r="ASA113" s="376"/>
      <c r="ASB113" s="376"/>
      <c r="ASC113" s="376"/>
      <c r="ASD113" s="376"/>
      <c r="ASE113" s="376"/>
      <c r="ASF113" s="376"/>
      <c r="ASG113" s="376"/>
      <c r="ASH113" s="376"/>
      <c r="ASI113" s="376"/>
      <c r="ASJ113" s="376"/>
      <c r="ASK113" s="376"/>
      <c r="ASL113" s="376"/>
      <c r="ASM113" s="376"/>
      <c r="ASN113" s="376"/>
      <c r="ASO113" s="376"/>
      <c r="ASP113" s="376"/>
      <c r="ASQ113" s="376"/>
      <c r="ASR113" s="376"/>
      <c r="ASS113" s="376"/>
      <c r="AST113" s="376"/>
      <c r="ASU113" s="376"/>
      <c r="ASV113" s="376"/>
      <c r="ASW113" s="376"/>
      <c r="ASX113" s="376"/>
      <c r="ASY113" s="376"/>
      <c r="ASZ113" s="376"/>
      <c r="ATA113" s="376"/>
      <c r="ATB113" s="376"/>
      <c r="ATC113" s="376"/>
      <c r="ATD113" s="376"/>
      <c r="ATE113" s="376"/>
      <c r="ATF113" s="376"/>
      <c r="ATG113" s="376"/>
      <c r="ATH113" s="376"/>
      <c r="ATI113" s="376"/>
      <c r="ATJ113" s="376"/>
      <c r="ATK113" s="376"/>
      <c r="ATL113" s="376"/>
      <c r="ATM113" s="376"/>
      <c r="ATN113" s="376"/>
      <c r="ATO113" s="376"/>
      <c r="ATP113" s="376"/>
      <c r="ATQ113" s="376"/>
      <c r="ATR113" s="376"/>
      <c r="ATS113" s="376"/>
      <c r="ATT113" s="376"/>
      <c r="ATU113" s="376"/>
      <c r="ATV113" s="376"/>
      <c r="ATW113" s="376"/>
      <c r="ATX113" s="376"/>
      <c r="ATY113" s="376"/>
      <c r="ATZ113" s="376"/>
      <c r="AUA113" s="376"/>
      <c r="AUB113" s="376"/>
      <c r="AUC113" s="376"/>
      <c r="AUD113" s="376"/>
      <c r="AUE113" s="376"/>
      <c r="AUF113" s="376"/>
      <c r="AUG113" s="376"/>
      <c r="AUH113" s="376"/>
      <c r="AUI113" s="376"/>
      <c r="AUJ113" s="376"/>
      <c r="AUK113" s="376"/>
      <c r="AUL113" s="376"/>
      <c r="AUM113" s="376"/>
      <c r="AUN113" s="376"/>
      <c r="AUO113" s="376"/>
      <c r="AUP113" s="376"/>
      <c r="AUQ113" s="376"/>
      <c r="AUR113" s="376"/>
      <c r="AUS113" s="376"/>
      <c r="AUT113" s="376"/>
      <c r="AUU113" s="376"/>
      <c r="AUV113" s="376"/>
      <c r="AUW113" s="376"/>
      <c r="AUX113" s="376"/>
      <c r="AUY113" s="376"/>
      <c r="AUZ113" s="376"/>
      <c r="AVA113" s="376"/>
      <c r="AVB113" s="376"/>
      <c r="AVC113" s="376"/>
      <c r="AVD113" s="376"/>
      <c r="AVE113" s="376"/>
      <c r="AVF113" s="376"/>
      <c r="AVG113" s="376"/>
      <c r="AVH113" s="376"/>
      <c r="AVI113" s="376"/>
      <c r="AVJ113" s="376"/>
      <c r="AVK113" s="376"/>
      <c r="AVL113" s="376"/>
      <c r="AVM113" s="376"/>
      <c r="AVN113" s="376"/>
      <c r="AVO113" s="376"/>
      <c r="AVP113" s="376"/>
      <c r="AVQ113" s="376"/>
      <c r="AVR113" s="376"/>
      <c r="AVS113" s="376"/>
      <c r="AVT113" s="376"/>
      <c r="AVU113" s="376"/>
      <c r="AVV113" s="376"/>
      <c r="AVW113" s="376"/>
      <c r="AVX113" s="376"/>
      <c r="AVY113" s="376"/>
      <c r="AVZ113" s="376"/>
      <c r="AWA113" s="376"/>
      <c r="AWB113" s="376"/>
      <c r="AWC113" s="376"/>
      <c r="AWD113" s="376"/>
      <c r="AWE113" s="376"/>
      <c r="AWF113" s="376"/>
      <c r="AWG113" s="376"/>
      <c r="AWH113" s="376"/>
      <c r="AWI113" s="376"/>
      <c r="AWJ113" s="376"/>
      <c r="AWK113" s="376"/>
      <c r="AWL113" s="376"/>
      <c r="AWM113" s="376"/>
      <c r="AWN113" s="376"/>
      <c r="AWO113" s="376"/>
      <c r="AWP113" s="376"/>
      <c r="AWQ113" s="376"/>
      <c r="AWR113" s="376"/>
      <c r="AWS113" s="376"/>
      <c r="AWT113" s="376"/>
      <c r="AWU113" s="376"/>
      <c r="AWV113" s="376"/>
      <c r="AWW113" s="376"/>
      <c r="AWX113" s="376"/>
      <c r="AWY113" s="376"/>
      <c r="AWZ113" s="376"/>
      <c r="AXA113" s="376"/>
      <c r="AXB113" s="376"/>
      <c r="AXC113" s="376"/>
      <c r="AXD113" s="376"/>
      <c r="AXE113" s="376"/>
      <c r="AXF113" s="376"/>
      <c r="AXG113" s="376"/>
      <c r="AXH113" s="376"/>
      <c r="AXI113" s="376"/>
      <c r="AXJ113" s="376"/>
      <c r="AXK113" s="376"/>
      <c r="AXL113" s="376"/>
      <c r="AXM113" s="376"/>
      <c r="AXN113" s="376"/>
      <c r="AXO113" s="376"/>
      <c r="AXP113" s="376"/>
      <c r="AXQ113" s="376"/>
      <c r="AXR113" s="376"/>
      <c r="AXS113" s="376"/>
      <c r="AXT113" s="376"/>
      <c r="AXU113" s="376"/>
      <c r="AXV113" s="376"/>
      <c r="AXW113" s="376"/>
      <c r="AXX113" s="376"/>
      <c r="AXY113" s="376"/>
      <c r="AXZ113" s="376"/>
      <c r="AYA113" s="376"/>
      <c r="AYB113" s="376"/>
      <c r="AYC113" s="376"/>
      <c r="AYD113" s="376"/>
      <c r="AYE113" s="376"/>
      <c r="AYF113" s="376"/>
      <c r="AYG113" s="376"/>
      <c r="AYH113" s="376"/>
      <c r="AYI113" s="376"/>
      <c r="AYJ113" s="376"/>
      <c r="AYK113" s="376"/>
      <c r="AYL113" s="376"/>
      <c r="AYM113" s="376"/>
      <c r="AYN113" s="376"/>
      <c r="AYO113" s="376"/>
      <c r="AYP113" s="376"/>
      <c r="AYQ113" s="376"/>
      <c r="AYR113" s="376"/>
      <c r="AYS113" s="376"/>
      <c r="AYT113" s="376"/>
      <c r="AYU113" s="376"/>
      <c r="AYV113" s="376"/>
      <c r="AYW113" s="376"/>
      <c r="AYX113" s="376"/>
      <c r="AYY113" s="376"/>
      <c r="AYZ113" s="376"/>
      <c r="AZA113" s="376"/>
      <c r="AZB113" s="376"/>
      <c r="AZC113" s="376"/>
      <c r="AZD113" s="376"/>
      <c r="AZE113" s="376"/>
      <c r="AZF113" s="376"/>
      <c r="AZG113" s="376"/>
      <c r="AZH113" s="376"/>
      <c r="AZI113" s="376"/>
      <c r="AZJ113" s="376"/>
      <c r="AZK113" s="376"/>
      <c r="AZL113" s="376"/>
      <c r="AZM113" s="376"/>
      <c r="AZN113" s="376"/>
      <c r="AZO113" s="376"/>
      <c r="AZP113" s="376"/>
      <c r="AZQ113" s="376"/>
      <c r="AZR113" s="376"/>
      <c r="AZS113" s="376"/>
      <c r="AZT113" s="376"/>
      <c r="AZU113" s="376"/>
      <c r="AZV113" s="376"/>
      <c r="AZW113" s="376"/>
      <c r="AZX113" s="376"/>
      <c r="AZY113" s="376"/>
      <c r="AZZ113" s="376"/>
      <c r="BAA113" s="376"/>
      <c r="BAB113" s="376"/>
      <c r="BAC113" s="376"/>
      <c r="BAD113" s="376"/>
      <c r="BAE113" s="376"/>
      <c r="BAF113" s="376"/>
      <c r="BAG113" s="376"/>
      <c r="BAH113" s="376"/>
      <c r="BAI113" s="376"/>
      <c r="BAJ113" s="376"/>
      <c r="BAK113" s="376"/>
      <c r="BAL113" s="376"/>
      <c r="BAM113" s="376"/>
      <c r="BAN113" s="376"/>
      <c r="BAO113" s="376"/>
      <c r="BAP113" s="376"/>
      <c r="BAQ113" s="376"/>
      <c r="BAR113" s="376"/>
      <c r="BAS113" s="376"/>
      <c r="BAT113" s="376"/>
      <c r="BAU113" s="376"/>
      <c r="BAV113" s="376"/>
      <c r="BAW113" s="376"/>
      <c r="BAX113" s="376"/>
      <c r="BAY113" s="376"/>
      <c r="BAZ113" s="376"/>
      <c r="BBA113" s="376"/>
      <c r="BBB113" s="376"/>
      <c r="BBC113" s="376"/>
      <c r="BBD113" s="376"/>
      <c r="BBE113" s="376"/>
      <c r="BBF113" s="376"/>
      <c r="BBG113" s="376"/>
      <c r="BBH113" s="376"/>
      <c r="BBI113" s="376"/>
      <c r="BBJ113" s="376"/>
      <c r="BBK113" s="376"/>
      <c r="BBL113" s="376"/>
      <c r="BBM113" s="376"/>
      <c r="BBN113" s="376"/>
      <c r="BBO113" s="376"/>
      <c r="BBP113" s="376"/>
      <c r="BBQ113" s="376"/>
      <c r="BBR113" s="376"/>
      <c r="BBS113" s="376"/>
      <c r="BBT113" s="376"/>
      <c r="BBU113" s="376"/>
      <c r="BBV113" s="376"/>
      <c r="BBW113" s="376"/>
      <c r="BBX113" s="376"/>
      <c r="BBY113" s="376"/>
      <c r="BBZ113" s="376"/>
      <c r="BCA113" s="376"/>
      <c r="BCB113" s="376"/>
      <c r="BCC113" s="376"/>
      <c r="BCD113" s="376"/>
      <c r="BCE113" s="376"/>
      <c r="BCF113" s="376"/>
      <c r="BCG113" s="376"/>
      <c r="BCH113" s="376"/>
      <c r="BCI113" s="376"/>
      <c r="BCJ113" s="376"/>
      <c r="BCK113" s="376"/>
      <c r="BCL113" s="376"/>
      <c r="BCM113" s="376"/>
      <c r="BCN113" s="376"/>
      <c r="BCO113" s="376"/>
      <c r="BCP113" s="376"/>
      <c r="BCQ113" s="376"/>
      <c r="BCR113" s="376"/>
      <c r="BCS113" s="376"/>
      <c r="BCT113" s="376"/>
      <c r="BCU113" s="376"/>
      <c r="BCV113" s="376"/>
      <c r="BCW113" s="376"/>
      <c r="BCX113" s="376"/>
      <c r="BCY113" s="376"/>
      <c r="BCZ113" s="376"/>
      <c r="BDA113" s="376"/>
      <c r="BDB113" s="376"/>
      <c r="BDC113" s="376"/>
      <c r="BDD113" s="376"/>
      <c r="BDE113" s="376"/>
      <c r="BDF113" s="376"/>
      <c r="BDG113" s="376"/>
      <c r="BDH113" s="376"/>
      <c r="BDI113" s="376"/>
      <c r="BDJ113" s="376"/>
      <c r="BDK113" s="376"/>
      <c r="BDL113" s="376"/>
      <c r="BDM113" s="376"/>
      <c r="BDN113" s="376"/>
      <c r="BDO113" s="376"/>
      <c r="BDP113" s="376"/>
      <c r="BDQ113" s="376"/>
      <c r="BDR113" s="376"/>
      <c r="BDS113" s="376"/>
      <c r="BDT113" s="376"/>
      <c r="BDU113" s="376"/>
      <c r="BDV113" s="376"/>
      <c r="BDW113" s="376"/>
      <c r="BDX113" s="376"/>
      <c r="BDY113" s="376"/>
      <c r="BDZ113" s="376"/>
      <c r="BEA113" s="376"/>
      <c r="BEB113" s="376"/>
      <c r="BEC113" s="376"/>
      <c r="BED113" s="376"/>
      <c r="BEE113" s="376"/>
      <c r="BEF113" s="376"/>
      <c r="BEG113" s="376"/>
      <c r="BEH113" s="376"/>
      <c r="BEI113" s="376"/>
      <c r="BEJ113" s="376"/>
      <c r="BEK113" s="376"/>
      <c r="BEL113" s="376"/>
      <c r="BEM113" s="376"/>
      <c r="BEN113" s="376"/>
      <c r="BEO113" s="376"/>
      <c r="BEP113" s="376"/>
      <c r="BEQ113" s="376"/>
      <c r="BER113" s="376"/>
      <c r="BES113" s="376"/>
      <c r="BET113" s="376"/>
      <c r="BEU113" s="376"/>
      <c r="BEV113" s="376"/>
      <c r="BEW113" s="376"/>
      <c r="BEX113" s="376"/>
      <c r="BEY113" s="376"/>
      <c r="BEZ113" s="376"/>
      <c r="BFA113" s="376"/>
      <c r="BFB113" s="376"/>
      <c r="BFC113" s="376"/>
      <c r="BFD113" s="376"/>
      <c r="BFE113" s="376"/>
      <c r="BFF113" s="376"/>
      <c r="BFG113" s="376"/>
      <c r="BFH113" s="376"/>
      <c r="BFI113" s="376"/>
      <c r="BFJ113" s="376"/>
      <c r="BFK113" s="376"/>
      <c r="BFL113" s="376"/>
      <c r="BFM113" s="376"/>
      <c r="BFN113" s="376"/>
      <c r="BFO113" s="376"/>
      <c r="BFP113" s="376"/>
      <c r="BFQ113" s="376"/>
      <c r="BFR113" s="376"/>
      <c r="BFS113" s="376"/>
      <c r="BFT113" s="376"/>
      <c r="BFU113" s="376"/>
      <c r="BFV113" s="376"/>
      <c r="BFW113" s="376"/>
      <c r="BFX113" s="376"/>
      <c r="BFY113" s="376"/>
      <c r="BFZ113" s="376"/>
      <c r="BGA113" s="376"/>
      <c r="BGB113" s="376"/>
      <c r="BGC113" s="376"/>
      <c r="BGD113" s="376"/>
      <c r="BGE113" s="376"/>
      <c r="BGF113" s="376"/>
      <c r="BGG113" s="376"/>
      <c r="BGH113" s="376"/>
      <c r="BGI113" s="376"/>
      <c r="BGJ113" s="376"/>
      <c r="BGK113" s="376"/>
      <c r="BGL113" s="376"/>
      <c r="BGM113" s="376"/>
      <c r="BGN113" s="376"/>
      <c r="BGO113" s="376"/>
      <c r="BGP113" s="376"/>
      <c r="BGQ113" s="376"/>
      <c r="BGR113" s="376"/>
      <c r="BGS113" s="376"/>
      <c r="BGT113" s="376"/>
      <c r="BGU113" s="376"/>
      <c r="BGV113" s="376"/>
      <c r="BGW113" s="376"/>
      <c r="BGX113" s="376"/>
      <c r="BGY113" s="376"/>
      <c r="BGZ113" s="376"/>
      <c r="BHA113" s="376"/>
      <c r="BHB113" s="376"/>
      <c r="BHC113" s="376"/>
      <c r="BHD113" s="376"/>
      <c r="BHE113" s="376"/>
      <c r="BHF113" s="376"/>
      <c r="BHG113" s="376"/>
      <c r="BHH113" s="376"/>
      <c r="BHI113" s="376"/>
      <c r="BHJ113" s="376"/>
      <c r="BHK113" s="376"/>
      <c r="BHL113" s="376"/>
      <c r="BHM113" s="376"/>
      <c r="BHN113" s="376"/>
      <c r="BHO113" s="376"/>
      <c r="BHP113" s="376"/>
      <c r="BHQ113" s="376"/>
      <c r="BHR113" s="376"/>
      <c r="BHS113" s="376"/>
      <c r="BHT113" s="376"/>
      <c r="BHU113" s="376"/>
      <c r="BHV113" s="376"/>
      <c r="BHW113" s="376"/>
      <c r="BHX113" s="376"/>
      <c r="BHY113" s="376"/>
      <c r="BHZ113" s="376"/>
      <c r="BIA113" s="376"/>
      <c r="BIB113" s="376"/>
      <c r="BIC113" s="376"/>
      <c r="BID113" s="376"/>
      <c r="BIE113" s="376"/>
      <c r="BIF113" s="376"/>
      <c r="BIG113" s="376"/>
      <c r="BIH113" s="376"/>
      <c r="BII113" s="376"/>
      <c r="BIJ113" s="376"/>
      <c r="BIK113" s="376"/>
      <c r="BIL113" s="376"/>
      <c r="BIM113" s="376"/>
      <c r="BIN113" s="376"/>
      <c r="BIO113" s="376"/>
      <c r="BIP113" s="376"/>
      <c r="BIQ113" s="376"/>
      <c r="BIR113" s="376"/>
      <c r="BIS113" s="376"/>
      <c r="BIT113" s="376"/>
      <c r="BIU113" s="376"/>
      <c r="BIV113" s="376"/>
      <c r="BIW113" s="376"/>
      <c r="BIX113" s="376"/>
      <c r="BIY113" s="376"/>
      <c r="BIZ113" s="376"/>
      <c r="BJA113" s="376"/>
      <c r="BJB113" s="376"/>
      <c r="BJC113" s="376"/>
      <c r="BJD113" s="376"/>
      <c r="BJE113" s="376"/>
      <c r="BJF113" s="376"/>
      <c r="BJG113" s="376"/>
      <c r="BJH113" s="376"/>
      <c r="BJI113" s="376"/>
      <c r="BJJ113" s="376"/>
      <c r="BJK113" s="376"/>
      <c r="BJL113" s="376"/>
      <c r="BJM113" s="376"/>
      <c r="BJN113" s="376"/>
      <c r="BJO113" s="376"/>
      <c r="BJP113" s="376"/>
      <c r="BJQ113" s="376"/>
      <c r="BJR113" s="376"/>
      <c r="BJS113" s="376"/>
      <c r="BJT113" s="376"/>
      <c r="BJU113" s="376"/>
      <c r="BJV113" s="376"/>
      <c r="BJW113" s="376"/>
      <c r="BJX113" s="376"/>
      <c r="BJY113" s="376"/>
      <c r="BJZ113" s="376"/>
      <c r="BKA113" s="376"/>
      <c r="BKB113" s="376"/>
      <c r="BKC113" s="376"/>
      <c r="BKD113" s="376"/>
      <c r="BKE113" s="376"/>
      <c r="BKF113" s="376"/>
      <c r="BKG113" s="376"/>
      <c r="BKH113" s="376"/>
      <c r="BKI113" s="376"/>
      <c r="BKJ113" s="376"/>
      <c r="BKK113" s="376"/>
      <c r="BKL113" s="376"/>
      <c r="BKM113" s="376"/>
      <c r="BKN113" s="376"/>
      <c r="BKO113" s="376"/>
      <c r="BKP113" s="376"/>
      <c r="BKQ113" s="376"/>
      <c r="BKR113" s="376"/>
      <c r="BKS113" s="376"/>
      <c r="BKT113" s="376"/>
      <c r="BKU113" s="376"/>
      <c r="BKV113" s="376"/>
      <c r="BKW113" s="376"/>
      <c r="BKX113" s="376"/>
      <c r="BKY113" s="376"/>
      <c r="BKZ113" s="376"/>
      <c r="BLA113" s="376"/>
      <c r="BLB113" s="376"/>
      <c r="BLC113" s="376"/>
      <c r="BLD113" s="376"/>
      <c r="BLE113" s="376"/>
      <c r="BLF113" s="376"/>
      <c r="BLG113" s="376"/>
      <c r="BLH113" s="376"/>
      <c r="BLI113" s="376"/>
      <c r="BLJ113" s="376"/>
      <c r="BLK113" s="376"/>
      <c r="BLL113" s="376"/>
      <c r="BLM113" s="376"/>
      <c r="BLN113" s="376"/>
      <c r="BLO113" s="376"/>
      <c r="BLP113" s="376"/>
      <c r="BLQ113" s="376"/>
      <c r="BLR113" s="376"/>
      <c r="BLS113" s="376"/>
      <c r="BLT113" s="376"/>
      <c r="BLU113" s="376"/>
      <c r="BLV113" s="376"/>
      <c r="BLW113" s="376"/>
      <c r="BLX113" s="376"/>
      <c r="BLY113" s="376"/>
      <c r="BLZ113" s="376"/>
      <c r="BMA113" s="376"/>
      <c r="BMB113" s="376"/>
      <c r="BMC113" s="376"/>
      <c r="BMD113" s="376"/>
      <c r="BME113" s="376"/>
      <c r="BMF113" s="376"/>
      <c r="BMG113" s="376"/>
      <c r="BMH113" s="376"/>
      <c r="BMI113" s="376"/>
      <c r="BMJ113" s="376"/>
      <c r="BMK113" s="376"/>
      <c r="BML113" s="376"/>
      <c r="BMM113" s="376"/>
      <c r="BMN113" s="376"/>
      <c r="BMO113" s="376"/>
      <c r="BMP113" s="376"/>
      <c r="BMQ113" s="376"/>
      <c r="BMR113" s="376"/>
      <c r="BMS113" s="376"/>
      <c r="BMT113" s="376"/>
      <c r="BMU113" s="376"/>
      <c r="BMV113" s="376"/>
      <c r="BMW113" s="376"/>
      <c r="BMX113" s="376"/>
      <c r="BMY113" s="376"/>
      <c r="BMZ113" s="376"/>
      <c r="BNA113" s="376"/>
      <c r="BNB113" s="376"/>
      <c r="BNC113" s="376"/>
      <c r="BND113" s="376"/>
      <c r="BNE113" s="376"/>
      <c r="BNF113" s="376"/>
      <c r="BNG113" s="376"/>
      <c r="BNH113" s="376"/>
      <c r="BNI113" s="376"/>
      <c r="BNJ113" s="376"/>
      <c r="BNK113" s="376"/>
      <c r="BNL113" s="376"/>
      <c r="BNM113" s="376"/>
      <c r="BNN113" s="376"/>
      <c r="BNO113" s="376"/>
      <c r="BNP113" s="376"/>
      <c r="BNQ113" s="376"/>
      <c r="BNR113" s="376"/>
      <c r="BNS113" s="376"/>
      <c r="BNT113" s="376"/>
      <c r="BNU113" s="376"/>
      <c r="BNV113" s="376"/>
      <c r="BNW113" s="376"/>
      <c r="BNX113" s="376"/>
      <c r="BNY113" s="376"/>
      <c r="BNZ113" s="376"/>
      <c r="BOA113" s="376"/>
      <c r="BOB113" s="376"/>
      <c r="BOC113" s="376"/>
      <c r="BOD113" s="376"/>
      <c r="BOE113" s="376"/>
      <c r="BOF113" s="376"/>
      <c r="BOG113" s="376"/>
      <c r="BOH113" s="376"/>
      <c r="BOI113" s="376"/>
      <c r="BOJ113" s="376"/>
      <c r="BOK113" s="376"/>
      <c r="BOL113" s="376"/>
      <c r="BOM113" s="376"/>
      <c r="BON113" s="376"/>
      <c r="BOO113" s="376"/>
      <c r="BOP113" s="376"/>
      <c r="BOQ113" s="376"/>
      <c r="BOR113" s="376"/>
      <c r="BOS113" s="376"/>
      <c r="BOT113" s="376"/>
      <c r="BOU113" s="376"/>
      <c r="BOV113" s="376"/>
      <c r="BOW113" s="376"/>
      <c r="BOX113" s="376"/>
      <c r="BOY113" s="376"/>
      <c r="BOZ113" s="376"/>
      <c r="BPA113" s="376"/>
      <c r="BPB113" s="376"/>
      <c r="BPC113" s="376"/>
      <c r="BPD113" s="376"/>
      <c r="BPE113" s="376"/>
      <c r="BPF113" s="376"/>
      <c r="BPG113" s="376"/>
      <c r="BPH113" s="376"/>
      <c r="BPI113" s="376"/>
      <c r="BPJ113" s="376"/>
      <c r="BPK113" s="376"/>
      <c r="BPL113" s="376"/>
      <c r="BPM113" s="376"/>
      <c r="BPN113" s="376"/>
      <c r="BPO113" s="376"/>
      <c r="BPP113" s="376"/>
      <c r="BPQ113" s="376"/>
      <c r="BPR113" s="376"/>
      <c r="BPS113" s="376"/>
      <c r="BPT113" s="376"/>
      <c r="BPU113" s="376"/>
      <c r="BPV113" s="376"/>
      <c r="BPW113" s="376"/>
      <c r="BPX113" s="376"/>
      <c r="BPY113" s="376"/>
      <c r="BPZ113" s="376"/>
      <c r="BQA113" s="376"/>
      <c r="BQB113" s="376"/>
      <c r="BQC113" s="376"/>
      <c r="BQD113" s="376"/>
      <c r="BQE113" s="376"/>
      <c r="BQF113" s="376"/>
      <c r="BQG113" s="376"/>
      <c r="BQH113" s="376"/>
      <c r="BQI113" s="376"/>
      <c r="BQJ113" s="376"/>
      <c r="BQK113" s="376"/>
      <c r="BQL113" s="376"/>
      <c r="BQM113" s="376"/>
      <c r="BQN113" s="376"/>
      <c r="BQO113" s="376"/>
      <c r="BQP113" s="376"/>
      <c r="BQQ113" s="376"/>
      <c r="BQR113" s="376"/>
      <c r="BQS113" s="376"/>
      <c r="BQT113" s="376"/>
      <c r="BQU113" s="376"/>
      <c r="BQV113" s="376"/>
      <c r="BQW113" s="376"/>
      <c r="BQX113" s="376"/>
      <c r="BQY113" s="376"/>
      <c r="BQZ113" s="376"/>
      <c r="BRA113" s="376"/>
      <c r="BRB113" s="376"/>
      <c r="BRC113" s="376"/>
      <c r="BRD113" s="376"/>
      <c r="BRE113" s="376"/>
      <c r="BRF113" s="376"/>
      <c r="BRG113" s="376"/>
      <c r="BRH113" s="376"/>
      <c r="BRI113" s="376"/>
      <c r="BRJ113" s="376"/>
      <c r="BRK113" s="376"/>
      <c r="BRL113" s="376"/>
      <c r="BRM113" s="376"/>
      <c r="BRN113" s="376"/>
      <c r="BRO113" s="376"/>
      <c r="BRP113" s="376"/>
      <c r="BRQ113" s="376"/>
      <c r="BRR113" s="376"/>
      <c r="BRS113" s="376"/>
      <c r="BRT113" s="376"/>
      <c r="BRU113" s="376"/>
      <c r="BRV113" s="376"/>
      <c r="BRW113" s="376"/>
      <c r="BRX113" s="376"/>
      <c r="BRY113" s="376"/>
      <c r="BRZ113" s="376"/>
      <c r="BSA113" s="376"/>
      <c r="BSB113" s="376"/>
      <c r="BSC113" s="376"/>
      <c r="BSD113" s="376"/>
      <c r="BSE113" s="376"/>
      <c r="BSF113" s="376"/>
      <c r="BSG113" s="376"/>
      <c r="BSH113" s="376"/>
      <c r="BSI113" s="376"/>
      <c r="BSJ113" s="376"/>
      <c r="BSK113" s="376"/>
      <c r="BSL113" s="376"/>
      <c r="BSM113" s="376"/>
      <c r="BSN113" s="376"/>
      <c r="BSO113" s="376"/>
      <c r="BSP113" s="376"/>
      <c r="BSQ113" s="376"/>
      <c r="BSR113" s="376"/>
      <c r="BSS113" s="376"/>
      <c r="BST113" s="376"/>
      <c r="BSU113" s="376"/>
      <c r="BSV113" s="376"/>
      <c r="BSW113" s="376"/>
      <c r="BSX113" s="376"/>
      <c r="BSY113" s="376"/>
      <c r="BSZ113" s="376"/>
      <c r="BTA113" s="376"/>
      <c r="BTB113" s="376"/>
      <c r="BTC113" s="376"/>
      <c r="BTD113" s="376"/>
      <c r="BTE113" s="376"/>
      <c r="BTF113" s="376"/>
      <c r="BTG113" s="376"/>
      <c r="BTH113" s="376"/>
      <c r="BTI113" s="376"/>
      <c r="BTJ113" s="376"/>
      <c r="BTK113" s="376"/>
      <c r="BTL113" s="376"/>
      <c r="BTM113" s="376"/>
      <c r="BTN113" s="376"/>
      <c r="BTO113" s="376"/>
      <c r="BTP113" s="376"/>
      <c r="BTQ113" s="376"/>
      <c r="BTR113" s="376"/>
      <c r="BTS113" s="376"/>
      <c r="BTT113" s="376"/>
      <c r="BTU113" s="376"/>
      <c r="BTV113" s="376"/>
      <c r="BTW113" s="376"/>
      <c r="BTX113" s="376"/>
      <c r="BTY113" s="376"/>
      <c r="BTZ113" s="376"/>
      <c r="BUA113" s="376"/>
      <c r="BUB113" s="376"/>
      <c r="BUC113" s="376"/>
      <c r="BUD113" s="376"/>
      <c r="BUE113" s="376"/>
      <c r="BUF113" s="376"/>
      <c r="BUG113" s="376"/>
      <c r="BUH113" s="376"/>
      <c r="BUI113" s="376"/>
      <c r="BUJ113" s="376"/>
      <c r="BUK113" s="376"/>
      <c r="BUL113" s="376"/>
      <c r="BUM113" s="376"/>
      <c r="BUN113" s="376"/>
      <c r="BUO113" s="376"/>
      <c r="BUP113" s="376"/>
      <c r="BUQ113" s="376"/>
      <c r="BUR113" s="376"/>
      <c r="BUS113" s="376"/>
      <c r="BUT113" s="376"/>
      <c r="BUU113" s="376"/>
      <c r="BUV113" s="376"/>
      <c r="BUW113" s="376"/>
      <c r="BUX113" s="376"/>
      <c r="BUY113" s="376"/>
      <c r="BUZ113" s="376"/>
      <c r="BVA113" s="376"/>
      <c r="BVB113" s="376"/>
      <c r="BVC113" s="376"/>
      <c r="BVD113" s="376"/>
      <c r="BVE113" s="376"/>
      <c r="BVF113" s="376"/>
      <c r="BVG113" s="376"/>
      <c r="BVH113" s="376"/>
      <c r="BVI113" s="376"/>
      <c r="BVJ113" s="376"/>
      <c r="BVK113" s="376"/>
      <c r="BVL113" s="376"/>
      <c r="BVM113" s="376"/>
      <c r="BVN113" s="376"/>
      <c r="BVO113" s="376"/>
      <c r="BVP113" s="376"/>
      <c r="BVQ113" s="376"/>
      <c r="BVR113" s="376"/>
      <c r="BVS113" s="376"/>
      <c r="BVT113" s="376"/>
      <c r="BVU113" s="376"/>
      <c r="BVV113" s="376"/>
      <c r="BVW113" s="376"/>
      <c r="BVX113" s="376"/>
      <c r="BVY113" s="376"/>
      <c r="BVZ113" s="376"/>
      <c r="BWA113" s="376"/>
      <c r="BWB113" s="376"/>
      <c r="BWC113" s="376"/>
      <c r="BWD113" s="376"/>
      <c r="BWE113" s="376"/>
      <c r="BWF113" s="376"/>
      <c r="BWG113" s="376"/>
      <c r="BWH113" s="376"/>
      <c r="BWI113" s="376"/>
      <c r="BWJ113" s="376"/>
      <c r="BWK113" s="376"/>
      <c r="BWL113" s="376"/>
      <c r="BWM113" s="376"/>
      <c r="BWN113" s="376"/>
      <c r="BWO113" s="376"/>
      <c r="BWP113" s="376"/>
      <c r="BWQ113" s="376"/>
      <c r="BWR113" s="376"/>
      <c r="BWS113" s="376"/>
      <c r="BWT113" s="376"/>
      <c r="BWU113" s="376"/>
      <c r="BWV113" s="376"/>
      <c r="BWW113" s="376"/>
      <c r="BWX113" s="376"/>
      <c r="BWY113" s="376"/>
      <c r="BWZ113" s="376"/>
      <c r="BXA113" s="376"/>
      <c r="BXB113" s="376"/>
      <c r="BXC113" s="376"/>
      <c r="BXD113" s="376"/>
      <c r="BXE113" s="376"/>
      <c r="BXF113" s="376"/>
      <c r="BXG113" s="376"/>
      <c r="BXH113" s="376"/>
      <c r="BXI113" s="376"/>
      <c r="BXJ113" s="376"/>
      <c r="BXK113" s="376"/>
      <c r="BXL113" s="376"/>
      <c r="BXM113" s="376"/>
      <c r="BXN113" s="376"/>
      <c r="BXO113" s="376"/>
      <c r="BXP113" s="376"/>
      <c r="BXQ113" s="376"/>
      <c r="BXR113" s="376"/>
      <c r="BXS113" s="376"/>
      <c r="BXT113" s="376"/>
      <c r="BXU113" s="376"/>
      <c r="BXV113" s="376"/>
      <c r="BXW113" s="376"/>
      <c r="BXX113" s="376"/>
      <c r="BXY113" s="376"/>
      <c r="BXZ113" s="376"/>
      <c r="BYA113" s="376"/>
      <c r="BYB113" s="376"/>
      <c r="BYC113" s="376"/>
      <c r="BYD113" s="376"/>
      <c r="BYE113" s="376"/>
      <c r="BYF113" s="376"/>
      <c r="BYG113" s="376"/>
      <c r="BYH113" s="376"/>
      <c r="BYI113" s="376"/>
      <c r="BYJ113" s="376"/>
      <c r="BYK113" s="376"/>
      <c r="BYL113" s="376"/>
      <c r="BYM113" s="376"/>
      <c r="BYN113" s="376"/>
      <c r="BYO113" s="376"/>
      <c r="BYP113" s="376"/>
      <c r="BYQ113" s="376"/>
      <c r="BYR113" s="376"/>
      <c r="BYS113" s="376"/>
      <c r="BYT113" s="376"/>
      <c r="BYU113" s="376"/>
      <c r="BYV113" s="376"/>
      <c r="BYW113" s="376"/>
      <c r="BYX113" s="376"/>
      <c r="BYY113" s="376"/>
      <c r="BYZ113" s="376"/>
      <c r="BZA113" s="376"/>
      <c r="BZB113" s="376"/>
      <c r="BZC113" s="376"/>
      <c r="BZD113" s="376"/>
      <c r="BZE113" s="376"/>
      <c r="BZF113" s="376"/>
      <c r="BZG113" s="376"/>
      <c r="BZH113" s="376"/>
      <c r="BZI113" s="376"/>
      <c r="BZJ113" s="376"/>
      <c r="BZK113" s="376"/>
      <c r="BZL113" s="376"/>
      <c r="BZM113" s="376"/>
      <c r="BZN113" s="376"/>
      <c r="BZO113" s="376"/>
      <c r="BZP113" s="376"/>
      <c r="BZQ113" s="376"/>
      <c r="BZR113" s="376"/>
      <c r="BZS113" s="376"/>
      <c r="BZT113" s="376"/>
      <c r="BZU113" s="376"/>
      <c r="BZV113" s="376"/>
      <c r="BZW113" s="376"/>
      <c r="BZX113" s="376"/>
      <c r="BZY113" s="376"/>
      <c r="BZZ113" s="376"/>
      <c r="CAA113" s="376"/>
      <c r="CAB113" s="376"/>
      <c r="CAC113" s="376"/>
      <c r="CAD113" s="376"/>
      <c r="CAE113" s="376"/>
      <c r="CAF113" s="376"/>
      <c r="CAG113" s="376"/>
      <c r="CAH113" s="376"/>
      <c r="CAI113" s="376"/>
      <c r="CAJ113" s="376"/>
      <c r="CAK113" s="376"/>
      <c r="CAL113" s="376"/>
      <c r="CAM113" s="376"/>
      <c r="CAN113" s="376"/>
      <c r="CAO113" s="376"/>
      <c r="CAP113" s="376"/>
      <c r="CAQ113" s="376"/>
      <c r="CAR113" s="376"/>
      <c r="CAS113" s="376"/>
      <c r="CAT113" s="376"/>
      <c r="CAU113" s="376"/>
      <c r="CAV113" s="376"/>
      <c r="CAW113" s="376"/>
      <c r="CAX113" s="376"/>
      <c r="CAY113" s="376"/>
      <c r="CAZ113" s="376"/>
      <c r="CBA113" s="376"/>
      <c r="CBB113" s="376"/>
      <c r="CBC113" s="376"/>
      <c r="CBD113" s="376"/>
      <c r="CBE113" s="376"/>
      <c r="CBF113" s="376"/>
      <c r="CBG113" s="376"/>
      <c r="CBH113" s="376"/>
      <c r="CBI113" s="376"/>
      <c r="CBJ113" s="376"/>
      <c r="CBK113" s="376"/>
      <c r="CBL113" s="376"/>
      <c r="CBM113" s="376"/>
      <c r="CBN113" s="376"/>
      <c r="CBO113" s="376"/>
      <c r="CBP113" s="376"/>
      <c r="CBQ113" s="376"/>
      <c r="CBR113" s="376"/>
      <c r="CBS113" s="376"/>
      <c r="CBT113" s="376"/>
      <c r="CBU113" s="376"/>
      <c r="CBV113" s="376"/>
      <c r="CBW113" s="376"/>
      <c r="CBX113" s="376"/>
      <c r="CBY113" s="376"/>
      <c r="CBZ113" s="376"/>
      <c r="CCA113" s="376"/>
      <c r="CCB113" s="376"/>
      <c r="CCC113" s="376"/>
      <c r="CCD113" s="376"/>
      <c r="CCE113" s="376"/>
      <c r="CCF113" s="376"/>
      <c r="CCG113" s="376"/>
      <c r="CCH113" s="376"/>
      <c r="CCI113" s="376"/>
      <c r="CCJ113" s="376"/>
      <c r="CCK113" s="376"/>
      <c r="CCL113" s="376"/>
      <c r="CCM113" s="376"/>
      <c r="CCN113" s="376"/>
      <c r="CCO113" s="376"/>
      <c r="CCP113" s="376"/>
      <c r="CCQ113" s="376"/>
      <c r="CCR113" s="376"/>
      <c r="CCS113" s="376"/>
      <c r="CCT113" s="376"/>
      <c r="CCU113" s="376"/>
      <c r="CCV113" s="376"/>
      <c r="CCW113" s="376"/>
      <c r="CCX113" s="376"/>
      <c r="CCY113" s="376"/>
      <c r="CCZ113" s="376"/>
      <c r="CDA113" s="376"/>
      <c r="CDB113" s="376"/>
      <c r="CDC113" s="376"/>
      <c r="CDD113" s="376"/>
      <c r="CDE113" s="376"/>
      <c r="CDF113" s="376"/>
      <c r="CDG113" s="376"/>
      <c r="CDH113" s="376"/>
      <c r="CDI113" s="376"/>
      <c r="CDJ113" s="376"/>
      <c r="CDK113" s="376"/>
      <c r="CDL113" s="376"/>
      <c r="CDM113" s="376"/>
      <c r="CDN113" s="376"/>
      <c r="CDO113" s="376"/>
      <c r="CDP113" s="376"/>
      <c r="CDQ113" s="376"/>
      <c r="CDR113" s="376"/>
      <c r="CDS113" s="376"/>
      <c r="CDT113" s="376"/>
      <c r="CDU113" s="376"/>
      <c r="CDV113" s="376"/>
      <c r="CDW113" s="376"/>
      <c r="CDX113" s="376"/>
      <c r="CDY113" s="376"/>
      <c r="CDZ113" s="376"/>
      <c r="CEA113" s="376"/>
      <c r="CEB113" s="376"/>
      <c r="CEC113" s="376"/>
      <c r="CED113" s="376"/>
      <c r="CEE113" s="376"/>
      <c r="CEF113" s="376"/>
      <c r="CEG113" s="376"/>
      <c r="CEH113" s="376"/>
      <c r="CEI113" s="376"/>
      <c r="CEJ113" s="376"/>
      <c r="CEK113" s="376"/>
      <c r="CEL113" s="376"/>
      <c r="CEM113" s="376"/>
      <c r="CEN113" s="376"/>
      <c r="CEO113" s="376"/>
      <c r="CEP113" s="376"/>
      <c r="CEQ113" s="376"/>
      <c r="CER113" s="376"/>
      <c r="CES113" s="376"/>
      <c r="CET113" s="376"/>
      <c r="CEU113" s="376"/>
      <c r="CEV113" s="376"/>
      <c r="CEW113" s="376"/>
      <c r="CEX113" s="376"/>
      <c r="CEY113" s="376"/>
      <c r="CEZ113" s="376"/>
      <c r="CFA113" s="376"/>
      <c r="CFB113" s="376"/>
      <c r="CFC113" s="376"/>
      <c r="CFD113" s="376"/>
      <c r="CFE113" s="376"/>
      <c r="CFF113" s="376"/>
      <c r="CFG113" s="376"/>
      <c r="CFH113" s="376"/>
      <c r="CFI113" s="376"/>
      <c r="CFJ113" s="376"/>
      <c r="CFK113" s="376"/>
      <c r="CFL113" s="376"/>
      <c r="CFM113" s="376"/>
      <c r="CFN113" s="376"/>
      <c r="CFO113" s="376"/>
      <c r="CFP113" s="376"/>
      <c r="CFQ113" s="376"/>
      <c r="CFR113" s="376"/>
      <c r="CFS113" s="376"/>
      <c r="CFT113" s="376"/>
      <c r="CFU113" s="376"/>
      <c r="CFV113" s="376"/>
      <c r="CFW113" s="376"/>
      <c r="CFX113" s="376"/>
      <c r="CFY113" s="376"/>
      <c r="CFZ113" s="376"/>
      <c r="CGA113" s="376"/>
      <c r="CGB113" s="376"/>
      <c r="CGC113" s="376"/>
      <c r="CGD113" s="376"/>
      <c r="CGE113" s="376"/>
      <c r="CGF113" s="376"/>
      <c r="CGG113" s="376"/>
      <c r="CGH113" s="376"/>
      <c r="CGI113" s="376"/>
      <c r="CGJ113" s="376"/>
      <c r="CGK113" s="376"/>
      <c r="CGL113" s="376"/>
      <c r="CGM113" s="376"/>
      <c r="CGN113" s="376"/>
      <c r="CGO113" s="376"/>
      <c r="CGP113" s="376"/>
      <c r="CGQ113" s="376"/>
      <c r="CGR113" s="376"/>
      <c r="CGS113" s="376"/>
      <c r="CGT113" s="376"/>
      <c r="CGU113" s="376"/>
      <c r="CGV113" s="376"/>
      <c r="CGW113" s="376"/>
      <c r="CGX113" s="376"/>
      <c r="CGY113" s="376"/>
      <c r="CGZ113" s="376"/>
      <c r="CHA113" s="376"/>
      <c r="CHB113" s="376"/>
      <c r="CHC113" s="376"/>
      <c r="CHD113" s="376"/>
      <c r="CHE113" s="376"/>
      <c r="CHF113" s="376"/>
      <c r="CHG113" s="376"/>
      <c r="CHH113" s="376"/>
      <c r="CHI113" s="376"/>
      <c r="CHJ113" s="376"/>
      <c r="CHK113" s="376"/>
      <c r="CHL113" s="376"/>
      <c r="CHM113" s="376"/>
      <c r="CHN113" s="376"/>
      <c r="CHO113" s="376"/>
      <c r="CHP113" s="376"/>
      <c r="CHQ113" s="376"/>
      <c r="CHR113" s="376"/>
      <c r="CHS113" s="376"/>
      <c r="CHT113" s="376"/>
      <c r="CHU113" s="376"/>
      <c r="CHV113" s="376"/>
      <c r="CHW113" s="376"/>
      <c r="CHX113" s="376"/>
      <c r="CHY113" s="376"/>
      <c r="CHZ113" s="376"/>
      <c r="CIA113" s="376"/>
      <c r="CIB113" s="376"/>
      <c r="CIC113" s="376"/>
      <c r="CID113" s="376"/>
      <c r="CIE113" s="376"/>
      <c r="CIF113" s="376"/>
      <c r="CIG113" s="376"/>
      <c r="CIH113" s="376"/>
      <c r="CII113" s="376"/>
      <c r="CIJ113" s="376"/>
      <c r="CIK113" s="376"/>
      <c r="CIL113" s="376"/>
      <c r="CIM113" s="376"/>
      <c r="CIN113" s="376"/>
      <c r="CIO113" s="376"/>
      <c r="CIP113" s="376"/>
      <c r="CIQ113" s="376"/>
      <c r="CIR113" s="376"/>
      <c r="CIS113" s="376"/>
      <c r="CIT113" s="376"/>
      <c r="CIU113" s="376"/>
      <c r="CIV113" s="376"/>
      <c r="CIW113" s="376"/>
      <c r="CIX113" s="376"/>
      <c r="CIY113" s="376"/>
      <c r="CIZ113" s="376"/>
      <c r="CJA113" s="376"/>
      <c r="CJB113" s="376"/>
      <c r="CJC113" s="376"/>
      <c r="CJD113" s="376"/>
      <c r="CJE113" s="376"/>
      <c r="CJF113" s="376"/>
      <c r="CJG113" s="376"/>
      <c r="CJH113" s="376"/>
      <c r="CJI113" s="376"/>
      <c r="CJJ113" s="376"/>
      <c r="CJK113" s="376"/>
      <c r="CJL113" s="376"/>
      <c r="CJM113" s="376"/>
      <c r="CJN113" s="376"/>
      <c r="CJO113" s="376"/>
      <c r="CJP113" s="376"/>
      <c r="CJQ113" s="376"/>
      <c r="CJR113" s="376"/>
      <c r="CJS113" s="376"/>
      <c r="CJT113" s="376"/>
      <c r="CJU113" s="376"/>
      <c r="CJV113" s="376"/>
      <c r="CJW113" s="376"/>
      <c r="CJX113" s="376"/>
      <c r="CJY113" s="376"/>
      <c r="CJZ113" s="376"/>
      <c r="CKA113" s="376"/>
      <c r="CKB113" s="376"/>
      <c r="CKC113" s="376"/>
      <c r="CKD113" s="376"/>
      <c r="CKE113" s="376"/>
      <c r="CKF113" s="376"/>
      <c r="CKG113" s="376"/>
      <c r="CKH113" s="376"/>
      <c r="CKI113" s="376"/>
      <c r="CKJ113" s="376"/>
      <c r="CKK113" s="376"/>
      <c r="CKL113" s="376"/>
      <c r="CKM113" s="376"/>
      <c r="CKN113" s="376"/>
      <c r="CKO113" s="376"/>
      <c r="CKP113" s="376"/>
      <c r="CKQ113" s="376"/>
      <c r="CKR113" s="376"/>
      <c r="CKS113" s="376"/>
      <c r="CKT113" s="376"/>
      <c r="CKU113" s="376"/>
      <c r="CKV113" s="376"/>
      <c r="CKW113" s="376"/>
      <c r="CKX113" s="376"/>
      <c r="CKY113" s="376"/>
      <c r="CKZ113" s="376"/>
      <c r="CLA113" s="376"/>
      <c r="CLB113" s="376"/>
      <c r="CLC113" s="376"/>
      <c r="CLD113" s="376"/>
      <c r="CLE113" s="376"/>
      <c r="CLF113" s="376"/>
      <c r="CLG113" s="376"/>
      <c r="CLH113" s="376"/>
      <c r="CLI113" s="376"/>
      <c r="CLJ113" s="376"/>
      <c r="CLK113" s="376"/>
      <c r="CLL113" s="376"/>
      <c r="CLM113" s="376"/>
      <c r="CLN113" s="376"/>
      <c r="CLO113" s="376"/>
      <c r="CLP113" s="376"/>
      <c r="CLQ113" s="376"/>
      <c r="CLR113" s="376"/>
      <c r="CLS113" s="376"/>
      <c r="CLT113" s="376"/>
      <c r="CLU113" s="376"/>
      <c r="CLV113" s="376"/>
      <c r="CLW113" s="376"/>
      <c r="CLX113" s="376"/>
      <c r="CLY113" s="376"/>
      <c r="CLZ113" s="376"/>
      <c r="CMA113" s="376"/>
      <c r="CMB113" s="376"/>
      <c r="CMC113" s="376"/>
      <c r="CMD113" s="376"/>
      <c r="CME113" s="376"/>
      <c r="CMF113" s="376"/>
      <c r="CMG113" s="376"/>
      <c r="CMH113" s="376"/>
      <c r="CMI113" s="376"/>
      <c r="CMJ113" s="376"/>
      <c r="CMK113" s="376"/>
      <c r="CML113" s="376"/>
      <c r="CMM113" s="376"/>
      <c r="CMN113" s="376"/>
      <c r="CMO113" s="376"/>
      <c r="CMP113" s="376"/>
      <c r="CMQ113" s="376"/>
      <c r="CMR113" s="376"/>
      <c r="CMS113" s="376"/>
      <c r="CMT113" s="376"/>
      <c r="CMU113" s="376"/>
      <c r="CMV113" s="376"/>
      <c r="CMW113" s="376"/>
      <c r="CMX113" s="376"/>
      <c r="CMY113" s="376"/>
      <c r="CMZ113" s="376"/>
      <c r="CNA113" s="376"/>
      <c r="CNB113" s="376"/>
      <c r="CNC113" s="376"/>
      <c r="CND113" s="376"/>
      <c r="CNE113" s="376"/>
      <c r="CNF113" s="376"/>
      <c r="CNG113" s="376"/>
      <c r="CNH113" s="376"/>
      <c r="CNI113" s="376"/>
      <c r="CNJ113" s="376"/>
      <c r="CNK113" s="376"/>
      <c r="CNL113" s="376"/>
      <c r="CNM113" s="376"/>
      <c r="CNN113" s="376"/>
      <c r="CNO113" s="376"/>
      <c r="CNP113" s="376"/>
      <c r="CNQ113" s="376"/>
      <c r="CNR113" s="376"/>
      <c r="CNS113" s="376"/>
      <c r="CNT113" s="376"/>
      <c r="CNU113" s="376"/>
      <c r="CNV113" s="376"/>
      <c r="CNW113" s="376"/>
      <c r="CNX113" s="376"/>
      <c r="CNY113" s="376"/>
      <c r="CNZ113" s="376"/>
      <c r="COA113" s="376"/>
      <c r="COB113" s="376"/>
      <c r="COC113" s="376"/>
      <c r="COD113" s="376"/>
      <c r="COE113" s="376"/>
      <c r="COF113" s="376"/>
      <c r="COG113" s="376"/>
      <c r="COH113" s="376"/>
      <c r="COI113" s="376"/>
      <c r="COJ113" s="376"/>
      <c r="COK113" s="376"/>
      <c r="COL113" s="376"/>
      <c r="COM113" s="376"/>
      <c r="CON113" s="376"/>
      <c r="COO113" s="376"/>
      <c r="COP113" s="376"/>
      <c r="COQ113" s="376"/>
      <c r="COR113" s="376"/>
      <c r="COS113" s="376"/>
      <c r="COT113" s="376"/>
      <c r="COU113" s="376"/>
      <c r="COV113" s="376"/>
      <c r="COW113" s="376"/>
      <c r="COX113" s="376"/>
      <c r="COY113" s="376"/>
      <c r="COZ113" s="376"/>
      <c r="CPA113" s="376"/>
      <c r="CPB113" s="376"/>
      <c r="CPC113" s="376"/>
      <c r="CPD113" s="376"/>
      <c r="CPE113" s="376"/>
      <c r="CPF113" s="376"/>
      <c r="CPG113" s="376"/>
      <c r="CPH113" s="376"/>
      <c r="CPI113" s="376"/>
      <c r="CPJ113" s="376"/>
      <c r="CPK113" s="376"/>
      <c r="CPL113" s="376"/>
      <c r="CPM113" s="376"/>
      <c r="CPN113" s="376"/>
      <c r="CPO113" s="376"/>
      <c r="CPP113" s="376"/>
      <c r="CPQ113" s="376"/>
      <c r="CPR113" s="376"/>
      <c r="CPS113" s="376"/>
      <c r="CPT113" s="376"/>
      <c r="CPU113" s="376"/>
      <c r="CPV113" s="376"/>
      <c r="CPW113" s="376"/>
      <c r="CPX113" s="376"/>
      <c r="CPY113" s="376"/>
      <c r="CPZ113" s="376"/>
      <c r="CQA113" s="376"/>
      <c r="CQB113" s="376"/>
      <c r="CQC113" s="376"/>
      <c r="CQD113" s="376"/>
      <c r="CQE113" s="376"/>
      <c r="CQF113" s="376"/>
      <c r="CQG113" s="376"/>
      <c r="CQH113" s="376"/>
      <c r="CQI113" s="376"/>
      <c r="CQJ113" s="376"/>
      <c r="CQK113" s="376"/>
      <c r="CQL113" s="376"/>
      <c r="CQM113" s="376"/>
      <c r="CQN113" s="376"/>
      <c r="CQO113" s="376"/>
      <c r="CQP113" s="376"/>
      <c r="CQQ113" s="376"/>
      <c r="CQR113" s="376"/>
      <c r="CQS113" s="376"/>
      <c r="CQT113" s="376"/>
      <c r="CQU113" s="376"/>
      <c r="CQV113" s="376"/>
      <c r="CQW113" s="376"/>
      <c r="CQX113" s="376"/>
      <c r="CQY113" s="376"/>
      <c r="CQZ113" s="376"/>
      <c r="CRA113" s="376"/>
      <c r="CRB113" s="376"/>
      <c r="CRC113" s="376"/>
      <c r="CRD113" s="376"/>
      <c r="CRE113" s="376"/>
      <c r="CRF113" s="376"/>
      <c r="CRG113" s="376"/>
      <c r="CRH113" s="376"/>
      <c r="CRI113" s="376"/>
      <c r="CRJ113" s="376"/>
      <c r="CRK113" s="376"/>
      <c r="CRL113" s="376"/>
      <c r="CRM113" s="376"/>
      <c r="CRN113" s="376"/>
      <c r="CRO113" s="376"/>
      <c r="CRP113" s="376"/>
      <c r="CRQ113" s="376"/>
      <c r="CRR113" s="376"/>
      <c r="CRS113" s="376"/>
      <c r="CRT113" s="376"/>
      <c r="CRU113" s="376"/>
      <c r="CRV113" s="376"/>
      <c r="CRW113" s="376"/>
      <c r="CRX113" s="376"/>
      <c r="CRY113" s="376"/>
      <c r="CRZ113" s="376"/>
      <c r="CSA113" s="376"/>
      <c r="CSB113" s="376"/>
      <c r="CSC113" s="376"/>
      <c r="CSD113" s="376"/>
      <c r="CSE113" s="376"/>
      <c r="CSF113" s="376"/>
      <c r="CSG113" s="376"/>
      <c r="CSH113" s="376"/>
      <c r="CSI113" s="376"/>
      <c r="CSJ113" s="376"/>
      <c r="CSK113" s="376"/>
      <c r="CSL113" s="376"/>
      <c r="CSM113" s="376"/>
      <c r="CSN113" s="376"/>
      <c r="CSO113" s="376"/>
      <c r="CSP113" s="376"/>
      <c r="CSQ113" s="376"/>
      <c r="CSR113" s="376"/>
      <c r="CSS113" s="376"/>
      <c r="CST113" s="376"/>
      <c r="CSU113" s="376"/>
      <c r="CSV113" s="376"/>
      <c r="CSW113" s="376"/>
      <c r="CSX113" s="376"/>
      <c r="CSY113" s="376"/>
      <c r="CSZ113" s="376"/>
      <c r="CTA113" s="376"/>
      <c r="CTB113" s="376"/>
      <c r="CTC113" s="376"/>
      <c r="CTD113" s="376"/>
      <c r="CTE113" s="376"/>
      <c r="CTF113" s="376"/>
      <c r="CTG113" s="376"/>
      <c r="CTH113" s="376"/>
      <c r="CTI113" s="376"/>
      <c r="CTJ113" s="376"/>
      <c r="CTK113" s="376"/>
      <c r="CTL113" s="376"/>
      <c r="CTM113" s="376"/>
      <c r="CTN113" s="376"/>
      <c r="CTO113" s="376"/>
      <c r="CTP113" s="376"/>
      <c r="CTQ113" s="376"/>
      <c r="CTR113" s="376"/>
      <c r="CTS113" s="376"/>
      <c r="CTT113" s="376"/>
      <c r="CTU113" s="376"/>
      <c r="CTV113" s="376"/>
      <c r="CTW113" s="376"/>
      <c r="CTX113" s="376"/>
      <c r="CTY113" s="376"/>
      <c r="CTZ113" s="376"/>
      <c r="CUA113" s="376"/>
      <c r="CUB113" s="376"/>
      <c r="CUC113" s="376"/>
      <c r="CUD113" s="376"/>
      <c r="CUE113" s="376"/>
      <c r="CUF113" s="376"/>
      <c r="CUG113" s="376"/>
      <c r="CUH113" s="376"/>
      <c r="CUI113" s="376"/>
      <c r="CUJ113" s="376"/>
      <c r="CUK113" s="376"/>
      <c r="CUL113" s="376"/>
      <c r="CUM113" s="376"/>
      <c r="CUN113" s="376"/>
      <c r="CUO113" s="376"/>
      <c r="CUP113" s="376"/>
      <c r="CUQ113" s="376"/>
      <c r="CUR113" s="376"/>
      <c r="CUS113" s="376"/>
      <c r="CUT113" s="376"/>
      <c r="CUU113" s="376"/>
      <c r="CUV113" s="376"/>
      <c r="CUW113" s="376"/>
      <c r="CUX113" s="376"/>
      <c r="CUY113" s="376"/>
      <c r="CUZ113" s="376"/>
      <c r="CVA113" s="376"/>
      <c r="CVB113" s="376"/>
      <c r="CVC113" s="376"/>
      <c r="CVD113" s="376"/>
      <c r="CVE113" s="376"/>
      <c r="CVF113" s="376"/>
      <c r="CVG113" s="376"/>
      <c r="CVH113" s="376"/>
      <c r="CVI113" s="376"/>
      <c r="CVJ113" s="376"/>
      <c r="CVK113" s="376"/>
      <c r="CVL113" s="376"/>
      <c r="CVM113" s="376"/>
      <c r="CVN113" s="376"/>
      <c r="CVO113" s="376"/>
      <c r="CVP113" s="376"/>
      <c r="CVQ113" s="376"/>
      <c r="CVR113" s="376"/>
      <c r="CVS113" s="376"/>
      <c r="CVT113" s="376"/>
      <c r="CVU113" s="376"/>
      <c r="CVV113" s="376"/>
      <c r="CVW113" s="376"/>
      <c r="CVX113" s="376"/>
      <c r="CVY113" s="376"/>
      <c r="CVZ113" s="376"/>
      <c r="CWA113" s="376"/>
      <c r="CWB113" s="376"/>
      <c r="CWC113" s="376"/>
      <c r="CWD113" s="376"/>
      <c r="CWE113" s="376"/>
      <c r="CWF113" s="376"/>
      <c r="CWG113" s="376"/>
      <c r="CWH113" s="376"/>
      <c r="CWI113" s="376"/>
      <c r="CWJ113" s="376"/>
      <c r="CWK113" s="376"/>
      <c r="CWL113" s="376"/>
      <c r="CWM113" s="376"/>
      <c r="CWN113" s="376"/>
      <c r="CWO113" s="376"/>
      <c r="CWP113" s="376"/>
      <c r="CWQ113" s="376"/>
      <c r="CWR113" s="376"/>
      <c r="CWS113" s="376"/>
      <c r="CWT113" s="376"/>
      <c r="CWU113" s="376"/>
      <c r="CWV113" s="376"/>
      <c r="CWW113" s="376"/>
      <c r="CWX113" s="376"/>
      <c r="CWY113" s="376"/>
      <c r="CWZ113" s="376"/>
      <c r="CXA113" s="376"/>
      <c r="CXB113" s="376"/>
      <c r="CXC113" s="376"/>
      <c r="CXD113" s="376"/>
      <c r="CXE113" s="376"/>
      <c r="CXF113" s="376"/>
      <c r="CXG113" s="376"/>
      <c r="CXH113" s="376"/>
      <c r="CXI113" s="376"/>
      <c r="CXJ113" s="376"/>
      <c r="CXK113" s="376"/>
      <c r="CXL113" s="376"/>
      <c r="CXM113" s="376"/>
      <c r="CXN113" s="376"/>
      <c r="CXO113" s="376"/>
      <c r="CXP113" s="376"/>
      <c r="CXQ113" s="376"/>
      <c r="CXR113" s="376"/>
      <c r="CXS113" s="376"/>
      <c r="CXT113" s="376"/>
      <c r="CXU113" s="376"/>
      <c r="CXV113" s="376"/>
      <c r="CXW113" s="376"/>
      <c r="CXX113" s="376"/>
      <c r="CXY113" s="376"/>
      <c r="CXZ113" s="376"/>
      <c r="CYA113" s="376"/>
      <c r="CYB113" s="376"/>
      <c r="CYC113" s="376"/>
      <c r="CYD113" s="376"/>
      <c r="CYE113" s="376"/>
      <c r="CYF113" s="376"/>
      <c r="CYG113" s="376"/>
      <c r="CYH113" s="376"/>
      <c r="CYI113" s="376"/>
      <c r="CYJ113" s="376"/>
      <c r="CYK113" s="376"/>
      <c r="CYL113" s="376"/>
      <c r="CYM113" s="376"/>
      <c r="CYN113" s="376"/>
      <c r="CYO113" s="376"/>
      <c r="CYP113" s="376"/>
      <c r="CYQ113" s="376"/>
      <c r="CYR113" s="376"/>
      <c r="CYS113" s="376"/>
      <c r="CYT113" s="376"/>
      <c r="CYU113" s="376"/>
      <c r="CYV113" s="376"/>
      <c r="CYW113" s="376"/>
      <c r="CYX113" s="376"/>
      <c r="CYY113" s="376"/>
      <c r="CYZ113" s="376"/>
      <c r="CZA113" s="376"/>
      <c r="CZB113" s="376"/>
      <c r="CZC113" s="376"/>
      <c r="CZD113" s="376"/>
      <c r="CZE113" s="376"/>
      <c r="CZF113" s="376"/>
      <c r="CZG113" s="376"/>
      <c r="CZH113" s="376"/>
      <c r="CZI113" s="376"/>
      <c r="CZJ113" s="376"/>
      <c r="CZK113" s="376"/>
      <c r="CZL113" s="376"/>
      <c r="CZM113" s="376"/>
      <c r="CZN113" s="376"/>
      <c r="CZO113" s="376"/>
      <c r="CZP113" s="376"/>
      <c r="CZQ113" s="376"/>
      <c r="CZR113" s="376"/>
      <c r="CZS113" s="376"/>
      <c r="CZT113" s="376"/>
      <c r="CZU113" s="376"/>
      <c r="CZV113" s="376"/>
      <c r="CZW113" s="376"/>
      <c r="CZX113" s="376"/>
      <c r="CZY113" s="376"/>
      <c r="CZZ113" s="376"/>
      <c r="DAA113" s="376"/>
      <c r="DAB113" s="376"/>
      <c r="DAC113" s="376"/>
      <c r="DAD113" s="376"/>
      <c r="DAE113" s="376"/>
      <c r="DAF113" s="376"/>
      <c r="DAG113" s="376"/>
      <c r="DAH113" s="376"/>
      <c r="DAI113" s="376"/>
      <c r="DAJ113" s="376"/>
      <c r="DAK113" s="376"/>
      <c r="DAL113" s="376"/>
      <c r="DAM113" s="376"/>
      <c r="DAN113" s="376"/>
      <c r="DAO113" s="376"/>
      <c r="DAP113" s="376"/>
      <c r="DAQ113" s="376"/>
      <c r="DAR113" s="376"/>
      <c r="DAS113" s="376"/>
      <c r="DAT113" s="376"/>
      <c r="DAU113" s="376"/>
      <c r="DAV113" s="376"/>
      <c r="DAW113" s="376"/>
      <c r="DAX113" s="376"/>
      <c r="DAY113" s="376"/>
      <c r="DAZ113" s="376"/>
      <c r="DBA113" s="376"/>
      <c r="DBB113" s="376"/>
      <c r="DBC113" s="376"/>
      <c r="DBD113" s="376"/>
      <c r="DBE113" s="376"/>
      <c r="DBF113" s="376"/>
      <c r="DBG113" s="376"/>
      <c r="DBH113" s="376"/>
      <c r="DBI113" s="376"/>
      <c r="DBJ113" s="376"/>
      <c r="DBK113" s="376"/>
      <c r="DBL113" s="376"/>
      <c r="DBM113" s="376"/>
      <c r="DBN113" s="376"/>
      <c r="DBO113" s="376"/>
      <c r="DBP113" s="376"/>
      <c r="DBQ113" s="376"/>
      <c r="DBR113" s="376"/>
      <c r="DBS113" s="376"/>
      <c r="DBT113" s="376"/>
      <c r="DBU113" s="376"/>
      <c r="DBV113" s="376"/>
      <c r="DBW113" s="376"/>
      <c r="DBX113" s="376"/>
      <c r="DBY113" s="376"/>
      <c r="DBZ113" s="376"/>
      <c r="DCA113" s="376"/>
      <c r="DCB113" s="376"/>
      <c r="DCC113" s="376"/>
      <c r="DCD113" s="376"/>
      <c r="DCE113" s="376"/>
      <c r="DCF113" s="376"/>
      <c r="DCG113" s="376"/>
      <c r="DCH113" s="376"/>
      <c r="DCI113" s="376"/>
      <c r="DCJ113" s="376"/>
      <c r="DCK113" s="376"/>
      <c r="DCL113" s="376"/>
      <c r="DCM113" s="376"/>
      <c r="DCN113" s="376"/>
      <c r="DCO113" s="376"/>
      <c r="DCP113" s="376"/>
      <c r="DCQ113" s="376"/>
      <c r="DCR113" s="376"/>
      <c r="DCS113" s="376"/>
      <c r="DCT113" s="376"/>
      <c r="DCU113" s="376"/>
      <c r="DCV113" s="376"/>
      <c r="DCW113" s="376"/>
      <c r="DCX113" s="376"/>
      <c r="DCY113" s="376"/>
      <c r="DCZ113" s="376"/>
      <c r="DDA113" s="376"/>
      <c r="DDB113" s="376"/>
      <c r="DDC113" s="376"/>
      <c r="DDD113" s="376"/>
      <c r="DDE113" s="376"/>
      <c r="DDF113" s="376"/>
      <c r="DDG113" s="376"/>
      <c r="DDH113" s="376"/>
      <c r="DDI113" s="376"/>
      <c r="DDJ113" s="376"/>
      <c r="DDK113" s="376"/>
      <c r="DDL113" s="376"/>
      <c r="DDM113" s="376"/>
      <c r="DDN113" s="376"/>
      <c r="DDO113" s="376"/>
      <c r="DDP113" s="376"/>
      <c r="DDQ113" s="376"/>
      <c r="DDR113" s="376"/>
      <c r="DDS113" s="376"/>
      <c r="DDT113" s="376"/>
      <c r="DDU113" s="376"/>
      <c r="DDV113" s="376"/>
      <c r="DDW113" s="376"/>
      <c r="DDX113" s="376"/>
      <c r="DDY113" s="376"/>
      <c r="DDZ113" s="376"/>
      <c r="DEA113" s="376"/>
      <c r="DEB113" s="376"/>
      <c r="DEC113" s="376"/>
      <c r="DED113" s="376"/>
      <c r="DEE113" s="376"/>
      <c r="DEF113" s="376"/>
      <c r="DEG113" s="376"/>
      <c r="DEH113" s="376"/>
      <c r="DEI113" s="376"/>
      <c r="DEJ113" s="376"/>
      <c r="DEK113" s="376"/>
      <c r="DEL113" s="376"/>
      <c r="DEM113" s="376"/>
      <c r="DEN113" s="376"/>
      <c r="DEO113" s="376"/>
      <c r="DEP113" s="376"/>
      <c r="DEQ113" s="376"/>
      <c r="DER113" s="376"/>
      <c r="DES113" s="376"/>
      <c r="DET113" s="376"/>
      <c r="DEU113" s="376"/>
      <c r="DEV113" s="376"/>
      <c r="DEW113" s="376"/>
      <c r="DEX113" s="376"/>
      <c r="DEY113" s="376"/>
      <c r="DEZ113" s="376"/>
      <c r="DFA113" s="376"/>
      <c r="DFB113" s="376"/>
      <c r="DFC113" s="376"/>
      <c r="DFD113" s="376"/>
      <c r="DFE113" s="376"/>
      <c r="DFF113" s="376"/>
      <c r="DFG113" s="376"/>
      <c r="DFH113" s="376"/>
      <c r="DFI113" s="376"/>
      <c r="DFJ113" s="376"/>
      <c r="DFK113" s="376"/>
      <c r="DFL113" s="376"/>
      <c r="DFM113" s="376"/>
      <c r="DFN113" s="376"/>
      <c r="DFO113" s="376"/>
      <c r="DFP113" s="376"/>
      <c r="DFQ113" s="376"/>
      <c r="DFR113" s="376"/>
      <c r="DFS113" s="376"/>
      <c r="DFT113" s="376"/>
      <c r="DFU113" s="376"/>
      <c r="DFV113" s="376"/>
      <c r="DFW113" s="376"/>
      <c r="DFX113" s="376"/>
      <c r="DFY113" s="376"/>
      <c r="DFZ113" s="376"/>
      <c r="DGA113" s="376"/>
      <c r="DGB113" s="376"/>
      <c r="DGC113" s="376"/>
      <c r="DGD113" s="376"/>
      <c r="DGE113" s="376"/>
      <c r="DGF113" s="376"/>
      <c r="DGG113" s="376"/>
      <c r="DGH113" s="376"/>
      <c r="DGI113" s="376"/>
      <c r="DGJ113" s="376"/>
      <c r="DGK113" s="376"/>
      <c r="DGL113" s="376"/>
      <c r="DGM113" s="376"/>
      <c r="DGN113" s="376"/>
      <c r="DGO113" s="376"/>
      <c r="DGP113" s="376"/>
      <c r="DGQ113" s="376"/>
      <c r="DGR113" s="376"/>
      <c r="DGS113" s="376"/>
      <c r="DGT113" s="376"/>
      <c r="DGU113" s="376"/>
      <c r="DGV113" s="376"/>
      <c r="DGW113" s="376"/>
      <c r="DGX113" s="376"/>
      <c r="DGY113" s="376"/>
      <c r="DGZ113" s="376"/>
      <c r="DHA113" s="376"/>
      <c r="DHB113" s="376"/>
      <c r="DHC113" s="376"/>
      <c r="DHD113" s="376"/>
      <c r="DHE113" s="376"/>
      <c r="DHF113" s="376"/>
      <c r="DHG113" s="376"/>
      <c r="DHH113" s="376"/>
      <c r="DHI113" s="376"/>
      <c r="DHJ113" s="376"/>
      <c r="DHK113" s="376"/>
      <c r="DHL113" s="376"/>
      <c r="DHM113" s="376"/>
      <c r="DHN113" s="376"/>
      <c r="DHO113" s="376"/>
      <c r="DHP113" s="376"/>
      <c r="DHQ113" s="376"/>
      <c r="DHR113" s="376"/>
      <c r="DHS113" s="376"/>
      <c r="DHT113" s="376"/>
      <c r="DHU113" s="376"/>
      <c r="DHV113" s="376"/>
      <c r="DHW113" s="376"/>
      <c r="DHX113" s="376"/>
      <c r="DHY113" s="376"/>
      <c r="DHZ113" s="376"/>
      <c r="DIA113" s="376"/>
      <c r="DIB113" s="376"/>
      <c r="DIC113" s="376"/>
      <c r="DID113" s="376"/>
      <c r="DIE113" s="376"/>
      <c r="DIF113" s="376"/>
      <c r="DIG113" s="376"/>
      <c r="DIH113" s="376"/>
      <c r="DII113" s="376"/>
      <c r="DIJ113" s="376"/>
      <c r="DIK113" s="376"/>
      <c r="DIL113" s="376"/>
      <c r="DIM113" s="376"/>
      <c r="DIN113" s="376"/>
      <c r="DIO113" s="376"/>
      <c r="DIP113" s="376"/>
      <c r="DIQ113" s="376"/>
      <c r="DIR113" s="376"/>
      <c r="DIS113" s="376"/>
      <c r="DIT113" s="376"/>
      <c r="DIU113" s="376"/>
      <c r="DIV113" s="376"/>
      <c r="DIW113" s="376"/>
      <c r="DIX113" s="376"/>
      <c r="DIY113" s="376"/>
      <c r="DIZ113" s="376"/>
      <c r="DJA113" s="376"/>
      <c r="DJB113" s="376"/>
      <c r="DJC113" s="376"/>
      <c r="DJD113" s="376"/>
      <c r="DJE113" s="376"/>
      <c r="DJF113" s="376"/>
      <c r="DJG113" s="376"/>
      <c r="DJH113" s="376"/>
      <c r="DJI113" s="376"/>
      <c r="DJJ113" s="376"/>
      <c r="DJK113" s="376"/>
      <c r="DJL113" s="376"/>
      <c r="DJM113" s="376"/>
      <c r="DJN113" s="376"/>
      <c r="DJO113" s="376"/>
      <c r="DJP113" s="376"/>
      <c r="DJQ113" s="376"/>
      <c r="DJR113" s="376"/>
      <c r="DJS113" s="376"/>
      <c r="DJT113" s="376"/>
      <c r="DJU113" s="376"/>
      <c r="DJV113" s="376"/>
      <c r="DJW113" s="376"/>
      <c r="DJX113" s="376"/>
      <c r="DJY113" s="376"/>
      <c r="DJZ113" s="376"/>
      <c r="DKA113" s="376"/>
      <c r="DKB113" s="376"/>
      <c r="DKC113" s="376"/>
      <c r="DKD113" s="376"/>
      <c r="DKE113" s="376"/>
      <c r="DKF113" s="376"/>
      <c r="DKG113" s="376"/>
      <c r="DKH113" s="376"/>
      <c r="DKI113" s="376"/>
      <c r="DKJ113" s="376"/>
      <c r="DKK113" s="376"/>
      <c r="DKL113" s="376"/>
      <c r="DKM113" s="376"/>
      <c r="DKN113" s="376"/>
      <c r="DKO113" s="376"/>
      <c r="DKP113" s="376"/>
      <c r="DKQ113" s="376"/>
      <c r="DKR113" s="376"/>
      <c r="DKS113" s="376"/>
      <c r="DKT113" s="376"/>
      <c r="DKU113" s="376"/>
      <c r="DKV113" s="376"/>
      <c r="DKW113" s="376"/>
      <c r="DKX113" s="376"/>
      <c r="DKY113" s="376"/>
      <c r="DKZ113" s="376"/>
      <c r="DLA113" s="376"/>
      <c r="DLB113" s="376"/>
      <c r="DLC113" s="376"/>
      <c r="DLD113" s="376"/>
      <c r="DLE113" s="376"/>
      <c r="DLF113" s="376"/>
      <c r="DLG113" s="376"/>
      <c r="DLH113" s="376"/>
      <c r="DLI113" s="376"/>
      <c r="DLJ113" s="376"/>
      <c r="DLK113" s="376"/>
      <c r="DLL113" s="376"/>
      <c r="DLM113" s="376"/>
      <c r="DLN113" s="376"/>
      <c r="DLO113" s="376"/>
      <c r="DLP113" s="376"/>
      <c r="DLQ113" s="376"/>
      <c r="DLR113" s="376"/>
      <c r="DLS113" s="376"/>
      <c r="DLT113" s="376"/>
      <c r="DLU113" s="376"/>
      <c r="DLV113" s="376"/>
      <c r="DLW113" s="376"/>
      <c r="DLX113" s="376"/>
      <c r="DLY113" s="376"/>
      <c r="DLZ113" s="376"/>
      <c r="DMA113" s="376"/>
      <c r="DMB113" s="376"/>
      <c r="DMC113" s="376"/>
      <c r="DMD113" s="376"/>
      <c r="DME113" s="376"/>
      <c r="DMF113" s="376"/>
      <c r="DMG113" s="376"/>
      <c r="DMH113" s="376"/>
      <c r="DMI113" s="376"/>
      <c r="DMJ113" s="376"/>
      <c r="DMK113" s="376"/>
      <c r="DML113" s="376"/>
      <c r="DMM113" s="376"/>
      <c r="DMN113" s="376"/>
      <c r="DMO113" s="376"/>
      <c r="DMP113" s="376"/>
      <c r="DMQ113" s="376"/>
      <c r="DMR113" s="376"/>
      <c r="DMS113" s="376"/>
      <c r="DMT113" s="376"/>
      <c r="DMU113" s="376"/>
      <c r="DMV113" s="376"/>
      <c r="DMW113" s="376"/>
      <c r="DMX113" s="376"/>
      <c r="DMY113" s="376"/>
      <c r="DMZ113" s="376"/>
      <c r="DNA113" s="376"/>
      <c r="DNB113" s="376"/>
      <c r="DNC113" s="376"/>
      <c r="DND113" s="376"/>
      <c r="DNE113" s="376"/>
      <c r="DNF113" s="376"/>
      <c r="DNG113" s="376"/>
      <c r="DNH113" s="376"/>
      <c r="DNI113" s="376"/>
      <c r="DNJ113" s="376"/>
      <c r="DNK113" s="376"/>
      <c r="DNL113" s="376"/>
      <c r="DNM113" s="376"/>
      <c r="DNN113" s="376"/>
      <c r="DNO113" s="376"/>
      <c r="DNP113" s="376"/>
      <c r="DNQ113" s="376"/>
      <c r="DNR113" s="376"/>
      <c r="DNS113" s="376"/>
      <c r="DNT113" s="376"/>
      <c r="DNU113" s="376"/>
      <c r="DNV113" s="376"/>
      <c r="DNW113" s="376"/>
      <c r="DNX113" s="376"/>
      <c r="DNY113" s="376"/>
      <c r="DNZ113" s="376"/>
      <c r="DOA113" s="376"/>
      <c r="DOB113" s="376"/>
      <c r="DOC113" s="376"/>
      <c r="DOD113" s="376"/>
      <c r="DOE113" s="376"/>
      <c r="DOF113" s="376"/>
      <c r="DOG113" s="376"/>
      <c r="DOH113" s="376"/>
      <c r="DOI113" s="376"/>
      <c r="DOJ113" s="376"/>
      <c r="DOK113" s="376"/>
      <c r="DOL113" s="376"/>
      <c r="DOM113" s="376"/>
      <c r="DON113" s="376"/>
      <c r="DOO113" s="376"/>
      <c r="DOP113" s="376"/>
      <c r="DOQ113" s="376"/>
      <c r="DOR113" s="376"/>
      <c r="DOS113" s="376"/>
      <c r="DOT113" s="376"/>
      <c r="DOU113" s="376"/>
      <c r="DOV113" s="376"/>
      <c r="DOW113" s="376"/>
      <c r="DOX113" s="376"/>
      <c r="DOY113" s="376"/>
      <c r="DOZ113" s="376"/>
      <c r="DPA113" s="376"/>
      <c r="DPB113" s="376"/>
      <c r="DPC113" s="376"/>
      <c r="DPD113" s="376"/>
      <c r="DPE113" s="376"/>
      <c r="DPF113" s="376"/>
      <c r="DPG113" s="376"/>
      <c r="DPH113" s="376"/>
      <c r="DPI113" s="376"/>
      <c r="DPJ113" s="376"/>
      <c r="DPK113" s="376"/>
      <c r="DPL113" s="376"/>
      <c r="DPM113" s="376"/>
      <c r="DPN113" s="376"/>
      <c r="DPO113" s="376"/>
      <c r="DPP113" s="376"/>
      <c r="DPQ113" s="376"/>
      <c r="DPR113" s="376"/>
      <c r="DPS113" s="376"/>
      <c r="DPT113" s="376"/>
      <c r="DPU113" s="376"/>
      <c r="DPV113" s="376"/>
      <c r="DPW113" s="376"/>
      <c r="DPX113" s="376"/>
      <c r="DPY113" s="376"/>
      <c r="DPZ113" s="376"/>
      <c r="DQA113" s="376"/>
      <c r="DQB113" s="376"/>
      <c r="DQC113" s="376"/>
      <c r="DQD113" s="376"/>
      <c r="DQE113" s="376"/>
      <c r="DQF113" s="376"/>
      <c r="DQG113" s="376"/>
      <c r="DQH113" s="376"/>
      <c r="DQI113" s="376"/>
      <c r="DQJ113" s="376"/>
      <c r="DQK113" s="376"/>
      <c r="DQL113" s="376"/>
      <c r="DQM113" s="376"/>
      <c r="DQN113" s="376"/>
      <c r="DQO113" s="376"/>
      <c r="DQP113" s="376"/>
      <c r="DQQ113" s="376"/>
      <c r="DQR113" s="376"/>
      <c r="DQS113" s="376"/>
      <c r="DQT113" s="376"/>
      <c r="DQU113" s="376"/>
      <c r="DQV113" s="376"/>
      <c r="DQW113" s="376"/>
      <c r="DQX113" s="376"/>
      <c r="DQY113" s="376"/>
      <c r="DQZ113" s="376"/>
      <c r="DRA113" s="376"/>
      <c r="DRB113" s="376"/>
      <c r="DRC113" s="376"/>
      <c r="DRD113" s="376"/>
      <c r="DRE113" s="376"/>
      <c r="DRF113" s="376"/>
      <c r="DRG113" s="376"/>
      <c r="DRH113" s="376"/>
      <c r="DRI113" s="376"/>
      <c r="DRJ113" s="376"/>
      <c r="DRK113" s="376"/>
      <c r="DRL113" s="376"/>
      <c r="DRM113" s="376"/>
      <c r="DRN113" s="376"/>
      <c r="DRO113" s="376"/>
      <c r="DRP113" s="376"/>
      <c r="DRQ113" s="376"/>
      <c r="DRR113" s="376"/>
      <c r="DRS113" s="376"/>
      <c r="DRT113" s="376"/>
      <c r="DRU113" s="376"/>
      <c r="DRV113" s="376"/>
      <c r="DRW113" s="376"/>
      <c r="DRX113" s="376"/>
      <c r="DRY113" s="376"/>
      <c r="DRZ113" s="376"/>
      <c r="DSA113" s="376"/>
      <c r="DSB113" s="376"/>
      <c r="DSC113" s="376"/>
      <c r="DSD113" s="376"/>
      <c r="DSE113" s="376"/>
      <c r="DSF113" s="376"/>
      <c r="DSG113" s="376"/>
      <c r="DSH113" s="376"/>
      <c r="DSI113" s="376"/>
      <c r="DSJ113" s="376"/>
      <c r="DSK113" s="376"/>
      <c r="DSL113" s="376"/>
      <c r="DSM113" s="376"/>
      <c r="DSN113" s="376"/>
      <c r="DSO113" s="376"/>
      <c r="DSP113" s="376"/>
      <c r="DSQ113" s="376"/>
      <c r="DSR113" s="376"/>
      <c r="DSS113" s="376"/>
      <c r="DST113" s="376"/>
      <c r="DSU113" s="376"/>
      <c r="DSV113" s="376"/>
      <c r="DSW113" s="376"/>
      <c r="DSX113" s="376"/>
      <c r="DSY113" s="376"/>
      <c r="DSZ113" s="376"/>
      <c r="DTA113" s="376"/>
      <c r="DTB113" s="376"/>
      <c r="DTC113" s="376"/>
      <c r="DTD113" s="376"/>
      <c r="DTE113" s="376"/>
      <c r="DTF113" s="376"/>
      <c r="DTG113" s="376"/>
      <c r="DTH113" s="376"/>
      <c r="DTI113" s="376"/>
      <c r="DTJ113" s="376"/>
      <c r="DTK113" s="376"/>
      <c r="DTL113" s="376"/>
      <c r="DTM113" s="376"/>
      <c r="DTN113" s="376"/>
      <c r="DTO113" s="376"/>
      <c r="DTP113" s="376"/>
      <c r="DTQ113" s="376"/>
      <c r="DTR113" s="376"/>
      <c r="DTS113" s="376"/>
      <c r="DTT113" s="376"/>
      <c r="DTU113" s="376"/>
      <c r="DTV113" s="376"/>
      <c r="DTW113" s="376"/>
      <c r="DTX113" s="376"/>
      <c r="DTY113" s="376"/>
      <c r="DTZ113" s="376"/>
      <c r="DUA113" s="376"/>
      <c r="DUB113" s="376"/>
      <c r="DUC113" s="376"/>
      <c r="DUD113" s="376"/>
      <c r="DUE113" s="376"/>
      <c r="DUF113" s="376"/>
      <c r="DUG113" s="376"/>
      <c r="DUH113" s="376"/>
      <c r="DUI113" s="376"/>
      <c r="DUJ113" s="376"/>
      <c r="DUK113" s="376"/>
      <c r="DUL113" s="376"/>
      <c r="DUM113" s="376"/>
      <c r="DUN113" s="376"/>
      <c r="DUO113" s="376"/>
      <c r="DUP113" s="376"/>
      <c r="DUQ113" s="376"/>
      <c r="DUR113" s="376"/>
      <c r="DUS113" s="376"/>
      <c r="DUT113" s="376"/>
      <c r="DUU113" s="376"/>
      <c r="DUV113" s="376"/>
      <c r="DUW113" s="376"/>
      <c r="DUX113" s="376"/>
      <c r="DUY113" s="376"/>
      <c r="DUZ113" s="376"/>
      <c r="DVA113" s="376"/>
      <c r="DVB113" s="376"/>
      <c r="DVC113" s="376"/>
      <c r="DVD113" s="376"/>
      <c r="DVE113" s="376"/>
      <c r="DVF113" s="376"/>
      <c r="DVG113" s="376"/>
      <c r="DVH113" s="376"/>
      <c r="DVI113" s="376"/>
      <c r="DVJ113" s="376"/>
      <c r="DVK113" s="376"/>
      <c r="DVL113" s="376"/>
      <c r="DVM113" s="376"/>
      <c r="DVN113" s="376"/>
      <c r="DVO113" s="376"/>
      <c r="DVP113" s="376"/>
      <c r="DVQ113" s="376"/>
      <c r="DVR113" s="376"/>
      <c r="DVS113" s="376"/>
      <c r="DVT113" s="376"/>
      <c r="DVU113" s="376"/>
      <c r="DVV113" s="376"/>
      <c r="DVW113" s="376"/>
      <c r="DVX113" s="376"/>
      <c r="DVY113" s="376"/>
      <c r="DVZ113" s="376"/>
      <c r="DWA113" s="376"/>
      <c r="DWB113" s="376"/>
      <c r="DWC113" s="376"/>
      <c r="DWD113" s="376"/>
      <c r="DWE113" s="376"/>
      <c r="DWF113" s="376"/>
      <c r="DWG113" s="376"/>
      <c r="DWH113" s="376"/>
      <c r="DWI113" s="376"/>
      <c r="DWJ113" s="376"/>
      <c r="DWK113" s="376"/>
      <c r="DWL113" s="376"/>
      <c r="DWM113" s="376"/>
      <c r="DWN113" s="376"/>
      <c r="DWO113" s="376"/>
      <c r="DWP113" s="376"/>
      <c r="DWQ113" s="376"/>
      <c r="DWR113" s="376"/>
      <c r="DWS113" s="376"/>
      <c r="DWT113" s="376"/>
      <c r="DWU113" s="376"/>
      <c r="DWV113" s="376"/>
      <c r="DWW113" s="376"/>
      <c r="DWX113" s="376"/>
      <c r="DWY113" s="376"/>
      <c r="DWZ113" s="376"/>
      <c r="DXA113" s="376"/>
      <c r="DXB113" s="376"/>
      <c r="DXC113" s="376"/>
      <c r="DXD113" s="376"/>
      <c r="DXE113" s="376"/>
      <c r="DXF113" s="376"/>
      <c r="DXG113" s="376"/>
      <c r="DXH113" s="376"/>
      <c r="DXI113" s="376"/>
      <c r="DXJ113" s="376"/>
      <c r="DXK113" s="376"/>
      <c r="DXL113" s="376"/>
      <c r="DXM113" s="376"/>
      <c r="DXN113" s="376"/>
      <c r="DXO113" s="376"/>
      <c r="DXP113" s="376"/>
      <c r="DXQ113" s="376"/>
      <c r="DXR113" s="376"/>
      <c r="DXS113" s="376"/>
      <c r="DXT113" s="376"/>
      <c r="DXU113" s="376"/>
      <c r="DXV113" s="376"/>
      <c r="DXW113" s="376"/>
      <c r="DXX113" s="376"/>
      <c r="DXY113" s="376"/>
      <c r="DXZ113" s="376"/>
      <c r="DYA113" s="376"/>
      <c r="DYB113" s="376"/>
      <c r="DYC113" s="376"/>
      <c r="DYD113" s="376"/>
      <c r="DYE113" s="376"/>
      <c r="DYF113" s="376"/>
      <c r="DYG113" s="376"/>
      <c r="DYH113" s="376"/>
      <c r="DYI113" s="376"/>
      <c r="DYJ113" s="376"/>
      <c r="DYK113" s="376"/>
      <c r="DYL113" s="376"/>
      <c r="DYM113" s="376"/>
      <c r="DYN113" s="376"/>
      <c r="DYO113" s="376"/>
      <c r="DYP113" s="376"/>
      <c r="DYQ113" s="376"/>
      <c r="DYR113" s="376"/>
      <c r="DYS113" s="376"/>
      <c r="DYT113" s="376"/>
      <c r="DYU113" s="376"/>
      <c r="DYV113" s="376"/>
      <c r="DYW113" s="376"/>
      <c r="DYX113" s="376"/>
      <c r="DYY113" s="376"/>
      <c r="DYZ113" s="376"/>
      <c r="DZA113" s="376"/>
      <c r="DZB113" s="376"/>
      <c r="DZC113" s="376"/>
      <c r="DZD113" s="376"/>
      <c r="DZE113" s="376"/>
      <c r="DZF113" s="376"/>
      <c r="DZG113" s="376"/>
      <c r="DZH113" s="376"/>
      <c r="DZI113" s="376"/>
      <c r="DZJ113" s="376"/>
      <c r="DZK113" s="376"/>
      <c r="DZL113" s="376"/>
      <c r="DZM113" s="376"/>
      <c r="DZN113" s="376"/>
      <c r="DZO113" s="376"/>
      <c r="DZP113" s="376"/>
      <c r="DZQ113" s="376"/>
      <c r="DZR113" s="376"/>
      <c r="DZS113" s="376"/>
      <c r="DZT113" s="376"/>
      <c r="DZU113" s="376"/>
      <c r="DZV113" s="376"/>
      <c r="DZW113" s="376"/>
      <c r="DZX113" s="376"/>
      <c r="DZY113" s="376"/>
      <c r="DZZ113" s="376"/>
      <c r="EAA113" s="376"/>
      <c r="EAB113" s="376"/>
      <c r="EAC113" s="376"/>
      <c r="EAD113" s="376"/>
      <c r="EAE113" s="376"/>
      <c r="EAF113" s="376"/>
      <c r="EAG113" s="376"/>
      <c r="EAH113" s="376"/>
      <c r="EAI113" s="376"/>
      <c r="EAJ113" s="376"/>
      <c r="EAK113" s="376"/>
      <c r="EAL113" s="376"/>
      <c r="EAM113" s="376"/>
      <c r="EAN113" s="376"/>
      <c r="EAO113" s="376"/>
      <c r="EAP113" s="376"/>
      <c r="EAQ113" s="376"/>
      <c r="EAR113" s="376"/>
      <c r="EAS113" s="376"/>
      <c r="EAT113" s="376"/>
      <c r="EAU113" s="376"/>
      <c r="EAV113" s="376"/>
      <c r="EAW113" s="376"/>
      <c r="EAX113" s="376"/>
      <c r="EAY113" s="376"/>
      <c r="EAZ113" s="376"/>
      <c r="EBA113" s="376"/>
      <c r="EBB113" s="376"/>
      <c r="EBC113" s="376"/>
      <c r="EBD113" s="376"/>
      <c r="EBE113" s="376"/>
      <c r="EBF113" s="376"/>
      <c r="EBG113" s="376"/>
      <c r="EBH113" s="376"/>
      <c r="EBI113" s="376"/>
      <c r="EBJ113" s="376"/>
      <c r="EBK113" s="376"/>
      <c r="EBL113" s="376"/>
      <c r="EBM113" s="376"/>
      <c r="EBN113" s="376"/>
      <c r="EBO113" s="376"/>
      <c r="EBP113" s="376"/>
      <c r="EBQ113" s="376"/>
      <c r="EBR113" s="376"/>
      <c r="EBS113" s="376"/>
      <c r="EBT113" s="376"/>
      <c r="EBU113" s="376"/>
      <c r="EBV113" s="376"/>
      <c r="EBW113" s="376"/>
      <c r="EBX113" s="376"/>
      <c r="EBY113" s="376"/>
      <c r="EBZ113" s="376"/>
      <c r="ECA113" s="376"/>
      <c r="ECB113" s="376"/>
      <c r="ECC113" s="376"/>
      <c r="ECD113" s="376"/>
      <c r="ECE113" s="376"/>
      <c r="ECF113" s="376"/>
      <c r="ECG113" s="376"/>
      <c r="ECH113" s="376"/>
      <c r="ECI113" s="376"/>
      <c r="ECJ113" s="376"/>
      <c r="ECK113" s="376"/>
      <c r="ECL113" s="376"/>
      <c r="ECM113" s="376"/>
      <c r="ECN113" s="376"/>
      <c r="ECO113" s="376"/>
      <c r="ECP113" s="376"/>
      <c r="ECQ113" s="376"/>
      <c r="ECR113" s="376"/>
      <c r="ECS113" s="376"/>
      <c r="ECT113" s="376"/>
      <c r="ECU113" s="376"/>
      <c r="ECV113" s="376"/>
      <c r="ECW113" s="376"/>
      <c r="ECX113" s="376"/>
      <c r="ECY113" s="376"/>
      <c r="ECZ113" s="376"/>
      <c r="EDA113" s="376"/>
      <c r="EDB113" s="376"/>
      <c r="EDC113" s="376"/>
      <c r="EDD113" s="376"/>
      <c r="EDE113" s="376"/>
      <c r="EDF113" s="376"/>
      <c r="EDG113" s="376"/>
      <c r="EDH113" s="376"/>
      <c r="EDI113" s="376"/>
      <c r="EDJ113" s="376"/>
      <c r="EDK113" s="376"/>
      <c r="EDL113" s="376"/>
      <c r="EDM113" s="376"/>
      <c r="EDN113" s="376"/>
      <c r="EDO113" s="376"/>
      <c r="EDP113" s="376"/>
      <c r="EDQ113" s="376"/>
      <c r="EDR113" s="376"/>
      <c r="EDS113" s="376"/>
      <c r="EDT113" s="376"/>
      <c r="EDU113" s="376"/>
      <c r="EDV113" s="376"/>
      <c r="EDW113" s="376"/>
      <c r="EDX113" s="376"/>
      <c r="EDY113" s="376"/>
      <c r="EDZ113" s="376"/>
      <c r="EEA113" s="376"/>
      <c r="EEB113" s="376"/>
      <c r="EEC113" s="376"/>
      <c r="EED113" s="376"/>
      <c r="EEE113" s="376"/>
      <c r="EEF113" s="376"/>
      <c r="EEG113" s="376"/>
      <c r="EEH113" s="376"/>
      <c r="EEI113" s="376"/>
      <c r="EEJ113" s="376"/>
      <c r="EEK113" s="376"/>
      <c r="EEL113" s="376"/>
      <c r="EEM113" s="376"/>
      <c r="EEN113" s="376"/>
      <c r="EEO113" s="376"/>
      <c r="EEP113" s="376"/>
      <c r="EEQ113" s="376"/>
      <c r="EER113" s="376"/>
      <c r="EES113" s="376"/>
      <c r="EET113" s="376"/>
      <c r="EEU113" s="376"/>
      <c r="EEV113" s="376"/>
      <c r="EEW113" s="376"/>
      <c r="EEX113" s="376"/>
      <c r="EEY113" s="376"/>
      <c r="EEZ113" s="376"/>
      <c r="EFA113" s="376"/>
      <c r="EFB113" s="376"/>
      <c r="EFC113" s="376"/>
      <c r="EFD113" s="376"/>
      <c r="EFE113" s="376"/>
      <c r="EFF113" s="376"/>
      <c r="EFG113" s="376"/>
      <c r="EFH113" s="376"/>
      <c r="EFI113" s="376"/>
      <c r="EFJ113" s="376"/>
      <c r="EFK113" s="376"/>
      <c r="EFL113" s="376"/>
      <c r="EFM113" s="376"/>
      <c r="EFN113" s="376"/>
      <c r="EFO113" s="376"/>
      <c r="EFP113" s="376"/>
      <c r="EFQ113" s="376"/>
      <c r="EFR113" s="376"/>
      <c r="EFS113" s="376"/>
      <c r="EFT113" s="376"/>
      <c r="EFU113" s="376"/>
      <c r="EFV113" s="376"/>
      <c r="EFW113" s="376"/>
      <c r="EFX113" s="376"/>
      <c r="EFY113" s="376"/>
      <c r="EFZ113" s="376"/>
      <c r="EGA113" s="376"/>
      <c r="EGB113" s="376"/>
      <c r="EGC113" s="376"/>
      <c r="EGD113" s="376"/>
      <c r="EGE113" s="376"/>
      <c r="EGF113" s="376"/>
      <c r="EGG113" s="376"/>
      <c r="EGH113" s="376"/>
      <c r="EGI113" s="376"/>
      <c r="EGJ113" s="376"/>
      <c r="EGK113" s="376"/>
      <c r="EGL113" s="376"/>
      <c r="EGM113" s="376"/>
      <c r="EGN113" s="376"/>
      <c r="EGO113" s="376"/>
      <c r="EGP113" s="376"/>
      <c r="EGQ113" s="376"/>
      <c r="EGR113" s="376"/>
      <c r="EGS113" s="376"/>
      <c r="EGT113" s="376"/>
      <c r="EGU113" s="376"/>
      <c r="EGV113" s="376"/>
      <c r="EGW113" s="376"/>
      <c r="EGX113" s="376"/>
      <c r="EGY113" s="376"/>
      <c r="EGZ113" s="376"/>
      <c r="EHA113" s="376"/>
      <c r="EHB113" s="376"/>
      <c r="EHC113" s="376"/>
      <c r="EHD113" s="376"/>
      <c r="EHE113" s="376"/>
      <c r="EHF113" s="376"/>
      <c r="EHG113" s="376"/>
      <c r="EHH113" s="376"/>
      <c r="EHI113" s="376"/>
      <c r="EHJ113" s="376"/>
      <c r="EHK113" s="376"/>
      <c r="EHL113" s="376"/>
      <c r="EHM113" s="376"/>
      <c r="EHN113" s="376"/>
      <c r="EHO113" s="376"/>
      <c r="EHP113" s="376"/>
      <c r="EHQ113" s="376"/>
      <c r="EHR113" s="376"/>
      <c r="EHS113" s="376"/>
      <c r="EHT113" s="376"/>
      <c r="EHU113" s="376"/>
      <c r="EHV113" s="376"/>
      <c r="EHW113" s="376"/>
      <c r="EHX113" s="376"/>
      <c r="EHY113" s="376"/>
      <c r="EHZ113" s="376"/>
      <c r="EIA113" s="376"/>
      <c r="EIB113" s="376"/>
      <c r="EIC113" s="376"/>
      <c r="EID113" s="376"/>
      <c r="EIE113" s="376"/>
      <c r="EIF113" s="376"/>
      <c r="EIG113" s="376"/>
      <c r="EIH113" s="376"/>
      <c r="EII113" s="376"/>
      <c r="EIJ113" s="376"/>
      <c r="EIK113" s="376"/>
      <c r="EIL113" s="376"/>
      <c r="EIM113" s="376"/>
      <c r="EIN113" s="376"/>
      <c r="EIO113" s="376"/>
      <c r="EIP113" s="376"/>
      <c r="EIQ113" s="376"/>
      <c r="EIR113" s="376"/>
      <c r="EIS113" s="376"/>
      <c r="EIT113" s="376"/>
      <c r="EIU113" s="376"/>
      <c r="EIV113" s="376"/>
      <c r="EIW113" s="376"/>
      <c r="EIX113" s="376"/>
      <c r="EIY113" s="376"/>
      <c r="EIZ113" s="376"/>
      <c r="EJA113" s="376"/>
      <c r="EJB113" s="376"/>
      <c r="EJC113" s="376"/>
      <c r="EJD113" s="376"/>
      <c r="EJE113" s="376"/>
      <c r="EJF113" s="376"/>
      <c r="EJG113" s="376"/>
      <c r="EJH113" s="376"/>
      <c r="EJI113" s="376"/>
      <c r="EJJ113" s="376"/>
      <c r="EJK113" s="376"/>
      <c r="EJL113" s="376"/>
      <c r="EJM113" s="376"/>
      <c r="EJN113" s="376"/>
      <c r="EJO113" s="376"/>
      <c r="EJP113" s="376"/>
      <c r="EJQ113" s="376"/>
      <c r="EJR113" s="376"/>
      <c r="EJS113" s="376"/>
      <c r="EJT113" s="376"/>
      <c r="EJU113" s="376"/>
      <c r="EJV113" s="376"/>
      <c r="EJW113" s="376"/>
      <c r="EJX113" s="376"/>
      <c r="EJY113" s="376"/>
      <c r="EJZ113" s="376"/>
      <c r="EKA113" s="376"/>
      <c r="EKB113" s="376"/>
      <c r="EKC113" s="376"/>
      <c r="EKD113" s="376"/>
      <c r="EKE113" s="376"/>
      <c r="EKF113" s="376"/>
      <c r="EKG113" s="376"/>
      <c r="EKH113" s="376"/>
      <c r="EKI113" s="376"/>
      <c r="EKJ113" s="376"/>
      <c r="EKK113" s="376"/>
      <c r="EKL113" s="376"/>
      <c r="EKM113" s="376"/>
      <c r="EKN113" s="376"/>
      <c r="EKO113" s="376"/>
      <c r="EKP113" s="376"/>
      <c r="EKQ113" s="376"/>
      <c r="EKR113" s="376"/>
      <c r="EKS113" s="376"/>
      <c r="EKT113" s="376"/>
      <c r="EKU113" s="376"/>
      <c r="EKV113" s="376"/>
      <c r="EKW113" s="376"/>
      <c r="EKX113" s="376"/>
      <c r="EKY113" s="376"/>
      <c r="EKZ113" s="376"/>
      <c r="ELA113" s="376"/>
      <c r="ELB113" s="376"/>
      <c r="ELC113" s="376"/>
      <c r="ELD113" s="376"/>
      <c r="ELE113" s="376"/>
      <c r="ELF113" s="376"/>
      <c r="ELG113" s="376"/>
      <c r="ELH113" s="376"/>
      <c r="ELI113" s="376"/>
      <c r="ELJ113" s="376"/>
      <c r="ELK113" s="376"/>
      <c r="ELL113" s="376"/>
      <c r="ELM113" s="376"/>
      <c r="ELN113" s="376"/>
      <c r="ELO113" s="376"/>
      <c r="ELP113" s="376"/>
      <c r="ELQ113" s="376"/>
      <c r="ELR113" s="376"/>
      <c r="ELS113" s="376"/>
      <c r="ELT113" s="376"/>
      <c r="ELU113" s="376"/>
      <c r="ELV113" s="376"/>
      <c r="ELW113" s="376"/>
      <c r="ELX113" s="376"/>
      <c r="ELY113" s="376"/>
      <c r="ELZ113" s="376"/>
      <c r="EMA113" s="376"/>
      <c r="EMB113" s="376"/>
      <c r="EMC113" s="376"/>
      <c r="EMD113" s="376"/>
      <c r="EME113" s="376"/>
      <c r="EMF113" s="376"/>
      <c r="EMG113" s="376"/>
      <c r="EMH113" s="376"/>
      <c r="EMI113" s="376"/>
      <c r="EMJ113" s="376"/>
      <c r="EMK113" s="376"/>
      <c r="EML113" s="376"/>
      <c r="EMM113" s="376"/>
      <c r="EMN113" s="376"/>
      <c r="EMO113" s="376"/>
      <c r="EMP113" s="376"/>
      <c r="EMQ113" s="376"/>
      <c r="EMR113" s="376"/>
      <c r="EMS113" s="376"/>
      <c r="EMT113" s="376"/>
      <c r="EMU113" s="376"/>
      <c r="EMV113" s="376"/>
      <c r="EMW113" s="376"/>
      <c r="EMX113" s="376"/>
      <c r="EMY113" s="376"/>
      <c r="EMZ113" s="376"/>
      <c r="ENA113" s="376"/>
      <c r="ENB113" s="376"/>
      <c r="ENC113" s="376"/>
      <c r="END113" s="376"/>
      <c r="ENE113" s="376"/>
      <c r="ENF113" s="376"/>
      <c r="ENG113" s="376"/>
      <c r="ENH113" s="376"/>
      <c r="ENI113" s="376"/>
      <c r="ENJ113" s="376"/>
      <c r="ENK113" s="376"/>
      <c r="ENL113" s="376"/>
      <c r="ENM113" s="376"/>
      <c r="ENN113" s="376"/>
      <c r="ENO113" s="376"/>
      <c r="ENP113" s="376"/>
      <c r="ENQ113" s="376"/>
      <c r="ENR113" s="376"/>
      <c r="ENS113" s="376"/>
      <c r="ENT113" s="376"/>
      <c r="ENU113" s="376"/>
      <c r="ENV113" s="376"/>
      <c r="ENW113" s="376"/>
      <c r="ENX113" s="376"/>
      <c r="ENY113" s="376"/>
      <c r="ENZ113" s="376"/>
      <c r="EOA113" s="376"/>
      <c r="EOB113" s="376"/>
      <c r="EOC113" s="376"/>
      <c r="EOD113" s="376"/>
      <c r="EOE113" s="376"/>
      <c r="EOF113" s="376"/>
      <c r="EOG113" s="376"/>
      <c r="EOH113" s="376"/>
      <c r="EOI113" s="376"/>
      <c r="EOJ113" s="376"/>
      <c r="EOK113" s="376"/>
      <c r="EOL113" s="376"/>
      <c r="EOM113" s="376"/>
      <c r="EON113" s="376"/>
      <c r="EOO113" s="376"/>
      <c r="EOP113" s="376"/>
      <c r="EOQ113" s="376"/>
      <c r="EOR113" s="376"/>
      <c r="EOS113" s="376"/>
      <c r="EOT113" s="376"/>
      <c r="EOU113" s="376"/>
      <c r="EOV113" s="376"/>
      <c r="EOW113" s="376"/>
      <c r="EOX113" s="376"/>
      <c r="EOY113" s="376"/>
      <c r="EOZ113" s="376"/>
      <c r="EPA113" s="376"/>
      <c r="EPB113" s="376"/>
      <c r="EPC113" s="376"/>
      <c r="EPD113" s="376"/>
      <c r="EPE113" s="376"/>
      <c r="EPF113" s="376"/>
      <c r="EPG113" s="376"/>
      <c r="EPH113" s="376"/>
      <c r="EPI113" s="376"/>
      <c r="EPJ113" s="376"/>
      <c r="EPK113" s="376"/>
      <c r="EPL113" s="376"/>
      <c r="EPM113" s="376"/>
      <c r="EPN113" s="376"/>
      <c r="EPO113" s="376"/>
      <c r="EPP113" s="376"/>
      <c r="EPQ113" s="376"/>
      <c r="EPR113" s="376"/>
      <c r="EPS113" s="376"/>
      <c r="EPT113" s="376"/>
      <c r="EPU113" s="376"/>
      <c r="EPV113" s="376"/>
      <c r="EPW113" s="376"/>
      <c r="EPX113" s="376"/>
      <c r="EPY113" s="376"/>
      <c r="EPZ113" s="376"/>
      <c r="EQA113" s="376"/>
      <c r="EQB113" s="376"/>
      <c r="EQC113" s="376"/>
      <c r="EQD113" s="376"/>
      <c r="EQE113" s="376"/>
      <c r="EQF113" s="376"/>
      <c r="EQG113" s="376"/>
      <c r="EQH113" s="376"/>
      <c r="EQI113" s="376"/>
      <c r="EQJ113" s="376"/>
      <c r="EQK113" s="376"/>
      <c r="EQL113" s="376"/>
      <c r="EQM113" s="376"/>
      <c r="EQN113" s="376"/>
      <c r="EQO113" s="376"/>
      <c r="EQP113" s="376"/>
      <c r="EQQ113" s="376"/>
      <c r="EQR113" s="376"/>
      <c r="EQS113" s="376"/>
      <c r="EQT113" s="376"/>
      <c r="EQU113" s="376"/>
      <c r="EQV113" s="376"/>
      <c r="EQW113" s="376"/>
      <c r="EQX113" s="376"/>
      <c r="EQY113" s="376"/>
      <c r="EQZ113" s="376"/>
      <c r="ERA113" s="376"/>
      <c r="ERB113" s="376"/>
      <c r="ERC113" s="376"/>
      <c r="ERD113" s="376"/>
      <c r="ERE113" s="376"/>
      <c r="ERF113" s="376"/>
      <c r="ERG113" s="376"/>
      <c r="ERH113" s="376"/>
      <c r="ERI113" s="376"/>
      <c r="ERJ113" s="376"/>
      <c r="ERK113" s="376"/>
      <c r="ERL113" s="376"/>
      <c r="ERM113" s="376"/>
      <c r="ERN113" s="376"/>
      <c r="ERO113" s="376"/>
      <c r="ERP113" s="376"/>
      <c r="ERQ113" s="376"/>
      <c r="ERR113" s="376"/>
      <c r="ERS113" s="376"/>
      <c r="ERT113" s="376"/>
      <c r="ERU113" s="376"/>
      <c r="ERV113" s="376"/>
      <c r="ERW113" s="376"/>
      <c r="ERX113" s="376"/>
      <c r="ERY113" s="376"/>
      <c r="ERZ113" s="376"/>
      <c r="ESA113" s="376"/>
      <c r="ESB113" s="376"/>
      <c r="ESC113" s="376"/>
      <c r="ESD113" s="376"/>
      <c r="ESE113" s="376"/>
      <c r="ESF113" s="376"/>
      <c r="ESG113" s="376"/>
      <c r="ESH113" s="376"/>
      <c r="ESI113" s="376"/>
      <c r="ESJ113" s="376"/>
      <c r="ESK113" s="376"/>
      <c r="ESL113" s="376"/>
      <c r="ESM113" s="376"/>
      <c r="ESN113" s="376"/>
      <c r="ESO113" s="376"/>
      <c r="ESP113" s="376"/>
      <c r="ESQ113" s="376"/>
      <c r="ESR113" s="376"/>
      <c r="ESS113" s="376"/>
      <c r="EST113" s="376"/>
      <c r="ESU113" s="376"/>
      <c r="ESV113" s="376"/>
      <c r="ESW113" s="376"/>
      <c r="ESX113" s="376"/>
      <c r="ESY113" s="376"/>
      <c r="ESZ113" s="376"/>
      <c r="ETA113" s="376"/>
      <c r="ETB113" s="376"/>
      <c r="ETC113" s="376"/>
      <c r="ETD113" s="376"/>
      <c r="ETE113" s="376"/>
      <c r="ETF113" s="376"/>
      <c r="ETG113" s="376"/>
      <c r="ETH113" s="376"/>
      <c r="ETI113" s="376"/>
      <c r="ETJ113" s="376"/>
      <c r="ETK113" s="376"/>
      <c r="ETL113" s="376"/>
      <c r="ETM113" s="376"/>
      <c r="ETN113" s="376"/>
      <c r="ETO113" s="376"/>
      <c r="ETP113" s="376"/>
      <c r="ETQ113" s="376"/>
      <c r="ETR113" s="376"/>
      <c r="ETS113" s="376"/>
      <c r="ETT113" s="376"/>
      <c r="ETU113" s="376"/>
      <c r="ETV113" s="376"/>
      <c r="ETW113" s="376"/>
      <c r="ETX113" s="376"/>
      <c r="ETY113" s="376"/>
      <c r="ETZ113" s="376"/>
      <c r="EUA113" s="376"/>
      <c r="EUB113" s="376"/>
      <c r="EUC113" s="376"/>
      <c r="EUD113" s="376"/>
      <c r="EUE113" s="376"/>
      <c r="EUF113" s="376"/>
      <c r="EUG113" s="376"/>
      <c r="EUH113" s="376"/>
      <c r="EUI113" s="376"/>
      <c r="EUJ113" s="376"/>
      <c r="EUK113" s="376"/>
      <c r="EUL113" s="376"/>
      <c r="EUM113" s="376"/>
      <c r="EUN113" s="376"/>
      <c r="EUO113" s="376"/>
      <c r="EUP113" s="376"/>
      <c r="EUQ113" s="376"/>
      <c r="EUR113" s="376"/>
      <c r="EUS113" s="376"/>
      <c r="EUT113" s="376"/>
      <c r="EUU113" s="376"/>
      <c r="EUV113" s="376"/>
      <c r="EUW113" s="376"/>
      <c r="EUX113" s="376"/>
      <c r="EUY113" s="376"/>
      <c r="EUZ113" s="376"/>
      <c r="EVA113" s="376"/>
      <c r="EVB113" s="376"/>
      <c r="EVC113" s="376"/>
      <c r="EVD113" s="376"/>
      <c r="EVE113" s="376"/>
      <c r="EVF113" s="376"/>
      <c r="EVG113" s="376"/>
      <c r="EVH113" s="376"/>
      <c r="EVI113" s="376"/>
      <c r="EVJ113" s="376"/>
      <c r="EVK113" s="376"/>
      <c r="EVL113" s="376"/>
      <c r="EVM113" s="376"/>
      <c r="EVN113" s="376"/>
      <c r="EVO113" s="376"/>
      <c r="EVP113" s="376"/>
      <c r="EVQ113" s="376"/>
      <c r="EVR113" s="376"/>
      <c r="EVS113" s="376"/>
      <c r="EVT113" s="376"/>
      <c r="EVU113" s="376"/>
      <c r="EVV113" s="376"/>
      <c r="EVW113" s="376"/>
      <c r="EVX113" s="376"/>
      <c r="EVY113" s="376"/>
      <c r="EVZ113" s="376"/>
      <c r="EWA113" s="376"/>
      <c r="EWB113" s="376"/>
      <c r="EWC113" s="376"/>
      <c r="EWD113" s="376"/>
      <c r="EWE113" s="376"/>
      <c r="EWF113" s="376"/>
      <c r="EWG113" s="376"/>
      <c r="EWH113" s="376"/>
      <c r="EWI113" s="376"/>
      <c r="EWJ113" s="376"/>
      <c r="EWK113" s="376"/>
      <c r="EWL113" s="376"/>
      <c r="EWM113" s="376"/>
      <c r="EWN113" s="376"/>
      <c r="EWO113" s="376"/>
      <c r="EWP113" s="376"/>
      <c r="EWQ113" s="376"/>
      <c r="EWR113" s="376"/>
      <c r="EWS113" s="376"/>
      <c r="EWT113" s="376"/>
      <c r="EWU113" s="376"/>
      <c r="EWV113" s="376"/>
      <c r="EWW113" s="376"/>
      <c r="EWX113" s="376"/>
      <c r="EWY113" s="376"/>
      <c r="EWZ113" s="376"/>
      <c r="EXA113" s="376"/>
      <c r="EXB113" s="376"/>
      <c r="EXC113" s="376"/>
      <c r="EXD113" s="376"/>
      <c r="EXE113" s="376"/>
      <c r="EXF113" s="376"/>
      <c r="EXG113" s="376"/>
      <c r="EXH113" s="376"/>
      <c r="EXI113" s="376"/>
      <c r="EXJ113" s="376"/>
      <c r="EXK113" s="376"/>
      <c r="EXL113" s="376"/>
      <c r="EXM113" s="376"/>
      <c r="EXN113" s="376"/>
      <c r="EXO113" s="376"/>
      <c r="EXP113" s="376"/>
      <c r="EXQ113" s="376"/>
      <c r="EXR113" s="376"/>
      <c r="EXS113" s="376"/>
      <c r="EXT113" s="376"/>
      <c r="EXU113" s="376"/>
      <c r="EXV113" s="376"/>
      <c r="EXW113" s="376"/>
      <c r="EXX113" s="376"/>
      <c r="EXY113" s="376"/>
      <c r="EXZ113" s="376"/>
      <c r="EYA113" s="376"/>
      <c r="EYB113" s="376"/>
      <c r="EYC113" s="376"/>
      <c r="EYD113" s="376"/>
      <c r="EYE113" s="376"/>
      <c r="EYF113" s="376"/>
      <c r="EYG113" s="376"/>
      <c r="EYH113" s="376"/>
      <c r="EYI113" s="376"/>
      <c r="EYJ113" s="376"/>
      <c r="EYK113" s="376"/>
      <c r="EYL113" s="376"/>
      <c r="EYM113" s="376"/>
      <c r="EYN113" s="376"/>
      <c r="EYO113" s="376"/>
      <c r="EYP113" s="376"/>
      <c r="EYQ113" s="376"/>
      <c r="EYR113" s="376"/>
      <c r="EYS113" s="376"/>
      <c r="EYT113" s="376"/>
      <c r="EYU113" s="376"/>
      <c r="EYV113" s="376"/>
      <c r="EYW113" s="376"/>
      <c r="EYX113" s="376"/>
      <c r="EYY113" s="376"/>
      <c r="EYZ113" s="376"/>
      <c r="EZA113" s="376"/>
      <c r="EZB113" s="376"/>
      <c r="EZC113" s="376"/>
      <c r="EZD113" s="376"/>
      <c r="EZE113" s="376"/>
      <c r="EZF113" s="376"/>
      <c r="EZG113" s="376"/>
      <c r="EZH113" s="376"/>
      <c r="EZI113" s="376"/>
      <c r="EZJ113" s="376"/>
      <c r="EZK113" s="376"/>
      <c r="EZL113" s="376"/>
      <c r="EZM113" s="376"/>
      <c r="EZN113" s="376"/>
      <c r="EZO113" s="376"/>
      <c r="EZP113" s="376"/>
      <c r="EZQ113" s="376"/>
      <c r="EZR113" s="376"/>
      <c r="EZS113" s="376"/>
      <c r="EZT113" s="376"/>
      <c r="EZU113" s="376"/>
      <c r="EZV113" s="376"/>
      <c r="EZW113" s="376"/>
      <c r="EZX113" s="376"/>
      <c r="EZY113" s="376"/>
      <c r="EZZ113" s="376"/>
      <c r="FAA113" s="376"/>
      <c r="FAB113" s="376"/>
      <c r="FAC113" s="376"/>
      <c r="FAD113" s="376"/>
      <c r="FAE113" s="376"/>
      <c r="FAF113" s="376"/>
      <c r="FAG113" s="376"/>
      <c r="FAH113" s="376"/>
      <c r="FAI113" s="376"/>
      <c r="FAJ113" s="376"/>
      <c r="FAK113" s="376"/>
      <c r="FAL113" s="376"/>
      <c r="FAM113" s="376"/>
      <c r="FAN113" s="376"/>
      <c r="FAO113" s="376"/>
      <c r="FAP113" s="376"/>
      <c r="FAQ113" s="376"/>
      <c r="FAR113" s="376"/>
      <c r="FAS113" s="376"/>
      <c r="FAT113" s="376"/>
      <c r="FAU113" s="376"/>
      <c r="FAV113" s="376"/>
      <c r="FAW113" s="376"/>
      <c r="FAX113" s="376"/>
      <c r="FAY113" s="376"/>
      <c r="FAZ113" s="376"/>
      <c r="FBA113" s="376"/>
      <c r="FBB113" s="376"/>
      <c r="FBC113" s="376"/>
      <c r="FBD113" s="376"/>
      <c r="FBE113" s="376"/>
      <c r="FBF113" s="376"/>
      <c r="FBG113" s="376"/>
      <c r="FBH113" s="376"/>
      <c r="FBI113" s="376"/>
      <c r="FBJ113" s="376"/>
      <c r="FBK113" s="376"/>
      <c r="FBL113" s="376"/>
      <c r="FBM113" s="376"/>
      <c r="FBN113" s="376"/>
      <c r="FBO113" s="376"/>
      <c r="FBP113" s="376"/>
      <c r="FBQ113" s="376"/>
      <c r="FBR113" s="376"/>
      <c r="FBS113" s="376"/>
      <c r="FBT113" s="376"/>
      <c r="FBU113" s="376"/>
      <c r="FBV113" s="376"/>
      <c r="FBW113" s="376"/>
      <c r="FBX113" s="376"/>
      <c r="FBY113" s="376"/>
      <c r="FBZ113" s="376"/>
      <c r="FCA113" s="376"/>
      <c r="FCB113" s="376"/>
      <c r="FCC113" s="376"/>
      <c r="FCD113" s="376"/>
      <c r="FCE113" s="376"/>
      <c r="FCF113" s="376"/>
      <c r="FCG113" s="376"/>
      <c r="FCH113" s="376"/>
      <c r="FCI113" s="376"/>
      <c r="FCJ113" s="376"/>
      <c r="FCK113" s="376"/>
      <c r="FCL113" s="376"/>
      <c r="FCM113" s="376"/>
      <c r="FCN113" s="376"/>
      <c r="FCO113" s="376"/>
      <c r="FCP113" s="376"/>
      <c r="FCQ113" s="376"/>
      <c r="FCR113" s="376"/>
      <c r="FCS113" s="376"/>
      <c r="FCT113" s="376"/>
      <c r="FCU113" s="376"/>
      <c r="FCV113" s="376"/>
      <c r="FCW113" s="376"/>
      <c r="FCX113" s="376"/>
      <c r="FCY113" s="376"/>
      <c r="FCZ113" s="376"/>
      <c r="FDA113" s="376"/>
      <c r="FDB113" s="376"/>
      <c r="FDC113" s="376"/>
      <c r="FDD113" s="376"/>
      <c r="FDE113" s="376"/>
      <c r="FDF113" s="376"/>
      <c r="FDG113" s="376"/>
      <c r="FDH113" s="376"/>
      <c r="FDI113" s="376"/>
      <c r="FDJ113" s="376"/>
      <c r="FDK113" s="376"/>
      <c r="FDL113" s="376"/>
      <c r="FDM113" s="376"/>
      <c r="FDN113" s="376"/>
      <c r="FDO113" s="376"/>
      <c r="FDP113" s="376"/>
      <c r="FDQ113" s="376"/>
      <c r="FDR113" s="376"/>
      <c r="FDS113" s="376"/>
      <c r="FDT113" s="376"/>
      <c r="FDU113" s="376"/>
      <c r="FDV113" s="376"/>
      <c r="FDW113" s="376"/>
      <c r="FDX113" s="376"/>
      <c r="FDY113" s="376"/>
      <c r="FDZ113" s="376"/>
      <c r="FEA113" s="376"/>
      <c r="FEB113" s="376"/>
      <c r="FEC113" s="376"/>
      <c r="FED113" s="376"/>
      <c r="FEE113" s="376"/>
      <c r="FEF113" s="376"/>
      <c r="FEG113" s="376"/>
      <c r="FEH113" s="376"/>
      <c r="FEI113" s="376"/>
      <c r="FEJ113" s="376"/>
      <c r="FEK113" s="376"/>
      <c r="FEL113" s="376"/>
      <c r="FEM113" s="376"/>
      <c r="FEN113" s="376"/>
      <c r="FEO113" s="376"/>
      <c r="FEP113" s="376"/>
      <c r="FEQ113" s="376"/>
      <c r="FER113" s="376"/>
      <c r="FES113" s="376"/>
      <c r="FET113" s="376"/>
      <c r="FEU113" s="376"/>
      <c r="FEV113" s="376"/>
      <c r="FEW113" s="376"/>
      <c r="FEX113" s="376"/>
      <c r="FEY113" s="376"/>
      <c r="FEZ113" s="376"/>
      <c r="FFA113" s="376"/>
      <c r="FFB113" s="376"/>
      <c r="FFC113" s="376"/>
      <c r="FFD113" s="376"/>
      <c r="FFE113" s="376"/>
      <c r="FFF113" s="376"/>
      <c r="FFG113" s="376"/>
      <c r="FFH113" s="376"/>
      <c r="FFI113" s="376"/>
      <c r="FFJ113" s="376"/>
      <c r="FFK113" s="376"/>
      <c r="FFL113" s="376"/>
      <c r="FFM113" s="376"/>
      <c r="FFN113" s="376"/>
      <c r="FFO113" s="376"/>
      <c r="FFP113" s="376"/>
      <c r="FFQ113" s="376"/>
      <c r="FFR113" s="376"/>
      <c r="FFS113" s="376"/>
      <c r="FFT113" s="376"/>
      <c r="FFU113" s="376"/>
      <c r="FFV113" s="376"/>
      <c r="FFW113" s="376"/>
      <c r="FFX113" s="376"/>
      <c r="FFY113" s="376"/>
      <c r="FFZ113" s="376"/>
      <c r="FGA113" s="376"/>
      <c r="FGB113" s="376"/>
      <c r="FGC113" s="376"/>
      <c r="FGD113" s="376"/>
      <c r="FGE113" s="376"/>
      <c r="FGF113" s="376"/>
      <c r="FGG113" s="376"/>
      <c r="FGH113" s="376"/>
      <c r="FGI113" s="376"/>
      <c r="FGJ113" s="376"/>
      <c r="FGK113" s="376"/>
      <c r="FGL113" s="376"/>
      <c r="FGM113" s="376"/>
      <c r="FGN113" s="376"/>
      <c r="FGO113" s="376"/>
      <c r="FGP113" s="376"/>
      <c r="FGQ113" s="376"/>
      <c r="FGR113" s="376"/>
      <c r="FGS113" s="376"/>
      <c r="FGT113" s="376"/>
      <c r="FGU113" s="376"/>
      <c r="FGV113" s="376"/>
      <c r="FGW113" s="376"/>
      <c r="FGX113" s="376"/>
      <c r="FGY113" s="376"/>
      <c r="FGZ113" s="376"/>
      <c r="FHA113" s="376"/>
      <c r="FHB113" s="376"/>
      <c r="FHC113" s="376"/>
      <c r="FHD113" s="376"/>
      <c r="FHE113" s="376"/>
      <c r="FHF113" s="376"/>
      <c r="FHG113" s="376"/>
      <c r="FHH113" s="376"/>
      <c r="FHI113" s="376"/>
      <c r="FHJ113" s="376"/>
      <c r="FHK113" s="376"/>
      <c r="FHL113" s="376"/>
      <c r="FHM113" s="376"/>
      <c r="FHN113" s="376"/>
      <c r="FHO113" s="376"/>
      <c r="FHP113" s="376"/>
      <c r="FHQ113" s="376"/>
      <c r="FHR113" s="376"/>
      <c r="FHS113" s="376"/>
      <c r="FHT113" s="376"/>
      <c r="FHU113" s="376"/>
      <c r="FHV113" s="376"/>
      <c r="FHW113" s="376"/>
      <c r="FHX113" s="376"/>
      <c r="FHY113" s="376"/>
      <c r="FHZ113" s="376"/>
      <c r="FIA113" s="376"/>
      <c r="FIB113" s="376"/>
      <c r="FIC113" s="376"/>
      <c r="FID113" s="376"/>
      <c r="FIE113" s="376"/>
      <c r="FIF113" s="376"/>
      <c r="FIG113" s="376"/>
      <c r="FIH113" s="376"/>
      <c r="FII113" s="376"/>
      <c r="FIJ113" s="376"/>
      <c r="FIK113" s="376"/>
      <c r="FIL113" s="376"/>
      <c r="FIM113" s="376"/>
      <c r="FIN113" s="376"/>
      <c r="FIO113" s="376"/>
      <c r="FIP113" s="376"/>
      <c r="FIQ113" s="376"/>
      <c r="FIR113" s="376"/>
      <c r="FIS113" s="376"/>
      <c r="FIT113" s="376"/>
      <c r="FIU113" s="376"/>
      <c r="FIV113" s="376"/>
      <c r="FIW113" s="376"/>
      <c r="FIX113" s="376"/>
      <c r="FIY113" s="376"/>
      <c r="FIZ113" s="376"/>
      <c r="FJA113" s="376"/>
      <c r="FJB113" s="376"/>
      <c r="FJC113" s="376"/>
      <c r="FJD113" s="376"/>
      <c r="FJE113" s="376"/>
      <c r="FJF113" s="376"/>
      <c r="FJG113" s="376"/>
      <c r="FJH113" s="376"/>
      <c r="FJI113" s="376"/>
      <c r="FJJ113" s="376"/>
      <c r="FJK113" s="376"/>
      <c r="FJL113" s="376"/>
      <c r="FJM113" s="376"/>
      <c r="FJN113" s="376"/>
      <c r="FJO113" s="376"/>
      <c r="FJP113" s="376"/>
      <c r="FJQ113" s="376"/>
      <c r="FJR113" s="376"/>
      <c r="FJS113" s="376"/>
      <c r="FJT113" s="376"/>
      <c r="FJU113" s="376"/>
      <c r="FJV113" s="376"/>
      <c r="FJW113" s="376"/>
      <c r="FJX113" s="376"/>
      <c r="FJY113" s="376"/>
      <c r="FJZ113" s="376"/>
      <c r="FKA113" s="376"/>
      <c r="FKB113" s="376"/>
      <c r="FKC113" s="376"/>
      <c r="FKD113" s="376"/>
      <c r="FKE113" s="376"/>
      <c r="FKF113" s="376"/>
      <c r="FKG113" s="376"/>
      <c r="FKH113" s="376"/>
      <c r="FKI113" s="376"/>
      <c r="FKJ113" s="376"/>
      <c r="FKK113" s="376"/>
      <c r="FKL113" s="376"/>
      <c r="FKM113" s="376"/>
      <c r="FKN113" s="376"/>
      <c r="FKO113" s="376"/>
      <c r="FKP113" s="376"/>
      <c r="FKQ113" s="376"/>
      <c r="FKR113" s="376"/>
      <c r="FKS113" s="376"/>
      <c r="FKT113" s="376"/>
      <c r="FKU113" s="376"/>
      <c r="FKV113" s="376"/>
      <c r="FKW113" s="376"/>
      <c r="FKX113" s="376"/>
      <c r="FKY113" s="376"/>
      <c r="FKZ113" s="376"/>
      <c r="FLA113" s="376"/>
      <c r="FLB113" s="376"/>
      <c r="FLC113" s="376"/>
      <c r="FLD113" s="376"/>
      <c r="FLE113" s="376"/>
      <c r="FLF113" s="376"/>
      <c r="FLG113" s="376"/>
      <c r="FLH113" s="376"/>
      <c r="FLI113" s="376"/>
      <c r="FLJ113" s="376"/>
      <c r="FLK113" s="376"/>
      <c r="FLL113" s="376"/>
      <c r="FLM113" s="376"/>
      <c r="FLN113" s="376"/>
      <c r="FLO113" s="376"/>
      <c r="FLP113" s="376"/>
      <c r="FLQ113" s="376"/>
      <c r="FLR113" s="376"/>
      <c r="FLS113" s="376"/>
      <c r="FLT113" s="376"/>
      <c r="FLU113" s="376"/>
      <c r="FLV113" s="376"/>
      <c r="FLW113" s="376"/>
      <c r="FLX113" s="376"/>
      <c r="FLY113" s="376"/>
      <c r="FLZ113" s="376"/>
      <c r="FMA113" s="376"/>
      <c r="FMB113" s="376"/>
      <c r="FMC113" s="376"/>
      <c r="FMD113" s="376"/>
      <c r="FME113" s="376"/>
      <c r="FMF113" s="376"/>
      <c r="FMG113" s="376"/>
      <c r="FMH113" s="376"/>
      <c r="FMI113" s="376"/>
      <c r="FMJ113" s="376"/>
      <c r="FMK113" s="376"/>
      <c r="FML113" s="376"/>
      <c r="FMM113" s="376"/>
      <c r="FMN113" s="376"/>
      <c r="FMO113" s="376"/>
      <c r="FMP113" s="376"/>
      <c r="FMQ113" s="376"/>
      <c r="FMR113" s="376"/>
      <c r="FMS113" s="376"/>
      <c r="FMT113" s="376"/>
      <c r="FMU113" s="376"/>
      <c r="FMV113" s="376"/>
      <c r="FMW113" s="376"/>
      <c r="FMX113" s="376"/>
      <c r="FMY113" s="376"/>
      <c r="FMZ113" s="376"/>
      <c r="FNA113" s="376"/>
      <c r="FNB113" s="376"/>
      <c r="FNC113" s="376"/>
      <c r="FND113" s="376"/>
      <c r="FNE113" s="376"/>
      <c r="FNF113" s="376"/>
      <c r="FNG113" s="376"/>
      <c r="FNH113" s="376"/>
      <c r="FNI113" s="376"/>
      <c r="FNJ113" s="376"/>
      <c r="FNK113" s="376"/>
      <c r="FNL113" s="376"/>
      <c r="FNM113" s="376"/>
      <c r="FNN113" s="376"/>
      <c r="FNO113" s="376"/>
      <c r="FNP113" s="376"/>
      <c r="FNQ113" s="376"/>
      <c r="FNR113" s="376"/>
      <c r="FNS113" s="376"/>
      <c r="FNT113" s="376"/>
      <c r="FNU113" s="376"/>
      <c r="FNV113" s="376"/>
      <c r="FNW113" s="376"/>
      <c r="FNX113" s="376"/>
      <c r="FNY113" s="376"/>
      <c r="FNZ113" s="376"/>
      <c r="FOA113" s="376"/>
      <c r="FOB113" s="376"/>
      <c r="FOC113" s="376"/>
      <c r="FOD113" s="376"/>
      <c r="FOE113" s="376"/>
      <c r="FOF113" s="376"/>
      <c r="FOG113" s="376"/>
      <c r="FOH113" s="376"/>
      <c r="FOI113" s="376"/>
      <c r="FOJ113" s="376"/>
      <c r="FOK113" s="376"/>
      <c r="FOL113" s="376"/>
      <c r="FOM113" s="376"/>
      <c r="FON113" s="376"/>
      <c r="FOO113" s="376"/>
      <c r="FOP113" s="376"/>
      <c r="FOQ113" s="376"/>
      <c r="FOR113" s="376"/>
      <c r="FOS113" s="376"/>
      <c r="FOT113" s="376"/>
      <c r="FOU113" s="376"/>
      <c r="FOV113" s="376"/>
      <c r="FOW113" s="376"/>
      <c r="FOX113" s="376"/>
      <c r="FOY113" s="376"/>
      <c r="FOZ113" s="376"/>
      <c r="FPA113" s="376"/>
      <c r="FPB113" s="376"/>
      <c r="FPC113" s="376"/>
      <c r="FPD113" s="376"/>
      <c r="FPE113" s="376"/>
      <c r="FPF113" s="376"/>
      <c r="FPG113" s="376"/>
      <c r="FPH113" s="376"/>
      <c r="FPI113" s="376"/>
      <c r="FPJ113" s="376"/>
      <c r="FPK113" s="376"/>
      <c r="FPL113" s="376"/>
      <c r="FPM113" s="376"/>
      <c r="FPN113" s="376"/>
      <c r="FPO113" s="376"/>
      <c r="FPP113" s="376"/>
      <c r="FPQ113" s="376"/>
      <c r="FPR113" s="376"/>
      <c r="FPS113" s="376"/>
      <c r="FPT113" s="376"/>
      <c r="FPU113" s="376"/>
      <c r="FPV113" s="376"/>
      <c r="FPW113" s="376"/>
      <c r="FPX113" s="376"/>
      <c r="FPY113" s="376"/>
      <c r="FPZ113" s="376"/>
      <c r="FQA113" s="376"/>
      <c r="FQB113" s="376"/>
      <c r="FQC113" s="376"/>
      <c r="FQD113" s="376"/>
      <c r="FQE113" s="376"/>
      <c r="FQF113" s="376"/>
      <c r="FQG113" s="376"/>
      <c r="FQH113" s="376"/>
      <c r="FQI113" s="376"/>
      <c r="FQJ113" s="376"/>
      <c r="FQK113" s="376"/>
      <c r="FQL113" s="376"/>
      <c r="FQM113" s="376"/>
      <c r="FQN113" s="376"/>
      <c r="FQO113" s="376"/>
      <c r="FQP113" s="376"/>
      <c r="FQQ113" s="376"/>
      <c r="FQR113" s="376"/>
      <c r="FQS113" s="376"/>
      <c r="FQT113" s="376"/>
      <c r="FQU113" s="376"/>
      <c r="FQV113" s="376"/>
      <c r="FQW113" s="376"/>
      <c r="FQX113" s="376"/>
      <c r="FQY113" s="376"/>
      <c r="FQZ113" s="376"/>
      <c r="FRA113" s="376"/>
      <c r="FRB113" s="376"/>
      <c r="FRC113" s="376"/>
      <c r="FRD113" s="376"/>
      <c r="FRE113" s="376"/>
      <c r="FRF113" s="376"/>
      <c r="FRG113" s="376"/>
      <c r="FRH113" s="376"/>
      <c r="FRI113" s="376"/>
      <c r="FRJ113" s="376"/>
      <c r="FRK113" s="376"/>
      <c r="FRL113" s="376"/>
      <c r="FRM113" s="376"/>
      <c r="FRN113" s="376"/>
      <c r="FRO113" s="376"/>
      <c r="FRP113" s="376"/>
      <c r="FRQ113" s="376"/>
      <c r="FRR113" s="376"/>
      <c r="FRS113" s="376"/>
      <c r="FRT113" s="376"/>
      <c r="FRU113" s="376"/>
      <c r="FRV113" s="376"/>
      <c r="FRW113" s="376"/>
      <c r="FRX113" s="376"/>
      <c r="FRY113" s="376"/>
      <c r="FRZ113" s="376"/>
      <c r="FSA113" s="376"/>
      <c r="FSB113" s="376"/>
      <c r="FSC113" s="376"/>
      <c r="FSD113" s="376"/>
      <c r="FSE113" s="376"/>
      <c r="FSF113" s="376"/>
      <c r="FSG113" s="376"/>
      <c r="FSH113" s="376"/>
      <c r="FSI113" s="376"/>
      <c r="FSJ113" s="376"/>
      <c r="FSK113" s="376"/>
      <c r="FSL113" s="376"/>
      <c r="FSM113" s="376"/>
      <c r="FSN113" s="376"/>
      <c r="FSO113" s="376"/>
      <c r="FSP113" s="376"/>
      <c r="FSQ113" s="376"/>
      <c r="FSR113" s="376"/>
      <c r="FSS113" s="376"/>
      <c r="FST113" s="376"/>
      <c r="FSU113" s="376"/>
      <c r="FSV113" s="376"/>
      <c r="FSW113" s="376"/>
      <c r="FSX113" s="376"/>
      <c r="FSY113" s="376"/>
      <c r="FSZ113" s="376"/>
      <c r="FTA113" s="376"/>
      <c r="FTB113" s="376"/>
      <c r="FTC113" s="376"/>
      <c r="FTD113" s="376"/>
      <c r="FTE113" s="376"/>
      <c r="FTF113" s="376"/>
      <c r="FTG113" s="376"/>
      <c r="FTH113" s="376"/>
      <c r="FTI113" s="376"/>
      <c r="FTJ113" s="376"/>
      <c r="FTK113" s="376"/>
      <c r="FTL113" s="376"/>
      <c r="FTM113" s="376"/>
      <c r="FTN113" s="376"/>
      <c r="FTO113" s="376"/>
      <c r="FTP113" s="376"/>
      <c r="FTQ113" s="376"/>
      <c r="FTR113" s="376"/>
      <c r="FTS113" s="376"/>
      <c r="FTT113" s="376"/>
      <c r="FTU113" s="376"/>
      <c r="FTV113" s="376"/>
      <c r="FTW113" s="376"/>
      <c r="FTX113" s="376"/>
      <c r="FTY113" s="376"/>
      <c r="FTZ113" s="376"/>
      <c r="FUA113" s="376"/>
      <c r="FUB113" s="376"/>
      <c r="FUC113" s="376"/>
      <c r="FUD113" s="376"/>
      <c r="FUE113" s="376"/>
      <c r="FUF113" s="376"/>
      <c r="FUG113" s="376"/>
      <c r="FUH113" s="376"/>
      <c r="FUI113" s="376"/>
      <c r="FUJ113" s="376"/>
      <c r="FUK113" s="376"/>
      <c r="FUL113" s="376"/>
      <c r="FUM113" s="376"/>
      <c r="FUN113" s="376"/>
      <c r="FUO113" s="376"/>
      <c r="FUP113" s="376"/>
      <c r="FUQ113" s="376"/>
      <c r="FUR113" s="376"/>
      <c r="FUS113" s="376"/>
      <c r="FUT113" s="376"/>
      <c r="FUU113" s="376"/>
      <c r="FUV113" s="376"/>
      <c r="FUW113" s="376"/>
      <c r="FUX113" s="376"/>
      <c r="FUY113" s="376"/>
      <c r="FUZ113" s="376"/>
      <c r="FVA113" s="376"/>
      <c r="FVB113" s="376"/>
      <c r="FVC113" s="376"/>
      <c r="FVD113" s="376"/>
      <c r="FVE113" s="376"/>
      <c r="FVF113" s="376"/>
      <c r="FVG113" s="376"/>
      <c r="FVH113" s="376"/>
      <c r="FVI113" s="376"/>
      <c r="FVJ113" s="376"/>
      <c r="FVK113" s="376"/>
      <c r="FVL113" s="376"/>
      <c r="FVM113" s="376"/>
      <c r="FVN113" s="376"/>
      <c r="FVO113" s="376"/>
      <c r="FVP113" s="376"/>
      <c r="FVQ113" s="376"/>
      <c r="FVR113" s="376"/>
      <c r="FVS113" s="376"/>
      <c r="FVT113" s="376"/>
      <c r="FVU113" s="376"/>
      <c r="FVV113" s="376"/>
      <c r="FVW113" s="376"/>
      <c r="FVX113" s="376"/>
      <c r="FVY113" s="376"/>
      <c r="FVZ113" s="376"/>
      <c r="FWA113" s="376"/>
      <c r="FWB113" s="376"/>
      <c r="FWC113" s="376"/>
      <c r="FWD113" s="376"/>
      <c r="FWE113" s="376"/>
      <c r="FWF113" s="376"/>
      <c r="FWG113" s="376"/>
      <c r="FWH113" s="376"/>
      <c r="FWI113" s="376"/>
      <c r="FWJ113" s="376"/>
      <c r="FWK113" s="376"/>
      <c r="FWL113" s="376"/>
      <c r="FWM113" s="376"/>
      <c r="FWN113" s="376"/>
      <c r="FWO113" s="376"/>
      <c r="FWP113" s="376"/>
      <c r="FWQ113" s="376"/>
      <c r="FWR113" s="376"/>
      <c r="FWS113" s="376"/>
      <c r="FWT113" s="376"/>
      <c r="FWU113" s="376"/>
      <c r="FWV113" s="376"/>
      <c r="FWW113" s="376"/>
      <c r="FWX113" s="376"/>
      <c r="FWY113" s="376"/>
      <c r="FWZ113" s="376"/>
      <c r="FXA113" s="376"/>
      <c r="FXB113" s="376"/>
      <c r="FXC113" s="376"/>
      <c r="FXD113" s="376"/>
      <c r="FXE113" s="376"/>
      <c r="FXF113" s="376"/>
      <c r="FXG113" s="376"/>
      <c r="FXH113" s="376"/>
      <c r="FXI113" s="376"/>
      <c r="FXJ113" s="376"/>
      <c r="FXK113" s="376"/>
      <c r="FXL113" s="376"/>
      <c r="FXM113" s="376"/>
      <c r="FXN113" s="376"/>
      <c r="FXO113" s="376"/>
      <c r="FXP113" s="376"/>
      <c r="FXQ113" s="376"/>
      <c r="FXR113" s="376"/>
      <c r="FXS113" s="376"/>
      <c r="FXT113" s="376"/>
      <c r="FXU113" s="376"/>
      <c r="FXV113" s="376"/>
      <c r="FXW113" s="376"/>
      <c r="FXX113" s="376"/>
      <c r="FXY113" s="376"/>
      <c r="FXZ113" s="376"/>
      <c r="FYA113" s="376"/>
      <c r="FYB113" s="376"/>
      <c r="FYC113" s="376"/>
      <c r="FYD113" s="376"/>
      <c r="FYE113" s="376"/>
      <c r="FYF113" s="376"/>
      <c r="FYG113" s="376"/>
      <c r="FYH113" s="376"/>
      <c r="FYI113" s="376"/>
      <c r="FYJ113" s="376"/>
      <c r="FYK113" s="376"/>
      <c r="FYL113" s="376"/>
      <c r="FYM113" s="376"/>
      <c r="FYN113" s="376"/>
      <c r="FYO113" s="376"/>
      <c r="FYP113" s="376"/>
      <c r="FYQ113" s="376"/>
      <c r="FYR113" s="376"/>
      <c r="FYS113" s="376"/>
      <c r="FYT113" s="376"/>
      <c r="FYU113" s="376"/>
      <c r="FYV113" s="376"/>
      <c r="FYW113" s="376"/>
      <c r="FYX113" s="376"/>
      <c r="FYY113" s="376"/>
      <c r="FYZ113" s="376"/>
      <c r="FZA113" s="376"/>
      <c r="FZB113" s="376"/>
      <c r="FZC113" s="376"/>
      <c r="FZD113" s="376"/>
      <c r="FZE113" s="376"/>
      <c r="FZF113" s="376"/>
      <c r="FZG113" s="376"/>
      <c r="FZH113" s="376"/>
      <c r="FZI113" s="376"/>
      <c r="FZJ113" s="376"/>
      <c r="FZK113" s="376"/>
      <c r="FZL113" s="376"/>
      <c r="FZM113" s="376"/>
      <c r="FZN113" s="376"/>
      <c r="FZO113" s="376"/>
      <c r="FZP113" s="376"/>
      <c r="FZQ113" s="376"/>
      <c r="FZR113" s="376"/>
      <c r="FZS113" s="376"/>
      <c r="FZT113" s="376"/>
      <c r="FZU113" s="376"/>
      <c r="FZV113" s="376"/>
      <c r="FZW113" s="376"/>
      <c r="FZX113" s="376"/>
      <c r="FZY113" s="376"/>
      <c r="FZZ113" s="376"/>
      <c r="GAA113" s="376"/>
      <c r="GAB113" s="376"/>
      <c r="GAC113" s="376"/>
      <c r="GAD113" s="376"/>
      <c r="GAE113" s="376"/>
      <c r="GAF113" s="376"/>
      <c r="GAG113" s="376"/>
      <c r="GAH113" s="376"/>
      <c r="GAI113" s="376"/>
      <c r="GAJ113" s="376"/>
      <c r="GAK113" s="376"/>
      <c r="GAL113" s="376"/>
      <c r="GAM113" s="376"/>
      <c r="GAN113" s="376"/>
      <c r="GAO113" s="376"/>
      <c r="GAP113" s="376"/>
      <c r="GAQ113" s="376"/>
      <c r="GAR113" s="376"/>
      <c r="GAS113" s="376"/>
      <c r="GAT113" s="376"/>
      <c r="GAU113" s="376"/>
      <c r="GAV113" s="376"/>
      <c r="GAW113" s="376"/>
      <c r="GAX113" s="376"/>
      <c r="GAY113" s="376"/>
      <c r="GAZ113" s="376"/>
      <c r="GBA113" s="376"/>
      <c r="GBB113" s="376"/>
      <c r="GBC113" s="376"/>
      <c r="GBD113" s="376"/>
      <c r="GBE113" s="376"/>
      <c r="GBF113" s="376"/>
      <c r="GBG113" s="376"/>
      <c r="GBH113" s="376"/>
      <c r="GBI113" s="376"/>
      <c r="GBJ113" s="376"/>
      <c r="GBK113" s="376"/>
      <c r="GBL113" s="376"/>
      <c r="GBM113" s="376"/>
      <c r="GBN113" s="376"/>
      <c r="GBO113" s="376"/>
      <c r="GBP113" s="376"/>
      <c r="GBQ113" s="376"/>
      <c r="GBR113" s="376"/>
      <c r="GBS113" s="376"/>
      <c r="GBT113" s="376"/>
      <c r="GBU113" s="376"/>
      <c r="GBV113" s="376"/>
      <c r="GBW113" s="376"/>
      <c r="GBX113" s="376"/>
      <c r="GBY113" s="376"/>
      <c r="GBZ113" s="376"/>
      <c r="GCA113" s="376"/>
      <c r="GCB113" s="376"/>
      <c r="GCC113" s="376"/>
      <c r="GCD113" s="376"/>
      <c r="GCE113" s="376"/>
      <c r="GCF113" s="376"/>
      <c r="GCG113" s="376"/>
      <c r="GCH113" s="376"/>
      <c r="GCI113" s="376"/>
      <c r="GCJ113" s="376"/>
      <c r="GCK113" s="376"/>
      <c r="GCL113" s="376"/>
      <c r="GCM113" s="376"/>
      <c r="GCN113" s="376"/>
      <c r="GCO113" s="376"/>
      <c r="GCP113" s="376"/>
      <c r="GCQ113" s="376"/>
      <c r="GCR113" s="376"/>
      <c r="GCS113" s="376"/>
      <c r="GCT113" s="376"/>
      <c r="GCU113" s="376"/>
      <c r="GCV113" s="376"/>
      <c r="GCW113" s="376"/>
      <c r="GCX113" s="376"/>
      <c r="GCY113" s="376"/>
      <c r="GCZ113" s="376"/>
      <c r="GDA113" s="376"/>
      <c r="GDB113" s="376"/>
      <c r="GDC113" s="376"/>
      <c r="GDD113" s="376"/>
      <c r="GDE113" s="376"/>
      <c r="GDF113" s="376"/>
      <c r="GDG113" s="376"/>
      <c r="GDH113" s="376"/>
      <c r="GDI113" s="376"/>
      <c r="GDJ113" s="376"/>
      <c r="GDK113" s="376"/>
      <c r="GDL113" s="376"/>
      <c r="GDM113" s="376"/>
      <c r="GDN113" s="376"/>
      <c r="GDO113" s="376"/>
      <c r="GDP113" s="376"/>
      <c r="GDQ113" s="376"/>
      <c r="GDR113" s="376"/>
      <c r="GDS113" s="376"/>
      <c r="GDT113" s="376"/>
      <c r="GDU113" s="376"/>
      <c r="GDV113" s="376"/>
      <c r="GDW113" s="376"/>
      <c r="GDX113" s="376"/>
      <c r="GDY113" s="376"/>
      <c r="GDZ113" s="376"/>
      <c r="GEA113" s="376"/>
      <c r="GEB113" s="376"/>
      <c r="GEC113" s="376"/>
      <c r="GED113" s="376"/>
      <c r="GEE113" s="376"/>
      <c r="GEF113" s="376"/>
      <c r="GEG113" s="376"/>
      <c r="GEH113" s="376"/>
      <c r="GEI113" s="376"/>
      <c r="GEJ113" s="376"/>
      <c r="GEK113" s="376"/>
      <c r="GEL113" s="376"/>
      <c r="GEM113" s="376"/>
      <c r="GEN113" s="376"/>
      <c r="GEO113" s="376"/>
      <c r="GEP113" s="376"/>
      <c r="GEQ113" s="376"/>
      <c r="GER113" s="376"/>
      <c r="GES113" s="376"/>
      <c r="GET113" s="376"/>
      <c r="GEU113" s="376"/>
      <c r="GEV113" s="376"/>
      <c r="GEW113" s="376"/>
      <c r="GEX113" s="376"/>
      <c r="GEY113" s="376"/>
      <c r="GEZ113" s="376"/>
      <c r="GFA113" s="376"/>
      <c r="GFB113" s="376"/>
      <c r="GFC113" s="376"/>
      <c r="GFD113" s="376"/>
      <c r="GFE113" s="376"/>
      <c r="GFF113" s="376"/>
      <c r="GFG113" s="376"/>
      <c r="GFH113" s="376"/>
      <c r="GFI113" s="376"/>
      <c r="GFJ113" s="376"/>
      <c r="GFK113" s="376"/>
      <c r="GFL113" s="376"/>
      <c r="GFM113" s="376"/>
      <c r="GFN113" s="376"/>
      <c r="GFO113" s="376"/>
      <c r="GFP113" s="376"/>
      <c r="GFQ113" s="376"/>
      <c r="GFR113" s="376"/>
      <c r="GFS113" s="376"/>
      <c r="GFT113" s="376"/>
      <c r="GFU113" s="376"/>
      <c r="GFV113" s="376"/>
      <c r="GFW113" s="376"/>
      <c r="GFX113" s="376"/>
      <c r="GFY113" s="376"/>
      <c r="GFZ113" s="376"/>
      <c r="GGA113" s="376"/>
      <c r="GGB113" s="376"/>
      <c r="GGC113" s="376"/>
      <c r="GGD113" s="376"/>
      <c r="GGE113" s="376"/>
      <c r="GGF113" s="376"/>
      <c r="GGG113" s="376"/>
      <c r="GGH113" s="376"/>
      <c r="GGI113" s="376"/>
      <c r="GGJ113" s="376"/>
      <c r="GGK113" s="376"/>
      <c r="GGL113" s="376"/>
      <c r="GGM113" s="376"/>
      <c r="GGN113" s="376"/>
      <c r="GGO113" s="376"/>
      <c r="GGP113" s="376"/>
      <c r="GGQ113" s="376"/>
      <c r="GGR113" s="376"/>
      <c r="GGS113" s="376"/>
      <c r="GGT113" s="376"/>
      <c r="GGU113" s="376"/>
      <c r="GGV113" s="376"/>
      <c r="GGW113" s="376"/>
      <c r="GGX113" s="376"/>
      <c r="GGY113" s="376"/>
      <c r="GGZ113" s="376"/>
      <c r="GHA113" s="376"/>
      <c r="GHB113" s="376"/>
      <c r="GHC113" s="376"/>
      <c r="GHD113" s="376"/>
      <c r="GHE113" s="376"/>
      <c r="GHF113" s="376"/>
      <c r="GHG113" s="376"/>
      <c r="GHH113" s="376"/>
      <c r="GHI113" s="376"/>
      <c r="GHJ113" s="376"/>
      <c r="GHK113" s="376"/>
      <c r="GHL113" s="376"/>
      <c r="GHM113" s="376"/>
      <c r="GHN113" s="376"/>
      <c r="GHO113" s="376"/>
      <c r="GHP113" s="376"/>
      <c r="GHQ113" s="376"/>
      <c r="GHR113" s="376"/>
      <c r="GHS113" s="376"/>
      <c r="GHT113" s="376"/>
      <c r="GHU113" s="376"/>
      <c r="GHV113" s="376"/>
      <c r="GHW113" s="376"/>
      <c r="GHX113" s="376"/>
      <c r="GHY113" s="376"/>
      <c r="GHZ113" s="376"/>
      <c r="GIA113" s="376"/>
      <c r="GIB113" s="376"/>
      <c r="GIC113" s="376"/>
      <c r="GID113" s="376"/>
      <c r="GIE113" s="376"/>
      <c r="GIF113" s="376"/>
      <c r="GIG113" s="376"/>
      <c r="GIH113" s="376"/>
      <c r="GII113" s="376"/>
      <c r="GIJ113" s="376"/>
      <c r="GIK113" s="376"/>
      <c r="GIL113" s="376"/>
      <c r="GIM113" s="376"/>
      <c r="GIN113" s="376"/>
      <c r="GIO113" s="376"/>
      <c r="GIP113" s="376"/>
      <c r="GIQ113" s="376"/>
      <c r="GIR113" s="376"/>
      <c r="GIS113" s="376"/>
      <c r="GIT113" s="376"/>
      <c r="GIU113" s="376"/>
      <c r="GIV113" s="376"/>
      <c r="GIW113" s="376"/>
      <c r="GIX113" s="376"/>
      <c r="GIY113" s="376"/>
      <c r="GIZ113" s="376"/>
      <c r="GJA113" s="376"/>
      <c r="GJB113" s="376"/>
      <c r="GJC113" s="376"/>
      <c r="GJD113" s="376"/>
      <c r="GJE113" s="376"/>
      <c r="GJF113" s="376"/>
      <c r="GJG113" s="376"/>
      <c r="GJH113" s="376"/>
      <c r="GJI113" s="376"/>
      <c r="GJJ113" s="376"/>
      <c r="GJK113" s="376"/>
      <c r="GJL113" s="376"/>
      <c r="GJM113" s="376"/>
      <c r="GJN113" s="376"/>
      <c r="GJO113" s="376"/>
      <c r="GJP113" s="376"/>
      <c r="GJQ113" s="376"/>
      <c r="GJR113" s="376"/>
      <c r="GJS113" s="376"/>
      <c r="GJT113" s="376"/>
      <c r="GJU113" s="376"/>
      <c r="GJV113" s="376"/>
      <c r="GJW113" s="376"/>
      <c r="GJX113" s="376"/>
      <c r="GJY113" s="376"/>
      <c r="GJZ113" s="376"/>
      <c r="GKA113" s="376"/>
      <c r="GKB113" s="376"/>
      <c r="GKC113" s="376"/>
      <c r="GKD113" s="376"/>
      <c r="GKE113" s="376"/>
      <c r="GKF113" s="376"/>
      <c r="GKG113" s="376"/>
      <c r="GKH113" s="376"/>
      <c r="GKI113" s="376"/>
      <c r="GKJ113" s="376"/>
      <c r="GKK113" s="376"/>
      <c r="GKL113" s="376"/>
      <c r="GKM113" s="376"/>
      <c r="GKN113" s="376"/>
      <c r="GKO113" s="376"/>
      <c r="GKP113" s="376"/>
      <c r="GKQ113" s="376"/>
      <c r="GKR113" s="376"/>
      <c r="GKS113" s="376"/>
      <c r="GKT113" s="376"/>
      <c r="GKU113" s="376"/>
      <c r="GKV113" s="376"/>
      <c r="GKW113" s="376"/>
      <c r="GKX113" s="376"/>
      <c r="GKY113" s="376"/>
      <c r="GKZ113" s="376"/>
      <c r="GLA113" s="376"/>
      <c r="GLB113" s="376"/>
      <c r="GLC113" s="376"/>
      <c r="GLD113" s="376"/>
      <c r="GLE113" s="376"/>
      <c r="GLF113" s="376"/>
      <c r="GLG113" s="376"/>
      <c r="GLH113" s="376"/>
      <c r="GLI113" s="376"/>
      <c r="GLJ113" s="376"/>
      <c r="GLK113" s="376"/>
      <c r="GLL113" s="376"/>
      <c r="GLM113" s="376"/>
      <c r="GLN113" s="376"/>
      <c r="GLO113" s="376"/>
      <c r="GLP113" s="376"/>
      <c r="GLQ113" s="376"/>
      <c r="GLR113" s="376"/>
      <c r="GLS113" s="376"/>
      <c r="GLT113" s="376"/>
      <c r="GLU113" s="376"/>
      <c r="GLV113" s="376"/>
      <c r="GLW113" s="376"/>
      <c r="GLX113" s="376"/>
      <c r="GLY113" s="376"/>
      <c r="GLZ113" s="376"/>
      <c r="GMA113" s="376"/>
      <c r="GMB113" s="376"/>
      <c r="GMC113" s="376"/>
      <c r="GMD113" s="376"/>
      <c r="GME113" s="376"/>
      <c r="GMF113" s="376"/>
      <c r="GMG113" s="376"/>
      <c r="GMH113" s="376"/>
      <c r="GMI113" s="376"/>
      <c r="GMJ113" s="376"/>
      <c r="GMK113" s="376"/>
      <c r="GML113" s="376"/>
      <c r="GMM113" s="376"/>
      <c r="GMN113" s="376"/>
      <c r="GMO113" s="376"/>
      <c r="GMP113" s="376"/>
      <c r="GMQ113" s="376"/>
      <c r="GMR113" s="376"/>
      <c r="GMS113" s="376"/>
      <c r="GMT113" s="376"/>
      <c r="GMU113" s="376"/>
      <c r="GMV113" s="376"/>
      <c r="GMW113" s="376"/>
      <c r="GMX113" s="376"/>
      <c r="GMY113" s="376"/>
      <c r="GMZ113" s="376"/>
      <c r="GNA113" s="376"/>
      <c r="GNB113" s="376"/>
      <c r="GNC113" s="376"/>
      <c r="GND113" s="376"/>
      <c r="GNE113" s="376"/>
      <c r="GNF113" s="376"/>
      <c r="GNG113" s="376"/>
      <c r="GNH113" s="376"/>
      <c r="GNI113" s="376"/>
      <c r="GNJ113" s="376"/>
      <c r="GNK113" s="376"/>
      <c r="GNL113" s="376"/>
      <c r="GNM113" s="376"/>
      <c r="GNN113" s="376"/>
      <c r="GNO113" s="376"/>
      <c r="GNP113" s="376"/>
      <c r="GNQ113" s="376"/>
      <c r="GNR113" s="376"/>
      <c r="GNS113" s="376"/>
      <c r="GNT113" s="376"/>
      <c r="GNU113" s="376"/>
      <c r="GNV113" s="376"/>
      <c r="GNW113" s="376"/>
      <c r="GNX113" s="376"/>
      <c r="GNY113" s="376"/>
      <c r="GNZ113" s="376"/>
      <c r="GOA113" s="376"/>
      <c r="GOB113" s="376"/>
      <c r="GOC113" s="376"/>
      <c r="GOD113" s="376"/>
      <c r="GOE113" s="376"/>
      <c r="GOF113" s="376"/>
      <c r="GOG113" s="376"/>
      <c r="GOH113" s="376"/>
      <c r="GOI113" s="376"/>
      <c r="GOJ113" s="376"/>
      <c r="GOK113" s="376"/>
      <c r="GOL113" s="376"/>
      <c r="GOM113" s="376"/>
      <c r="GON113" s="376"/>
      <c r="GOO113" s="376"/>
      <c r="GOP113" s="376"/>
      <c r="GOQ113" s="376"/>
      <c r="GOR113" s="376"/>
      <c r="GOS113" s="376"/>
      <c r="GOT113" s="376"/>
      <c r="GOU113" s="376"/>
      <c r="GOV113" s="376"/>
      <c r="GOW113" s="376"/>
      <c r="GOX113" s="376"/>
      <c r="GOY113" s="376"/>
      <c r="GOZ113" s="376"/>
      <c r="GPA113" s="376"/>
      <c r="GPB113" s="376"/>
      <c r="GPC113" s="376"/>
      <c r="GPD113" s="376"/>
      <c r="GPE113" s="376"/>
      <c r="GPF113" s="376"/>
      <c r="GPG113" s="376"/>
      <c r="GPH113" s="376"/>
      <c r="GPI113" s="376"/>
      <c r="GPJ113" s="376"/>
      <c r="GPK113" s="376"/>
      <c r="GPL113" s="376"/>
      <c r="GPM113" s="376"/>
      <c r="GPN113" s="376"/>
      <c r="GPO113" s="376"/>
      <c r="GPP113" s="376"/>
      <c r="GPQ113" s="376"/>
      <c r="GPR113" s="376"/>
      <c r="GPS113" s="376"/>
      <c r="GPT113" s="376"/>
      <c r="GPU113" s="376"/>
      <c r="GPV113" s="376"/>
      <c r="GPW113" s="376"/>
      <c r="GPX113" s="376"/>
      <c r="GPY113" s="376"/>
      <c r="GPZ113" s="376"/>
      <c r="GQA113" s="376"/>
      <c r="GQB113" s="376"/>
      <c r="GQC113" s="376"/>
      <c r="GQD113" s="376"/>
      <c r="GQE113" s="376"/>
      <c r="GQF113" s="376"/>
      <c r="GQG113" s="376"/>
      <c r="GQH113" s="376"/>
      <c r="GQI113" s="376"/>
      <c r="GQJ113" s="376"/>
      <c r="GQK113" s="376"/>
      <c r="GQL113" s="376"/>
      <c r="GQM113" s="376"/>
      <c r="GQN113" s="376"/>
      <c r="GQO113" s="376"/>
      <c r="GQP113" s="376"/>
      <c r="GQQ113" s="376"/>
      <c r="GQR113" s="376"/>
      <c r="GQS113" s="376"/>
      <c r="GQT113" s="376"/>
      <c r="GQU113" s="376"/>
      <c r="GQV113" s="376"/>
      <c r="GQW113" s="376"/>
      <c r="GQX113" s="376"/>
      <c r="GQY113" s="376"/>
      <c r="GQZ113" s="376"/>
      <c r="GRA113" s="376"/>
      <c r="GRB113" s="376"/>
      <c r="GRC113" s="376"/>
      <c r="GRD113" s="376"/>
      <c r="GRE113" s="376"/>
      <c r="GRF113" s="376"/>
      <c r="GRG113" s="376"/>
      <c r="GRH113" s="376"/>
      <c r="GRI113" s="376"/>
      <c r="GRJ113" s="376"/>
      <c r="GRK113" s="376"/>
      <c r="GRL113" s="376"/>
      <c r="GRM113" s="376"/>
      <c r="GRN113" s="376"/>
      <c r="GRO113" s="376"/>
      <c r="GRP113" s="376"/>
      <c r="GRQ113" s="376"/>
      <c r="GRR113" s="376"/>
      <c r="GRS113" s="376"/>
      <c r="GRT113" s="376"/>
      <c r="GRU113" s="376"/>
      <c r="GRV113" s="376"/>
      <c r="GRW113" s="376"/>
      <c r="GRX113" s="376"/>
      <c r="GRY113" s="376"/>
      <c r="GRZ113" s="376"/>
      <c r="GSA113" s="376"/>
      <c r="GSB113" s="376"/>
      <c r="GSC113" s="376"/>
      <c r="GSD113" s="376"/>
      <c r="GSE113" s="376"/>
      <c r="GSF113" s="376"/>
      <c r="GSG113" s="376"/>
      <c r="GSH113" s="376"/>
      <c r="GSI113" s="376"/>
      <c r="GSJ113" s="376"/>
      <c r="GSK113" s="376"/>
      <c r="GSL113" s="376"/>
      <c r="GSM113" s="376"/>
      <c r="GSN113" s="376"/>
      <c r="GSO113" s="376"/>
      <c r="GSP113" s="376"/>
      <c r="GSQ113" s="376"/>
      <c r="GSR113" s="376"/>
      <c r="GSS113" s="376"/>
      <c r="GST113" s="376"/>
      <c r="GSU113" s="376"/>
      <c r="GSV113" s="376"/>
      <c r="GSW113" s="376"/>
      <c r="GSX113" s="376"/>
      <c r="GSY113" s="376"/>
      <c r="GSZ113" s="376"/>
      <c r="GTA113" s="376"/>
      <c r="GTB113" s="376"/>
      <c r="GTC113" s="376"/>
      <c r="GTD113" s="376"/>
      <c r="GTE113" s="376"/>
      <c r="GTF113" s="376"/>
      <c r="GTG113" s="376"/>
      <c r="GTH113" s="376"/>
      <c r="GTI113" s="376"/>
      <c r="GTJ113" s="376"/>
      <c r="GTK113" s="376"/>
      <c r="GTL113" s="376"/>
      <c r="GTM113" s="376"/>
      <c r="GTN113" s="376"/>
      <c r="GTO113" s="376"/>
      <c r="GTP113" s="376"/>
      <c r="GTQ113" s="376"/>
      <c r="GTR113" s="376"/>
      <c r="GTS113" s="376"/>
      <c r="GTT113" s="376"/>
      <c r="GTU113" s="376"/>
      <c r="GTV113" s="376"/>
      <c r="GTW113" s="376"/>
      <c r="GTX113" s="376"/>
      <c r="GTY113" s="376"/>
      <c r="GTZ113" s="376"/>
      <c r="GUA113" s="376"/>
      <c r="GUB113" s="376"/>
      <c r="GUC113" s="376"/>
      <c r="GUD113" s="376"/>
      <c r="GUE113" s="376"/>
      <c r="GUF113" s="376"/>
      <c r="GUG113" s="376"/>
      <c r="GUH113" s="376"/>
      <c r="GUI113" s="376"/>
      <c r="GUJ113" s="376"/>
      <c r="GUK113" s="376"/>
      <c r="GUL113" s="376"/>
      <c r="GUM113" s="376"/>
      <c r="GUN113" s="376"/>
      <c r="GUO113" s="376"/>
      <c r="GUP113" s="376"/>
      <c r="GUQ113" s="376"/>
      <c r="GUR113" s="376"/>
      <c r="GUS113" s="376"/>
      <c r="GUT113" s="376"/>
      <c r="GUU113" s="376"/>
      <c r="GUV113" s="376"/>
      <c r="GUW113" s="376"/>
      <c r="GUX113" s="376"/>
      <c r="GUY113" s="376"/>
      <c r="GUZ113" s="376"/>
      <c r="GVA113" s="376"/>
      <c r="GVB113" s="376"/>
      <c r="GVC113" s="376"/>
      <c r="GVD113" s="376"/>
      <c r="GVE113" s="376"/>
      <c r="GVF113" s="376"/>
      <c r="GVG113" s="376"/>
      <c r="GVH113" s="376"/>
      <c r="GVI113" s="376"/>
      <c r="GVJ113" s="376"/>
      <c r="GVK113" s="376"/>
      <c r="GVL113" s="376"/>
      <c r="GVM113" s="376"/>
      <c r="GVN113" s="376"/>
      <c r="GVO113" s="376"/>
      <c r="GVP113" s="376"/>
      <c r="GVQ113" s="376"/>
      <c r="GVR113" s="376"/>
      <c r="GVS113" s="376"/>
      <c r="GVT113" s="376"/>
      <c r="GVU113" s="376"/>
      <c r="GVV113" s="376"/>
      <c r="GVW113" s="376"/>
      <c r="GVX113" s="376"/>
      <c r="GVY113" s="376"/>
      <c r="GVZ113" s="376"/>
      <c r="GWA113" s="376"/>
      <c r="GWB113" s="376"/>
      <c r="GWC113" s="376"/>
      <c r="GWD113" s="376"/>
      <c r="GWE113" s="376"/>
      <c r="GWF113" s="376"/>
      <c r="GWG113" s="376"/>
      <c r="GWH113" s="376"/>
      <c r="GWI113" s="376"/>
      <c r="GWJ113" s="376"/>
      <c r="GWK113" s="376"/>
      <c r="GWL113" s="376"/>
      <c r="GWM113" s="376"/>
      <c r="GWN113" s="376"/>
      <c r="GWO113" s="376"/>
      <c r="GWP113" s="376"/>
      <c r="GWQ113" s="376"/>
      <c r="GWR113" s="376"/>
      <c r="GWS113" s="376"/>
      <c r="GWT113" s="376"/>
      <c r="GWU113" s="376"/>
      <c r="GWV113" s="376"/>
      <c r="GWW113" s="376"/>
      <c r="GWX113" s="376"/>
      <c r="GWY113" s="376"/>
      <c r="GWZ113" s="376"/>
      <c r="GXA113" s="376"/>
      <c r="GXB113" s="376"/>
      <c r="GXC113" s="376"/>
      <c r="GXD113" s="376"/>
      <c r="GXE113" s="376"/>
      <c r="GXF113" s="376"/>
      <c r="GXG113" s="376"/>
      <c r="GXH113" s="376"/>
      <c r="GXI113" s="376"/>
      <c r="GXJ113" s="376"/>
      <c r="GXK113" s="376"/>
      <c r="GXL113" s="376"/>
      <c r="GXM113" s="376"/>
      <c r="GXN113" s="376"/>
      <c r="GXO113" s="376"/>
      <c r="GXP113" s="376"/>
      <c r="GXQ113" s="376"/>
      <c r="GXR113" s="376"/>
      <c r="GXS113" s="376"/>
      <c r="GXT113" s="376"/>
      <c r="GXU113" s="376"/>
      <c r="GXV113" s="376"/>
      <c r="GXW113" s="376"/>
      <c r="GXX113" s="376"/>
      <c r="GXY113" s="376"/>
      <c r="GXZ113" s="376"/>
      <c r="GYA113" s="376"/>
      <c r="GYB113" s="376"/>
      <c r="GYC113" s="376"/>
      <c r="GYD113" s="376"/>
      <c r="GYE113" s="376"/>
      <c r="GYF113" s="376"/>
      <c r="GYG113" s="376"/>
      <c r="GYH113" s="376"/>
      <c r="GYI113" s="376"/>
      <c r="GYJ113" s="376"/>
      <c r="GYK113" s="376"/>
      <c r="GYL113" s="376"/>
      <c r="GYM113" s="376"/>
      <c r="GYN113" s="376"/>
      <c r="GYO113" s="376"/>
      <c r="GYP113" s="376"/>
      <c r="GYQ113" s="376"/>
      <c r="GYR113" s="376"/>
      <c r="GYS113" s="376"/>
      <c r="GYT113" s="376"/>
      <c r="GYU113" s="376"/>
      <c r="GYV113" s="376"/>
      <c r="GYW113" s="376"/>
      <c r="GYX113" s="376"/>
      <c r="GYY113" s="376"/>
      <c r="GYZ113" s="376"/>
      <c r="GZA113" s="376"/>
      <c r="GZB113" s="376"/>
      <c r="GZC113" s="376"/>
      <c r="GZD113" s="376"/>
      <c r="GZE113" s="376"/>
      <c r="GZF113" s="376"/>
      <c r="GZG113" s="376"/>
      <c r="GZH113" s="376"/>
      <c r="GZI113" s="376"/>
      <c r="GZJ113" s="376"/>
      <c r="GZK113" s="376"/>
      <c r="GZL113" s="376"/>
      <c r="GZM113" s="376"/>
      <c r="GZN113" s="376"/>
      <c r="GZO113" s="376"/>
      <c r="GZP113" s="376"/>
      <c r="GZQ113" s="376"/>
      <c r="GZR113" s="376"/>
      <c r="GZS113" s="376"/>
      <c r="GZT113" s="376"/>
      <c r="GZU113" s="376"/>
      <c r="GZV113" s="376"/>
      <c r="GZW113" s="376"/>
      <c r="GZX113" s="376"/>
      <c r="GZY113" s="376"/>
      <c r="GZZ113" s="376"/>
      <c r="HAA113" s="376"/>
      <c r="HAB113" s="376"/>
      <c r="HAC113" s="376"/>
      <c r="HAD113" s="376"/>
      <c r="HAE113" s="376"/>
      <c r="HAF113" s="376"/>
      <c r="HAG113" s="376"/>
      <c r="HAH113" s="376"/>
      <c r="HAI113" s="376"/>
      <c r="HAJ113" s="376"/>
      <c r="HAK113" s="376"/>
      <c r="HAL113" s="376"/>
      <c r="HAM113" s="376"/>
      <c r="HAN113" s="376"/>
      <c r="HAO113" s="376"/>
      <c r="HAP113" s="376"/>
      <c r="HAQ113" s="376"/>
      <c r="HAR113" s="376"/>
      <c r="HAS113" s="376"/>
      <c r="HAT113" s="376"/>
      <c r="HAU113" s="376"/>
      <c r="HAV113" s="376"/>
      <c r="HAW113" s="376"/>
      <c r="HAX113" s="376"/>
      <c r="HAY113" s="376"/>
      <c r="HAZ113" s="376"/>
      <c r="HBA113" s="376"/>
      <c r="HBB113" s="376"/>
      <c r="HBC113" s="376"/>
      <c r="HBD113" s="376"/>
      <c r="HBE113" s="376"/>
      <c r="HBF113" s="376"/>
      <c r="HBG113" s="376"/>
      <c r="HBH113" s="376"/>
      <c r="HBI113" s="376"/>
      <c r="HBJ113" s="376"/>
      <c r="HBK113" s="376"/>
      <c r="HBL113" s="376"/>
      <c r="HBM113" s="376"/>
      <c r="HBN113" s="376"/>
      <c r="HBO113" s="376"/>
      <c r="HBP113" s="376"/>
      <c r="HBQ113" s="376"/>
      <c r="HBR113" s="376"/>
      <c r="HBS113" s="376"/>
      <c r="HBT113" s="376"/>
      <c r="HBU113" s="376"/>
      <c r="HBV113" s="376"/>
      <c r="HBW113" s="376"/>
      <c r="HBX113" s="376"/>
      <c r="HBY113" s="376"/>
      <c r="HBZ113" s="376"/>
      <c r="HCA113" s="376"/>
      <c r="HCB113" s="376"/>
      <c r="HCC113" s="376"/>
      <c r="HCD113" s="376"/>
      <c r="HCE113" s="376"/>
      <c r="HCF113" s="376"/>
      <c r="HCG113" s="376"/>
      <c r="HCH113" s="376"/>
      <c r="HCI113" s="376"/>
      <c r="HCJ113" s="376"/>
      <c r="HCK113" s="376"/>
      <c r="HCL113" s="376"/>
      <c r="HCM113" s="376"/>
      <c r="HCN113" s="376"/>
      <c r="HCO113" s="376"/>
      <c r="HCP113" s="376"/>
      <c r="HCQ113" s="376"/>
      <c r="HCR113" s="376"/>
      <c r="HCS113" s="376"/>
      <c r="HCT113" s="376"/>
      <c r="HCU113" s="376"/>
      <c r="HCV113" s="376"/>
      <c r="HCW113" s="376"/>
      <c r="HCX113" s="376"/>
      <c r="HCY113" s="376"/>
      <c r="HCZ113" s="376"/>
      <c r="HDA113" s="376"/>
      <c r="HDB113" s="376"/>
      <c r="HDC113" s="376"/>
      <c r="HDD113" s="376"/>
      <c r="HDE113" s="376"/>
      <c r="HDF113" s="376"/>
      <c r="HDG113" s="376"/>
      <c r="HDH113" s="376"/>
      <c r="HDI113" s="376"/>
      <c r="HDJ113" s="376"/>
      <c r="HDK113" s="376"/>
      <c r="HDL113" s="376"/>
      <c r="HDM113" s="376"/>
      <c r="HDN113" s="376"/>
      <c r="HDO113" s="376"/>
      <c r="HDP113" s="376"/>
      <c r="HDQ113" s="376"/>
      <c r="HDR113" s="376"/>
      <c r="HDS113" s="376"/>
      <c r="HDT113" s="376"/>
      <c r="HDU113" s="376"/>
      <c r="HDV113" s="376"/>
      <c r="HDW113" s="376"/>
      <c r="HDX113" s="376"/>
      <c r="HDY113" s="376"/>
      <c r="HDZ113" s="376"/>
      <c r="HEA113" s="376"/>
      <c r="HEB113" s="376"/>
      <c r="HEC113" s="376"/>
      <c r="HED113" s="376"/>
      <c r="HEE113" s="376"/>
      <c r="HEF113" s="376"/>
      <c r="HEG113" s="376"/>
      <c r="HEH113" s="376"/>
      <c r="HEI113" s="376"/>
      <c r="HEJ113" s="376"/>
      <c r="HEK113" s="376"/>
      <c r="HEL113" s="376"/>
      <c r="HEM113" s="376"/>
      <c r="HEN113" s="376"/>
      <c r="HEO113" s="376"/>
      <c r="HEP113" s="376"/>
      <c r="HEQ113" s="376"/>
      <c r="HER113" s="376"/>
      <c r="HES113" s="376"/>
      <c r="HET113" s="376"/>
      <c r="HEU113" s="376"/>
      <c r="HEV113" s="376"/>
      <c r="HEW113" s="376"/>
      <c r="HEX113" s="376"/>
      <c r="HEY113" s="376"/>
      <c r="HEZ113" s="376"/>
      <c r="HFA113" s="376"/>
      <c r="HFB113" s="376"/>
      <c r="HFC113" s="376"/>
      <c r="HFD113" s="376"/>
      <c r="HFE113" s="376"/>
      <c r="HFF113" s="376"/>
      <c r="HFG113" s="376"/>
      <c r="HFH113" s="376"/>
      <c r="HFI113" s="376"/>
      <c r="HFJ113" s="376"/>
      <c r="HFK113" s="376"/>
      <c r="HFL113" s="376"/>
      <c r="HFM113" s="376"/>
      <c r="HFN113" s="376"/>
      <c r="HFO113" s="376"/>
      <c r="HFP113" s="376"/>
      <c r="HFQ113" s="376"/>
      <c r="HFR113" s="376"/>
      <c r="HFS113" s="376"/>
      <c r="HFT113" s="376"/>
      <c r="HFU113" s="376"/>
      <c r="HFV113" s="376"/>
      <c r="HFW113" s="376"/>
      <c r="HFX113" s="376"/>
      <c r="HFY113" s="376"/>
      <c r="HFZ113" s="376"/>
      <c r="HGA113" s="376"/>
      <c r="HGB113" s="376"/>
      <c r="HGC113" s="376"/>
      <c r="HGD113" s="376"/>
      <c r="HGE113" s="376"/>
      <c r="HGF113" s="376"/>
      <c r="HGG113" s="376"/>
      <c r="HGH113" s="376"/>
      <c r="HGI113" s="376"/>
      <c r="HGJ113" s="376"/>
      <c r="HGK113" s="376"/>
      <c r="HGL113" s="376"/>
      <c r="HGM113" s="376"/>
      <c r="HGN113" s="376"/>
      <c r="HGO113" s="376"/>
      <c r="HGP113" s="376"/>
      <c r="HGQ113" s="376"/>
      <c r="HGR113" s="376"/>
      <c r="HGS113" s="376"/>
      <c r="HGT113" s="376"/>
      <c r="HGU113" s="376"/>
      <c r="HGV113" s="376"/>
      <c r="HGW113" s="376"/>
      <c r="HGX113" s="376"/>
      <c r="HGY113" s="376"/>
      <c r="HGZ113" s="376"/>
      <c r="HHA113" s="376"/>
      <c r="HHB113" s="376"/>
      <c r="HHC113" s="376"/>
      <c r="HHD113" s="376"/>
      <c r="HHE113" s="376"/>
      <c r="HHF113" s="376"/>
      <c r="HHG113" s="376"/>
      <c r="HHH113" s="376"/>
      <c r="HHI113" s="376"/>
      <c r="HHJ113" s="376"/>
      <c r="HHK113" s="376"/>
      <c r="HHL113" s="376"/>
      <c r="HHM113" s="376"/>
      <c r="HHN113" s="376"/>
      <c r="HHO113" s="376"/>
      <c r="HHP113" s="376"/>
      <c r="HHQ113" s="376"/>
      <c r="HHR113" s="376"/>
      <c r="HHS113" s="376"/>
      <c r="HHT113" s="376"/>
      <c r="HHU113" s="376"/>
      <c r="HHV113" s="376"/>
      <c r="HHW113" s="376"/>
      <c r="HHX113" s="376"/>
      <c r="HHY113" s="376"/>
      <c r="HHZ113" s="376"/>
      <c r="HIA113" s="376"/>
      <c r="HIB113" s="376"/>
      <c r="HIC113" s="376"/>
      <c r="HID113" s="376"/>
      <c r="HIE113" s="376"/>
      <c r="HIF113" s="376"/>
      <c r="HIG113" s="376"/>
      <c r="HIH113" s="376"/>
      <c r="HII113" s="376"/>
      <c r="HIJ113" s="376"/>
      <c r="HIK113" s="376"/>
      <c r="HIL113" s="376"/>
      <c r="HIM113" s="376"/>
      <c r="HIN113" s="376"/>
      <c r="HIO113" s="376"/>
      <c r="HIP113" s="376"/>
      <c r="HIQ113" s="376"/>
      <c r="HIR113" s="376"/>
      <c r="HIS113" s="376"/>
      <c r="HIT113" s="376"/>
      <c r="HIU113" s="376"/>
      <c r="HIV113" s="376"/>
      <c r="HIW113" s="376"/>
      <c r="HIX113" s="376"/>
      <c r="HIY113" s="376"/>
      <c r="HIZ113" s="376"/>
      <c r="HJA113" s="376"/>
      <c r="HJB113" s="376"/>
      <c r="HJC113" s="376"/>
      <c r="HJD113" s="376"/>
      <c r="HJE113" s="376"/>
      <c r="HJF113" s="376"/>
      <c r="HJG113" s="376"/>
      <c r="HJH113" s="376"/>
      <c r="HJI113" s="376"/>
      <c r="HJJ113" s="376"/>
      <c r="HJK113" s="376"/>
      <c r="HJL113" s="376"/>
      <c r="HJM113" s="376"/>
      <c r="HJN113" s="376"/>
      <c r="HJO113" s="376"/>
      <c r="HJP113" s="376"/>
      <c r="HJQ113" s="376"/>
      <c r="HJR113" s="376"/>
      <c r="HJS113" s="376"/>
      <c r="HJT113" s="376"/>
      <c r="HJU113" s="376"/>
      <c r="HJV113" s="376"/>
      <c r="HJW113" s="376"/>
      <c r="HJX113" s="376"/>
      <c r="HJY113" s="376"/>
      <c r="HJZ113" s="376"/>
      <c r="HKA113" s="376"/>
      <c r="HKB113" s="376"/>
      <c r="HKC113" s="376"/>
      <c r="HKD113" s="376"/>
      <c r="HKE113" s="376"/>
      <c r="HKF113" s="376"/>
      <c r="HKG113" s="376"/>
      <c r="HKH113" s="376"/>
      <c r="HKI113" s="376"/>
      <c r="HKJ113" s="376"/>
      <c r="HKK113" s="376"/>
      <c r="HKL113" s="376"/>
      <c r="HKM113" s="376"/>
      <c r="HKN113" s="376"/>
      <c r="HKO113" s="376"/>
      <c r="HKP113" s="376"/>
      <c r="HKQ113" s="376"/>
      <c r="HKR113" s="376"/>
      <c r="HKS113" s="376"/>
      <c r="HKT113" s="376"/>
      <c r="HKU113" s="376"/>
      <c r="HKV113" s="376"/>
      <c r="HKW113" s="376"/>
      <c r="HKX113" s="376"/>
      <c r="HKY113" s="376"/>
      <c r="HKZ113" s="376"/>
      <c r="HLA113" s="376"/>
      <c r="HLB113" s="376"/>
      <c r="HLC113" s="376"/>
      <c r="HLD113" s="376"/>
      <c r="HLE113" s="376"/>
      <c r="HLF113" s="376"/>
      <c r="HLG113" s="376"/>
      <c r="HLH113" s="376"/>
      <c r="HLI113" s="376"/>
      <c r="HLJ113" s="376"/>
      <c r="HLK113" s="376"/>
      <c r="HLL113" s="376"/>
      <c r="HLM113" s="376"/>
      <c r="HLN113" s="376"/>
      <c r="HLO113" s="376"/>
      <c r="HLP113" s="376"/>
      <c r="HLQ113" s="376"/>
      <c r="HLR113" s="376"/>
      <c r="HLS113" s="376"/>
      <c r="HLT113" s="376"/>
      <c r="HLU113" s="376"/>
      <c r="HLV113" s="376"/>
      <c r="HLW113" s="376"/>
      <c r="HLX113" s="376"/>
      <c r="HLY113" s="376"/>
      <c r="HLZ113" s="376"/>
      <c r="HMA113" s="376"/>
      <c r="HMB113" s="376"/>
      <c r="HMC113" s="376"/>
      <c r="HMD113" s="376"/>
      <c r="HME113" s="376"/>
      <c r="HMF113" s="376"/>
      <c r="HMG113" s="376"/>
      <c r="HMH113" s="376"/>
      <c r="HMI113" s="376"/>
      <c r="HMJ113" s="376"/>
      <c r="HMK113" s="376"/>
      <c r="HML113" s="376"/>
      <c r="HMM113" s="376"/>
      <c r="HMN113" s="376"/>
      <c r="HMO113" s="376"/>
      <c r="HMP113" s="376"/>
      <c r="HMQ113" s="376"/>
      <c r="HMR113" s="376"/>
      <c r="HMS113" s="376"/>
      <c r="HMT113" s="376"/>
      <c r="HMU113" s="376"/>
      <c r="HMV113" s="376"/>
      <c r="HMW113" s="376"/>
      <c r="HMX113" s="376"/>
      <c r="HMY113" s="376"/>
      <c r="HMZ113" s="376"/>
      <c r="HNA113" s="376"/>
      <c r="HNB113" s="376"/>
      <c r="HNC113" s="376"/>
      <c r="HND113" s="376"/>
      <c r="HNE113" s="376"/>
      <c r="HNF113" s="376"/>
      <c r="HNG113" s="376"/>
      <c r="HNH113" s="376"/>
      <c r="HNI113" s="376"/>
      <c r="HNJ113" s="376"/>
      <c r="HNK113" s="376"/>
      <c r="HNL113" s="376"/>
      <c r="HNM113" s="376"/>
      <c r="HNN113" s="376"/>
      <c r="HNO113" s="376"/>
      <c r="HNP113" s="376"/>
      <c r="HNQ113" s="376"/>
      <c r="HNR113" s="376"/>
      <c r="HNS113" s="376"/>
      <c r="HNT113" s="376"/>
      <c r="HNU113" s="376"/>
      <c r="HNV113" s="376"/>
      <c r="HNW113" s="376"/>
      <c r="HNX113" s="376"/>
      <c r="HNY113" s="376"/>
      <c r="HNZ113" s="376"/>
      <c r="HOA113" s="376"/>
      <c r="HOB113" s="376"/>
      <c r="HOC113" s="376"/>
      <c r="HOD113" s="376"/>
      <c r="HOE113" s="376"/>
      <c r="HOF113" s="376"/>
      <c r="HOG113" s="376"/>
      <c r="HOH113" s="376"/>
      <c r="HOI113" s="376"/>
      <c r="HOJ113" s="376"/>
      <c r="HOK113" s="376"/>
      <c r="HOL113" s="376"/>
      <c r="HOM113" s="376"/>
      <c r="HON113" s="376"/>
      <c r="HOO113" s="376"/>
      <c r="HOP113" s="376"/>
      <c r="HOQ113" s="376"/>
      <c r="HOR113" s="376"/>
      <c r="HOS113" s="376"/>
      <c r="HOT113" s="376"/>
      <c r="HOU113" s="376"/>
      <c r="HOV113" s="376"/>
      <c r="HOW113" s="376"/>
      <c r="HOX113" s="376"/>
      <c r="HOY113" s="376"/>
      <c r="HOZ113" s="376"/>
      <c r="HPA113" s="376"/>
      <c r="HPB113" s="376"/>
      <c r="HPC113" s="376"/>
      <c r="HPD113" s="376"/>
      <c r="HPE113" s="376"/>
      <c r="HPF113" s="376"/>
      <c r="HPG113" s="376"/>
      <c r="HPH113" s="376"/>
      <c r="HPI113" s="376"/>
      <c r="HPJ113" s="376"/>
      <c r="HPK113" s="376"/>
      <c r="HPL113" s="376"/>
      <c r="HPM113" s="376"/>
      <c r="HPN113" s="376"/>
      <c r="HPO113" s="376"/>
      <c r="HPP113" s="376"/>
      <c r="HPQ113" s="376"/>
      <c r="HPR113" s="376"/>
      <c r="HPS113" s="376"/>
      <c r="HPT113" s="376"/>
      <c r="HPU113" s="376"/>
      <c r="HPV113" s="376"/>
      <c r="HPW113" s="376"/>
      <c r="HPX113" s="376"/>
      <c r="HPY113" s="376"/>
      <c r="HPZ113" s="376"/>
      <c r="HQA113" s="376"/>
      <c r="HQB113" s="376"/>
      <c r="HQC113" s="376"/>
      <c r="HQD113" s="376"/>
      <c r="HQE113" s="376"/>
      <c r="HQF113" s="376"/>
      <c r="HQG113" s="376"/>
      <c r="HQH113" s="376"/>
      <c r="HQI113" s="376"/>
      <c r="HQJ113" s="376"/>
      <c r="HQK113" s="376"/>
      <c r="HQL113" s="376"/>
      <c r="HQM113" s="376"/>
      <c r="HQN113" s="376"/>
      <c r="HQO113" s="376"/>
      <c r="HQP113" s="376"/>
      <c r="HQQ113" s="376"/>
      <c r="HQR113" s="376"/>
      <c r="HQS113" s="376"/>
      <c r="HQT113" s="376"/>
      <c r="HQU113" s="376"/>
      <c r="HQV113" s="376"/>
      <c r="HQW113" s="376"/>
      <c r="HQX113" s="376"/>
      <c r="HQY113" s="376"/>
      <c r="HQZ113" s="376"/>
      <c r="HRA113" s="376"/>
      <c r="HRB113" s="376"/>
      <c r="HRC113" s="376"/>
      <c r="HRD113" s="376"/>
      <c r="HRE113" s="376"/>
      <c r="HRF113" s="376"/>
      <c r="HRG113" s="376"/>
      <c r="HRH113" s="376"/>
      <c r="HRI113" s="376"/>
      <c r="HRJ113" s="376"/>
      <c r="HRK113" s="376"/>
      <c r="HRL113" s="376"/>
      <c r="HRM113" s="376"/>
      <c r="HRN113" s="376"/>
      <c r="HRO113" s="376"/>
      <c r="HRP113" s="376"/>
      <c r="HRQ113" s="376"/>
      <c r="HRR113" s="376"/>
      <c r="HRS113" s="376"/>
      <c r="HRT113" s="376"/>
      <c r="HRU113" s="376"/>
      <c r="HRV113" s="376"/>
      <c r="HRW113" s="376"/>
      <c r="HRX113" s="376"/>
      <c r="HRY113" s="376"/>
      <c r="HRZ113" s="376"/>
      <c r="HSA113" s="376"/>
      <c r="HSB113" s="376"/>
      <c r="HSC113" s="376"/>
      <c r="HSD113" s="376"/>
      <c r="HSE113" s="376"/>
      <c r="HSF113" s="376"/>
      <c r="HSG113" s="376"/>
      <c r="HSH113" s="376"/>
      <c r="HSI113" s="376"/>
      <c r="HSJ113" s="376"/>
      <c r="HSK113" s="376"/>
      <c r="HSL113" s="376"/>
      <c r="HSM113" s="376"/>
      <c r="HSN113" s="376"/>
      <c r="HSO113" s="376"/>
      <c r="HSP113" s="376"/>
      <c r="HSQ113" s="376"/>
      <c r="HSR113" s="376"/>
      <c r="HSS113" s="376"/>
      <c r="HST113" s="376"/>
      <c r="HSU113" s="376"/>
      <c r="HSV113" s="376"/>
      <c r="HSW113" s="376"/>
      <c r="HSX113" s="376"/>
      <c r="HSY113" s="376"/>
      <c r="HSZ113" s="376"/>
      <c r="HTA113" s="376"/>
      <c r="HTB113" s="376"/>
      <c r="HTC113" s="376"/>
      <c r="HTD113" s="376"/>
      <c r="HTE113" s="376"/>
      <c r="HTF113" s="376"/>
      <c r="HTG113" s="376"/>
      <c r="HTH113" s="376"/>
      <c r="HTI113" s="376"/>
      <c r="HTJ113" s="376"/>
      <c r="HTK113" s="376"/>
      <c r="HTL113" s="376"/>
      <c r="HTM113" s="376"/>
      <c r="HTN113" s="376"/>
      <c r="HTO113" s="376"/>
      <c r="HTP113" s="376"/>
      <c r="HTQ113" s="376"/>
      <c r="HTR113" s="376"/>
      <c r="HTS113" s="376"/>
      <c r="HTT113" s="376"/>
      <c r="HTU113" s="376"/>
      <c r="HTV113" s="376"/>
      <c r="HTW113" s="376"/>
      <c r="HTX113" s="376"/>
      <c r="HTY113" s="376"/>
      <c r="HTZ113" s="376"/>
      <c r="HUA113" s="376"/>
      <c r="HUB113" s="376"/>
      <c r="HUC113" s="376"/>
      <c r="HUD113" s="376"/>
      <c r="HUE113" s="376"/>
      <c r="HUF113" s="376"/>
      <c r="HUG113" s="376"/>
      <c r="HUH113" s="376"/>
      <c r="HUI113" s="376"/>
      <c r="HUJ113" s="376"/>
      <c r="HUK113" s="376"/>
      <c r="HUL113" s="376"/>
      <c r="HUM113" s="376"/>
      <c r="HUN113" s="376"/>
      <c r="HUO113" s="376"/>
      <c r="HUP113" s="376"/>
      <c r="HUQ113" s="376"/>
      <c r="HUR113" s="376"/>
      <c r="HUS113" s="376"/>
      <c r="HUT113" s="376"/>
      <c r="HUU113" s="376"/>
      <c r="HUV113" s="376"/>
      <c r="HUW113" s="376"/>
      <c r="HUX113" s="376"/>
      <c r="HUY113" s="376"/>
      <c r="HUZ113" s="376"/>
      <c r="HVA113" s="376"/>
      <c r="HVB113" s="376"/>
      <c r="HVC113" s="376"/>
      <c r="HVD113" s="376"/>
      <c r="HVE113" s="376"/>
      <c r="HVF113" s="376"/>
      <c r="HVG113" s="376"/>
      <c r="HVH113" s="376"/>
      <c r="HVI113" s="376"/>
      <c r="HVJ113" s="376"/>
      <c r="HVK113" s="376"/>
      <c r="HVL113" s="376"/>
      <c r="HVM113" s="376"/>
      <c r="HVN113" s="376"/>
      <c r="HVO113" s="376"/>
      <c r="HVP113" s="376"/>
      <c r="HVQ113" s="376"/>
      <c r="HVR113" s="376"/>
      <c r="HVS113" s="376"/>
      <c r="HVT113" s="376"/>
      <c r="HVU113" s="376"/>
      <c r="HVV113" s="376"/>
      <c r="HVW113" s="376"/>
      <c r="HVX113" s="376"/>
      <c r="HVY113" s="376"/>
      <c r="HVZ113" s="376"/>
      <c r="HWA113" s="376"/>
      <c r="HWB113" s="376"/>
      <c r="HWC113" s="376"/>
      <c r="HWD113" s="376"/>
      <c r="HWE113" s="376"/>
      <c r="HWF113" s="376"/>
      <c r="HWG113" s="376"/>
      <c r="HWH113" s="376"/>
      <c r="HWI113" s="376"/>
      <c r="HWJ113" s="376"/>
      <c r="HWK113" s="376"/>
      <c r="HWL113" s="376"/>
      <c r="HWM113" s="376"/>
      <c r="HWN113" s="376"/>
      <c r="HWO113" s="376"/>
      <c r="HWP113" s="376"/>
      <c r="HWQ113" s="376"/>
      <c r="HWR113" s="376"/>
      <c r="HWS113" s="376"/>
      <c r="HWT113" s="376"/>
      <c r="HWU113" s="376"/>
      <c r="HWV113" s="376"/>
      <c r="HWW113" s="376"/>
      <c r="HWX113" s="376"/>
      <c r="HWY113" s="376"/>
      <c r="HWZ113" s="376"/>
      <c r="HXA113" s="376"/>
      <c r="HXB113" s="376"/>
      <c r="HXC113" s="376"/>
      <c r="HXD113" s="376"/>
      <c r="HXE113" s="376"/>
      <c r="HXF113" s="376"/>
      <c r="HXG113" s="376"/>
      <c r="HXH113" s="376"/>
      <c r="HXI113" s="376"/>
      <c r="HXJ113" s="376"/>
      <c r="HXK113" s="376"/>
      <c r="HXL113" s="376"/>
      <c r="HXM113" s="376"/>
      <c r="HXN113" s="376"/>
      <c r="HXO113" s="376"/>
      <c r="HXP113" s="376"/>
      <c r="HXQ113" s="376"/>
      <c r="HXR113" s="376"/>
      <c r="HXS113" s="376"/>
      <c r="HXT113" s="376"/>
      <c r="HXU113" s="376"/>
      <c r="HXV113" s="376"/>
      <c r="HXW113" s="376"/>
      <c r="HXX113" s="376"/>
      <c r="HXY113" s="376"/>
      <c r="HXZ113" s="376"/>
      <c r="HYA113" s="376"/>
      <c r="HYB113" s="376"/>
      <c r="HYC113" s="376"/>
      <c r="HYD113" s="376"/>
      <c r="HYE113" s="376"/>
      <c r="HYF113" s="376"/>
      <c r="HYG113" s="376"/>
      <c r="HYH113" s="376"/>
      <c r="HYI113" s="376"/>
      <c r="HYJ113" s="376"/>
      <c r="HYK113" s="376"/>
      <c r="HYL113" s="376"/>
      <c r="HYM113" s="376"/>
      <c r="HYN113" s="376"/>
      <c r="HYO113" s="376"/>
      <c r="HYP113" s="376"/>
      <c r="HYQ113" s="376"/>
      <c r="HYR113" s="376"/>
      <c r="HYS113" s="376"/>
      <c r="HYT113" s="376"/>
      <c r="HYU113" s="376"/>
      <c r="HYV113" s="376"/>
      <c r="HYW113" s="376"/>
      <c r="HYX113" s="376"/>
      <c r="HYY113" s="376"/>
      <c r="HYZ113" s="376"/>
      <c r="HZA113" s="376"/>
      <c r="HZB113" s="376"/>
      <c r="HZC113" s="376"/>
      <c r="HZD113" s="376"/>
      <c r="HZE113" s="376"/>
      <c r="HZF113" s="376"/>
      <c r="HZG113" s="376"/>
      <c r="HZH113" s="376"/>
      <c r="HZI113" s="376"/>
      <c r="HZJ113" s="376"/>
      <c r="HZK113" s="376"/>
      <c r="HZL113" s="376"/>
      <c r="HZM113" s="376"/>
      <c r="HZN113" s="376"/>
      <c r="HZO113" s="376"/>
      <c r="HZP113" s="376"/>
      <c r="HZQ113" s="376"/>
      <c r="HZR113" s="376"/>
      <c r="HZS113" s="376"/>
      <c r="HZT113" s="376"/>
      <c r="HZU113" s="376"/>
      <c r="HZV113" s="376"/>
      <c r="HZW113" s="376"/>
      <c r="HZX113" s="376"/>
      <c r="HZY113" s="376"/>
      <c r="HZZ113" s="376"/>
      <c r="IAA113" s="376"/>
      <c r="IAB113" s="376"/>
      <c r="IAC113" s="376"/>
      <c r="IAD113" s="376"/>
      <c r="IAE113" s="376"/>
      <c r="IAF113" s="376"/>
      <c r="IAG113" s="376"/>
      <c r="IAH113" s="376"/>
      <c r="IAI113" s="376"/>
      <c r="IAJ113" s="376"/>
      <c r="IAK113" s="376"/>
      <c r="IAL113" s="376"/>
      <c r="IAM113" s="376"/>
      <c r="IAN113" s="376"/>
      <c r="IAO113" s="376"/>
      <c r="IAP113" s="376"/>
      <c r="IAQ113" s="376"/>
      <c r="IAR113" s="376"/>
      <c r="IAS113" s="376"/>
      <c r="IAT113" s="376"/>
      <c r="IAU113" s="376"/>
      <c r="IAV113" s="376"/>
      <c r="IAW113" s="376"/>
      <c r="IAX113" s="376"/>
      <c r="IAY113" s="376"/>
      <c r="IAZ113" s="376"/>
      <c r="IBA113" s="376"/>
      <c r="IBB113" s="376"/>
      <c r="IBC113" s="376"/>
      <c r="IBD113" s="376"/>
      <c r="IBE113" s="376"/>
      <c r="IBF113" s="376"/>
      <c r="IBG113" s="376"/>
      <c r="IBH113" s="376"/>
      <c r="IBI113" s="376"/>
      <c r="IBJ113" s="376"/>
      <c r="IBK113" s="376"/>
      <c r="IBL113" s="376"/>
      <c r="IBM113" s="376"/>
      <c r="IBN113" s="376"/>
      <c r="IBO113" s="376"/>
      <c r="IBP113" s="376"/>
      <c r="IBQ113" s="376"/>
      <c r="IBR113" s="376"/>
      <c r="IBS113" s="376"/>
      <c r="IBT113" s="376"/>
      <c r="IBU113" s="376"/>
      <c r="IBV113" s="376"/>
      <c r="IBW113" s="376"/>
      <c r="IBX113" s="376"/>
      <c r="IBY113" s="376"/>
      <c r="IBZ113" s="376"/>
      <c r="ICA113" s="376"/>
      <c r="ICB113" s="376"/>
      <c r="ICC113" s="376"/>
      <c r="ICD113" s="376"/>
      <c r="ICE113" s="376"/>
      <c r="ICF113" s="376"/>
      <c r="ICG113" s="376"/>
      <c r="ICH113" s="376"/>
      <c r="ICI113" s="376"/>
      <c r="ICJ113" s="376"/>
      <c r="ICK113" s="376"/>
      <c r="ICL113" s="376"/>
      <c r="ICM113" s="376"/>
      <c r="ICN113" s="376"/>
      <c r="ICO113" s="376"/>
      <c r="ICP113" s="376"/>
      <c r="ICQ113" s="376"/>
      <c r="ICR113" s="376"/>
      <c r="ICS113" s="376"/>
      <c r="ICT113" s="376"/>
      <c r="ICU113" s="376"/>
      <c r="ICV113" s="376"/>
      <c r="ICW113" s="376"/>
      <c r="ICX113" s="376"/>
      <c r="ICY113" s="376"/>
      <c r="ICZ113" s="376"/>
      <c r="IDA113" s="376"/>
      <c r="IDB113" s="376"/>
      <c r="IDC113" s="376"/>
      <c r="IDD113" s="376"/>
      <c r="IDE113" s="376"/>
      <c r="IDF113" s="376"/>
      <c r="IDG113" s="376"/>
      <c r="IDH113" s="376"/>
      <c r="IDI113" s="376"/>
      <c r="IDJ113" s="376"/>
      <c r="IDK113" s="376"/>
      <c r="IDL113" s="376"/>
      <c r="IDM113" s="376"/>
      <c r="IDN113" s="376"/>
      <c r="IDO113" s="376"/>
      <c r="IDP113" s="376"/>
      <c r="IDQ113" s="376"/>
      <c r="IDR113" s="376"/>
      <c r="IDS113" s="376"/>
      <c r="IDT113" s="376"/>
      <c r="IDU113" s="376"/>
      <c r="IDV113" s="376"/>
      <c r="IDW113" s="376"/>
      <c r="IDX113" s="376"/>
      <c r="IDY113" s="376"/>
      <c r="IDZ113" s="376"/>
      <c r="IEA113" s="376"/>
      <c r="IEB113" s="376"/>
      <c r="IEC113" s="376"/>
      <c r="IED113" s="376"/>
      <c r="IEE113" s="376"/>
      <c r="IEF113" s="376"/>
      <c r="IEG113" s="376"/>
      <c r="IEH113" s="376"/>
      <c r="IEI113" s="376"/>
      <c r="IEJ113" s="376"/>
      <c r="IEK113" s="376"/>
      <c r="IEL113" s="376"/>
      <c r="IEM113" s="376"/>
      <c r="IEN113" s="376"/>
      <c r="IEO113" s="376"/>
      <c r="IEP113" s="376"/>
      <c r="IEQ113" s="376"/>
      <c r="IER113" s="376"/>
      <c r="IES113" s="376"/>
      <c r="IET113" s="376"/>
      <c r="IEU113" s="376"/>
      <c r="IEV113" s="376"/>
      <c r="IEW113" s="376"/>
      <c r="IEX113" s="376"/>
      <c r="IEY113" s="376"/>
      <c r="IEZ113" s="376"/>
      <c r="IFA113" s="376"/>
      <c r="IFB113" s="376"/>
      <c r="IFC113" s="376"/>
      <c r="IFD113" s="376"/>
      <c r="IFE113" s="376"/>
      <c r="IFF113" s="376"/>
      <c r="IFG113" s="376"/>
      <c r="IFH113" s="376"/>
      <c r="IFI113" s="376"/>
      <c r="IFJ113" s="376"/>
      <c r="IFK113" s="376"/>
      <c r="IFL113" s="376"/>
      <c r="IFM113" s="376"/>
      <c r="IFN113" s="376"/>
      <c r="IFO113" s="376"/>
      <c r="IFP113" s="376"/>
      <c r="IFQ113" s="376"/>
      <c r="IFR113" s="376"/>
      <c r="IFS113" s="376"/>
      <c r="IFT113" s="376"/>
      <c r="IFU113" s="376"/>
      <c r="IFV113" s="376"/>
      <c r="IFW113" s="376"/>
      <c r="IFX113" s="376"/>
      <c r="IFY113" s="376"/>
      <c r="IFZ113" s="376"/>
      <c r="IGA113" s="376"/>
      <c r="IGB113" s="376"/>
      <c r="IGC113" s="376"/>
      <c r="IGD113" s="376"/>
      <c r="IGE113" s="376"/>
      <c r="IGF113" s="376"/>
      <c r="IGG113" s="376"/>
      <c r="IGH113" s="376"/>
      <c r="IGI113" s="376"/>
      <c r="IGJ113" s="376"/>
      <c r="IGK113" s="376"/>
      <c r="IGL113" s="376"/>
      <c r="IGM113" s="376"/>
      <c r="IGN113" s="376"/>
      <c r="IGO113" s="376"/>
      <c r="IGP113" s="376"/>
      <c r="IGQ113" s="376"/>
      <c r="IGR113" s="376"/>
      <c r="IGS113" s="376"/>
      <c r="IGT113" s="376"/>
      <c r="IGU113" s="376"/>
      <c r="IGV113" s="376"/>
      <c r="IGW113" s="376"/>
      <c r="IGX113" s="376"/>
      <c r="IGY113" s="376"/>
      <c r="IGZ113" s="376"/>
      <c r="IHA113" s="376"/>
      <c r="IHB113" s="376"/>
      <c r="IHC113" s="376"/>
      <c r="IHD113" s="376"/>
      <c r="IHE113" s="376"/>
      <c r="IHF113" s="376"/>
      <c r="IHG113" s="376"/>
      <c r="IHH113" s="376"/>
      <c r="IHI113" s="376"/>
      <c r="IHJ113" s="376"/>
      <c r="IHK113" s="376"/>
      <c r="IHL113" s="376"/>
      <c r="IHM113" s="376"/>
      <c r="IHN113" s="376"/>
      <c r="IHO113" s="376"/>
      <c r="IHP113" s="376"/>
      <c r="IHQ113" s="376"/>
      <c r="IHR113" s="376"/>
      <c r="IHS113" s="376"/>
      <c r="IHT113" s="376"/>
      <c r="IHU113" s="376"/>
      <c r="IHV113" s="376"/>
      <c r="IHW113" s="376"/>
      <c r="IHX113" s="376"/>
      <c r="IHY113" s="376"/>
      <c r="IHZ113" s="376"/>
      <c r="IIA113" s="376"/>
      <c r="IIB113" s="376"/>
      <c r="IIC113" s="376"/>
      <c r="IID113" s="376"/>
      <c r="IIE113" s="376"/>
      <c r="IIF113" s="376"/>
      <c r="IIG113" s="376"/>
      <c r="IIH113" s="376"/>
      <c r="III113" s="376"/>
      <c r="IIJ113" s="376"/>
      <c r="IIK113" s="376"/>
      <c r="IIL113" s="376"/>
      <c r="IIM113" s="376"/>
      <c r="IIN113" s="376"/>
      <c r="IIO113" s="376"/>
      <c r="IIP113" s="376"/>
      <c r="IIQ113" s="376"/>
      <c r="IIR113" s="376"/>
      <c r="IIS113" s="376"/>
      <c r="IIT113" s="376"/>
      <c r="IIU113" s="376"/>
      <c r="IIV113" s="376"/>
      <c r="IIW113" s="376"/>
      <c r="IIX113" s="376"/>
      <c r="IIY113" s="376"/>
      <c r="IIZ113" s="376"/>
      <c r="IJA113" s="376"/>
      <c r="IJB113" s="376"/>
      <c r="IJC113" s="376"/>
      <c r="IJD113" s="376"/>
      <c r="IJE113" s="376"/>
      <c r="IJF113" s="376"/>
      <c r="IJG113" s="376"/>
      <c r="IJH113" s="376"/>
      <c r="IJI113" s="376"/>
      <c r="IJJ113" s="376"/>
      <c r="IJK113" s="376"/>
      <c r="IJL113" s="376"/>
      <c r="IJM113" s="376"/>
      <c r="IJN113" s="376"/>
      <c r="IJO113" s="376"/>
      <c r="IJP113" s="376"/>
      <c r="IJQ113" s="376"/>
      <c r="IJR113" s="376"/>
      <c r="IJS113" s="376"/>
      <c r="IJT113" s="376"/>
      <c r="IJU113" s="376"/>
      <c r="IJV113" s="376"/>
      <c r="IJW113" s="376"/>
      <c r="IJX113" s="376"/>
      <c r="IJY113" s="376"/>
      <c r="IJZ113" s="376"/>
      <c r="IKA113" s="376"/>
      <c r="IKB113" s="376"/>
      <c r="IKC113" s="376"/>
      <c r="IKD113" s="376"/>
      <c r="IKE113" s="376"/>
      <c r="IKF113" s="376"/>
      <c r="IKG113" s="376"/>
      <c r="IKH113" s="376"/>
      <c r="IKI113" s="376"/>
      <c r="IKJ113" s="376"/>
      <c r="IKK113" s="376"/>
      <c r="IKL113" s="376"/>
      <c r="IKM113" s="376"/>
      <c r="IKN113" s="376"/>
      <c r="IKO113" s="376"/>
      <c r="IKP113" s="376"/>
      <c r="IKQ113" s="376"/>
      <c r="IKR113" s="376"/>
      <c r="IKS113" s="376"/>
      <c r="IKT113" s="376"/>
      <c r="IKU113" s="376"/>
      <c r="IKV113" s="376"/>
      <c r="IKW113" s="376"/>
      <c r="IKX113" s="376"/>
      <c r="IKY113" s="376"/>
      <c r="IKZ113" s="376"/>
      <c r="ILA113" s="376"/>
      <c r="ILB113" s="376"/>
      <c r="ILC113" s="376"/>
      <c r="ILD113" s="376"/>
      <c r="ILE113" s="376"/>
      <c r="ILF113" s="376"/>
      <c r="ILG113" s="376"/>
      <c r="ILH113" s="376"/>
      <c r="ILI113" s="376"/>
      <c r="ILJ113" s="376"/>
      <c r="ILK113" s="376"/>
      <c r="ILL113" s="376"/>
      <c r="ILM113" s="376"/>
      <c r="ILN113" s="376"/>
      <c r="ILO113" s="376"/>
      <c r="ILP113" s="376"/>
      <c r="ILQ113" s="376"/>
      <c r="ILR113" s="376"/>
      <c r="ILS113" s="376"/>
      <c r="ILT113" s="376"/>
      <c r="ILU113" s="376"/>
      <c r="ILV113" s="376"/>
      <c r="ILW113" s="376"/>
      <c r="ILX113" s="376"/>
      <c r="ILY113" s="376"/>
      <c r="ILZ113" s="376"/>
      <c r="IMA113" s="376"/>
      <c r="IMB113" s="376"/>
      <c r="IMC113" s="376"/>
      <c r="IMD113" s="376"/>
      <c r="IME113" s="376"/>
      <c r="IMF113" s="376"/>
      <c r="IMG113" s="376"/>
      <c r="IMH113" s="376"/>
      <c r="IMI113" s="376"/>
      <c r="IMJ113" s="376"/>
      <c r="IMK113" s="376"/>
      <c r="IML113" s="376"/>
      <c r="IMM113" s="376"/>
      <c r="IMN113" s="376"/>
      <c r="IMO113" s="376"/>
      <c r="IMP113" s="376"/>
      <c r="IMQ113" s="376"/>
      <c r="IMR113" s="376"/>
      <c r="IMS113" s="376"/>
      <c r="IMT113" s="376"/>
      <c r="IMU113" s="376"/>
      <c r="IMV113" s="376"/>
      <c r="IMW113" s="376"/>
      <c r="IMX113" s="376"/>
      <c r="IMY113" s="376"/>
      <c r="IMZ113" s="376"/>
      <c r="INA113" s="376"/>
      <c r="INB113" s="376"/>
      <c r="INC113" s="376"/>
      <c r="IND113" s="376"/>
      <c r="INE113" s="376"/>
      <c r="INF113" s="376"/>
      <c r="ING113" s="376"/>
      <c r="INH113" s="376"/>
      <c r="INI113" s="376"/>
      <c r="INJ113" s="376"/>
      <c r="INK113" s="376"/>
      <c r="INL113" s="376"/>
      <c r="INM113" s="376"/>
      <c r="INN113" s="376"/>
      <c r="INO113" s="376"/>
      <c r="INP113" s="376"/>
      <c r="INQ113" s="376"/>
      <c r="INR113" s="376"/>
      <c r="INS113" s="376"/>
      <c r="INT113" s="376"/>
      <c r="INU113" s="376"/>
      <c r="INV113" s="376"/>
      <c r="INW113" s="376"/>
      <c r="INX113" s="376"/>
      <c r="INY113" s="376"/>
      <c r="INZ113" s="376"/>
      <c r="IOA113" s="376"/>
      <c r="IOB113" s="376"/>
      <c r="IOC113" s="376"/>
      <c r="IOD113" s="376"/>
      <c r="IOE113" s="376"/>
      <c r="IOF113" s="376"/>
      <c r="IOG113" s="376"/>
      <c r="IOH113" s="376"/>
      <c r="IOI113" s="376"/>
      <c r="IOJ113" s="376"/>
      <c r="IOK113" s="376"/>
      <c r="IOL113" s="376"/>
      <c r="IOM113" s="376"/>
      <c r="ION113" s="376"/>
      <c r="IOO113" s="376"/>
      <c r="IOP113" s="376"/>
      <c r="IOQ113" s="376"/>
      <c r="IOR113" s="376"/>
      <c r="IOS113" s="376"/>
      <c r="IOT113" s="376"/>
      <c r="IOU113" s="376"/>
      <c r="IOV113" s="376"/>
      <c r="IOW113" s="376"/>
      <c r="IOX113" s="376"/>
      <c r="IOY113" s="376"/>
      <c r="IOZ113" s="376"/>
      <c r="IPA113" s="376"/>
      <c r="IPB113" s="376"/>
      <c r="IPC113" s="376"/>
      <c r="IPD113" s="376"/>
      <c r="IPE113" s="376"/>
      <c r="IPF113" s="376"/>
      <c r="IPG113" s="376"/>
      <c r="IPH113" s="376"/>
      <c r="IPI113" s="376"/>
      <c r="IPJ113" s="376"/>
      <c r="IPK113" s="376"/>
      <c r="IPL113" s="376"/>
      <c r="IPM113" s="376"/>
      <c r="IPN113" s="376"/>
      <c r="IPO113" s="376"/>
      <c r="IPP113" s="376"/>
      <c r="IPQ113" s="376"/>
      <c r="IPR113" s="376"/>
      <c r="IPS113" s="376"/>
      <c r="IPT113" s="376"/>
      <c r="IPU113" s="376"/>
      <c r="IPV113" s="376"/>
      <c r="IPW113" s="376"/>
      <c r="IPX113" s="376"/>
      <c r="IPY113" s="376"/>
      <c r="IPZ113" s="376"/>
      <c r="IQA113" s="376"/>
      <c r="IQB113" s="376"/>
      <c r="IQC113" s="376"/>
      <c r="IQD113" s="376"/>
      <c r="IQE113" s="376"/>
      <c r="IQF113" s="376"/>
      <c r="IQG113" s="376"/>
      <c r="IQH113" s="376"/>
      <c r="IQI113" s="376"/>
      <c r="IQJ113" s="376"/>
      <c r="IQK113" s="376"/>
      <c r="IQL113" s="376"/>
      <c r="IQM113" s="376"/>
      <c r="IQN113" s="376"/>
      <c r="IQO113" s="376"/>
      <c r="IQP113" s="376"/>
      <c r="IQQ113" s="376"/>
      <c r="IQR113" s="376"/>
      <c r="IQS113" s="376"/>
      <c r="IQT113" s="376"/>
      <c r="IQU113" s="376"/>
      <c r="IQV113" s="376"/>
      <c r="IQW113" s="376"/>
      <c r="IQX113" s="376"/>
      <c r="IQY113" s="376"/>
      <c r="IQZ113" s="376"/>
      <c r="IRA113" s="376"/>
      <c r="IRB113" s="376"/>
      <c r="IRC113" s="376"/>
      <c r="IRD113" s="376"/>
      <c r="IRE113" s="376"/>
      <c r="IRF113" s="376"/>
      <c r="IRG113" s="376"/>
      <c r="IRH113" s="376"/>
      <c r="IRI113" s="376"/>
      <c r="IRJ113" s="376"/>
      <c r="IRK113" s="376"/>
      <c r="IRL113" s="376"/>
      <c r="IRM113" s="376"/>
      <c r="IRN113" s="376"/>
      <c r="IRO113" s="376"/>
      <c r="IRP113" s="376"/>
      <c r="IRQ113" s="376"/>
      <c r="IRR113" s="376"/>
      <c r="IRS113" s="376"/>
      <c r="IRT113" s="376"/>
      <c r="IRU113" s="376"/>
      <c r="IRV113" s="376"/>
      <c r="IRW113" s="376"/>
      <c r="IRX113" s="376"/>
      <c r="IRY113" s="376"/>
      <c r="IRZ113" s="376"/>
      <c r="ISA113" s="376"/>
      <c r="ISB113" s="376"/>
      <c r="ISC113" s="376"/>
      <c r="ISD113" s="376"/>
      <c r="ISE113" s="376"/>
      <c r="ISF113" s="376"/>
      <c r="ISG113" s="376"/>
      <c r="ISH113" s="376"/>
      <c r="ISI113" s="376"/>
      <c r="ISJ113" s="376"/>
      <c r="ISK113" s="376"/>
      <c r="ISL113" s="376"/>
      <c r="ISM113" s="376"/>
      <c r="ISN113" s="376"/>
      <c r="ISO113" s="376"/>
      <c r="ISP113" s="376"/>
      <c r="ISQ113" s="376"/>
      <c r="ISR113" s="376"/>
      <c r="ISS113" s="376"/>
      <c r="IST113" s="376"/>
      <c r="ISU113" s="376"/>
      <c r="ISV113" s="376"/>
      <c r="ISW113" s="376"/>
      <c r="ISX113" s="376"/>
      <c r="ISY113" s="376"/>
      <c r="ISZ113" s="376"/>
      <c r="ITA113" s="376"/>
      <c r="ITB113" s="376"/>
      <c r="ITC113" s="376"/>
      <c r="ITD113" s="376"/>
      <c r="ITE113" s="376"/>
      <c r="ITF113" s="376"/>
      <c r="ITG113" s="376"/>
      <c r="ITH113" s="376"/>
      <c r="ITI113" s="376"/>
      <c r="ITJ113" s="376"/>
      <c r="ITK113" s="376"/>
      <c r="ITL113" s="376"/>
      <c r="ITM113" s="376"/>
      <c r="ITN113" s="376"/>
      <c r="ITO113" s="376"/>
      <c r="ITP113" s="376"/>
      <c r="ITQ113" s="376"/>
      <c r="ITR113" s="376"/>
      <c r="ITS113" s="376"/>
      <c r="ITT113" s="376"/>
      <c r="ITU113" s="376"/>
      <c r="ITV113" s="376"/>
      <c r="ITW113" s="376"/>
      <c r="ITX113" s="376"/>
      <c r="ITY113" s="376"/>
      <c r="ITZ113" s="376"/>
      <c r="IUA113" s="376"/>
      <c r="IUB113" s="376"/>
      <c r="IUC113" s="376"/>
      <c r="IUD113" s="376"/>
      <c r="IUE113" s="376"/>
      <c r="IUF113" s="376"/>
      <c r="IUG113" s="376"/>
      <c r="IUH113" s="376"/>
      <c r="IUI113" s="376"/>
      <c r="IUJ113" s="376"/>
      <c r="IUK113" s="376"/>
      <c r="IUL113" s="376"/>
      <c r="IUM113" s="376"/>
      <c r="IUN113" s="376"/>
      <c r="IUO113" s="376"/>
      <c r="IUP113" s="376"/>
      <c r="IUQ113" s="376"/>
      <c r="IUR113" s="376"/>
      <c r="IUS113" s="376"/>
      <c r="IUT113" s="376"/>
      <c r="IUU113" s="376"/>
      <c r="IUV113" s="376"/>
      <c r="IUW113" s="376"/>
      <c r="IUX113" s="376"/>
      <c r="IUY113" s="376"/>
      <c r="IUZ113" s="376"/>
      <c r="IVA113" s="376"/>
      <c r="IVB113" s="376"/>
      <c r="IVC113" s="376"/>
      <c r="IVD113" s="376"/>
      <c r="IVE113" s="376"/>
      <c r="IVF113" s="376"/>
      <c r="IVG113" s="376"/>
      <c r="IVH113" s="376"/>
      <c r="IVI113" s="376"/>
      <c r="IVJ113" s="376"/>
      <c r="IVK113" s="376"/>
      <c r="IVL113" s="376"/>
      <c r="IVM113" s="376"/>
      <c r="IVN113" s="376"/>
      <c r="IVO113" s="376"/>
      <c r="IVP113" s="376"/>
      <c r="IVQ113" s="376"/>
      <c r="IVR113" s="376"/>
      <c r="IVS113" s="376"/>
      <c r="IVT113" s="376"/>
      <c r="IVU113" s="376"/>
      <c r="IVV113" s="376"/>
      <c r="IVW113" s="376"/>
      <c r="IVX113" s="376"/>
      <c r="IVY113" s="376"/>
      <c r="IVZ113" s="376"/>
      <c r="IWA113" s="376"/>
      <c r="IWB113" s="376"/>
      <c r="IWC113" s="376"/>
      <c r="IWD113" s="376"/>
      <c r="IWE113" s="376"/>
      <c r="IWF113" s="376"/>
      <c r="IWG113" s="376"/>
      <c r="IWH113" s="376"/>
      <c r="IWI113" s="376"/>
      <c r="IWJ113" s="376"/>
      <c r="IWK113" s="376"/>
      <c r="IWL113" s="376"/>
      <c r="IWM113" s="376"/>
      <c r="IWN113" s="376"/>
      <c r="IWO113" s="376"/>
      <c r="IWP113" s="376"/>
      <c r="IWQ113" s="376"/>
      <c r="IWR113" s="376"/>
      <c r="IWS113" s="376"/>
      <c r="IWT113" s="376"/>
      <c r="IWU113" s="376"/>
      <c r="IWV113" s="376"/>
      <c r="IWW113" s="376"/>
      <c r="IWX113" s="376"/>
      <c r="IWY113" s="376"/>
      <c r="IWZ113" s="376"/>
      <c r="IXA113" s="376"/>
      <c r="IXB113" s="376"/>
      <c r="IXC113" s="376"/>
      <c r="IXD113" s="376"/>
      <c r="IXE113" s="376"/>
      <c r="IXF113" s="376"/>
      <c r="IXG113" s="376"/>
      <c r="IXH113" s="376"/>
      <c r="IXI113" s="376"/>
      <c r="IXJ113" s="376"/>
      <c r="IXK113" s="376"/>
      <c r="IXL113" s="376"/>
      <c r="IXM113" s="376"/>
      <c r="IXN113" s="376"/>
      <c r="IXO113" s="376"/>
      <c r="IXP113" s="376"/>
      <c r="IXQ113" s="376"/>
      <c r="IXR113" s="376"/>
      <c r="IXS113" s="376"/>
      <c r="IXT113" s="376"/>
      <c r="IXU113" s="376"/>
      <c r="IXV113" s="376"/>
      <c r="IXW113" s="376"/>
      <c r="IXX113" s="376"/>
      <c r="IXY113" s="376"/>
      <c r="IXZ113" s="376"/>
      <c r="IYA113" s="376"/>
      <c r="IYB113" s="376"/>
      <c r="IYC113" s="376"/>
      <c r="IYD113" s="376"/>
      <c r="IYE113" s="376"/>
      <c r="IYF113" s="376"/>
      <c r="IYG113" s="376"/>
      <c r="IYH113" s="376"/>
      <c r="IYI113" s="376"/>
      <c r="IYJ113" s="376"/>
      <c r="IYK113" s="376"/>
      <c r="IYL113" s="376"/>
      <c r="IYM113" s="376"/>
      <c r="IYN113" s="376"/>
      <c r="IYO113" s="376"/>
      <c r="IYP113" s="376"/>
      <c r="IYQ113" s="376"/>
      <c r="IYR113" s="376"/>
      <c r="IYS113" s="376"/>
      <c r="IYT113" s="376"/>
      <c r="IYU113" s="376"/>
      <c r="IYV113" s="376"/>
      <c r="IYW113" s="376"/>
      <c r="IYX113" s="376"/>
      <c r="IYY113" s="376"/>
      <c r="IYZ113" s="376"/>
      <c r="IZA113" s="376"/>
      <c r="IZB113" s="376"/>
      <c r="IZC113" s="376"/>
      <c r="IZD113" s="376"/>
      <c r="IZE113" s="376"/>
      <c r="IZF113" s="376"/>
      <c r="IZG113" s="376"/>
      <c r="IZH113" s="376"/>
      <c r="IZI113" s="376"/>
      <c r="IZJ113" s="376"/>
      <c r="IZK113" s="376"/>
      <c r="IZL113" s="376"/>
      <c r="IZM113" s="376"/>
      <c r="IZN113" s="376"/>
      <c r="IZO113" s="376"/>
      <c r="IZP113" s="376"/>
      <c r="IZQ113" s="376"/>
      <c r="IZR113" s="376"/>
      <c r="IZS113" s="376"/>
      <c r="IZT113" s="376"/>
      <c r="IZU113" s="376"/>
      <c r="IZV113" s="376"/>
      <c r="IZW113" s="376"/>
      <c r="IZX113" s="376"/>
      <c r="IZY113" s="376"/>
      <c r="IZZ113" s="376"/>
      <c r="JAA113" s="376"/>
      <c r="JAB113" s="376"/>
      <c r="JAC113" s="376"/>
      <c r="JAD113" s="376"/>
      <c r="JAE113" s="376"/>
      <c r="JAF113" s="376"/>
      <c r="JAG113" s="376"/>
      <c r="JAH113" s="376"/>
      <c r="JAI113" s="376"/>
      <c r="JAJ113" s="376"/>
      <c r="JAK113" s="376"/>
      <c r="JAL113" s="376"/>
      <c r="JAM113" s="376"/>
      <c r="JAN113" s="376"/>
      <c r="JAO113" s="376"/>
      <c r="JAP113" s="376"/>
      <c r="JAQ113" s="376"/>
      <c r="JAR113" s="376"/>
      <c r="JAS113" s="376"/>
      <c r="JAT113" s="376"/>
      <c r="JAU113" s="376"/>
      <c r="JAV113" s="376"/>
      <c r="JAW113" s="376"/>
      <c r="JAX113" s="376"/>
      <c r="JAY113" s="376"/>
      <c r="JAZ113" s="376"/>
      <c r="JBA113" s="376"/>
      <c r="JBB113" s="376"/>
      <c r="JBC113" s="376"/>
      <c r="JBD113" s="376"/>
      <c r="JBE113" s="376"/>
      <c r="JBF113" s="376"/>
      <c r="JBG113" s="376"/>
      <c r="JBH113" s="376"/>
      <c r="JBI113" s="376"/>
      <c r="JBJ113" s="376"/>
      <c r="JBK113" s="376"/>
      <c r="JBL113" s="376"/>
      <c r="JBM113" s="376"/>
      <c r="JBN113" s="376"/>
      <c r="JBO113" s="376"/>
      <c r="JBP113" s="376"/>
      <c r="JBQ113" s="376"/>
      <c r="JBR113" s="376"/>
      <c r="JBS113" s="376"/>
      <c r="JBT113" s="376"/>
      <c r="JBU113" s="376"/>
      <c r="JBV113" s="376"/>
      <c r="JBW113" s="376"/>
      <c r="JBX113" s="376"/>
      <c r="JBY113" s="376"/>
      <c r="JBZ113" s="376"/>
      <c r="JCA113" s="376"/>
      <c r="JCB113" s="376"/>
      <c r="JCC113" s="376"/>
      <c r="JCD113" s="376"/>
      <c r="JCE113" s="376"/>
      <c r="JCF113" s="376"/>
      <c r="JCG113" s="376"/>
      <c r="JCH113" s="376"/>
      <c r="JCI113" s="376"/>
      <c r="JCJ113" s="376"/>
      <c r="JCK113" s="376"/>
      <c r="JCL113" s="376"/>
      <c r="JCM113" s="376"/>
      <c r="JCN113" s="376"/>
      <c r="JCO113" s="376"/>
      <c r="JCP113" s="376"/>
      <c r="JCQ113" s="376"/>
      <c r="JCR113" s="376"/>
      <c r="JCS113" s="376"/>
      <c r="JCT113" s="376"/>
      <c r="JCU113" s="376"/>
      <c r="JCV113" s="376"/>
      <c r="JCW113" s="376"/>
      <c r="JCX113" s="376"/>
      <c r="JCY113" s="376"/>
      <c r="JCZ113" s="376"/>
      <c r="JDA113" s="376"/>
      <c r="JDB113" s="376"/>
      <c r="JDC113" s="376"/>
      <c r="JDD113" s="376"/>
      <c r="JDE113" s="376"/>
      <c r="JDF113" s="376"/>
      <c r="JDG113" s="376"/>
      <c r="JDH113" s="376"/>
      <c r="JDI113" s="376"/>
      <c r="JDJ113" s="376"/>
      <c r="JDK113" s="376"/>
      <c r="JDL113" s="376"/>
      <c r="JDM113" s="376"/>
      <c r="JDN113" s="376"/>
      <c r="JDO113" s="376"/>
      <c r="JDP113" s="376"/>
      <c r="JDQ113" s="376"/>
      <c r="JDR113" s="376"/>
      <c r="JDS113" s="376"/>
      <c r="JDT113" s="376"/>
      <c r="JDU113" s="376"/>
      <c r="JDV113" s="376"/>
      <c r="JDW113" s="376"/>
      <c r="JDX113" s="376"/>
      <c r="JDY113" s="376"/>
      <c r="JDZ113" s="376"/>
      <c r="JEA113" s="376"/>
      <c r="JEB113" s="376"/>
      <c r="JEC113" s="376"/>
      <c r="JED113" s="376"/>
      <c r="JEE113" s="376"/>
      <c r="JEF113" s="376"/>
      <c r="JEG113" s="376"/>
      <c r="JEH113" s="376"/>
      <c r="JEI113" s="376"/>
      <c r="JEJ113" s="376"/>
      <c r="JEK113" s="376"/>
      <c r="JEL113" s="376"/>
      <c r="JEM113" s="376"/>
      <c r="JEN113" s="376"/>
      <c r="JEO113" s="376"/>
      <c r="JEP113" s="376"/>
      <c r="JEQ113" s="376"/>
      <c r="JER113" s="376"/>
      <c r="JES113" s="376"/>
      <c r="JET113" s="376"/>
      <c r="JEU113" s="376"/>
      <c r="JEV113" s="376"/>
      <c r="JEW113" s="376"/>
      <c r="JEX113" s="376"/>
      <c r="JEY113" s="376"/>
      <c r="JEZ113" s="376"/>
      <c r="JFA113" s="376"/>
      <c r="JFB113" s="376"/>
      <c r="JFC113" s="376"/>
      <c r="JFD113" s="376"/>
      <c r="JFE113" s="376"/>
      <c r="JFF113" s="376"/>
      <c r="JFG113" s="376"/>
      <c r="JFH113" s="376"/>
      <c r="JFI113" s="376"/>
      <c r="JFJ113" s="376"/>
      <c r="JFK113" s="376"/>
      <c r="JFL113" s="376"/>
      <c r="JFM113" s="376"/>
      <c r="JFN113" s="376"/>
      <c r="JFO113" s="376"/>
      <c r="JFP113" s="376"/>
      <c r="JFQ113" s="376"/>
      <c r="JFR113" s="376"/>
      <c r="JFS113" s="376"/>
      <c r="JFT113" s="376"/>
      <c r="JFU113" s="376"/>
      <c r="JFV113" s="376"/>
      <c r="JFW113" s="376"/>
      <c r="JFX113" s="376"/>
      <c r="JFY113" s="376"/>
      <c r="JFZ113" s="376"/>
      <c r="JGA113" s="376"/>
      <c r="JGB113" s="376"/>
      <c r="JGC113" s="376"/>
      <c r="JGD113" s="376"/>
      <c r="JGE113" s="376"/>
      <c r="JGF113" s="376"/>
      <c r="JGG113" s="376"/>
      <c r="JGH113" s="376"/>
      <c r="JGI113" s="376"/>
      <c r="JGJ113" s="376"/>
      <c r="JGK113" s="376"/>
      <c r="JGL113" s="376"/>
      <c r="JGM113" s="376"/>
      <c r="JGN113" s="376"/>
      <c r="JGO113" s="376"/>
      <c r="JGP113" s="376"/>
      <c r="JGQ113" s="376"/>
      <c r="JGR113" s="376"/>
      <c r="JGS113" s="376"/>
      <c r="JGT113" s="376"/>
      <c r="JGU113" s="376"/>
      <c r="JGV113" s="376"/>
      <c r="JGW113" s="376"/>
      <c r="JGX113" s="376"/>
      <c r="JGY113" s="376"/>
      <c r="JGZ113" s="376"/>
      <c r="JHA113" s="376"/>
      <c r="JHB113" s="376"/>
      <c r="JHC113" s="376"/>
      <c r="JHD113" s="376"/>
      <c r="JHE113" s="376"/>
      <c r="JHF113" s="376"/>
      <c r="JHG113" s="376"/>
      <c r="JHH113" s="376"/>
      <c r="JHI113" s="376"/>
      <c r="JHJ113" s="376"/>
      <c r="JHK113" s="376"/>
      <c r="JHL113" s="376"/>
      <c r="JHM113" s="376"/>
      <c r="JHN113" s="376"/>
      <c r="JHO113" s="376"/>
      <c r="JHP113" s="376"/>
      <c r="JHQ113" s="376"/>
      <c r="JHR113" s="376"/>
      <c r="JHS113" s="376"/>
      <c r="JHT113" s="376"/>
      <c r="JHU113" s="376"/>
      <c r="JHV113" s="376"/>
      <c r="JHW113" s="376"/>
      <c r="JHX113" s="376"/>
      <c r="JHY113" s="376"/>
      <c r="JHZ113" s="376"/>
      <c r="JIA113" s="376"/>
      <c r="JIB113" s="376"/>
      <c r="JIC113" s="376"/>
      <c r="JID113" s="376"/>
      <c r="JIE113" s="376"/>
      <c r="JIF113" s="376"/>
      <c r="JIG113" s="376"/>
      <c r="JIH113" s="376"/>
      <c r="JII113" s="376"/>
      <c r="JIJ113" s="376"/>
      <c r="JIK113" s="376"/>
      <c r="JIL113" s="376"/>
      <c r="JIM113" s="376"/>
      <c r="JIN113" s="376"/>
      <c r="JIO113" s="376"/>
      <c r="JIP113" s="376"/>
      <c r="JIQ113" s="376"/>
      <c r="JIR113" s="376"/>
      <c r="JIS113" s="376"/>
      <c r="JIT113" s="376"/>
      <c r="JIU113" s="376"/>
      <c r="JIV113" s="376"/>
      <c r="JIW113" s="376"/>
      <c r="JIX113" s="376"/>
      <c r="JIY113" s="376"/>
      <c r="JIZ113" s="376"/>
      <c r="JJA113" s="376"/>
      <c r="JJB113" s="376"/>
      <c r="JJC113" s="376"/>
      <c r="JJD113" s="376"/>
      <c r="JJE113" s="376"/>
      <c r="JJF113" s="376"/>
      <c r="JJG113" s="376"/>
      <c r="JJH113" s="376"/>
      <c r="JJI113" s="376"/>
      <c r="JJJ113" s="376"/>
      <c r="JJK113" s="376"/>
      <c r="JJL113" s="376"/>
      <c r="JJM113" s="376"/>
      <c r="JJN113" s="376"/>
      <c r="JJO113" s="376"/>
      <c r="JJP113" s="376"/>
      <c r="JJQ113" s="376"/>
      <c r="JJR113" s="376"/>
      <c r="JJS113" s="376"/>
      <c r="JJT113" s="376"/>
      <c r="JJU113" s="376"/>
      <c r="JJV113" s="376"/>
      <c r="JJW113" s="376"/>
      <c r="JJX113" s="376"/>
      <c r="JJY113" s="376"/>
      <c r="JJZ113" s="376"/>
      <c r="JKA113" s="376"/>
      <c r="JKB113" s="376"/>
      <c r="JKC113" s="376"/>
      <c r="JKD113" s="376"/>
      <c r="JKE113" s="376"/>
      <c r="JKF113" s="376"/>
      <c r="JKG113" s="376"/>
      <c r="JKH113" s="376"/>
      <c r="JKI113" s="376"/>
      <c r="JKJ113" s="376"/>
      <c r="JKK113" s="376"/>
      <c r="JKL113" s="376"/>
      <c r="JKM113" s="376"/>
      <c r="JKN113" s="376"/>
      <c r="JKO113" s="376"/>
      <c r="JKP113" s="376"/>
      <c r="JKQ113" s="376"/>
      <c r="JKR113" s="376"/>
      <c r="JKS113" s="376"/>
      <c r="JKT113" s="376"/>
      <c r="JKU113" s="376"/>
      <c r="JKV113" s="376"/>
      <c r="JKW113" s="376"/>
      <c r="JKX113" s="376"/>
      <c r="JKY113" s="376"/>
      <c r="JKZ113" s="376"/>
      <c r="JLA113" s="376"/>
      <c r="JLB113" s="376"/>
      <c r="JLC113" s="376"/>
      <c r="JLD113" s="376"/>
      <c r="JLE113" s="376"/>
      <c r="JLF113" s="376"/>
      <c r="JLG113" s="376"/>
      <c r="JLH113" s="376"/>
      <c r="JLI113" s="376"/>
      <c r="JLJ113" s="376"/>
      <c r="JLK113" s="376"/>
      <c r="JLL113" s="376"/>
      <c r="JLM113" s="376"/>
      <c r="JLN113" s="376"/>
      <c r="JLO113" s="376"/>
      <c r="JLP113" s="376"/>
      <c r="JLQ113" s="376"/>
      <c r="JLR113" s="376"/>
      <c r="JLS113" s="376"/>
      <c r="JLT113" s="376"/>
      <c r="JLU113" s="376"/>
      <c r="JLV113" s="376"/>
      <c r="JLW113" s="376"/>
      <c r="JLX113" s="376"/>
      <c r="JLY113" s="376"/>
      <c r="JLZ113" s="376"/>
      <c r="JMA113" s="376"/>
      <c r="JMB113" s="376"/>
      <c r="JMC113" s="376"/>
      <c r="JMD113" s="376"/>
      <c r="JME113" s="376"/>
      <c r="JMF113" s="376"/>
      <c r="JMG113" s="376"/>
      <c r="JMH113" s="376"/>
      <c r="JMI113" s="376"/>
      <c r="JMJ113" s="376"/>
      <c r="JMK113" s="376"/>
      <c r="JML113" s="376"/>
      <c r="JMM113" s="376"/>
      <c r="JMN113" s="376"/>
      <c r="JMO113" s="376"/>
      <c r="JMP113" s="376"/>
      <c r="JMQ113" s="376"/>
      <c r="JMR113" s="376"/>
      <c r="JMS113" s="376"/>
      <c r="JMT113" s="376"/>
      <c r="JMU113" s="376"/>
      <c r="JMV113" s="376"/>
      <c r="JMW113" s="376"/>
      <c r="JMX113" s="376"/>
      <c r="JMY113" s="376"/>
      <c r="JMZ113" s="376"/>
      <c r="JNA113" s="376"/>
      <c r="JNB113" s="376"/>
      <c r="JNC113" s="376"/>
      <c r="JND113" s="376"/>
      <c r="JNE113" s="376"/>
      <c r="JNF113" s="376"/>
      <c r="JNG113" s="376"/>
      <c r="JNH113" s="376"/>
      <c r="JNI113" s="376"/>
      <c r="JNJ113" s="376"/>
      <c r="JNK113" s="376"/>
      <c r="JNL113" s="376"/>
      <c r="JNM113" s="376"/>
      <c r="JNN113" s="376"/>
      <c r="JNO113" s="376"/>
      <c r="JNP113" s="376"/>
      <c r="JNQ113" s="376"/>
      <c r="JNR113" s="376"/>
      <c r="JNS113" s="376"/>
      <c r="JNT113" s="376"/>
      <c r="JNU113" s="376"/>
      <c r="JNV113" s="376"/>
      <c r="JNW113" s="376"/>
      <c r="JNX113" s="376"/>
      <c r="JNY113" s="376"/>
      <c r="JNZ113" s="376"/>
      <c r="JOA113" s="376"/>
      <c r="JOB113" s="376"/>
      <c r="JOC113" s="376"/>
      <c r="JOD113" s="376"/>
      <c r="JOE113" s="376"/>
      <c r="JOF113" s="376"/>
      <c r="JOG113" s="376"/>
      <c r="JOH113" s="376"/>
      <c r="JOI113" s="376"/>
      <c r="JOJ113" s="376"/>
      <c r="JOK113" s="376"/>
      <c r="JOL113" s="376"/>
      <c r="JOM113" s="376"/>
      <c r="JON113" s="376"/>
      <c r="JOO113" s="376"/>
      <c r="JOP113" s="376"/>
      <c r="JOQ113" s="376"/>
      <c r="JOR113" s="376"/>
      <c r="JOS113" s="376"/>
      <c r="JOT113" s="376"/>
      <c r="JOU113" s="376"/>
      <c r="JOV113" s="376"/>
      <c r="JOW113" s="376"/>
      <c r="JOX113" s="376"/>
      <c r="JOY113" s="376"/>
      <c r="JOZ113" s="376"/>
      <c r="JPA113" s="376"/>
      <c r="JPB113" s="376"/>
      <c r="JPC113" s="376"/>
      <c r="JPD113" s="376"/>
      <c r="JPE113" s="376"/>
      <c r="JPF113" s="376"/>
      <c r="JPG113" s="376"/>
      <c r="JPH113" s="376"/>
      <c r="JPI113" s="376"/>
      <c r="JPJ113" s="376"/>
      <c r="JPK113" s="376"/>
      <c r="JPL113" s="376"/>
      <c r="JPM113" s="376"/>
      <c r="JPN113" s="376"/>
      <c r="JPO113" s="376"/>
      <c r="JPP113" s="376"/>
      <c r="JPQ113" s="376"/>
      <c r="JPR113" s="376"/>
      <c r="JPS113" s="376"/>
      <c r="JPT113" s="376"/>
      <c r="JPU113" s="376"/>
      <c r="JPV113" s="376"/>
      <c r="JPW113" s="376"/>
      <c r="JPX113" s="376"/>
      <c r="JPY113" s="376"/>
      <c r="JPZ113" s="376"/>
      <c r="JQA113" s="376"/>
      <c r="JQB113" s="376"/>
      <c r="JQC113" s="376"/>
      <c r="JQD113" s="376"/>
      <c r="JQE113" s="376"/>
      <c r="JQF113" s="376"/>
      <c r="JQG113" s="376"/>
      <c r="JQH113" s="376"/>
      <c r="JQI113" s="376"/>
      <c r="JQJ113" s="376"/>
      <c r="JQK113" s="376"/>
      <c r="JQL113" s="376"/>
      <c r="JQM113" s="376"/>
      <c r="JQN113" s="376"/>
      <c r="JQO113" s="376"/>
      <c r="JQP113" s="376"/>
      <c r="JQQ113" s="376"/>
      <c r="JQR113" s="376"/>
      <c r="JQS113" s="376"/>
      <c r="JQT113" s="376"/>
      <c r="JQU113" s="376"/>
      <c r="JQV113" s="376"/>
      <c r="JQW113" s="376"/>
      <c r="JQX113" s="376"/>
      <c r="JQY113" s="376"/>
      <c r="JQZ113" s="376"/>
      <c r="JRA113" s="376"/>
      <c r="JRB113" s="376"/>
      <c r="JRC113" s="376"/>
      <c r="JRD113" s="376"/>
      <c r="JRE113" s="376"/>
      <c r="JRF113" s="376"/>
      <c r="JRG113" s="376"/>
      <c r="JRH113" s="376"/>
      <c r="JRI113" s="376"/>
      <c r="JRJ113" s="376"/>
      <c r="JRK113" s="376"/>
      <c r="JRL113" s="376"/>
      <c r="JRM113" s="376"/>
      <c r="JRN113" s="376"/>
      <c r="JRO113" s="376"/>
      <c r="JRP113" s="376"/>
      <c r="JRQ113" s="376"/>
      <c r="JRR113" s="376"/>
      <c r="JRS113" s="376"/>
      <c r="JRT113" s="376"/>
      <c r="JRU113" s="376"/>
      <c r="JRV113" s="376"/>
      <c r="JRW113" s="376"/>
      <c r="JRX113" s="376"/>
      <c r="JRY113" s="376"/>
      <c r="JRZ113" s="376"/>
      <c r="JSA113" s="376"/>
      <c r="JSB113" s="376"/>
      <c r="JSC113" s="376"/>
      <c r="JSD113" s="376"/>
      <c r="JSE113" s="376"/>
      <c r="JSF113" s="376"/>
      <c r="JSG113" s="376"/>
      <c r="JSH113" s="376"/>
      <c r="JSI113" s="376"/>
      <c r="JSJ113" s="376"/>
      <c r="JSK113" s="376"/>
      <c r="JSL113" s="376"/>
      <c r="JSM113" s="376"/>
      <c r="JSN113" s="376"/>
      <c r="JSO113" s="376"/>
      <c r="JSP113" s="376"/>
      <c r="JSQ113" s="376"/>
      <c r="JSR113" s="376"/>
      <c r="JSS113" s="376"/>
      <c r="JST113" s="376"/>
      <c r="JSU113" s="376"/>
      <c r="JSV113" s="376"/>
      <c r="JSW113" s="376"/>
      <c r="JSX113" s="376"/>
      <c r="JSY113" s="376"/>
      <c r="JSZ113" s="376"/>
      <c r="JTA113" s="376"/>
      <c r="JTB113" s="376"/>
      <c r="JTC113" s="376"/>
      <c r="JTD113" s="376"/>
      <c r="JTE113" s="376"/>
      <c r="JTF113" s="376"/>
      <c r="JTG113" s="376"/>
      <c r="JTH113" s="376"/>
      <c r="JTI113" s="376"/>
      <c r="JTJ113" s="376"/>
      <c r="JTK113" s="376"/>
      <c r="JTL113" s="376"/>
      <c r="JTM113" s="376"/>
      <c r="JTN113" s="376"/>
      <c r="JTO113" s="376"/>
      <c r="JTP113" s="376"/>
      <c r="JTQ113" s="376"/>
      <c r="JTR113" s="376"/>
      <c r="JTS113" s="376"/>
      <c r="JTT113" s="376"/>
      <c r="JTU113" s="376"/>
      <c r="JTV113" s="376"/>
      <c r="JTW113" s="376"/>
      <c r="JTX113" s="376"/>
      <c r="JTY113" s="376"/>
      <c r="JTZ113" s="376"/>
      <c r="JUA113" s="376"/>
      <c r="JUB113" s="376"/>
      <c r="JUC113" s="376"/>
      <c r="JUD113" s="376"/>
      <c r="JUE113" s="376"/>
      <c r="JUF113" s="376"/>
      <c r="JUG113" s="376"/>
      <c r="JUH113" s="376"/>
      <c r="JUI113" s="376"/>
      <c r="JUJ113" s="376"/>
      <c r="JUK113" s="376"/>
      <c r="JUL113" s="376"/>
      <c r="JUM113" s="376"/>
      <c r="JUN113" s="376"/>
      <c r="JUO113" s="376"/>
      <c r="JUP113" s="376"/>
      <c r="JUQ113" s="376"/>
      <c r="JUR113" s="376"/>
      <c r="JUS113" s="376"/>
      <c r="JUT113" s="376"/>
      <c r="JUU113" s="376"/>
      <c r="JUV113" s="376"/>
      <c r="JUW113" s="376"/>
      <c r="JUX113" s="376"/>
      <c r="JUY113" s="376"/>
      <c r="JUZ113" s="376"/>
      <c r="JVA113" s="376"/>
      <c r="JVB113" s="376"/>
      <c r="JVC113" s="376"/>
      <c r="JVD113" s="376"/>
      <c r="JVE113" s="376"/>
      <c r="JVF113" s="376"/>
      <c r="JVG113" s="376"/>
      <c r="JVH113" s="376"/>
      <c r="JVI113" s="376"/>
      <c r="JVJ113" s="376"/>
      <c r="JVK113" s="376"/>
      <c r="JVL113" s="376"/>
      <c r="JVM113" s="376"/>
      <c r="JVN113" s="376"/>
      <c r="JVO113" s="376"/>
      <c r="JVP113" s="376"/>
      <c r="JVQ113" s="376"/>
      <c r="JVR113" s="376"/>
      <c r="JVS113" s="376"/>
      <c r="JVT113" s="376"/>
      <c r="JVU113" s="376"/>
      <c r="JVV113" s="376"/>
      <c r="JVW113" s="376"/>
      <c r="JVX113" s="376"/>
      <c r="JVY113" s="376"/>
      <c r="JVZ113" s="376"/>
      <c r="JWA113" s="376"/>
      <c r="JWB113" s="376"/>
      <c r="JWC113" s="376"/>
      <c r="JWD113" s="376"/>
      <c r="JWE113" s="376"/>
      <c r="JWF113" s="376"/>
      <c r="JWG113" s="376"/>
      <c r="JWH113" s="376"/>
      <c r="JWI113" s="376"/>
      <c r="JWJ113" s="376"/>
      <c r="JWK113" s="376"/>
      <c r="JWL113" s="376"/>
      <c r="JWM113" s="376"/>
      <c r="JWN113" s="376"/>
      <c r="JWO113" s="376"/>
      <c r="JWP113" s="376"/>
      <c r="JWQ113" s="376"/>
      <c r="JWR113" s="376"/>
      <c r="JWS113" s="376"/>
      <c r="JWT113" s="376"/>
      <c r="JWU113" s="376"/>
      <c r="JWV113" s="376"/>
      <c r="JWW113" s="376"/>
      <c r="JWX113" s="376"/>
      <c r="JWY113" s="376"/>
      <c r="JWZ113" s="376"/>
      <c r="JXA113" s="376"/>
      <c r="JXB113" s="376"/>
      <c r="JXC113" s="376"/>
      <c r="JXD113" s="376"/>
      <c r="JXE113" s="376"/>
      <c r="JXF113" s="376"/>
      <c r="JXG113" s="376"/>
      <c r="JXH113" s="376"/>
      <c r="JXI113" s="376"/>
      <c r="JXJ113" s="376"/>
      <c r="JXK113" s="376"/>
      <c r="JXL113" s="376"/>
      <c r="JXM113" s="376"/>
      <c r="JXN113" s="376"/>
      <c r="JXO113" s="376"/>
      <c r="JXP113" s="376"/>
      <c r="JXQ113" s="376"/>
      <c r="JXR113" s="376"/>
      <c r="JXS113" s="376"/>
      <c r="JXT113" s="376"/>
      <c r="JXU113" s="376"/>
      <c r="JXV113" s="376"/>
      <c r="JXW113" s="376"/>
      <c r="JXX113" s="376"/>
      <c r="JXY113" s="376"/>
      <c r="JXZ113" s="376"/>
      <c r="JYA113" s="376"/>
      <c r="JYB113" s="376"/>
      <c r="JYC113" s="376"/>
      <c r="JYD113" s="376"/>
      <c r="JYE113" s="376"/>
      <c r="JYF113" s="376"/>
      <c r="JYG113" s="376"/>
      <c r="JYH113" s="376"/>
      <c r="JYI113" s="376"/>
      <c r="JYJ113" s="376"/>
      <c r="JYK113" s="376"/>
      <c r="JYL113" s="376"/>
      <c r="JYM113" s="376"/>
      <c r="JYN113" s="376"/>
      <c r="JYO113" s="376"/>
      <c r="JYP113" s="376"/>
      <c r="JYQ113" s="376"/>
      <c r="JYR113" s="376"/>
      <c r="JYS113" s="376"/>
      <c r="JYT113" s="376"/>
      <c r="JYU113" s="376"/>
      <c r="JYV113" s="376"/>
      <c r="JYW113" s="376"/>
      <c r="JYX113" s="376"/>
      <c r="JYY113" s="376"/>
      <c r="JYZ113" s="376"/>
      <c r="JZA113" s="376"/>
      <c r="JZB113" s="376"/>
      <c r="JZC113" s="376"/>
      <c r="JZD113" s="376"/>
      <c r="JZE113" s="376"/>
      <c r="JZF113" s="376"/>
      <c r="JZG113" s="376"/>
      <c r="JZH113" s="376"/>
      <c r="JZI113" s="376"/>
      <c r="JZJ113" s="376"/>
      <c r="JZK113" s="376"/>
      <c r="JZL113" s="376"/>
      <c r="JZM113" s="376"/>
      <c r="JZN113" s="376"/>
      <c r="JZO113" s="376"/>
      <c r="JZP113" s="376"/>
      <c r="JZQ113" s="376"/>
      <c r="JZR113" s="376"/>
      <c r="JZS113" s="376"/>
      <c r="JZT113" s="376"/>
      <c r="JZU113" s="376"/>
      <c r="JZV113" s="376"/>
      <c r="JZW113" s="376"/>
      <c r="JZX113" s="376"/>
      <c r="JZY113" s="376"/>
      <c r="JZZ113" s="376"/>
      <c r="KAA113" s="376"/>
      <c r="KAB113" s="376"/>
      <c r="KAC113" s="376"/>
      <c r="KAD113" s="376"/>
      <c r="KAE113" s="376"/>
      <c r="KAF113" s="376"/>
      <c r="KAG113" s="376"/>
      <c r="KAH113" s="376"/>
      <c r="KAI113" s="376"/>
      <c r="KAJ113" s="376"/>
      <c r="KAK113" s="376"/>
      <c r="KAL113" s="376"/>
      <c r="KAM113" s="376"/>
      <c r="KAN113" s="376"/>
      <c r="KAO113" s="376"/>
      <c r="KAP113" s="376"/>
      <c r="KAQ113" s="376"/>
      <c r="KAR113" s="376"/>
      <c r="KAS113" s="376"/>
      <c r="KAT113" s="376"/>
      <c r="KAU113" s="376"/>
      <c r="KAV113" s="376"/>
      <c r="KAW113" s="376"/>
      <c r="KAX113" s="376"/>
      <c r="KAY113" s="376"/>
      <c r="KAZ113" s="376"/>
      <c r="KBA113" s="376"/>
      <c r="KBB113" s="376"/>
      <c r="KBC113" s="376"/>
      <c r="KBD113" s="376"/>
      <c r="KBE113" s="376"/>
      <c r="KBF113" s="376"/>
      <c r="KBG113" s="376"/>
      <c r="KBH113" s="376"/>
      <c r="KBI113" s="376"/>
      <c r="KBJ113" s="376"/>
      <c r="KBK113" s="376"/>
      <c r="KBL113" s="376"/>
      <c r="KBM113" s="376"/>
      <c r="KBN113" s="376"/>
      <c r="KBO113" s="376"/>
      <c r="KBP113" s="376"/>
      <c r="KBQ113" s="376"/>
      <c r="KBR113" s="376"/>
      <c r="KBS113" s="376"/>
      <c r="KBT113" s="376"/>
      <c r="KBU113" s="376"/>
      <c r="KBV113" s="376"/>
      <c r="KBW113" s="376"/>
      <c r="KBX113" s="376"/>
      <c r="KBY113" s="376"/>
      <c r="KBZ113" s="376"/>
      <c r="KCA113" s="376"/>
      <c r="KCB113" s="376"/>
      <c r="KCC113" s="376"/>
      <c r="KCD113" s="376"/>
      <c r="KCE113" s="376"/>
      <c r="KCF113" s="376"/>
      <c r="KCG113" s="376"/>
      <c r="KCH113" s="376"/>
      <c r="KCI113" s="376"/>
      <c r="KCJ113" s="376"/>
      <c r="KCK113" s="376"/>
      <c r="KCL113" s="376"/>
      <c r="KCM113" s="376"/>
      <c r="KCN113" s="376"/>
      <c r="KCO113" s="376"/>
      <c r="KCP113" s="376"/>
      <c r="KCQ113" s="376"/>
      <c r="KCR113" s="376"/>
      <c r="KCS113" s="376"/>
      <c r="KCT113" s="376"/>
      <c r="KCU113" s="376"/>
      <c r="KCV113" s="376"/>
      <c r="KCW113" s="376"/>
      <c r="KCX113" s="376"/>
      <c r="KCY113" s="376"/>
      <c r="KCZ113" s="376"/>
      <c r="KDA113" s="376"/>
      <c r="KDB113" s="376"/>
      <c r="KDC113" s="376"/>
      <c r="KDD113" s="376"/>
      <c r="KDE113" s="376"/>
      <c r="KDF113" s="376"/>
      <c r="KDG113" s="376"/>
      <c r="KDH113" s="376"/>
      <c r="KDI113" s="376"/>
      <c r="KDJ113" s="376"/>
      <c r="KDK113" s="376"/>
      <c r="KDL113" s="376"/>
      <c r="KDM113" s="376"/>
      <c r="KDN113" s="376"/>
      <c r="KDO113" s="376"/>
      <c r="KDP113" s="376"/>
      <c r="KDQ113" s="376"/>
      <c r="KDR113" s="376"/>
      <c r="KDS113" s="376"/>
      <c r="KDT113" s="376"/>
      <c r="KDU113" s="376"/>
      <c r="KDV113" s="376"/>
      <c r="KDW113" s="376"/>
      <c r="KDX113" s="376"/>
      <c r="KDY113" s="376"/>
      <c r="KDZ113" s="376"/>
      <c r="KEA113" s="376"/>
      <c r="KEB113" s="376"/>
      <c r="KEC113" s="376"/>
      <c r="KED113" s="376"/>
      <c r="KEE113" s="376"/>
      <c r="KEF113" s="376"/>
      <c r="KEG113" s="376"/>
      <c r="KEH113" s="376"/>
      <c r="KEI113" s="376"/>
      <c r="KEJ113" s="376"/>
      <c r="KEK113" s="376"/>
      <c r="KEL113" s="376"/>
      <c r="KEM113" s="376"/>
      <c r="KEN113" s="376"/>
      <c r="KEO113" s="376"/>
      <c r="KEP113" s="376"/>
      <c r="KEQ113" s="376"/>
      <c r="KER113" s="376"/>
      <c r="KES113" s="376"/>
      <c r="KET113" s="376"/>
      <c r="KEU113" s="376"/>
      <c r="KEV113" s="376"/>
      <c r="KEW113" s="376"/>
      <c r="KEX113" s="376"/>
      <c r="KEY113" s="376"/>
      <c r="KEZ113" s="376"/>
      <c r="KFA113" s="376"/>
      <c r="KFB113" s="376"/>
      <c r="KFC113" s="376"/>
      <c r="KFD113" s="376"/>
      <c r="KFE113" s="376"/>
      <c r="KFF113" s="376"/>
      <c r="KFG113" s="376"/>
      <c r="KFH113" s="376"/>
      <c r="KFI113" s="376"/>
      <c r="KFJ113" s="376"/>
      <c r="KFK113" s="376"/>
      <c r="KFL113" s="376"/>
      <c r="KFM113" s="376"/>
      <c r="KFN113" s="376"/>
      <c r="KFO113" s="376"/>
      <c r="KFP113" s="376"/>
      <c r="KFQ113" s="376"/>
      <c r="KFR113" s="376"/>
      <c r="KFS113" s="376"/>
      <c r="KFT113" s="376"/>
      <c r="KFU113" s="376"/>
      <c r="KFV113" s="376"/>
      <c r="KFW113" s="376"/>
      <c r="KFX113" s="376"/>
      <c r="KFY113" s="376"/>
      <c r="KFZ113" s="376"/>
      <c r="KGA113" s="376"/>
      <c r="KGB113" s="376"/>
      <c r="KGC113" s="376"/>
      <c r="KGD113" s="376"/>
      <c r="KGE113" s="376"/>
      <c r="KGF113" s="376"/>
      <c r="KGG113" s="376"/>
      <c r="KGH113" s="376"/>
      <c r="KGI113" s="376"/>
      <c r="KGJ113" s="376"/>
      <c r="KGK113" s="376"/>
      <c r="KGL113" s="376"/>
      <c r="KGM113" s="376"/>
      <c r="KGN113" s="376"/>
      <c r="KGO113" s="376"/>
      <c r="KGP113" s="376"/>
      <c r="KGQ113" s="376"/>
      <c r="KGR113" s="376"/>
      <c r="KGS113" s="376"/>
      <c r="KGT113" s="376"/>
      <c r="KGU113" s="376"/>
      <c r="KGV113" s="376"/>
      <c r="KGW113" s="376"/>
      <c r="KGX113" s="376"/>
      <c r="KGY113" s="376"/>
      <c r="KGZ113" s="376"/>
      <c r="KHA113" s="376"/>
      <c r="KHB113" s="376"/>
      <c r="KHC113" s="376"/>
      <c r="KHD113" s="376"/>
      <c r="KHE113" s="376"/>
      <c r="KHF113" s="376"/>
      <c r="KHG113" s="376"/>
      <c r="KHH113" s="376"/>
      <c r="KHI113" s="376"/>
      <c r="KHJ113" s="376"/>
      <c r="KHK113" s="376"/>
      <c r="KHL113" s="376"/>
      <c r="KHM113" s="376"/>
      <c r="KHN113" s="376"/>
      <c r="KHO113" s="376"/>
      <c r="KHP113" s="376"/>
      <c r="KHQ113" s="376"/>
      <c r="KHR113" s="376"/>
      <c r="KHS113" s="376"/>
      <c r="KHT113" s="376"/>
      <c r="KHU113" s="376"/>
      <c r="KHV113" s="376"/>
      <c r="KHW113" s="376"/>
      <c r="KHX113" s="376"/>
      <c r="KHY113" s="376"/>
      <c r="KHZ113" s="376"/>
      <c r="KIA113" s="376"/>
      <c r="KIB113" s="376"/>
      <c r="KIC113" s="376"/>
      <c r="KID113" s="376"/>
      <c r="KIE113" s="376"/>
      <c r="KIF113" s="376"/>
      <c r="KIG113" s="376"/>
      <c r="KIH113" s="376"/>
      <c r="KII113" s="376"/>
      <c r="KIJ113" s="376"/>
      <c r="KIK113" s="376"/>
      <c r="KIL113" s="376"/>
      <c r="KIM113" s="376"/>
      <c r="KIN113" s="376"/>
      <c r="KIO113" s="376"/>
      <c r="KIP113" s="376"/>
      <c r="KIQ113" s="376"/>
      <c r="KIR113" s="376"/>
      <c r="KIS113" s="376"/>
      <c r="KIT113" s="376"/>
      <c r="KIU113" s="376"/>
      <c r="KIV113" s="376"/>
      <c r="KIW113" s="376"/>
      <c r="KIX113" s="376"/>
      <c r="KIY113" s="376"/>
      <c r="KIZ113" s="376"/>
      <c r="KJA113" s="376"/>
      <c r="KJB113" s="376"/>
      <c r="KJC113" s="376"/>
      <c r="KJD113" s="376"/>
      <c r="KJE113" s="376"/>
      <c r="KJF113" s="376"/>
      <c r="KJG113" s="376"/>
      <c r="KJH113" s="376"/>
      <c r="KJI113" s="376"/>
      <c r="KJJ113" s="376"/>
      <c r="KJK113" s="376"/>
      <c r="KJL113" s="376"/>
      <c r="KJM113" s="376"/>
      <c r="KJN113" s="376"/>
      <c r="KJO113" s="376"/>
      <c r="KJP113" s="376"/>
      <c r="KJQ113" s="376"/>
      <c r="KJR113" s="376"/>
      <c r="KJS113" s="376"/>
      <c r="KJT113" s="376"/>
      <c r="KJU113" s="376"/>
      <c r="KJV113" s="376"/>
      <c r="KJW113" s="376"/>
      <c r="KJX113" s="376"/>
      <c r="KJY113" s="376"/>
      <c r="KJZ113" s="376"/>
      <c r="KKA113" s="376"/>
      <c r="KKB113" s="376"/>
      <c r="KKC113" s="376"/>
      <c r="KKD113" s="376"/>
      <c r="KKE113" s="376"/>
      <c r="KKF113" s="376"/>
      <c r="KKG113" s="376"/>
      <c r="KKH113" s="376"/>
      <c r="KKI113" s="376"/>
      <c r="KKJ113" s="376"/>
      <c r="KKK113" s="376"/>
      <c r="KKL113" s="376"/>
      <c r="KKM113" s="376"/>
      <c r="KKN113" s="376"/>
      <c r="KKO113" s="376"/>
      <c r="KKP113" s="376"/>
      <c r="KKQ113" s="376"/>
      <c r="KKR113" s="376"/>
      <c r="KKS113" s="376"/>
      <c r="KKT113" s="376"/>
      <c r="KKU113" s="376"/>
      <c r="KKV113" s="376"/>
      <c r="KKW113" s="376"/>
      <c r="KKX113" s="376"/>
      <c r="KKY113" s="376"/>
      <c r="KKZ113" s="376"/>
      <c r="KLA113" s="376"/>
      <c r="KLB113" s="376"/>
      <c r="KLC113" s="376"/>
      <c r="KLD113" s="376"/>
      <c r="KLE113" s="376"/>
      <c r="KLF113" s="376"/>
      <c r="KLG113" s="376"/>
      <c r="KLH113" s="376"/>
      <c r="KLI113" s="376"/>
      <c r="KLJ113" s="376"/>
      <c r="KLK113" s="376"/>
      <c r="KLL113" s="376"/>
      <c r="KLM113" s="376"/>
      <c r="KLN113" s="376"/>
      <c r="KLO113" s="376"/>
      <c r="KLP113" s="376"/>
      <c r="KLQ113" s="376"/>
      <c r="KLR113" s="376"/>
      <c r="KLS113" s="376"/>
      <c r="KLT113" s="376"/>
      <c r="KLU113" s="376"/>
      <c r="KLV113" s="376"/>
      <c r="KLW113" s="376"/>
      <c r="KLX113" s="376"/>
      <c r="KLY113" s="376"/>
      <c r="KLZ113" s="376"/>
      <c r="KMA113" s="376"/>
      <c r="KMB113" s="376"/>
      <c r="KMC113" s="376"/>
      <c r="KMD113" s="376"/>
      <c r="KME113" s="376"/>
      <c r="KMF113" s="376"/>
      <c r="KMG113" s="376"/>
      <c r="KMH113" s="376"/>
      <c r="KMI113" s="376"/>
      <c r="KMJ113" s="376"/>
      <c r="KMK113" s="376"/>
      <c r="KML113" s="376"/>
      <c r="KMM113" s="376"/>
      <c r="KMN113" s="376"/>
      <c r="KMO113" s="376"/>
      <c r="KMP113" s="376"/>
      <c r="KMQ113" s="376"/>
      <c r="KMR113" s="376"/>
      <c r="KMS113" s="376"/>
      <c r="KMT113" s="376"/>
      <c r="KMU113" s="376"/>
      <c r="KMV113" s="376"/>
      <c r="KMW113" s="376"/>
      <c r="KMX113" s="376"/>
      <c r="KMY113" s="376"/>
      <c r="KMZ113" s="376"/>
      <c r="KNA113" s="376"/>
      <c r="KNB113" s="376"/>
      <c r="KNC113" s="376"/>
      <c r="KND113" s="376"/>
      <c r="KNE113" s="376"/>
      <c r="KNF113" s="376"/>
      <c r="KNG113" s="376"/>
      <c r="KNH113" s="376"/>
      <c r="KNI113" s="376"/>
      <c r="KNJ113" s="376"/>
      <c r="KNK113" s="376"/>
      <c r="KNL113" s="376"/>
      <c r="KNM113" s="376"/>
      <c r="KNN113" s="376"/>
      <c r="KNO113" s="376"/>
      <c r="KNP113" s="376"/>
      <c r="KNQ113" s="376"/>
      <c r="KNR113" s="376"/>
      <c r="KNS113" s="376"/>
      <c r="KNT113" s="376"/>
      <c r="KNU113" s="376"/>
      <c r="KNV113" s="376"/>
      <c r="KNW113" s="376"/>
      <c r="KNX113" s="376"/>
      <c r="KNY113" s="376"/>
      <c r="KNZ113" s="376"/>
      <c r="KOA113" s="376"/>
      <c r="KOB113" s="376"/>
      <c r="KOC113" s="376"/>
      <c r="KOD113" s="376"/>
      <c r="KOE113" s="376"/>
      <c r="KOF113" s="376"/>
      <c r="KOG113" s="376"/>
      <c r="KOH113" s="376"/>
      <c r="KOI113" s="376"/>
      <c r="KOJ113" s="376"/>
      <c r="KOK113" s="376"/>
      <c r="KOL113" s="376"/>
      <c r="KOM113" s="376"/>
      <c r="KON113" s="376"/>
      <c r="KOO113" s="376"/>
      <c r="KOP113" s="376"/>
      <c r="KOQ113" s="376"/>
      <c r="KOR113" s="376"/>
      <c r="KOS113" s="376"/>
      <c r="KOT113" s="376"/>
      <c r="KOU113" s="376"/>
      <c r="KOV113" s="376"/>
      <c r="KOW113" s="376"/>
      <c r="KOX113" s="376"/>
      <c r="KOY113" s="376"/>
      <c r="KOZ113" s="376"/>
      <c r="KPA113" s="376"/>
      <c r="KPB113" s="376"/>
      <c r="KPC113" s="376"/>
      <c r="KPD113" s="376"/>
      <c r="KPE113" s="376"/>
      <c r="KPF113" s="376"/>
      <c r="KPG113" s="376"/>
      <c r="KPH113" s="376"/>
      <c r="KPI113" s="376"/>
      <c r="KPJ113" s="376"/>
      <c r="KPK113" s="376"/>
      <c r="KPL113" s="376"/>
      <c r="KPM113" s="376"/>
      <c r="KPN113" s="376"/>
      <c r="KPO113" s="376"/>
      <c r="KPP113" s="376"/>
      <c r="KPQ113" s="376"/>
      <c r="KPR113" s="376"/>
      <c r="KPS113" s="376"/>
      <c r="KPT113" s="376"/>
      <c r="KPU113" s="376"/>
      <c r="KPV113" s="376"/>
      <c r="KPW113" s="376"/>
      <c r="KPX113" s="376"/>
      <c r="KPY113" s="376"/>
      <c r="KPZ113" s="376"/>
      <c r="KQA113" s="376"/>
      <c r="KQB113" s="376"/>
      <c r="KQC113" s="376"/>
      <c r="KQD113" s="376"/>
      <c r="KQE113" s="376"/>
      <c r="KQF113" s="376"/>
      <c r="KQG113" s="376"/>
      <c r="KQH113" s="376"/>
      <c r="KQI113" s="376"/>
      <c r="KQJ113" s="376"/>
      <c r="KQK113" s="376"/>
      <c r="KQL113" s="376"/>
      <c r="KQM113" s="376"/>
      <c r="KQN113" s="376"/>
      <c r="KQO113" s="376"/>
      <c r="KQP113" s="376"/>
      <c r="KQQ113" s="376"/>
      <c r="KQR113" s="376"/>
      <c r="KQS113" s="376"/>
      <c r="KQT113" s="376"/>
      <c r="KQU113" s="376"/>
      <c r="KQV113" s="376"/>
      <c r="KQW113" s="376"/>
      <c r="KQX113" s="376"/>
      <c r="KQY113" s="376"/>
      <c r="KQZ113" s="376"/>
      <c r="KRA113" s="376"/>
      <c r="KRB113" s="376"/>
      <c r="KRC113" s="376"/>
      <c r="KRD113" s="376"/>
      <c r="KRE113" s="376"/>
      <c r="KRF113" s="376"/>
      <c r="KRG113" s="376"/>
      <c r="KRH113" s="376"/>
      <c r="KRI113" s="376"/>
      <c r="KRJ113" s="376"/>
      <c r="KRK113" s="376"/>
      <c r="KRL113" s="376"/>
      <c r="KRM113" s="376"/>
      <c r="KRN113" s="376"/>
      <c r="KRO113" s="376"/>
      <c r="KRP113" s="376"/>
      <c r="KRQ113" s="376"/>
      <c r="KRR113" s="376"/>
      <c r="KRS113" s="376"/>
      <c r="KRT113" s="376"/>
      <c r="KRU113" s="376"/>
      <c r="KRV113" s="376"/>
      <c r="KRW113" s="376"/>
      <c r="KRX113" s="376"/>
      <c r="KRY113" s="376"/>
      <c r="KRZ113" s="376"/>
      <c r="KSA113" s="376"/>
      <c r="KSB113" s="376"/>
      <c r="KSC113" s="376"/>
      <c r="KSD113" s="376"/>
      <c r="KSE113" s="376"/>
      <c r="KSF113" s="376"/>
      <c r="KSG113" s="376"/>
      <c r="KSH113" s="376"/>
      <c r="KSI113" s="376"/>
      <c r="KSJ113" s="376"/>
      <c r="KSK113" s="376"/>
      <c r="KSL113" s="376"/>
      <c r="KSM113" s="376"/>
      <c r="KSN113" s="376"/>
      <c r="KSO113" s="376"/>
      <c r="KSP113" s="376"/>
      <c r="KSQ113" s="376"/>
      <c r="KSR113" s="376"/>
      <c r="KSS113" s="376"/>
      <c r="KST113" s="376"/>
      <c r="KSU113" s="376"/>
      <c r="KSV113" s="376"/>
      <c r="KSW113" s="376"/>
      <c r="KSX113" s="376"/>
      <c r="KSY113" s="376"/>
      <c r="KSZ113" s="376"/>
      <c r="KTA113" s="376"/>
      <c r="KTB113" s="376"/>
      <c r="KTC113" s="376"/>
      <c r="KTD113" s="376"/>
      <c r="KTE113" s="376"/>
      <c r="KTF113" s="376"/>
      <c r="KTG113" s="376"/>
      <c r="KTH113" s="376"/>
      <c r="KTI113" s="376"/>
      <c r="KTJ113" s="376"/>
      <c r="KTK113" s="376"/>
      <c r="KTL113" s="376"/>
      <c r="KTM113" s="376"/>
      <c r="KTN113" s="376"/>
      <c r="KTO113" s="376"/>
      <c r="KTP113" s="376"/>
      <c r="KTQ113" s="376"/>
      <c r="KTR113" s="376"/>
      <c r="KTS113" s="376"/>
      <c r="KTT113" s="376"/>
      <c r="KTU113" s="376"/>
      <c r="KTV113" s="376"/>
      <c r="KTW113" s="376"/>
      <c r="KTX113" s="376"/>
      <c r="KTY113" s="376"/>
      <c r="KTZ113" s="376"/>
      <c r="KUA113" s="376"/>
      <c r="KUB113" s="376"/>
      <c r="KUC113" s="376"/>
      <c r="KUD113" s="376"/>
      <c r="KUE113" s="376"/>
      <c r="KUF113" s="376"/>
      <c r="KUG113" s="376"/>
      <c r="KUH113" s="376"/>
      <c r="KUI113" s="376"/>
      <c r="KUJ113" s="376"/>
      <c r="KUK113" s="376"/>
      <c r="KUL113" s="376"/>
      <c r="KUM113" s="376"/>
      <c r="KUN113" s="376"/>
      <c r="KUO113" s="376"/>
      <c r="KUP113" s="376"/>
      <c r="KUQ113" s="376"/>
      <c r="KUR113" s="376"/>
      <c r="KUS113" s="376"/>
      <c r="KUT113" s="376"/>
      <c r="KUU113" s="376"/>
      <c r="KUV113" s="376"/>
      <c r="KUW113" s="376"/>
      <c r="KUX113" s="376"/>
      <c r="KUY113" s="376"/>
      <c r="KUZ113" s="376"/>
      <c r="KVA113" s="376"/>
      <c r="KVB113" s="376"/>
      <c r="KVC113" s="376"/>
      <c r="KVD113" s="376"/>
      <c r="KVE113" s="376"/>
      <c r="KVF113" s="376"/>
      <c r="KVG113" s="376"/>
      <c r="KVH113" s="376"/>
      <c r="KVI113" s="376"/>
      <c r="KVJ113" s="376"/>
      <c r="KVK113" s="376"/>
      <c r="KVL113" s="376"/>
      <c r="KVM113" s="376"/>
      <c r="KVN113" s="376"/>
      <c r="KVO113" s="376"/>
      <c r="KVP113" s="376"/>
      <c r="KVQ113" s="376"/>
      <c r="KVR113" s="376"/>
      <c r="KVS113" s="376"/>
      <c r="KVT113" s="376"/>
      <c r="KVU113" s="376"/>
      <c r="KVV113" s="376"/>
      <c r="KVW113" s="376"/>
      <c r="KVX113" s="376"/>
      <c r="KVY113" s="376"/>
      <c r="KVZ113" s="376"/>
      <c r="KWA113" s="376"/>
      <c r="KWB113" s="376"/>
      <c r="KWC113" s="376"/>
      <c r="KWD113" s="376"/>
      <c r="KWE113" s="376"/>
      <c r="KWF113" s="376"/>
      <c r="KWG113" s="376"/>
      <c r="KWH113" s="376"/>
      <c r="KWI113" s="376"/>
      <c r="KWJ113" s="376"/>
      <c r="KWK113" s="376"/>
      <c r="KWL113" s="376"/>
      <c r="KWM113" s="376"/>
      <c r="KWN113" s="376"/>
      <c r="KWO113" s="376"/>
      <c r="KWP113" s="376"/>
      <c r="KWQ113" s="376"/>
      <c r="KWR113" s="376"/>
      <c r="KWS113" s="376"/>
      <c r="KWT113" s="376"/>
      <c r="KWU113" s="376"/>
      <c r="KWV113" s="376"/>
      <c r="KWW113" s="376"/>
      <c r="KWX113" s="376"/>
      <c r="KWY113" s="376"/>
      <c r="KWZ113" s="376"/>
      <c r="KXA113" s="376"/>
      <c r="KXB113" s="376"/>
      <c r="KXC113" s="376"/>
      <c r="KXD113" s="376"/>
      <c r="KXE113" s="376"/>
      <c r="KXF113" s="376"/>
      <c r="KXG113" s="376"/>
      <c r="KXH113" s="376"/>
      <c r="KXI113" s="376"/>
      <c r="KXJ113" s="376"/>
      <c r="KXK113" s="376"/>
      <c r="KXL113" s="376"/>
      <c r="KXM113" s="376"/>
      <c r="KXN113" s="376"/>
      <c r="KXO113" s="376"/>
      <c r="KXP113" s="376"/>
      <c r="KXQ113" s="376"/>
      <c r="KXR113" s="376"/>
      <c r="KXS113" s="376"/>
      <c r="KXT113" s="376"/>
      <c r="KXU113" s="376"/>
      <c r="KXV113" s="376"/>
      <c r="KXW113" s="376"/>
      <c r="KXX113" s="376"/>
      <c r="KXY113" s="376"/>
      <c r="KXZ113" s="376"/>
      <c r="KYA113" s="376"/>
      <c r="KYB113" s="376"/>
      <c r="KYC113" s="376"/>
      <c r="KYD113" s="376"/>
      <c r="KYE113" s="376"/>
      <c r="KYF113" s="376"/>
      <c r="KYG113" s="376"/>
      <c r="KYH113" s="376"/>
      <c r="KYI113" s="376"/>
      <c r="KYJ113" s="376"/>
      <c r="KYK113" s="376"/>
      <c r="KYL113" s="376"/>
      <c r="KYM113" s="376"/>
      <c r="KYN113" s="376"/>
      <c r="KYO113" s="376"/>
      <c r="KYP113" s="376"/>
      <c r="KYQ113" s="376"/>
      <c r="KYR113" s="376"/>
      <c r="KYS113" s="376"/>
      <c r="KYT113" s="376"/>
      <c r="KYU113" s="376"/>
      <c r="KYV113" s="376"/>
      <c r="KYW113" s="376"/>
      <c r="KYX113" s="376"/>
      <c r="KYY113" s="376"/>
      <c r="KYZ113" s="376"/>
      <c r="KZA113" s="376"/>
      <c r="KZB113" s="376"/>
      <c r="KZC113" s="376"/>
      <c r="KZD113" s="376"/>
      <c r="KZE113" s="376"/>
      <c r="KZF113" s="376"/>
      <c r="KZG113" s="376"/>
      <c r="KZH113" s="376"/>
      <c r="KZI113" s="376"/>
      <c r="KZJ113" s="376"/>
      <c r="KZK113" s="376"/>
      <c r="KZL113" s="376"/>
      <c r="KZM113" s="376"/>
      <c r="KZN113" s="376"/>
      <c r="KZO113" s="376"/>
      <c r="KZP113" s="376"/>
      <c r="KZQ113" s="376"/>
      <c r="KZR113" s="376"/>
      <c r="KZS113" s="376"/>
      <c r="KZT113" s="376"/>
      <c r="KZU113" s="376"/>
      <c r="KZV113" s="376"/>
      <c r="KZW113" s="376"/>
      <c r="KZX113" s="376"/>
      <c r="KZY113" s="376"/>
      <c r="KZZ113" s="376"/>
      <c r="LAA113" s="376"/>
      <c r="LAB113" s="376"/>
      <c r="LAC113" s="376"/>
      <c r="LAD113" s="376"/>
      <c r="LAE113" s="376"/>
      <c r="LAF113" s="376"/>
      <c r="LAG113" s="376"/>
      <c r="LAH113" s="376"/>
      <c r="LAI113" s="376"/>
      <c r="LAJ113" s="376"/>
      <c r="LAK113" s="376"/>
      <c r="LAL113" s="376"/>
      <c r="LAM113" s="376"/>
      <c r="LAN113" s="376"/>
      <c r="LAO113" s="376"/>
      <c r="LAP113" s="376"/>
      <c r="LAQ113" s="376"/>
      <c r="LAR113" s="376"/>
      <c r="LAS113" s="376"/>
      <c r="LAT113" s="376"/>
      <c r="LAU113" s="376"/>
      <c r="LAV113" s="376"/>
      <c r="LAW113" s="376"/>
      <c r="LAX113" s="376"/>
      <c r="LAY113" s="376"/>
      <c r="LAZ113" s="376"/>
      <c r="LBA113" s="376"/>
      <c r="LBB113" s="376"/>
      <c r="LBC113" s="376"/>
      <c r="LBD113" s="376"/>
      <c r="LBE113" s="376"/>
      <c r="LBF113" s="376"/>
      <c r="LBG113" s="376"/>
      <c r="LBH113" s="376"/>
      <c r="LBI113" s="376"/>
      <c r="LBJ113" s="376"/>
      <c r="LBK113" s="376"/>
      <c r="LBL113" s="376"/>
      <c r="LBM113" s="376"/>
      <c r="LBN113" s="376"/>
      <c r="LBO113" s="376"/>
      <c r="LBP113" s="376"/>
      <c r="LBQ113" s="376"/>
      <c r="LBR113" s="376"/>
      <c r="LBS113" s="376"/>
      <c r="LBT113" s="376"/>
      <c r="LBU113" s="376"/>
      <c r="LBV113" s="376"/>
      <c r="LBW113" s="376"/>
      <c r="LBX113" s="376"/>
      <c r="LBY113" s="376"/>
      <c r="LBZ113" s="376"/>
      <c r="LCA113" s="376"/>
      <c r="LCB113" s="376"/>
      <c r="LCC113" s="376"/>
      <c r="LCD113" s="376"/>
      <c r="LCE113" s="376"/>
      <c r="LCF113" s="376"/>
      <c r="LCG113" s="376"/>
      <c r="LCH113" s="376"/>
      <c r="LCI113" s="376"/>
      <c r="LCJ113" s="376"/>
      <c r="LCK113" s="376"/>
      <c r="LCL113" s="376"/>
      <c r="LCM113" s="376"/>
      <c r="LCN113" s="376"/>
      <c r="LCO113" s="376"/>
      <c r="LCP113" s="376"/>
      <c r="LCQ113" s="376"/>
      <c r="LCR113" s="376"/>
      <c r="LCS113" s="376"/>
      <c r="LCT113" s="376"/>
      <c r="LCU113" s="376"/>
      <c r="LCV113" s="376"/>
      <c r="LCW113" s="376"/>
      <c r="LCX113" s="376"/>
      <c r="LCY113" s="376"/>
      <c r="LCZ113" s="376"/>
      <c r="LDA113" s="376"/>
      <c r="LDB113" s="376"/>
      <c r="LDC113" s="376"/>
      <c r="LDD113" s="376"/>
      <c r="LDE113" s="376"/>
      <c r="LDF113" s="376"/>
      <c r="LDG113" s="376"/>
      <c r="LDH113" s="376"/>
      <c r="LDI113" s="376"/>
      <c r="LDJ113" s="376"/>
      <c r="LDK113" s="376"/>
      <c r="LDL113" s="376"/>
      <c r="LDM113" s="376"/>
      <c r="LDN113" s="376"/>
      <c r="LDO113" s="376"/>
      <c r="LDP113" s="376"/>
      <c r="LDQ113" s="376"/>
      <c r="LDR113" s="376"/>
      <c r="LDS113" s="376"/>
      <c r="LDT113" s="376"/>
      <c r="LDU113" s="376"/>
      <c r="LDV113" s="376"/>
      <c r="LDW113" s="376"/>
      <c r="LDX113" s="376"/>
      <c r="LDY113" s="376"/>
      <c r="LDZ113" s="376"/>
      <c r="LEA113" s="376"/>
      <c r="LEB113" s="376"/>
      <c r="LEC113" s="376"/>
      <c r="LED113" s="376"/>
      <c r="LEE113" s="376"/>
      <c r="LEF113" s="376"/>
      <c r="LEG113" s="376"/>
      <c r="LEH113" s="376"/>
      <c r="LEI113" s="376"/>
      <c r="LEJ113" s="376"/>
      <c r="LEK113" s="376"/>
      <c r="LEL113" s="376"/>
      <c r="LEM113" s="376"/>
      <c r="LEN113" s="376"/>
      <c r="LEO113" s="376"/>
      <c r="LEP113" s="376"/>
      <c r="LEQ113" s="376"/>
      <c r="LER113" s="376"/>
      <c r="LES113" s="376"/>
      <c r="LET113" s="376"/>
      <c r="LEU113" s="376"/>
      <c r="LEV113" s="376"/>
      <c r="LEW113" s="376"/>
      <c r="LEX113" s="376"/>
      <c r="LEY113" s="376"/>
      <c r="LEZ113" s="376"/>
      <c r="LFA113" s="376"/>
      <c r="LFB113" s="376"/>
      <c r="LFC113" s="376"/>
      <c r="LFD113" s="376"/>
      <c r="LFE113" s="376"/>
      <c r="LFF113" s="376"/>
      <c r="LFG113" s="376"/>
      <c r="LFH113" s="376"/>
      <c r="LFI113" s="376"/>
      <c r="LFJ113" s="376"/>
      <c r="LFK113" s="376"/>
      <c r="LFL113" s="376"/>
      <c r="LFM113" s="376"/>
      <c r="LFN113" s="376"/>
      <c r="LFO113" s="376"/>
      <c r="LFP113" s="376"/>
      <c r="LFQ113" s="376"/>
      <c r="LFR113" s="376"/>
      <c r="LFS113" s="376"/>
      <c r="LFT113" s="376"/>
      <c r="LFU113" s="376"/>
      <c r="LFV113" s="376"/>
      <c r="LFW113" s="376"/>
      <c r="LFX113" s="376"/>
      <c r="LFY113" s="376"/>
      <c r="LFZ113" s="376"/>
      <c r="LGA113" s="376"/>
      <c r="LGB113" s="376"/>
      <c r="LGC113" s="376"/>
      <c r="LGD113" s="376"/>
      <c r="LGE113" s="376"/>
      <c r="LGF113" s="376"/>
      <c r="LGG113" s="376"/>
      <c r="LGH113" s="376"/>
      <c r="LGI113" s="376"/>
      <c r="LGJ113" s="376"/>
      <c r="LGK113" s="376"/>
      <c r="LGL113" s="376"/>
      <c r="LGM113" s="376"/>
      <c r="LGN113" s="376"/>
      <c r="LGO113" s="376"/>
      <c r="LGP113" s="376"/>
      <c r="LGQ113" s="376"/>
      <c r="LGR113" s="376"/>
      <c r="LGS113" s="376"/>
      <c r="LGT113" s="376"/>
      <c r="LGU113" s="376"/>
      <c r="LGV113" s="376"/>
      <c r="LGW113" s="376"/>
      <c r="LGX113" s="376"/>
      <c r="LGY113" s="376"/>
      <c r="LGZ113" s="376"/>
      <c r="LHA113" s="376"/>
      <c r="LHB113" s="376"/>
      <c r="LHC113" s="376"/>
      <c r="LHD113" s="376"/>
      <c r="LHE113" s="376"/>
      <c r="LHF113" s="376"/>
      <c r="LHG113" s="376"/>
      <c r="LHH113" s="376"/>
      <c r="LHI113" s="376"/>
      <c r="LHJ113" s="376"/>
      <c r="LHK113" s="376"/>
      <c r="LHL113" s="376"/>
      <c r="LHM113" s="376"/>
      <c r="LHN113" s="376"/>
      <c r="LHO113" s="376"/>
      <c r="LHP113" s="376"/>
      <c r="LHQ113" s="376"/>
      <c r="LHR113" s="376"/>
      <c r="LHS113" s="376"/>
      <c r="LHT113" s="376"/>
      <c r="LHU113" s="376"/>
      <c r="LHV113" s="376"/>
      <c r="LHW113" s="376"/>
      <c r="LHX113" s="376"/>
      <c r="LHY113" s="376"/>
      <c r="LHZ113" s="376"/>
      <c r="LIA113" s="376"/>
      <c r="LIB113" s="376"/>
      <c r="LIC113" s="376"/>
      <c r="LID113" s="376"/>
      <c r="LIE113" s="376"/>
      <c r="LIF113" s="376"/>
      <c r="LIG113" s="376"/>
      <c r="LIH113" s="376"/>
      <c r="LII113" s="376"/>
      <c r="LIJ113" s="376"/>
      <c r="LIK113" s="376"/>
      <c r="LIL113" s="376"/>
      <c r="LIM113" s="376"/>
      <c r="LIN113" s="376"/>
      <c r="LIO113" s="376"/>
      <c r="LIP113" s="376"/>
      <c r="LIQ113" s="376"/>
      <c r="LIR113" s="376"/>
      <c r="LIS113" s="376"/>
      <c r="LIT113" s="376"/>
      <c r="LIU113" s="376"/>
      <c r="LIV113" s="376"/>
      <c r="LIW113" s="376"/>
      <c r="LIX113" s="376"/>
      <c r="LIY113" s="376"/>
      <c r="LIZ113" s="376"/>
      <c r="LJA113" s="376"/>
      <c r="LJB113" s="376"/>
      <c r="LJC113" s="376"/>
      <c r="LJD113" s="376"/>
      <c r="LJE113" s="376"/>
      <c r="LJF113" s="376"/>
      <c r="LJG113" s="376"/>
      <c r="LJH113" s="376"/>
      <c r="LJI113" s="376"/>
      <c r="LJJ113" s="376"/>
      <c r="LJK113" s="376"/>
      <c r="LJL113" s="376"/>
      <c r="LJM113" s="376"/>
      <c r="LJN113" s="376"/>
      <c r="LJO113" s="376"/>
      <c r="LJP113" s="376"/>
      <c r="LJQ113" s="376"/>
      <c r="LJR113" s="376"/>
      <c r="LJS113" s="376"/>
      <c r="LJT113" s="376"/>
      <c r="LJU113" s="376"/>
      <c r="LJV113" s="376"/>
      <c r="LJW113" s="376"/>
      <c r="LJX113" s="376"/>
      <c r="LJY113" s="376"/>
      <c r="LJZ113" s="376"/>
      <c r="LKA113" s="376"/>
      <c r="LKB113" s="376"/>
      <c r="LKC113" s="376"/>
      <c r="LKD113" s="376"/>
      <c r="LKE113" s="376"/>
      <c r="LKF113" s="376"/>
      <c r="LKG113" s="376"/>
      <c r="LKH113" s="376"/>
      <c r="LKI113" s="376"/>
      <c r="LKJ113" s="376"/>
      <c r="LKK113" s="376"/>
      <c r="LKL113" s="376"/>
      <c r="LKM113" s="376"/>
      <c r="LKN113" s="376"/>
      <c r="LKO113" s="376"/>
      <c r="LKP113" s="376"/>
      <c r="LKQ113" s="376"/>
      <c r="LKR113" s="376"/>
      <c r="LKS113" s="376"/>
      <c r="LKT113" s="376"/>
      <c r="LKU113" s="376"/>
      <c r="LKV113" s="376"/>
      <c r="LKW113" s="376"/>
      <c r="LKX113" s="376"/>
      <c r="LKY113" s="376"/>
      <c r="LKZ113" s="376"/>
      <c r="LLA113" s="376"/>
      <c r="LLB113" s="376"/>
      <c r="LLC113" s="376"/>
      <c r="LLD113" s="376"/>
      <c r="LLE113" s="376"/>
      <c r="LLF113" s="376"/>
      <c r="LLG113" s="376"/>
      <c r="LLH113" s="376"/>
      <c r="LLI113" s="376"/>
      <c r="LLJ113" s="376"/>
      <c r="LLK113" s="376"/>
      <c r="LLL113" s="376"/>
      <c r="LLM113" s="376"/>
      <c r="LLN113" s="376"/>
      <c r="LLO113" s="376"/>
      <c r="LLP113" s="376"/>
      <c r="LLQ113" s="376"/>
      <c r="LLR113" s="376"/>
      <c r="LLS113" s="376"/>
      <c r="LLT113" s="376"/>
      <c r="LLU113" s="376"/>
      <c r="LLV113" s="376"/>
      <c r="LLW113" s="376"/>
      <c r="LLX113" s="376"/>
      <c r="LLY113" s="376"/>
      <c r="LLZ113" s="376"/>
      <c r="LMA113" s="376"/>
      <c r="LMB113" s="376"/>
      <c r="LMC113" s="376"/>
      <c r="LMD113" s="376"/>
      <c r="LME113" s="376"/>
      <c r="LMF113" s="376"/>
      <c r="LMG113" s="376"/>
      <c r="LMH113" s="376"/>
      <c r="LMI113" s="376"/>
      <c r="LMJ113" s="376"/>
      <c r="LMK113" s="376"/>
      <c r="LML113" s="376"/>
      <c r="LMM113" s="376"/>
      <c r="LMN113" s="376"/>
      <c r="LMO113" s="376"/>
      <c r="LMP113" s="376"/>
      <c r="LMQ113" s="376"/>
      <c r="LMR113" s="376"/>
      <c r="LMS113" s="376"/>
      <c r="LMT113" s="376"/>
      <c r="LMU113" s="376"/>
      <c r="LMV113" s="376"/>
      <c r="LMW113" s="376"/>
      <c r="LMX113" s="376"/>
      <c r="LMY113" s="376"/>
      <c r="LMZ113" s="376"/>
      <c r="LNA113" s="376"/>
      <c r="LNB113" s="376"/>
      <c r="LNC113" s="376"/>
      <c r="LND113" s="376"/>
      <c r="LNE113" s="376"/>
      <c r="LNF113" s="376"/>
      <c r="LNG113" s="376"/>
      <c r="LNH113" s="376"/>
      <c r="LNI113" s="376"/>
      <c r="LNJ113" s="376"/>
      <c r="LNK113" s="376"/>
      <c r="LNL113" s="376"/>
      <c r="LNM113" s="376"/>
      <c r="LNN113" s="376"/>
      <c r="LNO113" s="376"/>
      <c r="LNP113" s="376"/>
      <c r="LNQ113" s="376"/>
      <c r="LNR113" s="376"/>
      <c r="LNS113" s="376"/>
      <c r="LNT113" s="376"/>
      <c r="LNU113" s="376"/>
      <c r="LNV113" s="376"/>
      <c r="LNW113" s="376"/>
      <c r="LNX113" s="376"/>
      <c r="LNY113" s="376"/>
      <c r="LNZ113" s="376"/>
      <c r="LOA113" s="376"/>
      <c r="LOB113" s="376"/>
      <c r="LOC113" s="376"/>
      <c r="LOD113" s="376"/>
      <c r="LOE113" s="376"/>
      <c r="LOF113" s="376"/>
      <c r="LOG113" s="376"/>
      <c r="LOH113" s="376"/>
      <c r="LOI113" s="376"/>
      <c r="LOJ113" s="376"/>
      <c r="LOK113" s="376"/>
      <c r="LOL113" s="376"/>
      <c r="LOM113" s="376"/>
      <c r="LON113" s="376"/>
      <c r="LOO113" s="376"/>
      <c r="LOP113" s="376"/>
      <c r="LOQ113" s="376"/>
      <c r="LOR113" s="376"/>
      <c r="LOS113" s="376"/>
      <c r="LOT113" s="376"/>
      <c r="LOU113" s="376"/>
      <c r="LOV113" s="376"/>
      <c r="LOW113" s="376"/>
      <c r="LOX113" s="376"/>
      <c r="LOY113" s="376"/>
      <c r="LOZ113" s="376"/>
      <c r="LPA113" s="376"/>
      <c r="LPB113" s="376"/>
      <c r="LPC113" s="376"/>
      <c r="LPD113" s="376"/>
      <c r="LPE113" s="376"/>
      <c r="LPF113" s="376"/>
      <c r="LPG113" s="376"/>
      <c r="LPH113" s="376"/>
      <c r="LPI113" s="376"/>
      <c r="LPJ113" s="376"/>
      <c r="LPK113" s="376"/>
      <c r="LPL113" s="376"/>
      <c r="LPM113" s="376"/>
      <c r="LPN113" s="376"/>
      <c r="LPO113" s="376"/>
      <c r="LPP113" s="376"/>
      <c r="LPQ113" s="376"/>
      <c r="LPR113" s="376"/>
      <c r="LPS113" s="376"/>
      <c r="LPT113" s="376"/>
      <c r="LPU113" s="376"/>
      <c r="LPV113" s="376"/>
      <c r="LPW113" s="376"/>
      <c r="LPX113" s="376"/>
      <c r="LPY113" s="376"/>
      <c r="LPZ113" s="376"/>
      <c r="LQA113" s="376"/>
      <c r="LQB113" s="376"/>
      <c r="LQC113" s="376"/>
      <c r="LQD113" s="376"/>
      <c r="LQE113" s="376"/>
      <c r="LQF113" s="376"/>
      <c r="LQG113" s="376"/>
      <c r="LQH113" s="376"/>
      <c r="LQI113" s="376"/>
      <c r="LQJ113" s="376"/>
      <c r="LQK113" s="376"/>
      <c r="LQL113" s="376"/>
      <c r="LQM113" s="376"/>
      <c r="LQN113" s="376"/>
      <c r="LQO113" s="376"/>
      <c r="LQP113" s="376"/>
      <c r="LQQ113" s="376"/>
      <c r="LQR113" s="376"/>
      <c r="LQS113" s="376"/>
      <c r="LQT113" s="376"/>
      <c r="LQU113" s="376"/>
      <c r="LQV113" s="376"/>
      <c r="LQW113" s="376"/>
      <c r="LQX113" s="376"/>
      <c r="LQY113" s="376"/>
      <c r="LQZ113" s="376"/>
      <c r="LRA113" s="376"/>
      <c r="LRB113" s="376"/>
      <c r="LRC113" s="376"/>
      <c r="LRD113" s="376"/>
      <c r="LRE113" s="376"/>
      <c r="LRF113" s="376"/>
      <c r="LRG113" s="376"/>
      <c r="LRH113" s="376"/>
      <c r="LRI113" s="376"/>
      <c r="LRJ113" s="376"/>
      <c r="LRK113" s="376"/>
      <c r="LRL113" s="376"/>
      <c r="LRM113" s="376"/>
      <c r="LRN113" s="376"/>
      <c r="LRO113" s="376"/>
      <c r="LRP113" s="376"/>
      <c r="LRQ113" s="376"/>
      <c r="LRR113" s="376"/>
      <c r="LRS113" s="376"/>
      <c r="LRT113" s="376"/>
      <c r="LRU113" s="376"/>
      <c r="LRV113" s="376"/>
      <c r="LRW113" s="376"/>
      <c r="LRX113" s="376"/>
      <c r="LRY113" s="376"/>
      <c r="LRZ113" s="376"/>
      <c r="LSA113" s="376"/>
      <c r="LSB113" s="376"/>
      <c r="LSC113" s="376"/>
      <c r="LSD113" s="376"/>
      <c r="LSE113" s="376"/>
      <c r="LSF113" s="376"/>
      <c r="LSG113" s="376"/>
      <c r="LSH113" s="376"/>
      <c r="LSI113" s="376"/>
      <c r="LSJ113" s="376"/>
      <c r="LSK113" s="376"/>
      <c r="LSL113" s="376"/>
      <c r="LSM113" s="376"/>
      <c r="LSN113" s="376"/>
      <c r="LSO113" s="376"/>
      <c r="LSP113" s="376"/>
      <c r="LSQ113" s="376"/>
      <c r="LSR113" s="376"/>
      <c r="LSS113" s="376"/>
      <c r="LST113" s="376"/>
      <c r="LSU113" s="376"/>
      <c r="LSV113" s="376"/>
      <c r="LSW113" s="376"/>
      <c r="LSX113" s="376"/>
      <c r="LSY113" s="376"/>
      <c r="LSZ113" s="376"/>
      <c r="LTA113" s="376"/>
      <c r="LTB113" s="376"/>
      <c r="LTC113" s="376"/>
      <c r="LTD113" s="376"/>
      <c r="LTE113" s="376"/>
      <c r="LTF113" s="376"/>
      <c r="LTG113" s="376"/>
      <c r="LTH113" s="376"/>
      <c r="LTI113" s="376"/>
      <c r="LTJ113" s="376"/>
      <c r="LTK113" s="376"/>
      <c r="LTL113" s="376"/>
      <c r="LTM113" s="376"/>
      <c r="LTN113" s="376"/>
      <c r="LTO113" s="376"/>
      <c r="LTP113" s="376"/>
      <c r="LTQ113" s="376"/>
      <c r="LTR113" s="376"/>
      <c r="LTS113" s="376"/>
      <c r="LTT113" s="376"/>
      <c r="LTU113" s="376"/>
      <c r="LTV113" s="376"/>
      <c r="LTW113" s="376"/>
      <c r="LTX113" s="376"/>
      <c r="LTY113" s="376"/>
      <c r="LTZ113" s="376"/>
      <c r="LUA113" s="376"/>
      <c r="LUB113" s="376"/>
      <c r="LUC113" s="376"/>
      <c r="LUD113" s="376"/>
      <c r="LUE113" s="376"/>
      <c r="LUF113" s="376"/>
      <c r="LUG113" s="376"/>
      <c r="LUH113" s="376"/>
      <c r="LUI113" s="376"/>
      <c r="LUJ113" s="376"/>
      <c r="LUK113" s="376"/>
      <c r="LUL113" s="376"/>
      <c r="LUM113" s="376"/>
      <c r="LUN113" s="376"/>
      <c r="LUO113" s="376"/>
      <c r="LUP113" s="376"/>
      <c r="LUQ113" s="376"/>
      <c r="LUR113" s="376"/>
      <c r="LUS113" s="376"/>
      <c r="LUT113" s="376"/>
      <c r="LUU113" s="376"/>
      <c r="LUV113" s="376"/>
      <c r="LUW113" s="376"/>
      <c r="LUX113" s="376"/>
      <c r="LUY113" s="376"/>
      <c r="LUZ113" s="376"/>
      <c r="LVA113" s="376"/>
      <c r="LVB113" s="376"/>
      <c r="LVC113" s="376"/>
      <c r="LVD113" s="376"/>
      <c r="LVE113" s="376"/>
      <c r="LVF113" s="376"/>
      <c r="LVG113" s="376"/>
      <c r="LVH113" s="376"/>
      <c r="LVI113" s="376"/>
      <c r="LVJ113" s="376"/>
      <c r="LVK113" s="376"/>
      <c r="LVL113" s="376"/>
      <c r="LVM113" s="376"/>
      <c r="LVN113" s="376"/>
      <c r="LVO113" s="376"/>
      <c r="LVP113" s="376"/>
      <c r="LVQ113" s="376"/>
      <c r="LVR113" s="376"/>
      <c r="LVS113" s="376"/>
      <c r="LVT113" s="376"/>
      <c r="LVU113" s="376"/>
      <c r="LVV113" s="376"/>
      <c r="LVW113" s="376"/>
      <c r="LVX113" s="376"/>
      <c r="LVY113" s="376"/>
      <c r="LVZ113" s="376"/>
      <c r="LWA113" s="376"/>
      <c r="LWB113" s="376"/>
      <c r="LWC113" s="376"/>
      <c r="LWD113" s="376"/>
      <c r="LWE113" s="376"/>
      <c r="LWF113" s="376"/>
      <c r="LWG113" s="376"/>
      <c r="LWH113" s="376"/>
      <c r="LWI113" s="376"/>
      <c r="LWJ113" s="376"/>
      <c r="LWK113" s="376"/>
      <c r="LWL113" s="376"/>
      <c r="LWM113" s="376"/>
      <c r="LWN113" s="376"/>
      <c r="LWO113" s="376"/>
      <c r="LWP113" s="376"/>
      <c r="LWQ113" s="376"/>
      <c r="LWR113" s="376"/>
      <c r="LWS113" s="376"/>
      <c r="LWT113" s="376"/>
      <c r="LWU113" s="376"/>
      <c r="LWV113" s="376"/>
      <c r="LWW113" s="376"/>
      <c r="LWX113" s="376"/>
      <c r="LWY113" s="376"/>
      <c r="LWZ113" s="376"/>
      <c r="LXA113" s="376"/>
      <c r="LXB113" s="376"/>
      <c r="LXC113" s="376"/>
      <c r="LXD113" s="376"/>
      <c r="LXE113" s="376"/>
      <c r="LXF113" s="376"/>
      <c r="LXG113" s="376"/>
      <c r="LXH113" s="376"/>
      <c r="LXI113" s="376"/>
      <c r="LXJ113" s="376"/>
      <c r="LXK113" s="376"/>
      <c r="LXL113" s="376"/>
      <c r="LXM113" s="376"/>
      <c r="LXN113" s="376"/>
      <c r="LXO113" s="376"/>
      <c r="LXP113" s="376"/>
      <c r="LXQ113" s="376"/>
      <c r="LXR113" s="376"/>
      <c r="LXS113" s="376"/>
      <c r="LXT113" s="376"/>
      <c r="LXU113" s="376"/>
      <c r="LXV113" s="376"/>
      <c r="LXW113" s="376"/>
      <c r="LXX113" s="376"/>
      <c r="LXY113" s="376"/>
      <c r="LXZ113" s="376"/>
      <c r="LYA113" s="376"/>
      <c r="LYB113" s="376"/>
      <c r="LYC113" s="376"/>
      <c r="LYD113" s="376"/>
      <c r="LYE113" s="376"/>
      <c r="LYF113" s="376"/>
      <c r="LYG113" s="376"/>
      <c r="LYH113" s="376"/>
      <c r="LYI113" s="376"/>
      <c r="LYJ113" s="376"/>
      <c r="LYK113" s="376"/>
      <c r="LYL113" s="376"/>
      <c r="LYM113" s="376"/>
      <c r="LYN113" s="376"/>
      <c r="LYO113" s="376"/>
      <c r="LYP113" s="376"/>
      <c r="LYQ113" s="376"/>
      <c r="LYR113" s="376"/>
      <c r="LYS113" s="376"/>
      <c r="LYT113" s="376"/>
      <c r="LYU113" s="376"/>
      <c r="LYV113" s="376"/>
      <c r="LYW113" s="376"/>
      <c r="LYX113" s="376"/>
      <c r="LYY113" s="376"/>
      <c r="LYZ113" s="376"/>
      <c r="LZA113" s="376"/>
      <c r="LZB113" s="376"/>
      <c r="LZC113" s="376"/>
      <c r="LZD113" s="376"/>
      <c r="LZE113" s="376"/>
      <c r="LZF113" s="376"/>
      <c r="LZG113" s="376"/>
      <c r="LZH113" s="376"/>
      <c r="LZI113" s="376"/>
      <c r="LZJ113" s="376"/>
      <c r="LZK113" s="376"/>
      <c r="LZL113" s="376"/>
      <c r="LZM113" s="376"/>
      <c r="LZN113" s="376"/>
      <c r="LZO113" s="376"/>
      <c r="LZP113" s="376"/>
      <c r="LZQ113" s="376"/>
      <c r="LZR113" s="376"/>
      <c r="LZS113" s="376"/>
      <c r="LZT113" s="376"/>
      <c r="LZU113" s="376"/>
      <c r="LZV113" s="376"/>
      <c r="LZW113" s="376"/>
      <c r="LZX113" s="376"/>
      <c r="LZY113" s="376"/>
      <c r="LZZ113" s="376"/>
      <c r="MAA113" s="376"/>
      <c r="MAB113" s="376"/>
      <c r="MAC113" s="376"/>
      <c r="MAD113" s="376"/>
      <c r="MAE113" s="376"/>
      <c r="MAF113" s="376"/>
      <c r="MAG113" s="376"/>
      <c r="MAH113" s="376"/>
      <c r="MAI113" s="376"/>
      <c r="MAJ113" s="376"/>
      <c r="MAK113" s="376"/>
      <c r="MAL113" s="376"/>
      <c r="MAM113" s="376"/>
      <c r="MAN113" s="376"/>
      <c r="MAO113" s="376"/>
      <c r="MAP113" s="376"/>
      <c r="MAQ113" s="376"/>
      <c r="MAR113" s="376"/>
      <c r="MAS113" s="376"/>
      <c r="MAT113" s="376"/>
      <c r="MAU113" s="376"/>
      <c r="MAV113" s="376"/>
      <c r="MAW113" s="376"/>
      <c r="MAX113" s="376"/>
      <c r="MAY113" s="376"/>
      <c r="MAZ113" s="376"/>
      <c r="MBA113" s="376"/>
      <c r="MBB113" s="376"/>
      <c r="MBC113" s="376"/>
      <c r="MBD113" s="376"/>
      <c r="MBE113" s="376"/>
      <c r="MBF113" s="376"/>
      <c r="MBG113" s="376"/>
      <c r="MBH113" s="376"/>
      <c r="MBI113" s="376"/>
      <c r="MBJ113" s="376"/>
      <c r="MBK113" s="376"/>
      <c r="MBL113" s="376"/>
      <c r="MBM113" s="376"/>
      <c r="MBN113" s="376"/>
      <c r="MBO113" s="376"/>
      <c r="MBP113" s="376"/>
      <c r="MBQ113" s="376"/>
      <c r="MBR113" s="376"/>
      <c r="MBS113" s="376"/>
      <c r="MBT113" s="376"/>
      <c r="MBU113" s="376"/>
      <c r="MBV113" s="376"/>
      <c r="MBW113" s="376"/>
      <c r="MBX113" s="376"/>
      <c r="MBY113" s="376"/>
      <c r="MBZ113" s="376"/>
      <c r="MCA113" s="376"/>
      <c r="MCB113" s="376"/>
      <c r="MCC113" s="376"/>
      <c r="MCD113" s="376"/>
      <c r="MCE113" s="376"/>
      <c r="MCF113" s="376"/>
      <c r="MCG113" s="376"/>
      <c r="MCH113" s="376"/>
      <c r="MCI113" s="376"/>
      <c r="MCJ113" s="376"/>
      <c r="MCK113" s="376"/>
      <c r="MCL113" s="376"/>
      <c r="MCM113" s="376"/>
      <c r="MCN113" s="376"/>
      <c r="MCO113" s="376"/>
      <c r="MCP113" s="376"/>
      <c r="MCQ113" s="376"/>
      <c r="MCR113" s="376"/>
      <c r="MCS113" s="376"/>
      <c r="MCT113" s="376"/>
      <c r="MCU113" s="376"/>
      <c r="MCV113" s="376"/>
      <c r="MCW113" s="376"/>
      <c r="MCX113" s="376"/>
      <c r="MCY113" s="376"/>
      <c r="MCZ113" s="376"/>
      <c r="MDA113" s="376"/>
      <c r="MDB113" s="376"/>
      <c r="MDC113" s="376"/>
      <c r="MDD113" s="376"/>
      <c r="MDE113" s="376"/>
      <c r="MDF113" s="376"/>
      <c r="MDG113" s="376"/>
      <c r="MDH113" s="376"/>
      <c r="MDI113" s="376"/>
      <c r="MDJ113" s="376"/>
      <c r="MDK113" s="376"/>
      <c r="MDL113" s="376"/>
      <c r="MDM113" s="376"/>
      <c r="MDN113" s="376"/>
      <c r="MDO113" s="376"/>
      <c r="MDP113" s="376"/>
      <c r="MDQ113" s="376"/>
      <c r="MDR113" s="376"/>
      <c r="MDS113" s="376"/>
      <c r="MDT113" s="376"/>
      <c r="MDU113" s="376"/>
      <c r="MDV113" s="376"/>
      <c r="MDW113" s="376"/>
      <c r="MDX113" s="376"/>
      <c r="MDY113" s="376"/>
      <c r="MDZ113" s="376"/>
      <c r="MEA113" s="376"/>
      <c r="MEB113" s="376"/>
      <c r="MEC113" s="376"/>
      <c r="MED113" s="376"/>
      <c r="MEE113" s="376"/>
      <c r="MEF113" s="376"/>
      <c r="MEG113" s="376"/>
      <c r="MEH113" s="376"/>
      <c r="MEI113" s="376"/>
      <c r="MEJ113" s="376"/>
      <c r="MEK113" s="376"/>
      <c r="MEL113" s="376"/>
      <c r="MEM113" s="376"/>
      <c r="MEN113" s="376"/>
      <c r="MEO113" s="376"/>
      <c r="MEP113" s="376"/>
      <c r="MEQ113" s="376"/>
      <c r="MER113" s="376"/>
      <c r="MES113" s="376"/>
      <c r="MET113" s="376"/>
      <c r="MEU113" s="376"/>
      <c r="MEV113" s="376"/>
      <c r="MEW113" s="376"/>
      <c r="MEX113" s="376"/>
      <c r="MEY113" s="376"/>
      <c r="MEZ113" s="376"/>
      <c r="MFA113" s="376"/>
      <c r="MFB113" s="376"/>
      <c r="MFC113" s="376"/>
      <c r="MFD113" s="376"/>
      <c r="MFE113" s="376"/>
      <c r="MFF113" s="376"/>
      <c r="MFG113" s="376"/>
      <c r="MFH113" s="376"/>
      <c r="MFI113" s="376"/>
      <c r="MFJ113" s="376"/>
      <c r="MFK113" s="376"/>
      <c r="MFL113" s="376"/>
      <c r="MFM113" s="376"/>
      <c r="MFN113" s="376"/>
      <c r="MFO113" s="376"/>
      <c r="MFP113" s="376"/>
      <c r="MFQ113" s="376"/>
      <c r="MFR113" s="376"/>
      <c r="MFS113" s="376"/>
      <c r="MFT113" s="376"/>
      <c r="MFU113" s="376"/>
      <c r="MFV113" s="376"/>
      <c r="MFW113" s="376"/>
      <c r="MFX113" s="376"/>
      <c r="MFY113" s="376"/>
      <c r="MFZ113" s="376"/>
      <c r="MGA113" s="376"/>
      <c r="MGB113" s="376"/>
      <c r="MGC113" s="376"/>
      <c r="MGD113" s="376"/>
      <c r="MGE113" s="376"/>
      <c r="MGF113" s="376"/>
      <c r="MGG113" s="376"/>
      <c r="MGH113" s="376"/>
      <c r="MGI113" s="376"/>
      <c r="MGJ113" s="376"/>
      <c r="MGK113" s="376"/>
      <c r="MGL113" s="376"/>
      <c r="MGM113" s="376"/>
      <c r="MGN113" s="376"/>
      <c r="MGO113" s="376"/>
      <c r="MGP113" s="376"/>
      <c r="MGQ113" s="376"/>
      <c r="MGR113" s="376"/>
      <c r="MGS113" s="376"/>
      <c r="MGT113" s="376"/>
      <c r="MGU113" s="376"/>
      <c r="MGV113" s="376"/>
      <c r="MGW113" s="376"/>
      <c r="MGX113" s="376"/>
      <c r="MGY113" s="376"/>
      <c r="MGZ113" s="376"/>
      <c r="MHA113" s="376"/>
      <c r="MHB113" s="376"/>
      <c r="MHC113" s="376"/>
      <c r="MHD113" s="376"/>
      <c r="MHE113" s="376"/>
      <c r="MHF113" s="376"/>
      <c r="MHG113" s="376"/>
      <c r="MHH113" s="376"/>
      <c r="MHI113" s="376"/>
      <c r="MHJ113" s="376"/>
      <c r="MHK113" s="376"/>
      <c r="MHL113" s="376"/>
      <c r="MHM113" s="376"/>
      <c r="MHN113" s="376"/>
      <c r="MHO113" s="376"/>
      <c r="MHP113" s="376"/>
      <c r="MHQ113" s="376"/>
      <c r="MHR113" s="376"/>
      <c r="MHS113" s="376"/>
      <c r="MHT113" s="376"/>
      <c r="MHU113" s="376"/>
      <c r="MHV113" s="376"/>
      <c r="MHW113" s="376"/>
      <c r="MHX113" s="376"/>
      <c r="MHY113" s="376"/>
      <c r="MHZ113" s="376"/>
      <c r="MIA113" s="376"/>
      <c r="MIB113" s="376"/>
      <c r="MIC113" s="376"/>
      <c r="MID113" s="376"/>
      <c r="MIE113" s="376"/>
      <c r="MIF113" s="376"/>
      <c r="MIG113" s="376"/>
      <c r="MIH113" s="376"/>
      <c r="MII113" s="376"/>
      <c r="MIJ113" s="376"/>
      <c r="MIK113" s="376"/>
      <c r="MIL113" s="376"/>
      <c r="MIM113" s="376"/>
      <c r="MIN113" s="376"/>
      <c r="MIO113" s="376"/>
      <c r="MIP113" s="376"/>
      <c r="MIQ113" s="376"/>
      <c r="MIR113" s="376"/>
      <c r="MIS113" s="376"/>
      <c r="MIT113" s="376"/>
      <c r="MIU113" s="376"/>
      <c r="MIV113" s="376"/>
      <c r="MIW113" s="376"/>
      <c r="MIX113" s="376"/>
      <c r="MIY113" s="376"/>
      <c r="MIZ113" s="376"/>
      <c r="MJA113" s="376"/>
      <c r="MJB113" s="376"/>
      <c r="MJC113" s="376"/>
      <c r="MJD113" s="376"/>
      <c r="MJE113" s="376"/>
      <c r="MJF113" s="376"/>
      <c r="MJG113" s="376"/>
      <c r="MJH113" s="376"/>
      <c r="MJI113" s="376"/>
      <c r="MJJ113" s="376"/>
      <c r="MJK113" s="376"/>
      <c r="MJL113" s="376"/>
      <c r="MJM113" s="376"/>
      <c r="MJN113" s="376"/>
      <c r="MJO113" s="376"/>
      <c r="MJP113" s="376"/>
      <c r="MJQ113" s="376"/>
      <c r="MJR113" s="376"/>
      <c r="MJS113" s="376"/>
      <c r="MJT113" s="376"/>
      <c r="MJU113" s="376"/>
      <c r="MJV113" s="376"/>
      <c r="MJW113" s="376"/>
      <c r="MJX113" s="376"/>
      <c r="MJY113" s="376"/>
      <c r="MJZ113" s="376"/>
      <c r="MKA113" s="376"/>
      <c r="MKB113" s="376"/>
      <c r="MKC113" s="376"/>
      <c r="MKD113" s="376"/>
      <c r="MKE113" s="376"/>
      <c r="MKF113" s="376"/>
      <c r="MKG113" s="376"/>
      <c r="MKH113" s="376"/>
      <c r="MKI113" s="376"/>
      <c r="MKJ113" s="376"/>
      <c r="MKK113" s="376"/>
      <c r="MKL113" s="376"/>
      <c r="MKM113" s="376"/>
      <c r="MKN113" s="376"/>
      <c r="MKO113" s="376"/>
      <c r="MKP113" s="376"/>
      <c r="MKQ113" s="376"/>
      <c r="MKR113" s="376"/>
      <c r="MKS113" s="376"/>
      <c r="MKT113" s="376"/>
      <c r="MKU113" s="376"/>
      <c r="MKV113" s="376"/>
      <c r="MKW113" s="376"/>
      <c r="MKX113" s="376"/>
      <c r="MKY113" s="376"/>
      <c r="MKZ113" s="376"/>
      <c r="MLA113" s="376"/>
      <c r="MLB113" s="376"/>
      <c r="MLC113" s="376"/>
      <c r="MLD113" s="376"/>
      <c r="MLE113" s="376"/>
      <c r="MLF113" s="376"/>
      <c r="MLG113" s="376"/>
      <c r="MLH113" s="376"/>
      <c r="MLI113" s="376"/>
      <c r="MLJ113" s="376"/>
      <c r="MLK113" s="376"/>
      <c r="MLL113" s="376"/>
      <c r="MLM113" s="376"/>
      <c r="MLN113" s="376"/>
      <c r="MLO113" s="376"/>
      <c r="MLP113" s="376"/>
      <c r="MLQ113" s="376"/>
      <c r="MLR113" s="376"/>
      <c r="MLS113" s="376"/>
      <c r="MLT113" s="376"/>
      <c r="MLU113" s="376"/>
      <c r="MLV113" s="376"/>
      <c r="MLW113" s="376"/>
      <c r="MLX113" s="376"/>
      <c r="MLY113" s="376"/>
      <c r="MLZ113" s="376"/>
      <c r="MMA113" s="376"/>
      <c r="MMB113" s="376"/>
      <c r="MMC113" s="376"/>
      <c r="MMD113" s="376"/>
      <c r="MME113" s="376"/>
      <c r="MMF113" s="376"/>
      <c r="MMG113" s="376"/>
      <c r="MMH113" s="376"/>
      <c r="MMI113" s="376"/>
      <c r="MMJ113" s="376"/>
      <c r="MMK113" s="376"/>
      <c r="MML113" s="376"/>
      <c r="MMM113" s="376"/>
      <c r="MMN113" s="376"/>
      <c r="MMO113" s="376"/>
      <c r="MMP113" s="376"/>
      <c r="MMQ113" s="376"/>
      <c r="MMR113" s="376"/>
      <c r="MMS113" s="376"/>
      <c r="MMT113" s="376"/>
      <c r="MMU113" s="376"/>
      <c r="MMV113" s="376"/>
      <c r="MMW113" s="376"/>
      <c r="MMX113" s="376"/>
      <c r="MMY113" s="376"/>
      <c r="MMZ113" s="376"/>
      <c r="MNA113" s="376"/>
      <c r="MNB113" s="376"/>
      <c r="MNC113" s="376"/>
      <c r="MND113" s="376"/>
      <c r="MNE113" s="376"/>
      <c r="MNF113" s="376"/>
      <c r="MNG113" s="376"/>
      <c r="MNH113" s="376"/>
      <c r="MNI113" s="376"/>
      <c r="MNJ113" s="376"/>
      <c r="MNK113" s="376"/>
      <c r="MNL113" s="376"/>
      <c r="MNM113" s="376"/>
      <c r="MNN113" s="376"/>
      <c r="MNO113" s="376"/>
      <c r="MNP113" s="376"/>
      <c r="MNQ113" s="376"/>
      <c r="MNR113" s="376"/>
      <c r="MNS113" s="376"/>
      <c r="MNT113" s="376"/>
      <c r="MNU113" s="376"/>
      <c r="MNV113" s="376"/>
      <c r="MNW113" s="376"/>
      <c r="MNX113" s="376"/>
      <c r="MNY113" s="376"/>
      <c r="MNZ113" s="376"/>
      <c r="MOA113" s="376"/>
      <c r="MOB113" s="376"/>
      <c r="MOC113" s="376"/>
      <c r="MOD113" s="376"/>
      <c r="MOE113" s="376"/>
      <c r="MOF113" s="376"/>
      <c r="MOG113" s="376"/>
      <c r="MOH113" s="376"/>
      <c r="MOI113" s="376"/>
      <c r="MOJ113" s="376"/>
      <c r="MOK113" s="376"/>
      <c r="MOL113" s="376"/>
      <c r="MOM113" s="376"/>
      <c r="MON113" s="376"/>
      <c r="MOO113" s="376"/>
      <c r="MOP113" s="376"/>
      <c r="MOQ113" s="376"/>
      <c r="MOR113" s="376"/>
      <c r="MOS113" s="376"/>
      <c r="MOT113" s="376"/>
      <c r="MOU113" s="376"/>
      <c r="MOV113" s="376"/>
      <c r="MOW113" s="376"/>
      <c r="MOX113" s="376"/>
      <c r="MOY113" s="376"/>
      <c r="MOZ113" s="376"/>
      <c r="MPA113" s="376"/>
      <c r="MPB113" s="376"/>
      <c r="MPC113" s="376"/>
      <c r="MPD113" s="376"/>
      <c r="MPE113" s="376"/>
      <c r="MPF113" s="376"/>
      <c r="MPG113" s="376"/>
      <c r="MPH113" s="376"/>
      <c r="MPI113" s="376"/>
      <c r="MPJ113" s="376"/>
      <c r="MPK113" s="376"/>
      <c r="MPL113" s="376"/>
      <c r="MPM113" s="376"/>
      <c r="MPN113" s="376"/>
      <c r="MPO113" s="376"/>
      <c r="MPP113" s="376"/>
      <c r="MPQ113" s="376"/>
      <c r="MPR113" s="376"/>
      <c r="MPS113" s="376"/>
      <c r="MPT113" s="376"/>
      <c r="MPU113" s="376"/>
      <c r="MPV113" s="376"/>
      <c r="MPW113" s="376"/>
      <c r="MPX113" s="376"/>
      <c r="MPY113" s="376"/>
      <c r="MPZ113" s="376"/>
      <c r="MQA113" s="376"/>
      <c r="MQB113" s="376"/>
      <c r="MQC113" s="376"/>
      <c r="MQD113" s="376"/>
      <c r="MQE113" s="376"/>
      <c r="MQF113" s="376"/>
      <c r="MQG113" s="376"/>
      <c r="MQH113" s="376"/>
      <c r="MQI113" s="376"/>
      <c r="MQJ113" s="376"/>
      <c r="MQK113" s="376"/>
      <c r="MQL113" s="376"/>
      <c r="MQM113" s="376"/>
      <c r="MQN113" s="376"/>
      <c r="MQO113" s="376"/>
      <c r="MQP113" s="376"/>
      <c r="MQQ113" s="376"/>
      <c r="MQR113" s="376"/>
      <c r="MQS113" s="376"/>
      <c r="MQT113" s="376"/>
      <c r="MQU113" s="376"/>
      <c r="MQV113" s="376"/>
      <c r="MQW113" s="376"/>
      <c r="MQX113" s="376"/>
      <c r="MQY113" s="376"/>
      <c r="MQZ113" s="376"/>
      <c r="MRA113" s="376"/>
      <c r="MRB113" s="376"/>
      <c r="MRC113" s="376"/>
      <c r="MRD113" s="376"/>
      <c r="MRE113" s="376"/>
      <c r="MRF113" s="376"/>
      <c r="MRG113" s="376"/>
      <c r="MRH113" s="376"/>
      <c r="MRI113" s="376"/>
      <c r="MRJ113" s="376"/>
      <c r="MRK113" s="376"/>
      <c r="MRL113" s="376"/>
      <c r="MRM113" s="376"/>
      <c r="MRN113" s="376"/>
      <c r="MRO113" s="376"/>
      <c r="MRP113" s="376"/>
      <c r="MRQ113" s="376"/>
      <c r="MRR113" s="376"/>
      <c r="MRS113" s="376"/>
      <c r="MRT113" s="376"/>
      <c r="MRU113" s="376"/>
      <c r="MRV113" s="376"/>
      <c r="MRW113" s="376"/>
      <c r="MRX113" s="376"/>
      <c r="MRY113" s="376"/>
      <c r="MRZ113" s="376"/>
      <c r="MSA113" s="376"/>
      <c r="MSB113" s="376"/>
      <c r="MSC113" s="376"/>
      <c r="MSD113" s="376"/>
      <c r="MSE113" s="376"/>
      <c r="MSF113" s="376"/>
      <c r="MSG113" s="376"/>
      <c r="MSH113" s="376"/>
      <c r="MSI113" s="376"/>
      <c r="MSJ113" s="376"/>
      <c r="MSK113" s="376"/>
      <c r="MSL113" s="376"/>
      <c r="MSM113" s="376"/>
      <c r="MSN113" s="376"/>
      <c r="MSO113" s="376"/>
      <c r="MSP113" s="376"/>
      <c r="MSQ113" s="376"/>
      <c r="MSR113" s="376"/>
      <c r="MSS113" s="376"/>
      <c r="MST113" s="376"/>
      <c r="MSU113" s="376"/>
      <c r="MSV113" s="376"/>
      <c r="MSW113" s="376"/>
      <c r="MSX113" s="376"/>
      <c r="MSY113" s="376"/>
      <c r="MSZ113" s="376"/>
      <c r="MTA113" s="376"/>
      <c r="MTB113" s="376"/>
      <c r="MTC113" s="376"/>
      <c r="MTD113" s="376"/>
      <c r="MTE113" s="376"/>
      <c r="MTF113" s="376"/>
      <c r="MTG113" s="376"/>
      <c r="MTH113" s="376"/>
      <c r="MTI113" s="376"/>
      <c r="MTJ113" s="376"/>
      <c r="MTK113" s="376"/>
      <c r="MTL113" s="376"/>
      <c r="MTM113" s="376"/>
      <c r="MTN113" s="376"/>
      <c r="MTO113" s="376"/>
      <c r="MTP113" s="376"/>
      <c r="MTQ113" s="376"/>
      <c r="MTR113" s="376"/>
      <c r="MTS113" s="376"/>
      <c r="MTT113" s="376"/>
      <c r="MTU113" s="376"/>
      <c r="MTV113" s="376"/>
      <c r="MTW113" s="376"/>
      <c r="MTX113" s="376"/>
      <c r="MTY113" s="376"/>
      <c r="MTZ113" s="376"/>
      <c r="MUA113" s="376"/>
      <c r="MUB113" s="376"/>
      <c r="MUC113" s="376"/>
      <c r="MUD113" s="376"/>
      <c r="MUE113" s="376"/>
      <c r="MUF113" s="376"/>
      <c r="MUG113" s="376"/>
      <c r="MUH113" s="376"/>
      <c r="MUI113" s="376"/>
      <c r="MUJ113" s="376"/>
      <c r="MUK113" s="376"/>
      <c r="MUL113" s="376"/>
      <c r="MUM113" s="376"/>
      <c r="MUN113" s="376"/>
      <c r="MUO113" s="376"/>
      <c r="MUP113" s="376"/>
      <c r="MUQ113" s="376"/>
      <c r="MUR113" s="376"/>
      <c r="MUS113" s="376"/>
      <c r="MUT113" s="376"/>
      <c r="MUU113" s="376"/>
      <c r="MUV113" s="376"/>
      <c r="MUW113" s="376"/>
      <c r="MUX113" s="376"/>
      <c r="MUY113" s="376"/>
      <c r="MUZ113" s="376"/>
      <c r="MVA113" s="376"/>
      <c r="MVB113" s="376"/>
      <c r="MVC113" s="376"/>
      <c r="MVD113" s="376"/>
      <c r="MVE113" s="376"/>
      <c r="MVF113" s="376"/>
      <c r="MVG113" s="376"/>
      <c r="MVH113" s="376"/>
      <c r="MVI113" s="376"/>
      <c r="MVJ113" s="376"/>
      <c r="MVK113" s="376"/>
      <c r="MVL113" s="376"/>
      <c r="MVM113" s="376"/>
      <c r="MVN113" s="376"/>
      <c r="MVO113" s="376"/>
      <c r="MVP113" s="376"/>
      <c r="MVQ113" s="376"/>
      <c r="MVR113" s="376"/>
      <c r="MVS113" s="376"/>
      <c r="MVT113" s="376"/>
      <c r="MVU113" s="376"/>
      <c r="MVV113" s="376"/>
      <c r="MVW113" s="376"/>
      <c r="MVX113" s="376"/>
      <c r="MVY113" s="376"/>
      <c r="MVZ113" s="376"/>
      <c r="MWA113" s="376"/>
      <c r="MWB113" s="376"/>
      <c r="MWC113" s="376"/>
      <c r="MWD113" s="376"/>
      <c r="MWE113" s="376"/>
      <c r="MWF113" s="376"/>
      <c r="MWG113" s="376"/>
      <c r="MWH113" s="376"/>
      <c r="MWI113" s="376"/>
      <c r="MWJ113" s="376"/>
      <c r="MWK113" s="376"/>
      <c r="MWL113" s="376"/>
      <c r="MWM113" s="376"/>
      <c r="MWN113" s="376"/>
      <c r="MWO113" s="376"/>
      <c r="MWP113" s="376"/>
      <c r="MWQ113" s="376"/>
      <c r="MWR113" s="376"/>
      <c r="MWS113" s="376"/>
      <c r="MWT113" s="376"/>
      <c r="MWU113" s="376"/>
      <c r="MWV113" s="376"/>
      <c r="MWW113" s="376"/>
      <c r="MWX113" s="376"/>
      <c r="MWY113" s="376"/>
      <c r="MWZ113" s="376"/>
      <c r="MXA113" s="376"/>
      <c r="MXB113" s="376"/>
      <c r="MXC113" s="376"/>
      <c r="MXD113" s="376"/>
      <c r="MXE113" s="376"/>
      <c r="MXF113" s="376"/>
      <c r="MXG113" s="376"/>
      <c r="MXH113" s="376"/>
      <c r="MXI113" s="376"/>
      <c r="MXJ113" s="376"/>
      <c r="MXK113" s="376"/>
      <c r="MXL113" s="376"/>
      <c r="MXM113" s="376"/>
      <c r="MXN113" s="376"/>
      <c r="MXO113" s="376"/>
      <c r="MXP113" s="376"/>
      <c r="MXQ113" s="376"/>
      <c r="MXR113" s="376"/>
      <c r="MXS113" s="376"/>
      <c r="MXT113" s="376"/>
      <c r="MXU113" s="376"/>
      <c r="MXV113" s="376"/>
      <c r="MXW113" s="376"/>
      <c r="MXX113" s="376"/>
      <c r="MXY113" s="376"/>
      <c r="MXZ113" s="376"/>
      <c r="MYA113" s="376"/>
      <c r="MYB113" s="376"/>
      <c r="MYC113" s="376"/>
      <c r="MYD113" s="376"/>
      <c r="MYE113" s="376"/>
      <c r="MYF113" s="376"/>
      <c r="MYG113" s="376"/>
      <c r="MYH113" s="376"/>
      <c r="MYI113" s="376"/>
      <c r="MYJ113" s="376"/>
      <c r="MYK113" s="376"/>
      <c r="MYL113" s="376"/>
      <c r="MYM113" s="376"/>
      <c r="MYN113" s="376"/>
      <c r="MYO113" s="376"/>
      <c r="MYP113" s="376"/>
      <c r="MYQ113" s="376"/>
      <c r="MYR113" s="376"/>
      <c r="MYS113" s="376"/>
      <c r="MYT113" s="376"/>
      <c r="MYU113" s="376"/>
      <c r="MYV113" s="376"/>
      <c r="MYW113" s="376"/>
      <c r="MYX113" s="376"/>
      <c r="MYY113" s="376"/>
      <c r="MYZ113" s="376"/>
      <c r="MZA113" s="376"/>
      <c r="MZB113" s="376"/>
      <c r="MZC113" s="376"/>
      <c r="MZD113" s="376"/>
      <c r="MZE113" s="376"/>
      <c r="MZF113" s="376"/>
      <c r="MZG113" s="376"/>
      <c r="MZH113" s="376"/>
      <c r="MZI113" s="376"/>
      <c r="MZJ113" s="376"/>
      <c r="MZK113" s="376"/>
      <c r="MZL113" s="376"/>
      <c r="MZM113" s="376"/>
      <c r="MZN113" s="376"/>
      <c r="MZO113" s="376"/>
      <c r="MZP113" s="376"/>
      <c r="MZQ113" s="376"/>
      <c r="MZR113" s="376"/>
      <c r="MZS113" s="376"/>
      <c r="MZT113" s="376"/>
      <c r="MZU113" s="376"/>
      <c r="MZV113" s="376"/>
      <c r="MZW113" s="376"/>
      <c r="MZX113" s="376"/>
      <c r="MZY113" s="376"/>
      <c r="MZZ113" s="376"/>
      <c r="NAA113" s="376"/>
      <c r="NAB113" s="376"/>
      <c r="NAC113" s="376"/>
      <c r="NAD113" s="376"/>
      <c r="NAE113" s="376"/>
      <c r="NAF113" s="376"/>
      <c r="NAG113" s="376"/>
      <c r="NAH113" s="376"/>
      <c r="NAI113" s="376"/>
      <c r="NAJ113" s="376"/>
      <c r="NAK113" s="376"/>
      <c r="NAL113" s="376"/>
      <c r="NAM113" s="376"/>
      <c r="NAN113" s="376"/>
      <c r="NAO113" s="376"/>
      <c r="NAP113" s="376"/>
      <c r="NAQ113" s="376"/>
      <c r="NAR113" s="376"/>
      <c r="NAS113" s="376"/>
      <c r="NAT113" s="376"/>
      <c r="NAU113" s="376"/>
      <c r="NAV113" s="376"/>
      <c r="NAW113" s="376"/>
      <c r="NAX113" s="376"/>
      <c r="NAY113" s="376"/>
      <c r="NAZ113" s="376"/>
      <c r="NBA113" s="376"/>
      <c r="NBB113" s="376"/>
      <c r="NBC113" s="376"/>
      <c r="NBD113" s="376"/>
      <c r="NBE113" s="376"/>
      <c r="NBF113" s="376"/>
      <c r="NBG113" s="376"/>
      <c r="NBH113" s="376"/>
      <c r="NBI113" s="376"/>
      <c r="NBJ113" s="376"/>
      <c r="NBK113" s="376"/>
      <c r="NBL113" s="376"/>
      <c r="NBM113" s="376"/>
      <c r="NBN113" s="376"/>
      <c r="NBO113" s="376"/>
      <c r="NBP113" s="376"/>
      <c r="NBQ113" s="376"/>
      <c r="NBR113" s="376"/>
      <c r="NBS113" s="376"/>
      <c r="NBT113" s="376"/>
      <c r="NBU113" s="376"/>
      <c r="NBV113" s="376"/>
      <c r="NBW113" s="376"/>
      <c r="NBX113" s="376"/>
      <c r="NBY113" s="376"/>
      <c r="NBZ113" s="376"/>
      <c r="NCA113" s="376"/>
      <c r="NCB113" s="376"/>
      <c r="NCC113" s="376"/>
      <c r="NCD113" s="376"/>
      <c r="NCE113" s="376"/>
      <c r="NCF113" s="376"/>
      <c r="NCG113" s="376"/>
      <c r="NCH113" s="376"/>
      <c r="NCI113" s="376"/>
      <c r="NCJ113" s="376"/>
      <c r="NCK113" s="376"/>
      <c r="NCL113" s="376"/>
      <c r="NCM113" s="376"/>
      <c r="NCN113" s="376"/>
      <c r="NCO113" s="376"/>
      <c r="NCP113" s="376"/>
      <c r="NCQ113" s="376"/>
      <c r="NCR113" s="376"/>
      <c r="NCS113" s="376"/>
      <c r="NCT113" s="376"/>
      <c r="NCU113" s="376"/>
      <c r="NCV113" s="376"/>
      <c r="NCW113" s="376"/>
      <c r="NCX113" s="376"/>
      <c r="NCY113" s="376"/>
      <c r="NCZ113" s="376"/>
      <c r="NDA113" s="376"/>
      <c r="NDB113" s="376"/>
      <c r="NDC113" s="376"/>
      <c r="NDD113" s="376"/>
      <c r="NDE113" s="376"/>
      <c r="NDF113" s="376"/>
      <c r="NDG113" s="376"/>
      <c r="NDH113" s="376"/>
      <c r="NDI113" s="376"/>
      <c r="NDJ113" s="376"/>
      <c r="NDK113" s="376"/>
      <c r="NDL113" s="376"/>
      <c r="NDM113" s="376"/>
      <c r="NDN113" s="376"/>
      <c r="NDO113" s="376"/>
      <c r="NDP113" s="376"/>
      <c r="NDQ113" s="376"/>
      <c r="NDR113" s="376"/>
      <c r="NDS113" s="376"/>
      <c r="NDT113" s="376"/>
      <c r="NDU113" s="376"/>
      <c r="NDV113" s="376"/>
      <c r="NDW113" s="376"/>
      <c r="NDX113" s="376"/>
      <c r="NDY113" s="376"/>
      <c r="NDZ113" s="376"/>
      <c r="NEA113" s="376"/>
      <c r="NEB113" s="376"/>
      <c r="NEC113" s="376"/>
      <c r="NED113" s="376"/>
      <c r="NEE113" s="376"/>
      <c r="NEF113" s="376"/>
      <c r="NEG113" s="376"/>
      <c r="NEH113" s="376"/>
      <c r="NEI113" s="376"/>
      <c r="NEJ113" s="376"/>
      <c r="NEK113" s="376"/>
      <c r="NEL113" s="376"/>
      <c r="NEM113" s="376"/>
      <c r="NEN113" s="376"/>
      <c r="NEO113" s="376"/>
      <c r="NEP113" s="376"/>
      <c r="NEQ113" s="376"/>
      <c r="NER113" s="376"/>
      <c r="NES113" s="376"/>
      <c r="NET113" s="376"/>
      <c r="NEU113" s="376"/>
      <c r="NEV113" s="376"/>
      <c r="NEW113" s="376"/>
      <c r="NEX113" s="376"/>
      <c r="NEY113" s="376"/>
      <c r="NEZ113" s="376"/>
      <c r="NFA113" s="376"/>
      <c r="NFB113" s="376"/>
      <c r="NFC113" s="376"/>
      <c r="NFD113" s="376"/>
      <c r="NFE113" s="376"/>
      <c r="NFF113" s="376"/>
      <c r="NFG113" s="376"/>
      <c r="NFH113" s="376"/>
      <c r="NFI113" s="376"/>
      <c r="NFJ113" s="376"/>
      <c r="NFK113" s="376"/>
      <c r="NFL113" s="376"/>
      <c r="NFM113" s="376"/>
      <c r="NFN113" s="376"/>
      <c r="NFO113" s="376"/>
      <c r="NFP113" s="376"/>
      <c r="NFQ113" s="376"/>
      <c r="NFR113" s="376"/>
      <c r="NFS113" s="376"/>
      <c r="NFT113" s="376"/>
      <c r="NFU113" s="376"/>
      <c r="NFV113" s="376"/>
      <c r="NFW113" s="376"/>
      <c r="NFX113" s="376"/>
      <c r="NFY113" s="376"/>
      <c r="NFZ113" s="376"/>
      <c r="NGA113" s="376"/>
      <c r="NGB113" s="376"/>
      <c r="NGC113" s="376"/>
      <c r="NGD113" s="376"/>
      <c r="NGE113" s="376"/>
      <c r="NGF113" s="376"/>
      <c r="NGG113" s="376"/>
      <c r="NGH113" s="376"/>
      <c r="NGI113" s="376"/>
      <c r="NGJ113" s="376"/>
      <c r="NGK113" s="376"/>
      <c r="NGL113" s="376"/>
      <c r="NGM113" s="376"/>
      <c r="NGN113" s="376"/>
      <c r="NGO113" s="376"/>
      <c r="NGP113" s="376"/>
      <c r="NGQ113" s="376"/>
      <c r="NGR113" s="376"/>
      <c r="NGS113" s="376"/>
      <c r="NGT113" s="376"/>
      <c r="NGU113" s="376"/>
      <c r="NGV113" s="376"/>
      <c r="NGW113" s="376"/>
      <c r="NGX113" s="376"/>
      <c r="NGY113" s="376"/>
      <c r="NGZ113" s="376"/>
      <c r="NHA113" s="376"/>
      <c r="NHB113" s="376"/>
      <c r="NHC113" s="376"/>
      <c r="NHD113" s="376"/>
      <c r="NHE113" s="376"/>
      <c r="NHF113" s="376"/>
      <c r="NHG113" s="376"/>
      <c r="NHH113" s="376"/>
      <c r="NHI113" s="376"/>
      <c r="NHJ113" s="376"/>
      <c r="NHK113" s="376"/>
      <c r="NHL113" s="376"/>
      <c r="NHM113" s="376"/>
      <c r="NHN113" s="376"/>
      <c r="NHO113" s="376"/>
      <c r="NHP113" s="376"/>
      <c r="NHQ113" s="376"/>
      <c r="NHR113" s="376"/>
      <c r="NHS113" s="376"/>
      <c r="NHT113" s="376"/>
      <c r="NHU113" s="376"/>
      <c r="NHV113" s="376"/>
      <c r="NHW113" s="376"/>
      <c r="NHX113" s="376"/>
      <c r="NHY113" s="376"/>
      <c r="NHZ113" s="376"/>
      <c r="NIA113" s="376"/>
      <c r="NIB113" s="376"/>
      <c r="NIC113" s="376"/>
      <c r="NID113" s="376"/>
      <c r="NIE113" s="376"/>
      <c r="NIF113" s="376"/>
      <c r="NIG113" s="376"/>
      <c r="NIH113" s="376"/>
      <c r="NII113" s="376"/>
      <c r="NIJ113" s="376"/>
      <c r="NIK113" s="376"/>
      <c r="NIL113" s="376"/>
      <c r="NIM113" s="376"/>
      <c r="NIN113" s="376"/>
      <c r="NIO113" s="376"/>
      <c r="NIP113" s="376"/>
      <c r="NIQ113" s="376"/>
      <c r="NIR113" s="376"/>
      <c r="NIS113" s="376"/>
      <c r="NIT113" s="376"/>
      <c r="NIU113" s="376"/>
      <c r="NIV113" s="376"/>
      <c r="NIW113" s="376"/>
      <c r="NIX113" s="376"/>
      <c r="NIY113" s="376"/>
      <c r="NIZ113" s="376"/>
      <c r="NJA113" s="376"/>
      <c r="NJB113" s="376"/>
      <c r="NJC113" s="376"/>
      <c r="NJD113" s="376"/>
      <c r="NJE113" s="376"/>
      <c r="NJF113" s="376"/>
      <c r="NJG113" s="376"/>
      <c r="NJH113" s="376"/>
      <c r="NJI113" s="376"/>
      <c r="NJJ113" s="376"/>
      <c r="NJK113" s="376"/>
      <c r="NJL113" s="376"/>
      <c r="NJM113" s="376"/>
      <c r="NJN113" s="376"/>
      <c r="NJO113" s="376"/>
      <c r="NJP113" s="376"/>
      <c r="NJQ113" s="376"/>
      <c r="NJR113" s="376"/>
      <c r="NJS113" s="376"/>
      <c r="NJT113" s="376"/>
      <c r="NJU113" s="376"/>
      <c r="NJV113" s="376"/>
      <c r="NJW113" s="376"/>
      <c r="NJX113" s="376"/>
      <c r="NJY113" s="376"/>
      <c r="NJZ113" s="376"/>
      <c r="NKA113" s="376"/>
      <c r="NKB113" s="376"/>
      <c r="NKC113" s="376"/>
      <c r="NKD113" s="376"/>
      <c r="NKE113" s="376"/>
      <c r="NKF113" s="376"/>
      <c r="NKG113" s="376"/>
      <c r="NKH113" s="376"/>
      <c r="NKI113" s="376"/>
      <c r="NKJ113" s="376"/>
      <c r="NKK113" s="376"/>
      <c r="NKL113" s="376"/>
      <c r="NKM113" s="376"/>
      <c r="NKN113" s="376"/>
      <c r="NKO113" s="376"/>
      <c r="NKP113" s="376"/>
      <c r="NKQ113" s="376"/>
      <c r="NKR113" s="376"/>
      <c r="NKS113" s="376"/>
      <c r="NKT113" s="376"/>
      <c r="NKU113" s="376"/>
      <c r="NKV113" s="376"/>
      <c r="NKW113" s="376"/>
      <c r="NKX113" s="376"/>
      <c r="NKY113" s="376"/>
      <c r="NKZ113" s="376"/>
      <c r="NLA113" s="376"/>
      <c r="NLB113" s="376"/>
      <c r="NLC113" s="376"/>
      <c r="NLD113" s="376"/>
      <c r="NLE113" s="376"/>
      <c r="NLF113" s="376"/>
      <c r="NLG113" s="376"/>
      <c r="NLH113" s="376"/>
      <c r="NLI113" s="376"/>
      <c r="NLJ113" s="376"/>
      <c r="NLK113" s="376"/>
      <c r="NLL113" s="376"/>
      <c r="NLM113" s="376"/>
      <c r="NLN113" s="376"/>
      <c r="NLO113" s="376"/>
      <c r="NLP113" s="376"/>
      <c r="NLQ113" s="376"/>
      <c r="NLR113" s="376"/>
      <c r="NLS113" s="376"/>
      <c r="NLT113" s="376"/>
      <c r="NLU113" s="376"/>
      <c r="NLV113" s="376"/>
      <c r="NLW113" s="376"/>
      <c r="NLX113" s="376"/>
      <c r="NLY113" s="376"/>
      <c r="NLZ113" s="376"/>
      <c r="NMA113" s="376"/>
      <c r="NMB113" s="376"/>
      <c r="NMC113" s="376"/>
      <c r="NMD113" s="376"/>
      <c r="NME113" s="376"/>
      <c r="NMF113" s="376"/>
      <c r="NMG113" s="376"/>
      <c r="NMH113" s="376"/>
      <c r="NMI113" s="376"/>
      <c r="NMJ113" s="376"/>
      <c r="NMK113" s="376"/>
      <c r="NML113" s="376"/>
      <c r="NMM113" s="376"/>
      <c r="NMN113" s="376"/>
      <c r="NMO113" s="376"/>
      <c r="NMP113" s="376"/>
      <c r="NMQ113" s="376"/>
      <c r="NMR113" s="376"/>
      <c r="NMS113" s="376"/>
      <c r="NMT113" s="376"/>
      <c r="NMU113" s="376"/>
      <c r="NMV113" s="376"/>
      <c r="NMW113" s="376"/>
      <c r="NMX113" s="376"/>
      <c r="NMY113" s="376"/>
      <c r="NMZ113" s="376"/>
      <c r="NNA113" s="376"/>
      <c r="NNB113" s="376"/>
      <c r="NNC113" s="376"/>
      <c r="NND113" s="376"/>
      <c r="NNE113" s="376"/>
      <c r="NNF113" s="376"/>
      <c r="NNG113" s="376"/>
      <c r="NNH113" s="376"/>
      <c r="NNI113" s="376"/>
      <c r="NNJ113" s="376"/>
      <c r="NNK113" s="376"/>
      <c r="NNL113" s="376"/>
      <c r="NNM113" s="376"/>
      <c r="NNN113" s="376"/>
      <c r="NNO113" s="376"/>
      <c r="NNP113" s="376"/>
      <c r="NNQ113" s="376"/>
      <c r="NNR113" s="376"/>
      <c r="NNS113" s="376"/>
      <c r="NNT113" s="376"/>
      <c r="NNU113" s="376"/>
      <c r="NNV113" s="376"/>
      <c r="NNW113" s="376"/>
      <c r="NNX113" s="376"/>
      <c r="NNY113" s="376"/>
      <c r="NNZ113" s="376"/>
      <c r="NOA113" s="376"/>
      <c r="NOB113" s="376"/>
      <c r="NOC113" s="376"/>
      <c r="NOD113" s="376"/>
      <c r="NOE113" s="376"/>
      <c r="NOF113" s="376"/>
      <c r="NOG113" s="376"/>
      <c r="NOH113" s="376"/>
      <c r="NOI113" s="376"/>
      <c r="NOJ113" s="376"/>
      <c r="NOK113" s="376"/>
      <c r="NOL113" s="376"/>
      <c r="NOM113" s="376"/>
      <c r="NON113" s="376"/>
      <c r="NOO113" s="376"/>
      <c r="NOP113" s="376"/>
      <c r="NOQ113" s="376"/>
      <c r="NOR113" s="376"/>
      <c r="NOS113" s="376"/>
      <c r="NOT113" s="376"/>
      <c r="NOU113" s="376"/>
      <c r="NOV113" s="376"/>
      <c r="NOW113" s="376"/>
      <c r="NOX113" s="376"/>
      <c r="NOY113" s="376"/>
      <c r="NOZ113" s="376"/>
      <c r="NPA113" s="376"/>
      <c r="NPB113" s="376"/>
      <c r="NPC113" s="376"/>
      <c r="NPD113" s="376"/>
      <c r="NPE113" s="376"/>
      <c r="NPF113" s="376"/>
      <c r="NPG113" s="376"/>
      <c r="NPH113" s="376"/>
      <c r="NPI113" s="376"/>
      <c r="NPJ113" s="376"/>
      <c r="NPK113" s="376"/>
      <c r="NPL113" s="376"/>
      <c r="NPM113" s="376"/>
      <c r="NPN113" s="376"/>
      <c r="NPO113" s="376"/>
      <c r="NPP113" s="376"/>
      <c r="NPQ113" s="376"/>
      <c r="NPR113" s="376"/>
      <c r="NPS113" s="376"/>
      <c r="NPT113" s="376"/>
      <c r="NPU113" s="376"/>
      <c r="NPV113" s="376"/>
      <c r="NPW113" s="376"/>
      <c r="NPX113" s="376"/>
      <c r="NPY113" s="376"/>
      <c r="NPZ113" s="376"/>
      <c r="NQA113" s="376"/>
      <c r="NQB113" s="376"/>
      <c r="NQC113" s="376"/>
      <c r="NQD113" s="376"/>
      <c r="NQE113" s="376"/>
      <c r="NQF113" s="376"/>
      <c r="NQG113" s="376"/>
      <c r="NQH113" s="376"/>
      <c r="NQI113" s="376"/>
      <c r="NQJ113" s="376"/>
      <c r="NQK113" s="376"/>
      <c r="NQL113" s="376"/>
      <c r="NQM113" s="376"/>
      <c r="NQN113" s="376"/>
      <c r="NQO113" s="376"/>
      <c r="NQP113" s="376"/>
      <c r="NQQ113" s="376"/>
      <c r="NQR113" s="376"/>
      <c r="NQS113" s="376"/>
      <c r="NQT113" s="376"/>
      <c r="NQU113" s="376"/>
      <c r="NQV113" s="376"/>
      <c r="NQW113" s="376"/>
      <c r="NQX113" s="376"/>
      <c r="NQY113" s="376"/>
      <c r="NQZ113" s="376"/>
      <c r="NRA113" s="376"/>
      <c r="NRB113" s="376"/>
      <c r="NRC113" s="376"/>
      <c r="NRD113" s="376"/>
      <c r="NRE113" s="376"/>
      <c r="NRF113" s="376"/>
      <c r="NRG113" s="376"/>
      <c r="NRH113" s="376"/>
      <c r="NRI113" s="376"/>
      <c r="NRJ113" s="376"/>
      <c r="NRK113" s="376"/>
      <c r="NRL113" s="376"/>
      <c r="NRM113" s="376"/>
      <c r="NRN113" s="376"/>
      <c r="NRO113" s="376"/>
      <c r="NRP113" s="376"/>
      <c r="NRQ113" s="376"/>
      <c r="NRR113" s="376"/>
      <c r="NRS113" s="376"/>
      <c r="NRT113" s="376"/>
      <c r="NRU113" s="376"/>
      <c r="NRV113" s="376"/>
      <c r="NRW113" s="376"/>
      <c r="NRX113" s="376"/>
      <c r="NRY113" s="376"/>
      <c r="NRZ113" s="376"/>
      <c r="NSA113" s="376"/>
      <c r="NSB113" s="376"/>
      <c r="NSC113" s="376"/>
      <c r="NSD113" s="376"/>
      <c r="NSE113" s="376"/>
      <c r="NSF113" s="376"/>
      <c r="NSG113" s="376"/>
      <c r="NSH113" s="376"/>
      <c r="NSI113" s="376"/>
      <c r="NSJ113" s="376"/>
      <c r="NSK113" s="376"/>
      <c r="NSL113" s="376"/>
      <c r="NSM113" s="376"/>
      <c r="NSN113" s="376"/>
      <c r="NSO113" s="376"/>
      <c r="NSP113" s="376"/>
      <c r="NSQ113" s="376"/>
      <c r="NSR113" s="376"/>
      <c r="NSS113" s="376"/>
      <c r="NST113" s="376"/>
      <c r="NSU113" s="376"/>
      <c r="NSV113" s="376"/>
      <c r="NSW113" s="376"/>
      <c r="NSX113" s="376"/>
      <c r="NSY113" s="376"/>
      <c r="NSZ113" s="376"/>
      <c r="NTA113" s="376"/>
      <c r="NTB113" s="376"/>
      <c r="NTC113" s="376"/>
      <c r="NTD113" s="376"/>
      <c r="NTE113" s="376"/>
      <c r="NTF113" s="376"/>
      <c r="NTG113" s="376"/>
      <c r="NTH113" s="376"/>
      <c r="NTI113" s="376"/>
      <c r="NTJ113" s="376"/>
      <c r="NTK113" s="376"/>
      <c r="NTL113" s="376"/>
      <c r="NTM113" s="376"/>
      <c r="NTN113" s="376"/>
      <c r="NTO113" s="376"/>
      <c r="NTP113" s="376"/>
      <c r="NTQ113" s="376"/>
      <c r="NTR113" s="376"/>
      <c r="NTS113" s="376"/>
      <c r="NTT113" s="376"/>
      <c r="NTU113" s="376"/>
      <c r="NTV113" s="376"/>
      <c r="NTW113" s="376"/>
      <c r="NTX113" s="376"/>
      <c r="NTY113" s="376"/>
      <c r="NTZ113" s="376"/>
      <c r="NUA113" s="376"/>
      <c r="NUB113" s="376"/>
      <c r="NUC113" s="376"/>
      <c r="NUD113" s="376"/>
      <c r="NUE113" s="376"/>
      <c r="NUF113" s="376"/>
      <c r="NUG113" s="376"/>
      <c r="NUH113" s="376"/>
      <c r="NUI113" s="376"/>
      <c r="NUJ113" s="376"/>
      <c r="NUK113" s="376"/>
      <c r="NUL113" s="376"/>
      <c r="NUM113" s="376"/>
      <c r="NUN113" s="376"/>
      <c r="NUO113" s="376"/>
      <c r="NUP113" s="376"/>
      <c r="NUQ113" s="376"/>
      <c r="NUR113" s="376"/>
      <c r="NUS113" s="376"/>
      <c r="NUT113" s="376"/>
      <c r="NUU113" s="376"/>
      <c r="NUV113" s="376"/>
      <c r="NUW113" s="376"/>
      <c r="NUX113" s="376"/>
      <c r="NUY113" s="376"/>
      <c r="NUZ113" s="376"/>
      <c r="NVA113" s="376"/>
      <c r="NVB113" s="376"/>
      <c r="NVC113" s="376"/>
      <c r="NVD113" s="376"/>
      <c r="NVE113" s="376"/>
      <c r="NVF113" s="376"/>
      <c r="NVG113" s="376"/>
      <c r="NVH113" s="376"/>
      <c r="NVI113" s="376"/>
      <c r="NVJ113" s="376"/>
      <c r="NVK113" s="376"/>
      <c r="NVL113" s="376"/>
      <c r="NVM113" s="376"/>
      <c r="NVN113" s="376"/>
      <c r="NVO113" s="376"/>
      <c r="NVP113" s="376"/>
      <c r="NVQ113" s="376"/>
      <c r="NVR113" s="376"/>
      <c r="NVS113" s="376"/>
      <c r="NVT113" s="376"/>
      <c r="NVU113" s="376"/>
      <c r="NVV113" s="376"/>
      <c r="NVW113" s="376"/>
      <c r="NVX113" s="376"/>
      <c r="NVY113" s="376"/>
      <c r="NVZ113" s="376"/>
      <c r="NWA113" s="376"/>
      <c r="NWB113" s="376"/>
      <c r="NWC113" s="376"/>
      <c r="NWD113" s="376"/>
      <c r="NWE113" s="376"/>
      <c r="NWF113" s="376"/>
      <c r="NWG113" s="376"/>
      <c r="NWH113" s="376"/>
      <c r="NWI113" s="376"/>
      <c r="NWJ113" s="376"/>
      <c r="NWK113" s="376"/>
      <c r="NWL113" s="376"/>
      <c r="NWM113" s="376"/>
      <c r="NWN113" s="376"/>
      <c r="NWO113" s="376"/>
      <c r="NWP113" s="376"/>
      <c r="NWQ113" s="376"/>
      <c r="NWR113" s="376"/>
      <c r="NWS113" s="376"/>
      <c r="NWT113" s="376"/>
      <c r="NWU113" s="376"/>
      <c r="NWV113" s="376"/>
      <c r="NWW113" s="376"/>
      <c r="NWX113" s="376"/>
      <c r="NWY113" s="376"/>
      <c r="NWZ113" s="376"/>
      <c r="NXA113" s="376"/>
      <c r="NXB113" s="376"/>
      <c r="NXC113" s="376"/>
      <c r="NXD113" s="376"/>
      <c r="NXE113" s="376"/>
      <c r="NXF113" s="376"/>
      <c r="NXG113" s="376"/>
      <c r="NXH113" s="376"/>
      <c r="NXI113" s="376"/>
      <c r="NXJ113" s="376"/>
      <c r="NXK113" s="376"/>
      <c r="NXL113" s="376"/>
      <c r="NXM113" s="376"/>
      <c r="NXN113" s="376"/>
      <c r="NXO113" s="376"/>
      <c r="NXP113" s="376"/>
      <c r="NXQ113" s="376"/>
      <c r="NXR113" s="376"/>
      <c r="NXS113" s="376"/>
      <c r="NXT113" s="376"/>
      <c r="NXU113" s="376"/>
      <c r="NXV113" s="376"/>
      <c r="NXW113" s="376"/>
      <c r="NXX113" s="376"/>
      <c r="NXY113" s="376"/>
      <c r="NXZ113" s="376"/>
      <c r="NYA113" s="376"/>
      <c r="NYB113" s="376"/>
      <c r="NYC113" s="376"/>
      <c r="NYD113" s="376"/>
      <c r="NYE113" s="376"/>
      <c r="NYF113" s="376"/>
      <c r="NYG113" s="376"/>
      <c r="NYH113" s="376"/>
      <c r="NYI113" s="376"/>
      <c r="NYJ113" s="376"/>
      <c r="NYK113" s="376"/>
      <c r="NYL113" s="376"/>
      <c r="NYM113" s="376"/>
      <c r="NYN113" s="376"/>
      <c r="NYO113" s="376"/>
      <c r="NYP113" s="376"/>
      <c r="NYQ113" s="376"/>
      <c r="NYR113" s="376"/>
      <c r="NYS113" s="376"/>
      <c r="NYT113" s="376"/>
      <c r="NYU113" s="376"/>
      <c r="NYV113" s="376"/>
      <c r="NYW113" s="376"/>
      <c r="NYX113" s="376"/>
      <c r="NYY113" s="376"/>
      <c r="NYZ113" s="376"/>
      <c r="NZA113" s="376"/>
      <c r="NZB113" s="376"/>
      <c r="NZC113" s="376"/>
      <c r="NZD113" s="376"/>
      <c r="NZE113" s="376"/>
      <c r="NZF113" s="376"/>
      <c r="NZG113" s="376"/>
      <c r="NZH113" s="376"/>
      <c r="NZI113" s="376"/>
      <c r="NZJ113" s="376"/>
      <c r="NZK113" s="376"/>
      <c r="NZL113" s="376"/>
      <c r="NZM113" s="376"/>
      <c r="NZN113" s="376"/>
      <c r="NZO113" s="376"/>
      <c r="NZP113" s="376"/>
      <c r="NZQ113" s="376"/>
      <c r="NZR113" s="376"/>
      <c r="NZS113" s="376"/>
      <c r="NZT113" s="376"/>
      <c r="NZU113" s="376"/>
      <c r="NZV113" s="376"/>
      <c r="NZW113" s="376"/>
      <c r="NZX113" s="376"/>
      <c r="NZY113" s="376"/>
      <c r="NZZ113" s="376"/>
      <c r="OAA113" s="376"/>
      <c r="OAB113" s="376"/>
      <c r="OAC113" s="376"/>
      <c r="OAD113" s="376"/>
      <c r="OAE113" s="376"/>
      <c r="OAF113" s="376"/>
      <c r="OAG113" s="376"/>
      <c r="OAH113" s="376"/>
      <c r="OAI113" s="376"/>
      <c r="OAJ113" s="376"/>
      <c r="OAK113" s="376"/>
      <c r="OAL113" s="376"/>
      <c r="OAM113" s="376"/>
      <c r="OAN113" s="376"/>
      <c r="OAO113" s="376"/>
      <c r="OAP113" s="376"/>
      <c r="OAQ113" s="376"/>
      <c r="OAR113" s="376"/>
      <c r="OAS113" s="376"/>
      <c r="OAT113" s="376"/>
      <c r="OAU113" s="376"/>
      <c r="OAV113" s="376"/>
      <c r="OAW113" s="376"/>
      <c r="OAX113" s="376"/>
      <c r="OAY113" s="376"/>
      <c r="OAZ113" s="376"/>
      <c r="OBA113" s="376"/>
      <c r="OBB113" s="376"/>
      <c r="OBC113" s="376"/>
      <c r="OBD113" s="376"/>
      <c r="OBE113" s="376"/>
      <c r="OBF113" s="376"/>
      <c r="OBG113" s="376"/>
      <c r="OBH113" s="376"/>
      <c r="OBI113" s="376"/>
      <c r="OBJ113" s="376"/>
      <c r="OBK113" s="376"/>
      <c r="OBL113" s="376"/>
      <c r="OBM113" s="376"/>
      <c r="OBN113" s="376"/>
      <c r="OBO113" s="376"/>
      <c r="OBP113" s="376"/>
      <c r="OBQ113" s="376"/>
      <c r="OBR113" s="376"/>
      <c r="OBS113" s="376"/>
      <c r="OBT113" s="376"/>
      <c r="OBU113" s="376"/>
      <c r="OBV113" s="376"/>
      <c r="OBW113" s="376"/>
      <c r="OBX113" s="376"/>
      <c r="OBY113" s="376"/>
      <c r="OBZ113" s="376"/>
      <c r="OCA113" s="376"/>
      <c r="OCB113" s="376"/>
      <c r="OCC113" s="376"/>
      <c r="OCD113" s="376"/>
      <c r="OCE113" s="376"/>
      <c r="OCF113" s="376"/>
      <c r="OCG113" s="376"/>
      <c r="OCH113" s="376"/>
      <c r="OCI113" s="376"/>
      <c r="OCJ113" s="376"/>
      <c r="OCK113" s="376"/>
      <c r="OCL113" s="376"/>
      <c r="OCM113" s="376"/>
      <c r="OCN113" s="376"/>
      <c r="OCO113" s="376"/>
      <c r="OCP113" s="376"/>
      <c r="OCQ113" s="376"/>
      <c r="OCR113" s="376"/>
      <c r="OCS113" s="376"/>
      <c r="OCT113" s="376"/>
      <c r="OCU113" s="376"/>
      <c r="OCV113" s="376"/>
      <c r="OCW113" s="376"/>
      <c r="OCX113" s="376"/>
      <c r="OCY113" s="376"/>
      <c r="OCZ113" s="376"/>
      <c r="ODA113" s="376"/>
      <c r="ODB113" s="376"/>
      <c r="ODC113" s="376"/>
      <c r="ODD113" s="376"/>
      <c r="ODE113" s="376"/>
      <c r="ODF113" s="376"/>
      <c r="ODG113" s="376"/>
      <c r="ODH113" s="376"/>
      <c r="ODI113" s="376"/>
      <c r="ODJ113" s="376"/>
      <c r="ODK113" s="376"/>
      <c r="ODL113" s="376"/>
      <c r="ODM113" s="376"/>
      <c r="ODN113" s="376"/>
      <c r="ODO113" s="376"/>
      <c r="ODP113" s="376"/>
      <c r="ODQ113" s="376"/>
      <c r="ODR113" s="376"/>
      <c r="ODS113" s="376"/>
      <c r="ODT113" s="376"/>
      <c r="ODU113" s="376"/>
      <c r="ODV113" s="376"/>
      <c r="ODW113" s="376"/>
      <c r="ODX113" s="376"/>
      <c r="ODY113" s="376"/>
      <c r="ODZ113" s="376"/>
      <c r="OEA113" s="376"/>
      <c r="OEB113" s="376"/>
      <c r="OEC113" s="376"/>
      <c r="OED113" s="376"/>
      <c r="OEE113" s="376"/>
      <c r="OEF113" s="376"/>
      <c r="OEG113" s="376"/>
      <c r="OEH113" s="376"/>
      <c r="OEI113" s="376"/>
      <c r="OEJ113" s="376"/>
      <c r="OEK113" s="376"/>
      <c r="OEL113" s="376"/>
      <c r="OEM113" s="376"/>
      <c r="OEN113" s="376"/>
      <c r="OEO113" s="376"/>
      <c r="OEP113" s="376"/>
      <c r="OEQ113" s="376"/>
      <c r="OER113" s="376"/>
      <c r="OES113" s="376"/>
      <c r="OET113" s="376"/>
      <c r="OEU113" s="376"/>
      <c r="OEV113" s="376"/>
      <c r="OEW113" s="376"/>
      <c r="OEX113" s="376"/>
      <c r="OEY113" s="376"/>
      <c r="OEZ113" s="376"/>
      <c r="OFA113" s="376"/>
      <c r="OFB113" s="376"/>
      <c r="OFC113" s="376"/>
      <c r="OFD113" s="376"/>
      <c r="OFE113" s="376"/>
      <c r="OFF113" s="376"/>
      <c r="OFG113" s="376"/>
      <c r="OFH113" s="376"/>
      <c r="OFI113" s="376"/>
      <c r="OFJ113" s="376"/>
      <c r="OFK113" s="376"/>
      <c r="OFL113" s="376"/>
      <c r="OFM113" s="376"/>
      <c r="OFN113" s="376"/>
      <c r="OFO113" s="376"/>
      <c r="OFP113" s="376"/>
      <c r="OFQ113" s="376"/>
      <c r="OFR113" s="376"/>
      <c r="OFS113" s="376"/>
      <c r="OFT113" s="376"/>
      <c r="OFU113" s="376"/>
      <c r="OFV113" s="376"/>
      <c r="OFW113" s="376"/>
      <c r="OFX113" s="376"/>
      <c r="OFY113" s="376"/>
      <c r="OFZ113" s="376"/>
      <c r="OGA113" s="376"/>
      <c r="OGB113" s="376"/>
      <c r="OGC113" s="376"/>
      <c r="OGD113" s="376"/>
      <c r="OGE113" s="376"/>
      <c r="OGF113" s="376"/>
      <c r="OGG113" s="376"/>
      <c r="OGH113" s="376"/>
      <c r="OGI113" s="376"/>
      <c r="OGJ113" s="376"/>
      <c r="OGK113" s="376"/>
      <c r="OGL113" s="376"/>
      <c r="OGM113" s="376"/>
      <c r="OGN113" s="376"/>
      <c r="OGO113" s="376"/>
      <c r="OGP113" s="376"/>
      <c r="OGQ113" s="376"/>
      <c r="OGR113" s="376"/>
      <c r="OGS113" s="376"/>
      <c r="OGT113" s="376"/>
      <c r="OGU113" s="376"/>
      <c r="OGV113" s="376"/>
      <c r="OGW113" s="376"/>
      <c r="OGX113" s="376"/>
      <c r="OGY113" s="376"/>
      <c r="OGZ113" s="376"/>
      <c r="OHA113" s="376"/>
      <c r="OHB113" s="376"/>
      <c r="OHC113" s="376"/>
      <c r="OHD113" s="376"/>
      <c r="OHE113" s="376"/>
      <c r="OHF113" s="376"/>
      <c r="OHG113" s="376"/>
      <c r="OHH113" s="376"/>
      <c r="OHI113" s="376"/>
      <c r="OHJ113" s="376"/>
      <c r="OHK113" s="376"/>
      <c r="OHL113" s="376"/>
      <c r="OHM113" s="376"/>
      <c r="OHN113" s="376"/>
      <c r="OHO113" s="376"/>
      <c r="OHP113" s="376"/>
      <c r="OHQ113" s="376"/>
      <c r="OHR113" s="376"/>
      <c r="OHS113" s="376"/>
      <c r="OHT113" s="376"/>
      <c r="OHU113" s="376"/>
      <c r="OHV113" s="376"/>
      <c r="OHW113" s="376"/>
      <c r="OHX113" s="376"/>
      <c r="OHY113" s="376"/>
      <c r="OHZ113" s="376"/>
      <c r="OIA113" s="376"/>
      <c r="OIB113" s="376"/>
      <c r="OIC113" s="376"/>
      <c r="OID113" s="376"/>
      <c r="OIE113" s="376"/>
      <c r="OIF113" s="376"/>
      <c r="OIG113" s="376"/>
      <c r="OIH113" s="376"/>
      <c r="OII113" s="376"/>
      <c r="OIJ113" s="376"/>
      <c r="OIK113" s="376"/>
      <c r="OIL113" s="376"/>
      <c r="OIM113" s="376"/>
      <c r="OIN113" s="376"/>
      <c r="OIO113" s="376"/>
      <c r="OIP113" s="376"/>
      <c r="OIQ113" s="376"/>
      <c r="OIR113" s="376"/>
      <c r="OIS113" s="376"/>
      <c r="OIT113" s="376"/>
      <c r="OIU113" s="376"/>
      <c r="OIV113" s="376"/>
      <c r="OIW113" s="376"/>
      <c r="OIX113" s="376"/>
      <c r="OIY113" s="376"/>
      <c r="OIZ113" s="376"/>
      <c r="OJA113" s="376"/>
      <c r="OJB113" s="376"/>
      <c r="OJC113" s="376"/>
      <c r="OJD113" s="376"/>
      <c r="OJE113" s="376"/>
      <c r="OJF113" s="376"/>
      <c r="OJG113" s="376"/>
      <c r="OJH113" s="376"/>
      <c r="OJI113" s="376"/>
      <c r="OJJ113" s="376"/>
      <c r="OJK113" s="376"/>
      <c r="OJL113" s="376"/>
      <c r="OJM113" s="376"/>
      <c r="OJN113" s="376"/>
      <c r="OJO113" s="376"/>
      <c r="OJP113" s="376"/>
      <c r="OJQ113" s="376"/>
      <c r="OJR113" s="376"/>
      <c r="OJS113" s="376"/>
      <c r="OJT113" s="376"/>
      <c r="OJU113" s="376"/>
      <c r="OJV113" s="376"/>
      <c r="OJW113" s="376"/>
      <c r="OJX113" s="376"/>
      <c r="OJY113" s="376"/>
      <c r="OJZ113" s="376"/>
      <c r="OKA113" s="376"/>
      <c r="OKB113" s="376"/>
      <c r="OKC113" s="376"/>
      <c r="OKD113" s="376"/>
      <c r="OKE113" s="376"/>
      <c r="OKF113" s="376"/>
      <c r="OKG113" s="376"/>
      <c r="OKH113" s="376"/>
      <c r="OKI113" s="376"/>
      <c r="OKJ113" s="376"/>
      <c r="OKK113" s="376"/>
      <c r="OKL113" s="376"/>
      <c r="OKM113" s="376"/>
      <c r="OKN113" s="376"/>
      <c r="OKO113" s="376"/>
      <c r="OKP113" s="376"/>
      <c r="OKQ113" s="376"/>
      <c r="OKR113" s="376"/>
      <c r="OKS113" s="376"/>
      <c r="OKT113" s="376"/>
      <c r="OKU113" s="376"/>
      <c r="OKV113" s="376"/>
      <c r="OKW113" s="376"/>
      <c r="OKX113" s="376"/>
      <c r="OKY113" s="376"/>
      <c r="OKZ113" s="376"/>
      <c r="OLA113" s="376"/>
      <c r="OLB113" s="376"/>
      <c r="OLC113" s="376"/>
      <c r="OLD113" s="376"/>
      <c r="OLE113" s="376"/>
      <c r="OLF113" s="376"/>
      <c r="OLG113" s="376"/>
      <c r="OLH113" s="376"/>
      <c r="OLI113" s="376"/>
      <c r="OLJ113" s="376"/>
      <c r="OLK113" s="376"/>
      <c r="OLL113" s="376"/>
      <c r="OLM113" s="376"/>
      <c r="OLN113" s="376"/>
      <c r="OLO113" s="376"/>
      <c r="OLP113" s="376"/>
      <c r="OLQ113" s="376"/>
      <c r="OLR113" s="376"/>
      <c r="OLS113" s="376"/>
      <c r="OLT113" s="376"/>
      <c r="OLU113" s="376"/>
      <c r="OLV113" s="376"/>
      <c r="OLW113" s="376"/>
      <c r="OLX113" s="376"/>
      <c r="OLY113" s="376"/>
      <c r="OLZ113" s="376"/>
      <c r="OMA113" s="376"/>
      <c r="OMB113" s="376"/>
      <c r="OMC113" s="376"/>
      <c r="OMD113" s="376"/>
      <c r="OME113" s="376"/>
      <c r="OMF113" s="376"/>
      <c r="OMG113" s="376"/>
      <c r="OMH113" s="376"/>
      <c r="OMI113" s="376"/>
      <c r="OMJ113" s="376"/>
      <c r="OMK113" s="376"/>
      <c r="OML113" s="376"/>
      <c r="OMM113" s="376"/>
      <c r="OMN113" s="376"/>
      <c r="OMO113" s="376"/>
      <c r="OMP113" s="376"/>
      <c r="OMQ113" s="376"/>
      <c r="OMR113" s="376"/>
      <c r="OMS113" s="376"/>
      <c r="OMT113" s="376"/>
      <c r="OMU113" s="376"/>
      <c r="OMV113" s="376"/>
      <c r="OMW113" s="376"/>
      <c r="OMX113" s="376"/>
      <c r="OMY113" s="376"/>
      <c r="OMZ113" s="376"/>
      <c r="ONA113" s="376"/>
      <c r="ONB113" s="376"/>
      <c r="ONC113" s="376"/>
      <c r="OND113" s="376"/>
      <c r="ONE113" s="376"/>
      <c r="ONF113" s="376"/>
      <c r="ONG113" s="376"/>
      <c r="ONH113" s="376"/>
      <c r="ONI113" s="376"/>
      <c r="ONJ113" s="376"/>
      <c r="ONK113" s="376"/>
      <c r="ONL113" s="376"/>
      <c r="ONM113" s="376"/>
      <c r="ONN113" s="376"/>
      <c r="ONO113" s="376"/>
      <c r="ONP113" s="376"/>
      <c r="ONQ113" s="376"/>
      <c r="ONR113" s="376"/>
      <c r="ONS113" s="376"/>
      <c r="ONT113" s="376"/>
      <c r="ONU113" s="376"/>
      <c r="ONV113" s="376"/>
      <c r="ONW113" s="376"/>
      <c r="ONX113" s="376"/>
      <c r="ONY113" s="376"/>
      <c r="ONZ113" s="376"/>
      <c r="OOA113" s="376"/>
      <c r="OOB113" s="376"/>
      <c r="OOC113" s="376"/>
      <c r="OOD113" s="376"/>
      <c r="OOE113" s="376"/>
      <c r="OOF113" s="376"/>
      <c r="OOG113" s="376"/>
      <c r="OOH113" s="376"/>
      <c r="OOI113" s="376"/>
      <c r="OOJ113" s="376"/>
      <c r="OOK113" s="376"/>
      <c r="OOL113" s="376"/>
      <c r="OOM113" s="376"/>
      <c r="OON113" s="376"/>
      <c r="OOO113" s="376"/>
      <c r="OOP113" s="376"/>
      <c r="OOQ113" s="376"/>
      <c r="OOR113" s="376"/>
      <c r="OOS113" s="376"/>
      <c r="OOT113" s="376"/>
      <c r="OOU113" s="376"/>
      <c r="OOV113" s="376"/>
      <c r="OOW113" s="376"/>
      <c r="OOX113" s="376"/>
      <c r="OOY113" s="376"/>
      <c r="OOZ113" s="376"/>
      <c r="OPA113" s="376"/>
      <c r="OPB113" s="376"/>
      <c r="OPC113" s="376"/>
      <c r="OPD113" s="376"/>
      <c r="OPE113" s="376"/>
      <c r="OPF113" s="376"/>
      <c r="OPG113" s="376"/>
      <c r="OPH113" s="376"/>
      <c r="OPI113" s="376"/>
      <c r="OPJ113" s="376"/>
      <c r="OPK113" s="376"/>
      <c r="OPL113" s="376"/>
      <c r="OPM113" s="376"/>
      <c r="OPN113" s="376"/>
      <c r="OPO113" s="376"/>
      <c r="OPP113" s="376"/>
      <c r="OPQ113" s="376"/>
      <c r="OPR113" s="376"/>
      <c r="OPS113" s="376"/>
      <c r="OPT113" s="376"/>
      <c r="OPU113" s="376"/>
      <c r="OPV113" s="376"/>
      <c r="OPW113" s="376"/>
      <c r="OPX113" s="376"/>
      <c r="OPY113" s="376"/>
      <c r="OPZ113" s="376"/>
      <c r="OQA113" s="376"/>
      <c r="OQB113" s="376"/>
      <c r="OQC113" s="376"/>
      <c r="OQD113" s="376"/>
      <c r="OQE113" s="376"/>
      <c r="OQF113" s="376"/>
      <c r="OQG113" s="376"/>
      <c r="OQH113" s="376"/>
      <c r="OQI113" s="376"/>
      <c r="OQJ113" s="376"/>
      <c r="OQK113" s="376"/>
      <c r="OQL113" s="376"/>
      <c r="OQM113" s="376"/>
      <c r="OQN113" s="376"/>
      <c r="OQO113" s="376"/>
      <c r="OQP113" s="376"/>
      <c r="OQQ113" s="376"/>
      <c r="OQR113" s="376"/>
      <c r="OQS113" s="376"/>
      <c r="OQT113" s="376"/>
      <c r="OQU113" s="376"/>
      <c r="OQV113" s="376"/>
      <c r="OQW113" s="376"/>
      <c r="OQX113" s="376"/>
      <c r="OQY113" s="376"/>
      <c r="OQZ113" s="376"/>
      <c r="ORA113" s="376"/>
      <c r="ORB113" s="376"/>
      <c r="ORC113" s="376"/>
      <c r="ORD113" s="376"/>
      <c r="ORE113" s="376"/>
      <c r="ORF113" s="376"/>
      <c r="ORG113" s="376"/>
      <c r="ORH113" s="376"/>
      <c r="ORI113" s="376"/>
      <c r="ORJ113" s="376"/>
      <c r="ORK113" s="376"/>
      <c r="ORL113" s="376"/>
      <c r="ORM113" s="376"/>
      <c r="ORN113" s="376"/>
      <c r="ORO113" s="376"/>
      <c r="ORP113" s="376"/>
      <c r="ORQ113" s="376"/>
      <c r="ORR113" s="376"/>
      <c r="ORS113" s="376"/>
      <c r="ORT113" s="376"/>
      <c r="ORU113" s="376"/>
      <c r="ORV113" s="376"/>
      <c r="ORW113" s="376"/>
      <c r="ORX113" s="376"/>
      <c r="ORY113" s="376"/>
      <c r="ORZ113" s="376"/>
      <c r="OSA113" s="376"/>
      <c r="OSB113" s="376"/>
      <c r="OSC113" s="376"/>
      <c r="OSD113" s="376"/>
      <c r="OSE113" s="376"/>
      <c r="OSF113" s="376"/>
      <c r="OSG113" s="376"/>
      <c r="OSH113" s="376"/>
      <c r="OSI113" s="376"/>
      <c r="OSJ113" s="376"/>
      <c r="OSK113" s="376"/>
      <c r="OSL113" s="376"/>
      <c r="OSM113" s="376"/>
      <c r="OSN113" s="376"/>
      <c r="OSO113" s="376"/>
      <c r="OSP113" s="376"/>
      <c r="OSQ113" s="376"/>
      <c r="OSR113" s="376"/>
      <c r="OSS113" s="376"/>
      <c r="OST113" s="376"/>
      <c r="OSU113" s="376"/>
      <c r="OSV113" s="376"/>
      <c r="OSW113" s="376"/>
      <c r="OSX113" s="376"/>
      <c r="OSY113" s="376"/>
      <c r="OSZ113" s="376"/>
      <c r="OTA113" s="376"/>
      <c r="OTB113" s="376"/>
      <c r="OTC113" s="376"/>
      <c r="OTD113" s="376"/>
      <c r="OTE113" s="376"/>
      <c r="OTF113" s="376"/>
      <c r="OTG113" s="376"/>
      <c r="OTH113" s="376"/>
      <c r="OTI113" s="376"/>
      <c r="OTJ113" s="376"/>
      <c r="OTK113" s="376"/>
      <c r="OTL113" s="376"/>
      <c r="OTM113" s="376"/>
      <c r="OTN113" s="376"/>
      <c r="OTO113" s="376"/>
      <c r="OTP113" s="376"/>
      <c r="OTQ113" s="376"/>
      <c r="OTR113" s="376"/>
      <c r="OTS113" s="376"/>
      <c r="OTT113" s="376"/>
      <c r="OTU113" s="376"/>
      <c r="OTV113" s="376"/>
      <c r="OTW113" s="376"/>
      <c r="OTX113" s="376"/>
      <c r="OTY113" s="376"/>
      <c r="OTZ113" s="376"/>
      <c r="OUA113" s="376"/>
      <c r="OUB113" s="376"/>
      <c r="OUC113" s="376"/>
      <c r="OUD113" s="376"/>
      <c r="OUE113" s="376"/>
      <c r="OUF113" s="376"/>
      <c r="OUG113" s="376"/>
      <c r="OUH113" s="376"/>
      <c r="OUI113" s="376"/>
      <c r="OUJ113" s="376"/>
      <c r="OUK113" s="376"/>
      <c r="OUL113" s="376"/>
      <c r="OUM113" s="376"/>
      <c r="OUN113" s="376"/>
      <c r="OUO113" s="376"/>
      <c r="OUP113" s="376"/>
      <c r="OUQ113" s="376"/>
      <c r="OUR113" s="376"/>
      <c r="OUS113" s="376"/>
      <c r="OUT113" s="376"/>
      <c r="OUU113" s="376"/>
      <c r="OUV113" s="376"/>
      <c r="OUW113" s="376"/>
      <c r="OUX113" s="376"/>
      <c r="OUY113" s="376"/>
      <c r="OUZ113" s="376"/>
      <c r="OVA113" s="376"/>
      <c r="OVB113" s="376"/>
      <c r="OVC113" s="376"/>
      <c r="OVD113" s="376"/>
      <c r="OVE113" s="376"/>
      <c r="OVF113" s="376"/>
      <c r="OVG113" s="376"/>
      <c r="OVH113" s="376"/>
      <c r="OVI113" s="376"/>
      <c r="OVJ113" s="376"/>
      <c r="OVK113" s="376"/>
      <c r="OVL113" s="376"/>
      <c r="OVM113" s="376"/>
      <c r="OVN113" s="376"/>
      <c r="OVO113" s="376"/>
      <c r="OVP113" s="376"/>
      <c r="OVQ113" s="376"/>
      <c r="OVR113" s="376"/>
      <c r="OVS113" s="376"/>
      <c r="OVT113" s="376"/>
      <c r="OVU113" s="376"/>
      <c r="OVV113" s="376"/>
      <c r="OVW113" s="376"/>
      <c r="OVX113" s="376"/>
      <c r="OVY113" s="376"/>
      <c r="OVZ113" s="376"/>
      <c r="OWA113" s="376"/>
      <c r="OWB113" s="376"/>
      <c r="OWC113" s="376"/>
      <c r="OWD113" s="376"/>
      <c r="OWE113" s="376"/>
      <c r="OWF113" s="376"/>
      <c r="OWG113" s="376"/>
      <c r="OWH113" s="376"/>
      <c r="OWI113" s="376"/>
      <c r="OWJ113" s="376"/>
      <c r="OWK113" s="376"/>
      <c r="OWL113" s="376"/>
      <c r="OWM113" s="376"/>
      <c r="OWN113" s="376"/>
      <c r="OWO113" s="376"/>
      <c r="OWP113" s="376"/>
      <c r="OWQ113" s="376"/>
      <c r="OWR113" s="376"/>
      <c r="OWS113" s="376"/>
      <c r="OWT113" s="376"/>
      <c r="OWU113" s="376"/>
      <c r="OWV113" s="376"/>
      <c r="OWW113" s="376"/>
      <c r="OWX113" s="376"/>
      <c r="OWY113" s="376"/>
      <c r="OWZ113" s="376"/>
      <c r="OXA113" s="376"/>
      <c r="OXB113" s="376"/>
      <c r="OXC113" s="376"/>
      <c r="OXD113" s="376"/>
      <c r="OXE113" s="376"/>
      <c r="OXF113" s="376"/>
      <c r="OXG113" s="376"/>
      <c r="OXH113" s="376"/>
      <c r="OXI113" s="376"/>
      <c r="OXJ113" s="376"/>
      <c r="OXK113" s="376"/>
      <c r="OXL113" s="376"/>
      <c r="OXM113" s="376"/>
      <c r="OXN113" s="376"/>
      <c r="OXO113" s="376"/>
      <c r="OXP113" s="376"/>
      <c r="OXQ113" s="376"/>
      <c r="OXR113" s="376"/>
      <c r="OXS113" s="376"/>
      <c r="OXT113" s="376"/>
      <c r="OXU113" s="376"/>
      <c r="OXV113" s="376"/>
      <c r="OXW113" s="376"/>
      <c r="OXX113" s="376"/>
      <c r="OXY113" s="376"/>
      <c r="OXZ113" s="376"/>
      <c r="OYA113" s="376"/>
      <c r="OYB113" s="376"/>
      <c r="OYC113" s="376"/>
      <c r="OYD113" s="376"/>
      <c r="OYE113" s="376"/>
      <c r="OYF113" s="376"/>
      <c r="OYG113" s="376"/>
      <c r="OYH113" s="376"/>
      <c r="OYI113" s="376"/>
      <c r="OYJ113" s="376"/>
      <c r="OYK113" s="376"/>
      <c r="OYL113" s="376"/>
      <c r="OYM113" s="376"/>
      <c r="OYN113" s="376"/>
      <c r="OYO113" s="376"/>
      <c r="OYP113" s="376"/>
      <c r="OYQ113" s="376"/>
      <c r="OYR113" s="376"/>
      <c r="OYS113" s="376"/>
      <c r="OYT113" s="376"/>
      <c r="OYU113" s="376"/>
      <c r="OYV113" s="376"/>
      <c r="OYW113" s="376"/>
      <c r="OYX113" s="376"/>
      <c r="OYY113" s="376"/>
      <c r="OYZ113" s="376"/>
      <c r="OZA113" s="376"/>
      <c r="OZB113" s="376"/>
      <c r="OZC113" s="376"/>
      <c r="OZD113" s="376"/>
      <c r="OZE113" s="376"/>
      <c r="OZF113" s="376"/>
      <c r="OZG113" s="376"/>
      <c r="OZH113" s="376"/>
      <c r="OZI113" s="376"/>
      <c r="OZJ113" s="376"/>
      <c r="OZK113" s="376"/>
      <c r="OZL113" s="376"/>
      <c r="OZM113" s="376"/>
      <c r="OZN113" s="376"/>
      <c r="OZO113" s="376"/>
      <c r="OZP113" s="376"/>
      <c r="OZQ113" s="376"/>
      <c r="OZR113" s="376"/>
      <c r="OZS113" s="376"/>
      <c r="OZT113" s="376"/>
      <c r="OZU113" s="376"/>
      <c r="OZV113" s="376"/>
      <c r="OZW113" s="376"/>
      <c r="OZX113" s="376"/>
      <c r="OZY113" s="376"/>
      <c r="OZZ113" s="376"/>
      <c r="PAA113" s="376"/>
      <c r="PAB113" s="376"/>
      <c r="PAC113" s="376"/>
      <c r="PAD113" s="376"/>
      <c r="PAE113" s="376"/>
      <c r="PAF113" s="376"/>
      <c r="PAG113" s="376"/>
      <c r="PAH113" s="376"/>
      <c r="PAI113" s="376"/>
      <c r="PAJ113" s="376"/>
      <c r="PAK113" s="376"/>
      <c r="PAL113" s="376"/>
      <c r="PAM113" s="376"/>
      <c r="PAN113" s="376"/>
      <c r="PAO113" s="376"/>
      <c r="PAP113" s="376"/>
      <c r="PAQ113" s="376"/>
      <c r="PAR113" s="376"/>
      <c r="PAS113" s="376"/>
      <c r="PAT113" s="376"/>
      <c r="PAU113" s="376"/>
      <c r="PAV113" s="376"/>
      <c r="PAW113" s="376"/>
      <c r="PAX113" s="376"/>
      <c r="PAY113" s="376"/>
      <c r="PAZ113" s="376"/>
      <c r="PBA113" s="376"/>
      <c r="PBB113" s="376"/>
      <c r="PBC113" s="376"/>
      <c r="PBD113" s="376"/>
      <c r="PBE113" s="376"/>
      <c r="PBF113" s="376"/>
      <c r="PBG113" s="376"/>
      <c r="PBH113" s="376"/>
      <c r="PBI113" s="376"/>
      <c r="PBJ113" s="376"/>
      <c r="PBK113" s="376"/>
      <c r="PBL113" s="376"/>
      <c r="PBM113" s="376"/>
      <c r="PBN113" s="376"/>
      <c r="PBO113" s="376"/>
      <c r="PBP113" s="376"/>
      <c r="PBQ113" s="376"/>
      <c r="PBR113" s="376"/>
      <c r="PBS113" s="376"/>
      <c r="PBT113" s="376"/>
      <c r="PBU113" s="376"/>
      <c r="PBV113" s="376"/>
      <c r="PBW113" s="376"/>
      <c r="PBX113" s="376"/>
      <c r="PBY113" s="376"/>
      <c r="PBZ113" s="376"/>
      <c r="PCA113" s="376"/>
      <c r="PCB113" s="376"/>
      <c r="PCC113" s="376"/>
      <c r="PCD113" s="376"/>
      <c r="PCE113" s="376"/>
      <c r="PCF113" s="376"/>
      <c r="PCG113" s="376"/>
      <c r="PCH113" s="376"/>
      <c r="PCI113" s="376"/>
      <c r="PCJ113" s="376"/>
      <c r="PCK113" s="376"/>
      <c r="PCL113" s="376"/>
      <c r="PCM113" s="376"/>
      <c r="PCN113" s="376"/>
      <c r="PCO113" s="376"/>
      <c r="PCP113" s="376"/>
      <c r="PCQ113" s="376"/>
      <c r="PCR113" s="376"/>
      <c r="PCS113" s="376"/>
      <c r="PCT113" s="376"/>
      <c r="PCU113" s="376"/>
      <c r="PCV113" s="376"/>
      <c r="PCW113" s="376"/>
      <c r="PCX113" s="376"/>
      <c r="PCY113" s="376"/>
      <c r="PCZ113" s="376"/>
      <c r="PDA113" s="376"/>
      <c r="PDB113" s="376"/>
      <c r="PDC113" s="376"/>
      <c r="PDD113" s="376"/>
      <c r="PDE113" s="376"/>
      <c r="PDF113" s="376"/>
      <c r="PDG113" s="376"/>
      <c r="PDH113" s="376"/>
      <c r="PDI113" s="376"/>
      <c r="PDJ113" s="376"/>
      <c r="PDK113" s="376"/>
      <c r="PDL113" s="376"/>
      <c r="PDM113" s="376"/>
      <c r="PDN113" s="376"/>
      <c r="PDO113" s="376"/>
      <c r="PDP113" s="376"/>
      <c r="PDQ113" s="376"/>
      <c r="PDR113" s="376"/>
      <c r="PDS113" s="376"/>
      <c r="PDT113" s="376"/>
      <c r="PDU113" s="376"/>
      <c r="PDV113" s="376"/>
      <c r="PDW113" s="376"/>
      <c r="PDX113" s="376"/>
      <c r="PDY113" s="376"/>
      <c r="PDZ113" s="376"/>
      <c r="PEA113" s="376"/>
      <c r="PEB113" s="376"/>
      <c r="PEC113" s="376"/>
      <c r="PED113" s="376"/>
      <c r="PEE113" s="376"/>
      <c r="PEF113" s="376"/>
      <c r="PEG113" s="376"/>
      <c r="PEH113" s="376"/>
      <c r="PEI113" s="376"/>
      <c r="PEJ113" s="376"/>
      <c r="PEK113" s="376"/>
      <c r="PEL113" s="376"/>
      <c r="PEM113" s="376"/>
      <c r="PEN113" s="376"/>
      <c r="PEO113" s="376"/>
      <c r="PEP113" s="376"/>
      <c r="PEQ113" s="376"/>
      <c r="PER113" s="376"/>
      <c r="PES113" s="376"/>
      <c r="PET113" s="376"/>
      <c r="PEU113" s="376"/>
      <c r="PEV113" s="376"/>
      <c r="PEW113" s="376"/>
      <c r="PEX113" s="376"/>
      <c r="PEY113" s="376"/>
      <c r="PEZ113" s="376"/>
      <c r="PFA113" s="376"/>
      <c r="PFB113" s="376"/>
      <c r="PFC113" s="376"/>
      <c r="PFD113" s="376"/>
      <c r="PFE113" s="376"/>
      <c r="PFF113" s="376"/>
      <c r="PFG113" s="376"/>
      <c r="PFH113" s="376"/>
      <c r="PFI113" s="376"/>
      <c r="PFJ113" s="376"/>
      <c r="PFK113" s="376"/>
      <c r="PFL113" s="376"/>
      <c r="PFM113" s="376"/>
      <c r="PFN113" s="376"/>
      <c r="PFO113" s="376"/>
      <c r="PFP113" s="376"/>
      <c r="PFQ113" s="376"/>
      <c r="PFR113" s="376"/>
      <c r="PFS113" s="376"/>
      <c r="PFT113" s="376"/>
      <c r="PFU113" s="376"/>
      <c r="PFV113" s="376"/>
      <c r="PFW113" s="376"/>
      <c r="PFX113" s="376"/>
      <c r="PFY113" s="376"/>
      <c r="PFZ113" s="376"/>
      <c r="PGA113" s="376"/>
      <c r="PGB113" s="376"/>
      <c r="PGC113" s="376"/>
      <c r="PGD113" s="376"/>
      <c r="PGE113" s="376"/>
      <c r="PGF113" s="376"/>
      <c r="PGG113" s="376"/>
      <c r="PGH113" s="376"/>
      <c r="PGI113" s="376"/>
      <c r="PGJ113" s="376"/>
      <c r="PGK113" s="376"/>
      <c r="PGL113" s="376"/>
      <c r="PGM113" s="376"/>
      <c r="PGN113" s="376"/>
      <c r="PGO113" s="376"/>
      <c r="PGP113" s="376"/>
      <c r="PGQ113" s="376"/>
      <c r="PGR113" s="376"/>
      <c r="PGS113" s="376"/>
      <c r="PGT113" s="376"/>
      <c r="PGU113" s="376"/>
      <c r="PGV113" s="376"/>
      <c r="PGW113" s="376"/>
      <c r="PGX113" s="376"/>
      <c r="PGY113" s="376"/>
      <c r="PGZ113" s="376"/>
      <c r="PHA113" s="376"/>
      <c r="PHB113" s="376"/>
      <c r="PHC113" s="376"/>
      <c r="PHD113" s="376"/>
      <c r="PHE113" s="376"/>
      <c r="PHF113" s="376"/>
      <c r="PHG113" s="376"/>
      <c r="PHH113" s="376"/>
      <c r="PHI113" s="376"/>
      <c r="PHJ113" s="376"/>
      <c r="PHK113" s="376"/>
      <c r="PHL113" s="376"/>
      <c r="PHM113" s="376"/>
      <c r="PHN113" s="376"/>
      <c r="PHO113" s="376"/>
      <c r="PHP113" s="376"/>
      <c r="PHQ113" s="376"/>
      <c r="PHR113" s="376"/>
      <c r="PHS113" s="376"/>
      <c r="PHT113" s="376"/>
      <c r="PHU113" s="376"/>
      <c r="PHV113" s="376"/>
      <c r="PHW113" s="376"/>
      <c r="PHX113" s="376"/>
      <c r="PHY113" s="376"/>
      <c r="PHZ113" s="376"/>
      <c r="PIA113" s="376"/>
      <c r="PIB113" s="376"/>
      <c r="PIC113" s="376"/>
      <c r="PID113" s="376"/>
      <c r="PIE113" s="376"/>
      <c r="PIF113" s="376"/>
      <c r="PIG113" s="376"/>
      <c r="PIH113" s="376"/>
      <c r="PII113" s="376"/>
      <c r="PIJ113" s="376"/>
      <c r="PIK113" s="376"/>
      <c r="PIL113" s="376"/>
      <c r="PIM113" s="376"/>
      <c r="PIN113" s="376"/>
      <c r="PIO113" s="376"/>
      <c r="PIP113" s="376"/>
      <c r="PIQ113" s="376"/>
      <c r="PIR113" s="376"/>
      <c r="PIS113" s="376"/>
      <c r="PIT113" s="376"/>
      <c r="PIU113" s="376"/>
      <c r="PIV113" s="376"/>
      <c r="PIW113" s="376"/>
      <c r="PIX113" s="376"/>
      <c r="PIY113" s="376"/>
      <c r="PIZ113" s="376"/>
      <c r="PJA113" s="376"/>
      <c r="PJB113" s="376"/>
      <c r="PJC113" s="376"/>
      <c r="PJD113" s="376"/>
      <c r="PJE113" s="376"/>
      <c r="PJF113" s="376"/>
      <c r="PJG113" s="376"/>
      <c r="PJH113" s="376"/>
      <c r="PJI113" s="376"/>
      <c r="PJJ113" s="376"/>
      <c r="PJK113" s="376"/>
      <c r="PJL113" s="376"/>
      <c r="PJM113" s="376"/>
      <c r="PJN113" s="376"/>
      <c r="PJO113" s="376"/>
      <c r="PJP113" s="376"/>
      <c r="PJQ113" s="376"/>
      <c r="PJR113" s="376"/>
      <c r="PJS113" s="376"/>
      <c r="PJT113" s="376"/>
      <c r="PJU113" s="376"/>
      <c r="PJV113" s="376"/>
      <c r="PJW113" s="376"/>
      <c r="PJX113" s="376"/>
      <c r="PJY113" s="376"/>
      <c r="PJZ113" s="376"/>
      <c r="PKA113" s="376"/>
      <c r="PKB113" s="376"/>
      <c r="PKC113" s="376"/>
      <c r="PKD113" s="376"/>
      <c r="PKE113" s="376"/>
      <c r="PKF113" s="376"/>
      <c r="PKG113" s="376"/>
      <c r="PKH113" s="376"/>
      <c r="PKI113" s="376"/>
      <c r="PKJ113" s="376"/>
      <c r="PKK113" s="376"/>
      <c r="PKL113" s="376"/>
      <c r="PKM113" s="376"/>
      <c r="PKN113" s="376"/>
      <c r="PKO113" s="376"/>
      <c r="PKP113" s="376"/>
      <c r="PKQ113" s="376"/>
      <c r="PKR113" s="376"/>
      <c r="PKS113" s="376"/>
      <c r="PKT113" s="376"/>
      <c r="PKU113" s="376"/>
      <c r="PKV113" s="376"/>
      <c r="PKW113" s="376"/>
      <c r="PKX113" s="376"/>
      <c r="PKY113" s="376"/>
      <c r="PKZ113" s="376"/>
      <c r="PLA113" s="376"/>
      <c r="PLB113" s="376"/>
      <c r="PLC113" s="376"/>
      <c r="PLD113" s="376"/>
      <c r="PLE113" s="376"/>
      <c r="PLF113" s="376"/>
      <c r="PLG113" s="376"/>
      <c r="PLH113" s="376"/>
      <c r="PLI113" s="376"/>
      <c r="PLJ113" s="376"/>
      <c r="PLK113" s="376"/>
      <c r="PLL113" s="376"/>
      <c r="PLM113" s="376"/>
      <c r="PLN113" s="376"/>
      <c r="PLO113" s="376"/>
      <c r="PLP113" s="376"/>
      <c r="PLQ113" s="376"/>
      <c r="PLR113" s="376"/>
      <c r="PLS113" s="376"/>
      <c r="PLT113" s="376"/>
      <c r="PLU113" s="376"/>
      <c r="PLV113" s="376"/>
      <c r="PLW113" s="376"/>
      <c r="PLX113" s="376"/>
      <c r="PLY113" s="376"/>
      <c r="PLZ113" s="376"/>
      <c r="PMA113" s="376"/>
      <c r="PMB113" s="376"/>
      <c r="PMC113" s="376"/>
      <c r="PMD113" s="376"/>
      <c r="PME113" s="376"/>
      <c r="PMF113" s="376"/>
      <c r="PMG113" s="376"/>
      <c r="PMH113" s="376"/>
      <c r="PMI113" s="376"/>
      <c r="PMJ113" s="376"/>
      <c r="PMK113" s="376"/>
      <c r="PML113" s="376"/>
      <c r="PMM113" s="376"/>
      <c r="PMN113" s="376"/>
      <c r="PMO113" s="376"/>
      <c r="PMP113" s="376"/>
      <c r="PMQ113" s="376"/>
      <c r="PMR113" s="376"/>
      <c r="PMS113" s="376"/>
      <c r="PMT113" s="376"/>
      <c r="PMU113" s="376"/>
      <c r="PMV113" s="376"/>
      <c r="PMW113" s="376"/>
      <c r="PMX113" s="376"/>
      <c r="PMY113" s="376"/>
      <c r="PMZ113" s="376"/>
      <c r="PNA113" s="376"/>
      <c r="PNB113" s="376"/>
      <c r="PNC113" s="376"/>
      <c r="PND113" s="376"/>
      <c r="PNE113" s="376"/>
      <c r="PNF113" s="376"/>
      <c r="PNG113" s="376"/>
      <c r="PNH113" s="376"/>
      <c r="PNI113" s="376"/>
      <c r="PNJ113" s="376"/>
      <c r="PNK113" s="376"/>
      <c r="PNL113" s="376"/>
      <c r="PNM113" s="376"/>
      <c r="PNN113" s="376"/>
      <c r="PNO113" s="376"/>
      <c r="PNP113" s="376"/>
      <c r="PNQ113" s="376"/>
      <c r="PNR113" s="376"/>
      <c r="PNS113" s="376"/>
      <c r="PNT113" s="376"/>
      <c r="PNU113" s="376"/>
      <c r="PNV113" s="376"/>
      <c r="PNW113" s="376"/>
      <c r="PNX113" s="376"/>
      <c r="PNY113" s="376"/>
      <c r="PNZ113" s="376"/>
      <c r="POA113" s="376"/>
      <c r="POB113" s="376"/>
      <c r="POC113" s="376"/>
      <c r="POD113" s="376"/>
      <c r="POE113" s="376"/>
      <c r="POF113" s="376"/>
      <c r="POG113" s="376"/>
      <c r="POH113" s="376"/>
      <c r="POI113" s="376"/>
      <c r="POJ113" s="376"/>
      <c r="POK113" s="376"/>
      <c r="POL113" s="376"/>
      <c r="POM113" s="376"/>
      <c r="PON113" s="376"/>
      <c r="POO113" s="376"/>
      <c r="POP113" s="376"/>
      <c r="POQ113" s="376"/>
      <c r="POR113" s="376"/>
      <c r="POS113" s="376"/>
      <c r="POT113" s="376"/>
      <c r="POU113" s="376"/>
      <c r="POV113" s="376"/>
      <c r="POW113" s="376"/>
      <c r="POX113" s="376"/>
      <c r="POY113" s="376"/>
      <c r="POZ113" s="376"/>
      <c r="PPA113" s="376"/>
      <c r="PPB113" s="376"/>
      <c r="PPC113" s="376"/>
      <c r="PPD113" s="376"/>
      <c r="PPE113" s="376"/>
      <c r="PPF113" s="376"/>
      <c r="PPG113" s="376"/>
      <c r="PPH113" s="376"/>
      <c r="PPI113" s="376"/>
      <c r="PPJ113" s="376"/>
      <c r="PPK113" s="376"/>
      <c r="PPL113" s="376"/>
      <c r="PPM113" s="376"/>
      <c r="PPN113" s="376"/>
      <c r="PPO113" s="376"/>
      <c r="PPP113" s="376"/>
      <c r="PPQ113" s="376"/>
      <c r="PPR113" s="376"/>
      <c r="PPS113" s="376"/>
      <c r="PPT113" s="376"/>
      <c r="PPU113" s="376"/>
      <c r="PPV113" s="376"/>
      <c r="PPW113" s="376"/>
      <c r="PPX113" s="376"/>
      <c r="PPY113" s="376"/>
      <c r="PPZ113" s="376"/>
      <c r="PQA113" s="376"/>
      <c r="PQB113" s="376"/>
      <c r="PQC113" s="376"/>
      <c r="PQD113" s="376"/>
      <c r="PQE113" s="376"/>
      <c r="PQF113" s="376"/>
      <c r="PQG113" s="376"/>
      <c r="PQH113" s="376"/>
      <c r="PQI113" s="376"/>
      <c r="PQJ113" s="376"/>
      <c r="PQK113" s="376"/>
      <c r="PQL113" s="376"/>
      <c r="PQM113" s="376"/>
      <c r="PQN113" s="376"/>
      <c r="PQO113" s="376"/>
      <c r="PQP113" s="376"/>
      <c r="PQQ113" s="376"/>
      <c r="PQR113" s="376"/>
      <c r="PQS113" s="376"/>
      <c r="PQT113" s="376"/>
      <c r="PQU113" s="376"/>
      <c r="PQV113" s="376"/>
      <c r="PQW113" s="376"/>
      <c r="PQX113" s="376"/>
      <c r="PQY113" s="376"/>
      <c r="PQZ113" s="376"/>
      <c r="PRA113" s="376"/>
      <c r="PRB113" s="376"/>
      <c r="PRC113" s="376"/>
      <c r="PRD113" s="376"/>
      <c r="PRE113" s="376"/>
      <c r="PRF113" s="376"/>
      <c r="PRG113" s="376"/>
      <c r="PRH113" s="376"/>
      <c r="PRI113" s="376"/>
      <c r="PRJ113" s="376"/>
      <c r="PRK113" s="376"/>
      <c r="PRL113" s="376"/>
      <c r="PRM113" s="376"/>
      <c r="PRN113" s="376"/>
      <c r="PRO113" s="376"/>
      <c r="PRP113" s="376"/>
      <c r="PRQ113" s="376"/>
      <c r="PRR113" s="376"/>
      <c r="PRS113" s="376"/>
      <c r="PRT113" s="376"/>
      <c r="PRU113" s="376"/>
      <c r="PRV113" s="376"/>
      <c r="PRW113" s="376"/>
      <c r="PRX113" s="376"/>
      <c r="PRY113" s="376"/>
      <c r="PRZ113" s="376"/>
      <c r="PSA113" s="376"/>
      <c r="PSB113" s="376"/>
      <c r="PSC113" s="376"/>
      <c r="PSD113" s="376"/>
      <c r="PSE113" s="376"/>
      <c r="PSF113" s="376"/>
      <c r="PSG113" s="376"/>
      <c r="PSH113" s="376"/>
      <c r="PSI113" s="376"/>
      <c r="PSJ113" s="376"/>
      <c r="PSK113" s="376"/>
      <c r="PSL113" s="376"/>
      <c r="PSM113" s="376"/>
      <c r="PSN113" s="376"/>
      <c r="PSO113" s="376"/>
      <c r="PSP113" s="376"/>
      <c r="PSQ113" s="376"/>
      <c r="PSR113" s="376"/>
      <c r="PSS113" s="376"/>
      <c r="PST113" s="376"/>
      <c r="PSU113" s="376"/>
      <c r="PSV113" s="376"/>
      <c r="PSW113" s="376"/>
      <c r="PSX113" s="376"/>
      <c r="PSY113" s="376"/>
      <c r="PSZ113" s="376"/>
      <c r="PTA113" s="376"/>
      <c r="PTB113" s="376"/>
      <c r="PTC113" s="376"/>
      <c r="PTD113" s="376"/>
      <c r="PTE113" s="376"/>
      <c r="PTF113" s="376"/>
      <c r="PTG113" s="376"/>
      <c r="PTH113" s="376"/>
      <c r="PTI113" s="376"/>
      <c r="PTJ113" s="376"/>
      <c r="PTK113" s="376"/>
      <c r="PTL113" s="376"/>
      <c r="PTM113" s="376"/>
      <c r="PTN113" s="376"/>
      <c r="PTO113" s="376"/>
      <c r="PTP113" s="376"/>
      <c r="PTQ113" s="376"/>
      <c r="PTR113" s="376"/>
      <c r="PTS113" s="376"/>
      <c r="PTT113" s="376"/>
      <c r="PTU113" s="376"/>
      <c r="PTV113" s="376"/>
      <c r="PTW113" s="376"/>
      <c r="PTX113" s="376"/>
      <c r="PTY113" s="376"/>
      <c r="PTZ113" s="376"/>
      <c r="PUA113" s="376"/>
      <c r="PUB113" s="376"/>
      <c r="PUC113" s="376"/>
      <c r="PUD113" s="376"/>
      <c r="PUE113" s="376"/>
      <c r="PUF113" s="376"/>
      <c r="PUG113" s="376"/>
      <c r="PUH113" s="376"/>
      <c r="PUI113" s="376"/>
      <c r="PUJ113" s="376"/>
      <c r="PUK113" s="376"/>
      <c r="PUL113" s="376"/>
      <c r="PUM113" s="376"/>
      <c r="PUN113" s="376"/>
      <c r="PUO113" s="376"/>
      <c r="PUP113" s="376"/>
      <c r="PUQ113" s="376"/>
      <c r="PUR113" s="376"/>
      <c r="PUS113" s="376"/>
      <c r="PUT113" s="376"/>
      <c r="PUU113" s="376"/>
      <c r="PUV113" s="376"/>
      <c r="PUW113" s="376"/>
      <c r="PUX113" s="376"/>
      <c r="PUY113" s="376"/>
      <c r="PUZ113" s="376"/>
      <c r="PVA113" s="376"/>
      <c r="PVB113" s="376"/>
      <c r="PVC113" s="376"/>
      <c r="PVD113" s="376"/>
      <c r="PVE113" s="376"/>
      <c r="PVF113" s="376"/>
      <c r="PVG113" s="376"/>
      <c r="PVH113" s="376"/>
      <c r="PVI113" s="376"/>
      <c r="PVJ113" s="376"/>
      <c r="PVK113" s="376"/>
      <c r="PVL113" s="376"/>
      <c r="PVM113" s="376"/>
      <c r="PVN113" s="376"/>
      <c r="PVO113" s="376"/>
      <c r="PVP113" s="376"/>
      <c r="PVQ113" s="376"/>
      <c r="PVR113" s="376"/>
      <c r="PVS113" s="376"/>
      <c r="PVT113" s="376"/>
      <c r="PVU113" s="376"/>
      <c r="PVV113" s="376"/>
      <c r="PVW113" s="376"/>
      <c r="PVX113" s="376"/>
      <c r="PVY113" s="376"/>
      <c r="PVZ113" s="376"/>
      <c r="PWA113" s="376"/>
      <c r="PWB113" s="376"/>
      <c r="PWC113" s="376"/>
      <c r="PWD113" s="376"/>
      <c r="PWE113" s="376"/>
      <c r="PWF113" s="376"/>
      <c r="PWG113" s="376"/>
      <c r="PWH113" s="376"/>
      <c r="PWI113" s="376"/>
      <c r="PWJ113" s="376"/>
      <c r="PWK113" s="376"/>
      <c r="PWL113" s="376"/>
      <c r="PWM113" s="376"/>
      <c r="PWN113" s="376"/>
      <c r="PWO113" s="376"/>
      <c r="PWP113" s="376"/>
      <c r="PWQ113" s="376"/>
      <c r="PWR113" s="376"/>
      <c r="PWS113" s="376"/>
      <c r="PWT113" s="376"/>
      <c r="PWU113" s="376"/>
      <c r="PWV113" s="376"/>
      <c r="PWW113" s="376"/>
      <c r="PWX113" s="376"/>
      <c r="PWY113" s="376"/>
      <c r="PWZ113" s="376"/>
      <c r="PXA113" s="376"/>
      <c r="PXB113" s="376"/>
      <c r="PXC113" s="376"/>
      <c r="PXD113" s="376"/>
      <c r="PXE113" s="376"/>
      <c r="PXF113" s="376"/>
      <c r="PXG113" s="376"/>
      <c r="PXH113" s="376"/>
      <c r="PXI113" s="376"/>
      <c r="PXJ113" s="376"/>
      <c r="PXK113" s="376"/>
      <c r="PXL113" s="376"/>
      <c r="PXM113" s="376"/>
      <c r="PXN113" s="376"/>
      <c r="PXO113" s="376"/>
      <c r="PXP113" s="376"/>
      <c r="PXQ113" s="376"/>
      <c r="PXR113" s="376"/>
      <c r="PXS113" s="376"/>
      <c r="PXT113" s="376"/>
      <c r="PXU113" s="376"/>
      <c r="PXV113" s="376"/>
      <c r="PXW113" s="376"/>
      <c r="PXX113" s="376"/>
      <c r="PXY113" s="376"/>
      <c r="PXZ113" s="376"/>
      <c r="PYA113" s="376"/>
      <c r="PYB113" s="376"/>
      <c r="PYC113" s="376"/>
      <c r="PYD113" s="376"/>
      <c r="PYE113" s="376"/>
      <c r="PYF113" s="376"/>
      <c r="PYG113" s="376"/>
      <c r="PYH113" s="376"/>
      <c r="PYI113" s="376"/>
      <c r="PYJ113" s="376"/>
      <c r="PYK113" s="376"/>
      <c r="PYL113" s="376"/>
      <c r="PYM113" s="376"/>
      <c r="PYN113" s="376"/>
      <c r="PYO113" s="376"/>
      <c r="PYP113" s="376"/>
      <c r="PYQ113" s="376"/>
      <c r="PYR113" s="376"/>
      <c r="PYS113" s="376"/>
      <c r="PYT113" s="376"/>
      <c r="PYU113" s="376"/>
      <c r="PYV113" s="376"/>
      <c r="PYW113" s="376"/>
      <c r="PYX113" s="376"/>
      <c r="PYY113" s="376"/>
      <c r="PYZ113" s="376"/>
      <c r="PZA113" s="376"/>
      <c r="PZB113" s="376"/>
      <c r="PZC113" s="376"/>
      <c r="PZD113" s="376"/>
      <c r="PZE113" s="376"/>
      <c r="PZF113" s="376"/>
      <c r="PZG113" s="376"/>
      <c r="PZH113" s="376"/>
      <c r="PZI113" s="376"/>
      <c r="PZJ113" s="376"/>
      <c r="PZK113" s="376"/>
      <c r="PZL113" s="376"/>
      <c r="PZM113" s="376"/>
      <c r="PZN113" s="376"/>
      <c r="PZO113" s="376"/>
      <c r="PZP113" s="376"/>
      <c r="PZQ113" s="376"/>
      <c r="PZR113" s="376"/>
      <c r="PZS113" s="376"/>
      <c r="PZT113" s="376"/>
      <c r="PZU113" s="376"/>
      <c r="PZV113" s="376"/>
      <c r="PZW113" s="376"/>
      <c r="PZX113" s="376"/>
      <c r="PZY113" s="376"/>
      <c r="PZZ113" s="376"/>
      <c r="QAA113" s="376"/>
      <c r="QAB113" s="376"/>
      <c r="QAC113" s="376"/>
      <c r="QAD113" s="376"/>
      <c r="QAE113" s="376"/>
      <c r="QAF113" s="376"/>
      <c r="QAG113" s="376"/>
      <c r="QAH113" s="376"/>
      <c r="QAI113" s="376"/>
      <c r="QAJ113" s="376"/>
      <c r="QAK113" s="376"/>
      <c r="QAL113" s="376"/>
      <c r="QAM113" s="376"/>
      <c r="QAN113" s="376"/>
      <c r="QAO113" s="376"/>
      <c r="QAP113" s="376"/>
      <c r="QAQ113" s="376"/>
      <c r="QAR113" s="376"/>
      <c r="QAS113" s="376"/>
      <c r="QAT113" s="376"/>
      <c r="QAU113" s="376"/>
      <c r="QAV113" s="376"/>
      <c r="QAW113" s="376"/>
      <c r="QAX113" s="376"/>
      <c r="QAY113" s="376"/>
      <c r="QAZ113" s="376"/>
      <c r="QBA113" s="376"/>
      <c r="QBB113" s="376"/>
      <c r="QBC113" s="376"/>
      <c r="QBD113" s="376"/>
      <c r="QBE113" s="376"/>
      <c r="QBF113" s="376"/>
      <c r="QBG113" s="376"/>
      <c r="QBH113" s="376"/>
      <c r="QBI113" s="376"/>
      <c r="QBJ113" s="376"/>
      <c r="QBK113" s="376"/>
      <c r="QBL113" s="376"/>
      <c r="QBM113" s="376"/>
      <c r="QBN113" s="376"/>
      <c r="QBO113" s="376"/>
      <c r="QBP113" s="376"/>
      <c r="QBQ113" s="376"/>
      <c r="QBR113" s="376"/>
      <c r="QBS113" s="376"/>
      <c r="QBT113" s="376"/>
      <c r="QBU113" s="376"/>
      <c r="QBV113" s="376"/>
      <c r="QBW113" s="376"/>
      <c r="QBX113" s="376"/>
      <c r="QBY113" s="376"/>
      <c r="QBZ113" s="376"/>
      <c r="QCA113" s="376"/>
      <c r="QCB113" s="376"/>
      <c r="QCC113" s="376"/>
      <c r="QCD113" s="376"/>
      <c r="QCE113" s="376"/>
      <c r="QCF113" s="376"/>
      <c r="QCG113" s="376"/>
      <c r="QCH113" s="376"/>
      <c r="QCI113" s="376"/>
      <c r="QCJ113" s="376"/>
      <c r="QCK113" s="376"/>
      <c r="QCL113" s="376"/>
      <c r="QCM113" s="376"/>
      <c r="QCN113" s="376"/>
      <c r="QCO113" s="376"/>
      <c r="QCP113" s="376"/>
      <c r="QCQ113" s="376"/>
      <c r="QCR113" s="376"/>
      <c r="QCS113" s="376"/>
      <c r="QCT113" s="376"/>
      <c r="QCU113" s="376"/>
      <c r="QCV113" s="376"/>
      <c r="QCW113" s="376"/>
      <c r="QCX113" s="376"/>
      <c r="QCY113" s="376"/>
      <c r="QCZ113" s="376"/>
      <c r="QDA113" s="376"/>
      <c r="QDB113" s="376"/>
      <c r="QDC113" s="376"/>
      <c r="QDD113" s="376"/>
      <c r="QDE113" s="376"/>
      <c r="QDF113" s="376"/>
      <c r="QDG113" s="376"/>
      <c r="QDH113" s="376"/>
      <c r="QDI113" s="376"/>
      <c r="QDJ113" s="376"/>
      <c r="QDK113" s="376"/>
      <c r="QDL113" s="376"/>
      <c r="QDM113" s="376"/>
      <c r="QDN113" s="376"/>
      <c r="QDO113" s="376"/>
      <c r="QDP113" s="376"/>
      <c r="QDQ113" s="376"/>
      <c r="QDR113" s="376"/>
      <c r="QDS113" s="376"/>
      <c r="QDT113" s="376"/>
      <c r="QDU113" s="376"/>
      <c r="QDV113" s="376"/>
      <c r="QDW113" s="376"/>
      <c r="QDX113" s="376"/>
      <c r="QDY113" s="376"/>
      <c r="QDZ113" s="376"/>
      <c r="QEA113" s="376"/>
      <c r="QEB113" s="376"/>
      <c r="QEC113" s="376"/>
      <c r="QED113" s="376"/>
      <c r="QEE113" s="376"/>
      <c r="QEF113" s="376"/>
      <c r="QEG113" s="376"/>
      <c r="QEH113" s="376"/>
      <c r="QEI113" s="376"/>
      <c r="QEJ113" s="376"/>
      <c r="QEK113" s="376"/>
      <c r="QEL113" s="376"/>
      <c r="QEM113" s="376"/>
      <c r="QEN113" s="376"/>
      <c r="QEO113" s="376"/>
      <c r="QEP113" s="376"/>
      <c r="QEQ113" s="376"/>
      <c r="QER113" s="376"/>
      <c r="QES113" s="376"/>
      <c r="QET113" s="376"/>
      <c r="QEU113" s="376"/>
      <c r="QEV113" s="376"/>
      <c r="QEW113" s="376"/>
      <c r="QEX113" s="376"/>
      <c r="QEY113" s="376"/>
      <c r="QEZ113" s="376"/>
      <c r="QFA113" s="376"/>
      <c r="QFB113" s="376"/>
      <c r="QFC113" s="376"/>
      <c r="QFD113" s="376"/>
      <c r="QFE113" s="376"/>
      <c r="QFF113" s="376"/>
      <c r="QFG113" s="376"/>
      <c r="QFH113" s="376"/>
      <c r="QFI113" s="376"/>
      <c r="QFJ113" s="376"/>
      <c r="QFK113" s="376"/>
      <c r="QFL113" s="376"/>
      <c r="QFM113" s="376"/>
      <c r="QFN113" s="376"/>
      <c r="QFO113" s="376"/>
      <c r="QFP113" s="376"/>
      <c r="QFQ113" s="376"/>
      <c r="QFR113" s="376"/>
      <c r="QFS113" s="376"/>
      <c r="QFT113" s="376"/>
      <c r="QFU113" s="376"/>
      <c r="QFV113" s="376"/>
      <c r="QFW113" s="376"/>
      <c r="QFX113" s="376"/>
      <c r="QFY113" s="376"/>
      <c r="QFZ113" s="376"/>
      <c r="QGA113" s="376"/>
      <c r="QGB113" s="376"/>
      <c r="QGC113" s="376"/>
      <c r="QGD113" s="376"/>
      <c r="QGE113" s="376"/>
      <c r="QGF113" s="376"/>
      <c r="QGG113" s="376"/>
      <c r="QGH113" s="376"/>
      <c r="QGI113" s="376"/>
      <c r="QGJ113" s="376"/>
      <c r="QGK113" s="376"/>
      <c r="QGL113" s="376"/>
      <c r="QGM113" s="376"/>
      <c r="QGN113" s="376"/>
      <c r="QGO113" s="376"/>
      <c r="QGP113" s="376"/>
      <c r="QGQ113" s="376"/>
      <c r="QGR113" s="376"/>
      <c r="QGS113" s="376"/>
      <c r="QGT113" s="376"/>
      <c r="QGU113" s="376"/>
      <c r="QGV113" s="376"/>
      <c r="QGW113" s="376"/>
      <c r="QGX113" s="376"/>
      <c r="QGY113" s="376"/>
      <c r="QGZ113" s="376"/>
      <c r="QHA113" s="376"/>
      <c r="QHB113" s="376"/>
      <c r="QHC113" s="376"/>
      <c r="QHD113" s="376"/>
      <c r="QHE113" s="376"/>
      <c r="QHF113" s="376"/>
      <c r="QHG113" s="376"/>
      <c r="QHH113" s="376"/>
      <c r="QHI113" s="376"/>
      <c r="QHJ113" s="376"/>
      <c r="QHK113" s="376"/>
      <c r="QHL113" s="376"/>
      <c r="QHM113" s="376"/>
      <c r="QHN113" s="376"/>
      <c r="QHO113" s="376"/>
      <c r="QHP113" s="376"/>
      <c r="QHQ113" s="376"/>
      <c r="QHR113" s="376"/>
      <c r="QHS113" s="376"/>
      <c r="QHT113" s="376"/>
      <c r="QHU113" s="376"/>
      <c r="QHV113" s="376"/>
      <c r="QHW113" s="376"/>
      <c r="QHX113" s="376"/>
      <c r="QHY113" s="376"/>
      <c r="QHZ113" s="376"/>
      <c r="QIA113" s="376"/>
      <c r="QIB113" s="376"/>
      <c r="QIC113" s="376"/>
      <c r="QID113" s="376"/>
      <c r="QIE113" s="376"/>
      <c r="QIF113" s="376"/>
      <c r="QIG113" s="376"/>
      <c r="QIH113" s="376"/>
      <c r="QII113" s="376"/>
      <c r="QIJ113" s="376"/>
      <c r="QIK113" s="376"/>
      <c r="QIL113" s="376"/>
      <c r="QIM113" s="376"/>
      <c r="QIN113" s="376"/>
      <c r="QIO113" s="376"/>
      <c r="QIP113" s="376"/>
      <c r="QIQ113" s="376"/>
      <c r="QIR113" s="376"/>
      <c r="QIS113" s="376"/>
      <c r="QIT113" s="376"/>
      <c r="QIU113" s="376"/>
      <c r="QIV113" s="376"/>
      <c r="QIW113" s="376"/>
      <c r="QIX113" s="376"/>
      <c r="QIY113" s="376"/>
      <c r="QIZ113" s="376"/>
      <c r="QJA113" s="376"/>
      <c r="QJB113" s="376"/>
      <c r="QJC113" s="376"/>
      <c r="QJD113" s="376"/>
      <c r="QJE113" s="376"/>
      <c r="QJF113" s="376"/>
      <c r="QJG113" s="376"/>
      <c r="QJH113" s="376"/>
      <c r="QJI113" s="376"/>
      <c r="QJJ113" s="376"/>
      <c r="QJK113" s="376"/>
      <c r="QJL113" s="376"/>
      <c r="QJM113" s="376"/>
      <c r="QJN113" s="376"/>
      <c r="QJO113" s="376"/>
      <c r="QJP113" s="376"/>
      <c r="QJQ113" s="376"/>
      <c r="QJR113" s="376"/>
      <c r="QJS113" s="376"/>
      <c r="QJT113" s="376"/>
      <c r="QJU113" s="376"/>
      <c r="QJV113" s="376"/>
      <c r="QJW113" s="376"/>
      <c r="QJX113" s="376"/>
      <c r="QJY113" s="376"/>
      <c r="QJZ113" s="376"/>
      <c r="QKA113" s="376"/>
      <c r="QKB113" s="376"/>
      <c r="QKC113" s="376"/>
      <c r="QKD113" s="376"/>
      <c r="QKE113" s="376"/>
      <c r="QKF113" s="376"/>
      <c r="QKG113" s="376"/>
      <c r="QKH113" s="376"/>
      <c r="QKI113" s="376"/>
      <c r="QKJ113" s="376"/>
      <c r="QKK113" s="376"/>
      <c r="QKL113" s="376"/>
      <c r="QKM113" s="376"/>
      <c r="QKN113" s="376"/>
      <c r="QKO113" s="376"/>
      <c r="QKP113" s="376"/>
      <c r="QKQ113" s="376"/>
      <c r="QKR113" s="376"/>
      <c r="QKS113" s="376"/>
      <c r="QKT113" s="376"/>
      <c r="QKU113" s="376"/>
      <c r="QKV113" s="376"/>
      <c r="QKW113" s="376"/>
      <c r="QKX113" s="376"/>
      <c r="QKY113" s="376"/>
      <c r="QKZ113" s="376"/>
      <c r="QLA113" s="376"/>
      <c r="QLB113" s="376"/>
      <c r="QLC113" s="376"/>
      <c r="QLD113" s="376"/>
      <c r="QLE113" s="376"/>
      <c r="QLF113" s="376"/>
      <c r="QLG113" s="376"/>
      <c r="QLH113" s="376"/>
      <c r="QLI113" s="376"/>
      <c r="QLJ113" s="376"/>
      <c r="QLK113" s="376"/>
      <c r="QLL113" s="376"/>
      <c r="QLM113" s="376"/>
      <c r="QLN113" s="376"/>
      <c r="QLO113" s="376"/>
      <c r="QLP113" s="376"/>
      <c r="QLQ113" s="376"/>
      <c r="QLR113" s="376"/>
      <c r="QLS113" s="376"/>
      <c r="QLT113" s="376"/>
      <c r="QLU113" s="376"/>
      <c r="QLV113" s="376"/>
      <c r="QLW113" s="376"/>
      <c r="QLX113" s="376"/>
      <c r="QLY113" s="376"/>
      <c r="QLZ113" s="376"/>
      <c r="QMA113" s="376"/>
      <c r="QMB113" s="376"/>
      <c r="QMC113" s="376"/>
      <c r="QMD113" s="376"/>
      <c r="QME113" s="376"/>
      <c r="QMF113" s="376"/>
      <c r="QMG113" s="376"/>
      <c r="QMH113" s="376"/>
      <c r="QMI113" s="376"/>
      <c r="QMJ113" s="376"/>
      <c r="QMK113" s="376"/>
      <c r="QML113" s="376"/>
      <c r="QMM113" s="376"/>
      <c r="QMN113" s="376"/>
      <c r="QMO113" s="376"/>
      <c r="QMP113" s="376"/>
      <c r="QMQ113" s="376"/>
      <c r="QMR113" s="376"/>
      <c r="QMS113" s="376"/>
      <c r="QMT113" s="376"/>
      <c r="QMU113" s="376"/>
      <c r="QMV113" s="376"/>
      <c r="QMW113" s="376"/>
      <c r="QMX113" s="376"/>
      <c r="QMY113" s="376"/>
      <c r="QMZ113" s="376"/>
      <c r="QNA113" s="376"/>
      <c r="QNB113" s="376"/>
      <c r="QNC113" s="376"/>
      <c r="QND113" s="376"/>
      <c r="QNE113" s="376"/>
      <c r="QNF113" s="376"/>
      <c r="QNG113" s="376"/>
      <c r="QNH113" s="376"/>
      <c r="QNI113" s="376"/>
      <c r="QNJ113" s="376"/>
      <c r="QNK113" s="376"/>
      <c r="QNL113" s="376"/>
      <c r="QNM113" s="376"/>
      <c r="QNN113" s="376"/>
      <c r="QNO113" s="376"/>
      <c r="QNP113" s="376"/>
      <c r="QNQ113" s="376"/>
      <c r="QNR113" s="376"/>
      <c r="QNS113" s="376"/>
      <c r="QNT113" s="376"/>
      <c r="QNU113" s="376"/>
      <c r="QNV113" s="376"/>
      <c r="QNW113" s="376"/>
      <c r="QNX113" s="376"/>
      <c r="QNY113" s="376"/>
      <c r="QNZ113" s="376"/>
      <c r="QOA113" s="376"/>
      <c r="QOB113" s="376"/>
      <c r="QOC113" s="376"/>
      <c r="QOD113" s="376"/>
      <c r="QOE113" s="376"/>
      <c r="QOF113" s="376"/>
      <c r="QOG113" s="376"/>
      <c r="QOH113" s="376"/>
      <c r="QOI113" s="376"/>
      <c r="QOJ113" s="376"/>
      <c r="QOK113" s="376"/>
      <c r="QOL113" s="376"/>
      <c r="QOM113" s="376"/>
      <c r="QON113" s="376"/>
      <c r="QOO113" s="376"/>
      <c r="QOP113" s="376"/>
      <c r="QOQ113" s="376"/>
      <c r="QOR113" s="376"/>
      <c r="QOS113" s="376"/>
      <c r="QOT113" s="376"/>
      <c r="QOU113" s="376"/>
      <c r="QOV113" s="376"/>
      <c r="QOW113" s="376"/>
      <c r="QOX113" s="376"/>
      <c r="QOY113" s="376"/>
      <c r="QOZ113" s="376"/>
      <c r="QPA113" s="376"/>
      <c r="QPB113" s="376"/>
      <c r="QPC113" s="376"/>
      <c r="QPD113" s="376"/>
      <c r="QPE113" s="376"/>
      <c r="QPF113" s="376"/>
      <c r="QPG113" s="376"/>
      <c r="QPH113" s="376"/>
      <c r="QPI113" s="376"/>
      <c r="QPJ113" s="376"/>
      <c r="QPK113" s="376"/>
      <c r="QPL113" s="376"/>
      <c r="QPM113" s="376"/>
      <c r="QPN113" s="376"/>
      <c r="QPO113" s="376"/>
      <c r="QPP113" s="376"/>
      <c r="QPQ113" s="376"/>
      <c r="QPR113" s="376"/>
      <c r="QPS113" s="376"/>
      <c r="QPT113" s="376"/>
      <c r="QPU113" s="376"/>
      <c r="QPV113" s="376"/>
      <c r="QPW113" s="376"/>
      <c r="QPX113" s="376"/>
      <c r="QPY113" s="376"/>
      <c r="QPZ113" s="376"/>
      <c r="QQA113" s="376"/>
      <c r="QQB113" s="376"/>
      <c r="QQC113" s="376"/>
      <c r="QQD113" s="376"/>
      <c r="QQE113" s="376"/>
      <c r="QQF113" s="376"/>
      <c r="QQG113" s="376"/>
      <c r="QQH113" s="376"/>
      <c r="QQI113" s="376"/>
      <c r="QQJ113" s="376"/>
      <c r="QQK113" s="376"/>
      <c r="QQL113" s="376"/>
      <c r="QQM113" s="376"/>
      <c r="QQN113" s="376"/>
      <c r="QQO113" s="376"/>
      <c r="QQP113" s="376"/>
      <c r="QQQ113" s="376"/>
      <c r="QQR113" s="376"/>
      <c r="QQS113" s="376"/>
      <c r="QQT113" s="376"/>
      <c r="QQU113" s="376"/>
      <c r="QQV113" s="376"/>
      <c r="QQW113" s="376"/>
      <c r="QQX113" s="376"/>
      <c r="QQY113" s="376"/>
      <c r="QQZ113" s="376"/>
      <c r="QRA113" s="376"/>
      <c r="QRB113" s="376"/>
      <c r="QRC113" s="376"/>
      <c r="QRD113" s="376"/>
      <c r="QRE113" s="376"/>
      <c r="QRF113" s="376"/>
      <c r="QRG113" s="376"/>
      <c r="QRH113" s="376"/>
      <c r="QRI113" s="376"/>
      <c r="QRJ113" s="376"/>
      <c r="QRK113" s="376"/>
      <c r="QRL113" s="376"/>
      <c r="QRM113" s="376"/>
      <c r="QRN113" s="376"/>
      <c r="QRO113" s="376"/>
      <c r="QRP113" s="376"/>
      <c r="QRQ113" s="376"/>
      <c r="QRR113" s="376"/>
      <c r="QRS113" s="376"/>
      <c r="QRT113" s="376"/>
      <c r="QRU113" s="376"/>
      <c r="QRV113" s="376"/>
      <c r="QRW113" s="376"/>
      <c r="QRX113" s="376"/>
      <c r="QRY113" s="376"/>
      <c r="QRZ113" s="376"/>
      <c r="QSA113" s="376"/>
      <c r="QSB113" s="376"/>
      <c r="QSC113" s="376"/>
      <c r="QSD113" s="376"/>
      <c r="QSE113" s="376"/>
      <c r="QSF113" s="376"/>
      <c r="QSG113" s="376"/>
      <c r="QSH113" s="376"/>
      <c r="QSI113" s="376"/>
      <c r="QSJ113" s="376"/>
      <c r="QSK113" s="376"/>
      <c r="QSL113" s="376"/>
      <c r="QSM113" s="376"/>
      <c r="QSN113" s="376"/>
      <c r="QSO113" s="376"/>
      <c r="QSP113" s="376"/>
      <c r="QSQ113" s="376"/>
      <c r="QSR113" s="376"/>
      <c r="QSS113" s="376"/>
      <c r="QST113" s="376"/>
      <c r="QSU113" s="376"/>
      <c r="QSV113" s="376"/>
      <c r="QSW113" s="376"/>
      <c r="QSX113" s="376"/>
      <c r="QSY113" s="376"/>
      <c r="QSZ113" s="376"/>
      <c r="QTA113" s="376"/>
      <c r="QTB113" s="376"/>
      <c r="QTC113" s="376"/>
      <c r="QTD113" s="376"/>
      <c r="QTE113" s="376"/>
      <c r="QTF113" s="376"/>
      <c r="QTG113" s="376"/>
      <c r="QTH113" s="376"/>
      <c r="QTI113" s="376"/>
      <c r="QTJ113" s="376"/>
      <c r="QTK113" s="376"/>
      <c r="QTL113" s="376"/>
      <c r="QTM113" s="376"/>
      <c r="QTN113" s="376"/>
      <c r="QTO113" s="376"/>
      <c r="QTP113" s="376"/>
      <c r="QTQ113" s="376"/>
      <c r="QTR113" s="376"/>
      <c r="QTS113" s="376"/>
      <c r="QTT113" s="376"/>
      <c r="QTU113" s="376"/>
      <c r="QTV113" s="376"/>
      <c r="QTW113" s="376"/>
      <c r="QTX113" s="376"/>
      <c r="QTY113" s="376"/>
      <c r="QTZ113" s="376"/>
      <c r="QUA113" s="376"/>
      <c r="QUB113" s="376"/>
      <c r="QUC113" s="376"/>
      <c r="QUD113" s="376"/>
      <c r="QUE113" s="376"/>
      <c r="QUF113" s="376"/>
      <c r="QUG113" s="376"/>
      <c r="QUH113" s="376"/>
      <c r="QUI113" s="376"/>
      <c r="QUJ113" s="376"/>
      <c r="QUK113" s="376"/>
      <c r="QUL113" s="376"/>
      <c r="QUM113" s="376"/>
      <c r="QUN113" s="376"/>
      <c r="QUO113" s="376"/>
      <c r="QUP113" s="376"/>
      <c r="QUQ113" s="376"/>
      <c r="QUR113" s="376"/>
      <c r="QUS113" s="376"/>
      <c r="QUT113" s="376"/>
      <c r="QUU113" s="376"/>
      <c r="QUV113" s="376"/>
      <c r="QUW113" s="376"/>
      <c r="QUX113" s="376"/>
      <c r="QUY113" s="376"/>
      <c r="QUZ113" s="376"/>
      <c r="QVA113" s="376"/>
      <c r="QVB113" s="376"/>
      <c r="QVC113" s="376"/>
      <c r="QVD113" s="376"/>
      <c r="QVE113" s="376"/>
      <c r="QVF113" s="376"/>
      <c r="QVG113" s="376"/>
      <c r="QVH113" s="376"/>
      <c r="QVI113" s="376"/>
      <c r="QVJ113" s="376"/>
      <c r="QVK113" s="376"/>
      <c r="QVL113" s="376"/>
      <c r="QVM113" s="376"/>
      <c r="QVN113" s="376"/>
      <c r="QVO113" s="376"/>
      <c r="QVP113" s="376"/>
      <c r="QVQ113" s="376"/>
      <c r="QVR113" s="376"/>
      <c r="QVS113" s="376"/>
      <c r="QVT113" s="376"/>
      <c r="QVU113" s="376"/>
      <c r="QVV113" s="376"/>
      <c r="QVW113" s="376"/>
      <c r="QVX113" s="376"/>
      <c r="QVY113" s="376"/>
      <c r="QVZ113" s="376"/>
      <c r="QWA113" s="376"/>
      <c r="QWB113" s="376"/>
      <c r="QWC113" s="376"/>
      <c r="QWD113" s="376"/>
      <c r="QWE113" s="376"/>
      <c r="QWF113" s="376"/>
      <c r="QWG113" s="376"/>
      <c r="QWH113" s="376"/>
      <c r="QWI113" s="376"/>
      <c r="QWJ113" s="376"/>
      <c r="QWK113" s="376"/>
      <c r="QWL113" s="376"/>
      <c r="QWM113" s="376"/>
      <c r="QWN113" s="376"/>
      <c r="QWO113" s="376"/>
      <c r="QWP113" s="376"/>
      <c r="QWQ113" s="376"/>
      <c r="QWR113" s="376"/>
      <c r="QWS113" s="376"/>
      <c r="QWT113" s="376"/>
      <c r="QWU113" s="376"/>
      <c r="QWV113" s="376"/>
      <c r="QWW113" s="376"/>
      <c r="QWX113" s="376"/>
      <c r="QWY113" s="376"/>
      <c r="QWZ113" s="376"/>
      <c r="QXA113" s="376"/>
      <c r="QXB113" s="376"/>
      <c r="QXC113" s="376"/>
      <c r="QXD113" s="376"/>
      <c r="QXE113" s="376"/>
      <c r="QXF113" s="376"/>
      <c r="QXG113" s="376"/>
      <c r="QXH113" s="376"/>
      <c r="QXI113" s="376"/>
      <c r="QXJ113" s="376"/>
      <c r="QXK113" s="376"/>
      <c r="QXL113" s="376"/>
      <c r="QXM113" s="376"/>
      <c r="QXN113" s="376"/>
      <c r="QXO113" s="376"/>
      <c r="QXP113" s="376"/>
      <c r="QXQ113" s="376"/>
      <c r="QXR113" s="376"/>
      <c r="QXS113" s="376"/>
      <c r="QXT113" s="376"/>
      <c r="QXU113" s="376"/>
      <c r="QXV113" s="376"/>
      <c r="QXW113" s="376"/>
      <c r="QXX113" s="376"/>
      <c r="QXY113" s="376"/>
      <c r="QXZ113" s="376"/>
      <c r="QYA113" s="376"/>
      <c r="QYB113" s="376"/>
      <c r="QYC113" s="376"/>
      <c r="QYD113" s="376"/>
      <c r="QYE113" s="376"/>
      <c r="QYF113" s="376"/>
      <c r="QYG113" s="376"/>
      <c r="QYH113" s="376"/>
      <c r="QYI113" s="376"/>
      <c r="QYJ113" s="376"/>
      <c r="QYK113" s="376"/>
      <c r="QYL113" s="376"/>
      <c r="QYM113" s="376"/>
      <c r="QYN113" s="376"/>
      <c r="QYO113" s="376"/>
      <c r="QYP113" s="376"/>
      <c r="QYQ113" s="376"/>
      <c r="QYR113" s="376"/>
      <c r="QYS113" s="376"/>
      <c r="QYT113" s="376"/>
      <c r="QYU113" s="376"/>
      <c r="QYV113" s="376"/>
      <c r="QYW113" s="376"/>
      <c r="QYX113" s="376"/>
      <c r="QYY113" s="376"/>
      <c r="QYZ113" s="376"/>
      <c r="QZA113" s="376"/>
      <c r="QZB113" s="376"/>
      <c r="QZC113" s="376"/>
      <c r="QZD113" s="376"/>
      <c r="QZE113" s="376"/>
      <c r="QZF113" s="376"/>
      <c r="QZG113" s="376"/>
      <c r="QZH113" s="376"/>
      <c r="QZI113" s="376"/>
      <c r="QZJ113" s="376"/>
      <c r="QZK113" s="376"/>
      <c r="QZL113" s="376"/>
      <c r="QZM113" s="376"/>
      <c r="QZN113" s="376"/>
      <c r="QZO113" s="376"/>
      <c r="QZP113" s="376"/>
      <c r="QZQ113" s="376"/>
      <c r="QZR113" s="376"/>
      <c r="QZS113" s="376"/>
      <c r="QZT113" s="376"/>
      <c r="QZU113" s="376"/>
      <c r="QZV113" s="376"/>
      <c r="QZW113" s="376"/>
      <c r="QZX113" s="376"/>
      <c r="QZY113" s="376"/>
      <c r="QZZ113" s="376"/>
      <c r="RAA113" s="376"/>
      <c r="RAB113" s="376"/>
      <c r="RAC113" s="376"/>
      <c r="RAD113" s="376"/>
      <c r="RAE113" s="376"/>
      <c r="RAF113" s="376"/>
      <c r="RAG113" s="376"/>
      <c r="RAH113" s="376"/>
      <c r="RAI113" s="376"/>
      <c r="RAJ113" s="376"/>
      <c r="RAK113" s="376"/>
      <c r="RAL113" s="376"/>
      <c r="RAM113" s="376"/>
      <c r="RAN113" s="376"/>
      <c r="RAO113" s="376"/>
      <c r="RAP113" s="376"/>
      <c r="RAQ113" s="376"/>
      <c r="RAR113" s="376"/>
      <c r="RAS113" s="376"/>
      <c r="RAT113" s="376"/>
      <c r="RAU113" s="376"/>
      <c r="RAV113" s="376"/>
      <c r="RAW113" s="376"/>
      <c r="RAX113" s="376"/>
      <c r="RAY113" s="376"/>
      <c r="RAZ113" s="376"/>
      <c r="RBA113" s="376"/>
      <c r="RBB113" s="376"/>
      <c r="RBC113" s="376"/>
      <c r="RBD113" s="376"/>
      <c r="RBE113" s="376"/>
      <c r="RBF113" s="376"/>
      <c r="RBG113" s="376"/>
      <c r="RBH113" s="376"/>
      <c r="RBI113" s="376"/>
      <c r="RBJ113" s="376"/>
      <c r="RBK113" s="376"/>
      <c r="RBL113" s="376"/>
      <c r="RBM113" s="376"/>
      <c r="RBN113" s="376"/>
      <c r="RBO113" s="376"/>
      <c r="RBP113" s="376"/>
      <c r="RBQ113" s="376"/>
      <c r="RBR113" s="376"/>
      <c r="RBS113" s="376"/>
      <c r="RBT113" s="376"/>
      <c r="RBU113" s="376"/>
      <c r="RBV113" s="376"/>
      <c r="RBW113" s="376"/>
      <c r="RBX113" s="376"/>
      <c r="RBY113" s="376"/>
      <c r="RBZ113" s="376"/>
      <c r="RCA113" s="376"/>
      <c r="RCB113" s="376"/>
      <c r="RCC113" s="376"/>
      <c r="RCD113" s="376"/>
      <c r="RCE113" s="376"/>
      <c r="RCF113" s="376"/>
      <c r="RCG113" s="376"/>
      <c r="RCH113" s="376"/>
      <c r="RCI113" s="376"/>
      <c r="RCJ113" s="376"/>
      <c r="RCK113" s="376"/>
      <c r="RCL113" s="376"/>
      <c r="RCM113" s="376"/>
      <c r="RCN113" s="376"/>
      <c r="RCO113" s="376"/>
      <c r="RCP113" s="376"/>
      <c r="RCQ113" s="376"/>
      <c r="RCR113" s="376"/>
      <c r="RCS113" s="376"/>
      <c r="RCT113" s="376"/>
      <c r="RCU113" s="376"/>
      <c r="RCV113" s="376"/>
      <c r="RCW113" s="376"/>
      <c r="RCX113" s="376"/>
      <c r="RCY113" s="376"/>
      <c r="RCZ113" s="376"/>
      <c r="RDA113" s="376"/>
      <c r="RDB113" s="376"/>
      <c r="RDC113" s="376"/>
      <c r="RDD113" s="376"/>
      <c r="RDE113" s="376"/>
      <c r="RDF113" s="376"/>
      <c r="RDG113" s="376"/>
      <c r="RDH113" s="376"/>
      <c r="RDI113" s="376"/>
      <c r="RDJ113" s="376"/>
      <c r="RDK113" s="376"/>
      <c r="RDL113" s="376"/>
      <c r="RDM113" s="376"/>
      <c r="RDN113" s="376"/>
      <c r="RDO113" s="376"/>
      <c r="RDP113" s="376"/>
      <c r="RDQ113" s="376"/>
      <c r="RDR113" s="376"/>
      <c r="RDS113" s="376"/>
      <c r="RDT113" s="376"/>
      <c r="RDU113" s="376"/>
      <c r="RDV113" s="376"/>
      <c r="RDW113" s="376"/>
      <c r="RDX113" s="376"/>
      <c r="RDY113" s="376"/>
      <c r="RDZ113" s="376"/>
      <c r="REA113" s="376"/>
      <c r="REB113" s="376"/>
      <c r="REC113" s="376"/>
      <c r="RED113" s="376"/>
      <c r="REE113" s="376"/>
      <c r="REF113" s="376"/>
      <c r="REG113" s="376"/>
      <c r="REH113" s="376"/>
      <c r="REI113" s="376"/>
      <c r="REJ113" s="376"/>
      <c r="REK113" s="376"/>
      <c r="REL113" s="376"/>
      <c r="REM113" s="376"/>
      <c r="REN113" s="376"/>
      <c r="REO113" s="376"/>
      <c r="REP113" s="376"/>
      <c r="REQ113" s="376"/>
      <c r="RER113" s="376"/>
      <c r="RES113" s="376"/>
      <c r="RET113" s="376"/>
      <c r="REU113" s="376"/>
      <c r="REV113" s="376"/>
      <c r="REW113" s="376"/>
      <c r="REX113" s="376"/>
      <c r="REY113" s="376"/>
      <c r="REZ113" s="376"/>
      <c r="RFA113" s="376"/>
      <c r="RFB113" s="376"/>
      <c r="RFC113" s="376"/>
      <c r="RFD113" s="376"/>
      <c r="RFE113" s="376"/>
      <c r="RFF113" s="376"/>
      <c r="RFG113" s="376"/>
      <c r="RFH113" s="376"/>
      <c r="RFI113" s="376"/>
      <c r="RFJ113" s="376"/>
      <c r="RFK113" s="376"/>
      <c r="RFL113" s="376"/>
      <c r="RFM113" s="376"/>
      <c r="RFN113" s="376"/>
      <c r="RFO113" s="376"/>
      <c r="RFP113" s="376"/>
      <c r="RFQ113" s="376"/>
      <c r="RFR113" s="376"/>
      <c r="RFS113" s="376"/>
      <c r="RFT113" s="376"/>
      <c r="RFU113" s="376"/>
      <c r="RFV113" s="376"/>
      <c r="RFW113" s="376"/>
      <c r="RFX113" s="376"/>
      <c r="RFY113" s="376"/>
      <c r="RFZ113" s="376"/>
      <c r="RGA113" s="376"/>
      <c r="RGB113" s="376"/>
      <c r="RGC113" s="376"/>
      <c r="RGD113" s="376"/>
      <c r="RGE113" s="376"/>
      <c r="RGF113" s="376"/>
      <c r="RGG113" s="376"/>
      <c r="RGH113" s="376"/>
      <c r="RGI113" s="376"/>
      <c r="RGJ113" s="376"/>
      <c r="RGK113" s="376"/>
      <c r="RGL113" s="376"/>
      <c r="RGM113" s="376"/>
      <c r="RGN113" s="376"/>
      <c r="RGO113" s="376"/>
      <c r="RGP113" s="376"/>
      <c r="RGQ113" s="376"/>
      <c r="RGR113" s="376"/>
      <c r="RGS113" s="376"/>
      <c r="RGT113" s="376"/>
      <c r="RGU113" s="376"/>
      <c r="RGV113" s="376"/>
      <c r="RGW113" s="376"/>
      <c r="RGX113" s="376"/>
      <c r="RGY113" s="376"/>
      <c r="RGZ113" s="376"/>
      <c r="RHA113" s="376"/>
      <c r="RHB113" s="376"/>
      <c r="RHC113" s="376"/>
      <c r="RHD113" s="376"/>
      <c r="RHE113" s="376"/>
      <c r="RHF113" s="376"/>
      <c r="RHG113" s="376"/>
      <c r="RHH113" s="376"/>
      <c r="RHI113" s="376"/>
      <c r="RHJ113" s="376"/>
      <c r="RHK113" s="376"/>
      <c r="RHL113" s="376"/>
      <c r="RHM113" s="376"/>
      <c r="RHN113" s="376"/>
      <c r="RHO113" s="376"/>
      <c r="RHP113" s="376"/>
      <c r="RHQ113" s="376"/>
      <c r="RHR113" s="376"/>
      <c r="RHS113" s="376"/>
      <c r="RHT113" s="376"/>
      <c r="RHU113" s="376"/>
      <c r="RHV113" s="376"/>
      <c r="RHW113" s="376"/>
      <c r="RHX113" s="376"/>
      <c r="RHY113" s="376"/>
      <c r="RHZ113" s="376"/>
      <c r="RIA113" s="376"/>
      <c r="RIB113" s="376"/>
      <c r="RIC113" s="376"/>
      <c r="RID113" s="376"/>
      <c r="RIE113" s="376"/>
      <c r="RIF113" s="376"/>
      <c r="RIG113" s="376"/>
      <c r="RIH113" s="376"/>
      <c r="RII113" s="376"/>
      <c r="RIJ113" s="376"/>
      <c r="RIK113" s="376"/>
      <c r="RIL113" s="376"/>
      <c r="RIM113" s="376"/>
      <c r="RIN113" s="376"/>
      <c r="RIO113" s="376"/>
      <c r="RIP113" s="376"/>
      <c r="RIQ113" s="376"/>
      <c r="RIR113" s="376"/>
      <c r="RIS113" s="376"/>
      <c r="RIT113" s="376"/>
      <c r="RIU113" s="376"/>
      <c r="RIV113" s="376"/>
      <c r="RIW113" s="376"/>
      <c r="RIX113" s="376"/>
      <c r="RIY113" s="376"/>
      <c r="RIZ113" s="376"/>
      <c r="RJA113" s="376"/>
      <c r="RJB113" s="376"/>
      <c r="RJC113" s="376"/>
      <c r="RJD113" s="376"/>
      <c r="RJE113" s="376"/>
      <c r="RJF113" s="376"/>
      <c r="RJG113" s="376"/>
      <c r="RJH113" s="376"/>
      <c r="RJI113" s="376"/>
      <c r="RJJ113" s="376"/>
      <c r="RJK113" s="376"/>
      <c r="RJL113" s="376"/>
      <c r="RJM113" s="376"/>
      <c r="RJN113" s="376"/>
      <c r="RJO113" s="376"/>
      <c r="RJP113" s="376"/>
      <c r="RJQ113" s="376"/>
      <c r="RJR113" s="376"/>
      <c r="RJS113" s="376"/>
      <c r="RJT113" s="376"/>
      <c r="RJU113" s="376"/>
      <c r="RJV113" s="376"/>
      <c r="RJW113" s="376"/>
      <c r="RJX113" s="376"/>
      <c r="RJY113" s="376"/>
      <c r="RJZ113" s="376"/>
      <c r="RKA113" s="376"/>
      <c r="RKB113" s="376"/>
      <c r="RKC113" s="376"/>
      <c r="RKD113" s="376"/>
      <c r="RKE113" s="376"/>
      <c r="RKF113" s="376"/>
      <c r="RKG113" s="376"/>
      <c r="RKH113" s="376"/>
      <c r="RKI113" s="376"/>
      <c r="RKJ113" s="376"/>
      <c r="RKK113" s="376"/>
      <c r="RKL113" s="376"/>
      <c r="RKM113" s="376"/>
      <c r="RKN113" s="376"/>
      <c r="RKO113" s="376"/>
      <c r="RKP113" s="376"/>
      <c r="RKQ113" s="376"/>
      <c r="RKR113" s="376"/>
      <c r="RKS113" s="376"/>
      <c r="RKT113" s="376"/>
      <c r="RKU113" s="376"/>
      <c r="RKV113" s="376"/>
      <c r="RKW113" s="376"/>
      <c r="RKX113" s="376"/>
      <c r="RKY113" s="376"/>
      <c r="RKZ113" s="376"/>
      <c r="RLA113" s="376"/>
      <c r="RLB113" s="376"/>
      <c r="RLC113" s="376"/>
      <c r="RLD113" s="376"/>
      <c r="RLE113" s="376"/>
      <c r="RLF113" s="376"/>
      <c r="RLG113" s="376"/>
      <c r="RLH113" s="376"/>
      <c r="RLI113" s="376"/>
      <c r="RLJ113" s="376"/>
      <c r="RLK113" s="376"/>
      <c r="RLL113" s="376"/>
      <c r="RLM113" s="376"/>
      <c r="RLN113" s="376"/>
      <c r="RLO113" s="376"/>
      <c r="RLP113" s="376"/>
      <c r="RLQ113" s="376"/>
      <c r="RLR113" s="376"/>
      <c r="RLS113" s="376"/>
      <c r="RLT113" s="376"/>
      <c r="RLU113" s="376"/>
      <c r="RLV113" s="376"/>
      <c r="RLW113" s="376"/>
      <c r="RLX113" s="376"/>
      <c r="RLY113" s="376"/>
      <c r="RLZ113" s="376"/>
      <c r="RMA113" s="376"/>
      <c r="RMB113" s="376"/>
      <c r="RMC113" s="376"/>
      <c r="RMD113" s="376"/>
      <c r="RME113" s="376"/>
      <c r="RMF113" s="376"/>
      <c r="RMG113" s="376"/>
      <c r="RMH113" s="376"/>
      <c r="RMI113" s="376"/>
      <c r="RMJ113" s="376"/>
      <c r="RMK113" s="376"/>
      <c r="RML113" s="376"/>
      <c r="RMM113" s="376"/>
      <c r="RMN113" s="376"/>
      <c r="RMO113" s="376"/>
      <c r="RMP113" s="376"/>
      <c r="RMQ113" s="376"/>
      <c r="RMR113" s="376"/>
      <c r="RMS113" s="376"/>
      <c r="RMT113" s="376"/>
      <c r="RMU113" s="376"/>
      <c r="RMV113" s="376"/>
      <c r="RMW113" s="376"/>
      <c r="RMX113" s="376"/>
      <c r="RMY113" s="376"/>
      <c r="RMZ113" s="376"/>
      <c r="RNA113" s="376"/>
      <c r="RNB113" s="376"/>
      <c r="RNC113" s="376"/>
      <c r="RND113" s="376"/>
      <c r="RNE113" s="376"/>
      <c r="RNF113" s="376"/>
      <c r="RNG113" s="376"/>
      <c r="RNH113" s="376"/>
      <c r="RNI113" s="376"/>
      <c r="RNJ113" s="376"/>
      <c r="RNK113" s="376"/>
      <c r="RNL113" s="376"/>
      <c r="RNM113" s="376"/>
      <c r="RNN113" s="376"/>
      <c r="RNO113" s="376"/>
      <c r="RNP113" s="376"/>
      <c r="RNQ113" s="376"/>
      <c r="RNR113" s="376"/>
      <c r="RNS113" s="376"/>
      <c r="RNT113" s="376"/>
      <c r="RNU113" s="376"/>
      <c r="RNV113" s="376"/>
      <c r="RNW113" s="376"/>
      <c r="RNX113" s="376"/>
      <c r="RNY113" s="376"/>
      <c r="RNZ113" s="376"/>
      <c r="ROA113" s="376"/>
      <c r="ROB113" s="376"/>
      <c r="ROC113" s="376"/>
      <c r="ROD113" s="376"/>
      <c r="ROE113" s="376"/>
      <c r="ROF113" s="376"/>
      <c r="ROG113" s="376"/>
      <c r="ROH113" s="376"/>
      <c r="ROI113" s="376"/>
      <c r="ROJ113" s="376"/>
      <c r="ROK113" s="376"/>
      <c r="ROL113" s="376"/>
      <c r="ROM113" s="376"/>
      <c r="RON113" s="376"/>
      <c r="ROO113" s="376"/>
      <c r="ROP113" s="376"/>
      <c r="ROQ113" s="376"/>
      <c r="ROR113" s="376"/>
      <c r="ROS113" s="376"/>
      <c r="ROT113" s="376"/>
      <c r="ROU113" s="376"/>
      <c r="ROV113" s="376"/>
      <c r="ROW113" s="376"/>
      <c r="ROX113" s="376"/>
      <c r="ROY113" s="376"/>
      <c r="ROZ113" s="376"/>
      <c r="RPA113" s="376"/>
      <c r="RPB113" s="376"/>
      <c r="RPC113" s="376"/>
      <c r="RPD113" s="376"/>
      <c r="RPE113" s="376"/>
      <c r="RPF113" s="376"/>
      <c r="RPG113" s="376"/>
      <c r="RPH113" s="376"/>
      <c r="RPI113" s="376"/>
      <c r="RPJ113" s="376"/>
      <c r="RPK113" s="376"/>
      <c r="RPL113" s="376"/>
      <c r="RPM113" s="376"/>
      <c r="RPN113" s="376"/>
      <c r="RPO113" s="376"/>
      <c r="RPP113" s="376"/>
      <c r="RPQ113" s="376"/>
      <c r="RPR113" s="376"/>
      <c r="RPS113" s="376"/>
      <c r="RPT113" s="376"/>
      <c r="RPU113" s="376"/>
      <c r="RPV113" s="376"/>
      <c r="RPW113" s="376"/>
      <c r="RPX113" s="376"/>
      <c r="RPY113" s="376"/>
      <c r="RPZ113" s="376"/>
      <c r="RQA113" s="376"/>
      <c r="RQB113" s="376"/>
      <c r="RQC113" s="376"/>
      <c r="RQD113" s="376"/>
      <c r="RQE113" s="376"/>
      <c r="RQF113" s="376"/>
      <c r="RQG113" s="376"/>
      <c r="RQH113" s="376"/>
      <c r="RQI113" s="376"/>
      <c r="RQJ113" s="376"/>
      <c r="RQK113" s="376"/>
      <c r="RQL113" s="376"/>
      <c r="RQM113" s="376"/>
      <c r="RQN113" s="376"/>
      <c r="RQO113" s="376"/>
      <c r="RQP113" s="376"/>
      <c r="RQQ113" s="376"/>
      <c r="RQR113" s="376"/>
      <c r="RQS113" s="376"/>
      <c r="RQT113" s="376"/>
      <c r="RQU113" s="376"/>
      <c r="RQV113" s="376"/>
      <c r="RQW113" s="376"/>
      <c r="RQX113" s="376"/>
      <c r="RQY113" s="376"/>
      <c r="RQZ113" s="376"/>
      <c r="RRA113" s="376"/>
      <c r="RRB113" s="376"/>
      <c r="RRC113" s="376"/>
      <c r="RRD113" s="376"/>
      <c r="RRE113" s="376"/>
      <c r="RRF113" s="376"/>
      <c r="RRG113" s="376"/>
      <c r="RRH113" s="376"/>
      <c r="RRI113" s="376"/>
      <c r="RRJ113" s="376"/>
      <c r="RRK113" s="376"/>
      <c r="RRL113" s="376"/>
      <c r="RRM113" s="376"/>
      <c r="RRN113" s="376"/>
      <c r="RRO113" s="376"/>
      <c r="RRP113" s="376"/>
      <c r="RRQ113" s="376"/>
      <c r="RRR113" s="376"/>
      <c r="RRS113" s="376"/>
      <c r="RRT113" s="376"/>
      <c r="RRU113" s="376"/>
      <c r="RRV113" s="376"/>
      <c r="RRW113" s="376"/>
      <c r="RRX113" s="376"/>
      <c r="RRY113" s="376"/>
      <c r="RRZ113" s="376"/>
      <c r="RSA113" s="376"/>
      <c r="RSB113" s="376"/>
      <c r="RSC113" s="376"/>
      <c r="RSD113" s="376"/>
      <c r="RSE113" s="376"/>
      <c r="RSF113" s="376"/>
      <c r="RSG113" s="376"/>
      <c r="RSH113" s="376"/>
      <c r="RSI113" s="376"/>
      <c r="RSJ113" s="376"/>
      <c r="RSK113" s="376"/>
      <c r="RSL113" s="376"/>
      <c r="RSM113" s="376"/>
      <c r="RSN113" s="376"/>
      <c r="RSO113" s="376"/>
      <c r="RSP113" s="376"/>
      <c r="RSQ113" s="376"/>
      <c r="RSR113" s="376"/>
      <c r="RSS113" s="376"/>
      <c r="RST113" s="376"/>
      <c r="RSU113" s="376"/>
      <c r="RSV113" s="376"/>
      <c r="RSW113" s="376"/>
      <c r="RSX113" s="376"/>
      <c r="RSY113" s="376"/>
      <c r="RSZ113" s="376"/>
      <c r="RTA113" s="376"/>
      <c r="RTB113" s="376"/>
      <c r="RTC113" s="376"/>
      <c r="RTD113" s="376"/>
      <c r="RTE113" s="376"/>
      <c r="RTF113" s="376"/>
      <c r="RTG113" s="376"/>
      <c r="RTH113" s="376"/>
      <c r="RTI113" s="376"/>
      <c r="RTJ113" s="376"/>
      <c r="RTK113" s="376"/>
      <c r="RTL113" s="376"/>
      <c r="RTM113" s="376"/>
      <c r="RTN113" s="376"/>
      <c r="RTO113" s="376"/>
      <c r="RTP113" s="376"/>
      <c r="RTQ113" s="376"/>
      <c r="RTR113" s="376"/>
      <c r="RTS113" s="376"/>
      <c r="RTT113" s="376"/>
      <c r="RTU113" s="376"/>
      <c r="RTV113" s="376"/>
      <c r="RTW113" s="376"/>
      <c r="RTX113" s="376"/>
      <c r="RTY113" s="376"/>
      <c r="RTZ113" s="376"/>
      <c r="RUA113" s="376"/>
      <c r="RUB113" s="376"/>
      <c r="RUC113" s="376"/>
      <c r="RUD113" s="376"/>
      <c r="RUE113" s="376"/>
      <c r="RUF113" s="376"/>
      <c r="RUG113" s="376"/>
      <c r="RUH113" s="376"/>
      <c r="RUI113" s="376"/>
      <c r="RUJ113" s="376"/>
      <c r="RUK113" s="376"/>
      <c r="RUL113" s="376"/>
      <c r="RUM113" s="376"/>
      <c r="RUN113" s="376"/>
      <c r="RUO113" s="376"/>
      <c r="RUP113" s="376"/>
      <c r="RUQ113" s="376"/>
      <c r="RUR113" s="376"/>
      <c r="RUS113" s="376"/>
      <c r="RUT113" s="376"/>
      <c r="RUU113" s="376"/>
      <c r="RUV113" s="376"/>
      <c r="RUW113" s="376"/>
      <c r="RUX113" s="376"/>
      <c r="RUY113" s="376"/>
      <c r="RUZ113" s="376"/>
      <c r="RVA113" s="376"/>
      <c r="RVB113" s="376"/>
      <c r="RVC113" s="376"/>
      <c r="RVD113" s="376"/>
      <c r="RVE113" s="376"/>
      <c r="RVF113" s="376"/>
      <c r="RVG113" s="376"/>
      <c r="RVH113" s="376"/>
      <c r="RVI113" s="376"/>
      <c r="RVJ113" s="376"/>
      <c r="RVK113" s="376"/>
      <c r="RVL113" s="376"/>
      <c r="RVM113" s="376"/>
      <c r="RVN113" s="376"/>
      <c r="RVO113" s="376"/>
      <c r="RVP113" s="376"/>
      <c r="RVQ113" s="376"/>
      <c r="RVR113" s="376"/>
      <c r="RVS113" s="376"/>
      <c r="RVT113" s="376"/>
      <c r="RVU113" s="376"/>
      <c r="RVV113" s="376"/>
      <c r="RVW113" s="376"/>
      <c r="RVX113" s="376"/>
      <c r="RVY113" s="376"/>
      <c r="RVZ113" s="376"/>
      <c r="RWA113" s="376"/>
      <c r="RWB113" s="376"/>
      <c r="RWC113" s="376"/>
      <c r="RWD113" s="376"/>
      <c r="RWE113" s="376"/>
      <c r="RWF113" s="376"/>
      <c r="RWG113" s="376"/>
      <c r="RWH113" s="376"/>
      <c r="RWI113" s="376"/>
      <c r="RWJ113" s="376"/>
      <c r="RWK113" s="376"/>
      <c r="RWL113" s="376"/>
      <c r="RWM113" s="376"/>
      <c r="RWN113" s="376"/>
      <c r="RWO113" s="376"/>
      <c r="RWP113" s="376"/>
      <c r="RWQ113" s="376"/>
      <c r="RWR113" s="376"/>
      <c r="RWS113" s="376"/>
      <c r="RWT113" s="376"/>
      <c r="RWU113" s="376"/>
      <c r="RWV113" s="376"/>
      <c r="RWW113" s="376"/>
      <c r="RWX113" s="376"/>
      <c r="RWY113" s="376"/>
      <c r="RWZ113" s="376"/>
      <c r="RXA113" s="376"/>
      <c r="RXB113" s="376"/>
      <c r="RXC113" s="376"/>
      <c r="RXD113" s="376"/>
      <c r="RXE113" s="376"/>
      <c r="RXF113" s="376"/>
      <c r="RXG113" s="376"/>
      <c r="RXH113" s="376"/>
      <c r="RXI113" s="376"/>
      <c r="RXJ113" s="376"/>
      <c r="RXK113" s="376"/>
      <c r="RXL113" s="376"/>
      <c r="RXM113" s="376"/>
      <c r="RXN113" s="376"/>
      <c r="RXO113" s="376"/>
      <c r="RXP113" s="376"/>
      <c r="RXQ113" s="376"/>
      <c r="RXR113" s="376"/>
      <c r="RXS113" s="376"/>
      <c r="RXT113" s="376"/>
      <c r="RXU113" s="376"/>
      <c r="RXV113" s="376"/>
      <c r="RXW113" s="376"/>
      <c r="RXX113" s="376"/>
      <c r="RXY113" s="376"/>
      <c r="RXZ113" s="376"/>
      <c r="RYA113" s="376"/>
      <c r="RYB113" s="376"/>
      <c r="RYC113" s="376"/>
      <c r="RYD113" s="376"/>
      <c r="RYE113" s="376"/>
      <c r="RYF113" s="376"/>
      <c r="RYG113" s="376"/>
      <c r="RYH113" s="376"/>
      <c r="RYI113" s="376"/>
      <c r="RYJ113" s="376"/>
      <c r="RYK113" s="376"/>
      <c r="RYL113" s="376"/>
      <c r="RYM113" s="376"/>
      <c r="RYN113" s="376"/>
      <c r="RYO113" s="376"/>
      <c r="RYP113" s="376"/>
      <c r="RYQ113" s="376"/>
      <c r="RYR113" s="376"/>
      <c r="RYS113" s="376"/>
      <c r="RYT113" s="376"/>
      <c r="RYU113" s="376"/>
      <c r="RYV113" s="376"/>
      <c r="RYW113" s="376"/>
      <c r="RYX113" s="376"/>
      <c r="RYY113" s="376"/>
      <c r="RYZ113" s="376"/>
      <c r="RZA113" s="376"/>
      <c r="RZB113" s="376"/>
      <c r="RZC113" s="376"/>
      <c r="RZD113" s="376"/>
      <c r="RZE113" s="376"/>
      <c r="RZF113" s="376"/>
      <c r="RZG113" s="376"/>
      <c r="RZH113" s="376"/>
      <c r="RZI113" s="376"/>
      <c r="RZJ113" s="376"/>
      <c r="RZK113" s="376"/>
      <c r="RZL113" s="376"/>
      <c r="RZM113" s="376"/>
      <c r="RZN113" s="376"/>
      <c r="RZO113" s="376"/>
      <c r="RZP113" s="376"/>
      <c r="RZQ113" s="376"/>
      <c r="RZR113" s="376"/>
      <c r="RZS113" s="376"/>
      <c r="RZT113" s="376"/>
      <c r="RZU113" s="376"/>
      <c r="RZV113" s="376"/>
      <c r="RZW113" s="376"/>
      <c r="RZX113" s="376"/>
      <c r="RZY113" s="376"/>
      <c r="RZZ113" s="376"/>
      <c r="SAA113" s="376"/>
      <c r="SAB113" s="376"/>
      <c r="SAC113" s="376"/>
      <c r="SAD113" s="376"/>
      <c r="SAE113" s="376"/>
      <c r="SAF113" s="376"/>
      <c r="SAG113" s="376"/>
      <c r="SAH113" s="376"/>
      <c r="SAI113" s="376"/>
      <c r="SAJ113" s="376"/>
      <c r="SAK113" s="376"/>
      <c r="SAL113" s="376"/>
      <c r="SAM113" s="376"/>
      <c r="SAN113" s="376"/>
      <c r="SAO113" s="376"/>
      <c r="SAP113" s="376"/>
      <c r="SAQ113" s="376"/>
      <c r="SAR113" s="376"/>
      <c r="SAS113" s="376"/>
      <c r="SAT113" s="376"/>
      <c r="SAU113" s="376"/>
      <c r="SAV113" s="376"/>
      <c r="SAW113" s="376"/>
      <c r="SAX113" s="376"/>
      <c r="SAY113" s="376"/>
      <c r="SAZ113" s="376"/>
      <c r="SBA113" s="376"/>
      <c r="SBB113" s="376"/>
      <c r="SBC113" s="376"/>
      <c r="SBD113" s="376"/>
      <c r="SBE113" s="376"/>
      <c r="SBF113" s="376"/>
      <c r="SBG113" s="376"/>
      <c r="SBH113" s="376"/>
      <c r="SBI113" s="376"/>
      <c r="SBJ113" s="376"/>
      <c r="SBK113" s="376"/>
      <c r="SBL113" s="376"/>
      <c r="SBM113" s="376"/>
      <c r="SBN113" s="376"/>
      <c r="SBO113" s="376"/>
      <c r="SBP113" s="376"/>
      <c r="SBQ113" s="376"/>
      <c r="SBR113" s="376"/>
      <c r="SBS113" s="376"/>
      <c r="SBT113" s="376"/>
      <c r="SBU113" s="376"/>
      <c r="SBV113" s="376"/>
      <c r="SBW113" s="376"/>
      <c r="SBX113" s="376"/>
      <c r="SBY113" s="376"/>
      <c r="SBZ113" s="376"/>
      <c r="SCA113" s="376"/>
      <c r="SCB113" s="376"/>
      <c r="SCC113" s="376"/>
      <c r="SCD113" s="376"/>
      <c r="SCE113" s="376"/>
      <c r="SCF113" s="376"/>
      <c r="SCG113" s="376"/>
      <c r="SCH113" s="376"/>
      <c r="SCI113" s="376"/>
      <c r="SCJ113" s="376"/>
      <c r="SCK113" s="376"/>
      <c r="SCL113" s="376"/>
      <c r="SCM113" s="376"/>
      <c r="SCN113" s="376"/>
      <c r="SCO113" s="376"/>
      <c r="SCP113" s="376"/>
      <c r="SCQ113" s="376"/>
      <c r="SCR113" s="376"/>
      <c r="SCS113" s="376"/>
      <c r="SCT113" s="376"/>
      <c r="SCU113" s="376"/>
      <c r="SCV113" s="376"/>
      <c r="SCW113" s="376"/>
      <c r="SCX113" s="376"/>
      <c r="SCY113" s="376"/>
      <c r="SCZ113" s="376"/>
      <c r="SDA113" s="376"/>
      <c r="SDB113" s="376"/>
      <c r="SDC113" s="376"/>
      <c r="SDD113" s="376"/>
      <c r="SDE113" s="376"/>
      <c r="SDF113" s="376"/>
      <c r="SDG113" s="376"/>
      <c r="SDH113" s="376"/>
      <c r="SDI113" s="376"/>
      <c r="SDJ113" s="376"/>
      <c r="SDK113" s="376"/>
      <c r="SDL113" s="376"/>
      <c r="SDM113" s="376"/>
      <c r="SDN113" s="376"/>
      <c r="SDO113" s="376"/>
      <c r="SDP113" s="376"/>
      <c r="SDQ113" s="376"/>
      <c r="SDR113" s="376"/>
      <c r="SDS113" s="376"/>
      <c r="SDT113" s="376"/>
      <c r="SDU113" s="376"/>
      <c r="SDV113" s="376"/>
      <c r="SDW113" s="376"/>
      <c r="SDX113" s="376"/>
      <c r="SDY113" s="376"/>
      <c r="SDZ113" s="376"/>
      <c r="SEA113" s="376"/>
      <c r="SEB113" s="376"/>
      <c r="SEC113" s="376"/>
      <c r="SED113" s="376"/>
      <c r="SEE113" s="376"/>
      <c r="SEF113" s="376"/>
      <c r="SEG113" s="376"/>
      <c r="SEH113" s="376"/>
      <c r="SEI113" s="376"/>
      <c r="SEJ113" s="376"/>
      <c r="SEK113" s="376"/>
      <c r="SEL113" s="376"/>
      <c r="SEM113" s="376"/>
      <c r="SEN113" s="376"/>
      <c r="SEO113" s="376"/>
      <c r="SEP113" s="376"/>
      <c r="SEQ113" s="376"/>
      <c r="SER113" s="376"/>
      <c r="SES113" s="376"/>
      <c r="SET113" s="376"/>
      <c r="SEU113" s="376"/>
      <c r="SEV113" s="376"/>
      <c r="SEW113" s="376"/>
      <c r="SEX113" s="376"/>
      <c r="SEY113" s="376"/>
      <c r="SEZ113" s="376"/>
      <c r="SFA113" s="376"/>
      <c r="SFB113" s="376"/>
      <c r="SFC113" s="376"/>
      <c r="SFD113" s="376"/>
      <c r="SFE113" s="376"/>
      <c r="SFF113" s="376"/>
      <c r="SFG113" s="376"/>
      <c r="SFH113" s="376"/>
      <c r="SFI113" s="376"/>
      <c r="SFJ113" s="376"/>
      <c r="SFK113" s="376"/>
      <c r="SFL113" s="376"/>
      <c r="SFM113" s="376"/>
      <c r="SFN113" s="376"/>
      <c r="SFO113" s="376"/>
      <c r="SFP113" s="376"/>
      <c r="SFQ113" s="376"/>
      <c r="SFR113" s="376"/>
      <c r="SFS113" s="376"/>
      <c r="SFT113" s="376"/>
      <c r="SFU113" s="376"/>
      <c r="SFV113" s="376"/>
      <c r="SFW113" s="376"/>
      <c r="SFX113" s="376"/>
      <c r="SFY113" s="376"/>
      <c r="SFZ113" s="376"/>
      <c r="SGA113" s="376"/>
      <c r="SGB113" s="376"/>
      <c r="SGC113" s="376"/>
      <c r="SGD113" s="376"/>
      <c r="SGE113" s="376"/>
      <c r="SGF113" s="376"/>
      <c r="SGG113" s="376"/>
      <c r="SGH113" s="376"/>
      <c r="SGI113" s="376"/>
      <c r="SGJ113" s="376"/>
      <c r="SGK113" s="376"/>
      <c r="SGL113" s="376"/>
      <c r="SGM113" s="376"/>
      <c r="SGN113" s="376"/>
      <c r="SGO113" s="376"/>
      <c r="SGP113" s="376"/>
      <c r="SGQ113" s="376"/>
      <c r="SGR113" s="376"/>
      <c r="SGS113" s="376"/>
      <c r="SGT113" s="376"/>
      <c r="SGU113" s="376"/>
      <c r="SGV113" s="376"/>
      <c r="SGW113" s="376"/>
      <c r="SGX113" s="376"/>
      <c r="SGY113" s="376"/>
      <c r="SGZ113" s="376"/>
      <c r="SHA113" s="376"/>
      <c r="SHB113" s="376"/>
      <c r="SHC113" s="376"/>
      <c r="SHD113" s="376"/>
      <c r="SHE113" s="376"/>
      <c r="SHF113" s="376"/>
      <c r="SHG113" s="376"/>
      <c r="SHH113" s="376"/>
      <c r="SHI113" s="376"/>
      <c r="SHJ113" s="376"/>
      <c r="SHK113" s="376"/>
      <c r="SHL113" s="376"/>
      <c r="SHM113" s="376"/>
      <c r="SHN113" s="376"/>
      <c r="SHO113" s="376"/>
      <c r="SHP113" s="376"/>
      <c r="SHQ113" s="376"/>
      <c r="SHR113" s="376"/>
      <c r="SHS113" s="376"/>
      <c r="SHT113" s="376"/>
      <c r="SHU113" s="376"/>
      <c r="SHV113" s="376"/>
      <c r="SHW113" s="376"/>
      <c r="SHX113" s="376"/>
      <c r="SHY113" s="376"/>
      <c r="SHZ113" s="376"/>
      <c r="SIA113" s="376"/>
      <c r="SIB113" s="376"/>
      <c r="SIC113" s="376"/>
      <c r="SID113" s="376"/>
      <c r="SIE113" s="376"/>
      <c r="SIF113" s="376"/>
      <c r="SIG113" s="376"/>
      <c r="SIH113" s="376"/>
      <c r="SII113" s="376"/>
      <c r="SIJ113" s="376"/>
      <c r="SIK113" s="376"/>
      <c r="SIL113" s="376"/>
      <c r="SIM113" s="376"/>
      <c r="SIN113" s="376"/>
      <c r="SIO113" s="376"/>
      <c r="SIP113" s="376"/>
      <c r="SIQ113" s="376"/>
      <c r="SIR113" s="376"/>
      <c r="SIS113" s="376"/>
      <c r="SIT113" s="376"/>
      <c r="SIU113" s="376"/>
      <c r="SIV113" s="376"/>
      <c r="SIW113" s="376"/>
      <c r="SIX113" s="376"/>
      <c r="SIY113" s="376"/>
      <c r="SIZ113" s="376"/>
      <c r="SJA113" s="376"/>
      <c r="SJB113" s="376"/>
      <c r="SJC113" s="376"/>
      <c r="SJD113" s="376"/>
      <c r="SJE113" s="376"/>
      <c r="SJF113" s="376"/>
      <c r="SJG113" s="376"/>
      <c r="SJH113" s="376"/>
      <c r="SJI113" s="376"/>
      <c r="SJJ113" s="376"/>
      <c r="SJK113" s="376"/>
      <c r="SJL113" s="376"/>
      <c r="SJM113" s="376"/>
      <c r="SJN113" s="376"/>
      <c r="SJO113" s="376"/>
      <c r="SJP113" s="376"/>
      <c r="SJQ113" s="376"/>
      <c r="SJR113" s="376"/>
      <c r="SJS113" s="376"/>
      <c r="SJT113" s="376"/>
      <c r="SJU113" s="376"/>
      <c r="SJV113" s="376"/>
      <c r="SJW113" s="376"/>
      <c r="SJX113" s="376"/>
      <c r="SJY113" s="376"/>
      <c r="SJZ113" s="376"/>
      <c r="SKA113" s="376"/>
      <c r="SKB113" s="376"/>
      <c r="SKC113" s="376"/>
      <c r="SKD113" s="376"/>
      <c r="SKE113" s="376"/>
      <c r="SKF113" s="376"/>
      <c r="SKG113" s="376"/>
      <c r="SKH113" s="376"/>
      <c r="SKI113" s="376"/>
      <c r="SKJ113" s="376"/>
      <c r="SKK113" s="376"/>
      <c r="SKL113" s="376"/>
      <c r="SKM113" s="376"/>
      <c r="SKN113" s="376"/>
      <c r="SKO113" s="376"/>
      <c r="SKP113" s="376"/>
      <c r="SKQ113" s="376"/>
      <c r="SKR113" s="376"/>
      <c r="SKS113" s="376"/>
      <c r="SKT113" s="376"/>
      <c r="SKU113" s="376"/>
      <c r="SKV113" s="376"/>
      <c r="SKW113" s="376"/>
      <c r="SKX113" s="376"/>
      <c r="SKY113" s="376"/>
      <c r="SKZ113" s="376"/>
      <c r="SLA113" s="376"/>
      <c r="SLB113" s="376"/>
      <c r="SLC113" s="376"/>
      <c r="SLD113" s="376"/>
      <c r="SLE113" s="376"/>
      <c r="SLF113" s="376"/>
      <c r="SLG113" s="376"/>
      <c r="SLH113" s="376"/>
      <c r="SLI113" s="376"/>
      <c r="SLJ113" s="376"/>
      <c r="SLK113" s="376"/>
      <c r="SLL113" s="376"/>
      <c r="SLM113" s="376"/>
      <c r="SLN113" s="376"/>
      <c r="SLO113" s="376"/>
      <c r="SLP113" s="376"/>
      <c r="SLQ113" s="376"/>
      <c r="SLR113" s="376"/>
      <c r="SLS113" s="376"/>
      <c r="SLT113" s="376"/>
      <c r="SLU113" s="376"/>
      <c r="SLV113" s="376"/>
      <c r="SLW113" s="376"/>
      <c r="SLX113" s="376"/>
      <c r="SLY113" s="376"/>
      <c r="SLZ113" s="376"/>
      <c r="SMA113" s="376"/>
      <c r="SMB113" s="376"/>
      <c r="SMC113" s="376"/>
      <c r="SMD113" s="376"/>
      <c r="SME113" s="376"/>
      <c r="SMF113" s="376"/>
      <c r="SMG113" s="376"/>
      <c r="SMH113" s="376"/>
      <c r="SMI113" s="376"/>
      <c r="SMJ113" s="376"/>
      <c r="SMK113" s="376"/>
      <c r="SML113" s="376"/>
      <c r="SMM113" s="376"/>
      <c r="SMN113" s="376"/>
      <c r="SMO113" s="376"/>
      <c r="SMP113" s="376"/>
      <c r="SMQ113" s="376"/>
      <c r="SMR113" s="376"/>
      <c r="SMS113" s="376"/>
      <c r="SMT113" s="376"/>
      <c r="SMU113" s="376"/>
      <c r="SMV113" s="376"/>
      <c r="SMW113" s="376"/>
      <c r="SMX113" s="376"/>
      <c r="SMY113" s="376"/>
      <c r="SMZ113" s="376"/>
      <c r="SNA113" s="376"/>
      <c r="SNB113" s="376"/>
      <c r="SNC113" s="376"/>
      <c r="SND113" s="376"/>
      <c r="SNE113" s="376"/>
      <c r="SNF113" s="376"/>
      <c r="SNG113" s="376"/>
      <c r="SNH113" s="376"/>
      <c r="SNI113" s="376"/>
      <c r="SNJ113" s="376"/>
      <c r="SNK113" s="376"/>
      <c r="SNL113" s="376"/>
      <c r="SNM113" s="376"/>
      <c r="SNN113" s="376"/>
      <c r="SNO113" s="376"/>
      <c r="SNP113" s="376"/>
      <c r="SNQ113" s="376"/>
      <c r="SNR113" s="376"/>
      <c r="SNS113" s="376"/>
      <c r="SNT113" s="376"/>
      <c r="SNU113" s="376"/>
      <c r="SNV113" s="376"/>
      <c r="SNW113" s="376"/>
      <c r="SNX113" s="376"/>
      <c r="SNY113" s="376"/>
      <c r="SNZ113" s="376"/>
      <c r="SOA113" s="376"/>
      <c r="SOB113" s="376"/>
      <c r="SOC113" s="376"/>
      <c r="SOD113" s="376"/>
      <c r="SOE113" s="376"/>
      <c r="SOF113" s="376"/>
      <c r="SOG113" s="376"/>
      <c r="SOH113" s="376"/>
      <c r="SOI113" s="376"/>
      <c r="SOJ113" s="376"/>
      <c r="SOK113" s="376"/>
      <c r="SOL113" s="376"/>
      <c r="SOM113" s="376"/>
      <c r="SON113" s="376"/>
      <c r="SOO113" s="376"/>
      <c r="SOP113" s="376"/>
      <c r="SOQ113" s="376"/>
      <c r="SOR113" s="376"/>
      <c r="SOS113" s="376"/>
      <c r="SOT113" s="376"/>
      <c r="SOU113" s="376"/>
      <c r="SOV113" s="376"/>
      <c r="SOW113" s="376"/>
      <c r="SOX113" s="376"/>
      <c r="SOY113" s="376"/>
      <c r="SOZ113" s="376"/>
      <c r="SPA113" s="376"/>
      <c r="SPB113" s="376"/>
      <c r="SPC113" s="376"/>
      <c r="SPD113" s="376"/>
      <c r="SPE113" s="376"/>
      <c r="SPF113" s="376"/>
      <c r="SPG113" s="376"/>
      <c r="SPH113" s="376"/>
      <c r="SPI113" s="376"/>
      <c r="SPJ113" s="376"/>
      <c r="SPK113" s="376"/>
      <c r="SPL113" s="376"/>
      <c r="SPM113" s="376"/>
      <c r="SPN113" s="376"/>
      <c r="SPO113" s="376"/>
      <c r="SPP113" s="376"/>
      <c r="SPQ113" s="376"/>
      <c r="SPR113" s="376"/>
      <c r="SPS113" s="376"/>
      <c r="SPT113" s="376"/>
      <c r="SPU113" s="376"/>
      <c r="SPV113" s="376"/>
      <c r="SPW113" s="376"/>
      <c r="SPX113" s="376"/>
      <c r="SPY113" s="376"/>
      <c r="SPZ113" s="376"/>
      <c r="SQA113" s="376"/>
      <c r="SQB113" s="376"/>
      <c r="SQC113" s="376"/>
      <c r="SQD113" s="376"/>
      <c r="SQE113" s="376"/>
      <c r="SQF113" s="376"/>
      <c r="SQG113" s="376"/>
      <c r="SQH113" s="376"/>
      <c r="SQI113" s="376"/>
      <c r="SQJ113" s="376"/>
      <c r="SQK113" s="376"/>
      <c r="SQL113" s="376"/>
      <c r="SQM113" s="376"/>
      <c r="SQN113" s="376"/>
      <c r="SQO113" s="376"/>
      <c r="SQP113" s="376"/>
      <c r="SQQ113" s="376"/>
      <c r="SQR113" s="376"/>
      <c r="SQS113" s="376"/>
      <c r="SQT113" s="376"/>
      <c r="SQU113" s="376"/>
      <c r="SQV113" s="376"/>
      <c r="SQW113" s="376"/>
      <c r="SQX113" s="376"/>
      <c r="SQY113" s="376"/>
      <c r="SQZ113" s="376"/>
      <c r="SRA113" s="376"/>
      <c r="SRB113" s="376"/>
      <c r="SRC113" s="376"/>
      <c r="SRD113" s="376"/>
      <c r="SRE113" s="376"/>
      <c r="SRF113" s="376"/>
      <c r="SRG113" s="376"/>
      <c r="SRH113" s="376"/>
      <c r="SRI113" s="376"/>
      <c r="SRJ113" s="376"/>
      <c r="SRK113" s="376"/>
      <c r="SRL113" s="376"/>
      <c r="SRM113" s="376"/>
      <c r="SRN113" s="376"/>
      <c r="SRO113" s="376"/>
      <c r="SRP113" s="376"/>
      <c r="SRQ113" s="376"/>
      <c r="SRR113" s="376"/>
      <c r="SRS113" s="376"/>
      <c r="SRT113" s="376"/>
      <c r="SRU113" s="376"/>
      <c r="SRV113" s="376"/>
      <c r="SRW113" s="376"/>
      <c r="SRX113" s="376"/>
      <c r="SRY113" s="376"/>
      <c r="SRZ113" s="376"/>
      <c r="SSA113" s="376"/>
      <c r="SSB113" s="376"/>
      <c r="SSC113" s="376"/>
      <c r="SSD113" s="376"/>
      <c r="SSE113" s="376"/>
      <c r="SSF113" s="376"/>
      <c r="SSG113" s="376"/>
      <c r="SSH113" s="376"/>
      <c r="SSI113" s="376"/>
      <c r="SSJ113" s="376"/>
      <c r="SSK113" s="376"/>
      <c r="SSL113" s="376"/>
      <c r="SSM113" s="376"/>
      <c r="SSN113" s="376"/>
      <c r="SSO113" s="376"/>
      <c r="SSP113" s="376"/>
      <c r="SSQ113" s="376"/>
      <c r="SSR113" s="376"/>
      <c r="SSS113" s="376"/>
      <c r="SST113" s="376"/>
      <c r="SSU113" s="376"/>
      <c r="SSV113" s="376"/>
      <c r="SSW113" s="376"/>
      <c r="SSX113" s="376"/>
      <c r="SSY113" s="376"/>
      <c r="SSZ113" s="376"/>
      <c r="STA113" s="376"/>
      <c r="STB113" s="376"/>
      <c r="STC113" s="376"/>
      <c r="STD113" s="376"/>
      <c r="STE113" s="376"/>
      <c r="STF113" s="376"/>
      <c r="STG113" s="376"/>
      <c r="STH113" s="376"/>
      <c r="STI113" s="376"/>
      <c r="STJ113" s="376"/>
      <c r="STK113" s="376"/>
      <c r="STL113" s="376"/>
      <c r="STM113" s="376"/>
      <c r="STN113" s="376"/>
      <c r="STO113" s="376"/>
      <c r="STP113" s="376"/>
      <c r="STQ113" s="376"/>
      <c r="STR113" s="376"/>
      <c r="STS113" s="376"/>
      <c r="STT113" s="376"/>
      <c r="STU113" s="376"/>
      <c r="STV113" s="376"/>
      <c r="STW113" s="376"/>
      <c r="STX113" s="376"/>
      <c r="STY113" s="376"/>
      <c r="STZ113" s="376"/>
      <c r="SUA113" s="376"/>
      <c r="SUB113" s="376"/>
      <c r="SUC113" s="376"/>
      <c r="SUD113" s="376"/>
      <c r="SUE113" s="376"/>
      <c r="SUF113" s="376"/>
      <c r="SUG113" s="376"/>
      <c r="SUH113" s="376"/>
      <c r="SUI113" s="376"/>
      <c r="SUJ113" s="376"/>
      <c r="SUK113" s="376"/>
      <c r="SUL113" s="376"/>
      <c r="SUM113" s="376"/>
      <c r="SUN113" s="376"/>
      <c r="SUO113" s="376"/>
      <c r="SUP113" s="376"/>
      <c r="SUQ113" s="376"/>
      <c r="SUR113" s="376"/>
      <c r="SUS113" s="376"/>
      <c r="SUT113" s="376"/>
      <c r="SUU113" s="376"/>
      <c r="SUV113" s="376"/>
      <c r="SUW113" s="376"/>
      <c r="SUX113" s="376"/>
      <c r="SUY113" s="376"/>
      <c r="SUZ113" s="376"/>
      <c r="SVA113" s="376"/>
      <c r="SVB113" s="376"/>
      <c r="SVC113" s="376"/>
      <c r="SVD113" s="376"/>
      <c r="SVE113" s="376"/>
      <c r="SVF113" s="376"/>
      <c r="SVG113" s="376"/>
      <c r="SVH113" s="376"/>
      <c r="SVI113" s="376"/>
      <c r="SVJ113" s="376"/>
      <c r="SVK113" s="376"/>
      <c r="SVL113" s="376"/>
      <c r="SVM113" s="376"/>
      <c r="SVN113" s="376"/>
      <c r="SVO113" s="376"/>
      <c r="SVP113" s="376"/>
      <c r="SVQ113" s="376"/>
      <c r="SVR113" s="376"/>
      <c r="SVS113" s="376"/>
      <c r="SVT113" s="376"/>
      <c r="SVU113" s="376"/>
      <c r="SVV113" s="376"/>
      <c r="SVW113" s="376"/>
      <c r="SVX113" s="376"/>
      <c r="SVY113" s="376"/>
      <c r="SVZ113" s="376"/>
      <c r="SWA113" s="376"/>
      <c r="SWB113" s="376"/>
      <c r="SWC113" s="376"/>
      <c r="SWD113" s="376"/>
      <c r="SWE113" s="376"/>
      <c r="SWF113" s="376"/>
      <c r="SWG113" s="376"/>
      <c r="SWH113" s="376"/>
      <c r="SWI113" s="376"/>
      <c r="SWJ113" s="376"/>
      <c r="SWK113" s="376"/>
      <c r="SWL113" s="376"/>
      <c r="SWM113" s="376"/>
      <c r="SWN113" s="376"/>
      <c r="SWO113" s="376"/>
      <c r="SWP113" s="376"/>
      <c r="SWQ113" s="376"/>
      <c r="SWR113" s="376"/>
      <c r="SWS113" s="376"/>
      <c r="SWT113" s="376"/>
      <c r="SWU113" s="376"/>
      <c r="SWV113" s="376"/>
      <c r="SWW113" s="376"/>
      <c r="SWX113" s="376"/>
      <c r="SWY113" s="376"/>
      <c r="SWZ113" s="376"/>
      <c r="SXA113" s="376"/>
      <c r="SXB113" s="376"/>
      <c r="SXC113" s="376"/>
      <c r="SXD113" s="376"/>
      <c r="SXE113" s="376"/>
      <c r="SXF113" s="376"/>
      <c r="SXG113" s="376"/>
      <c r="SXH113" s="376"/>
      <c r="SXI113" s="376"/>
      <c r="SXJ113" s="376"/>
      <c r="SXK113" s="376"/>
      <c r="SXL113" s="376"/>
      <c r="SXM113" s="376"/>
      <c r="SXN113" s="376"/>
      <c r="SXO113" s="376"/>
      <c r="SXP113" s="376"/>
      <c r="SXQ113" s="376"/>
      <c r="SXR113" s="376"/>
      <c r="SXS113" s="376"/>
      <c r="SXT113" s="376"/>
      <c r="SXU113" s="376"/>
      <c r="SXV113" s="376"/>
      <c r="SXW113" s="376"/>
      <c r="SXX113" s="376"/>
      <c r="SXY113" s="376"/>
      <c r="SXZ113" s="376"/>
      <c r="SYA113" s="376"/>
      <c r="SYB113" s="376"/>
      <c r="SYC113" s="376"/>
      <c r="SYD113" s="376"/>
      <c r="SYE113" s="376"/>
      <c r="SYF113" s="376"/>
      <c r="SYG113" s="376"/>
      <c r="SYH113" s="376"/>
      <c r="SYI113" s="376"/>
      <c r="SYJ113" s="376"/>
      <c r="SYK113" s="376"/>
      <c r="SYL113" s="376"/>
      <c r="SYM113" s="376"/>
      <c r="SYN113" s="376"/>
      <c r="SYO113" s="376"/>
      <c r="SYP113" s="376"/>
      <c r="SYQ113" s="376"/>
      <c r="SYR113" s="376"/>
      <c r="SYS113" s="376"/>
      <c r="SYT113" s="376"/>
      <c r="SYU113" s="376"/>
      <c r="SYV113" s="376"/>
      <c r="SYW113" s="376"/>
      <c r="SYX113" s="376"/>
      <c r="SYY113" s="376"/>
      <c r="SYZ113" s="376"/>
      <c r="SZA113" s="376"/>
      <c r="SZB113" s="376"/>
      <c r="SZC113" s="376"/>
      <c r="SZD113" s="376"/>
      <c r="SZE113" s="376"/>
      <c r="SZF113" s="376"/>
      <c r="SZG113" s="376"/>
      <c r="SZH113" s="376"/>
      <c r="SZI113" s="376"/>
      <c r="SZJ113" s="376"/>
      <c r="SZK113" s="376"/>
      <c r="SZL113" s="376"/>
      <c r="SZM113" s="376"/>
      <c r="SZN113" s="376"/>
      <c r="SZO113" s="376"/>
      <c r="SZP113" s="376"/>
      <c r="SZQ113" s="376"/>
      <c r="SZR113" s="376"/>
      <c r="SZS113" s="376"/>
      <c r="SZT113" s="376"/>
      <c r="SZU113" s="376"/>
      <c r="SZV113" s="376"/>
      <c r="SZW113" s="376"/>
      <c r="SZX113" s="376"/>
      <c r="SZY113" s="376"/>
      <c r="SZZ113" s="376"/>
      <c r="TAA113" s="376"/>
      <c r="TAB113" s="376"/>
      <c r="TAC113" s="376"/>
      <c r="TAD113" s="376"/>
      <c r="TAE113" s="376"/>
      <c r="TAF113" s="376"/>
      <c r="TAG113" s="376"/>
      <c r="TAH113" s="376"/>
      <c r="TAI113" s="376"/>
      <c r="TAJ113" s="376"/>
      <c r="TAK113" s="376"/>
      <c r="TAL113" s="376"/>
      <c r="TAM113" s="376"/>
      <c r="TAN113" s="376"/>
      <c r="TAO113" s="376"/>
      <c r="TAP113" s="376"/>
      <c r="TAQ113" s="376"/>
      <c r="TAR113" s="376"/>
      <c r="TAS113" s="376"/>
      <c r="TAT113" s="376"/>
      <c r="TAU113" s="376"/>
      <c r="TAV113" s="376"/>
      <c r="TAW113" s="376"/>
      <c r="TAX113" s="376"/>
      <c r="TAY113" s="376"/>
      <c r="TAZ113" s="376"/>
      <c r="TBA113" s="376"/>
      <c r="TBB113" s="376"/>
      <c r="TBC113" s="376"/>
      <c r="TBD113" s="376"/>
      <c r="TBE113" s="376"/>
      <c r="TBF113" s="376"/>
      <c r="TBG113" s="376"/>
      <c r="TBH113" s="376"/>
      <c r="TBI113" s="376"/>
      <c r="TBJ113" s="376"/>
      <c r="TBK113" s="376"/>
      <c r="TBL113" s="376"/>
      <c r="TBM113" s="376"/>
      <c r="TBN113" s="376"/>
      <c r="TBO113" s="376"/>
      <c r="TBP113" s="376"/>
      <c r="TBQ113" s="376"/>
      <c r="TBR113" s="376"/>
      <c r="TBS113" s="376"/>
      <c r="TBT113" s="376"/>
      <c r="TBU113" s="376"/>
      <c r="TBV113" s="376"/>
      <c r="TBW113" s="376"/>
      <c r="TBX113" s="376"/>
      <c r="TBY113" s="376"/>
      <c r="TBZ113" s="376"/>
      <c r="TCA113" s="376"/>
      <c r="TCB113" s="376"/>
      <c r="TCC113" s="376"/>
      <c r="TCD113" s="376"/>
      <c r="TCE113" s="376"/>
      <c r="TCF113" s="376"/>
      <c r="TCG113" s="376"/>
      <c r="TCH113" s="376"/>
      <c r="TCI113" s="376"/>
      <c r="TCJ113" s="376"/>
      <c r="TCK113" s="376"/>
      <c r="TCL113" s="376"/>
      <c r="TCM113" s="376"/>
      <c r="TCN113" s="376"/>
      <c r="TCO113" s="376"/>
      <c r="TCP113" s="376"/>
      <c r="TCQ113" s="376"/>
      <c r="TCR113" s="376"/>
      <c r="TCS113" s="376"/>
      <c r="TCT113" s="376"/>
      <c r="TCU113" s="376"/>
      <c r="TCV113" s="376"/>
      <c r="TCW113" s="376"/>
      <c r="TCX113" s="376"/>
      <c r="TCY113" s="376"/>
      <c r="TCZ113" s="376"/>
      <c r="TDA113" s="376"/>
      <c r="TDB113" s="376"/>
      <c r="TDC113" s="376"/>
      <c r="TDD113" s="376"/>
      <c r="TDE113" s="376"/>
      <c r="TDF113" s="376"/>
      <c r="TDG113" s="376"/>
      <c r="TDH113" s="376"/>
      <c r="TDI113" s="376"/>
      <c r="TDJ113" s="376"/>
      <c r="TDK113" s="376"/>
      <c r="TDL113" s="376"/>
      <c r="TDM113" s="376"/>
      <c r="TDN113" s="376"/>
      <c r="TDO113" s="376"/>
      <c r="TDP113" s="376"/>
      <c r="TDQ113" s="376"/>
      <c r="TDR113" s="376"/>
      <c r="TDS113" s="376"/>
      <c r="TDT113" s="376"/>
      <c r="TDU113" s="376"/>
      <c r="TDV113" s="376"/>
      <c r="TDW113" s="376"/>
      <c r="TDX113" s="376"/>
      <c r="TDY113" s="376"/>
      <c r="TDZ113" s="376"/>
      <c r="TEA113" s="376"/>
      <c r="TEB113" s="376"/>
      <c r="TEC113" s="376"/>
      <c r="TED113" s="376"/>
      <c r="TEE113" s="376"/>
      <c r="TEF113" s="376"/>
      <c r="TEG113" s="376"/>
      <c r="TEH113" s="376"/>
      <c r="TEI113" s="376"/>
      <c r="TEJ113" s="376"/>
      <c r="TEK113" s="376"/>
      <c r="TEL113" s="376"/>
      <c r="TEM113" s="376"/>
      <c r="TEN113" s="376"/>
      <c r="TEO113" s="376"/>
      <c r="TEP113" s="376"/>
      <c r="TEQ113" s="376"/>
      <c r="TER113" s="376"/>
      <c r="TES113" s="376"/>
      <c r="TET113" s="376"/>
      <c r="TEU113" s="376"/>
      <c r="TEV113" s="376"/>
      <c r="TEW113" s="376"/>
      <c r="TEX113" s="376"/>
      <c r="TEY113" s="376"/>
      <c r="TEZ113" s="376"/>
      <c r="TFA113" s="376"/>
      <c r="TFB113" s="376"/>
      <c r="TFC113" s="376"/>
      <c r="TFD113" s="376"/>
      <c r="TFE113" s="376"/>
      <c r="TFF113" s="376"/>
      <c r="TFG113" s="376"/>
      <c r="TFH113" s="376"/>
      <c r="TFI113" s="376"/>
      <c r="TFJ113" s="376"/>
      <c r="TFK113" s="376"/>
      <c r="TFL113" s="376"/>
      <c r="TFM113" s="376"/>
      <c r="TFN113" s="376"/>
      <c r="TFO113" s="376"/>
      <c r="TFP113" s="376"/>
      <c r="TFQ113" s="376"/>
      <c r="TFR113" s="376"/>
      <c r="TFS113" s="376"/>
      <c r="TFT113" s="376"/>
      <c r="TFU113" s="376"/>
      <c r="TFV113" s="376"/>
      <c r="TFW113" s="376"/>
      <c r="TFX113" s="376"/>
      <c r="TFY113" s="376"/>
      <c r="TFZ113" s="376"/>
      <c r="TGA113" s="376"/>
      <c r="TGB113" s="376"/>
      <c r="TGC113" s="376"/>
      <c r="TGD113" s="376"/>
      <c r="TGE113" s="376"/>
      <c r="TGF113" s="376"/>
      <c r="TGG113" s="376"/>
      <c r="TGH113" s="376"/>
      <c r="TGI113" s="376"/>
      <c r="TGJ113" s="376"/>
      <c r="TGK113" s="376"/>
      <c r="TGL113" s="376"/>
      <c r="TGM113" s="376"/>
      <c r="TGN113" s="376"/>
      <c r="TGO113" s="376"/>
      <c r="TGP113" s="376"/>
      <c r="TGQ113" s="376"/>
      <c r="TGR113" s="376"/>
      <c r="TGS113" s="376"/>
      <c r="TGT113" s="376"/>
      <c r="TGU113" s="376"/>
      <c r="TGV113" s="376"/>
      <c r="TGW113" s="376"/>
      <c r="TGX113" s="376"/>
      <c r="TGY113" s="376"/>
      <c r="TGZ113" s="376"/>
      <c r="THA113" s="376"/>
      <c r="THB113" s="376"/>
      <c r="THC113" s="376"/>
      <c r="THD113" s="376"/>
      <c r="THE113" s="376"/>
      <c r="THF113" s="376"/>
      <c r="THG113" s="376"/>
      <c r="THH113" s="376"/>
      <c r="THI113" s="376"/>
      <c r="THJ113" s="376"/>
      <c r="THK113" s="376"/>
      <c r="THL113" s="376"/>
      <c r="THM113" s="376"/>
      <c r="THN113" s="376"/>
      <c r="THO113" s="376"/>
      <c r="THP113" s="376"/>
      <c r="THQ113" s="376"/>
      <c r="THR113" s="376"/>
      <c r="THS113" s="376"/>
      <c r="THT113" s="376"/>
      <c r="THU113" s="376"/>
      <c r="THV113" s="376"/>
      <c r="THW113" s="376"/>
      <c r="THX113" s="376"/>
      <c r="THY113" s="376"/>
      <c r="THZ113" s="376"/>
      <c r="TIA113" s="376"/>
      <c r="TIB113" s="376"/>
      <c r="TIC113" s="376"/>
      <c r="TID113" s="376"/>
      <c r="TIE113" s="376"/>
      <c r="TIF113" s="376"/>
      <c r="TIG113" s="376"/>
      <c r="TIH113" s="376"/>
      <c r="TII113" s="376"/>
      <c r="TIJ113" s="376"/>
      <c r="TIK113" s="376"/>
      <c r="TIL113" s="376"/>
      <c r="TIM113" s="376"/>
      <c r="TIN113" s="376"/>
      <c r="TIO113" s="376"/>
      <c r="TIP113" s="376"/>
      <c r="TIQ113" s="376"/>
      <c r="TIR113" s="376"/>
      <c r="TIS113" s="376"/>
      <c r="TIT113" s="376"/>
      <c r="TIU113" s="376"/>
      <c r="TIV113" s="376"/>
      <c r="TIW113" s="376"/>
      <c r="TIX113" s="376"/>
      <c r="TIY113" s="376"/>
      <c r="TIZ113" s="376"/>
      <c r="TJA113" s="376"/>
      <c r="TJB113" s="376"/>
      <c r="TJC113" s="376"/>
      <c r="TJD113" s="376"/>
      <c r="TJE113" s="376"/>
      <c r="TJF113" s="376"/>
      <c r="TJG113" s="376"/>
      <c r="TJH113" s="376"/>
      <c r="TJI113" s="376"/>
      <c r="TJJ113" s="376"/>
      <c r="TJK113" s="376"/>
      <c r="TJL113" s="376"/>
      <c r="TJM113" s="376"/>
      <c r="TJN113" s="376"/>
      <c r="TJO113" s="376"/>
      <c r="TJP113" s="376"/>
      <c r="TJQ113" s="376"/>
      <c r="TJR113" s="376"/>
      <c r="TJS113" s="376"/>
      <c r="TJT113" s="376"/>
      <c r="TJU113" s="376"/>
      <c r="TJV113" s="376"/>
      <c r="TJW113" s="376"/>
      <c r="TJX113" s="376"/>
      <c r="TJY113" s="376"/>
      <c r="TJZ113" s="376"/>
      <c r="TKA113" s="376"/>
      <c r="TKB113" s="376"/>
      <c r="TKC113" s="376"/>
      <c r="TKD113" s="376"/>
      <c r="TKE113" s="376"/>
      <c r="TKF113" s="376"/>
      <c r="TKG113" s="376"/>
      <c r="TKH113" s="376"/>
      <c r="TKI113" s="376"/>
      <c r="TKJ113" s="376"/>
      <c r="TKK113" s="376"/>
      <c r="TKL113" s="376"/>
      <c r="TKM113" s="376"/>
      <c r="TKN113" s="376"/>
      <c r="TKO113" s="376"/>
      <c r="TKP113" s="376"/>
      <c r="TKQ113" s="376"/>
      <c r="TKR113" s="376"/>
      <c r="TKS113" s="376"/>
      <c r="TKT113" s="376"/>
      <c r="TKU113" s="376"/>
      <c r="TKV113" s="376"/>
      <c r="TKW113" s="376"/>
      <c r="TKX113" s="376"/>
      <c r="TKY113" s="376"/>
      <c r="TKZ113" s="376"/>
      <c r="TLA113" s="376"/>
      <c r="TLB113" s="376"/>
      <c r="TLC113" s="376"/>
      <c r="TLD113" s="376"/>
      <c r="TLE113" s="376"/>
      <c r="TLF113" s="376"/>
      <c r="TLG113" s="376"/>
      <c r="TLH113" s="376"/>
      <c r="TLI113" s="376"/>
      <c r="TLJ113" s="376"/>
      <c r="TLK113" s="376"/>
      <c r="TLL113" s="376"/>
      <c r="TLM113" s="376"/>
      <c r="TLN113" s="376"/>
      <c r="TLO113" s="376"/>
      <c r="TLP113" s="376"/>
      <c r="TLQ113" s="376"/>
      <c r="TLR113" s="376"/>
      <c r="TLS113" s="376"/>
      <c r="TLT113" s="376"/>
      <c r="TLU113" s="376"/>
      <c r="TLV113" s="376"/>
      <c r="TLW113" s="376"/>
      <c r="TLX113" s="376"/>
      <c r="TLY113" s="376"/>
      <c r="TLZ113" s="376"/>
      <c r="TMA113" s="376"/>
      <c r="TMB113" s="376"/>
      <c r="TMC113" s="376"/>
      <c r="TMD113" s="376"/>
      <c r="TME113" s="376"/>
      <c r="TMF113" s="376"/>
      <c r="TMG113" s="376"/>
      <c r="TMH113" s="376"/>
      <c r="TMI113" s="376"/>
      <c r="TMJ113" s="376"/>
      <c r="TMK113" s="376"/>
      <c r="TML113" s="376"/>
      <c r="TMM113" s="376"/>
      <c r="TMN113" s="376"/>
      <c r="TMO113" s="376"/>
      <c r="TMP113" s="376"/>
      <c r="TMQ113" s="376"/>
      <c r="TMR113" s="376"/>
      <c r="TMS113" s="376"/>
      <c r="TMT113" s="376"/>
      <c r="TMU113" s="376"/>
      <c r="TMV113" s="376"/>
      <c r="TMW113" s="376"/>
      <c r="TMX113" s="376"/>
      <c r="TMY113" s="376"/>
      <c r="TMZ113" s="376"/>
      <c r="TNA113" s="376"/>
      <c r="TNB113" s="376"/>
      <c r="TNC113" s="376"/>
      <c r="TND113" s="376"/>
      <c r="TNE113" s="376"/>
      <c r="TNF113" s="376"/>
      <c r="TNG113" s="376"/>
      <c r="TNH113" s="376"/>
      <c r="TNI113" s="376"/>
      <c r="TNJ113" s="376"/>
      <c r="TNK113" s="376"/>
      <c r="TNL113" s="376"/>
      <c r="TNM113" s="376"/>
      <c r="TNN113" s="376"/>
      <c r="TNO113" s="376"/>
      <c r="TNP113" s="376"/>
      <c r="TNQ113" s="376"/>
      <c r="TNR113" s="376"/>
      <c r="TNS113" s="376"/>
      <c r="TNT113" s="376"/>
      <c r="TNU113" s="376"/>
      <c r="TNV113" s="376"/>
      <c r="TNW113" s="376"/>
      <c r="TNX113" s="376"/>
      <c r="TNY113" s="376"/>
      <c r="TNZ113" s="376"/>
      <c r="TOA113" s="376"/>
      <c r="TOB113" s="376"/>
      <c r="TOC113" s="376"/>
      <c r="TOD113" s="376"/>
      <c r="TOE113" s="376"/>
      <c r="TOF113" s="376"/>
      <c r="TOG113" s="376"/>
      <c r="TOH113" s="376"/>
      <c r="TOI113" s="376"/>
      <c r="TOJ113" s="376"/>
      <c r="TOK113" s="376"/>
      <c r="TOL113" s="376"/>
      <c r="TOM113" s="376"/>
      <c r="TON113" s="376"/>
      <c r="TOO113" s="376"/>
      <c r="TOP113" s="376"/>
      <c r="TOQ113" s="376"/>
      <c r="TOR113" s="376"/>
      <c r="TOS113" s="376"/>
      <c r="TOT113" s="376"/>
      <c r="TOU113" s="376"/>
      <c r="TOV113" s="376"/>
      <c r="TOW113" s="376"/>
      <c r="TOX113" s="376"/>
      <c r="TOY113" s="376"/>
      <c r="TOZ113" s="376"/>
      <c r="TPA113" s="376"/>
      <c r="TPB113" s="376"/>
      <c r="TPC113" s="376"/>
      <c r="TPD113" s="376"/>
      <c r="TPE113" s="376"/>
      <c r="TPF113" s="376"/>
      <c r="TPG113" s="376"/>
      <c r="TPH113" s="376"/>
      <c r="TPI113" s="376"/>
      <c r="TPJ113" s="376"/>
      <c r="TPK113" s="376"/>
      <c r="TPL113" s="376"/>
      <c r="TPM113" s="376"/>
      <c r="TPN113" s="376"/>
      <c r="TPO113" s="376"/>
      <c r="TPP113" s="376"/>
      <c r="TPQ113" s="376"/>
      <c r="TPR113" s="376"/>
      <c r="TPS113" s="376"/>
      <c r="TPT113" s="376"/>
      <c r="TPU113" s="376"/>
      <c r="TPV113" s="376"/>
      <c r="TPW113" s="376"/>
      <c r="TPX113" s="376"/>
      <c r="TPY113" s="376"/>
      <c r="TPZ113" s="376"/>
      <c r="TQA113" s="376"/>
      <c r="TQB113" s="376"/>
      <c r="TQC113" s="376"/>
      <c r="TQD113" s="376"/>
      <c r="TQE113" s="376"/>
      <c r="TQF113" s="376"/>
      <c r="TQG113" s="376"/>
      <c r="TQH113" s="376"/>
      <c r="TQI113" s="376"/>
      <c r="TQJ113" s="376"/>
      <c r="TQK113" s="376"/>
      <c r="TQL113" s="376"/>
      <c r="TQM113" s="376"/>
      <c r="TQN113" s="376"/>
      <c r="TQO113" s="376"/>
      <c r="TQP113" s="376"/>
      <c r="TQQ113" s="376"/>
      <c r="TQR113" s="376"/>
      <c r="TQS113" s="376"/>
      <c r="TQT113" s="376"/>
      <c r="TQU113" s="376"/>
      <c r="TQV113" s="376"/>
      <c r="TQW113" s="376"/>
      <c r="TQX113" s="376"/>
      <c r="TQY113" s="376"/>
      <c r="TQZ113" s="376"/>
      <c r="TRA113" s="376"/>
      <c r="TRB113" s="376"/>
      <c r="TRC113" s="376"/>
      <c r="TRD113" s="376"/>
      <c r="TRE113" s="376"/>
      <c r="TRF113" s="376"/>
      <c r="TRG113" s="376"/>
      <c r="TRH113" s="376"/>
      <c r="TRI113" s="376"/>
      <c r="TRJ113" s="376"/>
      <c r="TRK113" s="376"/>
      <c r="TRL113" s="376"/>
      <c r="TRM113" s="376"/>
      <c r="TRN113" s="376"/>
      <c r="TRO113" s="376"/>
      <c r="TRP113" s="376"/>
      <c r="TRQ113" s="376"/>
      <c r="TRR113" s="376"/>
      <c r="TRS113" s="376"/>
      <c r="TRT113" s="376"/>
      <c r="TRU113" s="376"/>
      <c r="TRV113" s="376"/>
      <c r="TRW113" s="376"/>
      <c r="TRX113" s="376"/>
      <c r="TRY113" s="376"/>
      <c r="TRZ113" s="376"/>
      <c r="TSA113" s="376"/>
      <c r="TSB113" s="376"/>
      <c r="TSC113" s="376"/>
      <c r="TSD113" s="376"/>
      <c r="TSE113" s="376"/>
      <c r="TSF113" s="376"/>
      <c r="TSG113" s="376"/>
      <c r="TSH113" s="376"/>
      <c r="TSI113" s="376"/>
      <c r="TSJ113" s="376"/>
      <c r="TSK113" s="376"/>
      <c r="TSL113" s="376"/>
      <c r="TSM113" s="376"/>
      <c r="TSN113" s="376"/>
      <c r="TSO113" s="376"/>
      <c r="TSP113" s="376"/>
      <c r="TSQ113" s="376"/>
      <c r="TSR113" s="376"/>
      <c r="TSS113" s="376"/>
      <c r="TST113" s="376"/>
      <c r="TSU113" s="376"/>
      <c r="TSV113" s="376"/>
      <c r="TSW113" s="376"/>
      <c r="TSX113" s="376"/>
      <c r="TSY113" s="376"/>
      <c r="TSZ113" s="376"/>
      <c r="TTA113" s="376"/>
      <c r="TTB113" s="376"/>
      <c r="TTC113" s="376"/>
      <c r="TTD113" s="376"/>
      <c r="TTE113" s="376"/>
      <c r="TTF113" s="376"/>
      <c r="TTG113" s="376"/>
      <c r="TTH113" s="376"/>
      <c r="TTI113" s="376"/>
      <c r="TTJ113" s="376"/>
      <c r="TTK113" s="376"/>
      <c r="TTL113" s="376"/>
      <c r="TTM113" s="376"/>
      <c r="TTN113" s="376"/>
      <c r="TTO113" s="376"/>
      <c r="TTP113" s="376"/>
      <c r="TTQ113" s="376"/>
      <c r="TTR113" s="376"/>
      <c r="TTS113" s="376"/>
      <c r="TTT113" s="376"/>
      <c r="TTU113" s="376"/>
      <c r="TTV113" s="376"/>
      <c r="TTW113" s="376"/>
      <c r="TTX113" s="376"/>
      <c r="TTY113" s="376"/>
      <c r="TTZ113" s="376"/>
      <c r="TUA113" s="376"/>
      <c r="TUB113" s="376"/>
      <c r="TUC113" s="376"/>
      <c r="TUD113" s="376"/>
      <c r="TUE113" s="376"/>
      <c r="TUF113" s="376"/>
      <c r="TUG113" s="376"/>
      <c r="TUH113" s="376"/>
      <c r="TUI113" s="376"/>
      <c r="TUJ113" s="376"/>
      <c r="TUK113" s="376"/>
      <c r="TUL113" s="376"/>
      <c r="TUM113" s="376"/>
      <c r="TUN113" s="376"/>
      <c r="TUO113" s="376"/>
      <c r="TUP113" s="376"/>
      <c r="TUQ113" s="376"/>
      <c r="TUR113" s="376"/>
      <c r="TUS113" s="376"/>
      <c r="TUT113" s="376"/>
      <c r="TUU113" s="376"/>
      <c r="TUV113" s="376"/>
      <c r="TUW113" s="376"/>
      <c r="TUX113" s="376"/>
      <c r="TUY113" s="376"/>
      <c r="TUZ113" s="376"/>
      <c r="TVA113" s="376"/>
      <c r="TVB113" s="376"/>
      <c r="TVC113" s="376"/>
      <c r="TVD113" s="376"/>
      <c r="TVE113" s="376"/>
      <c r="TVF113" s="376"/>
      <c r="TVG113" s="376"/>
      <c r="TVH113" s="376"/>
      <c r="TVI113" s="376"/>
      <c r="TVJ113" s="376"/>
      <c r="TVK113" s="376"/>
      <c r="TVL113" s="376"/>
      <c r="TVM113" s="376"/>
      <c r="TVN113" s="376"/>
      <c r="TVO113" s="376"/>
      <c r="TVP113" s="376"/>
      <c r="TVQ113" s="376"/>
      <c r="TVR113" s="376"/>
      <c r="TVS113" s="376"/>
      <c r="TVT113" s="376"/>
      <c r="TVU113" s="376"/>
      <c r="TVV113" s="376"/>
      <c r="TVW113" s="376"/>
      <c r="TVX113" s="376"/>
      <c r="TVY113" s="376"/>
      <c r="TVZ113" s="376"/>
      <c r="TWA113" s="376"/>
      <c r="TWB113" s="376"/>
      <c r="TWC113" s="376"/>
      <c r="TWD113" s="376"/>
      <c r="TWE113" s="376"/>
      <c r="TWF113" s="376"/>
      <c r="TWG113" s="376"/>
      <c r="TWH113" s="376"/>
      <c r="TWI113" s="376"/>
      <c r="TWJ113" s="376"/>
      <c r="TWK113" s="376"/>
      <c r="TWL113" s="376"/>
      <c r="TWM113" s="376"/>
      <c r="TWN113" s="376"/>
      <c r="TWO113" s="376"/>
      <c r="TWP113" s="376"/>
      <c r="TWQ113" s="376"/>
      <c r="TWR113" s="376"/>
      <c r="TWS113" s="376"/>
      <c r="TWT113" s="376"/>
      <c r="TWU113" s="376"/>
      <c r="TWV113" s="376"/>
      <c r="TWW113" s="376"/>
      <c r="TWX113" s="376"/>
      <c r="TWY113" s="376"/>
      <c r="TWZ113" s="376"/>
      <c r="TXA113" s="376"/>
      <c r="TXB113" s="376"/>
      <c r="TXC113" s="376"/>
      <c r="TXD113" s="376"/>
      <c r="TXE113" s="376"/>
      <c r="TXF113" s="376"/>
      <c r="TXG113" s="376"/>
      <c r="TXH113" s="376"/>
      <c r="TXI113" s="376"/>
      <c r="TXJ113" s="376"/>
      <c r="TXK113" s="376"/>
      <c r="TXL113" s="376"/>
      <c r="TXM113" s="376"/>
      <c r="TXN113" s="376"/>
      <c r="TXO113" s="376"/>
      <c r="TXP113" s="376"/>
      <c r="TXQ113" s="376"/>
      <c r="TXR113" s="376"/>
      <c r="TXS113" s="376"/>
      <c r="TXT113" s="376"/>
      <c r="TXU113" s="376"/>
      <c r="TXV113" s="376"/>
      <c r="TXW113" s="376"/>
      <c r="TXX113" s="376"/>
      <c r="TXY113" s="376"/>
      <c r="TXZ113" s="376"/>
      <c r="TYA113" s="376"/>
      <c r="TYB113" s="376"/>
      <c r="TYC113" s="376"/>
      <c r="TYD113" s="376"/>
      <c r="TYE113" s="376"/>
      <c r="TYF113" s="376"/>
      <c r="TYG113" s="376"/>
      <c r="TYH113" s="376"/>
      <c r="TYI113" s="376"/>
      <c r="TYJ113" s="376"/>
      <c r="TYK113" s="376"/>
      <c r="TYL113" s="376"/>
      <c r="TYM113" s="376"/>
      <c r="TYN113" s="376"/>
      <c r="TYO113" s="376"/>
      <c r="TYP113" s="376"/>
      <c r="TYQ113" s="376"/>
      <c r="TYR113" s="376"/>
      <c r="TYS113" s="376"/>
      <c r="TYT113" s="376"/>
      <c r="TYU113" s="376"/>
      <c r="TYV113" s="376"/>
      <c r="TYW113" s="376"/>
      <c r="TYX113" s="376"/>
      <c r="TYY113" s="376"/>
      <c r="TYZ113" s="376"/>
      <c r="TZA113" s="376"/>
      <c r="TZB113" s="376"/>
      <c r="TZC113" s="376"/>
      <c r="TZD113" s="376"/>
      <c r="TZE113" s="376"/>
      <c r="TZF113" s="376"/>
      <c r="TZG113" s="376"/>
      <c r="TZH113" s="376"/>
      <c r="TZI113" s="376"/>
      <c r="TZJ113" s="376"/>
      <c r="TZK113" s="376"/>
      <c r="TZL113" s="376"/>
      <c r="TZM113" s="376"/>
      <c r="TZN113" s="376"/>
      <c r="TZO113" s="376"/>
      <c r="TZP113" s="376"/>
      <c r="TZQ113" s="376"/>
      <c r="TZR113" s="376"/>
      <c r="TZS113" s="376"/>
      <c r="TZT113" s="376"/>
      <c r="TZU113" s="376"/>
      <c r="TZV113" s="376"/>
      <c r="TZW113" s="376"/>
      <c r="TZX113" s="376"/>
      <c r="TZY113" s="376"/>
      <c r="TZZ113" s="376"/>
      <c r="UAA113" s="376"/>
      <c r="UAB113" s="376"/>
      <c r="UAC113" s="376"/>
      <c r="UAD113" s="376"/>
      <c r="UAE113" s="376"/>
      <c r="UAF113" s="376"/>
      <c r="UAG113" s="376"/>
      <c r="UAH113" s="376"/>
      <c r="UAI113" s="376"/>
      <c r="UAJ113" s="376"/>
      <c r="UAK113" s="376"/>
      <c r="UAL113" s="376"/>
      <c r="UAM113" s="376"/>
      <c r="UAN113" s="376"/>
      <c r="UAO113" s="376"/>
      <c r="UAP113" s="376"/>
      <c r="UAQ113" s="376"/>
      <c r="UAR113" s="376"/>
      <c r="UAS113" s="376"/>
      <c r="UAT113" s="376"/>
      <c r="UAU113" s="376"/>
      <c r="UAV113" s="376"/>
      <c r="UAW113" s="376"/>
      <c r="UAX113" s="376"/>
      <c r="UAY113" s="376"/>
      <c r="UAZ113" s="376"/>
      <c r="UBA113" s="376"/>
      <c r="UBB113" s="376"/>
      <c r="UBC113" s="376"/>
      <c r="UBD113" s="376"/>
      <c r="UBE113" s="376"/>
      <c r="UBF113" s="376"/>
      <c r="UBG113" s="376"/>
      <c r="UBH113" s="376"/>
      <c r="UBI113" s="376"/>
      <c r="UBJ113" s="376"/>
      <c r="UBK113" s="376"/>
      <c r="UBL113" s="376"/>
      <c r="UBM113" s="376"/>
      <c r="UBN113" s="376"/>
      <c r="UBO113" s="376"/>
      <c r="UBP113" s="376"/>
      <c r="UBQ113" s="376"/>
      <c r="UBR113" s="376"/>
      <c r="UBS113" s="376"/>
      <c r="UBT113" s="376"/>
      <c r="UBU113" s="376"/>
      <c r="UBV113" s="376"/>
      <c r="UBW113" s="376"/>
      <c r="UBX113" s="376"/>
      <c r="UBY113" s="376"/>
      <c r="UBZ113" s="376"/>
      <c r="UCA113" s="376"/>
      <c r="UCB113" s="376"/>
      <c r="UCC113" s="376"/>
      <c r="UCD113" s="376"/>
      <c r="UCE113" s="376"/>
      <c r="UCF113" s="376"/>
      <c r="UCG113" s="376"/>
      <c r="UCH113" s="376"/>
      <c r="UCI113" s="376"/>
      <c r="UCJ113" s="376"/>
      <c r="UCK113" s="376"/>
      <c r="UCL113" s="376"/>
      <c r="UCM113" s="376"/>
      <c r="UCN113" s="376"/>
      <c r="UCO113" s="376"/>
      <c r="UCP113" s="376"/>
      <c r="UCQ113" s="376"/>
      <c r="UCR113" s="376"/>
      <c r="UCS113" s="376"/>
      <c r="UCT113" s="376"/>
      <c r="UCU113" s="376"/>
      <c r="UCV113" s="376"/>
      <c r="UCW113" s="376"/>
      <c r="UCX113" s="376"/>
      <c r="UCY113" s="376"/>
      <c r="UCZ113" s="376"/>
      <c r="UDA113" s="376"/>
      <c r="UDB113" s="376"/>
      <c r="UDC113" s="376"/>
      <c r="UDD113" s="376"/>
      <c r="UDE113" s="376"/>
      <c r="UDF113" s="376"/>
      <c r="UDG113" s="376"/>
      <c r="UDH113" s="376"/>
      <c r="UDI113" s="376"/>
      <c r="UDJ113" s="376"/>
      <c r="UDK113" s="376"/>
      <c r="UDL113" s="376"/>
      <c r="UDM113" s="376"/>
      <c r="UDN113" s="376"/>
      <c r="UDO113" s="376"/>
      <c r="UDP113" s="376"/>
      <c r="UDQ113" s="376"/>
      <c r="UDR113" s="376"/>
      <c r="UDS113" s="376"/>
      <c r="UDT113" s="376"/>
      <c r="UDU113" s="376"/>
      <c r="UDV113" s="376"/>
      <c r="UDW113" s="376"/>
      <c r="UDX113" s="376"/>
      <c r="UDY113" s="376"/>
      <c r="UDZ113" s="376"/>
      <c r="UEA113" s="376"/>
      <c r="UEB113" s="376"/>
      <c r="UEC113" s="376"/>
      <c r="UED113" s="376"/>
      <c r="UEE113" s="376"/>
      <c r="UEF113" s="376"/>
      <c r="UEG113" s="376"/>
      <c r="UEH113" s="376"/>
      <c r="UEI113" s="376"/>
      <c r="UEJ113" s="376"/>
      <c r="UEK113" s="376"/>
      <c r="UEL113" s="376"/>
      <c r="UEM113" s="376"/>
      <c r="UEN113" s="376"/>
      <c r="UEO113" s="376"/>
      <c r="UEP113" s="376"/>
      <c r="UEQ113" s="376"/>
      <c r="UER113" s="376"/>
      <c r="UES113" s="376"/>
      <c r="UET113" s="376"/>
      <c r="UEU113" s="376"/>
      <c r="UEV113" s="376"/>
      <c r="UEW113" s="376"/>
      <c r="UEX113" s="376"/>
      <c r="UEY113" s="376"/>
      <c r="UEZ113" s="376"/>
      <c r="UFA113" s="376"/>
      <c r="UFB113" s="376"/>
      <c r="UFC113" s="376"/>
      <c r="UFD113" s="376"/>
      <c r="UFE113" s="376"/>
      <c r="UFF113" s="376"/>
      <c r="UFG113" s="376"/>
      <c r="UFH113" s="376"/>
      <c r="UFI113" s="376"/>
      <c r="UFJ113" s="376"/>
      <c r="UFK113" s="376"/>
      <c r="UFL113" s="376"/>
      <c r="UFM113" s="376"/>
      <c r="UFN113" s="376"/>
      <c r="UFO113" s="376"/>
      <c r="UFP113" s="376"/>
      <c r="UFQ113" s="376"/>
      <c r="UFR113" s="376"/>
      <c r="UFS113" s="376"/>
      <c r="UFT113" s="376"/>
      <c r="UFU113" s="376"/>
      <c r="UFV113" s="376"/>
      <c r="UFW113" s="376"/>
      <c r="UFX113" s="376"/>
      <c r="UFY113" s="376"/>
      <c r="UFZ113" s="376"/>
      <c r="UGA113" s="376"/>
      <c r="UGB113" s="376"/>
      <c r="UGC113" s="376"/>
      <c r="UGD113" s="376"/>
      <c r="UGE113" s="376"/>
      <c r="UGF113" s="376"/>
      <c r="UGG113" s="376"/>
      <c r="UGH113" s="376"/>
      <c r="UGI113" s="376"/>
      <c r="UGJ113" s="376"/>
      <c r="UGK113" s="376"/>
      <c r="UGL113" s="376"/>
      <c r="UGM113" s="376"/>
      <c r="UGN113" s="376"/>
      <c r="UGO113" s="376"/>
      <c r="UGP113" s="376"/>
      <c r="UGQ113" s="376"/>
      <c r="UGR113" s="376"/>
      <c r="UGS113" s="376"/>
      <c r="UGT113" s="376"/>
      <c r="UGU113" s="376"/>
      <c r="UGV113" s="376"/>
      <c r="UGW113" s="376"/>
      <c r="UGX113" s="376"/>
      <c r="UGY113" s="376"/>
      <c r="UGZ113" s="376"/>
      <c r="UHA113" s="376"/>
      <c r="UHB113" s="376"/>
      <c r="UHC113" s="376"/>
      <c r="UHD113" s="376"/>
      <c r="UHE113" s="376"/>
      <c r="UHF113" s="376"/>
      <c r="UHG113" s="376"/>
      <c r="UHH113" s="376"/>
      <c r="UHI113" s="376"/>
      <c r="UHJ113" s="376"/>
      <c r="UHK113" s="376"/>
      <c r="UHL113" s="376"/>
      <c r="UHM113" s="376"/>
      <c r="UHN113" s="376"/>
      <c r="UHO113" s="376"/>
      <c r="UHP113" s="376"/>
      <c r="UHQ113" s="376"/>
      <c r="UHR113" s="376"/>
      <c r="UHS113" s="376"/>
      <c r="UHT113" s="376"/>
      <c r="UHU113" s="376"/>
      <c r="UHV113" s="376"/>
      <c r="UHW113" s="376"/>
      <c r="UHX113" s="376"/>
      <c r="UHY113" s="376"/>
      <c r="UHZ113" s="376"/>
      <c r="UIA113" s="376"/>
      <c r="UIB113" s="376"/>
      <c r="UIC113" s="376"/>
      <c r="UID113" s="376"/>
      <c r="UIE113" s="376"/>
      <c r="UIF113" s="376"/>
      <c r="UIG113" s="376"/>
      <c r="UIH113" s="376"/>
      <c r="UII113" s="376"/>
      <c r="UIJ113" s="376"/>
      <c r="UIK113" s="376"/>
      <c r="UIL113" s="376"/>
      <c r="UIM113" s="376"/>
      <c r="UIN113" s="376"/>
      <c r="UIO113" s="376"/>
      <c r="UIP113" s="376"/>
      <c r="UIQ113" s="376"/>
      <c r="UIR113" s="376"/>
      <c r="UIS113" s="376"/>
      <c r="UIT113" s="376"/>
      <c r="UIU113" s="376"/>
      <c r="UIV113" s="376"/>
      <c r="UIW113" s="376"/>
      <c r="UIX113" s="376"/>
      <c r="UIY113" s="376"/>
      <c r="UIZ113" s="376"/>
      <c r="UJA113" s="376"/>
      <c r="UJB113" s="376"/>
      <c r="UJC113" s="376"/>
      <c r="UJD113" s="376"/>
      <c r="UJE113" s="376"/>
      <c r="UJF113" s="376"/>
      <c r="UJG113" s="376"/>
      <c r="UJH113" s="376"/>
      <c r="UJI113" s="376"/>
      <c r="UJJ113" s="376"/>
      <c r="UJK113" s="376"/>
      <c r="UJL113" s="376"/>
      <c r="UJM113" s="376"/>
      <c r="UJN113" s="376"/>
      <c r="UJO113" s="376"/>
      <c r="UJP113" s="376"/>
      <c r="UJQ113" s="376"/>
      <c r="UJR113" s="376"/>
      <c r="UJS113" s="376"/>
      <c r="UJT113" s="376"/>
      <c r="UJU113" s="376"/>
      <c r="UJV113" s="376"/>
      <c r="UJW113" s="376"/>
      <c r="UJX113" s="376"/>
      <c r="UJY113" s="376"/>
      <c r="UJZ113" s="376"/>
      <c r="UKA113" s="376"/>
      <c r="UKB113" s="376"/>
      <c r="UKC113" s="376"/>
      <c r="UKD113" s="376"/>
      <c r="UKE113" s="376"/>
      <c r="UKF113" s="376"/>
      <c r="UKG113" s="376"/>
      <c r="UKH113" s="376"/>
      <c r="UKI113" s="376"/>
      <c r="UKJ113" s="376"/>
      <c r="UKK113" s="376"/>
      <c r="UKL113" s="376"/>
      <c r="UKM113" s="376"/>
      <c r="UKN113" s="376"/>
      <c r="UKO113" s="376"/>
      <c r="UKP113" s="376"/>
      <c r="UKQ113" s="376"/>
      <c r="UKR113" s="376"/>
      <c r="UKS113" s="376"/>
      <c r="UKT113" s="376"/>
      <c r="UKU113" s="376"/>
      <c r="UKV113" s="376"/>
      <c r="UKW113" s="376"/>
      <c r="UKX113" s="376"/>
      <c r="UKY113" s="376"/>
      <c r="UKZ113" s="376"/>
      <c r="ULA113" s="376"/>
      <c r="ULB113" s="376"/>
      <c r="ULC113" s="376"/>
      <c r="ULD113" s="376"/>
      <c r="ULE113" s="376"/>
      <c r="ULF113" s="376"/>
      <c r="ULG113" s="376"/>
      <c r="ULH113" s="376"/>
      <c r="ULI113" s="376"/>
      <c r="ULJ113" s="376"/>
      <c r="ULK113" s="376"/>
      <c r="ULL113" s="376"/>
      <c r="ULM113" s="376"/>
      <c r="ULN113" s="376"/>
      <c r="ULO113" s="376"/>
      <c r="ULP113" s="376"/>
      <c r="ULQ113" s="376"/>
      <c r="ULR113" s="376"/>
      <c r="ULS113" s="376"/>
      <c r="ULT113" s="376"/>
      <c r="ULU113" s="376"/>
      <c r="ULV113" s="376"/>
      <c r="ULW113" s="376"/>
      <c r="ULX113" s="376"/>
      <c r="ULY113" s="376"/>
      <c r="ULZ113" s="376"/>
      <c r="UMA113" s="376"/>
      <c r="UMB113" s="376"/>
      <c r="UMC113" s="376"/>
      <c r="UMD113" s="376"/>
      <c r="UME113" s="376"/>
      <c r="UMF113" s="376"/>
      <c r="UMG113" s="376"/>
      <c r="UMH113" s="376"/>
      <c r="UMI113" s="376"/>
      <c r="UMJ113" s="376"/>
      <c r="UMK113" s="376"/>
      <c r="UML113" s="376"/>
      <c r="UMM113" s="376"/>
      <c r="UMN113" s="376"/>
      <c r="UMO113" s="376"/>
      <c r="UMP113" s="376"/>
      <c r="UMQ113" s="376"/>
      <c r="UMR113" s="376"/>
      <c r="UMS113" s="376"/>
      <c r="UMT113" s="376"/>
      <c r="UMU113" s="376"/>
      <c r="UMV113" s="376"/>
      <c r="UMW113" s="376"/>
      <c r="UMX113" s="376"/>
      <c r="UMY113" s="376"/>
      <c r="UMZ113" s="376"/>
      <c r="UNA113" s="376"/>
      <c r="UNB113" s="376"/>
      <c r="UNC113" s="376"/>
      <c r="UND113" s="376"/>
      <c r="UNE113" s="376"/>
      <c r="UNF113" s="376"/>
      <c r="UNG113" s="376"/>
      <c r="UNH113" s="376"/>
      <c r="UNI113" s="376"/>
      <c r="UNJ113" s="376"/>
      <c r="UNK113" s="376"/>
      <c r="UNL113" s="376"/>
      <c r="UNM113" s="376"/>
      <c r="UNN113" s="376"/>
      <c r="UNO113" s="376"/>
      <c r="UNP113" s="376"/>
      <c r="UNQ113" s="376"/>
      <c r="UNR113" s="376"/>
      <c r="UNS113" s="376"/>
      <c r="UNT113" s="376"/>
      <c r="UNU113" s="376"/>
      <c r="UNV113" s="376"/>
      <c r="UNW113" s="376"/>
      <c r="UNX113" s="376"/>
      <c r="UNY113" s="376"/>
      <c r="UNZ113" s="376"/>
      <c r="UOA113" s="376"/>
      <c r="UOB113" s="376"/>
      <c r="UOC113" s="376"/>
      <c r="UOD113" s="376"/>
      <c r="UOE113" s="376"/>
      <c r="UOF113" s="376"/>
      <c r="UOG113" s="376"/>
      <c r="UOH113" s="376"/>
      <c r="UOI113" s="376"/>
      <c r="UOJ113" s="376"/>
      <c r="UOK113" s="376"/>
      <c r="UOL113" s="376"/>
      <c r="UOM113" s="376"/>
      <c r="UON113" s="376"/>
      <c r="UOO113" s="376"/>
      <c r="UOP113" s="376"/>
      <c r="UOQ113" s="376"/>
      <c r="UOR113" s="376"/>
      <c r="UOS113" s="376"/>
      <c r="UOT113" s="376"/>
      <c r="UOU113" s="376"/>
      <c r="UOV113" s="376"/>
      <c r="UOW113" s="376"/>
      <c r="UOX113" s="376"/>
      <c r="UOY113" s="376"/>
      <c r="UOZ113" s="376"/>
      <c r="UPA113" s="376"/>
      <c r="UPB113" s="376"/>
      <c r="UPC113" s="376"/>
      <c r="UPD113" s="376"/>
      <c r="UPE113" s="376"/>
      <c r="UPF113" s="376"/>
      <c r="UPG113" s="376"/>
      <c r="UPH113" s="376"/>
      <c r="UPI113" s="376"/>
      <c r="UPJ113" s="376"/>
      <c r="UPK113" s="376"/>
      <c r="UPL113" s="376"/>
      <c r="UPM113" s="376"/>
      <c r="UPN113" s="376"/>
      <c r="UPO113" s="376"/>
      <c r="UPP113" s="376"/>
      <c r="UPQ113" s="376"/>
      <c r="UPR113" s="376"/>
      <c r="UPS113" s="376"/>
      <c r="UPT113" s="376"/>
      <c r="UPU113" s="376"/>
      <c r="UPV113" s="376"/>
      <c r="UPW113" s="376"/>
      <c r="UPX113" s="376"/>
      <c r="UPY113" s="376"/>
      <c r="UPZ113" s="376"/>
      <c r="UQA113" s="376"/>
      <c r="UQB113" s="376"/>
      <c r="UQC113" s="376"/>
      <c r="UQD113" s="376"/>
      <c r="UQE113" s="376"/>
      <c r="UQF113" s="376"/>
      <c r="UQG113" s="376"/>
      <c r="UQH113" s="376"/>
      <c r="UQI113" s="376"/>
      <c r="UQJ113" s="376"/>
      <c r="UQK113" s="376"/>
      <c r="UQL113" s="376"/>
      <c r="UQM113" s="376"/>
      <c r="UQN113" s="376"/>
      <c r="UQO113" s="376"/>
      <c r="UQP113" s="376"/>
      <c r="UQQ113" s="376"/>
      <c r="UQR113" s="376"/>
      <c r="UQS113" s="376"/>
      <c r="UQT113" s="376"/>
      <c r="UQU113" s="376"/>
      <c r="UQV113" s="376"/>
      <c r="UQW113" s="376"/>
      <c r="UQX113" s="376"/>
      <c r="UQY113" s="376"/>
      <c r="UQZ113" s="376"/>
      <c r="URA113" s="376"/>
      <c r="URB113" s="376"/>
      <c r="URC113" s="376"/>
      <c r="URD113" s="376"/>
      <c r="URE113" s="376"/>
      <c r="URF113" s="376"/>
      <c r="URG113" s="376"/>
      <c r="URH113" s="376"/>
      <c r="URI113" s="376"/>
      <c r="URJ113" s="376"/>
      <c r="URK113" s="376"/>
      <c r="URL113" s="376"/>
      <c r="URM113" s="376"/>
      <c r="URN113" s="376"/>
      <c r="URO113" s="376"/>
      <c r="URP113" s="376"/>
      <c r="URQ113" s="376"/>
      <c r="URR113" s="376"/>
      <c r="URS113" s="376"/>
      <c r="URT113" s="376"/>
      <c r="URU113" s="376"/>
      <c r="URV113" s="376"/>
      <c r="URW113" s="376"/>
      <c r="URX113" s="376"/>
      <c r="URY113" s="376"/>
      <c r="URZ113" s="376"/>
      <c r="USA113" s="376"/>
      <c r="USB113" s="376"/>
      <c r="USC113" s="376"/>
      <c r="USD113" s="376"/>
      <c r="USE113" s="376"/>
      <c r="USF113" s="376"/>
      <c r="USG113" s="376"/>
      <c r="USH113" s="376"/>
      <c r="USI113" s="376"/>
      <c r="USJ113" s="376"/>
      <c r="USK113" s="376"/>
      <c r="USL113" s="376"/>
      <c r="USM113" s="376"/>
      <c r="USN113" s="376"/>
      <c r="USO113" s="376"/>
      <c r="USP113" s="376"/>
      <c r="USQ113" s="376"/>
      <c r="USR113" s="376"/>
      <c r="USS113" s="376"/>
      <c r="UST113" s="376"/>
      <c r="USU113" s="376"/>
      <c r="USV113" s="376"/>
      <c r="USW113" s="376"/>
      <c r="USX113" s="376"/>
      <c r="USY113" s="376"/>
      <c r="USZ113" s="376"/>
      <c r="UTA113" s="376"/>
      <c r="UTB113" s="376"/>
      <c r="UTC113" s="376"/>
      <c r="UTD113" s="376"/>
      <c r="UTE113" s="376"/>
      <c r="UTF113" s="376"/>
      <c r="UTG113" s="376"/>
      <c r="UTH113" s="376"/>
      <c r="UTI113" s="376"/>
      <c r="UTJ113" s="376"/>
      <c r="UTK113" s="376"/>
      <c r="UTL113" s="376"/>
      <c r="UTM113" s="376"/>
      <c r="UTN113" s="376"/>
      <c r="UTO113" s="376"/>
      <c r="UTP113" s="376"/>
      <c r="UTQ113" s="376"/>
      <c r="UTR113" s="376"/>
      <c r="UTS113" s="376"/>
      <c r="UTT113" s="376"/>
      <c r="UTU113" s="376"/>
      <c r="UTV113" s="376"/>
      <c r="UTW113" s="376"/>
      <c r="UTX113" s="376"/>
      <c r="UTY113" s="376"/>
      <c r="UTZ113" s="376"/>
      <c r="UUA113" s="376"/>
      <c r="UUB113" s="376"/>
      <c r="UUC113" s="376"/>
      <c r="UUD113" s="376"/>
      <c r="UUE113" s="376"/>
      <c r="UUF113" s="376"/>
      <c r="UUG113" s="376"/>
      <c r="UUH113" s="376"/>
      <c r="UUI113" s="376"/>
      <c r="UUJ113" s="376"/>
      <c r="UUK113" s="376"/>
      <c r="UUL113" s="376"/>
      <c r="UUM113" s="376"/>
      <c r="UUN113" s="376"/>
      <c r="UUO113" s="376"/>
      <c r="UUP113" s="376"/>
      <c r="UUQ113" s="376"/>
      <c r="UUR113" s="376"/>
      <c r="UUS113" s="376"/>
      <c r="UUT113" s="376"/>
      <c r="UUU113" s="376"/>
      <c r="UUV113" s="376"/>
      <c r="UUW113" s="376"/>
      <c r="UUX113" s="376"/>
      <c r="UUY113" s="376"/>
      <c r="UUZ113" s="376"/>
      <c r="UVA113" s="376"/>
      <c r="UVB113" s="376"/>
      <c r="UVC113" s="376"/>
      <c r="UVD113" s="376"/>
      <c r="UVE113" s="376"/>
      <c r="UVF113" s="376"/>
      <c r="UVG113" s="376"/>
      <c r="UVH113" s="376"/>
      <c r="UVI113" s="376"/>
      <c r="UVJ113" s="376"/>
      <c r="UVK113" s="376"/>
      <c r="UVL113" s="376"/>
      <c r="UVM113" s="376"/>
      <c r="UVN113" s="376"/>
      <c r="UVO113" s="376"/>
      <c r="UVP113" s="376"/>
      <c r="UVQ113" s="376"/>
      <c r="UVR113" s="376"/>
      <c r="UVS113" s="376"/>
      <c r="UVT113" s="376"/>
      <c r="UVU113" s="376"/>
      <c r="UVV113" s="376"/>
      <c r="UVW113" s="376"/>
      <c r="UVX113" s="376"/>
      <c r="UVY113" s="376"/>
      <c r="UVZ113" s="376"/>
      <c r="UWA113" s="376"/>
      <c r="UWB113" s="376"/>
      <c r="UWC113" s="376"/>
      <c r="UWD113" s="376"/>
      <c r="UWE113" s="376"/>
      <c r="UWF113" s="376"/>
      <c r="UWG113" s="376"/>
      <c r="UWH113" s="376"/>
      <c r="UWI113" s="376"/>
      <c r="UWJ113" s="376"/>
      <c r="UWK113" s="376"/>
      <c r="UWL113" s="376"/>
      <c r="UWM113" s="376"/>
      <c r="UWN113" s="376"/>
      <c r="UWO113" s="376"/>
      <c r="UWP113" s="376"/>
      <c r="UWQ113" s="376"/>
      <c r="UWR113" s="376"/>
      <c r="UWS113" s="376"/>
      <c r="UWT113" s="376"/>
      <c r="UWU113" s="376"/>
      <c r="UWV113" s="376"/>
      <c r="UWW113" s="376"/>
      <c r="UWX113" s="376"/>
      <c r="UWY113" s="376"/>
      <c r="UWZ113" s="376"/>
      <c r="UXA113" s="376"/>
      <c r="UXB113" s="376"/>
      <c r="UXC113" s="376"/>
      <c r="UXD113" s="376"/>
      <c r="UXE113" s="376"/>
      <c r="UXF113" s="376"/>
      <c r="UXG113" s="376"/>
      <c r="UXH113" s="376"/>
      <c r="UXI113" s="376"/>
      <c r="UXJ113" s="376"/>
      <c r="UXK113" s="376"/>
      <c r="UXL113" s="376"/>
      <c r="UXM113" s="376"/>
      <c r="UXN113" s="376"/>
      <c r="UXO113" s="376"/>
      <c r="UXP113" s="376"/>
      <c r="UXQ113" s="376"/>
      <c r="UXR113" s="376"/>
      <c r="UXS113" s="376"/>
      <c r="UXT113" s="376"/>
      <c r="UXU113" s="376"/>
      <c r="UXV113" s="376"/>
      <c r="UXW113" s="376"/>
      <c r="UXX113" s="376"/>
      <c r="UXY113" s="376"/>
      <c r="UXZ113" s="376"/>
      <c r="UYA113" s="376"/>
      <c r="UYB113" s="376"/>
      <c r="UYC113" s="376"/>
      <c r="UYD113" s="376"/>
      <c r="UYE113" s="376"/>
      <c r="UYF113" s="376"/>
      <c r="UYG113" s="376"/>
      <c r="UYH113" s="376"/>
      <c r="UYI113" s="376"/>
      <c r="UYJ113" s="376"/>
      <c r="UYK113" s="376"/>
      <c r="UYL113" s="376"/>
      <c r="UYM113" s="376"/>
      <c r="UYN113" s="376"/>
      <c r="UYO113" s="376"/>
      <c r="UYP113" s="376"/>
      <c r="UYQ113" s="376"/>
      <c r="UYR113" s="376"/>
      <c r="UYS113" s="376"/>
      <c r="UYT113" s="376"/>
      <c r="UYU113" s="376"/>
      <c r="UYV113" s="376"/>
      <c r="UYW113" s="376"/>
      <c r="UYX113" s="376"/>
      <c r="UYY113" s="376"/>
      <c r="UYZ113" s="376"/>
      <c r="UZA113" s="376"/>
      <c r="UZB113" s="376"/>
      <c r="UZC113" s="376"/>
      <c r="UZD113" s="376"/>
      <c r="UZE113" s="376"/>
      <c r="UZF113" s="376"/>
      <c r="UZG113" s="376"/>
      <c r="UZH113" s="376"/>
      <c r="UZI113" s="376"/>
      <c r="UZJ113" s="376"/>
      <c r="UZK113" s="376"/>
      <c r="UZL113" s="376"/>
      <c r="UZM113" s="376"/>
      <c r="UZN113" s="376"/>
      <c r="UZO113" s="376"/>
      <c r="UZP113" s="376"/>
      <c r="UZQ113" s="376"/>
      <c r="UZR113" s="376"/>
      <c r="UZS113" s="376"/>
      <c r="UZT113" s="376"/>
      <c r="UZU113" s="376"/>
      <c r="UZV113" s="376"/>
      <c r="UZW113" s="376"/>
      <c r="UZX113" s="376"/>
      <c r="UZY113" s="376"/>
      <c r="UZZ113" s="376"/>
      <c r="VAA113" s="376"/>
      <c r="VAB113" s="376"/>
      <c r="VAC113" s="376"/>
      <c r="VAD113" s="376"/>
      <c r="VAE113" s="376"/>
      <c r="VAF113" s="376"/>
      <c r="VAG113" s="376"/>
      <c r="VAH113" s="376"/>
      <c r="VAI113" s="376"/>
      <c r="VAJ113" s="376"/>
      <c r="VAK113" s="376"/>
      <c r="VAL113" s="376"/>
      <c r="VAM113" s="376"/>
      <c r="VAN113" s="376"/>
      <c r="VAO113" s="376"/>
      <c r="VAP113" s="376"/>
      <c r="VAQ113" s="376"/>
      <c r="VAR113" s="376"/>
      <c r="VAS113" s="376"/>
      <c r="VAT113" s="376"/>
      <c r="VAU113" s="376"/>
      <c r="VAV113" s="376"/>
      <c r="VAW113" s="376"/>
      <c r="VAX113" s="376"/>
      <c r="VAY113" s="376"/>
      <c r="VAZ113" s="376"/>
      <c r="VBA113" s="376"/>
      <c r="VBB113" s="376"/>
      <c r="VBC113" s="376"/>
      <c r="VBD113" s="376"/>
      <c r="VBE113" s="376"/>
      <c r="VBF113" s="376"/>
      <c r="VBG113" s="376"/>
      <c r="VBH113" s="376"/>
      <c r="VBI113" s="376"/>
      <c r="VBJ113" s="376"/>
      <c r="VBK113" s="376"/>
      <c r="VBL113" s="376"/>
      <c r="VBM113" s="376"/>
      <c r="VBN113" s="376"/>
      <c r="VBO113" s="376"/>
      <c r="VBP113" s="376"/>
      <c r="VBQ113" s="376"/>
      <c r="VBR113" s="376"/>
      <c r="VBS113" s="376"/>
      <c r="VBT113" s="376"/>
      <c r="VBU113" s="376"/>
      <c r="VBV113" s="376"/>
      <c r="VBW113" s="376"/>
      <c r="VBX113" s="376"/>
      <c r="VBY113" s="376"/>
      <c r="VBZ113" s="376"/>
      <c r="VCA113" s="376"/>
      <c r="VCB113" s="376"/>
      <c r="VCC113" s="376"/>
      <c r="VCD113" s="376"/>
      <c r="VCE113" s="376"/>
      <c r="VCF113" s="376"/>
      <c r="VCG113" s="376"/>
      <c r="VCH113" s="376"/>
      <c r="VCI113" s="376"/>
      <c r="VCJ113" s="376"/>
      <c r="VCK113" s="376"/>
      <c r="VCL113" s="376"/>
      <c r="VCM113" s="376"/>
      <c r="VCN113" s="376"/>
      <c r="VCO113" s="376"/>
      <c r="VCP113" s="376"/>
      <c r="VCQ113" s="376"/>
      <c r="VCR113" s="376"/>
      <c r="VCS113" s="376"/>
      <c r="VCT113" s="376"/>
      <c r="VCU113" s="376"/>
      <c r="VCV113" s="376"/>
      <c r="VCW113" s="376"/>
      <c r="VCX113" s="376"/>
      <c r="VCY113" s="376"/>
      <c r="VCZ113" s="376"/>
      <c r="VDA113" s="376"/>
      <c r="VDB113" s="376"/>
      <c r="VDC113" s="376"/>
      <c r="VDD113" s="376"/>
      <c r="VDE113" s="376"/>
      <c r="VDF113" s="376"/>
      <c r="VDG113" s="376"/>
      <c r="VDH113" s="376"/>
      <c r="VDI113" s="376"/>
      <c r="VDJ113" s="376"/>
      <c r="VDK113" s="376"/>
      <c r="VDL113" s="376"/>
      <c r="VDM113" s="376"/>
      <c r="VDN113" s="376"/>
      <c r="VDO113" s="376"/>
      <c r="VDP113" s="376"/>
      <c r="VDQ113" s="376"/>
      <c r="VDR113" s="376"/>
      <c r="VDS113" s="376"/>
      <c r="VDT113" s="376"/>
      <c r="VDU113" s="376"/>
      <c r="VDV113" s="376"/>
      <c r="VDW113" s="376"/>
      <c r="VDX113" s="376"/>
      <c r="VDY113" s="376"/>
      <c r="VDZ113" s="376"/>
      <c r="VEA113" s="376"/>
      <c r="VEB113" s="376"/>
      <c r="VEC113" s="376"/>
      <c r="VED113" s="376"/>
      <c r="VEE113" s="376"/>
      <c r="VEF113" s="376"/>
      <c r="VEG113" s="376"/>
      <c r="VEH113" s="376"/>
      <c r="VEI113" s="376"/>
      <c r="VEJ113" s="376"/>
      <c r="VEK113" s="376"/>
      <c r="VEL113" s="376"/>
      <c r="VEM113" s="376"/>
      <c r="VEN113" s="376"/>
      <c r="VEO113" s="376"/>
      <c r="VEP113" s="376"/>
      <c r="VEQ113" s="376"/>
      <c r="VER113" s="376"/>
      <c r="VES113" s="376"/>
      <c r="VET113" s="376"/>
      <c r="VEU113" s="376"/>
      <c r="VEV113" s="376"/>
      <c r="VEW113" s="376"/>
      <c r="VEX113" s="376"/>
      <c r="VEY113" s="376"/>
      <c r="VEZ113" s="376"/>
      <c r="VFA113" s="376"/>
      <c r="VFB113" s="376"/>
      <c r="VFC113" s="376"/>
      <c r="VFD113" s="376"/>
      <c r="VFE113" s="376"/>
      <c r="VFF113" s="376"/>
      <c r="VFG113" s="376"/>
      <c r="VFH113" s="376"/>
      <c r="VFI113" s="376"/>
      <c r="VFJ113" s="376"/>
      <c r="VFK113" s="376"/>
      <c r="VFL113" s="376"/>
      <c r="VFM113" s="376"/>
      <c r="VFN113" s="376"/>
      <c r="VFO113" s="376"/>
      <c r="VFP113" s="376"/>
      <c r="VFQ113" s="376"/>
      <c r="VFR113" s="376"/>
      <c r="VFS113" s="376"/>
      <c r="VFT113" s="376"/>
      <c r="VFU113" s="376"/>
      <c r="VFV113" s="376"/>
      <c r="VFW113" s="376"/>
      <c r="VFX113" s="376"/>
      <c r="VFY113" s="376"/>
      <c r="VFZ113" s="376"/>
      <c r="VGA113" s="376"/>
      <c r="VGB113" s="376"/>
      <c r="VGC113" s="376"/>
      <c r="VGD113" s="376"/>
      <c r="VGE113" s="376"/>
      <c r="VGF113" s="376"/>
      <c r="VGG113" s="376"/>
      <c r="VGH113" s="376"/>
      <c r="VGI113" s="376"/>
      <c r="VGJ113" s="376"/>
      <c r="VGK113" s="376"/>
      <c r="VGL113" s="376"/>
      <c r="VGM113" s="376"/>
      <c r="VGN113" s="376"/>
      <c r="VGO113" s="376"/>
      <c r="VGP113" s="376"/>
      <c r="VGQ113" s="376"/>
      <c r="VGR113" s="376"/>
      <c r="VGS113" s="376"/>
      <c r="VGT113" s="376"/>
      <c r="VGU113" s="376"/>
      <c r="VGV113" s="376"/>
      <c r="VGW113" s="376"/>
      <c r="VGX113" s="376"/>
      <c r="VGY113" s="376"/>
      <c r="VGZ113" s="376"/>
      <c r="VHA113" s="376"/>
      <c r="VHB113" s="376"/>
      <c r="VHC113" s="376"/>
      <c r="VHD113" s="376"/>
      <c r="VHE113" s="376"/>
      <c r="VHF113" s="376"/>
      <c r="VHG113" s="376"/>
      <c r="VHH113" s="376"/>
      <c r="VHI113" s="376"/>
      <c r="VHJ113" s="376"/>
      <c r="VHK113" s="376"/>
      <c r="VHL113" s="376"/>
      <c r="VHM113" s="376"/>
      <c r="VHN113" s="376"/>
      <c r="VHO113" s="376"/>
      <c r="VHP113" s="376"/>
      <c r="VHQ113" s="376"/>
      <c r="VHR113" s="376"/>
      <c r="VHS113" s="376"/>
      <c r="VHT113" s="376"/>
      <c r="VHU113" s="376"/>
      <c r="VHV113" s="376"/>
      <c r="VHW113" s="376"/>
      <c r="VHX113" s="376"/>
      <c r="VHY113" s="376"/>
      <c r="VHZ113" s="376"/>
      <c r="VIA113" s="376"/>
      <c r="VIB113" s="376"/>
      <c r="VIC113" s="376"/>
      <c r="VID113" s="376"/>
      <c r="VIE113" s="376"/>
      <c r="VIF113" s="376"/>
      <c r="VIG113" s="376"/>
      <c r="VIH113" s="376"/>
      <c r="VII113" s="376"/>
      <c r="VIJ113" s="376"/>
      <c r="VIK113" s="376"/>
      <c r="VIL113" s="376"/>
      <c r="VIM113" s="376"/>
      <c r="VIN113" s="376"/>
      <c r="VIO113" s="376"/>
      <c r="VIP113" s="376"/>
      <c r="VIQ113" s="376"/>
      <c r="VIR113" s="376"/>
      <c r="VIS113" s="376"/>
      <c r="VIT113" s="376"/>
      <c r="VIU113" s="376"/>
      <c r="VIV113" s="376"/>
      <c r="VIW113" s="376"/>
      <c r="VIX113" s="376"/>
      <c r="VIY113" s="376"/>
      <c r="VIZ113" s="376"/>
      <c r="VJA113" s="376"/>
      <c r="VJB113" s="376"/>
      <c r="VJC113" s="376"/>
      <c r="VJD113" s="376"/>
      <c r="VJE113" s="376"/>
      <c r="VJF113" s="376"/>
      <c r="VJG113" s="376"/>
      <c r="VJH113" s="376"/>
      <c r="VJI113" s="376"/>
      <c r="VJJ113" s="376"/>
      <c r="VJK113" s="376"/>
      <c r="VJL113" s="376"/>
      <c r="VJM113" s="376"/>
      <c r="VJN113" s="376"/>
      <c r="VJO113" s="376"/>
      <c r="VJP113" s="376"/>
      <c r="VJQ113" s="376"/>
      <c r="VJR113" s="376"/>
      <c r="VJS113" s="376"/>
      <c r="VJT113" s="376"/>
      <c r="VJU113" s="376"/>
      <c r="VJV113" s="376"/>
      <c r="VJW113" s="376"/>
      <c r="VJX113" s="376"/>
      <c r="VJY113" s="376"/>
      <c r="VJZ113" s="376"/>
      <c r="VKA113" s="376"/>
      <c r="VKB113" s="376"/>
      <c r="VKC113" s="376"/>
      <c r="VKD113" s="376"/>
      <c r="VKE113" s="376"/>
      <c r="VKF113" s="376"/>
      <c r="VKG113" s="376"/>
      <c r="VKH113" s="376"/>
      <c r="VKI113" s="376"/>
      <c r="VKJ113" s="376"/>
      <c r="VKK113" s="376"/>
      <c r="VKL113" s="376"/>
      <c r="VKM113" s="376"/>
      <c r="VKN113" s="376"/>
      <c r="VKO113" s="376"/>
      <c r="VKP113" s="376"/>
      <c r="VKQ113" s="376"/>
      <c r="VKR113" s="376"/>
      <c r="VKS113" s="376"/>
      <c r="VKT113" s="376"/>
      <c r="VKU113" s="376"/>
      <c r="VKV113" s="376"/>
      <c r="VKW113" s="376"/>
      <c r="VKX113" s="376"/>
      <c r="VKY113" s="376"/>
      <c r="VKZ113" s="376"/>
      <c r="VLA113" s="376"/>
      <c r="VLB113" s="376"/>
      <c r="VLC113" s="376"/>
      <c r="VLD113" s="376"/>
      <c r="VLE113" s="376"/>
      <c r="VLF113" s="376"/>
      <c r="VLG113" s="376"/>
      <c r="VLH113" s="376"/>
      <c r="VLI113" s="376"/>
      <c r="VLJ113" s="376"/>
      <c r="VLK113" s="376"/>
      <c r="VLL113" s="376"/>
      <c r="VLM113" s="376"/>
      <c r="VLN113" s="376"/>
      <c r="VLO113" s="376"/>
      <c r="VLP113" s="376"/>
      <c r="VLQ113" s="376"/>
      <c r="VLR113" s="376"/>
      <c r="VLS113" s="376"/>
      <c r="VLT113" s="376"/>
      <c r="VLU113" s="376"/>
      <c r="VLV113" s="376"/>
      <c r="VLW113" s="376"/>
      <c r="VLX113" s="376"/>
      <c r="VLY113" s="376"/>
      <c r="VLZ113" s="376"/>
      <c r="VMA113" s="376"/>
      <c r="VMB113" s="376"/>
      <c r="VMC113" s="376"/>
      <c r="VMD113" s="376"/>
      <c r="VME113" s="376"/>
      <c r="VMF113" s="376"/>
      <c r="VMG113" s="376"/>
      <c r="VMH113" s="376"/>
      <c r="VMI113" s="376"/>
      <c r="VMJ113" s="376"/>
      <c r="VMK113" s="376"/>
      <c r="VML113" s="376"/>
      <c r="VMM113" s="376"/>
      <c r="VMN113" s="376"/>
      <c r="VMO113" s="376"/>
      <c r="VMP113" s="376"/>
      <c r="VMQ113" s="376"/>
      <c r="VMR113" s="376"/>
      <c r="VMS113" s="376"/>
      <c r="VMT113" s="376"/>
      <c r="VMU113" s="376"/>
      <c r="VMV113" s="376"/>
      <c r="VMW113" s="376"/>
      <c r="VMX113" s="376"/>
      <c r="VMY113" s="376"/>
      <c r="VMZ113" s="376"/>
      <c r="VNA113" s="376"/>
      <c r="VNB113" s="376"/>
      <c r="VNC113" s="376"/>
      <c r="VND113" s="376"/>
      <c r="VNE113" s="376"/>
      <c r="VNF113" s="376"/>
      <c r="VNG113" s="376"/>
      <c r="VNH113" s="376"/>
      <c r="VNI113" s="376"/>
      <c r="VNJ113" s="376"/>
      <c r="VNK113" s="376"/>
      <c r="VNL113" s="376"/>
      <c r="VNM113" s="376"/>
      <c r="VNN113" s="376"/>
      <c r="VNO113" s="376"/>
      <c r="VNP113" s="376"/>
      <c r="VNQ113" s="376"/>
      <c r="VNR113" s="376"/>
      <c r="VNS113" s="376"/>
      <c r="VNT113" s="376"/>
      <c r="VNU113" s="376"/>
      <c r="VNV113" s="376"/>
      <c r="VNW113" s="376"/>
      <c r="VNX113" s="376"/>
      <c r="VNY113" s="376"/>
      <c r="VNZ113" s="376"/>
      <c r="VOA113" s="376"/>
      <c r="VOB113" s="376"/>
      <c r="VOC113" s="376"/>
      <c r="VOD113" s="376"/>
      <c r="VOE113" s="376"/>
      <c r="VOF113" s="376"/>
      <c r="VOG113" s="376"/>
      <c r="VOH113" s="376"/>
      <c r="VOI113" s="376"/>
      <c r="VOJ113" s="376"/>
      <c r="VOK113" s="376"/>
      <c r="VOL113" s="376"/>
      <c r="VOM113" s="376"/>
      <c r="VON113" s="376"/>
      <c r="VOO113" s="376"/>
      <c r="VOP113" s="376"/>
      <c r="VOQ113" s="376"/>
      <c r="VOR113" s="376"/>
      <c r="VOS113" s="376"/>
      <c r="VOT113" s="376"/>
      <c r="VOU113" s="376"/>
      <c r="VOV113" s="376"/>
      <c r="VOW113" s="376"/>
      <c r="VOX113" s="376"/>
      <c r="VOY113" s="376"/>
      <c r="VOZ113" s="376"/>
      <c r="VPA113" s="376"/>
      <c r="VPB113" s="376"/>
      <c r="VPC113" s="376"/>
      <c r="VPD113" s="376"/>
      <c r="VPE113" s="376"/>
      <c r="VPF113" s="376"/>
      <c r="VPG113" s="376"/>
      <c r="VPH113" s="376"/>
      <c r="VPI113" s="376"/>
      <c r="VPJ113" s="376"/>
      <c r="VPK113" s="376"/>
      <c r="VPL113" s="376"/>
      <c r="VPM113" s="376"/>
      <c r="VPN113" s="376"/>
      <c r="VPO113" s="376"/>
      <c r="VPP113" s="376"/>
      <c r="VPQ113" s="376"/>
      <c r="VPR113" s="376"/>
      <c r="VPS113" s="376"/>
      <c r="VPT113" s="376"/>
      <c r="VPU113" s="376"/>
      <c r="VPV113" s="376"/>
      <c r="VPW113" s="376"/>
      <c r="VPX113" s="376"/>
      <c r="VPY113" s="376"/>
      <c r="VPZ113" s="376"/>
      <c r="VQA113" s="376"/>
      <c r="VQB113" s="376"/>
      <c r="VQC113" s="376"/>
      <c r="VQD113" s="376"/>
      <c r="VQE113" s="376"/>
      <c r="VQF113" s="376"/>
      <c r="VQG113" s="376"/>
      <c r="VQH113" s="376"/>
      <c r="VQI113" s="376"/>
      <c r="VQJ113" s="376"/>
      <c r="VQK113" s="376"/>
      <c r="VQL113" s="376"/>
      <c r="VQM113" s="376"/>
      <c r="VQN113" s="376"/>
      <c r="VQO113" s="376"/>
      <c r="VQP113" s="376"/>
      <c r="VQQ113" s="376"/>
      <c r="VQR113" s="376"/>
      <c r="VQS113" s="376"/>
      <c r="VQT113" s="376"/>
      <c r="VQU113" s="376"/>
      <c r="VQV113" s="376"/>
      <c r="VQW113" s="376"/>
      <c r="VQX113" s="376"/>
      <c r="VQY113" s="376"/>
      <c r="VQZ113" s="376"/>
      <c r="VRA113" s="376"/>
      <c r="VRB113" s="376"/>
      <c r="VRC113" s="376"/>
      <c r="VRD113" s="376"/>
      <c r="VRE113" s="376"/>
      <c r="VRF113" s="376"/>
      <c r="VRG113" s="376"/>
      <c r="VRH113" s="376"/>
      <c r="VRI113" s="376"/>
      <c r="VRJ113" s="376"/>
      <c r="VRK113" s="376"/>
      <c r="VRL113" s="376"/>
      <c r="VRM113" s="376"/>
      <c r="VRN113" s="376"/>
      <c r="VRO113" s="376"/>
      <c r="VRP113" s="376"/>
      <c r="VRQ113" s="376"/>
      <c r="VRR113" s="376"/>
      <c r="VRS113" s="376"/>
      <c r="VRT113" s="376"/>
      <c r="VRU113" s="376"/>
      <c r="VRV113" s="376"/>
      <c r="VRW113" s="376"/>
      <c r="VRX113" s="376"/>
      <c r="VRY113" s="376"/>
      <c r="VRZ113" s="376"/>
      <c r="VSA113" s="376"/>
      <c r="VSB113" s="376"/>
      <c r="VSC113" s="376"/>
      <c r="VSD113" s="376"/>
      <c r="VSE113" s="376"/>
      <c r="VSF113" s="376"/>
      <c r="VSG113" s="376"/>
      <c r="VSH113" s="376"/>
      <c r="VSI113" s="376"/>
      <c r="VSJ113" s="376"/>
      <c r="VSK113" s="376"/>
      <c r="VSL113" s="376"/>
      <c r="VSM113" s="376"/>
      <c r="VSN113" s="376"/>
      <c r="VSO113" s="376"/>
      <c r="VSP113" s="376"/>
      <c r="VSQ113" s="376"/>
      <c r="VSR113" s="376"/>
      <c r="VSS113" s="376"/>
      <c r="VST113" s="376"/>
      <c r="VSU113" s="376"/>
      <c r="VSV113" s="376"/>
      <c r="VSW113" s="376"/>
      <c r="VSX113" s="376"/>
      <c r="VSY113" s="376"/>
      <c r="VSZ113" s="376"/>
      <c r="VTA113" s="376"/>
      <c r="VTB113" s="376"/>
      <c r="VTC113" s="376"/>
      <c r="VTD113" s="376"/>
      <c r="VTE113" s="376"/>
      <c r="VTF113" s="376"/>
      <c r="VTG113" s="376"/>
      <c r="VTH113" s="376"/>
      <c r="VTI113" s="376"/>
      <c r="VTJ113" s="376"/>
      <c r="VTK113" s="376"/>
      <c r="VTL113" s="376"/>
      <c r="VTM113" s="376"/>
      <c r="VTN113" s="376"/>
      <c r="VTO113" s="376"/>
      <c r="VTP113" s="376"/>
      <c r="VTQ113" s="376"/>
      <c r="VTR113" s="376"/>
      <c r="VTS113" s="376"/>
      <c r="VTT113" s="376"/>
      <c r="VTU113" s="376"/>
      <c r="VTV113" s="376"/>
      <c r="VTW113" s="376"/>
      <c r="VTX113" s="376"/>
      <c r="VTY113" s="376"/>
      <c r="VTZ113" s="376"/>
      <c r="VUA113" s="376"/>
      <c r="VUB113" s="376"/>
      <c r="VUC113" s="376"/>
      <c r="VUD113" s="376"/>
      <c r="VUE113" s="376"/>
      <c r="VUF113" s="376"/>
      <c r="VUG113" s="376"/>
      <c r="VUH113" s="376"/>
      <c r="VUI113" s="376"/>
      <c r="VUJ113" s="376"/>
      <c r="VUK113" s="376"/>
      <c r="VUL113" s="376"/>
      <c r="VUM113" s="376"/>
      <c r="VUN113" s="376"/>
      <c r="VUO113" s="376"/>
      <c r="VUP113" s="376"/>
      <c r="VUQ113" s="376"/>
      <c r="VUR113" s="376"/>
      <c r="VUS113" s="376"/>
      <c r="VUT113" s="376"/>
      <c r="VUU113" s="376"/>
      <c r="VUV113" s="376"/>
      <c r="VUW113" s="376"/>
      <c r="VUX113" s="376"/>
      <c r="VUY113" s="376"/>
      <c r="VUZ113" s="376"/>
      <c r="VVA113" s="376"/>
      <c r="VVB113" s="376"/>
      <c r="VVC113" s="376"/>
      <c r="VVD113" s="376"/>
      <c r="VVE113" s="376"/>
      <c r="VVF113" s="376"/>
      <c r="VVG113" s="376"/>
      <c r="VVH113" s="376"/>
      <c r="VVI113" s="376"/>
      <c r="VVJ113" s="376"/>
      <c r="VVK113" s="376"/>
      <c r="VVL113" s="376"/>
      <c r="VVM113" s="376"/>
      <c r="VVN113" s="376"/>
      <c r="VVO113" s="376"/>
      <c r="VVP113" s="376"/>
      <c r="VVQ113" s="376"/>
      <c r="VVR113" s="376"/>
      <c r="VVS113" s="376"/>
      <c r="VVT113" s="376"/>
      <c r="VVU113" s="376"/>
      <c r="VVV113" s="376"/>
      <c r="VVW113" s="376"/>
      <c r="VVX113" s="376"/>
      <c r="VVY113" s="376"/>
      <c r="VVZ113" s="376"/>
      <c r="VWA113" s="376"/>
      <c r="VWB113" s="376"/>
      <c r="VWC113" s="376"/>
      <c r="VWD113" s="376"/>
      <c r="VWE113" s="376"/>
      <c r="VWF113" s="376"/>
      <c r="VWG113" s="376"/>
      <c r="VWH113" s="376"/>
      <c r="VWI113" s="376"/>
      <c r="VWJ113" s="376"/>
      <c r="VWK113" s="376"/>
      <c r="VWL113" s="376"/>
      <c r="VWM113" s="376"/>
      <c r="VWN113" s="376"/>
      <c r="VWO113" s="376"/>
      <c r="VWP113" s="376"/>
      <c r="VWQ113" s="376"/>
      <c r="VWR113" s="376"/>
      <c r="VWS113" s="376"/>
      <c r="VWT113" s="376"/>
      <c r="VWU113" s="376"/>
      <c r="VWV113" s="376"/>
      <c r="VWW113" s="376"/>
      <c r="VWX113" s="376"/>
      <c r="VWY113" s="376"/>
      <c r="VWZ113" s="376"/>
      <c r="VXA113" s="376"/>
      <c r="VXB113" s="376"/>
      <c r="VXC113" s="376"/>
      <c r="VXD113" s="376"/>
      <c r="VXE113" s="376"/>
      <c r="VXF113" s="376"/>
      <c r="VXG113" s="376"/>
      <c r="VXH113" s="376"/>
      <c r="VXI113" s="376"/>
      <c r="VXJ113" s="376"/>
      <c r="VXK113" s="376"/>
      <c r="VXL113" s="376"/>
      <c r="VXM113" s="376"/>
      <c r="VXN113" s="376"/>
      <c r="VXO113" s="376"/>
      <c r="VXP113" s="376"/>
      <c r="VXQ113" s="376"/>
      <c r="VXR113" s="376"/>
      <c r="VXS113" s="376"/>
      <c r="VXT113" s="376"/>
      <c r="VXU113" s="376"/>
      <c r="VXV113" s="376"/>
      <c r="VXW113" s="376"/>
      <c r="VXX113" s="376"/>
      <c r="VXY113" s="376"/>
      <c r="VXZ113" s="376"/>
      <c r="VYA113" s="376"/>
      <c r="VYB113" s="376"/>
      <c r="VYC113" s="376"/>
      <c r="VYD113" s="376"/>
      <c r="VYE113" s="376"/>
      <c r="VYF113" s="376"/>
      <c r="VYG113" s="376"/>
      <c r="VYH113" s="376"/>
      <c r="VYI113" s="376"/>
      <c r="VYJ113" s="376"/>
      <c r="VYK113" s="376"/>
      <c r="VYL113" s="376"/>
      <c r="VYM113" s="376"/>
      <c r="VYN113" s="376"/>
      <c r="VYO113" s="376"/>
      <c r="VYP113" s="376"/>
      <c r="VYQ113" s="376"/>
      <c r="VYR113" s="376"/>
      <c r="VYS113" s="376"/>
      <c r="VYT113" s="376"/>
      <c r="VYU113" s="376"/>
      <c r="VYV113" s="376"/>
      <c r="VYW113" s="376"/>
      <c r="VYX113" s="376"/>
      <c r="VYY113" s="376"/>
      <c r="VYZ113" s="376"/>
      <c r="VZA113" s="376"/>
      <c r="VZB113" s="376"/>
      <c r="VZC113" s="376"/>
      <c r="VZD113" s="376"/>
      <c r="VZE113" s="376"/>
      <c r="VZF113" s="376"/>
      <c r="VZG113" s="376"/>
      <c r="VZH113" s="376"/>
      <c r="VZI113" s="376"/>
      <c r="VZJ113" s="376"/>
      <c r="VZK113" s="376"/>
      <c r="VZL113" s="376"/>
      <c r="VZM113" s="376"/>
      <c r="VZN113" s="376"/>
      <c r="VZO113" s="376"/>
      <c r="VZP113" s="376"/>
      <c r="VZQ113" s="376"/>
      <c r="VZR113" s="376"/>
      <c r="VZS113" s="376"/>
      <c r="VZT113" s="376"/>
      <c r="VZU113" s="376"/>
      <c r="VZV113" s="376"/>
      <c r="VZW113" s="376"/>
      <c r="VZX113" s="376"/>
      <c r="VZY113" s="376"/>
      <c r="VZZ113" s="376"/>
      <c r="WAA113" s="376"/>
      <c r="WAB113" s="376"/>
      <c r="WAC113" s="376"/>
      <c r="WAD113" s="376"/>
      <c r="WAE113" s="376"/>
      <c r="WAF113" s="376"/>
      <c r="WAG113" s="376"/>
      <c r="WAH113" s="376"/>
      <c r="WAI113" s="376"/>
      <c r="WAJ113" s="376"/>
      <c r="WAK113" s="376"/>
      <c r="WAL113" s="376"/>
      <c r="WAM113" s="376"/>
      <c r="WAN113" s="376"/>
      <c r="WAO113" s="376"/>
      <c r="WAP113" s="376"/>
      <c r="WAQ113" s="376"/>
      <c r="WAR113" s="376"/>
      <c r="WAS113" s="376"/>
      <c r="WAT113" s="376"/>
      <c r="WAU113" s="376"/>
      <c r="WAV113" s="376"/>
      <c r="WAW113" s="376"/>
      <c r="WAX113" s="376"/>
      <c r="WAY113" s="376"/>
      <c r="WAZ113" s="376"/>
      <c r="WBA113" s="376"/>
      <c r="WBB113" s="376"/>
      <c r="WBC113" s="376"/>
      <c r="WBD113" s="376"/>
      <c r="WBE113" s="376"/>
      <c r="WBF113" s="376"/>
      <c r="WBG113" s="376"/>
      <c r="WBH113" s="376"/>
      <c r="WBI113" s="376"/>
      <c r="WBJ113" s="376"/>
      <c r="WBK113" s="376"/>
      <c r="WBL113" s="376"/>
      <c r="WBM113" s="376"/>
      <c r="WBN113" s="376"/>
      <c r="WBO113" s="376"/>
      <c r="WBP113" s="376"/>
      <c r="WBQ113" s="376"/>
      <c r="WBR113" s="376"/>
      <c r="WBS113" s="376"/>
      <c r="WBT113" s="376"/>
      <c r="WBU113" s="376"/>
      <c r="WBV113" s="376"/>
      <c r="WBW113" s="376"/>
      <c r="WBX113" s="376"/>
      <c r="WBY113" s="376"/>
      <c r="WBZ113" s="376"/>
      <c r="WCA113" s="376"/>
      <c r="WCB113" s="376"/>
      <c r="WCC113" s="376"/>
      <c r="WCD113" s="376"/>
      <c r="WCE113" s="376"/>
      <c r="WCF113" s="376"/>
      <c r="WCG113" s="376"/>
      <c r="WCH113" s="376"/>
      <c r="WCI113" s="376"/>
      <c r="WCJ113" s="376"/>
      <c r="WCK113" s="376"/>
      <c r="WCL113" s="376"/>
      <c r="WCM113" s="376"/>
      <c r="WCN113" s="376"/>
      <c r="WCO113" s="376"/>
      <c r="WCP113" s="376"/>
      <c r="WCQ113" s="376"/>
      <c r="WCR113" s="376"/>
      <c r="WCS113" s="376"/>
      <c r="WCT113" s="376"/>
      <c r="WCU113" s="376"/>
      <c r="WCV113" s="376"/>
      <c r="WCW113" s="376"/>
      <c r="WCX113" s="376"/>
      <c r="WCY113" s="376"/>
      <c r="WCZ113" s="376"/>
      <c r="WDA113" s="376"/>
      <c r="WDB113" s="376"/>
      <c r="WDC113" s="376"/>
      <c r="WDD113" s="376"/>
      <c r="WDE113" s="376"/>
      <c r="WDF113" s="376"/>
      <c r="WDG113" s="376"/>
      <c r="WDH113" s="376"/>
      <c r="WDI113" s="376"/>
      <c r="WDJ113" s="376"/>
      <c r="WDK113" s="376"/>
      <c r="WDL113" s="376"/>
      <c r="WDM113" s="376"/>
      <c r="WDN113" s="376"/>
      <c r="WDO113" s="376"/>
      <c r="WDP113" s="376"/>
      <c r="WDQ113" s="376"/>
      <c r="WDR113" s="376"/>
      <c r="WDS113" s="376"/>
      <c r="WDT113" s="376"/>
      <c r="WDU113" s="376"/>
      <c r="WDV113" s="376"/>
      <c r="WDW113" s="376"/>
      <c r="WDX113" s="376"/>
      <c r="WDY113" s="376"/>
      <c r="WDZ113" s="376"/>
      <c r="WEA113" s="376"/>
      <c r="WEB113" s="376"/>
      <c r="WEC113" s="376"/>
      <c r="WED113" s="376"/>
      <c r="WEE113" s="376"/>
      <c r="WEF113" s="376"/>
      <c r="WEG113" s="376"/>
      <c r="WEH113" s="376"/>
      <c r="WEI113" s="376"/>
      <c r="WEJ113" s="376"/>
      <c r="WEK113" s="376"/>
      <c r="WEL113" s="376"/>
      <c r="WEM113" s="376"/>
      <c r="WEN113" s="376"/>
      <c r="WEO113" s="376"/>
      <c r="WEP113" s="376"/>
      <c r="WEQ113" s="376"/>
      <c r="WER113" s="376"/>
      <c r="WES113" s="376"/>
      <c r="WET113" s="376"/>
      <c r="WEU113" s="376"/>
      <c r="WEV113" s="376"/>
      <c r="WEW113" s="376"/>
      <c r="WEX113" s="376"/>
      <c r="WEY113" s="376"/>
      <c r="WEZ113" s="376"/>
      <c r="WFA113" s="376"/>
      <c r="WFB113" s="376"/>
      <c r="WFC113" s="376"/>
      <c r="WFD113" s="376"/>
      <c r="WFE113" s="376"/>
      <c r="WFF113" s="376"/>
      <c r="WFG113" s="376"/>
      <c r="WFH113" s="376"/>
      <c r="WFI113" s="376"/>
      <c r="WFJ113" s="376"/>
      <c r="WFK113" s="376"/>
      <c r="WFL113" s="376"/>
      <c r="WFM113" s="376"/>
      <c r="WFN113" s="376"/>
      <c r="WFO113" s="376"/>
      <c r="WFP113" s="376"/>
      <c r="WFQ113" s="376"/>
      <c r="WFR113" s="376"/>
      <c r="WFS113" s="376"/>
      <c r="WFT113" s="376"/>
      <c r="WFU113" s="376"/>
      <c r="WFV113" s="376"/>
      <c r="WFW113" s="376"/>
      <c r="WFX113" s="376"/>
      <c r="WFY113" s="376"/>
      <c r="WFZ113" s="376"/>
      <c r="WGA113" s="376"/>
      <c r="WGB113" s="376"/>
      <c r="WGC113" s="376"/>
      <c r="WGD113" s="376"/>
      <c r="WGE113" s="376"/>
      <c r="WGF113" s="376"/>
      <c r="WGG113" s="376"/>
      <c r="WGH113" s="376"/>
      <c r="WGI113" s="376"/>
      <c r="WGJ113" s="376"/>
      <c r="WGK113" s="376"/>
      <c r="WGL113" s="376"/>
      <c r="WGM113" s="376"/>
      <c r="WGN113" s="376"/>
      <c r="WGO113" s="376"/>
      <c r="WGP113" s="376"/>
      <c r="WGQ113" s="376"/>
      <c r="WGR113" s="376"/>
      <c r="WGS113" s="376"/>
      <c r="WGT113" s="376"/>
      <c r="WGU113" s="376"/>
      <c r="WGV113" s="376"/>
      <c r="WGW113" s="376"/>
      <c r="WGX113" s="376"/>
      <c r="WGY113" s="376"/>
      <c r="WGZ113" s="376"/>
      <c r="WHA113" s="376"/>
      <c r="WHB113" s="376"/>
      <c r="WHC113" s="376"/>
      <c r="WHD113" s="376"/>
      <c r="WHE113" s="376"/>
      <c r="WHF113" s="376"/>
      <c r="WHG113" s="376"/>
      <c r="WHH113" s="376"/>
      <c r="WHI113" s="376"/>
      <c r="WHJ113" s="376"/>
      <c r="WHK113" s="376"/>
      <c r="WHL113" s="376"/>
      <c r="WHM113" s="376"/>
      <c r="WHN113" s="376"/>
      <c r="WHO113" s="376"/>
      <c r="WHP113" s="376"/>
      <c r="WHQ113" s="376"/>
      <c r="WHR113" s="376"/>
      <c r="WHS113" s="376"/>
      <c r="WHT113" s="376"/>
      <c r="WHU113" s="376"/>
      <c r="WHV113" s="376"/>
      <c r="WHW113" s="376"/>
      <c r="WHX113" s="376"/>
      <c r="WHY113" s="376"/>
      <c r="WHZ113" s="376"/>
      <c r="WIA113" s="376"/>
      <c r="WIB113" s="376"/>
      <c r="WIC113" s="376"/>
      <c r="WID113" s="376"/>
      <c r="WIE113" s="376"/>
      <c r="WIF113" s="376"/>
      <c r="WIG113" s="376"/>
      <c r="WIH113" s="376"/>
      <c r="WII113" s="376"/>
      <c r="WIJ113" s="376"/>
      <c r="WIK113" s="376"/>
      <c r="WIL113" s="376"/>
      <c r="WIM113" s="376"/>
      <c r="WIN113" s="376"/>
      <c r="WIO113" s="376"/>
      <c r="WIP113" s="376"/>
      <c r="WIQ113" s="376"/>
      <c r="WIR113" s="376"/>
      <c r="WIS113" s="376"/>
      <c r="WIT113" s="376"/>
      <c r="WIU113" s="376"/>
      <c r="WIV113" s="376"/>
      <c r="WIW113" s="376"/>
      <c r="WIX113" s="376"/>
      <c r="WIY113" s="376"/>
      <c r="WIZ113" s="376"/>
      <c r="WJA113" s="376"/>
      <c r="WJB113" s="376"/>
      <c r="WJC113" s="376"/>
      <c r="WJD113" s="376"/>
      <c r="WJE113" s="376"/>
      <c r="WJF113" s="376"/>
      <c r="WJG113" s="376"/>
      <c r="WJH113" s="376"/>
      <c r="WJI113" s="376"/>
      <c r="WJJ113" s="376"/>
      <c r="WJK113" s="376"/>
      <c r="WJL113" s="376"/>
      <c r="WJM113" s="376"/>
      <c r="WJN113" s="376"/>
      <c r="WJO113" s="376"/>
      <c r="WJP113" s="376"/>
      <c r="WJQ113" s="376"/>
      <c r="WJR113" s="376"/>
      <c r="WJS113" s="376"/>
      <c r="WJT113" s="376"/>
      <c r="WJU113" s="376"/>
      <c r="WJV113" s="376"/>
      <c r="WJW113" s="376"/>
      <c r="WJX113" s="376"/>
      <c r="WJY113" s="376"/>
      <c r="WJZ113" s="376"/>
      <c r="WKA113" s="376"/>
      <c r="WKB113" s="376"/>
      <c r="WKC113" s="376"/>
      <c r="WKD113" s="376"/>
      <c r="WKE113" s="376"/>
      <c r="WKF113" s="376"/>
      <c r="WKG113" s="376"/>
      <c r="WKH113" s="376"/>
      <c r="WKI113" s="376"/>
      <c r="WKJ113" s="376"/>
      <c r="WKK113" s="376"/>
      <c r="WKL113" s="376"/>
      <c r="WKM113" s="376"/>
      <c r="WKN113" s="376"/>
      <c r="WKO113" s="376"/>
      <c r="WKP113" s="376"/>
      <c r="WKQ113" s="376"/>
      <c r="WKR113" s="376"/>
      <c r="WKS113" s="376"/>
      <c r="WKT113" s="376"/>
      <c r="WKU113" s="376"/>
      <c r="WKV113" s="376"/>
      <c r="WKW113" s="376"/>
      <c r="WKX113" s="376"/>
      <c r="WKY113" s="376"/>
      <c r="WKZ113" s="376"/>
      <c r="WLA113" s="376"/>
      <c r="WLB113" s="376"/>
      <c r="WLC113" s="376"/>
      <c r="WLD113" s="376"/>
      <c r="WLE113" s="376"/>
      <c r="WLF113" s="376"/>
      <c r="WLG113" s="376"/>
      <c r="WLH113" s="376"/>
      <c r="WLI113" s="376"/>
      <c r="WLJ113" s="376"/>
      <c r="WLK113" s="376"/>
      <c r="WLL113" s="376"/>
      <c r="WLM113" s="376"/>
      <c r="WLN113" s="376"/>
      <c r="WLO113" s="376"/>
      <c r="WLP113" s="376"/>
      <c r="WLQ113" s="376"/>
      <c r="WLR113" s="376"/>
      <c r="WLS113" s="376"/>
      <c r="WLT113" s="376"/>
      <c r="WLU113" s="376"/>
      <c r="WLV113" s="376"/>
      <c r="WLW113" s="376"/>
      <c r="WLX113" s="376"/>
      <c r="WLY113" s="376"/>
      <c r="WLZ113" s="376"/>
      <c r="WMA113" s="376"/>
      <c r="WMB113" s="376"/>
      <c r="WMC113" s="376"/>
      <c r="WMD113" s="376"/>
      <c r="WME113" s="376"/>
      <c r="WMF113" s="376"/>
      <c r="WMG113" s="376"/>
      <c r="WMH113" s="376"/>
      <c r="WMI113" s="376"/>
      <c r="WMJ113" s="376"/>
      <c r="WMK113" s="376"/>
      <c r="WML113" s="376"/>
      <c r="WMM113" s="376"/>
      <c r="WMN113" s="376"/>
      <c r="WMO113" s="376"/>
      <c r="WMP113" s="376"/>
      <c r="WMQ113" s="376"/>
      <c r="WMR113" s="376"/>
      <c r="WMS113" s="376"/>
      <c r="WMT113" s="376"/>
      <c r="WMU113" s="376"/>
      <c r="WMV113" s="376"/>
      <c r="WMW113" s="376"/>
      <c r="WMX113" s="376"/>
      <c r="WMY113" s="376"/>
      <c r="WMZ113" s="376"/>
      <c r="WNA113" s="376"/>
      <c r="WNB113" s="376"/>
      <c r="WNC113" s="376"/>
      <c r="WND113" s="376"/>
      <c r="WNE113" s="376"/>
      <c r="WNF113" s="376"/>
      <c r="WNG113" s="376"/>
      <c r="WNH113" s="376"/>
      <c r="WNI113" s="376"/>
      <c r="WNJ113" s="376"/>
      <c r="WNK113" s="376"/>
      <c r="WNL113" s="376"/>
      <c r="WNM113" s="376"/>
      <c r="WNN113" s="376"/>
      <c r="WNO113" s="376"/>
      <c r="WNP113" s="376"/>
      <c r="WNQ113" s="376"/>
      <c r="WNR113" s="376"/>
      <c r="WNS113" s="376"/>
      <c r="WNT113" s="376"/>
      <c r="WNU113" s="376"/>
      <c r="WNV113" s="376"/>
      <c r="WNW113" s="376"/>
      <c r="WNX113" s="376"/>
      <c r="WNY113" s="376"/>
      <c r="WNZ113" s="376"/>
      <c r="WOA113" s="376"/>
      <c r="WOB113" s="376"/>
      <c r="WOC113" s="376"/>
      <c r="WOD113" s="376"/>
      <c r="WOE113" s="376"/>
      <c r="WOF113" s="376"/>
      <c r="WOG113" s="376"/>
      <c r="WOH113" s="376"/>
      <c r="WOI113" s="376"/>
      <c r="WOJ113" s="376"/>
      <c r="WOK113" s="376"/>
      <c r="WOL113" s="376"/>
      <c r="WOM113" s="376"/>
      <c r="WON113" s="376"/>
      <c r="WOO113" s="376"/>
      <c r="WOP113" s="376"/>
      <c r="WOQ113" s="376"/>
      <c r="WOR113" s="376"/>
      <c r="WOS113" s="376"/>
      <c r="WOT113" s="376"/>
      <c r="WOU113" s="376"/>
      <c r="WOV113" s="376"/>
      <c r="WOW113" s="376"/>
      <c r="WOX113" s="376"/>
      <c r="WOY113" s="376"/>
      <c r="WOZ113" s="376"/>
      <c r="WPA113" s="376"/>
      <c r="WPB113" s="376"/>
      <c r="WPC113" s="376"/>
      <c r="WPD113" s="376"/>
      <c r="WPE113" s="376"/>
      <c r="WPF113" s="376"/>
      <c r="WPG113" s="376"/>
      <c r="WPH113" s="376"/>
      <c r="WPI113" s="376"/>
      <c r="WPJ113" s="376"/>
      <c r="WPK113" s="376"/>
      <c r="WPL113" s="376"/>
      <c r="WPM113" s="376"/>
      <c r="WPN113" s="376"/>
      <c r="WPO113" s="376"/>
      <c r="WPP113" s="376"/>
      <c r="WPQ113" s="376"/>
      <c r="WPR113" s="376"/>
      <c r="WPS113" s="376"/>
      <c r="WPT113" s="376"/>
      <c r="WPU113" s="376"/>
      <c r="WPV113" s="376"/>
      <c r="WPW113" s="376"/>
      <c r="WPX113" s="376"/>
      <c r="WPY113" s="376"/>
      <c r="WPZ113" s="376"/>
      <c r="WQA113" s="376"/>
      <c r="WQB113" s="376"/>
      <c r="WQC113" s="376"/>
      <c r="WQD113" s="376"/>
      <c r="WQE113" s="376"/>
      <c r="WQF113" s="376"/>
      <c r="WQG113" s="376"/>
      <c r="WQH113" s="376"/>
      <c r="WQI113" s="376"/>
      <c r="WQJ113" s="376"/>
      <c r="WQK113" s="376"/>
      <c r="WQL113" s="376"/>
      <c r="WQM113" s="376"/>
      <c r="WQN113" s="376"/>
      <c r="WQO113" s="376"/>
      <c r="WQP113" s="376"/>
      <c r="WQQ113" s="376"/>
      <c r="WQR113" s="376"/>
      <c r="WQS113" s="376"/>
      <c r="WQT113" s="376"/>
      <c r="WQU113" s="376"/>
      <c r="WQV113" s="376"/>
      <c r="WQW113" s="376"/>
      <c r="WQX113" s="376"/>
      <c r="WQY113" s="376"/>
      <c r="WQZ113" s="376"/>
      <c r="WRA113" s="376"/>
      <c r="WRB113" s="376"/>
      <c r="WRC113" s="376"/>
      <c r="WRD113" s="376"/>
      <c r="WRE113" s="376"/>
      <c r="WRF113" s="376"/>
      <c r="WRG113" s="376"/>
      <c r="WRH113" s="376"/>
      <c r="WRI113" s="376"/>
      <c r="WRJ113" s="376"/>
      <c r="WRK113" s="376"/>
      <c r="WRL113" s="376"/>
      <c r="WRM113" s="376"/>
      <c r="WRN113" s="376"/>
      <c r="WRO113" s="376"/>
      <c r="WRP113" s="376"/>
      <c r="WRQ113" s="376"/>
      <c r="WRR113" s="376"/>
      <c r="WRS113" s="376"/>
      <c r="WRT113" s="376"/>
      <c r="WRU113" s="376"/>
      <c r="WRV113" s="376"/>
      <c r="WRW113" s="376"/>
      <c r="WRX113" s="376"/>
      <c r="WRY113" s="376"/>
      <c r="WRZ113" s="376"/>
      <c r="WSA113" s="376"/>
      <c r="WSB113" s="376"/>
      <c r="WSC113" s="376"/>
      <c r="WSD113" s="376"/>
      <c r="WSE113" s="376"/>
      <c r="WSF113" s="376"/>
      <c r="WSG113" s="376"/>
      <c r="WSH113" s="376"/>
      <c r="WSI113" s="376"/>
      <c r="WSJ113" s="376"/>
      <c r="WSK113" s="376"/>
      <c r="WSL113" s="376"/>
      <c r="WSM113" s="376"/>
      <c r="WSN113" s="376"/>
      <c r="WSO113" s="376"/>
      <c r="WSP113" s="376"/>
      <c r="WSQ113" s="376"/>
      <c r="WSR113" s="376"/>
      <c r="WSS113" s="376"/>
      <c r="WST113" s="376"/>
      <c r="WSU113" s="376"/>
      <c r="WSV113" s="376"/>
      <c r="WSW113" s="376"/>
      <c r="WSX113" s="376"/>
      <c r="WSY113" s="376"/>
      <c r="WSZ113" s="376"/>
      <c r="WTA113" s="376"/>
      <c r="WTB113" s="376"/>
      <c r="WTC113" s="376"/>
      <c r="WTD113" s="376"/>
      <c r="WTE113" s="376"/>
      <c r="WTF113" s="376"/>
      <c r="WTG113" s="376"/>
      <c r="WTH113" s="376"/>
      <c r="WTI113" s="376"/>
      <c r="WTJ113" s="376"/>
      <c r="WTK113" s="376"/>
      <c r="WTL113" s="376"/>
      <c r="WTM113" s="376"/>
      <c r="WTN113" s="376"/>
      <c r="WTO113" s="376"/>
      <c r="WTP113" s="376"/>
      <c r="WTQ113" s="376"/>
      <c r="WTR113" s="376"/>
      <c r="WTS113" s="376"/>
      <c r="WTT113" s="376"/>
      <c r="WTU113" s="376"/>
      <c r="WTV113" s="376"/>
      <c r="WTW113" s="376"/>
      <c r="WTX113" s="376"/>
      <c r="WTY113" s="376"/>
      <c r="WTZ113" s="376"/>
      <c r="WUA113" s="376"/>
      <c r="WUB113" s="376"/>
      <c r="WUC113" s="376"/>
      <c r="WUD113" s="376"/>
      <c r="WUE113" s="376"/>
      <c r="WUF113" s="376"/>
      <c r="WUG113" s="376"/>
      <c r="WUH113" s="376"/>
      <c r="WUI113" s="376"/>
      <c r="WUJ113" s="376"/>
      <c r="WUK113" s="376"/>
      <c r="WUL113" s="376"/>
      <c r="WUM113" s="376"/>
      <c r="WUN113" s="376"/>
      <c r="WUO113" s="376"/>
      <c r="WUP113" s="376"/>
      <c r="WUQ113" s="376"/>
      <c r="WUR113" s="376"/>
      <c r="WUS113" s="376"/>
      <c r="WUT113" s="376"/>
      <c r="WUU113" s="376"/>
      <c r="WUV113" s="376"/>
      <c r="WUW113" s="376"/>
      <c r="WUX113" s="376"/>
      <c r="WUY113" s="376"/>
      <c r="WUZ113" s="376"/>
      <c r="WVA113" s="376"/>
      <c r="WVB113" s="376"/>
      <c r="WVC113" s="376"/>
      <c r="WVD113" s="376"/>
      <c r="WVE113" s="376"/>
      <c r="WVF113" s="376"/>
      <c r="WVG113" s="376"/>
      <c r="WVH113" s="376"/>
      <c r="WVI113" s="376"/>
      <c r="WVJ113" s="376"/>
      <c r="WVK113" s="376"/>
      <c r="WVL113" s="376"/>
      <c r="WVM113" s="376"/>
      <c r="WVN113" s="376"/>
      <c r="WVO113" s="376"/>
      <c r="WVP113" s="376"/>
      <c r="WVQ113" s="376"/>
      <c r="WVR113" s="376"/>
      <c r="WVS113" s="376"/>
      <c r="WVT113" s="376"/>
      <c r="WVU113" s="376"/>
      <c r="WVV113" s="376"/>
      <c r="WVW113" s="376"/>
      <c r="WVX113" s="376"/>
      <c r="WVY113" s="376"/>
      <c r="WVZ113" s="376"/>
      <c r="WWA113" s="376"/>
      <c r="WWB113" s="376"/>
      <c r="WWC113" s="376"/>
      <c r="WWD113" s="376"/>
      <c r="WWE113" s="376"/>
      <c r="WWF113" s="376"/>
      <c r="WWG113" s="376"/>
      <c r="WWH113" s="376"/>
      <c r="WWI113" s="376"/>
      <c r="WWJ113" s="376"/>
      <c r="WWK113" s="376"/>
      <c r="WWL113" s="376"/>
      <c r="WWM113" s="376"/>
      <c r="WWN113" s="376"/>
      <c r="WWO113" s="376"/>
      <c r="WWP113" s="376"/>
      <c r="WWQ113" s="376"/>
      <c r="WWR113" s="376"/>
      <c r="WWS113" s="376"/>
      <c r="WWT113" s="376"/>
      <c r="WWU113" s="376"/>
      <c r="WWV113" s="376"/>
      <c r="WWW113" s="376"/>
      <c r="WWX113" s="376"/>
      <c r="WWY113" s="376"/>
      <c r="WWZ113" s="376"/>
      <c r="WXA113" s="376"/>
      <c r="WXB113" s="376"/>
      <c r="WXC113" s="376"/>
      <c r="WXD113" s="376"/>
      <c r="WXE113" s="376"/>
      <c r="WXF113" s="376"/>
      <c r="WXG113" s="376"/>
      <c r="WXH113" s="376"/>
      <c r="WXI113" s="376"/>
      <c r="WXJ113" s="376"/>
      <c r="WXK113" s="376"/>
      <c r="WXL113" s="376"/>
      <c r="WXM113" s="376"/>
      <c r="WXN113" s="376"/>
      <c r="WXO113" s="376"/>
      <c r="WXP113" s="376"/>
      <c r="WXQ113" s="376"/>
      <c r="WXR113" s="376"/>
      <c r="WXS113" s="376"/>
      <c r="WXT113" s="376"/>
      <c r="WXU113" s="376"/>
      <c r="WXV113" s="376"/>
      <c r="WXW113" s="376"/>
      <c r="WXX113" s="376"/>
      <c r="WXY113" s="376"/>
      <c r="WXZ113" s="376"/>
      <c r="WYA113" s="376"/>
      <c r="WYB113" s="376"/>
      <c r="WYC113" s="376"/>
      <c r="WYD113" s="376"/>
      <c r="WYE113" s="376"/>
      <c r="WYF113" s="376"/>
      <c r="WYG113" s="376"/>
      <c r="WYH113" s="376"/>
      <c r="WYI113" s="376"/>
      <c r="WYJ113" s="376"/>
      <c r="WYK113" s="376"/>
      <c r="WYL113" s="376"/>
      <c r="WYM113" s="376"/>
      <c r="WYN113" s="376"/>
      <c r="WYO113" s="376"/>
      <c r="WYP113" s="376"/>
      <c r="WYQ113" s="376"/>
      <c r="WYR113" s="376"/>
      <c r="WYS113" s="376"/>
      <c r="WYT113" s="376"/>
      <c r="WYU113" s="376"/>
      <c r="WYV113" s="376"/>
      <c r="WYW113" s="376"/>
      <c r="WYX113" s="376"/>
      <c r="WYY113" s="376"/>
      <c r="WYZ113" s="376"/>
      <c r="WZA113" s="376"/>
      <c r="WZB113" s="376"/>
      <c r="WZC113" s="376"/>
      <c r="WZD113" s="376"/>
      <c r="WZE113" s="376"/>
      <c r="WZF113" s="376"/>
      <c r="WZG113" s="376"/>
      <c r="WZH113" s="376"/>
      <c r="WZI113" s="376"/>
      <c r="WZJ113" s="376"/>
      <c r="WZK113" s="376"/>
      <c r="WZL113" s="376"/>
      <c r="WZM113" s="376"/>
      <c r="WZN113" s="376"/>
      <c r="WZO113" s="376"/>
      <c r="WZP113" s="376"/>
      <c r="WZQ113" s="376"/>
      <c r="WZR113" s="376"/>
      <c r="WZS113" s="376"/>
      <c r="WZT113" s="376"/>
      <c r="WZU113" s="376"/>
      <c r="WZV113" s="376"/>
      <c r="WZW113" s="376"/>
      <c r="WZX113" s="376"/>
      <c r="WZY113" s="376"/>
      <c r="WZZ113" s="376"/>
      <c r="XAA113" s="376"/>
      <c r="XAB113" s="376"/>
      <c r="XAC113" s="376"/>
      <c r="XAD113" s="376"/>
      <c r="XAE113" s="376"/>
      <c r="XAF113" s="376"/>
      <c r="XAG113" s="376"/>
      <c r="XAH113" s="376"/>
      <c r="XAI113" s="376"/>
      <c r="XAJ113" s="376"/>
      <c r="XAK113" s="376"/>
      <c r="XAL113" s="376"/>
      <c r="XAM113" s="376"/>
      <c r="XAN113" s="376"/>
      <c r="XAO113" s="376"/>
      <c r="XAP113" s="376"/>
      <c r="XAQ113" s="376"/>
      <c r="XAR113" s="376"/>
      <c r="XAS113" s="376"/>
      <c r="XAT113" s="376"/>
      <c r="XAU113" s="376"/>
      <c r="XAV113" s="376"/>
      <c r="XAW113" s="376"/>
      <c r="XAX113" s="376"/>
      <c r="XAY113" s="376"/>
      <c r="XAZ113" s="376"/>
      <c r="XBA113" s="376"/>
      <c r="XBB113" s="376"/>
      <c r="XBC113" s="376"/>
      <c r="XBD113" s="376"/>
      <c r="XBE113" s="376"/>
      <c r="XBF113" s="376"/>
      <c r="XBG113" s="376"/>
      <c r="XBH113" s="376"/>
      <c r="XBI113" s="376"/>
      <c r="XBJ113" s="376"/>
      <c r="XBK113" s="376"/>
      <c r="XBL113" s="376"/>
      <c r="XBM113" s="376"/>
      <c r="XBN113" s="376"/>
      <c r="XBO113" s="376"/>
      <c r="XBP113" s="376"/>
      <c r="XBQ113" s="376"/>
      <c r="XBR113" s="376"/>
      <c r="XBS113" s="376"/>
      <c r="XBT113" s="376"/>
      <c r="XBU113" s="376"/>
      <c r="XBV113" s="376"/>
      <c r="XBW113" s="376"/>
      <c r="XBX113" s="376"/>
      <c r="XBY113" s="376"/>
      <c r="XBZ113" s="376"/>
      <c r="XCA113" s="376"/>
      <c r="XCB113" s="376"/>
      <c r="XCC113" s="376"/>
      <c r="XCD113" s="376"/>
      <c r="XCE113" s="376"/>
      <c r="XCF113" s="376"/>
      <c r="XCG113" s="376"/>
      <c r="XCH113" s="376"/>
      <c r="XCI113" s="376"/>
      <c r="XCJ113" s="376"/>
      <c r="XCK113" s="376"/>
      <c r="XCL113" s="376"/>
      <c r="XCM113" s="376"/>
      <c r="XCN113" s="376"/>
      <c r="XCO113" s="376"/>
      <c r="XCP113" s="376"/>
      <c r="XCQ113" s="376"/>
      <c r="XCR113" s="376"/>
      <c r="XCS113" s="376"/>
      <c r="XCT113" s="376"/>
      <c r="XCU113" s="376"/>
      <c r="XCV113" s="376"/>
      <c r="XCW113" s="376"/>
      <c r="XCX113" s="376"/>
      <c r="XCY113" s="376"/>
      <c r="XCZ113" s="376"/>
      <c r="XDA113" s="376"/>
      <c r="XDB113" s="376"/>
      <c r="XDC113" s="376"/>
      <c r="XDD113" s="376"/>
      <c r="XDE113" s="376"/>
      <c r="XDF113" s="376"/>
      <c r="XDG113" s="376"/>
      <c r="XDH113" s="376"/>
      <c r="XDI113" s="376"/>
      <c r="XDJ113" s="376"/>
      <c r="XDK113" s="376"/>
      <c r="XDL113" s="376"/>
      <c r="XDM113" s="376"/>
      <c r="XDN113" s="376"/>
      <c r="XDO113" s="376"/>
      <c r="XDP113" s="376"/>
      <c r="XDQ113" s="376"/>
      <c r="XDR113" s="376"/>
      <c r="XDS113" s="376"/>
      <c r="XDT113" s="376"/>
      <c r="XDU113" s="376"/>
      <c r="XDV113" s="376"/>
      <c r="XDW113" s="376"/>
      <c r="XDX113" s="376"/>
      <c r="XDY113" s="376"/>
      <c r="XDZ113" s="376"/>
      <c r="XEA113" s="376"/>
      <c r="XEB113" s="376"/>
      <c r="XEC113" s="376"/>
      <c r="XED113" s="376"/>
      <c r="XEE113" s="376"/>
      <c r="XEF113" s="376"/>
      <c r="XEG113" s="376"/>
      <c r="XEH113" s="376"/>
      <c r="XEI113" s="376"/>
      <c r="XEJ113" s="376"/>
      <c r="XEK113" s="376"/>
      <c r="XEL113" s="376"/>
      <c r="XEM113" s="376"/>
      <c r="XEN113" s="376"/>
      <c r="XEO113" s="376"/>
      <c r="XEP113" s="376"/>
      <c r="XEQ113" s="376"/>
      <c r="XER113" s="376"/>
      <c r="XES113" s="376"/>
      <c r="XET113" s="376"/>
      <c r="XEU113" s="376"/>
      <c r="XEV113" s="376"/>
      <c r="XEW113" s="376"/>
      <c r="XEX113" s="376"/>
      <c r="XEY113" s="376"/>
      <c r="XEZ113" s="313"/>
      <c r="XFA113" s="313"/>
      <c r="XFB113" s="314"/>
      <c r="XFC113" s="313"/>
      <c r="XFD113" s="314"/>
    </row>
    <row r="114" s="129" customFormat="1" ht="38" customHeight="1" spans="1:16384">
      <c r="A114" s="312">
        <v>45743</v>
      </c>
      <c r="B114" s="388" t="s">
        <v>325</v>
      </c>
      <c r="C114" s="389" t="s">
        <v>113</v>
      </c>
      <c r="D114" s="390">
        <v>4500161639</v>
      </c>
      <c r="E114" s="389">
        <v>9900926899</v>
      </c>
      <c r="F114" s="390" t="s">
        <v>627</v>
      </c>
      <c r="G114" s="314" t="s">
        <v>327</v>
      </c>
      <c r="H114" s="313" t="s">
        <v>73</v>
      </c>
      <c r="I114" s="314">
        <v>2000</v>
      </c>
      <c r="J114" s="314">
        <v>0</v>
      </c>
      <c r="K114" s="314">
        <v>1</v>
      </c>
      <c r="L114" s="314">
        <f t="shared" si="20"/>
        <v>2000</v>
      </c>
      <c r="M114" s="322">
        <v>45772</v>
      </c>
      <c r="N114" s="322">
        <v>45768</v>
      </c>
      <c r="O114" s="353"/>
      <c r="P114" s="326" t="s">
        <v>74</v>
      </c>
      <c r="Q114" s="313"/>
      <c r="R114" s="330">
        <v>45744</v>
      </c>
      <c r="S114" s="331" t="s">
        <v>76</v>
      </c>
      <c r="T114" s="331" t="s">
        <v>628</v>
      </c>
      <c r="U114" s="314" t="s">
        <v>77</v>
      </c>
      <c r="V114" s="331"/>
      <c r="W114" s="336"/>
      <c r="X114" s="313" t="s">
        <v>629</v>
      </c>
      <c r="Y114" s="352" t="s">
        <v>330</v>
      </c>
      <c r="Z114" s="343">
        <v>7.6236</v>
      </c>
      <c r="AA114" s="344">
        <f t="shared" si="22"/>
        <v>15247.2</v>
      </c>
      <c r="AB114" s="345" t="s">
        <v>630</v>
      </c>
      <c r="AC114" s="314" t="s">
        <v>332</v>
      </c>
      <c r="AD114" s="345" t="s">
        <v>82</v>
      </c>
      <c r="AE114" s="347"/>
      <c r="AF114" s="347">
        <f>I114</f>
        <v>2000</v>
      </c>
      <c r="AG114" s="115"/>
      <c r="AH114" s="115"/>
      <c r="AI114" s="115"/>
      <c r="AJ114" s="115"/>
      <c r="AK114" s="345"/>
      <c r="AL114" s="116"/>
      <c r="AM114" s="116"/>
      <c r="AN114" s="116"/>
      <c r="AO114" s="314">
        <f t="shared" si="30"/>
        <v>2000</v>
      </c>
      <c r="AP114" s="314"/>
      <c r="AQ114" s="314"/>
      <c r="AR114" s="314"/>
      <c r="AS114" s="314">
        <f t="shared" si="24"/>
        <v>2000</v>
      </c>
      <c r="AT114" s="314"/>
      <c r="AU114" s="314"/>
      <c r="AV114" s="314"/>
      <c r="AW114" s="314"/>
      <c r="AX114" s="345"/>
      <c r="AY114" s="347"/>
      <c r="AZ114" s="314"/>
      <c r="BA114" s="345">
        <f t="shared" si="21"/>
        <v>2000</v>
      </c>
      <c r="BB114" s="347">
        <f>BB125+BA114</f>
        <v>793700</v>
      </c>
      <c r="BC114" s="130"/>
      <c r="BD114" s="130"/>
      <c r="BE114" s="376"/>
      <c r="BF114" s="376"/>
      <c r="BG114" s="376"/>
      <c r="BH114" s="376"/>
      <c r="BI114" s="376"/>
      <c r="BJ114" s="376"/>
      <c r="BK114" s="376"/>
      <c r="BL114" s="376"/>
      <c r="BM114" s="376"/>
      <c r="BN114" s="376"/>
      <c r="BO114" s="376"/>
      <c r="BP114" s="376"/>
      <c r="BQ114" s="376"/>
      <c r="BR114" s="376"/>
      <c r="BS114" s="376"/>
      <c r="BT114" s="376"/>
      <c r="BU114" s="376"/>
      <c r="BV114" s="376"/>
      <c r="BW114" s="376"/>
      <c r="BX114" s="376"/>
      <c r="BY114" s="376"/>
      <c r="BZ114" s="376"/>
      <c r="CA114" s="376"/>
      <c r="CB114" s="376"/>
      <c r="CC114" s="376"/>
      <c r="CD114" s="376"/>
      <c r="CE114" s="376"/>
      <c r="CF114" s="376"/>
      <c r="CG114" s="376"/>
      <c r="CH114" s="376"/>
      <c r="CI114" s="376"/>
      <c r="CJ114" s="376"/>
      <c r="CK114" s="376"/>
      <c r="CL114" s="376"/>
      <c r="CM114" s="376"/>
      <c r="CN114" s="376"/>
      <c r="CO114" s="376"/>
      <c r="CP114" s="376"/>
      <c r="CQ114" s="376"/>
      <c r="CR114" s="376"/>
      <c r="CS114" s="376"/>
      <c r="CT114" s="376"/>
      <c r="CU114" s="376"/>
      <c r="CV114" s="376"/>
      <c r="CW114" s="376"/>
      <c r="CX114" s="376"/>
      <c r="CY114" s="376"/>
      <c r="CZ114" s="376"/>
      <c r="DA114" s="376"/>
      <c r="DB114" s="376"/>
      <c r="DC114" s="376"/>
      <c r="DD114" s="376"/>
      <c r="DE114" s="376"/>
      <c r="DF114" s="376"/>
      <c r="DG114" s="376"/>
      <c r="DH114" s="376"/>
      <c r="DI114" s="376"/>
      <c r="DJ114" s="376"/>
      <c r="DK114" s="376"/>
      <c r="DL114" s="376"/>
      <c r="DM114" s="376"/>
      <c r="DN114" s="376"/>
      <c r="DO114" s="376"/>
      <c r="DP114" s="376"/>
      <c r="DQ114" s="376"/>
      <c r="DR114" s="376"/>
      <c r="DS114" s="376"/>
      <c r="DT114" s="376"/>
      <c r="DU114" s="376"/>
      <c r="DV114" s="376"/>
      <c r="DW114" s="376"/>
      <c r="DX114" s="376"/>
      <c r="DY114" s="376"/>
      <c r="DZ114" s="376"/>
      <c r="EA114" s="376"/>
      <c r="EB114" s="376"/>
      <c r="EC114" s="376"/>
      <c r="ED114" s="376"/>
      <c r="EE114" s="376"/>
      <c r="EF114" s="376"/>
      <c r="EG114" s="376"/>
      <c r="EH114" s="376"/>
      <c r="EI114" s="376"/>
      <c r="EJ114" s="376"/>
      <c r="EK114" s="376"/>
      <c r="EL114" s="376"/>
      <c r="EM114" s="376"/>
      <c r="EN114" s="376"/>
      <c r="EO114" s="376"/>
      <c r="EP114" s="376"/>
      <c r="EQ114" s="376"/>
      <c r="ER114" s="376"/>
      <c r="ES114" s="376"/>
      <c r="ET114" s="376"/>
      <c r="EU114" s="376"/>
      <c r="EV114" s="376"/>
      <c r="EW114" s="376"/>
      <c r="EX114" s="376"/>
      <c r="EY114" s="376"/>
      <c r="EZ114" s="376"/>
      <c r="FA114" s="376"/>
      <c r="FB114" s="376"/>
      <c r="FC114" s="376"/>
      <c r="FD114" s="376"/>
      <c r="FE114" s="376"/>
      <c r="FF114" s="376"/>
      <c r="FG114" s="376"/>
      <c r="FH114" s="376"/>
      <c r="FI114" s="376"/>
      <c r="FJ114" s="376"/>
      <c r="FK114" s="376"/>
      <c r="FL114" s="376"/>
      <c r="FM114" s="376"/>
      <c r="FN114" s="376"/>
      <c r="FO114" s="376"/>
      <c r="FP114" s="376"/>
      <c r="FQ114" s="376"/>
      <c r="FR114" s="376"/>
      <c r="FS114" s="376"/>
      <c r="FT114" s="376"/>
      <c r="FU114" s="376"/>
      <c r="FV114" s="376"/>
      <c r="FW114" s="376"/>
      <c r="FX114" s="376"/>
      <c r="FY114" s="376"/>
      <c r="FZ114" s="376"/>
      <c r="GA114" s="376"/>
      <c r="GB114" s="376"/>
      <c r="GC114" s="376"/>
      <c r="GD114" s="376"/>
      <c r="GE114" s="376"/>
      <c r="GF114" s="376"/>
      <c r="GG114" s="376"/>
      <c r="GH114" s="376"/>
      <c r="GI114" s="376"/>
      <c r="GJ114" s="376"/>
      <c r="GK114" s="376"/>
      <c r="GL114" s="376"/>
      <c r="GM114" s="376"/>
      <c r="GN114" s="376"/>
      <c r="GO114" s="376"/>
      <c r="GP114" s="376"/>
      <c r="GQ114" s="376"/>
      <c r="GR114" s="376"/>
      <c r="GS114" s="376"/>
      <c r="GT114" s="376"/>
      <c r="GU114" s="376"/>
      <c r="GV114" s="376"/>
      <c r="GW114" s="376"/>
      <c r="GX114" s="376"/>
      <c r="GY114" s="376"/>
      <c r="GZ114" s="376"/>
      <c r="HA114" s="376"/>
      <c r="HB114" s="376"/>
      <c r="HC114" s="376"/>
      <c r="HD114" s="376"/>
      <c r="HE114" s="376"/>
      <c r="HF114" s="376"/>
      <c r="HG114" s="376"/>
      <c r="HH114" s="376"/>
      <c r="HI114" s="376"/>
      <c r="HJ114" s="376"/>
      <c r="HK114" s="376"/>
      <c r="HL114" s="376"/>
      <c r="HM114" s="376"/>
      <c r="HN114" s="376"/>
      <c r="HO114" s="376"/>
      <c r="HP114" s="376"/>
      <c r="HQ114" s="376"/>
      <c r="HR114" s="376"/>
      <c r="HS114" s="376"/>
      <c r="HT114" s="376"/>
      <c r="HU114" s="376"/>
      <c r="HV114" s="376"/>
      <c r="HW114" s="376"/>
      <c r="HX114" s="376"/>
      <c r="HY114" s="376"/>
      <c r="HZ114" s="376"/>
      <c r="IA114" s="376"/>
      <c r="IB114" s="376"/>
      <c r="IC114" s="376"/>
      <c r="ID114" s="376"/>
      <c r="IE114" s="376"/>
      <c r="IF114" s="376"/>
      <c r="IG114" s="376"/>
      <c r="IH114" s="376"/>
      <c r="II114" s="376"/>
      <c r="IJ114" s="376"/>
      <c r="IK114" s="376"/>
      <c r="IL114" s="376"/>
      <c r="IM114" s="376"/>
      <c r="IN114" s="376"/>
      <c r="IO114" s="376"/>
      <c r="IP114" s="376"/>
      <c r="IQ114" s="376"/>
      <c r="IR114" s="376"/>
      <c r="IS114" s="376"/>
      <c r="IT114" s="376"/>
      <c r="IU114" s="376"/>
      <c r="IV114" s="376"/>
      <c r="IW114" s="376"/>
      <c r="IX114" s="376"/>
      <c r="IY114" s="376"/>
      <c r="IZ114" s="376"/>
      <c r="JA114" s="376"/>
      <c r="JB114" s="376"/>
      <c r="JC114" s="376"/>
      <c r="JD114" s="376"/>
      <c r="JE114" s="376"/>
      <c r="JF114" s="376"/>
      <c r="JG114" s="376"/>
      <c r="JH114" s="376"/>
      <c r="JI114" s="376"/>
      <c r="JJ114" s="376"/>
      <c r="JK114" s="376"/>
      <c r="JL114" s="376"/>
      <c r="JM114" s="376"/>
      <c r="JN114" s="376"/>
      <c r="JO114" s="376"/>
      <c r="JP114" s="376"/>
      <c r="JQ114" s="376"/>
      <c r="JR114" s="376"/>
      <c r="JS114" s="376"/>
      <c r="JT114" s="376"/>
      <c r="JU114" s="376"/>
      <c r="JV114" s="376"/>
      <c r="JW114" s="376"/>
      <c r="JX114" s="376"/>
      <c r="JY114" s="376"/>
      <c r="JZ114" s="376"/>
      <c r="KA114" s="376"/>
      <c r="KB114" s="376"/>
      <c r="KC114" s="376"/>
      <c r="KD114" s="376"/>
      <c r="KE114" s="376"/>
      <c r="KF114" s="376"/>
      <c r="KG114" s="376"/>
      <c r="KH114" s="376"/>
      <c r="KI114" s="376"/>
      <c r="KJ114" s="376"/>
      <c r="KK114" s="376"/>
      <c r="KL114" s="376"/>
      <c r="KM114" s="376"/>
      <c r="KN114" s="376"/>
      <c r="KO114" s="376"/>
      <c r="KP114" s="376"/>
      <c r="KQ114" s="376"/>
      <c r="KR114" s="376"/>
      <c r="KS114" s="376"/>
      <c r="KT114" s="376"/>
      <c r="KU114" s="376"/>
      <c r="KV114" s="376"/>
      <c r="KW114" s="376"/>
      <c r="KX114" s="376"/>
      <c r="KY114" s="376"/>
      <c r="KZ114" s="376"/>
      <c r="LA114" s="376"/>
      <c r="LB114" s="376"/>
      <c r="LC114" s="376"/>
      <c r="LD114" s="376"/>
      <c r="LE114" s="376"/>
      <c r="LF114" s="376"/>
      <c r="LG114" s="376"/>
      <c r="LH114" s="376"/>
      <c r="LI114" s="376"/>
      <c r="LJ114" s="376"/>
      <c r="LK114" s="376"/>
      <c r="LL114" s="376"/>
      <c r="LM114" s="376"/>
      <c r="LN114" s="376"/>
      <c r="LO114" s="376"/>
      <c r="LP114" s="376"/>
      <c r="LQ114" s="376"/>
      <c r="LR114" s="376"/>
      <c r="LS114" s="376"/>
      <c r="LT114" s="376"/>
      <c r="LU114" s="376"/>
      <c r="LV114" s="376"/>
      <c r="LW114" s="376"/>
      <c r="LX114" s="376"/>
      <c r="LY114" s="376"/>
      <c r="LZ114" s="376"/>
      <c r="MA114" s="376"/>
      <c r="MB114" s="376"/>
      <c r="MC114" s="376"/>
      <c r="MD114" s="376"/>
      <c r="ME114" s="376"/>
      <c r="MF114" s="376"/>
      <c r="MG114" s="376"/>
      <c r="MH114" s="376"/>
      <c r="MI114" s="376"/>
      <c r="MJ114" s="376"/>
      <c r="MK114" s="376"/>
      <c r="ML114" s="376"/>
      <c r="MM114" s="376"/>
      <c r="MN114" s="376"/>
      <c r="MO114" s="376"/>
      <c r="MP114" s="376"/>
      <c r="MQ114" s="376"/>
      <c r="MR114" s="376"/>
      <c r="MS114" s="376"/>
      <c r="MT114" s="376"/>
      <c r="MU114" s="376"/>
      <c r="MV114" s="376"/>
      <c r="MW114" s="376"/>
      <c r="MX114" s="376"/>
      <c r="MY114" s="376"/>
      <c r="MZ114" s="376"/>
      <c r="NA114" s="376"/>
      <c r="NB114" s="376"/>
      <c r="NC114" s="376"/>
      <c r="ND114" s="376"/>
      <c r="NE114" s="376"/>
      <c r="NF114" s="376"/>
      <c r="NG114" s="376"/>
      <c r="NH114" s="376"/>
      <c r="NI114" s="376"/>
      <c r="NJ114" s="376"/>
      <c r="NK114" s="376"/>
      <c r="NL114" s="376"/>
      <c r="NM114" s="376"/>
      <c r="NN114" s="376"/>
      <c r="NO114" s="376"/>
      <c r="NP114" s="376"/>
      <c r="NQ114" s="376"/>
      <c r="NR114" s="376"/>
      <c r="NS114" s="376"/>
      <c r="NT114" s="376"/>
      <c r="NU114" s="376"/>
      <c r="NV114" s="376"/>
      <c r="NW114" s="376"/>
      <c r="NX114" s="376"/>
      <c r="NY114" s="376"/>
      <c r="NZ114" s="376"/>
      <c r="OA114" s="376"/>
      <c r="OB114" s="376"/>
      <c r="OC114" s="376"/>
      <c r="OD114" s="376"/>
      <c r="OE114" s="376"/>
      <c r="OF114" s="376"/>
      <c r="OG114" s="376"/>
      <c r="OH114" s="376"/>
      <c r="OI114" s="376"/>
      <c r="OJ114" s="376"/>
      <c r="OK114" s="376"/>
      <c r="OL114" s="376"/>
      <c r="OM114" s="376"/>
      <c r="ON114" s="376"/>
      <c r="OO114" s="376"/>
      <c r="OP114" s="376"/>
      <c r="OQ114" s="376"/>
      <c r="OR114" s="376"/>
      <c r="OS114" s="376"/>
      <c r="OT114" s="376"/>
      <c r="OU114" s="376"/>
      <c r="OV114" s="376"/>
      <c r="OW114" s="376"/>
      <c r="OX114" s="376"/>
      <c r="OY114" s="376"/>
      <c r="OZ114" s="376"/>
      <c r="PA114" s="376"/>
      <c r="PB114" s="376"/>
      <c r="PC114" s="376"/>
      <c r="PD114" s="376"/>
      <c r="PE114" s="376"/>
      <c r="PF114" s="376"/>
      <c r="PG114" s="376"/>
      <c r="PH114" s="376"/>
      <c r="PI114" s="376"/>
      <c r="PJ114" s="376"/>
      <c r="PK114" s="376"/>
      <c r="PL114" s="376"/>
      <c r="PM114" s="376"/>
      <c r="PN114" s="376"/>
      <c r="PO114" s="376"/>
      <c r="PP114" s="376"/>
      <c r="PQ114" s="376"/>
      <c r="PR114" s="376"/>
      <c r="PS114" s="376"/>
      <c r="PT114" s="376"/>
      <c r="PU114" s="376"/>
      <c r="PV114" s="376"/>
      <c r="PW114" s="376"/>
      <c r="PX114" s="376"/>
      <c r="PY114" s="376"/>
      <c r="PZ114" s="376"/>
      <c r="QA114" s="376"/>
      <c r="QB114" s="376"/>
      <c r="QC114" s="376"/>
      <c r="QD114" s="376"/>
      <c r="QE114" s="376"/>
      <c r="QF114" s="376"/>
      <c r="QG114" s="376"/>
      <c r="QH114" s="376"/>
      <c r="QI114" s="376"/>
      <c r="QJ114" s="376"/>
      <c r="QK114" s="376"/>
      <c r="QL114" s="376"/>
      <c r="QM114" s="376"/>
      <c r="QN114" s="376"/>
      <c r="QO114" s="376"/>
      <c r="QP114" s="376"/>
      <c r="QQ114" s="376"/>
      <c r="QR114" s="376"/>
      <c r="QS114" s="376"/>
      <c r="QT114" s="376"/>
      <c r="QU114" s="376"/>
      <c r="QV114" s="376"/>
      <c r="QW114" s="376"/>
      <c r="QX114" s="376"/>
      <c r="QY114" s="376"/>
      <c r="QZ114" s="376"/>
      <c r="RA114" s="376"/>
      <c r="RB114" s="376"/>
      <c r="RC114" s="376"/>
      <c r="RD114" s="376"/>
      <c r="RE114" s="376"/>
      <c r="RF114" s="376"/>
      <c r="RG114" s="376"/>
      <c r="RH114" s="376"/>
      <c r="RI114" s="376"/>
      <c r="RJ114" s="376"/>
      <c r="RK114" s="376"/>
      <c r="RL114" s="376"/>
      <c r="RM114" s="376"/>
      <c r="RN114" s="376"/>
      <c r="RO114" s="376"/>
      <c r="RP114" s="376"/>
      <c r="RQ114" s="376"/>
      <c r="RR114" s="376"/>
      <c r="RS114" s="376"/>
      <c r="RT114" s="376"/>
      <c r="RU114" s="376"/>
      <c r="RV114" s="376"/>
      <c r="RW114" s="376"/>
      <c r="RX114" s="376"/>
      <c r="RY114" s="376"/>
      <c r="RZ114" s="376"/>
      <c r="SA114" s="376"/>
      <c r="SB114" s="376"/>
      <c r="SC114" s="376"/>
      <c r="SD114" s="376"/>
      <c r="SE114" s="376"/>
      <c r="SF114" s="376"/>
      <c r="SG114" s="376"/>
      <c r="SH114" s="376"/>
      <c r="SI114" s="376"/>
      <c r="SJ114" s="376"/>
      <c r="SK114" s="376"/>
      <c r="SL114" s="376"/>
      <c r="SM114" s="376"/>
      <c r="SN114" s="376"/>
      <c r="SO114" s="376"/>
      <c r="SP114" s="376"/>
      <c r="SQ114" s="376"/>
      <c r="SR114" s="376"/>
      <c r="SS114" s="376"/>
      <c r="ST114" s="376"/>
      <c r="SU114" s="376"/>
      <c r="SV114" s="376"/>
      <c r="SW114" s="376"/>
      <c r="SX114" s="376"/>
      <c r="SY114" s="376"/>
      <c r="SZ114" s="376"/>
      <c r="TA114" s="376"/>
      <c r="TB114" s="376"/>
      <c r="TC114" s="376"/>
      <c r="TD114" s="376"/>
      <c r="TE114" s="376"/>
      <c r="TF114" s="376"/>
      <c r="TG114" s="376"/>
      <c r="TH114" s="376"/>
      <c r="TI114" s="376"/>
      <c r="TJ114" s="376"/>
      <c r="TK114" s="376"/>
      <c r="TL114" s="376"/>
      <c r="TM114" s="376"/>
      <c r="TN114" s="376"/>
      <c r="TO114" s="376"/>
      <c r="TP114" s="376"/>
      <c r="TQ114" s="376"/>
      <c r="TR114" s="376"/>
      <c r="TS114" s="376"/>
      <c r="TT114" s="376"/>
      <c r="TU114" s="376"/>
      <c r="TV114" s="376"/>
      <c r="TW114" s="376"/>
      <c r="TX114" s="376"/>
      <c r="TY114" s="376"/>
      <c r="TZ114" s="376"/>
      <c r="UA114" s="376"/>
      <c r="UB114" s="376"/>
      <c r="UC114" s="376"/>
      <c r="UD114" s="376"/>
      <c r="UE114" s="376"/>
      <c r="UF114" s="376"/>
      <c r="UG114" s="376"/>
      <c r="UH114" s="376"/>
      <c r="UI114" s="376"/>
      <c r="UJ114" s="376"/>
      <c r="UK114" s="376"/>
      <c r="UL114" s="376"/>
      <c r="UM114" s="376"/>
      <c r="UN114" s="376"/>
      <c r="UO114" s="376"/>
      <c r="UP114" s="376"/>
      <c r="UQ114" s="376"/>
      <c r="UR114" s="376"/>
      <c r="US114" s="376"/>
      <c r="UT114" s="376"/>
      <c r="UU114" s="376"/>
      <c r="UV114" s="376"/>
      <c r="UW114" s="376"/>
      <c r="UX114" s="376"/>
      <c r="UY114" s="376"/>
      <c r="UZ114" s="376"/>
      <c r="VA114" s="376"/>
      <c r="VB114" s="376"/>
      <c r="VC114" s="376"/>
      <c r="VD114" s="376"/>
      <c r="VE114" s="376"/>
      <c r="VF114" s="376"/>
      <c r="VG114" s="376"/>
      <c r="VH114" s="376"/>
      <c r="VI114" s="376"/>
      <c r="VJ114" s="376"/>
      <c r="VK114" s="376"/>
      <c r="VL114" s="376"/>
      <c r="VM114" s="376"/>
      <c r="VN114" s="376"/>
      <c r="VO114" s="376"/>
      <c r="VP114" s="376"/>
      <c r="VQ114" s="376"/>
      <c r="VR114" s="376"/>
      <c r="VS114" s="376"/>
      <c r="VT114" s="376"/>
      <c r="VU114" s="376"/>
      <c r="VV114" s="376"/>
      <c r="VW114" s="376"/>
      <c r="VX114" s="376"/>
      <c r="VY114" s="376"/>
      <c r="VZ114" s="376"/>
      <c r="WA114" s="376"/>
      <c r="WB114" s="376"/>
      <c r="WC114" s="376"/>
      <c r="WD114" s="376"/>
      <c r="WE114" s="376"/>
      <c r="WF114" s="376"/>
      <c r="WG114" s="376"/>
      <c r="WH114" s="376"/>
      <c r="WI114" s="376"/>
      <c r="WJ114" s="376"/>
      <c r="WK114" s="376"/>
      <c r="WL114" s="376"/>
      <c r="WM114" s="376"/>
      <c r="WN114" s="376"/>
      <c r="WO114" s="376"/>
      <c r="WP114" s="376"/>
      <c r="WQ114" s="376"/>
      <c r="WR114" s="376"/>
      <c r="WS114" s="376"/>
      <c r="WT114" s="376"/>
      <c r="WU114" s="376"/>
      <c r="WV114" s="376"/>
      <c r="WW114" s="376"/>
      <c r="WX114" s="376"/>
      <c r="WY114" s="376"/>
      <c r="WZ114" s="376"/>
      <c r="XA114" s="376"/>
      <c r="XB114" s="376"/>
      <c r="XC114" s="376"/>
      <c r="XD114" s="376"/>
      <c r="XE114" s="376"/>
      <c r="XF114" s="376"/>
      <c r="XG114" s="376"/>
      <c r="XH114" s="376"/>
      <c r="XI114" s="376"/>
      <c r="XJ114" s="376"/>
      <c r="XK114" s="376"/>
      <c r="XL114" s="376"/>
      <c r="XM114" s="376"/>
      <c r="XN114" s="376"/>
      <c r="XO114" s="376"/>
      <c r="XP114" s="376"/>
      <c r="XQ114" s="376"/>
      <c r="XR114" s="376"/>
      <c r="XS114" s="376"/>
      <c r="XT114" s="376"/>
      <c r="XU114" s="376"/>
      <c r="XV114" s="376"/>
      <c r="XW114" s="376"/>
      <c r="XX114" s="376"/>
      <c r="XY114" s="376"/>
      <c r="XZ114" s="376"/>
      <c r="YA114" s="376"/>
      <c r="YB114" s="376"/>
      <c r="YC114" s="376"/>
      <c r="YD114" s="376"/>
      <c r="YE114" s="376"/>
      <c r="YF114" s="376"/>
      <c r="YG114" s="376"/>
      <c r="YH114" s="376"/>
      <c r="YI114" s="376"/>
      <c r="YJ114" s="376"/>
      <c r="YK114" s="376"/>
      <c r="YL114" s="376"/>
      <c r="YM114" s="376"/>
      <c r="YN114" s="376"/>
      <c r="YO114" s="376"/>
      <c r="YP114" s="376"/>
      <c r="YQ114" s="376"/>
      <c r="YR114" s="376"/>
      <c r="YS114" s="376"/>
      <c r="YT114" s="376"/>
      <c r="YU114" s="376"/>
      <c r="YV114" s="376"/>
      <c r="YW114" s="376"/>
      <c r="YX114" s="376"/>
      <c r="YY114" s="376"/>
      <c r="YZ114" s="376"/>
      <c r="ZA114" s="376"/>
      <c r="ZB114" s="376"/>
      <c r="ZC114" s="376"/>
      <c r="ZD114" s="376"/>
      <c r="ZE114" s="376"/>
      <c r="ZF114" s="376"/>
      <c r="ZG114" s="376"/>
      <c r="ZH114" s="376"/>
      <c r="ZI114" s="376"/>
      <c r="ZJ114" s="376"/>
      <c r="ZK114" s="376"/>
      <c r="ZL114" s="376"/>
      <c r="ZM114" s="376"/>
      <c r="ZN114" s="376"/>
      <c r="ZO114" s="376"/>
      <c r="ZP114" s="376"/>
      <c r="ZQ114" s="376"/>
      <c r="ZR114" s="376"/>
      <c r="ZS114" s="376"/>
      <c r="ZT114" s="376"/>
      <c r="ZU114" s="376"/>
      <c r="ZV114" s="376"/>
      <c r="ZW114" s="376"/>
      <c r="ZX114" s="376"/>
      <c r="ZY114" s="376"/>
      <c r="ZZ114" s="376"/>
      <c r="AAA114" s="376"/>
      <c r="AAB114" s="376"/>
      <c r="AAC114" s="376"/>
      <c r="AAD114" s="376"/>
      <c r="AAE114" s="376"/>
      <c r="AAF114" s="376"/>
      <c r="AAG114" s="376"/>
      <c r="AAH114" s="376"/>
      <c r="AAI114" s="376"/>
      <c r="AAJ114" s="376"/>
      <c r="AAK114" s="376"/>
      <c r="AAL114" s="376"/>
      <c r="AAM114" s="376"/>
      <c r="AAN114" s="376"/>
      <c r="AAO114" s="376"/>
      <c r="AAP114" s="376"/>
      <c r="AAQ114" s="376"/>
      <c r="AAR114" s="376"/>
      <c r="AAS114" s="376"/>
      <c r="AAT114" s="376"/>
      <c r="AAU114" s="376"/>
      <c r="AAV114" s="376"/>
      <c r="AAW114" s="376"/>
      <c r="AAX114" s="376"/>
      <c r="AAY114" s="376"/>
      <c r="AAZ114" s="376"/>
      <c r="ABA114" s="376"/>
      <c r="ABB114" s="376"/>
      <c r="ABC114" s="376"/>
      <c r="ABD114" s="376"/>
      <c r="ABE114" s="376"/>
      <c r="ABF114" s="376"/>
      <c r="ABG114" s="376"/>
      <c r="ABH114" s="376"/>
      <c r="ABI114" s="376"/>
      <c r="ABJ114" s="376"/>
      <c r="ABK114" s="376"/>
      <c r="ABL114" s="376"/>
      <c r="ABM114" s="376"/>
      <c r="ABN114" s="376"/>
      <c r="ABO114" s="376"/>
      <c r="ABP114" s="376"/>
      <c r="ABQ114" s="376"/>
      <c r="ABR114" s="376"/>
      <c r="ABS114" s="376"/>
      <c r="ABT114" s="376"/>
      <c r="ABU114" s="376"/>
      <c r="ABV114" s="376"/>
      <c r="ABW114" s="376"/>
      <c r="ABX114" s="376"/>
      <c r="ABY114" s="376"/>
      <c r="ABZ114" s="376"/>
      <c r="ACA114" s="376"/>
      <c r="ACB114" s="376"/>
      <c r="ACC114" s="376"/>
      <c r="ACD114" s="376"/>
      <c r="ACE114" s="376"/>
      <c r="ACF114" s="376"/>
      <c r="ACG114" s="376"/>
      <c r="ACH114" s="376"/>
      <c r="ACI114" s="376"/>
      <c r="ACJ114" s="376"/>
      <c r="ACK114" s="376"/>
      <c r="ACL114" s="376"/>
      <c r="ACM114" s="376"/>
      <c r="ACN114" s="376"/>
      <c r="ACO114" s="376"/>
      <c r="ACP114" s="376"/>
      <c r="ACQ114" s="376"/>
      <c r="ACR114" s="376"/>
      <c r="ACS114" s="376"/>
      <c r="ACT114" s="376"/>
      <c r="ACU114" s="376"/>
      <c r="ACV114" s="376"/>
      <c r="ACW114" s="376"/>
      <c r="ACX114" s="376"/>
      <c r="ACY114" s="376"/>
      <c r="ACZ114" s="376"/>
      <c r="ADA114" s="376"/>
      <c r="ADB114" s="376"/>
      <c r="ADC114" s="376"/>
      <c r="ADD114" s="376"/>
      <c r="ADE114" s="376"/>
      <c r="ADF114" s="376"/>
      <c r="ADG114" s="376"/>
      <c r="ADH114" s="376"/>
      <c r="ADI114" s="376"/>
      <c r="ADJ114" s="376"/>
      <c r="ADK114" s="376"/>
      <c r="ADL114" s="376"/>
      <c r="ADM114" s="376"/>
      <c r="ADN114" s="376"/>
      <c r="ADO114" s="376"/>
      <c r="ADP114" s="376"/>
      <c r="ADQ114" s="376"/>
      <c r="ADR114" s="376"/>
      <c r="ADS114" s="376"/>
      <c r="ADT114" s="376"/>
      <c r="ADU114" s="376"/>
      <c r="ADV114" s="376"/>
      <c r="ADW114" s="376"/>
      <c r="ADX114" s="376"/>
      <c r="ADY114" s="376"/>
      <c r="ADZ114" s="376"/>
      <c r="AEA114" s="376"/>
      <c r="AEB114" s="376"/>
      <c r="AEC114" s="376"/>
      <c r="AED114" s="376"/>
      <c r="AEE114" s="376"/>
      <c r="AEF114" s="376"/>
      <c r="AEG114" s="376"/>
      <c r="AEH114" s="376"/>
      <c r="AEI114" s="376"/>
      <c r="AEJ114" s="376"/>
      <c r="AEK114" s="376"/>
      <c r="AEL114" s="376"/>
      <c r="AEM114" s="376"/>
      <c r="AEN114" s="376"/>
      <c r="AEO114" s="376"/>
      <c r="AEP114" s="376"/>
      <c r="AEQ114" s="376"/>
      <c r="AER114" s="376"/>
      <c r="AES114" s="376"/>
      <c r="AET114" s="376"/>
      <c r="AEU114" s="376"/>
      <c r="AEV114" s="376"/>
      <c r="AEW114" s="376"/>
      <c r="AEX114" s="376"/>
      <c r="AEY114" s="376"/>
      <c r="AEZ114" s="376"/>
      <c r="AFA114" s="376"/>
      <c r="AFB114" s="376"/>
      <c r="AFC114" s="376"/>
      <c r="AFD114" s="376"/>
      <c r="AFE114" s="376"/>
      <c r="AFF114" s="376"/>
      <c r="AFG114" s="376"/>
      <c r="AFH114" s="376"/>
      <c r="AFI114" s="376"/>
      <c r="AFJ114" s="376"/>
      <c r="AFK114" s="376"/>
      <c r="AFL114" s="376"/>
      <c r="AFM114" s="376"/>
      <c r="AFN114" s="376"/>
      <c r="AFO114" s="376"/>
      <c r="AFP114" s="376"/>
      <c r="AFQ114" s="376"/>
      <c r="AFR114" s="376"/>
      <c r="AFS114" s="376"/>
      <c r="AFT114" s="376"/>
      <c r="AFU114" s="376"/>
      <c r="AFV114" s="376"/>
      <c r="AFW114" s="376"/>
      <c r="AFX114" s="376"/>
      <c r="AFY114" s="376"/>
      <c r="AFZ114" s="376"/>
      <c r="AGA114" s="376"/>
      <c r="AGB114" s="376"/>
      <c r="AGC114" s="376"/>
      <c r="AGD114" s="376"/>
      <c r="AGE114" s="376"/>
      <c r="AGF114" s="376"/>
      <c r="AGG114" s="376"/>
      <c r="AGH114" s="376"/>
      <c r="AGI114" s="376"/>
      <c r="AGJ114" s="376"/>
      <c r="AGK114" s="376"/>
      <c r="AGL114" s="376"/>
      <c r="AGM114" s="376"/>
      <c r="AGN114" s="376"/>
      <c r="AGO114" s="376"/>
      <c r="AGP114" s="376"/>
      <c r="AGQ114" s="376"/>
      <c r="AGR114" s="376"/>
      <c r="AGS114" s="376"/>
      <c r="AGT114" s="376"/>
      <c r="AGU114" s="376"/>
      <c r="AGV114" s="376"/>
      <c r="AGW114" s="376"/>
      <c r="AGX114" s="376"/>
      <c r="AGY114" s="376"/>
      <c r="AGZ114" s="376"/>
      <c r="AHA114" s="376"/>
      <c r="AHB114" s="376"/>
      <c r="AHC114" s="376"/>
      <c r="AHD114" s="376"/>
      <c r="AHE114" s="376"/>
      <c r="AHF114" s="376"/>
      <c r="AHG114" s="376"/>
      <c r="AHH114" s="376"/>
      <c r="AHI114" s="376"/>
      <c r="AHJ114" s="376"/>
      <c r="AHK114" s="376"/>
      <c r="AHL114" s="376"/>
      <c r="AHM114" s="376"/>
      <c r="AHN114" s="376"/>
      <c r="AHO114" s="376"/>
      <c r="AHP114" s="376"/>
      <c r="AHQ114" s="376"/>
      <c r="AHR114" s="376"/>
      <c r="AHS114" s="376"/>
      <c r="AHT114" s="376"/>
      <c r="AHU114" s="376"/>
      <c r="AHV114" s="376"/>
      <c r="AHW114" s="376"/>
      <c r="AHX114" s="376"/>
      <c r="AHY114" s="376"/>
      <c r="AHZ114" s="376"/>
      <c r="AIA114" s="376"/>
      <c r="AIB114" s="376"/>
      <c r="AIC114" s="376"/>
      <c r="AID114" s="376"/>
      <c r="AIE114" s="376"/>
      <c r="AIF114" s="376"/>
      <c r="AIG114" s="376"/>
      <c r="AIH114" s="376"/>
      <c r="AII114" s="376"/>
      <c r="AIJ114" s="376"/>
      <c r="AIK114" s="376"/>
      <c r="AIL114" s="376"/>
      <c r="AIM114" s="376"/>
      <c r="AIN114" s="376"/>
      <c r="AIO114" s="376"/>
      <c r="AIP114" s="376"/>
      <c r="AIQ114" s="376"/>
      <c r="AIR114" s="376"/>
      <c r="AIS114" s="376"/>
      <c r="AIT114" s="376"/>
      <c r="AIU114" s="376"/>
      <c r="AIV114" s="376"/>
      <c r="AIW114" s="376"/>
      <c r="AIX114" s="376"/>
      <c r="AIY114" s="376"/>
      <c r="AIZ114" s="376"/>
      <c r="AJA114" s="376"/>
      <c r="AJB114" s="376"/>
      <c r="AJC114" s="376"/>
      <c r="AJD114" s="376"/>
      <c r="AJE114" s="376"/>
      <c r="AJF114" s="376"/>
      <c r="AJG114" s="376"/>
      <c r="AJH114" s="376"/>
      <c r="AJI114" s="376"/>
      <c r="AJJ114" s="376"/>
      <c r="AJK114" s="376"/>
      <c r="AJL114" s="376"/>
      <c r="AJM114" s="376"/>
      <c r="AJN114" s="376"/>
      <c r="AJO114" s="376"/>
      <c r="AJP114" s="376"/>
      <c r="AJQ114" s="376"/>
      <c r="AJR114" s="376"/>
      <c r="AJS114" s="376"/>
      <c r="AJT114" s="376"/>
      <c r="AJU114" s="376"/>
      <c r="AJV114" s="376"/>
      <c r="AJW114" s="376"/>
      <c r="AJX114" s="376"/>
      <c r="AJY114" s="376"/>
      <c r="AJZ114" s="376"/>
      <c r="AKA114" s="376"/>
      <c r="AKB114" s="376"/>
      <c r="AKC114" s="376"/>
      <c r="AKD114" s="376"/>
      <c r="AKE114" s="376"/>
      <c r="AKF114" s="376"/>
      <c r="AKG114" s="376"/>
      <c r="AKH114" s="376"/>
      <c r="AKI114" s="376"/>
      <c r="AKJ114" s="376"/>
      <c r="AKK114" s="376"/>
      <c r="AKL114" s="376"/>
      <c r="AKM114" s="376"/>
      <c r="AKN114" s="376"/>
      <c r="AKO114" s="376"/>
      <c r="AKP114" s="376"/>
      <c r="AKQ114" s="376"/>
      <c r="AKR114" s="376"/>
      <c r="AKS114" s="376"/>
      <c r="AKT114" s="376"/>
      <c r="AKU114" s="376"/>
      <c r="AKV114" s="376"/>
      <c r="AKW114" s="376"/>
      <c r="AKX114" s="376"/>
      <c r="AKY114" s="376"/>
      <c r="AKZ114" s="376"/>
      <c r="ALA114" s="376"/>
      <c r="ALB114" s="376"/>
      <c r="ALC114" s="376"/>
      <c r="ALD114" s="376"/>
      <c r="ALE114" s="376"/>
      <c r="ALF114" s="376"/>
      <c r="ALG114" s="376"/>
      <c r="ALH114" s="376"/>
      <c r="ALI114" s="376"/>
      <c r="ALJ114" s="376"/>
      <c r="ALK114" s="376"/>
      <c r="ALL114" s="376"/>
      <c r="ALM114" s="376"/>
      <c r="ALN114" s="376"/>
      <c r="ALO114" s="376"/>
      <c r="ALP114" s="376"/>
      <c r="ALQ114" s="376"/>
      <c r="ALR114" s="376"/>
      <c r="ALS114" s="376"/>
      <c r="ALT114" s="376"/>
      <c r="ALU114" s="376"/>
      <c r="ALV114" s="376"/>
      <c r="ALW114" s="376"/>
      <c r="ALX114" s="376"/>
      <c r="ALY114" s="376"/>
      <c r="ALZ114" s="376"/>
      <c r="AMA114" s="376"/>
      <c r="AMB114" s="376"/>
      <c r="AMC114" s="376"/>
      <c r="AMD114" s="376"/>
      <c r="AME114" s="376"/>
      <c r="AMF114" s="376"/>
      <c r="AMG114" s="376"/>
      <c r="AMH114" s="376"/>
      <c r="AMI114" s="376"/>
      <c r="AMJ114" s="376"/>
      <c r="AMK114" s="376"/>
      <c r="AML114" s="376"/>
      <c r="AMM114" s="376"/>
      <c r="AMN114" s="376"/>
      <c r="AMO114" s="376"/>
      <c r="AMP114" s="376"/>
      <c r="AMQ114" s="376"/>
      <c r="AMR114" s="376"/>
      <c r="AMS114" s="376"/>
      <c r="AMT114" s="376"/>
      <c r="AMU114" s="376"/>
      <c r="AMV114" s="376"/>
      <c r="AMW114" s="376"/>
      <c r="AMX114" s="376"/>
      <c r="AMY114" s="376"/>
      <c r="AMZ114" s="376"/>
      <c r="ANA114" s="376"/>
      <c r="ANB114" s="376"/>
      <c r="ANC114" s="376"/>
      <c r="AND114" s="376"/>
      <c r="ANE114" s="376"/>
      <c r="ANF114" s="376"/>
      <c r="ANG114" s="376"/>
      <c r="ANH114" s="376"/>
      <c r="ANI114" s="376"/>
      <c r="ANJ114" s="376"/>
      <c r="ANK114" s="376"/>
      <c r="ANL114" s="376"/>
      <c r="ANM114" s="376"/>
      <c r="ANN114" s="376"/>
      <c r="ANO114" s="376"/>
      <c r="ANP114" s="376"/>
      <c r="ANQ114" s="376"/>
      <c r="ANR114" s="376"/>
      <c r="ANS114" s="376"/>
      <c r="ANT114" s="376"/>
      <c r="ANU114" s="376"/>
      <c r="ANV114" s="376"/>
      <c r="ANW114" s="376"/>
      <c r="ANX114" s="376"/>
      <c r="ANY114" s="376"/>
      <c r="ANZ114" s="376"/>
      <c r="AOA114" s="376"/>
      <c r="AOB114" s="376"/>
      <c r="AOC114" s="376"/>
      <c r="AOD114" s="376"/>
      <c r="AOE114" s="376"/>
      <c r="AOF114" s="376"/>
      <c r="AOG114" s="376"/>
      <c r="AOH114" s="376"/>
      <c r="AOI114" s="376"/>
      <c r="AOJ114" s="376"/>
      <c r="AOK114" s="376"/>
      <c r="AOL114" s="376"/>
      <c r="AOM114" s="376"/>
      <c r="AON114" s="376"/>
      <c r="AOO114" s="376"/>
      <c r="AOP114" s="376"/>
      <c r="AOQ114" s="376"/>
      <c r="AOR114" s="376"/>
      <c r="AOS114" s="376"/>
      <c r="AOT114" s="376"/>
      <c r="AOU114" s="376"/>
      <c r="AOV114" s="376"/>
      <c r="AOW114" s="376"/>
      <c r="AOX114" s="376"/>
      <c r="AOY114" s="376"/>
      <c r="AOZ114" s="376"/>
      <c r="APA114" s="376"/>
      <c r="APB114" s="376"/>
      <c r="APC114" s="376"/>
      <c r="APD114" s="376"/>
      <c r="APE114" s="376"/>
      <c r="APF114" s="376"/>
      <c r="APG114" s="376"/>
      <c r="APH114" s="376"/>
      <c r="API114" s="376"/>
      <c r="APJ114" s="376"/>
      <c r="APK114" s="376"/>
      <c r="APL114" s="376"/>
      <c r="APM114" s="376"/>
      <c r="APN114" s="376"/>
      <c r="APO114" s="376"/>
      <c r="APP114" s="376"/>
      <c r="APQ114" s="376"/>
      <c r="APR114" s="376"/>
      <c r="APS114" s="376"/>
      <c r="APT114" s="376"/>
      <c r="APU114" s="376"/>
      <c r="APV114" s="376"/>
      <c r="APW114" s="376"/>
      <c r="APX114" s="376"/>
      <c r="APY114" s="376"/>
      <c r="APZ114" s="376"/>
      <c r="AQA114" s="376"/>
      <c r="AQB114" s="376"/>
      <c r="AQC114" s="376"/>
      <c r="AQD114" s="376"/>
      <c r="AQE114" s="376"/>
      <c r="AQF114" s="376"/>
      <c r="AQG114" s="376"/>
      <c r="AQH114" s="376"/>
      <c r="AQI114" s="376"/>
      <c r="AQJ114" s="376"/>
      <c r="AQK114" s="376"/>
      <c r="AQL114" s="376"/>
      <c r="AQM114" s="376"/>
      <c r="AQN114" s="376"/>
      <c r="AQO114" s="376"/>
      <c r="AQP114" s="376"/>
      <c r="AQQ114" s="376"/>
      <c r="AQR114" s="376"/>
      <c r="AQS114" s="376"/>
      <c r="AQT114" s="376"/>
      <c r="AQU114" s="376"/>
      <c r="AQV114" s="376"/>
      <c r="AQW114" s="376"/>
      <c r="AQX114" s="376"/>
      <c r="AQY114" s="376"/>
      <c r="AQZ114" s="376"/>
      <c r="ARA114" s="376"/>
      <c r="ARB114" s="376"/>
      <c r="ARC114" s="376"/>
      <c r="ARD114" s="376"/>
      <c r="ARE114" s="376"/>
      <c r="ARF114" s="376"/>
      <c r="ARG114" s="376"/>
      <c r="ARH114" s="376"/>
      <c r="ARI114" s="376"/>
      <c r="ARJ114" s="376"/>
      <c r="ARK114" s="376"/>
      <c r="ARL114" s="376"/>
      <c r="ARM114" s="376"/>
      <c r="ARN114" s="376"/>
      <c r="ARO114" s="376"/>
      <c r="ARP114" s="376"/>
      <c r="ARQ114" s="376"/>
      <c r="ARR114" s="376"/>
      <c r="ARS114" s="376"/>
      <c r="ART114" s="376"/>
      <c r="ARU114" s="376"/>
      <c r="ARV114" s="376"/>
      <c r="ARW114" s="376"/>
      <c r="ARX114" s="376"/>
      <c r="ARY114" s="376"/>
      <c r="ARZ114" s="376"/>
      <c r="ASA114" s="376"/>
      <c r="ASB114" s="376"/>
      <c r="ASC114" s="376"/>
      <c r="ASD114" s="376"/>
      <c r="ASE114" s="376"/>
      <c r="ASF114" s="376"/>
      <c r="ASG114" s="376"/>
      <c r="ASH114" s="376"/>
      <c r="ASI114" s="376"/>
      <c r="ASJ114" s="376"/>
      <c r="ASK114" s="376"/>
      <c r="ASL114" s="376"/>
      <c r="ASM114" s="376"/>
      <c r="ASN114" s="376"/>
      <c r="ASO114" s="376"/>
      <c r="ASP114" s="376"/>
      <c r="ASQ114" s="376"/>
      <c r="ASR114" s="376"/>
      <c r="ASS114" s="376"/>
      <c r="AST114" s="376"/>
      <c r="ASU114" s="376"/>
      <c r="ASV114" s="376"/>
      <c r="ASW114" s="376"/>
      <c r="ASX114" s="376"/>
      <c r="ASY114" s="376"/>
      <c r="ASZ114" s="376"/>
      <c r="ATA114" s="376"/>
      <c r="ATB114" s="376"/>
      <c r="ATC114" s="376"/>
      <c r="ATD114" s="376"/>
      <c r="ATE114" s="376"/>
      <c r="ATF114" s="376"/>
      <c r="ATG114" s="376"/>
      <c r="ATH114" s="376"/>
      <c r="ATI114" s="376"/>
      <c r="ATJ114" s="376"/>
      <c r="ATK114" s="376"/>
      <c r="ATL114" s="376"/>
      <c r="ATM114" s="376"/>
      <c r="ATN114" s="376"/>
      <c r="ATO114" s="376"/>
      <c r="ATP114" s="376"/>
      <c r="ATQ114" s="376"/>
      <c r="ATR114" s="376"/>
      <c r="ATS114" s="376"/>
      <c r="ATT114" s="376"/>
      <c r="ATU114" s="376"/>
      <c r="ATV114" s="376"/>
      <c r="ATW114" s="376"/>
      <c r="ATX114" s="376"/>
      <c r="ATY114" s="376"/>
      <c r="ATZ114" s="376"/>
      <c r="AUA114" s="376"/>
      <c r="AUB114" s="376"/>
      <c r="AUC114" s="376"/>
      <c r="AUD114" s="376"/>
      <c r="AUE114" s="376"/>
      <c r="AUF114" s="376"/>
      <c r="AUG114" s="376"/>
      <c r="AUH114" s="376"/>
      <c r="AUI114" s="376"/>
      <c r="AUJ114" s="376"/>
      <c r="AUK114" s="376"/>
      <c r="AUL114" s="376"/>
      <c r="AUM114" s="376"/>
      <c r="AUN114" s="376"/>
      <c r="AUO114" s="376"/>
      <c r="AUP114" s="376"/>
      <c r="AUQ114" s="376"/>
      <c r="AUR114" s="376"/>
      <c r="AUS114" s="376"/>
      <c r="AUT114" s="376"/>
      <c r="AUU114" s="376"/>
      <c r="AUV114" s="376"/>
      <c r="AUW114" s="376"/>
      <c r="AUX114" s="376"/>
      <c r="AUY114" s="376"/>
      <c r="AUZ114" s="376"/>
      <c r="AVA114" s="376"/>
      <c r="AVB114" s="376"/>
      <c r="AVC114" s="376"/>
      <c r="AVD114" s="376"/>
      <c r="AVE114" s="376"/>
      <c r="AVF114" s="376"/>
      <c r="AVG114" s="376"/>
      <c r="AVH114" s="376"/>
      <c r="AVI114" s="376"/>
      <c r="AVJ114" s="376"/>
      <c r="AVK114" s="376"/>
      <c r="AVL114" s="376"/>
      <c r="AVM114" s="376"/>
      <c r="AVN114" s="376"/>
      <c r="AVO114" s="376"/>
      <c r="AVP114" s="376"/>
      <c r="AVQ114" s="376"/>
      <c r="AVR114" s="376"/>
      <c r="AVS114" s="376"/>
      <c r="AVT114" s="376"/>
      <c r="AVU114" s="376"/>
      <c r="AVV114" s="376"/>
      <c r="AVW114" s="376"/>
      <c r="AVX114" s="376"/>
      <c r="AVY114" s="376"/>
      <c r="AVZ114" s="376"/>
      <c r="AWA114" s="376"/>
      <c r="AWB114" s="376"/>
      <c r="AWC114" s="376"/>
      <c r="AWD114" s="376"/>
      <c r="AWE114" s="376"/>
      <c r="AWF114" s="376"/>
      <c r="AWG114" s="376"/>
      <c r="AWH114" s="376"/>
      <c r="AWI114" s="376"/>
      <c r="AWJ114" s="376"/>
      <c r="AWK114" s="376"/>
      <c r="AWL114" s="376"/>
      <c r="AWM114" s="376"/>
      <c r="AWN114" s="376"/>
      <c r="AWO114" s="376"/>
      <c r="AWP114" s="376"/>
      <c r="AWQ114" s="376"/>
      <c r="AWR114" s="376"/>
      <c r="AWS114" s="376"/>
      <c r="AWT114" s="376"/>
      <c r="AWU114" s="376"/>
      <c r="AWV114" s="376"/>
      <c r="AWW114" s="376"/>
      <c r="AWX114" s="376"/>
      <c r="AWY114" s="376"/>
      <c r="AWZ114" s="376"/>
      <c r="AXA114" s="376"/>
      <c r="AXB114" s="376"/>
      <c r="AXC114" s="376"/>
      <c r="AXD114" s="376"/>
      <c r="AXE114" s="376"/>
      <c r="AXF114" s="376"/>
      <c r="AXG114" s="376"/>
      <c r="AXH114" s="376"/>
      <c r="AXI114" s="376"/>
      <c r="AXJ114" s="376"/>
      <c r="AXK114" s="376"/>
      <c r="AXL114" s="376"/>
      <c r="AXM114" s="376"/>
      <c r="AXN114" s="376"/>
      <c r="AXO114" s="376"/>
      <c r="AXP114" s="376"/>
      <c r="AXQ114" s="376"/>
      <c r="AXR114" s="376"/>
      <c r="AXS114" s="376"/>
      <c r="AXT114" s="376"/>
      <c r="AXU114" s="376"/>
      <c r="AXV114" s="376"/>
      <c r="AXW114" s="376"/>
      <c r="AXX114" s="376"/>
      <c r="AXY114" s="376"/>
      <c r="AXZ114" s="376"/>
      <c r="AYA114" s="376"/>
      <c r="AYB114" s="376"/>
      <c r="AYC114" s="376"/>
      <c r="AYD114" s="376"/>
      <c r="AYE114" s="376"/>
      <c r="AYF114" s="376"/>
      <c r="AYG114" s="376"/>
      <c r="AYH114" s="376"/>
      <c r="AYI114" s="376"/>
      <c r="AYJ114" s="376"/>
      <c r="AYK114" s="376"/>
      <c r="AYL114" s="376"/>
      <c r="AYM114" s="376"/>
      <c r="AYN114" s="376"/>
      <c r="AYO114" s="376"/>
      <c r="AYP114" s="376"/>
      <c r="AYQ114" s="376"/>
      <c r="AYR114" s="376"/>
      <c r="AYS114" s="376"/>
      <c r="AYT114" s="376"/>
      <c r="AYU114" s="376"/>
      <c r="AYV114" s="376"/>
      <c r="AYW114" s="376"/>
      <c r="AYX114" s="376"/>
      <c r="AYY114" s="376"/>
      <c r="AYZ114" s="376"/>
      <c r="AZA114" s="376"/>
      <c r="AZB114" s="376"/>
      <c r="AZC114" s="376"/>
      <c r="AZD114" s="376"/>
      <c r="AZE114" s="376"/>
      <c r="AZF114" s="376"/>
      <c r="AZG114" s="376"/>
      <c r="AZH114" s="376"/>
      <c r="AZI114" s="376"/>
      <c r="AZJ114" s="376"/>
      <c r="AZK114" s="376"/>
      <c r="AZL114" s="376"/>
      <c r="AZM114" s="376"/>
      <c r="AZN114" s="376"/>
      <c r="AZO114" s="376"/>
      <c r="AZP114" s="376"/>
      <c r="AZQ114" s="376"/>
      <c r="AZR114" s="376"/>
      <c r="AZS114" s="376"/>
      <c r="AZT114" s="376"/>
      <c r="AZU114" s="376"/>
      <c r="AZV114" s="376"/>
      <c r="AZW114" s="376"/>
      <c r="AZX114" s="376"/>
      <c r="AZY114" s="376"/>
      <c r="AZZ114" s="376"/>
      <c r="BAA114" s="376"/>
      <c r="BAB114" s="376"/>
      <c r="BAC114" s="376"/>
      <c r="BAD114" s="376"/>
      <c r="BAE114" s="376"/>
      <c r="BAF114" s="376"/>
      <c r="BAG114" s="376"/>
      <c r="BAH114" s="376"/>
      <c r="BAI114" s="376"/>
      <c r="BAJ114" s="376"/>
      <c r="BAK114" s="376"/>
      <c r="BAL114" s="376"/>
      <c r="BAM114" s="376"/>
      <c r="BAN114" s="376"/>
      <c r="BAO114" s="376"/>
      <c r="BAP114" s="376"/>
      <c r="BAQ114" s="376"/>
      <c r="BAR114" s="376"/>
      <c r="BAS114" s="376"/>
      <c r="BAT114" s="376"/>
      <c r="BAU114" s="376"/>
      <c r="BAV114" s="376"/>
      <c r="BAW114" s="376"/>
      <c r="BAX114" s="376"/>
      <c r="BAY114" s="376"/>
      <c r="BAZ114" s="376"/>
      <c r="BBA114" s="376"/>
      <c r="BBB114" s="376"/>
      <c r="BBC114" s="376"/>
      <c r="BBD114" s="376"/>
      <c r="BBE114" s="376"/>
      <c r="BBF114" s="376"/>
      <c r="BBG114" s="376"/>
      <c r="BBH114" s="376"/>
      <c r="BBI114" s="376"/>
      <c r="BBJ114" s="376"/>
      <c r="BBK114" s="376"/>
      <c r="BBL114" s="376"/>
      <c r="BBM114" s="376"/>
      <c r="BBN114" s="376"/>
      <c r="BBO114" s="376"/>
      <c r="BBP114" s="376"/>
      <c r="BBQ114" s="376"/>
      <c r="BBR114" s="376"/>
      <c r="BBS114" s="376"/>
      <c r="BBT114" s="376"/>
      <c r="BBU114" s="376"/>
      <c r="BBV114" s="376"/>
      <c r="BBW114" s="376"/>
      <c r="BBX114" s="376"/>
      <c r="BBY114" s="376"/>
      <c r="BBZ114" s="376"/>
      <c r="BCA114" s="376"/>
      <c r="BCB114" s="376"/>
      <c r="BCC114" s="376"/>
      <c r="BCD114" s="376"/>
      <c r="BCE114" s="376"/>
      <c r="BCF114" s="376"/>
      <c r="BCG114" s="376"/>
      <c r="BCH114" s="376"/>
      <c r="BCI114" s="376"/>
      <c r="BCJ114" s="376"/>
      <c r="BCK114" s="376"/>
      <c r="BCL114" s="376"/>
      <c r="BCM114" s="376"/>
      <c r="BCN114" s="376"/>
      <c r="BCO114" s="376"/>
      <c r="BCP114" s="376"/>
      <c r="BCQ114" s="376"/>
      <c r="BCR114" s="376"/>
      <c r="BCS114" s="376"/>
      <c r="BCT114" s="376"/>
      <c r="BCU114" s="376"/>
      <c r="BCV114" s="376"/>
      <c r="BCW114" s="376"/>
      <c r="BCX114" s="376"/>
      <c r="BCY114" s="376"/>
      <c r="BCZ114" s="376"/>
      <c r="BDA114" s="376"/>
      <c r="BDB114" s="376"/>
      <c r="BDC114" s="376"/>
      <c r="BDD114" s="376"/>
      <c r="BDE114" s="376"/>
      <c r="BDF114" s="376"/>
      <c r="BDG114" s="376"/>
      <c r="BDH114" s="376"/>
      <c r="BDI114" s="376"/>
      <c r="BDJ114" s="376"/>
      <c r="BDK114" s="376"/>
      <c r="BDL114" s="376"/>
      <c r="BDM114" s="376"/>
      <c r="BDN114" s="376"/>
      <c r="BDO114" s="376"/>
      <c r="BDP114" s="376"/>
      <c r="BDQ114" s="376"/>
      <c r="BDR114" s="376"/>
      <c r="BDS114" s="376"/>
      <c r="BDT114" s="376"/>
      <c r="BDU114" s="376"/>
      <c r="BDV114" s="376"/>
      <c r="BDW114" s="376"/>
      <c r="BDX114" s="376"/>
      <c r="BDY114" s="376"/>
      <c r="BDZ114" s="376"/>
      <c r="BEA114" s="376"/>
      <c r="BEB114" s="376"/>
      <c r="BEC114" s="376"/>
      <c r="BED114" s="376"/>
      <c r="BEE114" s="376"/>
      <c r="BEF114" s="376"/>
      <c r="BEG114" s="376"/>
      <c r="BEH114" s="376"/>
      <c r="BEI114" s="376"/>
      <c r="BEJ114" s="376"/>
      <c r="BEK114" s="376"/>
      <c r="BEL114" s="376"/>
      <c r="BEM114" s="376"/>
      <c r="BEN114" s="376"/>
      <c r="BEO114" s="376"/>
      <c r="BEP114" s="376"/>
      <c r="BEQ114" s="376"/>
      <c r="BER114" s="376"/>
      <c r="BES114" s="376"/>
      <c r="BET114" s="376"/>
      <c r="BEU114" s="376"/>
      <c r="BEV114" s="376"/>
      <c r="BEW114" s="376"/>
      <c r="BEX114" s="376"/>
      <c r="BEY114" s="376"/>
      <c r="BEZ114" s="376"/>
      <c r="BFA114" s="376"/>
      <c r="BFB114" s="376"/>
      <c r="BFC114" s="376"/>
      <c r="BFD114" s="376"/>
      <c r="BFE114" s="376"/>
      <c r="BFF114" s="376"/>
      <c r="BFG114" s="376"/>
      <c r="BFH114" s="376"/>
      <c r="BFI114" s="376"/>
      <c r="BFJ114" s="376"/>
      <c r="BFK114" s="376"/>
      <c r="BFL114" s="376"/>
      <c r="BFM114" s="376"/>
      <c r="BFN114" s="376"/>
      <c r="BFO114" s="376"/>
      <c r="BFP114" s="376"/>
      <c r="BFQ114" s="376"/>
      <c r="BFR114" s="376"/>
      <c r="BFS114" s="376"/>
      <c r="BFT114" s="376"/>
      <c r="BFU114" s="376"/>
      <c r="BFV114" s="376"/>
      <c r="BFW114" s="376"/>
      <c r="BFX114" s="376"/>
      <c r="BFY114" s="376"/>
      <c r="BFZ114" s="376"/>
      <c r="BGA114" s="376"/>
      <c r="BGB114" s="376"/>
      <c r="BGC114" s="376"/>
      <c r="BGD114" s="376"/>
      <c r="BGE114" s="376"/>
      <c r="BGF114" s="376"/>
      <c r="BGG114" s="376"/>
      <c r="BGH114" s="376"/>
      <c r="BGI114" s="376"/>
      <c r="BGJ114" s="376"/>
      <c r="BGK114" s="376"/>
      <c r="BGL114" s="376"/>
      <c r="BGM114" s="376"/>
      <c r="BGN114" s="376"/>
      <c r="BGO114" s="376"/>
      <c r="BGP114" s="376"/>
      <c r="BGQ114" s="376"/>
      <c r="BGR114" s="376"/>
      <c r="BGS114" s="376"/>
      <c r="BGT114" s="376"/>
      <c r="BGU114" s="376"/>
      <c r="BGV114" s="376"/>
      <c r="BGW114" s="376"/>
      <c r="BGX114" s="376"/>
      <c r="BGY114" s="376"/>
      <c r="BGZ114" s="376"/>
      <c r="BHA114" s="376"/>
      <c r="BHB114" s="376"/>
      <c r="BHC114" s="376"/>
      <c r="BHD114" s="376"/>
      <c r="BHE114" s="376"/>
      <c r="BHF114" s="376"/>
      <c r="BHG114" s="376"/>
      <c r="BHH114" s="376"/>
      <c r="BHI114" s="376"/>
      <c r="BHJ114" s="376"/>
      <c r="BHK114" s="376"/>
      <c r="BHL114" s="376"/>
      <c r="BHM114" s="376"/>
      <c r="BHN114" s="376"/>
      <c r="BHO114" s="376"/>
      <c r="BHP114" s="376"/>
      <c r="BHQ114" s="376"/>
      <c r="BHR114" s="376"/>
      <c r="BHS114" s="376"/>
      <c r="BHT114" s="376"/>
      <c r="BHU114" s="376"/>
      <c r="BHV114" s="376"/>
      <c r="BHW114" s="376"/>
      <c r="BHX114" s="376"/>
      <c r="BHY114" s="376"/>
      <c r="BHZ114" s="376"/>
      <c r="BIA114" s="376"/>
      <c r="BIB114" s="376"/>
      <c r="BIC114" s="376"/>
      <c r="BID114" s="376"/>
      <c r="BIE114" s="376"/>
      <c r="BIF114" s="376"/>
      <c r="BIG114" s="376"/>
      <c r="BIH114" s="376"/>
      <c r="BII114" s="376"/>
      <c r="BIJ114" s="376"/>
      <c r="BIK114" s="376"/>
      <c r="BIL114" s="376"/>
      <c r="BIM114" s="376"/>
      <c r="BIN114" s="376"/>
      <c r="BIO114" s="376"/>
      <c r="BIP114" s="376"/>
      <c r="BIQ114" s="376"/>
      <c r="BIR114" s="376"/>
      <c r="BIS114" s="376"/>
      <c r="BIT114" s="376"/>
      <c r="BIU114" s="376"/>
      <c r="BIV114" s="376"/>
      <c r="BIW114" s="376"/>
      <c r="BIX114" s="376"/>
      <c r="BIY114" s="376"/>
      <c r="BIZ114" s="376"/>
      <c r="BJA114" s="376"/>
      <c r="BJB114" s="376"/>
      <c r="BJC114" s="376"/>
      <c r="BJD114" s="376"/>
      <c r="BJE114" s="376"/>
      <c r="BJF114" s="376"/>
      <c r="BJG114" s="376"/>
      <c r="BJH114" s="376"/>
      <c r="BJI114" s="376"/>
      <c r="BJJ114" s="376"/>
      <c r="BJK114" s="376"/>
      <c r="BJL114" s="376"/>
      <c r="BJM114" s="376"/>
      <c r="BJN114" s="376"/>
      <c r="BJO114" s="376"/>
      <c r="BJP114" s="376"/>
      <c r="BJQ114" s="376"/>
      <c r="BJR114" s="376"/>
      <c r="BJS114" s="376"/>
      <c r="BJT114" s="376"/>
      <c r="BJU114" s="376"/>
      <c r="BJV114" s="376"/>
      <c r="BJW114" s="376"/>
      <c r="BJX114" s="376"/>
      <c r="BJY114" s="376"/>
      <c r="BJZ114" s="376"/>
      <c r="BKA114" s="376"/>
      <c r="BKB114" s="376"/>
      <c r="BKC114" s="376"/>
      <c r="BKD114" s="376"/>
      <c r="BKE114" s="376"/>
      <c r="BKF114" s="376"/>
      <c r="BKG114" s="376"/>
      <c r="BKH114" s="376"/>
      <c r="BKI114" s="376"/>
      <c r="BKJ114" s="376"/>
      <c r="BKK114" s="376"/>
      <c r="BKL114" s="376"/>
      <c r="BKM114" s="376"/>
      <c r="BKN114" s="376"/>
      <c r="BKO114" s="376"/>
      <c r="BKP114" s="376"/>
      <c r="BKQ114" s="376"/>
      <c r="BKR114" s="376"/>
      <c r="BKS114" s="376"/>
      <c r="BKT114" s="376"/>
      <c r="BKU114" s="376"/>
      <c r="BKV114" s="376"/>
      <c r="BKW114" s="376"/>
      <c r="BKX114" s="376"/>
      <c r="BKY114" s="376"/>
      <c r="BKZ114" s="376"/>
      <c r="BLA114" s="376"/>
      <c r="BLB114" s="376"/>
      <c r="BLC114" s="376"/>
      <c r="BLD114" s="376"/>
      <c r="BLE114" s="376"/>
      <c r="BLF114" s="376"/>
      <c r="BLG114" s="376"/>
      <c r="BLH114" s="376"/>
      <c r="BLI114" s="376"/>
      <c r="BLJ114" s="376"/>
      <c r="BLK114" s="376"/>
      <c r="BLL114" s="376"/>
      <c r="BLM114" s="376"/>
      <c r="BLN114" s="376"/>
      <c r="BLO114" s="376"/>
      <c r="BLP114" s="376"/>
      <c r="BLQ114" s="376"/>
      <c r="BLR114" s="376"/>
      <c r="BLS114" s="376"/>
      <c r="BLT114" s="376"/>
      <c r="BLU114" s="376"/>
      <c r="BLV114" s="376"/>
      <c r="BLW114" s="376"/>
      <c r="BLX114" s="376"/>
      <c r="BLY114" s="376"/>
      <c r="BLZ114" s="376"/>
      <c r="BMA114" s="376"/>
      <c r="BMB114" s="376"/>
      <c r="BMC114" s="376"/>
      <c r="BMD114" s="376"/>
      <c r="BME114" s="376"/>
      <c r="BMF114" s="376"/>
      <c r="BMG114" s="376"/>
      <c r="BMH114" s="376"/>
      <c r="BMI114" s="376"/>
      <c r="BMJ114" s="376"/>
      <c r="BMK114" s="376"/>
      <c r="BML114" s="376"/>
      <c r="BMM114" s="376"/>
      <c r="BMN114" s="376"/>
      <c r="BMO114" s="376"/>
      <c r="BMP114" s="376"/>
      <c r="BMQ114" s="376"/>
      <c r="BMR114" s="376"/>
      <c r="BMS114" s="376"/>
      <c r="BMT114" s="376"/>
      <c r="BMU114" s="376"/>
      <c r="BMV114" s="376"/>
      <c r="BMW114" s="376"/>
      <c r="BMX114" s="376"/>
      <c r="BMY114" s="376"/>
      <c r="BMZ114" s="376"/>
      <c r="BNA114" s="376"/>
      <c r="BNB114" s="376"/>
      <c r="BNC114" s="376"/>
      <c r="BND114" s="376"/>
      <c r="BNE114" s="376"/>
      <c r="BNF114" s="376"/>
      <c r="BNG114" s="376"/>
      <c r="BNH114" s="376"/>
      <c r="BNI114" s="376"/>
      <c r="BNJ114" s="376"/>
      <c r="BNK114" s="376"/>
      <c r="BNL114" s="376"/>
      <c r="BNM114" s="376"/>
      <c r="BNN114" s="376"/>
      <c r="BNO114" s="376"/>
      <c r="BNP114" s="376"/>
      <c r="BNQ114" s="376"/>
      <c r="BNR114" s="376"/>
      <c r="BNS114" s="376"/>
      <c r="BNT114" s="376"/>
      <c r="BNU114" s="376"/>
      <c r="BNV114" s="376"/>
      <c r="BNW114" s="376"/>
      <c r="BNX114" s="376"/>
      <c r="BNY114" s="376"/>
      <c r="BNZ114" s="376"/>
      <c r="BOA114" s="376"/>
      <c r="BOB114" s="376"/>
      <c r="BOC114" s="376"/>
      <c r="BOD114" s="376"/>
      <c r="BOE114" s="376"/>
      <c r="BOF114" s="376"/>
      <c r="BOG114" s="376"/>
      <c r="BOH114" s="376"/>
      <c r="BOI114" s="376"/>
      <c r="BOJ114" s="376"/>
      <c r="BOK114" s="376"/>
      <c r="BOL114" s="376"/>
      <c r="BOM114" s="376"/>
      <c r="BON114" s="376"/>
      <c r="BOO114" s="376"/>
      <c r="BOP114" s="376"/>
      <c r="BOQ114" s="376"/>
      <c r="BOR114" s="376"/>
      <c r="BOS114" s="376"/>
      <c r="BOT114" s="376"/>
      <c r="BOU114" s="376"/>
      <c r="BOV114" s="376"/>
      <c r="BOW114" s="376"/>
      <c r="BOX114" s="376"/>
      <c r="BOY114" s="376"/>
      <c r="BOZ114" s="376"/>
      <c r="BPA114" s="376"/>
      <c r="BPB114" s="376"/>
      <c r="BPC114" s="376"/>
      <c r="BPD114" s="376"/>
      <c r="BPE114" s="376"/>
      <c r="BPF114" s="376"/>
      <c r="BPG114" s="376"/>
      <c r="BPH114" s="376"/>
      <c r="BPI114" s="376"/>
      <c r="BPJ114" s="376"/>
      <c r="BPK114" s="376"/>
      <c r="BPL114" s="376"/>
      <c r="BPM114" s="376"/>
      <c r="BPN114" s="376"/>
      <c r="BPO114" s="376"/>
      <c r="BPP114" s="376"/>
      <c r="BPQ114" s="376"/>
      <c r="BPR114" s="376"/>
      <c r="BPS114" s="376"/>
      <c r="BPT114" s="376"/>
      <c r="BPU114" s="376"/>
      <c r="BPV114" s="376"/>
      <c r="BPW114" s="376"/>
      <c r="BPX114" s="376"/>
      <c r="BPY114" s="376"/>
      <c r="BPZ114" s="376"/>
      <c r="BQA114" s="376"/>
      <c r="BQB114" s="376"/>
      <c r="BQC114" s="376"/>
      <c r="BQD114" s="376"/>
      <c r="BQE114" s="376"/>
      <c r="BQF114" s="376"/>
      <c r="BQG114" s="376"/>
      <c r="BQH114" s="376"/>
      <c r="BQI114" s="376"/>
      <c r="BQJ114" s="376"/>
      <c r="BQK114" s="376"/>
      <c r="BQL114" s="376"/>
      <c r="BQM114" s="376"/>
      <c r="BQN114" s="376"/>
      <c r="BQO114" s="376"/>
      <c r="BQP114" s="376"/>
      <c r="BQQ114" s="376"/>
      <c r="BQR114" s="376"/>
      <c r="BQS114" s="376"/>
      <c r="BQT114" s="376"/>
      <c r="BQU114" s="376"/>
      <c r="BQV114" s="376"/>
      <c r="BQW114" s="376"/>
      <c r="BQX114" s="376"/>
      <c r="BQY114" s="376"/>
      <c r="BQZ114" s="376"/>
      <c r="BRA114" s="376"/>
      <c r="BRB114" s="376"/>
      <c r="BRC114" s="376"/>
      <c r="BRD114" s="376"/>
      <c r="BRE114" s="376"/>
      <c r="BRF114" s="376"/>
      <c r="BRG114" s="376"/>
      <c r="BRH114" s="376"/>
      <c r="BRI114" s="376"/>
      <c r="BRJ114" s="376"/>
      <c r="BRK114" s="376"/>
      <c r="BRL114" s="376"/>
      <c r="BRM114" s="376"/>
      <c r="BRN114" s="376"/>
      <c r="BRO114" s="376"/>
      <c r="BRP114" s="376"/>
      <c r="BRQ114" s="376"/>
      <c r="BRR114" s="376"/>
      <c r="BRS114" s="376"/>
      <c r="BRT114" s="376"/>
      <c r="BRU114" s="376"/>
      <c r="BRV114" s="376"/>
      <c r="BRW114" s="376"/>
      <c r="BRX114" s="376"/>
      <c r="BRY114" s="376"/>
      <c r="BRZ114" s="376"/>
      <c r="BSA114" s="376"/>
      <c r="BSB114" s="376"/>
      <c r="BSC114" s="376"/>
      <c r="BSD114" s="376"/>
      <c r="BSE114" s="376"/>
      <c r="BSF114" s="376"/>
      <c r="BSG114" s="376"/>
      <c r="BSH114" s="376"/>
      <c r="BSI114" s="376"/>
      <c r="BSJ114" s="376"/>
      <c r="BSK114" s="376"/>
      <c r="BSL114" s="376"/>
      <c r="BSM114" s="376"/>
      <c r="BSN114" s="376"/>
      <c r="BSO114" s="376"/>
      <c r="BSP114" s="376"/>
      <c r="BSQ114" s="376"/>
      <c r="BSR114" s="376"/>
      <c r="BSS114" s="376"/>
      <c r="BST114" s="376"/>
      <c r="BSU114" s="376"/>
      <c r="BSV114" s="376"/>
      <c r="BSW114" s="376"/>
      <c r="BSX114" s="376"/>
      <c r="BSY114" s="376"/>
      <c r="BSZ114" s="376"/>
      <c r="BTA114" s="376"/>
      <c r="BTB114" s="376"/>
      <c r="BTC114" s="376"/>
      <c r="BTD114" s="376"/>
      <c r="BTE114" s="376"/>
      <c r="BTF114" s="376"/>
      <c r="BTG114" s="376"/>
      <c r="BTH114" s="376"/>
      <c r="BTI114" s="376"/>
      <c r="BTJ114" s="376"/>
      <c r="BTK114" s="376"/>
      <c r="BTL114" s="376"/>
      <c r="BTM114" s="376"/>
      <c r="BTN114" s="376"/>
      <c r="BTO114" s="376"/>
      <c r="BTP114" s="376"/>
      <c r="BTQ114" s="376"/>
      <c r="BTR114" s="376"/>
      <c r="BTS114" s="376"/>
      <c r="BTT114" s="376"/>
      <c r="BTU114" s="376"/>
      <c r="BTV114" s="376"/>
      <c r="BTW114" s="376"/>
      <c r="BTX114" s="376"/>
      <c r="BTY114" s="376"/>
      <c r="BTZ114" s="376"/>
      <c r="BUA114" s="376"/>
      <c r="BUB114" s="376"/>
      <c r="BUC114" s="376"/>
      <c r="BUD114" s="376"/>
      <c r="BUE114" s="376"/>
      <c r="BUF114" s="376"/>
      <c r="BUG114" s="376"/>
      <c r="BUH114" s="376"/>
      <c r="BUI114" s="376"/>
      <c r="BUJ114" s="376"/>
      <c r="BUK114" s="376"/>
      <c r="BUL114" s="376"/>
      <c r="BUM114" s="376"/>
      <c r="BUN114" s="376"/>
      <c r="BUO114" s="376"/>
      <c r="BUP114" s="376"/>
      <c r="BUQ114" s="376"/>
      <c r="BUR114" s="376"/>
      <c r="BUS114" s="376"/>
      <c r="BUT114" s="376"/>
      <c r="BUU114" s="376"/>
      <c r="BUV114" s="376"/>
      <c r="BUW114" s="376"/>
      <c r="BUX114" s="376"/>
      <c r="BUY114" s="376"/>
      <c r="BUZ114" s="376"/>
      <c r="BVA114" s="376"/>
      <c r="BVB114" s="376"/>
      <c r="BVC114" s="376"/>
      <c r="BVD114" s="376"/>
      <c r="BVE114" s="376"/>
      <c r="BVF114" s="376"/>
      <c r="BVG114" s="376"/>
      <c r="BVH114" s="376"/>
      <c r="BVI114" s="376"/>
      <c r="BVJ114" s="376"/>
      <c r="BVK114" s="376"/>
      <c r="BVL114" s="376"/>
      <c r="BVM114" s="376"/>
      <c r="BVN114" s="376"/>
      <c r="BVO114" s="376"/>
      <c r="BVP114" s="376"/>
      <c r="BVQ114" s="376"/>
      <c r="BVR114" s="376"/>
      <c r="BVS114" s="376"/>
      <c r="BVT114" s="376"/>
      <c r="BVU114" s="376"/>
      <c r="BVV114" s="376"/>
      <c r="BVW114" s="376"/>
      <c r="BVX114" s="376"/>
      <c r="BVY114" s="376"/>
      <c r="BVZ114" s="376"/>
      <c r="BWA114" s="376"/>
      <c r="BWB114" s="376"/>
      <c r="BWC114" s="376"/>
      <c r="BWD114" s="376"/>
      <c r="BWE114" s="376"/>
      <c r="BWF114" s="376"/>
      <c r="BWG114" s="376"/>
      <c r="BWH114" s="376"/>
      <c r="BWI114" s="376"/>
      <c r="BWJ114" s="376"/>
      <c r="BWK114" s="376"/>
      <c r="BWL114" s="376"/>
      <c r="BWM114" s="376"/>
      <c r="BWN114" s="376"/>
      <c r="BWO114" s="376"/>
      <c r="BWP114" s="376"/>
      <c r="BWQ114" s="376"/>
      <c r="BWR114" s="376"/>
      <c r="BWS114" s="376"/>
      <c r="BWT114" s="376"/>
      <c r="BWU114" s="376"/>
      <c r="BWV114" s="376"/>
      <c r="BWW114" s="376"/>
      <c r="BWX114" s="376"/>
      <c r="BWY114" s="376"/>
      <c r="BWZ114" s="376"/>
      <c r="BXA114" s="376"/>
      <c r="BXB114" s="376"/>
      <c r="BXC114" s="376"/>
      <c r="BXD114" s="376"/>
      <c r="BXE114" s="376"/>
      <c r="BXF114" s="376"/>
      <c r="BXG114" s="376"/>
      <c r="BXH114" s="376"/>
      <c r="BXI114" s="376"/>
      <c r="BXJ114" s="376"/>
      <c r="BXK114" s="376"/>
      <c r="BXL114" s="376"/>
      <c r="BXM114" s="376"/>
      <c r="BXN114" s="376"/>
      <c r="BXO114" s="376"/>
      <c r="BXP114" s="376"/>
      <c r="BXQ114" s="376"/>
      <c r="BXR114" s="376"/>
      <c r="BXS114" s="376"/>
      <c r="BXT114" s="376"/>
      <c r="BXU114" s="376"/>
      <c r="BXV114" s="376"/>
      <c r="BXW114" s="376"/>
      <c r="BXX114" s="376"/>
      <c r="BXY114" s="376"/>
      <c r="BXZ114" s="376"/>
      <c r="BYA114" s="376"/>
      <c r="BYB114" s="376"/>
      <c r="BYC114" s="376"/>
      <c r="BYD114" s="376"/>
      <c r="BYE114" s="376"/>
      <c r="BYF114" s="376"/>
      <c r="BYG114" s="376"/>
      <c r="BYH114" s="376"/>
      <c r="BYI114" s="376"/>
      <c r="BYJ114" s="376"/>
      <c r="BYK114" s="376"/>
      <c r="BYL114" s="376"/>
      <c r="BYM114" s="376"/>
      <c r="BYN114" s="376"/>
      <c r="BYO114" s="376"/>
      <c r="BYP114" s="376"/>
      <c r="BYQ114" s="376"/>
      <c r="BYR114" s="376"/>
      <c r="BYS114" s="376"/>
      <c r="BYT114" s="376"/>
      <c r="BYU114" s="376"/>
      <c r="BYV114" s="376"/>
      <c r="BYW114" s="376"/>
      <c r="BYX114" s="376"/>
      <c r="BYY114" s="376"/>
      <c r="BYZ114" s="376"/>
      <c r="BZA114" s="376"/>
      <c r="BZB114" s="376"/>
      <c r="BZC114" s="376"/>
      <c r="BZD114" s="376"/>
      <c r="BZE114" s="376"/>
      <c r="BZF114" s="376"/>
      <c r="BZG114" s="376"/>
      <c r="BZH114" s="376"/>
      <c r="BZI114" s="376"/>
      <c r="BZJ114" s="376"/>
      <c r="BZK114" s="376"/>
      <c r="BZL114" s="376"/>
      <c r="BZM114" s="376"/>
      <c r="BZN114" s="376"/>
      <c r="BZO114" s="376"/>
      <c r="BZP114" s="376"/>
      <c r="BZQ114" s="376"/>
      <c r="BZR114" s="376"/>
      <c r="BZS114" s="376"/>
      <c r="BZT114" s="376"/>
      <c r="BZU114" s="376"/>
      <c r="BZV114" s="376"/>
      <c r="BZW114" s="376"/>
      <c r="BZX114" s="376"/>
      <c r="BZY114" s="376"/>
      <c r="BZZ114" s="376"/>
      <c r="CAA114" s="376"/>
      <c r="CAB114" s="376"/>
      <c r="CAC114" s="376"/>
      <c r="CAD114" s="376"/>
      <c r="CAE114" s="376"/>
      <c r="CAF114" s="376"/>
      <c r="CAG114" s="376"/>
      <c r="CAH114" s="376"/>
      <c r="CAI114" s="376"/>
      <c r="CAJ114" s="376"/>
      <c r="CAK114" s="376"/>
      <c r="CAL114" s="376"/>
      <c r="CAM114" s="376"/>
      <c r="CAN114" s="376"/>
      <c r="CAO114" s="376"/>
      <c r="CAP114" s="376"/>
      <c r="CAQ114" s="376"/>
      <c r="CAR114" s="376"/>
      <c r="CAS114" s="376"/>
      <c r="CAT114" s="376"/>
      <c r="CAU114" s="376"/>
      <c r="CAV114" s="376"/>
      <c r="CAW114" s="376"/>
      <c r="CAX114" s="376"/>
      <c r="CAY114" s="376"/>
      <c r="CAZ114" s="376"/>
      <c r="CBA114" s="376"/>
      <c r="CBB114" s="376"/>
      <c r="CBC114" s="376"/>
      <c r="CBD114" s="376"/>
      <c r="CBE114" s="376"/>
      <c r="CBF114" s="376"/>
      <c r="CBG114" s="376"/>
      <c r="CBH114" s="376"/>
      <c r="CBI114" s="376"/>
      <c r="CBJ114" s="376"/>
      <c r="CBK114" s="376"/>
      <c r="CBL114" s="376"/>
      <c r="CBM114" s="376"/>
      <c r="CBN114" s="376"/>
      <c r="CBO114" s="376"/>
      <c r="CBP114" s="376"/>
      <c r="CBQ114" s="376"/>
      <c r="CBR114" s="376"/>
      <c r="CBS114" s="376"/>
      <c r="CBT114" s="376"/>
      <c r="CBU114" s="376"/>
      <c r="CBV114" s="376"/>
      <c r="CBW114" s="376"/>
      <c r="CBX114" s="376"/>
      <c r="CBY114" s="376"/>
      <c r="CBZ114" s="376"/>
      <c r="CCA114" s="376"/>
      <c r="CCB114" s="376"/>
      <c r="CCC114" s="376"/>
      <c r="CCD114" s="376"/>
      <c r="CCE114" s="376"/>
      <c r="CCF114" s="376"/>
      <c r="CCG114" s="376"/>
      <c r="CCH114" s="376"/>
      <c r="CCI114" s="376"/>
      <c r="CCJ114" s="376"/>
      <c r="CCK114" s="376"/>
      <c r="CCL114" s="376"/>
      <c r="CCM114" s="376"/>
      <c r="CCN114" s="376"/>
      <c r="CCO114" s="376"/>
      <c r="CCP114" s="376"/>
      <c r="CCQ114" s="376"/>
      <c r="CCR114" s="376"/>
      <c r="CCS114" s="376"/>
      <c r="CCT114" s="376"/>
      <c r="CCU114" s="376"/>
      <c r="CCV114" s="376"/>
      <c r="CCW114" s="376"/>
      <c r="CCX114" s="376"/>
      <c r="CCY114" s="376"/>
      <c r="CCZ114" s="376"/>
      <c r="CDA114" s="376"/>
      <c r="CDB114" s="376"/>
      <c r="CDC114" s="376"/>
      <c r="CDD114" s="376"/>
      <c r="CDE114" s="376"/>
      <c r="CDF114" s="376"/>
      <c r="CDG114" s="376"/>
      <c r="CDH114" s="376"/>
      <c r="CDI114" s="376"/>
      <c r="CDJ114" s="376"/>
      <c r="CDK114" s="376"/>
      <c r="CDL114" s="376"/>
      <c r="CDM114" s="376"/>
      <c r="CDN114" s="376"/>
      <c r="CDO114" s="376"/>
      <c r="CDP114" s="376"/>
      <c r="CDQ114" s="376"/>
      <c r="CDR114" s="376"/>
      <c r="CDS114" s="376"/>
      <c r="CDT114" s="376"/>
      <c r="CDU114" s="376"/>
      <c r="CDV114" s="376"/>
      <c r="CDW114" s="376"/>
      <c r="CDX114" s="376"/>
      <c r="CDY114" s="376"/>
      <c r="CDZ114" s="376"/>
      <c r="CEA114" s="376"/>
      <c r="CEB114" s="376"/>
      <c r="CEC114" s="376"/>
      <c r="CED114" s="376"/>
      <c r="CEE114" s="376"/>
      <c r="CEF114" s="376"/>
      <c r="CEG114" s="376"/>
      <c r="CEH114" s="376"/>
      <c r="CEI114" s="376"/>
      <c r="CEJ114" s="376"/>
      <c r="CEK114" s="376"/>
      <c r="CEL114" s="376"/>
      <c r="CEM114" s="376"/>
      <c r="CEN114" s="376"/>
      <c r="CEO114" s="376"/>
      <c r="CEP114" s="376"/>
      <c r="CEQ114" s="376"/>
      <c r="CER114" s="376"/>
      <c r="CES114" s="376"/>
      <c r="CET114" s="376"/>
      <c r="CEU114" s="376"/>
      <c r="CEV114" s="376"/>
      <c r="CEW114" s="376"/>
      <c r="CEX114" s="376"/>
      <c r="CEY114" s="376"/>
      <c r="CEZ114" s="376"/>
      <c r="CFA114" s="376"/>
      <c r="CFB114" s="376"/>
      <c r="CFC114" s="376"/>
      <c r="CFD114" s="376"/>
      <c r="CFE114" s="376"/>
      <c r="CFF114" s="376"/>
      <c r="CFG114" s="376"/>
      <c r="CFH114" s="376"/>
      <c r="CFI114" s="376"/>
      <c r="CFJ114" s="376"/>
      <c r="CFK114" s="376"/>
      <c r="CFL114" s="376"/>
      <c r="CFM114" s="376"/>
      <c r="CFN114" s="376"/>
      <c r="CFO114" s="376"/>
      <c r="CFP114" s="376"/>
      <c r="CFQ114" s="376"/>
      <c r="CFR114" s="376"/>
      <c r="CFS114" s="376"/>
      <c r="CFT114" s="376"/>
      <c r="CFU114" s="376"/>
      <c r="CFV114" s="376"/>
      <c r="CFW114" s="376"/>
      <c r="CFX114" s="376"/>
      <c r="CFY114" s="376"/>
      <c r="CFZ114" s="376"/>
      <c r="CGA114" s="376"/>
      <c r="CGB114" s="376"/>
      <c r="CGC114" s="376"/>
      <c r="CGD114" s="376"/>
      <c r="CGE114" s="376"/>
      <c r="CGF114" s="376"/>
      <c r="CGG114" s="376"/>
      <c r="CGH114" s="376"/>
      <c r="CGI114" s="376"/>
      <c r="CGJ114" s="376"/>
      <c r="CGK114" s="376"/>
      <c r="CGL114" s="376"/>
      <c r="CGM114" s="376"/>
      <c r="CGN114" s="376"/>
      <c r="CGO114" s="376"/>
      <c r="CGP114" s="376"/>
      <c r="CGQ114" s="376"/>
      <c r="CGR114" s="376"/>
      <c r="CGS114" s="376"/>
      <c r="CGT114" s="376"/>
      <c r="CGU114" s="376"/>
      <c r="CGV114" s="376"/>
      <c r="CGW114" s="376"/>
      <c r="CGX114" s="376"/>
      <c r="CGY114" s="376"/>
      <c r="CGZ114" s="376"/>
      <c r="CHA114" s="376"/>
      <c r="CHB114" s="376"/>
      <c r="CHC114" s="376"/>
      <c r="CHD114" s="376"/>
      <c r="CHE114" s="376"/>
      <c r="CHF114" s="376"/>
      <c r="CHG114" s="376"/>
      <c r="CHH114" s="376"/>
      <c r="CHI114" s="376"/>
      <c r="CHJ114" s="376"/>
      <c r="CHK114" s="376"/>
      <c r="CHL114" s="376"/>
      <c r="CHM114" s="376"/>
      <c r="CHN114" s="376"/>
      <c r="CHO114" s="376"/>
      <c r="CHP114" s="376"/>
      <c r="CHQ114" s="376"/>
      <c r="CHR114" s="376"/>
      <c r="CHS114" s="376"/>
      <c r="CHT114" s="376"/>
      <c r="CHU114" s="376"/>
      <c r="CHV114" s="376"/>
      <c r="CHW114" s="376"/>
      <c r="CHX114" s="376"/>
      <c r="CHY114" s="376"/>
      <c r="CHZ114" s="376"/>
      <c r="CIA114" s="376"/>
      <c r="CIB114" s="376"/>
      <c r="CIC114" s="376"/>
      <c r="CID114" s="376"/>
      <c r="CIE114" s="376"/>
      <c r="CIF114" s="376"/>
      <c r="CIG114" s="376"/>
      <c r="CIH114" s="376"/>
      <c r="CII114" s="376"/>
      <c r="CIJ114" s="376"/>
      <c r="CIK114" s="376"/>
      <c r="CIL114" s="376"/>
      <c r="CIM114" s="376"/>
      <c r="CIN114" s="376"/>
      <c r="CIO114" s="376"/>
      <c r="CIP114" s="376"/>
      <c r="CIQ114" s="376"/>
      <c r="CIR114" s="376"/>
      <c r="CIS114" s="376"/>
      <c r="CIT114" s="376"/>
      <c r="CIU114" s="376"/>
      <c r="CIV114" s="376"/>
      <c r="CIW114" s="376"/>
      <c r="CIX114" s="376"/>
      <c r="CIY114" s="376"/>
      <c r="CIZ114" s="376"/>
      <c r="CJA114" s="376"/>
      <c r="CJB114" s="376"/>
      <c r="CJC114" s="376"/>
      <c r="CJD114" s="376"/>
      <c r="CJE114" s="376"/>
      <c r="CJF114" s="376"/>
      <c r="CJG114" s="376"/>
      <c r="CJH114" s="376"/>
      <c r="CJI114" s="376"/>
      <c r="CJJ114" s="376"/>
      <c r="CJK114" s="376"/>
      <c r="CJL114" s="376"/>
      <c r="CJM114" s="376"/>
      <c r="CJN114" s="376"/>
      <c r="CJO114" s="376"/>
      <c r="CJP114" s="376"/>
      <c r="CJQ114" s="376"/>
      <c r="CJR114" s="376"/>
      <c r="CJS114" s="376"/>
      <c r="CJT114" s="376"/>
      <c r="CJU114" s="376"/>
      <c r="CJV114" s="376"/>
      <c r="CJW114" s="376"/>
      <c r="CJX114" s="376"/>
      <c r="CJY114" s="376"/>
      <c r="CJZ114" s="376"/>
      <c r="CKA114" s="376"/>
      <c r="CKB114" s="376"/>
      <c r="CKC114" s="376"/>
      <c r="CKD114" s="376"/>
      <c r="CKE114" s="376"/>
      <c r="CKF114" s="376"/>
      <c r="CKG114" s="376"/>
      <c r="CKH114" s="376"/>
      <c r="CKI114" s="376"/>
      <c r="CKJ114" s="376"/>
      <c r="CKK114" s="376"/>
      <c r="CKL114" s="376"/>
      <c r="CKM114" s="376"/>
      <c r="CKN114" s="376"/>
      <c r="CKO114" s="376"/>
      <c r="CKP114" s="376"/>
      <c r="CKQ114" s="376"/>
      <c r="CKR114" s="376"/>
      <c r="CKS114" s="376"/>
      <c r="CKT114" s="376"/>
      <c r="CKU114" s="376"/>
      <c r="CKV114" s="376"/>
      <c r="CKW114" s="376"/>
      <c r="CKX114" s="376"/>
      <c r="CKY114" s="376"/>
      <c r="CKZ114" s="376"/>
      <c r="CLA114" s="376"/>
      <c r="CLB114" s="376"/>
      <c r="CLC114" s="376"/>
      <c r="CLD114" s="376"/>
      <c r="CLE114" s="376"/>
      <c r="CLF114" s="376"/>
      <c r="CLG114" s="376"/>
      <c r="CLH114" s="376"/>
      <c r="CLI114" s="376"/>
      <c r="CLJ114" s="376"/>
      <c r="CLK114" s="376"/>
      <c r="CLL114" s="376"/>
      <c r="CLM114" s="376"/>
      <c r="CLN114" s="376"/>
      <c r="CLO114" s="376"/>
      <c r="CLP114" s="376"/>
      <c r="CLQ114" s="376"/>
      <c r="CLR114" s="376"/>
      <c r="CLS114" s="376"/>
      <c r="CLT114" s="376"/>
      <c r="CLU114" s="376"/>
      <c r="CLV114" s="376"/>
      <c r="CLW114" s="376"/>
      <c r="CLX114" s="376"/>
      <c r="CLY114" s="376"/>
      <c r="CLZ114" s="376"/>
      <c r="CMA114" s="376"/>
      <c r="CMB114" s="376"/>
      <c r="CMC114" s="376"/>
      <c r="CMD114" s="376"/>
      <c r="CME114" s="376"/>
      <c r="CMF114" s="376"/>
      <c r="CMG114" s="376"/>
      <c r="CMH114" s="376"/>
      <c r="CMI114" s="376"/>
      <c r="CMJ114" s="376"/>
      <c r="CMK114" s="376"/>
      <c r="CML114" s="376"/>
      <c r="CMM114" s="376"/>
      <c r="CMN114" s="376"/>
      <c r="CMO114" s="376"/>
      <c r="CMP114" s="376"/>
      <c r="CMQ114" s="376"/>
      <c r="CMR114" s="376"/>
      <c r="CMS114" s="376"/>
      <c r="CMT114" s="376"/>
      <c r="CMU114" s="376"/>
      <c r="CMV114" s="376"/>
      <c r="CMW114" s="376"/>
      <c r="CMX114" s="376"/>
      <c r="CMY114" s="376"/>
      <c r="CMZ114" s="376"/>
      <c r="CNA114" s="376"/>
      <c r="CNB114" s="376"/>
      <c r="CNC114" s="376"/>
      <c r="CND114" s="376"/>
      <c r="CNE114" s="376"/>
      <c r="CNF114" s="376"/>
      <c r="CNG114" s="376"/>
      <c r="CNH114" s="376"/>
      <c r="CNI114" s="376"/>
      <c r="CNJ114" s="376"/>
      <c r="CNK114" s="376"/>
      <c r="CNL114" s="376"/>
      <c r="CNM114" s="376"/>
      <c r="CNN114" s="376"/>
      <c r="CNO114" s="376"/>
      <c r="CNP114" s="376"/>
      <c r="CNQ114" s="376"/>
      <c r="CNR114" s="376"/>
      <c r="CNS114" s="376"/>
      <c r="CNT114" s="376"/>
      <c r="CNU114" s="376"/>
      <c r="CNV114" s="376"/>
      <c r="CNW114" s="376"/>
      <c r="CNX114" s="376"/>
      <c r="CNY114" s="376"/>
      <c r="CNZ114" s="376"/>
      <c r="COA114" s="376"/>
      <c r="COB114" s="376"/>
      <c r="COC114" s="376"/>
      <c r="COD114" s="376"/>
      <c r="COE114" s="376"/>
      <c r="COF114" s="376"/>
      <c r="COG114" s="376"/>
      <c r="COH114" s="376"/>
      <c r="COI114" s="376"/>
      <c r="COJ114" s="376"/>
      <c r="COK114" s="376"/>
      <c r="COL114" s="376"/>
      <c r="COM114" s="376"/>
      <c r="CON114" s="376"/>
      <c r="COO114" s="376"/>
      <c r="COP114" s="376"/>
      <c r="COQ114" s="376"/>
      <c r="COR114" s="376"/>
      <c r="COS114" s="376"/>
      <c r="COT114" s="376"/>
      <c r="COU114" s="376"/>
      <c r="COV114" s="376"/>
      <c r="COW114" s="376"/>
      <c r="COX114" s="376"/>
      <c r="COY114" s="376"/>
      <c r="COZ114" s="376"/>
      <c r="CPA114" s="376"/>
      <c r="CPB114" s="376"/>
      <c r="CPC114" s="376"/>
      <c r="CPD114" s="376"/>
      <c r="CPE114" s="376"/>
      <c r="CPF114" s="376"/>
      <c r="CPG114" s="376"/>
      <c r="CPH114" s="376"/>
      <c r="CPI114" s="376"/>
      <c r="CPJ114" s="376"/>
      <c r="CPK114" s="376"/>
      <c r="CPL114" s="376"/>
      <c r="CPM114" s="376"/>
      <c r="CPN114" s="376"/>
      <c r="CPO114" s="376"/>
      <c r="CPP114" s="376"/>
      <c r="CPQ114" s="376"/>
      <c r="CPR114" s="376"/>
      <c r="CPS114" s="376"/>
      <c r="CPT114" s="376"/>
      <c r="CPU114" s="376"/>
      <c r="CPV114" s="376"/>
      <c r="CPW114" s="376"/>
      <c r="CPX114" s="376"/>
      <c r="CPY114" s="376"/>
      <c r="CPZ114" s="376"/>
      <c r="CQA114" s="376"/>
      <c r="CQB114" s="376"/>
      <c r="CQC114" s="376"/>
      <c r="CQD114" s="376"/>
      <c r="CQE114" s="376"/>
      <c r="CQF114" s="376"/>
      <c r="CQG114" s="376"/>
      <c r="CQH114" s="376"/>
      <c r="CQI114" s="376"/>
      <c r="CQJ114" s="376"/>
      <c r="CQK114" s="376"/>
      <c r="CQL114" s="376"/>
      <c r="CQM114" s="376"/>
      <c r="CQN114" s="376"/>
      <c r="CQO114" s="376"/>
      <c r="CQP114" s="376"/>
      <c r="CQQ114" s="376"/>
      <c r="CQR114" s="376"/>
      <c r="CQS114" s="376"/>
      <c r="CQT114" s="376"/>
      <c r="CQU114" s="376"/>
      <c r="CQV114" s="376"/>
      <c r="CQW114" s="376"/>
      <c r="CQX114" s="376"/>
      <c r="CQY114" s="376"/>
      <c r="CQZ114" s="376"/>
      <c r="CRA114" s="376"/>
      <c r="CRB114" s="376"/>
      <c r="CRC114" s="376"/>
      <c r="CRD114" s="376"/>
      <c r="CRE114" s="376"/>
      <c r="CRF114" s="376"/>
      <c r="CRG114" s="376"/>
      <c r="CRH114" s="376"/>
      <c r="CRI114" s="376"/>
      <c r="CRJ114" s="376"/>
      <c r="CRK114" s="376"/>
      <c r="CRL114" s="376"/>
      <c r="CRM114" s="376"/>
      <c r="CRN114" s="376"/>
      <c r="CRO114" s="376"/>
      <c r="CRP114" s="376"/>
      <c r="CRQ114" s="376"/>
      <c r="CRR114" s="376"/>
      <c r="CRS114" s="376"/>
      <c r="CRT114" s="376"/>
      <c r="CRU114" s="376"/>
      <c r="CRV114" s="376"/>
      <c r="CRW114" s="376"/>
      <c r="CRX114" s="376"/>
      <c r="CRY114" s="376"/>
      <c r="CRZ114" s="376"/>
      <c r="CSA114" s="376"/>
      <c r="CSB114" s="376"/>
      <c r="CSC114" s="376"/>
      <c r="CSD114" s="376"/>
      <c r="CSE114" s="376"/>
      <c r="CSF114" s="376"/>
      <c r="CSG114" s="376"/>
      <c r="CSH114" s="376"/>
      <c r="CSI114" s="376"/>
      <c r="CSJ114" s="376"/>
      <c r="CSK114" s="376"/>
      <c r="CSL114" s="376"/>
      <c r="CSM114" s="376"/>
      <c r="CSN114" s="376"/>
      <c r="CSO114" s="376"/>
      <c r="CSP114" s="376"/>
      <c r="CSQ114" s="376"/>
      <c r="CSR114" s="376"/>
      <c r="CSS114" s="376"/>
      <c r="CST114" s="376"/>
      <c r="CSU114" s="376"/>
      <c r="CSV114" s="376"/>
      <c r="CSW114" s="376"/>
      <c r="CSX114" s="376"/>
      <c r="CSY114" s="376"/>
      <c r="CSZ114" s="376"/>
      <c r="CTA114" s="376"/>
      <c r="CTB114" s="376"/>
      <c r="CTC114" s="376"/>
      <c r="CTD114" s="376"/>
      <c r="CTE114" s="376"/>
      <c r="CTF114" s="376"/>
      <c r="CTG114" s="376"/>
      <c r="CTH114" s="376"/>
      <c r="CTI114" s="376"/>
      <c r="CTJ114" s="376"/>
      <c r="CTK114" s="376"/>
      <c r="CTL114" s="376"/>
      <c r="CTM114" s="376"/>
      <c r="CTN114" s="376"/>
      <c r="CTO114" s="376"/>
      <c r="CTP114" s="376"/>
      <c r="CTQ114" s="376"/>
      <c r="CTR114" s="376"/>
      <c r="CTS114" s="376"/>
      <c r="CTT114" s="376"/>
      <c r="CTU114" s="376"/>
      <c r="CTV114" s="376"/>
      <c r="CTW114" s="376"/>
      <c r="CTX114" s="376"/>
      <c r="CTY114" s="376"/>
      <c r="CTZ114" s="376"/>
      <c r="CUA114" s="376"/>
      <c r="CUB114" s="376"/>
      <c r="CUC114" s="376"/>
      <c r="CUD114" s="376"/>
      <c r="CUE114" s="376"/>
      <c r="CUF114" s="376"/>
      <c r="CUG114" s="376"/>
      <c r="CUH114" s="376"/>
      <c r="CUI114" s="376"/>
      <c r="CUJ114" s="376"/>
      <c r="CUK114" s="376"/>
      <c r="CUL114" s="376"/>
      <c r="CUM114" s="376"/>
      <c r="CUN114" s="376"/>
      <c r="CUO114" s="376"/>
      <c r="CUP114" s="376"/>
      <c r="CUQ114" s="376"/>
      <c r="CUR114" s="376"/>
      <c r="CUS114" s="376"/>
      <c r="CUT114" s="376"/>
      <c r="CUU114" s="376"/>
      <c r="CUV114" s="376"/>
      <c r="CUW114" s="376"/>
      <c r="CUX114" s="376"/>
      <c r="CUY114" s="376"/>
      <c r="CUZ114" s="376"/>
      <c r="CVA114" s="376"/>
      <c r="CVB114" s="376"/>
      <c r="CVC114" s="376"/>
      <c r="CVD114" s="376"/>
      <c r="CVE114" s="376"/>
      <c r="CVF114" s="376"/>
      <c r="CVG114" s="376"/>
      <c r="CVH114" s="376"/>
      <c r="CVI114" s="376"/>
      <c r="CVJ114" s="376"/>
      <c r="CVK114" s="376"/>
      <c r="CVL114" s="376"/>
      <c r="CVM114" s="376"/>
      <c r="CVN114" s="376"/>
      <c r="CVO114" s="376"/>
      <c r="CVP114" s="376"/>
      <c r="CVQ114" s="376"/>
      <c r="CVR114" s="376"/>
      <c r="CVS114" s="376"/>
      <c r="CVT114" s="376"/>
      <c r="CVU114" s="376"/>
      <c r="CVV114" s="376"/>
      <c r="CVW114" s="376"/>
      <c r="CVX114" s="376"/>
      <c r="CVY114" s="376"/>
      <c r="CVZ114" s="376"/>
      <c r="CWA114" s="376"/>
      <c r="CWB114" s="376"/>
      <c r="CWC114" s="376"/>
      <c r="CWD114" s="376"/>
      <c r="CWE114" s="376"/>
      <c r="CWF114" s="376"/>
      <c r="CWG114" s="376"/>
      <c r="CWH114" s="376"/>
      <c r="CWI114" s="376"/>
      <c r="CWJ114" s="376"/>
      <c r="CWK114" s="376"/>
      <c r="CWL114" s="376"/>
      <c r="CWM114" s="376"/>
      <c r="CWN114" s="376"/>
      <c r="CWO114" s="376"/>
      <c r="CWP114" s="376"/>
      <c r="CWQ114" s="376"/>
      <c r="CWR114" s="376"/>
      <c r="CWS114" s="376"/>
      <c r="CWT114" s="376"/>
      <c r="CWU114" s="376"/>
      <c r="CWV114" s="376"/>
      <c r="CWW114" s="376"/>
      <c r="CWX114" s="376"/>
      <c r="CWY114" s="376"/>
      <c r="CWZ114" s="376"/>
      <c r="CXA114" s="376"/>
      <c r="CXB114" s="376"/>
      <c r="CXC114" s="376"/>
      <c r="CXD114" s="376"/>
      <c r="CXE114" s="376"/>
      <c r="CXF114" s="376"/>
      <c r="CXG114" s="376"/>
      <c r="CXH114" s="376"/>
      <c r="CXI114" s="376"/>
      <c r="CXJ114" s="376"/>
      <c r="CXK114" s="376"/>
      <c r="CXL114" s="376"/>
      <c r="CXM114" s="376"/>
      <c r="CXN114" s="376"/>
      <c r="CXO114" s="376"/>
      <c r="CXP114" s="376"/>
      <c r="CXQ114" s="376"/>
      <c r="CXR114" s="376"/>
      <c r="CXS114" s="376"/>
      <c r="CXT114" s="376"/>
      <c r="CXU114" s="376"/>
      <c r="CXV114" s="376"/>
      <c r="CXW114" s="376"/>
      <c r="CXX114" s="376"/>
      <c r="CXY114" s="376"/>
      <c r="CXZ114" s="376"/>
      <c r="CYA114" s="376"/>
      <c r="CYB114" s="376"/>
      <c r="CYC114" s="376"/>
      <c r="CYD114" s="376"/>
      <c r="CYE114" s="376"/>
      <c r="CYF114" s="376"/>
      <c r="CYG114" s="376"/>
      <c r="CYH114" s="376"/>
      <c r="CYI114" s="376"/>
      <c r="CYJ114" s="376"/>
      <c r="CYK114" s="376"/>
      <c r="CYL114" s="376"/>
      <c r="CYM114" s="376"/>
      <c r="CYN114" s="376"/>
      <c r="CYO114" s="376"/>
      <c r="CYP114" s="376"/>
      <c r="CYQ114" s="376"/>
      <c r="CYR114" s="376"/>
      <c r="CYS114" s="376"/>
      <c r="CYT114" s="376"/>
      <c r="CYU114" s="376"/>
      <c r="CYV114" s="376"/>
      <c r="CYW114" s="376"/>
      <c r="CYX114" s="376"/>
      <c r="CYY114" s="376"/>
      <c r="CYZ114" s="376"/>
      <c r="CZA114" s="376"/>
      <c r="CZB114" s="376"/>
      <c r="CZC114" s="376"/>
      <c r="CZD114" s="376"/>
      <c r="CZE114" s="376"/>
      <c r="CZF114" s="376"/>
      <c r="CZG114" s="376"/>
      <c r="CZH114" s="376"/>
      <c r="CZI114" s="376"/>
      <c r="CZJ114" s="376"/>
      <c r="CZK114" s="376"/>
      <c r="CZL114" s="376"/>
      <c r="CZM114" s="376"/>
      <c r="CZN114" s="376"/>
      <c r="CZO114" s="376"/>
      <c r="CZP114" s="376"/>
      <c r="CZQ114" s="376"/>
      <c r="CZR114" s="376"/>
      <c r="CZS114" s="376"/>
      <c r="CZT114" s="376"/>
      <c r="CZU114" s="376"/>
      <c r="CZV114" s="376"/>
      <c r="CZW114" s="376"/>
      <c r="CZX114" s="376"/>
      <c r="CZY114" s="376"/>
      <c r="CZZ114" s="376"/>
      <c r="DAA114" s="376"/>
      <c r="DAB114" s="376"/>
      <c r="DAC114" s="376"/>
      <c r="DAD114" s="376"/>
      <c r="DAE114" s="376"/>
      <c r="DAF114" s="376"/>
      <c r="DAG114" s="376"/>
      <c r="DAH114" s="376"/>
      <c r="DAI114" s="376"/>
      <c r="DAJ114" s="376"/>
      <c r="DAK114" s="376"/>
      <c r="DAL114" s="376"/>
      <c r="DAM114" s="376"/>
      <c r="DAN114" s="376"/>
      <c r="DAO114" s="376"/>
      <c r="DAP114" s="376"/>
      <c r="DAQ114" s="376"/>
      <c r="DAR114" s="376"/>
      <c r="DAS114" s="376"/>
      <c r="DAT114" s="376"/>
      <c r="DAU114" s="376"/>
      <c r="DAV114" s="376"/>
      <c r="DAW114" s="376"/>
      <c r="DAX114" s="376"/>
      <c r="DAY114" s="376"/>
      <c r="DAZ114" s="376"/>
      <c r="DBA114" s="376"/>
      <c r="DBB114" s="376"/>
      <c r="DBC114" s="376"/>
      <c r="DBD114" s="376"/>
      <c r="DBE114" s="376"/>
      <c r="DBF114" s="376"/>
      <c r="DBG114" s="376"/>
      <c r="DBH114" s="376"/>
      <c r="DBI114" s="376"/>
      <c r="DBJ114" s="376"/>
      <c r="DBK114" s="376"/>
      <c r="DBL114" s="376"/>
      <c r="DBM114" s="376"/>
      <c r="DBN114" s="376"/>
      <c r="DBO114" s="376"/>
      <c r="DBP114" s="376"/>
      <c r="DBQ114" s="376"/>
      <c r="DBR114" s="376"/>
      <c r="DBS114" s="376"/>
      <c r="DBT114" s="376"/>
      <c r="DBU114" s="376"/>
      <c r="DBV114" s="376"/>
      <c r="DBW114" s="376"/>
      <c r="DBX114" s="376"/>
      <c r="DBY114" s="376"/>
      <c r="DBZ114" s="376"/>
      <c r="DCA114" s="376"/>
      <c r="DCB114" s="376"/>
      <c r="DCC114" s="376"/>
      <c r="DCD114" s="376"/>
      <c r="DCE114" s="376"/>
      <c r="DCF114" s="376"/>
      <c r="DCG114" s="376"/>
      <c r="DCH114" s="376"/>
      <c r="DCI114" s="376"/>
      <c r="DCJ114" s="376"/>
      <c r="DCK114" s="376"/>
      <c r="DCL114" s="376"/>
      <c r="DCM114" s="376"/>
      <c r="DCN114" s="376"/>
      <c r="DCO114" s="376"/>
      <c r="DCP114" s="376"/>
      <c r="DCQ114" s="376"/>
      <c r="DCR114" s="376"/>
      <c r="DCS114" s="376"/>
      <c r="DCT114" s="376"/>
      <c r="DCU114" s="376"/>
      <c r="DCV114" s="376"/>
      <c r="DCW114" s="376"/>
      <c r="DCX114" s="376"/>
      <c r="DCY114" s="376"/>
      <c r="DCZ114" s="376"/>
      <c r="DDA114" s="376"/>
      <c r="DDB114" s="376"/>
      <c r="DDC114" s="376"/>
      <c r="DDD114" s="376"/>
      <c r="DDE114" s="376"/>
      <c r="DDF114" s="376"/>
      <c r="DDG114" s="376"/>
      <c r="DDH114" s="376"/>
      <c r="DDI114" s="376"/>
      <c r="DDJ114" s="376"/>
      <c r="DDK114" s="376"/>
      <c r="DDL114" s="376"/>
      <c r="DDM114" s="376"/>
      <c r="DDN114" s="376"/>
      <c r="DDO114" s="376"/>
      <c r="DDP114" s="376"/>
      <c r="DDQ114" s="376"/>
      <c r="DDR114" s="376"/>
      <c r="DDS114" s="376"/>
      <c r="DDT114" s="376"/>
      <c r="DDU114" s="376"/>
      <c r="DDV114" s="376"/>
      <c r="DDW114" s="376"/>
      <c r="DDX114" s="376"/>
      <c r="DDY114" s="376"/>
      <c r="DDZ114" s="376"/>
      <c r="DEA114" s="376"/>
      <c r="DEB114" s="376"/>
      <c r="DEC114" s="376"/>
      <c r="DED114" s="376"/>
      <c r="DEE114" s="376"/>
      <c r="DEF114" s="376"/>
      <c r="DEG114" s="376"/>
      <c r="DEH114" s="376"/>
      <c r="DEI114" s="376"/>
      <c r="DEJ114" s="376"/>
      <c r="DEK114" s="376"/>
      <c r="DEL114" s="376"/>
      <c r="DEM114" s="376"/>
      <c r="DEN114" s="376"/>
      <c r="DEO114" s="376"/>
      <c r="DEP114" s="376"/>
      <c r="DEQ114" s="376"/>
      <c r="DER114" s="376"/>
      <c r="DES114" s="376"/>
      <c r="DET114" s="376"/>
      <c r="DEU114" s="376"/>
      <c r="DEV114" s="376"/>
      <c r="DEW114" s="376"/>
      <c r="DEX114" s="376"/>
      <c r="DEY114" s="376"/>
      <c r="DEZ114" s="376"/>
      <c r="DFA114" s="376"/>
      <c r="DFB114" s="376"/>
      <c r="DFC114" s="376"/>
      <c r="DFD114" s="376"/>
      <c r="DFE114" s="376"/>
      <c r="DFF114" s="376"/>
      <c r="DFG114" s="376"/>
      <c r="DFH114" s="376"/>
      <c r="DFI114" s="376"/>
      <c r="DFJ114" s="376"/>
      <c r="DFK114" s="376"/>
      <c r="DFL114" s="376"/>
      <c r="DFM114" s="376"/>
      <c r="DFN114" s="376"/>
      <c r="DFO114" s="376"/>
      <c r="DFP114" s="376"/>
      <c r="DFQ114" s="376"/>
      <c r="DFR114" s="376"/>
      <c r="DFS114" s="376"/>
      <c r="DFT114" s="376"/>
      <c r="DFU114" s="376"/>
      <c r="DFV114" s="376"/>
      <c r="DFW114" s="376"/>
      <c r="DFX114" s="376"/>
      <c r="DFY114" s="376"/>
      <c r="DFZ114" s="376"/>
      <c r="DGA114" s="376"/>
      <c r="DGB114" s="376"/>
      <c r="DGC114" s="376"/>
      <c r="DGD114" s="376"/>
      <c r="DGE114" s="376"/>
      <c r="DGF114" s="376"/>
      <c r="DGG114" s="376"/>
      <c r="DGH114" s="376"/>
      <c r="DGI114" s="376"/>
      <c r="DGJ114" s="376"/>
      <c r="DGK114" s="376"/>
      <c r="DGL114" s="376"/>
      <c r="DGM114" s="376"/>
      <c r="DGN114" s="376"/>
      <c r="DGO114" s="376"/>
      <c r="DGP114" s="376"/>
      <c r="DGQ114" s="376"/>
      <c r="DGR114" s="376"/>
      <c r="DGS114" s="376"/>
      <c r="DGT114" s="376"/>
      <c r="DGU114" s="376"/>
      <c r="DGV114" s="376"/>
      <c r="DGW114" s="376"/>
      <c r="DGX114" s="376"/>
      <c r="DGY114" s="376"/>
      <c r="DGZ114" s="376"/>
      <c r="DHA114" s="376"/>
      <c r="DHB114" s="376"/>
      <c r="DHC114" s="376"/>
      <c r="DHD114" s="376"/>
      <c r="DHE114" s="376"/>
      <c r="DHF114" s="376"/>
      <c r="DHG114" s="376"/>
      <c r="DHH114" s="376"/>
      <c r="DHI114" s="376"/>
      <c r="DHJ114" s="376"/>
      <c r="DHK114" s="376"/>
      <c r="DHL114" s="376"/>
      <c r="DHM114" s="376"/>
      <c r="DHN114" s="376"/>
      <c r="DHO114" s="376"/>
      <c r="DHP114" s="376"/>
      <c r="DHQ114" s="376"/>
      <c r="DHR114" s="376"/>
      <c r="DHS114" s="376"/>
      <c r="DHT114" s="376"/>
      <c r="DHU114" s="376"/>
      <c r="DHV114" s="376"/>
      <c r="DHW114" s="376"/>
      <c r="DHX114" s="376"/>
      <c r="DHY114" s="376"/>
      <c r="DHZ114" s="376"/>
      <c r="DIA114" s="376"/>
      <c r="DIB114" s="376"/>
      <c r="DIC114" s="376"/>
      <c r="DID114" s="376"/>
      <c r="DIE114" s="376"/>
      <c r="DIF114" s="376"/>
      <c r="DIG114" s="376"/>
      <c r="DIH114" s="376"/>
      <c r="DII114" s="376"/>
      <c r="DIJ114" s="376"/>
      <c r="DIK114" s="376"/>
      <c r="DIL114" s="376"/>
      <c r="DIM114" s="376"/>
      <c r="DIN114" s="376"/>
      <c r="DIO114" s="376"/>
      <c r="DIP114" s="376"/>
      <c r="DIQ114" s="376"/>
      <c r="DIR114" s="376"/>
      <c r="DIS114" s="376"/>
      <c r="DIT114" s="376"/>
      <c r="DIU114" s="376"/>
      <c r="DIV114" s="376"/>
      <c r="DIW114" s="376"/>
      <c r="DIX114" s="376"/>
      <c r="DIY114" s="376"/>
      <c r="DIZ114" s="376"/>
      <c r="DJA114" s="376"/>
      <c r="DJB114" s="376"/>
      <c r="DJC114" s="376"/>
      <c r="DJD114" s="376"/>
      <c r="DJE114" s="376"/>
      <c r="DJF114" s="376"/>
      <c r="DJG114" s="376"/>
      <c r="DJH114" s="376"/>
      <c r="DJI114" s="376"/>
      <c r="DJJ114" s="376"/>
      <c r="DJK114" s="376"/>
      <c r="DJL114" s="376"/>
      <c r="DJM114" s="376"/>
      <c r="DJN114" s="376"/>
      <c r="DJO114" s="376"/>
      <c r="DJP114" s="376"/>
      <c r="DJQ114" s="376"/>
      <c r="DJR114" s="376"/>
      <c r="DJS114" s="376"/>
      <c r="DJT114" s="376"/>
      <c r="DJU114" s="376"/>
      <c r="DJV114" s="376"/>
      <c r="DJW114" s="376"/>
      <c r="DJX114" s="376"/>
      <c r="DJY114" s="376"/>
      <c r="DJZ114" s="376"/>
      <c r="DKA114" s="376"/>
      <c r="DKB114" s="376"/>
      <c r="DKC114" s="376"/>
      <c r="DKD114" s="376"/>
      <c r="DKE114" s="376"/>
      <c r="DKF114" s="376"/>
      <c r="DKG114" s="376"/>
      <c r="DKH114" s="376"/>
      <c r="DKI114" s="376"/>
      <c r="DKJ114" s="376"/>
      <c r="DKK114" s="376"/>
      <c r="DKL114" s="376"/>
      <c r="DKM114" s="376"/>
      <c r="DKN114" s="376"/>
      <c r="DKO114" s="376"/>
      <c r="DKP114" s="376"/>
      <c r="DKQ114" s="376"/>
      <c r="DKR114" s="376"/>
      <c r="DKS114" s="376"/>
      <c r="DKT114" s="376"/>
      <c r="DKU114" s="376"/>
      <c r="DKV114" s="376"/>
      <c r="DKW114" s="376"/>
      <c r="DKX114" s="376"/>
      <c r="DKY114" s="376"/>
      <c r="DKZ114" s="376"/>
      <c r="DLA114" s="376"/>
      <c r="DLB114" s="376"/>
      <c r="DLC114" s="376"/>
      <c r="DLD114" s="376"/>
      <c r="DLE114" s="376"/>
      <c r="DLF114" s="376"/>
      <c r="DLG114" s="376"/>
      <c r="DLH114" s="376"/>
      <c r="DLI114" s="376"/>
      <c r="DLJ114" s="376"/>
      <c r="DLK114" s="376"/>
      <c r="DLL114" s="376"/>
      <c r="DLM114" s="376"/>
      <c r="DLN114" s="376"/>
      <c r="DLO114" s="376"/>
      <c r="DLP114" s="376"/>
      <c r="DLQ114" s="376"/>
      <c r="DLR114" s="376"/>
      <c r="DLS114" s="376"/>
      <c r="DLT114" s="376"/>
      <c r="DLU114" s="376"/>
      <c r="DLV114" s="376"/>
      <c r="DLW114" s="376"/>
      <c r="DLX114" s="376"/>
      <c r="DLY114" s="376"/>
      <c r="DLZ114" s="376"/>
      <c r="DMA114" s="376"/>
      <c r="DMB114" s="376"/>
      <c r="DMC114" s="376"/>
      <c r="DMD114" s="376"/>
      <c r="DME114" s="376"/>
      <c r="DMF114" s="376"/>
      <c r="DMG114" s="376"/>
      <c r="DMH114" s="376"/>
      <c r="DMI114" s="376"/>
      <c r="DMJ114" s="376"/>
      <c r="DMK114" s="376"/>
      <c r="DML114" s="376"/>
      <c r="DMM114" s="376"/>
      <c r="DMN114" s="376"/>
      <c r="DMO114" s="376"/>
      <c r="DMP114" s="376"/>
      <c r="DMQ114" s="376"/>
      <c r="DMR114" s="376"/>
      <c r="DMS114" s="376"/>
      <c r="DMT114" s="376"/>
      <c r="DMU114" s="376"/>
      <c r="DMV114" s="376"/>
      <c r="DMW114" s="376"/>
      <c r="DMX114" s="376"/>
      <c r="DMY114" s="376"/>
      <c r="DMZ114" s="376"/>
      <c r="DNA114" s="376"/>
      <c r="DNB114" s="376"/>
      <c r="DNC114" s="376"/>
      <c r="DND114" s="376"/>
      <c r="DNE114" s="376"/>
      <c r="DNF114" s="376"/>
      <c r="DNG114" s="376"/>
      <c r="DNH114" s="376"/>
      <c r="DNI114" s="376"/>
      <c r="DNJ114" s="376"/>
      <c r="DNK114" s="376"/>
      <c r="DNL114" s="376"/>
      <c r="DNM114" s="376"/>
      <c r="DNN114" s="376"/>
      <c r="DNO114" s="376"/>
      <c r="DNP114" s="376"/>
      <c r="DNQ114" s="376"/>
      <c r="DNR114" s="376"/>
      <c r="DNS114" s="376"/>
      <c r="DNT114" s="376"/>
      <c r="DNU114" s="376"/>
      <c r="DNV114" s="376"/>
      <c r="DNW114" s="376"/>
      <c r="DNX114" s="376"/>
      <c r="DNY114" s="376"/>
      <c r="DNZ114" s="376"/>
      <c r="DOA114" s="376"/>
      <c r="DOB114" s="376"/>
      <c r="DOC114" s="376"/>
      <c r="DOD114" s="376"/>
      <c r="DOE114" s="376"/>
      <c r="DOF114" s="376"/>
      <c r="DOG114" s="376"/>
      <c r="DOH114" s="376"/>
      <c r="DOI114" s="376"/>
      <c r="DOJ114" s="376"/>
      <c r="DOK114" s="376"/>
      <c r="DOL114" s="376"/>
      <c r="DOM114" s="376"/>
      <c r="DON114" s="376"/>
      <c r="DOO114" s="376"/>
      <c r="DOP114" s="376"/>
      <c r="DOQ114" s="376"/>
      <c r="DOR114" s="376"/>
      <c r="DOS114" s="376"/>
      <c r="DOT114" s="376"/>
      <c r="DOU114" s="376"/>
      <c r="DOV114" s="376"/>
      <c r="DOW114" s="376"/>
      <c r="DOX114" s="376"/>
      <c r="DOY114" s="376"/>
      <c r="DOZ114" s="376"/>
      <c r="DPA114" s="376"/>
      <c r="DPB114" s="376"/>
      <c r="DPC114" s="376"/>
      <c r="DPD114" s="376"/>
      <c r="DPE114" s="376"/>
      <c r="DPF114" s="376"/>
      <c r="DPG114" s="376"/>
      <c r="DPH114" s="376"/>
      <c r="DPI114" s="376"/>
      <c r="DPJ114" s="376"/>
      <c r="DPK114" s="376"/>
      <c r="DPL114" s="376"/>
      <c r="DPM114" s="376"/>
      <c r="DPN114" s="376"/>
      <c r="DPO114" s="376"/>
      <c r="DPP114" s="376"/>
      <c r="DPQ114" s="376"/>
      <c r="DPR114" s="376"/>
      <c r="DPS114" s="376"/>
      <c r="DPT114" s="376"/>
      <c r="DPU114" s="376"/>
      <c r="DPV114" s="376"/>
      <c r="DPW114" s="376"/>
      <c r="DPX114" s="376"/>
      <c r="DPY114" s="376"/>
      <c r="DPZ114" s="376"/>
      <c r="DQA114" s="376"/>
      <c r="DQB114" s="376"/>
      <c r="DQC114" s="376"/>
      <c r="DQD114" s="376"/>
      <c r="DQE114" s="376"/>
      <c r="DQF114" s="376"/>
      <c r="DQG114" s="376"/>
      <c r="DQH114" s="376"/>
      <c r="DQI114" s="376"/>
      <c r="DQJ114" s="376"/>
      <c r="DQK114" s="376"/>
      <c r="DQL114" s="376"/>
      <c r="DQM114" s="376"/>
      <c r="DQN114" s="376"/>
      <c r="DQO114" s="376"/>
      <c r="DQP114" s="376"/>
      <c r="DQQ114" s="376"/>
      <c r="DQR114" s="376"/>
      <c r="DQS114" s="376"/>
      <c r="DQT114" s="376"/>
      <c r="DQU114" s="376"/>
      <c r="DQV114" s="376"/>
      <c r="DQW114" s="376"/>
      <c r="DQX114" s="376"/>
      <c r="DQY114" s="376"/>
      <c r="DQZ114" s="376"/>
      <c r="DRA114" s="376"/>
      <c r="DRB114" s="376"/>
      <c r="DRC114" s="376"/>
      <c r="DRD114" s="376"/>
      <c r="DRE114" s="376"/>
      <c r="DRF114" s="376"/>
      <c r="DRG114" s="376"/>
      <c r="DRH114" s="376"/>
      <c r="DRI114" s="376"/>
      <c r="DRJ114" s="376"/>
      <c r="DRK114" s="376"/>
      <c r="DRL114" s="376"/>
      <c r="DRM114" s="376"/>
      <c r="DRN114" s="376"/>
      <c r="DRO114" s="376"/>
      <c r="DRP114" s="376"/>
      <c r="DRQ114" s="376"/>
      <c r="DRR114" s="376"/>
      <c r="DRS114" s="376"/>
      <c r="DRT114" s="376"/>
      <c r="DRU114" s="376"/>
      <c r="DRV114" s="376"/>
      <c r="DRW114" s="376"/>
      <c r="DRX114" s="376"/>
      <c r="DRY114" s="376"/>
      <c r="DRZ114" s="376"/>
      <c r="DSA114" s="376"/>
      <c r="DSB114" s="376"/>
      <c r="DSC114" s="376"/>
      <c r="DSD114" s="376"/>
      <c r="DSE114" s="376"/>
      <c r="DSF114" s="376"/>
      <c r="DSG114" s="376"/>
      <c r="DSH114" s="376"/>
      <c r="DSI114" s="376"/>
      <c r="DSJ114" s="376"/>
      <c r="DSK114" s="376"/>
      <c r="DSL114" s="376"/>
      <c r="DSM114" s="376"/>
      <c r="DSN114" s="376"/>
      <c r="DSO114" s="376"/>
      <c r="DSP114" s="376"/>
      <c r="DSQ114" s="376"/>
      <c r="DSR114" s="376"/>
      <c r="DSS114" s="376"/>
      <c r="DST114" s="376"/>
      <c r="DSU114" s="376"/>
      <c r="DSV114" s="376"/>
      <c r="DSW114" s="376"/>
      <c r="DSX114" s="376"/>
      <c r="DSY114" s="376"/>
      <c r="DSZ114" s="376"/>
      <c r="DTA114" s="376"/>
      <c r="DTB114" s="376"/>
      <c r="DTC114" s="376"/>
      <c r="DTD114" s="376"/>
      <c r="DTE114" s="376"/>
      <c r="DTF114" s="376"/>
      <c r="DTG114" s="376"/>
      <c r="DTH114" s="376"/>
      <c r="DTI114" s="376"/>
      <c r="DTJ114" s="376"/>
      <c r="DTK114" s="376"/>
      <c r="DTL114" s="376"/>
      <c r="DTM114" s="376"/>
      <c r="DTN114" s="376"/>
      <c r="DTO114" s="376"/>
      <c r="DTP114" s="376"/>
      <c r="DTQ114" s="376"/>
      <c r="DTR114" s="376"/>
      <c r="DTS114" s="376"/>
      <c r="DTT114" s="376"/>
      <c r="DTU114" s="376"/>
      <c r="DTV114" s="376"/>
      <c r="DTW114" s="376"/>
      <c r="DTX114" s="376"/>
      <c r="DTY114" s="376"/>
      <c r="DTZ114" s="376"/>
      <c r="DUA114" s="376"/>
      <c r="DUB114" s="376"/>
      <c r="DUC114" s="376"/>
      <c r="DUD114" s="376"/>
      <c r="DUE114" s="376"/>
      <c r="DUF114" s="376"/>
      <c r="DUG114" s="376"/>
      <c r="DUH114" s="376"/>
      <c r="DUI114" s="376"/>
      <c r="DUJ114" s="376"/>
      <c r="DUK114" s="376"/>
      <c r="DUL114" s="376"/>
      <c r="DUM114" s="376"/>
      <c r="DUN114" s="376"/>
      <c r="DUO114" s="376"/>
      <c r="DUP114" s="376"/>
      <c r="DUQ114" s="376"/>
      <c r="DUR114" s="376"/>
      <c r="DUS114" s="376"/>
      <c r="DUT114" s="376"/>
      <c r="DUU114" s="376"/>
      <c r="DUV114" s="376"/>
      <c r="DUW114" s="376"/>
      <c r="DUX114" s="376"/>
      <c r="DUY114" s="376"/>
      <c r="DUZ114" s="376"/>
      <c r="DVA114" s="376"/>
      <c r="DVB114" s="376"/>
      <c r="DVC114" s="376"/>
      <c r="DVD114" s="376"/>
      <c r="DVE114" s="376"/>
      <c r="DVF114" s="376"/>
      <c r="DVG114" s="376"/>
      <c r="DVH114" s="376"/>
      <c r="DVI114" s="376"/>
      <c r="DVJ114" s="376"/>
      <c r="DVK114" s="376"/>
      <c r="DVL114" s="376"/>
      <c r="DVM114" s="376"/>
      <c r="DVN114" s="376"/>
      <c r="DVO114" s="376"/>
      <c r="DVP114" s="376"/>
      <c r="DVQ114" s="376"/>
      <c r="DVR114" s="376"/>
      <c r="DVS114" s="376"/>
      <c r="DVT114" s="376"/>
      <c r="DVU114" s="376"/>
      <c r="DVV114" s="376"/>
      <c r="DVW114" s="376"/>
      <c r="DVX114" s="376"/>
      <c r="DVY114" s="376"/>
      <c r="DVZ114" s="376"/>
      <c r="DWA114" s="376"/>
      <c r="DWB114" s="376"/>
      <c r="DWC114" s="376"/>
      <c r="DWD114" s="376"/>
      <c r="DWE114" s="376"/>
      <c r="DWF114" s="376"/>
      <c r="DWG114" s="376"/>
      <c r="DWH114" s="376"/>
      <c r="DWI114" s="376"/>
      <c r="DWJ114" s="376"/>
      <c r="DWK114" s="376"/>
      <c r="DWL114" s="376"/>
      <c r="DWM114" s="376"/>
      <c r="DWN114" s="376"/>
      <c r="DWO114" s="376"/>
      <c r="DWP114" s="376"/>
      <c r="DWQ114" s="376"/>
      <c r="DWR114" s="376"/>
      <c r="DWS114" s="376"/>
      <c r="DWT114" s="376"/>
      <c r="DWU114" s="376"/>
      <c r="DWV114" s="376"/>
      <c r="DWW114" s="376"/>
      <c r="DWX114" s="376"/>
      <c r="DWY114" s="376"/>
      <c r="DWZ114" s="376"/>
      <c r="DXA114" s="376"/>
      <c r="DXB114" s="376"/>
      <c r="DXC114" s="376"/>
      <c r="DXD114" s="376"/>
      <c r="DXE114" s="376"/>
      <c r="DXF114" s="376"/>
      <c r="DXG114" s="376"/>
      <c r="DXH114" s="376"/>
      <c r="DXI114" s="376"/>
      <c r="DXJ114" s="376"/>
      <c r="DXK114" s="376"/>
      <c r="DXL114" s="376"/>
      <c r="DXM114" s="376"/>
      <c r="DXN114" s="376"/>
      <c r="DXO114" s="376"/>
      <c r="DXP114" s="376"/>
      <c r="DXQ114" s="376"/>
      <c r="DXR114" s="376"/>
      <c r="DXS114" s="376"/>
      <c r="DXT114" s="376"/>
      <c r="DXU114" s="376"/>
      <c r="DXV114" s="376"/>
      <c r="DXW114" s="376"/>
      <c r="DXX114" s="376"/>
      <c r="DXY114" s="376"/>
      <c r="DXZ114" s="376"/>
      <c r="DYA114" s="376"/>
      <c r="DYB114" s="376"/>
      <c r="DYC114" s="376"/>
      <c r="DYD114" s="376"/>
      <c r="DYE114" s="376"/>
      <c r="DYF114" s="376"/>
      <c r="DYG114" s="376"/>
      <c r="DYH114" s="376"/>
      <c r="DYI114" s="376"/>
      <c r="DYJ114" s="376"/>
      <c r="DYK114" s="376"/>
      <c r="DYL114" s="376"/>
      <c r="DYM114" s="376"/>
      <c r="DYN114" s="376"/>
      <c r="DYO114" s="376"/>
      <c r="DYP114" s="376"/>
      <c r="DYQ114" s="376"/>
      <c r="DYR114" s="376"/>
      <c r="DYS114" s="376"/>
      <c r="DYT114" s="376"/>
      <c r="DYU114" s="376"/>
      <c r="DYV114" s="376"/>
      <c r="DYW114" s="376"/>
      <c r="DYX114" s="376"/>
      <c r="DYY114" s="376"/>
      <c r="DYZ114" s="376"/>
      <c r="DZA114" s="376"/>
      <c r="DZB114" s="376"/>
      <c r="DZC114" s="376"/>
      <c r="DZD114" s="376"/>
      <c r="DZE114" s="376"/>
      <c r="DZF114" s="376"/>
      <c r="DZG114" s="376"/>
      <c r="DZH114" s="376"/>
      <c r="DZI114" s="376"/>
      <c r="DZJ114" s="376"/>
      <c r="DZK114" s="376"/>
      <c r="DZL114" s="376"/>
      <c r="DZM114" s="376"/>
      <c r="DZN114" s="376"/>
      <c r="DZO114" s="376"/>
      <c r="DZP114" s="376"/>
      <c r="DZQ114" s="376"/>
      <c r="DZR114" s="376"/>
      <c r="DZS114" s="376"/>
      <c r="DZT114" s="376"/>
      <c r="DZU114" s="376"/>
      <c r="DZV114" s="376"/>
      <c r="DZW114" s="376"/>
      <c r="DZX114" s="376"/>
      <c r="DZY114" s="376"/>
      <c r="DZZ114" s="376"/>
      <c r="EAA114" s="376"/>
      <c r="EAB114" s="376"/>
      <c r="EAC114" s="376"/>
      <c r="EAD114" s="376"/>
      <c r="EAE114" s="376"/>
      <c r="EAF114" s="376"/>
      <c r="EAG114" s="376"/>
      <c r="EAH114" s="376"/>
      <c r="EAI114" s="376"/>
      <c r="EAJ114" s="376"/>
      <c r="EAK114" s="376"/>
      <c r="EAL114" s="376"/>
      <c r="EAM114" s="376"/>
      <c r="EAN114" s="376"/>
      <c r="EAO114" s="376"/>
      <c r="EAP114" s="376"/>
      <c r="EAQ114" s="376"/>
      <c r="EAR114" s="376"/>
      <c r="EAS114" s="376"/>
      <c r="EAT114" s="376"/>
      <c r="EAU114" s="376"/>
      <c r="EAV114" s="376"/>
      <c r="EAW114" s="376"/>
      <c r="EAX114" s="376"/>
      <c r="EAY114" s="376"/>
      <c r="EAZ114" s="376"/>
      <c r="EBA114" s="376"/>
      <c r="EBB114" s="376"/>
      <c r="EBC114" s="376"/>
      <c r="EBD114" s="376"/>
      <c r="EBE114" s="376"/>
      <c r="EBF114" s="376"/>
      <c r="EBG114" s="376"/>
      <c r="EBH114" s="376"/>
      <c r="EBI114" s="376"/>
      <c r="EBJ114" s="376"/>
      <c r="EBK114" s="376"/>
      <c r="EBL114" s="376"/>
      <c r="EBM114" s="376"/>
      <c r="EBN114" s="376"/>
      <c r="EBO114" s="376"/>
      <c r="EBP114" s="376"/>
      <c r="EBQ114" s="376"/>
      <c r="EBR114" s="376"/>
      <c r="EBS114" s="376"/>
      <c r="EBT114" s="376"/>
      <c r="EBU114" s="376"/>
      <c r="EBV114" s="376"/>
      <c r="EBW114" s="376"/>
      <c r="EBX114" s="376"/>
      <c r="EBY114" s="376"/>
      <c r="EBZ114" s="376"/>
      <c r="ECA114" s="376"/>
      <c r="ECB114" s="376"/>
      <c r="ECC114" s="376"/>
      <c r="ECD114" s="376"/>
      <c r="ECE114" s="376"/>
      <c r="ECF114" s="376"/>
      <c r="ECG114" s="376"/>
      <c r="ECH114" s="376"/>
      <c r="ECI114" s="376"/>
      <c r="ECJ114" s="376"/>
      <c r="ECK114" s="376"/>
      <c r="ECL114" s="376"/>
      <c r="ECM114" s="376"/>
      <c r="ECN114" s="376"/>
      <c r="ECO114" s="376"/>
      <c r="ECP114" s="376"/>
      <c r="ECQ114" s="376"/>
      <c r="ECR114" s="376"/>
      <c r="ECS114" s="376"/>
      <c r="ECT114" s="376"/>
      <c r="ECU114" s="376"/>
      <c r="ECV114" s="376"/>
      <c r="ECW114" s="376"/>
      <c r="ECX114" s="376"/>
      <c r="ECY114" s="376"/>
      <c r="ECZ114" s="376"/>
      <c r="EDA114" s="376"/>
      <c r="EDB114" s="376"/>
      <c r="EDC114" s="376"/>
      <c r="EDD114" s="376"/>
      <c r="EDE114" s="376"/>
      <c r="EDF114" s="376"/>
      <c r="EDG114" s="376"/>
      <c r="EDH114" s="376"/>
      <c r="EDI114" s="376"/>
      <c r="EDJ114" s="376"/>
      <c r="EDK114" s="376"/>
      <c r="EDL114" s="376"/>
      <c r="EDM114" s="376"/>
      <c r="EDN114" s="376"/>
      <c r="EDO114" s="376"/>
      <c r="EDP114" s="376"/>
      <c r="EDQ114" s="376"/>
      <c r="EDR114" s="376"/>
      <c r="EDS114" s="376"/>
      <c r="EDT114" s="376"/>
      <c r="EDU114" s="376"/>
      <c r="EDV114" s="376"/>
      <c r="EDW114" s="376"/>
      <c r="EDX114" s="376"/>
      <c r="EDY114" s="376"/>
      <c r="EDZ114" s="376"/>
      <c r="EEA114" s="376"/>
      <c r="EEB114" s="376"/>
      <c r="EEC114" s="376"/>
      <c r="EED114" s="376"/>
      <c r="EEE114" s="376"/>
      <c r="EEF114" s="376"/>
      <c r="EEG114" s="376"/>
      <c r="EEH114" s="376"/>
      <c r="EEI114" s="376"/>
      <c r="EEJ114" s="376"/>
      <c r="EEK114" s="376"/>
      <c r="EEL114" s="376"/>
      <c r="EEM114" s="376"/>
      <c r="EEN114" s="376"/>
      <c r="EEO114" s="376"/>
      <c r="EEP114" s="376"/>
      <c r="EEQ114" s="376"/>
      <c r="EER114" s="376"/>
      <c r="EES114" s="376"/>
      <c r="EET114" s="376"/>
      <c r="EEU114" s="376"/>
      <c r="EEV114" s="376"/>
      <c r="EEW114" s="376"/>
      <c r="EEX114" s="376"/>
      <c r="EEY114" s="376"/>
      <c r="EEZ114" s="376"/>
      <c r="EFA114" s="376"/>
      <c r="EFB114" s="376"/>
      <c r="EFC114" s="376"/>
      <c r="EFD114" s="376"/>
      <c r="EFE114" s="376"/>
      <c r="EFF114" s="376"/>
      <c r="EFG114" s="376"/>
      <c r="EFH114" s="376"/>
      <c r="EFI114" s="376"/>
      <c r="EFJ114" s="376"/>
      <c r="EFK114" s="376"/>
      <c r="EFL114" s="376"/>
      <c r="EFM114" s="376"/>
      <c r="EFN114" s="376"/>
      <c r="EFO114" s="376"/>
      <c r="EFP114" s="376"/>
      <c r="EFQ114" s="376"/>
      <c r="EFR114" s="376"/>
      <c r="EFS114" s="376"/>
      <c r="EFT114" s="376"/>
      <c r="EFU114" s="376"/>
      <c r="EFV114" s="376"/>
      <c r="EFW114" s="376"/>
      <c r="EFX114" s="376"/>
      <c r="EFY114" s="376"/>
      <c r="EFZ114" s="376"/>
      <c r="EGA114" s="376"/>
      <c r="EGB114" s="376"/>
      <c r="EGC114" s="376"/>
      <c r="EGD114" s="376"/>
      <c r="EGE114" s="376"/>
      <c r="EGF114" s="376"/>
      <c r="EGG114" s="376"/>
      <c r="EGH114" s="376"/>
      <c r="EGI114" s="376"/>
      <c r="EGJ114" s="376"/>
      <c r="EGK114" s="376"/>
      <c r="EGL114" s="376"/>
      <c r="EGM114" s="376"/>
      <c r="EGN114" s="376"/>
      <c r="EGO114" s="376"/>
      <c r="EGP114" s="376"/>
      <c r="EGQ114" s="376"/>
      <c r="EGR114" s="376"/>
      <c r="EGS114" s="376"/>
      <c r="EGT114" s="376"/>
      <c r="EGU114" s="376"/>
      <c r="EGV114" s="376"/>
      <c r="EGW114" s="376"/>
      <c r="EGX114" s="376"/>
      <c r="EGY114" s="376"/>
      <c r="EGZ114" s="376"/>
      <c r="EHA114" s="376"/>
      <c r="EHB114" s="376"/>
      <c r="EHC114" s="376"/>
      <c r="EHD114" s="376"/>
      <c r="EHE114" s="376"/>
      <c r="EHF114" s="376"/>
      <c r="EHG114" s="376"/>
      <c r="EHH114" s="376"/>
      <c r="EHI114" s="376"/>
      <c r="EHJ114" s="376"/>
      <c r="EHK114" s="376"/>
      <c r="EHL114" s="376"/>
      <c r="EHM114" s="376"/>
      <c r="EHN114" s="376"/>
      <c r="EHO114" s="376"/>
      <c r="EHP114" s="376"/>
      <c r="EHQ114" s="376"/>
      <c r="EHR114" s="376"/>
      <c r="EHS114" s="376"/>
      <c r="EHT114" s="376"/>
      <c r="EHU114" s="376"/>
      <c r="EHV114" s="376"/>
      <c r="EHW114" s="376"/>
      <c r="EHX114" s="376"/>
      <c r="EHY114" s="376"/>
      <c r="EHZ114" s="376"/>
      <c r="EIA114" s="376"/>
      <c r="EIB114" s="376"/>
      <c r="EIC114" s="376"/>
      <c r="EID114" s="376"/>
      <c r="EIE114" s="376"/>
      <c r="EIF114" s="376"/>
      <c r="EIG114" s="376"/>
      <c r="EIH114" s="376"/>
      <c r="EII114" s="376"/>
      <c r="EIJ114" s="376"/>
      <c r="EIK114" s="376"/>
      <c r="EIL114" s="376"/>
      <c r="EIM114" s="376"/>
      <c r="EIN114" s="376"/>
      <c r="EIO114" s="376"/>
      <c r="EIP114" s="376"/>
      <c r="EIQ114" s="376"/>
      <c r="EIR114" s="376"/>
      <c r="EIS114" s="376"/>
      <c r="EIT114" s="376"/>
      <c r="EIU114" s="376"/>
      <c r="EIV114" s="376"/>
      <c r="EIW114" s="376"/>
      <c r="EIX114" s="376"/>
      <c r="EIY114" s="376"/>
      <c r="EIZ114" s="376"/>
      <c r="EJA114" s="376"/>
      <c r="EJB114" s="376"/>
      <c r="EJC114" s="376"/>
      <c r="EJD114" s="376"/>
      <c r="EJE114" s="376"/>
      <c r="EJF114" s="376"/>
      <c r="EJG114" s="376"/>
      <c r="EJH114" s="376"/>
      <c r="EJI114" s="376"/>
      <c r="EJJ114" s="376"/>
      <c r="EJK114" s="376"/>
      <c r="EJL114" s="376"/>
      <c r="EJM114" s="376"/>
      <c r="EJN114" s="376"/>
      <c r="EJO114" s="376"/>
      <c r="EJP114" s="376"/>
      <c r="EJQ114" s="376"/>
      <c r="EJR114" s="376"/>
      <c r="EJS114" s="376"/>
      <c r="EJT114" s="376"/>
      <c r="EJU114" s="376"/>
      <c r="EJV114" s="376"/>
      <c r="EJW114" s="376"/>
      <c r="EJX114" s="376"/>
      <c r="EJY114" s="376"/>
      <c r="EJZ114" s="376"/>
      <c r="EKA114" s="376"/>
      <c r="EKB114" s="376"/>
      <c r="EKC114" s="376"/>
      <c r="EKD114" s="376"/>
      <c r="EKE114" s="376"/>
      <c r="EKF114" s="376"/>
      <c r="EKG114" s="376"/>
      <c r="EKH114" s="376"/>
      <c r="EKI114" s="376"/>
      <c r="EKJ114" s="376"/>
      <c r="EKK114" s="376"/>
      <c r="EKL114" s="376"/>
      <c r="EKM114" s="376"/>
      <c r="EKN114" s="376"/>
      <c r="EKO114" s="376"/>
      <c r="EKP114" s="376"/>
      <c r="EKQ114" s="376"/>
      <c r="EKR114" s="376"/>
      <c r="EKS114" s="376"/>
      <c r="EKT114" s="376"/>
      <c r="EKU114" s="376"/>
      <c r="EKV114" s="376"/>
      <c r="EKW114" s="376"/>
      <c r="EKX114" s="376"/>
      <c r="EKY114" s="376"/>
      <c r="EKZ114" s="376"/>
      <c r="ELA114" s="376"/>
      <c r="ELB114" s="376"/>
      <c r="ELC114" s="376"/>
      <c r="ELD114" s="376"/>
      <c r="ELE114" s="376"/>
      <c r="ELF114" s="376"/>
      <c r="ELG114" s="376"/>
      <c r="ELH114" s="376"/>
      <c r="ELI114" s="376"/>
      <c r="ELJ114" s="376"/>
      <c r="ELK114" s="376"/>
      <c r="ELL114" s="376"/>
      <c r="ELM114" s="376"/>
      <c r="ELN114" s="376"/>
      <c r="ELO114" s="376"/>
      <c r="ELP114" s="376"/>
      <c r="ELQ114" s="376"/>
      <c r="ELR114" s="376"/>
      <c r="ELS114" s="376"/>
      <c r="ELT114" s="376"/>
      <c r="ELU114" s="376"/>
      <c r="ELV114" s="376"/>
      <c r="ELW114" s="376"/>
      <c r="ELX114" s="376"/>
      <c r="ELY114" s="376"/>
      <c r="ELZ114" s="376"/>
      <c r="EMA114" s="376"/>
      <c r="EMB114" s="376"/>
      <c r="EMC114" s="376"/>
      <c r="EMD114" s="376"/>
      <c r="EME114" s="376"/>
      <c r="EMF114" s="376"/>
      <c r="EMG114" s="376"/>
      <c r="EMH114" s="376"/>
      <c r="EMI114" s="376"/>
      <c r="EMJ114" s="376"/>
      <c r="EMK114" s="376"/>
      <c r="EML114" s="376"/>
      <c r="EMM114" s="376"/>
      <c r="EMN114" s="376"/>
      <c r="EMO114" s="376"/>
      <c r="EMP114" s="376"/>
      <c r="EMQ114" s="376"/>
      <c r="EMR114" s="376"/>
      <c r="EMS114" s="376"/>
      <c r="EMT114" s="376"/>
      <c r="EMU114" s="376"/>
      <c r="EMV114" s="376"/>
      <c r="EMW114" s="376"/>
      <c r="EMX114" s="376"/>
      <c r="EMY114" s="376"/>
      <c r="EMZ114" s="376"/>
      <c r="ENA114" s="376"/>
      <c r="ENB114" s="376"/>
      <c r="ENC114" s="376"/>
      <c r="END114" s="376"/>
      <c r="ENE114" s="376"/>
      <c r="ENF114" s="376"/>
      <c r="ENG114" s="376"/>
      <c r="ENH114" s="376"/>
      <c r="ENI114" s="376"/>
      <c r="ENJ114" s="376"/>
      <c r="ENK114" s="376"/>
      <c r="ENL114" s="376"/>
      <c r="ENM114" s="376"/>
      <c r="ENN114" s="376"/>
      <c r="ENO114" s="376"/>
      <c r="ENP114" s="376"/>
      <c r="ENQ114" s="376"/>
      <c r="ENR114" s="376"/>
      <c r="ENS114" s="376"/>
      <c r="ENT114" s="376"/>
      <c r="ENU114" s="376"/>
      <c r="ENV114" s="376"/>
      <c r="ENW114" s="376"/>
      <c r="ENX114" s="376"/>
      <c r="ENY114" s="376"/>
      <c r="ENZ114" s="376"/>
      <c r="EOA114" s="376"/>
      <c r="EOB114" s="376"/>
      <c r="EOC114" s="376"/>
      <c r="EOD114" s="376"/>
      <c r="EOE114" s="376"/>
      <c r="EOF114" s="376"/>
      <c r="EOG114" s="376"/>
      <c r="EOH114" s="376"/>
      <c r="EOI114" s="376"/>
      <c r="EOJ114" s="376"/>
      <c r="EOK114" s="376"/>
      <c r="EOL114" s="376"/>
      <c r="EOM114" s="376"/>
      <c r="EON114" s="376"/>
      <c r="EOO114" s="376"/>
      <c r="EOP114" s="376"/>
      <c r="EOQ114" s="376"/>
      <c r="EOR114" s="376"/>
      <c r="EOS114" s="376"/>
      <c r="EOT114" s="376"/>
      <c r="EOU114" s="376"/>
      <c r="EOV114" s="376"/>
      <c r="EOW114" s="376"/>
      <c r="EOX114" s="376"/>
      <c r="EOY114" s="376"/>
      <c r="EOZ114" s="376"/>
      <c r="EPA114" s="376"/>
      <c r="EPB114" s="376"/>
      <c r="EPC114" s="376"/>
      <c r="EPD114" s="376"/>
      <c r="EPE114" s="376"/>
      <c r="EPF114" s="376"/>
      <c r="EPG114" s="376"/>
      <c r="EPH114" s="376"/>
      <c r="EPI114" s="376"/>
      <c r="EPJ114" s="376"/>
      <c r="EPK114" s="376"/>
      <c r="EPL114" s="376"/>
      <c r="EPM114" s="376"/>
      <c r="EPN114" s="376"/>
      <c r="EPO114" s="376"/>
      <c r="EPP114" s="376"/>
      <c r="EPQ114" s="376"/>
      <c r="EPR114" s="376"/>
      <c r="EPS114" s="376"/>
      <c r="EPT114" s="376"/>
      <c r="EPU114" s="376"/>
      <c r="EPV114" s="376"/>
      <c r="EPW114" s="376"/>
      <c r="EPX114" s="376"/>
      <c r="EPY114" s="376"/>
      <c r="EPZ114" s="376"/>
      <c r="EQA114" s="376"/>
      <c r="EQB114" s="376"/>
      <c r="EQC114" s="376"/>
      <c r="EQD114" s="376"/>
      <c r="EQE114" s="376"/>
      <c r="EQF114" s="376"/>
      <c r="EQG114" s="376"/>
      <c r="EQH114" s="376"/>
      <c r="EQI114" s="376"/>
      <c r="EQJ114" s="376"/>
      <c r="EQK114" s="376"/>
      <c r="EQL114" s="376"/>
      <c r="EQM114" s="376"/>
      <c r="EQN114" s="376"/>
      <c r="EQO114" s="376"/>
      <c r="EQP114" s="376"/>
      <c r="EQQ114" s="376"/>
      <c r="EQR114" s="376"/>
      <c r="EQS114" s="376"/>
      <c r="EQT114" s="376"/>
      <c r="EQU114" s="376"/>
      <c r="EQV114" s="376"/>
      <c r="EQW114" s="376"/>
      <c r="EQX114" s="376"/>
      <c r="EQY114" s="376"/>
      <c r="EQZ114" s="376"/>
      <c r="ERA114" s="376"/>
      <c r="ERB114" s="376"/>
      <c r="ERC114" s="376"/>
      <c r="ERD114" s="376"/>
      <c r="ERE114" s="376"/>
      <c r="ERF114" s="376"/>
      <c r="ERG114" s="376"/>
      <c r="ERH114" s="376"/>
      <c r="ERI114" s="376"/>
      <c r="ERJ114" s="376"/>
      <c r="ERK114" s="376"/>
      <c r="ERL114" s="376"/>
      <c r="ERM114" s="376"/>
      <c r="ERN114" s="376"/>
      <c r="ERO114" s="376"/>
      <c r="ERP114" s="376"/>
      <c r="ERQ114" s="376"/>
      <c r="ERR114" s="376"/>
      <c r="ERS114" s="376"/>
      <c r="ERT114" s="376"/>
      <c r="ERU114" s="376"/>
      <c r="ERV114" s="376"/>
      <c r="ERW114" s="376"/>
      <c r="ERX114" s="376"/>
      <c r="ERY114" s="376"/>
      <c r="ERZ114" s="376"/>
      <c r="ESA114" s="376"/>
      <c r="ESB114" s="376"/>
      <c r="ESC114" s="376"/>
      <c r="ESD114" s="376"/>
      <c r="ESE114" s="376"/>
      <c r="ESF114" s="376"/>
      <c r="ESG114" s="376"/>
      <c r="ESH114" s="376"/>
      <c r="ESI114" s="376"/>
      <c r="ESJ114" s="376"/>
      <c r="ESK114" s="376"/>
      <c r="ESL114" s="376"/>
      <c r="ESM114" s="376"/>
      <c r="ESN114" s="376"/>
      <c r="ESO114" s="376"/>
      <c r="ESP114" s="376"/>
      <c r="ESQ114" s="376"/>
      <c r="ESR114" s="376"/>
      <c r="ESS114" s="376"/>
      <c r="EST114" s="376"/>
      <c r="ESU114" s="376"/>
      <c r="ESV114" s="376"/>
      <c r="ESW114" s="376"/>
      <c r="ESX114" s="376"/>
      <c r="ESY114" s="376"/>
      <c r="ESZ114" s="376"/>
      <c r="ETA114" s="376"/>
      <c r="ETB114" s="376"/>
      <c r="ETC114" s="376"/>
      <c r="ETD114" s="376"/>
      <c r="ETE114" s="376"/>
      <c r="ETF114" s="376"/>
      <c r="ETG114" s="376"/>
      <c r="ETH114" s="376"/>
      <c r="ETI114" s="376"/>
      <c r="ETJ114" s="376"/>
      <c r="ETK114" s="376"/>
      <c r="ETL114" s="376"/>
      <c r="ETM114" s="376"/>
      <c r="ETN114" s="376"/>
      <c r="ETO114" s="376"/>
      <c r="ETP114" s="376"/>
      <c r="ETQ114" s="376"/>
      <c r="ETR114" s="376"/>
      <c r="ETS114" s="376"/>
      <c r="ETT114" s="376"/>
      <c r="ETU114" s="376"/>
      <c r="ETV114" s="376"/>
      <c r="ETW114" s="376"/>
      <c r="ETX114" s="376"/>
      <c r="ETY114" s="376"/>
      <c r="ETZ114" s="376"/>
      <c r="EUA114" s="376"/>
      <c r="EUB114" s="376"/>
      <c r="EUC114" s="376"/>
      <c r="EUD114" s="376"/>
      <c r="EUE114" s="376"/>
      <c r="EUF114" s="376"/>
      <c r="EUG114" s="376"/>
      <c r="EUH114" s="376"/>
      <c r="EUI114" s="376"/>
      <c r="EUJ114" s="376"/>
      <c r="EUK114" s="376"/>
      <c r="EUL114" s="376"/>
      <c r="EUM114" s="376"/>
      <c r="EUN114" s="376"/>
      <c r="EUO114" s="376"/>
      <c r="EUP114" s="376"/>
      <c r="EUQ114" s="376"/>
      <c r="EUR114" s="376"/>
      <c r="EUS114" s="376"/>
      <c r="EUT114" s="376"/>
      <c r="EUU114" s="376"/>
      <c r="EUV114" s="376"/>
      <c r="EUW114" s="376"/>
      <c r="EUX114" s="376"/>
      <c r="EUY114" s="376"/>
      <c r="EUZ114" s="376"/>
      <c r="EVA114" s="376"/>
      <c r="EVB114" s="376"/>
      <c r="EVC114" s="376"/>
      <c r="EVD114" s="376"/>
      <c r="EVE114" s="376"/>
      <c r="EVF114" s="376"/>
      <c r="EVG114" s="376"/>
      <c r="EVH114" s="376"/>
      <c r="EVI114" s="376"/>
      <c r="EVJ114" s="376"/>
      <c r="EVK114" s="376"/>
      <c r="EVL114" s="376"/>
      <c r="EVM114" s="376"/>
      <c r="EVN114" s="376"/>
      <c r="EVO114" s="376"/>
      <c r="EVP114" s="376"/>
      <c r="EVQ114" s="376"/>
      <c r="EVR114" s="376"/>
      <c r="EVS114" s="376"/>
      <c r="EVT114" s="376"/>
      <c r="EVU114" s="376"/>
      <c r="EVV114" s="376"/>
      <c r="EVW114" s="376"/>
      <c r="EVX114" s="376"/>
      <c r="EVY114" s="376"/>
      <c r="EVZ114" s="376"/>
      <c r="EWA114" s="376"/>
      <c r="EWB114" s="376"/>
      <c r="EWC114" s="376"/>
      <c r="EWD114" s="376"/>
      <c r="EWE114" s="376"/>
      <c r="EWF114" s="376"/>
      <c r="EWG114" s="376"/>
      <c r="EWH114" s="376"/>
      <c r="EWI114" s="376"/>
      <c r="EWJ114" s="376"/>
      <c r="EWK114" s="376"/>
      <c r="EWL114" s="376"/>
      <c r="EWM114" s="376"/>
      <c r="EWN114" s="376"/>
      <c r="EWO114" s="376"/>
      <c r="EWP114" s="376"/>
      <c r="EWQ114" s="376"/>
      <c r="EWR114" s="376"/>
      <c r="EWS114" s="376"/>
      <c r="EWT114" s="376"/>
      <c r="EWU114" s="376"/>
      <c r="EWV114" s="376"/>
      <c r="EWW114" s="376"/>
      <c r="EWX114" s="376"/>
      <c r="EWY114" s="376"/>
      <c r="EWZ114" s="376"/>
      <c r="EXA114" s="376"/>
      <c r="EXB114" s="376"/>
      <c r="EXC114" s="376"/>
      <c r="EXD114" s="376"/>
      <c r="EXE114" s="376"/>
      <c r="EXF114" s="376"/>
      <c r="EXG114" s="376"/>
      <c r="EXH114" s="376"/>
      <c r="EXI114" s="376"/>
      <c r="EXJ114" s="376"/>
      <c r="EXK114" s="376"/>
      <c r="EXL114" s="376"/>
      <c r="EXM114" s="376"/>
      <c r="EXN114" s="376"/>
      <c r="EXO114" s="376"/>
      <c r="EXP114" s="376"/>
      <c r="EXQ114" s="376"/>
      <c r="EXR114" s="376"/>
      <c r="EXS114" s="376"/>
      <c r="EXT114" s="376"/>
      <c r="EXU114" s="376"/>
      <c r="EXV114" s="376"/>
      <c r="EXW114" s="376"/>
      <c r="EXX114" s="376"/>
      <c r="EXY114" s="376"/>
      <c r="EXZ114" s="376"/>
      <c r="EYA114" s="376"/>
      <c r="EYB114" s="376"/>
      <c r="EYC114" s="376"/>
      <c r="EYD114" s="376"/>
      <c r="EYE114" s="376"/>
      <c r="EYF114" s="376"/>
      <c r="EYG114" s="376"/>
      <c r="EYH114" s="376"/>
      <c r="EYI114" s="376"/>
      <c r="EYJ114" s="376"/>
      <c r="EYK114" s="376"/>
      <c r="EYL114" s="376"/>
      <c r="EYM114" s="376"/>
      <c r="EYN114" s="376"/>
      <c r="EYO114" s="376"/>
      <c r="EYP114" s="376"/>
      <c r="EYQ114" s="376"/>
      <c r="EYR114" s="376"/>
      <c r="EYS114" s="376"/>
      <c r="EYT114" s="376"/>
      <c r="EYU114" s="376"/>
      <c r="EYV114" s="376"/>
      <c r="EYW114" s="376"/>
      <c r="EYX114" s="376"/>
      <c r="EYY114" s="376"/>
      <c r="EYZ114" s="376"/>
      <c r="EZA114" s="376"/>
      <c r="EZB114" s="376"/>
      <c r="EZC114" s="376"/>
      <c r="EZD114" s="376"/>
      <c r="EZE114" s="376"/>
      <c r="EZF114" s="376"/>
      <c r="EZG114" s="376"/>
      <c r="EZH114" s="376"/>
      <c r="EZI114" s="376"/>
      <c r="EZJ114" s="376"/>
      <c r="EZK114" s="376"/>
      <c r="EZL114" s="376"/>
      <c r="EZM114" s="376"/>
      <c r="EZN114" s="376"/>
      <c r="EZO114" s="376"/>
      <c r="EZP114" s="376"/>
      <c r="EZQ114" s="376"/>
      <c r="EZR114" s="376"/>
      <c r="EZS114" s="376"/>
      <c r="EZT114" s="376"/>
      <c r="EZU114" s="376"/>
      <c r="EZV114" s="376"/>
      <c r="EZW114" s="376"/>
      <c r="EZX114" s="376"/>
      <c r="EZY114" s="376"/>
      <c r="EZZ114" s="376"/>
      <c r="FAA114" s="376"/>
      <c r="FAB114" s="376"/>
      <c r="FAC114" s="376"/>
      <c r="FAD114" s="376"/>
      <c r="FAE114" s="376"/>
      <c r="FAF114" s="376"/>
      <c r="FAG114" s="376"/>
      <c r="FAH114" s="376"/>
      <c r="FAI114" s="376"/>
      <c r="FAJ114" s="376"/>
      <c r="FAK114" s="376"/>
      <c r="FAL114" s="376"/>
      <c r="FAM114" s="376"/>
      <c r="FAN114" s="376"/>
      <c r="FAO114" s="376"/>
      <c r="FAP114" s="376"/>
      <c r="FAQ114" s="376"/>
      <c r="FAR114" s="376"/>
      <c r="FAS114" s="376"/>
      <c r="FAT114" s="376"/>
      <c r="FAU114" s="376"/>
      <c r="FAV114" s="376"/>
      <c r="FAW114" s="376"/>
      <c r="FAX114" s="376"/>
      <c r="FAY114" s="376"/>
      <c r="FAZ114" s="376"/>
      <c r="FBA114" s="376"/>
      <c r="FBB114" s="376"/>
      <c r="FBC114" s="376"/>
      <c r="FBD114" s="376"/>
      <c r="FBE114" s="376"/>
      <c r="FBF114" s="376"/>
      <c r="FBG114" s="376"/>
      <c r="FBH114" s="376"/>
      <c r="FBI114" s="376"/>
      <c r="FBJ114" s="376"/>
      <c r="FBK114" s="376"/>
      <c r="FBL114" s="376"/>
      <c r="FBM114" s="376"/>
      <c r="FBN114" s="376"/>
      <c r="FBO114" s="376"/>
      <c r="FBP114" s="376"/>
      <c r="FBQ114" s="376"/>
      <c r="FBR114" s="376"/>
      <c r="FBS114" s="376"/>
      <c r="FBT114" s="376"/>
      <c r="FBU114" s="376"/>
      <c r="FBV114" s="376"/>
      <c r="FBW114" s="376"/>
      <c r="FBX114" s="376"/>
      <c r="FBY114" s="376"/>
      <c r="FBZ114" s="376"/>
      <c r="FCA114" s="376"/>
      <c r="FCB114" s="376"/>
      <c r="FCC114" s="376"/>
      <c r="FCD114" s="376"/>
      <c r="FCE114" s="376"/>
      <c r="FCF114" s="376"/>
      <c r="FCG114" s="376"/>
      <c r="FCH114" s="376"/>
      <c r="FCI114" s="376"/>
      <c r="FCJ114" s="376"/>
      <c r="FCK114" s="376"/>
      <c r="FCL114" s="376"/>
      <c r="FCM114" s="376"/>
      <c r="FCN114" s="376"/>
      <c r="FCO114" s="376"/>
      <c r="FCP114" s="376"/>
      <c r="FCQ114" s="376"/>
      <c r="FCR114" s="376"/>
      <c r="FCS114" s="376"/>
      <c r="FCT114" s="376"/>
      <c r="FCU114" s="376"/>
      <c r="FCV114" s="376"/>
      <c r="FCW114" s="376"/>
      <c r="FCX114" s="376"/>
      <c r="FCY114" s="376"/>
      <c r="FCZ114" s="376"/>
      <c r="FDA114" s="376"/>
      <c r="FDB114" s="376"/>
      <c r="FDC114" s="376"/>
      <c r="FDD114" s="376"/>
      <c r="FDE114" s="376"/>
      <c r="FDF114" s="376"/>
      <c r="FDG114" s="376"/>
      <c r="FDH114" s="376"/>
      <c r="FDI114" s="376"/>
      <c r="FDJ114" s="376"/>
      <c r="FDK114" s="376"/>
      <c r="FDL114" s="376"/>
      <c r="FDM114" s="376"/>
      <c r="FDN114" s="376"/>
      <c r="FDO114" s="376"/>
      <c r="FDP114" s="376"/>
      <c r="FDQ114" s="376"/>
      <c r="FDR114" s="376"/>
      <c r="FDS114" s="376"/>
      <c r="FDT114" s="376"/>
      <c r="FDU114" s="376"/>
      <c r="FDV114" s="376"/>
      <c r="FDW114" s="376"/>
      <c r="FDX114" s="376"/>
      <c r="FDY114" s="376"/>
      <c r="FDZ114" s="376"/>
      <c r="FEA114" s="376"/>
      <c r="FEB114" s="376"/>
      <c r="FEC114" s="376"/>
      <c r="FED114" s="376"/>
      <c r="FEE114" s="376"/>
      <c r="FEF114" s="376"/>
      <c r="FEG114" s="376"/>
      <c r="FEH114" s="376"/>
      <c r="FEI114" s="376"/>
      <c r="FEJ114" s="376"/>
      <c r="FEK114" s="376"/>
      <c r="FEL114" s="376"/>
      <c r="FEM114" s="376"/>
      <c r="FEN114" s="376"/>
      <c r="FEO114" s="376"/>
      <c r="FEP114" s="376"/>
      <c r="FEQ114" s="376"/>
      <c r="FER114" s="376"/>
      <c r="FES114" s="376"/>
      <c r="FET114" s="376"/>
      <c r="FEU114" s="376"/>
      <c r="FEV114" s="376"/>
      <c r="FEW114" s="376"/>
      <c r="FEX114" s="376"/>
      <c r="FEY114" s="376"/>
      <c r="FEZ114" s="376"/>
      <c r="FFA114" s="376"/>
      <c r="FFB114" s="376"/>
      <c r="FFC114" s="376"/>
      <c r="FFD114" s="376"/>
      <c r="FFE114" s="376"/>
      <c r="FFF114" s="376"/>
      <c r="FFG114" s="376"/>
      <c r="FFH114" s="376"/>
      <c r="FFI114" s="376"/>
      <c r="FFJ114" s="376"/>
      <c r="FFK114" s="376"/>
      <c r="FFL114" s="376"/>
      <c r="FFM114" s="376"/>
      <c r="FFN114" s="376"/>
      <c r="FFO114" s="376"/>
      <c r="FFP114" s="376"/>
      <c r="FFQ114" s="376"/>
      <c r="FFR114" s="376"/>
      <c r="FFS114" s="376"/>
      <c r="FFT114" s="376"/>
      <c r="FFU114" s="376"/>
      <c r="FFV114" s="376"/>
      <c r="FFW114" s="376"/>
      <c r="FFX114" s="376"/>
      <c r="FFY114" s="376"/>
      <c r="FFZ114" s="376"/>
      <c r="FGA114" s="376"/>
      <c r="FGB114" s="376"/>
      <c r="FGC114" s="376"/>
      <c r="FGD114" s="376"/>
      <c r="FGE114" s="376"/>
      <c r="FGF114" s="376"/>
      <c r="FGG114" s="376"/>
      <c r="FGH114" s="376"/>
      <c r="FGI114" s="376"/>
      <c r="FGJ114" s="376"/>
      <c r="FGK114" s="376"/>
      <c r="FGL114" s="376"/>
      <c r="FGM114" s="376"/>
      <c r="FGN114" s="376"/>
      <c r="FGO114" s="376"/>
      <c r="FGP114" s="376"/>
      <c r="FGQ114" s="376"/>
      <c r="FGR114" s="376"/>
      <c r="FGS114" s="376"/>
      <c r="FGT114" s="376"/>
      <c r="FGU114" s="376"/>
      <c r="FGV114" s="376"/>
      <c r="FGW114" s="376"/>
      <c r="FGX114" s="376"/>
      <c r="FGY114" s="376"/>
      <c r="FGZ114" s="376"/>
      <c r="FHA114" s="376"/>
      <c r="FHB114" s="376"/>
      <c r="FHC114" s="376"/>
      <c r="FHD114" s="376"/>
      <c r="FHE114" s="376"/>
      <c r="FHF114" s="376"/>
      <c r="FHG114" s="376"/>
      <c r="FHH114" s="376"/>
      <c r="FHI114" s="376"/>
      <c r="FHJ114" s="376"/>
      <c r="FHK114" s="376"/>
      <c r="FHL114" s="376"/>
      <c r="FHM114" s="376"/>
      <c r="FHN114" s="376"/>
      <c r="FHO114" s="376"/>
      <c r="FHP114" s="376"/>
      <c r="FHQ114" s="376"/>
      <c r="FHR114" s="376"/>
      <c r="FHS114" s="376"/>
      <c r="FHT114" s="376"/>
      <c r="FHU114" s="376"/>
      <c r="FHV114" s="376"/>
      <c r="FHW114" s="376"/>
      <c r="FHX114" s="376"/>
      <c r="FHY114" s="376"/>
      <c r="FHZ114" s="376"/>
      <c r="FIA114" s="376"/>
      <c r="FIB114" s="376"/>
      <c r="FIC114" s="376"/>
      <c r="FID114" s="376"/>
      <c r="FIE114" s="376"/>
      <c r="FIF114" s="376"/>
      <c r="FIG114" s="376"/>
      <c r="FIH114" s="376"/>
      <c r="FII114" s="376"/>
      <c r="FIJ114" s="376"/>
      <c r="FIK114" s="376"/>
      <c r="FIL114" s="376"/>
      <c r="FIM114" s="376"/>
      <c r="FIN114" s="376"/>
      <c r="FIO114" s="376"/>
      <c r="FIP114" s="376"/>
      <c r="FIQ114" s="376"/>
      <c r="FIR114" s="376"/>
      <c r="FIS114" s="376"/>
      <c r="FIT114" s="376"/>
      <c r="FIU114" s="376"/>
      <c r="FIV114" s="376"/>
      <c r="FIW114" s="376"/>
      <c r="FIX114" s="376"/>
      <c r="FIY114" s="376"/>
      <c r="FIZ114" s="376"/>
      <c r="FJA114" s="376"/>
      <c r="FJB114" s="376"/>
      <c r="FJC114" s="376"/>
      <c r="FJD114" s="376"/>
      <c r="FJE114" s="376"/>
      <c r="FJF114" s="376"/>
      <c r="FJG114" s="376"/>
      <c r="FJH114" s="376"/>
      <c r="FJI114" s="376"/>
      <c r="FJJ114" s="376"/>
      <c r="FJK114" s="376"/>
      <c r="FJL114" s="376"/>
      <c r="FJM114" s="376"/>
      <c r="FJN114" s="376"/>
      <c r="FJO114" s="376"/>
      <c r="FJP114" s="376"/>
      <c r="FJQ114" s="376"/>
      <c r="FJR114" s="376"/>
      <c r="FJS114" s="376"/>
      <c r="FJT114" s="376"/>
      <c r="FJU114" s="376"/>
      <c r="FJV114" s="376"/>
      <c r="FJW114" s="376"/>
      <c r="FJX114" s="376"/>
      <c r="FJY114" s="376"/>
      <c r="FJZ114" s="376"/>
      <c r="FKA114" s="376"/>
      <c r="FKB114" s="376"/>
      <c r="FKC114" s="376"/>
      <c r="FKD114" s="376"/>
      <c r="FKE114" s="376"/>
      <c r="FKF114" s="376"/>
      <c r="FKG114" s="376"/>
      <c r="FKH114" s="376"/>
      <c r="FKI114" s="376"/>
      <c r="FKJ114" s="376"/>
      <c r="FKK114" s="376"/>
      <c r="FKL114" s="376"/>
      <c r="FKM114" s="376"/>
      <c r="FKN114" s="376"/>
      <c r="FKO114" s="376"/>
      <c r="FKP114" s="376"/>
      <c r="FKQ114" s="376"/>
      <c r="FKR114" s="376"/>
      <c r="FKS114" s="376"/>
      <c r="FKT114" s="376"/>
      <c r="FKU114" s="376"/>
      <c r="FKV114" s="376"/>
      <c r="FKW114" s="376"/>
      <c r="FKX114" s="376"/>
      <c r="FKY114" s="376"/>
      <c r="FKZ114" s="376"/>
      <c r="FLA114" s="376"/>
      <c r="FLB114" s="376"/>
      <c r="FLC114" s="376"/>
      <c r="FLD114" s="376"/>
      <c r="FLE114" s="376"/>
      <c r="FLF114" s="376"/>
      <c r="FLG114" s="376"/>
      <c r="FLH114" s="376"/>
      <c r="FLI114" s="376"/>
      <c r="FLJ114" s="376"/>
      <c r="FLK114" s="376"/>
      <c r="FLL114" s="376"/>
      <c r="FLM114" s="376"/>
      <c r="FLN114" s="376"/>
      <c r="FLO114" s="376"/>
      <c r="FLP114" s="376"/>
      <c r="FLQ114" s="376"/>
      <c r="FLR114" s="376"/>
      <c r="FLS114" s="376"/>
      <c r="FLT114" s="376"/>
      <c r="FLU114" s="376"/>
      <c r="FLV114" s="376"/>
      <c r="FLW114" s="376"/>
      <c r="FLX114" s="376"/>
      <c r="FLY114" s="376"/>
      <c r="FLZ114" s="376"/>
      <c r="FMA114" s="376"/>
      <c r="FMB114" s="376"/>
      <c r="FMC114" s="376"/>
      <c r="FMD114" s="376"/>
      <c r="FME114" s="376"/>
      <c r="FMF114" s="376"/>
      <c r="FMG114" s="376"/>
      <c r="FMH114" s="376"/>
      <c r="FMI114" s="376"/>
      <c r="FMJ114" s="376"/>
      <c r="FMK114" s="376"/>
      <c r="FML114" s="376"/>
      <c r="FMM114" s="376"/>
      <c r="FMN114" s="376"/>
      <c r="FMO114" s="376"/>
      <c r="FMP114" s="376"/>
      <c r="FMQ114" s="376"/>
      <c r="FMR114" s="376"/>
      <c r="FMS114" s="376"/>
      <c r="FMT114" s="376"/>
      <c r="FMU114" s="376"/>
      <c r="FMV114" s="376"/>
      <c r="FMW114" s="376"/>
      <c r="FMX114" s="376"/>
      <c r="FMY114" s="376"/>
      <c r="FMZ114" s="376"/>
      <c r="FNA114" s="376"/>
      <c r="FNB114" s="376"/>
      <c r="FNC114" s="376"/>
      <c r="FND114" s="376"/>
      <c r="FNE114" s="376"/>
      <c r="FNF114" s="376"/>
      <c r="FNG114" s="376"/>
      <c r="FNH114" s="376"/>
      <c r="FNI114" s="376"/>
      <c r="FNJ114" s="376"/>
      <c r="FNK114" s="376"/>
      <c r="FNL114" s="376"/>
      <c r="FNM114" s="376"/>
      <c r="FNN114" s="376"/>
      <c r="FNO114" s="376"/>
      <c r="FNP114" s="376"/>
      <c r="FNQ114" s="376"/>
      <c r="FNR114" s="376"/>
      <c r="FNS114" s="376"/>
      <c r="FNT114" s="376"/>
      <c r="FNU114" s="376"/>
      <c r="FNV114" s="376"/>
      <c r="FNW114" s="376"/>
      <c r="FNX114" s="376"/>
      <c r="FNY114" s="376"/>
      <c r="FNZ114" s="376"/>
      <c r="FOA114" s="376"/>
      <c r="FOB114" s="376"/>
      <c r="FOC114" s="376"/>
      <c r="FOD114" s="376"/>
      <c r="FOE114" s="376"/>
      <c r="FOF114" s="376"/>
      <c r="FOG114" s="376"/>
      <c r="FOH114" s="376"/>
      <c r="FOI114" s="376"/>
      <c r="FOJ114" s="376"/>
      <c r="FOK114" s="376"/>
      <c r="FOL114" s="376"/>
      <c r="FOM114" s="376"/>
      <c r="FON114" s="376"/>
      <c r="FOO114" s="376"/>
      <c r="FOP114" s="376"/>
      <c r="FOQ114" s="376"/>
      <c r="FOR114" s="376"/>
      <c r="FOS114" s="376"/>
      <c r="FOT114" s="376"/>
      <c r="FOU114" s="376"/>
      <c r="FOV114" s="376"/>
      <c r="FOW114" s="376"/>
      <c r="FOX114" s="376"/>
      <c r="FOY114" s="376"/>
      <c r="FOZ114" s="376"/>
      <c r="FPA114" s="376"/>
      <c r="FPB114" s="376"/>
      <c r="FPC114" s="376"/>
      <c r="FPD114" s="376"/>
      <c r="FPE114" s="376"/>
      <c r="FPF114" s="376"/>
      <c r="FPG114" s="376"/>
      <c r="FPH114" s="376"/>
      <c r="FPI114" s="376"/>
      <c r="FPJ114" s="376"/>
      <c r="FPK114" s="376"/>
      <c r="FPL114" s="376"/>
      <c r="FPM114" s="376"/>
      <c r="FPN114" s="376"/>
      <c r="FPO114" s="376"/>
      <c r="FPP114" s="376"/>
      <c r="FPQ114" s="376"/>
      <c r="FPR114" s="376"/>
      <c r="FPS114" s="376"/>
      <c r="FPT114" s="376"/>
      <c r="FPU114" s="376"/>
      <c r="FPV114" s="376"/>
      <c r="FPW114" s="376"/>
      <c r="FPX114" s="376"/>
      <c r="FPY114" s="376"/>
      <c r="FPZ114" s="376"/>
      <c r="FQA114" s="376"/>
      <c r="FQB114" s="376"/>
      <c r="FQC114" s="376"/>
      <c r="FQD114" s="376"/>
      <c r="FQE114" s="376"/>
      <c r="FQF114" s="376"/>
      <c r="FQG114" s="376"/>
      <c r="FQH114" s="376"/>
      <c r="FQI114" s="376"/>
      <c r="FQJ114" s="376"/>
      <c r="FQK114" s="376"/>
      <c r="FQL114" s="376"/>
      <c r="FQM114" s="376"/>
      <c r="FQN114" s="376"/>
      <c r="FQO114" s="376"/>
      <c r="FQP114" s="376"/>
      <c r="FQQ114" s="376"/>
      <c r="FQR114" s="376"/>
      <c r="FQS114" s="376"/>
      <c r="FQT114" s="376"/>
      <c r="FQU114" s="376"/>
      <c r="FQV114" s="376"/>
      <c r="FQW114" s="376"/>
      <c r="FQX114" s="376"/>
      <c r="FQY114" s="376"/>
      <c r="FQZ114" s="376"/>
      <c r="FRA114" s="376"/>
      <c r="FRB114" s="376"/>
      <c r="FRC114" s="376"/>
      <c r="FRD114" s="376"/>
      <c r="FRE114" s="376"/>
      <c r="FRF114" s="376"/>
      <c r="FRG114" s="376"/>
      <c r="FRH114" s="376"/>
      <c r="FRI114" s="376"/>
      <c r="FRJ114" s="376"/>
      <c r="FRK114" s="376"/>
      <c r="FRL114" s="376"/>
      <c r="FRM114" s="376"/>
      <c r="FRN114" s="376"/>
      <c r="FRO114" s="376"/>
      <c r="FRP114" s="376"/>
      <c r="FRQ114" s="376"/>
      <c r="FRR114" s="376"/>
      <c r="FRS114" s="376"/>
      <c r="FRT114" s="376"/>
      <c r="FRU114" s="376"/>
      <c r="FRV114" s="376"/>
      <c r="FRW114" s="376"/>
      <c r="FRX114" s="376"/>
      <c r="FRY114" s="376"/>
      <c r="FRZ114" s="376"/>
      <c r="FSA114" s="376"/>
      <c r="FSB114" s="376"/>
      <c r="FSC114" s="376"/>
      <c r="FSD114" s="376"/>
      <c r="FSE114" s="376"/>
      <c r="FSF114" s="376"/>
      <c r="FSG114" s="376"/>
      <c r="FSH114" s="376"/>
      <c r="FSI114" s="376"/>
      <c r="FSJ114" s="376"/>
      <c r="FSK114" s="376"/>
      <c r="FSL114" s="376"/>
      <c r="FSM114" s="376"/>
      <c r="FSN114" s="376"/>
      <c r="FSO114" s="376"/>
      <c r="FSP114" s="376"/>
      <c r="FSQ114" s="376"/>
      <c r="FSR114" s="376"/>
      <c r="FSS114" s="376"/>
      <c r="FST114" s="376"/>
      <c r="FSU114" s="376"/>
      <c r="FSV114" s="376"/>
      <c r="FSW114" s="376"/>
      <c r="FSX114" s="376"/>
      <c r="FSY114" s="376"/>
      <c r="FSZ114" s="376"/>
      <c r="FTA114" s="376"/>
      <c r="FTB114" s="376"/>
      <c r="FTC114" s="376"/>
      <c r="FTD114" s="376"/>
      <c r="FTE114" s="376"/>
      <c r="FTF114" s="376"/>
      <c r="FTG114" s="376"/>
      <c r="FTH114" s="376"/>
      <c r="FTI114" s="376"/>
      <c r="FTJ114" s="376"/>
      <c r="FTK114" s="376"/>
      <c r="FTL114" s="376"/>
      <c r="FTM114" s="376"/>
      <c r="FTN114" s="376"/>
      <c r="FTO114" s="376"/>
      <c r="FTP114" s="376"/>
      <c r="FTQ114" s="376"/>
      <c r="FTR114" s="376"/>
      <c r="FTS114" s="376"/>
      <c r="FTT114" s="376"/>
      <c r="FTU114" s="376"/>
      <c r="FTV114" s="376"/>
      <c r="FTW114" s="376"/>
      <c r="FTX114" s="376"/>
      <c r="FTY114" s="376"/>
      <c r="FTZ114" s="376"/>
      <c r="FUA114" s="376"/>
      <c r="FUB114" s="376"/>
      <c r="FUC114" s="376"/>
      <c r="FUD114" s="376"/>
      <c r="FUE114" s="376"/>
      <c r="FUF114" s="376"/>
      <c r="FUG114" s="376"/>
      <c r="FUH114" s="376"/>
      <c r="FUI114" s="376"/>
      <c r="FUJ114" s="376"/>
      <c r="FUK114" s="376"/>
      <c r="FUL114" s="376"/>
      <c r="FUM114" s="376"/>
      <c r="FUN114" s="376"/>
      <c r="FUO114" s="376"/>
      <c r="FUP114" s="376"/>
      <c r="FUQ114" s="376"/>
      <c r="FUR114" s="376"/>
      <c r="FUS114" s="376"/>
      <c r="FUT114" s="376"/>
      <c r="FUU114" s="376"/>
      <c r="FUV114" s="376"/>
      <c r="FUW114" s="376"/>
      <c r="FUX114" s="376"/>
      <c r="FUY114" s="376"/>
      <c r="FUZ114" s="376"/>
      <c r="FVA114" s="376"/>
      <c r="FVB114" s="376"/>
      <c r="FVC114" s="376"/>
      <c r="FVD114" s="376"/>
      <c r="FVE114" s="376"/>
      <c r="FVF114" s="376"/>
      <c r="FVG114" s="376"/>
      <c r="FVH114" s="376"/>
      <c r="FVI114" s="376"/>
      <c r="FVJ114" s="376"/>
      <c r="FVK114" s="376"/>
      <c r="FVL114" s="376"/>
      <c r="FVM114" s="376"/>
      <c r="FVN114" s="376"/>
      <c r="FVO114" s="376"/>
      <c r="FVP114" s="376"/>
      <c r="FVQ114" s="376"/>
      <c r="FVR114" s="376"/>
      <c r="FVS114" s="376"/>
      <c r="FVT114" s="376"/>
      <c r="FVU114" s="376"/>
      <c r="FVV114" s="376"/>
      <c r="FVW114" s="376"/>
      <c r="FVX114" s="376"/>
      <c r="FVY114" s="376"/>
      <c r="FVZ114" s="376"/>
      <c r="FWA114" s="376"/>
      <c r="FWB114" s="376"/>
      <c r="FWC114" s="376"/>
      <c r="FWD114" s="376"/>
      <c r="FWE114" s="376"/>
      <c r="FWF114" s="376"/>
      <c r="FWG114" s="376"/>
      <c r="FWH114" s="376"/>
      <c r="FWI114" s="376"/>
      <c r="FWJ114" s="376"/>
      <c r="FWK114" s="376"/>
      <c r="FWL114" s="376"/>
      <c r="FWM114" s="376"/>
      <c r="FWN114" s="376"/>
      <c r="FWO114" s="376"/>
      <c r="FWP114" s="376"/>
      <c r="FWQ114" s="376"/>
      <c r="FWR114" s="376"/>
      <c r="FWS114" s="376"/>
      <c r="FWT114" s="376"/>
      <c r="FWU114" s="376"/>
      <c r="FWV114" s="376"/>
      <c r="FWW114" s="376"/>
      <c r="FWX114" s="376"/>
      <c r="FWY114" s="376"/>
      <c r="FWZ114" s="376"/>
      <c r="FXA114" s="376"/>
      <c r="FXB114" s="376"/>
      <c r="FXC114" s="376"/>
      <c r="FXD114" s="376"/>
      <c r="FXE114" s="376"/>
      <c r="FXF114" s="376"/>
      <c r="FXG114" s="376"/>
      <c r="FXH114" s="376"/>
      <c r="FXI114" s="376"/>
      <c r="FXJ114" s="376"/>
      <c r="FXK114" s="376"/>
      <c r="FXL114" s="376"/>
      <c r="FXM114" s="376"/>
      <c r="FXN114" s="376"/>
      <c r="FXO114" s="376"/>
      <c r="FXP114" s="376"/>
      <c r="FXQ114" s="376"/>
      <c r="FXR114" s="376"/>
      <c r="FXS114" s="376"/>
      <c r="FXT114" s="376"/>
      <c r="FXU114" s="376"/>
      <c r="FXV114" s="376"/>
      <c r="FXW114" s="376"/>
      <c r="FXX114" s="376"/>
      <c r="FXY114" s="376"/>
      <c r="FXZ114" s="376"/>
      <c r="FYA114" s="376"/>
      <c r="FYB114" s="376"/>
      <c r="FYC114" s="376"/>
      <c r="FYD114" s="376"/>
      <c r="FYE114" s="376"/>
      <c r="FYF114" s="376"/>
      <c r="FYG114" s="376"/>
      <c r="FYH114" s="376"/>
      <c r="FYI114" s="376"/>
      <c r="FYJ114" s="376"/>
      <c r="FYK114" s="376"/>
      <c r="FYL114" s="376"/>
      <c r="FYM114" s="376"/>
      <c r="FYN114" s="376"/>
      <c r="FYO114" s="376"/>
      <c r="FYP114" s="376"/>
      <c r="FYQ114" s="376"/>
      <c r="FYR114" s="376"/>
      <c r="FYS114" s="376"/>
      <c r="FYT114" s="376"/>
      <c r="FYU114" s="376"/>
      <c r="FYV114" s="376"/>
      <c r="FYW114" s="376"/>
      <c r="FYX114" s="376"/>
      <c r="FYY114" s="376"/>
      <c r="FYZ114" s="376"/>
      <c r="FZA114" s="376"/>
      <c r="FZB114" s="376"/>
      <c r="FZC114" s="376"/>
      <c r="FZD114" s="376"/>
      <c r="FZE114" s="376"/>
      <c r="FZF114" s="376"/>
      <c r="FZG114" s="376"/>
      <c r="FZH114" s="376"/>
      <c r="FZI114" s="376"/>
      <c r="FZJ114" s="376"/>
      <c r="FZK114" s="376"/>
      <c r="FZL114" s="376"/>
      <c r="FZM114" s="376"/>
      <c r="FZN114" s="376"/>
      <c r="FZO114" s="376"/>
      <c r="FZP114" s="376"/>
      <c r="FZQ114" s="376"/>
      <c r="FZR114" s="376"/>
      <c r="FZS114" s="376"/>
      <c r="FZT114" s="376"/>
      <c r="FZU114" s="376"/>
      <c r="FZV114" s="376"/>
      <c r="FZW114" s="376"/>
      <c r="FZX114" s="376"/>
      <c r="FZY114" s="376"/>
      <c r="FZZ114" s="376"/>
      <c r="GAA114" s="376"/>
      <c r="GAB114" s="376"/>
      <c r="GAC114" s="376"/>
      <c r="GAD114" s="376"/>
      <c r="GAE114" s="376"/>
      <c r="GAF114" s="376"/>
      <c r="GAG114" s="376"/>
      <c r="GAH114" s="376"/>
      <c r="GAI114" s="376"/>
      <c r="GAJ114" s="376"/>
      <c r="GAK114" s="376"/>
      <c r="GAL114" s="376"/>
      <c r="GAM114" s="376"/>
      <c r="GAN114" s="376"/>
      <c r="GAO114" s="376"/>
      <c r="GAP114" s="376"/>
      <c r="GAQ114" s="376"/>
      <c r="GAR114" s="376"/>
      <c r="GAS114" s="376"/>
      <c r="GAT114" s="376"/>
      <c r="GAU114" s="376"/>
      <c r="GAV114" s="376"/>
      <c r="GAW114" s="376"/>
      <c r="GAX114" s="376"/>
      <c r="GAY114" s="376"/>
      <c r="GAZ114" s="376"/>
      <c r="GBA114" s="376"/>
      <c r="GBB114" s="376"/>
      <c r="GBC114" s="376"/>
      <c r="GBD114" s="376"/>
      <c r="GBE114" s="376"/>
      <c r="GBF114" s="376"/>
      <c r="GBG114" s="376"/>
      <c r="GBH114" s="376"/>
      <c r="GBI114" s="376"/>
      <c r="GBJ114" s="376"/>
      <c r="GBK114" s="376"/>
      <c r="GBL114" s="376"/>
      <c r="GBM114" s="376"/>
      <c r="GBN114" s="376"/>
      <c r="GBO114" s="376"/>
      <c r="GBP114" s="376"/>
      <c r="GBQ114" s="376"/>
      <c r="GBR114" s="376"/>
      <c r="GBS114" s="376"/>
      <c r="GBT114" s="376"/>
      <c r="GBU114" s="376"/>
      <c r="GBV114" s="376"/>
      <c r="GBW114" s="376"/>
      <c r="GBX114" s="376"/>
      <c r="GBY114" s="376"/>
      <c r="GBZ114" s="376"/>
      <c r="GCA114" s="376"/>
      <c r="GCB114" s="376"/>
      <c r="GCC114" s="376"/>
      <c r="GCD114" s="376"/>
      <c r="GCE114" s="376"/>
      <c r="GCF114" s="376"/>
      <c r="GCG114" s="376"/>
      <c r="GCH114" s="376"/>
      <c r="GCI114" s="376"/>
      <c r="GCJ114" s="376"/>
      <c r="GCK114" s="376"/>
      <c r="GCL114" s="376"/>
      <c r="GCM114" s="376"/>
      <c r="GCN114" s="376"/>
      <c r="GCO114" s="376"/>
      <c r="GCP114" s="376"/>
      <c r="GCQ114" s="376"/>
      <c r="GCR114" s="376"/>
      <c r="GCS114" s="376"/>
      <c r="GCT114" s="376"/>
      <c r="GCU114" s="376"/>
      <c r="GCV114" s="376"/>
      <c r="GCW114" s="376"/>
      <c r="GCX114" s="376"/>
      <c r="GCY114" s="376"/>
      <c r="GCZ114" s="376"/>
      <c r="GDA114" s="376"/>
      <c r="GDB114" s="376"/>
      <c r="GDC114" s="376"/>
      <c r="GDD114" s="376"/>
      <c r="GDE114" s="376"/>
      <c r="GDF114" s="376"/>
      <c r="GDG114" s="376"/>
      <c r="GDH114" s="376"/>
      <c r="GDI114" s="376"/>
      <c r="GDJ114" s="376"/>
      <c r="GDK114" s="376"/>
      <c r="GDL114" s="376"/>
      <c r="GDM114" s="376"/>
      <c r="GDN114" s="376"/>
      <c r="GDO114" s="376"/>
      <c r="GDP114" s="376"/>
      <c r="GDQ114" s="376"/>
      <c r="GDR114" s="376"/>
      <c r="GDS114" s="376"/>
      <c r="GDT114" s="376"/>
      <c r="GDU114" s="376"/>
      <c r="GDV114" s="376"/>
      <c r="GDW114" s="376"/>
      <c r="GDX114" s="376"/>
      <c r="GDY114" s="376"/>
      <c r="GDZ114" s="376"/>
      <c r="GEA114" s="376"/>
      <c r="GEB114" s="376"/>
      <c r="GEC114" s="376"/>
      <c r="GED114" s="376"/>
      <c r="GEE114" s="376"/>
      <c r="GEF114" s="376"/>
      <c r="GEG114" s="376"/>
      <c r="GEH114" s="376"/>
      <c r="GEI114" s="376"/>
      <c r="GEJ114" s="376"/>
      <c r="GEK114" s="376"/>
      <c r="GEL114" s="376"/>
      <c r="GEM114" s="376"/>
      <c r="GEN114" s="376"/>
      <c r="GEO114" s="376"/>
      <c r="GEP114" s="376"/>
      <c r="GEQ114" s="376"/>
      <c r="GER114" s="376"/>
      <c r="GES114" s="376"/>
      <c r="GET114" s="376"/>
      <c r="GEU114" s="376"/>
      <c r="GEV114" s="376"/>
      <c r="GEW114" s="376"/>
      <c r="GEX114" s="376"/>
      <c r="GEY114" s="376"/>
      <c r="GEZ114" s="376"/>
      <c r="GFA114" s="376"/>
      <c r="GFB114" s="376"/>
      <c r="GFC114" s="376"/>
      <c r="GFD114" s="376"/>
      <c r="GFE114" s="376"/>
      <c r="GFF114" s="376"/>
      <c r="GFG114" s="376"/>
      <c r="GFH114" s="376"/>
      <c r="GFI114" s="376"/>
      <c r="GFJ114" s="376"/>
      <c r="GFK114" s="376"/>
      <c r="GFL114" s="376"/>
      <c r="GFM114" s="376"/>
      <c r="GFN114" s="376"/>
      <c r="GFO114" s="376"/>
      <c r="GFP114" s="376"/>
      <c r="GFQ114" s="376"/>
      <c r="GFR114" s="376"/>
      <c r="GFS114" s="376"/>
      <c r="GFT114" s="376"/>
      <c r="GFU114" s="376"/>
      <c r="GFV114" s="376"/>
      <c r="GFW114" s="376"/>
      <c r="GFX114" s="376"/>
      <c r="GFY114" s="376"/>
      <c r="GFZ114" s="376"/>
      <c r="GGA114" s="376"/>
      <c r="GGB114" s="376"/>
      <c r="GGC114" s="376"/>
      <c r="GGD114" s="376"/>
      <c r="GGE114" s="376"/>
      <c r="GGF114" s="376"/>
      <c r="GGG114" s="376"/>
      <c r="GGH114" s="376"/>
      <c r="GGI114" s="376"/>
      <c r="GGJ114" s="376"/>
      <c r="GGK114" s="376"/>
      <c r="GGL114" s="376"/>
      <c r="GGM114" s="376"/>
      <c r="GGN114" s="376"/>
      <c r="GGO114" s="376"/>
      <c r="GGP114" s="376"/>
      <c r="GGQ114" s="376"/>
      <c r="GGR114" s="376"/>
      <c r="GGS114" s="376"/>
      <c r="GGT114" s="376"/>
      <c r="GGU114" s="376"/>
      <c r="GGV114" s="376"/>
      <c r="GGW114" s="376"/>
      <c r="GGX114" s="376"/>
      <c r="GGY114" s="376"/>
      <c r="GGZ114" s="376"/>
      <c r="GHA114" s="376"/>
      <c r="GHB114" s="376"/>
      <c r="GHC114" s="376"/>
      <c r="GHD114" s="376"/>
      <c r="GHE114" s="376"/>
      <c r="GHF114" s="376"/>
      <c r="GHG114" s="376"/>
      <c r="GHH114" s="376"/>
      <c r="GHI114" s="376"/>
      <c r="GHJ114" s="376"/>
      <c r="GHK114" s="376"/>
      <c r="GHL114" s="376"/>
      <c r="GHM114" s="376"/>
      <c r="GHN114" s="376"/>
      <c r="GHO114" s="376"/>
      <c r="GHP114" s="376"/>
      <c r="GHQ114" s="376"/>
      <c r="GHR114" s="376"/>
      <c r="GHS114" s="376"/>
      <c r="GHT114" s="376"/>
      <c r="GHU114" s="376"/>
      <c r="GHV114" s="376"/>
      <c r="GHW114" s="376"/>
      <c r="GHX114" s="376"/>
      <c r="GHY114" s="376"/>
      <c r="GHZ114" s="376"/>
      <c r="GIA114" s="376"/>
      <c r="GIB114" s="376"/>
      <c r="GIC114" s="376"/>
      <c r="GID114" s="376"/>
      <c r="GIE114" s="376"/>
      <c r="GIF114" s="376"/>
      <c r="GIG114" s="376"/>
      <c r="GIH114" s="376"/>
      <c r="GII114" s="376"/>
      <c r="GIJ114" s="376"/>
      <c r="GIK114" s="376"/>
      <c r="GIL114" s="376"/>
      <c r="GIM114" s="376"/>
      <c r="GIN114" s="376"/>
      <c r="GIO114" s="376"/>
      <c r="GIP114" s="376"/>
      <c r="GIQ114" s="376"/>
      <c r="GIR114" s="376"/>
      <c r="GIS114" s="376"/>
      <c r="GIT114" s="376"/>
      <c r="GIU114" s="376"/>
      <c r="GIV114" s="376"/>
      <c r="GIW114" s="376"/>
      <c r="GIX114" s="376"/>
      <c r="GIY114" s="376"/>
      <c r="GIZ114" s="376"/>
      <c r="GJA114" s="376"/>
      <c r="GJB114" s="376"/>
      <c r="GJC114" s="376"/>
      <c r="GJD114" s="376"/>
      <c r="GJE114" s="376"/>
      <c r="GJF114" s="376"/>
      <c r="GJG114" s="376"/>
      <c r="GJH114" s="376"/>
      <c r="GJI114" s="376"/>
      <c r="GJJ114" s="376"/>
      <c r="GJK114" s="376"/>
      <c r="GJL114" s="376"/>
      <c r="GJM114" s="376"/>
      <c r="GJN114" s="376"/>
      <c r="GJO114" s="376"/>
      <c r="GJP114" s="376"/>
      <c r="GJQ114" s="376"/>
      <c r="GJR114" s="376"/>
      <c r="GJS114" s="376"/>
      <c r="GJT114" s="376"/>
      <c r="GJU114" s="376"/>
      <c r="GJV114" s="376"/>
      <c r="GJW114" s="376"/>
      <c r="GJX114" s="376"/>
      <c r="GJY114" s="376"/>
      <c r="GJZ114" s="376"/>
      <c r="GKA114" s="376"/>
      <c r="GKB114" s="376"/>
      <c r="GKC114" s="376"/>
      <c r="GKD114" s="376"/>
      <c r="GKE114" s="376"/>
      <c r="GKF114" s="376"/>
      <c r="GKG114" s="376"/>
      <c r="GKH114" s="376"/>
      <c r="GKI114" s="376"/>
      <c r="GKJ114" s="376"/>
      <c r="GKK114" s="376"/>
      <c r="GKL114" s="376"/>
      <c r="GKM114" s="376"/>
      <c r="GKN114" s="376"/>
      <c r="GKO114" s="376"/>
      <c r="GKP114" s="376"/>
      <c r="GKQ114" s="376"/>
      <c r="GKR114" s="376"/>
      <c r="GKS114" s="376"/>
      <c r="GKT114" s="376"/>
      <c r="GKU114" s="376"/>
      <c r="GKV114" s="376"/>
      <c r="GKW114" s="376"/>
      <c r="GKX114" s="376"/>
      <c r="GKY114" s="376"/>
      <c r="GKZ114" s="376"/>
      <c r="GLA114" s="376"/>
      <c r="GLB114" s="376"/>
      <c r="GLC114" s="376"/>
      <c r="GLD114" s="376"/>
      <c r="GLE114" s="376"/>
      <c r="GLF114" s="376"/>
      <c r="GLG114" s="376"/>
      <c r="GLH114" s="376"/>
      <c r="GLI114" s="376"/>
      <c r="GLJ114" s="376"/>
      <c r="GLK114" s="376"/>
      <c r="GLL114" s="376"/>
      <c r="GLM114" s="376"/>
      <c r="GLN114" s="376"/>
      <c r="GLO114" s="376"/>
      <c r="GLP114" s="376"/>
      <c r="GLQ114" s="376"/>
      <c r="GLR114" s="376"/>
      <c r="GLS114" s="376"/>
      <c r="GLT114" s="376"/>
      <c r="GLU114" s="376"/>
      <c r="GLV114" s="376"/>
      <c r="GLW114" s="376"/>
      <c r="GLX114" s="376"/>
      <c r="GLY114" s="376"/>
      <c r="GLZ114" s="376"/>
      <c r="GMA114" s="376"/>
      <c r="GMB114" s="376"/>
      <c r="GMC114" s="376"/>
      <c r="GMD114" s="376"/>
      <c r="GME114" s="376"/>
      <c r="GMF114" s="376"/>
      <c r="GMG114" s="376"/>
      <c r="GMH114" s="376"/>
      <c r="GMI114" s="376"/>
      <c r="GMJ114" s="376"/>
      <c r="GMK114" s="376"/>
      <c r="GML114" s="376"/>
      <c r="GMM114" s="376"/>
      <c r="GMN114" s="376"/>
      <c r="GMO114" s="376"/>
      <c r="GMP114" s="376"/>
      <c r="GMQ114" s="376"/>
      <c r="GMR114" s="376"/>
      <c r="GMS114" s="376"/>
      <c r="GMT114" s="376"/>
      <c r="GMU114" s="376"/>
      <c r="GMV114" s="376"/>
      <c r="GMW114" s="376"/>
      <c r="GMX114" s="376"/>
      <c r="GMY114" s="376"/>
      <c r="GMZ114" s="376"/>
      <c r="GNA114" s="376"/>
      <c r="GNB114" s="376"/>
      <c r="GNC114" s="376"/>
      <c r="GND114" s="376"/>
      <c r="GNE114" s="376"/>
      <c r="GNF114" s="376"/>
      <c r="GNG114" s="376"/>
      <c r="GNH114" s="376"/>
      <c r="GNI114" s="376"/>
      <c r="GNJ114" s="376"/>
      <c r="GNK114" s="376"/>
      <c r="GNL114" s="376"/>
      <c r="GNM114" s="376"/>
      <c r="GNN114" s="376"/>
      <c r="GNO114" s="376"/>
      <c r="GNP114" s="376"/>
      <c r="GNQ114" s="376"/>
      <c r="GNR114" s="376"/>
      <c r="GNS114" s="376"/>
      <c r="GNT114" s="376"/>
      <c r="GNU114" s="376"/>
      <c r="GNV114" s="376"/>
      <c r="GNW114" s="376"/>
      <c r="GNX114" s="376"/>
      <c r="GNY114" s="376"/>
      <c r="GNZ114" s="376"/>
      <c r="GOA114" s="376"/>
      <c r="GOB114" s="376"/>
      <c r="GOC114" s="376"/>
      <c r="GOD114" s="376"/>
      <c r="GOE114" s="376"/>
      <c r="GOF114" s="376"/>
      <c r="GOG114" s="376"/>
      <c r="GOH114" s="376"/>
      <c r="GOI114" s="376"/>
      <c r="GOJ114" s="376"/>
      <c r="GOK114" s="376"/>
      <c r="GOL114" s="376"/>
      <c r="GOM114" s="376"/>
      <c r="GON114" s="376"/>
      <c r="GOO114" s="376"/>
      <c r="GOP114" s="376"/>
      <c r="GOQ114" s="376"/>
      <c r="GOR114" s="376"/>
      <c r="GOS114" s="376"/>
      <c r="GOT114" s="376"/>
      <c r="GOU114" s="376"/>
      <c r="GOV114" s="376"/>
      <c r="GOW114" s="376"/>
      <c r="GOX114" s="376"/>
      <c r="GOY114" s="376"/>
      <c r="GOZ114" s="376"/>
      <c r="GPA114" s="376"/>
      <c r="GPB114" s="376"/>
      <c r="GPC114" s="376"/>
      <c r="GPD114" s="376"/>
      <c r="GPE114" s="376"/>
      <c r="GPF114" s="376"/>
      <c r="GPG114" s="376"/>
      <c r="GPH114" s="376"/>
      <c r="GPI114" s="376"/>
      <c r="GPJ114" s="376"/>
      <c r="GPK114" s="376"/>
      <c r="GPL114" s="376"/>
      <c r="GPM114" s="376"/>
      <c r="GPN114" s="376"/>
      <c r="GPO114" s="376"/>
      <c r="GPP114" s="376"/>
      <c r="GPQ114" s="376"/>
      <c r="GPR114" s="376"/>
      <c r="GPS114" s="376"/>
      <c r="GPT114" s="376"/>
      <c r="GPU114" s="376"/>
      <c r="GPV114" s="376"/>
      <c r="GPW114" s="376"/>
      <c r="GPX114" s="376"/>
      <c r="GPY114" s="376"/>
      <c r="GPZ114" s="376"/>
      <c r="GQA114" s="376"/>
      <c r="GQB114" s="376"/>
      <c r="GQC114" s="376"/>
      <c r="GQD114" s="376"/>
      <c r="GQE114" s="376"/>
      <c r="GQF114" s="376"/>
      <c r="GQG114" s="376"/>
      <c r="GQH114" s="376"/>
      <c r="GQI114" s="376"/>
      <c r="GQJ114" s="376"/>
      <c r="GQK114" s="376"/>
      <c r="GQL114" s="376"/>
      <c r="GQM114" s="376"/>
      <c r="GQN114" s="376"/>
      <c r="GQO114" s="376"/>
      <c r="GQP114" s="376"/>
      <c r="GQQ114" s="376"/>
      <c r="GQR114" s="376"/>
      <c r="GQS114" s="376"/>
      <c r="GQT114" s="376"/>
      <c r="GQU114" s="376"/>
      <c r="GQV114" s="376"/>
      <c r="GQW114" s="376"/>
      <c r="GQX114" s="376"/>
      <c r="GQY114" s="376"/>
      <c r="GQZ114" s="376"/>
      <c r="GRA114" s="376"/>
      <c r="GRB114" s="376"/>
      <c r="GRC114" s="376"/>
      <c r="GRD114" s="376"/>
      <c r="GRE114" s="376"/>
      <c r="GRF114" s="376"/>
      <c r="GRG114" s="376"/>
      <c r="GRH114" s="376"/>
      <c r="GRI114" s="376"/>
      <c r="GRJ114" s="376"/>
      <c r="GRK114" s="376"/>
      <c r="GRL114" s="376"/>
      <c r="GRM114" s="376"/>
      <c r="GRN114" s="376"/>
      <c r="GRO114" s="376"/>
      <c r="GRP114" s="376"/>
      <c r="GRQ114" s="376"/>
      <c r="GRR114" s="376"/>
      <c r="GRS114" s="376"/>
      <c r="GRT114" s="376"/>
      <c r="GRU114" s="376"/>
      <c r="GRV114" s="376"/>
      <c r="GRW114" s="376"/>
      <c r="GRX114" s="376"/>
      <c r="GRY114" s="376"/>
      <c r="GRZ114" s="376"/>
      <c r="GSA114" s="376"/>
      <c r="GSB114" s="376"/>
      <c r="GSC114" s="376"/>
      <c r="GSD114" s="376"/>
      <c r="GSE114" s="376"/>
      <c r="GSF114" s="376"/>
      <c r="GSG114" s="376"/>
      <c r="GSH114" s="376"/>
      <c r="GSI114" s="376"/>
      <c r="GSJ114" s="376"/>
      <c r="GSK114" s="376"/>
      <c r="GSL114" s="376"/>
      <c r="GSM114" s="376"/>
      <c r="GSN114" s="376"/>
      <c r="GSO114" s="376"/>
      <c r="GSP114" s="376"/>
      <c r="GSQ114" s="376"/>
      <c r="GSR114" s="376"/>
      <c r="GSS114" s="376"/>
      <c r="GST114" s="376"/>
      <c r="GSU114" s="376"/>
      <c r="GSV114" s="376"/>
      <c r="GSW114" s="376"/>
      <c r="GSX114" s="376"/>
      <c r="GSY114" s="376"/>
      <c r="GSZ114" s="376"/>
      <c r="GTA114" s="376"/>
      <c r="GTB114" s="376"/>
      <c r="GTC114" s="376"/>
      <c r="GTD114" s="376"/>
      <c r="GTE114" s="376"/>
      <c r="GTF114" s="376"/>
      <c r="GTG114" s="376"/>
      <c r="GTH114" s="376"/>
      <c r="GTI114" s="376"/>
      <c r="GTJ114" s="376"/>
      <c r="GTK114" s="376"/>
      <c r="GTL114" s="376"/>
      <c r="GTM114" s="376"/>
      <c r="GTN114" s="376"/>
      <c r="GTO114" s="376"/>
      <c r="GTP114" s="376"/>
      <c r="GTQ114" s="376"/>
      <c r="GTR114" s="376"/>
      <c r="GTS114" s="376"/>
      <c r="GTT114" s="376"/>
      <c r="GTU114" s="376"/>
      <c r="GTV114" s="376"/>
      <c r="GTW114" s="376"/>
      <c r="GTX114" s="376"/>
      <c r="GTY114" s="376"/>
      <c r="GTZ114" s="376"/>
      <c r="GUA114" s="376"/>
      <c r="GUB114" s="376"/>
      <c r="GUC114" s="376"/>
      <c r="GUD114" s="376"/>
      <c r="GUE114" s="376"/>
      <c r="GUF114" s="376"/>
      <c r="GUG114" s="376"/>
      <c r="GUH114" s="376"/>
      <c r="GUI114" s="376"/>
      <c r="GUJ114" s="376"/>
      <c r="GUK114" s="376"/>
      <c r="GUL114" s="376"/>
      <c r="GUM114" s="376"/>
      <c r="GUN114" s="376"/>
      <c r="GUO114" s="376"/>
      <c r="GUP114" s="376"/>
      <c r="GUQ114" s="376"/>
      <c r="GUR114" s="376"/>
      <c r="GUS114" s="376"/>
      <c r="GUT114" s="376"/>
      <c r="GUU114" s="376"/>
      <c r="GUV114" s="376"/>
      <c r="GUW114" s="376"/>
      <c r="GUX114" s="376"/>
      <c r="GUY114" s="376"/>
      <c r="GUZ114" s="376"/>
      <c r="GVA114" s="376"/>
      <c r="GVB114" s="376"/>
      <c r="GVC114" s="376"/>
      <c r="GVD114" s="376"/>
      <c r="GVE114" s="376"/>
      <c r="GVF114" s="376"/>
      <c r="GVG114" s="376"/>
      <c r="GVH114" s="376"/>
      <c r="GVI114" s="376"/>
      <c r="GVJ114" s="376"/>
      <c r="GVK114" s="376"/>
      <c r="GVL114" s="376"/>
      <c r="GVM114" s="376"/>
      <c r="GVN114" s="376"/>
      <c r="GVO114" s="376"/>
      <c r="GVP114" s="376"/>
      <c r="GVQ114" s="376"/>
      <c r="GVR114" s="376"/>
      <c r="GVS114" s="376"/>
      <c r="GVT114" s="376"/>
      <c r="GVU114" s="376"/>
      <c r="GVV114" s="376"/>
      <c r="GVW114" s="376"/>
      <c r="GVX114" s="376"/>
      <c r="GVY114" s="376"/>
      <c r="GVZ114" s="376"/>
      <c r="GWA114" s="376"/>
      <c r="GWB114" s="376"/>
      <c r="GWC114" s="376"/>
      <c r="GWD114" s="376"/>
      <c r="GWE114" s="376"/>
      <c r="GWF114" s="376"/>
      <c r="GWG114" s="376"/>
      <c r="GWH114" s="376"/>
      <c r="GWI114" s="376"/>
      <c r="GWJ114" s="376"/>
      <c r="GWK114" s="376"/>
      <c r="GWL114" s="376"/>
      <c r="GWM114" s="376"/>
      <c r="GWN114" s="376"/>
      <c r="GWO114" s="376"/>
      <c r="GWP114" s="376"/>
      <c r="GWQ114" s="376"/>
      <c r="GWR114" s="376"/>
      <c r="GWS114" s="376"/>
      <c r="GWT114" s="376"/>
      <c r="GWU114" s="376"/>
      <c r="GWV114" s="376"/>
      <c r="GWW114" s="376"/>
      <c r="GWX114" s="376"/>
      <c r="GWY114" s="376"/>
      <c r="GWZ114" s="376"/>
      <c r="GXA114" s="376"/>
      <c r="GXB114" s="376"/>
      <c r="GXC114" s="376"/>
      <c r="GXD114" s="376"/>
      <c r="GXE114" s="376"/>
      <c r="GXF114" s="376"/>
      <c r="GXG114" s="376"/>
      <c r="GXH114" s="376"/>
      <c r="GXI114" s="376"/>
      <c r="GXJ114" s="376"/>
      <c r="GXK114" s="376"/>
      <c r="GXL114" s="376"/>
      <c r="GXM114" s="376"/>
      <c r="GXN114" s="376"/>
      <c r="GXO114" s="376"/>
      <c r="GXP114" s="376"/>
      <c r="GXQ114" s="376"/>
      <c r="GXR114" s="376"/>
      <c r="GXS114" s="376"/>
      <c r="GXT114" s="376"/>
      <c r="GXU114" s="376"/>
      <c r="GXV114" s="376"/>
      <c r="GXW114" s="376"/>
      <c r="GXX114" s="376"/>
      <c r="GXY114" s="376"/>
      <c r="GXZ114" s="376"/>
      <c r="GYA114" s="376"/>
      <c r="GYB114" s="376"/>
      <c r="GYC114" s="376"/>
      <c r="GYD114" s="376"/>
      <c r="GYE114" s="376"/>
      <c r="GYF114" s="376"/>
      <c r="GYG114" s="376"/>
      <c r="GYH114" s="376"/>
      <c r="GYI114" s="376"/>
      <c r="GYJ114" s="376"/>
      <c r="GYK114" s="376"/>
      <c r="GYL114" s="376"/>
      <c r="GYM114" s="376"/>
      <c r="GYN114" s="376"/>
      <c r="GYO114" s="376"/>
      <c r="GYP114" s="376"/>
      <c r="GYQ114" s="376"/>
      <c r="GYR114" s="376"/>
      <c r="GYS114" s="376"/>
      <c r="GYT114" s="376"/>
      <c r="GYU114" s="376"/>
      <c r="GYV114" s="376"/>
      <c r="GYW114" s="376"/>
      <c r="GYX114" s="376"/>
      <c r="GYY114" s="376"/>
      <c r="GYZ114" s="376"/>
      <c r="GZA114" s="376"/>
      <c r="GZB114" s="376"/>
      <c r="GZC114" s="376"/>
      <c r="GZD114" s="376"/>
      <c r="GZE114" s="376"/>
      <c r="GZF114" s="376"/>
      <c r="GZG114" s="376"/>
      <c r="GZH114" s="376"/>
      <c r="GZI114" s="376"/>
      <c r="GZJ114" s="376"/>
      <c r="GZK114" s="376"/>
      <c r="GZL114" s="376"/>
      <c r="GZM114" s="376"/>
      <c r="GZN114" s="376"/>
      <c r="GZO114" s="376"/>
      <c r="GZP114" s="376"/>
      <c r="GZQ114" s="376"/>
      <c r="GZR114" s="376"/>
      <c r="GZS114" s="376"/>
      <c r="GZT114" s="376"/>
      <c r="GZU114" s="376"/>
      <c r="GZV114" s="376"/>
      <c r="GZW114" s="376"/>
      <c r="GZX114" s="376"/>
      <c r="GZY114" s="376"/>
      <c r="GZZ114" s="376"/>
      <c r="HAA114" s="376"/>
      <c r="HAB114" s="376"/>
      <c r="HAC114" s="376"/>
      <c r="HAD114" s="376"/>
      <c r="HAE114" s="376"/>
      <c r="HAF114" s="376"/>
      <c r="HAG114" s="376"/>
      <c r="HAH114" s="376"/>
      <c r="HAI114" s="376"/>
      <c r="HAJ114" s="376"/>
      <c r="HAK114" s="376"/>
      <c r="HAL114" s="376"/>
      <c r="HAM114" s="376"/>
      <c r="HAN114" s="376"/>
      <c r="HAO114" s="376"/>
      <c r="HAP114" s="376"/>
      <c r="HAQ114" s="376"/>
      <c r="HAR114" s="376"/>
      <c r="HAS114" s="376"/>
      <c r="HAT114" s="376"/>
      <c r="HAU114" s="376"/>
      <c r="HAV114" s="376"/>
      <c r="HAW114" s="376"/>
      <c r="HAX114" s="376"/>
      <c r="HAY114" s="376"/>
      <c r="HAZ114" s="376"/>
      <c r="HBA114" s="376"/>
      <c r="HBB114" s="376"/>
      <c r="HBC114" s="376"/>
      <c r="HBD114" s="376"/>
      <c r="HBE114" s="376"/>
      <c r="HBF114" s="376"/>
      <c r="HBG114" s="376"/>
      <c r="HBH114" s="376"/>
      <c r="HBI114" s="376"/>
      <c r="HBJ114" s="376"/>
      <c r="HBK114" s="376"/>
      <c r="HBL114" s="376"/>
      <c r="HBM114" s="376"/>
      <c r="HBN114" s="376"/>
      <c r="HBO114" s="376"/>
      <c r="HBP114" s="376"/>
      <c r="HBQ114" s="376"/>
      <c r="HBR114" s="376"/>
      <c r="HBS114" s="376"/>
      <c r="HBT114" s="376"/>
      <c r="HBU114" s="376"/>
      <c r="HBV114" s="376"/>
      <c r="HBW114" s="376"/>
      <c r="HBX114" s="376"/>
      <c r="HBY114" s="376"/>
      <c r="HBZ114" s="376"/>
      <c r="HCA114" s="376"/>
      <c r="HCB114" s="376"/>
      <c r="HCC114" s="376"/>
      <c r="HCD114" s="376"/>
      <c r="HCE114" s="376"/>
      <c r="HCF114" s="376"/>
      <c r="HCG114" s="376"/>
      <c r="HCH114" s="376"/>
      <c r="HCI114" s="376"/>
      <c r="HCJ114" s="376"/>
      <c r="HCK114" s="376"/>
      <c r="HCL114" s="376"/>
      <c r="HCM114" s="376"/>
      <c r="HCN114" s="376"/>
      <c r="HCO114" s="376"/>
      <c r="HCP114" s="376"/>
      <c r="HCQ114" s="376"/>
      <c r="HCR114" s="376"/>
      <c r="HCS114" s="376"/>
      <c r="HCT114" s="376"/>
      <c r="HCU114" s="376"/>
      <c r="HCV114" s="376"/>
      <c r="HCW114" s="376"/>
      <c r="HCX114" s="376"/>
      <c r="HCY114" s="376"/>
      <c r="HCZ114" s="376"/>
      <c r="HDA114" s="376"/>
      <c r="HDB114" s="376"/>
      <c r="HDC114" s="376"/>
      <c r="HDD114" s="376"/>
      <c r="HDE114" s="376"/>
      <c r="HDF114" s="376"/>
      <c r="HDG114" s="376"/>
      <c r="HDH114" s="376"/>
      <c r="HDI114" s="376"/>
      <c r="HDJ114" s="376"/>
      <c r="HDK114" s="376"/>
      <c r="HDL114" s="376"/>
      <c r="HDM114" s="376"/>
      <c r="HDN114" s="376"/>
      <c r="HDO114" s="376"/>
      <c r="HDP114" s="376"/>
      <c r="HDQ114" s="376"/>
      <c r="HDR114" s="376"/>
      <c r="HDS114" s="376"/>
      <c r="HDT114" s="376"/>
      <c r="HDU114" s="376"/>
      <c r="HDV114" s="376"/>
      <c r="HDW114" s="376"/>
      <c r="HDX114" s="376"/>
      <c r="HDY114" s="376"/>
      <c r="HDZ114" s="376"/>
      <c r="HEA114" s="376"/>
      <c r="HEB114" s="376"/>
      <c r="HEC114" s="376"/>
      <c r="HED114" s="376"/>
      <c r="HEE114" s="376"/>
      <c r="HEF114" s="376"/>
      <c r="HEG114" s="376"/>
      <c r="HEH114" s="376"/>
      <c r="HEI114" s="376"/>
      <c r="HEJ114" s="376"/>
      <c r="HEK114" s="376"/>
      <c r="HEL114" s="376"/>
      <c r="HEM114" s="376"/>
      <c r="HEN114" s="376"/>
      <c r="HEO114" s="376"/>
      <c r="HEP114" s="376"/>
      <c r="HEQ114" s="376"/>
      <c r="HER114" s="376"/>
      <c r="HES114" s="376"/>
      <c r="HET114" s="376"/>
      <c r="HEU114" s="376"/>
      <c r="HEV114" s="376"/>
      <c r="HEW114" s="376"/>
      <c r="HEX114" s="376"/>
      <c r="HEY114" s="376"/>
      <c r="HEZ114" s="376"/>
      <c r="HFA114" s="376"/>
      <c r="HFB114" s="376"/>
      <c r="HFC114" s="376"/>
      <c r="HFD114" s="376"/>
      <c r="HFE114" s="376"/>
      <c r="HFF114" s="376"/>
      <c r="HFG114" s="376"/>
      <c r="HFH114" s="376"/>
      <c r="HFI114" s="376"/>
      <c r="HFJ114" s="376"/>
      <c r="HFK114" s="376"/>
      <c r="HFL114" s="376"/>
      <c r="HFM114" s="376"/>
      <c r="HFN114" s="376"/>
      <c r="HFO114" s="376"/>
      <c r="HFP114" s="376"/>
      <c r="HFQ114" s="376"/>
      <c r="HFR114" s="376"/>
      <c r="HFS114" s="376"/>
      <c r="HFT114" s="376"/>
      <c r="HFU114" s="376"/>
      <c r="HFV114" s="376"/>
      <c r="HFW114" s="376"/>
      <c r="HFX114" s="376"/>
      <c r="HFY114" s="376"/>
      <c r="HFZ114" s="376"/>
      <c r="HGA114" s="376"/>
      <c r="HGB114" s="376"/>
      <c r="HGC114" s="376"/>
      <c r="HGD114" s="376"/>
      <c r="HGE114" s="376"/>
      <c r="HGF114" s="376"/>
      <c r="HGG114" s="376"/>
      <c r="HGH114" s="376"/>
      <c r="HGI114" s="376"/>
      <c r="HGJ114" s="376"/>
      <c r="HGK114" s="376"/>
      <c r="HGL114" s="376"/>
      <c r="HGM114" s="376"/>
      <c r="HGN114" s="376"/>
      <c r="HGO114" s="376"/>
      <c r="HGP114" s="376"/>
      <c r="HGQ114" s="376"/>
      <c r="HGR114" s="376"/>
      <c r="HGS114" s="376"/>
      <c r="HGT114" s="376"/>
      <c r="HGU114" s="376"/>
      <c r="HGV114" s="376"/>
      <c r="HGW114" s="376"/>
      <c r="HGX114" s="376"/>
      <c r="HGY114" s="376"/>
      <c r="HGZ114" s="376"/>
      <c r="HHA114" s="376"/>
      <c r="HHB114" s="376"/>
      <c r="HHC114" s="376"/>
      <c r="HHD114" s="376"/>
      <c r="HHE114" s="376"/>
      <c r="HHF114" s="376"/>
      <c r="HHG114" s="376"/>
      <c r="HHH114" s="376"/>
      <c r="HHI114" s="376"/>
      <c r="HHJ114" s="376"/>
      <c r="HHK114" s="376"/>
      <c r="HHL114" s="376"/>
      <c r="HHM114" s="376"/>
      <c r="HHN114" s="376"/>
      <c r="HHO114" s="376"/>
      <c r="HHP114" s="376"/>
      <c r="HHQ114" s="376"/>
      <c r="HHR114" s="376"/>
      <c r="HHS114" s="376"/>
      <c r="HHT114" s="376"/>
      <c r="HHU114" s="376"/>
      <c r="HHV114" s="376"/>
      <c r="HHW114" s="376"/>
      <c r="HHX114" s="376"/>
      <c r="HHY114" s="376"/>
      <c r="HHZ114" s="376"/>
      <c r="HIA114" s="376"/>
      <c r="HIB114" s="376"/>
      <c r="HIC114" s="376"/>
      <c r="HID114" s="376"/>
      <c r="HIE114" s="376"/>
      <c r="HIF114" s="376"/>
      <c r="HIG114" s="376"/>
      <c r="HIH114" s="376"/>
      <c r="HII114" s="376"/>
      <c r="HIJ114" s="376"/>
      <c r="HIK114" s="376"/>
      <c r="HIL114" s="376"/>
      <c r="HIM114" s="376"/>
      <c r="HIN114" s="376"/>
      <c r="HIO114" s="376"/>
      <c r="HIP114" s="376"/>
      <c r="HIQ114" s="376"/>
      <c r="HIR114" s="376"/>
      <c r="HIS114" s="376"/>
      <c r="HIT114" s="376"/>
      <c r="HIU114" s="376"/>
      <c r="HIV114" s="376"/>
      <c r="HIW114" s="376"/>
      <c r="HIX114" s="376"/>
      <c r="HIY114" s="376"/>
      <c r="HIZ114" s="376"/>
      <c r="HJA114" s="376"/>
      <c r="HJB114" s="376"/>
      <c r="HJC114" s="376"/>
      <c r="HJD114" s="376"/>
      <c r="HJE114" s="376"/>
      <c r="HJF114" s="376"/>
      <c r="HJG114" s="376"/>
      <c r="HJH114" s="376"/>
      <c r="HJI114" s="376"/>
      <c r="HJJ114" s="376"/>
      <c r="HJK114" s="376"/>
      <c r="HJL114" s="376"/>
      <c r="HJM114" s="376"/>
      <c r="HJN114" s="376"/>
      <c r="HJO114" s="376"/>
      <c r="HJP114" s="376"/>
      <c r="HJQ114" s="376"/>
      <c r="HJR114" s="376"/>
      <c r="HJS114" s="376"/>
      <c r="HJT114" s="376"/>
      <c r="HJU114" s="376"/>
      <c r="HJV114" s="376"/>
      <c r="HJW114" s="376"/>
      <c r="HJX114" s="376"/>
      <c r="HJY114" s="376"/>
      <c r="HJZ114" s="376"/>
      <c r="HKA114" s="376"/>
      <c r="HKB114" s="376"/>
      <c r="HKC114" s="376"/>
      <c r="HKD114" s="376"/>
      <c r="HKE114" s="376"/>
      <c r="HKF114" s="376"/>
      <c r="HKG114" s="376"/>
      <c r="HKH114" s="376"/>
      <c r="HKI114" s="376"/>
      <c r="HKJ114" s="376"/>
      <c r="HKK114" s="376"/>
      <c r="HKL114" s="376"/>
      <c r="HKM114" s="376"/>
      <c r="HKN114" s="376"/>
      <c r="HKO114" s="376"/>
      <c r="HKP114" s="376"/>
      <c r="HKQ114" s="376"/>
      <c r="HKR114" s="376"/>
      <c r="HKS114" s="376"/>
      <c r="HKT114" s="376"/>
      <c r="HKU114" s="376"/>
      <c r="HKV114" s="376"/>
      <c r="HKW114" s="376"/>
      <c r="HKX114" s="376"/>
      <c r="HKY114" s="376"/>
      <c r="HKZ114" s="376"/>
      <c r="HLA114" s="376"/>
      <c r="HLB114" s="376"/>
      <c r="HLC114" s="376"/>
      <c r="HLD114" s="376"/>
      <c r="HLE114" s="376"/>
      <c r="HLF114" s="376"/>
      <c r="HLG114" s="376"/>
      <c r="HLH114" s="376"/>
      <c r="HLI114" s="376"/>
      <c r="HLJ114" s="376"/>
      <c r="HLK114" s="376"/>
      <c r="HLL114" s="376"/>
      <c r="HLM114" s="376"/>
      <c r="HLN114" s="376"/>
      <c r="HLO114" s="376"/>
      <c r="HLP114" s="376"/>
      <c r="HLQ114" s="376"/>
      <c r="HLR114" s="376"/>
      <c r="HLS114" s="376"/>
      <c r="HLT114" s="376"/>
      <c r="HLU114" s="376"/>
      <c r="HLV114" s="376"/>
      <c r="HLW114" s="376"/>
      <c r="HLX114" s="376"/>
      <c r="HLY114" s="376"/>
      <c r="HLZ114" s="376"/>
      <c r="HMA114" s="376"/>
      <c r="HMB114" s="376"/>
      <c r="HMC114" s="376"/>
      <c r="HMD114" s="376"/>
      <c r="HME114" s="376"/>
      <c r="HMF114" s="376"/>
      <c r="HMG114" s="376"/>
      <c r="HMH114" s="376"/>
      <c r="HMI114" s="376"/>
      <c r="HMJ114" s="376"/>
      <c r="HMK114" s="376"/>
      <c r="HML114" s="376"/>
      <c r="HMM114" s="376"/>
      <c r="HMN114" s="376"/>
      <c r="HMO114" s="376"/>
      <c r="HMP114" s="376"/>
      <c r="HMQ114" s="376"/>
      <c r="HMR114" s="376"/>
      <c r="HMS114" s="376"/>
      <c r="HMT114" s="376"/>
      <c r="HMU114" s="376"/>
      <c r="HMV114" s="376"/>
      <c r="HMW114" s="376"/>
      <c r="HMX114" s="376"/>
      <c r="HMY114" s="376"/>
      <c r="HMZ114" s="376"/>
      <c r="HNA114" s="376"/>
      <c r="HNB114" s="376"/>
      <c r="HNC114" s="376"/>
      <c r="HND114" s="376"/>
      <c r="HNE114" s="376"/>
      <c r="HNF114" s="376"/>
      <c r="HNG114" s="376"/>
      <c r="HNH114" s="376"/>
      <c r="HNI114" s="376"/>
      <c r="HNJ114" s="376"/>
      <c r="HNK114" s="376"/>
      <c r="HNL114" s="376"/>
      <c r="HNM114" s="376"/>
      <c r="HNN114" s="376"/>
      <c r="HNO114" s="376"/>
      <c r="HNP114" s="376"/>
      <c r="HNQ114" s="376"/>
      <c r="HNR114" s="376"/>
      <c r="HNS114" s="376"/>
      <c r="HNT114" s="376"/>
      <c r="HNU114" s="376"/>
      <c r="HNV114" s="376"/>
      <c r="HNW114" s="376"/>
      <c r="HNX114" s="376"/>
      <c r="HNY114" s="376"/>
      <c r="HNZ114" s="376"/>
      <c r="HOA114" s="376"/>
      <c r="HOB114" s="376"/>
      <c r="HOC114" s="376"/>
      <c r="HOD114" s="376"/>
      <c r="HOE114" s="376"/>
      <c r="HOF114" s="376"/>
      <c r="HOG114" s="376"/>
      <c r="HOH114" s="376"/>
      <c r="HOI114" s="376"/>
      <c r="HOJ114" s="376"/>
      <c r="HOK114" s="376"/>
      <c r="HOL114" s="376"/>
      <c r="HOM114" s="376"/>
      <c r="HON114" s="376"/>
      <c r="HOO114" s="376"/>
      <c r="HOP114" s="376"/>
      <c r="HOQ114" s="376"/>
      <c r="HOR114" s="376"/>
      <c r="HOS114" s="376"/>
      <c r="HOT114" s="376"/>
      <c r="HOU114" s="376"/>
      <c r="HOV114" s="376"/>
      <c r="HOW114" s="376"/>
      <c r="HOX114" s="376"/>
      <c r="HOY114" s="376"/>
      <c r="HOZ114" s="376"/>
      <c r="HPA114" s="376"/>
      <c r="HPB114" s="376"/>
      <c r="HPC114" s="376"/>
      <c r="HPD114" s="376"/>
      <c r="HPE114" s="376"/>
      <c r="HPF114" s="376"/>
      <c r="HPG114" s="376"/>
      <c r="HPH114" s="376"/>
      <c r="HPI114" s="376"/>
      <c r="HPJ114" s="376"/>
      <c r="HPK114" s="376"/>
      <c r="HPL114" s="376"/>
      <c r="HPM114" s="376"/>
      <c r="HPN114" s="376"/>
      <c r="HPO114" s="376"/>
      <c r="HPP114" s="376"/>
      <c r="HPQ114" s="376"/>
      <c r="HPR114" s="376"/>
      <c r="HPS114" s="376"/>
      <c r="HPT114" s="376"/>
      <c r="HPU114" s="376"/>
      <c r="HPV114" s="376"/>
      <c r="HPW114" s="376"/>
      <c r="HPX114" s="376"/>
      <c r="HPY114" s="376"/>
      <c r="HPZ114" s="376"/>
      <c r="HQA114" s="376"/>
      <c r="HQB114" s="376"/>
      <c r="HQC114" s="376"/>
      <c r="HQD114" s="376"/>
      <c r="HQE114" s="376"/>
      <c r="HQF114" s="376"/>
      <c r="HQG114" s="376"/>
      <c r="HQH114" s="376"/>
      <c r="HQI114" s="376"/>
      <c r="HQJ114" s="376"/>
      <c r="HQK114" s="376"/>
      <c r="HQL114" s="376"/>
      <c r="HQM114" s="376"/>
      <c r="HQN114" s="376"/>
      <c r="HQO114" s="376"/>
      <c r="HQP114" s="376"/>
      <c r="HQQ114" s="376"/>
      <c r="HQR114" s="376"/>
      <c r="HQS114" s="376"/>
      <c r="HQT114" s="376"/>
      <c r="HQU114" s="376"/>
      <c r="HQV114" s="376"/>
      <c r="HQW114" s="376"/>
      <c r="HQX114" s="376"/>
      <c r="HQY114" s="376"/>
      <c r="HQZ114" s="376"/>
      <c r="HRA114" s="376"/>
      <c r="HRB114" s="376"/>
      <c r="HRC114" s="376"/>
      <c r="HRD114" s="376"/>
      <c r="HRE114" s="376"/>
      <c r="HRF114" s="376"/>
      <c r="HRG114" s="376"/>
      <c r="HRH114" s="376"/>
      <c r="HRI114" s="376"/>
      <c r="HRJ114" s="376"/>
      <c r="HRK114" s="376"/>
      <c r="HRL114" s="376"/>
      <c r="HRM114" s="376"/>
      <c r="HRN114" s="376"/>
      <c r="HRO114" s="376"/>
      <c r="HRP114" s="376"/>
      <c r="HRQ114" s="376"/>
      <c r="HRR114" s="376"/>
      <c r="HRS114" s="376"/>
      <c r="HRT114" s="376"/>
      <c r="HRU114" s="376"/>
      <c r="HRV114" s="376"/>
      <c r="HRW114" s="376"/>
      <c r="HRX114" s="376"/>
      <c r="HRY114" s="376"/>
      <c r="HRZ114" s="376"/>
      <c r="HSA114" s="376"/>
      <c r="HSB114" s="376"/>
      <c r="HSC114" s="376"/>
      <c r="HSD114" s="376"/>
      <c r="HSE114" s="376"/>
      <c r="HSF114" s="376"/>
      <c r="HSG114" s="376"/>
      <c r="HSH114" s="376"/>
      <c r="HSI114" s="376"/>
      <c r="HSJ114" s="376"/>
      <c r="HSK114" s="376"/>
      <c r="HSL114" s="376"/>
      <c r="HSM114" s="376"/>
      <c r="HSN114" s="376"/>
      <c r="HSO114" s="376"/>
      <c r="HSP114" s="376"/>
      <c r="HSQ114" s="376"/>
      <c r="HSR114" s="376"/>
      <c r="HSS114" s="376"/>
      <c r="HST114" s="376"/>
      <c r="HSU114" s="376"/>
      <c r="HSV114" s="376"/>
      <c r="HSW114" s="376"/>
      <c r="HSX114" s="376"/>
      <c r="HSY114" s="376"/>
      <c r="HSZ114" s="376"/>
      <c r="HTA114" s="376"/>
      <c r="HTB114" s="376"/>
      <c r="HTC114" s="376"/>
      <c r="HTD114" s="376"/>
      <c r="HTE114" s="376"/>
      <c r="HTF114" s="376"/>
      <c r="HTG114" s="376"/>
      <c r="HTH114" s="376"/>
      <c r="HTI114" s="376"/>
      <c r="HTJ114" s="376"/>
      <c r="HTK114" s="376"/>
      <c r="HTL114" s="376"/>
      <c r="HTM114" s="376"/>
      <c r="HTN114" s="376"/>
      <c r="HTO114" s="376"/>
      <c r="HTP114" s="376"/>
      <c r="HTQ114" s="376"/>
      <c r="HTR114" s="376"/>
      <c r="HTS114" s="376"/>
      <c r="HTT114" s="376"/>
      <c r="HTU114" s="376"/>
      <c r="HTV114" s="376"/>
      <c r="HTW114" s="376"/>
      <c r="HTX114" s="376"/>
      <c r="HTY114" s="376"/>
      <c r="HTZ114" s="376"/>
      <c r="HUA114" s="376"/>
      <c r="HUB114" s="376"/>
      <c r="HUC114" s="376"/>
      <c r="HUD114" s="376"/>
      <c r="HUE114" s="376"/>
      <c r="HUF114" s="376"/>
      <c r="HUG114" s="376"/>
      <c r="HUH114" s="376"/>
      <c r="HUI114" s="376"/>
      <c r="HUJ114" s="376"/>
      <c r="HUK114" s="376"/>
      <c r="HUL114" s="376"/>
      <c r="HUM114" s="376"/>
      <c r="HUN114" s="376"/>
      <c r="HUO114" s="376"/>
      <c r="HUP114" s="376"/>
      <c r="HUQ114" s="376"/>
      <c r="HUR114" s="376"/>
      <c r="HUS114" s="376"/>
      <c r="HUT114" s="376"/>
      <c r="HUU114" s="376"/>
      <c r="HUV114" s="376"/>
      <c r="HUW114" s="376"/>
      <c r="HUX114" s="376"/>
      <c r="HUY114" s="376"/>
      <c r="HUZ114" s="376"/>
      <c r="HVA114" s="376"/>
      <c r="HVB114" s="376"/>
      <c r="HVC114" s="376"/>
      <c r="HVD114" s="376"/>
      <c r="HVE114" s="376"/>
      <c r="HVF114" s="376"/>
      <c r="HVG114" s="376"/>
      <c r="HVH114" s="376"/>
      <c r="HVI114" s="376"/>
      <c r="HVJ114" s="376"/>
      <c r="HVK114" s="376"/>
      <c r="HVL114" s="376"/>
      <c r="HVM114" s="376"/>
      <c r="HVN114" s="376"/>
      <c r="HVO114" s="376"/>
      <c r="HVP114" s="376"/>
      <c r="HVQ114" s="376"/>
      <c r="HVR114" s="376"/>
      <c r="HVS114" s="376"/>
      <c r="HVT114" s="376"/>
      <c r="HVU114" s="376"/>
      <c r="HVV114" s="376"/>
      <c r="HVW114" s="376"/>
      <c r="HVX114" s="376"/>
      <c r="HVY114" s="376"/>
      <c r="HVZ114" s="376"/>
      <c r="HWA114" s="376"/>
      <c r="HWB114" s="376"/>
      <c r="HWC114" s="376"/>
      <c r="HWD114" s="376"/>
      <c r="HWE114" s="376"/>
      <c r="HWF114" s="376"/>
      <c r="HWG114" s="376"/>
      <c r="HWH114" s="376"/>
      <c r="HWI114" s="376"/>
      <c r="HWJ114" s="376"/>
      <c r="HWK114" s="376"/>
      <c r="HWL114" s="376"/>
      <c r="HWM114" s="376"/>
      <c r="HWN114" s="376"/>
      <c r="HWO114" s="376"/>
      <c r="HWP114" s="376"/>
      <c r="HWQ114" s="376"/>
      <c r="HWR114" s="376"/>
      <c r="HWS114" s="376"/>
      <c r="HWT114" s="376"/>
      <c r="HWU114" s="376"/>
      <c r="HWV114" s="376"/>
      <c r="HWW114" s="376"/>
      <c r="HWX114" s="376"/>
      <c r="HWY114" s="376"/>
      <c r="HWZ114" s="376"/>
      <c r="HXA114" s="376"/>
      <c r="HXB114" s="376"/>
      <c r="HXC114" s="376"/>
      <c r="HXD114" s="376"/>
      <c r="HXE114" s="376"/>
      <c r="HXF114" s="376"/>
      <c r="HXG114" s="376"/>
      <c r="HXH114" s="376"/>
      <c r="HXI114" s="376"/>
      <c r="HXJ114" s="376"/>
      <c r="HXK114" s="376"/>
      <c r="HXL114" s="376"/>
      <c r="HXM114" s="376"/>
      <c r="HXN114" s="376"/>
      <c r="HXO114" s="376"/>
      <c r="HXP114" s="376"/>
      <c r="HXQ114" s="376"/>
      <c r="HXR114" s="376"/>
      <c r="HXS114" s="376"/>
      <c r="HXT114" s="376"/>
      <c r="HXU114" s="376"/>
      <c r="HXV114" s="376"/>
      <c r="HXW114" s="376"/>
      <c r="HXX114" s="376"/>
      <c r="HXY114" s="376"/>
      <c r="HXZ114" s="376"/>
      <c r="HYA114" s="376"/>
      <c r="HYB114" s="376"/>
      <c r="HYC114" s="376"/>
      <c r="HYD114" s="376"/>
      <c r="HYE114" s="376"/>
      <c r="HYF114" s="376"/>
      <c r="HYG114" s="376"/>
      <c r="HYH114" s="376"/>
      <c r="HYI114" s="376"/>
      <c r="HYJ114" s="376"/>
      <c r="HYK114" s="376"/>
      <c r="HYL114" s="376"/>
      <c r="HYM114" s="376"/>
      <c r="HYN114" s="376"/>
      <c r="HYO114" s="376"/>
      <c r="HYP114" s="376"/>
      <c r="HYQ114" s="376"/>
      <c r="HYR114" s="376"/>
      <c r="HYS114" s="376"/>
      <c r="HYT114" s="376"/>
      <c r="HYU114" s="376"/>
      <c r="HYV114" s="376"/>
      <c r="HYW114" s="376"/>
      <c r="HYX114" s="376"/>
      <c r="HYY114" s="376"/>
      <c r="HYZ114" s="376"/>
      <c r="HZA114" s="376"/>
      <c r="HZB114" s="376"/>
      <c r="HZC114" s="376"/>
      <c r="HZD114" s="376"/>
      <c r="HZE114" s="376"/>
      <c r="HZF114" s="376"/>
      <c r="HZG114" s="376"/>
      <c r="HZH114" s="376"/>
      <c r="HZI114" s="376"/>
      <c r="HZJ114" s="376"/>
      <c r="HZK114" s="376"/>
      <c r="HZL114" s="376"/>
      <c r="HZM114" s="376"/>
      <c r="HZN114" s="376"/>
      <c r="HZO114" s="376"/>
      <c r="HZP114" s="376"/>
      <c r="HZQ114" s="376"/>
      <c r="HZR114" s="376"/>
      <c r="HZS114" s="376"/>
      <c r="HZT114" s="376"/>
      <c r="HZU114" s="376"/>
      <c r="HZV114" s="376"/>
      <c r="HZW114" s="376"/>
      <c r="HZX114" s="376"/>
      <c r="HZY114" s="376"/>
      <c r="HZZ114" s="376"/>
      <c r="IAA114" s="376"/>
      <c r="IAB114" s="376"/>
      <c r="IAC114" s="376"/>
      <c r="IAD114" s="376"/>
      <c r="IAE114" s="376"/>
      <c r="IAF114" s="376"/>
      <c r="IAG114" s="376"/>
      <c r="IAH114" s="376"/>
      <c r="IAI114" s="376"/>
      <c r="IAJ114" s="376"/>
      <c r="IAK114" s="376"/>
      <c r="IAL114" s="376"/>
      <c r="IAM114" s="376"/>
      <c r="IAN114" s="376"/>
      <c r="IAO114" s="376"/>
      <c r="IAP114" s="376"/>
      <c r="IAQ114" s="376"/>
      <c r="IAR114" s="376"/>
      <c r="IAS114" s="376"/>
      <c r="IAT114" s="376"/>
      <c r="IAU114" s="376"/>
      <c r="IAV114" s="376"/>
      <c r="IAW114" s="376"/>
      <c r="IAX114" s="376"/>
      <c r="IAY114" s="376"/>
      <c r="IAZ114" s="376"/>
      <c r="IBA114" s="376"/>
      <c r="IBB114" s="376"/>
      <c r="IBC114" s="376"/>
      <c r="IBD114" s="376"/>
      <c r="IBE114" s="376"/>
      <c r="IBF114" s="376"/>
      <c r="IBG114" s="376"/>
      <c r="IBH114" s="376"/>
      <c r="IBI114" s="376"/>
      <c r="IBJ114" s="376"/>
      <c r="IBK114" s="376"/>
      <c r="IBL114" s="376"/>
      <c r="IBM114" s="376"/>
      <c r="IBN114" s="376"/>
      <c r="IBO114" s="376"/>
      <c r="IBP114" s="376"/>
      <c r="IBQ114" s="376"/>
      <c r="IBR114" s="376"/>
      <c r="IBS114" s="376"/>
      <c r="IBT114" s="376"/>
      <c r="IBU114" s="376"/>
      <c r="IBV114" s="376"/>
      <c r="IBW114" s="376"/>
      <c r="IBX114" s="376"/>
      <c r="IBY114" s="376"/>
      <c r="IBZ114" s="376"/>
      <c r="ICA114" s="376"/>
      <c r="ICB114" s="376"/>
      <c r="ICC114" s="376"/>
      <c r="ICD114" s="376"/>
      <c r="ICE114" s="376"/>
      <c r="ICF114" s="376"/>
      <c r="ICG114" s="376"/>
      <c r="ICH114" s="376"/>
      <c r="ICI114" s="376"/>
      <c r="ICJ114" s="376"/>
      <c r="ICK114" s="376"/>
      <c r="ICL114" s="376"/>
      <c r="ICM114" s="376"/>
      <c r="ICN114" s="376"/>
      <c r="ICO114" s="376"/>
      <c r="ICP114" s="376"/>
      <c r="ICQ114" s="376"/>
      <c r="ICR114" s="376"/>
      <c r="ICS114" s="376"/>
      <c r="ICT114" s="376"/>
      <c r="ICU114" s="376"/>
      <c r="ICV114" s="376"/>
      <c r="ICW114" s="376"/>
      <c r="ICX114" s="376"/>
      <c r="ICY114" s="376"/>
      <c r="ICZ114" s="376"/>
      <c r="IDA114" s="376"/>
      <c r="IDB114" s="376"/>
      <c r="IDC114" s="376"/>
      <c r="IDD114" s="376"/>
      <c r="IDE114" s="376"/>
      <c r="IDF114" s="376"/>
      <c r="IDG114" s="376"/>
      <c r="IDH114" s="376"/>
      <c r="IDI114" s="376"/>
      <c r="IDJ114" s="376"/>
      <c r="IDK114" s="376"/>
      <c r="IDL114" s="376"/>
      <c r="IDM114" s="376"/>
      <c r="IDN114" s="376"/>
      <c r="IDO114" s="376"/>
      <c r="IDP114" s="376"/>
      <c r="IDQ114" s="376"/>
      <c r="IDR114" s="376"/>
      <c r="IDS114" s="376"/>
      <c r="IDT114" s="376"/>
      <c r="IDU114" s="376"/>
      <c r="IDV114" s="376"/>
      <c r="IDW114" s="376"/>
      <c r="IDX114" s="376"/>
      <c r="IDY114" s="376"/>
      <c r="IDZ114" s="376"/>
      <c r="IEA114" s="376"/>
      <c r="IEB114" s="376"/>
      <c r="IEC114" s="376"/>
      <c r="IED114" s="376"/>
      <c r="IEE114" s="376"/>
      <c r="IEF114" s="376"/>
      <c r="IEG114" s="376"/>
      <c r="IEH114" s="376"/>
      <c r="IEI114" s="376"/>
      <c r="IEJ114" s="376"/>
      <c r="IEK114" s="376"/>
      <c r="IEL114" s="376"/>
      <c r="IEM114" s="376"/>
      <c r="IEN114" s="376"/>
      <c r="IEO114" s="376"/>
      <c r="IEP114" s="376"/>
      <c r="IEQ114" s="376"/>
      <c r="IER114" s="376"/>
      <c r="IES114" s="376"/>
      <c r="IET114" s="376"/>
      <c r="IEU114" s="376"/>
      <c r="IEV114" s="376"/>
      <c r="IEW114" s="376"/>
      <c r="IEX114" s="376"/>
      <c r="IEY114" s="376"/>
      <c r="IEZ114" s="376"/>
      <c r="IFA114" s="376"/>
      <c r="IFB114" s="376"/>
      <c r="IFC114" s="376"/>
      <c r="IFD114" s="376"/>
      <c r="IFE114" s="376"/>
      <c r="IFF114" s="376"/>
      <c r="IFG114" s="376"/>
      <c r="IFH114" s="376"/>
      <c r="IFI114" s="376"/>
      <c r="IFJ114" s="376"/>
      <c r="IFK114" s="376"/>
      <c r="IFL114" s="376"/>
      <c r="IFM114" s="376"/>
      <c r="IFN114" s="376"/>
      <c r="IFO114" s="376"/>
      <c r="IFP114" s="376"/>
      <c r="IFQ114" s="376"/>
      <c r="IFR114" s="376"/>
      <c r="IFS114" s="376"/>
      <c r="IFT114" s="376"/>
      <c r="IFU114" s="376"/>
      <c r="IFV114" s="376"/>
      <c r="IFW114" s="376"/>
      <c r="IFX114" s="376"/>
      <c r="IFY114" s="376"/>
      <c r="IFZ114" s="376"/>
      <c r="IGA114" s="376"/>
      <c r="IGB114" s="376"/>
      <c r="IGC114" s="376"/>
      <c r="IGD114" s="376"/>
      <c r="IGE114" s="376"/>
      <c r="IGF114" s="376"/>
      <c r="IGG114" s="376"/>
      <c r="IGH114" s="376"/>
      <c r="IGI114" s="376"/>
      <c r="IGJ114" s="376"/>
      <c r="IGK114" s="376"/>
      <c r="IGL114" s="376"/>
      <c r="IGM114" s="376"/>
      <c r="IGN114" s="376"/>
      <c r="IGO114" s="376"/>
      <c r="IGP114" s="376"/>
      <c r="IGQ114" s="376"/>
      <c r="IGR114" s="376"/>
      <c r="IGS114" s="376"/>
      <c r="IGT114" s="376"/>
      <c r="IGU114" s="376"/>
      <c r="IGV114" s="376"/>
      <c r="IGW114" s="376"/>
      <c r="IGX114" s="376"/>
      <c r="IGY114" s="376"/>
      <c r="IGZ114" s="376"/>
      <c r="IHA114" s="376"/>
      <c r="IHB114" s="376"/>
      <c r="IHC114" s="376"/>
      <c r="IHD114" s="376"/>
      <c r="IHE114" s="376"/>
      <c r="IHF114" s="376"/>
      <c r="IHG114" s="376"/>
      <c r="IHH114" s="376"/>
      <c r="IHI114" s="376"/>
      <c r="IHJ114" s="376"/>
      <c r="IHK114" s="376"/>
      <c r="IHL114" s="376"/>
      <c r="IHM114" s="376"/>
      <c r="IHN114" s="376"/>
      <c r="IHO114" s="376"/>
      <c r="IHP114" s="376"/>
      <c r="IHQ114" s="376"/>
      <c r="IHR114" s="376"/>
      <c r="IHS114" s="376"/>
      <c r="IHT114" s="376"/>
      <c r="IHU114" s="376"/>
      <c r="IHV114" s="376"/>
      <c r="IHW114" s="376"/>
      <c r="IHX114" s="376"/>
      <c r="IHY114" s="376"/>
      <c r="IHZ114" s="376"/>
      <c r="IIA114" s="376"/>
      <c r="IIB114" s="376"/>
      <c r="IIC114" s="376"/>
      <c r="IID114" s="376"/>
      <c r="IIE114" s="376"/>
      <c r="IIF114" s="376"/>
      <c r="IIG114" s="376"/>
      <c r="IIH114" s="376"/>
      <c r="III114" s="376"/>
      <c r="IIJ114" s="376"/>
      <c r="IIK114" s="376"/>
      <c r="IIL114" s="376"/>
      <c r="IIM114" s="376"/>
      <c r="IIN114" s="376"/>
      <c r="IIO114" s="376"/>
      <c r="IIP114" s="376"/>
      <c r="IIQ114" s="376"/>
      <c r="IIR114" s="376"/>
      <c r="IIS114" s="376"/>
      <c r="IIT114" s="376"/>
      <c r="IIU114" s="376"/>
      <c r="IIV114" s="376"/>
      <c r="IIW114" s="376"/>
      <c r="IIX114" s="376"/>
      <c r="IIY114" s="376"/>
      <c r="IIZ114" s="376"/>
      <c r="IJA114" s="376"/>
      <c r="IJB114" s="376"/>
      <c r="IJC114" s="376"/>
      <c r="IJD114" s="376"/>
      <c r="IJE114" s="376"/>
      <c r="IJF114" s="376"/>
      <c r="IJG114" s="376"/>
      <c r="IJH114" s="376"/>
      <c r="IJI114" s="376"/>
      <c r="IJJ114" s="376"/>
      <c r="IJK114" s="376"/>
      <c r="IJL114" s="376"/>
      <c r="IJM114" s="376"/>
      <c r="IJN114" s="376"/>
      <c r="IJO114" s="376"/>
      <c r="IJP114" s="376"/>
      <c r="IJQ114" s="376"/>
      <c r="IJR114" s="376"/>
      <c r="IJS114" s="376"/>
      <c r="IJT114" s="376"/>
      <c r="IJU114" s="376"/>
      <c r="IJV114" s="376"/>
      <c r="IJW114" s="376"/>
      <c r="IJX114" s="376"/>
      <c r="IJY114" s="376"/>
      <c r="IJZ114" s="376"/>
      <c r="IKA114" s="376"/>
      <c r="IKB114" s="376"/>
      <c r="IKC114" s="376"/>
      <c r="IKD114" s="376"/>
      <c r="IKE114" s="376"/>
      <c r="IKF114" s="376"/>
      <c r="IKG114" s="376"/>
      <c r="IKH114" s="376"/>
      <c r="IKI114" s="376"/>
      <c r="IKJ114" s="376"/>
      <c r="IKK114" s="376"/>
      <c r="IKL114" s="376"/>
      <c r="IKM114" s="376"/>
      <c r="IKN114" s="376"/>
      <c r="IKO114" s="376"/>
      <c r="IKP114" s="376"/>
      <c r="IKQ114" s="376"/>
      <c r="IKR114" s="376"/>
      <c r="IKS114" s="376"/>
      <c r="IKT114" s="376"/>
      <c r="IKU114" s="376"/>
      <c r="IKV114" s="376"/>
      <c r="IKW114" s="376"/>
      <c r="IKX114" s="376"/>
      <c r="IKY114" s="376"/>
      <c r="IKZ114" s="376"/>
      <c r="ILA114" s="376"/>
      <c r="ILB114" s="376"/>
      <c r="ILC114" s="376"/>
      <c r="ILD114" s="376"/>
      <c r="ILE114" s="376"/>
      <c r="ILF114" s="376"/>
      <c r="ILG114" s="376"/>
      <c r="ILH114" s="376"/>
      <c r="ILI114" s="376"/>
      <c r="ILJ114" s="376"/>
      <c r="ILK114" s="376"/>
      <c r="ILL114" s="376"/>
      <c r="ILM114" s="376"/>
      <c r="ILN114" s="376"/>
      <c r="ILO114" s="376"/>
      <c r="ILP114" s="376"/>
      <c r="ILQ114" s="376"/>
      <c r="ILR114" s="376"/>
      <c r="ILS114" s="376"/>
      <c r="ILT114" s="376"/>
      <c r="ILU114" s="376"/>
      <c r="ILV114" s="376"/>
      <c r="ILW114" s="376"/>
      <c r="ILX114" s="376"/>
      <c r="ILY114" s="376"/>
      <c r="ILZ114" s="376"/>
      <c r="IMA114" s="376"/>
      <c r="IMB114" s="376"/>
      <c r="IMC114" s="376"/>
      <c r="IMD114" s="376"/>
      <c r="IME114" s="376"/>
      <c r="IMF114" s="376"/>
      <c r="IMG114" s="376"/>
      <c r="IMH114" s="376"/>
      <c r="IMI114" s="376"/>
      <c r="IMJ114" s="376"/>
      <c r="IMK114" s="376"/>
      <c r="IML114" s="376"/>
      <c r="IMM114" s="376"/>
      <c r="IMN114" s="376"/>
      <c r="IMO114" s="376"/>
      <c r="IMP114" s="376"/>
      <c r="IMQ114" s="376"/>
      <c r="IMR114" s="376"/>
      <c r="IMS114" s="376"/>
      <c r="IMT114" s="376"/>
      <c r="IMU114" s="376"/>
      <c r="IMV114" s="376"/>
      <c r="IMW114" s="376"/>
      <c r="IMX114" s="376"/>
      <c r="IMY114" s="376"/>
      <c r="IMZ114" s="376"/>
      <c r="INA114" s="376"/>
      <c r="INB114" s="376"/>
      <c r="INC114" s="376"/>
      <c r="IND114" s="376"/>
      <c r="INE114" s="376"/>
      <c r="INF114" s="376"/>
      <c r="ING114" s="376"/>
      <c r="INH114" s="376"/>
      <c r="INI114" s="376"/>
      <c r="INJ114" s="376"/>
      <c r="INK114" s="376"/>
      <c r="INL114" s="376"/>
      <c r="INM114" s="376"/>
      <c r="INN114" s="376"/>
      <c r="INO114" s="376"/>
      <c r="INP114" s="376"/>
      <c r="INQ114" s="376"/>
      <c r="INR114" s="376"/>
      <c r="INS114" s="376"/>
      <c r="INT114" s="376"/>
      <c r="INU114" s="376"/>
      <c r="INV114" s="376"/>
      <c r="INW114" s="376"/>
      <c r="INX114" s="376"/>
      <c r="INY114" s="376"/>
      <c r="INZ114" s="376"/>
      <c r="IOA114" s="376"/>
      <c r="IOB114" s="376"/>
      <c r="IOC114" s="376"/>
      <c r="IOD114" s="376"/>
      <c r="IOE114" s="376"/>
      <c r="IOF114" s="376"/>
      <c r="IOG114" s="376"/>
      <c r="IOH114" s="376"/>
      <c r="IOI114" s="376"/>
      <c r="IOJ114" s="376"/>
      <c r="IOK114" s="376"/>
      <c r="IOL114" s="376"/>
      <c r="IOM114" s="376"/>
      <c r="ION114" s="376"/>
      <c r="IOO114" s="376"/>
      <c r="IOP114" s="376"/>
      <c r="IOQ114" s="376"/>
      <c r="IOR114" s="376"/>
      <c r="IOS114" s="376"/>
      <c r="IOT114" s="376"/>
      <c r="IOU114" s="376"/>
      <c r="IOV114" s="376"/>
      <c r="IOW114" s="376"/>
      <c r="IOX114" s="376"/>
      <c r="IOY114" s="376"/>
      <c r="IOZ114" s="376"/>
      <c r="IPA114" s="376"/>
      <c r="IPB114" s="376"/>
      <c r="IPC114" s="376"/>
      <c r="IPD114" s="376"/>
      <c r="IPE114" s="376"/>
      <c r="IPF114" s="376"/>
      <c r="IPG114" s="376"/>
      <c r="IPH114" s="376"/>
      <c r="IPI114" s="376"/>
      <c r="IPJ114" s="376"/>
      <c r="IPK114" s="376"/>
      <c r="IPL114" s="376"/>
      <c r="IPM114" s="376"/>
      <c r="IPN114" s="376"/>
      <c r="IPO114" s="376"/>
      <c r="IPP114" s="376"/>
      <c r="IPQ114" s="376"/>
      <c r="IPR114" s="376"/>
      <c r="IPS114" s="376"/>
      <c r="IPT114" s="376"/>
      <c r="IPU114" s="376"/>
      <c r="IPV114" s="376"/>
      <c r="IPW114" s="376"/>
      <c r="IPX114" s="376"/>
      <c r="IPY114" s="376"/>
      <c r="IPZ114" s="376"/>
      <c r="IQA114" s="376"/>
      <c r="IQB114" s="376"/>
      <c r="IQC114" s="376"/>
      <c r="IQD114" s="376"/>
      <c r="IQE114" s="376"/>
      <c r="IQF114" s="376"/>
      <c r="IQG114" s="376"/>
      <c r="IQH114" s="376"/>
      <c r="IQI114" s="376"/>
      <c r="IQJ114" s="376"/>
      <c r="IQK114" s="376"/>
      <c r="IQL114" s="376"/>
      <c r="IQM114" s="376"/>
      <c r="IQN114" s="376"/>
      <c r="IQO114" s="376"/>
      <c r="IQP114" s="376"/>
      <c r="IQQ114" s="376"/>
      <c r="IQR114" s="376"/>
      <c r="IQS114" s="376"/>
      <c r="IQT114" s="376"/>
      <c r="IQU114" s="376"/>
      <c r="IQV114" s="376"/>
      <c r="IQW114" s="376"/>
      <c r="IQX114" s="376"/>
      <c r="IQY114" s="376"/>
      <c r="IQZ114" s="376"/>
      <c r="IRA114" s="376"/>
      <c r="IRB114" s="376"/>
      <c r="IRC114" s="376"/>
      <c r="IRD114" s="376"/>
      <c r="IRE114" s="376"/>
      <c r="IRF114" s="376"/>
      <c r="IRG114" s="376"/>
      <c r="IRH114" s="376"/>
      <c r="IRI114" s="376"/>
      <c r="IRJ114" s="376"/>
      <c r="IRK114" s="376"/>
      <c r="IRL114" s="376"/>
      <c r="IRM114" s="376"/>
      <c r="IRN114" s="376"/>
      <c r="IRO114" s="376"/>
      <c r="IRP114" s="376"/>
      <c r="IRQ114" s="376"/>
      <c r="IRR114" s="376"/>
      <c r="IRS114" s="376"/>
      <c r="IRT114" s="376"/>
      <c r="IRU114" s="376"/>
      <c r="IRV114" s="376"/>
      <c r="IRW114" s="376"/>
      <c r="IRX114" s="376"/>
      <c r="IRY114" s="376"/>
      <c r="IRZ114" s="376"/>
      <c r="ISA114" s="376"/>
      <c r="ISB114" s="376"/>
      <c r="ISC114" s="376"/>
      <c r="ISD114" s="376"/>
      <c r="ISE114" s="376"/>
      <c r="ISF114" s="376"/>
      <c r="ISG114" s="376"/>
      <c r="ISH114" s="376"/>
      <c r="ISI114" s="376"/>
      <c r="ISJ114" s="376"/>
      <c r="ISK114" s="376"/>
      <c r="ISL114" s="376"/>
      <c r="ISM114" s="376"/>
      <c r="ISN114" s="376"/>
      <c r="ISO114" s="376"/>
      <c r="ISP114" s="376"/>
      <c r="ISQ114" s="376"/>
      <c r="ISR114" s="376"/>
      <c r="ISS114" s="376"/>
      <c r="IST114" s="376"/>
      <c r="ISU114" s="376"/>
      <c r="ISV114" s="376"/>
      <c r="ISW114" s="376"/>
      <c r="ISX114" s="376"/>
      <c r="ISY114" s="376"/>
      <c r="ISZ114" s="376"/>
      <c r="ITA114" s="376"/>
      <c r="ITB114" s="376"/>
      <c r="ITC114" s="376"/>
      <c r="ITD114" s="376"/>
      <c r="ITE114" s="376"/>
      <c r="ITF114" s="376"/>
      <c r="ITG114" s="376"/>
      <c r="ITH114" s="376"/>
      <c r="ITI114" s="376"/>
      <c r="ITJ114" s="376"/>
      <c r="ITK114" s="376"/>
      <c r="ITL114" s="376"/>
      <c r="ITM114" s="376"/>
      <c r="ITN114" s="376"/>
      <c r="ITO114" s="376"/>
      <c r="ITP114" s="376"/>
      <c r="ITQ114" s="376"/>
      <c r="ITR114" s="376"/>
      <c r="ITS114" s="376"/>
      <c r="ITT114" s="376"/>
      <c r="ITU114" s="376"/>
      <c r="ITV114" s="376"/>
      <c r="ITW114" s="376"/>
      <c r="ITX114" s="376"/>
      <c r="ITY114" s="376"/>
      <c r="ITZ114" s="376"/>
      <c r="IUA114" s="376"/>
      <c r="IUB114" s="376"/>
      <c r="IUC114" s="376"/>
      <c r="IUD114" s="376"/>
      <c r="IUE114" s="376"/>
      <c r="IUF114" s="376"/>
      <c r="IUG114" s="376"/>
      <c r="IUH114" s="376"/>
      <c r="IUI114" s="376"/>
      <c r="IUJ114" s="376"/>
      <c r="IUK114" s="376"/>
      <c r="IUL114" s="376"/>
      <c r="IUM114" s="376"/>
      <c r="IUN114" s="376"/>
      <c r="IUO114" s="376"/>
      <c r="IUP114" s="376"/>
      <c r="IUQ114" s="376"/>
      <c r="IUR114" s="376"/>
      <c r="IUS114" s="376"/>
      <c r="IUT114" s="376"/>
      <c r="IUU114" s="376"/>
      <c r="IUV114" s="376"/>
      <c r="IUW114" s="376"/>
      <c r="IUX114" s="376"/>
      <c r="IUY114" s="376"/>
      <c r="IUZ114" s="376"/>
      <c r="IVA114" s="376"/>
      <c r="IVB114" s="376"/>
      <c r="IVC114" s="376"/>
      <c r="IVD114" s="376"/>
      <c r="IVE114" s="376"/>
      <c r="IVF114" s="376"/>
      <c r="IVG114" s="376"/>
      <c r="IVH114" s="376"/>
      <c r="IVI114" s="376"/>
      <c r="IVJ114" s="376"/>
      <c r="IVK114" s="376"/>
      <c r="IVL114" s="376"/>
      <c r="IVM114" s="376"/>
      <c r="IVN114" s="376"/>
      <c r="IVO114" s="376"/>
      <c r="IVP114" s="376"/>
      <c r="IVQ114" s="376"/>
      <c r="IVR114" s="376"/>
      <c r="IVS114" s="376"/>
      <c r="IVT114" s="376"/>
      <c r="IVU114" s="376"/>
      <c r="IVV114" s="376"/>
      <c r="IVW114" s="376"/>
      <c r="IVX114" s="376"/>
      <c r="IVY114" s="376"/>
      <c r="IVZ114" s="376"/>
      <c r="IWA114" s="376"/>
      <c r="IWB114" s="376"/>
      <c r="IWC114" s="376"/>
      <c r="IWD114" s="376"/>
      <c r="IWE114" s="376"/>
      <c r="IWF114" s="376"/>
      <c r="IWG114" s="376"/>
      <c r="IWH114" s="376"/>
      <c r="IWI114" s="376"/>
      <c r="IWJ114" s="376"/>
      <c r="IWK114" s="376"/>
      <c r="IWL114" s="376"/>
      <c r="IWM114" s="376"/>
      <c r="IWN114" s="376"/>
      <c r="IWO114" s="376"/>
      <c r="IWP114" s="376"/>
      <c r="IWQ114" s="376"/>
      <c r="IWR114" s="376"/>
      <c r="IWS114" s="376"/>
      <c r="IWT114" s="376"/>
      <c r="IWU114" s="376"/>
      <c r="IWV114" s="376"/>
      <c r="IWW114" s="376"/>
      <c r="IWX114" s="376"/>
      <c r="IWY114" s="376"/>
      <c r="IWZ114" s="376"/>
      <c r="IXA114" s="376"/>
      <c r="IXB114" s="376"/>
      <c r="IXC114" s="376"/>
      <c r="IXD114" s="376"/>
      <c r="IXE114" s="376"/>
      <c r="IXF114" s="376"/>
      <c r="IXG114" s="376"/>
      <c r="IXH114" s="376"/>
      <c r="IXI114" s="376"/>
      <c r="IXJ114" s="376"/>
      <c r="IXK114" s="376"/>
      <c r="IXL114" s="376"/>
      <c r="IXM114" s="376"/>
      <c r="IXN114" s="376"/>
      <c r="IXO114" s="376"/>
      <c r="IXP114" s="376"/>
      <c r="IXQ114" s="376"/>
      <c r="IXR114" s="376"/>
      <c r="IXS114" s="376"/>
      <c r="IXT114" s="376"/>
      <c r="IXU114" s="376"/>
      <c r="IXV114" s="376"/>
      <c r="IXW114" s="376"/>
      <c r="IXX114" s="376"/>
      <c r="IXY114" s="376"/>
      <c r="IXZ114" s="376"/>
      <c r="IYA114" s="376"/>
      <c r="IYB114" s="376"/>
      <c r="IYC114" s="376"/>
      <c r="IYD114" s="376"/>
      <c r="IYE114" s="376"/>
      <c r="IYF114" s="376"/>
      <c r="IYG114" s="376"/>
      <c r="IYH114" s="376"/>
      <c r="IYI114" s="376"/>
      <c r="IYJ114" s="376"/>
      <c r="IYK114" s="376"/>
      <c r="IYL114" s="376"/>
      <c r="IYM114" s="376"/>
      <c r="IYN114" s="376"/>
      <c r="IYO114" s="376"/>
      <c r="IYP114" s="376"/>
      <c r="IYQ114" s="376"/>
      <c r="IYR114" s="376"/>
      <c r="IYS114" s="376"/>
      <c r="IYT114" s="376"/>
      <c r="IYU114" s="376"/>
      <c r="IYV114" s="376"/>
      <c r="IYW114" s="376"/>
      <c r="IYX114" s="376"/>
      <c r="IYY114" s="376"/>
      <c r="IYZ114" s="376"/>
      <c r="IZA114" s="376"/>
      <c r="IZB114" s="376"/>
      <c r="IZC114" s="376"/>
      <c r="IZD114" s="376"/>
      <c r="IZE114" s="376"/>
      <c r="IZF114" s="376"/>
      <c r="IZG114" s="376"/>
      <c r="IZH114" s="376"/>
      <c r="IZI114" s="376"/>
      <c r="IZJ114" s="376"/>
      <c r="IZK114" s="376"/>
      <c r="IZL114" s="376"/>
      <c r="IZM114" s="376"/>
      <c r="IZN114" s="376"/>
      <c r="IZO114" s="376"/>
      <c r="IZP114" s="376"/>
      <c r="IZQ114" s="376"/>
      <c r="IZR114" s="376"/>
      <c r="IZS114" s="376"/>
      <c r="IZT114" s="376"/>
      <c r="IZU114" s="376"/>
      <c r="IZV114" s="376"/>
      <c r="IZW114" s="376"/>
      <c r="IZX114" s="376"/>
      <c r="IZY114" s="376"/>
      <c r="IZZ114" s="376"/>
      <c r="JAA114" s="376"/>
      <c r="JAB114" s="376"/>
      <c r="JAC114" s="376"/>
      <c r="JAD114" s="376"/>
      <c r="JAE114" s="376"/>
      <c r="JAF114" s="376"/>
      <c r="JAG114" s="376"/>
      <c r="JAH114" s="376"/>
      <c r="JAI114" s="376"/>
      <c r="JAJ114" s="376"/>
      <c r="JAK114" s="376"/>
      <c r="JAL114" s="376"/>
      <c r="JAM114" s="376"/>
      <c r="JAN114" s="376"/>
      <c r="JAO114" s="376"/>
      <c r="JAP114" s="376"/>
      <c r="JAQ114" s="376"/>
      <c r="JAR114" s="376"/>
      <c r="JAS114" s="376"/>
      <c r="JAT114" s="376"/>
      <c r="JAU114" s="376"/>
      <c r="JAV114" s="376"/>
      <c r="JAW114" s="376"/>
      <c r="JAX114" s="376"/>
      <c r="JAY114" s="376"/>
      <c r="JAZ114" s="376"/>
      <c r="JBA114" s="376"/>
      <c r="JBB114" s="376"/>
      <c r="JBC114" s="376"/>
      <c r="JBD114" s="376"/>
      <c r="JBE114" s="376"/>
      <c r="JBF114" s="376"/>
      <c r="JBG114" s="376"/>
      <c r="JBH114" s="376"/>
      <c r="JBI114" s="376"/>
      <c r="JBJ114" s="376"/>
      <c r="JBK114" s="376"/>
      <c r="JBL114" s="376"/>
      <c r="JBM114" s="376"/>
      <c r="JBN114" s="376"/>
      <c r="JBO114" s="376"/>
      <c r="JBP114" s="376"/>
      <c r="JBQ114" s="376"/>
      <c r="JBR114" s="376"/>
      <c r="JBS114" s="376"/>
      <c r="JBT114" s="376"/>
      <c r="JBU114" s="376"/>
      <c r="JBV114" s="376"/>
      <c r="JBW114" s="376"/>
      <c r="JBX114" s="376"/>
      <c r="JBY114" s="376"/>
      <c r="JBZ114" s="376"/>
      <c r="JCA114" s="376"/>
      <c r="JCB114" s="376"/>
      <c r="JCC114" s="376"/>
      <c r="JCD114" s="376"/>
      <c r="JCE114" s="376"/>
      <c r="JCF114" s="376"/>
      <c r="JCG114" s="376"/>
      <c r="JCH114" s="376"/>
      <c r="JCI114" s="376"/>
      <c r="JCJ114" s="376"/>
      <c r="JCK114" s="376"/>
      <c r="JCL114" s="376"/>
      <c r="JCM114" s="376"/>
      <c r="JCN114" s="376"/>
      <c r="JCO114" s="376"/>
      <c r="JCP114" s="376"/>
      <c r="JCQ114" s="376"/>
      <c r="JCR114" s="376"/>
      <c r="JCS114" s="376"/>
      <c r="JCT114" s="376"/>
      <c r="JCU114" s="376"/>
      <c r="JCV114" s="376"/>
      <c r="JCW114" s="376"/>
      <c r="JCX114" s="376"/>
      <c r="JCY114" s="376"/>
      <c r="JCZ114" s="376"/>
      <c r="JDA114" s="376"/>
      <c r="JDB114" s="376"/>
      <c r="JDC114" s="376"/>
      <c r="JDD114" s="376"/>
      <c r="JDE114" s="376"/>
      <c r="JDF114" s="376"/>
      <c r="JDG114" s="376"/>
      <c r="JDH114" s="376"/>
      <c r="JDI114" s="376"/>
      <c r="JDJ114" s="376"/>
      <c r="JDK114" s="376"/>
      <c r="JDL114" s="376"/>
      <c r="JDM114" s="376"/>
      <c r="JDN114" s="376"/>
      <c r="JDO114" s="376"/>
      <c r="JDP114" s="376"/>
      <c r="JDQ114" s="376"/>
      <c r="JDR114" s="376"/>
      <c r="JDS114" s="376"/>
      <c r="JDT114" s="376"/>
      <c r="JDU114" s="376"/>
      <c r="JDV114" s="376"/>
      <c r="JDW114" s="376"/>
      <c r="JDX114" s="376"/>
      <c r="JDY114" s="376"/>
      <c r="JDZ114" s="376"/>
      <c r="JEA114" s="376"/>
      <c r="JEB114" s="376"/>
      <c r="JEC114" s="376"/>
      <c r="JED114" s="376"/>
      <c r="JEE114" s="376"/>
      <c r="JEF114" s="376"/>
      <c r="JEG114" s="376"/>
      <c r="JEH114" s="376"/>
      <c r="JEI114" s="376"/>
      <c r="JEJ114" s="376"/>
      <c r="JEK114" s="376"/>
      <c r="JEL114" s="376"/>
      <c r="JEM114" s="376"/>
      <c r="JEN114" s="376"/>
      <c r="JEO114" s="376"/>
      <c r="JEP114" s="376"/>
      <c r="JEQ114" s="376"/>
      <c r="JER114" s="376"/>
      <c r="JES114" s="376"/>
      <c r="JET114" s="376"/>
      <c r="JEU114" s="376"/>
      <c r="JEV114" s="376"/>
      <c r="JEW114" s="376"/>
      <c r="JEX114" s="376"/>
      <c r="JEY114" s="376"/>
      <c r="JEZ114" s="376"/>
      <c r="JFA114" s="376"/>
      <c r="JFB114" s="376"/>
      <c r="JFC114" s="376"/>
      <c r="JFD114" s="376"/>
      <c r="JFE114" s="376"/>
      <c r="JFF114" s="376"/>
      <c r="JFG114" s="376"/>
      <c r="JFH114" s="376"/>
      <c r="JFI114" s="376"/>
      <c r="JFJ114" s="376"/>
      <c r="JFK114" s="376"/>
      <c r="JFL114" s="376"/>
      <c r="JFM114" s="376"/>
      <c r="JFN114" s="376"/>
      <c r="JFO114" s="376"/>
      <c r="JFP114" s="376"/>
      <c r="JFQ114" s="376"/>
      <c r="JFR114" s="376"/>
      <c r="JFS114" s="376"/>
      <c r="JFT114" s="376"/>
      <c r="JFU114" s="376"/>
      <c r="JFV114" s="376"/>
      <c r="JFW114" s="376"/>
      <c r="JFX114" s="376"/>
      <c r="JFY114" s="376"/>
      <c r="JFZ114" s="376"/>
      <c r="JGA114" s="376"/>
      <c r="JGB114" s="376"/>
      <c r="JGC114" s="376"/>
      <c r="JGD114" s="376"/>
      <c r="JGE114" s="376"/>
      <c r="JGF114" s="376"/>
      <c r="JGG114" s="376"/>
      <c r="JGH114" s="376"/>
      <c r="JGI114" s="376"/>
      <c r="JGJ114" s="376"/>
      <c r="JGK114" s="376"/>
      <c r="JGL114" s="376"/>
      <c r="JGM114" s="376"/>
      <c r="JGN114" s="376"/>
      <c r="JGO114" s="376"/>
      <c r="JGP114" s="376"/>
      <c r="JGQ114" s="376"/>
      <c r="JGR114" s="376"/>
      <c r="JGS114" s="376"/>
      <c r="JGT114" s="376"/>
      <c r="JGU114" s="376"/>
      <c r="JGV114" s="376"/>
      <c r="JGW114" s="376"/>
      <c r="JGX114" s="376"/>
      <c r="JGY114" s="376"/>
      <c r="JGZ114" s="376"/>
      <c r="JHA114" s="376"/>
      <c r="JHB114" s="376"/>
      <c r="JHC114" s="376"/>
      <c r="JHD114" s="376"/>
      <c r="JHE114" s="376"/>
      <c r="JHF114" s="376"/>
      <c r="JHG114" s="376"/>
      <c r="JHH114" s="376"/>
      <c r="JHI114" s="376"/>
      <c r="JHJ114" s="376"/>
      <c r="JHK114" s="376"/>
      <c r="JHL114" s="376"/>
      <c r="JHM114" s="376"/>
      <c r="JHN114" s="376"/>
      <c r="JHO114" s="376"/>
      <c r="JHP114" s="376"/>
      <c r="JHQ114" s="376"/>
      <c r="JHR114" s="376"/>
      <c r="JHS114" s="376"/>
      <c r="JHT114" s="376"/>
      <c r="JHU114" s="376"/>
      <c r="JHV114" s="376"/>
      <c r="JHW114" s="376"/>
      <c r="JHX114" s="376"/>
      <c r="JHY114" s="376"/>
      <c r="JHZ114" s="376"/>
      <c r="JIA114" s="376"/>
      <c r="JIB114" s="376"/>
      <c r="JIC114" s="376"/>
      <c r="JID114" s="376"/>
      <c r="JIE114" s="376"/>
      <c r="JIF114" s="376"/>
      <c r="JIG114" s="376"/>
      <c r="JIH114" s="376"/>
      <c r="JII114" s="376"/>
      <c r="JIJ114" s="376"/>
      <c r="JIK114" s="376"/>
      <c r="JIL114" s="376"/>
      <c r="JIM114" s="376"/>
      <c r="JIN114" s="376"/>
      <c r="JIO114" s="376"/>
      <c r="JIP114" s="376"/>
      <c r="JIQ114" s="376"/>
      <c r="JIR114" s="376"/>
      <c r="JIS114" s="376"/>
      <c r="JIT114" s="376"/>
      <c r="JIU114" s="376"/>
      <c r="JIV114" s="376"/>
      <c r="JIW114" s="376"/>
      <c r="JIX114" s="376"/>
      <c r="JIY114" s="376"/>
      <c r="JIZ114" s="376"/>
      <c r="JJA114" s="376"/>
      <c r="JJB114" s="376"/>
      <c r="JJC114" s="376"/>
      <c r="JJD114" s="376"/>
      <c r="JJE114" s="376"/>
      <c r="JJF114" s="376"/>
      <c r="JJG114" s="376"/>
      <c r="JJH114" s="376"/>
      <c r="JJI114" s="376"/>
      <c r="JJJ114" s="376"/>
      <c r="JJK114" s="376"/>
      <c r="JJL114" s="376"/>
      <c r="JJM114" s="376"/>
      <c r="JJN114" s="376"/>
      <c r="JJO114" s="376"/>
      <c r="JJP114" s="376"/>
      <c r="JJQ114" s="376"/>
      <c r="JJR114" s="376"/>
      <c r="JJS114" s="376"/>
      <c r="JJT114" s="376"/>
      <c r="JJU114" s="376"/>
      <c r="JJV114" s="376"/>
      <c r="JJW114" s="376"/>
      <c r="JJX114" s="376"/>
      <c r="JJY114" s="376"/>
      <c r="JJZ114" s="376"/>
      <c r="JKA114" s="376"/>
      <c r="JKB114" s="376"/>
      <c r="JKC114" s="376"/>
      <c r="JKD114" s="376"/>
      <c r="JKE114" s="376"/>
      <c r="JKF114" s="376"/>
      <c r="JKG114" s="376"/>
      <c r="JKH114" s="376"/>
      <c r="JKI114" s="376"/>
      <c r="JKJ114" s="376"/>
      <c r="JKK114" s="376"/>
      <c r="JKL114" s="376"/>
      <c r="JKM114" s="376"/>
      <c r="JKN114" s="376"/>
      <c r="JKO114" s="376"/>
      <c r="JKP114" s="376"/>
      <c r="JKQ114" s="376"/>
      <c r="JKR114" s="376"/>
      <c r="JKS114" s="376"/>
      <c r="JKT114" s="376"/>
      <c r="JKU114" s="376"/>
      <c r="JKV114" s="376"/>
      <c r="JKW114" s="376"/>
      <c r="JKX114" s="376"/>
      <c r="JKY114" s="376"/>
      <c r="JKZ114" s="376"/>
      <c r="JLA114" s="376"/>
      <c r="JLB114" s="376"/>
      <c r="JLC114" s="376"/>
      <c r="JLD114" s="376"/>
      <c r="JLE114" s="376"/>
      <c r="JLF114" s="376"/>
      <c r="JLG114" s="376"/>
      <c r="JLH114" s="376"/>
      <c r="JLI114" s="376"/>
      <c r="JLJ114" s="376"/>
      <c r="JLK114" s="376"/>
      <c r="JLL114" s="376"/>
      <c r="JLM114" s="376"/>
      <c r="JLN114" s="376"/>
      <c r="JLO114" s="376"/>
      <c r="JLP114" s="376"/>
      <c r="JLQ114" s="376"/>
      <c r="JLR114" s="376"/>
      <c r="JLS114" s="376"/>
      <c r="JLT114" s="376"/>
      <c r="JLU114" s="376"/>
      <c r="JLV114" s="376"/>
      <c r="JLW114" s="376"/>
      <c r="JLX114" s="376"/>
      <c r="JLY114" s="376"/>
      <c r="JLZ114" s="376"/>
      <c r="JMA114" s="376"/>
      <c r="JMB114" s="376"/>
      <c r="JMC114" s="376"/>
      <c r="JMD114" s="376"/>
      <c r="JME114" s="376"/>
      <c r="JMF114" s="376"/>
      <c r="JMG114" s="376"/>
      <c r="JMH114" s="376"/>
      <c r="JMI114" s="376"/>
      <c r="JMJ114" s="376"/>
      <c r="JMK114" s="376"/>
      <c r="JML114" s="376"/>
      <c r="JMM114" s="376"/>
      <c r="JMN114" s="376"/>
      <c r="JMO114" s="376"/>
      <c r="JMP114" s="376"/>
      <c r="JMQ114" s="376"/>
      <c r="JMR114" s="376"/>
      <c r="JMS114" s="376"/>
      <c r="JMT114" s="376"/>
      <c r="JMU114" s="376"/>
      <c r="JMV114" s="376"/>
      <c r="JMW114" s="376"/>
      <c r="JMX114" s="376"/>
      <c r="JMY114" s="376"/>
      <c r="JMZ114" s="376"/>
      <c r="JNA114" s="376"/>
      <c r="JNB114" s="376"/>
      <c r="JNC114" s="376"/>
      <c r="JND114" s="376"/>
      <c r="JNE114" s="376"/>
      <c r="JNF114" s="376"/>
      <c r="JNG114" s="376"/>
      <c r="JNH114" s="376"/>
      <c r="JNI114" s="376"/>
      <c r="JNJ114" s="376"/>
      <c r="JNK114" s="376"/>
      <c r="JNL114" s="376"/>
      <c r="JNM114" s="376"/>
      <c r="JNN114" s="376"/>
      <c r="JNO114" s="376"/>
      <c r="JNP114" s="376"/>
      <c r="JNQ114" s="376"/>
      <c r="JNR114" s="376"/>
      <c r="JNS114" s="376"/>
      <c r="JNT114" s="376"/>
      <c r="JNU114" s="376"/>
      <c r="JNV114" s="376"/>
      <c r="JNW114" s="376"/>
      <c r="JNX114" s="376"/>
      <c r="JNY114" s="376"/>
      <c r="JNZ114" s="376"/>
      <c r="JOA114" s="376"/>
      <c r="JOB114" s="376"/>
      <c r="JOC114" s="376"/>
      <c r="JOD114" s="376"/>
      <c r="JOE114" s="376"/>
      <c r="JOF114" s="376"/>
      <c r="JOG114" s="376"/>
      <c r="JOH114" s="376"/>
      <c r="JOI114" s="376"/>
      <c r="JOJ114" s="376"/>
      <c r="JOK114" s="376"/>
      <c r="JOL114" s="376"/>
      <c r="JOM114" s="376"/>
      <c r="JON114" s="376"/>
      <c r="JOO114" s="376"/>
      <c r="JOP114" s="376"/>
      <c r="JOQ114" s="376"/>
      <c r="JOR114" s="376"/>
      <c r="JOS114" s="376"/>
      <c r="JOT114" s="376"/>
      <c r="JOU114" s="376"/>
      <c r="JOV114" s="376"/>
      <c r="JOW114" s="376"/>
      <c r="JOX114" s="376"/>
      <c r="JOY114" s="376"/>
      <c r="JOZ114" s="376"/>
      <c r="JPA114" s="376"/>
      <c r="JPB114" s="376"/>
      <c r="JPC114" s="376"/>
      <c r="JPD114" s="376"/>
      <c r="JPE114" s="376"/>
      <c r="JPF114" s="376"/>
      <c r="JPG114" s="376"/>
      <c r="JPH114" s="376"/>
      <c r="JPI114" s="376"/>
      <c r="JPJ114" s="376"/>
      <c r="JPK114" s="376"/>
      <c r="JPL114" s="376"/>
      <c r="JPM114" s="376"/>
      <c r="JPN114" s="376"/>
      <c r="JPO114" s="376"/>
      <c r="JPP114" s="376"/>
      <c r="JPQ114" s="376"/>
      <c r="JPR114" s="376"/>
      <c r="JPS114" s="376"/>
      <c r="JPT114" s="376"/>
      <c r="JPU114" s="376"/>
      <c r="JPV114" s="376"/>
      <c r="JPW114" s="376"/>
      <c r="JPX114" s="376"/>
      <c r="JPY114" s="376"/>
      <c r="JPZ114" s="376"/>
      <c r="JQA114" s="376"/>
      <c r="JQB114" s="376"/>
      <c r="JQC114" s="376"/>
      <c r="JQD114" s="376"/>
      <c r="JQE114" s="376"/>
      <c r="JQF114" s="376"/>
      <c r="JQG114" s="376"/>
      <c r="JQH114" s="376"/>
      <c r="JQI114" s="376"/>
      <c r="JQJ114" s="376"/>
      <c r="JQK114" s="376"/>
      <c r="JQL114" s="376"/>
      <c r="JQM114" s="376"/>
      <c r="JQN114" s="376"/>
      <c r="JQO114" s="376"/>
      <c r="JQP114" s="376"/>
      <c r="JQQ114" s="376"/>
      <c r="JQR114" s="376"/>
      <c r="JQS114" s="376"/>
      <c r="JQT114" s="376"/>
      <c r="JQU114" s="376"/>
      <c r="JQV114" s="376"/>
      <c r="JQW114" s="376"/>
      <c r="JQX114" s="376"/>
      <c r="JQY114" s="376"/>
      <c r="JQZ114" s="376"/>
      <c r="JRA114" s="376"/>
      <c r="JRB114" s="376"/>
      <c r="JRC114" s="376"/>
      <c r="JRD114" s="376"/>
      <c r="JRE114" s="376"/>
      <c r="JRF114" s="376"/>
      <c r="JRG114" s="376"/>
      <c r="JRH114" s="376"/>
      <c r="JRI114" s="376"/>
      <c r="JRJ114" s="376"/>
      <c r="JRK114" s="376"/>
      <c r="JRL114" s="376"/>
      <c r="JRM114" s="376"/>
      <c r="JRN114" s="376"/>
      <c r="JRO114" s="376"/>
      <c r="JRP114" s="376"/>
      <c r="JRQ114" s="376"/>
      <c r="JRR114" s="376"/>
      <c r="JRS114" s="376"/>
      <c r="JRT114" s="376"/>
      <c r="JRU114" s="376"/>
      <c r="JRV114" s="376"/>
      <c r="JRW114" s="376"/>
      <c r="JRX114" s="376"/>
      <c r="JRY114" s="376"/>
      <c r="JRZ114" s="376"/>
      <c r="JSA114" s="376"/>
      <c r="JSB114" s="376"/>
      <c r="JSC114" s="376"/>
      <c r="JSD114" s="376"/>
      <c r="JSE114" s="376"/>
      <c r="JSF114" s="376"/>
      <c r="JSG114" s="376"/>
      <c r="JSH114" s="376"/>
      <c r="JSI114" s="376"/>
      <c r="JSJ114" s="376"/>
      <c r="JSK114" s="376"/>
      <c r="JSL114" s="376"/>
      <c r="JSM114" s="376"/>
      <c r="JSN114" s="376"/>
      <c r="JSO114" s="376"/>
      <c r="JSP114" s="376"/>
      <c r="JSQ114" s="376"/>
      <c r="JSR114" s="376"/>
      <c r="JSS114" s="376"/>
      <c r="JST114" s="376"/>
      <c r="JSU114" s="376"/>
      <c r="JSV114" s="376"/>
      <c r="JSW114" s="376"/>
      <c r="JSX114" s="376"/>
      <c r="JSY114" s="376"/>
      <c r="JSZ114" s="376"/>
      <c r="JTA114" s="376"/>
      <c r="JTB114" s="376"/>
      <c r="JTC114" s="376"/>
      <c r="JTD114" s="376"/>
      <c r="JTE114" s="376"/>
      <c r="JTF114" s="376"/>
      <c r="JTG114" s="376"/>
      <c r="JTH114" s="376"/>
      <c r="JTI114" s="376"/>
      <c r="JTJ114" s="376"/>
      <c r="JTK114" s="376"/>
      <c r="JTL114" s="376"/>
      <c r="JTM114" s="376"/>
      <c r="JTN114" s="376"/>
      <c r="JTO114" s="376"/>
      <c r="JTP114" s="376"/>
      <c r="JTQ114" s="376"/>
      <c r="JTR114" s="376"/>
      <c r="JTS114" s="376"/>
      <c r="JTT114" s="376"/>
      <c r="JTU114" s="376"/>
      <c r="JTV114" s="376"/>
      <c r="JTW114" s="376"/>
      <c r="JTX114" s="376"/>
      <c r="JTY114" s="376"/>
      <c r="JTZ114" s="376"/>
      <c r="JUA114" s="376"/>
      <c r="JUB114" s="376"/>
      <c r="JUC114" s="376"/>
      <c r="JUD114" s="376"/>
      <c r="JUE114" s="376"/>
      <c r="JUF114" s="376"/>
      <c r="JUG114" s="376"/>
      <c r="JUH114" s="376"/>
      <c r="JUI114" s="376"/>
      <c r="JUJ114" s="376"/>
      <c r="JUK114" s="376"/>
      <c r="JUL114" s="376"/>
      <c r="JUM114" s="376"/>
      <c r="JUN114" s="376"/>
      <c r="JUO114" s="376"/>
      <c r="JUP114" s="376"/>
      <c r="JUQ114" s="376"/>
      <c r="JUR114" s="376"/>
      <c r="JUS114" s="376"/>
      <c r="JUT114" s="376"/>
      <c r="JUU114" s="376"/>
      <c r="JUV114" s="376"/>
      <c r="JUW114" s="376"/>
      <c r="JUX114" s="376"/>
      <c r="JUY114" s="376"/>
      <c r="JUZ114" s="376"/>
      <c r="JVA114" s="376"/>
      <c r="JVB114" s="376"/>
      <c r="JVC114" s="376"/>
      <c r="JVD114" s="376"/>
      <c r="JVE114" s="376"/>
      <c r="JVF114" s="376"/>
      <c r="JVG114" s="376"/>
      <c r="JVH114" s="376"/>
      <c r="JVI114" s="376"/>
      <c r="JVJ114" s="376"/>
      <c r="JVK114" s="376"/>
      <c r="JVL114" s="376"/>
      <c r="JVM114" s="376"/>
      <c r="JVN114" s="376"/>
      <c r="JVO114" s="376"/>
      <c r="JVP114" s="376"/>
      <c r="JVQ114" s="376"/>
      <c r="JVR114" s="376"/>
      <c r="JVS114" s="376"/>
      <c r="JVT114" s="376"/>
      <c r="JVU114" s="376"/>
      <c r="JVV114" s="376"/>
      <c r="JVW114" s="376"/>
      <c r="JVX114" s="376"/>
      <c r="JVY114" s="376"/>
      <c r="JVZ114" s="376"/>
      <c r="JWA114" s="376"/>
      <c r="JWB114" s="376"/>
      <c r="JWC114" s="376"/>
      <c r="JWD114" s="376"/>
      <c r="JWE114" s="376"/>
      <c r="JWF114" s="376"/>
      <c r="JWG114" s="376"/>
      <c r="JWH114" s="376"/>
      <c r="JWI114" s="376"/>
      <c r="JWJ114" s="376"/>
      <c r="JWK114" s="376"/>
      <c r="JWL114" s="376"/>
      <c r="JWM114" s="376"/>
      <c r="JWN114" s="376"/>
      <c r="JWO114" s="376"/>
      <c r="JWP114" s="376"/>
      <c r="JWQ114" s="376"/>
      <c r="JWR114" s="376"/>
      <c r="JWS114" s="376"/>
      <c r="JWT114" s="376"/>
      <c r="JWU114" s="376"/>
      <c r="JWV114" s="376"/>
      <c r="JWW114" s="376"/>
      <c r="JWX114" s="376"/>
      <c r="JWY114" s="376"/>
      <c r="JWZ114" s="376"/>
      <c r="JXA114" s="376"/>
      <c r="JXB114" s="376"/>
      <c r="JXC114" s="376"/>
      <c r="JXD114" s="376"/>
      <c r="JXE114" s="376"/>
      <c r="JXF114" s="376"/>
      <c r="JXG114" s="376"/>
      <c r="JXH114" s="376"/>
      <c r="JXI114" s="376"/>
      <c r="JXJ114" s="376"/>
      <c r="JXK114" s="376"/>
      <c r="JXL114" s="376"/>
      <c r="JXM114" s="376"/>
      <c r="JXN114" s="376"/>
      <c r="JXO114" s="376"/>
      <c r="JXP114" s="376"/>
      <c r="JXQ114" s="376"/>
      <c r="JXR114" s="376"/>
      <c r="JXS114" s="376"/>
      <c r="JXT114" s="376"/>
      <c r="JXU114" s="376"/>
      <c r="JXV114" s="376"/>
      <c r="JXW114" s="376"/>
      <c r="JXX114" s="376"/>
      <c r="JXY114" s="376"/>
      <c r="JXZ114" s="376"/>
      <c r="JYA114" s="376"/>
      <c r="JYB114" s="376"/>
      <c r="JYC114" s="376"/>
      <c r="JYD114" s="376"/>
      <c r="JYE114" s="376"/>
      <c r="JYF114" s="376"/>
      <c r="JYG114" s="376"/>
      <c r="JYH114" s="376"/>
      <c r="JYI114" s="376"/>
      <c r="JYJ114" s="376"/>
      <c r="JYK114" s="376"/>
      <c r="JYL114" s="376"/>
      <c r="JYM114" s="376"/>
      <c r="JYN114" s="376"/>
      <c r="JYO114" s="376"/>
      <c r="JYP114" s="376"/>
      <c r="JYQ114" s="376"/>
      <c r="JYR114" s="376"/>
      <c r="JYS114" s="376"/>
      <c r="JYT114" s="376"/>
      <c r="JYU114" s="376"/>
      <c r="JYV114" s="376"/>
      <c r="JYW114" s="376"/>
      <c r="JYX114" s="376"/>
      <c r="JYY114" s="376"/>
      <c r="JYZ114" s="376"/>
      <c r="JZA114" s="376"/>
      <c r="JZB114" s="376"/>
      <c r="JZC114" s="376"/>
      <c r="JZD114" s="376"/>
      <c r="JZE114" s="376"/>
      <c r="JZF114" s="376"/>
      <c r="JZG114" s="376"/>
      <c r="JZH114" s="376"/>
      <c r="JZI114" s="376"/>
      <c r="JZJ114" s="376"/>
      <c r="JZK114" s="376"/>
      <c r="JZL114" s="376"/>
      <c r="JZM114" s="376"/>
      <c r="JZN114" s="376"/>
      <c r="JZO114" s="376"/>
      <c r="JZP114" s="376"/>
      <c r="JZQ114" s="376"/>
      <c r="JZR114" s="376"/>
      <c r="JZS114" s="376"/>
      <c r="JZT114" s="376"/>
      <c r="JZU114" s="376"/>
      <c r="JZV114" s="376"/>
      <c r="JZW114" s="376"/>
      <c r="JZX114" s="376"/>
      <c r="JZY114" s="376"/>
      <c r="JZZ114" s="376"/>
      <c r="KAA114" s="376"/>
      <c r="KAB114" s="376"/>
      <c r="KAC114" s="376"/>
      <c r="KAD114" s="376"/>
      <c r="KAE114" s="376"/>
      <c r="KAF114" s="376"/>
      <c r="KAG114" s="376"/>
      <c r="KAH114" s="376"/>
      <c r="KAI114" s="376"/>
      <c r="KAJ114" s="376"/>
      <c r="KAK114" s="376"/>
      <c r="KAL114" s="376"/>
      <c r="KAM114" s="376"/>
      <c r="KAN114" s="376"/>
      <c r="KAO114" s="376"/>
      <c r="KAP114" s="376"/>
      <c r="KAQ114" s="376"/>
      <c r="KAR114" s="376"/>
      <c r="KAS114" s="376"/>
      <c r="KAT114" s="376"/>
      <c r="KAU114" s="376"/>
      <c r="KAV114" s="376"/>
      <c r="KAW114" s="376"/>
      <c r="KAX114" s="376"/>
      <c r="KAY114" s="376"/>
      <c r="KAZ114" s="376"/>
      <c r="KBA114" s="376"/>
      <c r="KBB114" s="376"/>
      <c r="KBC114" s="376"/>
      <c r="KBD114" s="376"/>
      <c r="KBE114" s="376"/>
      <c r="KBF114" s="376"/>
      <c r="KBG114" s="376"/>
      <c r="KBH114" s="376"/>
      <c r="KBI114" s="376"/>
      <c r="KBJ114" s="376"/>
      <c r="KBK114" s="376"/>
      <c r="KBL114" s="376"/>
      <c r="KBM114" s="376"/>
      <c r="KBN114" s="376"/>
      <c r="KBO114" s="376"/>
      <c r="KBP114" s="376"/>
      <c r="KBQ114" s="376"/>
      <c r="KBR114" s="376"/>
      <c r="KBS114" s="376"/>
      <c r="KBT114" s="376"/>
      <c r="KBU114" s="376"/>
      <c r="KBV114" s="376"/>
      <c r="KBW114" s="376"/>
      <c r="KBX114" s="376"/>
      <c r="KBY114" s="376"/>
      <c r="KBZ114" s="376"/>
      <c r="KCA114" s="376"/>
      <c r="KCB114" s="376"/>
      <c r="KCC114" s="376"/>
      <c r="KCD114" s="376"/>
      <c r="KCE114" s="376"/>
      <c r="KCF114" s="376"/>
      <c r="KCG114" s="376"/>
      <c r="KCH114" s="376"/>
      <c r="KCI114" s="376"/>
      <c r="KCJ114" s="376"/>
      <c r="KCK114" s="376"/>
      <c r="KCL114" s="376"/>
      <c r="KCM114" s="376"/>
      <c r="KCN114" s="376"/>
      <c r="KCO114" s="376"/>
      <c r="KCP114" s="376"/>
      <c r="KCQ114" s="376"/>
      <c r="KCR114" s="376"/>
      <c r="KCS114" s="376"/>
      <c r="KCT114" s="376"/>
      <c r="KCU114" s="376"/>
      <c r="KCV114" s="376"/>
      <c r="KCW114" s="376"/>
      <c r="KCX114" s="376"/>
      <c r="KCY114" s="376"/>
      <c r="KCZ114" s="376"/>
      <c r="KDA114" s="376"/>
      <c r="KDB114" s="376"/>
      <c r="KDC114" s="376"/>
      <c r="KDD114" s="376"/>
      <c r="KDE114" s="376"/>
      <c r="KDF114" s="376"/>
      <c r="KDG114" s="376"/>
      <c r="KDH114" s="376"/>
      <c r="KDI114" s="376"/>
      <c r="KDJ114" s="376"/>
      <c r="KDK114" s="376"/>
      <c r="KDL114" s="376"/>
      <c r="KDM114" s="376"/>
      <c r="KDN114" s="376"/>
      <c r="KDO114" s="376"/>
      <c r="KDP114" s="376"/>
      <c r="KDQ114" s="376"/>
      <c r="KDR114" s="376"/>
      <c r="KDS114" s="376"/>
      <c r="KDT114" s="376"/>
      <c r="KDU114" s="376"/>
      <c r="KDV114" s="376"/>
      <c r="KDW114" s="376"/>
      <c r="KDX114" s="376"/>
      <c r="KDY114" s="376"/>
      <c r="KDZ114" s="376"/>
      <c r="KEA114" s="376"/>
      <c r="KEB114" s="376"/>
      <c r="KEC114" s="376"/>
      <c r="KED114" s="376"/>
      <c r="KEE114" s="376"/>
      <c r="KEF114" s="376"/>
      <c r="KEG114" s="376"/>
      <c r="KEH114" s="376"/>
      <c r="KEI114" s="376"/>
      <c r="KEJ114" s="376"/>
      <c r="KEK114" s="376"/>
      <c r="KEL114" s="376"/>
      <c r="KEM114" s="376"/>
      <c r="KEN114" s="376"/>
      <c r="KEO114" s="376"/>
      <c r="KEP114" s="376"/>
      <c r="KEQ114" s="376"/>
      <c r="KER114" s="376"/>
      <c r="KES114" s="376"/>
      <c r="KET114" s="376"/>
      <c r="KEU114" s="376"/>
      <c r="KEV114" s="376"/>
      <c r="KEW114" s="376"/>
      <c r="KEX114" s="376"/>
      <c r="KEY114" s="376"/>
      <c r="KEZ114" s="376"/>
      <c r="KFA114" s="376"/>
      <c r="KFB114" s="376"/>
      <c r="KFC114" s="376"/>
      <c r="KFD114" s="376"/>
      <c r="KFE114" s="376"/>
      <c r="KFF114" s="376"/>
      <c r="KFG114" s="376"/>
      <c r="KFH114" s="376"/>
      <c r="KFI114" s="376"/>
      <c r="KFJ114" s="376"/>
      <c r="KFK114" s="376"/>
      <c r="KFL114" s="376"/>
      <c r="KFM114" s="376"/>
      <c r="KFN114" s="376"/>
      <c r="KFO114" s="376"/>
      <c r="KFP114" s="376"/>
      <c r="KFQ114" s="376"/>
      <c r="KFR114" s="376"/>
      <c r="KFS114" s="376"/>
      <c r="KFT114" s="376"/>
      <c r="KFU114" s="376"/>
      <c r="KFV114" s="376"/>
      <c r="KFW114" s="376"/>
      <c r="KFX114" s="376"/>
      <c r="KFY114" s="376"/>
      <c r="KFZ114" s="376"/>
      <c r="KGA114" s="376"/>
      <c r="KGB114" s="376"/>
      <c r="KGC114" s="376"/>
      <c r="KGD114" s="376"/>
      <c r="KGE114" s="376"/>
      <c r="KGF114" s="376"/>
      <c r="KGG114" s="376"/>
      <c r="KGH114" s="376"/>
      <c r="KGI114" s="376"/>
      <c r="KGJ114" s="376"/>
      <c r="KGK114" s="376"/>
      <c r="KGL114" s="376"/>
      <c r="KGM114" s="376"/>
      <c r="KGN114" s="376"/>
      <c r="KGO114" s="376"/>
      <c r="KGP114" s="376"/>
      <c r="KGQ114" s="376"/>
      <c r="KGR114" s="376"/>
      <c r="KGS114" s="376"/>
      <c r="KGT114" s="376"/>
      <c r="KGU114" s="376"/>
      <c r="KGV114" s="376"/>
      <c r="KGW114" s="376"/>
      <c r="KGX114" s="376"/>
      <c r="KGY114" s="376"/>
      <c r="KGZ114" s="376"/>
      <c r="KHA114" s="376"/>
      <c r="KHB114" s="376"/>
      <c r="KHC114" s="376"/>
      <c r="KHD114" s="376"/>
      <c r="KHE114" s="376"/>
      <c r="KHF114" s="376"/>
      <c r="KHG114" s="376"/>
      <c r="KHH114" s="376"/>
      <c r="KHI114" s="376"/>
      <c r="KHJ114" s="376"/>
      <c r="KHK114" s="376"/>
      <c r="KHL114" s="376"/>
      <c r="KHM114" s="376"/>
      <c r="KHN114" s="376"/>
      <c r="KHO114" s="376"/>
      <c r="KHP114" s="376"/>
      <c r="KHQ114" s="376"/>
      <c r="KHR114" s="376"/>
      <c r="KHS114" s="376"/>
      <c r="KHT114" s="376"/>
      <c r="KHU114" s="376"/>
      <c r="KHV114" s="376"/>
      <c r="KHW114" s="376"/>
      <c r="KHX114" s="376"/>
      <c r="KHY114" s="376"/>
      <c r="KHZ114" s="376"/>
      <c r="KIA114" s="376"/>
      <c r="KIB114" s="376"/>
      <c r="KIC114" s="376"/>
      <c r="KID114" s="376"/>
      <c r="KIE114" s="376"/>
      <c r="KIF114" s="376"/>
      <c r="KIG114" s="376"/>
      <c r="KIH114" s="376"/>
      <c r="KII114" s="376"/>
      <c r="KIJ114" s="376"/>
      <c r="KIK114" s="376"/>
      <c r="KIL114" s="376"/>
      <c r="KIM114" s="376"/>
      <c r="KIN114" s="376"/>
      <c r="KIO114" s="376"/>
      <c r="KIP114" s="376"/>
      <c r="KIQ114" s="376"/>
      <c r="KIR114" s="376"/>
      <c r="KIS114" s="376"/>
      <c r="KIT114" s="376"/>
      <c r="KIU114" s="376"/>
      <c r="KIV114" s="376"/>
      <c r="KIW114" s="376"/>
      <c r="KIX114" s="376"/>
      <c r="KIY114" s="376"/>
      <c r="KIZ114" s="376"/>
      <c r="KJA114" s="376"/>
      <c r="KJB114" s="376"/>
      <c r="KJC114" s="376"/>
      <c r="KJD114" s="376"/>
      <c r="KJE114" s="376"/>
      <c r="KJF114" s="376"/>
      <c r="KJG114" s="376"/>
      <c r="KJH114" s="376"/>
      <c r="KJI114" s="376"/>
      <c r="KJJ114" s="376"/>
      <c r="KJK114" s="376"/>
      <c r="KJL114" s="376"/>
      <c r="KJM114" s="376"/>
      <c r="KJN114" s="376"/>
      <c r="KJO114" s="376"/>
      <c r="KJP114" s="376"/>
      <c r="KJQ114" s="376"/>
      <c r="KJR114" s="376"/>
      <c r="KJS114" s="376"/>
      <c r="KJT114" s="376"/>
      <c r="KJU114" s="376"/>
      <c r="KJV114" s="376"/>
      <c r="KJW114" s="376"/>
      <c r="KJX114" s="376"/>
      <c r="KJY114" s="376"/>
      <c r="KJZ114" s="376"/>
      <c r="KKA114" s="376"/>
      <c r="KKB114" s="376"/>
      <c r="KKC114" s="376"/>
      <c r="KKD114" s="376"/>
      <c r="KKE114" s="376"/>
      <c r="KKF114" s="376"/>
      <c r="KKG114" s="376"/>
      <c r="KKH114" s="376"/>
      <c r="KKI114" s="376"/>
      <c r="KKJ114" s="376"/>
      <c r="KKK114" s="376"/>
      <c r="KKL114" s="376"/>
      <c r="KKM114" s="376"/>
      <c r="KKN114" s="376"/>
      <c r="KKO114" s="376"/>
      <c r="KKP114" s="376"/>
      <c r="KKQ114" s="376"/>
      <c r="KKR114" s="376"/>
      <c r="KKS114" s="376"/>
      <c r="KKT114" s="376"/>
      <c r="KKU114" s="376"/>
      <c r="KKV114" s="376"/>
      <c r="KKW114" s="376"/>
      <c r="KKX114" s="376"/>
      <c r="KKY114" s="376"/>
      <c r="KKZ114" s="376"/>
      <c r="KLA114" s="376"/>
      <c r="KLB114" s="376"/>
      <c r="KLC114" s="376"/>
      <c r="KLD114" s="376"/>
      <c r="KLE114" s="376"/>
      <c r="KLF114" s="376"/>
      <c r="KLG114" s="376"/>
      <c r="KLH114" s="376"/>
      <c r="KLI114" s="376"/>
      <c r="KLJ114" s="376"/>
      <c r="KLK114" s="376"/>
      <c r="KLL114" s="376"/>
      <c r="KLM114" s="376"/>
      <c r="KLN114" s="376"/>
      <c r="KLO114" s="376"/>
      <c r="KLP114" s="376"/>
      <c r="KLQ114" s="376"/>
      <c r="KLR114" s="376"/>
      <c r="KLS114" s="376"/>
      <c r="KLT114" s="376"/>
      <c r="KLU114" s="376"/>
      <c r="KLV114" s="376"/>
      <c r="KLW114" s="376"/>
      <c r="KLX114" s="376"/>
      <c r="KLY114" s="376"/>
      <c r="KLZ114" s="376"/>
      <c r="KMA114" s="376"/>
      <c r="KMB114" s="376"/>
      <c r="KMC114" s="376"/>
      <c r="KMD114" s="376"/>
      <c r="KME114" s="376"/>
      <c r="KMF114" s="376"/>
      <c r="KMG114" s="376"/>
      <c r="KMH114" s="376"/>
      <c r="KMI114" s="376"/>
      <c r="KMJ114" s="376"/>
      <c r="KMK114" s="376"/>
      <c r="KML114" s="376"/>
      <c r="KMM114" s="376"/>
      <c r="KMN114" s="376"/>
      <c r="KMO114" s="376"/>
      <c r="KMP114" s="376"/>
      <c r="KMQ114" s="376"/>
      <c r="KMR114" s="376"/>
      <c r="KMS114" s="376"/>
      <c r="KMT114" s="376"/>
      <c r="KMU114" s="376"/>
      <c r="KMV114" s="376"/>
      <c r="KMW114" s="376"/>
      <c r="KMX114" s="376"/>
      <c r="KMY114" s="376"/>
      <c r="KMZ114" s="376"/>
      <c r="KNA114" s="376"/>
      <c r="KNB114" s="376"/>
      <c r="KNC114" s="376"/>
      <c r="KND114" s="376"/>
      <c r="KNE114" s="376"/>
      <c r="KNF114" s="376"/>
      <c r="KNG114" s="376"/>
      <c r="KNH114" s="376"/>
      <c r="KNI114" s="376"/>
      <c r="KNJ114" s="376"/>
      <c r="KNK114" s="376"/>
      <c r="KNL114" s="376"/>
      <c r="KNM114" s="376"/>
      <c r="KNN114" s="376"/>
      <c r="KNO114" s="376"/>
      <c r="KNP114" s="376"/>
      <c r="KNQ114" s="376"/>
      <c r="KNR114" s="376"/>
      <c r="KNS114" s="376"/>
      <c r="KNT114" s="376"/>
      <c r="KNU114" s="376"/>
      <c r="KNV114" s="376"/>
      <c r="KNW114" s="376"/>
      <c r="KNX114" s="376"/>
      <c r="KNY114" s="376"/>
      <c r="KNZ114" s="376"/>
      <c r="KOA114" s="376"/>
      <c r="KOB114" s="376"/>
      <c r="KOC114" s="376"/>
      <c r="KOD114" s="376"/>
      <c r="KOE114" s="376"/>
      <c r="KOF114" s="376"/>
      <c r="KOG114" s="376"/>
      <c r="KOH114" s="376"/>
      <c r="KOI114" s="376"/>
      <c r="KOJ114" s="376"/>
      <c r="KOK114" s="376"/>
      <c r="KOL114" s="376"/>
      <c r="KOM114" s="376"/>
      <c r="KON114" s="376"/>
      <c r="KOO114" s="376"/>
      <c r="KOP114" s="376"/>
      <c r="KOQ114" s="376"/>
      <c r="KOR114" s="376"/>
      <c r="KOS114" s="376"/>
      <c r="KOT114" s="376"/>
      <c r="KOU114" s="376"/>
      <c r="KOV114" s="376"/>
      <c r="KOW114" s="376"/>
      <c r="KOX114" s="376"/>
      <c r="KOY114" s="376"/>
      <c r="KOZ114" s="376"/>
      <c r="KPA114" s="376"/>
      <c r="KPB114" s="376"/>
      <c r="KPC114" s="376"/>
      <c r="KPD114" s="376"/>
      <c r="KPE114" s="376"/>
      <c r="KPF114" s="376"/>
      <c r="KPG114" s="376"/>
      <c r="KPH114" s="376"/>
      <c r="KPI114" s="376"/>
      <c r="KPJ114" s="376"/>
      <c r="KPK114" s="376"/>
      <c r="KPL114" s="376"/>
      <c r="KPM114" s="376"/>
      <c r="KPN114" s="376"/>
      <c r="KPO114" s="376"/>
      <c r="KPP114" s="376"/>
      <c r="KPQ114" s="376"/>
      <c r="KPR114" s="376"/>
      <c r="KPS114" s="376"/>
      <c r="KPT114" s="376"/>
      <c r="KPU114" s="376"/>
      <c r="KPV114" s="376"/>
      <c r="KPW114" s="376"/>
      <c r="KPX114" s="376"/>
      <c r="KPY114" s="376"/>
      <c r="KPZ114" s="376"/>
      <c r="KQA114" s="376"/>
      <c r="KQB114" s="376"/>
      <c r="KQC114" s="376"/>
      <c r="KQD114" s="376"/>
      <c r="KQE114" s="376"/>
      <c r="KQF114" s="376"/>
      <c r="KQG114" s="376"/>
      <c r="KQH114" s="376"/>
      <c r="KQI114" s="376"/>
      <c r="KQJ114" s="376"/>
      <c r="KQK114" s="376"/>
      <c r="KQL114" s="376"/>
      <c r="KQM114" s="376"/>
      <c r="KQN114" s="376"/>
      <c r="KQO114" s="376"/>
      <c r="KQP114" s="376"/>
      <c r="KQQ114" s="376"/>
      <c r="KQR114" s="376"/>
      <c r="KQS114" s="376"/>
      <c r="KQT114" s="376"/>
      <c r="KQU114" s="376"/>
      <c r="KQV114" s="376"/>
      <c r="KQW114" s="376"/>
      <c r="KQX114" s="376"/>
      <c r="KQY114" s="376"/>
      <c r="KQZ114" s="376"/>
      <c r="KRA114" s="376"/>
      <c r="KRB114" s="376"/>
      <c r="KRC114" s="376"/>
      <c r="KRD114" s="376"/>
      <c r="KRE114" s="376"/>
      <c r="KRF114" s="376"/>
      <c r="KRG114" s="376"/>
      <c r="KRH114" s="376"/>
      <c r="KRI114" s="376"/>
      <c r="KRJ114" s="376"/>
      <c r="KRK114" s="376"/>
      <c r="KRL114" s="376"/>
      <c r="KRM114" s="376"/>
      <c r="KRN114" s="376"/>
      <c r="KRO114" s="376"/>
      <c r="KRP114" s="376"/>
      <c r="KRQ114" s="376"/>
      <c r="KRR114" s="376"/>
      <c r="KRS114" s="376"/>
      <c r="KRT114" s="376"/>
      <c r="KRU114" s="376"/>
      <c r="KRV114" s="376"/>
      <c r="KRW114" s="376"/>
      <c r="KRX114" s="376"/>
      <c r="KRY114" s="376"/>
      <c r="KRZ114" s="376"/>
      <c r="KSA114" s="376"/>
      <c r="KSB114" s="376"/>
      <c r="KSC114" s="376"/>
      <c r="KSD114" s="376"/>
      <c r="KSE114" s="376"/>
      <c r="KSF114" s="376"/>
      <c r="KSG114" s="376"/>
      <c r="KSH114" s="376"/>
      <c r="KSI114" s="376"/>
      <c r="KSJ114" s="376"/>
      <c r="KSK114" s="376"/>
      <c r="KSL114" s="376"/>
      <c r="KSM114" s="376"/>
      <c r="KSN114" s="376"/>
      <c r="KSO114" s="376"/>
      <c r="KSP114" s="376"/>
      <c r="KSQ114" s="376"/>
      <c r="KSR114" s="376"/>
      <c r="KSS114" s="376"/>
      <c r="KST114" s="376"/>
      <c r="KSU114" s="376"/>
      <c r="KSV114" s="376"/>
      <c r="KSW114" s="376"/>
      <c r="KSX114" s="376"/>
      <c r="KSY114" s="376"/>
      <c r="KSZ114" s="376"/>
      <c r="KTA114" s="376"/>
      <c r="KTB114" s="376"/>
      <c r="KTC114" s="376"/>
      <c r="KTD114" s="376"/>
      <c r="KTE114" s="376"/>
      <c r="KTF114" s="376"/>
      <c r="KTG114" s="376"/>
      <c r="KTH114" s="376"/>
      <c r="KTI114" s="376"/>
      <c r="KTJ114" s="376"/>
      <c r="KTK114" s="376"/>
      <c r="KTL114" s="376"/>
      <c r="KTM114" s="376"/>
      <c r="KTN114" s="376"/>
      <c r="KTO114" s="376"/>
      <c r="KTP114" s="376"/>
      <c r="KTQ114" s="376"/>
      <c r="KTR114" s="376"/>
      <c r="KTS114" s="376"/>
      <c r="KTT114" s="376"/>
      <c r="KTU114" s="376"/>
      <c r="KTV114" s="376"/>
      <c r="KTW114" s="376"/>
      <c r="KTX114" s="376"/>
      <c r="KTY114" s="376"/>
      <c r="KTZ114" s="376"/>
      <c r="KUA114" s="376"/>
      <c r="KUB114" s="376"/>
      <c r="KUC114" s="376"/>
      <c r="KUD114" s="376"/>
      <c r="KUE114" s="376"/>
      <c r="KUF114" s="376"/>
      <c r="KUG114" s="376"/>
      <c r="KUH114" s="376"/>
      <c r="KUI114" s="376"/>
      <c r="KUJ114" s="376"/>
      <c r="KUK114" s="376"/>
      <c r="KUL114" s="376"/>
      <c r="KUM114" s="376"/>
      <c r="KUN114" s="376"/>
      <c r="KUO114" s="376"/>
      <c r="KUP114" s="376"/>
      <c r="KUQ114" s="376"/>
      <c r="KUR114" s="376"/>
      <c r="KUS114" s="376"/>
      <c r="KUT114" s="376"/>
      <c r="KUU114" s="376"/>
      <c r="KUV114" s="376"/>
      <c r="KUW114" s="376"/>
      <c r="KUX114" s="376"/>
      <c r="KUY114" s="376"/>
      <c r="KUZ114" s="376"/>
      <c r="KVA114" s="376"/>
      <c r="KVB114" s="376"/>
      <c r="KVC114" s="376"/>
      <c r="KVD114" s="376"/>
      <c r="KVE114" s="376"/>
      <c r="KVF114" s="376"/>
      <c r="KVG114" s="376"/>
      <c r="KVH114" s="376"/>
      <c r="KVI114" s="376"/>
      <c r="KVJ114" s="376"/>
      <c r="KVK114" s="376"/>
      <c r="KVL114" s="376"/>
      <c r="KVM114" s="376"/>
      <c r="KVN114" s="376"/>
      <c r="KVO114" s="376"/>
      <c r="KVP114" s="376"/>
      <c r="KVQ114" s="376"/>
      <c r="KVR114" s="376"/>
      <c r="KVS114" s="376"/>
      <c r="KVT114" s="376"/>
      <c r="KVU114" s="376"/>
      <c r="KVV114" s="376"/>
      <c r="KVW114" s="376"/>
      <c r="KVX114" s="376"/>
      <c r="KVY114" s="376"/>
      <c r="KVZ114" s="376"/>
      <c r="KWA114" s="376"/>
      <c r="KWB114" s="376"/>
      <c r="KWC114" s="376"/>
      <c r="KWD114" s="376"/>
      <c r="KWE114" s="376"/>
      <c r="KWF114" s="376"/>
      <c r="KWG114" s="376"/>
      <c r="KWH114" s="376"/>
      <c r="KWI114" s="376"/>
      <c r="KWJ114" s="376"/>
      <c r="KWK114" s="376"/>
      <c r="KWL114" s="376"/>
      <c r="KWM114" s="376"/>
      <c r="KWN114" s="376"/>
      <c r="KWO114" s="376"/>
      <c r="KWP114" s="376"/>
      <c r="KWQ114" s="376"/>
      <c r="KWR114" s="376"/>
      <c r="KWS114" s="376"/>
      <c r="KWT114" s="376"/>
      <c r="KWU114" s="376"/>
      <c r="KWV114" s="376"/>
      <c r="KWW114" s="376"/>
      <c r="KWX114" s="376"/>
      <c r="KWY114" s="376"/>
      <c r="KWZ114" s="376"/>
      <c r="KXA114" s="376"/>
      <c r="KXB114" s="376"/>
      <c r="KXC114" s="376"/>
      <c r="KXD114" s="376"/>
      <c r="KXE114" s="376"/>
      <c r="KXF114" s="376"/>
      <c r="KXG114" s="376"/>
      <c r="KXH114" s="376"/>
      <c r="KXI114" s="376"/>
      <c r="KXJ114" s="376"/>
      <c r="KXK114" s="376"/>
      <c r="KXL114" s="376"/>
      <c r="KXM114" s="376"/>
      <c r="KXN114" s="376"/>
      <c r="KXO114" s="376"/>
      <c r="KXP114" s="376"/>
      <c r="KXQ114" s="376"/>
      <c r="KXR114" s="376"/>
      <c r="KXS114" s="376"/>
      <c r="KXT114" s="376"/>
      <c r="KXU114" s="376"/>
      <c r="KXV114" s="376"/>
      <c r="KXW114" s="376"/>
      <c r="KXX114" s="376"/>
      <c r="KXY114" s="376"/>
      <c r="KXZ114" s="376"/>
      <c r="KYA114" s="376"/>
      <c r="KYB114" s="376"/>
      <c r="KYC114" s="376"/>
      <c r="KYD114" s="376"/>
      <c r="KYE114" s="376"/>
      <c r="KYF114" s="376"/>
      <c r="KYG114" s="376"/>
      <c r="KYH114" s="376"/>
      <c r="KYI114" s="376"/>
      <c r="KYJ114" s="376"/>
      <c r="KYK114" s="376"/>
      <c r="KYL114" s="376"/>
      <c r="KYM114" s="376"/>
      <c r="KYN114" s="376"/>
      <c r="KYO114" s="376"/>
      <c r="KYP114" s="376"/>
      <c r="KYQ114" s="376"/>
      <c r="KYR114" s="376"/>
      <c r="KYS114" s="376"/>
      <c r="KYT114" s="376"/>
      <c r="KYU114" s="376"/>
      <c r="KYV114" s="376"/>
      <c r="KYW114" s="376"/>
      <c r="KYX114" s="376"/>
      <c r="KYY114" s="376"/>
      <c r="KYZ114" s="376"/>
      <c r="KZA114" s="376"/>
      <c r="KZB114" s="376"/>
      <c r="KZC114" s="376"/>
      <c r="KZD114" s="376"/>
      <c r="KZE114" s="376"/>
      <c r="KZF114" s="376"/>
      <c r="KZG114" s="376"/>
      <c r="KZH114" s="376"/>
      <c r="KZI114" s="376"/>
      <c r="KZJ114" s="376"/>
      <c r="KZK114" s="376"/>
      <c r="KZL114" s="376"/>
      <c r="KZM114" s="376"/>
      <c r="KZN114" s="376"/>
      <c r="KZO114" s="376"/>
      <c r="KZP114" s="376"/>
      <c r="KZQ114" s="376"/>
      <c r="KZR114" s="376"/>
      <c r="KZS114" s="376"/>
      <c r="KZT114" s="376"/>
      <c r="KZU114" s="376"/>
      <c r="KZV114" s="376"/>
      <c r="KZW114" s="376"/>
      <c r="KZX114" s="376"/>
      <c r="KZY114" s="376"/>
      <c r="KZZ114" s="376"/>
      <c r="LAA114" s="376"/>
      <c r="LAB114" s="376"/>
      <c r="LAC114" s="376"/>
      <c r="LAD114" s="376"/>
      <c r="LAE114" s="376"/>
      <c r="LAF114" s="376"/>
      <c r="LAG114" s="376"/>
      <c r="LAH114" s="376"/>
      <c r="LAI114" s="376"/>
      <c r="LAJ114" s="376"/>
      <c r="LAK114" s="376"/>
      <c r="LAL114" s="376"/>
      <c r="LAM114" s="376"/>
      <c r="LAN114" s="376"/>
      <c r="LAO114" s="376"/>
      <c r="LAP114" s="376"/>
      <c r="LAQ114" s="376"/>
      <c r="LAR114" s="376"/>
      <c r="LAS114" s="376"/>
      <c r="LAT114" s="376"/>
      <c r="LAU114" s="376"/>
      <c r="LAV114" s="376"/>
      <c r="LAW114" s="376"/>
      <c r="LAX114" s="376"/>
      <c r="LAY114" s="376"/>
      <c r="LAZ114" s="376"/>
      <c r="LBA114" s="376"/>
      <c r="LBB114" s="376"/>
      <c r="LBC114" s="376"/>
      <c r="LBD114" s="376"/>
      <c r="LBE114" s="376"/>
      <c r="LBF114" s="376"/>
      <c r="LBG114" s="376"/>
      <c r="LBH114" s="376"/>
      <c r="LBI114" s="376"/>
      <c r="LBJ114" s="376"/>
      <c r="LBK114" s="376"/>
      <c r="LBL114" s="376"/>
      <c r="LBM114" s="376"/>
      <c r="LBN114" s="376"/>
      <c r="LBO114" s="376"/>
      <c r="LBP114" s="376"/>
      <c r="LBQ114" s="376"/>
      <c r="LBR114" s="376"/>
      <c r="LBS114" s="376"/>
      <c r="LBT114" s="376"/>
      <c r="LBU114" s="376"/>
      <c r="LBV114" s="376"/>
      <c r="LBW114" s="376"/>
      <c r="LBX114" s="376"/>
      <c r="LBY114" s="376"/>
      <c r="LBZ114" s="376"/>
      <c r="LCA114" s="376"/>
      <c r="LCB114" s="376"/>
      <c r="LCC114" s="376"/>
      <c r="LCD114" s="376"/>
      <c r="LCE114" s="376"/>
      <c r="LCF114" s="376"/>
      <c r="LCG114" s="376"/>
      <c r="LCH114" s="376"/>
      <c r="LCI114" s="376"/>
      <c r="LCJ114" s="376"/>
      <c r="LCK114" s="376"/>
      <c r="LCL114" s="376"/>
      <c r="LCM114" s="376"/>
      <c r="LCN114" s="376"/>
      <c r="LCO114" s="376"/>
      <c r="LCP114" s="376"/>
      <c r="LCQ114" s="376"/>
      <c r="LCR114" s="376"/>
      <c r="LCS114" s="376"/>
      <c r="LCT114" s="376"/>
      <c r="LCU114" s="376"/>
      <c r="LCV114" s="376"/>
      <c r="LCW114" s="376"/>
      <c r="LCX114" s="376"/>
      <c r="LCY114" s="376"/>
      <c r="LCZ114" s="376"/>
      <c r="LDA114" s="376"/>
      <c r="LDB114" s="376"/>
      <c r="LDC114" s="376"/>
      <c r="LDD114" s="376"/>
      <c r="LDE114" s="376"/>
      <c r="LDF114" s="376"/>
      <c r="LDG114" s="376"/>
      <c r="LDH114" s="376"/>
      <c r="LDI114" s="376"/>
      <c r="LDJ114" s="376"/>
      <c r="LDK114" s="376"/>
      <c r="LDL114" s="376"/>
      <c r="LDM114" s="376"/>
      <c r="LDN114" s="376"/>
      <c r="LDO114" s="376"/>
      <c r="LDP114" s="376"/>
      <c r="LDQ114" s="376"/>
      <c r="LDR114" s="376"/>
      <c r="LDS114" s="376"/>
      <c r="LDT114" s="376"/>
      <c r="LDU114" s="376"/>
      <c r="LDV114" s="376"/>
      <c r="LDW114" s="376"/>
      <c r="LDX114" s="376"/>
      <c r="LDY114" s="376"/>
      <c r="LDZ114" s="376"/>
      <c r="LEA114" s="376"/>
      <c r="LEB114" s="376"/>
      <c r="LEC114" s="376"/>
      <c r="LED114" s="376"/>
      <c r="LEE114" s="376"/>
      <c r="LEF114" s="376"/>
      <c r="LEG114" s="376"/>
      <c r="LEH114" s="376"/>
      <c r="LEI114" s="376"/>
      <c r="LEJ114" s="376"/>
      <c r="LEK114" s="376"/>
      <c r="LEL114" s="376"/>
      <c r="LEM114" s="376"/>
      <c r="LEN114" s="376"/>
      <c r="LEO114" s="376"/>
      <c r="LEP114" s="376"/>
      <c r="LEQ114" s="376"/>
      <c r="LER114" s="376"/>
      <c r="LES114" s="376"/>
      <c r="LET114" s="376"/>
      <c r="LEU114" s="376"/>
      <c r="LEV114" s="376"/>
      <c r="LEW114" s="376"/>
      <c r="LEX114" s="376"/>
      <c r="LEY114" s="376"/>
      <c r="LEZ114" s="376"/>
      <c r="LFA114" s="376"/>
      <c r="LFB114" s="376"/>
      <c r="LFC114" s="376"/>
      <c r="LFD114" s="376"/>
      <c r="LFE114" s="376"/>
      <c r="LFF114" s="376"/>
      <c r="LFG114" s="376"/>
      <c r="LFH114" s="376"/>
      <c r="LFI114" s="376"/>
      <c r="LFJ114" s="376"/>
      <c r="LFK114" s="376"/>
      <c r="LFL114" s="376"/>
      <c r="LFM114" s="376"/>
      <c r="LFN114" s="376"/>
      <c r="LFO114" s="376"/>
      <c r="LFP114" s="376"/>
      <c r="LFQ114" s="376"/>
      <c r="LFR114" s="376"/>
      <c r="LFS114" s="376"/>
      <c r="LFT114" s="376"/>
      <c r="LFU114" s="376"/>
      <c r="LFV114" s="376"/>
      <c r="LFW114" s="376"/>
      <c r="LFX114" s="376"/>
      <c r="LFY114" s="376"/>
      <c r="LFZ114" s="376"/>
      <c r="LGA114" s="376"/>
      <c r="LGB114" s="376"/>
      <c r="LGC114" s="376"/>
      <c r="LGD114" s="376"/>
      <c r="LGE114" s="376"/>
      <c r="LGF114" s="376"/>
      <c r="LGG114" s="376"/>
      <c r="LGH114" s="376"/>
      <c r="LGI114" s="376"/>
      <c r="LGJ114" s="376"/>
      <c r="LGK114" s="376"/>
      <c r="LGL114" s="376"/>
      <c r="LGM114" s="376"/>
      <c r="LGN114" s="376"/>
      <c r="LGO114" s="376"/>
      <c r="LGP114" s="376"/>
      <c r="LGQ114" s="376"/>
      <c r="LGR114" s="376"/>
      <c r="LGS114" s="376"/>
      <c r="LGT114" s="376"/>
      <c r="LGU114" s="376"/>
      <c r="LGV114" s="376"/>
      <c r="LGW114" s="376"/>
      <c r="LGX114" s="376"/>
      <c r="LGY114" s="376"/>
      <c r="LGZ114" s="376"/>
      <c r="LHA114" s="376"/>
      <c r="LHB114" s="376"/>
      <c r="LHC114" s="376"/>
      <c r="LHD114" s="376"/>
      <c r="LHE114" s="376"/>
      <c r="LHF114" s="376"/>
      <c r="LHG114" s="376"/>
      <c r="LHH114" s="376"/>
      <c r="LHI114" s="376"/>
      <c r="LHJ114" s="376"/>
      <c r="LHK114" s="376"/>
      <c r="LHL114" s="376"/>
      <c r="LHM114" s="376"/>
      <c r="LHN114" s="376"/>
      <c r="LHO114" s="376"/>
      <c r="LHP114" s="376"/>
      <c r="LHQ114" s="376"/>
      <c r="LHR114" s="376"/>
      <c r="LHS114" s="376"/>
      <c r="LHT114" s="376"/>
      <c r="LHU114" s="376"/>
      <c r="LHV114" s="376"/>
      <c r="LHW114" s="376"/>
      <c r="LHX114" s="376"/>
      <c r="LHY114" s="376"/>
      <c r="LHZ114" s="376"/>
      <c r="LIA114" s="376"/>
      <c r="LIB114" s="376"/>
      <c r="LIC114" s="376"/>
      <c r="LID114" s="376"/>
      <c r="LIE114" s="376"/>
      <c r="LIF114" s="376"/>
      <c r="LIG114" s="376"/>
      <c r="LIH114" s="376"/>
      <c r="LII114" s="376"/>
      <c r="LIJ114" s="376"/>
      <c r="LIK114" s="376"/>
      <c r="LIL114" s="376"/>
      <c r="LIM114" s="376"/>
      <c r="LIN114" s="376"/>
      <c r="LIO114" s="376"/>
      <c r="LIP114" s="376"/>
      <c r="LIQ114" s="376"/>
      <c r="LIR114" s="376"/>
      <c r="LIS114" s="376"/>
      <c r="LIT114" s="376"/>
      <c r="LIU114" s="376"/>
      <c r="LIV114" s="376"/>
      <c r="LIW114" s="376"/>
      <c r="LIX114" s="376"/>
      <c r="LIY114" s="376"/>
      <c r="LIZ114" s="376"/>
      <c r="LJA114" s="376"/>
      <c r="LJB114" s="376"/>
      <c r="LJC114" s="376"/>
      <c r="LJD114" s="376"/>
      <c r="LJE114" s="376"/>
      <c r="LJF114" s="376"/>
      <c r="LJG114" s="376"/>
      <c r="LJH114" s="376"/>
      <c r="LJI114" s="376"/>
      <c r="LJJ114" s="376"/>
      <c r="LJK114" s="376"/>
      <c r="LJL114" s="376"/>
      <c r="LJM114" s="376"/>
      <c r="LJN114" s="376"/>
      <c r="LJO114" s="376"/>
      <c r="LJP114" s="376"/>
      <c r="LJQ114" s="376"/>
      <c r="LJR114" s="376"/>
      <c r="LJS114" s="376"/>
      <c r="LJT114" s="376"/>
      <c r="LJU114" s="376"/>
      <c r="LJV114" s="376"/>
      <c r="LJW114" s="376"/>
      <c r="LJX114" s="376"/>
      <c r="LJY114" s="376"/>
      <c r="LJZ114" s="376"/>
      <c r="LKA114" s="376"/>
      <c r="LKB114" s="376"/>
      <c r="LKC114" s="376"/>
      <c r="LKD114" s="376"/>
      <c r="LKE114" s="376"/>
      <c r="LKF114" s="376"/>
      <c r="LKG114" s="376"/>
      <c r="LKH114" s="376"/>
      <c r="LKI114" s="376"/>
      <c r="LKJ114" s="376"/>
      <c r="LKK114" s="376"/>
      <c r="LKL114" s="376"/>
      <c r="LKM114" s="376"/>
      <c r="LKN114" s="376"/>
      <c r="LKO114" s="376"/>
      <c r="LKP114" s="376"/>
      <c r="LKQ114" s="376"/>
      <c r="LKR114" s="376"/>
      <c r="LKS114" s="376"/>
      <c r="LKT114" s="376"/>
      <c r="LKU114" s="376"/>
      <c r="LKV114" s="376"/>
      <c r="LKW114" s="376"/>
      <c r="LKX114" s="376"/>
      <c r="LKY114" s="376"/>
      <c r="LKZ114" s="376"/>
      <c r="LLA114" s="376"/>
      <c r="LLB114" s="376"/>
      <c r="LLC114" s="376"/>
      <c r="LLD114" s="376"/>
      <c r="LLE114" s="376"/>
      <c r="LLF114" s="376"/>
      <c r="LLG114" s="376"/>
      <c r="LLH114" s="376"/>
      <c r="LLI114" s="376"/>
      <c r="LLJ114" s="376"/>
      <c r="LLK114" s="376"/>
      <c r="LLL114" s="376"/>
      <c r="LLM114" s="376"/>
      <c r="LLN114" s="376"/>
      <c r="LLO114" s="376"/>
      <c r="LLP114" s="376"/>
      <c r="LLQ114" s="376"/>
      <c r="LLR114" s="376"/>
      <c r="LLS114" s="376"/>
      <c r="LLT114" s="376"/>
      <c r="LLU114" s="376"/>
      <c r="LLV114" s="376"/>
      <c r="LLW114" s="376"/>
      <c r="LLX114" s="376"/>
      <c r="LLY114" s="376"/>
      <c r="LLZ114" s="376"/>
      <c r="LMA114" s="376"/>
      <c r="LMB114" s="376"/>
      <c r="LMC114" s="376"/>
      <c r="LMD114" s="376"/>
      <c r="LME114" s="376"/>
      <c r="LMF114" s="376"/>
      <c r="LMG114" s="376"/>
      <c r="LMH114" s="376"/>
      <c r="LMI114" s="376"/>
      <c r="LMJ114" s="376"/>
      <c r="LMK114" s="376"/>
      <c r="LML114" s="376"/>
      <c r="LMM114" s="376"/>
      <c r="LMN114" s="376"/>
      <c r="LMO114" s="376"/>
      <c r="LMP114" s="376"/>
      <c r="LMQ114" s="376"/>
      <c r="LMR114" s="376"/>
      <c r="LMS114" s="376"/>
      <c r="LMT114" s="376"/>
      <c r="LMU114" s="376"/>
      <c r="LMV114" s="376"/>
      <c r="LMW114" s="376"/>
      <c r="LMX114" s="376"/>
      <c r="LMY114" s="376"/>
      <c r="LMZ114" s="376"/>
      <c r="LNA114" s="376"/>
      <c r="LNB114" s="376"/>
      <c r="LNC114" s="376"/>
      <c r="LND114" s="376"/>
      <c r="LNE114" s="376"/>
      <c r="LNF114" s="376"/>
      <c r="LNG114" s="376"/>
      <c r="LNH114" s="376"/>
      <c r="LNI114" s="376"/>
      <c r="LNJ114" s="376"/>
      <c r="LNK114" s="376"/>
      <c r="LNL114" s="376"/>
      <c r="LNM114" s="376"/>
      <c r="LNN114" s="376"/>
      <c r="LNO114" s="376"/>
      <c r="LNP114" s="376"/>
      <c r="LNQ114" s="376"/>
      <c r="LNR114" s="376"/>
      <c r="LNS114" s="376"/>
      <c r="LNT114" s="376"/>
      <c r="LNU114" s="376"/>
      <c r="LNV114" s="376"/>
      <c r="LNW114" s="376"/>
      <c r="LNX114" s="376"/>
      <c r="LNY114" s="376"/>
      <c r="LNZ114" s="376"/>
      <c r="LOA114" s="376"/>
      <c r="LOB114" s="376"/>
      <c r="LOC114" s="376"/>
      <c r="LOD114" s="376"/>
      <c r="LOE114" s="376"/>
      <c r="LOF114" s="376"/>
      <c r="LOG114" s="376"/>
      <c r="LOH114" s="376"/>
      <c r="LOI114" s="376"/>
      <c r="LOJ114" s="376"/>
      <c r="LOK114" s="376"/>
      <c r="LOL114" s="376"/>
      <c r="LOM114" s="376"/>
      <c r="LON114" s="376"/>
      <c r="LOO114" s="376"/>
      <c r="LOP114" s="376"/>
      <c r="LOQ114" s="376"/>
      <c r="LOR114" s="376"/>
      <c r="LOS114" s="376"/>
      <c r="LOT114" s="376"/>
      <c r="LOU114" s="376"/>
      <c r="LOV114" s="376"/>
      <c r="LOW114" s="376"/>
      <c r="LOX114" s="376"/>
      <c r="LOY114" s="376"/>
      <c r="LOZ114" s="376"/>
      <c r="LPA114" s="376"/>
      <c r="LPB114" s="376"/>
      <c r="LPC114" s="376"/>
      <c r="LPD114" s="376"/>
      <c r="LPE114" s="376"/>
      <c r="LPF114" s="376"/>
      <c r="LPG114" s="376"/>
      <c r="LPH114" s="376"/>
      <c r="LPI114" s="376"/>
      <c r="LPJ114" s="376"/>
      <c r="LPK114" s="376"/>
      <c r="LPL114" s="376"/>
      <c r="LPM114" s="376"/>
      <c r="LPN114" s="376"/>
      <c r="LPO114" s="376"/>
      <c r="LPP114" s="376"/>
      <c r="LPQ114" s="376"/>
      <c r="LPR114" s="376"/>
      <c r="LPS114" s="376"/>
      <c r="LPT114" s="376"/>
      <c r="LPU114" s="376"/>
      <c r="LPV114" s="376"/>
      <c r="LPW114" s="376"/>
      <c r="LPX114" s="376"/>
      <c r="LPY114" s="376"/>
      <c r="LPZ114" s="376"/>
      <c r="LQA114" s="376"/>
      <c r="LQB114" s="376"/>
      <c r="LQC114" s="376"/>
      <c r="LQD114" s="376"/>
      <c r="LQE114" s="376"/>
      <c r="LQF114" s="376"/>
      <c r="LQG114" s="376"/>
      <c r="LQH114" s="376"/>
      <c r="LQI114" s="376"/>
      <c r="LQJ114" s="376"/>
      <c r="LQK114" s="376"/>
      <c r="LQL114" s="376"/>
      <c r="LQM114" s="376"/>
      <c r="LQN114" s="376"/>
      <c r="LQO114" s="376"/>
      <c r="LQP114" s="376"/>
      <c r="LQQ114" s="376"/>
      <c r="LQR114" s="376"/>
      <c r="LQS114" s="376"/>
      <c r="LQT114" s="376"/>
      <c r="LQU114" s="376"/>
      <c r="LQV114" s="376"/>
      <c r="LQW114" s="376"/>
      <c r="LQX114" s="376"/>
      <c r="LQY114" s="376"/>
      <c r="LQZ114" s="376"/>
      <c r="LRA114" s="376"/>
      <c r="LRB114" s="376"/>
      <c r="LRC114" s="376"/>
      <c r="LRD114" s="376"/>
      <c r="LRE114" s="376"/>
      <c r="LRF114" s="376"/>
      <c r="LRG114" s="376"/>
      <c r="LRH114" s="376"/>
      <c r="LRI114" s="376"/>
      <c r="LRJ114" s="376"/>
      <c r="LRK114" s="376"/>
      <c r="LRL114" s="376"/>
      <c r="LRM114" s="376"/>
      <c r="LRN114" s="376"/>
      <c r="LRO114" s="376"/>
      <c r="LRP114" s="376"/>
      <c r="LRQ114" s="376"/>
      <c r="LRR114" s="376"/>
      <c r="LRS114" s="376"/>
      <c r="LRT114" s="376"/>
      <c r="LRU114" s="376"/>
      <c r="LRV114" s="376"/>
      <c r="LRW114" s="376"/>
      <c r="LRX114" s="376"/>
      <c r="LRY114" s="376"/>
      <c r="LRZ114" s="376"/>
      <c r="LSA114" s="376"/>
      <c r="LSB114" s="376"/>
      <c r="LSC114" s="376"/>
      <c r="LSD114" s="376"/>
      <c r="LSE114" s="376"/>
      <c r="LSF114" s="376"/>
      <c r="LSG114" s="376"/>
      <c r="LSH114" s="376"/>
      <c r="LSI114" s="376"/>
      <c r="LSJ114" s="376"/>
      <c r="LSK114" s="376"/>
      <c r="LSL114" s="376"/>
      <c r="LSM114" s="376"/>
      <c r="LSN114" s="376"/>
      <c r="LSO114" s="376"/>
      <c r="LSP114" s="376"/>
      <c r="LSQ114" s="376"/>
      <c r="LSR114" s="376"/>
      <c r="LSS114" s="376"/>
      <c r="LST114" s="376"/>
      <c r="LSU114" s="376"/>
      <c r="LSV114" s="376"/>
      <c r="LSW114" s="376"/>
      <c r="LSX114" s="376"/>
      <c r="LSY114" s="376"/>
      <c r="LSZ114" s="376"/>
      <c r="LTA114" s="376"/>
      <c r="LTB114" s="376"/>
      <c r="LTC114" s="376"/>
      <c r="LTD114" s="376"/>
      <c r="LTE114" s="376"/>
      <c r="LTF114" s="376"/>
      <c r="LTG114" s="376"/>
      <c r="LTH114" s="376"/>
      <c r="LTI114" s="376"/>
      <c r="LTJ114" s="376"/>
      <c r="LTK114" s="376"/>
      <c r="LTL114" s="376"/>
      <c r="LTM114" s="376"/>
      <c r="LTN114" s="376"/>
      <c r="LTO114" s="376"/>
      <c r="LTP114" s="376"/>
      <c r="LTQ114" s="376"/>
      <c r="LTR114" s="376"/>
      <c r="LTS114" s="376"/>
      <c r="LTT114" s="376"/>
      <c r="LTU114" s="376"/>
      <c r="LTV114" s="376"/>
      <c r="LTW114" s="376"/>
      <c r="LTX114" s="376"/>
      <c r="LTY114" s="376"/>
      <c r="LTZ114" s="376"/>
      <c r="LUA114" s="376"/>
      <c r="LUB114" s="376"/>
      <c r="LUC114" s="376"/>
      <c r="LUD114" s="376"/>
      <c r="LUE114" s="376"/>
      <c r="LUF114" s="376"/>
      <c r="LUG114" s="376"/>
      <c r="LUH114" s="376"/>
      <c r="LUI114" s="376"/>
      <c r="LUJ114" s="376"/>
      <c r="LUK114" s="376"/>
      <c r="LUL114" s="376"/>
      <c r="LUM114" s="376"/>
      <c r="LUN114" s="376"/>
      <c r="LUO114" s="376"/>
      <c r="LUP114" s="376"/>
      <c r="LUQ114" s="376"/>
      <c r="LUR114" s="376"/>
      <c r="LUS114" s="376"/>
      <c r="LUT114" s="376"/>
      <c r="LUU114" s="376"/>
      <c r="LUV114" s="376"/>
      <c r="LUW114" s="376"/>
      <c r="LUX114" s="376"/>
      <c r="LUY114" s="376"/>
      <c r="LUZ114" s="376"/>
      <c r="LVA114" s="376"/>
      <c r="LVB114" s="376"/>
      <c r="LVC114" s="376"/>
      <c r="LVD114" s="376"/>
      <c r="LVE114" s="376"/>
      <c r="LVF114" s="376"/>
      <c r="LVG114" s="376"/>
      <c r="LVH114" s="376"/>
      <c r="LVI114" s="376"/>
      <c r="LVJ114" s="376"/>
      <c r="LVK114" s="376"/>
      <c r="LVL114" s="376"/>
      <c r="LVM114" s="376"/>
      <c r="LVN114" s="376"/>
      <c r="LVO114" s="376"/>
      <c r="LVP114" s="376"/>
      <c r="LVQ114" s="376"/>
      <c r="LVR114" s="376"/>
      <c r="LVS114" s="376"/>
      <c r="LVT114" s="376"/>
      <c r="LVU114" s="376"/>
      <c r="LVV114" s="376"/>
      <c r="LVW114" s="376"/>
      <c r="LVX114" s="376"/>
      <c r="LVY114" s="376"/>
      <c r="LVZ114" s="376"/>
      <c r="LWA114" s="376"/>
      <c r="LWB114" s="376"/>
      <c r="LWC114" s="376"/>
      <c r="LWD114" s="376"/>
      <c r="LWE114" s="376"/>
      <c r="LWF114" s="376"/>
      <c r="LWG114" s="376"/>
      <c r="LWH114" s="376"/>
      <c r="LWI114" s="376"/>
      <c r="LWJ114" s="376"/>
      <c r="LWK114" s="376"/>
      <c r="LWL114" s="376"/>
      <c r="LWM114" s="376"/>
      <c r="LWN114" s="376"/>
      <c r="LWO114" s="376"/>
      <c r="LWP114" s="376"/>
      <c r="LWQ114" s="376"/>
      <c r="LWR114" s="376"/>
      <c r="LWS114" s="376"/>
      <c r="LWT114" s="376"/>
      <c r="LWU114" s="376"/>
      <c r="LWV114" s="376"/>
      <c r="LWW114" s="376"/>
      <c r="LWX114" s="376"/>
      <c r="LWY114" s="376"/>
      <c r="LWZ114" s="376"/>
      <c r="LXA114" s="376"/>
      <c r="LXB114" s="376"/>
      <c r="LXC114" s="376"/>
      <c r="LXD114" s="376"/>
      <c r="LXE114" s="376"/>
      <c r="LXF114" s="376"/>
      <c r="LXG114" s="376"/>
      <c r="LXH114" s="376"/>
      <c r="LXI114" s="376"/>
      <c r="LXJ114" s="376"/>
      <c r="LXK114" s="376"/>
      <c r="LXL114" s="376"/>
      <c r="LXM114" s="376"/>
      <c r="LXN114" s="376"/>
      <c r="LXO114" s="376"/>
      <c r="LXP114" s="376"/>
      <c r="LXQ114" s="376"/>
      <c r="LXR114" s="376"/>
      <c r="LXS114" s="376"/>
      <c r="LXT114" s="376"/>
      <c r="LXU114" s="376"/>
      <c r="LXV114" s="376"/>
      <c r="LXW114" s="376"/>
      <c r="LXX114" s="376"/>
      <c r="LXY114" s="376"/>
      <c r="LXZ114" s="376"/>
      <c r="LYA114" s="376"/>
      <c r="LYB114" s="376"/>
      <c r="LYC114" s="376"/>
      <c r="LYD114" s="376"/>
      <c r="LYE114" s="376"/>
      <c r="LYF114" s="376"/>
      <c r="LYG114" s="376"/>
      <c r="LYH114" s="376"/>
      <c r="LYI114" s="376"/>
      <c r="LYJ114" s="376"/>
      <c r="LYK114" s="376"/>
      <c r="LYL114" s="376"/>
      <c r="LYM114" s="376"/>
      <c r="LYN114" s="376"/>
      <c r="LYO114" s="376"/>
      <c r="LYP114" s="376"/>
      <c r="LYQ114" s="376"/>
      <c r="LYR114" s="376"/>
      <c r="LYS114" s="376"/>
      <c r="LYT114" s="376"/>
      <c r="LYU114" s="376"/>
      <c r="LYV114" s="376"/>
      <c r="LYW114" s="376"/>
      <c r="LYX114" s="376"/>
      <c r="LYY114" s="376"/>
      <c r="LYZ114" s="376"/>
      <c r="LZA114" s="376"/>
      <c r="LZB114" s="376"/>
      <c r="LZC114" s="376"/>
      <c r="LZD114" s="376"/>
      <c r="LZE114" s="376"/>
      <c r="LZF114" s="376"/>
      <c r="LZG114" s="376"/>
      <c r="LZH114" s="376"/>
      <c r="LZI114" s="376"/>
      <c r="LZJ114" s="376"/>
      <c r="LZK114" s="376"/>
      <c r="LZL114" s="376"/>
      <c r="LZM114" s="376"/>
      <c r="LZN114" s="376"/>
      <c r="LZO114" s="376"/>
      <c r="LZP114" s="376"/>
      <c r="LZQ114" s="376"/>
      <c r="LZR114" s="376"/>
      <c r="LZS114" s="376"/>
      <c r="LZT114" s="376"/>
      <c r="LZU114" s="376"/>
      <c r="LZV114" s="376"/>
      <c r="LZW114" s="376"/>
      <c r="LZX114" s="376"/>
      <c r="LZY114" s="376"/>
      <c r="LZZ114" s="376"/>
      <c r="MAA114" s="376"/>
      <c r="MAB114" s="376"/>
      <c r="MAC114" s="376"/>
      <c r="MAD114" s="376"/>
      <c r="MAE114" s="376"/>
      <c r="MAF114" s="376"/>
      <c r="MAG114" s="376"/>
      <c r="MAH114" s="376"/>
      <c r="MAI114" s="376"/>
      <c r="MAJ114" s="376"/>
      <c r="MAK114" s="376"/>
      <c r="MAL114" s="376"/>
      <c r="MAM114" s="376"/>
      <c r="MAN114" s="376"/>
      <c r="MAO114" s="376"/>
      <c r="MAP114" s="376"/>
      <c r="MAQ114" s="376"/>
      <c r="MAR114" s="376"/>
      <c r="MAS114" s="376"/>
      <c r="MAT114" s="376"/>
      <c r="MAU114" s="376"/>
      <c r="MAV114" s="376"/>
      <c r="MAW114" s="376"/>
      <c r="MAX114" s="376"/>
      <c r="MAY114" s="376"/>
      <c r="MAZ114" s="376"/>
      <c r="MBA114" s="376"/>
      <c r="MBB114" s="376"/>
      <c r="MBC114" s="376"/>
      <c r="MBD114" s="376"/>
      <c r="MBE114" s="376"/>
      <c r="MBF114" s="376"/>
      <c r="MBG114" s="376"/>
      <c r="MBH114" s="376"/>
      <c r="MBI114" s="376"/>
      <c r="MBJ114" s="376"/>
      <c r="MBK114" s="376"/>
      <c r="MBL114" s="376"/>
      <c r="MBM114" s="376"/>
      <c r="MBN114" s="376"/>
      <c r="MBO114" s="376"/>
      <c r="MBP114" s="376"/>
      <c r="MBQ114" s="376"/>
      <c r="MBR114" s="376"/>
      <c r="MBS114" s="376"/>
      <c r="MBT114" s="376"/>
      <c r="MBU114" s="376"/>
      <c r="MBV114" s="376"/>
      <c r="MBW114" s="376"/>
      <c r="MBX114" s="376"/>
      <c r="MBY114" s="376"/>
      <c r="MBZ114" s="376"/>
      <c r="MCA114" s="376"/>
      <c r="MCB114" s="376"/>
      <c r="MCC114" s="376"/>
      <c r="MCD114" s="376"/>
      <c r="MCE114" s="376"/>
      <c r="MCF114" s="376"/>
      <c r="MCG114" s="376"/>
      <c r="MCH114" s="376"/>
      <c r="MCI114" s="376"/>
      <c r="MCJ114" s="376"/>
      <c r="MCK114" s="376"/>
      <c r="MCL114" s="376"/>
      <c r="MCM114" s="376"/>
      <c r="MCN114" s="376"/>
      <c r="MCO114" s="376"/>
      <c r="MCP114" s="376"/>
      <c r="MCQ114" s="376"/>
      <c r="MCR114" s="376"/>
      <c r="MCS114" s="376"/>
      <c r="MCT114" s="376"/>
      <c r="MCU114" s="376"/>
      <c r="MCV114" s="376"/>
      <c r="MCW114" s="376"/>
      <c r="MCX114" s="376"/>
      <c r="MCY114" s="376"/>
      <c r="MCZ114" s="376"/>
      <c r="MDA114" s="376"/>
      <c r="MDB114" s="376"/>
      <c r="MDC114" s="376"/>
      <c r="MDD114" s="376"/>
      <c r="MDE114" s="376"/>
      <c r="MDF114" s="376"/>
      <c r="MDG114" s="376"/>
      <c r="MDH114" s="376"/>
      <c r="MDI114" s="376"/>
      <c r="MDJ114" s="376"/>
      <c r="MDK114" s="376"/>
      <c r="MDL114" s="376"/>
      <c r="MDM114" s="376"/>
      <c r="MDN114" s="376"/>
      <c r="MDO114" s="376"/>
      <c r="MDP114" s="376"/>
      <c r="MDQ114" s="376"/>
      <c r="MDR114" s="376"/>
      <c r="MDS114" s="376"/>
      <c r="MDT114" s="376"/>
      <c r="MDU114" s="376"/>
      <c r="MDV114" s="376"/>
      <c r="MDW114" s="376"/>
      <c r="MDX114" s="376"/>
      <c r="MDY114" s="376"/>
      <c r="MDZ114" s="376"/>
      <c r="MEA114" s="376"/>
      <c r="MEB114" s="376"/>
      <c r="MEC114" s="376"/>
      <c r="MED114" s="376"/>
      <c r="MEE114" s="376"/>
      <c r="MEF114" s="376"/>
      <c r="MEG114" s="376"/>
      <c r="MEH114" s="376"/>
      <c r="MEI114" s="376"/>
      <c r="MEJ114" s="376"/>
      <c r="MEK114" s="376"/>
      <c r="MEL114" s="376"/>
      <c r="MEM114" s="376"/>
      <c r="MEN114" s="376"/>
      <c r="MEO114" s="376"/>
      <c r="MEP114" s="376"/>
      <c r="MEQ114" s="376"/>
      <c r="MER114" s="376"/>
      <c r="MES114" s="376"/>
      <c r="MET114" s="376"/>
      <c r="MEU114" s="376"/>
      <c r="MEV114" s="376"/>
      <c r="MEW114" s="376"/>
      <c r="MEX114" s="376"/>
      <c r="MEY114" s="376"/>
      <c r="MEZ114" s="376"/>
      <c r="MFA114" s="376"/>
      <c r="MFB114" s="376"/>
      <c r="MFC114" s="376"/>
      <c r="MFD114" s="376"/>
      <c r="MFE114" s="376"/>
      <c r="MFF114" s="376"/>
      <c r="MFG114" s="376"/>
      <c r="MFH114" s="376"/>
      <c r="MFI114" s="376"/>
      <c r="MFJ114" s="376"/>
      <c r="MFK114" s="376"/>
      <c r="MFL114" s="376"/>
      <c r="MFM114" s="376"/>
      <c r="MFN114" s="376"/>
      <c r="MFO114" s="376"/>
      <c r="MFP114" s="376"/>
      <c r="MFQ114" s="376"/>
      <c r="MFR114" s="376"/>
      <c r="MFS114" s="376"/>
      <c r="MFT114" s="376"/>
      <c r="MFU114" s="376"/>
      <c r="MFV114" s="376"/>
      <c r="MFW114" s="376"/>
      <c r="MFX114" s="376"/>
      <c r="MFY114" s="376"/>
      <c r="MFZ114" s="376"/>
      <c r="MGA114" s="376"/>
      <c r="MGB114" s="376"/>
      <c r="MGC114" s="376"/>
      <c r="MGD114" s="376"/>
      <c r="MGE114" s="376"/>
      <c r="MGF114" s="376"/>
      <c r="MGG114" s="376"/>
      <c r="MGH114" s="376"/>
      <c r="MGI114" s="376"/>
      <c r="MGJ114" s="376"/>
      <c r="MGK114" s="376"/>
      <c r="MGL114" s="376"/>
      <c r="MGM114" s="376"/>
      <c r="MGN114" s="376"/>
      <c r="MGO114" s="376"/>
      <c r="MGP114" s="376"/>
      <c r="MGQ114" s="376"/>
      <c r="MGR114" s="376"/>
      <c r="MGS114" s="376"/>
      <c r="MGT114" s="376"/>
      <c r="MGU114" s="376"/>
      <c r="MGV114" s="376"/>
      <c r="MGW114" s="376"/>
      <c r="MGX114" s="376"/>
      <c r="MGY114" s="376"/>
      <c r="MGZ114" s="376"/>
      <c r="MHA114" s="376"/>
      <c r="MHB114" s="376"/>
      <c r="MHC114" s="376"/>
      <c r="MHD114" s="376"/>
      <c r="MHE114" s="376"/>
      <c r="MHF114" s="376"/>
      <c r="MHG114" s="376"/>
      <c r="MHH114" s="376"/>
      <c r="MHI114" s="376"/>
      <c r="MHJ114" s="376"/>
      <c r="MHK114" s="376"/>
      <c r="MHL114" s="376"/>
      <c r="MHM114" s="376"/>
      <c r="MHN114" s="376"/>
      <c r="MHO114" s="376"/>
      <c r="MHP114" s="376"/>
      <c r="MHQ114" s="376"/>
      <c r="MHR114" s="376"/>
      <c r="MHS114" s="376"/>
      <c r="MHT114" s="376"/>
      <c r="MHU114" s="376"/>
      <c r="MHV114" s="376"/>
      <c r="MHW114" s="376"/>
      <c r="MHX114" s="376"/>
      <c r="MHY114" s="376"/>
      <c r="MHZ114" s="376"/>
      <c r="MIA114" s="376"/>
      <c r="MIB114" s="376"/>
      <c r="MIC114" s="376"/>
      <c r="MID114" s="376"/>
      <c r="MIE114" s="376"/>
      <c r="MIF114" s="376"/>
      <c r="MIG114" s="376"/>
      <c r="MIH114" s="376"/>
      <c r="MII114" s="376"/>
      <c r="MIJ114" s="376"/>
      <c r="MIK114" s="376"/>
      <c r="MIL114" s="376"/>
      <c r="MIM114" s="376"/>
      <c r="MIN114" s="376"/>
      <c r="MIO114" s="376"/>
      <c r="MIP114" s="376"/>
      <c r="MIQ114" s="376"/>
      <c r="MIR114" s="376"/>
      <c r="MIS114" s="376"/>
      <c r="MIT114" s="376"/>
      <c r="MIU114" s="376"/>
      <c r="MIV114" s="376"/>
      <c r="MIW114" s="376"/>
      <c r="MIX114" s="376"/>
      <c r="MIY114" s="376"/>
      <c r="MIZ114" s="376"/>
      <c r="MJA114" s="376"/>
      <c r="MJB114" s="376"/>
      <c r="MJC114" s="376"/>
      <c r="MJD114" s="376"/>
      <c r="MJE114" s="376"/>
      <c r="MJF114" s="376"/>
      <c r="MJG114" s="376"/>
      <c r="MJH114" s="376"/>
      <c r="MJI114" s="376"/>
      <c r="MJJ114" s="376"/>
      <c r="MJK114" s="376"/>
      <c r="MJL114" s="376"/>
      <c r="MJM114" s="376"/>
      <c r="MJN114" s="376"/>
      <c r="MJO114" s="376"/>
      <c r="MJP114" s="376"/>
      <c r="MJQ114" s="376"/>
      <c r="MJR114" s="376"/>
      <c r="MJS114" s="376"/>
      <c r="MJT114" s="376"/>
      <c r="MJU114" s="376"/>
      <c r="MJV114" s="376"/>
      <c r="MJW114" s="376"/>
      <c r="MJX114" s="376"/>
      <c r="MJY114" s="376"/>
      <c r="MJZ114" s="376"/>
      <c r="MKA114" s="376"/>
      <c r="MKB114" s="376"/>
      <c r="MKC114" s="376"/>
      <c r="MKD114" s="376"/>
      <c r="MKE114" s="376"/>
      <c r="MKF114" s="376"/>
      <c r="MKG114" s="376"/>
      <c r="MKH114" s="376"/>
      <c r="MKI114" s="376"/>
      <c r="MKJ114" s="376"/>
      <c r="MKK114" s="376"/>
      <c r="MKL114" s="376"/>
      <c r="MKM114" s="376"/>
      <c r="MKN114" s="376"/>
      <c r="MKO114" s="376"/>
      <c r="MKP114" s="376"/>
      <c r="MKQ114" s="376"/>
      <c r="MKR114" s="376"/>
      <c r="MKS114" s="376"/>
      <c r="MKT114" s="376"/>
      <c r="MKU114" s="376"/>
      <c r="MKV114" s="376"/>
      <c r="MKW114" s="376"/>
      <c r="MKX114" s="376"/>
      <c r="MKY114" s="376"/>
      <c r="MKZ114" s="376"/>
      <c r="MLA114" s="376"/>
      <c r="MLB114" s="376"/>
      <c r="MLC114" s="376"/>
      <c r="MLD114" s="376"/>
      <c r="MLE114" s="376"/>
      <c r="MLF114" s="376"/>
      <c r="MLG114" s="376"/>
      <c r="MLH114" s="376"/>
      <c r="MLI114" s="376"/>
      <c r="MLJ114" s="376"/>
      <c r="MLK114" s="376"/>
      <c r="MLL114" s="376"/>
      <c r="MLM114" s="376"/>
      <c r="MLN114" s="376"/>
      <c r="MLO114" s="376"/>
      <c r="MLP114" s="376"/>
      <c r="MLQ114" s="376"/>
      <c r="MLR114" s="376"/>
      <c r="MLS114" s="376"/>
      <c r="MLT114" s="376"/>
      <c r="MLU114" s="376"/>
      <c r="MLV114" s="376"/>
      <c r="MLW114" s="376"/>
      <c r="MLX114" s="376"/>
      <c r="MLY114" s="376"/>
      <c r="MLZ114" s="376"/>
      <c r="MMA114" s="376"/>
      <c r="MMB114" s="376"/>
      <c r="MMC114" s="376"/>
      <c r="MMD114" s="376"/>
      <c r="MME114" s="376"/>
      <c r="MMF114" s="376"/>
      <c r="MMG114" s="376"/>
      <c r="MMH114" s="376"/>
      <c r="MMI114" s="376"/>
      <c r="MMJ114" s="376"/>
      <c r="MMK114" s="376"/>
      <c r="MML114" s="376"/>
      <c r="MMM114" s="376"/>
      <c r="MMN114" s="376"/>
      <c r="MMO114" s="376"/>
      <c r="MMP114" s="376"/>
      <c r="MMQ114" s="376"/>
      <c r="MMR114" s="376"/>
      <c r="MMS114" s="376"/>
      <c r="MMT114" s="376"/>
      <c r="MMU114" s="376"/>
      <c r="MMV114" s="376"/>
      <c r="MMW114" s="376"/>
      <c r="MMX114" s="376"/>
      <c r="MMY114" s="376"/>
      <c r="MMZ114" s="376"/>
      <c r="MNA114" s="376"/>
      <c r="MNB114" s="376"/>
      <c r="MNC114" s="376"/>
      <c r="MND114" s="376"/>
      <c r="MNE114" s="376"/>
      <c r="MNF114" s="376"/>
      <c r="MNG114" s="376"/>
      <c r="MNH114" s="376"/>
      <c r="MNI114" s="376"/>
      <c r="MNJ114" s="376"/>
      <c r="MNK114" s="376"/>
      <c r="MNL114" s="376"/>
      <c r="MNM114" s="376"/>
      <c r="MNN114" s="376"/>
      <c r="MNO114" s="376"/>
      <c r="MNP114" s="376"/>
      <c r="MNQ114" s="376"/>
      <c r="MNR114" s="376"/>
      <c r="MNS114" s="376"/>
      <c r="MNT114" s="376"/>
      <c r="MNU114" s="376"/>
      <c r="MNV114" s="376"/>
      <c r="MNW114" s="376"/>
      <c r="MNX114" s="376"/>
      <c r="MNY114" s="376"/>
      <c r="MNZ114" s="376"/>
      <c r="MOA114" s="376"/>
      <c r="MOB114" s="376"/>
      <c r="MOC114" s="376"/>
      <c r="MOD114" s="376"/>
      <c r="MOE114" s="376"/>
      <c r="MOF114" s="376"/>
      <c r="MOG114" s="376"/>
      <c r="MOH114" s="376"/>
      <c r="MOI114" s="376"/>
      <c r="MOJ114" s="376"/>
      <c r="MOK114" s="376"/>
      <c r="MOL114" s="376"/>
      <c r="MOM114" s="376"/>
      <c r="MON114" s="376"/>
      <c r="MOO114" s="376"/>
      <c r="MOP114" s="376"/>
      <c r="MOQ114" s="376"/>
      <c r="MOR114" s="376"/>
      <c r="MOS114" s="376"/>
      <c r="MOT114" s="376"/>
      <c r="MOU114" s="376"/>
      <c r="MOV114" s="376"/>
      <c r="MOW114" s="376"/>
      <c r="MOX114" s="376"/>
      <c r="MOY114" s="376"/>
      <c r="MOZ114" s="376"/>
      <c r="MPA114" s="376"/>
      <c r="MPB114" s="376"/>
      <c r="MPC114" s="376"/>
      <c r="MPD114" s="376"/>
      <c r="MPE114" s="376"/>
      <c r="MPF114" s="376"/>
      <c r="MPG114" s="376"/>
      <c r="MPH114" s="376"/>
      <c r="MPI114" s="376"/>
      <c r="MPJ114" s="376"/>
      <c r="MPK114" s="376"/>
      <c r="MPL114" s="376"/>
      <c r="MPM114" s="376"/>
      <c r="MPN114" s="376"/>
      <c r="MPO114" s="376"/>
      <c r="MPP114" s="376"/>
      <c r="MPQ114" s="376"/>
      <c r="MPR114" s="376"/>
      <c r="MPS114" s="376"/>
      <c r="MPT114" s="376"/>
      <c r="MPU114" s="376"/>
      <c r="MPV114" s="376"/>
      <c r="MPW114" s="376"/>
      <c r="MPX114" s="376"/>
      <c r="MPY114" s="376"/>
      <c r="MPZ114" s="376"/>
      <c r="MQA114" s="376"/>
      <c r="MQB114" s="376"/>
      <c r="MQC114" s="376"/>
      <c r="MQD114" s="376"/>
      <c r="MQE114" s="376"/>
      <c r="MQF114" s="376"/>
      <c r="MQG114" s="376"/>
      <c r="MQH114" s="376"/>
      <c r="MQI114" s="376"/>
      <c r="MQJ114" s="376"/>
      <c r="MQK114" s="376"/>
      <c r="MQL114" s="376"/>
      <c r="MQM114" s="376"/>
      <c r="MQN114" s="376"/>
      <c r="MQO114" s="376"/>
      <c r="MQP114" s="376"/>
      <c r="MQQ114" s="376"/>
      <c r="MQR114" s="376"/>
      <c r="MQS114" s="376"/>
      <c r="MQT114" s="376"/>
      <c r="MQU114" s="376"/>
      <c r="MQV114" s="376"/>
      <c r="MQW114" s="376"/>
      <c r="MQX114" s="376"/>
      <c r="MQY114" s="376"/>
      <c r="MQZ114" s="376"/>
      <c r="MRA114" s="376"/>
      <c r="MRB114" s="376"/>
      <c r="MRC114" s="376"/>
      <c r="MRD114" s="376"/>
      <c r="MRE114" s="376"/>
      <c r="MRF114" s="376"/>
      <c r="MRG114" s="376"/>
      <c r="MRH114" s="376"/>
      <c r="MRI114" s="376"/>
      <c r="MRJ114" s="376"/>
      <c r="MRK114" s="376"/>
      <c r="MRL114" s="376"/>
      <c r="MRM114" s="376"/>
      <c r="MRN114" s="376"/>
      <c r="MRO114" s="376"/>
      <c r="MRP114" s="376"/>
      <c r="MRQ114" s="376"/>
      <c r="MRR114" s="376"/>
      <c r="MRS114" s="376"/>
      <c r="MRT114" s="376"/>
      <c r="MRU114" s="376"/>
      <c r="MRV114" s="376"/>
      <c r="MRW114" s="376"/>
      <c r="MRX114" s="376"/>
      <c r="MRY114" s="376"/>
      <c r="MRZ114" s="376"/>
      <c r="MSA114" s="376"/>
      <c r="MSB114" s="376"/>
      <c r="MSC114" s="376"/>
      <c r="MSD114" s="376"/>
      <c r="MSE114" s="376"/>
      <c r="MSF114" s="376"/>
      <c r="MSG114" s="376"/>
      <c r="MSH114" s="376"/>
      <c r="MSI114" s="376"/>
      <c r="MSJ114" s="376"/>
      <c r="MSK114" s="376"/>
      <c r="MSL114" s="376"/>
      <c r="MSM114" s="376"/>
      <c r="MSN114" s="376"/>
      <c r="MSO114" s="376"/>
      <c r="MSP114" s="376"/>
      <c r="MSQ114" s="376"/>
      <c r="MSR114" s="376"/>
      <c r="MSS114" s="376"/>
      <c r="MST114" s="376"/>
      <c r="MSU114" s="376"/>
      <c r="MSV114" s="376"/>
      <c r="MSW114" s="376"/>
      <c r="MSX114" s="376"/>
      <c r="MSY114" s="376"/>
      <c r="MSZ114" s="376"/>
      <c r="MTA114" s="376"/>
      <c r="MTB114" s="376"/>
      <c r="MTC114" s="376"/>
      <c r="MTD114" s="376"/>
      <c r="MTE114" s="376"/>
      <c r="MTF114" s="376"/>
      <c r="MTG114" s="376"/>
      <c r="MTH114" s="376"/>
      <c r="MTI114" s="376"/>
      <c r="MTJ114" s="376"/>
      <c r="MTK114" s="376"/>
      <c r="MTL114" s="376"/>
      <c r="MTM114" s="376"/>
      <c r="MTN114" s="376"/>
      <c r="MTO114" s="376"/>
      <c r="MTP114" s="376"/>
      <c r="MTQ114" s="376"/>
      <c r="MTR114" s="376"/>
      <c r="MTS114" s="376"/>
      <c r="MTT114" s="376"/>
      <c r="MTU114" s="376"/>
      <c r="MTV114" s="376"/>
      <c r="MTW114" s="376"/>
      <c r="MTX114" s="376"/>
      <c r="MTY114" s="376"/>
      <c r="MTZ114" s="376"/>
      <c r="MUA114" s="376"/>
      <c r="MUB114" s="376"/>
      <c r="MUC114" s="376"/>
      <c r="MUD114" s="376"/>
      <c r="MUE114" s="376"/>
      <c r="MUF114" s="376"/>
      <c r="MUG114" s="376"/>
      <c r="MUH114" s="376"/>
      <c r="MUI114" s="376"/>
      <c r="MUJ114" s="376"/>
      <c r="MUK114" s="376"/>
      <c r="MUL114" s="376"/>
      <c r="MUM114" s="376"/>
      <c r="MUN114" s="376"/>
      <c r="MUO114" s="376"/>
      <c r="MUP114" s="376"/>
      <c r="MUQ114" s="376"/>
      <c r="MUR114" s="376"/>
      <c r="MUS114" s="376"/>
      <c r="MUT114" s="376"/>
      <c r="MUU114" s="376"/>
      <c r="MUV114" s="376"/>
      <c r="MUW114" s="376"/>
      <c r="MUX114" s="376"/>
      <c r="MUY114" s="376"/>
      <c r="MUZ114" s="376"/>
      <c r="MVA114" s="376"/>
      <c r="MVB114" s="376"/>
      <c r="MVC114" s="376"/>
      <c r="MVD114" s="376"/>
      <c r="MVE114" s="376"/>
      <c r="MVF114" s="376"/>
      <c r="MVG114" s="376"/>
      <c r="MVH114" s="376"/>
      <c r="MVI114" s="376"/>
      <c r="MVJ114" s="376"/>
      <c r="MVK114" s="376"/>
      <c r="MVL114" s="376"/>
      <c r="MVM114" s="376"/>
      <c r="MVN114" s="376"/>
      <c r="MVO114" s="376"/>
      <c r="MVP114" s="376"/>
      <c r="MVQ114" s="376"/>
      <c r="MVR114" s="376"/>
      <c r="MVS114" s="376"/>
      <c r="MVT114" s="376"/>
      <c r="MVU114" s="376"/>
      <c r="MVV114" s="376"/>
      <c r="MVW114" s="376"/>
      <c r="MVX114" s="376"/>
      <c r="MVY114" s="376"/>
      <c r="MVZ114" s="376"/>
      <c r="MWA114" s="376"/>
      <c r="MWB114" s="376"/>
      <c r="MWC114" s="376"/>
      <c r="MWD114" s="376"/>
      <c r="MWE114" s="376"/>
      <c r="MWF114" s="376"/>
      <c r="MWG114" s="376"/>
      <c r="MWH114" s="376"/>
      <c r="MWI114" s="376"/>
      <c r="MWJ114" s="376"/>
      <c r="MWK114" s="376"/>
      <c r="MWL114" s="376"/>
      <c r="MWM114" s="376"/>
      <c r="MWN114" s="376"/>
      <c r="MWO114" s="376"/>
      <c r="MWP114" s="376"/>
      <c r="MWQ114" s="376"/>
      <c r="MWR114" s="376"/>
      <c r="MWS114" s="376"/>
      <c r="MWT114" s="376"/>
      <c r="MWU114" s="376"/>
      <c r="MWV114" s="376"/>
      <c r="MWW114" s="376"/>
      <c r="MWX114" s="376"/>
      <c r="MWY114" s="376"/>
      <c r="MWZ114" s="376"/>
      <c r="MXA114" s="376"/>
      <c r="MXB114" s="376"/>
      <c r="MXC114" s="376"/>
      <c r="MXD114" s="376"/>
      <c r="MXE114" s="376"/>
      <c r="MXF114" s="376"/>
      <c r="MXG114" s="376"/>
      <c r="MXH114" s="376"/>
      <c r="MXI114" s="376"/>
      <c r="MXJ114" s="376"/>
      <c r="MXK114" s="376"/>
      <c r="MXL114" s="376"/>
      <c r="MXM114" s="376"/>
      <c r="MXN114" s="376"/>
      <c r="MXO114" s="376"/>
      <c r="MXP114" s="376"/>
      <c r="MXQ114" s="376"/>
      <c r="MXR114" s="376"/>
      <c r="MXS114" s="376"/>
      <c r="MXT114" s="376"/>
      <c r="MXU114" s="376"/>
      <c r="MXV114" s="376"/>
      <c r="MXW114" s="376"/>
      <c r="MXX114" s="376"/>
      <c r="MXY114" s="376"/>
      <c r="MXZ114" s="376"/>
      <c r="MYA114" s="376"/>
      <c r="MYB114" s="376"/>
      <c r="MYC114" s="376"/>
      <c r="MYD114" s="376"/>
      <c r="MYE114" s="376"/>
      <c r="MYF114" s="376"/>
      <c r="MYG114" s="376"/>
      <c r="MYH114" s="376"/>
      <c r="MYI114" s="376"/>
      <c r="MYJ114" s="376"/>
      <c r="MYK114" s="376"/>
      <c r="MYL114" s="376"/>
      <c r="MYM114" s="376"/>
      <c r="MYN114" s="376"/>
      <c r="MYO114" s="376"/>
      <c r="MYP114" s="376"/>
      <c r="MYQ114" s="376"/>
      <c r="MYR114" s="376"/>
      <c r="MYS114" s="376"/>
      <c r="MYT114" s="376"/>
      <c r="MYU114" s="376"/>
      <c r="MYV114" s="376"/>
      <c r="MYW114" s="376"/>
      <c r="MYX114" s="376"/>
      <c r="MYY114" s="376"/>
      <c r="MYZ114" s="376"/>
      <c r="MZA114" s="376"/>
      <c r="MZB114" s="376"/>
      <c r="MZC114" s="376"/>
      <c r="MZD114" s="376"/>
      <c r="MZE114" s="376"/>
      <c r="MZF114" s="376"/>
      <c r="MZG114" s="376"/>
      <c r="MZH114" s="376"/>
      <c r="MZI114" s="376"/>
      <c r="MZJ114" s="376"/>
      <c r="MZK114" s="376"/>
      <c r="MZL114" s="376"/>
      <c r="MZM114" s="376"/>
      <c r="MZN114" s="376"/>
      <c r="MZO114" s="376"/>
      <c r="MZP114" s="376"/>
      <c r="MZQ114" s="376"/>
      <c r="MZR114" s="376"/>
      <c r="MZS114" s="376"/>
      <c r="MZT114" s="376"/>
      <c r="MZU114" s="376"/>
      <c r="MZV114" s="376"/>
      <c r="MZW114" s="376"/>
      <c r="MZX114" s="376"/>
      <c r="MZY114" s="376"/>
      <c r="MZZ114" s="376"/>
      <c r="NAA114" s="376"/>
      <c r="NAB114" s="376"/>
      <c r="NAC114" s="376"/>
      <c r="NAD114" s="376"/>
      <c r="NAE114" s="376"/>
      <c r="NAF114" s="376"/>
      <c r="NAG114" s="376"/>
      <c r="NAH114" s="376"/>
      <c r="NAI114" s="376"/>
      <c r="NAJ114" s="376"/>
      <c r="NAK114" s="376"/>
      <c r="NAL114" s="376"/>
      <c r="NAM114" s="376"/>
      <c r="NAN114" s="376"/>
      <c r="NAO114" s="376"/>
      <c r="NAP114" s="376"/>
      <c r="NAQ114" s="376"/>
      <c r="NAR114" s="376"/>
      <c r="NAS114" s="376"/>
      <c r="NAT114" s="376"/>
      <c r="NAU114" s="376"/>
      <c r="NAV114" s="376"/>
      <c r="NAW114" s="376"/>
      <c r="NAX114" s="376"/>
      <c r="NAY114" s="376"/>
      <c r="NAZ114" s="376"/>
      <c r="NBA114" s="376"/>
      <c r="NBB114" s="376"/>
      <c r="NBC114" s="376"/>
      <c r="NBD114" s="376"/>
      <c r="NBE114" s="376"/>
      <c r="NBF114" s="376"/>
      <c r="NBG114" s="376"/>
      <c r="NBH114" s="376"/>
      <c r="NBI114" s="376"/>
      <c r="NBJ114" s="376"/>
      <c r="NBK114" s="376"/>
      <c r="NBL114" s="376"/>
      <c r="NBM114" s="376"/>
      <c r="NBN114" s="376"/>
      <c r="NBO114" s="376"/>
      <c r="NBP114" s="376"/>
      <c r="NBQ114" s="376"/>
      <c r="NBR114" s="376"/>
      <c r="NBS114" s="376"/>
      <c r="NBT114" s="376"/>
      <c r="NBU114" s="376"/>
      <c r="NBV114" s="376"/>
      <c r="NBW114" s="376"/>
      <c r="NBX114" s="376"/>
      <c r="NBY114" s="376"/>
      <c r="NBZ114" s="376"/>
      <c r="NCA114" s="376"/>
      <c r="NCB114" s="376"/>
      <c r="NCC114" s="376"/>
      <c r="NCD114" s="376"/>
      <c r="NCE114" s="376"/>
      <c r="NCF114" s="376"/>
      <c r="NCG114" s="376"/>
      <c r="NCH114" s="376"/>
      <c r="NCI114" s="376"/>
      <c r="NCJ114" s="376"/>
      <c r="NCK114" s="376"/>
      <c r="NCL114" s="376"/>
      <c r="NCM114" s="376"/>
      <c r="NCN114" s="376"/>
      <c r="NCO114" s="376"/>
      <c r="NCP114" s="376"/>
      <c r="NCQ114" s="376"/>
      <c r="NCR114" s="376"/>
      <c r="NCS114" s="376"/>
      <c r="NCT114" s="376"/>
      <c r="NCU114" s="376"/>
      <c r="NCV114" s="376"/>
      <c r="NCW114" s="376"/>
      <c r="NCX114" s="376"/>
      <c r="NCY114" s="376"/>
      <c r="NCZ114" s="376"/>
      <c r="NDA114" s="376"/>
      <c r="NDB114" s="376"/>
      <c r="NDC114" s="376"/>
      <c r="NDD114" s="376"/>
      <c r="NDE114" s="376"/>
      <c r="NDF114" s="376"/>
      <c r="NDG114" s="376"/>
      <c r="NDH114" s="376"/>
      <c r="NDI114" s="376"/>
      <c r="NDJ114" s="376"/>
      <c r="NDK114" s="376"/>
      <c r="NDL114" s="376"/>
      <c r="NDM114" s="376"/>
      <c r="NDN114" s="376"/>
      <c r="NDO114" s="376"/>
      <c r="NDP114" s="376"/>
      <c r="NDQ114" s="376"/>
      <c r="NDR114" s="376"/>
      <c r="NDS114" s="376"/>
      <c r="NDT114" s="376"/>
      <c r="NDU114" s="376"/>
      <c r="NDV114" s="376"/>
      <c r="NDW114" s="376"/>
      <c r="NDX114" s="376"/>
      <c r="NDY114" s="376"/>
      <c r="NDZ114" s="376"/>
      <c r="NEA114" s="376"/>
      <c r="NEB114" s="376"/>
      <c r="NEC114" s="376"/>
      <c r="NED114" s="376"/>
      <c r="NEE114" s="376"/>
      <c r="NEF114" s="376"/>
      <c r="NEG114" s="376"/>
      <c r="NEH114" s="376"/>
      <c r="NEI114" s="376"/>
      <c r="NEJ114" s="376"/>
      <c r="NEK114" s="376"/>
      <c r="NEL114" s="376"/>
      <c r="NEM114" s="376"/>
      <c r="NEN114" s="376"/>
      <c r="NEO114" s="376"/>
      <c r="NEP114" s="376"/>
      <c r="NEQ114" s="376"/>
      <c r="NER114" s="376"/>
      <c r="NES114" s="376"/>
      <c r="NET114" s="376"/>
      <c r="NEU114" s="376"/>
      <c r="NEV114" s="376"/>
      <c r="NEW114" s="376"/>
      <c r="NEX114" s="376"/>
      <c r="NEY114" s="376"/>
      <c r="NEZ114" s="376"/>
      <c r="NFA114" s="376"/>
      <c r="NFB114" s="376"/>
      <c r="NFC114" s="376"/>
      <c r="NFD114" s="376"/>
      <c r="NFE114" s="376"/>
      <c r="NFF114" s="376"/>
      <c r="NFG114" s="376"/>
      <c r="NFH114" s="376"/>
      <c r="NFI114" s="376"/>
      <c r="NFJ114" s="376"/>
      <c r="NFK114" s="376"/>
      <c r="NFL114" s="376"/>
      <c r="NFM114" s="376"/>
      <c r="NFN114" s="376"/>
      <c r="NFO114" s="376"/>
      <c r="NFP114" s="376"/>
      <c r="NFQ114" s="376"/>
      <c r="NFR114" s="376"/>
      <c r="NFS114" s="376"/>
      <c r="NFT114" s="376"/>
      <c r="NFU114" s="376"/>
      <c r="NFV114" s="376"/>
      <c r="NFW114" s="376"/>
      <c r="NFX114" s="376"/>
      <c r="NFY114" s="376"/>
      <c r="NFZ114" s="376"/>
      <c r="NGA114" s="376"/>
      <c r="NGB114" s="376"/>
      <c r="NGC114" s="376"/>
      <c r="NGD114" s="376"/>
      <c r="NGE114" s="376"/>
      <c r="NGF114" s="376"/>
      <c r="NGG114" s="376"/>
      <c r="NGH114" s="376"/>
      <c r="NGI114" s="376"/>
      <c r="NGJ114" s="376"/>
      <c r="NGK114" s="376"/>
      <c r="NGL114" s="376"/>
      <c r="NGM114" s="376"/>
      <c r="NGN114" s="376"/>
      <c r="NGO114" s="376"/>
      <c r="NGP114" s="376"/>
      <c r="NGQ114" s="376"/>
      <c r="NGR114" s="376"/>
      <c r="NGS114" s="376"/>
      <c r="NGT114" s="376"/>
      <c r="NGU114" s="376"/>
      <c r="NGV114" s="376"/>
      <c r="NGW114" s="376"/>
      <c r="NGX114" s="376"/>
      <c r="NGY114" s="376"/>
      <c r="NGZ114" s="376"/>
      <c r="NHA114" s="376"/>
      <c r="NHB114" s="376"/>
      <c r="NHC114" s="376"/>
      <c r="NHD114" s="376"/>
      <c r="NHE114" s="376"/>
      <c r="NHF114" s="376"/>
      <c r="NHG114" s="376"/>
      <c r="NHH114" s="376"/>
      <c r="NHI114" s="376"/>
      <c r="NHJ114" s="376"/>
      <c r="NHK114" s="376"/>
      <c r="NHL114" s="376"/>
      <c r="NHM114" s="376"/>
      <c r="NHN114" s="376"/>
      <c r="NHO114" s="376"/>
      <c r="NHP114" s="376"/>
      <c r="NHQ114" s="376"/>
      <c r="NHR114" s="376"/>
      <c r="NHS114" s="376"/>
      <c r="NHT114" s="376"/>
      <c r="NHU114" s="376"/>
      <c r="NHV114" s="376"/>
      <c r="NHW114" s="376"/>
      <c r="NHX114" s="376"/>
      <c r="NHY114" s="376"/>
      <c r="NHZ114" s="376"/>
      <c r="NIA114" s="376"/>
      <c r="NIB114" s="376"/>
      <c r="NIC114" s="376"/>
      <c r="NID114" s="376"/>
      <c r="NIE114" s="376"/>
      <c r="NIF114" s="376"/>
      <c r="NIG114" s="376"/>
      <c r="NIH114" s="376"/>
      <c r="NII114" s="376"/>
      <c r="NIJ114" s="376"/>
      <c r="NIK114" s="376"/>
      <c r="NIL114" s="376"/>
      <c r="NIM114" s="376"/>
      <c r="NIN114" s="376"/>
      <c r="NIO114" s="376"/>
      <c r="NIP114" s="376"/>
      <c r="NIQ114" s="376"/>
      <c r="NIR114" s="376"/>
      <c r="NIS114" s="376"/>
      <c r="NIT114" s="376"/>
      <c r="NIU114" s="376"/>
      <c r="NIV114" s="376"/>
      <c r="NIW114" s="376"/>
      <c r="NIX114" s="376"/>
      <c r="NIY114" s="376"/>
      <c r="NIZ114" s="376"/>
      <c r="NJA114" s="376"/>
      <c r="NJB114" s="376"/>
      <c r="NJC114" s="376"/>
      <c r="NJD114" s="376"/>
      <c r="NJE114" s="376"/>
      <c r="NJF114" s="376"/>
      <c r="NJG114" s="376"/>
      <c r="NJH114" s="376"/>
      <c r="NJI114" s="376"/>
      <c r="NJJ114" s="376"/>
      <c r="NJK114" s="376"/>
      <c r="NJL114" s="376"/>
      <c r="NJM114" s="376"/>
      <c r="NJN114" s="376"/>
      <c r="NJO114" s="376"/>
      <c r="NJP114" s="376"/>
      <c r="NJQ114" s="376"/>
      <c r="NJR114" s="376"/>
      <c r="NJS114" s="376"/>
      <c r="NJT114" s="376"/>
      <c r="NJU114" s="376"/>
      <c r="NJV114" s="376"/>
      <c r="NJW114" s="376"/>
      <c r="NJX114" s="376"/>
      <c r="NJY114" s="376"/>
      <c r="NJZ114" s="376"/>
      <c r="NKA114" s="376"/>
      <c r="NKB114" s="376"/>
      <c r="NKC114" s="376"/>
      <c r="NKD114" s="376"/>
      <c r="NKE114" s="376"/>
      <c r="NKF114" s="376"/>
      <c r="NKG114" s="376"/>
      <c r="NKH114" s="376"/>
      <c r="NKI114" s="376"/>
      <c r="NKJ114" s="376"/>
      <c r="NKK114" s="376"/>
      <c r="NKL114" s="376"/>
      <c r="NKM114" s="376"/>
      <c r="NKN114" s="376"/>
      <c r="NKO114" s="376"/>
      <c r="NKP114" s="376"/>
      <c r="NKQ114" s="376"/>
      <c r="NKR114" s="376"/>
      <c r="NKS114" s="376"/>
      <c r="NKT114" s="376"/>
      <c r="NKU114" s="376"/>
      <c r="NKV114" s="376"/>
      <c r="NKW114" s="376"/>
      <c r="NKX114" s="376"/>
      <c r="NKY114" s="376"/>
      <c r="NKZ114" s="376"/>
      <c r="NLA114" s="376"/>
      <c r="NLB114" s="376"/>
      <c r="NLC114" s="376"/>
      <c r="NLD114" s="376"/>
      <c r="NLE114" s="376"/>
      <c r="NLF114" s="376"/>
      <c r="NLG114" s="376"/>
      <c r="NLH114" s="376"/>
      <c r="NLI114" s="376"/>
      <c r="NLJ114" s="376"/>
      <c r="NLK114" s="376"/>
      <c r="NLL114" s="376"/>
      <c r="NLM114" s="376"/>
      <c r="NLN114" s="376"/>
      <c r="NLO114" s="376"/>
      <c r="NLP114" s="376"/>
      <c r="NLQ114" s="376"/>
      <c r="NLR114" s="376"/>
      <c r="NLS114" s="376"/>
      <c r="NLT114" s="376"/>
      <c r="NLU114" s="376"/>
      <c r="NLV114" s="376"/>
      <c r="NLW114" s="376"/>
      <c r="NLX114" s="376"/>
      <c r="NLY114" s="376"/>
      <c r="NLZ114" s="376"/>
      <c r="NMA114" s="376"/>
      <c r="NMB114" s="376"/>
      <c r="NMC114" s="376"/>
      <c r="NMD114" s="376"/>
      <c r="NME114" s="376"/>
      <c r="NMF114" s="376"/>
      <c r="NMG114" s="376"/>
      <c r="NMH114" s="376"/>
      <c r="NMI114" s="376"/>
      <c r="NMJ114" s="376"/>
      <c r="NMK114" s="376"/>
      <c r="NML114" s="376"/>
      <c r="NMM114" s="376"/>
      <c r="NMN114" s="376"/>
      <c r="NMO114" s="376"/>
      <c r="NMP114" s="376"/>
      <c r="NMQ114" s="376"/>
      <c r="NMR114" s="376"/>
      <c r="NMS114" s="376"/>
      <c r="NMT114" s="376"/>
      <c r="NMU114" s="376"/>
      <c r="NMV114" s="376"/>
      <c r="NMW114" s="376"/>
      <c r="NMX114" s="376"/>
      <c r="NMY114" s="376"/>
      <c r="NMZ114" s="376"/>
      <c r="NNA114" s="376"/>
      <c r="NNB114" s="376"/>
      <c r="NNC114" s="376"/>
      <c r="NND114" s="376"/>
      <c r="NNE114" s="376"/>
      <c r="NNF114" s="376"/>
      <c r="NNG114" s="376"/>
      <c r="NNH114" s="376"/>
      <c r="NNI114" s="376"/>
      <c r="NNJ114" s="376"/>
      <c r="NNK114" s="376"/>
      <c r="NNL114" s="376"/>
      <c r="NNM114" s="376"/>
      <c r="NNN114" s="376"/>
      <c r="NNO114" s="376"/>
      <c r="NNP114" s="376"/>
      <c r="NNQ114" s="376"/>
      <c r="NNR114" s="376"/>
      <c r="NNS114" s="376"/>
      <c r="NNT114" s="376"/>
      <c r="NNU114" s="376"/>
      <c r="NNV114" s="376"/>
      <c r="NNW114" s="376"/>
      <c r="NNX114" s="376"/>
      <c r="NNY114" s="376"/>
      <c r="NNZ114" s="376"/>
      <c r="NOA114" s="376"/>
      <c r="NOB114" s="376"/>
      <c r="NOC114" s="376"/>
      <c r="NOD114" s="376"/>
      <c r="NOE114" s="376"/>
      <c r="NOF114" s="376"/>
      <c r="NOG114" s="376"/>
      <c r="NOH114" s="376"/>
      <c r="NOI114" s="376"/>
      <c r="NOJ114" s="376"/>
      <c r="NOK114" s="376"/>
      <c r="NOL114" s="376"/>
      <c r="NOM114" s="376"/>
      <c r="NON114" s="376"/>
      <c r="NOO114" s="376"/>
      <c r="NOP114" s="376"/>
      <c r="NOQ114" s="376"/>
      <c r="NOR114" s="376"/>
      <c r="NOS114" s="376"/>
      <c r="NOT114" s="376"/>
      <c r="NOU114" s="376"/>
      <c r="NOV114" s="376"/>
      <c r="NOW114" s="376"/>
      <c r="NOX114" s="376"/>
      <c r="NOY114" s="376"/>
      <c r="NOZ114" s="376"/>
      <c r="NPA114" s="376"/>
      <c r="NPB114" s="376"/>
      <c r="NPC114" s="376"/>
      <c r="NPD114" s="376"/>
      <c r="NPE114" s="376"/>
      <c r="NPF114" s="376"/>
      <c r="NPG114" s="376"/>
      <c r="NPH114" s="376"/>
      <c r="NPI114" s="376"/>
      <c r="NPJ114" s="376"/>
      <c r="NPK114" s="376"/>
      <c r="NPL114" s="376"/>
      <c r="NPM114" s="376"/>
      <c r="NPN114" s="376"/>
      <c r="NPO114" s="376"/>
      <c r="NPP114" s="376"/>
      <c r="NPQ114" s="376"/>
      <c r="NPR114" s="376"/>
      <c r="NPS114" s="376"/>
      <c r="NPT114" s="376"/>
      <c r="NPU114" s="376"/>
      <c r="NPV114" s="376"/>
      <c r="NPW114" s="376"/>
      <c r="NPX114" s="376"/>
      <c r="NPY114" s="376"/>
      <c r="NPZ114" s="376"/>
      <c r="NQA114" s="376"/>
      <c r="NQB114" s="376"/>
      <c r="NQC114" s="376"/>
      <c r="NQD114" s="376"/>
      <c r="NQE114" s="376"/>
      <c r="NQF114" s="376"/>
      <c r="NQG114" s="376"/>
      <c r="NQH114" s="376"/>
      <c r="NQI114" s="376"/>
      <c r="NQJ114" s="376"/>
      <c r="NQK114" s="376"/>
      <c r="NQL114" s="376"/>
      <c r="NQM114" s="376"/>
      <c r="NQN114" s="376"/>
      <c r="NQO114" s="376"/>
      <c r="NQP114" s="376"/>
      <c r="NQQ114" s="376"/>
      <c r="NQR114" s="376"/>
      <c r="NQS114" s="376"/>
      <c r="NQT114" s="376"/>
      <c r="NQU114" s="376"/>
      <c r="NQV114" s="376"/>
      <c r="NQW114" s="376"/>
      <c r="NQX114" s="376"/>
      <c r="NQY114" s="376"/>
      <c r="NQZ114" s="376"/>
      <c r="NRA114" s="376"/>
      <c r="NRB114" s="376"/>
      <c r="NRC114" s="376"/>
      <c r="NRD114" s="376"/>
      <c r="NRE114" s="376"/>
      <c r="NRF114" s="376"/>
      <c r="NRG114" s="376"/>
      <c r="NRH114" s="376"/>
      <c r="NRI114" s="376"/>
      <c r="NRJ114" s="376"/>
      <c r="NRK114" s="376"/>
      <c r="NRL114" s="376"/>
      <c r="NRM114" s="376"/>
      <c r="NRN114" s="376"/>
      <c r="NRO114" s="376"/>
      <c r="NRP114" s="376"/>
      <c r="NRQ114" s="376"/>
      <c r="NRR114" s="376"/>
      <c r="NRS114" s="376"/>
      <c r="NRT114" s="376"/>
      <c r="NRU114" s="376"/>
      <c r="NRV114" s="376"/>
      <c r="NRW114" s="376"/>
      <c r="NRX114" s="376"/>
      <c r="NRY114" s="376"/>
      <c r="NRZ114" s="376"/>
      <c r="NSA114" s="376"/>
      <c r="NSB114" s="376"/>
      <c r="NSC114" s="376"/>
      <c r="NSD114" s="376"/>
      <c r="NSE114" s="376"/>
      <c r="NSF114" s="376"/>
      <c r="NSG114" s="376"/>
      <c r="NSH114" s="376"/>
      <c r="NSI114" s="376"/>
      <c r="NSJ114" s="376"/>
      <c r="NSK114" s="376"/>
      <c r="NSL114" s="376"/>
      <c r="NSM114" s="376"/>
      <c r="NSN114" s="376"/>
      <c r="NSO114" s="376"/>
      <c r="NSP114" s="376"/>
      <c r="NSQ114" s="376"/>
      <c r="NSR114" s="376"/>
      <c r="NSS114" s="376"/>
      <c r="NST114" s="376"/>
      <c r="NSU114" s="376"/>
      <c r="NSV114" s="376"/>
      <c r="NSW114" s="376"/>
      <c r="NSX114" s="376"/>
      <c r="NSY114" s="376"/>
      <c r="NSZ114" s="376"/>
      <c r="NTA114" s="376"/>
      <c r="NTB114" s="376"/>
      <c r="NTC114" s="376"/>
      <c r="NTD114" s="376"/>
      <c r="NTE114" s="376"/>
      <c r="NTF114" s="376"/>
      <c r="NTG114" s="376"/>
      <c r="NTH114" s="376"/>
      <c r="NTI114" s="376"/>
      <c r="NTJ114" s="376"/>
      <c r="NTK114" s="376"/>
      <c r="NTL114" s="376"/>
      <c r="NTM114" s="376"/>
      <c r="NTN114" s="376"/>
      <c r="NTO114" s="376"/>
      <c r="NTP114" s="376"/>
      <c r="NTQ114" s="376"/>
      <c r="NTR114" s="376"/>
      <c r="NTS114" s="376"/>
      <c r="NTT114" s="376"/>
      <c r="NTU114" s="376"/>
      <c r="NTV114" s="376"/>
      <c r="NTW114" s="376"/>
      <c r="NTX114" s="376"/>
      <c r="NTY114" s="376"/>
      <c r="NTZ114" s="376"/>
      <c r="NUA114" s="376"/>
      <c r="NUB114" s="376"/>
      <c r="NUC114" s="376"/>
      <c r="NUD114" s="376"/>
      <c r="NUE114" s="376"/>
      <c r="NUF114" s="376"/>
      <c r="NUG114" s="376"/>
      <c r="NUH114" s="376"/>
      <c r="NUI114" s="376"/>
      <c r="NUJ114" s="376"/>
      <c r="NUK114" s="376"/>
      <c r="NUL114" s="376"/>
      <c r="NUM114" s="376"/>
      <c r="NUN114" s="376"/>
      <c r="NUO114" s="376"/>
      <c r="NUP114" s="376"/>
      <c r="NUQ114" s="376"/>
      <c r="NUR114" s="376"/>
      <c r="NUS114" s="376"/>
      <c r="NUT114" s="376"/>
      <c r="NUU114" s="376"/>
      <c r="NUV114" s="376"/>
      <c r="NUW114" s="376"/>
      <c r="NUX114" s="376"/>
      <c r="NUY114" s="376"/>
      <c r="NUZ114" s="376"/>
      <c r="NVA114" s="376"/>
      <c r="NVB114" s="376"/>
      <c r="NVC114" s="376"/>
      <c r="NVD114" s="376"/>
      <c r="NVE114" s="376"/>
      <c r="NVF114" s="376"/>
      <c r="NVG114" s="376"/>
      <c r="NVH114" s="376"/>
      <c r="NVI114" s="376"/>
      <c r="NVJ114" s="376"/>
      <c r="NVK114" s="376"/>
      <c r="NVL114" s="376"/>
      <c r="NVM114" s="376"/>
      <c r="NVN114" s="376"/>
      <c r="NVO114" s="376"/>
      <c r="NVP114" s="376"/>
      <c r="NVQ114" s="376"/>
      <c r="NVR114" s="376"/>
      <c r="NVS114" s="376"/>
      <c r="NVT114" s="376"/>
      <c r="NVU114" s="376"/>
      <c r="NVV114" s="376"/>
      <c r="NVW114" s="376"/>
      <c r="NVX114" s="376"/>
      <c r="NVY114" s="376"/>
      <c r="NVZ114" s="376"/>
      <c r="NWA114" s="376"/>
      <c r="NWB114" s="376"/>
      <c r="NWC114" s="376"/>
      <c r="NWD114" s="376"/>
      <c r="NWE114" s="376"/>
      <c r="NWF114" s="376"/>
      <c r="NWG114" s="376"/>
      <c r="NWH114" s="376"/>
      <c r="NWI114" s="376"/>
      <c r="NWJ114" s="376"/>
      <c r="NWK114" s="376"/>
      <c r="NWL114" s="376"/>
      <c r="NWM114" s="376"/>
      <c r="NWN114" s="376"/>
      <c r="NWO114" s="376"/>
      <c r="NWP114" s="376"/>
      <c r="NWQ114" s="376"/>
      <c r="NWR114" s="376"/>
      <c r="NWS114" s="376"/>
      <c r="NWT114" s="376"/>
      <c r="NWU114" s="376"/>
      <c r="NWV114" s="376"/>
      <c r="NWW114" s="376"/>
      <c r="NWX114" s="376"/>
      <c r="NWY114" s="376"/>
      <c r="NWZ114" s="376"/>
      <c r="NXA114" s="376"/>
      <c r="NXB114" s="376"/>
      <c r="NXC114" s="376"/>
      <c r="NXD114" s="376"/>
      <c r="NXE114" s="376"/>
      <c r="NXF114" s="376"/>
      <c r="NXG114" s="376"/>
      <c r="NXH114" s="376"/>
      <c r="NXI114" s="376"/>
      <c r="NXJ114" s="376"/>
      <c r="NXK114" s="376"/>
      <c r="NXL114" s="376"/>
      <c r="NXM114" s="376"/>
      <c r="NXN114" s="376"/>
      <c r="NXO114" s="376"/>
      <c r="NXP114" s="376"/>
      <c r="NXQ114" s="376"/>
      <c r="NXR114" s="376"/>
      <c r="NXS114" s="376"/>
      <c r="NXT114" s="376"/>
      <c r="NXU114" s="376"/>
      <c r="NXV114" s="376"/>
      <c r="NXW114" s="376"/>
      <c r="NXX114" s="376"/>
      <c r="NXY114" s="376"/>
      <c r="NXZ114" s="376"/>
      <c r="NYA114" s="376"/>
      <c r="NYB114" s="376"/>
      <c r="NYC114" s="376"/>
      <c r="NYD114" s="376"/>
      <c r="NYE114" s="376"/>
      <c r="NYF114" s="376"/>
      <c r="NYG114" s="376"/>
      <c r="NYH114" s="376"/>
      <c r="NYI114" s="376"/>
      <c r="NYJ114" s="376"/>
      <c r="NYK114" s="376"/>
      <c r="NYL114" s="376"/>
      <c r="NYM114" s="376"/>
      <c r="NYN114" s="376"/>
      <c r="NYO114" s="376"/>
      <c r="NYP114" s="376"/>
      <c r="NYQ114" s="376"/>
      <c r="NYR114" s="376"/>
      <c r="NYS114" s="376"/>
      <c r="NYT114" s="376"/>
      <c r="NYU114" s="376"/>
      <c r="NYV114" s="376"/>
      <c r="NYW114" s="376"/>
      <c r="NYX114" s="376"/>
      <c r="NYY114" s="376"/>
      <c r="NYZ114" s="376"/>
      <c r="NZA114" s="376"/>
      <c r="NZB114" s="376"/>
      <c r="NZC114" s="376"/>
      <c r="NZD114" s="376"/>
      <c r="NZE114" s="376"/>
      <c r="NZF114" s="376"/>
      <c r="NZG114" s="376"/>
      <c r="NZH114" s="376"/>
      <c r="NZI114" s="376"/>
      <c r="NZJ114" s="376"/>
      <c r="NZK114" s="376"/>
      <c r="NZL114" s="376"/>
      <c r="NZM114" s="376"/>
      <c r="NZN114" s="376"/>
      <c r="NZO114" s="376"/>
      <c r="NZP114" s="376"/>
      <c r="NZQ114" s="376"/>
      <c r="NZR114" s="376"/>
      <c r="NZS114" s="376"/>
      <c r="NZT114" s="376"/>
      <c r="NZU114" s="376"/>
      <c r="NZV114" s="376"/>
      <c r="NZW114" s="376"/>
      <c r="NZX114" s="376"/>
      <c r="NZY114" s="376"/>
      <c r="NZZ114" s="376"/>
      <c r="OAA114" s="376"/>
      <c r="OAB114" s="376"/>
      <c r="OAC114" s="376"/>
      <c r="OAD114" s="376"/>
      <c r="OAE114" s="376"/>
      <c r="OAF114" s="376"/>
      <c r="OAG114" s="376"/>
      <c r="OAH114" s="376"/>
      <c r="OAI114" s="376"/>
      <c r="OAJ114" s="376"/>
      <c r="OAK114" s="376"/>
      <c r="OAL114" s="376"/>
      <c r="OAM114" s="376"/>
      <c r="OAN114" s="376"/>
      <c r="OAO114" s="376"/>
      <c r="OAP114" s="376"/>
      <c r="OAQ114" s="376"/>
      <c r="OAR114" s="376"/>
      <c r="OAS114" s="376"/>
      <c r="OAT114" s="376"/>
      <c r="OAU114" s="376"/>
      <c r="OAV114" s="376"/>
      <c r="OAW114" s="376"/>
      <c r="OAX114" s="376"/>
      <c r="OAY114" s="376"/>
      <c r="OAZ114" s="376"/>
      <c r="OBA114" s="376"/>
      <c r="OBB114" s="376"/>
      <c r="OBC114" s="376"/>
      <c r="OBD114" s="376"/>
      <c r="OBE114" s="376"/>
      <c r="OBF114" s="376"/>
      <c r="OBG114" s="376"/>
      <c r="OBH114" s="376"/>
      <c r="OBI114" s="376"/>
      <c r="OBJ114" s="376"/>
      <c r="OBK114" s="376"/>
      <c r="OBL114" s="376"/>
      <c r="OBM114" s="376"/>
      <c r="OBN114" s="376"/>
      <c r="OBO114" s="376"/>
      <c r="OBP114" s="376"/>
      <c r="OBQ114" s="376"/>
      <c r="OBR114" s="376"/>
      <c r="OBS114" s="376"/>
      <c r="OBT114" s="376"/>
      <c r="OBU114" s="376"/>
      <c r="OBV114" s="376"/>
      <c r="OBW114" s="376"/>
      <c r="OBX114" s="376"/>
      <c r="OBY114" s="376"/>
      <c r="OBZ114" s="376"/>
      <c r="OCA114" s="376"/>
      <c r="OCB114" s="376"/>
      <c r="OCC114" s="376"/>
      <c r="OCD114" s="376"/>
      <c r="OCE114" s="376"/>
      <c r="OCF114" s="376"/>
      <c r="OCG114" s="376"/>
      <c r="OCH114" s="376"/>
      <c r="OCI114" s="376"/>
      <c r="OCJ114" s="376"/>
      <c r="OCK114" s="376"/>
      <c r="OCL114" s="376"/>
      <c r="OCM114" s="376"/>
      <c r="OCN114" s="376"/>
      <c r="OCO114" s="376"/>
      <c r="OCP114" s="376"/>
      <c r="OCQ114" s="376"/>
      <c r="OCR114" s="376"/>
      <c r="OCS114" s="376"/>
      <c r="OCT114" s="376"/>
      <c r="OCU114" s="376"/>
      <c r="OCV114" s="376"/>
      <c r="OCW114" s="376"/>
      <c r="OCX114" s="376"/>
      <c r="OCY114" s="376"/>
      <c r="OCZ114" s="376"/>
      <c r="ODA114" s="376"/>
      <c r="ODB114" s="376"/>
      <c r="ODC114" s="376"/>
      <c r="ODD114" s="376"/>
      <c r="ODE114" s="376"/>
      <c r="ODF114" s="376"/>
      <c r="ODG114" s="376"/>
      <c r="ODH114" s="376"/>
      <c r="ODI114" s="376"/>
      <c r="ODJ114" s="376"/>
      <c r="ODK114" s="376"/>
      <c r="ODL114" s="376"/>
      <c r="ODM114" s="376"/>
      <c r="ODN114" s="376"/>
      <c r="ODO114" s="376"/>
      <c r="ODP114" s="376"/>
      <c r="ODQ114" s="376"/>
      <c r="ODR114" s="376"/>
      <c r="ODS114" s="376"/>
      <c r="ODT114" s="376"/>
      <c r="ODU114" s="376"/>
      <c r="ODV114" s="376"/>
      <c r="ODW114" s="376"/>
      <c r="ODX114" s="376"/>
      <c r="ODY114" s="376"/>
      <c r="ODZ114" s="376"/>
      <c r="OEA114" s="376"/>
      <c r="OEB114" s="376"/>
      <c r="OEC114" s="376"/>
      <c r="OED114" s="376"/>
      <c r="OEE114" s="376"/>
      <c r="OEF114" s="376"/>
      <c r="OEG114" s="376"/>
      <c r="OEH114" s="376"/>
      <c r="OEI114" s="376"/>
      <c r="OEJ114" s="376"/>
      <c r="OEK114" s="376"/>
      <c r="OEL114" s="376"/>
      <c r="OEM114" s="376"/>
      <c r="OEN114" s="376"/>
      <c r="OEO114" s="376"/>
      <c r="OEP114" s="376"/>
      <c r="OEQ114" s="376"/>
      <c r="OER114" s="376"/>
      <c r="OES114" s="376"/>
      <c r="OET114" s="376"/>
      <c r="OEU114" s="376"/>
      <c r="OEV114" s="376"/>
      <c r="OEW114" s="376"/>
      <c r="OEX114" s="376"/>
      <c r="OEY114" s="376"/>
      <c r="OEZ114" s="376"/>
      <c r="OFA114" s="376"/>
      <c r="OFB114" s="376"/>
      <c r="OFC114" s="376"/>
      <c r="OFD114" s="376"/>
      <c r="OFE114" s="376"/>
      <c r="OFF114" s="376"/>
      <c r="OFG114" s="376"/>
      <c r="OFH114" s="376"/>
      <c r="OFI114" s="376"/>
      <c r="OFJ114" s="376"/>
      <c r="OFK114" s="376"/>
      <c r="OFL114" s="376"/>
      <c r="OFM114" s="376"/>
      <c r="OFN114" s="376"/>
      <c r="OFO114" s="376"/>
      <c r="OFP114" s="376"/>
      <c r="OFQ114" s="376"/>
      <c r="OFR114" s="376"/>
      <c r="OFS114" s="376"/>
      <c r="OFT114" s="376"/>
      <c r="OFU114" s="376"/>
      <c r="OFV114" s="376"/>
      <c r="OFW114" s="376"/>
      <c r="OFX114" s="376"/>
      <c r="OFY114" s="376"/>
      <c r="OFZ114" s="376"/>
      <c r="OGA114" s="376"/>
      <c r="OGB114" s="376"/>
      <c r="OGC114" s="376"/>
      <c r="OGD114" s="376"/>
      <c r="OGE114" s="376"/>
      <c r="OGF114" s="376"/>
      <c r="OGG114" s="376"/>
      <c r="OGH114" s="376"/>
      <c r="OGI114" s="376"/>
      <c r="OGJ114" s="376"/>
      <c r="OGK114" s="376"/>
      <c r="OGL114" s="376"/>
      <c r="OGM114" s="376"/>
      <c r="OGN114" s="376"/>
      <c r="OGO114" s="376"/>
      <c r="OGP114" s="376"/>
      <c r="OGQ114" s="376"/>
      <c r="OGR114" s="376"/>
      <c r="OGS114" s="376"/>
      <c r="OGT114" s="376"/>
      <c r="OGU114" s="376"/>
      <c r="OGV114" s="376"/>
      <c r="OGW114" s="376"/>
      <c r="OGX114" s="376"/>
      <c r="OGY114" s="376"/>
      <c r="OGZ114" s="376"/>
      <c r="OHA114" s="376"/>
      <c r="OHB114" s="376"/>
      <c r="OHC114" s="376"/>
      <c r="OHD114" s="376"/>
      <c r="OHE114" s="376"/>
      <c r="OHF114" s="376"/>
      <c r="OHG114" s="376"/>
      <c r="OHH114" s="376"/>
      <c r="OHI114" s="376"/>
      <c r="OHJ114" s="376"/>
      <c r="OHK114" s="376"/>
      <c r="OHL114" s="376"/>
      <c r="OHM114" s="376"/>
      <c r="OHN114" s="376"/>
      <c r="OHO114" s="376"/>
      <c r="OHP114" s="376"/>
      <c r="OHQ114" s="376"/>
      <c r="OHR114" s="376"/>
      <c r="OHS114" s="376"/>
      <c r="OHT114" s="376"/>
      <c r="OHU114" s="376"/>
      <c r="OHV114" s="376"/>
      <c r="OHW114" s="376"/>
      <c r="OHX114" s="376"/>
      <c r="OHY114" s="376"/>
      <c r="OHZ114" s="376"/>
      <c r="OIA114" s="376"/>
      <c r="OIB114" s="376"/>
      <c r="OIC114" s="376"/>
      <c r="OID114" s="376"/>
      <c r="OIE114" s="376"/>
      <c r="OIF114" s="376"/>
      <c r="OIG114" s="376"/>
      <c r="OIH114" s="376"/>
      <c r="OII114" s="376"/>
      <c r="OIJ114" s="376"/>
      <c r="OIK114" s="376"/>
      <c r="OIL114" s="376"/>
      <c r="OIM114" s="376"/>
      <c r="OIN114" s="376"/>
      <c r="OIO114" s="376"/>
      <c r="OIP114" s="376"/>
      <c r="OIQ114" s="376"/>
      <c r="OIR114" s="376"/>
      <c r="OIS114" s="376"/>
      <c r="OIT114" s="376"/>
      <c r="OIU114" s="376"/>
      <c r="OIV114" s="376"/>
      <c r="OIW114" s="376"/>
      <c r="OIX114" s="376"/>
      <c r="OIY114" s="376"/>
      <c r="OIZ114" s="376"/>
      <c r="OJA114" s="376"/>
      <c r="OJB114" s="376"/>
      <c r="OJC114" s="376"/>
      <c r="OJD114" s="376"/>
      <c r="OJE114" s="376"/>
      <c r="OJF114" s="376"/>
      <c r="OJG114" s="376"/>
      <c r="OJH114" s="376"/>
      <c r="OJI114" s="376"/>
      <c r="OJJ114" s="376"/>
      <c r="OJK114" s="376"/>
      <c r="OJL114" s="376"/>
      <c r="OJM114" s="376"/>
      <c r="OJN114" s="376"/>
      <c r="OJO114" s="376"/>
      <c r="OJP114" s="376"/>
      <c r="OJQ114" s="376"/>
      <c r="OJR114" s="376"/>
      <c r="OJS114" s="376"/>
      <c r="OJT114" s="376"/>
      <c r="OJU114" s="376"/>
      <c r="OJV114" s="376"/>
      <c r="OJW114" s="376"/>
      <c r="OJX114" s="376"/>
      <c r="OJY114" s="376"/>
      <c r="OJZ114" s="376"/>
      <c r="OKA114" s="376"/>
      <c r="OKB114" s="376"/>
      <c r="OKC114" s="376"/>
      <c r="OKD114" s="376"/>
      <c r="OKE114" s="376"/>
      <c r="OKF114" s="376"/>
      <c r="OKG114" s="376"/>
      <c r="OKH114" s="376"/>
      <c r="OKI114" s="376"/>
      <c r="OKJ114" s="376"/>
      <c r="OKK114" s="376"/>
      <c r="OKL114" s="376"/>
      <c r="OKM114" s="376"/>
      <c r="OKN114" s="376"/>
      <c r="OKO114" s="376"/>
      <c r="OKP114" s="376"/>
      <c r="OKQ114" s="376"/>
      <c r="OKR114" s="376"/>
      <c r="OKS114" s="376"/>
      <c r="OKT114" s="376"/>
      <c r="OKU114" s="376"/>
      <c r="OKV114" s="376"/>
      <c r="OKW114" s="376"/>
      <c r="OKX114" s="376"/>
      <c r="OKY114" s="376"/>
      <c r="OKZ114" s="376"/>
      <c r="OLA114" s="376"/>
      <c r="OLB114" s="376"/>
      <c r="OLC114" s="376"/>
      <c r="OLD114" s="376"/>
      <c r="OLE114" s="376"/>
      <c r="OLF114" s="376"/>
      <c r="OLG114" s="376"/>
      <c r="OLH114" s="376"/>
      <c r="OLI114" s="376"/>
      <c r="OLJ114" s="376"/>
      <c r="OLK114" s="376"/>
      <c r="OLL114" s="376"/>
      <c r="OLM114" s="376"/>
      <c r="OLN114" s="376"/>
      <c r="OLO114" s="376"/>
      <c r="OLP114" s="376"/>
      <c r="OLQ114" s="376"/>
      <c r="OLR114" s="376"/>
      <c r="OLS114" s="376"/>
      <c r="OLT114" s="376"/>
      <c r="OLU114" s="376"/>
      <c r="OLV114" s="376"/>
      <c r="OLW114" s="376"/>
      <c r="OLX114" s="376"/>
      <c r="OLY114" s="376"/>
      <c r="OLZ114" s="376"/>
      <c r="OMA114" s="376"/>
      <c r="OMB114" s="376"/>
      <c r="OMC114" s="376"/>
      <c r="OMD114" s="376"/>
      <c r="OME114" s="376"/>
      <c r="OMF114" s="376"/>
      <c r="OMG114" s="376"/>
      <c r="OMH114" s="376"/>
      <c r="OMI114" s="376"/>
      <c r="OMJ114" s="376"/>
      <c r="OMK114" s="376"/>
      <c r="OML114" s="376"/>
      <c r="OMM114" s="376"/>
      <c r="OMN114" s="376"/>
      <c r="OMO114" s="376"/>
      <c r="OMP114" s="376"/>
      <c r="OMQ114" s="376"/>
      <c r="OMR114" s="376"/>
      <c r="OMS114" s="376"/>
      <c r="OMT114" s="376"/>
      <c r="OMU114" s="376"/>
      <c r="OMV114" s="376"/>
      <c r="OMW114" s="376"/>
      <c r="OMX114" s="376"/>
      <c r="OMY114" s="376"/>
      <c r="OMZ114" s="376"/>
      <c r="ONA114" s="376"/>
      <c r="ONB114" s="376"/>
      <c r="ONC114" s="376"/>
      <c r="OND114" s="376"/>
      <c r="ONE114" s="376"/>
      <c r="ONF114" s="376"/>
      <c r="ONG114" s="376"/>
      <c r="ONH114" s="376"/>
      <c r="ONI114" s="376"/>
      <c r="ONJ114" s="376"/>
      <c r="ONK114" s="376"/>
      <c r="ONL114" s="376"/>
      <c r="ONM114" s="376"/>
      <c r="ONN114" s="376"/>
      <c r="ONO114" s="376"/>
      <c r="ONP114" s="376"/>
      <c r="ONQ114" s="376"/>
      <c r="ONR114" s="376"/>
      <c r="ONS114" s="376"/>
      <c r="ONT114" s="376"/>
      <c r="ONU114" s="376"/>
      <c r="ONV114" s="376"/>
      <c r="ONW114" s="376"/>
      <c r="ONX114" s="376"/>
      <c r="ONY114" s="376"/>
      <c r="ONZ114" s="376"/>
      <c r="OOA114" s="376"/>
      <c r="OOB114" s="376"/>
      <c r="OOC114" s="376"/>
      <c r="OOD114" s="376"/>
      <c r="OOE114" s="376"/>
      <c r="OOF114" s="376"/>
      <c r="OOG114" s="376"/>
      <c r="OOH114" s="376"/>
      <c r="OOI114" s="376"/>
      <c r="OOJ114" s="376"/>
      <c r="OOK114" s="376"/>
      <c r="OOL114" s="376"/>
      <c r="OOM114" s="376"/>
      <c r="OON114" s="376"/>
      <c r="OOO114" s="376"/>
      <c r="OOP114" s="376"/>
      <c r="OOQ114" s="376"/>
      <c r="OOR114" s="376"/>
      <c r="OOS114" s="376"/>
      <c r="OOT114" s="376"/>
      <c r="OOU114" s="376"/>
      <c r="OOV114" s="376"/>
      <c r="OOW114" s="376"/>
      <c r="OOX114" s="376"/>
      <c r="OOY114" s="376"/>
      <c r="OOZ114" s="376"/>
      <c r="OPA114" s="376"/>
      <c r="OPB114" s="376"/>
      <c r="OPC114" s="376"/>
      <c r="OPD114" s="376"/>
      <c r="OPE114" s="376"/>
      <c r="OPF114" s="376"/>
      <c r="OPG114" s="376"/>
      <c r="OPH114" s="376"/>
      <c r="OPI114" s="376"/>
      <c r="OPJ114" s="376"/>
      <c r="OPK114" s="376"/>
      <c r="OPL114" s="376"/>
      <c r="OPM114" s="376"/>
      <c r="OPN114" s="376"/>
      <c r="OPO114" s="376"/>
      <c r="OPP114" s="376"/>
      <c r="OPQ114" s="376"/>
      <c r="OPR114" s="376"/>
      <c r="OPS114" s="376"/>
      <c r="OPT114" s="376"/>
      <c r="OPU114" s="376"/>
      <c r="OPV114" s="376"/>
      <c r="OPW114" s="376"/>
      <c r="OPX114" s="376"/>
      <c r="OPY114" s="376"/>
      <c r="OPZ114" s="376"/>
      <c r="OQA114" s="376"/>
      <c r="OQB114" s="376"/>
      <c r="OQC114" s="376"/>
      <c r="OQD114" s="376"/>
      <c r="OQE114" s="376"/>
      <c r="OQF114" s="376"/>
      <c r="OQG114" s="376"/>
      <c r="OQH114" s="376"/>
      <c r="OQI114" s="376"/>
      <c r="OQJ114" s="376"/>
      <c r="OQK114" s="376"/>
      <c r="OQL114" s="376"/>
      <c r="OQM114" s="376"/>
      <c r="OQN114" s="376"/>
      <c r="OQO114" s="376"/>
      <c r="OQP114" s="376"/>
      <c r="OQQ114" s="376"/>
      <c r="OQR114" s="376"/>
      <c r="OQS114" s="376"/>
      <c r="OQT114" s="376"/>
      <c r="OQU114" s="376"/>
      <c r="OQV114" s="376"/>
      <c r="OQW114" s="376"/>
      <c r="OQX114" s="376"/>
      <c r="OQY114" s="376"/>
      <c r="OQZ114" s="376"/>
      <c r="ORA114" s="376"/>
      <c r="ORB114" s="376"/>
      <c r="ORC114" s="376"/>
      <c r="ORD114" s="376"/>
      <c r="ORE114" s="376"/>
      <c r="ORF114" s="376"/>
      <c r="ORG114" s="376"/>
      <c r="ORH114" s="376"/>
      <c r="ORI114" s="376"/>
      <c r="ORJ114" s="376"/>
      <c r="ORK114" s="376"/>
      <c r="ORL114" s="376"/>
      <c r="ORM114" s="376"/>
      <c r="ORN114" s="376"/>
      <c r="ORO114" s="376"/>
      <c r="ORP114" s="376"/>
      <c r="ORQ114" s="376"/>
      <c r="ORR114" s="376"/>
      <c r="ORS114" s="376"/>
      <c r="ORT114" s="376"/>
      <c r="ORU114" s="376"/>
      <c r="ORV114" s="376"/>
      <c r="ORW114" s="376"/>
      <c r="ORX114" s="376"/>
      <c r="ORY114" s="376"/>
      <c r="ORZ114" s="376"/>
      <c r="OSA114" s="376"/>
      <c r="OSB114" s="376"/>
      <c r="OSC114" s="376"/>
      <c r="OSD114" s="376"/>
      <c r="OSE114" s="376"/>
      <c r="OSF114" s="376"/>
      <c r="OSG114" s="376"/>
      <c r="OSH114" s="376"/>
      <c r="OSI114" s="376"/>
      <c r="OSJ114" s="376"/>
      <c r="OSK114" s="376"/>
      <c r="OSL114" s="376"/>
      <c r="OSM114" s="376"/>
      <c r="OSN114" s="376"/>
      <c r="OSO114" s="376"/>
      <c r="OSP114" s="376"/>
      <c r="OSQ114" s="376"/>
      <c r="OSR114" s="376"/>
      <c r="OSS114" s="376"/>
      <c r="OST114" s="376"/>
      <c r="OSU114" s="376"/>
      <c r="OSV114" s="376"/>
      <c r="OSW114" s="376"/>
      <c r="OSX114" s="376"/>
      <c r="OSY114" s="376"/>
      <c r="OSZ114" s="376"/>
      <c r="OTA114" s="376"/>
      <c r="OTB114" s="376"/>
      <c r="OTC114" s="376"/>
      <c r="OTD114" s="376"/>
      <c r="OTE114" s="376"/>
      <c r="OTF114" s="376"/>
      <c r="OTG114" s="376"/>
      <c r="OTH114" s="376"/>
      <c r="OTI114" s="376"/>
      <c r="OTJ114" s="376"/>
      <c r="OTK114" s="376"/>
      <c r="OTL114" s="376"/>
      <c r="OTM114" s="376"/>
      <c r="OTN114" s="376"/>
      <c r="OTO114" s="376"/>
      <c r="OTP114" s="376"/>
      <c r="OTQ114" s="376"/>
      <c r="OTR114" s="376"/>
      <c r="OTS114" s="376"/>
      <c r="OTT114" s="376"/>
      <c r="OTU114" s="376"/>
      <c r="OTV114" s="376"/>
      <c r="OTW114" s="376"/>
      <c r="OTX114" s="376"/>
      <c r="OTY114" s="376"/>
      <c r="OTZ114" s="376"/>
      <c r="OUA114" s="376"/>
      <c r="OUB114" s="376"/>
      <c r="OUC114" s="376"/>
      <c r="OUD114" s="376"/>
      <c r="OUE114" s="376"/>
      <c r="OUF114" s="376"/>
      <c r="OUG114" s="376"/>
      <c r="OUH114" s="376"/>
      <c r="OUI114" s="376"/>
      <c r="OUJ114" s="376"/>
      <c r="OUK114" s="376"/>
      <c r="OUL114" s="376"/>
      <c r="OUM114" s="376"/>
      <c r="OUN114" s="376"/>
      <c r="OUO114" s="376"/>
      <c r="OUP114" s="376"/>
      <c r="OUQ114" s="376"/>
      <c r="OUR114" s="376"/>
      <c r="OUS114" s="376"/>
      <c r="OUT114" s="376"/>
      <c r="OUU114" s="376"/>
      <c r="OUV114" s="376"/>
      <c r="OUW114" s="376"/>
      <c r="OUX114" s="376"/>
      <c r="OUY114" s="376"/>
      <c r="OUZ114" s="376"/>
      <c r="OVA114" s="376"/>
      <c r="OVB114" s="376"/>
      <c r="OVC114" s="376"/>
      <c r="OVD114" s="376"/>
      <c r="OVE114" s="376"/>
      <c r="OVF114" s="376"/>
      <c r="OVG114" s="376"/>
      <c r="OVH114" s="376"/>
      <c r="OVI114" s="376"/>
      <c r="OVJ114" s="376"/>
      <c r="OVK114" s="376"/>
      <c r="OVL114" s="376"/>
      <c r="OVM114" s="376"/>
      <c r="OVN114" s="376"/>
      <c r="OVO114" s="376"/>
      <c r="OVP114" s="376"/>
      <c r="OVQ114" s="376"/>
      <c r="OVR114" s="376"/>
      <c r="OVS114" s="376"/>
      <c r="OVT114" s="376"/>
      <c r="OVU114" s="376"/>
      <c r="OVV114" s="376"/>
      <c r="OVW114" s="376"/>
      <c r="OVX114" s="376"/>
      <c r="OVY114" s="376"/>
      <c r="OVZ114" s="376"/>
      <c r="OWA114" s="376"/>
      <c r="OWB114" s="376"/>
      <c r="OWC114" s="376"/>
      <c r="OWD114" s="376"/>
      <c r="OWE114" s="376"/>
      <c r="OWF114" s="376"/>
      <c r="OWG114" s="376"/>
      <c r="OWH114" s="376"/>
      <c r="OWI114" s="376"/>
      <c r="OWJ114" s="376"/>
      <c r="OWK114" s="376"/>
      <c r="OWL114" s="376"/>
      <c r="OWM114" s="376"/>
      <c r="OWN114" s="376"/>
      <c r="OWO114" s="376"/>
      <c r="OWP114" s="376"/>
      <c r="OWQ114" s="376"/>
      <c r="OWR114" s="376"/>
      <c r="OWS114" s="376"/>
      <c r="OWT114" s="376"/>
      <c r="OWU114" s="376"/>
      <c r="OWV114" s="376"/>
      <c r="OWW114" s="376"/>
      <c r="OWX114" s="376"/>
      <c r="OWY114" s="376"/>
      <c r="OWZ114" s="376"/>
      <c r="OXA114" s="376"/>
      <c r="OXB114" s="376"/>
      <c r="OXC114" s="376"/>
      <c r="OXD114" s="376"/>
      <c r="OXE114" s="376"/>
      <c r="OXF114" s="376"/>
      <c r="OXG114" s="376"/>
      <c r="OXH114" s="376"/>
      <c r="OXI114" s="376"/>
      <c r="OXJ114" s="376"/>
      <c r="OXK114" s="376"/>
      <c r="OXL114" s="376"/>
      <c r="OXM114" s="376"/>
      <c r="OXN114" s="376"/>
      <c r="OXO114" s="376"/>
      <c r="OXP114" s="376"/>
      <c r="OXQ114" s="376"/>
      <c r="OXR114" s="376"/>
      <c r="OXS114" s="376"/>
      <c r="OXT114" s="376"/>
      <c r="OXU114" s="376"/>
      <c r="OXV114" s="376"/>
      <c r="OXW114" s="376"/>
      <c r="OXX114" s="376"/>
      <c r="OXY114" s="376"/>
      <c r="OXZ114" s="376"/>
      <c r="OYA114" s="376"/>
      <c r="OYB114" s="376"/>
      <c r="OYC114" s="376"/>
      <c r="OYD114" s="376"/>
      <c r="OYE114" s="376"/>
      <c r="OYF114" s="376"/>
      <c r="OYG114" s="376"/>
      <c r="OYH114" s="376"/>
      <c r="OYI114" s="376"/>
      <c r="OYJ114" s="376"/>
      <c r="OYK114" s="376"/>
      <c r="OYL114" s="376"/>
      <c r="OYM114" s="376"/>
      <c r="OYN114" s="376"/>
      <c r="OYO114" s="376"/>
      <c r="OYP114" s="376"/>
      <c r="OYQ114" s="376"/>
      <c r="OYR114" s="376"/>
      <c r="OYS114" s="376"/>
      <c r="OYT114" s="376"/>
      <c r="OYU114" s="376"/>
      <c r="OYV114" s="376"/>
      <c r="OYW114" s="376"/>
      <c r="OYX114" s="376"/>
      <c r="OYY114" s="376"/>
      <c r="OYZ114" s="376"/>
      <c r="OZA114" s="376"/>
      <c r="OZB114" s="376"/>
      <c r="OZC114" s="376"/>
      <c r="OZD114" s="376"/>
      <c r="OZE114" s="376"/>
      <c r="OZF114" s="376"/>
      <c r="OZG114" s="376"/>
      <c r="OZH114" s="376"/>
      <c r="OZI114" s="376"/>
      <c r="OZJ114" s="376"/>
      <c r="OZK114" s="376"/>
      <c r="OZL114" s="376"/>
      <c r="OZM114" s="376"/>
      <c r="OZN114" s="376"/>
      <c r="OZO114" s="376"/>
      <c r="OZP114" s="376"/>
      <c r="OZQ114" s="376"/>
      <c r="OZR114" s="376"/>
      <c r="OZS114" s="376"/>
      <c r="OZT114" s="376"/>
      <c r="OZU114" s="376"/>
      <c r="OZV114" s="376"/>
      <c r="OZW114" s="376"/>
      <c r="OZX114" s="376"/>
      <c r="OZY114" s="376"/>
      <c r="OZZ114" s="376"/>
      <c r="PAA114" s="376"/>
      <c r="PAB114" s="376"/>
      <c r="PAC114" s="376"/>
      <c r="PAD114" s="376"/>
      <c r="PAE114" s="376"/>
      <c r="PAF114" s="376"/>
      <c r="PAG114" s="376"/>
      <c r="PAH114" s="376"/>
      <c r="PAI114" s="376"/>
      <c r="PAJ114" s="376"/>
      <c r="PAK114" s="376"/>
      <c r="PAL114" s="376"/>
      <c r="PAM114" s="376"/>
      <c r="PAN114" s="376"/>
      <c r="PAO114" s="376"/>
      <c r="PAP114" s="376"/>
      <c r="PAQ114" s="376"/>
      <c r="PAR114" s="376"/>
      <c r="PAS114" s="376"/>
      <c r="PAT114" s="376"/>
      <c r="PAU114" s="376"/>
      <c r="PAV114" s="376"/>
      <c r="PAW114" s="376"/>
      <c r="PAX114" s="376"/>
      <c r="PAY114" s="376"/>
      <c r="PAZ114" s="376"/>
      <c r="PBA114" s="376"/>
      <c r="PBB114" s="376"/>
      <c r="PBC114" s="376"/>
      <c r="PBD114" s="376"/>
      <c r="PBE114" s="376"/>
      <c r="PBF114" s="376"/>
      <c r="PBG114" s="376"/>
      <c r="PBH114" s="376"/>
      <c r="PBI114" s="376"/>
      <c r="PBJ114" s="376"/>
      <c r="PBK114" s="376"/>
      <c r="PBL114" s="376"/>
      <c r="PBM114" s="376"/>
      <c r="PBN114" s="376"/>
      <c r="PBO114" s="376"/>
      <c r="PBP114" s="376"/>
      <c r="PBQ114" s="376"/>
      <c r="PBR114" s="376"/>
      <c r="PBS114" s="376"/>
      <c r="PBT114" s="376"/>
      <c r="PBU114" s="376"/>
      <c r="PBV114" s="376"/>
      <c r="PBW114" s="376"/>
      <c r="PBX114" s="376"/>
      <c r="PBY114" s="376"/>
      <c r="PBZ114" s="376"/>
      <c r="PCA114" s="376"/>
      <c r="PCB114" s="376"/>
      <c r="PCC114" s="376"/>
      <c r="PCD114" s="376"/>
      <c r="PCE114" s="376"/>
      <c r="PCF114" s="376"/>
      <c r="PCG114" s="376"/>
      <c r="PCH114" s="376"/>
      <c r="PCI114" s="376"/>
      <c r="PCJ114" s="376"/>
      <c r="PCK114" s="376"/>
      <c r="PCL114" s="376"/>
      <c r="PCM114" s="376"/>
      <c r="PCN114" s="376"/>
      <c r="PCO114" s="376"/>
      <c r="PCP114" s="376"/>
      <c r="PCQ114" s="376"/>
      <c r="PCR114" s="376"/>
      <c r="PCS114" s="376"/>
      <c r="PCT114" s="376"/>
      <c r="PCU114" s="376"/>
      <c r="PCV114" s="376"/>
      <c r="PCW114" s="376"/>
      <c r="PCX114" s="376"/>
      <c r="PCY114" s="376"/>
      <c r="PCZ114" s="376"/>
      <c r="PDA114" s="376"/>
      <c r="PDB114" s="376"/>
      <c r="PDC114" s="376"/>
      <c r="PDD114" s="376"/>
      <c r="PDE114" s="376"/>
      <c r="PDF114" s="376"/>
      <c r="PDG114" s="376"/>
      <c r="PDH114" s="376"/>
      <c r="PDI114" s="376"/>
      <c r="PDJ114" s="376"/>
      <c r="PDK114" s="376"/>
      <c r="PDL114" s="376"/>
      <c r="PDM114" s="376"/>
      <c r="PDN114" s="376"/>
      <c r="PDO114" s="376"/>
      <c r="PDP114" s="376"/>
      <c r="PDQ114" s="376"/>
      <c r="PDR114" s="376"/>
      <c r="PDS114" s="376"/>
      <c r="PDT114" s="376"/>
      <c r="PDU114" s="376"/>
      <c r="PDV114" s="376"/>
      <c r="PDW114" s="376"/>
      <c r="PDX114" s="376"/>
      <c r="PDY114" s="376"/>
      <c r="PDZ114" s="376"/>
      <c r="PEA114" s="376"/>
      <c r="PEB114" s="376"/>
      <c r="PEC114" s="376"/>
      <c r="PED114" s="376"/>
      <c r="PEE114" s="376"/>
      <c r="PEF114" s="376"/>
      <c r="PEG114" s="376"/>
      <c r="PEH114" s="376"/>
      <c r="PEI114" s="376"/>
      <c r="PEJ114" s="376"/>
      <c r="PEK114" s="376"/>
      <c r="PEL114" s="376"/>
      <c r="PEM114" s="376"/>
      <c r="PEN114" s="376"/>
      <c r="PEO114" s="376"/>
      <c r="PEP114" s="376"/>
      <c r="PEQ114" s="376"/>
      <c r="PER114" s="376"/>
      <c r="PES114" s="376"/>
      <c r="PET114" s="376"/>
      <c r="PEU114" s="376"/>
      <c r="PEV114" s="376"/>
      <c r="PEW114" s="376"/>
      <c r="PEX114" s="376"/>
      <c r="PEY114" s="376"/>
      <c r="PEZ114" s="376"/>
      <c r="PFA114" s="376"/>
      <c r="PFB114" s="376"/>
      <c r="PFC114" s="376"/>
      <c r="PFD114" s="376"/>
      <c r="PFE114" s="376"/>
      <c r="PFF114" s="376"/>
      <c r="PFG114" s="376"/>
      <c r="PFH114" s="376"/>
      <c r="PFI114" s="376"/>
      <c r="PFJ114" s="376"/>
      <c r="PFK114" s="376"/>
      <c r="PFL114" s="376"/>
      <c r="PFM114" s="376"/>
      <c r="PFN114" s="376"/>
      <c r="PFO114" s="376"/>
      <c r="PFP114" s="376"/>
      <c r="PFQ114" s="376"/>
      <c r="PFR114" s="376"/>
      <c r="PFS114" s="376"/>
      <c r="PFT114" s="376"/>
      <c r="PFU114" s="376"/>
      <c r="PFV114" s="376"/>
      <c r="PFW114" s="376"/>
      <c r="PFX114" s="376"/>
      <c r="PFY114" s="376"/>
      <c r="PFZ114" s="376"/>
      <c r="PGA114" s="376"/>
      <c r="PGB114" s="376"/>
      <c r="PGC114" s="376"/>
      <c r="PGD114" s="376"/>
      <c r="PGE114" s="376"/>
      <c r="PGF114" s="376"/>
      <c r="PGG114" s="376"/>
      <c r="PGH114" s="376"/>
      <c r="PGI114" s="376"/>
      <c r="PGJ114" s="376"/>
      <c r="PGK114" s="376"/>
      <c r="PGL114" s="376"/>
      <c r="PGM114" s="376"/>
      <c r="PGN114" s="376"/>
      <c r="PGO114" s="376"/>
      <c r="PGP114" s="376"/>
      <c r="PGQ114" s="376"/>
      <c r="PGR114" s="376"/>
      <c r="PGS114" s="376"/>
      <c r="PGT114" s="376"/>
      <c r="PGU114" s="376"/>
      <c r="PGV114" s="376"/>
      <c r="PGW114" s="376"/>
      <c r="PGX114" s="376"/>
      <c r="PGY114" s="376"/>
      <c r="PGZ114" s="376"/>
      <c r="PHA114" s="376"/>
      <c r="PHB114" s="376"/>
      <c r="PHC114" s="376"/>
      <c r="PHD114" s="376"/>
      <c r="PHE114" s="376"/>
      <c r="PHF114" s="376"/>
      <c r="PHG114" s="376"/>
      <c r="PHH114" s="376"/>
      <c r="PHI114" s="376"/>
      <c r="PHJ114" s="376"/>
      <c r="PHK114" s="376"/>
      <c r="PHL114" s="376"/>
      <c r="PHM114" s="376"/>
      <c r="PHN114" s="376"/>
      <c r="PHO114" s="376"/>
      <c r="PHP114" s="376"/>
      <c r="PHQ114" s="376"/>
      <c r="PHR114" s="376"/>
      <c r="PHS114" s="376"/>
      <c r="PHT114" s="376"/>
      <c r="PHU114" s="376"/>
      <c r="PHV114" s="376"/>
      <c r="PHW114" s="376"/>
      <c r="PHX114" s="376"/>
      <c r="PHY114" s="376"/>
      <c r="PHZ114" s="376"/>
      <c r="PIA114" s="376"/>
      <c r="PIB114" s="376"/>
      <c r="PIC114" s="376"/>
      <c r="PID114" s="376"/>
      <c r="PIE114" s="376"/>
      <c r="PIF114" s="376"/>
      <c r="PIG114" s="376"/>
      <c r="PIH114" s="376"/>
      <c r="PII114" s="376"/>
      <c r="PIJ114" s="376"/>
      <c r="PIK114" s="376"/>
      <c r="PIL114" s="376"/>
      <c r="PIM114" s="376"/>
      <c r="PIN114" s="376"/>
      <c r="PIO114" s="376"/>
      <c r="PIP114" s="376"/>
      <c r="PIQ114" s="376"/>
      <c r="PIR114" s="376"/>
      <c r="PIS114" s="376"/>
      <c r="PIT114" s="376"/>
      <c r="PIU114" s="376"/>
      <c r="PIV114" s="376"/>
      <c r="PIW114" s="376"/>
      <c r="PIX114" s="376"/>
      <c r="PIY114" s="376"/>
      <c r="PIZ114" s="376"/>
      <c r="PJA114" s="376"/>
      <c r="PJB114" s="376"/>
      <c r="PJC114" s="376"/>
      <c r="PJD114" s="376"/>
      <c r="PJE114" s="376"/>
      <c r="PJF114" s="376"/>
      <c r="PJG114" s="376"/>
      <c r="PJH114" s="376"/>
      <c r="PJI114" s="376"/>
      <c r="PJJ114" s="376"/>
      <c r="PJK114" s="376"/>
      <c r="PJL114" s="376"/>
      <c r="PJM114" s="376"/>
      <c r="PJN114" s="376"/>
      <c r="PJO114" s="376"/>
      <c r="PJP114" s="376"/>
      <c r="PJQ114" s="376"/>
      <c r="PJR114" s="376"/>
      <c r="PJS114" s="376"/>
      <c r="PJT114" s="376"/>
      <c r="PJU114" s="376"/>
      <c r="PJV114" s="376"/>
      <c r="PJW114" s="376"/>
      <c r="PJX114" s="376"/>
      <c r="PJY114" s="376"/>
      <c r="PJZ114" s="376"/>
      <c r="PKA114" s="376"/>
      <c r="PKB114" s="376"/>
      <c r="PKC114" s="376"/>
      <c r="PKD114" s="376"/>
      <c r="PKE114" s="376"/>
      <c r="PKF114" s="376"/>
      <c r="PKG114" s="376"/>
      <c r="PKH114" s="376"/>
      <c r="PKI114" s="376"/>
      <c r="PKJ114" s="376"/>
      <c r="PKK114" s="376"/>
      <c r="PKL114" s="376"/>
      <c r="PKM114" s="376"/>
      <c r="PKN114" s="376"/>
      <c r="PKO114" s="376"/>
      <c r="PKP114" s="376"/>
      <c r="PKQ114" s="376"/>
      <c r="PKR114" s="376"/>
      <c r="PKS114" s="376"/>
      <c r="PKT114" s="376"/>
      <c r="PKU114" s="376"/>
      <c r="PKV114" s="376"/>
      <c r="PKW114" s="376"/>
      <c r="PKX114" s="376"/>
      <c r="PKY114" s="376"/>
      <c r="PKZ114" s="376"/>
      <c r="PLA114" s="376"/>
      <c r="PLB114" s="376"/>
      <c r="PLC114" s="376"/>
      <c r="PLD114" s="376"/>
      <c r="PLE114" s="376"/>
      <c r="PLF114" s="376"/>
      <c r="PLG114" s="376"/>
      <c r="PLH114" s="376"/>
      <c r="PLI114" s="376"/>
      <c r="PLJ114" s="376"/>
      <c r="PLK114" s="376"/>
      <c r="PLL114" s="376"/>
      <c r="PLM114" s="376"/>
      <c r="PLN114" s="376"/>
      <c r="PLO114" s="376"/>
      <c r="PLP114" s="376"/>
      <c r="PLQ114" s="376"/>
      <c r="PLR114" s="376"/>
      <c r="PLS114" s="376"/>
      <c r="PLT114" s="376"/>
      <c r="PLU114" s="376"/>
      <c r="PLV114" s="376"/>
      <c r="PLW114" s="376"/>
      <c r="PLX114" s="376"/>
      <c r="PLY114" s="376"/>
      <c r="PLZ114" s="376"/>
      <c r="PMA114" s="376"/>
      <c r="PMB114" s="376"/>
      <c r="PMC114" s="376"/>
      <c r="PMD114" s="376"/>
      <c r="PME114" s="376"/>
      <c r="PMF114" s="376"/>
      <c r="PMG114" s="376"/>
      <c r="PMH114" s="376"/>
      <c r="PMI114" s="376"/>
      <c r="PMJ114" s="376"/>
      <c r="PMK114" s="376"/>
      <c r="PML114" s="376"/>
      <c r="PMM114" s="376"/>
      <c r="PMN114" s="376"/>
      <c r="PMO114" s="376"/>
      <c r="PMP114" s="376"/>
      <c r="PMQ114" s="376"/>
      <c r="PMR114" s="376"/>
      <c r="PMS114" s="376"/>
      <c r="PMT114" s="376"/>
      <c r="PMU114" s="376"/>
      <c r="PMV114" s="376"/>
      <c r="PMW114" s="376"/>
      <c r="PMX114" s="376"/>
      <c r="PMY114" s="376"/>
      <c r="PMZ114" s="376"/>
      <c r="PNA114" s="376"/>
      <c r="PNB114" s="376"/>
      <c r="PNC114" s="376"/>
      <c r="PND114" s="376"/>
      <c r="PNE114" s="376"/>
      <c r="PNF114" s="376"/>
      <c r="PNG114" s="376"/>
      <c r="PNH114" s="376"/>
      <c r="PNI114" s="376"/>
      <c r="PNJ114" s="376"/>
      <c r="PNK114" s="376"/>
      <c r="PNL114" s="376"/>
      <c r="PNM114" s="376"/>
      <c r="PNN114" s="376"/>
      <c r="PNO114" s="376"/>
      <c r="PNP114" s="376"/>
      <c r="PNQ114" s="376"/>
      <c r="PNR114" s="376"/>
      <c r="PNS114" s="376"/>
      <c r="PNT114" s="376"/>
      <c r="PNU114" s="376"/>
      <c r="PNV114" s="376"/>
      <c r="PNW114" s="376"/>
      <c r="PNX114" s="376"/>
      <c r="PNY114" s="376"/>
      <c r="PNZ114" s="376"/>
      <c r="POA114" s="376"/>
      <c r="POB114" s="376"/>
      <c r="POC114" s="376"/>
      <c r="POD114" s="376"/>
      <c r="POE114" s="376"/>
      <c r="POF114" s="376"/>
      <c r="POG114" s="376"/>
      <c r="POH114" s="376"/>
      <c r="POI114" s="376"/>
      <c r="POJ114" s="376"/>
      <c r="POK114" s="376"/>
      <c r="POL114" s="376"/>
      <c r="POM114" s="376"/>
      <c r="PON114" s="376"/>
      <c r="POO114" s="376"/>
      <c r="POP114" s="376"/>
      <c r="POQ114" s="376"/>
      <c r="POR114" s="376"/>
      <c r="POS114" s="376"/>
      <c r="POT114" s="376"/>
      <c r="POU114" s="376"/>
      <c r="POV114" s="376"/>
      <c r="POW114" s="376"/>
      <c r="POX114" s="376"/>
      <c r="POY114" s="376"/>
      <c r="POZ114" s="376"/>
      <c r="PPA114" s="376"/>
      <c r="PPB114" s="376"/>
      <c r="PPC114" s="376"/>
      <c r="PPD114" s="376"/>
      <c r="PPE114" s="376"/>
      <c r="PPF114" s="376"/>
      <c r="PPG114" s="376"/>
      <c r="PPH114" s="376"/>
      <c r="PPI114" s="376"/>
      <c r="PPJ114" s="376"/>
      <c r="PPK114" s="376"/>
      <c r="PPL114" s="376"/>
      <c r="PPM114" s="376"/>
      <c r="PPN114" s="376"/>
      <c r="PPO114" s="376"/>
      <c r="PPP114" s="376"/>
      <c r="PPQ114" s="376"/>
      <c r="PPR114" s="376"/>
      <c r="PPS114" s="376"/>
      <c r="PPT114" s="376"/>
      <c r="PPU114" s="376"/>
      <c r="PPV114" s="376"/>
      <c r="PPW114" s="376"/>
      <c r="PPX114" s="376"/>
      <c r="PPY114" s="376"/>
      <c r="PPZ114" s="376"/>
      <c r="PQA114" s="376"/>
      <c r="PQB114" s="376"/>
      <c r="PQC114" s="376"/>
      <c r="PQD114" s="376"/>
      <c r="PQE114" s="376"/>
      <c r="PQF114" s="376"/>
      <c r="PQG114" s="376"/>
      <c r="PQH114" s="376"/>
      <c r="PQI114" s="376"/>
      <c r="PQJ114" s="376"/>
      <c r="PQK114" s="376"/>
      <c r="PQL114" s="376"/>
      <c r="PQM114" s="376"/>
      <c r="PQN114" s="376"/>
      <c r="PQO114" s="376"/>
      <c r="PQP114" s="376"/>
      <c r="PQQ114" s="376"/>
      <c r="PQR114" s="376"/>
      <c r="PQS114" s="376"/>
      <c r="PQT114" s="376"/>
      <c r="PQU114" s="376"/>
      <c r="PQV114" s="376"/>
      <c r="PQW114" s="376"/>
      <c r="PQX114" s="376"/>
      <c r="PQY114" s="376"/>
      <c r="PQZ114" s="376"/>
      <c r="PRA114" s="376"/>
      <c r="PRB114" s="376"/>
      <c r="PRC114" s="376"/>
      <c r="PRD114" s="376"/>
      <c r="PRE114" s="376"/>
      <c r="PRF114" s="376"/>
      <c r="PRG114" s="376"/>
      <c r="PRH114" s="376"/>
      <c r="PRI114" s="376"/>
      <c r="PRJ114" s="376"/>
      <c r="PRK114" s="376"/>
      <c r="PRL114" s="376"/>
      <c r="PRM114" s="376"/>
      <c r="PRN114" s="376"/>
      <c r="PRO114" s="376"/>
      <c r="PRP114" s="376"/>
      <c r="PRQ114" s="376"/>
      <c r="PRR114" s="376"/>
      <c r="PRS114" s="376"/>
      <c r="PRT114" s="376"/>
      <c r="PRU114" s="376"/>
      <c r="PRV114" s="376"/>
      <c r="PRW114" s="376"/>
      <c r="PRX114" s="376"/>
      <c r="PRY114" s="376"/>
      <c r="PRZ114" s="376"/>
      <c r="PSA114" s="376"/>
      <c r="PSB114" s="376"/>
      <c r="PSC114" s="376"/>
      <c r="PSD114" s="376"/>
      <c r="PSE114" s="376"/>
      <c r="PSF114" s="376"/>
      <c r="PSG114" s="376"/>
      <c r="PSH114" s="376"/>
      <c r="PSI114" s="376"/>
      <c r="PSJ114" s="376"/>
      <c r="PSK114" s="376"/>
      <c r="PSL114" s="376"/>
      <c r="PSM114" s="376"/>
      <c r="PSN114" s="376"/>
      <c r="PSO114" s="376"/>
      <c r="PSP114" s="376"/>
      <c r="PSQ114" s="376"/>
      <c r="PSR114" s="376"/>
      <c r="PSS114" s="376"/>
      <c r="PST114" s="376"/>
      <c r="PSU114" s="376"/>
      <c r="PSV114" s="376"/>
      <c r="PSW114" s="376"/>
      <c r="PSX114" s="376"/>
      <c r="PSY114" s="376"/>
      <c r="PSZ114" s="376"/>
      <c r="PTA114" s="376"/>
      <c r="PTB114" s="376"/>
      <c r="PTC114" s="376"/>
      <c r="PTD114" s="376"/>
      <c r="PTE114" s="376"/>
      <c r="PTF114" s="376"/>
      <c r="PTG114" s="376"/>
      <c r="PTH114" s="376"/>
      <c r="PTI114" s="376"/>
      <c r="PTJ114" s="376"/>
      <c r="PTK114" s="376"/>
      <c r="PTL114" s="376"/>
      <c r="PTM114" s="376"/>
      <c r="PTN114" s="376"/>
      <c r="PTO114" s="376"/>
      <c r="PTP114" s="376"/>
      <c r="PTQ114" s="376"/>
      <c r="PTR114" s="376"/>
      <c r="PTS114" s="376"/>
      <c r="PTT114" s="376"/>
      <c r="PTU114" s="376"/>
      <c r="PTV114" s="376"/>
      <c r="PTW114" s="376"/>
      <c r="PTX114" s="376"/>
      <c r="PTY114" s="376"/>
      <c r="PTZ114" s="376"/>
      <c r="PUA114" s="376"/>
      <c r="PUB114" s="376"/>
      <c r="PUC114" s="376"/>
      <c r="PUD114" s="376"/>
      <c r="PUE114" s="376"/>
      <c r="PUF114" s="376"/>
      <c r="PUG114" s="376"/>
      <c r="PUH114" s="376"/>
      <c r="PUI114" s="376"/>
      <c r="PUJ114" s="376"/>
      <c r="PUK114" s="376"/>
      <c r="PUL114" s="376"/>
      <c r="PUM114" s="376"/>
      <c r="PUN114" s="376"/>
      <c r="PUO114" s="376"/>
      <c r="PUP114" s="376"/>
      <c r="PUQ114" s="376"/>
      <c r="PUR114" s="376"/>
      <c r="PUS114" s="376"/>
      <c r="PUT114" s="376"/>
      <c r="PUU114" s="376"/>
      <c r="PUV114" s="376"/>
      <c r="PUW114" s="376"/>
      <c r="PUX114" s="376"/>
      <c r="PUY114" s="376"/>
      <c r="PUZ114" s="376"/>
      <c r="PVA114" s="376"/>
      <c r="PVB114" s="376"/>
      <c r="PVC114" s="376"/>
      <c r="PVD114" s="376"/>
      <c r="PVE114" s="376"/>
      <c r="PVF114" s="376"/>
      <c r="PVG114" s="376"/>
      <c r="PVH114" s="376"/>
      <c r="PVI114" s="376"/>
      <c r="PVJ114" s="376"/>
      <c r="PVK114" s="376"/>
      <c r="PVL114" s="376"/>
      <c r="PVM114" s="376"/>
      <c r="PVN114" s="376"/>
      <c r="PVO114" s="376"/>
      <c r="PVP114" s="376"/>
      <c r="PVQ114" s="376"/>
      <c r="PVR114" s="376"/>
      <c r="PVS114" s="376"/>
      <c r="PVT114" s="376"/>
      <c r="PVU114" s="376"/>
      <c r="PVV114" s="376"/>
      <c r="PVW114" s="376"/>
      <c r="PVX114" s="376"/>
      <c r="PVY114" s="376"/>
      <c r="PVZ114" s="376"/>
      <c r="PWA114" s="376"/>
      <c r="PWB114" s="376"/>
      <c r="PWC114" s="376"/>
      <c r="PWD114" s="376"/>
      <c r="PWE114" s="376"/>
      <c r="PWF114" s="376"/>
      <c r="PWG114" s="376"/>
      <c r="PWH114" s="376"/>
      <c r="PWI114" s="376"/>
      <c r="PWJ114" s="376"/>
      <c r="PWK114" s="376"/>
      <c r="PWL114" s="376"/>
      <c r="PWM114" s="376"/>
      <c r="PWN114" s="376"/>
      <c r="PWO114" s="376"/>
      <c r="PWP114" s="376"/>
      <c r="PWQ114" s="376"/>
      <c r="PWR114" s="376"/>
      <c r="PWS114" s="376"/>
      <c r="PWT114" s="376"/>
      <c r="PWU114" s="376"/>
      <c r="PWV114" s="376"/>
      <c r="PWW114" s="376"/>
      <c r="PWX114" s="376"/>
      <c r="PWY114" s="376"/>
      <c r="PWZ114" s="376"/>
      <c r="PXA114" s="376"/>
      <c r="PXB114" s="376"/>
      <c r="PXC114" s="376"/>
      <c r="PXD114" s="376"/>
      <c r="PXE114" s="376"/>
      <c r="PXF114" s="376"/>
      <c r="PXG114" s="376"/>
      <c r="PXH114" s="376"/>
      <c r="PXI114" s="376"/>
      <c r="PXJ114" s="376"/>
      <c r="PXK114" s="376"/>
      <c r="PXL114" s="376"/>
      <c r="PXM114" s="376"/>
      <c r="PXN114" s="376"/>
      <c r="PXO114" s="376"/>
      <c r="PXP114" s="376"/>
      <c r="PXQ114" s="376"/>
      <c r="PXR114" s="376"/>
      <c r="PXS114" s="376"/>
      <c r="PXT114" s="376"/>
      <c r="PXU114" s="376"/>
      <c r="PXV114" s="376"/>
      <c r="PXW114" s="376"/>
      <c r="PXX114" s="376"/>
      <c r="PXY114" s="376"/>
      <c r="PXZ114" s="376"/>
      <c r="PYA114" s="376"/>
      <c r="PYB114" s="376"/>
      <c r="PYC114" s="376"/>
      <c r="PYD114" s="376"/>
      <c r="PYE114" s="376"/>
      <c r="PYF114" s="376"/>
      <c r="PYG114" s="376"/>
      <c r="PYH114" s="376"/>
      <c r="PYI114" s="376"/>
      <c r="PYJ114" s="376"/>
      <c r="PYK114" s="376"/>
      <c r="PYL114" s="376"/>
      <c r="PYM114" s="376"/>
      <c r="PYN114" s="376"/>
      <c r="PYO114" s="376"/>
      <c r="PYP114" s="376"/>
      <c r="PYQ114" s="376"/>
      <c r="PYR114" s="376"/>
      <c r="PYS114" s="376"/>
      <c r="PYT114" s="376"/>
      <c r="PYU114" s="376"/>
      <c r="PYV114" s="376"/>
      <c r="PYW114" s="376"/>
      <c r="PYX114" s="376"/>
      <c r="PYY114" s="376"/>
      <c r="PYZ114" s="376"/>
      <c r="PZA114" s="376"/>
      <c r="PZB114" s="376"/>
      <c r="PZC114" s="376"/>
      <c r="PZD114" s="376"/>
      <c r="PZE114" s="376"/>
      <c r="PZF114" s="376"/>
      <c r="PZG114" s="376"/>
      <c r="PZH114" s="376"/>
      <c r="PZI114" s="376"/>
      <c r="PZJ114" s="376"/>
      <c r="PZK114" s="376"/>
      <c r="PZL114" s="376"/>
      <c r="PZM114" s="376"/>
      <c r="PZN114" s="376"/>
      <c r="PZO114" s="376"/>
      <c r="PZP114" s="376"/>
      <c r="PZQ114" s="376"/>
      <c r="PZR114" s="376"/>
      <c r="PZS114" s="376"/>
      <c r="PZT114" s="376"/>
      <c r="PZU114" s="376"/>
      <c r="PZV114" s="376"/>
      <c r="PZW114" s="376"/>
      <c r="PZX114" s="376"/>
      <c r="PZY114" s="376"/>
      <c r="PZZ114" s="376"/>
      <c r="QAA114" s="376"/>
      <c r="QAB114" s="376"/>
      <c r="QAC114" s="376"/>
      <c r="QAD114" s="376"/>
      <c r="QAE114" s="376"/>
      <c r="QAF114" s="376"/>
      <c r="QAG114" s="376"/>
      <c r="QAH114" s="376"/>
      <c r="QAI114" s="376"/>
      <c r="QAJ114" s="376"/>
      <c r="QAK114" s="376"/>
      <c r="QAL114" s="376"/>
      <c r="QAM114" s="376"/>
      <c r="QAN114" s="376"/>
      <c r="QAO114" s="376"/>
      <c r="QAP114" s="376"/>
      <c r="QAQ114" s="376"/>
      <c r="QAR114" s="376"/>
      <c r="QAS114" s="376"/>
      <c r="QAT114" s="376"/>
      <c r="QAU114" s="376"/>
      <c r="QAV114" s="376"/>
      <c r="QAW114" s="376"/>
      <c r="QAX114" s="376"/>
      <c r="QAY114" s="376"/>
      <c r="QAZ114" s="376"/>
      <c r="QBA114" s="376"/>
      <c r="QBB114" s="376"/>
      <c r="QBC114" s="376"/>
      <c r="QBD114" s="376"/>
      <c r="QBE114" s="376"/>
      <c r="QBF114" s="376"/>
      <c r="QBG114" s="376"/>
      <c r="QBH114" s="376"/>
      <c r="QBI114" s="376"/>
      <c r="QBJ114" s="376"/>
      <c r="QBK114" s="376"/>
      <c r="QBL114" s="376"/>
      <c r="QBM114" s="376"/>
      <c r="QBN114" s="376"/>
      <c r="QBO114" s="376"/>
      <c r="QBP114" s="376"/>
      <c r="QBQ114" s="376"/>
      <c r="QBR114" s="376"/>
      <c r="QBS114" s="376"/>
      <c r="QBT114" s="376"/>
      <c r="QBU114" s="376"/>
      <c r="QBV114" s="376"/>
      <c r="QBW114" s="376"/>
      <c r="QBX114" s="376"/>
      <c r="QBY114" s="376"/>
      <c r="QBZ114" s="376"/>
      <c r="QCA114" s="376"/>
      <c r="QCB114" s="376"/>
      <c r="QCC114" s="376"/>
      <c r="QCD114" s="376"/>
      <c r="QCE114" s="376"/>
      <c r="QCF114" s="376"/>
      <c r="QCG114" s="376"/>
      <c r="QCH114" s="376"/>
      <c r="QCI114" s="376"/>
      <c r="QCJ114" s="376"/>
      <c r="QCK114" s="376"/>
      <c r="QCL114" s="376"/>
      <c r="QCM114" s="376"/>
      <c r="QCN114" s="376"/>
      <c r="QCO114" s="376"/>
      <c r="QCP114" s="376"/>
      <c r="QCQ114" s="376"/>
      <c r="QCR114" s="376"/>
      <c r="QCS114" s="376"/>
      <c r="QCT114" s="376"/>
      <c r="QCU114" s="376"/>
      <c r="QCV114" s="376"/>
      <c r="QCW114" s="376"/>
      <c r="QCX114" s="376"/>
      <c r="QCY114" s="376"/>
      <c r="QCZ114" s="376"/>
      <c r="QDA114" s="376"/>
      <c r="QDB114" s="376"/>
      <c r="QDC114" s="376"/>
      <c r="QDD114" s="376"/>
      <c r="QDE114" s="376"/>
      <c r="QDF114" s="376"/>
      <c r="QDG114" s="376"/>
      <c r="QDH114" s="376"/>
      <c r="QDI114" s="376"/>
      <c r="QDJ114" s="376"/>
      <c r="QDK114" s="376"/>
      <c r="QDL114" s="376"/>
      <c r="QDM114" s="376"/>
      <c r="QDN114" s="376"/>
      <c r="QDO114" s="376"/>
      <c r="QDP114" s="376"/>
      <c r="QDQ114" s="376"/>
      <c r="QDR114" s="376"/>
      <c r="QDS114" s="376"/>
      <c r="QDT114" s="376"/>
      <c r="QDU114" s="376"/>
      <c r="QDV114" s="376"/>
      <c r="QDW114" s="376"/>
      <c r="QDX114" s="376"/>
      <c r="QDY114" s="376"/>
      <c r="QDZ114" s="376"/>
      <c r="QEA114" s="376"/>
      <c r="QEB114" s="376"/>
      <c r="QEC114" s="376"/>
      <c r="QED114" s="376"/>
      <c r="QEE114" s="376"/>
      <c r="QEF114" s="376"/>
      <c r="QEG114" s="376"/>
      <c r="QEH114" s="376"/>
      <c r="QEI114" s="376"/>
      <c r="QEJ114" s="376"/>
      <c r="QEK114" s="376"/>
      <c r="QEL114" s="376"/>
      <c r="QEM114" s="376"/>
      <c r="QEN114" s="376"/>
      <c r="QEO114" s="376"/>
      <c r="QEP114" s="376"/>
      <c r="QEQ114" s="376"/>
      <c r="QER114" s="376"/>
      <c r="QES114" s="376"/>
      <c r="QET114" s="376"/>
      <c r="QEU114" s="376"/>
      <c r="QEV114" s="376"/>
      <c r="QEW114" s="376"/>
      <c r="QEX114" s="376"/>
      <c r="QEY114" s="376"/>
      <c r="QEZ114" s="376"/>
      <c r="QFA114" s="376"/>
      <c r="QFB114" s="376"/>
      <c r="QFC114" s="376"/>
      <c r="QFD114" s="376"/>
      <c r="QFE114" s="376"/>
      <c r="QFF114" s="376"/>
      <c r="QFG114" s="376"/>
      <c r="QFH114" s="376"/>
      <c r="QFI114" s="376"/>
      <c r="QFJ114" s="376"/>
      <c r="QFK114" s="376"/>
      <c r="QFL114" s="376"/>
      <c r="QFM114" s="376"/>
      <c r="QFN114" s="376"/>
      <c r="QFO114" s="376"/>
      <c r="QFP114" s="376"/>
      <c r="QFQ114" s="376"/>
      <c r="QFR114" s="376"/>
      <c r="QFS114" s="376"/>
      <c r="QFT114" s="376"/>
      <c r="QFU114" s="376"/>
      <c r="QFV114" s="376"/>
      <c r="QFW114" s="376"/>
      <c r="QFX114" s="376"/>
      <c r="QFY114" s="376"/>
      <c r="QFZ114" s="376"/>
      <c r="QGA114" s="376"/>
      <c r="QGB114" s="376"/>
      <c r="QGC114" s="376"/>
      <c r="QGD114" s="376"/>
      <c r="QGE114" s="376"/>
      <c r="QGF114" s="376"/>
      <c r="QGG114" s="376"/>
      <c r="QGH114" s="376"/>
      <c r="QGI114" s="376"/>
      <c r="QGJ114" s="376"/>
      <c r="QGK114" s="376"/>
      <c r="QGL114" s="376"/>
      <c r="QGM114" s="376"/>
      <c r="QGN114" s="376"/>
      <c r="QGO114" s="376"/>
      <c r="QGP114" s="376"/>
      <c r="QGQ114" s="376"/>
      <c r="QGR114" s="376"/>
      <c r="QGS114" s="376"/>
      <c r="QGT114" s="376"/>
      <c r="QGU114" s="376"/>
      <c r="QGV114" s="376"/>
      <c r="QGW114" s="376"/>
      <c r="QGX114" s="376"/>
      <c r="QGY114" s="376"/>
      <c r="QGZ114" s="376"/>
      <c r="QHA114" s="376"/>
      <c r="QHB114" s="376"/>
      <c r="QHC114" s="376"/>
      <c r="QHD114" s="376"/>
      <c r="QHE114" s="376"/>
      <c r="QHF114" s="376"/>
      <c r="QHG114" s="376"/>
      <c r="QHH114" s="376"/>
      <c r="QHI114" s="376"/>
      <c r="QHJ114" s="376"/>
      <c r="QHK114" s="376"/>
      <c r="QHL114" s="376"/>
      <c r="QHM114" s="376"/>
      <c r="QHN114" s="376"/>
      <c r="QHO114" s="376"/>
      <c r="QHP114" s="376"/>
      <c r="QHQ114" s="376"/>
      <c r="QHR114" s="376"/>
      <c r="QHS114" s="376"/>
      <c r="QHT114" s="376"/>
      <c r="QHU114" s="376"/>
      <c r="QHV114" s="376"/>
      <c r="QHW114" s="376"/>
      <c r="QHX114" s="376"/>
      <c r="QHY114" s="376"/>
      <c r="QHZ114" s="376"/>
      <c r="QIA114" s="376"/>
      <c r="QIB114" s="376"/>
      <c r="QIC114" s="376"/>
      <c r="QID114" s="376"/>
      <c r="QIE114" s="376"/>
      <c r="QIF114" s="376"/>
      <c r="QIG114" s="376"/>
      <c r="QIH114" s="376"/>
      <c r="QII114" s="376"/>
      <c r="QIJ114" s="376"/>
      <c r="QIK114" s="376"/>
      <c r="QIL114" s="376"/>
      <c r="QIM114" s="376"/>
      <c r="QIN114" s="376"/>
      <c r="QIO114" s="376"/>
      <c r="QIP114" s="376"/>
      <c r="QIQ114" s="376"/>
      <c r="QIR114" s="376"/>
      <c r="QIS114" s="376"/>
      <c r="QIT114" s="376"/>
      <c r="QIU114" s="376"/>
      <c r="QIV114" s="376"/>
      <c r="QIW114" s="376"/>
      <c r="QIX114" s="376"/>
      <c r="QIY114" s="376"/>
      <c r="QIZ114" s="376"/>
      <c r="QJA114" s="376"/>
      <c r="QJB114" s="376"/>
      <c r="QJC114" s="376"/>
      <c r="QJD114" s="376"/>
      <c r="QJE114" s="376"/>
      <c r="QJF114" s="376"/>
      <c r="QJG114" s="376"/>
      <c r="QJH114" s="376"/>
      <c r="QJI114" s="376"/>
      <c r="QJJ114" s="376"/>
      <c r="QJK114" s="376"/>
      <c r="QJL114" s="376"/>
      <c r="QJM114" s="376"/>
      <c r="QJN114" s="376"/>
      <c r="QJO114" s="376"/>
      <c r="QJP114" s="376"/>
      <c r="QJQ114" s="376"/>
      <c r="QJR114" s="376"/>
      <c r="QJS114" s="376"/>
      <c r="QJT114" s="376"/>
      <c r="QJU114" s="376"/>
      <c r="QJV114" s="376"/>
      <c r="QJW114" s="376"/>
      <c r="QJX114" s="376"/>
      <c r="QJY114" s="376"/>
      <c r="QJZ114" s="376"/>
      <c r="QKA114" s="376"/>
      <c r="QKB114" s="376"/>
      <c r="QKC114" s="376"/>
      <c r="QKD114" s="376"/>
      <c r="QKE114" s="376"/>
      <c r="QKF114" s="376"/>
      <c r="QKG114" s="376"/>
      <c r="QKH114" s="376"/>
      <c r="QKI114" s="376"/>
      <c r="QKJ114" s="376"/>
      <c r="QKK114" s="376"/>
      <c r="QKL114" s="376"/>
      <c r="QKM114" s="376"/>
      <c r="QKN114" s="376"/>
      <c r="QKO114" s="376"/>
      <c r="QKP114" s="376"/>
      <c r="QKQ114" s="376"/>
      <c r="QKR114" s="376"/>
      <c r="QKS114" s="376"/>
      <c r="QKT114" s="376"/>
      <c r="QKU114" s="376"/>
      <c r="QKV114" s="376"/>
      <c r="QKW114" s="376"/>
      <c r="QKX114" s="376"/>
      <c r="QKY114" s="376"/>
      <c r="QKZ114" s="376"/>
      <c r="QLA114" s="376"/>
      <c r="QLB114" s="376"/>
      <c r="QLC114" s="376"/>
      <c r="QLD114" s="376"/>
      <c r="QLE114" s="376"/>
      <c r="QLF114" s="376"/>
      <c r="QLG114" s="376"/>
      <c r="QLH114" s="376"/>
      <c r="QLI114" s="376"/>
      <c r="QLJ114" s="376"/>
      <c r="QLK114" s="376"/>
      <c r="QLL114" s="376"/>
      <c r="QLM114" s="376"/>
      <c r="QLN114" s="376"/>
      <c r="QLO114" s="376"/>
      <c r="QLP114" s="376"/>
      <c r="QLQ114" s="376"/>
      <c r="QLR114" s="376"/>
      <c r="QLS114" s="376"/>
      <c r="QLT114" s="376"/>
      <c r="QLU114" s="376"/>
      <c r="QLV114" s="376"/>
      <c r="QLW114" s="376"/>
      <c r="QLX114" s="376"/>
      <c r="QLY114" s="376"/>
      <c r="QLZ114" s="376"/>
      <c r="QMA114" s="376"/>
      <c r="QMB114" s="376"/>
      <c r="QMC114" s="376"/>
      <c r="QMD114" s="376"/>
      <c r="QME114" s="376"/>
      <c r="QMF114" s="376"/>
      <c r="QMG114" s="376"/>
      <c r="QMH114" s="376"/>
      <c r="QMI114" s="376"/>
      <c r="QMJ114" s="376"/>
      <c r="QMK114" s="376"/>
      <c r="QML114" s="376"/>
      <c r="QMM114" s="376"/>
      <c r="QMN114" s="376"/>
      <c r="QMO114" s="376"/>
      <c r="QMP114" s="376"/>
      <c r="QMQ114" s="376"/>
      <c r="QMR114" s="376"/>
      <c r="QMS114" s="376"/>
      <c r="QMT114" s="376"/>
      <c r="QMU114" s="376"/>
      <c r="QMV114" s="376"/>
      <c r="QMW114" s="376"/>
      <c r="QMX114" s="376"/>
      <c r="QMY114" s="376"/>
      <c r="QMZ114" s="376"/>
      <c r="QNA114" s="376"/>
      <c r="QNB114" s="376"/>
      <c r="QNC114" s="376"/>
      <c r="QND114" s="376"/>
      <c r="QNE114" s="376"/>
      <c r="QNF114" s="376"/>
      <c r="QNG114" s="376"/>
      <c r="QNH114" s="376"/>
      <c r="QNI114" s="376"/>
      <c r="QNJ114" s="376"/>
      <c r="QNK114" s="376"/>
      <c r="QNL114" s="376"/>
      <c r="QNM114" s="376"/>
      <c r="QNN114" s="376"/>
      <c r="QNO114" s="376"/>
      <c r="QNP114" s="376"/>
      <c r="QNQ114" s="376"/>
      <c r="QNR114" s="376"/>
      <c r="QNS114" s="376"/>
      <c r="QNT114" s="376"/>
      <c r="QNU114" s="376"/>
      <c r="QNV114" s="376"/>
      <c r="QNW114" s="376"/>
      <c r="QNX114" s="376"/>
      <c r="QNY114" s="376"/>
      <c r="QNZ114" s="376"/>
      <c r="QOA114" s="376"/>
      <c r="QOB114" s="376"/>
      <c r="QOC114" s="376"/>
      <c r="QOD114" s="376"/>
      <c r="QOE114" s="376"/>
      <c r="QOF114" s="376"/>
      <c r="QOG114" s="376"/>
      <c r="QOH114" s="376"/>
      <c r="QOI114" s="376"/>
      <c r="QOJ114" s="376"/>
      <c r="QOK114" s="376"/>
      <c r="QOL114" s="376"/>
      <c r="QOM114" s="376"/>
      <c r="QON114" s="376"/>
      <c r="QOO114" s="376"/>
      <c r="QOP114" s="376"/>
      <c r="QOQ114" s="376"/>
      <c r="QOR114" s="376"/>
      <c r="QOS114" s="376"/>
      <c r="QOT114" s="376"/>
      <c r="QOU114" s="376"/>
      <c r="QOV114" s="376"/>
      <c r="QOW114" s="376"/>
      <c r="QOX114" s="376"/>
      <c r="QOY114" s="376"/>
      <c r="QOZ114" s="376"/>
      <c r="QPA114" s="376"/>
      <c r="QPB114" s="376"/>
      <c r="QPC114" s="376"/>
      <c r="QPD114" s="376"/>
      <c r="QPE114" s="376"/>
      <c r="QPF114" s="376"/>
      <c r="QPG114" s="376"/>
      <c r="QPH114" s="376"/>
      <c r="QPI114" s="376"/>
      <c r="QPJ114" s="376"/>
      <c r="QPK114" s="376"/>
      <c r="QPL114" s="376"/>
      <c r="QPM114" s="376"/>
      <c r="QPN114" s="376"/>
      <c r="QPO114" s="376"/>
      <c r="QPP114" s="376"/>
      <c r="QPQ114" s="376"/>
      <c r="QPR114" s="376"/>
      <c r="QPS114" s="376"/>
      <c r="QPT114" s="376"/>
      <c r="QPU114" s="376"/>
      <c r="QPV114" s="376"/>
      <c r="QPW114" s="376"/>
      <c r="QPX114" s="376"/>
      <c r="QPY114" s="376"/>
      <c r="QPZ114" s="376"/>
      <c r="QQA114" s="376"/>
      <c r="QQB114" s="376"/>
      <c r="QQC114" s="376"/>
      <c r="QQD114" s="376"/>
      <c r="QQE114" s="376"/>
      <c r="QQF114" s="376"/>
      <c r="QQG114" s="376"/>
      <c r="QQH114" s="376"/>
      <c r="QQI114" s="376"/>
      <c r="QQJ114" s="376"/>
      <c r="QQK114" s="376"/>
      <c r="QQL114" s="376"/>
      <c r="QQM114" s="376"/>
      <c r="QQN114" s="376"/>
      <c r="QQO114" s="376"/>
      <c r="QQP114" s="376"/>
      <c r="QQQ114" s="376"/>
      <c r="QQR114" s="376"/>
      <c r="QQS114" s="376"/>
      <c r="QQT114" s="376"/>
      <c r="QQU114" s="376"/>
      <c r="QQV114" s="376"/>
      <c r="QQW114" s="376"/>
      <c r="QQX114" s="376"/>
      <c r="QQY114" s="376"/>
      <c r="QQZ114" s="376"/>
      <c r="QRA114" s="376"/>
      <c r="QRB114" s="376"/>
      <c r="QRC114" s="376"/>
      <c r="QRD114" s="376"/>
      <c r="QRE114" s="376"/>
      <c r="QRF114" s="376"/>
      <c r="QRG114" s="376"/>
      <c r="QRH114" s="376"/>
      <c r="QRI114" s="376"/>
      <c r="QRJ114" s="376"/>
      <c r="QRK114" s="376"/>
      <c r="QRL114" s="376"/>
      <c r="QRM114" s="376"/>
      <c r="QRN114" s="376"/>
      <c r="QRO114" s="376"/>
      <c r="QRP114" s="376"/>
      <c r="QRQ114" s="376"/>
      <c r="QRR114" s="376"/>
      <c r="QRS114" s="376"/>
      <c r="QRT114" s="376"/>
      <c r="QRU114" s="376"/>
      <c r="QRV114" s="376"/>
      <c r="QRW114" s="376"/>
      <c r="QRX114" s="376"/>
      <c r="QRY114" s="376"/>
      <c r="QRZ114" s="376"/>
      <c r="QSA114" s="376"/>
      <c r="QSB114" s="376"/>
      <c r="QSC114" s="376"/>
      <c r="QSD114" s="376"/>
      <c r="QSE114" s="376"/>
      <c r="QSF114" s="376"/>
      <c r="QSG114" s="376"/>
      <c r="QSH114" s="376"/>
      <c r="QSI114" s="376"/>
      <c r="QSJ114" s="376"/>
      <c r="QSK114" s="376"/>
      <c r="QSL114" s="376"/>
      <c r="QSM114" s="376"/>
      <c r="QSN114" s="376"/>
      <c r="QSO114" s="376"/>
      <c r="QSP114" s="376"/>
      <c r="QSQ114" s="376"/>
      <c r="QSR114" s="376"/>
      <c r="QSS114" s="376"/>
      <c r="QST114" s="376"/>
      <c r="QSU114" s="376"/>
      <c r="QSV114" s="376"/>
      <c r="QSW114" s="376"/>
      <c r="QSX114" s="376"/>
      <c r="QSY114" s="376"/>
      <c r="QSZ114" s="376"/>
      <c r="QTA114" s="376"/>
      <c r="QTB114" s="376"/>
      <c r="QTC114" s="376"/>
      <c r="QTD114" s="376"/>
      <c r="QTE114" s="376"/>
      <c r="QTF114" s="376"/>
      <c r="QTG114" s="376"/>
      <c r="QTH114" s="376"/>
      <c r="QTI114" s="376"/>
      <c r="QTJ114" s="376"/>
      <c r="QTK114" s="376"/>
      <c r="QTL114" s="376"/>
      <c r="QTM114" s="376"/>
      <c r="QTN114" s="376"/>
      <c r="QTO114" s="376"/>
      <c r="QTP114" s="376"/>
      <c r="QTQ114" s="376"/>
      <c r="QTR114" s="376"/>
      <c r="QTS114" s="376"/>
      <c r="QTT114" s="376"/>
      <c r="QTU114" s="376"/>
      <c r="QTV114" s="376"/>
      <c r="QTW114" s="376"/>
      <c r="QTX114" s="376"/>
      <c r="QTY114" s="376"/>
      <c r="QTZ114" s="376"/>
      <c r="QUA114" s="376"/>
      <c r="QUB114" s="376"/>
      <c r="QUC114" s="376"/>
      <c r="QUD114" s="376"/>
      <c r="QUE114" s="376"/>
      <c r="QUF114" s="376"/>
      <c r="QUG114" s="376"/>
      <c r="QUH114" s="376"/>
      <c r="QUI114" s="376"/>
      <c r="QUJ114" s="376"/>
      <c r="QUK114" s="376"/>
      <c r="QUL114" s="376"/>
      <c r="QUM114" s="376"/>
      <c r="QUN114" s="376"/>
      <c r="QUO114" s="376"/>
      <c r="QUP114" s="376"/>
      <c r="QUQ114" s="376"/>
      <c r="QUR114" s="376"/>
      <c r="QUS114" s="376"/>
      <c r="QUT114" s="376"/>
      <c r="QUU114" s="376"/>
      <c r="QUV114" s="376"/>
      <c r="QUW114" s="376"/>
      <c r="QUX114" s="376"/>
      <c r="QUY114" s="376"/>
      <c r="QUZ114" s="376"/>
      <c r="QVA114" s="376"/>
      <c r="QVB114" s="376"/>
      <c r="QVC114" s="376"/>
      <c r="QVD114" s="376"/>
      <c r="QVE114" s="376"/>
      <c r="QVF114" s="376"/>
      <c r="QVG114" s="376"/>
      <c r="QVH114" s="376"/>
      <c r="QVI114" s="376"/>
      <c r="QVJ114" s="376"/>
      <c r="QVK114" s="376"/>
      <c r="QVL114" s="376"/>
      <c r="QVM114" s="376"/>
      <c r="QVN114" s="376"/>
      <c r="QVO114" s="376"/>
      <c r="QVP114" s="376"/>
      <c r="QVQ114" s="376"/>
      <c r="QVR114" s="376"/>
      <c r="QVS114" s="376"/>
      <c r="QVT114" s="376"/>
      <c r="QVU114" s="376"/>
      <c r="QVV114" s="376"/>
      <c r="QVW114" s="376"/>
      <c r="QVX114" s="376"/>
      <c r="QVY114" s="376"/>
      <c r="QVZ114" s="376"/>
      <c r="QWA114" s="376"/>
      <c r="QWB114" s="376"/>
      <c r="QWC114" s="376"/>
      <c r="QWD114" s="376"/>
      <c r="QWE114" s="376"/>
      <c r="QWF114" s="376"/>
      <c r="QWG114" s="376"/>
      <c r="QWH114" s="376"/>
      <c r="QWI114" s="376"/>
      <c r="QWJ114" s="376"/>
      <c r="QWK114" s="376"/>
      <c r="QWL114" s="376"/>
      <c r="QWM114" s="376"/>
      <c r="QWN114" s="376"/>
      <c r="QWO114" s="376"/>
      <c r="QWP114" s="376"/>
      <c r="QWQ114" s="376"/>
      <c r="QWR114" s="376"/>
      <c r="QWS114" s="376"/>
      <c r="QWT114" s="376"/>
      <c r="QWU114" s="376"/>
      <c r="QWV114" s="376"/>
      <c r="QWW114" s="376"/>
      <c r="QWX114" s="376"/>
      <c r="QWY114" s="376"/>
      <c r="QWZ114" s="376"/>
      <c r="QXA114" s="376"/>
      <c r="QXB114" s="376"/>
      <c r="QXC114" s="376"/>
      <c r="QXD114" s="376"/>
      <c r="QXE114" s="376"/>
      <c r="QXF114" s="376"/>
      <c r="QXG114" s="376"/>
      <c r="QXH114" s="376"/>
      <c r="QXI114" s="376"/>
      <c r="QXJ114" s="376"/>
      <c r="QXK114" s="376"/>
      <c r="QXL114" s="376"/>
      <c r="QXM114" s="376"/>
      <c r="QXN114" s="376"/>
      <c r="QXO114" s="376"/>
      <c r="QXP114" s="376"/>
      <c r="QXQ114" s="376"/>
      <c r="QXR114" s="376"/>
      <c r="QXS114" s="376"/>
      <c r="QXT114" s="376"/>
      <c r="QXU114" s="376"/>
      <c r="QXV114" s="376"/>
      <c r="QXW114" s="376"/>
      <c r="QXX114" s="376"/>
      <c r="QXY114" s="376"/>
      <c r="QXZ114" s="376"/>
      <c r="QYA114" s="376"/>
      <c r="QYB114" s="376"/>
      <c r="QYC114" s="376"/>
      <c r="QYD114" s="376"/>
      <c r="QYE114" s="376"/>
      <c r="QYF114" s="376"/>
      <c r="QYG114" s="376"/>
      <c r="QYH114" s="376"/>
      <c r="QYI114" s="376"/>
      <c r="QYJ114" s="376"/>
      <c r="QYK114" s="376"/>
      <c r="QYL114" s="376"/>
      <c r="QYM114" s="376"/>
      <c r="QYN114" s="376"/>
      <c r="QYO114" s="376"/>
      <c r="QYP114" s="376"/>
      <c r="QYQ114" s="376"/>
      <c r="QYR114" s="376"/>
      <c r="QYS114" s="376"/>
      <c r="QYT114" s="376"/>
      <c r="QYU114" s="376"/>
      <c r="QYV114" s="376"/>
      <c r="QYW114" s="376"/>
      <c r="QYX114" s="376"/>
      <c r="QYY114" s="376"/>
      <c r="QYZ114" s="376"/>
      <c r="QZA114" s="376"/>
      <c r="QZB114" s="376"/>
      <c r="QZC114" s="376"/>
      <c r="QZD114" s="376"/>
      <c r="QZE114" s="376"/>
      <c r="QZF114" s="376"/>
      <c r="QZG114" s="376"/>
      <c r="QZH114" s="376"/>
      <c r="QZI114" s="376"/>
      <c r="QZJ114" s="376"/>
      <c r="QZK114" s="376"/>
      <c r="QZL114" s="376"/>
      <c r="QZM114" s="376"/>
      <c r="QZN114" s="376"/>
      <c r="QZO114" s="376"/>
      <c r="QZP114" s="376"/>
      <c r="QZQ114" s="376"/>
      <c r="QZR114" s="376"/>
      <c r="QZS114" s="376"/>
      <c r="QZT114" s="376"/>
      <c r="QZU114" s="376"/>
      <c r="QZV114" s="376"/>
      <c r="QZW114" s="376"/>
      <c r="QZX114" s="376"/>
      <c r="QZY114" s="376"/>
      <c r="QZZ114" s="376"/>
      <c r="RAA114" s="376"/>
      <c r="RAB114" s="376"/>
      <c r="RAC114" s="376"/>
      <c r="RAD114" s="376"/>
      <c r="RAE114" s="376"/>
      <c r="RAF114" s="376"/>
      <c r="RAG114" s="376"/>
      <c r="RAH114" s="376"/>
      <c r="RAI114" s="376"/>
      <c r="RAJ114" s="376"/>
      <c r="RAK114" s="376"/>
      <c r="RAL114" s="376"/>
      <c r="RAM114" s="376"/>
      <c r="RAN114" s="376"/>
      <c r="RAO114" s="376"/>
      <c r="RAP114" s="376"/>
      <c r="RAQ114" s="376"/>
      <c r="RAR114" s="376"/>
      <c r="RAS114" s="376"/>
      <c r="RAT114" s="376"/>
      <c r="RAU114" s="376"/>
      <c r="RAV114" s="376"/>
      <c r="RAW114" s="376"/>
      <c r="RAX114" s="376"/>
      <c r="RAY114" s="376"/>
      <c r="RAZ114" s="376"/>
      <c r="RBA114" s="376"/>
      <c r="RBB114" s="376"/>
      <c r="RBC114" s="376"/>
      <c r="RBD114" s="376"/>
      <c r="RBE114" s="376"/>
      <c r="RBF114" s="376"/>
      <c r="RBG114" s="376"/>
      <c r="RBH114" s="376"/>
      <c r="RBI114" s="376"/>
      <c r="RBJ114" s="376"/>
      <c r="RBK114" s="376"/>
      <c r="RBL114" s="376"/>
      <c r="RBM114" s="376"/>
      <c r="RBN114" s="376"/>
      <c r="RBO114" s="376"/>
      <c r="RBP114" s="376"/>
      <c r="RBQ114" s="376"/>
      <c r="RBR114" s="376"/>
      <c r="RBS114" s="376"/>
      <c r="RBT114" s="376"/>
      <c r="RBU114" s="376"/>
      <c r="RBV114" s="376"/>
      <c r="RBW114" s="376"/>
      <c r="RBX114" s="376"/>
      <c r="RBY114" s="376"/>
      <c r="RBZ114" s="376"/>
      <c r="RCA114" s="376"/>
      <c r="RCB114" s="376"/>
      <c r="RCC114" s="376"/>
      <c r="RCD114" s="376"/>
      <c r="RCE114" s="376"/>
      <c r="RCF114" s="376"/>
      <c r="RCG114" s="376"/>
      <c r="RCH114" s="376"/>
      <c r="RCI114" s="376"/>
      <c r="RCJ114" s="376"/>
      <c r="RCK114" s="376"/>
      <c r="RCL114" s="376"/>
      <c r="RCM114" s="376"/>
      <c r="RCN114" s="376"/>
      <c r="RCO114" s="376"/>
      <c r="RCP114" s="376"/>
      <c r="RCQ114" s="376"/>
      <c r="RCR114" s="376"/>
      <c r="RCS114" s="376"/>
      <c r="RCT114" s="376"/>
      <c r="RCU114" s="376"/>
      <c r="RCV114" s="376"/>
      <c r="RCW114" s="376"/>
      <c r="RCX114" s="376"/>
      <c r="RCY114" s="376"/>
      <c r="RCZ114" s="376"/>
      <c r="RDA114" s="376"/>
      <c r="RDB114" s="376"/>
      <c r="RDC114" s="376"/>
      <c r="RDD114" s="376"/>
      <c r="RDE114" s="376"/>
      <c r="RDF114" s="376"/>
      <c r="RDG114" s="376"/>
      <c r="RDH114" s="376"/>
      <c r="RDI114" s="376"/>
      <c r="RDJ114" s="376"/>
      <c r="RDK114" s="376"/>
      <c r="RDL114" s="376"/>
      <c r="RDM114" s="376"/>
      <c r="RDN114" s="376"/>
      <c r="RDO114" s="376"/>
      <c r="RDP114" s="376"/>
      <c r="RDQ114" s="376"/>
      <c r="RDR114" s="376"/>
      <c r="RDS114" s="376"/>
      <c r="RDT114" s="376"/>
      <c r="RDU114" s="376"/>
      <c r="RDV114" s="376"/>
      <c r="RDW114" s="376"/>
      <c r="RDX114" s="376"/>
      <c r="RDY114" s="376"/>
      <c r="RDZ114" s="376"/>
      <c r="REA114" s="376"/>
      <c r="REB114" s="376"/>
      <c r="REC114" s="376"/>
      <c r="RED114" s="376"/>
      <c r="REE114" s="376"/>
      <c r="REF114" s="376"/>
      <c r="REG114" s="376"/>
      <c r="REH114" s="376"/>
      <c r="REI114" s="376"/>
      <c r="REJ114" s="376"/>
      <c r="REK114" s="376"/>
      <c r="REL114" s="376"/>
      <c r="REM114" s="376"/>
      <c r="REN114" s="376"/>
      <c r="REO114" s="376"/>
      <c r="REP114" s="376"/>
      <c r="REQ114" s="376"/>
      <c r="RER114" s="376"/>
      <c r="RES114" s="376"/>
      <c r="RET114" s="376"/>
      <c r="REU114" s="376"/>
      <c r="REV114" s="376"/>
      <c r="REW114" s="376"/>
      <c r="REX114" s="376"/>
      <c r="REY114" s="376"/>
      <c r="REZ114" s="376"/>
      <c r="RFA114" s="376"/>
      <c r="RFB114" s="376"/>
      <c r="RFC114" s="376"/>
      <c r="RFD114" s="376"/>
      <c r="RFE114" s="376"/>
      <c r="RFF114" s="376"/>
      <c r="RFG114" s="376"/>
      <c r="RFH114" s="376"/>
      <c r="RFI114" s="376"/>
      <c r="RFJ114" s="376"/>
      <c r="RFK114" s="376"/>
      <c r="RFL114" s="376"/>
      <c r="RFM114" s="376"/>
      <c r="RFN114" s="376"/>
      <c r="RFO114" s="376"/>
      <c r="RFP114" s="376"/>
      <c r="RFQ114" s="376"/>
      <c r="RFR114" s="376"/>
      <c r="RFS114" s="376"/>
      <c r="RFT114" s="376"/>
      <c r="RFU114" s="376"/>
      <c r="RFV114" s="376"/>
      <c r="RFW114" s="376"/>
      <c r="RFX114" s="376"/>
      <c r="RFY114" s="376"/>
      <c r="RFZ114" s="376"/>
      <c r="RGA114" s="376"/>
      <c r="RGB114" s="376"/>
      <c r="RGC114" s="376"/>
      <c r="RGD114" s="376"/>
      <c r="RGE114" s="376"/>
      <c r="RGF114" s="376"/>
      <c r="RGG114" s="376"/>
      <c r="RGH114" s="376"/>
      <c r="RGI114" s="376"/>
      <c r="RGJ114" s="376"/>
      <c r="RGK114" s="376"/>
      <c r="RGL114" s="376"/>
      <c r="RGM114" s="376"/>
      <c r="RGN114" s="376"/>
      <c r="RGO114" s="376"/>
      <c r="RGP114" s="376"/>
      <c r="RGQ114" s="376"/>
      <c r="RGR114" s="376"/>
      <c r="RGS114" s="376"/>
      <c r="RGT114" s="376"/>
      <c r="RGU114" s="376"/>
      <c r="RGV114" s="376"/>
      <c r="RGW114" s="376"/>
      <c r="RGX114" s="376"/>
      <c r="RGY114" s="376"/>
      <c r="RGZ114" s="376"/>
      <c r="RHA114" s="376"/>
      <c r="RHB114" s="376"/>
      <c r="RHC114" s="376"/>
      <c r="RHD114" s="376"/>
      <c r="RHE114" s="376"/>
      <c r="RHF114" s="376"/>
      <c r="RHG114" s="376"/>
      <c r="RHH114" s="376"/>
      <c r="RHI114" s="376"/>
      <c r="RHJ114" s="376"/>
      <c r="RHK114" s="376"/>
      <c r="RHL114" s="376"/>
      <c r="RHM114" s="376"/>
      <c r="RHN114" s="376"/>
      <c r="RHO114" s="376"/>
      <c r="RHP114" s="376"/>
      <c r="RHQ114" s="376"/>
      <c r="RHR114" s="376"/>
      <c r="RHS114" s="376"/>
      <c r="RHT114" s="376"/>
      <c r="RHU114" s="376"/>
      <c r="RHV114" s="376"/>
      <c r="RHW114" s="376"/>
      <c r="RHX114" s="376"/>
      <c r="RHY114" s="376"/>
      <c r="RHZ114" s="376"/>
      <c r="RIA114" s="376"/>
      <c r="RIB114" s="376"/>
      <c r="RIC114" s="376"/>
      <c r="RID114" s="376"/>
      <c r="RIE114" s="376"/>
      <c r="RIF114" s="376"/>
      <c r="RIG114" s="376"/>
      <c r="RIH114" s="376"/>
      <c r="RII114" s="376"/>
      <c r="RIJ114" s="376"/>
      <c r="RIK114" s="376"/>
      <c r="RIL114" s="376"/>
      <c r="RIM114" s="376"/>
      <c r="RIN114" s="376"/>
      <c r="RIO114" s="376"/>
      <c r="RIP114" s="376"/>
      <c r="RIQ114" s="376"/>
      <c r="RIR114" s="376"/>
      <c r="RIS114" s="376"/>
      <c r="RIT114" s="376"/>
      <c r="RIU114" s="376"/>
      <c r="RIV114" s="376"/>
      <c r="RIW114" s="376"/>
      <c r="RIX114" s="376"/>
      <c r="RIY114" s="376"/>
      <c r="RIZ114" s="376"/>
      <c r="RJA114" s="376"/>
      <c r="RJB114" s="376"/>
      <c r="RJC114" s="376"/>
      <c r="RJD114" s="376"/>
      <c r="RJE114" s="376"/>
      <c r="RJF114" s="376"/>
      <c r="RJG114" s="376"/>
      <c r="RJH114" s="376"/>
      <c r="RJI114" s="376"/>
      <c r="RJJ114" s="376"/>
      <c r="RJK114" s="376"/>
      <c r="RJL114" s="376"/>
      <c r="RJM114" s="376"/>
      <c r="RJN114" s="376"/>
      <c r="RJO114" s="376"/>
      <c r="RJP114" s="376"/>
      <c r="RJQ114" s="376"/>
      <c r="RJR114" s="376"/>
      <c r="RJS114" s="376"/>
      <c r="RJT114" s="376"/>
      <c r="RJU114" s="376"/>
      <c r="RJV114" s="376"/>
      <c r="RJW114" s="376"/>
      <c r="RJX114" s="376"/>
      <c r="RJY114" s="376"/>
      <c r="RJZ114" s="376"/>
      <c r="RKA114" s="376"/>
      <c r="RKB114" s="376"/>
      <c r="RKC114" s="376"/>
      <c r="RKD114" s="376"/>
      <c r="RKE114" s="376"/>
      <c r="RKF114" s="376"/>
      <c r="RKG114" s="376"/>
      <c r="RKH114" s="376"/>
      <c r="RKI114" s="376"/>
      <c r="RKJ114" s="376"/>
      <c r="RKK114" s="376"/>
      <c r="RKL114" s="376"/>
      <c r="RKM114" s="376"/>
      <c r="RKN114" s="376"/>
      <c r="RKO114" s="376"/>
      <c r="RKP114" s="376"/>
      <c r="RKQ114" s="376"/>
      <c r="RKR114" s="376"/>
      <c r="RKS114" s="376"/>
      <c r="RKT114" s="376"/>
      <c r="RKU114" s="376"/>
      <c r="RKV114" s="376"/>
      <c r="RKW114" s="376"/>
      <c r="RKX114" s="376"/>
      <c r="RKY114" s="376"/>
      <c r="RKZ114" s="376"/>
      <c r="RLA114" s="376"/>
      <c r="RLB114" s="376"/>
      <c r="RLC114" s="376"/>
      <c r="RLD114" s="376"/>
      <c r="RLE114" s="376"/>
      <c r="RLF114" s="376"/>
      <c r="RLG114" s="376"/>
      <c r="RLH114" s="376"/>
      <c r="RLI114" s="376"/>
      <c r="RLJ114" s="376"/>
      <c r="RLK114" s="376"/>
      <c r="RLL114" s="376"/>
      <c r="RLM114" s="376"/>
      <c r="RLN114" s="376"/>
      <c r="RLO114" s="376"/>
      <c r="RLP114" s="376"/>
      <c r="RLQ114" s="376"/>
      <c r="RLR114" s="376"/>
      <c r="RLS114" s="376"/>
      <c r="RLT114" s="376"/>
      <c r="RLU114" s="376"/>
      <c r="RLV114" s="376"/>
      <c r="RLW114" s="376"/>
      <c r="RLX114" s="376"/>
      <c r="RLY114" s="376"/>
      <c r="RLZ114" s="376"/>
      <c r="RMA114" s="376"/>
      <c r="RMB114" s="376"/>
      <c r="RMC114" s="376"/>
      <c r="RMD114" s="376"/>
      <c r="RME114" s="376"/>
      <c r="RMF114" s="376"/>
      <c r="RMG114" s="376"/>
      <c r="RMH114" s="376"/>
      <c r="RMI114" s="376"/>
      <c r="RMJ114" s="376"/>
      <c r="RMK114" s="376"/>
      <c r="RML114" s="376"/>
      <c r="RMM114" s="376"/>
      <c r="RMN114" s="376"/>
      <c r="RMO114" s="376"/>
      <c r="RMP114" s="376"/>
      <c r="RMQ114" s="376"/>
      <c r="RMR114" s="376"/>
      <c r="RMS114" s="376"/>
      <c r="RMT114" s="376"/>
      <c r="RMU114" s="376"/>
      <c r="RMV114" s="376"/>
      <c r="RMW114" s="376"/>
      <c r="RMX114" s="376"/>
      <c r="RMY114" s="376"/>
      <c r="RMZ114" s="376"/>
      <c r="RNA114" s="376"/>
      <c r="RNB114" s="376"/>
      <c r="RNC114" s="376"/>
      <c r="RND114" s="376"/>
      <c r="RNE114" s="376"/>
      <c r="RNF114" s="376"/>
      <c r="RNG114" s="376"/>
      <c r="RNH114" s="376"/>
      <c r="RNI114" s="376"/>
      <c r="RNJ114" s="376"/>
      <c r="RNK114" s="376"/>
      <c r="RNL114" s="376"/>
      <c r="RNM114" s="376"/>
      <c r="RNN114" s="376"/>
      <c r="RNO114" s="376"/>
      <c r="RNP114" s="376"/>
      <c r="RNQ114" s="376"/>
      <c r="RNR114" s="376"/>
      <c r="RNS114" s="376"/>
      <c r="RNT114" s="376"/>
      <c r="RNU114" s="376"/>
      <c r="RNV114" s="376"/>
      <c r="RNW114" s="376"/>
      <c r="RNX114" s="376"/>
      <c r="RNY114" s="376"/>
      <c r="RNZ114" s="376"/>
      <c r="ROA114" s="376"/>
      <c r="ROB114" s="376"/>
      <c r="ROC114" s="376"/>
      <c r="ROD114" s="376"/>
      <c r="ROE114" s="376"/>
      <c r="ROF114" s="376"/>
      <c r="ROG114" s="376"/>
      <c r="ROH114" s="376"/>
      <c r="ROI114" s="376"/>
      <c r="ROJ114" s="376"/>
      <c r="ROK114" s="376"/>
      <c r="ROL114" s="376"/>
      <c r="ROM114" s="376"/>
      <c r="RON114" s="376"/>
      <c r="ROO114" s="376"/>
      <c r="ROP114" s="376"/>
      <c r="ROQ114" s="376"/>
      <c r="ROR114" s="376"/>
      <c r="ROS114" s="376"/>
      <c r="ROT114" s="376"/>
      <c r="ROU114" s="376"/>
      <c r="ROV114" s="376"/>
      <c r="ROW114" s="376"/>
      <c r="ROX114" s="376"/>
      <c r="ROY114" s="376"/>
      <c r="ROZ114" s="376"/>
      <c r="RPA114" s="376"/>
      <c r="RPB114" s="376"/>
      <c r="RPC114" s="376"/>
      <c r="RPD114" s="376"/>
      <c r="RPE114" s="376"/>
      <c r="RPF114" s="376"/>
      <c r="RPG114" s="376"/>
      <c r="RPH114" s="376"/>
      <c r="RPI114" s="376"/>
      <c r="RPJ114" s="376"/>
      <c r="RPK114" s="376"/>
      <c r="RPL114" s="376"/>
      <c r="RPM114" s="376"/>
      <c r="RPN114" s="376"/>
      <c r="RPO114" s="376"/>
      <c r="RPP114" s="376"/>
      <c r="RPQ114" s="376"/>
      <c r="RPR114" s="376"/>
      <c r="RPS114" s="376"/>
      <c r="RPT114" s="376"/>
      <c r="RPU114" s="376"/>
      <c r="RPV114" s="376"/>
      <c r="RPW114" s="376"/>
      <c r="RPX114" s="376"/>
      <c r="RPY114" s="376"/>
      <c r="RPZ114" s="376"/>
      <c r="RQA114" s="376"/>
      <c r="RQB114" s="376"/>
      <c r="RQC114" s="376"/>
      <c r="RQD114" s="376"/>
      <c r="RQE114" s="376"/>
      <c r="RQF114" s="376"/>
      <c r="RQG114" s="376"/>
      <c r="RQH114" s="376"/>
      <c r="RQI114" s="376"/>
      <c r="RQJ114" s="376"/>
      <c r="RQK114" s="376"/>
      <c r="RQL114" s="376"/>
      <c r="RQM114" s="376"/>
      <c r="RQN114" s="376"/>
      <c r="RQO114" s="376"/>
      <c r="RQP114" s="376"/>
      <c r="RQQ114" s="376"/>
      <c r="RQR114" s="376"/>
      <c r="RQS114" s="376"/>
      <c r="RQT114" s="376"/>
      <c r="RQU114" s="376"/>
      <c r="RQV114" s="376"/>
      <c r="RQW114" s="376"/>
      <c r="RQX114" s="376"/>
      <c r="RQY114" s="376"/>
      <c r="RQZ114" s="376"/>
      <c r="RRA114" s="376"/>
      <c r="RRB114" s="376"/>
      <c r="RRC114" s="376"/>
      <c r="RRD114" s="376"/>
      <c r="RRE114" s="376"/>
      <c r="RRF114" s="376"/>
      <c r="RRG114" s="376"/>
      <c r="RRH114" s="376"/>
      <c r="RRI114" s="376"/>
      <c r="RRJ114" s="376"/>
      <c r="RRK114" s="376"/>
      <c r="RRL114" s="376"/>
      <c r="RRM114" s="376"/>
      <c r="RRN114" s="376"/>
      <c r="RRO114" s="376"/>
      <c r="RRP114" s="376"/>
      <c r="RRQ114" s="376"/>
      <c r="RRR114" s="376"/>
      <c r="RRS114" s="376"/>
      <c r="RRT114" s="376"/>
      <c r="RRU114" s="376"/>
      <c r="RRV114" s="376"/>
      <c r="RRW114" s="376"/>
      <c r="RRX114" s="376"/>
      <c r="RRY114" s="376"/>
      <c r="RRZ114" s="376"/>
      <c r="RSA114" s="376"/>
      <c r="RSB114" s="376"/>
      <c r="RSC114" s="376"/>
      <c r="RSD114" s="376"/>
      <c r="RSE114" s="376"/>
      <c r="RSF114" s="376"/>
      <c r="RSG114" s="376"/>
      <c r="RSH114" s="376"/>
      <c r="RSI114" s="376"/>
      <c r="RSJ114" s="376"/>
      <c r="RSK114" s="376"/>
      <c r="RSL114" s="376"/>
      <c r="RSM114" s="376"/>
      <c r="RSN114" s="376"/>
      <c r="RSO114" s="376"/>
      <c r="RSP114" s="376"/>
      <c r="RSQ114" s="376"/>
      <c r="RSR114" s="376"/>
      <c r="RSS114" s="376"/>
      <c r="RST114" s="376"/>
      <c r="RSU114" s="376"/>
      <c r="RSV114" s="376"/>
      <c r="RSW114" s="376"/>
      <c r="RSX114" s="376"/>
      <c r="RSY114" s="376"/>
      <c r="RSZ114" s="376"/>
      <c r="RTA114" s="376"/>
      <c r="RTB114" s="376"/>
      <c r="RTC114" s="376"/>
      <c r="RTD114" s="376"/>
      <c r="RTE114" s="376"/>
      <c r="RTF114" s="376"/>
      <c r="RTG114" s="376"/>
      <c r="RTH114" s="376"/>
      <c r="RTI114" s="376"/>
      <c r="RTJ114" s="376"/>
      <c r="RTK114" s="376"/>
      <c r="RTL114" s="376"/>
      <c r="RTM114" s="376"/>
      <c r="RTN114" s="376"/>
      <c r="RTO114" s="376"/>
      <c r="RTP114" s="376"/>
      <c r="RTQ114" s="376"/>
      <c r="RTR114" s="376"/>
      <c r="RTS114" s="376"/>
      <c r="RTT114" s="376"/>
      <c r="RTU114" s="376"/>
      <c r="RTV114" s="376"/>
      <c r="RTW114" s="376"/>
      <c r="RTX114" s="376"/>
      <c r="RTY114" s="376"/>
      <c r="RTZ114" s="376"/>
      <c r="RUA114" s="376"/>
      <c r="RUB114" s="376"/>
      <c r="RUC114" s="376"/>
      <c r="RUD114" s="376"/>
      <c r="RUE114" s="376"/>
      <c r="RUF114" s="376"/>
      <c r="RUG114" s="376"/>
      <c r="RUH114" s="376"/>
      <c r="RUI114" s="376"/>
      <c r="RUJ114" s="376"/>
      <c r="RUK114" s="376"/>
      <c r="RUL114" s="376"/>
      <c r="RUM114" s="376"/>
      <c r="RUN114" s="376"/>
      <c r="RUO114" s="376"/>
      <c r="RUP114" s="376"/>
      <c r="RUQ114" s="376"/>
      <c r="RUR114" s="376"/>
      <c r="RUS114" s="376"/>
      <c r="RUT114" s="376"/>
      <c r="RUU114" s="376"/>
      <c r="RUV114" s="376"/>
      <c r="RUW114" s="376"/>
      <c r="RUX114" s="376"/>
      <c r="RUY114" s="376"/>
      <c r="RUZ114" s="376"/>
      <c r="RVA114" s="376"/>
      <c r="RVB114" s="376"/>
      <c r="RVC114" s="376"/>
      <c r="RVD114" s="376"/>
      <c r="RVE114" s="376"/>
      <c r="RVF114" s="376"/>
      <c r="RVG114" s="376"/>
      <c r="RVH114" s="376"/>
      <c r="RVI114" s="376"/>
      <c r="RVJ114" s="376"/>
      <c r="RVK114" s="376"/>
      <c r="RVL114" s="376"/>
      <c r="RVM114" s="376"/>
      <c r="RVN114" s="376"/>
      <c r="RVO114" s="376"/>
      <c r="RVP114" s="376"/>
      <c r="RVQ114" s="376"/>
      <c r="RVR114" s="376"/>
      <c r="RVS114" s="376"/>
      <c r="RVT114" s="376"/>
      <c r="RVU114" s="376"/>
      <c r="RVV114" s="376"/>
      <c r="RVW114" s="376"/>
      <c r="RVX114" s="376"/>
      <c r="RVY114" s="376"/>
      <c r="RVZ114" s="376"/>
      <c r="RWA114" s="376"/>
      <c r="RWB114" s="376"/>
      <c r="RWC114" s="376"/>
      <c r="RWD114" s="376"/>
      <c r="RWE114" s="376"/>
      <c r="RWF114" s="376"/>
      <c r="RWG114" s="376"/>
      <c r="RWH114" s="376"/>
      <c r="RWI114" s="376"/>
      <c r="RWJ114" s="376"/>
      <c r="RWK114" s="376"/>
      <c r="RWL114" s="376"/>
      <c r="RWM114" s="376"/>
      <c r="RWN114" s="376"/>
      <c r="RWO114" s="376"/>
      <c r="RWP114" s="376"/>
      <c r="RWQ114" s="376"/>
      <c r="RWR114" s="376"/>
      <c r="RWS114" s="376"/>
      <c r="RWT114" s="376"/>
      <c r="RWU114" s="376"/>
      <c r="RWV114" s="376"/>
      <c r="RWW114" s="376"/>
      <c r="RWX114" s="376"/>
      <c r="RWY114" s="376"/>
      <c r="RWZ114" s="376"/>
      <c r="RXA114" s="376"/>
      <c r="RXB114" s="376"/>
      <c r="RXC114" s="376"/>
      <c r="RXD114" s="376"/>
      <c r="RXE114" s="376"/>
      <c r="RXF114" s="376"/>
      <c r="RXG114" s="376"/>
      <c r="RXH114" s="376"/>
      <c r="RXI114" s="376"/>
      <c r="RXJ114" s="376"/>
      <c r="RXK114" s="376"/>
      <c r="RXL114" s="376"/>
      <c r="RXM114" s="376"/>
      <c r="RXN114" s="376"/>
      <c r="RXO114" s="376"/>
      <c r="RXP114" s="376"/>
      <c r="RXQ114" s="376"/>
      <c r="RXR114" s="376"/>
      <c r="RXS114" s="376"/>
      <c r="RXT114" s="376"/>
      <c r="RXU114" s="376"/>
      <c r="RXV114" s="376"/>
      <c r="RXW114" s="376"/>
      <c r="RXX114" s="376"/>
      <c r="RXY114" s="376"/>
      <c r="RXZ114" s="376"/>
      <c r="RYA114" s="376"/>
      <c r="RYB114" s="376"/>
      <c r="RYC114" s="376"/>
      <c r="RYD114" s="376"/>
      <c r="RYE114" s="376"/>
      <c r="RYF114" s="376"/>
      <c r="RYG114" s="376"/>
      <c r="RYH114" s="376"/>
      <c r="RYI114" s="376"/>
      <c r="RYJ114" s="376"/>
      <c r="RYK114" s="376"/>
      <c r="RYL114" s="376"/>
      <c r="RYM114" s="376"/>
      <c r="RYN114" s="376"/>
      <c r="RYO114" s="376"/>
      <c r="RYP114" s="376"/>
      <c r="RYQ114" s="376"/>
      <c r="RYR114" s="376"/>
      <c r="RYS114" s="376"/>
      <c r="RYT114" s="376"/>
      <c r="RYU114" s="376"/>
      <c r="RYV114" s="376"/>
      <c r="RYW114" s="376"/>
      <c r="RYX114" s="376"/>
      <c r="RYY114" s="376"/>
      <c r="RYZ114" s="376"/>
      <c r="RZA114" s="376"/>
      <c r="RZB114" s="376"/>
      <c r="RZC114" s="376"/>
      <c r="RZD114" s="376"/>
      <c r="RZE114" s="376"/>
      <c r="RZF114" s="376"/>
      <c r="RZG114" s="376"/>
      <c r="RZH114" s="376"/>
      <c r="RZI114" s="376"/>
      <c r="RZJ114" s="376"/>
      <c r="RZK114" s="376"/>
      <c r="RZL114" s="376"/>
      <c r="RZM114" s="376"/>
      <c r="RZN114" s="376"/>
      <c r="RZO114" s="376"/>
      <c r="RZP114" s="376"/>
      <c r="RZQ114" s="376"/>
      <c r="RZR114" s="376"/>
      <c r="RZS114" s="376"/>
      <c r="RZT114" s="376"/>
      <c r="RZU114" s="376"/>
      <c r="RZV114" s="376"/>
      <c r="RZW114" s="376"/>
      <c r="RZX114" s="376"/>
      <c r="RZY114" s="376"/>
      <c r="RZZ114" s="376"/>
      <c r="SAA114" s="376"/>
      <c r="SAB114" s="376"/>
      <c r="SAC114" s="376"/>
      <c r="SAD114" s="376"/>
      <c r="SAE114" s="376"/>
      <c r="SAF114" s="376"/>
      <c r="SAG114" s="376"/>
      <c r="SAH114" s="376"/>
      <c r="SAI114" s="376"/>
      <c r="SAJ114" s="376"/>
      <c r="SAK114" s="376"/>
      <c r="SAL114" s="376"/>
      <c r="SAM114" s="376"/>
      <c r="SAN114" s="376"/>
      <c r="SAO114" s="376"/>
      <c r="SAP114" s="376"/>
      <c r="SAQ114" s="376"/>
      <c r="SAR114" s="376"/>
      <c r="SAS114" s="376"/>
      <c r="SAT114" s="376"/>
      <c r="SAU114" s="376"/>
      <c r="SAV114" s="376"/>
      <c r="SAW114" s="376"/>
      <c r="SAX114" s="376"/>
      <c r="SAY114" s="376"/>
      <c r="SAZ114" s="376"/>
      <c r="SBA114" s="376"/>
      <c r="SBB114" s="376"/>
      <c r="SBC114" s="376"/>
      <c r="SBD114" s="376"/>
      <c r="SBE114" s="376"/>
      <c r="SBF114" s="376"/>
      <c r="SBG114" s="376"/>
      <c r="SBH114" s="376"/>
      <c r="SBI114" s="376"/>
      <c r="SBJ114" s="376"/>
      <c r="SBK114" s="376"/>
      <c r="SBL114" s="376"/>
      <c r="SBM114" s="376"/>
      <c r="SBN114" s="376"/>
      <c r="SBO114" s="376"/>
      <c r="SBP114" s="376"/>
      <c r="SBQ114" s="376"/>
      <c r="SBR114" s="376"/>
      <c r="SBS114" s="376"/>
      <c r="SBT114" s="376"/>
      <c r="SBU114" s="376"/>
      <c r="SBV114" s="376"/>
      <c r="SBW114" s="376"/>
      <c r="SBX114" s="376"/>
      <c r="SBY114" s="376"/>
      <c r="SBZ114" s="376"/>
      <c r="SCA114" s="376"/>
      <c r="SCB114" s="376"/>
      <c r="SCC114" s="376"/>
      <c r="SCD114" s="376"/>
      <c r="SCE114" s="376"/>
      <c r="SCF114" s="376"/>
      <c r="SCG114" s="376"/>
      <c r="SCH114" s="376"/>
      <c r="SCI114" s="376"/>
      <c r="SCJ114" s="376"/>
      <c r="SCK114" s="376"/>
      <c r="SCL114" s="376"/>
      <c r="SCM114" s="376"/>
      <c r="SCN114" s="376"/>
      <c r="SCO114" s="376"/>
      <c r="SCP114" s="376"/>
      <c r="SCQ114" s="376"/>
      <c r="SCR114" s="376"/>
      <c r="SCS114" s="376"/>
      <c r="SCT114" s="376"/>
      <c r="SCU114" s="376"/>
      <c r="SCV114" s="376"/>
      <c r="SCW114" s="376"/>
      <c r="SCX114" s="376"/>
      <c r="SCY114" s="376"/>
      <c r="SCZ114" s="376"/>
      <c r="SDA114" s="376"/>
      <c r="SDB114" s="376"/>
      <c r="SDC114" s="376"/>
      <c r="SDD114" s="376"/>
      <c r="SDE114" s="376"/>
      <c r="SDF114" s="376"/>
      <c r="SDG114" s="376"/>
      <c r="SDH114" s="376"/>
      <c r="SDI114" s="376"/>
      <c r="SDJ114" s="376"/>
      <c r="SDK114" s="376"/>
      <c r="SDL114" s="376"/>
      <c r="SDM114" s="376"/>
      <c r="SDN114" s="376"/>
      <c r="SDO114" s="376"/>
      <c r="SDP114" s="376"/>
      <c r="SDQ114" s="376"/>
      <c r="SDR114" s="376"/>
      <c r="SDS114" s="376"/>
      <c r="SDT114" s="376"/>
      <c r="SDU114" s="376"/>
      <c r="SDV114" s="376"/>
      <c r="SDW114" s="376"/>
      <c r="SDX114" s="376"/>
      <c r="SDY114" s="376"/>
      <c r="SDZ114" s="376"/>
      <c r="SEA114" s="376"/>
      <c r="SEB114" s="376"/>
      <c r="SEC114" s="376"/>
      <c r="SED114" s="376"/>
      <c r="SEE114" s="376"/>
      <c r="SEF114" s="376"/>
      <c r="SEG114" s="376"/>
      <c r="SEH114" s="376"/>
      <c r="SEI114" s="376"/>
      <c r="SEJ114" s="376"/>
      <c r="SEK114" s="376"/>
      <c r="SEL114" s="376"/>
      <c r="SEM114" s="376"/>
      <c r="SEN114" s="376"/>
      <c r="SEO114" s="376"/>
      <c r="SEP114" s="376"/>
      <c r="SEQ114" s="376"/>
      <c r="SER114" s="376"/>
      <c r="SES114" s="376"/>
      <c r="SET114" s="376"/>
      <c r="SEU114" s="376"/>
      <c r="SEV114" s="376"/>
      <c r="SEW114" s="376"/>
      <c r="SEX114" s="376"/>
      <c r="SEY114" s="376"/>
      <c r="SEZ114" s="376"/>
      <c r="SFA114" s="376"/>
      <c r="SFB114" s="376"/>
      <c r="SFC114" s="376"/>
      <c r="SFD114" s="376"/>
      <c r="SFE114" s="376"/>
      <c r="SFF114" s="376"/>
      <c r="SFG114" s="376"/>
      <c r="SFH114" s="376"/>
      <c r="SFI114" s="376"/>
      <c r="SFJ114" s="376"/>
      <c r="SFK114" s="376"/>
      <c r="SFL114" s="376"/>
      <c r="SFM114" s="376"/>
      <c r="SFN114" s="376"/>
      <c r="SFO114" s="376"/>
      <c r="SFP114" s="376"/>
      <c r="SFQ114" s="376"/>
      <c r="SFR114" s="376"/>
      <c r="SFS114" s="376"/>
      <c r="SFT114" s="376"/>
      <c r="SFU114" s="376"/>
      <c r="SFV114" s="376"/>
      <c r="SFW114" s="376"/>
      <c r="SFX114" s="376"/>
      <c r="SFY114" s="376"/>
      <c r="SFZ114" s="376"/>
      <c r="SGA114" s="376"/>
      <c r="SGB114" s="376"/>
      <c r="SGC114" s="376"/>
      <c r="SGD114" s="376"/>
      <c r="SGE114" s="376"/>
      <c r="SGF114" s="376"/>
      <c r="SGG114" s="376"/>
      <c r="SGH114" s="376"/>
      <c r="SGI114" s="376"/>
      <c r="SGJ114" s="376"/>
      <c r="SGK114" s="376"/>
      <c r="SGL114" s="376"/>
      <c r="SGM114" s="376"/>
      <c r="SGN114" s="376"/>
      <c r="SGO114" s="376"/>
      <c r="SGP114" s="376"/>
      <c r="SGQ114" s="376"/>
      <c r="SGR114" s="376"/>
      <c r="SGS114" s="376"/>
      <c r="SGT114" s="376"/>
      <c r="SGU114" s="376"/>
      <c r="SGV114" s="376"/>
      <c r="SGW114" s="376"/>
      <c r="SGX114" s="376"/>
      <c r="SGY114" s="376"/>
      <c r="SGZ114" s="376"/>
      <c r="SHA114" s="376"/>
      <c r="SHB114" s="376"/>
      <c r="SHC114" s="376"/>
      <c r="SHD114" s="376"/>
      <c r="SHE114" s="376"/>
      <c r="SHF114" s="376"/>
      <c r="SHG114" s="376"/>
      <c r="SHH114" s="376"/>
      <c r="SHI114" s="376"/>
      <c r="SHJ114" s="376"/>
      <c r="SHK114" s="376"/>
      <c r="SHL114" s="376"/>
      <c r="SHM114" s="376"/>
      <c r="SHN114" s="376"/>
      <c r="SHO114" s="376"/>
      <c r="SHP114" s="376"/>
      <c r="SHQ114" s="376"/>
      <c r="SHR114" s="376"/>
      <c r="SHS114" s="376"/>
      <c r="SHT114" s="376"/>
      <c r="SHU114" s="376"/>
      <c r="SHV114" s="376"/>
      <c r="SHW114" s="376"/>
      <c r="SHX114" s="376"/>
      <c r="SHY114" s="376"/>
      <c r="SHZ114" s="376"/>
      <c r="SIA114" s="376"/>
      <c r="SIB114" s="376"/>
      <c r="SIC114" s="376"/>
      <c r="SID114" s="376"/>
      <c r="SIE114" s="376"/>
      <c r="SIF114" s="376"/>
      <c r="SIG114" s="376"/>
      <c r="SIH114" s="376"/>
      <c r="SII114" s="376"/>
      <c r="SIJ114" s="376"/>
      <c r="SIK114" s="376"/>
      <c r="SIL114" s="376"/>
      <c r="SIM114" s="376"/>
      <c r="SIN114" s="376"/>
      <c r="SIO114" s="376"/>
      <c r="SIP114" s="376"/>
      <c r="SIQ114" s="376"/>
      <c r="SIR114" s="376"/>
      <c r="SIS114" s="376"/>
      <c r="SIT114" s="376"/>
      <c r="SIU114" s="376"/>
      <c r="SIV114" s="376"/>
      <c r="SIW114" s="376"/>
      <c r="SIX114" s="376"/>
      <c r="SIY114" s="376"/>
      <c r="SIZ114" s="376"/>
      <c r="SJA114" s="376"/>
      <c r="SJB114" s="376"/>
      <c r="SJC114" s="376"/>
      <c r="SJD114" s="376"/>
      <c r="SJE114" s="376"/>
      <c r="SJF114" s="376"/>
      <c r="SJG114" s="376"/>
      <c r="SJH114" s="376"/>
      <c r="SJI114" s="376"/>
      <c r="SJJ114" s="376"/>
      <c r="SJK114" s="376"/>
      <c r="SJL114" s="376"/>
      <c r="SJM114" s="376"/>
      <c r="SJN114" s="376"/>
      <c r="SJO114" s="376"/>
      <c r="SJP114" s="376"/>
      <c r="SJQ114" s="376"/>
      <c r="SJR114" s="376"/>
      <c r="SJS114" s="376"/>
      <c r="SJT114" s="376"/>
      <c r="SJU114" s="376"/>
      <c r="SJV114" s="376"/>
      <c r="SJW114" s="376"/>
      <c r="SJX114" s="376"/>
      <c r="SJY114" s="376"/>
      <c r="SJZ114" s="376"/>
      <c r="SKA114" s="376"/>
      <c r="SKB114" s="376"/>
      <c r="SKC114" s="376"/>
      <c r="SKD114" s="376"/>
      <c r="SKE114" s="376"/>
      <c r="SKF114" s="376"/>
      <c r="SKG114" s="376"/>
      <c r="SKH114" s="376"/>
      <c r="SKI114" s="376"/>
      <c r="SKJ114" s="376"/>
      <c r="SKK114" s="376"/>
      <c r="SKL114" s="376"/>
      <c r="SKM114" s="376"/>
      <c r="SKN114" s="376"/>
      <c r="SKO114" s="376"/>
      <c r="SKP114" s="376"/>
      <c r="SKQ114" s="376"/>
      <c r="SKR114" s="376"/>
      <c r="SKS114" s="376"/>
      <c r="SKT114" s="376"/>
      <c r="SKU114" s="376"/>
      <c r="SKV114" s="376"/>
      <c r="SKW114" s="376"/>
      <c r="SKX114" s="376"/>
      <c r="SKY114" s="376"/>
      <c r="SKZ114" s="376"/>
      <c r="SLA114" s="376"/>
      <c r="SLB114" s="376"/>
      <c r="SLC114" s="376"/>
      <c r="SLD114" s="376"/>
      <c r="SLE114" s="376"/>
      <c r="SLF114" s="376"/>
      <c r="SLG114" s="376"/>
      <c r="SLH114" s="376"/>
      <c r="SLI114" s="376"/>
      <c r="SLJ114" s="376"/>
      <c r="SLK114" s="376"/>
      <c r="SLL114" s="376"/>
      <c r="SLM114" s="376"/>
      <c r="SLN114" s="376"/>
      <c r="SLO114" s="376"/>
      <c r="SLP114" s="376"/>
      <c r="SLQ114" s="376"/>
      <c r="SLR114" s="376"/>
      <c r="SLS114" s="376"/>
      <c r="SLT114" s="376"/>
      <c r="SLU114" s="376"/>
      <c r="SLV114" s="376"/>
      <c r="SLW114" s="376"/>
      <c r="SLX114" s="376"/>
      <c r="SLY114" s="376"/>
      <c r="SLZ114" s="376"/>
      <c r="SMA114" s="376"/>
      <c r="SMB114" s="376"/>
      <c r="SMC114" s="376"/>
      <c r="SMD114" s="376"/>
      <c r="SME114" s="376"/>
      <c r="SMF114" s="376"/>
      <c r="SMG114" s="376"/>
      <c r="SMH114" s="376"/>
      <c r="SMI114" s="376"/>
      <c r="SMJ114" s="376"/>
      <c r="SMK114" s="376"/>
      <c r="SML114" s="376"/>
      <c r="SMM114" s="376"/>
      <c r="SMN114" s="376"/>
      <c r="SMO114" s="376"/>
      <c r="SMP114" s="376"/>
      <c r="SMQ114" s="376"/>
      <c r="SMR114" s="376"/>
      <c r="SMS114" s="376"/>
      <c r="SMT114" s="376"/>
      <c r="SMU114" s="376"/>
      <c r="SMV114" s="376"/>
      <c r="SMW114" s="376"/>
      <c r="SMX114" s="376"/>
      <c r="SMY114" s="376"/>
      <c r="SMZ114" s="376"/>
      <c r="SNA114" s="376"/>
      <c r="SNB114" s="376"/>
      <c r="SNC114" s="376"/>
      <c r="SND114" s="376"/>
      <c r="SNE114" s="376"/>
      <c r="SNF114" s="376"/>
      <c r="SNG114" s="376"/>
      <c r="SNH114" s="376"/>
      <c r="SNI114" s="376"/>
      <c r="SNJ114" s="376"/>
      <c r="SNK114" s="376"/>
      <c r="SNL114" s="376"/>
      <c r="SNM114" s="376"/>
      <c r="SNN114" s="376"/>
      <c r="SNO114" s="376"/>
      <c r="SNP114" s="376"/>
      <c r="SNQ114" s="376"/>
      <c r="SNR114" s="376"/>
      <c r="SNS114" s="376"/>
      <c r="SNT114" s="376"/>
      <c r="SNU114" s="376"/>
      <c r="SNV114" s="376"/>
      <c r="SNW114" s="376"/>
      <c r="SNX114" s="376"/>
      <c r="SNY114" s="376"/>
      <c r="SNZ114" s="376"/>
      <c r="SOA114" s="376"/>
      <c r="SOB114" s="376"/>
      <c r="SOC114" s="376"/>
      <c r="SOD114" s="376"/>
      <c r="SOE114" s="376"/>
      <c r="SOF114" s="376"/>
      <c r="SOG114" s="376"/>
      <c r="SOH114" s="376"/>
      <c r="SOI114" s="376"/>
      <c r="SOJ114" s="376"/>
      <c r="SOK114" s="376"/>
      <c r="SOL114" s="376"/>
      <c r="SOM114" s="376"/>
      <c r="SON114" s="376"/>
      <c r="SOO114" s="376"/>
      <c r="SOP114" s="376"/>
      <c r="SOQ114" s="376"/>
      <c r="SOR114" s="376"/>
      <c r="SOS114" s="376"/>
      <c r="SOT114" s="376"/>
      <c r="SOU114" s="376"/>
      <c r="SOV114" s="376"/>
      <c r="SOW114" s="376"/>
      <c r="SOX114" s="376"/>
      <c r="SOY114" s="376"/>
      <c r="SOZ114" s="376"/>
      <c r="SPA114" s="376"/>
      <c r="SPB114" s="376"/>
      <c r="SPC114" s="376"/>
      <c r="SPD114" s="376"/>
      <c r="SPE114" s="376"/>
      <c r="SPF114" s="376"/>
      <c r="SPG114" s="376"/>
      <c r="SPH114" s="376"/>
      <c r="SPI114" s="376"/>
      <c r="SPJ114" s="376"/>
      <c r="SPK114" s="376"/>
      <c r="SPL114" s="376"/>
      <c r="SPM114" s="376"/>
      <c r="SPN114" s="376"/>
      <c r="SPO114" s="376"/>
      <c r="SPP114" s="376"/>
      <c r="SPQ114" s="376"/>
      <c r="SPR114" s="376"/>
      <c r="SPS114" s="376"/>
      <c r="SPT114" s="376"/>
      <c r="SPU114" s="376"/>
      <c r="SPV114" s="376"/>
      <c r="SPW114" s="376"/>
      <c r="SPX114" s="376"/>
      <c r="SPY114" s="376"/>
      <c r="SPZ114" s="376"/>
      <c r="SQA114" s="376"/>
      <c r="SQB114" s="376"/>
      <c r="SQC114" s="376"/>
      <c r="SQD114" s="376"/>
      <c r="SQE114" s="376"/>
      <c r="SQF114" s="376"/>
      <c r="SQG114" s="376"/>
      <c r="SQH114" s="376"/>
      <c r="SQI114" s="376"/>
      <c r="SQJ114" s="376"/>
      <c r="SQK114" s="376"/>
      <c r="SQL114" s="376"/>
      <c r="SQM114" s="376"/>
      <c r="SQN114" s="376"/>
      <c r="SQO114" s="376"/>
      <c r="SQP114" s="376"/>
      <c r="SQQ114" s="376"/>
      <c r="SQR114" s="376"/>
      <c r="SQS114" s="376"/>
      <c r="SQT114" s="376"/>
      <c r="SQU114" s="376"/>
      <c r="SQV114" s="376"/>
      <c r="SQW114" s="376"/>
      <c r="SQX114" s="376"/>
      <c r="SQY114" s="376"/>
      <c r="SQZ114" s="376"/>
      <c r="SRA114" s="376"/>
      <c r="SRB114" s="376"/>
      <c r="SRC114" s="376"/>
      <c r="SRD114" s="376"/>
      <c r="SRE114" s="376"/>
      <c r="SRF114" s="376"/>
      <c r="SRG114" s="376"/>
      <c r="SRH114" s="376"/>
      <c r="SRI114" s="376"/>
      <c r="SRJ114" s="376"/>
      <c r="SRK114" s="376"/>
      <c r="SRL114" s="376"/>
      <c r="SRM114" s="376"/>
      <c r="SRN114" s="376"/>
      <c r="SRO114" s="376"/>
      <c r="SRP114" s="376"/>
      <c r="SRQ114" s="376"/>
      <c r="SRR114" s="376"/>
      <c r="SRS114" s="376"/>
      <c r="SRT114" s="376"/>
      <c r="SRU114" s="376"/>
      <c r="SRV114" s="376"/>
      <c r="SRW114" s="376"/>
      <c r="SRX114" s="376"/>
      <c r="SRY114" s="376"/>
      <c r="SRZ114" s="376"/>
      <c r="SSA114" s="376"/>
      <c r="SSB114" s="376"/>
      <c r="SSC114" s="376"/>
      <c r="SSD114" s="376"/>
      <c r="SSE114" s="376"/>
      <c r="SSF114" s="376"/>
      <c r="SSG114" s="376"/>
      <c r="SSH114" s="376"/>
      <c r="SSI114" s="376"/>
      <c r="SSJ114" s="376"/>
      <c r="SSK114" s="376"/>
      <c r="SSL114" s="376"/>
      <c r="SSM114" s="376"/>
      <c r="SSN114" s="376"/>
      <c r="SSO114" s="376"/>
      <c r="SSP114" s="376"/>
      <c r="SSQ114" s="376"/>
      <c r="SSR114" s="376"/>
      <c r="SSS114" s="376"/>
      <c r="SST114" s="376"/>
      <c r="SSU114" s="376"/>
      <c r="SSV114" s="376"/>
      <c r="SSW114" s="376"/>
      <c r="SSX114" s="376"/>
      <c r="SSY114" s="376"/>
      <c r="SSZ114" s="376"/>
      <c r="STA114" s="376"/>
      <c r="STB114" s="376"/>
      <c r="STC114" s="376"/>
      <c r="STD114" s="376"/>
      <c r="STE114" s="376"/>
      <c r="STF114" s="376"/>
      <c r="STG114" s="376"/>
      <c r="STH114" s="376"/>
      <c r="STI114" s="376"/>
      <c r="STJ114" s="376"/>
      <c r="STK114" s="376"/>
      <c r="STL114" s="376"/>
      <c r="STM114" s="376"/>
      <c r="STN114" s="376"/>
      <c r="STO114" s="376"/>
      <c r="STP114" s="376"/>
      <c r="STQ114" s="376"/>
      <c r="STR114" s="376"/>
      <c r="STS114" s="376"/>
      <c r="STT114" s="376"/>
      <c r="STU114" s="376"/>
      <c r="STV114" s="376"/>
      <c r="STW114" s="376"/>
      <c r="STX114" s="376"/>
      <c r="STY114" s="376"/>
      <c r="STZ114" s="376"/>
      <c r="SUA114" s="376"/>
      <c r="SUB114" s="376"/>
      <c r="SUC114" s="376"/>
      <c r="SUD114" s="376"/>
      <c r="SUE114" s="376"/>
      <c r="SUF114" s="376"/>
      <c r="SUG114" s="376"/>
      <c r="SUH114" s="376"/>
      <c r="SUI114" s="376"/>
      <c r="SUJ114" s="376"/>
      <c r="SUK114" s="376"/>
      <c r="SUL114" s="376"/>
      <c r="SUM114" s="376"/>
      <c r="SUN114" s="376"/>
      <c r="SUO114" s="376"/>
      <c r="SUP114" s="376"/>
      <c r="SUQ114" s="376"/>
      <c r="SUR114" s="376"/>
      <c r="SUS114" s="376"/>
      <c r="SUT114" s="376"/>
      <c r="SUU114" s="376"/>
      <c r="SUV114" s="376"/>
      <c r="SUW114" s="376"/>
      <c r="SUX114" s="376"/>
      <c r="SUY114" s="376"/>
      <c r="SUZ114" s="376"/>
      <c r="SVA114" s="376"/>
      <c r="SVB114" s="376"/>
      <c r="SVC114" s="376"/>
      <c r="SVD114" s="376"/>
      <c r="SVE114" s="376"/>
      <c r="SVF114" s="376"/>
      <c r="SVG114" s="376"/>
      <c r="SVH114" s="376"/>
      <c r="SVI114" s="376"/>
      <c r="SVJ114" s="376"/>
      <c r="SVK114" s="376"/>
      <c r="SVL114" s="376"/>
      <c r="SVM114" s="376"/>
      <c r="SVN114" s="376"/>
      <c r="SVO114" s="376"/>
      <c r="SVP114" s="376"/>
      <c r="SVQ114" s="376"/>
      <c r="SVR114" s="376"/>
      <c r="SVS114" s="376"/>
      <c r="SVT114" s="376"/>
      <c r="SVU114" s="376"/>
      <c r="SVV114" s="376"/>
      <c r="SVW114" s="376"/>
      <c r="SVX114" s="376"/>
      <c r="SVY114" s="376"/>
      <c r="SVZ114" s="376"/>
      <c r="SWA114" s="376"/>
      <c r="SWB114" s="376"/>
      <c r="SWC114" s="376"/>
      <c r="SWD114" s="376"/>
      <c r="SWE114" s="376"/>
      <c r="SWF114" s="376"/>
      <c r="SWG114" s="376"/>
      <c r="SWH114" s="376"/>
      <c r="SWI114" s="376"/>
      <c r="SWJ114" s="376"/>
      <c r="SWK114" s="376"/>
      <c r="SWL114" s="376"/>
      <c r="SWM114" s="376"/>
      <c r="SWN114" s="376"/>
      <c r="SWO114" s="376"/>
      <c r="SWP114" s="376"/>
      <c r="SWQ114" s="376"/>
      <c r="SWR114" s="376"/>
      <c r="SWS114" s="376"/>
      <c r="SWT114" s="376"/>
      <c r="SWU114" s="376"/>
      <c r="SWV114" s="376"/>
      <c r="SWW114" s="376"/>
      <c r="SWX114" s="376"/>
      <c r="SWY114" s="376"/>
      <c r="SWZ114" s="376"/>
      <c r="SXA114" s="376"/>
      <c r="SXB114" s="376"/>
      <c r="SXC114" s="376"/>
      <c r="SXD114" s="376"/>
      <c r="SXE114" s="376"/>
      <c r="SXF114" s="376"/>
      <c r="SXG114" s="376"/>
      <c r="SXH114" s="376"/>
      <c r="SXI114" s="376"/>
      <c r="SXJ114" s="376"/>
      <c r="SXK114" s="376"/>
      <c r="SXL114" s="376"/>
      <c r="SXM114" s="376"/>
      <c r="SXN114" s="376"/>
      <c r="SXO114" s="376"/>
      <c r="SXP114" s="376"/>
      <c r="SXQ114" s="376"/>
      <c r="SXR114" s="376"/>
      <c r="SXS114" s="376"/>
      <c r="SXT114" s="376"/>
      <c r="SXU114" s="376"/>
      <c r="SXV114" s="376"/>
      <c r="SXW114" s="376"/>
      <c r="SXX114" s="376"/>
      <c r="SXY114" s="376"/>
      <c r="SXZ114" s="376"/>
      <c r="SYA114" s="376"/>
      <c r="SYB114" s="376"/>
      <c r="SYC114" s="376"/>
      <c r="SYD114" s="376"/>
      <c r="SYE114" s="376"/>
      <c r="SYF114" s="376"/>
      <c r="SYG114" s="376"/>
      <c r="SYH114" s="376"/>
      <c r="SYI114" s="376"/>
      <c r="SYJ114" s="376"/>
      <c r="SYK114" s="376"/>
      <c r="SYL114" s="376"/>
      <c r="SYM114" s="376"/>
      <c r="SYN114" s="376"/>
      <c r="SYO114" s="376"/>
      <c r="SYP114" s="376"/>
      <c r="SYQ114" s="376"/>
      <c r="SYR114" s="376"/>
      <c r="SYS114" s="376"/>
      <c r="SYT114" s="376"/>
      <c r="SYU114" s="376"/>
      <c r="SYV114" s="376"/>
      <c r="SYW114" s="376"/>
      <c r="SYX114" s="376"/>
      <c r="SYY114" s="376"/>
      <c r="SYZ114" s="376"/>
      <c r="SZA114" s="376"/>
      <c r="SZB114" s="376"/>
      <c r="SZC114" s="376"/>
      <c r="SZD114" s="376"/>
      <c r="SZE114" s="376"/>
      <c r="SZF114" s="376"/>
      <c r="SZG114" s="376"/>
      <c r="SZH114" s="376"/>
      <c r="SZI114" s="376"/>
      <c r="SZJ114" s="376"/>
      <c r="SZK114" s="376"/>
      <c r="SZL114" s="376"/>
      <c r="SZM114" s="376"/>
      <c r="SZN114" s="376"/>
      <c r="SZO114" s="376"/>
      <c r="SZP114" s="376"/>
      <c r="SZQ114" s="376"/>
      <c r="SZR114" s="376"/>
      <c r="SZS114" s="376"/>
      <c r="SZT114" s="376"/>
      <c r="SZU114" s="376"/>
      <c r="SZV114" s="376"/>
      <c r="SZW114" s="376"/>
      <c r="SZX114" s="376"/>
      <c r="SZY114" s="376"/>
      <c r="SZZ114" s="376"/>
      <c r="TAA114" s="376"/>
      <c r="TAB114" s="376"/>
      <c r="TAC114" s="376"/>
      <c r="TAD114" s="376"/>
      <c r="TAE114" s="376"/>
      <c r="TAF114" s="376"/>
      <c r="TAG114" s="376"/>
      <c r="TAH114" s="376"/>
      <c r="TAI114" s="376"/>
      <c r="TAJ114" s="376"/>
      <c r="TAK114" s="376"/>
      <c r="TAL114" s="376"/>
      <c r="TAM114" s="376"/>
      <c r="TAN114" s="376"/>
      <c r="TAO114" s="376"/>
      <c r="TAP114" s="376"/>
      <c r="TAQ114" s="376"/>
      <c r="TAR114" s="376"/>
      <c r="TAS114" s="376"/>
      <c r="TAT114" s="376"/>
      <c r="TAU114" s="376"/>
      <c r="TAV114" s="376"/>
      <c r="TAW114" s="376"/>
      <c r="TAX114" s="376"/>
      <c r="TAY114" s="376"/>
      <c r="TAZ114" s="376"/>
      <c r="TBA114" s="376"/>
      <c r="TBB114" s="376"/>
      <c r="TBC114" s="376"/>
      <c r="TBD114" s="376"/>
      <c r="TBE114" s="376"/>
      <c r="TBF114" s="376"/>
      <c r="TBG114" s="376"/>
      <c r="TBH114" s="376"/>
      <c r="TBI114" s="376"/>
      <c r="TBJ114" s="376"/>
      <c r="TBK114" s="376"/>
      <c r="TBL114" s="376"/>
      <c r="TBM114" s="376"/>
      <c r="TBN114" s="376"/>
      <c r="TBO114" s="376"/>
      <c r="TBP114" s="376"/>
      <c r="TBQ114" s="376"/>
      <c r="TBR114" s="376"/>
      <c r="TBS114" s="376"/>
      <c r="TBT114" s="376"/>
      <c r="TBU114" s="376"/>
      <c r="TBV114" s="376"/>
      <c r="TBW114" s="376"/>
      <c r="TBX114" s="376"/>
      <c r="TBY114" s="376"/>
      <c r="TBZ114" s="376"/>
      <c r="TCA114" s="376"/>
      <c r="TCB114" s="376"/>
      <c r="TCC114" s="376"/>
      <c r="TCD114" s="376"/>
      <c r="TCE114" s="376"/>
      <c r="TCF114" s="376"/>
      <c r="TCG114" s="376"/>
      <c r="TCH114" s="376"/>
      <c r="TCI114" s="376"/>
      <c r="TCJ114" s="376"/>
      <c r="TCK114" s="376"/>
      <c r="TCL114" s="376"/>
      <c r="TCM114" s="376"/>
      <c r="TCN114" s="376"/>
      <c r="TCO114" s="376"/>
      <c r="TCP114" s="376"/>
      <c r="TCQ114" s="376"/>
      <c r="TCR114" s="376"/>
      <c r="TCS114" s="376"/>
      <c r="TCT114" s="376"/>
      <c r="TCU114" s="376"/>
      <c r="TCV114" s="376"/>
      <c r="TCW114" s="376"/>
      <c r="TCX114" s="376"/>
      <c r="TCY114" s="376"/>
      <c r="TCZ114" s="376"/>
      <c r="TDA114" s="376"/>
      <c r="TDB114" s="376"/>
      <c r="TDC114" s="376"/>
      <c r="TDD114" s="376"/>
      <c r="TDE114" s="376"/>
      <c r="TDF114" s="376"/>
      <c r="TDG114" s="376"/>
      <c r="TDH114" s="376"/>
      <c r="TDI114" s="376"/>
      <c r="TDJ114" s="376"/>
      <c r="TDK114" s="376"/>
      <c r="TDL114" s="376"/>
      <c r="TDM114" s="376"/>
      <c r="TDN114" s="376"/>
      <c r="TDO114" s="376"/>
      <c r="TDP114" s="376"/>
      <c r="TDQ114" s="376"/>
      <c r="TDR114" s="376"/>
      <c r="TDS114" s="376"/>
      <c r="TDT114" s="376"/>
      <c r="TDU114" s="376"/>
      <c r="TDV114" s="376"/>
      <c r="TDW114" s="376"/>
      <c r="TDX114" s="376"/>
      <c r="TDY114" s="376"/>
      <c r="TDZ114" s="376"/>
      <c r="TEA114" s="376"/>
      <c r="TEB114" s="376"/>
      <c r="TEC114" s="376"/>
      <c r="TED114" s="376"/>
      <c r="TEE114" s="376"/>
      <c r="TEF114" s="376"/>
      <c r="TEG114" s="376"/>
      <c r="TEH114" s="376"/>
      <c r="TEI114" s="376"/>
      <c r="TEJ114" s="376"/>
      <c r="TEK114" s="376"/>
      <c r="TEL114" s="376"/>
      <c r="TEM114" s="376"/>
      <c r="TEN114" s="376"/>
      <c r="TEO114" s="376"/>
      <c r="TEP114" s="376"/>
      <c r="TEQ114" s="376"/>
      <c r="TER114" s="376"/>
      <c r="TES114" s="376"/>
      <c r="TET114" s="376"/>
      <c r="TEU114" s="376"/>
      <c r="TEV114" s="376"/>
      <c r="TEW114" s="376"/>
      <c r="TEX114" s="376"/>
      <c r="TEY114" s="376"/>
      <c r="TEZ114" s="376"/>
      <c r="TFA114" s="376"/>
      <c r="TFB114" s="376"/>
      <c r="TFC114" s="376"/>
      <c r="TFD114" s="376"/>
      <c r="TFE114" s="376"/>
      <c r="TFF114" s="376"/>
      <c r="TFG114" s="376"/>
      <c r="TFH114" s="376"/>
      <c r="TFI114" s="376"/>
      <c r="TFJ114" s="376"/>
      <c r="TFK114" s="376"/>
      <c r="TFL114" s="376"/>
      <c r="TFM114" s="376"/>
      <c r="TFN114" s="376"/>
      <c r="TFO114" s="376"/>
      <c r="TFP114" s="376"/>
      <c r="TFQ114" s="376"/>
      <c r="TFR114" s="376"/>
      <c r="TFS114" s="376"/>
      <c r="TFT114" s="376"/>
      <c r="TFU114" s="376"/>
      <c r="TFV114" s="376"/>
      <c r="TFW114" s="376"/>
      <c r="TFX114" s="376"/>
      <c r="TFY114" s="376"/>
      <c r="TFZ114" s="376"/>
      <c r="TGA114" s="376"/>
      <c r="TGB114" s="376"/>
      <c r="TGC114" s="376"/>
      <c r="TGD114" s="376"/>
      <c r="TGE114" s="376"/>
      <c r="TGF114" s="376"/>
      <c r="TGG114" s="376"/>
      <c r="TGH114" s="376"/>
      <c r="TGI114" s="376"/>
      <c r="TGJ114" s="376"/>
      <c r="TGK114" s="376"/>
      <c r="TGL114" s="376"/>
      <c r="TGM114" s="376"/>
      <c r="TGN114" s="376"/>
      <c r="TGO114" s="376"/>
      <c r="TGP114" s="376"/>
      <c r="TGQ114" s="376"/>
      <c r="TGR114" s="376"/>
      <c r="TGS114" s="376"/>
      <c r="TGT114" s="376"/>
      <c r="TGU114" s="376"/>
      <c r="TGV114" s="376"/>
      <c r="TGW114" s="376"/>
      <c r="TGX114" s="376"/>
      <c r="TGY114" s="376"/>
      <c r="TGZ114" s="376"/>
      <c r="THA114" s="376"/>
      <c r="THB114" s="376"/>
      <c r="THC114" s="376"/>
      <c r="THD114" s="376"/>
      <c r="THE114" s="376"/>
      <c r="THF114" s="376"/>
      <c r="THG114" s="376"/>
      <c r="THH114" s="376"/>
      <c r="THI114" s="376"/>
      <c r="THJ114" s="376"/>
      <c r="THK114" s="376"/>
      <c r="THL114" s="376"/>
      <c r="THM114" s="376"/>
      <c r="THN114" s="376"/>
      <c r="THO114" s="376"/>
      <c r="THP114" s="376"/>
      <c r="THQ114" s="376"/>
      <c r="THR114" s="376"/>
      <c r="THS114" s="376"/>
      <c r="THT114" s="376"/>
      <c r="THU114" s="376"/>
      <c r="THV114" s="376"/>
      <c r="THW114" s="376"/>
      <c r="THX114" s="376"/>
      <c r="THY114" s="376"/>
      <c r="THZ114" s="376"/>
      <c r="TIA114" s="376"/>
      <c r="TIB114" s="376"/>
      <c r="TIC114" s="376"/>
      <c r="TID114" s="376"/>
      <c r="TIE114" s="376"/>
      <c r="TIF114" s="376"/>
      <c r="TIG114" s="376"/>
      <c r="TIH114" s="376"/>
      <c r="TII114" s="376"/>
      <c r="TIJ114" s="376"/>
      <c r="TIK114" s="376"/>
      <c r="TIL114" s="376"/>
      <c r="TIM114" s="376"/>
      <c r="TIN114" s="376"/>
      <c r="TIO114" s="376"/>
      <c r="TIP114" s="376"/>
      <c r="TIQ114" s="376"/>
      <c r="TIR114" s="376"/>
      <c r="TIS114" s="376"/>
      <c r="TIT114" s="376"/>
      <c r="TIU114" s="376"/>
      <c r="TIV114" s="376"/>
      <c r="TIW114" s="376"/>
      <c r="TIX114" s="376"/>
      <c r="TIY114" s="376"/>
      <c r="TIZ114" s="376"/>
      <c r="TJA114" s="376"/>
      <c r="TJB114" s="376"/>
      <c r="TJC114" s="376"/>
      <c r="TJD114" s="376"/>
      <c r="TJE114" s="376"/>
      <c r="TJF114" s="376"/>
      <c r="TJG114" s="376"/>
      <c r="TJH114" s="376"/>
      <c r="TJI114" s="376"/>
      <c r="TJJ114" s="376"/>
      <c r="TJK114" s="376"/>
      <c r="TJL114" s="376"/>
      <c r="TJM114" s="376"/>
      <c r="TJN114" s="376"/>
      <c r="TJO114" s="376"/>
      <c r="TJP114" s="376"/>
      <c r="TJQ114" s="376"/>
      <c r="TJR114" s="376"/>
      <c r="TJS114" s="376"/>
      <c r="TJT114" s="376"/>
      <c r="TJU114" s="376"/>
      <c r="TJV114" s="376"/>
      <c r="TJW114" s="376"/>
      <c r="TJX114" s="376"/>
      <c r="TJY114" s="376"/>
      <c r="TJZ114" s="376"/>
      <c r="TKA114" s="376"/>
      <c r="TKB114" s="376"/>
      <c r="TKC114" s="376"/>
      <c r="TKD114" s="376"/>
      <c r="TKE114" s="376"/>
      <c r="TKF114" s="376"/>
      <c r="TKG114" s="376"/>
      <c r="TKH114" s="376"/>
      <c r="TKI114" s="376"/>
      <c r="TKJ114" s="376"/>
      <c r="TKK114" s="376"/>
      <c r="TKL114" s="376"/>
      <c r="TKM114" s="376"/>
      <c r="TKN114" s="376"/>
      <c r="TKO114" s="376"/>
      <c r="TKP114" s="376"/>
      <c r="TKQ114" s="376"/>
      <c r="TKR114" s="376"/>
      <c r="TKS114" s="376"/>
      <c r="TKT114" s="376"/>
      <c r="TKU114" s="376"/>
      <c r="TKV114" s="376"/>
      <c r="TKW114" s="376"/>
      <c r="TKX114" s="376"/>
      <c r="TKY114" s="376"/>
      <c r="TKZ114" s="376"/>
      <c r="TLA114" s="376"/>
      <c r="TLB114" s="376"/>
      <c r="TLC114" s="376"/>
      <c r="TLD114" s="376"/>
      <c r="TLE114" s="376"/>
      <c r="TLF114" s="376"/>
      <c r="TLG114" s="376"/>
      <c r="TLH114" s="376"/>
      <c r="TLI114" s="376"/>
      <c r="TLJ114" s="376"/>
      <c r="TLK114" s="376"/>
      <c r="TLL114" s="376"/>
      <c r="TLM114" s="376"/>
      <c r="TLN114" s="376"/>
      <c r="TLO114" s="376"/>
      <c r="TLP114" s="376"/>
      <c r="TLQ114" s="376"/>
      <c r="TLR114" s="376"/>
      <c r="TLS114" s="376"/>
      <c r="TLT114" s="376"/>
      <c r="TLU114" s="376"/>
      <c r="TLV114" s="376"/>
      <c r="TLW114" s="376"/>
      <c r="TLX114" s="376"/>
      <c r="TLY114" s="376"/>
      <c r="TLZ114" s="376"/>
      <c r="TMA114" s="376"/>
      <c r="TMB114" s="376"/>
      <c r="TMC114" s="376"/>
      <c r="TMD114" s="376"/>
      <c r="TME114" s="376"/>
      <c r="TMF114" s="376"/>
      <c r="TMG114" s="376"/>
      <c r="TMH114" s="376"/>
      <c r="TMI114" s="376"/>
      <c r="TMJ114" s="376"/>
      <c r="TMK114" s="376"/>
      <c r="TML114" s="376"/>
      <c r="TMM114" s="376"/>
      <c r="TMN114" s="376"/>
      <c r="TMO114" s="376"/>
      <c r="TMP114" s="376"/>
      <c r="TMQ114" s="376"/>
      <c r="TMR114" s="376"/>
      <c r="TMS114" s="376"/>
      <c r="TMT114" s="376"/>
      <c r="TMU114" s="376"/>
      <c r="TMV114" s="376"/>
      <c r="TMW114" s="376"/>
      <c r="TMX114" s="376"/>
      <c r="TMY114" s="376"/>
      <c r="TMZ114" s="376"/>
      <c r="TNA114" s="376"/>
      <c r="TNB114" s="376"/>
      <c r="TNC114" s="376"/>
      <c r="TND114" s="376"/>
      <c r="TNE114" s="376"/>
      <c r="TNF114" s="376"/>
      <c r="TNG114" s="376"/>
      <c r="TNH114" s="376"/>
      <c r="TNI114" s="376"/>
      <c r="TNJ114" s="376"/>
      <c r="TNK114" s="376"/>
      <c r="TNL114" s="376"/>
      <c r="TNM114" s="376"/>
      <c r="TNN114" s="376"/>
      <c r="TNO114" s="376"/>
      <c r="TNP114" s="376"/>
      <c r="TNQ114" s="376"/>
      <c r="TNR114" s="376"/>
      <c r="TNS114" s="376"/>
      <c r="TNT114" s="376"/>
      <c r="TNU114" s="376"/>
      <c r="TNV114" s="376"/>
      <c r="TNW114" s="376"/>
      <c r="TNX114" s="376"/>
      <c r="TNY114" s="376"/>
      <c r="TNZ114" s="376"/>
      <c r="TOA114" s="376"/>
      <c r="TOB114" s="376"/>
      <c r="TOC114" s="376"/>
      <c r="TOD114" s="376"/>
      <c r="TOE114" s="376"/>
      <c r="TOF114" s="376"/>
      <c r="TOG114" s="376"/>
      <c r="TOH114" s="376"/>
      <c r="TOI114" s="376"/>
      <c r="TOJ114" s="376"/>
      <c r="TOK114" s="376"/>
      <c r="TOL114" s="376"/>
      <c r="TOM114" s="376"/>
      <c r="TON114" s="376"/>
      <c r="TOO114" s="376"/>
      <c r="TOP114" s="376"/>
      <c r="TOQ114" s="376"/>
      <c r="TOR114" s="376"/>
      <c r="TOS114" s="376"/>
      <c r="TOT114" s="376"/>
      <c r="TOU114" s="376"/>
      <c r="TOV114" s="376"/>
      <c r="TOW114" s="376"/>
      <c r="TOX114" s="376"/>
      <c r="TOY114" s="376"/>
      <c r="TOZ114" s="376"/>
      <c r="TPA114" s="376"/>
      <c r="TPB114" s="376"/>
      <c r="TPC114" s="376"/>
      <c r="TPD114" s="376"/>
      <c r="TPE114" s="376"/>
      <c r="TPF114" s="376"/>
      <c r="TPG114" s="376"/>
      <c r="TPH114" s="376"/>
      <c r="TPI114" s="376"/>
      <c r="TPJ114" s="376"/>
      <c r="TPK114" s="376"/>
      <c r="TPL114" s="376"/>
      <c r="TPM114" s="376"/>
      <c r="TPN114" s="376"/>
      <c r="TPO114" s="376"/>
      <c r="TPP114" s="376"/>
      <c r="TPQ114" s="376"/>
      <c r="TPR114" s="376"/>
      <c r="TPS114" s="376"/>
      <c r="TPT114" s="376"/>
      <c r="TPU114" s="376"/>
      <c r="TPV114" s="376"/>
      <c r="TPW114" s="376"/>
      <c r="TPX114" s="376"/>
      <c r="TPY114" s="376"/>
      <c r="TPZ114" s="376"/>
      <c r="TQA114" s="376"/>
      <c r="TQB114" s="376"/>
      <c r="TQC114" s="376"/>
      <c r="TQD114" s="376"/>
      <c r="TQE114" s="376"/>
      <c r="TQF114" s="376"/>
      <c r="TQG114" s="376"/>
      <c r="TQH114" s="376"/>
      <c r="TQI114" s="376"/>
      <c r="TQJ114" s="376"/>
      <c r="TQK114" s="376"/>
      <c r="TQL114" s="376"/>
      <c r="TQM114" s="376"/>
      <c r="TQN114" s="376"/>
      <c r="TQO114" s="376"/>
      <c r="TQP114" s="376"/>
      <c r="TQQ114" s="376"/>
      <c r="TQR114" s="376"/>
      <c r="TQS114" s="376"/>
      <c r="TQT114" s="376"/>
      <c r="TQU114" s="376"/>
      <c r="TQV114" s="376"/>
      <c r="TQW114" s="376"/>
      <c r="TQX114" s="376"/>
      <c r="TQY114" s="376"/>
      <c r="TQZ114" s="376"/>
      <c r="TRA114" s="376"/>
      <c r="TRB114" s="376"/>
      <c r="TRC114" s="376"/>
      <c r="TRD114" s="376"/>
      <c r="TRE114" s="376"/>
      <c r="TRF114" s="376"/>
      <c r="TRG114" s="376"/>
      <c r="TRH114" s="376"/>
      <c r="TRI114" s="376"/>
      <c r="TRJ114" s="376"/>
      <c r="TRK114" s="376"/>
      <c r="TRL114" s="376"/>
      <c r="TRM114" s="376"/>
      <c r="TRN114" s="376"/>
      <c r="TRO114" s="376"/>
      <c r="TRP114" s="376"/>
      <c r="TRQ114" s="376"/>
      <c r="TRR114" s="376"/>
      <c r="TRS114" s="376"/>
      <c r="TRT114" s="376"/>
      <c r="TRU114" s="376"/>
      <c r="TRV114" s="376"/>
      <c r="TRW114" s="376"/>
      <c r="TRX114" s="376"/>
      <c r="TRY114" s="376"/>
      <c r="TRZ114" s="376"/>
      <c r="TSA114" s="376"/>
      <c r="TSB114" s="376"/>
      <c r="TSC114" s="376"/>
      <c r="TSD114" s="376"/>
      <c r="TSE114" s="376"/>
      <c r="TSF114" s="376"/>
      <c r="TSG114" s="376"/>
      <c r="TSH114" s="376"/>
      <c r="TSI114" s="376"/>
      <c r="TSJ114" s="376"/>
      <c r="TSK114" s="376"/>
      <c r="TSL114" s="376"/>
      <c r="TSM114" s="376"/>
      <c r="TSN114" s="376"/>
      <c r="TSO114" s="376"/>
      <c r="TSP114" s="376"/>
      <c r="TSQ114" s="376"/>
      <c r="TSR114" s="376"/>
      <c r="TSS114" s="376"/>
      <c r="TST114" s="376"/>
      <c r="TSU114" s="376"/>
      <c r="TSV114" s="376"/>
      <c r="TSW114" s="376"/>
      <c r="TSX114" s="376"/>
      <c r="TSY114" s="376"/>
      <c r="TSZ114" s="376"/>
      <c r="TTA114" s="376"/>
      <c r="TTB114" s="376"/>
      <c r="TTC114" s="376"/>
      <c r="TTD114" s="376"/>
      <c r="TTE114" s="376"/>
      <c r="TTF114" s="376"/>
      <c r="TTG114" s="376"/>
      <c r="TTH114" s="376"/>
      <c r="TTI114" s="376"/>
      <c r="TTJ114" s="376"/>
      <c r="TTK114" s="376"/>
      <c r="TTL114" s="376"/>
      <c r="TTM114" s="376"/>
      <c r="TTN114" s="376"/>
      <c r="TTO114" s="376"/>
      <c r="TTP114" s="376"/>
      <c r="TTQ114" s="376"/>
      <c r="TTR114" s="376"/>
      <c r="TTS114" s="376"/>
      <c r="TTT114" s="376"/>
      <c r="TTU114" s="376"/>
      <c r="TTV114" s="376"/>
      <c r="TTW114" s="376"/>
      <c r="TTX114" s="376"/>
      <c r="TTY114" s="376"/>
      <c r="TTZ114" s="376"/>
      <c r="TUA114" s="376"/>
      <c r="TUB114" s="376"/>
      <c r="TUC114" s="376"/>
      <c r="TUD114" s="376"/>
      <c r="TUE114" s="376"/>
      <c r="TUF114" s="376"/>
      <c r="TUG114" s="376"/>
      <c r="TUH114" s="376"/>
      <c r="TUI114" s="376"/>
      <c r="TUJ114" s="376"/>
      <c r="TUK114" s="376"/>
      <c r="TUL114" s="376"/>
      <c r="TUM114" s="376"/>
      <c r="TUN114" s="376"/>
      <c r="TUO114" s="376"/>
      <c r="TUP114" s="376"/>
      <c r="TUQ114" s="376"/>
      <c r="TUR114" s="376"/>
      <c r="TUS114" s="376"/>
      <c r="TUT114" s="376"/>
      <c r="TUU114" s="376"/>
      <c r="TUV114" s="376"/>
      <c r="TUW114" s="376"/>
      <c r="TUX114" s="376"/>
      <c r="TUY114" s="376"/>
      <c r="TUZ114" s="376"/>
      <c r="TVA114" s="376"/>
      <c r="TVB114" s="376"/>
      <c r="TVC114" s="376"/>
      <c r="TVD114" s="376"/>
      <c r="TVE114" s="376"/>
      <c r="TVF114" s="376"/>
      <c r="TVG114" s="376"/>
      <c r="TVH114" s="376"/>
      <c r="TVI114" s="376"/>
      <c r="TVJ114" s="376"/>
      <c r="TVK114" s="376"/>
      <c r="TVL114" s="376"/>
      <c r="TVM114" s="376"/>
      <c r="TVN114" s="376"/>
      <c r="TVO114" s="376"/>
      <c r="TVP114" s="376"/>
      <c r="TVQ114" s="376"/>
      <c r="TVR114" s="376"/>
      <c r="TVS114" s="376"/>
      <c r="TVT114" s="376"/>
      <c r="TVU114" s="376"/>
      <c r="TVV114" s="376"/>
      <c r="TVW114" s="376"/>
      <c r="TVX114" s="376"/>
      <c r="TVY114" s="376"/>
      <c r="TVZ114" s="376"/>
      <c r="TWA114" s="376"/>
      <c r="TWB114" s="376"/>
      <c r="TWC114" s="376"/>
      <c r="TWD114" s="376"/>
      <c r="TWE114" s="376"/>
      <c r="TWF114" s="376"/>
      <c r="TWG114" s="376"/>
      <c r="TWH114" s="376"/>
      <c r="TWI114" s="376"/>
      <c r="TWJ114" s="376"/>
      <c r="TWK114" s="376"/>
      <c r="TWL114" s="376"/>
      <c r="TWM114" s="376"/>
      <c r="TWN114" s="376"/>
      <c r="TWO114" s="376"/>
      <c r="TWP114" s="376"/>
      <c r="TWQ114" s="376"/>
      <c r="TWR114" s="376"/>
      <c r="TWS114" s="376"/>
      <c r="TWT114" s="376"/>
      <c r="TWU114" s="376"/>
      <c r="TWV114" s="376"/>
      <c r="TWW114" s="376"/>
      <c r="TWX114" s="376"/>
      <c r="TWY114" s="376"/>
      <c r="TWZ114" s="376"/>
      <c r="TXA114" s="376"/>
      <c r="TXB114" s="376"/>
      <c r="TXC114" s="376"/>
      <c r="TXD114" s="376"/>
      <c r="TXE114" s="376"/>
      <c r="TXF114" s="376"/>
      <c r="TXG114" s="376"/>
      <c r="TXH114" s="376"/>
      <c r="TXI114" s="376"/>
      <c r="TXJ114" s="376"/>
      <c r="TXK114" s="376"/>
      <c r="TXL114" s="376"/>
      <c r="TXM114" s="376"/>
      <c r="TXN114" s="376"/>
      <c r="TXO114" s="376"/>
      <c r="TXP114" s="376"/>
      <c r="TXQ114" s="376"/>
      <c r="TXR114" s="376"/>
      <c r="TXS114" s="376"/>
      <c r="TXT114" s="376"/>
      <c r="TXU114" s="376"/>
      <c r="TXV114" s="376"/>
      <c r="TXW114" s="376"/>
      <c r="TXX114" s="376"/>
      <c r="TXY114" s="376"/>
      <c r="TXZ114" s="376"/>
      <c r="TYA114" s="376"/>
      <c r="TYB114" s="376"/>
      <c r="TYC114" s="376"/>
      <c r="TYD114" s="376"/>
      <c r="TYE114" s="376"/>
      <c r="TYF114" s="376"/>
      <c r="TYG114" s="376"/>
      <c r="TYH114" s="376"/>
      <c r="TYI114" s="376"/>
      <c r="TYJ114" s="376"/>
      <c r="TYK114" s="376"/>
      <c r="TYL114" s="376"/>
      <c r="TYM114" s="376"/>
      <c r="TYN114" s="376"/>
      <c r="TYO114" s="376"/>
      <c r="TYP114" s="376"/>
      <c r="TYQ114" s="376"/>
      <c r="TYR114" s="376"/>
      <c r="TYS114" s="376"/>
      <c r="TYT114" s="376"/>
      <c r="TYU114" s="376"/>
      <c r="TYV114" s="376"/>
      <c r="TYW114" s="376"/>
      <c r="TYX114" s="376"/>
      <c r="TYY114" s="376"/>
      <c r="TYZ114" s="376"/>
      <c r="TZA114" s="376"/>
      <c r="TZB114" s="376"/>
      <c r="TZC114" s="376"/>
      <c r="TZD114" s="376"/>
      <c r="TZE114" s="376"/>
      <c r="TZF114" s="376"/>
      <c r="TZG114" s="376"/>
      <c r="TZH114" s="376"/>
      <c r="TZI114" s="376"/>
      <c r="TZJ114" s="376"/>
      <c r="TZK114" s="376"/>
      <c r="TZL114" s="376"/>
      <c r="TZM114" s="376"/>
      <c r="TZN114" s="376"/>
      <c r="TZO114" s="376"/>
      <c r="TZP114" s="376"/>
      <c r="TZQ114" s="376"/>
      <c r="TZR114" s="376"/>
      <c r="TZS114" s="376"/>
      <c r="TZT114" s="376"/>
      <c r="TZU114" s="376"/>
      <c r="TZV114" s="376"/>
      <c r="TZW114" s="376"/>
      <c r="TZX114" s="376"/>
      <c r="TZY114" s="376"/>
      <c r="TZZ114" s="376"/>
      <c r="UAA114" s="376"/>
      <c r="UAB114" s="376"/>
      <c r="UAC114" s="376"/>
      <c r="UAD114" s="376"/>
      <c r="UAE114" s="376"/>
      <c r="UAF114" s="376"/>
      <c r="UAG114" s="376"/>
      <c r="UAH114" s="376"/>
      <c r="UAI114" s="376"/>
      <c r="UAJ114" s="376"/>
      <c r="UAK114" s="376"/>
      <c r="UAL114" s="376"/>
      <c r="UAM114" s="376"/>
      <c r="UAN114" s="376"/>
      <c r="UAO114" s="376"/>
      <c r="UAP114" s="376"/>
      <c r="UAQ114" s="376"/>
      <c r="UAR114" s="376"/>
      <c r="UAS114" s="376"/>
      <c r="UAT114" s="376"/>
      <c r="UAU114" s="376"/>
      <c r="UAV114" s="376"/>
      <c r="UAW114" s="376"/>
      <c r="UAX114" s="376"/>
      <c r="UAY114" s="376"/>
      <c r="UAZ114" s="376"/>
      <c r="UBA114" s="376"/>
      <c r="UBB114" s="376"/>
      <c r="UBC114" s="376"/>
      <c r="UBD114" s="376"/>
      <c r="UBE114" s="376"/>
      <c r="UBF114" s="376"/>
      <c r="UBG114" s="376"/>
      <c r="UBH114" s="376"/>
      <c r="UBI114" s="376"/>
      <c r="UBJ114" s="376"/>
      <c r="UBK114" s="376"/>
      <c r="UBL114" s="376"/>
      <c r="UBM114" s="376"/>
      <c r="UBN114" s="376"/>
      <c r="UBO114" s="376"/>
      <c r="UBP114" s="376"/>
      <c r="UBQ114" s="376"/>
      <c r="UBR114" s="376"/>
      <c r="UBS114" s="376"/>
      <c r="UBT114" s="376"/>
      <c r="UBU114" s="376"/>
      <c r="UBV114" s="376"/>
      <c r="UBW114" s="376"/>
      <c r="UBX114" s="376"/>
      <c r="UBY114" s="376"/>
      <c r="UBZ114" s="376"/>
      <c r="UCA114" s="376"/>
      <c r="UCB114" s="376"/>
      <c r="UCC114" s="376"/>
      <c r="UCD114" s="376"/>
      <c r="UCE114" s="376"/>
      <c r="UCF114" s="376"/>
      <c r="UCG114" s="376"/>
      <c r="UCH114" s="376"/>
      <c r="UCI114" s="376"/>
      <c r="UCJ114" s="376"/>
      <c r="UCK114" s="376"/>
      <c r="UCL114" s="376"/>
      <c r="UCM114" s="376"/>
      <c r="UCN114" s="376"/>
      <c r="UCO114" s="376"/>
      <c r="UCP114" s="376"/>
      <c r="UCQ114" s="376"/>
      <c r="UCR114" s="376"/>
      <c r="UCS114" s="376"/>
      <c r="UCT114" s="376"/>
      <c r="UCU114" s="376"/>
      <c r="UCV114" s="376"/>
      <c r="UCW114" s="376"/>
      <c r="UCX114" s="376"/>
      <c r="UCY114" s="376"/>
      <c r="UCZ114" s="376"/>
      <c r="UDA114" s="376"/>
      <c r="UDB114" s="376"/>
      <c r="UDC114" s="376"/>
      <c r="UDD114" s="376"/>
      <c r="UDE114" s="376"/>
      <c r="UDF114" s="376"/>
      <c r="UDG114" s="376"/>
      <c r="UDH114" s="376"/>
      <c r="UDI114" s="376"/>
      <c r="UDJ114" s="376"/>
      <c r="UDK114" s="376"/>
      <c r="UDL114" s="376"/>
      <c r="UDM114" s="376"/>
      <c r="UDN114" s="376"/>
      <c r="UDO114" s="376"/>
      <c r="UDP114" s="376"/>
      <c r="UDQ114" s="376"/>
      <c r="UDR114" s="376"/>
      <c r="UDS114" s="376"/>
      <c r="UDT114" s="376"/>
      <c r="UDU114" s="376"/>
      <c r="UDV114" s="376"/>
      <c r="UDW114" s="376"/>
      <c r="UDX114" s="376"/>
      <c r="UDY114" s="376"/>
      <c r="UDZ114" s="376"/>
      <c r="UEA114" s="376"/>
      <c r="UEB114" s="376"/>
      <c r="UEC114" s="376"/>
      <c r="UED114" s="376"/>
      <c r="UEE114" s="376"/>
      <c r="UEF114" s="376"/>
      <c r="UEG114" s="376"/>
      <c r="UEH114" s="376"/>
      <c r="UEI114" s="376"/>
      <c r="UEJ114" s="376"/>
      <c r="UEK114" s="376"/>
      <c r="UEL114" s="376"/>
      <c r="UEM114" s="376"/>
      <c r="UEN114" s="376"/>
      <c r="UEO114" s="376"/>
      <c r="UEP114" s="376"/>
      <c r="UEQ114" s="376"/>
      <c r="UER114" s="376"/>
      <c r="UES114" s="376"/>
      <c r="UET114" s="376"/>
      <c r="UEU114" s="376"/>
      <c r="UEV114" s="376"/>
      <c r="UEW114" s="376"/>
      <c r="UEX114" s="376"/>
      <c r="UEY114" s="376"/>
      <c r="UEZ114" s="376"/>
      <c r="UFA114" s="376"/>
      <c r="UFB114" s="376"/>
      <c r="UFC114" s="376"/>
      <c r="UFD114" s="376"/>
      <c r="UFE114" s="376"/>
      <c r="UFF114" s="376"/>
      <c r="UFG114" s="376"/>
      <c r="UFH114" s="376"/>
      <c r="UFI114" s="376"/>
      <c r="UFJ114" s="376"/>
      <c r="UFK114" s="376"/>
      <c r="UFL114" s="376"/>
      <c r="UFM114" s="376"/>
      <c r="UFN114" s="376"/>
      <c r="UFO114" s="376"/>
      <c r="UFP114" s="376"/>
      <c r="UFQ114" s="376"/>
      <c r="UFR114" s="376"/>
      <c r="UFS114" s="376"/>
      <c r="UFT114" s="376"/>
      <c r="UFU114" s="376"/>
      <c r="UFV114" s="376"/>
      <c r="UFW114" s="376"/>
      <c r="UFX114" s="376"/>
      <c r="UFY114" s="376"/>
      <c r="UFZ114" s="376"/>
      <c r="UGA114" s="376"/>
      <c r="UGB114" s="376"/>
      <c r="UGC114" s="376"/>
      <c r="UGD114" s="376"/>
      <c r="UGE114" s="376"/>
      <c r="UGF114" s="376"/>
      <c r="UGG114" s="376"/>
      <c r="UGH114" s="376"/>
      <c r="UGI114" s="376"/>
      <c r="UGJ114" s="376"/>
      <c r="UGK114" s="376"/>
      <c r="UGL114" s="376"/>
      <c r="UGM114" s="376"/>
      <c r="UGN114" s="376"/>
      <c r="UGO114" s="376"/>
      <c r="UGP114" s="376"/>
      <c r="UGQ114" s="376"/>
      <c r="UGR114" s="376"/>
      <c r="UGS114" s="376"/>
      <c r="UGT114" s="376"/>
      <c r="UGU114" s="376"/>
      <c r="UGV114" s="376"/>
      <c r="UGW114" s="376"/>
      <c r="UGX114" s="376"/>
      <c r="UGY114" s="376"/>
      <c r="UGZ114" s="376"/>
      <c r="UHA114" s="376"/>
      <c r="UHB114" s="376"/>
      <c r="UHC114" s="376"/>
      <c r="UHD114" s="376"/>
      <c r="UHE114" s="376"/>
      <c r="UHF114" s="376"/>
      <c r="UHG114" s="376"/>
      <c r="UHH114" s="376"/>
      <c r="UHI114" s="376"/>
      <c r="UHJ114" s="376"/>
      <c r="UHK114" s="376"/>
      <c r="UHL114" s="376"/>
      <c r="UHM114" s="376"/>
      <c r="UHN114" s="376"/>
      <c r="UHO114" s="376"/>
      <c r="UHP114" s="376"/>
      <c r="UHQ114" s="376"/>
      <c r="UHR114" s="376"/>
      <c r="UHS114" s="376"/>
      <c r="UHT114" s="376"/>
      <c r="UHU114" s="376"/>
      <c r="UHV114" s="376"/>
      <c r="UHW114" s="376"/>
      <c r="UHX114" s="376"/>
      <c r="UHY114" s="376"/>
      <c r="UHZ114" s="376"/>
      <c r="UIA114" s="376"/>
      <c r="UIB114" s="376"/>
      <c r="UIC114" s="376"/>
      <c r="UID114" s="376"/>
      <c r="UIE114" s="376"/>
      <c r="UIF114" s="376"/>
      <c r="UIG114" s="376"/>
      <c r="UIH114" s="376"/>
      <c r="UII114" s="376"/>
      <c r="UIJ114" s="376"/>
      <c r="UIK114" s="376"/>
      <c r="UIL114" s="376"/>
      <c r="UIM114" s="376"/>
      <c r="UIN114" s="376"/>
      <c r="UIO114" s="376"/>
      <c r="UIP114" s="376"/>
      <c r="UIQ114" s="376"/>
      <c r="UIR114" s="376"/>
      <c r="UIS114" s="376"/>
      <c r="UIT114" s="376"/>
      <c r="UIU114" s="376"/>
      <c r="UIV114" s="376"/>
      <c r="UIW114" s="376"/>
      <c r="UIX114" s="376"/>
      <c r="UIY114" s="376"/>
      <c r="UIZ114" s="376"/>
      <c r="UJA114" s="376"/>
      <c r="UJB114" s="376"/>
      <c r="UJC114" s="376"/>
      <c r="UJD114" s="376"/>
      <c r="UJE114" s="376"/>
      <c r="UJF114" s="376"/>
      <c r="UJG114" s="376"/>
      <c r="UJH114" s="376"/>
      <c r="UJI114" s="376"/>
      <c r="UJJ114" s="376"/>
      <c r="UJK114" s="376"/>
      <c r="UJL114" s="376"/>
      <c r="UJM114" s="376"/>
      <c r="UJN114" s="376"/>
      <c r="UJO114" s="376"/>
      <c r="UJP114" s="376"/>
      <c r="UJQ114" s="376"/>
      <c r="UJR114" s="376"/>
      <c r="UJS114" s="376"/>
      <c r="UJT114" s="376"/>
      <c r="UJU114" s="376"/>
      <c r="UJV114" s="376"/>
      <c r="UJW114" s="376"/>
      <c r="UJX114" s="376"/>
      <c r="UJY114" s="376"/>
      <c r="UJZ114" s="376"/>
      <c r="UKA114" s="376"/>
      <c r="UKB114" s="376"/>
      <c r="UKC114" s="376"/>
      <c r="UKD114" s="376"/>
      <c r="UKE114" s="376"/>
      <c r="UKF114" s="376"/>
      <c r="UKG114" s="376"/>
      <c r="UKH114" s="376"/>
      <c r="UKI114" s="376"/>
      <c r="UKJ114" s="376"/>
      <c r="UKK114" s="376"/>
      <c r="UKL114" s="376"/>
      <c r="UKM114" s="376"/>
      <c r="UKN114" s="376"/>
      <c r="UKO114" s="376"/>
      <c r="UKP114" s="376"/>
      <c r="UKQ114" s="376"/>
      <c r="UKR114" s="376"/>
      <c r="UKS114" s="376"/>
      <c r="UKT114" s="376"/>
      <c r="UKU114" s="376"/>
      <c r="UKV114" s="376"/>
      <c r="UKW114" s="376"/>
      <c r="UKX114" s="376"/>
      <c r="UKY114" s="376"/>
      <c r="UKZ114" s="376"/>
      <c r="ULA114" s="376"/>
      <c r="ULB114" s="376"/>
      <c r="ULC114" s="376"/>
      <c r="ULD114" s="376"/>
      <c r="ULE114" s="376"/>
      <c r="ULF114" s="376"/>
      <c r="ULG114" s="376"/>
      <c r="ULH114" s="376"/>
      <c r="ULI114" s="376"/>
      <c r="ULJ114" s="376"/>
      <c r="ULK114" s="376"/>
      <c r="ULL114" s="376"/>
      <c r="ULM114" s="376"/>
      <c r="ULN114" s="376"/>
      <c r="ULO114" s="376"/>
      <c r="ULP114" s="376"/>
      <c r="ULQ114" s="376"/>
      <c r="ULR114" s="376"/>
      <c r="ULS114" s="376"/>
      <c r="ULT114" s="376"/>
      <c r="ULU114" s="376"/>
      <c r="ULV114" s="376"/>
      <c r="ULW114" s="376"/>
      <c r="ULX114" s="376"/>
      <c r="ULY114" s="376"/>
      <c r="ULZ114" s="376"/>
      <c r="UMA114" s="376"/>
      <c r="UMB114" s="376"/>
      <c r="UMC114" s="376"/>
      <c r="UMD114" s="376"/>
      <c r="UME114" s="376"/>
      <c r="UMF114" s="376"/>
      <c r="UMG114" s="376"/>
      <c r="UMH114" s="376"/>
      <c r="UMI114" s="376"/>
      <c r="UMJ114" s="376"/>
      <c r="UMK114" s="376"/>
      <c r="UML114" s="376"/>
      <c r="UMM114" s="376"/>
      <c r="UMN114" s="376"/>
      <c r="UMO114" s="376"/>
      <c r="UMP114" s="376"/>
      <c r="UMQ114" s="376"/>
      <c r="UMR114" s="376"/>
      <c r="UMS114" s="376"/>
      <c r="UMT114" s="376"/>
      <c r="UMU114" s="376"/>
      <c r="UMV114" s="376"/>
      <c r="UMW114" s="376"/>
      <c r="UMX114" s="376"/>
      <c r="UMY114" s="376"/>
      <c r="UMZ114" s="376"/>
      <c r="UNA114" s="376"/>
      <c r="UNB114" s="376"/>
      <c r="UNC114" s="376"/>
      <c r="UND114" s="376"/>
      <c r="UNE114" s="376"/>
      <c r="UNF114" s="376"/>
      <c r="UNG114" s="376"/>
      <c r="UNH114" s="376"/>
      <c r="UNI114" s="376"/>
      <c r="UNJ114" s="376"/>
      <c r="UNK114" s="376"/>
      <c r="UNL114" s="376"/>
      <c r="UNM114" s="376"/>
      <c r="UNN114" s="376"/>
      <c r="UNO114" s="376"/>
      <c r="UNP114" s="376"/>
      <c r="UNQ114" s="376"/>
      <c r="UNR114" s="376"/>
      <c r="UNS114" s="376"/>
      <c r="UNT114" s="376"/>
      <c r="UNU114" s="376"/>
      <c r="UNV114" s="376"/>
      <c r="UNW114" s="376"/>
      <c r="UNX114" s="376"/>
      <c r="UNY114" s="376"/>
      <c r="UNZ114" s="376"/>
      <c r="UOA114" s="376"/>
      <c r="UOB114" s="376"/>
      <c r="UOC114" s="376"/>
      <c r="UOD114" s="376"/>
      <c r="UOE114" s="376"/>
      <c r="UOF114" s="376"/>
      <c r="UOG114" s="376"/>
      <c r="UOH114" s="376"/>
      <c r="UOI114" s="376"/>
      <c r="UOJ114" s="376"/>
      <c r="UOK114" s="376"/>
      <c r="UOL114" s="376"/>
      <c r="UOM114" s="376"/>
      <c r="UON114" s="376"/>
      <c r="UOO114" s="376"/>
      <c r="UOP114" s="376"/>
      <c r="UOQ114" s="376"/>
      <c r="UOR114" s="376"/>
      <c r="UOS114" s="376"/>
      <c r="UOT114" s="376"/>
      <c r="UOU114" s="376"/>
      <c r="UOV114" s="376"/>
      <c r="UOW114" s="376"/>
      <c r="UOX114" s="376"/>
      <c r="UOY114" s="376"/>
      <c r="UOZ114" s="376"/>
      <c r="UPA114" s="376"/>
      <c r="UPB114" s="376"/>
      <c r="UPC114" s="376"/>
      <c r="UPD114" s="376"/>
      <c r="UPE114" s="376"/>
      <c r="UPF114" s="376"/>
      <c r="UPG114" s="376"/>
      <c r="UPH114" s="376"/>
      <c r="UPI114" s="376"/>
      <c r="UPJ114" s="376"/>
      <c r="UPK114" s="376"/>
      <c r="UPL114" s="376"/>
      <c r="UPM114" s="376"/>
      <c r="UPN114" s="376"/>
      <c r="UPO114" s="376"/>
      <c r="UPP114" s="376"/>
      <c r="UPQ114" s="376"/>
      <c r="UPR114" s="376"/>
      <c r="UPS114" s="376"/>
      <c r="UPT114" s="376"/>
      <c r="UPU114" s="376"/>
      <c r="UPV114" s="376"/>
      <c r="UPW114" s="376"/>
      <c r="UPX114" s="376"/>
      <c r="UPY114" s="376"/>
      <c r="UPZ114" s="376"/>
      <c r="UQA114" s="376"/>
      <c r="UQB114" s="376"/>
      <c r="UQC114" s="376"/>
      <c r="UQD114" s="376"/>
      <c r="UQE114" s="376"/>
      <c r="UQF114" s="376"/>
      <c r="UQG114" s="376"/>
      <c r="UQH114" s="376"/>
      <c r="UQI114" s="376"/>
      <c r="UQJ114" s="376"/>
      <c r="UQK114" s="376"/>
      <c r="UQL114" s="376"/>
      <c r="UQM114" s="376"/>
      <c r="UQN114" s="376"/>
      <c r="UQO114" s="376"/>
      <c r="UQP114" s="376"/>
      <c r="UQQ114" s="376"/>
      <c r="UQR114" s="376"/>
      <c r="UQS114" s="376"/>
      <c r="UQT114" s="376"/>
      <c r="UQU114" s="376"/>
      <c r="UQV114" s="376"/>
      <c r="UQW114" s="376"/>
      <c r="UQX114" s="376"/>
      <c r="UQY114" s="376"/>
      <c r="UQZ114" s="376"/>
      <c r="URA114" s="376"/>
      <c r="URB114" s="376"/>
      <c r="URC114" s="376"/>
      <c r="URD114" s="376"/>
      <c r="URE114" s="376"/>
      <c r="URF114" s="376"/>
      <c r="URG114" s="376"/>
      <c r="URH114" s="376"/>
      <c r="URI114" s="376"/>
      <c r="URJ114" s="376"/>
      <c r="URK114" s="376"/>
      <c r="URL114" s="376"/>
      <c r="URM114" s="376"/>
      <c r="URN114" s="376"/>
      <c r="URO114" s="376"/>
      <c r="URP114" s="376"/>
      <c r="URQ114" s="376"/>
      <c r="URR114" s="376"/>
      <c r="URS114" s="376"/>
      <c r="URT114" s="376"/>
      <c r="URU114" s="376"/>
      <c r="URV114" s="376"/>
      <c r="URW114" s="376"/>
      <c r="URX114" s="376"/>
      <c r="URY114" s="376"/>
      <c r="URZ114" s="376"/>
      <c r="USA114" s="376"/>
      <c r="USB114" s="376"/>
      <c r="USC114" s="376"/>
      <c r="USD114" s="376"/>
      <c r="USE114" s="376"/>
      <c r="USF114" s="376"/>
      <c r="USG114" s="376"/>
      <c r="USH114" s="376"/>
      <c r="USI114" s="376"/>
      <c r="USJ114" s="376"/>
      <c r="USK114" s="376"/>
      <c r="USL114" s="376"/>
      <c r="USM114" s="376"/>
      <c r="USN114" s="376"/>
      <c r="USO114" s="376"/>
      <c r="USP114" s="376"/>
      <c r="USQ114" s="376"/>
      <c r="USR114" s="376"/>
      <c r="USS114" s="376"/>
      <c r="UST114" s="376"/>
      <c r="USU114" s="376"/>
      <c r="USV114" s="376"/>
      <c r="USW114" s="376"/>
      <c r="USX114" s="376"/>
      <c r="USY114" s="376"/>
      <c r="USZ114" s="376"/>
      <c r="UTA114" s="376"/>
      <c r="UTB114" s="376"/>
      <c r="UTC114" s="376"/>
      <c r="UTD114" s="376"/>
      <c r="UTE114" s="376"/>
      <c r="UTF114" s="376"/>
      <c r="UTG114" s="376"/>
      <c r="UTH114" s="376"/>
      <c r="UTI114" s="376"/>
      <c r="UTJ114" s="376"/>
      <c r="UTK114" s="376"/>
      <c r="UTL114" s="376"/>
      <c r="UTM114" s="376"/>
      <c r="UTN114" s="376"/>
      <c r="UTO114" s="376"/>
      <c r="UTP114" s="376"/>
      <c r="UTQ114" s="376"/>
      <c r="UTR114" s="376"/>
      <c r="UTS114" s="376"/>
      <c r="UTT114" s="376"/>
      <c r="UTU114" s="376"/>
      <c r="UTV114" s="376"/>
      <c r="UTW114" s="376"/>
      <c r="UTX114" s="376"/>
      <c r="UTY114" s="376"/>
      <c r="UTZ114" s="376"/>
      <c r="UUA114" s="376"/>
      <c r="UUB114" s="376"/>
      <c r="UUC114" s="376"/>
      <c r="UUD114" s="376"/>
      <c r="UUE114" s="376"/>
      <c r="UUF114" s="376"/>
      <c r="UUG114" s="376"/>
      <c r="UUH114" s="376"/>
      <c r="UUI114" s="376"/>
      <c r="UUJ114" s="376"/>
      <c r="UUK114" s="376"/>
      <c r="UUL114" s="376"/>
      <c r="UUM114" s="376"/>
      <c r="UUN114" s="376"/>
      <c r="UUO114" s="376"/>
      <c r="UUP114" s="376"/>
      <c r="UUQ114" s="376"/>
      <c r="UUR114" s="376"/>
      <c r="UUS114" s="376"/>
      <c r="UUT114" s="376"/>
      <c r="UUU114" s="376"/>
      <c r="UUV114" s="376"/>
      <c r="UUW114" s="376"/>
      <c r="UUX114" s="376"/>
      <c r="UUY114" s="376"/>
      <c r="UUZ114" s="376"/>
      <c r="UVA114" s="376"/>
      <c r="UVB114" s="376"/>
      <c r="UVC114" s="376"/>
      <c r="UVD114" s="376"/>
      <c r="UVE114" s="376"/>
      <c r="UVF114" s="376"/>
      <c r="UVG114" s="376"/>
      <c r="UVH114" s="376"/>
      <c r="UVI114" s="376"/>
      <c r="UVJ114" s="376"/>
      <c r="UVK114" s="376"/>
      <c r="UVL114" s="376"/>
      <c r="UVM114" s="376"/>
      <c r="UVN114" s="376"/>
      <c r="UVO114" s="376"/>
      <c r="UVP114" s="376"/>
      <c r="UVQ114" s="376"/>
      <c r="UVR114" s="376"/>
      <c r="UVS114" s="376"/>
      <c r="UVT114" s="376"/>
      <c r="UVU114" s="376"/>
      <c r="UVV114" s="376"/>
      <c r="UVW114" s="376"/>
      <c r="UVX114" s="376"/>
      <c r="UVY114" s="376"/>
      <c r="UVZ114" s="376"/>
      <c r="UWA114" s="376"/>
      <c r="UWB114" s="376"/>
      <c r="UWC114" s="376"/>
      <c r="UWD114" s="376"/>
      <c r="UWE114" s="376"/>
      <c r="UWF114" s="376"/>
      <c r="UWG114" s="376"/>
      <c r="UWH114" s="376"/>
      <c r="UWI114" s="376"/>
      <c r="UWJ114" s="376"/>
      <c r="UWK114" s="376"/>
      <c r="UWL114" s="376"/>
      <c r="UWM114" s="376"/>
      <c r="UWN114" s="376"/>
      <c r="UWO114" s="376"/>
      <c r="UWP114" s="376"/>
      <c r="UWQ114" s="376"/>
      <c r="UWR114" s="376"/>
      <c r="UWS114" s="376"/>
      <c r="UWT114" s="376"/>
      <c r="UWU114" s="376"/>
      <c r="UWV114" s="376"/>
      <c r="UWW114" s="376"/>
      <c r="UWX114" s="376"/>
      <c r="UWY114" s="376"/>
      <c r="UWZ114" s="376"/>
      <c r="UXA114" s="376"/>
      <c r="UXB114" s="376"/>
      <c r="UXC114" s="376"/>
      <c r="UXD114" s="376"/>
      <c r="UXE114" s="376"/>
      <c r="UXF114" s="376"/>
      <c r="UXG114" s="376"/>
      <c r="UXH114" s="376"/>
      <c r="UXI114" s="376"/>
      <c r="UXJ114" s="376"/>
      <c r="UXK114" s="376"/>
      <c r="UXL114" s="376"/>
      <c r="UXM114" s="376"/>
      <c r="UXN114" s="376"/>
      <c r="UXO114" s="376"/>
      <c r="UXP114" s="376"/>
      <c r="UXQ114" s="376"/>
      <c r="UXR114" s="376"/>
      <c r="UXS114" s="376"/>
      <c r="UXT114" s="376"/>
      <c r="UXU114" s="376"/>
      <c r="UXV114" s="376"/>
      <c r="UXW114" s="376"/>
      <c r="UXX114" s="376"/>
      <c r="UXY114" s="376"/>
      <c r="UXZ114" s="376"/>
      <c r="UYA114" s="376"/>
      <c r="UYB114" s="376"/>
      <c r="UYC114" s="376"/>
      <c r="UYD114" s="376"/>
      <c r="UYE114" s="376"/>
      <c r="UYF114" s="376"/>
      <c r="UYG114" s="376"/>
      <c r="UYH114" s="376"/>
      <c r="UYI114" s="376"/>
      <c r="UYJ114" s="376"/>
      <c r="UYK114" s="376"/>
      <c r="UYL114" s="376"/>
      <c r="UYM114" s="376"/>
      <c r="UYN114" s="376"/>
      <c r="UYO114" s="376"/>
      <c r="UYP114" s="376"/>
      <c r="UYQ114" s="376"/>
      <c r="UYR114" s="376"/>
      <c r="UYS114" s="376"/>
      <c r="UYT114" s="376"/>
      <c r="UYU114" s="376"/>
      <c r="UYV114" s="376"/>
      <c r="UYW114" s="376"/>
      <c r="UYX114" s="376"/>
      <c r="UYY114" s="376"/>
      <c r="UYZ114" s="376"/>
      <c r="UZA114" s="376"/>
      <c r="UZB114" s="376"/>
      <c r="UZC114" s="376"/>
      <c r="UZD114" s="376"/>
      <c r="UZE114" s="376"/>
      <c r="UZF114" s="376"/>
      <c r="UZG114" s="376"/>
      <c r="UZH114" s="376"/>
      <c r="UZI114" s="376"/>
      <c r="UZJ114" s="376"/>
      <c r="UZK114" s="376"/>
      <c r="UZL114" s="376"/>
      <c r="UZM114" s="376"/>
      <c r="UZN114" s="376"/>
      <c r="UZO114" s="376"/>
      <c r="UZP114" s="376"/>
      <c r="UZQ114" s="376"/>
      <c r="UZR114" s="376"/>
      <c r="UZS114" s="376"/>
      <c r="UZT114" s="376"/>
      <c r="UZU114" s="376"/>
      <c r="UZV114" s="376"/>
      <c r="UZW114" s="376"/>
      <c r="UZX114" s="376"/>
      <c r="UZY114" s="376"/>
      <c r="UZZ114" s="376"/>
      <c r="VAA114" s="376"/>
      <c r="VAB114" s="376"/>
      <c r="VAC114" s="376"/>
      <c r="VAD114" s="376"/>
      <c r="VAE114" s="376"/>
      <c r="VAF114" s="376"/>
      <c r="VAG114" s="376"/>
      <c r="VAH114" s="376"/>
      <c r="VAI114" s="376"/>
      <c r="VAJ114" s="376"/>
      <c r="VAK114" s="376"/>
      <c r="VAL114" s="376"/>
      <c r="VAM114" s="376"/>
      <c r="VAN114" s="376"/>
      <c r="VAO114" s="376"/>
      <c r="VAP114" s="376"/>
      <c r="VAQ114" s="376"/>
      <c r="VAR114" s="376"/>
      <c r="VAS114" s="376"/>
      <c r="VAT114" s="376"/>
      <c r="VAU114" s="376"/>
      <c r="VAV114" s="376"/>
      <c r="VAW114" s="376"/>
      <c r="VAX114" s="376"/>
      <c r="VAY114" s="376"/>
      <c r="VAZ114" s="376"/>
      <c r="VBA114" s="376"/>
      <c r="VBB114" s="376"/>
      <c r="VBC114" s="376"/>
      <c r="VBD114" s="376"/>
      <c r="VBE114" s="376"/>
      <c r="VBF114" s="376"/>
      <c r="VBG114" s="376"/>
      <c r="VBH114" s="376"/>
      <c r="VBI114" s="376"/>
      <c r="VBJ114" s="376"/>
      <c r="VBK114" s="376"/>
      <c r="VBL114" s="376"/>
      <c r="VBM114" s="376"/>
      <c r="VBN114" s="376"/>
      <c r="VBO114" s="376"/>
      <c r="VBP114" s="376"/>
      <c r="VBQ114" s="376"/>
      <c r="VBR114" s="376"/>
      <c r="VBS114" s="376"/>
      <c r="VBT114" s="376"/>
      <c r="VBU114" s="376"/>
      <c r="VBV114" s="376"/>
      <c r="VBW114" s="376"/>
      <c r="VBX114" s="376"/>
      <c r="VBY114" s="376"/>
      <c r="VBZ114" s="376"/>
      <c r="VCA114" s="376"/>
      <c r="VCB114" s="376"/>
      <c r="VCC114" s="376"/>
      <c r="VCD114" s="376"/>
      <c r="VCE114" s="376"/>
      <c r="VCF114" s="376"/>
      <c r="VCG114" s="376"/>
      <c r="VCH114" s="376"/>
      <c r="VCI114" s="376"/>
      <c r="VCJ114" s="376"/>
      <c r="VCK114" s="376"/>
      <c r="VCL114" s="376"/>
      <c r="VCM114" s="376"/>
      <c r="VCN114" s="376"/>
      <c r="VCO114" s="376"/>
      <c r="VCP114" s="376"/>
      <c r="VCQ114" s="376"/>
      <c r="VCR114" s="376"/>
      <c r="VCS114" s="376"/>
      <c r="VCT114" s="376"/>
      <c r="VCU114" s="376"/>
      <c r="VCV114" s="376"/>
      <c r="VCW114" s="376"/>
      <c r="VCX114" s="376"/>
      <c r="VCY114" s="376"/>
      <c r="VCZ114" s="376"/>
      <c r="VDA114" s="376"/>
      <c r="VDB114" s="376"/>
      <c r="VDC114" s="376"/>
      <c r="VDD114" s="376"/>
      <c r="VDE114" s="376"/>
      <c r="VDF114" s="376"/>
      <c r="VDG114" s="376"/>
      <c r="VDH114" s="376"/>
      <c r="VDI114" s="376"/>
      <c r="VDJ114" s="376"/>
      <c r="VDK114" s="376"/>
      <c r="VDL114" s="376"/>
      <c r="VDM114" s="376"/>
      <c r="VDN114" s="376"/>
      <c r="VDO114" s="376"/>
      <c r="VDP114" s="376"/>
      <c r="VDQ114" s="376"/>
      <c r="VDR114" s="376"/>
      <c r="VDS114" s="376"/>
      <c r="VDT114" s="376"/>
      <c r="VDU114" s="376"/>
      <c r="VDV114" s="376"/>
      <c r="VDW114" s="376"/>
      <c r="VDX114" s="376"/>
      <c r="VDY114" s="376"/>
      <c r="VDZ114" s="376"/>
      <c r="VEA114" s="376"/>
      <c r="VEB114" s="376"/>
      <c r="VEC114" s="376"/>
      <c r="VED114" s="376"/>
      <c r="VEE114" s="376"/>
      <c r="VEF114" s="376"/>
      <c r="VEG114" s="376"/>
      <c r="VEH114" s="376"/>
      <c r="VEI114" s="376"/>
      <c r="VEJ114" s="376"/>
      <c r="VEK114" s="376"/>
      <c r="VEL114" s="376"/>
      <c r="VEM114" s="376"/>
      <c r="VEN114" s="376"/>
      <c r="VEO114" s="376"/>
      <c r="VEP114" s="376"/>
      <c r="VEQ114" s="376"/>
      <c r="VER114" s="376"/>
      <c r="VES114" s="376"/>
      <c r="VET114" s="376"/>
      <c r="VEU114" s="376"/>
      <c r="VEV114" s="376"/>
      <c r="VEW114" s="376"/>
      <c r="VEX114" s="376"/>
      <c r="VEY114" s="376"/>
      <c r="VEZ114" s="376"/>
      <c r="VFA114" s="376"/>
      <c r="VFB114" s="376"/>
      <c r="VFC114" s="376"/>
      <c r="VFD114" s="376"/>
      <c r="VFE114" s="376"/>
      <c r="VFF114" s="376"/>
      <c r="VFG114" s="376"/>
      <c r="VFH114" s="376"/>
      <c r="VFI114" s="376"/>
      <c r="VFJ114" s="376"/>
      <c r="VFK114" s="376"/>
      <c r="VFL114" s="376"/>
      <c r="VFM114" s="376"/>
      <c r="VFN114" s="376"/>
      <c r="VFO114" s="376"/>
      <c r="VFP114" s="376"/>
      <c r="VFQ114" s="376"/>
      <c r="VFR114" s="376"/>
      <c r="VFS114" s="376"/>
      <c r="VFT114" s="376"/>
      <c r="VFU114" s="376"/>
      <c r="VFV114" s="376"/>
      <c r="VFW114" s="376"/>
      <c r="VFX114" s="376"/>
      <c r="VFY114" s="376"/>
      <c r="VFZ114" s="376"/>
      <c r="VGA114" s="376"/>
      <c r="VGB114" s="376"/>
      <c r="VGC114" s="376"/>
      <c r="VGD114" s="376"/>
      <c r="VGE114" s="376"/>
      <c r="VGF114" s="376"/>
      <c r="VGG114" s="376"/>
      <c r="VGH114" s="376"/>
      <c r="VGI114" s="376"/>
      <c r="VGJ114" s="376"/>
      <c r="VGK114" s="376"/>
      <c r="VGL114" s="376"/>
      <c r="VGM114" s="376"/>
      <c r="VGN114" s="376"/>
      <c r="VGO114" s="376"/>
      <c r="VGP114" s="376"/>
      <c r="VGQ114" s="376"/>
      <c r="VGR114" s="376"/>
      <c r="VGS114" s="376"/>
      <c r="VGT114" s="376"/>
      <c r="VGU114" s="376"/>
      <c r="VGV114" s="376"/>
      <c r="VGW114" s="376"/>
      <c r="VGX114" s="376"/>
      <c r="VGY114" s="376"/>
      <c r="VGZ114" s="376"/>
      <c r="VHA114" s="376"/>
      <c r="VHB114" s="376"/>
      <c r="VHC114" s="376"/>
      <c r="VHD114" s="376"/>
      <c r="VHE114" s="376"/>
      <c r="VHF114" s="376"/>
      <c r="VHG114" s="376"/>
      <c r="VHH114" s="376"/>
      <c r="VHI114" s="376"/>
      <c r="VHJ114" s="376"/>
      <c r="VHK114" s="376"/>
      <c r="VHL114" s="376"/>
      <c r="VHM114" s="376"/>
      <c r="VHN114" s="376"/>
      <c r="VHO114" s="376"/>
      <c r="VHP114" s="376"/>
      <c r="VHQ114" s="376"/>
      <c r="VHR114" s="376"/>
      <c r="VHS114" s="376"/>
      <c r="VHT114" s="376"/>
      <c r="VHU114" s="376"/>
      <c r="VHV114" s="376"/>
      <c r="VHW114" s="376"/>
      <c r="VHX114" s="376"/>
      <c r="VHY114" s="376"/>
      <c r="VHZ114" s="376"/>
      <c r="VIA114" s="376"/>
      <c r="VIB114" s="376"/>
      <c r="VIC114" s="376"/>
      <c r="VID114" s="376"/>
      <c r="VIE114" s="376"/>
      <c r="VIF114" s="376"/>
      <c r="VIG114" s="376"/>
      <c r="VIH114" s="376"/>
      <c r="VII114" s="376"/>
      <c r="VIJ114" s="376"/>
      <c r="VIK114" s="376"/>
      <c r="VIL114" s="376"/>
      <c r="VIM114" s="376"/>
      <c r="VIN114" s="376"/>
      <c r="VIO114" s="376"/>
      <c r="VIP114" s="376"/>
      <c r="VIQ114" s="376"/>
      <c r="VIR114" s="376"/>
      <c r="VIS114" s="376"/>
      <c r="VIT114" s="376"/>
      <c r="VIU114" s="376"/>
      <c r="VIV114" s="376"/>
      <c r="VIW114" s="376"/>
      <c r="VIX114" s="376"/>
      <c r="VIY114" s="376"/>
      <c r="VIZ114" s="376"/>
      <c r="VJA114" s="376"/>
      <c r="VJB114" s="376"/>
      <c r="VJC114" s="376"/>
      <c r="VJD114" s="376"/>
      <c r="VJE114" s="376"/>
      <c r="VJF114" s="376"/>
      <c r="VJG114" s="376"/>
      <c r="VJH114" s="376"/>
      <c r="VJI114" s="376"/>
      <c r="VJJ114" s="376"/>
      <c r="VJK114" s="376"/>
      <c r="VJL114" s="376"/>
      <c r="VJM114" s="376"/>
      <c r="VJN114" s="376"/>
      <c r="VJO114" s="376"/>
      <c r="VJP114" s="376"/>
      <c r="VJQ114" s="376"/>
      <c r="VJR114" s="376"/>
      <c r="VJS114" s="376"/>
      <c r="VJT114" s="376"/>
      <c r="VJU114" s="376"/>
      <c r="VJV114" s="376"/>
      <c r="VJW114" s="376"/>
      <c r="VJX114" s="376"/>
      <c r="VJY114" s="376"/>
      <c r="VJZ114" s="376"/>
      <c r="VKA114" s="376"/>
      <c r="VKB114" s="376"/>
      <c r="VKC114" s="376"/>
      <c r="VKD114" s="376"/>
      <c r="VKE114" s="376"/>
      <c r="VKF114" s="376"/>
      <c r="VKG114" s="376"/>
      <c r="VKH114" s="376"/>
      <c r="VKI114" s="376"/>
      <c r="VKJ114" s="376"/>
      <c r="VKK114" s="376"/>
      <c r="VKL114" s="376"/>
      <c r="VKM114" s="376"/>
      <c r="VKN114" s="376"/>
      <c r="VKO114" s="376"/>
      <c r="VKP114" s="376"/>
      <c r="VKQ114" s="376"/>
      <c r="VKR114" s="376"/>
      <c r="VKS114" s="376"/>
      <c r="VKT114" s="376"/>
      <c r="VKU114" s="376"/>
      <c r="VKV114" s="376"/>
      <c r="VKW114" s="376"/>
      <c r="VKX114" s="376"/>
      <c r="VKY114" s="376"/>
      <c r="VKZ114" s="376"/>
      <c r="VLA114" s="376"/>
      <c r="VLB114" s="376"/>
      <c r="VLC114" s="376"/>
      <c r="VLD114" s="376"/>
      <c r="VLE114" s="376"/>
      <c r="VLF114" s="376"/>
      <c r="VLG114" s="376"/>
      <c r="VLH114" s="376"/>
      <c r="VLI114" s="376"/>
      <c r="VLJ114" s="376"/>
      <c r="VLK114" s="376"/>
      <c r="VLL114" s="376"/>
      <c r="VLM114" s="376"/>
      <c r="VLN114" s="376"/>
      <c r="VLO114" s="376"/>
      <c r="VLP114" s="376"/>
      <c r="VLQ114" s="376"/>
      <c r="VLR114" s="376"/>
      <c r="VLS114" s="376"/>
      <c r="VLT114" s="376"/>
      <c r="VLU114" s="376"/>
      <c r="VLV114" s="376"/>
      <c r="VLW114" s="376"/>
      <c r="VLX114" s="376"/>
      <c r="VLY114" s="376"/>
      <c r="VLZ114" s="376"/>
      <c r="VMA114" s="376"/>
      <c r="VMB114" s="376"/>
      <c r="VMC114" s="376"/>
      <c r="VMD114" s="376"/>
      <c r="VME114" s="376"/>
      <c r="VMF114" s="376"/>
      <c r="VMG114" s="376"/>
      <c r="VMH114" s="376"/>
      <c r="VMI114" s="376"/>
      <c r="VMJ114" s="376"/>
      <c r="VMK114" s="376"/>
      <c r="VML114" s="376"/>
      <c r="VMM114" s="376"/>
      <c r="VMN114" s="376"/>
      <c r="VMO114" s="376"/>
      <c r="VMP114" s="376"/>
      <c r="VMQ114" s="376"/>
      <c r="VMR114" s="376"/>
      <c r="VMS114" s="376"/>
      <c r="VMT114" s="376"/>
      <c r="VMU114" s="376"/>
      <c r="VMV114" s="376"/>
      <c r="VMW114" s="376"/>
      <c r="VMX114" s="376"/>
      <c r="VMY114" s="376"/>
      <c r="VMZ114" s="376"/>
      <c r="VNA114" s="376"/>
      <c r="VNB114" s="376"/>
      <c r="VNC114" s="376"/>
      <c r="VND114" s="376"/>
      <c r="VNE114" s="376"/>
      <c r="VNF114" s="376"/>
      <c r="VNG114" s="376"/>
      <c r="VNH114" s="376"/>
      <c r="VNI114" s="376"/>
      <c r="VNJ114" s="376"/>
      <c r="VNK114" s="376"/>
      <c r="VNL114" s="376"/>
      <c r="VNM114" s="376"/>
      <c r="VNN114" s="376"/>
      <c r="VNO114" s="376"/>
      <c r="VNP114" s="376"/>
      <c r="VNQ114" s="376"/>
      <c r="VNR114" s="376"/>
      <c r="VNS114" s="376"/>
      <c r="VNT114" s="376"/>
      <c r="VNU114" s="376"/>
      <c r="VNV114" s="376"/>
      <c r="VNW114" s="376"/>
      <c r="VNX114" s="376"/>
      <c r="VNY114" s="376"/>
      <c r="VNZ114" s="376"/>
      <c r="VOA114" s="376"/>
      <c r="VOB114" s="376"/>
      <c r="VOC114" s="376"/>
      <c r="VOD114" s="376"/>
      <c r="VOE114" s="376"/>
      <c r="VOF114" s="376"/>
      <c r="VOG114" s="376"/>
      <c r="VOH114" s="376"/>
      <c r="VOI114" s="376"/>
      <c r="VOJ114" s="376"/>
      <c r="VOK114" s="376"/>
      <c r="VOL114" s="376"/>
      <c r="VOM114" s="376"/>
      <c r="VON114" s="376"/>
      <c r="VOO114" s="376"/>
      <c r="VOP114" s="376"/>
      <c r="VOQ114" s="376"/>
      <c r="VOR114" s="376"/>
      <c r="VOS114" s="376"/>
      <c r="VOT114" s="376"/>
      <c r="VOU114" s="376"/>
      <c r="VOV114" s="376"/>
      <c r="VOW114" s="376"/>
      <c r="VOX114" s="376"/>
      <c r="VOY114" s="376"/>
      <c r="VOZ114" s="376"/>
      <c r="VPA114" s="376"/>
      <c r="VPB114" s="376"/>
      <c r="VPC114" s="376"/>
      <c r="VPD114" s="376"/>
      <c r="VPE114" s="376"/>
      <c r="VPF114" s="376"/>
      <c r="VPG114" s="376"/>
      <c r="VPH114" s="376"/>
      <c r="VPI114" s="376"/>
      <c r="VPJ114" s="376"/>
      <c r="VPK114" s="376"/>
      <c r="VPL114" s="376"/>
      <c r="VPM114" s="376"/>
      <c r="VPN114" s="376"/>
      <c r="VPO114" s="376"/>
      <c r="VPP114" s="376"/>
      <c r="VPQ114" s="376"/>
      <c r="VPR114" s="376"/>
      <c r="VPS114" s="376"/>
      <c r="VPT114" s="376"/>
      <c r="VPU114" s="376"/>
      <c r="VPV114" s="376"/>
      <c r="VPW114" s="376"/>
      <c r="VPX114" s="376"/>
      <c r="VPY114" s="376"/>
      <c r="VPZ114" s="376"/>
      <c r="VQA114" s="376"/>
      <c r="VQB114" s="376"/>
      <c r="VQC114" s="376"/>
      <c r="VQD114" s="376"/>
      <c r="VQE114" s="376"/>
      <c r="VQF114" s="376"/>
      <c r="VQG114" s="376"/>
      <c r="VQH114" s="376"/>
      <c r="VQI114" s="376"/>
      <c r="VQJ114" s="376"/>
      <c r="VQK114" s="376"/>
      <c r="VQL114" s="376"/>
      <c r="VQM114" s="376"/>
      <c r="VQN114" s="376"/>
      <c r="VQO114" s="376"/>
      <c r="VQP114" s="376"/>
      <c r="VQQ114" s="376"/>
      <c r="VQR114" s="376"/>
      <c r="VQS114" s="376"/>
      <c r="VQT114" s="376"/>
      <c r="VQU114" s="376"/>
      <c r="VQV114" s="376"/>
      <c r="VQW114" s="376"/>
      <c r="VQX114" s="376"/>
      <c r="VQY114" s="376"/>
      <c r="VQZ114" s="376"/>
      <c r="VRA114" s="376"/>
      <c r="VRB114" s="376"/>
      <c r="VRC114" s="376"/>
      <c r="VRD114" s="376"/>
      <c r="VRE114" s="376"/>
      <c r="VRF114" s="376"/>
      <c r="VRG114" s="376"/>
      <c r="VRH114" s="376"/>
      <c r="VRI114" s="376"/>
      <c r="VRJ114" s="376"/>
      <c r="VRK114" s="376"/>
      <c r="VRL114" s="376"/>
      <c r="VRM114" s="376"/>
      <c r="VRN114" s="376"/>
      <c r="VRO114" s="376"/>
      <c r="VRP114" s="376"/>
      <c r="VRQ114" s="376"/>
      <c r="VRR114" s="376"/>
      <c r="VRS114" s="376"/>
      <c r="VRT114" s="376"/>
      <c r="VRU114" s="376"/>
      <c r="VRV114" s="376"/>
      <c r="VRW114" s="376"/>
      <c r="VRX114" s="376"/>
      <c r="VRY114" s="376"/>
      <c r="VRZ114" s="376"/>
      <c r="VSA114" s="376"/>
      <c r="VSB114" s="376"/>
      <c r="VSC114" s="376"/>
      <c r="VSD114" s="376"/>
      <c r="VSE114" s="376"/>
      <c r="VSF114" s="376"/>
      <c r="VSG114" s="376"/>
      <c r="VSH114" s="376"/>
      <c r="VSI114" s="376"/>
      <c r="VSJ114" s="376"/>
      <c r="VSK114" s="376"/>
      <c r="VSL114" s="376"/>
      <c r="VSM114" s="376"/>
      <c r="VSN114" s="376"/>
      <c r="VSO114" s="376"/>
      <c r="VSP114" s="376"/>
      <c r="VSQ114" s="376"/>
      <c r="VSR114" s="376"/>
      <c r="VSS114" s="376"/>
      <c r="VST114" s="376"/>
      <c r="VSU114" s="376"/>
      <c r="VSV114" s="376"/>
      <c r="VSW114" s="376"/>
      <c r="VSX114" s="376"/>
      <c r="VSY114" s="376"/>
      <c r="VSZ114" s="376"/>
      <c r="VTA114" s="376"/>
      <c r="VTB114" s="376"/>
      <c r="VTC114" s="376"/>
      <c r="VTD114" s="376"/>
      <c r="VTE114" s="376"/>
      <c r="VTF114" s="376"/>
      <c r="VTG114" s="376"/>
      <c r="VTH114" s="376"/>
      <c r="VTI114" s="376"/>
      <c r="VTJ114" s="376"/>
      <c r="VTK114" s="376"/>
      <c r="VTL114" s="376"/>
      <c r="VTM114" s="376"/>
      <c r="VTN114" s="376"/>
      <c r="VTO114" s="376"/>
      <c r="VTP114" s="376"/>
      <c r="VTQ114" s="376"/>
      <c r="VTR114" s="376"/>
      <c r="VTS114" s="376"/>
      <c r="VTT114" s="376"/>
      <c r="VTU114" s="376"/>
      <c r="VTV114" s="376"/>
      <c r="VTW114" s="376"/>
      <c r="VTX114" s="376"/>
      <c r="VTY114" s="376"/>
      <c r="VTZ114" s="376"/>
      <c r="VUA114" s="376"/>
      <c r="VUB114" s="376"/>
      <c r="VUC114" s="376"/>
      <c r="VUD114" s="376"/>
      <c r="VUE114" s="376"/>
      <c r="VUF114" s="376"/>
      <c r="VUG114" s="376"/>
      <c r="VUH114" s="376"/>
      <c r="VUI114" s="376"/>
      <c r="VUJ114" s="376"/>
      <c r="VUK114" s="376"/>
      <c r="VUL114" s="376"/>
      <c r="VUM114" s="376"/>
      <c r="VUN114" s="376"/>
      <c r="VUO114" s="376"/>
      <c r="VUP114" s="376"/>
      <c r="VUQ114" s="376"/>
      <c r="VUR114" s="376"/>
      <c r="VUS114" s="376"/>
      <c r="VUT114" s="376"/>
      <c r="VUU114" s="376"/>
      <c r="VUV114" s="376"/>
      <c r="VUW114" s="376"/>
      <c r="VUX114" s="376"/>
      <c r="VUY114" s="376"/>
      <c r="VUZ114" s="376"/>
      <c r="VVA114" s="376"/>
      <c r="VVB114" s="376"/>
      <c r="VVC114" s="376"/>
      <c r="VVD114" s="376"/>
      <c r="VVE114" s="376"/>
      <c r="VVF114" s="376"/>
      <c r="VVG114" s="376"/>
      <c r="VVH114" s="376"/>
      <c r="VVI114" s="376"/>
      <c r="VVJ114" s="376"/>
      <c r="VVK114" s="376"/>
      <c r="VVL114" s="376"/>
      <c r="VVM114" s="376"/>
      <c r="VVN114" s="376"/>
      <c r="VVO114" s="376"/>
      <c r="VVP114" s="376"/>
      <c r="VVQ114" s="376"/>
      <c r="VVR114" s="376"/>
      <c r="VVS114" s="376"/>
      <c r="VVT114" s="376"/>
      <c r="VVU114" s="376"/>
      <c r="VVV114" s="376"/>
      <c r="VVW114" s="376"/>
      <c r="VVX114" s="376"/>
      <c r="VVY114" s="376"/>
      <c r="VVZ114" s="376"/>
      <c r="VWA114" s="376"/>
      <c r="VWB114" s="376"/>
      <c r="VWC114" s="376"/>
      <c r="VWD114" s="376"/>
      <c r="VWE114" s="376"/>
      <c r="VWF114" s="376"/>
      <c r="VWG114" s="376"/>
      <c r="VWH114" s="376"/>
      <c r="VWI114" s="376"/>
      <c r="VWJ114" s="376"/>
      <c r="VWK114" s="376"/>
      <c r="VWL114" s="376"/>
      <c r="VWM114" s="376"/>
      <c r="VWN114" s="376"/>
      <c r="VWO114" s="376"/>
      <c r="VWP114" s="376"/>
      <c r="VWQ114" s="376"/>
      <c r="VWR114" s="376"/>
      <c r="VWS114" s="376"/>
      <c r="VWT114" s="376"/>
      <c r="VWU114" s="376"/>
      <c r="VWV114" s="376"/>
      <c r="VWW114" s="376"/>
      <c r="VWX114" s="376"/>
      <c r="VWY114" s="376"/>
      <c r="VWZ114" s="376"/>
      <c r="VXA114" s="376"/>
      <c r="VXB114" s="376"/>
      <c r="VXC114" s="376"/>
      <c r="VXD114" s="376"/>
      <c r="VXE114" s="376"/>
      <c r="VXF114" s="376"/>
      <c r="VXG114" s="376"/>
      <c r="VXH114" s="376"/>
      <c r="VXI114" s="376"/>
      <c r="VXJ114" s="376"/>
      <c r="VXK114" s="376"/>
      <c r="VXL114" s="376"/>
      <c r="VXM114" s="376"/>
      <c r="VXN114" s="376"/>
      <c r="VXO114" s="376"/>
      <c r="VXP114" s="376"/>
      <c r="VXQ114" s="376"/>
      <c r="VXR114" s="376"/>
      <c r="VXS114" s="376"/>
      <c r="VXT114" s="376"/>
      <c r="VXU114" s="376"/>
      <c r="VXV114" s="376"/>
      <c r="VXW114" s="376"/>
      <c r="VXX114" s="376"/>
      <c r="VXY114" s="376"/>
      <c r="VXZ114" s="376"/>
      <c r="VYA114" s="376"/>
      <c r="VYB114" s="376"/>
      <c r="VYC114" s="376"/>
      <c r="VYD114" s="376"/>
      <c r="VYE114" s="376"/>
      <c r="VYF114" s="376"/>
      <c r="VYG114" s="376"/>
      <c r="VYH114" s="376"/>
      <c r="VYI114" s="376"/>
      <c r="VYJ114" s="376"/>
      <c r="VYK114" s="376"/>
      <c r="VYL114" s="376"/>
      <c r="VYM114" s="376"/>
      <c r="VYN114" s="376"/>
      <c r="VYO114" s="376"/>
      <c r="VYP114" s="376"/>
      <c r="VYQ114" s="376"/>
      <c r="VYR114" s="376"/>
      <c r="VYS114" s="376"/>
      <c r="VYT114" s="376"/>
      <c r="VYU114" s="376"/>
      <c r="VYV114" s="376"/>
      <c r="VYW114" s="376"/>
      <c r="VYX114" s="376"/>
      <c r="VYY114" s="376"/>
      <c r="VYZ114" s="376"/>
      <c r="VZA114" s="376"/>
      <c r="VZB114" s="376"/>
      <c r="VZC114" s="376"/>
      <c r="VZD114" s="376"/>
      <c r="VZE114" s="376"/>
      <c r="VZF114" s="376"/>
      <c r="VZG114" s="376"/>
      <c r="VZH114" s="376"/>
      <c r="VZI114" s="376"/>
      <c r="VZJ114" s="376"/>
      <c r="VZK114" s="376"/>
      <c r="VZL114" s="376"/>
      <c r="VZM114" s="376"/>
      <c r="VZN114" s="376"/>
      <c r="VZO114" s="376"/>
      <c r="VZP114" s="376"/>
      <c r="VZQ114" s="376"/>
      <c r="VZR114" s="376"/>
      <c r="VZS114" s="376"/>
      <c r="VZT114" s="376"/>
      <c r="VZU114" s="376"/>
      <c r="VZV114" s="376"/>
      <c r="VZW114" s="376"/>
      <c r="VZX114" s="376"/>
      <c r="VZY114" s="376"/>
      <c r="VZZ114" s="376"/>
      <c r="WAA114" s="376"/>
      <c r="WAB114" s="376"/>
      <c r="WAC114" s="376"/>
      <c r="WAD114" s="376"/>
      <c r="WAE114" s="376"/>
      <c r="WAF114" s="376"/>
      <c r="WAG114" s="376"/>
      <c r="WAH114" s="376"/>
      <c r="WAI114" s="376"/>
      <c r="WAJ114" s="376"/>
      <c r="WAK114" s="376"/>
      <c r="WAL114" s="376"/>
      <c r="WAM114" s="376"/>
      <c r="WAN114" s="376"/>
      <c r="WAO114" s="376"/>
      <c r="WAP114" s="376"/>
      <c r="WAQ114" s="376"/>
      <c r="WAR114" s="376"/>
      <c r="WAS114" s="376"/>
      <c r="WAT114" s="376"/>
      <c r="WAU114" s="376"/>
      <c r="WAV114" s="376"/>
      <c r="WAW114" s="376"/>
      <c r="WAX114" s="376"/>
      <c r="WAY114" s="376"/>
      <c r="WAZ114" s="376"/>
      <c r="WBA114" s="376"/>
      <c r="WBB114" s="376"/>
      <c r="WBC114" s="376"/>
      <c r="WBD114" s="376"/>
      <c r="WBE114" s="376"/>
      <c r="WBF114" s="376"/>
      <c r="WBG114" s="376"/>
      <c r="WBH114" s="376"/>
      <c r="WBI114" s="376"/>
      <c r="WBJ114" s="376"/>
      <c r="WBK114" s="376"/>
      <c r="WBL114" s="376"/>
      <c r="WBM114" s="376"/>
      <c r="WBN114" s="376"/>
      <c r="WBO114" s="376"/>
      <c r="WBP114" s="376"/>
      <c r="WBQ114" s="376"/>
      <c r="WBR114" s="376"/>
      <c r="WBS114" s="376"/>
      <c r="WBT114" s="376"/>
      <c r="WBU114" s="376"/>
      <c r="WBV114" s="376"/>
      <c r="WBW114" s="376"/>
      <c r="WBX114" s="376"/>
      <c r="WBY114" s="376"/>
      <c r="WBZ114" s="376"/>
      <c r="WCA114" s="376"/>
      <c r="WCB114" s="376"/>
      <c r="WCC114" s="376"/>
      <c r="WCD114" s="376"/>
      <c r="WCE114" s="376"/>
      <c r="WCF114" s="376"/>
      <c r="WCG114" s="376"/>
      <c r="WCH114" s="376"/>
      <c r="WCI114" s="376"/>
      <c r="WCJ114" s="376"/>
      <c r="WCK114" s="376"/>
      <c r="WCL114" s="376"/>
      <c r="WCM114" s="376"/>
      <c r="WCN114" s="376"/>
      <c r="WCO114" s="376"/>
      <c r="WCP114" s="376"/>
      <c r="WCQ114" s="376"/>
      <c r="WCR114" s="376"/>
      <c r="WCS114" s="376"/>
      <c r="WCT114" s="376"/>
      <c r="WCU114" s="376"/>
      <c r="WCV114" s="376"/>
      <c r="WCW114" s="376"/>
      <c r="WCX114" s="376"/>
      <c r="WCY114" s="376"/>
      <c r="WCZ114" s="376"/>
      <c r="WDA114" s="376"/>
      <c r="WDB114" s="376"/>
      <c r="WDC114" s="376"/>
      <c r="WDD114" s="376"/>
      <c r="WDE114" s="376"/>
      <c r="WDF114" s="376"/>
      <c r="WDG114" s="376"/>
      <c r="WDH114" s="376"/>
      <c r="WDI114" s="376"/>
      <c r="WDJ114" s="376"/>
      <c r="WDK114" s="376"/>
      <c r="WDL114" s="376"/>
      <c r="WDM114" s="376"/>
      <c r="WDN114" s="376"/>
      <c r="WDO114" s="376"/>
      <c r="WDP114" s="376"/>
      <c r="WDQ114" s="376"/>
      <c r="WDR114" s="376"/>
      <c r="WDS114" s="376"/>
      <c r="WDT114" s="376"/>
      <c r="WDU114" s="376"/>
      <c r="WDV114" s="376"/>
      <c r="WDW114" s="376"/>
      <c r="WDX114" s="376"/>
      <c r="WDY114" s="376"/>
      <c r="WDZ114" s="376"/>
      <c r="WEA114" s="376"/>
      <c r="WEB114" s="376"/>
      <c r="WEC114" s="376"/>
      <c r="WED114" s="376"/>
      <c r="WEE114" s="376"/>
      <c r="WEF114" s="376"/>
      <c r="WEG114" s="376"/>
      <c r="WEH114" s="376"/>
      <c r="WEI114" s="376"/>
      <c r="WEJ114" s="376"/>
      <c r="WEK114" s="376"/>
      <c r="WEL114" s="376"/>
      <c r="WEM114" s="376"/>
      <c r="WEN114" s="376"/>
      <c r="WEO114" s="376"/>
      <c r="WEP114" s="376"/>
      <c r="WEQ114" s="376"/>
      <c r="WER114" s="376"/>
      <c r="WES114" s="376"/>
      <c r="WET114" s="376"/>
      <c r="WEU114" s="376"/>
      <c r="WEV114" s="376"/>
      <c r="WEW114" s="376"/>
      <c r="WEX114" s="376"/>
      <c r="WEY114" s="376"/>
      <c r="WEZ114" s="376"/>
      <c r="WFA114" s="376"/>
      <c r="WFB114" s="376"/>
      <c r="WFC114" s="376"/>
      <c r="WFD114" s="376"/>
      <c r="WFE114" s="376"/>
      <c r="WFF114" s="376"/>
      <c r="WFG114" s="376"/>
      <c r="WFH114" s="376"/>
      <c r="WFI114" s="376"/>
      <c r="WFJ114" s="376"/>
      <c r="WFK114" s="376"/>
      <c r="WFL114" s="376"/>
      <c r="WFM114" s="376"/>
      <c r="WFN114" s="376"/>
      <c r="WFO114" s="376"/>
      <c r="WFP114" s="376"/>
      <c r="WFQ114" s="376"/>
      <c r="WFR114" s="376"/>
      <c r="WFS114" s="376"/>
      <c r="WFT114" s="376"/>
      <c r="WFU114" s="376"/>
      <c r="WFV114" s="376"/>
      <c r="WFW114" s="376"/>
      <c r="WFX114" s="376"/>
      <c r="WFY114" s="376"/>
      <c r="WFZ114" s="376"/>
      <c r="WGA114" s="376"/>
      <c r="WGB114" s="376"/>
      <c r="WGC114" s="376"/>
      <c r="WGD114" s="376"/>
      <c r="WGE114" s="376"/>
      <c r="WGF114" s="376"/>
      <c r="WGG114" s="376"/>
      <c r="WGH114" s="376"/>
      <c r="WGI114" s="376"/>
      <c r="WGJ114" s="376"/>
      <c r="WGK114" s="376"/>
      <c r="WGL114" s="376"/>
      <c r="WGM114" s="376"/>
      <c r="WGN114" s="376"/>
      <c r="WGO114" s="376"/>
      <c r="WGP114" s="376"/>
      <c r="WGQ114" s="376"/>
      <c r="WGR114" s="376"/>
      <c r="WGS114" s="376"/>
      <c r="WGT114" s="376"/>
      <c r="WGU114" s="376"/>
      <c r="WGV114" s="376"/>
      <c r="WGW114" s="376"/>
      <c r="WGX114" s="376"/>
      <c r="WGY114" s="376"/>
      <c r="WGZ114" s="376"/>
      <c r="WHA114" s="376"/>
      <c r="WHB114" s="376"/>
      <c r="WHC114" s="376"/>
      <c r="WHD114" s="376"/>
      <c r="WHE114" s="376"/>
      <c r="WHF114" s="376"/>
      <c r="WHG114" s="376"/>
      <c r="WHH114" s="376"/>
      <c r="WHI114" s="376"/>
      <c r="WHJ114" s="376"/>
      <c r="WHK114" s="376"/>
      <c r="WHL114" s="376"/>
      <c r="WHM114" s="376"/>
      <c r="WHN114" s="376"/>
      <c r="WHO114" s="376"/>
      <c r="WHP114" s="376"/>
      <c r="WHQ114" s="376"/>
      <c r="WHR114" s="376"/>
      <c r="WHS114" s="376"/>
      <c r="WHT114" s="376"/>
      <c r="WHU114" s="376"/>
      <c r="WHV114" s="376"/>
      <c r="WHW114" s="376"/>
      <c r="WHX114" s="376"/>
      <c r="WHY114" s="376"/>
      <c r="WHZ114" s="376"/>
      <c r="WIA114" s="376"/>
      <c r="WIB114" s="376"/>
      <c r="WIC114" s="376"/>
      <c r="WID114" s="376"/>
      <c r="WIE114" s="376"/>
      <c r="WIF114" s="376"/>
      <c r="WIG114" s="376"/>
      <c r="WIH114" s="376"/>
      <c r="WII114" s="376"/>
      <c r="WIJ114" s="376"/>
      <c r="WIK114" s="376"/>
      <c r="WIL114" s="376"/>
      <c r="WIM114" s="376"/>
      <c r="WIN114" s="376"/>
      <c r="WIO114" s="376"/>
      <c r="WIP114" s="376"/>
      <c r="WIQ114" s="376"/>
      <c r="WIR114" s="376"/>
      <c r="WIS114" s="376"/>
      <c r="WIT114" s="376"/>
      <c r="WIU114" s="376"/>
      <c r="WIV114" s="376"/>
      <c r="WIW114" s="376"/>
      <c r="WIX114" s="376"/>
      <c r="WIY114" s="376"/>
      <c r="WIZ114" s="376"/>
      <c r="WJA114" s="376"/>
      <c r="WJB114" s="376"/>
      <c r="WJC114" s="376"/>
      <c r="WJD114" s="376"/>
      <c r="WJE114" s="376"/>
      <c r="WJF114" s="376"/>
      <c r="WJG114" s="376"/>
      <c r="WJH114" s="376"/>
      <c r="WJI114" s="376"/>
      <c r="WJJ114" s="376"/>
      <c r="WJK114" s="376"/>
      <c r="WJL114" s="376"/>
      <c r="WJM114" s="376"/>
      <c r="WJN114" s="376"/>
      <c r="WJO114" s="376"/>
      <c r="WJP114" s="376"/>
      <c r="WJQ114" s="376"/>
      <c r="WJR114" s="376"/>
      <c r="WJS114" s="376"/>
      <c r="WJT114" s="376"/>
      <c r="WJU114" s="376"/>
      <c r="WJV114" s="376"/>
      <c r="WJW114" s="376"/>
      <c r="WJX114" s="376"/>
      <c r="WJY114" s="376"/>
      <c r="WJZ114" s="376"/>
      <c r="WKA114" s="376"/>
      <c r="WKB114" s="376"/>
      <c r="WKC114" s="376"/>
      <c r="WKD114" s="376"/>
      <c r="WKE114" s="376"/>
      <c r="WKF114" s="376"/>
      <c r="WKG114" s="376"/>
      <c r="WKH114" s="376"/>
      <c r="WKI114" s="376"/>
      <c r="WKJ114" s="376"/>
      <c r="WKK114" s="376"/>
      <c r="WKL114" s="376"/>
      <c r="WKM114" s="376"/>
      <c r="WKN114" s="376"/>
      <c r="WKO114" s="376"/>
      <c r="WKP114" s="376"/>
      <c r="WKQ114" s="376"/>
      <c r="WKR114" s="376"/>
      <c r="WKS114" s="376"/>
      <c r="WKT114" s="376"/>
      <c r="WKU114" s="376"/>
      <c r="WKV114" s="376"/>
      <c r="WKW114" s="376"/>
      <c r="WKX114" s="376"/>
      <c r="WKY114" s="376"/>
      <c r="WKZ114" s="376"/>
      <c r="WLA114" s="376"/>
      <c r="WLB114" s="376"/>
      <c r="WLC114" s="376"/>
      <c r="WLD114" s="376"/>
      <c r="WLE114" s="376"/>
      <c r="WLF114" s="376"/>
      <c r="WLG114" s="376"/>
      <c r="WLH114" s="376"/>
      <c r="WLI114" s="376"/>
      <c r="WLJ114" s="376"/>
      <c r="WLK114" s="376"/>
      <c r="WLL114" s="376"/>
      <c r="WLM114" s="376"/>
      <c r="WLN114" s="376"/>
      <c r="WLO114" s="376"/>
      <c r="WLP114" s="376"/>
      <c r="WLQ114" s="376"/>
      <c r="WLR114" s="376"/>
      <c r="WLS114" s="376"/>
      <c r="WLT114" s="376"/>
      <c r="WLU114" s="376"/>
      <c r="WLV114" s="376"/>
      <c r="WLW114" s="376"/>
      <c r="WLX114" s="376"/>
      <c r="WLY114" s="376"/>
      <c r="WLZ114" s="376"/>
      <c r="WMA114" s="376"/>
      <c r="WMB114" s="376"/>
      <c r="WMC114" s="376"/>
      <c r="WMD114" s="376"/>
      <c r="WME114" s="376"/>
      <c r="WMF114" s="376"/>
      <c r="WMG114" s="376"/>
      <c r="WMH114" s="376"/>
      <c r="WMI114" s="376"/>
      <c r="WMJ114" s="376"/>
      <c r="WMK114" s="376"/>
      <c r="WML114" s="376"/>
      <c r="WMM114" s="376"/>
      <c r="WMN114" s="376"/>
      <c r="WMO114" s="376"/>
      <c r="WMP114" s="376"/>
      <c r="WMQ114" s="376"/>
      <c r="WMR114" s="376"/>
      <c r="WMS114" s="376"/>
      <c r="WMT114" s="376"/>
      <c r="WMU114" s="376"/>
      <c r="WMV114" s="376"/>
      <c r="WMW114" s="376"/>
      <c r="WMX114" s="376"/>
      <c r="WMY114" s="376"/>
      <c r="WMZ114" s="376"/>
      <c r="WNA114" s="376"/>
      <c r="WNB114" s="376"/>
      <c r="WNC114" s="376"/>
      <c r="WND114" s="376"/>
      <c r="WNE114" s="376"/>
      <c r="WNF114" s="376"/>
      <c r="WNG114" s="376"/>
      <c r="WNH114" s="376"/>
      <c r="WNI114" s="376"/>
      <c r="WNJ114" s="376"/>
      <c r="WNK114" s="376"/>
      <c r="WNL114" s="376"/>
      <c r="WNM114" s="376"/>
      <c r="WNN114" s="376"/>
      <c r="WNO114" s="376"/>
      <c r="WNP114" s="376"/>
      <c r="WNQ114" s="376"/>
      <c r="WNR114" s="376"/>
      <c r="WNS114" s="376"/>
      <c r="WNT114" s="376"/>
      <c r="WNU114" s="376"/>
      <c r="WNV114" s="376"/>
      <c r="WNW114" s="376"/>
      <c r="WNX114" s="376"/>
      <c r="WNY114" s="376"/>
      <c r="WNZ114" s="376"/>
      <c r="WOA114" s="376"/>
      <c r="WOB114" s="376"/>
      <c r="WOC114" s="376"/>
      <c r="WOD114" s="376"/>
      <c r="WOE114" s="376"/>
      <c r="WOF114" s="376"/>
      <c r="WOG114" s="376"/>
      <c r="WOH114" s="376"/>
      <c r="WOI114" s="376"/>
      <c r="WOJ114" s="376"/>
      <c r="WOK114" s="376"/>
      <c r="WOL114" s="376"/>
      <c r="WOM114" s="376"/>
      <c r="WON114" s="376"/>
      <c r="WOO114" s="376"/>
      <c r="WOP114" s="376"/>
      <c r="WOQ114" s="376"/>
      <c r="WOR114" s="376"/>
      <c r="WOS114" s="376"/>
      <c r="WOT114" s="376"/>
      <c r="WOU114" s="376"/>
      <c r="WOV114" s="376"/>
      <c r="WOW114" s="376"/>
      <c r="WOX114" s="376"/>
      <c r="WOY114" s="376"/>
      <c r="WOZ114" s="376"/>
      <c r="WPA114" s="376"/>
      <c r="WPB114" s="376"/>
      <c r="WPC114" s="376"/>
      <c r="WPD114" s="376"/>
      <c r="WPE114" s="376"/>
      <c r="WPF114" s="376"/>
      <c r="WPG114" s="376"/>
      <c r="WPH114" s="376"/>
      <c r="WPI114" s="376"/>
      <c r="WPJ114" s="376"/>
      <c r="WPK114" s="376"/>
      <c r="WPL114" s="376"/>
      <c r="WPM114" s="376"/>
      <c r="WPN114" s="376"/>
      <c r="WPO114" s="376"/>
      <c r="WPP114" s="376"/>
      <c r="WPQ114" s="376"/>
      <c r="WPR114" s="376"/>
      <c r="WPS114" s="376"/>
      <c r="WPT114" s="376"/>
      <c r="WPU114" s="376"/>
      <c r="WPV114" s="376"/>
      <c r="WPW114" s="376"/>
      <c r="WPX114" s="376"/>
      <c r="WPY114" s="376"/>
      <c r="WPZ114" s="376"/>
      <c r="WQA114" s="376"/>
      <c r="WQB114" s="376"/>
      <c r="WQC114" s="376"/>
      <c r="WQD114" s="376"/>
      <c r="WQE114" s="376"/>
      <c r="WQF114" s="376"/>
      <c r="WQG114" s="376"/>
      <c r="WQH114" s="376"/>
      <c r="WQI114" s="376"/>
      <c r="WQJ114" s="376"/>
      <c r="WQK114" s="376"/>
      <c r="WQL114" s="376"/>
      <c r="WQM114" s="376"/>
      <c r="WQN114" s="376"/>
      <c r="WQO114" s="376"/>
      <c r="WQP114" s="376"/>
      <c r="WQQ114" s="376"/>
      <c r="WQR114" s="376"/>
      <c r="WQS114" s="376"/>
      <c r="WQT114" s="376"/>
      <c r="WQU114" s="376"/>
      <c r="WQV114" s="376"/>
      <c r="WQW114" s="376"/>
      <c r="WQX114" s="376"/>
      <c r="WQY114" s="376"/>
      <c r="WQZ114" s="376"/>
      <c r="WRA114" s="376"/>
      <c r="WRB114" s="376"/>
      <c r="WRC114" s="376"/>
      <c r="WRD114" s="376"/>
      <c r="WRE114" s="376"/>
      <c r="WRF114" s="376"/>
      <c r="WRG114" s="376"/>
      <c r="WRH114" s="376"/>
      <c r="WRI114" s="376"/>
      <c r="WRJ114" s="376"/>
      <c r="WRK114" s="376"/>
      <c r="WRL114" s="376"/>
      <c r="WRM114" s="376"/>
      <c r="WRN114" s="376"/>
      <c r="WRO114" s="376"/>
      <c r="WRP114" s="376"/>
      <c r="WRQ114" s="376"/>
      <c r="WRR114" s="376"/>
      <c r="WRS114" s="376"/>
      <c r="WRT114" s="376"/>
      <c r="WRU114" s="376"/>
      <c r="WRV114" s="376"/>
      <c r="WRW114" s="376"/>
      <c r="WRX114" s="376"/>
      <c r="WRY114" s="376"/>
      <c r="WRZ114" s="376"/>
      <c r="WSA114" s="376"/>
      <c r="WSB114" s="376"/>
      <c r="WSC114" s="376"/>
      <c r="WSD114" s="376"/>
      <c r="WSE114" s="376"/>
      <c r="WSF114" s="376"/>
      <c r="WSG114" s="376"/>
      <c r="WSH114" s="376"/>
      <c r="WSI114" s="376"/>
      <c r="WSJ114" s="376"/>
      <c r="WSK114" s="376"/>
      <c r="WSL114" s="376"/>
      <c r="WSM114" s="376"/>
      <c r="WSN114" s="376"/>
      <c r="WSO114" s="376"/>
      <c r="WSP114" s="376"/>
      <c r="WSQ114" s="376"/>
      <c r="WSR114" s="376"/>
      <c r="WSS114" s="376"/>
      <c r="WST114" s="376"/>
      <c r="WSU114" s="376"/>
      <c r="WSV114" s="376"/>
      <c r="WSW114" s="376"/>
      <c r="WSX114" s="376"/>
      <c r="WSY114" s="376"/>
      <c r="WSZ114" s="376"/>
      <c r="WTA114" s="376"/>
      <c r="WTB114" s="376"/>
      <c r="WTC114" s="376"/>
      <c r="WTD114" s="376"/>
      <c r="WTE114" s="376"/>
      <c r="WTF114" s="376"/>
      <c r="WTG114" s="376"/>
      <c r="WTH114" s="376"/>
      <c r="WTI114" s="376"/>
      <c r="WTJ114" s="376"/>
      <c r="WTK114" s="376"/>
      <c r="WTL114" s="376"/>
      <c r="WTM114" s="376"/>
      <c r="WTN114" s="376"/>
      <c r="WTO114" s="376"/>
      <c r="WTP114" s="376"/>
      <c r="WTQ114" s="376"/>
      <c r="WTR114" s="376"/>
      <c r="WTS114" s="376"/>
      <c r="WTT114" s="376"/>
      <c r="WTU114" s="376"/>
      <c r="WTV114" s="376"/>
      <c r="WTW114" s="376"/>
      <c r="WTX114" s="376"/>
      <c r="WTY114" s="376"/>
      <c r="WTZ114" s="376"/>
      <c r="WUA114" s="376"/>
      <c r="WUB114" s="376"/>
      <c r="WUC114" s="376"/>
      <c r="WUD114" s="376"/>
      <c r="WUE114" s="376"/>
      <c r="WUF114" s="376"/>
      <c r="WUG114" s="376"/>
      <c r="WUH114" s="376"/>
      <c r="WUI114" s="376"/>
      <c r="WUJ114" s="376"/>
      <c r="WUK114" s="376"/>
      <c r="WUL114" s="376"/>
      <c r="WUM114" s="376"/>
      <c r="WUN114" s="376"/>
      <c r="WUO114" s="376"/>
      <c r="WUP114" s="376"/>
      <c r="WUQ114" s="376"/>
      <c r="WUR114" s="376"/>
      <c r="WUS114" s="376"/>
      <c r="WUT114" s="376"/>
      <c r="WUU114" s="376"/>
      <c r="WUV114" s="376"/>
      <c r="WUW114" s="376"/>
      <c r="WUX114" s="376"/>
      <c r="WUY114" s="376"/>
      <c r="WUZ114" s="376"/>
      <c r="WVA114" s="376"/>
      <c r="WVB114" s="376"/>
      <c r="WVC114" s="376"/>
      <c r="WVD114" s="376"/>
      <c r="WVE114" s="376"/>
      <c r="WVF114" s="376"/>
      <c r="WVG114" s="376"/>
      <c r="WVH114" s="376"/>
      <c r="WVI114" s="376"/>
      <c r="WVJ114" s="376"/>
      <c r="WVK114" s="376"/>
      <c r="WVL114" s="376"/>
      <c r="WVM114" s="376"/>
      <c r="WVN114" s="376"/>
      <c r="WVO114" s="376"/>
      <c r="WVP114" s="376"/>
      <c r="WVQ114" s="376"/>
      <c r="WVR114" s="376"/>
      <c r="WVS114" s="376"/>
      <c r="WVT114" s="376"/>
      <c r="WVU114" s="376"/>
      <c r="WVV114" s="376"/>
      <c r="WVW114" s="376"/>
      <c r="WVX114" s="376"/>
      <c r="WVY114" s="376"/>
      <c r="WVZ114" s="376"/>
      <c r="WWA114" s="376"/>
      <c r="WWB114" s="376"/>
      <c r="WWC114" s="376"/>
      <c r="WWD114" s="376"/>
      <c r="WWE114" s="376"/>
      <c r="WWF114" s="376"/>
      <c r="WWG114" s="376"/>
      <c r="WWH114" s="376"/>
      <c r="WWI114" s="376"/>
      <c r="WWJ114" s="376"/>
      <c r="WWK114" s="376"/>
      <c r="WWL114" s="376"/>
      <c r="WWM114" s="376"/>
      <c r="WWN114" s="376"/>
      <c r="WWO114" s="376"/>
      <c r="WWP114" s="376"/>
      <c r="WWQ114" s="376"/>
      <c r="WWR114" s="376"/>
      <c r="WWS114" s="376"/>
      <c r="WWT114" s="376"/>
      <c r="WWU114" s="376"/>
      <c r="WWV114" s="376"/>
      <c r="WWW114" s="376"/>
      <c r="WWX114" s="376"/>
      <c r="WWY114" s="376"/>
      <c r="WWZ114" s="376"/>
      <c r="WXA114" s="376"/>
      <c r="WXB114" s="376"/>
      <c r="WXC114" s="376"/>
      <c r="WXD114" s="376"/>
      <c r="WXE114" s="376"/>
      <c r="WXF114" s="376"/>
      <c r="WXG114" s="376"/>
      <c r="WXH114" s="376"/>
      <c r="WXI114" s="376"/>
      <c r="WXJ114" s="376"/>
      <c r="WXK114" s="376"/>
      <c r="WXL114" s="376"/>
      <c r="WXM114" s="376"/>
      <c r="WXN114" s="376"/>
      <c r="WXO114" s="376"/>
      <c r="WXP114" s="376"/>
      <c r="WXQ114" s="376"/>
      <c r="WXR114" s="376"/>
      <c r="WXS114" s="376"/>
      <c r="WXT114" s="376"/>
      <c r="WXU114" s="376"/>
      <c r="WXV114" s="376"/>
      <c r="WXW114" s="376"/>
      <c r="WXX114" s="376"/>
      <c r="WXY114" s="376"/>
      <c r="WXZ114" s="376"/>
      <c r="WYA114" s="376"/>
      <c r="WYB114" s="376"/>
      <c r="WYC114" s="376"/>
      <c r="WYD114" s="376"/>
      <c r="WYE114" s="376"/>
      <c r="WYF114" s="376"/>
      <c r="WYG114" s="376"/>
      <c r="WYH114" s="376"/>
      <c r="WYI114" s="376"/>
      <c r="WYJ114" s="376"/>
      <c r="WYK114" s="376"/>
      <c r="WYL114" s="376"/>
      <c r="WYM114" s="376"/>
      <c r="WYN114" s="376"/>
      <c r="WYO114" s="376"/>
      <c r="WYP114" s="376"/>
      <c r="WYQ114" s="376"/>
      <c r="WYR114" s="376"/>
      <c r="WYS114" s="376"/>
      <c r="WYT114" s="376"/>
      <c r="WYU114" s="376"/>
      <c r="WYV114" s="376"/>
      <c r="WYW114" s="376"/>
      <c r="WYX114" s="376"/>
      <c r="WYY114" s="376"/>
      <c r="WYZ114" s="376"/>
      <c r="WZA114" s="376"/>
      <c r="WZB114" s="376"/>
      <c r="WZC114" s="376"/>
      <c r="WZD114" s="376"/>
      <c r="WZE114" s="376"/>
      <c r="WZF114" s="376"/>
      <c r="WZG114" s="376"/>
      <c r="WZH114" s="376"/>
      <c r="WZI114" s="376"/>
      <c r="WZJ114" s="376"/>
      <c r="WZK114" s="376"/>
      <c r="WZL114" s="376"/>
      <c r="WZM114" s="376"/>
      <c r="WZN114" s="376"/>
      <c r="WZO114" s="376"/>
      <c r="WZP114" s="376"/>
      <c r="WZQ114" s="376"/>
      <c r="WZR114" s="376"/>
      <c r="WZS114" s="376"/>
      <c r="WZT114" s="376"/>
      <c r="WZU114" s="376"/>
      <c r="WZV114" s="376"/>
      <c r="WZW114" s="376"/>
      <c r="WZX114" s="376"/>
      <c r="WZY114" s="376"/>
      <c r="WZZ114" s="376"/>
      <c r="XAA114" s="376"/>
      <c r="XAB114" s="376"/>
      <c r="XAC114" s="376"/>
      <c r="XAD114" s="376"/>
      <c r="XAE114" s="376"/>
      <c r="XAF114" s="376"/>
      <c r="XAG114" s="376"/>
      <c r="XAH114" s="376"/>
      <c r="XAI114" s="376"/>
      <c r="XAJ114" s="376"/>
      <c r="XAK114" s="376"/>
      <c r="XAL114" s="376"/>
      <c r="XAM114" s="376"/>
      <c r="XAN114" s="376"/>
      <c r="XAO114" s="376"/>
      <c r="XAP114" s="376"/>
      <c r="XAQ114" s="376"/>
      <c r="XAR114" s="376"/>
      <c r="XAS114" s="376"/>
      <c r="XAT114" s="376"/>
      <c r="XAU114" s="376"/>
      <c r="XAV114" s="376"/>
      <c r="XAW114" s="376"/>
      <c r="XAX114" s="376"/>
      <c r="XAY114" s="376"/>
      <c r="XAZ114" s="376"/>
      <c r="XBA114" s="376"/>
      <c r="XBB114" s="376"/>
      <c r="XBC114" s="376"/>
      <c r="XBD114" s="376"/>
      <c r="XBE114" s="376"/>
      <c r="XBF114" s="376"/>
      <c r="XBG114" s="376"/>
      <c r="XBH114" s="376"/>
      <c r="XBI114" s="376"/>
      <c r="XBJ114" s="376"/>
      <c r="XBK114" s="376"/>
      <c r="XBL114" s="376"/>
      <c r="XBM114" s="376"/>
      <c r="XBN114" s="376"/>
      <c r="XBO114" s="376"/>
      <c r="XBP114" s="376"/>
      <c r="XBQ114" s="376"/>
      <c r="XBR114" s="376"/>
      <c r="XBS114" s="376"/>
      <c r="XBT114" s="376"/>
      <c r="XBU114" s="376"/>
      <c r="XBV114" s="376"/>
      <c r="XBW114" s="376"/>
      <c r="XBX114" s="376"/>
      <c r="XBY114" s="376"/>
      <c r="XBZ114" s="376"/>
      <c r="XCA114" s="376"/>
      <c r="XCB114" s="376"/>
      <c r="XCC114" s="376"/>
      <c r="XCD114" s="376"/>
      <c r="XCE114" s="376"/>
      <c r="XCF114" s="376"/>
      <c r="XCG114" s="376"/>
      <c r="XCH114" s="376"/>
      <c r="XCI114" s="376"/>
      <c r="XCJ114" s="376"/>
      <c r="XCK114" s="376"/>
      <c r="XCL114" s="376"/>
      <c r="XCM114" s="376"/>
      <c r="XCN114" s="376"/>
      <c r="XCO114" s="376"/>
      <c r="XCP114" s="376"/>
      <c r="XCQ114" s="376"/>
      <c r="XCR114" s="376"/>
      <c r="XCS114" s="376"/>
      <c r="XCT114" s="376"/>
      <c r="XCU114" s="376"/>
      <c r="XCV114" s="376"/>
      <c r="XCW114" s="376"/>
      <c r="XCX114" s="376"/>
      <c r="XCY114" s="376"/>
      <c r="XCZ114" s="376"/>
      <c r="XDA114" s="376"/>
      <c r="XDB114" s="376"/>
      <c r="XDC114" s="376"/>
      <c r="XDD114" s="376"/>
      <c r="XDE114" s="376"/>
      <c r="XDF114" s="376"/>
      <c r="XDG114" s="376"/>
      <c r="XDH114" s="376"/>
      <c r="XDI114" s="376"/>
      <c r="XDJ114" s="376"/>
      <c r="XDK114" s="376"/>
      <c r="XDL114" s="376"/>
      <c r="XDM114" s="376"/>
      <c r="XDN114" s="376"/>
      <c r="XDO114" s="376"/>
      <c r="XDP114" s="376"/>
      <c r="XDQ114" s="376"/>
      <c r="XDR114" s="376"/>
      <c r="XDS114" s="376"/>
      <c r="XDT114" s="376"/>
      <c r="XDU114" s="376"/>
      <c r="XDV114" s="376"/>
      <c r="XDW114" s="376"/>
      <c r="XDX114" s="376"/>
      <c r="XDY114" s="376"/>
      <c r="XDZ114" s="376"/>
      <c r="XEA114" s="376"/>
      <c r="XEB114" s="376"/>
      <c r="XEC114" s="376"/>
      <c r="XED114" s="376"/>
      <c r="XEE114" s="376"/>
      <c r="XEF114" s="376"/>
      <c r="XEG114" s="376"/>
      <c r="XEH114" s="376"/>
      <c r="XEI114" s="376"/>
      <c r="XEJ114" s="376"/>
      <c r="XEK114" s="376"/>
      <c r="XEL114" s="376"/>
      <c r="XEM114" s="376"/>
      <c r="XEN114" s="376"/>
      <c r="XEO114" s="376"/>
      <c r="XEP114" s="376"/>
      <c r="XEQ114" s="376"/>
      <c r="XER114" s="376"/>
      <c r="XES114" s="376"/>
      <c r="XET114" s="376"/>
      <c r="XEU114" s="376"/>
      <c r="XEV114" s="376"/>
      <c r="XEW114" s="376"/>
      <c r="XEX114" s="376"/>
      <c r="XEY114" s="376"/>
      <c r="XEZ114" s="313"/>
      <c r="XFA114" s="313"/>
      <c r="XFB114" s="314"/>
      <c r="XFC114" s="313"/>
      <c r="XFD114" s="314"/>
    </row>
    <row r="115" s="129" customFormat="1" ht="38" customHeight="1" spans="1:16384">
      <c r="A115" s="318">
        <v>45730</v>
      </c>
      <c r="B115" s="391" t="s">
        <v>631</v>
      </c>
      <c r="C115" s="392" t="s">
        <v>632</v>
      </c>
      <c r="D115" s="393">
        <v>4500160092</v>
      </c>
      <c r="E115" s="392" t="s">
        <v>633</v>
      </c>
      <c r="F115" s="393" t="s">
        <v>634</v>
      </c>
      <c r="G115" s="114" t="s">
        <v>97</v>
      </c>
      <c r="H115" s="319" t="s">
        <v>73</v>
      </c>
      <c r="I115" s="114">
        <v>600</v>
      </c>
      <c r="J115" s="114">
        <v>0</v>
      </c>
      <c r="K115" s="114">
        <v>4</v>
      </c>
      <c r="L115" s="114">
        <f t="shared" si="20"/>
        <v>150</v>
      </c>
      <c r="M115" s="327">
        <v>45775</v>
      </c>
      <c r="N115" s="327">
        <v>45771</v>
      </c>
      <c r="O115" s="328"/>
      <c r="P115" s="323" t="s">
        <v>74</v>
      </c>
      <c r="Q115" s="319"/>
      <c r="R115" s="337">
        <v>45742</v>
      </c>
      <c r="S115" s="338" t="s">
        <v>76</v>
      </c>
      <c r="T115" s="338" t="s">
        <v>635</v>
      </c>
      <c r="U115" s="114" t="s">
        <v>77</v>
      </c>
      <c r="V115" s="338"/>
      <c r="W115" s="339" t="s">
        <v>636</v>
      </c>
      <c r="X115" s="319" t="s">
        <v>637</v>
      </c>
      <c r="Y115" s="356" t="s">
        <v>193</v>
      </c>
      <c r="Z115" s="357">
        <v>7.4599</v>
      </c>
      <c r="AA115" s="358">
        <f t="shared" si="22"/>
        <v>4475.94</v>
      </c>
      <c r="AB115" s="113"/>
      <c r="AC115" s="314" t="s">
        <v>164</v>
      </c>
      <c r="AD115" s="113" t="s">
        <v>82</v>
      </c>
      <c r="AE115" s="359">
        <f t="shared" ref="AE115:AE123" si="31">I115*0.2</f>
        <v>120</v>
      </c>
      <c r="AF115" s="359"/>
      <c r="AG115" s="115"/>
      <c r="AH115" s="115"/>
      <c r="AI115" s="115"/>
      <c r="AJ115" s="115"/>
      <c r="AK115" s="113"/>
      <c r="AL115" s="116"/>
      <c r="AM115" s="116"/>
      <c r="AN115" s="116"/>
      <c r="AO115" s="114">
        <f t="shared" si="30"/>
        <v>600</v>
      </c>
      <c r="AP115" s="114"/>
      <c r="AQ115" s="114"/>
      <c r="AR115" s="114"/>
      <c r="AS115" s="114">
        <f t="shared" si="24"/>
        <v>600</v>
      </c>
      <c r="AT115" s="114"/>
      <c r="AU115" s="114"/>
      <c r="AV115" s="114"/>
      <c r="AW115" s="114"/>
      <c r="AX115" s="113"/>
      <c r="AY115" s="359"/>
      <c r="AZ115" s="114"/>
      <c r="BA115" s="113">
        <f t="shared" si="21"/>
        <v>600</v>
      </c>
      <c r="BB115" s="359">
        <f>BB112+BA115</f>
        <v>785272</v>
      </c>
      <c r="BC115" s="130"/>
      <c r="BD115" s="130"/>
      <c r="BE115" s="295"/>
      <c r="BF115" s="295"/>
      <c r="BG115" s="295"/>
      <c r="BH115" s="295"/>
      <c r="BI115" s="295"/>
      <c r="BJ115" s="295"/>
      <c r="BK115" s="295"/>
      <c r="BL115" s="295"/>
      <c r="BM115" s="295"/>
      <c r="BN115" s="295"/>
      <c r="BO115" s="295"/>
      <c r="BP115" s="295"/>
      <c r="BQ115" s="295"/>
      <c r="BR115" s="295"/>
      <c r="BS115" s="295"/>
      <c r="BT115" s="295"/>
      <c r="BU115" s="295"/>
      <c r="BV115" s="295"/>
      <c r="BW115" s="295"/>
      <c r="BX115" s="295"/>
      <c r="BY115" s="295"/>
      <c r="BZ115" s="295"/>
      <c r="CA115" s="295"/>
      <c r="CB115" s="295"/>
      <c r="CC115" s="295"/>
      <c r="CD115" s="295"/>
      <c r="CE115" s="295"/>
      <c r="CF115" s="295"/>
      <c r="CG115" s="295"/>
      <c r="CH115" s="295"/>
      <c r="CI115" s="295"/>
      <c r="CJ115" s="295"/>
      <c r="CK115" s="295"/>
      <c r="CL115" s="295"/>
      <c r="CM115" s="295"/>
      <c r="CN115" s="295"/>
      <c r="CO115" s="295"/>
      <c r="CP115" s="295"/>
      <c r="CQ115" s="295"/>
      <c r="CR115" s="295"/>
      <c r="CS115" s="295"/>
      <c r="CT115" s="295"/>
      <c r="CU115" s="295"/>
      <c r="CV115" s="295"/>
      <c r="CW115" s="295"/>
      <c r="CX115" s="295"/>
      <c r="CY115" s="295"/>
      <c r="CZ115" s="295"/>
      <c r="DA115" s="295"/>
      <c r="DB115" s="295"/>
      <c r="DC115" s="295"/>
      <c r="DD115" s="295"/>
      <c r="DE115" s="295"/>
      <c r="DF115" s="295"/>
      <c r="DG115" s="295"/>
      <c r="DH115" s="295"/>
      <c r="DI115" s="295"/>
      <c r="DJ115" s="295"/>
      <c r="DK115" s="295"/>
      <c r="DL115" s="295"/>
      <c r="DM115" s="295"/>
      <c r="DN115" s="295"/>
      <c r="DO115" s="295"/>
      <c r="DP115" s="295"/>
      <c r="DQ115" s="295"/>
      <c r="DR115" s="295"/>
      <c r="DS115" s="295"/>
      <c r="DT115" s="295"/>
      <c r="DU115" s="295"/>
      <c r="DV115" s="295"/>
      <c r="DW115" s="295"/>
      <c r="DX115" s="295"/>
      <c r="DY115" s="295"/>
      <c r="DZ115" s="295"/>
      <c r="EA115" s="295"/>
      <c r="EB115" s="295"/>
      <c r="EC115" s="295"/>
      <c r="ED115" s="295"/>
      <c r="EE115" s="295"/>
      <c r="EF115" s="295"/>
      <c r="EG115" s="295"/>
      <c r="EH115" s="295"/>
      <c r="EI115" s="295"/>
      <c r="EJ115" s="295"/>
      <c r="EK115" s="295"/>
      <c r="EL115" s="295"/>
      <c r="EM115" s="295"/>
      <c r="EN115" s="295"/>
      <c r="EO115" s="295"/>
      <c r="EP115" s="295"/>
      <c r="EQ115" s="295"/>
      <c r="ER115" s="295"/>
      <c r="ES115" s="295"/>
      <c r="ET115" s="295"/>
      <c r="EU115" s="295"/>
      <c r="EV115" s="295"/>
      <c r="EW115" s="295"/>
      <c r="EX115" s="295"/>
      <c r="EY115" s="295"/>
      <c r="EZ115" s="295"/>
      <c r="FA115" s="295"/>
      <c r="FB115" s="295"/>
      <c r="FC115" s="295"/>
      <c r="FD115" s="295"/>
      <c r="FE115" s="295"/>
      <c r="FF115" s="295"/>
      <c r="FG115" s="295"/>
      <c r="FH115" s="295"/>
      <c r="FI115" s="295"/>
      <c r="FJ115" s="295"/>
      <c r="FK115" s="295"/>
      <c r="FL115" s="295"/>
      <c r="FM115" s="295"/>
      <c r="FN115" s="295"/>
      <c r="FO115" s="295"/>
      <c r="FP115" s="295"/>
      <c r="FQ115" s="295"/>
      <c r="FR115" s="295"/>
      <c r="FS115" s="295"/>
      <c r="FT115" s="295"/>
      <c r="FU115" s="295"/>
      <c r="FV115" s="295"/>
      <c r="FW115" s="295"/>
      <c r="FX115" s="295"/>
      <c r="FY115" s="295"/>
      <c r="FZ115" s="295"/>
      <c r="GA115" s="295"/>
      <c r="GB115" s="295"/>
      <c r="GC115" s="295"/>
      <c r="GD115" s="295"/>
      <c r="GE115" s="295"/>
      <c r="GF115" s="295"/>
      <c r="GG115" s="295"/>
      <c r="GH115" s="295"/>
      <c r="GI115" s="295"/>
      <c r="GJ115" s="295"/>
      <c r="GK115" s="295"/>
      <c r="GL115" s="295"/>
      <c r="GM115" s="295"/>
      <c r="GN115" s="295"/>
      <c r="GO115" s="295"/>
      <c r="GP115" s="295"/>
      <c r="GQ115" s="295"/>
      <c r="GR115" s="295"/>
      <c r="GS115" s="295"/>
      <c r="GT115" s="295"/>
      <c r="GU115" s="295"/>
      <c r="GV115" s="295"/>
      <c r="GW115" s="295"/>
      <c r="GX115" s="295"/>
      <c r="GY115" s="295"/>
      <c r="GZ115" s="295"/>
      <c r="HA115" s="295"/>
      <c r="HB115" s="295"/>
      <c r="HC115" s="295"/>
      <c r="HD115" s="295"/>
      <c r="HE115" s="295"/>
      <c r="HF115" s="295"/>
      <c r="HG115" s="295"/>
      <c r="HH115" s="295"/>
      <c r="HI115" s="295"/>
      <c r="HJ115" s="295"/>
      <c r="HK115" s="295"/>
      <c r="HL115" s="295"/>
      <c r="HM115" s="295"/>
      <c r="HN115" s="295"/>
      <c r="HO115" s="295"/>
      <c r="HP115" s="295"/>
      <c r="HQ115" s="295"/>
      <c r="HR115" s="295"/>
      <c r="HS115" s="295"/>
      <c r="HT115" s="295"/>
      <c r="HU115" s="295"/>
      <c r="HV115" s="295"/>
      <c r="HW115" s="295"/>
      <c r="HX115" s="295"/>
      <c r="HY115" s="295"/>
      <c r="HZ115" s="295"/>
      <c r="IA115" s="295"/>
      <c r="IB115" s="295"/>
      <c r="IC115" s="295"/>
      <c r="ID115" s="295"/>
      <c r="IE115" s="295"/>
      <c r="IF115" s="295"/>
      <c r="IG115" s="295"/>
      <c r="IH115" s="295"/>
      <c r="II115" s="295"/>
      <c r="IJ115" s="295"/>
      <c r="IK115" s="295"/>
      <c r="IL115" s="295"/>
      <c r="IM115" s="295"/>
      <c r="IN115" s="295"/>
      <c r="IO115" s="295"/>
      <c r="IP115" s="295"/>
      <c r="IQ115" s="295"/>
      <c r="IR115" s="295"/>
      <c r="IS115" s="295"/>
      <c r="IT115" s="295"/>
      <c r="IU115" s="295"/>
      <c r="IV115" s="295"/>
      <c r="IW115" s="295"/>
      <c r="IX115" s="295"/>
      <c r="IY115" s="295"/>
      <c r="IZ115" s="295"/>
      <c r="JA115" s="295"/>
      <c r="JB115" s="295"/>
      <c r="JC115" s="295"/>
      <c r="JD115" s="295"/>
      <c r="JE115" s="295"/>
      <c r="JF115" s="295"/>
      <c r="JG115" s="295"/>
      <c r="JH115" s="295"/>
      <c r="JI115" s="295"/>
      <c r="JJ115" s="295"/>
      <c r="JK115" s="295"/>
      <c r="JL115" s="295"/>
      <c r="JM115" s="295"/>
      <c r="JN115" s="295"/>
      <c r="JO115" s="295"/>
      <c r="JP115" s="295"/>
      <c r="JQ115" s="295"/>
      <c r="JR115" s="295"/>
      <c r="JS115" s="295"/>
      <c r="JT115" s="295"/>
      <c r="JU115" s="295"/>
      <c r="JV115" s="295"/>
      <c r="JW115" s="295"/>
      <c r="JX115" s="295"/>
      <c r="JY115" s="295"/>
      <c r="JZ115" s="295"/>
      <c r="KA115" s="295"/>
      <c r="KB115" s="295"/>
      <c r="KC115" s="295"/>
      <c r="KD115" s="295"/>
      <c r="KE115" s="295"/>
      <c r="KF115" s="295"/>
      <c r="KG115" s="295"/>
      <c r="KH115" s="295"/>
      <c r="KI115" s="295"/>
      <c r="KJ115" s="295"/>
      <c r="KK115" s="295"/>
      <c r="KL115" s="295"/>
      <c r="KM115" s="295"/>
      <c r="KN115" s="295"/>
      <c r="KO115" s="295"/>
      <c r="KP115" s="295"/>
      <c r="KQ115" s="295"/>
      <c r="KR115" s="295"/>
      <c r="KS115" s="295"/>
      <c r="KT115" s="295"/>
      <c r="KU115" s="295"/>
      <c r="KV115" s="295"/>
      <c r="KW115" s="295"/>
      <c r="KX115" s="295"/>
      <c r="KY115" s="295"/>
      <c r="KZ115" s="295"/>
      <c r="LA115" s="295"/>
      <c r="LB115" s="295"/>
      <c r="LC115" s="295"/>
      <c r="LD115" s="295"/>
      <c r="LE115" s="295"/>
      <c r="LF115" s="295"/>
      <c r="LG115" s="295"/>
      <c r="LH115" s="295"/>
      <c r="LI115" s="295"/>
      <c r="LJ115" s="295"/>
      <c r="LK115" s="295"/>
      <c r="LL115" s="295"/>
      <c r="LM115" s="295"/>
      <c r="LN115" s="295"/>
      <c r="LO115" s="295"/>
      <c r="LP115" s="295"/>
      <c r="LQ115" s="295"/>
      <c r="LR115" s="295"/>
      <c r="LS115" s="295"/>
      <c r="LT115" s="295"/>
      <c r="LU115" s="295"/>
      <c r="LV115" s="295"/>
      <c r="LW115" s="295"/>
      <c r="LX115" s="295"/>
      <c r="LY115" s="295"/>
      <c r="LZ115" s="295"/>
      <c r="MA115" s="295"/>
      <c r="MB115" s="295"/>
      <c r="MC115" s="295"/>
      <c r="MD115" s="295"/>
      <c r="ME115" s="295"/>
      <c r="MF115" s="295"/>
      <c r="MG115" s="295"/>
      <c r="MH115" s="295"/>
      <c r="MI115" s="295"/>
      <c r="MJ115" s="295"/>
      <c r="MK115" s="295"/>
      <c r="ML115" s="295"/>
      <c r="MM115" s="295"/>
      <c r="MN115" s="295"/>
      <c r="MO115" s="295"/>
      <c r="MP115" s="295"/>
      <c r="MQ115" s="295"/>
      <c r="MR115" s="295"/>
      <c r="MS115" s="295"/>
      <c r="MT115" s="295"/>
      <c r="MU115" s="295"/>
      <c r="MV115" s="295"/>
      <c r="MW115" s="295"/>
      <c r="MX115" s="295"/>
      <c r="MY115" s="295"/>
      <c r="MZ115" s="295"/>
      <c r="NA115" s="295"/>
      <c r="NB115" s="295"/>
      <c r="NC115" s="295"/>
      <c r="ND115" s="295"/>
      <c r="NE115" s="295"/>
      <c r="NF115" s="295"/>
      <c r="NG115" s="295"/>
      <c r="NH115" s="295"/>
      <c r="NI115" s="295"/>
      <c r="NJ115" s="295"/>
      <c r="NK115" s="295"/>
      <c r="NL115" s="295"/>
      <c r="NM115" s="295"/>
      <c r="NN115" s="295"/>
      <c r="NO115" s="295"/>
      <c r="NP115" s="295"/>
      <c r="NQ115" s="295"/>
      <c r="NR115" s="295"/>
      <c r="NS115" s="295"/>
      <c r="NT115" s="295"/>
      <c r="NU115" s="295"/>
      <c r="NV115" s="295"/>
      <c r="NW115" s="295"/>
      <c r="NX115" s="295"/>
      <c r="NY115" s="295"/>
      <c r="NZ115" s="295"/>
      <c r="OA115" s="295"/>
      <c r="OB115" s="295"/>
      <c r="OC115" s="295"/>
      <c r="OD115" s="295"/>
      <c r="OE115" s="295"/>
      <c r="OF115" s="295"/>
      <c r="OG115" s="295"/>
      <c r="OH115" s="295"/>
      <c r="OI115" s="295"/>
      <c r="OJ115" s="295"/>
      <c r="OK115" s="295"/>
      <c r="OL115" s="295"/>
      <c r="OM115" s="295"/>
      <c r="ON115" s="295"/>
      <c r="OO115" s="295"/>
      <c r="OP115" s="295"/>
      <c r="OQ115" s="295"/>
      <c r="OR115" s="295"/>
      <c r="OS115" s="295"/>
      <c r="OT115" s="295"/>
      <c r="OU115" s="295"/>
      <c r="OV115" s="295"/>
      <c r="OW115" s="295"/>
      <c r="OX115" s="295"/>
      <c r="OY115" s="295"/>
      <c r="OZ115" s="295"/>
      <c r="PA115" s="295"/>
      <c r="PB115" s="295"/>
      <c r="PC115" s="295"/>
      <c r="PD115" s="295"/>
      <c r="PE115" s="295"/>
      <c r="PF115" s="295"/>
      <c r="PG115" s="295"/>
      <c r="PH115" s="295"/>
      <c r="PI115" s="295"/>
      <c r="PJ115" s="295"/>
      <c r="PK115" s="295"/>
      <c r="PL115" s="295"/>
      <c r="PM115" s="295"/>
      <c r="PN115" s="295"/>
      <c r="PO115" s="295"/>
      <c r="PP115" s="295"/>
      <c r="PQ115" s="295"/>
      <c r="PR115" s="295"/>
      <c r="PS115" s="295"/>
      <c r="PT115" s="295"/>
      <c r="PU115" s="295"/>
      <c r="PV115" s="295"/>
      <c r="PW115" s="295"/>
      <c r="PX115" s="295"/>
      <c r="PY115" s="295"/>
      <c r="PZ115" s="295"/>
      <c r="QA115" s="295"/>
      <c r="QB115" s="295"/>
      <c r="QC115" s="295"/>
      <c r="QD115" s="295"/>
      <c r="QE115" s="295"/>
      <c r="QF115" s="295"/>
      <c r="QG115" s="295"/>
      <c r="QH115" s="295"/>
      <c r="QI115" s="295"/>
      <c r="QJ115" s="295"/>
      <c r="QK115" s="295"/>
      <c r="QL115" s="295"/>
      <c r="QM115" s="295"/>
      <c r="QN115" s="295"/>
      <c r="QO115" s="295"/>
      <c r="QP115" s="295"/>
      <c r="QQ115" s="295"/>
      <c r="QR115" s="295"/>
      <c r="QS115" s="295"/>
      <c r="QT115" s="295"/>
      <c r="QU115" s="295"/>
      <c r="QV115" s="295"/>
      <c r="QW115" s="295"/>
      <c r="QX115" s="295"/>
      <c r="QY115" s="295"/>
      <c r="QZ115" s="295"/>
      <c r="RA115" s="295"/>
      <c r="RB115" s="295"/>
      <c r="RC115" s="295"/>
      <c r="RD115" s="295"/>
      <c r="RE115" s="295"/>
      <c r="RF115" s="295"/>
      <c r="RG115" s="295"/>
      <c r="RH115" s="295"/>
      <c r="RI115" s="295"/>
      <c r="RJ115" s="295"/>
      <c r="RK115" s="295"/>
      <c r="RL115" s="295"/>
      <c r="RM115" s="295"/>
      <c r="RN115" s="295"/>
      <c r="RO115" s="295"/>
      <c r="RP115" s="295"/>
      <c r="RQ115" s="295"/>
      <c r="RR115" s="295"/>
      <c r="RS115" s="295"/>
      <c r="RT115" s="295"/>
      <c r="RU115" s="295"/>
      <c r="RV115" s="295"/>
      <c r="RW115" s="295"/>
      <c r="RX115" s="295"/>
      <c r="RY115" s="295"/>
      <c r="RZ115" s="295"/>
      <c r="SA115" s="295"/>
      <c r="SB115" s="295"/>
      <c r="SC115" s="295"/>
      <c r="SD115" s="295"/>
      <c r="SE115" s="295"/>
      <c r="SF115" s="295"/>
      <c r="SG115" s="295"/>
      <c r="SH115" s="295"/>
      <c r="SI115" s="295"/>
      <c r="SJ115" s="295"/>
      <c r="SK115" s="295"/>
      <c r="SL115" s="295"/>
      <c r="SM115" s="295"/>
      <c r="SN115" s="295"/>
      <c r="SO115" s="295"/>
      <c r="SP115" s="295"/>
      <c r="SQ115" s="295"/>
      <c r="SR115" s="295"/>
      <c r="SS115" s="295"/>
      <c r="ST115" s="295"/>
      <c r="SU115" s="295"/>
      <c r="SV115" s="295"/>
      <c r="SW115" s="295"/>
      <c r="SX115" s="295"/>
      <c r="SY115" s="295"/>
      <c r="SZ115" s="295"/>
      <c r="TA115" s="295"/>
      <c r="TB115" s="295"/>
      <c r="TC115" s="295"/>
      <c r="TD115" s="295"/>
      <c r="TE115" s="295"/>
      <c r="TF115" s="295"/>
      <c r="TG115" s="295"/>
      <c r="TH115" s="295"/>
      <c r="TI115" s="295"/>
      <c r="TJ115" s="295"/>
      <c r="TK115" s="295"/>
      <c r="TL115" s="295"/>
      <c r="TM115" s="295"/>
      <c r="TN115" s="295"/>
      <c r="TO115" s="295"/>
      <c r="TP115" s="295"/>
      <c r="TQ115" s="295"/>
      <c r="TR115" s="295"/>
      <c r="TS115" s="295"/>
      <c r="TT115" s="295"/>
      <c r="TU115" s="295"/>
      <c r="TV115" s="295"/>
      <c r="TW115" s="295"/>
      <c r="TX115" s="295"/>
      <c r="TY115" s="295"/>
      <c r="TZ115" s="295"/>
      <c r="UA115" s="295"/>
      <c r="UB115" s="295"/>
      <c r="UC115" s="295"/>
      <c r="UD115" s="295"/>
      <c r="UE115" s="295"/>
      <c r="UF115" s="295"/>
      <c r="UG115" s="295"/>
      <c r="UH115" s="295"/>
      <c r="UI115" s="295"/>
      <c r="UJ115" s="295"/>
      <c r="UK115" s="295"/>
      <c r="UL115" s="295"/>
      <c r="UM115" s="295"/>
      <c r="UN115" s="295"/>
      <c r="UO115" s="295"/>
      <c r="UP115" s="295"/>
      <c r="UQ115" s="295"/>
      <c r="UR115" s="295"/>
      <c r="US115" s="295"/>
      <c r="UT115" s="295"/>
      <c r="UU115" s="295"/>
      <c r="UV115" s="295"/>
      <c r="UW115" s="295"/>
      <c r="UX115" s="295"/>
      <c r="UY115" s="295"/>
      <c r="UZ115" s="295"/>
      <c r="VA115" s="295"/>
      <c r="VB115" s="295"/>
      <c r="VC115" s="295"/>
      <c r="VD115" s="295"/>
      <c r="VE115" s="295"/>
      <c r="VF115" s="295"/>
      <c r="VG115" s="295"/>
      <c r="VH115" s="295"/>
      <c r="VI115" s="295"/>
      <c r="VJ115" s="295"/>
      <c r="VK115" s="295"/>
      <c r="VL115" s="295"/>
      <c r="VM115" s="295"/>
      <c r="VN115" s="295"/>
      <c r="VO115" s="295"/>
      <c r="VP115" s="295"/>
      <c r="VQ115" s="295"/>
      <c r="VR115" s="295"/>
      <c r="VS115" s="295"/>
      <c r="VT115" s="295"/>
      <c r="VU115" s="295"/>
      <c r="VV115" s="295"/>
      <c r="VW115" s="295"/>
      <c r="VX115" s="295"/>
      <c r="VY115" s="295"/>
      <c r="VZ115" s="295"/>
      <c r="WA115" s="295"/>
      <c r="WB115" s="295"/>
      <c r="WC115" s="295"/>
      <c r="WD115" s="295"/>
      <c r="WE115" s="295"/>
      <c r="WF115" s="295"/>
      <c r="WG115" s="295"/>
      <c r="WH115" s="295"/>
      <c r="WI115" s="295"/>
      <c r="WJ115" s="295"/>
      <c r="WK115" s="295"/>
      <c r="WL115" s="295"/>
      <c r="WM115" s="295"/>
      <c r="WN115" s="295"/>
      <c r="WO115" s="295"/>
      <c r="WP115" s="295"/>
      <c r="WQ115" s="295"/>
      <c r="WR115" s="295"/>
      <c r="WS115" s="295"/>
      <c r="WT115" s="295"/>
      <c r="WU115" s="295"/>
      <c r="WV115" s="295"/>
      <c r="WW115" s="295"/>
      <c r="WX115" s="295"/>
      <c r="WY115" s="295"/>
      <c r="WZ115" s="295"/>
      <c r="XA115" s="295"/>
      <c r="XB115" s="295"/>
      <c r="XC115" s="295"/>
      <c r="XD115" s="295"/>
      <c r="XE115" s="295"/>
      <c r="XF115" s="295"/>
      <c r="XG115" s="295"/>
      <c r="XH115" s="295"/>
      <c r="XI115" s="295"/>
      <c r="XJ115" s="295"/>
      <c r="XK115" s="295"/>
      <c r="XL115" s="295"/>
      <c r="XM115" s="295"/>
      <c r="XN115" s="295"/>
      <c r="XO115" s="295"/>
      <c r="XP115" s="295"/>
      <c r="XQ115" s="295"/>
      <c r="XR115" s="295"/>
      <c r="XS115" s="295"/>
      <c r="XT115" s="295"/>
      <c r="XU115" s="295"/>
      <c r="XV115" s="295"/>
      <c r="XW115" s="295"/>
      <c r="XX115" s="295"/>
      <c r="XY115" s="295"/>
      <c r="XZ115" s="295"/>
      <c r="YA115" s="295"/>
      <c r="YB115" s="295"/>
      <c r="YC115" s="295"/>
      <c r="YD115" s="295"/>
      <c r="YE115" s="295"/>
      <c r="YF115" s="295"/>
      <c r="YG115" s="295"/>
      <c r="YH115" s="295"/>
      <c r="YI115" s="295"/>
      <c r="YJ115" s="295"/>
      <c r="YK115" s="295"/>
      <c r="YL115" s="295"/>
      <c r="YM115" s="295"/>
      <c r="YN115" s="295"/>
      <c r="YO115" s="295"/>
      <c r="YP115" s="295"/>
      <c r="YQ115" s="295"/>
      <c r="YR115" s="295"/>
      <c r="YS115" s="295"/>
      <c r="YT115" s="295"/>
      <c r="YU115" s="295"/>
      <c r="YV115" s="295"/>
      <c r="YW115" s="295"/>
      <c r="YX115" s="295"/>
      <c r="YY115" s="295"/>
      <c r="YZ115" s="295"/>
      <c r="ZA115" s="295"/>
      <c r="ZB115" s="295"/>
      <c r="ZC115" s="295"/>
      <c r="ZD115" s="295"/>
      <c r="ZE115" s="295"/>
      <c r="ZF115" s="295"/>
      <c r="ZG115" s="295"/>
      <c r="ZH115" s="295"/>
      <c r="ZI115" s="295"/>
      <c r="ZJ115" s="295"/>
      <c r="ZK115" s="295"/>
      <c r="ZL115" s="295"/>
      <c r="ZM115" s="295"/>
      <c r="ZN115" s="295"/>
      <c r="ZO115" s="295"/>
      <c r="ZP115" s="295"/>
      <c r="ZQ115" s="295"/>
      <c r="ZR115" s="295"/>
      <c r="ZS115" s="295"/>
      <c r="ZT115" s="295"/>
      <c r="ZU115" s="295"/>
      <c r="ZV115" s="295"/>
      <c r="ZW115" s="295"/>
      <c r="ZX115" s="295"/>
      <c r="ZY115" s="295"/>
      <c r="ZZ115" s="295"/>
      <c r="AAA115" s="295"/>
      <c r="AAB115" s="295"/>
      <c r="AAC115" s="295"/>
      <c r="AAD115" s="295"/>
      <c r="AAE115" s="295"/>
      <c r="AAF115" s="295"/>
      <c r="AAG115" s="295"/>
      <c r="AAH115" s="295"/>
      <c r="AAI115" s="295"/>
      <c r="AAJ115" s="295"/>
      <c r="AAK115" s="295"/>
      <c r="AAL115" s="295"/>
      <c r="AAM115" s="295"/>
      <c r="AAN115" s="295"/>
      <c r="AAO115" s="295"/>
      <c r="AAP115" s="295"/>
      <c r="AAQ115" s="295"/>
      <c r="AAR115" s="295"/>
      <c r="AAS115" s="295"/>
      <c r="AAT115" s="295"/>
      <c r="AAU115" s="295"/>
      <c r="AAV115" s="295"/>
      <c r="AAW115" s="295"/>
      <c r="AAX115" s="295"/>
      <c r="AAY115" s="295"/>
      <c r="AAZ115" s="295"/>
      <c r="ABA115" s="295"/>
      <c r="ABB115" s="295"/>
      <c r="ABC115" s="295"/>
      <c r="ABD115" s="295"/>
      <c r="ABE115" s="295"/>
      <c r="ABF115" s="295"/>
      <c r="ABG115" s="295"/>
      <c r="ABH115" s="295"/>
      <c r="ABI115" s="295"/>
      <c r="ABJ115" s="295"/>
      <c r="ABK115" s="295"/>
      <c r="ABL115" s="295"/>
      <c r="ABM115" s="295"/>
      <c r="ABN115" s="295"/>
      <c r="ABO115" s="295"/>
      <c r="ABP115" s="295"/>
      <c r="ABQ115" s="295"/>
      <c r="ABR115" s="295"/>
      <c r="ABS115" s="295"/>
      <c r="ABT115" s="295"/>
      <c r="ABU115" s="295"/>
      <c r="ABV115" s="295"/>
      <c r="ABW115" s="295"/>
      <c r="ABX115" s="295"/>
      <c r="ABY115" s="295"/>
      <c r="ABZ115" s="295"/>
      <c r="ACA115" s="295"/>
      <c r="ACB115" s="295"/>
      <c r="ACC115" s="295"/>
      <c r="ACD115" s="295"/>
      <c r="ACE115" s="295"/>
      <c r="ACF115" s="295"/>
      <c r="ACG115" s="295"/>
      <c r="ACH115" s="295"/>
      <c r="ACI115" s="295"/>
      <c r="ACJ115" s="295"/>
      <c r="ACK115" s="295"/>
      <c r="ACL115" s="295"/>
      <c r="ACM115" s="295"/>
      <c r="ACN115" s="295"/>
      <c r="ACO115" s="295"/>
      <c r="ACP115" s="295"/>
      <c r="ACQ115" s="295"/>
      <c r="ACR115" s="295"/>
      <c r="ACS115" s="295"/>
      <c r="ACT115" s="295"/>
      <c r="ACU115" s="295"/>
      <c r="ACV115" s="295"/>
      <c r="ACW115" s="295"/>
      <c r="ACX115" s="295"/>
      <c r="ACY115" s="295"/>
      <c r="ACZ115" s="295"/>
      <c r="ADA115" s="295"/>
      <c r="ADB115" s="295"/>
      <c r="ADC115" s="295"/>
      <c r="ADD115" s="295"/>
      <c r="ADE115" s="295"/>
      <c r="ADF115" s="295"/>
      <c r="ADG115" s="295"/>
      <c r="ADH115" s="295"/>
      <c r="ADI115" s="295"/>
      <c r="ADJ115" s="295"/>
      <c r="ADK115" s="295"/>
      <c r="ADL115" s="295"/>
      <c r="ADM115" s="295"/>
      <c r="ADN115" s="295"/>
      <c r="ADO115" s="295"/>
      <c r="ADP115" s="295"/>
      <c r="ADQ115" s="295"/>
      <c r="ADR115" s="295"/>
      <c r="ADS115" s="295"/>
      <c r="ADT115" s="295"/>
      <c r="ADU115" s="295"/>
      <c r="ADV115" s="295"/>
      <c r="ADW115" s="295"/>
      <c r="ADX115" s="295"/>
      <c r="ADY115" s="295"/>
      <c r="ADZ115" s="295"/>
      <c r="AEA115" s="295"/>
      <c r="AEB115" s="295"/>
      <c r="AEC115" s="295"/>
      <c r="AED115" s="295"/>
      <c r="AEE115" s="295"/>
      <c r="AEF115" s="295"/>
      <c r="AEG115" s="295"/>
      <c r="AEH115" s="295"/>
      <c r="AEI115" s="295"/>
      <c r="AEJ115" s="295"/>
      <c r="AEK115" s="295"/>
      <c r="AEL115" s="295"/>
      <c r="AEM115" s="295"/>
      <c r="AEN115" s="295"/>
      <c r="AEO115" s="295"/>
      <c r="AEP115" s="295"/>
      <c r="AEQ115" s="295"/>
      <c r="AER115" s="295"/>
      <c r="AES115" s="295"/>
      <c r="AET115" s="295"/>
      <c r="AEU115" s="295"/>
      <c r="AEV115" s="295"/>
      <c r="AEW115" s="295"/>
      <c r="AEX115" s="295"/>
      <c r="AEY115" s="295"/>
      <c r="AEZ115" s="295"/>
      <c r="AFA115" s="295"/>
      <c r="AFB115" s="295"/>
      <c r="AFC115" s="295"/>
      <c r="AFD115" s="295"/>
      <c r="AFE115" s="295"/>
      <c r="AFF115" s="295"/>
      <c r="AFG115" s="295"/>
      <c r="AFH115" s="295"/>
      <c r="AFI115" s="295"/>
      <c r="AFJ115" s="295"/>
      <c r="AFK115" s="295"/>
      <c r="AFL115" s="295"/>
      <c r="AFM115" s="295"/>
      <c r="AFN115" s="295"/>
      <c r="AFO115" s="295"/>
      <c r="AFP115" s="295"/>
      <c r="AFQ115" s="295"/>
      <c r="AFR115" s="295"/>
      <c r="AFS115" s="295"/>
      <c r="AFT115" s="295"/>
      <c r="AFU115" s="295"/>
      <c r="AFV115" s="295"/>
      <c r="AFW115" s="295"/>
      <c r="AFX115" s="295"/>
      <c r="AFY115" s="295"/>
      <c r="AFZ115" s="295"/>
      <c r="AGA115" s="295"/>
      <c r="AGB115" s="295"/>
      <c r="AGC115" s="295"/>
      <c r="AGD115" s="295"/>
      <c r="AGE115" s="295"/>
      <c r="AGF115" s="295"/>
      <c r="AGG115" s="295"/>
      <c r="AGH115" s="295"/>
      <c r="AGI115" s="295"/>
      <c r="AGJ115" s="295"/>
      <c r="AGK115" s="295"/>
      <c r="AGL115" s="295"/>
      <c r="AGM115" s="295"/>
      <c r="AGN115" s="295"/>
      <c r="AGO115" s="295"/>
      <c r="AGP115" s="295"/>
      <c r="AGQ115" s="295"/>
      <c r="AGR115" s="295"/>
      <c r="AGS115" s="295"/>
      <c r="AGT115" s="295"/>
      <c r="AGU115" s="295"/>
      <c r="AGV115" s="295"/>
      <c r="AGW115" s="295"/>
      <c r="AGX115" s="295"/>
      <c r="AGY115" s="295"/>
      <c r="AGZ115" s="295"/>
      <c r="AHA115" s="295"/>
      <c r="AHB115" s="295"/>
      <c r="AHC115" s="295"/>
      <c r="AHD115" s="295"/>
      <c r="AHE115" s="295"/>
      <c r="AHF115" s="295"/>
      <c r="AHG115" s="295"/>
      <c r="AHH115" s="295"/>
      <c r="AHI115" s="295"/>
      <c r="AHJ115" s="295"/>
      <c r="AHK115" s="295"/>
      <c r="AHL115" s="295"/>
      <c r="AHM115" s="295"/>
      <c r="AHN115" s="295"/>
      <c r="AHO115" s="295"/>
      <c r="AHP115" s="295"/>
      <c r="AHQ115" s="295"/>
      <c r="AHR115" s="295"/>
      <c r="AHS115" s="295"/>
      <c r="AHT115" s="295"/>
      <c r="AHU115" s="295"/>
      <c r="AHV115" s="295"/>
      <c r="AHW115" s="295"/>
      <c r="AHX115" s="295"/>
      <c r="AHY115" s="295"/>
      <c r="AHZ115" s="295"/>
      <c r="AIA115" s="295"/>
      <c r="AIB115" s="295"/>
      <c r="AIC115" s="295"/>
      <c r="AID115" s="295"/>
      <c r="AIE115" s="295"/>
      <c r="AIF115" s="295"/>
      <c r="AIG115" s="295"/>
      <c r="AIH115" s="295"/>
      <c r="AII115" s="295"/>
      <c r="AIJ115" s="295"/>
      <c r="AIK115" s="295"/>
      <c r="AIL115" s="295"/>
      <c r="AIM115" s="295"/>
      <c r="AIN115" s="295"/>
      <c r="AIO115" s="295"/>
      <c r="AIP115" s="295"/>
      <c r="AIQ115" s="295"/>
      <c r="AIR115" s="295"/>
      <c r="AIS115" s="295"/>
      <c r="AIT115" s="295"/>
      <c r="AIU115" s="295"/>
      <c r="AIV115" s="295"/>
      <c r="AIW115" s="295"/>
      <c r="AIX115" s="295"/>
      <c r="AIY115" s="295"/>
      <c r="AIZ115" s="295"/>
      <c r="AJA115" s="295"/>
      <c r="AJB115" s="295"/>
      <c r="AJC115" s="295"/>
      <c r="AJD115" s="295"/>
      <c r="AJE115" s="295"/>
      <c r="AJF115" s="295"/>
      <c r="AJG115" s="295"/>
      <c r="AJH115" s="295"/>
      <c r="AJI115" s="295"/>
      <c r="AJJ115" s="295"/>
      <c r="AJK115" s="295"/>
      <c r="AJL115" s="295"/>
      <c r="AJM115" s="295"/>
      <c r="AJN115" s="295"/>
      <c r="AJO115" s="295"/>
      <c r="AJP115" s="295"/>
      <c r="AJQ115" s="295"/>
      <c r="AJR115" s="295"/>
      <c r="AJS115" s="295"/>
      <c r="AJT115" s="295"/>
      <c r="AJU115" s="295"/>
      <c r="AJV115" s="295"/>
      <c r="AJW115" s="295"/>
      <c r="AJX115" s="295"/>
      <c r="AJY115" s="295"/>
      <c r="AJZ115" s="295"/>
      <c r="AKA115" s="295"/>
      <c r="AKB115" s="295"/>
      <c r="AKC115" s="295"/>
      <c r="AKD115" s="295"/>
      <c r="AKE115" s="295"/>
      <c r="AKF115" s="295"/>
      <c r="AKG115" s="295"/>
      <c r="AKH115" s="295"/>
      <c r="AKI115" s="295"/>
      <c r="AKJ115" s="295"/>
      <c r="AKK115" s="295"/>
      <c r="AKL115" s="295"/>
      <c r="AKM115" s="295"/>
      <c r="AKN115" s="295"/>
      <c r="AKO115" s="295"/>
      <c r="AKP115" s="295"/>
      <c r="AKQ115" s="295"/>
      <c r="AKR115" s="295"/>
      <c r="AKS115" s="295"/>
      <c r="AKT115" s="295"/>
      <c r="AKU115" s="295"/>
      <c r="AKV115" s="295"/>
      <c r="AKW115" s="295"/>
      <c r="AKX115" s="295"/>
      <c r="AKY115" s="295"/>
      <c r="AKZ115" s="295"/>
      <c r="ALA115" s="295"/>
      <c r="ALB115" s="295"/>
      <c r="ALC115" s="295"/>
      <c r="ALD115" s="295"/>
      <c r="ALE115" s="295"/>
      <c r="ALF115" s="295"/>
      <c r="ALG115" s="295"/>
      <c r="ALH115" s="295"/>
      <c r="ALI115" s="295"/>
      <c r="ALJ115" s="295"/>
      <c r="ALK115" s="295"/>
      <c r="ALL115" s="295"/>
      <c r="ALM115" s="295"/>
      <c r="ALN115" s="295"/>
      <c r="ALO115" s="295"/>
      <c r="ALP115" s="295"/>
      <c r="ALQ115" s="295"/>
      <c r="ALR115" s="295"/>
      <c r="ALS115" s="295"/>
      <c r="ALT115" s="295"/>
      <c r="ALU115" s="295"/>
      <c r="ALV115" s="295"/>
      <c r="ALW115" s="295"/>
      <c r="ALX115" s="295"/>
      <c r="ALY115" s="295"/>
      <c r="ALZ115" s="295"/>
      <c r="AMA115" s="295"/>
      <c r="AMB115" s="295"/>
      <c r="AMC115" s="295"/>
      <c r="AMD115" s="295"/>
      <c r="AME115" s="295"/>
      <c r="AMF115" s="295"/>
      <c r="AMG115" s="295"/>
      <c r="AMH115" s="295"/>
      <c r="AMI115" s="295"/>
      <c r="AMJ115" s="295"/>
      <c r="AMK115" s="295"/>
      <c r="AML115" s="295"/>
      <c r="AMM115" s="295"/>
      <c r="AMN115" s="295"/>
      <c r="AMO115" s="295"/>
      <c r="AMP115" s="295"/>
      <c r="AMQ115" s="295"/>
      <c r="AMR115" s="295"/>
      <c r="AMS115" s="295"/>
      <c r="AMT115" s="295"/>
      <c r="AMU115" s="295"/>
      <c r="AMV115" s="295"/>
      <c r="AMW115" s="295"/>
      <c r="AMX115" s="295"/>
      <c r="AMY115" s="295"/>
      <c r="AMZ115" s="295"/>
      <c r="ANA115" s="295"/>
      <c r="ANB115" s="295"/>
      <c r="ANC115" s="295"/>
      <c r="AND115" s="295"/>
      <c r="ANE115" s="295"/>
      <c r="ANF115" s="295"/>
      <c r="ANG115" s="295"/>
      <c r="ANH115" s="295"/>
      <c r="ANI115" s="295"/>
      <c r="ANJ115" s="295"/>
      <c r="ANK115" s="295"/>
      <c r="ANL115" s="295"/>
      <c r="ANM115" s="295"/>
      <c r="ANN115" s="295"/>
      <c r="ANO115" s="295"/>
      <c r="ANP115" s="295"/>
      <c r="ANQ115" s="295"/>
      <c r="ANR115" s="295"/>
      <c r="ANS115" s="295"/>
      <c r="ANT115" s="295"/>
      <c r="ANU115" s="295"/>
      <c r="ANV115" s="295"/>
      <c r="ANW115" s="295"/>
      <c r="ANX115" s="295"/>
      <c r="ANY115" s="295"/>
      <c r="ANZ115" s="295"/>
      <c r="AOA115" s="295"/>
      <c r="AOB115" s="295"/>
      <c r="AOC115" s="295"/>
      <c r="AOD115" s="295"/>
      <c r="AOE115" s="295"/>
      <c r="AOF115" s="295"/>
      <c r="AOG115" s="295"/>
      <c r="AOH115" s="295"/>
      <c r="AOI115" s="295"/>
      <c r="AOJ115" s="295"/>
      <c r="AOK115" s="295"/>
      <c r="AOL115" s="295"/>
      <c r="AOM115" s="295"/>
      <c r="AON115" s="295"/>
      <c r="AOO115" s="295"/>
      <c r="AOP115" s="295"/>
      <c r="AOQ115" s="295"/>
      <c r="AOR115" s="295"/>
      <c r="AOS115" s="295"/>
      <c r="AOT115" s="295"/>
      <c r="AOU115" s="295"/>
      <c r="AOV115" s="295"/>
      <c r="AOW115" s="295"/>
      <c r="AOX115" s="295"/>
      <c r="AOY115" s="295"/>
      <c r="AOZ115" s="295"/>
      <c r="APA115" s="295"/>
      <c r="APB115" s="295"/>
      <c r="APC115" s="295"/>
      <c r="APD115" s="295"/>
      <c r="APE115" s="295"/>
      <c r="APF115" s="295"/>
      <c r="APG115" s="295"/>
      <c r="APH115" s="295"/>
      <c r="API115" s="295"/>
      <c r="APJ115" s="295"/>
      <c r="APK115" s="295"/>
      <c r="APL115" s="295"/>
      <c r="APM115" s="295"/>
      <c r="APN115" s="295"/>
      <c r="APO115" s="295"/>
      <c r="APP115" s="295"/>
      <c r="APQ115" s="295"/>
      <c r="APR115" s="295"/>
      <c r="APS115" s="295"/>
      <c r="APT115" s="295"/>
      <c r="APU115" s="295"/>
      <c r="APV115" s="295"/>
      <c r="APW115" s="295"/>
      <c r="APX115" s="295"/>
      <c r="APY115" s="295"/>
      <c r="APZ115" s="295"/>
      <c r="AQA115" s="295"/>
      <c r="AQB115" s="295"/>
      <c r="AQC115" s="295"/>
      <c r="AQD115" s="295"/>
      <c r="AQE115" s="295"/>
      <c r="AQF115" s="295"/>
      <c r="AQG115" s="295"/>
      <c r="AQH115" s="295"/>
      <c r="AQI115" s="295"/>
      <c r="AQJ115" s="295"/>
      <c r="AQK115" s="295"/>
      <c r="AQL115" s="295"/>
      <c r="AQM115" s="295"/>
      <c r="AQN115" s="295"/>
      <c r="AQO115" s="295"/>
      <c r="AQP115" s="295"/>
      <c r="AQQ115" s="295"/>
      <c r="AQR115" s="295"/>
      <c r="AQS115" s="295"/>
      <c r="AQT115" s="295"/>
      <c r="AQU115" s="295"/>
      <c r="AQV115" s="295"/>
      <c r="AQW115" s="295"/>
      <c r="AQX115" s="295"/>
      <c r="AQY115" s="295"/>
      <c r="AQZ115" s="295"/>
      <c r="ARA115" s="295"/>
      <c r="ARB115" s="295"/>
      <c r="ARC115" s="295"/>
      <c r="ARD115" s="295"/>
      <c r="ARE115" s="295"/>
      <c r="ARF115" s="295"/>
      <c r="ARG115" s="295"/>
      <c r="ARH115" s="295"/>
      <c r="ARI115" s="295"/>
      <c r="ARJ115" s="295"/>
      <c r="ARK115" s="295"/>
      <c r="ARL115" s="295"/>
      <c r="ARM115" s="295"/>
      <c r="ARN115" s="295"/>
      <c r="ARO115" s="295"/>
      <c r="ARP115" s="295"/>
      <c r="ARQ115" s="295"/>
      <c r="ARR115" s="295"/>
      <c r="ARS115" s="295"/>
      <c r="ART115" s="295"/>
      <c r="ARU115" s="295"/>
      <c r="ARV115" s="295"/>
      <c r="ARW115" s="295"/>
      <c r="ARX115" s="295"/>
      <c r="ARY115" s="295"/>
      <c r="ARZ115" s="295"/>
      <c r="ASA115" s="295"/>
      <c r="ASB115" s="295"/>
      <c r="ASC115" s="295"/>
      <c r="ASD115" s="295"/>
      <c r="ASE115" s="295"/>
      <c r="ASF115" s="295"/>
      <c r="ASG115" s="295"/>
      <c r="ASH115" s="295"/>
      <c r="ASI115" s="295"/>
      <c r="ASJ115" s="295"/>
      <c r="ASK115" s="295"/>
      <c r="ASL115" s="295"/>
      <c r="ASM115" s="295"/>
      <c r="ASN115" s="295"/>
      <c r="ASO115" s="295"/>
      <c r="ASP115" s="295"/>
      <c r="ASQ115" s="295"/>
      <c r="ASR115" s="295"/>
      <c r="ASS115" s="295"/>
      <c r="AST115" s="295"/>
      <c r="ASU115" s="295"/>
      <c r="ASV115" s="295"/>
      <c r="ASW115" s="295"/>
      <c r="ASX115" s="295"/>
      <c r="ASY115" s="295"/>
      <c r="ASZ115" s="295"/>
      <c r="ATA115" s="295"/>
      <c r="ATB115" s="295"/>
      <c r="ATC115" s="295"/>
      <c r="ATD115" s="295"/>
      <c r="ATE115" s="295"/>
      <c r="ATF115" s="295"/>
      <c r="ATG115" s="295"/>
      <c r="ATH115" s="295"/>
      <c r="ATI115" s="295"/>
      <c r="ATJ115" s="295"/>
      <c r="ATK115" s="295"/>
      <c r="ATL115" s="295"/>
      <c r="ATM115" s="295"/>
      <c r="ATN115" s="295"/>
      <c r="ATO115" s="295"/>
      <c r="ATP115" s="295"/>
      <c r="ATQ115" s="295"/>
      <c r="ATR115" s="295"/>
      <c r="ATS115" s="295"/>
      <c r="ATT115" s="295"/>
      <c r="ATU115" s="295"/>
      <c r="ATV115" s="295"/>
      <c r="ATW115" s="295"/>
      <c r="ATX115" s="295"/>
      <c r="ATY115" s="295"/>
      <c r="ATZ115" s="295"/>
      <c r="AUA115" s="295"/>
      <c r="AUB115" s="295"/>
      <c r="AUC115" s="295"/>
      <c r="AUD115" s="295"/>
      <c r="AUE115" s="295"/>
      <c r="AUF115" s="295"/>
      <c r="AUG115" s="295"/>
      <c r="AUH115" s="295"/>
      <c r="AUI115" s="295"/>
      <c r="AUJ115" s="295"/>
      <c r="AUK115" s="295"/>
      <c r="AUL115" s="295"/>
      <c r="AUM115" s="295"/>
      <c r="AUN115" s="295"/>
      <c r="AUO115" s="295"/>
      <c r="AUP115" s="295"/>
      <c r="AUQ115" s="295"/>
      <c r="AUR115" s="295"/>
      <c r="AUS115" s="295"/>
      <c r="AUT115" s="295"/>
      <c r="AUU115" s="295"/>
      <c r="AUV115" s="295"/>
      <c r="AUW115" s="295"/>
      <c r="AUX115" s="295"/>
      <c r="AUY115" s="295"/>
      <c r="AUZ115" s="295"/>
      <c r="AVA115" s="295"/>
      <c r="AVB115" s="295"/>
      <c r="AVC115" s="295"/>
      <c r="AVD115" s="295"/>
      <c r="AVE115" s="295"/>
      <c r="AVF115" s="295"/>
      <c r="AVG115" s="295"/>
      <c r="AVH115" s="295"/>
      <c r="AVI115" s="295"/>
      <c r="AVJ115" s="295"/>
      <c r="AVK115" s="295"/>
      <c r="AVL115" s="295"/>
      <c r="AVM115" s="295"/>
      <c r="AVN115" s="295"/>
      <c r="AVO115" s="295"/>
      <c r="AVP115" s="295"/>
      <c r="AVQ115" s="295"/>
      <c r="AVR115" s="295"/>
      <c r="AVS115" s="295"/>
      <c r="AVT115" s="295"/>
      <c r="AVU115" s="295"/>
      <c r="AVV115" s="295"/>
      <c r="AVW115" s="295"/>
      <c r="AVX115" s="295"/>
      <c r="AVY115" s="295"/>
      <c r="AVZ115" s="295"/>
      <c r="AWA115" s="295"/>
      <c r="AWB115" s="295"/>
      <c r="AWC115" s="295"/>
      <c r="AWD115" s="295"/>
      <c r="AWE115" s="295"/>
      <c r="AWF115" s="295"/>
      <c r="AWG115" s="295"/>
      <c r="AWH115" s="295"/>
      <c r="AWI115" s="295"/>
      <c r="AWJ115" s="295"/>
      <c r="AWK115" s="295"/>
      <c r="AWL115" s="295"/>
      <c r="AWM115" s="295"/>
      <c r="AWN115" s="295"/>
      <c r="AWO115" s="295"/>
      <c r="AWP115" s="295"/>
      <c r="AWQ115" s="295"/>
      <c r="AWR115" s="295"/>
      <c r="AWS115" s="295"/>
      <c r="AWT115" s="295"/>
      <c r="AWU115" s="295"/>
      <c r="AWV115" s="295"/>
      <c r="AWW115" s="295"/>
      <c r="AWX115" s="295"/>
      <c r="AWY115" s="295"/>
      <c r="AWZ115" s="295"/>
      <c r="AXA115" s="295"/>
      <c r="AXB115" s="295"/>
      <c r="AXC115" s="295"/>
      <c r="AXD115" s="295"/>
      <c r="AXE115" s="295"/>
      <c r="AXF115" s="295"/>
      <c r="AXG115" s="295"/>
      <c r="AXH115" s="295"/>
      <c r="AXI115" s="295"/>
      <c r="AXJ115" s="295"/>
      <c r="AXK115" s="295"/>
      <c r="AXL115" s="295"/>
      <c r="AXM115" s="295"/>
      <c r="AXN115" s="295"/>
      <c r="AXO115" s="295"/>
      <c r="AXP115" s="295"/>
      <c r="AXQ115" s="295"/>
      <c r="AXR115" s="295"/>
      <c r="AXS115" s="295"/>
      <c r="AXT115" s="295"/>
      <c r="AXU115" s="295"/>
      <c r="AXV115" s="295"/>
      <c r="AXW115" s="295"/>
      <c r="AXX115" s="295"/>
      <c r="AXY115" s="295"/>
      <c r="AXZ115" s="295"/>
      <c r="AYA115" s="295"/>
      <c r="AYB115" s="295"/>
      <c r="AYC115" s="295"/>
      <c r="AYD115" s="295"/>
      <c r="AYE115" s="295"/>
      <c r="AYF115" s="295"/>
      <c r="AYG115" s="295"/>
      <c r="AYH115" s="295"/>
      <c r="AYI115" s="295"/>
      <c r="AYJ115" s="295"/>
      <c r="AYK115" s="295"/>
      <c r="AYL115" s="295"/>
      <c r="AYM115" s="295"/>
      <c r="AYN115" s="295"/>
      <c r="AYO115" s="295"/>
      <c r="AYP115" s="295"/>
      <c r="AYQ115" s="295"/>
      <c r="AYR115" s="295"/>
      <c r="AYS115" s="295"/>
      <c r="AYT115" s="295"/>
      <c r="AYU115" s="295"/>
      <c r="AYV115" s="295"/>
      <c r="AYW115" s="295"/>
      <c r="AYX115" s="295"/>
      <c r="AYY115" s="295"/>
      <c r="AYZ115" s="295"/>
      <c r="AZA115" s="295"/>
      <c r="AZB115" s="295"/>
      <c r="AZC115" s="295"/>
      <c r="AZD115" s="295"/>
      <c r="AZE115" s="295"/>
      <c r="AZF115" s="295"/>
      <c r="AZG115" s="295"/>
      <c r="AZH115" s="295"/>
      <c r="AZI115" s="295"/>
      <c r="AZJ115" s="295"/>
      <c r="AZK115" s="295"/>
      <c r="AZL115" s="295"/>
      <c r="AZM115" s="295"/>
      <c r="AZN115" s="295"/>
      <c r="AZO115" s="295"/>
      <c r="AZP115" s="295"/>
      <c r="AZQ115" s="295"/>
      <c r="AZR115" s="295"/>
      <c r="AZS115" s="295"/>
      <c r="AZT115" s="295"/>
      <c r="AZU115" s="295"/>
      <c r="AZV115" s="295"/>
      <c r="AZW115" s="295"/>
      <c r="AZX115" s="295"/>
      <c r="AZY115" s="295"/>
      <c r="AZZ115" s="295"/>
      <c r="BAA115" s="295"/>
      <c r="BAB115" s="295"/>
      <c r="BAC115" s="295"/>
      <c r="BAD115" s="295"/>
      <c r="BAE115" s="295"/>
      <c r="BAF115" s="295"/>
      <c r="BAG115" s="295"/>
      <c r="BAH115" s="295"/>
      <c r="BAI115" s="295"/>
      <c r="BAJ115" s="295"/>
      <c r="BAK115" s="295"/>
      <c r="BAL115" s="295"/>
      <c r="BAM115" s="295"/>
      <c r="BAN115" s="295"/>
      <c r="BAO115" s="295"/>
      <c r="BAP115" s="295"/>
      <c r="BAQ115" s="295"/>
      <c r="BAR115" s="295"/>
      <c r="BAS115" s="295"/>
      <c r="BAT115" s="295"/>
      <c r="BAU115" s="295"/>
      <c r="BAV115" s="295"/>
      <c r="BAW115" s="295"/>
      <c r="BAX115" s="295"/>
      <c r="BAY115" s="295"/>
      <c r="BAZ115" s="295"/>
      <c r="BBA115" s="295"/>
      <c r="BBB115" s="295"/>
      <c r="BBC115" s="295"/>
      <c r="BBD115" s="295"/>
      <c r="BBE115" s="295"/>
      <c r="BBF115" s="295"/>
      <c r="BBG115" s="295"/>
      <c r="BBH115" s="295"/>
      <c r="BBI115" s="295"/>
      <c r="BBJ115" s="295"/>
      <c r="BBK115" s="295"/>
      <c r="BBL115" s="295"/>
      <c r="BBM115" s="295"/>
      <c r="BBN115" s="295"/>
      <c r="BBO115" s="295"/>
      <c r="BBP115" s="295"/>
      <c r="BBQ115" s="295"/>
      <c r="BBR115" s="295"/>
      <c r="BBS115" s="295"/>
      <c r="BBT115" s="295"/>
      <c r="BBU115" s="295"/>
      <c r="BBV115" s="295"/>
      <c r="BBW115" s="295"/>
      <c r="BBX115" s="295"/>
      <c r="BBY115" s="295"/>
      <c r="BBZ115" s="295"/>
      <c r="BCA115" s="295"/>
      <c r="BCB115" s="295"/>
      <c r="BCC115" s="295"/>
      <c r="BCD115" s="295"/>
      <c r="BCE115" s="295"/>
      <c r="BCF115" s="295"/>
      <c r="BCG115" s="295"/>
      <c r="BCH115" s="295"/>
      <c r="BCI115" s="295"/>
      <c r="BCJ115" s="295"/>
      <c r="BCK115" s="295"/>
      <c r="BCL115" s="295"/>
      <c r="BCM115" s="295"/>
      <c r="BCN115" s="295"/>
      <c r="BCO115" s="295"/>
      <c r="BCP115" s="295"/>
      <c r="BCQ115" s="295"/>
      <c r="BCR115" s="295"/>
      <c r="BCS115" s="295"/>
      <c r="BCT115" s="295"/>
      <c r="BCU115" s="295"/>
      <c r="BCV115" s="295"/>
      <c r="BCW115" s="295"/>
      <c r="BCX115" s="295"/>
      <c r="BCY115" s="295"/>
      <c r="BCZ115" s="295"/>
      <c r="BDA115" s="295"/>
      <c r="BDB115" s="295"/>
      <c r="BDC115" s="295"/>
      <c r="BDD115" s="295"/>
      <c r="BDE115" s="295"/>
      <c r="BDF115" s="295"/>
      <c r="BDG115" s="295"/>
      <c r="BDH115" s="295"/>
      <c r="BDI115" s="295"/>
      <c r="BDJ115" s="295"/>
      <c r="BDK115" s="295"/>
      <c r="BDL115" s="295"/>
      <c r="BDM115" s="295"/>
      <c r="BDN115" s="295"/>
      <c r="BDO115" s="295"/>
      <c r="BDP115" s="295"/>
      <c r="BDQ115" s="295"/>
      <c r="BDR115" s="295"/>
      <c r="BDS115" s="295"/>
      <c r="BDT115" s="295"/>
      <c r="BDU115" s="295"/>
      <c r="BDV115" s="295"/>
      <c r="BDW115" s="295"/>
      <c r="BDX115" s="295"/>
      <c r="BDY115" s="295"/>
      <c r="BDZ115" s="295"/>
      <c r="BEA115" s="295"/>
      <c r="BEB115" s="295"/>
      <c r="BEC115" s="295"/>
      <c r="BED115" s="295"/>
      <c r="BEE115" s="295"/>
      <c r="BEF115" s="295"/>
      <c r="BEG115" s="295"/>
      <c r="BEH115" s="295"/>
      <c r="BEI115" s="295"/>
      <c r="BEJ115" s="295"/>
      <c r="BEK115" s="295"/>
      <c r="BEL115" s="295"/>
      <c r="BEM115" s="295"/>
      <c r="BEN115" s="295"/>
      <c r="BEO115" s="295"/>
      <c r="BEP115" s="295"/>
      <c r="BEQ115" s="295"/>
      <c r="BER115" s="295"/>
      <c r="BES115" s="295"/>
      <c r="BET115" s="295"/>
      <c r="BEU115" s="295"/>
      <c r="BEV115" s="295"/>
      <c r="BEW115" s="295"/>
      <c r="BEX115" s="295"/>
      <c r="BEY115" s="295"/>
      <c r="BEZ115" s="295"/>
      <c r="BFA115" s="295"/>
      <c r="BFB115" s="295"/>
      <c r="BFC115" s="295"/>
      <c r="BFD115" s="295"/>
      <c r="BFE115" s="295"/>
      <c r="BFF115" s="295"/>
      <c r="BFG115" s="295"/>
      <c r="BFH115" s="295"/>
      <c r="BFI115" s="295"/>
      <c r="BFJ115" s="295"/>
      <c r="BFK115" s="295"/>
      <c r="BFL115" s="295"/>
      <c r="BFM115" s="295"/>
      <c r="BFN115" s="295"/>
      <c r="BFO115" s="295"/>
      <c r="BFP115" s="295"/>
      <c r="BFQ115" s="295"/>
      <c r="BFR115" s="295"/>
      <c r="BFS115" s="295"/>
      <c r="BFT115" s="295"/>
      <c r="BFU115" s="295"/>
      <c r="BFV115" s="295"/>
      <c r="BFW115" s="295"/>
      <c r="BFX115" s="295"/>
      <c r="BFY115" s="295"/>
      <c r="BFZ115" s="295"/>
      <c r="BGA115" s="295"/>
      <c r="BGB115" s="295"/>
      <c r="BGC115" s="295"/>
      <c r="BGD115" s="295"/>
      <c r="BGE115" s="295"/>
      <c r="BGF115" s="295"/>
      <c r="BGG115" s="295"/>
      <c r="BGH115" s="295"/>
      <c r="BGI115" s="295"/>
      <c r="BGJ115" s="295"/>
      <c r="BGK115" s="295"/>
      <c r="BGL115" s="295"/>
      <c r="BGM115" s="295"/>
      <c r="BGN115" s="295"/>
      <c r="BGO115" s="295"/>
      <c r="BGP115" s="295"/>
      <c r="BGQ115" s="295"/>
      <c r="BGR115" s="295"/>
      <c r="BGS115" s="295"/>
      <c r="BGT115" s="295"/>
      <c r="BGU115" s="295"/>
      <c r="BGV115" s="295"/>
      <c r="BGW115" s="295"/>
      <c r="BGX115" s="295"/>
      <c r="BGY115" s="295"/>
      <c r="BGZ115" s="295"/>
      <c r="BHA115" s="295"/>
      <c r="BHB115" s="295"/>
      <c r="BHC115" s="295"/>
      <c r="BHD115" s="295"/>
      <c r="BHE115" s="295"/>
      <c r="BHF115" s="295"/>
      <c r="BHG115" s="295"/>
      <c r="BHH115" s="295"/>
      <c r="BHI115" s="295"/>
      <c r="BHJ115" s="295"/>
      <c r="BHK115" s="295"/>
      <c r="BHL115" s="295"/>
      <c r="BHM115" s="295"/>
      <c r="BHN115" s="295"/>
      <c r="BHO115" s="295"/>
      <c r="BHP115" s="295"/>
      <c r="BHQ115" s="295"/>
      <c r="BHR115" s="295"/>
      <c r="BHS115" s="295"/>
      <c r="BHT115" s="295"/>
      <c r="BHU115" s="295"/>
      <c r="BHV115" s="295"/>
      <c r="BHW115" s="295"/>
      <c r="BHX115" s="295"/>
      <c r="BHY115" s="295"/>
      <c r="BHZ115" s="295"/>
      <c r="BIA115" s="295"/>
      <c r="BIB115" s="295"/>
      <c r="BIC115" s="295"/>
      <c r="BID115" s="295"/>
      <c r="BIE115" s="295"/>
      <c r="BIF115" s="295"/>
      <c r="BIG115" s="295"/>
      <c r="BIH115" s="295"/>
      <c r="BII115" s="295"/>
      <c r="BIJ115" s="295"/>
      <c r="BIK115" s="295"/>
      <c r="BIL115" s="295"/>
      <c r="BIM115" s="295"/>
      <c r="BIN115" s="295"/>
      <c r="BIO115" s="295"/>
      <c r="BIP115" s="295"/>
      <c r="BIQ115" s="295"/>
      <c r="BIR115" s="295"/>
      <c r="BIS115" s="295"/>
      <c r="BIT115" s="295"/>
      <c r="BIU115" s="295"/>
      <c r="BIV115" s="295"/>
      <c r="BIW115" s="295"/>
      <c r="BIX115" s="295"/>
      <c r="BIY115" s="295"/>
      <c r="BIZ115" s="295"/>
      <c r="BJA115" s="295"/>
      <c r="BJB115" s="295"/>
      <c r="BJC115" s="295"/>
      <c r="BJD115" s="295"/>
      <c r="BJE115" s="295"/>
      <c r="BJF115" s="295"/>
      <c r="BJG115" s="295"/>
      <c r="BJH115" s="295"/>
      <c r="BJI115" s="295"/>
      <c r="BJJ115" s="295"/>
      <c r="BJK115" s="295"/>
      <c r="BJL115" s="295"/>
      <c r="BJM115" s="295"/>
      <c r="BJN115" s="295"/>
      <c r="BJO115" s="295"/>
      <c r="BJP115" s="295"/>
      <c r="BJQ115" s="295"/>
      <c r="BJR115" s="295"/>
      <c r="BJS115" s="295"/>
      <c r="BJT115" s="295"/>
      <c r="BJU115" s="295"/>
      <c r="BJV115" s="295"/>
      <c r="BJW115" s="295"/>
      <c r="BJX115" s="295"/>
      <c r="BJY115" s="295"/>
      <c r="BJZ115" s="295"/>
      <c r="BKA115" s="295"/>
      <c r="BKB115" s="295"/>
      <c r="BKC115" s="295"/>
      <c r="BKD115" s="295"/>
      <c r="BKE115" s="295"/>
      <c r="BKF115" s="295"/>
      <c r="BKG115" s="295"/>
      <c r="BKH115" s="295"/>
      <c r="BKI115" s="295"/>
      <c r="BKJ115" s="295"/>
      <c r="BKK115" s="295"/>
      <c r="BKL115" s="295"/>
      <c r="BKM115" s="295"/>
      <c r="BKN115" s="295"/>
      <c r="BKO115" s="295"/>
      <c r="BKP115" s="295"/>
      <c r="BKQ115" s="295"/>
      <c r="BKR115" s="295"/>
      <c r="BKS115" s="295"/>
      <c r="BKT115" s="295"/>
      <c r="BKU115" s="295"/>
      <c r="BKV115" s="295"/>
      <c r="BKW115" s="295"/>
      <c r="BKX115" s="295"/>
      <c r="BKY115" s="295"/>
      <c r="BKZ115" s="295"/>
      <c r="BLA115" s="295"/>
      <c r="BLB115" s="295"/>
      <c r="BLC115" s="295"/>
      <c r="BLD115" s="295"/>
      <c r="BLE115" s="295"/>
      <c r="BLF115" s="295"/>
      <c r="BLG115" s="295"/>
      <c r="BLH115" s="295"/>
      <c r="BLI115" s="295"/>
      <c r="BLJ115" s="295"/>
      <c r="BLK115" s="295"/>
      <c r="BLL115" s="295"/>
      <c r="BLM115" s="295"/>
      <c r="BLN115" s="295"/>
      <c r="BLO115" s="295"/>
      <c r="BLP115" s="295"/>
      <c r="BLQ115" s="295"/>
      <c r="BLR115" s="295"/>
      <c r="BLS115" s="295"/>
      <c r="BLT115" s="295"/>
      <c r="BLU115" s="295"/>
      <c r="BLV115" s="295"/>
      <c r="BLW115" s="295"/>
      <c r="BLX115" s="295"/>
      <c r="BLY115" s="295"/>
      <c r="BLZ115" s="295"/>
      <c r="BMA115" s="295"/>
      <c r="BMB115" s="295"/>
      <c r="BMC115" s="295"/>
      <c r="BMD115" s="295"/>
      <c r="BME115" s="295"/>
      <c r="BMF115" s="295"/>
      <c r="BMG115" s="295"/>
      <c r="BMH115" s="295"/>
      <c r="BMI115" s="295"/>
      <c r="BMJ115" s="295"/>
      <c r="BMK115" s="295"/>
      <c r="BML115" s="295"/>
      <c r="BMM115" s="295"/>
      <c r="BMN115" s="295"/>
      <c r="BMO115" s="295"/>
      <c r="BMP115" s="295"/>
      <c r="BMQ115" s="295"/>
      <c r="BMR115" s="295"/>
      <c r="BMS115" s="295"/>
      <c r="BMT115" s="295"/>
      <c r="BMU115" s="295"/>
      <c r="BMV115" s="295"/>
      <c r="BMW115" s="295"/>
      <c r="BMX115" s="295"/>
      <c r="BMY115" s="295"/>
      <c r="BMZ115" s="295"/>
      <c r="BNA115" s="295"/>
      <c r="BNB115" s="295"/>
      <c r="BNC115" s="295"/>
      <c r="BND115" s="295"/>
      <c r="BNE115" s="295"/>
      <c r="BNF115" s="295"/>
      <c r="BNG115" s="295"/>
      <c r="BNH115" s="295"/>
      <c r="BNI115" s="295"/>
      <c r="BNJ115" s="295"/>
      <c r="BNK115" s="295"/>
      <c r="BNL115" s="295"/>
      <c r="BNM115" s="295"/>
      <c r="BNN115" s="295"/>
      <c r="BNO115" s="295"/>
      <c r="BNP115" s="295"/>
      <c r="BNQ115" s="295"/>
      <c r="BNR115" s="295"/>
      <c r="BNS115" s="295"/>
      <c r="BNT115" s="295"/>
      <c r="BNU115" s="295"/>
      <c r="BNV115" s="295"/>
      <c r="BNW115" s="295"/>
      <c r="BNX115" s="295"/>
      <c r="BNY115" s="295"/>
      <c r="BNZ115" s="295"/>
      <c r="BOA115" s="295"/>
      <c r="BOB115" s="295"/>
      <c r="BOC115" s="295"/>
      <c r="BOD115" s="295"/>
      <c r="BOE115" s="295"/>
      <c r="BOF115" s="295"/>
      <c r="BOG115" s="295"/>
      <c r="BOH115" s="295"/>
      <c r="BOI115" s="295"/>
      <c r="BOJ115" s="295"/>
      <c r="BOK115" s="295"/>
      <c r="BOL115" s="295"/>
      <c r="BOM115" s="295"/>
      <c r="BON115" s="295"/>
      <c r="BOO115" s="295"/>
      <c r="BOP115" s="295"/>
      <c r="BOQ115" s="295"/>
      <c r="BOR115" s="295"/>
      <c r="BOS115" s="295"/>
      <c r="BOT115" s="295"/>
      <c r="BOU115" s="295"/>
      <c r="BOV115" s="295"/>
      <c r="BOW115" s="295"/>
      <c r="BOX115" s="295"/>
      <c r="BOY115" s="295"/>
      <c r="BOZ115" s="295"/>
      <c r="BPA115" s="295"/>
      <c r="BPB115" s="295"/>
      <c r="BPC115" s="295"/>
      <c r="BPD115" s="295"/>
      <c r="BPE115" s="295"/>
      <c r="BPF115" s="295"/>
      <c r="BPG115" s="295"/>
      <c r="BPH115" s="295"/>
      <c r="BPI115" s="295"/>
      <c r="BPJ115" s="295"/>
      <c r="BPK115" s="295"/>
      <c r="BPL115" s="295"/>
      <c r="BPM115" s="295"/>
      <c r="BPN115" s="295"/>
      <c r="BPO115" s="295"/>
      <c r="BPP115" s="295"/>
      <c r="BPQ115" s="295"/>
      <c r="BPR115" s="295"/>
      <c r="BPS115" s="295"/>
      <c r="BPT115" s="295"/>
      <c r="BPU115" s="295"/>
      <c r="BPV115" s="295"/>
      <c r="BPW115" s="295"/>
      <c r="BPX115" s="295"/>
      <c r="BPY115" s="295"/>
      <c r="BPZ115" s="295"/>
      <c r="BQA115" s="295"/>
      <c r="BQB115" s="295"/>
      <c r="BQC115" s="295"/>
      <c r="BQD115" s="295"/>
      <c r="BQE115" s="295"/>
      <c r="BQF115" s="295"/>
      <c r="BQG115" s="295"/>
      <c r="BQH115" s="295"/>
      <c r="BQI115" s="295"/>
      <c r="BQJ115" s="295"/>
      <c r="BQK115" s="295"/>
      <c r="BQL115" s="295"/>
      <c r="BQM115" s="295"/>
      <c r="BQN115" s="295"/>
      <c r="BQO115" s="295"/>
      <c r="BQP115" s="295"/>
      <c r="BQQ115" s="295"/>
      <c r="BQR115" s="295"/>
      <c r="BQS115" s="295"/>
      <c r="BQT115" s="295"/>
      <c r="BQU115" s="295"/>
      <c r="BQV115" s="295"/>
      <c r="BQW115" s="295"/>
      <c r="BQX115" s="295"/>
      <c r="BQY115" s="295"/>
      <c r="BQZ115" s="295"/>
      <c r="BRA115" s="295"/>
      <c r="BRB115" s="295"/>
      <c r="BRC115" s="295"/>
      <c r="BRD115" s="295"/>
      <c r="BRE115" s="295"/>
      <c r="BRF115" s="295"/>
      <c r="BRG115" s="295"/>
      <c r="BRH115" s="295"/>
      <c r="BRI115" s="295"/>
      <c r="BRJ115" s="295"/>
      <c r="BRK115" s="295"/>
      <c r="BRL115" s="295"/>
      <c r="BRM115" s="295"/>
      <c r="BRN115" s="295"/>
      <c r="BRO115" s="295"/>
      <c r="BRP115" s="295"/>
      <c r="BRQ115" s="295"/>
      <c r="BRR115" s="295"/>
      <c r="BRS115" s="295"/>
      <c r="BRT115" s="295"/>
      <c r="BRU115" s="295"/>
      <c r="BRV115" s="295"/>
      <c r="BRW115" s="295"/>
      <c r="BRX115" s="295"/>
      <c r="BRY115" s="295"/>
      <c r="BRZ115" s="295"/>
      <c r="BSA115" s="295"/>
      <c r="BSB115" s="295"/>
      <c r="BSC115" s="295"/>
      <c r="BSD115" s="295"/>
      <c r="BSE115" s="295"/>
      <c r="BSF115" s="295"/>
      <c r="BSG115" s="295"/>
      <c r="BSH115" s="295"/>
      <c r="BSI115" s="295"/>
      <c r="BSJ115" s="295"/>
      <c r="BSK115" s="295"/>
      <c r="BSL115" s="295"/>
      <c r="BSM115" s="295"/>
      <c r="BSN115" s="295"/>
      <c r="BSO115" s="295"/>
      <c r="BSP115" s="295"/>
      <c r="BSQ115" s="295"/>
      <c r="BSR115" s="295"/>
      <c r="BSS115" s="295"/>
      <c r="BST115" s="295"/>
      <c r="BSU115" s="295"/>
      <c r="BSV115" s="295"/>
      <c r="BSW115" s="295"/>
      <c r="BSX115" s="295"/>
      <c r="BSY115" s="295"/>
      <c r="BSZ115" s="295"/>
      <c r="BTA115" s="295"/>
      <c r="BTB115" s="295"/>
      <c r="BTC115" s="295"/>
      <c r="BTD115" s="295"/>
      <c r="BTE115" s="295"/>
      <c r="BTF115" s="295"/>
      <c r="BTG115" s="295"/>
      <c r="BTH115" s="295"/>
      <c r="BTI115" s="295"/>
      <c r="BTJ115" s="295"/>
      <c r="BTK115" s="295"/>
      <c r="BTL115" s="295"/>
      <c r="BTM115" s="295"/>
      <c r="BTN115" s="295"/>
      <c r="BTO115" s="295"/>
      <c r="BTP115" s="295"/>
      <c r="BTQ115" s="295"/>
      <c r="BTR115" s="295"/>
      <c r="BTS115" s="295"/>
      <c r="BTT115" s="295"/>
      <c r="BTU115" s="295"/>
      <c r="BTV115" s="295"/>
      <c r="BTW115" s="295"/>
      <c r="BTX115" s="295"/>
      <c r="BTY115" s="295"/>
      <c r="BTZ115" s="295"/>
      <c r="BUA115" s="295"/>
      <c r="BUB115" s="295"/>
      <c r="BUC115" s="295"/>
      <c r="BUD115" s="295"/>
      <c r="BUE115" s="295"/>
      <c r="BUF115" s="295"/>
      <c r="BUG115" s="295"/>
      <c r="BUH115" s="295"/>
      <c r="BUI115" s="295"/>
      <c r="BUJ115" s="295"/>
      <c r="BUK115" s="295"/>
      <c r="BUL115" s="295"/>
      <c r="BUM115" s="295"/>
      <c r="BUN115" s="295"/>
      <c r="BUO115" s="295"/>
      <c r="BUP115" s="295"/>
      <c r="BUQ115" s="295"/>
      <c r="BUR115" s="295"/>
      <c r="BUS115" s="295"/>
      <c r="BUT115" s="295"/>
      <c r="BUU115" s="295"/>
      <c r="BUV115" s="295"/>
      <c r="BUW115" s="295"/>
      <c r="BUX115" s="295"/>
      <c r="BUY115" s="295"/>
      <c r="BUZ115" s="295"/>
      <c r="BVA115" s="295"/>
      <c r="BVB115" s="295"/>
      <c r="BVC115" s="295"/>
      <c r="BVD115" s="295"/>
      <c r="BVE115" s="295"/>
      <c r="BVF115" s="295"/>
      <c r="BVG115" s="295"/>
      <c r="BVH115" s="295"/>
      <c r="BVI115" s="295"/>
      <c r="BVJ115" s="295"/>
      <c r="BVK115" s="295"/>
      <c r="BVL115" s="295"/>
      <c r="BVM115" s="295"/>
      <c r="BVN115" s="295"/>
      <c r="BVO115" s="295"/>
      <c r="BVP115" s="295"/>
      <c r="BVQ115" s="295"/>
      <c r="BVR115" s="295"/>
      <c r="BVS115" s="295"/>
      <c r="BVT115" s="295"/>
      <c r="BVU115" s="295"/>
      <c r="BVV115" s="295"/>
      <c r="BVW115" s="295"/>
      <c r="BVX115" s="295"/>
      <c r="BVY115" s="295"/>
      <c r="BVZ115" s="295"/>
      <c r="BWA115" s="295"/>
      <c r="BWB115" s="295"/>
      <c r="BWC115" s="295"/>
      <c r="BWD115" s="295"/>
      <c r="BWE115" s="295"/>
      <c r="BWF115" s="295"/>
      <c r="BWG115" s="295"/>
      <c r="BWH115" s="295"/>
      <c r="BWI115" s="295"/>
      <c r="BWJ115" s="295"/>
      <c r="BWK115" s="295"/>
      <c r="BWL115" s="295"/>
      <c r="BWM115" s="295"/>
      <c r="BWN115" s="295"/>
      <c r="BWO115" s="295"/>
      <c r="BWP115" s="295"/>
      <c r="BWQ115" s="295"/>
      <c r="BWR115" s="295"/>
      <c r="BWS115" s="295"/>
      <c r="BWT115" s="295"/>
      <c r="BWU115" s="295"/>
      <c r="BWV115" s="295"/>
      <c r="BWW115" s="295"/>
      <c r="BWX115" s="295"/>
      <c r="BWY115" s="295"/>
      <c r="BWZ115" s="295"/>
      <c r="BXA115" s="295"/>
      <c r="BXB115" s="295"/>
      <c r="BXC115" s="295"/>
      <c r="BXD115" s="295"/>
      <c r="BXE115" s="295"/>
      <c r="BXF115" s="295"/>
      <c r="BXG115" s="295"/>
      <c r="BXH115" s="295"/>
      <c r="BXI115" s="295"/>
      <c r="BXJ115" s="295"/>
      <c r="BXK115" s="295"/>
      <c r="BXL115" s="295"/>
      <c r="BXM115" s="295"/>
      <c r="BXN115" s="295"/>
      <c r="BXO115" s="295"/>
      <c r="BXP115" s="295"/>
      <c r="BXQ115" s="295"/>
      <c r="BXR115" s="295"/>
      <c r="BXS115" s="295"/>
      <c r="BXT115" s="295"/>
      <c r="BXU115" s="295"/>
      <c r="BXV115" s="295"/>
      <c r="BXW115" s="295"/>
      <c r="BXX115" s="295"/>
      <c r="BXY115" s="295"/>
      <c r="BXZ115" s="295"/>
      <c r="BYA115" s="295"/>
      <c r="BYB115" s="295"/>
      <c r="BYC115" s="295"/>
      <c r="BYD115" s="295"/>
      <c r="BYE115" s="295"/>
      <c r="BYF115" s="295"/>
      <c r="BYG115" s="295"/>
      <c r="BYH115" s="295"/>
      <c r="BYI115" s="295"/>
      <c r="BYJ115" s="295"/>
      <c r="BYK115" s="295"/>
      <c r="BYL115" s="295"/>
      <c r="BYM115" s="295"/>
      <c r="BYN115" s="295"/>
      <c r="BYO115" s="295"/>
      <c r="BYP115" s="295"/>
      <c r="BYQ115" s="295"/>
      <c r="BYR115" s="295"/>
      <c r="BYS115" s="295"/>
      <c r="BYT115" s="295"/>
      <c r="BYU115" s="295"/>
      <c r="BYV115" s="295"/>
      <c r="BYW115" s="295"/>
      <c r="BYX115" s="295"/>
      <c r="BYY115" s="295"/>
      <c r="BYZ115" s="295"/>
      <c r="BZA115" s="295"/>
      <c r="BZB115" s="295"/>
      <c r="BZC115" s="295"/>
      <c r="BZD115" s="295"/>
      <c r="BZE115" s="295"/>
      <c r="BZF115" s="295"/>
      <c r="BZG115" s="295"/>
      <c r="BZH115" s="295"/>
      <c r="BZI115" s="295"/>
      <c r="BZJ115" s="295"/>
      <c r="BZK115" s="295"/>
      <c r="BZL115" s="295"/>
      <c r="BZM115" s="295"/>
      <c r="BZN115" s="295"/>
      <c r="BZO115" s="295"/>
      <c r="BZP115" s="295"/>
      <c r="BZQ115" s="295"/>
      <c r="BZR115" s="295"/>
      <c r="BZS115" s="295"/>
      <c r="BZT115" s="295"/>
      <c r="BZU115" s="295"/>
      <c r="BZV115" s="295"/>
      <c r="BZW115" s="295"/>
      <c r="BZX115" s="295"/>
      <c r="BZY115" s="295"/>
      <c r="BZZ115" s="295"/>
      <c r="CAA115" s="295"/>
      <c r="CAB115" s="295"/>
      <c r="CAC115" s="295"/>
      <c r="CAD115" s="295"/>
      <c r="CAE115" s="295"/>
      <c r="CAF115" s="295"/>
      <c r="CAG115" s="295"/>
      <c r="CAH115" s="295"/>
      <c r="CAI115" s="295"/>
      <c r="CAJ115" s="295"/>
      <c r="CAK115" s="295"/>
      <c r="CAL115" s="295"/>
      <c r="CAM115" s="295"/>
      <c r="CAN115" s="295"/>
      <c r="CAO115" s="295"/>
      <c r="CAP115" s="295"/>
      <c r="CAQ115" s="295"/>
      <c r="CAR115" s="295"/>
      <c r="CAS115" s="295"/>
      <c r="CAT115" s="295"/>
      <c r="CAU115" s="295"/>
      <c r="CAV115" s="295"/>
      <c r="CAW115" s="295"/>
      <c r="CAX115" s="295"/>
      <c r="CAY115" s="295"/>
      <c r="CAZ115" s="295"/>
      <c r="CBA115" s="295"/>
      <c r="CBB115" s="295"/>
      <c r="CBC115" s="295"/>
      <c r="CBD115" s="295"/>
      <c r="CBE115" s="295"/>
      <c r="CBF115" s="295"/>
      <c r="CBG115" s="295"/>
      <c r="CBH115" s="295"/>
      <c r="CBI115" s="295"/>
      <c r="CBJ115" s="295"/>
      <c r="CBK115" s="295"/>
      <c r="CBL115" s="295"/>
      <c r="CBM115" s="295"/>
      <c r="CBN115" s="295"/>
      <c r="CBO115" s="295"/>
      <c r="CBP115" s="295"/>
      <c r="CBQ115" s="295"/>
      <c r="CBR115" s="295"/>
      <c r="CBS115" s="295"/>
      <c r="CBT115" s="295"/>
      <c r="CBU115" s="295"/>
      <c r="CBV115" s="295"/>
      <c r="CBW115" s="295"/>
      <c r="CBX115" s="295"/>
      <c r="CBY115" s="295"/>
      <c r="CBZ115" s="295"/>
      <c r="CCA115" s="295"/>
      <c r="CCB115" s="295"/>
      <c r="CCC115" s="295"/>
      <c r="CCD115" s="295"/>
      <c r="CCE115" s="295"/>
      <c r="CCF115" s="295"/>
      <c r="CCG115" s="295"/>
      <c r="CCH115" s="295"/>
      <c r="CCI115" s="295"/>
      <c r="CCJ115" s="295"/>
      <c r="CCK115" s="295"/>
      <c r="CCL115" s="295"/>
      <c r="CCM115" s="295"/>
      <c r="CCN115" s="295"/>
      <c r="CCO115" s="295"/>
      <c r="CCP115" s="295"/>
      <c r="CCQ115" s="295"/>
      <c r="CCR115" s="295"/>
      <c r="CCS115" s="295"/>
      <c r="CCT115" s="295"/>
      <c r="CCU115" s="295"/>
      <c r="CCV115" s="295"/>
      <c r="CCW115" s="295"/>
      <c r="CCX115" s="295"/>
      <c r="CCY115" s="295"/>
      <c r="CCZ115" s="295"/>
      <c r="CDA115" s="295"/>
      <c r="CDB115" s="295"/>
      <c r="CDC115" s="295"/>
      <c r="CDD115" s="295"/>
      <c r="CDE115" s="295"/>
      <c r="CDF115" s="295"/>
      <c r="CDG115" s="295"/>
      <c r="CDH115" s="295"/>
      <c r="CDI115" s="295"/>
      <c r="CDJ115" s="295"/>
      <c r="CDK115" s="295"/>
      <c r="CDL115" s="295"/>
      <c r="CDM115" s="295"/>
      <c r="CDN115" s="295"/>
      <c r="CDO115" s="295"/>
      <c r="CDP115" s="295"/>
      <c r="CDQ115" s="295"/>
      <c r="CDR115" s="295"/>
      <c r="CDS115" s="295"/>
      <c r="CDT115" s="295"/>
      <c r="CDU115" s="295"/>
      <c r="CDV115" s="295"/>
      <c r="CDW115" s="295"/>
      <c r="CDX115" s="295"/>
      <c r="CDY115" s="295"/>
      <c r="CDZ115" s="295"/>
      <c r="CEA115" s="295"/>
      <c r="CEB115" s="295"/>
      <c r="CEC115" s="295"/>
      <c r="CED115" s="295"/>
      <c r="CEE115" s="295"/>
      <c r="CEF115" s="295"/>
      <c r="CEG115" s="295"/>
      <c r="CEH115" s="295"/>
      <c r="CEI115" s="295"/>
      <c r="CEJ115" s="295"/>
      <c r="CEK115" s="295"/>
      <c r="CEL115" s="295"/>
      <c r="CEM115" s="295"/>
      <c r="CEN115" s="295"/>
      <c r="CEO115" s="295"/>
      <c r="CEP115" s="295"/>
      <c r="CEQ115" s="295"/>
      <c r="CER115" s="295"/>
      <c r="CES115" s="295"/>
      <c r="CET115" s="295"/>
      <c r="CEU115" s="295"/>
      <c r="CEV115" s="295"/>
      <c r="CEW115" s="295"/>
      <c r="CEX115" s="295"/>
      <c r="CEY115" s="295"/>
      <c r="CEZ115" s="295"/>
      <c r="CFA115" s="295"/>
      <c r="CFB115" s="295"/>
      <c r="CFC115" s="295"/>
      <c r="CFD115" s="295"/>
      <c r="CFE115" s="295"/>
      <c r="CFF115" s="295"/>
      <c r="CFG115" s="295"/>
      <c r="CFH115" s="295"/>
      <c r="CFI115" s="295"/>
      <c r="CFJ115" s="295"/>
      <c r="CFK115" s="295"/>
      <c r="CFL115" s="295"/>
      <c r="CFM115" s="295"/>
      <c r="CFN115" s="295"/>
      <c r="CFO115" s="295"/>
      <c r="CFP115" s="295"/>
      <c r="CFQ115" s="295"/>
      <c r="CFR115" s="295"/>
      <c r="CFS115" s="295"/>
      <c r="CFT115" s="295"/>
      <c r="CFU115" s="295"/>
      <c r="CFV115" s="295"/>
      <c r="CFW115" s="295"/>
      <c r="CFX115" s="295"/>
      <c r="CFY115" s="295"/>
      <c r="CFZ115" s="295"/>
      <c r="CGA115" s="295"/>
      <c r="CGB115" s="295"/>
      <c r="CGC115" s="295"/>
      <c r="CGD115" s="295"/>
      <c r="CGE115" s="295"/>
      <c r="CGF115" s="295"/>
      <c r="CGG115" s="295"/>
      <c r="CGH115" s="295"/>
      <c r="CGI115" s="295"/>
      <c r="CGJ115" s="295"/>
      <c r="CGK115" s="295"/>
      <c r="CGL115" s="295"/>
      <c r="CGM115" s="295"/>
      <c r="CGN115" s="295"/>
      <c r="CGO115" s="295"/>
      <c r="CGP115" s="295"/>
      <c r="CGQ115" s="295"/>
      <c r="CGR115" s="295"/>
      <c r="CGS115" s="295"/>
      <c r="CGT115" s="295"/>
      <c r="CGU115" s="295"/>
      <c r="CGV115" s="295"/>
      <c r="CGW115" s="295"/>
      <c r="CGX115" s="295"/>
      <c r="CGY115" s="295"/>
      <c r="CGZ115" s="295"/>
      <c r="CHA115" s="295"/>
      <c r="CHB115" s="295"/>
      <c r="CHC115" s="295"/>
      <c r="CHD115" s="295"/>
      <c r="CHE115" s="295"/>
      <c r="CHF115" s="295"/>
      <c r="CHG115" s="295"/>
      <c r="CHH115" s="295"/>
      <c r="CHI115" s="295"/>
      <c r="CHJ115" s="295"/>
      <c r="CHK115" s="295"/>
      <c r="CHL115" s="295"/>
      <c r="CHM115" s="295"/>
      <c r="CHN115" s="295"/>
      <c r="CHO115" s="295"/>
      <c r="CHP115" s="295"/>
      <c r="CHQ115" s="295"/>
      <c r="CHR115" s="295"/>
      <c r="CHS115" s="295"/>
      <c r="CHT115" s="295"/>
      <c r="CHU115" s="295"/>
      <c r="CHV115" s="295"/>
      <c r="CHW115" s="295"/>
      <c r="CHX115" s="295"/>
      <c r="CHY115" s="295"/>
      <c r="CHZ115" s="295"/>
      <c r="CIA115" s="295"/>
      <c r="CIB115" s="295"/>
      <c r="CIC115" s="295"/>
      <c r="CID115" s="295"/>
      <c r="CIE115" s="295"/>
      <c r="CIF115" s="295"/>
      <c r="CIG115" s="295"/>
      <c r="CIH115" s="295"/>
      <c r="CII115" s="295"/>
      <c r="CIJ115" s="295"/>
      <c r="CIK115" s="295"/>
      <c r="CIL115" s="295"/>
      <c r="CIM115" s="295"/>
      <c r="CIN115" s="295"/>
      <c r="CIO115" s="295"/>
      <c r="CIP115" s="295"/>
      <c r="CIQ115" s="295"/>
      <c r="CIR115" s="295"/>
      <c r="CIS115" s="295"/>
      <c r="CIT115" s="295"/>
      <c r="CIU115" s="295"/>
      <c r="CIV115" s="295"/>
      <c r="CIW115" s="295"/>
      <c r="CIX115" s="295"/>
      <c r="CIY115" s="295"/>
      <c r="CIZ115" s="295"/>
      <c r="CJA115" s="295"/>
      <c r="CJB115" s="295"/>
      <c r="CJC115" s="295"/>
      <c r="CJD115" s="295"/>
      <c r="CJE115" s="295"/>
      <c r="CJF115" s="295"/>
      <c r="CJG115" s="295"/>
      <c r="CJH115" s="295"/>
      <c r="CJI115" s="295"/>
      <c r="CJJ115" s="295"/>
      <c r="CJK115" s="295"/>
      <c r="CJL115" s="295"/>
      <c r="CJM115" s="295"/>
      <c r="CJN115" s="295"/>
      <c r="CJO115" s="295"/>
      <c r="CJP115" s="295"/>
      <c r="CJQ115" s="295"/>
      <c r="CJR115" s="295"/>
      <c r="CJS115" s="295"/>
      <c r="CJT115" s="295"/>
      <c r="CJU115" s="295"/>
      <c r="CJV115" s="295"/>
      <c r="CJW115" s="295"/>
      <c r="CJX115" s="295"/>
      <c r="CJY115" s="295"/>
      <c r="CJZ115" s="295"/>
      <c r="CKA115" s="295"/>
      <c r="CKB115" s="295"/>
      <c r="CKC115" s="295"/>
      <c r="CKD115" s="295"/>
      <c r="CKE115" s="295"/>
      <c r="CKF115" s="295"/>
      <c r="CKG115" s="295"/>
      <c r="CKH115" s="295"/>
      <c r="CKI115" s="295"/>
      <c r="CKJ115" s="295"/>
      <c r="CKK115" s="295"/>
      <c r="CKL115" s="295"/>
      <c r="CKM115" s="295"/>
      <c r="CKN115" s="295"/>
      <c r="CKO115" s="295"/>
      <c r="CKP115" s="295"/>
      <c r="CKQ115" s="295"/>
      <c r="CKR115" s="295"/>
      <c r="CKS115" s="295"/>
      <c r="CKT115" s="295"/>
      <c r="CKU115" s="295"/>
      <c r="CKV115" s="295"/>
      <c r="CKW115" s="295"/>
      <c r="CKX115" s="295"/>
      <c r="CKY115" s="295"/>
      <c r="CKZ115" s="295"/>
      <c r="CLA115" s="295"/>
      <c r="CLB115" s="295"/>
      <c r="CLC115" s="295"/>
      <c r="CLD115" s="295"/>
      <c r="CLE115" s="295"/>
      <c r="CLF115" s="295"/>
      <c r="CLG115" s="295"/>
      <c r="CLH115" s="295"/>
      <c r="CLI115" s="295"/>
      <c r="CLJ115" s="295"/>
      <c r="CLK115" s="295"/>
      <c r="CLL115" s="295"/>
      <c r="CLM115" s="295"/>
      <c r="CLN115" s="295"/>
      <c r="CLO115" s="295"/>
      <c r="CLP115" s="295"/>
      <c r="CLQ115" s="295"/>
      <c r="CLR115" s="295"/>
      <c r="CLS115" s="295"/>
      <c r="CLT115" s="295"/>
      <c r="CLU115" s="295"/>
      <c r="CLV115" s="295"/>
      <c r="CLW115" s="295"/>
      <c r="CLX115" s="295"/>
      <c r="CLY115" s="295"/>
      <c r="CLZ115" s="295"/>
      <c r="CMA115" s="295"/>
      <c r="CMB115" s="295"/>
      <c r="CMC115" s="295"/>
      <c r="CMD115" s="295"/>
      <c r="CME115" s="295"/>
      <c r="CMF115" s="295"/>
      <c r="CMG115" s="295"/>
      <c r="CMH115" s="295"/>
      <c r="CMI115" s="295"/>
      <c r="CMJ115" s="295"/>
      <c r="CMK115" s="295"/>
      <c r="CML115" s="295"/>
      <c r="CMM115" s="295"/>
      <c r="CMN115" s="295"/>
      <c r="CMO115" s="295"/>
      <c r="CMP115" s="295"/>
      <c r="CMQ115" s="295"/>
      <c r="CMR115" s="295"/>
      <c r="CMS115" s="295"/>
      <c r="CMT115" s="295"/>
      <c r="CMU115" s="295"/>
      <c r="CMV115" s="295"/>
      <c r="CMW115" s="295"/>
      <c r="CMX115" s="295"/>
      <c r="CMY115" s="295"/>
      <c r="CMZ115" s="295"/>
      <c r="CNA115" s="295"/>
      <c r="CNB115" s="295"/>
      <c r="CNC115" s="295"/>
      <c r="CND115" s="295"/>
      <c r="CNE115" s="295"/>
      <c r="CNF115" s="295"/>
      <c r="CNG115" s="295"/>
      <c r="CNH115" s="295"/>
      <c r="CNI115" s="295"/>
      <c r="CNJ115" s="295"/>
      <c r="CNK115" s="295"/>
      <c r="CNL115" s="295"/>
      <c r="CNM115" s="295"/>
      <c r="CNN115" s="295"/>
      <c r="CNO115" s="295"/>
      <c r="CNP115" s="295"/>
      <c r="CNQ115" s="295"/>
      <c r="CNR115" s="295"/>
      <c r="CNS115" s="295"/>
      <c r="CNT115" s="295"/>
      <c r="CNU115" s="295"/>
      <c r="CNV115" s="295"/>
      <c r="CNW115" s="295"/>
      <c r="CNX115" s="295"/>
      <c r="CNY115" s="295"/>
      <c r="CNZ115" s="295"/>
      <c r="COA115" s="295"/>
      <c r="COB115" s="295"/>
      <c r="COC115" s="295"/>
      <c r="COD115" s="295"/>
      <c r="COE115" s="295"/>
      <c r="COF115" s="295"/>
      <c r="COG115" s="295"/>
      <c r="COH115" s="295"/>
      <c r="COI115" s="295"/>
      <c r="COJ115" s="295"/>
      <c r="COK115" s="295"/>
      <c r="COL115" s="295"/>
      <c r="COM115" s="295"/>
      <c r="CON115" s="295"/>
      <c r="COO115" s="295"/>
      <c r="COP115" s="295"/>
      <c r="COQ115" s="295"/>
      <c r="COR115" s="295"/>
      <c r="COS115" s="295"/>
      <c r="COT115" s="295"/>
      <c r="COU115" s="295"/>
      <c r="COV115" s="295"/>
      <c r="COW115" s="295"/>
      <c r="COX115" s="295"/>
      <c r="COY115" s="295"/>
      <c r="COZ115" s="295"/>
      <c r="CPA115" s="295"/>
      <c r="CPB115" s="295"/>
      <c r="CPC115" s="295"/>
      <c r="CPD115" s="295"/>
      <c r="CPE115" s="295"/>
      <c r="CPF115" s="295"/>
      <c r="CPG115" s="295"/>
      <c r="CPH115" s="295"/>
      <c r="CPI115" s="295"/>
      <c r="CPJ115" s="295"/>
      <c r="CPK115" s="295"/>
      <c r="CPL115" s="295"/>
      <c r="CPM115" s="295"/>
      <c r="CPN115" s="295"/>
      <c r="CPO115" s="295"/>
      <c r="CPP115" s="295"/>
      <c r="CPQ115" s="295"/>
      <c r="CPR115" s="295"/>
      <c r="CPS115" s="295"/>
      <c r="CPT115" s="295"/>
      <c r="CPU115" s="295"/>
      <c r="CPV115" s="295"/>
      <c r="CPW115" s="295"/>
      <c r="CPX115" s="295"/>
      <c r="CPY115" s="295"/>
      <c r="CPZ115" s="295"/>
      <c r="CQA115" s="295"/>
      <c r="CQB115" s="295"/>
      <c r="CQC115" s="295"/>
      <c r="CQD115" s="295"/>
      <c r="CQE115" s="295"/>
      <c r="CQF115" s="295"/>
      <c r="CQG115" s="295"/>
      <c r="CQH115" s="295"/>
      <c r="CQI115" s="295"/>
      <c r="CQJ115" s="295"/>
      <c r="CQK115" s="295"/>
      <c r="CQL115" s="295"/>
      <c r="CQM115" s="295"/>
      <c r="CQN115" s="295"/>
      <c r="CQO115" s="295"/>
      <c r="CQP115" s="295"/>
      <c r="CQQ115" s="295"/>
      <c r="CQR115" s="295"/>
      <c r="CQS115" s="295"/>
      <c r="CQT115" s="295"/>
      <c r="CQU115" s="295"/>
      <c r="CQV115" s="295"/>
      <c r="CQW115" s="295"/>
      <c r="CQX115" s="295"/>
      <c r="CQY115" s="295"/>
      <c r="CQZ115" s="295"/>
      <c r="CRA115" s="295"/>
      <c r="CRB115" s="295"/>
      <c r="CRC115" s="295"/>
      <c r="CRD115" s="295"/>
      <c r="CRE115" s="295"/>
      <c r="CRF115" s="295"/>
      <c r="CRG115" s="295"/>
      <c r="CRH115" s="295"/>
      <c r="CRI115" s="295"/>
      <c r="CRJ115" s="295"/>
      <c r="CRK115" s="295"/>
      <c r="CRL115" s="295"/>
      <c r="CRM115" s="295"/>
      <c r="CRN115" s="295"/>
      <c r="CRO115" s="295"/>
      <c r="CRP115" s="295"/>
      <c r="CRQ115" s="295"/>
      <c r="CRR115" s="295"/>
      <c r="CRS115" s="295"/>
      <c r="CRT115" s="295"/>
      <c r="CRU115" s="295"/>
      <c r="CRV115" s="295"/>
      <c r="CRW115" s="295"/>
      <c r="CRX115" s="295"/>
      <c r="CRY115" s="295"/>
      <c r="CRZ115" s="295"/>
      <c r="CSA115" s="295"/>
      <c r="CSB115" s="295"/>
      <c r="CSC115" s="295"/>
      <c r="CSD115" s="295"/>
      <c r="CSE115" s="295"/>
      <c r="CSF115" s="295"/>
      <c r="CSG115" s="295"/>
      <c r="CSH115" s="295"/>
      <c r="CSI115" s="295"/>
      <c r="CSJ115" s="295"/>
      <c r="CSK115" s="295"/>
      <c r="CSL115" s="295"/>
      <c r="CSM115" s="295"/>
      <c r="CSN115" s="295"/>
      <c r="CSO115" s="295"/>
      <c r="CSP115" s="295"/>
      <c r="CSQ115" s="295"/>
      <c r="CSR115" s="295"/>
      <c r="CSS115" s="295"/>
      <c r="CST115" s="295"/>
      <c r="CSU115" s="295"/>
      <c r="CSV115" s="295"/>
      <c r="CSW115" s="295"/>
      <c r="CSX115" s="295"/>
      <c r="CSY115" s="295"/>
      <c r="CSZ115" s="295"/>
      <c r="CTA115" s="295"/>
      <c r="CTB115" s="295"/>
      <c r="CTC115" s="295"/>
      <c r="CTD115" s="295"/>
      <c r="CTE115" s="295"/>
      <c r="CTF115" s="295"/>
      <c r="CTG115" s="295"/>
      <c r="CTH115" s="295"/>
      <c r="CTI115" s="295"/>
      <c r="CTJ115" s="295"/>
      <c r="CTK115" s="295"/>
      <c r="CTL115" s="295"/>
      <c r="CTM115" s="295"/>
      <c r="CTN115" s="295"/>
      <c r="CTO115" s="295"/>
      <c r="CTP115" s="295"/>
      <c r="CTQ115" s="295"/>
      <c r="CTR115" s="295"/>
      <c r="CTS115" s="295"/>
      <c r="CTT115" s="295"/>
      <c r="CTU115" s="295"/>
      <c r="CTV115" s="295"/>
      <c r="CTW115" s="295"/>
      <c r="CTX115" s="295"/>
      <c r="CTY115" s="295"/>
      <c r="CTZ115" s="295"/>
      <c r="CUA115" s="295"/>
      <c r="CUB115" s="295"/>
      <c r="CUC115" s="295"/>
      <c r="CUD115" s="295"/>
      <c r="CUE115" s="295"/>
      <c r="CUF115" s="295"/>
      <c r="CUG115" s="295"/>
      <c r="CUH115" s="295"/>
      <c r="CUI115" s="295"/>
      <c r="CUJ115" s="295"/>
      <c r="CUK115" s="295"/>
      <c r="CUL115" s="295"/>
      <c r="CUM115" s="295"/>
      <c r="CUN115" s="295"/>
      <c r="CUO115" s="295"/>
      <c r="CUP115" s="295"/>
      <c r="CUQ115" s="295"/>
      <c r="CUR115" s="295"/>
      <c r="CUS115" s="295"/>
      <c r="CUT115" s="295"/>
      <c r="CUU115" s="295"/>
      <c r="CUV115" s="295"/>
      <c r="CUW115" s="295"/>
      <c r="CUX115" s="295"/>
      <c r="CUY115" s="295"/>
      <c r="CUZ115" s="295"/>
      <c r="CVA115" s="295"/>
      <c r="CVB115" s="295"/>
      <c r="CVC115" s="295"/>
      <c r="CVD115" s="295"/>
      <c r="CVE115" s="295"/>
      <c r="CVF115" s="295"/>
      <c r="CVG115" s="295"/>
      <c r="CVH115" s="295"/>
      <c r="CVI115" s="295"/>
      <c r="CVJ115" s="295"/>
      <c r="CVK115" s="295"/>
      <c r="CVL115" s="295"/>
      <c r="CVM115" s="295"/>
      <c r="CVN115" s="295"/>
      <c r="CVO115" s="295"/>
      <c r="CVP115" s="295"/>
      <c r="CVQ115" s="295"/>
      <c r="CVR115" s="295"/>
      <c r="CVS115" s="295"/>
      <c r="CVT115" s="295"/>
      <c r="CVU115" s="295"/>
      <c r="CVV115" s="295"/>
      <c r="CVW115" s="295"/>
      <c r="CVX115" s="295"/>
      <c r="CVY115" s="295"/>
      <c r="CVZ115" s="295"/>
      <c r="CWA115" s="295"/>
      <c r="CWB115" s="295"/>
      <c r="CWC115" s="295"/>
      <c r="CWD115" s="295"/>
      <c r="CWE115" s="295"/>
      <c r="CWF115" s="295"/>
      <c r="CWG115" s="295"/>
      <c r="CWH115" s="295"/>
      <c r="CWI115" s="295"/>
      <c r="CWJ115" s="295"/>
      <c r="CWK115" s="295"/>
      <c r="CWL115" s="295"/>
      <c r="CWM115" s="295"/>
      <c r="CWN115" s="295"/>
      <c r="CWO115" s="295"/>
      <c r="CWP115" s="295"/>
      <c r="CWQ115" s="295"/>
      <c r="CWR115" s="295"/>
      <c r="CWS115" s="295"/>
      <c r="CWT115" s="295"/>
      <c r="CWU115" s="295"/>
      <c r="CWV115" s="295"/>
      <c r="CWW115" s="295"/>
      <c r="CWX115" s="295"/>
      <c r="CWY115" s="295"/>
      <c r="CWZ115" s="295"/>
      <c r="CXA115" s="295"/>
      <c r="CXB115" s="295"/>
      <c r="CXC115" s="295"/>
      <c r="CXD115" s="295"/>
      <c r="CXE115" s="295"/>
      <c r="CXF115" s="295"/>
      <c r="CXG115" s="295"/>
      <c r="CXH115" s="295"/>
      <c r="CXI115" s="295"/>
      <c r="CXJ115" s="295"/>
      <c r="CXK115" s="295"/>
      <c r="CXL115" s="295"/>
      <c r="CXM115" s="295"/>
      <c r="CXN115" s="295"/>
      <c r="CXO115" s="295"/>
      <c r="CXP115" s="295"/>
      <c r="CXQ115" s="295"/>
      <c r="CXR115" s="295"/>
      <c r="CXS115" s="295"/>
      <c r="CXT115" s="295"/>
      <c r="CXU115" s="295"/>
      <c r="CXV115" s="295"/>
      <c r="CXW115" s="295"/>
      <c r="CXX115" s="295"/>
      <c r="CXY115" s="295"/>
      <c r="CXZ115" s="295"/>
      <c r="CYA115" s="295"/>
      <c r="CYB115" s="295"/>
      <c r="CYC115" s="295"/>
      <c r="CYD115" s="295"/>
      <c r="CYE115" s="295"/>
      <c r="CYF115" s="295"/>
      <c r="CYG115" s="295"/>
      <c r="CYH115" s="295"/>
      <c r="CYI115" s="295"/>
      <c r="CYJ115" s="295"/>
      <c r="CYK115" s="295"/>
      <c r="CYL115" s="295"/>
      <c r="CYM115" s="295"/>
      <c r="CYN115" s="295"/>
      <c r="CYO115" s="295"/>
      <c r="CYP115" s="295"/>
      <c r="CYQ115" s="295"/>
      <c r="CYR115" s="295"/>
      <c r="CYS115" s="295"/>
      <c r="CYT115" s="295"/>
      <c r="CYU115" s="295"/>
      <c r="CYV115" s="295"/>
      <c r="CYW115" s="295"/>
      <c r="CYX115" s="295"/>
      <c r="CYY115" s="295"/>
      <c r="CYZ115" s="295"/>
      <c r="CZA115" s="295"/>
      <c r="CZB115" s="295"/>
      <c r="CZC115" s="295"/>
      <c r="CZD115" s="295"/>
      <c r="CZE115" s="295"/>
      <c r="CZF115" s="295"/>
      <c r="CZG115" s="295"/>
      <c r="CZH115" s="295"/>
      <c r="CZI115" s="295"/>
      <c r="CZJ115" s="295"/>
      <c r="CZK115" s="295"/>
      <c r="CZL115" s="295"/>
      <c r="CZM115" s="295"/>
      <c r="CZN115" s="295"/>
      <c r="CZO115" s="295"/>
      <c r="CZP115" s="295"/>
      <c r="CZQ115" s="295"/>
      <c r="CZR115" s="295"/>
      <c r="CZS115" s="295"/>
      <c r="CZT115" s="295"/>
      <c r="CZU115" s="295"/>
      <c r="CZV115" s="295"/>
      <c r="CZW115" s="295"/>
      <c r="CZX115" s="295"/>
      <c r="CZY115" s="295"/>
      <c r="CZZ115" s="295"/>
      <c r="DAA115" s="295"/>
      <c r="DAB115" s="295"/>
      <c r="DAC115" s="295"/>
      <c r="DAD115" s="295"/>
      <c r="DAE115" s="295"/>
      <c r="DAF115" s="295"/>
      <c r="DAG115" s="295"/>
      <c r="DAH115" s="295"/>
      <c r="DAI115" s="295"/>
      <c r="DAJ115" s="295"/>
      <c r="DAK115" s="295"/>
      <c r="DAL115" s="295"/>
      <c r="DAM115" s="295"/>
      <c r="DAN115" s="295"/>
      <c r="DAO115" s="295"/>
      <c r="DAP115" s="295"/>
      <c r="DAQ115" s="295"/>
      <c r="DAR115" s="295"/>
      <c r="DAS115" s="295"/>
      <c r="DAT115" s="295"/>
      <c r="DAU115" s="295"/>
      <c r="DAV115" s="295"/>
      <c r="DAW115" s="295"/>
      <c r="DAX115" s="295"/>
      <c r="DAY115" s="295"/>
      <c r="DAZ115" s="295"/>
      <c r="DBA115" s="295"/>
      <c r="DBB115" s="295"/>
      <c r="DBC115" s="295"/>
      <c r="DBD115" s="295"/>
      <c r="DBE115" s="295"/>
      <c r="DBF115" s="295"/>
      <c r="DBG115" s="295"/>
      <c r="DBH115" s="295"/>
      <c r="DBI115" s="295"/>
      <c r="DBJ115" s="295"/>
      <c r="DBK115" s="295"/>
      <c r="DBL115" s="295"/>
      <c r="DBM115" s="295"/>
      <c r="DBN115" s="295"/>
      <c r="DBO115" s="295"/>
      <c r="DBP115" s="295"/>
      <c r="DBQ115" s="295"/>
      <c r="DBR115" s="295"/>
      <c r="DBS115" s="295"/>
      <c r="DBT115" s="295"/>
      <c r="DBU115" s="295"/>
      <c r="DBV115" s="295"/>
      <c r="DBW115" s="295"/>
      <c r="DBX115" s="295"/>
      <c r="DBY115" s="295"/>
      <c r="DBZ115" s="295"/>
      <c r="DCA115" s="295"/>
      <c r="DCB115" s="295"/>
      <c r="DCC115" s="295"/>
      <c r="DCD115" s="295"/>
      <c r="DCE115" s="295"/>
      <c r="DCF115" s="295"/>
      <c r="DCG115" s="295"/>
      <c r="DCH115" s="295"/>
      <c r="DCI115" s="295"/>
      <c r="DCJ115" s="295"/>
      <c r="DCK115" s="295"/>
      <c r="DCL115" s="295"/>
      <c r="DCM115" s="295"/>
      <c r="DCN115" s="295"/>
      <c r="DCO115" s="295"/>
      <c r="DCP115" s="295"/>
      <c r="DCQ115" s="295"/>
      <c r="DCR115" s="295"/>
      <c r="DCS115" s="295"/>
      <c r="DCT115" s="295"/>
      <c r="DCU115" s="295"/>
      <c r="DCV115" s="295"/>
      <c r="DCW115" s="295"/>
      <c r="DCX115" s="295"/>
      <c r="DCY115" s="295"/>
      <c r="DCZ115" s="295"/>
      <c r="DDA115" s="295"/>
      <c r="DDB115" s="295"/>
      <c r="DDC115" s="295"/>
      <c r="DDD115" s="295"/>
      <c r="DDE115" s="295"/>
      <c r="DDF115" s="295"/>
      <c r="DDG115" s="295"/>
      <c r="DDH115" s="295"/>
      <c r="DDI115" s="295"/>
      <c r="DDJ115" s="295"/>
      <c r="DDK115" s="295"/>
      <c r="DDL115" s="295"/>
      <c r="DDM115" s="295"/>
      <c r="DDN115" s="295"/>
      <c r="DDO115" s="295"/>
      <c r="DDP115" s="295"/>
      <c r="DDQ115" s="295"/>
      <c r="DDR115" s="295"/>
      <c r="DDS115" s="295"/>
      <c r="DDT115" s="295"/>
      <c r="DDU115" s="295"/>
      <c r="DDV115" s="295"/>
      <c r="DDW115" s="295"/>
      <c r="DDX115" s="295"/>
      <c r="DDY115" s="295"/>
      <c r="DDZ115" s="295"/>
      <c r="DEA115" s="295"/>
      <c r="DEB115" s="295"/>
      <c r="DEC115" s="295"/>
      <c r="DED115" s="295"/>
      <c r="DEE115" s="295"/>
      <c r="DEF115" s="295"/>
      <c r="DEG115" s="295"/>
      <c r="DEH115" s="295"/>
      <c r="DEI115" s="295"/>
      <c r="DEJ115" s="295"/>
      <c r="DEK115" s="295"/>
      <c r="DEL115" s="295"/>
      <c r="DEM115" s="295"/>
      <c r="DEN115" s="295"/>
      <c r="DEO115" s="295"/>
      <c r="DEP115" s="295"/>
      <c r="DEQ115" s="295"/>
      <c r="DER115" s="295"/>
      <c r="DES115" s="295"/>
      <c r="DET115" s="295"/>
      <c r="DEU115" s="295"/>
      <c r="DEV115" s="295"/>
      <c r="DEW115" s="295"/>
      <c r="DEX115" s="295"/>
      <c r="DEY115" s="295"/>
      <c r="DEZ115" s="295"/>
      <c r="DFA115" s="295"/>
      <c r="DFB115" s="295"/>
      <c r="DFC115" s="295"/>
      <c r="DFD115" s="295"/>
      <c r="DFE115" s="295"/>
      <c r="DFF115" s="295"/>
      <c r="DFG115" s="295"/>
      <c r="DFH115" s="295"/>
      <c r="DFI115" s="295"/>
      <c r="DFJ115" s="295"/>
      <c r="DFK115" s="295"/>
      <c r="DFL115" s="295"/>
      <c r="DFM115" s="295"/>
      <c r="DFN115" s="295"/>
      <c r="DFO115" s="295"/>
      <c r="DFP115" s="295"/>
      <c r="DFQ115" s="295"/>
      <c r="DFR115" s="295"/>
      <c r="DFS115" s="295"/>
      <c r="DFT115" s="295"/>
      <c r="DFU115" s="295"/>
      <c r="DFV115" s="295"/>
      <c r="DFW115" s="295"/>
      <c r="DFX115" s="295"/>
      <c r="DFY115" s="295"/>
      <c r="DFZ115" s="295"/>
      <c r="DGA115" s="295"/>
      <c r="DGB115" s="295"/>
      <c r="DGC115" s="295"/>
      <c r="DGD115" s="295"/>
      <c r="DGE115" s="295"/>
      <c r="DGF115" s="295"/>
      <c r="DGG115" s="295"/>
      <c r="DGH115" s="295"/>
      <c r="DGI115" s="295"/>
      <c r="DGJ115" s="295"/>
      <c r="DGK115" s="295"/>
      <c r="DGL115" s="295"/>
      <c r="DGM115" s="295"/>
      <c r="DGN115" s="295"/>
      <c r="DGO115" s="295"/>
      <c r="DGP115" s="295"/>
      <c r="DGQ115" s="295"/>
      <c r="DGR115" s="295"/>
      <c r="DGS115" s="295"/>
      <c r="DGT115" s="295"/>
      <c r="DGU115" s="295"/>
      <c r="DGV115" s="295"/>
      <c r="DGW115" s="295"/>
      <c r="DGX115" s="295"/>
      <c r="DGY115" s="295"/>
      <c r="DGZ115" s="295"/>
      <c r="DHA115" s="295"/>
      <c r="DHB115" s="295"/>
      <c r="DHC115" s="295"/>
      <c r="DHD115" s="295"/>
      <c r="DHE115" s="295"/>
      <c r="DHF115" s="295"/>
      <c r="DHG115" s="295"/>
      <c r="DHH115" s="295"/>
      <c r="DHI115" s="295"/>
      <c r="DHJ115" s="295"/>
      <c r="DHK115" s="295"/>
      <c r="DHL115" s="295"/>
      <c r="DHM115" s="295"/>
      <c r="DHN115" s="295"/>
      <c r="DHO115" s="295"/>
      <c r="DHP115" s="295"/>
      <c r="DHQ115" s="295"/>
      <c r="DHR115" s="295"/>
      <c r="DHS115" s="295"/>
      <c r="DHT115" s="295"/>
      <c r="DHU115" s="295"/>
      <c r="DHV115" s="295"/>
      <c r="DHW115" s="295"/>
      <c r="DHX115" s="295"/>
      <c r="DHY115" s="295"/>
      <c r="DHZ115" s="295"/>
      <c r="DIA115" s="295"/>
      <c r="DIB115" s="295"/>
      <c r="DIC115" s="295"/>
      <c r="DID115" s="295"/>
      <c r="DIE115" s="295"/>
      <c r="DIF115" s="295"/>
      <c r="DIG115" s="295"/>
      <c r="DIH115" s="295"/>
      <c r="DII115" s="295"/>
      <c r="DIJ115" s="295"/>
      <c r="DIK115" s="295"/>
      <c r="DIL115" s="295"/>
      <c r="DIM115" s="295"/>
      <c r="DIN115" s="295"/>
      <c r="DIO115" s="295"/>
      <c r="DIP115" s="295"/>
      <c r="DIQ115" s="295"/>
      <c r="DIR115" s="295"/>
      <c r="DIS115" s="295"/>
      <c r="DIT115" s="295"/>
      <c r="DIU115" s="295"/>
      <c r="DIV115" s="295"/>
      <c r="DIW115" s="295"/>
      <c r="DIX115" s="295"/>
      <c r="DIY115" s="295"/>
      <c r="DIZ115" s="295"/>
      <c r="DJA115" s="295"/>
      <c r="DJB115" s="295"/>
      <c r="DJC115" s="295"/>
      <c r="DJD115" s="295"/>
      <c r="DJE115" s="295"/>
      <c r="DJF115" s="295"/>
      <c r="DJG115" s="295"/>
      <c r="DJH115" s="295"/>
      <c r="DJI115" s="295"/>
      <c r="DJJ115" s="295"/>
      <c r="DJK115" s="295"/>
      <c r="DJL115" s="295"/>
      <c r="DJM115" s="295"/>
      <c r="DJN115" s="295"/>
      <c r="DJO115" s="295"/>
      <c r="DJP115" s="295"/>
      <c r="DJQ115" s="295"/>
      <c r="DJR115" s="295"/>
      <c r="DJS115" s="295"/>
      <c r="DJT115" s="295"/>
      <c r="DJU115" s="295"/>
      <c r="DJV115" s="295"/>
      <c r="DJW115" s="295"/>
      <c r="DJX115" s="295"/>
      <c r="DJY115" s="295"/>
      <c r="DJZ115" s="295"/>
      <c r="DKA115" s="295"/>
      <c r="DKB115" s="295"/>
      <c r="DKC115" s="295"/>
      <c r="DKD115" s="295"/>
      <c r="DKE115" s="295"/>
      <c r="DKF115" s="295"/>
      <c r="DKG115" s="295"/>
      <c r="DKH115" s="295"/>
      <c r="DKI115" s="295"/>
      <c r="DKJ115" s="295"/>
      <c r="DKK115" s="295"/>
      <c r="DKL115" s="295"/>
      <c r="DKM115" s="295"/>
      <c r="DKN115" s="295"/>
      <c r="DKO115" s="295"/>
      <c r="DKP115" s="295"/>
      <c r="DKQ115" s="295"/>
      <c r="DKR115" s="295"/>
      <c r="DKS115" s="295"/>
      <c r="DKT115" s="295"/>
      <c r="DKU115" s="295"/>
      <c r="DKV115" s="295"/>
      <c r="DKW115" s="295"/>
      <c r="DKX115" s="295"/>
      <c r="DKY115" s="295"/>
      <c r="DKZ115" s="295"/>
      <c r="DLA115" s="295"/>
      <c r="DLB115" s="295"/>
      <c r="DLC115" s="295"/>
      <c r="DLD115" s="295"/>
      <c r="DLE115" s="295"/>
      <c r="DLF115" s="295"/>
      <c r="DLG115" s="295"/>
      <c r="DLH115" s="295"/>
      <c r="DLI115" s="295"/>
      <c r="DLJ115" s="295"/>
      <c r="DLK115" s="295"/>
      <c r="DLL115" s="295"/>
      <c r="DLM115" s="295"/>
      <c r="DLN115" s="295"/>
      <c r="DLO115" s="295"/>
      <c r="DLP115" s="295"/>
      <c r="DLQ115" s="295"/>
      <c r="DLR115" s="295"/>
      <c r="DLS115" s="295"/>
      <c r="DLT115" s="295"/>
      <c r="DLU115" s="295"/>
      <c r="DLV115" s="295"/>
      <c r="DLW115" s="295"/>
      <c r="DLX115" s="295"/>
      <c r="DLY115" s="295"/>
      <c r="DLZ115" s="295"/>
      <c r="DMA115" s="295"/>
      <c r="DMB115" s="295"/>
      <c r="DMC115" s="295"/>
      <c r="DMD115" s="295"/>
      <c r="DME115" s="295"/>
      <c r="DMF115" s="295"/>
      <c r="DMG115" s="295"/>
      <c r="DMH115" s="295"/>
      <c r="DMI115" s="295"/>
      <c r="DMJ115" s="295"/>
      <c r="DMK115" s="295"/>
      <c r="DML115" s="295"/>
      <c r="DMM115" s="295"/>
      <c r="DMN115" s="295"/>
      <c r="DMO115" s="295"/>
      <c r="DMP115" s="295"/>
      <c r="DMQ115" s="295"/>
      <c r="DMR115" s="295"/>
      <c r="DMS115" s="295"/>
      <c r="DMT115" s="295"/>
      <c r="DMU115" s="295"/>
      <c r="DMV115" s="295"/>
      <c r="DMW115" s="295"/>
      <c r="DMX115" s="295"/>
      <c r="DMY115" s="295"/>
      <c r="DMZ115" s="295"/>
      <c r="DNA115" s="295"/>
      <c r="DNB115" s="295"/>
      <c r="DNC115" s="295"/>
      <c r="DND115" s="295"/>
      <c r="DNE115" s="295"/>
      <c r="DNF115" s="295"/>
      <c r="DNG115" s="295"/>
      <c r="DNH115" s="295"/>
      <c r="DNI115" s="295"/>
      <c r="DNJ115" s="295"/>
      <c r="DNK115" s="295"/>
      <c r="DNL115" s="295"/>
      <c r="DNM115" s="295"/>
      <c r="DNN115" s="295"/>
      <c r="DNO115" s="295"/>
      <c r="DNP115" s="295"/>
      <c r="DNQ115" s="295"/>
      <c r="DNR115" s="295"/>
      <c r="DNS115" s="295"/>
      <c r="DNT115" s="295"/>
      <c r="DNU115" s="295"/>
      <c r="DNV115" s="295"/>
      <c r="DNW115" s="295"/>
      <c r="DNX115" s="295"/>
      <c r="DNY115" s="295"/>
      <c r="DNZ115" s="295"/>
      <c r="DOA115" s="295"/>
      <c r="DOB115" s="295"/>
      <c r="DOC115" s="295"/>
      <c r="DOD115" s="295"/>
      <c r="DOE115" s="295"/>
      <c r="DOF115" s="295"/>
      <c r="DOG115" s="295"/>
      <c r="DOH115" s="295"/>
      <c r="DOI115" s="295"/>
      <c r="DOJ115" s="295"/>
      <c r="DOK115" s="295"/>
      <c r="DOL115" s="295"/>
      <c r="DOM115" s="295"/>
      <c r="DON115" s="295"/>
      <c r="DOO115" s="295"/>
      <c r="DOP115" s="295"/>
      <c r="DOQ115" s="295"/>
      <c r="DOR115" s="295"/>
      <c r="DOS115" s="295"/>
      <c r="DOT115" s="295"/>
      <c r="DOU115" s="295"/>
      <c r="DOV115" s="295"/>
      <c r="DOW115" s="295"/>
      <c r="DOX115" s="295"/>
      <c r="DOY115" s="295"/>
      <c r="DOZ115" s="295"/>
      <c r="DPA115" s="295"/>
      <c r="DPB115" s="295"/>
      <c r="DPC115" s="295"/>
      <c r="DPD115" s="295"/>
      <c r="DPE115" s="295"/>
      <c r="DPF115" s="295"/>
      <c r="DPG115" s="295"/>
      <c r="DPH115" s="295"/>
      <c r="DPI115" s="295"/>
      <c r="DPJ115" s="295"/>
      <c r="DPK115" s="295"/>
      <c r="DPL115" s="295"/>
      <c r="DPM115" s="295"/>
      <c r="DPN115" s="295"/>
      <c r="DPO115" s="295"/>
      <c r="DPP115" s="295"/>
      <c r="DPQ115" s="295"/>
      <c r="DPR115" s="295"/>
      <c r="DPS115" s="295"/>
      <c r="DPT115" s="295"/>
      <c r="DPU115" s="295"/>
      <c r="DPV115" s="295"/>
      <c r="DPW115" s="295"/>
      <c r="DPX115" s="295"/>
      <c r="DPY115" s="295"/>
      <c r="DPZ115" s="295"/>
      <c r="DQA115" s="295"/>
      <c r="DQB115" s="295"/>
      <c r="DQC115" s="295"/>
      <c r="DQD115" s="295"/>
      <c r="DQE115" s="295"/>
      <c r="DQF115" s="295"/>
      <c r="DQG115" s="295"/>
      <c r="DQH115" s="295"/>
      <c r="DQI115" s="295"/>
      <c r="DQJ115" s="295"/>
      <c r="DQK115" s="295"/>
      <c r="DQL115" s="295"/>
      <c r="DQM115" s="295"/>
      <c r="DQN115" s="295"/>
      <c r="DQO115" s="295"/>
      <c r="DQP115" s="295"/>
      <c r="DQQ115" s="295"/>
      <c r="DQR115" s="295"/>
      <c r="DQS115" s="295"/>
      <c r="DQT115" s="295"/>
      <c r="DQU115" s="295"/>
      <c r="DQV115" s="295"/>
      <c r="DQW115" s="295"/>
      <c r="DQX115" s="295"/>
      <c r="DQY115" s="295"/>
      <c r="DQZ115" s="295"/>
      <c r="DRA115" s="295"/>
      <c r="DRB115" s="295"/>
      <c r="DRC115" s="295"/>
      <c r="DRD115" s="295"/>
      <c r="DRE115" s="295"/>
      <c r="DRF115" s="295"/>
      <c r="DRG115" s="295"/>
      <c r="DRH115" s="295"/>
      <c r="DRI115" s="295"/>
      <c r="DRJ115" s="295"/>
      <c r="DRK115" s="295"/>
      <c r="DRL115" s="295"/>
      <c r="DRM115" s="295"/>
      <c r="DRN115" s="295"/>
      <c r="DRO115" s="295"/>
      <c r="DRP115" s="295"/>
      <c r="DRQ115" s="295"/>
      <c r="DRR115" s="295"/>
      <c r="DRS115" s="295"/>
      <c r="DRT115" s="295"/>
      <c r="DRU115" s="295"/>
      <c r="DRV115" s="295"/>
      <c r="DRW115" s="295"/>
      <c r="DRX115" s="295"/>
      <c r="DRY115" s="295"/>
      <c r="DRZ115" s="295"/>
      <c r="DSA115" s="295"/>
      <c r="DSB115" s="295"/>
      <c r="DSC115" s="295"/>
      <c r="DSD115" s="295"/>
      <c r="DSE115" s="295"/>
      <c r="DSF115" s="295"/>
      <c r="DSG115" s="295"/>
      <c r="DSH115" s="295"/>
      <c r="DSI115" s="295"/>
      <c r="DSJ115" s="295"/>
      <c r="DSK115" s="295"/>
      <c r="DSL115" s="295"/>
      <c r="DSM115" s="295"/>
      <c r="DSN115" s="295"/>
      <c r="DSO115" s="295"/>
      <c r="DSP115" s="295"/>
      <c r="DSQ115" s="295"/>
      <c r="DSR115" s="295"/>
      <c r="DSS115" s="295"/>
      <c r="DST115" s="295"/>
      <c r="DSU115" s="295"/>
      <c r="DSV115" s="295"/>
      <c r="DSW115" s="295"/>
      <c r="DSX115" s="295"/>
      <c r="DSY115" s="295"/>
      <c r="DSZ115" s="295"/>
      <c r="DTA115" s="295"/>
      <c r="DTB115" s="295"/>
      <c r="DTC115" s="295"/>
      <c r="DTD115" s="295"/>
      <c r="DTE115" s="295"/>
      <c r="DTF115" s="295"/>
      <c r="DTG115" s="295"/>
      <c r="DTH115" s="295"/>
      <c r="DTI115" s="295"/>
      <c r="DTJ115" s="295"/>
      <c r="DTK115" s="295"/>
      <c r="DTL115" s="295"/>
      <c r="DTM115" s="295"/>
      <c r="DTN115" s="295"/>
      <c r="DTO115" s="295"/>
      <c r="DTP115" s="295"/>
      <c r="DTQ115" s="295"/>
      <c r="DTR115" s="295"/>
      <c r="DTS115" s="295"/>
      <c r="DTT115" s="295"/>
      <c r="DTU115" s="295"/>
      <c r="DTV115" s="295"/>
      <c r="DTW115" s="295"/>
      <c r="DTX115" s="295"/>
      <c r="DTY115" s="295"/>
      <c r="DTZ115" s="295"/>
      <c r="DUA115" s="295"/>
      <c r="DUB115" s="295"/>
      <c r="DUC115" s="295"/>
      <c r="DUD115" s="295"/>
      <c r="DUE115" s="295"/>
      <c r="DUF115" s="295"/>
      <c r="DUG115" s="295"/>
      <c r="DUH115" s="295"/>
      <c r="DUI115" s="295"/>
      <c r="DUJ115" s="295"/>
      <c r="DUK115" s="295"/>
      <c r="DUL115" s="295"/>
      <c r="DUM115" s="295"/>
      <c r="DUN115" s="295"/>
      <c r="DUO115" s="295"/>
      <c r="DUP115" s="295"/>
      <c r="DUQ115" s="295"/>
      <c r="DUR115" s="295"/>
      <c r="DUS115" s="295"/>
      <c r="DUT115" s="295"/>
      <c r="DUU115" s="295"/>
      <c r="DUV115" s="295"/>
      <c r="DUW115" s="295"/>
      <c r="DUX115" s="295"/>
      <c r="DUY115" s="295"/>
      <c r="DUZ115" s="295"/>
      <c r="DVA115" s="295"/>
      <c r="DVB115" s="295"/>
      <c r="DVC115" s="295"/>
      <c r="DVD115" s="295"/>
      <c r="DVE115" s="295"/>
      <c r="DVF115" s="295"/>
      <c r="DVG115" s="295"/>
      <c r="DVH115" s="295"/>
      <c r="DVI115" s="295"/>
      <c r="DVJ115" s="295"/>
      <c r="DVK115" s="295"/>
      <c r="DVL115" s="295"/>
      <c r="DVM115" s="295"/>
      <c r="DVN115" s="295"/>
      <c r="DVO115" s="295"/>
      <c r="DVP115" s="295"/>
      <c r="DVQ115" s="295"/>
      <c r="DVR115" s="295"/>
      <c r="DVS115" s="295"/>
      <c r="DVT115" s="295"/>
      <c r="DVU115" s="295"/>
      <c r="DVV115" s="295"/>
      <c r="DVW115" s="295"/>
      <c r="DVX115" s="295"/>
      <c r="DVY115" s="295"/>
      <c r="DVZ115" s="295"/>
      <c r="DWA115" s="295"/>
      <c r="DWB115" s="295"/>
      <c r="DWC115" s="295"/>
      <c r="DWD115" s="295"/>
      <c r="DWE115" s="295"/>
      <c r="DWF115" s="295"/>
      <c r="DWG115" s="295"/>
      <c r="DWH115" s="295"/>
      <c r="DWI115" s="295"/>
      <c r="DWJ115" s="295"/>
      <c r="DWK115" s="295"/>
      <c r="DWL115" s="295"/>
      <c r="DWM115" s="295"/>
      <c r="DWN115" s="295"/>
      <c r="DWO115" s="295"/>
      <c r="DWP115" s="295"/>
      <c r="DWQ115" s="295"/>
      <c r="DWR115" s="295"/>
      <c r="DWS115" s="295"/>
      <c r="DWT115" s="295"/>
      <c r="DWU115" s="295"/>
      <c r="DWV115" s="295"/>
      <c r="DWW115" s="295"/>
      <c r="DWX115" s="295"/>
      <c r="DWY115" s="295"/>
      <c r="DWZ115" s="295"/>
      <c r="DXA115" s="295"/>
      <c r="DXB115" s="295"/>
      <c r="DXC115" s="295"/>
      <c r="DXD115" s="295"/>
      <c r="DXE115" s="295"/>
      <c r="DXF115" s="295"/>
      <c r="DXG115" s="295"/>
      <c r="DXH115" s="295"/>
      <c r="DXI115" s="295"/>
      <c r="DXJ115" s="295"/>
      <c r="DXK115" s="295"/>
      <c r="DXL115" s="295"/>
      <c r="DXM115" s="295"/>
      <c r="DXN115" s="295"/>
      <c r="DXO115" s="295"/>
      <c r="DXP115" s="295"/>
      <c r="DXQ115" s="295"/>
      <c r="DXR115" s="295"/>
      <c r="DXS115" s="295"/>
      <c r="DXT115" s="295"/>
      <c r="DXU115" s="295"/>
      <c r="DXV115" s="295"/>
      <c r="DXW115" s="295"/>
      <c r="DXX115" s="295"/>
      <c r="DXY115" s="295"/>
      <c r="DXZ115" s="295"/>
      <c r="DYA115" s="295"/>
      <c r="DYB115" s="295"/>
      <c r="DYC115" s="295"/>
      <c r="DYD115" s="295"/>
      <c r="DYE115" s="295"/>
      <c r="DYF115" s="295"/>
      <c r="DYG115" s="295"/>
      <c r="DYH115" s="295"/>
      <c r="DYI115" s="295"/>
      <c r="DYJ115" s="295"/>
      <c r="DYK115" s="295"/>
      <c r="DYL115" s="295"/>
      <c r="DYM115" s="295"/>
      <c r="DYN115" s="295"/>
      <c r="DYO115" s="295"/>
      <c r="DYP115" s="295"/>
      <c r="DYQ115" s="295"/>
      <c r="DYR115" s="295"/>
      <c r="DYS115" s="295"/>
      <c r="DYT115" s="295"/>
      <c r="DYU115" s="295"/>
      <c r="DYV115" s="295"/>
      <c r="DYW115" s="295"/>
      <c r="DYX115" s="295"/>
      <c r="DYY115" s="295"/>
      <c r="DYZ115" s="295"/>
      <c r="DZA115" s="295"/>
      <c r="DZB115" s="295"/>
      <c r="DZC115" s="295"/>
      <c r="DZD115" s="295"/>
      <c r="DZE115" s="295"/>
      <c r="DZF115" s="295"/>
      <c r="DZG115" s="295"/>
      <c r="DZH115" s="295"/>
      <c r="DZI115" s="295"/>
      <c r="DZJ115" s="295"/>
      <c r="DZK115" s="295"/>
      <c r="DZL115" s="295"/>
      <c r="DZM115" s="295"/>
      <c r="DZN115" s="295"/>
      <c r="DZO115" s="295"/>
      <c r="DZP115" s="295"/>
      <c r="DZQ115" s="295"/>
      <c r="DZR115" s="295"/>
      <c r="DZS115" s="295"/>
      <c r="DZT115" s="295"/>
      <c r="DZU115" s="295"/>
      <c r="DZV115" s="295"/>
      <c r="DZW115" s="295"/>
      <c r="DZX115" s="295"/>
      <c r="DZY115" s="295"/>
      <c r="DZZ115" s="295"/>
      <c r="EAA115" s="295"/>
      <c r="EAB115" s="295"/>
      <c r="EAC115" s="295"/>
      <c r="EAD115" s="295"/>
      <c r="EAE115" s="295"/>
      <c r="EAF115" s="295"/>
      <c r="EAG115" s="295"/>
      <c r="EAH115" s="295"/>
      <c r="EAI115" s="295"/>
      <c r="EAJ115" s="295"/>
      <c r="EAK115" s="295"/>
      <c r="EAL115" s="295"/>
      <c r="EAM115" s="295"/>
      <c r="EAN115" s="295"/>
      <c r="EAO115" s="295"/>
      <c r="EAP115" s="295"/>
      <c r="EAQ115" s="295"/>
      <c r="EAR115" s="295"/>
      <c r="EAS115" s="295"/>
      <c r="EAT115" s="295"/>
      <c r="EAU115" s="295"/>
      <c r="EAV115" s="295"/>
      <c r="EAW115" s="295"/>
      <c r="EAX115" s="295"/>
      <c r="EAY115" s="295"/>
      <c r="EAZ115" s="295"/>
      <c r="EBA115" s="295"/>
      <c r="EBB115" s="295"/>
      <c r="EBC115" s="295"/>
      <c r="EBD115" s="295"/>
      <c r="EBE115" s="295"/>
      <c r="EBF115" s="295"/>
      <c r="EBG115" s="295"/>
      <c r="EBH115" s="295"/>
      <c r="EBI115" s="295"/>
      <c r="EBJ115" s="295"/>
      <c r="EBK115" s="295"/>
      <c r="EBL115" s="295"/>
      <c r="EBM115" s="295"/>
      <c r="EBN115" s="295"/>
      <c r="EBO115" s="295"/>
      <c r="EBP115" s="295"/>
      <c r="EBQ115" s="295"/>
      <c r="EBR115" s="295"/>
      <c r="EBS115" s="295"/>
      <c r="EBT115" s="295"/>
      <c r="EBU115" s="295"/>
      <c r="EBV115" s="295"/>
      <c r="EBW115" s="295"/>
      <c r="EBX115" s="295"/>
      <c r="EBY115" s="295"/>
      <c r="EBZ115" s="295"/>
      <c r="ECA115" s="295"/>
      <c r="ECB115" s="295"/>
      <c r="ECC115" s="295"/>
      <c r="ECD115" s="295"/>
      <c r="ECE115" s="295"/>
      <c r="ECF115" s="295"/>
      <c r="ECG115" s="295"/>
      <c r="ECH115" s="295"/>
      <c r="ECI115" s="295"/>
      <c r="ECJ115" s="295"/>
      <c r="ECK115" s="295"/>
      <c r="ECL115" s="295"/>
      <c r="ECM115" s="295"/>
      <c r="ECN115" s="295"/>
      <c r="ECO115" s="295"/>
      <c r="ECP115" s="295"/>
      <c r="ECQ115" s="295"/>
      <c r="ECR115" s="295"/>
      <c r="ECS115" s="295"/>
      <c r="ECT115" s="295"/>
      <c r="ECU115" s="295"/>
      <c r="ECV115" s="295"/>
      <c r="ECW115" s="295"/>
      <c r="ECX115" s="295"/>
      <c r="ECY115" s="295"/>
      <c r="ECZ115" s="295"/>
      <c r="EDA115" s="295"/>
      <c r="EDB115" s="295"/>
      <c r="EDC115" s="295"/>
      <c r="EDD115" s="295"/>
      <c r="EDE115" s="295"/>
      <c r="EDF115" s="295"/>
      <c r="EDG115" s="295"/>
      <c r="EDH115" s="295"/>
      <c r="EDI115" s="295"/>
      <c r="EDJ115" s="295"/>
      <c r="EDK115" s="295"/>
      <c r="EDL115" s="295"/>
      <c r="EDM115" s="295"/>
      <c r="EDN115" s="295"/>
      <c r="EDO115" s="295"/>
      <c r="EDP115" s="295"/>
      <c r="EDQ115" s="295"/>
      <c r="EDR115" s="295"/>
      <c r="EDS115" s="295"/>
      <c r="EDT115" s="295"/>
      <c r="EDU115" s="295"/>
      <c r="EDV115" s="295"/>
      <c r="EDW115" s="295"/>
      <c r="EDX115" s="295"/>
      <c r="EDY115" s="295"/>
      <c r="EDZ115" s="295"/>
      <c r="EEA115" s="295"/>
      <c r="EEB115" s="295"/>
      <c r="EEC115" s="295"/>
      <c r="EED115" s="295"/>
      <c r="EEE115" s="295"/>
      <c r="EEF115" s="295"/>
      <c r="EEG115" s="295"/>
      <c r="EEH115" s="295"/>
      <c r="EEI115" s="295"/>
      <c r="EEJ115" s="295"/>
      <c r="EEK115" s="295"/>
      <c r="EEL115" s="295"/>
      <c r="EEM115" s="295"/>
      <c r="EEN115" s="295"/>
      <c r="EEO115" s="295"/>
      <c r="EEP115" s="295"/>
      <c r="EEQ115" s="295"/>
      <c r="EER115" s="295"/>
      <c r="EES115" s="295"/>
      <c r="EET115" s="295"/>
      <c r="EEU115" s="295"/>
      <c r="EEV115" s="295"/>
      <c r="EEW115" s="295"/>
      <c r="EEX115" s="295"/>
      <c r="EEY115" s="295"/>
      <c r="EEZ115" s="295"/>
      <c r="EFA115" s="295"/>
      <c r="EFB115" s="295"/>
      <c r="EFC115" s="295"/>
      <c r="EFD115" s="295"/>
      <c r="EFE115" s="295"/>
      <c r="EFF115" s="295"/>
      <c r="EFG115" s="295"/>
      <c r="EFH115" s="295"/>
      <c r="EFI115" s="295"/>
      <c r="EFJ115" s="295"/>
      <c r="EFK115" s="295"/>
      <c r="EFL115" s="295"/>
      <c r="EFM115" s="295"/>
      <c r="EFN115" s="295"/>
      <c r="EFO115" s="295"/>
      <c r="EFP115" s="295"/>
      <c r="EFQ115" s="295"/>
      <c r="EFR115" s="295"/>
      <c r="EFS115" s="295"/>
      <c r="EFT115" s="295"/>
      <c r="EFU115" s="295"/>
      <c r="EFV115" s="295"/>
      <c r="EFW115" s="295"/>
      <c r="EFX115" s="295"/>
      <c r="EFY115" s="295"/>
      <c r="EFZ115" s="295"/>
      <c r="EGA115" s="295"/>
      <c r="EGB115" s="295"/>
      <c r="EGC115" s="295"/>
      <c r="EGD115" s="295"/>
      <c r="EGE115" s="295"/>
      <c r="EGF115" s="295"/>
      <c r="EGG115" s="295"/>
      <c r="EGH115" s="295"/>
      <c r="EGI115" s="295"/>
      <c r="EGJ115" s="295"/>
      <c r="EGK115" s="295"/>
      <c r="EGL115" s="295"/>
      <c r="EGM115" s="295"/>
      <c r="EGN115" s="295"/>
      <c r="EGO115" s="295"/>
      <c r="EGP115" s="295"/>
      <c r="EGQ115" s="295"/>
      <c r="EGR115" s="295"/>
      <c r="EGS115" s="295"/>
      <c r="EGT115" s="295"/>
      <c r="EGU115" s="295"/>
      <c r="EGV115" s="295"/>
      <c r="EGW115" s="295"/>
      <c r="EGX115" s="295"/>
      <c r="EGY115" s="295"/>
      <c r="EGZ115" s="295"/>
      <c r="EHA115" s="295"/>
      <c r="EHB115" s="295"/>
      <c r="EHC115" s="295"/>
      <c r="EHD115" s="295"/>
      <c r="EHE115" s="295"/>
      <c r="EHF115" s="295"/>
      <c r="EHG115" s="295"/>
      <c r="EHH115" s="295"/>
      <c r="EHI115" s="295"/>
      <c r="EHJ115" s="295"/>
      <c r="EHK115" s="295"/>
      <c r="EHL115" s="295"/>
      <c r="EHM115" s="295"/>
      <c r="EHN115" s="295"/>
      <c r="EHO115" s="295"/>
      <c r="EHP115" s="295"/>
      <c r="EHQ115" s="295"/>
      <c r="EHR115" s="295"/>
      <c r="EHS115" s="295"/>
      <c r="EHT115" s="295"/>
      <c r="EHU115" s="295"/>
      <c r="EHV115" s="295"/>
      <c r="EHW115" s="295"/>
      <c r="EHX115" s="295"/>
      <c r="EHY115" s="295"/>
      <c r="EHZ115" s="295"/>
      <c r="EIA115" s="295"/>
      <c r="EIB115" s="295"/>
      <c r="EIC115" s="295"/>
      <c r="EID115" s="295"/>
      <c r="EIE115" s="295"/>
      <c r="EIF115" s="295"/>
      <c r="EIG115" s="295"/>
      <c r="EIH115" s="295"/>
      <c r="EII115" s="295"/>
      <c r="EIJ115" s="295"/>
      <c r="EIK115" s="295"/>
      <c r="EIL115" s="295"/>
      <c r="EIM115" s="295"/>
      <c r="EIN115" s="295"/>
      <c r="EIO115" s="295"/>
      <c r="EIP115" s="295"/>
      <c r="EIQ115" s="295"/>
      <c r="EIR115" s="295"/>
      <c r="EIS115" s="295"/>
      <c r="EIT115" s="295"/>
      <c r="EIU115" s="295"/>
      <c r="EIV115" s="295"/>
      <c r="EIW115" s="295"/>
      <c r="EIX115" s="295"/>
      <c r="EIY115" s="295"/>
      <c r="EIZ115" s="295"/>
      <c r="EJA115" s="295"/>
      <c r="EJB115" s="295"/>
      <c r="EJC115" s="295"/>
      <c r="EJD115" s="295"/>
      <c r="EJE115" s="295"/>
      <c r="EJF115" s="295"/>
      <c r="EJG115" s="295"/>
      <c r="EJH115" s="295"/>
      <c r="EJI115" s="295"/>
      <c r="EJJ115" s="295"/>
      <c r="EJK115" s="295"/>
      <c r="EJL115" s="295"/>
      <c r="EJM115" s="295"/>
      <c r="EJN115" s="295"/>
      <c r="EJO115" s="295"/>
      <c r="EJP115" s="295"/>
      <c r="EJQ115" s="295"/>
      <c r="EJR115" s="295"/>
      <c r="EJS115" s="295"/>
      <c r="EJT115" s="295"/>
      <c r="EJU115" s="295"/>
      <c r="EJV115" s="295"/>
      <c r="EJW115" s="295"/>
      <c r="EJX115" s="295"/>
      <c r="EJY115" s="295"/>
      <c r="EJZ115" s="295"/>
      <c r="EKA115" s="295"/>
      <c r="EKB115" s="295"/>
      <c r="EKC115" s="295"/>
      <c r="EKD115" s="295"/>
      <c r="EKE115" s="295"/>
      <c r="EKF115" s="295"/>
      <c r="EKG115" s="295"/>
      <c r="EKH115" s="295"/>
      <c r="EKI115" s="295"/>
      <c r="EKJ115" s="295"/>
      <c r="EKK115" s="295"/>
      <c r="EKL115" s="295"/>
      <c r="EKM115" s="295"/>
      <c r="EKN115" s="295"/>
      <c r="EKO115" s="295"/>
      <c r="EKP115" s="295"/>
      <c r="EKQ115" s="295"/>
      <c r="EKR115" s="295"/>
      <c r="EKS115" s="295"/>
      <c r="EKT115" s="295"/>
      <c r="EKU115" s="295"/>
      <c r="EKV115" s="295"/>
      <c r="EKW115" s="295"/>
      <c r="EKX115" s="295"/>
      <c r="EKY115" s="295"/>
      <c r="EKZ115" s="295"/>
      <c r="ELA115" s="295"/>
      <c r="ELB115" s="295"/>
      <c r="ELC115" s="295"/>
      <c r="ELD115" s="295"/>
      <c r="ELE115" s="295"/>
      <c r="ELF115" s="295"/>
      <c r="ELG115" s="295"/>
      <c r="ELH115" s="295"/>
      <c r="ELI115" s="295"/>
      <c r="ELJ115" s="295"/>
      <c r="ELK115" s="295"/>
      <c r="ELL115" s="295"/>
      <c r="ELM115" s="295"/>
      <c r="ELN115" s="295"/>
      <c r="ELO115" s="295"/>
      <c r="ELP115" s="295"/>
      <c r="ELQ115" s="295"/>
      <c r="ELR115" s="295"/>
      <c r="ELS115" s="295"/>
      <c r="ELT115" s="295"/>
      <c r="ELU115" s="295"/>
      <c r="ELV115" s="295"/>
      <c r="ELW115" s="295"/>
      <c r="ELX115" s="295"/>
      <c r="ELY115" s="295"/>
      <c r="ELZ115" s="295"/>
      <c r="EMA115" s="295"/>
      <c r="EMB115" s="295"/>
      <c r="EMC115" s="295"/>
      <c r="EMD115" s="295"/>
      <c r="EME115" s="295"/>
      <c r="EMF115" s="295"/>
      <c r="EMG115" s="295"/>
      <c r="EMH115" s="295"/>
      <c r="EMI115" s="295"/>
      <c r="EMJ115" s="295"/>
      <c r="EMK115" s="295"/>
      <c r="EML115" s="295"/>
      <c r="EMM115" s="295"/>
      <c r="EMN115" s="295"/>
      <c r="EMO115" s="295"/>
      <c r="EMP115" s="295"/>
      <c r="EMQ115" s="295"/>
      <c r="EMR115" s="295"/>
      <c r="EMS115" s="295"/>
      <c r="EMT115" s="295"/>
      <c r="EMU115" s="295"/>
      <c r="EMV115" s="295"/>
      <c r="EMW115" s="295"/>
      <c r="EMX115" s="295"/>
      <c r="EMY115" s="295"/>
      <c r="EMZ115" s="295"/>
      <c r="ENA115" s="295"/>
      <c r="ENB115" s="295"/>
      <c r="ENC115" s="295"/>
      <c r="END115" s="295"/>
      <c r="ENE115" s="295"/>
      <c r="ENF115" s="295"/>
      <c r="ENG115" s="295"/>
      <c r="ENH115" s="295"/>
      <c r="ENI115" s="295"/>
      <c r="ENJ115" s="295"/>
      <c r="ENK115" s="295"/>
      <c r="ENL115" s="295"/>
      <c r="ENM115" s="295"/>
      <c r="ENN115" s="295"/>
      <c r="ENO115" s="295"/>
      <c r="ENP115" s="295"/>
      <c r="ENQ115" s="295"/>
      <c r="ENR115" s="295"/>
      <c r="ENS115" s="295"/>
      <c r="ENT115" s="295"/>
      <c r="ENU115" s="295"/>
      <c r="ENV115" s="295"/>
      <c r="ENW115" s="295"/>
      <c r="ENX115" s="295"/>
      <c r="ENY115" s="295"/>
      <c r="ENZ115" s="295"/>
      <c r="EOA115" s="295"/>
      <c r="EOB115" s="295"/>
      <c r="EOC115" s="295"/>
      <c r="EOD115" s="295"/>
      <c r="EOE115" s="295"/>
      <c r="EOF115" s="295"/>
      <c r="EOG115" s="295"/>
      <c r="EOH115" s="295"/>
      <c r="EOI115" s="295"/>
      <c r="EOJ115" s="295"/>
      <c r="EOK115" s="295"/>
      <c r="EOL115" s="295"/>
      <c r="EOM115" s="295"/>
      <c r="EON115" s="295"/>
      <c r="EOO115" s="295"/>
      <c r="EOP115" s="295"/>
      <c r="EOQ115" s="295"/>
      <c r="EOR115" s="295"/>
      <c r="EOS115" s="295"/>
      <c r="EOT115" s="295"/>
      <c r="EOU115" s="295"/>
      <c r="EOV115" s="295"/>
      <c r="EOW115" s="295"/>
      <c r="EOX115" s="295"/>
      <c r="EOY115" s="295"/>
      <c r="EOZ115" s="295"/>
      <c r="EPA115" s="295"/>
      <c r="EPB115" s="295"/>
      <c r="EPC115" s="295"/>
      <c r="EPD115" s="295"/>
      <c r="EPE115" s="295"/>
      <c r="EPF115" s="295"/>
      <c r="EPG115" s="295"/>
      <c r="EPH115" s="295"/>
      <c r="EPI115" s="295"/>
      <c r="EPJ115" s="295"/>
      <c r="EPK115" s="295"/>
      <c r="EPL115" s="295"/>
      <c r="EPM115" s="295"/>
      <c r="EPN115" s="295"/>
      <c r="EPO115" s="295"/>
      <c r="EPP115" s="295"/>
      <c r="EPQ115" s="295"/>
      <c r="EPR115" s="295"/>
      <c r="EPS115" s="295"/>
      <c r="EPT115" s="295"/>
      <c r="EPU115" s="295"/>
      <c r="EPV115" s="295"/>
      <c r="EPW115" s="295"/>
      <c r="EPX115" s="295"/>
      <c r="EPY115" s="295"/>
      <c r="EPZ115" s="295"/>
      <c r="EQA115" s="295"/>
      <c r="EQB115" s="295"/>
      <c r="EQC115" s="295"/>
      <c r="EQD115" s="295"/>
      <c r="EQE115" s="295"/>
      <c r="EQF115" s="295"/>
      <c r="EQG115" s="295"/>
      <c r="EQH115" s="295"/>
      <c r="EQI115" s="295"/>
      <c r="EQJ115" s="295"/>
      <c r="EQK115" s="295"/>
      <c r="EQL115" s="295"/>
      <c r="EQM115" s="295"/>
      <c r="EQN115" s="295"/>
      <c r="EQO115" s="295"/>
      <c r="EQP115" s="295"/>
      <c r="EQQ115" s="295"/>
      <c r="EQR115" s="295"/>
      <c r="EQS115" s="295"/>
      <c r="EQT115" s="295"/>
      <c r="EQU115" s="295"/>
      <c r="EQV115" s="295"/>
      <c r="EQW115" s="295"/>
      <c r="EQX115" s="295"/>
      <c r="EQY115" s="295"/>
      <c r="EQZ115" s="295"/>
      <c r="ERA115" s="295"/>
      <c r="ERB115" s="295"/>
      <c r="ERC115" s="295"/>
      <c r="ERD115" s="295"/>
      <c r="ERE115" s="295"/>
      <c r="ERF115" s="295"/>
      <c r="ERG115" s="295"/>
      <c r="ERH115" s="295"/>
      <c r="ERI115" s="295"/>
      <c r="ERJ115" s="295"/>
      <c r="ERK115" s="295"/>
      <c r="ERL115" s="295"/>
      <c r="ERM115" s="295"/>
      <c r="ERN115" s="295"/>
      <c r="ERO115" s="295"/>
      <c r="ERP115" s="295"/>
      <c r="ERQ115" s="295"/>
      <c r="ERR115" s="295"/>
      <c r="ERS115" s="295"/>
      <c r="ERT115" s="295"/>
      <c r="ERU115" s="295"/>
      <c r="ERV115" s="295"/>
      <c r="ERW115" s="295"/>
      <c r="ERX115" s="295"/>
      <c r="ERY115" s="295"/>
      <c r="ERZ115" s="295"/>
      <c r="ESA115" s="295"/>
      <c r="ESB115" s="295"/>
      <c r="ESC115" s="295"/>
      <c r="ESD115" s="295"/>
      <c r="ESE115" s="295"/>
      <c r="ESF115" s="295"/>
      <c r="ESG115" s="295"/>
      <c r="ESH115" s="295"/>
      <c r="ESI115" s="295"/>
      <c r="ESJ115" s="295"/>
      <c r="ESK115" s="295"/>
      <c r="ESL115" s="295"/>
      <c r="ESM115" s="295"/>
      <c r="ESN115" s="295"/>
      <c r="ESO115" s="295"/>
      <c r="ESP115" s="295"/>
      <c r="ESQ115" s="295"/>
      <c r="ESR115" s="295"/>
      <c r="ESS115" s="295"/>
      <c r="EST115" s="295"/>
      <c r="ESU115" s="295"/>
      <c r="ESV115" s="295"/>
      <c r="ESW115" s="295"/>
      <c r="ESX115" s="295"/>
      <c r="ESY115" s="295"/>
      <c r="ESZ115" s="295"/>
      <c r="ETA115" s="295"/>
      <c r="ETB115" s="295"/>
      <c r="ETC115" s="295"/>
      <c r="ETD115" s="295"/>
      <c r="ETE115" s="295"/>
      <c r="ETF115" s="295"/>
      <c r="ETG115" s="295"/>
      <c r="ETH115" s="295"/>
      <c r="ETI115" s="295"/>
      <c r="ETJ115" s="295"/>
      <c r="ETK115" s="295"/>
      <c r="ETL115" s="295"/>
      <c r="ETM115" s="295"/>
      <c r="ETN115" s="295"/>
      <c r="ETO115" s="295"/>
      <c r="ETP115" s="295"/>
      <c r="ETQ115" s="295"/>
      <c r="ETR115" s="295"/>
      <c r="ETS115" s="295"/>
      <c r="ETT115" s="295"/>
      <c r="ETU115" s="295"/>
      <c r="ETV115" s="295"/>
      <c r="ETW115" s="295"/>
      <c r="ETX115" s="295"/>
      <c r="ETY115" s="295"/>
      <c r="ETZ115" s="295"/>
      <c r="EUA115" s="295"/>
      <c r="EUB115" s="295"/>
      <c r="EUC115" s="295"/>
      <c r="EUD115" s="295"/>
      <c r="EUE115" s="295"/>
      <c r="EUF115" s="295"/>
      <c r="EUG115" s="295"/>
      <c r="EUH115" s="295"/>
      <c r="EUI115" s="295"/>
      <c r="EUJ115" s="295"/>
      <c r="EUK115" s="295"/>
      <c r="EUL115" s="295"/>
      <c r="EUM115" s="295"/>
      <c r="EUN115" s="295"/>
      <c r="EUO115" s="295"/>
      <c r="EUP115" s="295"/>
      <c r="EUQ115" s="295"/>
      <c r="EUR115" s="295"/>
      <c r="EUS115" s="295"/>
      <c r="EUT115" s="295"/>
      <c r="EUU115" s="295"/>
      <c r="EUV115" s="295"/>
      <c r="EUW115" s="295"/>
      <c r="EUX115" s="295"/>
      <c r="EUY115" s="295"/>
      <c r="EUZ115" s="295"/>
      <c r="EVA115" s="295"/>
      <c r="EVB115" s="295"/>
      <c r="EVC115" s="295"/>
      <c r="EVD115" s="295"/>
      <c r="EVE115" s="295"/>
      <c r="EVF115" s="295"/>
      <c r="EVG115" s="295"/>
      <c r="EVH115" s="295"/>
      <c r="EVI115" s="295"/>
      <c r="EVJ115" s="295"/>
      <c r="EVK115" s="295"/>
      <c r="EVL115" s="295"/>
      <c r="EVM115" s="295"/>
      <c r="EVN115" s="295"/>
      <c r="EVO115" s="295"/>
      <c r="EVP115" s="295"/>
      <c r="EVQ115" s="295"/>
      <c r="EVR115" s="295"/>
      <c r="EVS115" s="295"/>
      <c r="EVT115" s="295"/>
      <c r="EVU115" s="295"/>
      <c r="EVV115" s="295"/>
      <c r="EVW115" s="295"/>
      <c r="EVX115" s="295"/>
      <c r="EVY115" s="295"/>
      <c r="EVZ115" s="295"/>
      <c r="EWA115" s="295"/>
      <c r="EWB115" s="295"/>
      <c r="EWC115" s="295"/>
      <c r="EWD115" s="295"/>
      <c r="EWE115" s="295"/>
      <c r="EWF115" s="295"/>
      <c r="EWG115" s="295"/>
      <c r="EWH115" s="295"/>
      <c r="EWI115" s="295"/>
      <c r="EWJ115" s="295"/>
      <c r="EWK115" s="295"/>
      <c r="EWL115" s="295"/>
      <c r="EWM115" s="295"/>
      <c r="EWN115" s="295"/>
      <c r="EWO115" s="295"/>
      <c r="EWP115" s="295"/>
      <c r="EWQ115" s="295"/>
      <c r="EWR115" s="295"/>
      <c r="EWS115" s="295"/>
      <c r="EWT115" s="295"/>
      <c r="EWU115" s="295"/>
      <c r="EWV115" s="295"/>
      <c r="EWW115" s="295"/>
      <c r="EWX115" s="295"/>
      <c r="EWY115" s="295"/>
      <c r="EWZ115" s="295"/>
      <c r="EXA115" s="295"/>
      <c r="EXB115" s="295"/>
      <c r="EXC115" s="295"/>
      <c r="EXD115" s="295"/>
      <c r="EXE115" s="295"/>
      <c r="EXF115" s="295"/>
      <c r="EXG115" s="295"/>
      <c r="EXH115" s="295"/>
      <c r="EXI115" s="295"/>
      <c r="EXJ115" s="295"/>
      <c r="EXK115" s="295"/>
      <c r="EXL115" s="295"/>
      <c r="EXM115" s="295"/>
      <c r="EXN115" s="295"/>
      <c r="EXO115" s="295"/>
      <c r="EXP115" s="295"/>
      <c r="EXQ115" s="295"/>
      <c r="EXR115" s="295"/>
      <c r="EXS115" s="295"/>
      <c r="EXT115" s="295"/>
      <c r="EXU115" s="295"/>
      <c r="EXV115" s="295"/>
      <c r="EXW115" s="295"/>
      <c r="EXX115" s="295"/>
      <c r="EXY115" s="295"/>
      <c r="EXZ115" s="295"/>
      <c r="EYA115" s="295"/>
      <c r="EYB115" s="295"/>
      <c r="EYC115" s="295"/>
      <c r="EYD115" s="295"/>
      <c r="EYE115" s="295"/>
      <c r="EYF115" s="295"/>
      <c r="EYG115" s="295"/>
      <c r="EYH115" s="295"/>
      <c r="EYI115" s="295"/>
      <c r="EYJ115" s="295"/>
      <c r="EYK115" s="295"/>
      <c r="EYL115" s="295"/>
      <c r="EYM115" s="295"/>
      <c r="EYN115" s="295"/>
      <c r="EYO115" s="295"/>
      <c r="EYP115" s="295"/>
      <c r="EYQ115" s="295"/>
      <c r="EYR115" s="295"/>
      <c r="EYS115" s="295"/>
      <c r="EYT115" s="295"/>
      <c r="EYU115" s="295"/>
      <c r="EYV115" s="295"/>
      <c r="EYW115" s="295"/>
      <c r="EYX115" s="295"/>
      <c r="EYY115" s="295"/>
      <c r="EYZ115" s="295"/>
      <c r="EZA115" s="295"/>
      <c r="EZB115" s="295"/>
      <c r="EZC115" s="295"/>
      <c r="EZD115" s="295"/>
      <c r="EZE115" s="295"/>
      <c r="EZF115" s="295"/>
      <c r="EZG115" s="295"/>
      <c r="EZH115" s="295"/>
      <c r="EZI115" s="295"/>
      <c r="EZJ115" s="295"/>
      <c r="EZK115" s="295"/>
      <c r="EZL115" s="295"/>
      <c r="EZM115" s="295"/>
      <c r="EZN115" s="295"/>
      <c r="EZO115" s="295"/>
      <c r="EZP115" s="295"/>
      <c r="EZQ115" s="295"/>
      <c r="EZR115" s="295"/>
      <c r="EZS115" s="295"/>
      <c r="EZT115" s="295"/>
      <c r="EZU115" s="295"/>
      <c r="EZV115" s="295"/>
      <c r="EZW115" s="295"/>
      <c r="EZX115" s="295"/>
      <c r="EZY115" s="295"/>
      <c r="EZZ115" s="295"/>
      <c r="FAA115" s="295"/>
      <c r="FAB115" s="295"/>
      <c r="FAC115" s="295"/>
      <c r="FAD115" s="295"/>
      <c r="FAE115" s="295"/>
      <c r="FAF115" s="295"/>
      <c r="FAG115" s="295"/>
      <c r="FAH115" s="295"/>
      <c r="FAI115" s="295"/>
      <c r="FAJ115" s="295"/>
      <c r="FAK115" s="295"/>
      <c r="FAL115" s="295"/>
      <c r="FAM115" s="295"/>
      <c r="FAN115" s="295"/>
      <c r="FAO115" s="295"/>
      <c r="FAP115" s="295"/>
      <c r="FAQ115" s="295"/>
      <c r="FAR115" s="295"/>
      <c r="FAS115" s="295"/>
      <c r="FAT115" s="295"/>
      <c r="FAU115" s="295"/>
      <c r="FAV115" s="295"/>
      <c r="FAW115" s="295"/>
      <c r="FAX115" s="295"/>
      <c r="FAY115" s="295"/>
      <c r="FAZ115" s="295"/>
      <c r="FBA115" s="295"/>
      <c r="FBB115" s="295"/>
      <c r="FBC115" s="295"/>
      <c r="FBD115" s="295"/>
      <c r="FBE115" s="295"/>
      <c r="FBF115" s="295"/>
      <c r="FBG115" s="295"/>
      <c r="FBH115" s="295"/>
      <c r="FBI115" s="295"/>
      <c r="FBJ115" s="295"/>
      <c r="FBK115" s="295"/>
      <c r="FBL115" s="295"/>
      <c r="FBM115" s="295"/>
      <c r="FBN115" s="295"/>
      <c r="FBO115" s="295"/>
      <c r="FBP115" s="295"/>
      <c r="FBQ115" s="295"/>
      <c r="FBR115" s="295"/>
      <c r="FBS115" s="295"/>
      <c r="FBT115" s="295"/>
      <c r="FBU115" s="295"/>
      <c r="FBV115" s="295"/>
      <c r="FBW115" s="295"/>
      <c r="FBX115" s="295"/>
      <c r="FBY115" s="295"/>
      <c r="FBZ115" s="295"/>
      <c r="FCA115" s="295"/>
      <c r="FCB115" s="295"/>
      <c r="FCC115" s="295"/>
      <c r="FCD115" s="295"/>
      <c r="FCE115" s="295"/>
      <c r="FCF115" s="295"/>
      <c r="FCG115" s="295"/>
      <c r="FCH115" s="295"/>
      <c r="FCI115" s="295"/>
      <c r="FCJ115" s="295"/>
      <c r="FCK115" s="295"/>
      <c r="FCL115" s="295"/>
      <c r="FCM115" s="295"/>
      <c r="FCN115" s="295"/>
      <c r="FCO115" s="295"/>
      <c r="FCP115" s="295"/>
      <c r="FCQ115" s="295"/>
      <c r="FCR115" s="295"/>
      <c r="FCS115" s="295"/>
      <c r="FCT115" s="295"/>
      <c r="FCU115" s="295"/>
      <c r="FCV115" s="295"/>
      <c r="FCW115" s="295"/>
      <c r="FCX115" s="295"/>
      <c r="FCY115" s="295"/>
      <c r="FCZ115" s="295"/>
      <c r="FDA115" s="295"/>
      <c r="FDB115" s="295"/>
      <c r="FDC115" s="295"/>
      <c r="FDD115" s="295"/>
      <c r="FDE115" s="295"/>
      <c r="FDF115" s="295"/>
      <c r="FDG115" s="295"/>
      <c r="FDH115" s="295"/>
      <c r="FDI115" s="295"/>
      <c r="FDJ115" s="295"/>
      <c r="FDK115" s="295"/>
      <c r="FDL115" s="295"/>
      <c r="FDM115" s="295"/>
      <c r="FDN115" s="295"/>
      <c r="FDO115" s="295"/>
      <c r="FDP115" s="295"/>
      <c r="FDQ115" s="295"/>
      <c r="FDR115" s="295"/>
      <c r="FDS115" s="295"/>
      <c r="FDT115" s="295"/>
      <c r="FDU115" s="295"/>
      <c r="FDV115" s="295"/>
      <c r="FDW115" s="295"/>
      <c r="FDX115" s="295"/>
      <c r="FDY115" s="295"/>
      <c r="FDZ115" s="295"/>
      <c r="FEA115" s="295"/>
      <c r="FEB115" s="295"/>
      <c r="FEC115" s="295"/>
      <c r="FED115" s="295"/>
      <c r="FEE115" s="295"/>
      <c r="FEF115" s="295"/>
      <c r="FEG115" s="295"/>
      <c r="FEH115" s="295"/>
      <c r="FEI115" s="295"/>
      <c r="FEJ115" s="295"/>
      <c r="FEK115" s="295"/>
      <c r="FEL115" s="295"/>
      <c r="FEM115" s="295"/>
      <c r="FEN115" s="295"/>
      <c r="FEO115" s="295"/>
      <c r="FEP115" s="295"/>
      <c r="FEQ115" s="295"/>
      <c r="FER115" s="295"/>
      <c r="FES115" s="295"/>
      <c r="FET115" s="295"/>
      <c r="FEU115" s="295"/>
      <c r="FEV115" s="295"/>
      <c r="FEW115" s="295"/>
      <c r="FEX115" s="295"/>
      <c r="FEY115" s="295"/>
      <c r="FEZ115" s="295"/>
      <c r="FFA115" s="295"/>
      <c r="FFB115" s="295"/>
      <c r="FFC115" s="295"/>
      <c r="FFD115" s="295"/>
      <c r="FFE115" s="295"/>
      <c r="FFF115" s="295"/>
      <c r="FFG115" s="295"/>
      <c r="FFH115" s="295"/>
      <c r="FFI115" s="295"/>
      <c r="FFJ115" s="295"/>
      <c r="FFK115" s="295"/>
      <c r="FFL115" s="295"/>
      <c r="FFM115" s="295"/>
      <c r="FFN115" s="295"/>
      <c r="FFO115" s="295"/>
      <c r="FFP115" s="295"/>
      <c r="FFQ115" s="295"/>
      <c r="FFR115" s="295"/>
      <c r="FFS115" s="295"/>
      <c r="FFT115" s="295"/>
      <c r="FFU115" s="295"/>
      <c r="FFV115" s="295"/>
      <c r="FFW115" s="295"/>
      <c r="FFX115" s="295"/>
      <c r="FFY115" s="295"/>
      <c r="FFZ115" s="295"/>
      <c r="FGA115" s="295"/>
      <c r="FGB115" s="295"/>
      <c r="FGC115" s="295"/>
      <c r="FGD115" s="295"/>
      <c r="FGE115" s="295"/>
      <c r="FGF115" s="295"/>
      <c r="FGG115" s="295"/>
      <c r="FGH115" s="295"/>
      <c r="FGI115" s="295"/>
      <c r="FGJ115" s="295"/>
      <c r="FGK115" s="295"/>
      <c r="FGL115" s="295"/>
      <c r="FGM115" s="295"/>
      <c r="FGN115" s="295"/>
      <c r="FGO115" s="295"/>
      <c r="FGP115" s="295"/>
      <c r="FGQ115" s="295"/>
      <c r="FGR115" s="295"/>
      <c r="FGS115" s="295"/>
      <c r="FGT115" s="295"/>
      <c r="FGU115" s="295"/>
      <c r="FGV115" s="295"/>
      <c r="FGW115" s="295"/>
      <c r="FGX115" s="295"/>
      <c r="FGY115" s="295"/>
      <c r="FGZ115" s="295"/>
      <c r="FHA115" s="295"/>
      <c r="FHB115" s="295"/>
      <c r="FHC115" s="295"/>
      <c r="FHD115" s="295"/>
      <c r="FHE115" s="295"/>
      <c r="FHF115" s="295"/>
      <c r="FHG115" s="295"/>
      <c r="FHH115" s="295"/>
      <c r="FHI115" s="295"/>
      <c r="FHJ115" s="295"/>
      <c r="FHK115" s="295"/>
      <c r="FHL115" s="295"/>
      <c r="FHM115" s="295"/>
      <c r="FHN115" s="295"/>
      <c r="FHO115" s="295"/>
      <c r="FHP115" s="295"/>
      <c r="FHQ115" s="295"/>
      <c r="FHR115" s="295"/>
      <c r="FHS115" s="295"/>
      <c r="FHT115" s="295"/>
      <c r="FHU115" s="295"/>
      <c r="FHV115" s="295"/>
      <c r="FHW115" s="295"/>
      <c r="FHX115" s="295"/>
      <c r="FHY115" s="295"/>
      <c r="FHZ115" s="295"/>
      <c r="FIA115" s="295"/>
      <c r="FIB115" s="295"/>
      <c r="FIC115" s="295"/>
      <c r="FID115" s="295"/>
      <c r="FIE115" s="295"/>
      <c r="FIF115" s="295"/>
      <c r="FIG115" s="295"/>
      <c r="FIH115" s="295"/>
      <c r="FII115" s="295"/>
      <c r="FIJ115" s="295"/>
      <c r="FIK115" s="295"/>
      <c r="FIL115" s="295"/>
      <c r="FIM115" s="295"/>
      <c r="FIN115" s="295"/>
      <c r="FIO115" s="295"/>
      <c r="FIP115" s="295"/>
      <c r="FIQ115" s="295"/>
      <c r="FIR115" s="295"/>
      <c r="FIS115" s="295"/>
      <c r="FIT115" s="295"/>
      <c r="FIU115" s="295"/>
      <c r="FIV115" s="295"/>
      <c r="FIW115" s="295"/>
      <c r="FIX115" s="295"/>
      <c r="FIY115" s="295"/>
      <c r="FIZ115" s="295"/>
      <c r="FJA115" s="295"/>
      <c r="FJB115" s="295"/>
      <c r="FJC115" s="295"/>
      <c r="FJD115" s="295"/>
      <c r="FJE115" s="295"/>
      <c r="FJF115" s="295"/>
      <c r="FJG115" s="295"/>
      <c r="FJH115" s="295"/>
      <c r="FJI115" s="295"/>
      <c r="FJJ115" s="295"/>
      <c r="FJK115" s="295"/>
      <c r="FJL115" s="295"/>
      <c r="FJM115" s="295"/>
      <c r="FJN115" s="295"/>
      <c r="FJO115" s="295"/>
      <c r="FJP115" s="295"/>
      <c r="FJQ115" s="295"/>
      <c r="FJR115" s="295"/>
      <c r="FJS115" s="295"/>
      <c r="FJT115" s="295"/>
      <c r="FJU115" s="295"/>
      <c r="FJV115" s="295"/>
      <c r="FJW115" s="295"/>
      <c r="FJX115" s="295"/>
      <c r="FJY115" s="295"/>
      <c r="FJZ115" s="295"/>
      <c r="FKA115" s="295"/>
      <c r="FKB115" s="295"/>
      <c r="FKC115" s="295"/>
      <c r="FKD115" s="295"/>
      <c r="FKE115" s="295"/>
      <c r="FKF115" s="295"/>
      <c r="FKG115" s="295"/>
      <c r="FKH115" s="295"/>
      <c r="FKI115" s="295"/>
      <c r="FKJ115" s="295"/>
      <c r="FKK115" s="295"/>
      <c r="FKL115" s="295"/>
      <c r="FKM115" s="295"/>
      <c r="FKN115" s="295"/>
      <c r="FKO115" s="295"/>
      <c r="FKP115" s="295"/>
      <c r="FKQ115" s="295"/>
      <c r="FKR115" s="295"/>
      <c r="FKS115" s="295"/>
      <c r="FKT115" s="295"/>
      <c r="FKU115" s="295"/>
      <c r="FKV115" s="295"/>
      <c r="FKW115" s="295"/>
      <c r="FKX115" s="295"/>
      <c r="FKY115" s="295"/>
      <c r="FKZ115" s="295"/>
      <c r="FLA115" s="295"/>
      <c r="FLB115" s="295"/>
      <c r="FLC115" s="295"/>
      <c r="FLD115" s="295"/>
      <c r="FLE115" s="295"/>
      <c r="FLF115" s="295"/>
      <c r="FLG115" s="295"/>
      <c r="FLH115" s="295"/>
      <c r="FLI115" s="295"/>
      <c r="FLJ115" s="295"/>
      <c r="FLK115" s="295"/>
      <c r="FLL115" s="295"/>
      <c r="FLM115" s="295"/>
      <c r="FLN115" s="295"/>
      <c r="FLO115" s="295"/>
      <c r="FLP115" s="295"/>
      <c r="FLQ115" s="295"/>
      <c r="FLR115" s="295"/>
      <c r="FLS115" s="295"/>
      <c r="FLT115" s="295"/>
      <c r="FLU115" s="295"/>
      <c r="FLV115" s="295"/>
      <c r="FLW115" s="295"/>
      <c r="FLX115" s="295"/>
      <c r="FLY115" s="295"/>
      <c r="FLZ115" s="295"/>
      <c r="FMA115" s="295"/>
      <c r="FMB115" s="295"/>
      <c r="FMC115" s="295"/>
      <c r="FMD115" s="295"/>
      <c r="FME115" s="295"/>
      <c r="FMF115" s="295"/>
      <c r="FMG115" s="295"/>
      <c r="FMH115" s="295"/>
      <c r="FMI115" s="295"/>
      <c r="FMJ115" s="295"/>
      <c r="FMK115" s="295"/>
      <c r="FML115" s="295"/>
      <c r="FMM115" s="295"/>
      <c r="FMN115" s="295"/>
      <c r="FMO115" s="295"/>
      <c r="FMP115" s="295"/>
      <c r="FMQ115" s="295"/>
      <c r="FMR115" s="295"/>
      <c r="FMS115" s="295"/>
      <c r="FMT115" s="295"/>
      <c r="FMU115" s="295"/>
      <c r="FMV115" s="295"/>
      <c r="FMW115" s="295"/>
      <c r="FMX115" s="295"/>
      <c r="FMY115" s="295"/>
      <c r="FMZ115" s="295"/>
      <c r="FNA115" s="295"/>
      <c r="FNB115" s="295"/>
      <c r="FNC115" s="295"/>
      <c r="FND115" s="295"/>
      <c r="FNE115" s="295"/>
      <c r="FNF115" s="295"/>
      <c r="FNG115" s="295"/>
      <c r="FNH115" s="295"/>
      <c r="FNI115" s="295"/>
      <c r="FNJ115" s="295"/>
      <c r="FNK115" s="295"/>
      <c r="FNL115" s="295"/>
      <c r="FNM115" s="295"/>
      <c r="FNN115" s="295"/>
      <c r="FNO115" s="295"/>
      <c r="FNP115" s="295"/>
      <c r="FNQ115" s="295"/>
      <c r="FNR115" s="295"/>
      <c r="FNS115" s="295"/>
      <c r="FNT115" s="295"/>
      <c r="FNU115" s="295"/>
      <c r="FNV115" s="295"/>
      <c r="FNW115" s="295"/>
      <c r="FNX115" s="295"/>
      <c r="FNY115" s="295"/>
      <c r="FNZ115" s="295"/>
      <c r="FOA115" s="295"/>
      <c r="FOB115" s="295"/>
      <c r="FOC115" s="295"/>
      <c r="FOD115" s="295"/>
      <c r="FOE115" s="295"/>
      <c r="FOF115" s="295"/>
      <c r="FOG115" s="295"/>
      <c r="FOH115" s="295"/>
      <c r="FOI115" s="295"/>
      <c r="FOJ115" s="295"/>
      <c r="FOK115" s="295"/>
      <c r="FOL115" s="295"/>
      <c r="FOM115" s="295"/>
      <c r="FON115" s="295"/>
      <c r="FOO115" s="295"/>
      <c r="FOP115" s="295"/>
      <c r="FOQ115" s="295"/>
      <c r="FOR115" s="295"/>
      <c r="FOS115" s="295"/>
      <c r="FOT115" s="295"/>
      <c r="FOU115" s="295"/>
      <c r="FOV115" s="295"/>
      <c r="FOW115" s="295"/>
      <c r="FOX115" s="295"/>
      <c r="FOY115" s="295"/>
      <c r="FOZ115" s="295"/>
      <c r="FPA115" s="295"/>
      <c r="FPB115" s="295"/>
      <c r="FPC115" s="295"/>
      <c r="FPD115" s="295"/>
      <c r="FPE115" s="295"/>
      <c r="FPF115" s="295"/>
      <c r="FPG115" s="295"/>
      <c r="FPH115" s="295"/>
      <c r="FPI115" s="295"/>
      <c r="FPJ115" s="295"/>
      <c r="FPK115" s="295"/>
      <c r="FPL115" s="295"/>
      <c r="FPM115" s="295"/>
      <c r="FPN115" s="295"/>
      <c r="FPO115" s="295"/>
      <c r="FPP115" s="295"/>
      <c r="FPQ115" s="295"/>
      <c r="FPR115" s="295"/>
      <c r="FPS115" s="295"/>
      <c r="FPT115" s="295"/>
      <c r="FPU115" s="295"/>
      <c r="FPV115" s="295"/>
      <c r="FPW115" s="295"/>
      <c r="FPX115" s="295"/>
      <c r="FPY115" s="295"/>
      <c r="FPZ115" s="295"/>
      <c r="FQA115" s="295"/>
      <c r="FQB115" s="295"/>
      <c r="FQC115" s="295"/>
      <c r="FQD115" s="295"/>
      <c r="FQE115" s="295"/>
      <c r="FQF115" s="295"/>
      <c r="FQG115" s="295"/>
      <c r="FQH115" s="295"/>
      <c r="FQI115" s="295"/>
      <c r="FQJ115" s="295"/>
      <c r="FQK115" s="295"/>
      <c r="FQL115" s="295"/>
      <c r="FQM115" s="295"/>
      <c r="FQN115" s="295"/>
      <c r="FQO115" s="295"/>
      <c r="FQP115" s="295"/>
      <c r="FQQ115" s="295"/>
      <c r="FQR115" s="295"/>
      <c r="FQS115" s="295"/>
      <c r="FQT115" s="295"/>
      <c r="FQU115" s="295"/>
      <c r="FQV115" s="295"/>
      <c r="FQW115" s="295"/>
      <c r="FQX115" s="295"/>
      <c r="FQY115" s="295"/>
      <c r="FQZ115" s="295"/>
      <c r="FRA115" s="295"/>
      <c r="FRB115" s="295"/>
      <c r="FRC115" s="295"/>
      <c r="FRD115" s="295"/>
      <c r="FRE115" s="295"/>
      <c r="FRF115" s="295"/>
      <c r="FRG115" s="295"/>
      <c r="FRH115" s="295"/>
      <c r="FRI115" s="295"/>
      <c r="FRJ115" s="295"/>
      <c r="FRK115" s="295"/>
      <c r="FRL115" s="295"/>
      <c r="FRM115" s="295"/>
      <c r="FRN115" s="295"/>
      <c r="FRO115" s="295"/>
      <c r="FRP115" s="295"/>
      <c r="FRQ115" s="295"/>
      <c r="FRR115" s="295"/>
      <c r="FRS115" s="295"/>
      <c r="FRT115" s="295"/>
      <c r="FRU115" s="295"/>
      <c r="FRV115" s="295"/>
      <c r="FRW115" s="295"/>
      <c r="FRX115" s="295"/>
      <c r="FRY115" s="295"/>
      <c r="FRZ115" s="295"/>
      <c r="FSA115" s="295"/>
      <c r="FSB115" s="295"/>
      <c r="FSC115" s="295"/>
      <c r="FSD115" s="295"/>
      <c r="FSE115" s="295"/>
      <c r="FSF115" s="295"/>
      <c r="FSG115" s="295"/>
      <c r="FSH115" s="295"/>
      <c r="FSI115" s="295"/>
      <c r="FSJ115" s="295"/>
      <c r="FSK115" s="295"/>
      <c r="FSL115" s="295"/>
      <c r="FSM115" s="295"/>
      <c r="FSN115" s="295"/>
      <c r="FSO115" s="295"/>
      <c r="FSP115" s="295"/>
      <c r="FSQ115" s="295"/>
      <c r="FSR115" s="295"/>
      <c r="FSS115" s="295"/>
      <c r="FST115" s="295"/>
      <c r="FSU115" s="295"/>
      <c r="FSV115" s="295"/>
      <c r="FSW115" s="295"/>
      <c r="FSX115" s="295"/>
      <c r="FSY115" s="295"/>
      <c r="FSZ115" s="295"/>
      <c r="FTA115" s="295"/>
      <c r="FTB115" s="295"/>
      <c r="FTC115" s="295"/>
      <c r="FTD115" s="295"/>
      <c r="FTE115" s="295"/>
      <c r="FTF115" s="295"/>
      <c r="FTG115" s="295"/>
      <c r="FTH115" s="295"/>
      <c r="FTI115" s="295"/>
      <c r="FTJ115" s="295"/>
      <c r="FTK115" s="295"/>
      <c r="FTL115" s="295"/>
      <c r="FTM115" s="295"/>
      <c r="FTN115" s="295"/>
      <c r="FTO115" s="295"/>
      <c r="FTP115" s="295"/>
      <c r="FTQ115" s="295"/>
      <c r="FTR115" s="295"/>
      <c r="FTS115" s="295"/>
      <c r="FTT115" s="295"/>
      <c r="FTU115" s="295"/>
      <c r="FTV115" s="295"/>
      <c r="FTW115" s="295"/>
      <c r="FTX115" s="295"/>
      <c r="FTY115" s="295"/>
      <c r="FTZ115" s="295"/>
      <c r="FUA115" s="295"/>
      <c r="FUB115" s="295"/>
      <c r="FUC115" s="295"/>
      <c r="FUD115" s="295"/>
      <c r="FUE115" s="295"/>
      <c r="FUF115" s="295"/>
      <c r="FUG115" s="295"/>
      <c r="FUH115" s="295"/>
      <c r="FUI115" s="295"/>
      <c r="FUJ115" s="295"/>
      <c r="FUK115" s="295"/>
      <c r="FUL115" s="295"/>
      <c r="FUM115" s="295"/>
      <c r="FUN115" s="295"/>
      <c r="FUO115" s="295"/>
      <c r="FUP115" s="295"/>
      <c r="FUQ115" s="295"/>
      <c r="FUR115" s="295"/>
      <c r="FUS115" s="295"/>
      <c r="FUT115" s="295"/>
      <c r="FUU115" s="295"/>
      <c r="FUV115" s="295"/>
      <c r="FUW115" s="295"/>
      <c r="FUX115" s="295"/>
      <c r="FUY115" s="295"/>
      <c r="FUZ115" s="295"/>
      <c r="FVA115" s="295"/>
      <c r="FVB115" s="295"/>
      <c r="FVC115" s="295"/>
      <c r="FVD115" s="295"/>
      <c r="FVE115" s="295"/>
      <c r="FVF115" s="295"/>
      <c r="FVG115" s="295"/>
      <c r="FVH115" s="295"/>
      <c r="FVI115" s="295"/>
      <c r="FVJ115" s="295"/>
      <c r="FVK115" s="295"/>
      <c r="FVL115" s="295"/>
      <c r="FVM115" s="295"/>
      <c r="FVN115" s="295"/>
      <c r="FVO115" s="295"/>
      <c r="FVP115" s="295"/>
      <c r="FVQ115" s="295"/>
      <c r="FVR115" s="295"/>
      <c r="FVS115" s="295"/>
      <c r="FVT115" s="295"/>
      <c r="FVU115" s="295"/>
      <c r="FVV115" s="295"/>
      <c r="FVW115" s="295"/>
      <c r="FVX115" s="295"/>
      <c r="FVY115" s="295"/>
      <c r="FVZ115" s="295"/>
      <c r="FWA115" s="295"/>
      <c r="FWB115" s="295"/>
      <c r="FWC115" s="295"/>
      <c r="FWD115" s="295"/>
      <c r="FWE115" s="295"/>
      <c r="FWF115" s="295"/>
      <c r="FWG115" s="295"/>
      <c r="FWH115" s="295"/>
      <c r="FWI115" s="295"/>
      <c r="FWJ115" s="295"/>
      <c r="FWK115" s="295"/>
      <c r="FWL115" s="295"/>
      <c r="FWM115" s="295"/>
      <c r="FWN115" s="295"/>
      <c r="FWO115" s="295"/>
      <c r="FWP115" s="295"/>
      <c r="FWQ115" s="295"/>
      <c r="FWR115" s="295"/>
      <c r="FWS115" s="295"/>
      <c r="FWT115" s="295"/>
      <c r="FWU115" s="295"/>
      <c r="FWV115" s="295"/>
      <c r="FWW115" s="295"/>
      <c r="FWX115" s="295"/>
      <c r="FWY115" s="295"/>
      <c r="FWZ115" s="295"/>
      <c r="FXA115" s="295"/>
      <c r="FXB115" s="295"/>
      <c r="FXC115" s="295"/>
      <c r="FXD115" s="295"/>
      <c r="FXE115" s="295"/>
      <c r="FXF115" s="295"/>
      <c r="FXG115" s="295"/>
      <c r="FXH115" s="295"/>
      <c r="FXI115" s="295"/>
      <c r="FXJ115" s="295"/>
      <c r="FXK115" s="295"/>
      <c r="FXL115" s="295"/>
      <c r="FXM115" s="295"/>
      <c r="FXN115" s="295"/>
      <c r="FXO115" s="295"/>
      <c r="FXP115" s="295"/>
      <c r="FXQ115" s="295"/>
      <c r="FXR115" s="295"/>
      <c r="FXS115" s="295"/>
      <c r="FXT115" s="295"/>
      <c r="FXU115" s="295"/>
      <c r="FXV115" s="295"/>
      <c r="FXW115" s="295"/>
      <c r="FXX115" s="295"/>
      <c r="FXY115" s="295"/>
      <c r="FXZ115" s="295"/>
      <c r="FYA115" s="295"/>
      <c r="FYB115" s="295"/>
      <c r="FYC115" s="295"/>
      <c r="FYD115" s="295"/>
      <c r="FYE115" s="295"/>
      <c r="FYF115" s="295"/>
      <c r="FYG115" s="295"/>
      <c r="FYH115" s="295"/>
      <c r="FYI115" s="295"/>
      <c r="FYJ115" s="295"/>
      <c r="FYK115" s="295"/>
      <c r="FYL115" s="295"/>
      <c r="FYM115" s="295"/>
      <c r="FYN115" s="295"/>
      <c r="FYO115" s="295"/>
      <c r="FYP115" s="295"/>
      <c r="FYQ115" s="295"/>
      <c r="FYR115" s="295"/>
      <c r="FYS115" s="295"/>
      <c r="FYT115" s="295"/>
      <c r="FYU115" s="295"/>
      <c r="FYV115" s="295"/>
      <c r="FYW115" s="295"/>
      <c r="FYX115" s="295"/>
      <c r="FYY115" s="295"/>
      <c r="FYZ115" s="295"/>
      <c r="FZA115" s="295"/>
      <c r="FZB115" s="295"/>
      <c r="FZC115" s="295"/>
      <c r="FZD115" s="295"/>
      <c r="FZE115" s="295"/>
      <c r="FZF115" s="295"/>
      <c r="FZG115" s="295"/>
      <c r="FZH115" s="295"/>
      <c r="FZI115" s="295"/>
      <c r="FZJ115" s="295"/>
      <c r="FZK115" s="295"/>
      <c r="FZL115" s="295"/>
      <c r="FZM115" s="295"/>
      <c r="FZN115" s="295"/>
      <c r="FZO115" s="295"/>
      <c r="FZP115" s="295"/>
      <c r="FZQ115" s="295"/>
      <c r="FZR115" s="295"/>
      <c r="FZS115" s="295"/>
      <c r="FZT115" s="295"/>
      <c r="FZU115" s="295"/>
      <c r="FZV115" s="295"/>
      <c r="FZW115" s="295"/>
      <c r="FZX115" s="295"/>
      <c r="FZY115" s="295"/>
      <c r="FZZ115" s="295"/>
      <c r="GAA115" s="295"/>
      <c r="GAB115" s="295"/>
      <c r="GAC115" s="295"/>
      <c r="GAD115" s="295"/>
      <c r="GAE115" s="295"/>
      <c r="GAF115" s="295"/>
      <c r="GAG115" s="295"/>
      <c r="GAH115" s="295"/>
      <c r="GAI115" s="295"/>
      <c r="GAJ115" s="295"/>
      <c r="GAK115" s="295"/>
      <c r="GAL115" s="295"/>
      <c r="GAM115" s="295"/>
      <c r="GAN115" s="295"/>
      <c r="GAO115" s="295"/>
      <c r="GAP115" s="295"/>
      <c r="GAQ115" s="295"/>
      <c r="GAR115" s="295"/>
      <c r="GAS115" s="295"/>
      <c r="GAT115" s="295"/>
      <c r="GAU115" s="295"/>
      <c r="GAV115" s="295"/>
      <c r="GAW115" s="295"/>
      <c r="GAX115" s="295"/>
      <c r="GAY115" s="295"/>
      <c r="GAZ115" s="295"/>
      <c r="GBA115" s="295"/>
      <c r="GBB115" s="295"/>
      <c r="GBC115" s="295"/>
      <c r="GBD115" s="295"/>
      <c r="GBE115" s="295"/>
      <c r="GBF115" s="295"/>
      <c r="GBG115" s="295"/>
      <c r="GBH115" s="295"/>
      <c r="GBI115" s="295"/>
      <c r="GBJ115" s="295"/>
      <c r="GBK115" s="295"/>
      <c r="GBL115" s="295"/>
      <c r="GBM115" s="295"/>
      <c r="GBN115" s="295"/>
      <c r="GBO115" s="295"/>
      <c r="GBP115" s="295"/>
      <c r="GBQ115" s="295"/>
      <c r="GBR115" s="295"/>
      <c r="GBS115" s="295"/>
      <c r="GBT115" s="295"/>
      <c r="GBU115" s="295"/>
      <c r="GBV115" s="295"/>
      <c r="GBW115" s="295"/>
      <c r="GBX115" s="295"/>
      <c r="GBY115" s="295"/>
      <c r="GBZ115" s="295"/>
      <c r="GCA115" s="295"/>
      <c r="GCB115" s="295"/>
      <c r="GCC115" s="295"/>
      <c r="GCD115" s="295"/>
      <c r="GCE115" s="295"/>
      <c r="GCF115" s="295"/>
      <c r="GCG115" s="295"/>
      <c r="GCH115" s="295"/>
      <c r="GCI115" s="295"/>
      <c r="GCJ115" s="295"/>
      <c r="GCK115" s="295"/>
      <c r="GCL115" s="295"/>
      <c r="GCM115" s="295"/>
      <c r="GCN115" s="295"/>
      <c r="GCO115" s="295"/>
      <c r="GCP115" s="295"/>
      <c r="GCQ115" s="295"/>
      <c r="GCR115" s="295"/>
      <c r="GCS115" s="295"/>
      <c r="GCT115" s="295"/>
      <c r="GCU115" s="295"/>
      <c r="GCV115" s="295"/>
      <c r="GCW115" s="295"/>
      <c r="GCX115" s="295"/>
      <c r="GCY115" s="295"/>
      <c r="GCZ115" s="295"/>
      <c r="GDA115" s="295"/>
      <c r="GDB115" s="295"/>
      <c r="GDC115" s="295"/>
      <c r="GDD115" s="295"/>
      <c r="GDE115" s="295"/>
      <c r="GDF115" s="295"/>
      <c r="GDG115" s="295"/>
      <c r="GDH115" s="295"/>
      <c r="GDI115" s="295"/>
      <c r="GDJ115" s="295"/>
      <c r="GDK115" s="295"/>
      <c r="GDL115" s="295"/>
      <c r="GDM115" s="295"/>
      <c r="GDN115" s="295"/>
      <c r="GDO115" s="295"/>
      <c r="GDP115" s="295"/>
      <c r="GDQ115" s="295"/>
      <c r="GDR115" s="295"/>
      <c r="GDS115" s="295"/>
      <c r="GDT115" s="295"/>
      <c r="GDU115" s="295"/>
      <c r="GDV115" s="295"/>
      <c r="GDW115" s="295"/>
      <c r="GDX115" s="295"/>
      <c r="GDY115" s="295"/>
      <c r="GDZ115" s="295"/>
      <c r="GEA115" s="295"/>
      <c r="GEB115" s="295"/>
      <c r="GEC115" s="295"/>
      <c r="GED115" s="295"/>
      <c r="GEE115" s="295"/>
      <c r="GEF115" s="295"/>
      <c r="GEG115" s="295"/>
      <c r="GEH115" s="295"/>
      <c r="GEI115" s="295"/>
      <c r="GEJ115" s="295"/>
      <c r="GEK115" s="295"/>
      <c r="GEL115" s="295"/>
      <c r="GEM115" s="295"/>
      <c r="GEN115" s="295"/>
      <c r="GEO115" s="295"/>
      <c r="GEP115" s="295"/>
      <c r="GEQ115" s="295"/>
      <c r="GER115" s="295"/>
      <c r="GES115" s="295"/>
      <c r="GET115" s="295"/>
      <c r="GEU115" s="295"/>
      <c r="GEV115" s="295"/>
      <c r="GEW115" s="295"/>
      <c r="GEX115" s="295"/>
      <c r="GEY115" s="295"/>
      <c r="GEZ115" s="295"/>
      <c r="GFA115" s="295"/>
      <c r="GFB115" s="295"/>
      <c r="GFC115" s="295"/>
      <c r="GFD115" s="295"/>
      <c r="GFE115" s="295"/>
      <c r="GFF115" s="295"/>
      <c r="GFG115" s="295"/>
      <c r="GFH115" s="295"/>
      <c r="GFI115" s="295"/>
      <c r="GFJ115" s="295"/>
      <c r="GFK115" s="295"/>
      <c r="GFL115" s="295"/>
      <c r="GFM115" s="295"/>
      <c r="GFN115" s="295"/>
      <c r="GFO115" s="295"/>
      <c r="GFP115" s="295"/>
      <c r="GFQ115" s="295"/>
      <c r="GFR115" s="295"/>
      <c r="GFS115" s="295"/>
      <c r="GFT115" s="295"/>
      <c r="GFU115" s="295"/>
      <c r="GFV115" s="295"/>
      <c r="GFW115" s="295"/>
      <c r="GFX115" s="295"/>
      <c r="GFY115" s="295"/>
      <c r="GFZ115" s="295"/>
      <c r="GGA115" s="295"/>
      <c r="GGB115" s="295"/>
      <c r="GGC115" s="295"/>
      <c r="GGD115" s="295"/>
      <c r="GGE115" s="295"/>
      <c r="GGF115" s="295"/>
      <c r="GGG115" s="295"/>
      <c r="GGH115" s="295"/>
      <c r="GGI115" s="295"/>
      <c r="GGJ115" s="295"/>
      <c r="GGK115" s="295"/>
      <c r="GGL115" s="295"/>
      <c r="GGM115" s="295"/>
      <c r="GGN115" s="295"/>
      <c r="GGO115" s="295"/>
      <c r="GGP115" s="295"/>
      <c r="GGQ115" s="295"/>
      <c r="GGR115" s="295"/>
      <c r="GGS115" s="295"/>
      <c r="GGT115" s="295"/>
      <c r="GGU115" s="295"/>
      <c r="GGV115" s="295"/>
      <c r="GGW115" s="295"/>
      <c r="GGX115" s="295"/>
      <c r="GGY115" s="295"/>
      <c r="GGZ115" s="295"/>
      <c r="GHA115" s="295"/>
      <c r="GHB115" s="295"/>
      <c r="GHC115" s="295"/>
      <c r="GHD115" s="295"/>
      <c r="GHE115" s="295"/>
      <c r="GHF115" s="295"/>
      <c r="GHG115" s="295"/>
      <c r="GHH115" s="295"/>
      <c r="GHI115" s="295"/>
      <c r="GHJ115" s="295"/>
      <c r="GHK115" s="295"/>
      <c r="GHL115" s="295"/>
      <c r="GHM115" s="295"/>
      <c r="GHN115" s="295"/>
      <c r="GHO115" s="295"/>
      <c r="GHP115" s="295"/>
      <c r="GHQ115" s="295"/>
      <c r="GHR115" s="295"/>
      <c r="GHS115" s="295"/>
      <c r="GHT115" s="295"/>
      <c r="GHU115" s="295"/>
      <c r="GHV115" s="295"/>
      <c r="GHW115" s="295"/>
      <c r="GHX115" s="295"/>
      <c r="GHY115" s="295"/>
      <c r="GHZ115" s="295"/>
      <c r="GIA115" s="295"/>
      <c r="GIB115" s="295"/>
      <c r="GIC115" s="295"/>
      <c r="GID115" s="295"/>
      <c r="GIE115" s="295"/>
      <c r="GIF115" s="295"/>
      <c r="GIG115" s="295"/>
      <c r="GIH115" s="295"/>
      <c r="GII115" s="295"/>
      <c r="GIJ115" s="295"/>
      <c r="GIK115" s="295"/>
      <c r="GIL115" s="295"/>
      <c r="GIM115" s="295"/>
      <c r="GIN115" s="295"/>
      <c r="GIO115" s="295"/>
      <c r="GIP115" s="295"/>
      <c r="GIQ115" s="295"/>
      <c r="GIR115" s="295"/>
      <c r="GIS115" s="295"/>
      <c r="GIT115" s="295"/>
      <c r="GIU115" s="295"/>
      <c r="GIV115" s="295"/>
      <c r="GIW115" s="295"/>
      <c r="GIX115" s="295"/>
      <c r="GIY115" s="295"/>
      <c r="GIZ115" s="295"/>
      <c r="GJA115" s="295"/>
      <c r="GJB115" s="295"/>
      <c r="GJC115" s="295"/>
      <c r="GJD115" s="295"/>
      <c r="GJE115" s="295"/>
      <c r="GJF115" s="295"/>
      <c r="GJG115" s="295"/>
      <c r="GJH115" s="295"/>
      <c r="GJI115" s="295"/>
      <c r="GJJ115" s="295"/>
      <c r="GJK115" s="295"/>
      <c r="GJL115" s="295"/>
      <c r="GJM115" s="295"/>
      <c r="GJN115" s="295"/>
      <c r="GJO115" s="295"/>
      <c r="GJP115" s="295"/>
      <c r="GJQ115" s="295"/>
      <c r="GJR115" s="295"/>
      <c r="GJS115" s="295"/>
      <c r="GJT115" s="295"/>
      <c r="GJU115" s="295"/>
      <c r="GJV115" s="295"/>
      <c r="GJW115" s="295"/>
      <c r="GJX115" s="295"/>
      <c r="GJY115" s="295"/>
      <c r="GJZ115" s="295"/>
      <c r="GKA115" s="295"/>
      <c r="GKB115" s="295"/>
      <c r="GKC115" s="295"/>
      <c r="GKD115" s="295"/>
      <c r="GKE115" s="295"/>
      <c r="GKF115" s="295"/>
      <c r="GKG115" s="295"/>
      <c r="GKH115" s="295"/>
      <c r="GKI115" s="295"/>
      <c r="GKJ115" s="295"/>
      <c r="GKK115" s="295"/>
      <c r="GKL115" s="295"/>
      <c r="GKM115" s="295"/>
      <c r="GKN115" s="295"/>
      <c r="GKO115" s="295"/>
      <c r="GKP115" s="295"/>
      <c r="GKQ115" s="295"/>
      <c r="GKR115" s="295"/>
      <c r="GKS115" s="295"/>
      <c r="GKT115" s="295"/>
      <c r="GKU115" s="295"/>
      <c r="GKV115" s="295"/>
      <c r="GKW115" s="295"/>
      <c r="GKX115" s="295"/>
      <c r="GKY115" s="295"/>
      <c r="GKZ115" s="295"/>
      <c r="GLA115" s="295"/>
      <c r="GLB115" s="295"/>
      <c r="GLC115" s="295"/>
      <c r="GLD115" s="295"/>
      <c r="GLE115" s="295"/>
      <c r="GLF115" s="295"/>
      <c r="GLG115" s="295"/>
      <c r="GLH115" s="295"/>
      <c r="GLI115" s="295"/>
      <c r="GLJ115" s="295"/>
      <c r="GLK115" s="295"/>
      <c r="GLL115" s="295"/>
      <c r="GLM115" s="295"/>
      <c r="GLN115" s="295"/>
      <c r="GLO115" s="295"/>
      <c r="GLP115" s="295"/>
      <c r="GLQ115" s="295"/>
      <c r="GLR115" s="295"/>
      <c r="GLS115" s="295"/>
      <c r="GLT115" s="295"/>
      <c r="GLU115" s="295"/>
      <c r="GLV115" s="295"/>
      <c r="GLW115" s="295"/>
      <c r="GLX115" s="295"/>
      <c r="GLY115" s="295"/>
      <c r="GLZ115" s="295"/>
      <c r="GMA115" s="295"/>
      <c r="GMB115" s="295"/>
      <c r="GMC115" s="295"/>
      <c r="GMD115" s="295"/>
      <c r="GME115" s="295"/>
      <c r="GMF115" s="295"/>
      <c r="GMG115" s="295"/>
      <c r="GMH115" s="295"/>
      <c r="GMI115" s="295"/>
      <c r="GMJ115" s="295"/>
      <c r="GMK115" s="295"/>
      <c r="GML115" s="295"/>
      <c r="GMM115" s="295"/>
      <c r="GMN115" s="295"/>
      <c r="GMO115" s="295"/>
      <c r="GMP115" s="295"/>
      <c r="GMQ115" s="295"/>
      <c r="GMR115" s="295"/>
      <c r="GMS115" s="295"/>
      <c r="GMT115" s="295"/>
      <c r="GMU115" s="295"/>
      <c r="GMV115" s="295"/>
      <c r="GMW115" s="295"/>
      <c r="GMX115" s="295"/>
      <c r="GMY115" s="295"/>
      <c r="GMZ115" s="295"/>
      <c r="GNA115" s="295"/>
      <c r="GNB115" s="295"/>
      <c r="GNC115" s="295"/>
      <c r="GND115" s="295"/>
      <c r="GNE115" s="295"/>
      <c r="GNF115" s="295"/>
      <c r="GNG115" s="295"/>
      <c r="GNH115" s="295"/>
      <c r="GNI115" s="295"/>
      <c r="GNJ115" s="295"/>
      <c r="GNK115" s="295"/>
      <c r="GNL115" s="295"/>
      <c r="GNM115" s="295"/>
      <c r="GNN115" s="295"/>
      <c r="GNO115" s="295"/>
      <c r="GNP115" s="295"/>
      <c r="GNQ115" s="295"/>
      <c r="GNR115" s="295"/>
      <c r="GNS115" s="295"/>
      <c r="GNT115" s="295"/>
      <c r="GNU115" s="295"/>
      <c r="GNV115" s="295"/>
      <c r="GNW115" s="295"/>
      <c r="GNX115" s="295"/>
      <c r="GNY115" s="295"/>
      <c r="GNZ115" s="295"/>
      <c r="GOA115" s="295"/>
      <c r="GOB115" s="295"/>
      <c r="GOC115" s="295"/>
      <c r="GOD115" s="295"/>
      <c r="GOE115" s="295"/>
      <c r="GOF115" s="295"/>
      <c r="GOG115" s="295"/>
      <c r="GOH115" s="295"/>
      <c r="GOI115" s="295"/>
      <c r="GOJ115" s="295"/>
      <c r="GOK115" s="295"/>
      <c r="GOL115" s="295"/>
      <c r="GOM115" s="295"/>
      <c r="GON115" s="295"/>
      <c r="GOO115" s="295"/>
      <c r="GOP115" s="295"/>
      <c r="GOQ115" s="295"/>
      <c r="GOR115" s="295"/>
      <c r="GOS115" s="295"/>
      <c r="GOT115" s="295"/>
      <c r="GOU115" s="295"/>
      <c r="GOV115" s="295"/>
      <c r="GOW115" s="295"/>
      <c r="GOX115" s="295"/>
      <c r="GOY115" s="295"/>
      <c r="GOZ115" s="295"/>
      <c r="GPA115" s="295"/>
      <c r="GPB115" s="295"/>
      <c r="GPC115" s="295"/>
      <c r="GPD115" s="295"/>
      <c r="GPE115" s="295"/>
      <c r="GPF115" s="295"/>
      <c r="GPG115" s="295"/>
      <c r="GPH115" s="295"/>
      <c r="GPI115" s="295"/>
      <c r="GPJ115" s="295"/>
      <c r="GPK115" s="295"/>
      <c r="GPL115" s="295"/>
      <c r="GPM115" s="295"/>
      <c r="GPN115" s="295"/>
      <c r="GPO115" s="295"/>
      <c r="GPP115" s="295"/>
      <c r="GPQ115" s="295"/>
      <c r="GPR115" s="295"/>
      <c r="GPS115" s="295"/>
      <c r="GPT115" s="295"/>
      <c r="GPU115" s="295"/>
      <c r="GPV115" s="295"/>
      <c r="GPW115" s="295"/>
      <c r="GPX115" s="295"/>
      <c r="GPY115" s="295"/>
      <c r="GPZ115" s="295"/>
      <c r="GQA115" s="295"/>
      <c r="GQB115" s="295"/>
      <c r="GQC115" s="295"/>
      <c r="GQD115" s="295"/>
      <c r="GQE115" s="295"/>
      <c r="GQF115" s="295"/>
      <c r="GQG115" s="295"/>
      <c r="GQH115" s="295"/>
      <c r="GQI115" s="295"/>
      <c r="GQJ115" s="295"/>
      <c r="GQK115" s="295"/>
      <c r="GQL115" s="295"/>
      <c r="GQM115" s="295"/>
      <c r="GQN115" s="295"/>
      <c r="GQO115" s="295"/>
      <c r="GQP115" s="295"/>
      <c r="GQQ115" s="295"/>
      <c r="GQR115" s="295"/>
      <c r="GQS115" s="295"/>
      <c r="GQT115" s="295"/>
      <c r="GQU115" s="295"/>
      <c r="GQV115" s="295"/>
      <c r="GQW115" s="295"/>
      <c r="GQX115" s="295"/>
      <c r="GQY115" s="295"/>
      <c r="GQZ115" s="295"/>
      <c r="GRA115" s="295"/>
      <c r="GRB115" s="295"/>
      <c r="GRC115" s="295"/>
      <c r="GRD115" s="295"/>
      <c r="GRE115" s="295"/>
      <c r="GRF115" s="295"/>
      <c r="GRG115" s="295"/>
      <c r="GRH115" s="295"/>
      <c r="GRI115" s="295"/>
      <c r="GRJ115" s="295"/>
      <c r="GRK115" s="295"/>
      <c r="GRL115" s="295"/>
      <c r="GRM115" s="295"/>
      <c r="GRN115" s="295"/>
      <c r="GRO115" s="295"/>
      <c r="GRP115" s="295"/>
      <c r="GRQ115" s="295"/>
      <c r="GRR115" s="295"/>
      <c r="GRS115" s="295"/>
      <c r="GRT115" s="295"/>
      <c r="GRU115" s="295"/>
      <c r="GRV115" s="295"/>
      <c r="GRW115" s="295"/>
      <c r="GRX115" s="295"/>
      <c r="GRY115" s="295"/>
      <c r="GRZ115" s="295"/>
      <c r="GSA115" s="295"/>
      <c r="GSB115" s="295"/>
      <c r="GSC115" s="295"/>
      <c r="GSD115" s="295"/>
      <c r="GSE115" s="295"/>
      <c r="GSF115" s="295"/>
      <c r="GSG115" s="295"/>
      <c r="GSH115" s="295"/>
      <c r="GSI115" s="295"/>
      <c r="GSJ115" s="295"/>
      <c r="GSK115" s="295"/>
      <c r="GSL115" s="295"/>
      <c r="GSM115" s="295"/>
      <c r="GSN115" s="295"/>
      <c r="GSO115" s="295"/>
      <c r="GSP115" s="295"/>
      <c r="GSQ115" s="295"/>
      <c r="GSR115" s="295"/>
      <c r="GSS115" s="295"/>
      <c r="GST115" s="295"/>
      <c r="GSU115" s="295"/>
      <c r="GSV115" s="295"/>
      <c r="GSW115" s="295"/>
      <c r="GSX115" s="295"/>
      <c r="GSY115" s="295"/>
      <c r="GSZ115" s="295"/>
      <c r="GTA115" s="295"/>
      <c r="GTB115" s="295"/>
      <c r="GTC115" s="295"/>
      <c r="GTD115" s="295"/>
      <c r="GTE115" s="295"/>
      <c r="GTF115" s="295"/>
      <c r="GTG115" s="295"/>
      <c r="GTH115" s="295"/>
      <c r="GTI115" s="295"/>
      <c r="GTJ115" s="295"/>
      <c r="GTK115" s="295"/>
      <c r="GTL115" s="295"/>
      <c r="GTM115" s="295"/>
      <c r="GTN115" s="295"/>
      <c r="GTO115" s="295"/>
      <c r="GTP115" s="295"/>
      <c r="GTQ115" s="295"/>
      <c r="GTR115" s="295"/>
      <c r="GTS115" s="295"/>
      <c r="GTT115" s="295"/>
      <c r="GTU115" s="295"/>
      <c r="GTV115" s="295"/>
      <c r="GTW115" s="295"/>
      <c r="GTX115" s="295"/>
      <c r="GTY115" s="295"/>
      <c r="GTZ115" s="295"/>
      <c r="GUA115" s="295"/>
      <c r="GUB115" s="295"/>
      <c r="GUC115" s="295"/>
      <c r="GUD115" s="295"/>
      <c r="GUE115" s="295"/>
      <c r="GUF115" s="295"/>
      <c r="GUG115" s="295"/>
      <c r="GUH115" s="295"/>
      <c r="GUI115" s="295"/>
      <c r="GUJ115" s="295"/>
      <c r="GUK115" s="295"/>
      <c r="GUL115" s="295"/>
      <c r="GUM115" s="295"/>
      <c r="GUN115" s="295"/>
      <c r="GUO115" s="295"/>
      <c r="GUP115" s="295"/>
      <c r="GUQ115" s="295"/>
      <c r="GUR115" s="295"/>
      <c r="GUS115" s="295"/>
      <c r="GUT115" s="295"/>
      <c r="GUU115" s="295"/>
      <c r="GUV115" s="295"/>
      <c r="GUW115" s="295"/>
      <c r="GUX115" s="295"/>
      <c r="GUY115" s="295"/>
      <c r="GUZ115" s="295"/>
      <c r="GVA115" s="295"/>
      <c r="GVB115" s="295"/>
      <c r="GVC115" s="295"/>
      <c r="GVD115" s="295"/>
      <c r="GVE115" s="295"/>
      <c r="GVF115" s="295"/>
      <c r="GVG115" s="295"/>
      <c r="GVH115" s="295"/>
      <c r="GVI115" s="295"/>
      <c r="GVJ115" s="295"/>
      <c r="GVK115" s="295"/>
      <c r="GVL115" s="295"/>
      <c r="GVM115" s="295"/>
      <c r="GVN115" s="295"/>
      <c r="GVO115" s="295"/>
      <c r="GVP115" s="295"/>
      <c r="GVQ115" s="295"/>
      <c r="GVR115" s="295"/>
      <c r="GVS115" s="295"/>
      <c r="GVT115" s="295"/>
      <c r="GVU115" s="295"/>
      <c r="GVV115" s="295"/>
      <c r="GVW115" s="295"/>
      <c r="GVX115" s="295"/>
      <c r="GVY115" s="295"/>
      <c r="GVZ115" s="295"/>
      <c r="GWA115" s="295"/>
      <c r="GWB115" s="295"/>
      <c r="GWC115" s="295"/>
      <c r="GWD115" s="295"/>
      <c r="GWE115" s="295"/>
      <c r="GWF115" s="295"/>
      <c r="GWG115" s="295"/>
      <c r="GWH115" s="295"/>
      <c r="GWI115" s="295"/>
      <c r="GWJ115" s="295"/>
      <c r="GWK115" s="295"/>
      <c r="GWL115" s="295"/>
      <c r="GWM115" s="295"/>
      <c r="GWN115" s="295"/>
      <c r="GWO115" s="295"/>
      <c r="GWP115" s="295"/>
      <c r="GWQ115" s="295"/>
      <c r="GWR115" s="295"/>
      <c r="GWS115" s="295"/>
      <c r="GWT115" s="295"/>
      <c r="GWU115" s="295"/>
      <c r="GWV115" s="295"/>
      <c r="GWW115" s="295"/>
      <c r="GWX115" s="295"/>
      <c r="GWY115" s="295"/>
      <c r="GWZ115" s="295"/>
      <c r="GXA115" s="295"/>
      <c r="GXB115" s="295"/>
      <c r="GXC115" s="295"/>
      <c r="GXD115" s="295"/>
      <c r="GXE115" s="295"/>
      <c r="GXF115" s="295"/>
      <c r="GXG115" s="295"/>
      <c r="GXH115" s="295"/>
      <c r="GXI115" s="295"/>
      <c r="GXJ115" s="295"/>
      <c r="GXK115" s="295"/>
      <c r="GXL115" s="295"/>
      <c r="GXM115" s="295"/>
      <c r="GXN115" s="295"/>
      <c r="GXO115" s="295"/>
      <c r="GXP115" s="295"/>
      <c r="GXQ115" s="295"/>
      <c r="GXR115" s="295"/>
      <c r="GXS115" s="295"/>
      <c r="GXT115" s="295"/>
      <c r="GXU115" s="295"/>
      <c r="GXV115" s="295"/>
      <c r="GXW115" s="295"/>
      <c r="GXX115" s="295"/>
      <c r="GXY115" s="295"/>
      <c r="GXZ115" s="295"/>
      <c r="GYA115" s="295"/>
      <c r="GYB115" s="295"/>
      <c r="GYC115" s="295"/>
      <c r="GYD115" s="295"/>
      <c r="GYE115" s="295"/>
      <c r="GYF115" s="295"/>
      <c r="GYG115" s="295"/>
      <c r="GYH115" s="295"/>
      <c r="GYI115" s="295"/>
      <c r="GYJ115" s="295"/>
      <c r="GYK115" s="295"/>
      <c r="GYL115" s="295"/>
      <c r="GYM115" s="295"/>
      <c r="GYN115" s="295"/>
      <c r="GYO115" s="295"/>
      <c r="GYP115" s="295"/>
      <c r="GYQ115" s="295"/>
      <c r="GYR115" s="295"/>
      <c r="GYS115" s="295"/>
      <c r="GYT115" s="295"/>
      <c r="GYU115" s="295"/>
      <c r="GYV115" s="295"/>
      <c r="GYW115" s="295"/>
      <c r="GYX115" s="295"/>
      <c r="GYY115" s="295"/>
      <c r="GYZ115" s="295"/>
      <c r="GZA115" s="295"/>
      <c r="GZB115" s="295"/>
      <c r="GZC115" s="295"/>
      <c r="GZD115" s="295"/>
      <c r="GZE115" s="295"/>
      <c r="GZF115" s="295"/>
      <c r="GZG115" s="295"/>
      <c r="GZH115" s="295"/>
      <c r="GZI115" s="295"/>
      <c r="GZJ115" s="295"/>
      <c r="GZK115" s="295"/>
      <c r="GZL115" s="295"/>
      <c r="GZM115" s="295"/>
      <c r="GZN115" s="295"/>
      <c r="GZO115" s="295"/>
      <c r="GZP115" s="295"/>
      <c r="GZQ115" s="295"/>
      <c r="GZR115" s="295"/>
      <c r="GZS115" s="295"/>
      <c r="GZT115" s="295"/>
      <c r="GZU115" s="295"/>
      <c r="GZV115" s="295"/>
      <c r="GZW115" s="295"/>
      <c r="GZX115" s="295"/>
      <c r="GZY115" s="295"/>
      <c r="GZZ115" s="295"/>
      <c r="HAA115" s="295"/>
      <c r="HAB115" s="295"/>
      <c r="HAC115" s="295"/>
      <c r="HAD115" s="295"/>
      <c r="HAE115" s="295"/>
      <c r="HAF115" s="295"/>
      <c r="HAG115" s="295"/>
      <c r="HAH115" s="295"/>
      <c r="HAI115" s="295"/>
      <c r="HAJ115" s="295"/>
      <c r="HAK115" s="295"/>
      <c r="HAL115" s="295"/>
      <c r="HAM115" s="295"/>
      <c r="HAN115" s="295"/>
      <c r="HAO115" s="295"/>
      <c r="HAP115" s="295"/>
      <c r="HAQ115" s="295"/>
      <c r="HAR115" s="295"/>
      <c r="HAS115" s="295"/>
      <c r="HAT115" s="295"/>
      <c r="HAU115" s="295"/>
      <c r="HAV115" s="295"/>
      <c r="HAW115" s="295"/>
      <c r="HAX115" s="295"/>
      <c r="HAY115" s="295"/>
      <c r="HAZ115" s="295"/>
      <c r="HBA115" s="295"/>
      <c r="HBB115" s="295"/>
      <c r="HBC115" s="295"/>
      <c r="HBD115" s="295"/>
      <c r="HBE115" s="295"/>
      <c r="HBF115" s="295"/>
      <c r="HBG115" s="295"/>
      <c r="HBH115" s="295"/>
      <c r="HBI115" s="295"/>
      <c r="HBJ115" s="295"/>
      <c r="HBK115" s="295"/>
      <c r="HBL115" s="295"/>
      <c r="HBM115" s="295"/>
      <c r="HBN115" s="295"/>
      <c r="HBO115" s="295"/>
      <c r="HBP115" s="295"/>
      <c r="HBQ115" s="295"/>
      <c r="HBR115" s="295"/>
      <c r="HBS115" s="295"/>
      <c r="HBT115" s="295"/>
      <c r="HBU115" s="295"/>
      <c r="HBV115" s="295"/>
      <c r="HBW115" s="295"/>
      <c r="HBX115" s="295"/>
      <c r="HBY115" s="295"/>
      <c r="HBZ115" s="295"/>
      <c r="HCA115" s="295"/>
      <c r="HCB115" s="295"/>
      <c r="HCC115" s="295"/>
      <c r="HCD115" s="295"/>
      <c r="HCE115" s="295"/>
      <c r="HCF115" s="295"/>
      <c r="HCG115" s="295"/>
      <c r="HCH115" s="295"/>
      <c r="HCI115" s="295"/>
      <c r="HCJ115" s="295"/>
      <c r="HCK115" s="295"/>
      <c r="HCL115" s="295"/>
      <c r="HCM115" s="295"/>
      <c r="HCN115" s="295"/>
      <c r="HCO115" s="295"/>
      <c r="HCP115" s="295"/>
      <c r="HCQ115" s="295"/>
      <c r="HCR115" s="295"/>
      <c r="HCS115" s="295"/>
      <c r="HCT115" s="295"/>
      <c r="HCU115" s="295"/>
      <c r="HCV115" s="295"/>
      <c r="HCW115" s="295"/>
      <c r="HCX115" s="295"/>
      <c r="HCY115" s="295"/>
      <c r="HCZ115" s="295"/>
      <c r="HDA115" s="295"/>
      <c r="HDB115" s="295"/>
      <c r="HDC115" s="295"/>
      <c r="HDD115" s="295"/>
      <c r="HDE115" s="295"/>
      <c r="HDF115" s="295"/>
      <c r="HDG115" s="295"/>
      <c r="HDH115" s="295"/>
      <c r="HDI115" s="295"/>
      <c r="HDJ115" s="295"/>
      <c r="HDK115" s="295"/>
      <c r="HDL115" s="295"/>
      <c r="HDM115" s="295"/>
      <c r="HDN115" s="295"/>
      <c r="HDO115" s="295"/>
      <c r="HDP115" s="295"/>
      <c r="HDQ115" s="295"/>
      <c r="HDR115" s="295"/>
      <c r="HDS115" s="295"/>
      <c r="HDT115" s="295"/>
      <c r="HDU115" s="295"/>
      <c r="HDV115" s="295"/>
      <c r="HDW115" s="295"/>
      <c r="HDX115" s="295"/>
      <c r="HDY115" s="295"/>
      <c r="HDZ115" s="295"/>
      <c r="HEA115" s="295"/>
      <c r="HEB115" s="295"/>
      <c r="HEC115" s="295"/>
      <c r="HED115" s="295"/>
      <c r="HEE115" s="295"/>
      <c r="HEF115" s="295"/>
      <c r="HEG115" s="295"/>
      <c r="HEH115" s="295"/>
      <c r="HEI115" s="295"/>
      <c r="HEJ115" s="295"/>
      <c r="HEK115" s="295"/>
      <c r="HEL115" s="295"/>
      <c r="HEM115" s="295"/>
      <c r="HEN115" s="295"/>
      <c r="HEO115" s="295"/>
      <c r="HEP115" s="295"/>
      <c r="HEQ115" s="295"/>
      <c r="HER115" s="295"/>
      <c r="HES115" s="295"/>
      <c r="HET115" s="295"/>
      <c r="HEU115" s="295"/>
      <c r="HEV115" s="295"/>
      <c r="HEW115" s="295"/>
      <c r="HEX115" s="295"/>
      <c r="HEY115" s="295"/>
      <c r="HEZ115" s="295"/>
      <c r="HFA115" s="295"/>
      <c r="HFB115" s="295"/>
      <c r="HFC115" s="295"/>
      <c r="HFD115" s="295"/>
      <c r="HFE115" s="295"/>
      <c r="HFF115" s="295"/>
      <c r="HFG115" s="295"/>
      <c r="HFH115" s="295"/>
      <c r="HFI115" s="295"/>
      <c r="HFJ115" s="295"/>
      <c r="HFK115" s="295"/>
      <c r="HFL115" s="295"/>
      <c r="HFM115" s="295"/>
      <c r="HFN115" s="295"/>
      <c r="HFO115" s="295"/>
      <c r="HFP115" s="295"/>
      <c r="HFQ115" s="295"/>
      <c r="HFR115" s="295"/>
      <c r="HFS115" s="295"/>
      <c r="HFT115" s="295"/>
      <c r="HFU115" s="295"/>
      <c r="HFV115" s="295"/>
      <c r="HFW115" s="295"/>
      <c r="HFX115" s="295"/>
      <c r="HFY115" s="295"/>
      <c r="HFZ115" s="295"/>
      <c r="HGA115" s="295"/>
      <c r="HGB115" s="295"/>
      <c r="HGC115" s="295"/>
      <c r="HGD115" s="295"/>
      <c r="HGE115" s="295"/>
      <c r="HGF115" s="295"/>
      <c r="HGG115" s="295"/>
      <c r="HGH115" s="295"/>
      <c r="HGI115" s="295"/>
      <c r="HGJ115" s="295"/>
      <c r="HGK115" s="295"/>
      <c r="HGL115" s="295"/>
      <c r="HGM115" s="295"/>
      <c r="HGN115" s="295"/>
      <c r="HGO115" s="295"/>
      <c r="HGP115" s="295"/>
      <c r="HGQ115" s="295"/>
      <c r="HGR115" s="295"/>
      <c r="HGS115" s="295"/>
      <c r="HGT115" s="295"/>
      <c r="HGU115" s="295"/>
      <c r="HGV115" s="295"/>
      <c r="HGW115" s="295"/>
      <c r="HGX115" s="295"/>
      <c r="HGY115" s="295"/>
      <c r="HGZ115" s="295"/>
      <c r="HHA115" s="295"/>
      <c r="HHB115" s="295"/>
      <c r="HHC115" s="295"/>
      <c r="HHD115" s="295"/>
      <c r="HHE115" s="295"/>
      <c r="HHF115" s="295"/>
      <c r="HHG115" s="295"/>
      <c r="HHH115" s="295"/>
      <c r="HHI115" s="295"/>
      <c r="HHJ115" s="295"/>
      <c r="HHK115" s="295"/>
      <c r="HHL115" s="295"/>
      <c r="HHM115" s="295"/>
      <c r="HHN115" s="295"/>
      <c r="HHO115" s="295"/>
      <c r="HHP115" s="295"/>
      <c r="HHQ115" s="295"/>
      <c r="HHR115" s="295"/>
      <c r="HHS115" s="295"/>
      <c r="HHT115" s="295"/>
      <c r="HHU115" s="295"/>
      <c r="HHV115" s="295"/>
      <c r="HHW115" s="295"/>
      <c r="HHX115" s="295"/>
      <c r="HHY115" s="295"/>
      <c r="HHZ115" s="295"/>
      <c r="HIA115" s="295"/>
      <c r="HIB115" s="295"/>
      <c r="HIC115" s="295"/>
      <c r="HID115" s="295"/>
      <c r="HIE115" s="295"/>
      <c r="HIF115" s="295"/>
      <c r="HIG115" s="295"/>
      <c r="HIH115" s="295"/>
      <c r="HII115" s="295"/>
      <c r="HIJ115" s="295"/>
      <c r="HIK115" s="295"/>
      <c r="HIL115" s="295"/>
      <c r="HIM115" s="295"/>
      <c r="HIN115" s="295"/>
      <c r="HIO115" s="295"/>
      <c r="HIP115" s="295"/>
      <c r="HIQ115" s="295"/>
      <c r="HIR115" s="295"/>
      <c r="HIS115" s="295"/>
      <c r="HIT115" s="295"/>
      <c r="HIU115" s="295"/>
      <c r="HIV115" s="295"/>
      <c r="HIW115" s="295"/>
      <c r="HIX115" s="295"/>
      <c r="HIY115" s="295"/>
      <c r="HIZ115" s="295"/>
      <c r="HJA115" s="295"/>
      <c r="HJB115" s="295"/>
      <c r="HJC115" s="295"/>
      <c r="HJD115" s="295"/>
      <c r="HJE115" s="295"/>
      <c r="HJF115" s="295"/>
      <c r="HJG115" s="295"/>
      <c r="HJH115" s="295"/>
      <c r="HJI115" s="295"/>
      <c r="HJJ115" s="295"/>
      <c r="HJK115" s="295"/>
      <c r="HJL115" s="295"/>
      <c r="HJM115" s="295"/>
      <c r="HJN115" s="295"/>
      <c r="HJO115" s="295"/>
      <c r="HJP115" s="295"/>
      <c r="HJQ115" s="295"/>
      <c r="HJR115" s="295"/>
      <c r="HJS115" s="295"/>
      <c r="HJT115" s="295"/>
      <c r="HJU115" s="295"/>
      <c r="HJV115" s="295"/>
      <c r="HJW115" s="295"/>
      <c r="HJX115" s="295"/>
      <c r="HJY115" s="295"/>
      <c r="HJZ115" s="295"/>
      <c r="HKA115" s="295"/>
      <c r="HKB115" s="295"/>
      <c r="HKC115" s="295"/>
      <c r="HKD115" s="295"/>
      <c r="HKE115" s="295"/>
      <c r="HKF115" s="295"/>
      <c r="HKG115" s="295"/>
      <c r="HKH115" s="295"/>
      <c r="HKI115" s="295"/>
      <c r="HKJ115" s="295"/>
      <c r="HKK115" s="295"/>
      <c r="HKL115" s="295"/>
      <c r="HKM115" s="295"/>
      <c r="HKN115" s="295"/>
      <c r="HKO115" s="295"/>
      <c r="HKP115" s="295"/>
      <c r="HKQ115" s="295"/>
      <c r="HKR115" s="295"/>
      <c r="HKS115" s="295"/>
      <c r="HKT115" s="295"/>
      <c r="HKU115" s="295"/>
      <c r="HKV115" s="295"/>
      <c r="HKW115" s="295"/>
      <c r="HKX115" s="295"/>
      <c r="HKY115" s="295"/>
      <c r="HKZ115" s="295"/>
      <c r="HLA115" s="295"/>
      <c r="HLB115" s="295"/>
      <c r="HLC115" s="295"/>
      <c r="HLD115" s="295"/>
      <c r="HLE115" s="295"/>
      <c r="HLF115" s="295"/>
      <c r="HLG115" s="295"/>
      <c r="HLH115" s="295"/>
      <c r="HLI115" s="295"/>
      <c r="HLJ115" s="295"/>
      <c r="HLK115" s="295"/>
      <c r="HLL115" s="295"/>
      <c r="HLM115" s="295"/>
      <c r="HLN115" s="295"/>
      <c r="HLO115" s="295"/>
      <c r="HLP115" s="295"/>
      <c r="HLQ115" s="295"/>
      <c r="HLR115" s="295"/>
      <c r="HLS115" s="295"/>
      <c r="HLT115" s="295"/>
      <c r="HLU115" s="295"/>
      <c r="HLV115" s="295"/>
      <c r="HLW115" s="295"/>
      <c r="HLX115" s="295"/>
      <c r="HLY115" s="295"/>
      <c r="HLZ115" s="295"/>
      <c r="HMA115" s="295"/>
      <c r="HMB115" s="295"/>
      <c r="HMC115" s="295"/>
      <c r="HMD115" s="295"/>
      <c r="HME115" s="295"/>
      <c r="HMF115" s="295"/>
      <c r="HMG115" s="295"/>
      <c r="HMH115" s="295"/>
      <c r="HMI115" s="295"/>
      <c r="HMJ115" s="295"/>
      <c r="HMK115" s="295"/>
      <c r="HML115" s="295"/>
      <c r="HMM115" s="295"/>
      <c r="HMN115" s="295"/>
      <c r="HMO115" s="295"/>
      <c r="HMP115" s="295"/>
      <c r="HMQ115" s="295"/>
      <c r="HMR115" s="295"/>
      <c r="HMS115" s="295"/>
      <c r="HMT115" s="295"/>
      <c r="HMU115" s="295"/>
      <c r="HMV115" s="295"/>
      <c r="HMW115" s="295"/>
      <c r="HMX115" s="295"/>
      <c r="HMY115" s="295"/>
      <c r="HMZ115" s="295"/>
      <c r="HNA115" s="295"/>
      <c r="HNB115" s="295"/>
      <c r="HNC115" s="295"/>
      <c r="HND115" s="295"/>
      <c r="HNE115" s="295"/>
      <c r="HNF115" s="295"/>
      <c r="HNG115" s="295"/>
      <c r="HNH115" s="295"/>
      <c r="HNI115" s="295"/>
      <c r="HNJ115" s="295"/>
      <c r="HNK115" s="295"/>
      <c r="HNL115" s="295"/>
      <c r="HNM115" s="295"/>
      <c r="HNN115" s="295"/>
      <c r="HNO115" s="295"/>
      <c r="HNP115" s="295"/>
      <c r="HNQ115" s="295"/>
      <c r="HNR115" s="295"/>
      <c r="HNS115" s="295"/>
      <c r="HNT115" s="295"/>
      <c r="HNU115" s="295"/>
      <c r="HNV115" s="295"/>
      <c r="HNW115" s="295"/>
      <c r="HNX115" s="295"/>
      <c r="HNY115" s="295"/>
      <c r="HNZ115" s="295"/>
      <c r="HOA115" s="295"/>
      <c r="HOB115" s="295"/>
      <c r="HOC115" s="295"/>
      <c r="HOD115" s="295"/>
      <c r="HOE115" s="295"/>
      <c r="HOF115" s="295"/>
      <c r="HOG115" s="295"/>
      <c r="HOH115" s="295"/>
      <c r="HOI115" s="295"/>
      <c r="HOJ115" s="295"/>
      <c r="HOK115" s="295"/>
      <c r="HOL115" s="295"/>
      <c r="HOM115" s="295"/>
      <c r="HON115" s="295"/>
      <c r="HOO115" s="295"/>
      <c r="HOP115" s="295"/>
      <c r="HOQ115" s="295"/>
      <c r="HOR115" s="295"/>
      <c r="HOS115" s="295"/>
      <c r="HOT115" s="295"/>
      <c r="HOU115" s="295"/>
      <c r="HOV115" s="295"/>
      <c r="HOW115" s="295"/>
      <c r="HOX115" s="295"/>
      <c r="HOY115" s="295"/>
      <c r="HOZ115" s="295"/>
      <c r="HPA115" s="295"/>
      <c r="HPB115" s="295"/>
      <c r="HPC115" s="295"/>
      <c r="HPD115" s="295"/>
      <c r="HPE115" s="295"/>
      <c r="HPF115" s="295"/>
      <c r="HPG115" s="295"/>
      <c r="HPH115" s="295"/>
      <c r="HPI115" s="295"/>
      <c r="HPJ115" s="295"/>
      <c r="HPK115" s="295"/>
      <c r="HPL115" s="295"/>
      <c r="HPM115" s="295"/>
      <c r="HPN115" s="295"/>
      <c r="HPO115" s="295"/>
      <c r="HPP115" s="295"/>
      <c r="HPQ115" s="295"/>
      <c r="HPR115" s="295"/>
      <c r="HPS115" s="295"/>
      <c r="HPT115" s="295"/>
      <c r="HPU115" s="295"/>
      <c r="HPV115" s="295"/>
      <c r="HPW115" s="295"/>
      <c r="HPX115" s="295"/>
      <c r="HPY115" s="295"/>
      <c r="HPZ115" s="295"/>
      <c r="HQA115" s="295"/>
      <c r="HQB115" s="295"/>
      <c r="HQC115" s="295"/>
      <c r="HQD115" s="295"/>
      <c r="HQE115" s="295"/>
      <c r="HQF115" s="295"/>
      <c r="HQG115" s="295"/>
      <c r="HQH115" s="295"/>
      <c r="HQI115" s="295"/>
      <c r="HQJ115" s="295"/>
      <c r="HQK115" s="295"/>
      <c r="HQL115" s="295"/>
      <c r="HQM115" s="295"/>
      <c r="HQN115" s="295"/>
      <c r="HQO115" s="295"/>
      <c r="HQP115" s="295"/>
      <c r="HQQ115" s="295"/>
      <c r="HQR115" s="295"/>
      <c r="HQS115" s="295"/>
      <c r="HQT115" s="295"/>
      <c r="HQU115" s="295"/>
      <c r="HQV115" s="295"/>
      <c r="HQW115" s="295"/>
      <c r="HQX115" s="295"/>
      <c r="HQY115" s="295"/>
      <c r="HQZ115" s="295"/>
      <c r="HRA115" s="295"/>
      <c r="HRB115" s="295"/>
      <c r="HRC115" s="295"/>
      <c r="HRD115" s="295"/>
      <c r="HRE115" s="295"/>
      <c r="HRF115" s="295"/>
      <c r="HRG115" s="295"/>
      <c r="HRH115" s="295"/>
      <c r="HRI115" s="295"/>
      <c r="HRJ115" s="295"/>
      <c r="HRK115" s="295"/>
      <c r="HRL115" s="295"/>
      <c r="HRM115" s="295"/>
      <c r="HRN115" s="295"/>
      <c r="HRO115" s="295"/>
      <c r="HRP115" s="295"/>
      <c r="HRQ115" s="295"/>
      <c r="HRR115" s="295"/>
      <c r="HRS115" s="295"/>
      <c r="HRT115" s="295"/>
      <c r="HRU115" s="295"/>
      <c r="HRV115" s="295"/>
      <c r="HRW115" s="295"/>
      <c r="HRX115" s="295"/>
      <c r="HRY115" s="295"/>
      <c r="HRZ115" s="295"/>
      <c r="HSA115" s="295"/>
      <c r="HSB115" s="295"/>
      <c r="HSC115" s="295"/>
      <c r="HSD115" s="295"/>
      <c r="HSE115" s="295"/>
      <c r="HSF115" s="295"/>
      <c r="HSG115" s="295"/>
      <c r="HSH115" s="295"/>
      <c r="HSI115" s="295"/>
      <c r="HSJ115" s="295"/>
      <c r="HSK115" s="295"/>
      <c r="HSL115" s="295"/>
      <c r="HSM115" s="295"/>
      <c r="HSN115" s="295"/>
      <c r="HSO115" s="295"/>
      <c r="HSP115" s="295"/>
      <c r="HSQ115" s="295"/>
      <c r="HSR115" s="295"/>
      <c r="HSS115" s="295"/>
      <c r="HST115" s="295"/>
      <c r="HSU115" s="295"/>
      <c r="HSV115" s="295"/>
      <c r="HSW115" s="295"/>
      <c r="HSX115" s="295"/>
      <c r="HSY115" s="295"/>
      <c r="HSZ115" s="295"/>
      <c r="HTA115" s="295"/>
      <c r="HTB115" s="295"/>
      <c r="HTC115" s="295"/>
      <c r="HTD115" s="295"/>
      <c r="HTE115" s="295"/>
      <c r="HTF115" s="295"/>
      <c r="HTG115" s="295"/>
      <c r="HTH115" s="295"/>
      <c r="HTI115" s="295"/>
      <c r="HTJ115" s="295"/>
      <c r="HTK115" s="295"/>
      <c r="HTL115" s="295"/>
      <c r="HTM115" s="295"/>
      <c r="HTN115" s="295"/>
      <c r="HTO115" s="295"/>
      <c r="HTP115" s="295"/>
      <c r="HTQ115" s="295"/>
      <c r="HTR115" s="295"/>
      <c r="HTS115" s="295"/>
      <c r="HTT115" s="295"/>
      <c r="HTU115" s="295"/>
      <c r="HTV115" s="295"/>
      <c r="HTW115" s="295"/>
      <c r="HTX115" s="295"/>
      <c r="HTY115" s="295"/>
      <c r="HTZ115" s="295"/>
      <c r="HUA115" s="295"/>
      <c r="HUB115" s="295"/>
      <c r="HUC115" s="295"/>
      <c r="HUD115" s="295"/>
      <c r="HUE115" s="295"/>
      <c r="HUF115" s="295"/>
      <c r="HUG115" s="295"/>
      <c r="HUH115" s="295"/>
      <c r="HUI115" s="295"/>
      <c r="HUJ115" s="295"/>
      <c r="HUK115" s="295"/>
      <c r="HUL115" s="295"/>
      <c r="HUM115" s="295"/>
      <c r="HUN115" s="295"/>
      <c r="HUO115" s="295"/>
      <c r="HUP115" s="295"/>
      <c r="HUQ115" s="295"/>
      <c r="HUR115" s="295"/>
      <c r="HUS115" s="295"/>
      <c r="HUT115" s="295"/>
      <c r="HUU115" s="295"/>
      <c r="HUV115" s="295"/>
      <c r="HUW115" s="295"/>
      <c r="HUX115" s="295"/>
      <c r="HUY115" s="295"/>
      <c r="HUZ115" s="295"/>
      <c r="HVA115" s="295"/>
      <c r="HVB115" s="295"/>
      <c r="HVC115" s="295"/>
      <c r="HVD115" s="295"/>
      <c r="HVE115" s="295"/>
      <c r="HVF115" s="295"/>
      <c r="HVG115" s="295"/>
      <c r="HVH115" s="295"/>
      <c r="HVI115" s="295"/>
      <c r="HVJ115" s="295"/>
      <c r="HVK115" s="295"/>
      <c r="HVL115" s="295"/>
      <c r="HVM115" s="295"/>
      <c r="HVN115" s="295"/>
      <c r="HVO115" s="295"/>
      <c r="HVP115" s="295"/>
      <c r="HVQ115" s="295"/>
      <c r="HVR115" s="295"/>
      <c r="HVS115" s="295"/>
      <c r="HVT115" s="295"/>
      <c r="HVU115" s="295"/>
      <c r="HVV115" s="295"/>
      <c r="HVW115" s="295"/>
      <c r="HVX115" s="295"/>
      <c r="HVY115" s="295"/>
      <c r="HVZ115" s="295"/>
      <c r="HWA115" s="295"/>
      <c r="HWB115" s="295"/>
      <c r="HWC115" s="295"/>
      <c r="HWD115" s="295"/>
      <c r="HWE115" s="295"/>
      <c r="HWF115" s="295"/>
      <c r="HWG115" s="295"/>
      <c r="HWH115" s="295"/>
      <c r="HWI115" s="295"/>
      <c r="HWJ115" s="295"/>
      <c r="HWK115" s="295"/>
      <c r="HWL115" s="295"/>
      <c r="HWM115" s="295"/>
      <c r="HWN115" s="295"/>
      <c r="HWO115" s="295"/>
      <c r="HWP115" s="295"/>
      <c r="HWQ115" s="295"/>
      <c r="HWR115" s="295"/>
      <c r="HWS115" s="295"/>
      <c r="HWT115" s="295"/>
      <c r="HWU115" s="295"/>
      <c r="HWV115" s="295"/>
      <c r="HWW115" s="295"/>
      <c r="HWX115" s="295"/>
      <c r="HWY115" s="295"/>
      <c r="HWZ115" s="295"/>
      <c r="HXA115" s="295"/>
      <c r="HXB115" s="295"/>
      <c r="HXC115" s="295"/>
      <c r="HXD115" s="295"/>
      <c r="HXE115" s="295"/>
      <c r="HXF115" s="295"/>
      <c r="HXG115" s="295"/>
      <c r="HXH115" s="295"/>
      <c r="HXI115" s="295"/>
      <c r="HXJ115" s="295"/>
      <c r="HXK115" s="295"/>
      <c r="HXL115" s="295"/>
      <c r="HXM115" s="295"/>
      <c r="HXN115" s="295"/>
      <c r="HXO115" s="295"/>
      <c r="HXP115" s="295"/>
      <c r="HXQ115" s="295"/>
      <c r="HXR115" s="295"/>
      <c r="HXS115" s="295"/>
      <c r="HXT115" s="295"/>
      <c r="HXU115" s="295"/>
      <c r="HXV115" s="295"/>
      <c r="HXW115" s="295"/>
      <c r="HXX115" s="295"/>
      <c r="HXY115" s="295"/>
      <c r="HXZ115" s="295"/>
      <c r="HYA115" s="295"/>
      <c r="HYB115" s="295"/>
      <c r="HYC115" s="295"/>
      <c r="HYD115" s="295"/>
      <c r="HYE115" s="295"/>
      <c r="HYF115" s="295"/>
      <c r="HYG115" s="295"/>
      <c r="HYH115" s="295"/>
      <c r="HYI115" s="295"/>
      <c r="HYJ115" s="295"/>
      <c r="HYK115" s="295"/>
      <c r="HYL115" s="295"/>
      <c r="HYM115" s="295"/>
      <c r="HYN115" s="295"/>
      <c r="HYO115" s="295"/>
      <c r="HYP115" s="295"/>
      <c r="HYQ115" s="295"/>
      <c r="HYR115" s="295"/>
      <c r="HYS115" s="295"/>
      <c r="HYT115" s="295"/>
      <c r="HYU115" s="295"/>
      <c r="HYV115" s="295"/>
      <c r="HYW115" s="295"/>
      <c r="HYX115" s="295"/>
      <c r="HYY115" s="295"/>
      <c r="HYZ115" s="295"/>
      <c r="HZA115" s="295"/>
      <c r="HZB115" s="295"/>
      <c r="HZC115" s="295"/>
      <c r="HZD115" s="295"/>
      <c r="HZE115" s="295"/>
      <c r="HZF115" s="295"/>
      <c r="HZG115" s="295"/>
      <c r="HZH115" s="295"/>
      <c r="HZI115" s="295"/>
      <c r="HZJ115" s="295"/>
      <c r="HZK115" s="295"/>
      <c r="HZL115" s="295"/>
      <c r="HZM115" s="295"/>
      <c r="HZN115" s="295"/>
      <c r="HZO115" s="295"/>
      <c r="HZP115" s="295"/>
      <c r="HZQ115" s="295"/>
      <c r="HZR115" s="295"/>
      <c r="HZS115" s="295"/>
      <c r="HZT115" s="295"/>
      <c r="HZU115" s="295"/>
      <c r="HZV115" s="295"/>
      <c r="HZW115" s="295"/>
      <c r="HZX115" s="295"/>
      <c r="HZY115" s="295"/>
      <c r="HZZ115" s="295"/>
      <c r="IAA115" s="295"/>
      <c r="IAB115" s="295"/>
      <c r="IAC115" s="295"/>
      <c r="IAD115" s="295"/>
      <c r="IAE115" s="295"/>
      <c r="IAF115" s="295"/>
      <c r="IAG115" s="295"/>
      <c r="IAH115" s="295"/>
      <c r="IAI115" s="295"/>
      <c r="IAJ115" s="295"/>
      <c r="IAK115" s="295"/>
      <c r="IAL115" s="295"/>
      <c r="IAM115" s="295"/>
      <c r="IAN115" s="295"/>
      <c r="IAO115" s="295"/>
      <c r="IAP115" s="295"/>
      <c r="IAQ115" s="295"/>
      <c r="IAR115" s="295"/>
      <c r="IAS115" s="295"/>
      <c r="IAT115" s="295"/>
      <c r="IAU115" s="295"/>
      <c r="IAV115" s="295"/>
      <c r="IAW115" s="295"/>
      <c r="IAX115" s="295"/>
      <c r="IAY115" s="295"/>
      <c r="IAZ115" s="295"/>
      <c r="IBA115" s="295"/>
      <c r="IBB115" s="295"/>
      <c r="IBC115" s="295"/>
      <c r="IBD115" s="295"/>
      <c r="IBE115" s="295"/>
      <c r="IBF115" s="295"/>
      <c r="IBG115" s="295"/>
      <c r="IBH115" s="295"/>
      <c r="IBI115" s="295"/>
      <c r="IBJ115" s="295"/>
      <c r="IBK115" s="295"/>
      <c r="IBL115" s="295"/>
      <c r="IBM115" s="295"/>
      <c r="IBN115" s="295"/>
      <c r="IBO115" s="295"/>
      <c r="IBP115" s="295"/>
      <c r="IBQ115" s="295"/>
      <c r="IBR115" s="295"/>
      <c r="IBS115" s="295"/>
      <c r="IBT115" s="295"/>
      <c r="IBU115" s="295"/>
      <c r="IBV115" s="295"/>
      <c r="IBW115" s="295"/>
      <c r="IBX115" s="295"/>
      <c r="IBY115" s="295"/>
      <c r="IBZ115" s="295"/>
      <c r="ICA115" s="295"/>
      <c r="ICB115" s="295"/>
      <c r="ICC115" s="295"/>
      <c r="ICD115" s="295"/>
      <c r="ICE115" s="295"/>
      <c r="ICF115" s="295"/>
      <c r="ICG115" s="295"/>
      <c r="ICH115" s="295"/>
      <c r="ICI115" s="295"/>
      <c r="ICJ115" s="295"/>
      <c r="ICK115" s="295"/>
      <c r="ICL115" s="295"/>
      <c r="ICM115" s="295"/>
      <c r="ICN115" s="295"/>
      <c r="ICO115" s="295"/>
      <c r="ICP115" s="295"/>
      <c r="ICQ115" s="295"/>
      <c r="ICR115" s="295"/>
      <c r="ICS115" s="295"/>
      <c r="ICT115" s="295"/>
      <c r="ICU115" s="295"/>
      <c r="ICV115" s="295"/>
      <c r="ICW115" s="295"/>
      <c r="ICX115" s="295"/>
      <c r="ICY115" s="295"/>
      <c r="ICZ115" s="295"/>
      <c r="IDA115" s="295"/>
      <c r="IDB115" s="295"/>
      <c r="IDC115" s="295"/>
      <c r="IDD115" s="295"/>
      <c r="IDE115" s="295"/>
      <c r="IDF115" s="295"/>
      <c r="IDG115" s="295"/>
      <c r="IDH115" s="295"/>
      <c r="IDI115" s="295"/>
      <c r="IDJ115" s="295"/>
      <c r="IDK115" s="295"/>
      <c r="IDL115" s="295"/>
      <c r="IDM115" s="295"/>
      <c r="IDN115" s="295"/>
      <c r="IDO115" s="295"/>
      <c r="IDP115" s="295"/>
      <c r="IDQ115" s="295"/>
      <c r="IDR115" s="295"/>
      <c r="IDS115" s="295"/>
      <c r="IDT115" s="295"/>
      <c r="IDU115" s="295"/>
      <c r="IDV115" s="295"/>
      <c r="IDW115" s="295"/>
      <c r="IDX115" s="295"/>
      <c r="IDY115" s="295"/>
      <c r="IDZ115" s="295"/>
      <c r="IEA115" s="295"/>
      <c r="IEB115" s="295"/>
      <c r="IEC115" s="295"/>
      <c r="IED115" s="295"/>
      <c r="IEE115" s="295"/>
      <c r="IEF115" s="295"/>
      <c r="IEG115" s="295"/>
      <c r="IEH115" s="295"/>
      <c r="IEI115" s="295"/>
      <c r="IEJ115" s="295"/>
      <c r="IEK115" s="295"/>
      <c r="IEL115" s="295"/>
      <c r="IEM115" s="295"/>
      <c r="IEN115" s="295"/>
      <c r="IEO115" s="295"/>
      <c r="IEP115" s="295"/>
      <c r="IEQ115" s="295"/>
      <c r="IER115" s="295"/>
      <c r="IES115" s="295"/>
      <c r="IET115" s="295"/>
      <c r="IEU115" s="295"/>
      <c r="IEV115" s="295"/>
      <c r="IEW115" s="295"/>
      <c r="IEX115" s="295"/>
      <c r="IEY115" s="295"/>
      <c r="IEZ115" s="295"/>
      <c r="IFA115" s="295"/>
      <c r="IFB115" s="295"/>
      <c r="IFC115" s="295"/>
      <c r="IFD115" s="295"/>
      <c r="IFE115" s="295"/>
      <c r="IFF115" s="295"/>
      <c r="IFG115" s="295"/>
      <c r="IFH115" s="295"/>
      <c r="IFI115" s="295"/>
      <c r="IFJ115" s="295"/>
      <c r="IFK115" s="295"/>
      <c r="IFL115" s="295"/>
      <c r="IFM115" s="295"/>
      <c r="IFN115" s="295"/>
      <c r="IFO115" s="295"/>
      <c r="IFP115" s="295"/>
      <c r="IFQ115" s="295"/>
      <c r="IFR115" s="295"/>
      <c r="IFS115" s="295"/>
      <c r="IFT115" s="295"/>
      <c r="IFU115" s="295"/>
      <c r="IFV115" s="295"/>
      <c r="IFW115" s="295"/>
      <c r="IFX115" s="295"/>
      <c r="IFY115" s="295"/>
      <c r="IFZ115" s="295"/>
      <c r="IGA115" s="295"/>
      <c r="IGB115" s="295"/>
      <c r="IGC115" s="295"/>
      <c r="IGD115" s="295"/>
      <c r="IGE115" s="295"/>
      <c r="IGF115" s="295"/>
      <c r="IGG115" s="295"/>
      <c r="IGH115" s="295"/>
      <c r="IGI115" s="295"/>
      <c r="IGJ115" s="295"/>
      <c r="IGK115" s="295"/>
      <c r="IGL115" s="295"/>
      <c r="IGM115" s="295"/>
      <c r="IGN115" s="295"/>
      <c r="IGO115" s="295"/>
      <c r="IGP115" s="295"/>
      <c r="IGQ115" s="295"/>
      <c r="IGR115" s="295"/>
      <c r="IGS115" s="295"/>
      <c r="IGT115" s="295"/>
      <c r="IGU115" s="295"/>
      <c r="IGV115" s="295"/>
      <c r="IGW115" s="295"/>
      <c r="IGX115" s="295"/>
      <c r="IGY115" s="295"/>
      <c r="IGZ115" s="295"/>
      <c r="IHA115" s="295"/>
      <c r="IHB115" s="295"/>
      <c r="IHC115" s="295"/>
      <c r="IHD115" s="295"/>
      <c r="IHE115" s="295"/>
      <c r="IHF115" s="295"/>
      <c r="IHG115" s="295"/>
      <c r="IHH115" s="295"/>
      <c r="IHI115" s="295"/>
      <c r="IHJ115" s="295"/>
      <c r="IHK115" s="295"/>
      <c r="IHL115" s="295"/>
      <c r="IHM115" s="295"/>
      <c r="IHN115" s="295"/>
      <c r="IHO115" s="295"/>
      <c r="IHP115" s="295"/>
      <c r="IHQ115" s="295"/>
      <c r="IHR115" s="295"/>
      <c r="IHS115" s="295"/>
      <c r="IHT115" s="295"/>
      <c r="IHU115" s="295"/>
      <c r="IHV115" s="295"/>
      <c r="IHW115" s="295"/>
      <c r="IHX115" s="295"/>
      <c r="IHY115" s="295"/>
      <c r="IHZ115" s="295"/>
      <c r="IIA115" s="295"/>
      <c r="IIB115" s="295"/>
      <c r="IIC115" s="295"/>
      <c r="IID115" s="295"/>
      <c r="IIE115" s="295"/>
      <c r="IIF115" s="295"/>
      <c r="IIG115" s="295"/>
      <c r="IIH115" s="295"/>
      <c r="III115" s="295"/>
      <c r="IIJ115" s="295"/>
      <c r="IIK115" s="295"/>
      <c r="IIL115" s="295"/>
      <c r="IIM115" s="295"/>
      <c r="IIN115" s="295"/>
      <c r="IIO115" s="295"/>
      <c r="IIP115" s="295"/>
      <c r="IIQ115" s="295"/>
      <c r="IIR115" s="295"/>
      <c r="IIS115" s="295"/>
      <c r="IIT115" s="295"/>
      <c r="IIU115" s="295"/>
      <c r="IIV115" s="295"/>
      <c r="IIW115" s="295"/>
      <c r="IIX115" s="295"/>
      <c r="IIY115" s="295"/>
      <c r="IIZ115" s="295"/>
      <c r="IJA115" s="295"/>
      <c r="IJB115" s="295"/>
      <c r="IJC115" s="295"/>
      <c r="IJD115" s="295"/>
      <c r="IJE115" s="295"/>
      <c r="IJF115" s="295"/>
      <c r="IJG115" s="295"/>
      <c r="IJH115" s="295"/>
      <c r="IJI115" s="295"/>
      <c r="IJJ115" s="295"/>
      <c r="IJK115" s="295"/>
      <c r="IJL115" s="295"/>
      <c r="IJM115" s="295"/>
      <c r="IJN115" s="295"/>
      <c r="IJO115" s="295"/>
      <c r="IJP115" s="295"/>
      <c r="IJQ115" s="295"/>
      <c r="IJR115" s="295"/>
      <c r="IJS115" s="295"/>
      <c r="IJT115" s="295"/>
      <c r="IJU115" s="295"/>
      <c r="IJV115" s="295"/>
      <c r="IJW115" s="295"/>
      <c r="IJX115" s="295"/>
      <c r="IJY115" s="295"/>
      <c r="IJZ115" s="295"/>
      <c r="IKA115" s="295"/>
      <c r="IKB115" s="295"/>
      <c r="IKC115" s="295"/>
      <c r="IKD115" s="295"/>
      <c r="IKE115" s="295"/>
      <c r="IKF115" s="295"/>
      <c r="IKG115" s="295"/>
      <c r="IKH115" s="295"/>
      <c r="IKI115" s="295"/>
      <c r="IKJ115" s="295"/>
      <c r="IKK115" s="295"/>
      <c r="IKL115" s="295"/>
      <c r="IKM115" s="295"/>
      <c r="IKN115" s="295"/>
      <c r="IKO115" s="295"/>
      <c r="IKP115" s="295"/>
      <c r="IKQ115" s="295"/>
      <c r="IKR115" s="295"/>
      <c r="IKS115" s="295"/>
      <c r="IKT115" s="295"/>
      <c r="IKU115" s="295"/>
      <c r="IKV115" s="295"/>
      <c r="IKW115" s="295"/>
      <c r="IKX115" s="295"/>
      <c r="IKY115" s="295"/>
      <c r="IKZ115" s="295"/>
      <c r="ILA115" s="295"/>
      <c r="ILB115" s="295"/>
      <c r="ILC115" s="295"/>
      <c r="ILD115" s="295"/>
      <c r="ILE115" s="295"/>
      <c r="ILF115" s="295"/>
      <c r="ILG115" s="295"/>
      <c r="ILH115" s="295"/>
      <c r="ILI115" s="295"/>
      <c r="ILJ115" s="295"/>
      <c r="ILK115" s="295"/>
      <c r="ILL115" s="295"/>
      <c r="ILM115" s="295"/>
      <c r="ILN115" s="295"/>
      <c r="ILO115" s="295"/>
      <c r="ILP115" s="295"/>
      <c r="ILQ115" s="295"/>
      <c r="ILR115" s="295"/>
      <c r="ILS115" s="295"/>
      <c r="ILT115" s="295"/>
      <c r="ILU115" s="295"/>
      <c r="ILV115" s="295"/>
      <c r="ILW115" s="295"/>
      <c r="ILX115" s="295"/>
      <c r="ILY115" s="295"/>
      <c r="ILZ115" s="295"/>
      <c r="IMA115" s="295"/>
      <c r="IMB115" s="295"/>
      <c r="IMC115" s="295"/>
      <c r="IMD115" s="295"/>
      <c r="IME115" s="295"/>
      <c r="IMF115" s="295"/>
      <c r="IMG115" s="295"/>
      <c r="IMH115" s="295"/>
      <c r="IMI115" s="295"/>
      <c r="IMJ115" s="295"/>
      <c r="IMK115" s="295"/>
      <c r="IML115" s="295"/>
      <c r="IMM115" s="295"/>
      <c r="IMN115" s="295"/>
      <c r="IMO115" s="295"/>
      <c r="IMP115" s="295"/>
      <c r="IMQ115" s="295"/>
      <c r="IMR115" s="295"/>
      <c r="IMS115" s="295"/>
      <c r="IMT115" s="295"/>
      <c r="IMU115" s="295"/>
      <c r="IMV115" s="295"/>
      <c r="IMW115" s="295"/>
      <c r="IMX115" s="295"/>
      <c r="IMY115" s="295"/>
      <c r="IMZ115" s="295"/>
      <c r="INA115" s="295"/>
      <c r="INB115" s="295"/>
      <c r="INC115" s="295"/>
      <c r="IND115" s="295"/>
      <c r="INE115" s="295"/>
      <c r="INF115" s="295"/>
      <c r="ING115" s="295"/>
      <c r="INH115" s="295"/>
      <c r="INI115" s="295"/>
      <c r="INJ115" s="295"/>
      <c r="INK115" s="295"/>
      <c r="INL115" s="295"/>
      <c r="INM115" s="295"/>
      <c r="INN115" s="295"/>
      <c r="INO115" s="295"/>
      <c r="INP115" s="295"/>
      <c r="INQ115" s="295"/>
      <c r="INR115" s="295"/>
      <c r="INS115" s="295"/>
      <c r="INT115" s="295"/>
      <c r="INU115" s="295"/>
      <c r="INV115" s="295"/>
      <c r="INW115" s="295"/>
      <c r="INX115" s="295"/>
      <c r="INY115" s="295"/>
      <c r="INZ115" s="295"/>
      <c r="IOA115" s="295"/>
      <c r="IOB115" s="295"/>
      <c r="IOC115" s="295"/>
      <c r="IOD115" s="295"/>
      <c r="IOE115" s="295"/>
      <c r="IOF115" s="295"/>
      <c r="IOG115" s="295"/>
      <c r="IOH115" s="295"/>
      <c r="IOI115" s="295"/>
      <c r="IOJ115" s="295"/>
      <c r="IOK115" s="295"/>
      <c r="IOL115" s="295"/>
      <c r="IOM115" s="295"/>
      <c r="ION115" s="295"/>
      <c r="IOO115" s="295"/>
      <c r="IOP115" s="295"/>
      <c r="IOQ115" s="295"/>
      <c r="IOR115" s="295"/>
      <c r="IOS115" s="295"/>
      <c r="IOT115" s="295"/>
      <c r="IOU115" s="295"/>
      <c r="IOV115" s="295"/>
      <c r="IOW115" s="295"/>
      <c r="IOX115" s="295"/>
      <c r="IOY115" s="295"/>
      <c r="IOZ115" s="295"/>
      <c r="IPA115" s="295"/>
      <c r="IPB115" s="295"/>
      <c r="IPC115" s="295"/>
      <c r="IPD115" s="295"/>
      <c r="IPE115" s="295"/>
      <c r="IPF115" s="295"/>
      <c r="IPG115" s="295"/>
      <c r="IPH115" s="295"/>
      <c r="IPI115" s="295"/>
      <c r="IPJ115" s="295"/>
      <c r="IPK115" s="295"/>
      <c r="IPL115" s="295"/>
      <c r="IPM115" s="295"/>
      <c r="IPN115" s="295"/>
      <c r="IPO115" s="295"/>
      <c r="IPP115" s="295"/>
      <c r="IPQ115" s="295"/>
      <c r="IPR115" s="295"/>
      <c r="IPS115" s="295"/>
      <c r="IPT115" s="295"/>
      <c r="IPU115" s="295"/>
      <c r="IPV115" s="295"/>
      <c r="IPW115" s="295"/>
      <c r="IPX115" s="295"/>
      <c r="IPY115" s="295"/>
      <c r="IPZ115" s="295"/>
      <c r="IQA115" s="295"/>
      <c r="IQB115" s="295"/>
      <c r="IQC115" s="295"/>
      <c r="IQD115" s="295"/>
      <c r="IQE115" s="295"/>
      <c r="IQF115" s="295"/>
      <c r="IQG115" s="295"/>
      <c r="IQH115" s="295"/>
      <c r="IQI115" s="295"/>
      <c r="IQJ115" s="295"/>
      <c r="IQK115" s="295"/>
      <c r="IQL115" s="295"/>
      <c r="IQM115" s="295"/>
      <c r="IQN115" s="295"/>
      <c r="IQO115" s="295"/>
      <c r="IQP115" s="295"/>
      <c r="IQQ115" s="295"/>
      <c r="IQR115" s="295"/>
      <c r="IQS115" s="295"/>
      <c r="IQT115" s="295"/>
      <c r="IQU115" s="295"/>
      <c r="IQV115" s="295"/>
      <c r="IQW115" s="295"/>
      <c r="IQX115" s="295"/>
      <c r="IQY115" s="295"/>
      <c r="IQZ115" s="295"/>
      <c r="IRA115" s="295"/>
      <c r="IRB115" s="295"/>
      <c r="IRC115" s="295"/>
      <c r="IRD115" s="295"/>
      <c r="IRE115" s="295"/>
      <c r="IRF115" s="295"/>
      <c r="IRG115" s="295"/>
      <c r="IRH115" s="295"/>
      <c r="IRI115" s="295"/>
      <c r="IRJ115" s="295"/>
      <c r="IRK115" s="295"/>
      <c r="IRL115" s="295"/>
      <c r="IRM115" s="295"/>
      <c r="IRN115" s="295"/>
      <c r="IRO115" s="295"/>
      <c r="IRP115" s="295"/>
      <c r="IRQ115" s="295"/>
      <c r="IRR115" s="295"/>
      <c r="IRS115" s="295"/>
      <c r="IRT115" s="295"/>
      <c r="IRU115" s="295"/>
      <c r="IRV115" s="295"/>
      <c r="IRW115" s="295"/>
      <c r="IRX115" s="295"/>
      <c r="IRY115" s="295"/>
      <c r="IRZ115" s="295"/>
      <c r="ISA115" s="295"/>
      <c r="ISB115" s="295"/>
      <c r="ISC115" s="295"/>
      <c r="ISD115" s="295"/>
      <c r="ISE115" s="295"/>
      <c r="ISF115" s="295"/>
      <c r="ISG115" s="295"/>
      <c r="ISH115" s="295"/>
      <c r="ISI115" s="295"/>
      <c r="ISJ115" s="295"/>
      <c r="ISK115" s="295"/>
      <c r="ISL115" s="295"/>
      <c r="ISM115" s="295"/>
      <c r="ISN115" s="295"/>
      <c r="ISO115" s="295"/>
      <c r="ISP115" s="295"/>
      <c r="ISQ115" s="295"/>
      <c r="ISR115" s="295"/>
      <c r="ISS115" s="295"/>
      <c r="IST115" s="295"/>
      <c r="ISU115" s="295"/>
      <c r="ISV115" s="295"/>
      <c r="ISW115" s="295"/>
      <c r="ISX115" s="295"/>
      <c r="ISY115" s="295"/>
      <c r="ISZ115" s="295"/>
      <c r="ITA115" s="295"/>
      <c r="ITB115" s="295"/>
      <c r="ITC115" s="295"/>
      <c r="ITD115" s="295"/>
      <c r="ITE115" s="295"/>
      <c r="ITF115" s="295"/>
      <c r="ITG115" s="295"/>
      <c r="ITH115" s="295"/>
      <c r="ITI115" s="295"/>
      <c r="ITJ115" s="295"/>
      <c r="ITK115" s="295"/>
      <c r="ITL115" s="295"/>
      <c r="ITM115" s="295"/>
      <c r="ITN115" s="295"/>
      <c r="ITO115" s="295"/>
      <c r="ITP115" s="295"/>
      <c r="ITQ115" s="295"/>
      <c r="ITR115" s="295"/>
      <c r="ITS115" s="295"/>
      <c r="ITT115" s="295"/>
      <c r="ITU115" s="295"/>
      <c r="ITV115" s="295"/>
      <c r="ITW115" s="295"/>
      <c r="ITX115" s="295"/>
      <c r="ITY115" s="295"/>
      <c r="ITZ115" s="295"/>
      <c r="IUA115" s="295"/>
      <c r="IUB115" s="295"/>
      <c r="IUC115" s="295"/>
      <c r="IUD115" s="295"/>
      <c r="IUE115" s="295"/>
      <c r="IUF115" s="295"/>
      <c r="IUG115" s="295"/>
      <c r="IUH115" s="295"/>
      <c r="IUI115" s="295"/>
      <c r="IUJ115" s="295"/>
      <c r="IUK115" s="295"/>
      <c r="IUL115" s="295"/>
      <c r="IUM115" s="295"/>
      <c r="IUN115" s="295"/>
      <c r="IUO115" s="295"/>
      <c r="IUP115" s="295"/>
      <c r="IUQ115" s="295"/>
      <c r="IUR115" s="295"/>
      <c r="IUS115" s="295"/>
      <c r="IUT115" s="295"/>
      <c r="IUU115" s="295"/>
      <c r="IUV115" s="295"/>
      <c r="IUW115" s="295"/>
      <c r="IUX115" s="295"/>
      <c r="IUY115" s="295"/>
      <c r="IUZ115" s="295"/>
      <c r="IVA115" s="295"/>
      <c r="IVB115" s="295"/>
      <c r="IVC115" s="295"/>
      <c r="IVD115" s="295"/>
      <c r="IVE115" s="295"/>
      <c r="IVF115" s="295"/>
      <c r="IVG115" s="295"/>
      <c r="IVH115" s="295"/>
      <c r="IVI115" s="295"/>
      <c r="IVJ115" s="295"/>
      <c r="IVK115" s="295"/>
      <c r="IVL115" s="295"/>
      <c r="IVM115" s="295"/>
      <c r="IVN115" s="295"/>
      <c r="IVO115" s="295"/>
      <c r="IVP115" s="295"/>
      <c r="IVQ115" s="295"/>
      <c r="IVR115" s="295"/>
      <c r="IVS115" s="295"/>
      <c r="IVT115" s="295"/>
      <c r="IVU115" s="295"/>
      <c r="IVV115" s="295"/>
      <c r="IVW115" s="295"/>
      <c r="IVX115" s="295"/>
      <c r="IVY115" s="295"/>
      <c r="IVZ115" s="295"/>
      <c r="IWA115" s="295"/>
      <c r="IWB115" s="295"/>
      <c r="IWC115" s="295"/>
      <c r="IWD115" s="295"/>
      <c r="IWE115" s="295"/>
      <c r="IWF115" s="295"/>
      <c r="IWG115" s="295"/>
      <c r="IWH115" s="295"/>
      <c r="IWI115" s="295"/>
      <c r="IWJ115" s="295"/>
      <c r="IWK115" s="295"/>
      <c r="IWL115" s="295"/>
      <c r="IWM115" s="295"/>
      <c r="IWN115" s="295"/>
      <c r="IWO115" s="295"/>
      <c r="IWP115" s="295"/>
      <c r="IWQ115" s="295"/>
      <c r="IWR115" s="295"/>
      <c r="IWS115" s="295"/>
      <c r="IWT115" s="295"/>
      <c r="IWU115" s="295"/>
      <c r="IWV115" s="295"/>
      <c r="IWW115" s="295"/>
      <c r="IWX115" s="295"/>
      <c r="IWY115" s="295"/>
      <c r="IWZ115" s="295"/>
      <c r="IXA115" s="295"/>
      <c r="IXB115" s="295"/>
      <c r="IXC115" s="295"/>
      <c r="IXD115" s="295"/>
      <c r="IXE115" s="295"/>
      <c r="IXF115" s="295"/>
      <c r="IXG115" s="295"/>
      <c r="IXH115" s="295"/>
      <c r="IXI115" s="295"/>
      <c r="IXJ115" s="295"/>
      <c r="IXK115" s="295"/>
      <c r="IXL115" s="295"/>
      <c r="IXM115" s="295"/>
      <c r="IXN115" s="295"/>
      <c r="IXO115" s="295"/>
      <c r="IXP115" s="295"/>
      <c r="IXQ115" s="295"/>
      <c r="IXR115" s="295"/>
      <c r="IXS115" s="295"/>
      <c r="IXT115" s="295"/>
      <c r="IXU115" s="295"/>
      <c r="IXV115" s="295"/>
      <c r="IXW115" s="295"/>
      <c r="IXX115" s="295"/>
      <c r="IXY115" s="295"/>
      <c r="IXZ115" s="295"/>
      <c r="IYA115" s="295"/>
      <c r="IYB115" s="295"/>
      <c r="IYC115" s="295"/>
      <c r="IYD115" s="295"/>
      <c r="IYE115" s="295"/>
      <c r="IYF115" s="295"/>
      <c r="IYG115" s="295"/>
      <c r="IYH115" s="295"/>
      <c r="IYI115" s="295"/>
      <c r="IYJ115" s="295"/>
      <c r="IYK115" s="295"/>
      <c r="IYL115" s="295"/>
      <c r="IYM115" s="295"/>
      <c r="IYN115" s="295"/>
      <c r="IYO115" s="295"/>
      <c r="IYP115" s="295"/>
      <c r="IYQ115" s="295"/>
      <c r="IYR115" s="295"/>
      <c r="IYS115" s="295"/>
      <c r="IYT115" s="295"/>
      <c r="IYU115" s="295"/>
      <c r="IYV115" s="295"/>
      <c r="IYW115" s="295"/>
      <c r="IYX115" s="295"/>
      <c r="IYY115" s="295"/>
      <c r="IYZ115" s="295"/>
      <c r="IZA115" s="295"/>
      <c r="IZB115" s="295"/>
      <c r="IZC115" s="295"/>
      <c r="IZD115" s="295"/>
      <c r="IZE115" s="295"/>
      <c r="IZF115" s="295"/>
      <c r="IZG115" s="295"/>
      <c r="IZH115" s="295"/>
      <c r="IZI115" s="295"/>
      <c r="IZJ115" s="295"/>
      <c r="IZK115" s="295"/>
      <c r="IZL115" s="295"/>
      <c r="IZM115" s="295"/>
      <c r="IZN115" s="295"/>
      <c r="IZO115" s="295"/>
      <c r="IZP115" s="295"/>
      <c r="IZQ115" s="295"/>
      <c r="IZR115" s="295"/>
      <c r="IZS115" s="295"/>
      <c r="IZT115" s="295"/>
      <c r="IZU115" s="295"/>
      <c r="IZV115" s="295"/>
      <c r="IZW115" s="295"/>
      <c r="IZX115" s="295"/>
      <c r="IZY115" s="295"/>
      <c r="IZZ115" s="295"/>
      <c r="JAA115" s="295"/>
      <c r="JAB115" s="295"/>
      <c r="JAC115" s="295"/>
      <c r="JAD115" s="295"/>
      <c r="JAE115" s="295"/>
      <c r="JAF115" s="295"/>
      <c r="JAG115" s="295"/>
      <c r="JAH115" s="295"/>
      <c r="JAI115" s="295"/>
      <c r="JAJ115" s="295"/>
      <c r="JAK115" s="295"/>
      <c r="JAL115" s="295"/>
      <c r="JAM115" s="295"/>
      <c r="JAN115" s="295"/>
      <c r="JAO115" s="295"/>
      <c r="JAP115" s="295"/>
      <c r="JAQ115" s="295"/>
      <c r="JAR115" s="295"/>
      <c r="JAS115" s="295"/>
      <c r="JAT115" s="295"/>
      <c r="JAU115" s="295"/>
      <c r="JAV115" s="295"/>
      <c r="JAW115" s="295"/>
      <c r="JAX115" s="295"/>
      <c r="JAY115" s="295"/>
      <c r="JAZ115" s="295"/>
      <c r="JBA115" s="295"/>
      <c r="JBB115" s="295"/>
      <c r="JBC115" s="295"/>
      <c r="JBD115" s="295"/>
      <c r="JBE115" s="295"/>
      <c r="JBF115" s="295"/>
      <c r="JBG115" s="295"/>
      <c r="JBH115" s="295"/>
      <c r="JBI115" s="295"/>
      <c r="JBJ115" s="295"/>
      <c r="JBK115" s="295"/>
      <c r="JBL115" s="295"/>
      <c r="JBM115" s="295"/>
      <c r="JBN115" s="295"/>
      <c r="JBO115" s="295"/>
      <c r="JBP115" s="295"/>
      <c r="JBQ115" s="295"/>
      <c r="JBR115" s="295"/>
      <c r="JBS115" s="295"/>
      <c r="JBT115" s="295"/>
      <c r="JBU115" s="295"/>
      <c r="JBV115" s="295"/>
      <c r="JBW115" s="295"/>
      <c r="JBX115" s="295"/>
      <c r="JBY115" s="295"/>
      <c r="JBZ115" s="295"/>
      <c r="JCA115" s="295"/>
      <c r="JCB115" s="295"/>
      <c r="JCC115" s="295"/>
      <c r="JCD115" s="295"/>
      <c r="JCE115" s="295"/>
      <c r="JCF115" s="295"/>
      <c r="JCG115" s="295"/>
      <c r="JCH115" s="295"/>
      <c r="JCI115" s="295"/>
      <c r="JCJ115" s="295"/>
      <c r="JCK115" s="295"/>
      <c r="JCL115" s="295"/>
      <c r="JCM115" s="295"/>
      <c r="JCN115" s="295"/>
      <c r="JCO115" s="295"/>
      <c r="JCP115" s="295"/>
      <c r="JCQ115" s="295"/>
      <c r="JCR115" s="295"/>
      <c r="JCS115" s="295"/>
      <c r="JCT115" s="295"/>
      <c r="JCU115" s="295"/>
      <c r="JCV115" s="295"/>
      <c r="JCW115" s="295"/>
      <c r="JCX115" s="295"/>
      <c r="JCY115" s="295"/>
      <c r="JCZ115" s="295"/>
      <c r="JDA115" s="295"/>
      <c r="JDB115" s="295"/>
      <c r="JDC115" s="295"/>
      <c r="JDD115" s="295"/>
      <c r="JDE115" s="295"/>
      <c r="JDF115" s="295"/>
      <c r="JDG115" s="295"/>
      <c r="JDH115" s="295"/>
      <c r="JDI115" s="295"/>
      <c r="JDJ115" s="295"/>
      <c r="JDK115" s="295"/>
      <c r="JDL115" s="295"/>
      <c r="JDM115" s="295"/>
      <c r="JDN115" s="295"/>
      <c r="JDO115" s="295"/>
      <c r="JDP115" s="295"/>
      <c r="JDQ115" s="295"/>
      <c r="JDR115" s="295"/>
      <c r="JDS115" s="295"/>
      <c r="JDT115" s="295"/>
      <c r="JDU115" s="295"/>
      <c r="JDV115" s="295"/>
      <c r="JDW115" s="295"/>
      <c r="JDX115" s="295"/>
      <c r="JDY115" s="295"/>
      <c r="JDZ115" s="295"/>
      <c r="JEA115" s="295"/>
      <c r="JEB115" s="295"/>
      <c r="JEC115" s="295"/>
      <c r="JED115" s="295"/>
      <c r="JEE115" s="295"/>
      <c r="JEF115" s="295"/>
      <c r="JEG115" s="295"/>
      <c r="JEH115" s="295"/>
      <c r="JEI115" s="295"/>
      <c r="JEJ115" s="295"/>
      <c r="JEK115" s="295"/>
      <c r="JEL115" s="295"/>
      <c r="JEM115" s="295"/>
      <c r="JEN115" s="295"/>
      <c r="JEO115" s="295"/>
      <c r="JEP115" s="295"/>
      <c r="JEQ115" s="295"/>
      <c r="JER115" s="295"/>
      <c r="JES115" s="295"/>
      <c r="JET115" s="295"/>
      <c r="JEU115" s="295"/>
      <c r="JEV115" s="295"/>
      <c r="JEW115" s="295"/>
      <c r="JEX115" s="295"/>
      <c r="JEY115" s="295"/>
      <c r="JEZ115" s="295"/>
      <c r="JFA115" s="295"/>
      <c r="JFB115" s="295"/>
      <c r="JFC115" s="295"/>
      <c r="JFD115" s="295"/>
      <c r="JFE115" s="295"/>
      <c r="JFF115" s="295"/>
      <c r="JFG115" s="295"/>
      <c r="JFH115" s="295"/>
      <c r="JFI115" s="295"/>
      <c r="JFJ115" s="295"/>
      <c r="JFK115" s="295"/>
      <c r="JFL115" s="295"/>
      <c r="JFM115" s="295"/>
      <c r="JFN115" s="295"/>
      <c r="JFO115" s="295"/>
      <c r="JFP115" s="295"/>
      <c r="JFQ115" s="295"/>
      <c r="JFR115" s="295"/>
      <c r="JFS115" s="295"/>
      <c r="JFT115" s="295"/>
      <c r="JFU115" s="295"/>
      <c r="JFV115" s="295"/>
      <c r="JFW115" s="295"/>
      <c r="JFX115" s="295"/>
      <c r="JFY115" s="295"/>
      <c r="JFZ115" s="295"/>
      <c r="JGA115" s="295"/>
      <c r="JGB115" s="295"/>
      <c r="JGC115" s="295"/>
      <c r="JGD115" s="295"/>
      <c r="JGE115" s="295"/>
      <c r="JGF115" s="295"/>
      <c r="JGG115" s="295"/>
      <c r="JGH115" s="295"/>
      <c r="JGI115" s="295"/>
      <c r="JGJ115" s="295"/>
      <c r="JGK115" s="295"/>
      <c r="JGL115" s="295"/>
      <c r="JGM115" s="295"/>
      <c r="JGN115" s="295"/>
      <c r="JGO115" s="295"/>
      <c r="JGP115" s="295"/>
      <c r="JGQ115" s="295"/>
      <c r="JGR115" s="295"/>
      <c r="JGS115" s="295"/>
      <c r="JGT115" s="295"/>
      <c r="JGU115" s="295"/>
      <c r="JGV115" s="295"/>
      <c r="JGW115" s="295"/>
      <c r="JGX115" s="295"/>
      <c r="JGY115" s="295"/>
      <c r="JGZ115" s="295"/>
      <c r="JHA115" s="295"/>
      <c r="JHB115" s="295"/>
      <c r="JHC115" s="295"/>
      <c r="JHD115" s="295"/>
      <c r="JHE115" s="295"/>
      <c r="JHF115" s="295"/>
      <c r="JHG115" s="295"/>
      <c r="JHH115" s="295"/>
      <c r="JHI115" s="295"/>
      <c r="JHJ115" s="295"/>
      <c r="JHK115" s="295"/>
      <c r="JHL115" s="295"/>
      <c r="JHM115" s="295"/>
      <c r="JHN115" s="295"/>
      <c r="JHO115" s="295"/>
      <c r="JHP115" s="295"/>
      <c r="JHQ115" s="295"/>
      <c r="JHR115" s="295"/>
      <c r="JHS115" s="295"/>
      <c r="JHT115" s="295"/>
      <c r="JHU115" s="295"/>
      <c r="JHV115" s="295"/>
      <c r="JHW115" s="295"/>
      <c r="JHX115" s="295"/>
      <c r="JHY115" s="295"/>
      <c r="JHZ115" s="295"/>
      <c r="JIA115" s="295"/>
      <c r="JIB115" s="295"/>
      <c r="JIC115" s="295"/>
      <c r="JID115" s="295"/>
      <c r="JIE115" s="295"/>
      <c r="JIF115" s="295"/>
      <c r="JIG115" s="295"/>
      <c r="JIH115" s="295"/>
      <c r="JII115" s="295"/>
      <c r="JIJ115" s="295"/>
      <c r="JIK115" s="295"/>
      <c r="JIL115" s="295"/>
      <c r="JIM115" s="295"/>
      <c r="JIN115" s="295"/>
      <c r="JIO115" s="295"/>
      <c r="JIP115" s="295"/>
      <c r="JIQ115" s="295"/>
      <c r="JIR115" s="295"/>
      <c r="JIS115" s="295"/>
      <c r="JIT115" s="295"/>
      <c r="JIU115" s="295"/>
      <c r="JIV115" s="295"/>
      <c r="JIW115" s="295"/>
      <c r="JIX115" s="295"/>
      <c r="JIY115" s="295"/>
      <c r="JIZ115" s="295"/>
      <c r="JJA115" s="295"/>
      <c r="JJB115" s="295"/>
      <c r="JJC115" s="295"/>
      <c r="JJD115" s="295"/>
      <c r="JJE115" s="295"/>
      <c r="JJF115" s="295"/>
      <c r="JJG115" s="295"/>
      <c r="JJH115" s="295"/>
      <c r="JJI115" s="295"/>
      <c r="JJJ115" s="295"/>
      <c r="JJK115" s="295"/>
      <c r="JJL115" s="295"/>
      <c r="JJM115" s="295"/>
      <c r="JJN115" s="295"/>
      <c r="JJO115" s="295"/>
      <c r="JJP115" s="295"/>
      <c r="JJQ115" s="295"/>
      <c r="JJR115" s="295"/>
      <c r="JJS115" s="295"/>
      <c r="JJT115" s="295"/>
      <c r="JJU115" s="295"/>
      <c r="JJV115" s="295"/>
      <c r="JJW115" s="295"/>
      <c r="JJX115" s="295"/>
      <c r="JJY115" s="295"/>
      <c r="JJZ115" s="295"/>
      <c r="JKA115" s="295"/>
      <c r="JKB115" s="295"/>
      <c r="JKC115" s="295"/>
      <c r="JKD115" s="295"/>
      <c r="JKE115" s="295"/>
      <c r="JKF115" s="295"/>
      <c r="JKG115" s="295"/>
      <c r="JKH115" s="295"/>
      <c r="JKI115" s="295"/>
      <c r="JKJ115" s="295"/>
      <c r="JKK115" s="295"/>
      <c r="JKL115" s="295"/>
      <c r="JKM115" s="295"/>
      <c r="JKN115" s="295"/>
      <c r="JKO115" s="295"/>
      <c r="JKP115" s="295"/>
      <c r="JKQ115" s="295"/>
      <c r="JKR115" s="295"/>
      <c r="JKS115" s="295"/>
      <c r="JKT115" s="295"/>
      <c r="JKU115" s="295"/>
      <c r="JKV115" s="295"/>
      <c r="JKW115" s="295"/>
      <c r="JKX115" s="295"/>
      <c r="JKY115" s="295"/>
      <c r="JKZ115" s="295"/>
      <c r="JLA115" s="295"/>
      <c r="JLB115" s="295"/>
      <c r="JLC115" s="295"/>
      <c r="JLD115" s="295"/>
      <c r="JLE115" s="295"/>
      <c r="JLF115" s="295"/>
      <c r="JLG115" s="295"/>
      <c r="JLH115" s="295"/>
      <c r="JLI115" s="295"/>
      <c r="JLJ115" s="295"/>
      <c r="JLK115" s="295"/>
      <c r="JLL115" s="295"/>
      <c r="JLM115" s="295"/>
      <c r="JLN115" s="295"/>
      <c r="JLO115" s="295"/>
      <c r="JLP115" s="295"/>
      <c r="JLQ115" s="295"/>
      <c r="JLR115" s="295"/>
      <c r="JLS115" s="295"/>
      <c r="JLT115" s="295"/>
      <c r="JLU115" s="295"/>
      <c r="JLV115" s="295"/>
      <c r="JLW115" s="295"/>
      <c r="JLX115" s="295"/>
      <c r="JLY115" s="295"/>
      <c r="JLZ115" s="295"/>
      <c r="JMA115" s="295"/>
      <c r="JMB115" s="295"/>
      <c r="JMC115" s="295"/>
      <c r="JMD115" s="295"/>
      <c r="JME115" s="295"/>
      <c r="JMF115" s="295"/>
      <c r="JMG115" s="295"/>
      <c r="JMH115" s="295"/>
      <c r="JMI115" s="295"/>
      <c r="JMJ115" s="295"/>
      <c r="JMK115" s="295"/>
      <c r="JML115" s="295"/>
      <c r="JMM115" s="295"/>
      <c r="JMN115" s="295"/>
      <c r="JMO115" s="295"/>
      <c r="JMP115" s="295"/>
      <c r="JMQ115" s="295"/>
      <c r="JMR115" s="295"/>
      <c r="JMS115" s="295"/>
      <c r="JMT115" s="295"/>
      <c r="JMU115" s="295"/>
      <c r="JMV115" s="295"/>
      <c r="JMW115" s="295"/>
      <c r="JMX115" s="295"/>
      <c r="JMY115" s="295"/>
      <c r="JMZ115" s="295"/>
      <c r="JNA115" s="295"/>
      <c r="JNB115" s="295"/>
      <c r="JNC115" s="295"/>
      <c r="JND115" s="295"/>
      <c r="JNE115" s="295"/>
      <c r="JNF115" s="295"/>
      <c r="JNG115" s="295"/>
      <c r="JNH115" s="295"/>
      <c r="JNI115" s="295"/>
      <c r="JNJ115" s="295"/>
      <c r="JNK115" s="295"/>
      <c r="JNL115" s="295"/>
      <c r="JNM115" s="295"/>
      <c r="JNN115" s="295"/>
      <c r="JNO115" s="295"/>
      <c r="JNP115" s="295"/>
      <c r="JNQ115" s="295"/>
      <c r="JNR115" s="295"/>
      <c r="JNS115" s="295"/>
      <c r="JNT115" s="295"/>
      <c r="JNU115" s="295"/>
      <c r="JNV115" s="295"/>
      <c r="JNW115" s="295"/>
      <c r="JNX115" s="295"/>
      <c r="JNY115" s="295"/>
      <c r="JNZ115" s="295"/>
      <c r="JOA115" s="295"/>
      <c r="JOB115" s="295"/>
      <c r="JOC115" s="295"/>
      <c r="JOD115" s="295"/>
      <c r="JOE115" s="295"/>
      <c r="JOF115" s="295"/>
      <c r="JOG115" s="295"/>
      <c r="JOH115" s="295"/>
      <c r="JOI115" s="295"/>
      <c r="JOJ115" s="295"/>
      <c r="JOK115" s="295"/>
      <c r="JOL115" s="295"/>
      <c r="JOM115" s="295"/>
      <c r="JON115" s="295"/>
      <c r="JOO115" s="295"/>
      <c r="JOP115" s="295"/>
      <c r="JOQ115" s="295"/>
      <c r="JOR115" s="295"/>
      <c r="JOS115" s="295"/>
      <c r="JOT115" s="295"/>
      <c r="JOU115" s="295"/>
      <c r="JOV115" s="295"/>
      <c r="JOW115" s="295"/>
      <c r="JOX115" s="295"/>
      <c r="JOY115" s="295"/>
      <c r="JOZ115" s="295"/>
      <c r="JPA115" s="295"/>
      <c r="JPB115" s="295"/>
      <c r="JPC115" s="295"/>
      <c r="JPD115" s="295"/>
      <c r="JPE115" s="295"/>
      <c r="JPF115" s="295"/>
      <c r="JPG115" s="295"/>
      <c r="JPH115" s="295"/>
      <c r="JPI115" s="295"/>
      <c r="JPJ115" s="295"/>
      <c r="JPK115" s="295"/>
      <c r="JPL115" s="295"/>
      <c r="JPM115" s="295"/>
      <c r="JPN115" s="295"/>
      <c r="JPO115" s="295"/>
      <c r="JPP115" s="295"/>
      <c r="JPQ115" s="295"/>
      <c r="JPR115" s="295"/>
      <c r="JPS115" s="295"/>
      <c r="JPT115" s="295"/>
      <c r="JPU115" s="295"/>
      <c r="JPV115" s="295"/>
      <c r="JPW115" s="295"/>
      <c r="JPX115" s="295"/>
      <c r="JPY115" s="295"/>
      <c r="JPZ115" s="295"/>
      <c r="JQA115" s="295"/>
      <c r="JQB115" s="295"/>
      <c r="JQC115" s="295"/>
      <c r="JQD115" s="295"/>
      <c r="JQE115" s="295"/>
      <c r="JQF115" s="295"/>
      <c r="JQG115" s="295"/>
      <c r="JQH115" s="295"/>
      <c r="JQI115" s="295"/>
      <c r="JQJ115" s="295"/>
      <c r="JQK115" s="295"/>
      <c r="JQL115" s="295"/>
      <c r="JQM115" s="295"/>
      <c r="JQN115" s="295"/>
      <c r="JQO115" s="295"/>
      <c r="JQP115" s="295"/>
      <c r="JQQ115" s="295"/>
      <c r="JQR115" s="295"/>
      <c r="JQS115" s="295"/>
      <c r="JQT115" s="295"/>
      <c r="JQU115" s="295"/>
      <c r="JQV115" s="295"/>
      <c r="JQW115" s="295"/>
      <c r="JQX115" s="295"/>
      <c r="JQY115" s="295"/>
      <c r="JQZ115" s="295"/>
      <c r="JRA115" s="295"/>
      <c r="JRB115" s="295"/>
      <c r="JRC115" s="295"/>
      <c r="JRD115" s="295"/>
      <c r="JRE115" s="295"/>
      <c r="JRF115" s="295"/>
      <c r="JRG115" s="295"/>
      <c r="JRH115" s="295"/>
      <c r="JRI115" s="295"/>
      <c r="JRJ115" s="295"/>
      <c r="JRK115" s="295"/>
      <c r="JRL115" s="295"/>
      <c r="JRM115" s="295"/>
      <c r="JRN115" s="295"/>
      <c r="JRO115" s="295"/>
      <c r="JRP115" s="295"/>
      <c r="JRQ115" s="295"/>
      <c r="JRR115" s="295"/>
      <c r="JRS115" s="295"/>
      <c r="JRT115" s="295"/>
      <c r="JRU115" s="295"/>
      <c r="JRV115" s="295"/>
      <c r="JRW115" s="295"/>
      <c r="JRX115" s="295"/>
      <c r="JRY115" s="295"/>
      <c r="JRZ115" s="295"/>
      <c r="JSA115" s="295"/>
      <c r="JSB115" s="295"/>
      <c r="JSC115" s="295"/>
      <c r="JSD115" s="295"/>
      <c r="JSE115" s="295"/>
      <c r="JSF115" s="295"/>
      <c r="JSG115" s="295"/>
      <c r="JSH115" s="295"/>
      <c r="JSI115" s="295"/>
      <c r="JSJ115" s="295"/>
      <c r="JSK115" s="295"/>
      <c r="JSL115" s="295"/>
      <c r="JSM115" s="295"/>
      <c r="JSN115" s="295"/>
      <c r="JSO115" s="295"/>
      <c r="JSP115" s="295"/>
      <c r="JSQ115" s="295"/>
      <c r="JSR115" s="295"/>
      <c r="JSS115" s="295"/>
      <c r="JST115" s="295"/>
      <c r="JSU115" s="295"/>
      <c r="JSV115" s="295"/>
      <c r="JSW115" s="295"/>
      <c r="JSX115" s="295"/>
      <c r="JSY115" s="295"/>
      <c r="JSZ115" s="295"/>
      <c r="JTA115" s="295"/>
      <c r="JTB115" s="295"/>
      <c r="JTC115" s="295"/>
      <c r="JTD115" s="295"/>
      <c r="JTE115" s="295"/>
      <c r="JTF115" s="295"/>
      <c r="JTG115" s="295"/>
      <c r="JTH115" s="295"/>
      <c r="JTI115" s="295"/>
      <c r="JTJ115" s="295"/>
      <c r="JTK115" s="295"/>
      <c r="JTL115" s="295"/>
      <c r="JTM115" s="295"/>
      <c r="JTN115" s="295"/>
      <c r="JTO115" s="295"/>
      <c r="JTP115" s="295"/>
      <c r="JTQ115" s="295"/>
      <c r="JTR115" s="295"/>
      <c r="JTS115" s="295"/>
      <c r="JTT115" s="295"/>
      <c r="JTU115" s="295"/>
      <c r="JTV115" s="295"/>
      <c r="JTW115" s="295"/>
      <c r="JTX115" s="295"/>
      <c r="JTY115" s="295"/>
      <c r="JTZ115" s="295"/>
      <c r="JUA115" s="295"/>
      <c r="JUB115" s="295"/>
      <c r="JUC115" s="295"/>
      <c r="JUD115" s="295"/>
      <c r="JUE115" s="295"/>
      <c r="JUF115" s="295"/>
      <c r="JUG115" s="295"/>
      <c r="JUH115" s="295"/>
      <c r="JUI115" s="295"/>
      <c r="JUJ115" s="295"/>
      <c r="JUK115" s="295"/>
      <c r="JUL115" s="295"/>
      <c r="JUM115" s="295"/>
      <c r="JUN115" s="295"/>
      <c r="JUO115" s="295"/>
      <c r="JUP115" s="295"/>
      <c r="JUQ115" s="295"/>
      <c r="JUR115" s="295"/>
      <c r="JUS115" s="295"/>
      <c r="JUT115" s="295"/>
      <c r="JUU115" s="295"/>
      <c r="JUV115" s="295"/>
      <c r="JUW115" s="295"/>
      <c r="JUX115" s="295"/>
      <c r="JUY115" s="295"/>
      <c r="JUZ115" s="295"/>
      <c r="JVA115" s="295"/>
      <c r="JVB115" s="295"/>
      <c r="JVC115" s="295"/>
      <c r="JVD115" s="295"/>
      <c r="JVE115" s="295"/>
      <c r="JVF115" s="295"/>
      <c r="JVG115" s="295"/>
      <c r="JVH115" s="295"/>
      <c r="JVI115" s="295"/>
      <c r="JVJ115" s="295"/>
      <c r="JVK115" s="295"/>
      <c r="JVL115" s="295"/>
      <c r="JVM115" s="295"/>
      <c r="JVN115" s="295"/>
      <c r="JVO115" s="295"/>
      <c r="JVP115" s="295"/>
      <c r="JVQ115" s="295"/>
      <c r="JVR115" s="295"/>
      <c r="JVS115" s="295"/>
      <c r="JVT115" s="295"/>
      <c r="JVU115" s="295"/>
      <c r="JVV115" s="295"/>
      <c r="JVW115" s="295"/>
      <c r="JVX115" s="295"/>
      <c r="JVY115" s="295"/>
      <c r="JVZ115" s="295"/>
      <c r="JWA115" s="295"/>
      <c r="JWB115" s="295"/>
      <c r="JWC115" s="295"/>
      <c r="JWD115" s="295"/>
      <c r="JWE115" s="295"/>
      <c r="JWF115" s="295"/>
      <c r="JWG115" s="295"/>
      <c r="JWH115" s="295"/>
      <c r="JWI115" s="295"/>
      <c r="JWJ115" s="295"/>
      <c r="JWK115" s="295"/>
      <c r="JWL115" s="295"/>
      <c r="JWM115" s="295"/>
      <c r="JWN115" s="295"/>
      <c r="JWO115" s="295"/>
      <c r="JWP115" s="295"/>
      <c r="JWQ115" s="295"/>
      <c r="JWR115" s="295"/>
      <c r="JWS115" s="295"/>
      <c r="JWT115" s="295"/>
      <c r="JWU115" s="295"/>
      <c r="JWV115" s="295"/>
      <c r="JWW115" s="295"/>
      <c r="JWX115" s="295"/>
      <c r="JWY115" s="295"/>
      <c r="JWZ115" s="295"/>
      <c r="JXA115" s="295"/>
      <c r="JXB115" s="295"/>
      <c r="JXC115" s="295"/>
      <c r="JXD115" s="295"/>
      <c r="JXE115" s="295"/>
      <c r="JXF115" s="295"/>
      <c r="JXG115" s="295"/>
      <c r="JXH115" s="295"/>
      <c r="JXI115" s="295"/>
      <c r="JXJ115" s="295"/>
      <c r="JXK115" s="295"/>
      <c r="JXL115" s="295"/>
      <c r="JXM115" s="295"/>
      <c r="JXN115" s="295"/>
      <c r="JXO115" s="295"/>
      <c r="JXP115" s="295"/>
      <c r="JXQ115" s="295"/>
      <c r="JXR115" s="295"/>
      <c r="JXS115" s="295"/>
      <c r="JXT115" s="295"/>
      <c r="JXU115" s="295"/>
      <c r="JXV115" s="295"/>
      <c r="JXW115" s="295"/>
      <c r="JXX115" s="295"/>
      <c r="JXY115" s="295"/>
      <c r="JXZ115" s="295"/>
      <c r="JYA115" s="295"/>
      <c r="JYB115" s="295"/>
      <c r="JYC115" s="295"/>
      <c r="JYD115" s="295"/>
      <c r="JYE115" s="295"/>
      <c r="JYF115" s="295"/>
      <c r="JYG115" s="295"/>
      <c r="JYH115" s="295"/>
      <c r="JYI115" s="295"/>
      <c r="JYJ115" s="295"/>
      <c r="JYK115" s="295"/>
      <c r="JYL115" s="295"/>
      <c r="JYM115" s="295"/>
      <c r="JYN115" s="295"/>
      <c r="JYO115" s="295"/>
      <c r="JYP115" s="295"/>
      <c r="JYQ115" s="295"/>
      <c r="JYR115" s="295"/>
      <c r="JYS115" s="295"/>
      <c r="JYT115" s="295"/>
      <c r="JYU115" s="295"/>
      <c r="JYV115" s="295"/>
      <c r="JYW115" s="295"/>
      <c r="JYX115" s="295"/>
      <c r="JYY115" s="295"/>
      <c r="JYZ115" s="295"/>
      <c r="JZA115" s="295"/>
      <c r="JZB115" s="295"/>
      <c r="JZC115" s="295"/>
      <c r="JZD115" s="295"/>
      <c r="JZE115" s="295"/>
      <c r="JZF115" s="295"/>
      <c r="JZG115" s="295"/>
      <c r="JZH115" s="295"/>
      <c r="JZI115" s="295"/>
      <c r="JZJ115" s="295"/>
      <c r="JZK115" s="295"/>
      <c r="JZL115" s="295"/>
      <c r="JZM115" s="295"/>
      <c r="JZN115" s="295"/>
      <c r="JZO115" s="295"/>
      <c r="JZP115" s="295"/>
      <c r="JZQ115" s="295"/>
      <c r="JZR115" s="295"/>
      <c r="JZS115" s="295"/>
      <c r="JZT115" s="295"/>
      <c r="JZU115" s="295"/>
      <c r="JZV115" s="295"/>
      <c r="JZW115" s="295"/>
      <c r="JZX115" s="295"/>
      <c r="JZY115" s="295"/>
      <c r="JZZ115" s="295"/>
      <c r="KAA115" s="295"/>
      <c r="KAB115" s="295"/>
      <c r="KAC115" s="295"/>
      <c r="KAD115" s="295"/>
      <c r="KAE115" s="295"/>
      <c r="KAF115" s="295"/>
      <c r="KAG115" s="295"/>
      <c r="KAH115" s="295"/>
      <c r="KAI115" s="295"/>
      <c r="KAJ115" s="295"/>
      <c r="KAK115" s="295"/>
      <c r="KAL115" s="295"/>
      <c r="KAM115" s="295"/>
      <c r="KAN115" s="295"/>
      <c r="KAO115" s="295"/>
      <c r="KAP115" s="295"/>
      <c r="KAQ115" s="295"/>
      <c r="KAR115" s="295"/>
      <c r="KAS115" s="295"/>
      <c r="KAT115" s="295"/>
      <c r="KAU115" s="295"/>
      <c r="KAV115" s="295"/>
      <c r="KAW115" s="295"/>
      <c r="KAX115" s="295"/>
      <c r="KAY115" s="295"/>
      <c r="KAZ115" s="295"/>
      <c r="KBA115" s="295"/>
      <c r="KBB115" s="295"/>
      <c r="KBC115" s="295"/>
      <c r="KBD115" s="295"/>
      <c r="KBE115" s="295"/>
      <c r="KBF115" s="295"/>
      <c r="KBG115" s="295"/>
      <c r="KBH115" s="295"/>
      <c r="KBI115" s="295"/>
      <c r="KBJ115" s="295"/>
      <c r="KBK115" s="295"/>
      <c r="KBL115" s="295"/>
      <c r="KBM115" s="295"/>
      <c r="KBN115" s="295"/>
      <c r="KBO115" s="295"/>
      <c r="KBP115" s="295"/>
      <c r="KBQ115" s="295"/>
      <c r="KBR115" s="295"/>
      <c r="KBS115" s="295"/>
      <c r="KBT115" s="295"/>
      <c r="KBU115" s="295"/>
      <c r="KBV115" s="295"/>
      <c r="KBW115" s="295"/>
      <c r="KBX115" s="295"/>
      <c r="KBY115" s="295"/>
      <c r="KBZ115" s="295"/>
      <c r="KCA115" s="295"/>
      <c r="KCB115" s="295"/>
      <c r="KCC115" s="295"/>
      <c r="KCD115" s="295"/>
      <c r="KCE115" s="295"/>
      <c r="KCF115" s="295"/>
      <c r="KCG115" s="295"/>
      <c r="KCH115" s="295"/>
      <c r="KCI115" s="295"/>
      <c r="KCJ115" s="295"/>
      <c r="KCK115" s="295"/>
      <c r="KCL115" s="295"/>
      <c r="KCM115" s="295"/>
      <c r="KCN115" s="295"/>
      <c r="KCO115" s="295"/>
      <c r="KCP115" s="295"/>
      <c r="KCQ115" s="295"/>
      <c r="KCR115" s="295"/>
      <c r="KCS115" s="295"/>
      <c r="KCT115" s="295"/>
      <c r="KCU115" s="295"/>
      <c r="KCV115" s="295"/>
      <c r="KCW115" s="295"/>
      <c r="KCX115" s="295"/>
      <c r="KCY115" s="295"/>
      <c r="KCZ115" s="295"/>
      <c r="KDA115" s="295"/>
      <c r="KDB115" s="295"/>
      <c r="KDC115" s="295"/>
      <c r="KDD115" s="295"/>
      <c r="KDE115" s="295"/>
      <c r="KDF115" s="295"/>
      <c r="KDG115" s="295"/>
      <c r="KDH115" s="295"/>
      <c r="KDI115" s="295"/>
      <c r="KDJ115" s="295"/>
      <c r="KDK115" s="295"/>
      <c r="KDL115" s="295"/>
      <c r="KDM115" s="295"/>
      <c r="KDN115" s="295"/>
      <c r="KDO115" s="295"/>
      <c r="KDP115" s="295"/>
      <c r="KDQ115" s="295"/>
      <c r="KDR115" s="295"/>
      <c r="KDS115" s="295"/>
      <c r="KDT115" s="295"/>
      <c r="KDU115" s="295"/>
      <c r="KDV115" s="295"/>
      <c r="KDW115" s="295"/>
      <c r="KDX115" s="295"/>
      <c r="KDY115" s="295"/>
      <c r="KDZ115" s="295"/>
      <c r="KEA115" s="295"/>
      <c r="KEB115" s="295"/>
      <c r="KEC115" s="295"/>
      <c r="KED115" s="295"/>
      <c r="KEE115" s="295"/>
      <c r="KEF115" s="295"/>
      <c r="KEG115" s="295"/>
      <c r="KEH115" s="295"/>
      <c r="KEI115" s="295"/>
      <c r="KEJ115" s="295"/>
      <c r="KEK115" s="295"/>
      <c r="KEL115" s="295"/>
      <c r="KEM115" s="295"/>
      <c r="KEN115" s="295"/>
      <c r="KEO115" s="295"/>
      <c r="KEP115" s="295"/>
      <c r="KEQ115" s="295"/>
      <c r="KER115" s="295"/>
      <c r="KES115" s="295"/>
      <c r="KET115" s="295"/>
      <c r="KEU115" s="295"/>
      <c r="KEV115" s="295"/>
      <c r="KEW115" s="295"/>
      <c r="KEX115" s="295"/>
      <c r="KEY115" s="295"/>
      <c r="KEZ115" s="295"/>
      <c r="KFA115" s="295"/>
      <c r="KFB115" s="295"/>
      <c r="KFC115" s="295"/>
      <c r="KFD115" s="295"/>
      <c r="KFE115" s="295"/>
      <c r="KFF115" s="295"/>
      <c r="KFG115" s="295"/>
      <c r="KFH115" s="295"/>
      <c r="KFI115" s="295"/>
      <c r="KFJ115" s="295"/>
      <c r="KFK115" s="295"/>
      <c r="KFL115" s="295"/>
      <c r="KFM115" s="295"/>
      <c r="KFN115" s="295"/>
      <c r="KFO115" s="295"/>
      <c r="KFP115" s="295"/>
      <c r="KFQ115" s="295"/>
      <c r="KFR115" s="295"/>
      <c r="KFS115" s="295"/>
      <c r="KFT115" s="295"/>
      <c r="KFU115" s="295"/>
      <c r="KFV115" s="295"/>
      <c r="KFW115" s="295"/>
      <c r="KFX115" s="295"/>
      <c r="KFY115" s="295"/>
      <c r="KFZ115" s="295"/>
      <c r="KGA115" s="295"/>
      <c r="KGB115" s="295"/>
      <c r="KGC115" s="295"/>
      <c r="KGD115" s="295"/>
      <c r="KGE115" s="295"/>
      <c r="KGF115" s="295"/>
      <c r="KGG115" s="295"/>
      <c r="KGH115" s="295"/>
      <c r="KGI115" s="295"/>
      <c r="KGJ115" s="295"/>
      <c r="KGK115" s="295"/>
      <c r="KGL115" s="295"/>
      <c r="KGM115" s="295"/>
      <c r="KGN115" s="295"/>
      <c r="KGO115" s="295"/>
      <c r="KGP115" s="295"/>
      <c r="KGQ115" s="295"/>
      <c r="KGR115" s="295"/>
      <c r="KGS115" s="295"/>
      <c r="KGT115" s="295"/>
      <c r="KGU115" s="295"/>
      <c r="KGV115" s="295"/>
      <c r="KGW115" s="295"/>
      <c r="KGX115" s="295"/>
      <c r="KGY115" s="295"/>
      <c r="KGZ115" s="295"/>
      <c r="KHA115" s="295"/>
      <c r="KHB115" s="295"/>
      <c r="KHC115" s="295"/>
      <c r="KHD115" s="295"/>
      <c r="KHE115" s="295"/>
      <c r="KHF115" s="295"/>
      <c r="KHG115" s="295"/>
      <c r="KHH115" s="295"/>
      <c r="KHI115" s="295"/>
      <c r="KHJ115" s="295"/>
      <c r="KHK115" s="295"/>
      <c r="KHL115" s="295"/>
      <c r="KHM115" s="295"/>
      <c r="KHN115" s="295"/>
      <c r="KHO115" s="295"/>
      <c r="KHP115" s="295"/>
      <c r="KHQ115" s="295"/>
      <c r="KHR115" s="295"/>
      <c r="KHS115" s="295"/>
      <c r="KHT115" s="295"/>
      <c r="KHU115" s="295"/>
      <c r="KHV115" s="295"/>
      <c r="KHW115" s="295"/>
      <c r="KHX115" s="295"/>
      <c r="KHY115" s="295"/>
      <c r="KHZ115" s="295"/>
      <c r="KIA115" s="295"/>
      <c r="KIB115" s="295"/>
      <c r="KIC115" s="295"/>
      <c r="KID115" s="295"/>
      <c r="KIE115" s="295"/>
      <c r="KIF115" s="295"/>
      <c r="KIG115" s="295"/>
      <c r="KIH115" s="295"/>
      <c r="KII115" s="295"/>
      <c r="KIJ115" s="295"/>
      <c r="KIK115" s="295"/>
      <c r="KIL115" s="295"/>
      <c r="KIM115" s="295"/>
      <c r="KIN115" s="295"/>
      <c r="KIO115" s="295"/>
      <c r="KIP115" s="295"/>
      <c r="KIQ115" s="295"/>
      <c r="KIR115" s="295"/>
      <c r="KIS115" s="295"/>
      <c r="KIT115" s="295"/>
      <c r="KIU115" s="295"/>
      <c r="KIV115" s="295"/>
      <c r="KIW115" s="295"/>
      <c r="KIX115" s="295"/>
      <c r="KIY115" s="295"/>
      <c r="KIZ115" s="295"/>
      <c r="KJA115" s="295"/>
      <c r="KJB115" s="295"/>
      <c r="KJC115" s="295"/>
      <c r="KJD115" s="295"/>
      <c r="KJE115" s="295"/>
      <c r="KJF115" s="295"/>
      <c r="KJG115" s="295"/>
      <c r="KJH115" s="295"/>
      <c r="KJI115" s="295"/>
      <c r="KJJ115" s="295"/>
      <c r="KJK115" s="295"/>
      <c r="KJL115" s="295"/>
      <c r="KJM115" s="295"/>
      <c r="KJN115" s="295"/>
      <c r="KJO115" s="295"/>
      <c r="KJP115" s="295"/>
      <c r="KJQ115" s="295"/>
      <c r="KJR115" s="295"/>
      <c r="KJS115" s="295"/>
      <c r="KJT115" s="295"/>
      <c r="KJU115" s="295"/>
      <c r="KJV115" s="295"/>
      <c r="KJW115" s="295"/>
      <c r="KJX115" s="295"/>
      <c r="KJY115" s="295"/>
      <c r="KJZ115" s="295"/>
      <c r="KKA115" s="295"/>
      <c r="KKB115" s="295"/>
      <c r="KKC115" s="295"/>
      <c r="KKD115" s="295"/>
      <c r="KKE115" s="295"/>
      <c r="KKF115" s="295"/>
      <c r="KKG115" s="295"/>
      <c r="KKH115" s="295"/>
      <c r="KKI115" s="295"/>
      <c r="KKJ115" s="295"/>
      <c r="KKK115" s="295"/>
      <c r="KKL115" s="295"/>
      <c r="KKM115" s="295"/>
      <c r="KKN115" s="295"/>
      <c r="KKO115" s="295"/>
      <c r="KKP115" s="295"/>
      <c r="KKQ115" s="295"/>
      <c r="KKR115" s="295"/>
      <c r="KKS115" s="295"/>
      <c r="KKT115" s="295"/>
      <c r="KKU115" s="295"/>
      <c r="KKV115" s="295"/>
      <c r="KKW115" s="295"/>
      <c r="KKX115" s="295"/>
      <c r="KKY115" s="295"/>
      <c r="KKZ115" s="295"/>
      <c r="KLA115" s="295"/>
      <c r="KLB115" s="295"/>
      <c r="KLC115" s="295"/>
      <c r="KLD115" s="295"/>
      <c r="KLE115" s="295"/>
      <c r="KLF115" s="295"/>
      <c r="KLG115" s="295"/>
      <c r="KLH115" s="295"/>
      <c r="KLI115" s="295"/>
      <c r="KLJ115" s="295"/>
      <c r="KLK115" s="295"/>
      <c r="KLL115" s="295"/>
      <c r="KLM115" s="295"/>
      <c r="KLN115" s="295"/>
      <c r="KLO115" s="295"/>
      <c r="KLP115" s="295"/>
      <c r="KLQ115" s="295"/>
      <c r="KLR115" s="295"/>
      <c r="KLS115" s="295"/>
      <c r="KLT115" s="295"/>
      <c r="KLU115" s="295"/>
      <c r="KLV115" s="295"/>
      <c r="KLW115" s="295"/>
      <c r="KLX115" s="295"/>
      <c r="KLY115" s="295"/>
      <c r="KLZ115" s="295"/>
      <c r="KMA115" s="295"/>
      <c r="KMB115" s="295"/>
      <c r="KMC115" s="295"/>
      <c r="KMD115" s="295"/>
      <c r="KME115" s="295"/>
      <c r="KMF115" s="295"/>
      <c r="KMG115" s="295"/>
      <c r="KMH115" s="295"/>
      <c r="KMI115" s="295"/>
      <c r="KMJ115" s="295"/>
      <c r="KMK115" s="295"/>
      <c r="KML115" s="295"/>
      <c r="KMM115" s="295"/>
      <c r="KMN115" s="295"/>
      <c r="KMO115" s="295"/>
      <c r="KMP115" s="295"/>
      <c r="KMQ115" s="295"/>
      <c r="KMR115" s="295"/>
      <c r="KMS115" s="295"/>
      <c r="KMT115" s="295"/>
      <c r="KMU115" s="295"/>
      <c r="KMV115" s="295"/>
      <c r="KMW115" s="295"/>
      <c r="KMX115" s="295"/>
      <c r="KMY115" s="295"/>
      <c r="KMZ115" s="295"/>
      <c r="KNA115" s="295"/>
      <c r="KNB115" s="295"/>
      <c r="KNC115" s="295"/>
      <c r="KND115" s="295"/>
      <c r="KNE115" s="295"/>
      <c r="KNF115" s="295"/>
      <c r="KNG115" s="295"/>
      <c r="KNH115" s="295"/>
      <c r="KNI115" s="295"/>
      <c r="KNJ115" s="295"/>
      <c r="KNK115" s="295"/>
      <c r="KNL115" s="295"/>
      <c r="KNM115" s="295"/>
      <c r="KNN115" s="295"/>
      <c r="KNO115" s="295"/>
      <c r="KNP115" s="295"/>
      <c r="KNQ115" s="295"/>
      <c r="KNR115" s="295"/>
      <c r="KNS115" s="295"/>
      <c r="KNT115" s="295"/>
      <c r="KNU115" s="295"/>
      <c r="KNV115" s="295"/>
      <c r="KNW115" s="295"/>
      <c r="KNX115" s="295"/>
      <c r="KNY115" s="295"/>
      <c r="KNZ115" s="295"/>
      <c r="KOA115" s="295"/>
      <c r="KOB115" s="295"/>
      <c r="KOC115" s="295"/>
      <c r="KOD115" s="295"/>
      <c r="KOE115" s="295"/>
      <c r="KOF115" s="295"/>
      <c r="KOG115" s="295"/>
      <c r="KOH115" s="295"/>
      <c r="KOI115" s="295"/>
      <c r="KOJ115" s="295"/>
      <c r="KOK115" s="295"/>
      <c r="KOL115" s="295"/>
      <c r="KOM115" s="295"/>
      <c r="KON115" s="295"/>
      <c r="KOO115" s="295"/>
      <c r="KOP115" s="295"/>
      <c r="KOQ115" s="295"/>
      <c r="KOR115" s="295"/>
      <c r="KOS115" s="295"/>
      <c r="KOT115" s="295"/>
      <c r="KOU115" s="295"/>
      <c r="KOV115" s="295"/>
      <c r="KOW115" s="295"/>
      <c r="KOX115" s="295"/>
      <c r="KOY115" s="295"/>
      <c r="KOZ115" s="295"/>
      <c r="KPA115" s="295"/>
      <c r="KPB115" s="295"/>
      <c r="KPC115" s="295"/>
      <c r="KPD115" s="295"/>
      <c r="KPE115" s="295"/>
      <c r="KPF115" s="295"/>
      <c r="KPG115" s="295"/>
      <c r="KPH115" s="295"/>
      <c r="KPI115" s="295"/>
      <c r="KPJ115" s="295"/>
      <c r="KPK115" s="295"/>
      <c r="KPL115" s="295"/>
      <c r="KPM115" s="295"/>
      <c r="KPN115" s="295"/>
      <c r="KPO115" s="295"/>
      <c r="KPP115" s="295"/>
      <c r="KPQ115" s="295"/>
      <c r="KPR115" s="295"/>
      <c r="KPS115" s="295"/>
      <c r="KPT115" s="295"/>
      <c r="KPU115" s="295"/>
      <c r="KPV115" s="295"/>
      <c r="KPW115" s="295"/>
      <c r="KPX115" s="295"/>
      <c r="KPY115" s="295"/>
      <c r="KPZ115" s="295"/>
      <c r="KQA115" s="295"/>
      <c r="KQB115" s="295"/>
      <c r="KQC115" s="295"/>
      <c r="KQD115" s="295"/>
      <c r="KQE115" s="295"/>
      <c r="KQF115" s="295"/>
      <c r="KQG115" s="295"/>
      <c r="KQH115" s="295"/>
      <c r="KQI115" s="295"/>
      <c r="KQJ115" s="295"/>
      <c r="KQK115" s="295"/>
      <c r="KQL115" s="295"/>
      <c r="KQM115" s="295"/>
      <c r="KQN115" s="295"/>
      <c r="KQO115" s="295"/>
      <c r="KQP115" s="295"/>
      <c r="KQQ115" s="295"/>
      <c r="KQR115" s="295"/>
      <c r="KQS115" s="295"/>
      <c r="KQT115" s="295"/>
      <c r="KQU115" s="295"/>
      <c r="KQV115" s="295"/>
      <c r="KQW115" s="295"/>
      <c r="KQX115" s="295"/>
      <c r="KQY115" s="295"/>
      <c r="KQZ115" s="295"/>
      <c r="KRA115" s="295"/>
      <c r="KRB115" s="295"/>
      <c r="KRC115" s="295"/>
      <c r="KRD115" s="295"/>
      <c r="KRE115" s="295"/>
      <c r="KRF115" s="295"/>
      <c r="KRG115" s="295"/>
      <c r="KRH115" s="295"/>
      <c r="KRI115" s="295"/>
      <c r="KRJ115" s="295"/>
      <c r="KRK115" s="295"/>
      <c r="KRL115" s="295"/>
      <c r="KRM115" s="295"/>
      <c r="KRN115" s="295"/>
      <c r="KRO115" s="295"/>
      <c r="KRP115" s="295"/>
      <c r="KRQ115" s="295"/>
      <c r="KRR115" s="295"/>
      <c r="KRS115" s="295"/>
      <c r="KRT115" s="295"/>
      <c r="KRU115" s="295"/>
      <c r="KRV115" s="295"/>
      <c r="KRW115" s="295"/>
      <c r="KRX115" s="295"/>
      <c r="KRY115" s="295"/>
      <c r="KRZ115" s="295"/>
      <c r="KSA115" s="295"/>
      <c r="KSB115" s="295"/>
      <c r="KSC115" s="295"/>
      <c r="KSD115" s="295"/>
      <c r="KSE115" s="295"/>
      <c r="KSF115" s="295"/>
      <c r="KSG115" s="295"/>
      <c r="KSH115" s="295"/>
      <c r="KSI115" s="295"/>
      <c r="KSJ115" s="295"/>
      <c r="KSK115" s="295"/>
      <c r="KSL115" s="295"/>
      <c r="KSM115" s="295"/>
      <c r="KSN115" s="295"/>
      <c r="KSO115" s="295"/>
      <c r="KSP115" s="295"/>
      <c r="KSQ115" s="295"/>
      <c r="KSR115" s="295"/>
      <c r="KSS115" s="295"/>
      <c r="KST115" s="295"/>
      <c r="KSU115" s="295"/>
      <c r="KSV115" s="295"/>
      <c r="KSW115" s="295"/>
      <c r="KSX115" s="295"/>
      <c r="KSY115" s="295"/>
      <c r="KSZ115" s="295"/>
      <c r="KTA115" s="295"/>
      <c r="KTB115" s="295"/>
      <c r="KTC115" s="295"/>
      <c r="KTD115" s="295"/>
      <c r="KTE115" s="295"/>
      <c r="KTF115" s="295"/>
      <c r="KTG115" s="295"/>
      <c r="KTH115" s="295"/>
      <c r="KTI115" s="295"/>
      <c r="KTJ115" s="295"/>
      <c r="KTK115" s="295"/>
      <c r="KTL115" s="295"/>
      <c r="KTM115" s="295"/>
      <c r="KTN115" s="295"/>
      <c r="KTO115" s="295"/>
      <c r="KTP115" s="295"/>
      <c r="KTQ115" s="295"/>
      <c r="KTR115" s="295"/>
      <c r="KTS115" s="295"/>
      <c r="KTT115" s="295"/>
      <c r="KTU115" s="295"/>
      <c r="KTV115" s="295"/>
      <c r="KTW115" s="295"/>
      <c r="KTX115" s="295"/>
      <c r="KTY115" s="295"/>
      <c r="KTZ115" s="295"/>
      <c r="KUA115" s="295"/>
      <c r="KUB115" s="295"/>
      <c r="KUC115" s="295"/>
      <c r="KUD115" s="295"/>
      <c r="KUE115" s="295"/>
      <c r="KUF115" s="295"/>
      <c r="KUG115" s="295"/>
      <c r="KUH115" s="295"/>
      <c r="KUI115" s="295"/>
      <c r="KUJ115" s="295"/>
      <c r="KUK115" s="295"/>
      <c r="KUL115" s="295"/>
      <c r="KUM115" s="295"/>
      <c r="KUN115" s="295"/>
      <c r="KUO115" s="295"/>
      <c r="KUP115" s="295"/>
      <c r="KUQ115" s="295"/>
      <c r="KUR115" s="295"/>
      <c r="KUS115" s="295"/>
      <c r="KUT115" s="295"/>
      <c r="KUU115" s="295"/>
      <c r="KUV115" s="295"/>
      <c r="KUW115" s="295"/>
      <c r="KUX115" s="295"/>
      <c r="KUY115" s="295"/>
      <c r="KUZ115" s="295"/>
      <c r="KVA115" s="295"/>
      <c r="KVB115" s="295"/>
      <c r="KVC115" s="295"/>
      <c r="KVD115" s="295"/>
      <c r="KVE115" s="295"/>
      <c r="KVF115" s="295"/>
      <c r="KVG115" s="295"/>
      <c r="KVH115" s="295"/>
      <c r="KVI115" s="295"/>
      <c r="KVJ115" s="295"/>
      <c r="KVK115" s="295"/>
      <c r="KVL115" s="295"/>
      <c r="KVM115" s="295"/>
      <c r="KVN115" s="295"/>
      <c r="KVO115" s="295"/>
      <c r="KVP115" s="295"/>
      <c r="KVQ115" s="295"/>
      <c r="KVR115" s="295"/>
      <c r="KVS115" s="295"/>
      <c r="KVT115" s="295"/>
      <c r="KVU115" s="295"/>
      <c r="KVV115" s="295"/>
      <c r="KVW115" s="295"/>
      <c r="KVX115" s="295"/>
      <c r="KVY115" s="295"/>
      <c r="KVZ115" s="295"/>
      <c r="KWA115" s="295"/>
      <c r="KWB115" s="295"/>
      <c r="KWC115" s="295"/>
      <c r="KWD115" s="295"/>
      <c r="KWE115" s="295"/>
      <c r="KWF115" s="295"/>
      <c r="KWG115" s="295"/>
      <c r="KWH115" s="295"/>
      <c r="KWI115" s="295"/>
      <c r="KWJ115" s="295"/>
      <c r="KWK115" s="295"/>
      <c r="KWL115" s="295"/>
      <c r="KWM115" s="295"/>
      <c r="KWN115" s="295"/>
      <c r="KWO115" s="295"/>
      <c r="KWP115" s="295"/>
      <c r="KWQ115" s="295"/>
      <c r="KWR115" s="295"/>
      <c r="KWS115" s="295"/>
      <c r="KWT115" s="295"/>
      <c r="KWU115" s="295"/>
      <c r="KWV115" s="295"/>
      <c r="KWW115" s="295"/>
      <c r="KWX115" s="295"/>
      <c r="KWY115" s="295"/>
      <c r="KWZ115" s="295"/>
      <c r="KXA115" s="295"/>
      <c r="KXB115" s="295"/>
      <c r="KXC115" s="295"/>
      <c r="KXD115" s="295"/>
      <c r="KXE115" s="295"/>
      <c r="KXF115" s="295"/>
      <c r="KXG115" s="295"/>
      <c r="KXH115" s="295"/>
      <c r="KXI115" s="295"/>
      <c r="KXJ115" s="295"/>
      <c r="KXK115" s="295"/>
      <c r="KXL115" s="295"/>
      <c r="KXM115" s="295"/>
      <c r="KXN115" s="295"/>
      <c r="KXO115" s="295"/>
      <c r="KXP115" s="295"/>
      <c r="KXQ115" s="295"/>
      <c r="KXR115" s="295"/>
      <c r="KXS115" s="295"/>
      <c r="KXT115" s="295"/>
      <c r="KXU115" s="295"/>
      <c r="KXV115" s="295"/>
      <c r="KXW115" s="295"/>
      <c r="KXX115" s="295"/>
      <c r="KXY115" s="295"/>
      <c r="KXZ115" s="295"/>
      <c r="KYA115" s="295"/>
      <c r="KYB115" s="295"/>
      <c r="KYC115" s="295"/>
      <c r="KYD115" s="295"/>
      <c r="KYE115" s="295"/>
      <c r="KYF115" s="295"/>
      <c r="KYG115" s="295"/>
      <c r="KYH115" s="295"/>
      <c r="KYI115" s="295"/>
      <c r="KYJ115" s="295"/>
      <c r="KYK115" s="295"/>
      <c r="KYL115" s="295"/>
      <c r="KYM115" s="295"/>
      <c r="KYN115" s="295"/>
      <c r="KYO115" s="295"/>
      <c r="KYP115" s="295"/>
      <c r="KYQ115" s="295"/>
      <c r="KYR115" s="295"/>
      <c r="KYS115" s="295"/>
      <c r="KYT115" s="295"/>
      <c r="KYU115" s="295"/>
      <c r="KYV115" s="295"/>
      <c r="KYW115" s="295"/>
      <c r="KYX115" s="295"/>
      <c r="KYY115" s="295"/>
      <c r="KYZ115" s="295"/>
      <c r="KZA115" s="295"/>
      <c r="KZB115" s="295"/>
      <c r="KZC115" s="295"/>
      <c r="KZD115" s="295"/>
      <c r="KZE115" s="295"/>
      <c r="KZF115" s="295"/>
      <c r="KZG115" s="295"/>
      <c r="KZH115" s="295"/>
      <c r="KZI115" s="295"/>
      <c r="KZJ115" s="295"/>
      <c r="KZK115" s="295"/>
      <c r="KZL115" s="295"/>
      <c r="KZM115" s="295"/>
      <c r="KZN115" s="295"/>
      <c r="KZO115" s="295"/>
      <c r="KZP115" s="295"/>
      <c r="KZQ115" s="295"/>
      <c r="KZR115" s="295"/>
      <c r="KZS115" s="295"/>
      <c r="KZT115" s="295"/>
      <c r="KZU115" s="295"/>
      <c r="KZV115" s="295"/>
      <c r="KZW115" s="295"/>
      <c r="KZX115" s="295"/>
      <c r="KZY115" s="295"/>
      <c r="KZZ115" s="295"/>
      <c r="LAA115" s="295"/>
      <c r="LAB115" s="295"/>
      <c r="LAC115" s="295"/>
      <c r="LAD115" s="295"/>
      <c r="LAE115" s="295"/>
      <c r="LAF115" s="295"/>
      <c r="LAG115" s="295"/>
      <c r="LAH115" s="295"/>
      <c r="LAI115" s="295"/>
      <c r="LAJ115" s="295"/>
      <c r="LAK115" s="295"/>
      <c r="LAL115" s="295"/>
      <c r="LAM115" s="295"/>
      <c r="LAN115" s="295"/>
      <c r="LAO115" s="295"/>
      <c r="LAP115" s="295"/>
      <c r="LAQ115" s="295"/>
      <c r="LAR115" s="295"/>
      <c r="LAS115" s="295"/>
      <c r="LAT115" s="295"/>
      <c r="LAU115" s="295"/>
      <c r="LAV115" s="295"/>
      <c r="LAW115" s="295"/>
      <c r="LAX115" s="295"/>
      <c r="LAY115" s="295"/>
      <c r="LAZ115" s="295"/>
      <c r="LBA115" s="295"/>
      <c r="LBB115" s="295"/>
      <c r="LBC115" s="295"/>
      <c r="LBD115" s="295"/>
      <c r="LBE115" s="295"/>
      <c r="LBF115" s="295"/>
      <c r="LBG115" s="295"/>
      <c r="LBH115" s="295"/>
      <c r="LBI115" s="295"/>
      <c r="LBJ115" s="295"/>
      <c r="LBK115" s="295"/>
      <c r="LBL115" s="295"/>
      <c r="LBM115" s="295"/>
      <c r="LBN115" s="295"/>
      <c r="LBO115" s="295"/>
      <c r="LBP115" s="295"/>
      <c r="LBQ115" s="295"/>
      <c r="LBR115" s="295"/>
      <c r="LBS115" s="295"/>
      <c r="LBT115" s="295"/>
      <c r="LBU115" s="295"/>
      <c r="LBV115" s="295"/>
      <c r="LBW115" s="295"/>
      <c r="LBX115" s="295"/>
      <c r="LBY115" s="295"/>
      <c r="LBZ115" s="295"/>
      <c r="LCA115" s="295"/>
      <c r="LCB115" s="295"/>
      <c r="LCC115" s="295"/>
      <c r="LCD115" s="295"/>
      <c r="LCE115" s="295"/>
      <c r="LCF115" s="295"/>
      <c r="LCG115" s="295"/>
      <c r="LCH115" s="295"/>
      <c r="LCI115" s="295"/>
      <c r="LCJ115" s="295"/>
      <c r="LCK115" s="295"/>
      <c r="LCL115" s="295"/>
      <c r="LCM115" s="295"/>
      <c r="LCN115" s="295"/>
      <c r="LCO115" s="295"/>
      <c r="LCP115" s="295"/>
      <c r="LCQ115" s="295"/>
      <c r="LCR115" s="295"/>
      <c r="LCS115" s="295"/>
      <c r="LCT115" s="295"/>
      <c r="LCU115" s="295"/>
      <c r="LCV115" s="295"/>
      <c r="LCW115" s="295"/>
      <c r="LCX115" s="295"/>
      <c r="LCY115" s="295"/>
      <c r="LCZ115" s="295"/>
      <c r="LDA115" s="295"/>
      <c r="LDB115" s="295"/>
      <c r="LDC115" s="295"/>
      <c r="LDD115" s="295"/>
      <c r="LDE115" s="295"/>
      <c r="LDF115" s="295"/>
      <c r="LDG115" s="295"/>
      <c r="LDH115" s="295"/>
      <c r="LDI115" s="295"/>
      <c r="LDJ115" s="295"/>
      <c r="LDK115" s="295"/>
      <c r="LDL115" s="295"/>
      <c r="LDM115" s="295"/>
      <c r="LDN115" s="295"/>
      <c r="LDO115" s="295"/>
      <c r="LDP115" s="295"/>
      <c r="LDQ115" s="295"/>
      <c r="LDR115" s="295"/>
      <c r="LDS115" s="295"/>
      <c r="LDT115" s="295"/>
      <c r="LDU115" s="295"/>
      <c r="LDV115" s="295"/>
      <c r="LDW115" s="295"/>
      <c r="LDX115" s="295"/>
      <c r="LDY115" s="295"/>
      <c r="LDZ115" s="295"/>
      <c r="LEA115" s="295"/>
      <c r="LEB115" s="295"/>
      <c r="LEC115" s="295"/>
      <c r="LED115" s="295"/>
      <c r="LEE115" s="295"/>
      <c r="LEF115" s="295"/>
      <c r="LEG115" s="295"/>
      <c r="LEH115" s="295"/>
      <c r="LEI115" s="295"/>
      <c r="LEJ115" s="295"/>
      <c r="LEK115" s="295"/>
      <c r="LEL115" s="295"/>
      <c r="LEM115" s="295"/>
      <c r="LEN115" s="295"/>
      <c r="LEO115" s="295"/>
      <c r="LEP115" s="295"/>
      <c r="LEQ115" s="295"/>
      <c r="LER115" s="295"/>
      <c r="LES115" s="295"/>
      <c r="LET115" s="295"/>
      <c r="LEU115" s="295"/>
      <c r="LEV115" s="295"/>
      <c r="LEW115" s="295"/>
      <c r="LEX115" s="295"/>
      <c r="LEY115" s="295"/>
      <c r="LEZ115" s="295"/>
      <c r="LFA115" s="295"/>
      <c r="LFB115" s="295"/>
      <c r="LFC115" s="295"/>
      <c r="LFD115" s="295"/>
      <c r="LFE115" s="295"/>
      <c r="LFF115" s="295"/>
      <c r="LFG115" s="295"/>
      <c r="LFH115" s="295"/>
      <c r="LFI115" s="295"/>
      <c r="LFJ115" s="295"/>
      <c r="LFK115" s="295"/>
      <c r="LFL115" s="295"/>
      <c r="LFM115" s="295"/>
      <c r="LFN115" s="295"/>
      <c r="LFO115" s="295"/>
      <c r="LFP115" s="295"/>
      <c r="LFQ115" s="295"/>
      <c r="LFR115" s="295"/>
      <c r="LFS115" s="295"/>
      <c r="LFT115" s="295"/>
      <c r="LFU115" s="295"/>
      <c r="LFV115" s="295"/>
      <c r="LFW115" s="295"/>
      <c r="LFX115" s="295"/>
      <c r="LFY115" s="295"/>
      <c r="LFZ115" s="295"/>
      <c r="LGA115" s="295"/>
      <c r="LGB115" s="295"/>
      <c r="LGC115" s="295"/>
      <c r="LGD115" s="295"/>
      <c r="LGE115" s="295"/>
      <c r="LGF115" s="295"/>
      <c r="LGG115" s="295"/>
      <c r="LGH115" s="295"/>
      <c r="LGI115" s="295"/>
      <c r="LGJ115" s="295"/>
      <c r="LGK115" s="295"/>
      <c r="LGL115" s="295"/>
      <c r="LGM115" s="295"/>
      <c r="LGN115" s="295"/>
      <c r="LGO115" s="295"/>
      <c r="LGP115" s="295"/>
      <c r="LGQ115" s="295"/>
      <c r="LGR115" s="295"/>
      <c r="LGS115" s="295"/>
      <c r="LGT115" s="295"/>
      <c r="LGU115" s="295"/>
      <c r="LGV115" s="295"/>
      <c r="LGW115" s="295"/>
      <c r="LGX115" s="295"/>
      <c r="LGY115" s="295"/>
      <c r="LGZ115" s="295"/>
      <c r="LHA115" s="295"/>
      <c r="LHB115" s="295"/>
      <c r="LHC115" s="295"/>
      <c r="LHD115" s="295"/>
      <c r="LHE115" s="295"/>
      <c r="LHF115" s="295"/>
      <c r="LHG115" s="295"/>
      <c r="LHH115" s="295"/>
      <c r="LHI115" s="295"/>
      <c r="LHJ115" s="295"/>
      <c r="LHK115" s="295"/>
      <c r="LHL115" s="295"/>
      <c r="LHM115" s="295"/>
      <c r="LHN115" s="295"/>
      <c r="LHO115" s="295"/>
      <c r="LHP115" s="295"/>
      <c r="LHQ115" s="295"/>
      <c r="LHR115" s="295"/>
      <c r="LHS115" s="295"/>
      <c r="LHT115" s="295"/>
      <c r="LHU115" s="295"/>
      <c r="LHV115" s="295"/>
      <c r="LHW115" s="295"/>
      <c r="LHX115" s="295"/>
      <c r="LHY115" s="295"/>
      <c r="LHZ115" s="295"/>
      <c r="LIA115" s="295"/>
      <c r="LIB115" s="295"/>
      <c r="LIC115" s="295"/>
      <c r="LID115" s="295"/>
      <c r="LIE115" s="295"/>
      <c r="LIF115" s="295"/>
      <c r="LIG115" s="295"/>
      <c r="LIH115" s="295"/>
      <c r="LII115" s="295"/>
      <c r="LIJ115" s="295"/>
      <c r="LIK115" s="295"/>
      <c r="LIL115" s="295"/>
      <c r="LIM115" s="295"/>
      <c r="LIN115" s="295"/>
      <c r="LIO115" s="295"/>
      <c r="LIP115" s="295"/>
      <c r="LIQ115" s="295"/>
      <c r="LIR115" s="295"/>
      <c r="LIS115" s="295"/>
      <c r="LIT115" s="295"/>
      <c r="LIU115" s="295"/>
      <c r="LIV115" s="295"/>
      <c r="LIW115" s="295"/>
      <c r="LIX115" s="295"/>
      <c r="LIY115" s="295"/>
      <c r="LIZ115" s="295"/>
      <c r="LJA115" s="295"/>
      <c r="LJB115" s="295"/>
      <c r="LJC115" s="295"/>
      <c r="LJD115" s="295"/>
      <c r="LJE115" s="295"/>
      <c r="LJF115" s="295"/>
      <c r="LJG115" s="295"/>
      <c r="LJH115" s="295"/>
      <c r="LJI115" s="295"/>
      <c r="LJJ115" s="295"/>
      <c r="LJK115" s="295"/>
      <c r="LJL115" s="295"/>
      <c r="LJM115" s="295"/>
      <c r="LJN115" s="295"/>
      <c r="LJO115" s="295"/>
      <c r="LJP115" s="295"/>
      <c r="LJQ115" s="295"/>
      <c r="LJR115" s="295"/>
      <c r="LJS115" s="295"/>
      <c r="LJT115" s="295"/>
      <c r="LJU115" s="295"/>
      <c r="LJV115" s="295"/>
      <c r="LJW115" s="295"/>
      <c r="LJX115" s="295"/>
      <c r="LJY115" s="295"/>
      <c r="LJZ115" s="295"/>
      <c r="LKA115" s="295"/>
      <c r="LKB115" s="295"/>
      <c r="LKC115" s="295"/>
      <c r="LKD115" s="295"/>
      <c r="LKE115" s="295"/>
      <c r="LKF115" s="295"/>
      <c r="LKG115" s="295"/>
      <c r="LKH115" s="295"/>
      <c r="LKI115" s="295"/>
      <c r="LKJ115" s="295"/>
      <c r="LKK115" s="295"/>
      <c r="LKL115" s="295"/>
      <c r="LKM115" s="295"/>
      <c r="LKN115" s="295"/>
      <c r="LKO115" s="295"/>
      <c r="LKP115" s="295"/>
      <c r="LKQ115" s="295"/>
      <c r="LKR115" s="295"/>
      <c r="LKS115" s="295"/>
      <c r="LKT115" s="295"/>
      <c r="LKU115" s="295"/>
      <c r="LKV115" s="295"/>
      <c r="LKW115" s="295"/>
      <c r="LKX115" s="295"/>
      <c r="LKY115" s="295"/>
      <c r="LKZ115" s="295"/>
      <c r="LLA115" s="295"/>
      <c r="LLB115" s="295"/>
      <c r="LLC115" s="295"/>
      <c r="LLD115" s="295"/>
      <c r="LLE115" s="295"/>
      <c r="LLF115" s="295"/>
      <c r="LLG115" s="295"/>
      <c r="LLH115" s="295"/>
      <c r="LLI115" s="295"/>
      <c r="LLJ115" s="295"/>
      <c r="LLK115" s="295"/>
      <c r="LLL115" s="295"/>
      <c r="LLM115" s="295"/>
      <c r="LLN115" s="295"/>
      <c r="LLO115" s="295"/>
      <c r="LLP115" s="295"/>
      <c r="LLQ115" s="295"/>
      <c r="LLR115" s="295"/>
      <c r="LLS115" s="295"/>
      <c r="LLT115" s="295"/>
      <c r="LLU115" s="295"/>
      <c r="LLV115" s="295"/>
      <c r="LLW115" s="295"/>
      <c r="LLX115" s="295"/>
      <c r="LLY115" s="295"/>
      <c r="LLZ115" s="295"/>
      <c r="LMA115" s="295"/>
      <c r="LMB115" s="295"/>
      <c r="LMC115" s="295"/>
      <c r="LMD115" s="295"/>
      <c r="LME115" s="295"/>
      <c r="LMF115" s="295"/>
      <c r="LMG115" s="295"/>
      <c r="LMH115" s="295"/>
      <c r="LMI115" s="295"/>
      <c r="LMJ115" s="295"/>
      <c r="LMK115" s="295"/>
      <c r="LML115" s="295"/>
      <c r="LMM115" s="295"/>
      <c r="LMN115" s="295"/>
      <c r="LMO115" s="295"/>
      <c r="LMP115" s="295"/>
      <c r="LMQ115" s="295"/>
      <c r="LMR115" s="295"/>
      <c r="LMS115" s="295"/>
      <c r="LMT115" s="295"/>
      <c r="LMU115" s="295"/>
      <c r="LMV115" s="295"/>
      <c r="LMW115" s="295"/>
      <c r="LMX115" s="295"/>
      <c r="LMY115" s="295"/>
      <c r="LMZ115" s="295"/>
      <c r="LNA115" s="295"/>
      <c r="LNB115" s="295"/>
      <c r="LNC115" s="295"/>
      <c r="LND115" s="295"/>
      <c r="LNE115" s="295"/>
      <c r="LNF115" s="295"/>
      <c r="LNG115" s="295"/>
      <c r="LNH115" s="295"/>
      <c r="LNI115" s="295"/>
      <c r="LNJ115" s="295"/>
      <c r="LNK115" s="295"/>
      <c r="LNL115" s="295"/>
      <c r="LNM115" s="295"/>
      <c r="LNN115" s="295"/>
      <c r="LNO115" s="295"/>
      <c r="LNP115" s="295"/>
      <c r="LNQ115" s="295"/>
      <c r="LNR115" s="295"/>
      <c r="LNS115" s="295"/>
      <c r="LNT115" s="295"/>
      <c r="LNU115" s="295"/>
      <c r="LNV115" s="295"/>
      <c r="LNW115" s="295"/>
      <c r="LNX115" s="295"/>
      <c r="LNY115" s="295"/>
      <c r="LNZ115" s="295"/>
      <c r="LOA115" s="295"/>
      <c r="LOB115" s="295"/>
      <c r="LOC115" s="295"/>
      <c r="LOD115" s="295"/>
      <c r="LOE115" s="295"/>
      <c r="LOF115" s="295"/>
      <c r="LOG115" s="295"/>
      <c r="LOH115" s="295"/>
      <c r="LOI115" s="295"/>
      <c r="LOJ115" s="295"/>
      <c r="LOK115" s="295"/>
      <c r="LOL115" s="295"/>
      <c r="LOM115" s="295"/>
      <c r="LON115" s="295"/>
      <c r="LOO115" s="295"/>
      <c r="LOP115" s="295"/>
      <c r="LOQ115" s="295"/>
      <c r="LOR115" s="295"/>
      <c r="LOS115" s="295"/>
      <c r="LOT115" s="295"/>
      <c r="LOU115" s="295"/>
      <c r="LOV115" s="295"/>
      <c r="LOW115" s="295"/>
      <c r="LOX115" s="295"/>
      <c r="LOY115" s="295"/>
      <c r="LOZ115" s="295"/>
      <c r="LPA115" s="295"/>
      <c r="LPB115" s="295"/>
      <c r="LPC115" s="295"/>
      <c r="LPD115" s="295"/>
      <c r="LPE115" s="295"/>
      <c r="LPF115" s="295"/>
      <c r="LPG115" s="295"/>
      <c r="LPH115" s="295"/>
      <c r="LPI115" s="295"/>
      <c r="LPJ115" s="295"/>
      <c r="LPK115" s="295"/>
      <c r="LPL115" s="295"/>
      <c r="LPM115" s="295"/>
      <c r="LPN115" s="295"/>
      <c r="LPO115" s="295"/>
      <c r="LPP115" s="295"/>
      <c r="LPQ115" s="295"/>
      <c r="LPR115" s="295"/>
      <c r="LPS115" s="295"/>
      <c r="LPT115" s="295"/>
      <c r="LPU115" s="295"/>
      <c r="LPV115" s="295"/>
      <c r="LPW115" s="295"/>
      <c r="LPX115" s="295"/>
      <c r="LPY115" s="295"/>
      <c r="LPZ115" s="295"/>
      <c r="LQA115" s="295"/>
      <c r="LQB115" s="295"/>
      <c r="LQC115" s="295"/>
      <c r="LQD115" s="295"/>
      <c r="LQE115" s="295"/>
      <c r="LQF115" s="295"/>
      <c r="LQG115" s="295"/>
      <c r="LQH115" s="295"/>
      <c r="LQI115" s="295"/>
      <c r="LQJ115" s="295"/>
      <c r="LQK115" s="295"/>
      <c r="LQL115" s="295"/>
      <c r="LQM115" s="295"/>
      <c r="LQN115" s="295"/>
      <c r="LQO115" s="295"/>
      <c r="LQP115" s="295"/>
      <c r="LQQ115" s="295"/>
      <c r="LQR115" s="295"/>
      <c r="LQS115" s="295"/>
      <c r="LQT115" s="295"/>
      <c r="LQU115" s="295"/>
      <c r="LQV115" s="295"/>
      <c r="LQW115" s="295"/>
      <c r="LQX115" s="295"/>
      <c r="LQY115" s="295"/>
      <c r="LQZ115" s="295"/>
      <c r="LRA115" s="295"/>
      <c r="LRB115" s="295"/>
      <c r="LRC115" s="295"/>
      <c r="LRD115" s="295"/>
      <c r="LRE115" s="295"/>
      <c r="LRF115" s="295"/>
      <c r="LRG115" s="295"/>
      <c r="LRH115" s="295"/>
      <c r="LRI115" s="295"/>
      <c r="LRJ115" s="295"/>
      <c r="LRK115" s="295"/>
      <c r="LRL115" s="295"/>
      <c r="LRM115" s="295"/>
      <c r="LRN115" s="295"/>
      <c r="LRO115" s="295"/>
      <c r="LRP115" s="295"/>
      <c r="LRQ115" s="295"/>
      <c r="LRR115" s="295"/>
      <c r="LRS115" s="295"/>
      <c r="LRT115" s="295"/>
      <c r="LRU115" s="295"/>
      <c r="LRV115" s="295"/>
      <c r="LRW115" s="295"/>
      <c r="LRX115" s="295"/>
      <c r="LRY115" s="295"/>
      <c r="LRZ115" s="295"/>
      <c r="LSA115" s="295"/>
      <c r="LSB115" s="295"/>
      <c r="LSC115" s="295"/>
      <c r="LSD115" s="295"/>
      <c r="LSE115" s="295"/>
      <c r="LSF115" s="295"/>
      <c r="LSG115" s="295"/>
      <c r="LSH115" s="295"/>
      <c r="LSI115" s="295"/>
      <c r="LSJ115" s="295"/>
      <c r="LSK115" s="295"/>
      <c r="LSL115" s="295"/>
      <c r="LSM115" s="295"/>
      <c r="LSN115" s="295"/>
      <c r="LSO115" s="295"/>
      <c r="LSP115" s="295"/>
      <c r="LSQ115" s="295"/>
      <c r="LSR115" s="295"/>
      <c r="LSS115" s="295"/>
      <c r="LST115" s="295"/>
      <c r="LSU115" s="295"/>
      <c r="LSV115" s="295"/>
      <c r="LSW115" s="295"/>
      <c r="LSX115" s="295"/>
      <c r="LSY115" s="295"/>
      <c r="LSZ115" s="295"/>
      <c r="LTA115" s="295"/>
      <c r="LTB115" s="295"/>
      <c r="LTC115" s="295"/>
      <c r="LTD115" s="295"/>
      <c r="LTE115" s="295"/>
      <c r="LTF115" s="295"/>
      <c r="LTG115" s="295"/>
      <c r="LTH115" s="295"/>
      <c r="LTI115" s="295"/>
      <c r="LTJ115" s="295"/>
      <c r="LTK115" s="295"/>
      <c r="LTL115" s="295"/>
      <c r="LTM115" s="295"/>
      <c r="LTN115" s="295"/>
      <c r="LTO115" s="295"/>
      <c r="LTP115" s="295"/>
      <c r="LTQ115" s="295"/>
      <c r="LTR115" s="295"/>
      <c r="LTS115" s="295"/>
      <c r="LTT115" s="295"/>
      <c r="LTU115" s="295"/>
      <c r="LTV115" s="295"/>
      <c r="LTW115" s="295"/>
      <c r="LTX115" s="295"/>
      <c r="LTY115" s="295"/>
      <c r="LTZ115" s="295"/>
      <c r="LUA115" s="295"/>
      <c r="LUB115" s="295"/>
      <c r="LUC115" s="295"/>
      <c r="LUD115" s="295"/>
      <c r="LUE115" s="295"/>
      <c r="LUF115" s="295"/>
      <c r="LUG115" s="295"/>
      <c r="LUH115" s="295"/>
      <c r="LUI115" s="295"/>
      <c r="LUJ115" s="295"/>
      <c r="LUK115" s="295"/>
      <c r="LUL115" s="295"/>
      <c r="LUM115" s="295"/>
      <c r="LUN115" s="295"/>
      <c r="LUO115" s="295"/>
      <c r="LUP115" s="295"/>
      <c r="LUQ115" s="295"/>
      <c r="LUR115" s="295"/>
      <c r="LUS115" s="295"/>
      <c r="LUT115" s="295"/>
      <c r="LUU115" s="295"/>
      <c r="LUV115" s="295"/>
      <c r="LUW115" s="295"/>
      <c r="LUX115" s="295"/>
      <c r="LUY115" s="295"/>
      <c r="LUZ115" s="295"/>
      <c r="LVA115" s="295"/>
      <c r="LVB115" s="295"/>
      <c r="LVC115" s="295"/>
      <c r="LVD115" s="295"/>
      <c r="LVE115" s="295"/>
      <c r="LVF115" s="295"/>
      <c r="LVG115" s="295"/>
      <c r="LVH115" s="295"/>
      <c r="LVI115" s="295"/>
      <c r="LVJ115" s="295"/>
      <c r="LVK115" s="295"/>
      <c r="LVL115" s="295"/>
      <c r="LVM115" s="295"/>
      <c r="LVN115" s="295"/>
      <c r="LVO115" s="295"/>
      <c r="LVP115" s="295"/>
      <c r="LVQ115" s="295"/>
      <c r="LVR115" s="295"/>
      <c r="LVS115" s="295"/>
      <c r="LVT115" s="295"/>
      <c r="LVU115" s="295"/>
      <c r="LVV115" s="295"/>
      <c r="LVW115" s="295"/>
      <c r="LVX115" s="295"/>
      <c r="LVY115" s="295"/>
      <c r="LVZ115" s="295"/>
      <c r="LWA115" s="295"/>
      <c r="LWB115" s="295"/>
      <c r="LWC115" s="295"/>
      <c r="LWD115" s="295"/>
      <c r="LWE115" s="295"/>
      <c r="LWF115" s="295"/>
      <c r="LWG115" s="295"/>
      <c r="LWH115" s="295"/>
      <c r="LWI115" s="295"/>
      <c r="LWJ115" s="295"/>
      <c r="LWK115" s="295"/>
      <c r="LWL115" s="295"/>
      <c r="LWM115" s="295"/>
      <c r="LWN115" s="295"/>
      <c r="LWO115" s="295"/>
      <c r="LWP115" s="295"/>
      <c r="LWQ115" s="295"/>
      <c r="LWR115" s="295"/>
      <c r="LWS115" s="295"/>
      <c r="LWT115" s="295"/>
      <c r="LWU115" s="295"/>
      <c r="LWV115" s="295"/>
      <c r="LWW115" s="295"/>
      <c r="LWX115" s="295"/>
      <c r="LWY115" s="295"/>
      <c r="LWZ115" s="295"/>
      <c r="LXA115" s="295"/>
      <c r="LXB115" s="295"/>
      <c r="LXC115" s="295"/>
      <c r="LXD115" s="295"/>
      <c r="LXE115" s="295"/>
      <c r="LXF115" s="295"/>
      <c r="LXG115" s="295"/>
      <c r="LXH115" s="295"/>
      <c r="LXI115" s="295"/>
      <c r="LXJ115" s="295"/>
      <c r="LXK115" s="295"/>
      <c r="LXL115" s="295"/>
      <c r="LXM115" s="295"/>
      <c r="LXN115" s="295"/>
      <c r="LXO115" s="295"/>
      <c r="LXP115" s="295"/>
      <c r="LXQ115" s="295"/>
      <c r="LXR115" s="295"/>
      <c r="LXS115" s="295"/>
      <c r="LXT115" s="295"/>
      <c r="LXU115" s="295"/>
      <c r="LXV115" s="295"/>
      <c r="LXW115" s="295"/>
      <c r="LXX115" s="295"/>
      <c r="LXY115" s="295"/>
      <c r="LXZ115" s="295"/>
      <c r="LYA115" s="295"/>
      <c r="LYB115" s="295"/>
      <c r="LYC115" s="295"/>
      <c r="LYD115" s="295"/>
      <c r="LYE115" s="295"/>
      <c r="LYF115" s="295"/>
      <c r="LYG115" s="295"/>
      <c r="LYH115" s="295"/>
      <c r="LYI115" s="295"/>
      <c r="LYJ115" s="295"/>
      <c r="LYK115" s="295"/>
      <c r="LYL115" s="295"/>
      <c r="LYM115" s="295"/>
      <c r="LYN115" s="295"/>
      <c r="LYO115" s="295"/>
      <c r="LYP115" s="295"/>
      <c r="LYQ115" s="295"/>
      <c r="LYR115" s="295"/>
      <c r="LYS115" s="295"/>
      <c r="LYT115" s="295"/>
      <c r="LYU115" s="295"/>
      <c r="LYV115" s="295"/>
      <c r="LYW115" s="295"/>
      <c r="LYX115" s="295"/>
      <c r="LYY115" s="295"/>
      <c r="LYZ115" s="295"/>
      <c r="LZA115" s="295"/>
      <c r="LZB115" s="295"/>
      <c r="LZC115" s="295"/>
      <c r="LZD115" s="295"/>
      <c r="LZE115" s="295"/>
      <c r="LZF115" s="295"/>
      <c r="LZG115" s="295"/>
      <c r="LZH115" s="295"/>
      <c r="LZI115" s="295"/>
      <c r="LZJ115" s="295"/>
      <c r="LZK115" s="295"/>
      <c r="LZL115" s="295"/>
      <c r="LZM115" s="295"/>
      <c r="LZN115" s="295"/>
      <c r="LZO115" s="295"/>
      <c r="LZP115" s="295"/>
      <c r="LZQ115" s="295"/>
      <c r="LZR115" s="295"/>
      <c r="LZS115" s="295"/>
      <c r="LZT115" s="295"/>
      <c r="LZU115" s="295"/>
      <c r="LZV115" s="295"/>
      <c r="LZW115" s="295"/>
      <c r="LZX115" s="295"/>
      <c r="LZY115" s="295"/>
      <c r="LZZ115" s="295"/>
      <c r="MAA115" s="295"/>
      <c r="MAB115" s="295"/>
      <c r="MAC115" s="295"/>
      <c r="MAD115" s="295"/>
      <c r="MAE115" s="295"/>
      <c r="MAF115" s="295"/>
      <c r="MAG115" s="295"/>
      <c r="MAH115" s="295"/>
      <c r="MAI115" s="295"/>
      <c r="MAJ115" s="295"/>
      <c r="MAK115" s="295"/>
      <c r="MAL115" s="295"/>
      <c r="MAM115" s="295"/>
      <c r="MAN115" s="295"/>
      <c r="MAO115" s="295"/>
      <c r="MAP115" s="295"/>
      <c r="MAQ115" s="295"/>
      <c r="MAR115" s="295"/>
      <c r="MAS115" s="295"/>
      <c r="MAT115" s="295"/>
      <c r="MAU115" s="295"/>
      <c r="MAV115" s="295"/>
      <c r="MAW115" s="295"/>
      <c r="MAX115" s="295"/>
      <c r="MAY115" s="295"/>
      <c r="MAZ115" s="295"/>
      <c r="MBA115" s="295"/>
      <c r="MBB115" s="295"/>
      <c r="MBC115" s="295"/>
      <c r="MBD115" s="295"/>
      <c r="MBE115" s="295"/>
      <c r="MBF115" s="295"/>
      <c r="MBG115" s="295"/>
      <c r="MBH115" s="295"/>
      <c r="MBI115" s="295"/>
      <c r="MBJ115" s="295"/>
      <c r="MBK115" s="295"/>
      <c r="MBL115" s="295"/>
      <c r="MBM115" s="295"/>
      <c r="MBN115" s="295"/>
      <c r="MBO115" s="295"/>
      <c r="MBP115" s="295"/>
      <c r="MBQ115" s="295"/>
      <c r="MBR115" s="295"/>
      <c r="MBS115" s="295"/>
      <c r="MBT115" s="295"/>
      <c r="MBU115" s="295"/>
      <c r="MBV115" s="295"/>
      <c r="MBW115" s="295"/>
      <c r="MBX115" s="295"/>
      <c r="MBY115" s="295"/>
      <c r="MBZ115" s="295"/>
      <c r="MCA115" s="295"/>
      <c r="MCB115" s="295"/>
      <c r="MCC115" s="295"/>
      <c r="MCD115" s="295"/>
      <c r="MCE115" s="295"/>
      <c r="MCF115" s="295"/>
      <c r="MCG115" s="295"/>
      <c r="MCH115" s="295"/>
      <c r="MCI115" s="295"/>
      <c r="MCJ115" s="295"/>
      <c r="MCK115" s="295"/>
      <c r="MCL115" s="295"/>
      <c r="MCM115" s="295"/>
      <c r="MCN115" s="295"/>
      <c r="MCO115" s="295"/>
      <c r="MCP115" s="295"/>
      <c r="MCQ115" s="295"/>
      <c r="MCR115" s="295"/>
      <c r="MCS115" s="295"/>
      <c r="MCT115" s="295"/>
      <c r="MCU115" s="295"/>
      <c r="MCV115" s="295"/>
      <c r="MCW115" s="295"/>
      <c r="MCX115" s="295"/>
      <c r="MCY115" s="295"/>
      <c r="MCZ115" s="295"/>
      <c r="MDA115" s="295"/>
      <c r="MDB115" s="295"/>
      <c r="MDC115" s="295"/>
      <c r="MDD115" s="295"/>
      <c r="MDE115" s="295"/>
      <c r="MDF115" s="295"/>
      <c r="MDG115" s="295"/>
      <c r="MDH115" s="295"/>
      <c r="MDI115" s="295"/>
      <c r="MDJ115" s="295"/>
      <c r="MDK115" s="295"/>
      <c r="MDL115" s="295"/>
      <c r="MDM115" s="295"/>
      <c r="MDN115" s="295"/>
      <c r="MDO115" s="295"/>
      <c r="MDP115" s="295"/>
      <c r="MDQ115" s="295"/>
      <c r="MDR115" s="295"/>
      <c r="MDS115" s="295"/>
      <c r="MDT115" s="295"/>
      <c r="MDU115" s="295"/>
      <c r="MDV115" s="295"/>
      <c r="MDW115" s="295"/>
      <c r="MDX115" s="295"/>
      <c r="MDY115" s="295"/>
      <c r="MDZ115" s="295"/>
      <c r="MEA115" s="295"/>
      <c r="MEB115" s="295"/>
      <c r="MEC115" s="295"/>
      <c r="MED115" s="295"/>
      <c r="MEE115" s="295"/>
      <c r="MEF115" s="295"/>
      <c r="MEG115" s="295"/>
      <c r="MEH115" s="295"/>
      <c r="MEI115" s="295"/>
      <c r="MEJ115" s="295"/>
      <c r="MEK115" s="295"/>
      <c r="MEL115" s="295"/>
      <c r="MEM115" s="295"/>
      <c r="MEN115" s="295"/>
      <c r="MEO115" s="295"/>
      <c r="MEP115" s="295"/>
      <c r="MEQ115" s="295"/>
      <c r="MER115" s="295"/>
      <c r="MES115" s="295"/>
      <c r="MET115" s="295"/>
      <c r="MEU115" s="295"/>
      <c r="MEV115" s="295"/>
      <c r="MEW115" s="295"/>
      <c r="MEX115" s="295"/>
      <c r="MEY115" s="295"/>
      <c r="MEZ115" s="295"/>
      <c r="MFA115" s="295"/>
      <c r="MFB115" s="295"/>
      <c r="MFC115" s="295"/>
      <c r="MFD115" s="295"/>
      <c r="MFE115" s="295"/>
      <c r="MFF115" s="295"/>
      <c r="MFG115" s="295"/>
      <c r="MFH115" s="295"/>
      <c r="MFI115" s="295"/>
      <c r="MFJ115" s="295"/>
      <c r="MFK115" s="295"/>
      <c r="MFL115" s="295"/>
      <c r="MFM115" s="295"/>
      <c r="MFN115" s="295"/>
      <c r="MFO115" s="295"/>
      <c r="MFP115" s="295"/>
      <c r="MFQ115" s="295"/>
      <c r="MFR115" s="295"/>
      <c r="MFS115" s="295"/>
      <c r="MFT115" s="295"/>
      <c r="MFU115" s="295"/>
      <c r="MFV115" s="295"/>
      <c r="MFW115" s="295"/>
      <c r="MFX115" s="295"/>
      <c r="MFY115" s="295"/>
      <c r="MFZ115" s="295"/>
      <c r="MGA115" s="295"/>
      <c r="MGB115" s="295"/>
      <c r="MGC115" s="295"/>
      <c r="MGD115" s="295"/>
      <c r="MGE115" s="295"/>
      <c r="MGF115" s="295"/>
      <c r="MGG115" s="295"/>
      <c r="MGH115" s="295"/>
      <c r="MGI115" s="295"/>
      <c r="MGJ115" s="295"/>
      <c r="MGK115" s="295"/>
      <c r="MGL115" s="295"/>
      <c r="MGM115" s="295"/>
      <c r="MGN115" s="295"/>
      <c r="MGO115" s="295"/>
      <c r="MGP115" s="295"/>
      <c r="MGQ115" s="295"/>
      <c r="MGR115" s="295"/>
      <c r="MGS115" s="295"/>
      <c r="MGT115" s="295"/>
      <c r="MGU115" s="295"/>
      <c r="MGV115" s="295"/>
      <c r="MGW115" s="295"/>
      <c r="MGX115" s="295"/>
      <c r="MGY115" s="295"/>
      <c r="MGZ115" s="295"/>
      <c r="MHA115" s="295"/>
      <c r="MHB115" s="295"/>
      <c r="MHC115" s="295"/>
      <c r="MHD115" s="295"/>
      <c r="MHE115" s="295"/>
      <c r="MHF115" s="295"/>
      <c r="MHG115" s="295"/>
      <c r="MHH115" s="295"/>
      <c r="MHI115" s="295"/>
      <c r="MHJ115" s="295"/>
      <c r="MHK115" s="295"/>
      <c r="MHL115" s="295"/>
      <c r="MHM115" s="295"/>
      <c r="MHN115" s="295"/>
      <c r="MHO115" s="295"/>
      <c r="MHP115" s="295"/>
      <c r="MHQ115" s="295"/>
      <c r="MHR115" s="295"/>
      <c r="MHS115" s="295"/>
      <c r="MHT115" s="295"/>
      <c r="MHU115" s="295"/>
      <c r="MHV115" s="295"/>
      <c r="MHW115" s="295"/>
      <c r="MHX115" s="295"/>
      <c r="MHY115" s="295"/>
      <c r="MHZ115" s="295"/>
      <c r="MIA115" s="295"/>
      <c r="MIB115" s="295"/>
      <c r="MIC115" s="295"/>
      <c r="MID115" s="295"/>
      <c r="MIE115" s="295"/>
      <c r="MIF115" s="295"/>
      <c r="MIG115" s="295"/>
      <c r="MIH115" s="295"/>
      <c r="MII115" s="295"/>
      <c r="MIJ115" s="295"/>
      <c r="MIK115" s="295"/>
      <c r="MIL115" s="295"/>
      <c r="MIM115" s="295"/>
      <c r="MIN115" s="295"/>
      <c r="MIO115" s="295"/>
      <c r="MIP115" s="295"/>
      <c r="MIQ115" s="295"/>
      <c r="MIR115" s="295"/>
      <c r="MIS115" s="295"/>
      <c r="MIT115" s="295"/>
      <c r="MIU115" s="295"/>
      <c r="MIV115" s="295"/>
      <c r="MIW115" s="295"/>
      <c r="MIX115" s="295"/>
      <c r="MIY115" s="295"/>
      <c r="MIZ115" s="295"/>
      <c r="MJA115" s="295"/>
      <c r="MJB115" s="295"/>
      <c r="MJC115" s="295"/>
      <c r="MJD115" s="295"/>
      <c r="MJE115" s="295"/>
      <c r="MJF115" s="295"/>
      <c r="MJG115" s="295"/>
      <c r="MJH115" s="295"/>
      <c r="MJI115" s="295"/>
      <c r="MJJ115" s="295"/>
      <c r="MJK115" s="295"/>
      <c r="MJL115" s="295"/>
      <c r="MJM115" s="295"/>
      <c r="MJN115" s="295"/>
      <c r="MJO115" s="295"/>
      <c r="MJP115" s="295"/>
      <c r="MJQ115" s="295"/>
      <c r="MJR115" s="295"/>
      <c r="MJS115" s="295"/>
      <c r="MJT115" s="295"/>
      <c r="MJU115" s="295"/>
      <c r="MJV115" s="295"/>
      <c r="MJW115" s="295"/>
      <c r="MJX115" s="295"/>
      <c r="MJY115" s="295"/>
      <c r="MJZ115" s="295"/>
      <c r="MKA115" s="295"/>
      <c r="MKB115" s="295"/>
      <c r="MKC115" s="295"/>
      <c r="MKD115" s="295"/>
      <c r="MKE115" s="295"/>
      <c r="MKF115" s="295"/>
      <c r="MKG115" s="295"/>
      <c r="MKH115" s="295"/>
      <c r="MKI115" s="295"/>
      <c r="MKJ115" s="295"/>
      <c r="MKK115" s="295"/>
      <c r="MKL115" s="295"/>
      <c r="MKM115" s="295"/>
      <c r="MKN115" s="295"/>
      <c r="MKO115" s="295"/>
      <c r="MKP115" s="295"/>
      <c r="MKQ115" s="295"/>
      <c r="MKR115" s="295"/>
      <c r="MKS115" s="295"/>
      <c r="MKT115" s="295"/>
      <c r="MKU115" s="295"/>
      <c r="MKV115" s="295"/>
      <c r="MKW115" s="295"/>
      <c r="MKX115" s="295"/>
      <c r="MKY115" s="295"/>
      <c r="MKZ115" s="295"/>
      <c r="MLA115" s="295"/>
      <c r="MLB115" s="295"/>
      <c r="MLC115" s="295"/>
      <c r="MLD115" s="295"/>
      <c r="MLE115" s="295"/>
      <c r="MLF115" s="295"/>
      <c r="MLG115" s="295"/>
      <c r="MLH115" s="295"/>
      <c r="MLI115" s="295"/>
      <c r="MLJ115" s="295"/>
      <c r="MLK115" s="295"/>
      <c r="MLL115" s="295"/>
      <c r="MLM115" s="295"/>
      <c r="MLN115" s="295"/>
      <c r="MLO115" s="295"/>
      <c r="MLP115" s="295"/>
      <c r="MLQ115" s="295"/>
      <c r="MLR115" s="295"/>
      <c r="MLS115" s="295"/>
      <c r="MLT115" s="295"/>
      <c r="MLU115" s="295"/>
      <c r="MLV115" s="295"/>
      <c r="MLW115" s="295"/>
      <c r="MLX115" s="295"/>
      <c r="MLY115" s="295"/>
      <c r="MLZ115" s="295"/>
      <c r="MMA115" s="295"/>
      <c r="MMB115" s="295"/>
      <c r="MMC115" s="295"/>
      <c r="MMD115" s="295"/>
      <c r="MME115" s="295"/>
      <c r="MMF115" s="295"/>
      <c r="MMG115" s="295"/>
      <c r="MMH115" s="295"/>
      <c r="MMI115" s="295"/>
      <c r="MMJ115" s="295"/>
      <c r="MMK115" s="295"/>
      <c r="MML115" s="295"/>
      <c r="MMM115" s="295"/>
      <c r="MMN115" s="295"/>
      <c r="MMO115" s="295"/>
      <c r="MMP115" s="295"/>
      <c r="MMQ115" s="295"/>
      <c r="MMR115" s="295"/>
      <c r="MMS115" s="295"/>
      <c r="MMT115" s="295"/>
      <c r="MMU115" s="295"/>
      <c r="MMV115" s="295"/>
      <c r="MMW115" s="295"/>
      <c r="MMX115" s="295"/>
      <c r="MMY115" s="295"/>
      <c r="MMZ115" s="295"/>
      <c r="MNA115" s="295"/>
      <c r="MNB115" s="295"/>
      <c r="MNC115" s="295"/>
      <c r="MND115" s="295"/>
      <c r="MNE115" s="295"/>
      <c r="MNF115" s="295"/>
      <c r="MNG115" s="295"/>
      <c r="MNH115" s="295"/>
      <c r="MNI115" s="295"/>
      <c r="MNJ115" s="295"/>
      <c r="MNK115" s="295"/>
      <c r="MNL115" s="295"/>
      <c r="MNM115" s="295"/>
      <c r="MNN115" s="295"/>
      <c r="MNO115" s="295"/>
      <c r="MNP115" s="295"/>
      <c r="MNQ115" s="295"/>
      <c r="MNR115" s="295"/>
      <c r="MNS115" s="295"/>
      <c r="MNT115" s="295"/>
      <c r="MNU115" s="295"/>
      <c r="MNV115" s="295"/>
      <c r="MNW115" s="295"/>
      <c r="MNX115" s="295"/>
      <c r="MNY115" s="295"/>
      <c r="MNZ115" s="295"/>
      <c r="MOA115" s="295"/>
      <c r="MOB115" s="295"/>
      <c r="MOC115" s="295"/>
      <c r="MOD115" s="295"/>
      <c r="MOE115" s="295"/>
      <c r="MOF115" s="295"/>
      <c r="MOG115" s="295"/>
      <c r="MOH115" s="295"/>
      <c r="MOI115" s="295"/>
      <c r="MOJ115" s="295"/>
      <c r="MOK115" s="295"/>
      <c r="MOL115" s="295"/>
      <c r="MOM115" s="295"/>
      <c r="MON115" s="295"/>
      <c r="MOO115" s="295"/>
      <c r="MOP115" s="295"/>
      <c r="MOQ115" s="295"/>
      <c r="MOR115" s="295"/>
      <c r="MOS115" s="295"/>
      <c r="MOT115" s="295"/>
      <c r="MOU115" s="295"/>
      <c r="MOV115" s="295"/>
      <c r="MOW115" s="295"/>
      <c r="MOX115" s="295"/>
      <c r="MOY115" s="295"/>
      <c r="MOZ115" s="295"/>
      <c r="MPA115" s="295"/>
      <c r="MPB115" s="295"/>
      <c r="MPC115" s="295"/>
      <c r="MPD115" s="295"/>
      <c r="MPE115" s="295"/>
      <c r="MPF115" s="295"/>
      <c r="MPG115" s="295"/>
      <c r="MPH115" s="295"/>
      <c r="MPI115" s="295"/>
      <c r="MPJ115" s="295"/>
      <c r="MPK115" s="295"/>
      <c r="MPL115" s="295"/>
      <c r="MPM115" s="295"/>
      <c r="MPN115" s="295"/>
      <c r="MPO115" s="295"/>
      <c r="MPP115" s="295"/>
      <c r="MPQ115" s="295"/>
      <c r="MPR115" s="295"/>
      <c r="MPS115" s="295"/>
      <c r="MPT115" s="295"/>
      <c r="MPU115" s="295"/>
      <c r="MPV115" s="295"/>
      <c r="MPW115" s="295"/>
      <c r="MPX115" s="295"/>
      <c r="MPY115" s="295"/>
      <c r="MPZ115" s="295"/>
      <c r="MQA115" s="295"/>
      <c r="MQB115" s="295"/>
      <c r="MQC115" s="295"/>
      <c r="MQD115" s="295"/>
      <c r="MQE115" s="295"/>
      <c r="MQF115" s="295"/>
      <c r="MQG115" s="295"/>
      <c r="MQH115" s="295"/>
      <c r="MQI115" s="295"/>
      <c r="MQJ115" s="295"/>
      <c r="MQK115" s="295"/>
      <c r="MQL115" s="295"/>
      <c r="MQM115" s="295"/>
      <c r="MQN115" s="295"/>
      <c r="MQO115" s="295"/>
      <c r="MQP115" s="295"/>
      <c r="MQQ115" s="295"/>
      <c r="MQR115" s="295"/>
      <c r="MQS115" s="295"/>
      <c r="MQT115" s="295"/>
      <c r="MQU115" s="295"/>
      <c r="MQV115" s="295"/>
      <c r="MQW115" s="295"/>
      <c r="MQX115" s="295"/>
      <c r="MQY115" s="295"/>
      <c r="MQZ115" s="295"/>
      <c r="MRA115" s="295"/>
      <c r="MRB115" s="295"/>
      <c r="MRC115" s="295"/>
      <c r="MRD115" s="295"/>
      <c r="MRE115" s="295"/>
      <c r="MRF115" s="295"/>
      <c r="MRG115" s="295"/>
      <c r="MRH115" s="295"/>
      <c r="MRI115" s="295"/>
      <c r="MRJ115" s="295"/>
      <c r="MRK115" s="295"/>
      <c r="MRL115" s="295"/>
      <c r="MRM115" s="295"/>
      <c r="MRN115" s="295"/>
      <c r="MRO115" s="295"/>
      <c r="MRP115" s="295"/>
      <c r="MRQ115" s="295"/>
      <c r="MRR115" s="295"/>
      <c r="MRS115" s="295"/>
      <c r="MRT115" s="295"/>
      <c r="MRU115" s="295"/>
      <c r="MRV115" s="295"/>
      <c r="MRW115" s="295"/>
      <c r="MRX115" s="295"/>
      <c r="MRY115" s="295"/>
      <c r="MRZ115" s="295"/>
      <c r="MSA115" s="295"/>
      <c r="MSB115" s="295"/>
      <c r="MSC115" s="295"/>
      <c r="MSD115" s="295"/>
      <c r="MSE115" s="295"/>
      <c r="MSF115" s="295"/>
      <c r="MSG115" s="295"/>
      <c r="MSH115" s="295"/>
      <c r="MSI115" s="295"/>
      <c r="MSJ115" s="295"/>
      <c r="MSK115" s="295"/>
      <c r="MSL115" s="295"/>
      <c r="MSM115" s="295"/>
      <c r="MSN115" s="295"/>
      <c r="MSO115" s="295"/>
      <c r="MSP115" s="295"/>
      <c r="MSQ115" s="295"/>
      <c r="MSR115" s="295"/>
      <c r="MSS115" s="295"/>
      <c r="MST115" s="295"/>
      <c r="MSU115" s="295"/>
      <c r="MSV115" s="295"/>
      <c r="MSW115" s="295"/>
      <c r="MSX115" s="295"/>
      <c r="MSY115" s="295"/>
      <c r="MSZ115" s="295"/>
      <c r="MTA115" s="295"/>
      <c r="MTB115" s="295"/>
      <c r="MTC115" s="295"/>
      <c r="MTD115" s="295"/>
      <c r="MTE115" s="295"/>
      <c r="MTF115" s="295"/>
      <c r="MTG115" s="295"/>
      <c r="MTH115" s="295"/>
      <c r="MTI115" s="295"/>
      <c r="MTJ115" s="295"/>
      <c r="MTK115" s="295"/>
      <c r="MTL115" s="295"/>
      <c r="MTM115" s="295"/>
      <c r="MTN115" s="295"/>
      <c r="MTO115" s="295"/>
      <c r="MTP115" s="295"/>
      <c r="MTQ115" s="295"/>
      <c r="MTR115" s="295"/>
      <c r="MTS115" s="295"/>
      <c r="MTT115" s="295"/>
      <c r="MTU115" s="295"/>
      <c r="MTV115" s="295"/>
      <c r="MTW115" s="295"/>
      <c r="MTX115" s="295"/>
      <c r="MTY115" s="295"/>
      <c r="MTZ115" s="295"/>
      <c r="MUA115" s="295"/>
      <c r="MUB115" s="295"/>
      <c r="MUC115" s="295"/>
      <c r="MUD115" s="295"/>
      <c r="MUE115" s="295"/>
      <c r="MUF115" s="295"/>
      <c r="MUG115" s="295"/>
      <c r="MUH115" s="295"/>
      <c r="MUI115" s="295"/>
      <c r="MUJ115" s="295"/>
      <c r="MUK115" s="295"/>
      <c r="MUL115" s="295"/>
      <c r="MUM115" s="295"/>
      <c r="MUN115" s="295"/>
      <c r="MUO115" s="295"/>
      <c r="MUP115" s="295"/>
      <c r="MUQ115" s="295"/>
      <c r="MUR115" s="295"/>
      <c r="MUS115" s="295"/>
      <c r="MUT115" s="295"/>
      <c r="MUU115" s="295"/>
      <c r="MUV115" s="295"/>
      <c r="MUW115" s="295"/>
      <c r="MUX115" s="295"/>
      <c r="MUY115" s="295"/>
      <c r="MUZ115" s="295"/>
      <c r="MVA115" s="295"/>
      <c r="MVB115" s="295"/>
      <c r="MVC115" s="295"/>
      <c r="MVD115" s="295"/>
      <c r="MVE115" s="295"/>
      <c r="MVF115" s="295"/>
      <c r="MVG115" s="295"/>
      <c r="MVH115" s="295"/>
      <c r="MVI115" s="295"/>
      <c r="MVJ115" s="295"/>
      <c r="MVK115" s="295"/>
      <c r="MVL115" s="295"/>
      <c r="MVM115" s="295"/>
      <c r="MVN115" s="295"/>
      <c r="MVO115" s="295"/>
      <c r="MVP115" s="295"/>
      <c r="MVQ115" s="295"/>
      <c r="MVR115" s="295"/>
      <c r="MVS115" s="295"/>
      <c r="MVT115" s="295"/>
      <c r="MVU115" s="295"/>
      <c r="MVV115" s="295"/>
      <c r="MVW115" s="295"/>
      <c r="MVX115" s="295"/>
      <c r="MVY115" s="295"/>
      <c r="MVZ115" s="295"/>
      <c r="MWA115" s="295"/>
      <c r="MWB115" s="295"/>
      <c r="MWC115" s="295"/>
      <c r="MWD115" s="295"/>
      <c r="MWE115" s="295"/>
      <c r="MWF115" s="295"/>
      <c r="MWG115" s="295"/>
      <c r="MWH115" s="295"/>
      <c r="MWI115" s="295"/>
      <c r="MWJ115" s="295"/>
      <c r="MWK115" s="295"/>
      <c r="MWL115" s="295"/>
      <c r="MWM115" s="295"/>
      <c r="MWN115" s="295"/>
      <c r="MWO115" s="295"/>
      <c r="MWP115" s="295"/>
      <c r="MWQ115" s="295"/>
      <c r="MWR115" s="295"/>
      <c r="MWS115" s="295"/>
      <c r="MWT115" s="295"/>
      <c r="MWU115" s="295"/>
      <c r="MWV115" s="295"/>
      <c r="MWW115" s="295"/>
      <c r="MWX115" s="295"/>
      <c r="MWY115" s="295"/>
      <c r="MWZ115" s="295"/>
      <c r="MXA115" s="295"/>
      <c r="MXB115" s="295"/>
      <c r="MXC115" s="295"/>
      <c r="MXD115" s="295"/>
      <c r="MXE115" s="295"/>
      <c r="MXF115" s="295"/>
      <c r="MXG115" s="295"/>
      <c r="MXH115" s="295"/>
      <c r="MXI115" s="295"/>
      <c r="MXJ115" s="295"/>
      <c r="MXK115" s="295"/>
      <c r="MXL115" s="295"/>
      <c r="MXM115" s="295"/>
      <c r="MXN115" s="295"/>
      <c r="MXO115" s="295"/>
      <c r="MXP115" s="295"/>
      <c r="MXQ115" s="295"/>
      <c r="MXR115" s="295"/>
      <c r="MXS115" s="295"/>
      <c r="MXT115" s="295"/>
      <c r="MXU115" s="295"/>
      <c r="MXV115" s="295"/>
      <c r="MXW115" s="295"/>
      <c r="MXX115" s="295"/>
      <c r="MXY115" s="295"/>
      <c r="MXZ115" s="295"/>
      <c r="MYA115" s="295"/>
      <c r="MYB115" s="295"/>
      <c r="MYC115" s="295"/>
      <c r="MYD115" s="295"/>
      <c r="MYE115" s="295"/>
      <c r="MYF115" s="295"/>
      <c r="MYG115" s="295"/>
      <c r="MYH115" s="295"/>
      <c r="MYI115" s="295"/>
      <c r="MYJ115" s="295"/>
      <c r="MYK115" s="295"/>
      <c r="MYL115" s="295"/>
      <c r="MYM115" s="295"/>
      <c r="MYN115" s="295"/>
      <c r="MYO115" s="295"/>
      <c r="MYP115" s="295"/>
      <c r="MYQ115" s="295"/>
      <c r="MYR115" s="295"/>
      <c r="MYS115" s="295"/>
      <c r="MYT115" s="295"/>
      <c r="MYU115" s="295"/>
      <c r="MYV115" s="295"/>
      <c r="MYW115" s="295"/>
      <c r="MYX115" s="295"/>
      <c r="MYY115" s="295"/>
      <c r="MYZ115" s="295"/>
      <c r="MZA115" s="295"/>
      <c r="MZB115" s="295"/>
      <c r="MZC115" s="295"/>
      <c r="MZD115" s="295"/>
      <c r="MZE115" s="295"/>
      <c r="MZF115" s="295"/>
      <c r="MZG115" s="295"/>
      <c r="MZH115" s="295"/>
      <c r="MZI115" s="295"/>
      <c r="MZJ115" s="295"/>
      <c r="MZK115" s="295"/>
      <c r="MZL115" s="295"/>
      <c r="MZM115" s="295"/>
      <c r="MZN115" s="295"/>
      <c r="MZO115" s="295"/>
      <c r="MZP115" s="295"/>
      <c r="MZQ115" s="295"/>
      <c r="MZR115" s="295"/>
      <c r="MZS115" s="295"/>
      <c r="MZT115" s="295"/>
      <c r="MZU115" s="295"/>
      <c r="MZV115" s="295"/>
      <c r="MZW115" s="295"/>
      <c r="MZX115" s="295"/>
      <c r="MZY115" s="295"/>
      <c r="MZZ115" s="295"/>
      <c r="NAA115" s="295"/>
      <c r="NAB115" s="295"/>
      <c r="NAC115" s="295"/>
      <c r="NAD115" s="295"/>
      <c r="NAE115" s="295"/>
      <c r="NAF115" s="295"/>
      <c r="NAG115" s="295"/>
      <c r="NAH115" s="295"/>
      <c r="NAI115" s="295"/>
      <c r="NAJ115" s="295"/>
      <c r="NAK115" s="295"/>
      <c r="NAL115" s="295"/>
      <c r="NAM115" s="295"/>
      <c r="NAN115" s="295"/>
      <c r="NAO115" s="295"/>
      <c r="NAP115" s="295"/>
      <c r="NAQ115" s="295"/>
      <c r="NAR115" s="295"/>
      <c r="NAS115" s="295"/>
      <c r="NAT115" s="295"/>
      <c r="NAU115" s="295"/>
      <c r="NAV115" s="295"/>
      <c r="NAW115" s="295"/>
      <c r="NAX115" s="295"/>
      <c r="NAY115" s="295"/>
      <c r="NAZ115" s="295"/>
      <c r="NBA115" s="295"/>
      <c r="NBB115" s="295"/>
      <c r="NBC115" s="295"/>
      <c r="NBD115" s="295"/>
      <c r="NBE115" s="295"/>
      <c r="NBF115" s="295"/>
      <c r="NBG115" s="295"/>
      <c r="NBH115" s="295"/>
      <c r="NBI115" s="295"/>
      <c r="NBJ115" s="295"/>
      <c r="NBK115" s="295"/>
      <c r="NBL115" s="295"/>
      <c r="NBM115" s="295"/>
      <c r="NBN115" s="295"/>
      <c r="NBO115" s="295"/>
      <c r="NBP115" s="295"/>
      <c r="NBQ115" s="295"/>
      <c r="NBR115" s="295"/>
      <c r="NBS115" s="295"/>
      <c r="NBT115" s="295"/>
      <c r="NBU115" s="295"/>
      <c r="NBV115" s="295"/>
      <c r="NBW115" s="295"/>
      <c r="NBX115" s="295"/>
      <c r="NBY115" s="295"/>
      <c r="NBZ115" s="295"/>
      <c r="NCA115" s="295"/>
      <c r="NCB115" s="295"/>
      <c r="NCC115" s="295"/>
      <c r="NCD115" s="295"/>
      <c r="NCE115" s="295"/>
      <c r="NCF115" s="295"/>
      <c r="NCG115" s="295"/>
      <c r="NCH115" s="295"/>
      <c r="NCI115" s="295"/>
      <c r="NCJ115" s="295"/>
      <c r="NCK115" s="295"/>
      <c r="NCL115" s="295"/>
      <c r="NCM115" s="295"/>
      <c r="NCN115" s="295"/>
      <c r="NCO115" s="295"/>
      <c r="NCP115" s="295"/>
      <c r="NCQ115" s="295"/>
      <c r="NCR115" s="295"/>
      <c r="NCS115" s="295"/>
      <c r="NCT115" s="295"/>
      <c r="NCU115" s="295"/>
      <c r="NCV115" s="295"/>
      <c r="NCW115" s="295"/>
      <c r="NCX115" s="295"/>
      <c r="NCY115" s="295"/>
      <c r="NCZ115" s="295"/>
      <c r="NDA115" s="295"/>
      <c r="NDB115" s="295"/>
      <c r="NDC115" s="295"/>
      <c r="NDD115" s="295"/>
      <c r="NDE115" s="295"/>
      <c r="NDF115" s="295"/>
      <c r="NDG115" s="295"/>
      <c r="NDH115" s="295"/>
      <c r="NDI115" s="295"/>
      <c r="NDJ115" s="295"/>
      <c r="NDK115" s="295"/>
      <c r="NDL115" s="295"/>
      <c r="NDM115" s="295"/>
      <c r="NDN115" s="295"/>
      <c r="NDO115" s="295"/>
      <c r="NDP115" s="295"/>
      <c r="NDQ115" s="295"/>
      <c r="NDR115" s="295"/>
      <c r="NDS115" s="295"/>
      <c r="NDT115" s="295"/>
      <c r="NDU115" s="295"/>
      <c r="NDV115" s="295"/>
      <c r="NDW115" s="295"/>
      <c r="NDX115" s="295"/>
      <c r="NDY115" s="295"/>
      <c r="NDZ115" s="295"/>
      <c r="NEA115" s="295"/>
      <c r="NEB115" s="295"/>
      <c r="NEC115" s="295"/>
      <c r="NED115" s="295"/>
      <c r="NEE115" s="295"/>
      <c r="NEF115" s="295"/>
      <c r="NEG115" s="295"/>
      <c r="NEH115" s="295"/>
      <c r="NEI115" s="295"/>
      <c r="NEJ115" s="295"/>
      <c r="NEK115" s="295"/>
      <c r="NEL115" s="295"/>
      <c r="NEM115" s="295"/>
      <c r="NEN115" s="295"/>
      <c r="NEO115" s="295"/>
      <c r="NEP115" s="295"/>
      <c r="NEQ115" s="295"/>
      <c r="NER115" s="295"/>
      <c r="NES115" s="295"/>
      <c r="NET115" s="295"/>
      <c r="NEU115" s="295"/>
      <c r="NEV115" s="295"/>
      <c r="NEW115" s="295"/>
      <c r="NEX115" s="295"/>
      <c r="NEY115" s="295"/>
      <c r="NEZ115" s="295"/>
      <c r="NFA115" s="295"/>
      <c r="NFB115" s="295"/>
      <c r="NFC115" s="295"/>
      <c r="NFD115" s="295"/>
      <c r="NFE115" s="295"/>
      <c r="NFF115" s="295"/>
      <c r="NFG115" s="295"/>
      <c r="NFH115" s="295"/>
      <c r="NFI115" s="295"/>
      <c r="NFJ115" s="295"/>
      <c r="NFK115" s="295"/>
      <c r="NFL115" s="295"/>
      <c r="NFM115" s="295"/>
      <c r="NFN115" s="295"/>
      <c r="NFO115" s="295"/>
      <c r="NFP115" s="295"/>
      <c r="NFQ115" s="295"/>
      <c r="NFR115" s="295"/>
      <c r="NFS115" s="295"/>
      <c r="NFT115" s="295"/>
      <c r="NFU115" s="295"/>
      <c r="NFV115" s="295"/>
      <c r="NFW115" s="295"/>
      <c r="NFX115" s="295"/>
      <c r="NFY115" s="295"/>
      <c r="NFZ115" s="295"/>
      <c r="NGA115" s="295"/>
      <c r="NGB115" s="295"/>
      <c r="NGC115" s="295"/>
      <c r="NGD115" s="295"/>
      <c r="NGE115" s="295"/>
      <c r="NGF115" s="295"/>
      <c r="NGG115" s="295"/>
      <c r="NGH115" s="295"/>
      <c r="NGI115" s="295"/>
      <c r="NGJ115" s="295"/>
      <c r="NGK115" s="295"/>
      <c r="NGL115" s="295"/>
      <c r="NGM115" s="295"/>
      <c r="NGN115" s="295"/>
      <c r="NGO115" s="295"/>
      <c r="NGP115" s="295"/>
      <c r="NGQ115" s="295"/>
      <c r="NGR115" s="295"/>
      <c r="NGS115" s="295"/>
      <c r="NGT115" s="295"/>
      <c r="NGU115" s="295"/>
      <c r="NGV115" s="295"/>
      <c r="NGW115" s="295"/>
      <c r="NGX115" s="295"/>
      <c r="NGY115" s="295"/>
      <c r="NGZ115" s="295"/>
      <c r="NHA115" s="295"/>
      <c r="NHB115" s="295"/>
      <c r="NHC115" s="295"/>
      <c r="NHD115" s="295"/>
      <c r="NHE115" s="295"/>
      <c r="NHF115" s="295"/>
      <c r="NHG115" s="295"/>
      <c r="NHH115" s="295"/>
      <c r="NHI115" s="295"/>
      <c r="NHJ115" s="295"/>
      <c r="NHK115" s="295"/>
      <c r="NHL115" s="295"/>
      <c r="NHM115" s="295"/>
      <c r="NHN115" s="295"/>
      <c r="NHO115" s="295"/>
      <c r="NHP115" s="295"/>
      <c r="NHQ115" s="295"/>
      <c r="NHR115" s="295"/>
      <c r="NHS115" s="295"/>
      <c r="NHT115" s="295"/>
      <c r="NHU115" s="295"/>
      <c r="NHV115" s="295"/>
      <c r="NHW115" s="295"/>
      <c r="NHX115" s="295"/>
      <c r="NHY115" s="295"/>
      <c r="NHZ115" s="295"/>
      <c r="NIA115" s="295"/>
      <c r="NIB115" s="295"/>
      <c r="NIC115" s="295"/>
      <c r="NID115" s="295"/>
      <c r="NIE115" s="295"/>
      <c r="NIF115" s="295"/>
      <c r="NIG115" s="295"/>
      <c r="NIH115" s="295"/>
      <c r="NII115" s="295"/>
      <c r="NIJ115" s="295"/>
      <c r="NIK115" s="295"/>
      <c r="NIL115" s="295"/>
      <c r="NIM115" s="295"/>
      <c r="NIN115" s="295"/>
      <c r="NIO115" s="295"/>
      <c r="NIP115" s="295"/>
      <c r="NIQ115" s="295"/>
      <c r="NIR115" s="295"/>
      <c r="NIS115" s="295"/>
      <c r="NIT115" s="295"/>
      <c r="NIU115" s="295"/>
      <c r="NIV115" s="295"/>
      <c r="NIW115" s="295"/>
      <c r="NIX115" s="295"/>
      <c r="NIY115" s="295"/>
      <c r="NIZ115" s="295"/>
      <c r="NJA115" s="295"/>
      <c r="NJB115" s="295"/>
      <c r="NJC115" s="295"/>
      <c r="NJD115" s="295"/>
      <c r="NJE115" s="295"/>
      <c r="NJF115" s="295"/>
      <c r="NJG115" s="295"/>
      <c r="NJH115" s="295"/>
      <c r="NJI115" s="295"/>
      <c r="NJJ115" s="295"/>
      <c r="NJK115" s="295"/>
      <c r="NJL115" s="295"/>
      <c r="NJM115" s="295"/>
      <c r="NJN115" s="295"/>
      <c r="NJO115" s="295"/>
      <c r="NJP115" s="295"/>
      <c r="NJQ115" s="295"/>
      <c r="NJR115" s="295"/>
      <c r="NJS115" s="295"/>
      <c r="NJT115" s="295"/>
      <c r="NJU115" s="295"/>
      <c r="NJV115" s="295"/>
      <c r="NJW115" s="295"/>
      <c r="NJX115" s="295"/>
      <c r="NJY115" s="295"/>
      <c r="NJZ115" s="295"/>
      <c r="NKA115" s="295"/>
      <c r="NKB115" s="295"/>
      <c r="NKC115" s="295"/>
      <c r="NKD115" s="295"/>
      <c r="NKE115" s="295"/>
      <c r="NKF115" s="295"/>
      <c r="NKG115" s="295"/>
      <c r="NKH115" s="295"/>
      <c r="NKI115" s="295"/>
      <c r="NKJ115" s="295"/>
      <c r="NKK115" s="295"/>
      <c r="NKL115" s="295"/>
      <c r="NKM115" s="295"/>
      <c r="NKN115" s="295"/>
      <c r="NKO115" s="295"/>
      <c r="NKP115" s="295"/>
      <c r="NKQ115" s="295"/>
      <c r="NKR115" s="295"/>
      <c r="NKS115" s="295"/>
      <c r="NKT115" s="295"/>
      <c r="NKU115" s="295"/>
      <c r="NKV115" s="295"/>
      <c r="NKW115" s="295"/>
      <c r="NKX115" s="295"/>
      <c r="NKY115" s="295"/>
      <c r="NKZ115" s="295"/>
      <c r="NLA115" s="295"/>
      <c r="NLB115" s="295"/>
      <c r="NLC115" s="295"/>
      <c r="NLD115" s="295"/>
      <c r="NLE115" s="295"/>
      <c r="NLF115" s="295"/>
      <c r="NLG115" s="295"/>
      <c r="NLH115" s="295"/>
      <c r="NLI115" s="295"/>
      <c r="NLJ115" s="295"/>
      <c r="NLK115" s="295"/>
      <c r="NLL115" s="295"/>
      <c r="NLM115" s="295"/>
      <c r="NLN115" s="295"/>
      <c r="NLO115" s="295"/>
      <c r="NLP115" s="295"/>
      <c r="NLQ115" s="295"/>
      <c r="NLR115" s="295"/>
      <c r="NLS115" s="295"/>
      <c r="NLT115" s="295"/>
      <c r="NLU115" s="295"/>
      <c r="NLV115" s="295"/>
      <c r="NLW115" s="295"/>
      <c r="NLX115" s="295"/>
      <c r="NLY115" s="295"/>
      <c r="NLZ115" s="295"/>
      <c r="NMA115" s="295"/>
      <c r="NMB115" s="295"/>
      <c r="NMC115" s="295"/>
      <c r="NMD115" s="295"/>
      <c r="NME115" s="295"/>
      <c r="NMF115" s="295"/>
      <c r="NMG115" s="295"/>
      <c r="NMH115" s="295"/>
      <c r="NMI115" s="295"/>
      <c r="NMJ115" s="295"/>
      <c r="NMK115" s="295"/>
      <c r="NML115" s="295"/>
      <c r="NMM115" s="295"/>
      <c r="NMN115" s="295"/>
      <c r="NMO115" s="295"/>
      <c r="NMP115" s="295"/>
      <c r="NMQ115" s="295"/>
      <c r="NMR115" s="295"/>
      <c r="NMS115" s="295"/>
      <c r="NMT115" s="295"/>
      <c r="NMU115" s="295"/>
      <c r="NMV115" s="295"/>
      <c r="NMW115" s="295"/>
      <c r="NMX115" s="295"/>
      <c r="NMY115" s="295"/>
      <c r="NMZ115" s="295"/>
      <c r="NNA115" s="295"/>
      <c r="NNB115" s="295"/>
      <c r="NNC115" s="295"/>
      <c r="NND115" s="295"/>
      <c r="NNE115" s="295"/>
      <c r="NNF115" s="295"/>
      <c r="NNG115" s="295"/>
      <c r="NNH115" s="295"/>
      <c r="NNI115" s="295"/>
      <c r="NNJ115" s="295"/>
      <c r="NNK115" s="295"/>
      <c r="NNL115" s="295"/>
      <c r="NNM115" s="295"/>
      <c r="NNN115" s="295"/>
      <c r="NNO115" s="295"/>
      <c r="NNP115" s="295"/>
      <c r="NNQ115" s="295"/>
      <c r="NNR115" s="295"/>
      <c r="NNS115" s="295"/>
      <c r="NNT115" s="295"/>
      <c r="NNU115" s="295"/>
      <c r="NNV115" s="295"/>
      <c r="NNW115" s="295"/>
      <c r="NNX115" s="295"/>
      <c r="NNY115" s="295"/>
      <c r="NNZ115" s="295"/>
      <c r="NOA115" s="295"/>
      <c r="NOB115" s="295"/>
      <c r="NOC115" s="295"/>
      <c r="NOD115" s="295"/>
      <c r="NOE115" s="295"/>
      <c r="NOF115" s="295"/>
      <c r="NOG115" s="295"/>
      <c r="NOH115" s="295"/>
      <c r="NOI115" s="295"/>
      <c r="NOJ115" s="295"/>
      <c r="NOK115" s="295"/>
      <c r="NOL115" s="295"/>
      <c r="NOM115" s="295"/>
      <c r="NON115" s="295"/>
      <c r="NOO115" s="295"/>
      <c r="NOP115" s="295"/>
      <c r="NOQ115" s="295"/>
      <c r="NOR115" s="295"/>
      <c r="NOS115" s="295"/>
      <c r="NOT115" s="295"/>
      <c r="NOU115" s="295"/>
      <c r="NOV115" s="295"/>
      <c r="NOW115" s="295"/>
      <c r="NOX115" s="295"/>
      <c r="NOY115" s="295"/>
      <c r="NOZ115" s="295"/>
      <c r="NPA115" s="295"/>
      <c r="NPB115" s="295"/>
      <c r="NPC115" s="295"/>
      <c r="NPD115" s="295"/>
      <c r="NPE115" s="295"/>
      <c r="NPF115" s="295"/>
      <c r="NPG115" s="295"/>
      <c r="NPH115" s="295"/>
      <c r="NPI115" s="295"/>
      <c r="NPJ115" s="295"/>
      <c r="NPK115" s="295"/>
      <c r="NPL115" s="295"/>
      <c r="NPM115" s="295"/>
      <c r="NPN115" s="295"/>
      <c r="NPO115" s="295"/>
      <c r="NPP115" s="295"/>
      <c r="NPQ115" s="295"/>
      <c r="NPR115" s="295"/>
      <c r="NPS115" s="295"/>
      <c r="NPT115" s="295"/>
      <c r="NPU115" s="295"/>
      <c r="NPV115" s="295"/>
      <c r="NPW115" s="295"/>
      <c r="NPX115" s="295"/>
      <c r="NPY115" s="295"/>
      <c r="NPZ115" s="295"/>
      <c r="NQA115" s="295"/>
      <c r="NQB115" s="295"/>
      <c r="NQC115" s="295"/>
      <c r="NQD115" s="295"/>
      <c r="NQE115" s="295"/>
      <c r="NQF115" s="295"/>
      <c r="NQG115" s="295"/>
      <c r="NQH115" s="295"/>
      <c r="NQI115" s="295"/>
      <c r="NQJ115" s="295"/>
      <c r="NQK115" s="295"/>
      <c r="NQL115" s="295"/>
      <c r="NQM115" s="295"/>
      <c r="NQN115" s="295"/>
      <c r="NQO115" s="295"/>
      <c r="NQP115" s="295"/>
      <c r="NQQ115" s="295"/>
      <c r="NQR115" s="295"/>
      <c r="NQS115" s="295"/>
      <c r="NQT115" s="295"/>
      <c r="NQU115" s="295"/>
      <c r="NQV115" s="295"/>
      <c r="NQW115" s="295"/>
      <c r="NQX115" s="295"/>
      <c r="NQY115" s="295"/>
      <c r="NQZ115" s="295"/>
      <c r="NRA115" s="295"/>
      <c r="NRB115" s="295"/>
      <c r="NRC115" s="295"/>
      <c r="NRD115" s="295"/>
      <c r="NRE115" s="295"/>
      <c r="NRF115" s="295"/>
      <c r="NRG115" s="295"/>
      <c r="NRH115" s="295"/>
      <c r="NRI115" s="295"/>
      <c r="NRJ115" s="295"/>
      <c r="NRK115" s="295"/>
      <c r="NRL115" s="295"/>
      <c r="NRM115" s="295"/>
      <c r="NRN115" s="295"/>
      <c r="NRO115" s="295"/>
      <c r="NRP115" s="295"/>
      <c r="NRQ115" s="295"/>
      <c r="NRR115" s="295"/>
      <c r="NRS115" s="295"/>
      <c r="NRT115" s="295"/>
      <c r="NRU115" s="295"/>
      <c r="NRV115" s="295"/>
      <c r="NRW115" s="295"/>
      <c r="NRX115" s="295"/>
      <c r="NRY115" s="295"/>
      <c r="NRZ115" s="295"/>
      <c r="NSA115" s="295"/>
      <c r="NSB115" s="295"/>
      <c r="NSC115" s="295"/>
      <c r="NSD115" s="295"/>
      <c r="NSE115" s="295"/>
      <c r="NSF115" s="295"/>
      <c r="NSG115" s="295"/>
      <c r="NSH115" s="295"/>
      <c r="NSI115" s="295"/>
      <c r="NSJ115" s="295"/>
      <c r="NSK115" s="295"/>
      <c r="NSL115" s="295"/>
      <c r="NSM115" s="295"/>
      <c r="NSN115" s="295"/>
      <c r="NSO115" s="295"/>
      <c r="NSP115" s="295"/>
      <c r="NSQ115" s="295"/>
      <c r="NSR115" s="295"/>
      <c r="NSS115" s="295"/>
      <c r="NST115" s="295"/>
      <c r="NSU115" s="295"/>
      <c r="NSV115" s="295"/>
      <c r="NSW115" s="295"/>
      <c r="NSX115" s="295"/>
      <c r="NSY115" s="295"/>
      <c r="NSZ115" s="295"/>
      <c r="NTA115" s="295"/>
      <c r="NTB115" s="295"/>
      <c r="NTC115" s="295"/>
      <c r="NTD115" s="295"/>
      <c r="NTE115" s="295"/>
      <c r="NTF115" s="295"/>
      <c r="NTG115" s="295"/>
      <c r="NTH115" s="295"/>
      <c r="NTI115" s="295"/>
      <c r="NTJ115" s="295"/>
      <c r="NTK115" s="295"/>
      <c r="NTL115" s="295"/>
      <c r="NTM115" s="295"/>
      <c r="NTN115" s="295"/>
      <c r="NTO115" s="295"/>
      <c r="NTP115" s="295"/>
      <c r="NTQ115" s="295"/>
      <c r="NTR115" s="295"/>
      <c r="NTS115" s="295"/>
      <c r="NTT115" s="295"/>
      <c r="NTU115" s="295"/>
      <c r="NTV115" s="295"/>
      <c r="NTW115" s="295"/>
      <c r="NTX115" s="295"/>
      <c r="NTY115" s="295"/>
      <c r="NTZ115" s="295"/>
      <c r="NUA115" s="295"/>
      <c r="NUB115" s="295"/>
      <c r="NUC115" s="295"/>
      <c r="NUD115" s="295"/>
      <c r="NUE115" s="295"/>
      <c r="NUF115" s="295"/>
      <c r="NUG115" s="295"/>
      <c r="NUH115" s="295"/>
      <c r="NUI115" s="295"/>
      <c r="NUJ115" s="295"/>
      <c r="NUK115" s="295"/>
      <c r="NUL115" s="295"/>
      <c r="NUM115" s="295"/>
      <c r="NUN115" s="295"/>
      <c r="NUO115" s="295"/>
      <c r="NUP115" s="295"/>
      <c r="NUQ115" s="295"/>
      <c r="NUR115" s="295"/>
      <c r="NUS115" s="295"/>
      <c r="NUT115" s="295"/>
      <c r="NUU115" s="295"/>
      <c r="NUV115" s="295"/>
      <c r="NUW115" s="295"/>
      <c r="NUX115" s="295"/>
      <c r="NUY115" s="295"/>
      <c r="NUZ115" s="295"/>
      <c r="NVA115" s="295"/>
      <c r="NVB115" s="295"/>
      <c r="NVC115" s="295"/>
      <c r="NVD115" s="295"/>
      <c r="NVE115" s="295"/>
      <c r="NVF115" s="295"/>
      <c r="NVG115" s="295"/>
      <c r="NVH115" s="295"/>
      <c r="NVI115" s="295"/>
      <c r="NVJ115" s="295"/>
      <c r="NVK115" s="295"/>
      <c r="NVL115" s="295"/>
      <c r="NVM115" s="295"/>
      <c r="NVN115" s="295"/>
      <c r="NVO115" s="295"/>
      <c r="NVP115" s="295"/>
      <c r="NVQ115" s="295"/>
      <c r="NVR115" s="295"/>
      <c r="NVS115" s="295"/>
      <c r="NVT115" s="295"/>
      <c r="NVU115" s="295"/>
      <c r="NVV115" s="295"/>
      <c r="NVW115" s="295"/>
      <c r="NVX115" s="295"/>
      <c r="NVY115" s="295"/>
      <c r="NVZ115" s="295"/>
      <c r="NWA115" s="295"/>
      <c r="NWB115" s="295"/>
      <c r="NWC115" s="295"/>
      <c r="NWD115" s="295"/>
      <c r="NWE115" s="295"/>
      <c r="NWF115" s="295"/>
      <c r="NWG115" s="295"/>
      <c r="NWH115" s="295"/>
      <c r="NWI115" s="295"/>
      <c r="NWJ115" s="295"/>
      <c r="NWK115" s="295"/>
      <c r="NWL115" s="295"/>
      <c r="NWM115" s="295"/>
      <c r="NWN115" s="295"/>
      <c r="NWO115" s="295"/>
      <c r="NWP115" s="295"/>
      <c r="NWQ115" s="295"/>
      <c r="NWR115" s="295"/>
      <c r="NWS115" s="295"/>
      <c r="NWT115" s="295"/>
      <c r="NWU115" s="295"/>
      <c r="NWV115" s="295"/>
      <c r="NWW115" s="295"/>
      <c r="NWX115" s="295"/>
      <c r="NWY115" s="295"/>
      <c r="NWZ115" s="295"/>
      <c r="NXA115" s="295"/>
      <c r="NXB115" s="295"/>
      <c r="NXC115" s="295"/>
      <c r="NXD115" s="295"/>
      <c r="NXE115" s="295"/>
      <c r="NXF115" s="295"/>
      <c r="NXG115" s="295"/>
      <c r="NXH115" s="295"/>
      <c r="NXI115" s="295"/>
      <c r="NXJ115" s="295"/>
      <c r="NXK115" s="295"/>
      <c r="NXL115" s="295"/>
      <c r="NXM115" s="295"/>
      <c r="NXN115" s="295"/>
      <c r="NXO115" s="295"/>
      <c r="NXP115" s="295"/>
      <c r="NXQ115" s="295"/>
      <c r="NXR115" s="295"/>
      <c r="NXS115" s="295"/>
      <c r="NXT115" s="295"/>
      <c r="NXU115" s="295"/>
      <c r="NXV115" s="295"/>
      <c r="NXW115" s="295"/>
      <c r="NXX115" s="295"/>
      <c r="NXY115" s="295"/>
      <c r="NXZ115" s="295"/>
      <c r="NYA115" s="295"/>
      <c r="NYB115" s="295"/>
      <c r="NYC115" s="295"/>
      <c r="NYD115" s="295"/>
      <c r="NYE115" s="295"/>
      <c r="NYF115" s="295"/>
      <c r="NYG115" s="295"/>
      <c r="NYH115" s="295"/>
      <c r="NYI115" s="295"/>
      <c r="NYJ115" s="295"/>
      <c r="NYK115" s="295"/>
      <c r="NYL115" s="295"/>
      <c r="NYM115" s="295"/>
      <c r="NYN115" s="295"/>
      <c r="NYO115" s="295"/>
      <c r="NYP115" s="295"/>
      <c r="NYQ115" s="295"/>
      <c r="NYR115" s="295"/>
      <c r="NYS115" s="295"/>
      <c r="NYT115" s="295"/>
      <c r="NYU115" s="295"/>
      <c r="NYV115" s="295"/>
      <c r="NYW115" s="295"/>
      <c r="NYX115" s="295"/>
      <c r="NYY115" s="295"/>
      <c r="NYZ115" s="295"/>
      <c r="NZA115" s="295"/>
      <c r="NZB115" s="295"/>
      <c r="NZC115" s="295"/>
      <c r="NZD115" s="295"/>
      <c r="NZE115" s="295"/>
      <c r="NZF115" s="295"/>
      <c r="NZG115" s="295"/>
      <c r="NZH115" s="295"/>
      <c r="NZI115" s="295"/>
      <c r="NZJ115" s="295"/>
      <c r="NZK115" s="295"/>
      <c r="NZL115" s="295"/>
      <c r="NZM115" s="295"/>
      <c r="NZN115" s="295"/>
      <c r="NZO115" s="295"/>
      <c r="NZP115" s="295"/>
      <c r="NZQ115" s="295"/>
      <c r="NZR115" s="295"/>
      <c r="NZS115" s="295"/>
      <c r="NZT115" s="295"/>
      <c r="NZU115" s="295"/>
      <c r="NZV115" s="295"/>
      <c r="NZW115" s="295"/>
      <c r="NZX115" s="295"/>
      <c r="NZY115" s="295"/>
      <c r="NZZ115" s="295"/>
      <c r="OAA115" s="295"/>
      <c r="OAB115" s="295"/>
      <c r="OAC115" s="295"/>
      <c r="OAD115" s="295"/>
      <c r="OAE115" s="295"/>
      <c r="OAF115" s="295"/>
      <c r="OAG115" s="295"/>
      <c r="OAH115" s="295"/>
      <c r="OAI115" s="295"/>
      <c r="OAJ115" s="295"/>
      <c r="OAK115" s="295"/>
      <c r="OAL115" s="295"/>
      <c r="OAM115" s="295"/>
      <c r="OAN115" s="295"/>
      <c r="OAO115" s="295"/>
      <c r="OAP115" s="295"/>
      <c r="OAQ115" s="295"/>
      <c r="OAR115" s="295"/>
      <c r="OAS115" s="295"/>
      <c r="OAT115" s="295"/>
      <c r="OAU115" s="295"/>
      <c r="OAV115" s="295"/>
      <c r="OAW115" s="295"/>
      <c r="OAX115" s="295"/>
      <c r="OAY115" s="295"/>
      <c r="OAZ115" s="295"/>
      <c r="OBA115" s="295"/>
      <c r="OBB115" s="295"/>
      <c r="OBC115" s="295"/>
      <c r="OBD115" s="295"/>
      <c r="OBE115" s="295"/>
      <c r="OBF115" s="295"/>
      <c r="OBG115" s="295"/>
      <c r="OBH115" s="295"/>
      <c r="OBI115" s="295"/>
      <c r="OBJ115" s="295"/>
      <c r="OBK115" s="295"/>
      <c r="OBL115" s="295"/>
      <c r="OBM115" s="295"/>
      <c r="OBN115" s="295"/>
      <c r="OBO115" s="295"/>
      <c r="OBP115" s="295"/>
      <c r="OBQ115" s="295"/>
      <c r="OBR115" s="295"/>
      <c r="OBS115" s="295"/>
      <c r="OBT115" s="295"/>
      <c r="OBU115" s="295"/>
      <c r="OBV115" s="295"/>
      <c r="OBW115" s="295"/>
      <c r="OBX115" s="295"/>
      <c r="OBY115" s="295"/>
      <c r="OBZ115" s="295"/>
      <c r="OCA115" s="295"/>
      <c r="OCB115" s="295"/>
      <c r="OCC115" s="295"/>
      <c r="OCD115" s="295"/>
      <c r="OCE115" s="295"/>
      <c r="OCF115" s="295"/>
      <c r="OCG115" s="295"/>
      <c r="OCH115" s="295"/>
      <c r="OCI115" s="295"/>
      <c r="OCJ115" s="295"/>
      <c r="OCK115" s="295"/>
      <c r="OCL115" s="295"/>
      <c r="OCM115" s="295"/>
      <c r="OCN115" s="295"/>
      <c r="OCO115" s="295"/>
      <c r="OCP115" s="295"/>
      <c r="OCQ115" s="295"/>
      <c r="OCR115" s="295"/>
      <c r="OCS115" s="295"/>
      <c r="OCT115" s="295"/>
      <c r="OCU115" s="295"/>
      <c r="OCV115" s="295"/>
      <c r="OCW115" s="295"/>
      <c r="OCX115" s="295"/>
      <c r="OCY115" s="295"/>
      <c r="OCZ115" s="295"/>
      <c r="ODA115" s="295"/>
      <c r="ODB115" s="295"/>
      <c r="ODC115" s="295"/>
      <c r="ODD115" s="295"/>
      <c r="ODE115" s="295"/>
      <c r="ODF115" s="295"/>
      <c r="ODG115" s="295"/>
      <c r="ODH115" s="295"/>
      <c r="ODI115" s="295"/>
      <c r="ODJ115" s="295"/>
      <c r="ODK115" s="295"/>
      <c r="ODL115" s="295"/>
      <c r="ODM115" s="295"/>
      <c r="ODN115" s="295"/>
      <c r="ODO115" s="295"/>
      <c r="ODP115" s="295"/>
      <c r="ODQ115" s="295"/>
      <c r="ODR115" s="295"/>
      <c r="ODS115" s="295"/>
      <c r="ODT115" s="295"/>
      <c r="ODU115" s="295"/>
      <c r="ODV115" s="295"/>
      <c r="ODW115" s="295"/>
      <c r="ODX115" s="295"/>
      <c r="ODY115" s="295"/>
      <c r="ODZ115" s="295"/>
      <c r="OEA115" s="295"/>
      <c r="OEB115" s="295"/>
      <c r="OEC115" s="295"/>
      <c r="OED115" s="295"/>
      <c r="OEE115" s="295"/>
      <c r="OEF115" s="295"/>
      <c r="OEG115" s="295"/>
      <c r="OEH115" s="295"/>
      <c r="OEI115" s="295"/>
      <c r="OEJ115" s="295"/>
      <c r="OEK115" s="295"/>
      <c r="OEL115" s="295"/>
      <c r="OEM115" s="295"/>
      <c r="OEN115" s="295"/>
      <c r="OEO115" s="295"/>
      <c r="OEP115" s="295"/>
      <c r="OEQ115" s="295"/>
      <c r="OER115" s="295"/>
      <c r="OES115" s="295"/>
      <c r="OET115" s="295"/>
      <c r="OEU115" s="295"/>
      <c r="OEV115" s="295"/>
      <c r="OEW115" s="295"/>
      <c r="OEX115" s="295"/>
      <c r="OEY115" s="295"/>
      <c r="OEZ115" s="295"/>
      <c r="OFA115" s="295"/>
      <c r="OFB115" s="295"/>
      <c r="OFC115" s="295"/>
      <c r="OFD115" s="295"/>
      <c r="OFE115" s="295"/>
      <c r="OFF115" s="295"/>
      <c r="OFG115" s="295"/>
      <c r="OFH115" s="295"/>
      <c r="OFI115" s="295"/>
      <c r="OFJ115" s="295"/>
      <c r="OFK115" s="295"/>
      <c r="OFL115" s="295"/>
      <c r="OFM115" s="295"/>
      <c r="OFN115" s="295"/>
      <c r="OFO115" s="295"/>
      <c r="OFP115" s="295"/>
      <c r="OFQ115" s="295"/>
      <c r="OFR115" s="295"/>
      <c r="OFS115" s="295"/>
      <c r="OFT115" s="295"/>
      <c r="OFU115" s="295"/>
      <c r="OFV115" s="295"/>
      <c r="OFW115" s="295"/>
      <c r="OFX115" s="295"/>
      <c r="OFY115" s="295"/>
      <c r="OFZ115" s="295"/>
      <c r="OGA115" s="295"/>
      <c r="OGB115" s="295"/>
      <c r="OGC115" s="295"/>
      <c r="OGD115" s="295"/>
      <c r="OGE115" s="295"/>
      <c r="OGF115" s="295"/>
      <c r="OGG115" s="295"/>
      <c r="OGH115" s="295"/>
      <c r="OGI115" s="295"/>
      <c r="OGJ115" s="295"/>
      <c r="OGK115" s="295"/>
      <c r="OGL115" s="295"/>
      <c r="OGM115" s="295"/>
      <c r="OGN115" s="295"/>
      <c r="OGO115" s="295"/>
      <c r="OGP115" s="295"/>
      <c r="OGQ115" s="295"/>
      <c r="OGR115" s="295"/>
      <c r="OGS115" s="295"/>
      <c r="OGT115" s="295"/>
      <c r="OGU115" s="295"/>
      <c r="OGV115" s="295"/>
      <c r="OGW115" s="295"/>
      <c r="OGX115" s="295"/>
      <c r="OGY115" s="295"/>
      <c r="OGZ115" s="295"/>
      <c r="OHA115" s="295"/>
      <c r="OHB115" s="295"/>
      <c r="OHC115" s="295"/>
      <c r="OHD115" s="295"/>
      <c r="OHE115" s="295"/>
      <c r="OHF115" s="295"/>
      <c r="OHG115" s="295"/>
      <c r="OHH115" s="295"/>
      <c r="OHI115" s="295"/>
      <c r="OHJ115" s="295"/>
      <c r="OHK115" s="295"/>
      <c r="OHL115" s="295"/>
      <c r="OHM115" s="295"/>
      <c r="OHN115" s="295"/>
      <c r="OHO115" s="295"/>
      <c r="OHP115" s="295"/>
      <c r="OHQ115" s="295"/>
      <c r="OHR115" s="295"/>
      <c r="OHS115" s="295"/>
      <c r="OHT115" s="295"/>
      <c r="OHU115" s="295"/>
      <c r="OHV115" s="295"/>
      <c r="OHW115" s="295"/>
      <c r="OHX115" s="295"/>
      <c r="OHY115" s="295"/>
      <c r="OHZ115" s="295"/>
      <c r="OIA115" s="295"/>
      <c r="OIB115" s="295"/>
      <c r="OIC115" s="295"/>
      <c r="OID115" s="295"/>
      <c r="OIE115" s="295"/>
      <c r="OIF115" s="295"/>
      <c r="OIG115" s="295"/>
      <c r="OIH115" s="295"/>
      <c r="OII115" s="295"/>
      <c r="OIJ115" s="295"/>
      <c r="OIK115" s="295"/>
      <c r="OIL115" s="295"/>
      <c r="OIM115" s="295"/>
      <c r="OIN115" s="295"/>
      <c r="OIO115" s="295"/>
      <c r="OIP115" s="295"/>
      <c r="OIQ115" s="295"/>
      <c r="OIR115" s="295"/>
      <c r="OIS115" s="295"/>
      <c r="OIT115" s="295"/>
      <c r="OIU115" s="295"/>
      <c r="OIV115" s="295"/>
      <c r="OIW115" s="295"/>
      <c r="OIX115" s="295"/>
      <c r="OIY115" s="295"/>
      <c r="OIZ115" s="295"/>
      <c r="OJA115" s="295"/>
      <c r="OJB115" s="295"/>
      <c r="OJC115" s="295"/>
      <c r="OJD115" s="295"/>
      <c r="OJE115" s="295"/>
      <c r="OJF115" s="295"/>
      <c r="OJG115" s="295"/>
      <c r="OJH115" s="295"/>
      <c r="OJI115" s="295"/>
      <c r="OJJ115" s="295"/>
      <c r="OJK115" s="295"/>
      <c r="OJL115" s="295"/>
      <c r="OJM115" s="295"/>
      <c r="OJN115" s="295"/>
      <c r="OJO115" s="295"/>
      <c r="OJP115" s="295"/>
      <c r="OJQ115" s="295"/>
      <c r="OJR115" s="295"/>
      <c r="OJS115" s="295"/>
      <c r="OJT115" s="295"/>
      <c r="OJU115" s="295"/>
      <c r="OJV115" s="295"/>
      <c r="OJW115" s="295"/>
      <c r="OJX115" s="295"/>
      <c r="OJY115" s="295"/>
      <c r="OJZ115" s="295"/>
      <c r="OKA115" s="295"/>
      <c r="OKB115" s="295"/>
      <c r="OKC115" s="295"/>
      <c r="OKD115" s="295"/>
      <c r="OKE115" s="295"/>
      <c r="OKF115" s="295"/>
      <c r="OKG115" s="295"/>
      <c r="OKH115" s="295"/>
      <c r="OKI115" s="295"/>
      <c r="OKJ115" s="295"/>
      <c r="OKK115" s="295"/>
      <c r="OKL115" s="295"/>
      <c r="OKM115" s="295"/>
      <c r="OKN115" s="295"/>
      <c r="OKO115" s="295"/>
      <c r="OKP115" s="295"/>
      <c r="OKQ115" s="295"/>
      <c r="OKR115" s="295"/>
      <c r="OKS115" s="295"/>
      <c r="OKT115" s="295"/>
      <c r="OKU115" s="295"/>
      <c r="OKV115" s="295"/>
      <c r="OKW115" s="295"/>
      <c r="OKX115" s="295"/>
      <c r="OKY115" s="295"/>
      <c r="OKZ115" s="295"/>
      <c r="OLA115" s="295"/>
      <c r="OLB115" s="295"/>
      <c r="OLC115" s="295"/>
      <c r="OLD115" s="295"/>
      <c r="OLE115" s="295"/>
      <c r="OLF115" s="295"/>
      <c r="OLG115" s="295"/>
      <c r="OLH115" s="295"/>
      <c r="OLI115" s="295"/>
      <c r="OLJ115" s="295"/>
      <c r="OLK115" s="295"/>
      <c r="OLL115" s="295"/>
      <c r="OLM115" s="295"/>
      <c r="OLN115" s="295"/>
      <c r="OLO115" s="295"/>
      <c r="OLP115" s="295"/>
      <c r="OLQ115" s="295"/>
      <c r="OLR115" s="295"/>
      <c r="OLS115" s="295"/>
      <c r="OLT115" s="295"/>
      <c r="OLU115" s="295"/>
      <c r="OLV115" s="295"/>
      <c r="OLW115" s="295"/>
      <c r="OLX115" s="295"/>
      <c r="OLY115" s="295"/>
      <c r="OLZ115" s="295"/>
      <c r="OMA115" s="295"/>
      <c r="OMB115" s="295"/>
      <c r="OMC115" s="295"/>
      <c r="OMD115" s="295"/>
      <c r="OME115" s="295"/>
      <c r="OMF115" s="295"/>
      <c r="OMG115" s="295"/>
      <c r="OMH115" s="295"/>
      <c r="OMI115" s="295"/>
      <c r="OMJ115" s="295"/>
      <c r="OMK115" s="295"/>
      <c r="OML115" s="295"/>
      <c r="OMM115" s="295"/>
      <c r="OMN115" s="295"/>
      <c r="OMO115" s="295"/>
      <c r="OMP115" s="295"/>
      <c r="OMQ115" s="295"/>
      <c r="OMR115" s="295"/>
      <c r="OMS115" s="295"/>
      <c r="OMT115" s="295"/>
      <c r="OMU115" s="295"/>
      <c r="OMV115" s="295"/>
      <c r="OMW115" s="295"/>
      <c r="OMX115" s="295"/>
      <c r="OMY115" s="295"/>
      <c r="OMZ115" s="295"/>
      <c r="ONA115" s="295"/>
      <c r="ONB115" s="295"/>
      <c r="ONC115" s="295"/>
      <c r="OND115" s="295"/>
      <c r="ONE115" s="295"/>
      <c r="ONF115" s="295"/>
      <c r="ONG115" s="295"/>
      <c r="ONH115" s="295"/>
      <c r="ONI115" s="295"/>
      <c r="ONJ115" s="295"/>
      <c r="ONK115" s="295"/>
      <c r="ONL115" s="295"/>
      <c r="ONM115" s="295"/>
      <c r="ONN115" s="295"/>
      <c r="ONO115" s="295"/>
      <c r="ONP115" s="295"/>
      <c r="ONQ115" s="295"/>
      <c r="ONR115" s="295"/>
      <c r="ONS115" s="295"/>
      <c r="ONT115" s="295"/>
      <c r="ONU115" s="295"/>
      <c r="ONV115" s="295"/>
      <c r="ONW115" s="295"/>
      <c r="ONX115" s="295"/>
      <c r="ONY115" s="295"/>
      <c r="ONZ115" s="295"/>
      <c r="OOA115" s="295"/>
      <c r="OOB115" s="295"/>
      <c r="OOC115" s="295"/>
      <c r="OOD115" s="295"/>
      <c r="OOE115" s="295"/>
      <c r="OOF115" s="295"/>
      <c r="OOG115" s="295"/>
      <c r="OOH115" s="295"/>
      <c r="OOI115" s="295"/>
      <c r="OOJ115" s="295"/>
      <c r="OOK115" s="295"/>
      <c r="OOL115" s="295"/>
      <c r="OOM115" s="295"/>
      <c r="OON115" s="295"/>
      <c r="OOO115" s="295"/>
      <c r="OOP115" s="295"/>
      <c r="OOQ115" s="295"/>
      <c r="OOR115" s="295"/>
      <c r="OOS115" s="295"/>
      <c r="OOT115" s="295"/>
      <c r="OOU115" s="295"/>
      <c r="OOV115" s="295"/>
      <c r="OOW115" s="295"/>
      <c r="OOX115" s="295"/>
      <c r="OOY115" s="295"/>
      <c r="OOZ115" s="295"/>
      <c r="OPA115" s="295"/>
      <c r="OPB115" s="295"/>
      <c r="OPC115" s="295"/>
      <c r="OPD115" s="295"/>
      <c r="OPE115" s="295"/>
      <c r="OPF115" s="295"/>
      <c r="OPG115" s="295"/>
      <c r="OPH115" s="295"/>
      <c r="OPI115" s="295"/>
      <c r="OPJ115" s="295"/>
      <c r="OPK115" s="295"/>
      <c r="OPL115" s="295"/>
      <c r="OPM115" s="295"/>
      <c r="OPN115" s="295"/>
      <c r="OPO115" s="295"/>
      <c r="OPP115" s="295"/>
      <c r="OPQ115" s="295"/>
      <c r="OPR115" s="295"/>
      <c r="OPS115" s="295"/>
      <c r="OPT115" s="295"/>
      <c r="OPU115" s="295"/>
      <c r="OPV115" s="295"/>
      <c r="OPW115" s="295"/>
      <c r="OPX115" s="295"/>
      <c r="OPY115" s="295"/>
      <c r="OPZ115" s="295"/>
      <c r="OQA115" s="295"/>
      <c r="OQB115" s="295"/>
      <c r="OQC115" s="295"/>
      <c r="OQD115" s="295"/>
      <c r="OQE115" s="295"/>
      <c r="OQF115" s="295"/>
      <c r="OQG115" s="295"/>
      <c r="OQH115" s="295"/>
      <c r="OQI115" s="295"/>
      <c r="OQJ115" s="295"/>
      <c r="OQK115" s="295"/>
      <c r="OQL115" s="295"/>
      <c r="OQM115" s="295"/>
      <c r="OQN115" s="295"/>
      <c r="OQO115" s="295"/>
      <c r="OQP115" s="295"/>
      <c r="OQQ115" s="295"/>
      <c r="OQR115" s="295"/>
      <c r="OQS115" s="295"/>
      <c r="OQT115" s="295"/>
      <c r="OQU115" s="295"/>
      <c r="OQV115" s="295"/>
      <c r="OQW115" s="295"/>
      <c r="OQX115" s="295"/>
      <c r="OQY115" s="295"/>
      <c r="OQZ115" s="295"/>
      <c r="ORA115" s="295"/>
      <c r="ORB115" s="295"/>
      <c r="ORC115" s="295"/>
      <c r="ORD115" s="295"/>
      <c r="ORE115" s="295"/>
      <c r="ORF115" s="295"/>
      <c r="ORG115" s="295"/>
      <c r="ORH115" s="295"/>
      <c r="ORI115" s="295"/>
      <c r="ORJ115" s="295"/>
      <c r="ORK115" s="295"/>
      <c r="ORL115" s="295"/>
      <c r="ORM115" s="295"/>
      <c r="ORN115" s="295"/>
      <c r="ORO115" s="295"/>
      <c r="ORP115" s="295"/>
      <c r="ORQ115" s="295"/>
      <c r="ORR115" s="295"/>
      <c r="ORS115" s="295"/>
      <c r="ORT115" s="295"/>
      <c r="ORU115" s="295"/>
      <c r="ORV115" s="295"/>
      <c r="ORW115" s="295"/>
      <c r="ORX115" s="295"/>
      <c r="ORY115" s="295"/>
      <c r="ORZ115" s="295"/>
      <c r="OSA115" s="295"/>
      <c r="OSB115" s="295"/>
      <c r="OSC115" s="295"/>
      <c r="OSD115" s="295"/>
      <c r="OSE115" s="295"/>
      <c r="OSF115" s="295"/>
      <c r="OSG115" s="295"/>
      <c r="OSH115" s="295"/>
      <c r="OSI115" s="295"/>
      <c r="OSJ115" s="295"/>
      <c r="OSK115" s="295"/>
      <c r="OSL115" s="295"/>
      <c r="OSM115" s="295"/>
      <c r="OSN115" s="295"/>
      <c r="OSO115" s="295"/>
      <c r="OSP115" s="295"/>
      <c r="OSQ115" s="295"/>
      <c r="OSR115" s="295"/>
      <c r="OSS115" s="295"/>
      <c r="OST115" s="295"/>
      <c r="OSU115" s="295"/>
      <c r="OSV115" s="295"/>
      <c r="OSW115" s="295"/>
      <c r="OSX115" s="295"/>
      <c r="OSY115" s="295"/>
      <c r="OSZ115" s="295"/>
      <c r="OTA115" s="295"/>
      <c r="OTB115" s="295"/>
      <c r="OTC115" s="295"/>
      <c r="OTD115" s="295"/>
      <c r="OTE115" s="295"/>
      <c r="OTF115" s="295"/>
      <c r="OTG115" s="295"/>
      <c r="OTH115" s="295"/>
      <c r="OTI115" s="295"/>
      <c r="OTJ115" s="295"/>
      <c r="OTK115" s="295"/>
      <c r="OTL115" s="295"/>
      <c r="OTM115" s="295"/>
      <c r="OTN115" s="295"/>
      <c r="OTO115" s="295"/>
      <c r="OTP115" s="295"/>
      <c r="OTQ115" s="295"/>
      <c r="OTR115" s="295"/>
      <c r="OTS115" s="295"/>
      <c r="OTT115" s="295"/>
      <c r="OTU115" s="295"/>
      <c r="OTV115" s="295"/>
      <c r="OTW115" s="295"/>
      <c r="OTX115" s="295"/>
      <c r="OTY115" s="295"/>
      <c r="OTZ115" s="295"/>
      <c r="OUA115" s="295"/>
      <c r="OUB115" s="295"/>
      <c r="OUC115" s="295"/>
      <c r="OUD115" s="295"/>
      <c r="OUE115" s="295"/>
      <c r="OUF115" s="295"/>
      <c r="OUG115" s="295"/>
      <c r="OUH115" s="295"/>
      <c r="OUI115" s="295"/>
      <c r="OUJ115" s="295"/>
      <c r="OUK115" s="295"/>
      <c r="OUL115" s="295"/>
      <c r="OUM115" s="295"/>
      <c r="OUN115" s="295"/>
      <c r="OUO115" s="295"/>
      <c r="OUP115" s="295"/>
      <c r="OUQ115" s="295"/>
      <c r="OUR115" s="295"/>
      <c r="OUS115" s="295"/>
      <c r="OUT115" s="295"/>
      <c r="OUU115" s="295"/>
      <c r="OUV115" s="295"/>
      <c r="OUW115" s="295"/>
      <c r="OUX115" s="295"/>
      <c r="OUY115" s="295"/>
      <c r="OUZ115" s="295"/>
      <c r="OVA115" s="295"/>
      <c r="OVB115" s="295"/>
      <c r="OVC115" s="295"/>
      <c r="OVD115" s="295"/>
      <c r="OVE115" s="295"/>
      <c r="OVF115" s="295"/>
      <c r="OVG115" s="295"/>
      <c r="OVH115" s="295"/>
      <c r="OVI115" s="295"/>
      <c r="OVJ115" s="295"/>
      <c r="OVK115" s="295"/>
      <c r="OVL115" s="295"/>
      <c r="OVM115" s="295"/>
      <c r="OVN115" s="295"/>
      <c r="OVO115" s="295"/>
      <c r="OVP115" s="295"/>
      <c r="OVQ115" s="295"/>
      <c r="OVR115" s="295"/>
      <c r="OVS115" s="295"/>
      <c r="OVT115" s="295"/>
      <c r="OVU115" s="295"/>
      <c r="OVV115" s="295"/>
      <c r="OVW115" s="295"/>
      <c r="OVX115" s="295"/>
      <c r="OVY115" s="295"/>
      <c r="OVZ115" s="295"/>
      <c r="OWA115" s="295"/>
      <c r="OWB115" s="295"/>
      <c r="OWC115" s="295"/>
      <c r="OWD115" s="295"/>
      <c r="OWE115" s="295"/>
      <c r="OWF115" s="295"/>
      <c r="OWG115" s="295"/>
      <c r="OWH115" s="295"/>
      <c r="OWI115" s="295"/>
      <c r="OWJ115" s="295"/>
      <c r="OWK115" s="295"/>
      <c r="OWL115" s="295"/>
      <c r="OWM115" s="295"/>
      <c r="OWN115" s="295"/>
      <c r="OWO115" s="295"/>
      <c r="OWP115" s="295"/>
      <c r="OWQ115" s="295"/>
      <c r="OWR115" s="295"/>
      <c r="OWS115" s="295"/>
      <c r="OWT115" s="295"/>
      <c r="OWU115" s="295"/>
      <c r="OWV115" s="295"/>
      <c r="OWW115" s="295"/>
      <c r="OWX115" s="295"/>
      <c r="OWY115" s="295"/>
      <c r="OWZ115" s="295"/>
      <c r="OXA115" s="295"/>
      <c r="OXB115" s="295"/>
      <c r="OXC115" s="295"/>
      <c r="OXD115" s="295"/>
      <c r="OXE115" s="295"/>
      <c r="OXF115" s="295"/>
      <c r="OXG115" s="295"/>
      <c r="OXH115" s="295"/>
      <c r="OXI115" s="295"/>
      <c r="OXJ115" s="295"/>
      <c r="OXK115" s="295"/>
      <c r="OXL115" s="295"/>
      <c r="OXM115" s="295"/>
      <c r="OXN115" s="295"/>
      <c r="OXO115" s="295"/>
      <c r="OXP115" s="295"/>
      <c r="OXQ115" s="295"/>
      <c r="OXR115" s="295"/>
      <c r="OXS115" s="295"/>
      <c r="OXT115" s="295"/>
      <c r="OXU115" s="295"/>
      <c r="OXV115" s="295"/>
      <c r="OXW115" s="295"/>
      <c r="OXX115" s="295"/>
      <c r="OXY115" s="295"/>
      <c r="OXZ115" s="295"/>
      <c r="OYA115" s="295"/>
      <c r="OYB115" s="295"/>
      <c r="OYC115" s="295"/>
      <c r="OYD115" s="295"/>
      <c r="OYE115" s="295"/>
      <c r="OYF115" s="295"/>
      <c r="OYG115" s="295"/>
      <c r="OYH115" s="295"/>
      <c r="OYI115" s="295"/>
      <c r="OYJ115" s="295"/>
      <c r="OYK115" s="295"/>
      <c r="OYL115" s="295"/>
      <c r="OYM115" s="295"/>
      <c r="OYN115" s="295"/>
      <c r="OYO115" s="295"/>
      <c r="OYP115" s="295"/>
      <c r="OYQ115" s="295"/>
      <c r="OYR115" s="295"/>
      <c r="OYS115" s="295"/>
      <c r="OYT115" s="295"/>
      <c r="OYU115" s="295"/>
      <c r="OYV115" s="295"/>
      <c r="OYW115" s="295"/>
      <c r="OYX115" s="295"/>
      <c r="OYY115" s="295"/>
      <c r="OYZ115" s="295"/>
      <c r="OZA115" s="295"/>
      <c r="OZB115" s="295"/>
      <c r="OZC115" s="295"/>
      <c r="OZD115" s="295"/>
      <c r="OZE115" s="295"/>
      <c r="OZF115" s="295"/>
      <c r="OZG115" s="295"/>
      <c r="OZH115" s="295"/>
      <c r="OZI115" s="295"/>
      <c r="OZJ115" s="295"/>
      <c r="OZK115" s="295"/>
      <c r="OZL115" s="295"/>
      <c r="OZM115" s="295"/>
      <c r="OZN115" s="295"/>
      <c r="OZO115" s="295"/>
      <c r="OZP115" s="295"/>
      <c r="OZQ115" s="295"/>
      <c r="OZR115" s="295"/>
      <c r="OZS115" s="295"/>
      <c r="OZT115" s="295"/>
      <c r="OZU115" s="295"/>
      <c r="OZV115" s="295"/>
      <c r="OZW115" s="295"/>
      <c r="OZX115" s="295"/>
      <c r="OZY115" s="295"/>
      <c r="OZZ115" s="295"/>
      <c r="PAA115" s="295"/>
      <c r="PAB115" s="295"/>
      <c r="PAC115" s="295"/>
      <c r="PAD115" s="295"/>
      <c r="PAE115" s="295"/>
      <c r="PAF115" s="295"/>
      <c r="PAG115" s="295"/>
      <c r="PAH115" s="295"/>
      <c r="PAI115" s="295"/>
      <c r="PAJ115" s="295"/>
      <c r="PAK115" s="295"/>
      <c r="PAL115" s="295"/>
      <c r="PAM115" s="295"/>
      <c r="PAN115" s="295"/>
      <c r="PAO115" s="295"/>
      <c r="PAP115" s="295"/>
      <c r="PAQ115" s="295"/>
      <c r="PAR115" s="295"/>
      <c r="PAS115" s="295"/>
      <c r="PAT115" s="295"/>
      <c r="PAU115" s="295"/>
      <c r="PAV115" s="295"/>
      <c r="PAW115" s="295"/>
      <c r="PAX115" s="295"/>
      <c r="PAY115" s="295"/>
      <c r="PAZ115" s="295"/>
      <c r="PBA115" s="295"/>
      <c r="PBB115" s="295"/>
      <c r="PBC115" s="295"/>
      <c r="PBD115" s="295"/>
      <c r="PBE115" s="295"/>
      <c r="PBF115" s="295"/>
      <c r="PBG115" s="295"/>
      <c r="PBH115" s="295"/>
      <c r="PBI115" s="295"/>
      <c r="PBJ115" s="295"/>
      <c r="PBK115" s="295"/>
      <c r="PBL115" s="295"/>
      <c r="PBM115" s="295"/>
      <c r="PBN115" s="295"/>
      <c r="PBO115" s="295"/>
      <c r="PBP115" s="295"/>
      <c r="PBQ115" s="295"/>
      <c r="PBR115" s="295"/>
      <c r="PBS115" s="295"/>
      <c r="PBT115" s="295"/>
      <c r="PBU115" s="295"/>
      <c r="PBV115" s="295"/>
      <c r="PBW115" s="295"/>
      <c r="PBX115" s="295"/>
      <c r="PBY115" s="295"/>
      <c r="PBZ115" s="295"/>
      <c r="PCA115" s="295"/>
      <c r="PCB115" s="295"/>
      <c r="PCC115" s="295"/>
      <c r="PCD115" s="295"/>
      <c r="PCE115" s="295"/>
      <c r="PCF115" s="295"/>
      <c r="PCG115" s="295"/>
      <c r="PCH115" s="295"/>
      <c r="PCI115" s="295"/>
      <c r="PCJ115" s="295"/>
      <c r="PCK115" s="295"/>
      <c r="PCL115" s="295"/>
      <c r="PCM115" s="295"/>
      <c r="PCN115" s="295"/>
      <c r="PCO115" s="295"/>
      <c r="PCP115" s="295"/>
      <c r="PCQ115" s="295"/>
      <c r="PCR115" s="295"/>
      <c r="PCS115" s="295"/>
      <c r="PCT115" s="295"/>
      <c r="PCU115" s="295"/>
      <c r="PCV115" s="295"/>
      <c r="PCW115" s="295"/>
      <c r="PCX115" s="295"/>
      <c r="PCY115" s="295"/>
      <c r="PCZ115" s="295"/>
      <c r="PDA115" s="295"/>
      <c r="PDB115" s="295"/>
      <c r="PDC115" s="295"/>
      <c r="PDD115" s="295"/>
      <c r="PDE115" s="295"/>
      <c r="PDF115" s="295"/>
      <c r="PDG115" s="295"/>
      <c r="PDH115" s="295"/>
      <c r="PDI115" s="295"/>
      <c r="PDJ115" s="295"/>
      <c r="PDK115" s="295"/>
      <c r="PDL115" s="295"/>
      <c r="PDM115" s="295"/>
      <c r="PDN115" s="295"/>
      <c r="PDO115" s="295"/>
      <c r="PDP115" s="295"/>
      <c r="PDQ115" s="295"/>
      <c r="PDR115" s="295"/>
      <c r="PDS115" s="295"/>
      <c r="PDT115" s="295"/>
      <c r="PDU115" s="295"/>
      <c r="PDV115" s="295"/>
      <c r="PDW115" s="295"/>
      <c r="PDX115" s="295"/>
      <c r="PDY115" s="295"/>
      <c r="PDZ115" s="295"/>
      <c r="PEA115" s="295"/>
      <c r="PEB115" s="295"/>
      <c r="PEC115" s="295"/>
      <c r="PED115" s="295"/>
      <c r="PEE115" s="295"/>
      <c r="PEF115" s="295"/>
      <c r="PEG115" s="295"/>
      <c r="PEH115" s="295"/>
      <c r="PEI115" s="295"/>
      <c r="PEJ115" s="295"/>
      <c r="PEK115" s="295"/>
      <c r="PEL115" s="295"/>
      <c r="PEM115" s="295"/>
      <c r="PEN115" s="295"/>
      <c r="PEO115" s="295"/>
      <c r="PEP115" s="295"/>
      <c r="PEQ115" s="295"/>
      <c r="PER115" s="295"/>
      <c r="PES115" s="295"/>
      <c r="PET115" s="295"/>
      <c r="PEU115" s="295"/>
      <c r="PEV115" s="295"/>
      <c r="PEW115" s="295"/>
      <c r="PEX115" s="295"/>
      <c r="PEY115" s="295"/>
      <c r="PEZ115" s="295"/>
      <c r="PFA115" s="295"/>
      <c r="PFB115" s="295"/>
      <c r="PFC115" s="295"/>
      <c r="PFD115" s="295"/>
      <c r="PFE115" s="295"/>
      <c r="PFF115" s="295"/>
      <c r="PFG115" s="295"/>
      <c r="PFH115" s="295"/>
      <c r="PFI115" s="295"/>
      <c r="PFJ115" s="295"/>
      <c r="PFK115" s="295"/>
      <c r="PFL115" s="295"/>
      <c r="PFM115" s="295"/>
      <c r="PFN115" s="295"/>
      <c r="PFO115" s="295"/>
      <c r="PFP115" s="295"/>
      <c r="PFQ115" s="295"/>
      <c r="PFR115" s="295"/>
      <c r="PFS115" s="295"/>
      <c r="PFT115" s="295"/>
      <c r="PFU115" s="295"/>
      <c r="PFV115" s="295"/>
      <c r="PFW115" s="295"/>
      <c r="PFX115" s="295"/>
      <c r="PFY115" s="295"/>
      <c r="PFZ115" s="295"/>
      <c r="PGA115" s="295"/>
      <c r="PGB115" s="295"/>
      <c r="PGC115" s="295"/>
      <c r="PGD115" s="295"/>
      <c r="PGE115" s="295"/>
      <c r="PGF115" s="295"/>
      <c r="PGG115" s="295"/>
      <c r="PGH115" s="295"/>
      <c r="PGI115" s="295"/>
      <c r="PGJ115" s="295"/>
      <c r="PGK115" s="295"/>
      <c r="PGL115" s="295"/>
      <c r="PGM115" s="295"/>
      <c r="PGN115" s="295"/>
      <c r="PGO115" s="295"/>
      <c r="PGP115" s="295"/>
      <c r="PGQ115" s="295"/>
      <c r="PGR115" s="295"/>
      <c r="PGS115" s="295"/>
      <c r="PGT115" s="295"/>
      <c r="PGU115" s="295"/>
      <c r="PGV115" s="295"/>
      <c r="PGW115" s="295"/>
      <c r="PGX115" s="295"/>
      <c r="PGY115" s="295"/>
      <c r="PGZ115" s="295"/>
      <c r="PHA115" s="295"/>
      <c r="PHB115" s="295"/>
      <c r="PHC115" s="295"/>
      <c r="PHD115" s="295"/>
      <c r="PHE115" s="295"/>
      <c r="PHF115" s="295"/>
      <c r="PHG115" s="295"/>
      <c r="PHH115" s="295"/>
      <c r="PHI115" s="295"/>
      <c r="PHJ115" s="295"/>
      <c r="PHK115" s="295"/>
      <c r="PHL115" s="295"/>
      <c r="PHM115" s="295"/>
      <c r="PHN115" s="295"/>
      <c r="PHO115" s="295"/>
      <c r="PHP115" s="295"/>
      <c r="PHQ115" s="295"/>
      <c r="PHR115" s="295"/>
      <c r="PHS115" s="295"/>
      <c r="PHT115" s="295"/>
      <c r="PHU115" s="295"/>
      <c r="PHV115" s="295"/>
      <c r="PHW115" s="295"/>
      <c r="PHX115" s="295"/>
      <c r="PHY115" s="295"/>
      <c r="PHZ115" s="295"/>
      <c r="PIA115" s="295"/>
      <c r="PIB115" s="295"/>
      <c r="PIC115" s="295"/>
      <c r="PID115" s="295"/>
      <c r="PIE115" s="295"/>
      <c r="PIF115" s="295"/>
      <c r="PIG115" s="295"/>
      <c r="PIH115" s="295"/>
      <c r="PII115" s="295"/>
      <c r="PIJ115" s="295"/>
      <c r="PIK115" s="295"/>
      <c r="PIL115" s="295"/>
      <c r="PIM115" s="295"/>
      <c r="PIN115" s="295"/>
      <c r="PIO115" s="295"/>
      <c r="PIP115" s="295"/>
      <c r="PIQ115" s="295"/>
      <c r="PIR115" s="295"/>
      <c r="PIS115" s="295"/>
      <c r="PIT115" s="295"/>
      <c r="PIU115" s="295"/>
      <c r="PIV115" s="295"/>
      <c r="PIW115" s="295"/>
      <c r="PIX115" s="295"/>
      <c r="PIY115" s="295"/>
      <c r="PIZ115" s="295"/>
      <c r="PJA115" s="295"/>
      <c r="PJB115" s="295"/>
      <c r="PJC115" s="295"/>
      <c r="PJD115" s="295"/>
      <c r="PJE115" s="295"/>
      <c r="PJF115" s="295"/>
      <c r="PJG115" s="295"/>
      <c r="PJH115" s="295"/>
      <c r="PJI115" s="295"/>
      <c r="PJJ115" s="295"/>
      <c r="PJK115" s="295"/>
      <c r="PJL115" s="295"/>
      <c r="PJM115" s="295"/>
      <c r="PJN115" s="295"/>
      <c r="PJO115" s="295"/>
      <c r="PJP115" s="295"/>
      <c r="PJQ115" s="295"/>
      <c r="PJR115" s="295"/>
      <c r="PJS115" s="295"/>
      <c r="PJT115" s="295"/>
      <c r="PJU115" s="295"/>
      <c r="PJV115" s="295"/>
      <c r="PJW115" s="295"/>
      <c r="PJX115" s="295"/>
      <c r="PJY115" s="295"/>
      <c r="PJZ115" s="295"/>
      <c r="PKA115" s="295"/>
      <c r="PKB115" s="295"/>
      <c r="PKC115" s="295"/>
      <c r="PKD115" s="295"/>
      <c r="PKE115" s="295"/>
      <c r="PKF115" s="295"/>
      <c r="PKG115" s="295"/>
      <c r="PKH115" s="295"/>
      <c r="PKI115" s="295"/>
      <c r="PKJ115" s="295"/>
      <c r="PKK115" s="295"/>
      <c r="PKL115" s="295"/>
      <c r="PKM115" s="295"/>
      <c r="PKN115" s="295"/>
      <c r="PKO115" s="295"/>
      <c r="PKP115" s="295"/>
      <c r="PKQ115" s="295"/>
      <c r="PKR115" s="295"/>
      <c r="PKS115" s="295"/>
      <c r="PKT115" s="295"/>
      <c r="PKU115" s="295"/>
      <c r="PKV115" s="295"/>
      <c r="PKW115" s="295"/>
      <c r="PKX115" s="295"/>
      <c r="PKY115" s="295"/>
      <c r="PKZ115" s="295"/>
      <c r="PLA115" s="295"/>
      <c r="PLB115" s="295"/>
      <c r="PLC115" s="295"/>
      <c r="PLD115" s="295"/>
      <c r="PLE115" s="295"/>
      <c r="PLF115" s="295"/>
      <c r="PLG115" s="295"/>
      <c r="PLH115" s="295"/>
      <c r="PLI115" s="295"/>
      <c r="PLJ115" s="295"/>
      <c r="PLK115" s="295"/>
      <c r="PLL115" s="295"/>
      <c r="PLM115" s="295"/>
      <c r="PLN115" s="295"/>
      <c r="PLO115" s="295"/>
      <c r="PLP115" s="295"/>
      <c r="PLQ115" s="295"/>
      <c r="PLR115" s="295"/>
      <c r="PLS115" s="295"/>
      <c r="PLT115" s="295"/>
      <c r="PLU115" s="295"/>
      <c r="PLV115" s="295"/>
      <c r="PLW115" s="295"/>
      <c r="PLX115" s="295"/>
      <c r="PLY115" s="295"/>
      <c r="PLZ115" s="295"/>
      <c r="PMA115" s="295"/>
      <c r="PMB115" s="295"/>
      <c r="PMC115" s="295"/>
      <c r="PMD115" s="295"/>
      <c r="PME115" s="295"/>
      <c r="PMF115" s="295"/>
      <c r="PMG115" s="295"/>
      <c r="PMH115" s="295"/>
      <c r="PMI115" s="295"/>
      <c r="PMJ115" s="295"/>
      <c r="PMK115" s="295"/>
      <c r="PML115" s="295"/>
      <c r="PMM115" s="295"/>
      <c r="PMN115" s="295"/>
      <c r="PMO115" s="295"/>
      <c r="PMP115" s="295"/>
      <c r="PMQ115" s="295"/>
      <c r="PMR115" s="295"/>
      <c r="PMS115" s="295"/>
      <c r="PMT115" s="295"/>
      <c r="PMU115" s="295"/>
      <c r="PMV115" s="295"/>
      <c r="PMW115" s="295"/>
      <c r="PMX115" s="295"/>
      <c r="PMY115" s="295"/>
      <c r="PMZ115" s="295"/>
      <c r="PNA115" s="295"/>
      <c r="PNB115" s="295"/>
      <c r="PNC115" s="295"/>
      <c r="PND115" s="295"/>
      <c r="PNE115" s="295"/>
      <c r="PNF115" s="295"/>
      <c r="PNG115" s="295"/>
      <c r="PNH115" s="295"/>
      <c r="PNI115" s="295"/>
      <c r="PNJ115" s="295"/>
      <c r="PNK115" s="295"/>
      <c r="PNL115" s="295"/>
      <c r="PNM115" s="295"/>
      <c r="PNN115" s="295"/>
      <c r="PNO115" s="295"/>
      <c r="PNP115" s="295"/>
      <c r="PNQ115" s="295"/>
      <c r="PNR115" s="295"/>
      <c r="PNS115" s="295"/>
      <c r="PNT115" s="295"/>
      <c r="PNU115" s="295"/>
      <c r="PNV115" s="295"/>
      <c r="PNW115" s="295"/>
      <c r="PNX115" s="295"/>
      <c r="PNY115" s="295"/>
      <c r="PNZ115" s="295"/>
      <c r="POA115" s="295"/>
      <c r="POB115" s="295"/>
      <c r="POC115" s="295"/>
      <c r="POD115" s="295"/>
      <c r="POE115" s="295"/>
      <c r="POF115" s="295"/>
      <c r="POG115" s="295"/>
      <c r="POH115" s="295"/>
      <c r="POI115" s="295"/>
      <c r="POJ115" s="295"/>
      <c r="POK115" s="295"/>
      <c r="POL115" s="295"/>
      <c r="POM115" s="295"/>
      <c r="PON115" s="295"/>
      <c r="POO115" s="295"/>
      <c r="POP115" s="295"/>
      <c r="POQ115" s="295"/>
      <c r="POR115" s="295"/>
      <c r="POS115" s="295"/>
      <c r="POT115" s="295"/>
      <c r="POU115" s="295"/>
      <c r="POV115" s="295"/>
      <c r="POW115" s="295"/>
      <c r="POX115" s="295"/>
      <c r="POY115" s="295"/>
      <c r="POZ115" s="295"/>
      <c r="PPA115" s="295"/>
      <c r="PPB115" s="295"/>
      <c r="PPC115" s="295"/>
      <c r="PPD115" s="295"/>
      <c r="PPE115" s="295"/>
      <c r="PPF115" s="295"/>
      <c r="PPG115" s="295"/>
      <c r="PPH115" s="295"/>
      <c r="PPI115" s="295"/>
      <c r="PPJ115" s="295"/>
      <c r="PPK115" s="295"/>
      <c r="PPL115" s="295"/>
      <c r="PPM115" s="295"/>
      <c r="PPN115" s="295"/>
      <c r="PPO115" s="295"/>
      <c r="PPP115" s="295"/>
      <c r="PPQ115" s="295"/>
      <c r="PPR115" s="295"/>
      <c r="PPS115" s="295"/>
      <c r="PPT115" s="295"/>
      <c r="PPU115" s="295"/>
      <c r="PPV115" s="295"/>
      <c r="PPW115" s="295"/>
      <c r="PPX115" s="295"/>
      <c r="PPY115" s="295"/>
      <c r="PPZ115" s="295"/>
      <c r="PQA115" s="295"/>
      <c r="PQB115" s="295"/>
      <c r="PQC115" s="295"/>
      <c r="PQD115" s="295"/>
      <c r="PQE115" s="295"/>
      <c r="PQF115" s="295"/>
      <c r="PQG115" s="295"/>
      <c r="PQH115" s="295"/>
      <c r="PQI115" s="295"/>
      <c r="PQJ115" s="295"/>
      <c r="PQK115" s="295"/>
      <c r="PQL115" s="295"/>
      <c r="PQM115" s="295"/>
      <c r="PQN115" s="295"/>
      <c r="PQO115" s="295"/>
      <c r="PQP115" s="295"/>
      <c r="PQQ115" s="295"/>
      <c r="PQR115" s="295"/>
      <c r="PQS115" s="295"/>
      <c r="PQT115" s="295"/>
      <c r="PQU115" s="295"/>
      <c r="PQV115" s="295"/>
      <c r="PQW115" s="295"/>
      <c r="PQX115" s="295"/>
      <c r="PQY115" s="295"/>
      <c r="PQZ115" s="295"/>
      <c r="PRA115" s="295"/>
      <c r="PRB115" s="295"/>
      <c r="PRC115" s="295"/>
      <c r="PRD115" s="295"/>
      <c r="PRE115" s="295"/>
      <c r="PRF115" s="295"/>
      <c r="PRG115" s="295"/>
      <c r="PRH115" s="295"/>
      <c r="PRI115" s="295"/>
      <c r="PRJ115" s="295"/>
      <c r="PRK115" s="295"/>
      <c r="PRL115" s="295"/>
      <c r="PRM115" s="295"/>
      <c r="PRN115" s="295"/>
      <c r="PRO115" s="295"/>
      <c r="PRP115" s="295"/>
      <c r="PRQ115" s="295"/>
      <c r="PRR115" s="295"/>
      <c r="PRS115" s="295"/>
      <c r="PRT115" s="295"/>
      <c r="PRU115" s="295"/>
      <c r="PRV115" s="295"/>
      <c r="PRW115" s="295"/>
      <c r="PRX115" s="295"/>
      <c r="PRY115" s="295"/>
      <c r="PRZ115" s="295"/>
      <c r="PSA115" s="295"/>
      <c r="PSB115" s="295"/>
      <c r="PSC115" s="295"/>
      <c r="PSD115" s="295"/>
      <c r="PSE115" s="295"/>
      <c r="PSF115" s="295"/>
      <c r="PSG115" s="295"/>
      <c r="PSH115" s="295"/>
      <c r="PSI115" s="295"/>
      <c r="PSJ115" s="295"/>
      <c r="PSK115" s="295"/>
      <c r="PSL115" s="295"/>
      <c r="PSM115" s="295"/>
      <c r="PSN115" s="295"/>
      <c r="PSO115" s="295"/>
      <c r="PSP115" s="295"/>
      <c r="PSQ115" s="295"/>
      <c r="PSR115" s="295"/>
      <c r="PSS115" s="295"/>
      <c r="PST115" s="295"/>
      <c r="PSU115" s="295"/>
      <c r="PSV115" s="295"/>
      <c r="PSW115" s="295"/>
      <c r="PSX115" s="295"/>
      <c r="PSY115" s="295"/>
      <c r="PSZ115" s="295"/>
      <c r="PTA115" s="295"/>
      <c r="PTB115" s="295"/>
      <c r="PTC115" s="295"/>
      <c r="PTD115" s="295"/>
      <c r="PTE115" s="295"/>
      <c r="PTF115" s="295"/>
      <c r="PTG115" s="295"/>
      <c r="PTH115" s="295"/>
      <c r="PTI115" s="295"/>
      <c r="PTJ115" s="295"/>
      <c r="PTK115" s="295"/>
      <c r="PTL115" s="295"/>
      <c r="PTM115" s="295"/>
      <c r="PTN115" s="295"/>
      <c r="PTO115" s="295"/>
      <c r="PTP115" s="295"/>
      <c r="PTQ115" s="295"/>
      <c r="PTR115" s="295"/>
      <c r="PTS115" s="295"/>
      <c r="PTT115" s="295"/>
      <c r="PTU115" s="295"/>
      <c r="PTV115" s="295"/>
      <c r="PTW115" s="295"/>
      <c r="PTX115" s="295"/>
      <c r="PTY115" s="295"/>
      <c r="PTZ115" s="295"/>
      <c r="PUA115" s="295"/>
      <c r="PUB115" s="295"/>
      <c r="PUC115" s="295"/>
      <c r="PUD115" s="295"/>
      <c r="PUE115" s="295"/>
      <c r="PUF115" s="295"/>
      <c r="PUG115" s="295"/>
      <c r="PUH115" s="295"/>
      <c r="PUI115" s="295"/>
      <c r="PUJ115" s="295"/>
      <c r="PUK115" s="295"/>
      <c r="PUL115" s="295"/>
      <c r="PUM115" s="295"/>
      <c r="PUN115" s="295"/>
      <c r="PUO115" s="295"/>
      <c r="PUP115" s="295"/>
      <c r="PUQ115" s="295"/>
      <c r="PUR115" s="295"/>
      <c r="PUS115" s="295"/>
      <c r="PUT115" s="295"/>
      <c r="PUU115" s="295"/>
      <c r="PUV115" s="295"/>
      <c r="PUW115" s="295"/>
      <c r="PUX115" s="295"/>
      <c r="PUY115" s="295"/>
      <c r="PUZ115" s="295"/>
      <c r="PVA115" s="295"/>
      <c r="PVB115" s="295"/>
      <c r="PVC115" s="295"/>
      <c r="PVD115" s="295"/>
      <c r="PVE115" s="295"/>
      <c r="PVF115" s="295"/>
      <c r="PVG115" s="295"/>
      <c r="PVH115" s="295"/>
      <c r="PVI115" s="295"/>
      <c r="PVJ115" s="295"/>
      <c r="PVK115" s="295"/>
      <c r="PVL115" s="295"/>
      <c r="PVM115" s="295"/>
      <c r="PVN115" s="295"/>
      <c r="PVO115" s="295"/>
      <c r="PVP115" s="295"/>
      <c r="PVQ115" s="295"/>
      <c r="PVR115" s="295"/>
      <c r="PVS115" s="295"/>
      <c r="PVT115" s="295"/>
      <c r="PVU115" s="295"/>
      <c r="PVV115" s="295"/>
      <c r="PVW115" s="295"/>
      <c r="PVX115" s="295"/>
      <c r="PVY115" s="295"/>
      <c r="PVZ115" s="295"/>
      <c r="PWA115" s="295"/>
      <c r="PWB115" s="295"/>
      <c r="PWC115" s="295"/>
      <c r="PWD115" s="295"/>
      <c r="PWE115" s="295"/>
      <c r="PWF115" s="295"/>
      <c r="PWG115" s="295"/>
      <c r="PWH115" s="295"/>
      <c r="PWI115" s="295"/>
      <c r="PWJ115" s="295"/>
      <c r="PWK115" s="295"/>
      <c r="PWL115" s="295"/>
      <c r="PWM115" s="295"/>
      <c r="PWN115" s="295"/>
      <c r="PWO115" s="295"/>
      <c r="PWP115" s="295"/>
      <c r="PWQ115" s="295"/>
      <c r="PWR115" s="295"/>
      <c r="PWS115" s="295"/>
      <c r="PWT115" s="295"/>
      <c r="PWU115" s="295"/>
      <c r="PWV115" s="295"/>
      <c r="PWW115" s="295"/>
      <c r="PWX115" s="295"/>
      <c r="PWY115" s="295"/>
      <c r="PWZ115" s="295"/>
      <c r="PXA115" s="295"/>
      <c r="PXB115" s="295"/>
      <c r="PXC115" s="295"/>
      <c r="PXD115" s="295"/>
      <c r="PXE115" s="295"/>
      <c r="PXF115" s="295"/>
      <c r="PXG115" s="295"/>
      <c r="PXH115" s="295"/>
      <c r="PXI115" s="295"/>
      <c r="PXJ115" s="295"/>
      <c r="PXK115" s="295"/>
      <c r="PXL115" s="295"/>
      <c r="PXM115" s="295"/>
      <c r="PXN115" s="295"/>
      <c r="PXO115" s="295"/>
      <c r="PXP115" s="295"/>
      <c r="PXQ115" s="295"/>
      <c r="PXR115" s="295"/>
      <c r="PXS115" s="295"/>
      <c r="PXT115" s="295"/>
      <c r="PXU115" s="295"/>
      <c r="PXV115" s="295"/>
      <c r="PXW115" s="295"/>
      <c r="PXX115" s="295"/>
      <c r="PXY115" s="295"/>
      <c r="PXZ115" s="295"/>
      <c r="PYA115" s="295"/>
      <c r="PYB115" s="295"/>
      <c r="PYC115" s="295"/>
      <c r="PYD115" s="295"/>
      <c r="PYE115" s="295"/>
      <c r="PYF115" s="295"/>
      <c r="PYG115" s="295"/>
      <c r="PYH115" s="295"/>
      <c r="PYI115" s="295"/>
      <c r="PYJ115" s="295"/>
      <c r="PYK115" s="295"/>
      <c r="PYL115" s="295"/>
      <c r="PYM115" s="295"/>
      <c r="PYN115" s="295"/>
      <c r="PYO115" s="295"/>
      <c r="PYP115" s="295"/>
      <c r="PYQ115" s="295"/>
      <c r="PYR115" s="295"/>
      <c r="PYS115" s="295"/>
      <c r="PYT115" s="295"/>
      <c r="PYU115" s="295"/>
      <c r="PYV115" s="295"/>
      <c r="PYW115" s="295"/>
      <c r="PYX115" s="295"/>
      <c r="PYY115" s="295"/>
      <c r="PYZ115" s="295"/>
      <c r="PZA115" s="295"/>
      <c r="PZB115" s="295"/>
      <c r="PZC115" s="295"/>
      <c r="PZD115" s="295"/>
      <c r="PZE115" s="295"/>
      <c r="PZF115" s="295"/>
      <c r="PZG115" s="295"/>
      <c r="PZH115" s="295"/>
      <c r="PZI115" s="295"/>
      <c r="PZJ115" s="295"/>
      <c r="PZK115" s="295"/>
      <c r="PZL115" s="295"/>
      <c r="PZM115" s="295"/>
      <c r="PZN115" s="295"/>
      <c r="PZO115" s="295"/>
      <c r="PZP115" s="295"/>
      <c r="PZQ115" s="295"/>
      <c r="PZR115" s="295"/>
      <c r="PZS115" s="295"/>
      <c r="PZT115" s="295"/>
      <c r="PZU115" s="295"/>
      <c r="PZV115" s="295"/>
      <c r="PZW115" s="295"/>
      <c r="PZX115" s="295"/>
      <c r="PZY115" s="295"/>
      <c r="PZZ115" s="295"/>
      <c r="QAA115" s="295"/>
      <c r="QAB115" s="295"/>
      <c r="QAC115" s="295"/>
      <c r="QAD115" s="295"/>
      <c r="QAE115" s="295"/>
      <c r="QAF115" s="295"/>
      <c r="QAG115" s="295"/>
      <c r="QAH115" s="295"/>
      <c r="QAI115" s="295"/>
      <c r="QAJ115" s="295"/>
      <c r="QAK115" s="295"/>
      <c r="QAL115" s="295"/>
      <c r="QAM115" s="295"/>
      <c r="QAN115" s="295"/>
      <c r="QAO115" s="295"/>
      <c r="QAP115" s="295"/>
      <c r="QAQ115" s="295"/>
      <c r="QAR115" s="295"/>
      <c r="QAS115" s="295"/>
      <c r="QAT115" s="295"/>
      <c r="QAU115" s="295"/>
      <c r="QAV115" s="295"/>
      <c r="QAW115" s="295"/>
      <c r="QAX115" s="295"/>
      <c r="QAY115" s="295"/>
      <c r="QAZ115" s="295"/>
      <c r="QBA115" s="295"/>
      <c r="QBB115" s="295"/>
      <c r="QBC115" s="295"/>
      <c r="QBD115" s="295"/>
      <c r="QBE115" s="295"/>
      <c r="QBF115" s="295"/>
      <c r="QBG115" s="295"/>
      <c r="QBH115" s="295"/>
      <c r="QBI115" s="295"/>
      <c r="QBJ115" s="295"/>
      <c r="QBK115" s="295"/>
      <c r="QBL115" s="295"/>
      <c r="QBM115" s="295"/>
      <c r="QBN115" s="295"/>
      <c r="QBO115" s="295"/>
      <c r="QBP115" s="295"/>
      <c r="QBQ115" s="295"/>
      <c r="QBR115" s="295"/>
      <c r="QBS115" s="295"/>
      <c r="QBT115" s="295"/>
      <c r="QBU115" s="295"/>
      <c r="QBV115" s="295"/>
      <c r="QBW115" s="295"/>
      <c r="QBX115" s="295"/>
      <c r="QBY115" s="295"/>
      <c r="QBZ115" s="295"/>
      <c r="QCA115" s="295"/>
      <c r="QCB115" s="295"/>
      <c r="QCC115" s="295"/>
      <c r="QCD115" s="295"/>
      <c r="QCE115" s="295"/>
      <c r="QCF115" s="295"/>
      <c r="QCG115" s="295"/>
      <c r="QCH115" s="295"/>
      <c r="QCI115" s="295"/>
      <c r="QCJ115" s="295"/>
      <c r="QCK115" s="295"/>
      <c r="QCL115" s="295"/>
      <c r="QCM115" s="295"/>
      <c r="QCN115" s="295"/>
      <c r="QCO115" s="295"/>
      <c r="QCP115" s="295"/>
      <c r="QCQ115" s="295"/>
      <c r="QCR115" s="295"/>
      <c r="QCS115" s="295"/>
      <c r="QCT115" s="295"/>
      <c r="QCU115" s="295"/>
      <c r="QCV115" s="295"/>
      <c r="QCW115" s="295"/>
      <c r="QCX115" s="295"/>
      <c r="QCY115" s="295"/>
      <c r="QCZ115" s="295"/>
      <c r="QDA115" s="295"/>
      <c r="QDB115" s="295"/>
      <c r="QDC115" s="295"/>
      <c r="QDD115" s="295"/>
      <c r="QDE115" s="295"/>
      <c r="QDF115" s="295"/>
      <c r="QDG115" s="295"/>
      <c r="QDH115" s="295"/>
      <c r="QDI115" s="295"/>
      <c r="QDJ115" s="295"/>
      <c r="QDK115" s="295"/>
      <c r="QDL115" s="295"/>
      <c r="QDM115" s="295"/>
      <c r="QDN115" s="295"/>
      <c r="QDO115" s="295"/>
      <c r="QDP115" s="295"/>
      <c r="QDQ115" s="295"/>
      <c r="QDR115" s="295"/>
      <c r="QDS115" s="295"/>
      <c r="QDT115" s="295"/>
      <c r="QDU115" s="295"/>
      <c r="QDV115" s="295"/>
      <c r="QDW115" s="295"/>
      <c r="QDX115" s="295"/>
      <c r="QDY115" s="295"/>
      <c r="QDZ115" s="295"/>
      <c r="QEA115" s="295"/>
      <c r="QEB115" s="295"/>
      <c r="QEC115" s="295"/>
      <c r="QED115" s="295"/>
      <c r="QEE115" s="295"/>
      <c r="QEF115" s="295"/>
      <c r="QEG115" s="295"/>
      <c r="QEH115" s="295"/>
      <c r="QEI115" s="295"/>
      <c r="QEJ115" s="295"/>
      <c r="QEK115" s="295"/>
      <c r="QEL115" s="295"/>
      <c r="QEM115" s="295"/>
      <c r="QEN115" s="295"/>
      <c r="QEO115" s="295"/>
      <c r="QEP115" s="295"/>
      <c r="QEQ115" s="295"/>
      <c r="QER115" s="295"/>
      <c r="QES115" s="295"/>
      <c r="QET115" s="295"/>
      <c r="QEU115" s="295"/>
      <c r="QEV115" s="295"/>
      <c r="QEW115" s="295"/>
      <c r="QEX115" s="295"/>
      <c r="QEY115" s="295"/>
      <c r="QEZ115" s="295"/>
      <c r="QFA115" s="295"/>
      <c r="QFB115" s="295"/>
      <c r="QFC115" s="295"/>
      <c r="QFD115" s="295"/>
      <c r="QFE115" s="295"/>
      <c r="QFF115" s="295"/>
      <c r="QFG115" s="295"/>
      <c r="QFH115" s="295"/>
      <c r="QFI115" s="295"/>
      <c r="QFJ115" s="295"/>
      <c r="QFK115" s="295"/>
      <c r="QFL115" s="295"/>
      <c r="QFM115" s="295"/>
      <c r="QFN115" s="295"/>
      <c r="QFO115" s="295"/>
      <c r="QFP115" s="295"/>
      <c r="QFQ115" s="295"/>
      <c r="QFR115" s="295"/>
      <c r="QFS115" s="295"/>
      <c r="QFT115" s="295"/>
      <c r="QFU115" s="295"/>
      <c r="QFV115" s="295"/>
      <c r="QFW115" s="295"/>
      <c r="QFX115" s="295"/>
      <c r="QFY115" s="295"/>
      <c r="QFZ115" s="295"/>
      <c r="QGA115" s="295"/>
      <c r="QGB115" s="295"/>
      <c r="QGC115" s="295"/>
      <c r="QGD115" s="295"/>
      <c r="QGE115" s="295"/>
      <c r="QGF115" s="295"/>
      <c r="QGG115" s="295"/>
      <c r="QGH115" s="295"/>
      <c r="QGI115" s="295"/>
      <c r="QGJ115" s="295"/>
      <c r="QGK115" s="295"/>
      <c r="QGL115" s="295"/>
      <c r="QGM115" s="295"/>
      <c r="QGN115" s="295"/>
      <c r="QGO115" s="295"/>
      <c r="QGP115" s="295"/>
      <c r="QGQ115" s="295"/>
      <c r="QGR115" s="295"/>
      <c r="QGS115" s="295"/>
      <c r="QGT115" s="295"/>
      <c r="QGU115" s="295"/>
      <c r="QGV115" s="295"/>
      <c r="QGW115" s="295"/>
      <c r="QGX115" s="295"/>
      <c r="QGY115" s="295"/>
      <c r="QGZ115" s="295"/>
      <c r="QHA115" s="295"/>
      <c r="QHB115" s="295"/>
      <c r="QHC115" s="295"/>
      <c r="QHD115" s="295"/>
      <c r="QHE115" s="295"/>
      <c r="QHF115" s="295"/>
      <c r="QHG115" s="295"/>
      <c r="QHH115" s="295"/>
      <c r="QHI115" s="295"/>
      <c r="QHJ115" s="295"/>
      <c r="QHK115" s="295"/>
      <c r="QHL115" s="295"/>
      <c r="QHM115" s="295"/>
      <c r="QHN115" s="295"/>
      <c r="QHO115" s="295"/>
      <c r="QHP115" s="295"/>
      <c r="QHQ115" s="295"/>
      <c r="QHR115" s="295"/>
      <c r="QHS115" s="295"/>
      <c r="QHT115" s="295"/>
      <c r="QHU115" s="295"/>
      <c r="QHV115" s="295"/>
      <c r="QHW115" s="295"/>
      <c r="QHX115" s="295"/>
      <c r="QHY115" s="295"/>
      <c r="QHZ115" s="295"/>
      <c r="QIA115" s="295"/>
      <c r="QIB115" s="295"/>
      <c r="QIC115" s="295"/>
      <c r="QID115" s="295"/>
      <c r="QIE115" s="295"/>
      <c r="QIF115" s="295"/>
      <c r="QIG115" s="295"/>
      <c r="QIH115" s="295"/>
      <c r="QII115" s="295"/>
      <c r="QIJ115" s="295"/>
      <c r="QIK115" s="295"/>
      <c r="QIL115" s="295"/>
      <c r="QIM115" s="295"/>
      <c r="QIN115" s="295"/>
      <c r="QIO115" s="295"/>
      <c r="QIP115" s="295"/>
      <c r="QIQ115" s="295"/>
      <c r="QIR115" s="295"/>
      <c r="QIS115" s="295"/>
      <c r="QIT115" s="295"/>
      <c r="QIU115" s="295"/>
      <c r="QIV115" s="295"/>
      <c r="QIW115" s="295"/>
      <c r="QIX115" s="295"/>
      <c r="QIY115" s="295"/>
      <c r="QIZ115" s="295"/>
      <c r="QJA115" s="295"/>
      <c r="QJB115" s="295"/>
      <c r="QJC115" s="295"/>
      <c r="QJD115" s="295"/>
      <c r="QJE115" s="295"/>
      <c r="QJF115" s="295"/>
      <c r="QJG115" s="295"/>
      <c r="QJH115" s="295"/>
      <c r="QJI115" s="295"/>
      <c r="QJJ115" s="295"/>
      <c r="QJK115" s="295"/>
      <c r="QJL115" s="295"/>
      <c r="QJM115" s="295"/>
      <c r="QJN115" s="295"/>
      <c r="QJO115" s="295"/>
      <c r="QJP115" s="295"/>
      <c r="QJQ115" s="295"/>
      <c r="QJR115" s="295"/>
      <c r="QJS115" s="295"/>
      <c r="QJT115" s="295"/>
      <c r="QJU115" s="295"/>
      <c r="QJV115" s="295"/>
      <c r="QJW115" s="295"/>
      <c r="QJX115" s="295"/>
      <c r="QJY115" s="295"/>
      <c r="QJZ115" s="295"/>
      <c r="QKA115" s="295"/>
      <c r="QKB115" s="295"/>
      <c r="QKC115" s="295"/>
      <c r="QKD115" s="295"/>
      <c r="QKE115" s="295"/>
      <c r="QKF115" s="295"/>
      <c r="QKG115" s="295"/>
      <c r="QKH115" s="295"/>
      <c r="QKI115" s="295"/>
      <c r="QKJ115" s="295"/>
      <c r="QKK115" s="295"/>
      <c r="QKL115" s="295"/>
      <c r="QKM115" s="295"/>
      <c r="QKN115" s="295"/>
      <c r="QKO115" s="295"/>
      <c r="QKP115" s="295"/>
      <c r="QKQ115" s="295"/>
      <c r="QKR115" s="295"/>
      <c r="QKS115" s="295"/>
      <c r="QKT115" s="295"/>
      <c r="QKU115" s="295"/>
      <c r="QKV115" s="295"/>
      <c r="QKW115" s="295"/>
      <c r="QKX115" s="295"/>
      <c r="QKY115" s="295"/>
      <c r="QKZ115" s="295"/>
      <c r="QLA115" s="295"/>
      <c r="QLB115" s="295"/>
      <c r="QLC115" s="295"/>
      <c r="QLD115" s="295"/>
      <c r="QLE115" s="295"/>
      <c r="QLF115" s="295"/>
      <c r="QLG115" s="295"/>
      <c r="QLH115" s="295"/>
      <c r="QLI115" s="295"/>
      <c r="QLJ115" s="295"/>
      <c r="QLK115" s="295"/>
      <c r="QLL115" s="295"/>
      <c r="QLM115" s="295"/>
      <c r="QLN115" s="295"/>
      <c r="QLO115" s="295"/>
      <c r="QLP115" s="295"/>
      <c r="QLQ115" s="295"/>
      <c r="QLR115" s="295"/>
      <c r="QLS115" s="295"/>
      <c r="QLT115" s="295"/>
      <c r="QLU115" s="295"/>
      <c r="QLV115" s="295"/>
      <c r="QLW115" s="295"/>
      <c r="QLX115" s="295"/>
      <c r="QLY115" s="295"/>
      <c r="QLZ115" s="295"/>
      <c r="QMA115" s="295"/>
      <c r="QMB115" s="295"/>
      <c r="QMC115" s="295"/>
      <c r="QMD115" s="295"/>
      <c r="QME115" s="295"/>
      <c r="QMF115" s="295"/>
      <c r="QMG115" s="295"/>
      <c r="QMH115" s="295"/>
      <c r="QMI115" s="295"/>
      <c r="QMJ115" s="295"/>
      <c r="QMK115" s="295"/>
      <c r="QML115" s="295"/>
      <c r="QMM115" s="295"/>
      <c r="QMN115" s="295"/>
      <c r="QMO115" s="295"/>
      <c r="QMP115" s="295"/>
      <c r="QMQ115" s="295"/>
      <c r="QMR115" s="295"/>
      <c r="QMS115" s="295"/>
      <c r="QMT115" s="295"/>
      <c r="QMU115" s="295"/>
      <c r="QMV115" s="295"/>
      <c r="QMW115" s="295"/>
      <c r="QMX115" s="295"/>
      <c r="QMY115" s="295"/>
      <c r="QMZ115" s="295"/>
      <c r="QNA115" s="295"/>
      <c r="QNB115" s="295"/>
      <c r="QNC115" s="295"/>
      <c r="QND115" s="295"/>
      <c r="QNE115" s="295"/>
      <c r="QNF115" s="295"/>
      <c r="QNG115" s="295"/>
      <c r="QNH115" s="295"/>
      <c r="QNI115" s="295"/>
      <c r="QNJ115" s="295"/>
      <c r="QNK115" s="295"/>
      <c r="QNL115" s="295"/>
      <c r="QNM115" s="295"/>
      <c r="QNN115" s="295"/>
      <c r="QNO115" s="295"/>
      <c r="QNP115" s="295"/>
      <c r="QNQ115" s="295"/>
      <c r="QNR115" s="295"/>
      <c r="QNS115" s="295"/>
      <c r="QNT115" s="295"/>
      <c r="QNU115" s="295"/>
      <c r="QNV115" s="295"/>
      <c r="QNW115" s="295"/>
      <c r="QNX115" s="295"/>
      <c r="QNY115" s="295"/>
      <c r="QNZ115" s="295"/>
      <c r="QOA115" s="295"/>
      <c r="QOB115" s="295"/>
      <c r="QOC115" s="295"/>
      <c r="QOD115" s="295"/>
      <c r="QOE115" s="295"/>
      <c r="QOF115" s="295"/>
      <c r="QOG115" s="295"/>
      <c r="QOH115" s="295"/>
      <c r="QOI115" s="295"/>
      <c r="QOJ115" s="295"/>
      <c r="QOK115" s="295"/>
      <c r="QOL115" s="295"/>
      <c r="QOM115" s="295"/>
      <c r="QON115" s="295"/>
      <c r="QOO115" s="295"/>
      <c r="QOP115" s="295"/>
      <c r="QOQ115" s="295"/>
      <c r="QOR115" s="295"/>
      <c r="QOS115" s="295"/>
      <c r="QOT115" s="295"/>
      <c r="QOU115" s="295"/>
      <c r="QOV115" s="295"/>
      <c r="QOW115" s="295"/>
      <c r="QOX115" s="295"/>
      <c r="QOY115" s="295"/>
      <c r="QOZ115" s="295"/>
      <c r="QPA115" s="295"/>
      <c r="QPB115" s="295"/>
      <c r="QPC115" s="295"/>
      <c r="QPD115" s="295"/>
      <c r="QPE115" s="295"/>
      <c r="QPF115" s="295"/>
      <c r="QPG115" s="295"/>
      <c r="QPH115" s="295"/>
      <c r="QPI115" s="295"/>
      <c r="QPJ115" s="295"/>
      <c r="QPK115" s="295"/>
      <c r="QPL115" s="295"/>
      <c r="QPM115" s="295"/>
      <c r="QPN115" s="295"/>
      <c r="QPO115" s="295"/>
      <c r="QPP115" s="295"/>
      <c r="QPQ115" s="295"/>
      <c r="QPR115" s="295"/>
      <c r="QPS115" s="295"/>
      <c r="QPT115" s="295"/>
      <c r="QPU115" s="295"/>
      <c r="QPV115" s="295"/>
      <c r="QPW115" s="295"/>
      <c r="QPX115" s="295"/>
      <c r="QPY115" s="295"/>
      <c r="QPZ115" s="295"/>
      <c r="QQA115" s="295"/>
      <c r="QQB115" s="295"/>
      <c r="QQC115" s="295"/>
      <c r="QQD115" s="295"/>
      <c r="QQE115" s="295"/>
      <c r="QQF115" s="295"/>
      <c r="QQG115" s="295"/>
      <c r="QQH115" s="295"/>
      <c r="QQI115" s="295"/>
      <c r="QQJ115" s="295"/>
      <c r="QQK115" s="295"/>
      <c r="QQL115" s="295"/>
      <c r="QQM115" s="295"/>
      <c r="QQN115" s="295"/>
      <c r="QQO115" s="295"/>
      <c r="QQP115" s="295"/>
      <c r="QQQ115" s="295"/>
      <c r="QQR115" s="295"/>
      <c r="QQS115" s="295"/>
      <c r="QQT115" s="295"/>
      <c r="QQU115" s="295"/>
      <c r="QQV115" s="295"/>
      <c r="QQW115" s="295"/>
      <c r="QQX115" s="295"/>
      <c r="QQY115" s="295"/>
      <c r="QQZ115" s="295"/>
      <c r="QRA115" s="295"/>
      <c r="QRB115" s="295"/>
      <c r="QRC115" s="295"/>
      <c r="QRD115" s="295"/>
      <c r="QRE115" s="295"/>
      <c r="QRF115" s="295"/>
      <c r="QRG115" s="295"/>
      <c r="QRH115" s="295"/>
      <c r="QRI115" s="295"/>
      <c r="QRJ115" s="295"/>
      <c r="QRK115" s="295"/>
      <c r="QRL115" s="295"/>
      <c r="QRM115" s="295"/>
      <c r="QRN115" s="295"/>
      <c r="QRO115" s="295"/>
      <c r="QRP115" s="295"/>
      <c r="QRQ115" s="295"/>
      <c r="QRR115" s="295"/>
      <c r="QRS115" s="295"/>
      <c r="QRT115" s="295"/>
      <c r="QRU115" s="295"/>
      <c r="QRV115" s="295"/>
      <c r="QRW115" s="295"/>
      <c r="QRX115" s="295"/>
      <c r="QRY115" s="295"/>
      <c r="QRZ115" s="295"/>
      <c r="QSA115" s="295"/>
      <c r="QSB115" s="295"/>
      <c r="QSC115" s="295"/>
      <c r="QSD115" s="295"/>
      <c r="QSE115" s="295"/>
      <c r="QSF115" s="295"/>
      <c r="QSG115" s="295"/>
      <c r="QSH115" s="295"/>
      <c r="QSI115" s="295"/>
      <c r="QSJ115" s="295"/>
      <c r="QSK115" s="295"/>
      <c r="QSL115" s="295"/>
      <c r="QSM115" s="295"/>
      <c r="QSN115" s="295"/>
      <c r="QSO115" s="295"/>
      <c r="QSP115" s="295"/>
      <c r="QSQ115" s="295"/>
      <c r="QSR115" s="295"/>
      <c r="QSS115" s="295"/>
      <c r="QST115" s="295"/>
      <c r="QSU115" s="295"/>
      <c r="QSV115" s="295"/>
      <c r="QSW115" s="295"/>
      <c r="QSX115" s="295"/>
      <c r="QSY115" s="295"/>
      <c r="QSZ115" s="295"/>
      <c r="QTA115" s="295"/>
      <c r="QTB115" s="295"/>
      <c r="QTC115" s="295"/>
      <c r="QTD115" s="295"/>
      <c r="QTE115" s="295"/>
      <c r="QTF115" s="295"/>
      <c r="QTG115" s="295"/>
      <c r="QTH115" s="295"/>
      <c r="QTI115" s="295"/>
      <c r="QTJ115" s="295"/>
      <c r="QTK115" s="295"/>
      <c r="QTL115" s="295"/>
      <c r="QTM115" s="295"/>
      <c r="QTN115" s="295"/>
      <c r="QTO115" s="295"/>
      <c r="QTP115" s="295"/>
      <c r="QTQ115" s="295"/>
      <c r="QTR115" s="295"/>
      <c r="QTS115" s="295"/>
      <c r="QTT115" s="295"/>
      <c r="QTU115" s="295"/>
      <c r="QTV115" s="295"/>
      <c r="QTW115" s="295"/>
      <c r="QTX115" s="295"/>
      <c r="QTY115" s="295"/>
      <c r="QTZ115" s="295"/>
      <c r="QUA115" s="295"/>
      <c r="QUB115" s="295"/>
      <c r="QUC115" s="295"/>
      <c r="QUD115" s="295"/>
      <c r="QUE115" s="295"/>
      <c r="QUF115" s="295"/>
      <c r="QUG115" s="295"/>
      <c r="QUH115" s="295"/>
      <c r="QUI115" s="295"/>
      <c r="QUJ115" s="295"/>
      <c r="QUK115" s="295"/>
      <c r="QUL115" s="295"/>
      <c r="QUM115" s="295"/>
      <c r="QUN115" s="295"/>
      <c r="QUO115" s="295"/>
      <c r="QUP115" s="295"/>
      <c r="QUQ115" s="295"/>
      <c r="QUR115" s="295"/>
      <c r="QUS115" s="295"/>
      <c r="QUT115" s="295"/>
      <c r="QUU115" s="295"/>
      <c r="QUV115" s="295"/>
      <c r="QUW115" s="295"/>
      <c r="QUX115" s="295"/>
      <c r="QUY115" s="295"/>
      <c r="QUZ115" s="295"/>
      <c r="QVA115" s="295"/>
      <c r="QVB115" s="295"/>
      <c r="QVC115" s="295"/>
      <c r="QVD115" s="295"/>
      <c r="QVE115" s="295"/>
      <c r="QVF115" s="295"/>
      <c r="QVG115" s="295"/>
      <c r="QVH115" s="295"/>
      <c r="QVI115" s="295"/>
      <c r="QVJ115" s="295"/>
      <c r="QVK115" s="295"/>
      <c r="QVL115" s="295"/>
      <c r="QVM115" s="295"/>
      <c r="QVN115" s="295"/>
      <c r="QVO115" s="295"/>
      <c r="QVP115" s="295"/>
      <c r="QVQ115" s="295"/>
      <c r="QVR115" s="295"/>
      <c r="QVS115" s="295"/>
      <c r="QVT115" s="295"/>
      <c r="QVU115" s="295"/>
      <c r="QVV115" s="295"/>
      <c r="QVW115" s="295"/>
      <c r="QVX115" s="295"/>
      <c r="QVY115" s="295"/>
      <c r="QVZ115" s="295"/>
      <c r="QWA115" s="295"/>
      <c r="QWB115" s="295"/>
      <c r="QWC115" s="295"/>
      <c r="QWD115" s="295"/>
      <c r="QWE115" s="295"/>
      <c r="QWF115" s="295"/>
      <c r="QWG115" s="295"/>
      <c r="QWH115" s="295"/>
      <c r="QWI115" s="295"/>
      <c r="QWJ115" s="295"/>
      <c r="QWK115" s="295"/>
      <c r="QWL115" s="295"/>
      <c r="QWM115" s="295"/>
      <c r="QWN115" s="295"/>
      <c r="QWO115" s="295"/>
      <c r="QWP115" s="295"/>
      <c r="QWQ115" s="295"/>
      <c r="QWR115" s="295"/>
      <c r="QWS115" s="295"/>
      <c r="QWT115" s="295"/>
      <c r="QWU115" s="295"/>
      <c r="QWV115" s="295"/>
      <c r="QWW115" s="295"/>
      <c r="QWX115" s="295"/>
      <c r="QWY115" s="295"/>
      <c r="QWZ115" s="295"/>
      <c r="QXA115" s="295"/>
      <c r="QXB115" s="295"/>
      <c r="QXC115" s="295"/>
      <c r="QXD115" s="295"/>
      <c r="QXE115" s="295"/>
      <c r="QXF115" s="295"/>
      <c r="QXG115" s="295"/>
      <c r="QXH115" s="295"/>
      <c r="QXI115" s="295"/>
      <c r="QXJ115" s="295"/>
      <c r="QXK115" s="295"/>
      <c r="QXL115" s="295"/>
      <c r="QXM115" s="295"/>
      <c r="QXN115" s="295"/>
      <c r="QXO115" s="295"/>
      <c r="QXP115" s="295"/>
      <c r="QXQ115" s="295"/>
      <c r="QXR115" s="295"/>
      <c r="QXS115" s="295"/>
      <c r="QXT115" s="295"/>
      <c r="QXU115" s="295"/>
      <c r="QXV115" s="295"/>
      <c r="QXW115" s="295"/>
      <c r="QXX115" s="295"/>
      <c r="QXY115" s="295"/>
      <c r="QXZ115" s="295"/>
      <c r="QYA115" s="295"/>
      <c r="QYB115" s="295"/>
      <c r="QYC115" s="295"/>
      <c r="QYD115" s="295"/>
      <c r="QYE115" s="295"/>
      <c r="QYF115" s="295"/>
      <c r="QYG115" s="295"/>
      <c r="QYH115" s="295"/>
      <c r="QYI115" s="295"/>
      <c r="QYJ115" s="295"/>
      <c r="QYK115" s="295"/>
      <c r="QYL115" s="295"/>
      <c r="QYM115" s="295"/>
      <c r="QYN115" s="295"/>
      <c r="QYO115" s="295"/>
      <c r="QYP115" s="295"/>
      <c r="QYQ115" s="295"/>
      <c r="QYR115" s="295"/>
      <c r="QYS115" s="295"/>
      <c r="QYT115" s="295"/>
      <c r="QYU115" s="295"/>
      <c r="QYV115" s="295"/>
      <c r="QYW115" s="295"/>
      <c r="QYX115" s="295"/>
      <c r="QYY115" s="295"/>
      <c r="QYZ115" s="295"/>
      <c r="QZA115" s="295"/>
      <c r="QZB115" s="295"/>
      <c r="QZC115" s="295"/>
      <c r="QZD115" s="295"/>
      <c r="QZE115" s="295"/>
      <c r="QZF115" s="295"/>
      <c r="QZG115" s="295"/>
      <c r="QZH115" s="295"/>
      <c r="QZI115" s="295"/>
      <c r="QZJ115" s="295"/>
      <c r="QZK115" s="295"/>
      <c r="QZL115" s="295"/>
      <c r="QZM115" s="295"/>
      <c r="QZN115" s="295"/>
      <c r="QZO115" s="295"/>
      <c r="QZP115" s="295"/>
      <c r="QZQ115" s="295"/>
      <c r="QZR115" s="295"/>
      <c r="QZS115" s="295"/>
      <c r="QZT115" s="295"/>
      <c r="QZU115" s="295"/>
      <c r="QZV115" s="295"/>
      <c r="QZW115" s="295"/>
      <c r="QZX115" s="295"/>
      <c r="QZY115" s="295"/>
      <c r="QZZ115" s="295"/>
      <c r="RAA115" s="295"/>
      <c r="RAB115" s="295"/>
      <c r="RAC115" s="295"/>
      <c r="RAD115" s="295"/>
      <c r="RAE115" s="295"/>
      <c r="RAF115" s="295"/>
      <c r="RAG115" s="295"/>
      <c r="RAH115" s="295"/>
      <c r="RAI115" s="295"/>
      <c r="RAJ115" s="295"/>
      <c r="RAK115" s="295"/>
      <c r="RAL115" s="295"/>
      <c r="RAM115" s="295"/>
      <c r="RAN115" s="295"/>
      <c r="RAO115" s="295"/>
      <c r="RAP115" s="295"/>
      <c r="RAQ115" s="295"/>
      <c r="RAR115" s="295"/>
      <c r="RAS115" s="295"/>
      <c r="RAT115" s="295"/>
      <c r="RAU115" s="295"/>
      <c r="RAV115" s="295"/>
      <c r="RAW115" s="295"/>
      <c r="RAX115" s="295"/>
      <c r="RAY115" s="295"/>
      <c r="RAZ115" s="295"/>
      <c r="RBA115" s="295"/>
      <c r="RBB115" s="295"/>
      <c r="RBC115" s="295"/>
      <c r="RBD115" s="295"/>
      <c r="RBE115" s="295"/>
      <c r="RBF115" s="295"/>
      <c r="RBG115" s="295"/>
      <c r="RBH115" s="295"/>
      <c r="RBI115" s="295"/>
      <c r="RBJ115" s="295"/>
      <c r="RBK115" s="295"/>
      <c r="RBL115" s="295"/>
      <c r="RBM115" s="295"/>
      <c r="RBN115" s="295"/>
      <c r="RBO115" s="295"/>
      <c r="RBP115" s="295"/>
      <c r="RBQ115" s="295"/>
      <c r="RBR115" s="295"/>
      <c r="RBS115" s="295"/>
      <c r="RBT115" s="295"/>
      <c r="RBU115" s="295"/>
      <c r="RBV115" s="295"/>
      <c r="RBW115" s="295"/>
      <c r="RBX115" s="295"/>
      <c r="RBY115" s="295"/>
      <c r="RBZ115" s="295"/>
      <c r="RCA115" s="295"/>
      <c r="RCB115" s="295"/>
      <c r="RCC115" s="295"/>
      <c r="RCD115" s="295"/>
      <c r="RCE115" s="295"/>
      <c r="RCF115" s="295"/>
      <c r="RCG115" s="295"/>
      <c r="RCH115" s="295"/>
      <c r="RCI115" s="295"/>
      <c r="RCJ115" s="295"/>
      <c r="RCK115" s="295"/>
      <c r="RCL115" s="295"/>
      <c r="RCM115" s="295"/>
      <c r="RCN115" s="295"/>
      <c r="RCO115" s="295"/>
      <c r="RCP115" s="295"/>
      <c r="RCQ115" s="295"/>
      <c r="RCR115" s="295"/>
      <c r="RCS115" s="295"/>
      <c r="RCT115" s="295"/>
      <c r="RCU115" s="295"/>
      <c r="RCV115" s="295"/>
      <c r="RCW115" s="295"/>
      <c r="RCX115" s="295"/>
      <c r="RCY115" s="295"/>
      <c r="RCZ115" s="295"/>
      <c r="RDA115" s="295"/>
      <c r="RDB115" s="295"/>
      <c r="RDC115" s="295"/>
      <c r="RDD115" s="295"/>
      <c r="RDE115" s="295"/>
      <c r="RDF115" s="295"/>
      <c r="RDG115" s="295"/>
      <c r="RDH115" s="295"/>
      <c r="RDI115" s="295"/>
      <c r="RDJ115" s="295"/>
      <c r="RDK115" s="295"/>
      <c r="RDL115" s="295"/>
      <c r="RDM115" s="295"/>
      <c r="RDN115" s="295"/>
      <c r="RDO115" s="295"/>
      <c r="RDP115" s="295"/>
      <c r="RDQ115" s="295"/>
      <c r="RDR115" s="295"/>
      <c r="RDS115" s="295"/>
      <c r="RDT115" s="295"/>
      <c r="RDU115" s="295"/>
      <c r="RDV115" s="295"/>
      <c r="RDW115" s="295"/>
      <c r="RDX115" s="295"/>
      <c r="RDY115" s="295"/>
      <c r="RDZ115" s="295"/>
      <c r="REA115" s="295"/>
      <c r="REB115" s="295"/>
      <c r="REC115" s="295"/>
      <c r="RED115" s="295"/>
      <c r="REE115" s="295"/>
      <c r="REF115" s="295"/>
      <c r="REG115" s="295"/>
      <c r="REH115" s="295"/>
      <c r="REI115" s="295"/>
      <c r="REJ115" s="295"/>
      <c r="REK115" s="295"/>
      <c r="REL115" s="295"/>
      <c r="REM115" s="295"/>
      <c r="REN115" s="295"/>
      <c r="REO115" s="295"/>
      <c r="REP115" s="295"/>
      <c r="REQ115" s="295"/>
      <c r="RER115" s="295"/>
      <c r="RES115" s="295"/>
      <c r="RET115" s="295"/>
      <c r="REU115" s="295"/>
      <c r="REV115" s="295"/>
      <c r="REW115" s="295"/>
      <c r="REX115" s="295"/>
      <c r="REY115" s="295"/>
      <c r="REZ115" s="295"/>
      <c r="RFA115" s="295"/>
      <c r="RFB115" s="295"/>
      <c r="RFC115" s="295"/>
      <c r="RFD115" s="295"/>
      <c r="RFE115" s="295"/>
      <c r="RFF115" s="295"/>
      <c r="RFG115" s="295"/>
      <c r="RFH115" s="295"/>
      <c r="RFI115" s="295"/>
      <c r="RFJ115" s="295"/>
      <c r="RFK115" s="295"/>
      <c r="RFL115" s="295"/>
      <c r="RFM115" s="295"/>
      <c r="RFN115" s="295"/>
      <c r="RFO115" s="295"/>
      <c r="RFP115" s="295"/>
      <c r="RFQ115" s="295"/>
      <c r="RFR115" s="295"/>
      <c r="RFS115" s="295"/>
      <c r="RFT115" s="295"/>
      <c r="RFU115" s="295"/>
      <c r="RFV115" s="295"/>
      <c r="RFW115" s="295"/>
      <c r="RFX115" s="295"/>
      <c r="RFY115" s="295"/>
      <c r="RFZ115" s="295"/>
      <c r="RGA115" s="295"/>
      <c r="RGB115" s="295"/>
      <c r="RGC115" s="295"/>
      <c r="RGD115" s="295"/>
      <c r="RGE115" s="295"/>
      <c r="RGF115" s="295"/>
      <c r="RGG115" s="295"/>
      <c r="RGH115" s="295"/>
      <c r="RGI115" s="295"/>
      <c r="RGJ115" s="295"/>
      <c r="RGK115" s="295"/>
      <c r="RGL115" s="295"/>
      <c r="RGM115" s="295"/>
      <c r="RGN115" s="295"/>
      <c r="RGO115" s="295"/>
      <c r="RGP115" s="295"/>
      <c r="RGQ115" s="295"/>
      <c r="RGR115" s="295"/>
      <c r="RGS115" s="295"/>
      <c r="RGT115" s="295"/>
      <c r="RGU115" s="295"/>
      <c r="RGV115" s="295"/>
      <c r="RGW115" s="295"/>
      <c r="RGX115" s="295"/>
      <c r="RGY115" s="295"/>
      <c r="RGZ115" s="295"/>
      <c r="RHA115" s="295"/>
      <c r="RHB115" s="295"/>
      <c r="RHC115" s="295"/>
      <c r="RHD115" s="295"/>
      <c r="RHE115" s="295"/>
      <c r="RHF115" s="295"/>
      <c r="RHG115" s="295"/>
      <c r="RHH115" s="295"/>
      <c r="RHI115" s="295"/>
      <c r="RHJ115" s="295"/>
      <c r="RHK115" s="295"/>
      <c r="RHL115" s="295"/>
      <c r="RHM115" s="295"/>
      <c r="RHN115" s="295"/>
      <c r="RHO115" s="295"/>
      <c r="RHP115" s="295"/>
      <c r="RHQ115" s="295"/>
      <c r="RHR115" s="295"/>
      <c r="RHS115" s="295"/>
      <c r="RHT115" s="295"/>
      <c r="RHU115" s="295"/>
      <c r="RHV115" s="295"/>
      <c r="RHW115" s="295"/>
      <c r="RHX115" s="295"/>
      <c r="RHY115" s="295"/>
      <c r="RHZ115" s="295"/>
      <c r="RIA115" s="295"/>
      <c r="RIB115" s="295"/>
      <c r="RIC115" s="295"/>
      <c r="RID115" s="295"/>
      <c r="RIE115" s="295"/>
      <c r="RIF115" s="295"/>
      <c r="RIG115" s="295"/>
      <c r="RIH115" s="295"/>
      <c r="RII115" s="295"/>
      <c r="RIJ115" s="295"/>
      <c r="RIK115" s="295"/>
      <c r="RIL115" s="295"/>
      <c r="RIM115" s="295"/>
      <c r="RIN115" s="295"/>
      <c r="RIO115" s="295"/>
      <c r="RIP115" s="295"/>
      <c r="RIQ115" s="295"/>
      <c r="RIR115" s="295"/>
      <c r="RIS115" s="295"/>
      <c r="RIT115" s="295"/>
      <c r="RIU115" s="295"/>
      <c r="RIV115" s="295"/>
      <c r="RIW115" s="295"/>
      <c r="RIX115" s="295"/>
      <c r="RIY115" s="295"/>
      <c r="RIZ115" s="295"/>
      <c r="RJA115" s="295"/>
      <c r="RJB115" s="295"/>
      <c r="RJC115" s="295"/>
      <c r="RJD115" s="295"/>
      <c r="RJE115" s="295"/>
      <c r="RJF115" s="295"/>
      <c r="RJG115" s="295"/>
      <c r="RJH115" s="295"/>
      <c r="RJI115" s="295"/>
      <c r="RJJ115" s="295"/>
      <c r="RJK115" s="295"/>
      <c r="RJL115" s="295"/>
      <c r="RJM115" s="295"/>
      <c r="RJN115" s="295"/>
      <c r="RJO115" s="295"/>
      <c r="RJP115" s="295"/>
      <c r="RJQ115" s="295"/>
      <c r="RJR115" s="295"/>
      <c r="RJS115" s="295"/>
      <c r="RJT115" s="295"/>
      <c r="RJU115" s="295"/>
      <c r="RJV115" s="295"/>
      <c r="RJW115" s="295"/>
      <c r="RJX115" s="295"/>
      <c r="RJY115" s="295"/>
      <c r="RJZ115" s="295"/>
      <c r="RKA115" s="295"/>
      <c r="RKB115" s="295"/>
      <c r="RKC115" s="295"/>
      <c r="RKD115" s="295"/>
      <c r="RKE115" s="295"/>
      <c r="RKF115" s="295"/>
      <c r="RKG115" s="295"/>
      <c r="RKH115" s="295"/>
      <c r="RKI115" s="295"/>
      <c r="RKJ115" s="295"/>
      <c r="RKK115" s="295"/>
      <c r="RKL115" s="295"/>
      <c r="RKM115" s="295"/>
      <c r="RKN115" s="295"/>
      <c r="RKO115" s="295"/>
      <c r="RKP115" s="295"/>
      <c r="RKQ115" s="295"/>
      <c r="RKR115" s="295"/>
      <c r="RKS115" s="295"/>
      <c r="RKT115" s="295"/>
      <c r="RKU115" s="295"/>
      <c r="RKV115" s="295"/>
      <c r="RKW115" s="295"/>
      <c r="RKX115" s="295"/>
      <c r="RKY115" s="295"/>
      <c r="RKZ115" s="295"/>
      <c r="RLA115" s="295"/>
      <c r="RLB115" s="295"/>
      <c r="RLC115" s="295"/>
      <c r="RLD115" s="295"/>
      <c r="RLE115" s="295"/>
      <c r="RLF115" s="295"/>
      <c r="RLG115" s="295"/>
      <c r="RLH115" s="295"/>
      <c r="RLI115" s="295"/>
      <c r="RLJ115" s="295"/>
      <c r="RLK115" s="295"/>
      <c r="RLL115" s="295"/>
      <c r="RLM115" s="295"/>
      <c r="RLN115" s="295"/>
      <c r="RLO115" s="295"/>
      <c r="RLP115" s="295"/>
      <c r="RLQ115" s="295"/>
      <c r="RLR115" s="295"/>
      <c r="RLS115" s="295"/>
      <c r="RLT115" s="295"/>
      <c r="RLU115" s="295"/>
      <c r="RLV115" s="295"/>
      <c r="RLW115" s="295"/>
      <c r="RLX115" s="295"/>
      <c r="RLY115" s="295"/>
      <c r="RLZ115" s="295"/>
      <c r="RMA115" s="295"/>
      <c r="RMB115" s="295"/>
      <c r="RMC115" s="295"/>
      <c r="RMD115" s="295"/>
      <c r="RME115" s="295"/>
      <c r="RMF115" s="295"/>
      <c r="RMG115" s="295"/>
      <c r="RMH115" s="295"/>
      <c r="RMI115" s="295"/>
      <c r="RMJ115" s="295"/>
      <c r="RMK115" s="295"/>
      <c r="RML115" s="295"/>
      <c r="RMM115" s="295"/>
      <c r="RMN115" s="295"/>
      <c r="RMO115" s="295"/>
      <c r="RMP115" s="295"/>
      <c r="RMQ115" s="295"/>
      <c r="RMR115" s="295"/>
      <c r="RMS115" s="295"/>
      <c r="RMT115" s="295"/>
      <c r="RMU115" s="295"/>
      <c r="RMV115" s="295"/>
      <c r="RMW115" s="295"/>
      <c r="RMX115" s="295"/>
      <c r="RMY115" s="295"/>
      <c r="RMZ115" s="295"/>
      <c r="RNA115" s="295"/>
      <c r="RNB115" s="295"/>
      <c r="RNC115" s="295"/>
      <c r="RND115" s="295"/>
      <c r="RNE115" s="295"/>
      <c r="RNF115" s="295"/>
      <c r="RNG115" s="295"/>
      <c r="RNH115" s="295"/>
      <c r="RNI115" s="295"/>
      <c r="RNJ115" s="295"/>
      <c r="RNK115" s="295"/>
      <c r="RNL115" s="295"/>
      <c r="RNM115" s="295"/>
      <c r="RNN115" s="295"/>
      <c r="RNO115" s="295"/>
      <c r="RNP115" s="295"/>
      <c r="RNQ115" s="295"/>
      <c r="RNR115" s="295"/>
      <c r="RNS115" s="295"/>
      <c r="RNT115" s="295"/>
      <c r="RNU115" s="295"/>
      <c r="RNV115" s="295"/>
      <c r="RNW115" s="295"/>
      <c r="RNX115" s="295"/>
      <c r="RNY115" s="295"/>
      <c r="RNZ115" s="295"/>
      <c r="ROA115" s="295"/>
      <c r="ROB115" s="295"/>
      <c r="ROC115" s="295"/>
      <c r="ROD115" s="295"/>
      <c r="ROE115" s="295"/>
      <c r="ROF115" s="295"/>
      <c r="ROG115" s="295"/>
      <c r="ROH115" s="295"/>
      <c r="ROI115" s="295"/>
      <c r="ROJ115" s="295"/>
      <c r="ROK115" s="295"/>
      <c r="ROL115" s="295"/>
      <c r="ROM115" s="295"/>
      <c r="RON115" s="295"/>
      <c r="ROO115" s="295"/>
      <c r="ROP115" s="295"/>
      <c r="ROQ115" s="295"/>
      <c r="ROR115" s="295"/>
      <c r="ROS115" s="295"/>
      <c r="ROT115" s="295"/>
      <c r="ROU115" s="295"/>
      <c r="ROV115" s="295"/>
      <c r="ROW115" s="295"/>
      <c r="ROX115" s="295"/>
      <c r="ROY115" s="295"/>
      <c r="ROZ115" s="295"/>
      <c r="RPA115" s="295"/>
      <c r="RPB115" s="295"/>
      <c r="RPC115" s="295"/>
      <c r="RPD115" s="295"/>
      <c r="RPE115" s="295"/>
      <c r="RPF115" s="295"/>
      <c r="RPG115" s="295"/>
      <c r="RPH115" s="295"/>
      <c r="RPI115" s="295"/>
      <c r="RPJ115" s="295"/>
      <c r="RPK115" s="295"/>
      <c r="RPL115" s="295"/>
      <c r="RPM115" s="295"/>
      <c r="RPN115" s="295"/>
      <c r="RPO115" s="295"/>
      <c r="RPP115" s="295"/>
      <c r="RPQ115" s="295"/>
      <c r="RPR115" s="295"/>
      <c r="RPS115" s="295"/>
      <c r="RPT115" s="295"/>
      <c r="RPU115" s="295"/>
      <c r="RPV115" s="295"/>
      <c r="RPW115" s="295"/>
      <c r="RPX115" s="295"/>
      <c r="RPY115" s="295"/>
      <c r="RPZ115" s="295"/>
      <c r="RQA115" s="295"/>
      <c r="RQB115" s="295"/>
      <c r="RQC115" s="295"/>
      <c r="RQD115" s="295"/>
      <c r="RQE115" s="295"/>
      <c r="RQF115" s="295"/>
      <c r="RQG115" s="295"/>
      <c r="RQH115" s="295"/>
      <c r="RQI115" s="295"/>
      <c r="RQJ115" s="295"/>
      <c r="RQK115" s="295"/>
      <c r="RQL115" s="295"/>
      <c r="RQM115" s="295"/>
      <c r="RQN115" s="295"/>
      <c r="RQO115" s="295"/>
      <c r="RQP115" s="295"/>
      <c r="RQQ115" s="295"/>
      <c r="RQR115" s="295"/>
      <c r="RQS115" s="295"/>
      <c r="RQT115" s="295"/>
      <c r="RQU115" s="295"/>
      <c r="RQV115" s="295"/>
      <c r="RQW115" s="295"/>
      <c r="RQX115" s="295"/>
      <c r="RQY115" s="295"/>
      <c r="RQZ115" s="295"/>
      <c r="RRA115" s="295"/>
      <c r="RRB115" s="295"/>
      <c r="RRC115" s="295"/>
      <c r="RRD115" s="295"/>
      <c r="RRE115" s="295"/>
      <c r="RRF115" s="295"/>
      <c r="RRG115" s="295"/>
      <c r="RRH115" s="295"/>
      <c r="RRI115" s="295"/>
      <c r="RRJ115" s="295"/>
      <c r="RRK115" s="295"/>
      <c r="RRL115" s="295"/>
      <c r="RRM115" s="295"/>
      <c r="RRN115" s="295"/>
      <c r="RRO115" s="295"/>
      <c r="RRP115" s="295"/>
      <c r="RRQ115" s="295"/>
      <c r="RRR115" s="295"/>
      <c r="RRS115" s="295"/>
      <c r="RRT115" s="295"/>
      <c r="RRU115" s="295"/>
      <c r="RRV115" s="295"/>
      <c r="RRW115" s="295"/>
      <c r="RRX115" s="295"/>
      <c r="RRY115" s="295"/>
      <c r="RRZ115" s="295"/>
      <c r="RSA115" s="295"/>
      <c r="RSB115" s="295"/>
      <c r="RSC115" s="295"/>
      <c r="RSD115" s="295"/>
      <c r="RSE115" s="295"/>
      <c r="RSF115" s="295"/>
      <c r="RSG115" s="295"/>
      <c r="RSH115" s="295"/>
      <c r="RSI115" s="295"/>
      <c r="RSJ115" s="295"/>
      <c r="RSK115" s="295"/>
      <c r="RSL115" s="295"/>
      <c r="RSM115" s="295"/>
      <c r="RSN115" s="295"/>
      <c r="RSO115" s="295"/>
      <c r="RSP115" s="295"/>
      <c r="RSQ115" s="295"/>
      <c r="RSR115" s="295"/>
      <c r="RSS115" s="295"/>
      <c r="RST115" s="295"/>
      <c r="RSU115" s="295"/>
      <c r="RSV115" s="295"/>
      <c r="RSW115" s="295"/>
      <c r="RSX115" s="295"/>
      <c r="RSY115" s="295"/>
      <c r="RSZ115" s="295"/>
      <c r="RTA115" s="295"/>
      <c r="RTB115" s="295"/>
      <c r="RTC115" s="295"/>
      <c r="RTD115" s="295"/>
      <c r="RTE115" s="295"/>
      <c r="RTF115" s="295"/>
      <c r="RTG115" s="295"/>
      <c r="RTH115" s="295"/>
      <c r="RTI115" s="295"/>
      <c r="RTJ115" s="295"/>
      <c r="RTK115" s="295"/>
      <c r="RTL115" s="295"/>
      <c r="RTM115" s="295"/>
      <c r="RTN115" s="295"/>
      <c r="RTO115" s="295"/>
      <c r="RTP115" s="295"/>
      <c r="RTQ115" s="295"/>
      <c r="RTR115" s="295"/>
      <c r="RTS115" s="295"/>
      <c r="RTT115" s="295"/>
      <c r="RTU115" s="295"/>
      <c r="RTV115" s="295"/>
      <c r="RTW115" s="295"/>
      <c r="RTX115" s="295"/>
      <c r="RTY115" s="295"/>
      <c r="RTZ115" s="295"/>
      <c r="RUA115" s="295"/>
      <c r="RUB115" s="295"/>
      <c r="RUC115" s="295"/>
      <c r="RUD115" s="295"/>
      <c r="RUE115" s="295"/>
      <c r="RUF115" s="295"/>
      <c r="RUG115" s="295"/>
      <c r="RUH115" s="295"/>
      <c r="RUI115" s="295"/>
      <c r="RUJ115" s="295"/>
      <c r="RUK115" s="295"/>
      <c r="RUL115" s="295"/>
      <c r="RUM115" s="295"/>
      <c r="RUN115" s="295"/>
      <c r="RUO115" s="295"/>
      <c r="RUP115" s="295"/>
      <c r="RUQ115" s="295"/>
      <c r="RUR115" s="295"/>
      <c r="RUS115" s="295"/>
      <c r="RUT115" s="295"/>
      <c r="RUU115" s="295"/>
      <c r="RUV115" s="295"/>
      <c r="RUW115" s="295"/>
      <c r="RUX115" s="295"/>
      <c r="RUY115" s="295"/>
      <c r="RUZ115" s="295"/>
      <c r="RVA115" s="295"/>
      <c r="RVB115" s="295"/>
      <c r="RVC115" s="295"/>
      <c r="RVD115" s="295"/>
      <c r="RVE115" s="295"/>
      <c r="RVF115" s="295"/>
      <c r="RVG115" s="295"/>
      <c r="RVH115" s="295"/>
      <c r="RVI115" s="295"/>
      <c r="RVJ115" s="295"/>
      <c r="RVK115" s="295"/>
      <c r="RVL115" s="295"/>
      <c r="RVM115" s="295"/>
      <c r="RVN115" s="295"/>
      <c r="RVO115" s="295"/>
      <c r="RVP115" s="295"/>
      <c r="RVQ115" s="295"/>
      <c r="RVR115" s="295"/>
      <c r="RVS115" s="295"/>
      <c r="RVT115" s="295"/>
      <c r="RVU115" s="295"/>
      <c r="RVV115" s="295"/>
      <c r="RVW115" s="295"/>
      <c r="RVX115" s="295"/>
      <c r="RVY115" s="295"/>
      <c r="RVZ115" s="295"/>
      <c r="RWA115" s="295"/>
      <c r="RWB115" s="295"/>
      <c r="RWC115" s="295"/>
      <c r="RWD115" s="295"/>
      <c r="RWE115" s="295"/>
      <c r="RWF115" s="295"/>
      <c r="RWG115" s="295"/>
      <c r="RWH115" s="295"/>
      <c r="RWI115" s="295"/>
      <c r="RWJ115" s="295"/>
      <c r="RWK115" s="295"/>
      <c r="RWL115" s="295"/>
      <c r="RWM115" s="295"/>
      <c r="RWN115" s="295"/>
      <c r="RWO115" s="295"/>
      <c r="RWP115" s="295"/>
      <c r="RWQ115" s="295"/>
      <c r="RWR115" s="295"/>
      <c r="RWS115" s="295"/>
      <c r="RWT115" s="295"/>
      <c r="RWU115" s="295"/>
      <c r="RWV115" s="295"/>
      <c r="RWW115" s="295"/>
      <c r="RWX115" s="295"/>
      <c r="RWY115" s="295"/>
      <c r="RWZ115" s="295"/>
      <c r="RXA115" s="295"/>
      <c r="RXB115" s="295"/>
      <c r="RXC115" s="295"/>
      <c r="RXD115" s="295"/>
      <c r="RXE115" s="295"/>
      <c r="RXF115" s="295"/>
      <c r="RXG115" s="295"/>
      <c r="RXH115" s="295"/>
      <c r="RXI115" s="295"/>
      <c r="RXJ115" s="295"/>
      <c r="RXK115" s="295"/>
      <c r="RXL115" s="295"/>
      <c r="RXM115" s="295"/>
      <c r="RXN115" s="295"/>
      <c r="RXO115" s="295"/>
      <c r="RXP115" s="295"/>
      <c r="RXQ115" s="295"/>
      <c r="RXR115" s="295"/>
      <c r="RXS115" s="295"/>
      <c r="RXT115" s="295"/>
      <c r="RXU115" s="295"/>
      <c r="RXV115" s="295"/>
      <c r="RXW115" s="295"/>
      <c r="RXX115" s="295"/>
      <c r="RXY115" s="295"/>
      <c r="RXZ115" s="295"/>
      <c r="RYA115" s="295"/>
      <c r="RYB115" s="295"/>
      <c r="RYC115" s="295"/>
      <c r="RYD115" s="295"/>
      <c r="RYE115" s="295"/>
      <c r="RYF115" s="295"/>
      <c r="RYG115" s="295"/>
      <c r="RYH115" s="295"/>
      <c r="RYI115" s="295"/>
      <c r="RYJ115" s="295"/>
      <c r="RYK115" s="295"/>
      <c r="RYL115" s="295"/>
      <c r="RYM115" s="295"/>
      <c r="RYN115" s="295"/>
      <c r="RYO115" s="295"/>
      <c r="RYP115" s="295"/>
      <c r="RYQ115" s="295"/>
      <c r="RYR115" s="295"/>
      <c r="RYS115" s="295"/>
      <c r="RYT115" s="295"/>
      <c r="RYU115" s="295"/>
      <c r="RYV115" s="295"/>
      <c r="RYW115" s="295"/>
      <c r="RYX115" s="295"/>
      <c r="RYY115" s="295"/>
      <c r="RYZ115" s="295"/>
      <c r="RZA115" s="295"/>
      <c r="RZB115" s="295"/>
      <c r="RZC115" s="295"/>
      <c r="RZD115" s="295"/>
      <c r="RZE115" s="295"/>
      <c r="RZF115" s="295"/>
      <c r="RZG115" s="295"/>
      <c r="RZH115" s="295"/>
      <c r="RZI115" s="295"/>
      <c r="RZJ115" s="295"/>
      <c r="RZK115" s="295"/>
      <c r="RZL115" s="295"/>
      <c r="RZM115" s="295"/>
      <c r="RZN115" s="295"/>
      <c r="RZO115" s="295"/>
      <c r="RZP115" s="295"/>
      <c r="RZQ115" s="295"/>
      <c r="RZR115" s="295"/>
      <c r="RZS115" s="295"/>
      <c r="RZT115" s="295"/>
      <c r="RZU115" s="295"/>
      <c r="RZV115" s="295"/>
      <c r="RZW115" s="295"/>
      <c r="RZX115" s="295"/>
      <c r="RZY115" s="295"/>
      <c r="RZZ115" s="295"/>
      <c r="SAA115" s="295"/>
      <c r="SAB115" s="295"/>
      <c r="SAC115" s="295"/>
      <c r="SAD115" s="295"/>
      <c r="SAE115" s="295"/>
      <c r="SAF115" s="295"/>
      <c r="SAG115" s="295"/>
      <c r="SAH115" s="295"/>
      <c r="SAI115" s="295"/>
      <c r="SAJ115" s="295"/>
      <c r="SAK115" s="295"/>
      <c r="SAL115" s="295"/>
      <c r="SAM115" s="295"/>
      <c r="SAN115" s="295"/>
      <c r="SAO115" s="295"/>
      <c r="SAP115" s="295"/>
      <c r="SAQ115" s="295"/>
      <c r="SAR115" s="295"/>
      <c r="SAS115" s="295"/>
      <c r="SAT115" s="295"/>
      <c r="SAU115" s="295"/>
      <c r="SAV115" s="295"/>
      <c r="SAW115" s="295"/>
      <c r="SAX115" s="295"/>
      <c r="SAY115" s="295"/>
      <c r="SAZ115" s="295"/>
      <c r="SBA115" s="295"/>
      <c r="SBB115" s="295"/>
      <c r="SBC115" s="295"/>
      <c r="SBD115" s="295"/>
      <c r="SBE115" s="295"/>
      <c r="SBF115" s="295"/>
      <c r="SBG115" s="295"/>
      <c r="SBH115" s="295"/>
      <c r="SBI115" s="295"/>
      <c r="SBJ115" s="295"/>
      <c r="SBK115" s="295"/>
      <c r="SBL115" s="295"/>
      <c r="SBM115" s="295"/>
      <c r="SBN115" s="295"/>
      <c r="SBO115" s="295"/>
      <c r="SBP115" s="295"/>
      <c r="SBQ115" s="295"/>
      <c r="SBR115" s="295"/>
      <c r="SBS115" s="295"/>
      <c r="SBT115" s="295"/>
      <c r="SBU115" s="295"/>
      <c r="SBV115" s="295"/>
      <c r="SBW115" s="295"/>
      <c r="SBX115" s="295"/>
      <c r="SBY115" s="295"/>
      <c r="SBZ115" s="295"/>
      <c r="SCA115" s="295"/>
      <c r="SCB115" s="295"/>
      <c r="SCC115" s="295"/>
      <c r="SCD115" s="295"/>
      <c r="SCE115" s="295"/>
      <c r="SCF115" s="295"/>
      <c r="SCG115" s="295"/>
      <c r="SCH115" s="295"/>
      <c r="SCI115" s="295"/>
      <c r="SCJ115" s="295"/>
      <c r="SCK115" s="295"/>
      <c r="SCL115" s="295"/>
      <c r="SCM115" s="295"/>
      <c r="SCN115" s="295"/>
      <c r="SCO115" s="295"/>
      <c r="SCP115" s="295"/>
      <c r="SCQ115" s="295"/>
      <c r="SCR115" s="295"/>
      <c r="SCS115" s="295"/>
      <c r="SCT115" s="295"/>
      <c r="SCU115" s="295"/>
      <c r="SCV115" s="295"/>
      <c r="SCW115" s="295"/>
      <c r="SCX115" s="295"/>
      <c r="SCY115" s="295"/>
      <c r="SCZ115" s="295"/>
      <c r="SDA115" s="295"/>
      <c r="SDB115" s="295"/>
      <c r="SDC115" s="295"/>
      <c r="SDD115" s="295"/>
      <c r="SDE115" s="295"/>
      <c r="SDF115" s="295"/>
      <c r="SDG115" s="295"/>
      <c r="SDH115" s="295"/>
      <c r="SDI115" s="295"/>
      <c r="SDJ115" s="295"/>
      <c r="SDK115" s="295"/>
      <c r="SDL115" s="295"/>
      <c r="SDM115" s="295"/>
      <c r="SDN115" s="295"/>
      <c r="SDO115" s="295"/>
      <c r="SDP115" s="295"/>
      <c r="SDQ115" s="295"/>
      <c r="SDR115" s="295"/>
      <c r="SDS115" s="295"/>
      <c r="SDT115" s="295"/>
      <c r="SDU115" s="295"/>
      <c r="SDV115" s="295"/>
      <c r="SDW115" s="295"/>
      <c r="SDX115" s="295"/>
      <c r="SDY115" s="295"/>
      <c r="SDZ115" s="295"/>
      <c r="SEA115" s="295"/>
      <c r="SEB115" s="295"/>
      <c r="SEC115" s="295"/>
      <c r="SED115" s="295"/>
      <c r="SEE115" s="295"/>
      <c r="SEF115" s="295"/>
      <c r="SEG115" s="295"/>
      <c r="SEH115" s="295"/>
      <c r="SEI115" s="295"/>
      <c r="SEJ115" s="295"/>
      <c r="SEK115" s="295"/>
      <c r="SEL115" s="295"/>
      <c r="SEM115" s="295"/>
      <c r="SEN115" s="295"/>
      <c r="SEO115" s="295"/>
      <c r="SEP115" s="295"/>
      <c r="SEQ115" s="295"/>
      <c r="SER115" s="295"/>
      <c r="SES115" s="295"/>
      <c r="SET115" s="295"/>
      <c r="SEU115" s="295"/>
      <c r="SEV115" s="295"/>
      <c r="SEW115" s="295"/>
      <c r="SEX115" s="295"/>
      <c r="SEY115" s="295"/>
      <c r="SEZ115" s="295"/>
      <c r="SFA115" s="295"/>
      <c r="SFB115" s="295"/>
      <c r="SFC115" s="295"/>
      <c r="SFD115" s="295"/>
      <c r="SFE115" s="295"/>
      <c r="SFF115" s="295"/>
      <c r="SFG115" s="295"/>
      <c r="SFH115" s="295"/>
      <c r="SFI115" s="295"/>
      <c r="SFJ115" s="295"/>
      <c r="SFK115" s="295"/>
      <c r="SFL115" s="295"/>
      <c r="SFM115" s="295"/>
      <c r="SFN115" s="295"/>
      <c r="SFO115" s="295"/>
      <c r="SFP115" s="295"/>
      <c r="SFQ115" s="295"/>
      <c r="SFR115" s="295"/>
      <c r="SFS115" s="295"/>
      <c r="SFT115" s="295"/>
      <c r="SFU115" s="295"/>
      <c r="SFV115" s="295"/>
      <c r="SFW115" s="295"/>
      <c r="SFX115" s="295"/>
      <c r="SFY115" s="295"/>
      <c r="SFZ115" s="295"/>
      <c r="SGA115" s="295"/>
      <c r="SGB115" s="295"/>
      <c r="SGC115" s="295"/>
      <c r="SGD115" s="295"/>
      <c r="SGE115" s="295"/>
      <c r="SGF115" s="295"/>
      <c r="SGG115" s="295"/>
      <c r="SGH115" s="295"/>
      <c r="SGI115" s="295"/>
      <c r="SGJ115" s="295"/>
      <c r="SGK115" s="295"/>
      <c r="SGL115" s="295"/>
      <c r="SGM115" s="295"/>
      <c r="SGN115" s="295"/>
      <c r="SGO115" s="295"/>
      <c r="SGP115" s="295"/>
      <c r="SGQ115" s="295"/>
      <c r="SGR115" s="295"/>
      <c r="SGS115" s="295"/>
      <c r="SGT115" s="295"/>
      <c r="SGU115" s="295"/>
      <c r="SGV115" s="295"/>
      <c r="SGW115" s="295"/>
      <c r="SGX115" s="295"/>
      <c r="SGY115" s="295"/>
      <c r="SGZ115" s="295"/>
      <c r="SHA115" s="295"/>
      <c r="SHB115" s="295"/>
      <c r="SHC115" s="295"/>
      <c r="SHD115" s="295"/>
      <c r="SHE115" s="295"/>
      <c r="SHF115" s="295"/>
      <c r="SHG115" s="295"/>
      <c r="SHH115" s="295"/>
      <c r="SHI115" s="295"/>
      <c r="SHJ115" s="295"/>
      <c r="SHK115" s="295"/>
      <c r="SHL115" s="295"/>
      <c r="SHM115" s="295"/>
      <c r="SHN115" s="295"/>
      <c r="SHO115" s="295"/>
      <c r="SHP115" s="295"/>
      <c r="SHQ115" s="295"/>
      <c r="SHR115" s="295"/>
      <c r="SHS115" s="295"/>
      <c r="SHT115" s="295"/>
      <c r="SHU115" s="295"/>
      <c r="SHV115" s="295"/>
      <c r="SHW115" s="295"/>
      <c r="SHX115" s="295"/>
      <c r="SHY115" s="295"/>
      <c r="SHZ115" s="295"/>
      <c r="SIA115" s="295"/>
      <c r="SIB115" s="295"/>
      <c r="SIC115" s="295"/>
      <c r="SID115" s="295"/>
      <c r="SIE115" s="295"/>
      <c r="SIF115" s="295"/>
      <c r="SIG115" s="295"/>
      <c r="SIH115" s="295"/>
      <c r="SII115" s="295"/>
      <c r="SIJ115" s="295"/>
      <c r="SIK115" s="295"/>
      <c r="SIL115" s="295"/>
      <c r="SIM115" s="295"/>
      <c r="SIN115" s="295"/>
      <c r="SIO115" s="295"/>
      <c r="SIP115" s="295"/>
      <c r="SIQ115" s="295"/>
      <c r="SIR115" s="295"/>
      <c r="SIS115" s="295"/>
      <c r="SIT115" s="295"/>
      <c r="SIU115" s="295"/>
      <c r="SIV115" s="295"/>
      <c r="SIW115" s="295"/>
      <c r="SIX115" s="295"/>
      <c r="SIY115" s="295"/>
      <c r="SIZ115" s="295"/>
      <c r="SJA115" s="295"/>
      <c r="SJB115" s="295"/>
      <c r="SJC115" s="295"/>
      <c r="SJD115" s="295"/>
      <c r="SJE115" s="295"/>
      <c r="SJF115" s="295"/>
      <c r="SJG115" s="295"/>
      <c r="SJH115" s="295"/>
      <c r="SJI115" s="295"/>
      <c r="SJJ115" s="295"/>
      <c r="SJK115" s="295"/>
      <c r="SJL115" s="295"/>
      <c r="SJM115" s="295"/>
      <c r="SJN115" s="295"/>
      <c r="SJO115" s="295"/>
      <c r="SJP115" s="295"/>
      <c r="SJQ115" s="295"/>
      <c r="SJR115" s="295"/>
      <c r="SJS115" s="295"/>
      <c r="SJT115" s="295"/>
      <c r="SJU115" s="295"/>
      <c r="SJV115" s="295"/>
      <c r="SJW115" s="295"/>
      <c r="SJX115" s="295"/>
      <c r="SJY115" s="295"/>
      <c r="SJZ115" s="295"/>
      <c r="SKA115" s="295"/>
      <c r="SKB115" s="295"/>
      <c r="SKC115" s="295"/>
      <c r="SKD115" s="295"/>
      <c r="SKE115" s="295"/>
      <c r="SKF115" s="295"/>
      <c r="SKG115" s="295"/>
      <c r="SKH115" s="295"/>
      <c r="SKI115" s="295"/>
      <c r="SKJ115" s="295"/>
      <c r="SKK115" s="295"/>
      <c r="SKL115" s="295"/>
      <c r="SKM115" s="295"/>
      <c r="SKN115" s="295"/>
      <c r="SKO115" s="295"/>
      <c r="SKP115" s="295"/>
      <c r="SKQ115" s="295"/>
      <c r="SKR115" s="295"/>
      <c r="SKS115" s="295"/>
      <c r="SKT115" s="295"/>
      <c r="SKU115" s="295"/>
      <c r="SKV115" s="295"/>
      <c r="SKW115" s="295"/>
      <c r="SKX115" s="295"/>
      <c r="SKY115" s="295"/>
      <c r="SKZ115" s="295"/>
      <c r="SLA115" s="295"/>
      <c r="SLB115" s="295"/>
      <c r="SLC115" s="295"/>
      <c r="SLD115" s="295"/>
      <c r="SLE115" s="295"/>
      <c r="SLF115" s="295"/>
      <c r="SLG115" s="295"/>
      <c r="SLH115" s="295"/>
      <c r="SLI115" s="295"/>
      <c r="SLJ115" s="295"/>
      <c r="SLK115" s="295"/>
      <c r="SLL115" s="295"/>
      <c r="SLM115" s="295"/>
      <c r="SLN115" s="295"/>
      <c r="SLO115" s="295"/>
      <c r="SLP115" s="295"/>
      <c r="SLQ115" s="295"/>
      <c r="SLR115" s="295"/>
      <c r="SLS115" s="295"/>
      <c r="SLT115" s="295"/>
      <c r="SLU115" s="295"/>
      <c r="SLV115" s="295"/>
      <c r="SLW115" s="295"/>
      <c r="SLX115" s="295"/>
      <c r="SLY115" s="295"/>
      <c r="SLZ115" s="295"/>
      <c r="SMA115" s="295"/>
      <c r="SMB115" s="295"/>
      <c r="SMC115" s="295"/>
      <c r="SMD115" s="295"/>
      <c r="SME115" s="295"/>
      <c r="SMF115" s="295"/>
      <c r="SMG115" s="295"/>
      <c r="SMH115" s="295"/>
      <c r="SMI115" s="295"/>
      <c r="SMJ115" s="295"/>
      <c r="SMK115" s="295"/>
      <c r="SML115" s="295"/>
      <c r="SMM115" s="295"/>
      <c r="SMN115" s="295"/>
      <c r="SMO115" s="295"/>
      <c r="SMP115" s="295"/>
      <c r="SMQ115" s="295"/>
      <c r="SMR115" s="295"/>
      <c r="SMS115" s="295"/>
      <c r="SMT115" s="295"/>
      <c r="SMU115" s="295"/>
      <c r="SMV115" s="295"/>
      <c r="SMW115" s="295"/>
      <c r="SMX115" s="295"/>
      <c r="SMY115" s="295"/>
      <c r="SMZ115" s="295"/>
      <c r="SNA115" s="295"/>
      <c r="SNB115" s="295"/>
      <c r="SNC115" s="295"/>
      <c r="SND115" s="295"/>
      <c r="SNE115" s="295"/>
      <c r="SNF115" s="295"/>
      <c r="SNG115" s="295"/>
      <c r="SNH115" s="295"/>
      <c r="SNI115" s="295"/>
      <c r="SNJ115" s="295"/>
      <c r="SNK115" s="295"/>
      <c r="SNL115" s="295"/>
      <c r="SNM115" s="295"/>
      <c r="SNN115" s="295"/>
      <c r="SNO115" s="295"/>
      <c r="SNP115" s="295"/>
      <c r="SNQ115" s="295"/>
      <c r="SNR115" s="295"/>
      <c r="SNS115" s="295"/>
      <c r="SNT115" s="295"/>
      <c r="SNU115" s="295"/>
      <c r="SNV115" s="295"/>
      <c r="SNW115" s="295"/>
      <c r="SNX115" s="295"/>
      <c r="SNY115" s="295"/>
      <c r="SNZ115" s="295"/>
      <c r="SOA115" s="295"/>
      <c r="SOB115" s="295"/>
      <c r="SOC115" s="295"/>
      <c r="SOD115" s="295"/>
      <c r="SOE115" s="295"/>
      <c r="SOF115" s="295"/>
      <c r="SOG115" s="295"/>
      <c r="SOH115" s="295"/>
      <c r="SOI115" s="295"/>
      <c r="SOJ115" s="295"/>
      <c r="SOK115" s="295"/>
      <c r="SOL115" s="295"/>
      <c r="SOM115" s="295"/>
      <c r="SON115" s="295"/>
      <c r="SOO115" s="295"/>
      <c r="SOP115" s="295"/>
      <c r="SOQ115" s="295"/>
      <c r="SOR115" s="295"/>
      <c r="SOS115" s="295"/>
      <c r="SOT115" s="295"/>
      <c r="SOU115" s="295"/>
      <c r="SOV115" s="295"/>
      <c r="SOW115" s="295"/>
      <c r="SOX115" s="295"/>
      <c r="SOY115" s="295"/>
      <c r="SOZ115" s="295"/>
      <c r="SPA115" s="295"/>
      <c r="SPB115" s="295"/>
      <c r="SPC115" s="295"/>
      <c r="SPD115" s="295"/>
      <c r="SPE115" s="295"/>
      <c r="SPF115" s="295"/>
      <c r="SPG115" s="295"/>
      <c r="SPH115" s="295"/>
      <c r="SPI115" s="295"/>
      <c r="SPJ115" s="295"/>
      <c r="SPK115" s="295"/>
      <c r="SPL115" s="295"/>
      <c r="SPM115" s="295"/>
      <c r="SPN115" s="295"/>
      <c r="SPO115" s="295"/>
      <c r="SPP115" s="295"/>
      <c r="SPQ115" s="295"/>
      <c r="SPR115" s="295"/>
      <c r="SPS115" s="295"/>
      <c r="SPT115" s="295"/>
      <c r="SPU115" s="295"/>
      <c r="SPV115" s="295"/>
      <c r="SPW115" s="295"/>
      <c r="SPX115" s="295"/>
      <c r="SPY115" s="295"/>
      <c r="SPZ115" s="295"/>
      <c r="SQA115" s="295"/>
      <c r="SQB115" s="295"/>
      <c r="SQC115" s="295"/>
      <c r="SQD115" s="295"/>
      <c r="SQE115" s="295"/>
      <c r="SQF115" s="295"/>
      <c r="SQG115" s="295"/>
      <c r="SQH115" s="295"/>
      <c r="SQI115" s="295"/>
      <c r="SQJ115" s="295"/>
      <c r="SQK115" s="295"/>
      <c r="SQL115" s="295"/>
      <c r="SQM115" s="295"/>
      <c r="SQN115" s="295"/>
      <c r="SQO115" s="295"/>
      <c r="SQP115" s="295"/>
      <c r="SQQ115" s="295"/>
      <c r="SQR115" s="295"/>
      <c r="SQS115" s="295"/>
      <c r="SQT115" s="295"/>
      <c r="SQU115" s="295"/>
      <c r="SQV115" s="295"/>
      <c r="SQW115" s="295"/>
      <c r="SQX115" s="295"/>
      <c r="SQY115" s="295"/>
      <c r="SQZ115" s="295"/>
      <c r="SRA115" s="295"/>
      <c r="SRB115" s="295"/>
      <c r="SRC115" s="295"/>
      <c r="SRD115" s="295"/>
      <c r="SRE115" s="295"/>
      <c r="SRF115" s="295"/>
      <c r="SRG115" s="295"/>
      <c r="SRH115" s="295"/>
      <c r="SRI115" s="295"/>
      <c r="SRJ115" s="295"/>
      <c r="SRK115" s="295"/>
      <c r="SRL115" s="295"/>
      <c r="SRM115" s="295"/>
      <c r="SRN115" s="295"/>
      <c r="SRO115" s="295"/>
      <c r="SRP115" s="295"/>
      <c r="SRQ115" s="295"/>
      <c r="SRR115" s="295"/>
      <c r="SRS115" s="295"/>
      <c r="SRT115" s="295"/>
      <c r="SRU115" s="295"/>
      <c r="SRV115" s="295"/>
      <c r="SRW115" s="295"/>
      <c r="SRX115" s="295"/>
      <c r="SRY115" s="295"/>
      <c r="SRZ115" s="295"/>
      <c r="SSA115" s="295"/>
      <c r="SSB115" s="295"/>
      <c r="SSC115" s="295"/>
      <c r="SSD115" s="295"/>
      <c r="SSE115" s="295"/>
      <c r="SSF115" s="295"/>
      <c r="SSG115" s="295"/>
      <c r="SSH115" s="295"/>
      <c r="SSI115" s="295"/>
      <c r="SSJ115" s="295"/>
      <c r="SSK115" s="295"/>
      <c r="SSL115" s="295"/>
      <c r="SSM115" s="295"/>
      <c r="SSN115" s="295"/>
      <c r="SSO115" s="295"/>
      <c r="SSP115" s="295"/>
      <c r="SSQ115" s="295"/>
      <c r="SSR115" s="295"/>
      <c r="SSS115" s="295"/>
      <c r="SST115" s="295"/>
      <c r="SSU115" s="295"/>
      <c r="SSV115" s="295"/>
      <c r="SSW115" s="295"/>
      <c r="SSX115" s="295"/>
      <c r="SSY115" s="295"/>
      <c r="SSZ115" s="295"/>
      <c r="STA115" s="295"/>
      <c r="STB115" s="295"/>
      <c r="STC115" s="295"/>
      <c r="STD115" s="295"/>
      <c r="STE115" s="295"/>
      <c r="STF115" s="295"/>
      <c r="STG115" s="295"/>
      <c r="STH115" s="295"/>
      <c r="STI115" s="295"/>
      <c r="STJ115" s="295"/>
      <c r="STK115" s="295"/>
      <c r="STL115" s="295"/>
      <c r="STM115" s="295"/>
      <c r="STN115" s="295"/>
      <c r="STO115" s="295"/>
      <c r="STP115" s="295"/>
      <c r="STQ115" s="295"/>
      <c r="STR115" s="295"/>
      <c r="STS115" s="295"/>
      <c r="STT115" s="295"/>
      <c r="STU115" s="295"/>
      <c r="STV115" s="295"/>
      <c r="STW115" s="295"/>
      <c r="STX115" s="295"/>
      <c r="STY115" s="295"/>
      <c r="STZ115" s="295"/>
      <c r="SUA115" s="295"/>
      <c r="SUB115" s="295"/>
      <c r="SUC115" s="295"/>
      <c r="SUD115" s="295"/>
      <c r="SUE115" s="295"/>
      <c r="SUF115" s="295"/>
      <c r="SUG115" s="295"/>
      <c r="SUH115" s="295"/>
      <c r="SUI115" s="295"/>
      <c r="SUJ115" s="295"/>
      <c r="SUK115" s="295"/>
      <c r="SUL115" s="295"/>
      <c r="SUM115" s="295"/>
      <c r="SUN115" s="295"/>
      <c r="SUO115" s="295"/>
      <c r="SUP115" s="295"/>
      <c r="SUQ115" s="295"/>
      <c r="SUR115" s="295"/>
      <c r="SUS115" s="295"/>
      <c r="SUT115" s="295"/>
      <c r="SUU115" s="295"/>
      <c r="SUV115" s="295"/>
      <c r="SUW115" s="295"/>
      <c r="SUX115" s="295"/>
      <c r="SUY115" s="295"/>
      <c r="SUZ115" s="295"/>
      <c r="SVA115" s="295"/>
      <c r="SVB115" s="295"/>
      <c r="SVC115" s="295"/>
      <c r="SVD115" s="295"/>
      <c r="SVE115" s="295"/>
      <c r="SVF115" s="295"/>
      <c r="SVG115" s="295"/>
      <c r="SVH115" s="295"/>
      <c r="SVI115" s="295"/>
      <c r="SVJ115" s="295"/>
      <c r="SVK115" s="295"/>
      <c r="SVL115" s="295"/>
      <c r="SVM115" s="295"/>
      <c r="SVN115" s="295"/>
      <c r="SVO115" s="295"/>
      <c r="SVP115" s="295"/>
      <c r="SVQ115" s="295"/>
      <c r="SVR115" s="295"/>
      <c r="SVS115" s="295"/>
      <c r="SVT115" s="295"/>
      <c r="SVU115" s="295"/>
      <c r="SVV115" s="295"/>
      <c r="SVW115" s="295"/>
      <c r="SVX115" s="295"/>
      <c r="SVY115" s="295"/>
      <c r="SVZ115" s="295"/>
      <c r="SWA115" s="295"/>
      <c r="SWB115" s="295"/>
      <c r="SWC115" s="295"/>
      <c r="SWD115" s="295"/>
      <c r="SWE115" s="295"/>
      <c r="SWF115" s="295"/>
      <c r="SWG115" s="295"/>
      <c r="SWH115" s="295"/>
      <c r="SWI115" s="295"/>
      <c r="SWJ115" s="295"/>
      <c r="SWK115" s="295"/>
      <c r="SWL115" s="295"/>
      <c r="SWM115" s="295"/>
      <c r="SWN115" s="295"/>
      <c r="SWO115" s="295"/>
      <c r="SWP115" s="295"/>
      <c r="SWQ115" s="295"/>
      <c r="SWR115" s="295"/>
      <c r="SWS115" s="295"/>
      <c r="SWT115" s="295"/>
      <c r="SWU115" s="295"/>
      <c r="SWV115" s="295"/>
      <c r="SWW115" s="295"/>
      <c r="SWX115" s="295"/>
      <c r="SWY115" s="295"/>
      <c r="SWZ115" s="295"/>
      <c r="SXA115" s="295"/>
      <c r="SXB115" s="295"/>
      <c r="SXC115" s="295"/>
      <c r="SXD115" s="295"/>
      <c r="SXE115" s="295"/>
      <c r="SXF115" s="295"/>
      <c r="SXG115" s="295"/>
      <c r="SXH115" s="295"/>
      <c r="SXI115" s="295"/>
      <c r="SXJ115" s="295"/>
      <c r="SXK115" s="295"/>
      <c r="SXL115" s="295"/>
      <c r="SXM115" s="295"/>
      <c r="SXN115" s="295"/>
      <c r="SXO115" s="295"/>
      <c r="SXP115" s="295"/>
      <c r="SXQ115" s="295"/>
      <c r="SXR115" s="295"/>
      <c r="SXS115" s="295"/>
      <c r="SXT115" s="295"/>
      <c r="SXU115" s="295"/>
      <c r="SXV115" s="295"/>
      <c r="SXW115" s="295"/>
      <c r="SXX115" s="295"/>
      <c r="SXY115" s="295"/>
      <c r="SXZ115" s="295"/>
      <c r="SYA115" s="295"/>
      <c r="SYB115" s="295"/>
      <c r="SYC115" s="295"/>
      <c r="SYD115" s="295"/>
      <c r="SYE115" s="295"/>
      <c r="SYF115" s="295"/>
      <c r="SYG115" s="295"/>
      <c r="SYH115" s="295"/>
      <c r="SYI115" s="295"/>
      <c r="SYJ115" s="295"/>
      <c r="SYK115" s="295"/>
      <c r="SYL115" s="295"/>
      <c r="SYM115" s="295"/>
      <c r="SYN115" s="295"/>
      <c r="SYO115" s="295"/>
      <c r="SYP115" s="295"/>
      <c r="SYQ115" s="295"/>
      <c r="SYR115" s="295"/>
      <c r="SYS115" s="295"/>
      <c r="SYT115" s="295"/>
      <c r="SYU115" s="295"/>
      <c r="SYV115" s="295"/>
      <c r="SYW115" s="295"/>
      <c r="SYX115" s="295"/>
      <c r="SYY115" s="295"/>
      <c r="SYZ115" s="295"/>
      <c r="SZA115" s="295"/>
      <c r="SZB115" s="295"/>
      <c r="SZC115" s="295"/>
      <c r="SZD115" s="295"/>
      <c r="SZE115" s="295"/>
      <c r="SZF115" s="295"/>
      <c r="SZG115" s="295"/>
      <c r="SZH115" s="295"/>
      <c r="SZI115" s="295"/>
      <c r="SZJ115" s="295"/>
      <c r="SZK115" s="295"/>
      <c r="SZL115" s="295"/>
      <c r="SZM115" s="295"/>
      <c r="SZN115" s="295"/>
      <c r="SZO115" s="295"/>
      <c r="SZP115" s="295"/>
      <c r="SZQ115" s="295"/>
      <c r="SZR115" s="295"/>
      <c r="SZS115" s="295"/>
      <c r="SZT115" s="295"/>
      <c r="SZU115" s="295"/>
      <c r="SZV115" s="295"/>
      <c r="SZW115" s="295"/>
      <c r="SZX115" s="295"/>
      <c r="SZY115" s="295"/>
      <c r="SZZ115" s="295"/>
      <c r="TAA115" s="295"/>
      <c r="TAB115" s="295"/>
      <c r="TAC115" s="295"/>
      <c r="TAD115" s="295"/>
      <c r="TAE115" s="295"/>
      <c r="TAF115" s="295"/>
      <c r="TAG115" s="295"/>
      <c r="TAH115" s="295"/>
      <c r="TAI115" s="295"/>
      <c r="TAJ115" s="295"/>
      <c r="TAK115" s="295"/>
      <c r="TAL115" s="295"/>
      <c r="TAM115" s="295"/>
      <c r="TAN115" s="295"/>
      <c r="TAO115" s="295"/>
      <c r="TAP115" s="295"/>
      <c r="TAQ115" s="295"/>
      <c r="TAR115" s="295"/>
      <c r="TAS115" s="295"/>
      <c r="TAT115" s="295"/>
      <c r="TAU115" s="295"/>
      <c r="TAV115" s="295"/>
      <c r="TAW115" s="295"/>
      <c r="TAX115" s="295"/>
      <c r="TAY115" s="295"/>
      <c r="TAZ115" s="295"/>
      <c r="TBA115" s="295"/>
      <c r="TBB115" s="295"/>
      <c r="TBC115" s="295"/>
      <c r="TBD115" s="295"/>
      <c r="TBE115" s="295"/>
      <c r="TBF115" s="295"/>
      <c r="TBG115" s="295"/>
      <c r="TBH115" s="295"/>
      <c r="TBI115" s="295"/>
      <c r="TBJ115" s="295"/>
      <c r="TBK115" s="295"/>
      <c r="TBL115" s="295"/>
      <c r="TBM115" s="295"/>
      <c r="TBN115" s="295"/>
      <c r="TBO115" s="295"/>
      <c r="TBP115" s="295"/>
      <c r="TBQ115" s="295"/>
      <c r="TBR115" s="295"/>
      <c r="TBS115" s="295"/>
      <c r="TBT115" s="295"/>
      <c r="TBU115" s="295"/>
      <c r="TBV115" s="295"/>
      <c r="TBW115" s="295"/>
      <c r="TBX115" s="295"/>
      <c r="TBY115" s="295"/>
      <c r="TBZ115" s="295"/>
      <c r="TCA115" s="295"/>
      <c r="TCB115" s="295"/>
      <c r="TCC115" s="295"/>
      <c r="TCD115" s="295"/>
      <c r="TCE115" s="295"/>
      <c r="TCF115" s="295"/>
      <c r="TCG115" s="295"/>
      <c r="TCH115" s="295"/>
      <c r="TCI115" s="295"/>
      <c r="TCJ115" s="295"/>
      <c r="TCK115" s="295"/>
      <c r="TCL115" s="295"/>
      <c r="TCM115" s="295"/>
      <c r="TCN115" s="295"/>
      <c r="TCO115" s="295"/>
      <c r="TCP115" s="295"/>
      <c r="TCQ115" s="295"/>
      <c r="TCR115" s="295"/>
      <c r="TCS115" s="295"/>
      <c r="TCT115" s="295"/>
      <c r="TCU115" s="295"/>
      <c r="TCV115" s="295"/>
      <c r="TCW115" s="295"/>
      <c r="TCX115" s="295"/>
      <c r="TCY115" s="295"/>
      <c r="TCZ115" s="295"/>
      <c r="TDA115" s="295"/>
      <c r="TDB115" s="295"/>
      <c r="TDC115" s="295"/>
      <c r="TDD115" s="295"/>
      <c r="TDE115" s="295"/>
      <c r="TDF115" s="295"/>
      <c r="TDG115" s="295"/>
      <c r="TDH115" s="295"/>
      <c r="TDI115" s="295"/>
      <c r="TDJ115" s="295"/>
      <c r="TDK115" s="295"/>
      <c r="TDL115" s="295"/>
      <c r="TDM115" s="295"/>
      <c r="TDN115" s="295"/>
      <c r="TDO115" s="295"/>
      <c r="TDP115" s="295"/>
      <c r="TDQ115" s="295"/>
      <c r="TDR115" s="295"/>
      <c r="TDS115" s="295"/>
      <c r="TDT115" s="295"/>
      <c r="TDU115" s="295"/>
      <c r="TDV115" s="295"/>
      <c r="TDW115" s="295"/>
      <c r="TDX115" s="295"/>
      <c r="TDY115" s="295"/>
      <c r="TDZ115" s="295"/>
      <c r="TEA115" s="295"/>
      <c r="TEB115" s="295"/>
      <c r="TEC115" s="295"/>
      <c r="TED115" s="295"/>
      <c r="TEE115" s="295"/>
      <c r="TEF115" s="295"/>
      <c r="TEG115" s="295"/>
      <c r="TEH115" s="295"/>
      <c r="TEI115" s="295"/>
      <c r="TEJ115" s="295"/>
      <c r="TEK115" s="295"/>
      <c r="TEL115" s="295"/>
      <c r="TEM115" s="295"/>
      <c r="TEN115" s="295"/>
      <c r="TEO115" s="295"/>
      <c r="TEP115" s="295"/>
      <c r="TEQ115" s="295"/>
      <c r="TER115" s="295"/>
      <c r="TES115" s="295"/>
      <c r="TET115" s="295"/>
      <c r="TEU115" s="295"/>
      <c r="TEV115" s="295"/>
      <c r="TEW115" s="295"/>
      <c r="TEX115" s="295"/>
      <c r="TEY115" s="295"/>
      <c r="TEZ115" s="295"/>
      <c r="TFA115" s="295"/>
      <c r="TFB115" s="295"/>
      <c r="TFC115" s="295"/>
      <c r="TFD115" s="295"/>
      <c r="TFE115" s="295"/>
      <c r="TFF115" s="295"/>
      <c r="TFG115" s="295"/>
      <c r="TFH115" s="295"/>
      <c r="TFI115" s="295"/>
      <c r="TFJ115" s="295"/>
      <c r="TFK115" s="295"/>
      <c r="TFL115" s="295"/>
      <c r="TFM115" s="295"/>
      <c r="TFN115" s="295"/>
      <c r="TFO115" s="295"/>
      <c r="TFP115" s="295"/>
      <c r="TFQ115" s="295"/>
      <c r="TFR115" s="295"/>
      <c r="TFS115" s="295"/>
      <c r="TFT115" s="295"/>
      <c r="TFU115" s="295"/>
      <c r="TFV115" s="295"/>
      <c r="TFW115" s="295"/>
      <c r="TFX115" s="295"/>
      <c r="TFY115" s="295"/>
      <c r="TFZ115" s="295"/>
      <c r="TGA115" s="295"/>
      <c r="TGB115" s="295"/>
      <c r="TGC115" s="295"/>
      <c r="TGD115" s="295"/>
      <c r="TGE115" s="295"/>
      <c r="TGF115" s="295"/>
      <c r="TGG115" s="295"/>
      <c r="TGH115" s="295"/>
      <c r="TGI115" s="295"/>
      <c r="TGJ115" s="295"/>
      <c r="TGK115" s="295"/>
      <c r="TGL115" s="295"/>
      <c r="TGM115" s="295"/>
      <c r="TGN115" s="295"/>
      <c r="TGO115" s="295"/>
      <c r="TGP115" s="295"/>
      <c r="TGQ115" s="295"/>
      <c r="TGR115" s="295"/>
      <c r="TGS115" s="295"/>
      <c r="TGT115" s="295"/>
      <c r="TGU115" s="295"/>
      <c r="TGV115" s="295"/>
      <c r="TGW115" s="295"/>
      <c r="TGX115" s="295"/>
      <c r="TGY115" s="295"/>
      <c r="TGZ115" s="295"/>
      <c r="THA115" s="295"/>
      <c r="THB115" s="295"/>
      <c r="THC115" s="295"/>
      <c r="THD115" s="295"/>
      <c r="THE115" s="295"/>
      <c r="THF115" s="295"/>
      <c r="THG115" s="295"/>
      <c r="THH115" s="295"/>
      <c r="THI115" s="295"/>
      <c r="THJ115" s="295"/>
      <c r="THK115" s="295"/>
      <c r="THL115" s="295"/>
      <c r="THM115" s="295"/>
      <c r="THN115" s="295"/>
      <c r="THO115" s="295"/>
      <c r="THP115" s="295"/>
      <c r="THQ115" s="295"/>
      <c r="THR115" s="295"/>
      <c r="THS115" s="295"/>
      <c r="THT115" s="295"/>
      <c r="THU115" s="295"/>
      <c r="THV115" s="295"/>
      <c r="THW115" s="295"/>
      <c r="THX115" s="295"/>
      <c r="THY115" s="295"/>
      <c r="THZ115" s="295"/>
      <c r="TIA115" s="295"/>
      <c r="TIB115" s="295"/>
      <c r="TIC115" s="295"/>
      <c r="TID115" s="295"/>
      <c r="TIE115" s="295"/>
      <c r="TIF115" s="295"/>
      <c r="TIG115" s="295"/>
      <c r="TIH115" s="295"/>
      <c r="TII115" s="295"/>
      <c r="TIJ115" s="295"/>
      <c r="TIK115" s="295"/>
      <c r="TIL115" s="295"/>
      <c r="TIM115" s="295"/>
      <c r="TIN115" s="295"/>
      <c r="TIO115" s="295"/>
      <c r="TIP115" s="295"/>
      <c r="TIQ115" s="295"/>
      <c r="TIR115" s="295"/>
      <c r="TIS115" s="295"/>
      <c r="TIT115" s="295"/>
      <c r="TIU115" s="295"/>
      <c r="TIV115" s="295"/>
      <c r="TIW115" s="295"/>
      <c r="TIX115" s="295"/>
      <c r="TIY115" s="295"/>
      <c r="TIZ115" s="295"/>
      <c r="TJA115" s="295"/>
      <c r="TJB115" s="295"/>
      <c r="TJC115" s="295"/>
      <c r="TJD115" s="295"/>
      <c r="TJE115" s="295"/>
      <c r="TJF115" s="295"/>
      <c r="TJG115" s="295"/>
      <c r="TJH115" s="295"/>
      <c r="TJI115" s="295"/>
      <c r="TJJ115" s="295"/>
      <c r="TJK115" s="295"/>
      <c r="TJL115" s="295"/>
      <c r="TJM115" s="295"/>
      <c r="TJN115" s="295"/>
      <c r="TJO115" s="295"/>
      <c r="TJP115" s="295"/>
      <c r="TJQ115" s="295"/>
      <c r="TJR115" s="295"/>
      <c r="TJS115" s="295"/>
      <c r="TJT115" s="295"/>
      <c r="TJU115" s="295"/>
      <c r="TJV115" s="295"/>
      <c r="TJW115" s="295"/>
      <c r="TJX115" s="295"/>
      <c r="TJY115" s="295"/>
      <c r="TJZ115" s="295"/>
      <c r="TKA115" s="295"/>
      <c r="TKB115" s="295"/>
      <c r="TKC115" s="295"/>
      <c r="TKD115" s="295"/>
      <c r="TKE115" s="295"/>
      <c r="TKF115" s="295"/>
      <c r="TKG115" s="295"/>
      <c r="TKH115" s="295"/>
      <c r="TKI115" s="295"/>
      <c r="TKJ115" s="295"/>
      <c r="TKK115" s="295"/>
      <c r="TKL115" s="295"/>
      <c r="TKM115" s="295"/>
      <c r="TKN115" s="295"/>
      <c r="TKO115" s="295"/>
      <c r="TKP115" s="295"/>
      <c r="TKQ115" s="295"/>
      <c r="TKR115" s="295"/>
      <c r="TKS115" s="295"/>
      <c r="TKT115" s="295"/>
      <c r="TKU115" s="295"/>
      <c r="TKV115" s="295"/>
      <c r="TKW115" s="295"/>
      <c r="TKX115" s="295"/>
      <c r="TKY115" s="295"/>
      <c r="TKZ115" s="295"/>
      <c r="TLA115" s="295"/>
      <c r="TLB115" s="295"/>
      <c r="TLC115" s="295"/>
      <c r="TLD115" s="295"/>
      <c r="TLE115" s="295"/>
      <c r="TLF115" s="295"/>
      <c r="TLG115" s="295"/>
      <c r="TLH115" s="295"/>
      <c r="TLI115" s="295"/>
      <c r="TLJ115" s="295"/>
      <c r="TLK115" s="295"/>
      <c r="TLL115" s="295"/>
      <c r="TLM115" s="295"/>
      <c r="TLN115" s="295"/>
      <c r="TLO115" s="295"/>
      <c r="TLP115" s="295"/>
      <c r="TLQ115" s="295"/>
      <c r="TLR115" s="295"/>
      <c r="TLS115" s="295"/>
      <c r="TLT115" s="295"/>
      <c r="TLU115" s="295"/>
      <c r="TLV115" s="295"/>
      <c r="TLW115" s="295"/>
      <c r="TLX115" s="295"/>
      <c r="TLY115" s="295"/>
      <c r="TLZ115" s="295"/>
      <c r="TMA115" s="295"/>
      <c r="TMB115" s="295"/>
      <c r="TMC115" s="295"/>
      <c r="TMD115" s="295"/>
      <c r="TME115" s="295"/>
      <c r="TMF115" s="295"/>
      <c r="TMG115" s="295"/>
      <c r="TMH115" s="295"/>
      <c r="TMI115" s="295"/>
      <c r="TMJ115" s="295"/>
      <c r="TMK115" s="295"/>
      <c r="TML115" s="295"/>
      <c r="TMM115" s="295"/>
      <c r="TMN115" s="295"/>
      <c r="TMO115" s="295"/>
      <c r="TMP115" s="295"/>
      <c r="TMQ115" s="295"/>
      <c r="TMR115" s="295"/>
      <c r="TMS115" s="295"/>
      <c r="TMT115" s="295"/>
      <c r="TMU115" s="295"/>
      <c r="TMV115" s="295"/>
      <c r="TMW115" s="295"/>
      <c r="TMX115" s="295"/>
      <c r="TMY115" s="295"/>
      <c r="TMZ115" s="295"/>
      <c r="TNA115" s="295"/>
      <c r="TNB115" s="295"/>
      <c r="TNC115" s="295"/>
      <c r="TND115" s="295"/>
      <c r="TNE115" s="295"/>
      <c r="TNF115" s="295"/>
      <c r="TNG115" s="295"/>
      <c r="TNH115" s="295"/>
      <c r="TNI115" s="295"/>
      <c r="TNJ115" s="295"/>
      <c r="TNK115" s="295"/>
      <c r="TNL115" s="295"/>
      <c r="TNM115" s="295"/>
      <c r="TNN115" s="295"/>
      <c r="TNO115" s="295"/>
      <c r="TNP115" s="295"/>
      <c r="TNQ115" s="295"/>
      <c r="TNR115" s="295"/>
      <c r="TNS115" s="295"/>
      <c r="TNT115" s="295"/>
      <c r="TNU115" s="295"/>
      <c r="TNV115" s="295"/>
      <c r="TNW115" s="295"/>
      <c r="TNX115" s="295"/>
      <c r="TNY115" s="295"/>
      <c r="TNZ115" s="295"/>
      <c r="TOA115" s="295"/>
      <c r="TOB115" s="295"/>
      <c r="TOC115" s="295"/>
      <c r="TOD115" s="295"/>
      <c r="TOE115" s="295"/>
      <c r="TOF115" s="295"/>
      <c r="TOG115" s="295"/>
      <c r="TOH115" s="295"/>
      <c r="TOI115" s="295"/>
      <c r="TOJ115" s="295"/>
      <c r="TOK115" s="295"/>
      <c r="TOL115" s="295"/>
      <c r="TOM115" s="295"/>
      <c r="TON115" s="295"/>
      <c r="TOO115" s="295"/>
      <c r="TOP115" s="295"/>
      <c r="TOQ115" s="295"/>
      <c r="TOR115" s="295"/>
      <c r="TOS115" s="295"/>
      <c r="TOT115" s="295"/>
      <c r="TOU115" s="295"/>
      <c r="TOV115" s="295"/>
      <c r="TOW115" s="295"/>
      <c r="TOX115" s="295"/>
      <c r="TOY115" s="295"/>
      <c r="TOZ115" s="295"/>
      <c r="TPA115" s="295"/>
      <c r="TPB115" s="295"/>
      <c r="TPC115" s="295"/>
      <c r="TPD115" s="295"/>
      <c r="TPE115" s="295"/>
      <c r="TPF115" s="295"/>
      <c r="TPG115" s="295"/>
      <c r="TPH115" s="295"/>
      <c r="TPI115" s="295"/>
      <c r="TPJ115" s="295"/>
      <c r="TPK115" s="295"/>
      <c r="TPL115" s="295"/>
      <c r="TPM115" s="295"/>
      <c r="TPN115" s="295"/>
      <c r="TPO115" s="295"/>
      <c r="TPP115" s="295"/>
      <c r="TPQ115" s="295"/>
      <c r="TPR115" s="295"/>
      <c r="TPS115" s="295"/>
      <c r="TPT115" s="295"/>
      <c r="TPU115" s="295"/>
      <c r="TPV115" s="295"/>
      <c r="TPW115" s="295"/>
      <c r="TPX115" s="295"/>
      <c r="TPY115" s="295"/>
      <c r="TPZ115" s="295"/>
      <c r="TQA115" s="295"/>
      <c r="TQB115" s="295"/>
      <c r="TQC115" s="295"/>
      <c r="TQD115" s="295"/>
      <c r="TQE115" s="295"/>
      <c r="TQF115" s="295"/>
      <c r="TQG115" s="295"/>
      <c r="TQH115" s="295"/>
      <c r="TQI115" s="295"/>
      <c r="TQJ115" s="295"/>
      <c r="TQK115" s="295"/>
      <c r="TQL115" s="295"/>
      <c r="TQM115" s="295"/>
      <c r="TQN115" s="295"/>
      <c r="TQO115" s="295"/>
      <c r="TQP115" s="295"/>
      <c r="TQQ115" s="295"/>
      <c r="TQR115" s="295"/>
      <c r="TQS115" s="295"/>
      <c r="TQT115" s="295"/>
      <c r="TQU115" s="295"/>
      <c r="TQV115" s="295"/>
      <c r="TQW115" s="295"/>
      <c r="TQX115" s="295"/>
      <c r="TQY115" s="295"/>
      <c r="TQZ115" s="295"/>
      <c r="TRA115" s="295"/>
      <c r="TRB115" s="295"/>
      <c r="TRC115" s="295"/>
      <c r="TRD115" s="295"/>
      <c r="TRE115" s="295"/>
      <c r="TRF115" s="295"/>
      <c r="TRG115" s="295"/>
      <c r="TRH115" s="295"/>
      <c r="TRI115" s="295"/>
      <c r="TRJ115" s="295"/>
      <c r="TRK115" s="295"/>
      <c r="TRL115" s="295"/>
      <c r="TRM115" s="295"/>
      <c r="TRN115" s="295"/>
      <c r="TRO115" s="295"/>
      <c r="TRP115" s="295"/>
      <c r="TRQ115" s="295"/>
      <c r="TRR115" s="295"/>
      <c r="TRS115" s="295"/>
      <c r="TRT115" s="295"/>
      <c r="TRU115" s="295"/>
      <c r="TRV115" s="295"/>
      <c r="TRW115" s="295"/>
      <c r="TRX115" s="295"/>
      <c r="TRY115" s="295"/>
      <c r="TRZ115" s="295"/>
      <c r="TSA115" s="295"/>
      <c r="TSB115" s="295"/>
      <c r="TSC115" s="295"/>
      <c r="TSD115" s="295"/>
      <c r="TSE115" s="295"/>
      <c r="TSF115" s="295"/>
      <c r="TSG115" s="295"/>
      <c r="TSH115" s="295"/>
      <c r="TSI115" s="295"/>
      <c r="TSJ115" s="295"/>
      <c r="TSK115" s="295"/>
      <c r="TSL115" s="295"/>
      <c r="TSM115" s="295"/>
      <c r="TSN115" s="295"/>
      <c r="TSO115" s="295"/>
      <c r="TSP115" s="295"/>
      <c r="TSQ115" s="295"/>
      <c r="TSR115" s="295"/>
      <c r="TSS115" s="295"/>
      <c r="TST115" s="295"/>
      <c r="TSU115" s="295"/>
      <c r="TSV115" s="295"/>
      <c r="TSW115" s="295"/>
      <c r="TSX115" s="295"/>
      <c r="TSY115" s="295"/>
      <c r="TSZ115" s="295"/>
      <c r="TTA115" s="295"/>
      <c r="TTB115" s="295"/>
      <c r="TTC115" s="295"/>
      <c r="TTD115" s="295"/>
      <c r="TTE115" s="295"/>
      <c r="TTF115" s="295"/>
      <c r="TTG115" s="295"/>
      <c r="TTH115" s="295"/>
      <c r="TTI115" s="295"/>
      <c r="TTJ115" s="295"/>
      <c r="TTK115" s="295"/>
      <c r="TTL115" s="295"/>
      <c r="TTM115" s="295"/>
      <c r="TTN115" s="295"/>
      <c r="TTO115" s="295"/>
      <c r="TTP115" s="295"/>
      <c r="TTQ115" s="295"/>
      <c r="TTR115" s="295"/>
      <c r="TTS115" s="295"/>
      <c r="TTT115" s="295"/>
      <c r="TTU115" s="295"/>
      <c r="TTV115" s="295"/>
      <c r="TTW115" s="295"/>
      <c r="TTX115" s="295"/>
      <c r="TTY115" s="295"/>
      <c r="TTZ115" s="295"/>
      <c r="TUA115" s="295"/>
      <c r="TUB115" s="295"/>
      <c r="TUC115" s="295"/>
      <c r="TUD115" s="295"/>
      <c r="TUE115" s="295"/>
      <c r="TUF115" s="295"/>
      <c r="TUG115" s="295"/>
      <c r="TUH115" s="295"/>
      <c r="TUI115" s="295"/>
      <c r="TUJ115" s="295"/>
      <c r="TUK115" s="295"/>
      <c r="TUL115" s="295"/>
      <c r="TUM115" s="295"/>
      <c r="TUN115" s="295"/>
      <c r="TUO115" s="295"/>
      <c r="TUP115" s="295"/>
      <c r="TUQ115" s="295"/>
      <c r="TUR115" s="295"/>
      <c r="TUS115" s="295"/>
      <c r="TUT115" s="295"/>
      <c r="TUU115" s="295"/>
      <c r="TUV115" s="295"/>
      <c r="TUW115" s="295"/>
      <c r="TUX115" s="295"/>
      <c r="TUY115" s="295"/>
      <c r="TUZ115" s="295"/>
      <c r="TVA115" s="295"/>
      <c r="TVB115" s="295"/>
      <c r="TVC115" s="295"/>
      <c r="TVD115" s="295"/>
      <c r="TVE115" s="295"/>
      <c r="TVF115" s="295"/>
      <c r="TVG115" s="295"/>
      <c r="TVH115" s="295"/>
      <c r="TVI115" s="295"/>
      <c r="TVJ115" s="295"/>
      <c r="TVK115" s="295"/>
      <c r="TVL115" s="295"/>
      <c r="TVM115" s="295"/>
      <c r="TVN115" s="295"/>
      <c r="TVO115" s="295"/>
      <c r="TVP115" s="295"/>
      <c r="TVQ115" s="295"/>
      <c r="TVR115" s="295"/>
      <c r="TVS115" s="295"/>
      <c r="TVT115" s="295"/>
      <c r="TVU115" s="295"/>
      <c r="TVV115" s="295"/>
      <c r="TVW115" s="295"/>
      <c r="TVX115" s="295"/>
      <c r="TVY115" s="295"/>
      <c r="TVZ115" s="295"/>
      <c r="TWA115" s="295"/>
      <c r="TWB115" s="295"/>
      <c r="TWC115" s="295"/>
      <c r="TWD115" s="295"/>
      <c r="TWE115" s="295"/>
      <c r="TWF115" s="295"/>
      <c r="TWG115" s="295"/>
      <c r="TWH115" s="295"/>
      <c r="TWI115" s="295"/>
      <c r="TWJ115" s="295"/>
      <c r="TWK115" s="295"/>
      <c r="TWL115" s="295"/>
      <c r="TWM115" s="295"/>
      <c r="TWN115" s="295"/>
      <c r="TWO115" s="295"/>
      <c r="TWP115" s="295"/>
      <c r="TWQ115" s="295"/>
      <c r="TWR115" s="295"/>
      <c r="TWS115" s="295"/>
      <c r="TWT115" s="295"/>
      <c r="TWU115" s="295"/>
      <c r="TWV115" s="295"/>
      <c r="TWW115" s="295"/>
      <c r="TWX115" s="295"/>
      <c r="TWY115" s="295"/>
      <c r="TWZ115" s="295"/>
      <c r="TXA115" s="295"/>
      <c r="TXB115" s="295"/>
      <c r="TXC115" s="295"/>
      <c r="TXD115" s="295"/>
      <c r="TXE115" s="295"/>
      <c r="TXF115" s="295"/>
      <c r="TXG115" s="295"/>
      <c r="TXH115" s="295"/>
      <c r="TXI115" s="295"/>
      <c r="TXJ115" s="295"/>
      <c r="TXK115" s="295"/>
      <c r="TXL115" s="295"/>
      <c r="TXM115" s="295"/>
      <c r="TXN115" s="295"/>
      <c r="TXO115" s="295"/>
      <c r="TXP115" s="295"/>
      <c r="TXQ115" s="295"/>
      <c r="TXR115" s="295"/>
      <c r="TXS115" s="295"/>
      <c r="TXT115" s="295"/>
      <c r="TXU115" s="295"/>
      <c r="TXV115" s="295"/>
      <c r="TXW115" s="295"/>
      <c r="TXX115" s="295"/>
      <c r="TXY115" s="295"/>
      <c r="TXZ115" s="295"/>
      <c r="TYA115" s="295"/>
      <c r="TYB115" s="295"/>
      <c r="TYC115" s="295"/>
      <c r="TYD115" s="295"/>
      <c r="TYE115" s="295"/>
      <c r="TYF115" s="295"/>
      <c r="TYG115" s="295"/>
      <c r="TYH115" s="295"/>
      <c r="TYI115" s="295"/>
      <c r="TYJ115" s="295"/>
      <c r="TYK115" s="295"/>
      <c r="TYL115" s="295"/>
      <c r="TYM115" s="295"/>
      <c r="TYN115" s="295"/>
      <c r="TYO115" s="295"/>
      <c r="TYP115" s="295"/>
      <c r="TYQ115" s="295"/>
      <c r="TYR115" s="295"/>
      <c r="TYS115" s="295"/>
      <c r="TYT115" s="295"/>
      <c r="TYU115" s="295"/>
      <c r="TYV115" s="295"/>
      <c r="TYW115" s="295"/>
      <c r="TYX115" s="295"/>
      <c r="TYY115" s="295"/>
      <c r="TYZ115" s="295"/>
      <c r="TZA115" s="295"/>
      <c r="TZB115" s="295"/>
      <c r="TZC115" s="295"/>
      <c r="TZD115" s="295"/>
      <c r="TZE115" s="295"/>
      <c r="TZF115" s="295"/>
      <c r="TZG115" s="295"/>
      <c r="TZH115" s="295"/>
      <c r="TZI115" s="295"/>
      <c r="TZJ115" s="295"/>
      <c r="TZK115" s="295"/>
      <c r="TZL115" s="295"/>
      <c r="TZM115" s="295"/>
      <c r="TZN115" s="295"/>
      <c r="TZO115" s="295"/>
      <c r="TZP115" s="295"/>
      <c r="TZQ115" s="295"/>
      <c r="TZR115" s="295"/>
      <c r="TZS115" s="295"/>
      <c r="TZT115" s="295"/>
      <c r="TZU115" s="295"/>
      <c r="TZV115" s="295"/>
      <c r="TZW115" s="295"/>
      <c r="TZX115" s="295"/>
      <c r="TZY115" s="295"/>
      <c r="TZZ115" s="295"/>
      <c r="UAA115" s="295"/>
      <c r="UAB115" s="295"/>
      <c r="UAC115" s="295"/>
      <c r="UAD115" s="295"/>
      <c r="UAE115" s="295"/>
      <c r="UAF115" s="295"/>
      <c r="UAG115" s="295"/>
      <c r="UAH115" s="295"/>
      <c r="UAI115" s="295"/>
      <c r="UAJ115" s="295"/>
      <c r="UAK115" s="295"/>
      <c r="UAL115" s="295"/>
      <c r="UAM115" s="295"/>
      <c r="UAN115" s="295"/>
      <c r="UAO115" s="295"/>
      <c r="UAP115" s="295"/>
      <c r="UAQ115" s="295"/>
      <c r="UAR115" s="295"/>
      <c r="UAS115" s="295"/>
      <c r="UAT115" s="295"/>
      <c r="UAU115" s="295"/>
      <c r="UAV115" s="295"/>
      <c r="UAW115" s="295"/>
      <c r="UAX115" s="295"/>
      <c r="UAY115" s="295"/>
      <c r="UAZ115" s="295"/>
      <c r="UBA115" s="295"/>
      <c r="UBB115" s="295"/>
      <c r="UBC115" s="295"/>
      <c r="UBD115" s="295"/>
      <c r="UBE115" s="295"/>
      <c r="UBF115" s="295"/>
      <c r="UBG115" s="295"/>
      <c r="UBH115" s="295"/>
      <c r="UBI115" s="295"/>
      <c r="UBJ115" s="295"/>
      <c r="UBK115" s="295"/>
      <c r="UBL115" s="295"/>
      <c r="UBM115" s="295"/>
      <c r="UBN115" s="295"/>
      <c r="UBO115" s="295"/>
      <c r="UBP115" s="295"/>
      <c r="UBQ115" s="295"/>
      <c r="UBR115" s="295"/>
      <c r="UBS115" s="295"/>
      <c r="UBT115" s="295"/>
      <c r="UBU115" s="295"/>
      <c r="UBV115" s="295"/>
      <c r="UBW115" s="295"/>
      <c r="UBX115" s="295"/>
      <c r="UBY115" s="295"/>
      <c r="UBZ115" s="295"/>
      <c r="UCA115" s="295"/>
      <c r="UCB115" s="295"/>
      <c r="UCC115" s="295"/>
      <c r="UCD115" s="295"/>
      <c r="UCE115" s="295"/>
      <c r="UCF115" s="295"/>
      <c r="UCG115" s="295"/>
      <c r="UCH115" s="295"/>
      <c r="UCI115" s="295"/>
      <c r="UCJ115" s="295"/>
      <c r="UCK115" s="295"/>
      <c r="UCL115" s="295"/>
      <c r="UCM115" s="295"/>
      <c r="UCN115" s="295"/>
      <c r="UCO115" s="295"/>
      <c r="UCP115" s="295"/>
      <c r="UCQ115" s="295"/>
      <c r="UCR115" s="295"/>
      <c r="UCS115" s="295"/>
      <c r="UCT115" s="295"/>
      <c r="UCU115" s="295"/>
      <c r="UCV115" s="295"/>
      <c r="UCW115" s="295"/>
      <c r="UCX115" s="295"/>
      <c r="UCY115" s="295"/>
      <c r="UCZ115" s="295"/>
      <c r="UDA115" s="295"/>
      <c r="UDB115" s="295"/>
      <c r="UDC115" s="295"/>
      <c r="UDD115" s="295"/>
      <c r="UDE115" s="295"/>
      <c r="UDF115" s="295"/>
      <c r="UDG115" s="295"/>
      <c r="UDH115" s="295"/>
      <c r="UDI115" s="295"/>
      <c r="UDJ115" s="295"/>
      <c r="UDK115" s="295"/>
      <c r="UDL115" s="295"/>
      <c r="UDM115" s="295"/>
      <c r="UDN115" s="295"/>
      <c r="UDO115" s="295"/>
      <c r="UDP115" s="295"/>
      <c r="UDQ115" s="295"/>
      <c r="UDR115" s="295"/>
      <c r="UDS115" s="295"/>
      <c r="UDT115" s="295"/>
      <c r="UDU115" s="295"/>
      <c r="UDV115" s="295"/>
      <c r="UDW115" s="295"/>
      <c r="UDX115" s="295"/>
      <c r="UDY115" s="295"/>
      <c r="UDZ115" s="295"/>
      <c r="UEA115" s="295"/>
      <c r="UEB115" s="295"/>
      <c r="UEC115" s="295"/>
      <c r="UED115" s="295"/>
      <c r="UEE115" s="295"/>
      <c r="UEF115" s="295"/>
      <c r="UEG115" s="295"/>
      <c r="UEH115" s="295"/>
      <c r="UEI115" s="295"/>
      <c r="UEJ115" s="295"/>
      <c r="UEK115" s="295"/>
      <c r="UEL115" s="295"/>
      <c r="UEM115" s="295"/>
      <c r="UEN115" s="295"/>
      <c r="UEO115" s="295"/>
      <c r="UEP115" s="295"/>
      <c r="UEQ115" s="295"/>
      <c r="UER115" s="295"/>
      <c r="UES115" s="295"/>
      <c r="UET115" s="295"/>
      <c r="UEU115" s="295"/>
      <c r="UEV115" s="295"/>
      <c r="UEW115" s="295"/>
      <c r="UEX115" s="295"/>
      <c r="UEY115" s="295"/>
      <c r="UEZ115" s="295"/>
      <c r="UFA115" s="295"/>
      <c r="UFB115" s="295"/>
      <c r="UFC115" s="295"/>
      <c r="UFD115" s="295"/>
      <c r="UFE115" s="295"/>
      <c r="UFF115" s="295"/>
      <c r="UFG115" s="295"/>
      <c r="UFH115" s="295"/>
      <c r="UFI115" s="295"/>
      <c r="UFJ115" s="295"/>
      <c r="UFK115" s="295"/>
      <c r="UFL115" s="295"/>
      <c r="UFM115" s="295"/>
      <c r="UFN115" s="295"/>
      <c r="UFO115" s="295"/>
      <c r="UFP115" s="295"/>
      <c r="UFQ115" s="295"/>
      <c r="UFR115" s="295"/>
      <c r="UFS115" s="295"/>
      <c r="UFT115" s="295"/>
      <c r="UFU115" s="295"/>
      <c r="UFV115" s="295"/>
      <c r="UFW115" s="295"/>
      <c r="UFX115" s="295"/>
      <c r="UFY115" s="295"/>
      <c r="UFZ115" s="295"/>
      <c r="UGA115" s="295"/>
      <c r="UGB115" s="295"/>
      <c r="UGC115" s="295"/>
      <c r="UGD115" s="295"/>
      <c r="UGE115" s="295"/>
      <c r="UGF115" s="295"/>
      <c r="UGG115" s="295"/>
      <c r="UGH115" s="295"/>
      <c r="UGI115" s="295"/>
      <c r="UGJ115" s="295"/>
      <c r="UGK115" s="295"/>
      <c r="UGL115" s="295"/>
      <c r="UGM115" s="295"/>
      <c r="UGN115" s="295"/>
      <c r="UGO115" s="295"/>
      <c r="UGP115" s="295"/>
      <c r="UGQ115" s="295"/>
      <c r="UGR115" s="295"/>
      <c r="UGS115" s="295"/>
      <c r="UGT115" s="295"/>
      <c r="UGU115" s="295"/>
      <c r="UGV115" s="295"/>
      <c r="UGW115" s="295"/>
      <c r="UGX115" s="295"/>
      <c r="UGY115" s="295"/>
      <c r="UGZ115" s="295"/>
      <c r="UHA115" s="295"/>
      <c r="UHB115" s="295"/>
      <c r="UHC115" s="295"/>
      <c r="UHD115" s="295"/>
      <c r="UHE115" s="295"/>
      <c r="UHF115" s="295"/>
      <c r="UHG115" s="295"/>
      <c r="UHH115" s="295"/>
      <c r="UHI115" s="295"/>
      <c r="UHJ115" s="295"/>
      <c r="UHK115" s="295"/>
      <c r="UHL115" s="295"/>
      <c r="UHM115" s="295"/>
      <c r="UHN115" s="295"/>
      <c r="UHO115" s="295"/>
      <c r="UHP115" s="295"/>
      <c r="UHQ115" s="295"/>
      <c r="UHR115" s="295"/>
      <c r="UHS115" s="295"/>
      <c r="UHT115" s="295"/>
      <c r="UHU115" s="295"/>
      <c r="UHV115" s="295"/>
      <c r="UHW115" s="295"/>
      <c r="UHX115" s="295"/>
      <c r="UHY115" s="295"/>
      <c r="UHZ115" s="295"/>
      <c r="UIA115" s="295"/>
      <c r="UIB115" s="295"/>
      <c r="UIC115" s="295"/>
      <c r="UID115" s="295"/>
      <c r="UIE115" s="295"/>
      <c r="UIF115" s="295"/>
      <c r="UIG115" s="295"/>
      <c r="UIH115" s="295"/>
      <c r="UII115" s="295"/>
      <c r="UIJ115" s="295"/>
      <c r="UIK115" s="295"/>
      <c r="UIL115" s="295"/>
      <c r="UIM115" s="295"/>
      <c r="UIN115" s="295"/>
      <c r="UIO115" s="295"/>
      <c r="UIP115" s="295"/>
      <c r="UIQ115" s="295"/>
      <c r="UIR115" s="295"/>
      <c r="UIS115" s="295"/>
      <c r="UIT115" s="295"/>
      <c r="UIU115" s="295"/>
      <c r="UIV115" s="295"/>
      <c r="UIW115" s="295"/>
      <c r="UIX115" s="295"/>
      <c r="UIY115" s="295"/>
      <c r="UIZ115" s="295"/>
      <c r="UJA115" s="295"/>
      <c r="UJB115" s="295"/>
      <c r="UJC115" s="295"/>
      <c r="UJD115" s="295"/>
      <c r="UJE115" s="295"/>
      <c r="UJF115" s="295"/>
      <c r="UJG115" s="295"/>
      <c r="UJH115" s="295"/>
      <c r="UJI115" s="295"/>
      <c r="UJJ115" s="295"/>
      <c r="UJK115" s="295"/>
      <c r="UJL115" s="295"/>
      <c r="UJM115" s="295"/>
      <c r="UJN115" s="295"/>
      <c r="UJO115" s="295"/>
      <c r="UJP115" s="295"/>
      <c r="UJQ115" s="295"/>
      <c r="UJR115" s="295"/>
      <c r="UJS115" s="295"/>
      <c r="UJT115" s="295"/>
      <c r="UJU115" s="295"/>
      <c r="UJV115" s="295"/>
      <c r="UJW115" s="295"/>
      <c r="UJX115" s="295"/>
      <c r="UJY115" s="295"/>
      <c r="UJZ115" s="295"/>
      <c r="UKA115" s="295"/>
      <c r="UKB115" s="295"/>
      <c r="UKC115" s="295"/>
      <c r="UKD115" s="295"/>
      <c r="UKE115" s="295"/>
      <c r="UKF115" s="295"/>
      <c r="UKG115" s="295"/>
      <c r="UKH115" s="295"/>
      <c r="UKI115" s="295"/>
      <c r="UKJ115" s="295"/>
      <c r="UKK115" s="295"/>
      <c r="UKL115" s="295"/>
      <c r="UKM115" s="295"/>
      <c r="UKN115" s="295"/>
      <c r="UKO115" s="295"/>
      <c r="UKP115" s="295"/>
      <c r="UKQ115" s="295"/>
      <c r="UKR115" s="295"/>
      <c r="UKS115" s="295"/>
      <c r="UKT115" s="295"/>
      <c r="UKU115" s="295"/>
      <c r="UKV115" s="295"/>
      <c r="UKW115" s="295"/>
      <c r="UKX115" s="295"/>
      <c r="UKY115" s="295"/>
      <c r="UKZ115" s="295"/>
      <c r="ULA115" s="295"/>
      <c r="ULB115" s="295"/>
      <c r="ULC115" s="295"/>
      <c r="ULD115" s="295"/>
      <c r="ULE115" s="295"/>
      <c r="ULF115" s="295"/>
      <c r="ULG115" s="295"/>
      <c r="ULH115" s="295"/>
      <c r="ULI115" s="295"/>
      <c r="ULJ115" s="295"/>
      <c r="ULK115" s="295"/>
      <c r="ULL115" s="295"/>
      <c r="ULM115" s="295"/>
      <c r="ULN115" s="295"/>
      <c r="ULO115" s="295"/>
      <c r="ULP115" s="295"/>
      <c r="ULQ115" s="295"/>
      <c r="ULR115" s="295"/>
      <c r="ULS115" s="295"/>
      <c r="ULT115" s="295"/>
      <c r="ULU115" s="295"/>
      <c r="ULV115" s="295"/>
      <c r="ULW115" s="295"/>
      <c r="ULX115" s="295"/>
      <c r="ULY115" s="295"/>
      <c r="ULZ115" s="295"/>
      <c r="UMA115" s="295"/>
      <c r="UMB115" s="295"/>
      <c r="UMC115" s="295"/>
      <c r="UMD115" s="295"/>
      <c r="UME115" s="295"/>
      <c r="UMF115" s="295"/>
      <c r="UMG115" s="295"/>
      <c r="UMH115" s="295"/>
      <c r="UMI115" s="295"/>
      <c r="UMJ115" s="295"/>
      <c r="UMK115" s="295"/>
      <c r="UML115" s="295"/>
      <c r="UMM115" s="295"/>
      <c r="UMN115" s="295"/>
      <c r="UMO115" s="295"/>
      <c r="UMP115" s="295"/>
      <c r="UMQ115" s="295"/>
      <c r="UMR115" s="295"/>
      <c r="UMS115" s="295"/>
      <c r="UMT115" s="295"/>
      <c r="UMU115" s="295"/>
      <c r="UMV115" s="295"/>
      <c r="UMW115" s="295"/>
      <c r="UMX115" s="295"/>
      <c r="UMY115" s="295"/>
      <c r="UMZ115" s="295"/>
      <c r="UNA115" s="295"/>
      <c r="UNB115" s="295"/>
      <c r="UNC115" s="295"/>
      <c r="UND115" s="295"/>
      <c r="UNE115" s="295"/>
      <c r="UNF115" s="295"/>
      <c r="UNG115" s="295"/>
      <c r="UNH115" s="295"/>
      <c r="UNI115" s="295"/>
      <c r="UNJ115" s="295"/>
      <c r="UNK115" s="295"/>
      <c r="UNL115" s="295"/>
      <c r="UNM115" s="295"/>
      <c r="UNN115" s="295"/>
      <c r="UNO115" s="295"/>
      <c r="UNP115" s="295"/>
      <c r="UNQ115" s="295"/>
      <c r="UNR115" s="295"/>
      <c r="UNS115" s="295"/>
      <c r="UNT115" s="295"/>
      <c r="UNU115" s="295"/>
      <c r="UNV115" s="295"/>
      <c r="UNW115" s="295"/>
      <c r="UNX115" s="295"/>
      <c r="UNY115" s="295"/>
      <c r="UNZ115" s="295"/>
      <c r="UOA115" s="295"/>
      <c r="UOB115" s="295"/>
      <c r="UOC115" s="295"/>
      <c r="UOD115" s="295"/>
      <c r="UOE115" s="295"/>
      <c r="UOF115" s="295"/>
      <c r="UOG115" s="295"/>
      <c r="UOH115" s="295"/>
      <c r="UOI115" s="295"/>
      <c r="UOJ115" s="295"/>
      <c r="UOK115" s="295"/>
      <c r="UOL115" s="295"/>
      <c r="UOM115" s="295"/>
      <c r="UON115" s="295"/>
      <c r="UOO115" s="295"/>
      <c r="UOP115" s="295"/>
      <c r="UOQ115" s="295"/>
      <c r="UOR115" s="295"/>
      <c r="UOS115" s="295"/>
      <c r="UOT115" s="295"/>
      <c r="UOU115" s="295"/>
      <c r="UOV115" s="295"/>
      <c r="UOW115" s="295"/>
      <c r="UOX115" s="295"/>
      <c r="UOY115" s="295"/>
      <c r="UOZ115" s="295"/>
      <c r="UPA115" s="295"/>
      <c r="UPB115" s="295"/>
      <c r="UPC115" s="295"/>
      <c r="UPD115" s="295"/>
      <c r="UPE115" s="295"/>
      <c r="UPF115" s="295"/>
      <c r="UPG115" s="295"/>
      <c r="UPH115" s="295"/>
      <c r="UPI115" s="295"/>
      <c r="UPJ115" s="295"/>
      <c r="UPK115" s="295"/>
      <c r="UPL115" s="295"/>
      <c r="UPM115" s="295"/>
      <c r="UPN115" s="295"/>
      <c r="UPO115" s="295"/>
      <c r="UPP115" s="295"/>
      <c r="UPQ115" s="295"/>
      <c r="UPR115" s="295"/>
      <c r="UPS115" s="295"/>
      <c r="UPT115" s="295"/>
      <c r="UPU115" s="295"/>
      <c r="UPV115" s="295"/>
      <c r="UPW115" s="295"/>
      <c r="UPX115" s="295"/>
      <c r="UPY115" s="295"/>
      <c r="UPZ115" s="295"/>
      <c r="UQA115" s="295"/>
      <c r="UQB115" s="295"/>
      <c r="UQC115" s="295"/>
      <c r="UQD115" s="295"/>
      <c r="UQE115" s="295"/>
      <c r="UQF115" s="295"/>
      <c r="UQG115" s="295"/>
      <c r="UQH115" s="295"/>
      <c r="UQI115" s="295"/>
      <c r="UQJ115" s="295"/>
      <c r="UQK115" s="295"/>
      <c r="UQL115" s="295"/>
      <c r="UQM115" s="295"/>
      <c r="UQN115" s="295"/>
      <c r="UQO115" s="295"/>
      <c r="UQP115" s="295"/>
      <c r="UQQ115" s="295"/>
      <c r="UQR115" s="295"/>
      <c r="UQS115" s="295"/>
      <c r="UQT115" s="295"/>
      <c r="UQU115" s="295"/>
      <c r="UQV115" s="295"/>
      <c r="UQW115" s="295"/>
      <c r="UQX115" s="295"/>
      <c r="UQY115" s="295"/>
      <c r="UQZ115" s="295"/>
      <c r="URA115" s="295"/>
      <c r="URB115" s="295"/>
      <c r="URC115" s="295"/>
      <c r="URD115" s="295"/>
      <c r="URE115" s="295"/>
      <c r="URF115" s="295"/>
      <c r="URG115" s="295"/>
      <c r="URH115" s="295"/>
      <c r="URI115" s="295"/>
      <c r="URJ115" s="295"/>
      <c r="URK115" s="295"/>
      <c r="URL115" s="295"/>
      <c r="URM115" s="295"/>
      <c r="URN115" s="295"/>
      <c r="URO115" s="295"/>
      <c r="URP115" s="295"/>
      <c r="URQ115" s="295"/>
      <c r="URR115" s="295"/>
      <c r="URS115" s="295"/>
      <c r="URT115" s="295"/>
      <c r="URU115" s="295"/>
      <c r="URV115" s="295"/>
      <c r="URW115" s="295"/>
      <c r="URX115" s="295"/>
      <c r="URY115" s="295"/>
      <c r="URZ115" s="295"/>
      <c r="USA115" s="295"/>
      <c r="USB115" s="295"/>
      <c r="USC115" s="295"/>
      <c r="USD115" s="295"/>
      <c r="USE115" s="295"/>
      <c r="USF115" s="295"/>
      <c r="USG115" s="295"/>
      <c r="USH115" s="295"/>
      <c r="USI115" s="295"/>
      <c r="USJ115" s="295"/>
      <c r="USK115" s="295"/>
      <c r="USL115" s="295"/>
      <c r="USM115" s="295"/>
      <c r="USN115" s="295"/>
      <c r="USO115" s="295"/>
      <c r="USP115" s="295"/>
      <c r="USQ115" s="295"/>
      <c r="USR115" s="295"/>
      <c r="USS115" s="295"/>
      <c r="UST115" s="295"/>
      <c r="USU115" s="295"/>
      <c r="USV115" s="295"/>
      <c r="USW115" s="295"/>
      <c r="USX115" s="295"/>
      <c r="USY115" s="295"/>
      <c r="USZ115" s="295"/>
      <c r="UTA115" s="295"/>
      <c r="UTB115" s="295"/>
      <c r="UTC115" s="295"/>
      <c r="UTD115" s="295"/>
      <c r="UTE115" s="295"/>
      <c r="UTF115" s="295"/>
      <c r="UTG115" s="295"/>
      <c r="UTH115" s="295"/>
      <c r="UTI115" s="295"/>
      <c r="UTJ115" s="295"/>
      <c r="UTK115" s="295"/>
      <c r="UTL115" s="295"/>
      <c r="UTM115" s="295"/>
      <c r="UTN115" s="295"/>
      <c r="UTO115" s="295"/>
      <c r="UTP115" s="295"/>
      <c r="UTQ115" s="295"/>
      <c r="UTR115" s="295"/>
      <c r="UTS115" s="295"/>
      <c r="UTT115" s="295"/>
      <c r="UTU115" s="295"/>
      <c r="UTV115" s="295"/>
      <c r="UTW115" s="295"/>
      <c r="UTX115" s="295"/>
      <c r="UTY115" s="295"/>
      <c r="UTZ115" s="295"/>
      <c r="UUA115" s="295"/>
      <c r="UUB115" s="295"/>
      <c r="UUC115" s="295"/>
      <c r="UUD115" s="295"/>
      <c r="UUE115" s="295"/>
      <c r="UUF115" s="295"/>
      <c r="UUG115" s="295"/>
      <c r="UUH115" s="295"/>
      <c r="UUI115" s="295"/>
      <c r="UUJ115" s="295"/>
      <c r="UUK115" s="295"/>
      <c r="UUL115" s="295"/>
      <c r="UUM115" s="295"/>
      <c r="UUN115" s="295"/>
      <c r="UUO115" s="295"/>
      <c r="UUP115" s="295"/>
      <c r="UUQ115" s="295"/>
      <c r="UUR115" s="295"/>
      <c r="UUS115" s="295"/>
      <c r="UUT115" s="295"/>
      <c r="UUU115" s="295"/>
      <c r="UUV115" s="295"/>
      <c r="UUW115" s="295"/>
      <c r="UUX115" s="295"/>
      <c r="UUY115" s="295"/>
      <c r="UUZ115" s="295"/>
      <c r="UVA115" s="295"/>
      <c r="UVB115" s="295"/>
      <c r="UVC115" s="295"/>
      <c r="UVD115" s="295"/>
      <c r="UVE115" s="295"/>
      <c r="UVF115" s="295"/>
      <c r="UVG115" s="295"/>
      <c r="UVH115" s="295"/>
      <c r="UVI115" s="295"/>
      <c r="UVJ115" s="295"/>
      <c r="UVK115" s="295"/>
      <c r="UVL115" s="295"/>
      <c r="UVM115" s="295"/>
      <c r="UVN115" s="295"/>
      <c r="UVO115" s="295"/>
      <c r="UVP115" s="295"/>
      <c r="UVQ115" s="295"/>
      <c r="UVR115" s="295"/>
      <c r="UVS115" s="295"/>
      <c r="UVT115" s="295"/>
      <c r="UVU115" s="295"/>
      <c r="UVV115" s="295"/>
      <c r="UVW115" s="295"/>
      <c r="UVX115" s="295"/>
      <c r="UVY115" s="295"/>
      <c r="UVZ115" s="295"/>
      <c r="UWA115" s="295"/>
      <c r="UWB115" s="295"/>
      <c r="UWC115" s="295"/>
      <c r="UWD115" s="295"/>
      <c r="UWE115" s="295"/>
      <c r="UWF115" s="295"/>
      <c r="UWG115" s="295"/>
      <c r="UWH115" s="295"/>
      <c r="UWI115" s="295"/>
      <c r="UWJ115" s="295"/>
      <c r="UWK115" s="295"/>
      <c r="UWL115" s="295"/>
      <c r="UWM115" s="295"/>
      <c r="UWN115" s="295"/>
      <c r="UWO115" s="295"/>
      <c r="UWP115" s="295"/>
      <c r="UWQ115" s="295"/>
      <c r="UWR115" s="295"/>
      <c r="UWS115" s="295"/>
      <c r="UWT115" s="295"/>
      <c r="UWU115" s="295"/>
      <c r="UWV115" s="295"/>
      <c r="UWW115" s="295"/>
      <c r="UWX115" s="295"/>
      <c r="UWY115" s="295"/>
      <c r="UWZ115" s="295"/>
      <c r="UXA115" s="295"/>
      <c r="UXB115" s="295"/>
      <c r="UXC115" s="295"/>
      <c r="UXD115" s="295"/>
      <c r="UXE115" s="295"/>
      <c r="UXF115" s="295"/>
      <c r="UXG115" s="295"/>
      <c r="UXH115" s="295"/>
      <c r="UXI115" s="295"/>
      <c r="UXJ115" s="295"/>
      <c r="UXK115" s="295"/>
      <c r="UXL115" s="295"/>
      <c r="UXM115" s="295"/>
      <c r="UXN115" s="295"/>
      <c r="UXO115" s="295"/>
      <c r="UXP115" s="295"/>
      <c r="UXQ115" s="295"/>
      <c r="UXR115" s="295"/>
      <c r="UXS115" s="295"/>
      <c r="UXT115" s="295"/>
      <c r="UXU115" s="295"/>
      <c r="UXV115" s="295"/>
      <c r="UXW115" s="295"/>
      <c r="UXX115" s="295"/>
      <c r="UXY115" s="295"/>
      <c r="UXZ115" s="295"/>
      <c r="UYA115" s="295"/>
      <c r="UYB115" s="295"/>
      <c r="UYC115" s="295"/>
      <c r="UYD115" s="295"/>
      <c r="UYE115" s="295"/>
      <c r="UYF115" s="295"/>
      <c r="UYG115" s="295"/>
      <c r="UYH115" s="295"/>
      <c r="UYI115" s="295"/>
      <c r="UYJ115" s="295"/>
      <c r="UYK115" s="295"/>
      <c r="UYL115" s="295"/>
      <c r="UYM115" s="295"/>
      <c r="UYN115" s="295"/>
      <c r="UYO115" s="295"/>
      <c r="UYP115" s="295"/>
      <c r="UYQ115" s="295"/>
      <c r="UYR115" s="295"/>
      <c r="UYS115" s="295"/>
      <c r="UYT115" s="295"/>
      <c r="UYU115" s="295"/>
      <c r="UYV115" s="295"/>
      <c r="UYW115" s="295"/>
      <c r="UYX115" s="295"/>
      <c r="UYY115" s="295"/>
      <c r="UYZ115" s="295"/>
      <c r="UZA115" s="295"/>
      <c r="UZB115" s="295"/>
      <c r="UZC115" s="295"/>
      <c r="UZD115" s="295"/>
      <c r="UZE115" s="295"/>
      <c r="UZF115" s="295"/>
      <c r="UZG115" s="295"/>
      <c r="UZH115" s="295"/>
      <c r="UZI115" s="295"/>
      <c r="UZJ115" s="295"/>
      <c r="UZK115" s="295"/>
      <c r="UZL115" s="295"/>
      <c r="UZM115" s="295"/>
      <c r="UZN115" s="295"/>
      <c r="UZO115" s="295"/>
      <c r="UZP115" s="295"/>
      <c r="UZQ115" s="295"/>
      <c r="UZR115" s="295"/>
      <c r="UZS115" s="295"/>
      <c r="UZT115" s="295"/>
      <c r="UZU115" s="295"/>
      <c r="UZV115" s="295"/>
      <c r="UZW115" s="295"/>
      <c r="UZX115" s="295"/>
      <c r="UZY115" s="295"/>
      <c r="UZZ115" s="295"/>
      <c r="VAA115" s="295"/>
      <c r="VAB115" s="295"/>
      <c r="VAC115" s="295"/>
      <c r="VAD115" s="295"/>
      <c r="VAE115" s="295"/>
      <c r="VAF115" s="295"/>
      <c r="VAG115" s="295"/>
      <c r="VAH115" s="295"/>
      <c r="VAI115" s="295"/>
      <c r="VAJ115" s="295"/>
      <c r="VAK115" s="295"/>
      <c r="VAL115" s="295"/>
      <c r="VAM115" s="295"/>
      <c r="VAN115" s="295"/>
      <c r="VAO115" s="295"/>
      <c r="VAP115" s="295"/>
      <c r="VAQ115" s="295"/>
      <c r="VAR115" s="295"/>
      <c r="VAS115" s="295"/>
      <c r="VAT115" s="295"/>
      <c r="VAU115" s="295"/>
      <c r="VAV115" s="295"/>
      <c r="VAW115" s="295"/>
      <c r="VAX115" s="295"/>
      <c r="VAY115" s="295"/>
      <c r="VAZ115" s="295"/>
      <c r="VBA115" s="295"/>
      <c r="VBB115" s="295"/>
      <c r="VBC115" s="295"/>
      <c r="VBD115" s="295"/>
      <c r="VBE115" s="295"/>
      <c r="VBF115" s="295"/>
      <c r="VBG115" s="295"/>
      <c r="VBH115" s="295"/>
      <c r="VBI115" s="295"/>
      <c r="VBJ115" s="295"/>
      <c r="VBK115" s="295"/>
      <c r="VBL115" s="295"/>
      <c r="VBM115" s="295"/>
      <c r="VBN115" s="295"/>
      <c r="VBO115" s="295"/>
      <c r="VBP115" s="295"/>
      <c r="VBQ115" s="295"/>
      <c r="VBR115" s="295"/>
      <c r="VBS115" s="295"/>
      <c r="VBT115" s="295"/>
      <c r="VBU115" s="295"/>
      <c r="VBV115" s="295"/>
      <c r="VBW115" s="295"/>
      <c r="VBX115" s="295"/>
      <c r="VBY115" s="295"/>
      <c r="VBZ115" s="295"/>
      <c r="VCA115" s="295"/>
      <c r="VCB115" s="295"/>
      <c r="VCC115" s="295"/>
      <c r="VCD115" s="295"/>
      <c r="VCE115" s="295"/>
      <c r="VCF115" s="295"/>
      <c r="VCG115" s="295"/>
      <c r="VCH115" s="295"/>
      <c r="VCI115" s="295"/>
      <c r="VCJ115" s="295"/>
      <c r="VCK115" s="295"/>
      <c r="VCL115" s="295"/>
      <c r="VCM115" s="295"/>
      <c r="VCN115" s="295"/>
      <c r="VCO115" s="295"/>
      <c r="VCP115" s="295"/>
      <c r="VCQ115" s="295"/>
      <c r="VCR115" s="295"/>
      <c r="VCS115" s="295"/>
      <c r="VCT115" s="295"/>
      <c r="VCU115" s="295"/>
      <c r="VCV115" s="295"/>
      <c r="VCW115" s="295"/>
      <c r="VCX115" s="295"/>
      <c r="VCY115" s="295"/>
      <c r="VCZ115" s="295"/>
      <c r="VDA115" s="295"/>
      <c r="VDB115" s="295"/>
      <c r="VDC115" s="295"/>
      <c r="VDD115" s="295"/>
      <c r="VDE115" s="295"/>
      <c r="VDF115" s="295"/>
      <c r="VDG115" s="295"/>
      <c r="VDH115" s="295"/>
      <c r="VDI115" s="295"/>
      <c r="VDJ115" s="295"/>
      <c r="VDK115" s="295"/>
      <c r="VDL115" s="295"/>
      <c r="VDM115" s="295"/>
      <c r="VDN115" s="295"/>
      <c r="VDO115" s="295"/>
      <c r="VDP115" s="295"/>
      <c r="VDQ115" s="295"/>
      <c r="VDR115" s="295"/>
      <c r="VDS115" s="295"/>
      <c r="VDT115" s="295"/>
      <c r="VDU115" s="295"/>
      <c r="VDV115" s="295"/>
      <c r="VDW115" s="295"/>
      <c r="VDX115" s="295"/>
      <c r="VDY115" s="295"/>
      <c r="VDZ115" s="295"/>
      <c r="VEA115" s="295"/>
      <c r="VEB115" s="295"/>
      <c r="VEC115" s="295"/>
      <c r="VED115" s="295"/>
      <c r="VEE115" s="295"/>
      <c r="VEF115" s="295"/>
      <c r="VEG115" s="295"/>
      <c r="VEH115" s="295"/>
      <c r="VEI115" s="295"/>
      <c r="VEJ115" s="295"/>
      <c r="VEK115" s="295"/>
      <c r="VEL115" s="295"/>
      <c r="VEM115" s="295"/>
      <c r="VEN115" s="295"/>
      <c r="VEO115" s="295"/>
      <c r="VEP115" s="295"/>
      <c r="VEQ115" s="295"/>
      <c r="VER115" s="295"/>
      <c r="VES115" s="295"/>
      <c r="VET115" s="295"/>
      <c r="VEU115" s="295"/>
      <c r="VEV115" s="295"/>
      <c r="VEW115" s="295"/>
      <c r="VEX115" s="295"/>
      <c r="VEY115" s="295"/>
      <c r="VEZ115" s="295"/>
      <c r="VFA115" s="295"/>
      <c r="VFB115" s="295"/>
      <c r="VFC115" s="295"/>
      <c r="VFD115" s="295"/>
      <c r="VFE115" s="295"/>
      <c r="VFF115" s="295"/>
      <c r="VFG115" s="295"/>
      <c r="VFH115" s="295"/>
      <c r="VFI115" s="295"/>
      <c r="VFJ115" s="295"/>
      <c r="VFK115" s="295"/>
      <c r="VFL115" s="295"/>
      <c r="VFM115" s="295"/>
      <c r="VFN115" s="295"/>
      <c r="VFO115" s="295"/>
      <c r="VFP115" s="295"/>
      <c r="VFQ115" s="295"/>
      <c r="VFR115" s="295"/>
      <c r="VFS115" s="295"/>
      <c r="VFT115" s="295"/>
      <c r="VFU115" s="295"/>
      <c r="VFV115" s="295"/>
      <c r="VFW115" s="295"/>
      <c r="VFX115" s="295"/>
      <c r="VFY115" s="295"/>
      <c r="VFZ115" s="295"/>
      <c r="VGA115" s="295"/>
      <c r="VGB115" s="295"/>
      <c r="VGC115" s="295"/>
      <c r="VGD115" s="295"/>
      <c r="VGE115" s="295"/>
      <c r="VGF115" s="295"/>
      <c r="VGG115" s="295"/>
      <c r="VGH115" s="295"/>
      <c r="VGI115" s="295"/>
      <c r="VGJ115" s="295"/>
      <c r="VGK115" s="295"/>
      <c r="VGL115" s="295"/>
      <c r="VGM115" s="295"/>
      <c r="VGN115" s="295"/>
      <c r="VGO115" s="295"/>
      <c r="VGP115" s="295"/>
      <c r="VGQ115" s="295"/>
      <c r="VGR115" s="295"/>
      <c r="VGS115" s="295"/>
      <c r="VGT115" s="295"/>
      <c r="VGU115" s="295"/>
      <c r="VGV115" s="295"/>
      <c r="VGW115" s="295"/>
      <c r="VGX115" s="295"/>
      <c r="VGY115" s="295"/>
      <c r="VGZ115" s="295"/>
      <c r="VHA115" s="295"/>
      <c r="VHB115" s="295"/>
      <c r="VHC115" s="295"/>
      <c r="VHD115" s="295"/>
      <c r="VHE115" s="295"/>
      <c r="VHF115" s="295"/>
      <c r="VHG115" s="295"/>
      <c r="VHH115" s="295"/>
      <c r="VHI115" s="295"/>
      <c r="VHJ115" s="295"/>
      <c r="VHK115" s="295"/>
      <c r="VHL115" s="295"/>
      <c r="VHM115" s="295"/>
      <c r="VHN115" s="295"/>
      <c r="VHO115" s="295"/>
      <c r="VHP115" s="295"/>
      <c r="VHQ115" s="295"/>
      <c r="VHR115" s="295"/>
      <c r="VHS115" s="295"/>
      <c r="VHT115" s="295"/>
      <c r="VHU115" s="295"/>
      <c r="VHV115" s="295"/>
      <c r="VHW115" s="295"/>
      <c r="VHX115" s="295"/>
      <c r="VHY115" s="295"/>
      <c r="VHZ115" s="295"/>
      <c r="VIA115" s="295"/>
      <c r="VIB115" s="295"/>
      <c r="VIC115" s="295"/>
      <c r="VID115" s="295"/>
      <c r="VIE115" s="295"/>
      <c r="VIF115" s="295"/>
      <c r="VIG115" s="295"/>
      <c r="VIH115" s="295"/>
      <c r="VII115" s="295"/>
      <c r="VIJ115" s="295"/>
      <c r="VIK115" s="295"/>
      <c r="VIL115" s="295"/>
      <c r="VIM115" s="295"/>
      <c r="VIN115" s="295"/>
      <c r="VIO115" s="295"/>
      <c r="VIP115" s="295"/>
      <c r="VIQ115" s="295"/>
      <c r="VIR115" s="295"/>
      <c r="VIS115" s="295"/>
      <c r="VIT115" s="295"/>
      <c r="VIU115" s="295"/>
      <c r="VIV115" s="295"/>
      <c r="VIW115" s="295"/>
      <c r="VIX115" s="295"/>
      <c r="VIY115" s="295"/>
      <c r="VIZ115" s="295"/>
      <c r="VJA115" s="295"/>
      <c r="VJB115" s="295"/>
      <c r="VJC115" s="295"/>
      <c r="VJD115" s="295"/>
      <c r="VJE115" s="295"/>
      <c r="VJF115" s="295"/>
      <c r="VJG115" s="295"/>
      <c r="VJH115" s="295"/>
      <c r="VJI115" s="295"/>
      <c r="VJJ115" s="295"/>
      <c r="VJK115" s="295"/>
      <c r="VJL115" s="295"/>
      <c r="VJM115" s="295"/>
      <c r="VJN115" s="295"/>
      <c r="VJO115" s="295"/>
      <c r="VJP115" s="295"/>
      <c r="VJQ115" s="295"/>
      <c r="VJR115" s="295"/>
      <c r="VJS115" s="295"/>
      <c r="VJT115" s="295"/>
      <c r="VJU115" s="295"/>
      <c r="VJV115" s="295"/>
      <c r="VJW115" s="295"/>
      <c r="VJX115" s="295"/>
      <c r="VJY115" s="295"/>
      <c r="VJZ115" s="295"/>
      <c r="VKA115" s="295"/>
      <c r="VKB115" s="295"/>
      <c r="VKC115" s="295"/>
      <c r="VKD115" s="295"/>
      <c r="VKE115" s="295"/>
      <c r="VKF115" s="295"/>
      <c r="VKG115" s="295"/>
      <c r="VKH115" s="295"/>
      <c r="VKI115" s="295"/>
      <c r="VKJ115" s="295"/>
      <c r="VKK115" s="295"/>
      <c r="VKL115" s="295"/>
      <c r="VKM115" s="295"/>
      <c r="VKN115" s="295"/>
      <c r="VKO115" s="295"/>
      <c r="VKP115" s="295"/>
      <c r="VKQ115" s="295"/>
      <c r="VKR115" s="295"/>
      <c r="VKS115" s="295"/>
      <c r="VKT115" s="295"/>
      <c r="VKU115" s="295"/>
      <c r="VKV115" s="295"/>
      <c r="VKW115" s="295"/>
      <c r="VKX115" s="295"/>
      <c r="VKY115" s="295"/>
      <c r="VKZ115" s="295"/>
      <c r="VLA115" s="295"/>
      <c r="VLB115" s="295"/>
      <c r="VLC115" s="295"/>
      <c r="VLD115" s="295"/>
      <c r="VLE115" s="295"/>
      <c r="VLF115" s="295"/>
      <c r="VLG115" s="295"/>
      <c r="VLH115" s="295"/>
      <c r="VLI115" s="295"/>
      <c r="VLJ115" s="295"/>
      <c r="VLK115" s="295"/>
      <c r="VLL115" s="295"/>
      <c r="VLM115" s="295"/>
      <c r="VLN115" s="295"/>
      <c r="VLO115" s="295"/>
      <c r="VLP115" s="295"/>
      <c r="VLQ115" s="295"/>
      <c r="VLR115" s="295"/>
      <c r="VLS115" s="295"/>
      <c r="VLT115" s="295"/>
      <c r="VLU115" s="295"/>
      <c r="VLV115" s="295"/>
      <c r="VLW115" s="295"/>
      <c r="VLX115" s="295"/>
      <c r="VLY115" s="295"/>
      <c r="VLZ115" s="295"/>
      <c r="VMA115" s="295"/>
      <c r="VMB115" s="295"/>
      <c r="VMC115" s="295"/>
      <c r="VMD115" s="295"/>
      <c r="VME115" s="295"/>
      <c r="VMF115" s="295"/>
      <c r="VMG115" s="295"/>
      <c r="VMH115" s="295"/>
      <c r="VMI115" s="295"/>
      <c r="VMJ115" s="295"/>
      <c r="VMK115" s="295"/>
      <c r="VML115" s="295"/>
      <c r="VMM115" s="295"/>
      <c r="VMN115" s="295"/>
      <c r="VMO115" s="295"/>
      <c r="VMP115" s="295"/>
      <c r="VMQ115" s="295"/>
      <c r="VMR115" s="295"/>
      <c r="VMS115" s="295"/>
      <c r="VMT115" s="295"/>
      <c r="VMU115" s="295"/>
      <c r="VMV115" s="295"/>
      <c r="VMW115" s="295"/>
      <c r="VMX115" s="295"/>
      <c r="VMY115" s="295"/>
      <c r="VMZ115" s="295"/>
      <c r="VNA115" s="295"/>
      <c r="VNB115" s="295"/>
      <c r="VNC115" s="295"/>
      <c r="VND115" s="295"/>
      <c r="VNE115" s="295"/>
      <c r="VNF115" s="295"/>
      <c r="VNG115" s="295"/>
      <c r="VNH115" s="295"/>
      <c r="VNI115" s="295"/>
      <c r="VNJ115" s="295"/>
      <c r="VNK115" s="295"/>
      <c r="VNL115" s="295"/>
      <c r="VNM115" s="295"/>
      <c r="VNN115" s="295"/>
      <c r="VNO115" s="295"/>
      <c r="VNP115" s="295"/>
      <c r="VNQ115" s="295"/>
      <c r="VNR115" s="295"/>
      <c r="VNS115" s="295"/>
      <c r="VNT115" s="295"/>
      <c r="VNU115" s="295"/>
      <c r="VNV115" s="295"/>
      <c r="VNW115" s="295"/>
      <c r="VNX115" s="295"/>
      <c r="VNY115" s="295"/>
      <c r="VNZ115" s="295"/>
      <c r="VOA115" s="295"/>
      <c r="VOB115" s="295"/>
      <c r="VOC115" s="295"/>
      <c r="VOD115" s="295"/>
      <c r="VOE115" s="295"/>
      <c r="VOF115" s="295"/>
      <c r="VOG115" s="295"/>
      <c r="VOH115" s="295"/>
      <c r="VOI115" s="295"/>
      <c r="VOJ115" s="295"/>
      <c r="VOK115" s="295"/>
      <c r="VOL115" s="295"/>
      <c r="VOM115" s="295"/>
      <c r="VON115" s="295"/>
      <c r="VOO115" s="295"/>
      <c r="VOP115" s="295"/>
      <c r="VOQ115" s="295"/>
      <c r="VOR115" s="295"/>
      <c r="VOS115" s="295"/>
      <c r="VOT115" s="295"/>
      <c r="VOU115" s="295"/>
      <c r="VOV115" s="295"/>
      <c r="VOW115" s="295"/>
      <c r="VOX115" s="295"/>
      <c r="VOY115" s="295"/>
      <c r="VOZ115" s="295"/>
      <c r="VPA115" s="295"/>
      <c r="VPB115" s="295"/>
      <c r="VPC115" s="295"/>
      <c r="VPD115" s="295"/>
      <c r="VPE115" s="295"/>
      <c r="VPF115" s="295"/>
      <c r="VPG115" s="295"/>
      <c r="VPH115" s="295"/>
      <c r="VPI115" s="295"/>
      <c r="VPJ115" s="295"/>
      <c r="VPK115" s="295"/>
      <c r="VPL115" s="295"/>
      <c r="VPM115" s="295"/>
      <c r="VPN115" s="295"/>
      <c r="VPO115" s="295"/>
      <c r="VPP115" s="295"/>
      <c r="VPQ115" s="295"/>
      <c r="VPR115" s="295"/>
      <c r="VPS115" s="295"/>
      <c r="VPT115" s="295"/>
      <c r="VPU115" s="295"/>
      <c r="VPV115" s="295"/>
      <c r="VPW115" s="295"/>
      <c r="VPX115" s="295"/>
      <c r="VPY115" s="295"/>
      <c r="VPZ115" s="295"/>
      <c r="VQA115" s="295"/>
      <c r="VQB115" s="295"/>
      <c r="VQC115" s="295"/>
      <c r="VQD115" s="295"/>
      <c r="VQE115" s="295"/>
      <c r="VQF115" s="295"/>
      <c r="VQG115" s="295"/>
      <c r="VQH115" s="295"/>
      <c r="VQI115" s="295"/>
      <c r="VQJ115" s="295"/>
      <c r="VQK115" s="295"/>
      <c r="VQL115" s="295"/>
      <c r="VQM115" s="295"/>
      <c r="VQN115" s="295"/>
      <c r="VQO115" s="295"/>
      <c r="VQP115" s="295"/>
      <c r="VQQ115" s="295"/>
      <c r="VQR115" s="295"/>
      <c r="VQS115" s="295"/>
      <c r="VQT115" s="295"/>
      <c r="VQU115" s="295"/>
      <c r="VQV115" s="295"/>
      <c r="VQW115" s="295"/>
      <c r="VQX115" s="295"/>
      <c r="VQY115" s="295"/>
      <c r="VQZ115" s="295"/>
      <c r="VRA115" s="295"/>
      <c r="VRB115" s="295"/>
      <c r="VRC115" s="295"/>
      <c r="VRD115" s="295"/>
      <c r="VRE115" s="295"/>
      <c r="VRF115" s="295"/>
      <c r="VRG115" s="295"/>
      <c r="VRH115" s="295"/>
      <c r="VRI115" s="295"/>
      <c r="VRJ115" s="295"/>
      <c r="VRK115" s="295"/>
      <c r="VRL115" s="295"/>
      <c r="VRM115" s="295"/>
      <c r="VRN115" s="295"/>
      <c r="VRO115" s="295"/>
      <c r="VRP115" s="295"/>
      <c r="VRQ115" s="295"/>
      <c r="VRR115" s="295"/>
      <c r="VRS115" s="295"/>
      <c r="VRT115" s="295"/>
      <c r="VRU115" s="295"/>
      <c r="VRV115" s="295"/>
      <c r="VRW115" s="295"/>
      <c r="VRX115" s="295"/>
      <c r="VRY115" s="295"/>
      <c r="VRZ115" s="295"/>
      <c r="VSA115" s="295"/>
      <c r="VSB115" s="295"/>
      <c r="VSC115" s="295"/>
      <c r="VSD115" s="295"/>
      <c r="VSE115" s="295"/>
      <c r="VSF115" s="295"/>
      <c r="VSG115" s="295"/>
      <c r="VSH115" s="295"/>
      <c r="VSI115" s="295"/>
      <c r="VSJ115" s="295"/>
      <c r="VSK115" s="295"/>
      <c r="VSL115" s="295"/>
      <c r="VSM115" s="295"/>
      <c r="VSN115" s="295"/>
      <c r="VSO115" s="295"/>
      <c r="VSP115" s="295"/>
      <c r="VSQ115" s="295"/>
      <c r="VSR115" s="295"/>
      <c r="VSS115" s="295"/>
      <c r="VST115" s="295"/>
      <c r="VSU115" s="295"/>
      <c r="VSV115" s="295"/>
      <c r="VSW115" s="295"/>
      <c r="VSX115" s="295"/>
      <c r="VSY115" s="295"/>
      <c r="VSZ115" s="295"/>
      <c r="VTA115" s="295"/>
      <c r="VTB115" s="295"/>
      <c r="VTC115" s="295"/>
      <c r="VTD115" s="295"/>
      <c r="VTE115" s="295"/>
      <c r="VTF115" s="295"/>
      <c r="VTG115" s="295"/>
      <c r="VTH115" s="295"/>
      <c r="VTI115" s="295"/>
      <c r="VTJ115" s="295"/>
      <c r="VTK115" s="295"/>
      <c r="VTL115" s="295"/>
      <c r="VTM115" s="295"/>
      <c r="VTN115" s="295"/>
      <c r="VTO115" s="295"/>
      <c r="VTP115" s="295"/>
      <c r="VTQ115" s="295"/>
      <c r="VTR115" s="295"/>
      <c r="VTS115" s="295"/>
      <c r="VTT115" s="295"/>
      <c r="VTU115" s="295"/>
      <c r="VTV115" s="295"/>
      <c r="VTW115" s="295"/>
      <c r="VTX115" s="295"/>
      <c r="VTY115" s="295"/>
      <c r="VTZ115" s="295"/>
      <c r="VUA115" s="295"/>
      <c r="VUB115" s="295"/>
      <c r="VUC115" s="295"/>
      <c r="VUD115" s="295"/>
      <c r="VUE115" s="295"/>
      <c r="VUF115" s="295"/>
      <c r="VUG115" s="295"/>
      <c r="VUH115" s="295"/>
      <c r="VUI115" s="295"/>
      <c r="VUJ115" s="295"/>
      <c r="VUK115" s="295"/>
      <c r="VUL115" s="295"/>
      <c r="VUM115" s="295"/>
      <c r="VUN115" s="295"/>
      <c r="VUO115" s="295"/>
      <c r="VUP115" s="295"/>
      <c r="VUQ115" s="295"/>
      <c r="VUR115" s="295"/>
      <c r="VUS115" s="295"/>
      <c r="VUT115" s="295"/>
      <c r="VUU115" s="295"/>
      <c r="VUV115" s="295"/>
      <c r="VUW115" s="295"/>
      <c r="VUX115" s="295"/>
      <c r="VUY115" s="295"/>
      <c r="VUZ115" s="295"/>
      <c r="VVA115" s="295"/>
      <c r="VVB115" s="295"/>
      <c r="VVC115" s="295"/>
      <c r="VVD115" s="295"/>
      <c r="VVE115" s="295"/>
      <c r="VVF115" s="295"/>
      <c r="VVG115" s="295"/>
      <c r="VVH115" s="295"/>
      <c r="VVI115" s="295"/>
      <c r="VVJ115" s="295"/>
      <c r="VVK115" s="295"/>
      <c r="VVL115" s="295"/>
      <c r="VVM115" s="295"/>
      <c r="VVN115" s="295"/>
      <c r="VVO115" s="295"/>
      <c r="VVP115" s="295"/>
      <c r="VVQ115" s="295"/>
      <c r="VVR115" s="295"/>
      <c r="VVS115" s="295"/>
      <c r="VVT115" s="295"/>
      <c r="VVU115" s="295"/>
      <c r="VVV115" s="295"/>
      <c r="VVW115" s="295"/>
      <c r="VVX115" s="295"/>
      <c r="VVY115" s="295"/>
      <c r="VVZ115" s="295"/>
      <c r="VWA115" s="295"/>
      <c r="VWB115" s="295"/>
      <c r="VWC115" s="295"/>
      <c r="VWD115" s="295"/>
      <c r="VWE115" s="295"/>
      <c r="VWF115" s="295"/>
      <c r="VWG115" s="295"/>
      <c r="VWH115" s="295"/>
      <c r="VWI115" s="295"/>
      <c r="VWJ115" s="295"/>
      <c r="VWK115" s="295"/>
      <c r="VWL115" s="295"/>
      <c r="VWM115" s="295"/>
      <c r="VWN115" s="295"/>
      <c r="VWO115" s="295"/>
      <c r="VWP115" s="295"/>
      <c r="VWQ115" s="295"/>
      <c r="VWR115" s="295"/>
      <c r="VWS115" s="295"/>
      <c r="VWT115" s="295"/>
      <c r="VWU115" s="295"/>
      <c r="VWV115" s="295"/>
      <c r="VWW115" s="295"/>
      <c r="VWX115" s="295"/>
      <c r="VWY115" s="295"/>
      <c r="VWZ115" s="295"/>
      <c r="VXA115" s="295"/>
      <c r="VXB115" s="295"/>
      <c r="VXC115" s="295"/>
      <c r="VXD115" s="295"/>
      <c r="VXE115" s="295"/>
      <c r="VXF115" s="295"/>
      <c r="VXG115" s="295"/>
      <c r="VXH115" s="295"/>
      <c r="VXI115" s="295"/>
      <c r="VXJ115" s="295"/>
      <c r="VXK115" s="295"/>
      <c r="VXL115" s="295"/>
      <c r="VXM115" s="295"/>
      <c r="VXN115" s="295"/>
      <c r="VXO115" s="295"/>
      <c r="VXP115" s="295"/>
      <c r="VXQ115" s="295"/>
      <c r="VXR115" s="295"/>
      <c r="VXS115" s="295"/>
      <c r="VXT115" s="295"/>
      <c r="VXU115" s="295"/>
      <c r="VXV115" s="295"/>
      <c r="VXW115" s="295"/>
      <c r="VXX115" s="295"/>
      <c r="VXY115" s="295"/>
      <c r="VXZ115" s="295"/>
      <c r="VYA115" s="295"/>
      <c r="VYB115" s="295"/>
      <c r="VYC115" s="295"/>
      <c r="VYD115" s="295"/>
      <c r="VYE115" s="295"/>
      <c r="VYF115" s="295"/>
      <c r="VYG115" s="295"/>
      <c r="VYH115" s="295"/>
      <c r="VYI115" s="295"/>
      <c r="VYJ115" s="295"/>
      <c r="VYK115" s="295"/>
      <c r="VYL115" s="295"/>
      <c r="VYM115" s="295"/>
      <c r="VYN115" s="295"/>
      <c r="VYO115" s="295"/>
      <c r="VYP115" s="295"/>
      <c r="VYQ115" s="295"/>
      <c r="VYR115" s="295"/>
      <c r="VYS115" s="295"/>
      <c r="VYT115" s="295"/>
      <c r="VYU115" s="295"/>
      <c r="VYV115" s="295"/>
      <c r="VYW115" s="295"/>
      <c r="VYX115" s="295"/>
      <c r="VYY115" s="295"/>
      <c r="VYZ115" s="295"/>
      <c r="VZA115" s="295"/>
      <c r="VZB115" s="295"/>
      <c r="VZC115" s="295"/>
      <c r="VZD115" s="295"/>
      <c r="VZE115" s="295"/>
      <c r="VZF115" s="295"/>
      <c r="VZG115" s="295"/>
      <c r="VZH115" s="295"/>
      <c r="VZI115" s="295"/>
      <c r="VZJ115" s="295"/>
      <c r="VZK115" s="295"/>
      <c r="VZL115" s="295"/>
      <c r="VZM115" s="295"/>
      <c r="VZN115" s="295"/>
      <c r="VZO115" s="295"/>
      <c r="VZP115" s="295"/>
      <c r="VZQ115" s="295"/>
      <c r="VZR115" s="295"/>
      <c r="VZS115" s="295"/>
      <c r="VZT115" s="295"/>
      <c r="VZU115" s="295"/>
      <c r="VZV115" s="295"/>
      <c r="VZW115" s="295"/>
      <c r="VZX115" s="295"/>
      <c r="VZY115" s="295"/>
      <c r="VZZ115" s="295"/>
      <c r="WAA115" s="295"/>
      <c r="WAB115" s="295"/>
      <c r="WAC115" s="295"/>
      <c r="WAD115" s="295"/>
      <c r="WAE115" s="295"/>
      <c r="WAF115" s="295"/>
      <c r="WAG115" s="295"/>
      <c r="WAH115" s="295"/>
      <c r="WAI115" s="295"/>
      <c r="WAJ115" s="295"/>
      <c r="WAK115" s="295"/>
      <c r="WAL115" s="295"/>
      <c r="WAM115" s="295"/>
      <c r="WAN115" s="295"/>
      <c r="WAO115" s="295"/>
      <c r="WAP115" s="295"/>
      <c r="WAQ115" s="295"/>
      <c r="WAR115" s="295"/>
      <c r="WAS115" s="295"/>
      <c r="WAT115" s="295"/>
      <c r="WAU115" s="295"/>
      <c r="WAV115" s="295"/>
      <c r="WAW115" s="295"/>
      <c r="WAX115" s="295"/>
      <c r="WAY115" s="295"/>
      <c r="WAZ115" s="295"/>
      <c r="WBA115" s="295"/>
      <c r="WBB115" s="295"/>
      <c r="WBC115" s="295"/>
      <c r="WBD115" s="295"/>
      <c r="WBE115" s="295"/>
      <c r="WBF115" s="295"/>
      <c r="WBG115" s="295"/>
      <c r="WBH115" s="295"/>
      <c r="WBI115" s="295"/>
      <c r="WBJ115" s="295"/>
      <c r="WBK115" s="295"/>
      <c r="WBL115" s="295"/>
      <c r="WBM115" s="295"/>
      <c r="WBN115" s="295"/>
      <c r="WBO115" s="295"/>
      <c r="WBP115" s="295"/>
      <c r="WBQ115" s="295"/>
      <c r="WBR115" s="295"/>
      <c r="WBS115" s="295"/>
      <c r="WBT115" s="295"/>
      <c r="WBU115" s="295"/>
      <c r="WBV115" s="295"/>
      <c r="WBW115" s="295"/>
      <c r="WBX115" s="295"/>
      <c r="WBY115" s="295"/>
      <c r="WBZ115" s="295"/>
      <c r="WCA115" s="295"/>
      <c r="WCB115" s="295"/>
      <c r="WCC115" s="295"/>
      <c r="WCD115" s="295"/>
      <c r="WCE115" s="295"/>
      <c r="WCF115" s="295"/>
      <c r="WCG115" s="295"/>
      <c r="WCH115" s="295"/>
      <c r="WCI115" s="295"/>
      <c r="WCJ115" s="295"/>
      <c r="WCK115" s="295"/>
      <c r="WCL115" s="295"/>
      <c r="WCM115" s="295"/>
      <c r="WCN115" s="295"/>
      <c r="WCO115" s="295"/>
      <c r="WCP115" s="295"/>
      <c r="WCQ115" s="295"/>
      <c r="WCR115" s="295"/>
      <c r="WCS115" s="295"/>
      <c r="WCT115" s="295"/>
      <c r="WCU115" s="295"/>
      <c r="WCV115" s="295"/>
      <c r="WCW115" s="295"/>
      <c r="WCX115" s="295"/>
      <c r="WCY115" s="295"/>
      <c r="WCZ115" s="295"/>
      <c r="WDA115" s="295"/>
      <c r="WDB115" s="295"/>
      <c r="WDC115" s="295"/>
      <c r="WDD115" s="295"/>
      <c r="WDE115" s="295"/>
      <c r="WDF115" s="295"/>
      <c r="WDG115" s="295"/>
      <c r="WDH115" s="295"/>
      <c r="WDI115" s="295"/>
      <c r="WDJ115" s="295"/>
      <c r="WDK115" s="295"/>
      <c r="WDL115" s="295"/>
      <c r="WDM115" s="295"/>
      <c r="WDN115" s="295"/>
      <c r="WDO115" s="295"/>
      <c r="WDP115" s="295"/>
      <c r="WDQ115" s="295"/>
      <c r="WDR115" s="295"/>
      <c r="WDS115" s="295"/>
      <c r="WDT115" s="295"/>
      <c r="WDU115" s="295"/>
      <c r="WDV115" s="295"/>
      <c r="WDW115" s="295"/>
      <c r="WDX115" s="295"/>
      <c r="WDY115" s="295"/>
      <c r="WDZ115" s="295"/>
      <c r="WEA115" s="295"/>
      <c r="WEB115" s="295"/>
      <c r="WEC115" s="295"/>
      <c r="WED115" s="295"/>
      <c r="WEE115" s="295"/>
      <c r="WEF115" s="295"/>
      <c r="WEG115" s="295"/>
      <c r="WEH115" s="295"/>
      <c r="WEI115" s="295"/>
      <c r="WEJ115" s="295"/>
      <c r="WEK115" s="295"/>
      <c r="WEL115" s="295"/>
      <c r="WEM115" s="295"/>
      <c r="WEN115" s="295"/>
      <c r="WEO115" s="295"/>
      <c r="WEP115" s="295"/>
      <c r="WEQ115" s="295"/>
      <c r="WER115" s="295"/>
      <c r="WES115" s="295"/>
      <c r="WET115" s="295"/>
      <c r="WEU115" s="295"/>
      <c r="WEV115" s="295"/>
      <c r="WEW115" s="295"/>
      <c r="WEX115" s="295"/>
      <c r="WEY115" s="295"/>
      <c r="WEZ115" s="295"/>
      <c r="WFA115" s="295"/>
      <c r="WFB115" s="295"/>
      <c r="WFC115" s="295"/>
      <c r="WFD115" s="295"/>
      <c r="WFE115" s="295"/>
      <c r="WFF115" s="295"/>
      <c r="WFG115" s="295"/>
      <c r="WFH115" s="295"/>
      <c r="WFI115" s="295"/>
      <c r="WFJ115" s="295"/>
      <c r="WFK115" s="295"/>
      <c r="WFL115" s="295"/>
      <c r="WFM115" s="295"/>
      <c r="WFN115" s="295"/>
      <c r="WFO115" s="295"/>
      <c r="WFP115" s="295"/>
      <c r="WFQ115" s="295"/>
      <c r="WFR115" s="295"/>
      <c r="WFS115" s="295"/>
      <c r="WFT115" s="295"/>
      <c r="WFU115" s="295"/>
      <c r="WFV115" s="295"/>
      <c r="WFW115" s="295"/>
      <c r="WFX115" s="295"/>
      <c r="WFY115" s="295"/>
      <c r="WFZ115" s="295"/>
      <c r="WGA115" s="295"/>
      <c r="WGB115" s="295"/>
      <c r="WGC115" s="295"/>
      <c r="WGD115" s="295"/>
      <c r="WGE115" s="295"/>
      <c r="WGF115" s="295"/>
      <c r="WGG115" s="295"/>
      <c r="WGH115" s="295"/>
      <c r="WGI115" s="295"/>
      <c r="WGJ115" s="295"/>
      <c r="WGK115" s="295"/>
      <c r="WGL115" s="295"/>
      <c r="WGM115" s="295"/>
      <c r="WGN115" s="295"/>
      <c r="WGO115" s="295"/>
      <c r="WGP115" s="295"/>
      <c r="WGQ115" s="295"/>
      <c r="WGR115" s="295"/>
      <c r="WGS115" s="295"/>
      <c r="WGT115" s="295"/>
      <c r="WGU115" s="295"/>
      <c r="WGV115" s="295"/>
      <c r="WGW115" s="295"/>
      <c r="WGX115" s="295"/>
      <c r="WGY115" s="295"/>
      <c r="WGZ115" s="295"/>
      <c r="WHA115" s="295"/>
      <c r="WHB115" s="295"/>
      <c r="WHC115" s="295"/>
      <c r="WHD115" s="295"/>
      <c r="WHE115" s="295"/>
      <c r="WHF115" s="295"/>
      <c r="WHG115" s="295"/>
      <c r="WHH115" s="295"/>
      <c r="WHI115" s="295"/>
      <c r="WHJ115" s="295"/>
      <c r="WHK115" s="295"/>
      <c r="WHL115" s="295"/>
      <c r="WHM115" s="295"/>
      <c r="WHN115" s="295"/>
      <c r="WHO115" s="295"/>
      <c r="WHP115" s="295"/>
      <c r="WHQ115" s="295"/>
      <c r="WHR115" s="295"/>
      <c r="WHS115" s="295"/>
      <c r="WHT115" s="295"/>
      <c r="WHU115" s="295"/>
      <c r="WHV115" s="295"/>
      <c r="WHW115" s="295"/>
      <c r="WHX115" s="295"/>
      <c r="WHY115" s="295"/>
      <c r="WHZ115" s="295"/>
      <c r="WIA115" s="295"/>
      <c r="WIB115" s="295"/>
      <c r="WIC115" s="295"/>
      <c r="WID115" s="295"/>
      <c r="WIE115" s="295"/>
      <c r="WIF115" s="295"/>
      <c r="WIG115" s="295"/>
      <c r="WIH115" s="295"/>
      <c r="WII115" s="295"/>
      <c r="WIJ115" s="295"/>
      <c r="WIK115" s="295"/>
      <c r="WIL115" s="295"/>
      <c r="WIM115" s="295"/>
      <c r="WIN115" s="295"/>
      <c r="WIO115" s="295"/>
      <c r="WIP115" s="295"/>
      <c r="WIQ115" s="295"/>
      <c r="WIR115" s="295"/>
      <c r="WIS115" s="295"/>
      <c r="WIT115" s="295"/>
      <c r="WIU115" s="295"/>
      <c r="WIV115" s="295"/>
      <c r="WIW115" s="295"/>
      <c r="WIX115" s="295"/>
      <c r="WIY115" s="295"/>
      <c r="WIZ115" s="295"/>
      <c r="WJA115" s="295"/>
      <c r="WJB115" s="295"/>
      <c r="WJC115" s="295"/>
      <c r="WJD115" s="295"/>
      <c r="WJE115" s="295"/>
      <c r="WJF115" s="295"/>
      <c r="WJG115" s="295"/>
      <c r="WJH115" s="295"/>
      <c r="WJI115" s="295"/>
      <c r="WJJ115" s="295"/>
      <c r="WJK115" s="295"/>
      <c r="WJL115" s="295"/>
      <c r="WJM115" s="295"/>
      <c r="WJN115" s="295"/>
      <c r="WJO115" s="295"/>
      <c r="WJP115" s="295"/>
      <c r="WJQ115" s="295"/>
      <c r="WJR115" s="295"/>
      <c r="WJS115" s="295"/>
      <c r="WJT115" s="295"/>
      <c r="WJU115" s="295"/>
      <c r="WJV115" s="295"/>
      <c r="WJW115" s="295"/>
      <c r="WJX115" s="295"/>
      <c r="WJY115" s="295"/>
      <c r="WJZ115" s="295"/>
      <c r="WKA115" s="295"/>
      <c r="WKB115" s="295"/>
      <c r="WKC115" s="295"/>
      <c r="WKD115" s="295"/>
      <c r="WKE115" s="295"/>
      <c r="WKF115" s="295"/>
      <c r="WKG115" s="295"/>
      <c r="WKH115" s="295"/>
      <c r="WKI115" s="295"/>
      <c r="WKJ115" s="295"/>
      <c r="WKK115" s="295"/>
      <c r="WKL115" s="295"/>
      <c r="WKM115" s="295"/>
      <c r="WKN115" s="295"/>
      <c r="WKO115" s="295"/>
      <c r="WKP115" s="295"/>
      <c r="WKQ115" s="295"/>
      <c r="WKR115" s="295"/>
      <c r="WKS115" s="295"/>
      <c r="WKT115" s="295"/>
      <c r="WKU115" s="295"/>
      <c r="WKV115" s="295"/>
      <c r="WKW115" s="295"/>
      <c r="WKX115" s="295"/>
      <c r="WKY115" s="295"/>
      <c r="WKZ115" s="295"/>
      <c r="WLA115" s="295"/>
      <c r="WLB115" s="295"/>
      <c r="WLC115" s="295"/>
      <c r="WLD115" s="295"/>
      <c r="WLE115" s="295"/>
      <c r="WLF115" s="295"/>
      <c r="WLG115" s="295"/>
      <c r="WLH115" s="295"/>
      <c r="WLI115" s="295"/>
      <c r="WLJ115" s="295"/>
      <c r="WLK115" s="295"/>
      <c r="WLL115" s="295"/>
      <c r="WLM115" s="295"/>
      <c r="WLN115" s="295"/>
      <c r="WLO115" s="295"/>
      <c r="WLP115" s="295"/>
      <c r="WLQ115" s="295"/>
      <c r="WLR115" s="295"/>
      <c r="WLS115" s="295"/>
      <c r="WLT115" s="295"/>
      <c r="WLU115" s="295"/>
      <c r="WLV115" s="295"/>
      <c r="WLW115" s="295"/>
      <c r="WLX115" s="295"/>
      <c r="WLY115" s="295"/>
      <c r="WLZ115" s="295"/>
      <c r="WMA115" s="295"/>
      <c r="WMB115" s="295"/>
      <c r="WMC115" s="295"/>
      <c r="WMD115" s="295"/>
      <c r="WME115" s="295"/>
      <c r="WMF115" s="295"/>
      <c r="WMG115" s="295"/>
      <c r="WMH115" s="295"/>
      <c r="WMI115" s="295"/>
      <c r="WMJ115" s="295"/>
      <c r="WMK115" s="295"/>
      <c r="WML115" s="295"/>
      <c r="WMM115" s="295"/>
      <c r="WMN115" s="295"/>
      <c r="WMO115" s="295"/>
      <c r="WMP115" s="295"/>
      <c r="WMQ115" s="295"/>
      <c r="WMR115" s="295"/>
      <c r="WMS115" s="295"/>
      <c r="WMT115" s="295"/>
      <c r="WMU115" s="295"/>
      <c r="WMV115" s="295"/>
      <c r="WMW115" s="295"/>
      <c r="WMX115" s="295"/>
      <c r="WMY115" s="295"/>
      <c r="WMZ115" s="295"/>
      <c r="WNA115" s="295"/>
      <c r="WNB115" s="295"/>
      <c r="WNC115" s="295"/>
      <c r="WND115" s="295"/>
      <c r="WNE115" s="295"/>
      <c r="WNF115" s="295"/>
      <c r="WNG115" s="295"/>
      <c r="WNH115" s="295"/>
      <c r="WNI115" s="295"/>
      <c r="WNJ115" s="295"/>
      <c r="WNK115" s="295"/>
      <c r="WNL115" s="295"/>
      <c r="WNM115" s="295"/>
      <c r="WNN115" s="295"/>
      <c r="WNO115" s="295"/>
      <c r="WNP115" s="295"/>
      <c r="WNQ115" s="295"/>
      <c r="WNR115" s="295"/>
      <c r="WNS115" s="295"/>
      <c r="WNT115" s="295"/>
      <c r="WNU115" s="295"/>
      <c r="WNV115" s="295"/>
      <c r="WNW115" s="295"/>
      <c r="WNX115" s="295"/>
      <c r="WNY115" s="295"/>
      <c r="WNZ115" s="295"/>
      <c r="WOA115" s="295"/>
      <c r="WOB115" s="295"/>
      <c r="WOC115" s="295"/>
      <c r="WOD115" s="295"/>
      <c r="WOE115" s="295"/>
      <c r="WOF115" s="295"/>
      <c r="WOG115" s="295"/>
      <c r="WOH115" s="295"/>
      <c r="WOI115" s="295"/>
      <c r="WOJ115" s="295"/>
      <c r="WOK115" s="295"/>
      <c r="WOL115" s="295"/>
      <c r="WOM115" s="295"/>
      <c r="WON115" s="295"/>
      <c r="WOO115" s="295"/>
      <c r="WOP115" s="295"/>
      <c r="WOQ115" s="295"/>
      <c r="WOR115" s="295"/>
      <c r="WOS115" s="295"/>
      <c r="WOT115" s="295"/>
      <c r="WOU115" s="295"/>
      <c r="WOV115" s="295"/>
      <c r="WOW115" s="295"/>
      <c r="WOX115" s="295"/>
      <c r="WOY115" s="295"/>
      <c r="WOZ115" s="295"/>
      <c r="WPA115" s="295"/>
      <c r="WPB115" s="295"/>
      <c r="WPC115" s="295"/>
      <c r="WPD115" s="295"/>
      <c r="WPE115" s="295"/>
      <c r="WPF115" s="295"/>
      <c r="WPG115" s="295"/>
      <c r="WPH115" s="295"/>
      <c r="WPI115" s="295"/>
      <c r="WPJ115" s="295"/>
      <c r="WPK115" s="295"/>
      <c r="WPL115" s="295"/>
      <c r="WPM115" s="295"/>
      <c r="WPN115" s="295"/>
      <c r="WPO115" s="295"/>
      <c r="WPP115" s="295"/>
      <c r="WPQ115" s="295"/>
      <c r="WPR115" s="295"/>
      <c r="WPS115" s="295"/>
      <c r="WPT115" s="295"/>
      <c r="WPU115" s="295"/>
      <c r="WPV115" s="295"/>
      <c r="WPW115" s="295"/>
      <c r="WPX115" s="295"/>
      <c r="WPY115" s="295"/>
      <c r="WPZ115" s="295"/>
      <c r="WQA115" s="295"/>
      <c r="WQB115" s="295"/>
      <c r="WQC115" s="295"/>
      <c r="WQD115" s="295"/>
      <c r="WQE115" s="295"/>
      <c r="WQF115" s="295"/>
      <c r="WQG115" s="295"/>
      <c r="WQH115" s="295"/>
      <c r="WQI115" s="295"/>
      <c r="WQJ115" s="295"/>
      <c r="WQK115" s="295"/>
      <c r="WQL115" s="295"/>
      <c r="WQM115" s="295"/>
      <c r="WQN115" s="295"/>
      <c r="WQO115" s="295"/>
      <c r="WQP115" s="295"/>
      <c r="WQQ115" s="295"/>
      <c r="WQR115" s="295"/>
      <c r="WQS115" s="295"/>
      <c r="WQT115" s="295"/>
      <c r="WQU115" s="295"/>
      <c r="WQV115" s="295"/>
      <c r="WQW115" s="295"/>
      <c r="WQX115" s="295"/>
      <c r="WQY115" s="295"/>
      <c r="WQZ115" s="295"/>
      <c r="WRA115" s="295"/>
      <c r="WRB115" s="295"/>
      <c r="WRC115" s="295"/>
      <c r="WRD115" s="295"/>
      <c r="WRE115" s="295"/>
      <c r="WRF115" s="295"/>
      <c r="WRG115" s="295"/>
      <c r="WRH115" s="295"/>
      <c r="WRI115" s="295"/>
      <c r="WRJ115" s="295"/>
      <c r="WRK115" s="295"/>
      <c r="WRL115" s="295"/>
      <c r="WRM115" s="295"/>
      <c r="WRN115" s="295"/>
      <c r="WRO115" s="295"/>
      <c r="WRP115" s="295"/>
      <c r="WRQ115" s="295"/>
      <c r="WRR115" s="295"/>
      <c r="WRS115" s="295"/>
      <c r="WRT115" s="295"/>
      <c r="WRU115" s="295"/>
      <c r="WRV115" s="295"/>
      <c r="WRW115" s="295"/>
      <c r="WRX115" s="295"/>
      <c r="WRY115" s="295"/>
      <c r="WRZ115" s="295"/>
      <c r="WSA115" s="295"/>
      <c r="WSB115" s="295"/>
      <c r="WSC115" s="295"/>
      <c r="WSD115" s="295"/>
      <c r="WSE115" s="295"/>
      <c r="WSF115" s="295"/>
      <c r="WSG115" s="295"/>
      <c r="WSH115" s="295"/>
      <c r="WSI115" s="295"/>
      <c r="WSJ115" s="295"/>
      <c r="WSK115" s="295"/>
      <c r="WSL115" s="295"/>
      <c r="WSM115" s="295"/>
      <c r="WSN115" s="295"/>
      <c r="WSO115" s="295"/>
      <c r="WSP115" s="295"/>
      <c r="WSQ115" s="295"/>
      <c r="WSR115" s="295"/>
      <c r="WSS115" s="295"/>
      <c r="WST115" s="295"/>
      <c r="WSU115" s="295"/>
      <c r="WSV115" s="295"/>
      <c r="WSW115" s="295"/>
      <c r="WSX115" s="295"/>
      <c r="WSY115" s="295"/>
      <c r="WSZ115" s="295"/>
      <c r="WTA115" s="295"/>
      <c r="WTB115" s="295"/>
      <c r="WTC115" s="295"/>
      <c r="WTD115" s="295"/>
      <c r="WTE115" s="295"/>
      <c r="WTF115" s="295"/>
      <c r="WTG115" s="295"/>
      <c r="WTH115" s="295"/>
      <c r="WTI115" s="295"/>
      <c r="WTJ115" s="295"/>
      <c r="WTK115" s="295"/>
      <c r="WTL115" s="295"/>
      <c r="WTM115" s="295"/>
      <c r="WTN115" s="295"/>
      <c r="WTO115" s="295"/>
      <c r="WTP115" s="295"/>
      <c r="WTQ115" s="295"/>
      <c r="WTR115" s="295"/>
      <c r="WTS115" s="295"/>
      <c r="WTT115" s="295"/>
      <c r="WTU115" s="295"/>
      <c r="WTV115" s="295"/>
      <c r="WTW115" s="295"/>
      <c r="WTX115" s="295"/>
      <c r="WTY115" s="295"/>
      <c r="WTZ115" s="295"/>
      <c r="WUA115" s="295"/>
      <c r="WUB115" s="295"/>
      <c r="WUC115" s="295"/>
      <c r="WUD115" s="295"/>
      <c r="WUE115" s="295"/>
      <c r="WUF115" s="295"/>
      <c r="WUG115" s="295"/>
      <c r="WUH115" s="295"/>
      <c r="WUI115" s="295"/>
      <c r="WUJ115" s="295"/>
      <c r="WUK115" s="295"/>
      <c r="WUL115" s="295"/>
      <c r="WUM115" s="295"/>
      <c r="WUN115" s="295"/>
      <c r="WUO115" s="295"/>
      <c r="WUP115" s="295"/>
      <c r="WUQ115" s="295"/>
      <c r="WUR115" s="295"/>
      <c r="WUS115" s="295"/>
      <c r="WUT115" s="295"/>
      <c r="WUU115" s="295"/>
      <c r="WUV115" s="295"/>
      <c r="WUW115" s="295"/>
      <c r="WUX115" s="295"/>
      <c r="WUY115" s="295"/>
      <c r="WUZ115" s="295"/>
      <c r="WVA115" s="295"/>
      <c r="WVB115" s="295"/>
      <c r="WVC115" s="295"/>
      <c r="WVD115" s="295"/>
      <c r="WVE115" s="295"/>
      <c r="WVF115" s="295"/>
      <c r="WVG115" s="295"/>
      <c r="WVH115" s="295"/>
      <c r="WVI115" s="295"/>
      <c r="WVJ115" s="295"/>
      <c r="WVK115" s="295"/>
      <c r="WVL115" s="295"/>
      <c r="WVM115" s="295"/>
      <c r="WVN115" s="295"/>
      <c r="WVO115" s="295"/>
      <c r="WVP115" s="295"/>
      <c r="WVQ115" s="295"/>
      <c r="WVR115" s="295"/>
      <c r="WVS115" s="295"/>
      <c r="WVT115" s="295"/>
      <c r="WVU115" s="295"/>
      <c r="WVV115" s="295"/>
      <c r="WVW115" s="295"/>
      <c r="WVX115" s="295"/>
      <c r="WVY115" s="295"/>
      <c r="WVZ115" s="295"/>
      <c r="WWA115" s="295"/>
      <c r="WWB115" s="295"/>
      <c r="WWC115" s="295"/>
      <c r="WWD115" s="295"/>
      <c r="WWE115" s="295"/>
      <c r="WWF115" s="295"/>
      <c r="WWG115" s="295"/>
      <c r="WWH115" s="295"/>
      <c r="WWI115" s="295"/>
      <c r="WWJ115" s="295"/>
      <c r="WWK115" s="295"/>
      <c r="WWL115" s="295"/>
      <c r="WWM115" s="295"/>
      <c r="WWN115" s="295"/>
      <c r="WWO115" s="295"/>
      <c r="WWP115" s="295"/>
      <c r="WWQ115" s="295"/>
      <c r="WWR115" s="295"/>
      <c r="WWS115" s="295"/>
      <c r="WWT115" s="295"/>
      <c r="WWU115" s="295"/>
      <c r="WWV115" s="295"/>
      <c r="WWW115" s="295"/>
      <c r="WWX115" s="295"/>
      <c r="WWY115" s="295"/>
      <c r="WWZ115" s="295"/>
      <c r="WXA115" s="295"/>
      <c r="WXB115" s="295"/>
      <c r="WXC115" s="295"/>
      <c r="WXD115" s="295"/>
      <c r="WXE115" s="295"/>
      <c r="WXF115" s="295"/>
      <c r="WXG115" s="295"/>
      <c r="WXH115" s="295"/>
      <c r="WXI115" s="295"/>
      <c r="WXJ115" s="295"/>
      <c r="WXK115" s="295"/>
      <c r="WXL115" s="295"/>
      <c r="WXM115" s="295"/>
      <c r="WXN115" s="295"/>
      <c r="WXO115" s="295"/>
      <c r="WXP115" s="295"/>
      <c r="WXQ115" s="295"/>
      <c r="WXR115" s="295"/>
      <c r="WXS115" s="295"/>
      <c r="WXT115" s="295"/>
      <c r="WXU115" s="295"/>
      <c r="WXV115" s="295"/>
      <c r="WXW115" s="295"/>
      <c r="WXX115" s="295"/>
      <c r="WXY115" s="295"/>
      <c r="WXZ115" s="295"/>
      <c r="WYA115" s="295"/>
      <c r="WYB115" s="295"/>
      <c r="WYC115" s="295"/>
      <c r="WYD115" s="295"/>
      <c r="WYE115" s="295"/>
      <c r="WYF115" s="295"/>
      <c r="WYG115" s="295"/>
      <c r="WYH115" s="295"/>
      <c r="WYI115" s="295"/>
      <c r="WYJ115" s="295"/>
      <c r="WYK115" s="295"/>
      <c r="WYL115" s="295"/>
      <c r="WYM115" s="295"/>
      <c r="WYN115" s="295"/>
      <c r="WYO115" s="295"/>
      <c r="WYP115" s="295"/>
      <c r="WYQ115" s="295"/>
      <c r="WYR115" s="295"/>
      <c r="WYS115" s="295"/>
      <c r="WYT115" s="295"/>
      <c r="WYU115" s="295"/>
      <c r="WYV115" s="295"/>
      <c r="WYW115" s="295"/>
      <c r="WYX115" s="295"/>
      <c r="WYY115" s="295"/>
      <c r="WYZ115" s="295"/>
      <c r="WZA115" s="295"/>
      <c r="WZB115" s="295"/>
      <c r="WZC115" s="295"/>
      <c r="WZD115" s="295"/>
      <c r="WZE115" s="295"/>
      <c r="WZF115" s="295"/>
      <c r="WZG115" s="295"/>
      <c r="WZH115" s="295"/>
      <c r="WZI115" s="295"/>
      <c r="WZJ115" s="295"/>
      <c r="WZK115" s="295"/>
      <c r="WZL115" s="295"/>
      <c r="WZM115" s="295"/>
      <c r="WZN115" s="295"/>
      <c r="WZO115" s="295"/>
      <c r="WZP115" s="295"/>
      <c r="WZQ115" s="295"/>
      <c r="WZR115" s="295"/>
      <c r="WZS115" s="295"/>
      <c r="WZT115" s="295"/>
      <c r="WZU115" s="295"/>
      <c r="WZV115" s="295"/>
      <c r="WZW115" s="295"/>
      <c r="WZX115" s="295"/>
      <c r="WZY115" s="295"/>
      <c r="WZZ115" s="295"/>
      <c r="XAA115" s="295"/>
      <c r="XAB115" s="295"/>
      <c r="XAC115" s="295"/>
      <c r="XAD115" s="295"/>
      <c r="XAE115" s="295"/>
      <c r="XAF115" s="295"/>
      <c r="XAG115" s="295"/>
      <c r="XAH115" s="295"/>
      <c r="XAI115" s="295"/>
      <c r="XAJ115" s="295"/>
      <c r="XAK115" s="295"/>
      <c r="XAL115" s="295"/>
      <c r="XAM115" s="295"/>
      <c r="XAN115" s="295"/>
      <c r="XAO115" s="295"/>
      <c r="XAP115" s="295"/>
      <c r="XAQ115" s="295"/>
      <c r="XAR115" s="295"/>
      <c r="XAS115" s="295"/>
      <c r="XAT115" s="295"/>
      <c r="XAU115" s="295"/>
      <c r="XAV115" s="295"/>
      <c r="XAW115" s="295"/>
      <c r="XAX115" s="295"/>
      <c r="XAY115" s="295"/>
      <c r="XAZ115" s="295"/>
      <c r="XBA115" s="295"/>
      <c r="XBB115" s="295"/>
      <c r="XBC115" s="295"/>
      <c r="XBD115" s="295"/>
      <c r="XBE115" s="295"/>
      <c r="XBF115" s="295"/>
      <c r="XBG115" s="295"/>
      <c r="XBH115" s="295"/>
      <c r="XBI115" s="295"/>
      <c r="XBJ115" s="295"/>
      <c r="XBK115" s="295"/>
      <c r="XBL115" s="295"/>
      <c r="XBM115" s="295"/>
      <c r="XBN115" s="295"/>
      <c r="XBO115" s="295"/>
      <c r="XBP115" s="295"/>
      <c r="XBQ115" s="295"/>
      <c r="XBR115" s="295"/>
      <c r="XBS115" s="295"/>
      <c r="XBT115" s="295"/>
      <c r="XBU115" s="295"/>
      <c r="XBV115" s="295"/>
      <c r="XBW115" s="295"/>
      <c r="XBX115" s="295"/>
      <c r="XBY115" s="295"/>
      <c r="XBZ115" s="295"/>
      <c r="XCA115" s="295"/>
      <c r="XCB115" s="295"/>
      <c r="XCC115" s="295"/>
      <c r="XCD115" s="295"/>
      <c r="XCE115" s="295"/>
      <c r="XCF115" s="295"/>
      <c r="XCG115" s="295"/>
      <c r="XCH115" s="295"/>
      <c r="XCI115" s="295"/>
      <c r="XCJ115" s="295"/>
      <c r="XCK115" s="295"/>
      <c r="XCL115" s="295"/>
      <c r="XCM115" s="295"/>
      <c r="XCN115" s="295"/>
      <c r="XCO115" s="295"/>
      <c r="XCP115" s="295"/>
      <c r="XCQ115" s="295"/>
      <c r="XCR115" s="295"/>
      <c r="XCS115" s="295"/>
      <c r="XCT115" s="295"/>
      <c r="XCU115" s="295"/>
      <c r="XCV115" s="295"/>
      <c r="XCW115" s="295"/>
      <c r="XCX115" s="295"/>
      <c r="XCY115" s="295"/>
      <c r="XCZ115" s="295"/>
      <c r="XDA115" s="295"/>
      <c r="XDB115" s="295"/>
      <c r="XDC115" s="295"/>
      <c r="XDD115" s="295"/>
      <c r="XDE115" s="295"/>
      <c r="XDF115" s="295"/>
      <c r="XDG115" s="295"/>
      <c r="XDH115" s="295"/>
      <c r="XDI115" s="295"/>
      <c r="XDJ115" s="295"/>
      <c r="XDK115" s="295"/>
      <c r="XDL115" s="295"/>
      <c r="XDM115" s="295"/>
      <c r="XDN115" s="295"/>
      <c r="XDO115" s="295"/>
      <c r="XDP115" s="295"/>
      <c r="XDQ115" s="295"/>
      <c r="XDR115" s="295"/>
      <c r="XDS115" s="295"/>
      <c r="XDT115" s="295"/>
      <c r="XDU115" s="295"/>
      <c r="XDV115" s="295"/>
      <c r="XDW115" s="295"/>
      <c r="XDX115" s="295"/>
      <c r="XDY115" s="295"/>
      <c r="XDZ115" s="295"/>
      <c r="XEA115" s="295"/>
      <c r="XEB115" s="295"/>
      <c r="XEC115" s="295"/>
      <c r="XED115" s="295"/>
      <c r="XEE115" s="295"/>
      <c r="XEF115" s="295"/>
      <c r="XEG115" s="295"/>
      <c r="XEH115" s="295"/>
      <c r="XEI115" s="295"/>
      <c r="XEJ115" s="295"/>
      <c r="XEK115" s="295"/>
      <c r="XEL115" s="295"/>
      <c r="XEM115" s="295"/>
      <c r="XEN115" s="295"/>
      <c r="XEO115" s="295"/>
      <c r="XEP115" s="295"/>
      <c r="XEQ115" s="295"/>
      <c r="XER115" s="295"/>
      <c r="XES115" s="295"/>
      <c r="XET115" s="295"/>
      <c r="XEU115" s="295"/>
      <c r="XEV115" s="295"/>
      <c r="XEW115" s="295"/>
      <c r="XEX115" s="295"/>
      <c r="XEY115" s="295"/>
      <c r="XEZ115" s="319"/>
      <c r="XFA115" s="319"/>
      <c r="XFB115" s="114"/>
      <c r="XFC115" s="319"/>
      <c r="XFD115" s="114"/>
    </row>
    <row r="116" s="129" customFormat="1" ht="38" customHeight="1" spans="1:16384">
      <c r="A116" s="318">
        <v>45735</v>
      </c>
      <c r="B116" s="319" t="s">
        <v>563</v>
      </c>
      <c r="C116" s="319" t="s">
        <v>150</v>
      </c>
      <c r="D116" s="387">
        <v>4500160662</v>
      </c>
      <c r="E116" s="319" t="s">
        <v>638</v>
      </c>
      <c r="F116" s="114" t="s">
        <v>639</v>
      </c>
      <c r="G116" s="114" t="s">
        <v>97</v>
      </c>
      <c r="H116" s="319" t="s">
        <v>73</v>
      </c>
      <c r="I116" s="114">
        <v>1000</v>
      </c>
      <c r="J116" s="114">
        <v>0</v>
      </c>
      <c r="K116" s="114">
        <v>4</v>
      </c>
      <c r="L116" s="114">
        <f t="shared" si="20"/>
        <v>250</v>
      </c>
      <c r="M116" s="327">
        <v>45777</v>
      </c>
      <c r="N116" s="327">
        <v>45773</v>
      </c>
      <c r="O116" s="328"/>
      <c r="P116" s="323" t="s">
        <v>74</v>
      </c>
      <c r="Q116" s="319"/>
      <c r="R116" s="337" t="s">
        <v>640</v>
      </c>
      <c r="S116" s="338" t="s">
        <v>89</v>
      </c>
      <c r="T116" s="338" t="s">
        <v>641</v>
      </c>
      <c r="U116" s="114" t="s">
        <v>77</v>
      </c>
      <c r="V116" s="338"/>
      <c r="W116" s="339"/>
      <c r="X116" s="319" t="s">
        <v>642</v>
      </c>
      <c r="Y116" s="356" t="s">
        <v>446</v>
      </c>
      <c r="Z116" s="357">
        <v>7.4599</v>
      </c>
      <c r="AA116" s="358">
        <f t="shared" si="22"/>
        <v>7459.9</v>
      </c>
      <c r="AB116" s="113"/>
      <c r="AC116" s="314" t="s">
        <v>164</v>
      </c>
      <c r="AD116" s="113" t="s">
        <v>82</v>
      </c>
      <c r="AE116" s="359">
        <f t="shared" si="31"/>
        <v>200</v>
      </c>
      <c r="AF116" s="359"/>
      <c r="AG116" s="115"/>
      <c r="AH116" s="115"/>
      <c r="AI116" s="115"/>
      <c r="AJ116" s="115"/>
      <c r="AK116" s="113"/>
      <c r="AL116" s="116"/>
      <c r="AM116" s="116"/>
      <c r="AN116" s="116"/>
      <c r="AO116" s="114">
        <f t="shared" si="30"/>
        <v>1000</v>
      </c>
      <c r="AP116" s="114"/>
      <c r="AQ116" s="114"/>
      <c r="AR116" s="114"/>
      <c r="AS116" s="114">
        <f t="shared" si="24"/>
        <v>1000</v>
      </c>
      <c r="AT116" s="114"/>
      <c r="AU116" s="114"/>
      <c r="AV116" s="114"/>
      <c r="AW116" s="114"/>
      <c r="AX116" s="113"/>
      <c r="AY116" s="359"/>
      <c r="AZ116" s="114"/>
      <c r="BA116" s="113">
        <f t="shared" si="21"/>
        <v>1000</v>
      </c>
      <c r="BB116" s="359">
        <f>BB113+BA116</f>
        <v>784840</v>
      </c>
      <c r="BC116" s="130"/>
      <c r="BD116" s="130"/>
      <c r="BE116" s="295"/>
      <c r="BF116" s="295"/>
      <c r="BG116" s="295"/>
      <c r="BH116" s="295"/>
      <c r="BI116" s="295"/>
      <c r="BJ116" s="295"/>
      <c r="BK116" s="295"/>
      <c r="BL116" s="295"/>
      <c r="BM116" s="295"/>
      <c r="BN116" s="295"/>
      <c r="BO116" s="295"/>
      <c r="BP116" s="295"/>
      <c r="BQ116" s="295"/>
      <c r="BR116" s="295"/>
      <c r="BS116" s="295"/>
      <c r="BT116" s="295"/>
      <c r="BU116" s="295"/>
      <c r="BV116" s="295"/>
      <c r="BW116" s="295"/>
      <c r="BX116" s="295"/>
      <c r="BY116" s="295"/>
      <c r="BZ116" s="295"/>
      <c r="CA116" s="295"/>
      <c r="CB116" s="295"/>
      <c r="CC116" s="295"/>
      <c r="CD116" s="295"/>
      <c r="CE116" s="295"/>
      <c r="CF116" s="295"/>
      <c r="CG116" s="295"/>
      <c r="CH116" s="295"/>
      <c r="CI116" s="295"/>
      <c r="CJ116" s="295"/>
      <c r="CK116" s="295"/>
      <c r="CL116" s="295"/>
      <c r="CM116" s="295"/>
      <c r="CN116" s="295"/>
      <c r="CO116" s="295"/>
      <c r="CP116" s="295"/>
      <c r="CQ116" s="295"/>
      <c r="CR116" s="295"/>
      <c r="CS116" s="295"/>
      <c r="CT116" s="295"/>
      <c r="CU116" s="295"/>
      <c r="CV116" s="295"/>
      <c r="CW116" s="295"/>
      <c r="CX116" s="295"/>
      <c r="CY116" s="295"/>
      <c r="CZ116" s="295"/>
      <c r="DA116" s="295"/>
      <c r="DB116" s="295"/>
      <c r="DC116" s="295"/>
      <c r="DD116" s="295"/>
      <c r="DE116" s="295"/>
      <c r="DF116" s="295"/>
      <c r="DG116" s="295"/>
      <c r="DH116" s="295"/>
      <c r="DI116" s="295"/>
      <c r="DJ116" s="295"/>
      <c r="DK116" s="295"/>
      <c r="DL116" s="295"/>
      <c r="DM116" s="295"/>
      <c r="DN116" s="295"/>
      <c r="DO116" s="295"/>
      <c r="DP116" s="295"/>
      <c r="DQ116" s="295"/>
      <c r="DR116" s="295"/>
      <c r="DS116" s="295"/>
      <c r="DT116" s="295"/>
      <c r="DU116" s="295"/>
      <c r="DV116" s="295"/>
      <c r="DW116" s="295"/>
      <c r="DX116" s="295"/>
      <c r="DY116" s="295"/>
      <c r="DZ116" s="295"/>
      <c r="EA116" s="295"/>
      <c r="EB116" s="295"/>
      <c r="EC116" s="295"/>
      <c r="ED116" s="295"/>
      <c r="EE116" s="295"/>
      <c r="EF116" s="295"/>
      <c r="EG116" s="295"/>
      <c r="EH116" s="295"/>
      <c r="EI116" s="295"/>
      <c r="EJ116" s="295"/>
      <c r="EK116" s="295"/>
      <c r="EL116" s="295"/>
      <c r="EM116" s="295"/>
      <c r="EN116" s="295"/>
      <c r="EO116" s="295"/>
      <c r="EP116" s="295"/>
      <c r="EQ116" s="295"/>
      <c r="ER116" s="295"/>
      <c r="ES116" s="295"/>
      <c r="ET116" s="295"/>
      <c r="EU116" s="295"/>
      <c r="EV116" s="295"/>
      <c r="EW116" s="295"/>
      <c r="EX116" s="295"/>
      <c r="EY116" s="295"/>
      <c r="EZ116" s="295"/>
      <c r="FA116" s="295"/>
      <c r="FB116" s="295"/>
      <c r="FC116" s="295"/>
      <c r="FD116" s="295"/>
      <c r="FE116" s="295"/>
      <c r="FF116" s="295"/>
      <c r="FG116" s="295"/>
      <c r="FH116" s="295"/>
      <c r="FI116" s="295"/>
      <c r="FJ116" s="295"/>
      <c r="FK116" s="295"/>
      <c r="FL116" s="295"/>
      <c r="FM116" s="295"/>
      <c r="FN116" s="295"/>
      <c r="FO116" s="295"/>
      <c r="FP116" s="295"/>
      <c r="FQ116" s="295"/>
      <c r="FR116" s="295"/>
      <c r="FS116" s="295"/>
      <c r="FT116" s="295"/>
      <c r="FU116" s="295"/>
      <c r="FV116" s="295"/>
      <c r="FW116" s="295"/>
      <c r="FX116" s="295"/>
      <c r="FY116" s="295"/>
      <c r="FZ116" s="295"/>
      <c r="GA116" s="295"/>
      <c r="GB116" s="295"/>
      <c r="GC116" s="295"/>
      <c r="GD116" s="295"/>
      <c r="GE116" s="295"/>
      <c r="GF116" s="295"/>
      <c r="GG116" s="295"/>
      <c r="GH116" s="295"/>
      <c r="GI116" s="295"/>
      <c r="GJ116" s="295"/>
      <c r="GK116" s="295"/>
      <c r="GL116" s="295"/>
      <c r="GM116" s="295"/>
      <c r="GN116" s="295"/>
      <c r="GO116" s="295"/>
      <c r="GP116" s="295"/>
      <c r="GQ116" s="295"/>
      <c r="GR116" s="295"/>
      <c r="GS116" s="295"/>
      <c r="GT116" s="295"/>
      <c r="GU116" s="295"/>
      <c r="GV116" s="295"/>
      <c r="GW116" s="295"/>
      <c r="GX116" s="295"/>
      <c r="GY116" s="295"/>
      <c r="GZ116" s="295"/>
      <c r="HA116" s="295"/>
      <c r="HB116" s="295"/>
      <c r="HC116" s="295"/>
      <c r="HD116" s="295"/>
      <c r="HE116" s="295"/>
      <c r="HF116" s="295"/>
      <c r="HG116" s="295"/>
      <c r="HH116" s="295"/>
      <c r="HI116" s="295"/>
      <c r="HJ116" s="295"/>
      <c r="HK116" s="295"/>
      <c r="HL116" s="295"/>
      <c r="HM116" s="295"/>
      <c r="HN116" s="295"/>
      <c r="HO116" s="295"/>
      <c r="HP116" s="295"/>
      <c r="HQ116" s="295"/>
      <c r="HR116" s="295"/>
      <c r="HS116" s="295"/>
      <c r="HT116" s="295"/>
      <c r="HU116" s="295"/>
      <c r="HV116" s="295"/>
      <c r="HW116" s="295"/>
      <c r="HX116" s="295"/>
      <c r="HY116" s="295"/>
      <c r="HZ116" s="295"/>
      <c r="IA116" s="295"/>
      <c r="IB116" s="295"/>
      <c r="IC116" s="295"/>
      <c r="ID116" s="295"/>
      <c r="IE116" s="295"/>
      <c r="IF116" s="295"/>
      <c r="IG116" s="295"/>
      <c r="IH116" s="295"/>
      <c r="II116" s="295"/>
      <c r="IJ116" s="295"/>
      <c r="IK116" s="295"/>
      <c r="IL116" s="295"/>
      <c r="IM116" s="295"/>
      <c r="IN116" s="295"/>
      <c r="IO116" s="295"/>
      <c r="IP116" s="295"/>
      <c r="IQ116" s="295"/>
      <c r="IR116" s="295"/>
      <c r="IS116" s="295"/>
      <c r="IT116" s="295"/>
      <c r="IU116" s="295"/>
      <c r="IV116" s="295"/>
      <c r="IW116" s="295"/>
      <c r="IX116" s="295"/>
      <c r="IY116" s="295"/>
      <c r="IZ116" s="295"/>
      <c r="JA116" s="295"/>
      <c r="JB116" s="295"/>
      <c r="JC116" s="295"/>
      <c r="JD116" s="295"/>
      <c r="JE116" s="295"/>
      <c r="JF116" s="295"/>
      <c r="JG116" s="295"/>
      <c r="JH116" s="295"/>
      <c r="JI116" s="295"/>
      <c r="JJ116" s="295"/>
      <c r="JK116" s="295"/>
      <c r="JL116" s="295"/>
      <c r="JM116" s="295"/>
      <c r="JN116" s="295"/>
      <c r="JO116" s="295"/>
      <c r="JP116" s="295"/>
      <c r="JQ116" s="295"/>
      <c r="JR116" s="295"/>
      <c r="JS116" s="295"/>
      <c r="JT116" s="295"/>
      <c r="JU116" s="295"/>
      <c r="JV116" s="295"/>
      <c r="JW116" s="295"/>
      <c r="JX116" s="295"/>
      <c r="JY116" s="295"/>
      <c r="JZ116" s="295"/>
      <c r="KA116" s="295"/>
      <c r="KB116" s="295"/>
      <c r="KC116" s="295"/>
      <c r="KD116" s="295"/>
      <c r="KE116" s="295"/>
      <c r="KF116" s="295"/>
      <c r="KG116" s="295"/>
      <c r="KH116" s="295"/>
      <c r="KI116" s="295"/>
      <c r="KJ116" s="295"/>
      <c r="KK116" s="295"/>
      <c r="KL116" s="295"/>
      <c r="KM116" s="295"/>
      <c r="KN116" s="295"/>
      <c r="KO116" s="295"/>
      <c r="KP116" s="295"/>
      <c r="KQ116" s="295"/>
      <c r="KR116" s="295"/>
      <c r="KS116" s="295"/>
      <c r="KT116" s="295"/>
      <c r="KU116" s="295"/>
      <c r="KV116" s="295"/>
      <c r="KW116" s="295"/>
      <c r="KX116" s="295"/>
      <c r="KY116" s="295"/>
      <c r="KZ116" s="295"/>
      <c r="LA116" s="295"/>
      <c r="LB116" s="295"/>
      <c r="LC116" s="295"/>
      <c r="LD116" s="295"/>
      <c r="LE116" s="295"/>
      <c r="LF116" s="295"/>
      <c r="LG116" s="295"/>
      <c r="LH116" s="295"/>
      <c r="LI116" s="295"/>
      <c r="LJ116" s="295"/>
      <c r="LK116" s="295"/>
      <c r="LL116" s="295"/>
      <c r="LM116" s="295"/>
      <c r="LN116" s="295"/>
      <c r="LO116" s="295"/>
      <c r="LP116" s="295"/>
      <c r="LQ116" s="295"/>
      <c r="LR116" s="295"/>
      <c r="LS116" s="295"/>
      <c r="LT116" s="295"/>
      <c r="LU116" s="295"/>
      <c r="LV116" s="295"/>
      <c r="LW116" s="295"/>
      <c r="LX116" s="295"/>
      <c r="LY116" s="295"/>
      <c r="LZ116" s="295"/>
      <c r="MA116" s="295"/>
      <c r="MB116" s="295"/>
      <c r="MC116" s="295"/>
      <c r="MD116" s="295"/>
      <c r="ME116" s="295"/>
      <c r="MF116" s="295"/>
      <c r="MG116" s="295"/>
      <c r="MH116" s="295"/>
      <c r="MI116" s="295"/>
      <c r="MJ116" s="295"/>
      <c r="MK116" s="295"/>
      <c r="ML116" s="295"/>
      <c r="MM116" s="295"/>
      <c r="MN116" s="295"/>
      <c r="MO116" s="295"/>
      <c r="MP116" s="295"/>
      <c r="MQ116" s="295"/>
      <c r="MR116" s="295"/>
      <c r="MS116" s="295"/>
      <c r="MT116" s="295"/>
      <c r="MU116" s="295"/>
      <c r="MV116" s="295"/>
      <c r="MW116" s="295"/>
      <c r="MX116" s="295"/>
      <c r="MY116" s="295"/>
      <c r="MZ116" s="295"/>
      <c r="NA116" s="295"/>
      <c r="NB116" s="295"/>
      <c r="NC116" s="295"/>
      <c r="ND116" s="295"/>
      <c r="NE116" s="295"/>
      <c r="NF116" s="295"/>
      <c r="NG116" s="295"/>
      <c r="NH116" s="295"/>
      <c r="NI116" s="295"/>
      <c r="NJ116" s="295"/>
      <c r="NK116" s="295"/>
      <c r="NL116" s="295"/>
      <c r="NM116" s="295"/>
      <c r="NN116" s="295"/>
      <c r="NO116" s="295"/>
      <c r="NP116" s="295"/>
      <c r="NQ116" s="295"/>
      <c r="NR116" s="295"/>
      <c r="NS116" s="295"/>
      <c r="NT116" s="295"/>
      <c r="NU116" s="295"/>
      <c r="NV116" s="295"/>
      <c r="NW116" s="295"/>
      <c r="NX116" s="295"/>
      <c r="NY116" s="295"/>
      <c r="NZ116" s="295"/>
      <c r="OA116" s="295"/>
      <c r="OB116" s="295"/>
      <c r="OC116" s="295"/>
      <c r="OD116" s="295"/>
      <c r="OE116" s="295"/>
      <c r="OF116" s="295"/>
      <c r="OG116" s="295"/>
      <c r="OH116" s="295"/>
      <c r="OI116" s="295"/>
      <c r="OJ116" s="295"/>
      <c r="OK116" s="295"/>
      <c r="OL116" s="295"/>
      <c r="OM116" s="295"/>
      <c r="ON116" s="295"/>
      <c r="OO116" s="295"/>
      <c r="OP116" s="295"/>
      <c r="OQ116" s="295"/>
      <c r="OR116" s="295"/>
      <c r="OS116" s="295"/>
      <c r="OT116" s="295"/>
      <c r="OU116" s="295"/>
      <c r="OV116" s="295"/>
      <c r="OW116" s="295"/>
      <c r="OX116" s="295"/>
      <c r="OY116" s="295"/>
      <c r="OZ116" s="295"/>
      <c r="PA116" s="295"/>
      <c r="PB116" s="295"/>
      <c r="PC116" s="295"/>
      <c r="PD116" s="295"/>
      <c r="PE116" s="295"/>
      <c r="PF116" s="295"/>
      <c r="PG116" s="295"/>
      <c r="PH116" s="295"/>
      <c r="PI116" s="295"/>
      <c r="PJ116" s="295"/>
      <c r="PK116" s="295"/>
      <c r="PL116" s="295"/>
      <c r="PM116" s="295"/>
      <c r="PN116" s="295"/>
      <c r="PO116" s="295"/>
      <c r="PP116" s="295"/>
      <c r="PQ116" s="295"/>
      <c r="PR116" s="295"/>
      <c r="PS116" s="295"/>
      <c r="PT116" s="295"/>
      <c r="PU116" s="295"/>
      <c r="PV116" s="295"/>
      <c r="PW116" s="295"/>
      <c r="PX116" s="295"/>
      <c r="PY116" s="295"/>
      <c r="PZ116" s="295"/>
      <c r="QA116" s="295"/>
      <c r="QB116" s="295"/>
      <c r="QC116" s="295"/>
      <c r="QD116" s="295"/>
      <c r="QE116" s="295"/>
      <c r="QF116" s="295"/>
      <c r="QG116" s="295"/>
      <c r="QH116" s="295"/>
      <c r="QI116" s="295"/>
      <c r="QJ116" s="295"/>
      <c r="QK116" s="295"/>
      <c r="QL116" s="295"/>
      <c r="QM116" s="295"/>
      <c r="QN116" s="295"/>
      <c r="QO116" s="295"/>
      <c r="QP116" s="295"/>
      <c r="QQ116" s="295"/>
      <c r="QR116" s="295"/>
      <c r="QS116" s="295"/>
      <c r="QT116" s="295"/>
      <c r="QU116" s="295"/>
      <c r="QV116" s="295"/>
      <c r="QW116" s="295"/>
      <c r="QX116" s="295"/>
      <c r="QY116" s="295"/>
      <c r="QZ116" s="295"/>
      <c r="RA116" s="295"/>
      <c r="RB116" s="295"/>
      <c r="RC116" s="295"/>
      <c r="RD116" s="295"/>
      <c r="RE116" s="295"/>
      <c r="RF116" s="295"/>
      <c r="RG116" s="295"/>
      <c r="RH116" s="295"/>
      <c r="RI116" s="295"/>
      <c r="RJ116" s="295"/>
      <c r="RK116" s="295"/>
      <c r="RL116" s="295"/>
      <c r="RM116" s="295"/>
      <c r="RN116" s="295"/>
      <c r="RO116" s="295"/>
      <c r="RP116" s="295"/>
      <c r="RQ116" s="295"/>
      <c r="RR116" s="295"/>
      <c r="RS116" s="295"/>
      <c r="RT116" s="295"/>
      <c r="RU116" s="295"/>
      <c r="RV116" s="295"/>
      <c r="RW116" s="295"/>
      <c r="RX116" s="295"/>
      <c r="RY116" s="295"/>
      <c r="RZ116" s="295"/>
      <c r="SA116" s="295"/>
      <c r="SB116" s="295"/>
      <c r="SC116" s="295"/>
      <c r="SD116" s="295"/>
      <c r="SE116" s="295"/>
      <c r="SF116" s="295"/>
      <c r="SG116" s="295"/>
      <c r="SH116" s="295"/>
      <c r="SI116" s="295"/>
      <c r="SJ116" s="295"/>
      <c r="SK116" s="295"/>
      <c r="SL116" s="295"/>
      <c r="SM116" s="295"/>
      <c r="SN116" s="295"/>
      <c r="SO116" s="295"/>
      <c r="SP116" s="295"/>
      <c r="SQ116" s="295"/>
      <c r="SR116" s="295"/>
      <c r="SS116" s="295"/>
      <c r="ST116" s="295"/>
      <c r="SU116" s="295"/>
      <c r="SV116" s="295"/>
      <c r="SW116" s="295"/>
      <c r="SX116" s="295"/>
      <c r="SY116" s="295"/>
      <c r="SZ116" s="295"/>
      <c r="TA116" s="295"/>
      <c r="TB116" s="295"/>
      <c r="TC116" s="295"/>
      <c r="TD116" s="295"/>
      <c r="TE116" s="295"/>
      <c r="TF116" s="295"/>
      <c r="TG116" s="295"/>
      <c r="TH116" s="295"/>
      <c r="TI116" s="295"/>
      <c r="TJ116" s="295"/>
      <c r="TK116" s="295"/>
      <c r="TL116" s="295"/>
      <c r="TM116" s="295"/>
      <c r="TN116" s="295"/>
      <c r="TO116" s="295"/>
      <c r="TP116" s="295"/>
      <c r="TQ116" s="295"/>
      <c r="TR116" s="295"/>
      <c r="TS116" s="295"/>
      <c r="TT116" s="295"/>
      <c r="TU116" s="295"/>
      <c r="TV116" s="295"/>
      <c r="TW116" s="295"/>
      <c r="TX116" s="295"/>
      <c r="TY116" s="295"/>
      <c r="TZ116" s="295"/>
      <c r="UA116" s="295"/>
      <c r="UB116" s="295"/>
      <c r="UC116" s="295"/>
      <c r="UD116" s="295"/>
      <c r="UE116" s="295"/>
      <c r="UF116" s="295"/>
      <c r="UG116" s="295"/>
      <c r="UH116" s="295"/>
      <c r="UI116" s="295"/>
      <c r="UJ116" s="295"/>
      <c r="UK116" s="295"/>
      <c r="UL116" s="295"/>
      <c r="UM116" s="295"/>
      <c r="UN116" s="295"/>
      <c r="UO116" s="295"/>
      <c r="UP116" s="295"/>
      <c r="UQ116" s="295"/>
      <c r="UR116" s="295"/>
      <c r="US116" s="295"/>
      <c r="UT116" s="295"/>
      <c r="UU116" s="295"/>
      <c r="UV116" s="295"/>
      <c r="UW116" s="295"/>
      <c r="UX116" s="295"/>
      <c r="UY116" s="295"/>
      <c r="UZ116" s="295"/>
      <c r="VA116" s="295"/>
      <c r="VB116" s="295"/>
      <c r="VC116" s="295"/>
      <c r="VD116" s="295"/>
      <c r="VE116" s="295"/>
      <c r="VF116" s="295"/>
      <c r="VG116" s="295"/>
      <c r="VH116" s="295"/>
      <c r="VI116" s="295"/>
      <c r="VJ116" s="295"/>
      <c r="VK116" s="295"/>
      <c r="VL116" s="295"/>
      <c r="VM116" s="295"/>
      <c r="VN116" s="295"/>
      <c r="VO116" s="295"/>
      <c r="VP116" s="295"/>
      <c r="VQ116" s="295"/>
      <c r="VR116" s="295"/>
      <c r="VS116" s="295"/>
      <c r="VT116" s="295"/>
      <c r="VU116" s="295"/>
      <c r="VV116" s="295"/>
      <c r="VW116" s="295"/>
      <c r="VX116" s="295"/>
      <c r="VY116" s="295"/>
      <c r="VZ116" s="295"/>
      <c r="WA116" s="295"/>
      <c r="WB116" s="295"/>
      <c r="WC116" s="295"/>
      <c r="WD116" s="295"/>
      <c r="WE116" s="295"/>
      <c r="WF116" s="295"/>
      <c r="WG116" s="295"/>
      <c r="WH116" s="295"/>
      <c r="WI116" s="295"/>
      <c r="WJ116" s="295"/>
      <c r="WK116" s="295"/>
      <c r="WL116" s="295"/>
      <c r="WM116" s="295"/>
      <c r="WN116" s="295"/>
      <c r="WO116" s="295"/>
      <c r="WP116" s="295"/>
      <c r="WQ116" s="295"/>
      <c r="WR116" s="295"/>
      <c r="WS116" s="295"/>
      <c r="WT116" s="295"/>
      <c r="WU116" s="295"/>
      <c r="WV116" s="295"/>
      <c r="WW116" s="295"/>
      <c r="WX116" s="295"/>
      <c r="WY116" s="295"/>
      <c r="WZ116" s="295"/>
      <c r="XA116" s="295"/>
      <c r="XB116" s="295"/>
      <c r="XC116" s="295"/>
      <c r="XD116" s="295"/>
      <c r="XE116" s="295"/>
      <c r="XF116" s="295"/>
      <c r="XG116" s="295"/>
      <c r="XH116" s="295"/>
      <c r="XI116" s="295"/>
      <c r="XJ116" s="295"/>
      <c r="XK116" s="295"/>
      <c r="XL116" s="295"/>
      <c r="XM116" s="295"/>
      <c r="XN116" s="295"/>
      <c r="XO116" s="295"/>
      <c r="XP116" s="295"/>
      <c r="XQ116" s="295"/>
      <c r="XR116" s="295"/>
      <c r="XS116" s="295"/>
      <c r="XT116" s="295"/>
      <c r="XU116" s="295"/>
      <c r="XV116" s="295"/>
      <c r="XW116" s="295"/>
      <c r="XX116" s="295"/>
      <c r="XY116" s="295"/>
      <c r="XZ116" s="295"/>
      <c r="YA116" s="295"/>
      <c r="YB116" s="295"/>
      <c r="YC116" s="295"/>
      <c r="YD116" s="295"/>
      <c r="YE116" s="295"/>
      <c r="YF116" s="295"/>
      <c r="YG116" s="295"/>
      <c r="YH116" s="295"/>
      <c r="YI116" s="295"/>
      <c r="YJ116" s="295"/>
      <c r="YK116" s="295"/>
      <c r="YL116" s="295"/>
      <c r="YM116" s="295"/>
      <c r="YN116" s="295"/>
      <c r="YO116" s="295"/>
      <c r="YP116" s="295"/>
      <c r="YQ116" s="295"/>
      <c r="YR116" s="295"/>
      <c r="YS116" s="295"/>
      <c r="YT116" s="295"/>
      <c r="YU116" s="295"/>
      <c r="YV116" s="295"/>
      <c r="YW116" s="295"/>
      <c r="YX116" s="295"/>
      <c r="YY116" s="295"/>
      <c r="YZ116" s="295"/>
      <c r="ZA116" s="295"/>
      <c r="ZB116" s="295"/>
      <c r="ZC116" s="295"/>
      <c r="ZD116" s="295"/>
      <c r="ZE116" s="295"/>
      <c r="ZF116" s="295"/>
      <c r="ZG116" s="295"/>
      <c r="ZH116" s="295"/>
      <c r="ZI116" s="295"/>
      <c r="ZJ116" s="295"/>
      <c r="ZK116" s="295"/>
      <c r="ZL116" s="295"/>
      <c r="ZM116" s="295"/>
      <c r="ZN116" s="295"/>
      <c r="ZO116" s="295"/>
      <c r="ZP116" s="295"/>
      <c r="ZQ116" s="295"/>
      <c r="ZR116" s="295"/>
      <c r="ZS116" s="295"/>
      <c r="ZT116" s="295"/>
      <c r="ZU116" s="295"/>
      <c r="ZV116" s="295"/>
      <c r="ZW116" s="295"/>
      <c r="ZX116" s="295"/>
      <c r="ZY116" s="295"/>
      <c r="ZZ116" s="295"/>
      <c r="AAA116" s="295"/>
      <c r="AAB116" s="295"/>
      <c r="AAC116" s="295"/>
      <c r="AAD116" s="295"/>
      <c r="AAE116" s="295"/>
      <c r="AAF116" s="295"/>
      <c r="AAG116" s="295"/>
      <c r="AAH116" s="295"/>
      <c r="AAI116" s="295"/>
      <c r="AAJ116" s="295"/>
      <c r="AAK116" s="295"/>
      <c r="AAL116" s="295"/>
      <c r="AAM116" s="295"/>
      <c r="AAN116" s="295"/>
      <c r="AAO116" s="295"/>
      <c r="AAP116" s="295"/>
      <c r="AAQ116" s="295"/>
      <c r="AAR116" s="295"/>
      <c r="AAS116" s="295"/>
      <c r="AAT116" s="295"/>
      <c r="AAU116" s="295"/>
      <c r="AAV116" s="295"/>
      <c r="AAW116" s="295"/>
      <c r="AAX116" s="295"/>
      <c r="AAY116" s="295"/>
      <c r="AAZ116" s="295"/>
      <c r="ABA116" s="295"/>
      <c r="ABB116" s="295"/>
      <c r="ABC116" s="295"/>
      <c r="ABD116" s="295"/>
      <c r="ABE116" s="295"/>
      <c r="ABF116" s="295"/>
      <c r="ABG116" s="295"/>
      <c r="ABH116" s="295"/>
      <c r="ABI116" s="295"/>
      <c r="ABJ116" s="295"/>
      <c r="ABK116" s="295"/>
      <c r="ABL116" s="295"/>
      <c r="ABM116" s="295"/>
      <c r="ABN116" s="295"/>
      <c r="ABO116" s="295"/>
      <c r="ABP116" s="295"/>
      <c r="ABQ116" s="295"/>
      <c r="ABR116" s="295"/>
      <c r="ABS116" s="295"/>
      <c r="ABT116" s="295"/>
      <c r="ABU116" s="295"/>
      <c r="ABV116" s="295"/>
      <c r="ABW116" s="295"/>
      <c r="ABX116" s="295"/>
      <c r="ABY116" s="295"/>
      <c r="ABZ116" s="295"/>
      <c r="ACA116" s="295"/>
      <c r="ACB116" s="295"/>
      <c r="ACC116" s="295"/>
      <c r="ACD116" s="295"/>
      <c r="ACE116" s="295"/>
      <c r="ACF116" s="295"/>
      <c r="ACG116" s="295"/>
      <c r="ACH116" s="295"/>
      <c r="ACI116" s="295"/>
      <c r="ACJ116" s="295"/>
      <c r="ACK116" s="295"/>
      <c r="ACL116" s="295"/>
      <c r="ACM116" s="295"/>
      <c r="ACN116" s="295"/>
      <c r="ACO116" s="295"/>
      <c r="ACP116" s="295"/>
      <c r="ACQ116" s="295"/>
      <c r="ACR116" s="295"/>
      <c r="ACS116" s="295"/>
      <c r="ACT116" s="295"/>
      <c r="ACU116" s="295"/>
      <c r="ACV116" s="295"/>
      <c r="ACW116" s="295"/>
      <c r="ACX116" s="295"/>
      <c r="ACY116" s="295"/>
      <c r="ACZ116" s="295"/>
      <c r="ADA116" s="295"/>
      <c r="ADB116" s="295"/>
      <c r="ADC116" s="295"/>
      <c r="ADD116" s="295"/>
      <c r="ADE116" s="295"/>
      <c r="ADF116" s="295"/>
      <c r="ADG116" s="295"/>
      <c r="ADH116" s="295"/>
      <c r="ADI116" s="295"/>
      <c r="ADJ116" s="295"/>
      <c r="ADK116" s="295"/>
      <c r="ADL116" s="295"/>
      <c r="ADM116" s="295"/>
      <c r="ADN116" s="295"/>
      <c r="ADO116" s="295"/>
      <c r="ADP116" s="295"/>
      <c r="ADQ116" s="295"/>
      <c r="ADR116" s="295"/>
      <c r="ADS116" s="295"/>
      <c r="ADT116" s="295"/>
      <c r="ADU116" s="295"/>
      <c r="ADV116" s="295"/>
      <c r="ADW116" s="295"/>
      <c r="ADX116" s="295"/>
      <c r="ADY116" s="295"/>
      <c r="ADZ116" s="295"/>
      <c r="AEA116" s="295"/>
      <c r="AEB116" s="295"/>
      <c r="AEC116" s="295"/>
      <c r="AED116" s="295"/>
      <c r="AEE116" s="295"/>
      <c r="AEF116" s="295"/>
      <c r="AEG116" s="295"/>
      <c r="AEH116" s="295"/>
      <c r="AEI116" s="295"/>
      <c r="AEJ116" s="295"/>
      <c r="AEK116" s="295"/>
      <c r="AEL116" s="295"/>
      <c r="AEM116" s="295"/>
      <c r="AEN116" s="295"/>
      <c r="AEO116" s="295"/>
      <c r="AEP116" s="295"/>
      <c r="AEQ116" s="295"/>
      <c r="AER116" s="295"/>
      <c r="AES116" s="295"/>
      <c r="AET116" s="295"/>
      <c r="AEU116" s="295"/>
      <c r="AEV116" s="295"/>
      <c r="AEW116" s="295"/>
      <c r="AEX116" s="295"/>
      <c r="AEY116" s="295"/>
      <c r="AEZ116" s="295"/>
      <c r="AFA116" s="295"/>
      <c r="AFB116" s="295"/>
      <c r="AFC116" s="295"/>
      <c r="AFD116" s="295"/>
      <c r="AFE116" s="295"/>
      <c r="AFF116" s="295"/>
      <c r="AFG116" s="295"/>
      <c r="AFH116" s="295"/>
      <c r="AFI116" s="295"/>
      <c r="AFJ116" s="295"/>
      <c r="AFK116" s="295"/>
      <c r="AFL116" s="295"/>
      <c r="AFM116" s="295"/>
      <c r="AFN116" s="295"/>
      <c r="AFO116" s="295"/>
      <c r="AFP116" s="295"/>
      <c r="AFQ116" s="295"/>
      <c r="AFR116" s="295"/>
      <c r="AFS116" s="295"/>
      <c r="AFT116" s="295"/>
      <c r="AFU116" s="295"/>
      <c r="AFV116" s="295"/>
      <c r="AFW116" s="295"/>
      <c r="AFX116" s="295"/>
      <c r="AFY116" s="295"/>
      <c r="AFZ116" s="295"/>
      <c r="AGA116" s="295"/>
      <c r="AGB116" s="295"/>
      <c r="AGC116" s="295"/>
      <c r="AGD116" s="295"/>
      <c r="AGE116" s="295"/>
      <c r="AGF116" s="295"/>
      <c r="AGG116" s="295"/>
      <c r="AGH116" s="295"/>
      <c r="AGI116" s="295"/>
      <c r="AGJ116" s="295"/>
      <c r="AGK116" s="295"/>
      <c r="AGL116" s="295"/>
      <c r="AGM116" s="295"/>
      <c r="AGN116" s="295"/>
      <c r="AGO116" s="295"/>
      <c r="AGP116" s="295"/>
      <c r="AGQ116" s="295"/>
      <c r="AGR116" s="295"/>
      <c r="AGS116" s="295"/>
      <c r="AGT116" s="295"/>
      <c r="AGU116" s="295"/>
      <c r="AGV116" s="295"/>
      <c r="AGW116" s="295"/>
      <c r="AGX116" s="295"/>
      <c r="AGY116" s="295"/>
      <c r="AGZ116" s="295"/>
      <c r="AHA116" s="295"/>
      <c r="AHB116" s="295"/>
      <c r="AHC116" s="295"/>
      <c r="AHD116" s="295"/>
      <c r="AHE116" s="295"/>
      <c r="AHF116" s="295"/>
      <c r="AHG116" s="295"/>
      <c r="AHH116" s="295"/>
      <c r="AHI116" s="295"/>
      <c r="AHJ116" s="295"/>
      <c r="AHK116" s="295"/>
      <c r="AHL116" s="295"/>
      <c r="AHM116" s="295"/>
      <c r="AHN116" s="295"/>
      <c r="AHO116" s="295"/>
      <c r="AHP116" s="295"/>
      <c r="AHQ116" s="295"/>
      <c r="AHR116" s="295"/>
      <c r="AHS116" s="295"/>
      <c r="AHT116" s="295"/>
      <c r="AHU116" s="295"/>
      <c r="AHV116" s="295"/>
      <c r="AHW116" s="295"/>
      <c r="AHX116" s="295"/>
      <c r="AHY116" s="295"/>
      <c r="AHZ116" s="295"/>
      <c r="AIA116" s="295"/>
      <c r="AIB116" s="295"/>
      <c r="AIC116" s="295"/>
      <c r="AID116" s="295"/>
      <c r="AIE116" s="295"/>
      <c r="AIF116" s="295"/>
      <c r="AIG116" s="295"/>
      <c r="AIH116" s="295"/>
      <c r="AII116" s="295"/>
      <c r="AIJ116" s="295"/>
      <c r="AIK116" s="295"/>
      <c r="AIL116" s="295"/>
      <c r="AIM116" s="295"/>
      <c r="AIN116" s="295"/>
      <c r="AIO116" s="295"/>
      <c r="AIP116" s="295"/>
      <c r="AIQ116" s="295"/>
      <c r="AIR116" s="295"/>
      <c r="AIS116" s="295"/>
      <c r="AIT116" s="295"/>
      <c r="AIU116" s="295"/>
      <c r="AIV116" s="295"/>
      <c r="AIW116" s="295"/>
      <c r="AIX116" s="295"/>
      <c r="AIY116" s="295"/>
      <c r="AIZ116" s="295"/>
      <c r="AJA116" s="295"/>
      <c r="AJB116" s="295"/>
      <c r="AJC116" s="295"/>
      <c r="AJD116" s="295"/>
      <c r="AJE116" s="295"/>
      <c r="AJF116" s="295"/>
      <c r="AJG116" s="295"/>
      <c r="AJH116" s="295"/>
      <c r="AJI116" s="295"/>
      <c r="AJJ116" s="295"/>
      <c r="AJK116" s="295"/>
      <c r="AJL116" s="295"/>
      <c r="AJM116" s="295"/>
      <c r="AJN116" s="295"/>
      <c r="AJO116" s="295"/>
      <c r="AJP116" s="295"/>
      <c r="AJQ116" s="295"/>
      <c r="AJR116" s="295"/>
      <c r="AJS116" s="295"/>
      <c r="AJT116" s="295"/>
      <c r="AJU116" s="295"/>
      <c r="AJV116" s="295"/>
      <c r="AJW116" s="295"/>
      <c r="AJX116" s="295"/>
      <c r="AJY116" s="295"/>
      <c r="AJZ116" s="295"/>
      <c r="AKA116" s="295"/>
      <c r="AKB116" s="295"/>
      <c r="AKC116" s="295"/>
      <c r="AKD116" s="295"/>
      <c r="AKE116" s="295"/>
      <c r="AKF116" s="295"/>
      <c r="AKG116" s="295"/>
      <c r="AKH116" s="295"/>
      <c r="AKI116" s="295"/>
      <c r="AKJ116" s="295"/>
      <c r="AKK116" s="295"/>
      <c r="AKL116" s="295"/>
      <c r="AKM116" s="295"/>
      <c r="AKN116" s="295"/>
      <c r="AKO116" s="295"/>
      <c r="AKP116" s="295"/>
      <c r="AKQ116" s="295"/>
      <c r="AKR116" s="295"/>
      <c r="AKS116" s="295"/>
      <c r="AKT116" s="295"/>
      <c r="AKU116" s="295"/>
      <c r="AKV116" s="295"/>
      <c r="AKW116" s="295"/>
      <c r="AKX116" s="295"/>
      <c r="AKY116" s="295"/>
      <c r="AKZ116" s="295"/>
      <c r="ALA116" s="295"/>
      <c r="ALB116" s="295"/>
      <c r="ALC116" s="295"/>
      <c r="ALD116" s="295"/>
      <c r="ALE116" s="295"/>
      <c r="ALF116" s="295"/>
      <c r="ALG116" s="295"/>
      <c r="ALH116" s="295"/>
      <c r="ALI116" s="295"/>
      <c r="ALJ116" s="295"/>
      <c r="ALK116" s="295"/>
      <c r="ALL116" s="295"/>
      <c r="ALM116" s="295"/>
      <c r="ALN116" s="295"/>
      <c r="ALO116" s="295"/>
      <c r="ALP116" s="295"/>
      <c r="ALQ116" s="295"/>
      <c r="ALR116" s="295"/>
      <c r="ALS116" s="295"/>
      <c r="ALT116" s="295"/>
      <c r="ALU116" s="295"/>
      <c r="ALV116" s="295"/>
      <c r="ALW116" s="295"/>
      <c r="ALX116" s="295"/>
      <c r="ALY116" s="295"/>
      <c r="ALZ116" s="295"/>
      <c r="AMA116" s="295"/>
      <c r="AMB116" s="295"/>
      <c r="AMC116" s="295"/>
      <c r="AMD116" s="295"/>
      <c r="AME116" s="295"/>
      <c r="AMF116" s="295"/>
      <c r="AMG116" s="295"/>
      <c r="AMH116" s="295"/>
      <c r="AMI116" s="295"/>
      <c r="AMJ116" s="295"/>
      <c r="AMK116" s="295"/>
      <c r="AML116" s="295"/>
      <c r="AMM116" s="295"/>
      <c r="AMN116" s="295"/>
      <c r="AMO116" s="295"/>
      <c r="AMP116" s="295"/>
      <c r="AMQ116" s="295"/>
      <c r="AMR116" s="295"/>
      <c r="AMS116" s="295"/>
      <c r="AMT116" s="295"/>
      <c r="AMU116" s="295"/>
      <c r="AMV116" s="295"/>
      <c r="AMW116" s="295"/>
      <c r="AMX116" s="295"/>
      <c r="AMY116" s="295"/>
      <c r="AMZ116" s="295"/>
      <c r="ANA116" s="295"/>
      <c r="ANB116" s="295"/>
      <c r="ANC116" s="295"/>
      <c r="AND116" s="295"/>
      <c r="ANE116" s="295"/>
      <c r="ANF116" s="295"/>
      <c r="ANG116" s="295"/>
      <c r="ANH116" s="295"/>
      <c r="ANI116" s="295"/>
      <c r="ANJ116" s="295"/>
      <c r="ANK116" s="295"/>
      <c r="ANL116" s="295"/>
      <c r="ANM116" s="295"/>
      <c r="ANN116" s="295"/>
      <c r="ANO116" s="295"/>
      <c r="ANP116" s="295"/>
      <c r="ANQ116" s="295"/>
      <c r="ANR116" s="295"/>
      <c r="ANS116" s="295"/>
      <c r="ANT116" s="295"/>
      <c r="ANU116" s="295"/>
      <c r="ANV116" s="295"/>
      <c r="ANW116" s="295"/>
      <c r="ANX116" s="295"/>
      <c r="ANY116" s="295"/>
      <c r="ANZ116" s="295"/>
      <c r="AOA116" s="295"/>
      <c r="AOB116" s="295"/>
      <c r="AOC116" s="295"/>
      <c r="AOD116" s="295"/>
      <c r="AOE116" s="295"/>
      <c r="AOF116" s="295"/>
      <c r="AOG116" s="295"/>
      <c r="AOH116" s="295"/>
      <c r="AOI116" s="295"/>
      <c r="AOJ116" s="295"/>
      <c r="AOK116" s="295"/>
      <c r="AOL116" s="295"/>
      <c r="AOM116" s="295"/>
      <c r="AON116" s="295"/>
      <c r="AOO116" s="295"/>
      <c r="AOP116" s="295"/>
      <c r="AOQ116" s="295"/>
      <c r="AOR116" s="295"/>
      <c r="AOS116" s="295"/>
      <c r="AOT116" s="295"/>
      <c r="AOU116" s="295"/>
      <c r="AOV116" s="295"/>
      <c r="AOW116" s="295"/>
      <c r="AOX116" s="295"/>
      <c r="AOY116" s="295"/>
      <c r="AOZ116" s="295"/>
      <c r="APA116" s="295"/>
      <c r="APB116" s="295"/>
      <c r="APC116" s="295"/>
      <c r="APD116" s="295"/>
      <c r="APE116" s="295"/>
      <c r="APF116" s="295"/>
      <c r="APG116" s="295"/>
      <c r="APH116" s="295"/>
      <c r="API116" s="295"/>
      <c r="APJ116" s="295"/>
      <c r="APK116" s="295"/>
      <c r="APL116" s="295"/>
      <c r="APM116" s="295"/>
      <c r="APN116" s="295"/>
      <c r="APO116" s="295"/>
      <c r="APP116" s="295"/>
      <c r="APQ116" s="295"/>
      <c r="APR116" s="295"/>
      <c r="APS116" s="295"/>
      <c r="APT116" s="295"/>
      <c r="APU116" s="295"/>
      <c r="APV116" s="295"/>
      <c r="APW116" s="295"/>
      <c r="APX116" s="295"/>
      <c r="APY116" s="295"/>
      <c r="APZ116" s="295"/>
      <c r="AQA116" s="295"/>
      <c r="AQB116" s="295"/>
      <c r="AQC116" s="295"/>
      <c r="AQD116" s="295"/>
      <c r="AQE116" s="295"/>
      <c r="AQF116" s="295"/>
      <c r="AQG116" s="295"/>
      <c r="AQH116" s="295"/>
      <c r="AQI116" s="295"/>
      <c r="AQJ116" s="295"/>
      <c r="AQK116" s="295"/>
      <c r="AQL116" s="295"/>
      <c r="AQM116" s="295"/>
      <c r="AQN116" s="295"/>
      <c r="AQO116" s="295"/>
      <c r="AQP116" s="295"/>
      <c r="AQQ116" s="295"/>
      <c r="AQR116" s="295"/>
      <c r="AQS116" s="295"/>
      <c r="AQT116" s="295"/>
      <c r="AQU116" s="295"/>
      <c r="AQV116" s="295"/>
      <c r="AQW116" s="295"/>
      <c r="AQX116" s="295"/>
      <c r="AQY116" s="295"/>
      <c r="AQZ116" s="295"/>
      <c r="ARA116" s="295"/>
      <c r="ARB116" s="295"/>
      <c r="ARC116" s="295"/>
      <c r="ARD116" s="295"/>
      <c r="ARE116" s="295"/>
      <c r="ARF116" s="295"/>
      <c r="ARG116" s="295"/>
      <c r="ARH116" s="295"/>
      <c r="ARI116" s="295"/>
      <c r="ARJ116" s="295"/>
      <c r="ARK116" s="295"/>
      <c r="ARL116" s="295"/>
      <c r="ARM116" s="295"/>
      <c r="ARN116" s="295"/>
      <c r="ARO116" s="295"/>
      <c r="ARP116" s="295"/>
      <c r="ARQ116" s="295"/>
      <c r="ARR116" s="295"/>
      <c r="ARS116" s="295"/>
      <c r="ART116" s="295"/>
      <c r="ARU116" s="295"/>
      <c r="ARV116" s="295"/>
      <c r="ARW116" s="295"/>
      <c r="ARX116" s="295"/>
      <c r="ARY116" s="295"/>
      <c r="ARZ116" s="295"/>
      <c r="ASA116" s="295"/>
      <c r="ASB116" s="295"/>
      <c r="ASC116" s="295"/>
      <c r="ASD116" s="295"/>
      <c r="ASE116" s="295"/>
      <c r="ASF116" s="295"/>
      <c r="ASG116" s="295"/>
      <c r="ASH116" s="295"/>
      <c r="ASI116" s="295"/>
      <c r="ASJ116" s="295"/>
      <c r="ASK116" s="295"/>
      <c r="ASL116" s="295"/>
      <c r="ASM116" s="295"/>
      <c r="ASN116" s="295"/>
      <c r="ASO116" s="295"/>
      <c r="ASP116" s="295"/>
      <c r="ASQ116" s="295"/>
      <c r="ASR116" s="295"/>
      <c r="ASS116" s="295"/>
      <c r="AST116" s="295"/>
      <c r="ASU116" s="295"/>
      <c r="ASV116" s="295"/>
      <c r="ASW116" s="295"/>
      <c r="ASX116" s="295"/>
      <c r="ASY116" s="295"/>
      <c r="ASZ116" s="295"/>
      <c r="ATA116" s="295"/>
      <c r="ATB116" s="295"/>
      <c r="ATC116" s="295"/>
      <c r="ATD116" s="295"/>
      <c r="ATE116" s="295"/>
      <c r="ATF116" s="295"/>
      <c r="ATG116" s="295"/>
      <c r="ATH116" s="295"/>
      <c r="ATI116" s="295"/>
      <c r="ATJ116" s="295"/>
      <c r="ATK116" s="295"/>
      <c r="ATL116" s="295"/>
      <c r="ATM116" s="295"/>
      <c r="ATN116" s="295"/>
      <c r="ATO116" s="295"/>
      <c r="ATP116" s="295"/>
      <c r="ATQ116" s="295"/>
      <c r="ATR116" s="295"/>
      <c r="ATS116" s="295"/>
      <c r="ATT116" s="295"/>
      <c r="ATU116" s="295"/>
      <c r="ATV116" s="295"/>
      <c r="ATW116" s="295"/>
      <c r="ATX116" s="295"/>
      <c r="ATY116" s="295"/>
      <c r="ATZ116" s="295"/>
      <c r="AUA116" s="295"/>
      <c r="AUB116" s="295"/>
      <c r="AUC116" s="295"/>
      <c r="AUD116" s="295"/>
      <c r="AUE116" s="295"/>
      <c r="AUF116" s="295"/>
      <c r="AUG116" s="295"/>
      <c r="AUH116" s="295"/>
      <c r="AUI116" s="295"/>
      <c r="AUJ116" s="295"/>
      <c r="AUK116" s="295"/>
      <c r="AUL116" s="295"/>
      <c r="AUM116" s="295"/>
      <c r="AUN116" s="295"/>
      <c r="AUO116" s="295"/>
      <c r="AUP116" s="295"/>
      <c r="AUQ116" s="295"/>
      <c r="AUR116" s="295"/>
      <c r="AUS116" s="295"/>
      <c r="AUT116" s="295"/>
      <c r="AUU116" s="295"/>
      <c r="AUV116" s="295"/>
      <c r="AUW116" s="295"/>
      <c r="AUX116" s="295"/>
      <c r="AUY116" s="295"/>
      <c r="AUZ116" s="295"/>
      <c r="AVA116" s="295"/>
      <c r="AVB116" s="295"/>
      <c r="AVC116" s="295"/>
      <c r="AVD116" s="295"/>
      <c r="AVE116" s="295"/>
      <c r="AVF116" s="295"/>
      <c r="AVG116" s="295"/>
      <c r="AVH116" s="295"/>
      <c r="AVI116" s="295"/>
      <c r="AVJ116" s="295"/>
      <c r="AVK116" s="295"/>
      <c r="AVL116" s="295"/>
      <c r="AVM116" s="295"/>
      <c r="AVN116" s="295"/>
      <c r="AVO116" s="295"/>
      <c r="AVP116" s="295"/>
      <c r="AVQ116" s="295"/>
      <c r="AVR116" s="295"/>
      <c r="AVS116" s="295"/>
      <c r="AVT116" s="295"/>
      <c r="AVU116" s="295"/>
      <c r="AVV116" s="295"/>
      <c r="AVW116" s="295"/>
      <c r="AVX116" s="295"/>
      <c r="AVY116" s="295"/>
      <c r="AVZ116" s="295"/>
      <c r="AWA116" s="295"/>
      <c r="AWB116" s="295"/>
      <c r="AWC116" s="295"/>
      <c r="AWD116" s="295"/>
      <c r="AWE116" s="295"/>
      <c r="AWF116" s="295"/>
      <c r="AWG116" s="295"/>
      <c r="AWH116" s="295"/>
      <c r="AWI116" s="295"/>
      <c r="AWJ116" s="295"/>
      <c r="AWK116" s="295"/>
      <c r="AWL116" s="295"/>
      <c r="AWM116" s="295"/>
      <c r="AWN116" s="295"/>
      <c r="AWO116" s="295"/>
      <c r="AWP116" s="295"/>
      <c r="AWQ116" s="295"/>
      <c r="AWR116" s="295"/>
      <c r="AWS116" s="295"/>
      <c r="AWT116" s="295"/>
      <c r="AWU116" s="295"/>
      <c r="AWV116" s="295"/>
      <c r="AWW116" s="295"/>
      <c r="AWX116" s="295"/>
      <c r="AWY116" s="295"/>
      <c r="AWZ116" s="295"/>
      <c r="AXA116" s="295"/>
      <c r="AXB116" s="295"/>
      <c r="AXC116" s="295"/>
      <c r="AXD116" s="295"/>
      <c r="AXE116" s="295"/>
      <c r="AXF116" s="295"/>
      <c r="AXG116" s="295"/>
      <c r="AXH116" s="295"/>
      <c r="AXI116" s="295"/>
      <c r="AXJ116" s="295"/>
      <c r="AXK116" s="295"/>
      <c r="AXL116" s="295"/>
      <c r="AXM116" s="295"/>
      <c r="AXN116" s="295"/>
      <c r="AXO116" s="295"/>
      <c r="AXP116" s="295"/>
      <c r="AXQ116" s="295"/>
      <c r="AXR116" s="295"/>
      <c r="AXS116" s="295"/>
      <c r="AXT116" s="295"/>
      <c r="AXU116" s="295"/>
      <c r="AXV116" s="295"/>
      <c r="AXW116" s="295"/>
      <c r="AXX116" s="295"/>
      <c r="AXY116" s="295"/>
      <c r="AXZ116" s="295"/>
      <c r="AYA116" s="295"/>
      <c r="AYB116" s="295"/>
      <c r="AYC116" s="295"/>
      <c r="AYD116" s="295"/>
      <c r="AYE116" s="295"/>
      <c r="AYF116" s="295"/>
      <c r="AYG116" s="295"/>
      <c r="AYH116" s="295"/>
      <c r="AYI116" s="295"/>
      <c r="AYJ116" s="295"/>
      <c r="AYK116" s="295"/>
      <c r="AYL116" s="295"/>
      <c r="AYM116" s="295"/>
      <c r="AYN116" s="295"/>
      <c r="AYO116" s="295"/>
      <c r="AYP116" s="295"/>
      <c r="AYQ116" s="295"/>
      <c r="AYR116" s="295"/>
      <c r="AYS116" s="295"/>
      <c r="AYT116" s="295"/>
      <c r="AYU116" s="295"/>
      <c r="AYV116" s="295"/>
      <c r="AYW116" s="295"/>
      <c r="AYX116" s="295"/>
      <c r="AYY116" s="295"/>
      <c r="AYZ116" s="295"/>
      <c r="AZA116" s="295"/>
      <c r="AZB116" s="295"/>
      <c r="AZC116" s="295"/>
      <c r="AZD116" s="295"/>
      <c r="AZE116" s="295"/>
      <c r="AZF116" s="295"/>
      <c r="AZG116" s="295"/>
      <c r="AZH116" s="295"/>
      <c r="AZI116" s="295"/>
      <c r="AZJ116" s="295"/>
      <c r="AZK116" s="295"/>
      <c r="AZL116" s="295"/>
      <c r="AZM116" s="295"/>
      <c r="AZN116" s="295"/>
      <c r="AZO116" s="295"/>
      <c r="AZP116" s="295"/>
      <c r="AZQ116" s="295"/>
      <c r="AZR116" s="295"/>
      <c r="AZS116" s="295"/>
      <c r="AZT116" s="295"/>
      <c r="AZU116" s="295"/>
      <c r="AZV116" s="295"/>
      <c r="AZW116" s="295"/>
      <c r="AZX116" s="295"/>
      <c r="AZY116" s="295"/>
      <c r="AZZ116" s="295"/>
      <c r="BAA116" s="295"/>
      <c r="BAB116" s="295"/>
      <c r="BAC116" s="295"/>
      <c r="BAD116" s="295"/>
      <c r="BAE116" s="295"/>
      <c r="BAF116" s="295"/>
      <c r="BAG116" s="295"/>
      <c r="BAH116" s="295"/>
      <c r="BAI116" s="295"/>
      <c r="BAJ116" s="295"/>
      <c r="BAK116" s="295"/>
      <c r="BAL116" s="295"/>
      <c r="BAM116" s="295"/>
      <c r="BAN116" s="295"/>
      <c r="BAO116" s="295"/>
      <c r="BAP116" s="295"/>
      <c r="BAQ116" s="295"/>
      <c r="BAR116" s="295"/>
      <c r="BAS116" s="295"/>
      <c r="BAT116" s="295"/>
      <c r="BAU116" s="295"/>
      <c r="BAV116" s="295"/>
      <c r="BAW116" s="295"/>
      <c r="BAX116" s="295"/>
      <c r="BAY116" s="295"/>
      <c r="BAZ116" s="295"/>
      <c r="BBA116" s="295"/>
      <c r="BBB116" s="295"/>
      <c r="BBC116" s="295"/>
      <c r="BBD116" s="295"/>
      <c r="BBE116" s="295"/>
      <c r="BBF116" s="295"/>
      <c r="BBG116" s="295"/>
      <c r="BBH116" s="295"/>
      <c r="BBI116" s="295"/>
      <c r="BBJ116" s="295"/>
      <c r="BBK116" s="295"/>
      <c r="BBL116" s="295"/>
      <c r="BBM116" s="295"/>
      <c r="BBN116" s="295"/>
      <c r="BBO116" s="295"/>
      <c r="BBP116" s="295"/>
      <c r="BBQ116" s="295"/>
      <c r="BBR116" s="295"/>
      <c r="BBS116" s="295"/>
      <c r="BBT116" s="295"/>
      <c r="BBU116" s="295"/>
      <c r="BBV116" s="295"/>
      <c r="BBW116" s="295"/>
      <c r="BBX116" s="295"/>
      <c r="BBY116" s="295"/>
      <c r="BBZ116" s="295"/>
      <c r="BCA116" s="295"/>
      <c r="BCB116" s="295"/>
      <c r="BCC116" s="295"/>
      <c r="BCD116" s="295"/>
      <c r="BCE116" s="295"/>
      <c r="BCF116" s="295"/>
      <c r="BCG116" s="295"/>
      <c r="BCH116" s="295"/>
      <c r="BCI116" s="295"/>
      <c r="BCJ116" s="295"/>
      <c r="BCK116" s="295"/>
      <c r="BCL116" s="295"/>
      <c r="BCM116" s="295"/>
      <c r="BCN116" s="295"/>
      <c r="BCO116" s="295"/>
      <c r="BCP116" s="295"/>
      <c r="BCQ116" s="295"/>
      <c r="BCR116" s="295"/>
      <c r="BCS116" s="295"/>
      <c r="BCT116" s="295"/>
      <c r="BCU116" s="295"/>
      <c r="BCV116" s="295"/>
      <c r="BCW116" s="295"/>
      <c r="BCX116" s="295"/>
      <c r="BCY116" s="295"/>
      <c r="BCZ116" s="295"/>
      <c r="BDA116" s="295"/>
      <c r="BDB116" s="295"/>
      <c r="BDC116" s="295"/>
      <c r="BDD116" s="295"/>
      <c r="BDE116" s="295"/>
      <c r="BDF116" s="295"/>
      <c r="BDG116" s="295"/>
      <c r="BDH116" s="295"/>
      <c r="BDI116" s="295"/>
      <c r="BDJ116" s="295"/>
      <c r="BDK116" s="295"/>
      <c r="BDL116" s="295"/>
      <c r="BDM116" s="295"/>
      <c r="BDN116" s="295"/>
      <c r="BDO116" s="295"/>
      <c r="BDP116" s="295"/>
      <c r="BDQ116" s="295"/>
      <c r="BDR116" s="295"/>
      <c r="BDS116" s="295"/>
      <c r="BDT116" s="295"/>
      <c r="BDU116" s="295"/>
      <c r="BDV116" s="295"/>
      <c r="BDW116" s="295"/>
      <c r="BDX116" s="295"/>
      <c r="BDY116" s="295"/>
      <c r="BDZ116" s="295"/>
      <c r="BEA116" s="295"/>
      <c r="BEB116" s="295"/>
      <c r="BEC116" s="295"/>
      <c r="BED116" s="295"/>
      <c r="BEE116" s="295"/>
      <c r="BEF116" s="295"/>
      <c r="BEG116" s="295"/>
      <c r="BEH116" s="295"/>
      <c r="BEI116" s="295"/>
      <c r="BEJ116" s="295"/>
      <c r="BEK116" s="295"/>
      <c r="BEL116" s="295"/>
      <c r="BEM116" s="295"/>
      <c r="BEN116" s="295"/>
      <c r="BEO116" s="295"/>
      <c r="BEP116" s="295"/>
      <c r="BEQ116" s="295"/>
      <c r="BER116" s="295"/>
      <c r="BES116" s="295"/>
      <c r="BET116" s="295"/>
      <c r="BEU116" s="295"/>
      <c r="BEV116" s="295"/>
      <c r="BEW116" s="295"/>
      <c r="BEX116" s="295"/>
      <c r="BEY116" s="295"/>
      <c r="BEZ116" s="295"/>
      <c r="BFA116" s="295"/>
      <c r="BFB116" s="295"/>
      <c r="BFC116" s="295"/>
      <c r="BFD116" s="295"/>
      <c r="BFE116" s="295"/>
      <c r="BFF116" s="295"/>
      <c r="BFG116" s="295"/>
      <c r="BFH116" s="295"/>
      <c r="BFI116" s="295"/>
      <c r="BFJ116" s="295"/>
      <c r="BFK116" s="295"/>
      <c r="BFL116" s="295"/>
      <c r="BFM116" s="295"/>
      <c r="BFN116" s="295"/>
      <c r="BFO116" s="295"/>
      <c r="BFP116" s="295"/>
      <c r="BFQ116" s="295"/>
      <c r="BFR116" s="295"/>
      <c r="BFS116" s="295"/>
      <c r="BFT116" s="295"/>
      <c r="BFU116" s="295"/>
      <c r="BFV116" s="295"/>
      <c r="BFW116" s="295"/>
      <c r="BFX116" s="295"/>
      <c r="BFY116" s="295"/>
      <c r="BFZ116" s="295"/>
      <c r="BGA116" s="295"/>
      <c r="BGB116" s="295"/>
      <c r="BGC116" s="295"/>
      <c r="BGD116" s="295"/>
      <c r="BGE116" s="295"/>
      <c r="BGF116" s="295"/>
      <c r="BGG116" s="295"/>
      <c r="BGH116" s="295"/>
      <c r="BGI116" s="295"/>
      <c r="BGJ116" s="295"/>
      <c r="BGK116" s="295"/>
      <c r="BGL116" s="295"/>
      <c r="BGM116" s="295"/>
      <c r="BGN116" s="295"/>
      <c r="BGO116" s="295"/>
      <c r="BGP116" s="295"/>
      <c r="BGQ116" s="295"/>
      <c r="BGR116" s="295"/>
      <c r="BGS116" s="295"/>
      <c r="BGT116" s="295"/>
      <c r="BGU116" s="295"/>
      <c r="BGV116" s="295"/>
      <c r="BGW116" s="295"/>
      <c r="BGX116" s="295"/>
      <c r="BGY116" s="295"/>
      <c r="BGZ116" s="295"/>
      <c r="BHA116" s="295"/>
      <c r="BHB116" s="295"/>
      <c r="BHC116" s="295"/>
      <c r="BHD116" s="295"/>
      <c r="BHE116" s="295"/>
      <c r="BHF116" s="295"/>
      <c r="BHG116" s="295"/>
      <c r="BHH116" s="295"/>
      <c r="BHI116" s="295"/>
      <c r="BHJ116" s="295"/>
      <c r="BHK116" s="295"/>
      <c r="BHL116" s="295"/>
      <c r="BHM116" s="295"/>
      <c r="BHN116" s="295"/>
      <c r="BHO116" s="295"/>
      <c r="BHP116" s="295"/>
      <c r="BHQ116" s="295"/>
      <c r="BHR116" s="295"/>
      <c r="BHS116" s="295"/>
      <c r="BHT116" s="295"/>
      <c r="BHU116" s="295"/>
      <c r="BHV116" s="295"/>
      <c r="BHW116" s="295"/>
      <c r="BHX116" s="295"/>
      <c r="BHY116" s="295"/>
      <c r="BHZ116" s="295"/>
      <c r="BIA116" s="295"/>
      <c r="BIB116" s="295"/>
      <c r="BIC116" s="295"/>
      <c r="BID116" s="295"/>
      <c r="BIE116" s="295"/>
      <c r="BIF116" s="295"/>
      <c r="BIG116" s="295"/>
      <c r="BIH116" s="295"/>
      <c r="BII116" s="295"/>
      <c r="BIJ116" s="295"/>
      <c r="BIK116" s="295"/>
      <c r="BIL116" s="295"/>
      <c r="BIM116" s="295"/>
      <c r="BIN116" s="295"/>
      <c r="BIO116" s="295"/>
      <c r="BIP116" s="295"/>
      <c r="BIQ116" s="295"/>
      <c r="BIR116" s="295"/>
      <c r="BIS116" s="295"/>
      <c r="BIT116" s="295"/>
      <c r="BIU116" s="295"/>
      <c r="BIV116" s="295"/>
      <c r="BIW116" s="295"/>
      <c r="BIX116" s="295"/>
      <c r="BIY116" s="295"/>
      <c r="BIZ116" s="295"/>
      <c r="BJA116" s="295"/>
      <c r="BJB116" s="295"/>
      <c r="BJC116" s="295"/>
      <c r="BJD116" s="295"/>
      <c r="BJE116" s="295"/>
      <c r="BJF116" s="295"/>
      <c r="BJG116" s="295"/>
      <c r="BJH116" s="295"/>
      <c r="BJI116" s="295"/>
      <c r="BJJ116" s="295"/>
      <c r="BJK116" s="295"/>
      <c r="BJL116" s="295"/>
      <c r="BJM116" s="295"/>
      <c r="BJN116" s="295"/>
      <c r="BJO116" s="295"/>
      <c r="BJP116" s="295"/>
      <c r="BJQ116" s="295"/>
      <c r="BJR116" s="295"/>
      <c r="BJS116" s="295"/>
      <c r="BJT116" s="295"/>
      <c r="BJU116" s="295"/>
      <c r="BJV116" s="295"/>
      <c r="BJW116" s="295"/>
      <c r="BJX116" s="295"/>
      <c r="BJY116" s="295"/>
      <c r="BJZ116" s="295"/>
      <c r="BKA116" s="295"/>
      <c r="BKB116" s="295"/>
      <c r="BKC116" s="295"/>
      <c r="BKD116" s="295"/>
      <c r="BKE116" s="295"/>
      <c r="BKF116" s="295"/>
      <c r="BKG116" s="295"/>
      <c r="BKH116" s="295"/>
      <c r="BKI116" s="295"/>
      <c r="BKJ116" s="295"/>
      <c r="BKK116" s="295"/>
      <c r="BKL116" s="295"/>
      <c r="BKM116" s="295"/>
      <c r="BKN116" s="295"/>
      <c r="BKO116" s="295"/>
      <c r="BKP116" s="295"/>
      <c r="BKQ116" s="295"/>
      <c r="BKR116" s="295"/>
      <c r="BKS116" s="295"/>
      <c r="BKT116" s="295"/>
      <c r="BKU116" s="295"/>
      <c r="BKV116" s="295"/>
      <c r="BKW116" s="295"/>
      <c r="BKX116" s="295"/>
      <c r="BKY116" s="295"/>
      <c r="BKZ116" s="295"/>
      <c r="BLA116" s="295"/>
      <c r="BLB116" s="295"/>
      <c r="BLC116" s="295"/>
      <c r="BLD116" s="295"/>
      <c r="BLE116" s="295"/>
      <c r="BLF116" s="295"/>
      <c r="BLG116" s="295"/>
      <c r="BLH116" s="295"/>
      <c r="BLI116" s="295"/>
      <c r="BLJ116" s="295"/>
      <c r="BLK116" s="295"/>
      <c r="BLL116" s="295"/>
      <c r="BLM116" s="295"/>
      <c r="BLN116" s="295"/>
      <c r="BLO116" s="295"/>
      <c r="BLP116" s="295"/>
      <c r="BLQ116" s="295"/>
      <c r="BLR116" s="295"/>
      <c r="BLS116" s="295"/>
      <c r="BLT116" s="295"/>
      <c r="BLU116" s="295"/>
      <c r="BLV116" s="295"/>
      <c r="BLW116" s="295"/>
      <c r="BLX116" s="295"/>
      <c r="BLY116" s="295"/>
      <c r="BLZ116" s="295"/>
      <c r="BMA116" s="295"/>
      <c r="BMB116" s="295"/>
      <c r="BMC116" s="295"/>
      <c r="BMD116" s="295"/>
      <c r="BME116" s="295"/>
      <c r="BMF116" s="295"/>
      <c r="BMG116" s="295"/>
      <c r="BMH116" s="295"/>
      <c r="BMI116" s="295"/>
      <c r="BMJ116" s="295"/>
      <c r="BMK116" s="295"/>
      <c r="BML116" s="295"/>
      <c r="BMM116" s="295"/>
      <c r="BMN116" s="295"/>
      <c r="BMO116" s="295"/>
      <c r="BMP116" s="295"/>
      <c r="BMQ116" s="295"/>
      <c r="BMR116" s="295"/>
      <c r="BMS116" s="295"/>
      <c r="BMT116" s="295"/>
      <c r="BMU116" s="295"/>
      <c r="BMV116" s="295"/>
      <c r="BMW116" s="295"/>
      <c r="BMX116" s="295"/>
      <c r="BMY116" s="295"/>
      <c r="BMZ116" s="295"/>
      <c r="BNA116" s="295"/>
      <c r="BNB116" s="295"/>
      <c r="BNC116" s="295"/>
      <c r="BND116" s="295"/>
      <c r="BNE116" s="295"/>
      <c r="BNF116" s="295"/>
      <c r="BNG116" s="295"/>
      <c r="BNH116" s="295"/>
      <c r="BNI116" s="295"/>
      <c r="BNJ116" s="295"/>
      <c r="BNK116" s="295"/>
      <c r="BNL116" s="295"/>
      <c r="BNM116" s="295"/>
      <c r="BNN116" s="295"/>
      <c r="BNO116" s="295"/>
      <c r="BNP116" s="295"/>
      <c r="BNQ116" s="295"/>
      <c r="BNR116" s="295"/>
      <c r="BNS116" s="295"/>
      <c r="BNT116" s="295"/>
      <c r="BNU116" s="295"/>
      <c r="BNV116" s="295"/>
      <c r="BNW116" s="295"/>
      <c r="BNX116" s="295"/>
      <c r="BNY116" s="295"/>
      <c r="BNZ116" s="295"/>
      <c r="BOA116" s="295"/>
      <c r="BOB116" s="295"/>
      <c r="BOC116" s="295"/>
      <c r="BOD116" s="295"/>
      <c r="BOE116" s="295"/>
      <c r="BOF116" s="295"/>
      <c r="BOG116" s="295"/>
      <c r="BOH116" s="295"/>
      <c r="BOI116" s="295"/>
      <c r="BOJ116" s="295"/>
      <c r="BOK116" s="295"/>
      <c r="BOL116" s="295"/>
      <c r="BOM116" s="295"/>
      <c r="BON116" s="295"/>
      <c r="BOO116" s="295"/>
      <c r="BOP116" s="295"/>
      <c r="BOQ116" s="295"/>
      <c r="BOR116" s="295"/>
      <c r="BOS116" s="295"/>
      <c r="BOT116" s="295"/>
      <c r="BOU116" s="295"/>
      <c r="BOV116" s="295"/>
      <c r="BOW116" s="295"/>
      <c r="BOX116" s="295"/>
      <c r="BOY116" s="295"/>
      <c r="BOZ116" s="295"/>
      <c r="BPA116" s="295"/>
      <c r="BPB116" s="295"/>
      <c r="BPC116" s="295"/>
      <c r="BPD116" s="295"/>
      <c r="BPE116" s="295"/>
      <c r="BPF116" s="295"/>
      <c r="BPG116" s="295"/>
      <c r="BPH116" s="295"/>
      <c r="BPI116" s="295"/>
      <c r="BPJ116" s="295"/>
      <c r="BPK116" s="295"/>
      <c r="BPL116" s="295"/>
      <c r="BPM116" s="295"/>
      <c r="BPN116" s="295"/>
      <c r="BPO116" s="295"/>
      <c r="BPP116" s="295"/>
      <c r="BPQ116" s="295"/>
      <c r="BPR116" s="295"/>
      <c r="BPS116" s="295"/>
      <c r="BPT116" s="295"/>
      <c r="BPU116" s="295"/>
      <c r="BPV116" s="295"/>
      <c r="BPW116" s="295"/>
      <c r="BPX116" s="295"/>
      <c r="BPY116" s="295"/>
      <c r="BPZ116" s="295"/>
      <c r="BQA116" s="295"/>
      <c r="BQB116" s="295"/>
      <c r="BQC116" s="295"/>
      <c r="BQD116" s="295"/>
      <c r="BQE116" s="295"/>
      <c r="BQF116" s="295"/>
      <c r="BQG116" s="295"/>
      <c r="BQH116" s="295"/>
      <c r="BQI116" s="295"/>
      <c r="BQJ116" s="295"/>
      <c r="BQK116" s="295"/>
      <c r="BQL116" s="295"/>
      <c r="BQM116" s="295"/>
      <c r="BQN116" s="295"/>
      <c r="BQO116" s="295"/>
      <c r="BQP116" s="295"/>
      <c r="BQQ116" s="295"/>
      <c r="BQR116" s="295"/>
      <c r="BQS116" s="295"/>
      <c r="BQT116" s="295"/>
      <c r="BQU116" s="295"/>
      <c r="BQV116" s="295"/>
      <c r="BQW116" s="295"/>
      <c r="BQX116" s="295"/>
      <c r="BQY116" s="295"/>
      <c r="BQZ116" s="295"/>
      <c r="BRA116" s="295"/>
      <c r="BRB116" s="295"/>
      <c r="BRC116" s="295"/>
      <c r="BRD116" s="295"/>
      <c r="BRE116" s="295"/>
      <c r="BRF116" s="295"/>
      <c r="BRG116" s="295"/>
      <c r="BRH116" s="295"/>
      <c r="BRI116" s="295"/>
      <c r="BRJ116" s="295"/>
      <c r="BRK116" s="295"/>
      <c r="BRL116" s="295"/>
      <c r="BRM116" s="295"/>
      <c r="BRN116" s="295"/>
      <c r="BRO116" s="295"/>
      <c r="BRP116" s="295"/>
      <c r="BRQ116" s="295"/>
      <c r="BRR116" s="295"/>
      <c r="BRS116" s="295"/>
      <c r="BRT116" s="295"/>
      <c r="BRU116" s="295"/>
      <c r="BRV116" s="295"/>
      <c r="BRW116" s="295"/>
      <c r="BRX116" s="295"/>
      <c r="BRY116" s="295"/>
      <c r="BRZ116" s="295"/>
      <c r="BSA116" s="295"/>
      <c r="BSB116" s="295"/>
      <c r="BSC116" s="295"/>
      <c r="BSD116" s="295"/>
      <c r="BSE116" s="295"/>
      <c r="BSF116" s="295"/>
      <c r="BSG116" s="295"/>
      <c r="BSH116" s="295"/>
      <c r="BSI116" s="295"/>
      <c r="BSJ116" s="295"/>
      <c r="BSK116" s="295"/>
      <c r="BSL116" s="295"/>
      <c r="BSM116" s="295"/>
      <c r="BSN116" s="295"/>
      <c r="BSO116" s="295"/>
      <c r="BSP116" s="295"/>
      <c r="BSQ116" s="295"/>
      <c r="BSR116" s="295"/>
      <c r="BSS116" s="295"/>
      <c r="BST116" s="295"/>
      <c r="BSU116" s="295"/>
      <c r="BSV116" s="295"/>
      <c r="BSW116" s="295"/>
      <c r="BSX116" s="295"/>
      <c r="BSY116" s="295"/>
      <c r="BSZ116" s="295"/>
      <c r="BTA116" s="295"/>
      <c r="BTB116" s="295"/>
      <c r="BTC116" s="295"/>
      <c r="BTD116" s="295"/>
      <c r="BTE116" s="295"/>
      <c r="BTF116" s="295"/>
      <c r="BTG116" s="295"/>
      <c r="BTH116" s="295"/>
      <c r="BTI116" s="295"/>
      <c r="BTJ116" s="295"/>
      <c r="BTK116" s="295"/>
      <c r="BTL116" s="295"/>
      <c r="BTM116" s="295"/>
      <c r="BTN116" s="295"/>
      <c r="BTO116" s="295"/>
      <c r="BTP116" s="295"/>
      <c r="BTQ116" s="295"/>
      <c r="BTR116" s="295"/>
      <c r="BTS116" s="295"/>
      <c r="BTT116" s="295"/>
      <c r="BTU116" s="295"/>
      <c r="BTV116" s="295"/>
      <c r="BTW116" s="295"/>
      <c r="BTX116" s="295"/>
      <c r="BTY116" s="295"/>
      <c r="BTZ116" s="295"/>
      <c r="BUA116" s="295"/>
      <c r="BUB116" s="295"/>
      <c r="BUC116" s="295"/>
      <c r="BUD116" s="295"/>
      <c r="BUE116" s="295"/>
      <c r="BUF116" s="295"/>
      <c r="BUG116" s="295"/>
      <c r="BUH116" s="295"/>
      <c r="BUI116" s="295"/>
      <c r="BUJ116" s="295"/>
      <c r="BUK116" s="295"/>
      <c r="BUL116" s="295"/>
      <c r="BUM116" s="295"/>
      <c r="BUN116" s="295"/>
      <c r="BUO116" s="295"/>
      <c r="BUP116" s="295"/>
      <c r="BUQ116" s="295"/>
      <c r="BUR116" s="295"/>
      <c r="BUS116" s="295"/>
      <c r="BUT116" s="295"/>
      <c r="BUU116" s="295"/>
      <c r="BUV116" s="295"/>
      <c r="BUW116" s="295"/>
      <c r="BUX116" s="295"/>
      <c r="BUY116" s="295"/>
      <c r="BUZ116" s="295"/>
      <c r="BVA116" s="295"/>
      <c r="BVB116" s="295"/>
      <c r="BVC116" s="295"/>
      <c r="BVD116" s="295"/>
      <c r="BVE116" s="295"/>
      <c r="BVF116" s="295"/>
      <c r="BVG116" s="295"/>
      <c r="BVH116" s="295"/>
      <c r="BVI116" s="295"/>
      <c r="BVJ116" s="295"/>
      <c r="BVK116" s="295"/>
      <c r="BVL116" s="295"/>
      <c r="BVM116" s="295"/>
      <c r="BVN116" s="295"/>
      <c r="BVO116" s="295"/>
      <c r="BVP116" s="295"/>
      <c r="BVQ116" s="295"/>
      <c r="BVR116" s="295"/>
      <c r="BVS116" s="295"/>
      <c r="BVT116" s="295"/>
      <c r="BVU116" s="295"/>
      <c r="BVV116" s="295"/>
      <c r="BVW116" s="295"/>
      <c r="BVX116" s="295"/>
      <c r="BVY116" s="295"/>
      <c r="BVZ116" s="295"/>
      <c r="BWA116" s="295"/>
      <c r="BWB116" s="295"/>
      <c r="BWC116" s="295"/>
      <c r="BWD116" s="295"/>
      <c r="BWE116" s="295"/>
      <c r="BWF116" s="295"/>
      <c r="BWG116" s="295"/>
      <c r="BWH116" s="295"/>
      <c r="BWI116" s="295"/>
      <c r="BWJ116" s="295"/>
      <c r="BWK116" s="295"/>
      <c r="BWL116" s="295"/>
      <c r="BWM116" s="295"/>
      <c r="BWN116" s="295"/>
      <c r="BWO116" s="295"/>
      <c r="BWP116" s="295"/>
      <c r="BWQ116" s="295"/>
      <c r="BWR116" s="295"/>
      <c r="BWS116" s="295"/>
      <c r="BWT116" s="295"/>
      <c r="BWU116" s="295"/>
      <c r="BWV116" s="295"/>
      <c r="BWW116" s="295"/>
      <c r="BWX116" s="295"/>
      <c r="BWY116" s="295"/>
      <c r="BWZ116" s="295"/>
      <c r="BXA116" s="295"/>
      <c r="BXB116" s="295"/>
      <c r="BXC116" s="295"/>
      <c r="BXD116" s="295"/>
      <c r="BXE116" s="295"/>
      <c r="BXF116" s="295"/>
      <c r="BXG116" s="295"/>
      <c r="BXH116" s="295"/>
      <c r="BXI116" s="295"/>
      <c r="BXJ116" s="295"/>
      <c r="BXK116" s="295"/>
      <c r="BXL116" s="295"/>
      <c r="BXM116" s="295"/>
      <c r="BXN116" s="295"/>
      <c r="BXO116" s="295"/>
      <c r="BXP116" s="295"/>
      <c r="BXQ116" s="295"/>
      <c r="BXR116" s="295"/>
      <c r="BXS116" s="295"/>
      <c r="BXT116" s="295"/>
      <c r="BXU116" s="295"/>
      <c r="BXV116" s="295"/>
      <c r="BXW116" s="295"/>
      <c r="BXX116" s="295"/>
      <c r="BXY116" s="295"/>
      <c r="BXZ116" s="295"/>
      <c r="BYA116" s="295"/>
      <c r="BYB116" s="295"/>
      <c r="BYC116" s="295"/>
      <c r="BYD116" s="295"/>
      <c r="BYE116" s="295"/>
      <c r="BYF116" s="295"/>
      <c r="BYG116" s="295"/>
      <c r="BYH116" s="295"/>
      <c r="BYI116" s="295"/>
      <c r="BYJ116" s="295"/>
      <c r="BYK116" s="295"/>
      <c r="BYL116" s="295"/>
      <c r="BYM116" s="295"/>
      <c r="BYN116" s="295"/>
      <c r="BYO116" s="295"/>
      <c r="BYP116" s="295"/>
      <c r="BYQ116" s="295"/>
      <c r="BYR116" s="295"/>
      <c r="BYS116" s="295"/>
      <c r="BYT116" s="295"/>
      <c r="BYU116" s="295"/>
      <c r="BYV116" s="295"/>
      <c r="BYW116" s="295"/>
      <c r="BYX116" s="295"/>
      <c r="BYY116" s="295"/>
      <c r="BYZ116" s="295"/>
      <c r="BZA116" s="295"/>
      <c r="BZB116" s="295"/>
      <c r="BZC116" s="295"/>
      <c r="BZD116" s="295"/>
      <c r="BZE116" s="295"/>
      <c r="BZF116" s="295"/>
      <c r="BZG116" s="295"/>
      <c r="BZH116" s="295"/>
      <c r="BZI116" s="295"/>
      <c r="BZJ116" s="295"/>
      <c r="BZK116" s="295"/>
      <c r="BZL116" s="295"/>
      <c r="BZM116" s="295"/>
      <c r="BZN116" s="295"/>
      <c r="BZO116" s="295"/>
      <c r="BZP116" s="295"/>
      <c r="BZQ116" s="295"/>
      <c r="BZR116" s="295"/>
      <c r="BZS116" s="295"/>
      <c r="BZT116" s="295"/>
      <c r="BZU116" s="295"/>
      <c r="BZV116" s="295"/>
      <c r="BZW116" s="295"/>
      <c r="BZX116" s="295"/>
      <c r="BZY116" s="295"/>
      <c r="BZZ116" s="295"/>
      <c r="CAA116" s="295"/>
      <c r="CAB116" s="295"/>
      <c r="CAC116" s="295"/>
      <c r="CAD116" s="295"/>
      <c r="CAE116" s="295"/>
      <c r="CAF116" s="295"/>
      <c r="CAG116" s="295"/>
      <c r="CAH116" s="295"/>
      <c r="CAI116" s="295"/>
      <c r="CAJ116" s="295"/>
      <c r="CAK116" s="295"/>
      <c r="CAL116" s="295"/>
      <c r="CAM116" s="295"/>
      <c r="CAN116" s="295"/>
      <c r="CAO116" s="295"/>
      <c r="CAP116" s="295"/>
      <c r="CAQ116" s="295"/>
      <c r="CAR116" s="295"/>
      <c r="CAS116" s="295"/>
      <c r="CAT116" s="295"/>
      <c r="CAU116" s="295"/>
      <c r="CAV116" s="295"/>
      <c r="CAW116" s="295"/>
      <c r="CAX116" s="295"/>
      <c r="CAY116" s="295"/>
      <c r="CAZ116" s="295"/>
      <c r="CBA116" s="295"/>
      <c r="CBB116" s="295"/>
      <c r="CBC116" s="295"/>
      <c r="CBD116" s="295"/>
      <c r="CBE116" s="295"/>
      <c r="CBF116" s="295"/>
      <c r="CBG116" s="295"/>
      <c r="CBH116" s="295"/>
      <c r="CBI116" s="295"/>
      <c r="CBJ116" s="295"/>
      <c r="CBK116" s="295"/>
      <c r="CBL116" s="295"/>
      <c r="CBM116" s="295"/>
      <c r="CBN116" s="295"/>
      <c r="CBO116" s="295"/>
      <c r="CBP116" s="295"/>
      <c r="CBQ116" s="295"/>
      <c r="CBR116" s="295"/>
      <c r="CBS116" s="295"/>
      <c r="CBT116" s="295"/>
      <c r="CBU116" s="295"/>
      <c r="CBV116" s="295"/>
      <c r="CBW116" s="295"/>
      <c r="CBX116" s="295"/>
      <c r="CBY116" s="295"/>
      <c r="CBZ116" s="295"/>
      <c r="CCA116" s="295"/>
      <c r="CCB116" s="295"/>
      <c r="CCC116" s="295"/>
      <c r="CCD116" s="295"/>
      <c r="CCE116" s="295"/>
      <c r="CCF116" s="295"/>
      <c r="CCG116" s="295"/>
      <c r="CCH116" s="295"/>
      <c r="CCI116" s="295"/>
      <c r="CCJ116" s="295"/>
      <c r="CCK116" s="295"/>
      <c r="CCL116" s="295"/>
      <c r="CCM116" s="295"/>
      <c r="CCN116" s="295"/>
      <c r="CCO116" s="295"/>
      <c r="CCP116" s="295"/>
      <c r="CCQ116" s="295"/>
      <c r="CCR116" s="295"/>
      <c r="CCS116" s="295"/>
      <c r="CCT116" s="295"/>
      <c r="CCU116" s="295"/>
      <c r="CCV116" s="295"/>
      <c r="CCW116" s="295"/>
      <c r="CCX116" s="295"/>
      <c r="CCY116" s="295"/>
      <c r="CCZ116" s="295"/>
      <c r="CDA116" s="295"/>
      <c r="CDB116" s="295"/>
      <c r="CDC116" s="295"/>
      <c r="CDD116" s="295"/>
      <c r="CDE116" s="295"/>
      <c r="CDF116" s="295"/>
      <c r="CDG116" s="295"/>
      <c r="CDH116" s="295"/>
      <c r="CDI116" s="295"/>
      <c r="CDJ116" s="295"/>
      <c r="CDK116" s="295"/>
      <c r="CDL116" s="295"/>
      <c r="CDM116" s="295"/>
      <c r="CDN116" s="295"/>
      <c r="CDO116" s="295"/>
      <c r="CDP116" s="295"/>
      <c r="CDQ116" s="295"/>
      <c r="CDR116" s="295"/>
      <c r="CDS116" s="295"/>
      <c r="CDT116" s="295"/>
      <c r="CDU116" s="295"/>
      <c r="CDV116" s="295"/>
      <c r="CDW116" s="295"/>
      <c r="CDX116" s="295"/>
      <c r="CDY116" s="295"/>
      <c r="CDZ116" s="295"/>
      <c r="CEA116" s="295"/>
      <c r="CEB116" s="295"/>
      <c r="CEC116" s="295"/>
      <c r="CED116" s="295"/>
      <c r="CEE116" s="295"/>
      <c r="CEF116" s="295"/>
      <c r="CEG116" s="295"/>
      <c r="CEH116" s="295"/>
      <c r="CEI116" s="295"/>
      <c r="CEJ116" s="295"/>
      <c r="CEK116" s="295"/>
      <c r="CEL116" s="295"/>
      <c r="CEM116" s="295"/>
      <c r="CEN116" s="295"/>
      <c r="CEO116" s="295"/>
      <c r="CEP116" s="295"/>
      <c r="CEQ116" s="295"/>
      <c r="CER116" s="295"/>
      <c r="CES116" s="295"/>
      <c r="CET116" s="295"/>
      <c r="CEU116" s="295"/>
      <c r="CEV116" s="295"/>
      <c r="CEW116" s="295"/>
      <c r="CEX116" s="295"/>
      <c r="CEY116" s="295"/>
      <c r="CEZ116" s="295"/>
      <c r="CFA116" s="295"/>
      <c r="CFB116" s="295"/>
      <c r="CFC116" s="295"/>
      <c r="CFD116" s="295"/>
      <c r="CFE116" s="295"/>
      <c r="CFF116" s="295"/>
      <c r="CFG116" s="295"/>
      <c r="CFH116" s="295"/>
      <c r="CFI116" s="295"/>
      <c r="CFJ116" s="295"/>
      <c r="CFK116" s="295"/>
      <c r="CFL116" s="295"/>
      <c r="CFM116" s="295"/>
      <c r="CFN116" s="295"/>
      <c r="CFO116" s="295"/>
      <c r="CFP116" s="295"/>
      <c r="CFQ116" s="295"/>
      <c r="CFR116" s="295"/>
      <c r="CFS116" s="295"/>
      <c r="CFT116" s="295"/>
      <c r="CFU116" s="295"/>
      <c r="CFV116" s="295"/>
      <c r="CFW116" s="295"/>
      <c r="CFX116" s="295"/>
      <c r="CFY116" s="295"/>
      <c r="CFZ116" s="295"/>
      <c r="CGA116" s="295"/>
      <c r="CGB116" s="295"/>
      <c r="CGC116" s="295"/>
      <c r="CGD116" s="295"/>
      <c r="CGE116" s="295"/>
      <c r="CGF116" s="295"/>
      <c r="CGG116" s="295"/>
      <c r="CGH116" s="295"/>
      <c r="CGI116" s="295"/>
      <c r="CGJ116" s="295"/>
      <c r="CGK116" s="295"/>
      <c r="CGL116" s="295"/>
      <c r="CGM116" s="295"/>
      <c r="CGN116" s="295"/>
      <c r="CGO116" s="295"/>
      <c r="CGP116" s="295"/>
      <c r="CGQ116" s="295"/>
      <c r="CGR116" s="295"/>
      <c r="CGS116" s="295"/>
      <c r="CGT116" s="295"/>
      <c r="CGU116" s="295"/>
      <c r="CGV116" s="295"/>
      <c r="CGW116" s="295"/>
      <c r="CGX116" s="295"/>
      <c r="CGY116" s="295"/>
      <c r="CGZ116" s="295"/>
      <c r="CHA116" s="295"/>
      <c r="CHB116" s="295"/>
      <c r="CHC116" s="295"/>
      <c r="CHD116" s="295"/>
      <c r="CHE116" s="295"/>
      <c r="CHF116" s="295"/>
      <c r="CHG116" s="295"/>
      <c r="CHH116" s="295"/>
      <c r="CHI116" s="295"/>
      <c r="CHJ116" s="295"/>
      <c r="CHK116" s="295"/>
      <c r="CHL116" s="295"/>
      <c r="CHM116" s="295"/>
      <c r="CHN116" s="295"/>
      <c r="CHO116" s="295"/>
      <c r="CHP116" s="295"/>
      <c r="CHQ116" s="295"/>
      <c r="CHR116" s="295"/>
      <c r="CHS116" s="295"/>
      <c r="CHT116" s="295"/>
      <c r="CHU116" s="295"/>
      <c r="CHV116" s="295"/>
      <c r="CHW116" s="295"/>
      <c r="CHX116" s="295"/>
      <c r="CHY116" s="295"/>
      <c r="CHZ116" s="295"/>
      <c r="CIA116" s="295"/>
      <c r="CIB116" s="295"/>
      <c r="CIC116" s="295"/>
      <c r="CID116" s="295"/>
      <c r="CIE116" s="295"/>
      <c r="CIF116" s="295"/>
      <c r="CIG116" s="295"/>
      <c r="CIH116" s="295"/>
      <c r="CII116" s="295"/>
      <c r="CIJ116" s="295"/>
      <c r="CIK116" s="295"/>
      <c r="CIL116" s="295"/>
      <c r="CIM116" s="295"/>
      <c r="CIN116" s="295"/>
      <c r="CIO116" s="295"/>
      <c r="CIP116" s="295"/>
      <c r="CIQ116" s="295"/>
      <c r="CIR116" s="295"/>
      <c r="CIS116" s="295"/>
      <c r="CIT116" s="295"/>
      <c r="CIU116" s="295"/>
      <c r="CIV116" s="295"/>
      <c r="CIW116" s="295"/>
      <c r="CIX116" s="295"/>
      <c r="CIY116" s="295"/>
      <c r="CIZ116" s="295"/>
      <c r="CJA116" s="295"/>
      <c r="CJB116" s="295"/>
      <c r="CJC116" s="295"/>
      <c r="CJD116" s="295"/>
      <c r="CJE116" s="295"/>
      <c r="CJF116" s="295"/>
      <c r="CJG116" s="295"/>
      <c r="CJH116" s="295"/>
      <c r="CJI116" s="295"/>
      <c r="CJJ116" s="295"/>
      <c r="CJK116" s="295"/>
      <c r="CJL116" s="295"/>
      <c r="CJM116" s="295"/>
      <c r="CJN116" s="295"/>
      <c r="CJO116" s="295"/>
      <c r="CJP116" s="295"/>
      <c r="CJQ116" s="295"/>
      <c r="CJR116" s="295"/>
      <c r="CJS116" s="295"/>
      <c r="CJT116" s="295"/>
      <c r="CJU116" s="295"/>
      <c r="CJV116" s="295"/>
      <c r="CJW116" s="295"/>
      <c r="CJX116" s="295"/>
      <c r="CJY116" s="295"/>
      <c r="CJZ116" s="295"/>
      <c r="CKA116" s="295"/>
      <c r="CKB116" s="295"/>
      <c r="CKC116" s="295"/>
      <c r="CKD116" s="295"/>
      <c r="CKE116" s="295"/>
      <c r="CKF116" s="295"/>
      <c r="CKG116" s="295"/>
      <c r="CKH116" s="295"/>
      <c r="CKI116" s="295"/>
      <c r="CKJ116" s="295"/>
      <c r="CKK116" s="295"/>
      <c r="CKL116" s="295"/>
      <c r="CKM116" s="295"/>
      <c r="CKN116" s="295"/>
      <c r="CKO116" s="295"/>
      <c r="CKP116" s="295"/>
      <c r="CKQ116" s="295"/>
      <c r="CKR116" s="295"/>
      <c r="CKS116" s="295"/>
      <c r="CKT116" s="295"/>
      <c r="CKU116" s="295"/>
      <c r="CKV116" s="295"/>
      <c r="CKW116" s="295"/>
      <c r="CKX116" s="295"/>
      <c r="CKY116" s="295"/>
      <c r="CKZ116" s="295"/>
      <c r="CLA116" s="295"/>
      <c r="CLB116" s="295"/>
      <c r="CLC116" s="295"/>
      <c r="CLD116" s="295"/>
      <c r="CLE116" s="295"/>
      <c r="CLF116" s="295"/>
      <c r="CLG116" s="295"/>
      <c r="CLH116" s="295"/>
      <c r="CLI116" s="295"/>
      <c r="CLJ116" s="295"/>
      <c r="CLK116" s="295"/>
      <c r="CLL116" s="295"/>
      <c r="CLM116" s="295"/>
      <c r="CLN116" s="295"/>
      <c r="CLO116" s="295"/>
      <c r="CLP116" s="295"/>
      <c r="CLQ116" s="295"/>
      <c r="CLR116" s="295"/>
      <c r="CLS116" s="295"/>
      <c r="CLT116" s="295"/>
      <c r="CLU116" s="295"/>
      <c r="CLV116" s="295"/>
      <c r="CLW116" s="295"/>
      <c r="CLX116" s="295"/>
      <c r="CLY116" s="295"/>
      <c r="CLZ116" s="295"/>
      <c r="CMA116" s="295"/>
      <c r="CMB116" s="295"/>
      <c r="CMC116" s="295"/>
      <c r="CMD116" s="295"/>
      <c r="CME116" s="295"/>
      <c r="CMF116" s="295"/>
      <c r="CMG116" s="295"/>
      <c r="CMH116" s="295"/>
      <c r="CMI116" s="295"/>
      <c r="CMJ116" s="295"/>
      <c r="CMK116" s="295"/>
      <c r="CML116" s="295"/>
      <c r="CMM116" s="295"/>
      <c r="CMN116" s="295"/>
      <c r="CMO116" s="295"/>
      <c r="CMP116" s="295"/>
      <c r="CMQ116" s="295"/>
      <c r="CMR116" s="295"/>
      <c r="CMS116" s="295"/>
      <c r="CMT116" s="295"/>
      <c r="CMU116" s="295"/>
      <c r="CMV116" s="295"/>
      <c r="CMW116" s="295"/>
      <c r="CMX116" s="295"/>
      <c r="CMY116" s="295"/>
      <c r="CMZ116" s="295"/>
      <c r="CNA116" s="295"/>
      <c r="CNB116" s="295"/>
      <c r="CNC116" s="295"/>
      <c r="CND116" s="295"/>
      <c r="CNE116" s="295"/>
      <c r="CNF116" s="295"/>
      <c r="CNG116" s="295"/>
      <c r="CNH116" s="295"/>
      <c r="CNI116" s="295"/>
      <c r="CNJ116" s="295"/>
      <c r="CNK116" s="295"/>
      <c r="CNL116" s="295"/>
      <c r="CNM116" s="295"/>
      <c r="CNN116" s="295"/>
      <c r="CNO116" s="295"/>
      <c r="CNP116" s="295"/>
      <c r="CNQ116" s="295"/>
      <c r="CNR116" s="295"/>
      <c r="CNS116" s="295"/>
      <c r="CNT116" s="295"/>
      <c r="CNU116" s="295"/>
      <c r="CNV116" s="295"/>
      <c r="CNW116" s="295"/>
      <c r="CNX116" s="295"/>
      <c r="CNY116" s="295"/>
      <c r="CNZ116" s="295"/>
      <c r="COA116" s="295"/>
      <c r="COB116" s="295"/>
      <c r="COC116" s="295"/>
      <c r="COD116" s="295"/>
      <c r="COE116" s="295"/>
      <c r="COF116" s="295"/>
      <c r="COG116" s="295"/>
      <c r="COH116" s="295"/>
      <c r="COI116" s="295"/>
      <c r="COJ116" s="295"/>
      <c r="COK116" s="295"/>
      <c r="COL116" s="295"/>
      <c r="COM116" s="295"/>
      <c r="CON116" s="295"/>
      <c r="COO116" s="295"/>
      <c r="COP116" s="295"/>
      <c r="COQ116" s="295"/>
      <c r="COR116" s="295"/>
      <c r="COS116" s="295"/>
      <c r="COT116" s="295"/>
      <c r="COU116" s="295"/>
      <c r="COV116" s="295"/>
      <c r="COW116" s="295"/>
      <c r="COX116" s="295"/>
      <c r="COY116" s="295"/>
      <c r="COZ116" s="295"/>
      <c r="CPA116" s="295"/>
      <c r="CPB116" s="295"/>
      <c r="CPC116" s="295"/>
      <c r="CPD116" s="295"/>
      <c r="CPE116" s="295"/>
      <c r="CPF116" s="295"/>
      <c r="CPG116" s="295"/>
      <c r="CPH116" s="295"/>
      <c r="CPI116" s="295"/>
      <c r="CPJ116" s="295"/>
      <c r="CPK116" s="295"/>
      <c r="CPL116" s="295"/>
      <c r="CPM116" s="295"/>
      <c r="CPN116" s="295"/>
      <c r="CPO116" s="295"/>
      <c r="CPP116" s="295"/>
      <c r="CPQ116" s="295"/>
      <c r="CPR116" s="295"/>
      <c r="CPS116" s="295"/>
      <c r="CPT116" s="295"/>
      <c r="CPU116" s="295"/>
      <c r="CPV116" s="295"/>
      <c r="CPW116" s="295"/>
      <c r="CPX116" s="295"/>
      <c r="CPY116" s="295"/>
      <c r="CPZ116" s="295"/>
      <c r="CQA116" s="295"/>
      <c r="CQB116" s="295"/>
      <c r="CQC116" s="295"/>
      <c r="CQD116" s="295"/>
      <c r="CQE116" s="295"/>
      <c r="CQF116" s="295"/>
      <c r="CQG116" s="295"/>
      <c r="CQH116" s="295"/>
      <c r="CQI116" s="295"/>
      <c r="CQJ116" s="295"/>
      <c r="CQK116" s="295"/>
      <c r="CQL116" s="295"/>
      <c r="CQM116" s="295"/>
      <c r="CQN116" s="295"/>
      <c r="CQO116" s="295"/>
      <c r="CQP116" s="295"/>
      <c r="CQQ116" s="295"/>
      <c r="CQR116" s="295"/>
      <c r="CQS116" s="295"/>
      <c r="CQT116" s="295"/>
      <c r="CQU116" s="295"/>
      <c r="CQV116" s="295"/>
      <c r="CQW116" s="295"/>
      <c r="CQX116" s="295"/>
      <c r="CQY116" s="295"/>
      <c r="CQZ116" s="295"/>
      <c r="CRA116" s="295"/>
      <c r="CRB116" s="295"/>
      <c r="CRC116" s="295"/>
      <c r="CRD116" s="295"/>
      <c r="CRE116" s="295"/>
      <c r="CRF116" s="295"/>
      <c r="CRG116" s="295"/>
      <c r="CRH116" s="295"/>
      <c r="CRI116" s="295"/>
      <c r="CRJ116" s="295"/>
      <c r="CRK116" s="295"/>
      <c r="CRL116" s="295"/>
      <c r="CRM116" s="295"/>
      <c r="CRN116" s="295"/>
      <c r="CRO116" s="295"/>
      <c r="CRP116" s="295"/>
      <c r="CRQ116" s="295"/>
      <c r="CRR116" s="295"/>
      <c r="CRS116" s="295"/>
      <c r="CRT116" s="295"/>
      <c r="CRU116" s="295"/>
      <c r="CRV116" s="295"/>
      <c r="CRW116" s="295"/>
      <c r="CRX116" s="295"/>
      <c r="CRY116" s="295"/>
      <c r="CRZ116" s="295"/>
      <c r="CSA116" s="295"/>
      <c r="CSB116" s="295"/>
      <c r="CSC116" s="295"/>
      <c r="CSD116" s="295"/>
      <c r="CSE116" s="295"/>
      <c r="CSF116" s="295"/>
      <c r="CSG116" s="295"/>
      <c r="CSH116" s="295"/>
      <c r="CSI116" s="295"/>
      <c r="CSJ116" s="295"/>
      <c r="CSK116" s="295"/>
      <c r="CSL116" s="295"/>
      <c r="CSM116" s="295"/>
      <c r="CSN116" s="295"/>
      <c r="CSO116" s="295"/>
      <c r="CSP116" s="295"/>
      <c r="CSQ116" s="295"/>
      <c r="CSR116" s="295"/>
      <c r="CSS116" s="295"/>
      <c r="CST116" s="295"/>
      <c r="CSU116" s="295"/>
      <c r="CSV116" s="295"/>
      <c r="CSW116" s="295"/>
      <c r="CSX116" s="295"/>
      <c r="CSY116" s="295"/>
      <c r="CSZ116" s="295"/>
      <c r="CTA116" s="295"/>
      <c r="CTB116" s="295"/>
      <c r="CTC116" s="295"/>
      <c r="CTD116" s="295"/>
      <c r="CTE116" s="295"/>
      <c r="CTF116" s="295"/>
      <c r="CTG116" s="295"/>
      <c r="CTH116" s="295"/>
      <c r="CTI116" s="295"/>
      <c r="CTJ116" s="295"/>
      <c r="CTK116" s="295"/>
      <c r="CTL116" s="295"/>
      <c r="CTM116" s="295"/>
      <c r="CTN116" s="295"/>
      <c r="CTO116" s="295"/>
      <c r="CTP116" s="295"/>
      <c r="CTQ116" s="295"/>
      <c r="CTR116" s="295"/>
      <c r="CTS116" s="295"/>
      <c r="CTT116" s="295"/>
      <c r="CTU116" s="295"/>
      <c r="CTV116" s="295"/>
      <c r="CTW116" s="295"/>
      <c r="CTX116" s="295"/>
      <c r="CTY116" s="295"/>
      <c r="CTZ116" s="295"/>
      <c r="CUA116" s="295"/>
      <c r="CUB116" s="295"/>
      <c r="CUC116" s="295"/>
      <c r="CUD116" s="295"/>
      <c r="CUE116" s="295"/>
      <c r="CUF116" s="295"/>
      <c r="CUG116" s="295"/>
      <c r="CUH116" s="295"/>
      <c r="CUI116" s="295"/>
      <c r="CUJ116" s="295"/>
      <c r="CUK116" s="295"/>
      <c r="CUL116" s="295"/>
      <c r="CUM116" s="295"/>
      <c r="CUN116" s="295"/>
      <c r="CUO116" s="295"/>
      <c r="CUP116" s="295"/>
      <c r="CUQ116" s="295"/>
      <c r="CUR116" s="295"/>
      <c r="CUS116" s="295"/>
      <c r="CUT116" s="295"/>
      <c r="CUU116" s="295"/>
      <c r="CUV116" s="295"/>
      <c r="CUW116" s="295"/>
      <c r="CUX116" s="295"/>
      <c r="CUY116" s="295"/>
      <c r="CUZ116" s="295"/>
      <c r="CVA116" s="295"/>
      <c r="CVB116" s="295"/>
      <c r="CVC116" s="295"/>
      <c r="CVD116" s="295"/>
      <c r="CVE116" s="295"/>
      <c r="CVF116" s="295"/>
      <c r="CVG116" s="295"/>
      <c r="CVH116" s="295"/>
      <c r="CVI116" s="295"/>
      <c r="CVJ116" s="295"/>
      <c r="CVK116" s="295"/>
      <c r="CVL116" s="295"/>
      <c r="CVM116" s="295"/>
      <c r="CVN116" s="295"/>
      <c r="CVO116" s="295"/>
      <c r="CVP116" s="295"/>
      <c r="CVQ116" s="295"/>
      <c r="CVR116" s="295"/>
      <c r="CVS116" s="295"/>
      <c r="CVT116" s="295"/>
      <c r="CVU116" s="295"/>
      <c r="CVV116" s="295"/>
      <c r="CVW116" s="295"/>
      <c r="CVX116" s="295"/>
      <c r="CVY116" s="295"/>
      <c r="CVZ116" s="295"/>
      <c r="CWA116" s="295"/>
      <c r="CWB116" s="295"/>
      <c r="CWC116" s="295"/>
      <c r="CWD116" s="295"/>
      <c r="CWE116" s="295"/>
      <c r="CWF116" s="295"/>
      <c r="CWG116" s="295"/>
      <c r="CWH116" s="295"/>
      <c r="CWI116" s="295"/>
      <c r="CWJ116" s="295"/>
      <c r="CWK116" s="295"/>
      <c r="CWL116" s="295"/>
      <c r="CWM116" s="295"/>
      <c r="CWN116" s="295"/>
      <c r="CWO116" s="295"/>
      <c r="CWP116" s="295"/>
      <c r="CWQ116" s="295"/>
      <c r="CWR116" s="295"/>
      <c r="CWS116" s="295"/>
      <c r="CWT116" s="295"/>
      <c r="CWU116" s="295"/>
      <c r="CWV116" s="295"/>
      <c r="CWW116" s="295"/>
      <c r="CWX116" s="295"/>
      <c r="CWY116" s="295"/>
      <c r="CWZ116" s="295"/>
      <c r="CXA116" s="295"/>
      <c r="CXB116" s="295"/>
      <c r="CXC116" s="295"/>
      <c r="CXD116" s="295"/>
      <c r="CXE116" s="295"/>
      <c r="CXF116" s="295"/>
      <c r="CXG116" s="295"/>
      <c r="CXH116" s="295"/>
      <c r="CXI116" s="295"/>
      <c r="CXJ116" s="295"/>
      <c r="CXK116" s="295"/>
      <c r="CXL116" s="295"/>
      <c r="CXM116" s="295"/>
      <c r="CXN116" s="295"/>
      <c r="CXO116" s="295"/>
      <c r="CXP116" s="295"/>
      <c r="CXQ116" s="295"/>
      <c r="CXR116" s="295"/>
      <c r="CXS116" s="295"/>
      <c r="CXT116" s="295"/>
      <c r="CXU116" s="295"/>
      <c r="CXV116" s="295"/>
      <c r="CXW116" s="295"/>
      <c r="CXX116" s="295"/>
      <c r="CXY116" s="295"/>
      <c r="CXZ116" s="295"/>
      <c r="CYA116" s="295"/>
      <c r="CYB116" s="295"/>
      <c r="CYC116" s="295"/>
      <c r="CYD116" s="295"/>
      <c r="CYE116" s="295"/>
      <c r="CYF116" s="295"/>
      <c r="CYG116" s="295"/>
      <c r="CYH116" s="295"/>
      <c r="CYI116" s="295"/>
      <c r="CYJ116" s="295"/>
      <c r="CYK116" s="295"/>
      <c r="CYL116" s="295"/>
      <c r="CYM116" s="295"/>
      <c r="CYN116" s="295"/>
      <c r="CYO116" s="295"/>
      <c r="CYP116" s="295"/>
      <c r="CYQ116" s="295"/>
      <c r="CYR116" s="295"/>
      <c r="CYS116" s="295"/>
      <c r="CYT116" s="295"/>
      <c r="CYU116" s="295"/>
      <c r="CYV116" s="295"/>
      <c r="CYW116" s="295"/>
      <c r="CYX116" s="295"/>
      <c r="CYY116" s="295"/>
      <c r="CYZ116" s="295"/>
      <c r="CZA116" s="295"/>
      <c r="CZB116" s="295"/>
      <c r="CZC116" s="295"/>
      <c r="CZD116" s="295"/>
      <c r="CZE116" s="295"/>
      <c r="CZF116" s="295"/>
      <c r="CZG116" s="295"/>
      <c r="CZH116" s="295"/>
      <c r="CZI116" s="295"/>
      <c r="CZJ116" s="295"/>
      <c r="CZK116" s="295"/>
      <c r="CZL116" s="295"/>
      <c r="CZM116" s="295"/>
      <c r="CZN116" s="295"/>
      <c r="CZO116" s="295"/>
      <c r="CZP116" s="295"/>
      <c r="CZQ116" s="295"/>
      <c r="CZR116" s="295"/>
      <c r="CZS116" s="295"/>
      <c r="CZT116" s="295"/>
      <c r="CZU116" s="295"/>
      <c r="CZV116" s="295"/>
      <c r="CZW116" s="295"/>
      <c r="CZX116" s="295"/>
      <c r="CZY116" s="295"/>
      <c r="CZZ116" s="295"/>
      <c r="DAA116" s="295"/>
      <c r="DAB116" s="295"/>
      <c r="DAC116" s="295"/>
      <c r="DAD116" s="295"/>
      <c r="DAE116" s="295"/>
      <c r="DAF116" s="295"/>
      <c r="DAG116" s="295"/>
      <c r="DAH116" s="295"/>
      <c r="DAI116" s="295"/>
      <c r="DAJ116" s="295"/>
      <c r="DAK116" s="295"/>
      <c r="DAL116" s="295"/>
      <c r="DAM116" s="295"/>
      <c r="DAN116" s="295"/>
      <c r="DAO116" s="295"/>
      <c r="DAP116" s="295"/>
      <c r="DAQ116" s="295"/>
      <c r="DAR116" s="295"/>
      <c r="DAS116" s="295"/>
      <c r="DAT116" s="295"/>
      <c r="DAU116" s="295"/>
      <c r="DAV116" s="295"/>
      <c r="DAW116" s="295"/>
      <c r="DAX116" s="295"/>
      <c r="DAY116" s="295"/>
      <c r="DAZ116" s="295"/>
      <c r="DBA116" s="295"/>
      <c r="DBB116" s="295"/>
      <c r="DBC116" s="295"/>
      <c r="DBD116" s="295"/>
      <c r="DBE116" s="295"/>
      <c r="DBF116" s="295"/>
      <c r="DBG116" s="295"/>
      <c r="DBH116" s="295"/>
      <c r="DBI116" s="295"/>
      <c r="DBJ116" s="295"/>
      <c r="DBK116" s="295"/>
      <c r="DBL116" s="295"/>
      <c r="DBM116" s="295"/>
      <c r="DBN116" s="295"/>
      <c r="DBO116" s="295"/>
      <c r="DBP116" s="295"/>
      <c r="DBQ116" s="295"/>
      <c r="DBR116" s="295"/>
      <c r="DBS116" s="295"/>
      <c r="DBT116" s="295"/>
      <c r="DBU116" s="295"/>
      <c r="DBV116" s="295"/>
      <c r="DBW116" s="295"/>
      <c r="DBX116" s="295"/>
      <c r="DBY116" s="295"/>
      <c r="DBZ116" s="295"/>
      <c r="DCA116" s="295"/>
      <c r="DCB116" s="295"/>
      <c r="DCC116" s="295"/>
      <c r="DCD116" s="295"/>
      <c r="DCE116" s="295"/>
      <c r="DCF116" s="295"/>
      <c r="DCG116" s="295"/>
      <c r="DCH116" s="295"/>
      <c r="DCI116" s="295"/>
      <c r="DCJ116" s="295"/>
      <c r="DCK116" s="295"/>
      <c r="DCL116" s="295"/>
      <c r="DCM116" s="295"/>
      <c r="DCN116" s="295"/>
      <c r="DCO116" s="295"/>
      <c r="DCP116" s="295"/>
      <c r="DCQ116" s="295"/>
      <c r="DCR116" s="295"/>
      <c r="DCS116" s="295"/>
      <c r="DCT116" s="295"/>
      <c r="DCU116" s="295"/>
      <c r="DCV116" s="295"/>
      <c r="DCW116" s="295"/>
      <c r="DCX116" s="295"/>
      <c r="DCY116" s="295"/>
      <c r="DCZ116" s="295"/>
      <c r="DDA116" s="295"/>
      <c r="DDB116" s="295"/>
      <c r="DDC116" s="295"/>
      <c r="DDD116" s="295"/>
      <c r="DDE116" s="295"/>
      <c r="DDF116" s="295"/>
      <c r="DDG116" s="295"/>
      <c r="DDH116" s="295"/>
      <c r="DDI116" s="295"/>
      <c r="DDJ116" s="295"/>
      <c r="DDK116" s="295"/>
      <c r="DDL116" s="295"/>
      <c r="DDM116" s="295"/>
      <c r="DDN116" s="295"/>
      <c r="DDO116" s="295"/>
      <c r="DDP116" s="295"/>
      <c r="DDQ116" s="295"/>
      <c r="DDR116" s="295"/>
      <c r="DDS116" s="295"/>
      <c r="DDT116" s="295"/>
      <c r="DDU116" s="295"/>
      <c r="DDV116" s="295"/>
      <c r="DDW116" s="295"/>
      <c r="DDX116" s="295"/>
      <c r="DDY116" s="295"/>
      <c r="DDZ116" s="295"/>
      <c r="DEA116" s="295"/>
      <c r="DEB116" s="295"/>
      <c r="DEC116" s="295"/>
      <c r="DED116" s="295"/>
      <c r="DEE116" s="295"/>
      <c r="DEF116" s="295"/>
      <c r="DEG116" s="295"/>
      <c r="DEH116" s="295"/>
      <c r="DEI116" s="295"/>
      <c r="DEJ116" s="295"/>
      <c r="DEK116" s="295"/>
      <c r="DEL116" s="295"/>
      <c r="DEM116" s="295"/>
      <c r="DEN116" s="295"/>
      <c r="DEO116" s="295"/>
      <c r="DEP116" s="295"/>
      <c r="DEQ116" s="295"/>
      <c r="DER116" s="295"/>
      <c r="DES116" s="295"/>
      <c r="DET116" s="295"/>
      <c r="DEU116" s="295"/>
      <c r="DEV116" s="295"/>
      <c r="DEW116" s="295"/>
      <c r="DEX116" s="295"/>
      <c r="DEY116" s="295"/>
      <c r="DEZ116" s="295"/>
      <c r="DFA116" s="295"/>
      <c r="DFB116" s="295"/>
      <c r="DFC116" s="295"/>
      <c r="DFD116" s="295"/>
      <c r="DFE116" s="295"/>
      <c r="DFF116" s="295"/>
      <c r="DFG116" s="295"/>
      <c r="DFH116" s="295"/>
      <c r="DFI116" s="295"/>
      <c r="DFJ116" s="295"/>
      <c r="DFK116" s="295"/>
      <c r="DFL116" s="295"/>
      <c r="DFM116" s="295"/>
      <c r="DFN116" s="295"/>
      <c r="DFO116" s="295"/>
      <c r="DFP116" s="295"/>
      <c r="DFQ116" s="295"/>
      <c r="DFR116" s="295"/>
      <c r="DFS116" s="295"/>
      <c r="DFT116" s="295"/>
      <c r="DFU116" s="295"/>
      <c r="DFV116" s="295"/>
      <c r="DFW116" s="295"/>
      <c r="DFX116" s="295"/>
      <c r="DFY116" s="295"/>
      <c r="DFZ116" s="295"/>
      <c r="DGA116" s="295"/>
      <c r="DGB116" s="295"/>
      <c r="DGC116" s="295"/>
      <c r="DGD116" s="295"/>
      <c r="DGE116" s="295"/>
      <c r="DGF116" s="295"/>
      <c r="DGG116" s="295"/>
      <c r="DGH116" s="295"/>
      <c r="DGI116" s="295"/>
      <c r="DGJ116" s="295"/>
      <c r="DGK116" s="295"/>
      <c r="DGL116" s="295"/>
      <c r="DGM116" s="295"/>
      <c r="DGN116" s="295"/>
      <c r="DGO116" s="295"/>
      <c r="DGP116" s="295"/>
      <c r="DGQ116" s="295"/>
      <c r="DGR116" s="295"/>
      <c r="DGS116" s="295"/>
      <c r="DGT116" s="295"/>
      <c r="DGU116" s="295"/>
      <c r="DGV116" s="295"/>
      <c r="DGW116" s="295"/>
      <c r="DGX116" s="295"/>
      <c r="DGY116" s="295"/>
      <c r="DGZ116" s="295"/>
      <c r="DHA116" s="295"/>
      <c r="DHB116" s="295"/>
      <c r="DHC116" s="295"/>
      <c r="DHD116" s="295"/>
      <c r="DHE116" s="295"/>
      <c r="DHF116" s="295"/>
      <c r="DHG116" s="295"/>
      <c r="DHH116" s="295"/>
      <c r="DHI116" s="295"/>
      <c r="DHJ116" s="295"/>
      <c r="DHK116" s="295"/>
      <c r="DHL116" s="295"/>
      <c r="DHM116" s="295"/>
      <c r="DHN116" s="295"/>
      <c r="DHO116" s="295"/>
      <c r="DHP116" s="295"/>
      <c r="DHQ116" s="295"/>
      <c r="DHR116" s="295"/>
      <c r="DHS116" s="295"/>
      <c r="DHT116" s="295"/>
      <c r="DHU116" s="295"/>
      <c r="DHV116" s="295"/>
      <c r="DHW116" s="295"/>
      <c r="DHX116" s="295"/>
      <c r="DHY116" s="295"/>
      <c r="DHZ116" s="295"/>
      <c r="DIA116" s="295"/>
      <c r="DIB116" s="295"/>
      <c r="DIC116" s="295"/>
      <c r="DID116" s="295"/>
      <c r="DIE116" s="295"/>
      <c r="DIF116" s="295"/>
      <c r="DIG116" s="295"/>
      <c r="DIH116" s="295"/>
      <c r="DII116" s="295"/>
      <c r="DIJ116" s="295"/>
      <c r="DIK116" s="295"/>
      <c r="DIL116" s="295"/>
      <c r="DIM116" s="295"/>
      <c r="DIN116" s="295"/>
      <c r="DIO116" s="295"/>
      <c r="DIP116" s="295"/>
      <c r="DIQ116" s="295"/>
      <c r="DIR116" s="295"/>
      <c r="DIS116" s="295"/>
      <c r="DIT116" s="295"/>
      <c r="DIU116" s="295"/>
      <c r="DIV116" s="295"/>
      <c r="DIW116" s="295"/>
      <c r="DIX116" s="295"/>
      <c r="DIY116" s="295"/>
      <c r="DIZ116" s="295"/>
      <c r="DJA116" s="295"/>
      <c r="DJB116" s="295"/>
      <c r="DJC116" s="295"/>
      <c r="DJD116" s="295"/>
      <c r="DJE116" s="295"/>
      <c r="DJF116" s="295"/>
      <c r="DJG116" s="295"/>
      <c r="DJH116" s="295"/>
      <c r="DJI116" s="295"/>
      <c r="DJJ116" s="295"/>
      <c r="DJK116" s="295"/>
      <c r="DJL116" s="295"/>
      <c r="DJM116" s="295"/>
      <c r="DJN116" s="295"/>
      <c r="DJO116" s="295"/>
      <c r="DJP116" s="295"/>
      <c r="DJQ116" s="295"/>
      <c r="DJR116" s="295"/>
      <c r="DJS116" s="295"/>
      <c r="DJT116" s="295"/>
      <c r="DJU116" s="295"/>
      <c r="DJV116" s="295"/>
      <c r="DJW116" s="295"/>
      <c r="DJX116" s="295"/>
      <c r="DJY116" s="295"/>
      <c r="DJZ116" s="295"/>
      <c r="DKA116" s="295"/>
      <c r="DKB116" s="295"/>
      <c r="DKC116" s="295"/>
      <c r="DKD116" s="295"/>
      <c r="DKE116" s="295"/>
      <c r="DKF116" s="295"/>
      <c r="DKG116" s="295"/>
      <c r="DKH116" s="295"/>
      <c r="DKI116" s="295"/>
      <c r="DKJ116" s="295"/>
      <c r="DKK116" s="295"/>
      <c r="DKL116" s="295"/>
      <c r="DKM116" s="295"/>
      <c r="DKN116" s="295"/>
      <c r="DKO116" s="295"/>
      <c r="DKP116" s="295"/>
      <c r="DKQ116" s="295"/>
      <c r="DKR116" s="295"/>
      <c r="DKS116" s="295"/>
      <c r="DKT116" s="295"/>
      <c r="DKU116" s="295"/>
      <c r="DKV116" s="295"/>
      <c r="DKW116" s="295"/>
      <c r="DKX116" s="295"/>
      <c r="DKY116" s="295"/>
      <c r="DKZ116" s="295"/>
      <c r="DLA116" s="295"/>
      <c r="DLB116" s="295"/>
      <c r="DLC116" s="295"/>
      <c r="DLD116" s="295"/>
      <c r="DLE116" s="295"/>
      <c r="DLF116" s="295"/>
      <c r="DLG116" s="295"/>
      <c r="DLH116" s="295"/>
      <c r="DLI116" s="295"/>
      <c r="DLJ116" s="295"/>
      <c r="DLK116" s="295"/>
      <c r="DLL116" s="295"/>
      <c r="DLM116" s="295"/>
      <c r="DLN116" s="295"/>
      <c r="DLO116" s="295"/>
      <c r="DLP116" s="295"/>
      <c r="DLQ116" s="295"/>
      <c r="DLR116" s="295"/>
      <c r="DLS116" s="295"/>
      <c r="DLT116" s="295"/>
      <c r="DLU116" s="295"/>
      <c r="DLV116" s="295"/>
      <c r="DLW116" s="295"/>
      <c r="DLX116" s="295"/>
      <c r="DLY116" s="295"/>
      <c r="DLZ116" s="295"/>
      <c r="DMA116" s="295"/>
      <c r="DMB116" s="295"/>
      <c r="DMC116" s="295"/>
      <c r="DMD116" s="295"/>
      <c r="DME116" s="295"/>
      <c r="DMF116" s="295"/>
      <c r="DMG116" s="295"/>
      <c r="DMH116" s="295"/>
      <c r="DMI116" s="295"/>
      <c r="DMJ116" s="295"/>
      <c r="DMK116" s="295"/>
      <c r="DML116" s="295"/>
      <c r="DMM116" s="295"/>
      <c r="DMN116" s="295"/>
      <c r="DMO116" s="295"/>
      <c r="DMP116" s="295"/>
      <c r="DMQ116" s="295"/>
      <c r="DMR116" s="295"/>
      <c r="DMS116" s="295"/>
      <c r="DMT116" s="295"/>
      <c r="DMU116" s="295"/>
      <c r="DMV116" s="295"/>
      <c r="DMW116" s="295"/>
      <c r="DMX116" s="295"/>
      <c r="DMY116" s="295"/>
      <c r="DMZ116" s="295"/>
      <c r="DNA116" s="295"/>
      <c r="DNB116" s="295"/>
      <c r="DNC116" s="295"/>
      <c r="DND116" s="295"/>
      <c r="DNE116" s="295"/>
      <c r="DNF116" s="295"/>
      <c r="DNG116" s="295"/>
      <c r="DNH116" s="295"/>
      <c r="DNI116" s="295"/>
      <c r="DNJ116" s="295"/>
      <c r="DNK116" s="295"/>
      <c r="DNL116" s="295"/>
      <c r="DNM116" s="295"/>
      <c r="DNN116" s="295"/>
      <c r="DNO116" s="295"/>
      <c r="DNP116" s="295"/>
      <c r="DNQ116" s="295"/>
      <c r="DNR116" s="295"/>
      <c r="DNS116" s="295"/>
      <c r="DNT116" s="295"/>
      <c r="DNU116" s="295"/>
      <c r="DNV116" s="295"/>
      <c r="DNW116" s="295"/>
      <c r="DNX116" s="295"/>
      <c r="DNY116" s="295"/>
      <c r="DNZ116" s="295"/>
      <c r="DOA116" s="295"/>
      <c r="DOB116" s="295"/>
      <c r="DOC116" s="295"/>
      <c r="DOD116" s="295"/>
      <c r="DOE116" s="295"/>
      <c r="DOF116" s="295"/>
      <c r="DOG116" s="295"/>
      <c r="DOH116" s="295"/>
      <c r="DOI116" s="295"/>
      <c r="DOJ116" s="295"/>
      <c r="DOK116" s="295"/>
      <c r="DOL116" s="295"/>
      <c r="DOM116" s="295"/>
      <c r="DON116" s="295"/>
      <c r="DOO116" s="295"/>
      <c r="DOP116" s="295"/>
      <c r="DOQ116" s="295"/>
      <c r="DOR116" s="295"/>
      <c r="DOS116" s="295"/>
      <c r="DOT116" s="295"/>
      <c r="DOU116" s="295"/>
      <c r="DOV116" s="295"/>
      <c r="DOW116" s="295"/>
      <c r="DOX116" s="295"/>
      <c r="DOY116" s="295"/>
      <c r="DOZ116" s="295"/>
      <c r="DPA116" s="295"/>
      <c r="DPB116" s="295"/>
      <c r="DPC116" s="295"/>
      <c r="DPD116" s="295"/>
      <c r="DPE116" s="295"/>
      <c r="DPF116" s="295"/>
      <c r="DPG116" s="295"/>
      <c r="DPH116" s="295"/>
      <c r="DPI116" s="295"/>
      <c r="DPJ116" s="295"/>
      <c r="DPK116" s="295"/>
      <c r="DPL116" s="295"/>
      <c r="DPM116" s="295"/>
      <c r="DPN116" s="295"/>
      <c r="DPO116" s="295"/>
      <c r="DPP116" s="295"/>
      <c r="DPQ116" s="295"/>
      <c r="DPR116" s="295"/>
      <c r="DPS116" s="295"/>
      <c r="DPT116" s="295"/>
      <c r="DPU116" s="295"/>
      <c r="DPV116" s="295"/>
      <c r="DPW116" s="295"/>
      <c r="DPX116" s="295"/>
      <c r="DPY116" s="295"/>
      <c r="DPZ116" s="295"/>
      <c r="DQA116" s="295"/>
      <c r="DQB116" s="295"/>
      <c r="DQC116" s="295"/>
      <c r="DQD116" s="295"/>
      <c r="DQE116" s="295"/>
      <c r="DQF116" s="295"/>
      <c r="DQG116" s="295"/>
      <c r="DQH116" s="295"/>
      <c r="DQI116" s="295"/>
      <c r="DQJ116" s="295"/>
      <c r="DQK116" s="295"/>
      <c r="DQL116" s="295"/>
      <c r="DQM116" s="295"/>
      <c r="DQN116" s="295"/>
      <c r="DQO116" s="295"/>
      <c r="DQP116" s="295"/>
      <c r="DQQ116" s="295"/>
      <c r="DQR116" s="295"/>
      <c r="DQS116" s="295"/>
      <c r="DQT116" s="295"/>
      <c r="DQU116" s="295"/>
      <c r="DQV116" s="295"/>
      <c r="DQW116" s="295"/>
      <c r="DQX116" s="295"/>
      <c r="DQY116" s="295"/>
      <c r="DQZ116" s="295"/>
      <c r="DRA116" s="295"/>
      <c r="DRB116" s="295"/>
      <c r="DRC116" s="295"/>
      <c r="DRD116" s="295"/>
      <c r="DRE116" s="295"/>
      <c r="DRF116" s="295"/>
      <c r="DRG116" s="295"/>
      <c r="DRH116" s="295"/>
      <c r="DRI116" s="295"/>
      <c r="DRJ116" s="295"/>
      <c r="DRK116" s="295"/>
      <c r="DRL116" s="295"/>
      <c r="DRM116" s="295"/>
      <c r="DRN116" s="295"/>
      <c r="DRO116" s="295"/>
      <c r="DRP116" s="295"/>
      <c r="DRQ116" s="295"/>
      <c r="DRR116" s="295"/>
      <c r="DRS116" s="295"/>
      <c r="DRT116" s="295"/>
      <c r="DRU116" s="295"/>
      <c r="DRV116" s="295"/>
      <c r="DRW116" s="295"/>
      <c r="DRX116" s="295"/>
      <c r="DRY116" s="295"/>
      <c r="DRZ116" s="295"/>
      <c r="DSA116" s="295"/>
      <c r="DSB116" s="295"/>
      <c r="DSC116" s="295"/>
      <c r="DSD116" s="295"/>
      <c r="DSE116" s="295"/>
      <c r="DSF116" s="295"/>
      <c r="DSG116" s="295"/>
      <c r="DSH116" s="295"/>
      <c r="DSI116" s="295"/>
      <c r="DSJ116" s="295"/>
      <c r="DSK116" s="295"/>
      <c r="DSL116" s="295"/>
      <c r="DSM116" s="295"/>
      <c r="DSN116" s="295"/>
      <c r="DSO116" s="295"/>
      <c r="DSP116" s="295"/>
      <c r="DSQ116" s="295"/>
      <c r="DSR116" s="295"/>
      <c r="DSS116" s="295"/>
      <c r="DST116" s="295"/>
      <c r="DSU116" s="295"/>
      <c r="DSV116" s="295"/>
      <c r="DSW116" s="295"/>
      <c r="DSX116" s="295"/>
      <c r="DSY116" s="295"/>
      <c r="DSZ116" s="295"/>
      <c r="DTA116" s="295"/>
      <c r="DTB116" s="295"/>
      <c r="DTC116" s="295"/>
      <c r="DTD116" s="295"/>
      <c r="DTE116" s="295"/>
      <c r="DTF116" s="295"/>
      <c r="DTG116" s="295"/>
      <c r="DTH116" s="295"/>
      <c r="DTI116" s="295"/>
      <c r="DTJ116" s="295"/>
      <c r="DTK116" s="295"/>
      <c r="DTL116" s="295"/>
      <c r="DTM116" s="295"/>
      <c r="DTN116" s="295"/>
      <c r="DTO116" s="295"/>
      <c r="DTP116" s="295"/>
      <c r="DTQ116" s="295"/>
      <c r="DTR116" s="295"/>
      <c r="DTS116" s="295"/>
      <c r="DTT116" s="295"/>
      <c r="DTU116" s="295"/>
      <c r="DTV116" s="295"/>
      <c r="DTW116" s="295"/>
      <c r="DTX116" s="295"/>
      <c r="DTY116" s="295"/>
      <c r="DTZ116" s="295"/>
      <c r="DUA116" s="295"/>
      <c r="DUB116" s="295"/>
      <c r="DUC116" s="295"/>
      <c r="DUD116" s="295"/>
      <c r="DUE116" s="295"/>
      <c r="DUF116" s="295"/>
      <c r="DUG116" s="295"/>
      <c r="DUH116" s="295"/>
      <c r="DUI116" s="295"/>
      <c r="DUJ116" s="295"/>
      <c r="DUK116" s="295"/>
      <c r="DUL116" s="295"/>
      <c r="DUM116" s="295"/>
      <c r="DUN116" s="295"/>
      <c r="DUO116" s="295"/>
      <c r="DUP116" s="295"/>
      <c r="DUQ116" s="295"/>
      <c r="DUR116" s="295"/>
      <c r="DUS116" s="295"/>
      <c r="DUT116" s="295"/>
      <c r="DUU116" s="295"/>
      <c r="DUV116" s="295"/>
      <c r="DUW116" s="295"/>
      <c r="DUX116" s="295"/>
      <c r="DUY116" s="295"/>
      <c r="DUZ116" s="295"/>
      <c r="DVA116" s="295"/>
      <c r="DVB116" s="295"/>
      <c r="DVC116" s="295"/>
      <c r="DVD116" s="295"/>
      <c r="DVE116" s="295"/>
      <c r="DVF116" s="295"/>
      <c r="DVG116" s="295"/>
      <c r="DVH116" s="295"/>
      <c r="DVI116" s="295"/>
      <c r="DVJ116" s="295"/>
      <c r="DVK116" s="295"/>
      <c r="DVL116" s="295"/>
      <c r="DVM116" s="295"/>
      <c r="DVN116" s="295"/>
      <c r="DVO116" s="295"/>
      <c r="DVP116" s="295"/>
      <c r="DVQ116" s="295"/>
      <c r="DVR116" s="295"/>
      <c r="DVS116" s="295"/>
      <c r="DVT116" s="295"/>
      <c r="DVU116" s="295"/>
      <c r="DVV116" s="295"/>
      <c r="DVW116" s="295"/>
      <c r="DVX116" s="295"/>
      <c r="DVY116" s="295"/>
      <c r="DVZ116" s="295"/>
      <c r="DWA116" s="295"/>
      <c r="DWB116" s="295"/>
      <c r="DWC116" s="295"/>
      <c r="DWD116" s="295"/>
      <c r="DWE116" s="295"/>
      <c r="DWF116" s="295"/>
      <c r="DWG116" s="295"/>
      <c r="DWH116" s="295"/>
      <c r="DWI116" s="295"/>
      <c r="DWJ116" s="295"/>
      <c r="DWK116" s="295"/>
      <c r="DWL116" s="295"/>
      <c r="DWM116" s="295"/>
      <c r="DWN116" s="295"/>
      <c r="DWO116" s="295"/>
      <c r="DWP116" s="295"/>
      <c r="DWQ116" s="295"/>
      <c r="DWR116" s="295"/>
      <c r="DWS116" s="295"/>
      <c r="DWT116" s="295"/>
      <c r="DWU116" s="295"/>
      <c r="DWV116" s="295"/>
      <c r="DWW116" s="295"/>
      <c r="DWX116" s="295"/>
      <c r="DWY116" s="295"/>
      <c r="DWZ116" s="295"/>
      <c r="DXA116" s="295"/>
      <c r="DXB116" s="295"/>
      <c r="DXC116" s="295"/>
      <c r="DXD116" s="295"/>
      <c r="DXE116" s="295"/>
      <c r="DXF116" s="295"/>
      <c r="DXG116" s="295"/>
      <c r="DXH116" s="295"/>
      <c r="DXI116" s="295"/>
      <c r="DXJ116" s="295"/>
      <c r="DXK116" s="295"/>
      <c r="DXL116" s="295"/>
      <c r="DXM116" s="295"/>
      <c r="DXN116" s="295"/>
      <c r="DXO116" s="295"/>
      <c r="DXP116" s="295"/>
      <c r="DXQ116" s="295"/>
      <c r="DXR116" s="295"/>
      <c r="DXS116" s="295"/>
      <c r="DXT116" s="295"/>
      <c r="DXU116" s="295"/>
      <c r="DXV116" s="295"/>
      <c r="DXW116" s="295"/>
      <c r="DXX116" s="295"/>
      <c r="DXY116" s="295"/>
      <c r="DXZ116" s="295"/>
      <c r="DYA116" s="295"/>
      <c r="DYB116" s="295"/>
      <c r="DYC116" s="295"/>
      <c r="DYD116" s="295"/>
      <c r="DYE116" s="295"/>
      <c r="DYF116" s="295"/>
      <c r="DYG116" s="295"/>
      <c r="DYH116" s="295"/>
      <c r="DYI116" s="295"/>
      <c r="DYJ116" s="295"/>
      <c r="DYK116" s="295"/>
      <c r="DYL116" s="295"/>
      <c r="DYM116" s="295"/>
      <c r="DYN116" s="295"/>
      <c r="DYO116" s="295"/>
      <c r="DYP116" s="295"/>
      <c r="DYQ116" s="295"/>
      <c r="DYR116" s="295"/>
      <c r="DYS116" s="295"/>
      <c r="DYT116" s="295"/>
      <c r="DYU116" s="295"/>
      <c r="DYV116" s="295"/>
      <c r="DYW116" s="295"/>
      <c r="DYX116" s="295"/>
      <c r="DYY116" s="295"/>
      <c r="DYZ116" s="295"/>
      <c r="DZA116" s="295"/>
      <c r="DZB116" s="295"/>
      <c r="DZC116" s="295"/>
      <c r="DZD116" s="295"/>
      <c r="DZE116" s="295"/>
      <c r="DZF116" s="295"/>
      <c r="DZG116" s="295"/>
      <c r="DZH116" s="295"/>
      <c r="DZI116" s="295"/>
      <c r="DZJ116" s="295"/>
      <c r="DZK116" s="295"/>
      <c r="DZL116" s="295"/>
      <c r="DZM116" s="295"/>
      <c r="DZN116" s="295"/>
      <c r="DZO116" s="295"/>
      <c r="DZP116" s="295"/>
      <c r="DZQ116" s="295"/>
      <c r="DZR116" s="295"/>
      <c r="DZS116" s="295"/>
      <c r="DZT116" s="295"/>
      <c r="DZU116" s="295"/>
      <c r="DZV116" s="295"/>
      <c r="DZW116" s="295"/>
      <c r="DZX116" s="295"/>
      <c r="DZY116" s="295"/>
      <c r="DZZ116" s="295"/>
      <c r="EAA116" s="295"/>
      <c r="EAB116" s="295"/>
      <c r="EAC116" s="295"/>
      <c r="EAD116" s="295"/>
      <c r="EAE116" s="295"/>
      <c r="EAF116" s="295"/>
      <c r="EAG116" s="295"/>
      <c r="EAH116" s="295"/>
      <c r="EAI116" s="295"/>
      <c r="EAJ116" s="295"/>
      <c r="EAK116" s="295"/>
      <c r="EAL116" s="295"/>
      <c r="EAM116" s="295"/>
      <c r="EAN116" s="295"/>
      <c r="EAO116" s="295"/>
      <c r="EAP116" s="295"/>
      <c r="EAQ116" s="295"/>
      <c r="EAR116" s="295"/>
      <c r="EAS116" s="295"/>
      <c r="EAT116" s="295"/>
      <c r="EAU116" s="295"/>
      <c r="EAV116" s="295"/>
      <c r="EAW116" s="295"/>
      <c r="EAX116" s="295"/>
      <c r="EAY116" s="295"/>
      <c r="EAZ116" s="295"/>
      <c r="EBA116" s="295"/>
      <c r="EBB116" s="295"/>
      <c r="EBC116" s="295"/>
      <c r="EBD116" s="295"/>
      <c r="EBE116" s="295"/>
      <c r="EBF116" s="295"/>
      <c r="EBG116" s="295"/>
      <c r="EBH116" s="295"/>
      <c r="EBI116" s="295"/>
      <c r="EBJ116" s="295"/>
      <c r="EBK116" s="295"/>
      <c r="EBL116" s="295"/>
      <c r="EBM116" s="295"/>
      <c r="EBN116" s="295"/>
      <c r="EBO116" s="295"/>
      <c r="EBP116" s="295"/>
      <c r="EBQ116" s="295"/>
      <c r="EBR116" s="295"/>
      <c r="EBS116" s="295"/>
      <c r="EBT116" s="295"/>
      <c r="EBU116" s="295"/>
      <c r="EBV116" s="295"/>
      <c r="EBW116" s="295"/>
      <c r="EBX116" s="295"/>
      <c r="EBY116" s="295"/>
      <c r="EBZ116" s="295"/>
      <c r="ECA116" s="295"/>
      <c r="ECB116" s="295"/>
      <c r="ECC116" s="295"/>
      <c r="ECD116" s="295"/>
      <c r="ECE116" s="295"/>
      <c r="ECF116" s="295"/>
      <c r="ECG116" s="295"/>
      <c r="ECH116" s="295"/>
      <c r="ECI116" s="295"/>
      <c r="ECJ116" s="295"/>
      <c r="ECK116" s="295"/>
      <c r="ECL116" s="295"/>
      <c r="ECM116" s="295"/>
      <c r="ECN116" s="295"/>
      <c r="ECO116" s="295"/>
      <c r="ECP116" s="295"/>
      <c r="ECQ116" s="295"/>
      <c r="ECR116" s="295"/>
      <c r="ECS116" s="295"/>
      <c r="ECT116" s="295"/>
      <c r="ECU116" s="295"/>
      <c r="ECV116" s="295"/>
      <c r="ECW116" s="295"/>
      <c r="ECX116" s="295"/>
      <c r="ECY116" s="295"/>
      <c r="ECZ116" s="295"/>
      <c r="EDA116" s="295"/>
      <c r="EDB116" s="295"/>
      <c r="EDC116" s="295"/>
      <c r="EDD116" s="295"/>
      <c r="EDE116" s="295"/>
      <c r="EDF116" s="295"/>
      <c r="EDG116" s="295"/>
      <c r="EDH116" s="295"/>
      <c r="EDI116" s="295"/>
      <c r="EDJ116" s="295"/>
      <c r="EDK116" s="295"/>
      <c r="EDL116" s="295"/>
      <c r="EDM116" s="295"/>
      <c r="EDN116" s="295"/>
      <c r="EDO116" s="295"/>
      <c r="EDP116" s="295"/>
      <c r="EDQ116" s="295"/>
      <c r="EDR116" s="295"/>
      <c r="EDS116" s="295"/>
      <c r="EDT116" s="295"/>
      <c r="EDU116" s="295"/>
      <c r="EDV116" s="295"/>
      <c r="EDW116" s="295"/>
      <c r="EDX116" s="295"/>
      <c r="EDY116" s="295"/>
      <c r="EDZ116" s="295"/>
      <c r="EEA116" s="295"/>
      <c r="EEB116" s="295"/>
      <c r="EEC116" s="295"/>
      <c r="EED116" s="295"/>
      <c r="EEE116" s="295"/>
      <c r="EEF116" s="295"/>
      <c r="EEG116" s="295"/>
      <c r="EEH116" s="295"/>
      <c r="EEI116" s="295"/>
      <c r="EEJ116" s="295"/>
      <c r="EEK116" s="295"/>
      <c r="EEL116" s="295"/>
      <c r="EEM116" s="295"/>
      <c r="EEN116" s="295"/>
      <c r="EEO116" s="295"/>
      <c r="EEP116" s="295"/>
      <c r="EEQ116" s="295"/>
      <c r="EER116" s="295"/>
      <c r="EES116" s="295"/>
      <c r="EET116" s="295"/>
      <c r="EEU116" s="295"/>
      <c r="EEV116" s="295"/>
      <c r="EEW116" s="295"/>
      <c r="EEX116" s="295"/>
      <c r="EEY116" s="295"/>
      <c r="EEZ116" s="295"/>
      <c r="EFA116" s="295"/>
      <c r="EFB116" s="295"/>
      <c r="EFC116" s="295"/>
      <c r="EFD116" s="295"/>
      <c r="EFE116" s="295"/>
      <c r="EFF116" s="295"/>
      <c r="EFG116" s="295"/>
      <c r="EFH116" s="295"/>
      <c r="EFI116" s="295"/>
      <c r="EFJ116" s="295"/>
      <c r="EFK116" s="295"/>
      <c r="EFL116" s="295"/>
      <c r="EFM116" s="295"/>
      <c r="EFN116" s="295"/>
      <c r="EFO116" s="295"/>
      <c r="EFP116" s="295"/>
      <c r="EFQ116" s="295"/>
      <c r="EFR116" s="295"/>
      <c r="EFS116" s="295"/>
      <c r="EFT116" s="295"/>
      <c r="EFU116" s="295"/>
      <c r="EFV116" s="295"/>
      <c r="EFW116" s="295"/>
      <c r="EFX116" s="295"/>
      <c r="EFY116" s="295"/>
      <c r="EFZ116" s="295"/>
      <c r="EGA116" s="295"/>
      <c r="EGB116" s="295"/>
      <c r="EGC116" s="295"/>
      <c r="EGD116" s="295"/>
      <c r="EGE116" s="295"/>
      <c r="EGF116" s="295"/>
      <c r="EGG116" s="295"/>
      <c r="EGH116" s="295"/>
      <c r="EGI116" s="295"/>
      <c r="EGJ116" s="295"/>
      <c r="EGK116" s="295"/>
      <c r="EGL116" s="295"/>
      <c r="EGM116" s="295"/>
      <c r="EGN116" s="295"/>
      <c r="EGO116" s="295"/>
      <c r="EGP116" s="295"/>
      <c r="EGQ116" s="295"/>
      <c r="EGR116" s="295"/>
      <c r="EGS116" s="295"/>
      <c r="EGT116" s="295"/>
      <c r="EGU116" s="295"/>
      <c r="EGV116" s="295"/>
      <c r="EGW116" s="295"/>
      <c r="EGX116" s="295"/>
      <c r="EGY116" s="295"/>
      <c r="EGZ116" s="295"/>
      <c r="EHA116" s="295"/>
      <c r="EHB116" s="295"/>
      <c r="EHC116" s="295"/>
      <c r="EHD116" s="295"/>
      <c r="EHE116" s="295"/>
      <c r="EHF116" s="295"/>
      <c r="EHG116" s="295"/>
      <c r="EHH116" s="295"/>
      <c r="EHI116" s="295"/>
      <c r="EHJ116" s="295"/>
      <c r="EHK116" s="295"/>
      <c r="EHL116" s="295"/>
      <c r="EHM116" s="295"/>
      <c r="EHN116" s="295"/>
      <c r="EHO116" s="295"/>
      <c r="EHP116" s="295"/>
      <c r="EHQ116" s="295"/>
      <c r="EHR116" s="295"/>
      <c r="EHS116" s="295"/>
      <c r="EHT116" s="295"/>
      <c r="EHU116" s="295"/>
      <c r="EHV116" s="295"/>
      <c r="EHW116" s="295"/>
      <c r="EHX116" s="295"/>
      <c r="EHY116" s="295"/>
      <c r="EHZ116" s="295"/>
      <c r="EIA116" s="295"/>
      <c r="EIB116" s="295"/>
      <c r="EIC116" s="295"/>
      <c r="EID116" s="295"/>
      <c r="EIE116" s="295"/>
      <c r="EIF116" s="295"/>
      <c r="EIG116" s="295"/>
      <c r="EIH116" s="295"/>
      <c r="EII116" s="295"/>
      <c r="EIJ116" s="295"/>
      <c r="EIK116" s="295"/>
      <c r="EIL116" s="295"/>
      <c r="EIM116" s="295"/>
      <c r="EIN116" s="295"/>
      <c r="EIO116" s="295"/>
      <c r="EIP116" s="295"/>
      <c r="EIQ116" s="295"/>
      <c r="EIR116" s="295"/>
      <c r="EIS116" s="295"/>
      <c r="EIT116" s="295"/>
      <c r="EIU116" s="295"/>
      <c r="EIV116" s="295"/>
      <c r="EIW116" s="295"/>
      <c r="EIX116" s="295"/>
      <c r="EIY116" s="295"/>
      <c r="EIZ116" s="295"/>
      <c r="EJA116" s="295"/>
      <c r="EJB116" s="295"/>
      <c r="EJC116" s="295"/>
      <c r="EJD116" s="295"/>
      <c r="EJE116" s="295"/>
      <c r="EJF116" s="295"/>
      <c r="EJG116" s="295"/>
      <c r="EJH116" s="295"/>
      <c r="EJI116" s="295"/>
      <c r="EJJ116" s="295"/>
      <c r="EJK116" s="295"/>
      <c r="EJL116" s="295"/>
      <c r="EJM116" s="295"/>
      <c r="EJN116" s="295"/>
      <c r="EJO116" s="295"/>
      <c r="EJP116" s="295"/>
      <c r="EJQ116" s="295"/>
      <c r="EJR116" s="295"/>
      <c r="EJS116" s="295"/>
      <c r="EJT116" s="295"/>
      <c r="EJU116" s="295"/>
      <c r="EJV116" s="295"/>
      <c r="EJW116" s="295"/>
      <c r="EJX116" s="295"/>
      <c r="EJY116" s="295"/>
      <c r="EJZ116" s="295"/>
      <c r="EKA116" s="295"/>
      <c r="EKB116" s="295"/>
      <c r="EKC116" s="295"/>
      <c r="EKD116" s="295"/>
      <c r="EKE116" s="295"/>
      <c r="EKF116" s="295"/>
      <c r="EKG116" s="295"/>
      <c r="EKH116" s="295"/>
      <c r="EKI116" s="295"/>
      <c r="EKJ116" s="295"/>
      <c r="EKK116" s="295"/>
      <c r="EKL116" s="295"/>
      <c r="EKM116" s="295"/>
      <c r="EKN116" s="295"/>
      <c r="EKO116" s="295"/>
      <c r="EKP116" s="295"/>
      <c r="EKQ116" s="295"/>
      <c r="EKR116" s="295"/>
      <c r="EKS116" s="295"/>
      <c r="EKT116" s="295"/>
      <c r="EKU116" s="295"/>
      <c r="EKV116" s="295"/>
      <c r="EKW116" s="295"/>
      <c r="EKX116" s="295"/>
      <c r="EKY116" s="295"/>
      <c r="EKZ116" s="295"/>
      <c r="ELA116" s="295"/>
      <c r="ELB116" s="295"/>
      <c r="ELC116" s="295"/>
      <c r="ELD116" s="295"/>
      <c r="ELE116" s="295"/>
      <c r="ELF116" s="295"/>
      <c r="ELG116" s="295"/>
      <c r="ELH116" s="295"/>
      <c r="ELI116" s="295"/>
      <c r="ELJ116" s="295"/>
      <c r="ELK116" s="295"/>
      <c r="ELL116" s="295"/>
      <c r="ELM116" s="295"/>
      <c r="ELN116" s="295"/>
      <c r="ELO116" s="295"/>
      <c r="ELP116" s="295"/>
      <c r="ELQ116" s="295"/>
      <c r="ELR116" s="295"/>
      <c r="ELS116" s="295"/>
      <c r="ELT116" s="295"/>
      <c r="ELU116" s="295"/>
      <c r="ELV116" s="295"/>
      <c r="ELW116" s="295"/>
      <c r="ELX116" s="295"/>
      <c r="ELY116" s="295"/>
      <c r="ELZ116" s="295"/>
      <c r="EMA116" s="295"/>
      <c r="EMB116" s="295"/>
      <c r="EMC116" s="295"/>
      <c r="EMD116" s="295"/>
      <c r="EME116" s="295"/>
      <c r="EMF116" s="295"/>
      <c r="EMG116" s="295"/>
      <c r="EMH116" s="295"/>
      <c r="EMI116" s="295"/>
      <c r="EMJ116" s="295"/>
      <c r="EMK116" s="295"/>
      <c r="EML116" s="295"/>
      <c r="EMM116" s="295"/>
      <c r="EMN116" s="295"/>
      <c r="EMO116" s="295"/>
      <c r="EMP116" s="295"/>
      <c r="EMQ116" s="295"/>
      <c r="EMR116" s="295"/>
      <c r="EMS116" s="295"/>
      <c r="EMT116" s="295"/>
      <c r="EMU116" s="295"/>
      <c r="EMV116" s="295"/>
      <c r="EMW116" s="295"/>
      <c r="EMX116" s="295"/>
      <c r="EMY116" s="295"/>
      <c r="EMZ116" s="295"/>
      <c r="ENA116" s="295"/>
      <c r="ENB116" s="295"/>
      <c r="ENC116" s="295"/>
      <c r="END116" s="295"/>
      <c r="ENE116" s="295"/>
      <c r="ENF116" s="295"/>
      <c r="ENG116" s="295"/>
      <c r="ENH116" s="295"/>
      <c r="ENI116" s="295"/>
      <c r="ENJ116" s="295"/>
      <c r="ENK116" s="295"/>
      <c r="ENL116" s="295"/>
      <c r="ENM116" s="295"/>
      <c r="ENN116" s="295"/>
      <c r="ENO116" s="295"/>
      <c r="ENP116" s="295"/>
      <c r="ENQ116" s="295"/>
      <c r="ENR116" s="295"/>
      <c r="ENS116" s="295"/>
      <c r="ENT116" s="295"/>
      <c r="ENU116" s="295"/>
      <c r="ENV116" s="295"/>
      <c r="ENW116" s="295"/>
      <c r="ENX116" s="295"/>
      <c r="ENY116" s="295"/>
      <c r="ENZ116" s="295"/>
      <c r="EOA116" s="295"/>
      <c r="EOB116" s="295"/>
      <c r="EOC116" s="295"/>
      <c r="EOD116" s="295"/>
      <c r="EOE116" s="295"/>
      <c r="EOF116" s="295"/>
      <c r="EOG116" s="295"/>
      <c r="EOH116" s="295"/>
      <c r="EOI116" s="295"/>
      <c r="EOJ116" s="295"/>
      <c r="EOK116" s="295"/>
      <c r="EOL116" s="295"/>
      <c r="EOM116" s="295"/>
      <c r="EON116" s="295"/>
      <c r="EOO116" s="295"/>
      <c r="EOP116" s="295"/>
      <c r="EOQ116" s="295"/>
      <c r="EOR116" s="295"/>
      <c r="EOS116" s="295"/>
      <c r="EOT116" s="295"/>
      <c r="EOU116" s="295"/>
      <c r="EOV116" s="295"/>
      <c r="EOW116" s="295"/>
      <c r="EOX116" s="295"/>
      <c r="EOY116" s="295"/>
      <c r="EOZ116" s="295"/>
      <c r="EPA116" s="295"/>
      <c r="EPB116" s="295"/>
      <c r="EPC116" s="295"/>
      <c r="EPD116" s="295"/>
      <c r="EPE116" s="295"/>
      <c r="EPF116" s="295"/>
      <c r="EPG116" s="295"/>
      <c r="EPH116" s="295"/>
      <c r="EPI116" s="295"/>
      <c r="EPJ116" s="295"/>
      <c r="EPK116" s="295"/>
      <c r="EPL116" s="295"/>
      <c r="EPM116" s="295"/>
      <c r="EPN116" s="295"/>
      <c r="EPO116" s="295"/>
      <c r="EPP116" s="295"/>
      <c r="EPQ116" s="295"/>
      <c r="EPR116" s="295"/>
      <c r="EPS116" s="295"/>
      <c r="EPT116" s="295"/>
      <c r="EPU116" s="295"/>
      <c r="EPV116" s="295"/>
      <c r="EPW116" s="295"/>
      <c r="EPX116" s="295"/>
      <c r="EPY116" s="295"/>
      <c r="EPZ116" s="295"/>
      <c r="EQA116" s="295"/>
      <c r="EQB116" s="295"/>
      <c r="EQC116" s="295"/>
      <c r="EQD116" s="295"/>
      <c r="EQE116" s="295"/>
      <c r="EQF116" s="295"/>
      <c r="EQG116" s="295"/>
      <c r="EQH116" s="295"/>
      <c r="EQI116" s="295"/>
      <c r="EQJ116" s="295"/>
      <c r="EQK116" s="295"/>
      <c r="EQL116" s="295"/>
      <c r="EQM116" s="295"/>
      <c r="EQN116" s="295"/>
      <c r="EQO116" s="295"/>
      <c r="EQP116" s="295"/>
      <c r="EQQ116" s="295"/>
      <c r="EQR116" s="295"/>
      <c r="EQS116" s="295"/>
      <c r="EQT116" s="295"/>
      <c r="EQU116" s="295"/>
      <c r="EQV116" s="295"/>
      <c r="EQW116" s="295"/>
      <c r="EQX116" s="295"/>
      <c r="EQY116" s="295"/>
      <c r="EQZ116" s="295"/>
      <c r="ERA116" s="295"/>
      <c r="ERB116" s="295"/>
      <c r="ERC116" s="295"/>
      <c r="ERD116" s="295"/>
      <c r="ERE116" s="295"/>
      <c r="ERF116" s="295"/>
      <c r="ERG116" s="295"/>
      <c r="ERH116" s="295"/>
      <c r="ERI116" s="295"/>
      <c r="ERJ116" s="295"/>
      <c r="ERK116" s="295"/>
      <c r="ERL116" s="295"/>
      <c r="ERM116" s="295"/>
      <c r="ERN116" s="295"/>
      <c r="ERO116" s="295"/>
      <c r="ERP116" s="295"/>
      <c r="ERQ116" s="295"/>
      <c r="ERR116" s="295"/>
      <c r="ERS116" s="295"/>
      <c r="ERT116" s="295"/>
      <c r="ERU116" s="295"/>
      <c r="ERV116" s="295"/>
      <c r="ERW116" s="295"/>
      <c r="ERX116" s="295"/>
      <c r="ERY116" s="295"/>
      <c r="ERZ116" s="295"/>
      <c r="ESA116" s="295"/>
      <c r="ESB116" s="295"/>
      <c r="ESC116" s="295"/>
      <c r="ESD116" s="295"/>
      <c r="ESE116" s="295"/>
      <c r="ESF116" s="295"/>
      <c r="ESG116" s="295"/>
      <c r="ESH116" s="295"/>
      <c r="ESI116" s="295"/>
      <c r="ESJ116" s="295"/>
      <c r="ESK116" s="295"/>
      <c r="ESL116" s="295"/>
      <c r="ESM116" s="295"/>
      <c r="ESN116" s="295"/>
      <c r="ESO116" s="295"/>
      <c r="ESP116" s="295"/>
      <c r="ESQ116" s="295"/>
      <c r="ESR116" s="295"/>
      <c r="ESS116" s="295"/>
      <c r="EST116" s="295"/>
      <c r="ESU116" s="295"/>
      <c r="ESV116" s="295"/>
      <c r="ESW116" s="295"/>
      <c r="ESX116" s="295"/>
      <c r="ESY116" s="295"/>
      <c r="ESZ116" s="295"/>
      <c r="ETA116" s="295"/>
      <c r="ETB116" s="295"/>
      <c r="ETC116" s="295"/>
      <c r="ETD116" s="295"/>
      <c r="ETE116" s="295"/>
      <c r="ETF116" s="295"/>
      <c r="ETG116" s="295"/>
      <c r="ETH116" s="295"/>
      <c r="ETI116" s="295"/>
      <c r="ETJ116" s="295"/>
      <c r="ETK116" s="295"/>
      <c r="ETL116" s="295"/>
      <c r="ETM116" s="295"/>
      <c r="ETN116" s="295"/>
      <c r="ETO116" s="295"/>
      <c r="ETP116" s="295"/>
      <c r="ETQ116" s="295"/>
      <c r="ETR116" s="295"/>
      <c r="ETS116" s="295"/>
      <c r="ETT116" s="295"/>
      <c r="ETU116" s="295"/>
      <c r="ETV116" s="295"/>
      <c r="ETW116" s="295"/>
      <c r="ETX116" s="295"/>
      <c r="ETY116" s="295"/>
      <c r="ETZ116" s="295"/>
      <c r="EUA116" s="295"/>
      <c r="EUB116" s="295"/>
      <c r="EUC116" s="295"/>
      <c r="EUD116" s="295"/>
      <c r="EUE116" s="295"/>
      <c r="EUF116" s="295"/>
      <c r="EUG116" s="295"/>
      <c r="EUH116" s="295"/>
      <c r="EUI116" s="295"/>
      <c r="EUJ116" s="295"/>
      <c r="EUK116" s="295"/>
      <c r="EUL116" s="295"/>
      <c r="EUM116" s="295"/>
      <c r="EUN116" s="295"/>
      <c r="EUO116" s="295"/>
      <c r="EUP116" s="295"/>
      <c r="EUQ116" s="295"/>
      <c r="EUR116" s="295"/>
      <c r="EUS116" s="295"/>
      <c r="EUT116" s="295"/>
      <c r="EUU116" s="295"/>
      <c r="EUV116" s="295"/>
      <c r="EUW116" s="295"/>
      <c r="EUX116" s="295"/>
      <c r="EUY116" s="295"/>
      <c r="EUZ116" s="295"/>
      <c r="EVA116" s="295"/>
      <c r="EVB116" s="295"/>
      <c r="EVC116" s="295"/>
      <c r="EVD116" s="295"/>
      <c r="EVE116" s="295"/>
      <c r="EVF116" s="295"/>
      <c r="EVG116" s="295"/>
      <c r="EVH116" s="295"/>
      <c r="EVI116" s="295"/>
      <c r="EVJ116" s="295"/>
      <c r="EVK116" s="295"/>
      <c r="EVL116" s="295"/>
      <c r="EVM116" s="295"/>
      <c r="EVN116" s="295"/>
      <c r="EVO116" s="295"/>
      <c r="EVP116" s="295"/>
      <c r="EVQ116" s="295"/>
      <c r="EVR116" s="295"/>
      <c r="EVS116" s="295"/>
      <c r="EVT116" s="295"/>
      <c r="EVU116" s="295"/>
      <c r="EVV116" s="295"/>
      <c r="EVW116" s="295"/>
      <c r="EVX116" s="295"/>
      <c r="EVY116" s="295"/>
      <c r="EVZ116" s="295"/>
      <c r="EWA116" s="295"/>
      <c r="EWB116" s="295"/>
      <c r="EWC116" s="295"/>
      <c r="EWD116" s="295"/>
      <c r="EWE116" s="295"/>
      <c r="EWF116" s="295"/>
      <c r="EWG116" s="295"/>
      <c r="EWH116" s="295"/>
      <c r="EWI116" s="295"/>
      <c r="EWJ116" s="295"/>
      <c r="EWK116" s="295"/>
      <c r="EWL116" s="295"/>
      <c r="EWM116" s="295"/>
      <c r="EWN116" s="295"/>
      <c r="EWO116" s="295"/>
      <c r="EWP116" s="295"/>
      <c r="EWQ116" s="295"/>
      <c r="EWR116" s="295"/>
      <c r="EWS116" s="295"/>
      <c r="EWT116" s="295"/>
      <c r="EWU116" s="295"/>
      <c r="EWV116" s="295"/>
      <c r="EWW116" s="295"/>
      <c r="EWX116" s="295"/>
      <c r="EWY116" s="295"/>
      <c r="EWZ116" s="295"/>
      <c r="EXA116" s="295"/>
      <c r="EXB116" s="295"/>
      <c r="EXC116" s="295"/>
      <c r="EXD116" s="295"/>
      <c r="EXE116" s="295"/>
      <c r="EXF116" s="295"/>
      <c r="EXG116" s="295"/>
      <c r="EXH116" s="295"/>
      <c r="EXI116" s="295"/>
      <c r="EXJ116" s="295"/>
      <c r="EXK116" s="295"/>
      <c r="EXL116" s="295"/>
      <c r="EXM116" s="295"/>
      <c r="EXN116" s="295"/>
      <c r="EXO116" s="295"/>
      <c r="EXP116" s="295"/>
      <c r="EXQ116" s="295"/>
      <c r="EXR116" s="295"/>
      <c r="EXS116" s="295"/>
      <c r="EXT116" s="295"/>
      <c r="EXU116" s="295"/>
      <c r="EXV116" s="295"/>
      <c r="EXW116" s="295"/>
      <c r="EXX116" s="295"/>
      <c r="EXY116" s="295"/>
      <c r="EXZ116" s="295"/>
      <c r="EYA116" s="295"/>
      <c r="EYB116" s="295"/>
      <c r="EYC116" s="295"/>
      <c r="EYD116" s="295"/>
      <c r="EYE116" s="295"/>
      <c r="EYF116" s="295"/>
      <c r="EYG116" s="295"/>
      <c r="EYH116" s="295"/>
      <c r="EYI116" s="295"/>
      <c r="EYJ116" s="295"/>
      <c r="EYK116" s="295"/>
      <c r="EYL116" s="295"/>
      <c r="EYM116" s="295"/>
      <c r="EYN116" s="295"/>
      <c r="EYO116" s="295"/>
      <c r="EYP116" s="295"/>
      <c r="EYQ116" s="295"/>
      <c r="EYR116" s="295"/>
      <c r="EYS116" s="295"/>
      <c r="EYT116" s="295"/>
      <c r="EYU116" s="295"/>
      <c r="EYV116" s="295"/>
      <c r="EYW116" s="295"/>
      <c r="EYX116" s="295"/>
      <c r="EYY116" s="295"/>
      <c r="EYZ116" s="295"/>
      <c r="EZA116" s="295"/>
      <c r="EZB116" s="295"/>
      <c r="EZC116" s="295"/>
      <c r="EZD116" s="295"/>
      <c r="EZE116" s="295"/>
      <c r="EZF116" s="295"/>
      <c r="EZG116" s="295"/>
      <c r="EZH116" s="295"/>
      <c r="EZI116" s="295"/>
      <c r="EZJ116" s="295"/>
      <c r="EZK116" s="295"/>
      <c r="EZL116" s="295"/>
      <c r="EZM116" s="295"/>
      <c r="EZN116" s="295"/>
      <c r="EZO116" s="295"/>
      <c r="EZP116" s="295"/>
      <c r="EZQ116" s="295"/>
      <c r="EZR116" s="295"/>
      <c r="EZS116" s="295"/>
      <c r="EZT116" s="295"/>
      <c r="EZU116" s="295"/>
      <c r="EZV116" s="295"/>
      <c r="EZW116" s="295"/>
      <c r="EZX116" s="295"/>
      <c r="EZY116" s="295"/>
      <c r="EZZ116" s="295"/>
      <c r="FAA116" s="295"/>
      <c r="FAB116" s="295"/>
      <c r="FAC116" s="295"/>
      <c r="FAD116" s="295"/>
      <c r="FAE116" s="295"/>
      <c r="FAF116" s="295"/>
      <c r="FAG116" s="295"/>
      <c r="FAH116" s="295"/>
      <c r="FAI116" s="295"/>
      <c r="FAJ116" s="295"/>
      <c r="FAK116" s="295"/>
      <c r="FAL116" s="295"/>
      <c r="FAM116" s="295"/>
      <c r="FAN116" s="295"/>
      <c r="FAO116" s="295"/>
      <c r="FAP116" s="295"/>
      <c r="FAQ116" s="295"/>
      <c r="FAR116" s="295"/>
      <c r="FAS116" s="295"/>
      <c r="FAT116" s="295"/>
      <c r="FAU116" s="295"/>
      <c r="FAV116" s="295"/>
      <c r="FAW116" s="295"/>
      <c r="FAX116" s="295"/>
      <c r="FAY116" s="295"/>
      <c r="FAZ116" s="295"/>
      <c r="FBA116" s="295"/>
      <c r="FBB116" s="295"/>
      <c r="FBC116" s="295"/>
      <c r="FBD116" s="295"/>
      <c r="FBE116" s="295"/>
      <c r="FBF116" s="295"/>
      <c r="FBG116" s="295"/>
      <c r="FBH116" s="295"/>
      <c r="FBI116" s="295"/>
      <c r="FBJ116" s="295"/>
      <c r="FBK116" s="295"/>
      <c r="FBL116" s="295"/>
      <c r="FBM116" s="295"/>
      <c r="FBN116" s="295"/>
      <c r="FBO116" s="295"/>
      <c r="FBP116" s="295"/>
      <c r="FBQ116" s="295"/>
      <c r="FBR116" s="295"/>
      <c r="FBS116" s="295"/>
      <c r="FBT116" s="295"/>
      <c r="FBU116" s="295"/>
      <c r="FBV116" s="295"/>
      <c r="FBW116" s="295"/>
      <c r="FBX116" s="295"/>
      <c r="FBY116" s="295"/>
      <c r="FBZ116" s="295"/>
      <c r="FCA116" s="295"/>
      <c r="FCB116" s="295"/>
      <c r="FCC116" s="295"/>
      <c r="FCD116" s="295"/>
      <c r="FCE116" s="295"/>
      <c r="FCF116" s="295"/>
      <c r="FCG116" s="295"/>
      <c r="FCH116" s="295"/>
      <c r="FCI116" s="295"/>
      <c r="FCJ116" s="295"/>
      <c r="FCK116" s="295"/>
      <c r="FCL116" s="295"/>
      <c r="FCM116" s="295"/>
      <c r="FCN116" s="295"/>
      <c r="FCO116" s="295"/>
      <c r="FCP116" s="295"/>
      <c r="FCQ116" s="295"/>
      <c r="FCR116" s="295"/>
      <c r="FCS116" s="295"/>
      <c r="FCT116" s="295"/>
      <c r="FCU116" s="295"/>
      <c r="FCV116" s="295"/>
      <c r="FCW116" s="295"/>
      <c r="FCX116" s="295"/>
      <c r="FCY116" s="295"/>
      <c r="FCZ116" s="295"/>
      <c r="FDA116" s="295"/>
      <c r="FDB116" s="295"/>
      <c r="FDC116" s="295"/>
      <c r="FDD116" s="295"/>
      <c r="FDE116" s="295"/>
      <c r="FDF116" s="295"/>
      <c r="FDG116" s="295"/>
      <c r="FDH116" s="295"/>
      <c r="FDI116" s="295"/>
      <c r="FDJ116" s="295"/>
      <c r="FDK116" s="295"/>
      <c r="FDL116" s="295"/>
      <c r="FDM116" s="295"/>
      <c r="FDN116" s="295"/>
      <c r="FDO116" s="295"/>
      <c r="FDP116" s="295"/>
      <c r="FDQ116" s="295"/>
      <c r="FDR116" s="295"/>
      <c r="FDS116" s="295"/>
      <c r="FDT116" s="295"/>
      <c r="FDU116" s="295"/>
      <c r="FDV116" s="295"/>
      <c r="FDW116" s="295"/>
      <c r="FDX116" s="295"/>
      <c r="FDY116" s="295"/>
      <c r="FDZ116" s="295"/>
      <c r="FEA116" s="295"/>
      <c r="FEB116" s="295"/>
      <c r="FEC116" s="295"/>
      <c r="FED116" s="295"/>
      <c r="FEE116" s="295"/>
      <c r="FEF116" s="295"/>
      <c r="FEG116" s="295"/>
      <c r="FEH116" s="295"/>
      <c r="FEI116" s="295"/>
      <c r="FEJ116" s="295"/>
      <c r="FEK116" s="295"/>
      <c r="FEL116" s="295"/>
      <c r="FEM116" s="295"/>
      <c r="FEN116" s="295"/>
      <c r="FEO116" s="295"/>
      <c r="FEP116" s="295"/>
      <c r="FEQ116" s="295"/>
      <c r="FER116" s="295"/>
      <c r="FES116" s="295"/>
      <c r="FET116" s="295"/>
      <c r="FEU116" s="295"/>
      <c r="FEV116" s="295"/>
      <c r="FEW116" s="295"/>
      <c r="FEX116" s="295"/>
      <c r="FEY116" s="295"/>
      <c r="FEZ116" s="295"/>
      <c r="FFA116" s="295"/>
      <c r="FFB116" s="295"/>
      <c r="FFC116" s="295"/>
      <c r="FFD116" s="295"/>
      <c r="FFE116" s="295"/>
      <c r="FFF116" s="295"/>
      <c r="FFG116" s="295"/>
      <c r="FFH116" s="295"/>
      <c r="FFI116" s="295"/>
      <c r="FFJ116" s="295"/>
      <c r="FFK116" s="295"/>
      <c r="FFL116" s="295"/>
      <c r="FFM116" s="295"/>
      <c r="FFN116" s="295"/>
      <c r="FFO116" s="295"/>
      <c r="FFP116" s="295"/>
      <c r="FFQ116" s="295"/>
      <c r="FFR116" s="295"/>
      <c r="FFS116" s="295"/>
      <c r="FFT116" s="295"/>
      <c r="FFU116" s="295"/>
      <c r="FFV116" s="295"/>
      <c r="FFW116" s="295"/>
      <c r="FFX116" s="295"/>
      <c r="FFY116" s="295"/>
      <c r="FFZ116" s="295"/>
      <c r="FGA116" s="295"/>
      <c r="FGB116" s="295"/>
      <c r="FGC116" s="295"/>
      <c r="FGD116" s="295"/>
      <c r="FGE116" s="295"/>
      <c r="FGF116" s="295"/>
      <c r="FGG116" s="295"/>
      <c r="FGH116" s="295"/>
      <c r="FGI116" s="295"/>
      <c r="FGJ116" s="295"/>
      <c r="FGK116" s="295"/>
      <c r="FGL116" s="295"/>
      <c r="FGM116" s="295"/>
      <c r="FGN116" s="295"/>
      <c r="FGO116" s="295"/>
      <c r="FGP116" s="295"/>
      <c r="FGQ116" s="295"/>
      <c r="FGR116" s="295"/>
      <c r="FGS116" s="295"/>
      <c r="FGT116" s="295"/>
      <c r="FGU116" s="295"/>
      <c r="FGV116" s="295"/>
      <c r="FGW116" s="295"/>
      <c r="FGX116" s="295"/>
      <c r="FGY116" s="295"/>
      <c r="FGZ116" s="295"/>
      <c r="FHA116" s="295"/>
      <c r="FHB116" s="295"/>
      <c r="FHC116" s="295"/>
      <c r="FHD116" s="295"/>
      <c r="FHE116" s="295"/>
      <c r="FHF116" s="295"/>
      <c r="FHG116" s="295"/>
      <c r="FHH116" s="295"/>
      <c r="FHI116" s="295"/>
      <c r="FHJ116" s="295"/>
      <c r="FHK116" s="295"/>
      <c r="FHL116" s="295"/>
      <c r="FHM116" s="295"/>
      <c r="FHN116" s="295"/>
      <c r="FHO116" s="295"/>
      <c r="FHP116" s="295"/>
      <c r="FHQ116" s="295"/>
      <c r="FHR116" s="295"/>
      <c r="FHS116" s="295"/>
      <c r="FHT116" s="295"/>
      <c r="FHU116" s="295"/>
      <c r="FHV116" s="295"/>
      <c r="FHW116" s="295"/>
      <c r="FHX116" s="295"/>
      <c r="FHY116" s="295"/>
      <c r="FHZ116" s="295"/>
      <c r="FIA116" s="295"/>
      <c r="FIB116" s="295"/>
      <c r="FIC116" s="295"/>
      <c r="FID116" s="295"/>
      <c r="FIE116" s="295"/>
      <c r="FIF116" s="295"/>
      <c r="FIG116" s="295"/>
      <c r="FIH116" s="295"/>
      <c r="FII116" s="295"/>
      <c r="FIJ116" s="295"/>
      <c r="FIK116" s="295"/>
      <c r="FIL116" s="295"/>
      <c r="FIM116" s="295"/>
      <c r="FIN116" s="295"/>
      <c r="FIO116" s="295"/>
      <c r="FIP116" s="295"/>
      <c r="FIQ116" s="295"/>
      <c r="FIR116" s="295"/>
      <c r="FIS116" s="295"/>
      <c r="FIT116" s="295"/>
      <c r="FIU116" s="295"/>
      <c r="FIV116" s="295"/>
      <c r="FIW116" s="295"/>
      <c r="FIX116" s="295"/>
      <c r="FIY116" s="295"/>
      <c r="FIZ116" s="295"/>
      <c r="FJA116" s="295"/>
      <c r="FJB116" s="295"/>
      <c r="FJC116" s="295"/>
      <c r="FJD116" s="295"/>
      <c r="FJE116" s="295"/>
      <c r="FJF116" s="295"/>
      <c r="FJG116" s="295"/>
      <c r="FJH116" s="295"/>
      <c r="FJI116" s="295"/>
      <c r="FJJ116" s="295"/>
      <c r="FJK116" s="295"/>
      <c r="FJL116" s="295"/>
      <c r="FJM116" s="295"/>
      <c r="FJN116" s="295"/>
      <c r="FJO116" s="295"/>
      <c r="FJP116" s="295"/>
      <c r="FJQ116" s="295"/>
      <c r="FJR116" s="295"/>
      <c r="FJS116" s="295"/>
      <c r="FJT116" s="295"/>
      <c r="FJU116" s="295"/>
      <c r="FJV116" s="295"/>
      <c r="FJW116" s="295"/>
      <c r="FJX116" s="295"/>
      <c r="FJY116" s="295"/>
      <c r="FJZ116" s="295"/>
      <c r="FKA116" s="295"/>
      <c r="FKB116" s="295"/>
      <c r="FKC116" s="295"/>
      <c r="FKD116" s="295"/>
      <c r="FKE116" s="295"/>
      <c r="FKF116" s="295"/>
      <c r="FKG116" s="295"/>
      <c r="FKH116" s="295"/>
      <c r="FKI116" s="295"/>
      <c r="FKJ116" s="295"/>
      <c r="FKK116" s="295"/>
      <c r="FKL116" s="295"/>
      <c r="FKM116" s="295"/>
      <c r="FKN116" s="295"/>
      <c r="FKO116" s="295"/>
      <c r="FKP116" s="295"/>
      <c r="FKQ116" s="295"/>
      <c r="FKR116" s="295"/>
      <c r="FKS116" s="295"/>
      <c r="FKT116" s="295"/>
      <c r="FKU116" s="295"/>
      <c r="FKV116" s="295"/>
      <c r="FKW116" s="295"/>
      <c r="FKX116" s="295"/>
      <c r="FKY116" s="295"/>
      <c r="FKZ116" s="295"/>
      <c r="FLA116" s="295"/>
      <c r="FLB116" s="295"/>
      <c r="FLC116" s="295"/>
      <c r="FLD116" s="295"/>
      <c r="FLE116" s="295"/>
      <c r="FLF116" s="295"/>
      <c r="FLG116" s="295"/>
      <c r="FLH116" s="295"/>
      <c r="FLI116" s="295"/>
      <c r="FLJ116" s="295"/>
      <c r="FLK116" s="295"/>
      <c r="FLL116" s="295"/>
      <c r="FLM116" s="295"/>
      <c r="FLN116" s="295"/>
      <c r="FLO116" s="295"/>
      <c r="FLP116" s="295"/>
      <c r="FLQ116" s="295"/>
      <c r="FLR116" s="295"/>
      <c r="FLS116" s="295"/>
      <c r="FLT116" s="295"/>
      <c r="FLU116" s="295"/>
      <c r="FLV116" s="295"/>
      <c r="FLW116" s="295"/>
      <c r="FLX116" s="295"/>
      <c r="FLY116" s="295"/>
      <c r="FLZ116" s="295"/>
      <c r="FMA116" s="295"/>
      <c r="FMB116" s="295"/>
      <c r="FMC116" s="295"/>
      <c r="FMD116" s="295"/>
      <c r="FME116" s="295"/>
      <c r="FMF116" s="295"/>
      <c r="FMG116" s="295"/>
      <c r="FMH116" s="295"/>
      <c r="FMI116" s="295"/>
      <c r="FMJ116" s="295"/>
      <c r="FMK116" s="295"/>
      <c r="FML116" s="295"/>
      <c r="FMM116" s="295"/>
      <c r="FMN116" s="295"/>
      <c r="FMO116" s="295"/>
      <c r="FMP116" s="295"/>
      <c r="FMQ116" s="295"/>
      <c r="FMR116" s="295"/>
      <c r="FMS116" s="295"/>
      <c r="FMT116" s="295"/>
      <c r="FMU116" s="295"/>
      <c r="FMV116" s="295"/>
      <c r="FMW116" s="295"/>
      <c r="FMX116" s="295"/>
      <c r="FMY116" s="295"/>
      <c r="FMZ116" s="295"/>
      <c r="FNA116" s="295"/>
      <c r="FNB116" s="295"/>
      <c r="FNC116" s="295"/>
      <c r="FND116" s="295"/>
      <c r="FNE116" s="295"/>
      <c r="FNF116" s="295"/>
      <c r="FNG116" s="295"/>
      <c r="FNH116" s="295"/>
      <c r="FNI116" s="295"/>
      <c r="FNJ116" s="295"/>
      <c r="FNK116" s="295"/>
      <c r="FNL116" s="295"/>
      <c r="FNM116" s="295"/>
      <c r="FNN116" s="295"/>
      <c r="FNO116" s="295"/>
      <c r="FNP116" s="295"/>
      <c r="FNQ116" s="295"/>
      <c r="FNR116" s="295"/>
      <c r="FNS116" s="295"/>
      <c r="FNT116" s="295"/>
      <c r="FNU116" s="295"/>
      <c r="FNV116" s="295"/>
      <c r="FNW116" s="295"/>
      <c r="FNX116" s="295"/>
      <c r="FNY116" s="295"/>
      <c r="FNZ116" s="295"/>
      <c r="FOA116" s="295"/>
      <c r="FOB116" s="295"/>
      <c r="FOC116" s="295"/>
      <c r="FOD116" s="295"/>
      <c r="FOE116" s="295"/>
      <c r="FOF116" s="295"/>
      <c r="FOG116" s="295"/>
      <c r="FOH116" s="295"/>
      <c r="FOI116" s="295"/>
      <c r="FOJ116" s="295"/>
      <c r="FOK116" s="295"/>
      <c r="FOL116" s="295"/>
      <c r="FOM116" s="295"/>
      <c r="FON116" s="295"/>
      <c r="FOO116" s="295"/>
      <c r="FOP116" s="295"/>
      <c r="FOQ116" s="295"/>
      <c r="FOR116" s="295"/>
      <c r="FOS116" s="295"/>
      <c r="FOT116" s="295"/>
      <c r="FOU116" s="295"/>
      <c r="FOV116" s="295"/>
      <c r="FOW116" s="295"/>
      <c r="FOX116" s="295"/>
      <c r="FOY116" s="295"/>
      <c r="FOZ116" s="295"/>
      <c r="FPA116" s="295"/>
      <c r="FPB116" s="295"/>
      <c r="FPC116" s="295"/>
      <c r="FPD116" s="295"/>
      <c r="FPE116" s="295"/>
      <c r="FPF116" s="295"/>
      <c r="FPG116" s="295"/>
      <c r="FPH116" s="295"/>
      <c r="FPI116" s="295"/>
      <c r="FPJ116" s="295"/>
      <c r="FPK116" s="295"/>
      <c r="FPL116" s="295"/>
      <c r="FPM116" s="295"/>
      <c r="FPN116" s="295"/>
      <c r="FPO116" s="295"/>
      <c r="FPP116" s="295"/>
      <c r="FPQ116" s="295"/>
      <c r="FPR116" s="295"/>
      <c r="FPS116" s="295"/>
      <c r="FPT116" s="295"/>
      <c r="FPU116" s="295"/>
      <c r="FPV116" s="295"/>
      <c r="FPW116" s="295"/>
      <c r="FPX116" s="295"/>
      <c r="FPY116" s="295"/>
      <c r="FPZ116" s="295"/>
      <c r="FQA116" s="295"/>
      <c r="FQB116" s="295"/>
      <c r="FQC116" s="295"/>
      <c r="FQD116" s="295"/>
      <c r="FQE116" s="295"/>
      <c r="FQF116" s="295"/>
      <c r="FQG116" s="295"/>
      <c r="FQH116" s="295"/>
      <c r="FQI116" s="295"/>
      <c r="FQJ116" s="295"/>
      <c r="FQK116" s="295"/>
      <c r="FQL116" s="295"/>
      <c r="FQM116" s="295"/>
      <c r="FQN116" s="295"/>
      <c r="FQO116" s="295"/>
      <c r="FQP116" s="295"/>
      <c r="FQQ116" s="295"/>
      <c r="FQR116" s="295"/>
      <c r="FQS116" s="295"/>
      <c r="FQT116" s="295"/>
      <c r="FQU116" s="295"/>
      <c r="FQV116" s="295"/>
      <c r="FQW116" s="295"/>
      <c r="FQX116" s="295"/>
      <c r="FQY116" s="295"/>
      <c r="FQZ116" s="295"/>
      <c r="FRA116" s="295"/>
      <c r="FRB116" s="295"/>
      <c r="FRC116" s="295"/>
      <c r="FRD116" s="295"/>
      <c r="FRE116" s="295"/>
      <c r="FRF116" s="295"/>
      <c r="FRG116" s="295"/>
      <c r="FRH116" s="295"/>
      <c r="FRI116" s="295"/>
      <c r="FRJ116" s="295"/>
      <c r="FRK116" s="295"/>
      <c r="FRL116" s="295"/>
      <c r="FRM116" s="295"/>
      <c r="FRN116" s="295"/>
      <c r="FRO116" s="295"/>
      <c r="FRP116" s="295"/>
      <c r="FRQ116" s="295"/>
      <c r="FRR116" s="295"/>
      <c r="FRS116" s="295"/>
      <c r="FRT116" s="295"/>
      <c r="FRU116" s="295"/>
      <c r="FRV116" s="295"/>
      <c r="FRW116" s="295"/>
      <c r="FRX116" s="295"/>
      <c r="FRY116" s="295"/>
      <c r="FRZ116" s="295"/>
      <c r="FSA116" s="295"/>
      <c r="FSB116" s="295"/>
      <c r="FSC116" s="295"/>
      <c r="FSD116" s="295"/>
      <c r="FSE116" s="295"/>
      <c r="FSF116" s="295"/>
      <c r="FSG116" s="295"/>
      <c r="FSH116" s="295"/>
      <c r="FSI116" s="295"/>
      <c r="FSJ116" s="295"/>
      <c r="FSK116" s="295"/>
      <c r="FSL116" s="295"/>
      <c r="FSM116" s="295"/>
      <c r="FSN116" s="295"/>
      <c r="FSO116" s="295"/>
      <c r="FSP116" s="295"/>
      <c r="FSQ116" s="295"/>
      <c r="FSR116" s="295"/>
      <c r="FSS116" s="295"/>
      <c r="FST116" s="295"/>
      <c r="FSU116" s="295"/>
      <c r="FSV116" s="295"/>
      <c r="FSW116" s="295"/>
      <c r="FSX116" s="295"/>
      <c r="FSY116" s="295"/>
      <c r="FSZ116" s="295"/>
      <c r="FTA116" s="295"/>
      <c r="FTB116" s="295"/>
      <c r="FTC116" s="295"/>
      <c r="FTD116" s="295"/>
      <c r="FTE116" s="295"/>
      <c r="FTF116" s="295"/>
      <c r="FTG116" s="295"/>
      <c r="FTH116" s="295"/>
      <c r="FTI116" s="295"/>
      <c r="FTJ116" s="295"/>
      <c r="FTK116" s="295"/>
      <c r="FTL116" s="295"/>
      <c r="FTM116" s="295"/>
      <c r="FTN116" s="295"/>
      <c r="FTO116" s="295"/>
      <c r="FTP116" s="295"/>
      <c r="FTQ116" s="295"/>
      <c r="FTR116" s="295"/>
      <c r="FTS116" s="295"/>
      <c r="FTT116" s="295"/>
      <c r="FTU116" s="295"/>
      <c r="FTV116" s="295"/>
      <c r="FTW116" s="295"/>
      <c r="FTX116" s="295"/>
      <c r="FTY116" s="295"/>
      <c r="FTZ116" s="295"/>
      <c r="FUA116" s="295"/>
      <c r="FUB116" s="295"/>
      <c r="FUC116" s="295"/>
      <c r="FUD116" s="295"/>
      <c r="FUE116" s="295"/>
      <c r="FUF116" s="295"/>
      <c r="FUG116" s="295"/>
      <c r="FUH116" s="295"/>
      <c r="FUI116" s="295"/>
      <c r="FUJ116" s="295"/>
      <c r="FUK116" s="295"/>
      <c r="FUL116" s="295"/>
      <c r="FUM116" s="295"/>
      <c r="FUN116" s="295"/>
      <c r="FUO116" s="295"/>
      <c r="FUP116" s="295"/>
      <c r="FUQ116" s="295"/>
      <c r="FUR116" s="295"/>
      <c r="FUS116" s="295"/>
      <c r="FUT116" s="295"/>
      <c r="FUU116" s="295"/>
      <c r="FUV116" s="295"/>
      <c r="FUW116" s="295"/>
      <c r="FUX116" s="295"/>
      <c r="FUY116" s="295"/>
      <c r="FUZ116" s="295"/>
      <c r="FVA116" s="295"/>
      <c r="FVB116" s="295"/>
      <c r="FVC116" s="295"/>
      <c r="FVD116" s="295"/>
      <c r="FVE116" s="295"/>
      <c r="FVF116" s="295"/>
      <c r="FVG116" s="295"/>
      <c r="FVH116" s="295"/>
      <c r="FVI116" s="295"/>
      <c r="FVJ116" s="295"/>
      <c r="FVK116" s="295"/>
      <c r="FVL116" s="295"/>
      <c r="FVM116" s="295"/>
      <c r="FVN116" s="295"/>
      <c r="FVO116" s="295"/>
      <c r="FVP116" s="295"/>
      <c r="FVQ116" s="295"/>
      <c r="FVR116" s="295"/>
      <c r="FVS116" s="295"/>
      <c r="FVT116" s="295"/>
      <c r="FVU116" s="295"/>
      <c r="FVV116" s="295"/>
      <c r="FVW116" s="295"/>
      <c r="FVX116" s="295"/>
      <c r="FVY116" s="295"/>
      <c r="FVZ116" s="295"/>
      <c r="FWA116" s="295"/>
      <c r="FWB116" s="295"/>
      <c r="FWC116" s="295"/>
      <c r="FWD116" s="295"/>
      <c r="FWE116" s="295"/>
      <c r="FWF116" s="295"/>
      <c r="FWG116" s="295"/>
      <c r="FWH116" s="295"/>
      <c r="FWI116" s="295"/>
      <c r="FWJ116" s="295"/>
      <c r="FWK116" s="295"/>
      <c r="FWL116" s="295"/>
      <c r="FWM116" s="295"/>
      <c r="FWN116" s="295"/>
      <c r="FWO116" s="295"/>
      <c r="FWP116" s="295"/>
      <c r="FWQ116" s="295"/>
      <c r="FWR116" s="295"/>
      <c r="FWS116" s="295"/>
      <c r="FWT116" s="295"/>
      <c r="FWU116" s="295"/>
      <c r="FWV116" s="295"/>
      <c r="FWW116" s="295"/>
      <c r="FWX116" s="295"/>
      <c r="FWY116" s="295"/>
      <c r="FWZ116" s="295"/>
      <c r="FXA116" s="295"/>
      <c r="FXB116" s="295"/>
      <c r="FXC116" s="295"/>
      <c r="FXD116" s="295"/>
      <c r="FXE116" s="295"/>
      <c r="FXF116" s="295"/>
      <c r="FXG116" s="295"/>
      <c r="FXH116" s="295"/>
      <c r="FXI116" s="295"/>
      <c r="FXJ116" s="295"/>
      <c r="FXK116" s="295"/>
      <c r="FXL116" s="295"/>
      <c r="FXM116" s="295"/>
      <c r="FXN116" s="295"/>
      <c r="FXO116" s="295"/>
      <c r="FXP116" s="295"/>
      <c r="FXQ116" s="295"/>
      <c r="FXR116" s="295"/>
      <c r="FXS116" s="295"/>
      <c r="FXT116" s="295"/>
      <c r="FXU116" s="295"/>
      <c r="FXV116" s="295"/>
      <c r="FXW116" s="295"/>
      <c r="FXX116" s="295"/>
      <c r="FXY116" s="295"/>
      <c r="FXZ116" s="295"/>
      <c r="FYA116" s="295"/>
      <c r="FYB116" s="295"/>
      <c r="FYC116" s="295"/>
      <c r="FYD116" s="295"/>
      <c r="FYE116" s="295"/>
      <c r="FYF116" s="295"/>
      <c r="FYG116" s="295"/>
      <c r="FYH116" s="295"/>
      <c r="FYI116" s="295"/>
      <c r="FYJ116" s="295"/>
      <c r="FYK116" s="295"/>
      <c r="FYL116" s="295"/>
      <c r="FYM116" s="295"/>
      <c r="FYN116" s="295"/>
      <c r="FYO116" s="295"/>
      <c r="FYP116" s="295"/>
      <c r="FYQ116" s="295"/>
      <c r="FYR116" s="295"/>
      <c r="FYS116" s="295"/>
      <c r="FYT116" s="295"/>
      <c r="FYU116" s="295"/>
      <c r="FYV116" s="295"/>
      <c r="FYW116" s="295"/>
      <c r="FYX116" s="295"/>
      <c r="FYY116" s="295"/>
      <c r="FYZ116" s="295"/>
      <c r="FZA116" s="295"/>
      <c r="FZB116" s="295"/>
      <c r="FZC116" s="295"/>
      <c r="FZD116" s="295"/>
      <c r="FZE116" s="295"/>
      <c r="FZF116" s="295"/>
      <c r="FZG116" s="295"/>
      <c r="FZH116" s="295"/>
      <c r="FZI116" s="295"/>
      <c r="FZJ116" s="295"/>
      <c r="FZK116" s="295"/>
      <c r="FZL116" s="295"/>
      <c r="FZM116" s="295"/>
      <c r="FZN116" s="295"/>
      <c r="FZO116" s="295"/>
      <c r="FZP116" s="295"/>
      <c r="FZQ116" s="295"/>
      <c r="FZR116" s="295"/>
      <c r="FZS116" s="295"/>
      <c r="FZT116" s="295"/>
      <c r="FZU116" s="295"/>
      <c r="FZV116" s="295"/>
      <c r="FZW116" s="295"/>
      <c r="FZX116" s="295"/>
      <c r="FZY116" s="295"/>
      <c r="FZZ116" s="295"/>
      <c r="GAA116" s="295"/>
      <c r="GAB116" s="295"/>
      <c r="GAC116" s="295"/>
      <c r="GAD116" s="295"/>
      <c r="GAE116" s="295"/>
      <c r="GAF116" s="295"/>
      <c r="GAG116" s="295"/>
      <c r="GAH116" s="295"/>
      <c r="GAI116" s="295"/>
      <c r="GAJ116" s="295"/>
      <c r="GAK116" s="295"/>
      <c r="GAL116" s="295"/>
      <c r="GAM116" s="295"/>
      <c r="GAN116" s="295"/>
      <c r="GAO116" s="295"/>
      <c r="GAP116" s="295"/>
      <c r="GAQ116" s="295"/>
      <c r="GAR116" s="295"/>
      <c r="GAS116" s="295"/>
      <c r="GAT116" s="295"/>
      <c r="GAU116" s="295"/>
      <c r="GAV116" s="295"/>
      <c r="GAW116" s="295"/>
      <c r="GAX116" s="295"/>
      <c r="GAY116" s="295"/>
      <c r="GAZ116" s="295"/>
      <c r="GBA116" s="295"/>
      <c r="GBB116" s="295"/>
      <c r="GBC116" s="295"/>
      <c r="GBD116" s="295"/>
      <c r="GBE116" s="295"/>
      <c r="GBF116" s="295"/>
      <c r="GBG116" s="295"/>
      <c r="GBH116" s="295"/>
      <c r="GBI116" s="295"/>
      <c r="GBJ116" s="295"/>
      <c r="GBK116" s="295"/>
      <c r="GBL116" s="295"/>
      <c r="GBM116" s="295"/>
      <c r="GBN116" s="295"/>
      <c r="GBO116" s="295"/>
      <c r="GBP116" s="295"/>
      <c r="GBQ116" s="295"/>
      <c r="GBR116" s="295"/>
      <c r="GBS116" s="295"/>
      <c r="GBT116" s="295"/>
      <c r="GBU116" s="295"/>
      <c r="GBV116" s="295"/>
      <c r="GBW116" s="295"/>
      <c r="GBX116" s="295"/>
      <c r="GBY116" s="295"/>
      <c r="GBZ116" s="295"/>
      <c r="GCA116" s="295"/>
      <c r="GCB116" s="295"/>
      <c r="GCC116" s="295"/>
      <c r="GCD116" s="295"/>
      <c r="GCE116" s="295"/>
      <c r="GCF116" s="295"/>
      <c r="GCG116" s="295"/>
      <c r="GCH116" s="295"/>
      <c r="GCI116" s="295"/>
      <c r="GCJ116" s="295"/>
      <c r="GCK116" s="295"/>
      <c r="GCL116" s="295"/>
      <c r="GCM116" s="295"/>
      <c r="GCN116" s="295"/>
      <c r="GCO116" s="295"/>
      <c r="GCP116" s="295"/>
      <c r="GCQ116" s="295"/>
      <c r="GCR116" s="295"/>
      <c r="GCS116" s="295"/>
      <c r="GCT116" s="295"/>
      <c r="GCU116" s="295"/>
      <c r="GCV116" s="295"/>
      <c r="GCW116" s="295"/>
      <c r="GCX116" s="295"/>
      <c r="GCY116" s="295"/>
      <c r="GCZ116" s="295"/>
      <c r="GDA116" s="295"/>
      <c r="GDB116" s="295"/>
      <c r="GDC116" s="295"/>
      <c r="GDD116" s="295"/>
      <c r="GDE116" s="295"/>
      <c r="GDF116" s="295"/>
      <c r="GDG116" s="295"/>
      <c r="GDH116" s="295"/>
      <c r="GDI116" s="295"/>
      <c r="GDJ116" s="295"/>
      <c r="GDK116" s="295"/>
      <c r="GDL116" s="295"/>
      <c r="GDM116" s="295"/>
      <c r="GDN116" s="295"/>
      <c r="GDO116" s="295"/>
      <c r="GDP116" s="295"/>
      <c r="GDQ116" s="295"/>
      <c r="GDR116" s="295"/>
      <c r="GDS116" s="295"/>
      <c r="GDT116" s="295"/>
      <c r="GDU116" s="295"/>
      <c r="GDV116" s="295"/>
      <c r="GDW116" s="295"/>
      <c r="GDX116" s="295"/>
      <c r="GDY116" s="295"/>
      <c r="GDZ116" s="295"/>
      <c r="GEA116" s="295"/>
      <c r="GEB116" s="295"/>
      <c r="GEC116" s="295"/>
      <c r="GED116" s="295"/>
      <c r="GEE116" s="295"/>
      <c r="GEF116" s="295"/>
      <c r="GEG116" s="295"/>
      <c r="GEH116" s="295"/>
      <c r="GEI116" s="295"/>
      <c r="GEJ116" s="295"/>
      <c r="GEK116" s="295"/>
      <c r="GEL116" s="295"/>
      <c r="GEM116" s="295"/>
      <c r="GEN116" s="295"/>
      <c r="GEO116" s="295"/>
      <c r="GEP116" s="295"/>
      <c r="GEQ116" s="295"/>
      <c r="GER116" s="295"/>
      <c r="GES116" s="295"/>
      <c r="GET116" s="295"/>
      <c r="GEU116" s="295"/>
      <c r="GEV116" s="295"/>
      <c r="GEW116" s="295"/>
      <c r="GEX116" s="295"/>
      <c r="GEY116" s="295"/>
      <c r="GEZ116" s="295"/>
      <c r="GFA116" s="295"/>
      <c r="GFB116" s="295"/>
      <c r="GFC116" s="295"/>
      <c r="GFD116" s="295"/>
      <c r="GFE116" s="295"/>
      <c r="GFF116" s="295"/>
      <c r="GFG116" s="295"/>
      <c r="GFH116" s="295"/>
      <c r="GFI116" s="295"/>
      <c r="GFJ116" s="295"/>
      <c r="GFK116" s="295"/>
      <c r="GFL116" s="295"/>
      <c r="GFM116" s="295"/>
      <c r="GFN116" s="295"/>
      <c r="GFO116" s="295"/>
      <c r="GFP116" s="295"/>
      <c r="GFQ116" s="295"/>
      <c r="GFR116" s="295"/>
      <c r="GFS116" s="295"/>
      <c r="GFT116" s="295"/>
      <c r="GFU116" s="295"/>
      <c r="GFV116" s="295"/>
      <c r="GFW116" s="295"/>
      <c r="GFX116" s="295"/>
      <c r="GFY116" s="295"/>
      <c r="GFZ116" s="295"/>
      <c r="GGA116" s="295"/>
      <c r="GGB116" s="295"/>
      <c r="GGC116" s="295"/>
      <c r="GGD116" s="295"/>
      <c r="GGE116" s="295"/>
      <c r="GGF116" s="295"/>
      <c r="GGG116" s="295"/>
      <c r="GGH116" s="295"/>
      <c r="GGI116" s="295"/>
      <c r="GGJ116" s="295"/>
      <c r="GGK116" s="295"/>
      <c r="GGL116" s="295"/>
      <c r="GGM116" s="295"/>
      <c r="GGN116" s="295"/>
      <c r="GGO116" s="295"/>
      <c r="GGP116" s="295"/>
      <c r="GGQ116" s="295"/>
      <c r="GGR116" s="295"/>
      <c r="GGS116" s="295"/>
      <c r="GGT116" s="295"/>
      <c r="GGU116" s="295"/>
      <c r="GGV116" s="295"/>
      <c r="GGW116" s="295"/>
      <c r="GGX116" s="295"/>
      <c r="GGY116" s="295"/>
      <c r="GGZ116" s="295"/>
      <c r="GHA116" s="295"/>
      <c r="GHB116" s="295"/>
      <c r="GHC116" s="295"/>
      <c r="GHD116" s="295"/>
      <c r="GHE116" s="295"/>
      <c r="GHF116" s="295"/>
      <c r="GHG116" s="295"/>
      <c r="GHH116" s="295"/>
      <c r="GHI116" s="295"/>
      <c r="GHJ116" s="295"/>
      <c r="GHK116" s="295"/>
      <c r="GHL116" s="295"/>
      <c r="GHM116" s="295"/>
      <c r="GHN116" s="295"/>
      <c r="GHO116" s="295"/>
      <c r="GHP116" s="295"/>
      <c r="GHQ116" s="295"/>
      <c r="GHR116" s="295"/>
      <c r="GHS116" s="295"/>
      <c r="GHT116" s="295"/>
      <c r="GHU116" s="295"/>
      <c r="GHV116" s="295"/>
      <c r="GHW116" s="295"/>
      <c r="GHX116" s="295"/>
      <c r="GHY116" s="295"/>
      <c r="GHZ116" s="295"/>
      <c r="GIA116" s="295"/>
      <c r="GIB116" s="295"/>
      <c r="GIC116" s="295"/>
      <c r="GID116" s="295"/>
      <c r="GIE116" s="295"/>
      <c r="GIF116" s="295"/>
      <c r="GIG116" s="295"/>
      <c r="GIH116" s="295"/>
      <c r="GII116" s="295"/>
      <c r="GIJ116" s="295"/>
      <c r="GIK116" s="295"/>
      <c r="GIL116" s="295"/>
      <c r="GIM116" s="295"/>
      <c r="GIN116" s="295"/>
      <c r="GIO116" s="295"/>
      <c r="GIP116" s="295"/>
      <c r="GIQ116" s="295"/>
      <c r="GIR116" s="295"/>
      <c r="GIS116" s="295"/>
      <c r="GIT116" s="295"/>
      <c r="GIU116" s="295"/>
      <c r="GIV116" s="295"/>
      <c r="GIW116" s="295"/>
      <c r="GIX116" s="295"/>
      <c r="GIY116" s="295"/>
      <c r="GIZ116" s="295"/>
      <c r="GJA116" s="295"/>
      <c r="GJB116" s="295"/>
      <c r="GJC116" s="295"/>
      <c r="GJD116" s="295"/>
      <c r="GJE116" s="295"/>
      <c r="GJF116" s="295"/>
      <c r="GJG116" s="295"/>
      <c r="GJH116" s="295"/>
      <c r="GJI116" s="295"/>
      <c r="GJJ116" s="295"/>
      <c r="GJK116" s="295"/>
      <c r="GJL116" s="295"/>
      <c r="GJM116" s="295"/>
      <c r="GJN116" s="295"/>
      <c r="GJO116" s="295"/>
      <c r="GJP116" s="295"/>
      <c r="GJQ116" s="295"/>
      <c r="GJR116" s="295"/>
      <c r="GJS116" s="295"/>
      <c r="GJT116" s="295"/>
      <c r="GJU116" s="295"/>
      <c r="GJV116" s="295"/>
      <c r="GJW116" s="295"/>
      <c r="GJX116" s="295"/>
      <c r="GJY116" s="295"/>
      <c r="GJZ116" s="295"/>
      <c r="GKA116" s="295"/>
      <c r="GKB116" s="295"/>
      <c r="GKC116" s="295"/>
      <c r="GKD116" s="295"/>
      <c r="GKE116" s="295"/>
      <c r="GKF116" s="295"/>
      <c r="GKG116" s="295"/>
      <c r="GKH116" s="295"/>
      <c r="GKI116" s="295"/>
      <c r="GKJ116" s="295"/>
      <c r="GKK116" s="295"/>
      <c r="GKL116" s="295"/>
      <c r="GKM116" s="295"/>
      <c r="GKN116" s="295"/>
      <c r="GKO116" s="295"/>
      <c r="GKP116" s="295"/>
      <c r="GKQ116" s="295"/>
      <c r="GKR116" s="295"/>
      <c r="GKS116" s="295"/>
      <c r="GKT116" s="295"/>
      <c r="GKU116" s="295"/>
      <c r="GKV116" s="295"/>
      <c r="GKW116" s="295"/>
      <c r="GKX116" s="295"/>
      <c r="GKY116" s="295"/>
      <c r="GKZ116" s="295"/>
      <c r="GLA116" s="295"/>
      <c r="GLB116" s="295"/>
      <c r="GLC116" s="295"/>
      <c r="GLD116" s="295"/>
      <c r="GLE116" s="295"/>
      <c r="GLF116" s="295"/>
      <c r="GLG116" s="295"/>
      <c r="GLH116" s="295"/>
      <c r="GLI116" s="295"/>
      <c r="GLJ116" s="295"/>
      <c r="GLK116" s="295"/>
      <c r="GLL116" s="295"/>
      <c r="GLM116" s="295"/>
      <c r="GLN116" s="295"/>
      <c r="GLO116" s="295"/>
      <c r="GLP116" s="295"/>
      <c r="GLQ116" s="295"/>
      <c r="GLR116" s="295"/>
      <c r="GLS116" s="295"/>
      <c r="GLT116" s="295"/>
      <c r="GLU116" s="295"/>
      <c r="GLV116" s="295"/>
      <c r="GLW116" s="295"/>
      <c r="GLX116" s="295"/>
      <c r="GLY116" s="295"/>
      <c r="GLZ116" s="295"/>
      <c r="GMA116" s="295"/>
      <c r="GMB116" s="295"/>
      <c r="GMC116" s="295"/>
      <c r="GMD116" s="295"/>
      <c r="GME116" s="295"/>
      <c r="GMF116" s="295"/>
      <c r="GMG116" s="295"/>
      <c r="GMH116" s="295"/>
      <c r="GMI116" s="295"/>
      <c r="GMJ116" s="295"/>
      <c r="GMK116" s="295"/>
      <c r="GML116" s="295"/>
      <c r="GMM116" s="295"/>
      <c r="GMN116" s="295"/>
      <c r="GMO116" s="295"/>
      <c r="GMP116" s="295"/>
      <c r="GMQ116" s="295"/>
      <c r="GMR116" s="295"/>
      <c r="GMS116" s="295"/>
      <c r="GMT116" s="295"/>
      <c r="GMU116" s="295"/>
      <c r="GMV116" s="295"/>
      <c r="GMW116" s="295"/>
      <c r="GMX116" s="295"/>
      <c r="GMY116" s="295"/>
      <c r="GMZ116" s="295"/>
      <c r="GNA116" s="295"/>
      <c r="GNB116" s="295"/>
      <c r="GNC116" s="295"/>
      <c r="GND116" s="295"/>
      <c r="GNE116" s="295"/>
      <c r="GNF116" s="295"/>
      <c r="GNG116" s="295"/>
      <c r="GNH116" s="295"/>
      <c r="GNI116" s="295"/>
      <c r="GNJ116" s="295"/>
      <c r="GNK116" s="295"/>
      <c r="GNL116" s="295"/>
      <c r="GNM116" s="295"/>
      <c r="GNN116" s="295"/>
      <c r="GNO116" s="295"/>
      <c r="GNP116" s="295"/>
      <c r="GNQ116" s="295"/>
      <c r="GNR116" s="295"/>
      <c r="GNS116" s="295"/>
      <c r="GNT116" s="295"/>
      <c r="GNU116" s="295"/>
      <c r="GNV116" s="295"/>
      <c r="GNW116" s="295"/>
      <c r="GNX116" s="295"/>
      <c r="GNY116" s="295"/>
      <c r="GNZ116" s="295"/>
      <c r="GOA116" s="295"/>
      <c r="GOB116" s="295"/>
      <c r="GOC116" s="295"/>
      <c r="GOD116" s="295"/>
      <c r="GOE116" s="295"/>
      <c r="GOF116" s="295"/>
      <c r="GOG116" s="295"/>
      <c r="GOH116" s="295"/>
      <c r="GOI116" s="295"/>
      <c r="GOJ116" s="295"/>
      <c r="GOK116" s="295"/>
      <c r="GOL116" s="295"/>
      <c r="GOM116" s="295"/>
      <c r="GON116" s="295"/>
      <c r="GOO116" s="295"/>
      <c r="GOP116" s="295"/>
      <c r="GOQ116" s="295"/>
      <c r="GOR116" s="295"/>
      <c r="GOS116" s="295"/>
      <c r="GOT116" s="295"/>
      <c r="GOU116" s="295"/>
      <c r="GOV116" s="295"/>
      <c r="GOW116" s="295"/>
      <c r="GOX116" s="295"/>
      <c r="GOY116" s="295"/>
      <c r="GOZ116" s="295"/>
      <c r="GPA116" s="295"/>
      <c r="GPB116" s="295"/>
      <c r="GPC116" s="295"/>
      <c r="GPD116" s="295"/>
      <c r="GPE116" s="295"/>
      <c r="GPF116" s="295"/>
      <c r="GPG116" s="295"/>
      <c r="GPH116" s="295"/>
      <c r="GPI116" s="295"/>
      <c r="GPJ116" s="295"/>
      <c r="GPK116" s="295"/>
      <c r="GPL116" s="295"/>
      <c r="GPM116" s="295"/>
      <c r="GPN116" s="295"/>
      <c r="GPO116" s="295"/>
      <c r="GPP116" s="295"/>
      <c r="GPQ116" s="295"/>
      <c r="GPR116" s="295"/>
      <c r="GPS116" s="295"/>
      <c r="GPT116" s="295"/>
      <c r="GPU116" s="295"/>
      <c r="GPV116" s="295"/>
      <c r="GPW116" s="295"/>
      <c r="GPX116" s="295"/>
      <c r="GPY116" s="295"/>
      <c r="GPZ116" s="295"/>
      <c r="GQA116" s="295"/>
      <c r="GQB116" s="295"/>
      <c r="GQC116" s="295"/>
      <c r="GQD116" s="295"/>
      <c r="GQE116" s="295"/>
      <c r="GQF116" s="295"/>
      <c r="GQG116" s="295"/>
      <c r="GQH116" s="295"/>
      <c r="GQI116" s="295"/>
      <c r="GQJ116" s="295"/>
      <c r="GQK116" s="295"/>
      <c r="GQL116" s="295"/>
      <c r="GQM116" s="295"/>
      <c r="GQN116" s="295"/>
      <c r="GQO116" s="295"/>
      <c r="GQP116" s="295"/>
      <c r="GQQ116" s="295"/>
      <c r="GQR116" s="295"/>
      <c r="GQS116" s="295"/>
      <c r="GQT116" s="295"/>
      <c r="GQU116" s="295"/>
      <c r="GQV116" s="295"/>
      <c r="GQW116" s="295"/>
      <c r="GQX116" s="295"/>
      <c r="GQY116" s="295"/>
      <c r="GQZ116" s="295"/>
      <c r="GRA116" s="295"/>
      <c r="GRB116" s="295"/>
      <c r="GRC116" s="295"/>
      <c r="GRD116" s="295"/>
      <c r="GRE116" s="295"/>
      <c r="GRF116" s="295"/>
      <c r="GRG116" s="295"/>
      <c r="GRH116" s="295"/>
      <c r="GRI116" s="295"/>
      <c r="GRJ116" s="295"/>
      <c r="GRK116" s="295"/>
      <c r="GRL116" s="295"/>
      <c r="GRM116" s="295"/>
      <c r="GRN116" s="295"/>
      <c r="GRO116" s="295"/>
      <c r="GRP116" s="295"/>
      <c r="GRQ116" s="295"/>
      <c r="GRR116" s="295"/>
      <c r="GRS116" s="295"/>
      <c r="GRT116" s="295"/>
      <c r="GRU116" s="295"/>
      <c r="GRV116" s="295"/>
      <c r="GRW116" s="295"/>
      <c r="GRX116" s="295"/>
      <c r="GRY116" s="295"/>
      <c r="GRZ116" s="295"/>
      <c r="GSA116" s="295"/>
      <c r="GSB116" s="295"/>
      <c r="GSC116" s="295"/>
      <c r="GSD116" s="295"/>
      <c r="GSE116" s="295"/>
      <c r="GSF116" s="295"/>
      <c r="GSG116" s="295"/>
      <c r="GSH116" s="295"/>
      <c r="GSI116" s="295"/>
      <c r="GSJ116" s="295"/>
      <c r="GSK116" s="295"/>
      <c r="GSL116" s="295"/>
      <c r="GSM116" s="295"/>
      <c r="GSN116" s="295"/>
      <c r="GSO116" s="295"/>
      <c r="GSP116" s="295"/>
      <c r="GSQ116" s="295"/>
      <c r="GSR116" s="295"/>
      <c r="GSS116" s="295"/>
      <c r="GST116" s="295"/>
      <c r="GSU116" s="295"/>
      <c r="GSV116" s="295"/>
      <c r="GSW116" s="295"/>
      <c r="GSX116" s="295"/>
      <c r="GSY116" s="295"/>
      <c r="GSZ116" s="295"/>
      <c r="GTA116" s="295"/>
      <c r="GTB116" s="295"/>
      <c r="GTC116" s="295"/>
      <c r="GTD116" s="295"/>
      <c r="GTE116" s="295"/>
      <c r="GTF116" s="295"/>
      <c r="GTG116" s="295"/>
      <c r="GTH116" s="295"/>
      <c r="GTI116" s="295"/>
      <c r="GTJ116" s="295"/>
      <c r="GTK116" s="295"/>
      <c r="GTL116" s="295"/>
      <c r="GTM116" s="295"/>
      <c r="GTN116" s="295"/>
      <c r="GTO116" s="295"/>
      <c r="GTP116" s="295"/>
      <c r="GTQ116" s="295"/>
      <c r="GTR116" s="295"/>
      <c r="GTS116" s="295"/>
      <c r="GTT116" s="295"/>
      <c r="GTU116" s="295"/>
      <c r="GTV116" s="295"/>
      <c r="GTW116" s="295"/>
      <c r="GTX116" s="295"/>
      <c r="GTY116" s="295"/>
      <c r="GTZ116" s="295"/>
      <c r="GUA116" s="295"/>
      <c r="GUB116" s="295"/>
      <c r="GUC116" s="295"/>
      <c r="GUD116" s="295"/>
      <c r="GUE116" s="295"/>
      <c r="GUF116" s="295"/>
      <c r="GUG116" s="295"/>
      <c r="GUH116" s="295"/>
      <c r="GUI116" s="295"/>
      <c r="GUJ116" s="295"/>
      <c r="GUK116" s="295"/>
      <c r="GUL116" s="295"/>
      <c r="GUM116" s="295"/>
      <c r="GUN116" s="295"/>
      <c r="GUO116" s="295"/>
      <c r="GUP116" s="295"/>
      <c r="GUQ116" s="295"/>
      <c r="GUR116" s="295"/>
      <c r="GUS116" s="295"/>
      <c r="GUT116" s="295"/>
      <c r="GUU116" s="295"/>
      <c r="GUV116" s="295"/>
      <c r="GUW116" s="295"/>
      <c r="GUX116" s="295"/>
      <c r="GUY116" s="295"/>
      <c r="GUZ116" s="295"/>
      <c r="GVA116" s="295"/>
      <c r="GVB116" s="295"/>
      <c r="GVC116" s="295"/>
      <c r="GVD116" s="295"/>
      <c r="GVE116" s="295"/>
      <c r="GVF116" s="295"/>
      <c r="GVG116" s="295"/>
      <c r="GVH116" s="295"/>
      <c r="GVI116" s="295"/>
      <c r="GVJ116" s="295"/>
      <c r="GVK116" s="295"/>
      <c r="GVL116" s="295"/>
      <c r="GVM116" s="295"/>
      <c r="GVN116" s="295"/>
      <c r="GVO116" s="295"/>
      <c r="GVP116" s="295"/>
      <c r="GVQ116" s="295"/>
      <c r="GVR116" s="295"/>
      <c r="GVS116" s="295"/>
      <c r="GVT116" s="295"/>
      <c r="GVU116" s="295"/>
      <c r="GVV116" s="295"/>
      <c r="GVW116" s="295"/>
      <c r="GVX116" s="295"/>
      <c r="GVY116" s="295"/>
      <c r="GVZ116" s="295"/>
      <c r="GWA116" s="295"/>
      <c r="GWB116" s="295"/>
      <c r="GWC116" s="295"/>
      <c r="GWD116" s="295"/>
      <c r="GWE116" s="295"/>
      <c r="GWF116" s="295"/>
      <c r="GWG116" s="295"/>
      <c r="GWH116" s="295"/>
      <c r="GWI116" s="295"/>
      <c r="GWJ116" s="295"/>
      <c r="GWK116" s="295"/>
      <c r="GWL116" s="295"/>
      <c r="GWM116" s="295"/>
      <c r="GWN116" s="295"/>
      <c r="GWO116" s="295"/>
      <c r="GWP116" s="295"/>
      <c r="GWQ116" s="295"/>
      <c r="GWR116" s="295"/>
      <c r="GWS116" s="295"/>
      <c r="GWT116" s="295"/>
      <c r="GWU116" s="295"/>
      <c r="GWV116" s="295"/>
      <c r="GWW116" s="295"/>
      <c r="GWX116" s="295"/>
      <c r="GWY116" s="295"/>
      <c r="GWZ116" s="295"/>
      <c r="GXA116" s="295"/>
      <c r="GXB116" s="295"/>
      <c r="GXC116" s="295"/>
      <c r="GXD116" s="295"/>
      <c r="GXE116" s="295"/>
      <c r="GXF116" s="295"/>
      <c r="GXG116" s="295"/>
      <c r="GXH116" s="295"/>
      <c r="GXI116" s="295"/>
      <c r="GXJ116" s="295"/>
      <c r="GXK116" s="295"/>
      <c r="GXL116" s="295"/>
      <c r="GXM116" s="295"/>
      <c r="GXN116" s="295"/>
      <c r="GXO116" s="295"/>
      <c r="GXP116" s="295"/>
      <c r="GXQ116" s="295"/>
      <c r="GXR116" s="295"/>
      <c r="GXS116" s="295"/>
      <c r="GXT116" s="295"/>
      <c r="GXU116" s="295"/>
      <c r="GXV116" s="295"/>
      <c r="GXW116" s="295"/>
      <c r="GXX116" s="295"/>
      <c r="GXY116" s="295"/>
      <c r="GXZ116" s="295"/>
      <c r="GYA116" s="295"/>
      <c r="GYB116" s="295"/>
      <c r="GYC116" s="295"/>
      <c r="GYD116" s="295"/>
      <c r="GYE116" s="295"/>
      <c r="GYF116" s="295"/>
      <c r="GYG116" s="295"/>
      <c r="GYH116" s="295"/>
      <c r="GYI116" s="295"/>
      <c r="GYJ116" s="295"/>
      <c r="GYK116" s="295"/>
      <c r="GYL116" s="295"/>
      <c r="GYM116" s="295"/>
      <c r="GYN116" s="295"/>
      <c r="GYO116" s="295"/>
      <c r="GYP116" s="295"/>
      <c r="GYQ116" s="295"/>
      <c r="GYR116" s="295"/>
      <c r="GYS116" s="295"/>
      <c r="GYT116" s="295"/>
      <c r="GYU116" s="295"/>
      <c r="GYV116" s="295"/>
      <c r="GYW116" s="295"/>
      <c r="GYX116" s="295"/>
      <c r="GYY116" s="295"/>
      <c r="GYZ116" s="295"/>
      <c r="GZA116" s="295"/>
      <c r="GZB116" s="295"/>
      <c r="GZC116" s="295"/>
      <c r="GZD116" s="295"/>
      <c r="GZE116" s="295"/>
      <c r="GZF116" s="295"/>
      <c r="GZG116" s="295"/>
      <c r="GZH116" s="295"/>
      <c r="GZI116" s="295"/>
      <c r="GZJ116" s="295"/>
      <c r="GZK116" s="295"/>
      <c r="GZL116" s="295"/>
      <c r="GZM116" s="295"/>
      <c r="GZN116" s="295"/>
      <c r="GZO116" s="295"/>
      <c r="GZP116" s="295"/>
      <c r="GZQ116" s="295"/>
      <c r="GZR116" s="295"/>
      <c r="GZS116" s="295"/>
      <c r="GZT116" s="295"/>
      <c r="GZU116" s="295"/>
      <c r="GZV116" s="295"/>
      <c r="GZW116" s="295"/>
      <c r="GZX116" s="295"/>
      <c r="GZY116" s="295"/>
      <c r="GZZ116" s="295"/>
      <c r="HAA116" s="295"/>
      <c r="HAB116" s="295"/>
      <c r="HAC116" s="295"/>
      <c r="HAD116" s="295"/>
      <c r="HAE116" s="295"/>
      <c r="HAF116" s="295"/>
      <c r="HAG116" s="295"/>
      <c r="HAH116" s="295"/>
      <c r="HAI116" s="295"/>
      <c r="HAJ116" s="295"/>
      <c r="HAK116" s="295"/>
      <c r="HAL116" s="295"/>
      <c r="HAM116" s="295"/>
      <c r="HAN116" s="295"/>
      <c r="HAO116" s="295"/>
      <c r="HAP116" s="295"/>
      <c r="HAQ116" s="295"/>
      <c r="HAR116" s="295"/>
      <c r="HAS116" s="295"/>
      <c r="HAT116" s="295"/>
      <c r="HAU116" s="295"/>
      <c r="HAV116" s="295"/>
      <c r="HAW116" s="295"/>
      <c r="HAX116" s="295"/>
      <c r="HAY116" s="295"/>
      <c r="HAZ116" s="295"/>
      <c r="HBA116" s="295"/>
      <c r="HBB116" s="295"/>
      <c r="HBC116" s="295"/>
      <c r="HBD116" s="295"/>
      <c r="HBE116" s="295"/>
      <c r="HBF116" s="295"/>
      <c r="HBG116" s="295"/>
      <c r="HBH116" s="295"/>
      <c r="HBI116" s="295"/>
      <c r="HBJ116" s="295"/>
      <c r="HBK116" s="295"/>
      <c r="HBL116" s="295"/>
      <c r="HBM116" s="295"/>
      <c r="HBN116" s="295"/>
      <c r="HBO116" s="295"/>
      <c r="HBP116" s="295"/>
      <c r="HBQ116" s="295"/>
      <c r="HBR116" s="295"/>
      <c r="HBS116" s="295"/>
      <c r="HBT116" s="295"/>
      <c r="HBU116" s="295"/>
      <c r="HBV116" s="295"/>
      <c r="HBW116" s="295"/>
      <c r="HBX116" s="295"/>
      <c r="HBY116" s="295"/>
      <c r="HBZ116" s="295"/>
      <c r="HCA116" s="295"/>
      <c r="HCB116" s="295"/>
      <c r="HCC116" s="295"/>
      <c r="HCD116" s="295"/>
      <c r="HCE116" s="295"/>
      <c r="HCF116" s="295"/>
      <c r="HCG116" s="295"/>
      <c r="HCH116" s="295"/>
      <c r="HCI116" s="295"/>
      <c r="HCJ116" s="295"/>
      <c r="HCK116" s="295"/>
      <c r="HCL116" s="295"/>
      <c r="HCM116" s="295"/>
      <c r="HCN116" s="295"/>
      <c r="HCO116" s="295"/>
      <c r="HCP116" s="295"/>
      <c r="HCQ116" s="295"/>
      <c r="HCR116" s="295"/>
      <c r="HCS116" s="295"/>
      <c r="HCT116" s="295"/>
      <c r="HCU116" s="295"/>
      <c r="HCV116" s="295"/>
      <c r="HCW116" s="295"/>
      <c r="HCX116" s="295"/>
      <c r="HCY116" s="295"/>
      <c r="HCZ116" s="295"/>
      <c r="HDA116" s="295"/>
      <c r="HDB116" s="295"/>
      <c r="HDC116" s="295"/>
      <c r="HDD116" s="295"/>
      <c r="HDE116" s="295"/>
      <c r="HDF116" s="295"/>
      <c r="HDG116" s="295"/>
      <c r="HDH116" s="295"/>
      <c r="HDI116" s="295"/>
      <c r="HDJ116" s="295"/>
      <c r="HDK116" s="295"/>
      <c r="HDL116" s="295"/>
      <c r="HDM116" s="295"/>
      <c r="HDN116" s="295"/>
      <c r="HDO116" s="295"/>
      <c r="HDP116" s="295"/>
      <c r="HDQ116" s="295"/>
      <c r="HDR116" s="295"/>
      <c r="HDS116" s="295"/>
      <c r="HDT116" s="295"/>
      <c r="HDU116" s="295"/>
      <c r="HDV116" s="295"/>
      <c r="HDW116" s="295"/>
      <c r="HDX116" s="295"/>
      <c r="HDY116" s="295"/>
      <c r="HDZ116" s="295"/>
      <c r="HEA116" s="295"/>
      <c r="HEB116" s="295"/>
      <c r="HEC116" s="295"/>
      <c r="HED116" s="295"/>
      <c r="HEE116" s="295"/>
      <c r="HEF116" s="295"/>
      <c r="HEG116" s="295"/>
      <c r="HEH116" s="295"/>
      <c r="HEI116" s="295"/>
      <c r="HEJ116" s="295"/>
      <c r="HEK116" s="295"/>
      <c r="HEL116" s="295"/>
      <c r="HEM116" s="295"/>
      <c r="HEN116" s="295"/>
      <c r="HEO116" s="295"/>
      <c r="HEP116" s="295"/>
      <c r="HEQ116" s="295"/>
      <c r="HER116" s="295"/>
      <c r="HES116" s="295"/>
      <c r="HET116" s="295"/>
      <c r="HEU116" s="295"/>
      <c r="HEV116" s="295"/>
      <c r="HEW116" s="295"/>
      <c r="HEX116" s="295"/>
      <c r="HEY116" s="295"/>
      <c r="HEZ116" s="295"/>
      <c r="HFA116" s="295"/>
      <c r="HFB116" s="295"/>
      <c r="HFC116" s="295"/>
      <c r="HFD116" s="295"/>
      <c r="HFE116" s="295"/>
      <c r="HFF116" s="295"/>
      <c r="HFG116" s="295"/>
      <c r="HFH116" s="295"/>
      <c r="HFI116" s="295"/>
      <c r="HFJ116" s="295"/>
      <c r="HFK116" s="295"/>
      <c r="HFL116" s="295"/>
      <c r="HFM116" s="295"/>
      <c r="HFN116" s="295"/>
      <c r="HFO116" s="295"/>
      <c r="HFP116" s="295"/>
      <c r="HFQ116" s="295"/>
      <c r="HFR116" s="295"/>
      <c r="HFS116" s="295"/>
      <c r="HFT116" s="295"/>
      <c r="HFU116" s="295"/>
      <c r="HFV116" s="295"/>
      <c r="HFW116" s="295"/>
      <c r="HFX116" s="295"/>
      <c r="HFY116" s="295"/>
      <c r="HFZ116" s="295"/>
      <c r="HGA116" s="295"/>
      <c r="HGB116" s="295"/>
      <c r="HGC116" s="295"/>
      <c r="HGD116" s="295"/>
      <c r="HGE116" s="295"/>
      <c r="HGF116" s="295"/>
      <c r="HGG116" s="295"/>
      <c r="HGH116" s="295"/>
      <c r="HGI116" s="295"/>
      <c r="HGJ116" s="295"/>
      <c r="HGK116" s="295"/>
      <c r="HGL116" s="295"/>
      <c r="HGM116" s="295"/>
      <c r="HGN116" s="295"/>
      <c r="HGO116" s="295"/>
      <c r="HGP116" s="295"/>
      <c r="HGQ116" s="295"/>
      <c r="HGR116" s="295"/>
      <c r="HGS116" s="295"/>
      <c r="HGT116" s="295"/>
      <c r="HGU116" s="295"/>
      <c r="HGV116" s="295"/>
      <c r="HGW116" s="295"/>
      <c r="HGX116" s="295"/>
      <c r="HGY116" s="295"/>
      <c r="HGZ116" s="295"/>
      <c r="HHA116" s="295"/>
      <c r="HHB116" s="295"/>
      <c r="HHC116" s="295"/>
      <c r="HHD116" s="295"/>
      <c r="HHE116" s="295"/>
      <c r="HHF116" s="295"/>
      <c r="HHG116" s="295"/>
      <c r="HHH116" s="295"/>
      <c r="HHI116" s="295"/>
      <c r="HHJ116" s="295"/>
      <c r="HHK116" s="295"/>
      <c r="HHL116" s="295"/>
      <c r="HHM116" s="295"/>
      <c r="HHN116" s="295"/>
      <c r="HHO116" s="295"/>
      <c r="HHP116" s="295"/>
      <c r="HHQ116" s="295"/>
      <c r="HHR116" s="295"/>
      <c r="HHS116" s="295"/>
      <c r="HHT116" s="295"/>
      <c r="HHU116" s="295"/>
      <c r="HHV116" s="295"/>
      <c r="HHW116" s="295"/>
      <c r="HHX116" s="295"/>
      <c r="HHY116" s="295"/>
      <c r="HHZ116" s="295"/>
      <c r="HIA116" s="295"/>
      <c r="HIB116" s="295"/>
      <c r="HIC116" s="295"/>
      <c r="HID116" s="295"/>
      <c r="HIE116" s="295"/>
      <c r="HIF116" s="295"/>
      <c r="HIG116" s="295"/>
      <c r="HIH116" s="295"/>
      <c r="HII116" s="295"/>
      <c r="HIJ116" s="295"/>
      <c r="HIK116" s="295"/>
      <c r="HIL116" s="295"/>
      <c r="HIM116" s="295"/>
      <c r="HIN116" s="295"/>
      <c r="HIO116" s="295"/>
      <c r="HIP116" s="295"/>
      <c r="HIQ116" s="295"/>
      <c r="HIR116" s="295"/>
      <c r="HIS116" s="295"/>
      <c r="HIT116" s="295"/>
      <c r="HIU116" s="295"/>
      <c r="HIV116" s="295"/>
      <c r="HIW116" s="295"/>
      <c r="HIX116" s="295"/>
      <c r="HIY116" s="295"/>
      <c r="HIZ116" s="295"/>
      <c r="HJA116" s="295"/>
      <c r="HJB116" s="295"/>
      <c r="HJC116" s="295"/>
      <c r="HJD116" s="295"/>
      <c r="HJE116" s="295"/>
      <c r="HJF116" s="295"/>
      <c r="HJG116" s="295"/>
      <c r="HJH116" s="295"/>
      <c r="HJI116" s="295"/>
      <c r="HJJ116" s="295"/>
      <c r="HJK116" s="295"/>
      <c r="HJL116" s="295"/>
      <c r="HJM116" s="295"/>
      <c r="HJN116" s="295"/>
      <c r="HJO116" s="295"/>
      <c r="HJP116" s="295"/>
      <c r="HJQ116" s="295"/>
      <c r="HJR116" s="295"/>
      <c r="HJS116" s="295"/>
      <c r="HJT116" s="295"/>
      <c r="HJU116" s="295"/>
      <c r="HJV116" s="295"/>
      <c r="HJW116" s="295"/>
      <c r="HJX116" s="295"/>
      <c r="HJY116" s="295"/>
      <c r="HJZ116" s="295"/>
      <c r="HKA116" s="295"/>
      <c r="HKB116" s="295"/>
      <c r="HKC116" s="295"/>
      <c r="HKD116" s="295"/>
      <c r="HKE116" s="295"/>
      <c r="HKF116" s="295"/>
      <c r="HKG116" s="295"/>
      <c r="HKH116" s="295"/>
      <c r="HKI116" s="295"/>
      <c r="HKJ116" s="295"/>
      <c r="HKK116" s="295"/>
      <c r="HKL116" s="295"/>
      <c r="HKM116" s="295"/>
      <c r="HKN116" s="295"/>
      <c r="HKO116" s="295"/>
      <c r="HKP116" s="295"/>
      <c r="HKQ116" s="295"/>
      <c r="HKR116" s="295"/>
      <c r="HKS116" s="295"/>
      <c r="HKT116" s="295"/>
      <c r="HKU116" s="295"/>
      <c r="HKV116" s="295"/>
      <c r="HKW116" s="295"/>
      <c r="HKX116" s="295"/>
      <c r="HKY116" s="295"/>
      <c r="HKZ116" s="295"/>
      <c r="HLA116" s="295"/>
      <c r="HLB116" s="295"/>
      <c r="HLC116" s="295"/>
      <c r="HLD116" s="295"/>
      <c r="HLE116" s="295"/>
      <c r="HLF116" s="295"/>
      <c r="HLG116" s="295"/>
      <c r="HLH116" s="295"/>
      <c r="HLI116" s="295"/>
      <c r="HLJ116" s="295"/>
      <c r="HLK116" s="295"/>
      <c r="HLL116" s="295"/>
      <c r="HLM116" s="295"/>
      <c r="HLN116" s="295"/>
      <c r="HLO116" s="295"/>
      <c r="HLP116" s="295"/>
      <c r="HLQ116" s="295"/>
      <c r="HLR116" s="295"/>
      <c r="HLS116" s="295"/>
      <c r="HLT116" s="295"/>
      <c r="HLU116" s="295"/>
      <c r="HLV116" s="295"/>
      <c r="HLW116" s="295"/>
      <c r="HLX116" s="295"/>
      <c r="HLY116" s="295"/>
      <c r="HLZ116" s="295"/>
      <c r="HMA116" s="295"/>
      <c r="HMB116" s="295"/>
      <c r="HMC116" s="295"/>
      <c r="HMD116" s="295"/>
      <c r="HME116" s="295"/>
      <c r="HMF116" s="295"/>
      <c r="HMG116" s="295"/>
      <c r="HMH116" s="295"/>
      <c r="HMI116" s="295"/>
      <c r="HMJ116" s="295"/>
      <c r="HMK116" s="295"/>
      <c r="HML116" s="295"/>
      <c r="HMM116" s="295"/>
      <c r="HMN116" s="295"/>
      <c r="HMO116" s="295"/>
      <c r="HMP116" s="295"/>
      <c r="HMQ116" s="295"/>
      <c r="HMR116" s="295"/>
      <c r="HMS116" s="295"/>
      <c r="HMT116" s="295"/>
      <c r="HMU116" s="295"/>
      <c r="HMV116" s="295"/>
      <c r="HMW116" s="295"/>
      <c r="HMX116" s="295"/>
      <c r="HMY116" s="295"/>
      <c r="HMZ116" s="295"/>
      <c r="HNA116" s="295"/>
      <c r="HNB116" s="295"/>
      <c r="HNC116" s="295"/>
      <c r="HND116" s="295"/>
      <c r="HNE116" s="295"/>
      <c r="HNF116" s="295"/>
      <c r="HNG116" s="295"/>
      <c r="HNH116" s="295"/>
      <c r="HNI116" s="295"/>
      <c r="HNJ116" s="295"/>
      <c r="HNK116" s="295"/>
      <c r="HNL116" s="295"/>
      <c r="HNM116" s="295"/>
      <c r="HNN116" s="295"/>
      <c r="HNO116" s="295"/>
      <c r="HNP116" s="295"/>
      <c r="HNQ116" s="295"/>
      <c r="HNR116" s="295"/>
      <c r="HNS116" s="295"/>
      <c r="HNT116" s="295"/>
      <c r="HNU116" s="295"/>
      <c r="HNV116" s="295"/>
      <c r="HNW116" s="295"/>
      <c r="HNX116" s="295"/>
      <c r="HNY116" s="295"/>
      <c r="HNZ116" s="295"/>
      <c r="HOA116" s="295"/>
      <c r="HOB116" s="295"/>
      <c r="HOC116" s="295"/>
      <c r="HOD116" s="295"/>
      <c r="HOE116" s="295"/>
      <c r="HOF116" s="295"/>
      <c r="HOG116" s="295"/>
      <c r="HOH116" s="295"/>
      <c r="HOI116" s="295"/>
      <c r="HOJ116" s="295"/>
      <c r="HOK116" s="295"/>
      <c r="HOL116" s="295"/>
      <c r="HOM116" s="295"/>
      <c r="HON116" s="295"/>
      <c r="HOO116" s="295"/>
      <c r="HOP116" s="295"/>
      <c r="HOQ116" s="295"/>
      <c r="HOR116" s="295"/>
      <c r="HOS116" s="295"/>
      <c r="HOT116" s="295"/>
      <c r="HOU116" s="295"/>
      <c r="HOV116" s="295"/>
      <c r="HOW116" s="295"/>
      <c r="HOX116" s="295"/>
      <c r="HOY116" s="295"/>
      <c r="HOZ116" s="295"/>
      <c r="HPA116" s="295"/>
      <c r="HPB116" s="295"/>
      <c r="HPC116" s="295"/>
      <c r="HPD116" s="295"/>
      <c r="HPE116" s="295"/>
      <c r="HPF116" s="295"/>
      <c r="HPG116" s="295"/>
      <c r="HPH116" s="295"/>
      <c r="HPI116" s="295"/>
      <c r="HPJ116" s="295"/>
      <c r="HPK116" s="295"/>
      <c r="HPL116" s="295"/>
      <c r="HPM116" s="295"/>
      <c r="HPN116" s="295"/>
      <c r="HPO116" s="295"/>
      <c r="HPP116" s="295"/>
      <c r="HPQ116" s="295"/>
      <c r="HPR116" s="295"/>
      <c r="HPS116" s="295"/>
      <c r="HPT116" s="295"/>
      <c r="HPU116" s="295"/>
      <c r="HPV116" s="295"/>
      <c r="HPW116" s="295"/>
      <c r="HPX116" s="295"/>
      <c r="HPY116" s="295"/>
      <c r="HPZ116" s="295"/>
      <c r="HQA116" s="295"/>
      <c r="HQB116" s="295"/>
      <c r="HQC116" s="295"/>
      <c r="HQD116" s="295"/>
      <c r="HQE116" s="295"/>
      <c r="HQF116" s="295"/>
      <c r="HQG116" s="295"/>
      <c r="HQH116" s="295"/>
      <c r="HQI116" s="295"/>
      <c r="HQJ116" s="295"/>
      <c r="HQK116" s="295"/>
      <c r="HQL116" s="295"/>
      <c r="HQM116" s="295"/>
      <c r="HQN116" s="295"/>
      <c r="HQO116" s="295"/>
      <c r="HQP116" s="295"/>
      <c r="HQQ116" s="295"/>
      <c r="HQR116" s="295"/>
      <c r="HQS116" s="295"/>
      <c r="HQT116" s="295"/>
      <c r="HQU116" s="295"/>
      <c r="HQV116" s="295"/>
      <c r="HQW116" s="295"/>
      <c r="HQX116" s="295"/>
      <c r="HQY116" s="295"/>
      <c r="HQZ116" s="295"/>
      <c r="HRA116" s="295"/>
      <c r="HRB116" s="295"/>
      <c r="HRC116" s="295"/>
      <c r="HRD116" s="295"/>
      <c r="HRE116" s="295"/>
      <c r="HRF116" s="295"/>
      <c r="HRG116" s="295"/>
      <c r="HRH116" s="295"/>
      <c r="HRI116" s="295"/>
      <c r="HRJ116" s="295"/>
      <c r="HRK116" s="295"/>
      <c r="HRL116" s="295"/>
      <c r="HRM116" s="295"/>
      <c r="HRN116" s="295"/>
      <c r="HRO116" s="295"/>
      <c r="HRP116" s="295"/>
      <c r="HRQ116" s="295"/>
      <c r="HRR116" s="295"/>
      <c r="HRS116" s="295"/>
      <c r="HRT116" s="295"/>
      <c r="HRU116" s="295"/>
      <c r="HRV116" s="295"/>
      <c r="HRW116" s="295"/>
      <c r="HRX116" s="295"/>
      <c r="HRY116" s="295"/>
      <c r="HRZ116" s="295"/>
      <c r="HSA116" s="295"/>
      <c r="HSB116" s="295"/>
      <c r="HSC116" s="295"/>
      <c r="HSD116" s="295"/>
      <c r="HSE116" s="295"/>
      <c r="HSF116" s="295"/>
      <c r="HSG116" s="295"/>
      <c r="HSH116" s="295"/>
      <c r="HSI116" s="295"/>
      <c r="HSJ116" s="295"/>
      <c r="HSK116" s="295"/>
      <c r="HSL116" s="295"/>
      <c r="HSM116" s="295"/>
      <c r="HSN116" s="295"/>
      <c r="HSO116" s="295"/>
      <c r="HSP116" s="295"/>
      <c r="HSQ116" s="295"/>
      <c r="HSR116" s="295"/>
      <c r="HSS116" s="295"/>
      <c r="HST116" s="295"/>
      <c r="HSU116" s="295"/>
      <c r="HSV116" s="295"/>
      <c r="HSW116" s="295"/>
      <c r="HSX116" s="295"/>
      <c r="HSY116" s="295"/>
      <c r="HSZ116" s="295"/>
      <c r="HTA116" s="295"/>
      <c r="HTB116" s="295"/>
      <c r="HTC116" s="295"/>
      <c r="HTD116" s="295"/>
      <c r="HTE116" s="295"/>
      <c r="HTF116" s="295"/>
      <c r="HTG116" s="295"/>
      <c r="HTH116" s="295"/>
      <c r="HTI116" s="295"/>
      <c r="HTJ116" s="295"/>
      <c r="HTK116" s="295"/>
      <c r="HTL116" s="295"/>
      <c r="HTM116" s="295"/>
      <c r="HTN116" s="295"/>
      <c r="HTO116" s="295"/>
      <c r="HTP116" s="295"/>
      <c r="HTQ116" s="295"/>
      <c r="HTR116" s="295"/>
      <c r="HTS116" s="295"/>
      <c r="HTT116" s="295"/>
      <c r="HTU116" s="295"/>
      <c r="HTV116" s="295"/>
      <c r="HTW116" s="295"/>
      <c r="HTX116" s="295"/>
      <c r="HTY116" s="295"/>
      <c r="HTZ116" s="295"/>
      <c r="HUA116" s="295"/>
      <c r="HUB116" s="295"/>
      <c r="HUC116" s="295"/>
      <c r="HUD116" s="295"/>
      <c r="HUE116" s="295"/>
      <c r="HUF116" s="295"/>
      <c r="HUG116" s="295"/>
      <c r="HUH116" s="295"/>
      <c r="HUI116" s="295"/>
      <c r="HUJ116" s="295"/>
      <c r="HUK116" s="295"/>
      <c r="HUL116" s="295"/>
      <c r="HUM116" s="295"/>
      <c r="HUN116" s="295"/>
      <c r="HUO116" s="295"/>
      <c r="HUP116" s="295"/>
      <c r="HUQ116" s="295"/>
      <c r="HUR116" s="295"/>
      <c r="HUS116" s="295"/>
      <c r="HUT116" s="295"/>
      <c r="HUU116" s="295"/>
      <c r="HUV116" s="295"/>
      <c r="HUW116" s="295"/>
      <c r="HUX116" s="295"/>
      <c r="HUY116" s="295"/>
      <c r="HUZ116" s="295"/>
      <c r="HVA116" s="295"/>
      <c r="HVB116" s="295"/>
      <c r="HVC116" s="295"/>
      <c r="HVD116" s="295"/>
      <c r="HVE116" s="295"/>
      <c r="HVF116" s="295"/>
      <c r="HVG116" s="295"/>
      <c r="HVH116" s="295"/>
      <c r="HVI116" s="295"/>
      <c r="HVJ116" s="295"/>
      <c r="HVK116" s="295"/>
      <c r="HVL116" s="295"/>
      <c r="HVM116" s="295"/>
      <c r="HVN116" s="295"/>
      <c r="HVO116" s="295"/>
      <c r="HVP116" s="295"/>
      <c r="HVQ116" s="295"/>
      <c r="HVR116" s="295"/>
      <c r="HVS116" s="295"/>
      <c r="HVT116" s="295"/>
      <c r="HVU116" s="295"/>
      <c r="HVV116" s="295"/>
      <c r="HVW116" s="295"/>
      <c r="HVX116" s="295"/>
      <c r="HVY116" s="295"/>
      <c r="HVZ116" s="295"/>
      <c r="HWA116" s="295"/>
      <c r="HWB116" s="295"/>
      <c r="HWC116" s="295"/>
      <c r="HWD116" s="295"/>
      <c r="HWE116" s="295"/>
      <c r="HWF116" s="295"/>
      <c r="HWG116" s="295"/>
      <c r="HWH116" s="295"/>
      <c r="HWI116" s="295"/>
      <c r="HWJ116" s="295"/>
      <c r="HWK116" s="295"/>
      <c r="HWL116" s="295"/>
      <c r="HWM116" s="295"/>
      <c r="HWN116" s="295"/>
      <c r="HWO116" s="295"/>
      <c r="HWP116" s="295"/>
      <c r="HWQ116" s="295"/>
      <c r="HWR116" s="295"/>
      <c r="HWS116" s="295"/>
      <c r="HWT116" s="295"/>
      <c r="HWU116" s="295"/>
      <c r="HWV116" s="295"/>
      <c r="HWW116" s="295"/>
      <c r="HWX116" s="295"/>
      <c r="HWY116" s="295"/>
      <c r="HWZ116" s="295"/>
      <c r="HXA116" s="295"/>
      <c r="HXB116" s="295"/>
      <c r="HXC116" s="295"/>
      <c r="HXD116" s="295"/>
      <c r="HXE116" s="295"/>
      <c r="HXF116" s="295"/>
      <c r="HXG116" s="295"/>
      <c r="HXH116" s="295"/>
      <c r="HXI116" s="295"/>
      <c r="HXJ116" s="295"/>
      <c r="HXK116" s="295"/>
      <c r="HXL116" s="295"/>
      <c r="HXM116" s="295"/>
      <c r="HXN116" s="295"/>
      <c r="HXO116" s="295"/>
      <c r="HXP116" s="295"/>
      <c r="HXQ116" s="295"/>
      <c r="HXR116" s="295"/>
      <c r="HXS116" s="295"/>
      <c r="HXT116" s="295"/>
      <c r="HXU116" s="295"/>
      <c r="HXV116" s="295"/>
      <c r="HXW116" s="295"/>
      <c r="HXX116" s="295"/>
      <c r="HXY116" s="295"/>
      <c r="HXZ116" s="295"/>
      <c r="HYA116" s="295"/>
      <c r="HYB116" s="295"/>
      <c r="HYC116" s="295"/>
      <c r="HYD116" s="295"/>
      <c r="HYE116" s="295"/>
      <c r="HYF116" s="295"/>
      <c r="HYG116" s="295"/>
      <c r="HYH116" s="295"/>
      <c r="HYI116" s="295"/>
      <c r="HYJ116" s="295"/>
      <c r="HYK116" s="295"/>
      <c r="HYL116" s="295"/>
      <c r="HYM116" s="295"/>
      <c r="HYN116" s="295"/>
      <c r="HYO116" s="295"/>
      <c r="HYP116" s="295"/>
      <c r="HYQ116" s="295"/>
      <c r="HYR116" s="295"/>
      <c r="HYS116" s="295"/>
      <c r="HYT116" s="295"/>
      <c r="HYU116" s="295"/>
      <c r="HYV116" s="295"/>
      <c r="HYW116" s="295"/>
      <c r="HYX116" s="295"/>
      <c r="HYY116" s="295"/>
      <c r="HYZ116" s="295"/>
      <c r="HZA116" s="295"/>
      <c r="HZB116" s="295"/>
      <c r="HZC116" s="295"/>
      <c r="HZD116" s="295"/>
      <c r="HZE116" s="295"/>
      <c r="HZF116" s="295"/>
      <c r="HZG116" s="295"/>
      <c r="HZH116" s="295"/>
      <c r="HZI116" s="295"/>
      <c r="HZJ116" s="295"/>
      <c r="HZK116" s="295"/>
      <c r="HZL116" s="295"/>
      <c r="HZM116" s="295"/>
      <c r="HZN116" s="295"/>
      <c r="HZO116" s="295"/>
      <c r="HZP116" s="295"/>
      <c r="HZQ116" s="295"/>
      <c r="HZR116" s="295"/>
      <c r="HZS116" s="295"/>
      <c r="HZT116" s="295"/>
      <c r="HZU116" s="295"/>
      <c r="HZV116" s="295"/>
      <c r="HZW116" s="295"/>
      <c r="HZX116" s="295"/>
      <c r="HZY116" s="295"/>
      <c r="HZZ116" s="295"/>
      <c r="IAA116" s="295"/>
      <c r="IAB116" s="295"/>
      <c r="IAC116" s="295"/>
      <c r="IAD116" s="295"/>
      <c r="IAE116" s="295"/>
      <c r="IAF116" s="295"/>
      <c r="IAG116" s="295"/>
      <c r="IAH116" s="295"/>
      <c r="IAI116" s="295"/>
      <c r="IAJ116" s="295"/>
      <c r="IAK116" s="295"/>
      <c r="IAL116" s="295"/>
      <c r="IAM116" s="295"/>
      <c r="IAN116" s="295"/>
      <c r="IAO116" s="295"/>
      <c r="IAP116" s="295"/>
      <c r="IAQ116" s="295"/>
      <c r="IAR116" s="295"/>
      <c r="IAS116" s="295"/>
      <c r="IAT116" s="295"/>
      <c r="IAU116" s="295"/>
      <c r="IAV116" s="295"/>
      <c r="IAW116" s="295"/>
      <c r="IAX116" s="295"/>
      <c r="IAY116" s="295"/>
      <c r="IAZ116" s="295"/>
      <c r="IBA116" s="295"/>
      <c r="IBB116" s="295"/>
      <c r="IBC116" s="295"/>
      <c r="IBD116" s="295"/>
      <c r="IBE116" s="295"/>
      <c r="IBF116" s="295"/>
      <c r="IBG116" s="295"/>
      <c r="IBH116" s="295"/>
      <c r="IBI116" s="295"/>
      <c r="IBJ116" s="295"/>
      <c r="IBK116" s="295"/>
      <c r="IBL116" s="295"/>
      <c r="IBM116" s="295"/>
      <c r="IBN116" s="295"/>
      <c r="IBO116" s="295"/>
      <c r="IBP116" s="295"/>
      <c r="IBQ116" s="295"/>
      <c r="IBR116" s="295"/>
      <c r="IBS116" s="295"/>
      <c r="IBT116" s="295"/>
      <c r="IBU116" s="295"/>
      <c r="IBV116" s="295"/>
      <c r="IBW116" s="295"/>
      <c r="IBX116" s="295"/>
      <c r="IBY116" s="295"/>
      <c r="IBZ116" s="295"/>
      <c r="ICA116" s="295"/>
      <c r="ICB116" s="295"/>
      <c r="ICC116" s="295"/>
      <c r="ICD116" s="295"/>
      <c r="ICE116" s="295"/>
      <c r="ICF116" s="295"/>
      <c r="ICG116" s="295"/>
      <c r="ICH116" s="295"/>
      <c r="ICI116" s="295"/>
      <c r="ICJ116" s="295"/>
      <c r="ICK116" s="295"/>
      <c r="ICL116" s="295"/>
      <c r="ICM116" s="295"/>
      <c r="ICN116" s="295"/>
      <c r="ICO116" s="295"/>
      <c r="ICP116" s="295"/>
      <c r="ICQ116" s="295"/>
      <c r="ICR116" s="295"/>
      <c r="ICS116" s="295"/>
      <c r="ICT116" s="295"/>
      <c r="ICU116" s="295"/>
      <c r="ICV116" s="295"/>
      <c r="ICW116" s="295"/>
      <c r="ICX116" s="295"/>
      <c r="ICY116" s="295"/>
      <c r="ICZ116" s="295"/>
      <c r="IDA116" s="295"/>
      <c r="IDB116" s="295"/>
      <c r="IDC116" s="295"/>
      <c r="IDD116" s="295"/>
      <c r="IDE116" s="295"/>
      <c r="IDF116" s="295"/>
      <c r="IDG116" s="295"/>
      <c r="IDH116" s="295"/>
      <c r="IDI116" s="295"/>
      <c r="IDJ116" s="295"/>
      <c r="IDK116" s="295"/>
      <c r="IDL116" s="295"/>
      <c r="IDM116" s="295"/>
      <c r="IDN116" s="295"/>
      <c r="IDO116" s="295"/>
      <c r="IDP116" s="295"/>
      <c r="IDQ116" s="295"/>
      <c r="IDR116" s="295"/>
      <c r="IDS116" s="295"/>
      <c r="IDT116" s="295"/>
      <c r="IDU116" s="295"/>
      <c r="IDV116" s="295"/>
      <c r="IDW116" s="295"/>
      <c r="IDX116" s="295"/>
      <c r="IDY116" s="295"/>
      <c r="IDZ116" s="295"/>
      <c r="IEA116" s="295"/>
      <c r="IEB116" s="295"/>
      <c r="IEC116" s="295"/>
      <c r="IED116" s="295"/>
      <c r="IEE116" s="295"/>
      <c r="IEF116" s="295"/>
      <c r="IEG116" s="295"/>
      <c r="IEH116" s="295"/>
      <c r="IEI116" s="295"/>
      <c r="IEJ116" s="295"/>
      <c r="IEK116" s="295"/>
      <c r="IEL116" s="295"/>
      <c r="IEM116" s="295"/>
      <c r="IEN116" s="295"/>
      <c r="IEO116" s="295"/>
      <c r="IEP116" s="295"/>
      <c r="IEQ116" s="295"/>
      <c r="IER116" s="295"/>
      <c r="IES116" s="295"/>
      <c r="IET116" s="295"/>
      <c r="IEU116" s="295"/>
      <c r="IEV116" s="295"/>
      <c r="IEW116" s="295"/>
      <c r="IEX116" s="295"/>
      <c r="IEY116" s="295"/>
      <c r="IEZ116" s="295"/>
      <c r="IFA116" s="295"/>
      <c r="IFB116" s="295"/>
      <c r="IFC116" s="295"/>
      <c r="IFD116" s="295"/>
      <c r="IFE116" s="295"/>
      <c r="IFF116" s="295"/>
      <c r="IFG116" s="295"/>
      <c r="IFH116" s="295"/>
      <c r="IFI116" s="295"/>
      <c r="IFJ116" s="295"/>
      <c r="IFK116" s="295"/>
      <c r="IFL116" s="295"/>
      <c r="IFM116" s="295"/>
      <c r="IFN116" s="295"/>
      <c r="IFO116" s="295"/>
      <c r="IFP116" s="295"/>
      <c r="IFQ116" s="295"/>
      <c r="IFR116" s="295"/>
      <c r="IFS116" s="295"/>
      <c r="IFT116" s="295"/>
      <c r="IFU116" s="295"/>
      <c r="IFV116" s="295"/>
      <c r="IFW116" s="295"/>
      <c r="IFX116" s="295"/>
      <c r="IFY116" s="295"/>
      <c r="IFZ116" s="295"/>
      <c r="IGA116" s="295"/>
      <c r="IGB116" s="295"/>
      <c r="IGC116" s="295"/>
      <c r="IGD116" s="295"/>
      <c r="IGE116" s="295"/>
      <c r="IGF116" s="295"/>
      <c r="IGG116" s="295"/>
      <c r="IGH116" s="295"/>
      <c r="IGI116" s="295"/>
      <c r="IGJ116" s="295"/>
      <c r="IGK116" s="295"/>
      <c r="IGL116" s="295"/>
      <c r="IGM116" s="295"/>
      <c r="IGN116" s="295"/>
      <c r="IGO116" s="295"/>
      <c r="IGP116" s="295"/>
      <c r="IGQ116" s="295"/>
      <c r="IGR116" s="295"/>
      <c r="IGS116" s="295"/>
      <c r="IGT116" s="295"/>
      <c r="IGU116" s="295"/>
      <c r="IGV116" s="295"/>
      <c r="IGW116" s="295"/>
      <c r="IGX116" s="295"/>
      <c r="IGY116" s="295"/>
      <c r="IGZ116" s="295"/>
      <c r="IHA116" s="295"/>
      <c r="IHB116" s="295"/>
      <c r="IHC116" s="295"/>
      <c r="IHD116" s="295"/>
      <c r="IHE116" s="295"/>
      <c r="IHF116" s="295"/>
      <c r="IHG116" s="295"/>
      <c r="IHH116" s="295"/>
      <c r="IHI116" s="295"/>
      <c r="IHJ116" s="295"/>
      <c r="IHK116" s="295"/>
      <c r="IHL116" s="295"/>
      <c r="IHM116" s="295"/>
      <c r="IHN116" s="295"/>
      <c r="IHO116" s="295"/>
      <c r="IHP116" s="295"/>
      <c r="IHQ116" s="295"/>
      <c r="IHR116" s="295"/>
      <c r="IHS116" s="295"/>
      <c r="IHT116" s="295"/>
      <c r="IHU116" s="295"/>
      <c r="IHV116" s="295"/>
      <c r="IHW116" s="295"/>
      <c r="IHX116" s="295"/>
      <c r="IHY116" s="295"/>
      <c r="IHZ116" s="295"/>
      <c r="IIA116" s="295"/>
      <c r="IIB116" s="295"/>
      <c r="IIC116" s="295"/>
      <c r="IID116" s="295"/>
      <c r="IIE116" s="295"/>
      <c r="IIF116" s="295"/>
      <c r="IIG116" s="295"/>
      <c r="IIH116" s="295"/>
      <c r="III116" s="295"/>
      <c r="IIJ116" s="295"/>
      <c r="IIK116" s="295"/>
      <c r="IIL116" s="295"/>
      <c r="IIM116" s="295"/>
      <c r="IIN116" s="295"/>
      <c r="IIO116" s="295"/>
      <c r="IIP116" s="295"/>
      <c r="IIQ116" s="295"/>
      <c r="IIR116" s="295"/>
      <c r="IIS116" s="295"/>
      <c r="IIT116" s="295"/>
      <c r="IIU116" s="295"/>
      <c r="IIV116" s="295"/>
      <c r="IIW116" s="295"/>
      <c r="IIX116" s="295"/>
      <c r="IIY116" s="295"/>
      <c r="IIZ116" s="295"/>
      <c r="IJA116" s="295"/>
      <c r="IJB116" s="295"/>
      <c r="IJC116" s="295"/>
      <c r="IJD116" s="295"/>
      <c r="IJE116" s="295"/>
      <c r="IJF116" s="295"/>
      <c r="IJG116" s="295"/>
      <c r="IJH116" s="295"/>
      <c r="IJI116" s="295"/>
      <c r="IJJ116" s="295"/>
      <c r="IJK116" s="295"/>
      <c r="IJL116" s="295"/>
      <c r="IJM116" s="295"/>
      <c r="IJN116" s="295"/>
      <c r="IJO116" s="295"/>
      <c r="IJP116" s="295"/>
      <c r="IJQ116" s="295"/>
      <c r="IJR116" s="295"/>
      <c r="IJS116" s="295"/>
      <c r="IJT116" s="295"/>
      <c r="IJU116" s="295"/>
      <c r="IJV116" s="295"/>
      <c r="IJW116" s="295"/>
      <c r="IJX116" s="295"/>
      <c r="IJY116" s="295"/>
      <c r="IJZ116" s="295"/>
      <c r="IKA116" s="295"/>
      <c r="IKB116" s="295"/>
      <c r="IKC116" s="295"/>
      <c r="IKD116" s="295"/>
      <c r="IKE116" s="295"/>
      <c r="IKF116" s="295"/>
      <c r="IKG116" s="295"/>
      <c r="IKH116" s="295"/>
      <c r="IKI116" s="295"/>
      <c r="IKJ116" s="295"/>
      <c r="IKK116" s="295"/>
      <c r="IKL116" s="295"/>
      <c r="IKM116" s="295"/>
      <c r="IKN116" s="295"/>
      <c r="IKO116" s="295"/>
      <c r="IKP116" s="295"/>
      <c r="IKQ116" s="295"/>
      <c r="IKR116" s="295"/>
      <c r="IKS116" s="295"/>
      <c r="IKT116" s="295"/>
      <c r="IKU116" s="295"/>
      <c r="IKV116" s="295"/>
      <c r="IKW116" s="295"/>
      <c r="IKX116" s="295"/>
      <c r="IKY116" s="295"/>
      <c r="IKZ116" s="295"/>
      <c r="ILA116" s="295"/>
      <c r="ILB116" s="295"/>
      <c r="ILC116" s="295"/>
      <c r="ILD116" s="295"/>
      <c r="ILE116" s="295"/>
      <c r="ILF116" s="295"/>
      <c r="ILG116" s="295"/>
      <c r="ILH116" s="295"/>
      <c r="ILI116" s="295"/>
      <c r="ILJ116" s="295"/>
      <c r="ILK116" s="295"/>
      <c r="ILL116" s="295"/>
      <c r="ILM116" s="295"/>
      <c r="ILN116" s="295"/>
      <c r="ILO116" s="295"/>
      <c r="ILP116" s="295"/>
      <c r="ILQ116" s="295"/>
      <c r="ILR116" s="295"/>
      <c r="ILS116" s="295"/>
      <c r="ILT116" s="295"/>
      <c r="ILU116" s="295"/>
      <c r="ILV116" s="295"/>
      <c r="ILW116" s="295"/>
      <c r="ILX116" s="295"/>
      <c r="ILY116" s="295"/>
      <c r="ILZ116" s="295"/>
      <c r="IMA116" s="295"/>
      <c r="IMB116" s="295"/>
      <c r="IMC116" s="295"/>
      <c r="IMD116" s="295"/>
      <c r="IME116" s="295"/>
      <c r="IMF116" s="295"/>
      <c r="IMG116" s="295"/>
      <c r="IMH116" s="295"/>
      <c r="IMI116" s="295"/>
      <c r="IMJ116" s="295"/>
      <c r="IMK116" s="295"/>
      <c r="IML116" s="295"/>
      <c r="IMM116" s="295"/>
      <c r="IMN116" s="295"/>
      <c r="IMO116" s="295"/>
      <c r="IMP116" s="295"/>
      <c r="IMQ116" s="295"/>
      <c r="IMR116" s="295"/>
      <c r="IMS116" s="295"/>
      <c r="IMT116" s="295"/>
      <c r="IMU116" s="295"/>
      <c r="IMV116" s="295"/>
      <c r="IMW116" s="295"/>
      <c r="IMX116" s="295"/>
      <c r="IMY116" s="295"/>
      <c r="IMZ116" s="295"/>
      <c r="INA116" s="295"/>
      <c r="INB116" s="295"/>
      <c r="INC116" s="295"/>
      <c r="IND116" s="295"/>
      <c r="INE116" s="295"/>
      <c r="INF116" s="295"/>
      <c r="ING116" s="295"/>
      <c r="INH116" s="295"/>
      <c r="INI116" s="295"/>
      <c r="INJ116" s="295"/>
      <c r="INK116" s="295"/>
      <c r="INL116" s="295"/>
      <c r="INM116" s="295"/>
      <c r="INN116" s="295"/>
      <c r="INO116" s="295"/>
      <c r="INP116" s="295"/>
      <c r="INQ116" s="295"/>
      <c r="INR116" s="295"/>
      <c r="INS116" s="295"/>
      <c r="INT116" s="295"/>
      <c r="INU116" s="295"/>
      <c r="INV116" s="295"/>
      <c r="INW116" s="295"/>
      <c r="INX116" s="295"/>
      <c r="INY116" s="295"/>
      <c r="INZ116" s="295"/>
      <c r="IOA116" s="295"/>
      <c r="IOB116" s="295"/>
      <c r="IOC116" s="295"/>
      <c r="IOD116" s="295"/>
      <c r="IOE116" s="295"/>
      <c r="IOF116" s="295"/>
      <c r="IOG116" s="295"/>
      <c r="IOH116" s="295"/>
      <c r="IOI116" s="295"/>
      <c r="IOJ116" s="295"/>
      <c r="IOK116" s="295"/>
      <c r="IOL116" s="295"/>
      <c r="IOM116" s="295"/>
      <c r="ION116" s="295"/>
      <c r="IOO116" s="295"/>
      <c r="IOP116" s="295"/>
      <c r="IOQ116" s="295"/>
      <c r="IOR116" s="295"/>
      <c r="IOS116" s="295"/>
      <c r="IOT116" s="295"/>
      <c r="IOU116" s="295"/>
      <c r="IOV116" s="295"/>
      <c r="IOW116" s="295"/>
      <c r="IOX116" s="295"/>
      <c r="IOY116" s="295"/>
      <c r="IOZ116" s="295"/>
      <c r="IPA116" s="295"/>
      <c r="IPB116" s="295"/>
      <c r="IPC116" s="295"/>
      <c r="IPD116" s="295"/>
      <c r="IPE116" s="295"/>
      <c r="IPF116" s="295"/>
      <c r="IPG116" s="295"/>
      <c r="IPH116" s="295"/>
      <c r="IPI116" s="295"/>
      <c r="IPJ116" s="295"/>
      <c r="IPK116" s="295"/>
      <c r="IPL116" s="295"/>
      <c r="IPM116" s="295"/>
      <c r="IPN116" s="295"/>
      <c r="IPO116" s="295"/>
      <c r="IPP116" s="295"/>
      <c r="IPQ116" s="295"/>
      <c r="IPR116" s="295"/>
      <c r="IPS116" s="295"/>
      <c r="IPT116" s="295"/>
      <c r="IPU116" s="295"/>
      <c r="IPV116" s="295"/>
      <c r="IPW116" s="295"/>
      <c r="IPX116" s="295"/>
      <c r="IPY116" s="295"/>
      <c r="IPZ116" s="295"/>
      <c r="IQA116" s="295"/>
      <c r="IQB116" s="295"/>
      <c r="IQC116" s="295"/>
      <c r="IQD116" s="295"/>
      <c r="IQE116" s="295"/>
      <c r="IQF116" s="295"/>
      <c r="IQG116" s="295"/>
      <c r="IQH116" s="295"/>
      <c r="IQI116" s="295"/>
      <c r="IQJ116" s="295"/>
      <c r="IQK116" s="295"/>
      <c r="IQL116" s="295"/>
      <c r="IQM116" s="295"/>
      <c r="IQN116" s="295"/>
      <c r="IQO116" s="295"/>
      <c r="IQP116" s="295"/>
      <c r="IQQ116" s="295"/>
      <c r="IQR116" s="295"/>
      <c r="IQS116" s="295"/>
      <c r="IQT116" s="295"/>
      <c r="IQU116" s="295"/>
      <c r="IQV116" s="295"/>
      <c r="IQW116" s="295"/>
      <c r="IQX116" s="295"/>
      <c r="IQY116" s="295"/>
      <c r="IQZ116" s="295"/>
      <c r="IRA116" s="295"/>
      <c r="IRB116" s="295"/>
      <c r="IRC116" s="295"/>
      <c r="IRD116" s="295"/>
      <c r="IRE116" s="295"/>
      <c r="IRF116" s="295"/>
      <c r="IRG116" s="295"/>
      <c r="IRH116" s="295"/>
      <c r="IRI116" s="295"/>
      <c r="IRJ116" s="295"/>
      <c r="IRK116" s="295"/>
      <c r="IRL116" s="295"/>
      <c r="IRM116" s="295"/>
      <c r="IRN116" s="295"/>
      <c r="IRO116" s="295"/>
      <c r="IRP116" s="295"/>
      <c r="IRQ116" s="295"/>
      <c r="IRR116" s="295"/>
      <c r="IRS116" s="295"/>
      <c r="IRT116" s="295"/>
      <c r="IRU116" s="295"/>
      <c r="IRV116" s="295"/>
      <c r="IRW116" s="295"/>
      <c r="IRX116" s="295"/>
      <c r="IRY116" s="295"/>
      <c r="IRZ116" s="295"/>
      <c r="ISA116" s="295"/>
      <c r="ISB116" s="295"/>
      <c r="ISC116" s="295"/>
      <c r="ISD116" s="295"/>
      <c r="ISE116" s="295"/>
      <c r="ISF116" s="295"/>
      <c r="ISG116" s="295"/>
      <c r="ISH116" s="295"/>
      <c r="ISI116" s="295"/>
      <c r="ISJ116" s="295"/>
      <c r="ISK116" s="295"/>
      <c r="ISL116" s="295"/>
      <c r="ISM116" s="295"/>
      <c r="ISN116" s="295"/>
      <c r="ISO116" s="295"/>
      <c r="ISP116" s="295"/>
      <c r="ISQ116" s="295"/>
      <c r="ISR116" s="295"/>
      <c r="ISS116" s="295"/>
      <c r="IST116" s="295"/>
      <c r="ISU116" s="295"/>
      <c r="ISV116" s="295"/>
      <c r="ISW116" s="295"/>
      <c r="ISX116" s="295"/>
      <c r="ISY116" s="295"/>
      <c r="ISZ116" s="295"/>
      <c r="ITA116" s="295"/>
      <c r="ITB116" s="295"/>
      <c r="ITC116" s="295"/>
      <c r="ITD116" s="295"/>
      <c r="ITE116" s="295"/>
      <c r="ITF116" s="295"/>
      <c r="ITG116" s="295"/>
      <c r="ITH116" s="295"/>
      <c r="ITI116" s="295"/>
      <c r="ITJ116" s="295"/>
      <c r="ITK116" s="295"/>
      <c r="ITL116" s="295"/>
      <c r="ITM116" s="295"/>
      <c r="ITN116" s="295"/>
      <c r="ITO116" s="295"/>
      <c r="ITP116" s="295"/>
      <c r="ITQ116" s="295"/>
      <c r="ITR116" s="295"/>
      <c r="ITS116" s="295"/>
      <c r="ITT116" s="295"/>
      <c r="ITU116" s="295"/>
      <c r="ITV116" s="295"/>
      <c r="ITW116" s="295"/>
      <c r="ITX116" s="295"/>
      <c r="ITY116" s="295"/>
      <c r="ITZ116" s="295"/>
      <c r="IUA116" s="295"/>
      <c r="IUB116" s="295"/>
      <c r="IUC116" s="295"/>
      <c r="IUD116" s="295"/>
      <c r="IUE116" s="295"/>
      <c r="IUF116" s="295"/>
      <c r="IUG116" s="295"/>
      <c r="IUH116" s="295"/>
      <c r="IUI116" s="295"/>
      <c r="IUJ116" s="295"/>
      <c r="IUK116" s="295"/>
      <c r="IUL116" s="295"/>
      <c r="IUM116" s="295"/>
      <c r="IUN116" s="295"/>
      <c r="IUO116" s="295"/>
      <c r="IUP116" s="295"/>
      <c r="IUQ116" s="295"/>
      <c r="IUR116" s="295"/>
      <c r="IUS116" s="295"/>
      <c r="IUT116" s="295"/>
      <c r="IUU116" s="295"/>
      <c r="IUV116" s="295"/>
      <c r="IUW116" s="295"/>
      <c r="IUX116" s="295"/>
      <c r="IUY116" s="295"/>
      <c r="IUZ116" s="295"/>
      <c r="IVA116" s="295"/>
      <c r="IVB116" s="295"/>
      <c r="IVC116" s="295"/>
      <c r="IVD116" s="295"/>
      <c r="IVE116" s="295"/>
      <c r="IVF116" s="295"/>
      <c r="IVG116" s="295"/>
      <c r="IVH116" s="295"/>
      <c r="IVI116" s="295"/>
      <c r="IVJ116" s="295"/>
      <c r="IVK116" s="295"/>
      <c r="IVL116" s="295"/>
      <c r="IVM116" s="295"/>
      <c r="IVN116" s="295"/>
      <c r="IVO116" s="295"/>
      <c r="IVP116" s="295"/>
      <c r="IVQ116" s="295"/>
      <c r="IVR116" s="295"/>
      <c r="IVS116" s="295"/>
      <c r="IVT116" s="295"/>
      <c r="IVU116" s="295"/>
      <c r="IVV116" s="295"/>
      <c r="IVW116" s="295"/>
      <c r="IVX116" s="295"/>
      <c r="IVY116" s="295"/>
      <c r="IVZ116" s="295"/>
      <c r="IWA116" s="295"/>
      <c r="IWB116" s="295"/>
      <c r="IWC116" s="295"/>
      <c r="IWD116" s="295"/>
      <c r="IWE116" s="295"/>
      <c r="IWF116" s="295"/>
      <c r="IWG116" s="295"/>
      <c r="IWH116" s="295"/>
      <c r="IWI116" s="295"/>
      <c r="IWJ116" s="295"/>
      <c r="IWK116" s="295"/>
      <c r="IWL116" s="295"/>
      <c r="IWM116" s="295"/>
      <c r="IWN116" s="295"/>
      <c r="IWO116" s="295"/>
      <c r="IWP116" s="295"/>
      <c r="IWQ116" s="295"/>
      <c r="IWR116" s="295"/>
      <c r="IWS116" s="295"/>
      <c r="IWT116" s="295"/>
      <c r="IWU116" s="295"/>
      <c r="IWV116" s="295"/>
      <c r="IWW116" s="295"/>
      <c r="IWX116" s="295"/>
      <c r="IWY116" s="295"/>
      <c r="IWZ116" s="295"/>
      <c r="IXA116" s="295"/>
      <c r="IXB116" s="295"/>
      <c r="IXC116" s="295"/>
      <c r="IXD116" s="295"/>
      <c r="IXE116" s="295"/>
      <c r="IXF116" s="295"/>
      <c r="IXG116" s="295"/>
      <c r="IXH116" s="295"/>
      <c r="IXI116" s="295"/>
      <c r="IXJ116" s="295"/>
      <c r="IXK116" s="295"/>
      <c r="IXL116" s="295"/>
      <c r="IXM116" s="295"/>
      <c r="IXN116" s="295"/>
      <c r="IXO116" s="295"/>
      <c r="IXP116" s="295"/>
      <c r="IXQ116" s="295"/>
      <c r="IXR116" s="295"/>
      <c r="IXS116" s="295"/>
      <c r="IXT116" s="295"/>
      <c r="IXU116" s="295"/>
      <c r="IXV116" s="295"/>
      <c r="IXW116" s="295"/>
      <c r="IXX116" s="295"/>
      <c r="IXY116" s="295"/>
      <c r="IXZ116" s="295"/>
      <c r="IYA116" s="295"/>
      <c r="IYB116" s="295"/>
      <c r="IYC116" s="295"/>
      <c r="IYD116" s="295"/>
      <c r="IYE116" s="295"/>
      <c r="IYF116" s="295"/>
      <c r="IYG116" s="295"/>
      <c r="IYH116" s="295"/>
      <c r="IYI116" s="295"/>
      <c r="IYJ116" s="295"/>
      <c r="IYK116" s="295"/>
      <c r="IYL116" s="295"/>
      <c r="IYM116" s="295"/>
      <c r="IYN116" s="295"/>
      <c r="IYO116" s="295"/>
      <c r="IYP116" s="295"/>
      <c r="IYQ116" s="295"/>
      <c r="IYR116" s="295"/>
      <c r="IYS116" s="295"/>
      <c r="IYT116" s="295"/>
      <c r="IYU116" s="295"/>
      <c r="IYV116" s="295"/>
      <c r="IYW116" s="295"/>
      <c r="IYX116" s="295"/>
      <c r="IYY116" s="295"/>
      <c r="IYZ116" s="295"/>
      <c r="IZA116" s="295"/>
      <c r="IZB116" s="295"/>
      <c r="IZC116" s="295"/>
      <c r="IZD116" s="295"/>
      <c r="IZE116" s="295"/>
      <c r="IZF116" s="295"/>
      <c r="IZG116" s="295"/>
      <c r="IZH116" s="295"/>
      <c r="IZI116" s="295"/>
      <c r="IZJ116" s="295"/>
      <c r="IZK116" s="295"/>
      <c r="IZL116" s="295"/>
      <c r="IZM116" s="295"/>
      <c r="IZN116" s="295"/>
      <c r="IZO116" s="295"/>
      <c r="IZP116" s="295"/>
      <c r="IZQ116" s="295"/>
      <c r="IZR116" s="295"/>
      <c r="IZS116" s="295"/>
      <c r="IZT116" s="295"/>
      <c r="IZU116" s="295"/>
      <c r="IZV116" s="295"/>
      <c r="IZW116" s="295"/>
      <c r="IZX116" s="295"/>
      <c r="IZY116" s="295"/>
      <c r="IZZ116" s="295"/>
      <c r="JAA116" s="295"/>
      <c r="JAB116" s="295"/>
      <c r="JAC116" s="295"/>
      <c r="JAD116" s="295"/>
      <c r="JAE116" s="295"/>
      <c r="JAF116" s="295"/>
      <c r="JAG116" s="295"/>
      <c r="JAH116" s="295"/>
      <c r="JAI116" s="295"/>
      <c r="JAJ116" s="295"/>
      <c r="JAK116" s="295"/>
      <c r="JAL116" s="295"/>
      <c r="JAM116" s="295"/>
      <c r="JAN116" s="295"/>
      <c r="JAO116" s="295"/>
      <c r="JAP116" s="295"/>
      <c r="JAQ116" s="295"/>
      <c r="JAR116" s="295"/>
      <c r="JAS116" s="295"/>
      <c r="JAT116" s="295"/>
      <c r="JAU116" s="295"/>
      <c r="JAV116" s="295"/>
      <c r="JAW116" s="295"/>
      <c r="JAX116" s="295"/>
      <c r="JAY116" s="295"/>
      <c r="JAZ116" s="295"/>
      <c r="JBA116" s="295"/>
      <c r="JBB116" s="295"/>
      <c r="JBC116" s="295"/>
      <c r="JBD116" s="295"/>
      <c r="JBE116" s="295"/>
      <c r="JBF116" s="295"/>
      <c r="JBG116" s="295"/>
      <c r="JBH116" s="295"/>
      <c r="JBI116" s="295"/>
      <c r="JBJ116" s="295"/>
      <c r="JBK116" s="295"/>
      <c r="JBL116" s="295"/>
      <c r="JBM116" s="295"/>
      <c r="JBN116" s="295"/>
      <c r="JBO116" s="295"/>
      <c r="JBP116" s="295"/>
      <c r="JBQ116" s="295"/>
      <c r="JBR116" s="295"/>
      <c r="JBS116" s="295"/>
      <c r="JBT116" s="295"/>
      <c r="JBU116" s="295"/>
      <c r="JBV116" s="295"/>
      <c r="JBW116" s="295"/>
      <c r="JBX116" s="295"/>
      <c r="JBY116" s="295"/>
      <c r="JBZ116" s="295"/>
      <c r="JCA116" s="295"/>
      <c r="JCB116" s="295"/>
      <c r="JCC116" s="295"/>
      <c r="JCD116" s="295"/>
      <c r="JCE116" s="295"/>
      <c r="JCF116" s="295"/>
      <c r="JCG116" s="295"/>
      <c r="JCH116" s="295"/>
      <c r="JCI116" s="295"/>
      <c r="JCJ116" s="295"/>
      <c r="JCK116" s="295"/>
      <c r="JCL116" s="295"/>
      <c r="JCM116" s="295"/>
      <c r="JCN116" s="295"/>
      <c r="JCO116" s="295"/>
      <c r="JCP116" s="295"/>
      <c r="JCQ116" s="295"/>
      <c r="JCR116" s="295"/>
      <c r="JCS116" s="295"/>
      <c r="JCT116" s="295"/>
      <c r="JCU116" s="295"/>
      <c r="JCV116" s="295"/>
      <c r="JCW116" s="295"/>
      <c r="JCX116" s="295"/>
      <c r="JCY116" s="295"/>
      <c r="JCZ116" s="295"/>
      <c r="JDA116" s="295"/>
      <c r="JDB116" s="295"/>
      <c r="JDC116" s="295"/>
      <c r="JDD116" s="295"/>
      <c r="JDE116" s="295"/>
      <c r="JDF116" s="295"/>
      <c r="JDG116" s="295"/>
      <c r="JDH116" s="295"/>
      <c r="JDI116" s="295"/>
      <c r="JDJ116" s="295"/>
      <c r="JDK116" s="295"/>
      <c r="JDL116" s="295"/>
      <c r="JDM116" s="295"/>
      <c r="JDN116" s="295"/>
      <c r="JDO116" s="295"/>
      <c r="JDP116" s="295"/>
      <c r="JDQ116" s="295"/>
      <c r="JDR116" s="295"/>
      <c r="JDS116" s="295"/>
      <c r="JDT116" s="295"/>
      <c r="JDU116" s="295"/>
      <c r="JDV116" s="295"/>
      <c r="JDW116" s="295"/>
      <c r="JDX116" s="295"/>
      <c r="JDY116" s="295"/>
      <c r="JDZ116" s="295"/>
      <c r="JEA116" s="295"/>
      <c r="JEB116" s="295"/>
      <c r="JEC116" s="295"/>
      <c r="JED116" s="295"/>
      <c r="JEE116" s="295"/>
      <c r="JEF116" s="295"/>
      <c r="JEG116" s="295"/>
      <c r="JEH116" s="295"/>
      <c r="JEI116" s="295"/>
      <c r="JEJ116" s="295"/>
      <c r="JEK116" s="295"/>
      <c r="JEL116" s="295"/>
      <c r="JEM116" s="295"/>
      <c r="JEN116" s="295"/>
      <c r="JEO116" s="295"/>
      <c r="JEP116" s="295"/>
      <c r="JEQ116" s="295"/>
      <c r="JER116" s="295"/>
      <c r="JES116" s="295"/>
      <c r="JET116" s="295"/>
      <c r="JEU116" s="295"/>
      <c r="JEV116" s="295"/>
      <c r="JEW116" s="295"/>
      <c r="JEX116" s="295"/>
      <c r="JEY116" s="295"/>
      <c r="JEZ116" s="295"/>
      <c r="JFA116" s="295"/>
      <c r="JFB116" s="295"/>
      <c r="JFC116" s="295"/>
      <c r="JFD116" s="295"/>
      <c r="JFE116" s="295"/>
      <c r="JFF116" s="295"/>
      <c r="JFG116" s="295"/>
      <c r="JFH116" s="295"/>
      <c r="JFI116" s="295"/>
      <c r="JFJ116" s="295"/>
      <c r="JFK116" s="295"/>
      <c r="JFL116" s="295"/>
      <c r="JFM116" s="295"/>
      <c r="JFN116" s="295"/>
      <c r="JFO116" s="295"/>
      <c r="JFP116" s="295"/>
      <c r="JFQ116" s="295"/>
      <c r="JFR116" s="295"/>
      <c r="JFS116" s="295"/>
      <c r="JFT116" s="295"/>
      <c r="JFU116" s="295"/>
      <c r="JFV116" s="295"/>
      <c r="JFW116" s="295"/>
      <c r="JFX116" s="295"/>
      <c r="JFY116" s="295"/>
      <c r="JFZ116" s="295"/>
      <c r="JGA116" s="295"/>
      <c r="JGB116" s="295"/>
      <c r="JGC116" s="295"/>
      <c r="JGD116" s="295"/>
      <c r="JGE116" s="295"/>
      <c r="JGF116" s="295"/>
      <c r="JGG116" s="295"/>
      <c r="JGH116" s="295"/>
      <c r="JGI116" s="295"/>
      <c r="JGJ116" s="295"/>
      <c r="JGK116" s="295"/>
      <c r="JGL116" s="295"/>
      <c r="JGM116" s="295"/>
      <c r="JGN116" s="295"/>
      <c r="JGO116" s="295"/>
      <c r="JGP116" s="295"/>
      <c r="JGQ116" s="295"/>
      <c r="JGR116" s="295"/>
      <c r="JGS116" s="295"/>
      <c r="JGT116" s="295"/>
      <c r="JGU116" s="295"/>
      <c r="JGV116" s="295"/>
      <c r="JGW116" s="295"/>
      <c r="JGX116" s="295"/>
      <c r="JGY116" s="295"/>
      <c r="JGZ116" s="295"/>
      <c r="JHA116" s="295"/>
      <c r="JHB116" s="295"/>
      <c r="JHC116" s="295"/>
      <c r="JHD116" s="295"/>
      <c r="JHE116" s="295"/>
      <c r="JHF116" s="295"/>
      <c r="JHG116" s="295"/>
      <c r="JHH116" s="295"/>
      <c r="JHI116" s="295"/>
      <c r="JHJ116" s="295"/>
      <c r="JHK116" s="295"/>
      <c r="JHL116" s="295"/>
      <c r="JHM116" s="295"/>
      <c r="JHN116" s="295"/>
      <c r="JHO116" s="295"/>
      <c r="JHP116" s="295"/>
      <c r="JHQ116" s="295"/>
      <c r="JHR116" s="295"/>
      <c r="JHS116" s="295"/>
      <c r="JHT116" s="295"/>
      <c r="JHU116" s="295"/>
      <c r="JHV116" s="295"/>
      <c r="JHW116" s="295"/>
      <c r="JHX116" s="295"/>
      <c r="JHY116" s="295"/>
      <c r="JHZ116" s="295"/>
      <c r="JIA116" s="295"/>
      <c r="JIB116" s="295"/>
      <c r="JIC116" s="295"/>
      <c r="JID116" s="295"/>
      <c r="JIE116" s="295"/>
      <c r="JIF116" s="295"/>
      <c r="JIG116" s="295"/>
      <c r="JIH116" s="295"/>
      <c r="JII116" s="295"/>
      <c r="JIJ116" s="295"/>
      <c r="JIK116" s="295"/>
      <c r="JIL116" s="295"/>
      <c r="JIM116" s="295"/>
      <c r="JIN116" s="295"/>
      <c r="JIO116" s="295"/>
      <c r="JIP116" s="295"/>
      <c r="JIQ116" s="295"/>
      <c r="JIR116" s="295"/>
      <c r="JIS116" s="295"/>
      <c r="JIT116" s="295"/>
      <c r="JIU116" s="295"/>
      <c r="JIV116" s="295"/>
      <c r="JIW116" s="295"/>
      <c r="JIX116" s="295"/>
      <c r="JIY116" s="295"/>
      <c r="JIZ116" s="295"/>
      <c r="JJA116" s="295"/>
      <c r="JJB116" s="295"/>
      <c r="JJC116" s="295"/>
      <c r="JJD116" s="295"/>
      <c r="JJE116" s="295"/>
      <c r="JJF116" s="295"/>
      <c r="JJG116" s="295"/>
      <c r="JJH116" s="295"/>
      <c r="JJI116" s="295"/>
      <c r="JJJ116" s="295"/>
      <c r="JJK116" s="295"/>
      <c r="JJL116" s="295"/>
      <c r="JJM116" s="295"/>
      <c r="JJN116" s="295"/>
      <c r="JJO116" s="295"/>
      <c r="JJP116" s="295"/>
      <c r="JJQ116" s="295"/>
      <c r="JJR116" s="295"/>
      <c r="JJS116" s="295"/>
      <c r="JJT116" s="295"/>
      <c r="JJU116" s="295"/>
      <c r="JJV116" s="295"/>
      <c r="JJW116" s="295"/>
      <c r="JJX116" s="295"/>
      <c r="JJY116" s="295"/>
      <c r="JJZ116" s="295"/>
      <c r="JKA116" s="295"/>
      <c r="JKB116" s="295"/>
      <c r="JKC116" s="295"/>
      <c r="JKD116" s="295"/>
      <c r="JKE116" s="295"/>
      <c r="JKF116" s="295"/>
      <c r="JKG116" s="295"/>
      <c r="JKH116" s="295"/>
      <c r="JKI116" s="295"/>
      <c r="JKJ116" s="295"/>
      <c r="JKK116" s="295"/>
      <c r="JKL116" s="295"/>
      <c r="JKM116" s="295"/>
      <c r="JKN116" s="295"/>
      <c r="JKO116" s="295"/>
      <c r="JKP116" s="295"/>
      <c r="JKQ116" s="295"/>
      <c r="JKR116" s="295"/>
      <c r="JKS116" s="295"/>
      <c r="JKT116" s="295"/>
      <c r="JKU116" s="295"/>
      <c r="JKV116" s="295"/>
      <c r="JKW116" s="295"/>
      <c r="JKX116" s="295"/>
      <c r="JKY116" s="295"/>
      <c r="JKZ116" s="295"/>
      <c r="JLA116" s="295"/>
      <c r="JLB116" s="295"/>
      <c r="JLC116" s="295"/>
      <c r="JLD116" s="295"/>
      <c r="JLE116" s="295"/>
      <c r="JLF116" s="295"/>
      <c r="JLG116" s="295"/>
      <c r="JLH116" s="295"/>
      <c r="JLI116" s="295"/>
      <c r="JLJ116" s="295"/>
      <c r="JLK116" s="295"/>
      <c r="JLL116" s="295"/>
      <c r="JLM116" s="295"/>
      <c r="JLN116" s="295"/>
      <c r="JLO116" s="295"/>
      <c r="JLP116" s="295"/>
      <c r="JLQ116" s="295"/>
      <c r="JLR116" s="295"/>
      <c r="JLS116" s="295"/>
      <c r="JLT116" s="295"/>
      <c r="JLU116" s="295"/>
      <c r="JLV116" s="295"/>
      <c r="JLW116" s="295"/>
      <c r="JLX116" s="295"/>
      <c r="JLY116" s="295"/>
      <c r="JLZ116" s="295"/>
      <c r="JMA116" s="295"/>
      <c r="JMB116" s="295"/>
      <c r="JMC116" s="295"/>
      <c r="JMD116" s="295"/>
      <c r="JME116" s="295"/>
      <c r="JMF116" s="295"/>
      <c r="JMG116" s="295"/>
      <c r="JMH116" s="295"/>
      <c r="JMI116" s="295"/>
      <c r="JMJ116" s="295"/>
      <c r="JMK116" s="295"/>
      <c r="JML116" s="295"/>
      <c r="JMM116" s="295"/>
      <c r="JMN116" s="295"/>
      <c r="JMO116" s="295"/>
      <c r="JMP116" s="295"/>
      <c r="JMQ116" s="295"/>
      <c r="JMR116" s="295"/>
      <c r="JMS116" s="295"/>
      <c r="JMT116" s="295"/>
      <c r="JMU116" s="295"/>
      <c r="JMV116" s="295"/>
      <c r="JMW116" s="295"/>
      <c r="JMX116" s="295"/>
      <c r="JMY116" s="295"/>
      <c r="JMZ116" s="295"/>
      <c r="JNA116" s="295"/>
      <c r="JNB116" s="295"/>
      <c r="JNC116" s="295"/>
      <c r="JND116" s="295"/>
      <c r="JNE116" s="295"/>
      <c r="JNF116" s="295"/>
      <c r="JNG116" s="295"/>
      <c r="JNH116" s="295"/>
      <c r="JNI116" s="295"/>
      <c r="JNJ116" s="295"/>
      <c r="JNK116" s="295"/>
      <c r="JNL116" s="295"/>
      <c r="JNM116" s="295"/>
      <c r="JNN116" s="295"/>
      <c r="JNO116" s="295"/>
      <c r="JNP116" s="295"/>
      <c r="JNQ116" s="295"/>
      <c r="JNR116" s="295"/>
      <c r="JNS116" s="295"/>
      <c r="JNT116" s="295"/>
      <c r="JNU116" s="295"/>
      <c r="JNV116" s="295"/>
      <c r="JNW116" s="295"/>
      <c r="JNX116" s="295"/>
      <c r="JNY116" s="295"/>
      <c r="JNZ116" s="295"/>
      <c r="JOA116" s="295"/>
      <c r="JOB116" s="295"/>
      <c r="JOC116" s="295"/>
      <c r="JOD116" s="295"/>
      <c r="JOE116" s="295"/>
      <c r="JOF116" s="295"/>
      <c r="JOG116" s="295"/>
      <c r="JOH116" s="295"/>
      <c r="JOI116" s="295"/>
      <c r="JOJ116" s="295"/>
      <c r="JOK116" s="295"/>
      <c r="JOL116" s="295"/>
      <c r="JOM116" s="295"/>
      <c r="JON116" s="295"/>
      <c r="JOO116" s="295"/>
      <c r="JOP116" s="295"/>
      <c r="JOQ116" s="295"/>
      <c r="JOR116" s="295"/>
      <c r="JOS116" s="295"/>
      <c r="JOT116" s="295"/>
      <c r="JOU116" s="295"/>
      <c r="JOV116" s="295"/>
      <c r="JOW116" s="295"/>
      <c r="JOX116" s="295"/>
      <c r="JOY116" s="295"/>
      <c r="JOZ116" s="295"/>
      <c r="JPA116" s="295"/>
      <c r="JPB116" s="295"/>
      <c r="JPC116" s="295"/>
      <c r="JPD116" s="295"/>
      <c r="JPE116" s="295"/>
      <c r="JPF116" s="295"/>
      <c r="JPG116" s="295"/>
      <c r="JPH116" s="295"/>
      <c r="JPI116" s="295"/>
      <c r="JPJ116" s="295"/>
      <c r="JPK116" s="295"/>
      <c r="JPL116" s="295"/>
      <c r="JPM116" s="295"/>
      <c r="JPN116" s="295"/>
      <c r="JPO116" s="295"/>
      <c r="JPP116" s="295"/>
      <c r="JPQ116" s="295"/>
      <c r="JPR116" s="295"/>
      <c r="JPS116" s="295"/>
      <c r="JPT116" s="295"/>
      <c r="JPU116" s="295"/>
      <c r="JPV116" s="295"/>
      <c r="JPW116" s="295"/>
      <c r="JPX116" s="295"/>
      <c r="JPY116" s="295"/>
      <c r="JPZ116" s="295"/>
      <c r="JQA116" s="295"/>
      <c r="JQB116" s="295"/>
      <c r="JQC116" s="295"/>
      <c r="JQD116" s="295"/>
      <c r="JQE116" s="295"/>
      <c r="JQF116" s="295"/>
      <c r="JQG116" s="295"/>
      <c r="JQH116" s="295"/>
      <c r="JQI116" s="295"/>
      <c r="JQJ116" s="295"/>
      <c r="JQK116" s="295"/>
      <c r="JQL116" s="295"/>
      <c r="JQM116" s="295"/>
      <c r="JQN116" s="295"/>
      <c r="JQO116" s="295"/>
      <c r="JQP116" s="295"/>
      <c r="JQQ116" s="295"/>
      <c r="JQR116" s="295"/>
      <c r="JQS116" s="295"/>
      <c r="JQT116" s="295"/>
      <c r="JQU116" s="295"/>
      <c r="JQV116" s="295"/>
      <c r="JQW116" s="295"/>
      <c r="JQX116" s="295"/>
      <c r="JQY116" s="295"/>
      <c r="JQZ116" s="295"/>
      <c r="JRA116" s="295"/>
      <c r="JRB116" s="295"/>
      <c r="JRC116" s="295"/>
      <c r="JRD116" s="295"/>
      <c r="JRE116" s="295"/>
      <c r="JRF116" s="295"/>
      <c r="JRG116" s="295"/>
      <c r="JRH116" s="295"/>
      <c r="JRI116" s="295"/>
      <c r="JRJ116" s="295"/>
      <c r="JRK116" s="295"/>
      <c r="JRL116" s="295"/>
      <c r="JRM116" s="295"/>
      <c r="JRN116" s="295"/>
      <c r="JRO116" s="295"/>
      <c r="JRP116" s="295"/>
      <c r="JRQ116" s="295"/>
      <c r="JRR116" s="295"/>
      <c r="JRS116" s="295"/>
      <c r="JRT116" s="295"/>
      <c r="JRU116" s="295"/>
      <c r="JRV116" s="295"/>
      <c r="JRW116" s="295"/>
      <c r="JRX116" s="295"/>
      <c r="JRY116" s="295"/>
      <c r="JRZ116" s="295"/>
      <c r="JSA116" s="295"/>
      <c r="JSB116" s="295"/>
      <c r="JSC116" s="295"/>
      <c r="JSD116" s="295"/>
      <c r="JSE116" s="295"/>
      <c r="JSF116" s="295"/>
      <c r="JSG116" s="295"/>
      <c r="JSH116" s="295"/>
      <c r="JSI116" s="295"/>
      <c r="JSJ116" s="295"/>
      <c r="JSK116" s="295"/>
      <c r="JSL116" s="295"/>
      <c r="JSM116" s="295"/>
      <c r="JSN116" s="295"/>
      <c r="JSO116" s="295"/>
      <c r="JSP116" s="295"/>
      <c r="JSQ116" s="295"/>
      <c r="JSR116" s="295"/>
      <c r="JSS116" s="295"/>
      <c r="JST116" s="295"/>
      <c r="JSU116" s="295"/>
      <c r="JSV116" s="295"/>
      <c r="JSW116" s="295"/>
      <c r="JSX116" s="295"/>
      <c r="JSY116" s="295"/>
      <c r="JSZ116" s="295"/>
      <c r="JTA116" s="295"/>
      <c r="JTB116" s="295"/>
      <c r="JTC116" s="295"/>
      <c r="JTD116" s="295"/>
      <c r="JTE116" s="295"/>
      <c r="JTF116" s="295"/>
      <c r="JTG116" s="295"/>
      <c r="JTH116" s="295"/>
      <c r="JTI116" s="295"/>
      <c r="JTJ116" s="295"/>
      <c r="JTK116" s="295"/>
      <c r="JTL116" s="295"/>
      <c r="JTM116" s="295"/>
      <c r="JTN116" s="295"/>
      <c r="JTO116" s="295"/>
      <c r="JTP116" s="295"/>
      <c r="JTQ116" s="295"/>
      <c r="JTR116" s="295"/>
      <c r="JTS116" s="295"/>
      <c r="JTT116" s="295"/>
      <c r="JTU116" s="295"/>
      <c r="JTV116" s="295"/>
      <c r="JTW116" s="295"/>
      <c r="JTX116" s="295"/>
      <c r="JTY116" s="295"/>
      <c r="JTZ116" s="295"/>
      <c r="JUA116" s="295"/>
      <c r="JUB116" s="295"/>
      <c r="JUC116" s="295"/>
      <c r="JUD116" s="295"/>
      <c r="JUE116" s="295"/>
      <c r="JUF116" s="295"/>
      <c r="JUG116" s="295"/>
      <c r="JUH116" s="295"/>
      <c r="JUI116" s="295"/>
      <c r="JUJ116" s="295"/>
      <c r="JUK116" s="295"/>
      <c r="JUL116" s="295"/>
      <c r="JUM116" s="295"/>
      <c r="JUN116" s="295"/>
      <c r="JUO116" s="295"/>
      <c r="JUP116" s="295"/>
      <c r="JUQ116" s="295"/>
      <c r="JUR116" s="295"/>
      <c r="JUS116" s="295"/>
      <c r="JUT116" s="295"/>
      <c r="JUU116" s="295"/>
      <c r="JUV116" s="295"/>
      <c r="JUW116" s="295"/>
      <c r="JUX116" s="295"/>
      <c r="JUY116" s="295"/>
      <c r="JUZ116" s="295"/>
      <c r="JVA116" s="295"/>
      <c r="JVB116" s="295"/>
      <c r="JVC116" s="295"/>
      <c r="JVD116" s="295"/>
      <c r="JVE116" s="295"/>
      <c r="JVF116" s="295"/>
      <c r="JVG116" s="295"/>
      <c r="JVH116" s="295"/>
      <c r="JVI116" s="295"/>
      <c r="JVJ116" s="295"/>
      <c r="JVK116" s="295"/>
      <c r="JVL116" s="295"/>
      <c r="JVM116" s="295"/>
      <c r="JVN116" s="295"/>
      <c r="JVO116" s="295"/>
      <c r="JVP116" s="295"/>
      <c r="JVQ116" s="295"/>
      <c r="JVR116" s="295"/>
      <c r="JVS116" s="295"/>
      <c r="JVT116" s="295"/>
      <c r="JVU116" s="295"/>
      <c r="JVV116" s="295"/>
      <c r="JVW116" s="295"/>
      <c r="JVX116" s="295"/>
      <c r="JVY116" s="295"/>
      <c r="JVZ116" s="295"/>
      <c r="JWA116" s="295"/>
      <c r="JWB116" s="295"/>
      <c r="JWC116" s="295"/>
      <c r="JWD116" s="295"/>
      <c r="JWE116" s="295"/>
      <c r="JWF116" s="295"/>
      <c r="JWG116" s="295"/>
      <c r="JWH116" s="295"/>
      <c r="JWI116" s="295"/>
      <c r="JWJ116" s="295"/>
      <c r="JWK116" s="295"/>
      <c r="JWL116" s="295"/>
      <c r="JWM116" s="295"/>
      <c r="JWN116" s="295"/>
      <c r="JWO116" s="295"/>
      <c r="JWP116" s="295"/>
      <c r="JWQ116" s="295"/>
      <c r="JWR116" s="295"/>
      <c r="JWS116" s="295"/>
      <c r="JWT116" s="295"/>
      <c r="JWU116" s="295"/>
      <c r="JWV116" s="295"/>
      <c r="JWW116" s="295"/>
      <c r="JWX116" s="295"/>
      <c r="JWY116" s="295"/>
      <c r="JWZ116" s="295"/>
      <c r="JXA116" s="295"/>
      <c r="JXB116" s="295"/>
      <c r="JXC116" s="295"/>
      <c r="JXD116" s="295"/>
      <c r="JXE116" s="295"/>
      <c r="JXF116" s="295"/>
      <c r="JXG116" s="295"/>
      <c r="JXH116" s="295"/>
      <c r="JXI116" s="295"/>
      <c r="JXJ116" s="295"/>
      <c r="JXK116" s="295"/>
      <c r="JXL116" s="295"/>
      <c r="JXM116" s="295"/>
      <c r="JXN116" s="295"/>
      <c r="JXO116" s="295"/>
      <c r="JXP116" s="295"/>
      <c r="JXQ116" s="295"/>
      <c r="JXR116" s="295"/>
      <c r="JXS116" s="295"/>
      <c r="JXT116" s="295"/>
      <c r="JXU116" s="295"/>
      <c r="JXV116" s="295"/>
      <c r="JXW116" s="295"/>
      <c r="JXX116" s="295"/>
      <c r="JXY116" s="295"/>
      <c r="JXZ116" s="295"/>
      <c r="JYA116" s="295"/>
      <c r="JYB116" s="295"/>
      <c r="JYC116" s="295"/>
      <c r="JYD116" s="295"/>
      <c r="JYE116" s="295"/>
      <c r="JYF116" s="295"/>
      <c r="JYG116" s="295"/>
      <c r="JYH116" s="295"/>
      <c r="JYI116" s="295"/>
      <c r="JYJ116" s="295"/>
      <c r="JYK116" s="295"/>
      <c r="JYL116" s="295"/>
      <c r="JYM116" s="295"/>
      <c r="JYN116" s="295"/>
      <c r="JYO116" s="295"/>
      <c r="JYP116" s="295"/>
      <c r="JYQ116" s="295"/>
      <c r="JYR116" s="295"/>
      <c r="JYS116" s="295"/>
      <c r="JYT116" s="295"/>
      <c r="JYU116" s="295"/>
      <c r="JYV116" s="295"/>
      <c r="JYW116" s="295"/>
      <c r="JYX116" s="295"/>
      <c r="JYY116" s="295"/>
      <c r="JYZ116" s="295"/>
      <c r="JZA116" s="295"/>
      <c r="JZB116" s="295"/>
      <c r="JZC116" s="295"/>
      <c r="JZD116" s="295"/>
      <c r="JZE116" s="295"/>
      <c r="JZF116" s="295"/>
      <c r="JZG116" s="295"/>
      <c r="JZH116" s="295"/>
      <c r="JZI116" s="295"/>
      <c r="JZJ116" s="295"/>
      <c r="JZK116" s="295"/>
      <c r="JZL116" s="295"/>
      <c r="JZM116" s="295"/>
      <c r="JZN116" s="295"/>
      <c r="JZO116" s="295"/>
      <c r="JZP116" s="295"/>
      <c r="JZQ116" s="295"/>
      <c r="JZR116" s="295"/>
      <c r="JZS116" s="295"/>
      <c r="JZT116" s="295"/>
      <c r="JZU116" s="295"/>
      <c r="JZV116" s="295"/>
      <c r="JZW116" s="295"/>
      <c r="JZX116" s="295"/>
      <c r="JZY116" s="295"/>
      <c r="JZZ116" s="295"/>
      <c r="KAA116" s="295"/>
      <c r="KAB116" s="295"/>
      <c r="KAC116" s="295"/>
      <c r="KAD116" s="295"/>
      <c r="KAE116" s="295"/>
      <c r="KAF116" s="295"/>
      <c r="KAG116" s="295"/>
      <c r="KAH116" s="295"/>
      <c r="KAI116" s="295"/>
      <c r="KAJ116" s="295"/>
      <c r="KAK116" s="295"/>
      <c r="KAL116" s="295"/>
      <c r="KAM116" s="295"/>
      <c r="KAN116" s="295"/>
      <c r="KAO116" s="295"/>
      <c r="KAP116" s="295"/>
      <c r="KAQ116" s="295"/>
      <c r="KAR116" s="295"/>
      <c r="KAS116" s="295"/>
      <c r="KAT116" s="295"/>
      <c r="KAU116" s="295"/>
      <c r="KAV116" s="295"/>
      <c r="KAW116" s="295"/>
      <c r="KAX116" s="295"/>
      <c r="KAY116" s="295"/>
      <c r="KAZ116" s="295"/>
      <c r="KBA116" s="295"/>
      <c r="KBB116" s="295"/>
      <c r="KBC116" s="295"/>
      <c r="KBD116" s="295"/>
      <c r="KBE116" s="295"/>
      <c r="KBF116" s="295"/>
      <c r="KBG116" s="295"/>
      <c r="KBH116" s="295"/>
      <c r="KBI116" s="295"/>
      <c r="KBJ116" s="295"/>
      <c r="KBK116" s="295"/>
      <c r="KBL116" s="295"/>
      <c r="KBM116" s="295"/>
      <c r="KBN116" s="295"/>
      <c r="KBO116" s="295"/>
      <c r="KBP116" s="295"/>
      <c r="KBQ116" s="295"/>
      <c r="KBR116" s="295"/>
      <c r="KBS116" s="295"/>
      <c r="KBT116" s="295"/>
      <c r="KBU116" s="295"/>
      <c r="KBV116" s="295"/>
      <c r="KBW116" s="295"/>
      <c r="KBX116" s="295"/>
      <c r="KBY116" s="295"/>
      <c r="KBZ116" s="295"/>
      <c r="KCA116" s="295"/>
      <c r="KCB116" s="295"/>
      <c r="KCC116" s="295"/>
      <c r="KCD116" s="295"/>
      <c r="KCE116" s="295"/>
      <c r="KCF116" s="295"/>
      <c r="KCG116" s="295"/>
      <c r="KCH116" s="295"/>
      <c r="KCI116" s="295"/>
      <c r="KCJ116" s="295"/>
      <c r="KCK116" s="295"/>
      <c r="KCL116" s="295"/>
      <c r="KCM116" s="295"/>
      <c r="KCN116" s="295"/>
      <c r="KCO116" s="295"/>
      <c r="KCP116" s="295"/>
      <c r="KCQ116" s="295"/>
      <c r="KCR116" s="295"/>
      <c r="KCS116" s="295"/>
      <c r="KCT116" s="295"/>
      <c r="KCU116" s="295"/>
      <c r="KCV116" s="295"/>
      <c r="KCW116" s="295"/>
      <c r="KCX116" s="295"/>
      <c r="KCY116" s="295"/>
      <c r="KCZ116" s="295"/>
      <c r="KDA116" s="295"/>
      <c r="KDB116" s="295"/>
      <c r="KDC116" s="295"/>
      <c r="KDD116" s="295"/>
      <c r="KDE116" s="295"/>
      <c r="KDF116" s="295"/>
      <c r="KDG116" s="295"/>
      <c r="KDH116" s="295"/>
      <c r="KDI116" s="295"/>
      <c r="KDJ116" s="295"/>
      <c r="KDK116" s="295"/>
      <c r="KDL116" s="295"/>
      <c r="KDM116" s="295"/>
      <c r="KDN116" s="295"/>
      <c r="KDO116" s="295"/>
      <c r="KDP116" s="295"/>
      <c r="KDQ116" s="295"/>
      <c r="KDR116" s="295"/>
      <c r="KDS116" s="295"/>
      <c r="KDT116" s="295"/>
      <c r="KDU116" s="295"/>
      <c r="KDV116" s="295"/>
      <c r="KDW116" s="295"/>
      <c r="KDX116" s="295"/>
      <c r="KDY116" s="295"/>
      <c r="KDZ116" s="295"/>
      <c r="KEA116" s="295"/>
      <c r="KEB116" s="295"/>
      <c r="KEC116" s="295"/>
      <c r="KED116" s="295"/>
      <c r="KEE116" s="295"/>
      <c r="KEF116" s="295"/>
      <c r="KEG116" s="295"/>
      <c r="KEH116" s="295"/>
      <c r="KEI116" s="295"/>
      <c r="KEJ116" s="295"/>
      <c r="KEK116" s="295"/>
      <c r="KEL116" s="295"/>
      <c r="KEM116" s="295"/>
      <c r="KEN116" s="295"/>
      <c r="KEO116" s="295"/>
      <c r="KEP116" s="295"/>
      <c r="KEQ116" s="295"/>
      <c r="KER116" s="295"/>
      <c r="KES116" s="295"/>
      <c r="KET116" s="295"/>
      <c r="KEU116" s="295"/>
      <c r="KEV116" s="295"/>
      <c r="KEW116" s="295"/>
      <c r="KEX116" s="295"/>
      <c r="KEY116" s="295"/>
      <c r="KEZ116" s="295"/>
      <c r="KFA116" s="295"/>
      <c r="KFB116" s="295"/>
      <c r="KFC116" s="295"/>
      <c r="KFD116" s="295"/>
      <c r="KFE116" s="295"/>
      <c r="KFF116" s="295"/>
      <c r="KFG116" s="295"/>
      <c r="KFH116" s="295"/>
      <c r="KFI116" s="295"/>
      <c r="KFJ116" s="295"/>
      <c r="KFK116" s="295"/>
      <c r="KFL116" s="295"/>
      <c r="KFM116" s="295"/>
      <c r="KFN116" s="295"/>
      <c r="KFO116" s="295"/>
      <c r="KFP116" s="295"/>
      <c r="KFQ116" s="295"/>
      <c r="KFR116" s="295"/>
      <c r="KFS116" s="295"/>
      <c r="KFT116" s="295"/>
      <c r="KFU116" s="295"/>
      <c r="KFV116" s="295"/>
      <c r="KFW116" s="295"/>
      <c r="KFX116" s="295"/>
      <c r="KFY116" s="295"/>
      <c r="KFZ116" s="295"/>
      <c r="KGA116" s="295"/>
      <c r="KGB116" s="295"/>
      <c r="KGC116" s="295"/>
      <c r="KGD116" s="295"/>
      <c r="KGE116" s="295"/>
      <c r="KGF116" s="295"/>
      <c r="KGG116" s="295"/>
      <c r="KGH116" s="295"/>
      <c r="KGI116" s="295"/>
      <c r="KGJ116" s="295"/>
      <c r="KGK116" s="295"/>
      <c r="KGL116" s="295"/>
      <c r="KGM116" s="295"/>
      <c r="KGN116" s="295"/>
      <c r="KGO116" s="295"/>
      <c r="KGP116" s="295"/>
      <c r="KGQ116" s="295"/>
      <c r="KGR116" s="295"/>
      <c r="KGS116" s="295"/>
      <c r="KGT116" s="295"/>
      <c r="KGU116" s="295"/>
      <c r="KGV116" s="295"/>
      <c r="KGW116" s="295"/>
      <c r="KGX116" s="295"/>
      <c r="KGY116" s="295"/>
      <c r="KGZ116" s="295"/>
      <c r="KHA116" s="295"/>
      <c r="KHB116" s="295"/>
      <c r="KHC116" s="295"/>
      <c r="KHD116" s="295"/>
      <c r="KHE116" s="295"/>
      <c r="KHF116" s="295"/>
      <c r="KHG116" s="295"/>
      <c r="KHH116" s="295"/>
      <c r="KHI116" s="295"/>
      <c r="KHJ116" s="295"/>
      <c r="KHK116" s="295"/>
      <c r="KHL116" s="295"/>
      <c r="KHM116" s="295"/>
      <c r="KHN116" s="295"/>
      <c r="KHO116" s="295"/>
      <c r="KHP116" s="295"/>
      <c r="KHQ116" s="295"/>
      <c r="KHR116" s="295"/>
      <c r="KHS116" s="295"/>
      <c r="KHT116" s="295"/>
      <c r="KHU116" s="295"/>
      <c r="KHV116" s="295"/>
      <c r="KHW116" s="295"/>
      <c r="KHX116" s="295"/>
      <c r="KHY116" s="295"/>
      <c r="KHZ116" s="295"/>
      <c r="KIA116" s="295"/>
      <c r="KIB116" s="295"/>
      <c r="KIC116" s="295"/>
      <c r="KID116" s="295"/>
      <c r="KIE116" s="295"/>
      <c r="KIF116" s="295"/>
      <c r="KIG116" s="295"/>
      <c r="KIH116" s="295"/>
      <c r="KII116" s="295"/>
      <c r="KIJ116" s="295"/>
      <c r="KIK116" s="295"/>
      <c r="KIL116" s="295"/>
      <c r="KIM116" s="295"/>
      <c r="KIN116" s="295"/>
      <c r="KIO116" s="295"/>
      <c r="KIP116" s="295"/>
      <c r="KIQ116" s="295"/>
      <c r="KIR116" s="295"/>
      <c r="KIS116" s="295"/>
      <c r="KIT116" s="295"/>
      <c r="KIU116" s="295"/>
      <c r="KIV116" s="295"/>
      <c r="KIW116" s="295"/>
      <c r="KIX116" s="295"/>
      <c r="KIY116" s="295"/>
      <c r="KIZ116" s="295"/>
      <c r="KJA116" s="295"/>
      <c r="KJB116" s="295"/>
      <c r="KJC116" s="295"/>
      <c r="KJD116" s="295"/>
      <c r="KJE116" s="295"/>
      <c r="KJF116" s="295"/>
      <c r="KJG116" s="295"/>
      <c r="KJH116" s="295"/>
      <c r="KJI116" s="295"/>
      <c r="KJJ116" s="295"/>
      <c r="KJK116" s="295"/>
      <c r="KJL116" s="295"/>
      <c r="KJM116" s="295"/>
      <c r="KJN116" s="295"/>
      <c r="KJO116" s="295"/>
      <c r="KJP116" s="295"/>
      <c r="KJQ116" s="295"/>
      <c r="KJR116" s="295"/>
      <c r="KJS116" s="295"/>
      <c r="KJT116" s="295"/>
      <c r="KJU116" s="295"/>
      <c r="KJV116" s="295"/>
      <c r="KJW116" s="295"/>
      <c r="KJX116" s="295"/>
      <c r="KJY116" s="295"/>
      <c r="KJZ116" s="295"/>
      <c r="KKA116" s="295"/>
      <c r="KKB116" s="295"/>
      <c r="KKC116" s="295"/>
      <c r="KKD116" s="295"/>
      <c r="KKE116" s="295"/>
      <c r="KKF116" s="295"/>
      <c r="KKG116" s="295"/>
      <c r="KKH116" s="295"/>
      <c r="KKI116" s="295"/>
      <c r="KKJ116" s="295"/>
      <c r="KKK116" s="295"/>
      <c r="KKL116" s="295"/>
      <c r="KKM116" s="295"/>
      <c r="KKN116" s="295"/>
      <c r="KKO116" s="295"/>
      <c r="KKP116" s="295"/>
      <c r="KKQ116" s="295"/>
      <c r="KKR116" s="295"/>
      <c r="KKS116" s="295"/>
      <c r="KKT116" s="295"/>
      <c r="KKU116" s="295"/>
      <c r="KKV116" s="295"/>
      <c r="KKW116" s="295"/>
      <c r="KKX116" s="295"/>
      <c r="KKY116" s="295"/>
      <c r="KKZ116" s="295"/>
      <c r="KLA116" s="295"/>
      <c r="KLB116" s="295"/>
      <c r="KLC116" s="295"/>
      <c r="KLD116" s="295"/>
      <c r="KLE116" s="295"/>
      <c r="KLF116" s="295"/>
      <c r="KLG116" s="295"/>
      <c r="KLH116" s="295"/>
      <c r="KLI116" s="295"/>
      <c r="KLJ116" s="295"/>
      <c r="KLK116" s="295"/>
      <c r="KLL116" s="295"/>
      <c r="KLM116" s="295"/>
      <c r="KLN116" s="295"/>
      <c r="KLO116" s="295"/>
      <c r="KLP116" s="295"/>
      <c r="KLQ116" s="295"/>
      <c r="KLR116" s="295"/>
      <c r="KLS116" s="295"/>
      <c r="KLT116" s="295"/>
      <c r="KLU116" s="295"/>
      <c r="KLV116" s="295"/>
      <c r="KLW116" s="295"/>
      <c r="KLX116" s="295"/>
      <c r="KLY116" s="295"/>
      <c r="KLZ116" s="295"/>
      <c r="KMA116" s="295"/>
      <c r="KMB116" s="295"/>
      <c r="KMC116" s="295"/>
      <c r="KMD116" s="295"/>
      <c r="KME116" s="295"/>
      <c r="KMF116" s="295"/>
      <c r="KMG116" s="295"/>
      <c r="KMH116" s="295"/>
      <c r="KMI116" s="295"/>
      <c r="KMJ116" s="295"/>
      <c r="KMK116" s="295"/>
      <c r="KML116" s="295"/>
      <c r="KMM116" s="295"/>
      <c r="KMN116" s="295"/>
      <c r="KMO116" s="295"/>
      <c r="KMP116" s="295"/>
      <c r="KMQ116" s="295"/>
      <c r="KMR116" s="295"/>
      <c r="KMS116" s="295"/>
      <c r="KMT116" s="295"/>
      <c r="KMU116" s="295"/>
      <c r="KMV116" s="295"/>
      <c r="KMW116" s="295"/>
      <c r="KMX116" s="295"/>
      <c r="KMY116" s="295"/>
      <c r="KMZ116" s="295"/>
      <c r="KNA116" s="295"/>
      <c r="KNB116" s="295"/>
      <c r="KNC116" s="295"/>
      <c r="KND116" s="295"/>
      <c r="KNE116" s="295"/>
      <c r="KNF116" s="295"/>
      <c r="KNG116" s="295"/>
      <c r="KNH116" s="295"/>
      <c r="KNI116" s="295"/>
      <c r="KNJ116" s="295"/>
      <c r="KNK116" s="295"/>
      <c r="KNL116" s="295"/>
      <c r="KNM116" s="295"/>
      <c r="KNN116" s="295"/>
      <c r="KNO116" s="295"/>
      <c r="KNP116" s="295"/>
      <c r="KNQ116" s="295"/>
      <c r="KNR116" s="295"/>
      <c r="KNS116" s="295"/>
      <c r="KNT116" s="295"/>
      <c r="KNU116" s="295"/>
      <c r="KNV116" s="295"/>
      <c r="KNW116" s="295"/>
      <c r="KNX116" s="295"/>
      <c r="KNY116" s="295"/>
      <c r="KNZ116" s="295"/>
      <c r="KOA116" s="295"/>
      <c r="KOB116" s="295"/>
      <c r="KOC116" s="295"/>
      <c r="KOD116" s="295"/>
      <c r="KOE116" s="295"/>
      <c r="KOF116" s="295"/>
      <c r="KOG116" s="295"/>
      <c r="KOH116" s="295"/>
      <c r="KOI116" s="295"/>
      <c r="KOJ116" s="295"/>
      <c r="KOK116" s="295"/>
      <c r="KOL116" s="295"/>
      <c r="KOM116" s="295"/>
      <c r="KON116" s="295"/>
      <c r="KOO116" s="295"/>
      <c r="KOP116" s="295"/>
      <c r="KOQ116" s="295"/>
      <c r="KOR116" s="295"/>
      <c r="KOS116" s="295"/>
      <c r="KOT116" s="295"/>
      <c r="KOU116" s="295"/>
      <c r="KOV116" s="295"/>
      <c r="KOW116" s="295"/>
      <c r="KOX116" s="295"/>
      <c r="KOY116" s="295"/>
      <c r="KOZ116" s="295"/>
      <c r="KPA116" s="295"/>
      <c r="KPB116" s="295"/>
      <c r="KPC116" s="295"/>
      <c r="KPD116" s="295"/>
      <c r="KPE116" s="295"/>
      <c r="KPF116" s="295"/>
      <c r="KPG116" s="295"/>
      <c r="KPH116" s="295"/>
      <c r="KPI116" s="295"/>
      <c r="KPJ116" s="295"/>
      <c r="KPK116" s="295"/>
      <c r="KPL116" s="295"/>
      <c r="KPM116" s="295"/>
      <c r="KPN116" s="295"/>
      <c r="KPO116" s="295"/>
      <c r="KPP116" s="295"/>
      <c r="KPQ116" s="295"/>
      <c r="KPR116" s="295"/>
      <c r="KPS116" s="295"/>
      <c r="KPT116" s="295"/>
      <c r="KPU116" s="295"/>
      <c r="KPV116" s="295"/>
      <c r="KPW116" s="295"/>
      <c r="KPX116" s="295"/>
      <c r="KPY116" s="295"/>
      <c r="KPZ116" s="295"/>
      <c r="KQA116" s="295"/>
      <c r="KQB116" s="295"/>
      <c r="KQC116" s="295"/>
      <c r="KQD116" s="295"/>
      <c r="KQE116" s="295"/>
      <c r="KQF116" s="295"/>
      <c r="KQG116" s="295"/>
      <c r="KQH116" s="295"/>
      <c r="KQI116" s="295"/>
      <c r="KQJ116" s="295"/>
      <c r="KQK116" s="295"/>
      <c r="KQL116" s="295"/>
      <c r="KQM116" s="295"/>
      <c r="KQN116" s="295"/>
      <c r="KQO116" s="295"/>
      <c r="KQP116" s="295"/>
      <c r="KQQ116" s="295"/>
      <c r="KQR116" s="295"/>
      <c r="KQS116" s="295"/>
      <c r="KQT116" s="295"/>
      <c r="KQU116" s="295"/>
      <c r="KQV116" s="295"/>
      <c r="KQW116" s="295"/>
      <c r="KQX116" s="295"/>
      <c r="KQY116" s="295"/>
      <c r="KQZ116" s="295"/>
      <c r="KRA116" s="295"/>
      <c r="KRB116" s="295"/>
      <c r="KRC116" s="295"/>
      <c r="KRD116" s="295"/>
      <c r="KRE116" s="295"/>
      <c r="KRF116" s="295"/>
      <c r="KRG116" s="295"/>
      <c r="KRH116" s="295"/>
      <c r="KRI116" s="295"/>
      <c r="KRJ116" s="295"/>
      <c r="KRK116" s="295"/>
      <c r="KRL116" s="295"/>
      <c r="KRM116" s="295"/>
      <c r="KRN116" s="295"/>
      <c r="KRO116" s="295"/>
      <c r="KRP116" s="295"/>
      <c r="KRQ116" s="295"/>
      <c r="KRR116" s="295"/>
      <c r="KRS116" s="295"/>
      <c r="KRT116" s="295"/>
      <c r="KRU116" s="295"/>
      <c r="KRV116" s="295"/>
      <c r="KRW116" s="295"/>
      <c r="KRX116" s="295"/>
      <c r="KRY116" s="295"/>
      <c r="KRZ116" s="295"/>
      <c r="KSA116" s="295"/>
      <c r="KSB116" s="295"/>
      <c r="KSC116" s="295"/>
      <c r="KSD116" s="295"/>
      <c r="KSE116" s="295"/>
      <c r="KSF116" s="295"/>
      <c r="KSG116" s="295"/>
      <c r="KSH116" s="295"/>
      <c r="KSI116" s="295"/>
      <c r="KSJ116" s="295"/>
      <c r="KSK116" s="295"/>
      <c r="KSL116" s="295"/>
      <c r="KSM116" s="295"/>
      <c r="KSN116" s="295"/>
      <c r="KSO116" s="295"/>
      <c r="KSP116" s="295"/>
      <c r="KSQ116" s="295"/>
      <c r="KSR116" s="295"/>
      <c r="KSS116" s="295"/>
      <c r="KST116" s="295"/>
      <c r="KSU116" s="295"/>
      <c r="KSV116" s="295"/>
      <c r="KSW116" s="295"/>
      <c r="KSX116" s="295"/>
      <c r="KSY116" s="295"/>
      <c r="KSZ116" s="295"/>
      <c r="KTA116" s="295"/>
      <c r="KTB116" s="295"/>
      <c r="KTC116" s="295"/>
      <c r="KTD116" s="295"/>
      <c r="KTE116" s="295"/>
      <c r="KTF116" s="295"/>
      <c r="KTG116" s="295"/>
      <c r="KTH116" s="295"/>
      <c r="KTI116" s="295"/>
      <c r="KTJ116" s="295"/>
      <c r="KTK116" s="295"/>
      <c r="KTL116" s="295"/>
      <c r="KTM116" s="295"/>
      <c r="KTN116" s="295"/>
      <c r="KTO116" s="295"/>
      <c r="KTP116" s="295"/>
      <c r="KTQ116" s="295"/>
      <c r="KTR116" s="295"/>
      <c r="KTS116" s="295"/>
      <c r="KTT116" s="295"/>
      <c r="KTU116" s="295"/>
      <c r="KTV116" s="295"/>
      <c r="KTW116" s="295"/>
      <c r="KTX116" s="295"/>
      <c r="KTY116" s="295"/>
      <c r="KTZ116" s="295"/>
      <c r="KUA116" s="295"/>
      <c r="KUB116" s="295"/>
      <c r="KUC116" s="295"/>
      <c r="KUD116" s="295"/>
      <c r="KUE116" s="295"/>
      <c r="KUF116" s="295"/>
      <c r="KUG116" s="295"/>
      <c r="KUH116" s="295"/>
      <c r="KUI116" s="295"/>
      <c r="KUJ116" s="295"/>
      <c r="KUK116" s="295"/>
      <c r="KUL116" s="295"/>
      <c r="KUM116" s="295"/>
      <c r="KUN116" s="295"/>
      <c r="KUO116" s="295"/>
      <c r="KUP116" s="295"/>
      <c r="KUQ116" s="295"/>
      <c r="KUR116" s="295"/>
      <c r="KUS116" s="295"/>
      <c r="KUT116" s="295"/>
      <c r="KUU116" s="295"/>
      <c r="KUV116" s="295"/>
      <c r="KUW116" s="295"/>
      <c r="KUX116" s="295"/>
      <c r="KUY116" s="295"/>
      <c r="KUZ116" s="295"/>
      <c r="KVA116" s="295"/>
      <c r="KVB116" s="295"/>
      <c r="KVC116" s="295"/>
      <c r="KVD116" s="295"/>
      <c r="KVE116" s="295"/>
      <c r="KVF116" s="295"/>
      <c r="KVG116" s="295"/>
      <c r="KVH116" s="295"/>
      <c r="KVI116" s="295"/>
      <c r="KVJ116" s="295"/>
      <c r="KVK116" s="295"/>
      <c r="KVL116" s="295"/>
      <c r="KVM116" s="295"/>
      <c r="KVN116" s="295"/>
      <c r="KVO116" s="295"/>
      <c r="KVP116" s="295"/>
      <c r="KVQ116" s="295"/>
      <c r="KVR116" s="295"/>
      <c r="KVS116" s="295"/>
      <c r="KVT116" s="295"/>
      <c r="KVU116" s="295"/>
      <c r="KVV116" s="295"/>
      <c r="KVW116" s="295"/>
      <c r="KVX116" s="295"/>
      <c r="KVY116" s="295"/>
      <c r="KVZ116" s="295"/>
      <c r="KWA116" s="295"/>
      <c r="KWB116" s="295"/>
      <c r="KWC116" s="295"/>
      <c r="KWD116" s="295"/>
      <c r="KWE116" s="295"/>
      <c r="KWF116" s="295"/>
      <c r="KWG116" s="295"/>
      <c r="KWH116" s="295"/>
      <c r="KWI116" s="295"/>
      <c r="KWJ116" s="295"/>
      <c r="KWK116" s="295"/>
      <c r="KWL116" s="295"/>
      <c r="KWM116" s="295"/>
      <c r="KWN116" s="295"/>
      <c r="KWO116" s="295"/>
      <c r="KWP116" s="295"/>
      <c r="KWQ116" s="295"/>
      <c r="KWR116" s="295"/>
      <c r="KWS116" s="295"/>
      <c r="KWT116" s="295"/>
      <c r="KWU116" s="295"/>
      <c r="KWV116" s="295"/>
      <c r="KWW116" s="295"/>
      <c r="KWX116" s="295"/>
      <c r="KWY116" s="295"/>
      <c r="KWZ116" s="295"/>
      <c r="KXA116" s="295"/>
      <c r="KXB116" s="295"/>
      <c r="KXC116" s="295"/>
      <c r="KXD116" s="295"/>
      <c r="KXE116" s="295"/>
      <c r="KXF116" s="295"/>
      <c r="KXG116" s="295"/>
      <c r="KXH116" s="295"/>
      <c r="KXI116" s="295"/>
      <c r="KXJ116" s="295"/>
      <c r="KXK116" s="295"/>
      <c r="KXL116" s="295"/>
      <c r="KXM116" s="295"/>
      <c r="KXN116" s="295"/>
      <c r="KXO116" s="295"/>
      <c r="KXP116" s="295"/>
      <c r="KXQ116" s="295"/>
      <c r="KXR116" s="295"/>
      <c r="KXS116" s="295"/>
      <c r="KXT116" s="295"/>
      <c r="KXU116" s="295"/>
      <c r="KXV116" s="295"/>
      <c r="KXW116" s="295"/>
      <c r="KXX116" s="295"/>
      <c r="KXY116" s="295"/>
      <c r="KXZ116" s="295"/>
      <c r="KYA116" s="295"/>
      <c r="KYB116" s="295"/>
      <c r="KYC116" s="295"/>
      <c r="KYD116" s="295"/>
      <c r="KYE116" s="295"/>
      <c r="KYF116" s="295"/>
      <c r="KYG116" s="295"/>
      <c r="KYH116" s="295"/>
      <c r="KYI116" s="295"/>
      <c r="KYJ116" s="295"/>
      <c r="KYK116" s="295"/>
      <c r="KYL116" s="295"/>
      <c r="KYM116" s="295"/>
      <c r="KYN116" s="295"/>
      <c r="KYO116" s="295"/>
      <c r="KYP116" s="295"/>
      <c r="KYQ116" s="295"/>
      <c r="KYR116" s="295"/>
      <c r="KYS116" s="295"/>
      <c r="KYT116" s="295"/>
      <c r="KYU116" s="295"/>
      <c r="KYV116" s="295"/>
      <c r="KYW116" s="295"/>
      <c r="KYX116" s="295"/>
      <c r="KYY116" s="295"/>
      <c r="KYZ116" s="295"/>
      <c r="KZA116" s="295"/>
      <c r="KZB116" s="295"/>
      <c r="KZC116" s="295"/>
      <c r="KZD116" s="295"/>
      <c r="KZE116" s="295"/>
      <c r="KZF116" s="295"/>
      <c r="KZG116" s="295"/>
      <c r="KZH116" s="295"/>
      <c r="KZI116" s="295"/>
      <c r="KZJ116" s="295"/>
      <c r="KZK116" s="295"/>
      <c r="KZL116" s="295"/>
      <c r="KZM116" s="295"/>
      <c r="KZN116" s="295"/>
      <c r="KZO116" s="295"/>
      <c r="KZP116" s="295"/>
      <c r="KZQ116" s="295"/>
      <c r="KZR116" s="295"/>
      <c r="KZS116" s="295"/>
      <c r="KZT116" s="295"/>
      <c r="KZU116" s="295"/>
      <c r="KZV116" s="295"/>
      <c r="KZW116" s="295"/>
      <c r="KZX116" s="295"/>
      <c r="KZY116" s="295"/>
      <c r="KZZ116" s="295"/>
      <c r="LAA116" s="295"/>
      <c r="LAB116" s="295"/>
      <c r="LAC116" s="295"/>
      <c r="LAD116" s="295"/>
      <c r="LAE116" s="295"/>
      <c r="LAF116" s="295"/>
      <c r="LAG116" s="295"/>
      <c r="LAH116" s="295"/>
      <c r="LAI116" s="295"/>
      <c r="LAJ116" s="295"/>
      <c r="LAK116" s="295"/>
      <c r="LAL116" s="295"/>
      <c r="LAM116" s="295"/>
      <c r="LAN116" s="295"/>
      <c r="LAO116" s="295"/>
      <c r="LAP116" s="295"/>
      <c r="LAQ116" s="295"/>
      <c r="LAR116" s="295"/>
      <c r="LAS116" s="295"/>
      <c r="LAT116" s="295"/>
      <c r="LAU116" s="295"/>
      <c r="LAV116" s="295"/>
      <c r="LAW116" s="295"/>
      <c r="LAX116" s="295"/>
      <c r="LAY116" s="295"/>
      <c r="LAZ116" s="295"/>
      <c r="LBA116" s="295"/>
      <c r="LBB116" s="295"/>
      <c r="LBC116" s="295"/>
      <c r="LBD116" s="295"/>
      <c r="LBE116" s="295"/>
      <c r="LBF116" s="295"/>
      <c r="LBG116" s="295"/>
      <c r="LBH116" s="295"/>
      <c r="LBI116" s="295"/>
      <c r="LBJ116" s="295"/>
      <c r="LBK116" s="295"/>
      <c r="LBL116" s="295"/>
      <c r="LBM116" s="295"/>
      <c r="LBN116" s="295"/>
      <c r="LBO116" s="295"/>
      <c r="LBP116" s="295"/>
      <c r="LBQ116" s="295"/>
      <c r="LBR116" s="295"/>
      <c r="LBS116" s="295"/>
      <c r="LBT116" s="295"/>
      <c r="LBU116" s="295"/>
      <c r="LBV116" s="295"/>
      <c r="LBW116" s="295"/>
      <c r="LBX116" s="295"/>
      <c r="LBY116" s="295"/>
      <c r="LBZ116" s="295"/>
      <c r="LCA116" s="295"/>
      <c r="LCB116" s="295"/>
      <c r="LCC116" s="295"/>
      <c r="LCD116" s="295"/>
      <c r="LCE116" s="295"/>
      <c r="LCF116" s="295"/>
      <c r="LCG116" s="295"/>
      <c r="LCH116" s="295"/>
      <c r="LCI116" s="295"/>
      <c r="LCJ116" s="295"/>
      <c r="LCK116" s="295"/>
      <c r="LCL116" s="295"/>
      <c r="LCM116" s="295"/>
      <c r="LCN116" s="295"/>
      <c r="LCO116" s="295"/>
      <c r="LCP116" s="295"/>
      <c r="LCQ116" s="295"/>
      <c r="LCR116" s="295"/>
      <c r="LCS116" s="295"/>
      <c r="LCT116" s="295"/>
      <c r="LCU116" s="295"/>
      <c r="LCV116" s="295"/>
      <c r="LCW116" s="295"/>
      <c r="LCX116" s="295"/>
      <c r="LCY116" s="295"/>
      <c r="LCZ116" s="295"/>
      <c r="LDA116" s="295"/>
      <c r="LDB116" s="295"/>
      <c r="LDC116" s="295"/>
      <c r="LDD116" s="295"/>
      <c r="LDE116" s="295"/>
      <c r="LDF116" s="295"/>
      <c r="LDG116" s="295"/>
      <c r="LDH116" s="295"/>
      <c r="LDI116" s="295"/>
      <c r="LDJ116" s="295"/>
      <c r="LDK116" s="295"/>
      <c r="LDL116" s="295"/>
      <c r="LDM116" s="295"/>
      <c r="LDN116" s="295"/>
      <c r="LDO116" s="295"/>
      <c r="LDP116" s="295"/>
      <c r="LDQ116" s="295"/>
      <c r="LDR116" s="295"/>
      <c r="LDS116" s="295"/>
      <c r="LDT116" s="295"/>
      <c r="LDU116" s="295"/>
      <c r="LDV116" s="295"/>
      <c r="LDW116" s="295"/>
      <c r="LDX116" s="295"/>
      <c r="LDY116" s="295"/>
      <c r="LDZ116" s="295"/>
      <c r="LEA116" s="295"/>
      <c r="LEB116" s="295"/>
      <c r="LEC116" s="295"/>
      <c r="LED116" s="295"/>
      <c r="LEE116" s="295"/>
      <c r="LEF116" s="295"/>
      <c r="LEG116" s="295"/>
      <c r="LEH116" s="295"/>
      <c r="LEI116" s="295"/>
      <c r="LEJ116" s="295"/>
      <c r="LEK116" s="295"/>
      <c r="LEL116" s="295"/>
      <c r="LEM116" s="295"/>
      <c r="LEN116" s="295"/>
      <c r="LEO116" s="295"/>
      <c r="LEP116" s="295"/>
      <c r="LEQ116" s="295"/>
      <c r="LER116" s="295"/>
      <c r="LES116" s="295"/>
      <c r="LET116" s="295"/>
      <c r="LEU116" s="295"/>
      <c r="LEV116" s="295"/>
      <c r="LEW116" s="295"/>
      <c r="LEX116" s="295"/>
      <c r="LEY116" s="295"/>
      <c r="LEZ116" s="295"/>
      <c r="LFA116" s="295"/>
      <c r="LFB116" s="295"/>
      <c r="LFC116" s="295"/>
      <c r="LFD116" s="295"/>
      <c r="LFE116" s="295"/>
      <c r="LFF116" s="295"/>
      <c r="LFG116" s="295"/>
      <c r="LFH116" s="295"/>
      <c r="LFI116" s="295"/>
      <c r="LFJ116" s="295"/>
      <c r="LFK116" s="295"/>
      <c r="LFL116" s="295"/>
      <c r="LFM116" s="295"/>
      <c r="LFN116" s="295"/>
      <c r="LFO116" s="295"/>
      <c r="LFP116" s="295"/>
      <c r="LFQ116" s="295"/>
      <c r="LFR116" s="295"/>
      <c r="LFS116" s="295"/>
      <c r="LFT116" s="295"/>
      <c r="LFU116" s="295"/>
      <c r="LFV116" s="295"/>
      <c r="LFW116" s="295"/>
      <c r="LFX116" s="295"/>
      <c r="LFY116" s="295"/>
      <c r="LFZ116" s="295"/>
      <c r="LGA116" s="295"/>
      <c r="LGB116" s="295"/>
      <c r="LGC116" s="295"/>
      <c r="LGD116" s="295"/>
      <c r="LGE116" s="295"/>
      <c r="LGF116" s="295"/>
      <c r="LGG116" s="295"/>
      <c r="LGH116" s="295"/>
      <c r="LGI116" s="295"/>
      <c r="LGJ116" s="295"/>
      <c r="LGK116" s="295"/>
      <c r="LGL116" s="295"/>
      <c r="LGM116" s="295"/>
      <c r="LGN116" s="295"/>
      <c r="LGO116" s="295"/>
      <c r="LGP116" s="295"/>
      <c r="LGQ116" s="295"/>
      <c r="LGR116" s="295"/>
      <c r="LGS116" s="295"/>
      <c r="LGT116" s="295"/>
      <c r="LGU116" s="295"/>
      <c r="LGV116" s="295"/>
      <c r="LGW116" s="295"/>
      <c r="LGX116" s="295"/>
      <c r="LGY116" s="295"/>
      <c r="LGZ116" s="295"/>
      <c r="LHA116" s="295"/>
      <c r="LHB116" s="295"/>
      <c r="LHC116" s="295"/>
      <c r="LHD116" s="295"/>
      <c r="LHE116" s="295"/>
      <c r="LHF116" s="295"/>
      <c r="LHG116" s="295"/>
      <c r="LHH116" s="295"/>
      <c r="LHI116" s="295"/>
      <c r="LHJ116" s="295"/>
      <c r="LHK116" s="295"/>
      <c r="LHL116" s="295"/>
      <c r="LHM116" s="295"/>
      <c r="LHN116" s="295"/>
      <c r="LHO116" s="295"/>
      <c r="LHP116" s="295"/>
      <c r="LHQ116" s="295"/>
      <c r="LHR116" s="295"/>
      <c r="LHS116" s="295"/>
      <c r="LHT116" s="295"/>
      <c r="LHU116" s="295"/>
      <c r="LHV116" s="295"/>
      <c r="LHW116" s="295"/>
      <c r="LHX116" s="295"/>
      <c r="LHY116" s="295"/>
      <c r="LHZ116" s="295"/>
      <c r="LIA116" s="295"/>
      <c r="LIB116" s="295"/>
      <c r="LIC116" s="295"/>
      <c r="LID116" s="295"/>
      <c r="LIE116" s="295"/>
      <c r="LIF116" s="295"/>
      <c r="LIG116" s="295"/>
      <c r="LIH116" s="295"/>
      <c r="LII116" s="295"/>
      <c r="LIJ116" s="295"/>
      <c r="LIK116" s="295"/>
      <c r="LIL116" s="295"/>
      <c r="LIM116" s="295"/>
      <c r="LIN116" s="295"/>
      <c r="LIO116" s="295"/>
      <c r="LIP116" s="295"/>
      <c r="LIQ116" s="295"/>
      <c r="LIR116" s="295"/>
      <c r="LIS116" s="295"/>
      <c r="LIT116" s="295"/>
      <c r="LIU116" s="295"/>
      <c r="LIV116" s="295"/>
      <c r="LIW116" s="295"/>
      <c r="LIX116" s="295"/>
      <c r="LIY116" s="295"/>
      <c r="LIZ116" s="295"/>
      <c r="LJA116" s="295"/>
      <c r="LJB116" s="295"/>
      <c r="LJC116" s="295"/>
      <c r="LJD116" s="295"/>
      <c r="LJE116" s="295"/>
      <c r="LJF116" s="295"/>
      <c r="LJG116" s="295"/>
      <c r="LJH116" s="295"/>
      <c r="LJI116" s="295"/>
      <c r="LJJ116" s="295"/>
      <c r="LJK116" s="295"/>
      <c r="LJL116" s="295"/>
      <c r="LJM116" s="295"/>
      <c r="LJN116" s="295"/>
      <c r="LJO116" s="295"/>
      <c r="LJP116" s="295"/>
      <c r="LJQ116" s="295"/>
      <c r="LJR116" s="295"/>
      <c r="LJS116" s="295"/>
      <c r="LJT116" s="295"/>
      <c r="LJU116" s="295"/>
      <c r="LJV116" s="295"/>
      <c r="LJW116" s="295"/>
      <c r="LJX116" s="295"/>
      <c r="LJY116" s="295"/>
      <c r="LJZ116" s="295"/>
      <c r="LKA116" s="295"/>
      <c r="LKB116" s="295"/>
      <c r="LKC116" s="295"/>
      <c r="LKD116" s="295"/>
      <c r="LKE116" s="295"/>
      <c r="LKF116" s="295"/>
      <c r="LKG116" s="295"/>
      <c r="LKH116" s="295"/>
      <c r="LKI116" s="295"/>
      <c r="LKJ116" s="295"/>
      <c r="LKK116" s="295"/>
      <c r="LKL116" s="295"/>
      <c r="LKM116" s="295"/>
      <c r="LKN116" s="295"/>
      <c r="LKO116" s="295"/>
      <c r="LKP116" s="295"/>
      <c r="LKQ116" s="295"/>
      <c r="LKR116" s="295"/>
      <c r="LKS116" s="295"/>
      <c r="LKT116" s="295"/>
      <c r="LKU116" s="295"/>
      <c r="LKV116" s="295"/>
      <c r="LKW116" s="295"/>
      <c r="LKX116" s="295"/>
      <c r="LKY116" s="295"/>
      <c r="LKZ116" s="295"/>
      <c r="LLA116" s="295"/>
      <c r="LLB116" s="295"/>
      <c r="LLC116" s="295"/>
      <c r="LLD116" s="295"/>
      <c r="LLE116" s="295"/>
      <c r="LLF116" s="295"/>
      <c r="LLG116" s="295"/>
      <c r="LLH116" s="295"/>
      <c r="LLI116" s="295"/>
      <c r="LLJ116" s="295"/>
      <c r="LLK116" s="295"/>
      <c r="LLL116" s="295"/>
      <c r="LLM116" s="295"/>
      <c r="LLN116" s="295"/>
      <c r="LLO116" s="295"/>
      <c r="LLP116" s="295"/>
      <c r="LLQ116" s="295"/>
      <c r="LLR116" s="295"/>
      <c r="LLS116" s="295"/>
      <c r="LLT116" s="295"/>
      <c r="LLU116" s="295"/>
      <c r="LLV116" s="295"/>
      <c r="LLW116" s="295"/>
      <c r="LLX116" s="295"/>
      <c r="LLY116" s="295"/>
      <c r="LLZ116" s="295"/>
      <c r="LMA116" s="295"/>
      <c r="LMB116" s="295"/>
      <c r="LMC116" s="295"/>
      <c r="LMD116" s="295"/>
      <c r="LME116" s="295"/>
      <c r="LMF116" s="295"/>
      <c r="LMG116" s="295"/>
      <c r="LMH116" s="295"/>
      <c r="LMI116" s="295"/>
      <c r="LMJ116" s="295"/>
      <c r="LMK116" s="295"/>
      <c r="LML116" s="295"/>
      <c r="LMM116" s="295"/>
      <c r="LMN116" s="295"/>
      <c r="LMO116" s="295"/>
      <c r="LMP116" s="295"/>
      <c r="LMQ116" s="295"/>
      <c r="LMR116" s="295"/>
      <c r="LMS116" s="295"/>
      <c r="LMT116" s="295"/>
      <c r="LMU116" s="295"/>
      <c r="LMV116" s="295"/>
      <c r="LMW116" s="295"/>
      <c r="LMX116" s="295"/>
      <c r="LMY116" s="295"/>
      <c r="LMZ116" s="295"/>
      <c r="LNA116" s="295"/>
      <c r="LNB116" s="295"/>
      <c r="LNC116" s="295"/>
      <c r="LND116" s="295"/>
      <c r="LNE116" s="295"/>
      <c r="LNF116" s="295"/>
      <c r="LNG116" s="295"/>
      <c r="LNH116" s="295"/>
      <c r="LNI116" s="295"/>
      <c r="LNJ116" s="295"/>
      <c r="LNK116" s="295"/>
      <c r="LNL116" s="295"/>
      <c r="LNM116" s="295"/>
      <c r="LNN116" s="295"/>
      <c r="LNO116" s="295"/>
      <c r="LNP116" s="295"/>
      <c r="LNQ116" s="295"/>
      <c r="LNR116" s="295"/>
      <c r="LNS116" s="295"/>
      <c r="LNT116" s="295"/>
      <c r="LNU116" s="295"/>
      <c r="LNV116" s="295"/>
      <c r="LNW116" s="295"/>
      <c r="LNX116" s="295"/>
      <c r="LNY116" s="295"/>
      <c r="LNZ116" s="295"/>
      <c r="LOA116" s="295"/>
      <c r="LOB116" s="295"/>
      <c r="LOC116" s="295"/>
      <c r="LOD116" s="295"/>
      <c r="LOE116" s="295"/>
      <c r="LOF116" s="295"/>
      <c r="LOG116" s="295"/>
      <c r="LOH116" s="295"/>
      <c r="LOI116" s="295"/>
      <c r="LOJ116" s="295"/>
      <c r="LOK116" s="295"/>
      <c r="LOL116" s="295"/>
      <c r="LOM116" s="295"/>
      <c r="LON116" s="295"/>
      <c r="LOO116" s="295"/>
      <c r="LOP116" s="295"/>
      <c r="LOQ116" s="295"/>
      <c r="LOR116" s="295"/>
      <c r="LOS116" s="295"/>
      <c r="LOT116" s="295"/>
      <c r="LOU116" s="295"/>
      <c r="LOV116" s="295"/>
      <c r="LOW116" s="295"/>
      <c r="LOX116" s="295"/>
      <c r="LOY116" s="295"/>
      <c r="LOZ116" s="295"/>
      <c r="LPA116" s="295"/>
      <c r="LPB116" s="295"/>
      <c r="LPC116" s="295"/>
      <c r="LPD116" s="295"/>
      <c r="LPE116" s="295"/>
      <c r="LPF116" s="295"/>
      <c r="LPG116" s="295"/>
      <c r="LPH116" s="295"/>
      <c r="LPI116" s="295"/>
      <c r="LPJ116" s="295"/>
      <c r="LPK116" s="295"/>
      <c r="LPL116" s="295"/>
      <c r="LPM116" s="295"/>
      <c r="LPN116" s="295"/>
      <c r="LPO116" s="295"/>
      <c r="LPP116" s="295"/>
      <c r="LPQ116" s="295"/>
      <c r="LPR116" s="295"/>
      <c r="LPS116" s="295"/>
      <c r="LPT116" s="295"/>
      <c r="LPU116" s="295"/>
      <c r="LPV116" s="295"/>
      <c r="LPW116" s="295"/>
      <c r="LPX116" s="295"/>
      <c r="LPY116" s="295"/>
      <c r="LPZ116" s="295"/>
      <c r="LQA116" s="295"/>
      <c r="LQB116" s="295"/>
      <c r="LQC116" s="295"/>
      <c r="LQD116" s="295"/>
      <c r="LQE116" s="295"/>
      <c r="LQF116" s="295"/>
      <c r="LQG116" s="295"/>
      <c r="LQH116" s="295"/>
      <c r="LQI116" s="295"/>
      <c r="LQJ116" s="295"/>
      <c r="LQK116" s="295"/>
      <c r="LQL116" s="295"/>
      <c r="LQM116" s="295"/>
      <c r="LQN116" s="295"/>
      <c r="LQO116" s="295"/>
      <c r="LQP116" s="295"/>
      <c r="LQQ116" s="295"/>
      <c r="LQR116" s="295"/>
      <c r="LQS116" s="295"/>
      <c r="LQT116" s="295"/>
      <c r="LQU116" s="295"/>
      <c r="LQV116" s="295"/>
      <c r="LQW116" s="295"/>
      <c r="LQX116" s="295"/>
      <c r="LQY116" s="295"/>
      <c r="LQZ116" s="295"/>
      <c r="LRA116" s="295"/>
      <c r="LRB116" s="295"/>
      <c r="LRC116" s="295"/>
      <c r="LRD116" s="295"/>
      <c r="LRE116" s="295"/>
      <c r="LRF116" s="295"/>
      <c r="LRG116" s="295"/>
      <c r="LRH116" s="295"/>
      <c r="LRI116" s="295"/>
      <c r="LRJ116" s="295"/>
      <c r="LRK116" s="295"/>
      <c r="LRL116" s="295"/>
      <c r="LRM116" s="295"/>
      <c r="LRN116" s="295"/>
      <c r="LRO116" s="295"/>
      <c r="LRP116" s="295"/>
      <c r="LRQ116" s="295"/>
      <c r="LRR116" s="295"/>
      <c r="LRS116" s="295"/>
      <c r="LRT116" s="295"/>
      <c r="LRU116" s="295"/>
      <c r="LRV116" s="295"/>
      <c r="LRW116" s="295"/>
      <c r="LRX116" s="295"/>
      <c r="LRY116" s="295"/>
      <c r="LRZ116" s="295"/>
      <c r="LSA116" s="295"/>
      <c r="LSB116" s="295"/>
      <c r="LSC116" s="295"/>
      <c r="LSD116" s="295"/>
      <c r="LSE116" s="295"/>
      <c r="LSF116" s="295"/>
      <c r="LSG116" s="295"/>
      <c r="LSH116" s="295"/>
      <c r="LSI116" s="295"/>
      <c r="LSJ116" s="295"/>
      <c r="LSK116" s="295"/>
      <c r="LSL116" s="295"/>
      <c r="LSM116" s="295"/>
      <c r="LSN116" s="295"/>
      <c r="LSO116" s="295"/>
      <c r="LSP116" s="295"/>
      <c r="LSQ116" s="295"/>
      <c r="LSR116" s="295"/>
      <c r="LSS116" s="295"/>
      <c r="LST116" s="295"/>
      <c r="LSU116" s="295"/>
      <c r="LSV116" s="295"/>
      <c r="LSW116" s="295"/>
      <c r="LSX116" s="295"/>
      <c r="LSY116" s="295"/>
      <c r="LSZ116" s="295"/>
      <c r="LTA116" s="295"/>
      <c r="LTB116" s="295"/>
      <c r="LTC116" s="295"/>
      <c r="LTD116" s="295"/>
      <c r="LTE116" s="295"/>
      <c r="LTF116" s="295"/>
      <c r="LTG116" s="295"/>
      <c r="LTH116" s="295"/>
      <c r="LTI116" s="295"/>
      <c r="LTJ116" s="295"/>
      <c r="LTK116" s="295"/>
      <c r="LTL116" s="295"/>
      <c r="LTM116" s="295"/>
      <c r="LTN116" s="295"/>
      <c r="LTO116" s="295"/>
      <c r="LTP116" s="295"/>
      <c r="LTQ116" s="295"/>
      <c r="LTR116" s="295"/>
      <c r="LTS116" s="295"/>
      <c r="LTT116" s="295"/>
      <c r="LTU116" s="295"/>
      <c r="LTV116" s="295"/>
      <c r="LTW116" s="295"/>
      <c r="LTX116" s="295"/>
      <c r="LTY116" s="295"/>
      <c r="LTZ116" s="295"/>
      <c r="LUA116" s="295"/>
      <c r="LUB116" s="295"/>
      <c r="LUC116" s="295"/>
      <c r="LUD116" s="295"/>
      <c r="LUE116" s="295"/>
      <c r="LUF116" s="295"/>
      <c r="LUG116" s="295"/>
      <c r="LUH116" s="295"/>
      <c r="LUI116" s="295"/>
      <c r="LUJ116" s="295"/>
      <c r="LUK116" s="295"/>
      <c r="LUL116" s="295"/>
      <c r="LUM116" s="295"/>
      <c r="LUN116" s="295"/>
      <c r="LUO116" s="295"/>
      <c r="LUP116" s="295"/>
      <c r="LUQ116" s="295"/>
      <c r="LUR116" s="295"/>
      <c r="LUS116" s="295"/>
      <c r="LUT116" s="295"/>
      <c r="LUU116" s="295"/>
      <c r="LUV116" s="295"/>
      <c r="LUW116" s="295"/>
      <c r="LUX116" s="295"/>
      <c r="LUY116" s="295"/>
      <c r="LUZ116" s="295"/>
      <c r="LVA116" s="295"/>
      <c r="LVB116" s="295"/>
      <c r="LVC116" s="295"/>
      <c r="LVD116" s="295"/>
      <c r="LVE116" s="295"/>
      <c r="LVF116" s="295"/>
      <c r="LVG116" s="295"/>
      <c r="LVH116" s="295"/>
      <c r="LVI116" s="295"/>
      <c r="LVJ116" s="295"/>
      <c r="LVK116" s="295"/>
      <c r="LVL116" s="295"/>
      <c r="LVM116" s="295"/>
      <c r="LVN116" s="295"/>
      <c r="LVO116" s="295"/>
      <c r="LVP116" s="295"/>
      <c r="LVQ116" s="295"/>
      <c r="LVR116" s="295"/>
      <c r="LVS116" s="295"/>
      <c r="LVT116" s="295"/>
      <c r="LVU116" s="295"/>
      <c r="LVV116" s="295"/>
      <c r="LVW116" s="295"/>
      <c r="LVX116" s="295"/>
      <c r="LVY116" s="295"/>
      <c r="LVZ116" s="295"/>
      <c r="LWA116" s="295"/>
      <c r="LWB116" s="295"/>
      <c r="LWC116" s="295"/>
      <c r="LWD116" s="295"/>
      <c r="LWE116" s="295"/>
      <c r="LWF116" s="295"/>
      <c r="LWG116" s="295"/>
      <c r="LWH116" s="295"/>
      <c r="LWI116" s="295"/>
      <c r="LWJ116" s="295"/>
      <c r="LWK116" s="295"/>
      <c r="LWL116" s="295"/>
      <c r="LWM116" s="295"/>
      <c r="LWN116" s="295"/>
      <c r="LWO116" s="295"/>
      <c r="LWP116" s="295"/>
      <c r="LWQ116" s="295"/>
      <c r="LWR116" s="295"/>
      <c r="LWS116" s="295"/>
      <c r="LWT116" s="295"/>
      <c r="LWU116" s="295"/>
      <c r="LWV116" s="295"/>
      <c r="LWW116" s="295"/>
      <c r="LWX116" s="295"/>
      <c r="LWY116" s="295"/>
      <c r="LWZ116" s="295"/>
      <c r="LXA116" s="295"/>
      <c r="LXB116" s="295"/>
      <c r="LXC116" s="295"/>
      <c r="LXD116" s="295"/>
      <c r="LXE116" s="295"/>
      <c r="LXF116" s="295"/>
      <c r="LXG116" s="295"/>
      <c r="LXH116" s="295"/>
      <c r="LXI116" s="295"/>
      <c r="LXJ116" s="295"/>
      <c r="LXK116" s="295"/>
      <c r="LXL116" s="295"/>
      <c r="LXM116" s="295"/>
      <c r="LXN116" s="295"/>
      <c r="LXO116" s="295"/>
      <c r="LXP116" s="295"/>
      <c r="LXQ116" s="295"/>
      <c r="LXR116" s="295"/>
      <c r="LXS116" s="295"/>
      <c r="LXT116" s="295"/>
      <c r="LXU116" s="295"/>
      <c r="LXV116" s="295"/>
      <c r="LXW116" s="295"/>
      <c r="LXX116" s="295"/>
      <c r="LXY116" s="295"/>
      <c r="LXZ116" s="295"/>
      <c r="LYA116" s="295"/>
      <c r="LYB116" s="295"/>
      <c r="LYC116" s="295"/>
      <c r="LYD116" s="295"/>
      <c r="LYE116" s="295"/>
      <c r="LYF116" s="295"/>
      <c r="LYG116" s="295"/>
      <c r="LYH116" s="295"/>
      <c r="LYI116" s="295"/>
      <c r="LYJ116" s="295"/>
      <c r="LYK116" s="295"/>
      <c r="LYL116" s="295"/>
      <c r="LYM116" s="295"/>
      <c r="LYN116" s="295"/>
      <c r="LYO116" s="295"/>
      <c r="LYP116" s="295"/>
      <c r="LYQ116" s="295"/>
      <c r="LYR116" s="295"/>
      <c r="LYS116" s="295"/>
      <c r="LYT116" s="295"/>
      <c r="LYU116" s="295"/>
      <c r="LYV116" s="295"/>
      <c r="LYW116" s="295"/>
      <c r="LYX116" s="295"/>
      <c r="LYY116" s="295"/>
      <c r="LYZ116" s="295"/>
      <c r="LZA116" s="295"/>
      <c r="LZB116" s="295"/>
      <c r="LZC116" s="295"/>
      <c r="LZD116" s="295"/>
      <c r="LZE116" s="295"/>
      <c r="LZF116" s="295"/>
      <c r="LZG116" s="295"/>
      <c r="LZH116" s="295"/>
      <c r="LZI116" s="295"/>
      <c r="LZJ116" s="295"/>
      <c r="LZK116" s="295"/>
      <c r="LZL116" s="295"/>
      <c r="LZM116" s="295"/>
      <c r="LZN116" s="295"/>
      <c r="LZO116" s="295"/>
      <c r="LZP116" s="295"/>
      <c r="LZQ116" s="295"/>
      <c r="LZR116" s="295"/>
      <c r="LZS116" s="295"/>
      <c r="LZT116" s="295"/>
      <c r="LZU116" s="295"/>
      <c r="LZV116" s="295"/>
      <c r="LZW116" s="295"/>
      <c r="LZX116" s="295"/>
      <c r="LZY116" s="295"/>
      <c r="LZZ116" s="295"/>
      <c r="MAA116" s="295"/>
      <c r="MAB116" s="295"/>
      <c r="MAC116" s="295"/>
      <c r="MAD116" s="295"/>
      <c r="MAE116" s="295"/>
      <c r="MAF116" s="295"/>
      <c r="MAG116" s="295"/>
      <c r="MAH116" s="295"/>
      <c r="MAI116" s="295"/>
      <c r="MAJ116" s="295"/>
      <c r="MAK116" s="295"/>
      <c r="MAL116" s="295"/>
      <c r="MAM116" s="295"/>
      <c r="MAN116" s="295"/>
      <c r="MAO116" s="295"/>
      <c r="MAP116" s="295"/>
      <c r="MAQ116" s="295"/>
      <c r="MAR116" s="295"/>
      <c r="MAS116" s="295"/>
      <c r="MAT116" s="295"/>
      <c r="MAU116" s="295"/>
      <c r="MAV116" s="295"/>
      <c r="MAW116" s="295"/>
      <c r="MAX116" s="295"/>
      <c r="MAY116" s="295"/>
      <c r="MAZ116" s="295"/>
      <c r="MBA116" s="295"/>
      <c r="MBB116" s="295"/>
      <c r="MBC116" s="295"/>
      <c r="MBD116" s="295"/>
      <c r="MBE116" s="295"/>
      <c r="MBF116" s="295"/>
      <c r="MBG116" s="295"/>
      <c r="MBH116" s="295"/>
      <c r="MBI116" s="295"/>
      <c r="MBJ116" s="295"/>
      <c r="MBK116" s="295"/>
      <c r="MBL116" s="295"/>
      <c r="MBM116" s="295"/>
      <c r="MBN116" s="295"/>
      <c r="MBO116" s="295"/>
      <c r="MBP116" s="295"/>
      <c r="MBQ116" s="295"/>
      <c r="MBR116" s="295"/>
      <c r="MBS116" s="295"/>
      <c r="MBT116" s="295"/>
      <c r="MBU116" s="295"/>
      <c r="MBV116" s="295"/>
      <c r="MBW116" s="295"/>
      <c r="MBX116" s="295"/>
      <c r="MBY116" s="295"/>
      <c r="MBZ116" s="295"/>
      <c r="MCA116" s="295"/>
      <c r="MCB116" s="295"/>
      <c r="MCC116" s="295"/>
      <c r="MCD116" s="295"/>
      <c r="MCE116" s="295"/>
      <c r="MCF116" s="295"/>
      <c r="MCG116" s="295"/>
      <c r="MCH116" s="295"/>
      <c r="MCI116" s="295"/>
      <c r="MCJ116" s="295"/>
      <c r="MCK116" s="295"/>
      <c r="MCL116" s="295"/>
      <c r="MCM116" s="295"/>
      <c r="MCN116" s="295"/>
      <c r="MCO116" s="295"/>
      <c r="MCP116" s="295"/>
      <c r="MCQ116" s="295"/>
      <c r="MCR116" s="295"/>
      <c r="MCS116" s="295"/>
      <c r="MCT116" s="295"/>
      <c r="MCU116" s="295"/>
      <c r="MCV116" s="295"/>
      <c r="MCW116" s="295"/>
      <c r="MCX116" s="295"/>
      <c r="MCY116" s="295"/>
      <c r="MCZ116" s="295"/>
      <c r="MDA116" s="295"/>
      <c r="MDB116" s="295"/>
      <c r="MDC116" s="295"/>
      <c r="MDD116" s="295"/>
      <c r="MDE116" s="295"/>
      <c r="MDF116" s="295"/>
      <c r="MDG116" s="295"/>
      <c r="MDH116" s="295"/>
      <c r="MDI116" s="295"/>
      <c r="MDJ116" s="295"/>
      <c r="MDK116" s="295"/>
      <c r="MDL116" s="295"/>
      <c r="MDM116" s="295"/>
      <c r="MDN116" s="295"/>
      <c r="MDO116" s="295"/>
      <c r="MDP116" s="295"/>
      <c r="MDQ116" s="295"/>
      <c r="MDR116" s="295"/>
      <c r="MDS116" s="295"/>
      <c r="MDT116" s="295"/>
      <c r="MDU116" s="295"/>
      <c r="MDV116" s="295"/>
      <c r="MDW116" s="295"/>
      <c r="MDX116" s="295"/>
      <c r="MDY116" s="295"/>
      <c r="MDZ116" s="295"/>
      <c r="MEA116" s="295"/>
      <c r="MEB116" s="295"/>
      <c r="MEC116" s="295"/>
      <c r="MED116" s="295"/>
      <c r="MEE116" s="295"/>
      <c r="MEF116" s="295"/>
      <c r="MEG116" s="295"/>
      <c r="MEH116" s="295"/>
      <c r="MEI116" s="295"/>
      <c r="MEJ116" s="295"/>
      <c r="MEK116" s="295"/>
      <c r="MEL116" s="295"/>
      <c r="MEM116" s="295"/>
      <c r="MEN116" s="295"/>
      <c r="MEO116" s="295"/>
      <c r="MEP116" s="295"/>
      <c r="MEQ116" s="295"/>
      <c r="MER116" s="295"/>
      <c r="MES116" s="295"/>
      <c r="MET116" s="295"/>
      <c r="MEU116" s="295"/>
      <c r="MEV116" s="295"/>
      <c r="MEW116" s="295"/>
      <c r="MEX116" s="295"/>
      <c r="MEY116" s="295"/>
      <c r="MEZ116" s="295"/>
      <c r="MFA116" s="295"/>
      <c r="MFB116" s="295"/>
      <c r="MFC116" s="295"/>
      <c r="MFD116" s="295"/>
      <c r="MFE116" s="295"/>
      <c r="MFF116" s="295"/>
      <c r="MFG116" s="295"/>
      <c r="MFH116" s="295"/>
      <c r="MFI116" s="295"/>
      <c r="MFJ116" s="295"/>
      <c r="MFK116" s="295"/>
      <c r="MFL116" s="295"/>
      <c r="MFM116" s="295"/>
      <c r="MFN116" s="295"/>
      <c r="MFO116" s="295"/>
      <c r="MFP116" s="295"/>
      <c r="MFQ116" s="295"/>
      <c r="MFR116" s="295"/>
      <c r="MFS116" s="295"/>
      <c r="MFT116" s="295"/>
      <c r="MFU116" s="295"/>
      <c r="MFV116" s="295"/>
      <c r="MFW116" s="295"/>
      <c r="MFX116" s="295"/>
      <c r="MFY116" s="295"/>
      <c r="MFZ116" s="295"/>
      <c r="MGA116" s="295"/>
      <c r="MGB116" s="295"/>
      <c r="MGC116" s="295"/>
      <c r="MGD116" s="295"/>
      <c r="MGE116" s="295"/>
      <c r="MGF116" s="295"/>
      <c r="MGG116" s="295"/>
      <c r="MGH116" s="295"/>
      <c r="MGI116" s="295"/>
      <c r="MGJ116" s="295"/>
      <c r="MGK116" s="295"/>
      <c r="MGL116" s="295"/>
      <c r="MGM116" s="295"/>
      <c r="MGN116" s="295"/>
      <c r="MGO116" s="295"/>
      <c r="MGP116" s="295"/>
      <c r="MGQ116" s="295"/>
      <c r="MGR116" s="295"/>
      <c r="MGS116" s="295"/>
      <c r="MGT116" s="295"/>
      <c r="MGU116" s="295"/>
      <c r="MGV116" s="295"/>
      <c r="MGW116" s="295"/>
      <c r="MGX116" s="295"/>
      <c r="MGY116" s="295"/>
      <c r="MGZ116" s="295"/>
      <c r="MHA116" s="295"/>
      <c r="MHB116" s="295"/>
      <c r="MHC116" s="295"/>
      <c r="MHD116" s="295"/>
      <c r="MHE116" s="295"/>
      <c r="MHF116" s="295"/>
      <c r="MHG116" s="295"/>
      <c r="MHH116" s="295"/>
      <c r="MHI116" s="295"/>
      <c r="MHJ116" s="295"/>
      <c r="MHK116" s="295"/>
      <c r="MHL116" s="295"/>
      <c r="MHM116" s="295"/>
      <c r="MHN116" s="295"/>
      <c r="MHO116" s="295"/>
      <c r="MHP116" s="295"/>
      <c r="MHQ116" s="295"/>
      <c r="MHR116" s="295"/>
      <c r="MHS116" s="295"/>
      <c r="MHT116" s="295"/>
      <c r="MHU116" s="295"/>
      <c r="MHV116" s="295"/>
      <c r="MHW116" s="295"/>
      <c r="MHX116" s="295"/>
      <c r="MHY116" s="295"/>
      <c r="MHZ116" s="295"/>
      <c r="MIA116" s="295"/>
      <c r="MIB116" s="295"/>
      <c r="MIC116" s="295"/>
      <c r="MID116" s="295"/>
      <c r="MIE116" s="295"/>
      <c r="MIF116" s="295"/>
      <c r="MIG116" s="295"/>
      <c r="MIH116" s="295"/>
      <c r="MII116" s="295"/>
      <c r="MIJ116" s="295"/>
      <c r="MIK116" s="295"/>
      <c r="MIL116" s="295"/>
      <c r="MIM116" s="295"/>
      <c r="MIN116" s="295"/>
      <c r="MIO116" s="295"/>
      <c r="MIP116" s="295"/>
      <c r="MIQ116" s="295"/>
      <c r="MIR116" s="295"/>
      <c r="MIS116" s="295"/>
      <c r="MIT116" s="295"/>
      <c r="MIU116" s="295"/>
      <c r="MIV116" s="295"/>
      <c r="MIW116" s="295"/>
      <c r="MIX116" s="295"/>
      <c r="MIY116" s="295"/>
      <c r="MIZ116" s="295"/>
      <c r="MJA116" s="295"/>
      <c r="MJB116" s="295"/>
      <c r="MJC116" s="295"/>
      <c r="MJD116" s="295"/>
      <c r="MJE116" s="295"/>
      <c r="MJF116" s="295"/>
      <c r="MJG116" s="295"/>
      <c r="MJH116" s="295"/>
      <c r="MJI116" s="295"/>
      <c r="MJJ116" s="295"/>
      <c r="MJK116" s="295"/>
      <c r="MJL116" s="295"/>
      <c r="MJM116" s="295"/>
      <c r="MJN116" s="295"/>
      <c r="MJO116" s="295"/>
      <c r="MJP116" s="295"/>
      <c r="MJQ116" s="295"/>
      <c r="MJR116" s="295"/>
      <c r="MJS116" s="295"/>
      <c r="MJT116" s="295"/>
      <c r="MJU116" s="295"/>
      <c r="MJV116" s="295"/>
      <c r="MJW116" s="295"/>
      <c r="MJX116" s="295"/>
      <c r="MJY116" s="295"/>
      <c r="MJZ116" s="295"/>
      <c r="MKA116" s="295"/>
      <c r="MKB116" s="295"/>
      <c r="MKC116" s="295"/>
      <c r="MKD116" s="295"/>
      <c r="MKE116" s="295"/>
      <c r="MKF116" s="295"/>
      <c r="MKG116" s="295"/>
      <c r="MKH116" s="295"/>
      <c r="MKI116" s="295"/>
      <c r="MKJ116" s="295"/>
      <c r="MKK116" s="295"/>
      <c r="MKL116" s="295"/>
      <c r="MKM116" s="295"/>
      <c r="MKN116" s="295"/>
      <c r="MKO116" s="295"/>
      <c r="MKP116" s="295"/>
      <c r="MKQ116" s="295"/>
      <c r="MKR116" s="295"/>
      <c r="MKS116" s="295"/>
      <c r="MKT116" s="295"/>
      <c r="MKU116" s="295"/>
      <c r="MKV116" s="295"/>
      <c r="MKW116" s="295"/>
      <c r="MKX116" s="295"/>
      <c r="MKY116" s="295"/>
      <c r="MKZ116" s="295"/>
      <c r="MLA116" s="295"/>
      <c r="MLB116" s="295"/>
      <c r="MLC116" s="295"/>
      <c r="MLD116" s="295"/>
      <c r="MLE116" s="295"/>
      <c r="MLF116" s="295"/>
      <c r="MLG116" s="295"/>
      <c r="MLH116" s="295"/>
      <c r="MLI116" s="295"/>
      <c r="MLJ116" s="295"/>
      <c r="MLK116" s="295"/>
      <c r="MLL116" s="295"/>
      <c r="MLM116" s="295"/>
      <c r="MLN116" s="295"/>
      <c r="MLO116" s="295"/>
      <c r="MLP116" s="295"/>
      <c r="MLQ116" s="295"/>
      <c r="MLR116" s="295"/>
      <c r="MLS116" s="295"/>
      <c r="MLT116" s="295"/>
      <c r="MLU116" s="295"/>
      <c r="MLV116" s="295"/>
      <c r="MLW116" s="295"/>
      <c r="MLX116" s="295"/>
      <c r="MLY116" s="295"/>
      <c r="MLZ116" s="295"/>
      <c r="MMA116" s="295"/>
      <c r="MMB116" s="295"/>
      <c r="MMC116" s="295"/>
      <c r="MMD116" s="295"/>
      <c r="MME116" s="295"/>
      <c r="MMF116" s="295"/>
      <c r="MMG116" s="295"/>
      <c r="MMH116" s="295"/>
      <c r="MMI116" s="295"/>
      <c r="MMJ116" s="295"/>
      <c r="MMK116" s="295"/>
      <c r="MML116" s="295"/>
      <c r="MMM116" s="295"/>
      <c r="MMN116" s="295"/>
      <c r="MMO116" s="295"/>
      <c r="MMP116" s="295"/>
      <c r="MMQ116" s="295"/>
      <c r="MMR116" s="295"/>
      <c r="MMS116" s="295"/>
      <c r="MMT116" s="295"/>
      <c r="MMU116" s="295"/>
      <c r="MMV116" s="295"/>
      <c r="MMW116" s="295"/>
      <c r="MMX116" s="295"/>
      <c r="MMY116" s="295"/>
      <c r="MMZ116" s="295"/>
      <c r="MNA116" s="295"/>
      <c r="MNB116" s="295"/>
      <c r="MNC116" s="295"/>
      <c r="MND116" s="295"/>
      <c r="MNE116" s="295"/>
      <c r="MNF116" s="295"/>
      <c r="MNG116" s="295"/>
      <c r="MNH116" s="295"/>
      <c r="MNI116" s="295"/>
      <c r="MNJ116" s="295"/>
      <c r="MNK116" s="295"/>
      <c r="MNL116" s="295"/>
      <c r="MNM116" s="295"/>
      <c r="MNN116" s="295"/>
      <c r="MNO116" s="295"/>
      <c r="MNP116" s="295"/>
      <c r="MNQ116" s="295"/>
      <c r="MNR116" s="295"/>
      <c r="MNS116" s="295"/>
      <c r="MNT116" s="295"/>
      <c r="MNU116" s="295"/>
      <c r="MNV116" s="295"/>
      <c r="MNW116" s="295"/>
      <c r="MNX116" s="295"/>
      <c r="MNY116" s="295"/>
      <c r="MNZ116" s="295"/>
      <c r="MOA116" s="295"/>
      <c r="MOB116" s="295"/>
      <c r="MOC116" s="295"/>
      <c r="MOD116" s="295"/>
      <c r="MOE116" s="295"/>
      <c r="MOF116" s="295"/>
      <c r="MOG116" s="295"/>
      <c r="MOH116" s="295"/>
      <c r="MOI116" s="295"/>
      <c r="MOJ116" s="295"/>
      <c r="MOK116" s="295"/>
      <c r="MOL116" s="295"/>
      <c r="MOM116" s="295"/>
      <c r="MON116" s="295"/>
      <c r="MOO116" s="295"/>
      <c r="MOP116" s="295"/>
      <c r="MOQ116" s="295"/>
      <c r="MOR116" s="295"/>
      <c r="MOS116" s="295"/>
      <c r="MOT116" s="295"/>
      <c r="MOU116" s="295"/>
      <c r="MOV116" s="295"/>
      <c r="MOW116" s="295"/>
      <c r="MOX116" s="295"/>
      <c r="MOY116" s="295"/>
      <c r="MOZ116" s="295"/>
      <c r="MPA116" s="295"/>
      <c r="MPB116" s="295"/>
      <c r="MPC116" s="295"/>
      <c r="MPD116" s="295"/>
      <c r="MPE116" s="295"/>
      <c r="MPF116" s="295"/>
      <c r="MPG116" s="295"/>
      <c r="MPH116" s="295"/>
      <c r="MPI116" s="295"/>
      <c r="MPJ116" s="295"/>
      <c r="MPK116" s="295"/>
      <c r="MPL116" s="295"/>
      <c r="MPM116" s="295"/>
      <c r="MPN116" s="295"/>
      <c r="MPO116" s="295"/>
      <c r="MPP116" s="295"/>
      <c r="MPQ116" s="295"/>
      <c r="MPR116" s="295"/>
      <c r="MPS116" s="295"/>
      <c r="MPT116" s="295"/>
      <c r="MPU116" s="295"/>
      <c r="MPV116" s="295"/>
      <c r="MPW116" s="295"/>
      <c r="MPX116" s="295"/>
      <c r="MPY116" s="295"/>
      <c r="MPZ116" s="295"/>
      <c r="MQA116" s="295"/>
      <c r="MQB116" s="295"/>
      <c r="MQC116" s="295"/>
      <c r="MQD116" s="295"/>
      <c r="MQE116" s="295"/>
      <c r="MQF116" s="295"/>
      <c r="MQG116" s="295"/>
      <c r="MQH116" s="295"/>
      <c r="MQI116" s="295"/>
      <c r="MQJ116" s="295"/>
      <c r="MQK116" s="295"/>
      <c r="MQL116" s="295"/>
      <c r="MQM116" s="295"/>
      <c r="MQN116" s="295"/>
      <c r="MQO116" s="295"/>
      <c r="MQP116" s="295"/>
      <c r="MQQ116" s="295"/>
      <c r="MQR116" s="295"/>
      <c r="MQS116" s="295"/>
      <c r="MQT116" s="295"/>
      <c r="MQU116" s="295"/>
      <c r="MQV116" s="295"/>
      <c r="MQW116" s="295"/>
      <c r="MQX116" s="295"/>
      <c r="MQY116" s="295"/>
      <c r="MQZ116" s="295"/>
      <c r="MRA116" s="295"/>
      <c r="MRB116" s="295"/>
      <c r="MRC116" s="295"/>
      <c r="MRD116" s="295"/>
      <c r="MRE116" s="295"/>
      <c r="MRF116" s="295"/>
      <c r="MRG116" s="295"/>
      <c r="MRH116" s="295"/>
      <c r="MRI116" s="295"/>
      <c r="MRJ116" s="295"/>
      <c r="MRK116" s="295"/>
      <c r="MRL116" s="295"/>
      <c r="MRM116" s="295"/>
      <c r="MRN116" s="295"/>
      <c r="MRO116" s="295"/>
      <c r="MRP116" s="295"/>
      <c r="MRQ116" s="295"/>
      <c r="MRR116" s="295"/>
      <c r="MRS116" s="295"/>
      <c r="MRT116" s="295"/>
      <c r="MRU116" s="295"/>
      <c r="MRV116" s="295"/>
      <c r="MRW116" s="295"/>
      <c r="MRX116" s="295"/>
      <c r="MRY116" s="295"/>
      <c r="MRZ116" s="295"/>
      <c r="MSA116" s="295"/>
      <c r="MSB116" s="295"/>
      <c r="MSC116" s="295"/>
      <c r="MSD116" s="295"/>
      <c r="MSE116" s="295"/>
      <c r="MSF116" s="295"/>
      <c r="MSG116" s="295"/>
      <c r="MSH116" s="295"/>
      <c r="MSI116" s="295"/>
      <c r="MSJ116" s="295"/>
      <c r="MSK116" s="295"/>
      <c r="MSL116" s="295"/>
      <c r="MSM116" s="295"/>
      <c r="MSN116" s="295"/>
      <c r="MSO116" s="295"/>
      <c r="MSP116" s="295"/>
      <c r="MSQ116" s="295"/>
      <c r="MSR116" s="295"/>
      <c r="MSS116" s="295"/>
      <c r="MST116" s="295"/>
      <c r="MSU116" s="295"/>
      <c r="MSV116" s="295"/>
      <c r="MSW116" s="295"/>
      <c r="MSX116" s="295"/>
      <c r="MSY116" s="295"/>
      <c r="MSZ116" s="295"/>
      <c r="MTA116" s="295"/>
      <c r="MTB116" s="295"/>
      <c r="MTC116" s="295"/>
      <c r="MTD116" s="295"/>
      <c r="MTE116" s="295"/>
      <c r="MTF116" s="295"/>
      <c r="MTG116" s="295"/>
      <c r="MTH116" s="295"/>
      <c r="MTI116" s="295"/>
      <c r="MTJ116" s="295"/>
      <c r="MTK116" s="295"/>
      <c r="MTL116" s="295"/>
      <c r="MTM116" s="295"/>
      <c r="MTN116" s="295"/>
      <c r="MTO116" s="295"/>
      <c r="MTP116" s="295"/>
      <c r="MTQ116" s="295"/>
      <c r="MTR116" s="295"/>
      <c r="MTS116" s="295"/>
      <c r="MTT116" s="295"/>
      <c r="MTU116" s="295"/>
      <c r="MTV116" s="295"/>
      <c r="MTW116" s="295"/>
      <c r="MTX116" s="295"/>
      <c r="MTY116" s="295"/>
      <c r="MTZ116" s="295"/>
      <c r="MUA116" s="295"/>
      <c r="MUB116" s="295"/>
      <c r="MUC116" s="295"/>
      <c r="MUD116" s="295"/>
      <c r="MUE116" s="295"/>
      <c r="MUF116" s="295"/>
      <c r="MUG116" s="295"/>
      <c r="MUH116" s="295"/>
      <c r="MUI116" s="295"/>
      <c r="MUJ116" s="295"/>
      <c r="MUK116" s="295"/>
      <c r="MUL116" s="295"/>
      <c r="MUM116" s="295"/>
      <c r="MUN116" s="295"/>
      <c r="MUO116" s="295"/>
      <c r="MUP116" s="295"/>
      <c r="MUQ116" s="295"/>
      <c r="MUR116" s="295"/>
      <c r="MUS116" s="295"/>
      <c r="MUT116" s="295"/>
      <c r="MUU116" s="295"/>
      <c r="MUV116" s="295"/>
      <c r="MUW116" s="295"/>
      <c r="MUX116" s="295"/>
      <c r="MUY116" s="295"/>
      <c r="MUZ116" s="295"/>
      <c r="MVA116" s="295"/>
      <c r="MVB116" s="295"/>
      <c r="MVC116" s="295"/>
      <c r="MVD116" s="295"/>
      <c r="MVE116" s="295"/>
      <c r="MVF116" s="295"/>
      <c r="MVG116" s="295"/>
      <c r="MVH116" s="295"/>
      <c r="MVI116" s="295"/>
      <c r="MVJ116" s="295"/>
      <c r="MVK116" s="295"/>
      <c r="MVL116" s="295"/>
      <c r="MVM116" s="295"/>
      <c r="MVN116" s="295"/>
      <c r="MVO116" s="295"/>
      <c r="MVP116" s="295"/>
      <c r="MVQ116" s="295"/>
      <c r="MVR116" s="295"/>
      <c r="MVS116" s="295"/>
      <c r="MVT116" s="295"/>
      <c r="MVU116" s="295"/>
      <c r="MVV116" s="295"/>
      <c r="MVW116" s="295"/>
      <c r="MVX116" s="295"/>
      <c r="MVY116" s="295"/>
      <c r="MVZ116" s="295"/>
      <c r="MWA116" s="295"/>
      <c r="MWB116" s="295"/>
      <c r="MWC116" s="295"/>
      <c r="MWD116" s="295"/>
      <c r="MWE116" s="295"/>
      <c r="MWF116" s="295"/>
      <c r="MWG116" s="295"/>
      <c r="MWH116" s="295"/>
      <c r="MWI116" s="295"/>
      <c r="MWJ116" s="295"/>
      <c r="MWK116" s="295"/>
      <c r="MWL116" s="295"/>
      <c r="MWM116" s="295"/>
      <c r="MWN116" s="295"/>
      <c r="MWO116" s="295"/>
      <c r="MWP116" s="295"/>
      <c r="MWQ116" s="295"/>
      <c r="MWR116" s="295"/>
      <c r="MWS116" s="295"/>
      <c r="MWT116" s="295"/>
      <c r="MWU116" s="295"/>
      <c r="MWV116" s="295"/>
      <c r="MWW116" s="295"/>
      <c r="MWX116" s="295"/>
      <c r="MWY116" s="295"/>
      <c r="MWZ116" s="295"/>
      <c r="MXA116" s="295"/>
      <c r="MXB116" s="295"/>
      <c r="MXC116" s="295"/>
      <c r="MXD116" s="295"/>
      <c r="MXE116" s="295"/>
      <c r="MXF116" s="295"/>
      <c r="MXG116" s="295"/>
      <c r="MXH116" s="295"/>
      <c r="MXI116" s="295"/>
      <c r="MXJ116" s="295"/>
      <c r="MXK116" s="295"/>
      <c r="MXL116" s="295"/>
      <c r="MXM116" s="295"/>
      <c r="MXN116" s="295"/>
      <c r="MXO116" s="295"/>
      <c r="MXP116" s="295"/>
      <c r="MXQ116" s="295"/>
      <c r="MXR116" s="295"/>
      <c r="MXS116" s="295"/>
      <c r="MXT116" s="295"/>
      <c r="MXU116" s="295"/>
      <c r="MXV116" s="295"/>
      <c r="MXW116" s="295"/>
      <c r="MXX116" s="295"/>
      <c r="MXY116" s="295"/>
      <c r="MXZ116" s="295"/>
      <c r="MYA116" s="295"/>
      <c r="MYB116" s="295"/>
      <c r="MYC116" s="295"/>
      <c r="MYD116" s="295"/>
      <c r="MYE116" s="295"/>
      <c r="MYF116" s="295"/>
      <c r="MYG116" s="295"/>
      <c r="MYH116" s="295"/>
      <c r="MYI116" s="295"/>
      <c r="MYJ116" s="295"/>
      <c r="MYK116" s="295"/>
      <c r="MYL116" s="295"/>
      <c r="MYM116" s="295"/>
      <c r="MYN116" s="295"/>
      <c r="MYO116" s="295"/>
      <c r="MYP116" s="295"/>
      <c r="MYQ116" s="295"/>
      <c r="MYR116" s="295"/>
      <c r="MYS116" s="295"/>
      <c r="MYT116" s="295"/>
      <c r="MYU116" s="295"/>
      <c r="MYV116" s="295"/>
      <c r="MYW116" s="295"/>
      <c r="MYX116" s="295"/>
      <c r="MYY116" s="295"/>
      <c r="MYZ116" s="295"/>
      <c r="MZA116" s="295"/>
      <c r="MZB116" s="295"/>
      <c r="MZC116" s="295"/>
      <c r="MZD116" s="295"/>
      <c r="MZE116" s="295"/>
      <c r="MZF116" s="295"/>
      <c r="MZG116" s="295"/>
      <c r="MZH116" s="295"/>
      <c r="MZI116" s="295"/>
      <c r="MZJ116" s="295"/>
      <c r="MZK116" s="295"/>
      <c r="MZL116" s="295"/>
      <c r="MZM116" s="295"/>
      <c r="MZN116" s="295"/>
      <c r="MZO116" s="295"/>
      <c r="MZP116" s="295"/>
      <c r="MZQ116" s="295"/>
      <c r="MZR116" s="295"/>
      <c r="MZS116" s="295"/>
      <c r="MZT116" s="295"/>
      <c r="MZU116" s="295"/>
      <c r="MZV116" s="295"/>
      <c r="MZW116" s="295"/>
      <c r="MZX116" s="295"/>
      <c r="MZY116" s="295"/>
      <c r="MZZ116" s="295"/>
      <c r="NAA116" s="295"/>
      <c r="NAB116" s="295"/>
      <c r="NAC116" s="295"/>
      <c r="NAD116" s="295"/>
      <c r="NAE116" s="295"/>
      <c r="NAF116" s="295"/>
      <c r="NAG116" s="295"/>
      <c r="NAH116" s="295"/>
      <c r="NAI116" s="295"/>
      <c r="NAJ116" s="295"/>
      <c r="NAK116" s="295"/>
      <c r="NAL116" s="295"/>
      <c r="NAM116" s="295"/>
      <c r="NAN116" s="295"/>
      <c r="NAO116" s="295"/>
      <c r="NAP116" s="295"/>
      <c r="NAQ116" s="295"/>
      <c r="NAR116" s="295"/>
      <c r="NAS116" s="295"/>
      <c r="NAT116" s="295"/>
      <c r="NAU116" s="295"/>
      <c r="NAV116" s="295"/>
      <c r="NAW116" s="295"/>
      <c r="NAX116" s="295"/>
      <c r="NAY116" s="295"/>
      <c r="NAZ116" s="295"/>
      <c r="NBA116" s="295"/>
      <c r="NBB116" s="295"/>
      <c r="NBC116" s="295"/>
      <c r="NBD116" s="295"/>
      <c r="NBE116" s="295"/>
      <c r="NBF116" s="295"/>
      <c r="NBG116" s="295"/>
      <c r="NBH116" s="295"/>
      <c r="NBI116" s="295"/>
      <c r="NBJ116" s="295"/>
      <c r="NBK116" s="295"/>
      <c r="NBL116" s="295"/>
      <c r="NBM116" s="295"/>
      <c r="NBN116" s="295"/>
      <c r="NBO116" s="295"/>
      <c r="NBP116" s="295"/>
      <c r="NBQ116" s="295"/>
      <c r="NBR116" s="295"/>
      <c r="NBS116" s="295"/>
      <c r="NBT116" s="295"/>
      <c r="NBU116" s="295"/>
      <c r="NBV116" s="295"/>
      <c r="NBW116" s="295"/>
      <c r="NBX116" s="295"/>
      <c r="NBY116" s="295"/>
      <c r="NBZ116" s="295"/>
      <c r="NCA116" s="295"/>
      <c r="NCB116" s="295"/>
      <c r="NCC116" s="295"/>
      <c r="NCD116" s="295"/>
      <c r="NCE116" s="295"/>
      <c r="NCF116" s="295"/>
      <c r="NCG116" s="295"/>
      <c r="NCH116" s="295"/>
      <c r="NCI116" s="295"/>
      <c r="NCJ116" s="295"/>
      <c r="NCK116" s="295"/>
      <c r="NCL116" s="295"/>
      <c r="NCM116" s="295"/>
      <c r="NCN116" s="295"/>
      <c r="NCO116" s="295"/>
      <c r="NCP116" s="295"/>
      <c r="NCQ116" s="295"/>
      <c r="NCR116" s="295"/>
      <c r="NCS116" s="295"/>
      <c r="NCT116" s="295"/>
      <c r="NCU116" s="295"/>
      <c r="NCV116" s="295"/>
      <c r="NCW116" s="295"/>
      <c r="NCX116" s="295"/>
      <c r="NCY116" s="295"/>
      <c r="NCZ116" s="295"/>
      <c r="NDA116" s="295"/>
      <c r="NDB116" s="295"/>
      <c r="NDC116" s="295"/>
      <c r="NDD116" s="295"/>
      <c r="NDE116" s="295"/>
      <c r="NDF116" s="295"/>
      <c r="NDG116" s="295"/>
      <c r="NDH116" s="295"/>
      <c r="NDI116" s="295"/>
      <c r="NDJ116" s="295"/>
      <c r="NDK116" s="295"/>
      <c r="NDL116" s="295"/>
      <c r="NDM116" s="295"/>
      <c r="NDN116" s="295"/>
      <c r="NDO116" s="295"/>
      <c r="NDP116" s="295"/>
      <c r="NDQ116" s="295"/>
      <c r="NDR116" s="295"/>
      <c r="NDS116" s="295"/>
      <c r="NDT116" s="295"/>
      <c r="NDU116" s="295"/>
      <c r="NDV116" s="295"/>
      <c r="NDW116" s="295"/>
      <c r="NDX116" s="295"/>
      <c r="NDY116" s="295"/>
      <c r="NDZ116" s="295"/>
      <c r="NEA116" s="295"/>
      <c r="NEB116" s="295"/>
      <c r="NEC116" s="295"/>
      <c r="NED116" s="295"/>
      <c r="NEE116" s="295"/>
      <c r="NEF116" s="295"/>
      <c r="NEG116" s="295"/>
      <c r="NEH116" s="295"/>
      <c r="NEI116" s="295"/>
      <c r="NEJ116" s="295"/>
      <c r="NEK116" s="295"/>
      <c r="NEL116" s="295"/>
      <c r="NEM116" s="295"/>
      <c r="NEN116" s="295"/>
      <c r="NEO116" s="295"/>
      <c r="NEP116" s="295"/>
      <c r="NEQ116" s="295"/>
      <c r="NER116" s="295"/>
      <c r="NES116" s="295"/>
      <c r="NET116" s="295"/>
      <c r="NEU116" s="295"/>
      <c r="NEV116" s="295"/>
      <c r="NEW116" s="295"/>
      <c r="NEX116" s="295"/>
      <c r="NEY116" s="295"/>
      <c r="NEZ116" s="295"/>
      <c r="NFA116" s="295"/>
      <c r="NFB116" s="295"/>
      <c r="NFC116" s="295"/>
      <c r="NFD116" s="295"/>
      <c r="NFE116" s="295"/>
      <c r="NFF116" s="295"/>
      <c r="NFG116" s="295"/>
      <c r="NFH116" s="295"/>
      <c r="NFI116" s="295"/>
      <c r="NFJ116" s="295"/>
      <c r="NFK116" s="295"/>
      <c r="NFL116" s="295"/>
      <c r="NFM116" s="295"/>
      <c r="NFN116" s="295"/>
      <c r="NFO116" s="295"/>
      <c r="NFP116" s="295"/>
      <c r="NFQ116" s="295"/>
      <c r="NFR116" s="295"/>
      <c r="NFS116" s="295"/>
      <c r="NFT116" s="295"/>
      <c r="NFU116" s="295"/>
      <c r="NFV116" s="295"/>
      <c r="NFW116" s="295"/>
      <c r="NFX116" s="295"/>
      <c r="NFY116" s="295"/>
      <c r="NFZ116" s="295"/>
      <c r="NGA116" s="295"/>
      <c r="NGB116" s="295"/>
      <c r="NGC116" s="295"/>
      <c r="NGD116" s="295"/>
      <c r="NGE116" s="295"/>
      <c r="NGF116" s="295"/>
      <c r="NGG116" s="295"/>
      <c r="NGH116" s="295"/>
      <c r="NGI116" s="295"/>
      <c r="NGJ116" s="295"/>
      <c r="NGK116" s="295"/>
      <c r="NGL116" s="295"/>
      <c r="NGM116" s="295"/>
      <c r="NGN116" s="295"/>
      <c r="NGO116" s="295"/>
      <c r="NGP116" s="295"/>
      <c r="NGQ116" s="295"/>
      <c r="NGR116" s="295"/>
      <c r="NGS116" s="295"/>
      <c r="NGT116" s="295"/>
      <c r="NGU116" s="295"/>
      <c r="NGV116" s="295"/>
      <c r="NGW116" s="295"/>
      <c r="NGX116" s="295"/>
      <c r="NGY116" s="295"/>
      <c r="NGZ116" s="295"/>
      <c r="NHA116" s="295"/>
      <c r="NHB116" s="295"/>
      <c r="NHC116" s="295"/>
      <c r="NHD116" s="295"/>
      <c r="NHE116" s="295"/>
      <c r="NHF116" s="295"/>
      <c r="NHG116" s="295"/>
      <c r="NHH116" s="295"/>
      <c r="NHI116" s="295"/>
      <c r="NHJ116" s="295"/>
      <c r="NHK116" s="295"/>
      <c r="NHL116" s="295"/>
      <c r="NHM116" s="295"/>
      <c r="NHN116" s="295"/>
      <c r="NHO116" s="295"/>
      <c r="NHP116" s="295"/>
      <c r="NHQ116" s="295"/>
      <c r="NHR116" s="295"/>
      <c r="NHS116" s="295"/>
      <c r="NHT116" s="295"/>
      <c r="NHU116" s="295"/>
      <c r="NHV116" s="295"/>
      <c r="NHW116" s="295"/>
      <c r="NHX116" s="295"/>
      <c r="NHY116" s="295"/>
      <c r="NHZ116" s="295"/>
      <c r="NIA116" s="295"/>
      <c r="NIB116" s="295"/>
      <c r="NIC116" s="295"/>
      <c r="NID116" s="295"/>
      <c r="NIE116" s="295"/>
      <c r="NIF116" s="295"/>
      <c r="NIG116" s="295"/>
      <c r="NIH116" s="295"/>
      <c r="NII116" s="295"/>
      <c r="NIJ116" s="295"/>
      <c r="NIK116" s="295"/>
      <c r="NIL116" s="295"/>
      <c r="NIM116" s="295"/>
      <c r="NIN116" s="295"/>
      <c r="NIO116" s="295"/>
      <c r="NIP116" s="295"/>
      <c r="NIQ116" s="295"/>
      <c r="NIR116" s="295"/>
      <c r="NIS116" s="295"/>
      <c r="NIT116" s="295"/>
      <c r="NIU116" s="295"/>
      <c r="NIV116" s="295"/>
      <c r="NIW116" s="295"/>
      <c r="NIX116" s="295"/>
      <c r="NIY116" s="295"/>
      <c r="NIZ116" s="295"/>
      <c r="NJA116" s="295"/>
      <c r="NJB116" s="295"/>
      <c r="NJC116" s="295"/>
      <c r="NJD116" s="295"/>
      <c r="NJE116" s="295"/>
      <c r="NJF116" s="295"/>
      <c r="NJG116" s="295"/>
      <c r="NJH116" s="295"/>
      <c r="NJI116" s="295"/>
      <c r="NJJ116" s="295"/>
      <c r="NJK116" s="295"/>
      <c r="NJL116" s="295"/>
      <c r="NJM116" s="295"/>
      <c r="NJN116" s="295"/>
      <c r="NJO116" s="295"/>
      <c r="NJP116" s="295"/>
      <c r="NJQ116" s="295"/>
      <c r="NJR116" s="295"/>
      <c r="NJS116" s="295"/>
      <c r="NJT116" s="295"/>
      <c r="NJU116" s="295"/>
      <c r="NJV116" s="295"/>
      <c r="NJW116" s="295"/>
      <c r="NJX116" s="295"/>
      <c r="NJY116" s="295"/>
      <c r="NJZ116" s="295"/>
      <c r="NKA116" s="295"/>
      <c r="NKB116" s="295"/>
      <c r="NKC116" s="295"/>
      <c r="NKD116" s="295"/>
      <c r="NKE116" s="295"/>
      <c r="NKF116" s="295"/>
      <c r="NKG116" s="295"/>
      <c r="NKH116" s="295"/>
      <c r="NKI116" s="295"/>
      <c r="NKJ116" s="295"/>
      <c r="NKK116" s="295"/>
      <c r="NKL116" s="295"/>
      <c r="NKM116" s="295"/>
      <c r="NKN116" s="295"/>
      <c r="NKO116" s="295"/>
      <c r="NKP116" s="295"/>
      <c r="NKQ116" s="295"/>
      <c r="NKR116" s="295"/>
      <c r="NKS116" s="295"/>
      <c r="NKT116" s="295"/>
      <c r="NKU116" s="295"/>
      <c r="NKV116" s="295"/>
      <c r="NKW116" s="295"/>
      <c r="NKX116" s="295"/>
      <c r="NKY116" s="295"/>
      <c r="NKZ116" s="295"/>
      <c r="NLA116" s="295"/>
      <c r="NLB116" s="295"/>
      <c r="NLC116" s="295"/>
      <c r="NLD116" s="295"/>
      <c r="NLE116" s="295"/>
      <c r="NLF116" s="295"/>
      <c r="NLG116" s="295"/>
      <c r="NLH116" s="295"/>
      <c r="NLI116" s="295"/>
      <c r="NLJ116" s="295"/>
      <c r="NLK116" s="295"/>
      <c r="NLL116" s="295"/>
      <c r="NLM116" s="295"/>
      <c r="NLN116" s="295"/>
      <c r="NLO116" s="295"/>
      <c r="NLP116" s="295"/>
      <c r="NLQ116" s="295"/>
      <c r="NLR116" s="295"/>
      <c r="NLS116" s="295"/>
      <c r="NLT116" s="295"/>
      <c r="NLU116" s="295"/>
      <c r="NLV116" s="295"/>
      <c r="NLW116" s="295"/>
      <c r="NLX116" s="295"/>
      <c r="NLY116" s="295"/>
      <c r="NLZ116" s="295"/>
      <c r="NMA116" s="295"/>
      <c r="NMB116" s="295"/>
      <c r="NMC116" s="295"/>
      <c r="NMD116" s="295"/>
      <c r="NME116" s="295"/>
      <c r="NMF116" s="295"/>
      <c r="NMG116" s="295"/>
      <c r="NMH116" s="295"/>
      <c r="NMI116" s="295"/>
      <c r="NMJ116" s="295"/>
      <c r="NMK116" s="295"/>
      <c r="NML116" s="295"/>
      <c r="NMM116" s="295"/>
      <c r="NMN116" s="295"/>
      <c r="NMO116" s="295"/>
      <c r="NMP116" s="295"/>
      <c r="NMQ116" s="295"/>
      <c r="NMR116" s="295"/>
      <c r="NMS116" s="295"/>
      <c r="NMT116" s="295"/>
      <c r="NMU116" s="295"/>
      <c r="NMV116" s="295"/>
      <c r="NMW116" s="295"/>
      <c r="NMX116" s="295"/>
      <c r="NMY116" s="295"/>
      <c r="NMZ116" s="295"/>
      <c r="NNA116" s="295"/>
      <c r="NNB116" s="295"/>
      <c r="NNC116" s="295"/>
      <c r="NND116" s="295"/>
      <c r="NNE116" s="295"/>
      <c r="NNF116" s="295"/>
      <c r="NNG116" s="295"/>
      <c r="NNH116" s="295"/>
      <c r="NNI116" s="295"/>
      <c r="NNJ116" s="295"/>
      <c r="NNK116" s="295"/>
      <c r="NNL116" s="295"/>
      <c r="NNM116" s="295"/>
      <c r="NNN116" s="295"/>
      <c r="NNO116" s="295"/>
      <c r="NNP116" s="295"/>
      <c r="NNQ116" s="295"/>
      <c r="NNR116" s="295"/>
      <c r="NNS116" s="295"/>
      <c r="NNT116" s="295"/>
      <c r="NNU116" s="295"/>
      <c r="NNV116" s="295"/>
      <c r="NNW116" s="295"/>
      <c r="NNX116" s="295"/>
      <c r="NNY116" s="295"/>
      <c r="NNZ116" s="295"/>
      <c r="NOA116" s="295"/>
      <c r="NOB116" s="295"/>
      <c r="NOC116" s="295"/>
      <c r="NOD116" s="295"/>
      <c r="NOE116" s="295"/>
      <c r="NOF116" s="295"/>
      <c r="NOG116" s="295"/>
      <c r="NOH116" s="295"/>
      <c r="NOI116" s="295"/>
      <c r="NOJ116" s="295"/>
      <c r="NOK116" s="295"/>
      <c r="NOL116" s="295"/>
      <c r="NOM116" s="295"/>
      <c r="NON116" s="295"/>
      <c r="NOO116" s="295"/>
      <c r="NOP116" s="295"/>
      <c r="NOQ116" s="295"/>
      <c r="NOR116" s="295"/>
      <c r="NOS116" s="295"/>
      <c r="NOT116" s="295"/>
      <c r="NOU116" s="295"/>
      <c r="NOV116" s="295"/>
      <c r="NOW116" s="295"/>
      <c r="NOX116" s="295"/>
      <c r="NOY116" s="295"/>
      <c r="NOZ116" s="295"/>
      <c r="NPA116" s="295"/>
      <c r="NPB116" s="295"/>
      <c r="NPC116" s="295"/>
      <c r="NPD116" s="295"/>
      <c r="NPE116" s="295"/>
      <c r="NPF116" s="295"/>
      <c r="NPG116" s="295"/>
      <c r="NPH116" s="295"/>
      <c r="NPI116" s="295"/>
      <c r="NPJ116" s="295"/>
      <c r="NPK116" s="295"/>
      <c r="NPL116" s="295"/>
      <c r="NPM116" s="295"/>
      <c r="NPN116" s="295"/>
      <c r="NPO116" s="295"/>
      <c r="NPP116" s="295"/>
      <c r="NPQ116" s="295"/>
      <c r="NPR116" s="295"/>
      <c r="NPS116" s="295"/>
      <c r="NPT116" s="295"/>
      <c r="NPU116" s="295"/>
      <c r="NPV116" s="295"/>
      <c r="NPW116" s="295"/>
      <c r="NPX116" s="295"/>
      <c r="NPY116" s="295"/>
      <c r="NPZ116" s="295"/>
      <c r="NQA116" s="295"/>
      <c r="NQB116" s="295"/>
      <c r="NQC116" s="295"/>
      <c r="NQD116" s="295"/>
      <c r="NQE116" s="295"/>
      <c r="NQF116" s="295"/>
      <c r="NQG116" s="295"/>
      <c r="NQH116" s="295"/>
      <c r="NQI116" s="295"/>
      <c r="NQJ116" s="295"/>
      <c r="NQK116" s="295"/>
      <c r="NQL116" s="295"/>
      <c r="NQM116" s="295"/>
      <c r="NQN116" s="295"/>
      <c r="NQO116" s="295"/>
      <c r="NQP116" s="295"/>
      <c r="NQQ116" s="295"/>
      <c r="NQR116" s="295"/>
      <c r="NQS116" s="295"/>
      <c r="NQT116" s="295"/>
      <c r="NQU116" s="295"/>
      <c r="NQV116" s="295"/>
      <c r="NQW116" s="295"/>
      <c r="NQX116" s="295"/>
      <c r="NQY116" s="295"/>
      <c r="NQZ116" s="295"/>
      <c r="NRA116" s="295"/>
      <c r="NRB116" s="295"/>
      <c r="NRC116" s="295"/>
      <c r="NRD116" s="295"/>
      <c r="NRE116" s="295"/>
      <c r="NRF116" s="295"/>
      <c r="NRG116" s="295"/>
      <c r="NRH116" s="295"/>
      <c r="NRI116" s="295"/>
      <c r="NRJ116" s="295"/>
      <c r="NRK116" s="295"/>
      <c r="NRL116" s="295"/>
      <c r="NRM116" s="295"/>
      <c r="NRN116" s="295"/>
      <c r="NRO116" s="295"/>
      <c r="NRP116" s="295"/>
      <c r="NRQ116" s="295"/>
      <c r="NRR116" s="295"/>
      <c r="NRS116" s="295"/>
      <c r="NRT116" s="295"/>
      <c r="NRU116" s="295"/>
      <c r="NRV116" s="295"/>
      <c r="NRW116" s="295"/>
      <c r="NRX116" s="295"/>
      <c r="NRY116" s="295"/>
      <c r="NRZ116" s="295"/>
      <c r="NSA116" s="295"/>
      <c r="NSB116" s="295"/>
      <c r="NSC116" s="295"/>
      <c r="NSD116" s="295"/>
      <c r="NSE116" s="295"/>
      <c r="NSF116" s="295"/>
      <c r="NSG116" s="295"/>
      <c r="NSH116" s="295"/>
      <c r="NSI116" s="295"/>
      <c r="NSJ116" s="295"/>
      <c r="NSK116" s="295"/>
      <c r="NSL116" s="295"/>
      <c r="NSM116" s="295"/>
      <c r="NSN116" s="295"/>
      <c r="NSO116" s="295"/>
      <c r="NSP116" s="295"/>
      <c r="NSQ116" s="295"/>
      <c r="NSR116" s="295"/>
      <c r="NSS116" s="295"/>
      <c r="NST116" s="295"/>
      <c r="NSU116" s="295"/>
      <c r="NSV116" s="295"/>
      <c r="NSW116" s="295"/>
      <c r="NSX116" s="295"/>
      <c r="NSY116" s="295"/>
      <c r="NSZ116" s="295"/>
      <c r="NTA116" s="295"/>
      <c r="NTB116" s="295"/>
      <c r="NTC116" s="295"/>
      <c r="NTD116" s="295"/>
      <c r="NTE116" s="295"/>
      <c r="NTF116" s="295"/>
      <c r="NTG116" s="295"/>
      <c r="NTH116" s="295"/>
      <c r="NTI116" s="295"/>
      <c r="NTJ116" s="295"/>
      <c r="NTK116" s="295"/>
      <c r="NTL116" s="295"/>
      <c r="NTM116" s="295"/>
      <c r="NTN116" s="295"/>
      <c r="NTO116" s="295"/>
      <c r="NTP116" s="295"/>
      <c r="NTQ116" s="295"/>
      <c r="NTR116" s="295"/>
      <c r="NTS116" s="295"/>
      <c r="NTT116" s="295"/>
      <c r="NTU116" s="295"/>
      <c r="NTV116" s="295"/>
      <c r="NTW116" s="295"/>
      <c r="NTX116" s="295"/>
      <c r="NTY116" s="295"/>
      <c r="NTZ116" s="295"/>
      <c r="NUA116" s="295"/>
      <c r="NUB116" s="295"/>
      <c r="NUC116" s="295"/>
      <c r="NUD116" s="295"/>
      <c r="NUE116" s="295"/>
      <c r="NUF116" s="295"/>
      <c r="NUG116" s="295"/>
      <c r="NUH116" s="295"/>
      <c r="NUI116" s="295"/>
      <c r="NUJ116" s="295"/>
      <c r="NUK116" s="295"/>
      <c r="NUL116" s="295"/>
      <c r="NUM116" s="295"/>
      <c r="NUN116" s="295"/>
      <c r="NUO116" s="295"/>
      <c r="NUP116" s="295"/>
      <c r="NUQ116" s="295"/>
      <c r="NUR116" s="295"/>
      <c r="NUS116" s="295"/>
      <c r="NUT116" s="295"/>
      <c r="NUU116" s="295"/>
      <c r="NUV116" s="295"/>
      <c r="NUW116" s="295"/>
      <c r="NUX116" s="295"/>
      <c r="NUY116" s="295"/>
      <c r="NUZ116" s="295"/>
      <c r="NVA116" s="295"/>
      <c r="NVB116" s="295"/>
      <c r="NVC116" s="295"/>
      <c r="NVD116" s="295"/>
      <c r="NVE116" s="295"/>
      <c r="NVF116" s="295"/>
      <c r="NVG116" s="295"/>
      <c r="NVH116" s="295"/>
      <c r="NVI116" s="295"/>
      <c r="NVJ116" s="295"/>
      <c r="NVK116" s="295"/>
      <c r="NVL116" s="295"/>
      <c r="NVM116" s="295"/>
      <c r="NVN116" s="295"/>
      <c r="NVO116" s="295"/>
      <c r="NVP116" s="295"/>
      <c r="NVQ116" s="295"/>
      <c r="NVR116" s="295"/>
      <c r="NVS116" s="295"/>
      <c r="NVT116" s="295"/>
      <c r="NVU116" s="295"/>
      <c r="NVV116" s="295"/>
      <c r="NVW116" s="295"/>
      <c r="NVX116" s="295"/>
      <c r="NVY116" s="295"/>
      <c r="NVZ116" s="295"/>
      <c r="NWA116" s="295"/>
      <c r="NWB116" s="295"/>
      <c r="NWC116" s="295"/>
      <c r="NWD116" s="295"/>
      <c r="NWE116" s="295"/>
      <c r="NWF116" s="295"/>
      <c r="NWG116" s="295"/>
      <c r="NWH116" s="295"/>
      <c r="NWI116" s="295"/>
      <c r="NWJ116" s="295"/>
      <c r="NWK116" s="295"/>
      <c r="NWL116" s="295"/>
      <c r="NWM116" s="295"/>
      <c r="NWN116" s="295"/>
      <c r="NWO116" s="295"/>
      <c r="NWP116" s="295"/>
      <c r="NWQ116" s="295"/>
      <c r="NWR116" s="295"/>
      <c r="NWS116" s="295"/>
      <c r="NWT116" s="295"/>
      <c r="NWU116" s="295"/>
      <c r="NWV116" s="295"/>
      <c r="NWW116" s="295"/>
      <c r="NWX116" s="295"/>
      <c r="NWY116" s="295"/>
      <c r="NWZ116" s="295"/>
      <c r="NXA116" s="295"/>
      <c r="NXB116" s="295"/>
      <c r="NXC116" s="295"/>
      <c r="NXD116" s="295"/>
      <c r="NXE116" s="295"/>
      <c r="NXF116" s="295"/>
      <c r="NXG116" s="295"/>
      <c r="NXH116" s="295"/>
      <c r="NXI116" s="295"/>
      <c r="NXJ116" s="295"/>
      <c r="NXK116" s="295"/>
      <c r="NXL116" s="295"/>
      <c r="NXM116" s="295"/>
      <c r="NXN116" s="295"/>
      <c r="NXO116" s="295"/>
      <c r="NXP116" s="295"/>
      <c r="NXQ116" s="295"/>
      <c r="NXR116" s="295"/>
      <c r="NXS116" s="295"/>
      <c r="NXT116" s="295"/>
      <c r="NXU116" s="295"/>
      <c r="NXV116" s="295"/>
      <c r="NXW116" s="295"/>
      <c r="NXX116" s="295"/>
      <c r="NXY116" s="295"/>
      <c r="NXZ116" s="295"/>
      <c r="NYA116" s="295"/>
      <c r="NYB116" s="295"/>
      <c r="NYC116" s="295"/>
      <c r="NYD116" s="295"/>
      <c r="NYE116" s="295"/>
      <c r="NYF116" s="295"/>
      <c r="NYG116" s="295"/>
      <c r="NYH116" s="295"/>
      <c r="NYI116" s="295"/>
      <c r="NYJ116" s="295"/>
      <c r="NYK116" s="295"/>
      <c r="NYL116" s="295"/>
      <c r="NYM116" s="295"/>
      <c r="NYN116" s="295"/>
      <c r="NYO116" s="295"/>
      <c r="NYP116" s="295"/>
      <c r="NYQ116" s="295"/>
      <c r="NYR116" s="295"/>
      <c r="NYS116" s="295"/>
      <c r="NYT116" s="295"/>
      <c r="NYU116" s="295"/>
      <c r="NYV116" s="295"/>
      <c r="NYW116" s="295"/>
      <c r="NYX116" s="295"/>
      <c r="NYY116" s="295"/>
      <c r="NYZ116" s="295"/>
      <c r="NZA116" s="295"/>
      <c r="NZB116" s="295"/>
      <c r="NZC116" s="295"/>
      <c r="NZD116" s="295"/>
      <c r="NZE116" s="295"/>
      <c r="NZF116" s="295"/>
      <c r="NZG116" s="295"/>
      <c r="NZH116" s="295"/>
      <c r="NZI116" s="295"/>
      <c r="NZJ116" s="295"/>
      <c r="NZK116" s="295"/>
      <c r="NZL116" s="295"/>
      <c r="NZM116" s="295"/>
      <c r="NZN116" s="295"/>
      <c r="NZO116" s="295"/>
      <c r="NZP116" s="295"/>
      <c r="NZQ116" s="295"/>
      <c r="NZR116" s="295"/>
      <c r="NZS116" s="295"/>
      <c r="NZT116" s="295"/>
      <c r="NZU116" s="295"/>
      <c r="NZV116" s="295"/>
      <c r="NZW116" s="295"/>
      <c r="NZX116" s="295"/>
      <c r="NZY116" s="295"/>
      <c r="NZZ116" s="295"/>
      <c r="OAA116" s="295"/>
      <c r="OAB116" s="295"/>
      <c r="OAC116" s="295"/>
      <c r="OAD116" s="295"/>
      <c r="OAE116" s="295"/>
      <c r="OAF116" s="295"/>
      <c r="OAG116" s="295"/>
      <c r="OAH116" s="295"/>
      <c r="OAI116" s="295"/>
      <c r="OAJ116" s="295"/>
      <c r="OAK116" s="295"/>
      <c r="OAL116" s="295"/>
      <c r="OAM116" s="295"/>
      <c r="OAN116" s="295"/>
      <c r="OAO116" s="295"/>
      <c r="OAP116" s="295"/>
      <c r="OAQ116" s="295"/>
      <c r="OAR116" s="295"/>
      <c r="OAS116" s="295"/>
      <c r="OAT116" s="295"/>
      <c r="OAU116" s="295"/>
      <c r="OAV116" s="295"/>
      <c r="OAW116" s="295"/>
      <c r="OAX116" s="295"/>
      <c r="OAY116" s="295"/>
      <c r="OAZ116" s="295"/>
      <c r="OBA116" s="295"/>
      <c r="OBB116" s="295"/>
      <c r="OBC116" s="295"/>
      <c r="OBD116" s="295"/>
      <c r="OBE116" s="295"/>
      <c r="OBF116" s="295"/>
      <c r="OBG116" s="295"/>
      <c r="OBH116" s="295"/>
      <c r="OBI116" s="295"/>
      <c r="OBJ116" s="295"/>
      <c r="OBK116" s="295"/>
      <c r="OBL116" s="295"/>
      <c r="OBM116" s="295"/>
      <c r="OBN116" s="295"/>
      <c r="OBO116" s="295"/>
      <c r="OBP116" s="295"/>
      <c r="OBQ116" s="295"/>
      <c r="OBR116" s="295"/>
      <c r="OBS116" s="295"/>
      <c r="OBT116" s="295"/>
      <c r="OBU116" s="295"/>
      <c r="OBV116" s="295"/>
      <c r="OBW116" s="295"/>
      <c r="OBX116" s="295"/>
      <c r="OBY116" s="295"/>
      <c r="OBZ116" s="295"/>
      <c r="OCA116" s="295"/>
      <c r="OCB116" s="295"/>
      <c r="OCC116" s="295"/>
      <c r="OCD116" s="295"/>
      <c r="OCE116" s="295"/>
      <c r="OCF116" s="295"/>
      <c r="OCG116" s="295"/>
      <c r="OCH116" s="295"/>
      <c r="OCI116" s="295"/>
      <c r="OCJ116" s="295"/>
      <c r="OCK116" s="295"/>
      <c r="OCL116" s="295"/>
      <c r="OCM116" s="295"/>
      <c r="OCN116" s="295"/>
      <c r="OCO116" s="295"/>
      <c r="OCP116" s="295"/>
      <c r="OCQ116" s="295"/>
      <c r="OCR116" s="295"/>
      <c r="OCS116" s="295"/>
      <c r="OCT116" s="295"/>
      <c r="OCU116" s="295"/>
      <c r="OCV116" s="295"/>
      <c r="OCW116" s="295"/>
      <c r="OCX116" s="295"/>
      <c r="OCY116" s="295"/>
      <c r="OCZ116" s="295"/>
      <c r="ODA116" s="295"/>
      <c r="ODB116" s="295"/>
      <c r="ODC116" s="295"/>
      <c r="ODD116" s="295"/>
      <c r="ODE116" s="295"/>
      <c r="ODF116" s="295"/>
      <c r="ODG116" s="295"/>
      <c r="ODH116" s="295"/>
      <c r="ODI116" s="295"/>
      <c r="ODJ116" s="295"/>
      <c r="ODK116" s="295"/>
      <c r="ODL116" s="295"/>
      <c r="ODM116" s="295"/>
      <c r="ODN116" s="295"/>
      <c r="ODO116" s="295"/>
      <c r="ODP116" s="295"/>
      <c r="ODQ116" s="295"/>
      <c r="ODR116" s="295"/>
      <c r="ODS116" s="295"/>
      <c r="ODT116" s="295"/>
      <c r="ODU116" s="295"/>
      <c r="ODV116" s="295"/>
      <c r="ODW116" s="295"/>
      <c r="ODX116" s="295"/>
      <c r="ODY116" s="295"/>
      <c r="ODZ116" s="295"/>
      <c r="OEA116" s="295"/>
      <c r="OEB116" s="295"/>
      <c r="OEC116" s="295"/>
      <c r="OED116" s="295"/>
      <c r="OEE116" s="295"/>
      <c r="OEF116" s="295"/>
      <c r="OEG116" s="295"/>
      <c r="OEH116" s="295"/>
      <c r="OEI116" s="295"/>
      <c r="OEJ116" s="295"/>
      <c r="OEK116" s="295"/>
      <c r="OEL116" s="295"/>
      <c r="OEM116" s="295"/>
      <c r="OEN116" s="295"/>
      <c r="OEO116" s="295"/>
      <c r="OEP116" s="295"/>
      <c r="OEQ116" s="295"/>
      <c r="OER116" s="295"/>
      <c r="OES116" s="295"/>
      <c r="OET116" s="295"/>
      <c r="OEU116" s="295"/>
      <c r="OEV116" s="295"/>
      <c r="OEW116" s="295"/>
      <c r="OEX116" s="295"/>
      <c r="OEY116" s="295"/>
      <c r="OEZ116" s="295"/>
      <c r="OFA116" s="295"/>
      <c r="OFB116" s="295"/>
      <c r="OFC116" s="295"/>
      <c r="OFD116" s="295"/>
      <c r="OFE116" s="295"/>
      <c r="OFF116" s="295"/>
      <c r="OFG116" s="295"/>
      <c r="OFH116" s="295"/>
      <c r="OFI116" s="295"/>
      <c r="OFJ116" s="295"/>
      <c r="OFK116" s="295"/>
      <c r="OFL116" s="295"/>
      <c r="OFM116" s="295"/>
      <c r="OFN116" s="295"/>
      <c r="OFO116" s="295"/>
      <c r="OFP116" s="295"/>
      <c r="OFQ116" s="295"/>
      <c r="OFR116" s="295"/>
      <c r="OFS116" s="295"/>
      <c r="OFT116" s="295"/>
      <c r="OFU116" s="295"/>
      <c r="OFV116" s="295"/>
      <c r="OFW116" s="295"/>
      <c r="OFX116" s="295"/>
      <c r="OFY116" s="295"/>
      <c r="OFZ116" s="295"/>
      <c r="OGA116" s="295"/>
      <c r="OGB116" s="295"/>
      <c r="OGC116" s="295"/>
      <c r="OGD116" s="295"/>
      <c r="OGE116" s="295"/>
      <c r="OGF116" s="295"/>
      <c r="OGG116" s="295"/>
      <c r="OGH116" s="295"/>
      <c r="OGI116" s="295"/>
      <c r="OGJ116" s="295"/>
      <c r="OGK116" s="295"/>
      <c r="OGL116" s="295"/>
      <c r="OGM116" s="295"/>
      <c r="OGN116" s="295"/>
      <c r="OGO116" s="295"/>
      <c r="OGP116" s="295"/>
      <c r="OGQ116" s="295"/>
      <c r="OGR116" s="295"/>
      <c r="OGS116" s="295"/>
      <c r="OGT116" s="295"/>
      <c r="OGU116" s="295"/>
      <c r="OGV116" s="295"/>
      <c r="OGW116" s="295"/>
      <c r="OGX116" s="295"/>
      <c r="OGY116" s="295"/>
      <c r="OGZ116" s="295"/>
      <c r="OHA116" s="295"/>
      <c r="OHB116" s="295"/>
      <c r="OHC116" s="295"/>
      <c r="OHD116" s="295"/>
      <c r="OHE116" s="295"/>
      <c r="OHF116" s="295"/>
      <c r="OHG116" s="295"/>
      <c r="OHH116" s="295"/>
      <c r="OHI116" s="295"/>
      <c r="OHJ116" s="295"/>
      <c r="OHK116" s="295"/>
      <c r="OHL116" s="295"/>
      <c r="OHM116" s="295"/>
      <c r="OHN116" s="295"/>
      <c r="OHO116" s="295"/>
      <c r="OHP116" s="295"/>
      <c r="OHQ116" s="295"/>
      <c r="OHR116" s="295"/>
      <c r="OHS116" s="295"/>
      <c r="OHT116" s="295"/>
      <c r="OHU116" s="295"/>
      <c r="OHV116" s="295"/>
      <c r="OHW116" s="295"/>
      <c r="OHX116" s="295"/>
      <c r="OHY116" s="295"/>
      <c r="OHZ116" s="295"/>
      <c r="OIA116" s="295"/>
      <c r="OIB116" s="295"/>
      <c r="OIC116" s="295"/>
      <c r="OID116" s="295"/>
      <c r="OIE116" s="295"/>
      <c r="OIF116" s="295"/>
      <c r="OIG116" s="295"/>
      <c r="OIH116" s="295"/>
      <c r="OII116" s="295"/>
      <c r="OIJ116" s="295"/>
      <c r="OIK116" s="295"/>
      <c r="OIL116" s="295"/>
      <c r="OIM116" s="295"/>
      <c r="OIN116" s="295"/>
      <c r="OIO116" s="295"/>
      <c r="OIP116" s="295"/>
      <c r="OIQ116" s="295"/>
      <c r="OIR116" s="295"/>
      <c r="OIS116" s="295"/>
      <c r="OIT116" s="295"/>
      <c r="OIU116" s="295"/>
      <c r="OIV116" s="295"/>
      <c r="OIW116" s="295"/>
      <c r="OIX116" s="295"/>
      <c r="OIY116" s="295"/>
      <c r="OIZ116" s="295"/>
      <c r="OJA116" s="295"/>
      <c r="OJB116" s="295"/>
      <c r="OJC116" s="295"/>
      <c r="OJD116" s="295"/>
      <c r="OJE116" s="295"/>
      <c r="OJF116" s="295"/>
      <c r="OJG116" s="295"/>
      <c r="OJH116" s="295"/>
      <c r="OJI116" s="295"/>
      <c r="OJJ116" s="295"/>
      <c r="OJK116" s="295"/>
      <c r="OJL116" s="295"/>
      <c r="OJM116" s="295"/>
      <c r="OJN116" s="295"/>
      <c r="OJO116" s="295"/>
      <c r="OJP116" s="295"/>
      <c r="OJQ116" s="295"/>
      <c r="OJR116" s="295"/>
      <c r="OJS116" s="295"/>
      <c r="OJT116" s="295"/>
      <c r="OJU116" s="295"/>
      <c r="OJV116" s="295"/>
      <c r="OJW116" s="295"/>
      <c r="OJX116" s="295"/>
      <c r="OJY116" s="295"/>
      <c r="OJZ116" s="295"/>
      <c r="OKA116" s="295"/>
      <c r="OKB116" s="295"/>
      <c r="OKC116" s="295"/>
      <c r="OKD116" s="295"/>
      <c r="OKE116" s="295"/>
      <c r="OKF116" s="295"/>
      <c r="OKG116" s="295"/>
      <c r="OKH116" s="295"/>
      <c r="OKI116" s="295"/>
      <c r="OKJ116" s="295"/>
      <c r="OKK116" s="295"/>
      <c r="OKL116" s="295"/>
      <c r="OKM116" s="295"/>
      <c r="OKN116" s="295"/>
      <c r="OKO116" s="295"/>
      <c r="OKP116" s="295"/>
      <c r="OKQ116" s="295"/>
      <c r="OKR116" s="295"/>
      <c r="OKS116" s="295"/>
      <c r="OKT116" s="295"/>
      <c r="OKU116" s="295"/>
      <c r="OKV116" s="295"/>
      <c r="OKW116" s="295"/>
      <c r="OKX116" s="295"/>
      <c r="OKY116" s="295"/>
      <c r="OKZ116" s="295"/>
      <c r="OLA116" s="295"/>
      <c r="OLB116" s="295"/>
      <c r="OLC116" s="295"/>
      <c r="OLD116" s="295"/>
      <c r="OLE116" s="295"/>
      <c r="OLF116" s="295"/>
      <c r="OLG116" s="295"/>
      <c r="OLH116" s="295"/>
      <c r="OLI116" s="295"/>
      <c r="OLJ116" s="295"/>
      <c r="OLK116" s="295"/>
      <c r="OLL116" s="295"/>
      <c r="OLM116" s="295"/>
      <c r="OLN116" s="295"/>
      <c r="OLO116" s="295"/>
      <c r="OLP116" s="295"/>
      <c r="OLQ116" s="295"/>
      <c r="OLR116" s="295"/>
      <c r="OLS116" s="295"/>
      <c r="OLT116" s="295"/>
      <c r="OLU116" s="295"/>
      <c r="OLV116" s="295"/>
      <c r="OLW116" s="295"/>
      <c r="OLX116" s="295"/>
      <c r="OLY116" s="295"/>
      <c r="OLZ116" s="295"/>
      <c r="OMA116" s="295"/>
      <c r="OMB116" s="295"/>
      <c r="OMC116" s="295"/>
      <c r="OMD116" s="295"/>
      <c r="OME116" s="295"/>
      <c r="OMF116" s="295"/>
      <c r="OMG116" s="295"/>
      <c r="OMH116" s="295"/>
      <c r="OMI116" s="295"/>
      <c r="OMJ116" s="295"/>
      <c r="OMK116" s="295"/>
      <c r="OML116" s="295"/>
      <c r="OMM116" s="295"/>
      <c r="OMN116" s="295"/>
      <c r="OMO116" s="295"/>
      <c r="OMP116" s="295"/>
      <c r="OMQ116" s="295"/>
      <c r="OMR116" s="295"/>
      <c r="OMS116" s="295"/>
      <c r="OMT116" s="295"/>
      <c r="OMU116" s="295"/>
      <c r="OMV116" s="295"/>
      <c r="OMW116" s="295"/>
      <c r="OMX116" s="295"/>
      <c r="OMY116" s="295"/>
      <c r="OMZ116" s="295"/>
      <c r="ONA116" s="295"/>
      <c r="ONB116" s="295"/>
      <c r="ONC116" s="295"/>
      <c r="OND116" s="295"/>
      <c r="ONE116" s="295"/>
      <c r="ONF116" s="295"/>
      <c r="ONG116" s="295"/>
      <c r="ONH116" s="295"/>
      <c r="ONI116" s="295"/>
      <c r="ONJ116" s="295"/>
      <c r="ONK116" s="295"/>
      <c r="ONL116" s="295"/>
      <c r="ONM116" s="295"/>
      <c r="ONN116" s="295"/>
      <c r="ONO116" s="295"/>
      <c r="ONP116" s="295"/>
      <c r="ONQ116" s="295"/>
      <c r="ONR116" s="295"/>
      <c r="ONS116" s="295"/>
      <c r="ONT116" s="295"/>
      <c r="ONU116" s="295"/>
      <c r="ONV116" s="295"/>
      <c r="ONW116" s="295"/>
      <c r="ONX116" s="295"/>
      <c r="ONY116" s="295"/>
      <c r="ONZ116" s="295"/>
      <c r="OOA116" s="295"/>
      <c r="OOB116" s="295"/>
      <c r="OOC116" s="295"/>
      <c r="OOD116" s="295"/>
      <c r="OOE116" s="295"/>
      <c r="OOF116" s="295"/>
      <c r="OOG116" s="295"/>
      <c r="OOH116" s="295"/>
      <c r="OOI116" s="295"/>
      <c r="OOJ116" s="295"/>
      <c r="OOK116" s="295"/>
      <c r="OOL116" s="295"/>
      <c r="OOM116" s="295"/>
      <c r="OON116" s="295"/>
      <c r="OOO116" s="295"/>
      <c r="OOP116" s="295"/>
      <c r="OOQ116" s="295"/>
      <c r="OOR116" s="295"/>
      <c r="OOS116" s="295"/>
      <c r="OOT116" s="295"/>
      <c r="OOU116" s="295"/>
      <c r="OOV116" s="295"/>
      <c r="OOW116" s="295"/>
      <c r="OOX116" s="295"/>
      <c r="OOY116" s="295"/>
      <c r="OOZ116" s="295"/>
      <c r="OPA116" s="295"/>
      <c r="OPB116" s="295"/>
      <c r="OPC116" s="295"/>
      <c r="OPD116" s="295"/>
      <c r="OPE116" s="295"/>
      <c r="OPF116" s="295"/>
      <c r="OPG116" s="295"/>
      <c r="OPH116" s="295"/>
      <c r="OPI116" s="295"/>
      <c r="OPJ116" s="295"/>
      <c r="OPK116" s="295"/>
      <c r="OPL116" s="295"/>
      <c r="OPM116" s="295"/>
      <c r="OPN116" s="295"/>
      <c r="OPO116" s="295"/>
      <c r="OPP116" s="295"/>
      <c r="OPQ116" s="295"/>
      <c r="OPR116" s="295"/>
      <c r="OPS116" s="295"/>
      <c r="OPT116" s="295"/>
      <c r="OPU116" s="295"/>
      <c r="OPV116" s="295"/>
      <c r="OPW116" s="295"/>
      <c r="OPX116" s="295"/>
      <c r="OPY116" s="295"/>
      <c r="OPZ116" s="295"/>
      <c r="OQA116" s="295"/>
      <c r="OQB116" s="295"/>
      <c r="OQC116" s="295"/>
      <c r="OQD116" s="295"/>
      <c r="OQE116" s="295"/>
      <c r="OQF116" s="295"/>
      <c r="OQG116" s="295"/>
      <c r="OQH116" s="295"/>
      <c r="OQI116" s="295"/>
      <c r="OQJ116" s="295"/>
      <c r="OQK116" s="295"/>
      <c r="OQL116" s="295"/>
      <c r="OQM116" s="295"/>
      <c r="OQN116" s="295"/>
      <c r="OQO116" s="295"/>
      <c r="OQP116" s="295"/>
      <c r="OQQ116" s="295"/>
      <c r="OQR116" s="295"/>
      <c r="OQS116" s="295"/>
      <c r="OQT116" s="295"/>
      <c r="OQU116" s="295"/>
      <c r="OQV116" s="295"/>
      <c r="OQW116" s="295"/>
      <c r="OQX116" s="295"/>
      <c r="OQY116" s="295"/>
      <c r="OQZ116" s="295"/>
      <c r="ORA116" s="295"/>
      <c r="ORB116" s="295"/>
      <c r="ORC116" s="295"/>
      <c r="ORD116" s="295"/>
      <c r="ORE116" s="295"/>
      <c r="ORF116" s="295"/>
      <c r="ORG116" s="295"/>
      <c r="ORH116" s="295"/>
      <c r="ORI116" s="295"/>
      <c r="ORJ116" s="295"/>
      <c r="ORK116" s="295"/>
      <c r="ORL116" s="295"/>
      <c r="ORM116" s="295"/>
      <c r="ORN116" s="295"/>
      <c r="ORO116" s="295"/>
      <c r="ORP116" s="295"/>
      <c r="ORQ116" s="295"/>
      <c r="ORR116" s="295"/>
      <c r="ORS116" s="295"/>
      <c r="ORT116" s="295"/>
      <c r="ORU116" s="295"/>
      <c r="ORV116" s="295"/>
      <c r="ORW116" s="295"/>
      <c r="ORX116" s="295"/>
      <c r="ORY116" s="295"/>
      <c r="ORZ116" s="295"/>
      <c r="OSA116" s="295"/>
      <c r="OSB116" s="295"/>
      <c r="OSC116" s="295"/>
      <c r="OSD116" s="295"/>
      <c r="OSE116" s="295"/>
      <c r="OSF116" s="295"/>
      <c r="OSG116" s="295"/>
      <c r="OSH116" s="295"/>
      <c r="OSI116" s="295"/>
      <c r="OSJ116" s="295"/>
      <c r="OSK116" s="295"/>
      <c r="OSL116" s="295"/>
      <c r="OSM116" s="295"/>
      <c r="OSN116" s="295"/>
      <c r="OSO116" s="295"/>
      <c r="OSP116" s="295"/>
      <c r="OSQ116" s="295"/>
      <c r="OSR116" s="295"/>
      <c r="OSS116" s="295"/>
      <c r="OST116" s="295"/>
      <c r="OSU116" s="295"/>
      <c r="OSV116" s="295"/>
      <c r="OSW116" s="295"/>
      <c r="OSX116" s="295"/>
      <c r="OSY116" s="295"/>
      <c r="OSZ116" s="295"/>
      <c r="OTA116" s="295"/>
      <c r="OTB116" s="295"/>
      <c r="OTC116" s="295"/>
      <c r="OTD116" s="295"/>
      <c r="OTE116" s="295"/>
      <c r="OTF116" s="295"/>
      <c r="OTG116" s="295"/>
      <c r="OTH116" s="295"/>
      <c r="OTI116" s="295"/>
      <c r="OTJ116" s="295"/>
      <c r="OTK116" s="295"/>
      <c r="OTL116" s="295"/>
      <c r="OTM116" s="295"/>
      <c r="OTN116" s="295"/>
      <c r="OTO116" s="295"/>
      <c r="OTP116" s="295"/>
      <c r="OTQ116" s="295"/>
      <c r="OTR116" s="295"/>
      <c r="OTS116" s="295"/>
      <c r="OTT116" s="295"/>
      <c r="OTU116" s="295"/>
      <c r="OTV116" s="295"/>
      <c r="OTW116" s="295"/>
      <c r="OTX116" s="295"/>
      <c r="OTY116" s="295"/>
      <c r="OTZ116" s="295"/>
      <c r="OUA116" s="295"/>
      <c r="OUB116" s="295"/>
      <c r="OUC116" s="295"/>
      <c r="OUD116" s="295"/>
      <c r="OUE116" s="295"/>
      <c r="OUF116" s="295"/>
      <c r="OUG116" s="295"/>
      <c r="OUH116" s="295"/>
      <c r="OUI116" s="295"/>
      <c r="OUJ116" s="295"/>
      <c r="OUK116" s="295"/>
      <c r="OUL116" s="295"/>
      <c r="OUM116" s="295"/>
      <c r="OUN116" s="295"/>
      <c r="OUO116" s="295"/>
      <c r="OUP116" s="295"/>
      <c r="OUQ116" s="295"/>
      <c r="OUR116" s="295"/>
      <c r="OUS116" s="295"/>
      <c r="OUT116" s="295"/>
      <c r="OUU116" s="295"/>
      <c r="OUV116" s="295"/>
      <c r="OUW116" s="295"/>
      <c r="OUX116" s="295"/>
      <c r="OUY116" s="295"/>
      <c r="OUZ116" s="295"/>
      <c r="OVA116" s="295"/>
      <c r="OVB116" s="295"/>
      <c r="OVC116" s="295"/>
      <c r="OVD116" s="295"/>
      <c r="OVE116" s="295"/>
      <c r="OVF116" s="295"/>
      <c r="OVG116" s="295"/>
      <c r="OVH116" s="295"/>
      <c r="OVI116" s="295"/>
      <c r="OVJ116" s="295"/>
      <c r="OVK116" s="295"/>
      <c r="OVL116" s="295"/>
      <c r="OVM116" s="295"/>
      <c r="OVN116" s="295"/>
      <c r="OVO116" s="295"/>
      <c r="OVP116" s="295"/>
      <c r="OVQ116" s="295"/>
      <c r="OVR116" s="295"/>
      <c r="OVS116" s="295"/>
      <c r="OVT116" s="295"/>
      <c r="OVU116" s="295"/>
      <c r="OVV116" s="295"/>
      <c r="OVW116" s="295"/>
      <c r="OVX116" s="295"/>
      <c r="OVY116" s="295"/>
      <c r="OVZ116" s="295"/>
      <c r="OWA116" s="295"/>
      <c r="OWB116" s="295"/>
      <c r="OWC116" s="295"/>
      <c r="OWD116" s="295"/>
      <c r="OWE116" s="295"/>
      <c r="OWF116" s="295"/>
      <c r="OWG116" s="295"/>
      <c r="OWH116" s="295"/>
      <c r="OWI116" s="295"/>
      <c r="OWJ116" s="295"/>
      <c r="OWK116" s="295"/>
      <c r="OWL116" s="295"/>
      <c r="OWM116" s="295"/>
      <c r="OWN116" s="295"/>
      <c r="OWO116" s="295"/>
      <c r="OWP116" s="295"/>
      <c r="OWQ116" s="295"/>
      <c r="OWR116" s="295"/>
      <c r="OWS116" s="295"/>
      <c r="OWT116" s="295"/>
      <c r="OWU116" s="295"/>
      <c r="OWV116" s="295"/>
      <c r="OWW116" s="295"/>
      <c r="OWX116" s="295"/>
      <c r="OWY116" s="295"/>
      <c r="OWZ116" s="295"/>
      <c r="OXA116" s="295"/>
      <c r="OXB116" s="295"/>
      <c r="OXC116" s="295"/>
      <c r="OXD116" s="295"/>
      <c r="OXE116" s="295"/>
      <c r="OXF116" s="295"/>
      <c r="OXG116" s="295"/>
      <c r="OXH116" s="295"/>
      <c r="OXI116" s="295"/>
      <c r="OXJ116" s="295"/>
      <c r="OXK116" s="295"/>
      <c r="OXL116" s="295"/>
      <c r="OXM116" s="295"/>
      <c r="OXN116" s="295"/>
      <c r="OXO116" s="295"/>
      <c r="OXP116" s="295"/>
      <c r="OXQ116" s="295"/>
      <c r="OXR116" s="295"/>
      <c r="OXS116" s="295"/>
      <c r="OXT116" s="295"/>
      <c r="OXU116" s="295"/>
      <c r="OXV116" s="295"/>
      <c r="OXW116" s="295"/>
      <c r="OXX116" s="295"/>
      <c r="OXY116" s="295"/>
      <c r="OXZ116" s="295"/>
      <c r="OYA116" s="295"/>
      <c r="OYB116" s="295"/>
      <c r="OYC116" s="295"/>
      <c r="OYD116" s="295"/>
      <c r="OYE116" s="295"/>
      <c r="OYF116" s="295"/>
      <c r="OYG116" s="295"/>
      <c r="OYH116" s="295"/>
      <c r="OYI116" s="295"/>
      <c r="OYJ116" s="295"/>
      <c r="OYK116" s="295"/>
      <c r="OYL116" s="295"/>
      <c r="OYM116" s="295"/>
      <c r="OYN116" s="295"/>
      <c r="OYO116" s="295"/>
      <c r="OYP116" s="295"/>
      <c r="OYQ116" s="295"/>
      <c r="OYR116" s="295"/>
      <c r="OYS116" s="295"/>
      <c r="OYT116" s="295"/>
      <c r="OYU116" s="295"/>
      <c r="OYV116" s="295"/>
      <c r="OYW116" s="295"/>
      <c r="OYX116" s="295"/>
      <c r="OYY116" s="295"/>
      <c r="OYZ116" s="295"/>
      <c r="OZA116" s="295"/>
      <c r="OZB116" s="295"/>
      <c r="OZC116" s="295"/>
      <c r="OZD116" s="295"/>
      <c r="OZE116" s="295"/>
      <c r="OZF116" s="295"/>
      <c r="OZG116" s="295"/>
      <c r="OZH116" s="295"/>
      <c r="OZI116" s="295"/>
      <c r="OZJ116" s="295"/>
      <c r="OZK116" s="295"/>
      <c r="OZL116" s="295"/>
      <c r="OZM116" s="295"/>
      <c r="OZN116" s="295"/>
      <c r="OZO116" s="295"/>
      <c r="OZP116" s="295"/>
      <c r="OZQ116" s="295"/>
      <c r="OZR116" s="295"/>
      <c r="OZS116" s="295"/>
      <c r="OZT116" s="295"/>
      <c r="OZU116" s="295"/>
      <c r="OZV116" s="295"/>
      <c r="OZW116" s="295"/>
      <c r="OZX116" s="295"/>
      <c r="OZY116" s="295"/>
      <c r="OZZ116" s="295"/>
      <c r="PAA116" s="295"/>
      <c r="PAB116" s="295"/>
      <c r="PAC116" s="295"/>
      <c r="PAD116" s="295"/>
      <c r="PAE116" s="295"/>
      <c r="PAF116" s="295"/>
      <c r="PAG116" s="295"/>
      <c r="PAH116" s="295"/>
      <c r="PAI116" s="295"/>
      <c r="PAJ116" s="295"/>
      <c r="PAK116" s="295"/>
      <c r="PAL116" s="295"/>
      <c r="PAM116" s="295"/>
      <c r="PAN116" s="295"/>
      <c r="PAO116" s="295"/>
      <c r="PAP116" s="295"/>
      <c r="PAQ116" s="295"/>
      <c r="PAR116" s="295"/>
      <c r="PAS116" s="295"/>
      <c r="PAT116" s="295"/>
      <c r="PAU116" s="295"/>
      <c r="PAV116" s="295"/>
      <c r="PAW116" s="295"/>
      <c r="PAX116" s="295"/>
      <c r="PAY116" s="295"/>
      <c r="PAZ116" s="295"/>
      <c r="PBA116" s="295"/>
      <c r="PBB116" s="295"/>
      <c r="PBC116" s="295"/>
      <c r="PBD116" s="295"/>
      <c r="PBE116" s="295"/>
      <c r="PBF116" s="295"/>
      <c r="PBG116" s="295"/>
      <c r="PBH116" s="295"/>
      <c r="PBI116" s="295"/>
      <c r="PBJ116" s="295"/>
      <c r="PBK116" s="295"/>
      <c r="PBL116" s="295"/>
      <c r="PBM116" s="295"/>
      <c r="PBN116" s="295"/>
      <c r="PBO116" s="295"/>
      <c r="PBP116" s="295"/>
      <c r="PBQ116" s="295"/>
      <c r="PBR116" s="295"/>
      <c r="PBS116" s="295"/>
      <c r="PBT116" s="295"/>
      <c r="PBU116" s="295"/>
      <c r="PBV116" s="295"/>
      <c r="PBW116" s="295"/>
      <c r="PBX116" s="295"/>
      <c r="PBY116" s="295"/>
      <c r="PBZ116" s="295"/>
      <c r="PCA116" s="295"/>
      <c r="PCB116" s="295"/>
      <c r="PCC116" s="295"/>
      <c r="PCD116" s="295"/>
      <c r="PCE116" s="295"/>
      <c r="PCF116" s="295"/>
      <c r="PCG116" s="295"/>
      <c r="PCH116" s="295"/>
      <c r="PCI116" s="295"/>
      <c r="PCJ116" s="295"/>
      <c r="PCK116" s="295"/>
      <c r="PCL116" s="295"/>
      <c r="PCM116" s="295"/>
      <c r="PCN116" s="295"/>
      <c r="PCO116" s="295"/>
      <c r="PCP116" s="295"/>
      <c r="PCQ116" s="295"/>
      <c r="PCR116" s="295"/>
      <c r="PCS116" s="295"/>
      <c r="PCT116" s="295"/>
      <c r="PCU116" s="295"/>
      <c r="PCV116" s="295"/>
      <c r="PCW116" s="295"/>
      <c r="PCX116" s="295"/>
      <c r="PCY116" s="295"/>
      <c r="PCZ116" s="295"/>
      <c r="PDA116" s="295"/>
      <c r="PDB116" s="295"/>
      <c r="PDC116" s="295"/>
      <c r="PDD116" s="295"/>
      <c r="PDE116" s="295"/>
      <c r="PDF116" s="295"/>
      <c r="PDG116" s="295"/>
      <c r="PDH116" s="295"/>
      <c r="PDI116" s="295"/>
      <c r="PDJ116" s="295"/>
      <c r="PDK116" s="295"/>
      <c r="PDL116" s="295"/>
      <c r="PDM116" s="295"/>
      <c r="PDN116" s="295"/>
      <c r="PDO116" s="295"/>
      <c r="PDP116" s="295"/>
      <c r="PDQ116" s="295"/>
      <c r="PDR116" s="295"/>
      <c r="PDS116" s="295"/>
      <c r="PDT116" s="295"/>
      <c r="PDU116" s="295"/>
      <c r="PDV116" s="295"/>
      <c r="PDW116" s="295"/>
      <c r="PDX116" s="295"/>
      <c r="PDY116" s="295"/>
      <c r="PDZ116" s="295"/>
      <c r="PEA116" s="295"/>
      <c r="PEB116" s="295"/>
      <c r="PEC116" s="295"/>
      <c r="PED116" s="295"/>
      <c r="PEE116" s="295"/>
      <c r="PEF116" s="295"/>
      <c r="PEG116" s="295"/>
      <c r="PEH116" s="295"/>
      <c r="PEI116" s="295"/>
      <c r="PEJ116" s="295"/>
      <c r="PEK116" s="295"/>
      <c r="PEL116" s="295"/>
      <c r="PEM116" s="295"/>
      <c r="PEN116" s="295"/>
      <c r="PEO116" s="295"/>
      <c r="PEP116" s="295"/>
      <c r="PEQ116" s="295"/>
      <c r="PER116" s="295"/>
      <c r="PES116" s="295"/>
      <c r="PET116" s="295"/>
      <c r="PEU116" s="295"/>
      <c r="PEV116" s="295"/>
      <c r="PEW116" s="295"/>
      <c r="PEX116" s="295"/>
      <c r="PEY116" s="295"/>
      <c r="PEZ116" s="295"/>
      <c r="PFA116" s="295"/>
      <c r="PFB116" s="295"/>
      <c r="PFC116" s="295"/>
      <c r="PFD116" s="295"/>
      <c r="PFE116" s="295"/>
      <c r="PFF116" s="295"/>
      <c r="PFG116" s="295"/>
      <c r="PFH116" s="295"/>
      <c r="PFI116" s="295"/>
      <c r="PFJ116" s="295"/>
      <c r="PFK116" s="295"/>
      <c r="PFL116" s="295"/>
      <c r="PFM116" s="295"/>
      <c r="PFN116" s="295"/>
      <c r="PFO116" s="295"/>
      <c r="PFP116" s="295"/>
      <c r="PFQ116" s="295"/>
      <c r="PFR116" s="295"/>
      <c r="PFS116" s="295"/>
      <c r="PFT116" s="295"/>
      <c r="PFU116" s="295"/>
      <c r="PFV116" s="295"/>
      <c r="PFW116" s="295"/>
      <c r="PFX116" s="295"/>
      <c r="PFY116" s="295"/>
      <c r="PFZ116" s="295"/>
      <c r="PGA116" s="295"/>
      <c r="PGB116" s="295"/>
      <c r="PGC116" s="295"/>
      <c r="PGD116" s="295"/>
      <c r="PGE116" s="295"/>
      <c r="PGF116" s="295"/>
      <c r="PGG116" s="295"/>
      <c r="PGH116" s="295"/>
      <c r="PGI116" s="295"/>
      <c r="PGJ116" s="295"/>
      <c r="PGK116" s="295"/>
      <c r="PGL116" s="295"/>
      <c r="PGM116" s="295"/>
      <c r="PGN116" s="295"/>
      <c r="PGO116" s="295"/>
      <c r="PGP116" s="295"/>
      <c r="PGQ116" s="295"/>
      <c r="PGR116" s="295"/>
      <c r="PGS116" s="295"/>
      <c r="PGT116" s="295"/>
      <c r="PGU116" s="295"/>
      <c r="PGV116" s="295"/>
      <c r="PGW116" s="295"/>
      <c r="PGX116" s="295"/>
      <c r="PGY116" s="295"/>
      <c r="PGZ116" s="295"/>
      <c r="PHA116" s="295"/>
      <c r="PHB116" s="295"/>
      <c r="PHC116" s="295"/>
      <c r="PHD116" s="295"/>
      <c r="PHE116" s="295"/>
      <c r="PHF116" s="295"/>
      <c r="PHG116" s="295"/>
      <c r="PHH116" s="295"/>
      <c r="PHI116" s="295"/>
      <c r="PHJ116" s="295"/>
      <c r="PHK116" s="295"/>
      <c r="PHL116" s="295"/>
      <c r="PHM116" s="295"/>
      <c r="PHN116" s="295"/>
      <c r="PHO116" s="295"/>
      <c r="PHP116" s="295"/>
      <c r="PHQ116" s="295"/>
      <c r="PHR116" s="295"/>
      <c r="PHS116" s="295"/>
      <c r="PHT116" s="295"/>
      <c r="PHU116" s="295"/>
      <c r="PHV116" s="295"/>
      <c r="PHW116" s="295"/>
      <c r="PHX116" s="295"/>
      <c r="PHY116" s="295"/>
      <c r="PHZ116" s="295"/>
      <c r="PIA116" s="295"/>
      <c r="PIB116" s="295"/>
      <c r="PIC116" s="295"/>
      <c r="PID116" s="295"/>
      <c r="PIE116" s="295"/>
      <c r="PIF116" s="295"/>
      <c r="PIG116" s="295"/>
      <c r="PIH116" s="295"/>
      <c r="PII116" s="295"/>
      <c r="PIJ116" s="295"/>
      <c r="PIK116" s="295"/>
      <c r="PIL116" s="295"/>
      <c r="PIM116" s="295"/>
      <c r="PIN116" s="295"/>
      <c r="PIO116" s="295"/>
      <c r="PIP116" s="295"/>
      <c r="PIQ116" s="295"/>
      <c r="PIR116" s="295"/>
      <c r="PIS116" s="295"/>
      <c r="PIT116" s="295"/>
      <c r="PIU116" s="295"/>
      <c r="PIV116" s="295"/>
      <c r="PIW116" s="295"/>
      <c r="PIX116" s="295"/>
      <c r="PIY116" s="295"/>
      <c r="PIZ116" s="295"/>
      <c r="PJA116" s="295"/>
      <c r="PJB116" s="295"/>
      <c r="PJC116" s="295"/>
      <c r="PJD116" s="295"/>
      <c r="PJE116" s="295"/>
      <c r="PJF116" s="295"/>
      <c r="PJG116" s="295"/>
      <c r="PJH116" s="295"/>
      <c r="PJI116" s="295"/>
      <c r="PJJ116" s="295"/>
      <c r="PJK116" s="295"/>
      <c r="PJL116" s="295"/>
      <c r="PJM116" s="295"/>
      <c r="PJN116" s="295"/>
      <c r="PJO116" s="295"/>
      <c r="PJP116" s="295"/>
      <c r="PJQ116" s="295"/>
      <c r="PJR116" s="295"/>
      <c r="PJS116" s="295"/>
      <c r="PJT116" s="295"/>
      <c r="PJU116" s="295"/>
      <c r="PJV116" s="295"/>
      <c r="PJW116" s="295"/>
      <c r="PJX116" s="295"/>
      <c r="PJY116" s="295"/>
      <c r="PJZ116" s="295"/>
      <c r="PKA116" s="295"/>
      <c r="PKB116" s="295"/>
      <c r="PKC116" s="295"/>
      <c r="PKD116" s="295"/>
      <c r="PKE116" s="295"/>
      <c r="PKF116" s="295"/>
      <c r="PKG116" s="295"/>
      <c r="PKH116" s="295"/>
      <c r="PKI116" s="295"/>
      <c r="PKJ116" s="295"/>
      <c r="PKK116" s="295"/>
      <c r="PKL116" s="295"/>
      <c r="PKM116" s="295"/>
      <c r="PKN116" s="295"/>
      <c r="PKO116" s="295"/>
      <c r="PKP116" s="295"/>
      <c r="PKQ116" s="295"/>
      <c r="PKR116" s="295"/>
      <c r="PKS116" s="295"/>
      <c r="PKT116" s="295"/>
      <c r="PKU116" s="295"/>
      <c r="PKV116" s="295"/>
      <c r="PKW116" s="295"/>
      <c r="PKX116" s="295"/>
      <c r="PKY116" s="295"/>
      <c r="PKZ116" s="295"/>
      <c r="PLA116" s="295"/>
      <c r="PLB116" s="295"/>
      <c r="PLC116" s="295"/>
      <c r="PLD116" s="295"/>
      <c r="PLE116" s="295"/>
      <c r="PLF116" s="295"/>
      <c r="PLG116" s="295"/>
      <c r="PLH116" s="295"/>
      <c r="PLI116" s="295"/>
      <c r="PLJ116" s="295"/>
      <c r="PLK116" s="295"/>
      <c r="PLL116" s="295"/>
      <c r="PLM116" s="295"/>
      <c r="PLN116" s="295"/>
      <c r="PLO116" s="295"/>
      <c r="PLP116" s="295"/>
      <c r="PLQ116" s="295"/>
      <c r="PLR116" s="295"/>
      <c r="PLS116" s="295"/>
      <c r="PLT116" s="295"/>
      <c r="PLU116" s="295"/>
      <c r="PLV116" s="295"/>
      <c r="PLW116" s="295"/>
      <c r="PLX116" s="295"/>
      <c r="PLY116" s="295"/>
      <c r="PLZ116" s="295"/>
      <c r="PMA116" s="295"/>
      <c r="PMB116" s="295"/>
      <c r="PMC116" s="295"/>
      <c r="PMD116" s="295"/>
      <c r="PME116" s="295"/>
      <c r="PMF116" s="295"/>
      <c r="PMG116" s="295"/>
      <c r="PMH116" s="295"/>
      <c r="PMI116" s="295"/>
      <c r="PMJ116" s="295"/>
      <c r="PMK116" s="295"/>
      <c r="PML116" s="295"/>
      <c r="PMM116" s="295"/>
      <c r="PMN116" s="295"/>
      <c r="PMO116" s="295"/>
      <c r="PMP116" s="295"/>
      <c r="PMQ116" s="295"/>
      <c r="PMR116" s="295"/>
      <c r="PMS116" s="295"/>
      <c r="PMT116" s="295"/>
      <c r="PMU116" s="295"/>
      <c r="PMV116" s="295"/>
      <c r="PMW116" s="295"/>
      <c r="PMX116" s="295"/>
      <c r="PMY116" s="295"/>
      <c r="PMZ116" s="295"/>
      <c r="PNA116" s="295"/>
      <c r="PNB116" s="295"/>
      <c r="PNC116" s="295"/>
      <c r="PND116" s="295"/>
      <c r="PNE116" s="295"/>
      <c r="PNF116" s="295"/>
      <c r="PNG116" s="295"/>
      <c r="PNH116" s="295"/>
      <c r="PNI116" s="295"/>
      <c r="PNJ116" s="295"/>
      <c r="PNK116" s="295"/>
      <c r="PNL116" s="295"/>
      <c r="PNM116" s="295"/>
      <c r="PNN116" s="295"/>
      <c r="PNO116" s="295"/>
      <c r="PNP116" s="295"/>
      <c r="PNQ116" s="295"/>
      <c r="PNR116" s="295"/>
      <c r="PNS116" s="295"/>
      <c r="PNT116" s="295"/>
      <c r="PNU116" s="295"/>
      <c r="PNV116" s="295"/>
      <c r="PNW116" s="295"/>
      <c r="PNX116" s="295"/>
      <c r="PNY116" s="295"/>
      <c r="PNZ116" s="295"/>
      <c r="POA116" s="295"/>
      <c r="POB116" s="295"/>
      <c r="POC116" s="295"/>
      <c r="POD116" s="295"/>
      <c r="POE116" s="295"/>
      <c r="POF116" s="295"/>
      <c r="POG116" s="295"/>
      <c r="POH116" s="295"/>
      <c r="POI116" s="295"/>
      <c r="POJ116" s="295"/>
      <c r="POK116" s="295"/>
      <c r="POL116" s="295"/>
      <c r="POM116" s="295"/>
      <c r="PON116" s="295"/>
      <c r="POO116" s="295"/>
      <c r="POP116" s="295"/>
      <c r="POQ116" s="295"/>
      <c r="POR116" s="295"/>
      <c r="POS116" s="295"/>
      <c r="POT116" s="295"/>
      <c r="POU116" s="295"/>
      <c r="POV116" s="295"/>
      <c r="POW116" s="295"/>
      <c r="POX116" s="295"/>
      <c r="POY116" s="295"/>
      <c r="POZ116" s="295"/>
      <c r="PPA116" s="295"/>
      <c r="PPB116" s="295"/>
      <c r="PPC116" s="295"/>
      <c r="PPD116" s="295"/>
      <c r="PPE116" s="295"/>
      <c r="PPF116" s="295"/>
      <c r="PPG116" s="295"/>
      <c r="PPH116" s="295"/>
      <c r="PPI116" s="295"/>
      <c r="PPJ116" s="295"/>
      <c r="PPK116" s="295"/>
      <c r="PPL116" s="295"/>
      <c r="PPM116" s="295"/>
      <c r="PPN116" s="295"/>
      <c r="PPO116" s="295"/>
      <c r="PPP116" s="295"/>
      <c r="PPQ116" s="295"/>
      <c r="PPR116" s="295"/>
      <c r="PPS116" s="295"/>
      <c r="PPT116" s="295"/>
      <c r="PPU116" s="295"/>
      <c r="PPV116" s="295"/>
      <c r="PPW116" s="295"/>
      <c r="PPX116" s="295"/>
      <c r="PPY116" s="295"/>
      <c r="PPZ116" s="295"/>
      <c r="PQA116" s="295"/>
      <c r="PQB116" s="295"/>
      <c r="PQC116" s="295"/>
      <c r="PQD116" s="295"/>
      <c r="PQE116" s="295"/>
      <c r="PQF116" s="295"/>
      <c r="PQG116" s="295"/>
      <c r="PQH116" s="295"/>
      <c r="PQI116" s="295"/>
      <c r="PQJ116" s="295"/>
      <c r="PQK116" s="295"/>
      <c r="PQL116" s="295"/>
      <c r="PQM116" s="295"/>
      <c r="PQN116" s="295"/>
      <c r="PQO116" s="295"/>
      <c r="PQP116" s="295"/>
      <c r="PQQ116" s="295"/>
      <c r="PQR116" s="295"/>
      <c r="PQS116" s="295"/>
      <c r="PQT116" s="295"/>
      <c r="PQU116" s="295"/>
      <c r="PQV116" s="295"/>
      <c r="PQW116" s="295"/>
      <c r="PQX116" s="295"/>
      <c r="PQY116" s="295"/>
      <c r="PQZ116" s="295"/>
      <c r="PRA116" s="295"/>
      <c r="PRB116" s="295"/>
      <c r="PRC116" s="295"/>
      <c r="PRD116" s="295"/>
      <c r="PRE116" s="295"/>
      <c r="PRF116" s="295"/>
      <c r="PRG116" s="295"/>
      <c r="PRH116" s="295"/>
      <c r="PRI116" s="295"/>
      <c r="PRJ116" s="295"/>
      <c r="PRK116" s="295"/>
      <c r="PRL116" s="295"/>
      <c r="PRM116" s="295"/>
      <c r="PRN116" s="295"/>
      <c r="PRO116" s="295"/>
      <c r="PRP116" s="295"/>
      <c r="PRQ116" s="295"/>
      <c r="PRR116" s="295"/>
      <c r="PRS116" s="295"/>
      <c r="PRT116" s="295"/>
      <c r="PRU116" s="295"/>
      <c r="PRV116" s="295"/>
      <c r="PRW116" s="295"/>
      <c r="PRX116" s="295"/>
      <c r="PRY116" s="295"/>
      <c r="PRZ116" s="295"/>
      <c r="PSA116" s="295"/>
      <c r="PSB116" s="295"/>
      <c r="PSC116" s="295"/>
      <c r="PSD116" s="295"/>
      <c r="PSE116" s="295"/>
      <c r="PSF116" s="295"/>
      <c r="PSG116" s="295"/>
      <c r="PSH116" s="295"/>
      <c r="PSI116" s="295"/>
      <c r="PSJ116" s="295"/>
      <c r="PSK116" s="295"/>
      <c r="PSL116" s="295"/>
      <c r="PSM116" s="295"/>
      <c r="PSN116" s="295"/>
      <c r="PSO116" s="295"/>
      <c r="PSP116" s="295"/>
      <c r="PSQ116" s="295"/>
      <c r="PSR116" s="295"/>
      <c r="PSS116" s="295"/>
      <c r="PST116" s="295"/>
      <c r="PSU116" s="295"/>
      <c r="PSV116" s="295"/>
      <c r="PSW116" s="295"/>
      <c r="PSX116" s="295"/>
      <c r="PSY116" s="295"/>
      <c r="PSZ116" s="295"/>
      <c r="PTA116" s="295"/>
      <c r="PTB116" s="295"/>
      <c r="PTC116" s="295"/>
      <c r="PTD116" s="295"/>
      <c r="PTE116" s="295"/>
      <c r="PTF116" s="295"/>
      <c r="PTG116" s="295"/>
      <c r="PTH116" s="295"/>
      <c r="PTI116" s="295"/>
      <c r="PTJ116" s="295"/>
      <c r="PTK116" s="295"/>
      <c r="PTL116" s="295"/>
      <c r="PTM116" s="295"/>
      <c r="PTN116" s="295"/>
      <c r="PTO116" s="295"/>
      <c r="PTP116" s="295"/>
      <c r="PTQ116" s="295"/>
      <c r="PTR116" s="295"/>
      <c r="PTS116" s="295"/>
      <c r="PTT116" s="295"/>
      <c r="PTU116" s="295"/>
      <c r="PTV116" s="295"/>
      <c r="PTW116" s="295"/>
      <c r="PTX116" s="295"/>
      <c r="PTY116" s="295"/>
      <c r="PTZ116" s="295"/>
      <c r="PUA116" s="295"/>
      <c r="PUB116" s="295"/>
      <c r="PUC116" s="295"/>
      <c r="PUD116" s="295"/>
      <c r="PUE116" s="295"/>
      <c r="PUF116" s="295"/>
      <c r="PUG116" s="295"/>
      <c r="PUH116" s="295"/>
      <c r="PUI116" s="295"/>
      <c r="PUJ116" s="295"/>
      <c r="PUK116" s="295"/>
      <c r="PUL116" s="295"/>
      <c r="PUM116" s="295"/>
      <c r="PUN116" s="295"/>
      <c r="PUO116" s="295"/>
      <c r="PUP116" s="295"/>
      <c r="PUQ116" s="295"/>
      <c r="PUR116" s="295"/>
      <c r="PUS116" s="295"/>
      <c r="PUT116" s="295"/>
      <c r="PUU116" s="295"/>
      <c r="PUV116" s="295"/>
      <c r="PUW116" s="295"/>
      <c r="PUX116" s="295"/>
      <c r="PUY116" s="295"/>
      <c r="PUZ116" s="295"/>
      <c r="PVA116" s="295"/>
      <c r="PVB116" s="295"/>
      <c r="PVC116" s="295"/>
      <c r="PVD116" s="295"/>
      <c r="PVE116" s="295"/>
      <c r="PVF116" s="295"/>
      <c r="PVG116" s="295"/>
      <c r="PVH116" s="295"/>
      <c r="PVI116" s="295"/>
      <c r="PVJ116" s="295"/>
      <c r="PVK116" s="295"/>
      <c r="PVL116" s="295"/>
      <c r="PVM116" s="295"/>
      <c r="PVN116" s="295"/>
      <c r="PVO116" s="295"/>
      <c r="PVP116" s="295"/>
      <c r="PVQ116" s="295"/>
      <c r="PVR116" s="295"/>
      <c r="PVS116" s="295"/>
      <c r="PVT116" s="295"/>
      <c r="PVU116" s="295"/>
      <c r="PVV116" s="295"/>
      <c r="PVW116" s="295"/>
      <c r="PVX116" s="295"/>
      <c r="PVY116" s="295"/>
      <c r="PVZ116" s="295"/>
      <c r="PWA116" s="295"/>
      <c r="PWB116" s="295"/>
      <c r="PWC116" s="295"/>
      <c r="PWD116" s="295"/>
      <c r="PWE116" s="295"/>
      <c r="PWF116" s="295"/>
      <c r="PWG116" s="295"/>
      <c r="PWH116" s="295"/>
      <c r="PWI116" s="295"/>
      <c r="PWJ116" s="295"/>
      <c r="PWK116" s="295"/>
      <c r="PWL116" s="295"/>
      <c r="PWM116" s="295"/>
      <c r="PWN116" s="295"/>
      <c r="PWO116" s="295"/>
      <c r="PWP116" s="295"/>
      <c r="PWQ116" s="295"/>
      <c r="PWR116" s="295"/>
      <c r="PWS116" s="295"/>
      <c r="PWT116" s="295"/>
      <c r="PWU116" s="295"/>
      <c r="PWV116" s="295"/>
      <c r="PWW116" s="295"/>
      <c r="PWX116" s="295"/>
      <c r="PWY116" s="295"/>
      <c r="PWZ116" s="295"/>
      <c r="PXA116" s="295"/>
      <c r="PXB116" s="295"/>
      <c r="PXC116" s="295"/>
      <c r="PXD116" s="295"/>
      <c r="PXE116" s="295"/>
      <c r="PXF116" s="295"/>
      <c r="PXG116" s="295"/>
      <c r="PXH116" s="295"/>
      <c r="PXI116" s="295"/>
      <c r="PXJ116" s="295"/>
      <c r="PXK116" s="295"/>
      <c r="PXL116" s="295"/>
      <c r="PXM116" s="295"/>
      <c r="PXN116" s="295"/>
      <c r="PXO116" s="295"/>
      <c r="PXP116" s="295"/>
      <c r="PXQ116" s="295"/>
      <c r="PXR116" s="295"/>
      <c r="PXS116" s="295"/>
      <c r="PXT116" s="295"/>
      <c r="PXU116" s="295"/>
      <c r="PXV116" s="295"/>
      <c r="PXW116" s="295"/>
      <c r="PXX116" s="295"/>
      <c r="PXY116" s="295"/>
      <c r="PXZ116" s="295"/>
      <c r="PYA116" s="295"/>
      <c r="PYB116" s="295"/>
      <c r="PYC116" s="295"/>
      <c r="PYD116" s="295"/>
      <c r="PYE116" s="295"/>
      <c r="PYF116" s="295"/>
      <c r="PYG116" s="295"/>
      <c r="PYH116" s="295"/>
      <c r="PYI116" s="295"/>
      <c r="PYJ116" s="295"/>
      <c r="PYK116" s="295"/>
      <c r="PYL116" s="295"/>
      <c r="PYM116" s="295"/>
      <c r="PYN116" s="295"/>
      <c r="PYO116" s="295"/>
      <c r="PYP116" s="295"/>
      <c r="PYQ116" s="295"/>
      <c r="PYR116" s="295"/>
      <c r="PYS116" s="295"/>
      <c r="PYT116" s="295"/>
      <c r="PYU116" s="295"/>
      <c r="PYV116" s="295"/>
      <c r="PYW116" s="295"/>
      <c r="PYX116" s="295"/>
      <c r="PYY116" s="295"/>
      <c r="PYZ116" s="295"/>
      <c r="PZA116" s="295"/>
      <c r="PZB116" s="295"/>
      <c r="PZC116" s="295"/>
      <c r="PZD116" s="295"/>
      <c r="PZE116" s="295"/>
      <c r="PZF116" s="295"/>
      <c r="PZG116" s="295"/>
      <c r="PZH116" s="295"/>
      <c r="PZI116" s="295"/>
      <c r="PZJ116" s="295"/>
      <c r="PZK116" s="295"/>
      <c r="PZL116" s="295"/>
      <c r="PZM116" s="295"/>
      <c r="PZN116" s="295"/>
      <c r="PZO116" s="295"/>
      <c r="PZP116" s="295"/>
      <c r="PZQ116" s="295"/>
      <c r="PZR116" s="295"/>
      <c r="PZS116" s="295"/>
      <c r="PZT116" s="295"/>
      <c r="PZU116" s="295"/>
      <c r="PZV116" s="295"/>
      <c r="PZW116" s="295"/>
      <c r="PZX116" s="295"/>
      <c r="PZY116" s="295"/>
      <c r="PZZ116" s="295"/>
      <c r="QAA116" s="295"/>
      <c r="QAB116" s="295"/>
      <c r="QAC116" s="295"/>
      <c r="QAD116" s="295"/>
      <c r="QAE116" s="295"/>
      <c r="QAF116" s="295"/>
      <c r="QAG116" s="295"/>
      <c r="QAH116" s="295"/>
      <c r="QAI116" s="295"/>
      <c r="QAJ116" s="295"/>
      <c r="QAK116" s="295"/>
      <c r="QAL116" s="295"/>
      <c r="QAM116" s="295"/>
      <c r="QAN116" s="295"/>
      <c r="QAO116" s="295"/>
      <c r="QAP116" s="295"/>
      <c r="QAQ116" s="295"/>
      <c r="QAR116" s="295"/>
      <c r="QAS116" s="295"/>
      <c r="QAT116" s="295"/>
      <c r="QAU116" s="295"/>
      <c r="QAV116" s="295"/>
      <c r="QAW116" s="295"/>
      <c r="QAX116" s="295"/>
      <c r="QAY116" s="295"/>
      <c r="QAZ116" s="295"/>
      <c r="QBA116" s="295"/>
      <c r="QBB116" s="295"/>
      <c r="QBC116" s="295"/>
      <c r="QBD116" s="295"/>
      <c r="QBE116" s="295"/>
      <c r="QBF116" s="295"/>
      <c r="QBG116" s="295"/>
      <c r="QBH116" s="295"/>
      <c r="QBI116" s="295"/>
      <c r="QBJ116" s="295"/>
      <c r="QBK116" s="295"/>
      <c r="QBL116" s="295"/>
      <c r="QBM116" s="295"/>
      <c r="QBN116" s="295"/>
      <c r="QBO116" s="295"/>
      <c r="QBP116" s="295"/>
      <c r="QBQ116" s="295"/>
      <c r="QBR116" s="295"/>
      <c r="QBS116" s="295"/>
      <c r="QBT116" s="295"/>
      <c r="QBU116" s="295"/>
      <c r="QBV116" s="295"/>
      <c r="QBW116" s="295"/>
      <c r="QBX116" s="295"/>
      <c r="QBY116" s="295"/>
      <c r="QBZ116" s="295"/>
      <c r="QCA116" s="295"/>
      <c r="QCB116" s="295"/>
      <c r="QCC116" s="295"/>
      <c r="QCD116" s="295"/>
      <c r="QCE116" s="295"/>
      <c r="QCF116" s="295"/>
      <c r="QCG116" s="295"/>
      <c r="QCH116" s="295"/>
      <c r="QCI116" s="295"/>
      <c r="QCJ116" s="295"/>
      <c r="QCK116" s="295"/>
      <c r="QCL116" s="295"/>
      <c r="QCM116" s="295"/>
      <c r="QCN116" s="295"/>
      <c r="QCO116" s="295"/>
      <c r="QCP116" s="295"/>
      <c r="QCQ116" s="295"/>
      <c r="QCR116" s="295"/>
      <c r="QCS116" s="295"/>
      <c r="QCT116" s="295"/>
      <c r="QCU116" s="295"/>
      <c r="QCV116" s="295"/>
      <c r="QCW116" s="295"/>
      <c r="QCX116" s="295"/>
      <c r="QCY116" s="295"/>
      <c r="QCZ116" s="295"/>
      <c r="QDA116" s="295"/>
      <c r="QDB116" s="295"/>
      <c r="QDC116" s="295"/>
      <c r="QDD116" s="295"/>
      <c r="QDE116" s="295"/>
      <c r="QDF116" s="295"/>
      <c r="QDG116" s="295"/>
      <c r="QDH116" s="295"/>
      <c r="QDI116" s="295"/>
      <c r="QDJ116" s="295"/>
      <c r="QDK116" s="295"/>
      <c r="QDL116" s="295"/>
      <c r="QDM116" s="295"/>
      <c r="QDN116" s="295"/>
      <c r="QDO116" s="295"/>
      <c r="QDP116" s="295"/>
      <c r="QDQ116" s="295"/>
      <c r="QDR116" s="295"/>
      <c r="QDS116" s="295"/>
      <c r="QDT116" s="295"/>
      <c r="QDU116" s="295"/>
      <c r="QDV116" s="295"/>
      <c r="QDW116" s="295"/>
      <c r="QDX116" s="295"/>
      <c r="QDY116" s="295"/>
      <c r="QDZ116" s="295"/>
      <c r="QEA116" s="295"/>
      <c r="QEB116" s="295"/>
      <c r="QEC116" s="295"/>
      <c r="QED116" s="295"/>
      <c r="QEE116" s="295"/>
      <c r="QEF116" s="295"/>
      <c r="QEG116" s="295"/>
      <c r="QEH116" s="295"/>
      <c r="QEI116" s="295"/>
      <c r="QEJ116" s="295"/>
      <c r="QEK116" s="295"/>
      <c r="QEL116" s="295"/>
      <c r="QEM116" s="295"/>
      <c r="QEN116" s="295"/>
      <c r="QEO116" s="295"/>
      <c r="QEP116" s="295"/>
      <c r="QEQ116" s="295"/>
      <c r="QER116" s="295"/>
      <c r="QES116" s="295"/>
      <c r="QET116" s="295"/>
      <c r="QEU116" s="295"/>
      <c r="QEV116" s="295"/>
      <c r="QEW116" s="295"/>
      <c r="QEX116" s="295"/>
      <c r="QEY116" s="295"/>
      <c r="QEZ116" s="295"/>
      <c r="QFA116" s="295"/>
      <c r="QFB116" s="295"/>
      <c r="QFC116" s="295"/>
      <c r="QFD116" s="295"/>
      <c r="QFE116" s="295"/>
      <c r="QFF116" s="295"/>
      <c r="QFG116" s="295"/>
      <c r="QFH116" s="295"/>
      <c r="QFI116" s="295"/>
      <c r="QFJ116" s="295"/>
      <c r="QFK116" s="295"/>
      <c r="QFL116" s="295"/>
      <c r="QFM116" s="295"/>
      <c r="QFN116" s="295"/>
      <c r="QFO116" s="295"/>
      <c r="QFP116" s="295"/>
      <c r="QFQ116" s="295"/>
      <c r="QFR116" s="295"/>
      <c r="QFS116" s="295"/>
      <c r="QFT116" s="295"/>
      <c r="QFU116" s="295"/>
      <c r="QFV116" s="295"/>
      <c r="QFW116" s="295"/>
      <c r="QFX116" s="295"/>
      <c r="QFY116" s="295"/>
      <c r="QFZ116" s="295"/>
      <c r="QGA116" s="295"/>
      <c r="QGB116" s="295"/>
      <c r="QGC116" s="295"/>
      <c r="QGD116" s="295"/>
      <c r="QGE116" s="295"/>
      <c r="QGF116" s="295"/>
      <c r="QGG116" s="295"/>
      <c r="QGH116" s="295"/>
      <c r="QGI116" s="295"/>
      <c r="QGJ116" s="295"/>
      <c r="QGK116" s="295"/>
      <c r="QGL116" s="295"/>
      <c r="QGM116" s="295"/>
      <c r="QGN116" s="295"/>
      <c r="QGO116" s="295"/>
      <c r="QGP116" s="295"/>
      <c r="QGQ116" s="295"/>
      <c r="QGR116" s="295"/>
      <c r="QGS116" s="295"/>
      <c r="QGT116" s="295"/>
      <c r="QGU116" s="295"/>
      <c r="QGV116" s="295"/>
      <c r="QGW116" s="295"/>
      <c r="QGX116" s="295"/>
      <c r="QGY116" s="295"/>
      <c r="QGZ116" s="295"/>
      <c r="QHA116" s="295"/>
      <c r="QHB116" s="295"/>
      <c r="QHC116" s="295"/>
      <c r="QHD116" s="295"/>
      <c r="QHE116" s="295"/>
      <c r="QHF116" s="295"/>
      <c r="QHG116" s="295"/>
      <c r="QHH116" s="295"/>
      <c r="QHI116" s="295"/>
      <c r="QHJ116" s="295"/>
      <c r="QHK116" s="295"/>
      <c r="QHL116" s="295"/>
      <c r="QHM116" s="295"/>
      <c r="QHN116" s="295"/>
      <c r="QHO116" s="295"/>
      <c r="QHP116" s="295"/>
      <c r="QHQ116" s="295"/>
      <c r="QHR116" s="295"/>
      <c r="QHS116" s="295"/>
      <c r="QHT116" s="295"/>
      <c r="QHU116" s="295"/>
      <c r="QHV116" s="295"/>
      <c r="QHW116" s="295"/>
      <c r="QHX116" s="295"/>
      <c r="QHY116" s="295"/>
      <c r="QHZ116" s="295"/>
      <c r="QIA116" s="295"/>
      <c r="QIB116" s="295"/>
      <c r="QIC116" s="295"/>
      <c r="QID116" s="295"/>
      <c r="QIE116" s="295"/>
      <c r="QIF116" s="295"/>
      <c r="QIG116" s="295"/>
      <c r="QIH116" s="295"/>
      <c r="QII116" s="295"/>
      <c r="QIJ116" s="295"/>
      <c r="QIK116" s="295"/>
      <c r="QIL116" s="295"/>
      <c r="QIM116" s="295"/>
      <c r="QIN116" s="295"/>
      <c r="QIO116" s="295"/>
      <c r="QIP116" s="295"/>
      <c r="QIQ116" s="295"/>
      <c r="QIR116" s="295"/>
      <c r="QIS116" s="295"/>
      <c r="QIT116" s="295"/>
      <c r="QIU116" s="295"/>
      <c r="QIV116" s="295"/>
      <c r="QIW116" s="295"/>
      <c r="QIX116" s="295"/>
      <c r="QIY116" s="295"/>
      <c r="QIZ116" s="295"/>
      <c r="QJA116" s="295"/>
      <c r="QJB116" s="295"/>
      <c r="QJC116" s="295"/>
      <c r="QJD116" s="295"/>
      <c r="QJE116" s="295"/>
      <c r="QJF116" s="295"/>
      <c r="QJG116" s="295"/>
      <c r="QJH116" s="295"/>
      <c r="QJI116" s="295"/>
      <c r="QJJ116" s="295"/>
      <c r="QJK116" s="295"/>
      <c r="QJL116" s="295"/>
      <c r="QJM116" s="295"/>
      <c r="QJN116" s="295"/>
      <c r="QJO116" s="295"/>
      <c r="QJP116" s="295"/>
      <c r="QJQ116" s="295"/>
      <c r="QJR116" s="295"/>
      <c r="QJS116" s="295"/>
      <c r="QJT116" s="295"/>
      <c r="QJU116" s="295"/>
      <c r="QJV116" s="295"/>
      <c r="QJW116" s="295"/>
      <c r="QJX116" s="295"/>
      <c r="QJY116" s="295"/>
      <c r="QJZ116" s="295"/>
      <c r="QKA116" s="295"/>
      <c r="QKB116" s="295"/>
      <c r="QKC116" s="295"/>
      <c r="QKD116" s="295"/>
      <c r="QKE116" s="295"/>
      <c r="QKF116" s="295"/>
      <c r="QKG116" s="295"/>
      <c r="QKH116" s="295"/>
      <c r="QKI116" s="295"/>
      <c r="QKJ116" s="295"/>
      <c r="QKK116" s="295"/>
      <c r="QKL116" s="295"/>
      <c r="QKM116" s="295"/>
      <c r="QKN116" s="295"/>
      <c r="QKO116" s="295"/>
      <c r="QKP116" s="295"/>
      <c r="QKQ116" s="295"/>
      <c r="QKR116" s="295"/>
      <c r="QKS116" s="295"/>
      <c r="QKT116" s="295"/>
      <c r="QKU116" s="295"/>
      <c r="QKV116" s="295"/>
      <c r="QKW116" s="295"/>
      <c r="QKX116" s="295"/>
      <c r="QKY116" s="295"/>
      <c r="QKZ116" s="295"/>
      <c r="QLA116" s="295"/>
      <c r="QLB116" s="295"/>
      <c r="QLC116" s="295"/>
      <c r="QLD116" s="295"/>
      <c r="QLE116" s="295"/>
      <c r="QLF116" s="295"/>
      <c r="QLG116" s="295"/>
      <c r="QLH116" s="295"/>
      <c r="QLI116" s="295"/>
      <c r="QLJ116" s="295"/>
      <c r="QLK116" s="295"/>
      <c r="QLL116" s="295"/>
      <c r="QLM116" s="295"/>
      <c r="QLN116" s="295"/>
      <c r="QLO116" s="295"/>
      <c r="QLP116" s="295"/>
      <c r="QLQ116" s="295"/>
      <c r="QLR116" s="295"/>
      <c r="QLS116" s="295"/>
      <c r="QLT116" s="295"/>
      <c r="QLU116" s="295"/>
      <c r="QLV116" s="295"/>
      <c r="QLW116" s="295"/>
      <c r="QLX116" s="295"/>
      <c r="QLY116" s="295"/>
      <c r="QLZ116" s="295"/>
      <c r="QMA116" s="295"/>
      <c r="QMB116" s="295"/>
      <c r="QMC116" s="295"/>
      <c r="QMD116" s="295"/>
      <c r="QME116" s="295"/>
      <c r="QMF116" s="295"/>
      <c r="QMG116" s="295"/>
      <c r="QMH116" s="295"/>
      <c r="QMI116" s="295"/>
      <c r="QMJ116" s="295"/>
      <c r="QMK116" s="295"/>
      <c r="QML116" s="295"/>
      <c r="QMM116" s="295"/>
      <c r="QMN116" s="295"/>
      <c r="QMO116" s="295"/>
      <c r="QMP116" s="295"/>
      <c r="QMQ116" s="295"/>
      <c r="QMR116" s="295"/>
      <c r="QMS116" s="295"/>
      <c r="QMT116" s="295"/>
      <c r="QMU116" s="295"/>
      <c r="QMV116" s="295"/>
      <c r="QMW116" s="295"/>
      <c r="QMX116" s="295"/>
      <c r="QMY116" s="295"/>
      <c r="QMZ116" s="295"/>
      <c r="QNA116" s="295"/>
      <c r="QNB116" s="295"/>
      <c r="QNC116" s="295"/>
      <c r="QND116" s="295"/>
      <c r="QNE116" s="295"/>
      <c r="QNF116" s="295"/>
      <c r="QNG116" s="295"/>
      <c r="QNH116" s="295"/>
      <c r="QNI116" s="295"/>
      <c r="QNJ116" s="295"/>
      <c r="QNK116" s="295"/>
      <c r="QNL116" s="295"/>
      <c r="QNM116" s="295"/>
      <c r="QNN116" s="295"/>
      <c r="QNO116" s="295"/>
      <c r="QNP116" s="295"/>
      <c r="QNQ116" s="295"/>
      <c r="QNR116" s="295"/>
      <c r="QNS116" s="295"/>
      <c r="QNT116" s="295"/>
      <c r="QNU116" s="295"/>
      <c r="QNV116" s="295"/>
      <c r="QNW116" s="295"/>
      <c r="QNX116" s="295"/>
      <c r="QNY116" s="295"/>
      <c r="QNZ116" s="295"/>
      <c r="QOA116" s="295"/>
      <c r="QOB116" s="295"/>
      <c r="QOC116" s="295"/>
      <c r="QOD116" s="295"/>
      <c r="QOE116" s="295"/>
      <c r="QOF116" s="295"/>
      <c r="QOG116" s="295"/>
      <c r="QOH116" s="295"/>
      <c r="QOI116" s="295"/>
      <c r="QOJ116" s="295"/>
      <c r="QOK116" s="295"/>
      <c r="QOL116" s="295"/>
      <c r="QOM116" s="295"/>
      <c r="QON116" s="295"/>
      <c r="QOO116" s="295"/>
      <c r="QOP116" s="295"/>
      <c r="QOQ116" s="295"/>
      <c r="QOR116" s="295"/>
      <c r="QOS116" s="295"/>
      <c r="QOT116" s="295"/>
      <c r="QOU116" s="295"/>
      <c r="QOV116" s="295"/>
      <c r="QOW116" s="295"/>
      <c r="QOX116" s="295"/>
      <c r="QOY116" s="295"/>
      <c r="QOZ116" s="295"/>
      <c r="QPA116" s="295"/>
      <c r="QPB116" s="295"/>
      <c r="QPC116" s="295"/>
      <c r="QPD116" s="295"/>
      <c r="QPE116" s="295"/>
      <c r="QPF116" s="295"/>
      <c r="QPG116" s="295"/>
      <c r="QPH116" s="295"/>
      <c r="QPI116" s="295"/>
      <c r="QPJ116" s="295"/>
      <c r="QPK116" s="295"/>
      <c r="QPL116" s="295"/>
      <c r="QPM116" s="295"/>
      <c r="QPN116" s="295"/>
      <c r="QPO116" s="295"/>
      <c r="QPP116" s="295"/>
      <c r="QPQ116" s="295"/>
      <c r="QPR116" s="295"/>
      <c r="QPS116" s="295"/>
      <c r="QPT116" s="295"/>
      <c r="QPU116" s="295"/>
      <c r="QPV116" s="295"/>
      <c r="QPW116" s="295"/>
      <c r="QPX116" s="295"/>
      <c r="QPY116" s="295"/>
      <c r="QPZ116" s="295"/>
      <c r="QQA116" s="295"/>
      <c r="QQB116" s="295"/>
      <c r="QQC116" s="295"/>
      <c r="QQD116" s="295"/>
      <c r="QQE116" s="295"/>
      <c r="QQF116" s="295"/>
      <c r="QQG116" s="295"/>
      <c r="QQH116" s="295"/>
      <c r="QQI116" s="295"/>
      <c r="QQJ116" s="295"/>
      <c r="QQK116" s="295"/>
      <c r="QQL116" s="295"/>
      <c r="QQM116" s="295"/>
      <c r="QQN116" s="295"/>
      <c r="QQO116" s="295"/>
      <c r="QQP116" s="295"/>
      <c r="QQQ116" s="295"/>
      <c r="QQR116" s="295"/>
      <c r="QQS116" s="295"/>
      <c r="QQT116" s="295"/>
      <c r="QQU116" s="295"/>
      <c r="QQV116" s="295"/>
      <c r="QQW116" s="295"/>
      <c r="QQX116" s="295"/>
      <c r="QQY116" s="295"/>
      <c r="QQZ116" s="295"/>
      <c r="QRA116" s="295"/>
      <c r="QRB116" s="295"/>
      <c r="QRC116" s="295"/>
      <c r="QRD116" s="295"/>
      <c r="QRE116" s="295"/>
      <c r="QRF116" s="295"/>
      <c r="QRG116" s="295"/>
      <c r="QRH116" s="295"/>
      <c r="QRI116" s="295"/>
      <c r="QRJ116" s="295"/>
      <c r="QRK116" s="295"/>
      <c r="QRL116" s="295"/>
      <c r="QRM116" s="295"/>
      <c r="QRN116" s="295"/>
      <c r="QRO116" s="295"/>
      <c r="QRP116" s="295"/>
      <c r="QRQ116" s="295"/>
      <c r="QRR116" s="295"/>
      <c r="QRS116" s="295"/>
      <c r="QRT116" s="295"/>
      <c r="QRU116" s="295"/>
      <c r="QRV116" s="295"/>
      <c r="QRW116" s="295"/>
      <c r="QRX116" s="295"/>
      <c r="QRY116" s="295"/>
      <c r="QRZ116" s="295"/>
      <c r="QSA116" s="295"/>
      <c r="QSB116" s="295"/>
      <c r="QSC116" s="295"/>
      <c r="QSD116" s="295"/>
      <c r="QSE116" s="295"/>
      <c r="QSF116" s="295"/>
      <c r="QSG116" s="295"/>
      <c r="QSH116" s="295"/>
      <c r="QSI116" s="295"/>
      <c r="QSJ116" s="295"/>
      <c r="QSK116" s="295"/>
      <c r="QSL116" s="295"/>
      <c r="QSM116" s="295"/>
      <c r="QSN116" s="295"/>
      <c r="QSO116" s="295"/>
      <c r="QSP116" s="295"/>
      <c r="QSQ116" s="295"/>
      <c r="QSR116" s="295"/>
      <c r="QSS116" s="295"/>
      <c r="QST116" s="295"/>
      <c r="QSU116" s="295"/>
      <c r="QSV116" s="295"/>
      <c r="QSW116" s="295"/>
      <c r="QSX116" s="295"/>
      <c r="QSY116" s="295"/>
      <c r="QSZ116" s="295"/>
      <c r="QTA116" s="295"/>
      <c r="QTB116" s="295"/>
      <c r="QTC116" s="295"/>
      <c r="QTD116" s="295"/>
      <c r="QTE116" s="295"/>
      <c r="QTF116" s="295"/>
      <c r="QTG116" s="295"/>
      <c r="QTH116" s="295"/>
      <c r="QTI116" s="295"/>
      <c r="QTJ116" s="295"/>
      <c r="QTK116" s="295"/>
      <c r="QTL116" s="295"/>
      <c r="QTM116" s="295"/>
      <c r="QTN116" s="295"/>
      <c r="QTO116" s="295"/>
      <c r="QTP116" s="295"/>
      <c r="QTQ116" s="295"/>
      <c r="QTR116" s="295"/>
      <c r="QTS116" s="295"/>
      <c r="QTT116" s="295"/>
      <c r="QTU116" s="295"/>
      <c r="QTV116" s="295"/>
      <c r="QTW116" s="295"/>
      <c r="QTX116" s="295"/>
      <c r="QTY116" s="295"/>
      <c r="QTZ116" s="295"/>
      <c r="QUA116" s="295"/>
      <c r="QUB116" s="295"/>
      <c r="QUC116" s="295"/>
      <c r="QUD116" s="295"/>
      <c r="QUE116" s="295"/>
      <c r="QUF116" s="295"/>
      <c r="QUG116" s="295"/>
      <c r="QUH116" s="295"/>
      <c r="QUI116" s="295"/>
      <c r="QUJ116" s="295"/>
      <c r="QUK116" s="295"/>
      <c r="QUL116" s="295"/>
      <c r="QUM116" s="295"/>
      <c r="QUN116" s="295"/>
      <c r="QUO116" s="295"/>
      <c r="QUP116" s="295"/>
      <c r="QUQ116" s="295"/>
      <c r="QUR116" s="295"/>
      <c r="QUS116" s="295"/>
      <c r="QUT116" s="295"/>
      <c r="QUU116" s="295"/>
      <c r="QUV116" s="295"/>
      <c r="QUW116" s="295"/>
      <c r="QUX116" s="295"/>
      <c r="QUY116" s="295"/>
      <c r="QUZ116" s="295"/>
      <c r="QVA116" s="295"/>
      <c r="QVB116" s="295"/>
      <c r="QVC116" s="295"/>
      <c r="QVD116" s="295"/>
      <c r="QVE116" s="295"/>
      <c r="QVF116" s="295"/>
      <c r="QVG116" s="295"/>
      <c r="QVH116" s="295"/>
      <c r="QVI116" s="295"/>
      <c r="QVJ116" s="295"/>
      <c r="QVK116" s="295"/>
      <c r="QVL116" s="295"/>
      <c r="QVM116" s="295"/>
      <c r="QVN116" s="295"/>
      <c r="QVO116" s="295"/>
      <c r="QVP116" s="295"/>
      <c r="QVQ116" s="295"/>
      <c r="QVR116" s="295"/>
      <c r="QVS116" s="295"/>
      <c r="QVT116" s="295"/>
      <c r="QVU116" s="295"/>
      <c r="QVV116" s="295"/>
      <c r="QVW116" s="295"/>
      <c r="QVX116" s="295"/>
      <c r="QVY116" s="295"/>
      <c r="QVZ116" s="295"/>
      <c r="QWA116" s="295"/>
      <c r="QWB116" s="295"/>
      <c r="QWC116" s="295"/>
      <c r="QWD116" s="295"/>
      <c r="QWE116" s="295"/>
      <c r="QWF116" s="295"/>
      <c r="QWG116" s="295"/>
      <c r="QWH116" s="295"/>
      <c r="QWI116" s="295"/>
      <c r="QWJ116" s="295"/>
      <c r="QWK116" s="295"/>
      <c r="QWL116" s="295"/>
      <c r="QWM116" s="295"/>
      <c r="QWN116" s="295"/>
      <c r="QWO116" s="295"/>
      <c r="QWP116" s="295"/>
      <c r="QWQ116" s="295"/>
      <c r="QWR116" s="295"/>
      <c r="QWS116" s="295"/>
      <c r="QWT116" s="295"/>
      <c r="QWU116" s="295"/>
      <c r="QWV116" s="295"/>
      <c r="QWW116" s="295"/>
      <c r="QWX116" s="295"/>
      <c r="QWY116" s="295"/>
      <c r="QWZ116" s="295"/>
      <c r="QXA116" s="295"/>
      <c r="QXB116" s="295"/>
      <c r="QXC116" s="295"/>
      <c r="QXD116" s="295"/>
      <c r="QXE116" s="295"/>
      <c r="QXF116" s="295"/>
      <c r="QXG116" s="295"/>
      <c r="QXH116" s="295"/>
      <c r="QXI116" s="295"/>
      <c r="QXJ116" s="295"/>
      <c r="QXK116" s="295"/>
      <c r="QXL116" s="295"/>
      <c r="QXM116" s="295"/>
      <c r="QXN116" s="295"/>
      <c r="QXO116" s="295"/>
      <c r="QXP116" s="295"/>
      <c r="QXQ116" s="295"/>
      <c r="QXR116" s="295"/>
      <c r="QXS116" s="295"/>
      <c r="QXT116" s="295"/>
      <c r="QXU116" s="295"/>
      <c r="QXV116" s="295"/>
      <c r="QXW116" s="295"/>
      <c r="QXX116" s="295"/>
      <c r="QXY116" s="295"/>
      <c r="QXZ116" s="295"/>
      <c r="QYA116" s="295"/>
      <c r="QYB116" s="295"/>
      <c r="QYC116" s="295"/>
      <c r="QYD116" s="295"/>
      <c r="QYE116" s="295"/>
      <c r="QYF116" s="295"/>
      <c r="QYG116" s="295"/>
      <c r="QYH116" s="295"/>
      <c r="QYI116" s="295"/>
      <c r="QYJ116" s="295"/>
      <c r="QYK116" s="295"/>
      <c r="QYL116" s="295"/>
      <c r="QYM116" s="295"/>
      <c r="QYN116" s="295"/>
      <c r="QYO116" s="295"/>
      <c r="QYP116" s="295"/>
      <c r="QYQ116" s="295"/>
      <c r="QYR116" s="295"/>
      <c r="QYS116" s="295"/>
      <c r="QYT116" s="295"/>
      <c r="QYU116" s="295"/>
      <c r="QYV116" s="295"/>
      <c r="QYW116" s="295"/>
      <c r="QYX116" s="295"/>
      <c r="QYY116" s="295"/>
      <c r="QYZ116" s="295"/>
      <c r="QZA116" s="295"/>
      <c r="QZB116" s="295"/>
      <c r="QZC116" s="295"/>
      <c r="QZD116" s="295"/>
      <c r="QZE116" s="295"/>
      <c r="QZF116" s="295"/>
      <c r="QZG116" s="295"/>
      <c r="QZH116" s="295"/>
      <c r="QZI116" s="295"/>
      <c r="QZJ116" s="295"/>
      <c r="QZK116" s="295"/>
      <c r="QZL116" s="295"/>
      <c r="QZM116" s="295"/>
      <c r="QZN116" s="295"/>
      <c r="QZO116" s="295"/>
      <c r="QZP116" s="295"/>
      <c r="QZQ116" s="295"/>
      <c r="QZR116" s="295"/>
      <c r="QZS116" s="295"/>
      <c r="QZT116" s="295"/>
      <c r="QZU116" s="295"/>
      <c r="QZV116" s="295"/>
      <c r="QZW116" s="295"/>
      <c r="QZX116" s="295"/>
      <c r="QZY116" s="295"/>
      <c r="QZZ116" s="295"/>
      <c r="RAA116" s="295"/>
      <c r="RAB116" s="295"/>
      <c r="RAC116" s="295"/>
      <c r="RAD116" s="295"/>
      <c r="RAE116" s="295"/>
      <c r="RAF116" s="295"/>
      <c r="RAG116" s="295"/>
      <c r="RAH116" s="295"/>
      <c r="RAI116" s="295"/>
      <c r="RAJ116" s="295"/>
      <c r="RAK116" s="295"/>
      <c r="RAL116" s="295"/>
      <c r="RAM116" s="295"/>
      <c r="RAN116" s="295"/>
      <c r="RAO116" s="295"/>
      <c r="RAP116" s="295"/>
      <c r="RAQ116" s="295"/>
      <c r="RAR116" s="295"/>
      <c r="RAS116" s="295"/>
      <c r="RAT116" s="295"/>
      <c r="RAU116" s="295"/>
      <c r="RAV116" s="295"/>
      <c r="RAW116" s="295"/>
      <c r="RAX116" s="295"/>
      <c r="RAY116" s="295"/>
      <c r="RAZ116" s="295"/>
      <c r="RBA116" s="295"/>
      <c r="RBB116" s="295"/>
      <c r="RBC116" s="295"/>
      <c r="RBD116" s="295"/>
      <c r="RBE116" s="295"/>
      <c r="RBF116" s="295"/>
      <c r="RBG116" s="295"/>
      <c r="RBH116" s="295"/>
      <c r="RBI116" s="295"/>
      <c r="RBJ116" s="295"/>
      <c r="RBK116" s="295"/>
      <c r="RBL116" s="295"/>
      <c r="RBM116" s="295"/>
      <c r="RBN116" s="295"/>
      <c r="RBO116" s="295"/>
      <c r="RBP116" s="295"/>
      <c r="RBQ116" s="295"/>
      <c r="RBR116" s="295"/>
      <c r="RBS116" s="295"/>
      <c r="RBT116" s="295"/>
      <c r="RBU116" s="295"/>
      <c r="RBV116" s="295"/>
      <c r="RBW116" s="295"/>
      <c r="RBX116" s="295"/>
      <c r="RBY116" s="295"/>
      <c r="RBZ116" s="295"/>
      <c r="RCA116" s="295"/>
      <c r="RCB116" s="295"/>
      <c r="RCC116" s="295"/>
      <c r="RCD116" s="295"/>
      <c r="RCE116" s="295"/>
      <c r="RCF116" s="295"/>
      <c r="RCG116" s="295"/>
      <c r="RCH116" s="295"/>
      <c r="RCI116" s="295"/>
      <c r="RCJ116" s="295"/>
      <c r="RCK116" s="295"/>
      <c r="RCL116" s="295"/>
      <c r="RCM116" s="295"/>
      <c r="RCN116" s="295"/>
      <c r="RCO116" s="295"/>
      <c r="RCP116" s="295"/>
      <c r="RCQ116" s="295"/>
      <c r="RCR116" s="295"/>
      <c r="RCS116" s="295"/>
      <c r="RCT116" s="295"/>
      <c r="RCU116" s="295"/>
      <c r="RCV116" s="295"/>
      <c r="RCW116" s="295"/>
      <c r="RCX116" s="295"/>
      <c r="RCY116" s="295"/>
      <c r="RCZ116" s="295"/>
      <c r="RDA116" s="295"/>
      <c r="RDB116" s="295"/>
      <c r="RDC116" s="295"/>
      <c r="RDD116" s="295"/>
      <c r="RDE116" s="295"/>
      <c r="RDF116" s="295"/>
      <c r="RDG116" s="295"/>
      <c r="RDH116" s="295"/>
      <c r="RDI116" s="295"/>
      <c r="RDJ116" s="295"/>
      <c r="RDK116" s="295"/>
      <c r="RDL116" s="295"/>
      <c r="RDM116" s="295"/>
      <c r="RDN116" s="295"/>
      <c r="RDO116" s="295"/>
      <c r="RDP116" s="295"/>
      <c r="RDQ116" s="295"/>
      <c r="RDR116" s="295"/>
      <c r="RDS116" s="295"/>
      <c r="RDT116" s="295"/>
      <c r="RDU116" s="295"/>
      <c r="RDV116" s="295"/>
      <c r="RDW116" s="295"/>
      <c r="RDX116" s="295"/>
      <c r="RDY116" s="295"/>
      <c r="RDZ116" s="295"/>
      <c r="REA116" s="295"/>
      <c r="REB116" s="295"/>
      <c r="REC116" s="295"/>
      <c r="RED116" s="295"/>
      <c r="REE116" s="295"/>
      <c r="REF116" s="295"/>
      <c r="REG116" s="295"/>
      <c r="REH116" s="295"/>
      <c r="REI116" s="295"/>
      <c r="REJ116" s="295"/>
      <c r="REK116" s="295"/>
      <c r="REL116" s="295"/>
      <c r="REM116" s="295"/>
      <c r="REN116" s="295"/>
      <c r="REO116" s="295"/>
      <c r="REP116" s="295"/>
      <c r="REQ116" s="295"/>
      <c r="RER116" s="295"/>
      <c r="RES116" s="295"/>
      <c r="RET116" s="295"/>
      <c r="REU116" s="295"/>
      <c r="REV116" s="295"/>
      <c r="REW116" s="295"/>
      <c r="REX116" s="295"/>
      <c r="REY116" s="295"/>
      <c r="REZ116" s="295"/>
      <c r="RFA116" s="295"/>
      <c r="RFB116" s="295"/>
      <c r="RFC116" s="295"/>
      <c r="RFD116" s="295"/>
      <c r="RFE116" s="295"/>
      <c r="RFF116" s="295"/>
      <c r="RFG116" s="295"/>
      <c r="RFH116" s="295"/>
      <c r="RFI116" s="295"/>
      <c r="RFJ116" s="295"/>
      <c r="RFK116" s="295"/>
      <c r="RFL116" s="295"/>
      <c r="RFM116" s="295"/>
      <c r="RFN116" s="295"/>
      <c r="RFO116" s="295"/>
      <c r="RFP116" s="295"/>
      <c r="RFQ116" s="295"/>
      <c r="RFR116" s="295"/>
      <c r="RFS116" s="295"/>
      <c r="RFT116" s="295"/>
      <c r="RFU116" s="295"/>
      <c r="RFV116" s="295"/>
      <c r="RFW116" s="295"/>
      <c r="RFX116" s="295"/>
      <c r="RFY116" s="295"/>
      <c r="RFZ116" s="295"/>
      <c r="RGA116" s="295"/>
      <c r="RGB116" s="295"/>
      <c r="RGC116" s="295"/>
      <c r="RGD116" s="295"/>
      <c r="RGE116" s="295"/>
      <c r="RGF116" s="295"/>
      <c r="RGG116" s="295"/>
      <c r="RGH116" s="295"/>
      <c r="RGI116" s="295"/>
      <c r="RGJ116" s="295"/>
      <c r="RGK116" s="295"/>
      <c r="RGL116" s="295"/>
      <c r="RGM116" s="295"/>
      <c r="RGN116" s="295"/>
      <c r="RGO116" s="295"/>
      <c r="RGP116" s="295"/>
      <c r="RGQ116" s="295"/>
      <c r="RGR116" s="295"/>
      <c r="RGS116" s="295"/>
      <c r="RGT116" s="295"/>
      <c r="RGU116" s="295"/>
      <c r="RGV116" s="295"/>
      <c r="RGW116" s="295"/>
      <c r="RGX116" s="295"/>
      <c r="RGY116" s="295"/>
      <c r="RGZ116" s="295"/>
      <c r="RHA116" s="295"/>
      <c r="RHB116" s="295"/>
      <c r="RHC116" s="295"/>
      <c r="RHD116" s="295"/>
      <c r="RHE116" s="295"/>
      <c r="RHF116" s="295"/>
      <c r="RHG116" s="295"/>
      <c r="RHH116" s="295"/>
      <c r="RHI116" s="295"/>
      <c r="RHJ116" s="295"/>
      <c r="RHK116" s="295"/>
      <c r="RHL116" s="295"/>
      <c r="RHM116" s="295"/>
      <c r="RHN116" s="295"/>
      <c r="RHO116" s="295"/>
      <c r="RHP116" s="295"/>
      <c r="RHQ116" s="295"/>
      <c r="RHR116" s="295"/>
      <c r="RHS116" s="295"/>
      <c r="RHT116" s="295"/>
      <c r="RHU116" s="295"/>
      <c r="RHV116" s="295"/>
      <c r="RHW116" s="295"/>
      <c r="RHX116" s="295"/>
      <c r="RHY116" s="295"/>
      <c r="RHZ116" s="295"/>
      <c r="RIA116" s="295"/>
      <c r="RIB116" s="295"/>
      <c r="RIC116" s="295"/>
      <c r="RID116" s="295"/>
      <c r="RIE116" s="295"/>
      <c r="RIF116" s="295"/>
      <c r="RIG116" s="295"/>
      <c r="RIH116" s="295"/>
      <c r="RII116" s="295"/>
      <c r="RIJ116" s="295"/>
      <c r="RIK116" s="295"/>
      <c r="RIL116" s="295"/>
      <c r="RIM116" s="295"/>
      <c r="RIN116" s="295"/>
      <c r="RIO116" s="295"/>
      <c r="RIP116" s="295"/>
      <c r="RIQ116" s="295"/>
      <c r="RIR116" s="295"/>
      <c r="RIS116" s="295"/>
      <c r="RIT116" s="295"/>
      <c r="RIU116" s="295"/>
      <c r="RIV116" s="295"/>
      <c r="RIW116" s="295"/>
      <c r="RIX116" s="295"/>
      <c r="RIY116" s="295"/>
      <c r="RIZ116" s="295"/>
      <c r="RJA116" s="295"/>
      <c r="RJB116" s="295"/>
      <c r="RJC116" s="295"/>
      <c r="RJD116" s="295"/>
      <c r="RJE116" s="295"/>
      <c r="RJF116" s="295"/>
      <c r="RJG116" s="295"/>
      <c r="RJH116" s="295"/>
      <c r="RJI116" s="295"/>
      <c r="RJJ116" s="295"/>
      <c r="RJK116" s="295"/>
      <c r="RJL116" s="295"/>
      <c r="RJM116" s="295"/>
      <c r="RJN116" s="295"/>
      <c r="RJO116" s="295"/>
      <c r="RJP116" s="295"/>
      <c r="RJQ116" s="295"/>
      <c r="RJR116" s="295"/>
      <c r="RJS116" s="295"/>
      <c r="RJT116" s="295"/>
      <c r="RJU116" s="295"/>
      <c r="RJV116" s="295"/>
      <c r="RJW116" s="295"/>
      <c r="RJX116" s="295"/>
      <c r="RJY116" s="295"/>
      <c r="RJZ116" s="295"/>
      <c r="RKA116" s="295"/>
      <c r="RKB116" s="295"/>
      <c r="RKC116" s="295"/>
      <c r="RKD116" s="295"/>
      <c r="RKE116" s="295"/>
      <c r="RKF116" s="295"/>
      <c r="RKG116" s="295"/>
      <c r="RKH116" s="295"/>
      <c r="RKI116" s="295"/>
      <c r="RKJ116" s="295"/>
      <c r="RKK116" s="295"/>
      <c r="RKL116" s="295"/>
      <c r="RKM116" s="295"/>
      <c r="RKN116" s="295"/>
      <c r="RKO116" s="295"/>
      <c r="RKP116" s="295"/>
      <c r="RKQ116" s="295"/>
      <c r="RKR116" s="295"/>
      <c r="RKS116" s="295"/>
      <c r="RKT116" s="295"/>
      <c r="RKU116" s="295"/>
      <c r="RKV116" s="295"/>
      <c r="RKW116" s="295"/>
      <c r="RKX116" s="295"/>
      <c r="RKY116" s="295"/>
      <c r="RKZ116" s="295"/>
      <c r="RLA116" s="295"/>
      <c r="RLB116" s="295"/>
      <c r="RLC116" s="295"/>
      <c r="RLD116" s="295"/>
      <c r="RLE116" s="295"/>
      <c r="RLF116" s="295"/>
      <c r="RLG116" s="295"/>
      <c r="RLH116" s="295"/>
      <c r="RLI116" s="295"/>
      <c r="RLJ116" s="295"/>
      <c r="RLK116" s="295"/>
      <c r="RLL116" s="295"/>
      <c r="RLM116" s="295"/>
      <c r="RLN116" s="295"/>
      <c r="RLO116" s="295"/>
      <c r="RLP116" s="295"/>
      <c r="RLQ116" s="295"/>
      <c r="RLR116" s="295"/>
      <c r="RLS116" s="295"/>
      <c r="RLT116" s="295"/>
      <c r="RLU116" s="295"/>
      <c r="RLV116" s="295"/>
      <c r="RLW116" s="295"/>
      <c r="RLX116" s="295"/>
      <c r="RLY116" s="295"/>
      <c r="RLZ116" s="295"/>
      <c r="RMA116" s="295"/>
      <c r="RMB116" s="295"/>
      <c r="RMC116" s="295"/>
      <c r="RMD116" s="295"/>
      <c r="RME116" s="295"/>
      <c r="RMF116" s="295"/>
      <c r="RMG116" s="295"/>
      <c r="RMH116" s="295"/>
      <c r="RMI116" s="295"/>
      <c r="RMJ116" s="295"/>
      <c r="RMK116" s="295"/>
      <c r="RML116" s="295"/>
      <c r="RMM116" s="295"/>
      <c r="RMN116" s="295"/>
      <c r="RMO116" s="295"/>
      <c r="RMP116" s="295"/>
      <c r="RMQ116" s="295"/>
      <c r="RMR116" s="295"/>
      <c r="RMS116" s="295"/>
      <c r="RMT116" s="295"/>
      <c r="RMU116" s="295"/>
      <c r="RMV116" s="295"/>
      <c r="RMW116" s="295"/>
      <c r="RMX116" s="295"/>
      <c r="RMY116" s="295"/>
      <c r="RMZ116" s="295"/>
      <c r="RNA116" s="295"/>
      <c r="RNB116" s="295"/>
      <c r="RNC116" s="295"/>
      <c r="RND116" s="295"/>
      <c r="RNE116" s="295"/>
      <c r="RNF116" s="295"/>
      <c r="RNG116" s="295"/>
      <c r="RNH116" s="295"/>
      <c r="RNI116" s="295"/>
      <c r="RNJ116" s="295"/>
      <c r="RNK116" s="295"/>
      <c r="RNL116" s="295"/>
      <c r="RNM116" s="295"/>
      <c r="RNN116" s="295"/>
      <c r="RNO116" s="295"/>
      <c r="RNP116" s="295"/>
      <c r="RNQ116" s="295"/>
      <c r="RNR116" s="295"/>
      <c r="RNS116" s="295"/>
      <c r="RNT116" s="295"/>
      <c r="RNU116" s="295"/>
      <c r="RNV116" s="295"/>
      <c r="RNW116" s="295"/>
      <c r="RNX116" s="295"/>
      <c r="RNY116" s="295"/>
      <c r="RNZ116" s="295"/>
      <c r="ROA116" s="295"/>
      <c r="ROB116" s="295"/>
      <c r="ROC116" s="295"/>
      <c r="ROD116" s="295"/>
      <c r="ROE116" s="295"/>
      <c r="ROF116" s="295"/>
      <c r="ROG116" s="295"/>
      <c r="ROH116" s="295"/>
      <c r="ROI116" s="295"/>
      <c r="ROJ116" s="295"/>
      <c r="ROK116" s="295"/>
      <c r="ROL116" s="295"/>
      <c r="ROM116" s="295"/>
      <c r="RON116" s="295"/>
      <c r="ROO116" s="295"/>
      <c r="ROP116" s="295"/>
      <c r="ROQ116" s="295"/>
      <c r="ROR116" s="295"/>
      <c r="ROS116" s="295"/>
      <c r="ROT116" s="295"/>
      <c r="ROU116" s="295"/>
      <c r="ROV116" s="295"/>
      <c r="ROW116" s="295"/>
      <c r="ROX116" s="295"/>
      <c r="ROY116" s="295"/>
      <c r="ROZ116" s="295"/>
      <c r="RPA116" s="295"/>
      <c r="RPB116" s="295"/>
      <c r="RPC116" s="295"/>
      <c r="RPD116" s="295"/>
      <c r="RPE116" s="295"/>
      <c r="RPF116" s="295"/>
      <c r="RPG116" s="295"/>
      <c r="RPH116" s="295"/>
      <c r="RPI116" s="295"/>
      <c r="RPJ116" s="295"/>
      <c r="RPK116" s="295"/>
      <c r="RPL116" s="295"/>
      <c r="RPM116" s="295"/>
      <c r="RPN116" s="295"/>
      <c r="RPO116" s="295"/>
      <c r="RPP116" s="295"/>
      <c r="RPQ116" s="295"/>
      <c r="RPR116" s="295"/>
      <c r="RPS116" s="295"/>
      <c r="RPT116" s="295"/>
      <c r="RPU116" s="295"/>
      <c r="RPV116" s="295"/>
      <c r="RPW116" s="295"/>
      <c r="RPX116" s="295"/>
      <c r="RPY116" s="295"/>
      <c r="RPZ116" s="295"/>
      <c r="RQA116" s="295"/>
      <c r="RQB116" s="295"/>
      <c r="RQC116" s="295"/>
      <c r="RQD116" s="295"/>
      <c r="RQE116" s="295"/>
      <c r="RQF116" s="295"/>
      <c r="RQG116" s="295"/>
      <c r="RQH116" s="295"/>
      <c r="RQI116" s="295"/>
      <c r="RQJ116" s="295"/>
      <c r="RQK116" s="295"/>
      <c r="RQL116" s="295"/>
      <c r="RQM116" s="295"/>
      <c r="RQN116" s="295"/>
      <c r="RQO116" s="295"/>
      <c r="RQP116" s="295"/>
      <c r="RQQ116" s="295"/>
      <c r="RQR116" s="295"/>
      <c r="RQS116" s="295"/>
      <c r="RQT116" s="295"/>
      <c r="RQU116" s="295"/>
      <c r="RQV116" s="295"/>
      <c r="RQW116" s="295"/>
      <c r="RQX116" s="295"/>
      <c r="RQY116" s="295"/>
      <c r="RQZ116" s="295"/>
      <c r="RRA116" s="295"/>
      <c r="RRB116" s="295"/>
      <c r="RRC116" s="295"/>
      <c r="RRD116" s="295"/>
      <c r="RRE116" s="295"/>
      <c r="RRF116" s="295"/>
      <c r="RRG116" s="295"/>
      <c r="RRH116" s="295"/>
      <c r="RRI116" s="295"/>
      <c r="RRJ116" s="295"/>
      <c r="RRK116" s="295"/>
      <c r="RRL116" s="295"/>
      <c r="RRM116" s="295"/>
      <c r="RRN116" s="295"/>
      <c r="RRO116" s="295"/>
      <c r="RRP116" s="295"/>
      <c r="RRQ116" s="295"/>
      <c r="RRR116" s="295"/>
      <c r="RRS116" s="295"/>
      <c r="RRT116" s="295"/>
      <c r="RRU116" s="295"/>
      <c r="RRV116" s="295"/>
      <c r="RRW116" s="295"/>
      <c r="RRX116" s="295"/>
      <c r="RRY116" s="295"/>
      <c r="RRZ116" s="295"/>
      <c r="RSA116" s="295"/>
      <c r="RSB116" s="295"/>
      <c r="RSC116" s="295"/>
      <c r="RSD116" s="295"/>
      <c r="RSE116" s="295"/>
      <c r="RSF116" s="295"/>
      <c r="RSG116" s="295"/>
      <c r="RSH116" s="295"/>
      <c r="RSI116" s="295"/>
      <c r="RSJ116" s="295"/>
      <c r="RSK116" s="295"/>
      <c r="RSL116" s="295"/>
      <c r="RSM116" s="295"/>
      <c r="RSN116" s="295"/>
      <c r="RSO116" s="295"/>
      <c r="RSP116" s="295"/>
      <c r="RSQ116" s="295"/>
      <c r="RSR116" s="295"/>
      <c r="RSS116" s="295"/>
      <c r="RST116" s="295"/>
      <c r="RSU116" s="295"/>
      <c r="RSV116" s="295"/>
      <c r="RSW116" s="295"/>
      <c r="RSX116" s="295"/>
      <c r="RSY116" s="295"/>
      <c r="RSZ116" s="295"/>
      <c r="RTA116" s="295"/>
      <c r="RTB116" s="295"/>
      <c r="RTC116" s="295"/>
      <c r="RTD116" s="295"/>
      <c r="RTE116" s="295"/>
      <c r="RTF116" s="295"/>
      <c r="RTG116" s="295"/>
      <c r="RTH116" s="295"/>
      <c r="RTI116" s="295"/>
      <c r="RTJ116" s="295"/>
      <c r="RTK116" s="295"/>
      <c r="RTL116" s="295"/>
      <c r="RTM116" s="295"/>
      <c r="RTN116" s="295"/>
      <c r="RTO116" s="295"/>
      <c r="RTP116" s="295"/>
      <c r="RTQ116" s="295"/>
      <c r="RTR116" s="295"/>
      <c r="RTS116" s="295"/>
      <c r="RTT116" s="295"/>
      <c r="RTU116" s="295"/>
      <c r="RTV116" s="295"/>
      <c r="RTW116" s="295"/>
      <c r="RTX116" s="295"/>
      <c r="RTY116" s="295"/>
      <c r="RTZ116" s="295"/>
      <c r="RUA116" s="295"/>
      <c r="RUB116" s="295"/>
      <c r="RUC116" s="295"/>
      <c r="RUD116" s="295"/>
      <c r="RUE116" s="295"/>
      <c r="RUF116" s="295"/>
      <c r="RUG116" s="295"/>
      <c r="RUH116" s="295"/>
      <c r="RUI116" s="295"/>
      <c r="RUJ116" s="295"/>
      <c r="RUK116" s="295"/>
      <c r="RUL116" s="295"/>
      <c r="RUM116" s="295"/>
      <c r="RUN116" s="295"/>
      <c r="RUO116" s="295"/>
      <c r="RUP116" s="295"/>
      <c r="RUQ116" s="295"/>
      <c r="RUR116" s="295"/>
      <c r="RUS116" s="295"/>
      <c r="RUT116" s="295"/>
      <c r="RUU116" s="295"/>
      <c r="RUV116" s="295"/>
      <c r="RUW116" s="295"/>
      <c r="RUX116" s="295"/>
      <c r="RUY116" s="295"/>
      <c r="RUZ116" s="295"/>
      <c r="RVA116" s="295"/>
      <c r="RVB116" s="295"/>
      <c r="RVC116" s="295"/>
      <c r="RVD116" s="295"/>
      <c r="RVE116" s="295"/>
      <c r="RVF116" s="295"/>
      <c r="RVG116" s="295"/>
      <c r="RVH116" s="295"/>
      <c r="RVI116" s="295"/>
      <c r="RVJ116" s="295"/>
      <c r="RVK116" s="295"/>
      <c r="RVL116" s="295"/>
      <c r="RVM116" s="295"/>
      <c r="RVN116" s="295"/>
      <c r="RVO116" s="295"/>
      <c r="RVP116" s="295"/>
      <c r="RVQ116" s="295"/>
      <c r="RVR116" s="295"/>
      <c r="RVS116" s="295"/>
      <c r="RVT116" s="295"/>
      <c r="RVU116" s="295"/>
      <c r="RVV116" s="295"/>
      <c r="RVW116" s="295"/>
      <c r="RVX116" s="295"/>
      <c r="RVY116" s="295"/>
      <c r="RVZ116" s="295"/>
      <c r="RWA116" s="295"/>
      <c r="RWB116" s="295"/>
      <c r="RWC116" s="295"/>
      <c r="RWD116" s="295"/>
      <c r="RWE116" s="295"/>
      <c r="RWF116" s="295"/>
      <c r="RWG116" s="295"/>
      <c r="RWH116" s="295"/>
      <c r="RWI116" s="295"/>
      <c r="RWJ116" s="295"/>
      <c r="RWK116" s="295"/>
      <c r="RWL116" s="295"/>
      <c r="RWM116" s="295"/>
      <c r="RWN116" s="295"/>
      <c r="RWO116" s="295"/>
      <c r="RWP116" s="295"/>
      <c r="RWQ116" s="295"/>
      <c r="RWR116" s="295"/>
      <c r="RWS116" s="295"/>
      <c r="RWT116" s="295"/>
      <c r="RWU116" s="295"/>
      <c r="RWV116" s="295"/>
      <c r="RWW116" s="295"/>
      <c r="RWX116" s="295"/>
      <c r="RWY116" s="295"/>
      <c r="RWZ116" s="295"/>
      <c r="RXA116" s="295"/>
      <c r="RXB116" s="295"/>
      <c r="RXC116" s="295"/>
      <c r="RXD116" s="295"/>
      <c r="RXE116" s="295"/>
      <c r="RXF116" s="295"/>
      <c r="RXG116" s="295"/>
      <c r="RXH116" s="295"/>
      <c r="RXI116" s="295"/>
      <c r="RXJ116" s="295"/>
      <c r="RXK116" s="295"/>
      <c r="RXL116" s="295"/>
      <c r="RXM116" s="295"/>
      <c r="RXN116" s="295"/>
      <c r="RXO116" s="295"/>
      <c r="RXP116" s="295"/>
      <c r="RXQ116" s="295"/>
      <c r="RXR116" s="295"/>
      <c r="RXS116" s="295"/>
      <c r="RXT116" s="295"/>
      <c r="RXU116" s="295"/>
      <c r="RXV116" s="295"/>
      <c r="RXW116" s="295"/>
      <c r="RXX116" s="295"/>
      <c r="RXY116" s="295"/>
      <c r="RXZ116" s="295"/>
      <c r="RYA116" s="295"/>
      <c r="RYB116" s="295"/>
      <c r="RYC116" s="295"/>
      <c r="RYD116" s="295"/>
      <c r="RYE116" s="295"/>
      <c r="RYF116" s="295"/>
      <c r="RYG116" s="295"/>
      <c r="RYH116" s="295"/>
      <c r="RYI116" s="295"/>
      <c r="RYJ116" s="295"/>
      <c r="RYK116" s="295"/>
      <c r="RYL116" s="295"/>
      <c r="RYM116" s="295"/>
      <c r="RYN116" s="295"/>
      <c r="RYO116" s="295"/>
      <c r="RYP116" s="295"/>
      <c r="RYQ116" s="295"/>
      <c r="RYR116" s="295"/>
      <c r="RYS116" s="295"/>
      <c r="RYT116" s="295"/>
      <c r="RYU116" s="295"/>
      <c r="RYV116" s="295"/>
      <c r="RYW116" s="295"/>
      <c r="RYX116" s="295"/>
      <c r="RYY116" s="295"/>
      <c r="RYZ116" s="295"/>
      <c r="RZA116" s="295"/>
      <c r="RZB116" s="295"/>
      <c r="RZC116" s="295"/>
      <c r="RZD116" s="295"/>
      <c r="RZE116" s="295"/>
      <c r="RZF116" s="295"/>
      <c r="RZG116" s="295"/>
      <c r="RZH116" s="295"/>
      <c r="RZI116" s="295"/>
      <c r="RZJ116" s="295"/>
      <c r="RZK116" s="295"/>
      <c r="RZL116" s="295"/>
      <c r="RZM116" s="295"/>
      <c r="RZN116" s="295"/>
      <c r="RZO116" s="295"/>
      <c r="RZP116" s="295"/>
      <c r="RZQ116" s="295"/>
      <c r="RZR116" s="295"/>
      <c r="RZS116" s="295"/>
      <c r="RZT116" s="295"/>
      <c r="RZU116" s="295"/>
      <c r="RZV116" s="295"/>
      <c r="RZW116" s="295"/>
      <c r="RZX116" s="295"/>
      <c r="RZY116" s="295"/>
      <c r="RZZ116" s="295"/>
      <c r="SAA116" s="295"/>
      <c r="SAB116" s="295"/>
      <c r="SAC116" s="295"/>
      <c r="SAD116" s="295"/>
      <c r="SAE116" s="295"/>
      <c r="SAF116" s="295"/>
      <c r="SAG116" s="295"/>
      <c r="SAH116" s="295"/>
      <c r="SAI116" s="295"/>
      <c r="SAJ116" s="295"/>
      <c r="SAK116" s="295"/>
      <c r="SAL116" s="295"/>
      <c r="SAM116" s="295"/>
      <c r="SAN116" s="295"/>
      <c r="SAO116" s="295"/>
      <c r="SAP116" s="295"/>
      <c r="SAQ116" s="295"/>
      <c r="SAR116" s="295"/>
      <c r="SAS116" s="295"/>
      <c r="SAT116" s="295"/>
      <c r="SAU116" s="295"/>
      <c r="SAV116" s="295"/>
      <c r="SAW116" s="295"/>
      <c r="SAX116" s="295"/>
      <c r="SAY116" s="295"/>
      <c r="SAZ116" s="295"/>
      <c r="SBA116" s="295"/>
      <c r="SBB116" s="295"/>
      <c r="SBC116" s="295"/>
      <c r="SBD116" s="295"/>
      <c r="SBE116" s="295"/>
      <c r="SBF116" s="295"/>
      <c r="SBG116" s="295"/>
      <c r="SBH116" s="295"/>
      <c r="SBI116" s="295"/>
      <c r="SBJ116" s="295"/>
      <c r="SBK116" s="295"/>
      <c r="SBL116" s="295"/>
      <c r="SBM116" s="295"/>
      <c r="SBN116" s="295"/>
      <c r="SBO116" s="295"/>
      <c r="SBP116" s="295"/>
      <c r="SBQ116" s="295"/>
      <c r="SBR116" s="295"/>
      <c r="SBS116" s="295"/>
      <c r="SBT116" s="295"/>
      <c r="SBU116" s="295"/>
      <c r="SBV116" s="295"/>
      <c r="SBW116" s="295"/>
      <c r="SBX116" s="295"/>
      <c r="SBY116" s="295"/>
      <c r="SBZ116" s="295"/>
      <c r="SCA116" s="295"/>
      <c r="SCB116" s="295"/>
      <c r="SCC116" s="295"/>
      <c r="SCD116" s="295"/>
      <c r="SCE116" s="295"/>
      <c r="SCF116" s="295"/>
      <c r="SCG116" s="295"/>
      <c r="SCH116" s="295"/>
      <c r="SCI116" s="295"/>
      <c r="SCJ116" s="295"/>
      <c r="SCK116" s="295"/>
      <c r="SCL116" s="295"/>
      <c r="SCM116" s="295"/>
      <c r="SCN116" s="295"/>
      <c r="SCO116" s="295"/>
      <c r="SCP116" s="295"/>
      <c r="SCQ116" s="295"/>
      <c r="SCR116" s="295"/>
      <c r="SCS116" s="295"/>
      <c r="SCT116" s="295"/>
      <c r="SCU116" s="295"/>
      <c r="SCV116" s="295"/>
      <c r="SCW116" s="295"/>
      <c r="SCX116" s="295"/>
      <c r="SCY116" s="295"/>
      <c r="SCZ116" s="295"/>
      <c r="SDA116" s="295"/>
      <c r="SDB116" s="295"/>
      <c r="SDC116" s="295"/>
      <c r="SDD116" s="295"/>
      <c r="SDE116" s="295"/>
      <c r="SDF116" s="295"/>
      <c r="SDG116" s="295"/>
      <c r="SDH116" s="295"/>
      <c r="SDI116" s="295"/>
      <c r="SDJ116" s="295"/>
      <c r="SDK116" s="295"/>
      <c r="SDL116" s="295"/>
      <c r="SDM116" s="295"/>
      <c r="SDN116" s="295"/>
      <c r="SDO116" s="295"/>
      <c r="SDP116" s="295"/>
      <c r="SDQ116" s="295"/>
      <c r="SDR116" s="295"/>
      <c r="SDS116" s="295"/>
      <c r="SDT116" s="295"/>
      <c r="SDU116" s="295"/>
      <c r="SDV116" s="295"/>
      <c r="SDW116" s="295"/>
      <c r="SDX116" s="295"/>
      <c r="SDY116" s="295"/>
      <c r="SDZ116" s="295"/>
      <c r="SEA116" s="295"/>
      <c r="SEB116" s="295"/>
      <c r="SEC116" s="295"/>
      <c r="SED116" s="295"/>
      <c r="SEE116" s="295"/>
      <c r="SEF116" s="295"/>
      <c r="SEG116" s="295"/>
      <c r="SEH116" s="295"/>
      <c r="SEI116" s="295"/>
      <c r="SEJ116" s="295"/>
      <c r="SEK116" s="295"/>
      <c r="SEL116" s="295"/>
      <c r="SEM116" s="295"/>
      <c r="SEN116" s="295"/>
      <c r="SEO116" s="295"/>
      <c r="SEP116" s="295"/>
      <c r="SEQ116" s="295"/>
      <c r="SER116" s="295"/>
      <c r="SES116" s="295"/>
      <c r="SET116" s="295"/>
      <c r="SEU116" s="295"/>
      <c r="SEV116" s="295"/>
      <c r="SEW116" s="295"/>
      <c r="SEX116" s="295"/>
      <c r="SEY116" s="295"/>
      <c r="SEZ116" s="295"/>
      <c r="SFA116" s="295"/>
      <c r="SFB116" s="295"/>
      <c r="SFC116" s="295"/>
      <c r="SFD116" s="295"/>
      <c r="SFE116" s="295"/>
      <c r="SFF116" s="295"/>
      <c r="SFG116" s="295"/>
      <c r="SFH116" s="295"/>
      <c r="SFI116" s="295"/>
      <c r="SFJ116" s="295"/>
      <c r="SFK116" s="295"/>
      <c r="SFL116" s="295"/>
      <c r="SFM116" s="295"/>
      <c r="SFN116" s="295"/>
      <c r="SFO116" s="295"/>
      <c r="SFP116" s="295"/>
      <c r="SFQ116" s="295"/>
      <c r="SFR116" s="295"/>
      <c r="SFS116" s="295"/>
      <c r="SFT116" s="295"/>
      <c r="SFU116" s="295"/>
      <c r="SFV116" s="295"/>
      <c r="SFW116" s="295"/>
      <c r="SFX116" s="295"/>
      <c r="SFY116" s="295"/>
      <c r="SFZ116" s="295"/>
      <c r="SGA116" s="295"/>
      <c r="SGB116" s="295"/>
      <c r="SGC116" s="295"/>
      <c r="SGD116" s="295"/>
      <c r="SGE116" s="295"/>
      <c r="SGF116" s="295"/>
      <c r="SGG116" s="295"/>
      <c r="SGH116" s="295"/>
      <c r="SGI116" s="295"/>
      <c r="SGJ116" s="295"/>
      <c r="SGK116" s="295"/>
      <c r="SGL116" s="295"/>
      <c r="SGM116" s="295"/>
      <c r="SGN116" s="295"/>
      <c r="SGO116" s="295"/>
      <c r="SGP116" s="295"/>
      <c r="SGQ116" s="295"/>
      <c r="SGR116" s="295"/>
      <c r="SGS116" s="295"/>
      <c r="SGT116" s="295"/>
      <c r="SGU116" s="295"/>
      <c r="SGV116" s="295"/>
      <c r="SGW116" s="295"/>
      <c r="SGX116" s="295"/>
      <c r="SGY116" s="295"/>
      <c r="SGZ116" s="295"/>
      <c r="SHA116" s="295"/>
      <c r="SHB116" s="295"/>
      <c r="SHC116" s="295"/>
      <c r="SHD116" s="295"/>
      <c r="SHE116" s="295"/>
      <c r="SHF116" s="295"/>
      <c r="SHG116" s="295"/>
      <c r="SHH116" s="295"/>
      <c r="SHI116" s="295"/>
      <c r="SHJ116" s="295"/>
      <c r="SHK116" s="295"/>
      <c r="SHL116" s="295"/>
      <c r="SHM116" s="295"/>
      <c r="SHN116" s="295"/>
      <c r="SHO116" s="295"/>
      <c r="SHP116" s="295"/>
      <c r="SHQ116" s="295"/>
      <c r="SHR116" s="295"/>
      <c r="SHS116" s="295"/>
      <c r="SHT116" s="295"/>
      <c r="SHU116" s="295"/>
      <c r="SHV116" s="295"/>
      <c r="SHW116" s="295"/>
      <c r="SHX116" s="295"/>
      <c r="SHY116" s="295"/>
      <c r="SHZ116" s="295"/>
      <c r="SIA116" s="295"/>
      <c r="SIB116" s="295"/>
      <c r="SIC116" s="295"/>
      <c r="SID116" s="295"/>
      <c r="SIE116" s="295"/>
      <c r="SIF116" s="295"/>
      <c r="SIG116" s="295"/>
      <c r="SIH116" s="295"/>
      <c r="SII116" s="295"/>
      <c r="SIJ116" s="295"/>
      <c r="SIK116" s="295"/>
      <c r="SIL116" s="295"/>
      <c r="SIM116" s="295"/>
      <c r="SIN116" s="295"/>
      <c r="SIO116" s="295"/>
      <c r="SIP116" s="295"/>
      <c r="SIQ116" s="295"/>
      <c r="SIR116" s="295"/>
      <c r="SIS116" s="295"/>
      <c r="SIT116" s="295"/>
      <c r="SIU116" s="295"/>
      <c r="SIV116" s="295"/>
      <c r="SIW116" s="295"/>
      <c r="SIX116" s="295"/>
      <c r="SIY116" s="295"/>
      <c r="SIZ116" s="295"/>
      <c r="SJA116" s="295"/>
      <c r="SJB116" s="295"/>
      <c r="SJC116" s="295"/>
      <c r="SJD116" s="295"/>
      <c r="SJE116" s="295"/>
      <c r="SJF116" s="295"/>
      <c r="SJG116" s="295"/>
      <c r="SJH116" s="295"/>
      <c r="SJI116" s="295"/>
      <c r="SJJ116" s="295"/>
      <c r="SJK116" s="295"/>
      <c r="SJL116" s="295"/>
      <c r="SJM116" s="295"/>
      <c r="SJN116" s="295"/>
      <c r="SJO116" s="295"/>
      <c r="SJP116" s="295"/>
      <c r="SJQ116" s="295"/>
      <c r="SJR116" s="295"/>
      <c r="SJS116" s="295"/>
      <c r="SJT116" s="295"/>
      <c r="SJU116" s="295"/>
      <c r="SJV116" s="295"/>
      <c r="SJW116" s="295"/>
      <c r="SJX116" s="295"/>
      <c r="SJY116" s="295"/>
      <c r="SJZ116" s="295"/>
      <c r="SKA116" s="295"/>
      <c r="SKB116" s="295"/>
      <c r="SKC116" s="295"/>
      <c r="SKD116" s="295"/>
      <c r="SKE116" s="295"/>
      <c r="SKF116" s="295"/>
      <c r="SKG116" s="295"/>
      <c r="SKH116" s="295"/>
      <c r="SKI116" s="295"/>
      <c r="SKJ116" s="295"/>
      <c r="SKK116" s="295"/>
      <c r="SKL116" s="295"/>
      <c r="SKM116" s="295"/>
      <c r="SKN116" s="295"/>
      <c r="SKO116" s="295"/>
      <c r="SKP116" s="295"/>
      <c r="SKQ116" s="295"/>
      <c r="SKR116" s="295"/>
      <c r="SKS116" s="295"/>
      <c r="SKT116" s="295"/>
      <c r="SKU116" s="295"/>
      <c r="SKV116" s="295"/>
      <c r="SKW116" s="295"/>
      <c r="SKX116" s="295"/>
      <c r="SKY116" s="295"/>
      <c r="SKZ116" s="295"/>
      <c r="SLA116" s="295"/>
      <c r="SLB116" s="295"/>
      <c r="SLC116" s="295"/>
      <c r="SLD116" s="295"/>
      <c r="SLE116" s="295"/>
      <c r="SLF116" s="295"/>
      <c r="SLG116" s="295"/>
      <c r="SLH116" s="295"/>
      <c r="SLI116" s="295"/>
      <c r="SLJ116" s="295"/>
      <c r="SLK116" s="295"/>
      <c r="SLL116" s="295"/>
      <c r="SLM116" s="295"/>
      <c r="SLN116" s="295"/>
      <c r="SLO116" s="295"/>
      <c r="SLP116" s="295"/>
      <c r="SLQ116" s="295"/>
      <c r="SLR116" s="295"/>
      <c r="SLS116" s="295"/>
      <c r="SLT116" s="295"/>
      <c r="SLU116" s="295"/>
      <c r="SLV116" s="295"/>
      <c r="SLW116" s="295"/>
      <c r="SLX116" s="295"/>
      <c r="SLY116" s="295"/>
      <c r="SLZ116" s="295"/>
      <c r="SMA116" s="295"/>
      <c r="SMB116" s="295"/>
      <c r="SMC116" s="295"/>
      <c r="SMD116" s="295"/>
      <c r="SME116" s="295"/>
      <c r="SMF116" s="295"/>
      <c r="SMG116" s="295"/>
      <c r="SMH116" s="295"/>
      <c r="SMI116" s="295"/>
      <c r="SMJ116" s="295"/>
      <c r="SMK116" s="295"/>
      <c r="SML116" s="295"/>
      <c r="SMM116" s="295"/>
      <c r="SMN116" s="295"/>
      <c r="SMO116" s="295"/>
      <c r="SMP116" s="295"/>
      <c r="SMQ116" s="295"/>
      <c r="SMR116" s="295"/>
      <c r="SMS116" s="295"/>
      <c r="SMT116" s="295"/>
      <c r="SMU116" s="295"/>
      <c r="SMV116" s="295"/>
      <c r="SMW116" s="295"/>
      <c r="SMX116" s="295"/>
      <c r="SMY116" s="295"/>
      <c r="SMZ116" s="295"/>
      <c r="SNA116" s="295"/>
      <c r="SNB116" s="295"/>
      <c r="SNC116" s="295"/>
      <c r="SND116" s="295"/>
      <c r="SNE116" s="295"/>
      <c r="SNF116" s="295"/>
      <c r="SNG116" s="295"/>
      <c r="SNH116" s="295"/>
      <c r="SNI116" s="295"/>
      <c r="SNJ116" s="295"/>
      <c r="SNK116" s="295"/>
      <c r="SNL116" s="295"/>
      <c r="SNM116" s="295"/>
      <c r="SNN116" s="295"/>
      <c r="SNO116" s="295"/>
      <c r="SNP116" s="295"/>
      <c r="SNQ116" s="295"/>
      <c r="SNR116" s="295"/>
      <c r="SNS116" s="295"/>
      <c r="SNT116" s="295"/>
      <c r="SNU116" s="295"/>
      <c r="SNV116" s="295"/>
      <c r="SNW116" s="295"/>
      <c r="SNX116" s="295"/>
      <c r="SNY116" s="295"/>
      <c r="SNZ116" s="295"/>
      <c r="SOA116" s="295"/>
      <c r="SOB116" s="295"/>
      <c r="SOC116" s="295"/>
      <c r="SOD116" s="295"/>
      <c r="SOE116" s="295"/>
      <c r="SOF116" s="295"/>
      <c r="SOG116" s="295"/>
      <c r="SOH116" s="295"/>
      <c r="SOI116" s="295"/>
      <c r="SOJ116" s="295"/>
      <c r="SOK116" s="295"/>
      <c r="SOL116" s="295"/>
      <c r="SOM116" s="295"/>
      <c r="SON116" s="295"/>
      <c r="SOO116" s="295"/>
      <c r="SOP116" s="295"/>
      <c r="SOQ116" s="295"/>
      <c r="SOR116" s="295"/>
      <c r="SOS116" s="295"/>
      <c r="SOT116" s="295"/>
      <c r="SOU116" s="295"/>
      <c r="SOV116" s="295"/>
      <c r="SOW116" s="295"/>
      <c r="SOX116" s="295"/>
      <c r="SOY116" s="295"/>
      <c r="SOZ116" s="295"/>
      <c r="SPA116" s="295"/>
      <c r="SPB116" s="295"/>
      <c r="SPC116" s="295"/>
      <c r="SPD116" s="295"/>
      <c r="SPE116" s="295"/>
      <c r="SPF116" s="295"/>
      <c r="SPG116" s="295"/>
      <c r="SPH116" s="295"/>
      <c r="SPI116" s="295"/>
      <c r="SPJ116" s="295"/>
      <c r="SPK116" s="295"/>
      <c r="SPL116" s="295"/>
      <c r="SPM116" s="295"/>
      <c r="SPN116" s="295"/>
      <c r="SPO116" s="295"/>
      <c r="SPP116" s="295"/>
      <c r="SPQ116" s="295"/>
      <c r="SPR116" s="295"/>
      <c r="SPS116" s="295"/>
      <c r="SPT116" s="295"/>
      <c r="SPU116" s="295"/>
      <c r="SPV116" s="295"/>
      <c r="SPW116" s="295"/>
      <c r="SPX116" s="295"/>
      <c r="SPY116" s="295"/>
      <c r="SPZ116" s="295"/>
      <c r="SQA116" s="295"/>
      <c r="SQB116" s="295"/>
      <c r="SQC116" s="295"/>
      <c r="SQD116" s="295"/>
      <c r="SQE116" s="295"/>
      <c r="SQF116" s="295"/>
      <c r="SQG116" s="295"/>
      <c r="SQH116" s="295"/>
      <c r="SQI116" s="295"/>
      <c r="SQJ116" s="295"/>
      <c r="SQK116" s="295"/>
      <c r="SQL116" s="295"/>
      <c r="SQM116" s="295"/>
      <c r="SQN116" s="295"/>
      <c r="SQO116" s="295"/>
      <c r="SQP116" s="295"/>
      <c r="SQQ116" s="295"/>
      <c r="SQR116" s="295"/>
      <c r="SQS116" s="295"/>
      <c r="SQT116" s="295"/>
      <c r="SQU116" s="295"/>
      <c r="SQV116" s="295"/>
      <c r="SQW116" s="295"/>
      <c r="SQX116" s="295"/>
      <c r="SQY116" s="295"/>
      <c r="SQZ116" s="295"/>
      <c r="SRA116" s="295"/>
      <c r="SRB116" s="295"/>
      <c r="SRC116" s="295"/>
      <c r="SRD116" s="295"/>
      <c r="SRE116" s="295"/>
      <c r="SRF116" s="295"/>
      <c r="SRG116" s="295"/>
      <c r="SRH116" s="295"/>
      <c r="SRI116" s="295"/>
      <c r="SRJ116" s="295"/>
      <c r="SRK116" s="295"/>
      <c r="SRL116" s="295"/>
      <c r="SRM116" s="295"/>
      <c r="SRN116" s="295"/>
      <c r="SRO116" s="295"/>
      <c r="SRP116" s="295"/>
      <c r="SRQ116" s="295"/>
      <c r="SRR116" s="295"/>
      <c r="SRS116" s="295"/>
      <c r="SRT116" s="295"/>
      <c r="SRU116" s="295"/>
      <c r="SRV116" s="295"/>
      <c r="SRW116" s="295"/>
      <c r="SRX116" s="295"/>
      <c r="SRY116" s="295"/>
      <c r="SRZ116" s="295"/>
      <c r="SSA116" s="295"/>
      <c r="SSB116" s="295"/>
      <c r="SSC116" s="295"/>
      <c r="SSD116" s="295"/>
      <c r="SSE116" s="295"/>
      <c r="SSF116" s="295"/>
      <c r="SSG116" s="295"/>
      <c r="SSH116" s="295"/>
      <c r="SSI116" s="295"/>
      <c r="SSJ116" s="295"/>
      <c r="SSK116" s="295"/>
      <c r="SSL116" s="295"/>
      <c r="SSM116" s="295"/>
      <c r="SSN116" s="295"/>
      <c r="SSO116" s="295"/>
      <c r="SSP116" s="295"/>
      <c r="SSQ116" s="295"/>
      <c r="SSR116" s="295"/>
      <c r="SSS116" s="295"/>
      <c r="SST116" s="295"/>
      <c r="SSU116" s="295"/>
      <c r="SSV116" s="295"/>
      <c r="SSW116" s="295"/>
      <c r="SSX116" s="295"/>
      <c r="SSY116" s="295"/>
      <c r="SSZ116" s="295"/>
      <c r="STA116" s="295"/>
      <c r="STB116" s="295"/>
      <c r="STC116" s="295"/>
      <c r="STD116" s="295"/>
      <c r="STE116" s="295"/>
      <c r="STF116" s="295"/>
      <c r="STG116" s="295"/>
      <c r="STH116" s="295"/>
      <c r="STI116" s="295"/>
      <c r="STJ116" s="295"/>
      <c r="STK116" s="295"/>
      <c r="STL116" s="295"/>
      <c r="STM116" s="295"/>
      <c r="STN116" s="295"/>
      <c r="STO116" s="295"/>
      <c r="STP116" s="295"/>
      <c r="STQ116" s="295"/>
      <c r="STR116" s="295"/>
      <c r="STS116" s="295"/>
      <c r="STT116" s="295"/>
      <c r="STU116" s="295"/>
      <c r="STV116" s="295"/>
      <c r="STW116" s="295"/>
      <c r="STX116" s="295"/>
      <c r="STY116" s="295"/>
      <c r="STZ116" s="295"/>
      <c r="SUA116" s="295"/>
      <c r="SUB116" s="295"/>
      <c r="SUC116" s="295"/>
      <c r="SUD116" s="295"/>
      <c r="SUE116" s="295"/>
      <c r="SUF116" s="295"/>
      <c r="SUG116" s="295"/>
      <c r="SUH116" s="295"/>
      <c r="SUI116" s="295"/>
      <c r="SUJ116" s="295"/>
      <c r="SUK116" s="295"/>
      <c r="SUL116" s="295"/>
      <c r="SUM116" s="295"/>
      <c r="SUN116" s="295"/>
      <c r="SUO116" s="295"/>
      <c r="SUP116" s="295"/>
      <c r="SUQ116" s="295"/>
      <c r="SUR116" s="295"/>
      <c r="SUS116" s="295"/>
      <c r="SUT116" s="295"/>
      <c r="SUU116" s="295"/>
      <c r="SUV116" s="295"/>
      <c r="SUW116" s="295"/>
      <c r="SUX116" s="295"/>
      <c r="SUY116" s="295"/>
      <c r="SUZ116" s="295"/>
      <c r="SVA116" s="295"/>
      <c r="SVB116" s="295"/>
      <c r="SVC116" s="295"/>
      <c r="SVD116" s="295"/>
      <c r="SVE116" s="295"/>
      <c r="SVF116" s="295"/>
      <c r="SVG116" s="295"/>
      <c r="SVH116" s="295"/>
      <c r="SVI116" s="295"/>
      <c r="SVJ116" s="295"/>
      <c r="SVK116" s="295"/>
      <c r="SVL116" s="295"/>
      <c r="SVM116" s="295"/>
      <c r="SVN116" s="295"/>
      <c r="SVO116" s="295"/>
      <c r="SVP116" s="295"/>
      <c r="SVQ116" s="295"/>
      <c r="SVR116" s="295"/>
      <c r="SVS116" s="295"/>
      <c r="SVT116" s="295"/>
      <c r="SVU116" s="295"/>
      <c r="SVV116" s="295"/>
      <c r="SVW116" s="295"/>
      <c r="SVX116" s="295"/>
      <c r="SVY116" s="295"/>
      <c r="SVZ116" s="295"/>
      <c r="SWA116" s="295"/>
      <c r="SWB116" s="295"/>
      <c r="SWC116" s="295"/>
      <c r="SWD116" s="295"/>
      <c r="SWE116" s="295"/>
      <c r="SWF116" s="295"/>
      <c r="SWG116" s="295"/>
      <c r="SWH116" s="295"/>
      <c r="SWI116" s="295"/>
      <c r="SWJ116" s="295"/>
      <c r="SWK116" s="295"/>
      <c r="SWL116" s="295"/>
      <c r="SWM116" s="295"/>
      <c r="SWN116" s="295"/>
      <c r="SWO116" s="295"/>
      <c r="SWP116" s="295"/>
      <c r="SWQ116" s="295"/>
      <c r="SWR116" s="295"/>
      <c r="SWS116" s="295"/>
      <c r="SWT116" s="295"/>
      <c r="SWU116" s="295"/>
      <c r="SWV116" s="295"/>
      <c r="SWW116" s="295"/>
      <c r="SWX116" s="295"/>
      <c r="SWY116" s="295"/>
      <c r="SWZ116" s="295"/>
      <c r="SXA116" s="295"/>
      <c r="SXB116" s="295"/>
      <c r="SXC116" s="295"/>
      <c r="SXD116" s="295"/>
      <c r="SXE116" s="295"/>
      <c r="SXF116" s="295"/>
      <c r="SXG116" s="295"/>
      <c r="SXH116" s="295"/>
      <c r="SXI116" s="295"/>
      <c r="SXJ116" s="295"/>
      <c r="SXK116" s="295"/>
      <c r="SXL116" s="295"/>
      <c r="SXM116" s="295"/>
      <c r="SXN116" s="295"/>
      <c r="SXO116" s="295"/>
      <c r="SXP116" s="295"/>
      <c r="SXQ116" s="295"/>
      <c r="SXR116" s="295"/>
      <c r="SXS116" s="295"/>
      <c r="SXT116" s="295"/>
      <c r="SXU116" s="295"/>
      <c r="SXV116" s="295"/>
      <c r="SXW116" s="295"/>
      <c r="SXX116" s="295"/>
      <c r="SXY116" s="295"/>
      <c r="SXZ116" s="295"/>
      <c r="SYA116" s="295"/>
      <c r="SYB116" s="295"/>
      <c r="SYC116" s="295"/>
      <c r="SYD116" s="295"/>
      <c r="SYE116" s="295"/>
      <c r="SYF116" s="295"/>
      <c r="SYG116" s="295"/>
      <c r="SYH116" s="295"/>
      <c r="SYI116" s="295"/>
      <c r="SYJ116" s="295"/>
      <c r="SYK116" s="295"/>
      <c r="SYL116" s="295"/>
      <c r="SYM116" s="295"/>
      <c r="SYN116" s="295"/>
      <c r="SYO116" s="295"/>
      <c r="SYP116" s="295"/>
      <c r="SYQ116" s="295"/>
      <c r="SYR116" s="295"/>
      <c r="SYS116" s="295"/>
      <c r="SYT116" s="295"/>
      <c r="SYU116" s="295"/>
      <c r="SYV116" s="295"/>
      <c r="SYW116" s="295"/>
      <c r="SYX116" s="295"/>
      <c r="SYY116" s="295"/>
      <c r="SYZ116" s="295"/>
      <c r="SZA116" s="295"/>
      <c r="SZB116" s="295"/>
      <c r="SZC116" s="295"/>
      <c r="SZD116" s="295"/>
      <c r="SZE116" s="295"/>
      <c r="SZF116" s="295"/>
      <c r="SZG116" s="295"/>
      <c r="SZH116" s="295"/>
      <c r="SZI116" s="295"/>
      <c r="SZJ116" s="295"/>
      <c r="SZK116" s="295"/>
      <c r="SZL116" s="295"/>
      <c r="SZM116" s="295"/>
      <c r="SZN116" s="295"/>
      <c r="SZO116" s="295"/>
      <c r="SZP116" s="295"/>
      <c r="SZQ116" s="295"/>
      <c r="SZR116" s="295"/>
      <c r="SZS116" s="295"/>
      <c r="SZT116" s="295"/>
      <c r="SZU116" s="295"/>
      <c r="SZV116" s="295"/>
      <c r="SZW116" s="295"/>
      <c r="SZX116" s="295"/>
      <c r="SZY116" s="295"/>
      <c r="SZZ116" s="295"/>
      <c r="TAA116" s="295"/>
      <c r="TAB116" s="295"/>
      <c r="TAC116" s="295"/>
      <c r="TAD116" s="295"/>
      <c r="TAE116" s="295"/>
      <c r="TAF116" s="295"/>
      <c r="TAG116" s="295"/>
      <c r="TAH116" s="295"/>
      <c r="TAI116" s="295"/>
      <c r="TAJ116" s="295"/>
      <c r="TAK116" s="295"/>
      <c r="TAL116" s="295"/>
      <c r="TAM116" s="295"/>
      <c r="TAN116" s="295"/>
      <c r="TAO116" s="295"/>
      <c r="TAP116" s="295"/>
      <c r="TAQ116" s="295"/>
      <c r="TAR116" s="295"/>
      <c r="TAS116" s="295"/>
      <c r="TAT116" s="295"/>
      <c r="TAU116" s="295"/>
      <c r="TAV116" s="295"/>
      <c r="TAW116" s="295"/>
      <c r="TAX116" s="295"/>
      <c r="TAY116" s="295"/>
      <c r="TAZ116" s="295"/>
      <c r="TBA116" s="295"/>
      <c r="TBB116" s="295"/>
      <c r="TBC116" s="295"/>
      <c r="TBD116" s="295"/>
      <c r="TBE116" s="295"/>
      <c r="TBF116" s="295"/>
      <c r="TBG116" s="295"/>
      <c r="TBH116" s="295"/>
      <c r="TBI116" s="295"/>
      <c r="TBJ116" s="295"/>
      <c r="TBK116" s="295"/>
      <c r="TBL116" s="295"/>
      <c r="TBM116" s="295"/>
      <c r="TBN116" s="295"/>
      <c r="TBO116" s="295"/>
      <c r="TBP116" s="295"/>
      <c r="TBQ116" s="295"/>
      <c r="TBR116" s="295"/>
      <c r="TBS116" s="295"/>
      <c r="TBT116" s="295"/>
      <c r="TBU116" s="295"/>
      <c r="TBV116" s="295"/>
      <c r="TBW116" s="295"/>
      <c r="TBX116" s="295"/>
      <c r="TBY116" s="295"/>
      <c r="TBZ116" s="295"/>
      <c r="TCA116" s="295"/>
      <c r="TCB116" s="295"/>
      <c r="TCC116" s="295"/>
      <c r="TCD116" s="295"/>
      <c r="TCE116" s="295"/>
      <c r="TCF116" s="295"/>
      <c r="TCG116" s="295"/>
      <c r="TCH116" s="295"/>
      <c r="TCI116" s="295"/>
      <c r="TCJ116" s="295"/>
      <c r="TCK116" s="295"/>
      <c r="TCL116" s="295"/>
      <c r="TCM116" s="295"/>
      <c r="TCN116" s="295"/>
      <c r="TCO116" s="295"/>
      <c r="TCP116" s="295"/>
      <c r="TCQ116" s="295"/>
      <c r="TCR116" s="295"/>
      <c r="TCS116" s="295"/>
      <c r="TCT116" s="295"/>
      <c r="TCU116" s="295"/>
      <c r="TCV116" s="295"/>
      <c r="TCW116" s="295"/>
      <c r="TCX116" s="295"/>
      <c r="TCY116" s="295"/>
      <c r="TCZ116" s="295"/>
      <c r="TDA116" s="295"/>
      <c r="TDB116" s="295"/>
      <c r="TDC116" s="295"/>
      <c r="TDD116" s="295"/>
      <c r="TDE116" s="295"/>
      <c r="TDF116" s="295"/>
      <c r="TDG116" s="295"/>
      <c r="TDH116" s="295"/>
      <c r="TDI116" s="295"/>
      <c r="TDJ116" s="295"/>
      <c r="TDK116" s="295"/>
      <c r="TDL116" s="295"/>
      <c r="TDM116" s="295"/>
      <c r="TDN116" s="295"/>
      <c r="TDO116" s="295"/>
      <c r="TDP116" s="295"/>
      <c r="TDQ116" s="295"/>
      <c r="TDR116" s="295"/>
      <c r="TDS116" s="295"/>
      <c r="TDT116" s="295"/>
      <c r="TDU116" s="295"/>
      <c r="TDV116" s="295"/>
      <c r="TDW116" s="295"/>
      <c r="TDX116" s="295"/>
      <c r="TDY116" s="295"/>
      <c r="TDZ116" s="295"/>
      <c r="TEA116" s="295"/>
      <c r="TEB116" s="295"/>
      <c r="TEC116" s="295"/>
      <c r="TED116" s="295"/>
      <c r="TEE116" s="295"/>
      <c r="TEF116" s="295"/>
      <c r="TEG116" s="295"/>
      <c r="TEH116" s="295"/>
      <c r="TEI116" s="295"/>
      <c r="TEJ116" s="295"/>
      <c r="TEK116" s="295"/>
      <c r="TEL116" s="295"/>
      <c r="TEM116" s="295"/>
      <c r="TEN116" s="295"/>
      <c r="TEO116" s="295"/>
      <c r="TEP116" s="295"/>
      <c r="TEQ116" s="295"/>
      <c r="TER116" s="295"/>
      <c r="TES116" s="295"/>
      <c r="TET116" s="295"/>
      <c r="TEU116" s="295"/>
      <c r="TEV116" s="295"/>
      <c r="TEW116" s="295"/>
      <c r="TEX116" s="295"/>
      <c r="TEY116" s="295"/>
      <c r="TEZ116" s="295"/>
      <c r="TFA116" s="295"/>
      <c r="TFB116" s="295"/>
      <c r="TFC116" s="295"/>
      <c r="TFD116" s="295"/>
      <c r="TFE116" s="295"/>
      <c r="TFF116" s="295"/>
      <c r="TFG116" s="295"/>
      <c r="TFH116" s="295"/>
      <c r="TFI116" s="295"/>
      <c r="TFJ116" s="295"/>
      <c r="TFK116" s="295"/>
      <c r="TFL116" s="295"/>
      <c r="TFM116" s="295"/>
      <c r="TFN116" s="295"/>
      <c r="TFO116" s="295"/>
      <c r="TFP116" s="295"/>
      <c r="TFQ116" s="295"/>
      <c r="TFR116" s="295"/>
      <c r="TFS116" s="295"/>
      <c r="TFT116" s="295"/>
      <c r="TFU116" s="295"/>
      <c r="TFV116" s="295"/>
      <c r="TFW116" s="295"/>
      <c r="TFX116" s="295"/>
      <c r="TFY116" s="295"/>
      <c r="TFZ116" s="295"/>
      <c r="TGA116" s="295"/>
      <c r="TGB116" s="295"/>
      <c r="TGC116" s="295"/>
      <c r="TGD116" s="295"/>
      <c r="TGE116" s="295"/>
      <c r="TGF116" s="295"/>
      <c r="TGG116" s="295"/>
      <c r="TGH116" s="295"/>
      <c r="TGI116" s="295"/>
      <c r="TGJ116" s="295"/>
      <c r="TGK116" s="295"/>
      <c r="TGL116" s="295"/>
      <c r="TGM116" s="295"/>
      <c r="TGN116" s="295"/>
      <c r="TGO116" s="295"/>
      <c r="TGP116" s="295"/>
      <c r="TGQ116" s="295"/>
      <c r="TGR116" s="295"/>
      <c r="TGS116" s="295"/>
      <c r="TGT116" s="295"/>
      <c r="TGU116" s="295"/>
      <c r="TGV116" s="295"/>
      <c r="TGW116" s="295"/>
      <c r="TGX116" s="295"/>
      <c r="TGY116" s="295"/>
      <c r="TGZ116" s="295"/>
      <c r="THA116" s="295"/>
      <c r="THB116" s="295"/>
      <c r="THC116" s="295"/>
      <c r="THD116" s="295"/>
      <c r="THE116" s="295"/>
      <c r="THF116" s="295"/>
      <c r="THG116" s="295"/>
      <c r="THH116" s="295"/>
      <c r="THI116" s="295"/>
      <c r="THJ116" s="295"/>
      <c r="THK116" s="295"/>
      <c r="THL116" s="295"/>
      <c r="THM116" s="295"/>
      <c r="THN116" s="295"/>
      <c r="THO116" s="295"/>
      <c r="THP116" s="295"/>
      <c r="THQ116" s="295"/>
      <c r="THR116" s="295"/>
      <c r="THS116" s="295"/>
      <c r="THT116" s="295"/>
      <c r="THU116" s="295"/>
      <c r="THV116" s="295"/>
      <c r="THW116" s="295"/>
      <c r="THX116" s="295"/>
      <c r="THY116" s="295"/>
      <c r="THZ116" s="295"/>
      <c r="TIA116" s="295"/>
      <c r="TIB116" s="295"/>
      <c r="TIC116" s="295"/>
      <c r="TID116" s="295"/>
      <c r="TIE116" s="295"/>
      <c r="TIF116" s="295"/>
      <c r="TIG116" s="295"/>
      <c r="TIH116" s="295"/>
      <c r="TII116" s="295"/>
      <c r="TIJ116" s="295"/>
      <c r="TIK116" s="295"/>
      <c r="TIL116" s="295"/>
      <c r="TIM116" s="295"/>
      <c r="TIN116" s="295"/>
      <c r="TIO116" s="295"/>
      <c r="TIP116" s="295"/>
      <c r="TIQ116" s="295"/>
      <c r="TIR116" s="295"/>
      <c r="TIS116" s="295"/>
      <c r="TIT116" s="295"/>
      <c r="TIU116" s="295"/>
      <c r="TIV116" s="295"/>
      <c r="TIW116" s="295"/>
      <c r="TIX116" s="295"/>
      <c r="TIY116" s="295"/>
      <c r="TIZ116" s="295"/>
      <c r="TJA116" s="295"/>
      <c r="TJB116" s="295"/>
      <c r="TJC116" s="295"/>
      <c r="TJD116" s="295"/>
      <c r="TJE116" s="295"/>
      <c r="TJF116" s="295"/>
      <c r="TJG116" s="295"/>
      <c r="TJH116" s="295"/>
      <c r="TJI116" s="295"/>
      <c r="TJJ116" s="295"/>
      <c r="TJK116" s="295"/>
      <c r="TJL116" s="295"/>
      <c r="TJM116" s="295"/>
      <c r="TJN116" s="295"/>
      <c r="TJO116" s="295"/>
      <c r="TJP116" s="295"/>
      <c r="TJQ116" s="295"/>
      <c r="TJR116" s="295"/>
      <c r="TJS116" s="295"/>
      <c r="TJT116" s="295"/>
      <c r="TJU116" s="295"/>
      <c r="TJV116" s="295"/>
      <c r="TJW116" s="295"/>
      <c r="TJX116" s="295"/>
      <c r="TJY116" s="295"/>
      <c r="TJZ116" s="295"/>
      <c r="TKA116" s="295"/>
      <c r="TKB116" s="295"/>
      <c r="TKC116" s="295"/>
      <c r="TKD116" s="295"/>
      <c r="TKE116" s="295"/>
      <c r="TKF116" s="295"/>
      <c r="TKG116" s="295"/>
      <c r="TKH116" s="295"/>
      <c r="TKI116" s="295"/>
      <c r="TKJ116" s="295"/>
      <c r="TKK116" s="295"/>
      <c r="TKL116" s="295"/>
      <c r="TKM116" s="295"/>
      <c r="TKN116" s="295"/>
      <c r="TKO116" s="295"/>
      <c r="TKP116" s="295"/>
      <c r="TKQ116" s="295"/>
      <c r="TKR116" s="295"/>
      <c r="TKS116" s="295"/>
      <c r="TKT116" s="295"/>
      <c r="TKU116" s="295"/>
      <c r="TKV116" s="295"/>
      <c r="TKW116" s="295"/>
      <c r="TKX116" s="295"/>
      <c r="TKY116" s="295"/>
      <c r="TKZ116" s="295"/>
      <c r="TLA116" s="295"/>
      <c r="TLB116" s="295"/>
      <c r="TLC116" s="295"/>
      <c r="TLD116" s="295"/>
      <c r="TLE116" s="295"/>
      <c r="TLF116" s="295"/>
      <c r="TLG116" s="295"/>
      <c r="TLH116" s="295"/>
      <c r="TLI116" s="295"/>
      <c r="TLJ116" s="295"/>
      <c r="TLK116" s="295"/>
      <c r="TLL116" s="295"/>
      <c r="TLM116" s="295"/>
      <c r="TLN116" s="295"/>
      <c r="TLO116" s="295"/>
      <c r="TLP116" s="295"/>
      <c r="TLQ116" s="295"/>
      <c r="TLR116" s="295"/>
      <c r="TLS116" s="295"/>
      <c r="TLT116" s="295"/>
      <c r="TLU116" s="295"/>
      <c r="TLV116" s="295"/>
      <c r="TLW116" s="295"/>
      <c r="TLX116" s="295"/>
      <c r="TLY116" s="295"/>
      <c r="TLZ116" s="295"/>
      <c r="TMA116" s="295"/>
      <c r="TMB116" s="295"/>
      <c r="TMC116" s="295"/>
      <c r="TMD116" s="295"/>
      <c r="TME116" s="295"/>
      <c r="TMF116" s="295"/>
      <c r="TMG116" s="295"/>
      <c r="TMH116" s="295"/>
      <c r="TMI116" s="295"/>
      <c r="TMJ116" s="295"/>
      <c r="TMK116" s="295"/>
      <c r="TML116" s="295"/>
      <c r="TMM116" s="295"/>
      <c r="TMN116" s="295"/>
      <c r="TMO116" s="295"/>
      <c r="TMP116" s="295"/>
      <c r="TMQ116" s="295"/>
      <c r="TMR116" s="295"/>
      <c r="TMS116" s="295"/>
      <c r="TMT116" s="295"/>
      <c r="TMU116" s="295"/>
      <c r="TMV116" s="295"/>
      <c r="TMW116" s="295"/>
      <c r="TMX116" s="295"/>
      <c r="TMY116" s="295"/>
      <c r="TMZ116" s="295"/>
      <c r="TNA116" s="295"/>
      <c r="TNB116" s="295"/>
      <c r="TNC116" s="295"/>
      <c r="TND116" s="295"/>
      <c r="TNE116" s="295"/>
      <c r="TNF116" s="295"/>
      <c r="TNG116" s="295"/>
      <c r="TNH116" s="295"/>
      <c r="TNI116" s="295"/>
      <c r="TNJ116" s="295"/>
      <c r="TNK116" s="295"/>
      <c r="TNL116" s="295"/>
      <c r="TNM116" s="295"/>
      <c r="TNN116" s="295"/>
      <c r="TNO116" s="295"/>
      <c r="TNP116" s="295"/>
      <c r="TNQ116" s="295"/>
      <c r="TNR116" s="295"/>
      <c r="TNS116" s="295"/>
      <c r="TNT116" s="295"/>
      <c r="TNU116" s="295"/>
      <c r="TNV116" s="295"/>
      <c r="TNW116" s="295"/>
      <c r="TNX116" s="295"/>
      <c r="TNY116" s="295"/>
      <c r="TNZ116" s="295"/>
      <c r="TOA116" s="295"/>
      <c r="TOB116" s="295"/>
      <c r="TOC116" s="295"/>
      <c r="TOD116" s="295"/>
      <c r="TOE116" s="295"/>
      <c r="TOF116" s="295"/>
      <c r="TOG116" s="295"/>
      <c r="TOH116" s="295"/>
      <c r="TOI116" s="295"/>
      <c r="TOJ116" s="295"/>
      <c r="TOK116" s="295"/>
      <c r="TOL116" s="295"/>
      <c r="TOM116" s="295"/>
      <c r="TON116" s="295"/>
      <c r="TOO116" s="295"/>
      <c r="TOP116" s="295"/>
      <c r="TOQ116" s="295"/>
      <c r="TOR116" s="295"/>
      <c r="TOS116" s="295"/>
      <c r="TOT116" s="295"/>
      <c r="TOU116" s="295"/>
      <c r="TOV116" s="295"/>
      <c r="TOW116" s="295"/>
      <c r="TOX116" s="295"/>
      <c r="TOY116" s="295"/>
      <c r="TOZ116" s="295"/>
      <c r="TPA116" s="295"/>
      <c r="TPB116" s="295"/>
      <c r="TPC116" s="295"/>
      <c r="TPD116" s="295"/>
      <c r="TPE116" s="295"/>
      <c r="TPF116" s="295"/>
      <c r="TPG116" s="295"/>
      <c r="TPH116" s="295"/>
      <c r="TPI116" s="295"/>
      <c r="TPJ116" s="295"/>
      <c r="TPK116" s="295"/>
      <c r="TPL116" s="295"/>
      <c r="TPM116" s="295"/>
      <c r="TPN116" s="295"/>
      <c r="TPO116" s="295"/>
      <c r="TPP116" s="295"/>
      <c r="TPQ116" s="295"/>
      <c r="TPR116" s="295"/>
      <c r="TPS116" s="295"/>
      <c r="TPT116" s="295"/>
      <c r="TPU116" s="295"/>
      <c r="TPV116" s="295"/>
      <c r="TPW116" s="295"/>
      <c r="TPX116" s="295"/>
      <c r="TPY116" s="295"/>
      <c r="TPZ116" s="295"/>
      <c r="TQA116" s="295"/>
      <c r="TQB116" s="295"/>
      <c r="TQC116" s="295"/>
      <c r="TQD116" s="295"/>
      <c r="TQE116" s="295"/>
      <c r="TQF116" s="295"/>
      <c r="TQG116" s="295"/>
      <c r="TQH116" s="295"/>
      <c r="TQI116" s="295"/>
      <c r="TQJ116" s="295"/>
      <c r="TQK116" s="295"/>
      <c r="TQL116" s="295"/>
      <c r="TQM116" s="295"/>
      <c r="TQN116" s="295"/>
      <c r="TQO116" s="295"/>
      <c r="TQP116" s="295"/>
      <c r="TQQ116" s="295"/>
      <c r="TQR116" s="295"/>
      <c r="TQS116" s="295"/>
      <c r="TQT116" s="295"/>
      <c r="TQU116" s="295"/>
      <c r="TQV116" s="295"/>
      <c r="TQW116" s="295"/>
      <c r="TQX116" s="295"/>
      <c r="TQY116" s="295"/>
      <c r="TQZ116" s="295"/>
      <c r="TRA116" s="295"/>
      <c r="TRB116" s="295"/>
      <c r="TRC116" s="295"/>
      <c r="TRD116" s="295"/>
      <c r="TRE116" s="295"/>
      <c r="TRF116" s="295"/>
      <c r="TRG116" s="295"/>
      <c r="TRH116" s="295"/>
      <c r="TRI116" s="295"/>
      <c r="TRJ116" s="295"/>
      <c r="TRK116" s="295"/>
      <c r="TRL116" s="295"/>
      <c r="TRM116" s="295"/>
      <c r="TRN116" s="295"/>
      <c r="TRO116" s="295"/>
      <c r="TRP116" s="295"/>
      <c r="TRQ116" s="295"/>
      <c r="TRR116" s="295"/>
      <c r="TRS116" s="295"/>
      <c r="TRT116" s="295"/>
      <c r="TRU116" s="295"/>
      <c r="TRV116" s="295"/>
      <c r="TRW116" s="295"/>
      <c r="TRX116" s="295"/>
      <c r="TRY116" s="295"/>
      <c r="TRZ116" s="295"/>
      <c r="TSA116" s="295"/>
      <c r="TSB116" s="295"/>
      <c r="TSC116" s="295"/>
      <c r="TSD116" s="295"/>
      <c r="TSE116" s="295"/>
      <c r="TSF116" s="295"/>
      <c r="TSG116" s="295"/>
      <c r="TSH116" s="295"/>
      <c r="TSI116" s="295"/>
      <c r="TSJ116" s="295"/>
      <c r="TSK116" s="295"/>
      <c r="TSL116" s="295"/>
      <c r="TSM116" s="295"/>
      <c r="TSN116" s="295"/>
      <c r="TSO116" s="295"/>
      <c r="TSP116" s="295"/>
      <c r="TSQ116" s="295"/>
      <c r="TSR116" s="295"/>
      <c r="TSS116" s="295"/>
      <c r="TST116" s="295"/>
      <c r="TSU116" s="295"/>
      <c r="TSV116" s="295"/>
      <c r="TSW116" s="295"/>
      <c r="TSX116" s="295"/>
      <c r="TSY116" s="295"/>
      <c r="TSZ116" s="295"/>
      <c r="TTA116" s="295"/>
      <c r="TTB116" s="295"/>
      <c r="TTC116" s="295"/>
      <c r="TTD116" s="295"/>
      <c r="TTE116" s="295"/>
      <c r="TTF116" s="295"/>
      <c r="TTG116" s="295"/>
      <c r="TTH116" s="295"/>
      <c r="TTI116" s="295"/>
      <c r="TTJ116" s="295"/>
      <c r="TTK116" s="295"/>
      <c r="TTL116" s="295"/>
      <c r="TTM116" s="295"/>
      <c r="TTN116" s="295"/>
      <c r="TTO116" s="295"/>
      <c r="TTP116" s="295"/>
      <c r="TTQ116" s="295"/>
      <c r="TTR116" s="295"/>
      <c r="TTS116" s="295"/>
      <c r="TTT116" s="295"/>
      <c r="TTU116" s="295"/>
      <c r="TTV116" s="295"/>
      <c r="TTW116" s="295"/>
      <c r="TTX116" s="295"/>
      <c r="TTY116" s="295"/>
      <c r="TTZ116" s="295"/>
      <c r="TUA116" s="295"/>
      <c r="TUB116" s="295"/>
      <c r="TUC116" s="295"/>
      <c r="TUD116" s="295"/>
      <c r="TUE116" s="295"/>
      <c r="TUF116" s="295"/>
      <c r="TUG116" s="295"/>
      <c r="TUH116" s="295"/>
      <c r="TUI116" s="295"/>
      <c r="TUJ116" s="295"/>
      <c r="TUK116" s="295"/>
      <c r="TUL116" s="295"/>
      <c r="TUM116" s="295"/>
      <c r="TUN116" s="295"/>
      <c r="TUO116" s="295"/>
      <c r="TUP116" s="295"/>
      <c r="TUQ116" s="295"/>
      <c r="TUR116" s="295"/>
      <c r="TUS116" s="295"/>
      <c r="TUT116" s="295"/>
      <c r="TUU116" s="295"/>
      <c r="TUV116" s="295"/>
      <c r="TUW116" s="295"/>
      <c r="TUX116" s="295"/>
      <c r="TUY116" s="295"/>
      <c r="TUZ116" s="295"/>
      <c r="TVA116" s="295"/>
      <c r="TVB116" s="295"/>
      <c r="TVC116" s="295"/>
      <c r="TVD116" s="295"/>
      <c r="TVE116" s="295"/>
      <c r="TVF116" s="295"/>
      <c r="TVG116" s="295"/>
      <c r="TVH116" s="295"/>
      <c r="TVI116" s="295"/>
      <c r="TVJ116" s="295"/>
      <c r="TVK116" s="295"/>
      <c r="TVL116" s="295"/>
      <c r="TVM116" s="295"/>
      <c r="TVN116" s="295"/>
      <c r="TVO116" s="295"/>
      <c r="TVP116" s="295"/>
      <c r="TVQ116" s="295"/>
      <c r="TVR116" s="295"/>
      <c r="TVS116" s="295"/>
      <c r="TVT116" s="295"/>
      <c r="TVU116" s="295"/>
      <c r="TVV116" s="295"/>
      <c r="TVW116" s="295"/>
      <c r="TVX116" s="295"/>
      <c r="TVY116" s="295"/>
      <c r="TVZ116" s="295"/>
      <c r="TWA116" s="295"/>
      <c r="TWB116" s="295"/>
      <c r="TWC116" s="295"/>
      <c r="TWD116" s="295"/>
      <c r="TWE116" s="295"/>
      <c r="TWF116" s="295"/>
      <c r="TWG116" s="295"/>
      <c r="TWH116" s="295"/>
      <c r="TWI116" s="295"/>
      <c r="TWJ116" s="295"/>
      <c r="TWK116" s="295"/>
      <c r="TWL116" s="295"/>
      <c r="TWM116" s="295"/>
      <c r="TWN116" s="295"/>
      <c r="TWO116" s="295"/>
      <c r="TWP116" s="295"/>
      <c r="TWQ116" s="295"/>
      <c r="TWR116" s="295"/>
      <c r="TWS116" s="295"/>
      <c r="TWT116" s="295"/>
      <c r="TWU116" s="295"/>
      <c r="TWV116" s="295"/>
      <c r="TWW116" s="295"/>
      <c r="TWX116" s="295"/>
      <c r="TWY116" s="295"/>
      <c r="TWZ116" s="295"/>
      <c r="TXA116" s="295"/>
      <c r="TXB116" s="295"/>
      <c r="TXC116" s="295"/>
      <c r="TXD116" s="295"/>
      <c r="TXE116" s="295"/>
      <c r="TXF116" s="295"/>
      <c r="TXG116" s="295"/>
      <c r="TXH116" s="295"/>
      <c r="TXI116" s="295"/>
      <c r="TXJ116" s="295"/>
      <c r="TXK116" s="295"/>
      <c r="TXL116" s="295"/>
      <c r="TXM116" s="295"/>
      <c r="TXN116" s="295"/>
      <c r="TXO116" s="295"/>
      <c r="TXP116" s="295"/>
      <c r="TXQ116" s="295"/>
      <c r="TXR116" s="295"/>
      <c r="TXS116" s="295"/>
      <c r="TXT116" s="295"/>
      <c r="TXU116" s="295"/>
      <c r="TXV116" s="295"/>
      <c r="TXW116" s="295"/>
      <c r="TXX116" s="295"/>
      <c r="TXY116" s="295"/>
      <c r="TXZ116" s="295"/>
      <c r="TYA116" s="295"/>
      <c r="TYB116" s="295"/>
      <c r="TYC116" s="295"/>
      <c r="TYD116" s="295"/>
      <c r="TYE116" s="295"/>
      <c r="TYF116" s="295"/>
      <c r="TYG116" s="295"/>
      <c r="TYH116" s="295"/>
      <c r="TYI116" s="295"/>
      <c r="TYJ116" s="295"/>
      <c r="TYK116" s="295"/>
      <c r="TYL116" s="295"/>
      <c r="TYM116" s="295"/>
      <c r="TYN116" s="295"/>
      <c r="TYO116" s="295"/>
      <c r="TYP116" s="295"/>
      <c r="TYQ116" s="295"/>
      <c r="TYR116" s="295"/>
      <c r="TYS116" s="295"/>
      <c r="TYT116" s="295"/>
      <c r="TYU116" s="295"/>
      <c r="TYV116" s="295"/>
      <c r="TYW116" s="295"/>
      <c r="TYX116" s="295"/>
      <c r="TYY116" s="295"/>
      <c r="TYZ116" s="295"/>
      <c r="TZA116" s="295"/>
      <c r="TZB116" s="295"/>
      <c r="TZC116" s="295"/>
      <c r="TZD116" s="295"/>
      <c r="TZE116" s="295"/>
      <c r="TZF116" s="295"/>
      <c r="TZG116" s="295"/>
      <c r="TZH116" s="295"/>
      <c r="TZI116" s="295"/>
      <c r="TZJ116" s="295"/>
      <c r="TZK116" s="295"/>
      <c r="TZL116" s="295"/>
      <c r="TZM116" s="295"/>
      <c r="TZN116" s="295"/>
      <c r="TZO116" s="295"/>
      <c r="TZP116" s="295"/>
      <c r="TZQ116" s="295"/>
      <c r="TZR116" s="295"/>
      <c r="TZS116" s="295"/>
      <c r="TZT116" s="295"/>
      <c r="TZU116" s="295"/>
      <c r="TZV116" s="295"/>
      <c r="TZW116" s="295"/>
      <c r="TZX116" s="295"/>
      <c r="TZY116" s="295"/>
      <c r="TZZ116" s="295"/>
      <c r="UAA116" s="295"/>
      <c r="UAB116" s="295"/>
      <c r="UAC116" s="295"/>
      <c r="UAD116" s="295"/>
      <c r="UAE116" s="295"/>
      <c r="UAF116" s="295"/>
      <c r="UAG116" s="295"/>
      <c r="UAH116" s="295"/>
      <c r="UAI116" s="295"/>
      <c r="UAJ116" s="295"/>
      <c r="UAK116" s="295"/>
      <c r="UAL116" s="295"/>
      <c r="UAM116" s="295"/>
      <c r="UAN116" s="295"/>
      <c r="UAO116" s="295"/>
      <c r="UAP116" s="295"/>
      <c r="UAQ116" s="295"/>
      <c r="UAR116" s="295"/>
      <c r="UAS116" s="295"/>
      <c r="UAT116" s="295"/>
      <c r="UAU116" s="295"/>
      <c r="UAV116" s="295"/>
      <c r="UAW116" s="295"/>
      <c r="UAX116" s="295"/>
      <c r="UAY116" s="295"/>
      <c r="UAZ116" s="295"/>
      <c r="UBA116" s="295"/>
      <c r="UBB116" s="295"/>
      <c r="UBC116" s="295"/>
      <c r="UBD116" s="295"/>
      <c r="UBE116" s="295"/>
      <c r="UBF116" s="295"/>
      <c r="UBG116" s="295"/>
      <c r="UBH116" s="295"/>
      <c r="UBI116" s="295"/>
      <c r="UBJ116" s="295"/>
      <c r="UBK116" s="295"/>
      <c r="UBL116" s="295"/>
      <c r="UBM116" s="295"/>
      <c r="UBN116" s="295"/>
      <c r="UBO116" s="295"/>
      <c r="UBP116" s="295"/>
      <c r="UBQ116" s="295"/>
      <c r="UBR116" s="295"/>
      <c r="UBS116" s="295"/>
      <c r="UBT116" s="295"/>
      <c r="UBU116" s="295"/>
      <c r="UBV116" s="295"/>
      <c r="UBW116" s="295"/>
      <c r="UBX116" s="295"/>
      <c r="UBY116" s="295"/>
      <c r="UBZ116" s="295"/>
      <c r="UCA116" s="295"/>
      <c r="UCB116" s="295"/>
      <c r="UCC116" s="295"/>
      <c r="UCD116" s="295"/>
      <c r="UCE116" s="295"/>
      <c r="UCF116" s="295"/>
      <c r="UCG116" s="295"/>
      <c r="UCH116" s="295"/>
      <c r="UCI116" s="295"/>
      <c r="UCJ116" s="295"/>
      <c r="UCK116" s="295"/>
      <c r="UCL116" s="295"/>
      <c r="UCM116" s="295"/>
      <c r="UCN116" s="295"/>
      <c r="UCO116" s="295"/>
      <c r="UCP116" s="295"/>
      <c r="UCQ116" s="295"/>
      <c r="UCR116" s="295"/>
      <c r="UCS116" s="295"/>
      <c r="UCT116" s="295"/>
      <c r="UCU116" s="295"/>
      <c r="UCV116" s="295"/>
      <c r="UCW116" s="295"/>
      <c r="UCX116" s="295"/>
      <c r="UCY116" s="295"/>
      <c r="UCZ116" s="295"/>
      <c r="UDA116" s="295"/>
      <c r="UDB116" s="295"/>
      <c r="UDC116" s="295"/>
      <c r="UDD116" s="295"/>
      <c r="UDE116" s="295"/>
      <c r="UDF116" s="295"/>
      <c r="UDG116" s="295"/>
      <c r="UDH116" s="295"/>
      <c r="UDI116" s="295"/>
      <c r="UDJ116" s="295"/>
      <c r="UDK116" s="295"/>
      <c r="UDL116" s="295"/>
      <c r="UDM116" s="295"/>
      <c r="UDN116" s="295"/>
      <c r="UDO116" s="295"/>
      <c r="UDP116" s="295"/>
      <c r="UDQ116" s="295"/>
      <c r="UDR116" s="295"/>
      <c r="UDS116" s="295"/>
      <c r="UDT116" s="295"/>
      <c r="UDU116" s="295"/>
      <c r="UDV116" s="295"/>
      <c r="UDW116" s="295"/>
      <c r="UDX116" s="295"/>
      <c r="UDY116" s="295"/>
      <c r="UDZ116" s="295"/>
      <c r="UEA116" s="295"/>
      <c r="UEB116" s="295"/>
      <c r="UEC116" s="295"/>
      <c r="UED116" s="295"/>
      <c r="UEE116" s="295"/>
      <c r="UEF116" s="295"/>
      <c r="UEG116" s="295"/>
      <c r="UEH116" s="295"/>
      <c r="UEI116" s="295"/>
      <c r="UEJ116" s="295"/>
      <c r="UEK116" s="295"/>
      <c r="UEL116" s="295"/>
      <c r="UEM116" s="295"/>
      <c r="UEN116" s="295"/>
      <c r="UEO116" s="295"/>
      <c r="UEP116" s="295"/>
      <c r="UEQ116" s="295"/>
      <c r="UER116" s="295"/>
      <c r="UES116" s="295"/>
      <c r="UET116" s="295"/>
      <c r="UEU116" s="295"/>
      <c r="UEV116" s="295"/>
      <c r="UEW116" s="295"/>
      <c r="UEX116" s="295"/>
      <c r="UEY116" s="295"/>
      <c r="UEZ116" s="295"/>
      <c r="UFA116" s="295"/>
      <c r="UFB116" s="295"/>
      <c r="UFC116" s="295"/>
      <c r="UFD116" s="295"/>
      <c r="UFE116" s="295"/>
      <c r="UFF116" s="295"/>
      <c r="UFG116" s="295"/>
      <c r="UFH116" s="295"/>
      <c r="UFI116" s="295"/>
      <c r="UFJ116" s="295"/>
      <c r="UFK116" s="295"/>
      <c r="UFL116" s="295"/>
      <c r="UFM116" s="295"/>
      <c r="UFN116" s="295"/>
      <c r="UFO116" s="295"/>
      <c r="UFP116" s="295"/>
      <c r="UFQ116" s="295"/>
      <c r="UFR116" s="295"/>
      <c r="UFS116" s="295"/>
      <c r="UFT116" s="295"/>
      <c r="UFU116" s="295"/>
      <c r="UFV116" s="295"/>
      <c r="UFW116" s="295"/>
      <c r="UFX116" s="295"/>
      <c r="UFY116" s="295"/>
      <c r="UFZ116" s="295"/>
      <c r="UGA116" s="295"/>
      <c r="UGB116" s="295"/>
      <c r="UGC116" s="295"/>
      <c r="UGD116" s="295"/>
      <c r="UGE116" s="295"/>
      <c r="UGF116" s="295"/>
      <c r="UGG116" s="295"/>
      <c r="UGH116" s="295"/>
      <c r="UGI116" s="295"/>
      <c r="UGJ116" s="295"/>
      <c r="UGK116" s="295"/>
      <c r="UGL116" s="295"/>
      <c r="UGM116" s="295"/>
      <c r="UGN116" s="295"/>
      <c r="UGO116" s="295"/>
      <c r="UGP116" s="295"/>
      <c r="UGQ116" s="295"/>
      <c r="UGR116" s="295"/>
      <c r="UGS116" s="295"/>
      <c r="UGT116" s="295"/>
      <c r="UGU116" s="295"/>
      <c r="UGV116" s="295"/>
      <c r="UGW116" s="295"/>
      <c r="UGX116" s="295"/>
      <c r="UGY116" s="295"/>
      <c r="UGZ116" s="295"/>
      <c r="UHA116" s="295"/>
      <c r="UHB116" s="295"/>
      <c r="UHC116" s="295"/>
      <c r="UHD116" s="295"/>
      <c r="UHE116" s="295"/>
      <c r="UHF116" s="295"/>
      <c r="UHG116" s="295"/>
      <c r="UHH116" s="295"/>
      <c r="UHI116" s="295"/>
      <c r="UHJ116" s="295"/>
      <c r="UHK116" s="295"/>
      <c r="UHL116" s="295"/>
      <c r="UHM116" s="295"/>
      <c r="UHN116" s="295"/>
      <c r="UHO116" s="295"/>
      <c r="UHP116" s="295"/>
      <c r="UHQ116" s="295"/>
      <c r="UHR116" s="295"/>
      <c r="UHS116" s="295"/>
      <c r="UHT116" s="295"/>
      <c r="UHU116" s="295"/>
      <c r="UHV116" s="295"/>
      <c r="UHW116" s="295"/>
      <c r="UHX116" s="295"/>
      <c r="UHY116" s="295"/>
      <c r="UHZ116" s="295"/>
      <c r="UIA116" s="295"/>
      <c r="UIB116" s="295"/>
      <c r="UIC116" s="295"/>
      <c r="UID116" s="295"/>
      <c r="UIE116" s="295"/>
      <c r="UIF116" s="295"/>
      <c r="UIG116" s="295"/>
      <c r="UIH116" s="295"/>
      <c r="UII116" s="295"/>
      <c r="UIJ116" s="295"/>
      <c r="UIK116" s="295"/>
      <c r="UIL116" s="295"/>
      <c r="UIM116" s="295"/>
      <c r="UIN116" s="295"/>
      <c r="UIO116" s="295"/>
      <c r="UIP116" s="295"/>
      <c r="UIQ116" s="295"/>
      <c r="UIR116" s="295"/>
      <c r="UIS116" s="295"/>
      <c r="UIT116" s="295"/>
      <c r="UIU116" s="295"/>
      <c r="UIV116" s="295"/>
      <c r="UIW116" s="295"/>
      <c r="UIX116" s="295"/>
      <c r="UIY116" s="295"/>
      <c r="UIZ116" s="295"/>
      <c r="UJA116" s="295"/>
      <c r="UJB116" s="295"/>
      <c r="UJC116" s="295"/>
      <c r="UJD116" s="295"/>
      <c r="UJE116" s="295"/>
      <c r="UJF116" s="295"/>
      <c r="UJG116" s="295"/>
      <c r="UJH116" s="295"/>
      <c r="UJI116" s="295"/>
      <c r="UJJ116" s="295"/>
      <c r="UJK116" s="295"/>
      <c r="UJL116" s="295"/>
      <c r="UJM116" s="295"/>
      <c r="UJN116" s="295"/>
      <c r="UJO116" s="295"/>
      <c r="UJP116" s="295"/>
      <c r="UJQ116" s="295"/>
      <c r="UJR116" s="295"/>
      <c r="UJS116" s="295"/>
      <c r="UJT116" s="295"/>
      <c r="UJU116" s="295"/>
      <c r="UJV116" s="295"/>
      <c r="UJW116" s="295"/>
      <c r="UJX116" s="295"/>
      <c r="UJY116" s="295"/>
      <c r="UJZ116" s="295"/>
      <c r="UKA116" s="295"/>
      <c r="UKB116" s="295"/>
      <c r="UKC116" s="295"/>
      <c r="UKD116" s="295"/>
      <c r="UKE116" s="295"/>
      <c r="UKF116" s="295"/>
      <c r="UKG116" s="295"/>
      <c r="UKH116" s="295"/>
      <c r="UKI116" s="295"/>
      <c r="UKJ116" s="295"/>
      <c r="UKK116" s="295"/>
      <c r="UKL116" s="295"/>
      <c r="UKM116" s="295"/>
      <c r="UKN116" s="295"/>
      <c r="UKO116" s="295"/>
      <c r="UKP116" s="295"/>
      <c r="UKQ116" s="295"/>
      <c r="UKR116" s="295"/>
      <c r="UKS116" s="295"/>
      <c r="UKT116" s="295"/>
      <c r="UKU116" s="295"/>
      <c r="UKV116" s="295"/>
      <c r="UKW116" s="295"/>
      <c r="UKX116" s="295"/>
      <c r="UKY116" s="295"/>
      <c r="UKZ116" s="295"/>
      <c r="ULA116" s="295"/>
      <c r="ULB116" s="295"/>
      <c r="ULC116" s="295"/>
      <c r="ULD116" s="295"/>
      <c r="ULE116" s="295"/>
      <c r="ULF116" s="295"/>
      <c r="ULG116" s="295"/>
      <c r="ULH116" s="295"/>
      <c r="ULI116" s="295"/>
      <c r="ULJ116" s="295"/>
      <c r="ULK116" s="295"/>
      <c r="ULL116" s="295"/>
      <c r="ULM116" s="295"/>
      <c r="ULN116" s="295"/>
      <c r="ULO116" s="295"/>
      <c r="ULP116" s="295"/>
      <c r="ULQ116" s="295"/>
      <c r="ULR116" s="295"/>
      <c r="ULS116" s="295"/>
      <c r="ULT116" s="295"/>
      <c r="ULU116" s="295"/>
      <c r="ULV116" s="295"/>
      <c r="ULW116" s="295"/>
      <c r="ULX116" s="295"/>
      <c r="ULY116" s="295"/>
      <c r="ULZ116" s="295"/>
      <c r="UMA116" s="295"/>
      <c r="UMB116" s="295"/>
      <c r="UMC116" s="295"/>
      <c r="UMD116" s="295"/>
      <c r="UME116" s="295"/>
      <c r="UMF116" s="295"/>
      <c r="UMG116" s="295"/>
      <c r="UMH116" s="295"/>
      <c r="UMI116" s="295"/>
      <c r="UMJ116" s="295"/>
      <c r="UMK116" s="295"/>
      <c r="UML116" s="295"/>
      <c r="UMM116" s="295"/>
      <c r="UMN116" s="295"/>
      <c r="UMO116" s="295"/>
      <c r="UMP116" s="295"/>
      <c r="UMQ116" s="295"/>
      <c r="UMR116" s="295"/>
      <c r="UMS116" s="295"/>
      <c r="UMT116" s="295"/>
      <c r="UMU116" s="295"/>
      <c r="UMV116" s="295"/>
      <c r="UMW116" s="295"/>
      <c r="UMX116" s="295"/>
      <c r="UMY116" s="295"/>
      <c r="UMZ116" s="295"/>
      <c r="UNA116" s="295"/>
      <c r="UNB116" s="295"/>
      <c r="UNC116" s="295"/>
      <c r="UND116" s="295"/>
      <c r="UNE116" s="295"/>
      <c r="UNF116" s="295"/>
      <c r="UNG116" s="295"/>
      <c r="UNH116" s="295"/>
      <c r="UNI116" s="295"/>
      <c r="UNJ116" s="295"/>
      <c r="UNK116" s="295"/>
      <c r="UNL116" s="295"/>
      <c r="UNM116" s="295"/>
      <c r="UNN116" s="295"/>
      <c r="UNO116" s="295"/>
      <c r="UNP116" s="295"/>
      <c r="UNQ116" s="295"/>
      <c r="UNR116" s="295"/>
      <c r="UNS116" s="295"/>
      <c r="UNT116" s="295"/>
      <c r="UNU116" s="295"/>
      <c r="UNV116" s="295"/>
      <c r="UNW116" s="295"/>
      <c r="UNX116" s="295"/>
      <c r="UNY116" s="295"/>
      <c r="UNZ116" s="295"/>
      <c r="UOA116" s="295"/>
      <c r="UOB116" s="295"/>
      <c r="UOC116" s="295"/>
      <c r="UOD116" s="295"/>
      <c r="UOE116" s="295"/>
      <c r="UOF116" s="295"/>
      <c r="UOG116" s="295"/>
      <c r="UOH116" s="295"/>
      <c r="UOI116" s="295"/>
      <c r="UOJ116" s="295"/>
      <c r="UOK116" s="295"/>
      <c r="UOL116" s="295"/>
      <c r="UOM116" s="295"/>
      <c r="UON116" s="295"/>
      <c r="UOO116" s="295"/>
      <c r="UOP116" s="295"/>
      <c r="UOQ116" s="295"/>
      <c r="UOR116" s="295"/>
      <c r="UOS116" s="295"/>
      <c r="UOT116" s="295"/>
      <c r="UOU116" s="295"/>
      <c r="UOV116" s="295"/>
      <c r="UOW116" s="295"/>
      <c r="UOX116" s="295"/>
      <c r="UOY116" s="295"/>
      <c r="UOZ116" s="295"/>
      <c r="UPA116" s="295"/>
      <c r="UPB116" s="295"/>
      <c r="UPC116" s="295"/>
      <c r="UPD116" s="295"/>
      <c r="UPE116" s="295"/>
      <c r="UPF116" s="295"/>
      <c r="UPG116" s="295"/>
      <c r="UPH116" s="295"/>
      <c r="UPI116" s="295"/>
      <c r="UPJ116" s="295"/>
      <c r="UPK116" s="295"/>
      <c r="UPL116" s="295"/>
      <c r="UPM116" s="295"/>
      <c r="UPN116" s="295"/>
      <c r="UPO116" s="295"/>
      <c r="UPP116" s="295"/>
      <c r="UPQ116" s="295"/>
      <c r="UPR116" s="295"/>
      <c r="UPS116" s="295"/>
      <c r="UPT116" s="295"/>
      <c r="UPU116" s="295"/>
      <c r="UPV116" s="295"/>
      <c r="UPW116" s="295"/>
      <c r="UPX116" s="295"/>
      <c r="UPY116" s="295"/>
      <c r="UPZ116" s="295"/>
      <c r="UQA116" s="295"/>
      <c r="UQB116" s="295"/>
      <c r="UQC116" s="295"/>
      <c r="UQD116" s="295"/>
      <c r="UQE116" s="295"/>
      <c r="UQF116" s="295"/>
      <c r="UQG116" s="295"/>
      <c r="UQH116" s="295"/>
      <c r="UQI116" s="295"/>
      <c r="UQJ116" s="295"/>
      <c r="UQK116" s="295"/>
      <c r="UQL116" s="295"/>
      <c r="UQM116" s="295"/>
      <c r="UQN116" s="295"/>
      <c r="UQO116" s="295"/>
      <c r="UQP116" s="295"/>
      <c r="UQQ116" s="295"/>
      <c r="UQR116" s="295"/>
      <c r="UQS116" s="295"/>
      <c r="UQT116" s="295"/>
      <c r="UQU116" s="295"/>
      <c r="UQV116" s="295"/>
      <c r="UQW116" s="295"/>
      <c r="UQX116" s="295"/>
      <c r="UQY116" s="295"/>
      <c r="UQZ116" s="295"/>
      <c r="URA116" s="295"/>
      <c r="URB116" s="295"/>
      <c r="URC116" s="295"/>
      <c r="URD116" s="295"/>
      <c r="URE116" s="295"/>
      <c r="URF116" s="295"/>
      <c r="URG116" s="295"/>
      <c r="URH116" s="295"/>
      <c r="URI116" s="295"/>
      <c r="URJ116" s="295"/>
      <c r="URK116" s="295"/>
      <c r="URL116" s="295"/>
      <c r="URM116" s="295"/>
      <c r="URN116" s="295"/>
      <c r="URO116" s="295"/>
      <c r="URP116" s="295"/>
      <c r="URQ116" s="295"/>
      <c r="URR116" s="295"/>
      <c r="URS116" s="295"/>
      <c r="URT116" s="295"/>
      <c r="URU116" s="295"/>
      <c r="URV116" s="295"/>
      <c r="URW116" s="295"/>
      <c r="URX116" s="295"/>
      <c r="URY116" s="295"/>
      <c r="URZ116" s="295"/>
      <c r="USA116" s="295"/>
      <c r="USB116" s="295"/>
      <c r="USC116" s="295"/>
      <c r="USD116" s="295"/>
      <c r="USE116" s="295"/>
      <c r="USF116" s="295"/>
      <c r="USG116" s="295"/>
      <c r="USH116" s="295"/>
      <c r="USI116" s="295"/>
      <c r="USJ116" s="295"/>
      <c r="USK116" s="295"/>
      <c r="USL116" s="295"/>
      <c r="USM116" s="295"/>
      <c r="USN116" s="295"/>
      <c r="USO116" s="295"/>
      <c r="USP116" s="295"/>
      <c r="USQ116" s="295"/>
      <c r="USR116" s="295"/>
      <c r="USS116" s="295"/>
      <c r="UST116" s="295"/>
      <c r="USU116" s="295"/>
      <c r="USV116" s="295"/>
      <c r="USW116" s="295"/>
      <c r="USX116" s="295"/>
      <c r="USY116" s="295"/>
      <c r="USZ116" s="295"/>
      <c r="UTA116" s="295"/>
      <c r="UTB116" s="295"/>
      <c r="UTC116" s="295"/>
      <c r="UTD116" s="295"/>
      <c r="UTE116" s="295"/>
      <c r="UTF116" s="295"/>
      <c r="UTG116" s="295"/>
      <c r="UTH116" s="295"/>
      <c r="UTI116" s="295"/>
      <c r="UTJ116" s="295"/>
      <c r="UTK116" s="295"/>
      <c r="UTL116" s="295"/>
      <c r="UTM116" s="295"/>
      <c r="UTN116" s="295"/>
      <c r="UTO116" s="295"/>
      <c r="UTP116" s="295"/>
      <c r="UTQ116" s="295"/>
      <c r="UTR116" s="295"/>
      <c r="UTS116" s="295"/>
      <c r="UTT116" s="295"/>
      <c r="UTU116" s="295"/>
      <c r="UTV116" s="295"/>
      <c r="UTW116" s="295"/>
      <c r="UTX116" s="295"/>
      <c r="UTY116" s="295"/>
      <c r="UTZ116" s="295"/>
      <c r="UUA116" s="295"/>
      <c r="UUB116" s="295"/>
      <c r="UUC116" s="295"/>
      <c r="UUD116" s="295"/>
      <c r="UUE116" s="295"/>
      <c r="UUF116" s="295"/>
      <c r="UUG116" s="295"/>
      <c r="UUH116" s="295"/>
      <c r="UUI116" s="295"/>
      <c r="UUJ116" s="295"/>
      <c r="UUK116" s="295"/>
      <c r="UUL116" s="295"/>
      <c r="UUM116" s="295"/>
      <c r="UUN116" s="295"/>
      <c r="UUO116" s="295"/>
      <c r="UUP116" s="295"/>
      <c r="UUQ116" s="295"/>
      <c r="UUR116" s="295"/>
      <c r="UUS116" s="295"/>
      <c r="UUT116" s="295"/>
      <c r="UUU116" s="295"/>
      <c r="UUV116" s="295"/>
      <c r="UUW116" s="295"/>
      <c r="UUX116" s="295"/>
      <c r="UUY116" s="295"/>
      <c r="UUZ116" s="295"/>
      <c r="UVA116" s="295"/>
      <c r="UVB116" s="295"/>
      <c r="UVC116" s="295"/>
      <c r="UVD116" s="295"/>
      <c r="UVE116" s="295"/>
      <c r="UVF116" s="295"/>
      <c r="UVG116" s="295"/>
      <c r="UVH116" s="295"/>
      <c r="UVI116" s="295"/>
      <c r="UVJ116" s="295"/>
      <c r="UVK116" s="295"/>
      <c r="UVL116" s="295"/>
      <c r="UVM116" s="295"/>
      <c r="UVN116" s="295"/>
      <c r="UVO116" s="295"/>
      <c r="UVP116" s="295"/>
      <c r="UVQ116" s="295"/>
      <c r="UVR116" s="295"/>
      <c r="UVS116" s="295"/>
      <c r="UVT116" s="295"/>
      <c r="UVU116" s="295"/>
      <c r="UVV116" s="295"/>
      <c r="UVW116" s="295"/>
      <c r="UVX116" s="295"/>
      <c r="UVY116" s="295"/>
      <c r="UVZ116" s="295"/>
      <c r="UWA116" s="295"/>
      <c r="UWB116" s="295"/>
      <c r="UWC116" s="295"/>
      <c r="UWD116" s="295"/>
      <c r="UWE116" s="295"/>
      <c r="UWF116" s="295"/>
      <c r="UWG116" s="295"/>
      <c r="UWH116" s="295"/>
      <c r="UWI116" s="295"/>
      <c r="UWJ116" s="295"/>
      <c r="UWK116" s="295"/>
      <c r="UWL116" s="295"/>
      <c r="UWM116" s="295"/>
      <c r="UWN116" s="295"/>
      <c r="UWO116" s="295"/>
      <c r="UWP116" s="295"/>
      <c r="UWQ116" s="295"/>
      <c r="UWR116" s="295"/>
      <c r="UWS116" s="295"/>
      <c r="UWT116" s="295"/>
      <c r="UWU116" s="295"/>
      <c r="UWV116" s="295"/>
      <c r="UWW116" s="295"/>
      <c r="UWX116" s="295"/>
      <c r="UWY116" s="295"/>
      <c r="UWZ116" s="295"/>
      <c r="UXA116" s="295"/>
      <c r="UXB116" s="295"/>
      <c r="UXC116" s="295"/>
      <c r="UXD116" s="295"/>
      <c r="UXE116" s="295"/>
      <c r="UXF116" s="295"/>
      <c r="UXG116" s="295"/>
      <c r="UXH116" s="295"/>
      <c r="UXI116" s="295"/>
      <c r="UXJ116" s="295"/>
      <c r="UXK116" s="295"/>
      <c r="UXL116" s="295"/>
      <c r="UXM116" s="295"/>
      <c r="UXN116" s="295"/>
      <c r="UXO116" s="295"/>
      <c r="UXP116" s="295"/>
      <c r="UXQ116" s="295"/>
      <c r="UXR116" s="295"/>
      <c r="UXS116" s="295"/>
      <c r="UXT116" s="295"/>
      <c r="UXU116" s="295"/>
      <c r="UXV116" s="295"/>
      <c r="UXW116" s="295"/>
      <c r="UXX116" s="295"/>
      <c r="UXY116" s="295"/>
      <c r="UXZ116" s="295"/>
      <c r="UYA116" s="295"/>
      <c r="UYB116" s="295"/>
      <c r="UYC116" s="295"/>
      <c r="UYD116" s="295"/>
      <c r="UYE116" s="295"/>
      <c r="UYF116" s="295"/>
      <c r="UYG116" s="295"/>
      <c r="UYH116" s="295"/>
      <c r="UYI116" s="295"/>
      <c r="UYJ116" s="295"/>
      <c r="UYK116" s="295"/>
      <c r="UYL116" s="295"/>
      <c r="UYM116" s="295"/>
      <c r="UYN116" s="295"/>
      <c r="UYO116" s="295"/>
      <c r="UYP116" s="295"/>
      <c r="UYQ116" s="295"/>
      <c r="UYR116" s="295"/>
      <c r="UYS116" s="295"/>
      <c r="UYT116" s="295"/>
      <c r="UYU116" s="295"/>
      <c r="UYV116" s="295"/>
      <c r="UYW116" s="295"/>
      <c r="UYX116" s="295"/>
      <c r="UYY116" s="295"/>
      <c r="UYZ116" s="295"/>
      <c r="UZA116" s="295"/>
      <c r="UZB116" s="295"/>
      <c r="UZC116" s="295"/>
      <c r="UZD116" s="295"/>
      <c r="UZE116" s="295"/>
      <c r="UZF116" s="295"/>
      <c r="UZG116" s="295"/>
      <c r="UZH116" s="295"/>
      <c r="UZI116" s="295"/>
      <c r="UZJ116" s="295"/>
      <c r="UZK116" s="295"/>
      <c r="UZL116" s="295"/>
      <c r="UZM116" s="295"/>
      <c r="UZN116" s="295"/>
      <c r="UZO116" s="295"/>
      <c r="UZP116" s="295"/>
      <c r="UZQ116" s="295"/>
      <c r="UZR116" s="295"/>
      <c r="UZS116" s="295"/>
      <c r="UZT116" s="295"/>
      <c r="UZU116" s="295"/>
      <c r="UZV116" s="295"/>
      <c r="UZW116" s="295"/>
      <c r="UZX116" s="295"/>
      <c r="UZY116" s="295"/>
      <c r="UZZ116" s="295"/>
      <c r="VAA116" s="295"/>
      <c r="VAB116" s="295"/>
      <c r="VAC116" s="295"/>
      <c r="VAD116" s="295"/>
      <c r="VAE116" s="295"/>
      <c r="VAF116" s="295"/>
      <c r="VAG116" s="295"/>
      <c r="VAH116" s="295"/>
      <c r="VAI116" s="295"/>
      <c r="VAJ116" s="295"/>
      <c r="VAK116" s="295"/>
      <c r="VAL116" s="295"/>
      <c r="VAM116" s="295"/>
      <c r="VAN116" s="295"/>
      <c r="VAO116" s="295"/>
      <c r="VAP116" s="295"/>
      <c r="VAQ116" s="295"/>
      <c r="VAR116" s="295"/>
      <c r="VAS116" s="295"/>
      <c r="VAT116" s="295"/>
      <c r="VAU116" s="295"/>
      <c r="VAV116" s="295"/>
      <c r="VAW116" s="295"/>
      <c r="VAX116" s="295"/>
      <c r="VAY116" s="295"/>
      <c r="VAZ116" s="295"/>
      <c r="VBA116" s="295"/>
      <c r="VBB116" s="295"/>
      <c r="VBC116" s="295"/>
      <c r="VBD116" s="295"/>
      <c r="VBE116" s="295"/>
      <c r="VBF116" s="295"/>
      <c r="VBG116" s="295"/>
      <c r="VBH116" s="295"/>
      <c r="VBI116" s="295"/>
      <c r="VBJ116" s="295"/>
      <c r="VBK116" s="295"/>
      <c r="VBL116" s="295"/>
      <c r="VBM116" s="295"/>
      <c r="VBN116" s="295"/>
      <c r="VBO116" s="295"/>
      <c r="VBP116" s="295"/>
      <c r="VBQ116" s="295"/>
      <c r="VBR116" s="295"/>
      <c r="VBS116" s="295"/>
      <c r="VBT116" s="295"/>
      <c r="VBU116" s="295"/>
      <c r="VBV116" s="295"/>
      <c r="VBW116" s="295"/>
      <c r="VBX116" s="295"/>
      <c r="VBY116" s="295"/>
      <c r="VBZ116" s="295"/>
      <c r="VCA116" s="295"/>
      <c r="VCB116" s="295"/>
      <c r="VCC116" s="295"/>
      <c r="VCD116" s="295"/>
      <c r="VCE116" s="295"/>
      <c r="VCF116" s="295"/>
      <c r="VCG116" s="295"/>
      <c r="VCH116" s="295"/>
      <c r="VCI116" s="295"/>
      <c r="VCJ116" s="295"/>
      <c r="VCK116" s="295"/>
      <c r="VCL116" s="295"/>
      <c r="VCM116" s="295"/>
      <c r="VCN116" s="295"/>
      <c r="VCO116" s="295"/>
      <c r="VCP116" s="295"/>
      <c r="VCQ116" s="295"/>
      <c r="VCR116" s="295"/>
      <c r="VCS116" s="295"/>
      <c r="VCT116" s="295"/>
      <c r="VCU116" s="295"/>
      <c r="VCV116" s="295"/>
      <c r="VCW116" s="295"/>
      <c r="VCX116" s="295"/>
      <c r="VCY116" s="295"/>
      <c r="VCZ116" s="295"/>
      <c r="VDA116" s="295"/>
      <c r="VDB116" s="295"/>
      <c r="VDC116" s="295"/>
      <c r="VDD116" s="295"/>
      <c r="VDE116" s="295"/>
      <c r="VDF116" s="295"/>
      <c r="VDG116" s="295"/>
      <c r="VDH116" s="295"/>
      <c r="VDI116" s="295"/>
      <c r="VDJ116" s="295"/>
      <c r="VDK116" s="295"/>
      <c r="VDL116" s="295"/>
      <c r="VDM116" s="295"/>
      <c r="VDN116" s="295"/>
      <c r="VDO116" s="295"/>
      <c r="VDP116" s="295"/>
      <c r="VDQ116" s="295"/>
      <c r="VDR116" s="295"/>
      <c r="VDS116" s="295"/>
      <c r="VDT116" s="295"/>
      <c r="VDU116" s="295"/>
      <c r="VDV116" s="295"/>
      <c r="VDW116" s="295"/>
      <c r="VDX116" s="295"/>
      <c r="VDY116" s="295"/>
      <c r="VDZ116" s="295"/>
      <c r="VEA116" s="295"/>
      <c r="VEB116" s="295"/>
      <c r="VEC116" s="295"/>
      <c r="VED116" s="295"/>
      <c r="VEE116" s="295"/>
      <c r="VEF116" s="295"/>
      <c r="VEG116" s="295"/>
      <c r="VEH116" s="295"/>
      <c r="VEI116" s="295"/>
      <c r="VEJ116" s="295"/>
      <c r="VEK116" s="295"/>
      <c r="VEL116" s="295"/>
      <c r="VEM116" s="295"/>
      <c r="VEN116" s="295"/>
      <c r="VEO116" s="295"/>
      <c r="VEP116" s="295"/>
      <c r="VEQ116" s="295"/>
      <c r="VER116" s="295"/>
      <c r="VES116" s="295"/>
      <c r="VET116" s="295"/>
      <c r="VEU116" s="295"/>
      <c r="VEV116" s="295"/>
      <c r="VEW116" s="295"/>
      <c r="VEX116" s="295"/>
      <c r="VEY116" s="295"/>
      <c r="VEZ116" s="295"/>
      <c r="VFA116" s="295"/>
      <c r="VFB116" s="295"/>
      <c r="VFC116" s="295"/>
      <c r="VFD116" s="295"/>
      <c r="VFE116" s="295"/>
      <c r="VFF116" s="295"/>
      <c r="VFG116" s="295"/>
      <c r="VFH116" s="295"/>
      <c r="VFI116" s="295"/>
      <c r="VFJ116" s="295"/>
      <c r="VFK116" s="295"/>
      <c r="VFL116" s="295"/>
      <c r="VFM116" s="295"/>
      <c r="VFN116" s="295"/>
      <c r="VFO116" s="295"/>
      <c r="VFP116" s="295"/>
      <c r="VFQ116" s="295"/>
      <c r="VFR116" s="295"/>
      <c r="VFS116" s="295"/>
      <c r="VFT116" s="295"/>
      <c r="VFU116" s="295"/>
      <c r="VFV116" s="295"/>
      <c r="VFW116" s="295"/>
      <c r="VFX116" s="295"/>
      <c r="VFY116" s="295"/>
      <c r="VFZ116" s="295"/>
      <c r="VGA116" s="295"/>
      <c r="VGB116" s="295"/>
      <c r="VGC116" s="295"/>
      <c r="VGD116" s="295"/>
      <c r="VGE116" s="295"/>
      <c r="VGF116" s="295"/>
      <c r="VGG116" s="295"/>
      <c r="VGH116" s="295"/>
      <c r="VGI116" s="295"/>
      <c r="VGJ116" s="295"/>
      <c r="VGK116" s="295"/>
      <c r="VGL116" s="295"/>
      <c r="VGM116" s="295"/>
      <c r="VGN116" s="295"/>
      <c r="VGO116" s="295"/>
      <c r="VGP116" s="295"/>
      <c r="VGQ116" s="295"/>
      <c r="VGR116" s="295"/>
      <c r="VGS116" s="295"/>
      <c r="VGT116" s="295"/>
      <c r="VGU116" s="295"/>
      <c r="VGV116" s="295"/>
      <c r="VGW116" s="295"/>
      <c r="VGX116" s="295"/>
      <c r="VGY116" s="295"/>
      <c r="VGZ116" s="295"/>
      <c r="VHA116" s="295"/>
      <c r="VHB116" s="295"/>
      <c r="VHC116" s="295"/>
      <c r="VHD116" s="295"/>
      <c r="VHE116" s="295"/>
      <c r="VHF116" s="295"/>
      <c r="VHG116" s="295"/>
      <c r="VHH116" s="295"/>
      <c r="VHI116" s="295"/>
      <c r="VHJ116" s="295"/>
      <c r="VHK116" s="295"/>
      <c r="VHL116" s="295"/>
      <c r="VHM116" s="295"/>
      <c r="VHN116" s="295"/>
      <c r="VHO116" s="295"/>
      <c r="VHP116" s="295"/>
      <c r="VHQ116" s="295"/>
      <c r="VHR116" s="295"/>
      <c r="VHS116" s="295"/>
      <c r="VHT116" s="295"/>
      <c r="VHU116" s="295"/>
      <c r="VHV116" s="295"/>
      <c r="VHW116" s="295"/>
      <c r="VHX116" s="295"/>
      <c r="VHY116" s="295"/>
      <c r="VHZ116" s="295"/>
      <c r="VIA116" s="295"/>
      <c r="VIB116" s="295"/>
      <c r="VIC116" s="295"/>
      <c r="VID116" s="295"/>
      <c r="VIE116" s="295"/>
      <c r="VIF116" s="295"/>
      <c r="VIG116" s="295"/>
      <c r="VIH116" s="295"/>
      <c r="VII116" s="295"/>
      <c r="VIJ116" s="295"/>
      <c r="VIK116" s="295"/>
      <c r="VIL116" s="295"/>
      <c r="VIM116" s="295"/>
      <c r="VIN116" s="295"/>
      <c r="VIO116" s="295"/>
      <c r="VIP116" s="295"/>
      <c r="VIQ116" s="295"/>
      <c r="VIR116" s="295"/>
      <c r="VIS116" s="295"/>
      <c r="VIT116" s="295"/>
      <c r="VIU116" s="295"/>
      <c r="VIV116" s="295"/>
      <c r="VIW116" s="295"/>
      <c r="VIX116" s="295"/>
      <c r="VIY116" s="295"/>
      <c r="VIZ116" s="295"/>
      <c r="VJA116" s="295"/>
      <c r="VJB116" s="295"/>
      <c r="VJC116" s="295"/>
      <c r="VJD116" s="295"/>
      <c r="VJE116" s="295"/>
      <c r="VJF116" s="295"/>
      <c r="VJG116" s="295"/>
      <c r="VJH116" s="295"/>
      <c r="VJI116" s="295"/>
      <c r="VJJ116" s="295"/>
      <c r="VJK116" s="295"/>
      <c r="VJL116" s="295"/>
      <c r="VJM116" s="295"/>
      <c r="VJN116" s="295"/>
      <c r="VJO116" s="295"/>
      <c r="VJP116" s="295"/>
      <c r="VJQ116" s="295"/>
      <c r="VJR116" s="295"/>
      <c r="VJS116" s="295"/>
      <c r="VJT116" s="295"/>
      <c r="VJU116" s="295"/>
      <c r="VJV116" s="295"/>
      <c r="VJW116" s="295"/>
      <c r="VJX116" s="295"/>
      <c r="VJY116" s="295"/>
      <c r="VJZ116" s="295"/>
      <c r="VKA116" s="295"/>
      <c r="VKB116" s="295"/>
      <c r="VKC116" s="295"/>
      <c r="VKD116" s="295"/>
      <c r="VKE116" s="295"/>
      <c r="VKF116" s="295"/>
      <c r="VKG116" s="295"/>
      <c r="VKH116" s="295"/>
      <c r="VKI116" s="295"/>
      <c r="VKJ116" s="295"/>
      <c r="VKK116" s="295"/>
      <c r="VKL116" s="295"/>
      <c r="VKM116" s="295"/>
      <c r="VKN116" s="295"/>
      <c r="VKO116" s="295"/>
      <c r="VKP116" s="295"/>
      <c r="VKQ116" s="295"/>
      <c r="VKR116" s="295"/>
      <c r="VKS116" s="295"/>
      <c r="VKT116" s="295"/>
      <c r="VKU116" s="295"/>
      <c r="VKV116" s="295"/>
      <c r="VKW116" s="295"/>
      <c r="VKX116" s="295"/>
      <c r="VKY116" s="295"/>
      <c r="VKZ116" s="295"/>
      <c r="VLA116" s="295"/>
      <c r="VLB116" s="295"/>
      <c r="VLC116" s="295"/>
      <c r="VLD116" s="295"/>
      <c r="VLE116" s="295"/>
      <c r="VLF116" s="295"/>
      <c r="VLG116" s="295"/>
      <c r="VLH116" s="295"/>
      <c r="VLI116" s="295"/>
      <c r="VLJ116" s="295"/>
      <c r="VLK116" s="295"/>
      <c r="VLL116" s="295"/>
      <c r="VLM116" s="295"/>
      <c r="VLN116" s="295"/>
      <c r="VLO116" s="295"/>
      <c r="VLP116" s="295"/>
      <c r="VLQ116" s="295"/>
      <c r="VLR116" s="295"/>
      <c r="VLS116" s="295"/>
      <c r="VLT116" s="295"/>
      <c r="VLU116" s="295"/>
      <c r="VLV116" s="295"/>
      <c r="VLW116" s="295"/>
      <c r="VLX116" s="295"/>
      <c r="VLY116" s="295"/>
      <c r="VLZ116" s="295"/>
      <c r="VMA116" s="295"/>
      <c r="VMB116" s="295"/>
      <c r="VMC116" s="295"/>
      <c r="VMD116" s="295"/>
      <c r="VME116" s="295"/>
      <c r="VMF116" s="295"/>
      <c r="VMG116" s="295"/>
      <c r="VMH116" s="295"/>
      <c r="VMI116" s="295"/>
      <c r="VMJ116" s="295"/>
      <c r="VMK116" s="295"/>
      <c r="VML116" s="295"/>
      <c r="VMM116" s="295"/>
      <c r="VMN116" s="295"/>
      <c r="VMO116" s="295"/>
      <c r="VMP116" s="295"/>
      <c r="VMQ116" s="295"/>
      <c r="VMR116" s="295"/>
      <c r="VMS116" s="295"/>
      <c r="VMT116" s="295"/>
      <c r="VMU116" s="295"/>
      <c r="VMV116" s="295"/>
      <c r="VMW116" s="295"/>
      <c r="VMX116" s="295"/>
      <c r="VMY116" s="295"/>
      <c r="VMZ116" s="295"/>
      <c r="VNA116" s="295"/>
      <c r="VNB116" s="295"/>
      <c r="VNC116" s="295"/>
      <c r="VND116" s="295"/>
      <c r="VNE116" s="295"/>
      <c r="VNF116" s="295"/>
      <c r="VNG116" s="295"/>
      <c r="VNH116" s="295"/>
      <c r="VNI116" s="295"/>
      <c r="VNJ116" s="295"/>
      <c r="VNK116" s="295"/>
      <c r="VNL116" s="295"/>
      <c r="VNM116" s="295"/>
      <c r="VNN116" s="295"/>
      <c r="VNO116" s="295"/>
      <c r="VNP116" s="295"/>
      <c r="VNQ116" s="295"/>
      <c r="VNR116" s="295"/>
      <c r="VNS116" s="295"/>
      <c r="VNT116" s="295"/>
      <c r="VNU116" s="295"/>
      <c r="VNV116" s="295"/>
      <c r="VNW116" s="295"/>
      <c r="VNX116" s="295"/>
      <c r="VNY116" s="295"/>
      <c r="VNZ116" s="295"/>
      <c r="VOA116" s="295"/>
      <c r="VOB116" s="295"/>
      <c r="VOC116" s="295"/>
      <c r="VOD116" s="295"/>
      <c r="VOE116" s="295"/>
      <c r="VOF116" s="295"/>
      <c r="VOG116" s="295"/>
      <c r="VOH116" s="295"/>
      <c r="VOI116" s="295"/>
      <c r="VOJ116" s="295"/>
      <c r="VOK116" s="295"/>
      <c r="VOL116" s="295"/>
      <c r="VOM116" s="295"/>
      <c r="VON116" s="295"/>
      <c r="VOO116" s="295"/>
      <c r="VOP116" s="295"/>
      <c r="VOQ116" s="295"/>
      <c r="VOR116" s="295"/>
      <c r="VOS116" s="295"/>
      <c r="VOT116" s="295"/>
      <c r="VOU116" s="295"/>
      <c r="VOV116" s="295"/>
      <c r="VOW116" s="295"/>
      <c r="VOX116" s="295"/>
      <c r="VOY116" s="295"/>
      <c r="VOZ116" s="295"/>
      <c r="VPA116" s="295"/>
      <c r="VPB116" s="295"/>
      <c r="VPC116" s="295"/>
      <c r="VPD116" s="295"/>
      <c r="VPE116" s="295"/>
      <c r="VPF116" s="295"/>
      <c r="VPG116" s="295"/>
      <c r="VPH116" s="295"/>
      <c r="VPI116" s="295"/>
      <c r="VPJ116" s="295"/>
      <c r="VPK116" s="295"/>
      <c r="VPL116" s="295"/>
      <c r="VPM116" s="295"/>
      <c r="VPN116" s="295"/>
      <c r="VPO116" s="295"/>
      <c r="VPP116" s="295"/>
      <c r="VPQ116" s="295"/>
      <c r="VPR116" s="295"/>
      <c r="VPS116" s="295"/>
      <c r="VPT116" s="295"/>
      <c r="VPU116" s="295"/>
      <c r="VPV116" s="295"/>
      <c r="VPW116" s="295"/>
      <c r="VPX116" s="295"/>
      <c r="VPY116" s="295"/>
      <c r="VPZ116" s="295"/>
      <c r="VQA116" s="295"/>
      <c r="VQB116" s="295"/>
      <c r="VQC116" s="295"/>
      <c r="VQD116" s="295"/>
      <c r="VQE116" s="295"/>
      <c r="VQF116" s="295"/>
      <c r="VQG116" s="295"/>
      <c r="VQH116" s="295"/>
      <c r="VQI116" s="295"/>
      <c r="VQJ116" s="295"/>
      <c r="VQK116" s="295"/>
      <c r="VQL116" s="295"/>
      <c r="VQM116" s="295"/>
      <c r="VQN116" s="295"/>
      <c r="VQO116" s="295"/>
      <c r="VQP116" s="295"/>
      <c r="VQQ116" s="295"/>
      <c r="VQR116" s="295"/>
      <c r="VQS116" s="295"/>
      <c r="VQT116" s="295"/>
      <c r="VQU116" s="295"/>
      <c r="VQV116" s="295"/>
      <c r="VQW116" s="295"/>
      <c r="VQX116" s="295"/>
      <c r="VQY116" s="295"/>
      <c r="VQZ116" s="295"/>
      <c r="VRA116" s="295"/>
      <c r="VRB116" s="295"/>
      <c r="VRC116" s="295"/>
      <c r="VRD116" s="295"/>
      <c r="VRE116" s="295"/>
      <c r="VRF116" s="295"/>
      <c r="VRG116" s="295"/>
      <c r="VRH116" s="295"/>
      <c r="VRI116" s="295"/>
      <c r="VRJ116" s="295"/>
      <c r="VRK116" s="295"/>
      <c r="VRL116" s="295"/>
      <c r="VRM116" s="295"/>
      <c r="VRN116" s="295"/>
      <c r="VRO116" s="295"/>
      <c r="VRP116" s="295"/>
      <c r="VRQ116" s="295"/>
      <c r="VRR116" s="295"/>
      <c r="VRS116" s="295"/>
      <c r="VRT116" s="295"/>
      <c r="VRU116" s="295"/>
      <c r="VRV116" s="295"/>
      <c r="VRW116" s="295"/>
      <c r="VRX116" s="295"/>
      <c r="VRY116" s="295"/>
      <c r="VRZ116" s="295"/>
      <c r="VSA116" s="295"/>
      <c r="VSB116" s="295"/>
      <c r="VSC116" s="295"/>
      <c r="VSD116" s="295"/>
      <c r="VSE116" s="295"/>
      <c r="VSF116" s="295"/>
      <c r="VSG116" s="295"/>
      <c r="VSH116" s="295"/>
      <c r="VSI116" s="295"/>
      <c r="VSJ116" s="295"/>
      <c r="VSK116" s="295"/>
      <c r="VSL116" s="295"/>
      <c r="VSM116" s="295"/>
      <c r="VSN116" s="295"/>
      <c r="VSO116" s="295"/>
      <c r="VSP116" s="295"/>
      <c r="VSQ116" s="295"/>
      <c r="VSR116" s="295"/>
      <c r="VSS116" s="295"/>
      <c r="VST116" s="295"/>
      <c r="VSU116" s="295"/>
      <c r="VSV116" s="295"/>
      <c r="VSW116" s="295"/>
      <c r="VSX116" s="295"/>
      <c r="VSY116" s="295"/>
      <c r="VSZ116" s="295"/>
      <c r="VTA116" s="295"/>
      <c r="VTB116" s="295"/>
      <c r="VTC116" s="295"/>
      <c r="VTD116" s="295"/>
      <c r="VTE116" s="295"/>
      <c r="VTF116" s="295"/>
      <c r="VTG116" s="295"/>
      <c r="VTH116" s="295"/>
      <c r="VTI116" s="295"/>
      <c r="VTJ116" s="295"/>
      <c r="VTK116" s="295"/>
      <c r="VTL116" s="295"/>
      <c r="VTM116" s="295"/>
      <c r="VTN116" s="295"/>
      <c r="VTO116" s="295"/>
      <c r="VTP116" s="295"/>
      <c r="VTQ116" s="295"/>
      <c r="VTR116" s="295"/>
      <c r="VTS116" s="295"/>
      <c r="VTT116" s="295"/>
      <c r="VTU116" s="295"/>
      <c r="VTV116" s="295"/>
      <c r="VTW116" s="295"/>
      <c r="VTX116" s="295"/>
      <c r="VTY116" s="295"/>
      <c r="VTZ116" s="295"/>
      <c r="VUA116" s="295"/>
      <c r="VUB116" s="295"/>
      <c r="VUC116" s="295"/>
      <c r="VUD116" s="295"/>
      <c r="VUE116" s="295"/>
      <c r="VUF116" s="295"/>
      <c r="VUG116" s="295"/>
      <c r="VUH116" s="295"/>
      <c r="VUI116" s="295"/>
      <c r="VUJ116" s="295"/>
      <c r="VUK116" s="295"/>
      <c r="VUL116" s="295"/>
      <c r="VUM116" s="295"/>
      <c r="VUN116" s="295"/>
      <c r="VUO116" s="295"/>
      <c r="VUP116" s="295"/>
      <c r="VUQ116" s="295"/>
      <c r="VUR116" s="295"/>
      <c r="VUS116" s="295"/>
      <c r="VUT116" s="295"/>
      <c r="VUU116" s="295"/>
      <c r="VUV116" s="295"/>
      <c r="VUW116" s="295"/>
      <c r="VUX116" s="295"/>
      <c r="VUY116" s="295"/>
      <c r="VUZ116" s="295"/>
      <c r="VVA116" s="295"/>
      <c r="VVB116" s="295"/>
      <c r="VVC116" s="295"/>
      <c r="VVD116" s="295"/>
      <c r="VVE116" s="295"/>
      <c r="VVF116" s="295"/>
      <c r="VVG116" s="295"/>
      <c r="VVH116" s="295"/>
      <c r="VVI116" s="295"/>
      <c r="VVJ116" s="295"/>
      <c r="VVK116" s="295"/>
      <c r="VVL116" s="295"/>
      <c r="VVM116" s="295"/>
      <c r="VVN116" s="295"/>
      <c r="VVO116" s="295"/>
      <c r="VVP116" s="295"/>
      <c r="VVQ116" s="295"/>
      <c r="VVR116" s="295"/>
      <c r="VVS116" s="295"/>
      <c r="VVT116" s="295"/>
      <c r="VVU116" s="295"/>
      <c r="VVV116" s="295"/>
      <c r="VVW116" s="295"/>
      <c r="VVX116" s="295"/>
      <c r="VVY116" s="295"/>
      <c r="VVZ116" s="295"/>
      <c r="VWA116" s="295"/>
      <c r="VWB116" s="295"/>
      <c r="VWC116" s="295"/>
      <c r="VWD116" s="295"/>
      <c r="VWE116" s="295"/>
      <c r="VWF116" s="295"/>
      <c r="VWG116" s="295"/>
      <c r="VWH116" s="295"/>
      <c r="VWI116" s="295"/>
      <c r="VWJ116" s="295"/>
      <c r="VWK116" s="295"/>
      <c r="VWL116" s="295"/>
      <c r="VWM116" s="295"/>
      <c r="VWN116" s="295"/>
      <c r="VWO116" s="295"/>
      <c r="VWP116" s="295"/>
      <c r="VWQ116" s="295"/>
      <c r="VWR116" s="295"/>
      <c r="VWS116" s="295"/>
      <c r="VWT116" s="295"/>
      <c r="VWU116" s="295"/>
      <c r="VWV116" s="295"/>
      <c r="VWW116" s="295"/>
      <c r="VWX116" s="295"/>
      <c r="VWY116" s="295"/>
      <c r="VWZ116" s="295"/>
      <c r="VXA116" s="295"/>
      <c r="VXB116" s="295"/>
      <c r="VXC116" s="295"/>
      <c r="VXD116" s="295"/>
      <c r="VXE116" s="295"/>
      <c r="VXF116" s="295"/>
      <c r="VXG116" s="295"/>
      <c r="VXH116" s="295"/>
      <c r="VXI116" s="295"/>
      <c r="VXJ116" s="295"/>
      <c r="VXK116" s="295"/>
      <c r="VXL116" s="295"/>
      <c r="VXM116" s="295"/>
      <c r="VXN116" s="295"/>
      <c r="VXO116" s="295"/>
      <c r="VXP116" s="295"/>
      <c r="VXQ116" s="295"/>
      <c r="VXR116" s="295"/>
      <c r="VXS116" s="295"/>
      <c r="VXT116" s="295"/>
      <c r="VXU116" s="295"/>
      <c r="VXV116" s="295"/>
      <c r="VXW116" s="295"/>
      <c r="VXX116" s="295"/>
      <c r="VXY116" s="295"/>
      <c r="VXZ116" s="295"/>
      <c r="VYA116" s="295"/>
      <c r="VYB116" s="295"/>
      <c r="VYC116" s="295"/>
      <c r="VYD116" s="295"/>
      <c r="VYE116" s="295"/>
      <c r="VYF116" s="295"/>
      <c r="VYG116" s="295"/>
      <c r="VYH116" s="295"/>
      <c r="VYI116" s="295"/>
      <c r="VYJ116" s="295"/>
      <c r="VYK116" s="295"/>
      <c r="VYL116" s="295"/>
      <c r="VYM116" s="295"/>
      <c r="VYN116" s="295"/>
      <c r="VYO116" s="295"/>
      <c r="VYP116" s="295"/>
      <c r="VYQ116" s="295"/>
      <c r="VYR116" s="295"/>
      <c r="VYS116" s="295"/>
      <c r="VYT116" s="295"/>
      <c r="VYU116" s="295"/>
      <c r="VYV116" s="295"/>
      <c r="VYW116" s="295"/>
      <c r="VYX116" s="295"/>
      <c r="VYY116" s="295"/>
      <c r="VYZ116" s="295"/>
      <c r="VZA116" s="295"/>
      <c r="VZB116" s="295"/>
      <c r="VZC116" s="295"/>
      <c r="VZD116" s="295"/>
      <c r="VZE116" s="295"/>
      <c r="VZF116" s="295"/>
      <c r="VZG116" s="295"/>
      <c r="VZH116" s="295"/>
      <c r="VZI116" s="295"/>
      <c r="VZJ116" s="295"/>
      <c r="VZK116" s="295"/>
      <c r="VZL116" s="295"/>
      <c r="VZM116" s="295"/>
      <c r="VZN116" s="295"/>
      <c r="VZO116" s="295"/>
      <c r="VZP116" s="295"/>
      <c r="VZQ116" s="295"/>
      <c r="VZR116" s="295"/>
      <c r="VZS116" s="295"/>
      <c r="VZT116" s="295"/>
      <c r="VZU116" s="295"/>
      <c r="VZV116" s="295"/>
      <c r="VZW116" s="295"/>
      <c r="VZX116" s="295"/>
      <c r="VZY116" s="295"/>
      <c r="VZZ116" s="295"/>
      <c r="WAA116" s="295"/>
      <c r="WAB116" s="295"/>
      <c r="WAC116" s="295"/>
      <c r="WAD116" s="295"/>
      <c r="WAE116" s="295"/>
      <c r="WAF116" s="295"/>
      <c r="WAG116" s="295"/>
      <c r="WAH116" s="295"/>
      <c r="WAI116" s="295"/>
      <c r="WAJ116" s="295"/>
      <c r="WAK116" s="295"/>
      <c r="WAL116" s="295"/>
      <c r="WAM116" s="295"/>
      <c r="WAN116" s="295"/>
      <c r="WAO116" s="295"/>
      <c r="WAP116" s="295"/>
      <c r="WAQ116" s="295"/>
      <c r="WAR116" s="295"/>
      <c r="WAS116" s="295"/>
      <c r="WAT116" s="295"/>
      <c r="WAU116" s="295"/>
      <c r="WAV116" s="295"/>
      <c r="WAW116" s="295"/>
      <c r="WAX116" s="295"/>
      <c r="WAY116" s="295"/>
      <c r="WAZ116" s="295"/>
      <c r="WBA116" s="295"/>
      <c r="WBB116" s="295"/>
      <c r="WBC116" s="295"/>
      <c r="WBD116" s="295"/>
      <c r="WBE116" s="295"/>
      <c r="WBF116" s="295"/>
      <c r="WBG116" s="295"/>
      <c r="WBH116" s="295"/>
      <c r="WBI116" s="295"/>
      <c r="WBJ116" s="295"/>
      <c r="WBK116" s="295"/>
      <c r="WBL116" s="295"/>
      <c r="WBM116" s="295"/>
      <c r="WBN116" s="295"/>
      <c r="WBO116" s="295"/>
      <c r="WBP116" s="295"/>
      <c r="WBQ116" s="295"/>
      <c r="WBR116" s="295"/>
      <c r="WBS116" s="295"/>
      <c r="WBT116" s="295"/>
      <c r="WBU116" s="295"/>
      <c r="WBV116" s="295"/>
      <c r="WBW116" s="295"/>
      <c r="WBX116" s="295"/>
      <c r="WBY116" s="295"/>
      <c r="WBZ116" s="295"/>
      <c r="WCA116" s="295"/>
      <c r="WCB116" s="295"/>
      <c r="WCC116" s="295"/>
      <c r="WCD116" s="295"/>
      <c r="WCE116" s="295"/>
      <c r="WCF116" s="295"/>
      <c r="WCG116" s="295"/>
      <c r="WCH116" s="295"/>
      <c r="WCI116" s="295"/>
      <c r="WCJ116" s="295"/>
      <c r="WCK116" s="295"/>
      <c r="WCL116" s="295"/>
      <c r="WCM116" s="295"/>
      <c r="WCN116" s="295"/>
      <c r="WCO116" s="295"/>
      <c r="WCP116" s="295"/>
      <c r="WCQ116" s="295"/>
      <c r="WCR116" s="295"/>
      <c r="WCS116" s="295"/>
      <c r="WCT116" s="295"/>
      <c r="WCU116" s="295"/>
      <c r="WCV116" s="295"/>
      <c r="WCW116" s="295"/>
      <c r="WCX116" s="295"/>
      <c r="WCY116" s="295"/>
      <c r="WCZ116" s="295"/>
      <c r="WDA116" s="295"/>
      <c r="WDB116" s="295"/>
      <c r="WDC116" s="295"/>
      <c r="WDD116" s="295"/>
      <c r="WDE116" s="295"/>
      <c r="WDF116" s="295"/>
      <c r="WDG116" s="295"/>
      <c r="WDH116" s="295"/>
      <c r="WDI116" s="295"/>
      <c r="WDJ116" s="295"/>
      <c r="WDK116" s="295"/>
      <c r="WDL116" s="295"/>
      <c r="WDM116" s="295"/>
      <c r="WDN116" s="295"/>
      <c r="WDO116" s="295"/>
      <c r="WDP116" s="295"/>
      <c r="WDQ116" s="295"/>
      <c r="WDR116" s="295"/>
      <c r="WDS116" s="295"/>
      <c r="WDT116" s="295"/>
      <c r="WDU116" s="295"/>
      <c r="WDV116" s="295"/>
      <c r="WDW116" s="295"/>
      <c r="WDX116" s="295"/>
      <c r="WDY116" s="295"/>
      <c r="WDZ116" s="295"/>
      <c r="WEA116" s="295"/>
      <c r="WEB116" s="295"/>
      <c r="WEC116" s="295"/>
      <c r="WED116" s="295"/>
      <c r="WEE116" s="295"/>
      <c r="WEF116" s="295"/>
      <c r="WEG116" s="295"/>
      <c r="WEH116" s="295"/>
      <c r="WEI116" s="295"/>
      <c r="WEJ116" s="295"/>
      <c r="WEK116" s="295"/>
      <c r="WEL116" s="295"/>
      <c r="WEM116" s="295"/>
      <c r="WEN116" s="295"/>
      <c r="WEO116" s="295"/>
      <c r="WEP116" s="295"/>
      <c r="WEQ116" s="295"/>
      <c r="WER116" s="295"/>
      <c r="WES116" s="295"/>
      <c r="WET116" s="295"/>
      <c r="WEU116" s="295"/>
      <c r="WEV116" s="295"/>
      <c r="WEW116" s="295"/>
      <c r="WEX116" s="295"/>
      <c r="WEY116" s="295"/>
      <c r="WEZ116" s="295"/>
      <c r="WFA116" s="295"/>
      <c r="WFB116" s="295"/>
      <c r="WFC116" s="295"/>
      <c r="WFD116" s="295"/>
      <c r="WFE116" s="295"/>
      <c r="WFF116" s="295"/>
      <c r="WFG116" s="295"/>
      <c r="WFH116" s="295"/>
      <c r="WFI116" s="295"/>
      <c r="WFJ116" s="295"/>
      <c r="WFK116" s="295"/>
      <c r="WFL116" s="295"/>
      <c r="WFM116" s="295"/>
      <c r="WFN116" s="295"/>
      <c r="WFO116" s="295"/>
      <c r="WFP116" s="295"/>
      <c r="WFQ116" s="295"/>
      <c r="WFR116" s="295"/>
      <c r="WFS116" s="295"/>
      <c r="WFT116" s="295"/>
      <c r="WFU116" s="295"/>
      <c r="WFV116" s="295"/>
      <c r="WFW116" s="295"/>
      <c r="WFX116" s="295"/>
      <c r="WFY116" s="295"/>
      <c r="WFZ116" s="295"/>
      <c r="WGA116" s="295"/>
      <c r="WGB116" s="295"/>
      <c r="WGC116" s="295"/>
      <c r="WGD116" s="295"/>
      <c r="WGE116" s="295"/>
      <c r="WGF116" s="295"/>
      <c r="WGG116" s="295"/>
      <c r="WGH116" s="295"/>
      <c r="WGI116" s="295"/>
      <c r="WGJ116" s="295"/>
      <c r="WGK116" s="295"/>
      <c r="WGL116" s="295"/>
      <c r="WGM116" s="295"/>
      <c r="WGN116" s="295"/>
      <c r="WGO116" s="295"/>
      <c r="WGP116" s="295"/>
      <c r="WGQ116" s="295"/>
      <c r="WGR116" s="295"/>
      <c r="WGS116" s="295"/>
      <c r="WGT116" s="295"/>
      <c r="WGU116" s="295"/>
      <c r="WGV116" s="295"/>
      <c r="WGW116" s="295"/>
      <c r="WGX116" s="295"/>
      <c r="WGY116" s="295"/>
      <c r="WGZ116" s="295"/>
      <c r="WHA116" s="295"/>
      <c r="WHB116" s="295"/>
      <c r="WHC116" s="295"/>
      <c r="WHD116" s="295"/>
      <c r="WHE116" s="295"/>
      <c r="WHF116" s="295"/>
      <c r="WHG116" s="295"/>
      <c r="WHH116" s="295"/>
      <c r="WHI116" s="295"/>
      <c r="WHJ116" s="295"/>
      <c r="WHK116" s="295"/>
      <c r="WHL116" s="295"/>
      <c r="WHM116" s="295"/>
      <c r="WHN116" s="295"/>
      <c r="WHO116" s="295"/>
      <c r="WHP116" s="295"/>
      <c r="WHQ116" s="295"/>
      <c r="WHR116" s="295"/>
      <c r="WHS116" s="295"/>
      <c r="WHT116" s="295"/>
      <c r="WHU116" s="295"/>
      <c r="WHV116" s="295"/>
      <c r="WHW116" s="295"/>
      <c r="WHX116" s="295"/>
      <c r="WHY116" s="295"/>
      <c r="WHZ116" s="295"/>
      <c r="WIA116" s="295"/>
      <c r="WIB116" s="295"/>
      <c r="WIC116" s="295"/>
      <c r="WID116" s="295"/>
      <c r="WIE116" s="295"/>
      <c r="WIF116" s="295"/>
      <c r="WIG116" s="295"/>
      <c r="WIH116" s="295"/>
      <c r="WII116" s="295"/>
      <c r="WIJ116" s="295"/>
      <c r="WIK116" s="295"/>
      <c r="WIL116" s="295"/>
      <c r="WIM116" s="295"/>
      <c r="WIN116" s="295"/>
      <c r="WIO116" s="295"/>
      <c r="WIP116" s="295"/>
      <c r="WIQ116" s="295"/>
      <c r="WIR116" s="295"/>
      <c r="WIS116" s="295"/>
      <c r="WIT116" s="295"/>
      <c r="WIU116" s="295"/>
      <c r="WIV116" s="295"/>
      <c r="WIW116" s="295"/>
      <c r="WIX116" s="295"/>
      <c r="WIY116" s="295"/>
      <c r="WIZ116" s="295"/>
      <c r="WJA116" s="295"/>
      <c r="WJB116" s="295"/>
      <c r="WJC116" s="295"/>
      <c r="WJD116" s="295"/>
      <c r="WJE116" s="295"/>
      <c r="WJF116" s="295"/>
      <c r="WJG116" s="295"/>
      <c r="WJH116" s="295"/>
      <c r="WJI116" s="295"/>
      <c r="WJJ116" s="295"/>
      <c r="WJK116" s="295"/>
      <c r="WJL116" s="295"/>
      <c r="WJM116" s="295"/>
      <c r="WJN116" s="295"/>
      <c r="WJO116" s="295"/>
      <c r="WJP116" s="295"/>
      <c r="WJQ116" s="295"/>
      <c r="WJR116" s="295"/>
      <c r="WJS116" s="295"/>
      <c r="WJT116" s="295"/>
      <c r="WJU116" s="295"/>
      <c r="WJV116" s="295"/>
      <c r="WJW116" s="295"/>
      <c r="WJX116" s="295"/>
      <c r="WJY116" s="295"/>
      <c r="WJZ116" s="295"/>
      <c r="WKA116" s="295"/>
      <c r="WKB116" s="295"/>
      <c r="WKC116" s="295"/>
      <c r="WKD116" s="295"/>
      <c r="WKE116" s="295"/>
      <c r="WKF116" s="295"/>
      <c r="WKG116" s="295"/>
      <c r="WKH116" s="295"/>
      <c r="WKI116" s="295"/>
      <c r="WKJ116" s="295"/>
      <c r="WKK116" s="295"/>
      <c r="WKL116" s="295"/>
      <c r="WKM116" s="295"/>
      <c r="WKN116" s="295"/>
      <c r="WKO116" s="295"/>
      <c r="WKP116" s="295"/>
      <c r="WKQ116" s="295"/>
      <c r="WKR116" s="295"/>
      <c r="WKS116" s="295"/>
      <c r="WKT116" s="295"/>
      <c r="WKU116" s="295"/>
      <c r="WKV116" s="295"/>
      <c r="WKW116" s="295"/>
      <c r="WKX116" s="295"/>
      <c r="WKY116" s="295"/>
      <c r="WKZ116" s="295"/>
      <c r="WLA116" s="295"/>
      <c r="WLB116" s="295"/>
      <c r="WLC116" s="295"/>
      <c r="WLD116" s="295"/>
      <c r="WLE116" s="295"/>
      <c r="WLF116" s="295"/>
      <c r="WLG116" s="295"/>
      <c r="WLH116" s="295"/>
      <c r="WLI116" s="295"/>
      <c r="WLJ116" s="295"/>
      <c r="WLK116" s="295"/>
      <c r="WLL116" s="295"/>
      <c r="WLM116" s="295"/>
      <c r="WLN116" s="295"/>
      <c r="WLO116" s="295"/>
      <c r="WLP116" s="295"/>
      <c r="WLQ116" s="295"/>
      <c r="WLR116" s="295"/>
      <c r="WLS116" s="295"/>
      <c r="WLT116" s="295"/>
      <c r="WLU116" s="295"/>
      <c r="WLV116" s="295"/>
      <c r="WLW116" s="295"/>
      <c r="WLX116" s="295"/>
      <c r="WLY116" s="295"/>
      <c r="WLZ116" s="295"/>
      <c r="WMA116" s="295"/>
      <c r="WMB116" s="295"/>
      <c r="WMC116" s="295"/>
      <c r="WMD116" s="295"/>
      <c r="WME116" s="295"/>
      <c r="WMF116" s="295"/>
      <c r="WMG116" s="295"/>
      <c r="WMH116" s="295"/>
      <c r="WMI116" s="295"/>
      <c r="WMJ116" s="295"/>
      <c r="WMK116" s="295"/>
      <c r="WML116" s="295"/>
      <c r="WMM116" s="295"/>
      <c r="WMN116" s="295"/>
      <c r="WMO116" s="295"/>
      <c r="WMP116" s="295"/>
      <c r="WMQ116" s="295"/>
      <c r="WMR116" s="295"/>
      <c r="WMS116" s="295"/>
      <c r="WMT116" s="295"/>
      <c r="WMU116" s="295"/>
      <c r="WMV116" s="295"/>
      <c r="WMW116" s="295"/>
      <c r="WMX116" s="295"/>
      <c r="WMY116" s="295"/>
      <c r="WMZ116" s="295"/>
      <c r="WNA116" s="295"/>
      <c r="WNB116" s="295"/>
      <c r="WNC116" s="295"/>
      <c r="WND116" s="295"/>
      <c r="WNE116" s="295"/>
      <c r="WNF116" s="295"/>
      <c r="WNG116" s="295"/>
      <c r="WNH116" s="295"/>
      <c r="WNI116" s="295"/>
      <c r="WNJ116" s="295"/>
      <c r="WNK116" s="295"/>
      <c r="WNL116" s="295"/>
      <c r="WNM116" s="295"/>
      <c r="WNN116" s="295"/>
      <c r="WNO116" s="295"/>
      <c r="WNP116" s="295"/>
      <c r="WNQ116" s="295"/>
      <c r="WNR116" s="295"/>
      <c r="WNS116" s="295"/>
      <c r="WNT116" s="295"/>
      <c r="WNU116" s="295"/>
      <c r="WNV116" s="295"/>
      <c r="WNW116" s="295"/>
      <c r="WNX116" s="295"/>
      <c r="WNY116" s="295"/>
      <c r="WNZ116" s="295"/>
      <c r="WOA116" s="295"/>
      <c r="WOB116" s="295"/>
      <c r="WOC116" s="295"/>
      <c r="WOD116" s="295"/>
      <c r="WOE116" s="295"/>
      <c r="WOF116" s="295"/>
      <c r="WOG116" s="295"/>
      <c r="WOH116" s="295"/>
      <c r="WOI116" s="295"/>
      <c r="WOJ116" s="295"/>
      <c r="WOK116" s="295"/>
      <c r="WOL116" s="295"/>
      <c r="WOM116" s="295"/>
      <c r="WON116" s="295"/>
      <c r="WOO116" s="295"/>
      <c r="WOP116" s="295"/>
      <c r="WOQ116" s="295"/>
      <c r="WOR116" s="295"/>
      <c r="WOS116" s="295"/>
      <c r="WOT116" s="295"/>
      <c r="WOU116" s="295"/>
      <c r="WOV116" s="295"/>
      <c r="WOW116" s="295"/>
      <c r="WOX116" s="295"/>
      <c r="WOY116" s="295"/>
      <c r="WOZ116" s="295"/>
      <c r="WPA116" s="295"/>
      <c r="WPB116" s="295"/>
      <c r="WPC116" s="295"/>
      <c r="WPD116" s="295"/>
      <c r="WPE116" s="295"/>
      <c r="WPF116" s="295"/>
      <c r="WPG116" s="295"/>
      <c r="WPH116" s="295"/>
      <c r="WPI116" s="295"/>
      <c r="WPJ116" s="295"/>
      <c r="WPK116" s="295"/>
      <c r="WPL116" s="295"/>
      <c r="WPM116" s="295"/>
      <c r="WPN116" s="295"/>
      <c r="WPO116" s="295"/>
      <c r="WPP116" s="295"/>
      <c r="WPQ116" s="295"/>
      <c r="WPR116" s="295"/>
      <c r="WPS116" s="295"/>
      <c r="WPT116" s="295"/>
      <c r="WPU116" s="295"/>
      <c r="WPV116" s="295"/>
      <c r="WPW116" s="295"/>
      <c r="WPX116" s="295"/>
      <c r="WPY116" s="295"/>
      <c r="WPZ116" s="295"/>
      <c r="WQA116" s="295"/>
      <c r="WQB116" s="295"/>
      <c r="WQC116" s="295"/>
      <c r="WQD116" s="295"/>
      <c r="WQE116" s="295"/>
      <c r="WQF116" s="295"/>
      <c r="WQG116" s="295"/>
      <c r="WQH116" s="295"/>
      <c r="WQI116" s="295"/>
      <c r="WQJ116" s="295"/>
      <c r="WQK116" s="295"/>
      <c r="WQL116" s="295"/>
      <c r="WQM116" s="295"/>
      <c r="WQN116" s="295"/>
      <c r="WQO116" s="295"/>
      <c r="WQP116" s="295"/>
      <c r="WQQ116" s="295"/>
      <c r="WQR116" s="295"/>
      <c r="WQS116" s="295"/>
      <c r="WQT116" s="295"/>
      <c r="WQU116" s="295"/>
      <c r="WQV116" s="295"/>
      <c r="WQW116" s="295"/>
      <c r="WQX116" s="295"/>
      <c r="WQY116" s="295"/>
      <c r="WQZ116" s="295"/>
      <c r="WRA116" s="295"/>
      <c r="WRB116" s="295"/>
      <c r="WRC116" s="295"/>
      <c r="WRD116" s="295"/>
      <c r="WRE116" s="295"/>
      <c r="WRF116" s="295"/>
      <c r="WRG116" s="295"/>
      <c r="WRH116" s="295"/>
      <c r="WRI116" s="295"/>
      <c r="WRJ116" s="295"/>
      <c r="WRK116" s="295"/>
      <c r="WRL116" s="295"/>
      <c r="WRM116" s="295"/>
      <c r="WRN116" s="295"/>
      <c r="WRO116" s="295"/>
      <c r="WRP116" s="295"/>
      <c r="WRQ116" s="295"/>
      <c r="WRR116" s="295"/>
      <c r="WRS116" s="295"/>
      <c r="WRT116" s="295"/>
      <c r="WRU116" s="295"/>
      <c r="WRV116" s="295"/>
      <c r="WRW116" s="295"/>
      <c r="WRX116" s="295"/>
      <c r="WRY116" s="295"/>
      <c r="WRZ116" s="295"/>
      <c r="WSA116" s="295"/>
      <c r="WSB116" s="295"/>
      <c r="WSC116" s="295"/>
      <c r="WSD116" s="295"/>
      <c r="WSE116" s="295"/>
      <c r="WSF116" s="295"/>
      <c r="WSG116" s="295"/>
      <c r="WSH116" s="295"/>
      <c r="WSI116" s="295"/>
      <c r="WSJ116" s="295"/>
      <c r="WSK116" s="295"/>
      <c r="WSL116" s="295"/>
      <c r="WSM116" s="295"/>
      <c r="WSN116" s="295"/>
      <c r="WSO116" s="295"/>
      <c r="WSP116" s="295"/>
      <c r="WSQ116" s="295"/>
      <c r="WSR116" s="295"/>
      <c r="WSS116" s="295"/>
      <c r="WST116" s="295"/>
      <c r="WSU116" s="295"/>
      <c r="WSV116" s="295"/>
      <c r="WSW116" s="295"/>
      <c r="WSX116" s="295"/>
      <c r="WSY116" s="295"/>
      <c r="WSZ116" s="295"/>
      <c r="WTA116" s="295"/>
      <c r="WTB116" s="295"/>
      <c r="WTC116" s="295"/>
      <c r="WTD116" s="295"/>
      <c r="WTE116" s="295"/>
      <c r="WTF116" s="295"/>
      <c r="WTG116" s="295"/>
      <c r="WTH116" s="295"/>
      <c r="WTI116" s="295"/>
      <c r="WTJ116" s="295"/>
      <c r="WTK116" s="295"/>
      <c r="WTL116" s="295"/>
      <c r="WTM116" s="295"/>
      <c r="WTN116" s="295"/>
      <c r="WTO116" s="295"/>
      <c r="WTP116" s="295"/>
      <c r="WTQ116" s="295"/>
      <c r="WTR116" s="295"/>
      <c r="WTS116" s="295"/>
      <c r="WTT116" s="295"/>
      <c r="WTU116" s="295"/>
      <c r="WTV116" s="295"/>
      <c r="WTW116" s="295"/>
      <c r="WTX116" s="295"/>
      <c r="WTY116" s="295"/>
      <c r="WTZ116" s="295"/>
      <c r="WUA116" s="295"/>
      <c r="WUB116" s="295"/>
      <c r="WUC116" s="295"/>
      <c r="WUD116" s="295"/>
      <c r="WUE116" s="295"/>
      <c r="WUF116" s="295"/>
      <c r="WUG116" s="295"/>
      <c r="WUH116" s="295"/>
      <c r="WUI116" s="295"/>
      <c r="WUJ116" s="295"/>
      <c r="WUK116" s="295"/>
      <c r="WUL116" s="295"/>
      <c r="WUM116" s="295"/>
      <c r="WUN116" s="295"/>
      <c r="WUO116" s="295"/>
      <c r="WUP116" s="295"/>
      <c r="WUQ116" s="295"/>
      <c r="WUR116" s="295"/>
      <c r="WUS116" s="295"/>
      <c r="WUT116" s="295"/>
      <c r="WUU116" s="295"/>
      <c r="WUV116" s="295"/>
      <c r="WUW116" s="295"/>
      <c r="WUX116" s="295"/>
      <c r="WUY116" s="295"/>
      <c r="WUZ116" s="295"/>
      <c r="WVA116" s="295"/>
      <c r="WVB116" s="295"/>
      <c r="WVC116" s="295"/>
      <c r="WVD116" s="295"/>
      <c r="WVE116" s="295"/>
      <c r="WVF116" s="295"/>
      <c r="WVG116" s="295"/>
      <c r="WVH116" s="295"/>
      <c r="WVI116" s="295"/>
      <c r="WVJ116" s="295"/>
      <c r="WVK116" s="295"/>
      <c r="WVL116" s="295"/>
      <c r="WVM116" s="295"/>
      <c r="WVN116" s="295"/>
      <c r="WVO116" s="295"/>
      <c r="WVP116" s="295"/>
      <c r="WVQ116" s="295"/>
      <c r="WVR116" s="295"/>
      <c r="WVS116" s="295"/>
      <c r="WVT116" s="295"/>
      <c r="WVU116" s="295"/>
      <c r="WVV116" s="295"/>
      <c r="WVW116" s="295"/>
      <c r="WVX116" s="295"/>
      <c r="WVY116" s="295"/>
      <c r="WVZ116" s="295"/>
      <c r="WWA116" s="295"/>
      <c r="WWB116" s="295"/>
      <c r="WWC116" s="295"/>
      <c r="WWD116" s="295"/>
      <c r="WWE116" s="295"/>
      <c r="WWF116" s="295"/>
      <c r="WWG116" s="295"/>
      <c r="WWH116" s="295"/>
      <c r="WWI116" s="295"/>
      <c r="WWJ116" s="295"/>
      <c r="WWK116" s="295"/>
      <c r="WWL116" s="295"/>
      <c r="WWM116" s="295"/>
      <c r="WWN116" s="295"/>
      <c r="WWO116" s="295"/>
      <c r="WWP116" s="295"/>
      <c r="WWQ116" s="295"/>
      <c r="WWR116" s="295"/>
      <c r="WWS116" s="295"/>
      <c r="WWT116" s="295"/>
      <c r="WWU116" s="295"/>
      <c r="WWV116" s="295"/>
      <c r="WWW116" s="295"/>
      <c r="WWX116" s="295"/>
      <c r="WWY116" s="295"/>
      <c r="WWZ116" s="295"/>
      <c r="WXA116" s="295"/>
      <c r="WXB116" s="295"/>
      <c r="WXC116" s="295"/>
      <c r="WXD116" s="295"/>
      <c r="WXE116" s="295"/>
      <c r="WXF116" s="295"/>
      <c r="WXG116" s="295"/>
      <c r="WXH116" s="295"/>
      <c r="WXI116" s="295"/>
      <c r="WXJ116" s="295"/>
      <c r="WXK116" s="295"/>
      <c r="WXL116" s="295"/>
      <c r="WXM116" s="295"/>
      <c r="WXN116" s="295"/>
      <c r="WXO116" s="295"/>
      <c r="WXP116" s="295"/>
      <c r="WXQ116" s="295"/>
      <c r="WXR116" s="295"/>
      <c r="WXS116" s="295"/>
      <c r="WXT116" s="295"/>
      <c r="WXU116" s="295"/>
      <c r="WXV116" s="295"/>
      <c r="WXW116" s="295"/>
      <c r="WXX116" s="295"/>
      <c r="WXY116" s="295"/>
      <c r="WXZ116" s="295"/>
      <c r="WYA116" s="295"/>
      <c r="WYB116" s="295"/>
      <c r="WYC116" s="295"/>
      <c r="WYD116" s="295"/>
      <c r="WYE116" s="295"/>
      <c r="WYF116" s="295"/>
      <c r="WYG116" s="295"/>
      <c r="WYH116" s="295"/>
      <c r="WYI116" s="295"/>
      <c r="WYJ116" s="295"/>
      <c r="WYK116" s="295"/>
      <c r="WYL116" s="295"/>
      <c r="WYM116" s="295"/>
      <c r="WYN116" s="295"/>
      <c r="WYO116" s="295"/>
      <c r="WYP116" s="295"/>
      <c r="WYQ116" s="295"/>
      <c r="WYR116" s="295"/>
      <c r="WYS116" s="295"/>
      <c r="WYT116" s="295"/>
      <c r="WYU116" s="295"/>
      <c r="WYV116" s="295"/>
      <c r="WYW116" s="295"/>
      <c r="WYX116" s="295"/>
      <c r="WYY116" s="295"/>
      <c r="WYZ116" s="295"/>
      <c r="WZA116" s="295"/>
      <c r="WZB116" s="295"/>
      <c r="WZC116" s="295"/>
      <c r="WZD116" s="295"/>
      <c r="WZE116" s="295"/>
      <c r="WZF116" s="295"/>
      <c r="WZG116" s="295"/>
      <c r="WZH116" s="295"/>
      <c r="WZI116" s="295"/>
      <c r="WZJ116" s="295"/>
      <c r="WZK116" s="295"/>
      <c r="WZL116" s="295"/>
      <c r="WZM116" s="295"/>
      <c r="WZN116" s="295"/>
      <c r="WZO116" s="295"/>
      <c r="WZP116" s="295"/>
      <c r="WZQ116" s="295"/>
      <c r="WZR116" s="295"/>
      <c r="WZS116" s="295"/>
      <c r="WZT116" s="295"/>
      <c r="WZU116" s="295"/>
      <c r="WZV116" s="295"/>
      <c r="WZW116" s="295"/>
      <c r="WZX116" s="295"/>
      <c r="WZY116" s="295"/>
      <c r="WZZ116" s="295"/>
      <c r="XAA116" s="295"/>
      <c r="XAB116" s="295"/>
      <c r="XAC116" s="295"/>
      <c r="XAD116" s="295"/>
      <c r="XAE116" s="295"/>
      <c r="XAF116" s="295"/>
      <c r="XAG116" s="295"/>
      <c r="XAH116" s="295"/>
      <c r="XAI116" s="295"/>
      <c r="XAJ116" s="295"/>
      <c r="XAK116" s="295"/>
      <c r="XAL116" s="295"/>
      <c r="XAM116" s="295"/>
      <c r="XAN116" s="295"/>
      <c r="XAO116" s="295"/>
      <c r="XAP116" s="295"/>
      <c r="XAQ116" s="295"/>
      <c r="XAR116" s="295"/>
      <c r="XAS116" s="295"/>
      <c r="XAT116" s="295"/>
      <c r="XAU116" s="295"/>
      <c r="XAV116" s="295"/>
      <c r="XAW116" s="295"/>
      <c r="XAX116" s="295"/>
      <c r="XAY116" s="295"/>
      <c r="XAZ116" s="295"/>
      <c r="XBA116" s="295"/>
      <c r="XBB116" s="295"/>
      <c r="XBC116" s="295"/>
      <c r="XBD116" s="295"/>
      <c r="XBE116" s="295"/>
      <c r="XBF116" s="295"/>
      <c r="XBG116" s="295"/>
      <c r="XBH116" s="295"/>
      <c r="XBI116" s="295"/>
      <c r="XBJ116" s="295"/>
      <c r="XBK116" s="295"/>
      <c r="XBL116" s="295"/>
      <c r="XBM116" s="295"/>
      <c r="XBN116" s="295"/>
      <c r="XBO116" s="295"/>
      <c r="XBP116" s="295"/>
      <c r="XBQ116" s="295"/>
      <c r="XBR116" s="295"/>
      <c r="XBS116" s="295"/>
      <c r="XBT116" s="295"/>
      <c r="XBU116" s="295"/>
      <c r="XBV116" s="295"/>
      <c r="XBW116" s="295"/>
      <c r="XBX116" s="295"/>
      <c r="XBY116" s="295"/>
      <c r="XBZ116" s="295"/>
      <c r="XCA116" s="295"/>
      <c r="XCB116" s="295"/>
      <c r="XCC116" s="295"/>
      <c r="XCD116" s="295"/>
      <c r="XCE116" s="295"/>
      <c r="XCF116" s="295"/>
      <c r="XCG116" s="295"/>
      <c r="XCH116" s="295"/>
      <c r="XCI116" s="295"/>
      <c r="XCJ116" s="295"/>
      <c r="XCK116" s="295"/>
      <c r="XCL116" s="295"/>
      <c r="XCM116" s="295"/>
      <c r="XCN116" s="295"/>
      <c r="XCO116" s="295"/>
      <c r="XCP116" s="295"/>
      <c r="XCQ116" s="295"/>
      <c r="XCR116" s="295"/>
      <c r="XCS116" s="295"/>
      <c r="XCT116" s="295"/>
      <c r="XCU116" s="295"/>
      <c r="XCV116" s="295"/>
      <c r="XCW116" s="295"/>
      <c r="XCX116" s="295"/>
      <c r="XCY116" s="295"/>
      <c r="XCZ116" s="295"/>
      <c r="XDA116" s="295"/>
      <c r="XDB116" s="295"/>
      <c r="XDC116" s="295"/>
      <c r="XDD116" s="295"/>
      <c r="XDE116" s="295"/>
      <c r="XDF116" s="295"/>
      <c r="XDG116" s="295"/>
      <c r="XDH116" s="295"/>
      <c r="XDI116" s="295"/>
      <c r="XDJ116" s="295"/>
      <c r="XDK116" s="295"/>
      <c r="XDL116" s="295"/>
      <c r="XDM116" s="295"/>
      <c r="XDN116" s="295"/>
      <c r="XDO116" s="295"/>
      <c r="XDP116" s="295"/>
      <c r="XDQ116" s="295"/>
      <c r="XDR116" s="295"/>
      <c r="XDS116" s="295"/>
      <c r="XDT116" s="295"/>
      <c r="XDU116" s="295"/>
      <c r="XDV116" s="295"/>
      <c r="XDW116" s="295"/>
      <c r="XDX116" s="295"/>
      <c r="XDY116" s="295"/>
      <c r="XDZ116" s="295"/>
      <c r="XEA116" s="295"/>
      <c r="XEB116" s="295"/>
      <c r="XEC116" s="295"/>
      <c r="XED116" s="295"/>
      <c r="XEE116" s="295"/>
      <c r="XEF116" s="295"/>
      <c r="XEG116" s="295"/>
      <c r="XEH116" s="295"/>
      <c r="XEI116" s="295"/>
      <c r="XEJ116" s="295"/>
      <c r="XEK116" s="295"/>
      <c r="XEL116" s="295"/>
      <c r="XEM116" s="295"/>
      <c r="XEN116" s="295"/>
      <c r="XEO116" s="295"/>
      <c r="XEP116" s="295"/>
      <c r="XEQ116" s="295"/>
      <c r="XER116" s="295"/>
      <c r="XES116" s="295"/>
      <c r="XET116" s="295"/>
      <c r="XEU116" s="295"/>
      <c r="XEV116" s="295"/>
      <c r="XEW116" s="295"/>
      <c r="XEX116" s="295"/>
      <c r="XEY116" s="295"/>
      <c r="XEZ116" s="319"/>
      <c r="XFA116" s="319"/>
      <c r="XFB116" s="114"/>
      <c r="XFC116" s="319"/>
      <c r="XFD116" s="114"/>
    </row>
    <row r="117" s="129" customFormat="1" ht="38" customHeight="1" spans="1:16384">
      <c r="A117" s="318">
        <v>45743</v>
      </c>
      <c r="B117" s="319" t="s">
        <v>643</v>
      </c>
      <c r="C117" s="319" t="s">
        <v>70</v>
      </c>
      <c r="D117" s="387">
        <v>4500161689</v>
      </c>
      <c r="E117" s="319" t="s">
        <v>644</v>
      </c>
      <c r="F117" s="387" t="s">
        <v>645</v>
      </c>
      <c r="G117" s="114" t="s">
        <v>63</v>
      </c>
      <c r="H117" s="319" t="s">
        <v>87</v>
      </c>
      <c r="I117" s="114">
        <v>576</v>
      </c>
      <c r="J117" s="114">
        <v>1</v>
      </c>
      <c r="K117" s="114">
        <v>72</v>
      </c>
      <c r="L117" s="114">
        <f t="shared" si="20"/>
        <v>8</v>
      </c>
      <c r="M117" s="327">
        <v>45783</v>
      </c>
      <c r="N117" s="327">
        <v>45779</v>
      </c>
      <c r="O117" s="328"/>
      <c r="P117" s="323" t="s">
        <v>74</v>
      </c>
      <c r="Q117" s="319"/>
      <c r="R117" s="337">
        <v>45738</v>
      </c>
      <c r="S117" s="338" t="s">
        <v>89</v>
      </c>
      <c r="T117" s="338" t="s">
        <v>646</v>
      </c>
      <c r="U117" s="114" t="s">
        <v>77</v>
      </c>
      <c r="V117" s="338"/>
      <c r="W117" s="339"/>
      <c r="X117" s="319" t="s">
        <v>647</v>
      </c>
      <c r="Y117" s="356" t="s">
        <v>351</v>
      </c>
      <c r="Z117" s="357">
        <v>542.5421</v>
      </c>
      <c r="AA117" s="358">
        <f>Z117*L117</f>
        <v>4340.3368</v>
      </c>
      <c r="AB117" s="113" t="s">
        <v>648</v>
      </c>
      <c r="AC117" s="114" t="s">
        <v>63</v>
      </c>
      <c r="AD117" s="113" t="s">
        <v>82</v>
      </c>
      <c r="AE117" s="359">
        <f t="shared" si="31"/>
        <v>115.2</v>
      </c>
      <c r="AF117" s="359"/>
      <c r="AG117" s="115"/>
      <c r="AH117" s="115"/>
      <c r="AI117" s="115"/>
      <c r="AJ117" s="115"/>
      <c r="AK117" s="113">
        <f t="shared" ref="AK117:AK122" si="32">I117</f>
        <v>576</v>
      </c>
      <c r="AL117" s="116"/>
      <c r="AM117" s="116"/>
      <c r="AN117" s="116"/>
      <c r="AO117" s="114"/>
      <c r="AP117" s="114"/>
      <c r="AQ117" s="114"/>
      <c r="AR117" s="114"/>
      <c r="AS117" s="114">
        <f t="shared" si="24"/>
        <v>576</v>
      </c>
      <c r="AT117" s="114"/>
      <c r="AU117" s="114"/>
      <c r="AV117" s="114"/>
      <c r="AW117" s="114"/>
      <c r="AX117" s="113"/>
      <c r="AY117" s="359"/>
      <c r="AZ117" s="114"/>
      <c r="BA117" s="113">
        <f t="shared" si="21"/>
        <v>576</v>
      </c>
      <c r="BB117" s="359">
        <f>BB114+BA117</f>
        <v>794276</v>
      </c>
      <c r="BC117" s="130"/>
      <c r="BD117" s="130"/>
      <c r="BE117" s="295"/>
      <c r="BF117" s="295"/>
      <c r="BG117" s="295"/>
      <c r="BH117" s="295"/>
      <c r="BI117" s="295"/>
      <c r="BJ117" s="295"/>
      <c r="BK117" s="295"/>
      <c r="BL117" s="295"/>
      <c r="BM117" s="295"/>
      <c r="BN117" s="295"/>
      <c r="BO117" s="295"/>
      <c r="BP117" s="295"/>
      <c r="BQ117" s="295"/>
      <c r="BR117" s="295"/>
      <c r="BS117" s="295"/>
      <c r="BT117" s="295"/>
      <c r="BU117" s="295"/>
      <c r="BV117" s="295"/>
      <c r="BW117" s="295"/>
      <c r="BX117" s="295"/>
      <c r="BY117" s="295"/>
      <c r="BZ117" s="295"/>
      <c r="CA117" s="295"/>
      <c r="CB117" s="295"/>
      <c r="CC117" s="295"/>
      <c r="CD117" s="295"/>
      <c r="CE117" s="295"/>
      <c r="CF117" s="295"/>
      <c r="CG117" s="295"/>
      <c r="CH117" s="295"/>
      <c r="CI117" s="295"/>
      <c r="CJ117" s="295"/>
      <c r="CK117" s="295"/>
      <c r="CL117" s="295"/>
      <c r="CM117" s="295"/>
      <c r="CN117" s="295"/>
      <c r="CO117" s="295"/>
      <c r="CP117" s="295"/>
      <c r="CQ117" s="295"/>
      <c r="CR117" s="295"/>
      <c r="CS117" s="295"/>
      <c r="CT117" s="295"/>
      <c r="CU117" s="295"/>
      <c r="CV117" s="295"/>
      <c r="CW117" s="295"/>
      <c r="CX117" s="295"/>
      <c r="CY117" s="295"/>
      <c r="CZ117" s="295"/>
      <c r="DA117" s="295"/>
      <c r="DB117" s="295"/>
      <c r="DC117" s="295"/>
      <c r="DD117" s="295"/>
      <c r="DE117" s="295"/>
      <c r="DF117" s="295"/>
      <c r="DG117" s="295"/>
      <c r="DH117" s="295"/>
      <c r="DI117" s="295"/>
      <c r="DJ117" s="295"/>
      <c r="DK117" s="295"/>
      <c r="DL117" s="295"/>
      <c r="DM117" s="295"/>
      <c r="DN117" s="295"/>
      <c r="DO117" s="295"/>
      <c r="DP117" s="295"/>
      <c r="DQ117" s="295"/>
      <c r="DR117" s="295"/>
      <c r="DS117" s="295"/>
      <c r="DT117" s="295"/>
      <c r="DU117" s="295"/>
      <c r="DV117" s="295"/>
      <c r="DW117" s="295"/>
      <c r="DX117" s="295"/>
      <c r="DY117" s="295"/>
      <c r="DZ117" s="295"/>
      <c r="EA117" s="295"/>
      <c r="EB117" s="295"/>
      <c r="EC117" s="295"/>
      <c r="ED117" s="295"/>
      <c r="EE117" s="295"/>
      <c r="EF117" s="295"/>
      <c r="EG117" s="295"/>
      <c r="EH117" s="295"/>
      <c r="EI117" s="295"/>
      <c r="EJ117" s="295"/>
      <c r="EK117" s="295"/>
      <c r="EL117" s="295"/>
      <c r="EM117" s="295"/>
      <c r="EN117" s="295"/>
      <c r="EO117" s="295"/>
      <c r="EP117" s="295"/>
      <c r="EQ117" s="295"/>
      <c r="ER117" s="295"/>
      <c r="ES117" s="295"/>
      <c r="ET117" s="295"/>
      <c r="EU117" s="295"/>
      <c r="EV117" s="295"/>
      <c r="EW117" s="295"/>
      <c r="EX117" s="295"/>
      <c r="EY117" s="295"/>
      <c r="EZ117" s="295"/>
      <c r="FA117" s="295"/>
      <c r="FB117" s="295"/>
      <c r="FC117" s="295"/>
      <c r="FD117" s="295"/>
      <c r="FE117" s="295"/>
      <c r="FF117" s="295"/>
      <c r="FG117" s="295"/>
      <c r="FH117" s="295"/>
      <c r="FI117" s="295"/>
      <c r="FJ117" s="295"/>
      <c r="FK117" s="295"/>
      <c r="FL117" s="295"/>
      <c r="FM117" s="295"/>
      <c r="FN117" s="295"/>
      <c r="FO117" s="295"/>
      <c r="FP117" s="295"/>
      <c r="FQ117" s="295"/>
      <c r="FR117" s="295"/>
      <c r="FS117" s="295"/>
      <c r="FT117" s="295"/>
      <c r="FU117" s="295"/>
      <c r="FV117" s="295"/>
      <c r="FW117" s="295"/>
      <c r="FX117" s="295"/>
      <c r="FY117" s="295"/>
      <c r="FZ117" s="295"/>
      <c r="GA117" s="295"/>
      <c r="GB117" s="295"/>
      <c r="GC117" s="295"/>
      <c r="GD117" s="295"/>
      <c r="GE117" s="295"/>
      <c r="GF117" s="295"/>
      <c r="GG117" s="295"/>
      <c r="GH117" s="295"/>
      <c r="GI117" s="295"/>
      <c r="GJ117" s="295"/>
      <c r="GK117" s="295"/>
      <c r="GL117" s="295"/>
      <c r="GM117" s="295"/>
      <c r="GN117" s="295"/>
      <c r="GO117" s="295"/>
      <c r="GP117" s="295"/>
      <c r="GQ117" s="295"/>
      <c r="GR117" s="295"/>
      <c r="GS117" s="295"/>
      <c r="GT117" s="295"/>
      <c r="GU117" s="295"/>
      <c r="GV117" s="295"/>
      <c r="GW117" s="295"/>
      <c r="GX117" s="295"/>
      <c r="GY117" s="295"/>
      <c r="GZ117" s="295"/>
      <c r="HA117" s="295"/>
      <c r="HB117" s="295"/>
      <c r="HC117" s="295"/>
      <c r="HD117" s="295"/>
      <c r="HE117" s="295"/>
      <c r="HF117" s="295"/>
      <c r="HG117" s="295"/>
      <c r="HH117" s="295"/>
      <c r="HI117" s="295"/>
      <c r="HJ117" s="295"/>
      <c r="HK117" s="295"/>
      <c r="HL117" s="295"/>
      <c r="HM117" s="295"/>
      <c r="HN117" s="295"/>
      <c r="HO117" s="295"/>
      <c r="HP117" s="295"/>
      <c r="HQ117" s="295"/>
      <c r="HR117" s="295"/>
      <c r="HS117" s="295"/>
      <c r="HT117" s="295"/>
      <c r="HU117" s="295"/>
      <c r="HV117" s="295"/>
      <c r="HW117" s="295"/>
      <c r="HX117" s="295"/>
      <c r="HY117" s="295"/>
      <c r="HZ117" s="295"/>
      <c r="IA117" s="295"/>
      <c r="IB117" s="295"/>
      <c r="IC117" s="295"/>
      <c r="ID117" s="295"/>
      <c r="IE117" s="295"/>
      <c r="IF117" s="295"/>
      <c r="IG117" s="295"/>
      <c r="IH117" s="295"/>
      <c r="II117" s="295"/>
      <c r="IJ117" s="295"/>
      <c r="IK117" s="295"/>
      <c r="IL117" s="295"/>
      <c r="IM117" s="295"/>
      <c r="IN117" s="295"/>
      <c r="IO117" s="295"/>
      <c r="IP117" s="295"/>
      <c r="IQ117" s="295"/>
      <c r="IR117" s="295"/>
      <c r="IS117" s="295"/>
      <c r="IT117" s="295"/>
      <c r="IU117" s="295"/>
      <c r="IV117" s="295"/>
      <c r="IW117" s="295"/>
      <c r="IX117" s="295"/>
      <c r="IY117" s="295"/>
      <c r="IZ117" s="295"/>
      <c r="JA117" s="295"/>
      <c r="JB117" s="295"/>
      <c r="JC117" s="295"/>
      <c r="JD117" s="295"/>
      <c r="JE117" s="295"/>
      <c r="JF117" s="295"/>
      <c r="JG117" s="295"/>
      <c r="JH117" s="295"/>
      <c r="JI117" s="295"/>
      <c r="JJ117" s="295"/>
      <c r="JK117" s="295"/>
      <c r="JL117" s="295"/>
      <c r="JM117" s="295"/>
      <c r="JN117" s="295"/>
      <c r="JO117" s="295"/>
      <c r="JP117" s="295"/>
      <c r="JQ117" s="295"/>
      <c r="JR117" s="295"/>
      <c r="JS117" s="295"/>
      <c r="JT117" s="295"/>
      <c r="JU117" s="295"/>
      <c r="JV117" s="295"/>
      <c r="JW117" s="295"/>
      <c r="JX117" s="295"/>
      <c r="JY117" s="295"/>
      <c r="JZ117" s="295"/>
      <c r="KA117" s="295"/>
      <c r="KB117" s="295"/>
      <c r="KC117" s="295"/>
      <c r="KD117" s="295"/>
      <c r="KE117" s="295"/>
      <c r="KF117" s="295"/>
      <c r="KG117" s="295"/>
      <c r="KH117" s="295"/>
      <c r="KI117" s="295"/>
      <c r="KJ117" s="295"/>
      <c r="KK117" s="295"/>
      <c r="KL117" s="295"/>
      <c r="KM117" s="295"/>
      <c r="KN117" s="295"/>
      <c r="KO117" s="295"/>
      <c r="KP117" s="295"/>
      <c r="KQ117" s="295"/>
      <c r="KR117" s="295"/>
      <c r="KS117" s="295"/>
      <c r="KT117" s="295"/>
      <c r="KU117" s="295"/>
      <c r="KV117" s="295"/>
      <c r="KW117" s="295"/>
      <c r="KX117" s="295"/>
      <c r="KY117" s="295"/>
      <c r="KZ117" s="295"/>
      <c r="LA117" s="295"/>
      <c r="LB117" s="295"/>
      <c r="LC117" s="295"/>
      <c r="LD117" s="295"/>
      <c r="LE117" s="295"/>
      <c r="LF117" s="295"/>
      <c r="LG117" s="295"/>
      <c r="LH117" s="295"/>
      <c r="LI117" s="295"/>
      <c r="LJ117" s="295"/>
      <c r="LK117" s="295"/>
      <c r="LL117" s="295"/>
      <c r="LM117" s="295"/>
      <c r="LN117" s="295"/>
      <c r="LO117" s="295"/>
      <c r="LP117" s="295"/>
      <c r="LQ117" s="295"/>
      <c r="LR117" s="295"/>
      <c r="LS117" s="295"/>
      <c r="LT117" s="295"/>
      <c r="LU117" s="295"/>
      <c r="LV117" s="295"/>
      <c r="LW117" s="295"/>
      <c r="LX117" s="295"/>
      <c r="LY117" s="295"/>
      <c r="LZ117" s="295"/>
      <c r="MA117" s="295"/>
      <c r="MB117" s="295"/>
      <c r="MC117" s="295"/>
      <c r="MD117" s="295"/>
      <c r="ME117" s="295"/>
      <c r="MF117" s="295"/>
      <c r="MG117" s="295"/>
      <c r="MH117" s="295"/>
      <c r="MI117" s="295"/>
      <c r="MJ117" s="295"/>
      <c r="MK117" s="295"/>
      <c r="ML117" s="295"/>
      <c r="MM117" s="295"/>
      <c r="MN117" s="295"/>
      <c r="MO117" s="295"/>
      <c r="MP117" s="295"/>
      <c r="MQ117" s="295"/>
      <c r="MR117" s="295"/>
      <c r="MS117" s="295"/>
      <c r="MT117" s="295"/>
      <c r="MU117" s="295"/>
      <c r="MV117" s="295"/>
      <c r="MW117" s="295"/>
      <c r="MX117" s="295"/>
      <c r="MY117" s="295"/>
      <c r="MZ117" s="295"/>
      <c r="NA117" s="295"/>
      <c r="NB117" s="295"/>
      <c r="NC117" s="295"/>
      <c r="ND117" s="295"/>
      <c r="NE117" s="295"/>
      <c r="NF117" s="295"/>
      <c r="NG117" s="295"/>
      <c r="NH117" s="295"/>
      <c r="NI117" s="295"/>
      <c r="NJ117" s="295"/>
      <c r="NK117" s="295"/>
      <c r="NL117" s="295"/>
      <c r="NM117" s="295"/>
      <c r="NN117" s="295"/>
      <c r="NO117" s="295"/>
      <c r="NP117" s="295"/>
      <c r="NQ117" s="295"/>
      <c r="NR117" s="295"/>
      <c r="NS117" s="295"/>
      <c r="NT117" s="295"/>
      <c r="NU117" s="295"/>
      <c r="NV117" s="295"/>
      <c r="NW117" s="295"/>
      <c r="NX117" s="295"/>
      <c r="NY117" s="295"/>
      <c r="NZ117" s="295"/>
      <c r="OA117" s="295"/>
      <c r="OB117" s="295"/>
      <c r="OC117" s="295"/>
      <c r="OD117" s="295"/>
      <c r="OE117" s="295"/>
      <c r="OF117" s="295"/>
      <c r="OG117" s="295"/>
      <c r="OH117" s="295"/>
      <c r="OI117" s="295"/>
      <c r="OJ117" s="295"/>
      <c r="OK117" s="295"/>
      <c r="OL117" s="295"/>
      <c r="OM117" s="295"/>
      <c r="ON117" s="295"/>
      <c r="OO117" s="295"/>
      <c r="OP117" s="295"/>
      <c r="OQ117" s="295"/>
      <c r="OR117" s="295"/>
      <c r="OS117" s="295"/>
      <c r="OT117" s="295"/>
      <c r="OU117" s="295"/>
      <c r="OV117" s="295"/>
      <c r="OW117" s="295"/>
      <c r="OX117" s="295"/>
      <c r="OY117" s="295"/>
      <c r="OZ117" s="295"/>
      <c r="PA117" s="295"/>
      <c r="PB117" s="295"/>
      <c r="PC117" s="295"/>
      <c r="PD117" s="295"/>
      <c r="PE117" s="295"/>
      <c r="PF117" s="295"/>
      <c r="PG117" s="295"/>
      <c r="PH117" s="295"/>
      <c r="PI117" s="295"/>
      <c r="PJ117" s="295"/>
      <c r="PK117" s="295"/>
      <c r="PL117" s="295"/>
      <c r="PM117" s="295"/>
      <c r="PN117" s="295"/>
      <c r="PO117" s="295"/>
      <c r="PP117" s="295"/>
      <c r="PQ117" s="295"/>
      <c r="PR117" s="295"/>
      <c r="PS117" s="295"/>
      <c r="PT117" s="295"/>
      <c r="PU117" s="295"/>
      <c r="PV117" s="295"/>
      <c r="PW117" s="295"/>
      <c r="PX117" s="295"/>
      <c r="PY117" s="295"/>
      <c r="PZ117" s="295"/>
      <c r="QA117" s="295"/>
      <c r="QB117" s="295"/>
      <c r="QC117" s="295"/>
      <c r="QD117" s="295"/>
      <c r="QE117" s="295"/>
      <c r="QF117" s="295"/>
      <c r="QG117" s="295"/>
      <c r="QH117" s="295"/>
      <c r="QI117" s="295"/>
      <c r="QJ117" s="295"/>
      <c r="QK117" s="295"/>
      <c r="QL117" s="295"/>
      <c r="QM117" s="295"/>
      <c r="QN117" s="295"/>
      <c r="QO117" s="295"/>
      <c r="QP117" s="295"/>
      <c r="QQ117" s="295"/>
      <c r="QR117" s="295"/>
      <c r="QS117" s="295"/>
      <c r="QT117" s="295"/>
      <c r="QU117" s="295"/>
      <c r="QV117" s="295"/>
      <c r="QW117" s="295"/>
      <c r="QX117" s="295"/>
      <c r="QY117" s="295"/>
      <c r="QZ117" s="295"/>
      <c r="RA117" s="295"/>
      <c r="RB117" s="295"/>
      <c r="RC117" s="295"/>
      <c r="RD117" s="295"/>
      <c r="RE117" s="295"/>
      <c r="RF117" s="295"/>
      <c r="RG117" s="295"/>
      <c r="RH117" s="295"/>
      <c r="RI117" s="295"/>
      <c r="RJ117" s="295"/>
      <c r="RK117" s="295"/>
      <c r="RL117" s="295"/>
      <c r="RM117" s="295"/>
      <c r="RN117" s="295"/>
      <c r="RO117" s="295"/>
      <c r="RP117" s="295"/>
      <c r="RQ117" s="295"/>
      <c r="RR117" s="295"/>
      <c r="RS117" s="295"/>
      <c r="RT117" s="295"/>
      <c r="RU117" s="295"/>
      <c r="RV117" s="295"/>
      <c r="RW117" s="295"/>
      <c r="RX117" s="295"/>
      <c r="RY117" s="295"/>
      <c r="RZ117" s="295"/>
      <c r="SA117" s="295"/>
      <c r="SB117" s="295"/>
      <c r="SC117" s="295"/>
      <c r="SD117" s="295"/>
      <c r="SE117" s="295"/>
      <c r="SF117" s="295"/>
      <c r="SG117" s="295"/>
      <c r="SH117" s="295"/>
      <c r="SI117" s="295"/>
      <c r="SJ117" s="295"/>
      <c r="SK117" s="295"/>
      <c r="SL117" s="295"/>
      <c r="SM117" s="295"/>
      <c r="SN117" s="295"/>
      <c r="SO117" s="295"/>
      <c r="SP117" s="295"/>
      <c r="SQ117" s="295"/>
      <c r="SR117" s="295"/>
      <c r="SS117" s="295"/>
      <c r="ST117" s="295"/>
      <c r="SU117" s="295"/>
      <c r="SV117" s="295"/>
      <c r="SW117" s="295"/>
      <c r="SX117" s="295"/>
      <c r="SY117" s="295"/>
      <c r="SZ117" s="295"/>
      <c r="TA117" s="295"/>
      <c r="TB117" s="295"/>
      <c r="TC117" s="295"/>
      <c r="TD117" s="295"/>
      <c r="TE117" s="295"/>
      <c r="TF117" s="295"/>
      <c r="TG117" s="295"/>
      <c r="TH117" s="295"/>
      <c r="TI117" s="295"/>
      <c r="TJ117" s="295"/>
      <c r="TK117" s="295"/>
      <c r="TL117" s="295"/>
      <c r="TM117" s="295"/>
      <c r="TN117" s="295"/>
      <c r="TO117" s="295"/>
      <c r="TP117" s="295"/>
      <c r="TQ117" s="295"/>
      <c r="TR117" s="295"/>
      <c r="TS117" s="295"/>
      <c r="TT117" s="295"/>
      <c r="TU117" s="295"/>
      <c r="TV117" s="295"/>
      <c r="TW117" s="295"/>
      <c r="TX117" s="295"/>
      <c r="TY117" s="295"/>
      <c r="TZ117" s="295"/>
      <c r="UA117" s="295"/>
      <c r="UB117" s="295"/>
      <c r="UC117" s="295"/>
      <c r="UD117" s="295"/>
      <c r="UE117" s="295"/>
      <c r="UF117" s="295"/>
      <c r="UG117" s="295"/>
      <c r="UH117" s="295"/>
      <c r="UI117" s="295"/>
      <c r="UJ117" s="295"/>
      <c r="UK117" s="295"/>
      <c r="UL117" s="295"/>
      <c r="UM117" s="295"/>
      <c r="UN117" s="295"/>
      <c r="UO117" s="295"/>
      <c r="UP117" s="295"/>
      <c r="UQ117" s="295"/>
      <c r="UR117" s="295"/>
      <c r="US117" s="295"/>
      <c r="UT117" s="295"/>
      <c r="UU117" s="295"/>
      <c r="UV117" s="295"/>
      <c r="UW117" s="295"/>
      <c r="UX117" s="295"/>
      <c r="UY117" s="295"/>
      <c r="UZ117" s="295"/>
      <c r="VA117" s="295"/>
      <c r="VB117" s="295"/>
      <c r="VC117" s="295"/>
      <c r="VD117" s="295"/>
      <c r="VE117" s="295"/>
      <c r="VF117" s="295"/>
      <c r="VG117" s="295"/>
      <c r="VH117" s="295"/>
      <c r="VI117" s="295"/>
      <c r="VJ117" s="295"/>
      <c r="VK117" s="295"/>
      <c r="VL117" s="295"/>
      <c r="VM117" s="295"/>
      <c r="VN117" s="295"/>
      <c r="VO117" s="295"/>
      <c r="VP117" s="295"/>
      <c r="VQ117" s="295"/>
      <c r="VR117" s="295"/>
      <c r="VS117" s="295"/>
      <c r="VT117" s="295"/>
      <c r="VU117" s="295"/>
      <c r="VV117" s="295"/>
      <c r="VW117" s="295"/>
      <c r="VX117" s="295"/>
      <c r="VY117" s="295"/>
      <c r="VZ117" s="295"/>
      <c r="WA117" s="295"/>
      <c r="WB117" s="295"/>
      <c r="WC117" s="295"/>
      <c r="WD117" s="295"/>
      <c r="WE117" s="295"/>
      <c r="WF117" s="295"/>
      <c r="WG117" s="295"/>
      <c r="WH117" s="295"/>
      <c r="WI117" s="295"/>
      <c r="WJ117" s="295"/>
      <c r="WK117" s="295"/>
      <c r="WL117" s="295"/>
      <c r="WM117" s="295"/>
      <c r="WN117" s="295"/>
      <c r="WO117" s="295"/>
      <c r="WP117" s="295"/>
      <c r="WQ117" s="295"/>
      <c r="WR117" s="295"/>
      <c r="WS117" s="295"/>
      <c r="WT117" s="295"/>
      <c r="WU117" s="295"/>
      <c r="WV117" s="295"/>
      <c r="WW117" s="295"/>
      <c r="WX117" s="295"/>
      <c r="WY117" s="295"/>
      <c r="WZ117" s="295"/>
      <c r="XA117" s="295"/>
      <c r="XB117" s="295"/>
      <c r="XC117" s="295"/>
      <c r="XD117" s="295"/>
      <c r="XE117" s="295"/>
      <c r="XF117" s="295"/>
      <c r="XG117" s="295"/>
      <c r="XH117" s="295"/>
      <c r="XI117" s="295"/>
      <c r="XJ117" s="295"/>
      <c r="XK117" s="295"/>
      <c r="XL117" s="295"/>
      <c r="XM117" s="295"/>
      <c r="XN117" s="295"/>
      <c r="XO117" s="295"/>
      <c r="XP117" s="295"/>
      <c r="XQ117" s="295"/>
      <c r="XR117" s="295"/>
      <c r="XS117" s="295"/>
      <c r="XT117" s="295"/>
      <c r="XU117" s="295"/>
      <c r="XV117" s="295"/>
      <c r="XW117" s="295"/>
      <c r="XX117" s="295"/>
      <c r="XY117" s="295"/>
      <c r="XZ117" s="295"/>
      <c r="YA117" s="295"/>
      <c r="YB117" s="295"/>
      <c r="YC117" s="295"/>
      <c r="YD117" s="295"/>
      <c r="YE117" s="295"/>
      <c r="YF117" s="295"/>
      <c r="YG117" s="295"/>
      <c r="YH117" s="295"/>
      <c r="YI117" s="295"/>
      <c r="YJ117" s="295"/>
      <c r="YK117" s="295"/>
      <c r="YL117" s="295"/>
      <c r="YM117" s="295"/>
      <c r="YN117" s="295"/>
      <c r="YO117" s="295"/>
      <c r="YP117" s="295"/>
      <c r="YQ117" s="295"/>
      <c r="YR117" s="295"/>
      <c r="YS117" s="295"/>
      <c r="YT117" s="295"/>
      <c r="YU117" s="295"/>
      <c r="YV117" s="295"/>
      <c r="YW117" s="295"/>
      <c r="YX117" s="295"/>
      <c r="YY117" s="295"/>
      <c r="YZ117" s="295"/>
      <c r="ZA117" s="295"/>
      <c r="ZB117" s="295"/>
      <c r="ZC117" s="295"/>
      <c r="ZD117" s="295"/>
      <c r="ZE117" s="295"/>
      <c r="ZF117" s="295"/>
      <c r="ZG117" s="295"/>
      <c r="ZH117" s="295"/>
      <c r="ZI117" s="295"/>
      <c r="ZJ117" s="295"/>
      <c r="ZK117" s="295"/>
      <c r="ZL117" s="295"/>
      <c r="ZM117" s="295"/>
      <c r="ZN117" s="295"/>
      <c r="ZO117" s="295"/>
      <c r="ZP117" s="295"/>
      <c r="ZQ117" s="295"/>
      <c r="ZR117" s="295"/>
      <c r="ZS117" s="295"/>
      <c r="ZT117" s="295"/>
      <c r="ZU117" s="295"/>
      <c r="ZV117" s="295"/>
      <c r="ZW117" s="295"/>
      <c r="ZX117" s="295"/>
      <c r="ZY117" s="295"/>
      <c r="ZZ117" s="295"/>
      <c r="AAA117" s="295"/>
      <c r="AAB117" s="295"/>
      <c r="AAC117" s="295"/>
      <c r="AAD117" s="295"/>
      <c r="AAE117" s="295"/>
      <c r="AAF117" s="295"/>
      <c r="AAG117" s="295"/>
      <c r="AAH117" s="295"/>
      <c r="AAI117" s="295"/>
      <c r="AAJ117" s="295"/>
      <c r="AAK117" s="295"/>
      <c r="AAL117" s="295"/>
      <c r="AAM117" s="295"/>
      <c r="AAN117" s="295"/>
      <c r="AAO117" s="295"/>
      <c r="AAP117" s="295"/>
      <c r="AAQ117" s="295"/>
      <c r="AAR117" s="295"/>
      <c r="AAS117" s="295"/>
      <c r="AAT117" s="295"/>
      <c r="AAU117" s="295"/>
      <c r="AAV117" s="295"/>
      <c r="AAW117" s="295"/>
      <c r="AAX117" s="295"/>
      <c r="AAY117" s="295"/>
      <c r="AAZ117" s="295"/>
      <c r="ABA117" s="295"/>
      <c r="ABB117" s="295"/>
      <c r="ABC117" s="295"/>
      <c r="ABD117" s="295"/>
      <c r="ABE117" s="295"/>
      <c r="ABF117" s="295"/>
      <c r="ABG117" s="295"/>
      <c r="ABH117" s="295"/>
      <c r="ABI117" s="295"/>
      <c r="ABJ117" s="295"/>
      <c r="ABK117" s="295"/>
      <c r="ABL117" s="295"/>
      <c r="ABM117" s="295"/>
      <c r="ABN117" s="295"/>
      <c r="ABO117" s="295"/>
      <c r="ABP117" s="295"/>
      <c r="ABQ117" s="295"/>
      <c r="ABR117" s="295"/>
      <c r="ABS117" s="295"/>
      <c r="ABT117" s="295"/>
      <c r="ABU117" s="295"/>
      <c r="ABV117" s="295"/>
      <c r="ABW117" s="295"/>
      <c r="ABX117" s="295"/>
      <c r="ABY117" s="295"/>
      <c r="ABZ117" s="295"/>
      <c r="ACA117" s="295"/>
      <c r="ACB117" s="295"/>
      <c r="ACC117" s="295"/>
      <c r="ACD117" s="295"/>
      <c r="ACE117" s="295"/>
      <c r="ACF117" s="295"/>
      <c r="ACG117" s="295"/>
      <c r="ACH117" s="295"/>
      <c r="ACI117" s="295"/>
      <c r="ACJ117" s="295"/>
      <c r="ACK117" s="295"/>
      <c r="ACL117" s="295"/>
      <c r="ACM117" s="295"/>
      <c r="ACN117" s="295"/>
      <c r="ACO117" s="295"/>
      <c r="ACP117" s="295"/>
      <c r="ACQ117" s="295"/>
      <c r="ACR117" s="295"/>
      <c r="ACS117" s="295"/>
      <c r="ACT117" s="295"/>
      <c r="ACU117" s="295"/>
      <c r="ACV117" s="295"/>
      <c r="ACW117" s="295"/>
      <c r="ACX117" s="295"/>
      <c r="ACY117" s="295"/>
      <c r="ACZ117" s="295"/>
      <c r="ADA117" s="295"/>
      <c r="ADB117" s="295"/>
      <c r="ADC117" s="295"/>
      <c r="ADD117" s="295"/>
      <c r="ADE117" s="295"/>
      <c r="ADF117" s="295"/>
      <c r="ADG117" s="295"/>
      <c r="ADH117" s="295"/>
      <c r="ADI117" s="295"/>
      <c r="ADJ117" s="295"/>
      <c r="ADK117" s="295"/>
      <c r="ADL117" s="295"/>
      <c r="ADM117" s="295"/>
      <c r="ADN117" s="295"/>
      <c r="ADO117" s="295"/>
      <c r="ADP117" s="295"/>
      <c r="ADQ117" s="295"/>
      <c r="ADR117" s="295"/>
      <c r="ADS117" s="295"/>
      <c r="ADT117" s="295"/>
      <c r="ADU117" s="295"/>
      <c r="ADV117" s="295"/>
      <c r="ADW117" s="295"/>
      <c r="ADX117" s="295"/>
      <c r="ADY117" s="295"/>
      <c r="ADZ117" s="295"/>
      <c r="AEA117" s="295"/>
      <c r="AEB117" s="295"/>
      <c r="AEC117" s="295"/>
      <c r="AED117" s="295"/>
      <c r="AEE117" s="295"/>
      <c r="AEF117" s="295"/>
      <c r="AEG117" s="295"/>
      <c r="AEH117" s="295"/>
      <c r="AEI117" s="295"/>
      <c r="AEJ117" s="295"/>
      <c r="AEK117" s="295"/>
      <c r="AEL117" s="295"/>
      <c r="AEM117" s="295"/>
      <c r="AEN117" s="295"/>
      <c r="AEO117" s="295"/>
      <c r="AEP117" s="295"/>
      <c r="AEQ117" s="295"/>
      <c r="AER117" s="295"/>
      <c r="AES117" s="295"/>
      <c r="AET117" s="295"/>
      <c r="AEU117" s="295"/>
      <c r="AEV117" s="295"/>
      <c r="AEW117" s="295"/>
      <c r="AEX117" s="295"/>
      <c r="AEY117" s="295"/>
      <c r="AEZ117" s="295"/>
      <c r="AFA117" s="295"/>
      <c r="AFB117" s="295"/>
      <c r="AFC117" s="295"/>
      <c r="AFD117" s="295"/>
      <c r="AFE117" s="295"/>
      <c r="AFF117" s="295"/>
      <c r="AFG117" s="295"/>
      <c r="AFH117" s="295"/>
      <c r="AFI117" s="295"/>
      <c r="AFJ117" s="295"/>
      <c r="AFK117" s="295"/>
      <c r="AFL117" s="295"/>
      <c r="AFM117" s="295"/>
      <c r="AFN117" s="295"/>
      <c r="AFO117" s="295"/>
      <c r="AFP117" s="295"/>
      <c r="AFQ117" s="295"/>
      <c r="AFR117" s="295"/>
      <c r="AFS117" s="295"/>
      <c r="AFT117" s="295"/>
      <c r="AFU117" s="295"/>
      <c r="AFV117" s="295"/>
      <c r="AFW117" s="295"/>
      <c r="AFX117" s="295"/>
      <c r="AFY117" s="295"/>
      <c r="AFZ117" s="295"/>
      <c r="AGA117" s="295"/>
      <c r="AGB117" s="295"/>
      <c r="AGC117" s="295"/>
      <c r="AGD117" s="295"/>
      <c r="AGE117" s="295"/>
      <c r="AGF117" s="295"/>
      <c r="AGG117" s="295"/>
      <c r="AGH117" s="295"/>
      <c r="AGI117" s="295"/>
      <c r="AGJ117" s="295"/>
      <c r="AGK117" s="295"/>
      <c r="AGL117" s="295"/>
      <c r="AGM117" s="295"/>
      <c r="AGN117" s="295"/>
      <c r="AGO117" s="295"/>
      <c r="AGP117" s="295"/>
      <c r="AGQ117" s="295"/>
      <c r="AGR117" s="295"/>
      <c r="AGS117" s="295"/>
      <c r="AGT117" s="295"/>
      <c r="AGU117" s="295"/>
      <c r="AGV117" s="295"/>
      <c r="AGW117" s="295"/>
      <c r="AGX117" s="295"/>
      <c r="AGY117" s="295"/>
      <c r="AGZ117" s="295"/>
      <c r="AHA117" s="295"/>
      <c r="AHB117" s="295"/>
      <c r="AHC117" s="295"/>
      <c r="AHD117" s="295"/>
      <c r="AHE117" s="295"/>
      <c r="AHF117" s="295"/>
      <c r="AHG117" s="295"/>
      <c r="AHH117" s="295"/>
      <c r="AHI117" s="295"/>
      <c r="AHJ117" s="295"/>
      <c r="AHK117" s="295"/>
      <c r="AHL117" s="295"/>
      <c r="AHM117" s="295"/>
      <c r="AHN117" s="295"/>
      <c r="AHO117" s="295"/>
      <c r="AHP117" s="295"/>
      <c r="AHQ117" s="295"/>
      <c r="AHR117" s="295"/>
      <c r="AHS117" s="295"/>
      <c r="AHT117" s="295"/>
      <c r="AHU117" s="295"/>
      <c r="AHV117" s="295"/>
      <c r="AHW117" s="295"/>
      <c r="AHX117" s="295"/>
      <c r="AHY117" s="295"/>
      <c r="AHZ117" s="295"/>
      <c r="AIA117" s="295"/>
      <c r="AIB117" s="295"/>
      <c r="AIC117" s="295"/>
      <c r="AID117" s="295"/>
      <c r="AIE117" s="295"/>
      <c r="AIF117" s="295"/>
      <c r="AIG117" s="295"/>
      <c r="AIH117" s="295"/>
      <c r="AII117" s="295"/>
      <c r="AIJ117" s="295"/>
      <c r="AIK117" s="295"/>
      <c r="AIL117" s="295"/>
      <c r="AIM117" s="295"/>
      <c r="AIN117" s="295"/>
      <c r="AIO117" s="295"/>
      <c r="AIP117" s="295"/>
      <c r="AIQ117" s="295"/>
      <c r="AIR117" s="295"/>
      <c r="AIS117" s="295"/>
      <c r="AIT117" s="295"/>
      <c r="AIU117" s="295"/>
      <c r="AIV117" s="295"/>
      <c r="AIW117" s="295"/>
      <c r="AIX117" s="295"/>
      <c r="AIY117" s="295"/>
      <c r="AIZ117" s="295"/>
      <c r="AJA117" s="295"/>
      <c r="AJB117" s="295"/>
      <c r="AJC117" s="295"/>
      <c r="AJD117" s="295"/>
      <c r="AJE117" s="295"/>
      <c r="AJF117" s="295"/>
      <c r="AJG117" s="295"/>
      <c r="AJH117" s="295"/>
      <c r="AJI117" s="295"/>
      <c r="AJJ117" s="295"/>
      <c r="AJK117" s="295"/>
      <c r="AJL117" s="295"/>
      <c r="AJM117" s="295"/>
      <c r="AJN117" s="295"/>
      <c r="AJO117" s="295"/>
      <c r="AJP117" s="295"/>
      <c r="AJQ117" s="295"/>
      <c r="AJR117" s="295"/>
      <c r="AJS117" s="295"/>
      <c r="AJT117" s="295"/>
      <c r="AJU117" s="295"/>
      <c r="AJV117" s="295"/>
      <c r="AJW117" s="295"/>
      <c r="AJX117" s="295"/>
      <c r="AJY117" s="295"/>
      <c r="AJZ117" s="295"/>
      <c r="AKA117" s="295"/>
      <c r="AKB117" s="295"/>
      <c r="AKC117" s="295"/>
      <c r="AKD117" s="295"/>
      <c r="AKE117" s="295"/>
      <c r="AKF117" s="295"/>
      <c r="AKG117" s="295"/>
      <c r="AKH117" s="295"/>
      <c r="AKI117" s="295"/>
      <c r="AKJ117" s="295"/>
      <c r="AKK117" s="295"/>
      <c r="AKL117" s="295"/>
      <c r="AKM117" s="295"/>
      <c r="AKN117" s="295"/>
      <c r="AKO117" s="295"/>
      <c r="AKP117" s="295"/>
      <c r="AKQ117" s="295"/>
      <c r="AKR117" s="295"/>
      <c r="AKS117" s="295"/>
      <c r="AKT117" s="295"/>
      <c r="AKU117" s="295"/>
      <c r="AKV117" s="295"/>
      <c r="AKW117" s="295"/>
      <c r="AKX117" s="295"/>
      <c r="AKY117" s="295"/>
      <c r="AKZ117" s="295"/>
      <c r="ALA117" s="295"/>
      <c r="ALB117" s="295"/>
      <c r="ALC117" s="295"/>
      <c r="ALD117" s="295"/>
      <c r="ALE117" s="295"/>
      <c r="ALF117" s="295"/>
      <c r="ALG117" s="295"/>
      <c r="ALH117" s="295"/>
      <c r="ALI117" s="295"/>
      <c r="ALJ117" s="295"/>
      <c r="ALK117" s="295"/>
      <c r="ALL117" s="295"/>
      <c r="ALM117" s="295"/>
      <c r="ALN117" s="295"/>
      <c r="ALO117" s="295"/>
      <c r="ALP117" s="295"/>
      <c r="ALQ117" s="295"/>
      <c r="ALR117" s="295"/>
      <c r="ALS117" s="295"/>
      <c r="ALT117" s="295"/>
      <c r="ALU117" s="295"/>
      <c r="ALV117" s="295"/>
      <c r="ALW117" s="295"/>
      <c r="ALX117" s="295"/>
      <c r="ALY117" s="295"/>
      <c r="ALZ117" s="295"/>
      <c r="AMA117" s="295"/>
      <c r="AMB117" s="295"/>
      <c r="AMC117" s="295"/>
      <c r="AMD117" s="295"/>
      <c r="AME117" s="295"/>
      <c r="AMF117" s="295"/>
      <c r="AMG117" s="295"/>
      <c r="AMH117" s="295"/>
      <c r="AMI117" s="295"/>
      <c r="AMJ117" s="295"/>
      <c r="AMK117" s="295"/>
      <c r="AML117" s="295"/>
      <c r="AMM117" s="295"/>
      <c r="AMN117" s="295"/>
      <c r="AMO117" s="295"/>
      <c r="AMP117" s="295"/>
      <c r="AMQ117" s="295"/>
      <c r="AMR117" s="295"/>
      <c r="AMS117" s="295"/>
      <c r="AMT117" s="295"/>
      <c r="AMU117" s="295"/>
      <c r="AMV117" s="295"/>
      <c r="AMW117" s="295"/>
      <c r="AMX117" s="295"/>
      <c r="AMY117" s="295"/>
      <c r="AMZ117" s="295"/>
      <c r="ANA117" s="295"/>
      <c r="ANB117" s="295"/>
      <c r="ANC117" s="295"/>
      <c r="AND117" s="295"/>
      <c r="ANE117" s="295"/>
      <c r="ANF117" s="295"/>
      <c r="ANG117" s="295"/>
      <c r="ANH117" s="295"/>
      <c r="ANI117" s="295"/>
      <c r="ANJ117" s="295"/>
      <c r="ANK117" s="295"/>
      <c r="ANL117" s="295"/>
      <c r="ANM117" s="295"/>
      <c r="ANN117" s="295"/>
      <c r="ANO117" s="295"/>
      <c r="ANP117" s="295"/>
      <c r="ANQ117" s="295"/>
      <c r="ANR117" s="295"/>
      <c r="ANS117" s="295"/>
      <c r="ANT117" s="295"/>
      <c r="ANU117" s="295"/>
      <c r="ANV117" s="295"/>
      <c r="ANW117" s="295"/>
      <c r="ANX117" s="295"/>
      <c r="ANY117" s="295"/>
      <c r="ANZ117" s="295"/>
      <c r="AOA117" s="295"/>
      <c r="AOB117" s="295"/>
      <c r="AOC117" s="295"/>
      <c r="AOD117" s="295"/>
      <c r="AOE117" s="295"/>
      <c r="AOF117" s="295"/>
      <c r="AOG117" s="295"/>
      <c r="AOH117" s="295"/>
      <c r="AOI117" s="295"/>
      <c r="AOJ117" s="295"/>
      <c r="AOK117" s="295"/>
      <c r="AOL117" s="295"/>
      <c r="AOM117" s="295"/>
      <c r="AON117" s="295"/>
      <c r="AOO117" s="295"/>
      <c r="AOP117" s="295"/>
      <c r="AOQ117" s="295"/>
      <c r="AOR117" s="295"/>
      <c r="AOS117" s="295"/>
      <c r="AOT117" s="295"/>
      <c r="AOU117" s="295"/>
      <c r="AOV117" s="295"/>
      <c r="AOW117" s="295"/>
      <c r="AOX117" s="295"/>
      <c r="AOY117" s="295"/>
      <c r="AOZ117" s="295"/>
      <c r="APA117" s="295"/>
      <c r="APB117" s="295"/>
      <c r="APC117" s="295"/>
      <c r="APD117" s="295"/>
      <c r="APE117" s="295"/>
      <c r="APF117" s="295"/>
      <c r="APG117" s="295"/>
      <c r="APH117" s="295"/>
      <c r="API117" s="295"/>
      <c r="APJ117" s="295"/>
      <c r="APK117" s="295"/>
      <c r="APL117" s="295"/>
      <c r="APM117" s="295"/>
      <c r="APN117" s="295"/>
      <c r="APO117" s="295"/>
      <c r="APP117" s="295"/>
      <c r="APQ117" s="295"/>
      <c r="APR117" s="295"/>
      <c r="APS117" s="295"/>
      <c r="APT117" s="295"/>
      <c r="APU117" s="295"/>
      <c r="APV117" s="295"/>
      <c r="APW117" s="295"/>
      <c r="APX117" s="295"/>
      <c r="APY117" s="295"/>
      <c r="APZ117" s="295"/>
      <c r="AQA117" s="295"/>
      <c r="AQB117" s="295"/>
      <c r="AQC117" s="295"/>
      <c r="AQD117" s="295"/>
      <c r="AQE117" s="295"/>
      <c r="AQF117" s="295"/>
      <c r="AQG117" s="295"/>
      <c r="AQH117" s="295"/>
      <c r="AQI117" s="295"/>
      <c r="AQJ117" s="295"/>
      <c r="AQK117" s="295"/>
      <c r="AQL117" s="295"/>
      <c r="AQM117" s="295"/>
      <c r="AQN117" s="295"/>
      <c r="AQO117" s="295"/>
      <c r="AQP117" s="295"/>
      <c r="AQQ117" s="295"/>
      <c r="AQR117" s="295"/>
      <c r="AQS117" s="295"/>
      <c r="AQT117" s="295"/>
      <c r="AQU117" s="295"/>
      <c r="AQV117" s="295"/>
      <c r="AQW117" s="295"/>
      <c r="AQX117" s="295"/>
      <c r="AQY117" s="295"/>
      <c r="AQZ117" s="295"/>
      <c r="ARA117" s="295"/>
      <c r="ARB117" s="295"/>
      <c r="ARC117" s="295"/>
      <c r="ARD117" s="295"/>
      <c r="ARE117" s="295"/>
      <c r="ARF117" s="295"/>
      <c r="ARG117" s="295"/>
      <c r="ARH117" s="295"/>
      <c r="ARI117" s="295"/>
      <c r="ARJ117" s="295"/>
      <c r="ARK117" s="295"/>
      <c r="ARL117" s="295"/>
      <c r="ARM117" s="295"/>
      <c r="ARN117" s="295"/>
      <c r="ARO117" s="295"/>
      <c r="ARP117" s="295"/>
      <c r="ARQ117" s="295"/>
      <c r="ARR117" s="295"/>
      <c r="ARS117" s="295"/>
      <c r="ART117" s="295"/>
      <c r="ARU117" s="295"/>
      <c r="ARV117" s="295"/>
      <c r="ARW117" s="295"/>
      <c r="ARX117" s="295"/>
      <c r="ARY117" s="295"/>
      <c r="ARZ117" s="295"/>
      <c r="ASA117" s="295"/>
      <c r="ASB117" s="295"/>
      <c r="ASC117" s="295"/>
      <c r="ASD117" s="295"/>
      <c r="ASE117" s="295"/>
      <c r="ASF117" s="295"/>
      <c r="ASG117" s="295"/>
      <c r="ASH117" s="295"/>
      <c r="ASI117" s="295"/>
      <c r="ASJ117" s="295"/>
      <c r="ASK117" s="295"/>
      <c r="ASL117" s="295"/>
      <c r="ASM117" s="295"/>
      <c r="ASN117" s="295"/>
      <c r="ASO117" s="295"/>
      <c r="ASP117" s="295"/>
      <c r="ASQ117" s="295"/>
      <c r="ASR117" s="295"/>
      <c r="ASS117" s="295"/>
      <c r="AST117" s="295"/>
      <c r="ASU117" s="295"/>
      <c r="ASV117" s="295"/>
      <c r="ASW117" s="295"/>
      <c r="ASX117" s="295"/>
      <c r="ASY117" s="295"/>
      <c r="ASZ117" s="295"/>
      <c r="ATA117" s="295"/>
      <c r="ATB117" s="295"/>
      <c r="ATC117" s="295"/>
      <c r="ATD117" s="295"/>
      <c r="ATE117" s="295"/>
      <c r="ATF117" s="295"/>
      <c r="ATG117" s="295"/>
      <c r="ATH117" s="295"/>
      <c r="ATI117" s="295"/>
      <c r="ATJ117" s="295"/>
      <c r="ATK117" s="295"/>
      <c r="ATL117" s="295"/>
      <c r="ATM117" s="295"/>
      <c r="ATN117" s="295"/>
      <c r="ATO117" s="295"/>
      <c r="ATP117" s="295"/>
      <c r="ATQ117" s="295"/>
      <c r="ATR117" s="295"/>
      <c r="ATS117" s="295"/>
      <c r="ATT117" s="295"/>
      <c r="ATU117" s="295"/>
      <c r="ATV117" s="295"/>
      <c r="ATW117" s="295"/>
      <c r="ATX117" s="295"/>
      <c r="ATY117" s="295"/>
      <c r="ATZ117" s="295"/>
      <c r="AUA117" s="295"/>
      <c r="AUB117" s="295"/>
      <c r="AUC117" s="295"/>
      <c r="AUD117" s="295"/>
      <c r="AUE117" s="295"/>
      <c r="AUF117" s="295"/>
      <c r="AUG117" s="295"/>
      <c r="AUH117" s="295"/>
      <c r="AUI117" s="295"/>
      <c r="AUJ117" s="295"/>
      <c r="AUK117" s="295"/>
      <c r="AUL117" s="295"/>
      <c r="AUM117" s="295"/>
      <c r="AUN117" s="295"/>
      <c r="AUO117" s="295"/>
      <c r="AUP117" s="295"/>
      <c r="AUQ117" s="295"/>
      <c r="AUR117" s="295"/>
      <c r="AUS117" s="295"/>
      <c r="AUT117" s="295"/>
      <c r="AUU117" s="295"/>
      <c r="AUV117" s="295"/>
      <c r="AUW117" s="295"/>
      <c r="AUX117" s="295"/>
      <c r="AUY117" s="295"/>
      <c r="AUZ117" s="295"/>
      <c r="AVA117" s="295"/>
      <c r="AVB117" s="295"/>
      <c r="AVC117" s="295"/>
      <c r="AVD117" s="295"/>
      <c r="AVE117" s="295"/>
      <c r="AVF117" s="295"/>
      <c r="AVG117" s="295"/>
      <c r="AVH117" s="295"/>
      <c r="AVI117" s="295"/>
      <c r="AVJ117" s="295"/>
      <c r="AVK117" s="295"/>
      <c r="AVL117" s="295"/>
      <c r="AVM117" s="295"/>
      <c r="AVN117" s="295"/>
      <c r="AVO117" s="295"/>
      <c r="AVP117" s="295"/>
      <c r="AVQ117" s="295"/>
      <c r="AVR117" s="295"/>
      <c r="AVS117" s="295"/>
      <c r="AVT117" s="295"/>
      <c r="AVU117" s="295"/>
      <c r="AVV117" s="295"/>
      <c r="AVW117" s="295"/>
      <c r="AVX117" s="295"/>
      <c r="AVY117" s="295"/>
      <c r="AVZ117" s="295"/>
      <c r="AWA117" s="295"/>
      <c r="AWB117" s="295"/>
      <c r="AWC117" s="295"/>
      <c r="AWD117" s="295"/>
      <c r="AWE117" s="295"/>
      <c r="AWF117" s="295"/>
      <c r="AWG117" s="295"/>
      <c r="AWH117" s="295"/>
      <c r="AWI117" s="295"/>
      <c r="AWJ117" s="295"/>
      <c r="AWK117" s="295"/>
      <c r="AWL117" s="295"/>
      <c r="AWM117" s="295"/>
      <c r="AWN117" s="295"/>
      <c r="AWO117" s="295"/>
      <c r="AWP117" s="295"/>
      <c r="AWQ117" s="295"/>
      <c r="AWR117" s="295"/>
      <c r="AWS117" s="295"/>
      <c r="AWT117" s="295"/>
      <c r="AWU117" s="295"/>
      <c r="AWV117" s="295"/>
      <c r="AWW117" s="295"/>
      <c r="AWX117" s="295"/>
      <c r="AWY117" s="295"/>
      <c r="AWZ117" s="295"/>
      <c r="AXA117" s="295"/>
      <c r="AXB117" s="295"/>
      <c r="AXC117" s="295"/>
      <c r="AXD117" s="295"/>
      <c r="AXE117" s="295"/>
      <c r="AXF117" s="295"/>
      <c r="AXG117" s="295"/>
      <c r="AXH117" s="295"/>
      <c r="AXI117" s="295"/>
      <c r="AXJ117" s="295"/>
      <c r="AXK117" s="295"/>
      <c r="AXL117" s="295"/>
      <c r="AXM117" s="295"/>
      <c r="AXN117" s="295"/>
      <c r="AXO117" s="295"/>
      <c r="AXP117" s="295"/>
      <c r="AXQ117" s="295"/>
      <c r="AXR117" s="295"/>
      <c r="AXS117" s="295"/>
      <c r="AXT117" s="295"/>
      <c r="AXU117" s="295"/>
      <c r="AXV117" s="295"/>
      <c r="AXW117" s="295"/>
      <c r="AXX117" s="295"/>
      <c r="AXY117" s="295"/>
      <c r="AXZ117" s="295"/>
      <c r="AYA117" s="295"/>
      <c r="AYB117" s="295"/>
      <c r="AYC117" s="295"/>
      <c r="AYD117" s="295"/>
      <c r="AYE117" s="295"/>
      <c r="AYF117" s="295"/>
      <c r="AYG117" s="295"/>
      <c r="AYH117" s="295"/>
      <c r="AYI117" s="295"/>
      <c r="AYJ117" s="295"/>
      <c r="AYK117" s="295"/>
      <c r="AYL117" s="295"/>
      <c r="AYM117" s="295"/>
      <c r="AYN117" s="295"/>
      <c r="AYO117" s="295"/>
      <c r="AYP117" s="295"/>
      <c r="AYQ117" s="295"/>
      <c r="AYR117" s="295"/>
      <c r="AYS117" s="295"/>
      <c r="AYT117" s="295"/>
      <c r="AYU117" s="295"/>
      <c r="AYV117" s="295"/>
      <c r="AYW117" s="295"/>
      <c r="AYX117" s="295"/>
      <c r="AYY117" s="295"/>
      <c r="AYZ117" s="295"/>
      <c r="AZA117" s="295"/>
      <c r="AZB117" s="295"/>
      <c r="AZC117" s="295"/>
      <c r="AZD117" s="295"/>
      <c r="AZE117" s="295"/>
      <c r="AZF117" s="295"/>
      <c r="AZG117" s="295"/>
      <c r="AZH117" s="295"/>
      <c r="AZI117" s="295"/>
      <c r="AZJ117" s="295"/>
      <c r="AZK117" s="295"/>
      <c r="AZL117" s="295"/>
      <c r="AZM117" s="295"/>
      <c r="AZN117" s="295"/>
      <c r="AZO117" s="295"/>
      <c r="AZP117" s="295"/>
      <c r="AZQ117" s="295"/>
      <c r="AZR117" s="295"/>
      <c r="AZS117" s="295"/>
      <c r="AZT117" s="295"/>
      <c r="AZU117" s="295"/>
      <c r="AZV117" s="295"/>
      <c r="AZW117" s="295"/>
      <c r="AZX117" s="295"/>
      <c r="AZY117" s="295"/>
      <c r="AZZ117" s="295"/>
      <c r="BAA117" s="295"/>
      <c r="BAB117" s="295"/>
      <c r="BAC117" s="295"/>
      <c r="BAD117" s="295"/>
      <c r="BAE117" s="295"/>
      <c r="BAF117" s="295"/>
      <c r="BAG117" s="295"/>
      <c r="BAH117" s="295"/>
      <c r="BAI117" s="295"/>
      <c r="BAJ117" s="295"/>
      <c r="BAK117" s="295"/>
      <c r="BAL117" s="295"/>
      <c r="BAM117" s="295"/>
      <c r="BAN117" s="295"/>
      <c r="BAO117" s="295"/>
      <c r="BAP117" s="295"/>
      <c r="BAQ117" s="295"/>
      <c r="BAR117" s="295"/>
      <c r="BAS117" s="295"/>
      <c r="BAT117" s="295"/>
      <c r="BAU117" s="295"/>
      <c r="BAV117" s="295"/>
      <c r="BAW117" s="295"/>
      <c r="BAX117" s="295"/>
      <c r="BAY117" s="295"/>
      <c r="BAZ117" s="295"/>
      <c r="BBA117" s="295"/>
      <c r="BBB117" s="295"/>
      <c r="BBC117" s="295"/>
      <c r="BBD117" s="295"/>
      <c r="BBE117" s="295"/>
      <c r="BBF117" s="295"/>
      <c r="BBG117" s="295"/>
      <c r="BBH117" s="295"/>
      <c r="BBI117" s="295"/>
      <c r="BBJ117" s="295"/>
      <c r="BBK117" s="295"/>
      <c r="BBL117" s="295"/>
      <c r="BBM117" s="295"/>
      <c r="BBN117" s="295"/>
      <c r="BBO117" s="295"/>
      <c r="BBP117" s="295"/>
      <c r="BBQ117" s="295"/>
      <c r="BBR117" s="295"/>
      <c r="BBS117" s="295"/>
      <c r="BBT117" s="295"/>
      <c r="BBU117" s="295"/>
      <c r="BBV117" s="295"/>
      <c r="BBW117" s="295"/>
      <c r="BBX117" s="295"/>
      <c r="BBY117" s="295"/>
      <c r="BBZ117" s="295"/>
      <c r="BCA117" s="295"/>
      <c r="BCB117" s="295"/>
      <c r="BCC117" s="295"/>
      <c r="BCD117" s="295"/>
      <c r="BCE117" s="295"/>
      <c r="BCF117" s="295"/>
      <c r="BCG117" s="295"/>
      <c r="BCH117" s="295"/>
      <c r="BCI117" s="295"/>
      <c r="BCJ117" s="295"/>
      <c r="BCK117" s="295"/>
      <c r="BCL117" s="295"/>
      <c r="BCM117" s="295"/>
      <c r="BCN117" s="295"/>
      <c r="BCO117" s="295"/>
      <c r="BCP117" s="295"/>
      <c r="BCQ117" s="295"/>
      <c r="BCR117" s="295"/>
      <c r="BCS117" s="295"/>
      <c r="BCT117" s="295"/>
      <c r="BCU117" s="295"/>
      <c r="BCV117" s="295"/>
      <c r="BCW117" s="295"/>
      <c r="BCX117" s="295"/>
      <c r="BCY117" s="295"/>
      <c r="BCZ117" s="295"/>
      <c r="BDA117" s="295"/>
      <c r="BDB117" s="295"/>
      <c r="BDC117" s="295"/>
      <c r="BDD117" s="295"/>
      <c r="BDE117" s="295"/>
      <c r="BDF117" s="295"/>
      <c r="BDG117" s="295"/>
      <c r="BDH117" s="295"/>
      <c r="BDI117" s="295"/>
      <c r="BDJ117" s="295"/>
      <c r="BDK117" s="295"/>
      <c r="BDL117" s="295"/>
      <c r="BDM117" s="295"/>
      <c r="BDN117" s="295"/>
      <c r="BDO117" s="295"/>
      <c r="BDP117" s="295"/>
      <c r="BDQ117" s="295"/>
      <c r="BDR117" s="295"/>
      <c r="BDS117" s="295"/>
      <c r="BDT117" s="295"/>
      <c r="BDU117" s="295"/>
      <c r="BDV117" s="295"/>
      <c r="BDW117" s="295"/>
      <c r="BDX117" s="295"/>
      <c r="BDY117" s="295"/>
      <c r="BDZ117" s="295"/>
      <c r="BEA117" s="295"/>
      <c r="BEB117" s="295"/>
      <c r="BEC117" s="295"/>
      <c r="BED117" s="295"/>
      <c r="BEE117" s="295"/>
      <c r="BEF117" s="295"/>
      <c r="BEG117" s="295"/>
      <c r="BEH117" s="295"/>
      <c r="BEI117" s="295"/>
      <c r="BEJ117" s="295"/>
      <c r="BEK117" s="295"/>
      <c r="BEL117" s="295"/>
      <c r="BEM117" s="295"/>
      <c r="BEN117" s="295"/>
      <c r="BEO117" s="295"/>
      <c r="BEP117" s="295"/>
      <c r="BEQ117" s="295"/>
      <c r="BER117" s="295"/>
      <c r="BES117" s="295"/>
      <c r="BET117" s="295"/>
      <c r="BEU117" s="295"/>
      <c r="BEV117" s="295"/>
      <c r="BEW117" s="295"/>
      <c r="BEX117" s="295"/>
      <c r="BEY117" s="295"/>
      <c r="BEZ117" s="295"/>
      <c r="BFA117" s="295"/>
      <c r="BFB117" s="295"/>
      <c r="BFC117" s="295"/>
      <c r="BFD117" s="295"/>
      <c r="BFE117" s="295"/>
      <c r="BFF117" s="295"/>
      <c r="BFG117" s="295"/>
      <c r="BFH117" s="295"/>
      <c r="BFI117" s="295"/>
      <c r="BFJ117" s="295"/>
      <c r="BFK117" s="295"/>
      <c r="BFL117" s="295"/>
      <c r="BFM117" s="295"/>
      <c r="BFN117" s="295"/>
      <c r="BFO117" s="295"/>
      <c r="BFP117" s="295"/>
      <c r="BFQ117" s="295"/>
      <c r="BFR117" s="295"/>
      <c r="BFS117" s="295"/>
      <c r="BFT117" s="295"/>
      <c r="BFU117" s="295"/>
      <c r="BFV117" s="295"/>
      <c r="BFW117" s="295"/>
      <c r="BFX117" s="295"/>
      <c r="BFY117" s="295"/>
      <c r="BFZ117" s="295"/>
      <c r="BGA117" s="295"/>
      <c r="BGB117" s="295"/>
      <c r="BGC117" s="295"/>
      <c r="BGD117" s="295"/>
      <c r="BGE117" s="295"/>
      <c r="BGF117" s="295"/>
      <c r="BGG117" s="295"/>
      <c r="BGH117" s="295"/>
      <c r="BGI117" s="295"/>
      <c r="BGJ117" s="295"/>
      <c r="BGK117" s="295"/>
      <c r="BGL117" s="295"/>
      <c r="BGM117" s="295"/>
      <c r="BGN117" s="295"/>
      <c r="BGO117" s="295"/>
      <c r="BGP117" s="295"/>
      <c r="BGQ117" s="295"/>
      <c r="BGR117" s="295"/>
      <c r="BGS117" s="295"/>
      <c r="BGT117" s="295"/>
      <c r="BGU117" s="295"/>
      <c r="BGV117" s="295"/>
      <c r="BGW117" s="295"/>
      <c r="BGX117" s="295"/>
      <c r="BGY117" s="295"/>
      <c r="BGZ117" s="295"/>
      <c r="BHA117" s="295"/>
      <c r="BHB117" s="295"/>
      <c r="BHC117" s="295"/>
      <c r="BHD117" s="295"/>
      <c r="BHE117" s="295"/>
      <c r="BHF117" s="295"/>
      <c r="BHG117" s="295"/>
      <c r="BHH117" s="295"/>
      <c r="BHI117" s="295"/>
      <c r="BHJ117" s="295"/>
      <c r="BHK117" s="295"/>
      <c r="BHL117" s="295"/>
      <c r="BHM117" s="295"/>
      <c r="BHN117" s="295"/>
      <c r="BHO117" s="295"/>
      <c r="BHP117" s="295"/>
      <c r="BHQ117" s="295"/>
      <c r="BHR117" s="295"/>
      <c r="BHS117" s="295"/>
      <c r="BHT117" s="295"/>
      <c r="BHU117" s="295"/>
      <c r="BHV117" s="295"/>
      <c r="BHW117" s="295"/>
      <c r="BHX117" s="295"/>
      <c r="BHY117" s="295"/>
      <c r="BHZ117" s="295"/>
      <c r="BIA117" s="295"/>
      <c r="BIB117" s="295"/>
      <c r="BIC117" s="295"/>
      <c r="BID117" s="295"/>
      <c r="BIE117" s="295"/>
      <c r="BIF117" s="295"/>
      <c r="BIG117" s="295"/>
      <c r="BIH117" s="295"/>
      <c r="BII117" s="295"/>
      <c r="BIJ117" s="295"/>
      <c r="BIK117" s="295"/>
      <c r="BIL117" s="295"/>
      <c r="BIM117" s="295"/>
      <c r="BIN117" s="295"/>
      <c r="BIO117" s="295"/>
      <c r="BIP117" s="295"/>
      <c r="BIQ117" s="295"/>
      <c r="BIR117" s="295"/>
      <c r="BIS117" s="295"/>
      <c r="BIT117" s="295"/>
      <c r="BIU117" s="295"/>
      <c r="BIV117" s="295"/>
      <c r="BIW117" s="295"/>
      <c r="BIX117" s="295"/>
      <c r="BIY117" s="295"/>
      <c r="BIZ117" s="295"/>
      <c r="BJA117" s="295"/>
      <c r="BJB117" s="295"/>
      <c r="BJC117" s="295"/>
      <c r="BJD117" s="295"/>
      <c r="BJE117" s="295"/>
      <c r="BJF117" s="295"/>
      <c r="BJG117" s="295"/>
      <c r="BJH117" s="295"/>
      <c r="BJI117" s="295"/>
      <c r="BJJ117" s="295"/>
      <c r="BJK117" s="295"/>
      <c r="BJL117" s="295"/>
      <c r="BJM117" s="295"/>
      <c r="BJN117" s="295"/>
      <c r="BJO117" s="295"/>
      <c r="BJP117" s="295"/>
      <c r="BJQ117" s="295"/>
      <c r="BJR117" s="295"/>
      <c r="BJS117" s="295"/>
      <c r="BJT117" s="295"/>
      <c r="BJU117" s="295"/>
      <c r="BJV117" s="295"/>
      <c r="BJW117" s="295"/>
      <c r="BJX117" s="295"/>
      <c r="BJY117" s="295"/>
      <c r="BJZ117" s="295"/>
      <c r="BKA117" s="295"/>
      <c r="BKB117" s="295"/>
      <c r="BKC117" s="295"/>
      <c r="BKD117" s="295"/>
      <c r="BKE117" s="295"/>
      <c r="BKF117" s="295"/>
      <c r="BKG117" s="295"/>
      <c r="BKH117" s="295"/>
      <c r="BKI117" s="295"/>
      <c r="BKJ117" s="295"/>
      <c r="BKK117" s="295"/>
      <c r="BKL117" s="295"/>
      <c r="BKM117" s="295"/>
      <c r="BKN117" s="295"/>
      <c r="BKO117" s="295"/>
      <c r="BKP117" s="295"/>
      <c r="BKQ117" s="295"/>
      <c r="BKR117" s="295"/>
      <c r="BKS117" s="295"/>
      <c r="BKT117" s="295"/>
      <c r="BKU117" s="295"/>
      <c r="BKV117" s="295"/>
      <c r="BKW117" s="295"/>
      <c r="BKX117" s="295"/>
      <c r="BKY117" s="295"/>
      <c r="BKZ117" s="295"/>
      <c r="BLA117" s="295"/>
      <c r="BLB117" s="295"/>
      <c r="BLC117" s="295"/>
      <c r="BLD117" s="295"/>
      <c r="BLE117" s="295"/>
      <c r="BLF117" s="295"/>
      <c r="BLG117" s="295"/>
      <c r="BLH117" s="295"/>
      <c r="BLI117" s="295"/>
      <c r="BLJ117" s="295"/>
      <c r="BLK117" s="295"/>
      <c r="BLL117" s="295"/>
      <c r="BLM117" s="295"/>
      <c r="BLN117" s="295"/>
      <c r="BLO117" s="295"/>
      <c r="BLP117" s="295"/>
      <c r="BLQ117" s="295"/>
      <c r="BLR117" s="295"/>
      <c r="BLS117" s="295"/>
      <c r="BLT117" s="295"/>
      <c r="BLU117" s="295"/>
      <c r="BLV117" s="295"/>
      <c r="BLW117" s="295"/>
      <c r="BLX117" s="295"/>
      <c r="BLY117" s="295"/>
      <c r="BLZ117" s="295"/>
      <c r="BMA117" s="295"/>
      <c r="BMB117" s="295"/>
      <c r="BMC117" s="295"/>
      <c r="BMD117" s="295"/>
      <c r="BME117" s="295"/>
      <c r="BMF117" s="295"/>
      <c r="BMG117" s="295"/>
      <c r="BMH117" s="295"/>
      <c r="BMI117" s="295"/>
      <c r="BMJ117" s="295"/>
      <c r="BMK117" s="295"/>
      <c r="BML117" s="295"/>
      <c r="BMM117" s="295"/>
      <c r="BMN117" s="295"/>
      <c r="BMO117" s="295"/>
      <c r="BMP117" s="295"/>
      <c r="BMQ117" s="295"/>
      <c r="BMR117" s="295"/>
      <c r="BMS117" s="295"/>
      <c r="BMT117" s="295"/>
      <c r="BMU117" s="295"/>
      <c r="BMV117" s="295"/>
      <c r="BMW117" s="295"/>
      <c r="BMX117" s="295"/>
      <c r="BMY117" s="295"/>
      <c r="BMZ117" s="295"/>
      <c r="BNA117" s="295"/>
      <c r="BNB117" s="295"/>
      <c r="BNC117" s="295"/>
      <c r="BND117" s="295"/>
      <c r="BNE117" s="295"/>
      <c r="BNF117" s="295"/>
      <c r="BNG117" s="295"/>
      <c r="BNH117" s="295"/>
      <c r="BNI117" s="295"/>
      <c r="BNJ117" s="295"/>
      <c r="BNK117" s="295"/>
      <c r="BNL117" s="295"/>
      <c r="BNM117" s="295"/>
      <c r="BNN117" s="295"/>
      <c r="BNO117" s="295"/>
      <c r="BNP117" s="295"/>
      <c r="BNQ117" s="295"/>
      <c r="BNR117" s="295"/>
      <c r="BNS117" s="295"/>
      <c r="BNT117" s="295"/>
      <c r="BNU117" s="295"/>
      <c r="BNV117" s="295"/>
      <c r="BNW117" s="295"/>
      <c r="BNX117" s="295"/>
      <c r="BNY117" s="295"/>
      <c r="BNZ117" s="295"/>
      <c r="BOA117" s="295"/>
      <c r="BOB117" s="295"/>
      <c r="BOC117" s="295"/>
      <c r="BOD117" s="295"/>
      <c r="BOE117" s="295"/>
      <c r="BOF117" s="295"/>
      <c r="BOG117" s="295"/>
      <c r="BOH117" s="295"/>
      <c r="BOI117" s="295"/>
      <c r="BOJ117" s="295"/>
      <c r="BOK117" s="295"/>
      <c r="BOL117" s="295"/>
      <c r="BOM117" s="295"/>
      <c r="BON117" s="295"/>
      <c r="BOO117" s="295"/>
      <c r="BOP117" s="295"/>
      <c r="BOQ117" s="295"/>
      <c r="BOR117" s="295"/>
      <c r="BOS117" s="295"/>
      <c r="BOT117" s="295"/>
      <c r="BOU117" s="295"/>
      <c r="BOV117" s="295"/>
      <c r="BOW117" s="295"/>
      <c r="BOX117" s="295"/>
      <c r="BOY117" s="295"/>
      <c r="BOZ117" s="295"/>
      <c r="BPA117" s="295"/>
      <c r="BPB117" s="295"/>
      <c r="BPC117" s="295"/>
      <c r="BPD117" s="295"/>
      <c r="BPE117" s="295"/>
      <c r="BPF117" s="295"/>
      <c r="BPG117" s="295"/>
      <c r="BPH117" s="295"/>
      <c r="BPI117" s="295"/>
      <c r="BPJ117" s="295"/>
      <c r="BPK117" s="295"/>
      <c r="BPL117" s="295"/>
      <c r="BPM117" s="295"/>
      <c r="BPN117" s="295"/>
      <c r="BPO117" s="295"/>
      <c r="BPP117" s="295"/>
      <c r="BPQ117" s="295"/>
      <c r="BPR117" s="295"/>
      <c r="BPS117" s="295"/>
      <c r="BPT117" s="295"/>
      <c r="BPU117" s="295"/>
      <c r="BPV117" s="295"/>
      <c r="BPW117" s="295"/>
      <c r="BPX117" s="295"/>
      <c r="BPY117" s="295"/>
      <c r="BPZ117" s="295"/>
      <c r="BQA117" s="295"/>
      <c r="BQB117" s="295"/>
      <c r="BQC117" s="295"/>
      <c r="BQD117" s="295"/>
      <c r="BQE117" s="295"/>
      <c r="BQF117" s="295"/>
      <c r="BQG117" s="295"/>
      <c r="BQH117" s="295"/>
      <c r="BQI117" s="295"/>
      <c r="BQJ117" s="295"/>
      <c r="BQK117" s="295"/>
      <c r="BQL117" s="295"/>
      <c r="BQM117" s="295"/>
      <c r="BQN117" s="295"/>
      <c r="BQO117" s="295"/>
      <c r="BQP117" s="295"/>
      <c r="BQQ117" s="295"/>
      <c r="BQR117" s="295"/>
      <c r="BQS117" s="295"/>
      <c r="BQT117" s="295"/>
      <c r="BQU117" s="295"/>
      <c r="BQV117" s="295"/>
      <c r="BQW117" s="295"/>
      <c r="BQX117" s="295"/>
      <c r="BQY117" s="295"/>
      <c r="BQZ117" s="295"/>
      <c r="BRA117" s="295"/>
      <c r="BRB117" s="295"/>
      <c r="BRC117" s="295"/>
      <c r="BRD117" s="295"/>
      <c r="BRE117" s="295"/>
      <c r="BRF117" s="295"/>
      <c r="BRG117" s="295"/>
      <c r="BRH117" s="295"/>
      <c r="BRI117" s="295"/>
      <c r="BRJ117" s="295"/>
      <c r="BRK117" s="295"/>
      <c r="BRL117" s="295"/>
      <c r="BRM117" s="295"/>
      <c r="BRN117" s="295"/>
      <c r="BRO117" s="295"/>
      <c r="BRP117" s="295"/>
      <c r="BRQ117" s="295"/>
      <c r="BRR117" s="295"/>
      <c r="BRS117" s="295"/>
      <c r="BRT117" s="295"/>
      <c r="BRU117" s="295"/>
      <c r="BRV117" s="295"/>
      <c r="BRW117" s="295"/>
      <c r="BRX117" s="295"/>
      <c r="BRY117" s="295"/>
      <c r="BRZ117" s="295"/>
      <c r="BSA117" s="295"/>
      <c r="BSB117" s="295"/>
      <c r="BSC117" s="295"/>
      <c r="BSD117" s="295"/>
      <c r="BSE117" s="295"/>
      <c r="BSF117" s="295"/>
      <c r="BSG117" s="295"/>
      <c r="BSH117" s="295"/>
      <c r="BSI117" s="295"/>
      <c r="BSJ117" s="295"/>
      <c r="BSK117" s="295"/>
      <c r="BSL117" s="295"/>
      <c r="BSM117" s="295"/>
      <c r="BSN117" s="295"/>
      <c r="BSO117" s="295"/>
      <c r="BSP117" s="295"/>
      <c r="BSQ117" s="295"/>
      <c r="BSR117" s="295"/>
      <c r="BSS117" s="295"/>
      <c r="BST117" s="295"/>
      <c r="BSU117" s="295"/>
      <c r="BSV117" s="295"/>
      <c r="BSW117" s="295"/>
      <c r="BSX117" s="295"/>
      <c r="BSY117" s="295"/>
      <c r="BSZ117" s="295"/>
      <c r="BTA117" s="295"/>
      <c r="BTB117" s="295"/>
      <c r="BTC117" s="295"/>
      <c r="BTD117" s="295"/>
      <c r="BTE117" s="295"/>
      <c r="BTF117" s="295"/>
      <c r="BTG117" s="295"/>
      <c r="BTH117" s="295"/>
      <c r="BTI117" s="295"/>
      <c r="BTJ117" s="295"/>
      <c r="BTK117" s="295"/>
      <c r="BTL117" s="295"/>
      <c r="BTM117" s="295"/>
      <c r="BTN117" s="295"/>
      <c r="BTO117" s="295"/>
      <c r="BTP117" s="295"/>
      <c r="BTQ117" s="295"/>
      <c r="BTR117" s="295"/>
      <c r="BTS117" s="295"/>
      <c r="BTT117" s="295"/>
      <c r="BTU117" s="295"/>
      <c r="BTV117" s="295"/>
      <c r="BTW117" s="295"/>
      <c r="BTX117" s="295"/>
      <c r="BTY117" s="295"/>
      <c r="BTZ117" s="295"/>
      <c r="BUA117" s="295"/>
      <c r="BUB117" s="295"/>
      <c r="BUC117" s="295"/>
      <c r="BUD117" s="295"/>
      <c r="BUE117" s="295"/>
      <c r="BUF117" s="295"/>
      <c r="BUG117" s="295"/>
      <c r="BUH117" s="295"/>
      <c r="BUI117" s="295"/>
      <c r="BUJ117" s="295"/>
      <c r="BUK117" s="295"/>
      <c r="BUL117" s="295"/>
      <c r="BUM117" s="295"/>
      <c r="BUN117" s="295"/>
      <c r="BUO117" s="295"/>
      <c r="BUP117" s="295"/>
      <c r="BUQ117" s="295"/>
      <c r="BUR117" s="295"/>
      <c r="BUS117" s="295"/>
      <c r="BUT117" s="295"/>
      <c r="BUU117" s="295"/>
      <c r="BUV117" s="295"/>
      <c r="BUW117" s="295"/>
      <c r="BUX117" s="295"/>
      <c r="BUY117" s="295"/>
      <c r="BUZ117" s="295"/>
      <c r="BVA117" s="295"/>
      <c r="BVB117" s="295"/>
      <c r="BVC117" s="295"/>
      <c r="BVD117" s="295"/>
      <c r="BVE117" s="295"/>
      <c r="BVF117" s="295"/>
      <c r="BVG117" s="295"/>
      <c r="BVH117" s="295"/>
      <c r="BVI117" s="295"/>
      <c r="BVJ117" s="295"/>
      <c r="BVK117" s="295"/>
      <c r="BVL117" s="295"/>
      <c r="BVM117" s="295"/>
      <c r="BVN117" s="295"/>
      <c r="BVO117" s="295"/>
      <c r="BVP117" s="295"/>
      <c r="BVQ117" s="295"/>
      <c r="BVR117" s="295"/>
      <c r="BVS117" s="295"/>
      <c r="BVT117" s="295"/>
      <c r="BVU117" s="295"/>
      <c r="BVV117" s="295"/>
      <c r="BVW117" s="295"/>
      <c r="BVX117" s="295"/>
      <c r="BVY117" s="295"/>
      <c r="BVZ117" s="295"/>
      <c r="BWA117" s="295"/>
      <c r="BWB117" s="295"/>
      <c r="BWC117" s="295"/>
      <c r="BWD117" s="295"/>
      <c r="BWE117" s="295"/>
      <c r="BWF117" s="295"/>
      <c r="BWG117" s="295"/>
      <c r="BWH117" s="295"/>
      <c r="BWI117" s="295"/>
      <c r="BWJ117" s="295"/>
      <c r="BWK117" s="295"/>
      <c r="BWL117" s="295"/>
      <c r="BWM117" s="295"/>
      <c r="BWN117" s="295"/>
      <c r="BWO117" s="295"/>
      <c r="BWP117" s="295"/>
      <c r="BWQ117" s="295"/>
      <c r="BWR117" s="295"/>
      <c r="BWS117" s="295"/>
      <c r="BWT117" s="295"/>
      <c r="BWU117" s="295"/>
      <c r="BWV117" s="295"/>
      <c r="BWW117" s="295"/>
      <c r="BWX117" s="295"/>
      <c r="BWY117" s="295"/>
      <c r="BWZ117" s="295"/>
      <c r="BXA117" s="295"/>
      <c r="BXB117" s="295"/>
      <c r="BXC117" s="295"/>
      <c r="BXD117" s="295"/>
      <c r="BXE117" s="295"/>
      <c r="BXF117" s="295"/>
      <c r="BXG117" s="295"/>
      <c r="BXH117" s="295"/>
      <c r="BXI117" s="295"/>
      <c r="BXJ117" s="295"/>
      <c r="BXK117" s="295"/>
      <c r="BXL117" s="295"/>
      <c r="BXM117" s="295"/>
      <c r="BXN117" s="295"/>
      <c r="BXO117" s="295"/>
      <c r="BXP117" s="295"/>
      <c r="BXQ117" s="295"/>
      <c r="BXR117" s="295"/>
      <c r="BXS117" s="295"/>
      <c r="BXT117" s="295"/>
      <c r="BXU117" s="295"/>
      <c r="BXV117" s="295"/>
      <c r="BXW117" s="295"/>
      <c r="BXX117" s="295"/>
      <c r="BXY117" s="295"/>
      <c r="BXZ117" s="295"/>
      <c r="BYA117" s="295"/>
      <c r="BYB117" s="295"/>
      <c r="BYC117" s="295"/>
      <c r="BYD117" s="295"/>
      <c r="BYE117" s="295"/>
      <c r="BYF117" s="295"/>
      <c r="BYG117" s="295"/>
      <c r="BYH117" s="295"/>
      <c r="BYI117" s="295"/>
      <c r="BYJ117" s="295"/>
      <c r="BYK117" s="295"/>
      <c r="BYL117" s="295"/>
      <c r="BYM117" s="295"/>
      <c r="BYN117" s="295"/>
      <c r="BYO117" s="295"/>
      <c r="BYP117" s="295"/>
      <c r="BYQ117" s="295"/>
      <c r="BYR117" s="295"/>
      <c r="BYS117" s="295"/>
      <c r="BYT117" s="295"/>
      <c r="BYU117" s="295"/>
      <c r="BYV117" s="295"/>
      <c r="BYW117" s="295"/>
      <c r="BYX117" s="295"/>
      <c r="BYY117" s="295"/>
      <c r="BYZ117" s="295"/>
      <c r="BZA117" s="295"/>
      <c r="BZB117" s="295"/>
      <c r="BZC117" s="295"/>
      <c r="BZD117" s="295"/>
      <c r="BZE117" s="295"/>
      <c r="BZF117" s="295"/>
      <c r="BZG117" s="295"/>
      <c r="BZH117" s="295"/>
      <c r="BZI117" s="295"/>
      <c r="BZJ117" s="295"/>
      <c r="BZK117" s="295"/>
      <c r="BZL117" s="295"/>
      <c r="BZM117" s="295"/>
      <c r="BZN117" s="295"/>
      <c r="BZO117" s="295"/>
      <c r="BZP117" s="295"/>
      <c r="BZQ117" s="295"/>
      <c r="BZR117" s="295"/>
      <c r="BZS117" s="295"/>
      <c r="BZT117" s="295"/>
      <c r="BZU117" s="295"/>
      <c r="BZV117" s="295"/>
      <c r="BZW117" s="295"/>
      <c r="BZX117" s="295"/>
      <c r="BZY117" s="295"/>
      <c r="BZZ117" s="295"/>
      <c r="CAA117" s="295"/>
      <c r="CAB117" s="295"/>
      <c r="CAC117" s="295"/>
      <c r="CAD117" s="295"/>
      <c r="CAE117" s="295"/>
      <c r="CAF117" s="295"/>
      <c r="CAG117" s="295"/>
      <c r="CAH117" s="295"/>
      <c r="CAI117" s="295"/>
      <c r="CAJ117" s="295"/>
      <c r="CAK117" s="295"/>
      <c r="CAL117" s="295"/>
      <c r="CAM117" s="295"/>
      <c r="CAN117" s="295"/>
      <c r="CAO117" s="295"/>
      <c r="CAP117" s="295"/>
      <c r="CAQ117" s="295"/>
      <c r="CAR117" s="295"/>
      <c r="CAS117" s="295"/>
      <c r="CAT117" s="295"/>
      <c r="CAU117" s="295"/>
      <c r="CAV117" s="295"/>
      <c r="CAW117" s="295"/>
      <c r="CAX117" s="295"/>
      <c r="CAY117" s="295"/>
      <c r="CAZ117" s="295"/>
      <c r="CBA117" s="295"/>
      <c r="CBB117" s="295"/>
      <c r="CBC117" s="295"/>
      <c r="CBD117" s="295"/>
      <c r="CBE117" s="295"/>
      <c r="CBF117" s="295"/>
      <c r="CBG117" s="295"/>
      <c r="CBH117" s="295"/>
      <c r="CBI117" s="295"/>
      <c r="CBJ117" s="295"/>
      <c r="CBK117" s="295"/>
      <c r="CBL117" s="295"/>
      <c r="CBM117" s="295"/>
      <c r="CBN117" s="295"/>
      <c r="CBO117" s="295"/>
      <c r="CBP117" s="295"/>
      <c r="CBQ117" s="295"/>
      <c r="CBR117" s="295"/>
      <c r="CBS117" s="295"/>
      <c r="CBT117" s="295"/>
      <c r="CBU117" s="295"/>
      <c r="CBV117" s="295"/>
      <c r="CBW117" s="295"/>
      <c r="CBX117" s="295"/>
      <c r="CBY117" s="295"/>
      <c r="CBZ117" s="295"/>
      <c r="CCA117" s="295"/>
      <c r="CCB117" s="295"/>
      <c r="CCC117" s="295"/>
      <c r="CCD117" s="295"/>
      <c r="CCE117" s="295"/>
      <c r="CCF117" s="295"/>
      <c r="CCG117" s="295"/>
      <c r="CCH117" s="295"/>
      <c r="CCI117" s="295"/>
      <c r="CCJ117" s="295"/>
      <c r="CCK117" s="295"/>
      <c r="CCL117" s="295"/>
      <c r="CCM117" s="295"/>
      <c r="CCN117" s="295"/>
      <c r="CCO117" s="295"/>
      <c r="CCP117" s="295"/>
      <c r="CCQ117" s="295"/>
      <c r="CCR117" s="295"/>
      <c r="CCS117" s="295"/>
      <c r="CCT117" s="295"/>
      <c r="CCU117" s="295"/>
      <c r="CCV117" s="295"/>
      <c r="CCW117" s="295"/>
      <c r="CCX117" s="295"/>
      <c r="CCY117" s="295"/>
      <c r="CCZ117" s="295"/>
      <c r="CDA117" s="295"/>
      <c r="CDB117" s="295"/>
      <c r="CDC117" s="295"/>
      <c r="CDD117" s="295"/>
      <c r="CDE117" s="295"/>
      <c r="CDF117" s="295"/>
      <c r="CDG117" s="295"/>
      <c r="CDH117" s="295"/>
      <c r="CDI117" s="295"/>
      <c r="CDJ117" s="295"/>
      <c r="CDK117" s="295"/>
      <c r="CDL117" s="295"/>
      <c r="CDM117" s="295"/>
      <c r="CDN117" s="295"/>
      <c r="CDO117" s="295"/>
      <c r="CDP117" s="295"/>
      <c r="CDQ117" s="295"/>
      <c r="CDR117" s="295"/>
      <c r="CDS117" s="295"/>
      <c r="CDT117" s="295"/>
      <c r="CDU117" s="295"/>
      <c r="CDV117" s="295"/>
      <c r="CDW117" s="295"/>
      <c r="CDX117" s="295"/>
      <c r="CDY117" s="295"/>
      <c r="CDZ117" s="295"/>
      <c r="CEA117" s="295"/>
      <c r="CEB117" s="295"/>
      <c r="CEC117" s="295"/>
      <c r="CED117" s="295"/>
      <c r="CEE117" s="295"/>
      <c r="CEF117" s="295"/>
      <c r="CEG117" s="295"/>
      <c r="CEH117" s="295"/>
      <c r="CEI117" s="295"/>
      <c r="CEJ117" s="295"/>
      <c r="CEK117" s="295"/>
      <c r="CEL117" s="295"/>
      <c r="CEM117" s="295"/>
      <c r="CEN117" s="295"/>
      <c r="CEO117" s="295"/>
      <c r="CEP117" s="295"/>
      <c r="CEQ117" s="295"/>
      <c r="CER117" s="295"/>
      <c r="CES117" s="295"/>
      <c r="CET117" s="295"/>
      <c r="CEU117" s="295"/>
      <c r="CEV117" s="295"/>
      <c r="CEW117" s="295"/>
      <c r="CEX117" s="295"/>
      <c r="CEY117" s="295"/>
      <c r="CEZ117" s="295"/>
      <c r="CFA117" s="295"/>
      <c r="CFB117" s="295"/>
      <c r="CFC117" s="295"/>
      <c r="CFD117" s="295"/>
      <c r="CFE117" s="295"/>
      <c r="CFF117" s="295"/>
      <c r="CFG117" s="295"/>
      <c r="CFH117" s="295"/>
      <c r="CFI117" s="295"/>
      <c r="CFJ117" s="295"/>
      <c r="CFK117" s="295"/>
      <c r="CFL117" s="295"/>
      <c r="CFM117" s="295"/>
      <c r="CFN117" s="295"/>
      <c r="CFO117" s="295"/>
      <c r="CFP117" s="295"/>
      <c r="CFQ117" s="295"/>
      <c r="CFR117" s="295"/>
      <c r="CFS117" s="295"/>
      <c r="CFT117" s="295"/>
      <c r="CFU117" s="295"/>
      <c r="CFV117" s="295"/>
      <c r="CFW117" s="295"/>
      <c r="CFX117" s="295"/>
      <c r="CFY117" s="295"/>
      <c r="CFZ117" s="295"/>
      <c r="CGA117" s="295"/>
      <c r="CGB117" s="295"/>
      <c r="CGC117" s="295"/>
      <c r="CGD117" s="295"/>
      <c r="CGE117" s="295"/>
      <c r="CGF117" s="295"/>
      <c r="CGG117" s="295"/>
      <c r="CGH117" s="295"/>
      <c r="CGI117" s="295"/>
      <c r="CGJ117" s="295"/>
      <c r="CGK117" s="295"/>
      <c r="CGL117" s="295"/>
      <c r="CGM117" s="295"/>
      <c r="CGN117" s="295"/>
      <c r="CGO117" s="295"/>
      <c r="CGP117" s="295"/>
      <c r="CGQ117" s="295"/>
      <c r="CGR117" s="295"/>
      <c r="CGS117" s="295"/>
      <c r="CGT117" s="295"/>
      <c r="CGU117" s="295"/>
      <c r="CGV117" s="295"/>
      <c r="CGW117" s="295"/>
      <c r="CGX117" s="295"/>
      <c r="CGY117" s="295"/>
      <c r="CGZ117" s="295"/>
      <c r="CHA117" s="295"/>
      <c r="CHB117" s="295"/>
      <c r="CHC117" s="295"/>
      <c r="CHD117" s="295"/>
      <c r="CHE117" s="295"/>
      <c r="CHF117" s="295"/>
      <c r="CHG117" s="295"/>
      <c r="CHH117" s="295"/>
      <c r="CHI117" s="295"/>
      <c r="CHJ117" s="295"/>
      <c r="CHK117" s="295"/>
      <c r="CHL117" s="295"/>
      <c r="CHM117" s="295"/>
      <c r="CHN117" s="295"/>
      <c r="CHO117" s="295"/>
      <c r="CHP117" s="295"/>
      <c r="CHQ117" s="295"/>
      <c r="CHR117" s="295"/>
      <c r="CHS117" s="295"/>
      <c r="CHT117" s="295"/>
      <c r="CHU117" s="295"/>
      <c r="CHV117" s="295"/>
      <c r="CHW117" s="295"/>
      <c r="CHX117" s="295"/>
      <c r="CHY117" s="295"/>
      <c r="CHZ117" s="295"/>
      <c r="CIA117" s="295"/>
      <c r="CIB117" s="295"/>
      <c r="CIC117" s="295"/>
      <c r="CID117" s="295"/>
      <c r="CIE117" s="295"/>
      <c r="CIF117" s="295"/>
      <c r="CIG117" s="295"/>
      <c r="CIH117" s="295"/>
      <c r="CII117" s="295"/>
      <c r="CIJ117" s="295"/>
      <c r="CIK117" s="295"/>
      <c r="CIL117" s="295"/>
      <c r="CIM117" s="295"/>
      <c r="CIN117" s="295"/>
      <c r="CIO117" s="295"/>
      <c r="CIP117" s="295"/>
      <c r="CIQ117" s="295"/>
      <c r="CIR117" s="295"/>
      <c r="CIS117" s="295"/>
      <c r="CIT117" s="295"/>
      <c r="CIU117" s="295"/>
      <c r="CIV117" s="295"/>
      <c r="CIW117" s="295"/>
      <c r="CIX117" s="295"/>
      <c r="CIY117" s="295"/>
      <c r="CIZ117" s="295"/>
      <c r="CJA117" s="295"/>
      <c r="CJB117" s="295"/>
      <c r="CJC117" s="295"/>
      <c r="CJD117" s="295"/>
      <c r="CJE117" s="295"/>
      <c r="CJF117" s="295"/>
      <c r="CJG117" s="295"/>
      <c r="CJH117" s="295"/>
      <c r="CJI117" s="295"/>
      <c r="CJJ117" s="295"/>
      <c r="CJK117" s="295"/>
      <c r="CJL117" s="295"/>
      <c r="CJM117" s="295"/>
      <c r="CJN117" s="295"/>
      <c r="CJO117" s="295"/>
      <c r="CJP117" s="295"/>
      <c r="CJQ117" s="295"/>
      <c r="CJR117" s="295"/>
      <c r="CJS117" s="295"/>
      <c r="CJT117" s="295"/>
      <c r="CJU117" s="295"/>
      <c r="CJV117" s="295"/>
      <c r="CJW117" s="295"/>
      <c r="CJX117" s="295"/>
      <c r="CJY117" s="295"/>
      <c r="CJZ117" s="295"/>
      <c r="CKA117" s="295"/>
      <c r="CKB117" s="295"/>
      <c r="CKC117" s="295"/>
      <c r="CKD117" s="295"/>
      <c r="CKE117" s="295"/>
      <c r="CKF117" s="295"/>
      <c r="CKG117" s="295"/>
      <c r="CKH117" s="295"/>
      <c r="CKI117" s="295"/>
      <c r="CKJ117" s="295"/>
      <c r="CKK117" s="295"/>
      <c r="CKL117" s="295"/>
      <c r="CKM117" s="295"/>
      <c r="CKN117" s="295"/>
      <c r="CKO117" s="295"/>
      <c r="CKP117" s="295"/>
      <c r="CKQ117" s="295"/>
      <c r="CKR117" s="295"/>
      <c r="CKS117" s="295"/>
      <c r="CKT117" s="295"/>
      <c r="CKU117" s="295"/>
      <c r="CKV117" s="295"/>
      <c r="CKW117" s="295"/>
      <c r="CKX117" s="295"/>
      <c r="CKY117" s="295"/>
      <c r="CKZ117" s="295"/>
      <c r="CLA117" s="295"/>
      <c r="CLB117" s="295"/>
      <c r="CLC117" s="295"/>
      <c r="CLD117" s="295"/>
      <c r="CLE117" s="295"/>
      <c r="CLF117" s="295"/>
      <c r="CLG117" s="295"/>
      <c r="CLH117" s="295"/>
      <c r="CLI117" s="295"/>
      <c r="CLJ117" s="295"/>
      <c r="CLK117" s="295"/>
      <c r="CLL117" s="295"/>
      <c r="CLM117" s="295"/>
      <c r="CLN117" s="295"/>
      <c r="CLO117" s="295"/>
      <c r="CLP117" s="295"/>
      <c r="CLQ117" s="295"/>
      <c r="CLR117" s="295"/>
      <c r="CLS117" s="295"/>
      <c r="CLT117" s="295"/>
      <c r="CLU117" s="295"/>
      <c r="CLV117" s="295"/>
      <c r="CLW117" s="295"/>
      <c r="CLX117" s="295"/>
      <c r="CLY117" s="295"/>
      <c r="CLZ117" s="295"/>
      <c r="CMA117" s="295"/>
      <c r="CMB117" s="295"/>
      <c r="CMC117" s="295"/>
      <c r="CMD117" s="295"/>
      <c r="CME117" s="295"/>
      <c r="CMF117" s="295"/>
      <c r="CMG117" s="295"/>
      <c r="CMH117" s="295"/>
      <c r="CMI117" s="295"/>
      <c r="CMJ117" s="295"/>
      <c r="CMK117" s="295"/>
      <c r="CML117" s="295"/>
      <c r="CMM117" s="295"/>
      <c r="CMN117" s="295"/>
      <c r="CMO117" s="295"/>
      <c r="CMP117" s="295"/>
      <c r="CMQ117" s="295"/>
      <c r="CMR117" s="295"/>
      <c r="CMS117" s="295"/>
      <c r="CMT117" s="295"/>
      <c r="CMU117" s="295"/>
      <c r="CMV117" s="295"/>
      <c r="CMW117" s="295"/>
      <c r="CMX117" s="295"/>
      <c r="CMY117" s="295"/>
      <c r="CMZ117" s="295"/>
      <c r="CNA117" s="295"/>
      <c r="CNB117" s="295"/>
      <c r="CNC117" s="295"/>
      <c r="CND117" s="295"/>
      <c r="CNE117" s="295"/>
      <c r="CNF117" s="295"/>
      <c r="CNG117" s="295"/>
      <c r="CNH117" s="295"/>
      <c r="CNI117" s="295"/>
      <c r="CNJ117" s="295"/>
      <c r="CNK117" s="295"/>
      <c r="CNL117" s="295"/>
      <c r="CNM117" s="295"/>
      <c r="CNN117" s="295"/>
      <c r="CNO117" s="295"/>
      <c r="CNP117" s="295"/>
      <c r="CNQ117" s="295"/>
      <c r="CNR117" s="295"/>
      <c r="CNS117" s="295"/>
      <c r="CNT117" s="295"/>
      <c r="CNU117" s="295"/>
      <c r="CNV117" s="295"/>
      <c r="CNW117" s="295"/>
      <c r="CNX117" s="295"/>
      <c r="CNY117" s="295"/>
      <c r="CNZ117" s="295"/>
      <c r="COA117" s="295"/>
      <c r="COB117" s="295"/>
      <c r="COC117" s="295"/>
      <c r="COD117" s="295"/>
      <c r="COE117" s="295"/>
      <c r="COF117" s="295"/>
      <c r="COG117" s="295"/>
      <c r="COH117" s="295"/>
      <c r="COI117" s="295"/>
      <c r="COJ117" s="295"/>
      <c r="COK117" s="295"/>
      <c r="COL117" s="295"/>
      <c r="COM117" s="295"/>
      <c r="CON117" s="295"/>
      <c r="COO117" s="295"/>
      <c r="COP117" s="295"/>
      <c r="COQ117" s="295"/>
      <c r="COR117" s="295"/>
      <c r="COS117" s="295"/>
      <c r="COT117" s="295"/>
      <c r="COU117" s="295"/>
      <c r="COV117" s="295"/>
      <c r="COW117" s="295"/>
      <c r="COX117" s="295"/>
      <c r="COY117" s="295"/>
      <c r="COZ117" s="295"/>
      <c r="CPA117" s="295"/>
      <c r="CPB117" s="295"/>
      <c r="CPC117" s="295"/>
      <c r="CPD117" s="295"/>
      <c r="CPE117" s="295"/>
      <c r="CPF117" s="295"/>
      <c r="CPG117" s="295"/>
      <c r="CPH117" s="295"/>
      <c r="CPI117" s="295"/>
      <c r="CPJ117" s="295"/>
      <c r="CPK117" s="295"/>
      <c r="CPL117" s="295"/>
      <c r="CPM117" s="295"/>
      <c r="CPN117" s="295"/>
      <c r="CPO117" s="295"/>
      <c r="CPP117" s="295"/>
      <c r="CPQ117" s="295"/>
      <c r="CPR117" s="295"/>
      <c r="CPS117" s="295"/>
      <c r="CPT117" s="295"/>
      <c r="CPU117" s="295"/>
      <c r="CPV117" s="295"/>
      <c r="CPW117" s="295"/>
      <c r="CPX117" s="295"/>
      <c r="CPY117" s="295"/>
      <c r="CPZ117" s="295"/>
      <c r="CQA117" s="295"/>
      <c r="CQB117" s="295"/>
      <c r="CQC117" s="295"/>
      <c r="CQD117" s="295"/>
      <c r="CQE117" s="295"/>
      <c r="CQF117" s="295"/>
      <c r="CQG117" s="295"/>
      <c r="CQH117" s="295"/>
      <c r="CQI117" s="295"/>
      <c r="CQJ117" s="295"/>
      <c r="CQK117" s="295"/>
      <c r="CQL117" s="295"/>
      <c r="CQM117" s="295"/>
      <c r="CQN117" s="295"/>
      <c r="CQO117" s="295"/>
      <c r="CQP117" s="295"/>
      <c r="CQQ117" s="295"/>
      <c r="CQR117" s="295"/>
      <c r="CQS117" s="295"/>
      <c r="CQT117" s="295"/>
      <c r="CQU117" s="295"/>
      <c r="CQV117" s="295"/>
      <c r="CQW117" s="295"/>
      <c r="CQX117" s="295"/>
      <c r="CQY117" s="295"/>
      <c r="CQZ117" s="295"/>
      <c r="CRA117" s="295"/>
      <c r="CRB117" s="295"/>
      <c r="CRC117" s="295"/>
      <c r="CRD117" s="295"/>
      <c r="CRE117" s="295"/>
      <c r="CRF117" s="295"/>
      <c r="CRG117" s="295"/>
      <c r="CRH117" s="295"/>
      <c r="CRI117" s="295"/>
      <c r="CRJ117" s="295"/>
      <c r="CRK117" s="295"/>
      <c r="CRL117" s="295"/>
      <c r="CRM117" s="295"/>
      <c r="CRN117" s="295"/>
      <c r="CRO117" s="295"/>
      <c r="CRP117" s="295"/>
      <c r="CRQ117" s="295"/>
      <c r="CRR117" s="295"/>
      <c r="CRS117" s="295"/>
      <c r="CRT117" s="295"/>
      <c r="CRU117" s="295"/>
      <c r="CRV117" s="295"/>
      <c r="CRW117" s="295"/>
      <c r="CRX117" s="295"/>
      <c r="CRY117" s="295"/>
      <c r="CRZ117" s="295"/>
      <c r="CSA117" s="295"/>
      <c r="CSB117" s="295"/>
      <c r="CSC117" s="295"/>
      <c r="CSD117" s="295"/>
      <c r="CSE117" s="295"/>
      <c r="CSF117" s="295"/>
      <c r="CSG117" s="295"/>
      <c r="CSH117" s="295"/>
      <c r="CSI117" s="295"/>
      <c r="CSJ117" s="295"/>
      <c r="CSK117" s="295"/>
      <c r="CSL117" s="295"/>
      <c r="CSM117" s="295"/>
      <c r="CSN117" s="295"/>
      <c r="CSO117" s="295"/>
      <c r="CSP117" s="295"/>
      <c r="CSQ117" s="295"/>
      <c r="CSR117" s="295"/>
      <c r="CSS117" s="295"/>
      <c r="CST117" s="295"/>
      <c r="CSU117" s="295"/>
      <c r="CSV117" s="295"/>
      <c r="CSW117" s="295"/>
      <c r="CSX117" s="295"/>
      <c r="CSY117" s="295"/>
      <c r="CSZ117" s="295"/>
      <c r="CTA117" s="295"/>
      <c r="CTB117" s="295"/>
      <c r="CTC117" s="295"/>
      <c r="CTD117" s="295"/>
      <c r="CTE117" s="295"/>
      <c r="CTF117" s="295"/>
      <c r="CTG117" s="295"/>
      <c r="CTH117" s="295"/>
      <c r="CTI117" s="295"/>
      <c r="CTJ117" s="295"/>
      <c r="CTK117" s="295"/>
      <c r="CTL117" s="295"/>
      <c r="CTM117" s="295"/>
      <c r="CTN117" s="295"/>
      <c r="CTO117" s="295"/>
      <c r="CTP117" s="295"/>
      <c r="CTQ117" s="295"/>
      <c r="CTR117" s="295"/>
      <c r="CTS117" s="295"/>
      <c r="CTT117" s="295"/>
      <c r="CTU117" s="295"/>
      <c r="CTV117" s="295"/>
      <c r="CTW117" s="295"/>
      <c r="CTX117" s="295"/>
      <c r="CTY117" s="295"/>
      <c r="CTZ117" s="295"/>
      <c r="CUA117" s="295"/>
      <c r="CUB117" s="295"/>
      <c r="CUC117" s="295"/>
      <c r="CUD117" s="295"/>
      <c r="CUE117" s="295"/>
      <c r="CUF117" s="295"/>
      <c r="CUG117" s="295"/>
      <c r="CUH117" s="295"/>
      <c r="CUI117" s="295"/>
      <c r="CUJ117" s="295"/>
      <c r="CUK117" s="295"/>
      <c r="CUL117" s="295"/>
      <c r="CUM117" s="295"/>
      <c r="CUN117" s="295"/>
      <c r="CUO117" s="295"/>
      <c r="CUP117" s="295"/>
      <c r="CUQ117" s="295"/>
      <c r="CUR117" s="295"/>
      <c r="CUS117" s="295"/>
      <c r="CUT117" s="295"/>
      <c r="CUU117" s="295"/>
      <c r="CUV117" s="295"/>
      <c r="CUW117" s="295"/>
      <c r="CUX117" s="295"/>
      <c r="CUY117" s="295"/>
      <c r="CUZ117" s="295"/>
      <c r="CVA117" s="295"/>
      <c r="CVB117" s="295"/>
      <c r="CVC117" s="295"/>
      <c r="CVD117" s="295"/>
      <c r="CVE117" s="295"/>
      <c r="CVF117" s="295"/>
      <c r="CVG117" s="295"/>
      <c r="CVH117" s="295"/>
      <c r="CVI117" s="295"/>
      <c r="CVJ117" s="295"/>
      <c r="CVK117" s="295"/>
      <c r="CVL117" s="295"/>
      <c r="CVM117" s="295"/>
      <c r="CVN117" s="295"/>
      <c r="CVO117" s="295"/>
      <c r="CVP117" s="295"/>
      <c r="CVQ117" s="295"/>
      <c r="CVR117" s="295"/>
      <c r="CVS117" s="295"/>
      <c r="CVT117" s="295"/>
      <c r="CVU117" s="295"/>
      <c r="CVV117" s="295"/>
      <c r="CVW117" s="295"/>
      <c r="CVX117" s="295"/>
      <c r="CVY117" s="295"/>
      <c r="CVZ117" s="295"/>
      <c r="CWA117" s="295"/>
      <c r="CWB117" s="295"/>
      <c r="CWC117" s="295"/>
      <c r="CWD117" s="295"/>
      <c r="CWE117" s="295"/>
      <c r="CWF117" s="295"/>
      <c r="CWG117" s="295"/>
      <c r="CWH117" s="295"/>
      <c r="CWI117" s="295"/>
      <c r="CWJ117" s="295"/>
      <c r="CWK117" s="295"/>
      <c r="CWL117" s="295"/>
      <c r="CWM117" s="295"/>
      <c r="CWN117" s="295"/>
      <c r="CWO117" s="295"/>
      <c r="CWP117" s="295"/>
      <c r="CWQ117" s="295"/>
      <c r="CWR117" s="295"/>
      <c r="CWS117" s="295"/>
      <c r="CWT117" s="295"/>
      <c r="CWU117" s="295"/>
      <c r="CWV117" s="295"/>
      <c r="CWW117" s="295"/>
      <c r="CWX117" s="295"/>
      <c r="CWY117" s="295"/>
      <c r="CWZ117" s="295"/>
      <c r="CXA117" s="295"/>
      <c r="CXB117" s="295"/>
      <c r="CXC117" s="295"/>
      <c r="CXD117" s="295"/>
      <c r="CXE117" s="295"/>
      <c r="CXF117" s="295"/>
      <c r="CXG117" s="295"/>
      <c r="CXH117" s="295"/>
      <c r="CXI117" s="295"/>
      <c r="CXJ117" s="295"/>
      <c r="CXK117" s="295"/>
      <c r="CXL117" s="295"/>
      <c r="CXM117" s="295"/>
      <c r="CXN117" s="295"/>
      <c r="CXO117" s="295"/>
      <c r="CXP117" s="295"/>
      <c r="CXQ117" s="295"/>
      <c r="CXR117" s="295"/>
      <c r="CXS117" s="295"/>
      <c r="CXT117" s="295"/>
      <c r="CXU117" s="295"/>
      <c r="CXV117" s="295"/>
      <c r="CXW117" s="295"/>
      <c r="CXX117" s="295"/>
      <c r="CXY117" s="295"/>
      <c r="CXZ117" s="295"/>
      <c r="CYA117" s="295"/>
      <c r="CYB117" s="295"/>
      <c r="CYC117" s="295"/>
      <c r="CYD117" s="295"/>
      <c r="CYE117" s="295"/>
      <c r="CYF117" s="295"/>
      <c r="CYG117" s="295"/>
      <c r="CYH117" s="295"/>
      <c r="CYI117" s="295"/>
      <c r="CYJ117" s="295"/>
      <c r="CYK117" s="295"/>
      <c r="CYL117" s="295"/>
      <c r="CYM117" s="295"/>
      <c r="CYN117" s="295"/>
      <c r="CYO117" s="295"/>
      <c r="CYP117" s="295"/>
      <c r="CYQ117" s="295"/>
      <c r="CYR117" s="295"/>
      <c r="CYS117" s="295"/>
      <c r="CYT117" s="295"/>
      <c r="CYU117" s="295"/>
      <c r="CYV117" s="295"/>
      <c r="CYW117" s="295"/>
      <c r="CYX117" s="295"/>
      <c r="CYY117" s="295"/>
      <c r="CYZ117" s="295"/>
      <c r="CZA117" s="295"/>
      <c r="CZB117" s="295"/>
      <c r="CZC117" s="295"/>
      <c r="CZD117" s="295"/>
      <c r="CZE117" s="295"/>
      <c r="CZF117" s="295"/>
      <c r="CZG117" s="295"/>
      <c r="CZH117" s="295"/>
      <c r="CZI117" s="295"/>
      <c r="CZJ117" s="295"/>
      <c r="CZK117" s="295"/>
      <c r="CZL117" s="295"/>
      <c r="CZM117" s="295"/>
      <c r="CZN117" s="295"/>
      <c r="CZO117" s="295"/>
      <c r="CZP117" s="295"/>
      <c r="CZQ117" s="295"/>
      <c r="CZR117" s="295"/>
      <c r="CZS117" s="295"/>
      <c r="CZT117" s="295"/>
      <c r="CZU117" s="295"/>
      <c r="CZV117" s="295"/>
      <c r="CZW117" s="295"/>
      <c r="CZX117" s="295"/>
      <c r="CZY117" s="295"/>
      <c r="CZZ117" s="295"/>
      <c r="DAA117" s="295"/>
      <c r="DAB117" s="295"/>
      <c r="DAC117" s="295"/>
      <c r="DAD117" s="295"/>
      <c r="DAE117" s="295"/>
      <c r="DAF117" s="295"/>
      <c r="DAG117" s="295"/>
      <c r="DAH117" s="295"/>
      <c r="DAI117" s="295"/>
      <c r="DAJ117" s="295"/>
      <c r="DAK117" s="295"/>
      <c r="DAL117" s="295"/>
      <c r="DAM117" s="295"/>
      <c r="DAN117" s="295"/>
      <c r="DAO117" s="295"/>
      <c r="DAP117" s="295"/>
      <c r="DAQ117" s="295"/>
      <c r="DAR117" s="295"/>
      <c r="DAS117" s="295"/>
      <c r="DAT117" s="295"/>
      <c r="DAU117" s="295"/>
      <c r="DAV117" s="295"/>
      <c r="DAW117" s="295"/>
      <c r="DAX117" s="295"/>
      <c r="DAY117" s="295"/>
      <c r="DAZ117" s="295"/>
      <c r="DBA117" s="295"/>
      <c r="DBB117" s="295"/>
      <c r="DBC117" s="295"/>
      <c r="DBD117" s="295"/>
      <c r="DBE117" s="295"/>
      <c r="DBF117" s="295"/>
      <c r="DBG117" s="295"/>
      <c r="DBH117" s="295"/>
      <c r="DBI117" s="295"/>
      <c r="DBJ117" s="295"/>
      <c r="DBK117" s="295"/>
      <c r="DBL117" s="295"/>
      <c r="DBM117" s="295"/>
      <c r="DBN117" s="295"/>
      <c r="DBO117" s="295"/>
      <c r="DBP117" s="295"/>
      <c r="DBQ117" s="295"/>
      <c r="DBR117" s="295"/>
      <c r="DBS117" s="295"/>
      <c r="DBT117" s="295"/>
      <c r="DBU117" s="295"/>
      <c r="DBV117" s="295"/>
      <c r="DBW117" s="295"/>
      <c r="DBX117" s="295"/>
      <c r="DBY117" s="295"/>
      <c r="DBZ117" s="295"/>
      <c r="DCA117" s="295"/>
      <c r="DCB117" s="295"/>
      <c r="DCC117" s="295"/>
      <c r="DCD117" s="295"/>
      <c r="DCE117" s="295"/>
      <c r="DCF117" s="295"/>
      <c r="DCG117" s="295"/>
      <c r="DCH117" s="295"/>
      <c r="DCI117" s="295"/>
      <c r="DCJ117" s="295"/>
      <c r="DCK117" s="295"/>
      <c r="DCL117" s="295"/>
      <c r="DCM117" s="295"/>
      <c r="DCN117" s="295"/>
      <c r="DCO117" s="295"/>
      <c r="DCP117" s="295"/>
      <c r="DCQ117" s="295"/>
      <c r="DCR117" s="295"/>
      <c r="DCS117" s="295"/>
      <c r="DCT117" s="295"/>
      <c r="DCU117" s="295"/>
      <c r="DCV117" s="295"/>
      <c r="DCW117" s="295"/>
      <c r="DCX117" s="295"/>
      <c r="DCY117" s="295"/>
      <c r="DCZ117" s="295"/>
      <c r="DDA117" s="295"/>
      <c r="DDB117" s="295"/>
      <c r="DDC117" s="295"/>
      <c r="DDD117" s="295"/>
      <c r="DDE117" s="295"/>
      <c r="DDF117" s="295"/>
      <c r="DDG117" s="295"/>
      <c r="DDH117" s="295"/>
      <c r="DDI117" s="295"/>
      <c r="DDJ117" s="295"/>
      <c r="DDK117" s="295"/>
      <c r="DDL117" s="295"/>
      <c r="DDM117" s="295"/>
      <c r="DDN117" s="295"/>
      <c r="DDO117" s="295"/>
      <c r="DDP117" s="295"/>
      <c r="DDQ117" s="295"/>
      <c r="DDR117" s="295"/>
      <c r="DDS117" s="295"/>
      <c r="DDT117" s="295"/>
      <c r="DDU117" s="295"/>
      <c r="DDV117" s="295"/>
      <c r="DDW117" s="295"/>
      <c r="DDX117" s="295"/>
      <c r="DDY117" s="295"/>
      <c r="DDZ117" s="295"/>
      <c r="DEA117" s="295"/>
      <c r="DEB117" s="295"/>
      <c r="DEC117" s="295"/>
      <c r="DED117" s="295"/>
      <c r="DEE117" s="295"/>
      <c r="DEF117" s="295"/>
      <c r="DEG117" s="295"/>
      <c r="DEH117" s="295"/>
      <c r="DEI117" s="295"/>
      <c r="DEJ117" s="295"/>
      <c r="DEK117" s="295"/>
      <c r="DEL117" s="295"/>
      <c r="DEM117" s="295"/>
      <c r="DEN117" s="295"/>
      <c r="DEO117" s="295"/>
      <c r="DEP117" s="295"/>
      <c r="DEQ117" s="295"/>
      <c r="DER117" s="295"/>
      <c r="DES117" s="295"/>
      <c r="DET117" s="295"/>
      <c r="DEU117" s="295"/>
      <c r="DEV117" s="295"/>
      <c r="DEW117" s="295"/>
      <c r="DEX117" s="295"/>
      <c r="DEY117" s="295"/>
      <c r="DEZ117" s="295"/>
      <c r="DFA117" s="295"/>
      <c r="DFB117" s="295"/>
      <c r="DFC117" s="295"/>
      <c r="DFD117" s="295"/>
      <c r="DFE117" s="295"/>
      <c r="DFF117" s="295"/>
      <c r="DFG117" s="295"/>
      <c r="DFH117" s="295"/>
      <c r="DFI117" s="295"/>
      <c r="DFJ117" s="295"/>
      <c r="DFK117" s="295"/>
      <c r="DFL117" s="295"/>
      <c r="DFM117" s="295"/>
      <c r="DFN117" s="295"/>
      <c r="DFO117" s="295"/>
      <c r="DFP117" s="295"/>
      <c r="DFQ117" s="295"/>
      <c r="DFR117" s="295"/>
      <c r="DFS117" s="295"/>
      <c r="DFT117" s="295"/>
      <c r="DFU117" s="295"/>
      <c r="DFV117" s="295"/>
      <c r="DFW117" s="295"/>
      <c r="DFX117" s="295"/>
      <c r="DFY117" s="295"/>
      <c r="DFZ117" s="295"/>
      <c r="DGA117" s="295"/>
      <c r="DGB117" s="295"/>
      <c r="DGC117" s="295"/>
      <c r="DGD117" s="295"/>
      <c r="DGE117" s="295"/>
      <c r="DGF117" s="295"/>
      <c r="DGG117" s="295"/>
      <c r="DGH117" s="295"/>
      <c r="DGI117" s="295"/>
      <c r="DGJ117" s="295"/>
      <c r="DGK117" s="295"/>
      <c r="DGL117" s="295"/>
      <c r="DGM117" s="295"/>
      <c r="DGN117" s="295"/>
      <c r="DGO117" s="295"/>
      <c r="DGP117" s="295"/>
      <c r="DGQ117" s="295"/>
      <c r="DGR117" s="295"/>
      <c r="DGS117" s="295"/>
      <c r="DGT117" s="295"/>
      <c r="DGU117" s="295"/>
      <c r="DGV117" s="295"/>
      <c r="DGW117" s="295"/>
      <c r="DGX117" s="295"/>
      <c r="DGY117" s="295"/>
      <c r="DGZ117" s="295"/>
      <c r="DHA117" s="295"/>
      <c r="DHB117" s="295"/>
      <c r="DHC117" s="295"/>
      <c r="DHD117" s="295"/>
      <c r="DHE117" s="295"/>
      <c r="DHF117" s="295"/>
      <c r="DHG117" s="295"/>
      <c r="DHH117" s="295"/>
      <c r="DHI117" s="295"/>
      <c r="DHJ117" s="295"/>
      <c r="DHK117" s="295"/>
      <c r="DHL117" s="295"/>
      <c r="DHM117" s="295"/>
      <c r="DHN117" s="295"/>
      <c r="DHO117" s="295"/>
      <c r="DHP117" s="295"/>
      <c r="DHQ117" s="295"/>
      <c r="DHR117" s="295"/>
      <c r="DHS117" s="295"/>
      <c r="DHT117" s="295"/>
      <c r="DHU117" s="295"/>
      <c r="DHV117" s="295"/>
      <c r="DHW117" s="295"/>
      <c r="DHX117" s="295"/>
      <c r="DHY117" s="295"/>
      <c r="DHZ117" s="295"/>
      <c r="DIA117" s="295"/>
      <c r="DIB117" s="295"/>
      <c r="DIC117" s="295"/>
      <c r="DID117" s="295"/>
      <c r="DIE117" s="295"/>
      <c r="DIF117" s="295"/>
      <c r="DIG117" s="295"/>
      <c r="DIH117" s="295"/>
      <c r="DII117" s="295"/>
      <c r="DIJ117" s="295"/>
      <c r="DIK117" s="295"/>
      <c r="DIL117" s="295"/>
      <c r="DIM117" s="295"/>
      <c r="DIN117" s="295"/>
      <c r="DIO117" s="295"/>
      <c r="DIP117" s="295"/>
      <c r="DIQ117" s="295"/>
      <c r="DIR117" s="295"/>
      <c r="DIS117" s="295"/>
      <c r="DIT117" s="295"/>
      <c r="DIU117" s="295"/>
      <c r="DIV117" s="295"/>
      <c r="DIW117" s="295"/>
      <c r="DIX117" s="295"/>
      <c r="DIY117" s="295"/>
      <c r="DIZ117" s="295"/>
      <c r="DJA117" s="295"/>
      <c r="DJB117" s="295"/>
      <c r="DJC117" s="295"/>
      <c r="DJD117" s="295"/>
      <c r="DJE117" s="295"/>
      <c r="DJF117" s="295"/>
      <c r="DJG117" s="295"/>
      <c r="DJH117" s="295"/>
      <c r="DJI117" s="295"/>
      <c r="DJJ117" s="295"/>
      <c r="DJK117" s="295"/>
      <c r="DJL117" s="295"/>
      <c r="DJM117" s="295"/>
      <c r="DJN117" s="295"/>
      <c r="DJO117" s="295"/>
      <c r="DJP117" s="295"/>
      <c r="DJQ117" s="295"/>
      <c r="DJR117" s="295"/>
      <c r="DJS117" s="295"/>
      <c r="DJT117" s="295"/>
      <c r="DJU117" s="295"/>
      <c r="DJV117" s="295"/>
      <c r="DJW117" s="295"/>
      <c r="DJX117" s="295"/>
      <c r="DJY117" s="295"/>
      <c r="DJZ117" s="295"/>
      <c r="DKA117" s="295"/>
      <c r="DKB117" s="295"/>
      <c r="DKC117" s="295"/>
      <c r="DKD117" s="295"/>
      <c r="DKE117" s="295"/>
      <c r="DKF117" s="295"/>
      <c r="DKG117" s="295"/>
      <c r="DKH117" s="295"/>
      <c r="DKI117" s="295"/>
      <c r="DKJ117" s="295"/>
      <c r="DKK117" s="295"/>
      <c r="DKL117" s="295"/>
      <c r="DKM117" s="295"/>
      <c r="DKN117" s="295"/>
      <c r="DKO117" s="295"/>
      <c r="DKP117" s="295"/>
      <c r="DKQ117" s="295"/>
      <c r="DKR117" s="295"/>
      <c r="DKS117" s="295"/>
      <c r="DKT117" s="295"/>
      <c r="DKU117" s="295"/>
      <c r="DKV117" s="295"/>
      <c r="DKW117" s="295"/>
      <c r="DKX117" s="295"/>
      <c r="DKY117" s="295"/>
      <c r="DKZ117" s="295"/>
      <c r="DLA117" s="295"/>
      <c r="DLB117" s="295"/>
      <c r="DLC117" s="295"/>
      <c r="DLD117" s="295"/>
      <c r="DLE117" s="295"/>
      <c r="DLF117" s="295"/>
      <c r="DLG117" s="295"/>
      <c r="DLH117" s="295"/>
      <c r="DLI117" s="295"/>
      <c r="DLJ117" s="295"/>
      <c r="DLK117" s="295"/>
      <c r="DLL117" s="295"/>
      <c r="DLM117" s="295"/>
      <c r="DLN117" s="295"/>
      <c r="DLO117" s="295"/>
      <c r="DLP117" s="295"/>
      <c r="DLQ117" s="295"/>
      <c r="DLR117" s="295"/>
      <c r="DLS117" s="295"/>
      <c r="DLT117" s="295"/>
      <c r="DLU117" s="295"/>
      <c r="DLV117" s="295"/>
      <c r="DLW117" s="295"/>
      <c r="DLX117" s="295"/>
      <c r="DLY117" s="295"/>
      <c r="DLZ117" s="295"/>
      <c r="DMA117" s="295"/>
      <c r="DMB117" s="295"/>
      <c r="DMC117" s="295"/>
      <c r="DMD117" s="295"/>
      <c r="DME117" s="295"/>
      <c r="DMF117" s="295"/>
      <c r="DMG117" s="295"/>
      <c r="DMH117" s="295"/>
      <c r="DMI117" s="295"/>
      <c r="DMJ117" s="295"/>
      <c r="DMK117" s="295"/>
      <c r="DML117" s="295"/>
      <c r="DMM117" s="295"/>
      <c r="DMN117" s="295"/>
      <c r="DMO117" s="295"/>
      <c r="DMP117" s="295"/>
      <c r="DMQ117" s="295"/>
      <c r="DMR117" s="295"/>
      <c r="DMS117" s="295"/>
      <c r="DMT117" s="295"/>
      <c r="DMU117" s="295"/>
      <c r="DMV117" s="295"/>
      <c r="DMW117" s="295"/>
      <c r="DMX117" s="295"/>
      <c r="DMY117" s="295"/>
      <c r="DMZ117" s="295"/>
      <c r="DNA117" s="295"/>
      <c r="DNB117" s="295"/>
      <c r="DNC117" s="295"/>
      <c r="DND117" s="295"/>
      <c r="DNE117" s="295"/>
      <c r="DNF117" s="295"/>
      <c r="DNG117" s="295"/>
      <c r="DNH117" s="295"/>
      <c r="DNI117" s="295"/>
      <c r="DNJ117" s="295"/>
      <c r="DNK117" s="295"/>
      <c r="DNL117" s="295"/>
      <c r="DNM117" s="295"/>
      <c r="DNN117" s="295"/>
      <c r="DNO117" s="295"/>
      <c r="DNP117" s="295"/>
      <c r="DNQ117" s="295"/>
      <c r="DNR117" s="295"/>
      <c r="DNS117" s="295"/>
      <c r="DNT117" s="295"/>
      <c r="DNU117" s="295"/>
      <c r="DNV117" s="295"/>
      <c r="DNW117" s="295"/>
      <c r="DNX117" s="295"/>
      <c r="DNY117" s="295"/>
      <c r="DNZ117" s="295"/>
      <c r="DOA117" s="295"/>
      <c r="DOB117" s="295"/>
      <c r="DOC117" s="295"/>
      <c r="DOD117" s="295"/>
      <c r="DOE117" s="295"/>
      <c r="DOF117" s="295"/>
      <c r="DOG117" s="295"/>
      <c r="DOH117" s="295"/>
      <c r="DOI117" s="295"/>
      <c r="DOJ117" s="295"/>
      <c r="DOK117" s="295"/>
      <c r="DOL117" s="295"/>
      <c r="DOM117" s="295"/>
      <c r="DON117" s="295"/>
      <c r="DOO117" s="295"/>
      <c r="DOP117" s="295"/>
      <c r="DOQ117" s="295"/>
      <c r="DOR117" s="295"/>
      <c r="DOS117" s="295"/>
      <c r="DOT117" s="295"/>
      <c r="DOU117" s="295"/>
      <c r="DOV117" s="295"/>
      <c r="DOW117" s="295"/>
      <c r="DOX117" s="295"/>
      <c r="DOY117" s="295"/>
      <c r="DOZ117" s="295"/>
      <c r="DPA117" s="295"/>
      <c r="DPB117" s="295"/>
      <c r="DPC117" s="295"/>
      <c r="DPD117" s="295"/>
      <c r="DPE117" s="295"/>
      <c r="DPF117" s="295"/>
      <c r="DPG117" s="295"/>
      <c r="DPH117" s="295"/>
      <c r="DPI117" s="295"/>
      <c r="DPJ117" s="295"/>
      <c r="DPK117" s="295"/>
      <c r="DPL117" s="295"/>
      <c r="DPM117" s="295"/>
      <c r="DPN117" s="295"/>
      <c r="DPO117" s="295"/>
      <c r="DPP117" s="295"/>
      <c r="DPQ117" s="295"/>
      <c r="DPR117" s="295"/>
      <c r="DPS117" s="295"/>
      <c r="DPT117" s="295"/>
      <c r="DPU117" s="295"/>
      <c r="DPV117" s="295"/>
      <c r="DPW117" s="295"/>
      <c r="DPX117" s="295"/>
      <c r="DPY117" s="295"/>
      <c r="DPZ117" s="295"/>
      <c r="DQA117" s="295"/>
      <c r="DQB117" s="295"/>
      <c r="DQC117" s="295"/>
      <c r="DQD117" s="295"/>
      <c r="DQE117" s="295"/>
      <c r="DQF117" s="295"/>
      <c r="DQG117" s="295"/>
      <c r="DQH117" s="295"/>
      <c r="DQI117" s="295"/>
      <c r="DQJ117" s="295"/>
      <c r="DQK117" s="295"/>
      <c r="DQL117" s="295"/>
      <c r="DQM117" s="295"/>
      <c r="DQN117" s="295"/>
      <c r="DQO117" s="295"/>
      <c r="DQP117" s="295"/>
      <c r="DQQ117" s="295"/>
      <c r="DQR117" s="295"/>
      <c r="DQS117" s="295"/>
      <c r="DQT117" s="295"/>
      <c r="DQU117" s="295"/>
      <c r="DQV117" s="295"/>
      <c r="DQW117" s="295"/>
      <c r="DQX117" s="295"/>
      <c r="DQY117" s="295"/>
      <c r="DQZ117" s="295"/>
      <c r="DRA117" s="295"/>
      <c r="DRB117" s="295"/>
      <c r="DRC117" s="295"/>
      <c r="DRD117" s="295"/>
      <c r="DRE117" s="295"/>
      <c r="DRF117" s="295"/>
      <c r="DRG117" s="295"/>
      <c r="DRH117" s="295"/>
      <c r="DRI117" s="295"/>
      <c r="DRJ117" s="295"/>
      <c r="DRK117" s="295"/>
      <c r="DRL117" s="295"/>
      <c r="DRM117" s="295"/>
      <c r="DRN117" s="295"/>
      <c r="DRO117" s="295"/>
      <c r="DRP117" s="295"/>
      <c r="DRQ117" s="295"/>
      <c r="DRR117" s="295"/>
      <c r="DRS117" s="295"/>
      <c r="DRT117" s="295"/>
      <c r="DRU117" s="295"/>
      <c r="DRV117" s="295"/>
      <c r="DRW117" s="295"/>
      <c r="DRX117" s="295"/>
      <c r="DRY117" s="295"/>
      <c r="DRZ117" s="295"/>
      <c r="DSA117" s="295"/>
      <c r="DSB117" s="295"/>
      <c r="DSC117" s="295"/>
      <c r="DSD117" s="295"/>
      <c r="DSE117" s="295"/>
      <c r="DSF117" s="295"/>
      <c r="DSG117" s="295"/>
      <c r="DSH117" s="295"/>
      <c r="DSI117" s="295"/>
      <c r="DSJ117" s="295"/>
      <c r="DSK117" s="295"/>
      <c r="DSL117" s="295"/>
      <c r="DSM117" s="295"/>
      <c r="DSN117" s="295"/>
      <c r="DSO117" s="295"/>
      <c r="DSP117" s="295"/>
      <c r="DSQ117" s="295"/>
      <c r="DSR117" s="295"/>
      <c r="DSS117" s="295"/>
      <c r="DST117" s="295"/>
      <c r="DSU117" s="295"/>
      <c r="DSV117" s="295"/>
      <c r="DSW117" s="295"/>
      <c r="DSX117" s="295"/>
      <c r="DSY117" s="295"/>
      <c r="DSZ117" s="295"/>
      <c r="DTA117" s="295"/>
      <c r="DTB117" s="295"/>
      <c r="DTC117" s="295"/>
      <c r="DTD117" s="295"/>
      <c r="DTE117" s="295"/>
      <c r="DTF117" s="295"/>
      <c r="DTG117" s="295"/>
      <c r="DTH117" s="295"/>
      <c r="DTI117" s="295"/>
      <c r="DTJ117" s="295"/>
      <c r="DTK117" s="295"/>
      <c r="DTL117" s="295"/>
      <c r="DTM117" s="295"/>
      <c r="DTN117" s="295"/>
      <c r="DTO117" s="295"/>
      <c r="DTP117" s="295"/>
      <c r="DTQ117" s="295"/>
      <c r="DTR117" s="295"/>
      <c r="DTS117" s="295"/>
      <c r="DTT117" s="295"/>
      <c r="DTU117" s="295"/>
      <c r="DTV117" s="295"/>
      <c r="DTW117" s="295"/>
      <c r="DTX117" s="295"/>
      <c r="DTY117" s="295"/>
      <c r="DTZ117" s="295"/>
      <c r="DUA117" s="295"/>
      <c r="DUB117" s="295"/>
      <c r="DUC117" s="295"/>
      <c r="DUD117" s="295"/>
      <c r="DUE117" s="295"/>
      <c r="DUF117" s="295"/>
      <c r="DUG117" s="295"/>
      <c r="DUH117" s="295"/>
      <c r="DUI117" s="295"/>
      <c r="DUJ117" s="295"/>
      <c r="DUK117" s="295"/>
      <c r="DUL117" s="295"/>
      <c r="DUM117" s="295"/>
      <c r="DUN117" s="295"/>
      <c r="DUO117" s="295"/>
      <c r="DUP117" s="295"/>
      <c r="DUQ117" s="295"/>
      <c r="DUR117" s="295"/>
      <c r="DUS117" s="295"/>
      <c r="DUT117" s="295"/>
      <c r="DUU117" s="295"/>
      <c r="DUV117" s="295"/>
      <c r="DUW117" s="295"/>
      <c r="DUX117" s="295"/>
      <c r="DUY117" s="295"/>
      <c r="DUZ117" s="295"/>
      <c r="DVA117" s="295"/>
      <c r="DVB117" s="295"/>
      <c r="DVC117" s="295"/>
      <c r="DVD117" s="295"/>
      <c r="DVE117" s="295"/>
      <c r="DVF117" s="295"/>
      <c r="DVG117" s="295"/>
      <c r="DVH117" s="295"/>
      <c r="DVI117" s="295"/>
      <c r="DVJ117" s="295"/>
      <c r="DVK117" s="295"/>
      <c r="DVL117" s="295"/>
      <c r="DVM117" s="295"/>
      <c r="DVN117" s="295"/>
      <c r="DVO117" s="295"/>
      <c r="DVP117" s="295"/>
      <c r="DVQ117" s="295"/>
      <c r="DVR117" s="295"/>
      <c r="DVS117" s="295"/>
      <c r="DVT117" s="295"/>
      <c r="DVU117" s="295"/>
      <c r="DVV117" s="295"/>
      <c r="DVW117" s="295"/>
      <c r="DVX117" s="295"/>
      <c r="DVY117" s="295"/>
      <c r="DVZ117" s="295"/>
      <c r="DWA117" s="295"/>
      <c r="DWB117" s="295"/>
      <c r="DWC117" s="295"/>
      <c r="DWD117" s="295"/>
      <c r="DWE117" s="295"/>
      <c r="DWF117" s="295"/>
      <c r="DWG117" s="295"/>
      <c r="DWH117" s="295"/>
      <c r="DWI117" s="295"/>
      <c r="DWJ117" s="295"/>
      <c r="DWK117" s="295"/>
      <c r="DWL117" s="295"/>
      <c r="DWM117" s="295"/>
      <c r="DWN117" s="295"/>
      <c r="DWO117" s="295"/>
      <c r="DWP117" s="295"/>
      <c r="DWQ117" s="295"/>
      <c r="DWR117" s="295"/>
      <c r="DWS117" s="295"/>
      <c r="DWT117" s="295"/>
      <c r="DWU117" s="295"/>
      <c r="DWV117" s="295"/>
      <c r="DWW117" s="295"/>
      <c r="DWX117" s="295"/>
      <c r="DWY117" s="295"/>
      <c r="DWZ117" s="295"/>
      <c r="DXA117" s="295"/>
      <c r="DXB117" s="295"/>
      <c r="DXC117" s="295"/>
      <c r="DXD117" s="295"/>
      <c r="DXE117" s="295"/>
      <c r="DXF117" s="295"/>
      <c r="DXG117" s="295"/>
      <c r="DXH117" s="295"/>
      <c r="DXI117" s="295"/>
      <c r="DXJ117" s="295"/>
      <c r="DXK117" s="295"/>
      <c r="DXL117" s="295"/>
      <c r="DXM117" s="295"/>
      <c r="DXN117" s="295"/>
      <c r="DXO117" s="295"/>
      <c r="DXP117" s="295"/>
      <c r="DXQ117" s="295"/>
      <c r="DXR117" s="295"/>
      <c r="DXS117" s="295"/>
      <c r="DXT117" s="295"/>
      <c r="DXU117" s="295"/>
      <c r="DXV117" s="295"/>
      <c r="DXW117" s="295"/>
      <c r="DXX117" s="295"/>
      <c r="DXY117" s="295"/>
      <c r="DXZ117" s="295"/>
      <c r="DYA117" s="295"/>
      <c r="DYB117" s="295"/>
      <c r="DYC117" s="295"/>
      <c r="DYD117" s="295"/>
      <c r="DYE117" s="295"/>
      <c r="DYF117" s="295"/>
      <c r="DYG117" s="295"/>
      <c r="DYH117" s="295"/>
      <c r="DYI117" s="295"/>
      <c r="DYJ117" s="295"/>
      <c r="DYK117" s="295"/>
      <c r="DYL117" s="295"/>
      <c r="DYM117" s="295"/>
      <c r="DYN117" s="295"/>
      <c r="DYO117" s="295"/>
      <c r="DYP117" s="295"/>
      <c r="DYQ117" s="295"/>
      <c r="DYR117" s="295"/>
      <c r="DYS117" s="295"/>
      <c r="DYT117" s="295"/>
      <c r="DYU117" s="295"/>
      <c r="DYV117" s="295"/>
      <c r="DYW117" s="295"/>
      <c r="DYX117" s="295"/>
      <c r="DYY117" s="295"/>
      <c r="DYZ117" s="295"/>
      <c r="DZA117" s="295"/>
      <c r="DZB117" s="295"/>
      <c r="DZC117" s="295"/>
      <c r="DZD117" s="295"/>
      <c r="DZE117" s="295"/>
      <c r="DZF117" s="295"/>
      <c r="DZG117" s="295"/>
      <c r="DZH117" s="295"/>
      <c r="DZI117" s="295"/>
      <c r="DZJ117" s="295"/>
      <c r="DZK117" s="295"/>
      <c r="DZL117" s="295"/>
      <c r="DZM117" s="295"/>
      <c r="DZN117" s="295"/>
      <c r="DZO117" s="295"/>
      <c r="DZP117" s="295"/>
      <c r="DZQ117" s="295"/>
      <c r="DZR117" s="295"/>
      <c r="DZS117" s="295"/>
      <c r="DZT117" s="295"/>
      <c r="DZU117" s="295"/>
      <c r="DZV117" s="295"/>
      <c r="DZW117" s="295"/>
      <c r="DZX117" s="295"/>
      <c r="DZY117" s="295"/>
      <c r="DZZ117" s="295"/>
      <c r="EAA117" s="295"/>
      <c r="EAB117" s="295"/>
      <c r="EAC117" s="295"/>
      <c r="EAD117" s="295"/>
      <c r="EAE117" s="295"/>
      <c r="EAF117" s="295"/>
      <c r="EAG117" s="295"/>
      <c r="EAH117" s="295"/>
      <c r="EAI117" s="295"/>
      <c r="EAJ117" s="295"/>
      <c r="EAK117" s="295"/>
      <c r="EAL117" s="295"/>
      <c r="EAM117" s="295"/>
      <c r="EAN117" s="295"/>
      <c r="EAO117" s="295"/>
      <c r="EAP117" s="295"/>
      <c r="EAQ117" s="295"/>
      <c r="EAR117" s="295"/>
      <c r="EAS117" s="295"/>
      <c r="EAT117" s="295"/>
      <c r="EAU117" s="295"/>
      <c r="EAV117" s="295"/>
      <c r="EAW117" s="295"/>
      <c r="EAX117" s="295"/>
      <c r="EAY117" s="295"/>
      <c r="EAZ117" s="295"/>
      <c r="EBA117" s="295"/>
      <c r="EBB117" s="295"/>
      <c r="EBC117" s="295"/>
      <c r="EBD117" s="295"/>
      <c r="EBE117" s="295"/>
      <c r="EBF117" s="295"/>
      <c r="EBG117" s="295"/>
      <c r="EBH117" s="295"/>
      <c r="EBI117" s="295"/>
      <c r="EBJ117" s="295"/>
      <c r="EBK117" s="295"/>
      <c r="EBL117" s="295"/>
      <c r="EBM117" s="295"/>
      <c r="EBN117" s="295"/>
      <c r="EBO117" s="295"/>
      <c r="EBP117" s="295"/>
      <c r="EBQ117" s="295"/>
      <c r="EBR117" s="295"/>
      <c r="EBS117" s="295"/>
      <c r="EBT117" s="295"/>
      <c r="EBU117" s="295"/>
      <c r="EBV117" s="295"/>
      <c r="EBW117" s="295"/>
      <c r="EBX117" s="295"/>
      <c r="EBY117" s="295"/>
      <c r="EBZ117" s="295"/>
      <c r="ECA117" s="295"/>
      <c r="ECB117" s="295"/>
      <c r="ECC117" s="295"/>
      <c r="ECD117" s="295"/>
      <c r="ECE117" s="295"/>
      <c r="ECF117" s="295"/>
      <c r="ECG117" s="295"/>
      <c r="ECH117" s="295"/>
      <c r="ECI117" s="295"/>
      <c r="ECJ117" s="295"/>
      <c r="ECK117" s="295"/>
      <c r="ECL117" s="295"/>
      <c r="ECM117" s="295"/>
      <c r="ECN117" s="295"/>
      <c r="ECO117" s="295"/>
      <c r="ECP117" s="295"/>
      <c r="ECQ117" s="295"/>
      <c r="ECR117" s="295"/>
      <c r="ECS117" s="295"/>
      <c r="ECT117" s="295"/>
      <c r="ECU117" s="295"/>
      <c r="ECV117" s="295"/>
      <c r="ECW117" s="295"/>
      <c r="ECX117" s="295"/>
      <c r="ECY117" s="295"/>
      <c r="ECZ117" s="295"/>
      <c r="EDA117" s="295"/>
      <c r="EDB117" s="295"/>
      <c r="EDC117" s="295"/>
      <c r="EDD117" s="295"/>
      <c r="EDE117" s="295"/>
      <c r="EDF117" s="295"/>
      <c r="EDG117" s="295"/>
      <c r="EDH117" s="295"/>
      <c r="EDI117" s="295"/>
      <c r="EDJ117" s="295"/>
      <c r="EDK117" s="295"/>
      <c r="EDL117" s="295"/>
      <c r="EDM117" s="295"/>
      <c r="EDN117" s="295"/>
      <c r="EDO117" s="295"/>
      <c r="EDP117" s="295"/>
      <c r="EDQ117" s="295"/>
      <c r="EDR117" s="295"/>
      <c r="EDS117" s="295"/>
      <c r="EDT117" s="295"/>
      <c r="EDU117" s="295"/>
      <c r="EDV117" s="295"/>
      <c r="EDW117" s="295"/>
      <c r="EDX117" s="295"/>
      <c r="EDY117" s="295"/>
      <c r="EDZ117" s="295"/>
      <c r="EEA117" s="295"/>
      <c r="EEB117" s="295"/>
      <c r="EEC117" s="295"/>
      <c r="EED117" s="295"/>
      <c r="EEE117" s="295"/>
      <c r="EEF117" s="295"/>
      <c r="EEG117" s="295"/>
      <c r="EEH117" s="295"/>
      <c r="EEI117" s="295"/>
      <c r="EEJ117" s="295"/>
      <c r="EEK117" s="295"/>
      <c r="EEL117" s="295"/>
      <c r="EEM117" s="295"/>
      <c r="EEN117" s="295"/>
      <c r="EEO117" s="295"/>
      <c r="EEP117" s="295"/>
      <c r="EEQ117" s="295"/>
      <c r="EER117" s="295"/>
      <c r="EES117" s="295"/>
      <c r="EET117" s="295"/>
      <c r="EEU117" s="295"/>
      <c r="EEV117" s="295"/>
      <c r="EEW117" s="295"/>
      <c r="EEX117" s="295"/>
      <c r="EEY117" s="295"/>
      <c r="EEZ117" s="295"/>
      <c r="EFA117" s="295"/>
      <c r="EFB117" s="295"/>
      <c r="EFC117" s="295"/>
      <c r="EFD117" s="295"/>
      <c r="EFE117" s="295"/>
      <c r="EFF117" s="295"/>
      <c r="EFG117" s="295"/>
      <c r="EFH117" s="295"/>
      <c r="EFI117" s="295"/>
      <c r="EFJ117" s="295"/>
      <c r="EFK117" s="295"/>
      <c r="EFL117" s="295"/>
      <c r="EFM117" s="295"/>
      <c r="EFN117" s="295"/>
      <c r="EFO117" s="295"/>
      <c r="EFP117" s="295"/>
      <c r="EFQ117" s="295"/>
      <c r="EFR117" s="295"/>
      <c r="EFS117" s="295"/>
      <c r="EFT117" s="295"/>
      <c r="EFU117" s="295"/>
      <c r="EFV117" s="295"/>
      <c r="EFW117" s="295"/>
      <c r="EFX117" s="295"/>
      <c r="EFY117" s="295"/>
      <c r="EFZ117" s="295"/>
      <c r="EGA117" s="295"/>
      <c r="EGB117" s="295"/>
      <c r="EGC117" s="295"/>
      <c r="EGD117" s="295"/>
      <c r="EGE117" s="295"/>
      <c r="EGF117" s="295"/>
      <c r="EGG117" s="295"/>
      <c r="EGH117" s="295"/>
      <c r="EGI117" s="295"/>
      <c r="EGJ117" s="295"/>
      <c r="EGK117" s="295"/>
      <c r="EGL117" s="295"/>
      <c r="EGM117" s="295"/>
      <c r="EGN117" s="295"/>
      <c r="EGO117" s="295"/>
      <c r="EGP117" s="295"/>
      <c r="EGQ117" s="295"/>
      <c r="EGR117" s="295"/>
      <c r="EGS117" s="295"/>
      <c r="EGT117" s="295"/>
      <c r="EGU117" s="295"/>
      <c r="EGV117" s="295"/>
      <c r="EGW117" s="295"/>
      <c r="EGX117" s="295"/>
      <c r="EGY117" s="295"/>
      <c r="EGZ117" s="295"/>
      <c r="EHA117" s="295"/>
      <c r="EHB117" s="295"/>
      <c r="EHC117" s="295"/>
      <c r="EHD117" s="295"/>
      <c r="EHE117" s="295"/>
      <c r="EHF117" s="295"/>
      <c r="EHG117" s="295"/>
      <c r="EHH117" s="295"/>
      <c r="EHI117" s="295"/>
      <c r="EHJ117" s="295"/>
      <c r="EHK117" s="295"/>
      <c r="EHL117" s="295"/>
      <c r="EHM117" s="295"/>
      <c r="EHN117" s="295"/>
      <c r="EHO117" s="295"/>
      <c r="EHP117" s="295"/>
      <c r="EHQ117" s="295"/>
      <c r="EHR117" s="295"/>
      <c r="EHS117" s="295"/>
      <c r="EHT117" s="295"/>
      <c r="EHU117" s="295"/>
      <c r="EHV117" s="295"/>
      <c r="EHW117" s="295"/>
      <c r="EHX117" s="295"/>
      <c r="EHY117" s="295"/>
      <c r="EHZ117" s="295"/>
      <c r="EIA117" s="295"/>
      <c r="EIB117" s="295"/>
      <c r="EIC117" s="295"/>
      <c r="EID117" s="295"/>
      <c r="EIE117" s="295"/>
      <c r="EIF117" s="295"/>
      <c r="EIG117" s="295"/>
      <c r="EIH117" s="295"/>
      <c r="EII117" s="295"/>
      <c r="EIJ117" s="295"/>
      <c r="EIK117" s="295"/>
      <c r="EIL117" s="295"/>
      <c r="EIM117" s="295"/>
      <c r="EIN117" s="295"/>
      <c r="EIO117" s="295"/>
      <c r="EIP117" s="295"/>
      <c r="EIQ117" s="295"/>
      <c r="EIR117" s="295"/>
      <c r="EIS117" s="295"/>
      <c r="EIT117" s="295"/>
      <c r="EIU117" s="295"/>
      <c r="EIV117" s="295"/>
      <c r="EIW117" s="295"/>
      <c r="EIX117" s="295"/>
      <c r="EIY117" s="295"/>
      <c r="EIZ117" s="295"/>
      <c r="EJA117" s="295"/>
      <c r="EJB117" s="295"/>
      <c r="EJC117" s="295"/>
      <c r="EJD117" s="295"/>
      <c r="EJE117" s="295"/>
      <c r="EJF117" s="295"/>
      <c r="EJG117" s="295"/>
      <c r="EJH117" s="295"/>
      <c r="EJI117" s="295"/>
      <c r="EJJ117" s="295"/>
      <c r="EJK117" s="295"/>
      <c r="EJL117" s="295"/>
      <c r="EJM117" s="295"/>
      <c r="EJN117" s="295"/>
      <c r="EJO117" s="295"/>
      <c r="EJP117" s="295"/>
      <c r="EJQ117" s="295"/>
      <c r="EJR117" s="295"/>
      <c r="EJS117" s="295"/>
      <c r="EJT117" s="295"/>
      <c r="EJU117" s="295"/>
      <c r="EJV117" s="295"/>
      <c r="EJW117" s="295"/>
      <c r="EJX117" s="295"/>
      <c r="EJY117" s="295"/>
      <c r="EJZ117" s="295"/>
      <c r="EKA117" s="295"/>
      <c r="EKB117" s="295"/>
      <c r="EKC117" s="295"/>
      <c r="EKD117" s="295"/>
      <c r="EKE117" s="295"/>
      <c r="EKF117" s="295"/>
      <c r="EKG117" s="295"/>
      <c r="EKH117" s="295"/>
      <c r="EKI117" s="295"/>
      <c r="EKJ117" s="295"/>
      <c r="EKK117" s="295"/>
      <c r="EKL117" s="295"/>
      <c r="EKM117" s="295"/>
      <c r="EKN117" s="295"/>
      <c r="EKO117" s="295"/>
      <c r="EKP117" s="295"/>
      <c r="EKQ117" s="295"/>
      <c r="EKR117" s="295"/>
      <c r="EKS117" s="295"/>
      <c r="EKT117" s="295"/>
      <c r="EKU117" s="295"/>
      <c r="EKV117" s="295"/>
      <c r="EKW117" s="295"/>
      <c r="EKX117" s="295"/>
      <c r="EKY117" s="295"/>
      <c r="EKZ117" s="295"/>
      <c r="ELA117" s="295"/>
      <c r="ELB117" s="295"/>
      <c r="ELC117" s="295"/>
      <c r="ELD117" s="295"/>
      <c r="ELE117" s="295"/>
      <c r="ELF117" s="295"/>
      <c r="ELG117" s="295"/>
      <c r="ELH117" s="295"/>
      <c r="ELI117" s="295"/>
      <c r="ELJ117" s="295"/>
      <c r="ELK117" s="295"/>
      <c r="ELL117" s="295"/>
      <c r="ELM117" s="295"/>
      <c r="ELN117" s="295"/>
      <c r="ELO117" s="295"/>
      <c r="ELP117" s="295"/>
      <c r="ELQ117" s="295"/>
      <c r="ELR117" s="295"/>
      <c r="ELS117" s="295"/>
      <c r="ELT117" s="295"/>
      <c r="ELU117" s="295"/>
      <c r="ELV117" s="295"/>
      <c r="ELW117" s="295"/>
      <c r="ELX117" s="295"/>
      <c r="ELY117" s="295"/>
      <c r="ELZ117" s="295"/>
      <c r="EMA117" s="295"/>
      <c r="EMB117" s="295"/>
      <c r="EMC117" s="295"/>
      <c r="EMD117" s="295"/>
      <c r="EME117" s="295"/>
      <c r="EMF117" s="295"/>
      <c r="EMG117" s="295"/>
      <c r="EMH117" s="295"/>
      <c r="EMI117" s="295"/>
      <c r="EMJ117" s="295"/>
      <c r="EMK117" s="295"/>
      <c r="EML117" s="295"/>
      <c r="EMM117" s="295"/>
      <c r="EMN117" s="295"/>
      <c r="EMO117" s="295"/>
      <c r="EMP117" s="295"/>
      <c r="EMQ117" s="295"/>
      <c r="EMR117" s="295"/>
      <c r="EMS117" s="295"/>
      <c r="EMT117" s="295"/>
      <c r="EMU117" s="295"/>
      <c r="EMV117" s="295"/>
      <c r="EMW117" s="295"/>
      <c r="EMX117" s="295"/>
      <c r="EMY117" s="295"/>
      <c r="EMZ117" s="295"/>
      <c r="ENA117" s="295"/>
      <c r="ENB117" s="295"/>
      <c r="ENC117" s="295"/>
      <c r="END117" s="295"/>
      <c r="ENE117" s="295"/>
      <c r="ENF117" s="295"/>
      <c r="ENG117" s="295"/>
      <c r="ENH117" s="295"/>
      <c r="ENI117" s="295"/>
      <c r="ENJ117" s="295"/>
      <c r="ENK117" s="295"/>
      <c r="ENL117" s="295"/>
      <c r="ENM117" s="295"/>
      <c r="ENN117" s="295"/>
      <c r="ENO117" s="295"/>
      <c r="ENP117" s="295"/>
      <c r="ENQ117" s="295"/>
      <c r="ENR117" s="295"/>
      <c r="ENS117" s="295"/>
      <c r="ENT117" s="295"/>
      <c r="ENU117" s="295"/>
      <c r="ENV117" s="295"/>
      <c r="ENW117" s="295"/>
      <c r="ENX117" s="295"/>
      <c r="ENY117" s="295"/>
      <c r="ENZ117" s="295"/>
      <c r="EOA117" s="295"/>
      <c r="EOB117" s="295"/>
      <c r="EOC117" s="295"/>
      <c r="EOD117" s="295"/>
      <c r="EOE117" s="295"/>
      <c r="EOF117" s="295"/>
      <c r="EOG117" s="295"/>
      <c r="EOH117" s="295"/>
      <c r="EOI117" s="295"/>
      <c r="EOJ117" s="295"/>
      <c r="EOK117" s="295"/>
      <c r="EOL117" s="295"/>
      <c r="EOM117" s="295"/>
      <c r="EON117" s="295"/>
      <c r="EOO117" s="295"/>
      <c r="EOP117" s="295"/>
      <c r="EOQ117" s="295"/>
      <c r="EOR117" s="295"/>
      <c r="EOS117" s="295"/>
      <c r="EOT117" s="295"/>
      <c r="EOU117" s="295"/>
      <c r="EOV117" s="295"/>
      <c r="EOW117" s="295"/>
      <c r="EOX117" s="295"/>
      <c r="EOY117" s="295"/>
      <c r="EOZ117" s="295"/>
      <c r="EPA117" s="295"/>
      <c r="EPB117" s="295"/>
      <c r="EPC117" s="295"/>
      <c r="EPD117" s="295"/>
      <c r="EPE117" s="295"/>
      <c r="EPF117" s="295"/>
      <c r="EPG117" s="295"/>
      <c r="EPH117" s="295"/>
      <c r="EPI117" s="295"/>
      <c r="EPJ117" s="295"/>
      <c r="EPK117" s="295"/>
      <c r="EPL117" s="295"/>
      <c r="EPM117" s="295"/>
      <c r="EPN117" s="295"/>
      <c r="EPO117" s="295"/>
      <c r="EPP117" s="295"/>
      <c r="EPQ117" s="295"/>
      <c r="EPR117" s="295"/>
      <c r="EPS117" s="295"/>
      <c r="EPT117" s="295"/>
      <c r="EPU117" s="295"/>
      <c r="EPV117" s="295"/>
      <c r="EPW117" s="295"/>
      <c r="EPX117" s="295"/>
      <c r="EPY117" s="295"/>
      <c r="EPZ117" s="295"/>
      <c r="EQA117" s="295"/>
      <c r="EQB117" s="295"/>
      <c r="EQC117" s="295"/>
      <c r="EQD117" s="295"/>
      <c r="EQE117" s="295"/>
      <c r="EQF117" s="295"/>
      <c r="EQG117" s="295"/>
      <c r="EQH117" s="295"/>
      <c r="EQI117" s="295"/>
      <c r="EQJ117" s="295"/>
      <c r="EQK117" s="295"/>
      <c r="EQL117" s="295"/>
      <c r="EQM117" s="295"/>
      <c r="EQN117" s="295"/>
      <c r="EQO117" s="295"/>
      <c r="EQP117" s="295"/>
      <c r="EQQ117" s="295"/>
      <c r="EQR117" s="295"/>
      <c r="EQS117" s="295"/>
      <c r="EQT117" s="295"/>
      <c r="EQU117" s="295"/>
      <c r="EQV117" s="295"/>
      <c r="EQW117" s="295"/>
      <c r="EQX117" s="295"/>
      <c r="EQY117" s="295"/>
      <c r="EQZ117" s="295"/>
      <c r="ERA117" s="295"/>
      <c r="ERB117" s="295"/>
      <c r="ERC117" s="295"/>
      <c r="ERD117" s="295"/>
      <c r="ERE117" s="295"/>
      <c r="ERF117" s="295"/>
      <c r="ERG117" s="295"/>
      <c r="ERH117" s="295"/>
      <c r="ERI117" s="295"/>
      <c r="ERJ117" s="295"/>
      <c r="ERK117" s="295"/>
      <c r="ERL117" s="295"/>
      <c r="ERM117" s="295"/>
      <c r="ERN117" s="295"/>
      <c r="ERO117" s="295"/>
      <c r="ERP117" s="295"/>
      <c r="ERQ117" s="295"/>
      <c r="ERR117" s="295"/>
      <c r="ERS117" s="295"/>
      <c r="ERT117" s="295"/>
      <c r="ERU117" s="295"/>
      <c r="ERV117" s="295"/>
      <c r="ERW117" s="295"/>
      <c r="ERX117" s="295"/>
      <c r="ERY117" s="295"/>
      <c r="ERZ117" s="295"/>
      <c r="ESA117" s="295"/>
      <c r="ESB117" s="295"/>
      <c r="ESC117" s="295"/>
      <c r="ESD117" s="295"/>
      <c r="ESE117" s="295"/>
      <c r="ESF117" s="295"/>
      <c r="ESG117" s="295"/>
      <c r="ESH117" s="295"/>
      <c r="ESI117" s="295"/>
      <c r="ESJ117" s="295"/>
      <c r="ESK117" s="295"/>
      <c r="ESL117" s="295"/>
      <c r="ESM117" s="295"/>
      <c r="ESN117" s="295"/>
      <c r="ESO117" s="295"/>
      <c r="ESP117" s="295"/>
      <c r="ESQ117" s="295"/>
      <c r="ESR117" s="295"/>
      <c r="ESS117" s="295"/>
      <c r="EST117" s="295"/>
      <c r="ESU117" s="295"/>
      <c r="ESV117" s="295"/>
      <c r="ESW117" s="295"/>
      <c r="ESX117" s="295"/>
      <c r="ESY117" s="295"/>
      <c r="ESZ117" s="295"/>
      <c r="ETA117" s="295"/>
      <c r="ETB117" s="295"/>
      <c r="ETC117" s="295"/>
      <c r="ETD117" s="295"/>
      <c r="ETE117" s="295"/>
      <c r="ETF117" s="295"/>
      <c r="ETG117" s="295"/>
      <c r="ETH117" s="295"/>
      <c r="ETI117" s="295"/>
      <c r="ETJ117" s="295"/>
      <c r="ETK117" s="295"/>
      <c r="ETL117" s="295"/>
      <c r="ETM117" s="295"/>
      <c r="ETN117" s="295"/>
      <c r="ETO117" s="295"/>
      <c r="ETP117" s="295"/>
      <c r="ETQ117" s="295"/>
      <c r="ETR117" s="295"/>
      <c r="ETS117" s="295"/>
      <c r="ETT117" s="295"/>
      <c r="ETU117" s="295"/>
      <c r="ETV117" s="295"/>
      <c r="ETW117" s="295"/>
      <c r="ETX117" s="295"/>
      <c r="ETY117" s="295"/>
      <c r="ETZ117" s="295"/>
      <c r="EUA117" s="295"/>
      <c r="EUB117" s="295"/>
      <c r="EUC117" s="295"/>
      <c r="EUD117" s="295"/>
      <c r="EUE117" s="295"/>
      <c r="EUF117" s="295"/>
      <c r="EUG117" s="295"/>
      <c r="EUH117" s="295"/>
      <c r="EUI117" s="295"/>
      <c r="EUJ117" s="295"/>
      <c r="EUK117" s="295"/>
      <c r="EUL117" s="295"/>
      <c r="EUM117" s="295"/>
      <c r="EUN117" s="295"/>
      <c r="EUO117" s="295"/>
      <c r="EUP117" s="295"/>
      <c r="EUQ117" s="295"/>
      <c r="EUR117" s="295"/>
      <c r="EUS117" s="295"/>
      <c r="EUT117" s="295"/>
      <c r="EUU117" s="295"/>
      <c r="EUV117" s="295"/>
      <c r="EUW117" s="295"/>
      <c r="EUX117" s="295"/>
      <c r="EUY117" s="295"/>
      <c r="EUZ117" s="295"/>
      <c r="EVA117" s="295"/>
      <c r="EVB117" s="295"/>
      <c r="EVC117" s="295"/>
      <c r="EVD117" s="295"/>
      <c r="EVE117" s="295"/>
      <c r="EVF117" s="295"/>
      <c r="EVG117" s="295"/>
      <c r="EVH117" s="295"/>
      <c r="EVI117" s="295"/>
      <c r="EVJ117" s="295"/>
      <c r="EVK117" s="295"/>
      <c r="EVL117" s="295"/>
      <c r="EVM117" s="295"/>
      <c r="EVN117" s="295"/>
      <c r="EVO117" s="295"/>
      <c r="EVP117" s="295"/>
      <c r="EVQ117" s="295"/>
      <c r="EVR117" s="295"/>
      <c r="EVS117" s="295"/>
      <c r="EVT117" s="295"/>
      <c r="EVU117" s="295"/>
      <c r="EVV117" s="295"/>
      <c r="EVW117" s="295"/>
      <c r="EVX117" s="295"/>
      <c r="EVY117" s="295"/>
      <c r="EVZ117" s="295"/>
      <c r="EWA117" s="295"/>
      <c r="EWB117" s="295"/>
      <c r="EWC117" s="295"/>
      <c r="EWD117" s="295"/>
      <c r="EWE117" s="295"/>
      <c r="EWF117" s="295"/>
      <c r="EWG117" s="295"/>
      <c r="EWH117" s="295"/>
      <c r="EWI117" s="295"/>
      <c r="EWJ117" s="295"/>
      <c r="EWK117" s="295"/>
      <c r="EWL117" s="295"/>
      <c r="EWM117" s="295"/>
      <c r="EWN117" s="295"/>
      <c r="EWO117" s="295"/>
      <c r="EWP117" s="295"/>
      <c r="EWQ117" s="295"/>
      <c r="EWR117" s="295"/>
      <c r="EWS117" s="295"/>
      <c r="EWT117" s="295"/>
      <c r="EWU117" s="295"/>
      <c r="EWV117" s="295"/>
      <c r="EWW117" s="295"/>
      <c r="EWX117" s="295"/>
      <c r="EWY117" s="295"/>
      <c r="EWZ117" s="295"/>
      <c r="EXA117" s="295"/>
      <c r="EXB117" s="295"/>
      <c r="EXC117" s="295"/>
      <c r="EXD117" s="295"/>
      <c r="EXE117" s="295"/>
      <c r="EXF117" s="295"/>
      <c r="EXG117" s="295"/>
      <c r="EXH117" s="295"/>
      <c r="EXI117" s="295"/>
      <c r="EXJ117" s="295"/>
      <c r="EXK117" s="295"/>
      <c r="EXL117" s="295"/>
      <c r="EXM117" s="295"/>
      <c r="EXN117" s="295"/>
      <c r="EXO117" s="295"/>
      <c r="EXP117" s="295"/>
      <c r="EXQ117" s="295"/>
      <c r="EXR117" s="295"/>
      <c r="EXS117" s="295"/>
      <c r="EXT117" s="295"/>
      <c r="EXU117" s="295"/>
      <c r="EXV117" s="295"/>
      <c r="EXW117" s="295"/>
      <c r="EXX117" s="295"/>
      <c r="EXY117" s="295"/>
      <c r="EXZ117" s="295"/>
      <c r="EYA117" s="295"/>
      <c r="EYB117" s="295"/>
      <c r="EYC117" s="295"/>
      <c r="EYD117" s="295"/>
      <c r="EYE117" s="295"/>
      <c r="EYF117" s="295"/>
      <c r="EYG117" s="295"/>
      <c r="EYH117" s="295"/>
      <c r="EYI117" s="295"/>
      <c r="EYJ117" s="295"/>
      <c r="EYK117" s="295"/>
      <c r="EYL117" s="295"/>
      <c r="EYM117" s="295"/>
      <c r="EYN117" s="295"/>
      <c r="EYO117" s="295"/>
      <c r="EYP117" s="295"/>
      <c r="EYQ117" s="295"/>
      <c r="EYR117" s="295"/>
      <c r="EYS117" s="295"/>
      <c r="EYT117" s="295"/>
      <c r="EYU117" s="295"/>
      <c r="EYV117" s="295"/>
      <c r="EYW117" s="295"/>
      <c r="EYX117" s="295"/>
      <c r="EYY117" s="295"/>
      <c r="EYZ117" s="295"/>
      <c r="EZA117" s="295"/>
      <c r="EZB117" s="295"/>
      <c r="EZC117" s="295"/>
      <c r="EZD117" s="295"/>
      <c r="EZE117" s="295"/>
      <c r="EZF117" s="295"/>
      <c r="EZG117" s="295"/>
      <c r="EZH117" s="295"/>
      <c r="EZI117" s="295"/>
      <c r="EZJ117" s="295"/>
      <c r="EZK117" s="295"/>
      <c r="EZL117" s="295"/>
      <c r="EZM117" s="295"/>
      <c r="EZN117" s="295"/>
      <c r="EZO117" s="295"/>
      <c r="EZP117" s="295"/>
      <c r="EZQ117" s="295"/>
      <c r="EZR117" s="295"/>
      <c r="EZS117" s="295"/>
      <c r="EZT117" s="295"/>
      <c r="EZU117" s="295"/>
      <c r="EZV117" s="295"/>
      <c r="EZW117" s="295"/>
      <c r="EZX117" s="295"/>
      <c r="EZY117" s="295"/>
      <c r="EZZ117" s="295"/>
      <c r="FAA117" s="295"/>
      <c r="FAB117" s="295"/>
      <c r="FAC117" s="295"/>
      <c r="FAD117" s="295"/>
      <c r="FAE117" s="295"/>
      <c r="FAF117" s="295"/>
      <c r="FAG117" s="295"/>
      <c r="FAH117" s="295"/>
      <c r="FAI117" s="295"/>
      <c r="FAJ117" s="295"/>
      <c r="FAK117" s="295"/>
      <c r="FAL117" s="295"/>
      <c r="FAM117" s="295"/>
      <c r="FAN117" s="295"/>
      <c r="FAO117" s="295"/>
      <c r="FAP117" s="295"/>
      <c r="FAQ117" s="295"/>
      <c r="FAR117" s="295"/>
      <c r="FAS117" s="295"/>
      <c r="FAT117" s="295"/>
      <c r="FAU117" s="295"/>
      <c r="FAV117" s="295"/>
      <c r="FAW117" s="295"/>
      <c r="FAX117" s="295"/>
      <c r="FAY117" s="295"/>
      <c r="FAZ117" s="295"/>
      <c r="FBA117" s="295"/>
      <c r="FBB117" s="295"/>
      <c r="FBC117" s="295"/>
      <c r="FBD117" s="295"/>
      <c r="FBE117" s="295"/>
      <c r="FBF117" s="295"/>
      <c r="FBG117" s="295"/>
      <c r="FBH117" s="295"/>
      <c r="FBI117" s="295"/>
      <c r="FBJ117" s="295"/>
      <c r="FBK117" s="295"/>
      <c r="FBL117" s="295"/>
      <c r="FBM117" s="295"/>
      <c r="FBN117" s="295"/>
      <c r="FBO117" s="295"/>
      <c r="FBP117" s="295"/>
      <c r="FBQ117" s="295"/>
      <c r="FBR117" s="295"/>
      <c r="FBS117" s="295"/>
      <c r="FBT117" s="295"/>
      <c r="FBU117" s="295"/>
      <c r="FBV117" s="295"/>
      <c r="FBW117" s="295"/>
      <c r="FBX117" s="295"/>
      <c r="FBY117" s="295"/>
      <c r="FBZ117" s="295"/>
      <c r="FCA117" s="295"/>
      <c r="FCB117" s="295"/>
      <c r="FCC117" s="295"/>
      <c r="FCD117" s="295"/>
      <c r="FCE117" s="295"/>
      <c r="FCF117" s="295"/>
      <c r="FCG117" s="295"/>
      <c r="FCH117" s="295"/>
      <c r="FCI117" s="295"/>
      <c r="FCJ117" s="295"/>
      <c r="FCK117" s="295"/>
      <c r="FCL117" s="295"/>
      <c r="FCM117" s="295"/>
      <c r="FCN117" s="295"/>
      <c r="FCO117" s="295"/>
      <c r="FCP117" s="295"/>
      <c r="FCQ117" s="295"/>
      <c r="FCR117" s="295"/>
      <c r="FCS117" s="295"/>
      <c r="FCT117" s="295"/>
      <c r="FCU117" s="295"/>
      <c r="FCV117" s="295"/>
      <c r="FCW117" s="295"/>
      <c r="FCX117" s="295"/>
      <c r="FCY117" s="295"/>
      <c r="FCZ117" s="295"/>
      <c r="FDA117" s="295"/>
      <c r="FDB117" s="295"/>
      <c r="FDC117" s="295"/>
      <c r="FDD117" s="295"/>
      <c r="FDE117" s="295"/>
      <c r="FDF117" s="295"/>
      <c r="FDG117" s="295"/>
      <c r="FDH117" s="295"/>
      <c r="FDI117" s="295"/>
      <c r="FDJ117" s="295"/>
      <c r="FDK117" s="295"/>
      <c r="FDL117" s="295"/>
      <c r="FDM117" s="295"/>
      <c r="FDN117" s="295"/>
      <c r="FDO117" s="295"/>
      <c r="FDP117" s="295"/>
      <c r="FDQ117" s="295"/>
      <c r="FDR117" s="295"/>
      <c r="FDS117" s="295"/>
      <c r="FDT117" s="295"/>
      <c r="FDU117" s="295"/>
      <c r="FDV117" s="295"/>
      <c r="FDW117" s="295"/>
      <c r="FDX117" s="295"/>
      <c r="FDY117" s="295"/>
      <c r="FDZ117" s="295"/>
      <c r="FEA117" s="295"/>
      <c r="FEB117" s="295"/>
      <c r="FEC117" s="295"/>
      <c r="FED117" s="295"/>
      <c r="FEE117" s="295"/>
      <c r="FEF117" s="295"/>
      <c r="FEG117" s="295"/>
      <c r="FEH117" s="295"/>
      <c r="FEI117" s="295"/>
      <c r="FEJ117" s="295"/>
      <c r="FEK117" s="295"/>
      <c r="FEL117" s="295"/>
      <c r="FEM117" s="295"/>
      <c r="FEN117" s="295"/>
      <c r="FEO117" s="295"/>
      <c r="FEP117" s="295"/>
      <c r="FEQ117" s="295"/>
      <c r="FER117" s="295"/>
      <c r="FES117" s="295"/>
      <c r="FET117" s="295"/>
      <c r="FEU117" s="295"/>
      <c r="FEV117" s="295"/>
      <c r="FEW117" s="295"/>
      <c r="FEX117" s="295"/>
      <c r="FEY117" s="295"/>
      <c r="FEZ117" s="295"/>
      <c r="FFA117" s="295"/>
      <c r="FFB117" s="295"/>
      <c r="FFC117" s="295"/>
      <c r="FFD117" s="295"/>
      <c r="FFE117" s="295"/>
      <c r="FFF117" s="295"/>
      <c r="FFG117" s="295"/>
      <c r="FFH117" s="295"/>
      <c r="FFI117" s="295"/>
      <c r="FFJ117" s="295"/>
      <c r="FFK117" s="295"/>
      <c r="FFL117" s="295"/>
      <c r="FFM117" s="295"/>
      <c r="FFN117" s="295"/>
      <c r="FFO117" s="295"/>
      <c r="FFP117" s="295"/>
      <c r="FFQ117" s="295"/>
      <c r="FFR117" s="295"/>
      <c r="FFS117" s="295"/>
      <c r="FFT117" s="295"/>
      <c r="FFU117" s="295"/>
      <c r="FFV117" s="295"/>
      <c r="FFW117" s="295"/>
      <c r="FFX117" s="295"/>
      <c r="FFY117" s="295"/>
      <c r="FFZ117" s="295"/>
      <c r="FGA117" s="295"/>
      <c r="FGB117" s="295"/>
      <c r="FGC117" s="295"/>
      <c r="FGD117" s="295"/>
      <c r="FGE117" s="295"/>
      <c r="FGF117" s="295"/>
      <c r="FGG117" s="295"/>
      <c r="FGH117" s="295"/>
      <c r="FGI117" s="295"/>
      <c r="FGJ117" s="295"/>
      <c r="FGK117" s="295"/>
      <c r="FGL117" s="295"/>
      <c r="FGM117" s="295"/>
      <c r="FGN117" s="295"/>
      <c r="FGO117" s="295"/>
      <c r="FGP117" s="295"/>
      <c r="FGQ117" s="295"/>
      <c r="FGR117" s="295"/>
      <c r="FGS117" s="295"/>
      <c r="FGT117" s="295"/>
      <c r="FGU117" s="295"/>
      <c r="FGV117" s="295"/>
      <c r="FGW117" s="295"/>
      <c r="FGX117" s="295"/>
      <c r="FGY117" s="295"/>
      <c r="FGZ117" s="295"/>
      <c r="FHA117" s="295"/>
      <c r="FHB117" s="295"/>
      <c r="FHC117" s="295"/>
      <c r="FHD117" s="295"/>
      <c r="FHE117" s="295"/>
      <c r="FHF117" s="295"/>
      <c r="FHG117" s="295"/>
      <c r="FHH117" s="295"/>
      <c r="FHI117" s="295"/>
      <c r="FHJ117" s="295"/>
      <c r="FHK117" s="295"/>
      <c r="FHL117" s="295"/>
      <c r="FHM117" s="295"/>
      <c r="FHN117" s="295"/>
      <c r="FHO117" s="295"/>
      <c r="FHP117" s="295"/>
      <c r="FHQ117" s="295"/>
      <c r="FHR117" s="295"/>
      <c r="FHS117" s="295"/>
      <c r="FHT117" s="295"/>
      <c r="FHU117" s="295"/>
      <c r="FHV117" s="295"/>
      <c r="FHW117" s="295"/>
      <c r="FHX117" s="295"/>
      <c r="FHY117" s="295"/>
      <c r="FHZ117" s="295"/>
      <c r="FIA117" s="295"/>
      <c r="FIB117" s="295"/>
      <c r="FIC117" s="295"/>
      <c r="FID117" s="295"/>
      <c r="FIE117" s="295"/>
      <c r="FIF117" s="295"/>
      <c r="FIG117" s="295"/>
      <c r="FIH117" s="295"/>
      <c r="FII117" s="295"/>
      <c r="FIJ117" s="295"/>
      <c r="FIK117" s="295"/>
      <c r="FIL117" s="295"/>
      <c r="FIM117" s="295"/>
      <c r="FIN117" s="295"/>
      <c r="FIO117" s="295"/>
      <c r="FIP117" s="295"/>
      <c r="FIQ117" s="295"/>
      <c r="FIR117" s="295"/>
      <c r="FIS117" s="295"/>
      <c r="FIT117" s="295"/>
      <c r="FIU117" s="295"/>
      <c r="FIV117" s="295"/>
      <c r="FIW117" s="295"/>
      <c r="FIX117" s="295"/>
      <c r="FIY117" s="295"/>
      <c r="FIZ117" s="295"/>
      <c r="FJA117" s="295"/>
      <c r="FJB117" s="295"/>
      <c r="FJC117" s="295"/>
      <c r="FJD117" s="295"/>
      <c r="FJE117" s="295"/>
      <c r="FJF117" s="295"/>
      <c r="FJG117" s="295"/>
      <c r="FJH117" s="295"/>
      <c r="FJI117" s="295"/>
      <c r="FJJ117" s="295"/>
      <c r="FJK117" s="295"/>
      <c r="FJL117" s="295"/>
      <c r="FJM117" s="295"/>
      <c r="FJN117" s="295"/>
      <c r="FJO117" s="295"/>
      <c r="FJP117" s="295"/>
      <c r="FJQ117" s="295"/>
      <c r="FJR117" s="295"/>
      <c r="FJS117" s="295"/>
      <c r="FJT117" s="295"/>
      <c r="FJU117" s="295"/>
      <c r="FJV117" s="295"/>
      <c r="FJW117" s="295"/>
      <c r="FJX117" s="295"/>
      <c r="FJY117" s="295"/>
      <c r="FJZ117" s="295"/>
      <c r="FKA117" s="295"/>
      <c r="FKB117" s="295"/>
      <c r="FKC117" s="295"/>
      <c r="FKD117" s="295"/>
      <c r="FKE117" s="295"/>
      <c r="FKF117" s="295"/>
      <c r="FKG117" s="295"/>
      <c r="FKH117" s="295"/>
      <c r="FKI117" s="295"/>
      <c r="FKJ117" s="295"/>
      <c r="FKK117" s="295"/>
      <c r="FKL117" s="295"/>
      <c r="FKM117" s="295"/>
      <c r="FKN117" s="295"/>
      <c r="FKO117" s="295"/>
      <c r="FKP117" s="295"/>
      <c r="FKQ117" s="295"/>
      <c r="FKR117" s="295"/>
      <c r="FKS117" s="295"/>
      <c r="FKT117" s="295"/>
      <c r="FKU117" s="295"/>
      <c r="FKV117" s="295"/>
      <c r="FKW117" s="295"/>
      <c r="FKX117" s="295"/>
      <c r="FKY117" s="295"/>
      <c r="FKZ117" s="295"/>
      <c r="FLA117" s="295"/>
      <c r="FLB117" s="295"/>
      <c r="FLC117" s="295"/>
      <c r="FLD117" s="295"/>
      <c r="FLE117" s="295"/>
      <c r="FLF117" s="295"/>
      <c r="FLG117" s="295"/>
      <c r="FLH117" s="295"/>
      <c r="FLI117" s="295"/>
      <c r="FLJ117" s="295"/>
      <c r="FLK117" s="295"/>
      <c r="FLL117" s="295"/>
      <c r="FLM117" s="295"/>
      <c r="FLN117" s="295"/>
      <c r="FLO117" s="295"/>
      <c r="FLP117" s="295"/>
      <c r="FLQ117" s="295"/>
      <c r="FLR117" s="295"/>
      <c r="FLS117" s="295"/>
      <c r="FLT117" s="295"/>
      <c r="FLU117" s="295"/>
      <c r="FLV117" s="295"/>
      <c r="FLW117" s="295"/>
      <c r="FLX117" s="295"/>
      <c r="FLY117" s="295"/>
      <c r="FLZ117" s="295"/>
      <c r="FMA117" s="295"/>
      <c r="FMB117" s="295"/>
      <c r="FMC117" s="295"/>
      <c r="FMD117" s="295"/>
      <c r="FME117" s="295"/>
      <c r="FMF117" s="295"/>
      <c r="FMG117" s="295"/>
      <c r="FMH117" s="295"/>
      <c r="FMI117" s="295"/>
      <c r="FMJ117" s="295"/>
      <c r="FMK117" s="295"/>
      <c r="FML117" s="295"/>
      <c r="FMM117" s="295"/>
      <c r="FMN117" s="295"/>
      <c r="FMO117" s="295"/>
      <c r="FMP117" s="295"/>
      <c r="FMQ117" s="295"/>
      <c r="FMR117" s="295"/>
      <c r="FMS117" s="295"/>
      <c r="FMT117" s="295"/>
      <c r="FMU117" s="295"/>
      <c r="FMV117" s="295"/>
      <c r="FMW117" s="295"/>
      <c r="FMX117" s="295"/>
      <c r="FMY117" s="295"/>
      <c r="FMZ117" s="295"/>
      <c r="FNA117" s="295"/>
      <c r="FNB117" s="295"/>
      <c r="FNC117" s="295"/>
      <c r="FND117" s="295"/>
      <c r="FNE117" s="295"/>
      <c r="FNF117" s="295"/>
      <c r="FNG117" s="295"/>
      <c r="FNH117" s="295"/>
      <c r="FNI117" s="295"/>
      <c r="FNJ117" s="295"/>
      <c r="FNK117" s="295"/>
      <c r="FNL117" s="295"/>
      <c r="FNM117" s="295"/>
      <c r="FNN117" s="295"/>
      <c r="FNO117" s="295"/>
      <c r="FNP117" s="295"/>
      <c r="FNQ117" s="295"/>
      <c r="FNR117" s="295"/>
      <c r="FNS117" s="295"/>
      <c r="FNT117" s="295"/>
      <c r="FNU117" s="295"/>
      <c r="FNV117" s="295"/>
      <c r="FNW117" s="295"/>
      <c r="FNX117" s="295"/>
      <c r="FNY117" s="295"/>
      <c r="FNZ117" s="295"/>
      <c r="FOA117" s="295"/>
      <c r="FOB117" s="295"/>
      <c r="FOC117" s="295"/>
      <c r="FOD117" s="295"/>
      <c r="FOE117" s="295"/>
      <c r="FOF117" s="295"/>
      <c r="FOG117" s="295"/>
      <c r="FOH117" s="295"/>
      <c r="FOI117" s="295"/>
      <c r="FOJ117" s="295"/>
      <c r="FOK117" s="295"/>
      <c r="FOL117" s="295"/>
      <c r="FOM117" s="295"/>
      <c r="FON117" s="295"/>
      <c r="FOO117" s="295"/>
      <c r="FOP117" s="295"/>
      <c r="FOQ117" s="295"/>
      <c r="FOR117" s="295"/>
      <c r="FOS117" s="295"/>
      <c r="FOT117" s="295"/>
      <c r="FOU117" s="295"/>
      <c r="FOV117" s="295"/>
      <c r="FOW117" s="295"/>
      <c r="FOX117" s="295"/>
      <c r="FOY117" s="295"/>
      <c r="FOZ117" s="295"/>
      <c r="FPA117" s="295"/>
      <c r="FPB117" s="295"/>
      <c r="FPC117" s="295"/>
      <c r="FPD117" s="295"/>
      <c r="FPE117" s="295"/>
      <c r="FPF117" s="295"/>
      <c r="FPG117" s="295"/>
      <c r="FPH117" s="295"/>
      <c r="FPI117" s="295"/>
      <c r="FPJ117" s="295"/>
      <c r="FPK117" s="295"/>
      <c r="FPL117" s="295"/>
      <c r="FPM117" s="295"/>
      <c r="FPN117" s="295"/>
      <c r="FPO117" s="295"/>
      <c r="FPP117" s="295"/>
      <c r="FPQ117" s="295"/>
      <c r="FPR117" s="295"/>
      <c r="FPS117" s="295"/>
      <c r="FPT117" s="295"/>
      <c r="FPU117" s="295"/>
      <c r="FPV117" s="295"/>
      <c r="FPW117" s="295"/>
      <c r="FPX117" s="295"/>
      <c r="FPY117" s="295"/>
      <c r="FPZ117" s="295"/>
      <c r="FQA117" s="295"/>
      <c r="FQB117" s="295"/>
      <c r="FQC117" s="295"/>
      <c r="FQD117" s="295"/>
      <c r="FQE117" s="295"/>
      <c r="FQF117" s="295"/>
      <c r="FQG117" s="295"/>
      <c r="FQH117" s="295"/>
      <c r="FQI117" s="295"/>
      <c r="FQJ117" s="295"/>
      <c r="FQK117" s="295"/>
      <c r="FQL117" s="295"/>
      <c r="FQM117" s="295"/>
      <c r="FQN117" s="295"/>
      <c r="FQO117" s="295"/>
      <c r="FQP117" s="295"/>
      <c r="FQQ117" s="295"/>
      <c r="FQR117" s="295"/>
      <c r="FQS117" s="295"/>
      <c r="FQT117" s="295"/>
      <c r="FQU117" s="295"/>
      <c r="FQV117" s="295"/>
      <c r="FQW117" s="295"/>
      <c r="FQX117" s="295"/>
      <c r="FQY117" s="295"/>
      <c r="FQZ117" s="295"/>
      <c r="FRA117" s="295"/>
      <c r="FRB117" s="295"/>
      <c r="FRC117" s="295"/>
      <c r="FRD117" s="295"/>
      <c r="FRE117" s="295"/>
      <c r="FRF117" s="295"/>
      <c r="FRG117" s="295"/>
      <c r="FRH117" s="295"/>
      <c r="FRI117" s="295"/>
      <c r="FRJ117" s="295"/>
      <c r="FRK117" s="295"/>
      <c r="FRL117" s="295"/>
      <c r="FRM117" s="295"/>
      <c r="FRN117" s="295"/>
      <c r="FRO117" s="295"/>
      <c r="FRP117" s="295"/>
      <c r="FRQ117" s="295"/>
      <c r="FRR117" s="295"/>
      <c r="FRS117" s="295"/>
      <c r="FRT117" s="295"/>
      <c r="FRU117" s="295"/>
      <c r="FRV117" s="295"/>
      <c r="FRW117" s="295"/>
      <c r="FRX117" s="295"/>
      <c r="FRY117" s="295"/>
      <c r="FRZ117" s="295"/>
      <c r="FSA117" s="295"/>
      <c r="FSB117" s="295"/>
      <c r="FSC117" s="295"/>
      <c r="FSD117" s="295"/>
      <c r="FSE117" s="295"/>
      <c r="FSF117" s="295"/>
      <c r="FSG117" s="295"/>
      <c r="FSH117" s="295"/>
      <c r="FSI117" s="295"/>
      <c r="FSJ117" s="295"/>
      <c r="FSK117" s="295"/>
      <c r="FSL117" s="295"/>
      <c r="FSM117" s="295"/>
      <c r="FSN117" s="295"/>
      <c r="FSO117" s="295"/>
      <c r="FSP117" s="295"/>
      <c r="FSQ117" s="295"/>
      <c r="FSR117" s="295"/>
      <c r="FSS117" s="295"/>
      <c r="FST117" s="295"/>
      <c r="FSU117" s="295"/>
      <c r="FSV117" s="295"/>
      <c r="FSW117" s="295"/>
      <c r="FSX117" s="295"/>
      <c r="FSY117" s="295"/>
      <c r="FSZ117" s="295"/>
      <c r="FTA117" s="295"/>
      <c r="FTB117" s="295"/>
      <c r="FTC117" s="295"/>
      <c r="FTD117" s="295"/>
      <c r="FTE117" s="295"/>
      <c r="FTF117" s="295"/>
      <c r="FTG117" s="295"/>
      <c r="FTH117" s="295"/>
      <c r="FTI117" s="295"/>
      <c r="FTJ117" s="295"/>
      <c r="FTK117" s="295"/>
      <c r="FTL117" s="295"/>
      <c r="FTM117" s="295"/>
      <c r="FTN117" s="295"/>
      <c r="FTO117" s="295"/>
      <c r="FTP117" s="295"/>
      <c r="FTQ117" s="295"/>
      <c r="FTR117" s="295"/>
      <c r="FTS117" s="295"/>
      <c r="FTT117" s="295"/>
      <c r="FTU117" s="295"/>
      <c r="FTV117" s="295"/>
      <c r="FTW117" s="295"/>
      <c r="FTX117" s="295"/>
      <c r="FTY117" s="295"/>
      <c r="FTZ117" s="295"/>
      <c r="FUA117" s="295"/>
      <c r="FUB117" s="295"/>
      <c r="FUC117" s="295"/>
      <c r="FUD117" s="295"/>
      <c r="FUE117" s="295"/>
      <c r="FUF117" s="295"/>
      <c r="FUG117" s="295"/>
      <c r="FUH117" s="295"/>
      <c r="FUI117" s="295"/>
      <c r="FUJ117" s="295"/>
      <c r="FUK117" s="295"/>
      <c r="FUL117" s="295"/>
      <c r="FUM117" s="295"/>
      <c r="FUN117" s="295"/>
      <c r="FUO117" s="295"/>
      <c r="FUP117" s="295"/>
      <c r="FUQ117" s="295"/>
      <c r="FUR117" s="295"/>
      <c r="FUS117" s="295"/>
      <c r="FUT117" s="295"/>
      <c r="FUU117" s="295"/>
      <c r="FUV117" s="295"/>
      <c r="FUW117" s="295"/>
      <c r="FUX117" s="295"/>
      <c r="FUY117" s="295"/>
      <c r="FUZ117" s="295"/>
      <c r="FVA117" s="295"/>
      <c r="FVB117" s="295"/>
      <c r="FVC117" s="295"/>
      <c r="FVD117" s="295"/>
      <c r="FVE117" s="295"/>
      <c r="FVF117" s="295"/>
      <c r="FVG117" s="295"/>
      <c r="FVH117" s="295"/>
      <c r="FVI117" s="295"/>
      <c r="FVJ117" s="295"/>
      <c r="FVK117" s="295"/>
      <c r="FVL117" s="295"/>
      <c r="FVM117" s="295"/>
      <c r="FVN117" s="295"/>
      <c r="FVO117" s="295"/>
      <c r="FVP117" s="295"/>
      <c r="FVQ117" s="295"/>
      <c r="FVR117" s="295"/>
      <c r="FVS117" s="295"/>
      <c r="FVT117" s="295"/>
      <c r="FVU117" s="295"/>
      <c r="FVV117" s="295"/>
      <c r="FVW117" s="295"/>
      <c r="FVX117" s="295"/>
      <c r="FVY117" s="295"/>
      <c r="FVZ117" s="295"/>
      <c r="FWA117" s="295"/>
      <c r="FWB117" s="295"/>
      <c r="FWC117" s="295"/>
      <c r="FWD117" s="295"/>
      <c r="FWE117" s="295"/>
      <c r="FWF117" s="295"/>
      <c r="FWG117" s="295"/>
      <c r="FWH117" s="295"/>
      <c r="FWI117" s="295"/>
      <c r="FWJ117" s="295"/>
      <c r="FWK117" s="295"/>
      <c r="FWL117" s="295"/>
      <c r="FWM117" s="295"/>
      <c r="FWN117" s="295"/>
      <c r="FWO117" s="295"/>
      <c r="FWP117" s="295"/>
      <c r="FWQ117" s="295"/>
      <c r="FWR117" s="295"/>
      <c r="FWS117" s="295"/>
      <c r="FWT117" s="295"/>
      <c r="FWU117" s="295"/>
      <c r="FWV117" s="295"/>
      <c r="FWW117" s="295"/>
      <c r="FWX117" s="295"/>
      <c r="FWY117" s="295"/>
      <c r="FWZ117" s="295"/>
      <c r="FXA117" s="295"/>
      <c r="FXB117" s="295"/>
      <c r="FXC117" s="295"/>
      <c r="FXD117" s="295"/>
      <c r="FXE117" s="295"/>
      <c r="FXF117" s="295"/>
      <c r="FXG117" s="295"/>
      <c r="FXH117" s="295"/>
      <c r="FXI117" s="295"/>
      <c r="FXJ117" s="295"/>
      <c r="FXK117" s="295"/>
      <c r="FXL117" s="295"/>
      <c r="FXM117" s="295"/>
      <c r="FXN117" s="295"/>
      <c r="FXO117" s="295"/>
      <c r="FXP117" s="295"/>
      <c r="FXQ117" s="295"/>
      <c r="FXR117" s="295"/>
      <c r="FXS117" s="295"/>
      <c r="FXT117" s="295"/>
      <c r="FXU117" s="295"/>
      <c r="FXV117" s="295"/>
      <c r="FXW117" s="295"/>
      <c r="FXX117" s="295"/>
      <c r="FXY117" s="295"/>
      <c r="FXZ117" s="295"/>
      <c r="FYA117" s="295"/>
      <c r="FYB117" s="295"/>
      <c r="FYC117" s="295"/>
      <c r="FYD117" s="295"/>
      <c r="FYE117" s="295"/>
      <c r="FYF117" s="295"/>
      <c r="FYG117" s="295"/>
      <c r="FYH117" s="295"/>
      <c r="FYI117" s="295"/>
      <c r="FYJ117" s="295"/>
      <c r="FYK117" s="295"/>
      <c r="FYL117" s="295"/>
      <c r="FYM117" s="295"/>
      <c r="FYN117" s="295"/>
      <c r="FYO117" s="295"/>
      <c r="FYP117" s="295"/>
      <c r="FYQ117" s="295"/>
      <c r="FYR117" s="295"/>
      <c r="FYS117" s="295"/>
      <c r="FYT117" s="295"/>
      <c r="FYU117" s="295"/>
      <c r="FYV117" s="295"/>
      <c r="FYW117" s="295"/>
      <c r="FYX117" s="295"/>
      <c r="FYY117" s="295"/>
      <c r="FYZ117" s="295"/>
      <c r="FZA117" s="295"/>
      <c r="FZB117" s="295"/>
      <c r="FZC117" s="295"/>
      <c r="FZD117" s="295"/>
      <c r="FZE117" s="295"/>
      <c r="FZF117" s="295"/>
      <c r="FZG117" s="295"/>
      <c r="FZH117" s="295"/>
      <c r="FZI117" s="295"/>
      <c r="FZJ117" s="295"/>
      <c r="FZK117" s="295"/>
      <c r="FZL117" s="295"/>
      <c r="FZM117" s="295"/>
      <c r="FZN117" s="295"/>
      <c r="FZO117" s="295"/>
      <c r="FZP117" s="295"/>
      <c r="FZQ117" s="295"/>
      <c r="FZR117" s="295"/>
      <c r="FZS117" s="295"/>
      <c r="FZT117" s="295"/>
      <c r="FZU117" s="295"/>
      <c r="FZV117" s="295"/>
      <c r="FZW117" s="295"/>
      <c r="FZX117" s="295"/>
      <c r="FZY117" s="295"/>
      <c r="FZZ117" s="295"/>
      <c r="GAA117" s="295"/>
      <c r="GAB117" s="295"/>
      <c r="GAC117" s="295"/>
      <c r="GAD117" s="295"/>
      <c r="GAE117" s="295"/>
      <c r="GAF117" s="295"/>
      <c r="GAG117" s="295"/>
      <c r="GAH117" s="295"/>
      <c r="GAI117" s="295"/>
      <c r="GAJ117" s="295"/>
      <c r="GAK117" s="295"/>
      <c r="GAL117" s="295"/>
      <c r="GAM117" s="295"/>
      <c r="GAN117" s="295"/>
      <c r="GAO117" s="295"/>
      <c r="GAP117" s="295"/>
      <c r="GAQ117" s="295"/>
      <c r="GAR117" s="295"/>
      <c r="GAS117" s="295"/>
      <c r="GAT117" s="295"/>
      <c r="GAU117" s="295"/>
      <c r="GAV117" s="295"/>
      <c r="GAW117" s="295"/>
      <c r="GAX117" s="295"/>
      <c r="GAY117" s="295"/>
      <c r="GAZ117" s="295"/>
      <c r="GBA117" s="295"/>
      <c r="GBB117" s="295"/>
      <c r="GBC117" s="295"/>
      <c r="GBD117" s="295"/>
      <c r="GBE117" s="295"/>
      <c r="GBF117" s="295"/>
      <c r="GBG117" s="295"/>
      <c r="GBH117" s="295"/>
      <c r="GBI117" s="295"/>
      <c r="GBJ117" s="295"/>
      <c r="GBK117" s="295"/>
      <c r="GBL117" s="295"/>
      <c r="GBM117" s="295"/>
      <c r="GBN117" s="295"/>
      <c r="GBO117" s="295"/>
      <c r="GBP117" s="295"/>
      <c r="GBQ117" s="295"/>
      <c r="GBR117" s="295"/>
      <c r="GBS117" s="295"/>
      <c r="GBT117" s="295"/>
      <c r="GBU117" s="295"/>
      <c r="GBV117" s="295"/>
      <c r="GBW117" s="295"/>
      <c r="GBX117" s="295"/>
      <c r="GBY117" s="295"/>
      <c r="GBZ117" s="295"/>
      <c r="GCA117" s="295"/>
      <c r="GCB117" s="295"/>
      <c r="GCC117" s="295"/>
      <c r="GCD117" s="295"/>
      <c r="GCE117" s="295"/>
      <c r="GCF117" s="295"/>
      <c r="GCG117" s="295"/>
      <c r="GCH117" s="295"/>
      <c r="GCI117" s="295"/>
      <c r="GCJ117" s="295"/>
      <c r="GCK117" s="295"/>
      <c r="GCL117" s="295"/>
      <c r="GCM117" s="295"/>
      <c r="GCN117" s="295"/>
      <c r="GCO117" s="295"/>
      <c r="GCP117" s="295"/>
      <c r="GCQ117" s="295"/>
      <c r="GCR117" s="295"/>
      <c r="GCS117" s="295"/>
      <c r="GCT117" s="295"/>
      <c r="GCU117" s="295"/>
      <c r="GCV117" s="295"/>
      <c r="GCW117" s="295"/>
      <c r="GCX117" s="295"/>
      <c r="GCY117" s="295"/>
      <c r="GCZ117" s="295"/>
      <c r="GDA117" s="295"/>
      <c r="GDB117" s="295"/>
      <c r="GDC117" s="295"/>
      <c r="GDD117" s="295"/>
      <c r="GDE117" s="295"/>
      <c r="GDF117" s="295"/>
      <c r="GDG117" s="295"/>
      <c r="GDH117" s="295"/>
      <c r="GDI117" s="295"/>
      <c r="GDJ117" s="295"/>
      <c r="GDK117" s="295"/>
      <c r="GDL117" s="295"/>
      <c r="GDM117" s="295"/>
      <c r="GDN117" s="295"/>
      <c r="GDO117" s="295"/>
      <c r="GDP117" s="295"/>
      <c r="GDQ117" s="295"/>
      <c r="GDR117" s="295"/>
      <c r="GDS117" s="295"/>
      <c r="GDT117" s="295"/>
      <c r="GDU117" s="295"/>
      <c r="GDV117" s="295"/>
      <c r="GDW117" s="295"/>
      <c r="GDX117" s="295"/>
      <c r="GDY117" s="295"/>
      <c r="GDZ117" s="295"/>
      <c r="GEA117" s="295"/>
      <c r="GEB117" s="295"/>
      <c r="GEC117" s="295"/>
      <c r="GED117" s="295"/>
      <c r="GEE117" s="295"/>
      <c r="GEF117" s="295"/>
      <c r="GEG117" s="295"/>
      <c r="GEH117" s="295"/>
      <c r="GEI117" s="295"/>
      <c r="GEJ117" s="295"/>
      <c r="GEK117" s="295"/>
      <c r="GEL117" s="295"/>
      <c r="GEM117" s="295"/>
      <c r="GEN117" s="295"/>
      <c r="GEO117" s="295"/>
      <c r="GEP117" s="295"/>
      <c r="GEQ117" s="295"/>
      <c r="GER117" s="295"/>
      <c r="GES117" s="295"/>
      <c r="GET117" s="295"/>
      <c r="GEU117" s="295"/>
      <c r="GEV117" s="295"/>
      <c r="GEW117" s="295"/>
      <c r="GEX117" s="295"/>
      <c r="GEY117" s="295"/>
      <c r="GEZ117" s="295"/>
      <c r="GFA117" s="295"/>
      <c r="GFB117" s="295"/>
      <c r="GFC117" s="295"/>
      <c r="GFD117" s="295"/>
      <c r="GFE117" s="295"/>
      <c r="GFF117" s="295"/>
      <c r="GFG117" s="295"/>
      <c r="GFH117" s="295"/>
      <c r="GFI117" s="295"/>
      <c r="GFJ117" s="295"/>
      <c r="GFK117" s="295"/>
      <c r="GFL117" s="295"/>
      <c r="GFM117" s="295"/>
      <c r="GFN117" s="295"/>
      <c r="GFO117" s="295"/>
      <c r="GFP117" s="295"/>
      <c r="GFQ117" s="295"/>
      <c r="GFR117" s="295"/>
      <c r="GFS117" s="295"/>
      <c r="GFT117" s="295"/>
      <c r="GFU117" s="295"/>
      <c r="GFV117" s="295"/>
      <c r="GFW117" s="295"/>
      <c r="GFX117" s="295"/>
      <c r="GFY117" s="295"/>
      <c r="GFZ117" s="295"/>
      <c r="GGA117" s="295"/>
      <c r="GGB117" s="295"/>
      <c r="GGC117" s="295"/>
      <c r="GGD117" s="295"/>
      <c r="GGE117" s="295"/>
      <c r="GGF117" s="295"/>
      <c r="GGG117" s="295"/>
      <c r="GGH117" s="295"/>
      <c r="GGI117" s="295"/>
      <c r="GGJ117" s="295"/>
      <c r="GGK117" s="295"/>
      <c r="GGL117" s="295"/>
      <c r="GGM117" s="295"/>
      <c r="GGN117" s="295"/>
      <c r="GGO117" s="295"/>
      <c r="GGP117" s="295"/>
      <c r="GGQ117" s="295"/>
      <c r="GGR117" s="295"/>
      <c r="GGS117" s="295"/>
      <c r="GGT117" s="295"/>
      <c r="GGU117" s="295"/>
      <c r="GGV117" s="295"/>
      <c r="GGW117" s="295"/>
      <c r="GGX117" s="295"/>
      <c r="GGY117" s="295"/>
      <c r="GGZ117" s="295"/>
      <c r="GHA117" s="295"/>
      <c r="GHB117" s="295"/>
      <c r="GHC117" s="295"/>
      <c r="GHD117" s="295"/>
      <c r="GHE117" s="295"/>
      <c r="GHF117" s="295"/>
      <c r="GHG117" s="295"/>
      <c r="GHH117" s="295"/>
      <c r="GHI117" s="295"/>
      <c r="GHJ117" s="295"/>
      <c r="GHK117" s="295"/>
      <c r="GHL117" s="295"/>
      <c r="GHM117" s="295"/>
      <c r="GHN117" s="295"/>
      <c r="GHO117" s="295"/>
      <c r="GHP117" s="295"/>
      <c r="GHQ117" s="295"/>
      <c r="GHR117" s="295"/>
      <c r="GHS117" s="295"/>
      <c r="GHT117" s="295"/>
      <c r="GHU117" s="295"/>
      <c r="GHV117" s="295"/>
      <c r="GHW117" s="295"/>
      <c r="GHX117" s="295"/>
      <c r="GHY117" s="295"/>
      <c r="GHZ117" s="295"/>
      <c r="GIA117" s="295"/>
      <c r="GIB117" s="295"/>
      <c r="GIC117" s="295"/>
      <c r="GID117" s="295"/>
      <c r="GIE117" s="295"/>
      <c r="GIF117" s="295"/>
      <c r="GIG117" s="295"/>
      <c r="GIH117" s="295"/>
      <c r="GII117" s="295"/>
      <c r="GIJ117" s="295"/>
      <c r="GIK117" s="295"/>
      <c r="GIL117" s="295"/>
      <c r="GIM117" s="295"/>
      <c r="GIN117" s="295"/>
      <c r="GIO117" s="295"/>
      <c r="GIP117" s="295"/>
      <c r="GIQ117" s="295"/>
      <c r="GIR117" s="295"/>
      <c r="GIS117" s="295"/>
      <c r="GIT117" s="295"/>
      <c r="GIU117" s="295"/>
      <c r="GIV117" s="295"/>
      <c r="GIW117" s="295"/>
      <c r="GIX117" s="295"/>
      <c r="GIY117" s="295"/>
      <c r="GIZ117" s="295"/>
      <c r="GJA117" s="295"/>
      <c r="GJB117" s="295"/>
      <c r="GJC117" s="295"/>
      <c r="GJD117" s="295"/>
      <c r="GJE117" s="295"/>
      <c r="GJF117" s="295"/>
      <c r="GJG117" s="295"/>
      <c r="GJH117" s="295"/>
      <c r="GJI117" s="295"/>
      <c r="GJJ117" s="295"/>
      <c r="GJK117" s="295"/>
      <c r="GJL117" s="295"/>
      <c r="GJM117" s="295"/>
      <c r="GJN117" s="295"/>
      <c r="GJO117" s="295"/>
      <c r="GJP117" s="295"/>
      <c r="GJQ117" s="295"/>
      <c r="GJR117" s="295"/>
      <c r="GJS117" s="295"/>
      <c r="GJT117" s="295"/>
      <c r="GJU117" s="295"/>
      <c r="GJV117" s="295"/>
      <c r="GJW117" s="295"/>
      <c r="GJX117" s="295"/>
      <c r="GJY117" s="295"/>
      <c r="GJZ117" s="295"/>
      <c r="GKA117" s="295"/>
      <c r="GKB117" s="295"/>
      <c r="GKC117" s="295"/>
      <c r="GKD117" s="295"/>
      <c r="GKE117" s="295"/>
      <c r="GKF117" s="295"/>
      <c r="GKG117" s="295"/>
      <c r="GKH117" s="295"/>
      <c r="GKI117" s="295"/>
      <c r="GKJ117" s="295"/>
      <c r="GKK117" s="295"/>
      <c r="GKL117" s="295"/>
      <c r="GKM117" s="295"/>
      <c r="GKN117" s="295"/>
      <c r="GKO117" s="295"/>
      <c r="GKP117" s="295"/>
      <c r="GKQ117" s="295"/>
      <c r="GKR117" s="295"/>
      <c r="GKS117" s="295"/>
      <c r="GKT117" s="295"/>
      <c r="GKU117" s="295"/>
      <c r="GKV117" s="295"/>
      <c r="GKW117" s="295"/>
      <c r="GKX117" s="295"/>
      <c r="GKY117" s="295"/>
      <c r="GKZ117" s="295"/>
      <c r="GLA117" s="295"/>
      <c r="GLB117" s="295"/>
      <c r="GLC117" s="295"/>
      <c r="GLD117" s="295"/>
      <c r="GLE117" s="295"/>
      <c r="GLF117" s="295"/>
      <c r="GLG117" s="295"/>
      <c r="GLH117" s="295"/>
      <c r="GLI117" s="295"/>
      <c r="GLJ117" s="295"/>
      <c r="GLK117" s="295"/>
      <c r="GLL117" s="295"/>
      <c r="GLM117" s="295"/>
      <c r="GLN117" s="295"/>
      <c r="GLO117" s="295"/>
      <c r="GLP117" s="295"/>
      <c r="GLQ117" s="295"/>
      <c r="GLR117" s="295"/>
      <c r="GLS117" s="295"/>
      <c r="GLT117" s="295"/>
      <c r="GLU117" s="295"/>
      <c r="GLV117" s="295"/>
      <c r="GLW117" s="295"/>
      <c r="GLX117" s="295"/>
      <c r="GLY117" s="295"/>
      <c r="GLZ117" s="295"/>
      <c r="GMA117" s="295"/>
      <c r="GMB117" s="295"/>
      <c r="GMC117" s="295"/>
      <c r="GMD117" s="295"/>
      <c r="GME117" s="295"/>
      <c r="GMF117" s="295"/>
      <c r="GMG117" s="295"/>
      <c r="GMH117" s="295"/>
      <c r="GMI117" s="295"/>
      <c r="GMJ117" s="295"/>
      <c r="GMK117" s="295"/>
      <c r="GML117" s="295"/>
      <c r="GMM117" s="295"/>
      <c r="GMN117" s="295"/>
      <c r="GMO117" s="295"/>
      <c r="GMP117" s="295"/>
      <c r="GMQ117" s="295"/>
      <c r="GMR117" s="295"/>
      <c r="GMS117" s="295"/>
      <c r="GMT117" s="295"/>
      <c r="GMU117" s="295"/>
      <c r="GMV117" s="295"/>
      <c r="GMW117" s="295"/>
      <c r="GMX117" s="295"/>
      <c r="GMY117" s="295"/>
      <c r="GMZ117" s="295"/>
      <c r="GNA117" s="295"/>
      <c r="GNB117" s="295"/>
      <c r="GNC117" s="295"/>
      <c r="GND117" s="295"/>
      <c r="GNE117" s="295"/>
      <c r="GNF117" s="295"/>
      <c r="GNG117" s="295"/>
      <c r="GNH117" s="295"/>
      <c r="GNI117" s="295"/>
      <c r="GNJ117" s="295"/>
      <c r="GNK117" s="295"/>
      <c r="GNL117" s="295"/>
      <c r="GNM117" s="295"/>
      <c r="GNN117" s="295"/>
      <c r="GNO117" s="295"/>
      <c r="GNP117" s="295"/>
      <c r="GNQ117" s="295"/>
      <c r="GNR117" s="295"/>
      <c r="GNS117" s="295"/>
      <c r="GNT117" s="295"/>
      <c r="GNU117" s="295"/>
      <c r="GNV117" s="295"/>
      <c r="GNW117" s="295"/>
      <c r="GNX117" s="295"/>
      <c r="GNY117" s="295"/>
      <c r="GNZ117" s="295"/>
      <c r="GOA117" s="295"/>
      <c r="GOB117" s="295"/>
      <c r="GOC117" s="295"/>
      <c r="GOD117" s="295"/>
      <c r="GOE117" s="295"/>
      <c r="GOF117" s="295"/>
      <c r="GOG117" s="295"/>
      <c r="GOH117" s="295"/>
      <c r="GOI117" s="295"/>
      <c r="GOJ117" s="295"/>
      <c r="GOK117" s="295"/>
      <c r="GOL117" s="295"/>
      <c r="GOM117" s="295"/>
      <c r="GON117" s="295"/>
      <c r="GOO117" s="295"/>
      <c r="GOP117" s="295"/>
      <c r="GOQ117" s="295"/>
      <c r="GOR117" s="295"/>
      <c r="GOS117" s="295"/>
      <c r="GOT117" s="295"/>
      <c r="GOU117" s="295"/>
      <c r="GOV117" s="295"/>
      <c r="GOW117" s="295"/>
      <c r="GOX117" s="295"/>
      <c r="GOY117" s="295"/>
      <c r="GOZ117" s="295"/>
      <c r="GPA117" s="295"/>
      <c r="GPB117" s="295"/>
      <c r="GPC117" s="295"/>
      <c r="GPD117" s="295"/>
      <c r="GPE117" s="295"/>
      <c r="GPF117" s="295"/>
      <c r="GPG117" s="295"/>
      <c r="GPH117" s="295"/>
      <c r="GPI117" s="295"/>
      <c r="GPJ117" s="295"/>
      <c r="GPK117" s="295"/>
      <c r="GPL117" s="295"/>
      <c r="GPM117" s="295"/>
      <c r="GPN117" s="295"/>
      <c r="GPO117" s="295"/>
      <c r="GPP117" s="295"/>
      <c r="GPQ117" s="295"/>
      <c r="GPR117" s="295"/>
      <c r="GPS117" s="295"/>
      <c r="GPT117" s="295"/>
      <c r="GPU117" s="295"/>
      <c r="GPV117" s="295"/>
      <c r="GPW117" s="295"/>
      <c r="GPX117" s="295"/>
      <c r="GPY117" s="295"/>
      <c r="GPZ117" s="295"/>
      <c r="GQA117" s="295"/>
      <c r="GQB117" s="295"/>
      <c r="GQC117" s="295"/>
      <c r="GQD117" s="295"/>
      <c r="GQE117" s="295"/>
      <c r="GQF117" s="295"/>
      <c r="GQG117" s="295"/>
      <c r="GQH117" s="295"/>
      <c r="GQI117" s="295"/>
      <c r="GQJ117" s="295"/>
      <c r="GQK117" s="295"/>
      <c r="GQL117" s="295"/>
      <c r="GQM117" s="295"/>
      <c r="GQN117" s="295"/>
      <c r="GQO117" s="295"/>
      <c r="GQP117" s="295"/>
      <c r="GQQ117" s="295"/>
      <c r="GQR117" s="295"/>
      <c r="GQS117" s="295"/>
      <c r="GQT117" s="295"/>
      <c r="GQU117" s="295"/>
      <c r="GQV117" s="295"/>
      <c r="GQW117" s="295"/>
      <c r="GQX117" s="295"/>
      <c r="GQY117" s="295"/>
      <c r="GQZ117" s="295"/>
      <c r="GRA117" s="295"/>
      <c r="GRB117" s="295"/>
      <c r="GRC117" s="295"/>
      <c r="GRD117" s="295"/>
      <c r="GRE117" s="295"/>
      <c r="GRF117" s="295"/>
      <c r="GRG117" s="295"/>
      <c r="GRH117" s="295"/>
      <c r="GRI117" s="295"/>
      <c r="GRJ117" s="295"/>
      <c r="GRK117" s="295"/>
      <c r="GRL117" s="295"/>
      <c r="GRM117" s="295"/>
      <c r="GRN117" s="295"/>
      <c r="GRO117" s="295"/>
      <c r="GRP117" s="295"/>
      <c r="GRQ117" s="295"/>
      <c r="GRR117" s="295"/>
      <c r="GRS117" s="295"/>
      <c r="GRT117" s="295"/>
      <c r="GRU117" s="295"/>
      <c r="GRV117" s="295"/>
      <c r="GRW117" s="295"/>
      <c r="GRX117" s="295"/>
      <c r="GRY117" s="295"/>
      <c r="GRZ117" s="295"/>
      <c r="GSA117" s="295"/>
      <c r="GSB117" s="295"/>
      <c r="GSC117" s="295"/>
      <c r="GSD117" s="295"/>
      <c r="GSE117" s="295"/>
      <c r="GSF117" s="295"/>
      <c r="GSG117" s="295"/>
      <c r="GSH117" s="295"/>
      <c r="GSI117" s="295"/>
      <c r="GSJ117" s="295"/>
      <c r="GSK117" s="295"/>
      <c r="GSL117" s="295"/>
      <c r="GSM117" s="295"/>
      <c r="GSN117" s="295"/>
      <c r="GSO117" s="295"/>
      <c r="GSP117" s="295"/>
      <c r="GSQ117" s="295"/>
      <c r="GSR117" s="295"/>
      <c r="GSS117" s="295"/>
      <c r="GST117" s="295"/>
      <c r="GSU117" s="295"/>
      <c r="GSV117" s="295"/>
      <c r="GSW117" s="295"/>
      <c r="GSX117" s="295"/>
      <c r="GSY117" s="295"/>
      <c r="GSZ117" s="295"/>
      <c r="GTA117" s="295"/>
      <c r="GTB117" s="295"/>
      <c r="GTC117" s="295"/>
      <c r="GTD117" s="295"/>
      <c r="GTE117" s="295"/>
      <c r="GTF117" s="295"/>
      <c r="GTG117" s="295"/>
      <c r="GTH117" s="295"/>
      <c r="GTI117" s="295"/>
      <c r="GTJ117" s="295"/>
      <c r="GTK117" s="295"/>
      <c r="GTL117" s="295"/>
      <c r="GTM117" s="295"/>
      <c r="GTN117" s="295"/>
      <c r="GTO117" s="295"/>
      <c r="GTP117" s="295"/>
      <c r="GTQ117" s="295"/>
      <c r="GTR117" s="295"/>
      <c r="GTS117" s="295"/>
      <c r="GTT117" s="295"/>
      <c r="GTU117" s="295"/>
      <c r="GTV117" s="295"/>
      <c r="GTW117" s="295"/>
      <c r="GTX117" s="295"/>
      <c r="GTY117" s="295"/>
      <c r="GTZ117" s="295"/>
      <c r="GUA117" s="295"/>
      <c r="GUB117" s="295"/>
      <c r="GUC117" s="295"/>
      <c r="GUD117" s="295"/>
      <c r="GUE117" s="295"/>
      <c r="GUF117" s="295"/>
      <c r="GUG117" s="295"/>
      <c r="GUH117" s="295"/>
      <c r="GUI117" s="295"/>
      <c r="GUJ117" s="295"/>
      <c r="GUK117" s="295"/>
      <c r="GUL117" s="295"/>
      <c r="GUM117" s="295"/>
      <c r="GUN117" s="295"/>
      <c r="GUO117" s="295"/>
      <c r="GUP117" s="295"/>
      <c r="GUQ117" s="295"/>
      <c r="GUR117" s="295"/>
      <c r="GUS117" s="295"/>
      <c r="GUT117" s="295"/>
      <c r="GUU117" s="295"/>
      <c r="GUV117" s="295"/>
      <c r="GUW117" s="295"/>
      <c r="GUX117" s="295"/>
      <c r="GUY117" s="295"/>
      <c r="GUZ117" s="295"/>
      <c r="GVA117" s="295"/>
      <c r="GVB117" s="295"/>
      <c r="GVC117" s="295"/>
      <c r="GVD117" s="295"/>
      <c r="GVE117" s="295"/>
      <c r="GVF117" s="295"/>
      <c r="GVG117" s="295"/>
      <c r="GVH117" s="295"/>
      <c r="GVI117" s="295"/>
      <c r="GVJ117" s="295"/>
      <c r="GVK117" s="295"/>
      <c r="GVL117" s="295"/>
      <c r="GVM117" s="295"/>
      <c r="GVN117" s="295"/>
      <c r="GVO117" s="295"/>
      <c r="GVP117" s="295"/>
      <c r="GVQ117" s="295"/>
      <c r="GVR117" s="295"/>
      <c r="GVS117" s="295"/>
      <c r="GVT117" s="295"/>
      <c r="GVU117" s="295"/>
      <c r="GVV117" s="295"/>
      <c r="GVW117" s="295"/>
      <c r="GVX117" s="295"/>
      <c r="GVY117" s="295"/>
      <c r="GVZ117" s="295"/>
      <c r="GWA117" s="295"/>
      <c r="GWB117" s="295"/>
      <c r="GWC117" s="295"/>
      <c r="GWD117" s="295"/>
      <c r="GWE117" s="295"/>
      <c r="GWF117" s="295"/>
      <c r="GWG117" s="295"/>
      <c r="GWH117" s="295"/>
      <c r="GWI117" s="295"/>
      <c r="GWJ117" s="295"/>
      <c r="GWK117" s="295"/>
      <c r="GWL117" s="295"/>
      <c r="GWM117" s="295"/>
      <c r="GWN117" s="295"/>
      <c r="GWO117" s="295"/>
      <c r="GWP117" s="295"/>
      <c r="GWQ117" s="295"/>
      <c r="GWR117" s="295"/>
      <c r="GWS117" s="295"/>
      <c r="GWT117" s="295"/>
      <c r="GWU117" s="295"/>
      <c r="GWV117" s="295"/>
      <c r="GWW117" s="295"/>
      <c r="GWX117" s="295"/>
      <c r="GWY117" s="295"/>
      <c r="GWZ117" s="295"/>
      <c r="GXA117" s="295"/>
      <c r="GXB117" s="295"/>
      <c r="GXC117" s="295"/>
      <c r="GXD117" s="295"/>
      <c r="GXE117" s="295"/>
      <c r="GXF117" s="295"/>
      <c r="GXG117" s="295"/>
      <c r="GXH117" s="295"/>
      <c r="GXI117" s="295"/>
      <c r="GXJ117" s="295"/>
      <c r="GXK117" s="295"/>
      <c r="GXL117" s="295"/>
      <c r="GXM117" s="295"/>
      <c r="GXN117" s="295"/>
      <c r="GXO117" s="295"/>
      <c r="GXP117" s="295"/>
      <c r="GXQ117" s="295"/>
      <c r="GXR117" s="295"/>
      <c r="GXS117" s="295"/>
      <c r="GXT117" s="295"/>
      <c r="GXU117" s="295"/>
      <c r="GXV117" s="295"/>
      <c r="GXW117" s="295"/>
      <c r="GXX117" s="295"/>
      <c r="GXY117" s="295"/>
      <c r="GXZ117" s="295"/>
      <c r="GYA117" s="295"/>
      <c r="GYB117" s="295"/>
      <c r="GYC117" s="295"/>
      <c r="GYD117" s="295"/>
      <c r="GYE117" s="295"/>
      <c r="GYF117" s="295"/>
      <c r="GYG117" s="295"/>
      <c r="GYH117" s="295"/>
      <c r="GYI117" s="295"/>
      <c r="GYJ117" s="295"/>
      <c r="GYK117" s="295"/>
      <c r="GYL117" s="295"/>
      <c r="GYM117" s="295"/>
      <c r="GYN117" s="295"/>
      <c r="GYO117" s="295"/>
      <c r="GYP117" s="295"/>
      <c r="GYQ117" s="295"/>
      <c r="GYR117" s="295"/>
      <c r="GYS117" s="295"/>
      <c r="GYT117" s="295"/>
      <c r="GYU117" s="295"/>
      <c r="GYV117" s="295"/>
      <c r="GYW117" s="295"/>
      <c r="GYX117" s="295"/>
      <c r="GYY117" s="295"/>
      <c r="GYZ117" s="295"/>
      <c r="GZA117" s="295"/>
      <c r="GZB117" s="295"/>
      <c r="GZC117" s="295"/>
      <c r="GZD117" s="295"/>
      <c r="GZE117" s="295"/>
      <c r="GZF117" s="295"/>
      <c r="GZG117" s="295"/>
      <c r="GZH117" s="295"/>
      <c r="GZI117" s="295"/>
      <c r="GZJ117" s="295"/>
      <c r="GZK117" s="295"/>
      <c r="GZL117" s="295"/>
      <c r="GZM117" s="295"/>
      <c r="GZN117" s="295"/>
      <c r="GZO117" s="295"/>
      <c r="GZP117" s="295"/>
      <c r="GZQ117" s="295"/>
      <c r="GZR117" s="295"/>
      <c r="GZS117" s="295"/>
      <c r="GZT117" s="295"/>
      <c r="GZU117" s="295"/>
      <c r="GZV117" s="295"/>
      <c r="GZW117" s="295"/>
      <c r="GZX117" s="295"/>
      <c r="GZY117" s="295"/>
      <c r="GZZ117" s="295"/>
      <c r="HAA117" s="295"/>
      <c r="HAB117" s="295"/>
      <c r="HAC117" s="295"/>
      <c r="HAD117" s="295"/>
      <c r="HAE117" s="295"/>
      <c r="HAF117" s="295"/>
      <c r="HAG117" s="295"/>
      <c r="HAH117" s="295"/>
      <c r="HAI117" s="295"/>
      <c r="HAJ117" s="295"/>
      <c r="HAK117" s="295"/>
      <c r="HAL117" s="295"/>
      <c r="HAM117" s="295"/>
      <c r="HAN117" s="295"/>
      <c r="HAO117" s="295"/>
      <c r="HAP117" s="295"/>
      <c r="HAQ117" s="295"/>
      <c r="HAR117" s="295"/>
      <c r="HAS117" s="295"/>
      <c r="HAT117" s="295"/>
      <c r="HAU117" s="295"/>
      <c r="HAV117" s="295"/>
      <c r="HAW117" s="295"/>
      <c r="HAX117" s="295"/>
      <c r="HAY117" s="295"/>
      <c r="HAZ117" s="295"/>
      <c r="HBA117" s="295"/>
      <c r="HBB117" s="295"/>
      <c r="HBC117" s="295"/>
      <c r="HBD117" s="295"/>
      <c r="HBE117" s="295"/>
      <c r="HBF117" s="295"/>
      <c r="HBG117" s="295"/>
      <c r="HBH117" s="295"/>
      <c r="HBI117" s="295"/>
      <c r="HBJ117" s="295"/>
      <c r="HBK117" s="295"/>
      <c r="HBL117" s="295"/>
      <c r="HBM117" s="295"/>
      <c r="HBN117" s="295"/>
      <c r="HBO117" s="295"/>
      <c r="HBP117" s="295"/>
      <c r="HBQ117" s="295"/>
      <c r="HBR117" s="295"/>
      <c r="HBS117" s="295"/>
      <c r="HBT117" s="295"/>
      <c r="HBU117" s="295"/>
      <c r="HBV117" s="295"/>
      <c r="HBW117" s="295"/>
      <c r="HBX117" s="295"/>
      <c r="HBY117" s="295"/>
      <c r="HBZ117" s="295"/>
      <c r="HCA117" s="295"/>
      <c r="HCB117" s="295"/>
      <c r="HCC117" s="295"/>
      <c r="HCD117" s="295"/>
      <c r="HCE117" s="295"/>
      <c r="HCF117" s="295"/>
      <c r="HCG117" s="295"/>
      <c r="HCH117" s="295"/>
      <c r="HCI117" s="295"/>
      <c r="HCJ117" s="295"/>
      <c r="HCK117" s="295"/>
      <c r="HCL117" s="295"/>
      <c r="HCM117" s="295"/>
      <c r="HCN117" s="295"/>
      <c r="HCO117" s="295"/>
      <c r="HCP117" s="295"/>
      <c r="HCQ117" s="295"/>
      <c r="HCR117" s="295"/>
      <c r="HCS117" s="295"/>
      <c r="HCT117" s="295"/>
      <c r="HCU117" s="295"/>
      <c r="HCV117" s="295"/>
      <c r="HCW117" s="295"/>
      <c r="HCX117" s="295"/>
      <c r="HCY117" s="295"/>
      <c r="HCZ117" s="295"/>
      <c r="HDA117" s="295"/>
      <c r="HDB117" s="295"/>
      <c r="HDC117" s="295"/>
      <c r="HDD117" s="295"/>
      <c r="HDE117" s="295"/>
      <c r="HDF117" s="295"/>
      <c r="HDG117" s="295"/>
      <c r="HDH117" s="295"/>
      <c r="HDI117" s="295"/>
      <c r="HDJ117" s="295"/>
      <c r="HDK117" s="295"/>
      <c r="HDL117" s="295"/>
      <c r="HDM117" s="295"/>
      <c r="HDN117" s="295"/>
      <c r="HDO117" s="295"/>
      <c r="HDP117" s="295"/>
      <c r="HDQ117" s="295"/>
      <c r="HDR117" s="295"/>
      <c r="HDS117" s="295"/>
      <c r="HDT117" s="295"/>
      <c r="HDU117" s="295"/>
      <c r="HDV117" s="295"/>
      <c r="HDW117" s="295"/>
      <c r="HDX117" s="295"/>
      <c r="HDY117" s="295"/>
      <c r="HDZ117" s="295"/>
      <c r="HEA117" s="295"/>
      <c r="HEB117" s="295"/>
      <c r="HEC117" s="295"/>
      <c r="HED117" s="295"/>
      <c r="HEE117" s="295"/>
      <c r="HEF117" s="295"/>
      <c r="HEG117" s="295"/>
      <c r="HEH117" s="295"/>
      <c r="HEI117" s="295"/>
      <c r="HEJ117" s="295"/>
      <c r="HEK117" s="295"/>
      <c r="HEL117" s="295"/>
      <c r="HEM117" s="295"/>
      <c r="HEN117" s="295"/>
      <c r="HEO117" s="295"/>
      <c r="HEP117" s="295"/>
      <c r="HEQ117" s="295"/>
      <c r="HER117" s="295"/>
      <c r="HES117" s="295"/>
      <c r="HET117" s="295"/>
      <c r="HEU117" s="295"/>
      <c r="HEV117" s="295"/>
      <c r="HEW117" s="295"/>
      <c r="HEX117" s="295"/>
      <c r="HEY117" s="295"/>
      <c r="HEZ117" s="295"/>
      <c r="HFA117" s="295"/>
      <c r="HFB117" s="295"/>
      <c r="HFC117" s="295"/>
      <c r="HFD117" s="295"/>
      <c r="HFE117" s="295"/>
      <c r="HFF117" s="295"/>
      <c r="HFG117" s="295"/>
      <c r="HFH117" s="295"/>
      <c r="HFI117" s="295"/>
      <c r="HFJ117" s="295"/>
      <c r="HFK117" s="295"/>
      <c r="HFL117" s="295"/>
      <c r="HFM117" s="295"/>
      <c r="HFN117" s="295"/>
      <c r="HFO117" s="295"/>
      <c r="HFP117" s="295"/>
      <c r="HFQ117" s="295"/>
      <c r="HFR117" s="295"/>
      <c r="HFS117" s="295"/>
      <c r="HFT117" s="295"/>
      <c r="HFU117" s="295"/>
      <c r="HFV117" s="295"/>
      <c r="HFW117" s="295"/>
      <c r="HFX117" s="295"/>
      <c r="HFY117" s="295"/>
      <c r="HFZ117" s="295"/>
      <c r="HGA117" s="295"/>
      <c r="HGB117" s="295"/>
      <c r="HGC117" s="295"/>
      <c r="HGD117" s="295"/>
      <c r="HGE117" s="295"/>
      <c r="HGF117" s="295"/>
      <c r="HGG117" s="295"/>
      <c r="HGH117" s="295"/>
      <c r="HGI117" s="295"/>
      <c r="HGJ117" s="295"/>
      <c r="HGK117" s="295"/>
      <c r="HGL117" s="295"/>
      <c r="HGM117" s="295"/>
      <c r="HGN117" s="295"/>
      <c r="HGO117" s="295"/>
      <c r="HGP117" s="295"/>
      <c r="HGQ117" s="295"/>
      <c r="HGR117" s="295"/>
      <c r="HGS117" s="295"/>
      <c r="HGT117" s="295"/>
      <c r="HGU117" s="295"/>
      <c r="HGV117" s="295"/>
      <c r="HGW117" s="295"/>
      <c r="HGX117" s="295"/>
      <c r="HGY117" s="295"/>
      <c r="HGZ117" s="295"/>
      <c r="HHA117" s="295"/>
      <c r="HHB117" s="295"/>
      <c r="HHC117" s="295"/>
      <c r="HHD117" s="295"/>
      <c r="HHE117" s="295"/>
      <c r="HHF117" s="295"/>
      <c r="HHG117" s="295"/>
      <c r="HHH117" s="295"/>
      <c r="HHI117" s="295"/>
      <c r="HHJ117" s="295"/>
      <c r="HHK117" s="295"/>
      <c r="HHL117" s="295"/>
      <c r="HHM117" s="295"/>
      <c r="HHN117" s="295"/>
      <c r="HHO117" s="295"/>
      <c r="HHP117" s="295"/>
      <c r="HHQ117" s="295"/>
      <c r="HHR117" s="295"/>
      <c r="HHS117" s="295"/>
      <c r="HHT117" s="295"/>
      <c r="HHU117" s="295"/>
      <c r="HHV117" s="295"/>
      <c r="HHW117" s="295"/>
      <c r="HHX117" s="295"/>
      <c r="HHY117" s="295"/>
      <c r="HHZ117" s="295"/>
      <c r="HIA117" s="295"/>
      <c r="HIB117" s="295"/>
      <c r="HIC117" s="295"/>
      <c r="HID117" s="295"/>
      <c r="HIE117" s="295"/>
      <c r="HIF117" s="295"/>
      <c r="HIG117" s="295"/>
      <c r="HIH117" s="295"/>
      <c r="HII117" s="295"/>
      <c r="HIJ117" s="295"/>
      <c r="HIK117" s="295"/>
      <c r="HIL117" s="295"/>
      <c r="HIM117" s="295"/>
      <c r="HIN117" s="295"/>
      <c r="HIO117" s="295"/>
      <c r="HIP117" s="295"/>
      <c r="HIQ117" s="295"/>
      <c r="HIR117" s="295"/>
      <c r="HIS117" s="295"/>
      <c r="HIT117" s="295"/>
      <c r="HIU117" s="295"/>
      <c r="HIV117" s="295"/>
      <c r="HIW117" s="295"/>
      <c r="HIX117" s="295"/>
      <c r="HIY117" s="295"/>
      <c r="HIZ117" s="295"/>
      <c r="HJA117" s="295"/>
      <c r="HJB117" s="295"/>
      <c r="HJC117" s="295"/>
      <c r="HJD117" s="295"/>
      <c r="HJE117" s="295"/>
      <c r="HJF117" s="295"/>
      <c r="HJG117" s="295"/>
      <c r="HJH117" s="295"/>
      <c r="HJI117" s="295"/>
      <c r="HJJ117" s="295"/>
      <c r="HJK117" s="295"/>
      <c r="HJL117" s="295"/>
      <c r="HJM117" s="295"/>
      <c r="HJN117" s="295"/>
      <c r="HJO117" s="295"/>
      <c r="HJP117" s="295"/>
      <c r="HJQ117" s="295"/>
      <c r="HJR117" s="295"/>
      <c r="HJS117" s="295"/>
      <c r="HJT117" s="295"/>
      <c r="HJU117" s="295"/>
      <c r="HJV117" s="295"/>
      <c r="HJW117" s="295"/>
      <c r="HJX117" s="295"/>
      <c r="HJY117" s="295"/>
      <c r="HJZ117" s="295"/>
      <c r="HKA117" s="295"/>
      <c r="HKB117" s="295"/>
      <c r="HKC117" s="295"/>
      <c r="HKD117" s="295"/>
      <c r="HKE117" s="295"/>
      <c r="HKF117" s="295"/>
      <c r="HKG117" s="295"/>
      <c r="HKH117" s="295"/>
      <c r="HKI117" s="295"/>
      <c r="HKJ117" s="295"/>
      <c r="HKK117" s="295"/>
      <c r="HKL117" s="295"/>
      <c r="HKM117" s="295"/>
      <c r="HKN117" s="295"/>
      <c r="HKO117" s="295"/>
      <c r="HKP117" s="295"/>
      <c r="HKQ117" s="295"/>
      <c r="HKR117" s="295"/>
      <c r="HKS117" s="295"/>
      <c r="HKT117" s="295"/>
      <c r="HKU117" s="295"/>
      <c r="HKV117" s="295"/>
      <c r="HKW117" s="295"/>
      <c r="HKX117" s="295"/>
      <c r="HKY117" s="295"/>
      <c r="HKZ117" s="295"/>
      <c r="HLA117" s="295"/>
      <c r="HLB117" s="295"/>
      <c r="HLC117" s="295"/>
      <c r="HLD117" s="295"/>
      <c r="HLE117" s="295"/>
      <c r="HLF117" s="295"/>
      <c r="HLG117" s="295"/>
      <c r="HLH117" s="295"/>
      <c r="HLI117" s="295"/>
      <c r="HLJ117" s="295"/>
      <c r="HLK117" s="295"/>
      <c r="HLL117" s="295"/>
      <c r="HLM117" s="295"/>
      <c r="HLN117" s="295"/>
      <c r="HLO117" s="295"/>
      <c r="HLP117" s="295"/>
      <c r="HLQ117" s="295"/>
      <c r="HLR117" s="295"/>
      <c r="HLS117" s="295"/>
      <c r="HLT117" s="295"/>
      <c r="HLU117" s="295"/>
      <c r="HLV117" s="295"/>
      <c r="HLW117" s="295"/>
      <c r="HLX117" s="295"/>
      <c r="HLY117" s="295"/>
      <c r="HLZ117" s="295"/>
      <c r="HMA117" s="295"/>
      <c r="HMB117" s="295"/>
      <c r="HMC117" s="295"/>
      <c r="HMD117" s="295"/>
      <c r="HME117" s="295"/>
      <c r="HMF117" s="295"/>
      <c r="HMG117" s="295"/>
      <c r="HMH117" s="295"/>
      <c r="HMI117" s="295"/>
      <c r="HMJ117" s="295"/>
      <c r="HMK117" s="295"/>
      <c r="HML117" s="295"/>
      <c r="HMM117" s="295"/>
      <c r="HMN117" s="295"/>
      <c r="HMO117" s="295"/>
      <c r="HMP117" s="295"/>
      <c r="HMQ117" s="295"/>
      <c r="HMR117" s="295"/>
      <c r="HMS117" s="295"/>
      <c r="HMT117" s="295"/>
      <c r="HMU117" s="295"/>
      <c r="HMV117" s="295"/>
      <c r="HMW117" s="295"/>
      <c r="HMX117" s="295"/>
      <c r="HMY117" s="295"/>
      <c r="HMZ117" s="295"/>
      <c r="HNA117" s="295"/>
      <c r="HNB117" s="295"/>
      <c r="HNC117" s="295"/>
      <c r="HND117" s="295"/>
      <c r="HNE117" s="295"/>
      <c r="HNF117" s="295"/>
      <c r="HNG117" s="295"/>
      <c r="HNH117" s="295"/>
      <c r="HNI117" s="295"/>
      <c r="HNJ117" s="295"/>
      <c r="HNK117" s="295"/>
      <c r="HNL117" s="295"/>
      <c r="HNM117" s="295"/>
      <c r="HNN117" s="295"/>
      <c r="HNO117" s="295"/>
      <c r="HNP117" s="295"/>
      <c r="HNQ117" s="295"/>
      <c r="HNR117" s="295"/>
      <c r="HNS117" s="295"/>
      <c r="HNT117" s="295"/>
      <c r="HNU117" s="295"/>
      <c r="HNV117" s="295"/>
      <c r="HNW117" s="295"/>
      <c r="HNX117" s="295"/>
      <c r="HNY117" s="295"/>
      <c r="HNZ117" s="295"/>
      <c r="HOA117" s="295"/>
      <c r="HOB117" s="295"/>
      <c r="HOC117" s="295"/>
      <c r="HOD117" s="295"/>
      <c r="HOE117" s="295"/>
      <c r="HOF117" s="295"/>
      <c r="HOG117" s="295"/>
      <c r="HOH117" s="295"/>
      <c r="HOI117" s="295"/>
      <c r="HOJ117" s="295"/>
      <c r="HOK117" s="295"/>
      <c r="HOL117" s="295"/>
      <c r="HOM117" s="295"/>
      <c r="HON117" s="295"/>
      <c r="HOO117" s="295"/>
      <c r="HOP117" s="295"/>
      <c r="HOQ117" s="295"/>
      <c r="HOR117" s="295"/>
      <c r="HOS117" s="295"/>
      <c r="HOT117" s="295"/>
      <c r="HOU117" s="295"/>
      <c r="HOV117" s="295"/>
      <c r="HOW117" s="295"/>
      <c r="HOX117" s="295"/>
      <c r="HOY117" s="295"/>
      <c r="HOZ117" s="295"/>
      <c r="HPA117" s="295"/>
      <c r="HPB117" s="295"/>
      <c r="HPC117" s="295"/>
      <c r="HPD117" s="295"/>
      <c r="HPE117" s="295"/>
      <c r="HPF117" s="295"/>
      <c r="HPG117" s="295"/>
      <c r="HPH117" s="295"/>
      <c r="HPI117" s="295"/>
      <c r="HPJ117" s="295"/>
      <c r="HPK117" s="295"/>
      <c r="HPL117" s="295"/>
      <c r="HPM117" s="295"/>
      <c r="HPN117" s="295"/>
      <c r="HPO117" s="295"/>
      <c r="HPP117" s="295"/>
      <c r="HPQ117" s="295"/>
      <c r="HPR117" s="295"/>
      <c r="HPS117" s="295"/>
      <c r="HPT117" s="295"/>
      <c r="HPU117" s="295"/>
      <c r="HPV117" s="295"/>
      <c r="HPW117" s="295"/>
      <c r="HPX117" s="295"/>
      <c r="HPY117" s="295"/>
      <c r="HPZ117" s="295"/>
      <c r="HQA117" s="295"/>
      <c r="HQB117" s="295"/>
      <c r="HQC117" s="295"/>
      <c r="HQD117" s="295"/>
      <c r="HQE117" s="295"/>
      <c r="HQF117" s="295"/>
      <c r="HQG117" s="295"/>
      <c r="HQH117" s="295"/>
      <c r="HQI117" s="295"/>
      <c r="HQJ117" s="295"/>
      <c r="HQK117" s="295"/>
      <c r="HQL117" s="295"/>
      <c r="HQM117" s="295"/>
      <c r="HQN117" s="295"/>
      <c r="HQO117" s="295"/>
      <c r="HQP117" s="295"/>
      <c r="HQQ117" s="295"/>
      <c r="HQR117" s="295"/>
      <c r="HQS117" s="295"/>
      <c r="HQT117" s="295"/>
      <c r="HQU117" s="295"/>
      <c r="HQV117" s="295"/>
      <c r="HQW117" s="295"/>
      <c r="HQX117" s="295"/>
      <c r="HQY117" s="295"/>
      <c r="HQZ117" s="295"/>
      <c r="HRA117" s="295"/>
      <c r="HRB117" s="295"/>
      <c r="HRC117" s="295"/>
      <c r="HRD117" s="295"/>
      <c r="HRE117" s="295"/>
      <c r="HRF117" s="295"/>
      <c r="HRG117" s="295"/>
      <c r="HRH117" s="295"/>
      <c r="HRI117" s="295"/>
      <c r="HRJ117" s="295"/>
      <c r="HRK117" s="295"/>
      <c r="HRL117" s="295"/>
      <c r="HRM117" s="295"/>
      <c r="HRN117" s="295"/>
      <c r="HRO117" s="295"/>
      <c r="HRP117" s="295"/>
      <c r="HRQ117" s="295"/>
      <c r="HRR117" s="295"/>
      <c r="HRS117" s="295"/>
      <c r="HRT117" s="295"/>
      <c r="HRU117" s="295"/>
      <c r="HRV117" s="295"/>
      <c r="HRW117" s="295"/>
      <c r="HRX117" s="295"/>
      <c r="HRY117" s="295"/>
      <c r="HRZ117" s="295"/>
      <c r="HSA117" s="295"/>
      <c r="HSB117" s="295"/>
      <c r="HSC117" s="295"/>
      <c r="HSD117" s="295"/>
      <c r="HSE117" s="295"/>
      <c r="HSF117" s="295"/>
      <c r="HSG117" s="295"/>
      <c r="HSH117" s="295"/>
      <c r="HSI117" s="295"/>
      <c r="HSJ117" s="295"/>
      <c r="HSK117" s="295"/>
      <c r="HSL117" s="295"/>
      <c r="HSM117" s="295"/>
      <c r="HSN117" s="295"/>
      <c r="HSO117" s="295"/>
      <c r="HSP117" s="295"/>
      <c r="HSQ117" s="295"/>
      <c r="HSR117" s="295"/>
      <c r="HSS117" s="295"/>
      <c r="HST117" s="295"/>
      <c r="HSU117" s="295"/>
      <c r="HSV117" s="295"/>
      <c r="HSW117" s="295"/>
      <c r="HSX117" s="295"/>
      <c r="HSY117" s="295"/>
      <c r="HSZ117" s="295"/>
      <c r="HTA117" s="295"/>
      <c r="HTB117" s="295"/>
      <c r="HTC117" s="295"/>
      <c r="HTD117" s="295"/>
      <c r="HTE117" s="295"/>
      <c r="HTF117" s="295"/>
      <c r="HTG117" s="295"/>
      <c r="HTH117" s="295"/>
      <c r="HTI117" s="295"/>
      <c r="HTJ117" s="295"/>
      <c r="HTK117" s="295"/>
      <c r="HTL117" s="295"/>
      <c r="HTM117" s="295"/>
      <c r="HTN117" s="295"/>
      <c r="HTO117" s="295"/>
      <c r="HTP117" s="295"/>
      <c r="HTQ117" s="295"/>
      <c r="HTR117" s="295"/>
      <c r="HTS117" s="295"/>
      <c r="HTT117" s="295"/>
      <c r="HTU117" s="295"/>
      <c r="HTV117" s="295"/>
      <c r="HTW117" s="295"/>
      <c r="HTX117" s="295"/>
      <c r="HTY117" s="295"/>
      <c r="HTZ117" s="295"/>
      <c r="HUA117" s="295"/>
      <c r="HUB117" s="295"/>
      <c r="HUC117" s="295"/>
      <c r="HUD117" s="295"/>
      <c r="HUE117" s="295"/>
      <c r="HUF117" s="295"/>
      <c r="HUG117" s="295"/>
      <c r="HUH117" s="295"/>
      <c r="HUI117" s="295"/>
      <c r="HUJ117" s="295"/>
      <c r="HUK117" s="295"/>
      <c r="HUL117" s="295"/>
      <c r="HUM117" s="295"/>
      <c r="HUN117" s="295"/>
      <c r="HUO117" s="295"/>
      <c r="HUP117" s="295"/>
      <c r="HUQ117" s="295"/>
      <c r="HUR117" s="295"/>
      <c r="HUS117" s="295"/>
      <c r="HUT117" s="295"/>
      <c r="HUU117" s="295"/>
      <c r="HUV117" s="295"/>
      <c r="HUW117" s="295"/>
      <c r="HUX117" s="295"/>
      <c r="HUY117" s="295"/>
      <c r="HUZ117" s="295"/>
      <c r="HVA117" s="295"/>
      <c r="HVB117" s="295"/>
      <c r="HVC117" s="295"/>
      <c r="HVD117" s="295"/>
      <c r="HVE117" s="295"/>
      <c r="HVF117" s="295"/>
      <c r="HVG117" s="295"/>
      <c r="HVH117" s="295"/>
      <c r="HVI117" s="295"/>
      <c r="HVJ117" s="295"/>
      <c r="HVK117" s="295"/>
      <c r="HVL117" s="295"/>
      <c r="HVM117" s="295"/>
      <c r="HVN117" s="295"/>
      <c r="HVO117" s="295"/>
      <c r="HVP117" s="295"/>
      <c r="HVQ117" s="295"/>
      <c r="HVR117" s="295"/>
      <c r="HVS117" s="295"/>
      <c r="HVT117" s="295"/>
      <c r="HVU117" s="295"/>
      <c r="HVV117" s="295"/>
      <c r="HVW117" s="295"/>
      <c r="HVX117" s="295"/>
      <c r="HVY117" s="295"/>
      <c r="HVZ117" s="295"/>
      <c r="HWA117" s="295"/>
      <c r="HWB117" s="295"/>
      <c r="HWC117" s="295"/>
      <c r="HWD117" s="295"/>
      <c r="HWE117" s="295"/>
      <c r="HWF117" s="295"/>
      <c r="HWG117" s="295"/>
      <c r="HWH117" s="295"/>
      <c r="HWI117" s="295"/>
      <c r="HWJ117" s="295"/>
      <c r="HWK117" s="295"/>
      <c r="HWL117" s="295"/>
      <c r="HWM117" s="295"/>
      <c r="HWN117" s="295"/>
      <c r="HWO117" s="295"/>
      <c r="HWP117" s="295"/>
      <c r="HWQ117" s="295"/>
      <c r="HWR117" s="295"/>
      <c r="HWS117" s="295"/>
      <c r="HWT117" s="295"/>
      <c r="HWU117" s="295"/>
      <c r="HWV117" s="295"/>
      <c r="HWW117" s="295"/>
      <c r="HWX117" s="295"/>
      <c r="HWY117" s="295"/>
      <c r="HWZ117" s="295"/>
      <c r="HXA117" s="295"/>
      <c r="HXB117" s="295"/>
      <c r="HXC117" s="295"/>
      <c r="HXD117" s="295"/>
      <c r="HXE117" s="295"/>
      <c r="HXF117" s="295"/>
      <c r="HXG117" s="295"/>
      <c r="HXH117" s="295"/>
      <c r="HXI117" s="295"/>
      <c r="HXJ117" s="295"/>
      <c r="HXK117" s="295"/>
      <c r="HXL117" s="295"/>
      <c r="HXM117" s="295"/>
      <c r="HXN117" s="295"/>
      <c r="HXO117" s="295"/>
      <c r="HXP117" s="295"/>
      <c r="HXQ117" s="295"/>
      <c r="HXR117" s="295"/>
      <c r="HXS117" s="295"/>
      <c r="HXT117" s="295"/>
      <c r="HXU117" s="295"/>
      <c r="HXV117" s="295"/>
      <c r="HXW117" s="295"/>
      <c r="HXX117" s="295"/>
      <c r="HXY117" s="295"/>
      <c r="HXZ117" s="295"/>
      <c r="HYA117" s="295"/>
      <c r="HYB117" s="295"/>
      <c r="HYC117" s="295"/>
      <c r="HYD117" s="295"/>
      <c r="HYE117" s="295"/>
      <c r="HYF117" s="295"/>
      <c r="HYG117" s="295"/>
      <c r="HYH117" s="295"/>
      <c r="HYI117" s="295"/>
      <c r="HYJ117" s="295"/>
      <c r="HYK117" s="295"/>
      <c r="HYL117" s="295"/>
      <c r="HYM117" s="295"/>
      <c r="HYN117" s="295"/>
      <c r="HYO117" s="295"/>
      <c r="HYP117" s="295"/>
      <c r="HYQ117" s="295"/>
      <c r="HYR117" s="295"/>
      <c r="HYS117" s="295"/>
      <c r="HYT117" s="295"/>
      <c r="HYU117" s="295"/>
      <c r="HYV117" s="295"/>
      <c r="HYW117" s="295"/>
      <c r="HYX117" s="295"/>
      <c r="HYY117" s="295"/>
      <c r="HYZ117" s="295"/>
      <c r="HZA117" s="295"/>
      <c r="HZB117" s="295"/>
      <c r="HZC117" s="295"/>
      <c r="HZD117" s="295"/>
      <c r="HZE117" s="295"/>
      <c r="HZF117" s="295"/>
      <c r="HZG117" s="295"/>
      <c r="HZH117" s="295"/>
      <c r="HZI117" s="295"/>
      <c r="HZJ117" s="295"/>
      <c r="HZK117" s="295"/>
      <c r="HZL117" s="295"/>
      <c r="HZM117" s="295"/>
      <c r="HZN117" s="295"/>
      <c r="HZO117" s="295"/>
      <c r="HZP117" s="295"/>
      <c r="HZQ117" s="295"/>
      <c r="HZR117" s="295"/>
      <c r="HZS117" s="295"/>
      <c r="HZT117" s="295"/>
      <c r="HZU117" s="295"/>
      <c r="HZV117" s="295"/>
      <c r="HZW117" s="295"/>
      <c r="HZX117" s="295"/>
      <c r="HZY117" s="295"/>
      <c r="HZZ117" s="295"/>
      <c r="IAA117" s="295"/>
      <c r="IAB117" s="295"/>
      <c r="IAC117" s="295"/>
      <c r="IAD117" s="295"/>
      <c r="IAE117" s="295"/>
      <c r="IAF117" s="295"/>
      <c r="IAG117" s="295"/>
      <c r="IAH117" s="295"/>
      <c r="IAI117" s="295"/>
      <c r="IAJ117" s="295"/>
      <c r="IAK117" s="295"/>
      <c r="IAL117" s="295"/>
      <c r="IAM117" s="295"/>
      <c r="IAN117" s="295"/>
      <c r="IAO117" s="295"/>
      <c r="IAP117" s="295"/>
      <c r="IAQ117" s="295"/>
      <c r="IAR117" s="295"/>
      <c r="IAS117" s="295"/>
      <c r="IAT117" s="295"/>
      <c r="IAU117" s="295"/>
      <c r="IAV117" s="295"/>
      <c r="IAW117" s="295"/>
      <c r="IAX117" s="295"/>
      <c r="IAY117" s="295"/>
      <c r="IAZ117" s="295"/>
      <c r="IBA117" s="295"/>
      <c r="IBB117" s="295"/>
      <c r="IBC117" s="295"/>
      <c r="IBD117" s="295"/>
      <c r="IBE117" s="295"/>
      <c r="IBF117" s="295"/>
      <c r="IBG117" s="295"/>
      <c r="IBH117" s="295"/>
      <c r="IBI117" s="295"/>
      <c r="IBJ117" s="295"/>
      <c r="IBK117" s="295"/>
      <c r="IBL117" s="295"/>
      <c r="IBM117" s="295"/>
      <c r="IBN117" s="295"/>
      <c r="IBO117" s="295"/>
      <c r="IBP117" s="295"/>
      <c r="IBQ117" s="295"/>
      <c r="IBR117" s="295"/>
      <c r="IBS117" s="295"/>
      <c r="IBT117" s="295"/>
      <c r="IBU117" s="295"/>
      <c r="IBV117" s="295"/>
      <c r="IBW117" s="295"/>
      <c r="IBX117" s="295"/>
      <c r="IBY117" s="295"/>
      <c r="IBZ117" s="295"/>
      <c r="ICA117" s="295"/>
      <c r="ICB117" s="295"/>
      <c r="ICC117" s="295"/>
      <c r="ICD117" s="295"/>
      <c r="ICE117" s="295"/>
      <c r="ICF117" s="295"/>
      <c r="ICG117" s="295"/>
      <c r="ICH117" s="295"/>
      <c r="ICI117" s="295"/>
      <c r="ICJ117" s="295"/>
      <c r="ICK117" s="295"/>
      <c r="ICL117" s="295"/>
      <c r="ICM117" s="295"/>
      <c r="ICN117" s="295"/>
      <c r="ICO117" s="295"/>
      <c r="ICP117" s="295"/>
      <c r="ICQ117" s="295"/>
      <c r="ICR117" s="295"/>
      <c r="ICS117" s="295"/>
      <c r="ICT117" s="295"/>
      <c r="ICU117" s="295"/>
      <c r="ICV117" s="295"/>
      <c r="ICW117" s="295"/>
      <c r="ICX117" s="295"/>
      <c r="ICY117" s="295"/>
      <c r="ICZ117" s="295"/>
      <c r="IDA117" s="295"/>
      <c r="IDB117" s="295"/>
      <c r="IDC117" s="295"/>
      <c r="IDD117" s="295"/>
      <c r="IDE117" s="295"/>
      <c r="IDF117" s="295"/>
      <c r="IDG117" s="295"/>
      <c r="IDH117" s="295"/>
      <c r="IDI117" s="295"/>
      <c r="IDJ117" s="295"/>
      <c r="IDK117" s="295"/>
      <c r="IDL117" s="295"/>
      <c r="IDM117" s="295"/>
      <c r="IDN117" s="295"/>
      <c r="IDO117" s="295"/>
      <c r="IDP117" s="295"/>
      <c r="IDQ117" s="295"/>
      <c r="IDR117" s="295"/>
      <c r="IDS117" s="295"/>
      <c r="IDT117" s="295"/>
      <c r="IDU117" s="295"/>
      <c r="IDV117" s="295"/>
      <c r="IDW117" s="295"/>
      <c r="IDX117" s="295"/>
      <c r="IDY117" s="295"/>
      <c r="IDZ117" s="295"/>
      <c r="IEA117" s="295"/>
      <c r="IEB117" s="295"/>
      <c r="IEC117" s="295"/>
      <c r="IED117" s="295"/>
      <c r="IEE117" s="295"/>
      <c r="IEF117" s="295"/>
      <c r="IEG117" s="295"/>
      <c r="IEH117" s="295"/>
      <c r="IEI117" s="295"/>
      <c r="IEJ117" s="295"/>
      <c r="IEK117" s="295"/>
      <c r="IEL117" s="295"/>
      <c r="IEM117" s="295"/>
      <c r="IEN117" s="295"/>
      <c r="IEO117" s="295"/>
      <c r="IEP117" s="295"/>
      <c r="IEQ117" s="295"/>
      <c r="IER117" s="295"/>
      <c r="IES117" s="295"/>
      <c r="IET117" s="295"/>
      <c r="IEU117" s="295"/>
      <c r="IEV117" s="295"/>
      <c r="IEW117" s="295"/>
      <c r="IEX117" s="295"/>
      <c r="IEY117" s="295"/>
      <c r="IEZ117" s="295"/>
      <c r="IFA117" s="295"/>
      <c r="IFB117" s="295"/>
      <c r="IFC117" s="295"/>
      <c r="IFD117" s="295"/>
      <c r="IFE117" s="295"/>
      <c r="IFF117" s="295"/>
      <c r="IFG117" s="295"/>
      <c r="IFH117" s="295"/>
      <c r="IFI117" s="295"/>
      <c r="IFJ117" s="295"/>
      <c r="IFK117" s="295"/>
      <c r="IFL117" s="295"/>
      <c r="IFM117" s="295"/>
      <c r="IFN117" s="295"/>
      <c r="IFO117" s="295"/>
      <c r="IFP117" s="295"/>
      <c r="IFQ117" s="295"/>
      <c r="IFR117" s="295"/>
      <c r="IFS117" s="295"/>
      <c r="IFT117" s="295"/>
      <c r="IFU117" s="295"/>
      <c r="IFV117" s="295"/>
      <c r="IFW117" s="295"/>
      <c r="IFX117" s="295"/>
      <c r="IFY117" s="295"/>
      <c r="IFZ117" s="295"/>
      <c r="IGA117" s="295"/>
      <c r="IGB117" s="295"/>
      <c r="IGC117" s="295"/>
      <c r="IGD117" s="295"/>
      <c r="IGE117" s="295"/>
      <c r="IGF117" s="295"/>
      <c r="IGG117" s="295"/>
      <c r="IGH117" s="295"/>
      <c r="IGI117" s="295"/>
      <c r="IGJ117" s="295"/>
      <c r="IGK117" s="295"/>
      <c r="IGL117" s="295"/>
      <c r="IGM117" s="295"/>
      <c r="IGN117" s="295"/>
      <c r="IGO117" s="295"/>
      <c r="IGP117" s="295"/>
      <c r="IGQ117" s="295"/>
      <c r="IGR117" s="295"/>
      <c r="IGS117" s="295"/>
      <c r="IGT117" s="295"/>
      <c r="IGU117" s="295"/>
      <c r="IGV117" s="295"/>
      <c r="IGW117" s="295"/>
      <c r="IGX117" s="295"/>
      <c r="IGY117" s="295"/>
      <c r="IGZ117" s="295"/>
      <c r="IHA117" s="295"/>
      <c r="IHB117" s="295"/>
      <c r="IHC117" s="295"/>
      <c r="IHD117" s="295"/>
      <c r="IHE117" s="295"/>
      <c r="IHF117" s="295"/>
      <c r="IHG117" s="295"/>
      <c r="IHH117" s="295"/>
      <c r="IHI117" s="295"/>
      <c r="IHJ117" s="295"/>
      <c r="IHK117" s="295"/>
      <c r="IHL117" s="295"/>
      <c r="IHM117" s="295"/>
      <c r="IHN117" s="295"/>
      <c r="IHO117" s="295"/>
      <c r="IHP117" s="295"/>
      <c r="IHQ117" s="295"/>
      <c r="IHR117" s="295"/>
      <c r="IHS117" s="295"/>
      <c r="IHT117" s="295"/>
      <c r="IHU117" s="295"/>
      <c r="IHV117" s="295"/>
      <c r="IHW117" s="295"/>
      <c r="IHX117" s="295"/>
      <c r="IHY117" s="295"/>
      <c r="IHZ117" s="295"/>
      <c r="IIA117" s="295"/>
      <c r="IIB117" s="295"/>
      <c r="IIC117" s="295"/>
      <c r="IID117" s="295"/>
      <c r="IIE117" s="295"/>
      <c r="IIF117" s="295"/>
      <c r="IIG117" s="295"/>
      <c r="IIH117" s="295"/>
      <c r="III117" s="295"/>
      <c r="IIJ117" s="295"/>
      <c r="IIK117" s="295"/>
      <c r="IIL117" s="295"/>
      <c r="IIM117" s="295"/>
      <c r="IIN117" s="295"/>
      <c r="IIO117" s="295"/>
      <c r="IIP117" s="295"/>
      <c r="IIQ117" s="295"/>
      <c r="IIR117" s="295"/>
      <c r="IIS117" s="295"/>
      <c r="IIT117" s="295"/>
      <c r="IIU117" s="295"/>
      <c r="IIV117" s="295"/>
      <c r="IIW117" s="295"/>
      <c r="IIX117" s="295"/>
      <c r="IIY117" s="295"/>
      <c r="IIZ117" s="295"/>
      <c r="IJA117" s="295"/>
      <c r="IJB117" s="295"/>
      <c r="IJC117" s="295"/>
      <c r="IJD117" s="295"/>
      <c r="IJE117" s="295"/>
      <c r="IJF117" s="295"/>
      <c r="IJG117" s="295"/>
      <c r="IJH117" s="295"/>
      <c r="IJI117" s="295"/>
      <c r="IJJ117" s="295"/>
      <c r="IJK117" s="295"/>
      <c r="IJL117" s="295"/>
      <c r="IJM117" s="295"/>
      <c r="IJN117" s="295"/>
      <c r="IJO117" s="295"/>
      <c r="IJP117" s="295"/>
      <c r="IJQ117" s="295"/>
      <c r="IJR117" s="295"/>
      <c r="IJS117" s="295"/>
      <c r="IJT117" s="295"/>
      <c r="IJU117" s="295"/>
      <c r="IJV117" s="295"/>
      <c r="IJW117" s="295"/>
      <c r="IJX117" s="295"/>
      <c r="IJY117" s="295"/>
      <c r="IJZ117" s="295"/>
      <c r="IKA117" s="295"/>
      <c r="IKB117" s="295"/>
      <c r="IKC117" s="295"/>
      <c r="IKD117" s="295"/>
      <c r="IKE117" s="295"/>
      <c r="IKF117" s="295"/>
      <c r="IKG117" s="295"/>
      <c r="IKH117" s="295"/>
      <c r="IKI117" s="295"/>
      <c r="IKJ117" s="295"/>
      <c r="IKK117" s="295"/>
      <c r="IKL117" s="295"/>
      <c r="IKM117" s="295"/>
      <c r="IKN117" s="295"/>
      <c r="IKO117" s="295"/>
      <c r="IKP117" s="295"/>
      <c r="IKQ117" s="295"/>
      <c r="IKR117" s="295"/>
      <c r="IKS117" s="295"/>
      <c r="IKT117" s="295"/>
      <c r="IKU117" s="295"/>
      <c r="IKV117" s="295"/>
      <c r="IKW117" s="295"/>
      <c r="IKX117" s="295"/>
      <c r="IKY117" s="295"/>
      <c r="IKZ117" s="295"/>
      <c r="ILA117" s="295"/>
      <c r="ILB117" s="295"/>
      <c r="ILC117" s="295"/>
      <c r="ILD117" s="295"/>
      <c r="ILE117" s="295"/>
      <c r="ILF117" s="295"/>
      <c r="ILG117" s="295"/>
      <c r="ILH117" s="295"/>
      <c r="ILI117" s="295"/>
      <c r="ILJ117" s="295"/>
      <c r="ILK117" s="295"/>
      <c r="ILL117" s="295"/>
      <c r="ILM117" s="295"/>
      <c r="ILN117" s="295"/>
      <c r="ILO117" s="295"/>
      <c r="ILP117" s="295"/>
      <c r="ILQ117" s="295"/>
      <c r="ILR117" s="295"/>
      <c r="ILS117" s="295"/>
      <c r="ILT117" s="295"/>
      <c r="ILU117" s="295"/>
      <c r="ILV117" s="295"/>
      <c r="ILW117" s="295"/>
      <c r="ILX117" s="295"/>
      <c r="ILY117" s="295"/>
      <c r="ILZ117" s="295"/>
      <c r="IMA117" s="295"/>
      <c r="IMB117" s="295"/>
      <c r="IMC117" s="295"/>
      <c r="IMD117" s="295"/>
      <c r="IME117" s="295"/>
      <c r="IMF117" s="295"/>
      <c r="IMG117" s="295"/>
      <c r="IMH117" s="295"/>
      <c r="IMI117" s="295"/>
      <c r="IMJ117" s="295"/>
      <c r="IMK117" s="295"/>
      <c r="IML117" s="295"/>
      <c r="IMM117" s="295"/>
      <c r="IMN117" s="295"/>
      <c r="IMO117" s="295"/>
      <c r="IMP117" s="295"/>
      <c r="IMQ117" s="295"/>
      <c r="IMR117" s="295"/>
      <c r="IMS117" s="295"/>
      <c r="IMT117" s="295"/>
      <c r="IMU117" s="295"/>
      <c r="IMV117" s="295"/>
      <c r="IMW117" s="295"/>
      <c r="IMX117" s="295"/>
      <c r="IMY117" s="295"/>
      <c r="IMZ117" s="295"/>
      <c r="INA117" s="295"/>
      <c r="INB117" s="295"/>
      <c r="INC117" s="295"/>
      <c r="IND117" s="295"/>
      <c r="INE117" s="295"/>
      <c r="INF117" s="295"/>
      <c r="ING117" s="295"/>
      <c r="INH117" s="295"/>
      <c r="INI117" s="295"/>
      <c r="INJ117" s="295"/>
      <c r="INK117" s="295"/>
      <c r="INL117" s="295"/>
      <c r="INM117" s="295"/>
      <c r="INN117" s="295"/>
      <c r="INO117" s="295"/>
      <c r="INP117" s="295"/>
      <c r="INQ117" s="295"/>
      <c r="INR117" s="295"/>
      <c r="INS117" s="295"/>
      <c r="INT117" s="295"/>
      <c r="INU117" s="295"/>
      <c r="INV117" s="295"/>
      <c r="INW117" s="295"/>
      <c r="INX117" s="295"/>
      <c r="INY117" s="295"/>
      <c r="INZ117" s="295"/>
      <c r="IOA117" s="295"/>
      <c r="IOB117" s="295"/>
      <c r="IOC117" s="295"/>
      <c r="IOD117" s="295"/>
      <c r="IOE117" s="295"/>
      <c r="IOF117" s="295"/>
      <c r="IOG117" s="295"/>
      <c r="IOH117" s="295"/>
      <c r="IOI117" s="295"/>
      <c r="IOJ117" s="295"/>
      <c r="IOK117" s="295"/>
      <c r="IOL117" s="295"/>
      <c r="IOM117" s="295"/>
      <c r="ION117" s="295"/>
      <c r="IOO117" s="295"/>
      <c r="IOP117" s="295"/>
      <c r="IOQ117" s="295"/>
      <c r="IOR117" s="295"/>
      <c r="IOS117" s="295"/>
      <c r="IOT117" s="295"/>
      <c r="IOU117" s="295"/>
      <c r="IOV117" s="295"/>
      <c r="IOW117" s="295"/>
      <c r="IOX117" s="295"/>
      <c r="IOY117" s="295"/>
      <c r="IOZ117" s="295"/>
      <c r="IPA117" s="295"/>
      <c r="IPB117" s="295"/>
      <c r="IPC117" s="295"/>
      <c r="IPD117" s="295"/>
      <c r="IPE117" s="295"/>
      <c r="IPF117" s="295"/>
      <c r="IPG117" s="295"/>
      <c r="IPH117" s="295"/>
      <c r="IPI117" s="295"/>
      <c r="IPJ117" s="295"/>
      <c r="IPK117" s="295"/>
      <c r="IPL117" s="295"/>
      <c r="IPM117" s="295"/>
      <c r="IPN117" s="295"/>
      <c r="IPO117" s="295"/>
      <c r="IPP117" s="295"/>
      <c r="IPQ117" s="295"/>
      <c r="IPR117" s="295"/>
      <c r="IPS117" s="295"/>
      <c r="IPT117" s="295"/>
      <c r="IPU117" s="295"/>
      <c r="IPV117" s="295"/>
      <c r="IPW117" s="295"/>
      <c r="IPX117" s="295"/>
      <c r="IPY117" s="295"/>
      <c r="IPZ117" s="295"/>
      <c r="IQA117" s="295"/>
      <c r="IQB117" s="295"/>
      <c r="IQC117" s="295"/>
      <c r="IQD117" s="295"/>
      <c r="IQE117" s="295"/>
      <c r="IQF117" s="295"/>
      <c r="IQG117" s="295"/>
      <c r="IQH117" s="295"/>
      <c r="IQI117" s="295"/>
      <c r="IQJ117" s="295"/>
      <c r="IQK117" s="295"/>
      <c r="IQL117" s="295"/>
      <c r="IQM117" s="295"/>
      <c r="IQN117" s="295"/>
      <c r="IQO117" s="295"/>
      <c r="IQP117" s="295"/>
      <c r="IQQ117" s="295"/>
      <c r="IQR117" s="295"/>
      <c r="IQS117" s="295"/>
      <c r="IQT117" s="295"/>
      <c r="IQU117" s="295"/>
      <c r="IQV117" s="295"/>
      <c r="IQW117" s="295"/>
      <c r="IQX117" s="295"/>
      <c r="IQY117" s="295"/>
      <c r="IQZ117" s="295"/>
      <c r="IRA117" s="295"/>
      <c r="IRB117" s="295"/>
      <c r="IRC117" s="295"/>
      <c r="IRD117" s="295"/>
      <c r="IRE117" s="295"/>
      <c r="IRF117" s="295"/>
      <c r="IRG117" s="295"/>
      <c r="IRH117" s="295"/>
      <c r="IRI117" s="295"/>
      <c r="IRJ117" s="295"/>
      <c r="IRK117" s="295"/>
      <c r="IRL117" s="295"/>
      <c r="IRM117" s="295"/>
      <c r="IRN117" s="295"/>
      <c r="IRO117" s="295"/>
      <c r="IRP117" s="295"/>
      <c r="IRQ117" s="295"/>
      <c r="IRR117" s="295"/>
      <c r="IRS117" s="295"/>
      <c r="IRT117" s="295"/>
      <c r="IRU117" s="295"/>
      <c r="IRV117" s="295"/>
      <c r="IRW117" s="295"/>
      <c r="IRX117" s="295"/>
      <c r="IRY117" s="295"/>
      <c r="IRZ117" s="295"/>
      <c r="ISA117" s="295"/>
      <c r="ISB117" s="295"/>
      <c r="ISC117" s="295"/>
      <c r="ISD117" s="295"/>
      <c r="ISE117" s="295"/>
      <c r="ISF117" s="295"/>
      <c r="ISG117" s="295"/>
      <c r="ISH117" s="295"/>
      <c r="ISI117" s="295"/>
      <c r="ISJ117" s="295"/>
      <c r="ISK117" s="295"/>
      <c r="ISL117" s="295"/>
      <c r="ISM117" s="295"/>
      <c r="ISN117" s="295"/>
      <c r="ISO117" s="295"/>
      <c r="ISP117" s="295"/>
      <c r="ISQ117" s="295"/>
      <c r="ISR117" s="295"/>
      <c r="ISS117" s="295"/>
      <c r="IST117" s="295"/>
      <c r="ISU117" s="295"/>
      <c r="ISV117" s="295"/>
      <c r="ISW117" s="295"/>
      <c r="ISX117" s="295"/>
      <c r="ISY117" s="295"/>
      <c r="ISZ117" s="295"/>
      <c r="ITA117" s="295"/>
      <c r="ITB117" s="295"/>
      <c r="ITC117" s="295"/>
      <c r="ITD117" s="295"/>
      <c r="ITE117" s="295"/>
      <c r="ITF117" s="295"/>
      <c r="ITG117" s="295"/>
      <c r="ITH117" s="295"/>
      <c r="ITI117" s="295"/>
      <c r="ITJ117" s="295"/>
      <c r="ITK117" s="295"/>
      <c r="ITL117" s="295"/>
      <c r="ITM117" s="295"/>
      <c r="ITN117" s="295"/>
      <c r="ITO117" s="295"/>
      <c r="ITP117" s="295"/>
      <c r="ITQ117" s="295"/>
      <c r="ITR117" s="295"/>
      <c r="ITS117" s="295"/>
      <c r="ITT117" s="295"/>
      <c r="ITU117" s="295"/>
      <c r="ITV117" s="295"/>
      <c r="ITW117" s="295"/>
      <c r="ITX117" s="295"/>
      <c r="ITY117" s="295"/>
      <c r="ITZ117" s="295"/>
      <c r="IUA117" s="295"/>
      <c r="IUB117" s="295"/>
      <c r="IUC117" s="295"/>
      <c r="IUD117" s="295"/>
      <c r="IUE117" s="295"/>
      <c r="IUF117" s="295"/>
      <c r="IUG117" s="295"/>
      <c r="IUH117" s="295"/>
      <c r="IUI117" s="295"/>
      <c r="IUJ117" s="295"/>
      <c r="IUK117" s="295"/>
      <c r="IUL117" s="295"/>
      <c r="IUM117" s="295"/>
      <c r="IUN117" s="295"/>
      <c r="IUO117" s="295"/>
      <c r="IUP117" s="295"/>
      <c r="IUQ117" s="295"/>
      <c r="IUR117" s="295"/>
      <c r="IUS117" s="295"/>
      <c r="IUT117" s="295"/>
      <c r="IUU117" s="295"/>
      <c r="IUV117" s="295"/>
      <c r="IUW117" s="295"/>
      <c r="IUX117" s="295"/>
      <c r="IUY117" s="295"/>
      <c r="IUZ117" s="295"/>
      <c r="IVA117" s="295"/>
      <c r="IVB117" s="295"/>
      <c r="IVC117" s="295"/>
      <c r="IVD117" s="295"/>
      <c r="IVE117" s="295"/>
      <c r="IVF117" s="295"/>
      <c r="IVG117" s="295"/>
      <c r="IVH117" s="295"/>
      <c r="IVI117" s="295"/>
      <c r="IVJ117" s="295"/>
      <c r="IVK117" s="295"/>
      <c r="IVL117" s="295"/>
      <c r="IVM117" s="295"/>
      <c r="IVN117" s="295"/>
      <c r="IVO117" s="295"/>
      <c r="IVP117" s="295"/>
      <c r="IVQ117" s="295"/>
      <c r="IVR117" s="295"/>
      <c r="IVS117" s="295"/>
      <c r="IVT117" s="295"/>
      <c r="IVU117" s="295"/>
      <c r="IVV117" s="295"/>
      <c r="IVW117" s="295"/>
      <c r="IVX117" s="295"/>
      <c r="IVY117" s="295"/>
      <c r="IVZ117" s="295"/>
      <c r="IWA117" s="295"/>
      <c r="IWB117" s="295"/>
      <c r="IWC117" s="295"/>
      <c r="IWD117" s="295"/>
      <c r="IWE117" s="295"/>
      <c r="IWF117" s="295"/>
      <c r="IWG117" s="295"/>
      <c r="IWH117" s="295"/>
      <c r="IWI117" s="295"/>
      <c r="IWJ117" s="295"/>
      <c r="IWK117" s="295"/>
      <c r="IWL117" s="295"/>
      <c r="IWM117" s="295"/>
      <c r="IWN117" s="295"/>
      <c r="IWO117" s="295"/>
      <c r="IWP117" s="295"/>
      <c r="IWQ117" s="295"/>
      <c r="IWR117" s="295"/>
      <c r="IWS117" s="295"/>
      <c r="IWT117" s="295"/>
      <c r="IWU117" s="295"/>
      <c r="IWV117" s="295"/>
      <c r="IWW117" s="295"/>
      <c r="IWX117" s="295"/>
      <c r="IWY117" s="295"/>
      <c r="IWZ117" s="295"/>
      <c r="IXA117" s="295"/>
      <c r="IXB117" s="295"/>
      <c r="IXC117" s="295"/>
      <c r="IXD117" s="295"/>
      <c r="IXE117" s="295"/>
      <c r="IXF117" s="295"/>
      <c r="IXG117" s="295"/>
      <c r="IXH117" s="295"/>
      <c r="IXI117" s="295"/>
      <c r="IXJ117" s="295"/>
      <c r="IXK117" s="295"/>
      <c r="IXL117" s="295"/>
      <c r="IXM117" s="295"/>
      <c r="IXN117" s="295"/>
      <c r="IXO117" s="295"/>
      <c r="IXP117" s="295"/>
      <c r="IXQ117" s="295"/>
      <c r="IXR117" s="295"/>
      <c r="IXS117" s="295"/>
      <c r="IXT117" s="295"/>
      <c r="IXU117" s="295"/>
      <c r="IXV117" s="295"/>
      <c r="IXW117" s="295"/>
      <c r="IXX117" s="295"/>
      <c r="IXY117" s="295"/>
      <c r="IXZ117" s="295"/>
      <c r="IYA117" s="295"/>
      <c r="IYB117" s="295"/>
      <c r="IYC117" s="295"/>
      <c r="IYD117" s="295"/>
      <c r="IYE117" s="295"/>
      <c r="IYF117" s="295"/>
      <c r="IYG117" s="295"/>
      <c r="IYH117" s="295"/>
      <c r="IYI117" s="295"/>
      <c r="IYJ117" s="295"/>
      <c r="IYK117" s="295"/>
      <c r="IYL117" s="295"/>
      <c r="IYM117" s="295"/>
      <c r="IYN117" s="295"/>
      <c r="IYO117" s="295"/>
      <c r="IYP117" s="295"/>
      <c r="IYQ117" s="295"/>
      <c r="IYR117" s="295"/>
      <c r="IYS117" s="295"/>
      <c r="IYT117" s="295"/>
      <c r="IYU117" s="295"/>
      <c r="IYV117" s="295"/>
      <c r="IYW117" s="295"/>
      <c r="IYX117" s="295"/>
      <c r="IYY117" s="295"/>
      <c r="IYZ117" s="295"/>
      <c r="IZA117" s="295"/>
      <c r="IZB117" s="295"/>
      <c r="IZC117" s="295"/>
      <c r="IZD117" s="295"/>
      <c r="IZE117" s="295"/>
      <c r="IZF117" s="295"/>
      <c r="IZG117" s="295"/>
      <c r="IZH117" s="295"/>
      <c r="IZI117" s="295"/>
      <c r="IZJ117" s="295"/>
      <c r="IZK117" s="295"/>
      <c r="IZL117" s="295"/>
      <c r="IZM117" s="295"/>
      <c r="IZN117" s="295"/>
      <c r="IZO117" s="295"/>
      <c r="IZP117" s="295"/>
      <c r="IZQ117" s="295"/>
      <c r="IZR117" s="295"/>
      <c r="IZS117" s="295"/>
      <c r="IZT117" s="295"/>
      <c r="IZU117" s="295"/>
      <c r="IZV117" s="295"/>
      <c r="IZW117" s="295"/>
      <c r="IZX117" s="295"/>
      <c r="IZY117" s="295"/>
      <c r="IZZ117" s="295"/>
      <c r="JAA117" s="295"/>
      <c r="JAB117" s="295"/>
      <c r="JAC117" s="295"/>
      <c r="JAD117" s="295"/>
      <c r="JAE117" s="295"/>
      <c r="JAF117" s="295"/>
      <c r="JAG117" s="295"/>
      <c r="JAH117" s="295"/>
      <c r="JAI117" s="295"/>
      <c r="JAJ117" s="295"/>
      <c r="JAK117" s="295"/>
      <c r="JAL117" s="295"/>
      <c r="JAM117" s="295"/>
      <c r="JAN117" s="295"/>
      <c r="JAO117" s="295"/>
      <c r="JAP117" s="295"/>
      <c r="JAQ117" s="295"/>
      <c r="JAR117" s="295"/>
      <c r="JAS117" s="295"/>
      <c r="JAT117" s="295"/>
      <c r="JAU117" s="295"/>
      <c r="JAV117" s="295"/>
      <c r="JAW117" s="295"/>
      <c r="JAX117" s="295"/>
      <c r="JAY117" s="295"/>
      <c r="JAZ117" s="295"/>
      <c r="JBA117" s="295"/>
      <c r="JBB117" s="295"/>
      <c r="JBC117" s="295"/>
      <c r="JBD117" s="295"/>
      <c r="JBE117" s="295"/>
      <c r="JBF117" s="295"/>
      <c r="JBG117" s="295"/>
      <c r="JBH117" s="295"/>
      <c r="JBI117" s="295"/>
      <c r="JBJ117" s="295"/>
      <c r="JBK117" s="295"/>
      <c r="JBL117" s="295"/>
      <c r="JBM117" s="295"/>
      <c r="JBN117" s="295"/>
      <c r="JBO117" s="295"/>
      <c r="JBP117" s="295"/>
      <c r="JBQ117" s="295"/>
      <c r="JBR117" s="295"/>
      <c r="JBS117" s="295"/>
      <c r="JBT117" s="295"/>
      <c r="JBU117" s="295"/>
      <c r="JBV117" s="295"/>
      <c r="JBW117" s="295"/>
      <c r="JBX117" s="295"/>
      <c r="JBY117" s="295"/>
      <c r="JBZ117" s="295"/>
      <c r="JCA117" s="295"/>
      <c r="JCB117" s="295"/>
      <c r="JCC117" s="295"/>
      <c r="JCD117" s="295"/>
      <c r="JCE117" s="295"/>
      <c r="JCF117" s="295"/>
      <c r="JCG117" s="295"/>
      <c r="JCH117" s="295"/>
      <c r="JCI117" s="295"/>
      <c r="JCJ117" s="295"/>
      <c r="JCK117" s="295"/>
      <c r="JCL117" s="295"/>
      <c r="JCM117" s="295"/>
      <c r="JCN117" s="295"/>
      <c r="JCO117" s="295"/>
      <c r="JCP117" s="295"/>
      <c r="JCQ117" s="295"/>
      <c r="JCR117" s="295"/>
      <c r="JCS117" s="295"/>
      <c r="JCT117" s="295"/>
      <c r="JCU117" s="295"/>
      <c r="JCV117" s="295"/>
      <c r="JCW117" s="295"/>
      <c r="JCX117" s="295"/>
      <c r="JCY117" s="295"/>
      <c r="JCZ117" s="295"/>
      <c r="JDA117" s="295"/>
      <c r="JDB117" s="295"/>
      <c r="JDC117" s="295"/>
      <c r="JDD117" s="295"/>
      <c r="JDE117" s="295"/>
      <c r="JDF117" s="295"/>
      <c r="JDG117" s="295"/>
      <c r="JDH117" s="295"/>
      <c r="JDI117" s="295"/>
      <c r="JDJ117" s="295"/>
      <c r="JDK117" s="295"/>
      <c r="JDL117" s="295"/>
      <c r="JDM117" s="295"/>
      <c r="JDN117" s="295"/>
      <c r="JDO117" s="295"/>
      <c r="JDP117" s="295"/>
      <c r="JDQ117" s="295"/>
      <c r="JDR117" s="295"/>
      <c r="JDS117" s="295"/>
      <c r="JDT117" s="295"/>
      <c r="JDU117" s="295"/>
      <c r="JDV117" s="295"/>
      <c r="JDW117" s="295"/>
      <c r="JDX117" s="295"/>
      <c r="JDY117" s="295"/>
      <c r="JDZ117" s="295"/>
      <c r="JEA117" s="295"/>
      <c r="JEB117" s="295"/>
      <c r="JEC117" s="295"/>
      <c r="JED117" s="295"/>
      <c r="JEE117" s="295"/>
      <c r="JEF117" s="295"/>
      <c r="JEG117" s="295"/>
      <c r="JEH117" s="295"/>
      <c r="JEI117" s="295"/>
      <c r="JEJ117" s="295"/>
      <c r="JEK117" s="295"/>
      <c r="JEL117" s="295"/>
      <c r="JEM117" s="295"/>
      <c r="JEN117" s="295"/>
      <c r="JEO117" s="295"/>
      <c r="JEP117" s="295"/>
      <c r="JEQ117" s="295"/>
      <c r="JER117" s="295"/>
      <c r="JES117" s="295"/>
      <c r="JET117" s="295"/>
      <c r="JEU117" s="295"/>
      <c r="JEV117" s="295"/>
      <c r="JEW117" s="295"/>
      <c r="JEX117" s="295"/>
      <c r="JEY117" s="295"/>
      <c r="JEZ117" s="295"/>
      <c r="JFA117" s="295"/>
      <c r="JFB117" s="295"/>
      <c r="JFC117" s="295"/>
      <c r="JFD117" s="295"/>
      <c r="JFE117" s="295"/>
      <c r="JFF117" s="295"/>
      <c r="JFG117" s="295"/>
      <c r="JFH117" s="295"/>
      <c r="JFI117" s="295"/>
      <c r="JFJ117" s="295"/>
      <c r="JFK117" s="295"/>
      <c r="JFL117" s="295"/>
      <c r="JFM117" s="295"/>
      <c r="JFN117" s="295"/>
      <c r="JFO117" s="295"/>
      <c r="JFP117" s="295"/>
      <c r="JFQ117" s="295"/>
      <c r="JFR117" s="295"/>
      <c r="JFS117" s="295"/>
      <c r="JFT117" s="295"/>
      <c r="JFU117" s="295"/>
      <c r="JFV117" s="295"/>
      <c r="JFW117" s="295"/>
      <c r="JFX117" s="295"/>
      <c r="JFY117" s="295"/>
      <c r="JFZ117" s="295"/>
      <c r="JGA117" s="295"/>
      <c r="JGB117" s="295"/>
      <c r="JGC117" s="295"/>
      <c r="JGD117" s="295"/>
      <c r="JGE117" s="295"/>
      <c r="JGF117" s="295"/>
      <c r="JGG117" s="295"/>
      <c r="JGH117" s="295"/>
      <c r="JGI117" s="295"/>
      <c r="JGJ117" s="295"/>
      <c r="JGK117" s="295"/>
      <c r="JGL117" s="295"/>
      <c r="JGM117" s="295"/>
      <c r="JGN117" s="295"/>
      <c r="JGO117" s="295"/>
      <c r="JGP117" s="295"/>
      <c r="JGQ117" s="295"/>
      <c r="JGR117" s="295"/>
      <c r="JGS117" s="295"/>
      <c r="JGT117" s="295"/>
      <c r="JGU117" s="295"/>
      <c r="JGV117" s="295"/>
      <c r="JGW117" s="295"/>
      <c r="JGX117" s="295"/>
      <c r="JGY117" s="295"/>
      <c r="JGZ117" s="295"/>
      <c r="JHA117" s="295"/>
      <c r="JHB117" s="295"/>
      <c r="JHC117" s="295"/>
      <c r="JHD117" s="295"/>
      <c r="JHE117" s="295"/>
      <c r="JHF117" s="295"/>
      <c r="JHG117" s="295"/>
      <c r="JHH117" s="295"/>
      <c r="JHI117" s="295"/>
      <c r="JHJ117" s="295"/>
      <c r="JHK117" s="295"/>
      <c r="JHL117" s="295"/>
      <c r="JHM117" s="295"/>
      <c r="JHN117" s="295"/>
      <c r="JHO117" s="295"/>
      <c r="JHP117" s="295"/>
      <c r="JHQ117" s="295"/>
      <c r="JHR117" s="295"/>
      <c r="JHS117" s="295"/>
      <c r="JHT117" s="295"/>
      <c r="JHU117" s="295"/>
      <c r="JHV117" s="295"/>
      <c r="JHW117" s="295"/>
      <c r="JHX117" s="295"/>
      <c r="JHY117" s="295"/>
      <c r="JHZ117" s="295"/>
      <c r="JIA117" s="295"/>
      <c r="JIB117" s="295"/>
      <c r="JIC117" s="295"/>
      <c r="JID117" s="295"/>
      <c r="JIE117" s="295"/>
      <c r="JIF117" s="295"/>
      <c r="JIG117" s="295"/>
      <c r="JIH117" s="295"/>
      <c r="JII117" s="295"/>
      <c r="JIJ117" s="295"/>
      <c r="JIK117" s="295"/>
      <c r="JIL117" s="295"/>
      <c r="JIM117" s="295"/>
      <c r="JIN117" s="295"/>
      <c r="JIO117" s="295"/>
      <c r="JIP117" s="295"/>
      <c r="JIQ117" s="295"/>
      <c r="JIR117" s="295"/>
      <c r="JIS117" s="295"/>
      <c r="JIT117" s="295"/>
      <c r="JIU117" s="295"/>
      <c r="JIV117" s="295"/>
      <c r="JIW117" s="295"/>
      <c r="JIX117" s="295"/>
      <c r="JIY117" s="295"/>
      <c r="JIZ117" s="295"/>
      <c r="JJA117" s="295"/>
      <c r="JJB117" s="295"/>
      <c r="JJC117" s="295"/>
      <c r="JJD117" s="295"/>
      <c r="JJE117" s="295"/>
      <c r="JJF117" s="295"/>
      <c r="JJG117" s="295"/>
      <c r="JJH117" s="295"/>
      <c r="JJI117" s="295"/>
      <c r="JJJ117" s="295"/>
      <c r="JJK117" s="295"/>
      <c r="JJL117" s="295"/>
      <c r="JJM117" s="295"/>
      <c r="JJN117" s="295"/>
      <c r="JJO117" s="295"/>
      <c r="JJP117" s="295"/>
      <c r="JJQ117" s="295"/>
      <c r="JJR117" s="295"/>
      <c r="JJS117" s="295"/>
      <c r="JJT117" s="295"/>
      <c r="JJU117" s="295"/>
      <c r="JJV117" s="295"/>
      <c r="JJW117" s="295"/>
      <c r="JJX117" s="295"/>
      <c r="JJY117" s="295"/>
      <c r="JJZ117" s="295"/>
      <c r="JKA117" s="295"/>
      <c r="JKB117" s="295"/>
      <c r="JKC117" s="295"/>
      <c r="JKD117" s="295"/>
      <c r="JKE117" s="295"/>
      <c r="JKF117" s="295"/>
      <c r="JKG117" s="295"/>
      <c r="JKH117" s="295"/>
      <c r="JKI117" s="295"/>
      <c r="JKJ117" s="295"/>
      <c r="JKK117" s="295"/>
      <c r="JKL117" s="295"/>
      <c r="JKM117" s="295"/>
      <c r="JKN117" s="295"/>
      <c r="JKO117" s="295"/>
      <c r="JKP117" s="295"/>
      <c r="JKQ117" s="295"/>
      <c r="JKR117" s="295"/>
      <c r="JKS117" s="295"/>
      <c r="JKT117" s="295"/>
      <c r="JKU117" s="295"/>
      <c r="JKV117" s="295"/>
      <c r="JKW117" s="295"/>
      <c r="JKX117" s="295"/>
      <c r="JKY117" s="295"/>
      <c r="JKZ117" s="295"/>
      <c r="JLA117" s="295"/>
      <c r="JLB117" s="295"/>
      <c r="JLC117" s="295"/>
      <c r="JLD117" s="295"/>
      <c r="JLE117" s="295"/>
      <c r="JLF117" s="295"/>
      <c r="JLG117" s="295"/>
      <c r="JLH117" s="295"/>
      <c r="JLI117" s="295"/>
      <c r="JLJ117" s="295"/>
      <c r="JLK117" s="295"/>
      <c r="JLL117" s="295"/>
      <c r="JLM117" s="295"/>
      <c r="JLN117" s="295"/>
      <c r="JLO117" s="295"/>
      <c r="JLP117" s="295"/>
      <c r="JLQ117" s="295"/>
      <c r="JLR117" s="295"/>
      <c r="JLS117" s="295"/>
      <c r="JLT117" s="295"/>
      <c r="JLU117" s="295"/>
      <c r="JLV117" s="295"/>
      <c r="JLW117" s="295"/>
      <c r="JLX117" s="295"/>
      <c r="JLY117" s="295"/>
      <c r="JLZ117" s="295"/>
      <c r="JMA117" s="295"/>
      <c r="JMB117" s="295"/>
      <c r="JMC117" s="295"/>
      <c r="JMD117" s="295"/>
      <c r="JME117" s="295"/>
      <c r="JMF117" s="295"/>
      <c r="JMG117" s="295"/>
      <c r="JMH117" s="295"/>
      <c r="JMI117" s="295"/>
      <c r="JMJ117" s="295"/>
      <c r="JMK117" s="295"/>
      <c r="JML117" s="295"/>
      <c r="JMM117" s="295"/>
      <c r="JMN117" s="295"/>
      <c r="JMO117" s="295"/>
      <c r="JMP117" s="295"/>
      <c r="JMQ117" s="295"/>
      <c r="JMR117" s="295"/>
      <c r="JMS117" s="295"/>
      <c r="JMT117" s="295"/>
      <c r="JMU117" s="295"/>
      <c r="JMV117" s="295"/>
      <c r="JMW117" s="295"/>
      <c r="JMX117" s="295"/>
      <c r="JMY117" s="295"/>
      <c r="JMZ117" s="295"/>
      <c r="JNA117" s="295"/>
      <c r="JNB117" s="295"/>
      <c r="JNC117" s="295"/>
      <c r="JND117" s="295"/>
      <c r="JNE117" s="295"/>
      <c r="JNF117" s="295"/>
      <c r="JNG117" s="295"/>
      <c r="JNH117" s="295"/>
      <c r="JNI117" s="295"/>
      <c r="JNJ117" s="295"/>
      <c r="JNK117" s="295"/>
      <c r="JNL117" s="295"/>
      <c r="JNM117" s="295"/>
      <c r="JNN117" s="295"/>
      <c r="JNO117" s="295"/>
      <c r="JNP117" s="295"/>
      <c r="JNQ117" s="295"/>
      <c r="JNR117" s="295"/>
      <c r="JNS117" s="295"/>
      <c r="JNT117" s="295"/>
      <c r="JNU117" s="295"/>
      <c r="JNV117" s="295"/>
      <c r="JNW117" s="295"/>
      <c r="JNX117" s="295"/>
      <c r="JNY117" s="295"/>
      <c r="JNZ117" s="295"/>
      <c r="JOA117" s="295"/>
      <c r="JOB117" s="295"/>
      <c r="JOC117" s="295"/>
      <c r="JOD117" s="295"/>
      <c r="JOE117" s="295"/>
      <c r="JOF117" s="295"/>
      <c r="JOG117" s="295"/>
      <c r="JOH117" s="295"/>
      <c r="JOI117" s="295"/>
      <c r="JOJ117" s="295"/>
      <c r="JOK117" s="295"/>
      <c r="JOL117" s="295"/>
      <c r="JOM117" s="295"/>
      <c r="JON117" s="295"/>
      <c r="JOO117" s="295"/>
      <c r="JOP117" s="295"/>
      <c r="JOQ117" s="295"/>
      <c r="JOR117" s="295"/>
      <c r="JOS117" s="295"/>
      <c r="JOT117" s="295"/>
      <c r="JOU117" s="295"/>
      <c r="JOV117" s="295"/>
      <c r="JOW117" s="295"/>
      <c r="JOX117" s="295"/>
      <c r="JOY117" s="295"/>
      <c r="JOZ117" s="295"/>
      <c r="JPA117" s="295"/>
      <c r="JPB117" s="295"/>
      <c r="JPC117" s="295"/>
      <c r="JPD117" s="295"/>
      <c r="JPE117" s="295"/>
      <c r="JPF117" s="295"/>
      <c r="JPG117" s="295"/>
      <c r="JPH117" s="295"/>
      <c r="JPI117" s="295"/>
      <c r="JPJ117" s="295"/>
      <c r="JPK117" s="295"/>
      <c r="JPL117" s="295"/>
      <c r="JPM117" s="295"/>
      <c r="JPN117" s="295"/>
      <c r="JPO117" s="295"/>
      <c r="JPP117" s="295"/>
      <c r="JPQ117" s="295"/>
      <c r="JPR117" s="295"/>
      <c r="JPS117" s="295"/>
      <c r="JPT117" s="295"/>
      <c r="JPU117" s="295"/>
      <c r="JPV117" s="295"/>
      <c r="JPW117" s="295"/>
      <c r="JPX117" s="295"/>
      <c r="JPY117" s="295"/>
      <c r="JPZ117" s="295"/>
      <c r="JQA117" s="295"/>
      <c r="JQB117" s="295"/>
      <c r="JQC117" s="295"/>
      <c r="JQD117" s="295"/>
      <c r="JQE117" s="295"/>
      <c r="JQF117" s="295"/>
      <c r="JQG117" s="295"/>
      <c r="JQH117" s="295"/>
      <c r="JQI117" s="295"/>
      <c r="JQJ117" s="295"/>
      <c r="JQK117" s="295"/>
      <c r="JQL117" s="295"/>
      <c r="JQM117" s="295"/>
      <c r="JQN117" s="295"/>
      <c r="JQO117" s="295"/>
      <c r="JQP117" s="295"/>
      <c r="JQQ117" s="295"/>
      <c r="JQR117" s="295"/>
      <c r="JQS117" s="295"/>
      <c r="JQT117" s="295"/>
      <c r="JQU117" s="295"/>
      <c r="JQV117" s="295"/>
      <c r="JQW117" s="295"/>
      <c r="JQX117" s="295"/>
      <c r="JQY117" s="295"/>
      <c r="JQZ117" s="295"/>
      <c r="JRA117" s="295"/>
      <c r="JRB117" s="295"/>
      <c r="JRC117" s="295"/>
      <c r="JRD117" s="295"/>
      <c r="JRE117" s="295"/>
      <c r="JRF117" s="295"/>
      <c r="JRG117" s="295"/>
      <c r="JRH117" s="295"/>
      <c r="JRI117" s="295"/>
      <c r="JRJ117" s="295"/>
      <c r="JRK117" s="295"/>
      <c r="JRL117" s="295"/>
      <c r="JRM117" s="295"/>
      <c r="JRN117" s="295"/>
      <c r="JRO117" s="295"/>
      <c r="JRP117" s="295"/>
      <c r="JRQ117" s="295"/>
      <c r="JRR117" s="295"/>
      <c r="JRS117" s="295"/>
      <c r="JRT117" s="295"/>
      <c r="JRU117" s="295"/>
      <c r="JRV117" s="295"/>
      <c r="JRW117" s="295"/>
      <c r="JRX117" s="295"/>
      <c r="JRY117" s="295"/>
      <c r="JRZ117" s="295"/>
      <c r="JSA117" s="295"/>
      <c r="JSB117" s="295"/>
      <c r="JSC117" s="295"/>
      <c r="JSD117" s="295"/>
      <c r="JSE117" s="295"/>
      <c r="JSF117" s="295"/>
      <c r="JSG117" s="295"/>
      <c r="JSH117" s="295"/>
      <c r="JSI117" s="295"/>
      <c r="JSJ117" s="295"/>
      <c r="JSK117" s="295"/>
      <c r="JSL117" s="295"/>
      <c r="JSM117" s="295"/>
      <c r="JSN117" s="295"/>
      <c r="JSO117" s="295"/>
      <c r="JSP117" s="295"/>
      <c r="JSQ117" s="295"/>
      <c r="JSR117" s="295"/>
      <c r="JSS117" s="295"/>
      <c r="JST117" s="295"/>
      <c r="JSU117" s="295"/>
      <c r="JSV117" s="295"/>
      <c r="JSW117" s="295"/>
      <c r="JSX117" s="295"/>
      <c r="JSY117" s="295"/>
      <c r="JSZ117" s="295"/>
      <c r="JTA117" s="295"/>
      <c r="JTB117" s="295"/>
      <c r="JTC117" s="295"/>
      <c r="JTD117" s="295"/>
      <c r="JTE117" s="295"/>
      <c r="JTF117" s="295"/>
      <c r="JTG117" s="295"/>
      <c r="JTH117" s="295"/>
      <c r="JTI117" s="295"/>
      <c r="JTJ117" s="295"/>
      <c r="JTK117" s="295"/>
      <c r="JTL117" s="295"/>
      <c r="JTM117" s="295"/>
      <c r="JTN117" s="295"/>
      <c r="JTO117" s="295"/>
      <c r="JTP117" s="295"/>
      <c r="JTQ117" s="295"/>
      <c r="JTR117" s="295"/>
      <c r="JTS117" s="295"/>
      <c r="JTT117" s="295"/>
      <c r="JTU117" s="295"/>
      <c r="JTV117" s="295"/>
      <c r="JTW117" s="295"/>
      <c r="JTX117" s="295"/>
      <c r="JTY117" s="295"/>
      <c r="JTZ117" s="295"/>
      <c r="JUA117" s="295"/>
      <c r="JUB117" s="295"/>
      <c r="JUC117" s="295"/>
      <c r="JUD117" s="295"/>
      <c r="JUE117" s="295"/>
      <c r="JUF117" s="295"/>
      <c r="JUG117" s="295"/>
      <c r="JUH117" s="295"/>
      <c r="JUI117" s="295"/>
      <c r="JUJ117" s="295"/>
      <c r="JUK117" s="295"/>
      <c r="JUL117" s="295"/>
      <c r="JUM117" s="295"/>
      <c r="JUN117" s="295"/>
      <c r="JUO117" s="295"/>
      <c r="JUP117" s="295"/>
      <c r="JUQ117" s="295"/>
      <c r="JUR117" s="295"/>
      <c r="JUS117" s="295"/>
      <c r="JUT117" s="295"/>
      <c r="JUU117" s="295"/>
      <c r="JUV117" s="295"/>
      <c r="JUW117" s="295"/>
      <c r="JUX117" s="295"/>
      <c r="JUY117" s="295"/>
      <c r="JUZ117" s="295"/>
      <c r="JVA117" s="295"/>
      <c r="JVB117" s="295"/>
      <c r="JVC117" s="295"/>
      <c r="JVD117" s="295"/>
      <c r="JVE117" s="295"/>
      <c r="JVF117" s="295"/>
      <c r="JVG117" s="295"/>
      <c r="JVH117" s="295"/>
      <c r="JVI117" s="295"/>
      <c r="JVJ117" s="295"/>
      <c r="JVK117" s="295"/>
      <c r="JVL117" s="295"/>
      <c r="JVM117" s="295"/>
      <c r="JVN117" s="295"/>
      <c r="JVO117" s="295"/>
      <c r="JVP117" s="295"/>
      <c r="JVQ117" s="295"/>
      <c r="JVR117" s="295"/>
      <c r="JVS117" s="295"/>
      <c r="JVT117" s="295"/>
      <c r="JVU117" s="295"/>
      <c r="JVV117" s="295"/>
      <c r="JVW117" s="295"/>
      <c r="JVX117" s="295"/>
      <c r="JVY117" s="295"/>
      <c r="JVZ117" s="295"/>
      <c r="JWA117" s="295"/>
      <c r="JWB117" s="295"/>
      <c r="JWC117" s="295"/>
      <c r="JWD117" s="295"/>
      <c r="JWE117" s="295"/>
      <c r="JWF117" s="295"/>
      <c r="JWG117" s="295"/>
      <c r="JWH117" s="295"/>
      <c r="JWI117" s="295"/>
      <c r="JWJ117" s="295"/>
      <c r="JWK117" s="295"/>
      <c r="JWL117" s="295"/>
      <c r="JWM117" s="295"/>
      <c r="JWN117" s="295"/>
      <c r="JWO117" s="295"/>
      <c r="JWP117" s="295"/>
      <c r="JWQ117" s="295"/>
      <c r="JWR117" s="295"/>
      <c r="JWS117" s="295"/>
      <c r="JWT117" s="295"/>
      <c r="JWU117" s="295"/>
      <c r="JWV117" s="295"/>
      <c r="JWW117" s="295"/>
      <c r="JWX117" s="295"/>
      <c r="JWY117" s="295"/>
      <c r="JWZ117" s="295"/>
      <c r="JXA117" s="295"/>
      <c r="JXB117" s="295"/>
      <c r="JXC117" s="295"/>
      <c r="JXD117" s="295"/>
      <c r="JXE117" s="295"/>
      <c r="JXF117" s="295"/>
      <c r="JXG117" s="295"/>
      <c r="JXH117" s="295"/>
      <c r="JXI117" s="295"/>
      <c r="JXJ117" s="295"/>
      <c r="JXK117" s="295"/>
      <c r="JXL117" s="295"/>
      <c r="JXM117" s="295"/>
      <c r="JXN117" s="295"/>
      <c r="JXO117" s="295"/>
      <c r="JXP117" s="295"/>
      <c r="JXQ117" s="295"/>
      <c r="JXR117" s="295"/>
      <c r="JXS117" s="295"/>
      <c r="JXT117" s="295"/>
      <c r="JXU117" s="295"/>
      <c r="JXV117" s="295"/>
      <c r="JXW117" s="295"/>
      <c r="JXX117" s="295"/>
      <c r="JXY117" s="295"/>
      <c r="JXZ117" s="295"/>
      <c r="JYA117" s="295"/>
      <c r="JYB117" s="295"/>
      <c r="JYC117" s="295"/>
      <c r="JYD117" s="295"/>
      <c r="JYE117" s="295"/>
      <c r="JYF117" s="295"/>
      <c r="JYG117" s="295"/>
      <c r="JYH117" s="295"/>
      <c r="JYI117" s="295"/>
      <c r="JYJ117" s="295"/>
      <c r="JYK117" s="295"/>
      <c r="JYL117" s="295"/>
      <c r="JYM117" s="295"/>
      <c r="JYN117" s="295"/>
      <c r="JYO117" s="295"/>
      <c r="JYP117" s="295"/>
      <c r="JYQ117" s="295"/>
      <c r="JYR117" s="295"/>
      <c r="JYS117" s="295"/>
      <c r="JYT117" s="295"/>
      <c r="JYU117" s="295"/>
      <c r="JYV117" s="295"/>
      <c r="JYW117" s="295"/>
      <c r="JYX117" s="295"/>
      <c r="JYY117" s="295"/>
      <c r="JYZ117" s="295"/>
      <c r="JZA117" s="295"/>
      <c r="JZB117" s="295"/>
      <c r="JZC117" s="295"/>
      <c r="JZD117" s="295"/>
      <c r="JZE117" s="295"/>
      <c r="JZF117" s="295"/>
      <c r="JZG117" s="295"/>
      <c r="JZH117" s="295"/>
      <c r="JZI117" s="295"/>
      <c r="JZJ117" s="295"/>
      <c r="JZK117" s="295"/>
      <c r="JZL117" s="295"/>
      <c r="JZM117" s="295"/>
      <c r="JZN117" s="295"/>
      <c r="JZO117" s="295"/>
      <c r="JZP117" s="295"/>
      <c r="JZQ117" s="295"/>
      <c r="JZR117" s="295"/>
      <c r="JZS117" s="295"/>
      <c r="JZT117" s="295"/>
      <c r="JZU117" s="295"/>
      <c r="JZV117" s="295"/>
      <c r="JZW117" s="295"/>
      <c r="JZX117" s="295"/>
      <c r="JZY117" s="295"/>
      <c r="JZZ117" s="295"/>
      <c r="KAA117" s="295"/>
      <c r="KAB117" s="295"/>
      <c r="KAC117" s="295"/>
      <c r="KAD117" s="295"/>
      <c r="KAE117" s="295"/>
      <c r="KAF117" s="295"/>
      <c r="KAG117" s="295"/>
      <c r="KAH117" s="295"/>
      <c r="KAI117" s="295"/>
      <c r="KAJ117" s="295"/>
      <c r="KAK117" s="295"/>
      <c r="KAL117" s="295"/>
      <c r="KAM117" s="295"/>
      <c r="KAN117" s="295"/>
      <c r="KAO117" s="295"/>
      <c r="KAP117" s="295"/>
      <c r="KAQ117" s="295"/>
      <c r="KAR117" s="295"/>
      <c r="KAS117" s="295"/>
      <c r="KAT117" s="295"/>
      <c r="KAU117" s="295"/>
      <c r="KAV117" s="295"/>
      <c r="KAW117" s="295"/>
      <c r="KAX117" s="295"/>
      <c r="KAY117" s="295"/>
      <c r="KAZ117" s="295"/>
      <c r="KBA117" s="295"/>
      <c r="KBB117" s="295"/>
      <c r="KBC117" s="295"/>
      <c r="KBD117" s="295"/>
      <c r="KBE117" s="295"/>
      <c r="KBF117" s="295"/>
      <c r="KBG117" s="295"/>
      <c r="KBH117" s="295"/>
      <c r="KBI117" s="295"/>
      <c r="KBJ117" s="295"/>
      <c r="KBK117" s="295"/>
      <c r="KBL117" s="295"/>
      <c r="KBM117" s="295"/>
      <c r="KBN117" s="295"/>
      <c r="KBO117" s="295"/>
      <c r="KBP117" s="295"/>
      <c r="KBQ117" s="295"/>
      <c r="KBR117" s="295"/>
      <c r="KBS117" s="295"/>
      <c r="KBT117" s="295"/>
      <c r="KBU117" s="295"/>
      <c r="KBV117" s="295"/>
      <c r="KBW117" s="295"/>
      <c r="KBX117" s="295"/>
      <c r="KBY117" s="295"/>
      <c r="KBZ117" s="295"/>
      <c r="KCA117" s="295"/>
      <c r="KCB117" s="295"/>
      <c r="KCC117" s="295"/>
      <c r="KCD117" s="295"/>
      <c r="KCE117" s="295"/>
      <c r="KCF117" s="295"/>
      <c r="KCG117" s="295"/>
      <c r="KCH117" s="295"/>
      <c r="KCI117" s="295"/>
      <c r="KCJ117" s="295"/>
      <c r="KCK117" s="295"/>
      <c r="KCL117" s="295"/>
      <c r="KCM117" s="295"/>
      <c r="KCN117" s="295"/>
      <c r="KCO117" s="295"/>
      <c r="KCP117" s="295"/>
      <c r="KCQ117" s="295"/>
      <c r="KCR117" s="295"/>
      <c r="KCS117" s="295"/>
      <c r="KCT117" s="295"/>
      <c r="KCU117" s="295"/>
      <c r="KCV117" s="295"/>
      <c r="KCW117" s="295"/>
      <c r="KCX117" s="295"/>
      <c r="KCY117" s="295"/>
      <c r="KCZ117" s="295"/>
      <c r="KDA117" s="295"/>
      <c r="KDB117" s="295"/>
      <c r="KDC117" s="295"/>
      <c r="KDD117" s="295"/>
      <c r="KDE117" s="295"/>
      <c r="KDF117" s="295"/>
      <c r="KDG117" s="295"/>
      <c r="KDH117" s="295"/>
      <c r="KDI117" s="295"/>
      <c r="KDJ117" s="295"/>
      <c r="KDK117" s="295"/>
      <c r="KDL117" s="295"/>
      <c r="KDM117" s="295"/>
      <c r="KDN117" s="295"/>
      <c r="KDO117" s="295"/>
      <c r="KDP117" s="295"/>
      <c r="KDQ117" s="295"/>
      <c r="KDR117" s="295"/>
      <c r="KDS117" s="295"/>
      <c r="KDT117" s="295"/>
      <c r="KDU117" s="295"/>
      <c r="KDV117" s="295"/>
      <c r="KDW117" s="295"/>
      <c r="KDX117" s="295"/>
      <c r="KDY117" s="295"/>
      <c r="KDZ117" s="295"/>
      <c r="KEA117" s="295"/>
      <c r="KEB117" s="295"/>
      <c r="KEC117" s="295"/>
      <c r="KED117" s="295"/>
      <c r="KEE117" s="295"/>
      <c r="KEF117" s="295"/>
      <c r="KEG117" s="295"/>
      <c r="KEH117" s="295"/>
      <c r="KEI117" s="295"/>
      <c r="KEJ117" s="295"/>
      <c r="KEK117" s="295"/>
      <c r="KEL117" s="295"/>
      <c r="KEM117" s="295"/>
      <c r="KEN117" s="295"/>
      <c r="KEO117" s="295"/>
      <c r="KEP117" s="295"/>
      <c r="KEQ117" s="295"/>
      <c r="KER117" s="295"/>
      <c r="KES117" s="295"/>
      <c r="KET117" s="295"/>
      <c r="KEU117" s="295"/>
      <c r="KEV117" s="295"/>
      <c r="KEW117" s="295"/>
      <c r="KEX117" s="295"/>
      <c r="KEY117" s="295"/>
      <c r="KEZ117" s="295"/>
      <c r="KFA117" s="295"/>
      <c r="KFB117" s="295"/>
      <c r="KFC117" s="295"/>
      <c r="KFD117" s="295"/>
      <c r="KFE117" s="295"/>
      <c r="KFF117" s="295"/>
      <c r="KFG117" s="295"/>
      <c r="KFH117" s="295"/>
      <c r="KFI117" s="295"/>
      <c r="KFJ117" s="295"/>
      <c r="KFK117" s="295"/>
      <c r="KFL117" s="295"/>
      <c r="KFM117" s="295"/>
      <c r="KFN117" s="295"/>
      <c r="KFO117" s="295"/>
      <c r="KFP117" s="295"/>
      <c r="KFQ117" s="295"/>
      <c r="KFR117" s="295"/>
      <c r="KFS117" s="295"/>
      <c r="KFT117" s="295"/>
      <c r="KFU117" s="295"/>
      <c r="KFV117" s="295"/>
      <c r="KFW117" s="295"/>
      <c r="KFX117" s="295"/>
      <c r="KFY117" s="295"/>
      <c r="KFZ117" s="295"/>
      <c r="KGA117" s="295"/>
      <c r="KGB117" s="295"/>
      <c r="KGC117" s="295"/>
      <c r="KGD117" s="295"/>
      <c r="KGE117" s="295"/>
      <c r="KGF117" s="295"/>
      <c r="KGG117" s="295"/>
      <c r="KGH117" s="295"/>
      <c r="KGI117" s="295"/>
      <c r="KGJ117" s="295"/>
      <c r="KGK117" s="295"/>
      <c r="KGL117" s="295"/>
      <c r="KGM117" s="295"/>
      <c r="KGN117" s="295"/>
      <c r="KGO117" s="295"/>
      <c r="KGP117" s="295"/>
      <c r="KGQ117" s="295"/>
      <c r="KGR117" s="295"/>
      <c r="KGS117" s="295"/>
      <c r="KGT117" s="295"/>
      <c r="KGU117" s="295"/>
      <c r="KGV117" s="295"/>
      <c r="KGW117" s="295"/>
      <c r="KGX117" s="295"/>
      <c r="KGY117" s="295"/>
      <c r="KGZ117" s="295"/>
      <c r="KHA117" s="295"/>
      <c r="KHB117" s="295"/>
      <c r="KHC117" s="295"/>
      <c r="KHD117" s="295"/>
      <c r="KHE117" s="295"/>
      <c r="KHF117" s="295"/>
      <c r="KHG117" s="295"/>
      <c r="KHH117" s="295"/>
      <c r="KHI117" s="295"/>
      <c r="KHJ117" s="295"/>
      <c r="KHK117" s="295"/>
      <c r="KHL117" s="295"/>
      <c r="KHM117" s="295"/>
      <c r="KHN117" s="295"/>
      <c r="KHO117" s="295"/>
      <c r="KHP117" s="295"/>
      <c r="KHQ117" s="295"/>
      <c r="KHR117" s="295"/>
      <c r="KHS117" s="295"/>
      <c r="KHT117" s="295"/>
      <c r="KHU117" s="295"/>
      <c r="KHV117" s="295"/>
      <c r="KHW117" s="295"/>
      <c r="KHX117" s="295"/>
      <c r="KHY117" s="295"/>
      <c r="KHZ117" s="295"/>
      <c r="KIA117" s="295"/>
      <c r="KIB117" s="295"/>
      <c r="KIC117" s="295"/>
      <c r="KID117" s="295"/>
      <c r="KIE117" s="295"/>
      <c r="KIF117" s="295"/>
      <c r="KIG117" s="295"/>
      <c r="KIH117" s="295"/>
      <c r="KII117" s="295"/>
      <c r="KIJ117" s="295"/>
      <c r="KIK117" s="295"/>
      <c r="KIL117" s="295"/>
      <c r="KIM117" s="295"/>
      <c r="KIN117" s="295"/>
      <c r="KIO117" s="295"/>
      <c r="KIP117" s="295"/>
      <c r="KIQ117" s="295"/>
      <c r="KIR117" s="295"/>
      <c r="KIS117" s="295"/>
      <c r="KIT117" s="295"/>
      <c r="KIU117" s="295"/>
      <c r="KIV117" s="295"/>
      <c r="KIW117" s="295"/>
      <c r="KIX117" s="295"/>
      <c r="KIY117" s="295"/>
      <c r="KIZ117" s="295"/>
      <c r="KJA117" s="295"/>
      <c r="KJB117" s="295"/>
      <c r="KJC117" s="295"/>
      <c r="KJD117" s="295"/>
      <c r="KJE117" s="295"/>
      <c r="KJF117" s="295"/>
      <c r="KJG117" s="295"/>
      <c r="KJH117" s="295"/>
      <c r="KJI117" s="295"/>
      <c r="KJJ117" s="295"/>
      <c r="KJK117" s="295"/>
      <c r="KJL117" s="295"/>
      <c r="KJM117" s="295"/>
      <c r="KJN117" s="295"/>
      <c r="KJO117" s="295"/>
      <c r="KJP117" s="295"/>
      <c r="KJQ117" s="295"/>
      <c r="KJR117" s="295"/>
      <c r="KJS117" s="295"/>
      <c r="KJT117" s="295"/>
      <c r="KJU117" s="295"/>
      <c r="KJV117" s="295"/>
      <c r="KJW117" s="295"/>
      <c r="KJX117" s="295"/>
      <c r="KJY117" s="295"/>
      <c r="KJZ117" s="295"/>
      <c r="KKA117" s="295"/>
      <c r="KKB117" s="295"/>
      <c r="KKC117" s="295"/>
      <c r="KKD117" s="295"/>
      <c r="KKE117" s="295"/>
      <c r="KKF117" s="295"/>
      <c r="KKG117" s="295"/>
      <c r="KKH117" s="295"/>
      <c r="KKI117" s="295"/>
      <c r="KKJ117" s="295"/>
      <c r="KKK117" s="295"/>
      <c r="KKL117" s="295"/>
      <c r="KKM117" s="295"/>
      <c r="KKN117" s="295"/>
      <c r="KKO117" s="295"/>
      <c r="KKP117" s="295"/>
      <c r="KKQ117" s="295"/>
      <c r="KKR117" s="295"/>
      <c r="KKS117" s="295"/>
      <c r="KKT117" s="295"/>
      <c r="KKU117" s="295"/>
      <c r="KKV117" s="295"/>
      <c r="KKW117" s="295"/>
      <c r="KKX117" s="295"/>
      <c r="KKY117" s="295"/>
      <c r="KKZ117" s="295"/>
      <c r="KLA117" s="295"/>
      <c r="KLB117" s="295"/>
      <c r="KLC117" s="295"/>
      <c r="KLD117" s="295"/>
      <c r="KLE117" s="295"/>
      <c r="KLF117" s="295"/>
      <c r="KLG117" s="295"/>
      <c r="KLH117" s="295"/>
      <c r="KLI117" s="295"/>
      <c r="KLJ117" s="295"/>
      <c r="KLK117" s="295"/>
      <c r="KLL117" s="295"/>
      <c r="KLM117" s="295"/>
      <c r="KLN117" s="295"/>
      <c r="KLO117" s="295"/>
      <c r="KLP117" s="295"/>
      <c r="KLQ117" s="295"/>
      <c r="KLR117" s="295"/>
      <c r="KLS117" s="295"/>
      <c r="KLT117" s="295"/>
      <c r="KLU117" s="295"/>
      <c r="KLV117" s="295"/>
      <c r="KLW117" s="295"/>
      <c r="KLX117" s="295"/>
      <c r="KLY117" s="295"/>
      <c r="KLZ117" s="295"/>
      <c r="KMA117" s="295"/>
      <c r="KMB117" s="295"/>
      <c r="KMC117" s="295"/>
      <c r="KMD117" s="295"/>
      <c r="KME117" s="295"/>
      <c r="KMF117" s="295"/>
      <c r="KMG117" s="295"/>
      <c r="KMH117" s="295"/>
      <c r="KMI117" s="295"/>
      <c r="KMJ117" s="295"/>
      <c r="KMK117" s="295"/>
      <c r="KML117" s="295"/>
      <c r="KMM117" s="295"/>
      <c r="KMN117" s="295"/>
      <c r="KMO117" s="295"/>
      <c r="KMP117" s="295"/>
      <c r="KMQ117" s="295"/>
      <c r="KMR117" s="295"/>
      <c r="KMS117" s="295"/>
      <c r="KMT117" s="295"/>
      <c r="KMU117" s="295"/>
      <c r="KMV117" s="295"/>
      <c r="KMW117" s="295"/>
      <c r="KMX117" s="295"/>
      <c r="KMY117" s="295"/>
      <c r="KMZ117" s="295"/>
      <c r="KNA117" s="295"/>
      <c r="KNB117" s="295"/>
      <c r="KNC117" s="295"/>
      <c r="KND117" s="295"/>
      <c r="KNE117" s="295"/>
      <c r="KNF117" s="295"/>
      <c r="KNG117" s="295"/>
      <c r="KNH117" s="295"/>
      <c r="KNI117" s="295"/>
      <c r="KNJ117" s="295"/>
      <c r="KNK117" s="295"/>
      <c r="KNL117" s="295"/>
      <c r="KNM117" s="295"/>
      <c r="KNN117" s="295"/>
      <c r="KNO117" s="295"/>
      <c r="KNP117" s="295"/>
      <c r="KNQ117" s="295"/>
      <c r="KNR117" s="295"/>
      <c r="KNS117" s="295"/>
      <c r="KNT117" s="295"/>
      <c r="KNU117" s="295"/>
      <c r="KNV117" s="295"/>
      <c r="KNW117" s="295"/>
      <c r="KNX117" s="295"/>
      <c r="KNY117" s="295"/>
      <c r="KNZ117" s="295"/>
      <c r="KOA117" s="295"/>
      <c r="KOB117" s="295"/>
      <c r="KOC117" s="295"/>
      <c r="KOD117" s="295"/>
      <c r="KOE117" s="295"/>
      <c r="KOF117" s="295"/>
      <c r="KOG117" s="295"/>
      <c r="KOH117" s="295"/>
      <c r="KOI117" s="295"/>
      <c r="KOJ117" s="295"/>
      <c r="KOK117" s="295"/>
      <c r="KOL117" s="295"/>
      <c r="KOM117" s="295"/>
      <c r="KON117" s="295"/>
      <c r="KOO117" s="295"/>
      <c r="KOP117" s="295"/>
      <c r="KOQ117" s="295"/>
      <c r="KOR117" s="295"/>
      <c r="KOS117" s="295"/>
      <c r="KOT117" s="295"/>
      <c r="KOU117" s="295"/>
      <c r="KOV117" s="295"/>
      <c r="KOW117" s="295"/>
      <c r="KOX117" s="295"/>
      <c r="KOY117" s="295"/>
      <c r="KOZ117" s="295"/>
      <c r="KPA117" s="295"/>
      <c r="KPB117" s="295"/>
      <c r="KPC117" s="295"/>
      <c r="KPD117" s="295"/>
      <c r="KPE117" s="295"/>
      <c r="KPF117" s="295"/>
      <c r="KPG117" s="295"/>
      <c r="KPH117" s="295"/>
      <c r="KPI117" s="295"/>
      <c r="KPJ117" s="295"/>
      <c r="KPK117" s="295"/>
      <c r="KPL117" s="295"/>
      <c r="KPM117" s="295"/>
      <c r="KPN117" s="295"/>
      <c r="KPO117" s="295"/>
      <c r="KPP117" s="295"/>
      <c r="KPQ117" s="295"/>
      <c r="KPR117" s="295"/>
      <c r="KPS117" s="295"/>
      <c r="KPT117" s="295"/>
      <c r="KPU117" s="295"/>
      <c r="KPV117" s="295"/>
      <c r="KPW117" s="295"/>
      <c r="KPX117" s="295"/>
      <c r="KPY117" s="295"/>
      <c r="KPZ117" s="295"/>
      <c r="KQA117" s="295"/>
      <c r="KQB117" s="295"/>
      <c r="KQC117" s="295"/>
      <c r="KQD117" s="295"/>
      <c r="KQE117" s="295"/>
      <c r="KQF117" s="295"/>
      <c r="KQG117" s="295"/>
      <c r="KQH117" s="295"/>
      <c r="KQI117" s="295"/>
      <c r="KQJ117" s="295"/>
      <c r="KQK117" s="295"/>
      <c r="KQL117" s="295"/>
      <c r="KQM117" s="295"/>
      <c r="KQN117" s="295"/>
      <c r="KQO117" s="295"/>
      <c r="KQP117" s="295"/>
      <c r="KQQ117" s="295"/>
      <c r="KQR117" s="295"/>
      <c r="KQS117" s="295"/>
      <c r="KQT117" s="295"/>
      <c r="KQU117" s="295"/>
      <c r="KQV117" s="295"/>
      <c r="KQW117" s="295"/>
      <c r="KQX117" s="295"/>
      <c r="KQY117" s="295"/>
      <c r="KQZ117" s="295"/>
      <c r="KRA117" s="295"/>
      <c r="KRB117" s="295"/>
      <c r="KRC117" s="295"/>
      <c r="KRD117" s="295"/>
      <c r="KRE117" s="295"/>
      <c r="KRF117" s="295"/>
      <c r="KRG117" s="295"/>
      <c r="KRH117" s="295"/>
      <c r="KRI117" s="295"/>
      <c r="KRJ117" s="295"/>
      <c r="KRK117" s="295"/>
      <c r="KRL117" s="295"/>
      <c r="KRM117" s="295"/>
      <c r="KRN117" s="295"/>
      <c r="KRO117" s="295"/>
      <c r="KRP117" s="295"/>
      <c r="KRQ117" s="295"/>
      <c r="KRR117" s="295"/>
      <c r="KRS117" s="295"/>
      <c r="KRT117" s="295"/>
      <c r="KRU117" s="295"/>
      <c r="KRV117" s="295"/>
      <c r="KRW117" s="295"/>
      <c r="KRX117" s="295"/>
      <c r="KRY117" s="295"/>
      <c r="KRZ117" s="295"/>
      <c r="KSA117" s="295"/>
      <c r="KSB117" s="295"/>
      <c r="KSC117" s="295"/>
      <c r="KSD117" s="295"/>
      <c r="KSE117" s="295"/>
      <c r="KSF117" s="295"/>
      <c r="KSG117" s="295"/>
      <c r="KSH117" s="295"/>
      <c r="KSI117" s="295"/>
      <c r="KSJ117" s="295"/>
      <c r="KSK117" s="295"/>
      <c r="KSL117" s="295"/>
      <c r="KSM117" s="295"/>
      <c r="KSN117" s="295"/>
      <c r="KSO117" s="295"/>
      <c r="KSP117" s="295"/>
      <c r="KSQ117" s="295"/>
      <c r="KSR117" s="295"/>
      <c r="KSS117" s="295"/>
      <c r="KST117" s="295"/>
      <c r="KSU117" s="295"/>
      <c r="KSV117" s="295"/>
      <c r="KSW117" s="295"/>
      <c r="KSX117" s="295"/>
      <c r="KSY117" s="295"/>
      <c r="KSZ117" s="295"/>
      <c r="KTA117" s="295"/>
      <c r="KTB117" s="295"/>
      <c r="KTC117" s="295"/>
      <c r="KTD117" s="295"/>
      <c r="KTE117" s="295"/>
      <c r="KTF117" s="295"/>
      <c r="KTG117" s="295"/>
      <c r="KTH117" s="295"/>
      <c r="KTI117" s="295"/>
      <c r="KTJ117" s="295"/>
      <c r="KTK117" s="295"/>
      <c r="KTL117" s="295"/>
      <c r="KTM117" s="295"/>
      <c r="KTN117" s="295"/>
      <c r="KTO117" s="295"/>
      <c r="KTP117" s="295"/>
      <c r="KTQ117" s="295"/>
      <c r="KTR117" s="295"/>
      <c r="KTS117" s="295"/>
      <c r="KTT117" s="295"/>
      <c r="KTU117" s="295"/>
      <c r="KTV117" s="295"/>
      <c r="KTW117" s="295"/>
      <c r="KTX117" s="295"/>
      <c r="KTY117" s="295"/>
      <c r="KTZ117" s="295"/>
      <c r="KUA117" s="295"/>
      <c r="KUB117" s="295"/>
      <c r="KUC117" s="295"/>
      <c r="KUD117" s="295"/>
      <c r="KUE117" s="295"/>
      <c r="KUF117" s="295"/>
      <c r="KUG117" s="295"/>
      <c r="KUH117" s="295"/>
      <c r="KUI117" s="295"/>
      <c r="KUJ117" s="295"/>
      <c r="KUK117" s="295"/>
      <c r="KUL117" s="295"/>
      <c r="KUM117" s="295"/>
      <c r="KUN117" s="295"/>
      <c r="KUO117" s="295"/>
      <c r="KUP117" s="295"/>
      <c r="KUQ117" s="295"/>
      <c r="KUR117" s="295"/>
      <c r="KUS117" s="295"/>
      <c r="KUT117" s="295"/>
      <c r="KUU117" s="295"/>
      <c r="KUV117" s="295"/>
      <c r="KUW117" s="295"/>
      <c r="KUX117" s="295"/>
      <c r="KUY117" s="295"/>
      <c r="KUZ117" s="295"/>
      <c r="KVA117" s="295"/>
      <c r="KVB117" s="295"/>
      <c r="KVC117" s="295"/>
      <c r="KVD117" s="295"/>
      <c r="KVE117" s="295"/>
      <c r="KVF117" s="295"/>
      <c r="KVG117" s="295"/>
      <c r="KVH117" s="295"/>
      <c r="KVI117" s="295"/>
      <c r="KVJ117" s="295"/>
      <c r="KVK117" s="295"/>
      <c r="KVL117" s="295"/>
      <c r="KVM117" s="295"/>
      <c r="KVN117" s="295"/>
      <c r="KVO117" s="295"/>
      <c r="KVP117" s="295"/>
      <c r="KVQ117" s="295"/>
      <c r="KVR117" s="295"/>
      <c r="KVS117" s="295"/>
      <c r="KVT117" s="295"/>
      <c r="KVU117" s="295"/>
      <c r="KVV117" s="295"/>
      <c r="KVW117" s="295"/>
      <c r="KVX117" s="295"/>
      <c r="KVY117" s="295"/>
      <c r="KVZ117" s="295"/>
      <c r="KWA117" s="295"/>
      <c r="KWB117" s="295"/>
      <c r="KWC117" s="295"/>
      <c r="KWD117" s="295"/>
      <c r="KWE117" s="295"/>
      <c r="KWF117" s="295"/>
      <c r="KWG117" s="295"/>
      <c r="KWH117" s="295"/>
      <c r="KWI117" s="295"/>
      <c r="KWJ117" s="295"/>
      <c r="KWK117" s="295"/>
      <c r="KWL117" s="295"/>
      <c r="KWM117" s="295"/>
      <c r="KWN117" s="295"/>
      <c r="KWO117" s="295"/>
      <c r="KWP117" s="295"/>
      <c r="KWQ117" s="295"/>
      <c r="KWR117" s="295"/>
      <c r="KWS117" s="295"/>
      <c r="KWT117" s="295"/>
      <c r="KWU117" s="295"/>
      <c r="KWV117" s="295"/>
      <c r="KWW117" s="295"/>
      <c r="KWX117" s="295"/>
      <c r="KWY117" s="295"/>
      <c r="KWZ117" s="295"/>
      <c r="KXA117" s="295"/>
      <c r="KXB117" s="295"/>
      <c r="KXC117" s="295"/>
      <c r="KXD117" s="295"/>
      <c r="KXE117" s="295"/>
      <c r="KXF117" s="295"/>
      <c r="KXG117" s="295"/>
      <c r="KXH117" s="295"/>
      <c r="KXI117" s="295"/>
      <c r="KXJ117" s="295"/>
      <c r="KXK117" s="295"/>
      <c r="KXL117" s="295"/>
      <c r="KXM117" s="295"/>
      <c r="KXN117" s="295"/>
      <c r="KXO117" s="295"/>
      <c r="KXP117" s="295"/>
      <c r="KXQ117" s="295"/>
      <c r="KXR117" s="295"/>
      <c r="KXS117" s="295"/>
      <c r="KXT117" s="295"/>
      <c r="KXU117" s="295"/>
      <c r="KXV117" s="295"/>
      <c r="KXW117" s="295"/>
      <c r="KXX117" s="295"/>
      <c r="KXY117" s="295"/>
      <c r="KXZ117" s="295"/>
      <c r="KYA117" s="295"/>
      <c r="KYB117" s="295"/>
      <c r="KYC117" s="295"/>
      <c r="KYD117" s="295"/>
      <c r="KYE117" s="295"/>
      <c r="KYF117" s="295"/>
      <c r="KYG117" s="295"/>
      <c r="KYH117" s="295"/>
      <c r="KYI117" s="295"/>
      <c r="KYJ117" s="295"/>
      <c r="KYK117" s="295"/>
      <c r="KYL117" s="295"/>
      <c r="KYM117" s="295"/>
      <c r="KYN117" s="295"/>
      <c r="KYO117" s="295"/>
      <c r="KYP117" s="295"/>
      <c r="KYQ117" s="295"/>
      <c r="KYR117" s="295"/>
      <c r="KYS117" s="295"/>
      <c r="KYT117" s="295"/>
      <c r="KYU117" s="295"/>
      <c r="KYV117" s="295"/>
      <c r="KYW117" s="295"/>
      <c r="KYX117" s="295"/>
      <c r="KYY117" s="295"/>
      <c r="KYZ117" s="295"/>
      <c r="KZA117" s="295"/>
      <c r="KZB117" s="295"/>
      <c r="KZC117" s="295"/>
      <c r="KZD117" s="295"/>
      <c r="KZE117" s="295"/>
      <c r="KZF117" s="295"/>
      <c r="KZG117" s="295"/>
      <c r="KZH117" s="295"/>
      <c r="KZI117" s="295"/>
      <c r="KZJ117" s="295"/>
      <c r="KZK117" s="295"/>
      <c r="KZL117" s="295"/>
      <c r="KZM117" s="295"/>
      <c r="KZN117" s="295"/>
      <c r="KZO117" s="295"/>
      <c r="KZP117" s="295"/>
      <c r="KZQ117" s="295"/>
      <c r="KZR117" s="295"/>
      <c r="KZS117" s="295"/>
      <c r="KZT117" s="295"/>
      <c r="KZU117" s="295"/>
      <c r="KZV117" s="295"/>
      <c r="KZW117" s="295"/>
      <c r="KZX117" s="295"/>
      <c r="KZY117" s="295"/>
      <c r="KZZ117" s="295"/>
      <c r="LAA117" s="295"/>
      <c r="LAB117" s="295"/>
      <c r="LAC117" s="295"/>
      <c r="LAD117" s="295"/>
      <c r="LAE117" s="295"/>
      <c r="LAF117" s="295"/>
      <c r="LAG117" s="295"/>
      <c r="LAH117" s="295"/>
      <c r="LAI117" s="295"/>
      <c r="LAJ117" s="295"/>
      <c r="LAK117" s="295"/>
      <c r="LAL117" s="295"/>
      <c r="LAM117" s="295"/>
      <c r="LAN117" s="295"/>
      <c r="LAO117" s="295"/>
      <c r="LAP117" s="295"/>
      <c r="LAQ117" s="295"/>
      <c r="LAR117" s="295"/>
      <c r="LAS117" s="295"/>
      <c r="LAT117" s="295"/>
      <c r="LAU117" s="295"/>
      <c r="LAV117" s="295"/>
      <c r="LAW117" s="295"/>
      <c r="LAX117" s="295"/>
      <c r="LAY117" s="295"/>
      <c r="LAZ117" s="295"/>
      <c r="LBA117" s="295"/>
      <c r="LBB117" s="295"/>
      <c r="LBC117" s="295"/>
      <c r="LBD117" s="295"/>
      <c r="LBE117" s="295"/>
      <c r="LBF117" s="295"/>
      <c r="LBG117" s="295"/>
      <c r="LBH117" s="295"/>
      <c r="LBI117" s="295"/>
      <c r="LBJ117" s="295"/>
      <c r="LBK117" s="295"/>
      <c r="LBL117" s="295"/>
      <c r="LBM117" s="295"/>
      <c r="LBN117" s="295"/>
      <c r="LBO117" s="295"/>
      <c r="LBP117" s="295"/>
      <c r="LBQ117" s="295"/>
      <c r="LBR117" s="295"/>
      <c r="LBS117" s="295"/>
      <c r="LBT117" s="295"/>
      <c r="LBU117" s="295"/>
      <c r="LBV117" s="295"/>
      <c r="LBW117" s="295"/>
      <c r="LBX117" s="295"/>
      <c r="LBY117" s="295"/>
      <c r="LBZ117" s="295"/>
      <c r="LCA117" s="295"/>
      <c r="LCB117" s="295"/>
      <c r="LCC117" s="295"/>
      <c r="LCD117" s="295"/>
      <c r="LCE117" s="295"/>
      <c r="LCF117" s="295"/>
      <c r="LCG117" s="295"/>
      <c r="LCH117" s="295"/>
      <c r="LCI117" s="295"/>
      <c r="LCJ117" s="295"/>
      <c r="LCK117" s="295"/>
      <c r="LCL117" s="295"/>
      <c r="LCM117" s="295"/>
      <c r="LCN117" s="295"/>
      <c r="LCO117" s="295"/>
      <c r="LCP117" s="295"/>
      <c r="LCQ117" s="295"/>
      <c r="LCR117" s="295"/>
      <c r="LCS117" s="295"/>
      <c r="LCT117" s="295"/>
      <c r="LCU117" s="295"/>
      <c r="LCV117" s="295"/>
      <c r="LCW117" s="295"/>
      <c r="LCX117" s="295"/>
      <c r="LCY117" s="295"/>
      <c r="LCZ117" s="295"/>
      <c r="LDA117" s="295"/>
      <c r="LDB117" s="295"/>
      <c r="LDC117" s="295"/>
      <c r="LDD117" s="295"/>
      <c r="LDE117" s="295"/>
      <c r="LDF117" s="295"/>
      <c r="LDG117" s="295"/>
      <c r="LDH117" s="295"/>
      <c r="LDI117" s="295"/>
      <c r="LDJ117" s="295"/>
      <c r="LDK117" s="295"/>
      <c r="LDL117" s="295"/>
      <c r="LDM117" s="295"/>
      <c r="LDN117" s="295"/>
      <c r="LDO117" s="295"/>
      <c r="LDP117" s="295"/>
      <c r="LDQ117" s="295"/>
      <c r="LDR117" s="295"/>
      <c r="LDS117" s="295"/>
      <c r="LDT117" s="295"/>
      <c r="LDU117" s="295"/>
      <c r="LDV117" s="295"/>
      <c r="LDW117" s="295"/>
      <c r="LDX117" s="295"/>
      <c r="LDY117" s="295"/>
      <c r="LDZ117" s="295"/>
      <c r="LEA117" s="295"/>
      <c r="LEB117" s="295"/>
      <c r="LEC117" s="295"/>
      <c r="LED117" s="295"/>
      <c r="LEE117" s="295"/>
      <c r="LEF117" s="295"/>
      <c r="LEG117" s="295"/>
      <c r="LEH117" s="295"/>
      <c r="LEI117" s="295"/>
      <c r="LEJ117" s="295"/>
      <c r="LEK117" s="295"/>
      <c r="LEL117" s="295"/>
      <c r="LEM117" s="295"/>
      <c r="LEN117" s="295"/>
      <c r="LEO117" s="295"/>
      <c r="LEP117" s="295"/>
      <c r="LEQ117" s="295"/>
      <c r="LER117" s="295"/>
      <c r="LES117" s="295"/>
      <c r="LET117" s="295"/>
      <c r="LEU117" s="295"/>
      <c r="LEV117" s="295"/>
      <c r="LEW117" s="295"/>
      <c r="LEX117" s="295"/>
      <c r="LEY117" s="295"/>
      <c r="LEZ117" s="295"/>
      <c r="LFA117" s="295"/>
      <c r="LFB117" s="295"/>
      <c r="LFC117" s="295"/>
      <c r="LFD117" s="295"/>
      <c r="LFE117" s="295"/>
      <c r="LFF117" s="295"/>
      <c r="LFG117" s="295"/>
      <c r="LFH117" s="295"/>
      <c r="LFI117" s="295"/>
      <c r="LFJ117" s="295"/>
      <c r="LFK117" s="295"/>
      <c r="LFL117" s="295"/>
      <c r="LFM117" s="295"/>
      <c r="LFN117" s="295"/>
      <c r="LFO117" s="295"/>
      <c r="LFP117" s="295"/>
      <c r="LFQ117" s="295"/>
      <c r="LFR117" s="295"/>
      <c r="LFS117" s="295"/>
      <c r="LFT117" s="295"/>
      <c r="LFU117" s="295"/>
      <c r="LFV117" s="295"/>
      <c r="LFW117" s="295"/>
      <c r="LFX117" s="295"/>
      <c r="LFY117" s="295"/>
      <c r="LFZ117" s="295"/>
      <c r="LGA117" s="295"/>
      <c r="LGB117" s="295"/>
      <c r="LGC117" s="295"/>
      <c r="LGD117" s="295"/>
      <c r="LGE117" s="295"/>
      <c r="LGF117" s="295"/>
      <c r="LGG117" s="295"/>
      <c r="LGH117" s="295"/>
      <c r="LGI117" s="295"/>
      <c r="LGJ117" s="295"/>
      <c r="LGK117" s="295"/>
      <c r="LGL117" s="295"/>
      <c r="LGM117" s="295"/>
      <c r="LGN117" s="295"/>
      <c r="LGO117" s="295"/>
      <c r="LGP117" s="295"/>
      <c r="LGQ117" s="295"/>
      <c r="LGR117" s="295"/>
      <c r="LGS117" s="295"/>
      <c r="LGT117" s="295"/>
      <c r="LGU117" s="295"/>
      <c r="LGV117" s="295"/>
      <c r="LGW117" s="295"/>
      <c r="LGX117" s="295"/>
      <c r="LGY117" s="295"/>
      <c r="LGZ117" s="295"/>
      <c r="LHA117" s="295"/>
      <c r="LHB117" s="295"/>
      <c r="LHC117" s="295"/>
      <c r="LHD117" s="295"/>
      <c r="LHE117" s="295"/>
      <c r="LHF117" s="295"/>
      <c r="LHG117" s="295"/>
      <c r="LHH117" s="295"/>
      <c r="LHI117" s="295"/>
      <c r="LHJ117" s="295"/>
      <c r="LHK117" s="295"/>
      <c r="LHL117" s="295"/>
      <c r="LHM117" s="295"/>
      <c r="LHN117" s="295"/>
      <c r="LHO117" s="295"/>
      <c r="LHP117" s="295"/>
      <c r="LHQ117" s="295"/>
      <c r="LHR117" s="295"/>
      <c r="LHS117" s="295"/>
      <c r="LHT117" s="295"/>
      <c r="LHU117" s="295"/>
      <c r="LHV117" s="295"/>
      <c r="LHW117" s="295"/>
      <c r="LHX117" s="295"/>
      <c r="LHY117" s="295"/>
      <c r="LHZ117" s="295"/>
      <c r="LIA117" s="295"/>
      <c r="LIB117" s="295"/>
      <c r="LIC117" s="295"/>
      <c r="LID117" s="295"/>
      <c r="LIE117" s="295"/>
      <c r="LIF117" s="295"/>
      <c r="LIG117" s="295"/>
      <c r="LIH117" s="295"/>
      <c r="LII117" s="295"/>
      <c r="LIJ117" s="295"/>
      <c r="LIK117" s="295"/>
      <c r="LIL117" s="295"/>
      <c r="LIM117" s="295"/>
      <c r="LIN117" s="295"/>
      <c r="LIO117" s="295"/>
      <c r="LIP117" s="295"/>
      <c r="LIQ117" s="295"/>
      <c r="LIR117" s="295"/>
      <c r="LIS117" s="295"/>
      <c r="LIT117" s="295"/>
      <c r="LIU117" s="295"/>
      <c r="LIV117" s="295"/>
      <c r="LIW117" s="295"/>
      <c r="LIX117" s="295"/>
      <c r="LIY117" s="295"/>
      <c r="LIZ117" s="295"/>
      <c r="LJA117" s="295"/>
      <c r="LJB117" s="295"/>
      <c r="LJC117" s="295"/>
      <c r="LJD117" s="295"/>
      <c r="LJE117" s="295"/>
      <c r="LJF117" s="295"/>
      <c r="LJG117" s="295"/>
      <c r="LJH117" s="295"/>
      <c r="LJI117" s="295"/>
      <c r="LJJ117" s="295"/>
      <c r="LJK117" s="295"/>
      <c r="LJL117" s="295"/>
      <c r="LJM117" s="295"/>
      <c r="LJN117" s="295"/>
      <c r="LJO117" s="295"/>
      <c r="LJP117" s="295"/>
      <c r="LJQ117" s="295"/>
      <c r="LJR117" s="295"/>
      <c r="LJS117" s="295"/>
      <c r="LJT117" s="295"/>
      <c r="LJU117" s="295"/>
      <c r="LJV117" s="295"/>
      <c r="LJW117" s="295"/>
      <c r="LJX117" s="295"/>
      <c r="LJY117" s="295"/>
      <c r="LJZ117" s="295"/>
      <c r="LKA117" s="295"/>
      <c r="LKB117" s="295"/>
      <c r="LKC117" s="295"/>
      <c r="LKD117" s="295"/>
      <c r="LKE117" s="295"/>
      <c r="LKF117" s="295"/>
      <c r="LKG117" s="295"/>
      <c r="LKH117" s="295"/>
      <c r="LKI117" s="295"/>
      <c r="LKJ117" s="295"/>
      <c r="LKK117" s="295"/>
      <c r="LKL117" s="295"/>
      <c r="LKM117" s="295"/>
      <c r="LKN117" s="295"/>
      <c r="LKO117" s="295"/>
      <c r="LKP117" s="295"/>
      <c r="LKQ117" s="295"/>
      <c r="LKR117" s="295"/>
      <c r="LKS117" s="295"/>
      <c r="LKT117" s="295"/>
      <c r="LKU117" s="295"/>
      <c r="LKV117" s="295"/>
      <c r="LKW117" s="295"/>
      <c r="LKX117" s="295"/>
      <c r="LKY117" s="295"/>
      <c r="LKZ117" s="295"/>
      <c r="LLA117" s="295"/>
      <c r="LLB117" s="295"/>
      <c r="LLC117" s="295"/>
      <c r="LLD117" s="295"/>
      <c r="LLE117" s="295"/>
      <c r="LLF117" s="295"/>
      <c r="LLG117" s="295"/>
      <c r="LLH117" s="295"/>
      <c r="LLI117" s="295"/>
      <c r="LLJ117" s="295"/>
      <c r="LLK117" s="295"/>
      <c r="LLL117" s="295"/>
      <c r="LLM117" s="295"/>
      <c r="LLN117" s="295"/>
      <c r="LLO117" s="295"/>
      <c r="LLP117" s="295"/>
      <c r="LLQ117" s="295"/>
      <c r="LLR117" s="295"/>
      <c r="LLS117" s="295"/>
      <c r="LLT117" s="295"/>
      <c r="LLU117" s="295"/>
      <c r="LLV117" s="295"/>
      <c r="LLW117" s="295"/>
      <c r="LLX117" s="295"/>
      <c r="LLY117" s="295"/>
      <c r="LLZ117" s="295"/>
      <c r="LMA117" s="295"/>
      <c r="LMB117" s="295"/>
      <c r="LMC117" s="295"/>
      <c r="LMD117" s="295"/>
      <c r="LME117" s="295"/>
      <c r="LMF117" s="295"/>
      <c r="LMG117" s="295"/>
      <c r="LMH117" s="295"/>
      <c r="LMI117" s="295"/>
      <c r="LMJ117" s="295"/>
      <c r="LMK117" s="295"/>
      <c r="LML117" s="295"/>
      <c r="LMM117" s="295"/>
      <c r="LMN117" s="295"/>
      <c r="LMO117" s="295"/>
      <c r="LMP117" s="295"/>
      <c r="LMQ117" s="295"/>
      <c r="LMR117" s="295"/>
      <c r="LMS117" s="295"/>
      <c r="LMT117" s="295"/>
      <c r="LMU117" s="295"/>
      <c r="LMV117" s="295"/>
      <c r="LMW117" s="295"/>
      <c r="LMX117" s="295"/>
      <c r="LMY117" s="295"/>
      <c r="LMZ117" s="295"/>
      <c r="LNA117" s="295"/>
      <c r="LNB117" s="295"/>
      <c r="LNC117" s="295"/>
      <c r="LND117" s="295"/>
      <c r="LNE117" s="295"/>
      <c r="LNF117" s="295"/>
      <c r="LNG117" s="295"/>
      <c r="LNH117" s="295"/>
      <c r="LNI117" s="295"/>
      <c r="LNJ117" s="295"/>
      <c r="LNK117" s="295"/>
      <c r="LNL117" s="295"/>
      <c r="LNM117" s="295"/>
      <c r="LNN117" s="295"/>
      <c r="LNO117" s="295"/>
      <c r="LNP117" s="295"/>
      <c r="LNQ117" s="295"/>
      <c r="LNR117" s="295"/>
      <c r="LNS117" s="295"/>
      <c r="LNT117" s="295"/>
      <c r="LNU117" s="295"/>
      <c r="LNV117" s="295"/>
      <c r="LNW117" s="295"/>
      <c r="LNX117" s="295"/>
      <c r="LNY117" s="295"/>
      <c r="LNZ117" s="295"/>
      <c r="LOA117" s="295"/>
      <c r="LOB117" s="295"/>
      <c r="LOC117" s="295"/>
      <c r="LOD117" s="295"/>
      <c r="LOE117" s="295"/>
      <c r="LOF117" s="295"/>
      <c r="LOG117" s="295"/>
      <c r="LOH117" s="295"/>
      <c r="LOI117" s="295"/>
      <c r="LOJ117" s="295"/>
      <c r="LOK117" s="295"/>
      <c r="LOL117" s="295"/>
      <c r="LOM117" s="295"/>
      <c r="LON117" s="295"/>
      <c r="LOO117" s="295"/>
      <c r="LOP117" s="295"/>
      <c r="LOQ117" s="295"/>
      <c r="LOR117" s="295"/>
      <c r="LOS117" s="295"/>
      <c r="LOT117" s="295"/>
      <c r="LOU117" s="295"/>
      <c r="LOV117" s="295"/>
      <c r="LOW117" s="295"/>
      <c r="LOX117" s="295"/>
      <c r="LOY117" s="295"/>
      <c r="LOZ117" s="295"/>
      <c r="LPA117" s="295"/>
      <c r="LPB117" s="295"/>
      <c r="LPC117" s="295"/>
      <c r="LPD117" s="295"/>
      <c r="LPE117" s="295"/>
      <c r="LPF117" s="295"/>
      <c r="LPG117" s="295"/>
      <c r="LPH117" s="295"/>
      <c r="LPI117" s="295"/>
      <c r="LPJ117" s="295"/>
      <c r="LPK117" s="295"/>
      <c r="LPL117" s="295"/>
      <c r="LPM117" s="295"/>
      <c r="LPN117" s="295"/>
      <c r="LPO117" s="295"/>
      <c r="LPP117" s="295"/>
      <c r="LPQ117" s="295"/>
      <c r="LPR117" s="295"/>
      <c r="LPS117" s="295"/>
      <c r="LPT117" s="295"/>
      <c r="LPU117" s="295"/>
      <c r="LPV117" s="295"/>
      <c r="LPW117" s="295"/>
      <c r="LPX117" s="295"/>
      <c r="LPY117" s="295"/>
      <c r="LPZ117" s="295"/>
      <c r="LQA117" s="295"/>
      <c r="LQB117" s="295"/>
      <c r="LQC117" s="295"/>
      <c r="LQD117" s="295"/>
      <c r="LQE117" s="295"/>
      <c r="LQF117" s="295"/>
      <c r="LQG117" s="295"/>
      <c r="LQH117" s="295"/>
      <c r="LQI117" s="295"/>
      <c r="LQJ117" s="295"/>
      <c r="LQK117" s="295"/>
      <c r="LQL117" s="295"/>
      <c r="LQM117" s="295"/>
      <c r="LQN117" s="295"/>
      <c r="LQO117" s="295"/>
      <c r="LQP117" s="295"/>
      <c r="LQQ117" s="295"/>
      <c r="LQR117" s="295"/>
      <c r="LQS117" s="295"/>
      <c r="LQT117" s="295"/>
      <c r="LQU117" s="295"/>
      <c r="LQV117" s="295"/>
      <c r="LQW117" s="295"/>
      <c r="LQX117" s="295"/>
      <c r="LQY117" s="295"/>
      <c r="LQZ117" s="295"/>
      <c r="LRA117" s="295"/>
      <c r="LRB117" s="295"/>
      <c r="LRC117" s="295"/>
      <c r="LRD117" s="295"/>
      <c r="LRE117" s="295"/>
      <c r="LRF117" s="295"/>
      <c r="LRG117" s="295"/>
      <c r="LRH117" s="295"/>
      <c r="LRI117" s="295"/>
      <c r="LRJ117" s="295"/>
      <c r="LRK117" s="295"/>
      <c r="LRL117" s="295"/>
      <c r="LRM117" s="295"/>
      <c r="LRN117" s="295"/>
      <c r="LRO117" s="295"/>
      <c r="LRP117" s="295"/>
      <c r="LRQ117" s="295"/>
      <c r="LRR117" s="295"/>
      <c r="LRS117" s="295"/>
      <c r="LRT117" s="295"/>
      <c r="LRU117" s="295"/>
      <c r="LRV117" s="295"/>
      <c r="LRW117" s="295"/>
      <c r="LRX117" s="295"/>
      <c r="LRY117" s="295"/>
      <c r="LRZ117" s="295"/>
      <c r="LSA117" s="295"/>
      <c r="LSB117" s="295"/>
      <c r="LSC117" s="295"/>
      <c r="LSD117" s="295"/>
      <c r="LSE117" s="295"/>
      <c r="LSF117" s="295"/>
      <c r="LSG117" s="295"/>
      <c r="LSH117" s="295"/>
      <c r="LSI117" s="295"/>
      <c r="LSJ117" s="295"/>
      <c r="LSK117" s="295"/>
      <c r="LSL117" s="295"/>
      <c r="LSM117" s="295"/>
      <c r="LSN117" s="295"/>
      <c r="LSO117" s="295"/>
      <c r="LSP117" s="295"/>
      <c r="LSQ117" s="295"/>
      <c r="LSR117" s="295"/>
      <c r="LSS117" s="295"/>
      <c r="LST117" s="295"/>
      <c r="LSU117" s="295"/>
      <c r="LSV117" s="295"/>
      <c r="LSW117" s="295"/>
      <c r="LSX117" s="295"/>
      <c r="LSY117" s="295"/>
      <c r="LSZ117" s="295"/>
      <c r="LTA117" s="295"/>
      <c r="LTB117" s="295"/>
      <c r="LTC117" s="295"/>
      <c r="LTD117" s="295"/>
      <c r="LTE117" s="295"/>
      <c r="LTF117" s="295"/>
      <c r="LTG117" s="295"/>
      <c r="LTH117" s="295"/>
      <c r="LTI117" s="295"/>
      <c r="LTJ117" s="295"/>
      <c r="LTK117" s="295"/>
      <c r="LTL117" s="295"/>
      <c r="LTM117" s="295"/>
      <c r="LTN117" s="295"/>
      <c r="LTO117" s="295"/>
      <c r="LTP117" s="295"/>
      <c r="LTQ117" s="295"/>
      <c r="LTR117" s="295"/>
      <c r="LTS117" s="295"/>
      <c r="LTT117" s="295"/>
      <c r="LTU117" s="295"/>
      <c r="LTV117" s="295"/>
      <c r="LTW117" s="295"/>
      <c r="LTX117" s="295"/>
      <c r="LTY117" s="295"/>
      <c r="LTZ117" s="295"/>
      <c r="LUA117" s="295"/>
      <c r="LUB117" s="295"/>
      <c r="LUC117" s="295"/>
      <c r="LUD117" s="295"/>
      <c r="LUE117" s="295"/>
      <c r="LUF117" s="295"/>
      <c r="LUG117" s="295"/>
      <c r="LUH117" s="295"/>
      <c r="LUI117" s="295"/>
      <c r="LUJ117" s="295"/>
      <c r="LUK117" s="295"/>
      <c r="LUL117" s="295"/>
      <c r="LUM117" s="295"/>
      <c r="LUN117" s="295"/>
      <c r="LUO117" s="295"/>
      <c r="LUP117" s="295"/>
      <c r="LUQ117" s="295"/>
      <c r="LUR117" s="295"/>
      <c r="LUS117" s="295"/>
      <c r="LUT117" s="295"/>
      <c r="LUU117" s="295"/>
      <c r="LUV117" s="295"/>
      <c r="LUW117" s="295"/>
      <c r="LUX117" s="295"/>
      <c r="LUY117" s="295"/>
      <c r="LUZ117" s="295"/>
      <c r="LVA117" s="295"/>
      <c r="LVB117" s="295"/>
      <c r="LVC117" s="295"/>
      <c r="LVD117" s="295"/>
      <c r="LVE117" s="295"/>
      <c r="LVF117" s="295"/>
      <c r="LVG117" s="295"/>
      <c r="LVH117" s="295"/>
      <c r="LVI117" s="295"/>
      <c r="LVJ117" s="295"/>
      <c r="LVK117" s="295"/>
      <c r="LVL117" s="295"/>
      <c r="LVM117" s="295"/>
      <c r="LVN117" s="295"/>
      <c r="LVO117" s="295"/>
      <c r="LVP117" s="295"/>
      <c r="LVQ117" s="295"/>
      <c r="LVR117" s="295"/>
      <c r="LVS117" s="295"/>
      <c r="LVT117" s="295"/>
      <c r="LVU117" s="295"/>
      <c r="LVV117" s="295"/>
      <c r="LVW117" s="295"/>
      <c r="LVX117" s="295"/>
      <c r="LVY117" s="295"/>
      <c r="LVZ117" s="295"/>
      <c r="LWA117" s="295"/>
      <c r="LWB117" s="295"/>
      <c r="LWC117" s="295"/>
      <c r="LWD117" s="295"/>
      <c r="LWE117" s="295"/>
      <c r="LWF117" s="295"/>
      <c r="LWG117" s="295"/>
      <c r="LWH117" s="295"/>
      <c r="LWI117" s="295"/>
      <c r="LWJ117" s="295"/>
      <c r="LWK117" s="295"/>
      <c r="LWL117" s="295"/>
      <c r="LWM117" s="295"/>
      <c r="LWN117" s="295"/>
      <c r="LWO117" s="295"/>
      <c r="LWP117" s="295"/>
      <c r="LWQ117" s="295"/>
      <c r="LWR117" s="295"/>
      <c r="LWS117" s="295"/>
      <c r="LWT117" s="295"/>
      <c r="LWU117" s="295"/>
      <c r="LWV117" s="295"/>
      <c r="LWW117" s="295"/>
      <c r="LWX117" s="295"/>
      <c r="LWY117" s="295"/>
      <c r="LWZ117" s="295"/>
      <c r="LXA117" s="295"/>
      <c r="LXB117" s="295"/>
      <c r="LXC117" s="295"/>
      <c r="LXD117" s="295"/>
      <c r="LXE117" s="295"/>
      <c r="LXF117" s="295"/>
      <c r="LXG117" s="295"/>
      <c r="LXH117" s="295"/>
      <c r="LXI117" s="295"/>
      <c r="LXJ117" s="295"/>
      <c r="LXK117" s="295"/>
      <c r="LXL117" s="295"/>
      <c r="LXM117" s="295"/>
      <c r="LXN117" s="295"/>
      <c r="LXO117" s="295"/>
      <c r="LXP117" s="295"/>
      <c r="LXQ117" s="295"/>
      <c r="LXR117" s="295"/>
      <c r="LXS117" s="295"/>
      <c r="LXT117" s="295"/>
      <c r="LXU117" s="295"/>
      <c r="LXV117" s="295"/>
      <c r="LXW117" s="295"/>
      <c r="LXX117" s="295"/>
      <c r="LXY117" s="295"/>
      <c r="LXZ117" s="295"/>
      <c r="LYA117" s="295"/>
      <c r="LYB117" s="295"/>
      <c r="LYC117" s="295"/>
      <c r="LYD117" s="295"/>
      <c r="LYE117" s="295"/>
      <c r="LYF117" s="295"/>
      <c r="LYG117" s="295"/>
      <c r="LYH117" s="295"/>
      <c r="LYI117" s="295"/>
      <c r="LYJ117" s="295"/>
      <c r="LYK117" s="295"/>
      <c r="LYL117" s="295"/>
      <c r="LYM117" s="295"/>
      <c r="LYN117" s="295"/>
      <c r="LYO117" s="295"/>
      <c r="LYP117" s="295"/>
      <c r="LYQ117" s="295"/>
      <c r="LYR117" s="295"/>
      <c r="LYS117" s="295"/>
      <c r="LYT117" s="295"/>
      <c r="LYU117" s="295"/>
      <c r="LYV117" s="295"/>
      <c r="LYW117" s="295"/>
      <c r="LYX117" s="295"/>
      <c r="LYY117" s="295"/>
      <c r="LYZ117" s="295"/>
      <c r="LZA117" s="295"/>
      <c r="LZB117" s="295"/>
      <c r="LZC117" s="295"/>
      <c r="LZD117" s="295"/>
      <c r="LZE117" s="295"/>
      <c r="LZF117" s="295"/>
      <c r="LZG117" s="295"/>
      <c r="LZH117" s="295"/>
      <c r="LZI117" s="295"/>
      <c r="LZJ117" s="295"/>
      <c r="LZK117" s="295"/>
      <c r="LZL117" s="295"/>
      <c r="LZM117" s="295"/>
      <c r="LZN117" s="295"/>
      <c r="LZO117" s="295"/>
      <c r="LZP117" s="295"/>
      <c r="LZQ117" s="295"/>
      <c r="LZR117" s="295"/>
      <c r="LZS117" s="295"/>
      <c r="LZT117" s="295"/>
      <c r="LZU117" s="295"/>
      <c r="LZV117" s="295"/>
      <c r="LZW117" s="295"/>
      <c r="LZX117" s="295"/>
      <c r="LZY117" s="295"/>
      <c r="LZZ117" s="295"/>
      <c r="MAA117" s="295"/>
      <c r="MAB117" s="295"/>
      <c r="MAC117" s="295"/>
      <c r="MAD117" s="295"/>
      <c r="MAE117" s="295"/>
      <c r="MAF117" s="295"/>
      <c r="MAG117" s="295"/>
      <c r="MAH117" s="295"/>
      <c r="MAI117" s="295"/>
      <c r="MAJ117" s="295"/>
      <c r="MAK117" s="295"/>
      <c r="MAL117" s="295"/>
      <c r="MAM117" s="295"/>
      <c r="MAN117" s="295"/>
      <c r="MAO117" s="295"/>
      <c r="MAP117" s="295"/>
      <c r="MAQ117" s="295"/>
      <c r="MAR117" s="295"/>
      <c r="MAS117" s="295"/>
      <c r="MAT117" s="295"/>
      <c r="MAU117" s="295"/>
      <c r="MAV117" s="295"/>
      <c r="MAW117" s="295"/>
      <c r="MAX117" s="295"/>
      <c r="MAY117" s="295"/>
      <c r="MAZ117" s="295"/>
      <c r="MBA117" s="295"/>
      <c r="MBB117" s="295"/>
      <c r="MBC117" s="295"/>
      <c r="MBD117" s="295"/>
      <c r="MBE117" s="295"/>
      <c r="MBF117" s="295"/>
      <c r="MBG117" s="295"/>
      <c r="MBH117" s="295"/>
      <c r="MBI117" s="295"/>
      <c r="MBJ117" s="295"/>
      <c r="MBK117" s="295"/>
      <c r="MBL117" s="295"/>
      <c r="MBM117" s="295"/>
      <c r="MBN117" s="295"/>
      <c r="MBO117" s="295"/>
      <c r="MBP117" s="295"/>
      <c r="MBQ117" s="295"/>
      <c r="MBR117" s="295"/>
      <c r="MBS117" s="295"/>
      <c r="MBT117" s="295"/>
      <c r="MBU117" s="295"/>
      <c r="MBV117" s="295"/>
      <c r="MBW117" s="295"/>
      <c r="MBX117" s="295"/>
      <c r="MBY117" s="295"/>
      <c r="MBZ117" s="295"/>
      <c r="MCA117" s="295"/>
      <c r="MCB117" s="295"/>
      <c r="MCC117" s="295"/>
      <c r="MCD117" s="295"/>
      <c r="MCE117" s="295"/>
      <c r="MCF117" s="295"/>
      <c r="MCG117" s="295"/>
      <c r="MCH117" s="295"/>
      <c r="MCI117" s="295"/>
      <c r="MCJ117" s="295"/>
      <c r="MCK117" s="295"/>
      <c r="MCL117" s="295"/>
      <c r="MCM117" s="295"/>
      <c r="MCN117" s="295"/>
      <c r="MCO117" s="295"/>
      <c r="MCP117" s="295"/>
      <c r="MCQ117" s="295"/>
      <c r="MCR117" s="295"/>
      <c r="MCS117" s="295"/>
      <c r="MCT117" s="295"/>
      <c r="MCU117" s="295"/>
      <c r="MCV117" s="295"/>
      <c r="MCW117" s="295"/>
      <c r="MCX117" s="295"/>
      <c r="MCY117" s="295"/>
      <c r="MCZ117" s="295"/>
      <c r="MDA117" s="295"/>
      <c r="MDB117" s="295"/>
      <c r="MDC117" s="295"/>
      <c r="MDD117" s="295"/>
      <c r="MDE117" s="295"/>
      <c r="MDF117" s="295"/>
      <c r="MDG117" s="295"/>
      <c r="MDH117" s="295"/>
      <c r="MDI117" s="295"/>
      <c r="MDJ117" s="295"/>
      <c r="MDK117" s="295"/>
      <c r="MDL117" s="295"/>
      <c r="MDM117" s="295"/>
      <c r="MDN117" s="295"/>
      <c r="MDO117" s="295"/>
      <c r="MDP117" s="295"/>
      <c r="MDQ117" s="295"/>
      <c r="MDR117" s="295"/>
      <c r="MDS117" s="295"/>
      <c r="MDT117" s="295"/>
      <c r="MDU117" s="295"/>
      <c r="MDV117" s="295"/>
      <c r="MDW117" s="295"/>
      <c r="MDX117" s="295"/>
      <c r="MDY117" s="295"/>
      <c r="MDZ117" s="295"/>
      <c r="MEA117" s="295"/>
      <c r="MEB117" s="295"/>
      <c r="MEC117" s="295"/>
      <c r="MED117" s="295"/>
      <c r="MEE117" s="295"/>
      <c r="MEF117" s="295"/>
      <c r="MEG117" s="295"/>
      <c r="MEH117" s="295"/>
      <c r="MEI117" s="295"/>
      <c r="MEJ117" s="295"/>
      <c r="MEK117" s="295"/>
      <c r="MEL117" s="295"/>
      <c r="MEM117" s="295"/>
      <c r="MEN117" s="295"/>
      <c r="MEO117" s="295"/>
      <c r="MEP117" s="295"/>
      <c r="MEQ117" s="295"/>
      <c r="MER117" s="295"/>
      <c r="MES117" s="295"/>
      <c r="MET117" s="295"/>
      <c r="MEU117" s="295"/>
      <c r="MEV117" s="295"/>
      <c r="MEW117" s="295"/>
      <c r="MEX117" s="295"/>
      <c r="MEY117" s="295"/>
      <c r="MEZ117" s="295"/>
      <c r="MFA117" s="295"/>
      <c r="MFB117" s="295"/>
      <c r="MFC117" s="295"/>
      <c r="MFD117" s="295"/>
      <c r="MFE117" s="295"/>
      <c r="MFF117" s="295"/>
      <c r="MFG117" s="295"/>
      <c r="MFH117" s="295"/>
      <c r="MFI117" s="295"/>
      <c r="MFJ117" s="295"/>
      <c r="MFK117" s="295"/>
      <c r="MFL117" s="295"/>
      <c r="MFM117" s="295"/>
      <c r="MFN117" s="295"/>
      <c r="MFO117" s="295"/>
      <c r="MFP117" s="295"/>
      <c r="MFQ117" s="295"/>
      <c r="MFR117" s="295"/>
      <c r="MFS117" s="295"/>
      <c r="MFT117" s="295"/>
      <c r="MFU117" s="295"/>
      <c r="MFV117" s="295"/>
      <c r="MFW117" s="295"/>
      <c r="MFX117" s="295"/>
      <c r="MFY117" s="295"/>
      <c r="MFZ117" s="295"/>
      <c r="MGA117" s="295"/>
      <c r="MGB117" s="295"/>
      <c r="MGC117" s="295"/>
      <c r="MGD117" s="295"/>
      <c r="MGE117" s="295"/>
      <c r="MGF117" s="295"/>
      <c r="MGG117" s="295"/>
      <c r="MGH117" s="295"/>
      <c r="MGI117" s="295"/>
      <c r="MGJ117" s="295"/>
      <c r="MGK117" s="295"/>
      <c r="MGL117" s="295"/>
      <c r="MGM117" s="295"/>
      <c r="MGN117" s="295"/>
      <c r="MGO117" s="295"/>
      <c r="MGP117" s="295"/>
      <c r="MGQ117" s="295"/>
      <c r="MGR117" s="295"/>
      <c r="MGS117" s="295"/>
      <c r="MGT117" s="295"/>
      <c r="MGU117" s="295"/>
      <c r="MGV117" s="295"/>
      <c r="MGW117" s="295"/>
      <c r="MGX117" s="295"/>
      <c r="MGY117" s="295"/>
      <c r="MGZ117" s="295"/>
      <c r="MHA117" s="295"/>
      <c r="MHB117" s="295"/>
      <c r="MHC117" s="295"/>
      <c r="MHD117" s="295"/>
      <c r="MHE117" s="295"/>
      <c r="MHF117" s="295"/>
      <c r="MHG117" s="295"/>
      <c r="MHH117" s="295"/>
      <c r="MHI117" s="295"/>
      <c r="MHJ117" s="295"/>
      <c r="MHK117" s="295"/>
      <c r="MHL117" s="295"/>
      <c r="MHM117" s="295"/>
      <c r="MHN117" s="295"/>
      <c r="MHO117" s="295"/>
      <c r="MHP117" s="295"/>
      <c r="MHQ117" s="295"/>
      <c r="MHR117" s="295"/>
      <c r="MHS117" s="295"/>
      <c r="MHT117" s="295"/>
      <c r="MHU117" s="295"/>
      <c r="MHV117" s="295"/>
      <c r="MHW117" s="295"/>
      <c r="MHX117" s="295"/>
      <c r="MHY117" s="295"/>
      <c r="MHZ117" s="295"/>
      <c r="MIA117" s="295"/>
      <c r="MIB117" s="295"/>
      <c r="MIC117" s="295"/>
      <c r="MID117" s="295"/>
      <c r="MIE117" s="295"/>
      <c r="MIF117" s="295"/>
      <c r="MIG117" s="295"/>
      <c r="MIH117" s="295"/>
      <c r="MII117" s="295"/>
      <c r="MIJ117" s="295"/>
      <c r="MIK117" s="295"/>
      <c r="MIL117" s="295"/>
      <c r="MIM117" s="295"/>
      <c r="MIN117" s="295"/>
      <c r="MIO117" s="295"/>
      <c r="MIP117" s="295"/>
      <c r="MIQ117" s="295"/>
      <c r="MIR117" s="295"/>
      <c r="MIS117" s="295"/>
      <c r="MIT117" s="295"/>
      <c r="MIU117" s="295"/>
      <c r="MIV117" s="295"/>
      <c r="MIW117" s="295"/>
      <c r="MIX117" s="295"/>
      <c r="MIY117" s="295"/>
      <c r="MIZ117" s="295"/>
      <c r="MJA117" s="295"/>
      <c r="MJB117" s="295"/>
      <c r="MJC117" s="295"/>
      <c r="MJD117" s="295"/>
      <c r="MJE117" s="295"/>
      <c r="MJF117" s="295"/>
      <c r="MJG117" s="295"/>
      <c r="MJH117" s="295"/>
      <c r="MJI117" s="295"/>
      <c r="MJJ117" s="295"/>
      <c r="MJK117" s="295"/>
      <c r="MJL117" s="295"/>
      <c r="MJM117" s="295"/>
      <c r="MJN117" s="295"/>
      <c r="MJO117" s="295"/>
      <c r="MJP117" s="295"/>
      <c r="MJQ117" s="295"/>
      <c r="MJR117" s="295"/>
      <c r="MJS117" s="295"/>
      <c r="MJT117" s="295"/>
      <c r="MJU117" s="295"/>
      <c r="MJV117" s="295"/>
      <c r="MJW117" s="295"/>
      <c r="MJX117" s="295"/>
      <c r="MJY117" s="295"/>
      <c r="MJZ117" s="295"/>
      <c r="MKA117" s="295"/>
      <c r="MKB117" s="295"/>
      <c r="MKC117" s="295"/>
      <c r="MKD117" s="295"/>
      <c r="MKE117" s="295"/>
      <c r="MKF117" s="295"/>
      <c r="MKG117" s="295"/>
      <c r="MKH117" s="295"/>
      <c r="MKI117" s="295"/>
      <c r="MKJ117" s="295"/>
      <c r="MKK117" s="295"/>
      <c r="MKL117" s="295"/>
      <c r="MKM117" s="295"/>
      <c r="MKN117" s="295"/>
      <c r="MKO117" s="295"/>
      <c r="MKP117" s="295"/>
      <c r="MKQ117" s="295"/>
      <c r="MKR117" s="295"/>
      <c r="MKS117" s="295"/>
      <c r="MKT117" s="295"/>
      <c r="MKU117" s="295"/>
      <c r="MKV117" s="295"/>
      <c r="MKW117" s="295"/>
      <c r="MKX117" s="295"/>
      <c r="MKY117" s="295"/>
      <c r="MKZ117" s="295"/>
      <c r="MLA117" s="295"/>
      <c r="MLB117" s="295"/>
      <c r="MLC117" s="295"/>
      <c r="MLD117" s="295"/>
      <c r="MLE117" s="295"/>
      <c r="MLF117" s="295"/>
      <c r="MLG117" s="295"/>
      <c r="MLH117" s="295"/>
      <c r="MLI117" s="295"/>
      <c r="MLJ117" s="295"/>
      <c r="MLK117" s="295"/>
      <c r="MLL117" s="295"/>
      <c r="MLM117" s="295"/>
      <c r="MLN117" s="295"/>
      <c r="MLO117" s="295"/>
      <c r="MLP117" s="295"/>
      <c r="MLQ117" s="295"/>
      <c r="MLR117" s="295"/>
      <c r="MLS117" s="295"/>
      <c r="MLT117" s="295"/>
      <c r="MLU117" s="295"/>
      <c r="MLV117" s="295"/>
      <c r="MLW117" s="295"/>
      <c r="MLX117" s="295"/>
      <c r="MLY117" s="295"/>
      <c r="MLZ117" s="295"/>
      <c r="MMA117" s="295"/>
      <c r="MMB117" s="295"/>
      <c r="MMC117" s="295"/>
      <c r="MMD117" s="295"/>
      <c r="MME117" s="295"/>
      <c r="MMF117" s="295"/>
      <c r="MMG117" s="295"/>
      <c r="MMH117" s="295"/>
      <c r="MMI117" s="295"/>
      <c r="MMJ117" s="295"/>
      <c r="MMK117" s="295"/>
      <c r="MML117" s="295"/>
      <c r="MMM117" s="295"/>
      <c r="MMN117" s="295"/>
      <c r="MMO117" s="295"/>
      <c r="MMP117" s="295"/>
      <c r="MMQ117" s="295"/>
      <c r="MMR117" s="295"/>
      <c r="MMS117" s="295"/>
      <c r="MMT117" s="295"/>
      <c r="MMU117" s="295"/>
      <c r="MMV117" s="295"/>
      <c r="MMW117" s="295"/>
      <c r="MMX117" s="295"/>
      <c r="MMY117" s="295"/>
      <c r="MMZ117" s="295"/>
      <c r="MNA117" s="295"/>
      <c r="MNB117" s="295"/>
      <c r="MNC117" s="295"/>
      <c r="MND117" s="295"/>
      <c r="MNE117" s="295"/>
      <c r="MNF117" s="295"/>
      <c r="MNG117" s="295"/>
      <c r="MNH117" s="295"/>
      <c r="MNI117" s="295"/>
      <c r="MNJ117" s="295"/>
      <c r="MNK117" s="295"/>
      <c r="MNL117" s="295"/>
      <c r="MNM117" s="295"/>
      <c r="MNN117" s="295"/>
      <c r="MNO117" s="295"/>
      <c r="MNP117" s="295"/>
      <c r="MNQ117" s="295"/>
      <c r="MNR117" s="295"/>
      <c r="MNS117" s="295"/>
      <c r="MNT117" s="295"/>
      <c r="MNU117" s="295"/>
      <c r="MNV117" s="295"/>
      <c r="MNW117" s="295"/>
      <c r="MNX117" s="295"/>
      <c r="MNY117" s="295"/>
      <c r="MNZ117" s="295"/>
      <c r="MOA117" s="295"/>
      <c r="MOB117" s="295"/>
      <c r="MOC117" s="295"/>
      <c r="MOD117" s="295"/>
      <c r="MOE117" s="295"/>
      <c r="MOF117" s="295"/>
      <c r="MOG117" s="295"/>
      <c r="MOH117" s="295"/>
      <c r="MOI117" s="295"/>
      <c r="MOJ117" s="295"/>
      <c r="MOK117" s="295"/>
      <c r="MOL117" s="295"/>
      <c r="MOM117" s="295"/>
      <c r="MON117" s="295"/>
      <c r="MOO117" s="295"/>
      <c r="MOP117" s="295"/>
      <c r="MOQ117" s="295"/>
      <c r="MOR117" s="295"/>
      <c r="MOS117" s="295"/>
      <c r="MOT117" s="295"/>
      <c r="MOU117" s="295"/>
      <c r="MOV117" s="295"/>
      <c r="MOW117" s="295"/>
      <c r="MOX117" s="295"/>
      <c r="MOY117" s="295"/>
      <c r="MOZ117" s="295"/>
      <c r="MPA117" s="295"/>
      <c r="MPB117" s="295"/>
      <c r="MPC117" s="295"/>
      <c r="MPD117" s="295"/>
      <c r="MPE117" s="295"/>
      <c r="MPF117" s="295"/>
      <c r="MPG117" s="295"/>
      <c r="MPH117" s="295"/>
      <c r="MPI117" s="295"/>
      <c r="MPJ117" s="295"/>
      <c r="MPK117" s="295"/>
      <c r="MPL117" s="295"/>
      <c r="MPM117" s="295"/>
      <c r="MPN117" s="295"/>
      <c r="MPO117" s="295"/>
      <c r="MPP117" s="295"/>
      <c r="MPQ117" s="295"/>
      <c r="MPR117" s="295"/>
      <c r="MPS117" s="295"/>
      <c r="MPT117" s="295"/>
      <c r="MPU117" s="295"/>
      <c r="MPV117" s="295"/>
      <c r="MPW117" s="295"/>
      <c r="MPX117" s="295"/>
      <c r="MPY117" s="295"/>
      <c r="MPZ117" s="295"/>
      <c r="MQA117" s="295"/>
      <c r="MQB117" s="295"/>
      <c r="MQC117" s="295"/>
      <c r="MQD117" s="295"/>
      <c r="MQE117" s="295"/>
      <c r="MQF117" s="295"/>
      <c r="MQG117" s="295"/>
      <c r="MQH117" s="295"/>
      <c r="MQI117" s="295"/>
      <c r="MQJ117" s="295"/>
      <c r="MQK117" s="295"/>
      <c r="MQL117" s="295"/>
      <c r="MQM117" s="295"/>
      <c r="MQN117" s="295"/>
      <c r="MQO117" s="295"/>
      <c r="MQP117" s="295"/>
      <c r="MQQ117" s="295"/>
      <c r="MQR117" s="295"/>
      <c r="MQS117" s="295"/>
      <c r="MQT117" s="295"/>
      <c r="MQU117" s="295"/>
      <c r="MQV117" s="295"/>
      <c r="MQW117" s="295"/>
      <c r="MQX117" s="295"/>
      <c r="MQY117" s="295"/>
      <c r="MQZ117" s="295"/>
      <c r="MRA117" s="295"/>
      <c r="MRB117" s="295"/>
      <c r="MRC117" s="295"/>
      <c r="MRD117" s="295"/>
      <c r="MRE117" s="295"/>
      <c r="MRF117" s="295"/>
      <c r="MRG117" s="295"/>
      <c r="MRH117" s="295"/>
      <c r="MRI117" s="295"/>
      <c r="MRJ117" s="295"/>
      <c r="MRK117" s="295"/>
      <c r="MRL117" s="295"/>
      <c r="MRM117" s="295"/>
      <c r="MRN117" s="295"/>
      <c r="MRO117" s="295"/>
      <c r="MRP117" s="295"/>
      <c r="MRQ117" s="295"/>
      <c r="MRR117" s="295"/>
      <c r="MRS117" s="295"/>
      <c r="MRT117" s="295"/>
      <c r="MRU117" s="295"/>
      <c r="MRV117" s="295"/>
      <c r="MRW117" s="295"/>
      <c r="MRX117" s="295"/>
      <c r="MRY117" s="295"/>
      <c r="MRZ117" s="295"/>
      <c r="MSA117" s="295"/>
      <c r="MSB117" s="295"/>
      <c r="MSC117" s="295"/>
      <c r="MSD117" s="295"/>
      <c r="MSE117" s="295"/>
      <c r="MSF117" s="295"/>
      <c r="MSG117" s="295"/>
      <c r="MSH117" s="295"/>
      <c r="MSI117" s="295"/>
      <c r="MSJ117" s="295"/>
      <c r="MSK117" s="295"/>
      <c r="MSL117" s="295"/>
      <c r="MSM117" s="295"/>
      <c r="MSN117" s="295"/>
      <c r="MSO117" s="295"/>
      <c r="MSP117" s="295"/>
      <c r="MSQ117" s="295"/>
      <c r="MSR117" s="295"/>
      <c r="MSS117" s="295"/>
      <c r="MST117" s="295"/>
      <c r="MSU117" s="295"/>
      <c r="MSV117" s="295"/>
      <c r="MSW117" s="295"/>
      <c r="MSX117" s="295"/>
      <c r="MSY117" s="295"/>
      <c r="MSZ117" s="295"/>
      <c r="MTA117" s="295"/>
      <c r="MTB117" s="295"/>
      <c r="MTC117" s="295"/>
      <c r="MTD117" s="295"/>
      <c r="MTE117" s="295"/>
      <c r="MTF117" s="295"/>
      <c r="MTG117" s="295"/>
      <c r="MTH117" s="295"/>
      <c r="MTI117" s="295"/>
      <c r="MTJ117" s="295"/>
      <c r="MTK117" s="295"/>
      <c r="MTL117" s="295"/>
      <c r="MTM117" s="295"/>
      <c r="MTN117" s="295"/>
      <c r="MTO117" s="295"/>
      <c r="MTP117" s="295"/>
      <c r="MTQ117" s="295"/>
      <c r="MTR117" s="295"/>
      <c r="MTS117" s="295"/>
      <c r="MTT117" s="295"/>
      <c r="MTU117" s="295"/>
      <c r="MTV117" s="295"/>
      <c r="MTW117" s="295"/>
      <c r="MTX117" s="295"/>
      <c r="MTY117" s="295"/>
      <c r="MTZ117" s="295"/>
      <c r="MUA117" s="295"/>
      <c r="MUB117" s="295"/>
      <c r="MUC117" s="295"/>
      <c r="MUD117" s="295"/>
      <c r="MUE117" s="295"/>
      <c r="MUF117" s="295"/>
      <c r="MUG117" s="295"/>
      <c r="MUH117" s="295"/>
      <c r="MUI117" s="295"/>
      <c r="MUJ117" s="295"/>
      <c r="MUK117" s="295"/>
      <c r="MUL117" s="295"/>
      <c r="MUM117" s="295"/>
      <c r="MUN117" s="295"/>
      <c r="MUO117" s="295"/>
      <c r="MUP117" s="295"/>
      <c r="MUQ117" s="295"/>
      <c r="MUR117" s="295"/>
      <c r="MUS117" s="295"/>
      <c r="MUT117" s="295"/>
      <c r="MUU117" s="295"/>
      <c r="MUV117" s="295"/>
      <c r="MUW117" s="295"/>
      <c r="MUX117" s="295"/>
      <c r="MUY117" s="295"/>
      <c r="MUZ117" s="295"/>
      <c r="MVA117" s="295"/>
      <c r="MVB117" s="295"/>
      <c r="MVC117" s="295"/>
      <c r="MVD117" s="295"/>
      <c r="MVE117" s="295"/>
      <c r="MVF117" s="295"/>
      <c r="MVG117" s="295"/>
      <c r="MVH117" s="295"/>
      <c r="MVI117" s="295"/>
      <c r="MVJ117" s="295"/>
      <c r="MVK117" s="295"/>
      <c r="MVL117" s="295"/>
      <c r="MVM117" s="295"/>
      <c r="MVN117" s="295"/>
      <c r="MVO117" s="295"/>
      <c r="MVP117" s="295"/>
      <c r="MVQ117" s="295"/>
      <c r="MVR117" s="295"/>
      <c r="MVS117" s="295"/>
      <c r="MVT117" s="295"/>
      <c r="MVU117" s="295"/>
      <c r="MVV117" s="295"/>
      <c r="MVW117" s="295"/>
      <c r="MVX117" s="295"/>
      <c r="MVY117" s="295"/>
      <c r="MVZ117" s="295"/>
      <c r="MWA117" s="295"/>
      <c r="MWB117" s="295"/>
      <c r="MWC117" s="295"/>
      <c r="MWD117" s="295"/>
      <c r="MWE117" s="295"/>
      <c r="MWF117" s="295"/>
      <c r="MWG117" s="295"/>
      <c r="MWH117" s="295"/>
      <c r="MWI117" s="295"/>
      <c r="MWJ117" s="295"/>
      <c r="MWK117" s="295"/>
      <c r="MWL117" s="295"/>
      <c r="MWM117" s="295"/>
      <c r="MWN117" s="295"/>
      <c r="MWO117" s="295"/>
      <c r="MWP117" s="295"/>
      <c r="MWQ117" s="295"/>
      <c r="MWR117" s="295"/>
      <c r="MWS117" s="295"/>
      <c r="MWT117" s="295"/>
      <c r="MWU117" s="295"/>
      <c r="MWV117" s="295"/>
      <c r="MWW117" s="295"/>
      <c r="MWX117" s="295"/>
      <c r="MWY117" s="295"/>
      <c r="MWZ117" s="295"/>
      <c r="MXA117" s="295"/>
      <c r="MXB117" s="295"/>
      <c r="MXC117" s="295"/>
      <c r="MXD117" s="295"/>
      <c r="MXE117" s="295"/>
      <c r="MXF117" s="295"/>
      <c r="MXG117" s="295"/>
      <c r="MXH117" s="295"/>
      <c r="MXI117" s="295"/>
      <c r="MXJ117" s="295"/>
      <c r="MXK117" s="295"/>
      <c r="MXL117" s="295"/>
      <c r="MXM117" s="295"/>
      <c r="MXN117" s="295"/>
      <c r="MXO117" s="295"/>
      <c r="MXP117" s="295"/>
      <c r="MXQ117" s="295"/>
      <c r="MXR117" s="295"/>
      <c r="MXS117" s="295"/>
      <c r="MXT117" s="295"/>
      <c r="MXU117" s="295"/>
      <c r="MXV117" s="295"/>
      <c r="MXW117" s="295"/>
      <c r="MXX117" s="295"/>
      <c r="MXY117" s="295"/>
      <c r="MXZ117" s="295"/>
      <c r="MYA117" s="295"/>
      <c r="MYB117" s="295"/>
      <c r="MYC117" s="295"/>
      <c r="MYD117" s="295"/>
      <c r="MYE117" s="295"/>
      <c r="MYF117" s="295"/>
      <c r="MYG117" s="295"/>
      <c r="MYH117" s="295"/>
      <c r="MYI117" s="295"/>
      <c r="MYJ117" s="295"/>
      <c r="MYK117" s="295"/>
      <c r="MYL117" s="295"/>
      <c r="MYM117" s="295"/>
      <c r="MYN117" s="295"/>
      <c r="MYO117" s="295"/>
      <c r="MYP117" s="295"/>
      <c r="MYQ117" s="295"/>
      <c r="MYR117" s="295"/>
      <c r="MYS117" s="295"/>
      <c r="MYT117" s="295"/>
      <c r="MYU117" s="295"/>
      <c r="MYV117" s="295"/>
      <c r="MYW117" s="295"/>
      <c r="MYX117" s="295"/>
      <c r="MYY117" s="295"/>
      <c r="MYZ117" s="295"/>
      <c r="MZA117" s="295"/>
      <c r="MZB117" s="295"/>
      <c r="MZC117" s="295"/>
      <c r="MZD117" s="295"/>
      <c r="MZE117" s="295"/>
      <c r="MZF117" s="295"/>
      <c r="MZG117" s="295"/>
      <c r="MZH117" s="295"/>
      <c r="MZI117" s="295"/>
      <c r="MZJ117" s="295"/>
      <c r="MZK117" s="295"/>
      <c r="MZL117" s="295"/>
      <c r="MZM117" s="295"/>
      <c r="MZN117" s="295"/>
      <c r="MZO117" s="295"/>
      <c r="MZP117" s="295"/>
      <c r="MZQ117" s="295"/>
      <c r="MZR117" s="295"/>
      <c r="MZS117" s="295"/>
      <c r="MZT117" s="295"/>
      <c r="MZU117" s="295"/>
      <c r="MZV117" s="295"/>
      <c r="MZW117" s="295"/>
      <c r="MZX117" s="295"/>
      <c r="MZY117" s="295"/>
      <c r="MZZ117" s="295"/>
      <c r="NAA117" s="295"/>
      <c r="NAB117" s="295"/>
      <c r="NAC117" s="295"/>
      <c r="NAD117" s="295"/>
      <c r="NAE117" s="295"/>
      <c r="NAF117" s="295"/>
      <c r="NAG117" s="295"/>
      <c r="NAH117" s="295"/>
      <c r="NAI117" s="295"/>
      <c r="NAJ117" s="295"/>
      <c r="NAK117" s="295"/>
      <c r="NAL117" s="295"/>
      <c r="NAM117" s="295"/>
      <c r="NAN117" s="295"/>
      <c r="NAO117" s="295"/>
      <c r="NAP117" s="295"/>
      <c r="NAQ117" s="295"/>
      <c r="NAR117" s="295"/>
      <c r="NAS117" s="295"/>
      <c r="NAT117" s="295"/>
      <c r="NAU117" s="295"/>
      <c r="NAV117" s="295"/>
      <c r="NAW117" s="295"/>
      <c r="NAX117" s="295"/>
      <c r="NAY117" s="295"/>
      <c r="NAZ117" s="295"/>
      <c r="NBA117" s="295"/>
      <c r="NBB117" s="295"/>
      <c r="NBC117" s="295"/>
      <c r="NBD117" s="295"/>
      <c r="NBE117" s="295"/>
      <c r="NBF117" s="295"/>
      <c r="NBG117" s="295"/>
      <c r="NBH117" s="295"/>
      <c r="NBI117" s="295"/>
      <c r="NBJ117" s="295"/>
      <c r="NBK117" s="295"/>
      <c r="NBL117" s="295"/>
      <c r="NBM117" s="295"/>
      <c r="NBN117" s="295"/>
      <c r="NBO117" s="295"/>
      <c r="NBP117" s="295"/>
      <c r="NBQ117" s="295"/>
      <c r="NBR117" s="295"/>
      <c r="NBS117" s="295"/>
      <c r="NBT117" s="295"/>
      <c r="NBU117" s="295"/>
      <c r="NBV117" s="295"/>
      <c r="NBW117" s="295"/>
      <c r="NBX117" s="295"/>
      <c r="NBY117" s="295"/>
      <c r="NBZ117" s="295"/>
      <c r="NCA117" s="295"/>
      <c r="NCB117" s="295"/>
      <c r="NCC117" s="295"/>
      <c r="NCD117" s="295"/>
      <c r="NCE117" s="295"/>
      <c r="NCF117" s="295"/>
      <c r="NCG117" s="295"/>
      <c r="NCH117" s="295"/>
      <c r="NCI117" s="295"/>
      <c r="NCJ117" s="295"/>
      <c r="NCK117" s="295"/>
      <c r="NCL117" s="295"/>
      <c r="NCM117" s="295"/>
      <c r="NCN117" s="295"/>
      <c r="NCO117" s="295"/>
      <c r="NCP117" s="295"/>
      <c r="NCQ117" s="295"/>
      <c r="NCR117" s="295"/>
      <c r="NCS117" s="295"/>
      <c r="NCT117" s="295"/>
      <c r="NCU117" s="295"/>
      <c r="NCV117" s="295"/>
      <c r="NCW117" s="295"/>
      <c r="NCX117" s="295"/>
      <c r="NCY117" s="295"/>
      <c r="NCZ117" s="295"/>
      <c r="NDA117" s="295"/>
      <c r="NDB117" s="295"/>
      <c r="NDC117" s="295"/>
      <c r="NDD117" s="295"/>
      <c r="NDE117" s="295"/>
      <c r="NDF117" s="295"/>
      <c r="NDG117" s="295"/>
      <c r="NDH117" s="295"/>
      <c r="NDI117" s="295"/>
      <c r="NDJ117" s="295"/>
      <c r="NDK117" s="295"/>
      <c r="NDL117" s="295"/>
      <c r="NDM117" s="295"/>
      <c r="NDN117" s="295"/>
      <c r="NDO117" s="295"/>
      <c r="NDP117" s="295"/>
      <c r="NDQ117" s="295"/>
      <c r="NDR117" s="295"/>
      <c r="NDS117" s="295"/>
      <c r="NDT117" s="295"/>
      <c r="NDU117" s="295"/>
      <c r="NDV117" s="295"/>
      <c r="NDW117" s="295"/>
      <c r="NDX117" s="295"/>
      <c r="NDY117" s="295"/>
      <c r="NDZ117" s="295"/>
      <c r="NEA117" s="295"/>
      <c r="NEB117" s="295"/>
      <c r="NEC117" s="295"/>
      <c r="NED117" s="295"/>
      <c r="NEE117" s="295"/>
      <c r="NEF117" s="295"/>
      <c r="NEG117" s="295"/>
      <c r="NEH117" s="295"/>
      <c r="NEI117" s="295"/>
      <c r="NEJ117" s="295"/>
      <c r="NEK117" s="295"/>
      <c r="NEL117" s="295"/>
      <c r="NEM117" s="295"/>
      <c r="NEN117" s="295"/>
      <c r="NEO117" s="295"/>
      <c r="NEP117" s="295"/>
      <c r="NEQ117" s="295"/>
      <c r="NER117" s="295"/>
      <c r="NES117" s="295"/>
      <c r="NET117" s="295"/>
      <c r="NEU117" s="295"/>
      <c r="NEV117" s="295"/>
      <c r="NEW117" s="295"/>
      <c r="NEX117" s="295"/>
      <c r="NEY117" s="295"/>
      <c r="NEZ117" s="295"/>
      <c r="NFA117" s="295"/>
      <c r="NFB117" s="295"/>
      <c r="NFC117" s="295"/>
      <c r="NFD117" s="295"/>
      <c r="NFE117" s="295"/>
      <c r="NFF117" s="295"/>
      <c r="NFG117" s="295"/>
      <c r="NFH117" s="295"/>
      <c r="NFI117" s="295"/>
      <c r="NFJ117" s="295"/>
      <c r="NFK117" s="295"/>
      <c r="NFL117" s="295"/>
      <c r="NFM117" s="295"/>
      <c r="NFN117" s="295"/>
      <c r="NFO117" s="295"/>
      <c r="NFP117" s="295"/>
      <c r="NFQ117" s="295"/>
      <c r="NFR117" s="295"/>
      <c r="NFS117" s="295"/>
      <c r="NFT117" s="295"/>
      <c r="NFU117" s="295"/>
      <c r="NFV117" s="295"/>
      <c r="NFW117" s="295"/>
      <c r="NFX117" s="295"/>
      <c r="NFY117" s="295"/>
      <c r="NFZ117" s="295"/>
      <c r="NGA117" s="295"/>
      <c r="NGB117" s="295"/>
      <c r="NGC117" s="295"/>
      <c r="NGD117" s="295"/>
      <c r="NGE117" s="295"/>
      <c r="NGF117" s="295"/>
      <c r="NGG117" s="295"/>
      <c r="NGH117" s="295"/>
      <c r="NGI117" s="295"/>
      <c r="NGJ117" s="295"/>
      <c r="NGK117" s="295"/>
      <c r="NGL117" s="295"/>
      <c r="NGM117" s="295"/>
      <c r="NGN117" s="295"/>
      <c r="NGO117" s="295"/>
      <c r="NGP117" s="295"/>
      <c r="NGQ117" s="295"/>
      <c r="NGR117" s="295"/>
      <c r="NGS117" s="295"/>
      <c r="NGT117" s="295"/>
      <c r="NGU117" s="295"/>
      <c r="NGV117" s="295"/>
      <c r="NGW117" s="295"/>
      <c r="NGX117" s="295"/>
      <c r="NGY117" s="295"/>
      <c r="NGZ117" s="295"/>
      <c r="NHA117" s="295"/>
      <c r="NHB117" s="295"/>
      <c r="NHC117" s="295"/>
      <c r="NHD117" s="295"/>
      <c r="NHE117" s="295"/>
      <c r="NHF117" s="295"/>
      <c r="NHG117" s="295"/>
      <c r="NHH117" s="295"/>
      <c r="NHI117" s="295"/>
      <c r="NHJ117" s="295"/>
      <c r="NHK117" s="295"/>
      <c r="NHL117" s="295"/>
      <c r="NHM117" s="295"/>
      <c r="NHN117" s="295"/>
      <c r="NHO117" s="295"/>
      <c r="NHP117" s="295"/>
      <c r="NHQ117" s="295"/>
      <c r="NHR117" s="295"/>
      <c r="NHS117" s="295"/>
      <c r="NHT117" s="295"/>
      <c r="NHU117" s="295"/>
      <c r="NHV117" s="295"/>
      <c r="NHW117" s="295"/>
      <c r="NHX117" s="295"/>
      <c r="NHY117" s="295"/>
      <c r="NHZ117" s="295"/>
      <c r="NIA117" s="295"/>
      <c r="NIB117" s="295"/>
      <c r="NIC117" s="295"/>
      <c r="NID117" s="295"/>
      <c r="NIE117" s="295"/>
      <c r="NIF117" s="295"/>
      <c r="NIG117" s="295"/>
      <c r="NIH117" s="295"/>
      <c r="NII117" s="295"/>
      <c r="NIJ117" s="295"/>
      <c r="NIK117" s="295"/>
      <c r="NIL117" s="295"/>
      <c r="NIM117" s="295"/>
      <c r="NIN117" s="295"/>
      <c r="NIO117" s="295"/>
      <c r="NIP117" s="295"/>
      <c r="NIQ117" s="295"/>
      <c r="NIR117" s="295"/>
      <c r="NIS117" s="295"/>
      <c r="NIT117" s="295"/>
      <c r="NIU117" s="295"/>
      <c r="NIV117" s="295"/>
      <c r="NIW117" s="295"/>
      <c r="NIX117" s="295"/>
      <c r="NIY117" s="295"/>
      <c r="NIZ117" s="295"/>
      <c r="NJA117" s="295"/>
      <c r="NJB117" s="295"/>
      <c r="NJC117" s="295"/>
      <c r="NJD117" s="295"/>
      <c r="NJE117" s="295"/>
      <c r="NJF117" s="295"/>
      <c r="NJG117" s="295"/>
      <c r="NJH117" s="295"/>
      <c r="NJI117" s="295"/>
      <c r="NJJ117" s="295"/>
      <c r="NJK117" s="295"/>
      <c r="NJL117" s="295"/>
      <c r="NJM117" s="295"/>
      <c r="NJN117" s="295"/>
      <c r="NJO117" s="295"/>
      <c r="NJP117" s="295"/>
      <c r="NJQ117" s="295"/>
      <c r="NJR117" s="295"/>
      <c r="NJS117" s="295"/>
      <c r="NJT117" s="295"/>
      <c r="NJU117" s="295"/>
      <c r="NJV117" s="295"/>
      <c r="NJW117" s="295"/>
      <c r="NJX117" s="295"/>
      <c r="NJY117" s="295"/>
      <c r="NJZ117" s="295"/>
      <c r="NKA117" s="295"/>
      <c r="NKB117" s="295"/>
      <c r="NKC117" s="295"/>
      <c r="NKD117" s="295"/>
      <c r="NKE117" s="295"/>
      <c r="NKF117" s="295"/>
      <c r="NKG117" s="295"/>
      <c r="NKH117" s="295"/>
      <c r="NKI117" s="295"/>
      <c r="NKJ117" s="295"/>
      <c r="NKK117" s="295"/>
      <c r="NKL117" s="295"/>
      <c r="NKM117" s="295"/>
      <c r="NKN117" s="295"/>
      <c r="NKO117" s="295"/>
      <c r="NKP117" s="295"/>
      <c r="NKQ117" s="295"/>
      <c r="NKR117" s="295"/>
      <c r="NKS117" s="295"/>
      <c r="NKT117" s="295"/>
      <c r="NKU117" s="295"/>
      <c r="NKV117" s="295"/>
      <c r="NKW117" s="295"/>
      <c r="NKX117" s="295"/>
      <c r="NKY117" s="295"/>
      <c r="NKZ117" s="295"/>
      <c r="NLA117" s="295"/>
      <c r="NLB117" s="295"/>
      <c r="NLC117" s="295"/>
      <c r="NLD117" s="295"/>
      <c r="NLE117" s="295"/>
      <c r="NLF117" s="295"/>
      <c r="NLG117" s="295"/>
      <c r="NLH117" s="295"/>
      <c r="NLI117" s="295"/>
      <c r="NLJ117" s="295"/>
      <c r="NLK117" s="295"/>
      <c r="NLL117" s="295"/>
      <c r="NLM117" s="295"/>
      <c r="NLN117" s="295"/>
      <c r="NLO117" s="295"/>
      <c r="NLP117" s="295"/>
      <c r="NLQ117" s="295"/>
      <c r="NLR117" s="295"/>
      <c r="NLS117" s="295"/>
      <c r="NLT117" s="295"/>
      <c r="NLU117" s="295"/>
      <c r="NLV117" s="295"/>
      <c r="NLW117" s="295"/>
      <c r="NLX117" s="295"/>
      <c r="NLY117" s="295"/>
      <c r="NLZ117" s="295"/>
      <c r="NMA117" s="295"/>
      <c r="NMB117" s="295"/>
      <c r="NMC117" s="295"/>
      <c r="NMD117" s="295"/>
      <c r="NME117" s="295"/>
      <c r="NMF117" s="295"/>
      <c r="NMG117" s="295"/>
      <c r="NMH117" s="295"/>
      <c r="NMI117" s="295"/>
      <c r="NMJ117" s="295"/>
      <c r="NMK117" s="295"/>
      <c r="NML117" s="295"/>
      <c r="NMM117" s="295"/>
      <c r="NMN117" s="295"/>
      <c r="NMO117" s="295"/>
      <c r="NMP117" s="295"/>
      <c r="NMQ117" s="295"/>
      <c r="NMR117" s="295"/>
      <c r="NMS117" s="295"/>
      <c r="NMT117" s="295"/>
      <c r="NMU117" s="295"/>
      <c r="NMV117" s="295"/>
      <c r="NMW117" s="295"/>
      <c r="NMX117" s="295"/>
      <c r="NMY117" s="295"/>
      <c r="NMZ117" s="295"/>
      <c r="NNA117" s="295"/>
      <c r="NNB117" s="295"/>
      <c r="NNC117" s="295"/>
      <c r="NND117" s="295"/>
      <c r="NNE117" s="295"/>
      <c r="NNF117" s="295"/>
      <c r="NNG117" s="295"/>
      <c r="NNH117" s="295"/>
      <c r="NNI117" s="295"/>
      <c r="NNJ117" s="295"/>
      <c r="NNK117" s="295"/>
      <c r="NNL117" s="295"/>
      <c r="NNM117" s="295"/>
      <c r="NNN117" s="295"/>
      <c r="NNO117" s="295"/>
      <c r="NNP117" s="295"/>
      <c r="NNQ117" s="295"/>
      <c r="NNR117" s="295"/>
      <c r="NNS117" s="295"/>
      <c r="NNT117" s="295"/>
      <c r="NNU117" s="295"/>
      <c r="NNV117" s="295"/>
      <c r="NNW117" s="295"/>
      <c r="NNX117" s="295"/>
      <c r="NNY117" s="295"/>
      <c r="NNZ117" s="295"/>
      <c r="NOA117" s="295"/>
      <c r="NOB117" s="295"/>
      <c r="NOC117" s="295"/>
      <c r="NOD117" s="295"/>
      <c r="NOE117" s="295"/>
      <c r="NOF117" s="295"/>
      <c r="NOG117" s="295"/>
      <c r="NOH117" s="295"/>
      <c r="NOI117" s="295"/>
      <c r="NOJ117" s="295"/>
      <c r="NOK117" s="295"/>
      <c r="NOL117" s="295"/>
      <c r="NOM117" s="295"/>
      <c r="NON117" s="295"/>
      <c r="NOO117" s="295"/>
      <c r="NOP117" s="295"/>
      <c r="NOQ117" s="295"/>
      <c r="NOR117" s="295"/>
      <c r="NOS117" s="295"/>
      <c r="NOT117" s="295"/>
      <c r="NOU117" s="295"/>
      <c r="NOV117" s="295"/>
      <c r="NOW117" s="295"/>
      <c r="NOX117" s="295"/>
      <c r="NOY117" s="295"/>
      <c r="NOZ117" s="295"/>
      <c r="NPA117" s="295"/>
      <c r="NPB117" s="295"/>
      <c r="NPC117" s="295"/>
      <c r="NPD117" s="295"/>
      <c r="NPE117" s="295"/>
      <c r="NPF117" s="295"/>
      <c r="NPG117" s="295"/>
      <c r="NPH117" s="295"/>
      <c r="NPI117" s="295"/>
      <c r="NPJ117" s="295"/>
      <c r="NPK117" s="295"/>
      <c r="NPL117" s="295"/>
      <c r="NPM117" s="295"/>
      <c r="NPN117" s="295"/>
      <c r="NPO117" s="295"/>
      <c r="NPP117" s="295"/>
      <c r="NPQ117" s="295"/>
      <c r="NPR117" s="295"/>
      <c r="NPS117" s="295"/>
      <c r="NPT117" s="295"/>
      <c r="NPU117" s="295"/>
      <c r="NPV117" s="295"/>
      <c r="NPW117" s="295"/>
      <c r="NPX117" s="295"/>
      <c r="NPY117" s="295"/>
      <c r="NPZ117" s="295"/>
      <c r="NQA117" s="295"/>
      <c r="NQB117" s="295"/>
      <c r="NQC117" s="295"/>
      <c r="NQD117" s="295"/>
      <c r="NQE117" s="295"/>
      <c r="NQF117" s="295"/>
      <c r="NQG117" s="295"/>
      <c r="NQH117" s="295"/>
      <c r="NQI117" s="295"/>
      <c r="NQJ117" s="295"/>
      <c r="NQK117" s="295"/>
      <c r="NQL117" s="295"/>
      <c r="NQM117" s="295"/>
      <c r="NQN117" s="295"/>
      <c r="NQO117" s="295"/>
      <c r="NQP117" s="295"/>
      <c r="NQQ117" s="295"/>
      <c r="NQR117" s="295"/>
      <c r="NQS117" s="295"/>
      <c r="NQT117" s="295"/>
      <c r="NQU117" s="295"/>
      <c r="NQV117" s="295"/>
      <c r="NQW117" s="295"/>
      <c r="NQX117" s="295"/>
      <c r="NQY117" s="295"/>
      <c r="NQZ117" s="295"/>
      <c r="NRA117" s="295"/>
      <c r="NRB117" s="295"/>
      <c r="NRC117" s="295"/>
      <c r="NRD117" s="295"/>
      <c r="NRE117" s="295"/>
      <c r="NRF117" s="295"/>
      <c r="NRG117" s="295"/>
      <c r="NRH117" s="295"/>
      <c r="NRI117" s="295"/>
      <c r="NRJ117" s="295"/>
      <c r="NRK117" s="295"/>
      <c r="NRL117" s="295"/>
      <c r="NRM117" s="295"/>
      <c r="NRN117" s="295"/>
      <c r="NRO117" s="295"/>
      <c r="NRP117" s="295"/>
      <c r="NRQ117" s="295"/>
      <c r="NRR117" s="295"/>
      <c r="NRS117" s="295"/>
      <c r="NRT117" s="295"/>
      <c r="NRU117" s="295"/>
      <c r="NRV117" s="295"/>
      <c r="NRW117" s="295"/>
      <c r="NRX117" s="295"/>
      <c r="NRY117" s="295"/>
      <c r="NRZ117" s="295"/>
      <c r="NSA117" s="295"/>
      <c r="NSB117" s="295"/>
      <c r="NSC117" s="295"/>
      <c r="NSD117" s="295"/>
      <c r="NSE117" s="295"/>
      <c r="NSF117" s="295"/>
      <c r="NSG117" s="295"/>
      <c r="NSH117" s="295"/>
      <c r="NSI117" s="295"/>
      <c r="NSJ117" s="295"/>
      <c r="NSK117" s="295"/>
      <c r="NSL117" s="295"/>
      <c r="NSM117" s="295"/>
      <c r="NSN117" s="295"/>
      <c r="NSO117" s="295"/>
      <c r="NSP117" s="295"/>
      <c r="NSQ117" s="295"/>
      <c r="NSR117" s="295"/>
      <c r="NSS117" s="295"/>
      <c r="NST117" s="295"/>
      <c r="NSU117" s="295"/>
      <c r="NSV117" s="295"/>
      <c r="NSW117" s="295"/>
      <c r="NSX117" s="295"/>
      <c r="NSY117" s="295"/>
      <c r="NSZ117" s="295"/>
      <c r="NTA117" s="295"/>
      <c r="NTB117" s="295"/>
      <c r="NTC117" s="295"/>
      <c r="NTD117" s="295"/>
      <c r="NTE117" s="295"/>
      <c r="NTF117" s="295"/>
      <c r="NTG117" s="295"/>
      <c r="NTH117" s="295"/>
      <c r="NTI117" s="295"/>
      <c r="NTJ117" s="295"/>
      <c r="NTK117" s="295"/>
      <c r="NTL117" s="295"/>
      <c r="NTM117" s="295"/>
      <c r="NTN117" s="295"/>
      <c r="NTO117" s="295"/>
      <c r="NTP117" s="295"/>
      <c r="NTQ117" s="295"/>
      <c r="NTR117" s="295"/>
      <c r="NTS117" s="295"/>
      <c r="NTT117" s="295"/>
      <c r="NTU117" s="295"/>
      <c r="NTV117" s="295"/>
      <c r="NTW117" s="295"/>
      <c r="NTX117" s="295"/>
      <c r="NTY117" s="295"/>
      <c r="NTZ117" s="295"/>
      <c r="NUA117" s="295"/>
      <c r="NUB117" s="295"/>
      <c r="NUC117" s="295"/>
      <c r="NUD117" s="295"/>
      <c r="NUE117" s="295"/>
      <c r="NUF117" s="295"/>
      <c r="NUG117" s="295"/>
      <c r="NUH117" s="295"/>
      <c r="NUI117" s="295"/>
      <c r="NUJ117" s="295"/>
      <c r="NUK117" s="295"/>
      <c r="NUL117" s="295"/>
      <c r="NUM117" s="295"/>
      <c r="NUN117" s="295"/>
      <c r="NUO117" s="295"/>
      <c r="NUP117" s="295"/>
      <c r="NUQ117" s="295"/>
      <c r="NUR117" s="295"/>
      <c r="NUS117" s="295"/>
      <c r="NUT117" s="295"/>
      <c r="NUU117" s="295"/>
      <c r="NUV117" s="295"/>
      <c r="NUW117" s="295"/>
      <c r="NUX117" s="295"/>
      <c r="NUY117" s="295"/>
      <c r="NUZ117" s="295"/>
      <c r="NVA117" s="295"/>
      <c r="NVB117" s="295"/>
      <c r="NVC117" s="295"/>
      <c r="NVD117" s="295"/>
      <c r="NVE117" s="295"/>
      <c r="NVF117" s="295"/>
      <c r="NVG117" s="295"/>
      <c r="NVH117" s="295"/>
      <c r="NVI117" s="295"/>
      <c r="NVJ117" s="295"/>
      <c r="NVK117" s="295"/>
      <c r="NVL117" s="295"/>
      <c r="NVM117" s="295"/>
      <c r="NVN117" s="295"/>
      <c r="NVO117" s="295"/>
      <c r="NVP117" s="295"/>
      <c r="NVQ117" s="295"/>
      <c r="NVR117" s="295"/>
      <c r="NVS117" s="295"/>
      <c r="NVT117" s="295"/>
      <c r="NVU117" s="295"/>
      <c r="NVV117" s="295"/>
      <c r="NVW117" s="295"/>
      <c r="NVX117" s="295"/>
      <c r="NVY117" s="295"/>
      <c r="NVZ117" s="295"/>
      <c r="NWA117" s="295"/>
      <c r="NWB117" s="295"/>
      <c r="NWC117" s="295"/>
      <c r="NWD117" s="295"/>
      <c r="NWE117" s="295"/>
      <c r="NWF117" s="295"/>
      <c r="NWG117" s="295"/>
      <c r="NWH117" s="295"/>
      <c r="NWI117" s="295"/>
      <c r="NWJ117" s="295"/>
      <c r="NWK117" s="295"/>
      <c r="NWL117" s="295"/>
      <c r="NWM117" s="295"/>
      <c r="NWN117" s="295"/>
      <c r="NWO117" s="295"/>
      <c r="NWP117" s="295"/>
      <c r="NWQ117" s="295"/>
      <c r="NWR117" s="295"/>
      <c r="NWS117" s="295"/>
      <c r="NWT117" s="295"/>
      <c r="NWU117" s="295"/>
      <c r="NWV117" s="295"/>
      <c r="NWW117" s="295"/>
      <c r="NWX117" s="295"/>
      <c r="NWY117" s="295"/>
      <c r="NWZ117" s="295"/>
      <c r="NXA117" s="295"/>
      <c r="NXB117" s="295"/>
      <c r="NXC117" s="295"/>
      <c r="NXD117" s="295"/>
      <c r="NXE117" s="295"/>
      <c r="NXF117" s="295"/>
      <c r="NXG117" s="295"/>
      <c r="NXH117" s="295"/>
      <c r="NXI117" s="295"/>
      <c r="NXJ117" s="295"/>
      <c r="NXK117" s="295"/>
      <c r="NXL117" s="295"/>
      <c r="NXM117" s="295"/>
      <c r="NXN117" s="295"/>
      <c r="NXO117" s="295"/>
      <c r="NXP117" s="295"/>
      <c r="NXQ117" s="295"/>
      <c r="NXR117" s="295"/>
      <c r="NXS117" s="295"/>
      <c r="NXT117" s="295"/>
      <c r="NXU117" s="295"/>
      <c r="NXV117" s="295"/>
      <c r="NXW117" s="295"/>
      <c r="NXX117" s="295"/>
      <c r="NXY117" s="295"/>
      <c r="NXZ117" s="295"/>
      <c r="NYA117" s="295"/>
      <c r="NYB117" s="295"/>
      <c r="NYC117" s="295"/>
      <c r="NYD117" s="295"/>
      <c r="NYE117" s="295"/>
      <c r="NYF117" s="295"/>
      <c r="NYG117" s="295"/>
      <c r="NYH117" s="295"/>
      <c r="NYI117" s="295"/>
      <c r="NYJ117" s="295"/>
      <c r="NYK117" s="295"/>
      <c r="NYL117" s="295"/>
      <c r="NYM117" s="295"/>
      <c r="NYN117" s="295"/>
      <c r="NYO117" s="295"/>
      <c r="NYP117" s="295"/>
      <c r="NYQ117" s="295"/>
      <c r="NYR117" s="295"/>
      <c r="NYS117" s="295"/>
      <c r="NYT117" s="295"/>
      <c r="NYU117" s="295"/>
      <c r="NYV117" s="295"/>
      <c r="NYW117" s="295"/>
      <c r="NYX117" s="295"/>
      <c r="NYY117" s="295"/>
      <c r="NYZ117" s="295"/>
      <c r="NZA117" s="295"/>
      <c r="NZB117" s="295"/>
      <c r="NZC117" s="295"/>
      <c r="NZD117" s="295"/>
      <c r="NZE117" s="295"/>
      <c r="NZF117" s="295"/>
      <c r="NZG117" s="295"/>
      <c r="NZH117" s="295"/>
      <c r="NZI117" s="295"/>
      <c r="NZJ117" s="295"/>
      <c r="NZK117" s="295"/>
      <c r="NZL117" s="295"/>
      <c r="NZM117" s="295"/>
      <c r="NZN117" s="295"/>
      <c r="NZO117" s="295"/>
      <c r="NZP117" s="295"/>
      <c r="NZQ117" s="295"/>
      <c r="NZR117" s="295"/>
      <c r="NZS117" s="295"/>
      <c r="NZT117" s="295"/>
      <c r="NZU117" s="295"/>
      <c r="NZV117" s="295"/>
      <c r="NZW117" s="295"/>
      <c r="NZX117" s="295"/>
      <c r="NZY117" s="295"/>
      <c r="NZZ117" s="295"/>
      <c r="OAA117" s="295"/>
      <c r="OAB117" s="295"/>
      <c r="OAC117" s="295"/>
      <c r="OAD117" s="295"/>
      <c r="OAE117" s="295"/>
      <c r="OAF117" s="295"/>
      <c r="OAG117" s="295"/>
      <c r="OAH117" s="295"/>
      <c r="OAI117" s="295"/>
      <c r="OAJ117" s="295"/>
      <c r="OAK117" s="295"/>
      <c r="OAL117" s="295"/>
      <c r="OAM117" s="295"/>
      <c r="OAN117" s="295"/>
      <c r="OAO117" s="295"/>
      <c r="OAP117" s="295"/>
      <c r="OAQ117" s="295"/>
      <c r="OAR117" s="295"/>
      <c r="OAS117" s="295"/>
      <c r="OAT117" s="295"/>
      <c r="OAU117" s="295"/>
      <c r="OAV117" s="295"/>
      <c r="OAW117" s="295"/>
      <c r="OAX117" s="295"/>
      <c r="OAY117" s="295"/>
      <c r="OAZ117" s="295"/>
      <c r="OBA117" s="295"/>
      <c r="OBB117" s="295"/>
      <c r="OBC117" s="295"/>
      <c r="OBD117" s="295"/>
      <c r="OBE117" s="295"/>
      <c r="OBF117" s="295"/>
      <c r="OBG117" s="295"/>
      <c r="OBH117" s="295"/>
      <c r="OBI117" s="295"/>
      <c r="OBJ117" s="295"/>
      <c r="OBK117" s="295"/>
      <c r="OBL117" s="295"/>
      <c r="OBM117" s="295"/>
      <c r="OBN117" s="295"/>
      <c r="OBO117" s="295"/>
      <c r="OBP117" s="295"/>
      <c r="OBQ117" s="295"/>
      <c r="OBR117" s="295"/>
      <c r="OBS117" s="295"/>
      <c r="OBT117" s="295"/>
      <c r="OBU117" s="295"/>
      <c r="OBV117" s="295"/>
      <c r="OBW117" s="295"/>
      <c r="OBX117" s="295"/>
      <c r="OBY117" s="295"/>
      <c r="OBZ117" s="295"/>
      <c r="OCA117" s="295"/>
      <c r="OCB117" s="295"/>
      <c r="OCC117" s="295"/>
      <c r="OCD117" s="295"/>
      <c r="OCE117" s="295"/>
      <c r="OCF117" s="295"/>
      <c r="OCG117" s="295"/>
      <c r="OCH117" s="295"/>
      <c r="OCI117" s="295"/>
      <c r="OCJ117" s="295"/>
      <c r="OCK117" s="295"/>
      <c r="OCL117" s="295"/>
      <c r="OCM117" s="295"/>
      <c r="OCN117" s="295"/>
      <c r="OCO117" s="295"/>
      <c r="OCP117" s="295"/>
      <c r="OCQ117" s="295"/>
      <c r="OCR117" s="295"/>
      <c r="OCS117" s="295"/>
      <c r="OCT117" s="295"/>
      <c r="OCU117" s="295"/>
      <c r="OCV117" s="295"/>
      <c r="OCW117" s="295"/>
      <c r="OCX117" s="295"/>
      <c r="OCY117" s="295"/>
      <c r="OCZ117" s="295"/>
      <c r="ODA117" s="295"/>
      <c r="ODB117" s="295"/>
      <c r="ODC117" s="295"/>
      <c r="ODD117" s="295"/>
      <c r="ODE117" s="295"/>
      <c r="ODF117" s="295"/>
      <c r="ODG117" s="295"/>
      <c r="ODH117" s="295"/>
      <c r="ODI117" s="295"/>
      <c r="ODJ117" s="295"/>
      <c r="ODK117" s="295"/>
      <c r="ODL117" s="295"/>
      <c r="ODM117" s="295"/>
      <c r="ODN117" s="295"/>
      <c r="ODO117" s="295"/>
      <c r="ODP117" s="295"/>
      <c r="ODQ117" s="295"/>
      <c r="ODR117" s="295"/>
      <c r="ODS117" s="295"/>
      <c r="ODT117" s="295"/>
      <c r="ODU117" s="295"/>
      <c r="ODV117" s="295"/>
      <c r="ODW117" s="295"/>
      <c r="ODX117" s="295"/>
      <c r="ODY117" s="295"/>
      <c r="ODZ117" s="295"/>
      <c r="OEA117" s="295"/>
      <c r="OEB117" s="295"/>
      <c r="OEC117" s="295"/>
      <c r="OED117" s="295"/>
      <c r="OEE117" s="295"/>
      <c r="OEF117" s="295"/>
      <c r="OEG117" s="295"/>
      <c r="OEH117" s="295"/>
      <c r="OEI117" s="295"/>
      <c r="OEJ117" s="295"/>
      <c r="OEK117" s="295"/>
      <c r="OEL117" s="295"/>
      <c r="OEM117" s="295"/>
      <c r="OEN117" s="295"/>
      <c r="OEO117" s="295"/>
      <c r="OEP117" s="295"/>
      <c r="OEQ117" s="295"/>
      <c r="OER117" s="295"/>
      <c r="OES117" s="295"/>
      <c r="OET117" s="295"/>
      <c r="OEU117" s="295"/>
      <c r="OEV117" s="295"/>
      <c r="OEW117" s="295"/>
      <c r="OEX117" s="295"/>
      <c r="OEY117" s="295"/>
      <c r="OEZ117" s="295"/>
      <c r="OFA117" s="295"/>
      <c r="OFB117" s="295"/>
      <c r="OFC117" s="295"/>
      <c r="OFD117" s="295"/>
      <c r="OFE117" s="295"/>
      <c r="OFF117" s="295"/>
      <c r="OFG117" s="295"/>
      <c r="OFH117" s="295"/>
      <c r="OFI117" s="295"/>
      <c r="OFJ117" s="295"/>
      <c r="OFK117" s="295"/>
      <c r="OFL117" s="295"/>
      <c r="OFM117" s="295"/>
      <c r="OFN117" s="295"/>
      <c r="OFO117" s="295"/>
      <c r="OFP117" s="295"/>
      <c r="OFQ117" s="295"/>
      <c r="OFR117" s="295"/>
      <c r="OFS117" s="295"/>
      <c r="OFT117" s="295"/>
      <c r="OFU117" s="295"/>
      <c r="OFV117" s="295"/>
      <c r="OFW117" s="295"/>
      <c r="OFX117" s="295"/>
      <c r="OFY117" s="295"/>
      <c r="OFZ117" s="295"/>
      <c r="OGA117" s="295"/>
      <c r="OGB117" s="295"/>
      <c r="OGC117" s="295"/>
      <c r="OGD117" s="295"/>
      <c r="OGE117" s="295"/>
      <c r="OGF117" s="295"/>
      <c r="OGG117" s="295"/>
      <c r="OGH117" s="295"/>
      <c r="OGI117" s="295"/>
      <c r="OGJ117" s="295"/>
      <c r="OGK117" s="295"/>
      <c r="OGL117" s="295"/>
      <c r="OGM117" s="295"/>
      <c r="OGN117" s="295"/>
      <c r="OGO117" s="295"/>
      <c r="OGP117" s="295"/>
      <c r="OGQ117" s="295"/>
      <c r="OGR117" s="295"/>
      <c r="OGS117" s="295"/>
      <c r="OGT117" s="295"/>
      <c r="OGU117" s="295"/>
      <c r="OGV117" s="295"/>
      <c r="OGW117" s="295"/>
      <c r="OGX117" s="295"/>
      <c r="OGY117" s="295"/>
      <c r="OGZ117" s="295"/>
      <c r="OHA117" s="295"/>
      <c r="OHB117" s="295"/>
      <c r="OHC117" s="295"/>
      <c r="OHD117" s="295"/>
      <c r="OHE117" s="295"/>
      <c r="OHF117" s="295"/>
      <c r="OHG117" s="295"/>
      <c r="OHH117" s="295"/>
      <c r="OHI117" s="295"/>
      <c r="OHJ117" s="295"/>
      <c r="OHK117" s="295"/>
      <c r="OHL117" s="295"/>
      <c r="OHM117" s="295"/>
      <c r="OHN117" s="295"/>
      <c r="OHO117" s="295"/>
      <c r="OHP117" s="295"/>
      <c r="OHQ117" s="295"/>
      <c r="OHR117" s="295"/>
      <c r="OHS117" s="295"/>
      <c r="OHT117" s="295"/>
      <c r="OHU117" s="295"/>
      <c r="OHV117" s="295"/>
      <c r="OHW117" s="295"/>
      <c r="OHX117" s="295"/>
      <c r="OHY117" s="295"/>
      <c r="OHZ117" s="295"/>
      <c r="OIA117" s="295"/>
      <c r="OIB117" s="295"/>
      <c r="OIC117" s="295"/>
      <c r="OID117" s="295"/>
      <c r="OIE117" s="295"/>
      <c r="OIF117" s="295"/>
      <c r="OIG117" s="295"/>
      <c r="OIH117" s="295"/>
      <c r="OII117" s="295"/>
      <c r="OIJ117" s="295"/>
      <c r="OIK117" s="295"/>
      <c r="OIL117" s="295"/>
      <c r="OIM117" s="295"/>
      <c r="OIN117" s="295"/>
      <c r="OIO117" s="295"/>
      <c r="OIP117" s="295"/>
      <c r="OIQ117" s="295"/>
      <c r="OIR117" s="295"/>
      <c r="OIS117" s="295"/>
      <c r="OIT117" s="295"/>
      <c r="OIU117" s="295"/>
      <c r="OIV117" s="295"/>
      <c r="OIW117" s="295"/>
      <c r="OIX117" s="295"/>
      <c r="OIY117" s="295"/>
      <c r="OIZ117" s="295"/>
      <c r="OJA117" s="295"/>
      <c r="OJB117" s="295"/>
      <c r="OJC117" s="295"/>
      <c r="OJD117" s="295"/>
      <c r="OJE117" s="295"/>
      <c r="OJF117" s="295"/>
      <c r="OJG117" s="295"/>
      <c r="OJH117" s="295"/>
      <c r="OJI117" s="295"/>
      <c r="OJJ117" s="295"/>
      <c r="OJK117" s="295"/>
      <c r="OJL117" s="295"/>
      <c r="OJM117" s="295"/>
      <c r="OJN117" s="295"/>
      <c r="OJO117" s="295"/>
      <c r="OJP117" s="295"/>
      <c r="OJQ117" s="295"/>
      <c r="OJR117" s="295"/>
      <c r="OJS117" s="295"/>
      <c r="OJT117" s="295"/>
      <c r="OJU117" s="295"/>
      <c r="OJV117" s="295"/>
      <c r="OJW117" s="295"/>
      <c r="OJX117" s="295"/>
      <c r="OJY117" s="295"/>
      <c r="OJZ117" s="295"/>
      <c r="OKA117" s="295"/>
      <c r="OKB117" s="295"/>
      <c r="OKC117" s="295"/>
      <c r="OKD117" s="295"/>
      <c r="OKE117" s="295"/>
      <c r="OKF117" s="295"/>
      <c r="OKG117" s="295"/>
      <c r="OKH117" s="295"/>
      <c r="OKI117" s="295"/>
      <c r="OKJ117" s="295"/>
      <c r="OKK117" s="295"/>
      <c r="OKL117" s="295"/>
      <c r="OKM117" s="295"/>
      <c r="OKN117" s="295"/>
      <c r="OKO117" s="295"/>
      <c r="OKP117" s="295"/>
      <c r="OKQ117" s="295"/>
      <c r="OKR117" s="295"/>
      <c r="OKS117" s="295"/>
      <c r="OKT117" s="295"/>
      <c r="OKU117" s="295"/>
      <c r="OKV117" s="295"/>
      <c r="OKW117" s="295"/>
      <c r="OKX117" s="295"/>
      <c r="OKY117" s="295"/>
      <c r="OKZ117" s="295"/>
      <c r="OLA117" s="295"/>
      <c r="OLB117" s="295"/>
      <c r="OLC117" s="295"/>
      <c r="OLD117" s="295"/>
      <c r="OLE117" s="295"/>
      <c r="OLF117" s="295"/>
      <c r="OLG117" s="295"/>
      <c r="OLH117" s="295"/>
      <c r="OLI117" s="295"/>
      <c r="OLJ117" s="295"/>
      <c r="OLK117" s="295"/>
      <c r="OLL117" s="295"/>
      <c r="OLM117" s="295"/>
      <c r="OLN117" s="295"/>
      <c r="OLO117" s="295"/>
      <c r="OLP117" s="295"/>
      <c r="OLQ117" s="295"/>
      <c r="OLR117" s="295"/>
      <c r="OLS117" s="295"/>
      <c r="OLT117" s="295"/>
      <c r="OLU117" s="295"/>
      <c r="OLV117" s="295"/>
      <c r="OLW117" s="295"/>
      <c r="OLX117" s="295"/>
      <c r="OLY117" s="295"/>
      <c r="OLZ117" s="295"/>
      <c r="OMA117" s="295"/>
      <c r="OMB117" s="295"/>
      <c r="OMC117" s="295"/>
      <c r="OMD117" s="295"/>
      <c r="OME117" s="295"/>
      <c r="OMF117" s="295"/>
      <c r="OMG117" s="295"/>
      <c r="OMH117" s="295"/>
      <c r="OMI117" s="295"/>
      <c r="OMJ117" s="295"/>
      <c r="OMK117" s="295"/>
      <c r="OML117" s="295"/>
      <c r="OMM117" s="295"/>
      <c r="OMN117" s="295"/>
      <c r="OMO117" s="295"/>
      <c r="OMP117" s="295"/>
      <c r="OMQ117" s="295"/>
      <c r="OMR117" s="295"/>
      <c r="OMS117" s="295"/>
      <c r="OMT117" s="295"/>
      <c r="OMU117" s="295"/>
      <c r="OMV117" s="295"/>
      <c r="OMW117" s="295"/>
      <c r="OMX117" s="295"/>
      <c r="OMY117" s="295"/>
      <c r="OMZ117" s="295"/>
      <c r="ONA117" s="295"/>
      <c r="ONB117" s="295"/>
      <c r="ONC117" s="295"/>
      <c r="OND117" s="295"/>
      <c r="ONE117" s="295"/>
      <c r="ONF117" s="295"/>
      <c r="ONG117" s="295"/>
      <c r="ONH117" s="295"/>
      <c r="ONI117" s="295"/>
      <c r="ONJ117" s="295"/>
      <c r="ONK117" s="295"/>
      <c r="ONL117" s="295"/>
      <c r="ONM117" s="295"/>
      <c r="ONN117" s="295"/>
      <c r="ONO117" s="295"/>
      <c r="ONP117" s="295"/>
      <c r="ONQ117" s="295"/>
      <c r="ONR117" s="295"/>
      <c r="ONS117" s="295"/>
      <c r="ONT117" s="295"/>
      <c r="ONU117" s="295"/>
      <c r="ONV117" s="295"/>
      <c r="ONW117" s="295"/>
      <c r="ONX117" s="295"/>
      <c r="ONY117" s="295"/>
      <c r="ONZ117" s="295"/>
      <c r="OOA117" s="295"/>
      <c r="OOB117" s="295"/>
      <c r="OOC117" s="295"/>
      <c r="OOD117" s="295"/>
      <c r="OOE117" s="295"/>
      <c r="OOF117" s="295"/>
      <c r="OOG117" s="295"/>
      <c r="OOH117" s="295"/>
      <c r="OOI117" s="295"/>
      <c r="OOJ117" s="295"/>
      <c r="OOK117" s="295"/>
      <c r="OOL117" s="295"/>
      <c r="OOM117" s="295"/>
      <c r="OON117" s="295"/>
      <c r="OOO117" s="295"/>
      <c r="OOP117" s="295"/>
      <c r="OOQ117" s="295"/>
      <c r="OOR117" s="295"/>
      <c r="OOS117" s="295"/>
      <c r="OOT117" s="295"/>
      <c r="OOU117" s="295"/>
      <c r="OOV117" s="295"/>
      <c r="OOW117" s="295"/>
      <c r="OOX117" s="295"/>
      <c r="OOY117" s="295"/>
      <c r="OOZ117" s="295"/>
      <c r="OPA117" s="295"/>
      <c r="OPB117" s="295"/>
      <c r="OPC117" s="295"/>
      <c r="OPD117" s="295"/>
      <c r="OPE117" s="295"/>
      <c r="OPF117" s="295"/>
      <c r="OPG117" s="295"/>
      <c r="OPH117" s="295"/>
      <c r="OPI117" s="295"/>
      <c r="OPJ117" s="295"/>
      <c r="OPK117" s="295"/>
      <c r="OPL117" s="295"/>
      <c r="OPM117" s="295"/>
      <c r="OPN117" s="295"/>
      <c r="OPO117" s="295"/>
      <c r="OPP117" s="295"/>
      <c r="OPQ117" s="295"/>
      <c r="OPR117" s="295"/>
      <c r="OPS117" s="295"/>
      <c r="OPT117" s="295"/>
      <c r="OPU117" s="295"/>
      <c r="OPV117" s="295"/>
      <c r="OPW117" s="295"/>
      <c r="OPX117" s="295"/>
      <c r="OPY117" s="295"/>
      <c r="OPZ117" s="295"/>
      <c r="OQA117" s="295"/>
      <c r="OQB117" s="295"/>
      <c r="OQC117" s="295"/>
      <c r="OQD117" s="295"/>
      <c r="OQE117" s="295"/>
      <c r="OQF117" s="295"/>
      <c r="OQG117" s="295"/>
      <c r="OQH117" s="295"/>
      <c r="OQI117" s="295"/>
      <c r="OQJ117" s="295"/>
      <c r="OQK117" s="295"/>
      <c r="OQL117" s="295"/>
      <c r="OQM117" s="295"/>
      <c r="OQN117" s="295"/>
      <c r="OQO117" s="295"/>
      <c r="OQP117" s="295"/>
      <c r="OQQ117" s="295"/>
      <c r="OQR117" s="295"/>
      <c r="OQS117" s="295"/>
      <c r="OQT117" s="295"/>
      <c r="OQU117" s="295"/>
      <c r="OQV117" s="295"/>
      <c r="OQW117" s="295"/>
      <c r="OQX117" s="295"/>
      <c r="OQY117" s="295"/>
      <c r="OQZ117" s="295"/>
      <c r="ORA117" s="295"/>
      <c r="ORB117" s="295"/>
      <c r="ORC117" s="295"/>
      <c r="ORD117" s="295"/>
      <c r="ORE117" s="295"/>
      <c r="ORF117" s="295"/>
      <c r="ORG117" s="295"/>
      <c r="ORH117" s="295"/>
      <c r="ORI117" s="295"/>
      <c r="ORJ117" s="295"/>
      <c r="ORK117" s="295"/>
      <c r="ORL117" s="295"/>
      <c r="ORM117" s="295"/>
      <c r="ORN117" s="295"/>
      <c r="ORO117" s="295"/>
      <c r="ORP117" s="295"/>
      <c r="ORQ117" s="295"/>
      <c r="ORR117" s="295"/>
      <c r="ORS117" s="295"/>
      <c r="ORT117" s="295"/>
      <c r="ORU117" s="295"/>
      <c r="ORV117" s="295"/>
      <c r="ORW117" s="295"/>
      <c r="ORX117" s="295"/>
      <c r="ORY117" s="295"/>
      <c r="ORZ117" s="295"/>
      <c r="OSA117" s="295"/>
      <c r="OSB117" s="295"/>
      <c r="OSC117" s="295"/>
      <c r="OSD117" s="295"/>
      <c r="OSE117" s="295"/>
      <c r="OSF117" s="295"/>
      <c r="OSG117" s="295"/>
      <c r="OSH117" s="295"/>
      <c r="OSI117" s="295"/>
      <c r="OSJ117" s="295"/>
      <c r="OSK117" s="295"/>
      <c r="OSL117" s="295"/>
      <c r="OSM117" s="295"/>
      <c r="OSN117" s="295"/>
      <c r="OSO117" s="295"/>
      <c r="OSP117" s="295"/>
      <c r="OSQ117" s="295"/>
      <c r="OSR117" s="295"/>
      <c r="OSS117" s="295"/>
      <c r="OST117" s="295"/>
      <c r="OSU117" s="295"/>
      <c r="OSV117" s="295"/>
      <c r="OSW117" s="295"/>
      <c r="OSX117" s="295"/>
      <c r="OSY117" s="295"/>
      <c r="OSZ117" s="295"/>
      <c r="OTA117" s="295"/>
      <c r="OTB117" s="295"/>
      <c r="OTC117" s="295"/>
      <c r="OTD117" s="295"/>
      <c r="OTE117" s="295"/>
      <c r="OTF117" s="295"/>
      <c r="OTG117" s="295"/>
      <c r="OTH117" s="295"/>
      <c r="OTI117" s="295"/>
      <c r="OTJ117" s="295"/>
      <c r="OTK117" s="295"/>
      <c r="OTL117" s="295"/>
      <c r="OTM117" s="295"/>
      <c r="OTN117" s="295"/>
      <c r="OTO117" s="295"/>
      <c r="OTP117" s="295"/>
      <c r="OTQ117" s="295"/>
      <c r="OTR117" s="295"/>
      <c r="OTS117" s="295"/>
      <c r="OTT117" s="295"/>
      <c r="OTU117" s="295"/>
      <c r="OTV117" s="295"/>
      <c r="OTW117" s="295"/>
      <c r="OTX117" s="295"/>
      <c r="OTY117" s="295"/>
      <c r="OTZ117" s="295"/>
      <c r="OUA117" s="295"/>
      <c r="OUB117" s="295"/>
      <c r="OUC117" s="295"/>
      <c r="OUD117" s="295"/>
      <c r="OUE117" s="295"/>
      <c r="OUF117" s="295"/>
      <c r="OUG117" s="295"/>
      <c r="OUH117" s="295"/>
      <c r="OUI117" s="295"/>
      <c r="OUJ117" s="295"/>
      <c r="OUK117" s="295"/>
      <c r="OUL117" s="295"/>
      <c r="OUM117" s="295"/>
      <c r="OUN117" s="295"/>
      <c r="OUO117" s="295"/>
      <c r="OUP117" s="295"/>
      <c r="OUQ117" s="295"/>
      <c r="OUR117" s="295"/>
      <c r="OUS117" s="295"/>
      <c r="OUT117" s="295"/>
      <c r="OUU117" s="295"/>
      <c r="OUV117" s="295"/>
      <c r="OUW117" s="295"/>
      <c r="OUX117" s="295"/>
      <c r="OUY117" s="295"/>
      <c r="OUZ117" s="295"/>
      <c r="OVA117" s="295"/>
      <c r="OVB117" s="295"/>
      <c r="OVC117" s="295"/>
      <c r="OVD117" s="295"/>
      <c r="OVE117" s="295"/>
      <c r="OVF117" s="295"/>
      <c r="OVG117" s="295"/>
      <c r="OVH117" s="295"/>
      <c r="OVI117" s="295"/>
      <c r="OVJ117" s="295"/>
      <c r="OVK117" s="295"/>
      <c r="OVL117" s="295"/>
      <c r="OVM117" s="295"/>
      <c r="OVN117" s="295"/>
      <c r="OVO117" s="295"/>
      <c r="OVP117" s="295"/>
      <c r="OVQ117" s="295"/>
      <c r="OVR117" s="295"/>
      <c r="OVS117" s="295"/>
      <c r="OVT117" s="295"/>
      <c r="OVU117" s="295"/>
      <c r="OVV117" s="295"/>
      <c r="OVW117" s="295"/>
      <c r="OVX117" s="295"/>
      <c r="OVY117" s="295"/>
      <c r="OVZ117" s="295"/>
      <c r="OWA117" s="295"/>
      <c r="OWB117" s="295"/>
      <c r="OWC117" s="295"/>
      <c r="OWD117" s="295"/>
      <c r="OWE117" s="295"/>
      <c r="OWF117" s="295"/>
      <c r="OWG117" s="295"/>
      <c r="OWH117" s="295"/>
      <c r="OWI117" s="295"/>
      <c r="OWJ117" s="295"/>
      <c r="OWK117" s="295"/>
      <c r="OWL117" s="295"/>
      <c r="OWM117" s="295"/>
      <c r="OWN117" s="295"/>
      <c r="OWO117" s="295"/>
      <c r="OWP117" s="295"/>
      <c r="OWQ117" s="295"/>
      <c r="OWR117" s="295"/>
      <c r="OWS117" s="295"/>
      <c r="OWT117" s="295"/>
      <c r="OWU117" s="295"/>
      <c r="OWV117" s="295"/>
      <c r="OWW117" s="295"/>
      <c r="OWX117" s="295"/>
      <c r="OWY117" s="295"/>
      <c r="OWZ117" s="295"/>
      <c r="OXA117" s="295"/>
      <c r="OXB117" s="295"/>
      <c r="OXC117" s="295"/>
      <c r="OXD117" s="295"/>
      <c r="OXE117" s="295"/>
      <c r="OXF117" s="295"/>
      <c r="OXG117" s="295"/>
      <c r="OXH117" s="295"/>
      <c r="OXI117" s="295"/>
      <c r="OXJ117" s="295"/>
      <c r="OXK117" s="295"/>
      <c r="OXL117" s="295"/>
      <c r="OXM117" s="295"/>
      <c r="OXN117" s="295"/>
      <c r="OXO117" s="295"/>
      <c r="OXP117" s="295"/>
      <c r="OXQ117" s="295"/>
      <c r="OXR117" s="295"/>
      <c r="OXS117" s="295"/>
      <c r="OXT117" s="295"/>
      <c r="OXU117" s="295"/>
      <c r="OXV117" s="295"/>
      <c r="OXW117" s="295"/>
      <c r="OXX117" s="295"/>
      <c r="OXY117" s="295"/>
      <c r="OXZ117" s="295"/>
      <c r="OYA117" s="295"/>
      <c r="OYB117" s="295"/>
      <c r="OYC117" s="295"/>
      <c r="OYD117" s="295"/>
      <c r="OYE117" s="295"/>
      <c r="OYF117" s="295"/>
      <c r="OYG117" s="295"/>
      <c r="OYH117" s="295"/>
      <c r="OYI117" s="295"/>
      <c r="OYJ117" s="295"/>
      <c r="OYK117" s="295"/>
      <c r="OYL117" s="295"/>
      <c r="OYM117" s="295"/>
      <c r="OYN117" s="295"/>
      <c r="OYO117" s="295"/>
      <c r="OYP117" s="295"/>
      <c r="OYQ117" s="295"/>
      <c r="OYR117" s="295"/>
      <c r="OYS117" s="295"/>
      <c r="OYT117" s="295"/>
      <c r="OYU117" s="295"/>
      <c r="OYV117" s="295"/>
      <c r="OYW117" s="295"/>
      <c r="OYX117" s="295"/>
      <c r="OYY117" s="295"/>
      <c r="OYZ117" s="295"/>
      <c r="OZA117" s="295"/>
      <c r="OZB117" s="295"/>
      <c r="OZC117" s="295"/>
      <c r="OZD117" s="295"/>
      <c r="OZE117" s="295"/>
      <c r="OZF117" s="295"/>
      <c r="OZG117" s="295"/>
      <c r="OZH117" s="295"/>
      <c r="OZI117" s="295"/>
      <c r="OZJ117" s="295"/>
      <c r="OZK117" s="295"/>
      <c r="OZL117" s="295"/>
      <c r="OZM117" s="295"/>
      <c r="OZN117" s="295"/>
      <c r="OZO117" s="295"/>
      <c r="OZP117" s="295"/>
      <c r="OZQ117" s="295"/>
      <c r="OZR117" s="295"/>
      <c r="OZS117" s="295"/>
      <c r="OZT117" s="295"/>
      <c r="OZU117" s="295"/>
      <c r="OZV117" s="295"/>
      <c r="OZW117" s="295"/>
      <c r="OZX117" s="295"/>
      <c r="OZY117" s="295"/>
      <c r="OZZ117" s="295"/>
      <c r="PAA117" s="295"/>
      <c r="PAB117" s="295"/>
      <c r="PAC117" s="295"/>
      <c r="PAD117" s="295"/>
      <c r="PAE117" s="295"/>
      <c r="PAF117" s="295"/>
      <c r="PAG117" s="295"/>
      <c r="PAH117" s="295"/>
      <c r="PAI117" s="295"/>
      <c r="PAJ117" s="295"/>
      <c r="PAK117" s="295"/>
      <c r="PAL117" s="295"/>
      <c r="PAM117" s="295"/>
      <c r="PAN117" s="295"/>
      <c r="PAO117" s="295"/>
      <c r="PAP117" s="295"/>
      <c r="PAQ117" s="295"/>
      <c r="PAR117" s="295"/>
      <c r="PAS117" s="295"/>
      <c r="PAT117" s="295"/>
      <c r="PAU117" s="295"/>
      <c r="PAV117" s="295"/>
      <c r="PAW117" s="295"/>
      <c r="PAX117" s="295"/>
      <c r="PAY117" s="295"/>
      <c r="PAZ117" s="295"/>
      <c r="PBA117" s="295"/>
      <c r="PBB117" s="295"/>
      <c r="PBC117" s="295"/>
      <c r="PBD117" s="295"/>
      <c r="PBE117" s="295"/>
      <c r="PBF117" s="295"/>
      <c r="PBG117" s="295"/>
      <c r="PBH117" s="295"/>
      <c r="PBI117" s="295"/>
      <c r="PBJ117" s="295"/>
      <c r="PBK117" s="295"/>
      <c r="PBL117" s="295"/>
      <c r="PBM117" s="295"/>
      <c r="PBN117" s="295"/>
      <c r="PBO117" s="295"/>
      <c r="PBP117" s="295"/>
      <c r="PBQ117" s="295"/>
      <c r="PBR117" s="295"/>
      <c r="PBS117" s="295"/>
      <c r="PBT117" s="295"/>
      <c r="PBU117" s="295"/>
      <c r="PBV117" s="295"/>
      <c r="PBW117" s="295"/>
      <c r="PBX117" s="295"/>
      <c r="PBY117" s="295"/>
      <c r="PBZ117" s="295"/>
      <c r="PCA117" s="295"/>
      <c r="PCB117" s="295"/>
      <c r="PCC117" s="295"/>
      <c r="PCD117" s="295"/>
      <c r="PCE117" s="295"/>
      <c r="PCF117" s="295"/>
      <c r="PCG117" s="295"/>
      <c r="PCH117" s="295"/>
      <c r="PCI117" s="295"/>
      <c r="PCJ117" s="295"/>
      <c r="PCK117" s="295"/>
      <c r="PCL117" s="295"/>
      <c r="PCM117" s="295"/>
      <c r="PCN117" s="295"/>
      <c r="PCO117" s="295"/>
      <c r="PCP117" s="295"/>
      <c r="PCQ117" s="295"/>
      <c r="PCR117" s="295"/>
      <c r="PCS117" s="295"/>
      <c r="PCT117" s="295"/>
      <c r="PCU117" s="295"/>
      <c r="PCV117" s="295"/>
      <c r="PCW117" s="295"/>
      <c r="PCX117" s="295"/>
      <c r="PCY117" s="295"/>
      <c r="PCZ117" s="295"/>
      <c r="PDA117" s="295"/>
      <c r="PDB117" s="295"/>
      <c r="PDC117" s="295"/>
      <c r="PDD117" s="295"/>
      <c r="PDE117" s="295"/>
      <c r="PDF117" s="295"/>
      <c r="PDG117" s="295"/>
      <c r="PDH117" s="295"/>
      <c r="PDI117" s="295"/>
      <c r="PDJ117" s="295"/>
      <c r="PDK117" s="295"/>
      <c r="PDL117" s="295"/>
      <c r="PDM117" s="295"/>
      <c r="PDN117" s="295"/>
      <c r="PDO117" s="295"/>
      <c r="PDP117" s="295"/>
      <c r="PDQ117" s="295"/>
      <c r="PDR117" s="295"/>
      <c r="PDS117" s="295"/>
      <c r="PDT117" s="295"/>
      <c r="PDU117" s="295"/>
      <c r="PDV117" s="295"/>
      <c r="PDW117" s="295"/>
      <c r="PDX117" s="295"/>
      <c r="PDY117" s="295"/>
      <c r="PDZ117" s="295"/>
      <c r="PEA117" s="295"/>
      <c r="PEB117" s="295"/>
      <c r="PEC117" s="295"/>
      <c r="PED117" s="295"/>
      <c r="PEE117" s="295"/>
      <c r="PEF117" s="295"/>
      <c r="PEG117" s="295"/>
      <c r="PEH117" s="295"/>
      <c r="PEI117" s="295"/>
      <c r="PEJ117" s="295"/>
      <c r="PEK117" s="295"/>
      <c r="PEL117" s="295"/>
      <c r="PEM117" s="295"/>
      <c r="PEN117" s="295"/>
      <c r="PEO117" s="295"/>
      <c r="PEP117" s="295"/>
      <c r="PEQ117" s="295"/>
      <c r="PER117" s="295"/>
      <c r="PES117" s="295"/>
      <c r="PET117" s="295"/>
      <c r="PEU117" s="295"/>
      <c r="PEV117" s="295"/>
      <c r="PEW117" s="295"/>
      <c r="PEX117" s="295"/>
      <c r="PEY117" s="295"/>
      <c r="PEZ117" s="295"/>
      <c r="PFA117" s="295"/>
      <c r="PFB117" s="295"/>
      <c r="PFC117" s="295"/>
      <c r="PFD117" s="295"/>
      <c r="PFE117" s="295"/>
      <c r="PFF117" s="295"/>
      <c r="PFG117" s="295"/>
      <c r="PFH117" s="295"/>
      <c r="PFI117" s="295"/>
      <c r="PFJ117" s="295"/>
      <c r="PFK117" s="295"/>
      <c r="PFL117" s="295"/>
      <c r="PFM117" s="295"/>
      <c r="PFN117" s="295"/>
      <c r="PFO117" s="295"/>
      <c r="PFP117" s="295"/>
      <c r="PFQ117" s="295"/>
      <c r="PFR117" s="295"/>
      <c r="PFS117" s="295"/>
      <c r="PFT117" s="295"/>
      <c r="PFU117" s="295"/>
      <c r="PFV117" s="295"/>
      <c r="PFW117" s="295"/>
      <c r="PFX117" s="295"/>
      <c r="PFY117" s="295"/>
      <c r="PFZ117" s="295"/>
      <c r="PGA117" s="295"/>
      <c r="PGB117" s="295"/>
      <c r="PGC117" s="295"/>
      <c r="PGD117" s="295"/>
      <c r="PGE117" s="295"/>
      <c r="PGF117" s="295"/>
      <c r="PGG117" s="295"/>
      <c r="PGH117" s="295"/>
      <c r="PGI117" s="295"/>
      <c r="PGJ117" s="295"/>
      <c r="PGK117" s="295"/>
      <c r="PGL117" s="295"/>
      <c r="PGM117" s="295"/>
      <c r="PGN117" s="295"/>
      <c r="PGO117" s="295"/>
      <c r="PGP117" s="295"/>
      <c r="PGQ117" s="295"/>
      <c r="PGR117" s="295"/>
      <c r="PGS117" s="295"/>
      <c r="PGT117" s="295"/>
      <c r="PGU117" s="295"/>
      <c r="PGV117" s="295"/>
      <c r="PGW117" s="295"/>
      <c r="PGX117" s="295"/>
      <c r="PGY117" s="295"/>
      <c r="PGZ117" s="295"/>
      <c r="PHA117" s="295"/>
      <c r="PHB117" s="295"/>
      <c r="PHC117" s="295"/>
      <c r="PHD117" s="295"/>
      <c r="PHE117" s="295"/>
      <c r="PHF117" s="295"/>
      <c r="PHG117" s="295"/>
      <c r="PHH117" s="295"/>
      <c r="PHI117" s="295"/>
      <c r="PHJ117" s="295"/>
      <c r="PHK117" s="295"/>
      <c r="PHL117" s="295"/>
      <c r="PHM117" s="295"/>
      <c r="PHN117" s="295"/>
      <c r="PHO117" s="295"/>
      <c r="PHP117" s="295"/>
      <c r="PHQ117" s="295"/>
      <c r="PHR117" s="295"/>
      <c r="PHS117" s="295"/>
      <c r="PHT117" s="295"/>
      <c r="PHU117" s="295"/>
      <c r="PHV117" s="295"/>
      <c r="PHW117" s="295"/>
      <c r="PHX117" s="295"/>
      <c r="PHY117" s="295"/>
      <c r="PHZ117" s="295"/>
      <c r="PIA117" s="295"/>
      <c r="PIB117" s="295"/>
      <c r="PIC117" s="295"/>
      <c r="PID117" s="295"/>
      <c r="PIE117" s="295"/>
      <c r="PIF117" s="295"/>
      <c r="PIG117" s="295"/>
      <c r="PIH117" s="295"/>
      <c r="PII117" s="295"/>
      <c r="PIJ117" s="295"/>
      <c r="PIK117" s="295"/>
      <c r="PIL117" s="295"/>
      <c r="PIM117" s="295"/>
      <c r="PIN117" s="295"/>
      <c r="PIO117" s="295"/>
      <c r="PIP117" s="295"/>
      <c r="PIQ117" s="295"/>
      <c r="PIR117" s="295"/>
      <c r="PIS117" s="295"/>
      <c r="PIT117" s="295"/>
      <c r="PIU117" s="295"/>
      <c r="PIV117" s="295"/>
      <c r="PIW117" s="295"/>
      <c r="PIX117" s="295"/>
      <c r="PIY117" s="295"/>
      <c r="PIZ117" s="295"/>
      <c r="PJA117" s="295"/>
      <c r="PJB117" s="295"/>
      <c r="PJC117" s="295"/>
      <c r="PJD117" s="295"/>
      <c r="PJE117" s="295"/>
      <c r="PJF117" s="295"/>
      <c r="PJG117" s="295"/>
      <c r="PJH117" s="295"/>
      <c r="PJI117" s="295"/>
      <c r="PJJ117" s="295"/>
      <c r="PJK117" s="295"/>
      <c r="PJL117" s="295"/>
      <c r="PJM117" s="295"/>
      <c r="PJN117" s="295"/>
      <c r="PJO117" s="295"/>
      <c r="PJP117" s="295"/>
      <c r="PJQ117" s="295"/>
      <c r="PJR117" s="295"/>
      <c r="PJS117" s="295"/>
      <c r="PJT117" s="295"/>
      <c r="PJU117" s="295"/>
      <c r="PJV117" s="295"/>
      <c r="PJW117" s="295"/>
      <c r="PJX117" s="295"/>
      <c r="PJY117" s="295"/>
      <c r="PJZ117" s="295"/>
      <c r="PKA117" s="295"/>
      <c r="PKB117" s="295"/>
      <c r="PKC117" s="295"/>
      <c r="PKD117" s="295"/>
      <c r="PKE117" s="295"/>
      <c r="PKF117" s="295"/>
      <c r="PKG117" s="295"/>
      <c r="PKH117" s="295"/>
      <c r="PKI117" s="295"/>
      <c r="PKJ117" s="295"/>
      <c r="PKK117" s="295"/>
      <c r="PKL117" s="295"/>
      <c r="PKM117" s="295"/>
      <c r="PKN117" s="295"/>
      <c r="PKO117" s="295"/>
      <c r="PKP117" s="295"/>
      <c r="PKQ117" s="295"/>
      <c r="PKR117" s="295"/>
      <c r="PKS117" s="295"/>
      <c r="PKT117" s="295"/>
      <c r="PKU117" s="295"/>
      <c r="PKV117" s="295"/>
      <c r="PKW117" s="295"/>
      <c r="PKX117" s="295"/>
      <c r="PKY117" s="295"/>
      <c r="PKZ117" s="295"/>
      <c r="PLA117" s="295"/>
      <c r="PLB117" s="295"/>
      <c r="PLC117" s="295"/>
      <c r="PLD117" s="295"/>
      <c r="PLE117" s="295"/>
      <c r="PLF117" s="295"/>
      <c r="PLG117" s="295"/>
      <c r="PLH117" s="295"/>
      <c r="PLI117" s="295"/>
      <c r="PLJ117" s="295"/>
      <c r="PLK117" s="295"/>
      <c r="PLL117" s="295"/>
      <c r="PLM117" s="295"/>
      <c r="PLN117" s="295"/>
      <c r="PLO117" s="295"/>
      <c r="PLP117" s="295"/>
      <c r="PLQ117" s="295"/>
      <c r="PLR117" s="295"/>
      <c r="PLS117" s="295"/>
      <c r="PLT117" s="295"/>
      <c r="PLU117" s="295"/>
      <c r="PLV117" s="295"/>
      <c r="PLW117" s="295"/>
      <c r="PLX117" s="295"/>
      <c r="PLY117" s="295"/>
      <c r="PLZ117" s="295"/>
      <c r="PMA117" s="295"/>
      <c r="PMB117" s="295"/>
      <c r="PMC117" s="295"/>
      <c r="PMD117" s="295"/>
      <c r="PME117" s="295"/>
      <c r="PMF117" s="295"/>
      <c r="PMG117" s="295"/>
      <c r="PMH117" s="295"/>
      <c r="PMI117" s="295"/>
      <c r="PMJ117" s="295"/>
      <c r="PMK117" s="295"/>
      <c r="PML117" s="295"/>
      <c r="PMM117" s="295"/>
      <c r="PMN117" s="295"/>
      <c r="PMO117" s="295"/>
      <c r="PMP117" s="295"/>
      <c r="PMQ117" s="295"/>
      <c r="PMR117" s="295"/>
      <c r="PMS117" s="295"/>
      <c r="PMT117" s="295"/>
      <c r="PMU117" s="295"/>
      <c r="PMV117" s="295"/>
      <c r="PMW117" s="295"/>
      <c r="PMX117" s="295"/>
      <c r="PMY117" s="295"/>
      <c r="PMZ117" s="295"/>
      <c r="PNA117" s="295"/>
      <c r="PNB117" s="295"/>
      <c r="PNC117" s="295"/>
      <c r="PND117" s="295"/>
      <c r="PNE117" s="295"/>
      <c r="PNF117" s="295"/>
      <c r="PNG117" s="295"/>
      <c r="PNH117" s="295"/>
      <c r="PNI117" s="295"/>
      <c r="PNJ117" s="295"/>
      <c r="PNK117" s="295"/>
      <c r="PNL117" s="295"/>
      <c r="PNM117" s="295"/>
      <c r="PNN117" s="295"/>
      <c r="PNO117" s="295"/>
      <c r="PNP117" s="295"/>
      <c r="PNQ117" s="295"/>
      <c r="PNR117" s="295"/>
      <c r="PNS117" s="295"/>
      <c r="PNT117" s="295"/>
      <c r="PNU117" s="295"/>
      <c r="PNV117" s="295"/>
      <c r="PNW117" s="295"/>
      <c r="PNX117" s="295"/>
      <c r="PNY117" s="295"/>
      <c r="PNZ117" s="295"/>
      <c r="POA117" s="295"/>
      <c r="POB117" s="295"/>
      <c r="POC117" s="295"/>
      <c r="POD117" s="295"/>
      <c r="POE117" s="295"/>
      <c r="POF117" s="295"/>
      <c r="POG117" s="295"/>
      <c r="POH117" s="295"/>
      <c r="POI117" s="295"/>
      <c r="POJ117" s="295"/>
      <c r="POK117" s="295"/>
      <c r="POL117" s="295"/>
      <c r="POM117" s="295"/>
      <c r="PON117" s="295"/>
      <c r="POO117" s="295"/>
      <c r="POP117" s="295"/>
      <c r="POQ117" s="295"/>
      <c r="POR117" s="295"/>
      <c r="POS117" s="295"/>
      <c r="POT117" s="295"/>
      <c r="POU117" s="295"/>
      <c r="POV117" s="295"/>
      <c r="POW117" s="295"/>
      <c r="POX117" s="295"/>
      <c r="POY117" s="295"/>
      <c r="POZ117" s="295"/>
      <c r="PPA117" s="295"/>
      <c r="PPB117" s="295"/>
      <c r="PPC117" s="295"/>
      <c r="PPD117" s="295"/>
      <c r="PPE117" s="295"/>
      <c r="PPF117" s="295"/>
      <c r="PPG117" s="295"/>
      <c r="PPH117" s="295"/>
      <c r="PPI117" s="295"/>
      <c r="PPJ117" s="295"/>
      <c r="PPK117" s="295"/>
      <c r="PPL117" s="295"/>
      <c r="PPM117" s="295"/>
      <c r="PPN117" s="295"/>
      <c r="PPO117" s="295"/>
      <c r="PPP117" s="295"/>
      <c r="PPQ117" s="295"/>
      <c r="PPR117" s="295"/>
      <c r="PPS117" s="295"/>
      <c r="PPT117" s="295"/>
      <c r="PPU117" s="295"/>
      <c r="PPV117" s="295"/>
      <c r="PPW117" s="295"/>
      <c r="PPX117" s="295"/>
      <c r="PPY117" s="295"/>
      <c r="PPZ117" s="295"/>
      <c r="PQA117" s="295"/>
      <c r="PQB117" s="295"/>
      <c r="PQC117" s="295"/>
      <c r="PQD117" s="295"/>
      <c r="PQE117" s="295"/>
      <c r="PQF117" s="295"/>
      <c r="PQG117" s="295"/>
      <c r="PQH117" s="295"/>
      <c r="PQI117" s="295"/>
      <c r="PQJ117" s="295"/>
      <c r="PQK117" s="295"/>
      <c r="PQL117" s="295"/>
      <c r="PQM117" s="295"/>
      <c r="PQN117" s="295"/>
      <c r="PQO117" s="295"/>
      <c r="PQP117" s="295"/>
      <c r="PQQ117" s="295"/>
      <c r="PQR117" s="295"/>
      <c r="PQS117" s="295"/>
      <c r="PQT117" s="295"/>
      <c r="PQU117" s="295"/>
      <c r="PQV117" s="295"/>
      <c r="PQW117" s="295"/>
      <c r="PQX117" s="295"/>
      <c r="PQY117" s="295"/>
      <c r="PQZ117" s="295"/>
      <c r="PRA117" s="295"/>
      <c r="PRB117" s="295"/>
      <c r="PRC117" s="295"/>
      <c r="PRD117" s="295"/>
      <c r="PRE117" s="295"/>
      <c r="PRF117" s="295"/>
      <c r="PRG117" s="295"/>
      <c r="PRH117" s="295"/>
      <c r="PRI117" s="295"/>
      <c r="PRJ117" s="295"/>
      <c r="PRK117" s="295"/>
      <c r="PRL117" s="295"/>
      <c r="PRM117" s="295"/>
      <c r="PRN117" s="295"/>
      <c r="PRO117" s="295"/>
      <c r="PRP117" s="295"/>
      <c r="PRQ117" s="295"/>
      <c r="PRR117" s="295"/>
      <c r="PRS117" s="295"/>
      <c r="PRT117" s="295"/>
      <c r="PRU117" s="295"/>
      <c r="PRV117" s="295"/>
      <c r="PRW117" s="295"/>
      <c r="PRX117" s="295"/>
      <c r="PRY117" s="295"/>
      <c r="PRZ117" s="295"/>
      <c r="PSA117" s="295"/>
      <c r="PSB117" s="295"/>
      <c r="PSC117" s="295"/>
      <c r="PSD117" s="295"/>
      <c r="PSE117" s="295"/>
      <c r="PSF117" s="295"/>
      <c r="PSG117" s="295"/>
      <c r="PSH117" s="295"/>
      <c r="PSI117" s="295"/>
      <c r="PSJ117" s="295"/>
      <c r="PSK117" s="295"/>
      <c r="PSL117" s="295"/>
      <c r="PSM117" s="295"/>
      <c r="PSN117" s="295"/>
      <c r="PSO117" s="295"/>
      <c r="PSP117" s="295"/>
      <c r="PSQ117" s="295"/>
      <c r="PSR117" s="295"/>
      <c r="PSS117" s="295"/>
      <c r="PST117" s="295"/>
      <c r="PSU117" s="295"/>
      <c r="PSV117" s="295"/>
      <c r="PSW117" s="295"/>
      <c r="PSX117" s="295"/>
      <c r="PSY117" s="295"/>
      <c r="PSZ117" s="295"/>
      <c r="PTA117" s="295"/>
      <c r="PTB117" s="295"/>
      <c r="PTC117" s="295"/>
      <c r="PTD117" s="295"/>
      <c r="PTE117" s="295"/>
      <c r="PTF117" s="295"/>
      <c r="PTG117" s="295"/>
      <c r="PTH117" s="295"/>
      <c r="PTI117" s="295"/>
      <c r="PTJ117" s="295"/>
      <c r="PTK117" s="295"/>
      <c r="PTL117" s="295"/>
      <c r="PTM117" s="295"/>
      <c r="PTN117" s="295"/>
      <c r="PTO117" s="295"/>
      <c r="PTP117" s="295"/>
      <c r="PTQ117" s="295"/>
      <c r="PTR117" s="295"/>
      <c r="PTS117" s="295"/>
      <c r="PTT117" s="295"/>
      <c r="PTU117" s="295"/>
      <c r="PTV117" s="295"/>
      <c r="PTW117" s="295"/>
      <c r="PTX117" s="295"/>
      <c r="PTY117" s="295"/>
      <c r="PTZ117" s="295"/>
      <c r="PUA117" s="295"/>
      <c r="PUB117" s="295"/>
      <c r="PUC117" s="295"/>
      <c r="PUD117" s="295"/>
      <c r="PUE117" s="295"/>
      <c r="PUF117" s="295"/>
      <c r="PUG117" s="295"/>
      <c r="PUH117" s="295"/>
      <c r="PUI117" s="295"/>
      <c r="PUJ117" s="295"/>
      <c r="PUK117" s="295"/>
      <c r="PUL117" s="295"/>
      <c r="PUM117" s="295"/>
      <c r="PUN117" s="295"/>
      <c r="PUO117" s="295"/>
      <c r="PUP117" s="295"/>
      <c r="PUQ117" s="295"/>
      <c r="PUR117" s="295"/>
      <c r="PUS117" s="295"/>
      <c r="PUT117" s="295"/>
      <c r="PUU117" s="295"/>
      <c r="PUV117" s="295"/>
      <c r="PUW117" s="295"/>
      <c r="PUX117" s="295"/>
      <c r="PUY117" s="295"/>
      <c r="PUZ117" s="295"/>
      <c r="PVA117" s="295"/>
      <c r="PVB117" s="295"/>
      <c r="PVC117" s="295"/>
      <c r="PVD117" s="295"/>
      <c r="PVE117" s="295"/>
      <c r="PVF117" s="295"/>
      <c r="PVG117" s="295"/>
      <c r="PVH117" s="295"/>
      <c r="PVI117" s="295"/>
      <c r="PVJ117" s="295"/>
      <c r="PVK117" s="295"/>
      <c r="PVL117" s="295"/>
      <c r="PVM117" s="295"/>
      <c r="PVN117" s="295"/>
      <c r="PVO117" s="295"/>
      <c r="PVP117" s="295"/>
      <c r="PVQ117" s="295"/>
      <c r="PVR117" s="295"/>
      <c r="PVS117" s="295"/>
      <c r="PVT117" s="295"/>
      <c r="PVU117" s="295"/>
      <c r="PVV117" s="295"/>
      <c r="PVW117" s="295"/>
      <c r="PVX117" s="295"/>
      <c r="PVY117" s="295"/>
      <c r="PVZ117" s="295"/>
      <c r="PWA117" s="295"/>
      <c r="PWB117" s="295"/>
      <c r="PWC117" s="295"/>
      <c r="PWD117" s="295"/>
      <c r="PWE117" s="295"/>
      <c r="PWF117" s="295"/>
      <c r="PWG117" s="295"/>
      <c r="PWH117" s="295"/>
      <c r="PWI117" s="295"/>
      <c r="PWJ117" s="295"/>
      <c r="PWK117" s="295"/>
      <c r="PWL117" s="295"/>
      <c r="PWM117" s="295"/>
      <c r="PWN117" s="295"/>
      <c r="PWO117" s="295"/>
      <c r="PWP117" s="295"/>
      <c r="PWQ117" s="295"/>
      <c r="PWR117" s="295"/>
      <c r="PWS117" s="295"/>
      <c r="PWT117" s="295"/>
      <c r="PWU117" s="295"/>
      <c r="PWV117" s="295"/>
      <c r="PWW117" s="295"/>
      <c r="PWX117" s="295"/>
      <c r="PWY117" s="295"/>
      <c r="PWZ117" s="295"/>
      <c r="PXA117" s="295"/>
      <c r="PXB117" s="295"/>
      <c r="PXC117" s="295"/>
      <c r="PXD117" s="295"/>
      <c r="PXE117" s="295"/>
      <c r="PXF117" s="295"/>
      <c r="PXG117" s="295"/>
      <c r="PXH117" s="295"/>
      <c r="PXI117" s="295"/>
      <c r="PXJ117" s="295"/>
      <c r="PXK117" s="295"/>
      <c r="PXL117" s="295"/>
      <c r="PXM117" s="295"/>
      <c r="PXN117" s="295"/>
      <c r="PXO117" s="295"/>
      <c r="PXP117" s="295"/>
      <c r="PXQ117" s="295"/>
      <c r="PXR117" s="295"/>
      <c r="PXS117" s="295"/>
      <c r="PXT117" s="295"/>
      <c r="PXU117" s="295"/>
      <c r="PXV117" s="295"/>
      <c r="PXW117" s="295"/>
      <c r="PXX117" s="295"/>
      <c r="PXY117" s="295"/>
      <c r="PXZ117" s="295"/>
      <c r="PYA117" s="295"/>
      <c r="PYB117" s="295"/>
      <c r="PYC117" s="295"/>
      <c r="PYD117" s="295"/>
      <c r="PYE117" s="295"/>
      <c r="PYF117" s="295"/>
      <c r="PYG117" s="295"/>
      <c r="PYH117" s="295"/>
      <c r="PYI117" s="295"/>
      <c r="PYJ117" s="295"/>
      <c r="PYK117" s="295"/>
      <c r="PYL117" s="295"/>
      <c r="PYM117" s="295"/>
      <c r="PYN117" s="295"/>
      <c r="PYO117" s="295"/>
      <c r="PYP117" s="295"/>
      <c r="PYQ117" s="295"/>
      <c r="PYR117" s="295"/>
      <c r="PYS117" s="295"/>
      <c r="PYT117" s="295"/>
      <c r="PYU117" s="295"/>
      <c r="PYV117" s="295"/>
      <c r="PYW117" s="295"/>
      <c r="PYX117" s="295"/>
      <c r="PYY117" s="295"/>
      <c r="PYZ117" s="295"/>
      <c r="PZA117" s="295"/>
      <c r="PZB117" s="295"/>
      <c r="PZC117" s="295"/>
      <c r="PZD117" s="295"/>
      <c r="PZE117" s="295"/>
      <c r="PZF117" s="295"/>
      <c r="PZG117" s="295"/>
      <c r="PZH117" s="295"/>
      <c r="PZI117" s="295"/>
      <c r="PZJ117" s="295"/>
      <c r="PZK117" s="295"/>
      <c r="PZL117" s="295"/>
      <c r="PZM117" s="295"/>
      <c r="PZN117" s="295"/>
      <c r="PZO117" s="295"/>
      <c r="PZP117" s="295"/>
      <c r="PZQ117" s="295"/>
      <c r="PZR117" s="295"/>
      <c r="PZS117" s="295"/>
      <c r="PZT117" s="295"/>
      <c r="PZU117" s="295"/>
      <c r="PZV117" s="295"/>
      <c r="PZW117" s="295"/>
      <c r="PZX117" s="295"/>
      <c r="PZY117" s="295"/>
      <c r="PZZ117" s="295"/>
      <c r="QAA117" s="295"/>
      <c r="QAB117" s="295"/>
      <c r="QAC117" s="295"/>
      <c r="QAD117" s="295"/>
      <c r="QAE117" s="295"/>
      <c r="QAF117" s="295"/>
      <c r="QAG117" s="295"/>
      <c r="QAH117" s="295"/>
      <c r="QAI117" s="295"/>
      <c r="QAJ117" s="295"/>
      <c r="QAK117" s="295"/>
      <c r="QAL117" s="295"/>
      <c r="QAM117" s="295"/>
      <c r="QAN117" s="295"/>
      <c r="QAO117" s="295"/>
      <c r="QAP117" s="295"/>
      <c r="QAQ117" s="295"/>
      <c r="QAR117" s="295"/>
      <c r="QAS117" s="295"/>
      <c r="QAT117" s="295"/>
      <c r="QAU117" s="295"/>
      <c r="QAV117" s="295"/>
      <c r="QAW117" s="295"/>
      <c r="QAX117" s="295"/>
      <c r="QAY117" s="295"/>
      <c r="QAZ117" s="295"/>
      <c r="QBA117" s="295"/>
      <c r="QBB117" s="295"/>
      <c r="QBC117" s="295"/>
      <c r="QBD117" s="295"/>
      <c r="QBE117" s="295"/>
      <c r="QBF117" s="295"/>
      <c r="QBG117" s="295"/>
      <c r="QBH117" s="295"/>
      <c r="QBI117" s="295"/>
      <c r="QBJ117" s="295"/>
      <c r="QBK117" s="295"/>
      <c r="QBL117" s="295"/>
      <c r="QBM117" s="295"/>
      <c r="QBN117" s="295"/>
      <c r="QBO117" s="295"/>
      <c r="QBP117" s="295"/>
      <c r="QBQ117" s="295"/>
      <c r="QBR117" s="295"/>
      <c r="QBS117" s="295"/>
      <c r="QBT117" s="295"/>
      <c r="QBU117" s="295"/>
      <c r="QBV117" s="295"/>
      <c r="QBW117" s="295"/>
      <c r="QBX117" s="295"/>
      <c r="QBY117" s="295"/>
      <c r="QBZ117" s="295"/>
      <c r="QCA117" s="295"/>
      <c r="QCB117" s="295"/>
      <c r="QCC117" s="295"/>
      <c r="QCD117" s="295"/>
      <c r="QCE117" s="295"/>
      <c r="QCF117" s="295"/>
      <c r="QCG117" s="295"/>
      <c r="QCH117" s="295"/>
      <c r="QCI117" s="295"/>
      <c r="QCJ117" s="295"/>
      <c r="QCK117" s="295"/>
      <c r="QCL117" s="295"/>
      <c r="QCM117" s="295"/>
      <c r="QCN117" s="295"/>
      <c r="QCO117" s="295"/>
      <c r="QCP117" s="295"/>
      <c r="QCQ117" s="295"/>
      <c r="QCR117" s="295"/>
      <c r="QCS117" s="295"/>
      <c r="QCT117" s="295"/>
      <c r="QCU117" s="295"/>
      <c r="QCV117" s="295"/>
      <c r="QCW117" s="295"/>
      <c r="QCX117" s="295"/>
      <c r="QCY117" s="295"/>
      <c r="QCZ117" s="295"/>
      <c r="QDA117" s="295"/>
      <c r="QDB117" s="295"/>
      <c r="QDC117" s="295"/>
      <c r="QDD117" s="295"/>
      <c r="QDE117" s="295"/>
      <c r="QDF117" s="295"/>
      <c r="QDG117" s="295"/>
      <c r="QDH117" s="295"/>
      <c r="QDI117" s="295"/>
      <c r="QDJ117" s="295"/>
      <c r="QDK117" s="295"/>
      <c r="QDL117" s="295"/>
      <c r="QDM117" s="295"/>
      <c r="QDN117" s="295"/>
      <c r="QDO117" s="295"/>
      <c r="QDP117" s="295"/>
      <c r="QDQ117" s="295"/>
      <c r="QDR117" s="295"/>
      <c r="QDS117" s="295"/>
      <c r="QDT117" s="295"/>
      <c r="QDU117" s="295"/>
      <c r="QDV117" s="295"/>
      <c r="QDW117" s="295"/>
      <c r="QDX117" s="295"/>
      <c r="QDY117" s="295"/>
      <c r="QDZ117" s="295"/>
      <c r="QEA117" s="295"/>
      <c r="QEB117" s="295"/>
      <c r="QEC117" s="295"/>
      <c r="QED117" s="295"/>
      <c r="QEE117" s="295"/>
      <c r="QEF117" s="295"/>
      <c r="QEG117" s="295"/>
      <c r="QEH117" s="295"/>
      <c r="QEI117" s="295"/>
      <c r="QEJ117" s="295"/>
      <c r="QEK117" s="295"/>
      <c r="QEL117" s="295"/>
      <c r="QEM117" s="295"/>
      <c r="QEN117" s="295"/>
      <c r="QEO117" s="295"/>
      <c r="QEP117" s="295"/>
      <c r="QEQ117" s="295"/>
      <c r="QER117" s="295"/>
      <c r="QES117" s="295"/>
      <c r="QET117" s="295"/>
      <c r="QEU117" s="295"/>
      <c r="QEV117" s="295"/>
      <c r="QEW117" s="295"/>
      <c r="QEX117" s="295"/>
      <c r="QEY117" s="295"/>
      <c r="QEZ117" s="295"/>
      <c r="QFA117" s="295"/>
      <c r="QFB117" s="295"/>
      <c r="QFC117" s="295"/>
      <c r="QFD117" s="295"/>
      <c r="QFE117" s="295"/>
      <c r="QFF117" s="295"/>
      <c r="QFG117" s="295"/>
      <c r="QFH117" s="295"/>
      <c r="QFI117" s="295"/>
      <c r="QFJ117" s="295"/>
      <c r="QFK117" s="295"/>
      <c r="QFL117" s="295"/>
      <c r="QFM117" s="295"/>
      <c r="QFN117" s="295"/>
      <c r="QFO117" s="295"/>
      <c r="QFP117" s="295"/>
      <c r="QFQ117" s="295"/>
      <c r="QFR117" s="295"/>
      <c r="QFS117" s="295"/>
      <c r="QFT117" s="295"/>
      <c r="QFU117" s="295"/>
      <c r="QFV117" s="295"/>
      <c r="QFW117" s="295"/>
      <c r="QFX117" s="295"/>
      <c r="QFY117" s="295"/>
      <c r="QFZ117" s="295"/>
      <c r="QGA117" s="295"/>
      <c r="QGB117" s="295"/>
      <c r="QGC117" s="295"/>
      <c r="QGD117" s="295"/>
      <c r="QGE117" s="295"/>
      <c r="QGF117" s="295"/>
      <c r="QGG117" s="295"/>
      <c r="QGH117" s="295"/>
      <c r="QGI117" s="295"/>
      <c r="QGJ117" s="295"/>
      <c r="QGK117" s="295"/>
      <c r="QGL117" s="295"/>
      <c r="QGM117" s="295"/>
      <c r="QGN117" s="295"/>
      <c r="QGO117" s="295"/>
      <c r="QGP117" s="295"/>
      <c r="QGQ117" s="295"/>
      <c r="QGR117" s="295"/>
      <c r="QGS117" s="295"/>
      <c r="QGT117" s="295"/>
      <c r="QGU117" s="295"/>
      <c r="QGV117" s="295"/>
      <c r="QGW117" s="295"/>
      <c r="QGX117" s="295"/>
      <c r="QGY117" s="295"/>
      <c r="QGZ117" s="295"/>
      <c r="QHA117" s="295"/>
      <c r="QHB117" s="295"/>
      <c r="QHC117" s="295"/>
      <c r="QHD117" s="295"/>
      <c r="QHE117" s="295"/>
      <c r="QHF117" s="295"/>
      <c r="QHG117" s="295"/>
      <c r="QHH117" s="295"/>
      <c r="QHI117" s="295"/>
      <c r="QHJ117" s="295"/>
      <c r="QHK117" s="295"/>
      <c r="QHL117" s="295"/>
      <c r="QHM117" s="295"/>
      <c r="QHN117" s="295"/>
      <c r="QHO117" s="295"/>
      <c r="QHP117" s="295"/>
      <c r="QHQ117" s="295"/>
      <c r="QHR117" s="295"/>
      <c r="QHS117" s="295"/>
      <c r="QHT117" s="295"/>
      <c r="QHU117" s="295"/>
      <c r="QHV117" s="295"/>
      <c r="QHW117" s="295"/>
      <c r="QHX117" s="295"/>
      <c r="QHY117" s="295"/>
      <c r="QHZ117" s="295"/>
      <c r="QIA117" s="295"/>
      <c r="QIB117" s="295"/>
      <c r="QIC117" s="295"/>
      <c r="QID117" s="295"/>
      <c r="QIE117" s="295"/>
      <c r="QIF117" s="295"/>
      <c r="QIG117" s="295"/>
      <c r="QIH117" s="295"/>
      <c r="QII117" s="295"/>
      <c r="QIJ117" s="295"/>
      <c r="QIK117" s="295"/>
      <c r="QIL117" s="295"/>
      <c r="QIM117" s="295"/>
      <c r="QIN117" s="295"/>
      <c r="QIO117" s="295"/>
      <c r="QIP117" s="295"/>
      <c r="QIQ117" s="295"/>
      <c r="QIR117" s="295"/>
      <c r="QIS117" s="295"/>
      <c r="QIT117" s="295"/>
      <c r="QIU117" s="295"/>
      <c r="QIV117" s="295"/>
      <c r="QIW117" s="295"/>
      <c r="QIX117" s="295"/>
      <c r="QIY117" s="295"/>
      <c r="QIZ117" s="295"/>
      <c r="QJA117" s="295"/>
      <c r="QJB117" s="295"/>
      <c r="QJC117" s="295"/>
      <c r="QJD117" s="295"/>
      <c r="QJE117" s="295"/>
      <c r="QJF117" s="295"/>
      <c r="QJG117" s="295"/>
      <c r="QJH117" s="295"/>
      <c r="QJI117" s="295"/>
      <c r="QJJ117" s="295"/>
      <c r="QJK117" s="295"/>
      <c r="QJL117" s="295"/>
      <c r="QJM117" s="295"/>
      <c r="QJN117" s="295"/>
      <c r="QJO117" s="295"/>
      <c r="QJP117" s="295"/>
      <c r="QJQ117" s="295"/>
      <c r="QJR117" s="295"/>
      <c r="QJS117" s="295"/>
      <c r="QJT117" s="295"/>
      <c r="QJU117" s="295"/>
      <c r="QJV117" s="295"/>
      <c r="QJW117" s="295"/>
      <c r="QJX117" s="295"/>
      <c r="QJY117" s="295"/>
      <c r="QJZ117" s="295"/>
      <c r="QKA117" s="295"/>
      <c r="QKB117" s="295"/>
      <c r="QKC117" s="295"/>
      <c r="QKD117" s="295"/>
      <c r="QKE117" s="295"/>
      <c r="QKF117" s="295"/>
      <c r="QKG117" s="295"/>
      <c r="QKH117" s="295"/>
      <c r="QKI117" s="295"/>
      <c r="QKJ117" s="295"/>
      <c r="QKK117" s="295"/>
      <c r="QKL117" s="295"/>
      <c r="QKM117" s="295"/>
      <c r="QKN117" s="295"/>
      <c r="QKO117" s="295"/>
      <c r="QKP117" s="295"/>
      <c r="QKQ117" s="295"/>
      <c r="QKR117" s="295"/>
      <c r="QKS117" s="295"/>
      <c r="QKT117" s="295"/>
      <c r="QKU117" s="295"/>
      <c r="QKV117" s="295"/>
      <c r="QKW117" s="295"/>
      <c r="QKX117" s="295"/>
      <c r="QKY117" s="295"/>
      <c r="QKZ117" s="295"/>
      <c r="QLA117" s="295"/>
      <c r="QLB117" s="295"/>
      <c r="QLC117" s="295"/>
      <c r="QLD117" s="295"/>
      <c r="QLE117" s="295"/>
      <c r="QLF117" s="295"/>
      <c r="QLG117" s="295"/>
      <c r="QLH117" s="295"/>
      <c r="QLI117" s="295"/>
      <c r="QLJ117" s="295"/>
      <c r="QLK117" s="295"/>
      <c r="QLL117" s="295"/>
      <c r="QLM117" s="295"/>
      <c r="QLN117" s="295"/>
      <c r="QLO117" s="295"/>
      <c r="QLP117" s="295"/>
      <c r="QLQ117" s="295"/>
      <c r="QLR117" s="295"/>
      <c r="QLS117" s="295"/>
      <c r="QLT117" s="295"/>
      <c r="QLU117" s="295"/>
      <c r="QLV117" s="295"/>
      <c r="QLW117" s="295"/>
      <c r="QLX117" s="295"/>
      <c r="QLY117" s="295"/>
      <c r="QLZ117" s="295"/>
      <c r="QMA117" s="295"/>
      <c r="QMB117" s="295"/>
      <c r="QMC117" s="295"/>
      <c r="QMD117" s="295"/>
      <c r="QME117" s="295"/>
      <c r="QMF117" s="295"/>
      <c r="QMG117" s="295"/>
      <c r="QMH117" s="295"/>
      <c r="QMI117" s="295"/>
      <c r="QMJ117" s="295"/>
      <c r="QMK117" s="295"/>
      <c r="QML117" s="295"/>
      <c r="QMM117" s="295"/>
      <c r="QMN117" s="295"/>
      <c r="QMO117" s="295"/>
      <c r="QMP117" s="295"/>
      <c r="QMQ117" s="295"/>
      <c r="QMR117" s="295"/>
      <c r="QMS117" s="295"/>
      <c r="QMT117" s="295"/>
      <c r="QMU117" s="295"/>
      <c r="QMV117" s="295"/>
      <c r="QMW117" s="295"/>
      <c r="QMX117" s="295"/>
      <c r="QMY117" s="295"/>
      <c r="QMZ117" s="295"/>
      <c r="QNA117" s="295"/>
      <c r="QNB117" s="295"/>
      <c r="QNC117" s="295"/>
      <c r="QND117" s="295"/>
      <c r="QNE117" s="295"/>
      <c r="QNF117" s="295"/>
      <c r="QNG117" s="295"/>
      <c r="QNH117" s="295"/>
      <c r="QNI117" s="295"/>
      <c r="QNJ117" s="295"/>
      <c r="QNK117" s="295"/>
      <c r="QNL117" s="295"/>
      <c r="QNM117" s="295"/>
      <c r="QNN117" s="295"/>
      <c r="QNO117" s="295"/>
      <c r="QNP117" s="295"/>
      <c r="QNQ117" s="295"/>
      <c r="QNR117" s="295"/>
      <c r="QNS117" s="295"/>
      <c r="QNT117" s="295"/>
      <c r="QNU117" s="295"/>
      <c r="QNV117" s="295"/>
      <c r="QNW117" s="295"/>
      <c r="QNX117" s="295"/>
      <c r="QNY117" s="295"/>
      <c r="QNZ117" s="295"/>
      <c r="QOA117" s="295"/>
      <c r="QOB117" s="295"/>
      <c r="QOC117" s="295"/>
      <c r="QOD117" s="295"/>
      <c r="QOE117" s="295"/>
      <c r="QOF117" s="295"/>
      <c r="QOG117" s="295"/>
      <c r="QOH117" s="295"/>
      <c r="QOI117" s="295"/>
      <c r="QOJ117" s="295"/>
      <c r="QOK117" s="295"/>
      <c r="QOL117" s="295"/>
      <c r="QOM117" s="295"/>
      <c r="QON117" s="295"/>
      <c r="QOO117" s="295"/>
      <c r="QOP117" s="295"/>
      <c r="QOQ117" s="295"/>
      <c r="QOR117" s="295"/>
      <c r="QOS117" s="295"/>
      <c r="QOT117" s="295"/>
      <c r="QOU117" s="295"/>
      <c r="QOV117" s="295"/>
      <c r="QOW117" s="295"/>
      <c r="QOX117" s="295"/>
      <c r="QOY117" s="295"/>
      <c r="QOZ117" s="295"/>
      <c r="QPA117" s="295"/>
      <c r="QPB117" s="295"/>
      <c r="QPC117" s="295"/>
      <c r="QPD117" s="295"/>
      <c r="QPE117" s="295"/>
      <c r="QPF117" s="295"/>
      <c r="QPG117" s="295"/>
      <c r="QPH117" s="295"/>
      <c r="QPI117" s="295"/>
      <c r="QPJ117" s="295"/>
      <c r="QPK117" s="295"/>
      <c r="QPL117" s="295"/>
      <c r="QPM117" s="295"/>
      <c r="QPN117" s="295"/>
      <c r="QPO117" s="295"/>
      <c r="QPP117" s="295"/>
      <c r="QPQ117" s="295"/>
      <c r="QPR117" s="295"/>
      <c r="QPS117" s="295"/>
      <c r="QPT117" s="295"/>
      <c r="QPU117" s="295"/>
      <c r="QPV117" s="295"/>
      <c r="QPW117" s="295"/>
      <c r="QPX117" s="295"/>
      <c r="QPY117" s="295"/>
      <c r="QPZ117" s="295"/>
      <c r="QQA117" s="295"/>
      <c r="QQB117" s="295"/>
      <c r="QQC117" s="295"/>
      <c r="QQD117" s="295"/>
      <c r="QQE117" s="295"/>
      <c r="QQF117" s="295"/>
      <c r="QQG117" s="295"/>
      <c r="QQH117" s="295"/>
      <c r="QQI117" s="295"/>
      <c r="QQJ117" s="295"/>
      <c r="QQK117" s="295"/>
      <c r="QQL117" s="295"/>
      <c r="QQM117" s="295"/>
      <c r="QQN117" s="295"/>
      <c r="QQO117" s="295"/>
      <c r="QQP117" s="295"/>
      <c r="QQQ117" s="295"/>
      <c r="QQR117" s="295"/>
      <c r="QQS117" s="295"/>
      <c r="QQT117" s="295"/>
      <c r="QQU117" s="295"/>
      <c r="QQV117" s="295"/>
      <c r="QQW117" s="295"/>
      <c r="QQX117" s="295"/>
      <c r="QQY117" s="295"/>
      <c r="QQZ117" s="295"/>
      <c r="QRA117" s="295"/>
      <c r="QRB117" s="295"/>
      <c r="QRC117" s="295"/>
      <c r="QRD117" s="295"/>
      <c r="QRE117" s="295"/>
      <c r="QRF117" s="295"/>
      <c r="QRG117" s="295"/>
      <c r="QRH117" s="295"/>
      <c r="QRI117" s="295"/>
      <c r="QRJ117" s="295"/>
      <c r="QRK117" s="295"/>
      <c r="QRL117" s="295"/>
      <c r="QRM117" s="295"/>
      <c r="QRN117" s="295"/>
      <c r="QRO117" s="295"/>
      <c r="QRP117" s="295"/>
      <c r="QRQ117" s="295"/>
      <c r="QRR117" s="295"/>
      <c r="QRS117" s="295"/>
      <c r="QRT117" s="295"/>
      <c r="QRU117" s="295"/>
      <c r="QRV117" s="295"/>
      <c r="QRW117" s="295"/>
      <c r="QRX117" s="295"/>
      <c r="QRY117" s="295"/>
      <c r="QRZ117" s="295"/>
      <c r="QSA117" s="295"/>
      <c r="QSB117" s="295"/>
      <c r="QSC117" s="295"/>
      <c r="QSD117" s="295"/>
      <c r="QSE117" s="295"/>
      <c r="QSF117" s="295"/>
      <c r="QSG117" s="295"/>
      <c r="QSH117" s="295"/>
      <c r="QSI117" s="295"/>
      <c r="QSJ117" s="295"/>
      <c r="QSK117" s="295"/>
      <c r="QSL117" s="295"/>
      <c r="QSM117" s="295"/>
      <c r="QSN117" s="295"/>
      <c r="QSO117" s="295"/>
      <c r="QSP117" s="295"/>
      <c r="QSQ117" s="295"/>
      <c r="QSR117" s="295"/>
      <c r="QSS117" s="295"/>
      <c r="QST117" s="295"/>
      <c r="QSU117" s="295"/>
      <c r="QSV117" s="295"/>
      <c r="QSW117" s="295"/>
      <c r="QSX117" s="295"/>
      <c r="QSY117" s="295"/>
      <c r="QSZ117" s="295"/>
      <c r="QTA117" s="295"/>
      <c r="QTB117" s="295"/>
      <c r="QTC117" s="295"/>
      <c r="QTD117" s="295"/>
      <c r="QTE117" s="295"/>
      <c r="QTF117" s="295"/>
      <c r="QTG117" s="295"/>
      <c r="QTH117" s="295"/>
      <c r="QTI117" s="295"/>
      <c r="QTJ117" s="295"/>
      <c r="QTK117" s="295"/>
      <c r="QTL117" s="295"/>
      <c r="QTM117" s="295"/>
      <c r="QTN117" s="295"/>
      <c r="QTO117" s="295"/>
      <c r="QTP117" s="295"/>
      <c r="QTQ117" s="295"/>
      <c r="QTR117" s="295"/>
      <c r="QTS117" s="295"/>
      <c r="QTT117" s="295"/>
      <c r="QTU117" s="295"/>
      <c r="QTV117" s="295"/>
      <c r="QTW117" s="295"/>
      <c r="QTX117" s="295"/>
      <c r="QTY117" s="295"/>
      <c r="QTZ117" s="295"/>
      <c r="QUA117" s="295"/>
      <c r="QUB117" s="295"/>
      <c r="QUC117" s="295"/>
      <c r="QUD117" s="295"/>
      <c r="QUE117" s="295"/>
      <c r="QUF117" s="295"/>
      <c r="QUG117" s="295"/>
      <c r="QUH117" s="295"/>
      <c r="QUI117" s="295"/>
      <c r="QUJ117" s="295"/>
      <c r="QUK117" s="295"/>
      <c r="QUL117" s="295"/>
      <c r="QUM117" s="295"/>
      <c r="QUN117" s="295"/>
      <c r="QUO117" s="295"/>
      <c r="QUP117" s="295"/>
      <c r="QUQ117" s="295"/>
      <c r="QUR117" s="295"/>
      <c r="QUS117" s="295"/>
      <c r="QUT117" s="295"/>
      <c r="QUU117" s="295"/>
      <c r="QUV117" s="295"/>
      <c r="QUW117" s="295"/>
      <c r="QUX117" s="295"/>
      <c r="QUY117" s="295"/>
      <c r="QUZ117" s="295"/>
      <c r="QVA117" s="295"/>
      <c r="QVB117" s="295"/>
      <c r="QVC117" s="295"/>
      <c r="QVD117" s="295"/>
      <c r="QVE117" s="295"/>
      <c r="QVF117" s="295"/>
      <c r="QVG117" s="295"/>
      <c r="QVH117" s="295"/>
      <c r="QVI117" s="295"/>
      <c r="QVJ117" s="295"/>
      <c r="QVK117" s="295"/>
      <c r="QVL117" s="295"/>
      <c r="QVM117" s="295"/>
      <c r="QVN117" s="295"/>
      <c r="QVO117" s="295"/>
      <c r="QVP117" s="295"/>
      <c r="QVQ117" s="295"/>
      <c r="QVR117" s="295"/>
      <c r="QVS117" s="295"/>
      <c r="QVT117" s="295"/>
      <c r="QVU117" s="295"/>
      <c r="QVV117" s="295"/>
      <c r="QVW117" s="295"/>
      <c r="QVX117" s="295"/>
      <c r="QVY117" s="295"/>
      <c r="QVZ117" s="295"/>
      <c r="QWA117" s="295"/>
      <c r="QWB117" s="295"/>
      <c r="QWC117" s="295"/>
      <c r="QWD117" s="295"/>
      <c r="QWE117" s="295"/>
      <c r="QWF117" s="295"/>
      <c r="QWG117" s="295"/>
      <c r="QWH117" s="295"/>
      <c r="QWI117" s="295"/>
      <c r="QWJ117" s="295"/>
      <c r="QWK117" s="295"/>
      <c r="QWL117" s="295"/>
      <c r="QWM117" s="295"/>
      <c r="QWN117" s="295"/>
      <c r="QWO117" s="295"/>
      <c r="QWP117" s="295"/>
      <c r="QWQ117" s="295"/>
      <c r="QWR117" s="295"/>
      <c r="QWS117" s="295"/>
      <c r="QWT117" s="295"/>
      <c r="QWU117" s="295"/>
      <c r="QWV117" s="295"/>
      <c r="QWW117" s="295"/>
      <c r="QWX117" s="295"/>
      <c r="QWY117" s="295"/>
      <c r="QWZ117" s="295"/>
      <c r="QXA117" s="295"/>
      <c r="QXB117" s="295"/>
      <c r="QXC117" s="295"/>
      <c r="QXD117" s="295"/>
      <c r="QXE117" s="295"/>
      <c r="QXF117" s="295"/>
      <c r="QXG117" s="295"/>
      <c r="QXH117" s="295"/>
      <c r="QXI117" s="295"/>
      <c r="QXJ117" s="295"/>
      <c r="QXK117" s="295"/>
      <c r="QXL117" s="295"/>
      <c r="QXM117" s="295"/>
      <c r="QXN117" s="295"/>
      <c r="QXO117" s="295"/>
      <c r="QXP117" s="295"/>
      <c r="QXQ117" s="295"/>
      <c r="QXR117" s="295"/>
      <c r="QXS117" s="295"/>
      <c r="QXT117" s="295"/>
      <c r="QXU117" s="295"/>
      <c r="QXV117" s="295"/>
      <c r="QXW117" s="295"/>
      <c r="QXX117" s="295"/>
      <c r="QXY117" s="295"/>
      <c r="QXZ117" s="295"/>
      <c r="QYA117" s="295"/>
      <c r="QYB117" s="295"/>
      <c r="QYC117" s="295"/>
      <c r="QYD117" s="295"/>
      <c r="QYE117" s="295"/>
      <c r="QYF117" s="295"/>
      <c r="QYG117" s="295"/>
      <c r="QYH117" s="295"/>
      <c r="QYI117" s="295"/>
      <c r="QYJ117" s="295"/>
      <c r="QYK117" s="295"/>
      <c r="QYL117" s="295"/>
      <c r="QYM117" s="295"/>
      <c r="QYN117" s="295"/>
      <c r="QYO117" s="295"/>
      <c r="QYP117" s="295"/>
      <c r="QYQ117" s="295"/>
      <c r="QYR117" s="295"/>
      <c r="QYS117" s="295"/>
      <c r="QYT117" s="295"/>
      <c r="QYU117" s="295"/>
      <c r="QYV117" s="295"/>
      <c r="QYW117" s="295"/>
      <c r="QYX117" s="295"/>
      <c r="QYY117" s="295"/>
      <c r="QYZ117" s="295"/>
      <c r="QZA117" s="295"/>
      <c r="QZB117" s="295"/>
      <c r="QZC117" s="295"/>
      <c r="QZD117" s="295"/>
      <c r="QZE117" s="295"/>
      <c r="QZF117" s="295"/>
      <c r="QZG117" s="295"/>
      <c r="QZH117" s="295"/>
      <c r="QZI117" s="295"/>
      <c r="QZJ117" s="295"/>
      <c r="QZK117" s="295"/>
      <c r="QZL117" s="295"/>
      <c r="QZM117" s="295"/>
      <c r="QZN117" s="295"/>
      <c r="QZO117" s="295"/>
      <c r="QZP117" s="295"/>
      <c r="QZQ117" s="295"/>
      <c r="QZR117" s="295"/>
      <c r="QZS117" s="295"/>
      <c r="QZT117" s="295"/>
      <c r="QZU117" s="295"/>
      <c r="QZV117" s="295"/>
      <c r="QZW117" s="295"/>
      <c r="QZX117" s="295"/>
      <c r="QZY117" s="295"/>
      <c r="QZZ117" s="295"/>
      <c r="RAA117" s="295"/>
      <c r="RAB117" s="295"/>
      <c r="RAC117" s="295"/>
      <c r="RAD117" s="295"/>
      <c r="RAE117" s="295"/>
      <c r="RAF117" s="295"/>
      <c r="RAG117" s="295"/>
      <c r="RAH117" s="295"/>
      <c r="RAI117" s="295"/>
      <c r="RAJ117" s="295"/>
      <c r="RAK117" s="295"/>
      <c r="RAL117" s="295"/>
      <c r="RAM117" s="295"/>
      <c r="RAN117" s="295"/>
      <c r="RAO117" s="295"/>
      <c r="RAP117" s="295"/>
      <c r="RAQ117" s="295"/>
      <c r="RAR117" s="295"/>
      <c r="RAS117" s="295"/>
      <c r="RAT117" s="295"/>
      <c r="RAU117" s="295"/>
      <c r="RAV117" s="295"/>
      <c r="RAW117" s="295"/>
      <c r="RAX117" s="295"/>
      <c r="RAY117" s="295"/>
      <c r="RAZ117" s="295"/>
      <c r="RBA117" s="295"/>
      <c r="RBB117" s="295"/>
      <c r="RBC117" s="295"/>
      <c r="RBD117" s="295"/>
      <c r="RBE117" s="295"/>
      <c r="RBF117" s="295"/>
      <c r="RBG117" s="295"/>
      <c r="RBH117" s="295"/>
      <c r="RBI117" s="295"/>
      <c r="RBJ117" s="295"/>
      <c r="RBK117" s="295"/>
      <c r="RBL117" s="295"/>
      <c r="RBM117" s="295"/>
      <c r="RBN117" s="295"/>
      <c r="RBO117" s="295"/>
      <c r="RBP117" s="295"/>
      <c r="RBQ117" s="295"/>
      <c r="RBR117" s="295"/>
      <c r="RBS117" s="295"/>
      <c r="RBT117" s="295"/>
      <c r="RBU117" s="295"/>
      <c r="RBV117" s="295"/>
      <c r="RBW117" s="295"/>
      <c r="RBX117" s="295"/>
      <c r="RBY117" s="295"/>
      <c r="RBZ117" s="295"/>
      <c r="RCA117" s="295"/>
      <c r="RCB117" s="295"/>
      <c r="RCC117" s="295"/>
      <c r="RCD117" s="295"/>
      <c r="RCE117" s="295"/>
      <c r="RCF117" s="295"/>
      <c r="RCG117" s="295"/>
      <c r="RCH117" s="295"/>
      <c r="RCI117" s="295"/>
      <c r="RCJ117" s="295"/>
      <c r="RCK117" s="295"/>
      <c r="RCL117" s="295"/>
      <c r="RCM117" s="295"/>
      <c r="RCN117" s="295"/>
      <c r="RCO117" s="295"/>
      <c r="RCP117" s="295"/>
      <c r="RCQ117" s="295"/>
      <c r="RCR117" s="295"/>
      <c r="RCS117" s="295"/>
      <c r="RCT117" s="295"/>
      <c r="RCU117" s="295"/>
      <c r="RCV117" s="295"/>
      <c r="RCW117" s="295"/>
      <c r="RCX117" s="295"/>
      <c r="RCY117" s="295"/>
      <c r="RCZ117" s="295"/>
      <c r="RDA117" s="295"/>
      <c r="RDB117" s="295"/>
      <c r="RDC117" s="295"/>
      <c r="RDD117" s="295"/>
      <c r="RDE117" s="295"/>
      <c r="RDF117" s="295"/>
      <c r="RDG117" s="295"/>
      <c r="RDH117" s="295"/>
      <c r="RDI117" s="295"/>
      <c r="RDJ117" s="295"/>
      <c r="RDK117" s="295"/>
      <c r="RDL117" s="295"/>
      <c r="RDM117" s="295"/>
      <c r="RDN117" s="295"/>
      <c r="RDO117" s="295"/>
      <c r="RDP117" s="295"/>
      <c r="RDQ117" s="295"/>
      <c r="RDR117" s="295"/>
      <c r="RDS117" s="295"/>
      <c r="RDT117" s="295"/>
      <c r="RDU117" s="295"/>
      <c r="RDV117" s="295"/>
      <c r="RDW117" s="295"/>
      <c r="RDX117" s="295"/>
      <c r="RDY117" s="295"/>
      <c r="RDZ117" s="295"/>
      <c r="REA117" s="295"/>
      <c r="REB117" s="295"/>
      <c r="REC117" s="295"/>
      <c r="RED117" s="295"/>
      <c r="REE117" s="295"/>
      <c r="REF117" s="295"/>
      <c r="REG117" s="295"/>
      <c r="REH117" s="295"/>
      <c r="REI117" s="295"/>
      <c r="REJ117" s="295"/>
      <c r="REK117" s="295"/>
      <c r="REL117" s="295"/>
      <c r="REM117" s="295"/>
      <c r="REN117" s="295"/>
      <c r="REO117" s="295"/>
      <c r="REP117" s="295"/>
      <c r="REQ117" s="295"/>
      <c r="RER117" s="295"/>
      <c r="RES117" s="295"/>
      <c r="RET117" s="295"/>
      <c r="REU117" s="295"/>
      <c r="REV117" s="295"/>
      <c r="REW117" s="295"/>
      <c r="REX117" s="295"/>
      <c r="REY117" s="295"/>
      <c r="REZ117" s="295"/>
      <c r="RFA117" s="295"/>
      <c r="RFB117" s="295"/>
      <c r="RFC117" s="295"/>
      <c r="RFD117" s="295"/>
      <c r="RFE117" s="295"/>
      <c r="RFF117" s="295"/>
      <c r="RFG117" s="295"/>
      <c r="RFH117" s="295"/>
      <c r="RFI117" s="295"/>
      <c r="RFJ117" s="295"/>
      <c r="RFK117" s="295"/>
      <c r="RFL117" s="295"/>
      <c r="RFM117" s="295"/>
      <c r="RFN117" s="295"/>
      <c r="RFO117" s="295"/>
      <c r="RFP117" s="295"/>
      <c r="RFQ117" s="295"/>
      <c r="RFR117" s="295"/>
      <c r="RFS117" s="295"/>
      <c r="RFT117" s="295"/>
      <c r="RFU117" s="295"/>
      <c r="RFV117" s="295"/>
      <c r="RFW117" s="295"/>
      <c r="RFX117" s="295"/>
      <c r="RFY117" s="295"/>
      <c r="RFZ117" s="295"/>
      <c r="RGA117" s="295"/>
      <c r="RGB117" s="295"/>
      <c r="RGC117" s="295"/>
      <c r="RGD117" s="295"/>
      <c r="RGE117" s="295"/>
      <c r="RGF117" s="295"/>
      <c r="RGG117" s="295"/>
      <c r="RGH117" s="295"/>
      <c r="RGI117" s="295"/>
      <c r="RGJ117" s="295"/>
      <c r="RGK117" s="295"/>
      <c r="RGL117" s="295"/>
      <c r="RGM117" s="295"/>
      <c r="RGN117" s="295"/>
      <c r="RGO117" s="295"/>
      <c r="RGP117" s="295"/>
      <c r="RGQ117" s="295"/>
      <c r="RGR117" s="295"/>
      <c r="RGS117" s="295"/>
      <c r="RGT117" s="295"/>
      <c r="RGU117" s="295"/>
      <c r="RGV117" s="295"/>
      <c r="RGW117" s="295"/>
      <c r="RGX117" s="295"/>
      <c r="RGY117" s="295"/>
      <c r="RGZ117" s="295"/>
      <c r="RHA117" s="295"/>
      <c r="RHB117" s="295"/>
      <c r="RHC117" s="295"/>
      <c r="RHD117" s="295"/>
      <c r="RHE117" s="295"/>
      <c r="RHF117" s="295"/>
      <c r="RHG117" s="295"/>
      <c r="RHH117" s="295"/>
      <c r="RHI117" s="295"/>
      <c r="RHJ117" s="295"/>
      <c r="RHK117" s="295"/>
      <c r="RHL117" s="295"/>
      <c r="RHM117" s="295"/>
      <c r="RHN117" s="295"/>
      <c r="RHO117" s="295"/>
      <c r="RHP117" s="295"/>
      <c r="RHQ117" s="295"/>
      <c r="RHR117" s="295"/>
      <c r="RHS117" s="295"/>
      <c r="RHT117" s="295"/>
      <c r="RHU117" s="295"/>
      <c r="RHV117" s="295"/>
      <c r="RHW117" s="295"/>
      <c r="RHX117" s="295"/>
      <c r="RHY117" s="295"/>
      <c r="RHZ117" s="295"/>
      <c r="RIA117" s="295"/>
      <c r="RIB117" s="295"/>
      <c r="RIC117" s="295"/>
      <c r="RID117" s="295"/>
      <c r="RIE117" s="295"/>
      <c r="RIF117" s="295"/>
      <c r="RIG117" s="295"/>
      <c r="RIH117" s="295"/>
      <c r="RII117" s="295"/>
      <c r="RIJ117" s="295"/>
      <c r="RIK117" s="295"/>
      <c r="RIL117" s="295"/>
      <c r="RIM117" s="295"/>
      <c r="RIN117" s="295"/>
      <c r="RIO117" s="295"/>
      <c r="RIP117" s="295"/>
      <c r="RIQ117" s="295"/>
      <c r="RIR117" s="295"/>
      <c r="RIS117" s="295"/>
      <c r="RIT117" s="295"/>
      <c r="RIU117" s="295"/>
      <c r="RIV117" s="295"/>
      <c r="RIW117" s="295"/>
      <c r="RIX117" s="295"/>
      <c r="RIY117" s="295"/>
      <c r="RIZ117" s="295"/>
      <c r="RJA117" s="295"/>
      <c r="RJB117" s="295"/>
      <c r="RJC117" s="295"/>
      <c r="RJD117" s="295"/>
      <c r="RJE117" s="295"/>
      <c r="RJF117" s="295"/>
      <c r="RJG117" s="295"/>
      <c r="RJH117" s="295"/>
      <c r="RJI117" s="295"/>
      <c r="RJJ117" s="295"/>
      <c r="RJK117" s="295"/>
      <c r="RJL117" s="295"/>
      <c r="RJM117" s="295"/>
      <c r="RJN117" s="295"/>
      <c r="RJO117" s="295"/>
      <c r="RJP117" s="295"/>
      <c r="RJQ117" s="295"/>
      <c r="RJR117" s="295"/>
      <c r="RJS117" s="295"/>
      <c r="RJT117" s="295"/>
      <c r="RJU117" s="295"/>
      <c r="RJV117" s="295"/>
      <c r="RJW117" s="295"/>
      <c r="RJX117" s="295"/>
      <c r="RJY117" s="295"/>
      <c r="RJZ117" s="295"/>
      <c r="RKA117" s="295"/>
      <c r="RKB117" s="295"/>
      <c r="RKC117" s="295"/>
      <c r="RKD117" s="295"/>
      <c r="RKE117" s="295"/>
      <c r="RKF117" s="295"/>
      <c r="RKG117" s="295"/>
      <c r="RKH117" s="295"/>
      <c r="RKI117" s="295"/>
      <c r="RKJ117" s="295"/>
      <c r="RKK117" s="295"/>
      <c r="RKL117" s="295"/>
      <c r="RKM117" s="295"/>
      <c r="RKN117" s="295"/>
      <c r="RKO117" s="295"/>
      <c r="RKP117" s="295"/>
      <c r="RKQ117" s="295"/>
      <c r="RKR117" s="295"/>
      <c r="RKS117" s="295"/>
      <c r="RKT117" s="295"/>
      <c r="RKU117" s="295"/>
      <c r="RKV117" s="295"/>
      <c r="RKW117" s="295"/>
      <c r="RKX117" s="295"/>
      <c r="RKY117" s="295"/>
      <c r="RKZ117" s="295"/>
      <c r="RLA117" s="295"/>
      <c r="RLB117" s="295"/>
      <c r="RLC117" s="295"/>
      <c r="RLD117" s="295"/>
      <c r="RLE117" s="295"/>
      <c r="RLF117" s="295"/>
      <c r="RLG117" s="295"/>
      <c r="RLH117" s="295"/>
      <c r="RLI117" s="295"/>
      <c r="RLJ117" s="295"/>
      <c r="RLK117" s="295"/>
      <c r="RLL117" s="295"/>
      <c r="RLM117" s="295"/>
      <c r="RLN117" s="295"/>
      <c r="RLO117" s="295"/>
      <c r="RLP117" s="295"/>
      <c r="RLQ117" s="295"/>
      <c r="RLR117" s="295"/>
      <c r="RLS117" s="295"/>
      <c r="RLT117" s="295"/>
      <c r="RLU117" s="295"/>
      <c r="RLV117" s="295"/>
      <c r="RLW117" s="295"/>
      <c r="RLX117" s="295"/>
      <c r="RLY117" s="295"/>
      <c r="RLZ117" s="295"/>
      <c r="RMA117" s="295"/>
      <c r="RMB117" s="295"/>
      <c r="RMC117" s="295"/>
      <c r="RMD117" s="295"/>
      <c r="RME117" s="295"/>
      <c r="RMF117" s="295"/>
      <c r="RMG117" s="295"/>
      <c r="RMH117" s="295"/>
      <c r="RMI117" s="295"/>
      <c r="RMJ117" s="295"/>
      <c r="RMK117" s="295"/>
      <c r="RML117" s="295"/>
      <c r="RMM117" s="295"/>
      <c r="RMN117" s="295"/>
      <c r="RMO117" s="295"/>
      <c r="RMP117" s="295"/>
      <c r="RMQ117" s="295"/>
      <c r="RMR117" s="295"/>
      <c r="RMS117" s="295"/>
      <c r="RMT117" s="295"/>
      <c r="RMU117" s="295"/>
      <c r="RMV117" s="295"/>
      <c r="RMW117" s="295"/>
      <c r="RMX117" s="295"/>
      <c r="RMY117" s="295"/>
      <c r="RMZ117" s="295"/>
      <c r="RNA117" s="295"/>
      <c r="RNB117" s="295"/>
      <c r="RNC117" s="295"/>
      <c r="RND117" s="295"/>
      <c r="RNE117" s="295"/>
      <c r="RNF117" s="295"/>
      <c r="RNG117" s="295"/>
      <c r="RNH117" s="295"/>
      <c r="RNI117" s="295"/>
      <c r="RNJ117" s="295"/>
      <c r="RNK117" s="295"/>
      <c r="RNL117" s="295"/>
      <c r="RNM117" s="295"/>
      <c r="RNN117" s="295"/>
      <c r="RNO117" s="295"/>
      <c r="RNP117" s="295"/>
      <c r="RNQ117" s="295"/>
      <c r="RNR117" s="295"/>
      <c r="RNS117" s="295"/>
      <c r="RNT117" s="295"/>
      <c r="RNU117" s="295"/>
      <c r="RNV117" s="295"/>
      <c r="RNW117" s="295"/>
      <c r="RNX117" s="295"/>
      <c r="RNY117" s="295"/>
      <c r="RNZ117" s="295"/>
      <c r="ROA117" s="295"/>
      <c r="ROB117" s="295"/>
      <c r="ROC117" s="295"/>
      <c r="ROD117" s="295"/>
      <c r="ROE117" s="295"/>
      <c r="ROF117" s="295"/>
      <c r="ROG117" s="295"/>
      <c r="ROH117" s="295"/>
      <c r="ROI117" s="295"/>
      <c r="ROJ117" s="295"/>
      <c r="ROK117" s="295"/>
      <c r="ROL117" s="295"/>
      <c r="ROM117" s="295"/>
      <c r="RON117" s="295"/>
      <c r="ROO117" s="295"/>
      <c r="ROP117" s="295"/>
      <c r="ROQ117" s="295"/>
      <c r="ROR117" s="295"/>
      <c r="ROS117" s="295"/>
      <c r="ROT117" s="295"/>
      <c r="ROU117" s="295"/>
      <c r="ROV117" s="295"/>
      <c r="ROW117" s="295"/>
      <c r="ROX117" s="295"/>
      <c r="ROY117" s="295"/>
      <c r="ROZ117" s="295"/>
      <c r="RPA117" s="295"/>
      <c r="RPB117" s="295"/>
      <c r="RPC117" s="295"/>
      <c r="RPD117" s="295"/>
      <c r="RPE117" s="295"/>
      <c r="RPF117" s="295"/>
      <c r="RPG117" s="295"/>
      <c r="RPH117" s="295"/>
      <c r="RPI117" s="295"/>
      <c r="RPJ117" s="295"/>
      <c r="RPK117" s="295"/>
      <c r="RPL117" s="295"/>
      <c r="RPM117" s="295"/>
      <c r="RPN117" s="295"/>
      <c r="RPO117" s="295"/>
      <c r="RPP117" s="295"/>
      <c r="RPQ117" s="295"/>
      <c r="RPR117" s="295"/>
      <c r="RPS117" s="295"/>
      <c r="RPT117" s="295"/>
      <c r="RPU117" s="295"/>
      <c r="RPV117" s="295"/>
      <c r="RPW117" s="295"/>
      <c r="RPX117" s="295"/>
      <c r="RPY117" s="295"/>
      <c r="RPZ117" s="295"/>
      <c r="RQA117" s="295"/>
      <c r="RQB117" s="295"/>
      <c r="RQC117" s="295"/>
      <c r="RQD117" s="295"/>
      <c r="RQE117" s="295"/>
      <c r="RQF117" s="295"/>
      <c r="RQG117" s="295"/>
      <c r="RQH117" s="295"/>
      <c r="RQI117" s="295"/>
      <c r="RQJ117" s="295"/>
      <c r="RQK117" s="295"/>
      <c r="RQL117" s="295"/>
      <c r="RQM117" s="295"/>
      <c r="RQN117" s="295"/>
      <c r="RQO117" s="295"/>
      <c r="RQP117" s="295"/>
      <c r="RQQ117" s="295"/>
      <c r="RQR117" s="295"/>
      <c r="RQS117" s="295"/>
      <c r="RQT117" s="295"/>
      <c r="RQU117" s="295"/>
      <c r="RQV117" s="295"/>
      <c r="RQW117" s="295"/>
      <c r="RQX117" s="295"/>
      <c r="RQY117" s="295"/>
      <c r="RQZ117" s="295"/>
      <c r="RRA117" s="295"/>
      <c r="RRB117" s="295"/>
      <c r="RRC117" s="295"/>
      <c r="RRD117" s="295"/>
      <c r="RRE117" s="295"/>
      <c r="RRF117" s="295"/>
      <c r="RRG117" s="295"/>
      <c r="RRH117" s="295"/>
      <c r="RRI117" s="295"/>
      <c r="RRJ117" s="295"/>
      <c r="RRK117" s="295"/>
      <c r="RRL117" s="295"/>
      <c r="RRM117" s="295"/>
      <c r="RRN117" s="295"/>
      <c r="RRO117" s="295"/>
      <c r="RRP117" s="295"/>
      <c r="RRQ117" s="295"/>
      <c r="RRR117" s="295"/>
      <c r="RRS117" s="295"/>
      <c r="RRT117" s="295"/>
      <c r="RRU117" s="295"/>
      <c r="RRV117" s="295"/>
      <c r="RRW117" s="295"/>
      <c r="RRX117" s="295"/>
      <c r="RRY117" s="295"/>
      <c r="RRZ117" s="295"/>
      <c r="RSA117" s="295"/>
      <c r="RSB117" s="295"/>
      <c r="RSC117" s="295"/>
      <c r="RSD117" s="295"/>
      <c r="RSE117" s="295"/>
      <c r="RSF117" s="295"/>
      <c r="RSG117" s="295"/>
      <c r="RSH117" s="295"/>
      <c r="RSI117" s="295"/>
      <c r="RSJ117" s="295"/>
      <c r="RSK117" s="295"/>
      <c r="RSL117" s="295"/>
      <c r="RSM117" s="295"/>
      <c r="RSN117" s="295"/>
      <c r="RSO117" s="295"/>
      <c r="RSP117" s="295"/>
      <c r="RSQ117" s="295"/>
      <c r="RSR117" s="295"/>
      <c r="RSS117" s="295"/>
      <c r="RST117" s="295"/>
      <c r="RSU117" s="295"/>
      <c r="RSV117" s="295"/>
      <c r="RSW117" s="295"/>
      <c r="RSX117" s="295"/>
      <c r="RSY117" s="295"/>
      <c r="RSZ117" s="295"/>
      <c r="RTA117" s="295"/>
      <c r="RTB117" s="295"/>
      <c r="RTC117" s="295"/>
      <c r="RTD117" s="295"/>
      <c r="RTE117" s="295"/>
      <c r="RTF117" s="295"/>
      <c r="RTG117" s="295"/>
      <c r="RTH117" s="295"/>
      <c r="RTI117" s="295"/>
      <c r="RTJ117" s="295"/>
      <c r="RTK117" s="295"/>
      <c r="RTL117" s="295"/>
      <c r="RTM117" s="295"/>
      <c r="RTN117" s="295"/>
      <c r="RTO117" s="295"/>
      <c r="RTP117" s="295"/>
      <c r="RTQ117" s="295"/>
      <c r="RTR117" s="295"/>
      <c r="RTS117" s="295"/>
      <c r="RTT117" s="295"/>
      <c r="RTU117" s="295"/>
      <c r="RTV117" s="295"/>
      <c r="RTW117" s="295"/>
      <c r="RTX117" s="295"/>
      <c r="RTY117" s="295"/>
      <c r="RTZ117" s="295"/>
      <c r="RUA117" s="295"/>
      <c r="RUB117" s="295"/>
      <c r="RUC117" s="295"/>
      <c r="RUD117" s="295"/>
      <c r="RUE117" s="295"/>
      <c r="RUF117" s="295"/>
      <c r="RUG117" s="295"/>
      <c r="RUH117" s="295"/>
      <c r="RUI117" s="295"/>
      <c r="RUJ117" s="295"/>
      <c r="RUK117" s="295"/>
      <c r="RUL117" s="295"/>
      <c r="RUM117" s="295"/>
      <c r="RUN117" s="295"/>
      <c r="RUO117" s="295"/>
      <c r="RUP117" s="295"/>
      <c r="RUQ117" s="295"/>
      <c r="RUR117" s="295"/>
      <c r="RUS117" s="295"/>
      <c r="RUT117" s="295"/>
      <c r="RUU117" s="295"/>
      <c r="RUV117" s="295"/>
      <c r="RUW117" s="295"/>
      <c r="RUX117" s="295"/>
      <c r="RUY117" s="295"/>
      <c r="RUZ117" s="295"/>
      <c r="RVA117" s="295"/>
      <c r="RVB117" s="295"/>
      <c r="RVC117" s="295"/>
      <c r="RVD117" s="295"/>
      <c r="RVE117" s="295"/>
      <c r="RVF117" s="295"/>
      <c r="RVG117" s="295"/>
      <c r="RVH117" s="295"/>
      <c r="RVI117" s="295"/>
      <c r="RVJ117" s="295"/>
      <c r="RVK117" s="295"/>
      <c r="RVL117" s="295"/>
      <c r="RVM117" s="295"/>
      <c r="RVN117" s="295"/>
      <c r="RVO117" s="295"/>
      <c r="RVP117" s="295"/>
      <c r="RVQ117" s="295"/>
      <c r="RVR117" s="295"/>
      <c r="RVS117" s="295"/>
      <c r="RVT117" s="295"/>
      <c r="RVU117" s="295"/>
      <c r="RVV117" s="295"/>
      <c r="RVW117" s="295"/>
      <c r="RVX117" s="295"/>
      <c r="RVY117" s="295"/>
      <c r="RVZ117" s="295"/>
      <c r="RWA117" s="295"/>
      <c r="RWB117" s="295"/>
      <c r="RWC117" s="295"/>
      <c r="RWD117" s="295"/>
      <c r="RWE117" s="295"/>
      <c r="RWF117" s="295"/>
      <c r="RWG117" s="295"/>
      <c r="RWH117" s="295"/>
      <c r="RWI117" s="295"/>
      <c r="RWJ117" s="295"/>
      <c r="RWK117" s="295"/>
      <c r="RWL117" s="295"/>
      <c r="RWM117" s="295"/>
      <c r="RWN117" s="295"/>
      <c r="RWO117" s="295"/>
      <c r="RWP117" s="295"/>
      <c r="RWQ117" s="295"/>
      <c r="RWR117" s="295"/>
      <c r="RWS117" s="295"/>
      <c r="RWT117" s="295"/>
      <c r="RWU117" s="295"/>
      <c r="RWV117" s="295"/>
      <c r="RWW117" s="295"/>
      <c r="RWX117" s="295"/>
      <c r="RWY117" s="295"/>
      <c r="RWZ117" s="295"/>
      <c r="RXA117" s="295"/>
      <c r="RXB117" s="295"/>
      <c r="RXC117" s="295"/>
      <c r="RXD117" s="295"/>
      <c r="RXE117" s="295"/>
      <c r="RXF117" s="295"/>
      <c r="RXG117" s="295"/>
      <c r="RXH117" s="295"/>
      <c r="RXI117" s="295"/>
      <c r="RXJ117" s="295"/>
      <c r="RXK117" s="295"/>
      <c r="RXL117" s="295"/>
      <c r="RXM117" s="295"/>
      <c r="RXN117" s="295"/>
      <c r="RXO117" s="295"/>
      <c r="RXP117" s="295"/>
      <c r="RXQ117" s="295"/>
      <c r="RXR117" s="295"/>
      <c r="RXS117" s="295"/>
      <c r="RXT117" s="295"/>
      <c r="RXU117" s="295"/>
      <c r="RXV117" s="295"/>
      <c r="RXW117" s="295"/>
      <c r="RXX117" s="295"/>
      <c r="RXY117" s="295"/>
      <c r="RXZ117" s="295"/>
      <c r="RYA117" s="295"/>
      <c r="RYB117" s="295"/>
      <c r="RYC117" s="295"/>
      <c r="RYD117" s="295"/>
      <c r="RYE117" s="295"/>
      <c r="RYF117" s="295"/>
      <c r="RYG117" s="295"/>
      <c r="RYH117" s="295"/>
      <c r="RYI117" s="295"/>
      <c r="RYJ117" s="295"/>
      <c r="RYK117" s="295"/>
      <c r="RYL117" s="295"/>
      <c r="RYM117" s="295"/>
      <c r="RYN117" s="295"/>
      <c r="RYO117" s="295"/>
      <c r="RYP117" s="295"/>
      <c r="RYQ117" s="295"/>
      <c r="RYR117" s="295"/>
      <c r="RYS117" s="295"/>
      <c r="RYT117" s="295"/>
      <c r="RYU117" s="295"/>
      <c r="RYV117" s="295"/>
      <c r="RYW117" s="295"/>
      <c r="RYX117" s="295"/>
      <c r="RYY117" s="295"/>
      <c r="RYZ117" s="295"/>
      <c r="RZA117" s="295"/>
      <c r="RZB117" s="295"/>
      <c r="RZC117" s="295"/>
      <c r="RZD117" s="295"/>
      <c r="RZE117" s="295"/>
      <c r="RZF117" s="295"/>
      <c r="RZG117" s="295"/>
      <c r="RZH117" s="295"/>
      <c r="RZI117" s="295"/>
      <c r="RZJ117" s="295"/>
      <c r="RZK117" s="295"/>
      <c r="RZL117" s="295"/>
      <c r="RZM117" s="295"/>
      <c r="RZN117" s="295"/>
      <c r="RZO117" s="295"/>
      <c r="RZP117" s="295"/>
      <c r="RZQ117" s="295"/>
      <c r="RZR117" s="295"/>
      <c r="RZS117" s="295"/>
      <c r="RZT117" s="295"/>
      <c r="RZU117" s="295"/>
      <c r="RZV117" s="295"/>
      <c r="RZW117" s="295"/>
      <c r="RZX117" s="295"/>
      <c r="RZY117" s="295"/>
      <c r="RZZ117" s="295"/>
      <c r="SAA117" s="295"/>
      <c r="SAB117" s="295"/>
      <c r="SAC117" s="295"/>
      <c r="SAD117" s="295"/>
      <c r="SAE117" s="295"/>
      <c r="SAF117" s="295"/>
      <c r="SAG117" s="295"/>
      <c r="SAH117" s="295"/>
      <c r="SAI117" s="295"/>
      <c r="SAJ117" s="295"/>
      <c r="SAK117" s="295"/>
      <c r="SAL117" s="295"/>
      <c r="SAM117" s="295"/>
      <c r="SAN117" s="295"/>
      <c r="SAO117" s="295"/>
      <c r="SAP117" s="295"/>
      <c r="SAQ117" s="295"/>
      <c r="SAR117" s="295"/>
      <c r="SAS117" s="295"/>
      <c r="SAT117" s="295"/>
      <c r="SAU117" s="295"/>
      <c r="SAV117" s="295"/>
      <c r="SAW117" s="295"/>
      <c r="SAX117" s="295"/>
      <c r="SAY117" s="295"/>
      <c r="SAZ117" s="295"/>
      <c r="SBA117" s="295"/>
      <c r="SBB117" s="295"/>
      <c r="SBC117" s="295"/>
      <c r="SBD117" s="295"/>
      <c r="SBE117" s="295"/>
      <c r="SBF117" s="295"/>
      <c r="SBG117" s="295"/>
      <c r="SBH117" s="295"/>
      <c r="SBI117" s="295"/>
      <c r="SBJ117" s="295"/>
      <c r="SBK117" s="295"/>
      <c r="SBL117" s="295"/>
      <c r="SBM117" s="295"/>
      <c r="SBN117" s="295"/>
      <c r="SBO117" s="295"/>
      <c r="SBP117" s="295"/>
      <c r="SBQ117" s="295"/>
      <c r="SBR117" s="295"/>
      <c r="SBS117" s="295"/>
      <c r="SBT117" s="295"/>
      <c r="SBU117" s="295"/>
      <c r="SBV117" s="295"/>
      <c r="SBW117" s="295"/>
      <c r="SBX117" s="295"/>
      <c r="SBY117" s="295"/>
      <c r="SBZ117" s="295"/>
      <c r="SCA117" s="295"/>
      <c r="SCB117" s="295"/>
      <c r="SCC117" s="295"/>
      <c r="SCD117" s="295"/>
      <c r="SCE117" s="295"/>
      <c r="SCF117" s="295"/>
      <c r="SCG117" s="295"/>
      <c r="SCH117" s="295"/>
      <c r="SCI117" s="295"/>
      <c r="SCJ117" s="295"/>
      <c r="SCK117" s="295"/>
      <c r="SCL117" s="295"/>
      <c r="SCM117" s="295"/>
      <c r="SCN117" s="295"/>
      <c r="SCO117" s="295"/>
      <c r="SCP117" s="295"/>
      <c r="SCQ117" s="295"/>
      <c r="SCR117" s="295"/>
      <c r="SCS117" s="295"/>
      <c r="SCT117" s="295"/>
      <c r="SCU117" s="295"/>
      <c r="SCV117" s="295"/>
      <c r="SCW117" s="295"/>
      <c r="SCX117" s="295"/>
      <c r="SCY117" s="295"/>
      <c r="SCZ117" s="295"/>
      <c r="SDA117" s="295"/>
      <c r="SDB117" s="295"/>
      <c r="SDC117" s="295"/>
      <c r="SDD117" s="295"/>
      <c r="SDE117" s="295"/>
      <c r="SDF117" s="295"/>
      <c r="SDG117" s="295"/>
      <c r="SDH117" s="295"/>
      <c r="SDI117" s="295"/>
      <c r="SDJ117" s="295"/>
      <c r="SDK117" s="295"/>
      <c r="SDL117" s="295"/>
      <c r="SDM117" s="295"/>
      <c r="SDN117" s="295"/>
      <c r="SDO117" s="295"/>
      <c r="SDP117" s="295"/>
      <c r="SDQ117" s="295"/>
      <c r="SDR117" s="295"/>
      <c r="SDS117" s="295"/>
      <c r="SDT117" s="295"/>
      <c r="SDU117" s="295"/>
      <c r="SDV117" s="295"/>
      <c r="SDW117" s="295"/>
      <c r="SDX117" s="295"/>
      <c r="SDY117" s="295"/>
      <c r="SDZ117" s="295"/>
      <c r="SEA117" s="295"/>
      <c r="SEB117" s="295"/>
      <c r="SEC117" s="295"/>
      <c r="SED117" s="295"/>
      <c r="SEE117" s="295"/>
      <c r="SEF117" s="295"/>
      <c r="SEG117" s="295"/>
      <c r="SEH117" s="295"/>
      <c r="SEI117" s="295"/>
      <c r="SEJ117" s="295"/>
      <c r="SEK117" s="295"/>
      <c r="SEL117" s="295"/>
      <c r="SEM117" s="295"/>
      <c r="SEN117" s="295"/>
      <c r="SEO117" s="295"/>
      <c r="SEP117" s="295"/>
      <c r="SEQ117" s="295"/>
      <c r="SER117" s="295"/>
      <c r="SES117" s="295"/>
      <c r="SET117" s="295"/>
      <c r="SEU117" s="295"/>
      <c r="SEV117" s="295"/>
      <c r="SEW117" s="295"/>
      <c r="SEX117" s="295"/>
      <c r="SEY117" s="295"/>
      <c r="SEZ117" s="295"/>
      <c r="SFA117" s="295"/>
      <c r="SFB117" s="295"/>
      <c r="SFC117" s="295"/>
      <c r="SFD117" s="295"/>
      <c r="SFE117" s="295"/>
      <c r="SFF117" s="295"/>
      <c r="SFG117" s="295"/>
      <c r="SFH117" s="295"/>
      <c r="SFI117" s="295"/>
      <c r="SFJ117" s="295"/>
      <c r="SFK117" s="295"/>
      <c r="SFL117" s="295"/>
      <c r="SFM117" s="295"/>
      <c r="SFN117" s="295"/>
      <c r="SFO117" s="295"/>
      <c r="SFP117" s="295"/>
      <c r="SFQ117" s="295"/>
      <c r="SFR117" s="295"/>
      <c r="SFS117" s="295"/>
      <c r="SFT117" s="295"/>
      <c r="SFU117" s="295"/>
      <c r="SFV117" s="295"/>
      <c r="SFW117" s="295"/>
      <c r="SFX117" s="295"/>
      <c r="SFY117" s="295"/>
      <c r="SFZ117" s="295"/>
      <c r="SGA117" s="295"/>
      <c r="SGB117" s="295"/>
      <c r="SGC117" s="295"/>
      <c r="SGD117" s="295"/>
      <c r="SGE117" s="295"/>
      <c r="SGF117" s="295"/>
      <c r="SGG117" s="295"/>
      <c r="SGH117" s="295"/>
      <c r="SGI117" s="295"/>
      <c r="SGJ117" s="295"/>
      <c r="SGK117" s="295"/>
      <c r="SGL117" s="295"/>
      <c r="SGM117" s="295"/>
      <c r="SGN117" s="295"/>
      <c r="SGO117" s="295"/>
      <c r="SGP117" s="295"/>
      <c r="SGQ117" s="295"/>
      <c r="SGR117" s="295"/>
      <c r="SGS117" s="295"/>
      <c r="SGT117" s="295"/>
      <c r="SGU117" s="295"/>
      <c r="SGV117" s="295"/>
      <c r="SGW117" s="295"/>
      <c r="SGX117" s="295"/>
      <c r="SGY117" s="295"/>
      <c r="SGZ117" s="295"/>
      <c r="SHA117" s="295"/>
      <c r="SHB117" s="295"/>
      <c r="SHC117" s="295"/>
      <c r="SHD117" s="295"/>
      <c r="SHE117" s="295"/>
      <c r="SHF117" s="295"/>
      <c r="SHG117" s="295"/>
      <c r="SHH117" s="295"/>
      <c r="SHI117" s="295"/>
      <c r="SHJ117" s="295"/>
      <c r="SHK117" s="295"/>
      <c r="SHL117" s="295"/>
      <c r="SHM117" s="295"/>
      <c r="SHN117" s="295"/>
      <c r="SHO117" s="295"/>
      <c r="SHP117" s="295"/>
      <c r="SHQ117" s="295"/>
      <c r="SHR117" s="295"/>
      <c r="SHS117" s="295"/>
      <c r="SHT117" s="295"/>
      <c r="SHU117" s="295"/>
      <c r="SHV117" s="295"/>
      <c r="SHW117" s="295"/>
      <c r="SHX117" s="295"/>
      <c r="SHY117" s="295"/>
      <c r="SHZ117" s="295"/>
      <c r="SIA117" s="295"/>
      <c r="SIB117" s="295"/>
      <c r="SIC117" s="295"/>
      <c r="SID117" s="295"/>
      <c r="SIE117" s="295"/>
      <c r="SIF117" s="295"/>
      <c r="SIG117" s="295"/>
      <c r="SIH117" s="295"/>
      <c r="SII117" s="295"/>
      <c r="SIJ117" s="295"/>
      <c r="SIK117" s="295"/>
      <c r="SIL117" s="295"/>
      <c r="SIM117" s="295"/>
      <c r="SIN117" s="295"/>
      <c r="SIO117" s="295"/>
      <c r="SIP117" s="295"/>
      <c r="SIQ117" s="295"/>
      <c r="SIR117" s="295"/>
      <c r="SIS117" s="295"/>
      <c r="SIT117" s="295"/>
      <c r="SIU117" s="295"/>
      <c r="SIV117" s="295"/>
      <c r="SIW117" s="295"/>
      <c r="SIX117" s="295"/>
      <c r="SIY117" s="295"/>
      <c r="SIZ117" s="295"/>
      <c r="SJA117" s="295"/>
      <c r="SJB117" s="295"/>
      <c r="SJC117" s="295"/>
      <c r="SJD117" s="295"/>
      <c r="SJE117" s="295"/>
      <c r="SJF117" s="295"/>
      <c r="SJG117" s="295"/>
      <c r="SJH117" s="295"/>
      <c r="SJI117" s="295"/>
      <c r="SJJ117" s="295"/>
      <c r="SJK117" s="295"/>
      <c r="SJL117" s="295"/>
      <c r="SJM117" s="295"/>
      <c r="SJN117" s="295"/>
      <c r="SJO117" s="295"/>
      <c r="SJP117" s="295"/>
      <c r="SJQ117" s="295"/>
      <c r="SJR117" s="295"/>
      <c r="SJS117" s="295"/>
      <c r="SJT117" s="295"/>
      <c r="SJU117" s="295"/>
      <c r="SJV117" s="295"/>
      <c r="SJW117" s="295"/>
      <c r="SJX117" s="295"/>
      <c r="SJY117" s="295"/>
      <c r="SJZ117" s="295"/>
      <c r="SKA117" s="295"/>
      <c r="SKB117" s="295"/>
      <c r="SKC117" s="295"/>
      <c r="SKD117" s="295"/>
      <c r="SKE117" s="295"/>
      <c r="SKF117" s="295"/>
      <c r="SKG117" s="295"/>
      <c r="SKH117" s="295"/>
      <c r="SKI117" s="295"/>
      <c r="SKJ117" s="295"/>
      <c r="SKK117" s="295"/>
      <c r="SKL117" s="295"/>
      <c r="SKM117" s="295"/>
      <c r="SKN117" s="295"/>
      <c r="SKO117" s="295"/>
      <c r="SKP117" s="295"/>
      <c r="SKQ117" s="295"/>
      <c r="SKR117" s="295"/>
      <c r="SKS117" s="295"/>
      <c r="SKT117" s="295"/>
      <c r="SKU117" s="295"/>
      <c r="SKV117" s="295"/>
      <c r="SKW117" s="295"/>
      <c r="SKX117" s="295"/>
      <c r="SKY117" s="295"/>
      <c r="SKZ117" s="295"/>
      <c r="SLA117" s="295"/>
      <c r="SLB117" s="295"/>
      <c r="SLC117" s="295"/>
      <c r="SLD117" s="295"/>
      <c r="SLE117" s="295"/>
      <c r="SLF117" s="295"/>
      <c r="SLG117" s="295"/>
      <c r="SLH117" s="295"/>
      <c r="SLI117" s="295"/>
      <c r="SLJ117" s="295"/>
      <c r="SLK117" s="295"/>
      <c r="SLL117" s="295"/>
      <c r="SLM117" s="295"/>
      <c r="SLN117" s="295"/>
      <c r="SLO117" s="295"/>
      <c r="SLP117" s="295"/>
      <c r="SLQ117" s="295"/>
      <c r="SLR117" s="295"/>
      <c r="SLS117" s="295"/>
      <c r="SLT117" s="295"/>
      <c r="SLU117" s="295"/>
      <c r="SLV117" s="295"/>
      <c r="SLW117" s="295"/>
      <c r="SLX117" s="295"/>
      <c r="SLY117" s="295"/>
      <c r="SLZ117" s="295"/>
      <c r="SMA117" s="295"/>
      <c r="SMB117" s="295"/>
      <c r="SMC117" s="295"/>
      <c r="SMD117" s="295"/>
      <c r="SME117" s="295"/>
      <c r="SMF117" s="295"/>
      <c r="SMG117" s="295"/>
      <c r="SMH117" s="295"/>
      <c r="SMI117" s="295"/>
      <c r="SMJ117" s="295"/>
      <c r="SMK117" s="295"/>
      <c r="SML117" s="295"/>
      <c r="SMM117" s="295"/>
      <c r="SMN117" s="295"/>
      <c r="SMO117" s="295"/>
      <c r="SMP117" s="295"/>
      <c r="SMQ117" s="295"/>
      <c r="SMR117" s="295"/>
      <c r="SMS117" s="295"/>
      <c r="SMT117" s="295"/>
      <c r="SMU117" s="295"/>
      <c r="SMV117" s="295"/>
      <c r="SMW117" s="295"/>
      <c r="SMX117" s="295"/>
      <c r="SMY117" s="295"/>
      <c r="SMZ117" s="295"/>
      <c r="SNA117" s="295"/>
      <c r="SNB117" s="295"/>
      <c r="SNC117" s="295"/>
      <c r="SND117" s="295"/>
      <c r="SNE117" s="295"/>
      <c r="SNF117" s="295"/>
      <c r="SNG117" s="295"/>
      <c r="SNH117" s="295"/>
      <c r="SNI117" s="295"/>
      <c r="SNJ117" s="295"/>
      <c r="SNK117" s="295"/>
      <c r="SNL117" s="295"/>
      <c r="SNM117" s="295"/>
      <c r="SNN117" s="295"/>
      <c r="SNO117" s="295"/>
      <c r="SNP117" s="295"/>
      <c r="SNQ117" s="295"/>
      <c r="SNR117" s="295"/>
      <c r="SNS117" s="295"/>
      <c r="SNT117" s="295"/>
      <c r="SNU117" s="295"/>
      <c r="SNV117" s="295"/>
      <c r="SNW117" s="295"/>
      <c r="SNX117" s="295"/>
      <c r="SNY117" s="295"/>
      <c r="SNZ117" s="295"/>
      <c r="SOA117" s="295"/>
      <c r="SOB117" s="295"/>
      <c r="SOC117" s="295"/>
      <c r="SOD117" s="295"/>
      <c r="SOE117" s="295"/>
      <c r="SOF117" s="295"/>
      <c r="SOG117" s="295"/>
      <c r="SOH117" s="295"/>
      <c r="SOI117" s="295"/>
      <c r="SOJ117" s="295"/>
      <c r="SOK117" s="295"/>
      <c r="SOL117" s="295"/>
      <c r="SOM117" s="295"/>
      <c r="SON117" s="295"/>
      <c r="SOO117" s="295"/>
      <c r="SOP117" s="295"/>
      <c r="SOQ117" s="295"/>
      <c r="SOR117" s="295"/>
      <c r="SOS117" s="295"/>
      <c r="SOT117" s="295"/>
      <c r="SOU117" s="295"/>
      <c r="SOV117" s="295"/>
      <c r="SOW117" s="295"/>
      <c r="SOX117" s="295"/>
      <c r="SOY117" s="295"/>
      <c r="SOZ117" s="295"/>
      <c r="SPA117" s="295"/>
      <c r="SPB117" s="295"/>
      <c r="SPC117" s="295"/>
      <c r="SPD117" s="295"/>
      <c r="SPE117" s="295"/>
      <c r="SPF117" s="295"/>
      <c r="SPG117" s="295"/>
      <c r="SPH117" s="295"/>
      <c r="SPI117" s="295"/>
      <c r="SPJ117" s="295"/>
      <c r="SPK117" s="295"/>
      <c r="SPL117" s="295"/>
      <c r="SPM117" s="295"/>
      <c r="SPN117" s="295"/>
      <c r="SPO117" s="295"/>
      <c r="SPP117" s="295"/>
      <c r="SPQ117" s="295"/>
      <c r="SPR117" s="295"/>
      <c r="SPS117" s="295"/>
      <c r="SPT117" s="295"/>
      <c r="SPU117" s="295"/>
      <c r="SPV117" s="295"/>
      <c r="SPW117" s="295"/>
      <c r="SPX117" s="295"/>
      <c r="SPY117" s="295"/>
      <c r="SPZ117" s="295"/>
      <c r="SQA117" s="295"/>
      <c r="SQB117" s="295"/>
      <c r="SQC117" s="295"/>
      <c r="SQD117" s="295"/>
      <c r="SQE117" s="295"/>
      <c r="SQF117" s="295"/>
      <c r="SQG117" s="295"/>
      <c r="SQH117" s="295"/>
      <c r="SQI117" s="295"/>
      <c r="SQJ117" s="295"/>
      <c r="SQK117" s="295"/>
      <c r="SQL117" s="295"/>
      <c r="SQM117" s="295"/>
      <c r="SQN117" s="295"/>
      <c r="SQO117" s="295"/>
      <c r="SQP117" s="295"/>
      <c r="SQQ117" s="295"/>
      <c r="SQR117" s="295"/>
      <c r="SQS117" s="295"/>
      <c r="SQT117" s="295"/>
      <c r="SQU117" s="295"/>
      <c r="SQV117" s="295"/>
      <c r="SQW117" s="295"/>
      <c r="SQX117" s="295"/>
      <c r="SQY117" s="295"/>
      <c r="SQZ117" s="295"/>
      <c r="SRA117" s="295"/>
      <c r="SRB117" s="295"/>
      <c r="SRC117" s="295"/>
      <c r="SRD117" s="295"/>
      <c r="SRE117" s="295"/>
      <c r="SRF117" s="295"/>
      <c r="SRG117" s="295"/>
      <c r="SRH117" s="295"/>
      <c r="SRI117" s="295"/>
      <c r="SRJ117" s="295"/>
      <c r="SRK117" s="295"/>
      <c r="SRL117" s="295"/>
      <c r="SRM117" s="295"/>
      <c r="SRN117" s="295"/>
      <c r="SRO117" s="295"/>
      <c r="SRP117" s="295"/>
      <c r="SRQ117" s="295"/>
      <c r="SRR117" s="295"/>
      <c r="SRS117" s="295"/>
      <c r="SRT117" s="295"/>
      <c r="SRU117" s="295"/>
      <c r="SRV117" s="295"/>
      <c r="SRW117" s="295"/>
      <c r="SRX117" s="295"/>
      <c r="SRY117" s="295"/>
      <c r="SRZ117" s="295"/>
      <c r="SSA117" s="295"/>
      <c r="SSB117" s="295"/>
      <c r="SSC117" s="295"/>
      <c r="SSD117" s="295"/>
      <c r="SSE117" s="295"/>
      <c r="SSF117" s="295"/>
      <c r="SSG117" s="295"/>
      <c r="SSH117" s="295"/>
      <c r="SSI117" s="295"/>
      <c r="SSJ117" s="295"/>
      <c r="SSK117" s="295"/>
      <c r="SSL117" s="295"/>
      <c r="SSM117" s="295"/>
      <c r="SSN117" s="295"/>
      <c r="SSO117" s="295"/>
      <c r="SSP117" s="295"/>
      <c r="SSQ117" s="295"/>
      <c r="SSR117" s="295"/>
      <c r="SSS117" s="295"/>
      <c r="SST117" s="295"/>
      <c r="SSU117" s="295"/>
      <c r="SSV117" s="295"/>
      <c r="SSW117" s="295"/>
      <c r="SSX117" s="295"/>
      <c r="SSY117" s="295"/>
      <c r="SSZ117" s="295"/>
      <c r="STA117" s="295"/>
      <c r="STB117" s="295"/>
      <c r="STC117" s="295"/>
      <c r="STD117" s="295"/>
      <c r="STE117" s="295"/>
      <c r="STF117" s="295"/>
      <c r="STG117" s="295"/>
      <c r="STH117" s="295"/>
      <c r="STI117" s="295"/>
      <c r="STJ117" s="295"/>
      <c r="STK117" s="295"/>
      <c r="STL117" s="295"/>
      <c r="STM117" s="295"/>
      <c r="STN117" s="295"/>
      <c r="STO117" s="295"/>
      <c r="STP117" s="295"/>
      <c r="STQ117" s="295"/>
      <c r="STR117" s="295"/>
      <c r="STS117" s="295"/>
      <c r="STT117" s="295"/>
      <c r="STU117" s="295"/>
      <c r="STV117" s="295"/>
      <c r="STW117" s="295"/>
      <c r="STX117" s="295"/>
      <c r="STY117" s="295"/>
      <c r="STZ117" s="295"/>
      <c r="SUA117" s="295"/>
      <c r="SUB117" s="295"/>
      <c r="SUC117" s="295"/>
      <c r="SUD117" s="295"/>
      <c r="SUE117" s="295"/>
      <c r="SUF117" s="295"/>
      <c r="SUG117" s="295"/>
      <c r="SUH117" s="295"/>
      <c r="SUI117" s="295"/>
      <c r="SUJ117" s="295"/>
      <c r="SUK117" s="295"/>
      <c r="SUL117" s="295"/>
      <c r="SUM117" s="295"/>
      <c r="SUN117" s="295"/>
      <c r="SUO117" s="295"/>
      <c r="SUP117" s="295"/>
      <c r="SUQ117" s="295"/>
      <c r="SUR117" s="295"/>
      <c r="SUS117" s="295"/>
      <c r="SUT117" s="295"/>
      <c r="SUU117" s="295"/>
      <c r="SUV117" s="295"/>
      <c r="SUW117" s="295"/>
      <c r="SUX117" s="295"/>
      <c r="SUY117" s="295"/>
      <c r="SUZ117" s="295"/>
      <c r="SVA117" s="295"/>
      <c r="SVB117" s="295"/>
      <c r="SVC117" s="295"/>
      <c r="SVD117" s="295"/>
      <c r="SVE117" s="295"/>
      <c r="SVF117" s="295"/>
      <c r="SVG117" s="295"/>
      <c r="SVH117" s="295"/>
      <c r="SVI117" s="295"/>
      <c r="SVJ117" s="295"/>
      <c r="SVK117" s="295"/>
      <c r="SVL117" s="295"/>
      <c r="SVM117" s="295"/>
      <c r="SVN117" s="295"/>
      <c r="SVO117" s="295"/>
      <c r="SVP117" s="295"/>
      <c r="SVQ117" s="295"/>
      <c r="SVR117" s="295"/>
      <c r="SVS117" s="295"/>
      <c r="SVT117" s="295"/>
      <c r="SVU117" s="295"/>
      <c r="SVV117" s="295"/>
      <c r="SVW117" s="295"/>
      <c r="SVX117" s="295"/>
      <c r="SVY117" s="295"/>
      <c r="SVZ117" s="295"/>
      <c r="SWA117" s="295"/>
      <c r="SWB117" s="295"/>
      <c r="SWC117" s="295"/>
      <c r="SWD117" s="295"/>
      <c r="SWE117" s="295"/>
      <c r="SWF117" s="295"/>
      <c r="SWG117" s="295"/>
      <c r="SWH117" s="295"/>
      <c r="SWI117" s="295"/>
      <c r="SWJ117" s="295"/>
      <c r="SWK117" s="295"/>
      <c r="SWL117" s="295"/>
      <c r="SWM117" s="295"/>
      <c r="SWN117" s="295"/>
      <c r="SWO117" s="295"/>
      <c r="SWP117" s="295"/>
      <c r="SWQ117" s="295"/>
      <c r="SWR117" s="295"/>
      <c r="SWS117" s="295"/>
      <c r="SWT117" s="295"/>
      <c r="SWU117" s="295"/>
      <c r="SWV117" s="295"/>
      <c r="SWW117" s="295"/>
      <c r="SWX117" s="295"/>
      <c r="SWY117" s="295"/>
      <c r="SWZ117" s="295"/>
      <c r="SXA117" s="295"/>
      <c r="SXB117" s="295"/>
      <c r="SXC117" s="295"/>
      <c r="SXD117" s="295"/>
      <c r="SXE117" s="295"/>
      <c r="SXF117" s="295"/>
      <c r="SXG117" s="295"/>
      <c r="SXH117" s="295"/>
      <c r="SXI117" s="295"/>
      <c r="SXJ117" s="295"/>
      <c r="SXK117" s="295"/>
      <c r="SXL117" s="295"/>
      <c r="SXM117" s="295"/>
      <c r="SXN117" s="295"/>
      <c r="SXO117" s="295"/>
      <c r="SXP117" s="295"/>
      <c r="SXQ117" s="295"/>
      <c r="SXR117" s="295"/>
      <c r="SXS117" s="295"/>
      <c r="SXT117" s="295"/>
      <c r="SXU117" s="295"/>
      <c r="SXV117" s="295"/>
      <c r="SXW117" s="295"/>
      <c r="SXX117" s="295"/>
      <c r="SXY117" s="295"/>
      <c r="SXZ117" s="295"/>
      <c r="SYA117" s="295"/>
      <c r="SYB117" s="295"/>
      <c r="SYC117" s="295"/>
      <c r="SYD117" s="295"/>
      <c r="SYE117" s="295"/>
      <c r="SYF117" s="295"/>
      <c r="SYG117" s="295"/>
      <c r="SYH117" s="295"/>
      <c r="SYI117" s="295"/>
      <c r="SYJ117" s="295"/>
      <c r="SYK117" s="295"/>
      <c r="SYL117" s="295"/>
      <c r="SYM117" s="295"/>
      <c r="SYN117" s="295"/>
      <c r="SYO117" s="295"/>
      <c r="SYP117" s="295"/>
      <c r="SYQ117" s="295"/>
      <c r="SYR117" s="295"/>
      <c r="SYS117" s="295"/>
      <c r="SYT117" s="295"/>
      <c r="SYU117" s="295"/>
      <c r="SYV117" s="295"/>
      <c r="SYW117" s="295"/>
      <c r="SYX117" s="295"/>
      <c r="SYY117" s="295"/>
      <c r="SYZ117" s="295"/>
      <c r="SZA117" s="295"/>
      <c r="SZB117" s="295"/>
      <c r="SZC117" s="295"/>
      <c r="SZD117" s="295"/>
      <c r="SZE117" s="295"/>
      <c r="SZF117" s="295"/>
      <c r="SZG117" s="295"/>
      <c r="SZH117" s="295"/>
      <c r="SZI117" s="295"/>
      <c r="SZJ117" s="295"/>
      <c r="SZK117" s="295"/>
      <c r="SZL117" s="295"/>
      <c r="SZM117" s="295"/>
      <c r="SZN117" s="295"/>
      <c r="SZO117" s="295"/>
      <c r="SZP117" s="295"/>
      <c r="SZQ117" s="295"/>
      <c r="SZR117" s="295"/>
      <c r="SZS117" s="295"/>
      <c r="SZT117" s="295"/>
      <c r="SZU117" s="295"/>
      <c r="SZV117" s="295"/>
      <c r="SZW117" s="295"/>
      <c r="SZX117" s="295"/>
      <c r="SZY117" s="295"/>
      <c r="SZZ117" s="295"/>
      <c r="TAA117" s="295"/>
      <c r="TAB117" s="295"/>
      <c r="TAC117" s="295"/>
      <c r="TAD117" s="295"/>
      <c r="TAE117" s="295"/>
      <c r="TAF117" s="295"/>
      <c r="TAG117" s="295"/>
      <c r="TAH117" s="295"/>
      <c r="TAI117" s="295"/>
      <c r="TAJ117" s="295"/>
      <c r="TAK117" s="295"/>
      <c r="TAL117" s="295"/>
      <c r="TAM117" s="295"/>
      <c r="TAN117" s="295"/>
      <c r="TAO117" s="295"/>
      <c r="TAP117" s="295"/>
      <c r="TAQ117" s="295"/>
      <c r="TAR117" s="295"/>
      <c r="TAS117" s="295"/>
      <c r="TAT117" s="295"/>
      <c r="TAU117" s="295"/>
      <c r="TAV117" s="295"/>
      <c r="TAW117" s="295"/>
      <c r="TAX117" s="295"/>
      <c r="TAY117" s="295"/>
      <c r="TAZ117" s="295"/>
      <c r="TBA117" s="295"/>
      <c r="TBB117" s="295"/>
      <c r="TBC117" s="295"/>
      <c r="TBD117" s="295"/>
      <c r="TBE117" s="295"/>
      <c r="TBF117" s="295"/>
      <c r="TBG117" s="295"/>
      <c r="TBH117" s="295"/>
      <c r="TBI117" s="295"/>
      <c r="TBJ117" s="295"/>
      <c r="TBK117" s="295"/>
      <c r="TBL117" s="295"/>
      <c r="TBM117" s="295"/>
      <c r="TBN117" s="295"/>
      <c r="TBO117" s="295"/>
      <c r="TBP117" s="295"/>
      <c r="TBQ117" s="295"/>
      <c r="TBR117" s="295"/>
      <c r="TBS117" s="295"/>
      <c r="TBT117" s="295"/>
      <c r="TBU117" s="295"/>
      <c r="TBV117" s="295"/>
      <c r="TBW117" s="295"/>
      <c r="TBX117" s="295"/>
      <c r="TBY117" s="295"/>
      <c r="TBZ117" s="295"/>
      <c r="TCA117" s="295"/>
      <c r="TCB117" s="295"/>
      <c r="TCC117" s="295"/>
      <c r="TCD117" s="295"/>
      <c r="TCE117" s="295"/>
      <c r="TCF117" s="295"/>
      <c r="TCG117" s="295"/>
      <c r="TCH117" s="295"/>
      <c r="TCI117" s="295"/>
      <c r="TCJ117" s="295"/>
      <c r="TCK117" s="295"/>
      <c r="TCL117" s="295"/>
      <c r="TCM117" s="295"/>
      <c r="TCN117" s="295"/>
      <c r="TCO117" s="295"/>
      <c r="TCP117" s="295"/>
      <c r="TCQ117" s="295"/>
      <c r="TCR117" s="295"/>
      <c r="TCS117" s="295"/>
      <c r="TCT117" s="295"/>
      <c r="TCU117" s="295"/>
      <c r="TCV117" s="295"/>
      <c r="TCW117" s="295"/>
      <c r="TCX117" s="295"/>
      <c r="TCY117" s="295"/>
      <c r="TCZ117" s="295"/>
      <c r="TDA117" s="295"/>
      <c r="TDB117" s="295"/>
      <c r="TDC117" s="295"/>
      <c r="TDD117" s="295"/>
      <c r="TDE117" s="295"/>
      <c r="TDF117" s="295"/>
      <c r="TDG117" s="295"/>
      <c r="TDH117" s="295"/>
      <c r="TDI117" s="295"/>
      <c r="TDJ117" s="295"/>
      <c r="TDK117" s="295"/>
      <c r="TDL117" s="295"/>
      <c r="TDM117" s="295"/>
      <c r="TDN117" s="295"/>
      <c r="TDO117" s="295"/>
      <c r="TDP117" s="295"/>
      <c r="TDQ117" s="295"/>
      <c r="TDR117" s="295"/>
      <c r="TDS117" s="295"/>
      <c r="TDT117" s="295"/>
      <c r="TDU117" s="295"/>
      <c r="TDV117" s="295"/>
      <c r="TDW117" s="295"/>
      <c r="TDX117" s="295"/>
      <c r="TDY117" s="295"/>
      <c r="TDZ117" s="295"/>
      <c r="TEA117" s="295"/>
      <c r="TEB117" s="295"/>
      <c r="TEC117" s="295"/>
      <c r="TED117" s="295"/>
      <c r="TEE117" s="295"/>
      <c r="TEF117" s="295"/>
      <c r="TEG117" s="295"/>
      <c r="TEH117" s="295"/>
      <c r="TEI117" s="295"/>
      <c r="TEJ117" s="295"/>
      <c r="TEK117" s="295"/>
      <c r="TEL117" s="295"/>
      <c r="TEM117" s="295"/>
      <c r="TEN117" s="295"/>
      <c r="TEO117" s="295"/>
      <c r="TEP117" s="295"/>
      <c r="TEQ117" s="295"/>
      <c r="TER117" s="295"/>
      <c r="TES117" s="295"/>
      <c r="TET117" s="295"/>
      <c r="TEU117" s="295"/>
      <c r="TEV117" s="295"/>
      <c r="TEW117" s="295"/>
      <c r="TEX117" s="295"/>
      <c r="TEY117" s="295"/>
      <c r="TEZ117" s="295"/>
      <c r="TFA117" s="295"/>
      <c r="TFB117" s="295"/>
      <c r="TFC117" s="295"/>
      <c r="TFD117" s="295"/>
      <c r="TFE117" s="295"/>
      <c r="TFF117" s="295"/>
      <c r="TFG117" s="295"/>
      <c r="TFH117" s="295"/>
      <c r="TFI117" s="295"/>
      <c r="TFJ117" s="295"/>
      <c r="TFK117" s="295"/>
      <c r="TFL117" s="295"/>
      <c r="TFM117" s="295"/>
      <c r="TFN117" s="295"/>
      <c r="TFO117" s="295"/>
      <c r="TFP117" s="295"/>
      <c r="TFQ117" s="295"/>
      <c r="TFR117" s="295"/>
      <c r="TFS117" s="295"/>
      <c r="TFT117" s="295"/>
      <c r="TFU117" s="295"/>
      <c r="TFV117" s="295"/>
      <c r="TFW117" s="295"/>
      <c r="TFX117" s="295"/>
      <c r="TFY117" s="295"/>
      <c r="TFZ117" s="295"/>
      <c r="TGA117" s="295"/>
      <c r="TGB117" s="295"/>
      <c r="TGC117" s="295"/>
      <c r="TGD117" s="295"/>
      <c r="TGE117" s="295"/>
      <c r="TGF117" s="295"/>
      <c r="TGG117" s="295"/>
      <c r="TGH117" s="295"/>
      <c r="TGI117" s="295"/>
      <c r="TGJ117" s="295"/>
      <c r="TGK117" s="295"/>
      <c r="TGL117" s="295"/>
      <c r="TGM117" s="295"/>
      <c r="TGN117" s="295"/>
      <c r="TGO117" s="295"/>
      <c r="TGP117" s="295"/>
      <c r="TGQ117" s="295"/>
      <c r="TGR117" s="295"/>
      <c r="TGS117" s="295"/>
      <c r="TGT117" s="295"/>
      <c r="TGU117" s="295"/>
      <c r="TGV117" s="295"/>
      <c r="TGW117" s="295"/>
      <c r="TGX117" s="295"/>
      <c r="TGY117" s="295"/>
      <c r="TGZ117" s="295"/>
      <c r="THA117" s="295"/>
      <c r="THB117" s="295"/>
      <c r="THC117" s="295"/>
      <c r="THD117" s="295"/>
      <c r="THE117" s="295"/>
      <c r="THF117" s="295"/>
      <c r="THG117" s="295"/>
      <c r="THH117" s="295"/>
      <c r="THI117" s="295"/>
      <c r="THJ117" s="295"/>
      <c r="THK117" s="295"/>
      <c r="THL117" s="295"/>
      <c r="THM117" s="295"/>
      <c r="THN117" s="295"/>
      <c r="THO117" s="295"/>
      <c r="THP117" s="295"/>
      <c r="THQ117" s="295"/>
      <c r="THR117" s="295"/>
      <c r="THS117" s="295"/>
      <c r="THT117" s="295"/>
      <c r="THU117" s="295"/>
      <c r="THV117" s="295"/>
      <c r="THW117" s="295"/>
      <c r="THX117" s="295"/>
      <c r="THY117" s="295"/>
      <c r="THZ117" s="295"/>
      <c r="TIA117" s="295"/>
      <c r="TIB117" s="295"/>
      <c r="TIC117" s="295"/>
      <c r="TID117" s="295"/>
      <c r="TIE117" s="295"/>
      <c r="TIF117" s="295"/>
      <c r="TIG117" s="295"/>
      <c r="TIH117" s="295"/>
      <c r="TII117" s="295"/>
      <c r="TIJ117" s="295"/>
      <c r="TIK117" s="295"/>
      <c r="TIL117" s="295"/>
      <c r="TIM117" s="295"/>
      <c r="TIN117" s="295"/>
      <c r="TIO117" s="295"/>
      <c r="TIP117" s="295"/>
      <c r="TIQ117" s="295"/>
      <c r="TIR117" s="295"/>
      <c r="TIS117" s="295"/>
      <c r="TIT117" s="295"/>
      <c r="TIU117" s="295"/>
      <c r="TIV117" s="295"/>
      <c r="TIW117" s="295"/>
      <c r="TIX117" s="295"/>
      <c r="TIY117" s="295"/>
      <c r="TIZ117" s="295"/>
      <c r="TJA117" s="295"/>
      <c r="TJB117" s="295"/>
      <c r="TJC117" s="295"/>
      <c r="TJD117" s="295"/>
      <c r="TJE117" s="295"/>
      <c r="TJF117" s="295"/>
      <c r="TJG117" s="295"/>
      <c r="TJH117" s="295"/>
      <c r="TJI117" s="295"/>
      <c r="TJJ117" s="295"/>
      <c r="TJK117" s="295"/>
      <c r="TJL117" s="295"/>
      <c r="TJM117" s="295"/>
      <c r="TJN117" s="295"/>
      <c r="TJO117" s="295"/>
      <c r="TJP117" s="295"/>
      <c r="TJQ117" s="295"/>
      <c r="TJR117" s="295"/>
      <c r="TJS117" s="295"/>
      <c r="TJT117" s="295"/>
      <c r="TJU117" s="295"/>
      <c r="TJV117" s="295"/>
      <c r="TJW117" s="295"/>
      <c r="TJX117" s="295"/>
      <c r="TJY117" s="295"/>
      <c r="TJZ117" s="295"/>
      <c r="TKA117" s="295"/>
      <c r="TKB117" s="295"/>
      <c r="TKC117" s="295"/>
      <c r="TKD117" s="295"/>
      <c r="TKE117" s="295"/>
      <c r="TKF117" s="295"/>
      <c r="TKG117" s="295"/>
      <c r="TKH117" s="295"/>
      <c r="TKI117" s="295"/>
      <c r="TKJ117" s="295"/>
      <c r="TKK117" s="295"/>
      <c r="TKL117" s="295"/>
      <c r="TKM117" s="295"/>
      <c r="TKN117" s="295"/>
      <c r="TKO117" s="295"/>
      <c r="TKP117" s="295"/>
      <c r="TKQ117" s="295"/>
      <c r="TKR117" s="295"/>
      <c r="TKS117" s="295"/>
      <c r="TKT117" s="295"/>
      <c r="TKU117" s="295"/>
      <c r="TKV117" s="295"/>
      <c r="TKW117" s="295"/>
      <c r="TKX117" s="295"/>
      <c r="TKY117" s="295"/>
      <c r="TKZ117" s="295"/>
      <c r="TLA117" s="295"/>
      <c r="TLB117" s="295"/>
      <c r="TLC117" s="295"/>
      <c r="TLD117" s="295"/>
      <c r="TLE117" s="295"/>
      <c r="TLF117" s="295"/>
      <c r="TLG117" s="295"/>
      <c r="TLH117" s="295"/>
      <c r="TLI117" s="295"/>
      <c r="TLJ117" s="295"/>
      <c r="TLK117" s="295"/>
      <c r="TLL117" s="295"/>
      <c r="TLM117" s="295"/>
      <c r="TLN117" s="295"/>
      <c r="TLO117" s="295"/>
      <c r="TLP117" s="295"/>
      <c r="TLQ117" s="295"/>
      <c r="TLR117" s="295"/>
      <c r="TLS117" s="295"/>
      <c r="TLT117" s="295"/>
      <c r="TLU117" s="295"/>
      <c r="TLV117" s="295"/>
      <c r="TLW117" s="295"/>
      <c r="TLX117" s="295"/>
      <c r="TLY117" s="295"/>
      <c r="TLZ117" s="295"/>
      <c r="TMA117" s="295"/>
      <c r="TMB117" s="295"/>
      <c r="TMC117" s="295"/>
      <c r="TMD117" s="295"/>
      <c r="TME117" s="295"/>
      <c r="TMF117" s="295"/>
      <c r="TMG117" s="295"/>
      <c r="TMH117" s="295"/>
      <c r="TMI117" s="295"/>
      <c r="TMJ117" s="295"/>
      <c r="TMK117" s="295"/>
      <c r="TML117" s="295"/>
      <c r="TMM117" s="295"/>
      <c r="TMN117" s="295"/>
      <c r="TMO117" s="295"/>
      <c r="TMP117" s="295"/>
      <c r="TMQ117" s="295"/>
      <c r="TMR117" s="295"/>
      <c r="TMS117" s="295"/>
      <c r="TMT117" s="295"/>
      <c r="TMU117" s="295"/>
      <c r="TMV117" s="295"/>
      <c r="TMW117" s="295"/>
      <c r="TMX117" s="295"/>
      <c r="TMY117" s="295"/>
      <c r="TMZ117" s="295"/>
      <c r="TNA117" s="295"/>
      <c r="TNB117" s="295"/>
      <c r="TNC117" s="295"/>
      <c r="TND117" s="295"/>
      <c r="TNE117" s="295"/>
      <c r="TNF117" s="295"/>
      <c r="TNG117" s="295"/>
      <c r="TNH117" s="295"/>
      <c r="TNI117" s="295"/>
      <c r="TNJ117" s="295"/>
      <c r="TNK117" s="295"/>
      <c r="TNL117" s="295"/>
      <c r="TNM117" s="295"/>
      <c r="TNN117" s="295"/>
      <c r="TNO117" s="295"/>
      <c r="TNP117" s="295"/>
      <c r="TNQ117" s="295"/>
      <c r="TNR117" s="295"/>
      <c r="TNS117" s="295"/>
      <c r="TNT117" s="295"/>
      <c r="TNU117" s="295"/>
      <c r="TNV117" s="295"/>
      <c r="TNW117" s="295"/>
      <c r="TNX117" s="295"/>
      <c r="TNY117" s="295"/>
      <c r="TNZ117" s="295"/>
      <c r="TOA117" s="295"/>
      <c r="TOB117" s="295"/>
      <c r="TOC117" s="295"/>
      <c r="TOD117" s="295"/>
      <c r="TOE117" s="295"/>
      <c r="TOF117" s="295"/>
      <c r="TOG117" s="295"/>
      <c r="TOH117" s="295"/>
      <c r="TOI117" s="295"/>
      <c r="TOJ117" s="295"/>
      <c r="TOK117" s="295"/>
      <c r="TOL117" s="295"/>
      <c r="TOM117" s="295"/>
      <c r="TON117" s="295"/>
      <c r="TOO117" s="295"/>
      <c r="TOP117" s="295"/>
      <c r="TOQ117" s="295"/>
      <c r="TOR117" s="295"/>
      <c r="TOS117" s="295"/>
      <c r="TOT117" s="295"/>
      <c r="TOU117" s="295"/>
      <c r="TOV117" s="295"/>
      <c r="TOW117" s="295"/>
      <c r="TOX117" s="295"/>
      <c r="TOY117" s="295"/>
      <c r="TOZ117" s="295"/>
      <c r="TPA117" s="295"/>
      <c r="TPB117" s="295"/>
      <c r="TPC117" s="295"/>
      <c r="TPD117" s="295"/>
      <c r="TPE117" s="295"/>
      <c r="TPF117" s="295"/>
      <c r="TPG117" s="295"/>
      <c r="TPH117" s="295"/>
      <c r="TPI117" s="295"/>
      <c r="TPJ117" s="295"/>
      <c r="TPK117" s="295"/>
      <c r="TPL117" s="295"/>
      <c r="TPM117" s="295"/>
      <c r="TPN117" s="295"/>
      <c r="TPO117" s="295"/>
      <c r="TPP117" s="295"/>
      <c r="TPQ117" s="295"/>
      <c r="TPR117" s="295"/>
      <c r="TPS117" s="295"/>
      <c r="TPT117" s="295"/>
      <c r="TPU117" s="295"/>
      <c r="TPV117" s="295"/>
      <c r="TPW117" s="295"/>
      <c r="TPX117" s="295"/>
      <c r="TPY117" s="295"/>
      <c r="TPZ117" s="295"/>
      <c r="TQA117" s="295"/>
      <c r="TQB117" s="295"/>
      <c r="TQC117" s="295"/>
      <c r="TQD117" s="295"/>
      <c r="TQE117" s="295"/>
      <c r="TQF117" s="295"/>
      <c r="TQG117" s="295"/>
      <c r="TQH117" s="295"/>
      <c r="TQI117" s="295"/>
      <c r="TQJ117" s="295"/>
      <c r="TQK117" s="295"/>
      <c r="TQL117" s="295"/>
      <c r="TQM117" s="295"/>
      <c r="TQN117" s="295"/>
      <c r="TQO117" s="295"/>
      <c r="TQP117" s="295"/>
      <c r="TQQ117" s="295"/>
      <c r="TQR117" s="295"/>
      <c r="TQS117" s="295"/>
      <c r="TQT117" s="295"/>
      <c r="TQU117" s="295"/>
      <c r="TQV117" s="295"/>
      <c r="TQW117" s="295"/>
      <c r="TQX117" s="295"/>
      <c r="TQY117" s="295"/>
      <c r="TQZ117" s="295"/>
      <c r="TRA117" s="295"/>
      <c r="TRB117" s="295"/>
      <c r="TRC117" s="295"/>
      <c r="TRD117" s="295"/>
      <c r="TRE117" s="295"/>
      <c r="TRF117" s="295"/>
      <c r="TRG117" s="295"/>
      <c r="TRH117" s="295"/>
      <c r="TRI117" s="295"/>
      <c r="TRJ117" s="295"/>
      <c r="TRK117" s="295"/>
      <c r="TRL117" s="295"/>
      <c r="TRM117" s="295"/>
      <c r="TRN117" s="295"/>
      <c r="TRO117" s="295"/>
      <c r="TRP117" s="295"/>
      <c r="TRQ117" s="295"/>
      <c r="TRR117" s="295"/>
      <c r="TRS117" s="295"/>
      <c r="TRT117" s="295"/>
      <c r="TRU117" s="295"/>
      <c r="TRV117" s="295"/>
      <c r="TRW117" s="295"/>
      <c r="TRX117" s="295"/>
      <c r="TRY117" s="295"/>
      <c r="TRZ117" s="295"/>
      <c r="TSA117" s="295"/>
      <c r="TSB117" s="295"/>
      <c r="TSC117" s="295"/>
      <c r="TSD117" s="295"/>
      <c r="TSE117" s="295"/>
      <c r="TSF117" s="295"/>
      <c r="TSG117" s="295"/>
      <c r="TSH117" s="295"/>
      <c r="TSI117" s="295"/>
      <c r="TSJ117" s="295"/>
      <c r="TSK117" s="295"/>
      <c r="TSL117" s="295"/>
      <c r="TSM117" s="295"/>
      <c r="TSN117" s="295"/>
      <c r="TSO117" s="295"/>
      <c r="TSP117" s="295"/>
      <c r="TSQ117" s="295"/>
      <c r="TSR117" s="295"/>
      <c r="TSS117" s="295"/>
      <c r="TST117" s="295"/>
      <c r="TSU117" s="295"/>
      <c r="TSV117" s="295"/>
      <c r="TSW117" s="295"/>
      <c r="TSX117" s="295"/>
      <c r="TSY117" s="295"/>
      <c r="TSZ117" s="295"/>
      <c r="TTA117" s="295"/>
      <c r="TTB117" s="295"/>
      <c r="TTC117" s="295"/>
      <c r="TTD117" s="295"/>
      <c r="TTE117" s="295"/>
      <c r="TTF117" s="295"/>
      <c r="TTG117" s="295"/>
      <c r="TTH117" s="295"/>
      <c r="TTI117" s="295"/>
      <c r="TTJ117" s="295"/>
      <c r="TTK117" s="295"/>
      <c r="TTL117" s="295"/>
      <c r="TTM117" s="295"/>
      <c r="TTN117" s="295"/>
      <c r="TTO117" s="295"/>
      <c r="TTP117" s="295"/>
      <c r="TTQ117" s="295"/>
      <c r="TTR117" s="295"/>
      <c r="TTS117" s="295"/>
      <c r="TTT117" s="295"/>
      <c r="TTU117" s="295"/>
      <c r="TTV117" s="295"/>
      <c r="TTW117" s="295"/>
      <c r="TTX117" s="295"/>
      <c r="TTY117" s="295"/>
      <c r="TTZ117" s="295"/>
      <c r="TUA117" s="295"/>
      <c r="TUB117" s="295"/>
      <c r="TUC117" s="295"/>
      <c r="TUD117" s="295"/>
      <c r="TUE117" s="295"/>
      <c r="TUF117" s="295"/>
      <c r="TUG117" s="295"/>
      <c r="TUH117" s="295"/>
      <c r="TUI117" s="295"/>
      <c r="TUJ117" s="295"/>
      <c r="TUK117" s="295"/>
      <c r="TUL117" s="295"/>
      <c r="TUM117" s="295"/>
      <c r="TUN117" s="295"/>
      <c r="TUO117" s="295"/>
      <c r="TUP117" s="295"/>
      <c r="TUQ117" s="295"/>
      <c r="TUR117" s="295"/>
      <c r="TUS117" s="295"/>
      <c r="TUT117" s="295"/>
      <c r="TUU117" s="295"/>
      <c r="TUV117" s="295"/>
      <c r="TUW117" s="295"/>
      <c r="TUX117" s="295"/>
      <c r="TUY117" s="295"/>
      <c r="TUZ117" s="295"/>
      <c r="TVA117" s="295"/>
      <c r="TVB117" s="295"/>
      <c r="TVC117" s="295"/>
      <c r="TVD117" s="295"/>
      <c r="TVE117" s="295"/>
      <c r="TVF117" s="295"/>
      <c r="TVG117" s="295"/>
      <c r="TVH117" s="295"/>
      <c r="TVI117" s="295"/>
      <c r="TVJ117" s="295"/>
      <c r="TVK117" s="295"/>
      <c r="TVL117" s="295"/>
      <c r="TVM117" s="295"/>
      <c r="TVN117" s="295"/>
      <c r="TVO117" s="295"/>
      <c r="TVP117" s="295"/>
      <c r="TVQ117" s="295"/>
      <c r="TVR117" s="295"/>
      <c r="TVS117" s="295"/>
      <c r="TVT117" s="295"/>
      <c r="TVU117" s="295"/>
      <c r="TVV117" s="295"/>
      <c r="TVW117" s="295"/>
      <c r="TVX117" s="295"/>
      <c r="TVY117" s="295"/>
      <c r="TVZ117" s="295"/>
      <c r="TWA117" s="295"/>
      <c r="TWB117" s="295"/>
      <c r="TWC117" s="295"/>
      <c r="TWD117" s="295"/>
      <c r="TWE117" s="295"/>
      <c r="TWF117" s="295"/>
      <c r="TWG117" s="295"/>
      <c r="TWH117" s="295"/>
      <c r="TWI117" s="295"/>
      <c r="TWJ117" s="295"/>
      <c r="TWK117" s="295"/>
      <c r="TWL117" s="295"/>
      <c r="TWM117" s="295"/>
      <c r="TWN117" s="295"/>
      <c r="TWO117" s="295"/>
      <c r="TWP117" s="295"/>
      <c r="TWQ117" s="295"/>
      <c r="TWR117" s="295"/>
      <c r="TWS117" s="295"/>
      <c r="TWT117" s="295"/>
      <c r="TWU117" s="295"/>
      <c r="TWV117" s="295"/>
      <c r="TWW117" s="295"/>
      <c r="TWX117" s="295"/>
      <c r="TWY117" s="295"/>
      <c r="TWZ117" s="295"/>
      <c r="TXA117" s="295"/>
      <c r="TXB117" s="295"/>
      <c r="TXC117" s="295"/>
      <c r="TXD117" s="295"/>
      <c r="TXE117" s="295"/>
      <c r="TXF117" s="295"/>
      <c r="TXG117" s="295"/>
      <c r="TXH117" s="295"/>
      <c r="TXI117" s="295"/>
      <c r="TXJ117" s="295"/>
      <c r="TXK117" s="295"/>
      <c r="TXL117" s="295"/>
      <c r="TXM117" s="295"/>
      <c r="TXN117" s="295"/>
      <c r="TXO117" s="295"/>
      <c r="TXP117" s="295"/>
      <c r="TXQ117" s="295"/>
      <c r="TXR117" s="295"/>
      <c r="TXS117" s="295"/>
      <c r="TXT117" s="295"/>
      <c r="TXU117" s="295"/>
      <c r="TXV117" s="295"/>
      <c r="TXW117" s="295"/>
      <c r="TXX117" s="295"/>
      <c r="TXY117" s="295"/>
      <c r="TXZ117" s="295"/>
      <c r="TYA117" s="295"/>
      <c r="TYB117" s="295"/>
      <c r="TYC117" s="295"/>
      <c r="TYD117" s="295"/>
      <c r="TYE117" s="295"/>
      <c r="TYF117" s="295"/>
      <c r="TYG117" s="295"/>
      <c r="TYH117" s="295"/>
      <c r="TYI117" s="295"/>
      <c r="TYJ117" s="295"/>
      <c r="TYK117" s="295"/>
      <c r="TYL117" s="295"/>
      <c r="TYM117" s="295"/>
      <c r="TYN117" s="295"/>
      <c r="TYO117" s="295"/>
      <c r="TYP117" s="295"/>
      <c r="TYQ117" s="295"/>
      <c r="TYR117" s="295"/>
      <c r="TYS117" s="295"/>
      <c r="TYT117" s="295"/>
      <c r="TYU117" s="295"/>
      <c r="TYV117" s="295"/>
      <c r="TYW117" s="295"/>
      <c r="TYX117" s="295"/>
      <c r="TYY117" s="295"/>
      <c r="TYZ117" s="295"/>
      <c r="TZA117" s="295"/>
      <c r="TZB117" s="295"/>
      <c r="TZC117" s="295"/>
      <c r="TZD117" s="295"/>
      <c r="TZE117" s="295"/>
      <c r="TZF117" s="295"/>
      <c r="TZG117" s="295"/>
      <c r="TZH117" s="295"/>
      <c r="TZI117" s="295"/>
      <c r="TZJ117" s="295"/>
      <c r="TZK117" s="295"/>
      <c r="TZL117" s="295"/>
      <c r="TZM117" s="295"/>
      <c r="TZN117" s="295"/>
      <c r="TZO117" s="295"/>
      <c r="TZP117" s="295"/>
      <c r="TZQ117" s="295"/>
      <c r="TZR117" s="295"/>
      <c r="TZS117" s="295"/>
      <c r="TZT117" s="295"/>
      <c r="TZU117" s="295"/>
      <c r="TZV117" s="295"/>
      <c r="TZW117" s="295"/>
      <c r="TZX117" s="295"/>
      <c r="TZY117" s="295"/>
      <c r="TZZ117" s="295"/>
      <c r="UAA117" s="295"/>
      <c r="UAB117" s="295"/>
      <c r="UAC117" s="295"/>
      <c r="UAD117" s="295"/>
      <c r="UAE117" s="295"/>
      <c r="UAF117" s="295"/>
      <c r="UAG117" s="295"/>
      <c r="UAH117" s="295"/>
      <c r="UAI117" s="295"/>
      <c r="UAJ117" s="295"/>
      <c r="UAK117" s="295"/>
      <c r="UAL117" s="295"/>
      <c r="UAM117" s="295"/>
      <c r="UAN117" s="295"/>
      <c r="UAO117" s="295"/>
      <c r="UAP117" s="295"/>
      <c r="UAQ117" s="295"/>
      <c r="UAR117" s="295"/>
      <c r="UAS117" s="295"/>
      <c r="UAT117" s="295"/>
      <c r="UAU117" s="295"/>
      <c r="UAV117" s="295"/>
      <c r="UAW117" s="295"/>
      <c r="UAX117" s="295"/>
      <c r="UAY117" s="295"/>
      <c r="UAZ117" s="295"/>
      <c r="UBA117" s="295"/>
      <c r="UBB117" s="295"/>
      <c r="UBC117" s="295"/>
      <c r="UBD117" s="295"/>
      <c r="UBE117" s="295"/>
      <c r="UBF117" s="295"/>
      <c r="UBG117" s="295"/>
      <c r="UBH117" s="295"/>
      <c r="UBI117" s="295"/>
      <c r="UBJ117" s="295"/>
      <c r="UBK117" s="295"/>
      <c r="UBL117" s="295"/>
      <c r="UBM117" s="295"/>
      <c r="UBN117" s="295"/>
      <c r="UBO117" s="295"/>
      <c r="UBP117" s="295"/>
      <c r="UBQ117" s="295"/>
      <c r="UBR117" s="295"/>
      <c r="UBS117" s="295"/>
      <c r="UBT117" s="295"/>
      <c r="UBU117" s="295"/>
      <c r="UBV117" s="295"/>
      <c r="UBW117" s="295"/>
      <c r="UBX117" s="295"/>
      <c r="UBY117" s="295"/>
      <c r="UBZ117" s="295"/>
      <c r="UCA117" s="295"/>
      <c r="UCB117" s="295"/>
      <c r="UCC117" s="295"/>
      <c r="UCD117" s="295"/>
      <c r="UCE117" s="295"/>
      <c r="UCF117" s="295"/>
      <c r="UCG117" s="295"/>
      <c r="UCH117" s="295"/>
      <c r="UCI117" s="295"/>
      <c r="UCJ117" s="295"/>
      <c r="UCK117" s="295"/>
      <c r="UCL117" s="295"/>
      <c r="UCM117" s="295"/>
      <c r="UCN117" s="295"/>
      <c r="UCO117" s="295"/>
      <c r="UCP117" s="295"/>
      <c r="UCQ117" s="295"/>
      <c r="UCR117" s="295"/>
      <c r="UCS117" s="295"/>
      <c r="UCT117" s="295"/>
      <c r="UCU117" s="295"/>
      <c r="UCV117" s="295"/>
      <c r="UCW117" s="295"/>
      <c r="UCX117" s="295"/>
      <c r="UCY117" s="295"/>
      <c r="UCZ117" s="295"/>
      <c r="UDA117" s="295"/>
      <c r="UDB117" s="295"/>
      <c r="UDC117" s="295"/>
      <c r="UDD117" s="295"/>
      <c r="UDE117" s="295"/>
      <c r="UDF117" s="295"/>
      <c r="UDG117" s="295"/>
      <c r="UDH117" s="295"/>
      <c r="UDI117" s="295"/>
      <c r="UDJ117" s="295"/>
      <c r="UDK117" s="295"/>
      <c r="UDL117" s="295"/>
      <c r="UDM117" s="295"/>
      <c r="UDN117" s="295"/>
      <c r="UDO117" s="295"/>
      <c r="UDP117" s="295"/>
      <c r="UDQ117" s="295"/>
      <c r="UDR117" s="295"/>
      <c r="UDS117" s="295"/>
      <c r="UDT117" s="295"/>
      <c r="UDU117" s="295"/>
      <c r="UDV117" s="295"/>
      <c r="UDW117" s="295"/>
      <c r="UDX117" s="295"/>
      <c r="UDY117" s="295"/>
      <c r="UDZ117" s="295"/>
      <c r="UEA117" s="295"/>
      <c r="UEB117" s="295"/>
      <c r="UEC117" s="295"/>
      <c r="UED117" s="295"/>
      <c r="UEE117" s="295"/>
      <c r="UEF117" s="295"/>
      <c r="UEG117" s="295"/>
      <c r="UEH117" s="295"/>
      <c r="UEI117" s="295"/>
      <c r="UEJ117" s="295"/>
      <c r="UEK117" s="295"/>
      <c r="UEL117" s="295"/>
      <c r="UEM117" s="295"/>
      <c r="UEN117" s="295"/>
      <c r="UEO117" s="295"/>
      <c r="UEP117" s="295"/>
      <c r="UEQ117" s="295"/>
      <c r="UER117" s="295"/>
      <c r="UES117" s="295"/>
      <c r="UET117" s="295"/>
      <c r="UEU117" s="295"/>
      <c r="UEV117" s="295"/>
      <c r="UEW117" s="295"/>
      <c r="UEX117" s="295"/>
      <c r="UEY117" s="295"/>
      <c r="UEZ117" s="295"/>
      <c r="UFA117" s="295"/>
      <c r="UFB117" s="295"/>
      <c r="UFC117" s="295"/>
      <c r="UFD117" s="295"/>
      <c r="UFE117" s="295"/>
      <c r="UFF117" s="295"/>
      <c r="UFG117" s="295"/>
      <c r="UFH117" s="295"/>
      <c r="UFI117" s="295"/>
      <c r="UFJ117" s="295"/>
      <c r="UFK117" s="295"/>
      <c r="UFL117" s="295"/>
      <c r="UFM117" s="295"/>
      <c r="UFN117" s="295"/>
      <c r="UFO117" s="295"/>
      <c r="UFP117" s="295"/>
      <c r="UFQ117" s="295"/>
      <c r="UFR117" s="295"/>
      <c r="UFS117" s="295"/>
      <c r="UFT117" s="295"/>
      <c r="UFU117" s="295"/>
      <c r="UFV117" s="295"/>
      <c r="UFW117" s="295"/>
      <c r="UFX117" s="295"/>
      <c r="UFY117" s="295"/>
      <c r="UFZ117" s="295"/>
      <c r="UGA117" s="295"/>
      <c r="UGB117" s="295"/>
      <c r="UGC117" s="295"/>
      <c r="UGD117" s="295"/>
      <c r="UGE117" s="295"/>
      <c r="UGF117" s="295"/>
      <c r="UGG117" s="295"/>
      <c r="UGH117" s="295"/>
      <c r="UGI117" s="295"/>
      <c r="UGJ117" s="295"/>
      <c r="UGK117" s="295"/>
      <c r="UGL117" s="295"/>
      <c r="UGM117" s="295"/>
      <c r="UGN117" s="295"/>
      <c r="UGO117" s="295"/>
      <c r="UGP117" s="295"/>
      <c r="UGQ117" s="295"/>
      <c r="UGR117" s="295"/>
      <c r="UGS117" s="295"/>
      <c r="UGT117" s="295"/>
      <c r="UGU117" s="295"/>
      <c r="UGV117" s="295"/>
      <c r="UGW117" s="295"/>
      <c r="UGX117" s="295"/>
      <c r="UGY117" s="295"/>
      <c r="UGZ117" s="295"/>
      <c r="UHA117" s="295"/>
      <c r="UHB117" s="295"/>
      <c r="UHC117" s="295"/>
      <c r="UHD117" s="295"/>
      <c r="UHE117" s="295"/>
      <c r="UHF117" s="295"/>
      <c r="UHG117" s="295"/>
      <c r="UHH117" s="295"/>
      <c r="UHI117" s="295"/>
      <c r="UHJ117" s="295"/>
      <c r="UHK117" s="295"/>
      <c r="UHL117" s="295"/>
      <c r="UHM117" s="295"/>
      <c r="UHN117" s="295"/>
      <c r="UHO117" s="295"/>
      <c r="UHP117" s="295"/>
      <c r="UHQ117" s="295"/>
      <c r="UHR117" s="295"/>
      <c r="UHS117" s="295"/>
      <c r="UHT117" s="295"/>
      <c r="UHU117" s="295"/>
      <c r="UHV117" s="295"/>
      <c r="UHW117" s="295"/>
      <c r="UHX117" s="295"/>
      <c r="UHY117" s="295"/>
      <c r="UHZ117" s="295"/>
      <c r="UIA117" s="295"/>
      <c r="UIB117" s="295"/>
      <c r="UIC117" s="295"/>
      <c r="UID117" s="295"/>
      <c r="UIE117" s="295"/>
      <c r="UIF117" s="295"/>
      <c r="UIG117" s="295"/>
      <c r="UIH117" s="295"/>
      <c r="UII117" s="295"/>
      <c r="UIJ117" s="295"/>
      <c r="UIK117" s="295"/>
      <c r="UIL117" s="295"/>
      <c r="UIM117" s="295"/>
      <c r="UIN117" s="295"/>
      <c r="UIO117" s="295"/>
      <c r="UIP117" s="295"/>
      <c r="UIQ117" s="295"/>
      <c r="UIR117" s="295"/>
      <c r="UIS117" s="295"/>
      <c r="UIT117" s="295"/>
      <c r="UIU117" s="295"/>
      <c r="UIV117" s="295"/>
      <c r="UIW117" s="295"/>
      <c r="UIX117" s="295"/>
      <c r="UIY117" s="295"/>
      <c r="UIZ117" s="295"/>
      <c r="UJA117" s="295"/>
      <c r="UJB117" s="295"/>
      <c r="UJC117" s="295"/>
      <c r="UJD117" s="295"/>
      <c r="UJE117" s="295"/>
      <c r="UJF117" s="295"/>
      <c r="UJG117" s="295"/>
      <c r="UJH117" s="295"/>
      <c r="UJI117" s="295"/>
      <c r="UJJ117" s="295"/>
      <c r="UJK117" s="295"/>
      <c r="UJL117" s="295"/>
      <c r="UJM117" s="295"/>
      <c r="UJN117" s="295"/>
      <c r="UJO117" s="295"/>
      <c r="UJP117" s="295"/>
      <c r="UJQ117" s="295"/>
      <c r="UJR117" s="295"/>
      <c r="UJS117" s="295"/>
      <c r="UJT117" s="295"/>
      <c r="UJU117" s="295"/>
      <c r="UJV117" s="295"/>
      <c r="UJW117" s="295"/>
      <c r="UJX117" s="295"/>
      <c r="UJY117" s="295"/>
      <c r="UJZ117" s="295"/>
      <c r="UKA117" s="295"/>
      <c r="UKB117" s="295"/>
      <c r="UKC117" s="295"/>
      <c r="UKD117" s="295"/>
      <c r="UKE117" s="295"/>
      <c r="UKF117" s="295"/>
      <c r="UKG117" s="295"/>
      <c r="UKH117" s="295"/>
      <c r="UKI117" s="295"/>
      <c r="UKJ117" s="295"/>
      <c r="UKK117" s="295"/>
      <c r="UKL117" s="295"/>
      <c r="UKM117" s="295"/>
      <c r="UKN117" s="295"/>
      <c r="UKO117" s="295"/>
      <c r="UKP117" s="295"/>
      <c r="UKQ117" s="295"/>
      <c r="UKR117" s="295"/>
      <c r="UKS117" s="295"/>
      <c r="UKT117" s="295"/>
      <c r="UKU117" s="295"/>
      <c r="UKV117" s="295"/>
      <c r="UKW117" s="295"/>
      <c r="UKX117" s="295"/>
      <c r="UKY117" s="295"/>
      <c r="UKZ117" s="295"/>
      <c r="ULA117" s="295"/>
      <c r="ULB117" s="295"/>
      <c r="ULC117" s="295"/>
      <c r="ULD117" s="295"/>
      <c r="ULE117" s="295"/>
      <c r="ULF117" s="295"/>
      <c r="ULG117" s="295"/>
      <c r="ULH117" s="295"/>
      <c r="ULI117" s="295"/>
      <c r="ULJ117" s="295"/>
      <c r="ULK117" s="295"/>
      <c r="ULL117" s="295"/>
      <c r="ULM117" s="295"/>
      <c r="ULN117" s="295"/>
      <c r="ULO117" s="295"/>
      <c r="ULP117" s="295"/>
      <c r="ULQ117" s="295"/>
      <c r="ULR117" s="295"/>
      <c r="ULS117" s="295"/>
      <c r="ULT117" s="295"/>
      <c r="ULU117" s="295"/>
      <c r="ULV117" s="295"/>
      <c r="ULW117" s="295"/>
      <c r="ULX117" s="295"/>
      <c r="ULY117" s="295"/>
      <c r="ULZ117" s="295"/>
      <c r="UMA117" s="295"/>
      <c r="UMB117" s="295"/>
      <c r="UMC117" s="295"/>
      <c r="UMD117" s="295"/>
      <c r="UME117" s="295"/>
      <c r="UMF117" s="295"/>
      <c r="UMG117" s="295"/>
      <c r="UMH117" s="295"/>
      <c r="UMI117" s="295"/>
      <c r="UMJ117" s="295"/>
      <c r="UMK117" s="295"/>
      <c r="UML117" s="295"/>
      <c r="UMM117" s="295"/>
      <c r="UMN117" s="295"/>
      <c r="UMO117" s="295"/>
      <c r="UMP117" s="295"/>
      <c r="UMQ117" s="295"/>
      <c r="UMR117" s="295"/>
      <c r="UMS117" s="295"/>
      <c r="UMT117" s="295"/>
      <c r="UMU117" s="295"/>
      <c r="UMV117" s="295"/>
      <c r="UMW117" s="295"/>
      <c r="UMX117" s="295"/>
      <c r="UMY117" s="295"/>
      <c r="UMZ117" s="295"/>
      <c r="UNA117" s="295"/>
      <c r="UNB117" s="295"/>
      <c r="UNC117" s="295"/>
      <c r="UND117" s="295"/>
      <c r="UNE117" s="295"/>
      <c r="UNF117" s="295"/>
      <c r="UNG117" s="295"/>
      <c r="UNH117" s="295"/>
      <c r="UNI117" s="295"/>
      <c r="UNJ117" s="295"/>
      <c r="UNK117" s="295"/>
      <c r="UNL117" s="295"/>
      <c r="UNM117" s="295"/>
      <c r="UNN117" s="295"/>
      <c r="UNO117" s="295"/>
      <c r="UNP117" s="295"/>
      <c r="UNQ117" s="295"/>
      <c r="UNR117" s="295"/>
      <c r="UNS117" s="295"/>
      <c r="UNT117" s="295"/>
      <c r="UNU117" s="295"/>
      <c r="UNV117" s="295"/>
      <c r="UNW117" s="295"/>
      <c r="UNX117" s="295"/>
      <c r="UNY117" s="295"/>
      <c r="UNZ117" s="295"/>
      <c r="UOA117" s="295"/>
      <c r="UOB117" s="295"/>
      <c r="UOC117" s="295"/>
      <c r="UOD117" s="295"/>
      <c r="UOE117" s="295"/>
      <c r="UOF117" s="295"/>
      <c r="UOG117" s="295"/>
      <c r="UOH117" s="295"/>
      <c r="UOI117" s="295"/>
      <c r="UOJ117" s="295"/>
      <c r="UOK117" s="295"/>
      <c r="UOL117" s="295"/>
      <c r="UOM117" s="295"/>
      <c r="UON117" s="295"/>
      <c r="UOO117" s="295"/>
      <c r="UOP117" s="295"/>
      <c r="UOQ117" s="295"/>
      <c r="UOR117" s="295"/>
      <c r="UOS117" s="295"/>
      <c r="UOT117" s="295"/>
      <c r="UOU117" s="295"/>
      <c r="UOV117" s="295"/>
      <c r="UOW117" s="295"/>
      <c r="UOX117" s="295"/>
      <c r="UOY117" s="295"/>
      <c r="UOZ117" s="295"/>
      <c r="UPA117" s="295"/>
      <c r="UPB117" s="295"/>
      <c r="UPC117" s="295"/>
      <c r="UPD117" s="295"/>
      <c r="UPE117" s="295"/>
      <c r="UPF117" s="295"/>
      <c r="UPG117" s="295"/>
      <c r="UPH117" s="295"/>
      <c r="UPI117" s="295"/>
      <c r="UPJ117" s="295"/>
      <c r="UPK117" s="295"/>
      <c r="UPL117" s="295"/>
      <c r="UPM117" s="295"/>
      <c r="UPN117" s="295"/>
      <c r="UPO117" s="295"/>
      <c r="UPP117" s="295"/>
      <c r="UPQ117" s="295"/>
      <c r="UPR117" s="295"/>
      <c r="UPS117" s="295"/>
      <c r="UPT117" s="295"/>
      <c r="UPU117" s="295"/>
      <c r="UPV117" s="295"/>
      <c r="UPW117" s="295"/>
      <c r="UPX117" s="295"/>
      <c r="UPY117" s="295"/>
      <c r="UPZ117" s="295"/>
      <c r="UQA117" s="295"/>
      <c r="UQB117" s="295"/>
      <c r="UQC117" s="295"/>
      <c r="UQD117" s="295"/>
      <c r="UQE117" s="295"/>
      <c r="UQF117" s="295"/>
      <c r="UQG117" s="295"/>
      <c r="UQH117" s="295"/>
      <c r="UQI117" s="295"/>
      <c r="UQJ117" s="295"/>
      <c r="UQK117" s="295"/>
      <c r="UQL117" s="295"/>
      <c r="UQM117" s="295"/>
      <c r="UQN117" s="295"/>
      <c r="UQO117" s="295"/>
      <c r="UQP117" s="295"/>
      <c r="UQQ117" s="295"/>
      <c r="UQR117" s="295"/>
      <c r="UQS117" s="295"/>
      <c r="UQT117" s="295"/>
      <c r="UQU117" s="295"/>
      <c r="UQV117" s="295"/>
      <c r="UQW117" s="295"/>
      <c r="UQX117" s="295"/>
      <c r="UQY117" s="295"/>
      <c r="UQZ117" s="295"/>
      <c r="URA117" s="295"/>
      <c r="URB117" s="295"/>
      <c r="URC117" s="295"/>
      <c r="URD117" s="295"/>
      <c r="URE117" s="295"/>
      <c r="URF117" s="295"/>
      <c r="URG117" s="295"/>
      <c r="URH117" s="295"/>
      <c r="URI117" s="295"/>
      <c r="URJ117" s="295"/>
      <c r="URK117" s="295"/>
      <c r="URL117" s="295"/>
      <c r="URM117" s="295"/>
      <c r="URN117" s="295"/>
      <c r="URO117" s="295"/>
      <c r="URP117" s="295"/>
      <c r="URQ117" s="295"/>
      <c r="URR117" s="295"/>
      <c r="URS117" s="295"/>
      <c r="URT117" s="295"/>
      <c r="URU117" s="295"/>
      <c r="URV117" s="295"/>
      <c r="URW117" s="295"/>
      <c r="URX117" s="295"/>
      <c r="URY117" s="295"/>
      <c r="URZ117" s="295"/>
      <c r="USA117" s="295"/>
      <c r="USB117" s="295"/>
      <c r="USC117" s="295"/>
      <c r="USD117" s="295"/>
      <c r="USE117" s="295"/>
      <c r="USF117" s="295"/>
      <c r="USG117" s="295"/>
      <c r="USH117" s="295"/>
      <c r="USI117" s="295"/>
      <c r="USJ117" s="295"/>
      <c r="USK117" s="295"/>
      <c r="USL117" s="295"/>
      <c r="USM117" s="295"/>
      <c r="USN117" s="295"/>
      <c r="USO117" s="295"/>
      <c r="USP117" s="295"/>
      <c r="USQ117" s="295"/>
      <c r="USR117" s="295"/>
      <c r="USS117" s="295"/>
      <c r="UST117" s="295"/>
      <c r="USU117" s="295"/>
      <c r="USV117" s="295"/>
      <c r="USW117" s="295"/>
      <c r="USX117" s="295"/>
      <c r="USY117" s="295"/>
      <c r="USZ117" s="295"/>
      <c r="UTA117" s="295"/>
      <c r="UTB117" s="295"/>
      <c r="UTC117" s="295"/>
      <c r="UTD117" s="295"/>
      <c r="UTE117" s="295"/>
      <c r="UTF117" s="295"/>
      <c r="UTG117" s="295"/>
      <c r="UTH117" s="295"/>
      <c r="UTI117" s="295"/>
      <c r="UTJ117" s="295"/>
      <c r="UTK117" s="295"/>
      <c r="UTL117" s="295"/>
      <c r="UTM117" s="295"/>
      <c r="UTN117" s="295"/>
      <c r="UTO117" s="295"/>
      <c r="UTP117" s="295"/>
      <c r="UTQ117" s="295"/>
      <c r="UTR117" s="295"/>
      <c r="UTS117" s="295"/>
      <c r="UTT117" s="295"/>
      <c r="UTU117" s="295"/>
      <c r="UTV117" s="295"/>
      <c r="UTW117" s="295"/>
      <c r="UTX117" s="295"/>
      <c r="UTY117" s="295"/>
      <c r="UTZ117" s="295"/>
      <c r="UUA117" s="295"/>
      <c r="UUB117" s="295"/>
      <c r="UUC117" s="295"/>
      <c r="UUD117" s="295"/>
      <c r="UUE117" s="295"/>
      <c r="UUF117" s="295"/>
      <c r="UUG117" s="295"/>
      <c r="UUH117" s="295"/>
      <c r="UUI117" s="295"/>
      <c r="UUJ117" s="295"/>
      <c r="UUK117" s="295"/>
      <c r="UUL117" s="295"/>
      <c r="UUM117" s="295"/>
      <c r="UUN117" s="295"/>
      <c r="UUO117" s="295"/>
      <c r="UUP117" s="295"/>
      <c r="UUQ117" s="295"/>
      <c r="UUR117" s="295"/>
      <c r="UUS117" s="295"/>
      <c r="UUT117" s="295"/>
      <c r="UUU117" s="295"/>
      <c r="UUV117" s="295"/>
      <c r="UUW117" s="295"/>
      <c r="UUX117" s="295"/>
      <c r="UUY117" s="295"/>
      <c r="UUZ117" s="295"/>
      <c r="UVA117" s="295"/>
      <c r="UVB117" s="295"/>
      <c r="UVC117" s="295"/>
      <c r="UVD117" s="295"/>
      <c r="UVE117" s="295"/>
      <c r="UVF117" s="295"/>
      <c r="UVG117" s="295"/>
      <c r="UVH117" s="295"/>
      <c r="UVI117" s="295"/>
      <c r="UVJ117" s="295"/>
      <c r="UVK117" s="295"/>
      <c r="UVL117" s="295"/>
      <c r="UVM117" s="295"/>
      <c r="UVN117" s="295"/>
      <c r="UVO117" s="295"/>
      <c r="UVP117" s="295"/>
      <c r="UVQ117" s="295"/>
      <c r="UVR117" s="295"/>
      <c r="UVS117" s="295"/>
      <c r="UVT117" s="295"/>
      <c r="UVU117" s="295"/>
      <c r="UVV117" s="295"/>
      <c r="UVW117" s="295"/>
      <c r="UVX117" s="295"/>
      <c r="UVY117" s="295"/>
      <c r="UVZ117" s="295"/>
      <c r="UWA117" s="295"/>
      <c r="UWB117" s="295"/>
      <c r="UWC117" s="295"/>
      <c r="UWD117" s="295"/>
      <c r="UWE117" s="295"/>
      <c r="UWF117" s="295"/>
      <c r="UWG117" s="295"/>
      <c r="UWH117" s="295"/>
      <c r="UWI117" s="295"/>
      <c r="UWJ117" s="295"/>
      <c r="UWK117" s="295"/>
      <c r="UWL117" s="295"/>
      <c r="UWM117" s="295"/>
      <c r="UWN117" s="295"/>
      <c r="UWO117" s="295"/>
      <c r="UWP117" s="295"/>
      <c r="UWQ117" s="295"/>
      <c r="UWR117" s="295"/>
      <c r="UWS117" s="295"/>
      <c r="UWT117" s="295"/>
      <c r="UWU117" s="295"/>
      <c r="UWV117" s="295"/>
      <c r="UWW117" s="295"/>
      <c r="UWX117" s="295"/>
      <c r="UWY117" s="295"/>
      <c r="UWZ117" s="295"/>
      <c r="UXA117" s="295"/>
      <c r="UXB117" s="295"/>
      <c r="UXC117" s="295"/>
      <c r="UXD117" s="295"/>
      <c r="UXE117" s="295"/>
      <c r="UXF117" s="295"/>
      <c r="UXG117" s="295"/>
      <c r="UXH117" s="295"/>
      <c r="UXI117" s="295"/>
      <c r="UXJ117" s="295"/>
      <c r="UXK117" s="295"/>
      <c r="UXL117" s="295"/>
      <c r="UXM117" s="295"/>
      <c r="UXN117" s="295"/>
      <c r="UXO117" s="295"/>
      <c r="UXP117" s="295"/>
      <c r="UXQ117" s="295"/>
      <c r="UXR117" s="295"/>
      <c r="UXS117" s="295"/>
      <c r="UXT117" s="295"/>
      <c r="UXU117" s="295"/>
      <c r="UXV117" s="295"/>
      <c r="UXW117" s="295"/>
      <c r="UXX117" s="295"/>
      <c r="UXY117" s="295"/>
      <c r="UXZ117" s="295"/>
      <c r="UYA117" s="295"/>
      <c r="UYB117" s="295"/>
      <c r="UYC117" s="295"/>
      <c r="UYD117" s="295"/>
      <c r="UYE117" s="295"/>
      <c r="UYF117" s="295"/>
      <c r="UYG117" s="295"/>
      <c r="UYH117" s="295"/>
      <c r="UYI117" s="295"/>
      <c r="UYJ117" s="295"/>
      <c r="UYK117" s="295"/>
      <c r="UYL117" s="295"/>
      <c r="UYM117" s="295"/>
      <c r="UYN117" s="295"/>
      <c r="UYO117" s="295"/>
      <c r="UYP117" s="295"/>
      <c r="UYQ117" s="295"/>
      <c r="UYR117" s="295"/>
      <c r="UYS117" s="295"/>
      <c r="UYT117" s="295"/>
      <c r="UYU117" s="295"/>
      <c r="UYV117" s="295"/>
      <c r="UYW117" s="295"/>
      <c r="UYX117" s="295"/>
      <c r="UYY117" s="295"/>
      <c r="UYZ117" s="295"/>
      <c r="UZA117" s="295"/>
      <c r="UZB117" s="295"/>
      <c r="UZC117" s="295"/>
      <c r="UZD117" s="295"/>
      <c r="UZE117" s="295"/>
      <c r="UZF117" s="295"/>
      <c r="UZG117" s="295"/>
      <c r="UZH117" s="295"/>
      <c r="UZI117" s="295"/>
      <c r="UZJ117" s="295"/>
      <c r="UZK117" s="295"/>
      <c r="UZL117" s="295"/>
      <c r="UZM117" s="295"/>
      <c r="UZN117" s="295"/>
      <c r="UZO117" s="295"/>
      <c r="UZP117" s="295"/>
      <c r="UZQ117" s="295"/>
      <c r="UZR117" s="295"/>
      <c r="UZS117" s="295"/>
      <c r="UZT117" s="295"/>
      <c r="UZU117" s="295"/>
      <c r="UZV117" s="295"/>
      <c r="UZW117" s="295"/>
      <c r="UZX117" s="295"/>
      <c r="UZY117" s="295"/>
      <c r="UZZ117" s="295"/>
      <c r="VAA117" s="295"/>
      <c r="VAB117" s="295"/>
      <c r="VAC117" s="295"/>
      <c r="VAD117" s="295"/>
      <c r="VAE117" s="295"/>
      <c r="VAF117" s="295"/>
      <c r="VAG117" s="295"/>
      <c r="VAH117" s="295"/>
      <c r="VAI117" s="295"/>
      <c r="VAJ117" s="295"/>
      <c r="VAK117" s="295"/>
      <c r="VAL117" s="295"/>
      <c r="VAM117" s="295"/>
      <c r="VAN117" s="295"/>
      <c r="VAO117" s="295"/>
      <c r="VAP117" s="295"/>
      <c r="VAQ117" s="295"/>
      <c r="VAR117" s="295"/>
      <c r="VAS117" s="295"/>
      <c r="VAT117" s="295"/>
      <c r="VAU117" s="295"/>
      <c r="VAV117" s="295"/>
      <c r="VAW117" s="295"/>
      <c r="VAX117" s="295"/>
      <c r="VAY117" s="295"/>
      <c r="VAZ117" s="295"/>
      <c r="VBA117" s="295"/>
      <c r="VBB117" s="295"/>
      <c r="VBC117" s="295"/>
      <c r="VBD117" s="295"/>
      <c r="VBE117" s="295"/>
      <c r="VBF117" s="295"/>
      <c r="VBG117" s="295"/>
      <c r="VBH117" s="295"/>
      <c r="VBI117" s="295"/>
      <c r="VBJ117" s="295"/>
      <c r="VBK117" s="295"/>
      <c r="VBL117" s="295"/>
      <c r="VBM117" s="295"/>
      <c r="VBN117" s="295"/>
      <c r="VBO117" s="295"/>
      <c r="VBP117" s="295"/>
      <c r="VBQ117" s="295"/>
      <c r="VBR117" s="295"/>
      <c r="VBS117" s="295"/>
      <c r="VBT117" s="295"/>
      <c r="VBU117" s="295"/>
      <c r="VBV117" s="295"/>
      <c r="VBW117" s="295"/>
      <c r="VBX117" s="295"/>
      <c r="VBY117" s="295"/>
      <c r="VBZ117" s="295"/>
      <c r="VCA117" s="295"/>
      <c r="VCB117" s="295"/>
      <c r="VCC117" s="295"/>
      <c r="VCD117" s="295"/>
      <c r="VCE117" s="295"/>
      <c r="VCF117" s="295"/>
      <c r="VCG117" s="295"/>
      <c r="VCH117" s="295"/>
      <c r="VCI117" s="295"/>
      <c r="VCJ117" s="295"/>
      <c r="VCK117" s="295"/>
      <c r="VCL117" s="295"/>
      <c r="VCM117" s="295"/>
      <c r="VCN117" s="295"/>
      <c r="VCO117" s="295"/>
      <c r="VCP117" s="295"/>
      <c r="VCQ117" s="295"/>
      <c r="VCR117" s="295"/>
      <c r="VCS117" s="295"/>
      <c r="VCT117" s="295"/>
      <c r="VCU117" s="295"/>
      <c r="VCV117" s="295"/>
      <c r="VCW117" s="295"/>
      <c r="VCX117" s="295"/>
      <c r="VCY117" s="295"/>
      <c r="VCZ117" s="295"/>
      <c r="VDA117" s="295"/>
      <c r="VDB117" s="295"/>
      <c r="VDC117" s="295"/>
      <c r="VDD117" s="295"/>
      <c r="VDE117" s="295"/>
      <c r="VDF117" s="295"/>
      <c r="VDG117" s="295"/>
      <c r="VDH117" s="295"/>
      <c r="VDI117" s="295"/>
      <c r="VDJ117" s="295"/>
      <c r="VDK117" s="295"/>
      <c r="VDL117" s="295"/>
      <c r="VDM117" s="295"/>
      <c r="VDN117" s="295"/>
      <c r="VDO117" s="295"/>
      <c r="VDP117" s="295"/>
      <c r="VDQ117" s="295"/>
      <c r="VDR117" s="295"/>
      <c r="VDS117" s="295"/>
      <c r="VDT117" s="295"/>
      <c r="VDU117" s="295"/>
      <c r="VDV117" s="295"/>
      <c r="VDW117" s="295"/>
      <c r="VDX117" s="295"/>
      <c r="VDY117" s="295"/>
      <c r="VDZ117" s="295"/>
      <c r="VEA117" s="295"/>
      <c r="VEB117" s="295"/>
      <c r="VEC117" s="295"/>
      <c r="VED117" s="295"/>
      <c r="VEE117" s="295"/>
      <c r="VEF117" s="295"/>
      <c r="VEG117" s="295"/>
      <c r="VEH117" s="295"/>
      <c r="VEI117" s="295"/>
      <c r="VEJ117" s="295"/>
      <c r="VEK117" s="295"/>
      <c r="VEL117" s="295"/>
      <c r="VEM117" s="295"/>
      <c r="VEN117" s="295"/>
      <c r="VEO117" s="295"/>
      <c r="VEP117" s="295"/>
      <c r="VEQ117" s="295"/>
      <c r="VER117" s="295"/>
      <c r="VES117" s="295"/>
      <c r="VET117" s="295"/>
      <c r="VEU117" s="295"/>
      <c r="VEV117" s="295"/>
      <c r="VEW117" s="295"/>
      <c r="VEX117" s="295"/>
      <c r="VEY117" s="295"/>
      <c r="VEZ117" s="295"/>
      <c r="VFA117" s="295"/>
      <c r="VFB117" s="295"/>
      <c r="VFC117" s="295"/>
      <c r="VFD117" s="295"/>
      <c r="VFE117" s="295"/>
      <c r="VFF117" s="295"/>
      <c r="VFG117" s="295"/>
      <c r="VFH117" s="295"/>
      <c r="VFI117" s="295"/>
      <c r="VFJ117" s="295"/>
      <c r="VFK117" s="295"/>
      <c r="VFL117" s="295"/>
      <c r="VFM117" s="295"/>
      <c r="VFN117" s="295"/>
      <c r="VFO117" s="295"/>
      <c r="VFP117" s="295"/>
      <c r="VFQ117" s="295"/>
      <c r="VFR117" s="295"/>
      <c r="VFS117" s="295"/>
      <c r="VFT117" s="295"/>
      <c r="VFU117" s="295"/>
      <c r="VFV117" s="295"/>
      <c r="VFW117" s="295"/>
      <c r="VFX117" s="295"/>
      <c r="VFY117" s="295"/>
      <c r="VFZ117" s="295"/>
      <c r="VGA117" s="295"/>
      <c r="VGB117" s="295"/>
      <c r="VGC117" s="295"/>
      <c r="VGD117" s="295"/>
      <c r="VGE117" s="295"/>
      <c r="VGF117" s="295"/>
      <c r="VGG117" s="295"/>
      <c r="VGH117" s="295"/>
      <c r="VGI117" s="295"/>
      <c r="VGJ117" s="295"/>
      <c r="VGK117" s="295"/>
      <c r="VGL117" s="295"/>
      <c r="VGM117" s="295"/>
      <c r="VGN117" s="295"/>
      <c r="VGO117" s="295"/>
      <c r="VGP117" s="295"/>
      <c r="VGQ117" s="295"/>
      <c r="VGR117" s="295"/>
      <c r="VGS117" s="295"/>
      <c r="VGT117" s="295"/>
      <c r="VGU117" s="295"/>
      <c r="VGV117" s="295"/>
      <c r="VGW117" s="295"/>
      <c r="VGX117" s="295"/>
      <c r="VGY117" s="295"/>
      <c r="VGZ117" s="295"/>
      <c r="VHA117" s="295"/>
      <c r="VHB117" s="295"/>
      <c r="VHC117" s="295"/>
      <c r="VHD117" s="295"/>
      <c r="VHE117" s="295"/>
      <c r="VHF117" s="295"/>
      <c r="VHG117" s="295"/>
      <c r="VHH117" s="295"/>
      <c r="VHI117" s="295"/>
      <c r="VHJ117" s="295"/>
      <c r="VHK117" s="295"/>
      <c r="VHL117" s="295"/>
      <c r="VHM117" s="295"/>
      <c r="VHN117" s="295"/>
      <c r="VHO117" s="295"/>
      <c r="VHP117" s="295"/>
      <c r="VHQ117" s="295"/>
      <c r="VHR117" s="295"/>
      <c r="VHS117" s="295"/>
      <c r="VHT117" s="295"/>
      <c r="VHU117" s="295"/>
      <c r="VHV117" s="295"/>
      <c r="VHW117" s="295"/>
      <c r="VHX117" s="295"/>
      <c r="VHY117" s="295"/>
      <c r="VHZ117" s="295"/>
      <c r="VIA117" s="295"/>
      <c r="VIB117" s="295"/>
      <c r="VIC117" s="295"/>
      <c r="VID117" s="295"/>
      <c r="VIE117" s="295"/>
      <c r="VIF117" s="295"/>
      <c r="VIG117" s="295"/>
      <c r="VIH117" s="295"/>
      <c r="VII117" s="295"/>
      <c r="VIJ117" s="295"/>
      <c r="VIK117" s="295"/>
      <c r="VIL117" s="295"/>
      <c r="VIM117" s="295"/>
      <c r="VIN117" s="295"/>
      <c r="VIO117" s="295"/>
      <c r="VIP117" s="295"/>
      <c r="VIQ117" s="295"/>
      <c r="VIR117" s="295"/>
      <c r="VIS117" s="295"/>
      <c r="VIT117" s="295"/>
      <c r="VIU117" s="295"/>
      <c r="VIV117" s="295"/>
      <c r="VIW117" s="295"/>
      <c r="VIX117" s="295"/>
      <c r="VIY117" s="295"/>
      <c r="VIZ117" s="295"/>
      <c r="VJA117" s="295"/>
      <c r="VJB117" s="295"/>
      <c r="VJC117" s="295"/>
      <c r="VJD117" s="295"/>
      <c r="VJE117" s="295"/>
      <c r="VJF117" s="295"/>
      <c r="VJG117" s="295"/>
      <c r="VJH117" s="295"/>
      <c r="VJI117" s="295"/>
      <c r="VJJ117" s="295"/>
      <c r="VJK117" s="295"/>
      <c r="VJL117" s="295"/>
      <c r="VJM117" s="295"/>
      <c r="VJN117" s="295"/>
      <c r="VJO117" s="295"/>
      <c r="VJP117" s="295"/>
      <c r="VJQ117" s="295"/>
      <c r="VJR117" s="295"/>
      <c r="VJS117" s="295"/>
      <c r="VJT117" s="295"/>
      <c r="VJU117" s="295"/>
      <c r="VJV117" s="295"/>
      <c r="VJW117" s="295"/>
      <c r="VJX117" s="295"/>
      <c r="VJY117" s="295"/>
      <c r="VJZ117" s="295"/>
      <c r="VKA117" s="295"/>
      <c r="VKB117" s="295"/>
      <c r="VKC117" s="295"/>
      <c r="VKD117" s="295"/>
      <c r="VKE117" s="295"/>
      <c r="VKF117" s="295"/>
      <c r="VKG117" s="295"/>
      <c r="VKH117" s="295"/>
      <c r="VKI117" s="295"/>
      <c r="VKJ117" s="295"/>
      <c r="VKK117" s="295"/>
      <c r="VKL117" s="295"/>
      <c r="VKM117" s="295"/>
      <c r="VKN117" s="295"/>
      <c r="VKO117" s="295"/>
      <c r="VKP117" s="295"/>
      <c r="VKQ117" s="295"/>
      <c r="VKR117" s="295"/>
      <c r="VKS117" s="295"/>
      <c r="VKT117" s="295"/>
      <c r="VKU117" s="295"/>
      <c r="VKV117" s="295"/>
      <c r="VKW117" s="295"/>
      <c r="VKX117" s="295"/>
      <c r="VKY117" s="295"/>
      <c r="VKZ117" s="295"/>
      <c r="VLA117" s="295"/>
      <c r="VLB117" s="295"/>
      <c r="VLC117" s="295"/>
      <c r="VLD117" s="295"/>
      <c r="VLE117" s="295"/>
      <c r="VLF117" s="295"/>
      <c r="VLG117" s="295"/>
      <c r="VLH117" s="295"/>
      <c r="VLI117" s="295"/>
      <c r="VLJ117" s="295"/>
      <c r="VLK117" s="295"/>
      <c r="VLL117" s="295"/>
      <c r="VLM117" s="295"/>
      <c r="VLN117" s="295"/>
      <c r="VLO117" s="295"/>
      <c r="VLP117" s="295"/>
      <c r="VLQ117" s="295"/>
      <c r="VLR117" s="295"/>
      <c r="VLS117" s="295"/>
      <c r="VLT117" s="295"/>
      <c r="VLU117" s="295"/>
      <c r="VLV117" s="295"/>
      <c r="VLW117" s="295"/>
      <c r="VLX117" s="295"/>
      <c r="VLY117" s="295"/>
      <c r="VLZ117" s="295"/>
      <c r="VMA117" s="295"/>
      <c r="VMB117" s="295"/>
      <c r="VMC117" s="295"/>
      <c r="VMD117" s="295"/>
      <c r="VME117" s="295"/>
      <c r="VMF117" s="295"/>
      <c r="VMG117" s="295"/>
      <c r="VMH117" s="295"/>
      <c r="VMI117" s="295"/>
      <c r="VMJ117" s="295"/>
      <c r="VMK117" s="295"/>
      <c r="VML117" s="295"/>
      <c r="VMM117" s="295"/>
      <c r="VMN117" s="295"/>
      <c r="VMO117" s="295"/>
      <c r="VMP117" s="295"/>
      <c r="VMQ117" s="295"/>
      <c r="VMR117" s="295"/>
      <c r="VMS117" s="295"/>
      <c r="VMT117" s="295"/>
      <c r="VMU117" s="295"/>
      <c r="VMV117" s="295"/>
      <c r="VMW117" s="295"/>
      <c r="VMX117" s="295"/>
      <c r="VMY117" s="295"/>
      <c r="VMZ117" s="295"/>
      <c r="VNA117" s="295"/>
      <c r="VNB117" s="295"/>
      <c r="VNC117" s="295"/>
      <c r="VND117" s="295"/>
      <c r="VNE117" s="295"/>
      <c r="VNF117" s="295"/>
      <c r="VNG117" s="295"/>
      <c r="VNH117" s="295"/>
      <c r="VNI117" s="295"/>
      <c r="VNJ117" s="295"/>
      <c r="VNK117" s="295"/>
      <c r="VNL117" s="295"/>
      <c r="VNM117" s="295"/>
      <c r="VNN117" s="295"/>
      <c r="VNO117" s="295"/>
      <c r="VNP117" s="295"/>
      <c r="VNQ117" s="295"/>
      <c r="VNR117" s="295"/>
      <c r="VNS117" s="295"/>
      <c r="VNT117" s="295"/>
      <c r="VNU117" s="295"/>
      <c r="VNV117" s="295"/>
      <c r="VNW117" s="295"/>
      <c r="VNX117" s="295"/>
      <c r="VNY117" s="295"/>
      <c r="VNZ117" s="295"/>
      <c r="VOA117" s="295"/>
      <c r="VOB117" s="295"/>
      <c r="VOC117" s="295"/>
      <c r="VOD117" s="295"/>
      <c r="VOE117" s="295"/>
      <c r="VOF117" s="295"/>
      <c r="VOG117" s="295"/>
      <c r="VOH117" s="295"/>
      <c r="VOI117" s="295"/>
      <c r="VOJ117" s="295"/>
      <c r="VOK117" s="295"/>
      <c r="VOL117" s="295"/>
      <c r="VOM117" s="295"/>
      <c r="VON117" s="295"/>
      <c r="VOO117" s="295"/>
      <c r="VOP117" s="295"/>
      <c r="VOQ117" s="295"/>
      <c r="VOR117" s="295"/>
      <c r="VOS117" s="295"/>
      <c r="VOT117" s="295"/>
      <c r="VOU117" s="295"/>
      <c r="VOV117" s="295"/>
      <c r="VOW117" s="295"/>
      <c r="VOX117" s="295"/>
      <c r="VOY117" s="295"/>
      <c r="VOZ117" s="295"/>
      <c r="VPA117" s="295"/>
      <c r="VPB117" s="295"/>
      <c r="VPC117" s="295"/>
      <c r="VPD117" s="295"/>
      <c r="VPE117" s="295"/>
      <c r="VPF117" s="295"/>
      <c r="VPG117" s="295"/>
      <c r="VPH117" s="295"/>
      <c r="VPI117" s="295"/>
      <c r="VPJ117" s="295"/>
      <c r="VPK117" s="295"/>
      <c r="VPL117" s="295"/>
      <c r="VPM117" s="295"/>
      <c r="VPN117" s="295"/>
      <c r="VPO117" s="295"/>
      <c r="VPP117" s="295"/>
      <c r="VPQ117" s="295"/>
      <c r="VPR117" s="295"/>
      <c r="VPS117" s="295"/>
      <c r="VPT117" s="295"/>
      <c r="VPU117" s="295"/>
      <c r="VPV117" s="295"/>
      <c r="VPW117" s="295"/>
      <c r="VPX117" s="295"/>
      <c r="VPY117" s="295"/>
      <c r="VPZ117" s="295"/>
      <c r="VQA117" s="295"/>
      <c r="VQB117" s="295"/>
      <c r="VQC117" s="295"/>
      <c r="VQD117" s="295"/>
      <c r="VQE117" s="295"/>
      <c r="VQF117" s="295"/>
      <c r="VQG117" s="295"/>
      <c r="VQH117" s="295"/>
      <c r="VQI117" s="295"/>
      <c r="VQJ117" s="295"/>
      <c r="VQK117" s="295"/>
      <c r="VQL117" s="295"/>
      <c r="VQM117" s="295"/>
      <c r="VQN117" s="295"/>
      <c r="VQO117" s="295"/>
      <c r="VQP117" s="295"/>
      <c r="VQQ117" s="295"/>
      <c r="VQR117" s="295"/>
      <c r="VQS117" s="295"/>
      <c r="VQT117" s="295"/>
      <c r="VQU117" s="295"/>
      <c r="VQV117" s="295"/>
      <c r="VQW117" s="295"/>
      <c r="VQX117" s="295"/>
      <c r="VQY117" s="295"/>
      <c r="VQZ117" s="295"/>
      <c r="VRA117" s="295"/>
      <c r="VRB117" s="295"/>
      <c r="VRC117" s="295"/>
      <c r="VRD117" s="295"/>
      <c r="VRE117" s="295"/>
      <c r="VRF117" s="295"/>
      <c r="VRG117" s="295"/>
      <c r="VRH117" s="295"/>
      <c r="VRI117" s="295"/>
      <c r="VRJ117" s="295"/>
      <c r="VRK117" s="295"/>
      <c r="VRL117" s="295"/>
      <c r="VRM117" s="295"/>
      <c r="VRN117" s="295"/>
      <c r="VRO117" s="295"/>
      <c r="VRP117" s="295"/>
      <c r="VRQ117" s="295"/>
      <c r="VRR117" s="295"/>
      <c r="VRS117" s="295"/>
      <c r="VRT117" s="295"/>
      <c r="VRU117" s="295"/>
      <c r="VRV117" s="295"/>
      <c r="VRW117" s="295"/>
      <c r="VRX117" s="295"/>
      <c r="VRY117" s="295"/>
      <c r="VRZ117" s="295"/>
      <c r="VSA117" s="295"/>
      <c r="VSB117" s="295"/>
      <c r="VSC117" s="295"/>
      <c r="VSD117" s="295"/>
      <c r="VSE117" s="295"/>
      <c r="VSF117" s="295"/>
      <c r="VSG117" s="295"/>
      <c r="VSH117" s="295"/>
      <c r="VSI117" s="295"/>
      <c r="VSJ117" s="295"/>
      <c r="VSK117" s="295"/>
      <c r="VSL117" s="295"/>
      <c r="VSM117" s="295"/>
      <c r="VSN117" s="295"/>
      <c r="VSO117" s="295"/>
      <c r="VSP117" s="295"/>
      <c r="VSQ117" s="295"/>
      <c r="VSR117" s="295"/>
      <c r="VSS117" s="295"/>
      <c r="VST117" s="295"/>
      <c r="VSU117" s="295"/>
      <c r="VSV117" s="295"/>
      <c r="VSW117" s="295"/>
      <c r="VSX117" s="295"/>
      <c r="VSY117" s="295"/>
      <c r="VSZ117" s="295"/>
      <c r="VTA117" s="295"/>
      <c r="VTB117" s="295"/>
      <c r="VTC117" s="295"/>
      <c r="VTD117" s="295"/>
      <c r="VTE117" s="295"/>
      <c r="VTF117" s="295"/>
      <c r="VTG117" s="295"/>
      <c r="VTH117" s="295"/>
      <c r="VTI117" s="295"/>
      <c r="VTJ117" s="295"/>
      <c r="VTK117" s="295"/>
      <c r="VTL117" s="295"/>
      <c r="VTM117" s="295"/>
      <c r="VTN117" s="295"/>
      <c r="VTO117" s="295"/>
      <c r="VTP117" s="295"/>
      <c r="VTQ117" s="295"/>
      <c r="VTR117" s="295"/>
      <c r="VTS117" s="295"/>
      <c r="VTT117" s="295"/>
      <c r="VTU117" s="295"/>
      <c r="VTV117" s="295"/>
      <c r="VTW117" s="295"/>
      <c r="VTX117" s="295"/>
      <c r="VTY117" s="295"/>
      <c r="VTZ117" s="295"/>
      <c r="VUA117" s="295"/>
      <c r="VUB117" s="295"/>
      <c r="VUC117" s="295"/>
      <c r="VUD117" s="295"/>
      <c r="VUE117" s="295"/>
      <c r="VUF117" s="295"/>
      <c r="VUG117" s="295"/>
      <c r="VUH117" s="295"/>
      <c r="VUI117" s="295"/>
      <c r="VUJ117" s="295"/>
      <c r="VUK117" s="295"/>
      <c r="VUL117" s="295"/>
      <c r="VUM117" s="295"/>
      <c r="VUN117" s="295"/>
      <c r="VUO117" s="295"/>
      <c r="VUP117" s="295"/>
      <c r="VUQ117" s="295"/>
      <c r="VUR117" s="295"/>
      <c r="VUS117" s="295"/>
      <c r="VUT117" s="295"/>
      <c r="VUU117" s="295"/>
      <c r="VUV117" s="295"/>
      <c r="VUW117" s="295"/>
      <c r="VUX117" s="295"/>
      <c r="VUY117" s="295"/>
      <c r="VUZ117" s="295"/>
      <c r="VVA117" s="295"/>
      <c r="VVB117" s="295"/>
      <c r="VVC117" s="295"/>
      <c r="VVD117" s="295"/>
      <c r="VVE117" s="295"/>
      <c r="VVF117" s="295"/>
      <c r="VVG117" s="295"/>
      <c r="VVH117" s="295"/>
      <c r="VVI117" s="295"/>
      <c r="VVJ117" s="295"/>
      <c r="VVK117" s="295"/>
      <c r="VVL117" s="295"/>
      <c r="VVM117" s="295"/>
      <c r="VVN117" s="295"/>
      <c r="VVO117" s="295"/>
      <c r="VVP117" s="295"/>
      <c r="VVQ117" s="295"/>
      <c r="VVR117" s="295"/>
      <c r="VVS117" s="295"/>
      <c r="VVT117" s="295"/>
      <c r="VVU117" s="295"/>
      <c r="VVV117" s="295"/>
      <c r="VVW117" s="295"/>
      <c r="VVX117" s="295"/>
      <c r="VVY117" s="295"/>
      <c r="VVZ117" s="295"/>
      <c r="VWA117" s="295"/>
      <c r="VWB117" s="295"/>
      <c r="VWC117" s="295"/>
      <c r="VWD117" s="295"/>
      <c r="VWE117" s="295"/>
      <c r="VWF117" s="295"/>
      <c r="VWG117" s="295"/>
      <c r="VWH117" s="295"/>
      <c r="VWI117" s="295"/>
      <c r="VWJ117" s="295"/>
      <c r="VWK117" s="295"/>
      <c r="VWL117" s="295"/>
      <c r="VWM117" s="295"/>
      <c r="VWN117" s="295"/>
      <c r="VWO117" s="295"/>
      <c r="VWP117" s="295"/>
      <c r="VWQ117" s="295"/>
      <c r="VWR117" s="295"/>
      <c r="VWS117" s="295"/>
      <c r="VWT117" s="295"/>
      <c r="VWU117" s="295"/>
      <c r="VWV117" s="295"/>
      <c r="VWW117" s="295"/>
      <c r="VWX117" s="295"/>
      <c r="VWY117" s="295"/>
      <c r="VWZ117" s="295"/>
      <c r="VXA117" s="295"/>
      <c r="VXB117" s="295"/>
      <c r="VXC117" s="295"/>
      <c r="VXD117" s="295"/>
      <c r="VXE117" s="295"/>
      <c r="VXF117" s="295"/>
      <c r="VXG117" s="295"/>
      <c r="VXH117" s="295"/>
      <c r="VXI117" s="295"/>
      <c r="VXJ117" s="295"/>
      <c r="VXK117" s="295"/>
      <c r="VXL117" s="295"/>
      <c r="VXM117" s="295"/>
      <c r="VXN117" s="295"/>
      <c r="VXO117" s="295"/>
      <c r="VXP117" s="295"/>
      <c r="VXQ117" s="295"/>
      <c r="VXR117" s="295"/>
      <c r="VXS117" s="295"/>
      <c r="VXT117" s="295"/>
      <c r="VXU117" s="295"/>
      <c r="VXV117" s="295"/>
      <c r="VXW117" s="295"/>
      <c r="VXX117" s="295"/>
      <c r="VXY117" s="295"/>
      <c r="VXZ117" s="295"/>
      <c r="VYA117" s="295"/>
      <c r="VYB117" s="295"/>
      <c r="VYC117" s="295"/>
      <c r="VYD117" s="295"/>
      <c r="VYE117" s="295"/>
      <c r="VYF117" s="295"/>
      <c r="VYG117" s="295"/>
      <c r="VYH117" s="295"/>
      <c r="VYI117" s="295"/>
      <c r="VYJ117" s="295"/>
      <c r="VYK117" s="295"/>
      <c r="VYL117" s="295"/>
      <c r="VYM117" s="295"/>
      <c r="VYN117" s="295"/>
      <c r="VYO117" s="295"/>
      <c r="VYP117" s="295"/>
      <c r="VYQ117" s="295"/>
      <c r="VYR117" s="295"/>
      <c r="VYS117" s="295"/>
      <c r="VYT117" s="295"/>
      <c r="VYU117" s="295"/>
      <c r="VYV117" s="295"/>
      <c r="VYW117" s="295"/>
      <c r="VYX117" s="295"/>
      <c r="VYY117" s="295"/>
      <c r="VYZ117" s="295"/>
      <c r="VZA117" s="295"/>
      <c r="VZB117" s="295"/>
      <c r="VZC117" s="295"/>
      <c r="VZD117" s="295"/>
      <c r="VZE117" s="295"/>
      <c r="VZF117" s="295"/>
      <c r="VZG117" s="295"/>
      <c r="VZH117" s="295"/>
      <c r="VZI117" s="295"/>
      <c r="VZJ117" s="295"/>
      <c r="VZK117" s="295"/>
      <c r="VZL117" s="295"/>
      <c r="VZM117" s="295"/>
      <c r="VZN117" s="295"/>
      <c r="VZO117" s="295"/>
      <c r="VZP117" s="295"/>
      <c r="VZQ117" s="295"/>
      <c r="VZR117" s="295"/>
      <c r="VZS117" s="295"/>
      <c r="VZT117" s="295"/>
      <c r="VZU117" s="295"/>
      <c r="VZV117" s="295"/>
      <c r="VZW117" s="295"/>
      <c r="VZX117" s="295"/>
      <c r="VZY117" s="295"/>
      <c r="VZZ117" s="295"/>
      <c r="WAA117" s="295"/>
      <c r="WAB117" s="295"/>
      <c r="WAC117" s="295"/>
      <c r="WAD117" s="295"/>
      <c r="WAE117" s="295"/>
      <c r="WAF117" s="295"/>
      <c r="WAG117" s="295"/>
      <c r="WAH117" s="295"/>
      <c r="WAI117" s="295"/>
      <c r="WAJ117" s="295"/>
      <c r="WAK117" s="295"/>
      <c r="WAL117" s="295"/>
      <c r="WAM117" s="295"/>
      <c r="WAN117" s="295"/>
      <c r="WAO117" s="295"/>
      <c r="WAP117" s="295"/>
      <c r="WAQ117" s="295"/>
      <c r="WAR117" s="295"/>
      <c r="WAS117" s="295"/>
      <c r="WAT117" s="295"/>
      <c r="WAU117" s="295"/>
      <c r="WAV117" s="295"/>
      <c r="WAW117" s="295"/>
      <c r="WAX117" s="295"/>
      <c r="WAY117" s="295"/>
      <c r="WAZ117" s="295"/>
      <c r="WBA117" s="295"/>
      <c r="WBB117" s="295"/>
      <c r="WBC117" s="295"/>
      <c r="WBD117" s="295"/>
      <c r="WBE117" s="295"/>
      <c r="WBF117" s="295"/>
      <c r="WBG117" s="295"/>
      <c r="WBH117" s="295"/>
      <c r="WBI117" s="295"/>
      <c r="WBJ117" s="295"/>
      <c r="WBK117" s="295"/>
      <c r="WBL117" s="295"/>
      <c r="WBM117" s="295"/>
      <c r="WBN117" s="295"/>
      <c r="WBO117" s="295"/>
      <c r="WBP117" s="295"/>
      <c r="WBQ117" s="295"/>
      <c r="WBR117" s="295"/>
      <c r="WBS117" s="295"/>
      <c r="WBT117" s="295"/>
      <c r="WBU117" s="295"/>
      <c r="WBV117" s="295"/>
      <c r="WBW117" s="295"/>
      <c r="WBX117" s="295"/>
      <c r="WBY117" s="295"/>
      <c r="WBZ117" s="295"/>
      <c r="WCA117" s="295"/>
      <c r="WCB117" s="295"/>
      <c r="WCC117" s="295"/>
      <c r="WCD117" s="295"/>
      <c r="WCE117" s="295"/>
      <c r="WCF117" s="295"/>
      <c r="WCG117" s="295"/>
      <c r="WCH117" s="295"/>
      <c r="WCI117" s="295"/>
      <c r="WCJ117" s="295"/>
      <c r="WCK117" s="295"/>
      <c r="WCL117" s="295"/>
      <c r="WCM117" s="295"/>
      <c r="WCN117" s="295"/>
      <c r="WCO117" s="295"/>
      <c r="WCP117" s="295"/>
      <c r="WCQ117" s="295"/>
      <c r="WCR117" s="295"/>
      <c r="WCS117" s="295"/>
      <c r="WCT117" s="295"/>
      <c r="WCU117" s="295"/>
      <c r="WCV117" s="295"/>
      <c r="WCW117" s="295"/>
      <c r="WCX117" s="295"/>
      <c r="WCY117" s="295"/>
      <c r="WCZ117" s="295"/>
      <c r="WDA117" s="295"/>
      <c r="WDB117" s="295"/>
      <c r="WDC117" s="295"/>
      <c r="WDD117" s="295"/>
      <c r="WDE117" s="295"/>
      <c r="WDF117" s="295"/>
      <c r="WDG117" s="295"/>
      <c r="WDH117" s="295"/>
      <c r="WDI117" s="295"/>
      <c r="WDJ117" s="295"/>
      <c r="WDK117" s="295"/>
      <c r="WDL117" s="295"/>
      <c r="WDM117" s="295"/>
      <c r="WDN117" s="295"/>
      <c r="WDO117" s="295"/>
      <c r="WDP117" s="295"/>
      <c r="WDQ117" s="295"/>
      <c r="WDR117" s="295"/>
      <c r="WDS117" s="295"/>
      <c r="WDT117" s="295"/>
      <c r="WDU117" s="295"/>
      <c r="WDV117" s="295"/>
      <c r="WDW117" s="295"/>
      <c r="WDX117" s="295"/>
      <c r="WDY117" s="295"/>
      <c r="WDZ117" s="295"/>
      <c r="WEA117" s="295"/>
      <c r="WEB117" s="295"/>
      <c r="WEC117" s="295"/>
      <c r="WED117" s="295"/>
      <c r="WEE117" s="295"/>
      <c r="WEF117" s="295"/>
      <c r="WEG117" s="295"/>
      <c r="WEH117" s="295"/>
      <c r="WEI117" s="295"/>
      <c r="WEJ117" s="295"/>
      <c r="WEK117" s="295"/>
      <c r="WEL117" s="295"/>
      <c r="WEM117" s="295"/>
      <c r="WEN117" s="295"/>
      <c r="WEO117" s="295"/>
      <c r="WEP117" s="295"/>
      <c r="WEQ117" s="295"/>
      <c r="WER117" s="295"/>
      <c r="WES117" s="295"/>
      <c r="WET117" s="295"/>
      <c r="WEU117" s="295"/>
      <c r="WEV117" s="295"/>
      <c r="WEW117" s="295"/>
      <c r="WEX117" s="295"/>
      <c r="WEY117" s="295"/>
      <c r="WEZ117" s="295"/>
      <c r="WFA117" s="295"/>
      <c r="WFB117" s="295"/>
      <c r="WFC117" s="295"/>
      <c r="WFD117" s="295"/>
      <c r="WFE117" s="295"/>
      <c r="WFF117" s="295"/>
      <c r="WFG117" s="295"/>
      <c r="WFH117" s="295"/>
      <c r="WFI117" s="295"/>
      <c r="WFJ117" s="295"/>
      <c r="WFK117" s="295"/>
      <c r="WFL117" s="295"/>
      <c r="WFM117" s="295"/>
      <c r="WFN117" s="295"/>
      <c r="WFO117" s="295"/>
      <c r="WFP117" s="295"/>
      <c r="WFQ117" s="295"/>
      <c r="WFR117" s="295"/>
      <c r="WFS117" s="295"/>
      <c r="WFT117" s="295"/>
      <c r="WFU117" s="295"/>
      <c r="WFV117" s="295"/>
      <c r="WFW117" s="295"/>
      <c r="WFX117" s="295"/>
      <c r="WFY117" s="295"/>
      <c r="WFZ117" s="295"/>
      <c r="WGA117" s="295"/>
      <c r="WGB117" s="295"/>
      <c r="WGC117" s="295"/>
      <c r="WGD117" s="295"/>
      <c r="WGE117" s="295"/>
      <c r="WGF117" s="295"/>
      <c r="WGG117" s="295"/>
      <c r="WGH117" s="295"/>
      <c r="WGI117" s="295"/>
      <c r="WGJ117" s="295"/>
      <c r="WGK117" s="295"/>
      <c r="WGL117" s="295"/>
      <c r="WGM117" s="295"/>
      <c r="WGN117" s="295"/>
      <c r="WGO117" s="295"/>
      <c r="WGP117" s="295"/>
      <c r="WGQ117" s="295"/>
      <c r="WGR117" s="295"/>
      <c r="WGS117" s="295"/>
      <c r="WGT117" s="295"/>
      <c r="WGU117" s="295"/>
      <c r="WGV117" s="295"/>
      <c r="WGW117" s="295"/>
      <c r="WGX117" s="295"/>
      <c r="WGY117" s="295"/>
      <c r="WGZ117" s="295"/>
      <c r="WHA117" s="295"/>
      <c r="WHB117" s="295"/>
      <c r="WHC117" s="295"/>
      <c r="WHD117" s="295"/>
      <c r="WHE117" s="295"/>
      <c r="WHF117" s="295"/>
      <c r="WHG117" s="295"/>
      <c r="WHH117" s="295"/>
      <c r="WHI117" s="295"/>
      <c r="WHJ117" s="295"/>
      <c r="WHK117" s="295"/>
      <c r="WHL117" s="295"/>
      <c r="WHM117" s="295"/>
      <c r="WHN117" s="295"/>
      <c r="WHO117" s="295"/>
      <c r="WHP117" s="295"/>
      <c r="WHQ117" s="295"/>
      <c r="WHR117" s="295"/>
      <c r="WHS117" s="295"/>
      <c r="WHT117" s="295"/>
      <c r="WHU117" s="295"/>
      <c r="WHV117" s="295"/>
      <c r="WHW117" s="295"/>
      <c r="WHX117" s="295"/>
      <c r="WHY117" s="295"/>
      <c r="WHZ117" s="295"/>
      <c r="WIA117" s="295"/>
      <c r="WIB117" s="295"/>
      <c r="WIC117" s="295"/>
      <c r="WID117" s="295"/>
      <c r="WIE117" s="295"/>
      <c r="WIF117" s="295"/>
      <c r="WIG117" s="295"/>
      <c r="WIH117" s="295"/>
      <c r="WII117" s="295"/>
      <c r="WIJ117" s="295"/>
      <c r="WIK117" s="295"/>
      <c r="WIL117" s="295"/>
      <c r="WIM117" s="295"/>
      <c r="WIN117" s="295"/>
      <c r="WIO117" s="295"/>
      <c r="WIP117" s="295"/>
      <c r="WIQ117" s="295"/>
      <c r="WIR117" s="295"/>
      <c r="WIS117" s="295"/>
      <c r="WIT117" s="295"/>
      <c r="WIU117" s="295"/>
      <c r="WIV117" s="295"/>
      <c r="WIW117" s="295"/>
      <c r="WIX117" s="295"/>
      <c r="WIY117" s="295"/>
      <c r="WIZ117" s="295"/>
      <c r="WJA117" s="295"/>
      <c r="WJB117" s="295"/>
      <c r="WJC117" s="295"/>
      <c r="WJD117" s="295"/>
      <c r="WJE117" s="295"/>
      <c r="WJF117" s="295"/>
      <c r="WJG117" s="295"/>
      <c r="WJH117" s="295"/>
      <c r="WJI117" s="295"/>
      <c r="WJJ117" s="295"/>
      <c r="WJK117" s="295"/>
      <c r="WJL117" s="295"/>
      <c r="WJM117" s="295"/>
      <c r="WJN117" s="295"/>
      <c r="WJO117" s="295"/>
      <c r="WJP117" s="295"/>
      <c r="WJQ117" s="295"/>
      <c r="WJR117" s="295"/>
      <c r="WJS117" s="295"/>
      <c r="WJT117" s="295"/>
      <c r="WJU117" s="295"/>
      <c r="WJV117" s="295"/>
      <c r="WJW117" s="295"/>
      <c r="WJX117" s="295"/>
      <c r="WJY117" s="295"/>
      <c r="WJZ117" s="295"/>
      <c r="WKA117" s="295"/>
      <c r="WKB117" s="295"/>
      <c r="WKC117" s="295"/>
      <c r="WKD117" s="295"/>
      <c r="WKE117" s="295"/>
      <c r="WKF117" s="295"/>
      <c r="WKG117" s="295"/>
      <c r="WKH117" s="295"/>
      <c r="WKI117" s="295"/>
      <c r="WKJ117" s="295"/>
      <c r="WKK117" s="295"/>
      <c r="WKL117" s="295"/>
      <c r="WKM117" s="295"/>
      <c r="WKN117" s="295"/>
      <c r="WKO117" s="295"/>
      <c r="WKP117" s="295"/>
      <c r="WKQ117" s="295"/>
      <c r="WKR117" s="295"/>
      <c r="WKS117" s="295"/>
      <c r="WKT117" s="295"/>
      <c r="WKU117" s="295"/>
      <c r="WKV117" s="295"/>
      <c r="WKW117" s="295"/>
      <c r="WKX117" s="295"/>
      <c r="WKY117" s="295"/>
      <c r="WKZ117" s="295"/>
      <c r="WLA117" s="295"/>
      <c r="WLB117" s="295"/>
      <c r="WLC117" s="295"/>
      <c r="WLD117" s="295"/>
      <c r="WLE117" s="295"/>
      <c r="WLF117" s="295"/>
      <c r="WLG117" s="295"/>
      <c r="WLH117" s="295"/>
      <c r="WLI117" s="295"/>
      <c r="WLJ117" s="295"/>
      <c r="WLK117" s="295"/>
      <c r="WLL117" s="295"/>
      <c r="WLM117" s="295"/>
      <c r="WLN117" s="295"/>
      <c r="WLO117" s="295"/>
      <c r="WLP117" s="295"/>
      <c r="WLQ117" s="295"/>
      <c r="WLR117" s="295"/>
      <c r="WLS117" s="295"/>
      <c r="WLT117" s="295"/>
      <c r="WLU117" s="295"/>
      <c r="WLV117" s="295"/>
      <c r="WLW117" s="295"/>
      <c r="WLX117" s="295"/>
      <c r="WLY117" s="295"/>
      <c r="WLZ117" s="295"/>
      <c r="WMA117" s="295"/>
      <c r="WMB117" s="295"/>
      <c r="WMC117" s="295"/>
      <c r="WMD117" s="295"/>
      <c r="WME117" s="295"/>
      <c r="WMF117" s="295"/>
      <c r="WMG117" s="295"/>
      <c r="WMH117" s="295"/>
      <c r="WMI117" s="295"/>
      <c r="WMJ117" s="295"/>
      <c r="WMK117" s="295"/>
      <c r="WML117" s="295"/>
      <c r="WMM117" s="295"/>
      <c r="WMN117" s="295"/>
      <c r="WMO117" s="295"/>
      <c r="WMP117" s="295"/>
      <c r="WMQ117" s="295"/>
      <c r="WMR117" s="295"/>
      <c r="WMS117" s="295"/>
      <c r="WMT117" s="295"/>
      <c r="WMU117" s="295"/>
      <c r="WMV117" s="295"/>
      <c r="WMW117" s="295"/>
      <c r="WMX117" s="295"/>
      <c r="WMY117" s="295"/>
      <c r="WMZ117" s="295"/>
      <c r="WNA117" s="295"/>
      <c r="WNB117" s="295"/>
      <c r="WNC117" s="295"/>
      <c r="WND117" s="295"/>
      <c r="WNE117" s="295"/>
      <c r="WNF117" s="295"/>
      <c r="WNG117" s="295"/>
      <c r="WNH117" s="295"/>
      <c r="WNI117" s="295"/>
      <c r="WNJ117" s="295"/>
      <c r="WNK117" s="295"/>
      <c r="WNL117" s="295"/>
      <c r="WNM117" s="295"/>
      <c r="WNN117" s="295"/>
      <c r="WNO117" s="295"/>
      <c r="WNP117" s="295"/>
      <c r="WNQ117" s="295"/>
      <c r="WNR117" s="295"/>
      <c r="WNS117" s="295"/>
      <c r="WNT117" s="295"/>
      <c r="WNU117" s="295"/>
      <c r="WNV117" s="295"/>
      <c r="WNW117" s="295"/>
      <c r="WNX117" s="295"/>
      <c r="WNY117" s="295"/>
      <c r="WNZ117" s="295"/>
      <c r="WOA117" s="295"/>
      <c r="WOB117" s="295"/>
      <c r="WOC117" s="295"/>
      <c r="WOD117" s="295"/>
      <c r="WOE117" s="295"/>
      <c r="WOF117" s="295"/>
      <c r="WOG117" s="295"/>
      <c r="WOH117" s="295"/>
      <c r="WOI117" s="295"/>
      <c r="WOJ117" s="295"/>
      <c r="WOK117" s="295"/>
      <c r="WOL117" s="295"/>
      <c r="WOM117" s="295"/>
      <c r="WON117" s="295"/>
      <c r="WOO117" s="295"/>
      <c r="WOP117" s="295"/>
      <c r="WOQ117" s="295"/>
      <c r="WOR117" s="295"/>
      <c r="WOS117" s="295"/>
      <c r="WOT117" s="295"/>
      <c r="WOU117" s="295"/>
      <c r="WOV117" s="295"/>
      <c r="WOW117" s="295"/>
      <c r="WOX117" s="295"/>
      <c r="WOY117" s="295"/>
      <c r="WOZ117" s="295"/>
      <c r="WPA117" s="295"/>
      <c r="WPB117" s="295"/>
      <c r="WPC117" s="295"/>
      <c r="WPD117" s="295"/>
      <c r="WPE117" s="295"/>
      <c r="WPF117" s="295"/>
      <c r="WPG117" s="295"/>
      <c r="WPH117" s="295"/>
      <c r="WPI117" s="295"/>
      <c r="WPJ117" s="295"/>
      <c r="WPK117" s="295"/>
      <c r="WPL117" s="295"/>
      <c r="WPM117" s="295"/>
      <c r="WPN117" s="295"/>
      <c r="WPO117" s="295"/>
      <c r="WPP117" s="295"/>
      <c r="WPQ117" s="295"/>
      <c r="WPR117" s="295"/>
      <c r="WPS117" s="295"/>
      <c r="WPT117" s="295"/>
      <c r="WPU117" s="295"/>
      <c r="WPV117" s="295"/>
      <c r="WPW117" s="295"/>
      <c r="WPX117" s="295"/>
      <c r="WPY117" s="295"/>
      <c r="WPZ117" s="295"/>
      <c r="WQA117" s="295"/>
      <c r="WQB117" s="295"/>
      <c r="WQC117" s="295"/>
      <c r="WQD117" s="295"/>
      <c r="WQE117" s="295"/>
      <c r="WQF117" s="295"/>
      <c r="WQG117" s="295"/>
      <c r="WQH117" s="295"/>
      <c r="WQI117" s="295"/>
      <c r="WQJ117" s="295"/>
      <c r="WQK117" s="295"/>
      <c r="WQL117" s="295"/>
      <c r="WQM117" s="295"/>
      <c r="WQN117" s="295"/>
      <c r="WQO117" s="295"/>
      <c r="WQP117" s="295"/>
      <c r="WQQ117" s="295"/>
      <c r="WQR117" s="295"/>
      <c r="WQS117" s="295"/>
      <c r="WQT117" s="295"/>
      <c r="WQU117" s="295"/>
      <c r="WQV117" s="295"/>
      <c r="WQW117" s="295"/>
      <c r="WQX117" s="295"/>
      <c r="WQY117" s="295"/>
      <c r="WQZ117" s="295"/>
      <c r="WRA117" s="295"/>
      <c r="WRB117" s="295"/>
      <c r="WRC117" s="295"/>
      <c r="WRD117" s="295"/>
      <c r="WRE117" s="295"/>
      <c r="WRF117" s="295"/>
      <c r="WRG117" s="295"/>
      <c r="WRH117" s="295"/>
      <c r="WRI117" s="295"/>
      <c r="WRJ117" s="295"/>
      <c r="WRK117" s="295"/>
      <c r="WRL117" s="295"/>
      <c r="WRM117" s="295"/>
      <c r="WRN117" s="295"/>
      <c r="WRO117" s="295"/>
      <c r="WRP117" s="295"/>
      <c r="WRQ117" s="295"/>
      <c r="WRR117" s="295"/>
      <c r="WRS117" s="295"/>
      <c r="WRT117" s="295"/>
      <c r="WRU117" s="295"/>
      <c r="WRV117" s="295"/>
      <c r="WRW117" s="295"/>
      <c r="WRX117" s="295"/>
      <c r="WRY117" s="295"/>
      <c r="WRZ117" s="295"/>
      <c r="WSA117" s="295"/>
      <c r="WSB117" s="295"/>
      <c r="WSC117" s="295"/>
      <c r="WSD117" s="295"/>
      <c r="WSE117" s="295"/>
      <c r="WSF117" s="295"/>
      <c r="WSG117" s="295"/>
      <c r="WSH117" s="295"/>
      <c r="WSI117" s="295"/>
      <c r="WSJ117" s="295"/>
      <c r="WSK117" s="295"/>
      <c r="WSL117" s="295"/>
      <c r="WSM117" s="295"/>
      <c r="WSN117" s="295"/>
      <c r="WSO117" s="295"/>
      <c r="WSP117" s="295"/>
      <c r="WSQ117" s="295"/>
      <c r="WSR117" s="295"/>
      <c r="WSS117" s="295"/>
      <c r="WST117" s="295"/>
      <c r="WSU117" s="295"/>
      <c r="WSV117" s="295"/>
      <c r="WSW117" s="295"/>
      <c r="WSX117" s="295"/>
      <c r="WSY117" s="295"/>
      <c r="WSZ117" s="295"/>
      <c r="WTA117" s="295"/>
      <c r="WTB117" s="295"/>
      <c r="WTC117" s="295"/>
      <c r="WTD117" s="295"/>
      <c r="WTE117" s="295"/>
      <c r="WTF117" s="295"/>
      <c r="WTG117" s="295"/>
      <c r="WTH117" s="295"/>
      <c r="WTI117" s="295"/>
      <c r="WTJ117" s="295"/>
      <c r="WTK117" s="295"/>
      <c r="WTL117" s="295"/>
      <c r="WTM117" s="295"/>
      <c r="WTN117" s="295"/>
      <c r="WTO117" s="295"/>
      <c r="WTP117" s="295"/>
      <c r="WTQ117" s="295"/>
      <c r="WTR117" s="295"/>
      <c r="WTS117" s="295"/>
      <c r="WTT117" s="295"/>
      <c r="WTU117" s="295"/>
      <c r="WTV117" s="295"/>
      <c r="WTW117" s="295"/>
      <c r="WTX117" s="295"/>
      <c r="WTY117" s="295"/>
      <c r="WTZ117" s="295"/>
      <c r="WUA117" s="295"/>
      <c r="WUB117" s="295"/>
      <c r="WUC117" s="295"/>
      <c r="WUD117" s="295"/>
      <c r="WUE117" s="295"/>
      <c r="WUF117" s="295"/>
      <c r="WUG117" s="295"/>
      <c r="WUH117" s="295"/>
      <c r="WUI117" s="295"/>
      <c r="WUJ117" s="295"/>
      <c r="WUK117" s="295"/>
      <c r="WUL117" s="295"/>
      <c r="WUM117" s="295"/>
      <c r="WUN117" s="295"/>
      <c r="WUO117" s="295"/>
      <c r="WUP117" s="295"/>
      <c r="WUQ117" s="295"/>
      <c r="WUR117" s="295"/>
      <c r="WUS117" s="295"/>
      <c r="WUT117" s="295"/>
      <c r="WUU117" s="295"/>
      <c r="WUV117" s="295"/>
      <c r="WUW117" s="295"/>
      <c r="WUX117" s="295"/>
      <c r="WUY117" s="295"/>
      <c r="WUZ117" s="295"/>
      <c r="WVA117" s="295"/>
      <c r="WVB117" s="295"/>
      <c r="WVC117" s="295"/>
      <c r="WVD117" s="295"/>
      <c r="WVE117" s="295"/>
      <c r="WVF117" s="295"/>
      <c r="WVG117" s="295"/>
      <c r="WVH117" s="295"/>
      <c r="WVI117" s="295"/>
      <c r="WVJ117" s="295"/>
      <c r="WVK117" s="295"/>
      <c r="WVL117" s="295"/>
      <c r="WVM117" s="295"/>
      <c r="WVN117" s="295"/>
      <c r="WVO117" s="295"/>
      <c r="WVP117" s="295"/>
      <c r="WVQ117" s="295"/>
      <c r="WVR117" s="295"/>
      <c r="WVS117" s="295"/>
      <c r="WVT117" s="295"/>
      <c r="WVU117" s="295"/>
      <c r="WVV117" s="295"/>
      <c r="WVW117" s="295"/>
      <c r="WVX117" s="295"/>
      <c r="WVY117" s="295"/>
      <c r="WVZ117" s="295"/>
      <c r="WWA117" s="295"/>
      <c r="WWB117" s="295"/>
      <c r="WWC117" s="295"/>
      <c r="WWD117" s="295"/>
      <c r="WWE117" s="295"/>
      <c r="WWF117" s="295"/>
      <c r="WWG117" s="295"/>
      <c r="WWH117" s="295"/>
      <c r="WWI117" s="295"/>
      <c r="WWJ117" s="295"/>
      <c r="WWK117" s="295"/>
      <c r="WWL117" s="295"/>
      <c r="WWM117" s="295"/>
      <c r="WWN117" s="295"/>
      <c r="WWO117" s="295"/>
      <c r="WWP117" s="295"/>
      <c r="WWQ117" s="295"/>
      <c r="WWR117" s="295"/>
      <c r="WWS117" s="295"/>
      <c r="WWT117" s="295"/>
      <c r="WWU117" s="295"/>
      <c r="WWV117" s="295"/>
      <c r="WWW117" s="295"/>
      <c r="WWX117" s="295"/>
      <c r="WWY117" s="295"/>
      <c r="WWZ117" s="295"/>
      <c r="WXA117" s="295"/>
      <c r="WXB117" s="295"/>
      <c r="WXC117" s="295"/>
      <c r="WXD117" s="295"/>
      <c r="WXE117" s="295"/>
      <c r="WXF117" s="295"/>
      <c r="WXG117" s="295"/>
      <c r="WXH117" s="295"/>
      <c r="WXI117" s="295"/>
      <c r="WXJ117" s="295"/>
      <c r="WXK117" s="295"/>
      <c r="WXL117" s="295"/>
      <c r="WXM117" s="295"/>
      <c r="WXN117" s="295"/>
      <c r="WXO117" s="295"/>
      <c r="WXP117" s="295"/>
      <c r="WXQ117" s="295"/>
      <c r="WXR117" s="295"/>
      <c r="WXS117" s="295"/>
      <c r="WXT117" s="295"/>
      <c r="WXU117" s="295"/>
      <c r="WXV117" s="295"/>
      <c r="WXW117" s="295"/>
      <c r="WXX117" s="295"/>
      <c r="WXY117" s="295"/>
      <c r="WXZ117" s="295"/>
      <c r="WYA117" s="295"/>
      <c r="WYB117" s="295"/>
      <c r="WYC117" s="295"/>
      <c r="WYD117" s="295"/>
      <c r="WYE117" s="295"/>
      <c r="WYF117" s="295"/>
      <c r="WYG117" s="295"/>
      <c r="WYH117" s="295"/>
      <c r="WYI117" s="295"/>
      <c r="WYJ117" s="295"/>
      <c r="WYK117" s="295"/>
      <c r="WYL117" s="295"/>
      <c r="WYM117" s="295"/>
      <c r="WYN117" s="295"/>
      <c r="WYO117" s="295"/>
      <c r="WYP117" s="295"/>
      <c r="WYQ117" s="295"/>
      <c r="WYR117" s="295"/>
      <c r="WYS117" s="295"/>
      <c r="WYT117" s="295"/>
      <c r="WYU117" s="295"/>
      <c r="WYV117" s="295"/>
      <c r="WYW117" s="295"/>
      <c r="WYX117" s="295"/>
      <c r="WYY117" s="295"/>
      <c r="WYZ117" s="295"/>
      <c r="WZA117" s="295"/>
      <c r="WZB117" s="295"/>
      <c r="WZC117" s="295"/>
      <c r="WZD117" s="295"/>
      <c r="WZE117" s="295"/>
      <c r="WZF117" s="295"/>
      <c r="WZG117" s="295"/>
      <c r="WZH117" s="295"/>
      <c r="WZI117" s="295"/>
      <c r="WZJ117" s="295"/>
      <c r="WZK117" s="295"/>
      <c r="WZL117" s="295"/>
      <c r="WZM117" s="295"/>
      <c r="WZN117" s="295"/>
      <c r="WZO117" s="295"/>
      <c r="WZP117" s="295"/>
      <c r="WZQ117" s="295"/>
      <c r="WZR117" s="295"/>
      <c r="WZS117" s="295"/>
      <c r="WZT117" s="295"/>
      <c r="WZU117" s="295"/>
      <c r="WZV117" s="295"/>
      <c r="WZW117" s="295"/>
      <c r="WZX117" s="295"/>
      <c r="WZY117" s="295"/>
      <c r="WZZ117" s="295"/>
      <c r="XAA117" s="295"/>
      <c r="XAB117" s="295"/>
      <c r="XAC117" s="295"/>
      <c r="XAD117" s="295"/>
      <c r="XAE117" s="295"/>
      <c r="XAF117" s="295"/>
      <c r="XAG117" s="295"/>
      <c r="XAH117" s="295"/>
      <c r="XAI117" s="295"/>
      <c r="XAJ117" s="295"/>
      <c r="XAK117" s="295"/>
      <c r="XAL117" s="295"/>
      <c r="XAM117" s="295"/>
      <c r="XAN117" s="295"/>
      <c r="XAO117" s="295"/>
      <c r="XAP117" s="295"/>
      <c r="XAQ117" s="295"/>
      <c r="XAR117" s="295"/>
      <c r="XAS117" s="295"/>
      <c r="XAT117" s="295"/>
      <c r="XAU117" s="295"/>
      <c r="XAV117" s="295"/>
      <c r="XAW117" s="295"/>
      <c r="XAX117" s="295"/>
      <c r="XAY117" s="295"/>
      <c r="XAZ117" s="295"/>
      <c r="XBA117" s="295"/>
      <c r="XBB117" s="295"/>
      <c r="XBC117" s="295"/>
      <c r="XBD117" s="295"/>
      <c r="XBE117" s="295"/>
      <c r="XBF117" s="295"/>
      <c r="XBG117" s="295"/>
      <c r="XBH117" s="295"/>
      <c r="XBI117" s="295"/>
      <c r="XBJ117" s="295"/>
      <c r="XBK117" s="295"/>
      <c r="XBL117" s="295"/>
      <c r="XBM117" s="295"/>
      <c r="XBN117" s="295"/>
      <c r="XBO117" s="295"/>
      <c r="XBP117" s="295"/>
      <c r="XBQ117" s="295"/>
      <c r="XBR117" s="295"/>
      <c r="XBS117" s="295"/>
      <c r="XBT117" s="295"/>
      <c r="XBU117" s="295"/>
      <c r="XBV117" s="295"/>
      <c r="XBW117" s="295"/>
      <c r="XBX117" s="295"/>
      <c r="XBY117" s="295"/>
      <c r="XBZ117" s="295"/>
      <c r="XCA117" s="295"/>
      <c r="XCB117" s="295"/>
      <c r="XCC117" s="295"/>
      <c r="XCD117" s="295"/>
      <c r="XCE117" s="295"/>
      <c r="XCF117" s="295"/>
      <c r="XCG117" s="295"/>
      <c r="XCH117" s="295"/>
      <c r="XCI117" s="295"/>
      <c r="XCJ117" s="295"/>
      <c r="XCK117" s="295"/>
      <c r="XCL117" s="295"/>
      <c r="XCM117" s="295"/>
      <c r="XCN117" s="295"/>
      <c r="XCO117" s="295"/>
      <c r="XCP117" s="295"/>
      <c r="XCQ117" s="295"/>
      <c r="XCR117" s="295"/>
      <c r="XCS117" s="295"/>
      <c r="XCT117" s="295"/>
      <c r="XCU117" s="295"/>
      <c r="XCV117" s="295"/>
      <c r="XCW117" s="295"/>
      <c r="XCX117" s="295"/>
      <c r="XCY117" s="295"/>
      <c r="XCZ117" s="295"/>
      <c r="XDA117" s="295"/>
      <c r="XDB117" s="295"/>
      <c r="XDC117" s="295"/>
      <c r="XDD117" s="295"/>
      <c r="XDE117" s="295"/>
      <c r="XDF117" s="295"/>
      <c r="XDG117" s="295"/>
      <c r="XDH117" s="295"/>
      <c r="XDI117" s="295"/>
      <c r="XDJ117" s="295"/>
      <c r="XDK117" s="295"/>
      <c r="XDL117" s="295"/>
      <c r="XDM117" s="295"/>
      <c r="XDN117" s="295"/>
      <c r="XDO117" s="295"/>
      <c r="XDP117" s="295"/>
      <c r="XDQ117" s="295"/>
      <c r="XDR117" s="295"/>
      <c r="XDS117" s="295"/>
      <c r="XDT117" s="295"/>
      <c r="XDU117" s="295"/>
      <c r="XDV117" s="295"/>
      <c r="XDW117" s="295"/>
      <c r="XDX117" s="295"/>
      <c r="XDY117" s="295"/>
      <c r="XDZ117" s="295"/>
      <c r="XEA117" s="295"/>
      <c r="XEB117" s="295"/>
      <c r="XEC117" s="295"/>
      <c r="XED117" s="295"/>
      <c r="XEE117" s="295"/>
      <c r="XEF117" s="295"/>
      <c r="XEG117" s="295"/>
      <c r="XEH117" s="295"/>
      <c r="XEI117" s="295"/>
      <c r="XEJ117" s="295"/>
      <c r="XEK117" s="295"/>
      <c r="XEL117" s="295"/>
      <c r="XEM117" s="295"/>
      <c r="XEN117" s="295"/>
      <c r="XEO117" s="295"/>
      <c r="XEP117" s="295"/>
      <c r="XEQ117" s="295"/>
      <c r="XER117" s="295"/>
      <c r="XES117" s="295"/>
      <c r="XET117" s="295"/>
      <c r="XEU117" s="295"/>
      <c r="XEV117" s="295"/>
      <c r="XEW117" s="295"/>
      <c r="XEX117" s="295"/>
      <c r="XEY117" s="295"/>
      <c r="XEZ117" s="319"/>
      <c r="XFA117" s="319"/>
      <c r="XFB117" s="114"/>
      <c r="XFC117" s="319"/>
      <c r="XFD117" s="114"/>
    </row>
    <row r="118" s="129" customFormat="1" ht="38" customHeight="1" spans="1:16384">
      <c r="A118" s="318">
        <v>45743</v>
      </c>
      <c r="B118" s="319" t="s">
        <v>643</v>
      </c>
      <c r="C118" s="319" t="s">
        <v>70</v>
      </c>
      <c r="D118" s="387">
        <v>4500161689</v>
      </c>
      <c r="E118" s="319" t="s">
        <v>649</v>
      </c>
      <c r="F118" s="387" t="s">
        <v>650</v>
      </c>
      <c r="G118" s="114" t="s">
        <v>63</v>
      </c>
      <c r="H118" s="319" t="s">
        <v>87</v>
      </c>
      <c r="I118" s="114">
        <v>576</v>
      </c>
      <c r="J118" s="114">
        <v>1</v>
      </c>
      <c r="K118" s="114">
        <v>72</v>
      </c>
      <c r="L118" s="114">
        <f t="shared" si="20"/>
        <v>8</v>
      </c>
      <c r="M118" s="327">
        <v>45783</v>
      </c>
      <c r="N118" s="327">
        <v>45779</v>
      </c>
      <c r="O118" s="328"/>
      <c r="P118" s="323" t="s">
        <v>74</v>
      </c>
      <c r="Q118" s="319"/>
      <c r="R118" s="337">
        <v>45738</v>
      </c>
      <c r="S118" s="338" t="s">
        <v>89</v>
      </c>
      <c r="T118" s="338" t="s">
        <v>646</v>
      </c>
      <c r="U118" s="114" t="s">
        <v>77</v>
      </c>
      <c r="V118" s="338"/>
      <c r="W118" s="339"/>
      <c r="X118" s="319" t="s">
        <v>647</v>
      </c>
      <c r="Y118" s="356" t="s">
        <v>351</v>
      </c>
      <c r="Z118" s="357">
        <v>542.5421</v>
      </c>
      <c r="AA118" s="358">
        <f>Z118*L118</f>
        <v>4340.3368</v>
      </c>
      <c r="AB118" s="113"/>
      <c r="AC118" s="114" t="s">
        <v>63</v>
      </c>
      <c r="AD118" s="113" t="s">
        <v>82</v>
      </c>
      <c r="AE118" s="359">
        <f t="shared" si="31"/>
        <v>115.2</v>
      </c>
      <c r="AF118" s="359"/>
      <c r="AG118" s="115"/>
      <c r="AH118" s="115"/>
      <c r="AI118" s="115"/>
      <c r="AJ118" s="115"/>
      <c r="AK118" s="113">
        <f t="shared" si="32"/>
        <v>576</v>
      </c>
      <c r="AL118" s="116"/>
      <c r="AM118" s="116"/>
      <c r="AN118" s="116"/>
      <c r="AO118" s="114"/>
      <c r="AP118" s="114"/>
      <c r="AQ118" s="114"/>
      <c r="AR118" s="114"/>
      <c r="AS118" s="114">
        <f t="shared" si="24"/>
        <v>576</v>
      </c>
      <c r="AT118" s="114"/>
      <c r="AU118" s="114"/>
      <c r="AV118" s="114"/>
      <c r="AW118" s="114"/>
      <c r="AX118" s="113"/>
      <c r="AY118" s="359"/>
      <c r="AZ118" s="114"/>
      <c r="BA118" s="113">
        <f t="shared" si="21"/>
        <v>576</v>
      </c>
      <c r="BB118" s="359">
        <f>BB117+BA118</f>
        <v>794852</v>
      </c>
      <c r="BC118" s="130"/>
      <c r="BD118" s="130"/>
      <c r="XEZ118" s="319"/>
      <c r="XFA118" s="319"/>
      <c r="XFB118" s="114"/>
      <c r="XFC118" s="319"/>
      <c r="XFD118" s="114"/>
    </row>
    <row r="119" s="129" customFormat="1" ht="38" customHeight="1" spans="1:16384">
      <c r="A119" s="318">
        <v>45750</v>
      </c>
      <c r="B119" s="319" t="s">
        <v>651</v>
      </c>
      <c r="C119" s="319" t="s">
        <v>652</v>
      </c>
      <c r="D119" s="387">
        <v>4500162345</v>
      </c>
      <c r="E119" s="319"/>
      <c r="F119" s="387" t="s">
        <v>653</v>
      </c>
      <c r="G119" s="114" t="s">
        <v>97</v>
      </c>
      <c r="H119" s="319" t="s">
        <v>73</v>
      </c>
      <c r="I119" s="114">
        <v>1200</v>
      </c>
      <c r="J119" s="114">
        <v>0</v>
      </c>
      <c r="K119" s="114">
        <v>4</v>
      </c>
      <c r="L119" s="114">
        <f t="shared" si="20"/>
        <v>300</v>
      </c>
      <c r="M119" s="327">
        <v>45792</v>
      </c>
      <c r="N119" s="327">
        <v>45789</v>
      </c>
      <c r="O119" s="328"/>
      <c r="P119" s="323" t="s">
        <v>74</v>
      </c>
      <c r="Q119" s="319"/>
      <c r="R119" s="337">
        <v>45763</v>
      </c>
      <c r="S119" s="338" t="s">
        <v>76</v>
      </c>
      <c r="T119" s="338" t="s">
        <v>654</v>
      </c>
      <c r="U119" s="114" t="s">
        <v>77</v>
      </c>
      <c r="V119" s="338"/>
      <c r="W119" s="339"/>
      <c r="X119" s="319" t="s">
        <v>655</v>
      </c>
      <c r="Y119" s="356" t="s">
        <v>283</v>
      </c>
      <c r="Z119" s="357">
        <v>7.1563</v>
      </c>
      <c r="AA119" s="358">
        <f t="shared" ref="AA119:AA129" si="33">Z119*I119</f>
        <v>8587.56</v>
      </c>
      <c r="AB119" s="113"/>
      <c r="AC119" s="114" t="s">
        <v>97</v>
      </c>
      <c r="AD119" s="113" t="s">
        <v>82</v>
      </c>
      <c r="AE119" s="359">
        <f t="shared" si="31"/>
        <v>240</v>
      </c>
      <c r="AF119" s="359"/>
      <c r="AG119" s="113"/>
      <c r="AH119" s="113"/>
      <c r="AI119" s="113"/>
      <c r="AJ119" s="113"/>
      <c r="AK119" s="113">
        <f t="shared" si="32"/>
        <v>1200</v>
      </c>
      <c r="AL119" s="114"/>
      <c r="AM119" s="114"/>
      <c r="AN119" s="114"/>
      <c r="AO119" s="114"/>
      <c r="AP119" s="114"/>
      <c r="AQ119" s="114"/>
      <c r="AR119" s="114"/>
      <c r="AS119" s="114">
        <f t="shared" si="24"/>
        <v>1200</v>
      </c>
      <c r="AT119" s="114"/>
      <c r="AU119" s="114"/>
      <c r="AV119" s="114"/>
      <c r="AW119" s="114"/>
      <c r="AX119" s="113"/>
      <c r="AY119" s="359"/>
      <c r="AZ119" s="114"/>
      <c r="BA119" s="113">
        <f t="shared" si="21"/>
        <v>1200</v>
      </c>
      <c r="BB119" s="359">
        <f>BB114+BA119</f>
        <v>794900</v>
      </c>
      <c r="BC119" s="295"/>
      <c r="BD119" s="295"/>
      <c r="XEZ119" s="319"/>
      <c r="XFA119" s="319"/>
      <c r="XFB119" s="114"/>
      <c r="XFC119" s="319"/>
      <c r="XFD119" s="114"/>
    </row>
    <row r="120" s="129" customFormat="1" ht="38" customHeight="1" spans="1:16384">
      <c r="A120" s="318">
        <v>45750</v>
      </c>
      <c r="B120" s="319" t="s">
        <v>656</v>
      </c>
      <c r="C120" s="319" t="s">
        <v>657</v>
      </c>
      <c r="D120" s="387">
        <v>4500162474</v>
      </c>
      <c r="E120" s="319" t="s">
        <v>658</v>
      </c>
      <c r="F120" s="394" t="s">
        <v>659</v>
      </c>
      <c r="G120" s="395" t="s">
        <v>660</v>
      </c>
      <c r="H120" s="319" t="s">
        <v>73</v>
      </c>
      <c r="I120" s="395">
        <v>120</v>
      </c>
      <c r="J120" s="114">
        <v>0</v>
      </c>
      <c r="K120" s="395">
        <v>4</v>
      </c>
      <c r="L120" s="114">
        <f t="shared" si="20"/>
        <v>30</v>
      </c>
      <c r="M120" s="396">
        <v>45842</v>
      </c>
      <c r="N120" s="396">
        <f>M120-4</f>
        <v>45838</v>
      </c>
      <c r="O120" s="328"/>
      <c r="P120" s="323" t="s">
        <v>74</v>
      </c>
      <c r="Q120" s="319"/>
      <c r="R120" s="337" t="s">
        <v>661</v>
      </c>
      <c r="S120" s="338" t="s">
        <v>76</v>
      </c>
      <c r="T120" s="338" t="s">
        <v>654</v>
      </c>
      <c r="U120" s="114" t="s">
        <v>77</v>
      </c>
      <c r="V120" s="338"/>
      <c r="W120" s="339"/>
      <c r="X120" s="397" t="s">
        <v>662</v>
      </c>
      <c r="Y120" s="356" t="s">
        <v>283</v>
      </c>
      <c r="Z120" s="357">
        <v>893.856</v>
      </c>
      <c r="AA120" s="358">
        <f>Z120*L120</f>
        <v>26815.68</v>
      </c>
      <c r="AB120" s="113" t="s">
        <v>663</v>
      </c>
      <c r="AC120" s="114" t="s">
        <v>97</v>
      </c>
      <c r="AD120" s="113" t="s">
        <v>82</v>
      </c>
      <c r="AE120" s="359">
        <f t="shared" si="31"/>
        <v>24</v>
      </c>
      <c r="AF120" s="359"/>
      <c r="AG120" s="113"/>
      <c r="AH120" s="113"/>
      <c r="AI120" s="113"/>
      <c r="AJ120" s="113"/>
      <c r="AK120" s="113">
        <f t="shared" si="32"/>
        <v>120</v>
      </c>
      <c r="AL120" s="114"/>
      <c r="AM120" s="114"/>
      <c r="AN120" s="114"/>
      <c r="AO120" s="114"/>
      <c r="AP120" s="114"/>
      <c r="AQ120" s="114"/>
      <c r="AR120" s="114"/>
      <c r="AS120" s="114">
        <f t="shared" si="24"/>
        <v>120</v>
      </c>
      <c r="AT120" s="114"/>
      <c r="AU120" s="114"/>
      <c r="AV120" s="114"/>
      <c r="AW120" s="114"/>
      <c r="AX120" s="113"/>
      <c r="AY120" s="359"/>
      <c r="AZ120" s="114"/>
      <c r="BA120" s="113">
        <f t="shared" si="21"/>
        <v>120</v>
      </c>
      <c r="BB120" s="359">
        <f>BB117+BA120</f>
        <v>794396</v>
      </c>
      <c r="XEZ120" s="319"/>
      <c r="XFA120" s="319"/>
      <c r="XFB120" s="114"/>
      <c r="XFC120" s="319"/>
      <c r="XFD120" s="114"/>
    </row>
    <row r="121" s="129" customFormat="1" ht="38" customHeight="1" spans="1:16384">
      <c r="A121" s="318">
        <v>45726</v>
      </c>
      <c r="B121" s="319" t="s">
        <v>664</v>
      </c>
      <c r="C121" s="319" t="s">
        <v>150</v>
      </c>
      <c r="D121" s="387">
        <v>4500159630</v>
      </c>
      <c r="E121" s="319" t="s">
        <v>665</v>
      </c>
      <c r="F121" s="387" t="s">
        <v>666</v>
      </c>
      <c r="G121" s="114" t="s">
        <v>97</v>
      </c>
      <c r="H121" s="319" t="s">
        <v>73</v>
      </c>
      <c r="I121" s="114">
        <v>2932</v>
      </c>
      <c r="J121" s="114">
        <v>0</v>
      </c>
      <c r="K121" s="114">
        <v>4</v>
      </c>
      <c r="L121" s="114">
        <f t="shared" si="20"/>
        <v>733</v>
      </c>
      <c r="M121" s="327">
        <v>45796</v>
      </c>
      <c r="N121" s="327">
        <v>45792</v>
      </c>
      <c r="O121" s="328"/>
      <c r="P121" s="323" t="s">
        <v>74</v>
      </c>
      <c r="Q121" s="319"/>
      <c r="R121" s="337">
        <v>45728</v>
      </c>
      <c r="S121" s="338" t="s">
        <v>76</v>
      </c>
      <c r="T121" s="338" t="s">
        <v>76</v>
      </c>
      <c r="U121" s="114" t="s">
        <v>77</v>
      </c>
      <c r="V121" s="338"/>
      <c r="W121" s="339"/>
      <c r="X121" s="319" t="s">
        <v>667</v>
      </c>
      <c r="Y121" s="356" t="s">
        <v>593</v>
      </c>
      <c r="Z121" s="357">
        <v>7.4381</v>
      </c>
      <c r="AA121" s="358">
        <f t="shared" si="33"/>
        <v>21808.5092</v>
      </c>
      <c r="AB121" s="113"/>
      <c r="AC121" s="114" t="s">
        <v>97</v>
      </c>
      <c r="AD121" s="113" t="s">
        <v>82</v>
      </c>
      <c r="AE121" s="359">
        <f t="shared" si="31"/>
        <v>586.4</v>
      </c>
      <c r="AF121" s="359"/>
      <c r="AG121" s="115"/>
      <c r="AH121" s="115"/>
      <c r="AI121" s="115"/>
      <c r="AJ121" s="115"/>
      <c r="AK121" s="113">
        <f t="shared" si="32"/>
        <v>2932</v>
      </c>
      <c r="AL121" s="116"/>
      <c r="AM121" s="116"/>
      <c r="AN121" s="116"/>
      <c r="AO121" s="114"/>
      <c r="AP121" s="114"/>
      <c r="AQ121" s="114"/>
      <c r="AR121" s="114"/>
      <c r="AS121" s="114">
        <f t="shared" si="24"/>
        <v>2932</v>
      </c>
      <c r="AT121" s="114"/>
      <c r="AU121" s="114"/>
      <c r="AV121" s="114"/>
      <c r="AW121" s="114"/>
      <c r="AX121" s="113"/>
      <c r="AY121" s="359"/>
      <c r="AZ121" s="114"/>
      <c r="BA121" s="113">
        <f t="shared" si="21"/>
        <v>2932</v>
      </c>
      <c r="BB121" s="359">
        <f>BB99+BA121</f>
        <v>787900</v>
      </c>
      <c r="BC121" s="368"/>
      <c r="BD121" s="368"/>
      <c r="XEZ121" s="319"/>
      <c r="XFA121" s="319"/>
      <c r="XFB121" s="114"/>
      <c r="XFC121" s="319"/>
      <c r="XFD121" s="114"/>
    </row>
    <row r="122" s="129" customFormat="1" ht="38" customHeight="1" spans="1:16384">
      <c r="A122" s="318">
        <v>45726</v>
      </c>
      <c r="B122" s="319" t="s">
        <v>664</v>
      </c>
      <c r="C122" s="319" t="s">
        <v>150</v>
      </c>
      <c r="D122" s="387">
        <v>4500159630</v>
      </c>
      <c r="E122" s="319" t="s">
        <v>668</v>
      </c>
      <c r="F122" s="387" t="s">
        <v>669</v>
      </c>
      <c r="G122" s="114" t="s">
        <v>97</v>
      </c>
      <c r="H122" s="319" t="s">
        <v>73</v>
      </c>
      <c r="I122" s="114">
        <v>2932</v>
      </c>
      <c r="J122" s="114">
        <v>0</v>
      </c>
      <c r="K122" s="114">
        <v>4</v>
      </c>
      <c r="L122" s="114">
        <f t="shared" si="20"/>
        <v>733</v>
      </c>
      <c r="M122" s="327">
        <v>45796</v>
      </c>
      <c r="N122" s="327">
        <v>45792</v>
      </c>
      <c r="O122" s="328"/>
      <c r="P122" s="323" t="s">
        <v>74</v>
      </c>
      <c r="Q122" s="319"/>
      <c r="R122" s="337">
        <v>45728</v>
      </c>
      <c r="S122" s="338" t="s">
        <v>76</v>
      </c>
      <c r="T122" s="338" t="s">
        <v>76</v>
      </c>
      <c r="U122" s="114" t="s">
        <v>77</v>
      </c>
      <c r="V122" s="338"/>
      <c r="W122" s="339"/>
      <c r="X122" s="319" t="s">
        <v>667</v>
      </c>
      <c r="Y122" s="356" t="s">
        <v>593</v>
      </c>
      <c r="Z122" s="357">
        <v>7.4381</v>
      </c>
      <c r="AA122" s="358">
        <f t="shared" si="33"/>
        <v>21808.5092</v>
      </c>
      <c r="AB122" s="113"/>
      <c r="AC122" s="114" t="s">
        <v>97</v>
      </c>
      <c r="AD122" s="113" t="s">
        <v>82</v>
      </c>
      <c r="AE122" s="359">
        <f t="shared" si="31"/>
        <v>586.4</v>
      </c>
      <c r="AF122" s="359"/>
      <c r="AG122" s="115"/>
      <c r="AH122" s="115"/>
      <c r="AI122" s="115"/>
      <c r="AJ122" s="115"/>
      <c r="AK122" s="113">
        <f t="shared" si="32"/>
        <v>2932</v>
      </c>
      <c r="AL122" s="116"/>
      <c r="AM122" s="116"/>
      <c r="AN122" s="116"/>
      <c r="AO122" s="114"/>
      <c r="AP122" s="114"/>
      <c r="AQ122" s="114"/>
      <c r="AR122" s="114"/>
      <c r="AS122" s="114">
        <f t="shared" si="24"/>
        <v>2932</v>
      </c>
      <c r="AT122" s="114"/>
      <c r="AU122" s="114"/>
      <c r="AV122" s="114"/>
      <c r="AW122" s="114"/>
      <c r="AX122" s="113"/>
      <c r="AY122" s="359"/>
      <c r="AZ122" s="114"/>
      <c r="BA122" s="113">
        <f t="shared" si="21"/>
        <v>2932</v>
      </c>
      <c r="BB122" s="359">
        <f>BB100+BA122</f>
        <v>787512</v>
      </c>
      <c r="BC122" s="130"/>
      <c r="BD122" s="130"/>
      <c r="XEZ122" s="319"/>
      <c r="XFA122" s="319"/>
      <c r="XFB122" s="114"/>
      <c r="XFC122" s="319"/>
      <c r="XFD122" s="114"/>
    </row>
    <row r="123" s="129" customFormat="1" ht="38" customHeight="1" spans="1:16384">
      <c r="A123" s="318">
        <v>45741</v>
      </c>
      <c r="B123" s="319" t="s">
        <v>670</v>
      </c>
      <c r="C123" s="319" t="s">
        <v>113</v>
      </c>
      <c r="D123" s="387">
        <v>4500161332</v>
      </c>
      <c r="E123" s="114">
        <v>3501527773</v>
      </c>
      <c r="F123" s="114" t="s">
        <v>671</v>
      </c>
      <c r="G123" s="114" t="s">
        <v>116</v>
      </c>
      <c r="H123" s="319" t="s">
        <v>73</v>
      </c>
      <c r="I123" s="114">
        <v>800</v>
      </c>
      <c r="J123" s="114">
        <v>0</v>
      </c>
      <c r="K123" s="114">
        <v>4</v>
      </c>
      <c r="L123" s="114">
        <f t="shared" si="20"/>
        <v>200</v>
      </c>
      <c r="M123" s="327">
        <v>45796</v>
      </c>
      <c r="N123" s="327">
        <v>45792</v>
      </c>
      <c r="O123" s="328"/>
      <c r="P123" s="323" t="s">
        <v>74</v>
      </c>
      <c r="Q123" s="319"/>
      <c r="R123" s="337">
        <v>45755</v>
      </c>
      <c r="S123" s="338" t="s">
        <v>76</v>
      </c>
      <c r="T123" s="338" t="s">
        <v>672</v>
      </c>
      <c r="U123" s="114" t="s">
        <v>77</v>
      </c>
      <c r="V123" s="338"/>
      <c r="W123" s="339"/>
      <c r="X123" s="319" t="s">
        <v>673</v>
      </c>
      <c r="Y123" s="356" t="s">
        <v>674</v>
      </c>
      <c r="Z123" s="357">
        <v>7.6175</v>
      </c>
      <c r="AA123" s="358">
        <f t="shared" si="33"/>
        <v>6094</v>
      </c>
      <c r="AB123" s="113"/>
      <c r="AC123" s="319" t="s">
        <v>121</v>
      </c>
      <c r="AD123" s="113" t="s">
        <v>82</v>
      </c>
      <c r="AE123" s="359">
        <f t="shared" si="31"/>
        <v>160</v>
      </c>
      <c r="AF123" s="359">
        <f>I123</f>
        <v>800</v>
      </c>
      <c r="AG123" s="115"/>
      <c r="AH123" s="115"/>
      <c r="AI123" s="115"/>
      <c r="AJ123" s="115"/>
      <c r="AK123" s="113"/>
      <c r="AL123" s="116"/>
      <c r="AM123" s="116"/>
      <c r="AN123" s="116"/>
      <c r="AO123" s="114">
        <f>I123</f>
        <v>800</v>
      </c>
      <c r="AP123" s="114"/>
      <c r="AQ123" s="114"/>
      <c r="AR123" s="114"/>
      <c r="AS123" s="114">
        <f t="shared" si="24"/>
        <v>800</v>
      </c>
      <c r="AT123" s="114"/>
      <c r="AU123" s="114"/>
      <c r="AV123" s="114"/>
      <c r="AW123" s="114"/>
      <c r="AX123" s="113"/>
      <c r="AY123" s="359"/>
      <c r="AZ123" s="114"/>
      <c r="BA123" s="113">
        <f t="shared" si="21"/>
        <v>800</v>
      </c>
      <c r="BB123" s="359">
        <f>BB121+BA123</f>
        <v>788700</v>
      </c>
      <c r="BC123" s="130"/>
      <c r="BD123" s="130"/>
      <c r="XEZ123" s="319"/>
      <c r="XFA123" s="319"/>
      <c r="XFB123" s="114"/>
      <c r="XFC123" s="319"/>
      <c r="XFD123" s="114"/>
    </row>
    <row r="124" s="129" customFormat="1" ht="38" customHeight="1" spans="1:16384">
      <c r="A124" s="318">
        <v>45768</v>
      </c>
      <c r="B124" s="319" t="s">
        <v>325</v>
      </c>
      <c r="C124" s="319" t="s">
        <v>113</v>
      </c>
      <c r="D124" s="387">
        <v>4500164434</v>
      </c>
      <c r="E124" s="114">
        <v>9900928378</v>
      </c>
      <c r="F124" s="387" t="s">
        <v>675</v>
      </c>
      <c r="G124" s="114" t="s">
        <v>327</v>
      </c>
      <c r="H124" s="319" t="s">
        <v>73</v>
      </c>
      <c r="I124" s="114">
        <v>1200</v>
      </c>
      <c r="J124" s="114">
        <v>0</v>
      </c>
      <c r="K124" s="114">
        <v>1</v>
      </c>
      <c r="L124" s="114">
        <f t="shared" si="20"/>
        <v>1200</v>
      </c>
      <c r="M124" s="327">
        <v>45799</v>
      </c>
      <c r="N124" s="327">
        <f>M124-3</f>
        <v>45796</v>
      </c>
      <c r="O124" s="328"/>
      <c r="P124" s="323" t="s">
        <v>74</v>
      </c>
      <c r="Q124" s="319"/>
      <c r="R124" s="337">
        <v>45770</v>
      </c>
      <c r="S124" s="338" t="s">
        <v>76</v>
      </c>
      <c r="T124" s="338" t="s">
        <v>676</v>
      </c>
      <c r="U124" s="114" t="s">
        <v>77</v>
      </c>
      <c r="V124" s="338"/>
      <c r="W124" s="339"/>
      <c r="X124" s="319" t="s">
        <v>677</v>
      </c>
      <c r="Y124" s="356" t="s">
        <v>330</v>
      </c>
      <c r="Z124" s="357">
        <v>7.6459</v>
      </c>
      <c r="AA124" s="358">
        <f t="shared" si="33"/>
        <v>9175.08</v>
      </c>
      <c r="AB124" s="113"/>
      <c r="AC124" s="328" t="s">
        <v>332</v>
      </c>
      <c r="AD124" s="113" t="s">
        <v>82</v>
      </c>
      <c r="AE124" s="359"/>
      <c r="AF124" s="359">
        <f>I124</f>
        <v>1200</v>
      </c>
      <c r="AG124" s="115"/>
      <c r="AH124" s="115"/>
      <c r="AI124" s="115"/>
      <c r="AJ124" s="115"/>
      <c r="AK124" s="113"/>
      <c r="AL124" s="116"/>
      <c r="AM124" s="116"/>
      <c r="AN124" s="116"/>
      <c r="AO124" s="114">
        <f>I124</f>
        <v>1200</v>
      </c>
      <c r="AP124" s="114"/>
      <c r="AQ124" s="114"/>
      <c r="AR124" s="114"/>
      <c r="AS124" s="114">
        <f t="shared" si="24"/>
        <v>1200</v>
      </c>
      <c r="AT124" s="114"/>
      <c r="AU124" s="114"/>
      <c r="AV124" s="114"/>
      <c r="AW124" s="114"/>
      <c r="AX124" s="113"/>
      <c r="AY124" s="359"/>
      <c r="AZ124" s="114"/>
      <c r="BA124" s="113">
        <f t="shared" si="21"/>
        <v>1200</v>
      </c>
      <c r="BB124" s="359">
        <f>BB163+BA124</f>
        <v>1880</v>
      </c>
      <c r="BC124" s="130"/>
      <c r="BD124" s="130"/>
      <c r="XEZ124" s="319"/>
      <c r="XFA124" s="319"/>
      <c r="XFB124" s="114"/>
      <c r="XFC124" s="319"/>
      <c r="XFD124" s="114"/>
    </row>
    <row r="125" s="129" customFormat="1" ht="38" customHeight="1" spans="1:16384">
      <c r="A125" s="318">
        <v>45756</v>
      </c>
      <c r="B125" s="319" t="s">
        <v>457</v>
      </c>
      <c r="C125" s="319" t="s">
        <v>70</v>
      </c>
      <c r="D125" s="387">
        <v>4500163094</v>
      </c>
      <c r="E125" s="114">
        <v>5200006590</v>
      </c>
      <c r="F125" s="114" t="s">
        <v>678</v>
      </c>
      <c r="G125" s="114" t="s">
        <v>459</v>
      </c>
      <c r="H125" s="319" t="s">
        <v>73</v>
      </c>
      <c r="I125" s="114">
        <v>3000</v>
      </c>
      <c r="J125" s="114">
        <v>0</v>
      </c>
      <c r="K125" s="114">
        <v>4</v>
      </c>
      <c r="L125" s="114">
        <f t="shared" si="20"/>
        <v>750</v>
      </c>
      <c r="M125" s="327">
        <v>45800</v>
      </c>
      <c r="N125" s="327">
        <v>45796</v>
      </c>
      <c r="O125" s="328"/>
      <c r="P125" s="323" t="s">
        <v>74</v>
      </c>
      <c r="Q125" s="319"/>
      <c r="R125" s="337">
        <v>45757</v>
      </c>
      <c r="S125" s="338" t="s">
        <v>76</v>
      </c>
      <c r="T125" s="338" t="s">
        <v>76</v>
      </c>
      <c r="U125" s="114" t="s">
        <v>77</v>
      </c>
      <c r="V125" s="338"/>
      <c r="W125" s="339"/>
      <c r="X125" s="319" t="s">
        <v>679</v>
      </c>
      <c r="Y125" s="356" t="s">
        <v>535</v>
      </c>
      <c r="Z125" s="357">
        <v>7.1344</v>
      </c>
      <c r="AA125" s="358">
        <f t="shared" si="33"/>
        <v>21403.2</v>
      </c>
      <c r="AB125" s="113" t="s">
        <v>680</v>
      </c>
      <c r="AC125" s="114" t="s">
        <v>97</v>
      </c>
      <c r="AD125" s="113" t="s">
        <v>82</v>
      </c>
      <c r="AE125" s="359">
        <f t="shared" ref="AE125:AE135" si="34">I125*0.2</f>
        <v>600</v>
      </c>
      <c r="AF125" s="359"/>
      <c r="AG125" s="115"/>
      <c r="AH125" s="115"/>
      <c r="AI125" s="115"/>
      <c r="AJ125" s="115"/>
      <c r="AK125" s="113">
        <f t="shared" ref="AK125:AK131" si="35">I125</f>
        <v>3000</v>
      </c>
      <c r="AL125" s="116"/>
      <c r="AM125" s="116"/>
      <c r="AN125" s="116"/>
      <c r="AO125" s="114"/>
      <c r="AP125" s="114"/>
      <c r="AQ125" s="114"/>
      <c r="AR125" s="114"/>
      <c r="AS125" s="114">
        <f t="shared" si="24"/>
        <v>3000</v>
      </c>
      <c r="AT125" s="114"/>
      <c r="AU125" s="114"/>
      <c r="AV125" s="114"/>
      <c r="AW125" s="114"/>
      <c r="AX125" s="113"/>
      <c r="AY125" s="359"/>
      <c r="AZ125" s="114"/>
      <c r="BA125" s="113">
        <f t="shared" si="21"/>
        <v>3000</v>
      </c>
      <c r="BB125" s="359">
        <f>BB123+BA125</f>
        <v>791700</v>
      </c>
      <c r="BC125" s="130"/>
      <c r="BD125" s="130"/>
      <c r="XEZ125" s="319"/>
      <c r="XFA125" s="319"/>
      <c r="XFB125" s="114"/>
      <c r="XFC125" s="319"/>
      <c r="XFD125" s="114"/>
    </row>
    <row r="126" s="129" customFormat="1" ht="38" customHeight="1" spans="1:16384">
      <c r="A126" s="318">
        <v>45748</v>
      </c>
      <c r="B126" s="319" t="s">
        <v>412</v>
      </c>
      <c r="C126" s="319" t="s">
        <v>413</v>
      </c>
      <c r="D126" s="387">
        <v>4500162246</v>
      </c>
      <c r="E126" s="319" t="s">
        <v>681</v>
      </c>
      <c r="F126" s="387" t="s">
        <v>682</v>
      </c>
      <c r="G126" s="114" t="s">
        <v>97</v>
      </c>
      <c r="H126" s="319" t="s">
        <v>73</v>
      </c>
      <c r="I126" s="114">
        <v>360</v>
      </c>
      <c r="J126" s="114">
        <v>0</v>
      </c>
      <c r="K126" s="114">
        <v>4</v>
      </c>
      <c r="L126" s="114">
        <f t="shared" si="20"/>
        <v>90</v>
      </c>
      <c r="M126" s="327">
        <v>45801</v>
      </c>
      <c r="N126" s="327">
        <f>M126-4</f>
        <v>45797</v>
      </c>
      <c r="O126" s="328"/>
      <c r="P126" s="323" t="s">
        <v>74</v>
      </c>
      <c r="Q126" s="319"/>
      <c r="R126" s="337">
        <v>45758</v>
      </c>
      <c r="S126" s="338" t="s">
        <v>76</v>
      </c>
      <c r="T126" s="338" t="s">
        <v>683</v>
      </c>
      <c r="U126" s="114" t="s">
        <v>77</v>
      </c>
      <c r="V126" s="338"/>
      <c r="W126" s="339"/>
      <c r="X126" s="319" t="s">
        <v>684</v>
      </c>
      <c r="Y126" s="356" t="s">
        <v>410</v>
      </c>
      <c r="Z126" s="357">
        <v>7.1776</v>
      </c>
      <c r="AA126" s="358">
        <f t="shared" si="33"/>
        <v>2583.936</v>
      </c>
      <c r="AB126" s="113"/>
      <c r="AC126" s="114" t="s">
        <v>97</v>
      </c>
      <c r="AD126" s="113" t="s">
        <v>82</v>
      </c>
      <c r="AE126" s="359">
        <f t="shared" si="34"/>
        <v>72</v>
      </c>
      <c r="AF126" s="359"/>
      <c r="AG126" s="115"/>
      <c r="AH126" s="115"/>
      <c r="AI126" s="115"/>
      <c r="AJ126" s="115"/>
      <c r="AK126" s="113">
        <f t="shared" si="35"/>
        <v>360</v>
      </c>
      <c r="AL126" s="116"/>
      <c r="AM126" s="116"/>
      <c r="AN126" s="116"/>
      <c r="AO126" s="114"/>
      <c r="AP126" s="114"/>
      <c r="AQ126" s="114"/>
      <c r="AR126" s="114"/>
      <c r="AS126" s="114">
        <f t="shared" si="24"/>
        <v>360</v>
      </c>
      <c r="AT126" s="114"/>
      <c r="AU126" s="114"/>
      <c r="AV126" s="114"/>
      <c r="AW126" s="114"/>
      <c r="AX126" s="113"/>
      <c r="AY126" s="359"/>
      <c r="AZ126" s="114"/>
      <c r="BA126" s="113">
        <f t="shared" si="21"/>
        <v>360</v>
      </c>
      <c r="BB126" s="359">
        <f>BB113+BA126</f>
        <v>784200</v>
      </c>
      <c r="BC126" s="130"/>
      <c r="BD126" s="130"/>
      <c r="XEZ126" s="319"/>
      <c r="XFA126" s="319"/>
      <c r="XFB126" s="114"/>
      <c r="XFC126" s="319"/>
      <c r="XFD126" s="114"/>
    </row>
    <row r="127" s="129" customFormat="1" ht="38" customHeight="1" spans="1:16384">
      <c r="A127" s="318">
        <v>45749</v>
      </c>
      <c r="B127" s="319" t="s">
        <v>685</v>
      </c>
      <c r="C127" s="319" t="s">
        <v>166</v>
      </c>
      <c r="D127" s="387">
        <v>4500162283</v>
      </c>
      <c r="E127" s="114"/>
      <c r="F127" s="114" t="s">
        <v>686</v>
      </c>
      <c r="G127" s="114" t="s">
        <v>97</v>
      </c>
      <c r="H127" s="319" t="s">
        <v>73</v>
      </c>
      <c r="I127" s="114">
        <v>252</v>
      </c>
      <c r="J127" s="114">
        <v>0</v>
      </c>
      <c r="K127" s="114">
        <v>4</v>
      </c>
      <c r="L127" s="114">
        <f t="shared" si="20"/>
        <v>63</v>
      </c>
      <c r="M127" s="327">
        <v>45803</v>
      </c>
      <c r="N127" s="327">
        <v>45799</v>
      </c>
      <c r="O127" s="328"/>
      <c r="P127" s="323" t="s">
        <v>74</v>
      </c>
      <c r="Q127" s="319"/>
      <c r="R127" s="337">
        <v>45771</v>
      </c>
      <c r="S127" s="338" t="s">
        <v>76</v>
      </c>
      <c r="T127" s="338" t="s">
        <v>687</v>
      </c>
      <c r="U127" s="114" t="s">
        <v>77</v>
      </c>
      <c r="V127" s="338"/>
      <c r="W127" s="339"/>
      <c r="X127" s="319" t="s">
        <v>688</v>
      </c>
      <c r="Y127" s="356" t="s">
        <v>574</v>
      </c>
      <c r="Z127" s="357">
        <v>7.1776</v>
      </c>
      <c r="AA127" s="358">
        <f t="shared" si="33"/>
        <v>1808.7552</v>
      </c>
      <c r="AB127" s="113"/>
      <c r="AC127" s="114" t="s">
        <v>97</v>
      </c>
      <c r="AD127" s="113" t="s">
        <v>82</v>
      </c>
      <c r="AE127" s="359">
        <f t="shared" si="34"/>
        <v>50.4</v>
      </c>
      <c r="AF127" s="359"/>
      <c r="AG127" s="115"/>
      <c r="AH127" s="115"/>
      <c r="AI127" s="115"/>
      <c r="AJ127" s="115"/>
      <c r="AK127" s="113">
        <f t="shared" si="35"/>
        <v>252</v>
      </c>
      <c r="AL127" s="116"/>
      <c r="AM127" s="116"/>
      <c r="AN127" s="116"/>
      <c r="AO127" s="114"/>
      <c r="AP127" s="114"/>
      <c r="AQ127" s="114"/>
      <c r="AR127" s="114"/>
      <c r="AS127" s="114">
        <f t="shared" si="24"/>
        <v>252</v>
      </c>
      <c r="AT127" s="114"/>
      <c r="AU127" s="114"/>
      <c r="AV127" s="114"/>
      <c r="AW127" s="114"/>
      <c r="AX127" s="113"/>
      <c r="AY127" s="359"/>
      <c r="AZ127" s="114"/>
      <c r="BA127" s="113">
        <f t="shared" si="21"/>
        <v>252</v>
      </c>
      <c r="BB127" s="359">
        <f>BB102+BA127</f>
        <v>782508</v>
      </c>
      <c r="BC127" s="130"/>
      <c r="BD127" s="130"/>
      <c r="XEZ127" s="319"/>
      <c r="XFA127" s="319"/>
      <c r="XFB127" s="114"/>
      <c r="XFC127" s="319"/>
      <c r="XFD127" s="114"/>
    </row>
    <row r="128" s="129" customFormat="1" ht="38" customHeight="1" spans="1:16384">
      <c r="A128" s="318">
        <v>45735</v>
      </c>
      <c r="B128" s="319" t="s">
        <v>689</v>
      </c>
      <c r="C128" s="319" t="s">
        <v>690</v>
      </c>
      <c r="D128" s="387">
        <v>4500160639</v>
      </c>
      <c r="E128" s="114" t="s">
        <v>691</v>
      </c>
      <c r="F128" s="114" t="s">
        <v>692</v>
      </c>
      <c r="G128" s="114" t="s">
        <v>97</v>
      </c>
      <c r="H128" s="319" t="s">
        <v>73</v>
      </c>
      <c r="I128" s="114">
        <v>3120</v>
      </c>
      <c r="J128" s="114">
        <v>0</v>
      </c>
      <c r="K128" s="114">
        <v>4</v>
      </c>
      <c r="L128" s="114">
        <f t="shared" si="20"/>
        <v>780</v>
      </c>
      <c r="M128" s="327">
        <v>45804</v>
      </c>
      <c r="N128" s="327">
        <v>45800</v>
      </c>
      <c r="O128" s="328"/>
      <c r="P128" s="323" t="s">
        <v>74</v>
      </c>
      <c r="Q128" s="319"/>
      <c r="R128" s="337">
        <v>45735</v>
      </c>
      <c r="S128" s="338" t="s">
        <v>76</v>
      </c>
      <c r="T128" s="338" t="s">
        <v>693</v>
      </c>
      <c r="U128" s="114" t="s">
        <v>77</v>
      </c>
      <c r="V128" s="338"/>
      <c r="W128" s="339"/>
      <c r="X128" s="319" t="s">
        <v>694</v>
      </c>
      <c r="Y128" s="356" t="s">
        <v>483</v>
      </c>
      <c r="Z128" s="357">
        <v>7.4381</v>
      </c>
      <c r="AA128" s="358">
        <f t="shared" si="33"/>
        <v>23206.872</v>
      </c>
      <c r="AB128" s="113"/>
      <c r="AC128" s="114" t="s">
        <v>695</v>
      </c>
      <c r="AD128" s="113" t="s">
        <v>82</v>
      </c>
      <c r="AE128" s="359">
        <f t="shared" si="34"/>
        <v>624</v>
      </c>
      <c r="AF128" s="359"/>
      <c r="AG128" s="115"/>
      <c r="AH128" s="115"/>
      <c r="AI128" s="115"/>
      <c r="AJ128" s="115"/>
      <c r="AK128" s="113">
        <f t="shared" si="35"/>
        <v>3120</v>
      </c>
      <c r="AL128" s="116"/>
      <c r="AM128" s="116"/>
      <c r="AN128" s="116"/>
      <c r="AO128" s="114"/>
      <c r="AP128" s="114"/>
      <c r="AQ128" s="114"/>
      <c r="AR128" s="114"/>
      <c r="AS128" s="114"/>
      <c r="AT128" s="114"/>
      <c r="AU128" s="114">
        <f>I128</f>
        <v>3120</v>
      </c>
      <c r="AV128" s="114"/>
      <c r="AW128" s="114"/>
      <c r="AX128" s="113"/>
      <c r="AY128" s="359"/>
      <c r="AZ128" s="114"/>
      <c r="BA128" s="113">
        <f t="shared" si="21"/>
        <v>3120</v>
      </c>
      <c r="BB128" s="359">
        <f>BB101+BA128</f>
        <v>786072</v>
      </c>
      <c r="BC128" s="130"/>
      <c r="BD128" s="130"/>
      <c r="XEZ128" s="319"/>
      <c r="XFA128" s="319"/>
      <c r="XFB128" s="114"/>
      <c r="XFC128" s="319"/>
      <c r="XFD128" s="114"/>
    </row>
    <row r="129" s="129" customFormat="1" ht="38" customHeight="1" spans="1:16384">
      <c r="A129" s="318">
        <v>45758</v>
      </c>
      <c r="B129" s="319" t="s">
        <v>696</v>
      </c>
      <c r="C129" s="319" t="s">
        <v>697</v>
      </c>
      <c r="D129" s="387">
        <v>4500163317</v>
      </c>
      <c r="E129" s="319"/>
      <c r="F129" s="114" t="s">
        <v>698</v>
      </c>
      <c r="G129" s="114" t="s">
        <v>97</v>
      </c>
      <c r="H129" s="319" t="s">
        <v>73</v>
      </c>
      <c r="I129" s="114">
        <v>252</v>
      </c>
      <c r="J129" s="114">
        <v>0</v>
      </c>
      <c r="K129" s="114">
        <v>4</v>
      </c>
      <c r="L129" s="114">
        <f t="shared" si="20"/>
        <v>63</v>
      </c>
      <c r="M129" s="327">
        <v>45804</v>
      </c>
      <c r="N129" s="327">
        <v>45800</v>
      </c>
      <c r="O129" s="328"/>
      <c r="P129" s="323" t="s">
        <v>74</v>
      </c>
      <c r="Q129" s="319"/>
      <c r="R129" s="337">
        <v>45776</v>
      </c>
      <c r="S129" s="338" t="s">
        <v>76</v>
      </c>
      <c r="T129" s="338" t="s">
        <v>699</v>
      </c>
      <c r="U129" s="114" t="s">
        <v>77</v>
      </c>
      <c r="V129" s="338"/>
      <c r="W129" s="339"/>
      <c r="X129" s="319" t="s">
        <v>700</v>
      </c>
      <c r="Y129" s="356" t="s">
        <v>701</v>
      </c>
      <c r="Z129" s="357">
        <v>7.4812</v>
      </c>
      <c r="AA129" s="358">
        <f t="shared" si="33"/>
        <v>1885.2624</v>
      </c>
      <c r="AB129" s="113"/>
      <c r="AC129" s="114" t="s">
        <v>97</v>
      </c>
      <c r="AD129" s="113" t="s">
        <v>82</v>
      </c>
      <c r="AE129" s="359">
        <f t="shared" si="34"/>
        <v>50.4</v>
      </c>
      <c r="AF129" s="359"/>
      <c r="AG129" s="115"/>
      <c r="AH129" s="115"/>
      <c r="AI129" s="115"/>
      <c r="AJ129" s="115"/>
      <c r="AK129" s="113">
        <f t="shared" si="35"/>
        <v>252</v>
      </c>
      <c r="AL129" s="116"/>
      <c r="AM129" s="116"/>
      <c r="AN129" s="116"/>
      <c r="AO129" s="114"/>
      <c r="AP129" s="114"/>
      <c r="AQ129" s="114"/>
      <c r="AR129" s="114"/>
      <c r="AS129" s="114">
        <f t="shared" ref="AS129:AS157" si="36">I129</f>
        <v>252</v>
      </c>
      <c r="AT129" s="114"/>
      <c r="AU129" s="114"/>
      <c r="AV129" s="114"/>
      <c r="AW129" s="114"/>
      <c r="AX129" s="113"/>
      <c r="AY129" s="359"/>
      <c r="AZ129" s="114"/>
      <c r="BA129" s="113">
        <f t="shared" si="21"/>
        <v>252</v>
      </c>
      <c r="BB129" s="359">
        <f>BB102+BA129</f>
        <v>782508</v>
      </c>
      <c r="BC129" s="130"/>
      <c r="BD129" s="130"/>
      <c r="XEZ129" s="319"/>
      <c r="XFA129" s="319"/>
      <c r="XFB129" s="114"/>
      <c r="XFC129" s="319"/>
      <c r="XFD129" s="114"/>
    </row>
    <row r="130" s="129" customFormat="1" ht="38" customHeight="1" spans="1:16384">
      <c r="A130" s="318">
        <v>45763</v>
      </c>
      <c r="B130" s="319" t="s">
        <v>643</v>
      </c>
      <c r="C130" s="319" t="s">
        <v>70</v>
      </c>
      <c r="D130" s="387">
        <v>4500163938</v>
      </c>
      <c r="E130" s="319" t="s">
        <v>702</v>
      </c>
      <c r="F130" s="387" t="s">
        <v>703</v>
      </c>
      <c r="G130" s="114" t="s">
        <v>63</v>
      </c>
      <c r="H130" s="319" t="s">
        <v>87</v>
      </c>
      <c r="I130" s="114">
        <v>360</v>
      </c>
      <c r="J130" s="114">
        <v>1</v>
      </c>
      <c r="K130" s="114">
        <v>72</v>
      </c>
      <c r="L130" s="114">
        <f t="shared" si="20"/>
        <v>5</v>
      </c>
      <c r="M130" s="327">
        <v>45804</v>
      </c>
      <c r="N130" s="327">
        <v>45800</v>
      </c>
      <c r="O130" s="328"/>
      <c r="P130" s="323" t="s">
        <v>74</v>
      </c>
      <c r="Q130" s="319"/>
      <c r="R130" s="337">
        <v>45738</v>
      </c>
      <c r="S130" s="338" t="s">
        <v>704</v>
      </c>
      <c r="T130" s="338" t="s">
        <v>705</v>
      </c>
      <c r="U130" s="114" t="s">
        <v>77</v>
      </c>
      <c r="V130" s="338"/>
      <c r="W130" s="339"/>
      <c r="X130" s="319" t="s">
        <v>350</v>
      </c>
      <c r="Y130" s="356" t="s">
        <v>351</v>
      </c>
      <c r="Z130" s="357">
        <v>542.5421</v>
      </c>
      <c r="AA130" s="358">
        <f>Z130*L130</f>
        <v>2712.7105</v>
      </c>
      <c r="AB130" s="113" t="s">
        <v>706</v>
      </c>
      <c r="AC130" s="114" t="s">
        <v>63</v>
      </c>
      <c r="AD130" s="113" t="s">
        <v>82</v>
      </c>
      <c r="AE130" s="359">
        <f t="shared" si="34"/>
        <v>72</v>
      </c>
      <c r="AF130" s="359"/>
      <c r="AG130" s="115"/>
      <c r="AH130" s="115"/>
      <c r="AI130" s="115"/>
      <c r="AJ130" s="115"/>
      <c r="AK130" s="113">
        <f t="shared" si="35"/>
        <v>360</v>
      </c>
      <c r="AL130" s="116"/>
      <c r="AM130" s="116"/>
      <c r="AN130" s="116"/>
      <c r="AO130" s="114"/>
      <c r="AP130" s="114"/>
      <c r="AQ130" s="114"/>
      <c r="AR130" s="114"/>
      <c r="AS130" s="114">
        <f t="shared" si="36"/>
        <v>360</v>
      </c>
      <c r="AT130" s="114"/>
      <c r="AU130" s="114"/>
      <c r="AV130" s="114"/>
      <c r="AW130" s="114"/>
      <c r="AX130" s="113"/>
      <c r="AY130" s="359"/>
      <c r="AZ130" s="114"/>
      <c r="BA130" s="113">
        <f t="shared" si="21"/>
        <v>360</v>
      </c>
      <c r="BB130" s="359">
        <f>BB129+BA130</f>
        <v>782868</v>
      </c>
      <c r="BC130" s="130"/>
      <c r="BD130" s="130"/>
      <c r="XEZ130" s="319"/>
      <c r="XFA130" s="319"/>
      <c r="XFB130" s="114"/>
      <c r="XFC130" s="319"/>
      <c r="XFD130" s="114"/>
    </row>
    <row r="131" s="129" customFormat="1" ht="38" customHeight="1" spans="1:16384">
      <c r="A131" s="318">
        <v>45763</v>
      </c>
      <c r="B131" s="319" t="s">
        <v>643</v>
      </c>
      <c r="C131" s="319" t="s">
        <v>70</v>
      </c>
      <c r="D131" s="387">
        <v>4500163938</v>
      </c>
      <c r="E131" s="319" t="s">
        <v>707</v>
      </c>
      <c r="F131" s="387" t="s">
        <v>708</v>
      </c>
      <c r="G131" s="114" t="s">
        <v>63</v>
      </c>
      <c r="H131" s="319" t="s">
        <v>87</v>
      </c>
      <c r="I131" s="114">
        <v>360</v>
      </c>
      <c r="J131" s="114">
        <v>1</v>
      </c>
      <c r="K131" s="114">
        <v>72</v>
      </c>
      <c r="L131" s="114">
        <f t="shared" ref="L131:L192" si="37">I131/K131</f>
        <v>5</v>
      </c>
      <c r="M131" s="327">
        <v>45804</v>
      </c>
      <c r="N131" s="327">
        <v>45800</v>
      </c>
      <c r="O131" s="328"/>
      <c r="P131" s="323" t="s">
        <v>74</v>
      </c>
      <c r="Q131" s="319"/>
      <c r="R131" s="337">
        <v>45738</v>
      </c>
      <c r="S131" s="338" t="s">
        <v>704</v>
      </c>
      <c r="T131" s="338" t="s">
        <v>705</v>
      </c>
      <c r="U131" s="114" t="s">
        <v>77</v>
      </c>
      <c r="V131" s="338"/>
      <c r="W131" s="339"/>
      <c r="X131" s="319" t="s">
        <v>350</v>
      </c>
      <c r="Y131" s="356" t="s">
        <v>351</v>
      </c>
      <c r="Z131" s="357">
        <v>542.5421</v>
      </c>
      <c r="AA131" s="358">
        <f>Z131*L131</f>
        <v>2712.7105</v>
      </c>
      <c r="AB131" s="113" t="s">
        <v>709</v>
      </c>
      <c r="AC131" s="114" t="s">
        <v>63</v>
      </c>
      <c r="AD131" s="113" t="s">
        <v>82</v>
      </c>
      <c r="AE131" s="359">
        <f t="shared" si="34"/>
        <v>72</v>
      </c>
      <c r="AF131" s="359"/>
      <c r="AG131" s="115"/>
      <c r="AH131" s="115"/>
      <c r="AI131" s="115"/>
      <c r="AJ131" s="115"/>
      <c r="AK131" s="113">
        <f t="shared" si="35"/>
        <v>360</v>
      </c>
      <c r="AL131" s="116"/>
      <c r="AM131" s="116"/>
      <c r="AN131" s="116"/>
      <c r="AO131" s="114"/>
      <c r="AP131" s="114"/>
      <c r="AQ131" s="114"/>
      <c r="AR131" s="114"/>
      <c r="AS131" s="114">
        <f t="shared" si="36"/>
        <v>360</v>
      </c>
      <c r="AT131" s="114"/>
      <c r="AU131" s="114"/>
      <c r="AV131" s="114"/>
      <c r="AW131" s="114"/>
      <c r="AX131" s="113"/>
      <c r="AY131" s="359"/>
      <c r="AZ131" s="114"/>
      <c r="BA131" s="113">
        <f>I131</f>
        <v>360</v>
      </c>
      <c r="BB131" s="359">
        <f>BB130+BA131</f>
        <v>783228</v>
      </c>
      <c r="BC131" s="130"/>
      <c r="BD131" s="130"/>
      <c r="XEZ131" s="319"/>
      <c r="XFA131" s="319"/>
      <c r="XFB131" s="114"/>
      <c r="XFC131" s="319"/>
      <c r="XFD131" s="114"/>
    </row>
    <row r="132" s="129" customFormat="1" ht="38" customHeight="1" spans="1:16384">
      <c r="A132" s="318">
        <v>45775</v>
      </c>
      <c r="B132" s="319" t="s">
        <v>443</v>
      </c>
      <c r="C132" s="319" t="s">
        <v>365</v>
      </c>
      <c r="D132" s="387">
        <v>4500164939</v>
      </c>
      <c r="E132" s="319" t="s">
        <v>710</v>
      </c>
      <c r="F132" s="387" t="s">
        <v>711</v>
      </c>
      <c r="G132" s="114" t="s">
        <v>97</v>
      </c>
      <c r="H132" s="319" t="s">
        <v>73</v>
      </c>
      <c r="I132" s="114">
        <v>500</v>
      </c>
      <c r="J132" s="114">
        <v>0</v>
      </c>
      <c r="K132" s="114">
        <v>4</v>
      </c>
      <c r="L132" s="114">
        <f t="shared" si="37"/>
        <v>125</v>
      </c>
      <c r="M132" s="327">
        <v>45806</v>
      </c>
      <c r="N132" s="327">
        <v>45803</v>
      </c>
      <c r="O132" s="328"/>
      <c r="P132" s="323" t="s">
        <v>74</v>
      </c>
      <c r="Q132" s="319"/>
      <c r="R132" s="337">
        <v>45777</v>
      </c>
      <c r="S132" s="338" t="s">
        <v>76</v>
      </c>
      <c r="T132" s="338" t="s">
        <v>76</v>
      </c>
      <c r="U132" s="114" t="s">
        <v>77</v>
      </c>
      <c r="V132" s="338"/>
      <c r="W132" s="339"/>
      <c r="X132" s="319" t="s">
        <v>712</v>
      </c>
      <c r="Y132" s="356" t="s">
        <v>446</v>
      </c>
      <c r="Z132" s="357">
        <v>7.1563</v>
      </c>
      <c r="AA132" s="358">
        <f>Z132*I132</f>
        <v>3578.15</v>
      </c>
      <c r="AB132" s="113"/>
      <c r="AC132" s="114" t="s">
        <v>164</v>
      </c>
      <c r="AD132" s="113" t="s">
        <v>82</v>
      </c>
      <c r="AE132" s="359">
        <f t="shared" si="34"/>
        <v>100</v>
      </c>
      <c r="AF132" s="359"/>
      <c r="AG132" s="115"/>
      <c r="AH132" s="115"/>
      <c r="AI132" s="115"/>
      <c r="AJ132" s="115"/>
      <c r="AK132" s="113"/>
      <c r="AL132" s="116"/>
      <c r="AM132" s="116"/>
      <c r="AN132" s="116"/>
      <c r="AO132" s="114">
        <f>I132</f>
        <v>500</v>
      </c>
      <c r="AP132" s="114"/>
      <c r="AQ132" s="114"/>
      <c r="AR132" s="114"/>
      <c r="AS132" s="114">
        <f t="shared" si="36"/>
        <v>500</v>
      </c>
      <c r="AT132" s="114"/>
      <c r="AU132" s="114"/>
      <c r="AV132" s="114"/>
      <c r="AW132" s="114"/>
      <c r="AX132" s="113"/>
      <c r="AY132" s="359"/>
      <c r="AZ132" s="114"/>
      <c r="BA132" s="113">
        <f>I132</f>
        <v>500</v>
      </c>
      <c r="BB132" s="359">
        <f>BB106+BA132</f>
        <v>785748</v>
      </c>
      <c r="BC132" s="130"/>
      <c r="BD132" s="130"/>
      <c r="XEZ132" s="319"/>
      <c r="XFA132" s="319"/>
      <c r="XFB132" s="114"/>
      <c r="XFC132" s="319"/>
      <c r="XFD132" s="114"/>
    </row>
    <row r="133" s="129" customFormat="1" ht="38" customHeight="1" spans="1:16384">
      <c r="A133" s="318">
        <v>45770</v>
      </c>
      <c r="B133" s="319" t="s">
        <v>140</v>
      </c>
      <c r="C133" s="319" t="s">
        <v>141</v>
      </c>
      <c r="D133" s="387">
        <v>4500164668</v>
      </c>
      <c r="E133" s="319">
        <v>83719</v>
      </c>
      <c r="F133" s="387" t="s">
        <v>713</v>
      </c>
      <c r="G133" s="114" t="s">
        <v>97</v>
      </c>
      <c r="H133" s="319" t="s">
        <v>73</v>
      </c>
      <c r="I133" s="114">
        <v>600</v>
      </c>
      <c r="J133" s="114">
        <v>0</v>
      </c>
      <c r="K133" s="114">
        <v>4</v>
      </c>
      <c r="L133" s="114">
        <f t="shared" si="37"/>
        <v>150</v>
      </c>
      <c r="M133" s="327">
        <v>45807</v>
      </c>
      <c r="N133" s="327">
        <v>45803</v>
      </c>
      <c r="O133" s="328"/>
      <c r="P133" s="323" t="s">
        <v>74</v>
      </c>
      <c r="Q133" s="319"/>
      <c r="R133" s="337">
        <v>45771</v>
      </c>
      <c r="S133" s="338" t="s">
        <v>76</v>
      </c>
      <c r="T133" s="338" t="s">
        <v>714</v>
      </c>
      <c r="U133" s="114" t="s">
        <v>77</v>
      </c>
      <c r="V133" s="338"/>
      <c r="W133" s="339"/>
      <c r="X133" s="319" t="s">
        <v>715</v>
      </c>
      <c r="Y133" s="356" t="s">
        <v>145</v>
      </c>
      <c r="Z133" s="357">
        <v>7.4599</v>
      </c>
      <c r="AA133" s="358">
        <f>Z133*I133</f>
        <v>4475.94</v>
      </c>
      <c r="AB133" s="113"/>
      <c r="AC133" s="114" t="s">
        <v>97</v>
      </c>
      <c r="AD133" s="113" t="s">
        <v>82</v>
      </c>
      <c r="AE133" s="359">
        <f t="shared" si="34"/>
        <v>120</v>
      </c>
      <c r="AF133" s="359"/>
      <c r="AG133" s="115"/>
      <c r="AH133" s="115"/>
      <c r="AI133" s="115"/>
      <c r="AJ133" s="115"/>
      <c r="AK133" s="113">
        <f>I133</f>
        <v>600</v>
      </c>
      <c r="AL133" s="116"/>
      <c r="AM133" s="116"/>
      <c r="AN133" s="116"/>
      <c r="AO133" s="114"/>
      <c r="AP133" s="114"/>
      <c r="AQ133" s="114"/>
      <c r="AR133" s="114"/>
      <c r="AS133" s="114">
        <f t="shared" si="36"/>
        <v>600</v>
      </c>
      <c r="AT133" s="114"/>
      <c r="AU133" s="114"/>
      <c r="AV133" s="114"/>
      <c r="AW133" s="114"/>
      <c r="AX133" s="113"/>
      <c r="AY133" s="359"/>
      <c r="AZ133" s="114"/>
      <c r="BA133" s="113">
        <f>I133</f>
        <v>600</v>
      </c>
      <c r="BB133" s="359">
        <f>BB103+BA133</f>
        <v>781276</v>
      </c>
      <c r="BC133" s="130"/>
      <c r="BD133" s="130"/>
      <c r="XEZ133" s="319"/>
      <c r="XFA133" s="319"/>
      <c r="XFB133" s="114"/>
      <c r="XFC133" s="319"/>
      <c r="XFD133" s="114"/>
    </row>
    <row r="134" s="299" customFormat="1" ht="38" customHeight="1" spans="1:16384">
      <c r="A134" s="401">
        <v>45775</v>
      </c>
      <c r="B134" s="402" t="s">
        <v>178</v>
      </c>
      <c r="C134" s="402" t="s">
        <v>141</v>
      </c>
      <c r="D134" s="403">
        <v>4500165215</v>
      </c>
      <c r="E134" s="402">
        <v>20797147</v>
      </c>
      <c r="F134" s="403" t="s">
        <v>716</v>
      </c>
      <c r="G134" s="122" t="s">
        <v>97</v>
      </c>
      <c r="H134" s="402" t="s">
        <v>73</v>
      </c>
      <c r="I134" s="122">
        <v>1492</v>
      </c>
      <c r="J134" s="122">
        <v>0</v>
      </c>
      <c r="K134" s="122">
        <v>4</v>
      </c>
      <c r="L134" s="122">
        <f t="shared" si="37"/>
        <v>373</v>
      </c>
      <c r="M134" s="405">
        <v>45817</v>
      </c>
      <c r="N134" s="405">
        <f>M134-4</f>
        <v>45813</v>
      </c>
      <c r="O134" s="406"/>
      <c r="P134" s="407" t="s">
        <v>74</v>
      </c>
      <c r="Q134" s="402"/>
      <c r="R134" s="408">
        <v>45785</v>
      </c>
      <c r="S134" s="409" t="s">
        <v>89</v>
      </c>
      <c r="T134" s="409" t="s">
        <v>717</v>
      </c>
      <c r="U134" s="122" t="s">
        <v>77</v>
      </c>
      <c r="V134" s="409"/>
      <c r="W134" s="410"/>
      <c r="X134" s="402" t="s">
        <v>718</v>
      </c>
      <c r="Y134" s="411" t="s">
        <v>145</v>
      </c>
      <c r="Z134" s="412">
        <v>8.1045</v>
      </c>
      <c r="AA134" s="413">
        <f>Z134*I134</f>
        <v>12091.914</v>
      </c>
      <c r="AB134" s="414"/>
      <c r="AC134" s="122" t="s">
        <v>97</v>
      </c>
      <c r="AD134" s="414" t="s">
        <v>82</v>
      </c>
      <c r="AE134" s="415">
        <f t="shared" si="34"/>
        <v>298.4</v>
      </c>
      <c r="AF134" s="415"/>
      <c r="AG134" s="115"/>
      <c r="AH134" s="115"/>
      <c r="AI134" s="115"/>
      <c r="AJ134" s="115"/>
      <c r="AK134" s="414">
        <f>I134</f>
        <v>1492</v>
      </c>
      <c r="AL134" s="116"/>
      <c r="AM134" s="116"/>
      <c r="AN134" s="116"/>
      <c r="AO134" s="122"/>
      <c r="AP134" s="122"/>
      <c r="AQ134" s="122"/>
      <c r="AR134" s="122"/>
      <c r="AS134" s="122">
        <f t="shared" si="36"/>
        <v>1492</v>
      </c>
      <c r="AT134" s="122"/>
      <c r="AU134" s="122"/>
      <c r="AV134" s="122"/>
      <c r="AW134" s="122"/>
      <c r="AX134" s="414"/>
      <c r="AY134" s="415"/>
      <c r="AZ134" s="122"/>
      <c r="BA134" s="414"/>
      <c r="BB134" s="415"/>
      <c r="BC134" s="130"/>
      <c r="BD134" s="130"/>
      <c r="XEZ134" s="402"/>
      <c r="XFA134" s="402"/>
      <c r="XFB134" s="122"/>
      <c r="XFC134" s="402"/>
      <c r="XFD134" s="122"/>
    </row>
    <row r="135" s="299" customFormat="1" ht="38" customHeight="1" spans="1:16384">
      <c r="A135" s="401">
        <v>45775</v>
      </c>
      <c r="B135" s="402" t="s">
        <v>514</v>
      </c>
      <c r="C135" s="402" t="s">
        <v>420</v>
      </c>
      <c r="D135" s="403">
        <v>4500165216</v>
      </c>
      <c r="E135" s="402" t="s">
        <v>719</v>
      </c>
      <c r="F135" s="403" t="s">
        <v>720</v>
      </c>
      <c r="G135" s="122" t="s">
        <v>97</v>
      </c>
      <c r="H135" s="402" t="s">
        <v>73</v>
      </c>
      <c r="I135" s="122">
        <v>8</v>
      </c>
      <c r="J135" s="122">
        <v>0</v>
      </c>
      <c r="K135" s="122">
        <v>4</v>
      </c>
      <c r="L135" s="122">
        <f t="shared" si="37"/>
        <v>2</v>
      </c>
      <c r="M135" s="405">
        <v>45817</v>
      </c>
      <c r="N135" s="405">
        <f>M135-4</f>
        <v>45813</v>
      </c>
      <c r="O135" s="406"/>
      <c r="P135" s="407" t="s">
        <v>74</v>
      </c>
      <c r="Q135" s="402"/>
      <c r="R135" s="408">
        <v>45785</v>
      </c>
      <c r="S135" s="409" t="s">
        <v>89</v>
      </c>
      <c r="T135" s="409" t="s">
        <v>717</v>
      </c>
      <c r="U135" s="122" t="s">
        <v>77</v>
      </c>
      <c r="V135" s="409"/>
      <c r="W135" s="410"/>
      <c r="X135" s="402" t="s">
        <v>721</v>
      </c>
      <c r="Y135" s="411" t="s">
        <v>145</v>
      </c>
      <c r="Z135" s="412">
        <v>8.1258</v>
      </c>
      <c r="AA135" s="413">
        <f>Z135*I135</f>
        <v>65.0064</v>
      </c>
      <c r="AB135" s="414"/>
      <c r="AC135" s="122" t="s">
        <v>97</v>
      </c>
      <c r="AD135" s="414" t="s">
        <v>82</v>
      </c>
      <c r="AE135" s="415">
        <f t="shared" si="34"/>
        <v>1.6</v>
      </c>
      <c r="AF135" s="415"/>
      <c r="AG135" s="115"/>
      <c r="AH135" s="115"/>
      <c r="AI135" s="115"/>
      <c r="AJ135" s="115"/>
      <c r="AK135" s="414">
        <f>I135</f>
        <v>8</v>
      </c>
      <c r="AL135" s="116"/>
      <c r="AM135" s="116"/>
      <c r="AN135" s="116"/>
      <c r="AO135" s="122"/>
      <c r="AP135" s="122"/>
      <c r="AQ135" s="122"/>
      <c r="AR135" s="122"/>
      <c r="AS135" s="122">
        <f t="shared" si="36"/>
        <v>8</v>
      </c>
      <c r="AT135" s="122"/>
      <c r="AU135" s="122"/>
      <c r="AV135" s="122"/>
      <c r="AW135" s="122"/>
      <c r="AX135" s="414"/>
      <c r="AY135" s="415"/>
      <c r="AZ135" s="122"/>
      <c r="BA135" s="414"/>
      <c r="BB135" s="415"/>
      <c r="BC135" s="130"/>
      <c r="BD135" s="130"/>
      <c r="XEZ135" s="402"/>
      <c r="XFA135" s="402"/>
      <c r="XFB135" s="122"/>
      <c r="XFC135" s="402"/>
      <c r="XFD135" s="122"/>
    </row>
    <row r="136" s="129" customFormat="1" ht="38" customHeight="1" spans="1:16384">
      <c r="A136" s="318">
        <v>45768</v>
      </c>
      <c r="B136" s="319" t="s">
        <v>670</v>
      </c>
      <c r="C136" s="319" t="s">
        <v>113</v>
      </c>
      <c r="D136" s="387">
        <v>4500164212</v>
      </c>
      <c r="E136" s="319">
        <v>3501527848</v>
      </c>
      <c r="F136" s="387" t="s">
        <v>722</v>
      </c>
      <c r="G136" s="114" t="s">
        <v>116</v>
      </c>
      <c r="H136" s="319" t="s">
        <v>73</v>
      </c>
      <c r="I136" s="114">
        <v>1200</v>
      </c>
      <c r="J136" s="114">
        <v>0</v>
      </c>
      <c r="K136" s="114">
        <v>4</v>
      </c>
      <c r="L136" s="114">
        <f t="shared" si="37"/>
        <v>300</v>
      </c>
      <c r="M136" s="327">
        <v>45817</v>
      </c>
      <c r="N136" s="327">
        <f>M136-4</f>
        <v>45813</v>
      </c>
      <c r="O136" s="328"/>
      <c r="P136" s="323" t="s">
        <v>74</v>
      </c>
      <c r="Q136" s="319"/>
      <c r="R136" s="337">
        <v>45790</v>
      </c>
      <c r="S136" s="338" t="s">
        <v>76</v>
      </c>
      <c r="T136" s="338" t="s">
        <v>723</v>
      </c>
      <c r="U136" s="114" t="s">
        <v>77</v>
      </c>
      <c r="V136" s="338"/>
      <c r="W136" s="339"/>
      <c r="X136" s="319" t="s">
        <v>724</v>
      </c>
      <c r="Y136" s="356" t="s">
        <v>725</v>
      </c>
      <c r="Z136" s="357">
        <v>7.4599</v>
      </c>
      <c r="AA136" s="358">
        <f>Z136*I136</f>
        <v>8951.88</v>
      </c>
      <c r="AB136" s="113"/>
      <c r="AC136" s="113" t="s">
        <v>121</v>
      </c>
      <c r="AD136" s="113" t="s">
        <v>82</v>
      </c>
      <c r="AE136" s="359"/>
      <c r="AF136" s="359">
        <f>I136</f>
        <v>1200</v>
      </c>
      <c r="AG136" s="115"/>
      <c r="AH136" s="115"/>
      <c r="AI136" s="115"/>
      <c r="AJ136" s="115"/>
      <c r="AK136" s="113"/>
      <c r="AL136" s="116"/>
      <c r="AM136" s="116"/>
      <c r="AN136" s="116"/>
      <c r="AO136" s="114">
        <f>I136</f>
        <v>1200</v>
      </c>
      <c r="AP136" s="114"/>
      <c r="AQ136" s="114"/>
      <c r="AR136" s="114"/>
      <c r="AS136" s="114">
        <f t="shared" si="36"/>
        <v>1200</v>
      </c>
      <c r="AT136" s="114"/>
      <c r="AU136" s="114"/>
      <c r="AV136" s="114"/>
      <c r="AW136" s="114"/>
      <c r="AX136" s="113"/>
      <c r="AY136" s="359"/>
      <c r="AZ136" s="114"/>
      <c r="BA136" s="113">
        <f t="shared" ref="BA136:BA178" si="38">I136</f>
        <v>1200</v>
      </c>
      <c r="BB136" s="359">
        <f>BB134+BA136</f>
        <v>1200</v>
      </c>
      <c r="BC136" s="130"/>
      <c r="BD136" s="130"/>
      <c r="XEZ136" s="319"/>
      <c r="XFA136" s="319"/>
      <c r="XFB136" s="114"/>
      <c r="XFC136" s="319"/>
      <c r="XFD136" s="114"/>
    </row>
    <row r="137" s="129" customFormat="1" ht="38" customHeight="1" spans="1:16384">
      <c r="A137" s="318">
        <v>45774</v>
      </c>
      <c r="B137" s="319" t="s">
        <v>643</v>
      </c>
      <c r="C137" s="319" t="s">
        <v>70</v>
      </c>
      <c r="D137" s="387">
        <v>4500165178</v>
      </c>
      <c r="E137" s="319" t="s">
        <v>726</v>
      </c>
      <c r="F137" s="387" t="s">
        <v>727</v>
      </c>
      <c r="G137" s="114" t="s">
        <v>63</v>
      </c>
      <c r="H137" s="319" t="s">
        <v>87</v>
      </c>
      <c r="I137" s="114">
        <v>504</v>
      </c>
      <c r="J137" s="114">
        <v>1</v>
      </c>
      <c r="K137" s="114">
        <v>72</v>
      </c>
      <c r="L137" s="114">
        <f t="shared" si="37"/>
        <v>7</v>
      </c>
      <c r="M137" s="327">
        <v>45818</v>
      </c>
      <c r="N137" s="327">
        <f>M137-4</f>
        <v>45814</v>
      </c>
      <c r="O137" s="328"/>
      <c r="P137" s="323" t="s">
        <v>74</v>
      </c>
      <c r="Q137" s="319"/>
      <c r="R137" s="337">
        <v>45738</v>
      </c>
      <c r="S137" s="338" t="s">
        <v>76</v>
      </c>
      <c r="T137" s="338" t="s">
        <v>728</v>
      </c>
      <c r="U137" s="114" t="s">
        <v>77</v>
      </c>
      <c r="V137" s="338"/>
      <c r="W137" s="339"/>
      <c r="X137" s="319" t="s">
        <v>350</v>
      </c>
      <c r="Y137" s="356" t="s">
        <v>351</v>
      </c>
      <c r="Z137" s="357">
        <v>325.5243</v>
      </c>
      <c r="AA137" s="358">
        <f>Z137*L137</f>
        <v>2278.6701</v>
      </c>
      <c r="AB137" s="113" t="s">
        <v>729</v>
      </c>
      <c r="AC137" s="114" t="s">
        <v>63</v>
      </c>
      <c r="AD137" s="113" t="s">
        <v>82</v>
      </c>
      <c r="AE137" s="359">
        <f t="shared" ref="AE137:AE153" si="39">I137*0.2</f>
        <v>100.8</v>
      </c>
      <c r="AF137" s="359"/>
      <c r="AG137" s="115"/>
      <c r="AH137" s="115"/>
      <c r="AI137" s="115"/>
      <c r="AJ137" s="115"/>
      <c r="AK137" s="113">
        <f>I137</f>
        <v>504</v>
      </c>
      <c r="AL137" s="116"/>
      <c r="AM137" s="116"/>
      <c r="AN137" s="116"/>
      <c r="AO137" s="114"/>
      <c r="AP137" s="114"/>
      <c r="AQ137" s="114"/>
      <c r="AR137" s="114"/>
      <c r="AS137" s="114">
        <f t="shared" si="36"/>
        <v>504</v>
      </c>
      <c r="AT137" s="114"/>
      <c r="AU137" s="114"/>
      <c r="AV137" s="114"/>
      <c r="AW137" s="114"/>
      <c r="AX137" s="113"/>
      <c r="AY137" s="359"/>
      <c r="AZ137" s="114"/>
      <c r="BA137" s="113">
        <f t="shared" si="38"/>
        <v>504</v>
      </c>
      <c r="BB137" s="359">
        <f>BB163+BA137</f>
        <v>1184</v>
      </c>
      <c r="BC137" s="130"/>
      <c r="BD137" s="130"/>
      <c r="BE137" s="378"/>
      <c r="BF137" s="378"/>
      <c r="BG137" s="378"/>
      <c r="BH137" s="378"/>
      <c r="BI137" s="378"/>
      <c r="BJ137" s="378"/>
      <c r="BK137" s="378"/>
      <c r="BL137" s="378"/>
      <c r="BM137" s="378"/>
      <c r="BN137" s="378"/>
      <c r="BO137" s="378"/>
      <c r="BP137" s="378"/>
      <c r="BQ137" s="378"/>
      <c r="BR137" s="378"/>
      <c r="BS137" s="378"/>
      <c r="BT137" s="378"/>
      <c r="BU137" s="378"/>
      <c r="BV137" s="378"/>
      <c r="BW137" s="378"/>
      <c r="BX137" s="378"/>
      <c r="BY137" s="378"/>
      <c r="BZ137" s="378"/>
      <c r="CA137" s="378"/>
      <c r="CB137" s="378"/>
      <c r="CC137" s="378"/>
      <c r="CD137" s="378"/>
      <c r="CE137" s="378"/>
      <c r="CF137" s="378"/>
      <c r="CG137" s="378"/>
      <c r="CH137" s="378"/>
      <c r="CI137" s="378"/>
      <c r="CJ137" s="378"/>
      <c r="CK137" s="378"/>
      <c r="CL137" s="378"/>
      <c r="CM137" s="378"/>
      <c r="CN137" s="378"/>
      <c r="CO137" s="378"/>
      <c r="CP137" s="378"/>
      <c r="CQ137" s="378"/>
      <c r="CR137" s="378"/>
      <c r="CS137" s="378"/>
      <c r="CT137" s="378"/>
      <c r="CU137" s="378"/>
      <c r="CV137" s="378"/>
      <c r="CW137" s="378"/>
      <c r="CX137" s="378"/>
      <c r="CY137" s="378"/>
      <c r="CZ137" s="378"/>
      <c r="DA137" s="378"/>
      <c r="DB137" s="378"/>
      <c r="DC137" s="378"/>
      <c r="DD137" s="378"/>
      <c r="DE137" s="378"/>
      <c r="DF137" s="378"/>
      <c r="DG137" s="378"/>
      <c r="DH137" s="378"/>
      <c r="DI137" s="378"/>
      <c r="DJ137" s="378"/>
      <c r="DK137" s="378"/>
      <c r="DL137" s="378"/>
      <c r="DM137" s="378"/>
      <c r="DN137" s="378"/>
      <c r="DO137" s="378"/>
      <c r="DP137" s="378"/>
      <c r="DQ137" s="378"/>
      <c r="DR137" s="378"/>
      <c r="DS137" s="378"/>
      <c r="DT137" s="378"/>
      <c r="DU137" s="378"/>
      <c r="DV137" s="378"/>
      <c r="DW137" s="378"/>
      <c r="DX137" s="378"/>
      <c r="DY137" s="378"/>
      <c r="DZ137" s="378"/>
      <c r="EA137" s="378"/>
      <c r="EB137" s="378"/>
      <c r="EC137" s="378"/>
      <c r="ED137" s="378"/>
      <c r="EE137" s="378"/>
      <c r="EF137" s="378"/>
      <c r="EG137" s="378"/>
      <c r="EH137" s="378"/>
      <c r="EI137" s="378"/>
      <c r="EJ137" s="378"/>
      <c r="EK137" s="378"/>
      <c r="EL137" s="378"/>
      <c r="EM137" s="378"/>
      <c r="EN137" s="378"/>
      <c r="EO137" s="378"/>
      <c r="EP137" s="378"/>
      <c r="EQ137" s="378"/>
      <c r="ER137" s="378"/>
      <c r="ES137" s="378"/>
      <c r="ET137" s="378"/>
      <c r="EU137" s="378"/>
      <c r="EV137" s="378"/>
      <c r="EW137" s="378"/>
      <c r="EX137" s="378"/>
      <c r="EY137" s="378"/>
      <c r="EZ137" s="378"/>
      <c r="FA137" s="378"/>
      <c r="FB137" s="378"/>
      <c r="FC137" s="378"/>
      <c r="FD137" s="378"/>
      <c r="FE137" s="378"/>
      <c r="FF137" s="378"/>
      <c r="FG137" s="378"/>
      <c r="FH137" s="378"/>
      <c r="FI137" s="378"/>
      <c r="FJ137" s="378"/>
      <c r="FK137" s="378"/>
      <c r="FL137" s="378"/>
      <c r="FM137" s="378"/>
      <c r="FN137" s="378"/>
      <c r="FO137" s="378"/>
      <c r="FP137" s="378"/>
      <c r="FQ137" s="378"/>
      <c r="FR137" s="378"/>
      <c r="FS137" s="378"/>
      <c r="FT137" s="378"/>
      <c r="FU137" s="378"/>
      <c r="FV137" s="378"/>
      <c r="FW137" s="378"/>
      <c r="FX137" s="378"/>
      <c r="FY137" s="378"/>
      <c r="FZ137" s="378"/>
      <c r="GA137" s="378"/>
      <c r="GB137" s="378"/>
      <c r="GC137" s="378"/>
      <c r="GD137" s="378"/>
      <c r="GE137" s="378"/>
      <c r="GF137" s="378"/>
      <c r="GG137" s="378"/>
      <c r="GH137" s="378"/>
      <c r="GI137" s="378"/>
      <c r="GJ137" s="378"/>
      <c r="GK137" s="378"/>
      <c r="GL137" s="378"/>
      <c r="GM137" s="378"/>
      <c r="GN137" s="378"/>
      <c r="GO137" s="378"/>
      <c r="GP137" s="378"/>
      <c r="GQ137" s="378"/>
      <c r="GR137" s="378"/>
      <c r="GS137" s="378"/>
      <c r="GT137" s="378"/>
      <c r="GU137" s="378"/>
      <c r="GV137" s="378"/>
      <c r="GW137" s="378"/>
      <c r="GX137" s="378"/>
      <c r="GY137" s="378"/>
      <c r="GZ137" s="378"/>
      <c r="HA137" s="378"/>
      <c r="HB137" s="378"/>
      <c r="HC137" s="378"/>
      <c r="HD137" s="378"/>
      <c r="HE137" s="378"/>
      <c r="HF137" s="378"/>
      <c r="HG137" s="378"/>
      <c r="HH137" s="378"/>
      <c r="HI137" s="378"/>
      <c r="HJ137" s="378"/>
      <c r="HK137" s="378"/>
      <c r="HL137" s="378"/>
      <c r="HM137" s="378"/>
      <c r="HN137" s="378"/>
      <c r="HO137" s="378"/>
      <c r="HP137" s="378"/>
      <c r="HQ137" s="378"/>
      <c r="HR137" s="378"/>
      <c r="HS137" s="378"/>
      <c r="HT137" s="378"/>
      <c r="HU137" s="378"/>
      <c r="HV137" s="378"/>
      <c r="HW137" s="378"/>
      <c r="HX137" s="378"/>
      <c r="HY137" s="378"/>
      <c r="HZ137" s="378"/>
      <c r="IA137" s="378"/>
      <c r="IB137" s="378"/>
      <c r="IC137" s="378"/>
      <c r="ID137" s="378"/>
      <c r="IE137" s="378"/>
      <c r="IF137" s="378"/>
      <c r="IG137" s="378"/>
      <c r="IH137" s="378"/>
      <c r="II137" s="378"/>
      <c r="IJ137" s="378"/>
      <c r="IK137" s="378"/>
      <c r="IL137" s="378"/>
      <c r="IM137" s="378"/>
      <c r="IN137" s="378"/>
      <c r="IO137" s="378"/>
      <c r="IP137" s="378"/>
      <c r="IQ137" s="378"/>
      <c r="IR137" s="378"/>
      <c r="IS137" s="378"/>
      <c r="IT137" s="378"/>
      <c r="IU137" s="378"/>
      <c r="IV137" s="378"/>
      <c r="IW137" s="378"/>
      <c r="IX137" s="378"/>
      <c r="IY137" s="378"/>
      <c r="IZ137" s="378"/>
      <c r="JA137" s="378"/>
      <c r="JB137" s="378"/>
      <c r="JC137" s="378"/>
      <c r="JD137" s="378"/>
      <c r="JE137" s="378"/>
      <c r="JF137" s="378"/>
      <c r="JG137" s="378"/>
      <c r="JH137" s="378"/>
      <c r="JI137" s="378"/>
      <c r="JJ137" s="378"/>
      <c r="JK137" s="378"/>
      <c r="JL137" s="378"/>
      <c r="JM137" s="378"/>
      <c r="JN137" s="378"/>
      <c r="JO137" s="378"/>
      <c r="JP137" s="378"/>
      <c r="JQ137" s="378"/>
      <c r="JR137" s="378"/>
      <c r="JS137" s="378"/>
      <c r="JT137" s="378"/>
      <c r="JU137" s="378"/>
      <c r="JV137" s="378"/>
      <c r="JW137" s="378"/>
      <c r="JX137" s="378"/>
      <c r="JY137" s="378"/>
      <c r="JZ137" s="378"/>
      <c r="KA137" s="378"/>
      <c r="KB137" s="378"/>
      <c r="KC137" s="378"/>
      <c r="KD137" s="378"/>
      <c r="KE137" s="378"/>
      <c r="KF137" s="378"/>
      <c r="KG137" s="378"/>
      <c r="KH137" s="378"/>
      <c r="KI137" s="378"/>
      <c r="KJ137" s="378"/>
      <c r="KK137" s="378"/>
      <c r="KL137" s="378"/>
      <c r="KM137" s="378"/>
      <c r="KN137" s="378"/>
      <c r="KO137" s="378"/>
      <c r="KP137" s="378"/>
      <c r="KQ137" s="378"/>
      <c r="KR137" s="378"/>
      <c r="KS137" s="378"/>
      <c r="KT137" s="378"/>
      <c r="KU137" s="378"/>
      <c r="KV137" s="378"/>
      <c r="KW137" s="378"/>
      <c r="KX137" s="378"/>
      <c r="KY137" s="378"/>
      <c r="KZ137" s="378"/>
      <c r="LA137" s="378"/>
      <c r="LB137" s="378"/>
      <c r="LC137" s="378"/>
      <c r="LD137" s="378"/>
      <c r="LE137" s="378"/>
      <c r="LF137" s="378"/>
      <c r="LG137" s="378"/>
      <c r="LH137" s="378"/>
      <c r="LI137" s="378"/>
      <c r="LJ137" s="378"/>
      <c r="LK137" s="378"/>
      <c r="LL137" s="378"/>
      <c r="LM137" s="378"/>
      <c r="LN137" s="378"/>
      <c r="LO137" s="378"/>
      <c r="LP137" s="378"/>
      <c r="LQ137" s="378"/>
      <c r="LR137" s="378"/>
      <c r="LS137" s="378"/>
      <c r="LT137" s="378"/>
      <c r="LU137" s="378"/>
      <c r="LV137" s="378"/>
      <c r="LW137" s="378"/>
      <c r="LX137" s="378"/>
      <c r="LY137" s="378"/>
      <c r="LZ137" s="378"/>
      <c r="MA137" s="378"/>
      <c r="MB137" s="378"/>
      <c r="MC137" s="378"/>
      <c r="MD137" s="378"/>
      <c r="ME137" s="378"/>
      <c r="MF137" s="378"/>
      <c r="MG137" s="378"/>
      <c r="MH137" s="378"/>
      <c r="MI137" s="378"/>
      <c r="MJ137" s="378"/>
      <c r="MK137" s="378"/>
      <c r="ML137" s="378"/>
      <c r="MM137" s="378"/>
      <c r="MN137" s="378"/>
      <c r="MO137" s="378"/>
      <c r="MP137" s="378"/>
      <c r="MQ137" s="378"/>
      <c r="MR137" s="378"/>
      <c r="MS137" s="378"/>
      <c r="MT137" s="378"/>
      <c r="MU137" s="378"/>
      <c r="MV137" s="378"/>
      <c r="MW137" s="378"/>
      <c r="MX137" s="378"/>
      <c r="MY137" s="378"/>
      <c r="MZ137" s="378"/>
      <c r="NA137" s="378"/>
      <c r="NB137" s="378"/>
      <c r="NC137" s="378"/>
      <c r="ND137" s="378"/>
      <c r="NE137" s="378"/>
      <c r="NF137" s="378"/>
      <c r="NG137" s="378"/>
      <c r="NH137" s="378"/>
      <c r="NI137" s="378"/>
      <c r="NJ137" s="378"/>
      <c r="NK137" s="378"/>
      <c r="NL137" s="378"/>
      <c r="NM137" s="378"/>
      <c r="NN137" s="378"/>
      <c r="NO137" s="378"/>
      <c r="NP137" s="378"/>
      <c r="NQ137" s="378"/>
      <c r="NR137" s="378"/>
      <c r="NS137" s="378"/>
      <c r="NT137" s="378"/>
      <c r="NU137" s="378"/>
      <c r="NV137" s="378"/>
      <c r="NW137" s="378"/>
      <c r="NX137" s="378"/>
      <c r="NY137" s="378"/>
      <c r="NZ137" s="378"/>
      <c r="OA137" s="378"/>
      <c r="OB137" s="378"/>
      <c r="OC137" s="378"/>
      <c r="OD137" s="378"/>
      <c r="OE137" s="378"/>
      <c r="OF137" s="378"/>
      <c r="OG137" s="378"/>
      <c r="OH137" s="378"/>
      <c r="OI137" s="378"/>
      <c r="OJ137" s="378"/>
      <c r="OK137" s="378"/>
      <c r="OL137" s="378"/>
      <c r="OM137" s="378"/>
      <c r="ON137" s="378"/>
      <c r="OO137" s="378"/>
      <c r="OP137" s="378"/>
      <c r="OQ137" s="378"/>
      <c r="OR137" s="378"/>
      <c r="OS137" s="378"/>
      <c r="OT137" s="378"/>
      <c r="OU137" s="378"/>
      <c r="OV137" s="378"/>
      <c r="OW137" s="378"/>
      <c r="OX137" s="378"/>
      <c r="OY137" s="378"/>
      <c r="OZ137" s="378"/>
      <c r="PA137" s="378"/>
      <c r="PB137" s="378"/>
      <c r="PC137" s="378"/>
      <c r="PD137" s="378"/>
      <c r="PE137" s="378"/>
      <c r="PF137" s="378"/>
      <c r="PG137" s="378"/>
      <c r="PH137" s="378"/>
      <c r="PI137" s="378"/>
      <c r="PJ137" s="378"/>
      <c r="PK137" s="378"/>
      <c r="PL137" s="378"/>
      <c r="PM137" s="378"/>
      <c r="PN137" s="378"/>
      <c r="PO137" s="378"/>
      <c r="PP137" s="378"/>
      <c r="PQ137" s="378"/>
      <c r="PR137" s="378"/>
      <c r="PS137" s="378"/>
      <c r="PT137" s="378"/>
      <c r="PU137" s="378"/>
      <c r="PV137" s="378"/>
      <c r="PW137" s="378"/>
      <c r="PX137" s="378"/>
      <c r="PY137" s="378"/>
      <c r="PZ137" s="378"/>
      <c r="QA137" s="378"/>
      <c r="QB137" s="378"/>
      <c r="QC137" s="378"/>
      <c r="QD137" s="378"/>
      <c r="QE137" s="378"/>
      <c r="QF137" s="378"/>
      <c r="QG137" s="378"/>
      <c r="QH137" s="378"/>
      <c r="QI137" s="378"/>
      <c r="QJ137" s="378"/>
      <c r="QK137" s="378"/>
      <c r="QL137" s="378"/>
      <c r="QM137" s="378"/>
      <c r="QN137" s="378"/>
      <c r="QO137" s="378"/>
      <c r="QP137" s="378"/>
      <c r="QQ137" s="378"/>
      <c r="QR137" s="378"/>
      <c r="QS137" s="378"/>
      <c r="QT137" s="378"/>
      <c r="QU137" s="378"/>
      <c r="QV137" s="378"/>
      <c r="QW137" s="378"/>
      <c r="QX137" s="378"/>
      <c r="QY137" s="378"/>
      <c r="QZ137" s="378"/>
      <c r="RA137" s="378"/>
      <c r="RB137" s="378"/>
      <c r="RC137" s="378"/>
      <c r="RD137" s="378"/>
      <c r="RE137" s="378"/>
      <c r="RF137" s="378"/>
      <c r="RG137" s="378"/>
      <c r="RH137" s="378"/>
      <c r="RI137" s="378"/>
      <c r="RJ137" s="378"/>
      <c r="RK137" s="378"/>
      <c r="RL137" s="378"/>
      <c r="RM137" s="378"/>
      <c r="RN137" s="378"/>
      <c r="RO137" s="378"/>
      <c r="RP137" s="378"/>
      <c r="RQ137" s="378"/>
      <c r="RR137" s="378"/>
      <c r="RS137" s="378"/>
      <c r="RT137" s="378"/>
      <c r="RU137" s="378"/>
      <c r="RV137" s="378"/>
      <c r="RW137" s="378"/>
      <c r="RX137" s="378"/>
      <c r="RY137" s="378"/>
      <c r="RZ137" s="378"/>
      <c r="SA137" s="378"/>
      <c r="SB137" s="378"/>
      <c r="SC137" s="378"/>
      <c r="SD137" s="378"/>
      <c r="SE137" s="378"/>
      <c r="SF137" s="378"/>
      <c r="SG137" s="378"/>
      <c r="SH137" s="378"/>
      <c r="SI137" s="378"/>
      <c r="SJ137" s="378"/>
      <c r="SK137" s="378"/>
      <c r="SL137" s="378"/>
      <c r="SM137" s="378"/>
      <c r="SN137" s="378"/>
      <c r="SO137" s="378"/>
      <c r="SP137" s="378"/>
      <c r="SQ137" s="378"/>
      <c r="SR137" s="378"/>
      <c r="SS137" s="378"/>
      <c r="ST137" s="378"/>
      <c r="SU137" s="378"/>
      <c r="SV137" s="378"/>
      <c r="SW137" s="378"/>
      <c r="SX137" s="378"/>
      <c r="SY137" s="378"/>
      <c r="SZ137" s="378"/>
      <c r="TA137" s="378"/>
      <c r="TB137" s="378"/>
      <c r="TC137" s="378"/>
      <c r="TD137" s="378"/>
      <c r="TE137" s="378"/>
      <c r="TF137" s="378"/>
      <c r="TG137" s="378"/>
      <c r="TH137" s="378"/>
      <c r="TI137" s="378"/>
      <c r="TJ137" s="378"/>
      <c r="TK137" s="378"/>
      <c r="TL137" s="378"/>
      <c r="TM137" s="378"/>
      <c r="TN137" s="378"/>
      <c r="TO137" s="378"/>
      <c r="TP137" s="378"/>
      <c r="TQ137" s="378"/>
      <c r="TR137" s="378"/>
      <c r="TS137" s="378"/>
      <c r="TT137" s="378"/>
      <c r="TU137" s="378"/>
      <c r="TV137" s="378"/>
      <c r="TW137" s="378"/>
      <c r="TX137" s="378"/>
      <c r="TY137" s="378"/>
      <c r="TZ137" s="378"/>
      <c r="UA137" s="378"/>
      <c r="UB137" s="378"/>
      <c r="UC137" s="378"/>
      <c r="UD137" s="378"/>
      <c r="UE137" s="378"/>
      <c r="UF137" s="378"/>
      <c r="UG137" s="378"/>
      <c r="UH137" s="378"/>
      <c r="UI137" s="378"/>
      <c r="UJ137" s="378"/>
      <c r="UK137" s="378"/>
      <c r="UL137" s="378"/>
      <c r="UM137" s="378"/>
      <c r="UN137" s="378"/>
      <c r="UO137" s="378"/>
      <c r="UP137" s="378"/>
      <c r="UQ137" s="378"/>
      <c r="UR137" s="378"/>
      <c r="US137" s="378"/>
      <c r="UT137" s="378"/>
      <c r="UU137" s="378"/>
      <c r="UV137" s="378"/>
      <c r="UW137" s="378"/>
      <c r="UX137" s="378"/>
      <c r="UY137" s="378"/>
      <c r="UZ137" s="378"/>
      <c r="VA137" s="378"/>
      <c r="VB137" s="378"/>
      <c r="VC137" s="378"/>
      <c r="VD137" s="378"/>
      <c r="VE137" s="378"/>
      <c r="VF137" s="378"/>
      <c r="VG137" s="378"/>
      <c r="VH137" s="378"/>
      <c r="VI137" s="378"/>
      <c r="VJ137" s="378"/>
      <c r="VK137" s="378"/>
      <c r="VL137" s="378"/>
      <c r="VM137" s="378"/>
      <c r="VN137" s="378"/>
      <c r="VO137" s="378"/>
      <c r="VP137" s="378"/>
      <c r="VQ137" s="378"/>
      <c r="VR137" s="378"/>
      <c r="VS137" s="378"/>
      <c r="VT137" s="378"/>
      <c r="VU137" s="378"/>
      <c r="VV137" s="378"/>
      <c r="VW137" s="378"/>
      <c r="VX137" s="378"/>
      <c r="VY137" s="378"/>
      <c r="VZ137" s="378"/>
      <c r="WA137" s="378"/>
      <c r="WB137" s="378"/>
      <c r="WC137" s="378"/>
      <c r="WD137" s="378"/>
      <c r="WE137" s="378"/>
      <c r="WF137" s="378"/>
      <c r="WG137" s="378"/>
      <c r="WH137" s="378"/>
      <c r="WI137" s="378"/>
      <c r="WJ137" s="378"/>
      <c r="WK137" s="378"/>
      <c r="WL137" s="378"/>
      <c r="WM137" s="378"/>
      <c r="WN137" s="378"/>
      <c r="WO137" s="378"/>
      <c r="WP137" s="378"/>
      <c r="WQ137" s="378"/>
      <c r="WR137" s="378"/>
      <c r="WS137" s="378"/>
      <c r="WT137" s="378"/>
      <c r="WU137" s="378"/>
      <c r="WV137" s="378"/>
      <c r="WW137" s="378"/>
      <c r="WX137" s="378"/>
      <c r="WY137" s="378"/>
      <c r="WZ137" s="378"/>
      <c r="XA137" s="378"/>
      <c r="XB137" s="378"/>
      <c r="XC137" s="378"/>
      <c r="XD137" s="378"/>
      <c r="XE137" s="378"/>
      <c r="XF137" s="378"/>
      <c r="XG137" s="378"/>
      <c r="XH137" s="378"/>
      <c r="XI137" s="378"/>
      <c r="XJ137" s="378"/>
      <c r="XK137" s="378"/>
      <c r="XL137" s="378"/>
      <c r="XM137" s="378"/>
      <c r="XN137" s="378"/>
      <c r="XO137" s="378"/>
      <c r="XP137" s="378"/>
      <c r="XQ137" s="378"/>
      <c r="XR137" s="378"/>
      <c r="XS137" s="378"/>
      <c r="XT137" s="378"/>
      <c r="XU137" s="378"/>
      <c r="XV137" s="378"/>
      <c r="XW137" s="378"/>
      <c r="XX137" s="378"/>
      <c r="XY137" s="378"/>
      <c r="XZ137" s="378"/>
      <c r="YA137" s="378"/>
      <c r="YB137" s="378"/>
      <c r="YC137" s="378"/>
      <c r="YD137" s="378"/>
      <c r="YE137" s="378"/>
      <c r="YF137" s="378"/>
      <c r="YG137" s="378"/>
      <c r="YH137" s="378"/>
      <c r="YI137" s="378"/>
      <c r="YJ137" s="378"/>
      <c r="YK137" s="378"/>
      <c r="YL137" s="378"/>
      <c r="YM137" s="378"/>
      <c r="YN137" s="378"/>
      <c r="YO137" s="378"/>
      <c r="YP137" s="378"/>
      <c r="YQ137" s="378"/>
      <c r="YR137" s="378"/>
      <c r="YS137" s="378"/>
      <c r="YT137" s="378"/>
      <c r="YU137" s="378"/>
      <c r="YV137" s="378"/>
      <c r="YW137" s="378"/>
      <c r="YX137" s="378"/>
      <c r="YY137" s="378"/>
      <c r="YZ137" s="378"/>
      <c r="ZA137" s="378"/>
      <c r="ZB137" s="378"/>
      <c r="ZC137" s="378"/>
      <c r="ZD137" s="378"/>
      <c r="ZE137" s="378"/>
      <c r="ZF137" s="378"/>
      <c r="ZG137" s="378"/>
      <c r="ZH137" s="378"/>
      <c r="ZI137" s="378"/>
      <c r="ZJ137" s="378"/>
      <c r="ZK137" s="378"/>
      <c r="ZL137" s="378"/>
      <c r="ZM137" s="378"/>
      <c r="ZN137" s="378"/>
      <c r="ZO137" s="378"/>
      <c r="ZP137" s="378"/>
      <c r="ZQ137" s="378"/>
      <c r="ZR137" s="378"/>
      <c r="ZS137" s="378"/>
      <c r="ZT137" s="378"/>
      <c r="ZU137" s="378"/>
      <c r="ZV137" s="378"/>
      <c r="ZW137" s="378"/>
      <c r="ZX137" s="378"/>
      <c r="ZY137" s="378"/>
      <c r="ZZ137" s="378"/>
      <c r="AAA137" s="378"/>
      <c r="AAB137" s="378"/>
      <c r="AAC137" s="378"/>
      <c r="AAD137" s="378"/>
      <c r="AAE137" s="378"/>
      <c r="AAF137" s="378"/>
      <c r="AAG137" s="378"/>
      <c r="AAH137" s="378"/>
      <c r="AAI137" s="378"/>
      <c r="AAJ137" s="378"/>
      <c r="AAK137" s="378"/>
      <c r="AAL137" s="378"/>
      <c r="AAM137" s="378"/>
      <c r="AAN137" s="378"/>
      <c r="AAO137" s="378"/>
      <c r="AAP137" s="378"/>
      <c r="AAQ137" s="378"/>
      <c r="AAR137" s="378"/>
      <c r="AAS137" s="378"/>
      <c r="AAT137" s="378"/>
      <c r="AAU137" s="378"/>
      <c r="AAV137" s="378"/>
      <c r="AAW137" s="378"/>
      <c r="AAX137" s="378"/>
      <c r="AAY137" s="378"/>
      <c r="AAZ137" s="378"/>
      <c r="ABA137" s="378"/>
      <c r="ABB137" s="378"/>
      <c r="ABC137" s="378"/>
      <c r="ABD137" s="378"/>
      <c r="ABE137" s="378"/>
      <c r="ABF137" s="378"/>
      <c r="ABG137" s="378"/>
      <c r="ABH137" s="378"/>
      <c r="ABI137" s="378"/>
      <c r="ABJ137" s="378"/>
      <c r="ABK137" s="378"/>
      <c r="ABL137" s="378"/>
      <c r="ABM137" s="378"/>
      <c r="ABN137" s="378"/>
      <c r="ABO137" s="378"/>
      <c r="ABP137" s="378"/>
      <c r="ABQ137" s="378"/>
      <c r="ABR137" s="378"/>
      <c r="ABS137" s="378"/>
      <c r="ABT137" s="378"/>
      <c r="ABU137" s="378"/>
      <c r="ABV137" s="378"/>
      <c r="ABW137" s="378"/>
      <c r="ABX137" s="378"/>
      <c r="ABY137" s="378"/>
      <c r="ABZ137" s="378"/>
      <c r="ACA137" s="378"/>
      <c r="ACB137" s="378"/>
      <c r="ACC137" s="378"/>
      <c r="ACD137" s="378"/>
      <c r="ACE137" s="378"/>
      <c r="ACF137" s="378"/>
      <c r="ACG137" s="378"/>
      <c r="ACH137" s="378"/>
      <c r="ACI137" s="378"/>
      <c r="ACJ137" s="378"/>
      <c r="ACK137" s="378"/>
      <c r="ACL137" s="378"/>
      <c r="ACM137" s="378"/>
      <c r="ACN137" s="378"/>
      <c r="ACO137" s="378"/>
      <c r="ACP137" s="378"/>
      <c r="ACQ137" s="378"/>
      <c r="ACR137" s="378"/>
      <c r="ACS137" s="378"/>
      <c r="ACT137" s="378"/>
      <c r="ACU137" s="378"/>
      <c r="ACV137" s="378"/>
      <c r="ACW137" s="378"/>
      <c r="ACX137" s="378"/>
      <c r="ACY137" s="378"/>
      <c r="ACZ137" s="378"/>
      <c r="ADA137" s="378"/>
      <c r="ADB137" s="378"/>
      <c r="ADC137" s="378"/>
      <c r="ADD137" s="378"/>
      <c r="ADE137" s="378"/>
      <c r="ADF137" s="378"/>
      <c r="ADG137" s="378"/>
      <c r="ADH137" s="378"/>
      <c r="ADI137" s="378"/>
      <c r="ADJ137" s="378"/>
      <c r="ADK137" s="378"/>
      <c r="ADL137" s="378"/>
      <c r="ADM137" s="378"/>
      <c r="ADN137" s="378"/>
      <c r="ADO137" s="378"/>
      <c r="ADP137" s="378"/>
      <c r="ADQ137" s="378"/>
      <c r="ADR137" s="378"/>
      <c r="ADS137" s="378"/>
      <c r="ADT137" s="378"/>
      <c r="ADU137" s="378"/>
      <c r="ADV137" s="378"/>
      <c r="ADW137" s="378"/>
      <c r="ADX137" s="378"/>
      <c r="ADY137" s="378"/>
      <c r="ADZ137" s="378"/>
      <c r="AEA137" s="378"/>
      <c r="AEB137" s="378"/>
      <c r="AEC137" s="378"/>
      <c r="AED137" s="378"/>
      <c r="AEE137" s="378"/>
      <c r="AEF137" s="378"/>
      <c r="AEG137" s="378"/>
      <c r="AEH137" s="378"/>
      <c r="AEI137" s="378"/>
      <c r="AEJ137" s="378"/>
      <c r="AEK137" s="378"/>
      <c r="AEL137" s="378"/>
      <c r="AEM137" s="378"/>
      <c r="AEN137" s="378"/>
      <c r="AEO137" s="378"/>
      <c r="AEP137" s="378"/>
      <c r="AEQ137" s="378"/>
      <c r="AER137" s="378"/>
      <c r="AES137" s="378"/>
      <c r="AET137" s="378"/>
      <c r="AEU137" s="378"/>
      <c r="AEV137" s="378"/>
      <c r="AEW137" s="378"/>
      <c r="AEX137" s="378"/>
      <c r="AEY137" s="378"/>
      <c r="AEZ137" s="378"/>
      <c r="AFA137" s="378"/>
      <c r="AFB137" s="378"/>
      <c r="AFC137" s="378"/>
      <c r="AFD137" s="378"/>
      <c r="AFE137" s="378"/>
      <c r="AFF137" s="378"/>
      <c r="AFG137" s="378"/>
      <c r="AFH137" s="378"/>
      <c r="AFI137" s="378"/>
      <c r="AFJ137" s="378"/>
      <c r="AFK137" s="378"/>
      <c r="AFL137" s="378"/>
      <c r="AFM137" s="378"/>
      <c r="AFN137" s="378"/>
      <c r="AFO137" s="378"/>
      <c r="AFP137" s="378"/>
      <c r="AFQ137" s="378"/>
      <c r="AFR137" s="378"/>
      <c r="AFS137" s="378"/>
      <c r="AFT137" s="378"/>
      <c r="AFU137" s="378"/>
      <c r="AFV137" s="378"/>
      <c r="AFW137" s="378"/>
      <c r="AFX137" s="378"/>
      <c r="AFY137" s="378"/>
      <c r="AFZ137" s="378"/>
      <c r="AGA137" s="378"/>
      <c r="AGB137" s="378"/>
      <c r="AGC137" s="378"/>
      <c r="AGD137" s="378"/>
      <c r="AGE137" s="378"/>
      <c r="AGF137" s="378"/>
      <c r="AGG137" s="378"/>
      <c r="AGH137" s="378"/>
      <c r="AGI137" s="378"/>
      <c r="AGJ137" s="378"/>
      <c r="AGK137" s="378"/>
      <c r="AGL137" s="378"/>
      <c r="AGM137" s="378"/>
      <c r="AGN137" s="378"/>
      <c r="AGO137" s="378"/>
      <c r="AGP137" s="378"/>
      <c r="AGQ137" s="378"/>
      <c r="AGR137" s="378"/>
      <c r="AGS137" s="378"/>
      <c r="AGT137" s="378"/>
      <c r="AGU137" s="378"/>
      <c r="AGV137" s="378"/>
      <c r="AGW137" s="378"/>
      <c r="AGX137" s="378"/>
      <c r="AGY137" s="378"/>
      <c r="AGZ137" s="378"/>
      <c r="AHA137" s="378"/>
      <c r="AHB137" s="378"/>
      <c r="AHC137" s="378"/>
      <c r="AHD137" s="378"/>
      <c r="AHE137" s="378"/>
      <c r="AHF137" s="378"/>
      <c r="AHG137" s="378"/>
      <c r="AHH137" s="378"/>
      <c r="AHI137" s="378"/>
      <c r="AHJ137" s="378"/>
      <c r="AHK137" s="378"/>
      <c r="AHL137" s="378"/>
      <c r="AHM137" s="378"/>
      <c r="AHN137" s="378"/>
      <c r="AHO137" s="378"/>
      <c r="AHP137" s="378"/>
      <c r="AHQ137" s="378"/>
      <c r="AHR137" s="378"/>
      <c r="AHS137" s="378"/>
      <c r="AHT137" s="378"/>
      <c r="AHU137" s="378"/>
      <c r="AHV137" s="378"/>
      <c r="AHW137" s="378"/>
      <c r="AHX137" s="378"/>
      <c r="AHY137" s="378"/>
      <c r="AHZ137" s="378"/>
      <c r="AIA137" s="378"/>
      <c r="AIB137" s="378"/>
      <c r="AIC137" s="378"/>
      <c r="AID137" s="378"/>
      <c r="AIE137" s="378"/>
      <c r="AIF137" s="378"/>
      <c r="AIG137" s="378"/>
      <c r="AIH137" s="378"/>
      <c r="AII137" s="378"/>
      <c r="AIJ137" s="378"/>
      <c r="AIK137" s="378"/>
      <c r="AIL137" s="378"/>
      <c r="AIM137" s="378"/>
      <c r="AIN137" s="378"/>
      <c r="AIO137" s="378"/>
      <c r="AIP137" s="378"/>
      <c r="AIQ137" s="378"/>
      <c r="AIR137" s="378"/>
      <c r="AIS137" s="378"/>
      <c r="AIT137" s="378"/>
      <c r="AIU137" s="378"/>
      <c r="AIV137" s="378"/>
      <c r="AIW137" s="378"/>
      <c r="AIX137" s="378"/>
      <c r="AIY137" s="378"/>
      <c r="AIZ137" s="378"/>
      <c r="AJA137" s="378"/>
      <c r="AJB137" s="378"/>
      <c r="AJC137" s="378"/>
      <c r="AJD137" s="378"/>
      <c r="AJE137" s="378"/>
      <c r="AJF137" s="378"/>
      <c r="AJG137" s="378"/>
      <c r="AJH137" s="378"/>
      <c r="AJI137" s="378"/>
      <c r="AJJ137" s="378"/>
      <c r="AJK137" s="378"/>
      <c r="AJL137" s="378"/>
      <c r="AJM137" s="378"/>
      <c r="AJN137" s="378"/>
      <c r="AJO137" s="378"/>
      <c r="AJP137" s="378"/>
      <c r="AJQ137" s="378"/>
      <c r="AJR137" s="378"/>
      <c r="AJS137" s="378"/>
      <c r="AJT137" s="378"/>
      <c r="AJU137" s="378"/>
      <c r="AJV137" s="378"/>
      <c r="AJW137" s="378"/>
      <c r="AJX137" s="378"/>
      <c r="AJY137" s="378"/>
      <c r="AJZ137" s="378"/>
      <c r="AKA137" s="378"/>
      <c r="AKB137" s="378"/>
      <c r="AKC137" s="378"/>
      <c r="AKD137" s="378"/>
      <c r="AKE137" s="378"/>
      <c r="AKF137" s="378"/>
      <c r="AKG137" s="378"/>
      <c r="AKH137" s="378"/>
      <c r="AKI137" s="378"/>
      <c r="AKJ137" s="378"/>
      <c r="AKK137" s="378"/>
      <c r="AKL137" s="378"/>
      <c r="AKM137" s="378"/>
      <c r="AKN137" s="378"/>
      <c r="AKO137" s="378"/>
      <c r="AKP137" s="378"/>
      <c r="AKQ137" s="378"/>
      <c r="AKR137" s="378"/>
      <c r="AKS137" s="378"/>
      <c r="AKT137" s="378"/>
      <c r="AKU137" s="378"/>
      <c r="AKV137" s="378"/>
      <c r="AKW137" s="378"/>
      <c r="AKX137" s="378"/>
      <c r="AKY137" s="378"/>
      <c r="AKZ137" s="378"/>
      <c r="ALA137" s="378"/>
      <c r="ALB137" s="378"/>
      <c r="ALC137" s="378"/>
      <c r="ALD137" s="378"/>
      <c r="ALE137" s="378"/>
      <c r="ALF137" s="378"/>
      <c r="ALG137" s="378"/>
      <c r="ALH137" s="378"/>
      <c r="ALI137" s="378"/>
      <c r="ALJ137" s="378"/>
      <c r="ALK137" s="378"/>
      <c r="ALL137" s="378"/>
      <c r="ALM137" s="378"/>
      <c r="ALN137" s="378"/>
      <c r="ALO137" s="378"/>
      <c r="ALP137" s="378"/>
      <c r="ALQ137" s="378"/>
      <c r="ALR137" s="378"/>
      <c r="ALS137" s="378"/>
      <c r="ALT137" s="378"/>
      <c r="ALU137" s="378"/>
      <c r="ALV137" s="378"/>
      <c r="ALW137" s="378"/>
      <c r="ALX137" s="378"/>
      <c r="ALY137" s="378"/>
      <c r="ALZ137" s="378"/>
      <c r="AMA137" s="378"/>
      <c r="AMB137" s="378"/>
      <c r="AMC137" s="378"/>
      <c r="AMD137" s="378"/>
      <c r="AME137" s="378"/>
      <c r="AMF137" s="378"/>
      <c r="AMG137" s="378"/>
      <c r="AMH137" s="378"/>
      <c r="AMI137" s="378"/>
      <c r="AMJ137" s="378"/>
      <c r="AMK137" s="378"/>
      <c r="AML137" s="378"/>
      <c r="AMM137" s="378"/>
      <c r="AMN137" s="378"/>
      <c r="AMO137" s="378"/>
      <c r="AMP137" s="378"/>
      <c r="AMQ137" s="378"/>
      <c r="AMR137" s="378"/>
      <c r="AMS137" s="378"/>
      <c r="AMT137" s="378"/>
      <c r="AMU137" s="378"/>
      <c r="AMV137" s="378"/>
      <c r="AMW137" s="378"/>
      <c r="AMX137" s="378"/>
      <c r="AMY137" s="378"/>
      <c r="AMZ137" s="378"/>
      <c r="ANA137" s="378"/>
      <c r="ANB137" s="378"/>
      <c r="ANC137" s="378"/>
      <c r="AND137" s="378"/>
      <c r="ANE137" s="378"/>
      <c r="ANF137" s="378"/>
      <c r="ANG137" s="378"/>
      <c r="ANH137" s="378"/>
      <c r="ANI137" s="378"/>
      <c r="ANJ137" s="378"/>
      <c r="ANK137" s="378"/>
      <c r="ANL137" s="378"/>
      <c r="ANM137" s="378"/>
      <c r="ANN137" s="378"/>
      <c r="ANO137" s="378"/>
      <c r="ANP137" s="378"/>
      <c r="ANQ137" s="378"/>
      <c r="ANR137" s="378"/>
      <c r="ANS137" s="378"/>
      <c r="ANT137" s="378"/>
      <c r="ANU137" s="378"/>
      <c r="ANV137" s="378"/>
      <c r="ANW137" s="378"/>
      <c r="ANX137" s="378"/>
      <c r="ANY137" s="378"/>
      <c r="ANZ137" s="378"/>
      <c r="AOA137" s="378"/>
      <c r="AOB137" s="378"/>
      <c r="AOC137" s="378"/>
      <c r="AOD137" s="378"/>
      <c r="AOE137" s="378"/>
      <c r="AOF137" s="378"/>
      <c r="AOG137" s="378"/>
      <c r="AOH137" s="378"/>
      <c r="AOI137" s="378"/>
      <c r="AOJ137" s="378"/>
      <c r="AOK137" s="378"/>
      <c r="AOL137" s="378"/>
      <c r="AOM137" s="378"/>
      <c r="AON137" s="378"/>
      <c r="AOO137" s="378"/>
      <c r="AOP137" s="378"/>
      <c r="AOQ137" s="378"/>
      <c r="AOR137" s="378"/>
      <c r="AOS137" s="378"/>
      <c r="AOT137" s="378"/>
      <c r="AOU137" s="378"/>
      <c r="AOV137" s="378"/>
      <c r="AOW137" s="378"/>
      <c r="AOX137" s="378"/>
      <c r="AOY137" s="378"/>
      <c r="AOZ137" s="378"/>
      <c r="APA137" s="378"/>
      <c r="APB137" s="378"/>
      <c r="APC137" s="378"/>
      <c r="APD137" s="378"/>
      <c r="APE137" s="378"/>
      <c r="APF137" s="378"/>
      <c r="APG137" s="378"/>
      <c r="APH137" s="378"/>
      <c r="API137" s="378"/>
      <c r="APJ137" s="378"/>
      <c r="APK137" s="378"/>
      <c r="APL137" s="378"/>
      <c r="APM137" s="378"/>
      <c r="APN137" s="378"/>
      <c r="APO137" s="378"/>
      <c r="APP137" s="378"/>
      <c r="APQ137" s="378"/>
      <c r="APR137" s="378"/>
      <c r="APS137" s="378"/>
      <c r="APT137" s="378"/>
      <c r="APU137" s="378"/>
      <c r="APV137" s="378"/>
      <c r="APW137" s="378"/>
      <c r="APX137" s="378"/>
      <c r="APY137" s="378"/>
      <c r="APZ137" s="378"/>
      <c r="AQA137" s="378"/>
      <c r="AQB137" s="378"/>
      <c r="AQC137" s="378"/>
      <c r="AQD137" s="378"/>
      <c r="AQE137" s="378"/>
      <c r="AQF137" s="378"/>
      <c r="AQG137" s="378"/>
      <c r="AQH137" s="378"/>
      <c r="AQI137" s="378"/>
      <c r="AQJ137" s="378"/>
      <c r="AQK137" s="378"/>
      <c r="AQL137" s="378"/>
      <c r="AQM137" s="378"/>
      <c r="AQN137" s="378"/>
      <c r="AQO137" s="378"/>
      <c r="AQP137" s="378"/>
      <c r="AQQ137" s="378"/>
      <c r="AQR137" s="378"/>
      <c r="AQS137" s="378"/>
      <c r="AQT137" s="378"/>
      <c r="AQU137" s="378"/>
      <c r="AQV137" s="378"/>
      <c r="AQW137" s="378"/>
      <c r="AQX137" s="378"/>
      <c r="AQY137" s="378"/>
      <c r="AQZ137" s="378"/>
      <c r="ARA137" s="378"/>
      <c r="ARB137" s="378"/>
      <c r="ARC137" s="378"/>
      <c r="ARD137" s="378"/>
      <c r="ARE137" s="378"/>
      <c r="ARF137" s="378"/>
      <c r="ARG137" s="378"/>
      <c r="ARH137" s="378"/>
      <c r="ARI137" s="378"/>
      <c r="ARJ137" s="378"/>
      <c r="ARK137" s="378"/>
      <c r="ARL137" s="378"/>
      <c r="ARM137" s="378"/>
      <c r="ARN137" s="378"/>
      <c r="ARO137" s="378"/>
      <c r="ARP137" s="378"/>
      <c r="ARQ137" s="378"/>
      <c r="ARR137" s="378"/>
      <c r="ARS137" s="378"/>
      <c r="ART137" s="378"/>
      <c r="ARU137" s="378"/>
      <c r="ARV137" s="378"/>
      <c r="ARW137" s="378"/>
      <c r="ARX137" s="378"/>
      <c r="ARY137" s="378"/>
      <c r="ARZ137" s="378"/>
      <c r="ASA137" s="378"/>
      <c r="ASB137" s="378"/>
      <c r="ASC137" s="378"/>
      <c r="ASD137" s="378"/>
      <c r="ASE137" s="378"/>
      <c r="ASF137" s="378"/>
      <c r="ASG137" s="378"/>
      <c r="ASH137" s="378"/>
      <c r="ASI137" s="378"/>
      <c r="ASJ137" s="378"/>
      <c r="ASK137" s="378"/>
      <c r="ASL137" s="378"/>
      <c r="ASM137" s="378"/>
      <c r="ASN137" s="378"/>
      <c r="ASO137" s="378"/>
      <c r="ASP137" s="378"/>
      <c r="ASQ137" s="378"/>
      <c r="ASR137" s="378"/>
      <c r="ASS137" s="378"/>
      <c r="AST137" s="378"/>
      <c r="ASU137" s="378"/>
      <c r="ASV137" s="378"/>
      <c r="ASW137" s="378"/>
      <c r="ASX137" s="378"/>
      <c r="ASY137" s="378"/>
      <c r="ASZ137" s="378"/>
      <c r="ATA137" s="378"/>
      <c r="ATB137" s="378"/>
      <c r="ATC137" s="378"/>
      <c r="ATD137" s="378"/>
      <c r="ATE137" s="378"/>
      <c r="ATF137" s="378"/>
      <c r="ATG137" s="378"/>
      <c r="ATH137" s="378"/>
      <c r="ATI137" s="378"/>
      <c r="ATJ137" s="378"/>
      <c r="ATK137" s="378"/>
      <c r="ATL137" s="378"/>
      <c r="ATM137" s="378"/>
      <c r="ATN137" s="378"/>
      <c r="ATO137" s="378"/>
      <c r="ATP137" s="378"/>
      <c r="ATQ137" s="378"/>
      <c r="ATR137" s="378"/>
      <c r="ATS137" s="378"/>
      <c r="ATT137" s="378"/>
      <c r="ATU137" s="378"/>
      <c r="ATV137" s="378"/>
      <c r="ATW137" s="378"/>
      <c r="ATX137" s="378"/>
      <c r="ATY137" s="378"/>
      <c r="ATZ137" s="378"/>
      <c r="AUA137" s="378"/>
      <c r="AUB137" s="378"/>
      <c r="AUC137" s="378"/>
      <c r="AUD137" s="378"/>
      <c r="AUE137" s="378"/>
      <c r="AUF137" s="378"/>
      <c r="AUG137" s="378"/>
      <c r="AUH137" s="378"/>
      <c r="AUI137" s="378"/>
      <c r="AUJ137" s="378"/>
      <c r="AUK137" s="378"/>
      <c r="AUL137" s="378"/>
      <c r="AUM137" s="378"/>
      <c r="AUN137" s="378"/>
      <c r="AUO137" s="378"/>
      <c r="AUP137" s="378"/>
      <c r="AUQ137" s="378"/>
      <c r="AUR137" s="378"/>
      <c r="AUS137" s="378"/>
      <c r="AUT137" s="378"/>
      <c r="AUU137" s="378"/>
      <c r="AUV137" s="378"/>
      <c r="AUW137" s="378"/>
      <c r="AUX137" s="378"/>
      <c r="AUY137" s="378"/>
      <c r="AUZ137" s="378"/>
      <c r="AVA137" s="378"/>
      <c r="AVB137" s="378"/>
      <c r="AVC137" s="378"/>
      <c r="AVD137" s="378"/>
      <c r="AVE137" s="378"/>
      <c r="AVF137" s="378"/>
      <c r="AVG137" s="378"/>
      <c r="AVH137" s="378"/>
      <c r="AVI137" s="378"/>
      <c r="AVJ137" s="378"/>
      <c r="AVK137" s="378"/>
      <c r="AVL137" s="378"/>
      <c r="AVM137" s="378"/>
      <c r="AVN137" s="378"/>
      <c r="AVO137" s="378"/>
      <c r="AVP137" s="378"/>
      <c r="AVQ137" s="378"/>
      <c r="AVR137" s="378"/>
      <c r="AVS137" s="378"/>
      <c r="AVT137" s="378"/>
      <c r="AVU137" s="378"/>
      <c r="AVV137" s="378"/>
      <c r="AVW137" s="378"/>
      <c r="AVX137" s="378"/>
      <c r="AVY137" s="378"/>
      <c r="AVZ137" s="378"/>
      <c r="AWA137" s="378"/>
      <c r="AWB137" s="378"/>
      <c r="AWC137" s="378"/>
      <c r="AWD137" s="378"/>
      <c r="AWE137" s="378"/>
      <c r="AWF137" s="378"/>
      <c r="AWG137" s="378"/>
      <c r="AWH137" s="378"/>
      <c r="AWI137" s="378"/>
      <c r="AWJ137" s="378"/>
      <c r="AWK137" s="378"/>
      <c r="AWL137" s="378"/>
      <c r="AWM137" s="378"/>
      <c r="AWN137" s="378"/>
      <c r="AWO137" s="378"/>
      <c r="AWP137" s="378"/>
      <c r="AWQ137" s="378"/>
      <c r="AWR137" s="378"/>
      <c r="AWS137" s="378"/>
      <c r="AWT137" s="378"/>
      <c r="AWU137" s="378"/>
      <c r="AWV137" s="378"/>
      <c r="AWW137" s="378"/>
      <c r="AWX137" s="378"/>
      <c r="AWY137" s="378"/>
      <c r="AWZ137" s="378"/>
      <c r="AXA137" s="378"/>
      <c r="AXB137" s="378"/>
      <c r="AXC137" s="378"/>
      <c r="AXD137" s="378"/>
      <c r="AXE137" s="378"/>
      <c r="AXF137" s="378"/>
      <c r="AXG137" s="378"/>
      <c r="AXH137" s="378"/>
      <c r="AXI137" s="378"/>
      <c r="AXJ137" s="378"/>
      <c r="AXK137" s="378"/>
      <c r="AXL137" s="378"/>
      <c r="AXM137" s="378"/>
      <c r="AXN137" s="378"/>
      <c r="AXO137" s="378"/>
      <c r="AXP137" s="378"/>
      <c r="AXQ137" s="378"/>
      <c r="AXR137" s="378"/>
      <c r="AXS137" s="378"/>
      <c r="AXT137" s="378"/>
      <c r="AXU137" s="378"/>
      <c r="AXV137" s="378"/>
      <c r="AXW137" s="378"/>
      <c r="AXX137" s="378"/>
      <c r="AXY137" s="378"/>
      <c r="AXZ137" s="378"/>
      <c r="AYA137" s="378"/>
      <c r="AYB137" s="378"/>
      <c r="AYC137" s="378"/>
      <c r="AYD137" s="378"/>
      <c r="AYE137" s="378"/>
      <c r="AYF137" s="378"/>
      <c r="AYG137" s="378"/>
      <c r="AYH137" s="378"/>
      <c r="AYI137" s="378"/>
      <c r="AYJ137" s="378"/>
      <c r="AYK137" s="378"/>
      <c r="AYL137" s="378"/>
      <c r="AYM137" s="378"/>
      <c r="AYN137" s="378"/>
      <c r="AYO137" s="378"/>
      <c r="AYP137" s="378"/>
      <c r="AYQ137" s="378"/>
      <c r="AYR137" s="378"/>
      <c r="AYS137" s="378"/>
      <c r="AYT137" s="378"/>
      <c r="AYU137" s="378"/>
      <c r="AYV137" s="378"/>
      <c r="AYW137" s="378"/>
      <c r="AYX137" s="378"/>
      <c r="AYY137" s="378"/>
      <c r="AYZ137" s="378"/>
      <c r="AZA137" s="378"/>
      <c r="AZB137" s="378"/>
      <c r="AZC137" s="378"/>
      <c r="AZD137" s="378"/>
      <c r="AZE137" s="378"/>
      <c r="AZF137" s="378"/>
      <c r="AZG137" s="378"/>
      <c r="AZH137" s="378"/>
      <c r="AZI137" s="378"/>
      <c r="AZJ137" s="378"/>
      <c r="AZK137" s="378"/>
      <c r="AZL137" s="378"/>
      <c r="AZM137" s="378"/>
      <c r="AZN137" s="378"/>
      <c r="AZO137" s="378"/>
      <c r="AZP137" s="378"/>
      <c r="AZQ137" s="378"/>
      <c r="AZR137" s="378"/>
      <c r="AZS137" s="378"/>
      <c r="AZT137" s="378"/>
      <c r="AZU137" s="378"/>
      <c r="AZV137" s="378"/>
      <c r="AZW137" s="378"/>
      <c r="AZX137" s="378"/>
      <c r="AZY137" s="378"/>
      <c r="AZZ137" s="378"/>
      <c r="BAA137" s="378"/>
      <c r="BAB137" s="378"/>
      <c r="BAC137" s="378"/>
      <c r="BAD137" s="378"/>
      <c r="BAE137" s="378"/>
      <c r="BAF137" s="378"/>
      <c r="BAG137" s="378"/>
      <c r="BAH137" s="378"/>
      <c r="BAI137" s="378"/>
      <c r="BAJ137" s="378"/>
      <c r="BAK137" s="378"/>
      <c r="BAL137" s="378"/>
      <c r="BAM137" s="378"/>
      <c r="BAN137" s="378"/>
      <c r="BAO137" s="378"/>
      <c r="BAP137" s="378"/>
      <c r="BAQ137" s="378"/>
      <c r="BAR137" s="378"/>
      <c r="BAS137" s="378"/>
      <c r="BAT137" s="378"/>
      <c r="BAU137" s="378"/>
      <c r="BAV137" s="378"/>
      <c r="BAW137" s="378"/>
      <c r="BAX137" s="378"/>
      <c r="BAY137" s="378"/>
      <c r="BAZ137" s="378"/>
      <c r="BBA137" s="378"/>
      <c r="BBB137" s="378"/>
      <c r="BBC137" s="378"/>
      <c r="BBD137" s="378"/>
      <c r="BBE137" s="378"/>
      <c r="BBF137" s="378"/>
      <c r="BBG137" s="378"/>
      <c r="BBH137" s="378"/>
      <c r="BBI137" s="378"/>
      <c r="BBJ137" s="378"/>
      <c r="BBK137" s="378"/>
      <c r="BBL137" s="378"/>
      <c r="BBM137" s="378"/>
      <c r="BBN137" s="378"/>
      <c r="BBO137" s="378"/>
      <c r="BBP137" s="378"/>
      <c r="BBQ137" s="378"/>
      <c r="BBR137" s="378"/>
      <c r="BBS137" s="378"/>
      <c r="BBT137" s="378"/>
      <c r="BBU137" s="378"/>
      <c r="BBV137" s="378"/>
      <c r="BBW137" s="378"/>
      <c r="BBX137" s="378"/>
      <c r="BBY137" s="378"/>
      <c r="BBZ137" s="378"/>
      <c r="BCA137" s="378"/>
      <c r="BCB137" s="378"/>
      <c r="BCC137" s="378"/>
      <c r="BCD137" s="378"/>
      <c r="BCE137" s="378"/>
      <c r="BCF137" s="378"/>
      <c r="BCG137" s="378"/>
      <c r="BCH137" s="378"/>
      <c r="BCI137" s="378"/>
      <c r="BCJ137" s="378"/>
      <c r="BCK137" s="378"/>
      <c r="BCL137" s="378"/>
      <c r="BCM137" s="378"/>
      <c r="BCN137" s="378"/>
      <c r="BCO137" s="378"/>
      <c r="BCP137" s="378"/>
      <c r="BCQ137" s="378"/>
      <c r="BCR137" s="378"/>
      <c r="BCS137" s="378"/>
      <c r="BCT137" s="378"/>
      <c r="BCU137" s="378"/>
      <c r="BCV137" s="378"/>
      <c r="BCW137" s="378"/>
      <c r="BCX137" s="378"/>
      <c r="BCY137" s="378"/>
      <c r="BCZ137" s="378"/>
      <c r="BDA137" s="378"/>
      <c r="BDB137" s="378"/>
      <c r="BDC137" s="378"/>
      <c r="BDD137" s="378"/>
      <c r="BDE137" s="378"/>
      <c r="BDF137" s="378"/>
      <c r="BDG137" s="378"/>
      <c r="BDH137" s="378"/>
      <c r="BDI137" s="378"/>
      <c r="BDJ137" s="378"/>
      <c r="BDK137" s="378"/>
      <c r="BDL137" s="378"/>
      <c r="BDM137" s="378"/>
      <c r="BDN137" s="378"/>
      <c r="BDO137" s="378"/>
      <c r="BDP137" s="378"/>
      <c r="BDQ137" s="378"/>
      <c r="BDR137" s="378"/>
      <c r="BDS137" s="378"/>
      <c r="BDT137" s="378"/>
      <c r="BDU137" s="378"/>
      <c r="BDV137" s="378"/>
      <c r="BDW137" s="378"/>
      <c r="BDX137" s="378"/>
      <c r="BDY137" s="378"/>
      <c r="BDZ137" s="378"/>
      <c r="BEA137" s="378"/>
      <c r="BEB137" s="378"/>
      <c r="BEC137" s="378"/>
      <c r="BED137" s="378"/>
      <c r="BEE137" s="378"/>
      <c r="BEF137" s="378"/>
      <c r="BEG137" s="378"/>
      <c r="BEH137" s="378"/>
      <c r="BEI137" s="378"/>
      <c r="BEJ137" s="378"/>
      <c r="BEK137" s="378"/>
      <c r="BEL137" s="378"/>
      <c r="BEM137" s="378"/>
      <c r="BEN137" s="378"/>
      <c r="BEO137" s="378"/>
      <c r="BEP137" s="378"/>
      <c r="BEQ137" s="378"/>
      <c r="BER137" s="378"/>
      <c r="BES137" s="378"/>
      <c r="BET137" s="378"/>
      <c r="BEU137" s="378"/>
      <c r="BEV137" s="378"/>
      <c r="BEW137" s="378"/>
      <c r="BEX137" s="378"/>
      <c r="BEY137" s="378"/>
      <c r="BEZ137" s="378"/>
      <c r="BFA137" s="378"/>
      <c r="BFB137" s="378"/>
      <c r="BFC137" s="378"/>
      <c r="BFD137" s="378"/>
      <c r="BFE137" s="378"/>
      <c r="BFF137" s="378"/>
      <c r="BFG137" s="378"/>
      <c r="BFH137" s="378"/>
      <c r="BFI137" s="378"/>
      <c r="BFJ137" s="378"/>
      <c r="BFK137" s="378"/>
      <c r="BFL137" s="378"/>
      <c r="BFM137" s="378"/>
      <c r="BFN137" s="378"/>
      <c r="BFO137" s="378"/>
      <c r="BFP137" s="378"/>
      <c r="BFQ137" s="378"/>
      <c r="BFR137" s="378"/>
      <c r="BFS137" s="378"/>
      <c r="BFT137" s="378"/>
      <c r="BFU137" s="378"/>
      <c r="BFV137" s="378"/>
      <c r="BFW137" s="378"/>
      <c r="BFX137" s="378"/>
      <c r="BFY137" s="378"/>
      <c r="BFZ137" s="378"/>
      <c r="BGA137" s="378"/>
      <c r="BGB137" s="378"/>
      <c r="BGC137" s="378"/>
      <c r="BGD137" s="378"/>
      <c r="BGE137" s="378"/>
      <c r="BGF137" s="378"/>
      <c r="BGG137" s="378"/>
      <c r="BGH137" s="378"/>
      <c r="BGI137" s="378"/>
      <c r="BGJ137" s="378"/>
      <c r="BGK137" s="378"/>
      <c r="BGL137" s="378"/>
      <c r="BGM137" s="378"/>
      <c r="BGN137" s="378"/>
      <c r="BGO137" s="378"/>
      <c r="BGP137" s="378"/>
      <c r="BGQ137" s="378"/>
      <c r="BGR137" s="378"/>
      <c r="BGS137" s="378"/>
      <c r="BGT137" s="378"/>
      <c r="BGU137" s="378"/>
      <c r="BGV137" s="378"/>
      <c r="BGW137" s="378"/>
      <c r="BGX137" s="378"/>
      <c r="BGY137" s="378"/>
      <c r="BGZ137" s="378"/>
      <c r="BHA137" s="378"/>
      <c r="BHB137" s="378"/>
      <c r="BHC137" s="378"/>
      <c r="BHD137" s="378"/>
      <c r="BHE137" s="378"/>
      <c r="BHF137" s="378"/>
      <c r="BHG137" s="378"/>
      <c r="BHH137" s="378"/>
      <c r="BHI137" s="378"/>
      <c r="BHJ137" s="378"/>
      <c r="BHK137" s="378"/>
      <c r="BHL137" s="378"/>
      <c r="BHM137" s="378"/>
      <c r="BHN137" s="378"/>
      <c r="BHO137" s="378"/>
      <c r="BHP137" s="378"/>
      <c r="BHQ137" s="378"/>
      <c r="BHR137" s="378"/>
      <c r="BHS137" s="378"/>
      <c r="BHT137" s="378"/>
      <c r="BHU137" s="378"/>
      <c r="BHV137" s="378"/>
      <c r="BHW137" s="378"/>
      <c r="BHX137" s="378"/>
      <c r="BHY137" s="378"/>
      <c r="BHZ137" s="378"/>
      <c r="BIA137" s="378"/>
      <c r="BIB137" s="378"/>
      <c r="BIC137" s="378"/>
      <c r="BID137" s="378"/>
      <c r="BIE137" s="378"/>
      <c r="BIF137" s="378"/>
      <c r="BIG137" s="378"/>
      <c r="BIH137" s="378"/>
      <c r="BII137" s="378"/>
      <c r="BIJ137" s="378"/>
      <c r="BIK137" s="378"/>
      <c r="BIL137" s="378"/>
      <c r="BIM137" s="378"/>
      <c r="BIN137" s="378"/>
      <c r="BIO137" s="378"/>
      <c r="BIP137" s="378"/>
      <c r="BIQ137" s="378"/>
      <c r="BIR137" s="378"/>
      <c r="BIS137" s="378"/>
      <c r="BIT137" s="378"/>
      <c r="BIU137" s="378"/>
      <c r="BIV137" s="378"/>
      <c r="BIW137" s="378"/>
      <c r="BIX137" s="378"/>
      <c r="BIY137" s="378"/>
      <c r="BIZ137" s="378"/>
      <c r="BJA137" s="378"/>
      <c r="BJB137" s="378"/>
      <c r="BJC137" s="378"/>
      <c r="BJD137" s="378"/>
      <c r="BJE137" s="378"/>
      <c r="BJF137" s="378"/>
      <c r="BJG137" s="378"/>
      <c r="BJH137" s="378"/>
      <c r="BJI137" s="378"/>
      <c r="BJJ137" s="378"/>
      <c r="BJK137" s="378"/>
      <c r="BJL137" s="378"/>
      <c r="BJM137" s="378"/>
      <c r="BJN137" s="378"/>
      <c r="BJO137" s="378"/>
      <c r="BJP137" s="378"/>
      <c r="BJQ137" s="378"/>
      <c r="BJR137" s="378"/>
      <c r="BJS137" s="378"/>
      <c r="BJT137" s="378"/>
      <c r="BJU137" s="378"/>
      <c r="BJV137" s="378"/>
      <c r="BJW137" s="378"/>
      <c r="BJX137" s="378"/>
      <c r="BJY137" s="378"/>
      <c r="BJZ137" s="378"/>
      <c r="BKA137" s="378"/>
      <c r="BKB137" s="378"/>
      <c r="BKC137" s="378"/>
      <c r="BKD137" s="378"/>
      <c r="BKE137" s="378"/>
      <c r="BKF137" s="378"/>
      <c r="BKG137" s="378"/>
      <c r="BKH137" s="378"/>
      <c r="BKI137" s="378"/>
      <c r="BKJ137" s="378"/>
      <c r="BKK137" s="378"/>
      <c r="BKL137" s="378"/>
      <c r="BKM137" s="378"/>
      <c r="BKN137" s="378"/>
      <c r="BKO137" s="378"/>
      <c r="BKP137" s="378"/>
      <c r="BKQ137" s="378"/>
      <c r="BKR137" s="378"/>
      <c r="BKS137" s="378"/>
      <c r="BKT137" s="378"/>
      <c r="BKU137" s="378"/>
      <c r="BKV137" s="378"/>
      <c r="BKW137" s="378"/>
      <c r="BKX137" s="378"/>
      <c r="BKY137" s="378"/>
      <c r="BKZ137" s="378"/>
      <c r="BLA137" s="378"/>
      <c r="BLB137" s="378"/>
      <c r="BLC137" s="378"/>
      <c r="BLD137" s="378"/>
      <c r="BLE137" s="378"/>
      <c r="BLF137" s="378"/>
      <c r="BLG137" s="378"/>
      <c r="BLH137" s="378"/>
      <c r="BLI137" s="378"/>
      <c r="BLJ137" s="378"/>
      <c r="BLK137" s="378"/>
      <c r="BLL137" s="378"/>
      <c r="BLM137" s="378"/>
      <c r="BLN137" s="378"/>
      <c r="BLO137" s="378"/>
      <c r="BLP137" s="378"/>
      <c r="BLQ137" s="378"/>
      <c r="BLR137" s="378"/>
      <c r="BLS137" s="378"/>
      <c r="BLT137" s="378"/>
      <c r="BLU137" s="378"/>
      <c r="BLV137" s="378"/>
      <c r="BLW137" s="378"/>
      <c r="BLX137" s="378"/>
      <c r="BLY137" s="378"/>
      <c r="BLZ137" s="378"/>
      <c r="BMA137" s="378"/>
      <c r="BMB137" s="378"/>
      <c r="BMC137" s="378"/>
      <c r="BMD137" s="378"/>
      <c r="BME137" s="378"/>
      <c r="BMF137" s="378"/>
      <c r="BMG137" s="378"/>
      <c r="BMH137" s="378"/>
      <c r="BMI137" s="378"/>
      <c r="BMJ137" s="378"/>
      <c r="BMK137" s="378"/>
      <c r="BML137" s="378"/>
      <c r="BMM137" s="378"/>
      <c r="BMN137" s="378"/>
      <c r="BMO137" s="378"/>
      <c r="BMP137" s="378"/>
      <c r="BMQ137" s="378"/>
      <c r="BMR137" s="378"/>
      <c r="BMS137" s="378"/>
      <c r="BMT137" s="378"/>
      <c r="BMU137" s="378"/>
      <c r="BMV137" s="378"/>
      <c r="BMW137" s="378"/>
      <c r="BMX137" s="378"/>
      <c r="BMY137" s="378"/>
      <c r="BMZ137" s="378"/>
      <c r="BNA137" s="378"/>
      <c r="BNB137" s="378"/>
      <c r="BNC137" s="378"/>
      <c r="BND137" s="378"/>
      <c r="BNE137" s="378"/>
      <c r="BNF137" s="378"/>
      <c r="BNG137" s="378"/>
      <c r="BNH137" s="378"/>
      <c r="BNI137" s="378"/>
      <c r="BNJ137" s="378"/>
      <c r="BNK137" s="378"/>
      <c r="BNL137" s="378"/>
      <c r="BNM137" s="378"/>
      <c r="BNN137" s="378"/>
      <c r="BNO137" s="378"/>
      <c r="BNP137" s="378"/>
      <c r="BNQ137" s="378"/>
      <c r="BNR137" s="378"/>
      <c r="BNS137" s="378"/>
      <c r="BNT137" s="378"/>
      <c r="BNU137" s="378"/>
      <c r="BNV137" s="378"/>
      <c r="BNW137" s="378"/>
      <c r="BNX137" s="378"/>
      <c r="BNY137" s="378"/>
      <c r="BNZ137" s="378"/>
      <c r="BOA137" s="378"/>
      <c r="BOB137" s="378"/>
      <c r="BOC137" s="378"/>
      <c r="BOD137" s="378"/>
      <c r="BOE137" s="378"/>
      <c r="BOF137" s="378"/>
      <c r="BOG137" s="378"/>
      <c r="BOH137" s="378"/>
      <c r="BOI137" s="378"/>
      <c r="BOJ137" s="378"/>
      <c r="BOK137" s="378"/>
      <c r="BOL137" s="378"/>
      <c r="BOM137" s="378"/>
      <c r="BON137" s="378"/>
      <c r="BOO137" s="378"/>
      <c r="BOP137" s="378"/>
      <c r="BOQ137" s="378"/>
      <c r="BOR137" s="378"/>
      <c r="BOS137" s="378"/>
      <c r="BOT137" s="378"/>
      <c r="BOU137" s="378"/>
      <c r="BOV137" s="378"/>
      <c r="BOW137" s="378"/>
      <c r="BOX137" s="378"/>
      <c r="BOY137" s="378"/>
      <c r="BOZ137" s="378"/>
      <c r="BPA137" s="378"/>
      <c r="BPB137" s="378"/>
      <c r="BPC137" s="378"/>
      <c r="BPD137" s="378"/>
      <c r="BPE137" s="378"/>
      <c r="BPF137" s="378"/>
      <c r="BPG137" s="378"/>
      <c r="BPH137" s="378"/>
      <c r="BPI137" s="378"/>
      <c r="BPJ137" s="378"/>
      <c r="BPK137" s="378"/>
      <c r="BPL137" s="378"/>
      <c r="BPM137" s="378"/>
      <c r="BPN137" s="378"/>
      <c r="BPO137" s="378"/>
      <c r="BPP137" s="378"/>
      <c r="BPQ137" s="378"/>
      <c r="BPR137" s="378"/>
      <c r="BPS137" s="378"/>
      <c r="BPT137" s="378"/>
      <c r="BPU137" s="378"/>
      <c r="BPV137" s="378"/>
      <c r="BPW137" s="378"/>
      <c r="BPX137" s="378"/>
      <c r="BPY137" s="378"/>
      <c r="BPZ137" s="378"/>
      <c r="BQA137" s="378"/>
      <c r="BQB137" s="378"/>
      <c r="BQC137" s="378"/>
      <c r="BQD137" s="378"/>
      <c r="BQE137" s="378"/>
      <c r="BQF137" s="378"/>
      <c r="BQG137" s="378"/>
      <c r="BQH137" s="378"/>
      <c r="BQI137" s="378"/>
      <c r="BQJ137" s="378"/>
      <c r="BQK137" s="378"/>
      <c r="BQL137" s="378"/>
      <c r="BQM137" s="378"/>
      <c r="BQN137" s="378"/>
      <c r="BQO137" s="378"/>
      <c r="BQP137" s="378"/>
      <c r="BQQ137" s="378"/>
      <c r="BQR137" s="378"/>
      <c r="BQS137" s="378"/>
      <c r="BQT137" s="378"/>
      <c r="BQU137" s="378"/>
      <c r="BQV137" s="378"/>
      <c r="BQW137" s="378"/>
      <c r="BQX137" s="378"/>
      <c r="BQY137" s="378"/>
      <c r="BQZ137" s="378"/>
      <c r="BRA137" s="378"/>
      <c r="BRB137" s="378"/>
      <c r="BRC137" s="378"/>
      <c r="BRD137" s="378"/>
      <c r="BRE137" s="378"/>
      <c r="BRF137" s="378"/>
      <c r="BRG137" s="378"/>
      <c r="BRH137" s="378"/>
      <c r="BRI137" s="378"/>
      <c r="BRJ137" s="378"/>
      <c r="BRK137" s="378"/>
      <c r="BRL137" s="378"/>
      <c r="BRM137" s="378"/>
      <c r="BRN137" s="378"/>
      <c r="BRO137" s="378"/>
      <c r="BRP137" s="378"/>
      <c r="BRQ137" s="378"/>
      <c r="BRR137" s="378"/>
      <c r="BRS137" s="378"/>
      <c r="BRT137" s="378"/>
      <c r="BRU137" s="378"/>
      <c r="BRV137" s="378"/>
      <c r="BRW137" s="378"/>
      <c r="BRX137" s="378"/>
      <c r="BRY137" s="378"/>
      <c r="BRZ137" s="378"/>
      <c r="BSA137" s="378"/>
      <c r="BSB137" s="378"/>
      <c r="BSC137" s="378"/>
      <c r="BSD137" s="378"/>
      <c r="BSE137" s="378"/>
      <c r="BSF137" s="378"/>
      <c r="BSG137" s="378"/>
      <c r="BSH137" s="378"/>
      <c r="BSI137" s="378"/>
      <c r="BSJ137" s="378"/>
      <c r="BSK137" s="378"/>
      <c r="BSL137" s="378"/>
      <c r="BSM137" s="378"/>
      <c r="BSN137" s="378"/>
      <c r="BSO137" s="378"/>
      <c r="BSP137" s="378"/>
      <c r="BSQ137" s="378"/>
      <c r="BSR137" s="378"/>
      <c r="BSS137" s="378"/>
      <c r="BST137" s="378"/>
      <c r="BSU137" s="378"/>
      <c r="BSV137" s="378"/>
      <c r="BSW137" s="378"/>
      <c r="BSX137" s="378"/>
      <c r="BSY137" s="378"/>
      <c r="BSZ137" s="378"/>
      <c r="BTA137" s="378"/>
      <c r="BTB137" s="378"/>
      <c r="BTC137" s="378"/>
      <c r="BTD137" s="378"/>
      <c r="BTE137" s="378"/>
      <c r="BTF137" s="378"/>
      <c r="BTG137" s="378"/>
      <c r="BTH137" s="378"/>
      <c r="BTI137" s="378"/>
      <c r="BTJ137" s="378"/>
      <c r="BTK137" s="378"/>
      <c r="BTL137" s="378"/>
      <c r="BTM137" s="378"/>
      <c r="BTN137" s="378"/>
      <c r="BTO137" s="378"/>
      <c r="BTP137" s="378"/>
      <c r="BTQ137" s="378"/>
      <c r="BTR137" s="378"/>
      <c r="BTS137" s="378"/>
      <c r="BTT137" s="378"/>
      <c r="BTU137" s="378"/>
      <c r="BTV137" s="378"/>
      <c r="BTW137" s="378"/>
      <c r="BTX137" s="378"/>
      <c r="BTY137" s="378"/>
      <c r="BTZ137" s="378"/>
      <c r="BUA137" s="378"/>
      <c r="BUB137" s="378"/>
      <c r="BUC137" s="378"/>
      <c r="BUD137" s="378"/>
      <c r="BUE137" s="378"/>
      <c r="BUF137" s="378"/>
      <c r="BUG137" s="378"/>
      <c r="BUH137" s="378"/>
      <c r="BUI137" s="378"/>
      <c r="BUJ137" s="378"/>
      <c r="BUK137" s="378"/>
      <c r="BUL137" s="378"/>
      <c r="BUM137" s="378"/>
      <c r="BUN137" s="378"/>
      <c r="BUO137" s="378"/>
      <c r="BUP137" s="378"/>
      <c r="BUQ137" s="378"/>
      <c r="BUR137" s="378"/>
      <c r="BUS137" s="378"/>
      <c r="BUT137" s="378"/>
      <c r="BUU137" s="378"/>
      <c r="BUV137" s="378"/>
      <c r="BUW137" s="378"/>
      <c r="BUX137" s="378"/>
      <c r="BUY137" s="378"/>
      <c r="BUZ137" s="378"/>
      <c r="BVA137" s="378"/>
      <c r="BVB137" s="378"/>
      <c r="BVC137" s="378"/>
      <c r="BVD137" s="378"/>
      <c r="BVE137" s="378"/>
      <c r="BVF137" s="378"/>
      <c r="BVG137" s="378"/>
      <c r="BVH137" s="378"/>
      <c r="BVI137" s="378"/>
      <c r="BVJ137" s="378"/>
      <c r="BVK137" s="378"/>
      <c r="BVL137" s="378"/>
      <c r="BVM137" s="378"/>
      <c r="BVN137" s="378"/>
      <c r="BVO137" s="378"/>
      <c r="BVP137" s="378"/>
      <c r="BVQ137" s="378"/>
      <c r="BVR137" s="378"/>
      <c r="BVS137" s="378"/>
      <c r="BVT137" s="378"/>
      <c r="BVU137" s="378"/>
      <c r="BVV137" s="378"/>
      <c r="BVW137" s="378"/>
      <c r="BVX137" s="378"/>
      <c r="BVY137" s="378"/>
      <c r="BVZ137" s="378"/>
      <c r="BWA137" s="378"/>
      <c r="BWB137" s="378"/>
      <c r="BWC137" s="378"/>
      <c r="BWD137" s="378"/>
      <c r="BWE137" s="378"/>
      <c r="BWF137" s="378"/>
      <c r="BWG137" s="378"/>
      <c r="BWH137" s="378"/>
      <c r="BWI137" s="378"/>
      <c r="BWJ137" s="378"/>
      <c r="BWK137" s="378"/>
      <c r="BWL137" s="378"/>
      <c r="BWM137" s="378"/>
      <c r="BWN137" s="378"/>
      <c r="BWO137" s="378"/>
      <c r="BWP137" s="378"/>
      <c r="BWQ137" s="378"/>
      <c r="BWR137" s="378"/>
      <c r="BWS137" s="378"/>
      <c r="BWT137" s="378"/>
      <c r="BWU137" s="378"/>
      <c r="BWV137" s="378"/>
      <c r="BWW137" s="378"/>
      <c r="BWX137" s="378"/>
      <c r="BWY137" s="378"/>
      <c r="BWZ137" s="378"/>
      <c r="BXA137" s="378"/>
      <c r="BXB137" s="378"/>
      <c r="BXC137" s="378"/>
      <c r="BXD137" s="378"/>
      <c r="BXE137" s="378"/>
      <c r="BXF137" s="378"/>
      <c r="BXG137" s="378"/>
      <c r="BXH137" s="378"/>
      <c r="BXI137" s="378"/>
      <c r="BXJ137" s="378"/>
      <c r="BXK137" s="378"/>
      <c r="BXL137" s="378"/>
      <c r="BXM137" s="378"/>
      <c r="BXN137" s="378"/>
      <c r="BXO137" s="378"/>
      <c r="BXP137" s="378"/>
      <c r="BXQ137" s="378"/>
      <c r="BXR137" s="378"/>
      <c r="BXS137" s="378"/>
      <c r="BXT137" s="378"/>
      <c r="BXU137" s="378"/>
      <c r="BXV137" s="378"/>
      <c r="BXW137" s="378"/>
      <c r="BXX137" s="378"/>
      <c r="BXY137" s="378"/>
      <c r="BXZ137" s="378"/>
      <c r="BYA137" s="378"/>
      <c r="BYB137" s="378"/>
      <c r="BYC137" s="378"/>
      <c r="BYD137" s="378"/>
      <c r="BYE137" s="378"/>
      <c r="BYF137" s="378"/>
      <c r="BYG137" s="378"/>
      <c r="BYH137" s="378"/>
      <c r="BYI137" s="378"/>
      <c r="BYJ137" s="378"/>
      <c r="BYK137" s="378"/>
      <c r="BYL137" s="378"/>
      <c r="BYM137" s="378"/>
      <c r="BYN137" s="378"/>
      <c r="BYO137" s="378"/>
      <c r="BYP137" s="378"/>
      <c r="BYQ137" s="378"/>
      <c r="BYR137" s="378"/>
      <c r="BYS137" s="378"/>
      <c r="BYT137" s="378"/>
      <c r="BYU137" s="378"/>
      <c r="BYV137" s="378"/>
      <c r="BYW137" s="378"/>
      <c r="BYX137" s="378"/>
      <c r="BYY137" s="378"/>
      <c r="BYZ137" s="378"/>
      <c r="BZA137" s="378"/>
      <c r="BZB137" s="378"/>
      <c r="BZC137" s="378"/>
      <c r="BZD137" s="378"/>
      <c r="BZE137" s="378"/>
      <c r="BZF137" s="378"/>
      <c r="BZG137" s="378"/>
      <c r="BZH137" s="378"/>
      <c r="BZI137" s="378"/>
      <c r="BZJ137" s="378"/>
      <c r="BZK137" s="378"/>
      <c r="BZL137" s="378"/>
      <c r="BZM137" s="378"/>
      <c r="BZN137" s="378"/>
      <c r="BZO137" s="378"/>
      <c r="BZP137" s="378"/>
      <c r="BZQ137" s="378"/>
      <c r="BZR137" s="378"/>
      <c r="BZS137" s="378"/>
      <c r="BZT137" s="378"/>
      <c r="BZU137" s="378"/>
      <c r="BZV137" s="378"/>
      <c r="BZW137" s="378"/>
      <c r="BZX137" s="378"/>
      <c r="BZY137" s="378"/>
      <c r="BZZ137" s="378"/>
      <c r="CAA137" s="378"/>
      <c r="CAB137" s="378"/>
      <c r="CAC137" s="378"/>
      <c r="CAD137" s="378"/>
      <c r="CAE137" s="378"/>
      <c r="CAF137" s="378"/>
      <c r="CAG137" s="378"/>
      <c r="CAH137" s="378"/>
      <c r="CAI137" s="378"/>
      <c r="CAJ137" s="378"/>
      <c r="CAK137" s="378"/>
      <c r="CAL137" s="378"/>
      <c r="CAM137" s="378"/>
      <c r="CAN137" s="378"/>
      <c r="CAO137" s="378"/>
      <c r="CAP137" s="378"/>
      <c r="CAQ137" s="378"/>
      <c r="CAR137" s="378"/>
      <c r="CAS137" s="378"/>
      <c r="CAT137" s="378"/>
      <c r="CAU137" s="378"/>
      <c r="CAV137" s="378"/>
      <c r="CAW137" s="378"/>
      <c r="CAX137" s="378"/>
      <c r="CAY137" s="378"/>
      <c r="CAZ137" s="378"/>
      <c r="CBA137" s="378"/>
      <c r="CBB137" s="378"/>
      <c r="CBC137" s="378"/>
      <c r="CBD137" s="378"/>
      <c r="CBE137" s="378"/>
      <c r="CBF137" s="378"/>
      <c r="CBG137" s="378"/>
      <c r="CBH137" s="378"/>
      <c r="CBI137" s="378"/>
      <c r="CBJ137" s="378"/>
      <c r="CBK137" s="378"/>
      <c r="CBL137" s="378"/>
      <c r="CBM137" s="378"/>
      <c r="CBN137" s="378"/>
      <c r="CBO137" s="378"/>
      <c r="CBP137" s="378"/>
      <c r="CBQ137" s="378"/>
      <c r="CBR137" s="378"/>
      <c r="CBS137" s="378"/>
      <c r="CBT137" s="378"/>
      <c r="CBU137" s="378"/>
      <c r="CBV137" s="378"/>
      <c r="CBW137" s="378"/>
      <c r="CBX137" s="378"/>
      <c r="CBY137" s="378"/>
      <c r="CBZ137" s="378"/>
      <c r="CCA137" s="378"/>
      <c r="CCB137" s="378"/>
      <c r="CCC137" s="378"/>
      <c r="CCD137" s="378"/>
      <c r="CCE137" s="378"/>
      <c r="CCF137" s="378"/>
      <c r="CCG137" s="378"/>
      <c r="CCH137" s="378"/>
      <c r="CCI137" s="378"/>
      <c r="CCJ137" s="378"/>
      <c r="CCK137" s="378"/>
      <c r="CCL137" s="378"/>
      <c r="CCM137" s="378"/>
      <c r="CCN137" s="378"/>
      <c r="CCO137" s="378"/>
      <c r="CCP137" s="378"/>
      <c r="CCQ137" s="378"/>
      <c r="CCR137" s="378"/>
      <c r="CCS137" s="378"/>
      <c r="CCT137" s="378"/>
      <c r="CCU137" s="378"/>
      <c r="CCV137" s="378"/>
      <c r="CCW137" s="378"/>
      <c r="CCX137" s="378"/>
      <c r="CCY137" s="378"/>
      <c r="CCZ137" s="378"/>
      <c r="CDA137" s="378"/>
      <c r="CDB137" s="378"/>
      <c r="CDC137" s="378"/>
      <c r="CDD137" s="378"/>
      <c r="CDE137" s="378"/>
      <c r="CDF137" s="378"/>
      <c r="CDG137" s="378"/>
      <c r="CDH137" s="378"/>
      <c r="CDI137" s="378"/>
      <c r="CDJ137" s="378"/>
      <c r="CDK137" s="378"/>
      <c r="CDL137" s="378"/>
      <c r="CDM137" s="378"/>
      <c r="CDN137" s="378"/>
      <c r="CDO137" s="378"/>
      <c r="CDP137" s="378"/>
      <c r="CDQ137" s="378"/>
      <c r="CDR137" s="378"/>
      <c r="CDS137" s="378"/>
      <c r="CDT137" s="378"/>
      <c r="CDU137" s="378"/>
      <c r="CDV137" s="378"/>
      <c r="CDW137" s="378"/>
      <c r="CDX137" s="378"/>
      <c r="CDY137" s="378"/>
      <c r="CDZ137" s="378"/>
      <c r="CEA137" s="378"/>
      <c r="CEB137" s="378"/>
      <c r="CEC137" s="378"/>
      <c r="CED137" s="378"/>
      <c r="CEE137" s="378"/>
      <c r="CEF137" s="378"/>
      <c r="CEG137" s="378"/>
      <c r="CEH137" s="378"/>
      <c r="CEI137" s="378"/>
      <c r="CEJ137" s="378"/>
      <c r="CEK137" s="378"/>
      <c r="CEL137" s="378"/>
      <c r="CEM137" s="378"/>
      <c r="CEN137" s="378"/>
      <c r="CEO137" s="378"/>
      <c r="CEP137" s="378"/>
      <c r="CEQ137" s="378"/>
      <c r="CER137" s="378"/>
      <c r="CES137" s="378"/>
      <c r="CET137" s="378"/>
      <c r="CEU137" s="378"/>
      <c r="CEV137" s="378"/>
      <c r="CEW137" s="378"/>
      <c r="CEX137" s="378"/>
      <c r="CEY137" s="378"/>
      <c r="CEZ137" s="378"/>
      <c r="CFA137" s="378"/>
      <c r="CFB137" s="378"/>
      <c r="CFC137" s="378"/>
      <c r="CFD137" s="378"/>
      <c r="CFE137" s="378"/>
      <c r="CFF137" s="378"/>
      <c r="CFG137" s="378"/>
      <c r="CFH137" s="378"/>
      <c r="CFI137" s="378"/>
      <c r="CFJ137" s="378"/>
      <c r="CFK137" s="378"/>
      <c r="CFL137" s="378"/>
      <c r="CFM137" s="378"/>
      <c r="CFN137" s="378"/>
      <c r="CFO137" s="378"/>
      <c r="CFP137" s="378"/>
      <c r="CFQ137" s="378"/>
      <c r="CFR137" s="378"/>
      <c r="CFS137" s="378"/>
      <c r="CFT137" s="378"/>
      <c r="CFU137" s="378"/>
      <c r="CFV137" s="378"/>
      <c r="CFW137" s="378"/>
      <c r="CFX137" s="378"/>
      <c r="CFY137" s="378"/>
      <c r="CFZ137" s="378"/>
      <c r="CGA137" s="378"/>
      <c r="CGB137" s="378"/>
      <c r="CGC137" s="378"/>
      <c r="CGD137" s="378"/>
      <c r="CGE137" s="378"/>
      <c r="CGF137" s="378"/>
      <c r="CGG137" s="378"/>
      <c r="CGH137" s="378"/>
      <c r="CGI137" s="378"/>
      <c r="CGJ137" s="378"/>
      <c r="CGK137" s="378"/>
      <c r="CGL137" s="378"/>
      <c r="CGM137" s="378"/>
      <c r="CGN137" s="378"/>
      <c r="CGO137" s="378"/>
      <c r="CGP137" s="378"/>
      <c r="CGQ137" s="378"/>
      <c r="CGR137" s="378"/>
      <c r="CGS137" s="378"/>
      <c r="CGT137" s="378"/>
      <c r="CGU137" s="378"/>
      <c r="CGV137" s="378"/>
      <c r="CGW137" s="378"/>
      <c r="CGX137" s="378"/>
      <c r="CGY137" s="378"/>
      <c r="CGZ137" s="378"/>
      <c r="CHA137" s="378"/>
      <c r="CHB137" s="378"/>
      <c r="CHC137" s="378"/>
      <c r="CHD137" s="378"/>
      <c r="CHE137" s="378"/>
      <c r="CHF137" s="378"/>
      <c r="CHG137" s="378"/>
      <c r="CHH137" s="378"/>
      <c r="CHI137" s="378"/>
      <c r="CHJ137" s="378"/>
      <c r="CHK137" s="378"/>
      <c r="CHL137" s="378"/>
      <c r="CHM137" s="378"/>
      <c r="CHN137" s="378"/>
      <c r="CHO137" s="378"/>
      <c r="CHP137" s="378"/>
      <c r="CHQ137" s="378"/>
      <c r="CHR137" s="378"/>
      <c r="CHS137" s="378"/>
      <c r="CHT137" s="378"/>
      <c r="CHU137" s="378"/>
      <c r="CHV137" s="378"/>
      <c r="CHW137" s="378"/>
      <c r="CHX137" s="378"/>
      <c r="CHY137" s="378"/>
      <c r="CHZ137" s="378"/>
      <c r="CIA137" s="378"/>
      <c r="CIB137" s="378"/>
      <c r="CIC137" s="378"/>
      <c r="CID137" s="378"/>
      <c r="CIE137" s="378"/>
      <c r="CIF137" s="378"/>
      <c r="CIG137" s="378"/>
      <c r="CIH137" s="378"/>
      <c r="CII137" s="378"/>
      <c r="CIJ137" s="378"/>
      <c r="CIK137" s="378"/>
      <c r="CIL137" s="378"/>
      <c r="CIM137" s="378"/>
      <c r="CIN137" s="378"/>
      <c r="CIO137" s="378"/>
      <c r="CIP137" s="378"/>
      <c r="CIQ137" s="378"/>
      <c r="CIR137" s="378"/>
      <c r="CIS137" s="378"/>
      <c r="CIT137" s="378"/>
      <c r="CIU137" s="378"/>
      <c r="CIV137" s="378"/>
      <c r="CIW137" s="378"/>
      <c r="CIX137" s="378"/>
      <c r="CIY137" s="378"/>
      <c r="CIZ137" s="378"/>
      <c r="CJA137" s="378"/>
      <c r="CJB137" s="378"/>
      <c r="CJC137" s="378"/>
      <c r="CJD137" s="378"/>
      <c r="CJE137" s="378"/>
      <c r="CJF137" s="378"/>
      <c r="CJG137" s="378"/>
      <c r="CJH137" s="378"/>
      <c r="CJI137" s="378"/>
      <c r="CJJ137" s="378"/>
      <c r="CJK137" s="378"/>
      <c r="CJL137" s="378"/>
      <c r="CJM137" s="378"/>
      <c r="CJN137" s="378"/>
      <c r="CJO137" s="378"/>
      <c r="CJP137" s="378"/>
      <c r="CJQ137" s="378"/>
      <c r="CJR137" s="378"/>
      <c r="CJS137" s="378"/>
      <c r="CJT137" s="378"/>
      <c r="CJU137" s="378"/>
      <c r="CJV137" s="378"/>
      <c r="CJW137" s="378"/>
      <c r="CJX137" s="378"/>
      <c r="CJY137" s="378"/>
      <c r="CJZ137" s="378"/>
      <c r="CKA137" s="378"/>
      <c r="CKB137" s="378"/>
      <c r="CKC137" s="378"/>
      <c r="CKD137" s="378"/>
      <c r="CKE137" s="378"/>
      <c r="CKF137" s="378"/>
      <c r="CKG137" s="378"/>
      <c r="CKH137" s="378"/>
      <c r="CKI137" s="378"/>
      <c r="CKJ137" s="378"/>
      <c r="CKK137" s="378"/>
      <c r="CKL137" s="378"/>
      <c r="CKM137" s="378"/>
      <c r="CKN137" s="378"/>
      <c r="CKO137" s="378"/>
      <c r="CKP137" s="378"/>
      <c r="CKQ137" s="378"/>
      <c r="CKR137" s="378"/>
      <c r="CKS137" s="378"/>
      <c r="CKT137" s="378"/>
      <c r="CKU137" s="378"/>
      <c r="CKV137" s="378"/>
      <c r="CKW137" s="378"/>
      <c r="CKX137" s="378"/>
      <c r="CKY137" s="378"/>
      <c r="CKZ137" s="378"/>
      <c r="CLA137" s="378"/>
      <c r="CLB137" s="378"/>
      <c r="CLC137" s="378"/>
      <c r="CLD137" s="378"/>
      <c r="CLE137" s="378"/>
      <c r="CLF137" s="378"/>
      <c r="CLG137" s="378"/>
      <c r="CLH137" s="378"/>
      <c r="CLI137" s="378"/>
      <c r="CLJ137" s="378"/>
      <c r="CLK137" s="378"/>
      <c r="CLL137" s="378"/>
      <c r="CLM137" s="378"/>
      <c r="CLN137" s="378"/>
      <c r="CLO137" s="378"/>
      <c r="CLP137" s="378"/>
      <c r="CLQ137" s="378"/>
      <c r="CLR137" s="378"/>
      <c r="CLS137" s="378"/>
      <c r="CLT137" s="378"/>
      <c r="CLU137" s="378"/>
      <c r="CLV137" s="378"/>
      <c r="CLW137" s="378"/>
      <c r="CLX137" s="378"/>
      <c r="CLY137" s="378"/>
      <c r="CLZ137" s="378"/>
      <c r="CMA137" s="378"/>
      <c r="CMB137" s="378"/>
      <c r="CMC137" s="378"/>
      <c r="CMD137" s="378"/>
      <c r="CME137" s="378"/>
      <c r="CMF137" s="378"/>
      <c r="CMG137" s="378"/>
      <c r="CMH137" s="378"/>
      <c r="CMI137" s="378"/>
      <c r="CMJ137" s="378"/>
      <c r="CMK137" s="378"/>
      <c r="CML137" s="378"/>
      <c r="CMM137" s="378"/>
      <c r="CMN137" s="378"/>
      <c r="CMO137" s="378"/>
      <c r="CMP137" s="378"/>
      <c r="CMQ137" s="378"/>
      <c r="CMR137" s="378"/>
      <c r="CMS137" s="378"/>
      <c r="CMT137" s="378"/>
      <c r="CMU137" s="378"/>
      <c r="CMV137" s="378"/>
      <c r="CMW137" s="378"/>
      <c r="CMX137" s="378"/>
      <c r="CMY137" s="378"/>
      <c r="CMZ137" s="378"/>
      <c r="CNA137" s="378"/>
      <c r="CNB137" s="378"/>
      <c r="CNC137" s="378"/>
      <c r="CND137" s="378"/>
      <c r="CNE137" s="378"/>
      <c r="CNF137" s="378"/>
      <c r="CNG137" s="378"/>
      <c r="CNH137" s="378"/>
      <c r="CNI137" s="378"/>
      <c r="CNJ137" s="378"/>
      <c r="CNK137" s="378"/>
      <c r="CNL137" s="378"/>
      <c r="CNM137" s="378"/>
      <c r="CNN137" s="378"/>
      <c r="CNO137" s="378"/>
      <c r="CNP137" s="378"/>
      <c r="CNQ137" s="378"/>
      <c r="CNR137" s="378"/>
      <c r="CNS137" s="378"/>
      <c r="CNT137" s="378"/>
      <c r="CNU137" s="378"/>
      <c r="CNV137" s="378"/>
      <c r="CNW137" s="378"/>
      <c r="CNX137" s="378"/>
      <c r="CNY137" s="378"/>
      <c r="CNZ137" s="378"/>
      <c r="COA137" s="378"/>
      <c r="COB137" s="378"/>
      <c r="COC137" s="378"/>
      <c r="COD137" s="378"/>
      <c r="COE137" s="378"/>
      <c r="COF137" s="378"/>
      <c r="COG137" s="378"/>
      <c r="COH137" s="378"/>
      <c r="COI137" s="378"/>
      <c r="COJ137" s="378"/>
      <c r="COK137" s="378"/>
      <c r="COL137" s="378"/>
      <c r="COM137" s="378"/>
      <c r="CON137" s="378"/>
      <c r="COO137" s="378"/>
      <c r="COP137" s="378"/>
      <c r="COQ137" s="378"/>
      <c r="COR137" s="378"/>
      <c r="COS137" s="378"/>
      <c r="COT137" s="378"/>
      <c r="COU137" s="378"/>
      <c r="COV137" s="378"/>
      <c r="COW137" s="378"/>
      <c r="COX137" s="378"/>
      <c r="COY137" s="378"/>
      <c r="COZ137" s="378"/>
      <c r="CPA137" s="378"/>
      <c r="CPB137" s="378"/>
      <c r="CPC137" s="378"/>
      <c r="CPD137" s="378"/>
      <c r="CPE137" s="378"/>
      <c r="CPF137" s="378"/>
      <c r="CPG137" s="378"/>
      <c r="CPH137" s="378"/>
      <c r="CPI137" s="378"/>
      <c r="CPJ137" s="378"/>
      <c r="CPK137" s="378"/>
      <c r="CPL137" s="378"/>
      <c r="CPM137" s="378"/>
      <c r="CPN137" s="378"/>
      <c r="CPO137" s="378"/>
      <c r="CPP137" s="378"/>
      <c r="CPQ137" s="378"/>
      <c r="CPR137" s="378"/>
      <c r="CPS137" s="378"/>
      <c r="CPT137" s="378"/>
      <c r="CPU137" s="378"/>
      <c r="CPV137" s="378"/>
      <c r="CPW137" s="378"/>
      <c r="CPX137" s="378"/>
      <c r="CPY137" s="378"/>
      <c r="CPZ137" s="378"/>
      <c r="CQA137" s="378"/>
      <c r="CQB137" s="378"/>
      <c r="CQC137" s="378"/>
      <c r="CQD137" s="378"/>
      <c r="CQE137" s="378"/>
      <c r="CQF137" s="378"/>
      <c r="CQG137" s="378"/>
      <c r="CQH137" s="378"/>
      <c r="CQI137" s="378"/>
      <c r="CQJ137" s="378"/>
      <c r="CQK137" s="378"/>
      <c r="CQL137" s="378"/>
      <c r="CQM137" s="378"/>
      <c r="CQN137" s="378"/>
      <c r="CQO137" s="378"/>
      <c r="CQP137" s="378"/>
      <c r="CQQ137" s="378"/>
      <c r="CQR137" s="378"/>
      <c r="CQS137" s="378"/>
      <c r="CQT137" s="378"/>
      <c r="CQU137" s="378"/>
      <c r="CQV137" s="378"/>
      <c r="CQW137" s="378"/>
      <c r="CQX137" s="378"/>
      <c r="CQY137" s="378"/>
      <c r="CQZ137" s="378"/>
      <c r="CRA137" s="378"/>
      <c r="CRB137" s="378"/>
      <c r="CRC137" s="378"/>
      <c r="CRD137" s="378"/>
      <c r="CRE137" s="378"/>
      <c r="CRF137" s="378"/>
      <c r="CRG137" s="378"/>
      <c r="CRH137" s="378"/>
      <c r="CRI137" s="378"/>
      <c r="CRJ137" s="378"/>
      <c r="CRK137" s="378"/>
      <c r="CRL137" s="378"/>
      <c r="CRM137" s="378"/>
      <c r="CRN137" s="378"/>
      <c r="CRO137" s="378"/>
      <c r="CRP137" s="378"/>
      <c r="CRQ137" s="378"/>
      <c r="CRR137" s="378"/>
      <c r="CRS137" s="378"/>
      <c r="CRT137" s="378"/>
      <c r="CRU137" s="378"/>
      <c r="CRV137" s="378"/>
      <c r="CRW137" s="378"/>
      <c r="CRX137" s="378"/>
      <c r="CRY137" s="378"/>
      <c r="CRZ137" s="378"/>
      <c r="CSA137" s="378"/>
      <c r="CSB137" s="378"/>
      <c r="CSC137" s="378"/>
      <c r="CSD137" s="378"/>
      <c r="CSE137" s="378"/>
      <c r="CSF137" s="378"/>
      <c r="CSG137" s="378"/>
      <c r="CSH137" s="378"/>
      <c r="CSI137" s="378"/>
      <c r="CSJ137" s="378"/>
      <c r="CSK137" s="378"/>
      <c r="CSL137" s="378"/>
      <c r="CSM137" s="378"/>
      <c r="CSN137" s="378"/>
      <c r="CSO137" s="378"/>
      <c r="CSP137" s="378"/>
      <c r="CSQ137" s="378"/>
      <c r="CSR137" s="378"/>
      <c r="CSS137" s="378"/>
      <c r="CST137" s="378"/>
      <c r="CSU137" s="378"/>
      <c r="CSV137" s="378"/>
      <c r="CSW137" s="378"/>
      <c r="CSX137" s="378"/>
      <c r="CSY137" s="378"/>
      <c r="CSZ137" s="378"/>
      <c r="CTA137" s="378"/>
      <c r="CTB137" s="378"/>
      <c r="CTC137" s="378"/>
      <c r="CTD137" s="378"/>
      <c r="CTE137" s="378"/>
      <c r="CTF137" s="378"/>
      <c r="CTG137" s="378"/>
      <c r="CTH137" s="378"/>
      <c r="CTI137" s="378"/>
      <c r="CTJ137" s="378"/>
      <c r="CTK137" s="378"/>
      <c r="CTL137" s="378"/>
      <c r="CTM137" s="378"/>
      <c r="CTN137" s="378"/>
      <c r="CTO137" s="378"/>
      <c r="CTP137" s="378"/>
      <c r="CTQ137" s="378"/>
      <c r="CTR137" s="378"/>
      <c r="CTS137" s="378"/>
      <c r="CTT137" s="378"/>
      <c r="CTU137" s="378"/>
      <c r="CTV137" s="378"/>
      <c r="CTW137" s="378"/>
      <c r="CTX137" s="378"/>
      <c r="CTY137" s="378"/>
      <c r="CTZ137" s="378"/>
      <c r="CUA137" s="378"/>
      <c r="CUB137" s="378"/>
      <c r="CUC137" s="378"/>
      <c r="CUD137" s="378"/>
      <c r="CUE137" s="378"/>
      <c r="CUF137" s="378"/>
      <c r="CUG137" s="378"/>
      <c r="CUH137" s="378"/>
      <c r="CUI137" s="378"/>
      <c r="CUJ137" s="378"/>
      <c r="CUK137" s="378"/>
      <c r="CUL137" s="378"/>
      <c r="CUM137" s="378"/>
      <c r="CUN137" s="378"/>
      <c r="CUO137" s="378"/>
      <c r="CUP137" s="378"/>
      <c r="CUQ137" s="378"/>
      <c r="CUR137" s="378"/>
      <c r="CUS137" s="378"/>
      <c r="CUT137" s="378"/>
      <c r="CUU137" s="378"/>
      <c r="CUV137" s="378"/>
      <c r="CUW137" s="378"/>
      <c r="CUX137" s="378"/>
      <c r="CUY137" s="378"/>
      <c r="CUZ137" s="378"/>
      <c r="CVA137" s="378"/>
      <c r="CVB137" s="378"/>
      <c r="CVC137" s="378"/>
      <c r="CVD137" s="378"/>
      <c r="CVE137" s="378"/>
      <c r="CVF137" s="378"/>
      <c r="CVG137" s="378"/>
      <c r="CVH137" s="378"/>
      <c r="CVI137" s="378"/>
      <c r="CVJ137" s="378"/>
      <c r="CVK137" s="378"/>
      <c r="CVL137" s="378"/>
      <c r="CVM137" s="378"/>
      <c r="CVN137" s="378"/>
      <c r="CVO137" s="378"/>
      <c r="CVP137" s="378"/>
      <c r="CVQ137" s="378"/>
      <c r="CVR137" s="378"/>
      <c r="CVS137" s="378"/>
      <c r="CVT137" s="378"/>
      <c r="CVU137" s="378"/>
      <c r="CVV137" s="378"/>
      <c r="CVW137" s="378"/>
      <c r="CVX137" s="378"/>
      <c r="CVY137" s="378"/>
      <c r="CVZ137" s="378"/>
      <c r="CWA137" s="378"/>
      <c r="CWB137" s="378"/>
      <c r="CWC137" s="378"/>
      <c r="CWD137" s="378"/>
      <c r="CWE137" s="378"/>
      <c r="CWF137" s="378"/>
      <c r="CWG137" s="378"/>
      <c r="CWH137" s="378"/>
      <c r="CWI137" s="378"/>
      <c r="CWJ137" s="378"/>
      <c r="CWK137" s="378"/>
      <c r="CWL137" s="378"/>
      <c r="CWM137" s="378"/>
      <c r="CWN137" s="378"/>
      <c r="CWO137" s="378"/>
      <c r="CWP137" s="378"/>
      <c r="CWQ137" s="378"/>
      <c r="CWR137" s="378"/>
      <c r="CWS137" s="378"/>
      <c r="CWT137" s="378"/>
      <c r="CWU137" s="378"/>
      <c r="CWV137" s="378"/>
      <c r="CWW137" s="378"/>
      <c r="CWX137" s="378"/>
      <c r="CWY137" s="378"/>
      <c r="CWZ137" s="378"/>
      <c r="CXA137" s="378"/>
      <c r="CXB137" s="378"/>
      <c r="CXC137" s="378"/>
      <c r="CXD137" s="378"/>
      <c r="CXE137" s="378"/>
      <c r="CXF137" s="378"/>
      <c r="CXG137" s="378"/>
      <c r="CXH137" s="378"/>
      <c r="CXI137" s="378"/>
      <c r="CXJ137" s="378"/>
      <c r="CXK137" s="378"/>
      <c r="CXL137" s="378"/>
      <c r="CXM137" s="378"/>
      <c r="CXN137" s="378"/>
      <c r="CXO137" s="378"/>
      <c r="CXP137" s="378"/>
      <c r="CXQ137" s="378"/>
      <c r="CXR137" s="378"/>
      <c r="CXS137" s="378"/>
      <c r="CXT137" s="378"/>
      <c r="CXU137" s="378"/>
      <c r="CXV137" s="378"/>
      <c r="CXW137" s="378"/>
      <c r="CXX137" s="378"/>
      <c r="CXY137" s="378"/>
      <c r="CXZ137" s="378"/>
      <c r="CYA137" s="378"/>
      <c r="CYB137" s="378"/>
      <c r="CYC137" s="378"/>
      <c r="CYD137" s="378"/>
      <c r="CYE137" s="378"/>
      <c r="CYF137" s="378"/>
      <c r="CYG137" s="378"/>
      <c r="CYH137" s="378"/>
      <c r="CYI137" s="378"/>
      <c r="CYJ137" s="378"/>
      <c r="CYK137" s="378"/>
      <c r="CYL137" s="378"/>
      <c r="CYM137" s="378"/>
      <c r="CYN137" s="378"/>
      <c r="CYO137" s="378"/>
      <c r="CYP137" s="378"/>
      <c r="CYQ137" s="378"/>
      <c r="CYR137" s="378"/>
      <c r="CYS137" s="378"/>
      <c r="CYT137" s="378"/>
      <c r="CYU137" s="378"/>
      <c r="CYV137" s="378"/>
      <c r="CYW137" s="378"/>
      <c r="CYX137" s="378"/>
      <c r="CYY137" s="378"/>
      <c r="CYZ137" s="378"/>
      <c r="CZA137" s="378"/>
      <c r="CZB137" s="378"/>
      <c r="CZC137" s="378"/>
      <c r="CZD137" s="378"/>
      <c r="CZE137" s="378"/>
      <c r="CZF137" s="378"/>
      <c r="CZG137" s="378"/>
      <c r="CZH137" s="378"/>
      <c r="CZI137" s="378"/>
      <c r="CZJ137" s="378"/>
      <c r="CZK137" s="378"/>
      <c r="CZL137" s="378"/>
      <c r="CZM137" s="378"/>
      <c r="CZN137" s="378"/>
      <c r="CZO137" s="378"/>
      <c r="CZP137" s="378"/>
      <c r="CZQ137" s="378"/>
      <c r="CZR137" s="378"/>
      <c r="CZS137" s="378"/>
      <c r="CZT137" s="378"/>
      <c r="CZU137" s="378"/>
      <c r="CZV137" s="378"/>
      <c r="CZW137" s="378"/>
      <c r="CZX137" s="378"/>
      <c r="CZY137" s="378"/>
      <c r="CZZ137" s="378"/>
      <c r="DAA137" s="378"/>
      <c r="DAB137" s="378"/>
      <c r="DAC137" s="378"/>
      <c r="DAD137" s="378"/>
      <c r="DAE137" s="378"/>
      <c r="DAF137" s="378"/>
      <c r="DAG137" s="378"/>
      <c r="DAH137" s="378"/>
      <c r="DAI137" s="378"/>
      <c r="DAJ137" s="378"/>
      <c r="DAK137" s="378"/>
      <c r="DAL137" s="378"/>
      <c r="DAM137" s="378"/>
      <c r="DAN137" s="378"/>
      <c r="DAO137" s="378"/>
      <c r="DAP137" s="378"/>
      <c r="DAQ137" s="378"/>
      <c r="DAR137" s="378"/>
      <c r="DAS137" s="378"/>
      <c r="DAT137" s="378"/>
      <c r="DAU137" s="378"/>
      <c r="DAV137" s="378"/>
      <c r="DAW137" s="378"/>
      <c r="DAX137" s="378"/>
      <c r="DAY137" s="378"/>
      <c r="DAZ137" s="378"/>
      <c r="DBA137" s="378"/>
      <c r="DBB137" s="378"/>
      <c r="DBC137" s="378"/>
      <c r="DBD137" s="378"/>
      <c r="DBE137" s="378"/>
      <c r="DBF137" s="378"/>
      <c r="DBG137" s="378"/>
      <c r="DBH137" s="378"/>
      <c r="DBI137" s="378"/>
      <c r="DBJ137" s="378"/>
      <c r="DBK137" s="378"/>
      <c r="DBL137" s="378"/>
      <c r="DBM137" s="378"/>
      <c r="DBN137" s="378"/>
      <c r="DBO137" s="378"/>
      <c r="DBP137" s="378"/>
      <c r="DBQ137" s="378"/>
      <c r="DBR137" s="378"/>
      <c r="DBS137" s="378"/>
      <c r="DBT137" s="378"/>
      <c r="DBU137" s="378"/>
      <c r="DBV137" s="378"/>
      <c r="DBW137" s="378"/>
      <c r="DBX137" s="378"/>
      <c r="DBY137" s="378"/>
      <c r="DBZ137" s="378"/>
      <c r="DCA137" s="378"/>
      <c r="DCB137" s="378"/>
      <c r="DCC137" s="378"/>
      <c r="DCD137" s="378"/>
      <c r="DCE137" s="378"/>
      <c r="DCF137" s="378"/>
      <c r="DCG137" s="378"/>
      <c r="DCH137" s="378"/>
      <c r="DCI137" s="378"/>
      <c r="DCJ137" s="378"/>
      <c r="DCK137" s="378"/>
      <c r="DCL137" s="378"/>
      <c r="DCM137" s="378"/>
      <c r="DCN137" s="378"/>
      <c r="DCO137" s="378"/>
      <c r="DCP137" s="378"/>
      <c r="DCQ137" s="378"/>
      <c r="DCR137" s="378"/>
      <c r="DCS137" s="378"/>
      <c r="DCT137" s="378"/>
      <c r="DCU137" s="378"/>
      <c r="DCV137" s="378"/>
      <c r="DCW137" s="378"/>
      <c r="DCX137" s="378"/>
      <c r="DCY137" s="378"/>
      <c r="DCZ137" s="378"/>
      <c r="DDA137" s="378"/>
      <c r="DDB137" s="378"/>
      <c r="DDC137" s="378"/>
      <c r="DDD137" s="378"/>
      <c r="DDE137" s="378"/>
      <c r="DDF137" s="378"/>
      <c r="DDG137" s="378"/>
      <c r="DDH137" s="378"/>
      <c r="DDI137" s="378"/>
      <c r="DDJ137" s="378"/>
      <c r="DDK137" s="378"/>
      <c r="DDL137" s="378"/>
      <c r="DDM137" s="378"/>
      <c r="DDN137" s="378"/>
      <c r="DDO137" s="378"/>
      <c r="DDP137" s="378"/>
      <c r="DDQ137" s="378"/>
      <c r="DDR137" s="378"/>
      <c r="DDS137" s="378"/>
      <c r="DDT137" s="378"/>
      <c r="DDU137" s="378"/>
      <c r="DDV137" s="378"/>
      <c r="DDW137" s="378"/>
      <c r="DDX137" s="378"/>
      <c r="DDY137" s="378"/>
      <c r="DDZ137" s="378"/>
      <c r="DEA137" s="378"/>
      <c r="DEB137" s="378"/>
      <c r="DEC137" s="378"/>
      <c r="DED137" s="378"/>
      <c r="DEE137" s="378"/>
      <c r="DEF137" s="378"/>
      <c r="DEG137" s="378"/>
      <c r="DEH137" s="378"/>
      <c r="DEI137" s="378"/>
      <c r="DEJ137" s="378"/>
      <c r="DEK137" s="378"/>
      <c r="DEL137" s="378"/>
      <c r="DEM137" s="378"/>
      <c r="DEN137" s="378"/>
      <c r="DEO137" s="378"/>
      <c r="DEP137" s="378"/>
      <c r="DEQ137" s="378"/>
      <c r="DER137" s="378"/>
      <c r="DES137" s="378"/>
      <c r="DET137" s="378"/>
      <c r="DEU137" s="378"/>
      <c r="DEV137" s="378"/>
      <c r="DEW137" s="378"/>
      <c r="DEX137" s="378"/>
      <c r="DEY137" s="378"/>
      <c r="DEZ137" s="378"/>
      <c r="DFA137" s="378"/>
      <c r="DFB137" s="378"/>
      <c r="DFC137" s="378"/>
      <c r="DFD137" s="378"/>
      <c r="DFE137" s="378"/>
      <c r="DFF137" s="378"/>
      <c r="DFG137" s="378"/>
      <c r="DFH137" s="378"/>
      <c r="DFI137" s="378"/>
      <c r="DFJ137" s="378"/>
      <c r="DFK137" s="378"/>
      <c r="DFL137" s="378"/>
      <c r="DFM137" s="378"/>
      <c r="DFN137" s="378"/>
      <c r="DFO137" s="378"/>
      <c r="DFP137" s="378"/>
      <c r="DFQ137" s="378"/>
      <c r="DFR137" s="378"/>
      <c r="DFS137" s="378"/>
      <c r="DFT137" s="378"/>
      <c r="DFU137" s="378"/>
      <c r="DFV137" s="378"/>
      <c r="DFW137" s="378"/>
      <c r="DFX137" s="378"/>
      <c r="DFY137" s="378"/>
      <c r="DFZ137" s="378"/>
      <c r="DGA137" s="378"/>
      <c r="DGB137" s="378"/>
      <c r="DGC137" s="378"/>
      <c r="DGD137" s="378"/>
      <c r="DGE137" s="378"/>
      <c r="DGF137" s="378"/>
      <c r="DGG137" s="378"/>
      <c r="DGH137" s="378"/>
      <c r="DGI137" s="378"/>
      <c r="DGJ137" s="378"/>
      <c r="DGK137" s="378"/>
      <c r="DGL137" s="378"/>
      <c r="DGM137" s="378"/>
      <c r="DGN137" s="378"/>
      <c r="DGO137" s="378"/>
      <c r="DGP137" s="378"/>
      <c r="DGQ137" s="378"/>
      <c r="DGR137" s="378"/>
      <c r="DGS137" s="378"/>
      <c r="DGT137" s="378"/>
      <c r="DGU137" s="378"/>
      <c r="DGV137" s="378"/>
      <c r="DGW137" s="378"/>
      <c r="DGX137" s="378"/>
      <c r="DGY137" s="378"/>
      <c r="DGZ137" s="378"/>
      <c r="DHA137" s="378"/>
      <c r="DHB137" s="378"/>
      <c r="DHC137" s="378"/>
      <c r="DHD137" s="378"/>
      <c r="DHE137" s="378"/>
      <c r="DHF137" s="378"/>
      <c r="DHG137" s="378"/>
      <c r="DHH137" s="378"/>
      <c r="DHI137" s="378"/>
      <c r="DHJ137" s="378"/>
      <c r="DHK137" s="378"/>
      <c r="DHL137" s="378"/>
      <c r="DHM137" s="378"/>
      <c r="DHN137" s="378"/>
      <c r="DHO137" s="378"/>
      <c r="DHP137" s="378"/>
      <c r="DHQ137" s="378"/>
      <c r="DHR137" s="378"/>
      <c r="DHS137" s="378"/>
      <c r="DHT137" s="378"/>
      <c r="DHU137" s="378"/>
      <c r="DHV137" s="378"/>
      <c r="DHW137" s="378"/>
      <c r="DHX137" s="378"/>
      <c r="DHY137" s="378"/>
      <c r="DHZ137" s="378"/>
      <c r="DIA137" s="378"/>
      <c r="DIB137" s="378"/>
      <c r="DIC137" s="378"/>
      <c r="DID137" s="378"/>
      <c r="DIE137" s="378"/>
      <c r="DIF137" s="378"/>
      <c r="DIG137" s="378"/>
      <c r="DIH137" s="378"/>
      <c r="DII137" s="378"/>
      <c r="DIJ137" s="378"/>
      <c r="DIK137" s="378"/>
      <c r="DIL137" s="378"/>
      <c r="DIM137" s="378"/>
      <c r="DIN137" s="378"/>
      <c r="DIO137" s="378"/>
      <c r="DIP137" s="378"/>
      <c r="DIQ137" s="378"/>
      <c r="DIR137" s="378"/>
      <c r="DIS137" s="378"/>
      <c r="DIT137" s="378"/>
      <c r="DIU137" s="378"/>
      <c r="DIV137" s="378"/>
      <c r="DIW137" s="378"/>
      <c r="DIX137" s="378"/>
      <c r="DIY137" s="378"/>
      <c r="DIZ137" s="378"/>
      <c r="DJA137" s="378"/>
      <c r="DJB137" s="378"/>
      <c r="DJC137" s="378"/>
      <c r="DJD137" s="378"/>
      <c r="DJE137" s="378"/>
      <c r="DJF137" s="378"/>
      <c r="DJG137" s="378"/>
      <c r="DJH137" s="378"/>
      <c r="DJI137" s="378"/>
      <c r="DJJ137" s="378"/>
      <c r="DJK137" s="378"/>
      <c r="DJL137" s="378"/>
      <c r="DJM137" s="378"/>
      <c r="DJN137" s="378"/>
      <c r="DJO137" s="378"/>
      <c r="DJP137" s="378"/>
      <c r="DJQ137" s="378"/>
      <c r="DJR137" s="378"/>
      <c r="DJS137" s="378"/>
      <c r="DJT137" s="378"/>
      <c r="DJU137" s="378"/>
      <c r="DJV137" s="378"/>
      <c r="DJW137" s="378"/>
      <c r="DJX137" s="378"/>
      <c r="DJY137" s="378"/>
      <c r="DJZ137" s="378"/>
      <c r="DKA137" s="378"/>
      <c r="DKB137" s="378"/>
      <c r="DKC137" s="378"/>
      <c r="DKD137" s="378"/>
      <c r="DKE137" s="378"/>
      <c r="DKF137" s="378"/>
      <c r="DKG137" s="378"/>
      <c r="DKH137" s="378"/>
      <c r="DKI137" s="378"/>
      <c r="DKJ137" s="378"/>
      <c r="DKK137" s="378"/>
      <c r="DKL137" s="378"/>
      <c r="DKM137" s="378"/>
      <c r="DKN137" s="378"/>
      <c r="DKO137" s="378"/>
      <c r="DKP137" s="378"/>
      <c r="DKQ137" s="378"/>
      <c r="DKR137" s="378"/>
      <c r="DKS137" s="378"/>
      <c r="DKT137" s="378"/>
      <c r="DKU137" s="378"/>
      <c r="DKV137" s="378"/>
      <c r="DKW137" s="378"/>
      <c r="DKX137" s="378"/>
      <c r="DKY137" s="378"/>
      <c r="DKZ137" s="378"/>
      <c r="DLA137" s="378"/>
      <c r="DLB137" s="378"/>
      <c r="DLC137" s="378"/>
      <c r="DLD137" s="378"/>
      <c r="DLE137" s="378"/>
      <c r="DLF137" s="378"/>
      <c r="DLG137" s="378"/>
      <c r="DLH137" s="378"/>
      <c r="DLI137" s="378"/>
      <c r="DLJ137" s="378"/>
      <c r="DLK137" s="378"/>
      <c r="DLL137" s="378"/>
      <c r="DLM137" s="378"/>
      <c r="DLN137" s="378"/>
      <c r="DLO137" s="378"/>
      <c r="DLP137" s="378"/>
      <c r="DLQ137" s="378"/>
      <c r="DLR137" s="378"/>
      <c r="DLS137" s="378"/>
      <c r="DLT137" s="378"/>
      <c r="DLU137" s="378"/>
      <c r="DLV137" s="378"/>
      <c r="DLW137" s="378"/>
      <c r="DLX137" s="378"/>
      <c r="DLY137" s="378"/>
      <c r="DLZ137" s="378"/>
      <c r="DMA137" s="378"/>
      <c r="DMB137" s="378"/>
      <c r="DMC137" s="378"/>
      <c r="DMD137" s="378"/>
      <c r="DME137" s="378"/>
      <c r="DMF137" s="378"/>
      <c r="DMG137" s="378"/>
      <c r="DMH137" s="378"/>
      <c r="DMI137" s="378"/>
      <c r="DMJ137" s="378"/>
      <c r="DMK137" s="378"/>
      <c r="DML137" s="378"/>
      <c r="DMM137" s="378"/>
      <c r="DMN137" s="378"/>
      <c r="DMO137" s="378"/>
      <c r="DMP137" s="378"/>
      <c r="DMQ137" s="378"/>
      <c r="DMR137" s="378"/>
      <c r="DMS137" s="378"/>
      <c r="DMT137" s="378"/>
      <c r="DMU137" s="378"/>
      <c r="DMV137" s="378"/>
      <c r="DMW137" s="378"/>
      <c r="DMX137" s="378"/>
      <c r="DMY137" s="378"/>
      <c r="DMZ137" s="378"/>
      <c r="DNA137" s="378"/>
      <c r="DNB137" s="378"/>
      <c r="DNC137" s="378"/>
      <c r="DND137" s="378"/>
      <c r="DNE137" s="378"/>
      <c r="DNF137" s="378"/>
      <c r="DNG137" s="378"/>
      <c r="DNH137" s="378"/>
      <c r="DNI137" s="378"/>
      <c r="DNJ137" s="378"/>
      <c r="DNK137" s="378"/>
      <c r="DNL137" s="378"/>
      <c r="DNM137" s="378"/>
      <c r="DNN137" s="378"/>
      <c r="DNO137" s="378"/>
      <c r="DNP137" s="378"/>
      <c r="DNQ137" s="378"/>
      <c r="DNR137" s="378"/>
      <c r="DNS137" s="378"/>
      <c r="DNT137" s="378"/>
      <c r="DNU137" s="378"/>
      <c r="DNV137" s="378"/>
      <c r="DNW137" s="378"/>
      <c r="DNX137" s="378"/>
      <c r="DNY137" s="378"/>
      <c r="DNZ137" s="378"/>
      <c r="DOA137" s="378"/>
      <c r="DOB137" s="378"/>
      <c r="DOC137" s="378"/>
      <c r="DOD137" s="378"/>
      <c r="DOE137" s="378"/>
      <c r="DOF137" s="378"/>
      <c r="DOG137" s="378"/>
      <c r="DOH137" s="378"/>
      <c r="DOI137" s="378"/>
      <c r="DOJ137" s="378"/>
      <c r="DOK137" s="378"/>
      <c r="DOL137" s="378"/>
      <c r="DOM137" s="378"/>
      <c r="DON137" s="378"/>
      <c r="DOO137" s="378"/>
      <c r="DOP137" s="378"/>
      <c r="DOQ137" s="378"/>
      <c r="DOR137" s="378"/>
      <c r="DOS137" s="378"/>
      <c r="DOT137" s="378"/>
      <c r="DOU137" s="378"/>
      <c r="DOV137" s="378"/>
      <c r="DOW137" s="378"/>
      <c r="DOX137" s="378"/>
      <c r="DOY137" s="378"/>
      <c r="DOZ137" s="378"/>
      <c r="DPA137" s="378"/>
      <c r="DPB137" s="378"/>
      <c r="DPC137" s="378"/>
      <c r="DPD137" s="378"/>
      <c r="DPE137" s="378"/>
      <c r="DPF137" s="378"/>
      <c r="DPG137" s="378"/>
      <c r="DPH137" s="378"/>
      <c r="DPI137" s="378"/>
      <c r="DPJ137" s="378"/>
      <c r="DPK137" s="378"/>
      <c r="DPL137" s="378"/>
      <c r="DPM137" s="378"/>
      <c r="DPN137" s="378"/>
      <c r="DPO137" s="378"/>
      <c r="DPP137" s="378"/>
      <c r="DPQ137" s="378"/>
      <c r="DPR137" s="378"/>
      <c r="DPS137" s="378"/>
      <c r="DPT137" s="378"/>
      <c r="DPU137" s="378"/>
      <c r="DPV137" s="378"/>
      <c r="DPW137" s="378"/>
      <c r="DPX137" s="378"/>
      <c r="DPY137" s="378"/>
      <c r="DPZ137" s="378"/>
      <c r="DQA137" s="378"/>
      <c r="DQB137" s="378"/>
      <c r="DQC137" s="378"/>
      <c r="DQD137" s="378"/>
      <c r="DQE137" s="378"/>
      <c r="DQF137" s="378"/>
      <c r="DQG137" s="378"/>
      <c r="DQH137" s="378"/>
      <c r="DQI137" s="378"/>
      <c r="DQJ137" s="378"/>
      <c r="DQK137" s="378"/>
      <c r="DQL137" s="378"/>
      <c r="DQM137" s="378"/>
      <c r="DQN137" s="378"/>
      <c r="DQO137" s="378"/>
      <c r="DQP137" s="378"/>
      <c r="DQQ137" s="378"/>
      <c r="DQR137" s="378"/>
      <c r="DQS137" s="378"/>
      <c r="DQT137" s="378"/>
      <c r="DQU137" s="378"/>
      <c r="DQV137" s="378"/>
      <c r="DQW137" s="378"/>
      <c r="DQX137" s="378"/>
      <c r="DQY137" s="378"/>
      <c r="DQZ137" s="378"/>
      <c r="DRA137" s="378"/>
      <c r="DRB137" s="378"/>
      <c r="DRC137" s="378"/>
      <c r="DRD137" s="378"/>
      <c r="DRE137" s="378"/>
      <c r="DRF137" s="378"/>
      <c r="DRG137" s="378"/>
      <c r="DRH137" s="378"/>
      <c r="DRI137" s="378"/>
      <c r="DRJ137" s="378"/>
      <c r="DRK137" s="378"/>
      <c r="DRL137" s="378"/>
      <c r="DRM137" s="378"/>
      <c r="DRN137" s="378"/>
      <c r="DRO137" s="378"/>
      <c r="DRP137" s="378"/>
      <c r="DRQ137" s="378"/>
      <c r="DRR137" s="378"/>
      <c r="DRS137" s="378"/>
      <c r="DRT137" s="378"/>
      <c r="DRU137" s="378"/>
      <c r="DRV137" s="378"/>
      <c r="DRW137" s="378"/>
      <c r="DRX137" s="378"/>
      <c r="DRY137" s="378"/>
      <c r="DRZ137" s="378"/>
      <c r="DSA137" s="378"/>
      <c r="DSB137" s="378"/>
      <c r="DSC137" s="378"/>
      <c r="DSD137" s="378"/>
      <c r="DSE137" s="378"/>
      <c r="DSF137" s="378"/>
      <c r="DSG137" s="378"/>
      <c r="DSH137" s="378"/>
      <c r="DSI137" s="378"/>
      <c r="DSJ137" s="378"/>
      <c r="DSK137" s="378"/>
      <c r="DSL137" s="378"/>
      <c r="DSM137" s="378"/>
      <c r="DSN137" s="378"/>
      <c r="DSO137" s="378"/>
      <c r="DSP137" s="378"/>
      <c r="DSQ137" s="378"/>
      <c r="DSR137" s="378"/>
      <c r="DSS137" s="378"/>
      <c r="DST137" s="378"/>
      <c r="DSU137" s="378"/>
      <c r="DSV137" s="378"/>
      <c r="DSW137" s="378"/>
      <c r="DSX137" s="378"/>
      <c r="DSY137" s="378"/>
      <c r="DSZ137" s="378"/>
      <c r="DTA137" s="378"/>
      <c r="DTB137" s="378"/>
      <c r="DTC137" s="378"/>
      <c r="DTD137" s="378"/>
      <c r="DTE137" s="378"/>
      <c r="DTF137" s="378"/>
      <c r="DTG137" s="378"/>
      <c r="DTH137" s="378"/>
      <c r="DTI137" s="378"/>
      <c r="DTJ137" s="378"/>
      <c r="DTK137" s="378"/>
      <c r="DTL137" s="378"/>
      <c r="DTM137" s="378"/>
      <c r="DTN137" s="378"/>
      <c r="DTO137" s="378"/>
      <c r="DTP137" s="378"/>
      <c r="DTQ137" s="378"/>
      <c r="DTR137" s="378"/>
      <c r="DTS137" s="378"/>
      <c r="DTT137" s="378"/>
      <c r="DTU137" s="378"/>
      <c r="DTV137" s="378"/>
      <c r="DTW137" s="378"/>
      <c r="DTX137" s="378"/>
      <c r="DTY137" s="378"/>
      <c r="DTZ137" s="378"/>
      <c r="DUA137" s="378"/>
      <c r="DUB137" s="378"/>
      <c r="DUC137" s="378"/>
      <c r="DUD137" s="378"/>
      <c r="DUE137" s="378"/>
      <c r="DUF137" s="378"/>
      <c r="DUG137" s="378"/>
      <c r="DUH137" s="378"/>
      <c r="DUI137" s="378"/>
      <c r="DUJ137" s="378"/>
      <c r="DUK137" s="378"/>
      <c r="DUL137" s="378"/>
      <c r="DUM137" s="378"/>
      <c r="DUN137" s="378"/>
      <c r="DUO137" s="378"/>
      <c r="DUP137" s="378"/>
      <c r="DUQ137" s="378"/>
      <c r="DUR137" s="378"/>
      <c r="DUS137" s="378"/>
      <c r="DUT137" s="378"/>
      <c r="DUU137" s="378"/>
      <c r="DUV137" s="378"/>
      <c r="DUW137" s="378"/>
      <c r="DUX137" s="378"/>
      <c r="DUY137" s="378"/>
      <c r="DUZ137" s="378"/>
      <c r="DVA137" s="378"/>
      <c r="DVB137" s="378"/>
      <c r="DVC137" s="378"/>
      <c r="DVD137" s="378"/>
      <c r="DVE137" s="378"/>
      <c r="DVF137" s="378"/>
      <c r="DVG137" s="378"/>
      <c r="DVH137" s="378"/>
      <c r="DVI137" s="378"/>
      <c r="DVJ137" s="378"/>
      <c r="DVK137" s="378"/>
      <c r="DVL137" s="378"/>
      <c r="DVM137" s="378"/>
      <c r="DVN137" s="378"/>
      <c r="DVO137" s="378"/>
      <c r="DVP137" s="378"/>
      <c r="DVQ137" s="378"/>
      <c r="DVR137" s="378"/>
      <c r="DVS137" s="378"/>
      <c r="DVT137" s="378"/>
      <c r="DVU137" s="378"/>
      <c r="DVV137" s="378"/>
      <c r="DVW137" s="378"/>
      <c r="DVX137" s="378"/>
      <c r="DVY137" s="378"/>
      <c r="DVZ137" s="378"/>
      <c r="DWA137" s="378"/>
      <c r="DWB137" s="378"/>
      <c r="DWC137" s="378"/>
      <c r="DWD137" s="378"/>
      <c r="DWE137" s="378"/>
      <c r="DWF137" s="378"/>
      <c r="DWG137" s="378"/>
      <c r="DWH137" s="378"/>
      <c r="DWI137" s="378"/>
      <c r="DWJ137" s="378"/>
      <c r="DWK137" s="378"/>
      <c r="DWL137" s="378"/>
      <c r="DWM137" s="378"/>
      <c r="DWN137" s="378"/>
      <c r="DWO137" s="378"/>
      <c r="DWP137" s="378"/>
      <c r="DWQ137" s="378"/>
      <c r="DWR137" s="378"/>
      <c r="DWS137" s="378"/>
      <c r="DWT137" s="378"/>
      <c r="DWU137" s="378"/>
      <c r="DWV137" s="378"/>
      <c r="DWW137" s="378"/>
      <c r="DWX137" s="378"/>
      <c r="DWY137" s="378"/>
      <c r="DWZ137" s="378"/>
      <c r="DXA137" s="378"/>
      <c r="DXB137" s="378"/>
      <c r="DXC137" s="378"/>
      <c r="DXD137" s="378"/>
      <c r="DXE137" s="378"/>
      <c r="DXF137" s="378"/>
      <c r="DXG137" s="378"/>
      <c r="DXH137" s="378"/>
      <c r="DXI137" s="378"/>
      <c r="DXJ137" s="378"/>
      <c r="DXK137" s="378"/>
      <c r="DXL137" s="378"/>
      <c r="DXM137" s="378"/>
      <c r="DXN137" s="378"/>
      <c r="DXO137" s="378"/>
      <c r="DXP137" s="378"/>
      <c r="DXQ137" s="378"/>
      <c r="DXR137" s="378"/>
      <c r="DXS137" s="378"/>
      <c r="DXT137" s="378"/>
      <c r="DXU137" s="378"/>
      <c r="DXV137" s="378"/>
      <c r="DXW137" s="378"/>
      <c r="DXX137" s="378"/>
      <c r="DXY137" s="378"/>
      <c r="DXZ137" s="378"/>
      <c r="DYA137" s="378"/>
      <c r="DYB137" s="378"/>
      <c r="DYC137" s="378"/>
      <c r="DYD137" s="378"/>
      <c r="DYE137" s="378"/>
      <c r="DYF137" s="378"/>
      <c r="DYG137" s="378"/>
      <c r="DYH137" s="378"/>
      <c r="DYI137" s="378"/>
      <c r="DYJ137" s="378"/>
      <c r="DYK137" s="378"/>
      <c r="DYL137" s="378"/>
      <c r="DYM137" s="378"/>
      <c r="DYN137" s="378"/>
      <c r="DYO137" s="378"/>
      <c r="DYP137" s="378"/>
      <c r="DYQ137" s="378"/>
      <c r="DYR137" s="378"/>
      <c r="DYS137" s="378"/>
      <c r="DYT137" s="378"/>
      <c r="DYU137" s="378"/>
      <c r="DYV137" s="378"/>
      <c r="DYW137" s="378"/>
      <c r="DYX137" s="378"/>
      <c r="DYY137" s="378"/>
      <c r="DYZ137" s="378"/>
      <c r="DZA137" s="378"/>
      <c r="DZB137" s="378"/>
      <c r="DZC137" s="378"/>
      <c r="DZD137" s="378"/>
      <c r="DZE137" s="378"/>
      <c r="DZF137" s="378"/>
      <c r="DZG137" s="378"/>
      <c r="DZH137" s="378"/>
      <c r="DZI137" s="378"/>
      <c r="DZJ137" s="378"/>
      <c r="DZK137" s="378"/>
      <c r="DZL137" s="378"/>
      <c r="DZM137" s="378"/>
      <c r="DZN137" s="378"/>
      <c r="DZO137" s="378"/>
      <c r="DZP137" s="378"/>
      <c r="DZQ137" s="378"/>
      <c r="DZR137" s="378"/>
      <c r="DZS137" s="378"/>
      <c r="DZT137" s="378"/>
      <c r="DZU137" s="378"/>
      <c r="DZV137" s="378"/>
      <c r="DZW137" s="378"/>
      <c r="DZX137" s="378"/>
      <c r="DZY137" s="378"/>
      <c r="DZZ137" s="378"/>
      <c r="EAA137" s="378"/>
      <c r="EAB137" s="378"/>
      <c r="EAC137" s="378"/>
      <c r="EAD137" s="378"/>
      <c r="EAE137" s="378"/>
      <c r="EAF137" s="378"/>
      <c r="EAG137" s="378"/>
      <c r="EAH137" s="378"/>
      <c r="EAI137" s="378"/>
      <c r="EAJ137" s="378"/>
      <c r="EAK137" s="378"/>
      <c r="EAL137" s="378"/>
      <c r="EAM137" s="378"/>
      <c r="EAN137" s="378"/>
      <c r="EAO137" s="378"/>
      <c r="EAP137" s="378"/>
      <c r="EAQ137" s="378"/>
      <c r="EAR137" s="378"/>
      <c r="EAS137" s="378"/>
      <c r="EAT137" s="378"/>
      <c r="EAU137" s="378"/>
      <c r="EAV137" s="378"/>
      <c r="EAW137" s="378"/>
      <c r="EAX137" s="378"/>
      <c r="EAY137" s="378"/>
      <c r="EAZ137" s="378"/>
      <c r="EBA137" s="378"/>
      <c r="EBB137" s="378"/>
      <c r="EBC137" s="378"/>
      <c r="EBD137" s="378"/>
      <c r="EBE137" s="378"/>
      <c r="EBF137" s="378"/>
      <c r="EBG137" s="378"/>
      <c r="EBH137" s="378"/>
      <c r="EBI137" s="378"/>
      <c r="EBJ137" s="378"/>
      <c r="EBK137" s="378"/>
      <c r="EBL137" s="378"/>
      <c r="EBM137" s="378"/>
      <c r="EBN137" s="378"/>
      <c r="EBO137" s="378"/>
      <c r="EBP137" s="378"/>
      <c r="EBQ137" s="378"/>
      <c r="EBR137" s="378"/>
      <c r="EBS137" s="378"/>
      <c r="EBT137" s="378"/>
      <c r="EBU137" s="378"/>
      <c r="EBV137" s="378"/>
      <c r="EBW137" s="378"/>
      <c r="EBX137" s="378"/>
      <c r="EBY137" s="378"/>
      <c r="EBZ137" s="378"/>
      <c r="ECA137" s="378"/>
      <c r="ECB137" s="378"/>
      <c r="ECC137" s="378"/>
      <c r="ECD137" s="378"/>
      <c r="ECE137" s="378"/>
      <c r="ECF137" s="378"/>
      <c r="ECG137" s="378"/>
      <c r="ECH137" s="378"/>
      <c r="ECI137" s="378"/>
      <c r="ECJ137" s="378"/>
      <c r="ECK137" s="378"/>
      <c r="ECL137" s="378"/>
      <c r="ECM137" s="378"/>
      <c r="ECN137" s="378"/>
      <c r="ECO137" s="378"/>
      <c r="ECP137" s="378"/>
      <c r="ECQ137" s="378"/>
      <c r="ECR137" s="378"/>
      <c r="ECS137" s="378"/>
      <c r="ECT137" s="378"/>
      <c r="ECU137" s="378"/>
      <c r="ECV137" s="378"/>
      <c r="ECW137" s="378"/>
      <c r="ECX137" s="378"/>
      <c r="ECY137" s="378"/>
      <c r="ECZ137" s="378"/>
      <c r="EDA137" s="378"/>
      <c r="EDB137" s="378"/>
      <c r="EDC137" s="378"/>
      <c r="EDD137" s="378"/>
      <c r="EDE137" s="378"/>
      <c r="EDF137" s="378"/>
      <c r="EDG137" s="378"/>
      <c r="EDH137" s="378"/>
      <c r="EDI137" s="378"/>
      <c r="EDJ137" s="378"/>
      <c r="EDK137" s="378"/>
      <c r="EDL137" s="378"/>
      <c r="EDM137" s="378"/>
      <c r="EDN137" s="378"/>
      <c r="EDO137" s="378"/>
      <c r="EDP137" s="378"/>
      <c r="EDQ137" s="378"/>
      <c r="EDR137" s="378"/>
      <c r="EDS137" s="378"/>
      <c r="EDT137" s="378"/>
      <c r="EDU137" s="378"/>
      <c r="EDV137" s="378"/>
      <c r="EDW137" s="378"/>
      <c r="EDX137" s="378"/>
      <c r="EDY137" s="378"/>
      <c r="EDZ137" s="378"/>
      <c r="EEA137" s="378"/>
      <c r="EEB137" s="378"/>
      <c r="EEC137" s="378"/>
      <c r="EED137" s="378"/>
      <c r="EEE137" s="378"/>
      <c r="EEF137" s="378"/>
      <c r="EEG137" s="378"/>
      <c r="EEH137" s="378"/>
      <c r="EEI137" s="378"/>
      <c r="EEJ137" s="378"/>
      <c r="EEK137" s="378"/>
      <c r="EEL137" s="378"/>
      <c r="EEM137" s="378"/>
      <c r="EEN137" s="378"/>
      <c r="EEO137" s="378"/>
      <c r="EEP137" s="378"/>
      <c r="EEQ137" s="378"/>
      <c r="EER137" s="378"/>
      <c r="EES137" s="378"/>
      <c r="EET137" s="378"/>
      <c r="EEU137" s="378"/>
      <c r="EEV137" s="378"/>
      <c r="EEW137" s="378"/>
      <c r="EEX137" s="378"/>
      <c r="EEY137" s="378"/>
      <c r="EEZ137" s="378"/>
      <c r="EFA137" s="378"/>
      <c r="EFB137" s="378"/>
      <c r="EFC137" s="378"/>
      <c r="EFD137" s="378"/>
      <c r="EFE137" s="378"/>
      <c r="EFF137" s="378"/>
      <c r="EFG137" s="378"/>
      <c r="EFH137" s="378"/>
      <c r="EFI137" s="378"/>
      <c r="EFJ137" s="378"/>
      <c r="EFK137" s="378"/>
      <c r="EFL137" s="378"/>
      <c r="EFM137" s="378"/>
      <c r="EFN137" s="378"/>
      <c r="EFO137" s="378"/>
      <c r="EFP137" s="378"/>
      <c r="EFQ137" s="378"/>
      <c r="EFR137" s="378"/>
      <c r="EFS137" s="378"/>
      <c r="EFT137" s="378"/>
      <c r="EFU137" s="378"/>
      <c r="EFV137" s="378"/>
      <c r="EFW137" s="378"/>
      <c r="EFX137" s="378"/>
      <c r="EFY137" s="378"/>
      <c r="EFZ137" s="378"/>
      <c r="EGA137" s="378"/>
      <c r="EGB137" s="378"/>
      <c r="EGC137" s="378"/>
      <c r="EGD137" s="378"/>
      <c r="EGE137" s="378"/>
      <c r="EGF137" s="378"/>
      <c r="EGG137" s="378"/>
      <c r="EGH137" s="378"/>
      <c r="EGI137" s="378"/>
      <c r="EGJ137" s="378"/>
      <c r="EGK137" s="378"/>
      <c r="EGL137" s="378"/>
      <c r="EGM137" s="378"/>
      <c r="EGN137" s="378"/>
      <c r="EGO137" s="378"/>
      <c r="EGP137" s="378"/>
      <c r="EGQ137" s="378"/>
      <c r="EGR137" s="378"/>
      <c r="EGS137" s="378"/>
      <c r="EGT137" s="378"/>
      <c r="EGU137" s="378"/>
      <c r="EGV137" s="378"/>
      <c r="EGW137" s="378"/>
      <c r="EGX137" s="378"/>
      <c r="EGY137" s="378"/>
      <c r="EGZ137" s="378"/>
      <c r="EHA137" s="378"/>
      <c r="EHB137" s="378"/>
      <c r="EHC137" s="378"/>
      <c r="EHD137" s="378"/>
      <c r="EHE137" s="378"/>
      <c r="EHF137" s="378"/>
      <c r="EHG137" s="378"/>
      <c r="EHH137" s="378"/>
      <c r="EHI137" s="378"/>
      <c r="EHJ137" s="378"/>
      <c r="EHK137" s="378"/>
      <c r="EHL137" s="378"/>
      <c r="EHM137" s="378"/>
      <c r="EHN137" s="378"/>
      <c r="EHO137" s="378"/>
      <c r="EHP137" s="378"/>
      <c r="EHQ137" s="378"/>
      <c r="EHR137" s="378"/>
      <c r="EHS137" s="378"/>
      <c r="EHT137" s="378"/>
      <c r="EHU137" s="378"/>
      <c r="EHV137" s="378"/>
      <c r="EHW137" s="378"/>
      <c r="EHX137" s="378"/>
      <c r="EHY137" s="378"/>
      <c r="EHZ137" s="378"/>
      <c r="EIA137" s="378"/>
      <c r="EIB137" s="378"/>
      <c r="EIC137" s="378"/>
      <c r="EID137" s="378"/>
      <c r="EIE137" s="378"/>
      <c r="EIF137" s="378"/>
      <c r="EIG137" s="378"/>
      <c r="EIH137" s="378"/>
      <c r="EII137" s="378"/>
      <c r="EIJ137" s="378"/>
      <c r="EIK137" s="378"/>
      <c r="EIL137" s="378"/>
      <c r="EIM137" s="378"/>
      <c r="EIN137" s="378"/>
      <c r="EIO137" s="378"/>
      <c r="EIP137" s="378"/>
      <c r="EIQ137" s="378"/>
      <c r="EIR137" s="378"/>
      <c r="EIS137" s="378"/>
      <c r="EIT137" s="378"/>
      <c r="EIU137" s="378"/>
      <c r="EIV137" s="378"/>
      <c r="EIW137" s="378"/>
      <c r="EIX137" s="378"/>
      <c r="EIY137" s="378"/>
      <c r="EIZ137" s="378"/>
      <c r="EJA137" s="378"/>
      <c r="EJB137" s="378"/>
      <c r="EJC137" s="378"/>
      <c r="EJD137" s="378"/>
      <c r="EJE137" s="378"/>
      <c r="EJF137" s="378"/>
      <c r="EJG137" s="378"/>
      <c r="EJH137" s="378"/>
      <c r="EJI137" s="378"/>
      <c r="EJJ137" s="378"/>
      <c r="EJK137" s="378"/>
      <c r="EJL137" s="378"/>
      <c r="EJM137" s="378"/>
      <c r="EJN137" s="378"/>
      <c r="EJO137" s="378"/>
      <c r="EJP137" s="378"/>
      <c r="EJQ137" s="378"/>
      <c r="EJR137" s="378"/>
      <c r="EJS137" s="378"/>
      <c r="EJT137" s="378"/>
      <c r="EJU137" s="378"/>
      <c r="EJV137" s="378"/>
      <c r="EJW137" s="378"/>
      <c r="EJX137" s="378"/>
      <c r="EJY137" s="378"/>
      <c r="EJZ137" s="378"/>
      <c r="EKA137" s="378"/>
      <c r="EKB137" s="378"/>
      <c r="EKC137" s="378"/>
      <c r="EKD137" s="378"/>
      <c r="EKE137" s="378"/>
      <c r="EKF137" s="378"/>
      <c r="EKG137" s="378"/>
      <c r="EKH137" s="378"/>
      <c r="EKI137" s="378"/>
      <c r="EKJ137" s="378"/>
      <c r="EKK137" s="378"/>
      <c r="EKL137" s="378"/>
      <c r="EKM137" s="378"/>
      <c r="EKN137" s="378"/>
      <c r="EKO137" s="378"/>
      <c r="EKP137" s="378"/>
      <c r="EKQ137" s="378"/>
      <c r="EKR137" s="378"/>
      <c r="EKS137" s="378"/>
      <c r="EKT137" s="378"/>
      <c r="EKU137" s="378"/>
      <c r="EKV137" s="378"/>
      <c r="EKW137" s="378"/>
      <c r="EKX137" s="378"/>
      <c r="EKY137" s="378"/>
      <c r="EKZ137" s="378"/>
      <c r="ELA137" s="378"/>
      <c r="ELB137" s="378"/>
      <c r="ELC137" s="378"/>
      <c r="ELD137" s="378"/>
      <c r="ELE137" s="378"/>
      <c r="ELF137" s="378"/>
      <c r="ELG137" s="378"/>
      <c r="ELH137" s="378"/>
      <c r="ELI137" s="378"/>
      <c r="ELJ137" s="378"/>
      <c r="ELK137" s="378"/>
      <c r="ELL137" s="378"/>
      <c r="ELM137" s="378"/>
      <c r="ELN137" s="378"/>
      <c r="ELO137" s="378"/>
      <c r="ELP137" s="378"/>
      <c r="ELQ137" s="378"/>
      <c r="ELR137" s="378"/>
      <c r="ELS137" s="378"/>
      <c r="ELT137" s="378"/>
      <c r="ELU137" s="378"/>
      <c r="ELV137" s="378"/>
      <c r="ELW137" s="378"/>
      <c r="ELX137" s="378"/>
      <c r="ELY137" s="378"/>
      <c r="ELZ137" s="378"/>
      <c r="EMA137" s="378"/>
      <c r="EMB137" s="378"/>
      <c r="EMC137" s="378"/>
      <c r="EMD137" s="378"/>
      <c r="EME137" s="378"/>
      <c r="EMF137" s="378"/>
      <c r="EMG137" s="378"/>
      <c r="EMH137" s="378"/>
      <c r="EMI137" s="378"/>
      <c r="EMJ137" s="378"/>
      <c r="EMK137" s="378"/>
      <c r="EML137" s="378"/>
      <c r="EMM137" s="378"/>
      <c r="EMN137" s="378"/>
      <c r="EMO137" s="378"/>
      <c r="EMP137" s="378"/>
      <c r="EMQ137" s="378"/>
      <c r="EMR137" s="378"/>
      <c r="EMS137" s="378"/>
      <c r="EMT137" s="378"/>
      <c r="EMU137" s="378"/>
      <c r="EMV137" s="378"/>
      <c r="EMW137" s="378"/>
      <c r="EMX137" s="378"/>
      <c r="EMY137" s="378"/>
      <c r="EMZ137" s="378"/>
      <c r="ENA137" s="378"/>
      <c r="ENB137" s="378"/>
      <c r="ENC137" s="378"/>
      <c r="END137" s="378"/>
      <c r="ENE137" s="378"/>
      <c r="ENF137" s="378"/>
      <c r="ENG137" s="378"/>
      <c r="ENH137" s="378"/>
      <c r="ENI137" s="378"/>
      <c r="ENJ137" s="378"/>
      <c r="ENK137" s="378"/>
      <c r="ENL137" s="378"/>
      <c r="ENM137" s="378"/>
      <c r="ENN137" s="378"/>
      <c r="ENO137" s="378"/>
      <c r="ENP137" s="378"/>
      <c r="ENQ137" s="378"/>
      <c r="ENR137" s="378"/>
      <c r="ENS137" s="378"/>
      <c r="ENT137" s="378"/>
      <c r="ENU137" s="378"/>
      <c r="ENV137" s="378"/>
      <c r="ENW137" s="378"/>
      <c r="ENX137" s="378"/>
      <c r="ENY137" s="378"/>
      <c r="ENZ137" s="378"/>
      <c r="EOA137" s="378"/>
      <c r="EOB137" s="378"/>
      <c r="EOC137" s="378"/>
      <c r="EOD137" s="378"/>
      <c r="EOE137" s="378"/>
      <c r="EOF137" s="378"/>
      <c r="EOG137" s="378"/>
      <c r="EOH137" s="378"/>
      <c r="EOI137" s="378"/>
      <c r="EOJ137" s="378"/>
      <c r="EOK137" s="378"/>
      <c r="EOL137" s="378"/>
      <c r="EOM137" s="378"/>
      <c r="EON137" s="378"/>
      <c r="EOO137" s="378"/>
      <c r="EOP137" s="378"/>
      <c r="EOQ137" s="378"/>
      <c r="EOR137" s="378"/>
      <c r="EOS137" s="378"/>
      <c r="EOT137" s="378"/>
      <c r="EOU137" s="378"/>
      <c r="EOV137" s="378"/>
      <c r="EOW137" s="378"/>
      <c r="EOX137" s="378"/>
      <c r="EOY137" s="378"/>
      <c r="EOZ137" s="378"/>
      <c r="EPA137" s="378"/>
      <c r="EPB137" s="378"/>
      <c r="EPC137" s="378"/>
      <c r="EPD137" s="378"/>
      <c r="EPE137" s="378"/>
      <c r="EPF137" s="378"/>
      <c r="EPG137" s="378"/>
      <c r="EPH137" s="378"/>
      <c r="EPI137" s="378"/>
      <c r="EPJ137" s="378"/>
      <c r="EPK137" s="378"/>
      <c r="EPL137" s="378"/>
      <c r="EPM137" s="378"/>
      <c r="EPN137" s="378"/>
      <c r="EPO137" s="378"/>
      <c r="EPP137" s="378"/>
      <c r="EPQ137" s="378"/>
      <c r="EPR137" s="378"/>
      <c r="EPS137" s="378"/>
      <c r="EPT137" s="378"/>
      <c r="EPU137" s="378"/>
      <c r="EPV137" s="378"/>
      <c r="EPW137" s="378"/>
      <c r="EPX137" s="378"/>
      <c r="EPY137" s="378"/>
      <c r="EPZ137" s="378"/>
      <c r="EQA137" s="378"/>
      <c r="EQB137" s="378"/>
      <c r="EQC137" s="378"/>
      <c r="EQD137" s="378"/>
      <c r="EQE137" s="378"/>
      <c r="EQF137" s="378"/>
      <c r="EQG137" s="378"/>
      <c r="EQH137" s="378"/>
      <c r="EQI137" s="378"/>
      <c r="EQJ137" s="378"/>
      <c r="EQK137" s="378"/>
      <c r="EQL137" s="378"/>
      <c r="EQM137" s="378"/>
      <c r="EQN137" s="378"/>
      <c r="EQO137" s="378"/>
      <c r="EQP137" s="378"/>
      <c r="EQQ137" s="378"/>
      <c r="EQR137" s="378"/>
      <c r="EQS137" s="378"/>
      <c r="EQT137" s="378"/>
      <c r="EQU137" s="378"/>
      <c r="EQV137" s="378"/>
      <c r="EQW137" s="378"/>
      <c r="EQX137" s="378"/>
      <c r="EQY137" s="378"/>
      <c r="EQZ137" s="378"/>
      <c r="ERA137" s="378"/>
      <c r="ERB137" s="378"/>
      <c r="ERC137" s="378"/>
      <c r="ERD137" s="378"/>
      <c r="ERE137" s="378"/>
      <c r="ERF137" s="378"/>
      <c r="ERG137" s="378"/>
      <c r="ERH137" s="378"/>
      <c r="ERI137" s="378"/>
      <c r="ERJ137" s="378"/>
      <c r="ERK137" s="378"/>
      <c r="ERL137" s="378"/>
      <c r="ERM137" s="378"/>
      <c r="ERN137" s="378"/>
      <c r="ERO137" s="378"/>
      <c r="ERP137" s="378"/>
      <c r="ERQ137" s="378"/>
      <c r="ERR137" s="378"/>
      <c r="ERS137" s="378"/>
      <c r="ERT137" s="378"/>
      <c r="ERU137" s="378"/>
      <c r="ERV137" s="378"/>
      <c r="ERW137" s="378"/>
      <c r="ERX137" s="378"/>
      <c r="ERY137" s="378"/>
      <c r="ERZ137" s="378"/>
      <c r="ESA137" s="378"/>
      <c r="ESB137" s="378"/>
      <c r="ESC137" s="378"/>
      <c r="ESD137" s="378"/>
      <c r="ESE137" s="378"/>
      <c r="ESF137" s="378"/>
      <c r="ESG137" s="378"/>
      <c r="ESH137" s="378"/>
      <c r="ESI137" s="378"/>
      <c r="ESJ137" s="378"/>
      <c r="ESK137" s="378"/>
      <c r="ESL137" s="378"/>
      <c r="ESM137" s="378"/>
      <c r="ESN137" s="378"/>
      <c r="ESO137" s="378"/>
      <c r="ESP137" s="378"/>
      <c r="ESQ137" s="378"/>
      <c r="ESR137" s="378"/>
      <c r="ESS137" s="378"/>
      <c r="EST137" s="378"/>
      <c r="ESU137" s="378"/>
      <c r="ESV137" s="378"/>
      <c r="ESW137" s="378"/>
      <c r="ESX137" s="378"/>
      <c r="ESY137" s="378"/>
      <c r="ESZ137" s="378"/>
      <c r="ETA137" s="378"/>
      <c r="ETB137" s="378"/>
      <c r="ETC137" s="378"/>
      <c r="ETD137" s="378"/>
      <c r="ETE137" s="378"/>
      <c r="ETF137" s="378"/>
      <c r="ETG137" s="378"/>
      <c r="ETH137" s="378"/>
      <c r="ETI137" s="378"/>
      <c r="ETJ137" s="378"/>
      <c r="ETK137" s="378"/>
      <c r="ETL137" s="378"/>
      <c r="ETM137" s="378"/>
      <c r="ETN137" s="378"/>
      <c r="ETO137" s="378"/>
      <c r="ETP137" s="378"/>
      <c r="ETQ137" s="378"/>
      <c r="ETR137" s="378"/>
      <c r="ETS137" s="378"/>
      <c r="ETT137" s="378"/>
      <c r="ETU137" s="378"/>
      <c r="ETV137" s="378"/>
      <c r="ETW137" s="378"/>
      <c r="ETX137" s="378"/>
      <c r="ETY137" s="378"/>
      <c r="ETZ137" s="378"/>
      <c r="EUA137" s="378"/>
      <c r="EUB137" s="378"/>
      <c r="EUC137" s="378"/>
      <c r="EUD137" s="378"/>
      <c r="EUE137" s="378"/>
      <c r="EUF137" s="378"/>
      <c r="EUG137" s="378"/>
      <c r="EUH137" s="378"/>
      <c r="EUI137" s="378"/>
      <c r="EUJ137" s="378"/>
      <c r="EUK137" s="378"/>
      <c r="EUL137" s="378"/>
      <c r="EUM137" s="378"/>
      <c r="EUN137" s="378"/>
      <c r="EUO137" s="378"/>
      <c r="EUP137" s="378"/>
      <c r="EUQ137" s="378"/>
      <c r="EUR137" s="378"/>
      <c r="EUS137" s="378"/>
      <c r="EUT137" s="378"/>
      <c r="EUU137" s="378"/>
      <c r="EUV137" s="378"/>
      <c r="EUW137" s="378"/>
      <c r="EUX137" s="378"/>
      <c r="EUY137" s="378"/>
      <c r="EUZ137" s="378"/>
      <c r="EVA137" s="378"/>
      <c r="EVB137" s="378"/>
      <c r="EVC137" s="378"/>
      <c r="EVD137" s="378"/>
      <c r="EVE137" s="378"/>
      <c r="EVF137" s="378"/>
      <c r="EVG137" s="378"/>
      <c r="EVH137" s="378"/>
      <c r="EVI137" s="378"/>
      <c r="EVJ137" s="378"/>
      <c r="EVK137" s="378"/>
      <c r="EVL137" s="378"/>
      <c r="EVM137" s="378"/>
      <c r="EVN137" s="378"/>
      <c r="EVO137" s="378"/>
      <c r="EVP137" s="378"/>
      <c r="EVQ137" s="378"/>
      <c r="EVR137" s="378"/>
      <c r="EVS137" s="378"/>
      <c r="EVT137" s="378"/>
      <c r="EVU137" s="378"/>
      <c r="EVV137" s="378"/>
      <c r="EVW137" s="378"/>
      <c r="EVX137" s="378"/>
      <c r="EVY137" s="378"/>
      <c r="EVZ137" s="378"/>
      <c r="EWA137" s="378"/>
      <c r="EWB137" s="378"/>
      <c r="EWC137" s="378"/>
      <c r="EWD137" s="378"/>
      <c r="EWE137" s="378"/>
      <c r="EWF137" s="378"/>
      <c r="EWG137" s="378"/>
      <c r="EWH137" s="378"/>
      <c r="EWI137" s="378"/>
      <c r="EWJ137" s="378"/>
      <c r="EWK137" s="378"/>
      <c r="EWL137" s="378"/>
      <c r="EWM137" s="378"/>
      <c r="EWN137" s="378"/>
      <c r="EWO137" s="378"/>
      <c r="EWP137" s="378"/>
      <c r="EWQ137" s="378"/>
      <c r="EWR137" s="378"/>
      <c r="EWS137" s="378"/>
      <c r="EWT137" s="378"/>
      <c r="EWU137" s="378"/>
      <c r="EWV137" s="378"/>
      <c r="EWW137" s="378"/>
      <c r="EWX137" s="378"/>
      <c r="EWY137" s="378"/>
      <c r="EWZ137" s="378"/>
      <c r="EXA137" s="378"/>
      <c r="EXB137" s="378"/>
      <c r="EXC137" s="378"/>
      <c r="EXD137" s="378"/>
      <c r="EXE137" s="378"/>
      <c r="EXF137" s="378"/>
      <c r="EXG137" s="378"/>
      <c r="EXH137" s="378"/>
      <c r="EXI137" s="378"/>
      <c r="EXJ137" s="378"/>
      <c r="EXK137" s="378"/>
      <c r="EXL137" s="378"/>
      <c r="EXM137" s="378"/>
      <c r="EXN137" s="378"/>
      <c r="EXO137" s="378"/>
      <c r="EXP137" s="378"/>
      <c r="EXQ137" s="378"/>
      <c r="EXR137" s="378"/>
      <c r="EXS137" s="378"/>
      <c r="EXT137" s="378"/>
      <c r="EXU137" s="378"/>
      <c r="EXV137" s="378"/>
      <c r="EXW137" s="378"/>
      <c r="EXX137" s="378"/>
      <c r="EXY137" s="378"/>
      <c r="EXZ137" s="378"/>
      <c r="EYA137" s="378"/>
      <c r="EYB137" s="378"/>
      <c r="EYC137" s="378"/>
      <c r="EYD137" s="378"/>
      <c r="EYE137" s="378"/>
      <c r="EYF137" s="378"/>
      <c r="EYG137" s="378"/>
      <c r="EYH137" s="378"/>
      <c r="EYI137" s="378"/>
      <c r="EYJ137" s="378"/>
      <c r="EYK137" s="378"/>
      <c r="EYL137" s="378"/>
      <c r="EYM137" s="378"/>
      <c r="EYN137" s="378"/>
      <c r="EYO137" s="378"/>
      <c r="EYP137" s="378"/>
      <c r="EYQ137" s="378"/>
      <c r="EYR137" s="378"/>
      <c r="EYS137" s="378"/>
      <c r="EYT137" s="378"/>
      <c r="EYU137" s="378"/>
      <c r="EYV137" s="378"/>
      <c r="EYW137" s="378"/>
      <c r="EYX137" s="378"/>
      <c r="EYY137" s="378"/>
      <c r="EYZ137" s="378"/>
      <c r="EZA137" s="378"/>
      <c r="EZB137" s="378"/>
      <c r="EZC137" s="378"/>
      <c r="EZD137" s="378"/>
      <c r="EZE137" s="378"/>
      <c r="EZF137" s="378"/>
      <c r="EZG137" s="378"/>
      <c r="EZH137" s="378"/>
      <c r="EZI137" s="378"/>
      <c r="EZJ137" s="378"/>
      <c r="EZK137" s="378"/>
      <c r="EZL137" s="378"/>
      <c r="EZM137" s="378"/>
      <c r="EZN137" s="378"/>
      <c r="EZO137" s="378"/>
      <c r="EZP137" s="378"/>
      <c r="EZQ137" s="378"/>
      <c r="EZR137" s="378"/>
      <c r="EZS137" s="378"/>
      <c r="EZT137" s="378"/>
      <c r="EZU137" s="378"/>
      <c r="EZV137" s="378"/>
      <c r="EZW137" s="378"/>
      <c r="EZX137" s="378"/>
      <c r="EZY137" s="378"/>
      <c r="EZZ137" s="378"/>
      <c r="FAA137" s="378"/>
      <c r="FAB137" s="378"/>
      <c r="FAC137" s="378"/>
      <c r="FAD137" s="378"/>
      <c r="FAE137" s="378"/>
      <c r="FAF137" s="378"/>
      <c r="FAG137" s="378"/>
      <c r="FAH137" s="378"/>
      <c r="FAI137" s="378"/>
      <c r="FAJ137" s="378"/>
      <c r="FAK137" s="378"/>
      <c r="FAL137" s="378"/>
      <c r="FAM137" s="378"/>
      <c r="FAN137" s="378"/>
      <c r="FAO137" s="378"/>
      <c r="FAP137" s="378"/>
      <c r="FAQ137" s="378"/>
      <c r="FAR137" s="378"/>
      <c r="FAS137" s="378"/>
      <c r="FAT137" s="378"/>
      <c r="FAU137" s="378"/>
      <c r="FAV137" s="378"/>
      <c r="FAW137" s="378"/>
      <c r="FAX137" s="378"/>
      <c r="FAY137" s="378"/>
      <c r="FAZ137" s="378"/>
      <c r="FBA137" s="378"/>
      <c r="FBB137" s="378"/>
      <c r="FBC137" s="378"/>
      <c r="FBD137" s="378"/>
      <c r="FBE137" s="378"/>
      <c r="FBF137" s="378"/>
      <c r="FBG137" s="378"/>
      <c r="FBH137" s="378"/>
      <c r="FBI137" s="378"/>
      <c r="FBJ137" s="378"/>
      <c r="FBK137" s="378"/>
      <c r="FBL137" s="378"/>
      <c r="FBM137" s="378"/>
      <c r="FBN137" s="378"/>
      <c r="FBO137" s="378"/>
      <c r="FBP137" s="378"/>
      <c r="FBQ137" s="378"/>
      <c r="FBR137" s="378"/>
      <c r="FBS137" s="378"/>
      <c r="FBT137" s="378"/>
      <c r="FBU137" s="378"/>
      <c r="FBV137" s="378"/>
      <c r="FBW137" s="378"/>
      <c r="FBX137" s="378"/>
      <c r="FBY137" s="378"/>
      <c r="FBZ137" s="378"/>
      <c r="FCA137" s="378"/>
      <c r="FCB137" s="378"/>
      <c r="FCC137" s="378"/>
      <c r="FCD137" s="378"/>
      <c r="FCE137" s="378"/>
      <c r="FCF137" s="378"/>
      <c r="FCG137" s="378"/>
      <c r="FCH137" s="378"/>
      <c r="FCI137" s="378"/>
      <c r="FCJ137" s="378"/>
      <c r="FCK137" s="378"/>
      <c r="FCL137" s="378"/>
      <c r="FCM137" s="378"/>
      <c r="FCN137" s="378"/>
      <c r="FCO137" s="378"/>
      <c r="FCP137" s="378"/>
      <c r="FCQ137" s="378"/>
      <c r="FCR137" s="378"/>
      <c r="FCS137" s="378"/>
      <c r="FCT137" s="378"/>
      <c r="FCU137" s="378"/>
      <c r="FCV137" s="378"/>
      <c r="FCW137" s="378"/>
      <c r="FCX137" s="378"/>
      <c r="FCY137" s="378"/>
      <c r="FCZ137" s="378"/>
      <c r="FDA137" s="378"/>
      <c r="FDB137" s="378"/>
      <c r="FDC137" s="378"/>
      <c r="FDD137" s="378"/>
      <c r="FDE137" s="378"/>
      <c r="FDF137" s="378"/>
      <c r="FDG137" s="378"/>
      <c r="FDH137" s="378"/>
      <c r="FDI137" s="378"/>
      <c r="FDJ137" s="378"/>
      <c r="FDK137" s="378"/>
      <c r="FDL137" s="378"/>
      <c r="FDM137" s="378"/>
      <c r="FDN137" s="378"/>
      <c r="FDO137" s="378"/>
      <c r="FDP137" s="378"/>
      <c r="FDQ137" s="378"/>
      <c r="FDR137" s="378"/>
      <c r="FDS137" s="378"/>
      <c r="FDT137" s="378"/>
      <c r="FDU137" s="378"/>
      <c r="FDV137" s="378"/>
      <c r="FDW137" s="378"/>
      <c r="FDX137" s="378"/>
      <c r="FDY137" s="378"/>
      <c r="FDZ137" s="378"/>
      <c r="FEA137" s="378"/>
      <c r="FEB137" s="378"/>
      <c r="FEC137" s="378"/>
      <c r="FED137" s="378"/>
      <c r="FEE137" s="378"/>
      <c r="FEF137" s="378"/>
      <c r="FEG137" s="378"/>
      <c r="FEH137" s="378"/>
      <c r="FEI137" s="378"/>
      <c r="FEJ137" s="378"/>
      <c r="FEK137" s="378"/>
      <c r="FEL137" s="378"/>
      <c r="FEM137" s="378"/>
      <c r="FEN137" s="378"/>
      <c r="FEO137" s="378"/>
      <c r="FEP137" s="378"/>
      <c r="FEQ137" s="378"/>
      <c r="FER137" s="378"/>
      <c r="FES137" s="378"/>
      <c r="FET137" s="378"/>
      <c r="FEU137" s="378"/>
      <c r="FEV137" s="378"/>
      <c r="FEW137" s="378"/>
      <c r="FEX137" s="378"/>
      <c r="FEY137" s="378"/>
      <c r="FEZ137" s="378"/>
      <c r="FFA137" s="378"/>
      <c r="FFB137" s="378"/>
      <c r="FFC137" s="378"/>
      <c r="FFD137" s="378"/>
      <c r="FFE137" s="378"/>
      <c r="FFF137" s="378"/>
      <c r="FFG137" s="378"/>
      <c r="FFH137" s="378"/>
      <c r="FFI137" s="378"/>
      <c r="FFJ137" s="378"/>
      <c r="FFK137" s="378"/>
      <c r="FFL137" s="378"/>
      <c r="FFM137" s="378"/>
      <c r="FFN137" s="378"/>
      <c r="FFO137" s="378"/>
      <c r="FFP137" s="378"/>
      <c r="FFQ137" s="378"/>
      <c r="FFR137" s="378"/>
      <c r="FFS137" s="378"/>
      <c r="FFT137" s="378"/>
      <c r="FFU137" s="378"/>
      <c r="FFV137" s="378"/>
      <c r="FFW137" s="378"/>
      <c r="FFX137" s="378"/>
      <c r="FFY137" s="378"/>
      <c r="FFZ137" s="378"/>
      <c r="FGA137" s="378"/>
      <c r="FGB137" s="378"/>
      <c r="FGC137" s="378"/>
      <c r="FGD137" s="378"/>
      <c r="FGE137" s="378"/>
      <c r="FGF137" s="378"/>
      <c r="FGG137" s="378"/>
      <c r="FGH137" s="378"/>
      <c r="FGI137" s="378"/>
      <c r="FGJ137" s="378"/>
      <c r="FGK137" s="378"/>
      <c r="FGL137" s="378"/>
      <c r="FGM137" s="378"/>
      <c r="FGN137" s="378"/>
      <c r="FGO137" s="378"/>
      <c r="FGP137" s="378"/>
      <c r="FGQ137" s="378"/>
      <c r="FGR137" s="378"/>
      <c r="FGS137" s="378"/>
      <c r="FGT137" s="378"/>
      <c r="FGU137" s="378"/>
      <c r="FGV137" s="378"/>
      <c r="FGW137" s="378"/>
      <c r="FGX137" s="378"/>
      <c r="FGY137" s="378"/>
      <c r="FGZ137" s="378"/>
      <c r="FHA137" s="378"/>
      <c r="FHB137" s="378"/>
      <c r="FHC137" s="378"/>
      <c r="FHD137" s="378"/>
      <c r="FHE137" s="378"/>
      <c r="FHF137" s="378"/>
      <c r="FHG137" s="378"/>
      <c r="FHH137" s="378"/>
      <c r="FHI137" s="378"/>
      <c r="FHJ137" s="378"/>
      <c r="FHK137" s="378"/>
      <c r="FHL137" s="378"/>
      <c r="FHM137" s="378"/>
      <c r="FHN137" s="378"/>
      <c r="FHO137" s="378"/>
      <c r="FHP137" s="378"/>
      <c r="FHQ137" s="378"/>
      <c r="FHR137" s="378"/>
      <c r="FHS137" s="378"/>
      <c r="FHT137" s="378"/>
      <c r="FHU137" s="378"/>
      <c r="FHV137" s="378"/>
      <c r="FHW137" s="378"/>
      <c r="FHX137" s="378"/>
      <c r="FHY137" s="378"/>
      <c r="FHZ137" s="378"/>
      <c r="FIA137" s="378"/>
      <c r="FIB137" s="378"/>
      <c r="FIC137" s="378"/>
      <c r="FID137" s="378"/>
      <c r="FIE137" s="378"/>
      <c r="FIF137" s="378"/>
      <c r="FIG137" s="378"/>
      <c r="FIH137" s="378"/>
      <c r="FII137" s="378"/>
      <c r="FIJ137" s="378"/>
      <c r="FIK137" s="378"/>
      <c r="FIL137" s="378"/>
      <c r="FIM137" s="378"/>
      <c r="FIN137" s="378"/>
      <c r="FIO137" s="378"/>
      <c r="FIP137" s="378"/>
      <c r="FIQ137" s="378"/>
      <c r="FIR137" s="378"/>
      <c r="FIS137" s="378"/>
      <c r="FIT137" s="378"/>
      <c r="FIU137" s="378"/>
      <c r="FIV137" s="378"/>
      <c r="FIW137" s="378"/>
      <c r="FIX137" s="378"/>
      <c r="FIY137" s="378"/>
      <c r="FIZ137" s="378"/>
      <c r="FJA137" s="378"/>
      <c r="FJB137" s="378"/>
      <c r="FJC137" s="378"/>
      <c r="FJD137" s="378"/>
      <c r="FJE137" s="378"/>
      <c r="FJF137" s="378"/>
      <c r="FJG137" s="378"/>
      <c r="FJH137" s="378"/>
      <c r="FJI137" s="378"/>
      <c r="FJJ137" s="378"/>
      <c r="FJK137" s="378"/>
      <c r="FJL137" s="378"/>
      <c r="FJM137" s="378"/>
      <c r="FJN137" s="378"/>
      <c r="FJO137" s="378"/>
      <c r="FJP137" s="378"/>
      <c r="FJQ137" s="378"/>
      <c r="FJR137" s="378"/>
      <c r="FJS137" s="378"/>
      <c r="FJT137" s="378"/>
      <c r="FJU137" s="378"/>
      <c r="FJV137" s="378"/>
      <c r="FJW137" s="378"/>
      <c r="FJX137" s="378"/>
      <c r="FJY137" s="378"/>
      <c r="FJZ137" s="378"/>
      <c r="FKA137" s="378"/>
      <c r="FKB137" s="378"/>
      <c r="FKC137" s="378"/>
      <c r="FKD137" s="378"/>
      <c r="FKE137" s="378"/>
      <c r="FKF137" s="378"/>
      <c r="FKG137" s="378"/>
      <c r="FKH137" s="378"/>
      <c r="FKI137" s="378"/>
      <c r="FKJ137" s="378"/>
      <c r="FKK137" s="378"/>
      <c r="FKL137" s="378"/>
      <c r="FKM137" s="378"/>
      <c r="FKN137" s="378"/>
      <c r="FKO137" s="378"/>
      <c r="FKP137" s="378"/>
      <c r="FKQ137" s="378"/>
      <c r="FKR137" s="378"/>
      <c r="FKS137" s="378"/>
      <c r="FKT137" s="378"/>
      <c r="FKU137" s="378"/>
      <c r="FKV137" s="378"/>
      <c r="FKW137" s="378"/>
      <c r="FKX137" s="378"/>
      <c r="FKY137" s="378"/>
      <c r="FKZ137" s="378"/>
      <c r="FLA137" s="378"/>
      <c r="FLB137" s="378"/>
      <c r="FLC137" s="378"/>
      <c r="FLD137" s="378"/>
      <c r="FLE137" s="378"/>
      <c r="FLF137" s="378"/>
      <c r="FLG137" s="378"/>
      <c r="FLH137" s="378"/>
      <c r="FLI137" s="378"/>
      <c r="FLJ137" s="378"/>
      <c r="FLK137" s="378"/>
      <c r="FLL137" s="378"/>
      <c r="FLM137" s="378"/>
      <c r="FLN137" s="378"/>
      <c r="FLO137" s="378"/>
      <c r="FLP137" s="378"/>
      <c r="FLQ137" s="378"/>
      <c r="FLR137" s="378"/>
      <c r="FLS137" s="378"/>
      <c r="FLT137" s="378"/>
      <c r="FLU137" s="378"/>
      <c r="FLV137" s="378"/>
      <c r="FLW137" s="378"/>
      <c r="FLX137" s="378"/>
      <c r="FLY137" s="378"/>
      <c r="FLZ137" s="378"/>
      <c r="FMA137" s="378"/>
      <c r="FMB137" s="378"/>
      <c r="FMC137" s="378"/>
      <c r="FMD137" s="378"/>
      <c r="FME137" s="378"/>
      <c r="FMF137" s="378"/>
      <c r="FMG137" s="378"/>
      <c r="FMH137" s="378"/>
      <c r="FMI137" s="378"/>
      <c r="FMJ137" s="378"/>
      <c r="FMK137" s="378"/>
      <c r="FML137" s="378"/>
      <c r="FMM137" s="378"/>
      <c r="FMN137" s="378"/>
      <c r="FMO137" s="378"/>
      <c r="FMP137" s="378"/>
      <c r="FMQ137" s="378"/>
      <c r="FMR137" s="378"/>
      <c r="FMS137" s="378"/>
      <c r="FMT137" s="378"/>
      <c r="FMU137" s="378"/>
      <c r="FMV137" s="378"/>
      <c r="FMW137" s="378"/>
      <c r="FMX137" s="378"/>
      <c r="FMY137" s="378"/>
      <c r="FMZ137" s="378"/>
      <c r="FNA137" s="378"/>
      <c r="FNB137" s="378"/>
      <c r="FNC137" s="378"/>
      <c r="FND137" s="378"/>
      <c r="FNE137" s="378"/>
      <c r="FNF137" s="378"/>
      <c r="FNG137" s="378"/>
      <c r="FNH137" s="378"/>
      <c r="FNI137" s="378"/>
      <c r="FNJ137" s="378"/>
      <c r="FNK137" s="378"/>
      <c r="FNL137" s="378"/>
      <c r="FNM137" s="378"/>
      <c r="FNN137" s="378"/>
      <c r="FNO137" s="378"/>
      <c r="FNP137" s="378"/>
      <c r="FNQ137" s="378"/>
      <c r="FNR137" s="378"/>
      <c r="FNS137" s="378"/>
      <c r="FNT137" s="378"/>
      <c r="FNU137" s="378"/>
      <c r="FNV137" s="378"/>
      <c r="FNW137" s="378"/>
      <c r="FNX137" s="378"/>
      <c r="FNY137" s="378"/>
      <c r="FNZ137" s="378"/>
      <c r="FOA137" s="378"/>
      <c r="FOB137" s="378"/>
      <c r="FOC137" s="378"/>
      <c r="FOD137" s="378"/>
      <c r="FOE137" s="378"/>
      <c r="FOF137" s="378"/>
      <c r="FOG137" s="378"/>
      <c r="FOH137" s="378"/>
      <c r="FOI137" s="378"/>
      <c r="FOJ137" s="378"/>
      <c r="FOK137" s="378"/>
      <c r="FOL137" s="378"/>
      <c r="FOM137" s="378"/>
      <c r="FON137" s="378"/>
      <c r="FOO137" s="378"/>
      <c r="FOP137" s="378"/>
      <c r="FOQ137" s="378"/>
      <c r="FOR137" s="378"/>
      <c r="FOS137" s="378"/>
      <c r="FOT137" s="378"/>
      <c r="FOU137" s="378"/>
      <c r="FOV137" s="378"/>
      <c r="FOW137" s="378"/>
      <c r="FOX137" s="378"/>
      <c r="FOY137" s="378"/>
      <c r="FOZ137" s="378"/>
      <c r="FPA137" s="378"/>
      <c r="FPB137" s="378"/>
      <c r="FPC137" s="378"/>
      <c r="FPD137" s="378"/>
      <c r="FPE137" s="378"/>
      <c r="FPF137" s="378"/>
      <c r="FPG137" s="378"/>
      <c r="FPH137" s="378"/>
      <c r="FPI137" s="378"/>
      <c r="FPJ137" s="378"/>
      <c r="FPK137" s="378"/>
      <c r="FPL137" s="378"/>
      <c r="FPM137" s="378"/>
      <c r="FPN137" s="378"/>
      <c r="FPO137" s="378"/>
      <c r="FPP137" s="378"/>
      <c r="FPQ137" s="378"/>
      <c r="FPR137" s="378"/>
      <c r="FPS137" s="378"/>
      <c r="FPT137" s="378"/>
      <c r="FPU137" s="378"/>
      <c r="FPV137" s="378"/>
      <c r="FPW137" s="378"/>
      <c r="FPX137" s="378"/>
      <c r="FPY137" s="378"/>
      <c r="FPZ137" s="378"/>
      <c r="FQA137" s="378"/>
      <c r="FQB137" s="378"/>
      <c r="FQC137" s="378"/>
      <c r="FQD137" s="378"/>
      <c r="FQE137" s="378"/>
      <c r="FQF137" s="378"/>
      <c r="FQG137" s="378"/>
      <c r="FQH137" s="378"/>
      <c r="FQI137" s="378"/>
      <c r="FQJ137" s="378"/>
      <c r="FQK137" s="378"/>
      <c r="FQL137" s="378"/>
      <c r="FQM137" s="378"/>
      <c r="FQN137" s="378"/>
      <c r="FQO137" s="378"/>
      <c r="FQP137" s="378"/>
      <c r="FQQ137" s="378"/>
      <c r="FQR137" s="378"/>
      <c r="FQS137" s="378"/>
      <c r="FQT137" s="378"/>
      <c r="FQU137" s="378"/>
      <c r="FQV137" s="378"/>
      <c r="FQW137" s="378"/>
      <c r="FQX137" s="378"/>
      <c r="FQY137" s="378"/>
      <c r="FQZ137" s="378"/>
      <c r="FRA137" s="378"/>
      <c r="FRB137" s="378"/>
      <c r="FRC137" s="378"/>
      <c r="FRD137" s="378"/>
      <c r="FRE137" s="378"/>
      <c r="FRF137" s="378"/>
      <c r="FRG137" s="378"/>
      <c r="FRH137" s="378"/>
      <c r="FRI137" s="378"/>
      <c r="FRJ137" s="378"/>
      <c r="FRK137" s="378"/>
      <c r="FRL137" s="378"/>
      <c r="FRM137" s="378"/>
      <c r="FRN137" s="378"/>
      <c r="FRO137" s="378"/>
      <c r="FRP137" s="378"/>
      <c r="FRQ137" s="378"/>
      <c r="FRR137" s="378"/>
      <c r="FRS137" s="378"/>
      <c r="FRT137" s="378"/>
      <c r="FRU137" s="378"/>
      <c r="FRV137" s="378"/>
      <c r="FRW137" s="378"/>
      <c r="FRX137" s="378"/>
      <c r="FRY137" s="378"/>
      <c r="FRZ137" s="378"/>
      <c r="FSA137" s="378"/>
      <c r="FSB137" s="378"/>
      <c r="FSC137" s="378"/>
      <c r="FSD137" s="378"/>
      <c r="FSE137" s="378"/>
      <c r="FSF137" s="378"/>
      <c r="FSG137" s="378"/>
      <c r="FSH137" s="378"/>
      <c r="FSI137" s="378"/>
      <c r="FSJ137" s="378"/>
      <c r="FSK137" s="378"/>
      <c r="FSL137" s="378"/>
      <c r="FSM137" s="378"/>
      <c r="FSN137" s="378"/>
      <c r="FSO137" s="378"/>
      <c r="FSP137" s="378"/>
      <c r="FSQ137" s="378"/>
      <c r="FSR137" s="378"/>
      <c r="FSS137" s="378"/>
      <c r="FST137" s="378"/>
      <c r="FSU137" s="378"/>
      <c r="FSV137" s="378"/>
      <c r="FSW137" s="378"/>
      <c r="FSX137" s="378"/>
      <c r="FSY137" s="378"/>
      <c r="FSZ137" s="378"/>
      <c r="FTA137" s="378"/>
      <c r="FTB137" s="378"/>
      <c r="FTC137" s="378"/>
      <c r="FTD137" s="378"/>
      <c r="FTE137" s="378"/>
      <c r="FTF137" s="378"/>
      <c r="FTG137" s="378"/>
      <c r="FTH137" s="378"/>
      <c r="FTI137" s="378"/>
      <c r="FTJ137" s="378"/>
      <c r="FTK137" s="378"/>
      <c r="FTL137" s="378"/>
      <c r="FTM137" s="378"/>
      <c r="FTN137" s="378"/>
      <c r="FTO137" s="378"/>
      <c r="FTP137" s="378"/>
      <c r="FTQ137" s="378"/>
      <c r="FTR137" s="378"/>
      <c r="FTS137" s="378"/>
      <c r="FTT137" s="378"/>
      <c r="FTU137" s="378"/>
      <c r="FTV137" s="378"/>
      <c r="FTW137" s="378"/>
      <c r="FTX137" s="378"/>
      <c r="FTY137" s="378"/>
      <c r="FTZ137" s="378"/>
      <c r="FUA137" s="378"/>
      <c r="FUB137" s="378"/>
      <c r="FUC137" s="378"/>
      <c r="FUD137" s="378"/>
      <c r="FUE137" s="378"/>
      <c r="FUF137" s="378"/>
      <c r="FUG137" s="378"/>
      <c r="FUH137" s="378"/>
      <c r="FUI137" s="378"/>
      <c r="FUJ137" s="378"/>
      <c r="FUK137" s="378"/>
      <c r="FUL137" s="378"/>
      <c r="FUM137" s="378"/>
      <c r="FUN137" s="378"/>
      <c r="FUO137" s="378"/>
      <c r="FUP137" s="378"/>
      <c r="FUQ137" s="378"/>
      <c r="FUR137" s="378"/>
      <c r="FUS137" s="378"/>
      <c r="FUT137" s="378"/>
      <c r="FUU137" s="378"/>
      <c r="FUV137" s="378"/>
      <c r="FUW137" s="378"/>
      <c r="FUX137" s="378"/>
      <c r="FUY137" s="378"/>
      <c r="FUZ137" s="378"/>
      <c r="FVA137" s="378"/>
      <c r="FVB137" s="378"/>
      <c r="FVC137" s="378"/>
      <c r="FVD137" s="378"/>
      <c r="FVE137" s="378"/>
      <c r="FVF137" s="378"/>
      <c r="FVG137" s="378"/>
      <c r="FVH137" s="378"/>
      <c r="FVI137" s="378"/>
      <c r="FVJ137" s="378"/>
      <c r="FVK137" s="378"/>
      <c r="FVL137" s="378"/>
      <c r="FVM137" s="378"/>
      <c r="FVN137" s="378"/>
      <c r="FVO137" s="378"/>
      <c r="FVP137" s="378"/>
      <c r="FVQ137" s="378"/>
      <c r="FVR137" s="378"/>
      <c r="FVS137" s="378"/>
      <c r="FVT137" s="378"/>
      <c r="FVU137" s="378"/>
      <c r="FVV137" s="378"/>
      <c r="FVW137" s="378"/>
      <c r="FVX137" s="378"/>
      <c r="FVY137" s="378"/>
      <c r="FVZ137" s="378"/>
      <c r="FWA137" s="378"/>
      <c r="FWB137" s="378"/>
      <c r="FWC137" s="378"/>
      <c r="FWD137" s="378"/>
      <c r="FWE137" s="378"/>
      <c r="FWF137" s="378"/>
      <c r="FWG137" s="378"/>
      <c r="FWH137" s="378"/>
      <c r="FWI137" s="378"/>
      <c r="FWJ137" s="378"/>
      <c r="FWK137" s="378"/>
      <c r="FWL137" s="378"/>
      <c r="FWM137" s="378"/>
      <c r="FWN137" s="378"/>
      <c r="FWO137" s="378"/>
      <c r="FWP137" s="378"/>
      <c r="FWQ137" s="378"/>
      <c r="FWR137" s="378"/>
      <c r="FWS137" s="378"/>
      <c r="FWT137" s="378"/>
      <c r="FWU137" s="378"/>
      <c r="FWV137" s="378"/>
      <c r="FWW137" s="378"/>
      <c r="FWX137" s="378"/>
      <c r="FWY137" s="378"/>
      <c r="FWZ137" s="378"/>
      <c r="FXA137" s="378"/>
      <c r="FXB137" s="378"/>
      <c r="FXC137" s="378"/>
      <c r="FXD137" s="378"/>
      <c r="FXE137" s="378"/>
      <c r="FXF137" s="378"/>
      <c r="FXG137" s="378"/>
      <c r="FXH137" s="378"/>
      <c r="FXI137" s="378"/>
      <c r="FXJ137" s="378"/>
      <c r="FXK137" s="378"/>
      <c r="FXL137" s="378"/>
      <c r="FXM137" s="378"/>
      <c r="FXN137" s="378"/>
      <c r="FXO137" s="378"/>
      <c r="FXP137" s="378"/>
      <c r="FXQ137" s="378"/>
      <c r="FXR137" s="378"/>
      <c r="FXS137" s="378"/>
      <c r="FXT137" s="378"/>
      <c r="FXU137" s="378"/>
      <c r="FXV137" s="378"/>
      <c r="FXW137" s="378"/>
      <c r="FXX137" s="378"/>
      <c r="FXY137" s="378"/>
      <c r="FXZ137" s="378"/>
      <c r="FYA137" s="378"/>
      <c r="FYB137" s="378"/>
      <c r="FYC137" s="378"/>
      <c r="FYD137" s="378"/>
      <c r="FYE137" s="378"/>
      <c r="FYF137" s="378"/>
      <c r="FYG137" s="378"/>
      <c r="FYH137" s="378"/>
      <c r="FYI137" s="378"/>
      <c r="FYJ137" s="378"/>
      <c r="FYK137" s="378"/>
      <c r="FYL137" s="378"/>
      <c r="FYM137" s="378"/>
      <c r="FYN137" s="378"/>
      <c r="FYO137" s="378"/>
      <c r="FYP137" s="378"/>
      <c r="FYQ137" s="378"/>
      <c r="FYR137" s="378"/>
      <c r="FYS137" s="378"/>
      <c r="FYT137" s="378"/>
      <c r="FYU137" s="378"/>
      <c r="FYV137" s="378"/>
      <c r="FYW137" s="378"/>
      <c r="FYX137" s="378"/>
      <c r="FYY137" s="378"/>
      <c r="FYZ137" s="378"/>
      <c r="FZA137" s="378"/>
      <c r="FZB137" s="378"/>
      <c r="FZC137" s="378"/>
      <c r="FZD137" s="378"/>
      <c r="FZE137" s="378"/>
      <c r="FZF137" s="378"/>
      <c r="FZG137" s="378"/>
      <c r="FZH137" s="378"/>
      <c r="FZI137" s="378"/>
      <c r="FZJ137" s="378"/>
      <c r="FZK137" s="378"/>
      <c r="FZL137" s="378"/>
      <c r="FZM137" s="378"/>
      <c r="FZN137" s="378"/>
      <c r="FZO137" s="378"/>
      <c r="FZP137" s="378"/>
      <c r="FZQ137" s="378"/>
      <c r="FZR137" s="378"/>
      <c r="FZS137" s="378"/>
      <c r="FZT137" s="378"/>
      <c r="FZU137" s="378"/>
      <c r="FZV137" s="378"/>
      <c r="FZW137" s="378"/>
      <c r="FZX137" s="378"/>
      <c r="FZY137" s="378"/>
      <c r="FZZ137" s="378"/>
      <c r="GAA137" s="378"/>
      <c r="GAB137" s="378"/>
      <c r="GAC137" s="378"/>
      <c r="GAD137" s="378"/>
      <c r="GAE137" s="378"/>
      <c r="GAF137" s="378"/>
      <c r="GAG137" s="378"/>
      <c r="GAH137" s="378"/>
      <c r="GAI137" s="378"/>
      <c r="GAJ137" s="378"/>
      <c r="GAK137" s="378"/>
      <c r="GAL137" s="378"/>
      <c r="GAM137" s="378"/>
      <c r="GAN137" s="378"/>
      <c r="GAO137" s="378"/>
      <c r="GAP137" s="378"/>
      <c r="GAQ137" s="378"/>
      <c r="GAR137" s="378"/>
      <c r="GAS137" s="378"/>
      <c r="GAT137" s="378"/>
      <c r="GAU137" s="378"/>
      <c r="GAV137" s="378"/>
      <c r="GAW137" s="378"/>
      <c r="GAX137" s="378"/>
      <c r="GAY137" s="378"/>
      <c r="GAZ137" s="378"/>
      <c r="GBA137" s="378"/>
      <c r="GBB137" s="378"/>
      <c r="GBC137" s="378"/>
      <c r="GBD137" s="378"/>
      <c r="GBE137" s="378"/>
      <c r="GBF137" s="378"/>
      <c r="GBG137" s="378"/>
      <c r="GBH137" s="378"/>
      <c r="GBI137" s="378"/>
      <c r="GBJ137" s="378"/>
      <c r="GBK137" s="378"/>
      <c r="GBL137" s="378"/>
      <c r="GBM137" s="378"/>
      <c r="GBN137" s="378"/>
      <c r="GBO137" s="378"/>
      <c r="GBP137" s="378"/>
      <c r="GBQ137" s="378"/>
      <c r="GBR137" s="378"/>
      <c r="GBS137" s="378"/>
      <c r="GBT137" s="378"/>
      <c r="GBU137" s="378"/>
      <c r="GBV137" s="378"/>
      <c r="GBW137" s="378"/>
      <c r="GBX137" s="378"/>
      <c r="GBY137" s="378"/>
      <c r="GBZ137" s="378"/>
      <c r="GCA137" s="378"/>
      <c r="GCB137" s="378"/>
      <c r="GCC137" s="378"/>
      <c r="GCD137" s="378"/>
      <c r="GCE137" s="378"/>
      <c r="GCF137" s="378"/>
      <c r="GCG137" s="378"/>
      <c r="GCH137" s="378"/>
      <c r="GCI137" s="378"/>
      <c r="GCJ137" s="378"/>
      <c r="GCK137" s="378"/>
      <c r="GCL137" s="378"/>
      <c r="GCM137" s="378"/>
      <c r="GCN137" s="378"/>
      <c r="GCO137" s="378"/>
      <c r="GCP137" s="378"/>
      <c r="GCQ137" s="378"/>
      <c r="GCR137" s="378"/>
      <c r="GCS137" s="378"/>
      <c r="GCT137" s="378"/>
      <c r="GCU137" s="378"/>
      <c r="GCV137" s="378"/>
      <c r="GCW137" s="378"/>
      <c r="GCX137" s="378"/>
      <c r="GCY137" s="378"/>
      <c r="GCZ137" s="378"/>
      <c r="GDA137" s="378"/>
      <c r="GDB137" s="378"/>
      <c r="GDC137" s="378"/>
      <c r="GDD137" s="378"/>
      <c r="GDE137" s="378"/>
      <c r="GDF137" s="378"/>
      <c r="GDG137" s="378"/>
      <c r="GDH137" s="378"/>
      <c r="GDI137" s="378"/>
      <c r="GDJ137" s="378"/>
      <c r="GDK137" s="378"/>
      <c r="GDL137" s="378"/>
      <c r="GDM137" s="378"/>
      <c r="GDN137" s="378"/>
      <c r="GDO137" s="378"/>
      <c r="GDP137" s="378"/>
      <c r="GDQ137" s="378"/>
      <c r="GDR137" s="378"/>
      <c r="GDS137" s="378"/>
      <c r="GDT137" s="378"/>
      <c r="GDU137" s="378"/>
      <c r="GDV137" s="378"/>
      <c r="GDW137" s="378"/>
      <c r="GDX137" s="378"/>
      <c r="GDY137" s="378"/>
      <c r="GDZ137" s="378"/>
      <c r="GEA137" s="378"/>
      <c r="GEB137" s="378"/>
      <c r="GEC137" s="378"/>
      <c r="GED137" s="378"/>
      <c r="GEE137" s="378"/>
      <c r="GEF137" s="378"/>
      <c r="GEG137" s="378"/>
      <c r="GEH137" s="378"/>
      <c r="GEI137" s="378"/>
      <c r="GEJ137" s="378"/>
      <c r="GEK137" s="378"/>
      <c r="GEL137" s="378"/>
      <c r="GEM137" s="378"/>
      <c r="GEN137" s="378"/>
      <c r="GEO137" s="378"/>
      <c r="GEP137" s="378"/>
      <c r="GEQ137" s="378"/>
      <c r="GER137" s="378"/>
      <c r="GES137" s="378"/>
      <c r="GET137" s="378"/>
      <c r="GEU137" s="378"/>
      <c r="GEV137" s="378"/>
      <c r="GEW137" s="378"/>
      <c r="GEX137" s="378"/>
      <c r="GEY137" s="378"/>
      <c r="GEZ137" s="378"/>
      <c r="GFA137" s="378"/>
      <c r="GFB137" s="378"/>
      <c r="GFC137" s="378"/>
      <c r="GFD137" s="378"/>
      <c r="GFE137" s="378"/>
      <c r="GFF137" s="378"/>
      <c r="GFG137" s="378"/>
      <c r="GFH137" s="378"/>
      <c r="GFI137" s="378"/>
      <c r="GFJ137" s="378"/>
      <c r="GFK137" s="378"/>
      <c r="GFL137" s="378"/>
      <c r="GFM137" s="378"/>
      <c r="GFN137" s="378"/>
      <c r="GFO137" s="378"/>
      <c r="GFP137" s="378"/>
      <c r="GFQ137" s="378"/>
      <c r="GFR137" s="378"/>
      <c r="GFS137" s="378"/>
      <c r="GFT137" s="378"/>
      <c r="GFU137" s="378"/>
      <c r="GFV137" s="378"/>
      <c r="GFW137" s="378"/>
      <c r="GFX137" s="378"/>
      <c r="GFY137" s="378"/>
      <c r="GFZ137" s="378"/>
      <c r="GGA137" s="378"/>
      <c r="GGB137" s="378"/>
      <c r="GGC137" s="378"/>
      <c r="GGD137" s="378"/>
      <c r="GGE137" s="378"/>
      <c r="GGF137" s="378"/>
      <c r="GGG137" s="378"/>
      <c r="GGH137" s="378"/>
      <c r="GGI137" s="378"/>
      <c r="GGJ137" s="378"/>
      <c r="GGK137" s="378"/>
      <c r="GGL137" s="378"/>
      <c r="GGM137" s="378"/>
      <c r="GGN137" s="378"/>
      <c r="GGO137" s="378"/>
      <c r="GGP137" s="378"/>
      <c r="GGQ137" s="378"/>
      <c r="GGR137" s="378"/>
      <c r="GGS137" s="378"/>
      <c r="GGT137" s="378"/>
      <c r="GGU137" s="378"/>
      <c r="GGV137" s="378"/>
      <c r="GGW137" s="378"/>
      <c r="GGX137" s="378"/>
      <c r="GGY137" s="378"/>
      <c r="GGZ137" s="378"/>
      <c r="GHA137" s="378"/>
      <c r="GHB137" s="378"/>
      <c r="GHC137" s="378"/>
      <c r="GHD137" s="378"/>
      <c r="GHE137" s="378"/>
      <c r="GHF137" s="378"/>
      <c r="GHG137" s="378"/>
      <c r="GHH137" s="378"/>
      <c r="GHI137" s="378"/>
      <c r="GHJ137" s="378"/>
      <c r="GHK137" s="378"/>
      <c r="GHL137" s="378"/>
      <c r="GHM137" s="378"/>
      <c r="GHN137" s="378"/>
      <c r="GHO137" s="378"/>
      <c r="GHP137" s="378"/>
      <c r="GHQ137" s="378"/>
      <c r="GHR137" s="378"/>
      <c r="GHS137" s="378"/>
      <c r="GHT137" s="378"/>
      <c r="GHU137" s="378"/>
      <c r="GHV137" s="378"/>
      <c r="GHW137" s="378"/>
      <c r="GHX137" s="378"/>
      <c r="GHY137" s="378"/>
      <c r="GHZ137" s="378"/>
      <c r="GIA137" s="378"/>
      <c r="GIB137" s="378"/>
      <c r="GIC137" s="378"/>
      <c r="GID137" s="378"/>
      <c r="GIE137" s="378"/>
      <c r="GIF137" s="378"/>
      <c r="GIG137" s="378"/>
      <c r="GIH137" s="378"/>
      <c r="GII137" s="378"/>
      <c r="GIJ137" s="378"/>
      <c r="GIK137" s="378"/>
      <c r="GIL137" s="378"/>
      <c r="GIM137" s="378"/>
      <c r="GIN137" s="378"/>
      <c r="GIO137" s="378"/>
      <c r="GIP137" s="378"/>
      <c r="GIQ137" s="378"/>
      <c r="GIR137" s="378"/>
      <c r="GIS137" s="378"/>
      <c r="GIT137" s="378"/>
      <c r="GIU137" s="378"/>
      <c r="GIV137" s="378"/>
      <c r="GIW137" s="378"/>
      <c r="GIX137" s="378"/>
      <c r="GIY137" s="378"/>
      <c r="GIZ137" s="378"/>
      <c r="GJA137" s="378"/>
      <c r="GJB137" s="378"/>
      <c r="GJC137" s="378"/>
      <c r="GJD137" s="378"/>
      <c r="GJE137" s="378"/>
      <c r="GJF137" s="378"/>
      <c r="GJG137" s="378"/>
      <c r="GJH137" s="378"/>
      <c r="GJI137" s="378"/>
      <c r="GJJ137" s="378"/>
      <c r="GJK137" s="378"/>
      <c r="GJL137" s="378"/>
      <c r="GJM137" s="378"/>
      <c r="GJN137" s="378"/>
      <c r="GJO137" s="378"/>
      <c r="GJP137" s="378"/>
      <c r="GJQ137" s="378"/>
      <c r="GJR137" s="378"/>
      <c r="GJS137" s="378"/>
      <c r="GJT137" s="378"/>
      <c r="GJU137" s="378"/>
      <c r="GJV137" s="378"/>
      <c r="GJW137" s="378"/>
      <c r="GJX137" s="378"/>
      <c r="GJY137" s="378"/>
      <c r="GJZ137" s="378"/>
      <c r="GKA137" s="378"/>
      <c r="GKB137" s="378"/>
      <c r="GKC137" s="378"/>
      <c r="GKD137" s="378"/>
      <c r="GKE137" s="378"/>
      <c r="GKF137" s="378"/>
      <c r="GKG137" s="378"/>
      <c r="GKH137" s="378"/>
      <c r="GKI137" s="378"/>
      <c r="GKJ137" s="378"/>
      <c r="GKK137" s="378"/>
      <c r="GKL137" s="378"/>
      <c r="GKM137" s="378"/>
      <c r="GKN137" s="378"/>
      <c r="GKO137" s="378"/>
      <c r="GKP137" s="378"/>
      <c r="GKQ137" s="378"/>
      <c r="GKR137" s="378"/>
      <c r="GKS137" s="378"/>
      <c r="GKT137" s="378"/>
      <c r="GKU137" s="378"/>
      <c r="GKV137" s="378"/>
      <c r="GKW137" s="378"/>
      <c r="GKX137" s="378"/>
      <c r="GKY137" s="378"/>
      <c r="GKZ137" s="378"/>
      <c r="GLA137" s="378"/>
      <c r="GLB137" s="378"/>
      <c r="GLC137" s="378"/>
      <c r="GLD137" s="378"/>
      <c r="GLE137" s="378"/>
      <c r="GLF137" s="378"/>
      <c r="GLG137" s="378"/>
      <c r="GLH137" s="378"/>
      <c r="GLI137" s="378"/>
      <c r="GLJ137" s="378"/>
      <c r="GLK137" s="378"/>
      <c r="GLL137" s="378"/>
      <c r="GLM137" s="378"/>
      <c r="GLN137" s="378"/>
      <c r="GLO137" s="378"/>
      <c r="GLP137" s="378"/>
      <c r="GLQ137" s="378"/>
      <c r="GLR137" s="378"/>
      <c r="GLS137" s="378"/>
      <c r="GLT137" s="378"/>
      <c r="GLU137" s="378"/>
      <c r="GLV137" s="378"/>
      <c r="GLW137" s="378"/>
      <c r="GLX137" s="378"/>
      <c r="GLY137" s="378"/>
      <c r="GLZ137" s="378"/>
      <c r="GMA137" s="378"/>
      <c r="GMB137" s="378"/>
      <c r="GMC137" s="378"/>
      <c r="GMD137" s="378"/>
      <c r="GME137" s="378"/>
      <c r="GMF137" s="378"/>
      <c r="GMG137" s="378"/>
      <c r="GMH137" s="378"/>
      <c r="GMI137" s="378"/>
      <c r="GMJ137" s="378"/>
      <c r="GMK137" s="378"/>
      <c r="GML137" s="378"/>
      <c r="GMM137" s="378"/>
      <c r="GMN137" s="378"/>
      <c r="GMO137" s="378"/>
      <c r="GMP137" s="378"/>
      <c r="GMQ137" s="378"/>
      <c r="GMR137" s="378"/>
      <c r="GMS137" s="378"/>
      <c r="GMT137" s="378"/>
      <c r="GMU137" s="378"/>
      <c r="GMV137" s="378"/>
      <c r="GMW137" s="378"/>
      <c r="GMX137" s="378"/>
      <c r="GMY137" s="378"/>
      <c r="GMZ137" s="378"/>
      <c r="GNA137" s="378"/>
      <c r="GNB137" s="378"/>
      <c r="GNC137" s="378"/>
      <c r="GND137" s="378"/>
      <c r="GNE137" s="378"/>
      <c r="GNF137" s="378"/>
      <c r="GNG137" s="378"/>
      <c r="GNH137" s="378"/>
      <c r="GNI137" s="378"/>
      <c r="GNJ137" s="378"/>
      <c r="GNK137" s="378"/>
      <c r="GNL137" s="378"/>
      <c r="GNM137" s="378"/>
      <c r="GNN137" s="378"/>
      <c r="GNO137" s="378"/>
      <c r="GNP137" s="378"/>
      <c r="GNQ137" s="378"/>
      <c r="GNR137" s="378"/>
      <c r="GNS137" s="378"/>
      <c r="GNT137" s="378"/>
      <c r="GNU137" s="378"/>
      <c r="GNV137" s="378"/>
      <c r="GNW137" s="378"/>
      <c r="GNX137" s="378"/>
      <c r="GNY137" s="378"/>
      <c r="GNZ137" s="378"/>
      <c r="GOA137" s="378"/>
      <c r="GOB137" s="378"/>
      <c r="GOC137" s="378"/>
      <c r="GOD137" s="378"/>
      <c r="GOE137" s="378"/>
      <c r="GOF137" s="378"/>
      <c r="GOG137" s="378"/>
      <c r="GOH137" s="378"/>
      <c r="GOI137" s="378"/>
      <c r="GOJ137" s="378"/>
      <c r="GOK137" s="378"/>
      <c r="GOL137" s="378"/>
      <c r="GOM137" s="378"/>
      <c r="GON137" s="378"/>
      <c r="GOO137" s="378"/>
      <c r="GOP137" s="378"/>
      <c r="GOQ137" s="378"/>
      <c r="GOR137" s="378"/>
      <c r="GOS137" s="378"/>
      <c r="GOT137" s="378"/>
      <c r="GOU137" s="378"/>
      <c r="GOV137" s="378"/>
      <c r="GOW137" s="378"/>
      <c r="GOX137" s="378"/>
      <c r="GOY137" s="378"/>
      <c r="GOZ137" s="378"/>
      <c r="GPA137" s="378"/>
      <c r="GPB137" s="378"/>
      <c r="GPC137" s="378"/>
      <c r="GPD137" s="378"/>
      <c r="GPE137" s="378"/>
      <c r="GPF137" s="378"/>
      <c r="GPG137" s="378"/>
      <c r="GPH137" s="378"/>
      <c r="GPI137" s="378"/>
      <c r="GPJ137" s="378"/>
      <c r="GPK137" s="378"/>
      <c r="GPL137" s="378"/>
      <c r="GPM137" s="378"/>
      <c r="GPN137" s="378"/>
      <c r="GPO137" s="378"/>
      <c r="GPP137" s="378"/>
      <c r="GPQ137" s="378"/>
      <c r="GPR137" s="378"/>
      <c r="GPS137" s="378"/>
      <c r="GPT137" s="378"/>
      <c r="GPU137" s="378"/>
      <c r="GPV137" s="378"/>
      <c r="GPW137" s="378"/>
      <c r="GPX137" s="378"/>
      <c r="GPY137" s="378"/>
      <c r="GPZ137" s="378"/>
      <c r="GQA137" s="378"/>
      <c r="GQB137" s="378"/>
      <c r="GQC137" s="378"/>
      <c r="GQD137" s="378"/>
      <c r="GQE137" s="378"/>
      <c r="GQF137" s="378"/>
      <c r="GQG137" s="378"/>
      <c r="GQH137" s="378"/>
      <c r="GQI137" s="378"/>
      <c r="GQJ137" s="378"/>
      <c r="GQK137" s="378"/>
      <c r="GQL137" s="378"/>
      <c r="GQM137" s="378"/>
      <c r="GQN137" s="378"/>
      <c r="GQO137" s="378"/>
      <c r="GQP137" s="378"/>
      <c r="GQQ137" s="378"/>
      <c r="GQR137" s="378"/>
      <c r="GQS137" s="378"/>
      <c r="GQT137" s="378"/>
      <c r="GQU137" s="378"/>
      <c r="GQV137" s="378"/>
      <c r="GQW137" s="378"/>
      <c r="GQX137" s="378"/>
      <c r="GQY137" s="378"/>
      <c r="GQZ137" s="378"/>
      <c r="GRA137" s="378"/>
      <c r="GRB137" s="378"/>
      <c r="GRC137" s="378"/>
      <c r="GRD137" s="378"/>
      <c r="GRE137" s="378"/>
      <c r="GRF137" s="378"/>
      <c r="GRG137" s="378"/>
      <c r="GRH137" s="378"/>
      <c r="GRI137" s="378"/>
      <c r="GRJ137" s="378"/>
      <c r="GRK137" s="378"/>
      <c r="GRL137" s="378"/>
      <c r="GRM137" s="378"/>
      <c r="GRN137" s="378"/>
      <c r="GRO137" s="378"/>
      <c r="GRP137" s="378"/>
      <c r="GRQ137" s="378"/>
      <c r="GRR137" s="378"/>
      <c r="GRS137" s="378"/>
      <c r="GRT137" s="378"/>
      <c r="GRU137" s="378"/>
      <c r="GRV137" s="378"/>
      <c r="GRW137" s="378"/>
      <c r="GRX137" s="378"/>
      <c r="GRY137" s="378"/>
      <c r="GRZ137" s="378"/>
      <c r="GSA137" s="378"/>
      <c r="GSB137" s="378"/>
      <c r="GSC137" s="378"/>
      <c r="GSD137" s="378"/>
      <c r="GSE137" s="378"/>
      <c r="GSF137" s="378"/>
      <c r="GSG137" s="378"/>
      <c r="GSH137" s="378"/>
      <c r="GSI137" s="378"/>
      <c r="GSJ137" s="378"/>
      <c r="GSK137" s="378"/>
      <c r="GSL137" s="378"/>
      <c r="GSM137" s="378"/>
      <c r="GSN137" s="378"/>
      <c r="GSO137" s="378"/>
      <c r="GSP137" s="378"/>
      <c r="GSQ137" s="378"/>
      <c r="GSR137" s="378"/>
      <c r="GSS137" s="378"/>
      <c r="GST137" s="378"/>
      <c r="GSU137" s="378"/>
      <c r="GSV137" s="378"/>
      <c r="GSW137" s="378"/>
      <c r="GSX137" s="378"/>
      <c r="GSY137" s="378"/>
      <c r="GSZ137" s="378"/>
      <c r="GTA137" s="378"/>
      <c r="GTB137" s="378"/>
      <c r="GTC137" s="378"/>
      <c r="GTD137" s="378"/>
      <c r="GTE137" s="378"/>
      <c r="GTF137" s="378"/>
      <c r="GTG137" s="378"/>
      <c r="GTH137" s="378"/>
      <c r="GTI137" s="378"/>
      <c r="GTJ137" s="378"/>
      <c r="GTK137" s="378"/>
      <c r="GTL137" s="378"/>
      <c r="GTM137" s="378"/>
      <c r="GTN137" s="378"/>
      <c r="GTO137" s="378"/>
      <c r="GTP137" s="378"/>
      <c r="GTQ137" s="378"/>
      <c r="GTR137" s="378"/>
      <c r="GTS137" s="378"/>
      <c r="GTT137" s="378"/>
      <c r="GTU137" s="378"/>
      <c r="GTV137" s="378"/>
      <c r="GTW137" s="378"/>
      <c r="GTX137" s="378"/>
      <c r="GTY137" s="378"/>
      <c r="GTZ137" s="378"/>
      <c r="GUA137" s="378"/>
      <c r="GUB137" s="378"/>
      <c r="GUC137" s="378"/>
      <c r="GUD137" s="378"/>
      <c r="GUE137" s="378"/>
      <c r="GUF137" s="378"/>
      <c r="GUG137" s="378"/>
      <c r="GUH137" s="378"/>
      <c r="GUI137" s="378"/>
      <c r="GUJ137" s="378"/>
      <c r="GUK137" s="378"/>
      <c r="GUL137" s="378"/>
      <c r="GUM137" s="378"/>
      <c r="GUN137" s="378"/>
      <c r="GUO137" s="378"/>
      <c r="GUP137" s="378"/>
      <c r="GUQ137" s="378"/>
      <c r="GUR137" s="378"/>
      <c r="GUS137" s="378"/>
      <c r="GUT137" s="378"/>
      <c r="GUU137" s="378"/>
      <c r="GUV137" s="378"/>
      <c r="GUW137" s="378"/>
      <c r="GUX137" s="378"/>
      <c r="GUY137" s="378"/>
      <c r="GUZ137" s="378"/>
      <c r="GVA137" s="378"/>
      <c r="GVB137" s="378"/>
      <c r="GVC137" s="378"/>
      <c r="GVD137" s="378"/>
      <c r="GVE137" s="378"/>
      <c r="GVF137" s="378"/>
      <c r="GVG137" s="378"/>
      <c r="GVH137" s="378"/>
      <c r="GVI137" s="378"/>
      <c r="GVJ137" s="378"/>
      <c r="GVK137" s="378"/>
      <c r="GVL137" s="378"/>
      <c r="GVM137" s="378"/>
      <c r="GVN137" s="378"/>
      <c r="GVO137" s="378"/>
      <c r="GVP137" s="378"/>
      <c r="GVQ137" s="378"/>
      <c r="GVR137" s="378"/>
      <c r="GVS137" s="378"/>
      <c r="GVT137" s="378"/>
      <c r="GVU137" s="378"/>
      <c r="GVV137" s="378"/>
      <c r="GVW137" s="378"/>
      <c r="GVX137" s="378"/>
      <c r="GVY137" s="378"/>
      <c r="GVZ137" s="378"/>
      <c r="GWA137" s="378"/>
      <c r="GWB137" s="378"/>
      <c r="GWC137" s="378"/>
      <c r="GWD137" s="378"/>
      <c r="GWE137" s="378"/>
      <c r="GWF137" s="378"/>
      <c r="GWG137" s="378"/>
      <c r="GWH137" s="378"/>
      <c r="GWI137" s="378"/>
      <c r="GWJ137" s="378"/>
      <c r="GWK137" s="378"/>
      <c r="GWL137" s="378"/>
      <c r="GWM137" s="378"/>
      <c r="GWN137" s="378"/>
      <c r="GWO137" s="378"/>
      <c r="GWP137" s="378"/>
      <c r="GWQ137" s="378"/>
      <c r="GWR137" s="378"/>
      <c r="GWS137" s="378"/>
      <c r="GWT137" s="378"/>
      <c r="GWU137" s="378"/>
      <c r="GWV137" s="378"/>
      <c r="GWW137" s="378"/>
      <c r="GWX137" s="378"/>
      <c r="GWY137" s="378"/>
      <c r="GWZ137" s="378"/>
      <c r="GXA137" s="378"/>
      <c r="GXB137" s="378"/>
      <c r="GXC137" s="378"/>
      <c r="GXD137" s="378"/>
      <c r="GXE137" s="378"/>
      <c r="GXF137" s="378"/>
      <c r="GXG137" s="378"/>
      <c r="GXH137" s="378"/>
      <c r="GXI137" s="378"/>
      <c r="GXJ137" s="378"/>
      <c r="GXK137" s="378"/>
      <c r="GXL137" s="378"/>
      <c r="GXM137" s="378"/>
      <c r="GXN137" s="378"/>
      <c r="GXO137" s="378"/>
      <c r="GXP137" s="378"/>
      <c r="GXQ137" s="378"/>
      <c r="GXR137" s="378"/>
      <c r="GXS137" s="378"/>
      <c r="GXT137" s="378"/>
      <c r="GXU137" s="378"/>
      <c r="GXV137" s="378"/>
      <c r="GXW137" s="378"/>
      <c r="GXX137" s="378"/>
      <c r="GXY137" s="378"/>
      <c r="GXZ137" s="378"/>
      <c r="GYA137" s="378"/>
      <c r="GYB137" s="378"/>
      <c r="GYC137" s="378"/>
      <c r="GYD137" s="378"/>
      <c r="GYE137" s="378"/>
      <c r="GYF137" s="378"/>
      <c r="GYG137" s="378"/>
      <c r="GYH137" s="378"/>
      <c r="GYI137" s="378"/>
      <c r="GYJ137" s="378"/>
      <c r="GYK137" s="378"/>
      <c r="GYL137" s="378"/>
      <c r="GYM137" s="378"/>
      <c r="GYN137" s="378"/>
      <c r="GYO137" s="378"/>
      <c r="GYP137" s="378"/>
      <c r="GYQ137" s="378"/>
      <c r="GYR137" s="378"/>
      <c r="GYS137" s="378"/>
      <c r="GYT137" s="378"/>
      <c r="GYU137" s="378"/>
      <c r="GYV137" s="378"/>
      <c r="GYW137" s="378"/>
      <c r="GYX137" s="378"/>
      <c r="GYY137" s="378"/>
      <c r="GYZ137" s="378"/>
      <c r="GZA137" s="378"/>
      <c r="GZB137" s="378"/>
      <c r="GZC137" s="378"/>
      <c r="GZD137" s="378"/>
      <c r="GZE137" s="378"/>
      <c r="GZF137" s="378"/>
      <c r="GZG137" s="378"/>
      <c r="GZH137" s="378"/>
      <c r="GZI137" s="378"/>
      <c r="GZJ137" s="378"/>
      <c r="GZK137" s="378"/>
      <c r="GZL137" s="378"/>
      <c r="GZM137" s="378"/>
      <c r="GZN137" s="378"/>
      <c r="GZO137" s="378"/>
      <c r="GZP137" s="378"/>
      <c r="GZQ137" s="378"/>
      <c r="GZR137" s="378"/>
      <c r="GZS137" s="378"/>
      <c r="GZT137" s="378"/>
      <c r="GZU137" s="378"/>
      <c r="GZV137" s="378"/>
      <c r="GZW137" s="378"/>
      <c r="GZX137" s="378"/>
      <c r="GZY137" s="378"/>
      <c r="GZZ137" s="378"/>
      <c r="HAA137" s="378"/>
      <c r="HAB137" s="378"/>
      <c r="HAC137" s="378"/>
      <c r="HAD137" s="378"/>
      <c r="HAE137" s="378"/>
      <c r="HAF137" s="378"/>
      <c r="HAG137" s="378"/>
      <c r="HAH137" s="378"/>
      <c r="HAI137" s="378"/>
      <c r="HAJ137" s="378"/>
      <c r="HAK137" s="378"/>
      <c r="HAL137" s="378"/>
      <c r="HAM137" s="378"/>
      <c r="HAN137" s="378"/>
      <c r="HAO137" s="378"/>
      <c r="HAP137" s="378"/>
      <c r="HAQ137" s="378"/>
      <c r="HAR137" s="378"/>
      <c r="HAS137" s="378"/>
      <c r="HAT137" s="378"/>
      <c r="HAU137" s="378"/>
      <c r="HAV137" s="378"/>
      <c r="HAW137" s="378"/>
      <c r="HAX137" s="378"/>
      <c r="HAY137" s="378"/>
      <c r="HAZ137" s="378"/>
      <c r="HBA137" s="378"/>
      <c r="HBB137" s="378"/>
      <c r="HBC137" s="378"/>
      <c r="HBD137" s="378"/>
      <c r="HBE137" s="378"/>
      <c r="HBF137" s="378"/>
      <c r="HBG137" s="378"/>
      <c r="HBH137" s="378"/>
      <c r="HBI137" s="378"/>
      <c r="HBJ137" s="378"/>
      <c r="HBK137" s="378"/>
      <c r="HBL137" s="378"/>
      <c r="HBM137" s="378"/>
      <c r="HBN137" s="378"/>
      <c r="HBO137" s="378"/>
      <c r="HBP137" s="378"/>
      <c r="HBQ137" s="378"/>
      <c r="HBR137" s="378"/>
      <c r="HBS137" s="378"/>
      <c r="HBT137" s="378"/>
      <c r="HBU137" s="378"/>
      <c r="HBV137" s="378"/>
      <c r="HBW137" s="378"/>
      <c r="HBX137" s="378"/>
      <c r="HBY137" s="378"/>
      <c r="HBZ137" s="378"/>
      <c r="HCA137" s="378"/>
      <c r="HCB137" s="378"/>
      <c r="HCC137" s="378"/>
      <c r="HCD137" s="378"/>
      <c r="HCE137" s="378"/>
      <c r="HCF137" s="378"/>
      <c r="HCG137" s="378"/>
      <c r="HCH137" s="378"/>
      <c r="HCI137" s="378"/>
      <c r="HCJ137" s="378"/>
      <c r="HCK137" s="378"/>
      <c r="HCL137" s="378"/>
      <c r="HCM137" s="378"/>
      <c r="HCN137" s="378"/>
      <c r="HCO137" s="378"/>
      <c r="HCP137" s="378"/>
      <c r="HCQ137" s="378"/>
      <c r="HCR137" s="378"/>
      <c r="HCS137" s="378"/>
      <c r="HCT137" s="378"/>
      <c r="HCU137" s="378"/>
      <c r="HCV137" s="378"/>
      <c r="HCW137" s="378"/>
      <c r="HCX137" s="378"/>
      <c r="HCY137" s="378"/>
      <c r="HCZ137" s="378"/>
      <c r="HDA137" s="378"/>
      <c r="HDB137" s="378"/>
      <c r="HDC137" s="378"/>
      <c r="HDD137" s="378"/>
      <c r="HDE137" s="378"/>
      <c r="HDF137" s="378"/>
      <c r="HDG137" s="378"/>
      <c r="HDH137" s="378"/>
      <c r="HDI137" s="378"/>
      <c r="HDJ137" s="378"/>
      <c r="HDK137" s="378"/>
      <c r="HDL137" s="378"/>
      <c r="HDM137" s="378"/>
      <c r="HDN137" s="378"/>
      <c r="HDO137" s="378"/>
      <c r="HDP137" s="378"/>
      <c r="HDQ137" s="378"/>
      <c r="HDR137" s="378"/>
      <c r="HDS137" s="378"/>
      <c r="HDT137" s="378"/>
      <c r="HDU137" s="378"/>
      <c r="HDV137" s="378"/>
      <c r="HDW137" s="378"/>
      <c r="HDX137" s="378"/>
      <c r="HDY137" s="378"/>
      <c r="HDZ137" s="378"/>
      <c r="HEA137" s="378"/>
      <c r="HEB137" s="378"/>
      <c r="HEC137" s="378"/>
      <c r="HED137" s="378"/>
      <c r="HEE137" s="378"/>
      <c r="HEF137" s="378"/>
      <c r="HEG137" s="378"/>
      <c r="HEH137" s="378"/>
      <c r="HEI137" s="378"/>
      <c r="HEJ137" s="378"/>
      <c r="HEK137" s="378"/>
      <c r="HEL137" s="378"/>
      <c r="HEM137" s="378"/>
      <c r="HEN137" s="378"/>
      <c r="HEO137" s="378"/>
      <c r="HEP137" s="378"/>
      <c r="HEQ137" s="378"/>
      <c r="HER137" s="378"/>
      <c r="HES137" s="378"/>
      <c r="HET137" s="378"/>
      <c r="HEU137" s="378"/>
      <c r="HEV137" s="378"/>
      <c r="HEW137" s="378"/>
      <c r="HEX137" s="378"/>
      <c r="HEY137" s="378"/>
      <c r="HEZ137" s="378"/>
      <c r="HFA137" s="378"/>
      <c r="HFB137" s="378"/>
      <c r="HFC137" s="378"/>
      <c r="HFD137" s="378"/>
      <c r="HFE137" s="378"/>
      <c r="HFF137" s="378"/>
      <c r="HFG137" s="378"/>
      <c r="HFH137" s="378"/>
      <c r="HFI137" s="378"/>
      <c r="HFJ137" s="378"/>
      <c r="HFK137" s="378"/>
      <c r="HFL137" s="378"/>
      <c r="HFM137" s="378"/>
      <c r="HFN137" s="378"/>
      <c r="HFO137" s="378"/>
      <c r="HFP137" s="378"/>
      <c r="HFQ137" s="378"/>
      <c r="HFR137" s="378"/>
      <c r="HFS137" s="378"/>
      <c r="HFT137" s="378"/>
      <c r="HFU137" s="378"/>
      <c r="HFV137" s="378"/>
      <c r="HFW137" s="378"/>
      <c r="HFX137" s="378"/>
      <c r="HFY137" s="378"/>
      <c r="HFZ137" s="378"/>
      <c r="HGA137" s="378"/>
      <c r="HGB137" s="378"/>
      <c r="HGC137" s="378"/>
      <c r="HGD137" s="378"/>
      <c r="HGE137" s="378"/>
      <c r="HGF137" s="378"/>
      <c r="HGG137" s="378"/>
      <c r="HGH137" s="378"/>
      <c r="HGI137" s="378"/>
      <c r="HGJ137" s="378"/>
      <c r="HGK137" s="378"/>
      <c r="HGL137" s="378"/>
      <c r="HGM137" s="378"/>
      <c r="HGN137" s="378"/>
      <c r="HGO137" s="378"/>
      <c r="HGP137" s="378"/>
      <c r="HGQ137" s="378"/>
      <c r="HGR137" s="378"/>
      <c r="HGS137" s="378"/>
      <c r="HGT137" s="378"/>
      <c r="HGU137" s="378"/>
      <c r="HGV137" s="378"/>
      <c r="HGW137" s="378"/>
      <c r="HGX137" s="378"/>
      <c r="HGY137" s="378"/>
      <c r="HGZ137" s="378"/>
      <c r="HHA137" s="378"/>
      <c r="HHB137" s="378"/>
      <c r="HHC137" s="378"/>
      <c r="HHD137" s="378"/>
      <c r="HHE137" s="378"/>
      <c r="HHF137" s="378"/>
      <c r="HHG137" s="378"/>
      <c r="HHH137" s="378"/>
      <c r="HHI137" s="378"/>
      <c r="HHJ137" s="378"/>
      <c r="HHK137" s="378"/>
      <c r="HHL137" s="378"/>
      <c r="HHM137" s="378"/>
      <c r="HHN137" s="378"/>
      <c r="HHO137" s="378"/>
      <c r="HHP137" s="378"/>
      <c r="HHQ137" s="378"/>
      <c r="HHR137" s="378"/>
      <c r="HHS137" s="378"/>
      <c r="HHT137" s="378"/>
      <c r="HHU137" s="378"/>
      <c r="HHV137" s="378"/>
      <c r="HHW137" s="378"/>
      <c r="HHX137" s="378"/>
      <c r="HHY137" s="378"/>
      <c r="HHZ137" s="378"/>
      <c r="HIA137" s="378"/>
      <c r="HIB137" s="378"/>
      <c r="HIC137" s="378"/>
      <c r="HID137" s="378"/>
      <c r="HIE137" s="378"/>
      <c r="HIF137" s="378"/>
      <c r="HIG137" s="378"/>
      <c r="HIH137" s="378"/>
      <c r="HII137" s="378"/>
      <c r="HIJ137" s="378"/>
      <c r="HIK137" s="378"/>
      <c r="HIL137" s="378"/>
      <c r="HIM137" s="378"/>
      <c r="HIN137" s="378"/>
      <c r="HIO137" s="378"/>
      <c r="HIP137" s="378"/>
      <c r="HIQ137" s="378"/>
      <c r="HIR137" s="378"/>
      <c r="HIS137" s="378"/>
      <c r="HIT137" s="378"/>
      <c r="HIU137" s="378"/>
      <c r="HIV137" s="378"/>
      <c r="HIW137" s="378"/>
      <c r="HIX137" s="378"/>
      <c r="HIY137" s="378"/>
      <c r="HIZ137" s="378"/>
      <c r="HJA137" s="378"/>
      <c r="HJB137" s="378"/>
      <c r="HJC137" s="378"/>
      <c r="HJD137" s="378"/>
      <c r="HJE137" s="378"/>
      <c r="HJF137" s="378"/>
      <c r="HJG137" s="378"/>
      <c r="HJH137" s="378"/>
      <c r="HJI137" s="378"/>
      <c r="HJJ137" s="378"/>
      <c r="HJK137" s="378"/>
      <c r="HJL137" s="378"/>
      <c r="HJM137" s="378"/>
      <c r="HJN137" s="378"/>
      <c r="HJO137" s="378"/>
      <c r="HJP137" s="378"/>
      <c r="HJQ137" s="378"/>
      <c r="HJR137" s="378"/>
      <c r="HJS137" s="378"/>
      <c r="HJT137" s="378"/>
      <c r="HJU137" s="378"/>
      <c r="HJV137" s="378"/>
      <c r="HJW137" s="378"/>
      <c r="HJX137" s="378"/>
      <c r="HJY137" s="378"/>
      <c r="HJZ137" s="378"/>
      <c r="HKA137" s="378"/>
      <c r="HKB137" s="378"/>
      <c r="HKC137" s="378"/>
      <c r="HKD137" s="378"/>
      <c r="HKE137" s="378"/>
      <c r="HKF137" s="378"/>
      <c r="HKG137" s="378"/>
      <c r="HKH137" s="378"/>
      <c r="HKI137" s="378"/>
      <c r="HKJ137" s="378"/>
      <c r="HKK137" s="378"/>
      <c r="HKL137" s="378"/>
      <c r="HKM137" s="378"/>
      <c r="HKN137" s="378"/>
      <c r="HKO137" s="378"/>
      <c r="HKP137" s="378"/>
      <c r="HKQ137" s="378"/>
      <c r="HKR137" s="378"/>
      <c r="HKS137" s="378"/>
      <c r="HKT137" s="378"/>
      <c r="HKU137" s="378"/>
      <c r="HKV137" s="378"/>
      <c r="HKW137" s="378"/>
      <c r="HKX137" s="378"/>
      <c r="HKY137" s="378"/>
      <c r="HKZ137" s="378"/>
      <c r="HLA137" s="378"/>
      <c r="HLB137" s="378"/>
      <c r="HLC137" s="378"/>
      <c r="HLD137" s="378"/>
      <c r="HLE137" s="378"/>
      <c r="HLF137" s="378"/>
      <c r="HLG137" s="378"/>
      <c r="HLH137" s="378"/>
      <c r="HLI137" s="378"/>
      <c r="HLJ137" s="378"/>
      <c r="HLK137" s="378"/>
      <c r="HLL137" s="378"/>
      <c r="HLM137" s="378"/>
      <c r="HLN137" s="378"/>
      <c r="HLO137" s="378"/>
      <c r="HLP137" s="378"/>
      <c r="HLQ137" s="378"/>
      <c r="HLR137" s="378"/>
      <c r="HLS137" s="378"/>
      <c r="HLT137" s="378"/>
      <c r="HLU137" s="378"/>
      <c r="HLV137" s="378"/>
      <c r="HLW137" s="378"/>
      <c r="HLX137" s="378"/>
      <c r="HLY137" s="378"/>
      <c r="HLZ137" s="378"/>
      <c r="HMA137" s="378"/>
      <c r="HMB137" s="378"/>
      <c r="HMC137" s="378"/>
      <c r="HMD137" s="378"/>
      <c r="HME137" s="378"/>
      <c r="HMF137" s="378"/>
      <c r="HMG137" s="378"/>
      <c r="HMH137" s="378"/>
      <c r="HMI137" s="378"/>
      <c r="HMJ137" s="378"/>
      <c r="HMK137" s="378"/>
      <c r="HML137" s="378"/>
      <c r="HMM137" s="378"/>
      <c r="HMN137" s="378"/>
      <c r="HMO137" s="378"/>
      <c r="HMP137" s="378"/>
      <c r="HMQ137" s="378"/>
      <c r="HMR137" s="378"/>
      <c r="HMS137" s="378"/>
      <c r="HMT137" s="378"/>
      <c r="HMU137" s="378"/>
      <c r="HMV137" s="378"/>
      <c r="HMW137" s="378"/>
      <c r="HMX137" s="378"/>
      <c r="HMY137" s="378"/>
      <c r="HMZ137" s="378"/>
      <c r="HNA137" s="378"/>
      <c r="HNB137" s="378"/>
      <c r="HNC137" s="378"/>
      <c r="HND137" s="378"/>
      <c r="HNE137" s="378"/>
      <c r="HNF137" s="378"/>
      <c r="HNG137" s="378"/>
      <c r="HNH137" s="378"/>
      <c r="HNI137" s="378"/>
      <c r="HNJ137" s="378"/>
      <c r="HNK137" s="378"/>
      <c r="HNL137" s="378"/>
      <c r="HNM137" s="378"/>
      <c r="HNN137" s="378"/>
      <c r="HNO137" s="378"/>
      <c r="HNP137" s="378"/>
      <c r="HNQ137" s="378"/>
      <c r="HNR137" s="378"/>
      <c r="HNS137" s="378"/>
      <c r="HNT137" s="378"/>
      <c r="HNU137" s="378"/>
      <c r="HNV137" s="378"/>
      <c r="HNW137" s="378"/>
      <c r="HNX137" s="378"/>
      <c r="HNY137" s="378"/>
      <c r="HNZ137" s="378"/>
      <c r="HOA137" s="378"/>
      <c r="HOB137" s="378"/>
      <c r="HOC137" s="378"/>
      <c r="HOD137" s="378"/>
      <c r="HOE137" s="378"/>
      <c r="HOF137" s="378"/>
      <c r="HOG137" s="378"/>
      <c r="HOH137" s="378"/>
      <c r="HOI137" s="378"/>
      <c r="HOJ137" s="378"/>
      <c r="HOK137" s="378"/>
      <c r="HOL137" s="378"/>
      <c r="HOM137" s="378"/>
      <c r="HON137" s="378"/>
      <c r="HOO137" s="378"/>
      <c r="HOP137" s="378"/>
      <c r="HOQ137" s="378"/>
      <c r="HOR137" s="378"/>
      <c r="HOS137" s="378"/>
      <c r="HOT137" s="378"/>
      <c r="HOU137" s="378"/>
      <c r="HOV137" s="378"/>
      <c r="HOW137" s="378"/>
      <c r="HOX137" s="378"/>
      <c r="HOY137" s="378"/>
      <c r="HOZ137" s="378"/>
      <c r="HPA137" s="378"/>
      <c r="HPB137" s="378"/>
      <c r="HPC137" s="378"/>
      <c r="HPD137" s="378"/>
      <c r="HPE137" s="378"/>
      <c r="HPF137" s="378"/>
      <c r="HPG137" s="378"/>
      <c r="HPH137" s="378"/>
      <c r="HPI137" s="378"/>
      <c r="HPJ137" s="378"/>
      <c r="HPK137" s="378"/>
      <c r="HPL137" s="378"/>
      <c r="HPM137" s="378"/>
      <c r="HPN137" s="378"/>
      <c r="HPO137" s="378"/>
      <c r="HPP137" s="378"/>
      <c r="HPQ137" s="378"/>
      <c r="HPR137" s="378"/>
      <c r="HPS137" s="378"/>
      <c r="HPT137" s="378"/>
      <c r="HPU137" s="378"/>
      <c r="HPV137" s="378"/>
      <c r="HPW137" s="378"/>
      <c r="HPX137" s="378"/>
      <c r="HPY137" s="378"/>
      <c r="HPZ137" s="378"/>
      <c r="HQA137" s="378"/>
      <c r="HQB137" s="378"/>
      <c r="HQC137" s="378"/>
      <c r="HQD137" s="378"/>
      <c r="HQE137" s="378"/>
      <c r="HQF137" s="378"/>
      <c r="HQG137" s="378"/>
      <c r="HQH137" s="378"/>
      <c r="HQI137" s="378"/>
      <c r="HQJ137" s="378"/>
      <c r="HQK137" s="378"/>
      <c r="HQL137" s="378"/>
      <c r="HQM137" s="378"/>
      <c r="HQN137" s="378"/>
      <c r="HQO137" s="378"/>
      <c r="HQP137" s="378"/>
      <c r="HQQ137" s="378"/>
      <c r="HQR137" s="378"/>
      <c r="HQS137" s="378"/>
      <c r="HQT137" s="378"/>
      <c r="HQU137" s="378"/>
      <c r="HQV137" s="378"/>
      <c r="HQW137" s="378"/>
      <c r="HQX137" s="378"/>
      <c r="HQY137" s="378"/>
      <c r="HQZ137" s="378"/>
      <c r="HRA137" s="378"/>
      <c r="HRB137" s="378"/>
      <c r="HRC137" s="378"/>
      <c r="HRD137" s="378"/>
      <c r="HRE137" s="378"/>
      <c r="HRF137" s="378"/>
      <c r="HRG137" s="378"/>
      <c r="HRH137" s="378"/>
      <c r="HRI137" s="378"/>
      <c r="HRJ137" s="378"/>
      <c r="HRK137" s="378"/>
      <c r="HRL137" s="378"/>
      <c r="HRM137" s="378"/>
      <c r="HRN137" s="378"/>
      <c r="HRO137" s="378"/>
      <c r="HRP137" s="378"/>
      <c r="HRQ137" s="378"/>
      <c r="HRR137" s="378"/>
      <c r="HRS137" s="378"/>
      <c r="HRT137" s="378"/>
      <c r="HRU137" s="378"/>
      <c r="HRV137" s="378"/>
      <c r="HRW137" s="378"/>
      <c r="HRX137" s="378"/>
      <c r="HRY137" s="378"/>
      <c r="HRZ137" s="378"/>
      <c r="HSA137" s="378"/>
      <c r="HSB137" s="378"/>
      <c r="HSC137" s="378"/>
      <c r="HSD137" s="378"/>
      <c r="HSE137" s="378"/>
      <c r="HSF137" s="378"/>
      <c r="HSG137" s="378"/>
      <c r="HSH137" s="378"/>
      <c r="HSI137" s="378"/>
      <c r="HSJ137" s="378"/>
      <c r="HSK137" s="378"/>
      <c r="HSL137" s="378"/>
      <c r="HSM137" s="378"/>
      <c r="HSN137" s="378"/>
      <c r="HSO137" s="378"/>
      <c r="HSP137" s="378"/>
      <c r="HSQ137" s="378"/>
      <c r="HSR137" s="378"/>
      <c r="HSS137" s="378"/>
      <c r="HST137" s="378"/>
      <c r="HSU137" s="378"/>
      <c r="HSV137" s="378"/>
      <c r="HSW137" s="378"/>
      <c r="HSX137" s="378"/>
      <c r="HSY137" s="378"/>
      <c r="HSZ137" s="378"/>
      <c r="HTA137" s="378"/>
      <c r="HTB137" s="378"/>
      <c r="HTC137" s="378"/>
      <c r="HTD137" s="378"/>
      <c r="HTE137" s="378"/>
      <c r="HTF137" s="378"/>
      <c r="HTG137" s="378"/>
      <c r="HTH137" s="378"/>
      <c r="HTI137" s="378"/>
      <c r="HTJ137" s="378"/>
      <c r="HTK137" s="378"/>
      <c r="HTL137" s="378"/>
      <c r="HTM137" s="378"/>
      <c r="HTN137" s="378"/>
      <c r="HTO137" s="378"/>
      <c r="HTP137" s="378"/>
      <c r="HTQ137" s="378"/>
      <c r="HTR137" s="378"/>
      <c r="HTS137" s="378"/>
      <c r="HTT137" s="378"/>
      <c r="HTU137" s="378"/>
      <c r="HTV137" s="378"/>
      <c r="HTW137" s="378"/>
      <c r="HTX137" s="378"/>
      <c r="HTY137" s="378"/>
      <c r="HTZ137" s="378"/>
      <c r="HUA137" s="378"/>
      <c r="HUB137" s="378"/>
      <c r="HUC137" s="378"/>
      <c r="HUD137" s="378"/>
      <c r="HUE137" s="378"/>
      <c r="HUF137" s="378"/>
      <c r="HUG137" s="378"/>
      <c r="HUH137" s="378"/>
      <c r="HUI137" s="378"/>
      <c r="HUJ137" s="378"/>
      <c r="HUK137" s="378"/>
      <c r="HUL137" s="378"/>
      <c r="HUM137" s="378"/>
      <c r="HUN137" s="378"/>
      <c r="HUO137" s="378"/>
      <c r="HUP137" s="378"/>
      <c r="HUQ137" s="378"/>
      <c r="HUR137" s="378"/>
      <c r="HUS137" s="378"/>
      <c r="HUT137" s="378"/>
      <c r="HUU137" s="378"/>
      <c r="HUV137" s="378"/>
      <c r="HUW137" s="378"/>
      <c r="HUX137" s="378"/>
      <c r="HUY137" s="378"/>
      <c r="HUZ137" s="378"/>
      <c r="HVA137" s="378"/>
      <c r="HVB137" s="378"/>
      <c r="HVC137" s="378"/>
      <c r="HVD137" s="378"/>
      <c r="HVE137" s="378"/>
      <c r="HVF137" s="378"/>
      <c r="HVG137" s="378"/>
      <c r="HVH137" s="378"/>
      <c r="HVI137" s="378"/>
      <c r="HVJ137" s="378"/>
      <c r="HVK137" s="378"/>
      <c r="HVL137" s="378"/>
      <c r="HVM137" s="378"/>
      <c r="HVN137" s="378"/>
      <c r="HVO137" s="378"/>
      <c r="HVP137" s="378"/>
      <c r="HVQ137" s="378"/>
      <c r="HVR137" s="378"/>
      <c r="HVS137" s="378"/>
      <c r="HVT137" s="378"/>
      <c r="HVU137" s="378"/>
      <c r="HVV137" s="378"/>
      <c r="HVW137" s="378"/>
      <c r="HVX137" s="378"/>
      <c r="HVY137" s="378"/>
      <c r="HVZ137" s="378"/>
      <c r="HWA137" s="378"/>
      <c r="HWB137" s="378"/>
      <c r="HWC137" s="378"/>
      <c r="HWD137" s="378"/>
      <c r="HWE137" s="378"/>
      <c r="HWF137" s="378"/>
      <c r="HWG137" s="378"/>
      <c r="HWH137" s="378"/>
      <c r="HWI137" s="378"/>
      <c r="HWJ137" s="378"/>
      <c r="HWK137" s="378"/>
      <c r="HWL137" s="378"/>
      <c r="HWM137" s="378"/>
      <c r="HWN137" s="378"/>
      <c r="HWO137" s="378"/>
      <c r="HWP137" s="378"/>
      <c r="HWQ137" s="378"/>
      <c r="HWR137" s="378"/>
      <c r="HWS137" s="378"/>
      <c r="HWT137" s="378"/>
      <c r="HWU137" s="378"/>
      <c r="HWV137" s="378"/>
      <c r="HWW137" s="378"/>
      <c r="HWX137" s="378"/>
      <c r="HWY137" s="378"/>
      <c r="HWZ137" s="378"/>
      <c r="HXA137" s="378"/>
      <c r="HXB137" s="378"/>
      <c r="HXC137" s="378"/>
      <c r="HXD137" s="378"/>
      <c r="HXE137" s="378"/>
      <c r="HXF137" s="378"/>
      <c r="HXG137" s="378"/>
      <c r="HXH137" s="378"/>
      <c r="HXI137" s="378"/>
      <c r="HXJ137" s="378"/>
      <c r="HXK137" s="378"/>
      <c r="HXL137" s="378"/>
      <c r="HXM137" s="378"/>
      <c r="HXN137" s="378"/>
      <c r="HXO137" s="378"/>
      <c r="HXP137" s="378"/>
      <c r="HXQ137" s="378"/>
      <c r="HXR137" s="378"/>
      <c r="HXS137" s="378"/>
      <c r="HXT137" s="378"/>
      <c r="HXU137" s="378"/>
      <c r="HXV137" s="378"/>
      <c r="HXW137" s="378"/>
      <c r="HXX137" s="378"/>
      <c r="HXY137" s="378"/>
      <c r="HXZ137" s="378"/>
      <c r="HYA137" s="378"/>
      <c r="HYB137" s="378"/>
      <c r="HYC137" s="378"/>
      <c r="HYD137" s="378"/>
      <c r="HYE137" s="378"/>
      <c r="HYF137" s="378"/>
      <c r="HYG137" s="378"/>
      <c r="HYH137" s="378"/>
      <c r="HYI137" s="378"/>
      <c r="HYJ137" s="378"/>
      <c r="HYK137" s="378"/>
      <c r="HYL137" s="378"/>
      <c r="HYM137" s="378"/>
      <c r="HYN137" s="378"/>
      <c r="HYO137" s="378"/>
      <c r="HYP137" s="378"/>
      <c r="HYQ137" s="378"/>
      <c r="HYR137" s="378"/>
      <c r="HYS137" s="378"/>
      <c r="HYT137" s="378"/>
      <c r="HYU137" s="378"/>
      <c r="HYV137" s="378"/>
      <c r="HYW137" s="378"/>
      <c r="HYX137" s="378"/>
      <c r="HYY137" s="378"/>
      <c r="HYZ137" s="378"/>
      <c r="HZA137" s="378"/>
      <c r="HZB137" s="378"/>
      <c r="HZC137" s="378"/>
      <c r="HZD137" s="378"/>
      <c r="HZE137" s="378"/>
      <c r="HZF137" s="378"/>
      <c r="HZG137" s="378"/>
      <c r="HZH137" s="378"/>
      <c r="HZI137" s="378"/>
      <c r="HZJ137" s="378"/>
      <c r="HZK137" s="378"/>
      <c r="HZL137" s="378"/>
      <c r="HZM137" s="378"/>
      <c r="HZN137" s="378"/>
      <c r="HZO137" s="378"/>
      <c r="HZP137" s="378"/>
      <c r="HZQ137" s="378"/>
      <c r="HZR137" s="378"/>
      <c r="HZS137" s="378"/>
      <c r="HZT137" s="378"/>
      <c r="HZU137" s="378"/>
      <c r="HZV137" s="378"/>
      <c r="HZW137" s="378"/>
      <c r="HZX137" s="378"/>
      <c r="HZY137" s="378"/>
      <c r="HZZ137" s="378"/>
      <c r="IAA137" s="378"/>
      <c r="IAB137" s="378"/>
      <c r="IAC137" s="378"/>
      <c r="IAD137" s="378"/>
      <c r="IAE137" s="378"/>
      <c r="IAF137" s="378"/>
      <c r="IAG137" s="378"/>
      <c r="IAH137" s="378"/>
      <c r="IAI137" s="378"/>
      <c r="IAJ137" s="378"/>
      <c r="IAK137" s="378"/>
      <c r="IAL137" s="378"/>
      <c r="IAM137" s="378"/>
      <c r="IAN137" s="378"/>
      <c r="IAO137" s="378"/>
      <c r="IAP137" s="378"/>
      <c r="IAQ137" s="378"/>
      <c r="IAR137" s="378"/>
      <c r="IAS137" s="378"/>
      <c r="IAT137" s="378"/>
      <c r="IAU137" s="378"/>
      <c r="IAV137" s="378"/>
      <c r="IAW137" s="378"/>
      <c r="IAX137" s="378"/>
      <c r="IAY137" s="378"/>
      <c r="IAZ137" s="378"/>
      <c r="IBA137" s="378"/>
      <c r="IBB137" s="378"/>
      <c r="IBC137" s="378"/>
      <c r="IBD137" s="378"/>
      <c r="IBE137" s="378"/>
      <c r="IBF137" s="378"/>
      <c r="IBG137" s="378"/>
      <c r="IBH137" s="378"/>
      <c r="IBI137" s="378"/>
      <c r="IBJ137" s="378"/>
      <c r="IBK137" s="378"/>
      <c r="IBL137" s="378"/>
      <c r="IBM137" s="378"/>
      <c r="IBN137" s="378"/>
      <c r="IBO137" s="378"/>
      <c r="IBP137" s="378"/>
      <c r="IBQ137" s="378"/>
      <c r="IBR137" s="378"/>
      <c r="IBS137" s="378"/>
      <c r="IBT137" s="378"/>
      <c r="IBU137" s="378"/>
      <c r="IBV137" s="378"/>
      <c r="IBW137" s="378"/>
      <c r="IBX137" s="378"/>
      <c r="IBY137" s="378"/>
      <c r="IBZ137" s="378"/>
      <c r="ICA137" s="378"/>
      <c r="ICB137" s="378"/>
      <c r="ICC137" s="378"/>
      <c r="ICD137" s="378"/>
      <c r="ICE137" s="378"/>
      <c r="ICF137" s="378"/>
      <c r="ICG137" s="378"/>
      <c r="ICH137" s="378"/>
      <c r="ICI137" s="378"/>
      <c r="ICJ137" s="378"/>
      <c r="ICK137" s="378"/>
      <c r="ICL137" s="378"/>
      <c r="ICM137" s="378"/>
      <c r="ICN137" s="378"/>
      <c r="ICO137" s="378"/>
      <c r="ICP137" s="378"/>
      <c r="ICQ137" s="378"/>
      <c r="ICR137" s="378"/>
      <c r="ICS137" s="378"/>
      <c r="ICT137" s="378"/>
      <c r="ICU137" s="378"/>
      <c r="ICV137" s="378"/>
      <c r="ICW137" s="378"/>
      <c r="ICX137" s="378"/>
      <c r="ICY137" s="378"/>
      <c r="ICZ137" s="378"/>
      <c r="IDA137" s="378"/>
      <c r="IDB137" s="378"/>
      <c r="IDC137" s="378"/>
      <c r="IDD137" s="378"/>
      <c r="IDE137" s="378"/>
      <c r="IDF137" s="378"/>
      <c r="IDG137" s="378"/>
      <c r="IDH137" s="378"/>
      <c r="IDI137" s="378"/>
      <c r="IDJ137" s="378"/>
      <c r="IDK137" s="378"/>
      <c r="IDL137" s="378"/>
      <c r="IDM137" s="378"/>
      <c r="IDN137" s="378"/>
      <c r="IDO137" s="378"/>
      <c r="IDP137" s="378"/>
      <c r="IDQ137" s="378"/>
      <c r="IDR137" s="378"/>
      <c r="IDS137" s="378"/>
      <c r="IDT137" s="378"/>
      <c r="IDU137" s="378"/>
      <c r="IDV137" s="378"/>
      <c r="IDW137" s="378"/>
      <c r="IDX137" s="378"/>
      <c r="IDY137" s="378"/>
      <c r="IDZ137" s="378"/>
      <c r="IEA137" s="378"/>
      <c r="IEB137" s="378"/>
      <c r="IEC137" s="378"/>
      <c r="IED137" s="378"/>
      <c r="IEE137" s="378"/>
      <c r="IEF137" s="378"/>
      <c r="IEG137" s="378"/>
      <c r="IEH137" s="378"/>
      <c r="IEI137" s="378"/>
      <c r="IEJ137" s="378"/>
      <c r="IEK137" s="378"/>
      <c r="IEL137" s="378"/>
      <c r="IEM137" s="378"/>
      <c r="IEN137" s="378"/>
      <c r="IEO137" s="378"/>
      <c r="IEP137" s="378"/>
      <c r="IEQ137" s="378"/>
      <c r="IER137" s="378"/>
      <c r="IES137" s="378"/>
      <c r="IET137" s="378"/>
      <c r="IEU137" s="378"/>
      <c r="IEV137" s="378"/>
      <c r="IEW137" s="378"/>
      <c r="IEX137" s="378"/>
      <c r="IEY137" s="378"/>
      <c r="IEZ137" s="378"/>
      <c r="IFA137" s="378"/>
      <c r="IFB137" s="378"/>
      <c r="IFC137" s="378"/>
      <c r="IFD137" s="378"/>
      <c r="IFE137" s="378"/>
      <c r="IFF137" s="378"/>
      <c r="IFG137" s="378"/>
      <c r="IFH137" s="378"/>
      <c r="IFI137" s="378"/>
      <c r="IFJ137" s="378"/>
      <c r="IFK137" s="378"/>
      <c r="IFL137" s="378"/>
      <c r="IFM137" s="378"/>
      <c r="IFN137" s="378"/>
      <c r="IFO137" s="378"/>
      <c r="IFP137" s="378"/>
      <c r="IFQ137" s="378"/>
      <c r="IFR137" s="378"/>
      <c r="IFS137" s="378"/>
      <c r="IFT137" s="378"/>
      <c r="IFU137" s="378"/>
      <c r="IFV137" s="378"/>
      <c r="IFW137" s="378"/>
      <c r="IFX137" s="378"/>
      <c r="IFY137" s="378"/>
      <c r="IFZ137" s="378"/>
      <c r="IGA137" s="378"/>
      <c r="IGB137" s="378"/>
      <c r="IGC137" s="378"/>
      <c r="IGD137" s="378"/>
      <c r="IGE137" s="378"/>
      <c r="IGF137" s="378"/>
      <c r="IGG137" s="378"/>
      <c r="IGH137" s="378"/>
      <c r="IGI137" s="378"/>
      <c r="IGJ137" s="378"/>
      <c r="IGK137" s="378"/>
      <c r="IGL137" s="378"/>
      <c r="IGM137" s="378"/>
      <c r="IGN137" s="378"/>
      <c r="IGO137" s="378"/>
      <c r="IGP137" s="378"/>
      <c r="IGQ137" s="378"/>
      <c r="IGR137" s="378"/>
      <c r="IGS137" s="378"/>
      <c r="IGT137" s="378"/>
      <c r="IGU137" s="378"/>
      <c r="IGV137" s="378"/>
      <c r="IGW137" s="378"/>
      <c r="IGX137" s="378"/>
      <c r="IGY137" s="378"/>
      <c r="IGZ137" s="378"/>
      <c r="IHA137" s="378"/>
      <c r="IHB137" s="378"/>
      <c r="IHC137" s="378"/>
      <c r="IHD137" s="378"/>
      <c r="IHE137" s="378"/>
      <c r="IHF137" s="378"/>
      <c r="IHG137" s="378"/>
      <c r="IHH137" s="378"/>
      <c r="IHI137" s="378"/>
      <c r="IHJ137" s="378"/>
      <c r="IHK137" s="378"/>
      <c r="IHL137" s="378"/>
      <c r="IHM137" s="378"/>
      <c r="IHN137" s="378"/>
      <c r="IHO137" s="378"/>
      <c r="IHP137" s="378"/>
      <c r="IHQ137" s="378"/>
      <c r="IHR137" s="378"/>
      <c r="IHS137" s="378"/>
      <c r="IHT137" s="378"/>
      <c r="IHU137" s="378"/>
      <c r="IHV137" s="378"/>
      <c r="IHW137" s="378"/>
      <c r="IHX137" s="378"/>
      <c r="IHY137" s="378"/>
      <c r="IHZ137" s="378"/>
      <c r="IIA137" s="378"/>
      <c r="IIB137" s="378"/>
      <c r="IIC137" s="378"/>
      <c r="IID137" s="378"/>
      <c r="IIE137" s="378"/>
      <c r="IIF137" s="378"/>
      <c r="IIG137" s="378"/>
      <c r="IIH137" s="378"/>
      <c r="III137" s="378"/>
      <c r="IIJ137" s="378"/>
      <c r="IIK137" s="378"/>
      <c r="IIL137" s="378"/>
      <c r="IIM137" s="378"/>
      <c r="IIN137" s="378"/>
      <c r="IIO137" s="378"/>
      <c r="IIP137" s="378"/>
      <c r="IIQ137" s="378"/>
      <c r="IIR137" s="378"/>
      <c r="IIS137" s="378"/>
      <c r="IIT137" s="378"/>
      <c r="IIU137" s="378"/>
      <c r="IIV137" s="378"/>
      <c r="IIW137" s="378"/>
      <c r="IIX137" s="378"/>
      <c r="IIY137" s="378"/>
      <c r="IIZ137" s="378"/>
      <c r="IJA137" s="378"/>
      <c r="IJB137" s="378"/>
      <c r="IJC137" s="378"/>
      <c r="IJD137" s="378"/>
      <c r="IJE137" s="378"/>
      <c r="IJF137" s="378"/>
      <c r="IJG137" s="378"/>
      <c r="IJH137" s="378"/>
      <c r="IJI137" s="378"/>
      <c r="IJJ137" s="378"/>
      <c r="IJK137" s="378"/>
      <c r="IJL137" s="378"/>
      <c r="IJM137" s="378"/>
      <c r="IJN137" s="378"/>
      <c r="IJO137" s="378"/>
      <c r="IJP137" s="378"/>
      <c r="IJQ137" s="378"/>
      <c r="IJR137" s="378"/>
      <c r="IJS137" s="378"/>
      <c r="IJT137" s="378"/>
      <c r="IJU137" s="378"/>
      <c r="IJV137" s="378"/>
      <c r="IJW137" s="378"/>
      <c r="IJX137" s="378"/>
      <c r="IJY137" s="378"/>
      <c r="IJZ137" s="378"/>
      <c r="IKA137" s="378"/>
      <c r="IKB137" s="378"/>
      <c r="IKC137" s="378"/>
      <c r="IKD137" s="378"/>
      <c r="IKE137" s="378"/>
      <c r="IKF137" s="378"/>
      <c r="IKG137" s="378"/>
      <c r="IKH137" s="378"/>
      <c r="IKI137" s="378"/>
      <c r="IKJ137" s="378"/>
      <c r="IKK137" s="378"/>
      <c r="IKL137" s="378"/>
      <c r="IKM137" s="378"/>
      <c r="IKN137" s="378"/>
      <c r="IKO137" s="378"/>
      <c r="IKP137" s="378"/>
      <c r="IKQ137" s="378"/>
      <c r="IKR137" s="378"/>
      <c r="IKS137" s="378"/>
      <c r="IKT137" s="378"/>
      <c r="IKU137" s="378"/>
      <c r="IKV137" s="378"/>
      <c r="IKW137" s="378"/>
      <c r="IKX137" s="378"/>
      <c r="IKY137" s="378"/>
      <c r="IKZ137" s="378"/>
      <c r="ILA137" s="378"/>
      <c r="ILB137" s="378"/>
      <c r="ILC137" s="378"/>
      <c r="ILD137" s="378"/>
      <c r="ILE137" s="378"/>
      <c r="ILF137" s="378"/>
      <c r="ILG137" s="378"/>
      <c r="ILH137" s="378"/>
      <c r="ILI137" s="378"/>
      <c r="ILJ137" s="378"/>
      <c r="ILK137" s="378"/>
      <c r="ILL137" s="378"/>
      <c r="ILM137" s="378"/>
      <c r="ILN137" s="378"/>
      <c r="ILO137" s="378"/>
      <c r="ILP137" s="378"/>
      <c r="ILQ137" s="378"/>
      <c r="ILR137" s="378"/>
      <c r="ILS137" s="378"/>
      <c r="ILT137" s="378"/>
      <c r="ILU137" s="378"/>
      <c r="ILV137" s="378"/>
      <c r="ILW137" s="378"/>
      <c r="ILX137" s="378"/>
      <c r="ILY137" s="378"/>
      <c r="ILZ137" s="378"/>
      <c r="IMA137" s="378"/>
      <c r="IMB137" s="378"/>
      <c r="IMC137" s="378"/>
      <c r="IMD137" s="378"/>
      <c r="IME137" s="378"/>
      <c r="IMF137" s="378"/>
      <c r="IMG137" s="378"/>
      <c r="IMH137" s="378"/>
      <c r="IMI137" s="378"/>
      <c r="IMJ137" s="378"/>
      <c r="IMK137" s="378"/>
      <c r="IML137" s="378"/>
      <c r="IMM137" s="378"/>
      <c r="IMN137" s="378"/>
      <c r="IMO137" s="378"/>
      <c r="IMP137" s="378"/>
      <c r="IMQ137" s="378"/>
      <c r="IMR137" s="378"/>
      <c r="IMS137" s="378"/>
      <c r="IMT137" s="378"/>
      <c r="IMU137" s="378"/>
      <c r="IMV137" s="378"/>
      <c r="IMW137" s="378"/>
      <c r="IMX137" s="378"/>
      <c r="IMY137" s="378"/>
      <c r="IMZ137" s="378"/>
      <c r="INA137" s="378"/>
      <c r="INB137" s="378"/>
      <c r="INC137" s="378"/>
      <c r="IND137" s="378"/>
      <c r="INE137" s="378"/>
      <c r="INF137" s="378"/>
      <c r="ING137" s="378"/>
      <c r="INH137" s="378"/>
      <c r="INI137" s="378"/>
      <c r="INJ137" s="378"/>
      <c r="INK137" s="378"/>
      <c r="INL137" s="378"/>
      <c r="INM137" s="378"/>
      <c r="INN137" s="378"/>
      <c r="INO137" s="378"/>
      <c r="INP137" s="378"/>
      <c r="INQ137" s="378"/>
      <c r="INR137" s="378"/>
      <c r="INS137" s="378"/>
      <c r="INT137" s="378"/>
      <c r="INU137" s="378"/>
      <c r="INV137" s="378"/>
      <c r="INW137" s="378"/>
      <c r="INX137" s="378"/>
      <c r="INY137" s="378"/>
      <c r="INZ137" s="378"/>
      <c r="IOA137" s="378"/>
      <c r="IOB137" s="378"/>
      <c r="IOC137" s="378"/>
      <c r="IOD137" s="378"/>
      <c r="IOE137" s="378"/>
      <c r="IOF137" s="378"/>
      <c r="IOG137" s="378"/>
      <c r="IOH137" s="378"/>
      <c r="IOI137" s="378"/>
      <c r="IOJ137" s="378"/>
      <c r="IOK137" s="378"/>
      <c r="IOL137" s="378"/>
      <c r="IOM137" s="378"/>
      <c r="ION137" s="378"/>
      <c r="IOO137" s="378"/>
      <c r="IOP137" s="378"/>
      <c r="IOQ137" s="378"/>
      <c r="IOR137" s="378"/>
      <c r="IOS137" s="378"/>
      <c r="IOT137" s="378"/>
      <c r="IOU137" s="378"/>
      <c r="IOV137" s="378"/>
      <c r="IOW137" s="378"/>
      <c r="IOX137" s="378"/>
      <c r="IOY137" s="378"/>
      <c r="IOZ137" s="378"/>
      <c r="IPA137" s="378"/>
      <c r="IPB137" s="378"/>
      <c r="IPC137" s="378"/>
      <c r="IPD137" s="378"/>
      <c r="IPE137" s="378"/>
      <c r="IPF137" s="378"/>
      <c r="IPG137" s="378"/>
      <c r="IPH137" s="378"/>
      <c r="IPI137" s="378"/>
      <c r="IPJ137" s="378"/>
      <c r="IPK137" s="378"/>
      <c r="IPL137" s="378"/>
      <c r="IPM137" s="378"/>
      <c r="IPN137" s="378"/>
      <c r="IPO137" s="378"/>
      <c r="IPP137" s="378"/>
      <c r="IPQ137" s="378"/>
      <c r="IPR137" s="378"/>
      <c r="IPS137" s="378"/>
      <c r="IPT137" s="378"/>
      <c r="IPU137" s="378"/>
      <c r="IPV137" s="378"/>
      <c r="IPW137" s="378"/>
      <c r="IPX137" s="378"/>
      <c r="IPY137" s="378"/>
      <c r="IPZ137" s="378"/>
      <c r="IQA137" s="378"/>
      <c r="IQB137" s="378"/>
      <c r="IQC137" s="378"/>
      <c r="IQD137" s="378"/>
      <c r="IQE137" s="378"/>
      <c r="IQF137" s="378"/>
      <c r="IQG137" s="378"/>
      <c r="IQH137" s="378"/>
      <c r="IQI137" s="378"/>
      <c r="IQJ137" s="378"/>
      <c r="IQK137" s="378"/>
      <c r="IQL137" s="378"/>
      <c r="IQM137" s="378"/>
      <c r="IQN137" s="378"/>
      <c r="IQO137" s="378"/>
      <c r="IQP137" s="378"/>
      <c r="IQQ137" s="378"/>
      <c r="IQR137" s="378"/>
      <c r="IQS137" s="378"/>
      <c r="IQT137" s="378"/>
      <c r="IQU137" s="378"/>
      <c r="IQV137" s="378"/>
      <c r="IQW137" s="378"/>
      <c r="IQX137" s="378"/>
      <c r="IQY137" s="378"/>
      <c r="IQZ137" s="378"/>
      <c r="IRA137" s="378"/>
      <c r="IRB137" s="378"/>
      <c r="IRC137" s="378"/>
      <c r="IRD137" s="378"/>
      <c r="IRE137" s="378"/>
      <c r="IRF137" s="378"/>
      <c r="IRG137" s="378"/>
      <c r="IRH137" s="378"/>
      <c r="IRI137" s="378"/>
      <c r="IRJ137" s="378"/>
      <c r="IRK137" s="378"/>
      <c r="IRL137" s="378"/>
      <c r="IRM137" s="378"/>
      <c r="IRN137" s="378"/>
      <c r="IRO137" s="378"/>
      <c r="IRP137" s="378"/>
      <c r="IRQ137" s="378"/>
      <c r="IRR137" s="378"/>
      <c r="IRS137" s="378"/>
      <c r="IRT137" s="378"/>
      <c r="IRU137" s="378"/>
      <c r="IRV137" s="378"/>
      <c r="IRW137" s="378"/>
      <c r="IRX137" s="378"/>
      <c r="IRY137" s="378"/>
      <c r="IRZ137" s="378"/>
      <c r="ISA137" s="378"/>
      <c r="ISB137" s="378"/>
      <c r="ISC137" s="378"/>
      <c r="ISD137" s="378"/>
      <c r="ISE137" s="378"/>
      <c r="ISF137" s="378"/>
      <c r="ISG137" s="378"/>
      <c r="ISH137" s="378"/>
      <c r="ISI137" s="378"/>
      <c r="ISJ137" s="378"/>
      <c r="ISK137" s="378"/>
      <c r="ISL137" s="378"/>
      <c r="ISM137" s="378"/>
      <c r="ISN137" s="378"/>
      <c r="ISO137" s="378"/>
      <c r="ISP137" s="378"/>
      <c r="ISQ137" s="378"/>
      <c r="ISR137" s="378"/>
      <c r="ISS137" s="378"/>
      <c r="IST137" s="378"/>
      <c r="ISU137" s="378"/>
      <c r="ISV137" s="378"/>
      <c r="ISW137" s="378"/>
      <c r="ISX137" s="378"/>
      <c r="ISY137" s="378"/>
      <c r="ISZ137" s="378"/>
      <c r="ITA137" s="378"/>
      <c r="ITB137" s="378"/>
      <c r="ITC137" s="378"/>
      <c r="ITD137" s="378"/>
      <c r="ITE137" s="378"/>
      <c r="ITF137" s="378"/>
      <c r="ITG137" s="378"/>
      <c r="ITH137" s="378"/>
      <c r="ITI137" s="378"/>
      <c r="ITJ137" s="378"/>
      <c r="ITK137" s="378"/>
      <c r="ITL137" s="378"/>
      <c r="ITM137" s="378"/>
      <c r="ITN137" s="378"/>
      <c r="ITO137" s="378"/>
      <c r="ITP137" s="378"/>
      <c r="ITQ137" s="378"/>
      <c r="ITR137" s="378"/>
      <c r="ITS137" s="378"/>
      <c r="ITT137" s="378"/>
      <c r="ITU137" s="378"/>
      <c r="ITV137" s="378"/>
      <c r="ITW137" s="378"/>
      <c r="ITX137" s="378"/>
      <c r="ITY137" s="378"/>
      <c r="ITZ137" s="378"/>
      <c r="IUA137" s="378"/>
      <c r="IUB137" s="378"/>
      <c r="IUC137" s="378"/>
      <c r="IUD137" s="378"/>
      <c r="IUE137" s="378"/>
      <c r="IUF137" s="378"/>
      <c r="IUG137" s="378"/>
      <c r="IUH137" s="378"/>
      <c r="IUI137" s="378"/>
      <c r="IUJ137" s="378"/>
      <c r="IUK137" s="378"/>
      <c r="IUL137" s="378"/>
      <c r="IUM137" s="378"/>
      <c r="IUN137" s="378"/>
      <c r="IUO137" s="378"/>
      <c r="IUP137" s="378"/>
      <c r="IUQ137" s="378"/>
      <c r="IUR137" s="378"/>
      <c r="IUS137" s="378"/>
      <c r="IUT137" s="378"/>
      <c r="IUU137" s="378"/>
      <c r="IUV137" s="378"/>
      <c r="IUW137" s="378"/>
      <c r="IUX137" s="378"/>
      <c r="IUY137" s="378"/>
      <c r="IUZ137" s="378"/>
      <c r="IVA137" s="378"/>
      <c r="IVB137" s="378"/>
      <c r="IVC137" s="378"/>
      <c r="IVD137" s="378"/>
      <c r="IVE137" s="378"/>
      <c r="IVF137" s="378"/>
      <c r="IVG137" s="378"/>
      <c r="IVH137" s="378"/>
      <c r="IVI137" s="378"/>
      <c r="IVJ137" s="378"/>
      <c r="IVK137" s="378"/>
      <c r="IVL137" s="378"/>
      <c r="IVM137" s="378"/>
      <c r="IVN137" s="378"/>
      <c r="IVO137" s="378"/>
      <c r="IVP137" s="378"/>
      <c r="IVQ137" s="378"/>
      <c r="IVR137" s="378"/>
      <c r="IVS137" s="378"/>
      <c r="IVT137" s="378"/>
      <c r="IVU137" s="378"/>
      <c r="IVV137" s="378"/>
      <c r="IVW137" s="378"/>
      <c r="IVX137" s="378"/>
      <c r="IVY137" s="378"/>
      <c r="IVZ137" s="378"/>
      <c r="IWA137" s="378"/>
      <c r="IWB137" s="378"/>
      <c r="IWC137" s="378"/>
      <c r="IWD137" s="378"/>
      <c r="IWE137" s="378"/>
      <c r="IWF137" s="378"/>
      <c r="IWG137" s="378"/>
      <c r="IWH137" s="378"/>
      <c r="IWI137" s="378"/>
      <c r="IWJ137" s="378"/>
      <c r="IWK137" s="378"/>
      <c r="IWL137" s="378"/>
      <c r="IWM137" s="378"/>
      <c r="IWN137" s="378"/>
      <c r="IWO137" s="378"/>
      <c r="IWP137" s="378"/>
      <c r="IWQ137" s="378"/>
      <c r="IWR137" s="378"/>
      <c r="IWS137" s="378"/>
      <c r="IWT137" s="378"/>
      <c r="IWU137" s="378"/>
      <c r="IWV137" s="378"/>
      <c r="IWW137" s="378"/>
      <c r="IWX137" s="378"/>
      <c r="IWY137" s="378"/>
      <c r="IWZ137" s="378"/>
      <c r="IXA137" s="378"/>
      <c r="IXB137" s="378"/>
      <c r="IXC137" s="378"/>
      <c r="IXD137" s="378"/>
      <c r="IXE137" s="378"/>
      <c r="IXF137" s="378"/>
      <c r="IXG137" s="378"/>
      <c r="IXH137" s="378"/>
      <c r="IXI137" s="378"/>
      <c r="IXJ137" s="378"/>
      <c r="IXK137" s="378"/>
      <c r="IXL137" s="378"/>
      <c r="IXM137" s="378"/>
      <c r="IXN137" s="378"/>
      <c r="IXO137" s="378"/>
      <c r="IXP137" s="378"/>
      <c r="IXQ137" s="378"/>
      <c r="IXR137" s="378"/>
      <c r="IXS137" s="378"/>
      <c r="IXT137" s="378"/>
      <c r="IXU137" s="378"/>
      <c r="IXV137" s="378"/>
      <c r="IXW137" s="378"/>
      <c r="IXX137" s="378"/>
      <c r="IXY137" s="378"/>
      <c r="IXZ137" s="378"/>
      <c r="IYA137" s="378"/>
      <c r="IYB137" s="378"/>
      <c r="IYC137" s="378"/>
      <c r="IYD137" s="378"/>
      <c r="IYE137" s="378"/>
      <c r="IYF137" s="378"/>
      <c r="IYG137" s="378"/>
      <c r="IYH137" s="378"/>
      <c r="IYI137" s="378"/>
      <c r="IYJ137" s="378"/>
      <c r="IYK137" s="378"/>
      <c r="IYL137" s="378"/>
      <c r="IYM137" s="378"/>
      <c r="IYN137" s="378"/>
      <c r="IYO137" s="378"/>
      <c r="IYP137" s="378"/>
      <c r="IYQ137" s="378"/>
      <c r="IYR137" s="378"/>
      <c r="IYS137" s="378"/>
      <c r="IYT137" s="378"/>
      <c r="IYU137" s="378"/>
      <c r="IYV137" s="378"/>
      <c r="IYW137" s="378"/>
      <c r="IYX137" s="378"/>
      <c r="IYY137" s="378"/>
      <c r="IYZ137" s="378"/>
      <c r="IZA137" s="378"/>
      <c r="IZB137" s="378"/>
      <c r="IZC137" s="378"/>
      <c r="IZD137" s="378"/>
      <c r="IZE137" s="378"/>
      <c r="IZF137" s="378"/>
      <c r="IZG137" s="378"/>
      <c r="IZH137" s="378"/>
      <c r="IZI137" s="378"/>
      <c r="IZJ137" s="378"/>
      <c r="IZK137" s="378"/>
      <c r="IZL137" s="378"/>
      <c r="IZM137" s="378"/>
      <c r="IZN137" s="378"/>
      <c r="IZO137" s="378"/>
      <c r="IZP137" s="378"/>
      <c r="IZQ137" s="378"/>
      <c r="IZR137" s="378"/>
      <c r="IZS137" s="378"/>
      <c r="IZT137" s="378"/>
      <c r="IZU137" s="378"/>
      <c r="IZV137" s="378"/>
      <c r="IZW137" s="378"/>
      <c r="IZX137" s="378"/>
      <c r="IZY137" s="378"/>
      <c r="IZZ137" s="378"/>
      <c r="JAA137" s="378"/>
      <c r="JAB137" s="378"/>
      <c r="JAC137" s="378"/>
      <c r="JAD137" s="378"/>
      <c r="JAE137" s="378"/>
      <c r="JAF137" s="378"/>
      <c r="JAG137" s="378"/>
      <c r="JAH137" s="378"/>
      <c r="JAI137" s="378"/>
      <c r="JAJ137" s="378"/>
      <c r="JAK137" s="378"/>
      <c r="JAL137" s="378"/>
      <c r="JAM137" s="378"/>
      <c r="JAN137" s="378"/>
      <c r="JAO137" s="378"/>
      <c r="JAP137" s="378"/>
      <c r="JAQ137" s="378"/>
      <c r="JAR137" s="378"/>
      <c r="JAS137" s="378"/>
      <c r="JAT137" s="378"/>
      <c r="JAU137" s="378"/>
      <c r="JAV137" s="378"/>
      <c r="JAW137" s="378"/>
      <c r="JAX137" s="378"/>
      <c r="JAY137" s="378"/>
      <c r="JAZ137" s="378"/>
      <c r="JBA137" s="378"/>
      <c r="JBB137" s="378"/>
      <c r="JBC137" s="378"/>
      <c r="JBD137" s="378"/>
      <c r="JBE137" s="378"/>
      <c r="JBF137" s="378"/>
      <c r="JBG137" s="378"/>
      <c r="JBH137" s="378"/>
      <c r="JBI137" s="378"/>
      <c r="JBJ137" s="378"/>
      <c r="JBK137" s="378"/>
      <c r="JBL137" s="378"/>
      <c r="JBM137" s="378"/>
      <c r="JBN137" s="378"/>
      <c r="JBO137" s="378"/>
      <c r="JBP137" s="378"/>
      <c r="JBQ137" s="378"/>
      <c r="JBR137" s="378"/>
      <c r="JBS137" s="378"/>
      <c r="JBT137" s="378"/>
      <c r="JBU137" s="378"/>
      <c r="JBV137" s="378"/>
      <c r="JBW137" s="378"/>
      <c r="JBX137" s="378"/>
      <c r="JBY137" s="378"/>
      <c r="JBZ137" s="378"/>
      <c r="JCA137" s="378"/>
      <c r="JCB137" s="378"/>
      <c r="JCC137" s="378"/>
      <c r="JCD137" s="378"/>
      <c r="JCE137" s="378"/>
      <c r="JCF137" s="378"/>
      <c r="JCG137" s="378"/>
      <c r="JCH137" s="378"/>
      <c r="JCI137" s="378"/>
      <c r="JCJ137" s="378"/>
      <c r="JCK137" s="378"/>
      <c r="JCL137" s="378"/>
      <c r="JCM137" s="378"/>
      <c r="JCN137" s="378"/>
      <c r="JCO137" s="378"/>
      <c r="JCP137" s="378"/>
      <c r="JCQ137" s="378"/>
      <c r="JCR137" s="378"/>
      <c r="JCS137" s="378"/>
      <c r="JCT137" s="378"/>
      <c r="JCU137" s="378"/>
      <c r="JCV137" s="378"/>
      <c r="JCW137" s="378"/>
      <c r="JCX137" s="378"/>
      <c r="JCY137" s="378"/>
      <c r="JCZ137" s="378"/>
      <c r="JDA137" s="378"/>
      <c r="JDB137" s="378"/>
      <c r="JDC137" s="378"/>
      <c r="JDD137" s="378"/>
      <c r="JDE137" s="378"/>
      <c r="JDF137" s="378"/>
      <c r="JDG137" s="378"/>
      <c r="JDH137" s="378"/>
      <c r="JDI137" s="378"/>
      <c r="JDJ137" s="378"/>
      <c r="JDK137" s="378"/>
      <c r="JDL137" s="378"/>
      <c r="JDM137" s="378"/>
      <c r="JDN137" s="378"/>
      <c r="JDO137" s="378"/>
      <c r="JDP137" s="378"/>
      <c r="JDQ137" s="378"/>
      <c r="JDR137" s="378"/>
      <c r="JDS137" s="378"/>
      <c r="JDT137" s="378"/>
      <c r="JDU137" s="378"/>
      <c r="JDV137" s="378"/>
      <c r="JDW137" s="378"/>
      <c r="JDX137" s="378"/>
      <c r="JDY137" s="378"/>
      <c r="JDZ137" s="378"/>
      <c r="JEA137" s="378"/>
      <c r="JEB137" s="378"/>
      <c r="JEC137" s="378"/>
      <c r="JED137" s="378"/>
      <c r="JEE137" s="378"/>
      <c r="JEF137" s="378"/>
      <c r="JEG137" s="378"/>
      <c r="JEH137" s="378"/>
      <c r="JEI137" s="378"/>
      <c r="JEJ137" s="378"/>
      <c r="JEK137" s="378"/>
      <c r="JEL137" s="378"/>
      <c r="JEM137" s="378"/>
      <c r="JEN137" s="378"/>
      <c r="JEO137" s="378"/>
      <c r="JEP137" s="378"/>
      <c r="JEQ137" s="378"/>
      <c r="JER137" s="378"/>
      <c r="JES137" s="378"/>
      <c r="JET137" s="378"/>
      <c r="JEU137" s="378"/>
      <c r="JEV137" s="378"/>
      <c r="JEW137" s="378"/>
      <c r="JEX137" s="378"/>
      <c r="JEY137" s="378"/>
      <c r="JEZ137" s="378"/>
      <c r="JFA137" s="378"/>
      <c r="JFB137" s="378"/>
      <c r="JFC137" s="378"/>
      <c r="JFD137" s="378"/>
      <c r="JFE137" s="378"/>
      <c r="JFF137" s="378"/>
      <c r="JFG137" s="378"/>
      <c r="JFH137" s="378"/>
      <c r="JFI137" s="378"/>
      <c r="JFJ137" s="378"/>
      <c r="JFK137" s="378"/>
      <c r="JFL137" s="378"/>
      <c r="JFM137" s="378"/>
      <c r="JFN137" s="378"/>
      <c r="JFO137" s="378"/>
      <c r="JFP137" s="378"/>
      <c r="JFQ137" s="378"/>
      <c r="JFR137" s="378"/>
      <c r="JFS137" s="378"/>
      <c r="JFT137" s="378"/>
      <c r="JFU137" s="378"/>
      <c r="JFV137" s="378"/>
      <c r="JFW137" s="378"/>
      <c r="JFX137" s="378"/>
      <c r="JFY137" s="378"/>
      <c r="JFZ137" s="378"/>
      <c r="JGA137" s="378"/>
      <c r="JGB137" s="378"/>
      <c r="JGC137" s="378"/>
      <c r="JGD137" s="378"/>
      <c r="JGE137" s="378"/>
      <c r="JGF137" s="378"/>
      <c r="JGG137" s="378"/>
      <c r="JGH137" s="378"/>
      <c r="JGI137" s="378"/>
      <c r="JGJ137" s="378"/>
      <c r="JGK137" s="378"/>
      <c r="JGL137" s="378"/>
      <c r="JGM137" s="378"/>
      <c r="JGN137" s="378"/>
      <c r="JGO137" s="378"/>
      <c r="JGP137" s="378"/>
      <c r="JGQ137" s="378"/>
      <c r="JGR137" s="378"/>
      <c r="JGS137" s="378"/>
      <c r="JGT137" s="378"/>
      <c r="JGU137" s="378"/>
      <c r="JGV137" s="378"/>
      <c r="JGW137" s="378"/>
      <c r="JGX137" s="378"/>
      <c r="JGY137" s="378"/>
      <c r="JGZ137" s="378"/>
      <c r="JHA137" s="378"/>
      <c r="JHB137" s="378"/>
      <c r="JHC137" s="378"/>
      <c r="JHD137" s="378"/>
      <c r="JHE137" s="378"/>
      <c r="JHF137" s="378"/>
      <c r="JHG137" s="378"/>
      <c r="JHH137" s="378"/>
      <c r="JHI137" s="378"/>
      <c r="JHJ137" s="378"/>
      <c r="JHK137" s="378"/>
      <c r="JHL137" s="378"/>
      <c r="JHM137" s="378"/>
      <c r="JHN137" s="378"/>
      <c r="JHO137" s="378"/>
      <c r="JHP137" s="378"/>
      <c r="JHQ137" s="378"/>
      <c r="JHR137" s="378"/>
      <c r="JHS137" s="378"/>
      <c r="JHT137" s="378"/>
      <c r="JHU137" s="378"/>
      <c r="JHV137" s="378"/>
      <c r="JHW137" s="378"/>
      <c r="JHX137" s="378"/>
      <c r="JHY137" s="378"/>
      <c r="JHZ137" s="378"/>
      <c r="JIA137" s="378"/>
      <c r="JIB137" s="378"/>
      <c r="JIC137" s="378"/>
      <c r="JID137" s="378"/>
      <c r="JIE137" s="378"/>
      <c r="JIF137" s="378"/>
      <c r="JIG137" s="378"/>
      <c r="JIH137" s="378"/>
      <c r="JII137" s="378"/>
      <c r="JIJ137" s="378"/>
      <c r="JIK137" s="378"/>
      <c r="JIL137" s="378"/>
      <c r="JIM137" s="378"/>
      <c r="JIN137" s="378"/>
      <c r="JIO137" s="378"/>
      <c r="JIP137" s="378"/>
      <c r="JIQ137" s="378"/>
      <c r="JIR137" s="378"/>
      <c r="JIS137" s="378"/>
      <c r="JIT137" s="378"/>
      <c r="JIU137" s="378"/>
      <c r="JIV137" s="378"/>
      <c r="JIW137" s="378"/>
      <c r="JIX137" s="378"/>
      <c r="JIY137" s="378"/>
      <c r="JIZ137" s="378"/>
      <c r="JJA137" s="378"/>
      <c r="JJB137" s="378"/>
      <c r="JJC137" s="378"/>
      <c r="JJD137" s="378"/>
      <c r="JJE137" s="378"/>
      <c r="JJF137" s="378"/>
      <c r="JJG137" s="378"/>
      <c r="JJH137" s="378"/>
      <c r="JJI137" s="378"/>
      <c r="JJJ137" s="378"/>
      <c r="JJK137" s="378"/>
      <c r="JJL137" s="378"/>
      <c r="JJM137" s="378"/>
      <c r="JJN137" s="378"/>
      <c r="JJO137" s="378"/>
      <c r="JJP137" s="378"/>
      <c r="JJQ137" s="378"/>
      <c r="JJR137" s="378"/>
      <c r="JJS137" s="378"/>
      <c r="JJT137" s="378"/>
      <c r="JJU137" s="378"/>
      <c r="JJV137" s="378"/>
      <c r="JJW137" s="378"/>
      <c r="JJX137" s="378"/>
      <c r="JJY137" s="378"/>
      <c r="JJZ137" s="378"/>
      <c r="JKA137" s="378"/>
      <c r="JKB137" s="378"/>
      <c r="JKC137" s="378"/>
      <c r="JKD137" s="378"/>
      <c r="JKE137" s="378"/>
      <c r="JKF137" s="378"/>
      <c r="JKG137" s="378"/>
      <c r="JKH137" s="378"/>
      <c r="JKI137" s="378"/>
      <c r="JKJ137" s="378"/>
      <c r="JKK137" s="378"/>
      <c r="JKL137" s="378"/>
      <c r="JKM137" s="378"/>
      <c r="JKN137" s="378"/>
      <c r="JKO137" s="378"/>
      <c r="JKP137" s="378"/>
      <c r="JKQ137" s="378"/>
      <c r="JKR137" s="378"/>
      <c r="JKS137" s="378"/>
      <c r="JKT137" s="378"/>
      <c r="JKU137" s="378"/>
      <c r="JKV137" s="378"/>
      <c r="JKW137" s="378"/>
      <c r="JKX137" s="378"/>
      <c r="JKY137" s="378"/>
      <c r="JKZ137" s="378"/>
      <c r="JLA137" s="378"/>
      <c r="JLB137" s="378"/>
      <c r="JLC137" s="378"/>
      <c r="JLD137" s="378"/>
      <c r="JLE137" s="378"/>
      <c r="JLF137" s="378"/>
      <c r="JLG137" s="378"/>
      <c r="JLH137" s="378"/>
      <c r="JLI137" s="378"/>
      <c r="JLJ137" s="378"/>
      <c r="JLK137" s="378"/>
      <c r="JLL137" s="378"/>
      <c r="JLM137" s="378"/>
      <c r="JLN137" s="378"/>
      <c r="JLO137" s="378"/>
      <c r="JLP137" s="378"/>
      <c r="JLQ137" s="378"/>
      <c r="JLR137" s="378"/>
      <c r="JLS137" s="378"/>
      <c r="JLT137" s="378"/>
      <c r="JLU137" s="378"/>
      <c r="JLV137" s="378"/>
      <c r="JLW137" s="378"/>
      <c r="JLX137" s="378"/>
      <c r="JLY137" s="378"/>
      <c r="JLZ137" s="378"/>
      <c r="JMA137" s="378"/>
      <c r="JMB137" s="378"/>
      <c r="JMC137" s="378"/>
      <c r="JMD137" s="378"/>
      <c r="JME137" s="378"/>
      <c r="JMF137" s="378"/>
      <c r="JMG137" s="378"/>
      <c r="JMH137" s="378"/>
      <c r="JMI137" s="378"/>
      <c r="JMJ137" s="378"/>
      <c r="JMK137" s="378"/>
      <c r="JML137" s="378"/>
      <c r="JMM137" s="378"/>
      <c r="JMN137" s="378"/>
      <c r="JMO137" s="378"/>
      <c r="JMP137" s="378"/>
      <c r="JMQ137" s="378"/>
      <c r="JMR137" s="378"/>
      <c r="JMS137" s="378"/>
      <c r="JMT137" s="378"/>
      <c r="JMU137" s="378"/>
      <c r="JMV137" s="378"/>
      <c r="JMW137" s="378"/>
      <c r="JMX137" s="378"/>
      <c r="JMY137" s="378"/>
      <c r="JMZ137" s="378"/>
      <c r="JNA137" s="378"/>
      <c r="JNB137" s="378"/>
      <c r="JNC137" s="378"/>
      <c r="JND137" s="378"/>
      <c r="JNE137" s="378"/>
      <c r="JNF137" s="378"/>
      <c r="JNG137" s="378"/>
      <c r="JNH137" s="378"/>
      <c r="JNI137" s="378"/>
      <c r="JNJ137" s="378"/>
      <c r="JNK137" s="378"/>
      <c r="JNL137" s="378"/>
      <c r="JNM137" s="378"/>
      <c r="JNN137" s="378"/>
      <c r="JNO137" s="378"/>
      <c r="JNP137" s="378"/>
      <c r="JNQ137" s="378"/>
      <c r="JNR137" s="378"/>
      <c r="JNS137" s="378"/>
      <c r="JNT137" s="378"/>
      <c r="JNU137" s="378"/>
      <c r="JNV137" s="378"/>
      <c r="JNW137" s="378"/>
      <c r="JNX137" s="378"/>
      <c r="JNY137" s="378"/>
      <c r="JNZ137" s="378"/>
      <c r="JOA137" s="378"/>
      <c r="JOB137" s="378"/>
      <c r="JOC137" s="378"/>
      <c r="JOD137" s="378"/>
      <c r="JOE137" s="378"/>
      <c r="JOF137" s="378"/>
      <c r="JOG137" s="378"/>
      <c r="JOH137" s="378"/>
      <c r="JOI137" s="378"/>
      <c r="JOJ137" s="378"/>
      <c r="JOK137" s="378"/>
      <c r="JOL137" s="378"/>
      <c r="JOM137" s="378"/>
      <c r="JON137" s="378"/>
      <c r="JOO137" s="378"/>
      <c r="JOP137" s="378"/>
      <c r="JOQ137" s="378"/>
      <c r="JOR137" s="378"/>
      <c r="JOS137" s="378"/>
      <c r="JOT137" s="378"/>
      <c r="JOU137" s="378"/>
      <c r="JOV137" s="378"/>
      <c r="JOW137" s="378"/>
      <c r="JOX137" s="378"/>
      <c r="JOY137" s="378"/>
      <c r="JOZ137" s="378"/>
      <c r="JPA137" s="378"/>
      <c r="JPB137" s="378"/>
      <c r="JPC137" s="378"/>
      <c r="JPD137" s="378"/>
      <c r="JPE137" s="378"/>
      <c r="JPF137" s="378"/>
      <c r="JPG137" s="378"/>
      <c r="JPH137" s="378"/>
      <c r="JPI137" s="378"/>
      <c r="JPJ137" s="378"/>
      <c r="JPK137" s="378"/>
      <c r="JPL137" s="378"/>
      <c r="JPM137" s="378"/>
      <c r="JPN137" s="378"/>
      <c r="JPO137" s="378"/>
      <c r="JPP137" s="378"/>
      <c r="JPQ137" s="378"/>
      <c r="JPR137" s="378"/>
      <c r="JPS137" s="378"/>
      <c r="JPT137" s="378"/>
      <c r="JPU137" s="378"/>
      <c r="JPV137" s="378"/>
      <c r="JPW137" s="378"/>
      <c r="JPX137" s="378"/>
      <c r="JPY137" s="378"/>
      <c r="JPZ137" s="378"/>
      <c r="JQA137" s="378"/>
      <c r="JQB137" s="378"/>
      <c r="JQC137" s="378"/>
      <c r="JQD137" s="378"/>
      <c r="JQE137" s="378"/>
      <c r="JQF137" s="378"/>
      <c r="JQG137" s="378"/>
      <c r="JQH137" s="378"/>
      <c r="JQI137" s="378"/>
      <c r="JQJ137" s="378"/>
      <c r="JQK137" s="378"/>
      <c r="JQL137" s="378"/>
      <c r="JQM137" s="378"/>
      <c r="JQN137" s="378"/>
      <c r="JQO137" s="378"/>
      <c r="JQP137" s="378"/>
      <c r="JQQ137" s="378"/>
      <c r="JQR137" s="378"/>
      <c r="JQS137" s="378"/>
      <c r="JQT137" s="378"/>
      <c r="JQU137" s="378"/>
      <c r="JQV137" s="378"/>
      <c r="JQW137" s="378"/>
      <c r="JQX137" s="378"/>
      <c r="JQY137" s="378"/>
      <c r="JQZ137" s="378"/>
      <c r="JRA137" s="378"/>
      <c r="JRB137" s="378"/>
      <c r="JRC137" s="378"/>
      <c r="JRD137" s="378"/>
      <c r="JRE137" s="378"/>
      <c r="JRF137" s="378"/>
      <c r="JRG137" s="378"/>
      <c r="JRH137" s="378"/>
      <c r="JRI137" s="378"/>
      <c r="JRJ137" s="378"/>
      <c r="JRK137" s="378"/>
      <c r="JRL137" s="378"/>
      <c r="JRM137" s="378"/>
      <c r="JRN137" s="378"/>
      <c r="JRO137" s="378"/>
      <c r="JRP137" s="378"/>
      <c r="JRQ137" s="378"/>
      <c r="JRR137" s="378"/>
      <c r="JRS137" s="378"/>
      <c r="JRT137" s="378"/>
      <c r="JRU137" s="378"/>
      <c r="JRV137" s="378"/>
      <c r="JRW137" s="378"/>
      <c r="JRX137" s="378"/>
      <c r="JRY137" s="378"/>
      <c r="JRZ137" s="378"/>
      <c r="JSA137" s="378"/>
      <c r="JSB137" s="378"/>
      <c r="JSC137" s="378"/>
      <c r="JSD137" s="378"/>
      <c r="JSE137" s="378"/>
      <c r="JSF137" s="378"/>
      <c r="JSG137" s="378"/>
      <c r="JSH137" s="378"/>
      <c r="JSI137" s="378"/>
      <c r="JSJ137" s="378"/>
      <c r="JSK137" s="378"/>
      <c r="JSL137" s="378"/>
      <c r="JSM137" s="378"/>
      <c r="JSN137" s="378"/>
      <c r="JSO137" s="378"/>
      <c r="JSP137" s="378"/>
      <c r="JSQ137" s="378"/>
      <c r="JSR137" s="378"/>
      <c r="JSS137" s="378"/>
      <c r="JST137" s="378"/>
      <c r="JSU137" s="378"/>
      <c r="JSV137" s="378"/>
      <c r="JSW137" s="378"/>
      <c r="JSX137" s="378"/>
      <c r="JSY137" s="378"/>
      <c r="JSZ137" s="378"/>
      <c r="JTA137" s="378"/>
      <c r="JTB137" s="378"/>
      <c r="JTC137" s="378"/>
      <c r="JTD137" s="378"/>
      <c r="JTE137" s="378"/>
      <c r="JTF137" s="378"/>
      <c r="JTG137" s="378"/>
      <c r="JTH137" s="378"/>
      <c r="JTI137" s="378"/>
      <c r="JTJ137" s="378"/>
      <c r="JTK137" s="378"/>
      <c r="JTL137" s="378"/>
      <c r="JTM137" s="378"/>
      <c r="JTN137" s="378"/>
      <c r="JTO137" s="378"/>
      <c r="JTP137" s="378"/>
      <c r="JTQ137" s="378"/>
      <c r="JTR137" s="378"/>
      <c r="JTS137" s="378"/>
      <c r="JTT137" s="378"/>
      <c r="JTU137" s="378"/>
      <c r="JTV137" s="378"/>
      <c r="JTW137" s="378"/>
      <c r="JTX137" s="378"/>
      <c r="JTY137" s="378"/>
      <c r="JTZ137" s="378"/>
      <c r="JUA137" s="378"/>
      <c r="JUB137" s="378"/>
      <c r="JUC137" s="378"/>
      <c r="JUD137" s="378"/>
      <c r="JUE137" s="378"/>
      <c r="JUF137" s="378"/>
      <c r="JUG137" s="378"/>
      <c r="JUH137" s="378"/>
      <c r="JUI137" s="378"/>
      <c r="JUJ137" s="378"/>
      <c r="JUK137" s="378"/>
      <c r="JUL137" s="378"/>
      <c r="JUM137" s="378"/>
      <c r="JUN137" s="378"/>
      <c r="JUO137" s="378"/>
      <c r="JUP137" s="378"/>
      <c r="JUQ137" s="378"/>
      <c r="JUR137" s="378"/>
      <c r="JUS137" s="378"/>
      <c r="JUT137" s="378"/>
      <c r="JUU137" s="378"/>
      <c r="JUV137" s="378"/>
      <c r="JUW137" s="378"/>
      <c r="JUX137" s="378"/>
      <c r="JUY137" s="378"/>
      <c r="JUZ137" s="378"/>
      <c r="JVA137" s="378"/>
      <c r="JVB137" s="378"/>
      <c r="JVC137" s="378"/>
      <c r="JVD137" s="378"/>
      <c r="JVE137" s="378"/>
      <c r="JVF137" s="378"/>
      <c r="JVG137" s="378"/>
      <c r="JVH137" s="378"/>
      <c r="JVI137" s="378"/>
      <c r="JVJ137" s="378"/>
      <c r="JVK137" s="378"/>
      <c r="JVL137" s="378"/>
      <c r="JVM137" s="378"/>
      <c r="JVN137" s="378"/>
      <c r="JVO137" s="378"/>
      <c r="JVP137" s="378"/>
      <c r="JVQ137" s="378"/>
      <c r="JVR137" s="378"/>
      <c r="JVS137" s="378"/>
      <c r="JVT137" s="378"/>
      <c r="JVU137" s="378"/>
      <c r="JVV137" s="378"/>
      <c r="JVW137" s="378"/>
      <c r="JVX137" s="378"/>
      <c r="JVY137" s="378"/>
      <c r="JVZ137" s="378"/>
      <c r="JWA137" s="378"/>
      <c r="JWB137" s="378"/>
      <c r="JWC137" s="378"/>
      <c r="JWD137" s="378"/>
      <c r="JWE137" s="378"/>
      <c r="JWF137" s="378"/>
      <c r="JWG137" s="378"/>
      <c r="JWH137" s="378"/>
      <c r="JWI137" s="378"/>
      <c r="JWJ137" s="378"/>
      <c r="JWK137" s="378"/>
      <c r="JWL137" s="378"/>
      <c r="JWM137" s="378"/>
      <c r="JWN137" s="378"/>
      <c r="JWO137" s="378"/>
      <c r="JWP137" s="378"/>
      <c r="JWQ137" s="378"/>
      <c r="JWR137" s="378"/>
      <c r="JWS137" s="378"/>
      <c r="JWT137" s="378"/>
      <c r="JWU137" s="378"/>
      <c r="JWV137" s="378"/>
      <c r="JWW137" s="378"/>
      <c r="JWX137" s="378"/>
      <c r="JWY137" s="378"/>
      <c r="JWZ137" s="378"/>
      <c r="JXA137" s="378"/>
      <c r="JXB137" s="378"/>
      <c r="JXC137" s="378"/>
      <c r="JXD137" s="378"/>
      <c r="JXE137" s="378"/>
      <c r="JXF137" s="378"/>
      <c r="JXG137" s="378"/>
      <c r="JXH137" s="378"/>
      <c r="JXI137" s="378"/>
      <c r="JXJ137" s="378"/>
      <c r="JXK137" s="378"/>
      <c r="JXL137" s="378"/>
      <c r="JXM137" s="378"/>
      <c r="JXN137" s="378"/>
      <c r="JXO137" s="378"/>
      <c r="JXP137" s="378"/>
      <c r="JXQ137" s="378"/>
      <c r="JXR137" s="378"/>
      <c r="JXS137" s="378"/>
      <c r="JXT137" s="378"/>
      <c r="JXU137" s="378"/>
      <c r="JXV137" s="378"/>
      <c r="JXW137" s="378"/>
      <c r="JXX137" s="378"/>
      <c r="JXY137" s="378"/>
      <c r="JXZ137" s="378"/>
      <c r="JYA137" s="378"/>
      <c r="JYB137" s="378"/>
      <c r="JYC137" s="378"/>
      <c r="JYD137" s="378"/>
      <c r="JYE137" s="378"/>
      <c r="JYF137" s="378"/>
      <c r="JYG137" s="378"/>
      <c r="JYH137" s="378"/>
      <c r="JYI137" s="378"/>
      <c r="JYJ137" s="378"/>
      <c r="JYK137" s="378"/>
      <c r="JYL137" s="378"/>
      <c r="JYM137" s="378"/>
      <c r="JYN137" s="378"/>
      <c r="JYO137" s="378"/>
      <c r="JYP137" s="378"/>
      <c r="JYQ137" s="378"/>
      <c r="JYR137" s="378"/>
      <c r="JYS137" s="378"/>
      <c r="JYT137" s="378"/>
      <c r="JYU137" s="378"/>
      <c r="JYV137" s="378"/>
      <c r="JYW137" s="378"/>
      <c r="JYX137" s="378"/>
      <c r="JYY137" s="378"/>
      <c r="JYZ137" s="378"/>
      <c r="JZA137" s="378"/>
      <c r="JZB137" s="378"/>
      <c r="JZC137" s="378"/>
      <c r="JZD137" s="378"/>
      <c r="JZE137" s="378"/>
      <c r="JZF137" s="378"/>
      <c r="JZG137" s="378"/>
      <c r="JZH137" s="378"/>
      <c r="JZI137" s="378"/>
      <c r="JZJ137" s="378"/>
      <c r="JZK137" s="378"/>
      <c r="JZL137" s="378"/>
      <c r="JZM137" s="378"/>
      <c r="JZN137" s="378"/>
      <c r="JZO137" s="378"/>
      <c r="JZP137" s="378"/>
      <c r="JZQ137" s="378"/>
      <c r="JZR137" s="378"/>
      <c r="JZS137" s="378"/>
      <c r="JZT137" s="378"/>
      <c r="JZU137" s="378"/>
      <c r="JZV137" s="378"/>
      <c r="JZW137" s="378"/>
      <c r="JZX137" s="378"/>
      <c r="JZY137" s="378"/>
      <c r="JZZ137" s="378"/>
      <c r="KAA137" s="378"/>
      <c r="KAB137" s="378"/>
      <c r="KAC137" s="378"/>
      <c r="KAD137" s="378"/>
      <c r="KAE137" s="378"/>
      <c r="KAF137" s="378"/>
      <c r="KAG137" s="378"/>
      <c r="KAH137" s="378"/>
      <c r="KAI137" s="378"/>
      <c r="KAJ137" s="378"/>
      <c r="KAK137" s="378"/>
      <c r="KAL137" s="378"/>
      <c r="KAM137" s="378"/>
      <c r="KAN137" s="378"/>
      <c r="KAO137" s="378"/>
      <c r="KAP137" s="378"/>
      <c r="KAQ137" s="378"/>
      <c r="KAR137" s="378"/>
      <c r="KAS137" s="378"/>
      <c r="KAT137" s="378"/>
      <c r="KAU137" s="378"/>
      <c r="KAV137" s="378"/>
      <c r="KAW137" s="378"/>
      <c r="KAX137" s="378"/>
      <c r="KAY137" s="378"/>
      <c r="KAZ137" s="378"/>
      <c r="KBA137" s="378"/>
      <c r="KBB137" s="378"/>
      <c r="KBC137" s="378"/>
      <c r="KBD137" s="378"/>
      <c r="KBE137" s="378"/>
      <c r="KBF137" s="378"/>
      <c r="KBG137" s="378"/>
      <c r="KBH137" s="378"/>
      <c r="KBI137" s="378"/>
      <c r="KBJ137" s="378"/>
      <c r="KBK137" s="378"/>
      <c r="KBL137" s="378"/>
      <c r="KBM137" s="378"/>
      <c r="KBN137" s="378"/>
      <c r="KBO137" s="378"/>
      <c r="KBP137" s="378"/>
      <c r="KBQ137" s="378"/>
      <c r="KBR137" s="378"/>
      <c r="KBS137" s="378"/>
      <c r="KBT137" s="378"/>
      <c r="KBU137" s="378"/>
      <c r="KBV137" s="378"/>
      <c r="KBW137" s="378"/>
      <c r="KBX137" s="378"/>
      <c r="KBY137" s="378"/>
      <c r="KBZ137" s="378"/>
      <c r="KCA137" s="378"/>
      <c r="KCB137" s="378"/>
      <c r="KCC137" s="378"/>
      <c r="KCD137" s="378"/>
      <c r="KCE137" s="378"/>
      <c r="KCF137" s="378"/>
      <c r="KCG137" s="378"/>
      <c r="KCH137" s="378"/>
      <c r="KCI137" s="378"/>
      <c r="KCJ137" s="378"/>
      <c r="KCK137" s="378"/>
      <c r="KCL137" s="378"/>
      <c r="KCM137" s="378"/>
      <c r="KCN137" s="378"/>
      <c r="KCO137" s="378"/>
      <c r="KCP137" s="378"/>
      <c r="KCQ137" s="378"/>
      <c r="KCR137" s="378"/>
      <c r="KCS137" s="378"/>
      <c r="KCT137" s="378"/>
      <c r="KCU137" s="378"/>
      <c r="KCV137" s="378"/>
      <c r="KCW137" s="378"/>
      <c r="KCX137" s="378"/>
      <c r="KCY137" s="378"/>
      <c r="KCZ137" s="378"/>
      <c r="KDA137" s="378"/>
      <c r="KDB137" s="378"/>
      <c r="KDC137" s="378"/>
      <c r="KDD137" s="378"/>
      <c r="KDE137" s="378"/>
      <c r="KDF137" s="378"/>
      <c r="KDG137" s="378"/>
      <c r="KDH137" s="378"/>
      <c r="KDI137" s="378"/>
      <c r="KDJ137" s="378"/>
      <c r="KDK137" s="378"/>
      <c r="KDL137" s="378"/>
      <c r="KDM137" s="378"/>
      <c r="KDN137" s="378"/>
      <c r="KDO137" s="378"/>
      <c r="KDP137" s="378"/>
      <c r="KDQ137" s="378"/>
      <c r="KDR137" s="378"/>
      <c r="KDS137" s="378"/>
      <c r="KDT137" s="378"/>
      <c r="KDU137" s="378"/>
      <c r="KDV137" s="378"/>
      <c r="KDW137" s="378"/>
      <c r="KDX137" s="378"/>
      <c r="KDY137" s="378"/>
      <c r="KDZ137" s="378"/>
      <c r="KEA137" s="378"/>
      <c r="KEB137" s="378"/>
      <c r="KEC137" s="378"/>
      <c r="KED137" s="378"/>
      <c r="KEE137" s="378"/>
      <c r="KEF137" s="378"/>
      <c r="KEG137" s="378"/>
      <c r="KEH137" s="378"/>
      <c r="KEI137" s="378"/>
      <c r="KEJ137" s="378"/>
      <c r="KEK137" s="378"/>
      <c r="KEL137" s="378"/>
      <c r="KEM137" s="378"/>
      <c r="KEN137" s="378"/>
      <c r="KEO137" s="378"/>
      <c r="KEP137" s="378"/>
      <c r="KEQ137" s="378"/>
      <c r="KER137" s="378"/>
      <c r="KES137" s="378"/>
      <c r="KET137" s="378"/>
      <c r="KEU137" s="378"/>
      <c r="KEV137" s="378"/>
      <c r="KEW137" s="378"/>
      <c r="KEX137" s="378"/>
      <c r="KEY137" s="378"/>
      <c r="KEZ137" s="378"/>
      <c r="KFA137" s="378"/>
      <c r="KFB137" s="378"/>
      <c r="KFC137" s="378"/>
      <c r="KFD137" s="378"/>
      <c r="KFE137" s="378"/>
      <c r="KFF137" s="378"/>
      <c r="KFG137" s="378"/>
      <c r="KFH137" s="378"/>
      <c r="KFI137" s="378"/>
      <c r="KFJ137" s="378"/>
      <c r="KFK137" s="378"/>
      <c r="KFL137" s="378"/>
      <c r="KFM137" s="378"/>
      <c r="KFN137" s="378"/>
      <c r="KFO137" s="378"/>
      <c r="KFP137" s="378"/>
      <c r="KFQ137" s="378"/>
      <c r="KFR137" s="378"/>
      <c r="KFS137" s="378"/>
      <c r="KFT137" s="378"/>
      <c r="KFU137" s="378"/>
      <c r="KFV137" s="378"/>
      <c r="KFW137" s="378"/>
      <c r="KFX137" s="378"/>
      <c r="KFY137" s="378"/>
      <c r="KFZ137" s="378"/>
      <c r="KGA137" s="378"/>
      <c r="KGB137" s="378"/>
      <c r="KGC137" s="378"/>
      <c r="KGD137" s="378"/>
      <c r="KGE137" s="378"/>
      <c r="KGF137" s="378"/>
      <c r="KGG137" s="378"/>
      <c r="KGH137" s="378"/>
      <c r="KGI137" s="378"/>
      <c r="KGJ137" s="378"/>
      <c r="KGK137" s="378"/>
      <c r="KGL137" s="378"/>
      <c r="KGM137" s="378"/>
      <c r="KGN137" s="378"/>
      <c r="KGO137" s="378"/>
      <c r="KGP137" s="378"/>
      <c r="KGQ137" s="378"/>
      <c r="KGR137" s="378"/>
      <c r="KGS137" s="378"/>
      <c r="KGT137" s="378"/>
      <c r="KGU137" s="378"/>
      <c r="KGV137" s="378"/>
      <c r="KGW137" s="378"/>
      <c r="KGX137" s="378"/>
      <c r="KGY137" s="378"/>
      <c r="KGZ137" s="378"/>
      <c r="KHA137" s="378"/>
      <c r="KHB137" s="378"/>
      <c r="KHC137" s="378"/>
      <c r="KHD137" s="378"/>
      <c r="KHE137" s="378"/>
      <c r="KHF137" s="378"/>
      <c r="KHG137" s="378"/>
      <c r="KHH137" s="378"/>
      <c r="KHI137" s="378"/>
      <c r="KHJ137" s="378"/>
      <c r="KHK137" s="378"/>
      <c r="KHL137" s="378"/>
      <c r="KHM137" s="378"/>
      <c r="KHN137" s="378"/>
      <c r="KHO137" s="378"/>
      <c r="KHP137" s="378"/>
      <c r="KHQ137" s="378"/>
      <c r="KHR137" s="378"/>
      <c r="KHS137" s="378"/>
      <c r="KHT137" s="378"/>
      <c r="KHU137" s="378"/>
      <c r="KHV137" s="378"/>
      <c r="KHW137" s="378"/>
      <c r="KHX137" s="378"/>
      <c r="KHY137" s="378"/>
      <c r="KHZ137" s="378"/>
      <c r="KIA137" s="378"/>
      <c r="KIB137" s="378"/>
      <c r="KIC137" s="378"/>
      <c r="KID137" s="378"/>
      <c r="KIE137" s="378"/>
      <c r="KIF137" s="378"/>
      <c r="KIG137" s="378"/>
      <c r="KIH137" s="378"/>
      <c r="KII137" s="378"/>
      <c r="KIJ137" s="378"/>
      <c r="KIK137" s="378"/>
      <c r="KIL137" s="378"/>
      <c r="KIM137" s="378"/>
      <c r="KIN137" s="378"/>
      <c r="KIO137" s="378"/>
      <c r="KIP137" s="378"/>
      <c r="KIQ137" s="378"/>
      <c r="KIR137" s="378"/>
      <c r="KIS137" s="378"/>
      <c r="KIT137" s="378"/>
      <c r="KIU137" s="378"/>
      <c r="KIV137" s="378"/>
      <c r="KIW137" s="378"/>
      <c r="KIX137" s="378"/>
      <c r="KIY137" s="378"/>
      <c r="KIZ137" s="378"/>
      <c r="KJA137" s="378"/>
      <c r="KJB137" s="378"/>
      <c r="KJC137" s="378"/>
      <c r="KJD137" s="378"/>
      <c r="KJE137" s="378"/>
      <c r="KJF137" s="378"/>
      <c r="KJG137" s="378"/>
      <c r="KJH137" s="378"/>
      <c r="KJI137" s="378"/>
      <c r="KJJ137" s="378"/>
      <c r="KJK137" s="378"/>
      <c r="KJL137" s="378"/>
      <c r="KJM137" s="378"/>
      <c r="KJN137" s="378"/>
      <c r="KJO137" s="378"/>
      <c r="KJP137" s="378"/>
      <c r="KJQ137" s="378"/>
      <c r="KJR137" s="378"/>
      <c r="KJS137" s="378"/>
      <c r="KJT137" s="378"/>
      <c r="KJU137" s="378"/>
      <c r="KJV137" s="378"/>
      <c r="KJW137" s="378"/>
      <c r="KJX137" s="378"/>
      <c r="KJY137" s="378"/>
      <c r="KJZ137" s="378"/>
      <c r="KKA137" s="378"/>
      <c r="KKB137" s="378"/>
      <c r="KKC137" s="378"/>
      <c r="KKD137" s="378"/>
      <c r="KKE137" s="378"/>
      <c r="KKF137" s="378"/>
      <c r="KKG137" s="378"/>
      <c r="KKH137" s="378"/>
      <c r="KKI137" s="378"/>
      <c r="KKJ137" s="378"/>
      <c r="KKK137" s="378"/>
      <c r="KKL137" s="378"/>
      <c r="KKM137" s="378"/>
      <c r="KKN137" s="378"/>
      <c r="KKO137" s="378"/>
      <c r="KKP137" s="378"/>
      <c r="KKQ137" s="378"/>
      <c r="KKR137" s="378"/>
      <c r="KKS137" s="378"/>
      <c r="KKT137" s="378"/>
      <c r="KKU137" s="378"/>
      <c r="KKV137" s="378"/>
      <c r="KKW137" s="378"/>
      <c r="KKX137" s="378"/>
      <c r="KKY137" s="378"/>
      <c r="KKZ137" s="378"/>
      <c r="KLA137" s="378"/>
      <c r="KLB137" s="378"/>
      <c r="KLC137" s="378"/>
      <c r="KLD137" s="378"/>
      <c r="KLE137" s="378"/>
      <c r="KLF137" s="378"/>
      <c r="KLG137" s="378"/>
      <c r="KLH137" s="378"/>
      <c r="KLI137" s="378"/>
      <c r="KLJ137" s="378"/>
      <c r="KLK137" s="378"/>
      <c r="KLL137" s="378"/>
      <c r="KLM137" s="378"/>
      <c r="KLN137" s="378"/>
      <c r="KLO137" s="378"/>
      <c r="KLP137" s="378"/>
      <c r="KLQ137" s="378"/>
      <c r="KLR137" s="378"/>
      <c r="KLS137" s="378"/>
      <c r="KLT137" s="378"/>
      <c r="KLU137" s="378"/>
      <c r="KLV137" s="378"/>
      <c r="KLW137" s="378"/>
      <c r="KLX137" s="378"/>
      <c r="KLY137" s="378"/>
      <c r="KLZ137" s="378"/>
      <c r="KMA137" s="378"/>
      <c r="KMB137" s="378"/>
      <c r="KMC137" s="378"/>
      <c r="KMD137" s="378"/>
      <c r="KME137" s="378"/>
      <c r="KMF137" s="378"/>
      <c r="KMG137" s="378"/>
      <c r="KMH137" s="378"/>
      <c r="KMI137" s="378"/>
      <c r="KMJ137" s="378"/>
      <c r="KMK137" s="378"/>
      <c r="KML137" s="378"/>
      <c r="KMM137" s="378"/>
      <c r="KMN137" s="378"/>
      <c r="KMO137" s="378"/>
      <c r="KMP137" s="378"/>
      <c r="KMQ137" s="378"/>
      <c r="KMR137" s="378"/>
      <c r="KMS137" s="378"/>
      <c r="KMT137" s="378"/>
      <c r="KMU137" s="378"/>
      <c r="KMV137" s="378"/>
      <c r="KMW137" s="378"/>
      <c r="KMX137" s="378"/>
      <c r="KMY137" s="378"/>
      <c r="KMZ137" s="378"/>
      <c r="KNA137" s="378"/>
      <c r="KNB137" s="378"/>
      <c r="KNC137" s="378"/>
      <c r="KND137" s="378"/>
      <c r="KNE137" s="378"/>
      <c r="KNF137" s="378"/>
      <c r="KNG137" s="378"/>
      <c r="KNH137" s="378"/>
      <c r="KNI137" s="378"/>
      <c r="KNJ137" s="378"/>
      <c r="KNK137" s="378"/>
      <c r="KNL137" s="378"/>
      <c r="KNM137" s="378"/>
      <c r="KNN137" s="378"/>
      <c r="KNO137" s="378"/>
      <c r="KNP137" s="378"/>
      <c r="KNQ137" s="378"/>
      <c r="KNR137" s="378"/>
      <c r="KNS137" s="378"/>
      <c r="KNT137" s="378"/>
      <c r="KNU137" s="378"/>
      <c r="KNV137" s="378"/>
      <c r="KNW137" s="378"/>
      <c r="KNX137" s="378"/>
      <c r="KNY137" s="378"/>
      <c r="KNZ137" s="378"/>
      <c r="KOA137" s="378"/>
      <c r="KOB137" s="378"/>
      <c r="KOC137" s="378"/>
      <c r="KOD137" s="378"/>
      <c r="KOE137" s="378"/>
      <c r="KOF137" s="378"/>
      <c r="KOG137" s="378"/>
      <c r="KOH137" s="378"/>
      <c r="KOI137" s="378"/>
      <c r="KOJ137" s="378"/>
      <c r="KOK137" s="378"/>
      <c r="KOL137" s="378"/>
      <c r="KOM137" s="378"/>
      <c r="KON137" s="378"/>
      <c r="KOO137" s="378"/>
      <c r="KOP137" s="378"/>
      <c r="KOQ137" s="378"/>
      <c r="KOR137" s="378"/>
      <c r="KOS137" s="378"/>
      <c r="KOT137" s="378"/>
      <c r="KOU137" s="378"/>
      <c r="KOV137" s="378"/>
      <c r="KOW137" s="378"/>
      <c r="KOX137" s="378"/>
      <c r="KOY137" s="378"/>
      <c r="KOZ137" s="378"/>
      <c r="KPA137" s="378"/>
      <c r="KPB137" s="378"/>
      <c r="KPC137" s="378"/>
      <c r="KPD137" s="378"/>
      <c r="KPE137" s="378"/>
      <c r="KPF137" s="378"/>
      <c r="KPG137" s="378"/>
      <c r="KPH137" s="378"/>
      <c r="KPI137" s="378"/>
      <c r="KPJ137" s="378"/>
      <c r="KPK137" s="378"/>
      <c r="KPL137" s="378"/>
      <c r="KPM137" s="378"/>
      <c r="KPN137" s="378"/>
      <c r="KPO137" s="378"/>
      <c r="KPP137" s="378"/>
      <c r="KPQ137" s="378"/>
      <c r="KPR137" s="378"/>
      <c r="KPS137" s="378"/>
      <c r="KPT137" s="378"/>
      <c r="KPU137" s="378"/>
      <c r="KPV137" s="378"/>
      <c r="KPW137" s="378"/>
      <c r="KPX137" s="378"/>
      <c r="KPY137" s="378"/>
      <c r="KPZ137" s="378"/>
      <c r="KQA137" s="378"/>
      <c r="KQB137" s="378"/>
      <c r="KQC137" s="378"/>
      <c r="KQD137" s="378"/>
      <c r="KQE137" s="378"/>
      <c r="KQF137" s="378"/>
      <c r="KQG137" s="378"/>
      <c r="KQH137" s="378"/>
      <c r="KQI137" s="378"/>
      <c r="KQJ137" s="378"/>
      <c r="KQK137" s="378"/>
      <c r="KQL137" s="378"/>
      <c r="KQM137" s="378"/>
      <c r="KQN137" s="378"/>
      <c r="KQO137" s="378"/>
      <c r="KQP137" s="378"/>
      <c r="KQQ137" s="378"/>
      <c r="KQR137" s="378"/>
      <c r="KQS137" s="378"/>
      <c r="KQT137" s="378"/>
      <c r="KQU137" s="378"/>
      <c r="KQV137" s="378"/>
      <c r="KQW137" s="378"/>
      <c r="KQX137" s="378"/>
      <c r="KQY137" s="378"/>
      <c r="KQZ137" s="378"/>
      <c r="KRA137" s="378"/>
      <c r="KRB137" s="378"/>
      <c r="KRC137" s="378"/>
      <c r="KRD137" s="378"/>
      <c r="KRE137" s="378"/>
      <c r="KRF137" s="378"/>
      <c r="KRG137" s="378"/>
      <c r="KRH137" s="378"/>
      <c r="KRI137" s="378"/>
      <c r="KRJ137" s="378"/>
      <c r="KRK137" s="378"/>
      <c r="KRL137" s="378"/>
      <c r="KRM137" s="378"/>
      <c r="KRN137" s="378"/>
      <c r="KRO137" s="378"/>
      <c r="KRP137" s="378"/>
      <c r="KRQ137" s="378"/>
      <c r="KRR137" s="378"/>
      <c r="KRS137" s="378"/>
      <c r="KRT137" s="378"/>
      <c r="KRU137" s="378"/>
      <c r="KRV137" s="378"/>
      <c r="KRW137" s="378"/>
      <c r="KRX137" s="378"/>
      <c r="KRY137" s="378"/>
      <c r="KRZ137" s="378"/>
      <c r="KSA137" s="378"/>
      <c r="KSB137" s="378"/>
      <c r="KSC137" s="378"/>
      <c r="KSD137" s="378"/>
      <c r="KSE137" s="378"/>
      <c r="KSF137" s="378"/>
      <c r="KSG137" s="378"/>
      <c r="KSH137" s="378"/>
      <c r="KSI137" s="378"/>
      <c r="KSJ137" s="378"/>
      <c r="KSK137" s="378"/>
      <c r="KSL137" s="378"/>
      <c r="KSM137" s="378"/>
      <c r="KSN137" s="378"/>
      <c r="KSO137" s="378"/>
      <c r="KSP137" s="378"/>
      <c r="KSQ137" s="378"/>
      <c r="KSR137" s="378"/>
      <c r="KSS137" s="378"/>
      <c r="KST137" s="378"/>
      <c r="KSU137" s="378"/>
      <c r="KSV137" s="378"/>
      <c r="KSW137" s="378"/>
      <c r="KSX137" s="378"/>
      <c r="KSY137" s="378"/>
      <c r="KSZ137" s="378"/>
      <c r="KTA137" s="378"/>
      <c r="KTB137" s="378"/>
      <c r="KTC137" s="378"/>
      <c r="KTD137" s="378"/>
      <c r="KTE137" s="378"/>
      <c r="KTF137" s="378"/>
      <c r="KTG137" s="378"/>
      <c r="KTH137" s="378"/>
      <c r="KTI137" s="378"/>
      <c r="KTJ137" s="378"/>
      <c r="KTK137" s="378"/>
      <c r="KTL137" s="378"/>
      <c r="KTM137" s="378"/>
      <c r="KTN137" s="378"/>
      <c r="KTO137" s="378"/>
      <c r="KTP137" s="378"/>
      <c r="KTQ137" s="378"/>
      <c r="KTR137" s="378"/>
      <c r="KTS137" s="378"/>
      <c r="KTT137" s="378"/>
      <c r="KTU137" s="378"/>
      <c r="KTV137" s="378"/>
      <c r="KTW137" s="378"/>
      <c r="KTX137" s="378"/>
      <c r="KTY137" s="378"/>
      <c r="KTZ137" s="378"/>
      <c r="KUA137" s="378"/>
      <c r="KUB137" s="378"/>
      <c r="KUC137" s="378"/>
      <c r="KUD137" s="378"/>
      <c r="KUE137" s="378"/>
      <c r="KUF137" s="378"/>
      <c r="KUG137" s="378"/>
      <c r="KUH137" s="378"/>
      <c r="KUI137" s="378"/>
      <c r="KUJ137" s="378"/>
      <c r="KUK137" s="378"/>
      <c r="KUL137" s="378"/>
      <c r="KUM137" s="378"/>
      <c r="KUN137" s="378"/>
      <c r="KUO137" s="378"/>
      <c r="KUP137" s="378"/>
      <c r="KUQ137" s="378"/>
      <c r="KUR137" s="378"/>
      <c r="KUS137" s="378"/>
      <c r="KUT137" s="378"/>
      <c r="KUU137" s="378"/>
      <c r="KUV137" s="378"/>
      <c r="KUW137" s="378"/>
      <c r="KUX137" s="378"/>
      <c r="KUY137" s="378"/>
      <c r="KUZ137" s="378"/>
      <c r="KVA137" s="378"/>
      <c r="KVB137" s="378"/>
      <c r="KVC137" s="378"/>
      <c r="KVD137" s="378"/>
      <c r="KVE137" s="378"/>
      <c r="KVF137" s="378"/>
      <c r="KVG137" s="378"/>
      <c r="KVH137" s="378"/>
      <c r="KVI137" s="378"/>
      <c r="KVJ137" s="378"/>
      <c r="KVK137" s="378"/>
      <c r="KVL137" s="378"/>
      <c r="KVM137" s="378"/>
      <c r="KVN137" s="378"/>
      <c r="KVO137" s="378"/>
      <c r="KVP137" s="378"/>
      <c r="KVQ137" s="378"/>
      <c r="KVR137" s="378"/>
      <c r="KVS137" s="378"/>
      <c r="KVT137" s="378"/>
      <c r="KVU137" s="378"/>
      <c r="KVV137" s="378"/>
      <c r="KVW137" s="378"/>
      <c r="KVX137" s="378"/>
      <c r="KVY137" s="378"/>
      <c r="KVZ137" s="378"/>
      <c r="KWA137" s="378"/>
      <c r="KWB137" s="378"/>
      <c r="KWC137" s="378"/>
      <c r="KWD137" s="378"/>
      <c r="KWE137" s="378"/>
      <c r="KWF137" s="378"/>
      <c r="KWG137" s="378"/>
      <c r="KWH137" s="378"/>
      <c r="KWI137" s="378"/>
      <c r="KWJ137" s="378"/>
      <c r="KWK137" s="378"/>
      <c r="KWL137" s="378"/>
      <c r="KWM137" s="378"/>
      <c r="KWN137" s="378"/>
      <c r="KWO137" s="378"/>
      <c r="KWP137" s="378"/>
      <c r="KWQ137" s="378"/>
      <c r="KWR137" s="378"/>
      <c r="KWS137" s="378"/>
      <c r="KWT137" s="378"/>
      <c r="KWU137" s="378"/>
      <c r="KWV137" s="378"/>
      <c r="KWW137" s="378"/>
      <c r="KWX137" s="378"/>
      <c r="KWY137" s="378"/>
      <c r="KWZ137" s="378"/>
      <c r="KXA137" s="378"/>
      <c r="KXB137" s="378"/>
      <c r="KXC137" s="378"/>
      <c r="KXD137" s="378"/>
      <c r="KXE137" s="378"/>
      <c r="KXF137" s="378"/>
      <c r="KXG137" s="378"/>
      <c r="KXH137" s="378"/>
      <c r="KXI137" s="378"/>
      <c r="KXJ137" s="378"/>
      <c r="KXK137" s="378"/>
      <c r="KXL137" s="378"/>
      <c r="KXM137" s="378"/>
      <c r="KXN137" s="378"/>
      <c r="KXO137" s="378"/>
      <c r="KXP137" s="378"/>
      <c r="KXQ137" s="378"/>
      <c r="KXR137" s="378"/>
      <c r="KXS137" s="378"/>
      <c r="KXT137" s="378"/>
      <c r="KXU137" s="378"/>
      <c r="KXV137" s="378"/>
      <c r="KXW137" s="378"/>
      <c r="KXX137" s="378"/>
      <c r="KXY137" s="378"/>
      <c r="KXZ137" s="378"/>
      <c r="KYA137" s="378"/>
      <c r="KYB137" s="378"/>
      <c r="KYC137" s="378"/>
      <c r="KYD137" s="378"/>
      <c r="KYE137" s="378"/>
      <c r="KYF137" s="378"/>
      <c r="KYG137" s="378"/>
      <c r="KYH137" s="378"/>
      <c r="KYI137" s="378"/>
      <c r="KYJ137" s="378"/>
      <c r="KYK137" s="378"/>
      <c r="KYL137" s="378"/>
      <c r="KYM137" s="378"/>
      <c r="KYN137" s="378"/>
      <c r="KYO137" s="378"/>
      <c r="KYP137" s="378"/>
      <c r="KYQ137" s="378"/>
      <c r="KYR137" s="378"/>
      <c r="KYS137" s="378"/>
      <c r="KYT137" s="378"/>
      <c r="KYU137" s="378"/>
      <c r="KYV137" s="378"/>
      <c r="KYW137" s="378"/>
      <c r="KYX137" s="378"/>
      <c r="KYY137" s="378"/>
      <c r="KYZ137" s="378"/>
      <c r="KZA137" s="378"/>
      <c r="KZB137" s="378"/>
      <c r="KZC137" s="378"/>
      <c r="KZD137" s="378"/>
      <c r="KZE137" s="378"/>
      <c r="KZF137" s="378"/>
      <c r="KZG137" s="378"/>
      <c r="KZH137" s="378"/>
      <c r="KZI137" s="378"/>
      <c r="KZJ137" s="378"/>
      <c r="KZK137" s="378"/>
      <c r="KZL137" s="378"/>
      <c r="KZM137" s="378"/>
      <c r="KZN137" s="378"/>
      <c r="KZO137" s="378"/>
      <c r="KZP137" s="378"/>
      <c r="KZQ137" s="378"/>
      <c r="KZR137" s="378"/>
      <c r="KZS137" s="378"/>
      <c r="KZT137" s="378"/>
      <c r="KZU137" s="378"/>
      <c r="KZV137" s="378"/>
      <c r="KZW137" s="378"/>
      <c r="KZX137" s="378"/>
      <c r="KZY137" s="378"/>
      <c r="KZZ137" s="378"/>
      <c r="LAA137" s="378"/>
      <c r="LAB137" s="378"/>
      <c r="LAC137" s="378"/>
      <c r="LAD137" s="378"/>
      <c r="LAE137" s="378"/>
      <c r="LAF137" s="378"/>
      <c r="LAG137" s="378"/>
      <c r="LAH137" s="378"/>
      <c r="LAI137" s="378"/>
      <c r="LAJ137" s="378"/>
      <c r="LAK137" s="378"/>
      <c r="LAL137" s="378"/>
      <c r="LAM137" s="378"/>
      <c r="LAN137" s="378"/>
      <c r="LAO137" s="378"/>
      <c r="LAP137" s="378"/>
      <c r="LAQ137" s="378"/>
      <c r="LAR137" s="378"/>
      <c r="LAS137" s="378"/>
      <c r="LAT137" s="378"/>
      <c r="LAU137" s="378"/>
      <c r="LAV137" s="378"/>
      <c r="LAW137" s="378"/>
      <c r="LAX137" s="378"/>
      <c r="LAY137" s="378"/>
      <c r="LAZ137" s="378"/>
      <c r="LBA137" s="378"/>
      <c r="LBB137" s="378"/>
      <c r="LBC137" s="378"/>
      <c r="LBD137" s="378"/>
      <c r="LBE137" s="378"/>
      <c r="LBF137" s="378"/>
      <c r="LBG137" s="378"/>
      <c r="LBH137" s="378"/>
      <c r="LBI137" s="378"/>
      <c r="LBJ137" s="378"/>
      <c r="LBK137" s="378"/>
      <c r="LBL137" s="378"/>
      <c r="LBM137" s="378"/>
      <c r="LBN137" s="378"/>
      <c r="LBO137" s="378"/>
      <c r="LBP137" s="378"/>
      <c r="LBQ137" s="378"/>
      <c r="LBR137" s="378"/>
      <c r="LBS137" s="378"/>
      <c r="LBT137" s="378"/>
      <c r="LBU137" s="378"/>
      <c r="LBV137" s="378"/>
      <c r="LBW137" s="378"/>
      <c r="LBX137" s="378"/>
      <c r="LBY137" s="378"/>
      <c r="LBZ137" s="378"/>
      <c r="LCA137" s="378"/>
      <c r="LCB137" s="378"/>
      <c r="LCC137" s="378"/>
      <c r="LCD137" s="378"/>
      <c r="LCE137" s="378"/>
      <c r="LCF137" s="378"/>
      <c r="LCG137" s="378"/>
      <c r="LCH137" s="378"/>
      <c r="LCI137" s="378"/>
      <c r="LCJ137" s="378"/>
      <c r="LCK137" s="378"/>
      <c r="LCL137" s="378"/>
      <c r="LCM137" s="378"/>
      <c r="LCN137" s="378"/>
      <c r="LCO137" s="378"/>
      <c r="LCP137" s="378"/>
      <c r="LCQ137" s="378"/>
      <c r="LCR137" s="378"/>
      <c r="LCS137" s="378"/>
      <c r="LCT137" s="378"/>
      <c r="LCU137" s="378"/>
      <c r="LCV137" s="378"/>
      <c r="LCW137" s="378"/>
      <c r="LCX137" s="378"/>
      <c r="LCY137" s="378"/>
      <c r="LCZ137" s="378"/>
      <c r="LDA137" s="378"/>
      <c r="LDB137" s="378"/>
      <c r="LDC137" s="378"/>
      <c r="LDD137" s="378"/>
      <c r="LDE137" s="378"/>
      <c r="LDF137" s="378"/>
      <c r="LDG137" s="378"/>
      <c r="LDH137" s="378"/>
      <c r="LDI137" s="378"/>
      <c r="LDJ137" s="378"/>
      <c r="LDK137" s="378"/>
      <c r="LDL137" s="378"/>
      <c r="LDM137" s="378"/>
      <c r="LDN137" s="378"/>
      <c r="LDO137" s="378"/>
      <c r="LDP137" s="378"/>
      <c r="LDQ137" s="378"/>
      <c r="LDR137" s="378"/>
      <c r="LDS137" s="378"/>
      <c r="LDT137" s="378"/>
      <c r="LDU137" s="378"/>
      <c r="LDV137" s="378"/>
      <c r="LDW137" s="378"/>
      <c r="LDX137" s="378"/>
      <c r="LDY137" s="378"/>
      <c r="LDZ137" s="378"/>
      <c r="LEA137" s="378"/>
      <c r="LEB137" s="378"/>
      <c r="LEC137" s="378"/>
      <c r="LED137" s="378"/>
      <c r="LEE137" s="378"/>
      <c r="LEF137" s="378"/>
      <c r="LEG137" s="378"/>
      <c r="LEH137" s="378"/>
      <c r="LEI137" s="378"/>
      <c r="LEJ137" s="378"/>
      <c r="LEK137" s="378"/>
      <c r="LEL137" s="378"/>
      <c r="LEM137" s="378"/>
      <c r="LEN137" s="378"/>
      <c r="LEO137" s="378"/>
      <c r="LEP137" s="378"/>
      <c r="LEQ137" s="378"/>
      <c r="LER137" s="378"/>
      <c r="LES137" s="378"/>
      <c r="LET137" s="378"/>
      <c r="LEU137" s="378"/>
      <c r="LEV137" s="378"/>
      <c r="LEW137" s="378"/>
      <c r="LEX137" s="378"/>
      <c r="LEY137" s="378"/>
      <c r="LEZ137" s="378"/>
      <c r="LFA137" s="378"/>
      <c r="LFB137" s="378"/>
      <c r="LFC137" s="378"/>
      <c r="LFD137" s="378"/>
      <c r="LFE137" s="378"/>
      <c r="LFF137" s="378"/>
      <c r="LFG137" s="378"/>
      <c r="LFH137" s="378"/>
      <c r="LFI137" s="378"/>
      <c r="LFJ137" s="378"/>
      <c r="LFK137" s="378"/>
      <c r="LFL137" s="378"/>
      <c r="LFM137" s="378"/>
      <c r="LFN137" s="378"/>
      <c r="LFO137" s="378"/>
      <c r="LFP137" s="378"/>
      <c r="LFQ137" s="378"/>
      <c r="LFR137" s="378"/>
      <c r="LFS137" s="378"/>
      <c r="LFT137" s="378"/>
      <c r="LFU137" s="378"/>
      <c r="LFV137" s="378"/>
      <c r="LFW137" s="378"/>
      <c r="LFX137" s="378"/>
      <c r="LFY137" s="378"/>
      <c r="LFZ137" s="378"/>
      <c r="LGA137" s="378"/>
      <c r="LGB137" s="378"/>
      <c r="LGC137" s="378"/>
      <c r="LGD137" s="378"/>
      <c r="LGE137" s="378"/>
      <c r="LGF137" s="378"/>
      <c r="LGG137" s="378"/>
      <c r="LGH137" s="378"/>
      <c r="LGI137" s="378"/>
      <c r="LGJ137" s="378"/>
      <c r="LGK137" s="378"/>
      <c r="LGL137" s="378"/>
      <c r="LGM137" s="378"/>
      <c r="LGN137" s="378"/>
      <c r="LGO137" s="378"/>
      <c r="LGP137" s="378"/>
      <c r="LGQ137" s="378"/>
      <c r="LGR137" s="378"/>
      <c r="LGS137" s="378"/>
      <c r="LGT137" s="378"/>
      <c r="LGU137" s="378"/>
      <c r="LGV137" s="378"/>
      <c r="LGW137" s="378"/>
      <c r="LGX137" s="378"/>
      <c r="LGY137" s="378"/>
      <c r="LGZ137" s="378"/>
      <c r="LHA137" s="378"/>
      <c r="LHB137" s="378"/>
      <c r="LHC137" s="378"/>
      <c r="LHD137" s="378"/>
      <c r="LHE137" s="378"/>
      <c r="LHF137" s="378"/>
      <c r="LHG137" s="378"/>
      <c r="LHH137" s="378"/>
      <c r="LHI137" s="378"/>
      <c r="LHJ137" s="378"/>
      <c r="LHK137" s="378"/>
      <c r="LHL137" s="378"/>
      <c r="LHM137" s="378"/>
      <c r="LHN137" s="378"/>
      <c r="LHO137" s="378"/>
      <c r="LHP137" s="378"/>
      <c r="LHQ137" s="378"/>
      <c r="LHR137" s="378"/>
      <c r="LHS137" s="378"/>
      <c r="LHT137" s="378"/>
      <c r="LHU137" s="378"/>
      <c r="LHV137" s="378"/>
      <c r="LHW137" s="378"/>
      <c r="LHX137" s="378"/>
      <c r="LHY137" s="378"/>
      <c r="LHZ137" s="378"/>
      <c r="LIA137" s="378"/>
      <c r="LIB137" s="378"/>
      <c r="LIC137" s="378"/>
      <c r="LID137" s="378"/>
      <c r="LIE137" s="378"/>
      <c r="LIF137" s="378"/>
      <c r="LIG137" s="378"/>
      <c r="LIH137" s="378"/>
      <c r="LII137" s="378"/>
      <c r="LIJ137" s="378"/>
      <c r="LIK137" s="378"/>
      <c r="LIL137" s="378"/>
      <c r="LIM137" s="378"/>
      <c r="LIN137" s="378"/>
      <c r="LIO137" s="378"/>
      <c r="LIP137" s="378"/>
      <c r="LIQ137" s="378"/>
      <c r="LIR137" s="378"/>
      <c r="LIS137" s="378"/>
      <c r="LIT137" s="378"/>
      <c r="LIU137" s="378"/>
      <c r="LIV137" s="378"/>
      <c r="LIW137" s="378"/>
      <c r="LIX137" s="378"/>
      <c r="LIY137" s="378"/>
      <c r="LIZ137" s="378"/>
      <c r="LJA137" s="378"/>
      <c r="LJB137" s="378"/>
      <c r="LJC137" s="378"/>
      <c r="LJD137" s="378"/>
      <c r="LJE137" s="378"/>
      <c r="LJF137" s="378"/>
      <c r="LJG137" s="378"/>
      <c r="LJH137" s="378"/>
      <c r="LJI137" s="378"/>
      <c r="LJJ137" s="378"/>
      <c r="LJK137" s="378"/>
      <c r="LJL137" s="378"/>
      <c r="LJM137" s="378"/>
      <c r="LJN137" s="378"/>
      <c r="LJO137" s="378"/>
      <c r="LJP137" s="378"/>
      <c r="LJQ137" s="378"/>
      <c r="LJR137" s="378"/>
      <c r="LJS137" s="378"/>
      <c r="LJT137" s="378"/>
      <c r="LJU137" s="378"/>
      <c r="LJV137" s="378"/>
      <c r="LJW137" s="378"/>
      <c r="LJX137" s="378"/>
      <c r="LJY137" s="378"/>
      <c r="LJZ137" s="378"/>
      <c r="LKA137" s="378"/>
      <c r="LKB137" s="378"/>
      <c r="LKC137" s="378"/>
      <c r="LKD137" s="378"/>
      <c r="LKE137" s="378"/>
      <c r="LKF137" s="378"/>
      <c r="LKG137" s="378"/>
      <c r="LKH137" s="378"/>
      <c r="LKI137" s="378"/>
      <c r="LKJ137" s="378"/>
      <c r="LKK137" s="378"/>
      <c r="LKL137" s="378"/>
      <c r="LKM137" s="378"/>
      <c r="LKN137" s="378"/>
      <c r="LKO137" s="378"/>
      <c r="LKP137" s="378"/>
      <c r="LKQ137" s="378"/>
      <c r="LKR137" s="378"/>
      <c r="LKS137" s="378"/>
      <c r="LKT137" s="378"/>
      <c r="LKU137" s="378"/>
      <c r="LKV137" s="378"/>
      <c r="LKW137" s="378"/>
      <c r="LKX137" s="378"/>
      <c r="LKY137" s="378"/>
      <c r="LKZ137" s="378"/>
      <c r="LLA137" s="378"/>
      <c r="LLB137" s="378"/>
      <c r="LLC137" s="378"/>
      <c r="LLD137" s="378"/>
      <c r="LLE137" s="378"/>
      <c r="LLF137" s="378"/>
      <c r="LLG137" s="378"/>
      <c r="LLH137" s="378"/>
      <c r="LLI137" s="378"/>
      <c r="LLJ137" s="378"/>
      <c r="LLK137" s="378"/>
      <c r="LLL137" s="378"/>
      <c r="LLM137" s="378"/>
      <c r="LLN137" s="378"/>
      <c r="LLO137" s="378"/>
      <c r="LLP137" s="378"/>
      <c r="LLQ137" s="378"/>
      <c r="LLR137" s="378"/>
      <c r="LLS137" s="378"/>
      <c r="LLT137" s="378"/>
      <c r="LLU137" s="378"/>
      <c r="LLV137" s="378"/>
      <c r="LLW137" s="378"/>
      <c r="LLX137" s="378"/>
      <c r="LLY137" s="378"/>
      <c r="LLZ137" s="378"/>
      <c r="LMA137" s="378"/>
      <c r="LMB137" s="378"/>
      <c r="LMC137" s="378"/>
      <c r="LMD137" s="378"/>
      <c r="LME137" s="378"/>
      <c r="LMF137" s="378"/>
      <c r="LMG137" s="378"/>
      <c r="LMH137" s="378"/>
      <c r="LMI137" s="378"/>
      <c r="LMJ137" s="378"/>
      <c r="LMK137" s="378"/>
      <c r="LML137" s="378"/>
      <c r="LMM137" s="378"/>
      <c r="LMN137" s="378"/>
      <c r="LMO137" s="378"/>
      <c r="LMP137" s="378"/>
      <c r="LMQ137" s="378"/>
      <c r="LMR137" s="378"/>
      <c r="LMS137" s="378"/>
      <c r="LMT137" s="378"/>
      <c r="LMU137" s="378"/>
      <c r="LMV137" s="378"/>
      <c r="LMW137" s="378"/>
      <c r="LMX137" s="378"/>
      <c r="LMY137" s="378"/>
      <c r="LMZ137" s="378"/>
      <c r="LNA137" s="378"/>
      <c r="LNB137" s="378"/>
      <c r="LNC137" s="378"/>
      <c r="LND137" s="378"/>
      <c r="LNE137" s="378"/>
      <c r="LNF137" s="378"/>
      <c r="LNG137" s="378"/>
      <c r="LNH137" s="378"/>
      <c r="LNI137" s="378"/>
      <c r="LNJ137" s="378"/>
      <c r="LNK137" s="378"/>
      <c r="LNL137" s="378"/>
      <c r="LNM137" s="378"/>
      <c r="LNN137" s="378"/>
      <c r="LNO137" s="378"/>
      <c r="LNP137" s="378"/>
      <c r="LNQ137" s="378"/>
      <c r="LNR137" s="378"/>
      <c r="LNS137" s="378"/>
      <c r="LNT137" s="378"/>
      <c r="LNU137" s="378"/>
      <c r="LNV137" s="378"/>
      <c r="LNW137" s="378"/>
      <c r="LNX137" s="378"/>
      <c r="LNY137" s="378"/>
      <c r="LNZ137" s="378"/>
      <c r="LOA137" s="378"/>
      <c r="LOB137" s="378"/>
      <c r="LOC137" s="378"/>
      <c r="LOD137" s="378"/>
      <c r="LOE137" s="378"/>
      <c r="LOF137" s="378"/>
      <c r="LOG137" s="378"/>
      <c r="LOH137" s="378"/>
      <c r="LOI137" s="378"/>
      <c r="LOJ137" s="378"/>
      <c r="LOK137" s="378"/>
      <c r="LOL137" s="378"/>
      <c r="LOM137" s="378"/>
      <c r="LON137" s="378"/>
      <c r="LOO137" s="378"/>
      <c r="LOP137" s="378"/>
      <c r="LOQ137" s="378"/>
      <c r="LOR137" s="378"/>
      <c r="LOS137" s="378"/>
      <c r="LOT137" s="378"/>
      <c r="LOU137" s="378"/>
      <c r="LOV137" s="378"/>
      <c r="LOW137" s="378"/>
      <c r="LOX137" s="378"/>
      <c r="LOY137" s="378"/>
      <c r="LOZ137" s="378"/>
      <c r="LPA137" s="378"/>
      <c r="LPB137" s="378"/>
      <c r="LPC137" s="378"/>
      <c r="LPD137" s="378"/>
      <c r="LPE137" s="378"/>
      <c r="LPF137" s="378"/>
      <c r="LPG137" s="378"/>
      <c r="LPH137" s="378"/>
      <c r="LPI137" s="378"/>
      <c r="LPJ137" s="378"/>
      <c r="LPK137" s="378"/>
      <c r="LPL137" s="378"/>
      <c r="LPM137" s="378"/>
      <c r="LPN137" s="378"/>
      <c r="LPO137" s="378"/>
      <c r="LPP137" s="378"/>
      <c r="LPQ137" s="378"/>
      <c r="LPR137" s="378"/>
      <c r="LPS137" s="378"/>
      <c r="LPT137" s="378"/>
      <c r="LPU137" s="378"/>
      <c r="LPV137" s="378"/>
      <c r="LPW137" s="378"/>
      <c r="LPX137" s="378"/>
      <c r="LPY137" s="378"/>
      <c r="LPZ137" s="378"/>
      <c r="LQA137" s="378"/>
      <c r="LQB137" s="378"/>
      <c r="LQC137" s="378"/>
      <c r="LQD137" s="378"/>
      <c r="LQE137" s="378"/>
      <c r="LQF137" s="378"/>
      <c r="LQG137" s="378"/>
      <c r="LQH137" s="378"/>
      <c r="LQI137" s="378"/>
      <c r="LQJ137" s="378"/>
      <c r="LQK137" s="378"/>
      <c r="LQL137" s="378"/>
      <c r="LQM137" s="378"/>
      <c r="LQN137" s="378"/>
      <c r="LQO137" s="378"/>
      <c r="LQP137" s="378"/>
      <c r="LQQ137" s="378"/>
      <c r="LQR137" s="378"/>
      <c r="LQS137" s="378"/>
      <c r="LQT137" s="378"/>
      <c r="LQU137" s="378"/>
      <c r="LQV137" s="378"/>
      <c r="LQW137" s="378"/>
      <c r="LQX137" s="378"/>
      <c r="LQY137" s="378"/>
      <c r="LQZ137" s="378"/>
      <c r="LRA137" s="378"/>
      <c r="LRB137" s="378"/>
      <c r="LRC137" s="378"/>
      <c r="LRD137" s="378"/>
      <c r="LRE137" s="378"/>
      <c r="LRF137" s="378"/>
      <c r="LRG137" s="378"/>
      <c r="LRH137" s="378"/>
      <c r="LRI137" s="378"/>
      <c r="LRJ137" s="378"/>
      <c r="LRK137" s="378"/>
      <c r="LRL137" s="378"/>
      <c r="LRM137" s="378"/>
      <c r="LRN137" s="378"/>
      <c r="LRO137" s="378"/>
      <c r="LRP137" s="378"/>
      <c r="LRQ137" s="378"/>
      <c r="LRR137" s="378"/>
      <c r="LRS137" s="378"/>
      <c r="LRT137" s="378"/>
      <c r="LRU137" s="378"/>
      <c r="LRV137" s="378"/>
      <c r="LRW137" s="378"/>
      <c r="LRX137" s="378"/>
      <c r="LRY137" s="378"/>
      <c r="LRZ137" s="378"/>
      <c r="LSA137" s="378"/>
      <c r="LSB137" s="378"/>
      <c r="LSC137" s="378"/>
      <c r="LSD137" s="378"/>
      <c r="LSE137" s="378"/>
      <c r="LSF137" s="378"/>
      <c r="LSG137" s="378"/>
      <c r="LSH137" s="378"/>
      <c r="LSI137" s="378"/>
      <c r="LSJ137" s="378"/>
      <c r="LSK137" s="378"/>
      <c r="LSL137" s="378"/>
      <c r="LSM137" s="378"/>
      <c r="LSN137" s="378"/>
      <c r="LSO137" s="378"/>
      <c r="LSP137" s="378"/>
      <c r="LSQ137" s="378"/>
      <c r="LSR137" s="378"/>
      <c r="LSS137" s="378"/>
      <c r="LST137" s="378"/>
      <c r="LSU137" s="378"/>
      <c r="LSV137" s="378"/>
      <c r="LSW137" s="378"/>
      <c r="LSX137" s="378"/>
      <c r="LSY137" s="378"/>
      <c r="LSZ137" s="378"/>
      <c r="LTA137" s="378"/>
      <c r="LTB137" s="378"/>
      <c r="LTC137" s="378"/>
      <c r="LTD137" s="378"/>
      <c r="LTE137" s="378"/>
      <c r="LTF137" s="378"/>
      <c r="LTG137" s="378"/>
      <c r="LTH137" s="378"/>
      <c r="LTI137" s="378"/>
      <c r="LTJ137" s="378"/>
      <c r="LTK137" s="378"/>
      <c r="LTL137" s="378"/>
      <c r="LTM137" s="378"/>
      <c r="LTN137" s="378"/>
      <c r="LTO137" s="378"/>
      <c r="LTP137" s="378"/>
      <c r="LTQ137" s="378"/>
      <c r="LTR137" s="378"/>
      <c r="LTS137" s="378"/>
      <c r="LTT137" s="378"/>
      <c r="LTU137" s="378"/>
      <c r="LTV137" s="378"/>
      <c r="LTW137" s="378"/>
      <c r="LTX137" s="378"/>
      <c r="LTY137" s="378"/>
      <c r="LTZ137" s="378"/>
      <c r="LUA137" s="378"/>
      <c r="LUB137" s="378"/>
      <c r="LUC137" s="378"/>
      <c r="LUD137" s="378"/>
      <c r="LUE137" s="378"/>
      <c r="LUF137" s="378"/>
      <c r="LUG137" s="378"/>
      <c r="LUH137" s="378"/>
      <c r="LUI137" s="378"/>
      <c r="LUJ137" s="378"/>
      <c r="LUK137" s="378"/>
      <c r="LUL137" s="378"/>
      <c r="LUM137" s="378"/>
      <c r="LUN137" s="378"/>
      <c r="LUO137" s="378"/>
      <c r="LUP137" s="378"/>
      <c r="LUQ137" s="378"/>
      <c r="LUR137" s="378"/>
      <c r="LUS137" s="378"/>
      <c r="LUT137" s="378"/>
      <c r="LUU137" s="378"/>
      <c r="LUV137" s="378"/>
      <c r="LUW137" s="378"/>
      <c r="LUX137" s="378"/>
      <c r="LUY137" s="378"/>
      <c r="LUZ137" s="378"/>
      <c r="LVA137" s="378"/>
      <c r="LVB137" s="378"/>
      <c r="LVC137" s="378"/>
      <c r="LVD137" s="378"/>
      <c r="LVE137" s="378"/>
      <c r="LVF137" s="378"/>
      <c r="LVG137" s="378"/>
      <c r="LVH137" s="378"/>
      <c r="LVI137" s="378"/>
      <c r="LVJ137" s="378"/>
      <c r="LVK137" s="378"/>
      <c r="LVL137" s="378"/>
      <c r="LVM137" s="378"/>
      <c r="LVN137" s="378"/>
      <c r="LVO137" s="378"/>
      <c r="LVP137" s="378"/>
      <c r="LVQ137" s="378"/>
      <c r="LVR137" s="378"/>
      <c r="LVS137" s="378"/>
      <c r="LVT137" s="378"/>
      <c r="LVU137" s="378"/>
      <c r="LVV137" s="378"/>
      <c r="LVW137" s="378"/>
      <c r="LVX137" s="378"/>
      <c r="LVY137" s="378"/>
      <c r="LVZ137" s="378"/>
      <c r="LWA137" s="378"/>
      <c r="LWB137" s="378"/>
      <c r="LWC137" s="378"/>
      <c r="LWD137" s="378"/>
      <c r="LWE137" s="378"/>
      <c r="LWF137" s="378"/>
      <c r="LWG137" s="378"/>
      <c r="LWH137" s="378"/>
      <c r="LWI137" s="378"/>
      <c r="LWJ137" s="378"/>
      <c r="LWK137" s="378"/>
      <c r="LWL137" s="378"/>
      <c r="LWM137" s="378"/>
      <c r="LWN137" s="378"/>
      <c r="LWO137" s="378"/>
      <c r="LWP137" s="378"/>
      <c r="LWQ137" s="378"/>
      <c r="LWR137" s="378"/>
      <c r="LWS137" s="378"/>
      <c r="LWT137" s="378"/>
      <c r="LWU137" s="378"/>
      <c r="LWV137" s="378"/>
      <c r="LWW137" s="378"/>
      <c r="LWX137" s="378"/>
      <c r="LWY137" s="378"/>
      <c r="LWZ137" s="378"/>
      <c r="LXA137" s="378"/>
      <c r="LXB137" s="378"/>
      <c r="LXC137" s="378"/>
      <c r="LXD137" s="378"/>
      <c r="LXE137" s="378"/>
      <c r="LXF137" s="378"/>
      <c r="LXG137" s="378"/>
      <c r="LXH137" s="378"/>
      <c r="LXI137" s="378"/>
      <c r="LXJ137" s="378"/>
      <c r="LXK137" s="378"/>
      <c r="LXL137" s="378"/>
      <c r="LXM137" s="378"/>
      <c r="LXN137" s="378"/>
      <c r="LXO137" s="378"/>
      <c r="LXP137" s="378"/>
      <c r="LXQ137" s="378"/>
      <c r="LXR137" s="378"/>
      <c r="LXS137" s="378"/>
      <c r="LXT137" s="378"/>
      <c r="LXU137" s="378"/>
      <c r="LXV137" s="378"/>
      <c r="LXW137" s="378"/>
      <c r="LXX137" s="378"/>
      <c r="LXY137" s="378"/>
      <c r="LXZ137" s="378"/>
      <c r="LYA137" s="378"/>
      <c r="LYB137" s="378"/>
      <c r="LYC137" s="378"/>
      <c r="LYD137" s="378"/>
      <c r="LYE137" s="378"/>
      <c r="LYF137" s="378"/>
      <c r="LYG137" s="378"/>
      <c r="LYH137" s="378"/>
      <c r="LYI137" s="378"/>
      <c r="LYJ137" s="378"/>
      <c r="LYK137" s="378"/>
      <c r="LYL137" s="378"/>
      <c r="LYM137" s="378"/>
      <c r="LYN137" s="378"/>
      <c r="LYO137" s="378"/>
      <c r="LYP137" s="378"/>
      <c r="LYQ137" s="378"/>
      <c r="LYR137" s="378"/>
      <c r="LYS137" s="378"/>
      <c r="LYT137" s="378"/>
      <c r="LYU137" s="378"/>
      <c r="LYV137" s="378"/>
      <c r="LYW137" s="378"/>
      <c r="LYX137" s="378"/>
      <c r="LYY137" s="378"/>
      <c r="LYZ137" s="378"/>
      <c r="LZA137" s="378"/>
      <c r="LZB137" s="378"/>
      <c r="LZC137" s="378"/>
      <c r="LZD137" s="378"/>
      <c r="LZE137" s="378"/>
      <c r="LZF137" s="378"/>
      <c r="LZG137" s="378"/>
      <c r="LZH137" s="378"/>
      <c r="LZI137" s="378"/>
      <c r="LZJ137" s="378"/>
      <c r="LZK137" s="378"/>
      <c r="LZL137" s="378"/>
      <c r="LZM137" s="378"/>
      <c r="LZN137" s="378"/>
      <c r="LZO137" s="378"/>
      <c r="LZP137" s="378"/>
      <c r="LZQ137" s="378"/>
      <c r="LZR137" s="378"/>
      <c r="LZS137" s="378"/>
      <c r="LZT137" s="378"/>
      <c r="LZU137" s="378"/>
      <c r="LZV137" s="378"/>
      <c r="LZW137" s="378"/>
      <c r="LZX137" s="378"/>
      <c r="LZY137" s="378"/>
      <c r="LZZ137" s="378"/>
      <c r="MAA137" s="378"/>
      <c r="MAB137" s="378"/>
      <c r="MAC137" s="378"/>
      <c r="MAD137" s="378"/>
      <c r="MAE137" s="378"/>
      <c r="MAF137" s="378"/>
      <c r="MAG137" s="378"/>
      <c r="MAH137" s="378"/>
      <c r="MAI137" s="378"/>
      <c r="MAJ137" s="378"/>
      <c r="MAK137" s="378"/>
      <c r="MAL137" s="378"/>
      <c r="MAM137" s="378"/>
      <c r="MAN137" s="378"/>
      <c r="MAO137" s="378"/>
      <c r="MAP137" s="378"/>
      <c r="MAQ137" s="378"/>
      <c r="MAR137" s="378"/>
      <c r="MAS137" s="378"/>
      <c r="MAT137" s="378"/>
      <c r="MAU137" s="378"/>
      <c r="MAV137" s="378"/>
      <c r="MAW137" s="378"/>
      <c r="MAX137" s="378"/>
      <c r="MAY137" s="378"/>
      <c r="MAZ137" s="378"/>
      <c r="MBA137" s="378"/>
      <c r="MBB137" s="378"/>
      <c r="MBC137" s="378"/>
      <c r="MBD137" s="378"/>
      <c r="MBE137" s="378"/>
      <c r="MBF137" s="378"/>
      <c r="MBG137" s="378"/>
      <c r="MBH137" s="378"/>
      <c r="MBI137" s="378"/>
      <c r="MBJ137" s="378"/>
      <c r="MBK137" s="378"/>
      <c r="MBL137" s="378"/>
      <c r="MBM137" s="378"/>
      <c r="MBN137" s="378"/>
      <c r="MBO137" s="378"/>
      <c r="MBP137" s="378"/>
      <c r="MBQ137" s="378"/>
      <c r="MBR137" s="378"/>
      <c r="MBS137" s="378"/>
      <c r="MBT137" s="378"/>
      <c r="MBU137" s="378"/>
      <c r="MBV137" s="378"/>
      <c r="MBW137" s="378"/>
      <c r="MBX137" s="378"/>
      <c r="MBY137" s="378"/>
      <c r="MBZ137" s="378"/>
      <c r="MCA137" s="378"/>
      <c r="MCB137" s="378"/>
      <c r="MCC137" s="378"/>
      <c r="MCD137" s="378"/>
      <c r="MCE137" s="378"/>
      <c r="MCF137" s="378"/>
      <c r="MCG137" s="378"/>
      <c r="MCH137" s="378"/>
      <c r="MCI137" s="378"/>
      <c r="MCJ137" s="378"/>
      <c r="MCK137" s="378"/>
      <c r="MCL137" s="378"/>
      <c r="MCM137" s="378"/>
      <c r="MCN137" s="378"/>
      <c r="MCO137" s="378"/>
      <c r="MCP137" s="378"/>
      <c r="MCQ137" s="378"/>
      <c r="MCR137" s="378"/>
      <c r="MCS137" s="378"/>
      <c r="MCT137" s="378"/>
      <c r="MCU137" s="378"/>
      <c r="MCV137" s="378"/>
      <c r="MCW137" s="378"/>
      <c r="MCX137" s="378"/>
      <c r="MCY137" s="378"/>
      <c r="MCZ137" s="378"/>
      <c r="MDA137" s="378"/>
      <c r="MDB137" s="378"/>
      <c r="MDC137" s="378"/>
      <c r="MDD137" s="378"/>
      <c r="MDE137" s="378"/>
      <c r="MDF137" s="378"/>
      <c r="MDG137" s="378"/>
      <c r="MDH137" s="378"/>
      <c r="MDI137" s="378"/>
      <c r="MDJ137" s="378"/>
      <c r="MDK137" s="378"/>
      <c r="MDL137" s="378"/>
      <c r="MDM137" s="378"/>
      <c r="MDN137" s="378"/>
      <c r="MDO137" s="378"/>
      <c r="MDP137" s="378"/>
      <c r="MDQ137" s="378"/>
      <c r="MDR137" s="378"/>
      <c r="MDS137" s="378"/>
      <c r="MDT137" s="378"/>
      <c r="MDU137" s="378"/>
      <c r="MDV137" s="378"/>
      <c r="MDW137" s="378"/>
      <c r="MDX137" s="378"/>
      <c r="MDY137" s="378"/>
      <c r="MDZ137" s="378"/>
      <c r="MEA137" s="378"/>
      <c r="MEB137" s="378"/>
      <c r="MEC137" s="378"/>
      <c r="MED137" s="378"/>
      <c r="MEE137" s="378"/>
      <c r="MEF137" s="378"/>
      <c r="MEG137" s="378"/>
      <c r="MEH137" s="378"/>
      <c r="MEI137" s="378"/>
      <c r="MEJ137" s="378"/>
      <c r="MEK137" s="378"/>
      <c r="MEL137" s="378"/>
      <c r="MEM137" s="378"/>
      <c r="MEN137" s="378"/>
      <c r="MEO137" s="378"/>
      <c r="MEP137" s="378"/>
      <c r="MEQ137" s="378"/>
      <c r="MER137" s="378"/>
      <c r="MES137" s="378"/>
      <c r="MET137" s="378"/>
      <c r="MEU137" s="378"/>
      <c r="MEV137" s="378"/>
      <c r="MEW137" s="378"/>
      <c r="MEX137" s="378"/>
      <c r="MEY137" s="378"/>
      <c r="MEZ137" s="378"/>
      <c r="MFA137" s="378"/>
      <c r="MFB137" s="378"/>
      <c r="MFC137" s="378"/>
      <c r="MFD137" s="378"/>
      <c r="MFE137" s="378"/>
      <c r="MFF137" s="378"/>
      <c r="MFG137" s="378"/>
      <c r="MFH137" s="378"/>
      <c r="MFI137" s="378"/>
      <c r="MFJ137" s="378"/>
      <c r="MFK137" s="378"/>
      <c r="MFL137" s="378"/>
      <c r="MFM137" s="378"/>
      <c r="MFN137" s="378"/>
      <c r="MFO137" s="378"/>
      <c r="MFP137" s="378"/>
      <c r="MFQ137" s="378"/>
      <c r="MFR137" s="378"/>
      <c r="MFS137" s="378"/>
      <c r="MFT137" s="378"/>
      <c r="MFU137" s="378"/>
      <c r="MFV137" s="378"/>
      <c r="MFW137" s="378"/>
      <c r="MFX137" s="378"/>
      <c r="MFY137" s="378"/>
      <c r="MFZ137" s="378"/>
      <c r="MGA137" s="378"/>
      <c r="MGB137" s="378"/>
      <c r="MGC137" s="378"/>
      <c r="MGD137" s="378"/>
      <c r="MGE137" s="378"/>
      <c r="MGF137" s="378"/>
      <c r="MGG137" s="378"/>
      <c r="MGH137" s="378"/>
      <c r="MGI137" s="378"/>
      <c r="MGJ137" s="378"/>
      <c r="MGK137" s="378"/>
      <c r="MGL137" s="378"/>
      <c r="MGM137" s="378"/>
      <c r="MGN137" s="378"/>
      <c r="MGO137" s="378"/>
      <c r="MGP137" s="378"/>
      <c r="MGQ137" s="378"/>
      <c r="MGR137" s="378"/>
      <c r="MGS137" s="378"/>
      <c r="MGT137" s="378"/>
      <c r="MGU137" s="378"/>
      <c r="MGV137" s="378"/>
      <c r="MGW137" s="378"/>
      <c r="MGX137" s="378"/>
      <c r="MGY137" s="378"/>
      <c r="MGZ137" s="378"/>
      <c r="MHA137" s="378"/>
      <c r="MHB137" s="378"/>
      <c r="MHC137" s="378"/>
      <c r="MHD137" s="378"/>
      <c r="MHE137" s="378"/>
      <c r="MHF137" s="378"/>
      <c r="MHG137" s="378"/>
      <c r="MHH137" s="378"/>
      <c r="MHI137" s="378"/>
      <c r="MHJ137" s="378"/>
      <c r="MHK137" s="378"/>
      <c r="MHL137" s="378"/>
      <c r="MHM137" s="378"/>
      <c r="MHN137" s="378"/>
      <c r="MHO137" s="378"/>
      <c r="MHP137" s="378"/>
      <c r="MHQ137" s="378"/>
      <c r="MHR137" s="378"/>
      <c r="MHS137" s="378"/>
      <c r="MHT137" s="378"/>
      <c r="MHU137" s="378"/>
      <c r="MHV137" s="378"/>
      <c r="MHW137" s="378"/>
      <c r="MHX137" s="378"/>
      <c r="MHY137" s="378"/>
      <c r="MHZ137" s="378"/>
      <c r="MIA137" s="378"/>
      <c r="MIB137" s="378"/>
      <c r="MIC137" s="378"/>
      <c r="MID137" s="378"/>
      <c r="MIE137" s="378"/>
      <c r="MIF137" s="378"/>
      <c r="MIG137" s="378"/>
      <c r="MIH137" s="378"/>
      <c r="MII137" s="378"/>
      <c r="MIJ137" s="378"/>
      <c r="MIK137" s="378"/>
      <c r="MIL137" s="378"/>
      <c r="MIM137" s="378"/>
      <c r="MIN137" s="378"/>
      <c r="MIO137" s="378"/>
      <c r="MIP137" s="378"/>
      <c r="MIQ137" s="378"/>
      <c r="MIR137" s="378"/>
      <c r="MIS137" s="378"/>
      <c r="MIT137" s="378"/>
      <c r="MIU137" s="378"/>
      <c r="MIV137" s="378"/>
      <c r="MIW137" s="378"/>
      <c r="MIX137" s="378"/>
      <c r="MIY137" s="378"/>
      <c r="MIZ137" s="378"/>
      <c r="MJA137" s="378"/>
      <c r="MJB137" s="378"/>
      <c r="MJC137" s="378"/>
      <c r="MJD137" s="378"/>
      <c r="MJE137" s="378"/>
      <c r="MJF137" s="378"/>
      <c r="MJG137" s="378"/>
      <c r="MJH137" s="378"/>
      <c r="MJI137" s="378"/>
      <c r="MJJ137" s="378"/>
      <c r="MJK137" s="378"/>
      <c r="MJL137" s="378"/>
      <c r="MJM137" s="378"/>
      <c r="MJN137" s="378"/>
      <c r="MJO137" s="378"/>
      <c r="MJP137" s="378"/>
      <c r="MJQ137" s="378"/>
      <c r="MJR137" s="378"/>
      <c r="MJS137" s="378"/>
      <c r="MJT137" s="378"/>
      <c r="MJU137" s="378"/>
      <c r="MJV137" s="378"/>
      <c r="MJW137" s="378"/>
      <c r="MJX137" s="378"/>
      <c r="MJY137" s="378"/>
      <c r="MJZ137" s="378"/>
      <c r="MKA137" s="378"/>
      <c r="MKB137" s="378"/>
      <c r="MKC137" s="378"/>
      <c r="MKD137" s="378"/>
      <c r="MKE137" s="378"/>
      <c r="MKF137" s="378"/>
      <c r="MKG137" s="378"/>
      <c r="MKH137" s="378"/>
      <c r="MKI137" s="378"/>
      <c r="MKJ137" s="378"/>
      <c r="MKK137" s="378"/>
      <c r="MKL137" s="378"/>
      <c r="MKM137" s="378"/>
      <c r="MKN137" s="378"/>
      <c r="MKO137" s="378"/>
      <c r="MKP137" s="378"/>
      <c r="MKQ137" s="378"/>
      <c r="MKR137" s="378"/>
      <c r="MKS137" s="378"/>
      <c r="MKT137" s="378"/>
      <c r="MKU137" s="378"/>
      <c r="MKV137" s="378"/>
      <c r="MKW137" s="378"/>
      <c r="MKX137" s="378"/>
      <c r="MKY137" s="378"/>
      <c r="MKZ137" s="378"/>
      <c r="MLA137" s="378"/>
      <c r="MLB137" s="378"/>
      <c r="MLC137" s="378"/>
      <c r="MLD137" s="378"/>
      <c r="MLE137" s="378"/>
      <c r="MLF137" s="378"/>
      <c r="MLG137" s="378"/>
      <c r="MLH137" s="378"/>
      <c r="MLI137" s="378"/>
      <c r="MLJ137" s="378"/>
      <c r="MLK137" s="378"/>
      <c r="MLL137" s="378"/>
      <c r="MLM137" s="378"/>
      <c r="MLN137" s="378"/>
      <c r="MLO137" s="378"/>
      <c r="MLP137" s="378"/>
      <c r="MLQ137" s="378"/>
      <c r="MLR137" s="378"/>
      <c r="MLS137" s="378"/>
      <c r="MLT137" s="378"/>
      <c r="MLU137" s="378"/>
      <c r="MLV137" s="378"/>
      <c r="MLW137" s="378"/>
      <c r="MLX137" s="378"/>
      <c r="MLY137" s="378"/>
      <c r="MLZ137" s="378"/>
      <c r="MMA137" s="378"/>
      <c r="MMB137" s="378"/>
      <c r="MMC137" s="378"/>
      <c r="MMD137" s="378"/>
      <c r="MME137" s="378"/>
      <c r="MMF137" s="378"/>
      <c r="MMG137" s="378"/>
      <c r="MMH137" s="378"/>
      <c r="MMI137" s="378"/>
      <c r="MMJ137" s="378"/>
      <c r="MMK137" s="378"/>
      <c r="MML137" s="378"/>
      <c r="MMM137" s="378"/>
      <c r="MMN137" s="378"/>
      <c r="MMO137" s="378"/>
      <c r="MMP137" s="378"/>
      <c r="MMQ137" s="378"/>
      <c r="MMR137" s="378"/>
      <c r="MMS137" s="378"/>
      <c r="MMT137" s="378"/>
      <c r="MMU137" s="378"/>
      <c r="MMV137" s="378"/>
      <c r="MMW137" s="378"/>
      <c r="MMX137" s="378"/>
      <c r="MMY137" s="378"/>
      <c r="MMZ137" s="378"/>
      <c r="MNA137" s="378"/>
      <c r="MNB137" s="378"/>
      <c r="MNC137" s="378"/>
      <c r="MND137" s="378"/>
      <c r="MNE137" s="378"/>
      <c r="MNF137" s="378"/>
      <c r="MNG137" s="378"/>
      <c r="MNH137" s="378"/>
      <c r="MNI137" s="378"/>
      <c r="MNJ137" s="378"/>
      <c r="MNK137" s="378"/>
      <c r="MNL137" s="378"/>
      <c r="MNM137" s="378"/>
      <c r="MNN137" s="378"/>
      <c r="MNO137" s="378"/>
      <c r="MNP137" s="378"/>
      <c r="MNQ137" s="378"/>
      <c r="MNR137" s="378"/>
      <c r="MNS137" s="378"/>
      <c r="MNT137" s="378"/>
      <c r="MNU137" s="378"/>
      <c r="MNV137" s="378"/>
      <c r="MNW137" s="378"/>
      <c r="MNX137" s="378"/>
      <c r="MNY137" s="378"/>
      <c r="MNZ137" s="378"/>
      <c r="MOA137" s="378"/>
      <c r="MOB137" s="378"/>
      <c r="MOC137" s="378"/>
      <c r="MOD137" s="378"/>
      <c r="MOE137" s="378"/>
      <c r="MOF137" s="378"/>
      <c r="MOG137" s="378"/>
      <c r="MOH137" s="378"/>
      <c r="MOI137" s="378"/>
      <c r="MOJ137" s="378"/>
      <c r="MOK137" s="378"/>
      <c r="MOL137" s="378"/>
      <c r="MOM137" s="378"/>
      <c r="MON137" s="378"/>
      <c r="MOO137" s="378"/>
      <c r="MOP137" s="378"/>
      <c r="MOQ137" s="378"/>
      <c r="MOR137" s="378"/>
      <c r="MOS137" s="378"/>
      <c r="MOT137" s="378"/>
      <c r="MOU137" s="378"/>
      <c r="MOV137" s="378"/>
      <c r="MOW137" s="378"/>
      <c r="MOX137" s="378"/>
      <c r="MOY137" s="378"/>
      <c r="MOZ137" s="378"/>
      <c r="MPA137" s="378"/>
      <c r="MPB137" s="378"/>
      <c r="MPC137" s="378"/>
      <c r="MPD137" s="378"/>
      <c r="MPE137" s="378"/>
      <c r="MPF137" s="378"/>
      <c r="MPG137" s="378"/>
      <c r="MPH137" s="378"/>
      <c r="MPI137" s="378"/>
      <c r="MPJ137" s="378"/>
      <c r="MPK137" s="378"/>
      <c r="MPL137" s="378"/>
      <c r="MPM137" s="378"/>
      <c r="MPN137" s="378"/>
      <c r="MPO137" s="378"/>
      <c r="MPP137" s="378"/>
      <c r="MPQ137" s="378"/>
      <c r="MPR137" s="378"/>
      <c r="MPS137" s="378"/>
      <c r="MPT137" s="378"/>
      <c r="MPU137" s="378"/>
      <c r="MPV137" s="378"/>
      <c r="MPW137" s="378"/>
      <c r="MPX137" s="378"/>
      <c r="MPY137" s="378"/>
      <c r="MPZ137" s="378"/>
      <c r="MQA137" s="378"/>
      <c r="MQB137" s="378"/>
      <c r="MQC137" s="378"/>
      <c r="MQD137" s="378"/>
      <c r="MQE137" s="378"/>
      <c r="MQF137" s="378"/>
      <c r="MQG137" s="378"/>
      <c r="MQH137" s="378"/>
      <c r="MQI137" s="378"/>
      <c r="MQJ137" s="378"/>
      <c r="MQK137" s="378"/>
      <c r="MQL137" s="378"/>
      <c r="MQM137" s="378"/>
      <c r="MQN137" s="378"/>
      <c r="MQO137" s="378"/>
      <c r="MQP137" s="378"/>
      <c r="MQQ137" s="378"/>
      <c r="MQR137" s="378"/>
      <c r="MQS137" s="378"/>
      <c r="MQT137" s="378"/>
      <c r="MQU137" s="378"/>
      <c r="MQV137" s="378"/>
      <c r="MQW137" s="378"/>
      <c r="MQX137" s="378"/>
      <c r="MQY137" s="378"/>
      <c r="MQZ137" s="378"/>
      <c r="MRA137" s="378"/>
      <c r="MRB137" s="378"/>
      <c r="MRC137" s="378"/>
      <c r="MRD137" s="378"/>
      <c r="MRE137" s="378"/>
      <c r="MRF137" s="378"/>
      <c r="MRG137" s="378"/>
      <c r="MRH137" s="378"/>
      <c r="MRI137" s="378"/>
      <c r="MRJ137" s="378"/>
      <c r="MRK137" s="378"/>
      <c r="MRL137" s="378"/>
      <c r="MRM137" s="378"/>
      <c r="MRN137" s="378"/>
      <c r="MRO137" s="378"/>
      <c r="MRP137" s="378"/>
      <c r="MRQ137" s="378"/>
      <c r="MRR137" s="378"/>
      <c r="MRS137" s="378"/>
      <c r="MRT137" s="378"/>
      <c r="MRU137" s="378"/>
      <c r="MRV137" s="378"/>
      <c r="MRW137" s="378"/>
      <c r="MRX137" s="378"/>
      <c r="MRY137" s="378"/>
      <c r="MRZ137" s="378"/>
      <c r="MSA137" s="378"/>
      <c r="MSB137" s="378"/>
      <c r="MSC137" s="378"/>
      <c r="MSD137" s="378"/>
      <c r="MSE137" s="378"/>
      <c r="MSF137" s="378"/>
      <c r="MSG137" s="378"/>
      <c r="MSH137" s="378"/>
      <c r="MSI137" s="378"/>
      <c r="MSJ137" s="378"/>
      <c r="MSK137" s="378"/>
      <c r="MSL137" s="378"/>
      <c r="MSM137" s="378"/>
      <c r="MSN137" s="378"/>
      <c r="MSO137" s="378"/>
      <c r="MSP137" s="378"/>
      <c r="MSQ137" s="378"/>
      <c r="MSR137" s="378"/>
      <c r="MSS137" s="378"/>
      <c r="MST137" s="378"/>
      <c r="MSU137" s="378"/>
      <c r="MSV137" s="378"/>
      <c r="MSW137" s="378"/>
      <c r="MSX137" s="378"/>
      <c r="MSY137" s="378"/>
      <c r="MSZ137" s="378"/>
      <c r="MTA137" s="378"/>
      <c r="MTB137" s="378"/>
      <c r="MTC137" s="378"/>
      <c r="MTD137" s="378"/>
      <c r="MTE137" s="378"/>
      <c r="MTF137" s="378"/>
      <c r="MTG137" s="378"/>
      <c r="MTH137" s="378"/>
      <c r="MTI137" s="378"/>
      <c r="MTJ137" s="378"/>
      <c r="MTK137" s="378"/>
      <c r="MTL137" s="378"/>
      <c r="MTM137" s="378"/>
      <c r="MTN137" s="378"/>
      <c r="MTO137" s="378"/>
      <c r="MTP137" s="378"/>
      <c r="MTQ137" s="378"/>
      <c r="MTR137" s="378"/>
      <c r="MTS137" s="378"/>
      <c r="MTT137" s="378"/>
      <c r="MTU137" s="378"/>
      <c r="MTV137" s="378"/>
      <c r="MTW137" s="378"/>
      <c r="MTX137" s="378"/>
      <c r="MTY137" s="378"/>
      <c r="MTZ137" s="378"/>
      <c r="MUA137" s="378"/>
      <c r="MUB137" s="378"/>
      <c r="MUC137" s="378"/>
      <c r="MUD137" s="378"/>
      <c r="MUE137" s="378"/>
      <c r="MUF137" s="378"/>
      <c r="MUG137" s="378"/>
      <c r="MUH137" s="378"/>
      <c r="MUI137" s="378"/>
      <c r="MUJ137" s="378"/>
      <c r="MUK137" s="378"/>
      <c r="MUL137" s="378"/>
      <c r="MUM137" s="378"/>
      <c r="MUN137" s="378"/>
      <c r="MUO137" s="378"/>
      <c r="MUP137" s="378"/>
      <c r="MUQ137" s="378"/>
      <c r="MUR137" s="378"/>
      <c r="MUS137" s="378"/>
      <c r="MUT137" s="378"/>
      <c r="MUU137" s="378"/>
      <c r="MUV137" s="378"/>
      <c r="MUW137" s="378"/>
      <c r="MUX137" s="378"/>
      <c r="MUY137" s="378"/>
      <c r="MUZ137" s="378"/>
      <c r="MVA137" s="378"/>
      <c r="MVB137" s="378"/>
      <c r="MVC137" s="378"/>
      <c r="MVD137" s="378"/>
      <c r="MVE137" s="378"/>
      <c r="MVF137" s="378"/>
      <c r="MVG137" s="378"/>
      <c r="MVH137" s="378"/>
      <c r="MVI137" s="378"/>
      <c r="MVJ137" s="378"/>
      <c r="MVK137" s="378"/>
      <c r="MVL137" s="378"/>
      <c r="MVM137" s="378"/>
      <c r="MVN137" s="378"/>
      <c r="MVO137" s="378"/>
      <c r="MVP137" s="378"/>
      <c r="MVQ137" s="378"/>
      <c r="MVR137" s="378"/>
      <c r="MVS137" s="378"/>
      <c r="MVT137" s="378"/>
      <c r="MVU137" s="378"/>
      <c r="MVV137" s="378"/>
      <c r="MVW137" s="378"/>
      <c r="MVX137" s="378"/>
      <c r="MVY137" s="378"/>
      <c r="MVZ137" s="378"/>
      <c r="MWA137" s="378"/>
      <c r="MWB137" s="378"/>
      <c r="MWC137" s="378"/>
      <c r="MWD137" s="378"/>
      <c r="MWE137" s="378"/>
      <c r="MWF137" s="378"/>
      <c r="MWG137" s="378"/>
      <c r="MWH137" s="378"/>
      <c r="MWI137" s="378"/>
      <c r="MWJ137" s="378"/>
      <c r="MWK137" s="378"/>
      <c r="MWL137" s="378"/>
      <c r="MWM137" s="378"/>
      <c r="MWN137" s="378"/>
      <c r="MWO137" s="378"/>
      <c r="MWP137" s="378"/>
      <c r="MWQ137" s="378"/>
      <c r="MWR137" s="378"/>
      <c r="MWS137" s="378"/>
      <c r="MWT137" s="378"/>
      <c r="MWU137" s="378"/>
      <c r="MWV137" s="378"/>
      <c r="MWW137" s="378"/>
      <c r="MWX137" s="378"/>
      <c r="MWY137" s="378"/>
      <c r="MWZ137" s="378"/>
      <c r="MXA137" s="378"/>
      <c r="MXB137" s="378"/>
      <c r="MXC137" s="378"/>
      <c r="MXD137" s="378"/>
      <c r="MXE137" s="378"/>
      <c r="MXF137" s="378"/>
      <c r="MXG137" s="378"/>
      <c r="MXH137" s="378"/>
      <c r="MXI137" s="378"/>
      <c r="MXJ137" s="378"/>
      <c r="MXK137" s="378"/>
      <c r="MXL137" s="378"/>
      <c r="MXM137" s="378"/>
      <c r="MXN137" s="378"/>
      <c r="MXO137" s="378"/>
      <c r="MXP137" s="378"/>
      <c r="MXQ137" s="378"/>
      <c r="MXR137" s="378"/>
      <c r="MXS137" s="378"/>
      <c r="MXT137" s="378"/>
      <c r="MXU137" s="378"/>
      <c r="MXV137" s="378"/>
      <c r="MXW137" s="378"/>
      <c r="MXX137" s="378"/>
      <c r="MXY137" s="378"/>
      <c r="MXZ137" s="378"/>
      <c r="MYA137" s="378"/>
      <c r="MYB137" s="378"/>
      <c r="MYC137" s="378"/>
      <c r="MYD137" s="378"/>
      <c r="MYE137" s="378"/>
      <c r="MYF137" s="378"/>
      <c r="MYG137" s="378"/>
      <c r="MYH137" s="378"/>
      <c r="MYI137" s="378"/>
      <c r="MYJ137" s="378"/>
      <c r="MYK137" s="378"/>
      <c r="MYL137" s="378"/>
      <c r="MYM137" s="378"/>
      <c r="MYN137" s="378"/>
      <c r="MYO137" s="378"/>
      <c r="MYP137" s="378"/>
      <c r="MYQ137" s="378"/>
      <c r="MYR137" s="378"/>
      <c r="MYS137" s="378"/>
      <c r="MYT137" s="378"/>
      <c r="MYU137" s="378"/>
      <c r="MYV137" s="378"/>
      <c r="MYW137" s="378"/>
      <c r="MYX137" s="378"/>
      <c r="MYY137" s="378"/>
      <c r="MYZ137" s="378"/>
      <c r="MZA137" s="378"/>
      <c r="MZB137" s="378"/>
      <c r="MZC137" s="378"/>
      <c r="MZD137" s="378"/>
      <c r="MZE137" s="378"/>
      <c r="MZF137" s="378"/>
      <c r="MZG137" s="378"/>
      <c r="MZH137" s="378"/>
      <c r="MZI137" s="378"/>
      <c r="MZJ137" s="378"/>
      <c r="MZK137" s="378"/>
      <c r="MZL137" s="378"/>
      <c r="MZM137" s="378"/>
      <c r="MZN137" s="378"/>
      <c r="MZO137" s="378"/>
      <c r="MZP137" s="378"/>
      <c r="MZQ137" s="378"/>
      <c r="MZR137" s="378"/>
      <c r="MZS137" s="378"/>
      <c r="MZT137" s="378"/>
      <c r="MZU137" s="378"/>
      <c r="MZV137" s="378"/>
      <c r="MZW137" s="378"/>
      <c r="MZX137" s="378"/>
      <c r="MZY137" s="378"/>
      <c r="MZZ137" s="378"/>
      <c r="NAA137" s="378"/>
      <c r="NAB137" s="378"/>
      <c r="NAC137" s="378"/>
      <c r="NAD137" s="378"/>
      <c r="NAE137" s="378"/>
      <c r="NAF137" s="378"/>
      <c r="NAG137" s="378"/>
      <c r="NAH137" s="378"/>
      <c r="NAI137" s="378"/>
      <c r="NAJ137" s="378"/>
      <c r="NAK137" s="378"/>
      <c r="NAL137" s="378"/>
      <c r="NAM137" s="378"/>
      <c r="NAN137" s="378"/>
      <c r="NAO137" s="378"/>
      <c r="NAP137" s="378"/>
      <c r="NAQ137" s="378"/>
      <c r="NAR137" s="378"/>
      <c r="NAS137" s="378"/>
      <c r="NAT137" s="378"/>
      <c r="NAU137" s="378"/>
      <c r="NAV137" s="378"/>
      <c r="NAW137" s="378"/>
      <c r="NAX137" s="378"/>
      <c r="NAY137" s="378"/>
      <c r="NAZ137" s="378"/>
      <c r="NBA137" s="378"/>
      <c r="NBB137" s="378"/>
      <c r="NBC137" s="378"/>
      <c r="NBD137" s="378"/>
      <c r="NBE137" s="378"/>
      <c r="NBF137" s="378"/>
      <c r="NBG137" s="378"/>
      <c r="NBH137" s="378"/>
      <c r="NBI137" s="378"/>
      <c r="NBJ137" s="378"/>
      <c r="NBK137" s="378"/>
      <c r="NBL137" s="378"/>
      <c r="NBM137" s="378"/>
      <c r="NBN137" s="378"/>
      <c r="NBO137" s="378"/>
      <c r="NBP137" s="378"/>
      <c r="NBQ137" s="378"/>
      <c r="NBR137" s="378"/>
      <c r="NBS137" s="378"/>
      <c r="NBT137" s="378"/>
      <c r="NBU137" s="378"/>
      <c r="NBV137" s="378"/>
      <c r="NBW137" s="378"/>
      <c r="NBX137" s="378"/>
      <c r="NBY137" s="378"/>
      <c r="NBZ137" s="378"/>
      <c r="NCA137" s="378"/>
      <c r="NCB137" s="378"/>
      <c r="NCC137" s="378"/>
      <c r="NCD137" s="378"/>
      <c r="NCE137" s="378"/>
      <c r="NCF137" s="378"/>
      <c r="NCG137" s="378"/>
      <c r="NCH137" s="378"/>
      <c r="NCI137" s="378"/>
      <c r="NCJ137" s="378"/>
      <c r="NCK137" s="378"/>
      <c r="NCL137" s="378"/>
      <c r="NCM137" s="378"/>
      <c r="NCN137" s="378"/>
      <c r="NCO137" s="378"/>
      <c r="NCP137" s="378"/>
      <c r="NCQ137" s="378"/>
      <c r="NCR137" s="378"/>
      <c r="NCS137" s="378"/>
      <c r="NCT137" s="378"/>
      <c r="NCU137" s="378"/>
      <c r="NCV137" s="378"/>
      <c r="NCW137" s="378"/>
      <c r="NCX137" s="378"/>
      <c r="NCY137" s="378"/>
      <c r="NCZ137" s="378"/>
      <c r="NDA137" s="378"/>
      <c r="NDB137" s="378"/>
      <c r="NDC137" s="378"/>
      <c r="NDD137" s="378"/>
      <c r="NDE137" s="378"/>
      <c r="NDF137" s="378"/>
      <c r="NDG137" s="378"/>
      <c r="NDH137" s="378"/>
      <c r="NDI137" s="378"/>
      <c r="NDJ137" s="378"/>
      <c r="NDK137" s="378"/>
      <c r="NDL137" s="378"/>
      <c r="NDM137" s="378"/>
      <c r="NDN137" s="378"/>
      <c r="NDO137" s="378"/>
      <c r="NDP137" s="378"/>
      <c r="NDQ137" s="378"/>
      <c r="NDR137" s="378"/>
      <c r="NDS137" s="378"/>
      <c r="NDT137" s="378"/>
      <c r="NDU137" s="378"/>
      <c r="NDV137" s="378"/>
      <c r="NDW137" s="378"/>
      <c r="NDX137" s="378"/>
      <c r="NDY137" s="378"/>
      <c r="NDZ137" s="378"/>
      <c r="NEA137" s="378"/>
      <c r="NEB137" s="378"/>
      <c r="NEC137" s="378"/>
      <c r="NED137" s="378"/>
      <c r="NEE137" s="378"/>
      <c r="NEF137" s="378"/>
      <c r="NEG137" s="378"/>
      <c r="NEH137" s="378"/>
      <c r="NEI137" s="378"/>
      <c r="NEJ137" s="378"/>
      <c r="NEK137" s="378"/>
      <c r="NEL137" s="378"/>
      <c r="NEM137" s="378"/>
      <c r="NEN137" s="378"/>
      <c r="NEO137" s="378"/>
      <c r="NEP137" s="378"/>
      <c r="NEQ137" s="378"/>
      <c r="NER137" s="378"/>
      <c r="NES137" s="378"/>
      <c r="NET137" s="378"/>
      <c r="NEU137" s="378"/>
      <c r="NEV137" s="378"/>
      <c r="NEW137" s="378"/>
      <c r="NEX137" s="378"/>
      <c r="NEY137" s="378"/>
      <c r="NEZ137" s="378"/>
      <c r="NFA137" s="378"/>
      <c r="NFB137" s="378"/>
      <c r="NFC137" s="378"/>
      <c r="NFD137" s="378"/>
      <c r="NFE137" s="378"/>
      <c r="NFF137" s="378"/>
      <c r="NFG137" s="378"/>
      <c r="NFH137" s="378"/>
      <c r="NFI137" s="378"/>
      <c r="NFJ137" s="378"/>
      <c r="NFK137" s="378"/>
      <c r="NFL137" s="378"/>
      <c r="NFM137" s="378"/>
      <c r="NFN137" s="378"/>
      <c r="NFO137" s="378"/>
      <c r="NFP137" s="378"/>
      <c r="NFQ137" s="378"/>
      <c r="NFR137" s="378"/>
      <c r="NFS137" s="378"/>
      <c r="NFT137" s="378"/>
      <c r="NFU137" s="378"/>
      <c r="NFV137" s="378"/>
      <c r="NFW137" s="378"/>
      <c r="NFX137" s="378"/>
      <c r="NFY137" s="378"/>
      <c r="NFZ137" s="378"/>
      <c r="NGA137" s="378"/>
      <c r="NGB137" s="378"/>
      <c r="NGC137" s="378"/>
      <c r="NGD137" s="378"/>
      <c r="NGE137" s="378"/>
      <c r="NGF137" s="378"/>
      <c r="NGG137" s="378"/>
      <c r="NGH137" s="378"/>
      <c r="NGI137" s="378"/>
      <c r="NGJ137" s="378"/>
      <c r="NGK137" s="378"/>
      <c r="NGL137" s="378"/>
      <c r="NGM137" s="378"/>
      <c r="NGN137" s="378"/>
      <c r="NGO137" s="378"/>
      <c r="NGP137" s="378"/>
      <c r="NGQ137" s="378"/>
      <c r="NGR137" s="378"/>
      <c r="NGS137" s="378"/>
      <c r="NGT137" s="378"/>
      <c r="NGU137" s="378"/>
      <c r="NGV137" s="378"/>
      <c r="NGW137" s="378"/>
      <c r="NGX137" s="378"/>
      <c r="NGY137" s="378"/>
      <c r="NGZ137" s="378"/>
      <c r="NHA137" s="378"/>
      <c r="NHB137" s="378"/>
      <c r="NHC137" s="378"/>
      <c r="NHD137" s="378"/>
      <c r="NHE137" s="378"/>
      <c r="NHF137" s="378"/>
      <c r="NHG137" s="378"/>
      <c r="NHH137" s="378"/>
      <c r="NHI137" s="378"/>
      <c r="NHJ137" s="378"/>
      <c r="NHK137" s="378"/>
      <c r="NHL137" s="378"/>
      <c r="NHM137" s="378"/>
      <c r="NHN137" s="378"/>
      <c r="NHO137" s="378"/>
      <c r="NHP137" s="378"/>
      <c r="NHQ137" s="378"/>
      <c r="NHR137" s="378"/>
      <c r="NHS137" s="378"/>
      <c r="NHT137" s="378"/>
      <c r="NHU137" s="378"/>
      <c r="NHV137" s="378"/>
      <c r="NHW137" s="378"/>
      <c r="NHX137" s="378"/>
      <c r="NHY137" s="378"/>
      <c r="NHZ137" s="378"/>
      <c r="NIA137" s="378"/>
      <c r="NIB137" s="378"/>
      <c r="NIC137" s="378"/>
      <c r="NID137" s="378"/>
      <c r="NIE137" s="378"/>
      <c r="NIF137" s="378"/>
      <c r="NIG137" s="378"/>
      <c r="NIH137" s="378"/>
      <c r="NII137" s="378"/>
      <c r="NIJ137" s="378"/>
      <c r="NIK137" s="378"/>
      <c r="NIL137" s="378"/>
      <c r="NIM137" s="378"/>
      <c r="NIN137" s="378"/>
      <c r="NIO137" s="378"/>
      <c r="NIP137" s="378"/>
      <c r="NIQ137" s="378"/>
      <c r="NIR137" s="378"/>
      <c r="NIS137" s="378"/>
      <c r="NIT137" s="378"/>
      <c r="NIU137" s="378"/>
      <c r="NIV137" s="378"/>
      <c r="NIW137" s="378"/>
      <c r="NIX137" s="378"/>
      <c r="NIY137" s="378"/>
      <c r="NIZ137" s="378"/>
      <c r="NJA137" s="378"/>
      <c r="NJB137" s="378"/>
      <c r="NJC137" s="378"/>
      <c r="NJD137" s="378"/>
      <c r="NJE137" s="378"/>
      <c r="NJF137" s="378"/>
      <c r="NJG137" s="378"/>
      <c r="NJH137" s="378"/>
      <c r="NJI137" s="378"/>
      <c r="NJJ137" s="378"/>
      <c r="NJK137" s="378"/>
      <c r="NJL137" s="378"/>
      <c r="NJM137" s="378"/>
      <c r="NJN137" s="378"/>
      <c r="NJO137" s="378"/>
      <c r="NJP137" s="378"/>
      <c r="NJQ137" s="378"/>
      <c r="NJR137" s="378"/>
      <c r="NJS137" s="378"/>
      <c r="NJT137" s="378"/>
      <c r="NJU137" s="378"/>
      <c r="NJV137" s="378"/>
      <c r="NJW137" s="378"/>
      <c r="NJX137" s="378"/>
      <c r="NJY137" s="378"/>
      <c r="NJZ137" s="378"/>
      <c r="NKA137" s="378"/>
      <c r="NKB137" s="378"/>
      <c r="NKC137" s="378"/>
      <c r="NKD137" s="378"/>
      <c r="NKE137" s="378"/>
      <c r="NKF137" s="378"/>
      <c r="NKG137" s="378"/>
      <c r="NKH137" s="378"/>
      <c r="NKI137" s="378"/>
      <c r="NKJ137" s="378"/>
      <c r="NKK137" s="378"/>
      <c r="NKL137" s="378"/>
      <c r="NKM137" s="378"/>
      <c r="NKN137" s="378"/>
      <c r="NKO137" s="378"/>
      <c r="NKP137" s="378"/>
      <c r="NKQ137" s="378"/>
      <c r="NKR137" s="378"/>
      <c r="NKS137" s="378"/>
      <c r="NKT137" s="378"/>
      <c r="NKU137" s="378"/>
      <c r="NKV137" s="378"/>
      <c r="NKW137" s="378"/>
      <c r="NKX137" s="378"/>
      <c r="NKY137" s="378"/>
      <c r="NKZ137" s="378"/>
      <c r="NLA137" s="378"/>
      <c r="NLB137" s="378"/>
      <c r="NLC137" s="378"/>
      <c r="NLD137" s="378"/>
      <c r="NLE137" s="378"/>
      <c r="NLF137" s="378"/>
      <c r="NLG137" s="378"/>
      <c r="NLH137" s="378"/>
      <c r="NLI137" s="378"/>
      <c r="NLJ137" s="378"/>
      <c r="NLK137" s="378"/>
      <c r="NLL137" s="378"/>
      <c r="NLM137" s="378"/>
      <c r="NLN137" s="378"/>
      <c r="NLO137" s="378"/>
      <c r="NLP137" s="378"/>
      <c r="NLQ137" s="378"/>
      <c r="NLR137" s="378"/>
      <c r="NLS137" s="378"/>
      <c r="NLT137" s="378"/>
      <c r="NLU137" s="378"/>
      <c r="NLV137" s="378"/>
      <c r="NLW137" s="378"/>
      <c r="NLX137" s="378"/>
      <c r="NLY137" s="378"/>
      <c r="NLZ137" s="378"/>
      <c r="NMA137" s="378"/>
      <c r="NMB137" s="378"/>
      <c r="NMC137" s="378"/>
      <c r="NMD137" s="378"/>
      <c r="NME137" s="378"/>
      <c r="NMF137" s="378"/>
      <c r="NMG137" s="378"/>
      <c r="NMH137" s="378"/>
      <c r="NMI137" s="378"/>
      <c r="NMJ137" s="378"/>
      <c r="NMK137" s="378"/>
      <c r="NML137" s="378"/>
      <c r="NMM137" s="378"/>
      <c r="NMN137" s="378"/>
      <c r="NMO137" s="378"/>
      <c r="NMP137" s="378"/>
      <c r="NMQ137" s="378"/>
      <c r="NMR137" s="378"/>
      <c r="NMS137" s="378"/>
      <c r="NMT137" s="378"/>
      <c r="NMU137" s="378"/>
      <c r="NMV137" s="378"/>
      <c r="NMW137" s="378"/>
      <c r="NMX137" s="378"/>
      <c r="NMY137" s="378"/>
      <c r="NMZ137" s="378"/>
      <c r="NNA137" s="378"/>
      <c r="NNB137" s="378"/>
      <c r="NNC137" s="378"/>
      <c r="NND137" s="378"/>
      <c r="NNE137" s="378"/>
      <c r="NNF137" s="378"/>
      <c r="NNG137" s="378"/>
      <c r="NNH137" s="378"/>
      <c r="NNI137" s="378"/>
      <c r="NNJ137" s="378"/>
      <c r="NNK137" s="378"/>
      <c r="NNL137" s="378"/>
      <c r="NNM137" s="378"/>
      <c r="NNN137" s="378"/>
      <c r="NNO137" s="378"/>
      <c r="NNP137" s="378"/>
      <c r="NNQ137" s="378"/>
      <c r="NNR137" s="378"/>
      <c r="NNS137" s="378"/>
      <c r="NNT137" s="378"/>
      <c r="NNU137" s="378"/>
      <c r="NNV137" s="378"/>
      <c r="NNW137" s="378"/>
      <c r="NNX137" s="378"/>
      <c r="NNY137" s="378"/>
      <c r="NNZ137" s="378"/>
      <c r="NOA137" s="378"/>
      <c r="NOB137" s="378"/>
      <c r="NOC137" s="378"/>
      <c r="NOD137" s="378"/>
      <c r="NOE137" s="378"/>
      <c r="NOF137" s="378"/>
      <c r="NOG137" s="378"/>
      <c r="NOH137" s="378"/>
      <c r="NOI137" s="378"/>
      <c r="NOJ137" s="378"/>
      <c r="NOK137" s="378"/>
      <c r="NOL137" s="378"/>
      <c r="NOM137" s="378"/>
      <c r="NON137" s="378"/>
      <c r="NOO137" s="378"/>
      <c r="NOP137" s="378"/>
      <c r="NOQ137" s="378"/>
      <c r="NOR137" s="378"/>
      <c r="NOS137" s="378"/>
      <c r="NOT137" s="378"/>
      <c r="NOU137" s="378"/>
      <c r="NOV137" s="378"/>
      <c r="NOW137" s="378"/>
      <c r="NOX137" s="378"/>
      <c r="NOY137" s="378"/>
      <c r="NOZ137" s="378"/>
      <c r="NPA137" s="378"/>
      <c r="NPB137" s="378"/>
      <c r="NPC137" s="378"/>
      <c r="NPD137" s="378"/>
      <c r="NPE137" s="378"/>
      <c r="NPF137" s="378"/>
      <c r="NPG137" s="378"/>
      <c r="NPH137" s="378"/>
      <c r="NPI137" s="378"/>
      <c r="NPJ137" s="378"/>
      <c r="NPK137" s="378"/>
      <c r="NPL137" s="378"/>
      <c r="NPM137" s="378"/>
      <c r="NPN137" s="378"/>
      <c r="NPO137" s="378"/>
      <c r="NPP137" s="378"/>
      <c r="NPQ137" s="378"/>
      <c r="NPR137" s="378"/>
      <c r="NPS137" s="378"/>
      <c r="NPT137" s="378"/>
      <c r="NPU137" s="378"/>
      <c r="NPV137" s="378"/>
      <c r="NPW137" s="378"/>
      <c r="NPX137" s="378"/>
      <c r="NPY137" s="378"/>
      <c r="NPZ137" s="378"/>
      <c r="NQA137" s="378"/>
      <c r="NQB137" s="378"/>
      <c r="NQC137" s="378"/>
      <c r="NQD137" s="378"/>
      <c r="NQE137" s="378"/>
      <c r="NQF137" s="378"/>
      <c r="NQG137" s="378"/>
      <c r="NQH137" s="378"/>
      <c r="NQI137" s="378"/>
      <c r="NQJ137" s="378"/>
      <c r="NQK137" s="378"/>
      <c r="NQL137" s="378"/>
      <c r="NQM137" s="378"/>
      <c r="NQN137" s="378"/>
      <c r="NQO137" s="378"/>
      <c r="NQP137" s="378"/>
      <c r="NQQ137" s="378"/>
      <c r="NQR137" s="378"/>
      <c r="NQS137" s="378"/>
      <c r="NQT137" s="378"/>
      <c r="NQU137" s="378"/>
      <c r="NQV137" s="378"/>
      <c r="NQW137" s="378"/>
      <c r="NQX137" s="378"/>
      <c r="NQY137" s="378"/>
      <c r="NQZ137" s="378"/>
      <c r="NRA137" s="378"/>
      <c r="NRB137" s="378"/>
      <c r="NRC137" s="378"/>
      <c r="NRD137" s="378"/>
      <c r="NRE137" s="378"/>
      <c r="NRF137" s="378"/>
      <c r="NRG137" s="378"/>
      <c r="NRH137" s="378"/>
      <c r="NRI137" s="378"/>
      <c r="NRJ137" s="378"/>
      <c r="NRK137" s="378"/>
      <c r="NRL137" s="378"/>
      <c r="NRM137" s="378"/>
      <c r="NRN137" s="378"/>
      <c r="NRO137" s="378"/>
      <c r="NRP137" s="378"/>
      <c r="NRQ137" s="378"/>
      <c r="NRR137" s="378"/>
      <c r="NRS137" s="378"/>
      <c r="NRT137" s="378"/>
      <c r="NRU137" s="378"/>
      <c r="NRV137" s="378"/>
      <c r="NRW137" s="378"/>
      <c r="NRX137" s="378"/>
      <c r="NRY137" s="378"/>
      <c r="NRZ137" s="378"/>
      <c r="NSA137" s="378"/>
      <c r="NSB137" s="378"/>
      <c r="NSC137" s="378"/>
      <c r="NSD137" s="378"/>
      <c r="NSE137" s="378"/>
      <c r="NSF137" s="378"/>
      <c r="NSG137" s="378"/>
      <c r="NSH137" s="378"/>
      <c r="NSI137" s="378"/>
      <c r="NSJ137" s="378"/>
      <c r="NSK137" s="378"/>
      <c r="NSL137" s="378"/>
      <c r="NSM137" s="378"/>
      <c r="NSN137" s="378"/>
      <c r="NSO137" s="378"/>
      <c r="NSP137" s="378"/>
      <c r="NSQ137" s="378"/>
      <c r="NSR137" s="378"/>
      <c r="NSS137" s="378"/>
      <c r="NST137" s="378"/>
      <c r="NSU137" s="378"/>
      <c r="NSV137" s="378"/>
      <c r="NSW137" s="378"/>
      <c r="NSX137" s="378"/>
      <c r="NSY137" s="378"/>
      <c r="NSZ137" s="378"/>
      <c r="NTA137" s="378"/>
      <c r="NTB137" s="378"/>
      <c r="NTC137" s="378"/>
      <c r="NTD137" s="378"/>
      <c r="NTE137" s="378"/>
      <c r="NTF137" s="378"/>
      <c r="NTG137" s="378"/>
      <c r="NTH137" s="378"/>
      <c r="NTI137" s="378"/>
      <c r="NTJ137" s="378"/>
      <c r="NTK137" s="378"/>
      <c r="NTL137" s="378"/>
      <c r="NTM137" s="378"/>
      <c r="NTN137" s="378"/>
      <c r="NTO137" s="378"/>
      <c r="NTP137" s="378"/>
      <c r="NTQ137" s="378"/>
      <c r="NTR137" s="378"/>
      <c r="NTS137" s="378"/>
      <c r="NTT137" s="378"/>
      <c r="NTU137" s="378"/>
      <c r="NTV137" s="378"/>
      <c r="NTW137" s="378"/>
      <c r="NTX137" s="378"/>
      <c r="NTY137" s="378"/>
      <c r="NTZ137" s="378"/>
      <c r="NUA137" s="378"/>
      <c r="NUB137" s="378"/>
      <c r="NUC137" s="378"/>
      <c r="NUD137" s="378"/>
      <c r="NUE137" s="378"/>
      <c r="NUF137" s="378"/>
      <c r="NUG137" s="378"/>
      <c r="NUH137" s="378"/>
      <c r="NUI137" s="378"/>
      <c r="NUJ137" s="378"/>
      <c r="NUK137" s="378"/>
      <c r="NUL137" s="378"/>
      <c r="NUM137" s="378"/>
      <c r="NUN137" s="378"/>
      <c r="NUO137" s="378"/>
      <c r="NUP137" s="378"/>
      <c r="NUQ137" s="378"/>
      <c r="NUR137" s="378"/>
      <c r="NUS137" s="378"/>
      <c r="NUT137" s="378"/>
      <c r="NUU137" s="378"/>
      <c r="NUV137" s="378"/>
      <c r="NUW137" s="378"/>
      <c r="NUX137" s="378"/>
      <c r="NUY137" s="378"/>
      <c r="NUZ137" s="378"/>
      <c r="NVA137" s="378"/>
      <c r="NVB137" s="378"/>
      <c r="NVC137" s="378"/>
      <c r="NVD137" s="378"/>
      <c r="NVE137" s="378"/>
      <c r="NVF137" s="378"/>
      <c r="NVG137" s="378"/>
      <c r="NVH137" s="378"/>
      <c r="NVI137" s="378"/>
      <c r="NVJ137" s="378"/>
      <c r="NVK137" s="378"/>
      <c r="NVL137" s="378"/>
      <c r="NVM137" s="378"/>
      <c r="NVN137" s="378"/>
      <c r="NVO137" s="378"/>
      <c r="NVP137" s="378"/>
      <c r="NVQ137" s="378"/>
      <c r="NVR137" s="378"/>
      <c r="NVS137" s="378"/>
      <c r="NVT137" s="378"/>
      <c r="NVU137" s="378"/>
      <c r="NVV137" s="378"/>
      <c r="NVW137" s="378"/>
      <c r="NVX137" s="378"/>
      <c r="NVY137" s="378"/>
      <c r="NVZ137" s="378"/>
      <c r="NWA137" s="378"/>
      <c r="NWB137" s="378"/>
      <c r="NWC137" s="378"/>
      <c r="NWD137" s="378"/>
      <c r="NWE137" s="378"/>
      <c r="NWF137" s="378"/>
      <c r="NWG137" s="378"/>
      <c r="NWH137" s="378"/>
      <c r="NWI137" s="378"/>
      <c r="NWJ137" s="378"/>
      <c r="NWK137" s="378"/>
      <c r="NWL137" s="378"/>
      <c r="NWM137" s="378"/>
      <c r="NWN137" s="378"/>
      <c r="NWO137" s="378"/>
      <c r="NWP137" s="378"/>
      <c r="NWQ137" s="378"/>
      <c r="NWR137" s="378"/>
      <c r="NWS137" s="378"/>
      <c r="NWT137" s="378"/>
      <c r="NWU137" s="378"/>
      <c r="NWV137" s="378"/>
      <c r="NWW137" s="378"/>
      <c r="NWX137" s="378"/>
      <c r="NWY137" s="378"/>
      <c r="NWZ137" s="378"/>
      <c r="NXA137" s="378"/>
      <c r="NXB137" s="378"/>
      <c r="NXC137" s="378"/>
      <c r="NXD137" s="378"/>
      <c r="NXE137" s="378"/>
      <c r="NXF137" s="378"/>
      <c r="NXG137" s="378"/>
      <c r="NXH137" s="378"/>
      <c r="NXI137" s="378"/>
      <c r="NXJ137" s="378"/>
      <c r="NXK137" s="378"/>
      <c r="NXL137" s="378"/>
      <c r="NXM137" s="378"/>
      <c r="NXN137" s="378"/>
      <c r="NXO137" s="378"/>
      <c r="NXP137" s="378"/>
      <c r="NXQ137" s="378"/>
      <c r="NXR137" s="378"/>
      <c r="NXS137" s="378"/>
      <c r="NXT137" s="378"/>
      <c r="NXU137" s="378"/>
      <c r="NXV137" s="378"/>
      <c r="NXW137" s="378"/>
      <c r="NXX137" s="378"/>
      <c r="NXY137" s="378"/>
      <c r="NXZ137" s="378"/>
      <c r="NYA137" s="378"/>
      <c r="NYB137" s="378"/>
      <c r="NYC137" s="378"/>
      <c r="NYD137" s="378"/>
      <c r="NYE137" s="378"/>
      <c r="NYF137" s="378"/>
      <c r="NYG137" s="378"/>
      <c r="NYH137" s="378"/>
      <c r="NYI137" s="378"/>
      <c r="NYJ137" s="378"/>
      <c r="NYK137" s="378"/>
      <c r="NYL137" s="378"/>
      <c r="NYM137" s="378"/>
      <c r="NYN137" s="378"/>
      <c r="NYO137" s="378"/>
      <c r="NYP137" s="378"/>
      <c r="NYQ137" s="378"/>
      <c r="NYR137" s="378"/>
      <c r="NYS137" s="378"/>
      <c r="NYT137" s="378"/>
      <c r="NYU137" s="378"/>
      <c r="NYV137" s="378"/>
      <c r="NYW137" s="378"/>
      <c r="NYX137" s="378"/>
      <c r="NYY137" s="378"/>
      <c r="NYZ137" s="378"/>
      <c r="NZA137" s="378"/>
      <c r="NZB137" s="378"/>
      <c r="NZC137" s="378"/>
      <c r="NZD137" s="378"/>
      <c r="NZE137" s="378"/>
      <c r="NZF137" s="378"/>
      <c r="NZG137" s="378"/>
      <c r="NZH137" s="378"/>
      <c r="NZI137" s="378"/>
      <c r="NZJ137" s="378"/>
      <c r="NZK137" s="378"/>
      <c r="NZL137" s="378"/>
      <c r="NZM137" s="378"/>
      <c r="NZN137" s="378"/>
      <c r="NZO137" s="378"/>
      <c r="NZP137" s="378"/>
      <c r="NZQ137" s="378"/>
      <c r="NZR137" s="378"/>
      <c r="NZS137" s="378"/>
      <c r="NZT137" s="378"/>
      <c r="NZU137" s="378"/>
      <c r="NZV137" s="378"/>
      <c r="NZW137" s="378"/>
      <c r="NZX137" s="378"/>
      <c r="NZY137" s="378"/>
      <c r="NZZ137" s="378"/>
      <c r="OAA137" s="378"/>
      <c r="OAB137" s="378"/>
      <c r="OAC137" s="378"/>
      <c r="OAD137" s="378"/>
      <c r="OAE137" s="378"/>
      <c r="OAF137" s="378"/>
      <c r="OAG137" s="378"/>
      <c r="OAH137" s="378"/>
      <c r="OAI137" s="378"/>
      <c r="OAJ137" s="378"/>
      <c r="OAK137" s="378"/>
      <c r="OAL137" s="378"/>
      <c r="OAM137" s="378"/>
      <c r="OAN137" s="378"/>
      <c r="OAO137" s="378"/>
      <c r="OAP137" s="378"/>
      <c r="OAQ137" s="378"/>
      <c r="OAR137" s="378"/>
      <c r="OAS137" s="378"/>
      <c r="OAT137" s="378"/>
      <c r="OAU137" s="378"/>
      <c r="OAV137" s="378"/>
      <c r="OAW137" s="378"/>
      <c r="OAX137" s="378"/>
      <c r="OAY137" s="378"/>
      <c r="OAZ137" s="378"/>
      <c r="OBA137" s="378"/>
      <c r="OBB137" s="378"/>
      <c r="OBC137" s="378"/>
      <c r="OBD137" s="378"/>
      <c r="OBE137" s="378"/>
      <c r="OBF137" s="378"/>
      <c r="OBG137" s="378"/>
      <c r="OBH137" s="378"/>
      <c r="OBI137" s="378"/>
      <c r="OBJ137" s="378"/>
      <c r="OBK137" s="378"/>
      <c r="OBL137" s="378"/>
      <c r="OBM137" s="378"/>
      <c r="OBN137" s="378"/>
      <c r="OBO137" s="378"/>
      <c r="OBP137" s="378"/>
      <c r="OBQ137" s="378"/>
      <c r="OBR137" s="378"/>
      <c r="OBS137" s="378"/>
      <c r="OBT137" s="378"/>
      <c r="OBU137" s="378"/>
      <c r="OBV137" s="378"/>
      <c r="OBW137" s="378"/>
      <c r="OBX137" s="378"/>
      <c r="OBY137" s="378"/>
      <c r="OBZ137" s="378"/>
      <c r="OCA137" s="378"/>
      <c r="OCB137" s="378"/>
      <c r="OCC137" s="378"/>
      <c r="OCD137" s="378"/>
      <c r="OCE137" s="378"/>
      <c r="OCF137" s="378"/>
      <c r="OCG137" s="378"/>
      <c r="OCH137" s="378"/>
      <c r="OCI137" s="378"/>
      <c r="OCJ137" s="378"/>
      <c r="OCK137" s="378"/>
      <c r="OCL137" s="378"/>
      <c r="OCM137" s="378"/>
      <c r="OCN137" s="378"/>
      <c r="OCO137" s="378"/>
      <c r="OCP137" s="378"/>
      <c r="OCQ137" s="378"/>
      <c r="OCR137" s="378"/>
      <c r="OCS137" s="378"/>
      <c r="OCT137" s="378"/>
      <c r="OCU137" s="378"/>
      <c r="OCV137" s="378"/>
      <c r="OCW137" s="378"/>
      <c r="OCX137" s="378"/>
      <c r="OCY137" s="378"/>
      <c r="OCZ137" s="378"/>
      <c r="ODA137" s="378"/>
      <c r="ODB137" s="378"/>
      <c r="ODC137" s="378"/>
      <c r="ODD137" s="378"/>
      <c r="ODE137" s="378"/>
      <c r="ODF137" s="378"/>
      <c r="ODG137" s="378"/>
      <c r="ODH137" s="378"/>
      <c r="ODI137" s="378"/>
      <c r="ODJ137" s="378"/>
      <c r="ODK137" s="378"/>
      <c r="ODL137" s="378"/>
      <c r="ODM137" s="378"/>
      <c r="ODN137" s="378"/>
      <c r="ODO137" s="378"/>
      <c r="ODP137" s="378"/>
      <c r="ODQ137" s="378"/>
      <c r="ODR137" s="378"/>
      <c r="ODS137" s="378"/>
      <c r="ODT137" s="378"/>
      <c r="ODU137" s="378"/>
      <c r="ODV137" s="378"/>
      <c r="ODW137" s="378"/>
      <c r="ODX137" s="378"/>
      <c r="ODY137" s="378"/>
      <c r="ODZ137" s="378"/>
      <c r="OEA137" s="378"/>
      <c r="OEB137" s="378"/>
      <c r="OEC137" s="378"/>
      <c r="OED137" s="378"/>
      <c r="OEE137" s="378"/>
      <c r="OEF137" s="378"/>
      <c r="OEG137" s="378"/>
      <c r="OEH137" s="378"/>
      <c r="OEI137" s="378"/>
      <c r="OEJ137" s="378"/>
      <c r="OEK137" s="378"/>
      <c r="OEL137" s="378"/>
      <c r="OEM137" s="378"/>
      <c r="OEN137" s="378"/>
      <c r="OEO137" s="378"/>
      <c r="OEP137" s="378"/>
      <c r="OEQ137" s="378"/>
      <c r="OER137" s="378"/>
      <c r="OES137" s="378"/>
      <c r="OET137" s="378"/>
      <c r="OEU137" s="378"/>
      <c r="OEV137" s="378"/>
      <c r="OEW137" s="378"/>
      <c r="OEX137" s="378"/>
      <c r="OEY137" s="378"/>
      <c r="OEZ137" s="378"/>
      <c r="OFA137" s="378"/>
      <c r="OFB137" s="378"/>
      <c r="OFC137" s="378"/>
      <c r="OFD137" s="378"/>
      <c r="OFE137" s="378"/>
      <c r="OFF137" s="378"/>
      <c r="OFG137" s="378"/>
      <c r="OFH137" s="378"/>
      <c r="OFI137" s="378"/>
      <c r="OFJ137" s="378"/>
      <c r="OFK137" s="378"/>
      <c r="OFL137" s="378"/>
      <c r="OFM137" s="378"/>
      <c r="OFN137" s="378"/>
      <c r="OFO137" s="378"/>
      <c r="OFP137" s="378"/>
      <c r="OFQ137" s="378"/>
      <c r="OFR137" s="378"/>
      <c r="OFS137" s="378"/>
      <c r="OFT137" s="378"/>
      <c r="OFU137" s="378"/>
      <c r="OFV137" s="378"/>
      <c r="OFW137" s="378"/>
      <c r="OFX137" s="378"/>
      <c r="OFY137" s="378"/>
      <c r="OFZ137" s="378"/>
      <c r="OGA137" s="378"/>
      <c r="OGB137" s="378"/>
      <c r="OGC137" s="378"/>
      <c r="OGD137" s="378"/>
      <c r="OGE137" s="378"/>
      <c r="OGF137" s="378"/>
      <c r="OGG137" s="378"/>
      <c r="OGH137" s="378"/>
      <c r="OGI137" s="378"/>
      <c r="OGJ137" s="378"/>
      <c r="OGK137" s="378"/>
      <c r="OGL137" s="378"/>
      <c r="OGM137" s="378"/>
      <c r="OGN137" s="378"/>
      <c r="OGO137" s="378"/>
      <c r="OGP137" s="378"/>
      <c r="OGQ137" s="378"/>
      <c r="OGR137" s="378"/>
      <c r="OGS137" s="378"/>
      <c r="OGT137" s="378"/>
      <c r="OGU137" s="378"/>
      <c r="OGV137" s="378"/>
      <c r="OGW137" s="378"/>
      <c r="OGX137" s="378"/>
      <c r="OGY137" s="378"/>
      <c r="OGZ137" s="378"/>
      <c r="OHA137" s="378"/>
      <c r="OHB137" s="378"/>
      <c r="OHC137" s="378"/>
      <c r="OHD137" s="378"/>
      <c r="OHE137" s="378"/>
      <c r="OHF137" s="378"/>
      <c r="OHG137" s="378"/>
      <c r="OHH137" s="378"/>
      <c r="OHI137" s="378"/>
      <c r="OHJ137" s="378"/>
      <c r="OHK137" s="378"/>
      <c r="OHL137" s="378"/>
      <c r="OHM137" s="378"/>
      <c r="OHN137" s="378"/>
      <c r="OHO137" s="378"/>
      <c r="OHP137" s="378"/>
      <c r="OHQ137" s="378"/>
      <c r="OHR137" s="378"/>
      <c r="OHS137" s="378"/>
      <c r="OHT137" s="378"/>
      <c r="OHU137" s="378"/>
      <c r="OHV137" s="378"/>
      <c r="OHW137" s="378"/>
      <c r="OHX137" s="378"/>
      <c r="OHY137" s="378"/>
      <c r="OHZ137" s="378"/>
      <c r="OIA137" s="378"/>
      <c r="OIB137" s="378"/>
      <c r="OIC137" s="378"/>
      <c r="OID137" s="378"/>
      <c r="OIE137" s="378"/>
      <c r="OIF137" s="378"/>
      <c r="OIG137" s="378"/>
      <c r="OIH137" s="378"/>
      <c r="OII137" s="378"/>
      <c r="OIJ137" s="378"/>
      <c r="OIK137" s="378"/>
      <c r="OIL137" s="378"/>
      <c r="OIM137" s="378"/>
      <c r="OIN137" s="378"/>
      <c r="OIO137" s="378"/>
      <c r="OIP137" s="378"/>
      <c r="OIQ137" s="378"/>
      <c r="OIR137" s="378"/>
      <c r="OIS137" s="378"/>
      <c r="OIT137" s="378"/>
      <c r="OIU137" s="378"/>
      <c r="OIV137" s="378"/>
      <c r="OIW137" s="378"/>
      <c r="OIX137" s="378"/>
      <c r="OIY137" s="378"/>
      <c r="OIZ137" s="378"/>
      <c r="OJA137" s="378"/>
      <c r="OJB137" s="378"/>
      <c r="OJC137" s="378"/>
      <c r="OJD137" s="378"/>
      <c r="OJE137" s="378"/>
      <c r="OJF137" s="378"/>
      <c r="OJG137" s="378"/>
      <c r="OJH137" s="378"/>
      <c r="OJI137" s="378"/>
      <c r="OJJ137" s="378"/>
      <c r="OJK137" s="378"/>
      <c r="OJL137" s="378"/>
      <c r="OJM137" s="378"/>
      <c r="OJN137" s="378"/>
      <c r="OJO137" s="378"/>
      <c r="OJP137" s="378"/>
      <c r="OJQ137" s="378"/>
      <c r="OJR137" s="378"/>
      <c r="OJS137" s="378"/>
      <c r="OJT137" s="378"/>
      <c r="OJU137" s="378"/>
      <c r="OJV137" s="378"/>
      <c r="OJW137" s="378"/>
      <c r="OJX137" s="378"/>
      <c r="OJY137" s="378"/>
      <c r="OJZ137" s="378"/>
      <c r="OKA137" s="378"/>
      <c r="OKB137" s="378"/>
      <c r="OKC137" s="378"/>
      <c r="OKD137" s="378"/>
      <c r="OKE137" s="378"/>
      <c r="OKF137" s="378"/>
      <c r="OKG137" s="378"/>
      <c r="OKH137" s="378"/>
      <c r="OKI137" s="378"/>
      <c r="OKJ137" s="378"/>
      <c r="OKK137" s="378"/>
      <c r="OKL137" s="378"/>
      <c r="OKM137" s="378"/>
      <c r="OKN137" s="378"/>
      <c r="OKO137" s="378"/>
      <c r="OKP137" s="378"/>
      <c r="OKQ137" s="378"/>
      <c r="OKR137" s="378"/>
      <c r="OKS137" s="378"/>
      <c r="OKT137" s="378"/>
      <c r="OKU137" s="378"/>
      <c r="OKV137" s="378"/>
      <c r="OKW137" s="378"/>
      <c r="OKX137" s="378"/>
      <c r="OKY137" s="378"/>
      <c r="OKZ137" s="378"/>
      <c r="OLA137" s="378"/>
      <c r="OLB137" s="378"/>
      <c r="OLC137" s="378"/>
      <c r="OLD137" s="378"/>
      <c r="OLE137" s="378"/>
      <c r="OLF137" s="378"/>
      <c r="OLG137" s="378"/>
      <c r="OLH137" s="378"/>
      <c r="OLI137" s="378"/>
      <c r="OLJ137" s="378"/>
      <c r="OLK137" s="378"/>
      <c r="OLL137" s="378"/>
      <c r="OLM137" s="378"/>
      <c r="OLN137" s="378"/>
      <c r="OLO137" s="378"/>
      <c r="OLP137" s="378"/>
      <c r="OLQ137" s="378"/>
      <c r="OLR137" s="378"/>
      <c r="OLS137" s="378"/>
      <c r="OLT137" s="378"/>
      <c r="OLU137" s="378"/>
      <c r="OLV137" s="378"/>
      <c r="OLW137" s="378"/>
      <c r="OLX137" s="378"/>
      <c r="OLY137" s="378"/>
      <c r="OLZ137" s="378"/>
      <c r="OMA137" s="378"/>
      <c r="OMB137" s="378"/>
      <c r="OMC137" s="378"/>
      <c r="OMD137" s="378"/>
      <c r="OME137" s="378"/>
      <c r="OMF137" s="378"/>
      <c r="OMG137" s="378"/>
      <c r="OMH137" s="378"/>
      <c r="OMI137" s="378"/>
      <c r="OMJ137" s="378"/>
      <c r="OMK137" s="378"/>
      <c r="OML137" s="378"/>
      <c r="OMM137" s="378"/>
      <c r="OMN137" s="378"/>
      <c r="OMO137" s="378"/>
      <c r="OMP137" s="378"/>
      <c r="OMQ137" s="378"/>
      <c r="OMR137" s="378"/>
      <c r="OMS137" s="378"/>
      <c r="OMT137" s="378"/>
      <c r="OMU137" s="378"/>
      <c r="OMV137" s="378"/>
      <c r="OMW137" s="378"/>
      <c r="OMX137" s="378"/>
      <c r="OMY137" s="378"/>
      <c r="OMZ137" s="378"/>
      <c r="ONA137" s="378"/>
      <c r="ONB137" s="378"/>
      <c r="ONC137" s="378"/>
      <c r="OND137" s="378"/>
      <c r="ONE137" s="378"/>
      <c r="ONF137" s="378"/>
      <c r="ONG137" s="378"/>
      <c r="ONH137" s="378"/>
      <c r="ONI137" s="378"/>
      <c r="ONJ137" s="378"/>
      <c r="ONK137" s="378"/>
      <c r="ONL137" s="378"/>
      <c r="ONM137" s="378"/>
      <c r="ONN137" s="378"/>
      <c r="ONO137" s="378"/>
      <c r="ONP137" s="378"/>
      <c r="ONQ137" s="378"/>
      <c r="ONR137" s="378"/>
      <c r="ONS137" s="378"/>
      <c r="ONT137" s="378"/>
      <c r="ONU137" s="378"/>
      <c r="ONV137" s="378"/>
      <c r="ONW137" s="378"/>
      <c r="ONX137" s="378"/>
      <c r="ONY137" s="378"/>
      <c r="ONZ137" s="378"/>
      <c r="OOA137" s="378"/>
      <c r="OOB137" s="378"/>
      <c r="OOC137" s="378"/>
      <c r="OOD137" s="378"/>
      <c r="OOE137" s="378"/>
      <c r="OOF137" s="378"/>
      <c r="OOG137" s="378"/>
      <c r="OOH137" s="378"/>
      <c r="OOI137" s="378"/>
      <c r="OOJ137" s="378"/>
      <c r="OOK137" s="378"/>
      <c r="OOL137" s="378"/>
      <c r="OOM137" s="378"/>
      <c r="OON137" s="378"/>
      <c r="OOO137" s="378"/>
      <c r="OOP137" s="378"/>
      <c r="OOQ137" s="378"/>
      <c r="OOR137" s="378"/>
      <c r="OOS137" s="378"/>
      <c r="OOT137" s="378"/>
      <c r="OOU137" s="378"/>
      <c r="OOV137" s="378"/>
      <c r="OOW137" s="378"/>
      <c r="OOX137" s="378"/>
      <c r="OOY137" s="378"/>
      <c r="OOZ137" s="378"/>
      <c r="OPA137" s="378"/>
      <c r="OPB137" s="378"/>
      <c r="OPC137" s="378"/>
      <c r="OPD137" s="378"/>
      <c r="OPE137" s="378"/>
      <c r="OPF137" s="378"/>
      <c r="OPG137" s="378"/>
      <c r="OPH137" s="378"/>
      <c r="OPI137" s="378"/>
      <c r="OPJ137" s="378"/>
      <c r="OPK137" s="378"/>
      <c r="OPL137" s="378"/>
      <c r="OPM137" s="378"/>
      <c r="OPN137" s="378"/>
      <c r="OPO137" s="378"/>
      <c r="OPP137" s="378"/>
      <c r="OPQ137" s="378"/>
      <c r="OPR137" s="378"/>
      <c r="OPS137" s="378"/>
      <c r="OPT137" s="378"/>
      <c r="OPU137" s="378"/>
      <c r="OPV137" s="378"/>
      <c r="OPW137" s="378"/>
      <c r="OPX137" s="378"/>
      <c r="OPY137" s="378"/>
      <c r="OPZ137" s="378"/>
      <c r="OQA137" s="378"/>
      <c r="OQB137" s="378"/>
      <c r="OQC137" s="378"/>
      <c r="OQD137" s="378"/>
      <c r="OQE137" s="378"/>
      <c r="OQF137" s="378"/>
      <c r="OQG137" s="378"/>
      <c r="OQH137" s="378"/>
      <c r="OQI137" s="378"/>
      <c r="OQJ137" s="378"/>
      <c r="OQK137" s="378"/>
      <c r="OQL137" s="378"/>
      <c r="OQM137" s="378"/>
      <c r="OQN137" s="378"/>
      <c r="OQO137" s="378"/>
      <c r="OQP137" s="378"/>
      <c r="OQQ137" s="378"/>
      <c r="OQR137" s="378"/>
      <c r="OQS137" s="378"/>
      <c r="OQT137" s="378"/>
      <c r="OQU137" s="378"/>
      <c r="OQV137" s="378"/>
      <c r="OQW137" s="378"/>
      <c r="OQX137" s="378"/>
      <c r="OQY137" s="378"/>
      <c r="OQZ137" s="378"/>
      <c r="ORA137" s="378"/>
      <c r="ORB137" s="378"/>
      <c r="ORC137" s="378"/>
      <c r="ORD137" s="378"/>
      <c r="ORE137" s="378"/>
      <c r="ORF137" s="378"/>
      <c r="ORG137" s="378"/>
      <c r="ORH137" s="378"/>
      <c r="ORI137" s="378"/>
      <c r="ORJ137" s="378"/>
      <c r="ORK137" s="378"/>
      <c r="ORL137" s="378"/>
      <c r="ORM137" s="378"/>
      <c r="ORN137" s="378"/>
      <c r="ORO137" s="378"/>
      <c r="ORP137" s="378"/>
      <c r="ORQ137" s="378"/>
      <c r="ORR137" s="378"/>
      <c r="ORS137" s="378"/>
      <c r="ORT137" s="378"/>
      <c r="ORU137" s="378"/>
      <c r="ORV137" s="378"/>
      <c r="ORW137" s="378"/>
      <c r="ORX137" s="378"/>
      <c r="ORY137" s="378"/>
      <c r="ORZ137" s="378"/>
      <c r="OSA137" s="378"/>
      <c r="OSB137" s="378"/>
      <c r="OSC137" s="378"/>
      <c r="OSD137" s="378"/>
      <c r="OSE137" s="378"/>
      <c r="OSF137" s="378"/>
      <c r="OSG137" s="378"/>
      <c r="OSH137" s="378"/>
      <c r="OSI137" s="378"/>
      <c r="OSJ137" s="378"/>
      <c r="OSK137" s="378"/>
      <c r="OSL137" s="378"/>
      <c r="OSM137" s="378"/>
      <c r="OSN137" s="378"/>
      <c r="OSO137" s="378"/>
      <c r="OSP137" s="378"/>
      <c r="OSQ137" s="378"/>
      <c r="OSR137" s="378"/>
      <c r="OSS137" s="378"/>
      <c r="OST137" s="378"/>
      <c r="OSU137" s="378"/>
      <c r="OSV137" s="378"/>
      <c r="OSW137" s="378"/>
      <c r="OSX137" s="378"/>
      <c r="OSY137" s="378"/>
      <c r="OSZ137" s="378"/>
      <c r="OTA137" s="378"/>
      <c r="OTB137" s="378"/>
      <c r="OTC137" s="378"/>
      <c r="OTD137" s="378"/>
      <c r="OTE137" s="378"/>
      <c r="OTF137" s="378"/>
      <c r="OTG137" s="378"/>
      <c r="OTH137" s="378"/>
      <c r="OTI137" s="378"/>
      <c r="OTJ137" s="378"/>
      <c r="OTK137" s="378"/>
      <c r="OTL137" s="378"/>
      <c r="OTM137" s="378"/>
      <c r="OTN137" s="378"/>
      <c r="OTO137" s="378"/>
      <c r="OTP137" s="378"/>
      <c r="OTQ137" s="378"/>
      <c r="OTR137" s="378"/>
      <c r="OTS137" s="378"/>
      <c r="OTT137" s="378"/>
      <c r="OTU137" s="378"/>
      <c r="OTV137" s="378"/>
      <c r="OTW137" s="378"/>
      <c r="OTX137" s="378"/>
      <c r="OTY137" s="378"/>
      <c r="OTZ137" s="378"/>
      <c r="OUA137" s="378"/>
      <c r="OUB137" s="378"/>
      <c r="OUC137" s="378"/>
      <c r="OUD137" s="378"/>
      <c r="OUE137" s="378"/>
      <c r="OUF137" s="378"/>
      <c r="OUG137" s="378"/>
      <c r="OUH137" s="378"/>
      <c r="OUI137" s="378"/>
      <c r="OUJ137" s="378"/>
      <c r="OUK137" s="378"/>
      <c r="OUL137" s="378"/>
      <c r="OUM137" s="378"/>
      <c r="OUN137" s="378"/>
      <c r="OUO137" s="378"/>
      <c r="OUP137" s="378"/>
      <c r="OUQ137" s="378"/>
      <c r="OUR137" s="378"/>
      <c r="OUS137" s="378"/>
      <c r="OUT137" s="378"/>
      <c r="OUU137" s="378"/>
      <c r="OUV137" s="378"/>
      <c r="OUW137" s="378"/>
      <c r="OUX137" s="378"/>
      <c r="OUY137" s="378"/>
      <c r="OUZ137" s="378"/>
      <c r="OVA137" s="378"/>
      <c r="OVB137" s="378"/>
      <c r="OVC137" s="378"/>
      <c r="OVD137" s="378"/>
      <c r="OVE137" s="378"/>
      <c r="OVF137" s="378"/>
      <c r="OVG137" s="378"/>
      <c r="OVH137" s="378"/>
      <c r="OVI137" s="378"/>
      <c r="OVJ137" s="378"/>
      <c r="OVK137" s="378"/>
      <c r="OVL137" s="378"/>
      <c r="OVM137" s="378"/>
      <c r="OVN137" s="378"/>
      <c r="OVO137" s="378"/>
      <c r="OVP137" s="378"/>
      <c r="OVQ137" s="378"/>
      <c r="OVR137" s="378"/>
      <c r="OVS137" s="378"/>
      <c r="OVT137" s="378"/>
      <c r="OVU137" s="378"/>
      <c r="OVV137" s="378"/>
      <c r="OVW137" s="378"/>
      <c r="OVX137" s="378"/>
      <c r="OVY137" s="378"/>
      <c r="OVZ137" s="378"/>
      <c r="OWA137" s="378"/>
      <c r="OWB137" s="378"/>
      <c r="OWC137" s="378"/>
      <c r="OWD137" s="378"/>
      <c r="OWE137" s="378"/>
      <c r="OWF137" s="378"/>
      <c r="OWG137" s="378"/>
      <c r="OWH137" s="378"/>
      <c r="OWI137" s="378"/>
      <c r="OWJ137" s="378"/>
      <c r="OWK137" s="378"/>
      <c r="OWL137" s="378"/>
      <c r="OWM137" s="378"/>
      <c r="OWN137" s="378"/>
      <c r="OWO137" s="378"/>
      <c r="OWP137" s="378"/>
      <c r="OWQ137" s="378"/>
      <c r="OWR137" s="378"/>
      <c r="OWS137" s="378"/>
      <c r="OWT137" s="378"/>
      <c r="OWU137" s="378"/>
      <c r="OWV137" s="378"/>
      <c r="OWW137" s="378"/>
      <c r="OWX137" s="378"/>
      <c r="OWY137" s="378"/>
      <c r="OWZ137" s="378"/>
      <c r="OXA137" s="378"/>
      <c r="OXB137" s="378"/>
      <c r="OXC137" s="378"/>
      <c r="OXD137" s="378"/>
      <c r="OXE137" s="378"/>
      <c r="OXF137" s="378"/>
      <c r="OXG137" s="378"/>
      <c r="OXH137" s="378"/>
      <c r="OXI137" s="378"/>
      <c r="OXJ137" s="378"/>
      <c r="OXK137" s="378"/>
      <c r="OXL137" s="378"/>
      <c r="OXM137" s="378"/>
      <c r="OXN137" s="378"/>
      <c r="OXO137" s="378"/>
      <c r="OXP137" s="378"/>
      <c r="OXQ137" s="378"/>
      <c r="OXR137" s="378"/>
      <c r="OXS137" s="378"/>
      <c r="OXT137" s="378"/>
      <c r="OXU137" s="378"/>
      <c r="OXV137" s="378"/>
      <c r="OXW137" s="378"/>
      <c r="OXX137" s="378"/>
      <c r="OXY137" s="378"/>
      <c r="OXZ137" s="378"/>
      <c r="OYA137" s="378"/>
      <c r="OYB137" s="378"/>
      <c r="OYC137" s="378"/>
      <c r="OYD137" s="378"/>
      <c r="OYE137" s="378"/>
      <c r="OYF137" s="378"/>
      <c r="OYG137" s="378"/>
      <c r="OYH137" s="378"/>
      <c r="OYI137" s="378"/>
      <c r="OYJ137" s="378"/>
      <c r="OYK137" s="378"/>
      <c r="OYL137" s="378"/>
      <c r="OYM137" s="378"/>
      <c r="OYN137" s="378"/>
      <c r="OYO137" s="378"/>
      <c r="OYP137" s="378"/>
      <c r="OYQ137" s="378"/>
      <c r="OYR137" s="378"/>
      <c r="OYS137" s="378"/>
      <c r="OYT137" s="378"/>
      <c r="OYU137" s="378"/>
      <c r="OYV137" s="378"/>
      <c r="OYW137" s="378"/>
      <c r="OYX137" s="378"/>
      <c r="OYY137" s="378"/>
      <c r="OYZ137" s="378"/>
      <c r="OZA137" s="378"/>
      <c r="OZB137" s="378"/>
      <c r="OZC137" s="378"/>
      <c r="OZD137" s="378"/>
      <c r="OZE137" s="378"/>
      <c r="OZF137" s="378"/>
      <c r="OZG137" s="378"/>
      <c r="OZH137" s="378"/>
      <c r="OZI137" s="378"/>
      <c r="OZJ137" s="378"/>
      <c r="OZK137" s="378"/>
      <c r="OZL137" s="378"/>
      <c r="OZM137" s="378"/>
      <c r="OZN137" s="378"/>
      <c r="OZO137" s="378"/>
      <c r="OZP137" s="378"/>
      <c r="OZQ137" s="378"/>
      <c r="OZR137" s="378"/>
      <c r="OZS137" s="378"/>
      <c r="OZT137" s="378"/>
      <c r="OZU137" s="378"/>
      <c r="OZV137" s="378"/>
      <c r="OZW137" s="378"/>
      <c r="OZX137" s="378"/>
      <c r="OZY137" s="378"/>
      <c r="OZZ137" s="378"/>
      <c r="PAA137" s="378"/>
      <c r="PAB137" s="378"/>
      <c r="PAC137" s="378"/>
      <c r="PAD137" s="378"/>
      <c r="PAE137" s="378"/>
      <c r="PAF137" s="378"/>
      <c r="PAG137" s="378"/>
      <c r="PAH137" s="378"/>
      <c r="PAI137" s="378"/>
      <c r="PAJ137" s="378"/>
      <c r="PAK137" s="378"/>
      <c r="PAL137" s="378"/>
      <c r="PAM137" s="378"/>
      <c r="PAN137" s="378"/>
      <c r="PAO137" s="378"/>
      <c r="PAP137" s="378"/>
      <c r="PAQ137" s="378"/>
      <c r="PAR137" s="378"/>
      <c r="PAS137" s="378"/>
      <c r="PAT137" s="378"/>
      <c r="PAU137" s="378"/>
      <c r="PAV137" s="378"/>
      <c r="PAW137" s="378"/>
      <c r="PAX137" s="378"/>
      <c r="PAY137" s="378"/>
      <c r="PAZ137" s="378"/>
      <c r="PBA137" s="378"/>
      <c r="PBB137" s="378"/>
      <c r="PBC137" s="378"/>
      <c r="PBD137" s="378"/>
      <c r="PBE137" s="378"/>
      <c r="PBF137" s="378"/>
      <c r="PBG137" s="378"/>
      <c r="PBH137" s="378"/>
      <c r="PBI137" s="378"/>
      <c r="PBJ137" s="378"/>
      <c r="PBK137" s="378"/>
      <c r="PBL137" s="378"/>
      <c r="PBM137" s="378"/>
      <c r="PBN137" s="378"/>
      <c r="PBO137" s="378"/>
      <c r="PBP137" s="378"/>
      <c r="PBQ137" s="378"/>
      <c r="PBR137" s="378"/>
      <c r="PBS137" s="378"/>
      <c r="PBT137" s="378"/>
      <c r="PBU137" s="378"/>
      <c r="PBV137" s="378"/>
      <c r="PBW137" s="378"/>
      <c r="PBX137" s="378"/>
      <c r="PBY137" s="378"/>
      <c r="PBZ137" s="378"/>
      <c r="PCA137" s="378"/>
      <c r="PCB137" s="378"/>
      <c r="PCC137" s="378"/>
      <c r="PCD137" s="378"/>
      <c r="PCE137" s="378"/>
      <c r="PCF137" s="378"/>
      <c r="PCG137" s="378"/>
      <c r="PCH137" s="378"/>
      <c r="PCI137" s="378"/>
      <c r="PCJ137" s="378"/>
      <c r="PCK137" s="378"/>
      <c r="PCL137" s="378"/>
      <c r="PCM137" s="378"/>
      <c r="PCN137" s="378"/>
      <c r="PCO137" s="378"/>
      <c r="PCP137" s="378"/>
      <c r="PCQ137" s="378"/>
      <c r="PCR137" s="378"/>
      <c r="PCS137" s="378"/>
      <c r="PCT137" s="378"/>
      <c r="PCU137" s="378"/>
      <c r="PCV137" s="378"/>
      <c r="PCW137" s="378"/>
      <c r="PCX137" s="378"/>
      <c r="PCY137" s="378"/>
      <c r="PCZ137" s="378"/>
      <c r="PDA137" s="378"/>
      <c r="PDB137" s="378"/>
      <c r="PDC137" s="378"/>
      <c r="PDD137" s="378"/>
      <c r="PDE137" s="378"/>
      <c r="PDF137" s="378"/>
      <c r="PDG137" s="378"/>
      <c r="PDH137" s="378"/>
      <c r="PDI137" s="378"/>
      <c r="PDJ137" s="378"/>
      <c r="PDK137" s="378"/>
      <c r="PDL137" s="378"/>
      <c r="PDM137" s="378"/>
      <c r="PDN137" s="378"/>
      <c r="PDO137" s="378"/>
      <c r="PDP137" s="378"/>
      <c r="PDQ137" s="378"/>
      <c r="PDR137" s="378"/>
      <c r="PDS137" s="378"/>
      <c r="PDT137" s="378"/>
      <c r="PDU137" s="378"/>
      <c r="PDV137" s="378"/>
      <c r="PDW137" s="378"/>
      <c r="PDX137" s="378"/>
      <c r="PDY137" s="378"/>
      <c r="PDZ137" s="378"/>
      <c r="PEA137" s="378"/>
      <c r="PEB137" s="378"/>
      <c r="PEC137" s="378"/>
      <c r="PED137" s="378"/>
      <c r="PEE137" s="378"/>
      <c r="PEF137" s="378"/>
      <c r="PEG137" s="378"/>
      <c r="PEH137" s="378"/>
      <c r="PEI137" s="378"/>
      <c r="PEJ137" s="378"/>
      <c r="PEK137" s="378"/>
      <c r="PEL137" s="378"/>
      <c r="PEM137" s="378"/>
      <c r="PEN137" s="378"/>
      <c r="PEO137" s="378"/>
      <c r="PEP137" s="378"/>
      <c r="PEQ137" s="378"/>
      <c r="PER137" s="378"/>
      <c r="PES137" s="378"/>
      <c r="PET137" s="378"/>
      <c r="PEU137" s="378"/>
      <c r="PEV137" s="378"/>
      <c r="PEW137" s="378"/>
      <c r="PEX137" s="378"/>
      <c r="PEY137" s="378"/>
      <c r="PEZ137" s="378"/>
      <c r="PFA137" s="378"/>
      <c r="PFB137" s="378"/>
      <c r="PFC137" s="378"/>
      <c r="PFD137" s="378"/>
      <c r="PFE137" s="378"/>
      <c r="PFF137" s="378"/>
      <c r="PFG137" s="378"/>
      <c r="PFH137" s="378"/>
      <c r="PFI137" s="378"/>
      <c r="PFJ137" s="378"/>
      <c r="PFK137" s="378"/>
      <c r="PFL137" s="378"/>
      <c r="PFM137" s="378"/>
      <c r="PFN137" s="378"/>
      <c r="PFO137" s="378"/>
      <c r="PFP137" s="378"/>
      <c r="PFQ137" s="378"/>
      <c r="PFR137" s="378"/>
      <c r="PFS137" s="378"/>
      <c r="PFT137" s="378"/>
      <c r="PFU137" s="378"/>
      <c r="PFV137" s="378"/>
      <c r="PFW137" s="378"/>
      <c r="PFX137" s="378"/>
      <c r="PFY137" s="378"/>
      <c r="PFZ137" s="378"/>
      <c r="PGA137" s="378"/>
      <c r="PGB137" s="378"/>
      <c r="PGC137" s="378"/>
      <c r="PGD137" s="378"/>
      <c r="PGE137" s="378"/>
      <c r="PGF137" s="378"/>
      <c r="PGG137" s="378"/>
      <c r="PGH137" s="378"/>
      <c r="PGI137" s="378"/>
      <c r="PGJ137" s="378"/>
      <c r="PGK137" s="378"/>
      <c r="PGL137" s="378"/>
      <c r="PGM137" s="378"/>
      <c r="PGN137" s="378"/>
      <c r="PGO137" s="378"/>
      <c r="PGP137" s="378"/>
      <c r="PGQ137" s="378"/>
      <c r="PGR137" s="378"/>
      <c r="PGS137" s="378"/>
      <c r="PGT137" s="378"/>
      <c r="PGU137" s="378"/>
      <c r="PGV137" s="378"/>
      <c r="PGW137" s="378"/>
      <c r="PGX137" s="378"/>
      <c r="PGY137" s="378"/>
      <c r="PGZ137" s="378"/>
      <c r="PHA137" s="378"/>
      <c r="PHB137" s="378"/>
      <c r="PHC137" s="378"/>
      <c r="PHD137" s="378"/>
      <c r="PHE137" s="378"/>
      <c r="PHF137" s="378"/>
      <c r="PHG137" s="378"/>
      <c r="PHH137" s="378"/>
      <c r="PHI137" s="378"/>
      <c r="PHJ137" s="378"/>
      <c r="PHK137" s="378"/>
      <c r="PHL137" s="378"/>
      <c r="PHM137" s="378"/>
      <c r="PHN137" s="378"/>
      <c r="PHO137" s="378"/>
      <c r="PHP137" s="378"/>
      <c r="PHQ137" s="378"/>
      <c r="PHR137" s="378"/>
      <c r="PHS137" s="378"/>
      <c r="PHT137" s="378"/>
      <c r="PHU137" s="378"/>
      <c r="PHV137" s="378"/>
      <c r="PHW137" s="378"/>
      <c r="PHX137" s="378"/>
      <c r="PHY137" s="378"/>
      <c r="PHZ137" s="378"/>
      <c r="PIA137" s="378"/>
      <c r="PIB137" s="378"/>
      <c r="PIC137" s="378"/>
      <c r="PID137" s="378"/>
      <c r="PIE137" s="378"/>
      <c r="PIF137" s="378"/>
      <c r="PIG137" s="378"/>
      <c r="PIH137" s="378"/>
      <c r="PII137" s="378"/>
      <c r="PIJ137" s="378"/>
      <c r="PIK137" s="378"/>
      <c r="PIL137" s="378"/>
      <c r="PIM137" s="378"/>
      <c r="PIN137" s="378"/>
      <c r="PIO137" s="378"/>
      <c r="PIP137" s="378"/>
      <c r="PIQ137" s="378"/>
      <c r="PIR137" s="378"/>
      <c r="PIS137" s="378"/>
      <c r="PIT137" s="378"/>
      <c r="PIU137" s="378"/>
      <c r="PIV137" s="378"/>
      <c r="PIW137" s="378"/>
      <c r="PIX137" s="378"/>
      <c r="PIY137" s="378"/>
      <c r="PIZ137" s="378"/>
      <c r="PJA137" s="378"/>
      <c r="PJB137" s="378"/>
      <c r="PJC137" s="378"/>
      <c r="PJD137" s="378"/>
      <c r="PJE137" s="378"/>
      <c r="PJF137" s="378"/>
      <c r="PJG137" s="378"/>
      <c r="PJH137" s="378"/>
      <c r="PJI137" s="378"/>
      <c r="PJJ137" s="378"/>
      <c r="PJK137" s="378"/>
      <c r="PJL137" s="378"/>
      <c r="PJM137" s="378"/>
      <c r="PJN137" s="378"/>
      <c r="PJO137" s="378"/>
      <c r="PJP137" s="378"/>
      <c r="PJQ137" s="378"/>
      <c r="PJR137" s="378"/>
      <c r="PJS137" s="378"/>
      <c r="PJT137" s="378"/>
      <c r="PJU137" s="378"/>
      <c r="PJV137" s="378"/>
      <c r="PJW137" s="378"/>
      <c r="PJX137" s="378"/>
      <c r="PJY137" s="378"/>
      <c r="PJZ137" s="378"/>
      <c r="PKA137" s="378"/>
      <c r="PKB137" s="378"/>
      <c r="PKC137" s="378"/>
      <c r="PKD137" s="378"/>
      <c r="PKE137" s="378"/>
      <c r="PKF137" s="378"/>
      <c r="PKG137" s="378"/>
      <c r="PKH137" s="378"/>
      <c r="PKI137" s="378"/>
      <c r="PKJ137" s="378"/>
      <c r="PKK137" s="378"/>
      <c r="PKL137" s="378"/>
      <c r="PKM137" s="378"/>
      <c r="PKN137" s="378"/>
      <c r="PKO137" s="378"/>
      <c r="PKP137" s="378"/>
      <c r="PKQ137" s="378"/>
      <c r="PKR137" s="378"/>
      <c r="PKS137" s="378"/>
      <c r="PKT137" s="378"/>
      <c r="PKU137" s="378"/>
      <c r="PKV137" s="378"/>
      <c r="PKW137" s="378"/>
      <c r="PKX137" s="378"/>
      <c r="PKY137" s="378"/>
      <c r="PKZ137" s="378"/>
      <c r="PLA137" s="378"/>
      <c r="PLB137" s="378"/>
      <c r="PLC137" s="378"/>
      <c r="PLD137" s="378"/>
      <c r="PLE137" s="378"/>
      <c r="PLF137" s="378"/>
      <c r="PLG137" s="378"/>
      <c r="PLH137" s="378"/>
      <c r="PLI137" s="378"/>
      <c r="PLJ137" s="378"/>
      <c r="PLK137" s="378"/>
      <c r="PLL137" s="378"/>
      <c r="PLM137" s="378"/>
      <c r="PLN137" s="378"/>
      <c r="PLO137" s="378"/>
      <c r="PLP137" s="378"/>
      <c r="PLQ137" s="378"/>
      <c r="PLR137" s="378"/>
      <c r="PLS137" s="378"/>
      <c r="PLT137" s="378"/>
      <c r="PLU137" s="378"/>
      <c r="PLV137" s="378"/>
      <c r="PLW137" s="378"/>
      <c r="PLX137" s="378"/>
      <c r="PLY137" s="378"/>
      <c r="PLZ137" s="378"/>
      <c r="PMA137" s="378"/>
      <c r="PMB137" s="378"/>
      <c r="PMC137" s="378"/>
      <c r="PMD137" s="378"/>
      <c r="PME137" s="378"/>
      <c r="PMF137" s="378"/>
      <c r="PMG137" s="378"/>
      <c r="PMH137" s="378"/>
      <c r="PMI137" s="378"/>
      <c r="PMJ137" s="378"/>
      <c r="PMK137" s="378"/>
      <c r="PML137" s="378"/>
      <c r="PMM137" s="378"/>
      <c r="PMN137" s="378"/>
      <c r="PMO137" s="378"/>
      <c r="PMP137" s="378"/>
      <c r="PMQ137" s="378"/>
      <c r="PMR137" s="378"/>
      <c r="PMS137" s="378"/>
      <c r="PMT137" s="378"/>
      <c r="PMU137" s="378"/>
      <c r="PMV137" s="378"/>
      <c r="PMW137" s="378"/>
      <c r="PMX137" s="378"/>
      <c r="PMY137" s="378"/>
      <c r="PMZ137" s="378"/>
      <c r="PNA137" s="378"/>
      <c r="PNB137" s="378"/>
      <c r="PNC137" s="378"/>
      <c r="PND137" s="378"/>
      <c r="PNE137" s="378"/>
      <c r="PNF137" s="378"/>
      <c r="PNG137" s="378"/>
      <c r="PNH137" s="378"/>
      <c r="PNI137" s="378"/>
      <c r="PNJ137" s="378"/>
      <c r="PNK137" s="378"/>
      <c r="PNL137" s="378"/>
      <c r="PNM137" s="378"/>
      <c r="PNN137" s="378"/>
      <c r="PNO137" s="378"/>
      <c r="PNP137" s="378"/>
      <c r="PNQ137" s="378"/>
      <c r="PNR137" s="378"/>
      <c r="PNS137" s="378"/>
      <c r="PNT137" s="378"/>
      <c r="PNU137" s="378"/>
      <c r="PNV137" s="378"/>
      <c r="PNW137" s="378"/>
      <c r="PNX137" s="378"/>
      <c r="PNY137" s="378"/>
      <c r="PNZ137" s="378"/>
      <c r="POA137" s="378"/>
      <c r="POB137" s="378"/>
      <c r="POC137" s="378"/>
      <c r="POD137" s="378"/>
      <c r="POE137" s="378"/>
      <c r="POF137" s="378"/>
      <c r="POG137" s="378"/>
      <c r="POH137" s="378"/>
      <c r="POI137" s="378"/>
      <c r="POJ137" s="378"/>
      <c r="POK137" s="378"/>
      <c r="POL137" s="378"/>
      <c r="POM137" s="378"/>
      <c r="PON137" s="378"/>
      <c r="POO137" s="378"/>
      <c r="POP137" s="378"/>
      <c r="POQ137" s="378"/>
      <c r="POR137" s="378"/>
      <c r="POS137" s="378"/>
      <c r="POT137" s="378"/>
      <c r="POU137" s="378"/>
      <c r="POV137" s="378"/>
      <c r="POW137" s="378"/>
      <c r="POX137" s="378"/>
      <c r="POY137" s="378"/>
      <c r="POZ137" s="378"/>
      <c r="PPA137" s="378"/>
      <c r="PPB137" s="378"/>
      <c r="PPC137" s="378"/>
      <c r="PPD137" s="378"/>
      <c r="PPE137" s="378"/>
      <c r="PPF137" s="378"/>
      <c r="PPG137" s="378"/>
      <c r="PPH137" s="378"/>
      <c r="PPI137" s="378"/>
      <c r="PPJ137" s="378"/>
      <c r="PPK137" s="378"/>
      <c r="PPL137" s="378"/>
      <c r="PPM137" s="378"/>
      <c r="PPN137" s="378"/>
      <c r="PPO137" s="378"/>
      <c r="PPP137" s="378"/>
      <c r="PPQ137" s="378"/>
      <c r="PPR137" s="378"/>
      <c r="PPS137" s="378"/>
      <c r="PPT137" s="378"/>
      <c r="PPU137" s="378"/>
      <c r="PPV137" s="378"/>
      <c r="PPW137" s="378"/>
      <c r="PPX137" s="378"/>
      <c r="PPY137" s="378"/>
      <c r="PPZ137" s="378"/>
      <c r="PQA137" s="378"/>
      <c r="PQB137" s="378"/>
      <c r="PQC137" s="378"/>
      <c r="PQD137" s="378"/>
      <c r="PQE137" s="378"/>
      <c r="PQF137" s="378"/>
      <c r="PQG137" s="378"/>
      <c r="PQH137" s="378"/>
      <c r="PQI137" s="378"/>
      <c r="PQJ137" s="378"/>
      <c r="PQK137" s="378"/>
      <c r="PQL137" s="378"/>
      <c r="PQM137" s="378"/>
      <c r="PQN137" s="378"/>
      <c r="PQO137" s="378"/>
      <c r="PQP137" s="378"/>
      <c r="PQQ137" s="378"/>
      <c r="PQR137" s="378"/>
      <c r="PQS137" s="378"/>
      <c r="PQT137" s="378"/>
      <c r="PQU137" s="378"/>
      <c r="PQV137" s="378"/>
      <c r="PQW137" s="378"/>
      <c r="PQX137" s="378"/>
      <c r="PQY137" s="378"/>
      <c r="PQZ137" s="378"/>
      <c r="PRA137" s="378"/>
      <c r="PRB137" s="378"/>
      <c r="PRC137" s="378"/>
      <c r="PRD137" s="378"/>
      <c r="PRE137" s="378"/>
      <c r="PRF137" s="378"/>
      <c r="PRG137" s="378"/>
      <c r="PRH137" s="378"/>
      <c r="PRI137" s="378"/>
      <c r="PRJ137" s="378"/>
      <c r="PRK137" s="378"/>
      <c r="PRL137" s="378"/>
      <c r="PRM137" s="378"/>
      <c r="PRN137" s="378"/>
      <c r="PRO137" s="378"/>
      <c r="PRP137" s="378"/>
      <c r="PRQ137" s="378"/>
      <c r="PRR137" s="378"/>
      <c r="PRS137" s="378"/>
      <c r="PRT137" s="378"/>
      <c r="PRU137" s="378"/>
      <c r="PRV137" s="378"/>
      <c r="PRW137" s="378"/>
      <c r="PRX137" s="378"/>
      <c r="PRY137" s="378"/>
      <c r="PRZ137" s="378"/>
      <c r="PSA137" s="378"/>
      <c r="PSB137" s="378"/>
      <c r="PSC137" s="378"/>
      <c r="PSD137" s="378"/>
      <c r="PSE137" s="378"/>
      <c r="PSF137" s="378"/>
      <c r="PSG137" s="378"/>
      <c r="PSH137" s="378"/>
      <c r="PSI137" s="378"/>
      <c r="PSJ137" s="378"/>
      <c r="PSK137" s="378"/>
      <c r="PSL137" s="378"/>
      <c r="PSM137" s="378"/>
      <c r="PSN137" s="378"/>
      <c r="PSO137" s="378"/>
      <c r="PSP137" s="378"/>
      <c r="PSQ137" s="378"/>
      <c r="PSR137" s="378"/>
      <c r="PSS137" s="378"/>
      <c r="PST137" s="378"/>
      <c r="PSU137" s="378"/>
      <c r="PSV137" s="378"/>
      <c r="PSW137" s="378"/>
      <c r="PSX137" s="378"/>
      <c r="PSY137" s="378"/>
      <c r="PSZ137" s="378"/>
      <c r="PTA137" s="378"/>
      <c r="PTB137" s="378"/>
      <c r="PTC137" s="378"/>
      <c r="PTD137" s="378"/>
      <c r="PTE137" s="378"/>
      <c r="PTF137" s="378"/>
      <c r="PTG137" s="378"/>
      <c r="PTH137" s="378"/>
      <c r="PTI137" s="378"/>
      <c r="PTJ137" s="378"/>
      <c r="PTK137" s="378"/>
      <c r="PTL137" s="378"/>
      <c r="PTM137" s="378"/>
      <c r="PTN137" s="378"/>
      <c r="PTO137" s="378"/>
      <c r="PTP137" s="378"/>
      <c r="PTQ137" s="378"/>
      <c r="PTR137" s="378"/>
      <c r="PTS137" s="378"/>
      <c r="PTT137" s="378"/>
      <c r="PTU137" s="378"/>
      <c r="PTV137" s="378"/>
      <c r="PTW137" s="378"/>
      <c r="PTX137" s="378"/>
      <c r="PTY137" s="378"/>
      <c r="PTZ137" s="378"/>
      <c r="PUA137" s="378"/>
      <c r="PUB137" s="378"/>
      <c r="PUC137" s="378"/>
      <c r="PUD137" s="378"/>
      <c r="PUE137" s="378"/>
      <c r="PUF137" s="378"/>
      <c r="PUG137" s="378"/>
      <c r="PUH137" s="378"/>
      <c r="PUI137" s="378"/>
      <c r="PUJ137" s="378"/>
      <c r="PUK137" s="378"/>
      <c r="PUL137" s="378"/>
      <c r="PUM137" s="378"/>
      <c r="PUN137" s="378"/>
      <c r="PUO137" s="378"/>
      <c r="PUP137" s="378"/>
      <c r="PUQ137" s="378"/>
      <c r="PUR137" s="378"/>
      <c r="PUS137" s="378"/>
      <c r="PUT137" s="378"/>
      <c r="PUU137" s="378"/>
      <c r="PUV137" s="378"/>
      <c r="PUW137" s="378"/>
      <c r="PUX137" s="378"/>
      <c r="PUY137" s="378"/>
      <c r="PUZ137" s="378"/>
      <c r="PVA137" s="378"/>
      <c r="PVB137" s="378"/>
      <c r="PVC137" s="378"/>
      <c r="PVD137" s="378"/>
      <c r="PVE137" s="378"/>
      <c r="PVF137" s="378"/>
      <c r="PVG137" s="378"/>
      <c r="PVH137" s="378"/>
      <c r="PVI137" s="378"/>
      <c r="PVJ137" s="378"/>
      <c r="PVK137" s="378"/>
      <c r="PVL137" s="378"/>
      <c r="PVM137" s="378"/>
      <c r="PVN137" s="378"/>
      <c r="PVO137" s="378"/>
      <c r="PVP137" s="378"/>
      <c r="PVQ137" s="378"/>
      <c r="PVR137" s="378"/>
      <c r="PVS137" s="378"/>
      <c r="PVT137" s="378"/>
      <c r="PVU137" s="378"/>
      <c r="PVV137" s="378"/>
      <c r="PVW137" s="378"/>
      <c r="PVX137" s="378"/>
      <c r="PVY137" s="378"/>
      <c r="PVZ137" s="378"/>
      <c r="PWA137" s="378"/>
      <c r="PWB137" s="378"/>
      <c r="PWC137" s="378"/>
      <c r="PWD137" s="378"/>
      <c r="PWE137" s="378"/>
      <c r="PWF137" s="378"/>
      <c r="PWG137" s="378"/>
      <c r="PWH137" s="378"/>
      <c r="PWI137" s="378"/>
      <c r="PWJ137" s="378"/>
      <c r="PWK137" s="378"/>
      <c r="PWL137" s="378"/>
      <c r="PWM137" s="378"/>
      <c r="PWN137" s="378"/>
      <c r="PWO137" s="378"/>
      <c r="PWP137" s="378"/>
      <c r="PWQ137" s="378"/>
      <c r="PWR137" s="378"/>
      <c r="PWS137" s="378"/>
      <c r="PWT137" s="378"/>
      <c r="PWU137" s="378"/>
      <c r="PWV137" s="378"/>
      <c r="PWW137" s="378"/>
      <c r="PWX137" s="378"/>
      <c r="PWY137" s="378"/>
      <c r="PWZ137" s="378"/>
      <c r="PXA137" s="378"/>
      <c r="PXB137" s="378"/>
      <c r="PXC137" s="378"/>
      <c r="PXD137" s="378"/>
      <c r="PXE137" s="378"/>
      <c r="PXF137" s="378"/>
      <c r="PXG137" s="378"/>
      <c r="PXH137" s="378"/>
      <c r="PXI137" s="378"/>
      <c r="PXJ137" s="378"/>
      <c r="PXK137" s="378"/>
      <c r="PXL137" s="378"/>
      <c r="PXM137" s="378"/>
      <c r="PXN137" s="378"/>
      <c r="PXO137" s="378"/>
      <c r="PXP137" s="378"/>
      <c r="PXQ137" s="378"/>
      <c r="PXR137" s="378"/>
      <c r="PXS137" s="378"/>
      <c r="PXT137" s="378"/>
      <c r="PXU137" s="378"/>
      <c r="PXV137" s="378"/>
      <c r="PXW137" s="378"/>
      <c r="PXX137" s="378"/>
      <c r="PXY137" s="378"/>
      <c r="PXZ137" s="378"/>
      <c r="PYA137" s="378"/>
      <c r="PYB137" s="378"/>
      <c r="PYC137" s="378"/>
      <c r="PYD137" s="378"/>
      <c r="PYE137" s="378"/>
      <c r="PYF137" s="378"/>
      <c r="PYG137" s="378"/>
      <c r="PYH137" s="378"/>
      <c r="PYI137" s="378"/>
      <c r="PYJ137" s="378"/>
      <c r="PYK137" s="378"/>
      <c r="PYL137" s="378"/>
      <c r="PYM137" s="378"/>
      <c r="PYN137" s="378"/>
      <c r="PYO137" s="378"/>
      <c r="PYP137" s="378"/>
      <c r="PYQ137" s="378"/>
      <c r="PYR137" s="378"/>
      <c r="PYS137" s="378"/>
      <c r="PYT137" s="378"/>
      <c r="PYU137" s="378"/>
      <c r="PYV137" s="378"/>
      <c r="PYW137" s="378"/>
      <c r="PYX137" s="378"/>
      <c r="PYY137" s="378"/>
      <c r="PYZ137" s="378"/>
      <c r="PZA137" s="378"/>
      <c r="PZB137" s="378"/>
      <c r="PZC137" s="378"/>
      <c r="PZD137" s="378"/>
      <c r="PZE137" s="378"/>
      <c r="PZF137" s="378"/>
      <c r="PZG137" s="378"/>
      <c r="PZH137" s="378"/>
      <c r="PZI137" s="378"/>
      <c r="PZJ137" s="378"/>
      <c r="PZK137" s="378"/>
      <c r="PZL137" s="378"/>
      <c r="PZM137" s="378"/>
      <c r="PZN137" s="378"/>
      <c r="PZO137" s="378"/>
      <c r="PZP137" s="378"/>
      <c r="PZQ137" s="378"/>
      <c r="PZR137" s="378"/>
      <c r="PZS137" s="378"/>
      <c r="PZT137" s="378"/>
      <c r="PZU137" s="378"/>
      <c r="PZV137" s="378"/>
      <c r="PZW137" s="378"/>
      <c r="PZX137" s="378"/>
      <c r="PZY137" s="378"/>
      <c r="PZZ137" s="378"/>
      <c r="QAA137" s="378"/>
      <c r="QAB137" s="378"/>
      <c r="QAC137" s="378"/>
      <c r="QAD137" s="378"/>
      <c r="QAE137" s="378"/>
      <c r="QAF137" s="378"/>
      <c r="QAG137" s="378"/>
      <c r="QAH137" s="378"/>
      <c r="QAI137" s="378"/>
      <c r="QAJ137" s="378"/>
      <c r="QAK137" s="378"/>
      <c r="QAL137" s="378"/>
      <c r="QAM137" s="378"/>
      <c r="QAN137" s="378"/>
      <c r="QAO137" s="378"/>
      <c r="QAP137" s="378"/>
      <c r="QAQ137" s="378"/>
      <c r="QAR137" s="378"/>
      <c r="QAS137" s="378"/>
      <c r="QAT137" s="378"/>
      <c r="QAU137" s="378"/>
      <c r="QAV137" s="378"/>
      <c r="QAW137" s="378"/>
      <c r="QAX137" s="378"/>
      <c r="QAY137" s="378"/>
      <c r="QAZ137" s="378"/>
      <c r="QBA137" s="378"/>
      <c r="QBB137" s="378"/>
      <c r="QBC137" s="378"/>
      <c r="QBD137" s="378"/>
      <c r="QBE137" s="378"/>
      <c r="QBF137" s="378"/>
      <c r="QBG137" s="378"/>
      <c r="QBH137" s="378"/>
      <c r="QBI137" s="378"/>
      <c r="QBJ137" s="378"/>
      <c r="QBK137" s="378"/>
      <c r="QBL137" s="378"/>
      <c r="QBM137" s="378"/>
      <c r="QBN137" s="378"/>
      <c r="QBO137" s="378"/>
      <c r="QBP137" s="378"/>
      <c r="QBQ137" s="378"/>
      <c r="QBR137" s="378"/>
      <c r="QBS137" s="378"/>
      <c r="QBT137" s="378"/>
      <c r="QBU137" s="378"/>
      <c r="QBV137" s="378"/>
      <c r="QBW137" s="378"/>
      <c r="QBX137" s="378"/>
      <c r="QBY137" s="378"/>
      <c r="QBZ137" s="378"/>
      <c r="QCA137" s="378"/>
      <c r="QCB137" s="378"/>
      <c r="QCC137" s="378"/>
      <c r="QCD137" s="378"/>
      <c r="QCE137" s="378"/>
      <c r="QCF137" s="378"/>
      <c r="QCG137" s="378"/>
      <c r="QCH137" s="378"/>
      <c r="QCI137" s="378"/>
      <c r="QCJ137" s="378"/>
      <c r="QCK137" s="378"/>
      <c r="QCL137" s="378"/>
      <c r="QCM137" s="378"/>
      <c r="QCN137" s="378"/>
      <c r="QCO137" s="378"/>
      <c r="QCP137" s="378"/>
      <c r="QCQ137" s="378"/>
      <c r="QCR137" s="378"/>
      <c r="QCS137" s="378"/>
      <c r="QCT137" s="378"/>
      <c r="QCU137" s="378"/>
      <c r="QCV137" s="378"/>
      <c r="QCW137" s="378"/>
      <c r="QCX137" s="378"/>
      <c r="QCY137" s="378"/>
      <c r="QCZ137" s="378"/>
      <c r="QDA137" s="378"/>
      <c r="QDB137" s="378"/>
      <c r="QDC137" s="378"/>
      <c r="QDD137" s="378"/>
      <c r="QDE137" s="378"/>
      <c r="QDF137" s="378"/>
      <c r="QDG137" s="378"/>
      <c r="QDH137" s="378"/>
      <c r="QDI137" s="378"/>
      <c r="QDJ137" s="378"/>
      <c r="QDK137" s="378"/>
      <c r="QDL137" s="378"/>
      <c r="QDM137" s="378"/>
      <c r="QDN137" s="378"/>
      <c r="QDO137" s="378"/>
      <c r="QDP137" s="378"/>
      <c r="QDQ137" s="378"/>
      <c r="QDR137" s="378"/>
      <c r="QDS137" s="378"/>
      <c r="QDT137" s="378"/>
      <c r="QDU137" s="378"/>
      <c r="QDV137" s="378"/>
      <c r="QDW137" s="378"/>
      <c r="QDX137" s="378"/>
      <c r="QDY137" s="378"/>
      <c r="QDZ137" s="378"/>
      <c r="QEA137" s="378"/>
      <c r="QEB137" s="378"/>
      <c r="QEC137" s="378"/>
      <c r="QED137" s="378"/>
      <c r="QEE137" s="378"/>
      <c r="QEF137" s="378"/>
      <c r="QEG137" s="378"/>
      <c r="QEH137" s="378"/>
      <c r="QEI137" s="378"/>
      <c r="QEJ137" s="378"/>
      <c r="QEK137" s="378"/>
      <c r="QEL137" s="378"/>
      <c r="QEM137" s="378"/>
      <c r="QEN137" s="378"/>
      <c r="QEO137" s="378"/>
      <c r="QEP137" s="378"/>
      <c r="QEQ137" s="378"/>
      <c r="QER137" s="378"/>
      <c r="QES137" s="378"/>
      <c r="QET137" s="378"/>
      <c r="QEU137" s="378"/>
      <c r="QEV137" s="378"/>
      <c r="QEW137" s="378"/>
      <c r="QEX137" s="378"/>
      <c r="QEY137" s="378"/>
      <c r="QEZ137" s="378"/>
      <c r="QFA137" s="378"/>
      <c r="QFB137" s="378"/>
      <c r="QFC137" s="378"/>
      <c r="QFD137" s="378"/>
      <c r="QFE137" s="378"/>
      <c r="QFF137" s="378"/>
      <c r="QFG137" s="378"/>
      <c r="QFH137" s="378"/>
      <c r="QFI137" s="378"/>
      <c r="QFJ137" s="378"/>
      <c r="QFK137" s="378"/>
      <c r="QFL137" s="378"/>
      <c r="QFM137" s="378"/>
      <c r="QFN137" s="378"/>
      <c r="QFO137" s="378"/>
      <c r="QFP137" s="378"/>
      <c r="QFQ137" s="378"/>
      <c r="QFR137" s="378"/>
      <c r="QFS137" s="378"/>
      <c r="QFT137" s="378"/>
      <c r="QFU137" s="378"/>
      <c r="QFV137" s="378"/>
      <c r="QFW137" s="378"/>
      <c r="QFX137" s="378"/>
      <c r="QFY137" s="378"/>
      <c r="QFZ137" s="378"/>
      <c r="QGA137" s="378"/>
      <c r="QGB137" s="378"/>
      <c r="QGC137" s="378"/>
      <c r="QGD137" s="378"/>
      <c r="QGE137" s="378"/>
      <c r="QGF137" s="378"/>
      <c r="QGG137" s="378"/>
      <c r="QGH137" s="378"/>
      <c r="QGI137" s="378"/>
      <c r="QGJ137" s="378"/>
      <c r="QGK137" s="378"/>
      <c r="QGL137" s="378"/>
      <c r="QGM137" s="378"/>
      <c r="QGN137" s="378"/>
      <c r="QGO137" s="378"/>
      <c r="QGP137" s="378"/>
      <c r="QGQ137" s="378"/>
      <c r="QGR137" s="378"/>
      <c r="QGS137" s="378"/>
      <c r="QGT137" s="378"/>
      <c r="QGU137" s="378"/>
      <c r="QGV137" s="378"/>
      <c r="QGW137" s="378"/>
      <c r="QGX137" s="378"/>
      <c r="QGY137" s="378"/>
      <c r="QGZ137" s="378"/>
      <c r="QHA137" s="378"/>
      <c r="QHB137" s="378"/>
      <c r="QHC137" s="378"/>
      <c r="QHD137" s="378"/>
      <c r="QHE137" s="378"/>
      <c r="QHF137" s="378"/>
      <c r="QHG137" s="378"/>
      <c r="QHH137" s="378"/>
      <c r="QHI137" s="378"/>
      <c r="QHJ137" s="378"/>
      <c r="QHK137" s="378"/>
      <c r="QHL137" s="378"/>
      <c r="QHM137" s="378"/>
      <c r="QHN137" s="378"/>
      <c r="QHO137" s="378"/>
      <c r="QHP137" s="378"/>
      <c r="QHQ137" s="378"/>
      <c r="QHR137" s="378"/>
      <c r="QHS137" s="378"/>
      <c r="QHT137" s="378"/>
      <c r="QHU137" s="378"/>
      <c r="QHV137" s="378"/>
      <c r="QHW137" s="378"/>
      <c r="QHX137" s="378"/>
      <c r="QHY137" s="378"/>
      <c r="QHZ137" s="378"/>
      <c r="QIA137" s="378"/>
      <c r="QIB137" s="378"/>
      <c r="QIC137" s="378"/>
      <c r="QID137" s="378"/>
      <c r="QIE137" s="378"/>
      <c r="QIF137" s="378"/>
      <c r="QIG137" s="378"/>
      <c r="QIH137" s="378"/>
      <c r="QII137" s="378"/>
      <c r="QIJ137" s="378"/>
      <c r="QIK137" s="378"/>
      <c r="QIL137" s="378"/>
      <c r="QIM137" s="378"/>
      <c r="QIN137" s="378"/>
      <c r="QIO137" s="378"/>
      <c r="QIP137" s="378"/>
      <c r="QIQ137" s="378"/>
      <c r="QIR137" s="378"/>
      <c r="QIS137" s="378"/>
      <c r="QIT137" s="378"/>
      <c r="QIU137" s="378"/>
      <c r="QIV137" s="378"/>
      <c r="QIW137" s="378"/>
      <c r="QIX137" s="378"/>
      <c r="QIY137" s="378"/>
      <c r="QIZ137" s="378"/>
      <c r="QJA137" s="378"/>
      <c r="QJB137" s="378"/>
      <c r="QJC137" s="378"/>
      <c r="QJD137" s="378"/>
      <c r="QJE137" s="378"/>
      <c r="QJF137" s="378"/>
      <c r="QJG137" s="378"/>
      <c r="QJH137" s="378"/>
      <c r="QJI137" s="378"/>
      <c r="QJJ137" s="378"/>
      <c r="QJK137" s="378"/>
      <c r="QJL137" s="378"/>
      <c r="QJM137" s="378"/>
      <c r="QJN137" s="378"/>
      <c r="QJO137" s="378"/>
      <c r="QJP137" s="378"/>
      <c r="QJQ137" s="378"/>
      <c r="QJR137" s="378"/>
      <c r="QJS137" s="378"/>
      <c r="QJT137" s="378"/>
      <c r="QJU137" s="378"/>
      <c r="QJV137" s="378"/>
      <c r="QJW137" s="378"/>
      <c r="QJX137" s="378"/>
      <c r="QJY137" s="378"/>
      <c r="QJZ137" s="378"/>
      <c r="QKA137" s="378"/>
      <c r="QKB137" s="378"/>
      <c r="QKC137" s="378"/>
      <c r="QKD137" s="378"/>
      <c r="QKE137" s="378"/>
      <c r="QKF137" s="378"/>
      <c r="QKG137" s="378"/>
      <c r="QKH137" s="378"/>
      <c r="QKI137" s="378"/>
      <c r="QKJ137" s="378"/>
      <c r="QKK137" s="378"/>
      <c r="QKL137" s="378"/>
      <c r="QKM137" s="378"/>
      <c r="QKN137" s="378"/>
      <c r="QKO137" s="378"/>
      <c r="QKP137" s="378"/>
      <c r="QKQ137" s="378"/>
      <c r="QKR137" s="378"/>
      <c r="QKS137" s="378"/>
      <c r="QKT137" s="378"/>
      <c r="QKU137" s="378"/>
      <c r="QKV137" s="378"/>
      <c r="QKW137" s="378"/>
      <c r="QKX137" s="378"/>
      <c r="QKY137" s="378"/>
      <c r="QKZ137" s="378"/>
      <c r="QLA137" s="378"/>
      <c r="QLB137" s="378"/>
      <c r="QLC137" s="378"/>
      <c r="QLD137" s="378"/>
      <c r="QLE137" s="378"/>
      <c r="QLF137" s="378"/>
      <c r="QLG137" s="378"/>
      <c r="QLH137" s="378"/>
      <c r="QLI137" s="378"/>
      <c r="QLJ137" s="378"/>
      <c r="QLK137" s="378"/>
      <c r="QLL137" s="378"/>
      <c r="QLM137" s="378"/>
      <c r="QLN137" s="378"/>
      <c r="QLO137" s="378"/>
      <c r="QLP137" s="378"/>
      <c r="QLQ137" s="378"/>
      <c r="QLR137" s="378"/>
      <c r="QLS137" s="378"/>
      <c r="QLT137" s="378"/>
      <c r="QLU137" s="378"/>
      <c r="QLV137" s="378"/>
      <c r="QLW137" s="378"/>
      <c r="QLX137" s="378"/>
      <c r="QLY137" s="378"/>
      <c r="QLZ137" s="378"/>
      <c r="QMA137" s="378"/>
      <c r="QMB137" s="378"/>
      <c r="QMC137" s="378"/>
      <c r="QMD137" s="378"/>
      <c r="QME137" s="378"/>
      <c r="QMF137" s="378"/>
      <c r="QMG137" s="378"/>
      <c r="QMH137" s="378"/>
      <c r="QMI137" s="378"/>
      <c r="QMJ137" s="378"/>
      <c r="QMK137" s="378"/>
      <c r="QML137" s="378"/>
      <c r="QMM137" s="378"/>
      <c r="QMN137" s="378"/>
      <c r="QMO137" s="378"/>
      <c r="QMP137" s="378"/>
      <c r="QMQ137" s="378"/>
      <c r="QMR137" s="378"/>
      <c r="QMS137" s="378"/>
      <c r="QMT137" s="378"/>
      <c r="QMU137" s="378"/>
      <c r="QMV137" s="378"/>
      <c r="QMW137" s="378"/>
      <c r="QMX137" s="378"/>
      <c r="QMY137" s="378"/>
      <c r="QMZ137" s="378"/>
      <c r="QNA137" s="378"/>
      <c r="QNB137" s="378"/>
      <c r="QNC137" s="378"/>
      <c r="QND137" s="378"/>
      <c r="QNE137" s="378"/>
      <c r="QNF137" s="378"/>
      <c r="QNG137" s="378"/>
      <c r="QNH137" s="378"/>
      <c r="QNI137" s="378"/>
      <c r="QNJ137" s="378"/>
      <c r="QNK137" s="378"/>
      <c r="QNL137" s="378"/>
      <c r="QNM137" s="378"/>
      <c r="QNN137" s="378"/>
      <c r="QNO137" s="378"/>
      <c r="QNP137" s="378"/>
      <c r="QNQ137" s="378"/>
      <c r="QNR137" s="378"/>
      <c r="QNS137" s="378"/>
      <c r="QNT137" s="378"/>
      <c r="QNU137" s="378"/>
      <c r="QNV137" s="378"/>
      <c r="QNW137" s="378"/>
      <c r="QNX137" s="378"/>
      <c r="QNY137" s="378"/>
      <c r="QNZ137" s="378"/>
      <c r="QOA137" s="378"/>
      <c r="QOB137" s="378"/>
      <c r="QOC137" s="378"/>
      <c r="QOD137" s="378"/>
      <c r="QOE137" s="378"/>
      <c r="QOF137" s="378"/>
      <c r="QOG137" s="378"/>
      <c r="QOH137" s="378"/>
      <c r="QOI137" s="378"/>
      <c r="QOJ137" s="378"/>
      <c r="QOK137" s="378"/>
      <c r="QOL137" s="378"/>
      <c r="QOM137" s="378"/>
      <c r="QON137" s="378"/>
      <c r="QOO137" s="378"/>
      <c r="QOP137" s="378"/>
      <c r="QOQ137" s="378"/>
      <c r="QOR137" s="378"/>
      <c r="QOS137" s="378"/>
      <c r="QOT137" s="378"/>
      <c r="QOU137" s="378"/>
      <c r="QOV137" s="378"/>
      <c r="QOW137" s="378"/>
      <c r="QOX137" s="378"/>
      <c r="QOY137" s="378"/>
      <c r="QOZ137" s="378"/>
      <c r="QPA137" s="378"/>
      <c r="QPB137" s="378"/>
      <c r="QPC137" s="378"/>
      <c r="QPD137" s="378"/>
      <c r="QPE137" s="378"/>
      <c r="QPF137" s="378"/>
      <c r="QPG137" s="378"/>
      <c r="QPH137" s="378"/>
      <c r="QPI137" s="378"/>
      <c r="QPJ137" s="378"/>
      <c r="QPK137" s="378"/>
      <c r="QPL137" s="378"/>
      <c r="QPM137" s="378"/>
      <c r="QPN137" s="378"/>
      <c r="QPO137" s="378"/>
      <c r="QPP137" s="378"/>
      <c r="QPQ137" s="378"/>
      <c r="QPR137" s="378"/>
      <c r="QPS137" s="378"/>
      <c r="QPT137" s="378"/>
      <c r="QPU137" s="378"/>
      <c r="QPV137" s="378"/>
      <c r="QPW137" s="378"/>
      <c r="QPX137" s="378"/>
      <c r="QPY137" s="378"/>
      <c r="QPZ137" s="378"/>
      <c r="QQA137" s="378"/>
      <c r="QQB137" s="378"/>
      <c r="QQC137" s="378"/>
      <c r="QQD137" s="378"/>
      <c r="QQE137" s="378"/>
      <c r="QQF137" s="378"/>
      <c r="QQG137" s="378"/>
      <c r="QQH137" s="378"/>
      <c r="QQI137" s="378"/>
      <c r="QQJ137" s="378"/>
      <c r="QQK137" s="378"/>
      <c r="QQL137" s="378"/>
      <c r="QQM137" s="378"/>
      <c r="QQN137" s="378"/>
      <c r="QQO137" s="378"/>
      <c r="QQP137" s="378"/>
      <c r="QQQ137" s="378"/>
      <c r="QQR137" s="378"/>
      <c r="QQS137" s="378"/>
      <c r="QQT137" s="378"/>
      <c r="QQU137" s="378"/>
      <c r="QQV137" s="378"/>
      <c r="QQW137" s="378"/>
      <c r="QQX137" s="378"/>
      <c r="QQY137" s="378"/>
      <c r="QQZ137" s="378"/>
      <c r="QRA137" s="378"/>
      <c r="QRB137" s="378"/>
      <c r="QRC137" s="378"/>
      <c r="QRD137" s="378"/>
      <c r="QRE137" s="378"/>
      <c r="QRF137" s="378"/>
      <c r="QRG137" s="378"/>
      <c r="QRH137" s="378"/>
      <c r="QRI137" s="378"/>
      <c r="QRJ137" s="378"/>
      <c r="QRK137" s="378"/>
      <c r="QRL137" s="378"/>
      <c r="QRM137" s="378"/>
      <c r="QRN137" s="378"/>
      <c r="QRO137" s="378"/>
      <c r="QRP137" s="378"/>
      <c r="QRQ137" s="378"/>
      <c r="QRR137" s="378"/>
      <c r="QRS137" s="378"/>
      <c r="QRT137" s="378"/>
      <c r="QRU137" s="378"/>
      <c r="QRV137" s="378"/>
      <c r="QRW137" s="378"/>
      <c r="QRX137" s="378"/>
      <c r="QRY137" s="378"/>
      <c r="QRZ137" s="378"/>
      <c r="QSA137" s="378"/>
      <c r="QSB137" s="378"/>
      <c r="QSC137" s="378"/>
      <c r="QSD137" s="378"/>
      <c r="QSE137" s="378"/>
      <c r="QSF137" s="378"/>
      <c r="QSG137" s="378"/>
      <c r="QSH137" s="378"/>
      <c r="QSI137" s="378"/>
      <c r="QSJ137" s="378"/>
      <c r="QSK137" s="378"/>
      <c r="QSL137" s="378"/>
      <c r="QSM137" s="378"/>
      <c r="QSN137" s="378"/>
      <c r="QSO137" s="378"/>
      <c r="QSP137" s="378"/>
      <c r="QSQ137" s="378"/>
      <c r="QSR137" s="378"/>
      <c r="QSS137" s="378"/>
      <c r="QST137" s="378"/>
      <c r="QSU137" s="378"/>
      <c r="QSV137" s="378"/>
      <c r="QSW137" s="378"/>
      <c r="QSX137" s="378"/>
      <c r="QSY137" s="378"/>
      <c r="QSZ137" s="378"/>
      <c r="QTA137" s="378"/>
      <c r="QTB137" s="378"/>
      <c r="QTC137" s="378"/>
      <c r="QTD137" s="378"/>
      <c r="QTE137" s="378"/>
      <c r="QTF137" s="378"/>
      <c r="QTG137" s="378"/>
      <c r="QTH137" s="378"/>
      <c r="QTI137" s="378"/>
      <c r="QTJ137" s="378"/>
      <c r="QTK137" s="378"/>
      <c r="QTL137" s="378"/>
      <c r="QTM137" s="378"/>
      <c r="QTN137" s="378"/>
      <c r="QTO137" s="378"/>
      <c r="QTP137" s="378"/>
      <c r="QTQ137" s="378"/>
      <c r="QTR137" s="378"/>
      <c r="QTS137" s="378"/>
      <c r="QTT137" s="378"/>
      <c r="QTU137" s="378"/>
      <c r="QTV137" s="378"/>
      <c r="QTW137" s="378"/>
      <c r="QTX137" s="378"/>
      <c r="QTY137" s="378"/>
      <c r="QTZ137" s="378"/>
      <c r="QUA137" s="378"/>
      <c r="QUB137" s="378"/>
      <c r="QUC137" s="378"/>
      <c r="QUD137" s="378"/>
      <c r="QUE137" s="378"/>
      <c r="QUF137" s="378"/>
      <c r="QUG137" s="378"/>
      <c r="QUH137" s="378"/>
      <c r="QUI137" s="378"/>
      <c r="QUJ137" s="378"/>
      <c r="QUK137" s="378"/>
      <c r="QUL137" s="378"/>
      <c r="QUM137" s="378"/>
      <c r="QUN137" s="378"/>
      <c r="QUO137" s="378"/>
      <c r="QUP137" s="378"/>
      <c r="QUQ137" s="378"/>
      <c r="QUR137" s="378"/>
      <c r="QUS137" s="378"/>
      <c r="QUT137" s="378"/>
      <c r="QUU137" s="378"/>
      <c r="QUV137" s="378"/>
      <c r="QUW137" s="378"/>
      <c r="QUX137" s="378"/>
      <c r="QUY137" s="378"/>
      <c r="QUZ137" s="378"/>
      <c r="QVA137" s="378"/>
      <c r="QVB137" s="378"/>
      <c r="QVC137" s="378"/>
      <c r="QVD137" s="378"/>
      <c r="QVE137" s="378"/>
      <c r="QVF137" s="378"/>
      <c r="QVG137" s="378"/>
      <c r="QVH137" s="378"/>
      <c r="QVI137" s="378"/>
      <c r="QVJ137" s="378"/>
      <c r="QVK137" s="378"/>
      <c r="QVL137" s="378"/>
      <c r="QVM137" s="378"/>
      <c r="QVN137" s="378"/>
      <c r="QVO137" s="378"/>
      <c r="QVP137" s="378"/>
      <c r="QVQ137" s="378"/>
      <c r="QVR137" s="378"/>
      <c r="QVS137" s="378"/>
      <c r="QVT137" s="378"/>
      <c r="QVU137" s="378"/>
      <c r="QVV137" s="378"/>
      <c r="QVW137" s="378"/>
      <c r="QVX137" s="378"/>
      <c r="QVY137" s="378"/>
      <c r="QVZ137" s="378"/>
      <c r="QWA137" s="378"/>
      <c r="QWB137" s="378"/>
      <c r="QWC137" s="378"/>
      <c r="QWD137" s="378"/>
      <c r="QWE137" s="378"/>
      <c r="QWF137" s="378"/>
      <c r="QWG137" s="378"/>
      <c r="QWH137" s="378"/>
      <c r="QWI137" s="378"/>
      <c r="QWJ137" s="378"/>
      <c r="QWK137" s="378"/>
      <c r="QWL137" s="378"/>
      <c r="QWM137" s="378"/>
      <c r="QWN137" s="378"/>
      <c r="QWO137" s="378"/>
      <c r="QWP137" s="378"/>
      <c r="QWQ137" s="378"/>
      <c r="QWR137" s="378"/>
      <c r="QWS137" s="378"/>
      <c r="QWT137" s="378"/>
      <c r="QWU137" s="378"/>
      <c r="QWV137" s="378"/>
      <c r="QWW137" s="378"/>
      <c r="QWX137" s="378"/>
      <c r="QWY137" s="378"/>
      <c r="QWZ137" s="378"/>
      <c r="QXA137" s="378"/>
      <c r="QXB137" s="378"/>
      <c r="QXC137" s="378"/>
      <c r="QXD137" s="378"/>
      <c r="QXE137" s="378"/>
      <c r="QXF137" s="378"/>
      <c r="QXG137" s="378"/>
      <c r="QXH137" s="378"/>
      <c r="QXI137" s="378"/>
      <c r="QXJ137" s="378"/>
      <c r="QXK137" s="378"/>
      <c r="QXL137" s="378"/>
      <c r="QXM137" s="378"/>
      <c r="QXN137" s="378"/>
      <c r="QXO137" s="378"/>
      <c r="QXP137" s="378"/>
      <c r="QXQ137" s="378"/>
      <c r="QXR137" s="378"/>
      <c r="QXS137" s="378"/>
      <c r="QXT137" s="378"/>
      <c r="QXU137" s="378"/>
      <c r="QXV137" s="378"/>
      <c r="QXW137" s="378"/>
      <c r="QXX137" s="378"/>
      <c r="QXY137" s="378"/>
      <c r="QXZ137" s="378"/>
      <c r="QYA137" s="378"/>
      <c r="QYB137" s="378"/>
      <c r="QYC137" s="378"/>
      <c r="QYD137" s="378"/>
      <c r="QYE137" s="378"/>
      <c r="QYF137" s="378"/>
      <c r="QYG137" s="378"/>
      <c r="QYH137" s="378"/>
      <c r="QYI137" s="378"/>
      <c r="QYJ137" s="378"/>
      <c r="QYK137" s="378"/>
      <c r="QYL137" s="378"/>
      <c r="QYM137" s="378"/>
      <c r="QYN137" s="378"/>
      <c r="QYO137" s="378"/>
      <c r="QYP137" s="378"/>
      <c r="QYQ137" s="378"/>
      <c r="QYR137" s="378"/>
      <c r="QYS137" s="378"/>
      <c r="QYT137" s="378"/>
      <c r="QYU137" s="378"/>
      <c r="QYV137" s="378"/>
      <c r="QYW137" s="378"/>
      <c r="QYX137" s="378"/>
      <c r="QYY137" s="378"/>
      <c r="QYZ137" s="378"/>
      <c r="QZA137" s="378"/>
      <c r="QZB137" s="378"/>
      <c r="QZC137" s="378"/>
      <c r="QZD137" s="378"/>
      <c r="QZE137" s="378"/>
      <c r="QZF137" s="378"/>
      <c r="QZG137" s="378"/>
      <c r="QZH137" s="378"/>
      <c r="QZI137" s="378"/>
      <c r="QZJ137" s="378"/>
      <c r="QZK137" s="378"/>
      <c r="QZL137" s="378"/>
      <c r="QZM137" s="378"/>
      <c r="QZN137" s="378"/>
      <c r="QZO137" s="378"/>
      <c r="QZP137" s="378"/>
      <c r="QZQ137" s="378"/>
      <c r="QZR137" s="378"/>
      <c r="QZS137" s="378"/>
      <c r="QZT137" s="378"/>
      <c r="QZU137" s="378"/>
      <c r="QZV137" s="378"/>
      <c r="QZW137" s="378"/>
      <c r="QZX137" s="378"/>
      <c r="QZY137" s="378"/>
      <c r="QZZ137" s="378"/>
      <c r="RAA137" s="378"/>
      <c r="RAB137" s="378"/>
      <c r="RAC137" s="378"/>
      <c r="RAD137" s="378"/>
      <c r="RAE137" s="378"/>
      <c r="RAF137" s="378"/>
      <c r="RAG137" s="378"/>
      <c r="RAH137" s="378"/>
      <c r="RAI137" s="378"/>
      <c r="RAJ137" s="378"/>
      <c r="RAK137" s="378"/>
      <c r="RAL137" s="378"/>
      <c r="RAM137" s="378"/>
      <c r="RAN137" s="378"/>
      <c r="RAO137" s="378"/>
      <c r="RAP137" s="378"/>
      <c r="RAQ137" s="378"/>
      <c r="RAR137" s="378"/>
      <c r="RAS137" s="378"/>
      <c r="RAT137" s="378"/>
      <c r="RAU137" s="378"/>
      <c r="RAV137" s="378"/>
      <c r="RAW137" s="378"/>
      <c r="RAX137" s="378"/>
      <c r="RAY137" s="378"/>
      <c r="RAZ137" s="378"/>
      <c r="RBA137" s="378"/>
      <c r="RBB137" s="378"/>
      <c r="RBC137" s="378"/>
      <c r="RBD137" s="378"/>
      <c r="RBE137" s="378"/>
      <c r="RBF137" s="378"/>
      <c r="RBG137" s="378"/>
      <c r="RBH137" s="378"/>
      <c r="RBI137" s="378"/>
      <c r="RBJ137" s="378"/>
      <c r="RBK137" s="378"/>
      <c r="RBL137" s="378"/>
      <c r="RBM137" s="378"/>
      <c r="RBN137" s="378"/>
      <c r="RBO137" s="378"/>
      <c r="RBP137" s="378"/>
      <c r="RBQ137" s="378"/>
      <c r="RBR137" s="378"/>
      <c r="RBS137" s="378"/>
      <c r="RBT137" s="378"/>
      <c r="RBU137" s="378"/>
      <c r="RBV137" s="378"/>
      <c r="RBW137" s="378"/>
      <c r="RBX137" s="378"/>
      <c r="RBY137" s="378"/>
      <c r="RBZ137" s="378"/>
      <c r="RCA137" s="378"/>
      <c r="RCB137" s="378"/>
      <c r="RCC137" s="378"/>
      <c r="RCD137" s="378"/>
      <c r="RCE137" s="378"/>
      <c r="RCF137" s="378"/>
      <c r="RCG137" s="378"/>
      <c r="RCH137" s="378"/>
      <c r="RCI137" s="378"/>
      <c r="RCJ137" s="378"/>
      <c r="RCK137" s="378"/>
      <c r="RCL137" s="378"/>
      <c r="RCM137" s="378"/>
      <c r="RCN137" s="378"/>
      <c r="RCO137" s="378"/>
      <c r="RCP137" s="378"/>
      <c r="RCQ137" s="378"/>
      <c r="RCR137" s="378"/>
      <c r="RCS137" s="378"/>
      <c r="RCT137" s="378"/>
      <c r="RCU137" s="378"/>
      <c r="RCV137" s="378"/>
      <c r="RCW137" s="378"/>
      <c r="RCX137" s="378"/>
      <c r="RCY137" s="378"/>
      <c r="RCZ137" s="378"/>
      <c r="RDA137" s="378"/>
      <c r="RDB137" s="378"/>
      <c r="RDC137" s="378"/>
      <c r="RDD137" s="378"/>
      <c r="RDE137" s="378"/>
      <c r="RDF137" s="378"/>
      <c r="RDG137" s="378"/>
      <c r="RDH137" s="378"/>
      <c r="RDI137" s="378"/>
      <c r="RDJ137" s="378"/>
      <c r="RDK137" s="378"/>
      <c r="RDL137" s="378"/>
      <c r="RDM137" s="378"/>
      <c r="RDN137" s="378"/>
      <c r="RDO137" s="378"/>
      <c r="RDP137" s="378"/>
      <c r="RDQ137" s="378"/>
      <c r="RDR137" s="378"/>
      <c r="RDS137" s="378"/>
      <c r="RDT137" s="378"/>
      <c r="RDU137" s="378"/>
      <c r="RDV137" s="378"/>
      <c r="RDW137" s="378"/>
      <c r="RDX137" s="378"/>
      <c r="RDY137" s="378"/>
      <c r="RDZ137" s="378"/>
      <c r="REA137" s="378"/>
      <c r="REB137" s="378"/>
      <c r="REC137" s="378"/>
      <c r="RED137" s="378"/>
      <c r="REE137" s="378"/>
      <c r="REF137" s="378"/>
      <c r="REG137" s="378"/>
      <c r="REH137" s="378"/>
      <c r="REI137" s="378"/>
      <c r="REJ137" s="378"/>
      <c r="REK137" s="378"/>
      <c r="REL137" s="378"/>
      <c r="REM137" s="378"/>
      <c r="REN137" s="378"/>
      <c r="REO137" s="378"/>
      <c r="REP137" s="378"/>
      <c r="REQ137" s="378"/>
      <c r="RER137" s="378"/>
      <c r="RES137" s="378"/>
      <c r="RET137" s="378"/>
      <c r="REU137" s="378"/>
      <c r="REV137" s="378"/>
      <c r="REW137" s="378"/>
      <c r="REX137" s="378"/>
      <c r="REY137" s="378"/>
      <c r="REZ137" s="378"/>
      <c r="RFA137" s="378"/>
      <c r="RFB137" s="378"/>
      <c r="RFC137" s="378"/>
      <c r="RFD137" s="378"/>
      <c r="RFE137" s="378"/>
      <c r="RFF137" s="378"/>
      <c r="RFG137" s="378"/>
      <c r="RFH137" s="378"/>
      <c r="RFI137" s="378"/>
      <c r="RFJ137" s="378"/>
      <c r="RFK137" s="378"/>
      <c r="RFL137" s="378"/>
      <c r="RFM137" s="378"/>
      <c r="RFN137" s="378"/>
      <c r="RFO137" s="378"/>
      <c r="RFP137" s="378"/>
      <c r="RFQ137" s="378"/>
      <c r="RFR137" s="378"/>
      <c r="RFS137" s="378"/>
      <c r="RFT137" s="378"/>
      <c r="RFU137" s="378"/>
      <c r="RFV137" s="378"/>
      <c r="RFW137" s="378"/>
      <c r="RFX137" s="378"/>
      <c r="RFY137" s="378"/>
      <c r="RFZ137" s="378"/>
      <c r="RGA137" s="378"/>
      <c r="RGB137" s="378"/>
      <c r="RGC137" s="378"/>
      <c r="RGD137" s="378"/>
      <c r="RGE137" s="378"/>
      <c r="RGF137" s="378"/>
      <c r="RGG137" s="378"/>
      <c r="RGH137" s="378"/>
      <c r="RGI137" s="378"/>
      <c r="RGJ137" s="378"/>
      <c r="RGK137" s="378"/>
      <c r="RGL137" s="378"/>
      <c r="RGM137" s="378"/>
      <c r="RGN137" s="378"/>
      <c r="RGO137" s="378"/>
      <c r="RGP137" s="378"/>
      <c r="RGQ137" s="378"/>
      <c r="RGR137" s="378"/>
      <c r="RGS137" s="378"/>
      <c r="RGT137" s="378"/>
      <c r="RGU137" s="378"/>
      <c r="RGV137" s="378"/>
      <c r="RGW137" s="378"/>
      <c r="RGX137" s="378"/>
      <c r="RGY137" s="378"/>
      <c r="RGZ137" s="378"/>
      <c r="RHA137" s="378"/>
      <c r="RHB137" s="378"/>
      <c r="RHC137" s="378"/>
      <c r="RHD137" s="378"/>
      <c r="RHE137" s="378"/>
      <c r="RHF137" s="378"/>
      <c r="RHG137" s="378"/>
      <c r="RHH137" s="378"/>
      <c r="RHI137" s="378"/>
      <c r="RHJ137" s="378"/>
      <c r="RHK137" s="378"/>
      <c r="RHL137" s="378"/>
      <c r="RHM137" s="378"/>
      <c r="RHN137" s="378"/>
      <c r="RHO137" s="378"/>
      <c r="RHP137" s="378"/>
      <c r="RHQ137" s="378"/>
      <c r="RHR137" s="378"/>
      <c r="RHS137" s="378"/>
      <c r="RHT137" s="378"/>
      <c r="RHU137" s="378"/>
      <c r="RHV137" s="378"/>
      <c r="RHW137" s="378"/>
      <c r="RHX137" s="378"/>
      <c r="RHY137" s="378"/>
      <c r="RHZ137" s="378"/>
      <c r="RIA137" s="378"/>
      <c r="RIB137" s="378"/>
      <c r="RIC137" s="378"/>
      <c r="RID137" s="378"/>
      <c r="RIE137" s="378"/>
      <c r="RIF137" s="378"/>
      <c r="RIG137" s="378"/>
      <c r="RIH137" s="378"/>
      <c r="RII137" s="378"/>
      <c r="RIJ137" s="378"/>
      <c r="RIK137" s="378"/>
      <c r="RIL137" s="378"/>
      <c r="RIM137" s="378"/>
      <c r="RIN137" s="378"/>
      <c r="RIO137" s="378"/>
      <c r="RIP137" s="378"/>
      <c r="RIQ137" s="378"/>
      <c r="RIR137" s="378"/>
      <c r="RIS137" s="378"/>
      <c r="RIT137" s="378"/>
      <c r="RIU137" s="378"/>
      <c r="RIV137" s="378"/>
      <c r="RIW137" s="378"/>
      <c r="RIX137" s="378"/>
      <c r="RIY137" s="378"/>
      <c r="RIZ137" s="378"/>
      <c r="RJA137" s="378"/>
      <c r="RJB137" s="378"/>
      <c r="RJC137" s="378"/>
      <c r="RJD137" s="378"/>
      <c r="RJE137" s="378"/>
      <c r="RJF137" s="378"/>
      <c r="RJG137" s="378"/>
      <c r="RJH137" s="378"/>
      <c r="RJI137" s="378"/>
      <c r="RJJ137" s="378"/>
      <c r="RJK137" s="378"/>
      <c r="RJL137" s="378"/>
      <c r="RJM137" s="378"/>
      <c r="RJN137" s="378"/>
      <c r="RJO137" s="378"/>
      <c r="RJP137" s="378"/>
      <c r="RJQ137" s="378"/>
      <c r="RJR137" s="378"/>
      <c r="RJS137" s="378"/>
      <c r="RJT137" s="378"/>
      <c r="RJU137" s="378"/>
      <c r="RJV137" s="378"/>
      <c r="RJW137" s="378"/>
      <c r="RJX137" s="378"/>
      <c r="RJY137" s="378"/>
      <c r="RJZ137" s="378"/>
      <c r="RKA137" s="378"/>
      <c r="RKB137" s="378"/>
      <c r="RKC137" s="378"/>
      <c r="RKD137" s="378"/>
      <c r="RKE137" s="378"/>
      <c r="RKF137" s="378"/>
      <c r="RKG137" s="378"/>
      <c r="RKH137" s="378"/>
      <c r="RKI137" s="378"/>
      <c r="RKJ137" s="378"/>
      <c r="RKK137" s="378"/>
      <c r="RKL137" s="378"/>
      <c r="RKM137" s="378"/>
      <c r="RKN137" s="378"/>
      <c r="RKO137" s="378"/>
      <c r="RKP137" s="378"/>
      <c r="RKQ137" s="378"/>
      <c r="RKR137" s="378"/>
      <c r="RKS137" s="378"/>
      <c r="RKT137" s="378"/>
      <c r="RKU137" s="378"/>
      <c r="RKV137" s="378"/>
      <c r="RKW137" s="378"/>
      <c r="RKX137" s="378"/>
      <c r="RKY137" s="378"/>
      <c r="RKZ137" s="378"/>
      <c r="RLA137" s="378"/>
      <c r="RLB137" s="378"/>
      <c r="RLC137" s="378"/>
      <c r="RLD137" s="378"/>
      <c r="RLE137" s="378"/>
      <c r="RLF137" s="378"/>
      <c r="RLG137" s="378"/>
      <c r="RLH137" s="378"/>
      <c r="RLI137" s="378"/>
      <c r="RLJ137" s="378"/>
      <c r="RLK137" s="378"/>
      <c r="RLL137" s="378"/>
      <c r="RLM137" s="378"/>
      <c r="RLN137" s="378"/>
      <c r="RLO137" s="378"/>
      <c r="RLP137" s="378"/>
      <c r="RLQ137" s="378"/>
      <c r="RLR137" s="378"/>
      <c r="RLS137" s="378"/>
      <c r="RLT137" s="378"/>
      <c r="RLU137" s="378"/>
      <c r="RLV137" s="378"/>
      <c r="RLW137" s="378"/>
      <c r="RLX137" s="378"/>
      <c r="RLY137" s="378"/>
      <c r="RLZ137" s="378"/>
      <c r="RMA137" s="378"/>
      <c r="RMB137" s="378"/>
      <c r="RMC137" s="378"/>
      <c r="RMD137" s="378"/>
      <c r="RME137" s="378"/>
      <c r="RMF137" s="378"/>
      <c r="RMG137" s="378"/>
      <c r="RMH137" s="378"/>
      <c r="RMI137" s="378"/>
      <c r="RMJ137" s="378"/>
      <c r="RMK137" s="378"/>
      <c r="RML137" s="378"/>
      <c r="RMM137" s="378"/>
      <c r="RMN137" s="378"/>
      <c r="RMO137" s="378"/>
      <c r="RMP137" s="378"/>
      <c r="RMQ137" s="378"/>
      <c r="RMR137" s="378"/>
      <c r="RMS137" s="378"/>
      <c r="RMT137" s="378"/>
      <c r="RMU137" s="378"/>
      <c r="RMV137" s="378"/>
      <c r="RMW137" s="378"/>
      <c r="RMX137" s="378"/>
      <c r="RMY137" s="378"/>
      <c r="RMZ137" s="378"/>
      <c r="RNA137" s="378"/>
      <c r="RNB137" s="378"/>
      <c r="RNC137" s="378"/>
      <c r="RND137" s="378"/>
      <c r="RNE137" s="378"/>
      <c r="RNF137" s="378"/>
      <c r="RNG137" s="378"/>
      <c r="RNH137" s="378"/>
      <c r="RNI137" s="378"/>
      <c r="RNJ137" s="378"/>
      <c r="RNK137" s="378"/>
      <c r="RNL137" s="378"/>
      <c r="RNM137" s="378"/>
      <c r="RNN137" s="378"/>
      <c r="RNO137" s="378"/>
      <c r="RNP137" s="378"/>
      <c r="RNQ137" s="378"/>
      <c r="RNR137" s="378"/>
      <c r="RNS137" s="378"/>
      <c r="RNT137" s="378"/>
      <c r="RNU137" s="378"/>
      <c r="RNV137" s="378"/>
      <c r="RNW137" s="378"/>
      <c r="RNX137" s="378"/>
      <c r="RNY137" s="378"/>
      <c r="RNZ137" s="378"/>
      <c r="ROA137" s="378"/>
      <c r="ROB137" s="378"/>
      <c r="ROC137" s="378"/>
      <c r="ROD137" s="378"/>
      <c r="ROE137" s="378"/>
      <c r="ROF137" s="378"/>
      <c r="ROG137" s="378"/>
      <c r="ROH137" s="378"/>
      <c r="ROI137" s="378"/>
      <c r="ROJ137" s="378"/>
      <c r="ROK137" s="378"/>
      <c r="ROL137" s="378"/>
      <c r="ROM137" s="378"/>
      <c r="RON137" s="378"/>
      <c r="ROO137" s="378"/>
      <c r="ROP137" s="378"/>
      <c r="ROQ137" s="378"/>
      <c r="ROR137" s="378"/>
      <c r="ROS137" s="378"/>
      <c r="ROT137" s="378"/>
      <c r="ROU137" s="378"/>
      <c r="ROV137" s="378"/>
      <c r="ROW137" s="378"/>
      <c r="ROX137" s="378"/>
      <c r="ROY137" s="378"/>
      <c r="ROZ137" s="378"/>
      <c r="RPA137" s="378"/>
      <c r="RPB137" s="378"/>
      <c r="RPC137" s="378"/>
      <c r="RPD137" s="378"/>
      <c r="RPE137" s="378"/>
      <c r="RPF137" s="378"/>
      <c r="RPG137" s="378"/>
      <c r="RPH137" s="378"/>
      <c r="RPI137" s="378"/>
      <c r="RPJ137" s="378"/>
      <c r="RPK137" s="378"/>
      <c r="RPL137" s="378"/>
      <c r="RPM137" s="378"/>
      <c r="RPN137" s="378"/>
      <c r="RPO137" s="378"/>
      <c r="RPP137" s="378"/>
      <c r="RPQ137" s="378"/>
      <c r="RPR137" s="378"/>
      <c r="RPS137" s="378"/>
      <c r="RPT137" s="378"/>
      <c r="RPU137" s="378"/>
      <c r="RPV137" s="378"/>
      <c r="RPW137" s="378"/>
      <c r="RPX137" s="378"/>
      <c r="RPY137" s="378"/>
      <c r="RPZ137" s="378"/>
      <c r="RQA137" s="378"/>
      <c r="RQB137" s="378"/>
      <c r="RQC137" s="378"/>
      <c r="RQD137" s="378"/>
      <c r="RQE137" s="378"/>
      <c r="RQF137" s="378"/>
      <c r="RQG137" s="378"/>
      <c r="RQH137" s="378"/>
      <c r="RQI137" s="378"/>
      <c r="RQJ137" s="378"/>
      <c r="RQK137" s="378"/>
      <c r="RQL137" s="378"/>
      <c r="RQM137" s="378"/>
      <c r="RQN137" s="378"/>
      <c r="RQO137" s="378"/>
      <c r="RQP137" s="378"/>
      <c r="RQQ137" s="378"/>
      <c r="RQR137" s="378"/>
      <c r="RQS137" s="378"/>
      <c r="RQT137" s="378"/>
      <c r="RQU137" s="378"/>
      <c r="RQV137" s="378"/>
      <c r="RQW137" s="378"/>
      <c r="RQX137" s="378"/>
      <c r="RQY137" s="378"/>
      <c r="RQZ137" s="378"/>
      <c r="RRA137" s="378"/>
      <c r="RRB137" s="378"/>
      <c r="RRC137" s="378"/>
      <c r="RRD137" s="378"/>
      <c r="RRE137" s="378"/>
      <c r="RRF137" s="378"/>
      <c r="RRG137" s="378"/>
      <c r="RRH137" s="378"/>
      <c r="RRI137" s="378"/>
      <c r="RRJ137" s="378"/>
      <c r="RRK137" s="378"/>
      <c r="RRL137" s="378"/>
      <c r="RRM137" s="378"/>
      <c r="RRN137" s="378"/>
      <c r="RRO137" s="378"/>
      <c r="RRP137" s="378"/>
      <c r="RRQ137" s="378"/>
      <c r="RRR137" s="378"/>
      <c r="RRS137" s="378"/>
      <c r="RRT137" s="378"/>
      <c r="RRU137" s="378"/>
      <c r="RRV137" s="378"/>
      <c r="RRW137" s="378"/>
      <c r="RRX137" s="378"/>
      <c r="RRY137" s="378"/>
      <c r="RRZ137" s="378"/>
      <c r="RSA137" s="378"/>
      <c r="RSB137" s="378"/>
      <c r="RSC137" s="378"/>
      <c r="RSD137" s="378"/>
      <c r="RSE137" s="378"/>
      <c r="RSF137" s="378"/>
      <c r="RSG137" s="378"/>
      <c r="RSH137" s="378"/>
      <c r="RSI137" s="378"/>
      <c r="RSJ137" s="378"/>
      <c r="RSK137" s="378"/>
      <c r="RSL137" s="378"/>
      <c r="RSM137" s="378"/>
      <c r="RSN137" s="378"/>
      <c r="RSO137" s="378"/>
      <c r="RSP137" s="378"/>
      <c r="RSQ137" s="378"/>
      <c r="RSR137" s="378"/>
      <c r="RSS137" s="378"/>
      <c r="RST137" s="378"/>
      <c r="RSU137" s="378"/>
      <c r="RSV137" s="378"/>
      <c r="RSW137" s="378"/>
      <c r="RSX137" s="378"/>
      <c r="RSY137" s="378"/>
      <c r="RSZ137" s="378"/>
      <c r="RTA137" s="378"/>
      <c r="RTB137" s="378"/>
      <c r="RTC137" s="378"/>
      <c r="RTD137" s="378"/>
      <c r="RTE137" s="378"/>
      <c r="RTF137" s="378"/>
      <c r="RTG137" s="378"/>
      <c r="RTH137" s="378"/>
      <c r="RTI137" s="378"/>
      <c r="RTJ137" s="378"/>
      <c r="RTK137" s="378"/>
      <c r="RTL137" s="378"/>
      <c r="RTM137" s="378"/>
      <c r="RTN137" s="378"/>
      <c r="RTO137" s="378"/>
      <c r="RTP137" s="378"/>
      <c r="RTQ137" s="378"/>
      <c r="RTR137" s="378"/>
      <c r="RTS137" s="378"/>
      <c r="RTT137" s="378"/>
      <c r="RTU137" s="378"/>
      <c r="RTV137" s="378"/>
      <c r="RTW137" s="378"/>
      <c r="RTX137" s="378"/>
      <c r="RTY137" s="378"/>
      <c r="RTZ137" s="378"/>
      <c r="RUA137" s="378"/>
      <c r="RUB137" s="378"/>
      <c r="RUC137" s="378"/>
      <c r="RUD137" s="378"/>
      <c r="RUE137" s="378"/>
      <c r="RUF137" s="378"/>
      <c r="RUG137" s="378"/>
      <c r="RUH137" s="378"/>
      <c r="RUI137" s="378"/>
      <c r="RUJ137" s="378"/>
      <c r="RUK137" s="378"/>
      <c r="RUL137" s="378"/>
      <c r="RUM137" s="378"/>
      <c r="RUN137" s="378"/>
      <c r="RUO137" s="378"/>
      <c r="RUP137" s="378"/>
      <c r="RUQ137" s="378"/>
      <c r="RUR137" s="378"/>
      <c r="RUS137" s="378"/>
      <c r="RUT137" s="378"/>
      <c r="RUU137" s="378"/>
      <c r="RUV137" s="378"/>
      <c r="RUW137" s="378"/>
      <c r="RUX137" s="378"/>
      <c r="RUY137" s="378"/>
      <c r="RUZ137" s="378"/>
      <c r="RVA137" s="378"/>
      <c r="RVB137" s="378"/>
      <c r="RVC137" s="378"/>
      <c r="RVD137" s="378"/>
      <c r="RVE137" s="378"/>
      <c r="RVF137" s="378"/>
      <c r="RVG137" s="378"/>
      <c r="RVH137" s="378"/>
      <c r="RVI137" s="378"/>
      <c r="RVJ137" s="378"/>
      <c r="RVK137" s="378"/>
      <c r="RVL137" s="378"/>
      <c r="RVM137" s="378"/>
      <c r="RVN137" s="378"/>
      <c r="RVO137" s="378"/>
      <c r="RVP137" s="378"/>
      <c r="RVQ137" s="378"/>
      <c r="RVR137" s="378"/>
      <c r="RVS137" s="378"/>
      <c r="RVT137" s="378"/>
      <c r="RVU137" s="378"/>
      <c r="RVV137" s="378"/>
      <c r="RVW137" s="378"/>
      <c r="RVX137" s="378"/>
      <c r="RVY137" s="378"/>
      <c r="RVZ137" s="378"/>
      <c r="RWA137" s="378"/>
      <c r="RWB137" s="378"/>
      <c r="RWC137" s="378"/>
      <c r="RWD137" s="378"/>
      <c r="RWE137" s="378"/>
      <c r="RWF137" s="378"/>
      <c r="RWG137" s="378"/>
      <c r="RWH137" s="378"/>
      <c r="RWI137" s="378"/>
      <c r="RWJ137" s="378"/>
      <c r="RWK137" s="378"/>
      <c r="RWL137" s="378"/>
      <c r="RWM137" s="378"/>
      <c r="RWN137" s="378"/>
      <c r="RWO137" s="378"/>
      <c r="RWP137" s="378"/>
      <c r="RWQ137" s="378"/>
      <c r="RWR137" s="378"/>
      <c r="RWS137" s="378"/>
      <c r="RWT137" s="378"/>
      <c r="RWU137" s="378"/>
      <c r="RWV137" s="378"/>
      <c r="RWW137" s="378"/>
      <c r="RWX137" s="378"/>
      <c r="RWY137" s="378"/>
      <c r="RWZ137" s="378"/>
      <c r="RXA137" s="378"/>
      <c r="RXB137" s="378"/>
      <c r="RXC137" s="378"/>
      <c r="RXD137" s="378"/>
      <c r="RXE137" s="378"/>
      <c r="RXF137" s="378"/>
      <c r="RXG137" s="378"/>
      <c r="RXH137" s="378"/>
      <c r="RXI137" s="378"/>
      <c r="RXJ137" s="378"/>
      <c r="RXK137" s="378"/>
      <c r="RXL137" s="378"/>
      <c r="RXM137" s="378"/>
      <c r="RXN137" s="378"/>
      <c r="RXO137" s="378"/>
      <c r="RXP137" s="378"/>
      <c r="RXQ137" s="378"/>
      <c r="RXR137" s="378"/>
      <c r="RXS137" s="378"/>
      <c r="RXT137" s="378"/>
      <c r="RXU137" s="378"/>
      <c r="RXV137" s="378"/>
      <c r="RXW137" s="378"/>
      <c r="RXX137" s="378"/>
      <c r="RXY137" s="378"/>
      <c r="RXZ137" s="378"/>
      <c r="RYA137" s="378"/>
      <c r="RYB137" s="378"/>
      <c r="RYC137" s="378"/>
      <c r="RYD137" s="378"/>
      <c r="RYE137" s="378"/>
      <c r="RYF137" s="378"/>
      <c r="RYG137" s="378"/>
      <c r="RYH137" s="378"/>
      <c r="RYI137" s="378"/>
      <c r="RYJ137" s="378"/>
      <c r="RYK137" s="378"/>
      <c r="RYL137" s="378"/>
      <c r="RYM137" s="378"/>
      <c r="RYN137" s="378"/>
      <c r="RYO137" s="378"/>
      <c r="RYP137" s="378"/>
      <c r="RYQ137" s="378"/>
      <c r="RYR137" s="378"/>
      <c r="RYS137" s="378"/>
      <c r="RYT137" s="378"/>
      <c r="RYU137" s="378"/>
      <c r="RYV137" s="378"/>
      <c r="RYW137" s="378"/>
      <c r="RYX137" s="378"/>
      <c r="RYY137" s="378"/>
      <c r="RYZ137" s="378"/>
      <c r="RZA137" s="378"/>
      <c r="RZB137" s="378"/>
      <c r="RZC137" s="378"/>
      <c r="RZD137" s="378"/>
      <c r="RZE137" s="378"/>
      <c r="RZF137" s="378"/>
      <c r="RZG137" s="378"/>
      <c r="RZH137" s="378"/>
      <c r="RZI137" s="378"/>
      <c r="RZJ137" s="378"/>
      <c r="RZK137" s="378"/>
      <c r="RZL137" s="378"/>
      <c r="RZM137" s="378"/>
      <c r="RZN137" s="378"/>
      <c r="RZO137" s="378"/>
      <c r="RZP137" s="378"/>
      <c r="RZQ137" s="378"/>
      <c r="RZR137" s="378"/>
      <c r="RZS137" s="378"/>
      <c r="RZT137" s="378"/>
      <c r="RZU137" s="378"/>
      <c r="RZV137" s="378"/>
      <c r="RZW137" s="378"/>
      <c r="RZX137" s="378"/>
      <c r="RZY137" s="378"/>
      <c r="RZZ137" s="378"/>
      <c r="SAA137" s="378"/>
      <c r="SAB137" s="378"/>
      <c r="SAC137" s="378"/>
      <c r="SAD137" s="378"/>
      <c r="SAE137" s="378"/>
      <c r="SAF137" s="378"/>
      <c r="SAG137" s="378"/>
      <c r="SAH137" s="378"/>
      <c r="SAI137" s="378"/>
      <c r="SAJ137" s="378"/>
      <c r="SAK137" s="378"/>
      <c r="SAL137" s="378"/>
      <c r="SAM137" s="378"/>
      <c r="SAN137" s="378"/>
      <c r="SAO137" s="378"/>
      <c r="SAP137" s="378"/>
      <c r="SAQ137" s="378"/>
      <c r="SAR137" s="378"/>
      <c r="SAS137" s="378"/>
      <c r="SAT137" s="378"/>
      <c r="SAU137" s="378"/>
      <c r="SAV137" s="378"/>
      <c r="SAW137" s="378"/>
      <c r="SAX137" s="378"/>
      <c r="SAY137" s="378"/>
      <c r="SAZ137" s="378"/>
      <c r="SBA137" s="378"/>
      <c r="SBB137" s="378"/>
      <c r="SBC137" s="378"/>
      <c r="SBD137" s="378"/>
      <c r="SBE137" s="378"/>
      <c r="SBF137" s="378"/>
      <c r="SBG137" s="378"/>
      <c r="SBH137" s="378"/>
      <c r="SBI137" s="378"/>
      <c r="SBJ137" s="378"/>
      <c r="SBK137" s="378"/>
      <c r="SBL137" s="378"/>
      <c r="SBM137" s="378"/>
      <c r="SBN137" s="378"/>
      <c r="SBO137" s="378"/>
      <c r="SBP137" s="378"/>
      <c r="SBQ137" s="378"/>
      <c r="SBR137" s="378"/>
      <c r="SBS137" s="378"/>
      <c r="SBT137" s="378"/>
      <c r="SBU137" s="378"/>
      <c r="SBV137" s="378"/>
      <c r="SBW137" s="378"/>
      <c r="SBX137" s="378"/>
      <c r="SBY137" s="378"/>
      <c r="SBZ137" s="378"/>
      <c r="SCA137" s="378"/>
      <c r="SCB137" s="378"/>
      <c r="SCC137" s="378"/>
      <c r="SCD137" s="378"/>
      <c r="SCE137" s="378"/>
      <c r="SCF137" s="378"/>
      <c r="SCG137" s="378"/>
      <c r="SCH137" s="378"/>
      <c r="SCI137" s="378"/>
      <c r="SCJ137" s="378"/>
      <c r="SCK137" s="378"/>
      <c r="SCL137" s="378"/>
      <c r="SCM137" s="378"/>
      <c r="SCN137" s="378"/>
      <c r="SCO137" s="378"/>
      <c r="SCP137" s="378"/>
      <c r="SCQ137" s="378"/>
      <c r="SCR137" s="378"/>
      <c r="SCS137" s="378"/>
      <c r="SCT137" s="378"/>
      <c r="SCU137" s="378"/>
      <c r="SCV137" s="378"/>
      <c r="SCW137" s="378"/>
      <c r="SCX137" s="378"/>
      <c r="SCY137" s="378"/>
      <c r="SCZ137" s="378"/>
      <c r="SDA137" s="378"/>
      <c r="SDB137" s="378"/>
      <c r="SDC137" s="378"/>
      <c r="SDD137" s="378"/>
      <c r="SDE137" s="378"/>
      <c r="SDF137" s="378"/>
      <c r="SDG137" s="378"/>
      <c r="SDH137" s="378"/>
      <c r="SDI137" s="378"/>
      <c r="SDJ137" s="378"/>
      <c r="SDK137" s="378"/>
      <c r="SDL137" s="378"/>
      <c r="SDM137" s="378"/>
      <c r="SDN137" s="378"/>
      <c r="SDO137" s="378"/>
      <c r="SDP137" s="378"/>
      <c r="SDQ137" s="378"/>
      <c r="SDR137" s="378"/>
      <c r="SDS137" s="378"/>
      <c r="SDT137" s="378"/>
      <c r="SDU137" s="378"/>
      <c r="SDV137" s="378"/>
      <c r="SDW137" s="378"/>
      <c r="SDX137" s="378"/>
      <c r="SDY137" s="378"/>
      <c r="SDZ137" s="378"/>
      <c r="SEA137" s="378"/>
      <c r="SEB137" s="378"/>
      <c r="SEC137" s="378"/>
      <c r="SED137" s="378"/>
      <c r="SEE137" s="378"/>
      <c r="SEF137" s="378"/>
      <c r="SEG137" s="378"/>
      <c r="SEH137" s="378"/>
      <c r="SEI137" s="378"/>
      <c r="SEJ137" s="378"/>
      <c r="SEK137" s="378"/>
      <c r="SEL137" s="378"/>
      <c r="SEM137" s="378"/>
      <c r="SEN137" s="378"/>
      <c r="SEO137" s="378"/>
      <c r="SEP137" s="378"/>
      <c r="SEQ137" s="378"/>
      <c r="SER137" s="378"/>
      <c r="SES137" s="378"/>
      <c r="SET137" s="378"/>
      <c r="SEU137" s="378"/>
      <c r="SEV137" s="378"/>
      <c r="SEW137" s="378"/>
      <c r="SEX137" s="378"/>
      <c r="SEY137" s="378"/>
      <c r="SEZ137" s="378"/>
      <c r="SFA137" s="378"/>
      <c r="SFB137" s="378"/>
      <c r="SFC137" s="378"/>
      <c r="SFD137" s="378"/>
      <c r="SFE137" s="378"/>
      <c r="SFF137" s="378"/>
      <c r="SFG137" s="378"/>
      <c r="SFH137" s="378"/>
      <c r="SFI137" s="378"/>
      <c r="SFJ137" s="378"/>
      <c r="SFK137" s="378"/>
      <c r="SFL137" s="378"/>
      <c r="SFM137" s="378"/>
      <c r="SFN137" s="378"/>
      <c r="SFO137" s="378"/>
      <c r="SFP137" s="378"/>
      <c r="SFQ137" s="378"/>
      <c r="SFR137" s="378"/>
      <c r="SFS137" s="378"/>
      <c r="SFT137" s="378"/>
      <c r="SFU137" s="378"/>
      <c r="SFV137" s="378"/>
      <c r="SFW137" s="378"/>
      <c r="SFX137" s="378"/>
      <c r="SFY137" s="378"/>
      <c r="SFZ137" s="378"/>
      <c r="SGA137" s="378"/>
      <c r="SGB137" s="378"/>
      <c r="SGC137" s="378"/>
      <c r="SGD137" s="378"/>
      <c r="SGE137" s="378"/>
      <c r="SGF137" s="378"/>
      <c r="SGG137" s="378"/>
      <c r="SGH137" s="378"/>
      <c r="SGI137" s="378"/>
      <c r="SGJ137" s="378"/>
      <c r="SGK137" s="378"/>
      <c r="SGL137" s="378"/>
      <c r="SGM137" s="378"/>
      <c r="SGN137" s="378"/>
      <c r="SGO137" s="378"/>
      <c r="SGP137" s="378"/>
      <c r="SGQ137" s="378"/>
      <c r="SGR137" s="378"/>
      <c r="SGS137" s="378"/>
      <c r="SGT137" s="378"/>
      <c r="SGU137" s="378"/>
      <c r="SGV137" s="378"/>
      <c r="SGW137" s="378"/>
      <c r="SGX137" s="378"/>
      <c r="SGY137" s="378"/>
      <c r="SGZ137" s="378"/>
      <c r="SHA137" s="378"/>
      <c r="SHB137" s="378"/>
      <c r="SHC137" s="378"/>
      <c r="SHD137" s="378"/>
      <c r="SHE137" s="378"/>
      <c r="SHF137" s="378"/>
      <c r="SHG137" s="378"/>
      <c r="SHH137" s="378"/>
      <c r="SHI137" s="378"/>
      <c r="SHJ137" s="378"/>
      <c r="SHK137" s="378"/>
      <c r="SHL137" s="378"/>
      <c r="SHM137" s="378"/>
      <c r="SHN137" s="378"/>
      <c r="SHO137" s="378"/>
      <c r="SHP137" s="378"/>
      <c r="SHQ137" s="378"/>
      <c r="SHR137" s="378"/>
      <c r="SHS137" s="378"/>
      <c r="SHT137" s="378"/>
      <c r="SHU137" s="378"/>
      <c r="SHV137" s="378"/>
      <c r="SHW137" s="378"/>
      <c r="SHX137" s="378"/>
      <c r="SHY137" s="378"/>
      <c r="SHZ137" s="378"/>
      <c r="SIA137" s="378"/>
      <c r="SIB137" s="378"/>
      <c r="SIC137" s="378"/>
      <c r="SID137" s="378"/>
      <c r="SIE137" s="378"/>
      <c r="SIF137" s="378"/>
      <c r="SIG137" s="378"/>
      <c r="SIH137" s="378"/>
      <c r="SII137" s="378"/>
      <c r="SIJ137" s="378"/>
      <c r="SIK137" s="378"/>
      <c r="SIL137" s="378"/>
      <c r="SIM137" s="378"/>
      <c r="SIN137" s="378"/>
      <c r="SIO137" s="378"/>
      <c r="SIP137" s="378"/>
      <c r="SIQ137" s="378"/>
      <c r="SIR137" s="378"/>
      <c r="SIS137" s="378"/>
      <c r="SIT137" s="378"/>
      <c r="SIU137" s="378"/>
      <c r="SIV137" s="378"/>
      <c r="SIW137" s="378"/>
      <c r="SIX137" s="378"/>
      <c r="SIY137" s="378"/>
      <c r="SIZ137" s="378"/>
      <c r="SJA137" s="378"/>
      <c r="SJB137" s="378"/>
      <c r="SJC137" s="378"/>
      <c r="SJD137" s="378"/>
      <c r="SJE137" s="378"/>
      <c r="SJF137" s="378"/>
      <c r="SJG137" s="378"/>
      <c r="SJH137" s="378"/>
      <c r="SJI137" s="378"/>
      <c r="SJJ137" s="378"/>
      <c r="SJK137" s="378"/>
      <c r="SJL137" s="378"/>
      <c r="SJM137" s="378"/>
      <c r="SJN137" s="378"/>
      <c r="SJO137" s="378"/>
      <c r="SJP137" s="378"/>
      <c r="SJQ137" s="378"/>
      <c r="SJR137" s="378"/>
      <c r="SJS137" s="378"/>
      <c r="SJT137" s="378"/>
      <c r="SJU137" s="378"/>
      <c r="SJV137" s="378"/>
      <c r="SJW137" s="378"/>
      <c r="SJX137" s="378"/>
      <c r="SJY137" s="378"/>
      <c r="SJZ137" s="378"/>
      <c r="SKA137" s="378"/>
      <c r="SKB137" s="378"/>
      <c r="SKC137" s="378"/>
      <c r="SKD137" s="378"/>
      <c r="SKE137" s="378"/>
      <c r="SKF137" s="378"/>
      <c r="SKG137" s="378"/>
      <c r="SKH137" s="378"/>
      <c r="SKI137" s="378"/>
      <c r="SKJ137" s="378"/>
      <c r="SKK137" s="378"/>
      <c r="SKL137" s="378"/>
      <c r="SKM137" s="378"/>
      <c r="SKN137" s="378"/>
      <c r="SKO137" s="378"/>
      <c r="SKP137" s="378"/>
      <c r="SKQ137" s="378"/>
      <c r="SKR137" s="378"/>
      <c r="SKS137" s="378"/>
      <c r="SKT137" s="378"/>
      <c r="SKU137" s="378"/>
      <c r="SKV137" s="378"/>
      <c r="SKW137" s="378"/>
      <c r="SKX137" s="378"/>
      <c r="SKY137" s="378"/>
      <c r="SKZ137" s="378"/>
      <c r="SLA137" s="378"/>
      <c r="SLB137" s="378"/>
      <c r="SLC137" s="378"/>
      <c r="SLD137" s="378"/>
      <c r="SLE137" s="378"/>
      <c r="SLF137" s="378"/>
      <c r="SLG137" s="378"/>
      <c r="SLH137" s="378"/>
      <c r="SLI137" s="378"/>
      <c r="SLJ137" s="378"/>
      <c r="SLK137" s="378"/>
      <c r="SLL137" s="378"/>
      <c r="SLM137" s="378"/>
      <c r="SLN137" s="378"/>
      <c r="SLO137" s="378"/>
      <c r="SLP137" s="378"/>
      <c r="SLQ137" s="378"/>
      <c r="SLR137" s="378"/>
      <c r="SLS137" s="378"/>
      <c r="SLT137" s="378"/>
      <c r="SLU137" s="378"/>
      <c r="SLV137" s="378"/>
      <c r="SLW137" s="378"/>
      <c r="SLX137" s="378"/>
      <c r="SLY137" s="378"/>
      <c r="SLZ137" s="378"/>
      <c r="SMA137" s="378"/>
      <c r="SMB137" s="378"/>
      <c r="SMC137" s="378"/>
      <c r="SMD137" s="378"/>
      <c r="SME137" s="378"/>
      <c r="SMF137" s="378"/>
      <c r="SMG137" s="378"/>
      <c r="SMH137" s="378"/>
      <c r="SMI137" s="378"/>
      <c r="SMJ137" s="378"/>
      <c r="SMK137" s="378"/>
      <c r="SML137" s="378"/>
      <c r="SMM137" s="378"/>
      <c r="SMN137" s="378"/>
      <c r="SMO137" s="378"/>
      <c r="SMP137" s="378"/>
      <c r="SMQ137" s="378"/>
      <c r="SMR137" s="378"/>
      <c r="SMS137" s="378"/>
      <c r="SMT137" s="378"/>
      <c r="SMU137" s="378"/>
      <c r="SMV137" s="378"/>
      <c r="SMW137" s="378"/>
      <c r="SMX137" s="378"/>
      <c r="SMY137" s="378"/>
      <c r="SMZ137" s="378"/>
      <c r="SNA137" s="378"/>
      <c r="SNB137" s="378"/>
      <c r="SNC137" s="378"/>
      <c r="SND137" s="378"/>
      <c r="SNE137" s="378"/>
      <c r="SNF137" s="378"/>
      <c r="SNG137" s="378"/>
      <c r="SNH137" s="378"/>
      <c r="SNI137" s="378"/>
      <c r="SNJ137" s="378"/>
      <c r="SNK137" s="378"/>
      <c r="SNL137" s="378"/>
      <c r="SNM137" s="378"/>
      <c r="SNN137" s="378"/>
      <c r="SNO137" s="378"/>
      <c r="SNP137" s="378"/>
      <c r="SNQ137" s="378"/>
      <c r="SNR137" s="378"/>
      <c r="SNS137" s="378"/>
      <c r="SNT137" s="378"/>
      <c r="SNU137" s="378"/>
      <c r="SNV137" s="378"/>
      <c r="SNW137" s="378"/>
      <c r="SNX137" s="378"/>
      <c r="SNY137" s="378"/>
      <c r="SNZ137" s="378"/>
      <c r="SOA137" s="378"/>
      <c r="SOB137" s="378"/>
      <c r="SOC137" s="378"/>
      <c r="SOD137" s="378"/>
      <c r="SOE137" s="378"/>
      <c r="SOF137" s="378"/>
      <c r="SOG137" s="378"/>
      <c r="SOH137" s="378"/>
      <c r="SOI137" s="378"/>
      <c r="SOJ137" s="378"/>
      <c r="SOK137" s="378"/>
      <c r="SOL137" s="378"/>
      <c r="SOM137" s="378"/>
      <c r="SON137" s="378"/>
      <c r="SOO137" s="378"/>
      <c r="SOP137" s="378"/>
      <c r="SOQ137" s="378"/>
      <c r="SOR137" s="378"/>
      <c r="SOS137" s="378"/>
      <c r="SOT137" s="378"/>
      <c r="SOU137" s="378"/>
      <c r="SOV137" s="378"/>
      <c r="SOW137" s="378"/>
      <c r="SOX137" s="378"/>
      <c r="SOY137" s="378"/>
      <c r="SOZ137" s="378"/>
      <c r="SPA137" s="378"/>
      <c r="SPB137" s="378"/>
      <c r="SPC137" s="378"/>
      <c r="SPD137" s="378"/>
      <c r="SPE137" s="378"/>
      <c r="SPF137" s="378"/>
      <c r="SPG137" s="378"/>
      <c r="SPH137" s="378"/>
      <c r="SPI137" s="378"/>
      <c r="SPJ137" s="378"/>
      <c r="SPK137" s="378"/>
      <c r="SPL137" s="378"/>
      <c r="SPM137" s="378"/>
      <c r="SPN137" s="378"/>
      <c r="SPO137" s="378"/>
      <c r="SPP137" s="378"/>
      <c r="SPQ137" s="378"/>
      <c r="SPR137" s="378"/>
      <c r="SPS137" s="378"/>
      <c r="SPT137" s="378"/>
      <c r="SPU137" s="378"/>
      <c r="SPV137" s="378"/>
      <c r="SPW137" s="378"/>
      <c r="SPX137" s="378"/>
      <c r="SPY137" s="378"/>
      <c r="SPZ137" s="378"/>
      <c r="SQA137" s="378"/>
      <c r="SQB137" s="378"/>
      <c r="SQC137" s="378"/>
      <c r="SQD137" s="378"/>
      <c r="SQE137" s="378"/>
      <c r="SQF137" s="378"/>
      <c r="SQG137" s="378"/>
      <c r="SQH137" s="378"/>
      <c r="SQI137" s="378"/>
      <c r="SQJ137" s="378"/>
      <c r="SQK137" s="378"/>
      <c r="SQL137" s="378"/>
      <c r="SQM137" s="378"/>
      <c r="SQN137" s="378"/>
      <c r="SQO137" s="378"/>
      <c r="SQP137" s="378"/>
      <c r="SQQ137" s="378"/>
      <c r="SQR137" s="378"/>
      <c r="SQS137" s="378"/>
      <c r="SQT137" s="378"/>
      <c r="SQU137" s="378"/>
      <c r="SQV137" s="378"/>
      <c r="SQW137" s="378"/>
      <c r="SQX137" s="378"/>
      <c r="SQY137" s="378"/>
      <c r="SQZ137" s="378"/>
      <c r="SRA137" s="378"/>
      <c r="SRB137" s="378"/>
      <c r="SRC137" s="378"/>
      <c r="SRD137" s="378"/>
      <c r="SRE137" s="378"/>
      <c r="SRF137" s="378"/>
      <c r="SRG137" s="378"/>
      <c r="SRH137" s="378"/>
      <c r="SRI137" s="378"/>
      <c r="SRJ137" s="378"/>
      <c r="SRK137" s="378"/>
      <c r="SRL137" s="378"/>
      <c r="SRM137" s="378"/>
      <c r="SRN137" s="378"/>
      <c r="SRO137" s="378"/>
      <c r="SRP137" s="378"/>
      <c r="SRQ137" s="378"/>
      <c r="SRR137" s="378"/>
      <c r="SRS137" s="378"/>
      <c r="SRT137" s="378"/>
      <c r="SRU137" s="378"/>
      <c r="SRV137" s="378"/>
      <c r="SRW137" s="378"/>
      <c r="SRX137" s="378"/>
      <c r="SRY137" s="378"/>
      <c r="SRZ137" s="378"/>
      <c r="SSA137" s="378"/>
      <c r="SSB137" s="378"/>
      <c r="SSC137" s="378"/>
      <c r="SSD137" s="378"/>
      <c r="SSE137" s="378"/>
      <c r="SSF137" s="378"/>
      <c r="SSG137" s="378"/>
      <c r="SSH137" s="378"/>
      <c r="SSI137" s="378"/>
      <c r="SSJ137" s="378"/>
      <c r="SSK137" s="378"/>
      <c r="SSL137" s="378"/>
      <c r="SSM137" s="378"/>
      <c r="SSN137" s="378"/>
      <c r="SSO137" s="378"/>
      <c r="SSP137" s="378"/>
      <c r="SSQ137" s="378"/>
      <c r="SSR137" s="378"/>
      <c r="SSS137" s="378"/>
      <c r="SST137" s="378"/>
      <c r="SSU137" s="378"/>
      <c r="SSV137" s="378"/>
      <c r="SSW137" s="378"/>
      <c r="SSX137" s="378"/>
      <c r="SSY137" s="378"/>
      <c r="SSZ137" s="378"/>
      <c r="STA137" s="378"/>
      <c r="STB137" s="378"/>
      <c r="STC137" s="378"/>
      <c r="STD137" s="378"/>
      <c r="STE137" s="378"/>
      <c r="STF137" s="378"/>
      <c r="STG137" s="378"/>
      <c r="STH137" s="378"/>
      <c r="STI137" s="378"/>
      <c r="STJ137" s="378"/>
      <c r="STK137" s="378"/>
      <c r="STL137" s="378"/>
      <c r="STM137" s="378"/>
      <c r="STN137" s="378"/>
      <c r="STO137" s="378"/>
      <c r="STP137" s="378"/>
      <c r="STQ137" s="378"/>
      <c r="STR137" s="378"/>
      <c r="STS137" s="378"/>
      <c r="STT137" s="378"/>
      <c r="STU137" s="378"/>
      <c r="STV137" s="378"/>
      <c r="STW137" s="378"/>
      <c r="STX137" s="378"/>
      <c r="STY137" s="378"/>
      <c r="STZ137" s="378"/>
      <c r="SUA137" s="378"/>
      <c r="SUB137" s="378"/>
      <c r="SUC137" s="378"/>
      <c r="SUD137" s="378"/>
      <c r="SUE137" s="378"/>
      <c r="SUF137" s="378"/>
      <c r="SUG137" s="378"/>
      <c r="SUH137" s="378"/>
      <c r="SUI137" s="378"/>
      <c r="SUJ137" s="378"/>
      <c r="SUK137" s="378"/>
      <c r="SUL137" s="378"/>
      <c r="SUM137" s="378"/>
      <c r="SUN137" s="378"/>
      <c r="SUO137" s="378"/>
      <c r="SUP137" s="378"/>
      <c r="SUQ137" s="378"/>
      <c r="SUR137" s="378"/>
      <c r="SUS137" s="378"/>
      <c r="SUT137" s="378"/>
      <c r="SUU137" s="378"/>
      <c r="SUV137" s="378"/>
      <c r="SUW137" s="378"/>
      <c r="SUX137" s="378"/>
      <c r="SUY137" s="378"/>
      <c r="SUZ137" s="378"/>
      <c r="SVA137" s="378"/>
      <c r="SVB137" s="378"/>
      <c r="SVC137" s="378"/>
      <c r="SVD137" s="378"/>
      <c r="SVE137" s="378"/>
      <c r="SVF137" s="378"/>
      <c r="SVG137" s="378"/>
      <c r="SVH137" s="378"/>
      <c r="SVI137" s="378"/>
      <c r="SVJ137" s="378"/>
      <c r="SVK137" s="378"/>
      <c r="SVL137" s="378"/>
      <c r="SVM137" s="378"/>
      <c r="SVN137" s="378"/>
      <c r="SVO137" s="378"/>
      <c r="SVP137" s="378"/>
      <c r="SVQ137" s="378"/>
      <c r="SVR137" s="378"/>
      <c r="SVS137" s="378"/>
      <c r="SVT137" s="378"/>
      <c r="SVU137" s="378"/>
      <c r="SVV137" s="378"/>
      <c r="SVW137" s="378"/>
      <c r="SVX137" s="378"/>
      <c r="SVY137" s="378"/>
      <c r="SVZ137" s="378"/>
      <c r="SWA137" s="378"/>
      <c r="SWB137" s="378"/>
      <c r="SWC137" s="378"/>
      <c r="SWD137" s="378"/>
      <c r="SWE137" s="378"/>
      <c r="SWF137" s="378"/>
      <c r="SWG137" s="378"/>
      <c r="SWH137" s="378"/>
      <c r="SWI137" s="378"/>
      <c r="SWJ137" s="378"/>
      <c r="SWK137" s="378"/>
      <c r="SWL137" s="378"/>
      <c r="SWM137" s="378"/>
      <c r="SWN137" s="378"/>
      <c r="SWO137" s="378"/>
      <c r="SWP137" s="378"/>
      <c r="SWQ137" s="378"/>
      <c r="SWR137" s="378"/>
      <c r="SWS137" s="378"/>
      <c r="SWT137" s="378"/>
      <c r="SWU137" s="378"/>
      <c r="SWV137" s="378"/>
      <c r="SWW137" s="378"/>
      <c r="SWX137" s="378"/>
      <c r="SWY137" s="378"/>
      <c r="SWZ137" s="378"/>
      <c r="SXA137" s="378"/>
      <c r="SXB137" s="378"/>
      <c r="SXC137" s="378"/>
      <c r="SXD137" s="378"/>
      <c r="SXE137" s="378"/>
      <c r="SXF137" s="378"/>
      <c r="SXG137" s="378"/>
      <c r="SXH137" s="378"/>
      <c r="SXI137" s="378"/>
      <c r="SXJ137" s="378"/>
      <c r="SXK137" s="378"/>
      <c r="SXL137" s="378"/>
      <c r="SXM137" s="378"/>
      <c r="SXN137" s="378"/>
      <c r="SXO137" s="378"/>
      <c r="SXP137" s="378"/>
      <c r="SXQ137" s="378"/>
      <c r="SXR137" s="378"/>
      <c r="SXS137" s="378"/>
      <c r="SXT137" s="378"/>
      <c r="SXU137" s="378"/>
      <c r="SXV137" s="378"/>
      <c r="SXW137" s="378"/>
      <c r="SXX137" s="378"/>
      <c r="SXY137" s="378"/>
      <c r="SXZ137" s="378"/>
      <c r="SYA137" s="378"/>
      <c r="SYB137" s="378"/>
      <c r="SYC137" s="378"/>
      <c r="SYD137" s="378"/>
      <c r="SYE137" s="378"/>
      <c r="SYF137" s="378"/>
      <c r="SYG137" s="378"/>
      <c r="SYH137" s="378"/>
      <c r="SYI137" s="378"/>
      <c r="SYJ137" s="378"/>
      <c r="SYK137" s="378"/>
      <c r="SYL137" s="378"/>
      <c r="SYM137" s="378"/>
      <c r="SYN137" s="378"/>
      <c r="SYO137" s="378"/>
      <c r="SYP137" s="378"/>
      <c r="SYQ137" s="378"/>
      <c r="SYR137" s="378"/>
      <c r="SYS137" s="378"/>
      <c r="SYT137" s="378"/>
      <c r="SYU137" s="378"/>
      <c r="SYV137" s="378"/>
      <c r="SYW137" s="378"/>
      <c r="SYX137" s="378"/>
      <c r="SYY137" s="378"/>
      <c r="SYZ137" s="378"/>
      <c r="SZA137" s="378"/>
      <c r="SZB137" s="378"/>
      <c r="SZC137" s="378"/>
      <c r="SZD137" s="378"/>
      <c r="SZE137" s="378"/>
      <c r="SZF137" s="378"/>
      <c r="SZG137" s="378"/>
      <c r="SZH137" s="378"/>
      <c r="SZI137" s="378"/>
      <c r="SZJ137" s="378"/>
      <c r="SZK137" s="378"/>
      <c r="SZL137" s="378"/>
      <c r="SZM137" s="378"/>
      <c r="SZN137" s="378"/>
      <c r="SZO137" s="378"/>
      <c r="SZP137" s="378"/>
      <c r="SZQ137" s="378"/>
      <c r="SZR137" s="378"/>
      <c r="SZS137" s="378"/>
      <c r="SZT137" s="378"/>
      <c r="SZU137" s="378"/>
      <c r="SZV137" s="378"/>
      <c r="SZW137" s="378"/>
      <c r="SZX137" s="378"/>
      <c r="SZY137" s="378"/>
      <c r="SZZ137" s="378"/>
      <c r="TAA137" s="378"/>
      <c r="TAB137" s="378"/>
      <c r="TAC137" s="378"/>
      <c r="TAD137" s="378"/>
      <c r="TAE137" s="378"/>
      <c r="TAF137" s="378"/>
      <c r="TAG137" s="378"/>
      <c r="TAH137" s="378"/>
      <c r="TAI137" s="378"/>
      <c r="TAJ137" s="378"/>
      <c r="TAK137" s="378"/>
      <c r="TAL137" s="378"/>
      <c r="TAM137" s="378"/>
      <c r="TAN137" s="378"/>
      <c r="TAO137" s="378"/>
      <c r="TAP137" s="378"/>
      <c r="TAQ137" s="378"/>
      <c r="TAR137" s="378"/>
      <c r="TAS137" s="378"/>
      <c r="TAT137" s="378"/>
      <c r="TAU137" s="378"/>
      <c r="TAV137" s="378"/>
      <c r="TAW137" s="378"/>
      <c r="TAX137" s="378"/>
      <c r="TAY137" s="378"/>
      <c r="TAZ137" s="378"/>
      <c r="TBA137" s="378"/>
      <c r="TBB137" s="378"/>
      <c r="TBC137" s="378"/>
      <c r="TBD137" s="378"/>
      <c r="TBE137" s="378"/>
      <c r="TBF137" s="378"/>
      <c r="TBG137" s="378"/>
      <c r="TBH137" s="378"/>
      <c r="TBI137" s="378"/>
      <c r="TBJ137" s="378"/>
      <c r="TBK137" s="378"/>
      <c r="TBL137" s="378"/>
      <c r="TBM137" s="378"/>
      <c r="TBN137" s="378"/>
      <c r="TBO137" s="378"/>
      <c r="TBP137" s="378"/>
      <c r="TBQ137" s="378"/>
      <c r="TBR137" s="378"/>
      <c r="TBS137" s="378"/>
      <c r="TBT137" s="378"/>
      <c r="TBU137" s="378"/>
      <c r="TBV137" s="378"/>
      <c r="TBW137" s="378"/>
      <c r="TBX137" s="378"/>
      <c r="TBY137" s="378"/>
      <c r="TBZ137" s="378"/>
      <c r="TCA137" s="378"/>
      <c r="TCB137" s="378"/>
      <c r="TCC137" s="378"/>
      <c r="TCD137" s="378"/>
      <c r="TCE137" s="378"/>
      <c r="TCF137" s="378"/>
      <c r="TCG137" s="378"/>
      <c r="TCH137" s="378"/>
      <c r="TCI137" s="378"/>
      <c r="TCJ137" s="378"/>
      <c r="TCK137" s="378"/>
      <c r="TCL137" s="378"/>
      <c r="TCM137" s="378"/>
      <c r="TCN137" s="378"/>
      <c r="TCO137" s="378"/>
      <c r="TCP137" s="378"/>
      <c r="TCQ137" s="378"/>
      <c r="TCR137" s="378"/>
      <c r="TCS137" s="378"/>
      <c r="TCT137" s="378"/>
      <c r="TCU137" s="378"/>
      <c r="TCV137" s="378"/>
      <c r="TCW137" s="378"/>
      <c r="TCX137" s="378"/>
      <c r="TCY137" s="378"/>
      <c r="TCZ137" s="378"/>
      <c r="TDA137" s="378"/>
      <c r="TDB137" s="378"/>
      <c r="TDC137" s="378"/>
      <c r="TDD137" s="378"/>
      <c r="TDE137" s="378"/>
      <c r="TDF137" s="378"/>
      <c r="TDG137" s="378"/>
      <c r="TDH137" s="378"/>
      <c r="TDI137" s="378"/>
      <c r="TDJ137" s="378"/>
      <c r="TDK137" s="378"/>
      <c r="TDL137" s="378"/>
      <c r="TDM137" s="378"/>
      <c r="TDN137" s="378"/>
      <c r="TDO137" s="378"/>
      <c r="TDP137" s="378"/>
      <c r="TDQ137" s="378"/>
      <c r="TDR137" s="378"/>
      <c r="TDS137" s="378"/>
      <c r="TDT137" s="378"/>
      <c r="TDU137" s="378"/>
      <c r="TDV137" s="378"/>
      <c r="TDW137" s="378"/>
      <c r="TDX137" s="378"/>
      <c r="TDY137" s="378"/>
      <c r="TDZ137" s="378"/>
      <c r="TEA137" s="378"/>
      <c r="TEB137" s="378"/>
      <c r="TEC137" s="378"/>
      <c r="TED137" s="378"/>
      <c r="TEE137" s="378"/>
      <c r="TEF137" s="378"/>
      <c r="TEG137" s="378"/>
      <c r="TEH137" s="378"/>
      <c r="TEI137" s="378"/>
      <c r="TEJ137" s="378"/>
      <c r="TEK137" s="378"/>
      <c r="TEL137" s="378"/>
      <c r="TEM137" s="378"/>
      <c r="TEN137" s="378"/>
      <c r="TEO137" s="378"/>
      <c r="TEP137" s="378"/>
      <c r="TEQ137" s="378"/>
      <c r="TER137" s="378"/>
      <c r="TES137" s="378"/>
      <c r="TET137" s="378"/>
      <c r="TEU137" s="378"/>
      <c r="TEV137" s="378"/>
      <c r="TEW137" s="378"/>
      <c r="TEX137" s="378"/>
      <c r="TEY137" s="378"/>
      <c r="TEZ137" s="378"/>
      <c r="TFA137" s="378"/>
      <c r="TFB137" s="378"/>
      <c r="TFC137" s="378"/>
      <c r="TFD137" s="378"/>
      <c r="TFE137" s="378"/>
      <c r="TFF137" s="378"/>
      <c r="TFG137" s="378"/>
      <c r="TFH137" s="378"/>
      <c r="TFI137" s="378"/>
      <c r="TFJ137" s="378"/>
      <c r="TFK137" s="378"/>
      <c r="TFL137" s="378"/>
      <c r="TFM137" s="378"/>
      <c r="TFN137" s="378"/>
      <c r="TFO137" s="378"/>
      <c r="TFP137" s="378"/>
      <c r="TFQ137" s="378"/>
      <c r="TFR137" s="378"/>
      <c r="TFS137" s="378"/>
      <c r="TFT137" s="378"/>
      <c r="TFU137" s="378"/>
      <c r="TFV137" s="378"/>
      <c r="TFW137" s="378"/>
      <c r="TFX137" s="378"/>
      <c r="TFY137" s="378"/>
      <c r="TFZ137" s="378"/>
      <c r="TGA137" s="378"/>
      <c r="TGB137" s="378"/>
      <c r="TGC137" s="378"/>
      <c r="TGD137" s="378"/>
      <c r="TGE137" s="378"/>
      <c r="TGF137" s="378"/>
      <c r="TGG137" s="378"/>
      <c r="TGH137" s="378"/>
      <c r="TGI137" s="378"/>
      <c r="TGJ137" s="378"/>
      <c r="TGK137" s="378"/>
      <c r="TGL137" s="378"/>
      <c r="TGM137" s="378"/>
      <c r="TGN137" s="378"/>
      <c r="TGO137" s="378"/>
      <c r="TGP137" s="378"/>
      <c r="TGQ137" s="378"/>
      <c r="TGR137" s="378"/>
      <c r="TGS137" s="378"/>
      <c r="TGT137" s="378"/>
      <c r="TGU137" s="378"/>
      <c r="TGV137" s="378"/>
      <c r="TGW137" s="378"/>
      <c r="TGX137" s="378"/>
      <c r="TGY137" s="378"/>
      <c r="TGZ137" s="378"/>
      <c r="THA137" s="378"/>
      <c r="THB137" s="378"/>
      <c r="THC137" s="378"/>
      <c r="THD137" s="378"/>
      <c r="THE137" s="378"/>
      <c r="THF137" s="378"/>
      <c r="THG137" s="378"/>
      <c r="THH137" s="378"/>
      <c r="THI137" s="378"/>
      <c r="THJ137" s="378"/>
      <c r="THK137" s="378"/>
      <c r="THL137" s="378"/>
      <c r="THM137" s="378"/>
      <c r="THN137" s="378"/>
      <c r="THO137" s="378"/>
      <c r="THP137" s="378"/>
      <c r="THQ137" s="378"/>
      <c r="THR137" s="378"/>
      <c r="THS137" s="378"/>
      <c r="THT137" s="378"/>
      <c r="THU137" s="378"/>
      <c r="THV137" s="378"/>
      <c r="THW137" s="378"/>
      <c r="THX137" s="378"/>
      <c r="THY137" s="378"/>
      <c r="THZ137" s="378"/>
      <c r="TIA137" s="378"/>
      <c r="TIB137" s="378"/>
      <c r="TIC137" s="378"/>
      <c r="TID137" s="378"/>
      <c r="TIE137" s="378"/>
      <c r="TIF137" s="378"/>
      <c r="TIG137" s="378"/>
      <c r="TIH137" s="378"/>
      <c r="TII137" s="378"/>
      <c r="TIJ137" s="378"/>
      <c r="TIK137" s="378"/>
      <c r="TIL137" s="378"/>
      <c r="TIM137" s="378"/>
      <c r="TIN137" s="378"/>
      <c r="TIO137" s="378"/>
      <c r="TIP137" s="378"/>
      <c r="TIQ137" s="378"/>
      <c r="TIR137" s="378"/>
      <c r="TIS137" s="378"/>
      <c r="TIT137" s="378"/>
      <c r="TIU137" s="378"/>
      <c r="TIV137" s="378"/>
      <c r="TIW137" s="378"/>
      <c r="TIX137" s="378"/>
      <c r="TIY137" s="378"/>
      <c r="TIZ137" s="378"/>
      <c r="TJA137" s="378"/>
      <c r="TJB137" s="378"/>
      <c r="TJC137" s="378"/>
      <c r="TJD137" s="378"/>
      <c r="TJE137" s="378"/>
      <c r="TJF137" s="378"/>
      <c r="TJG137" s="378"/>
      <c r="TJH137" s="378"/>
      <c r="TJI137" s="378"/>
      <c r="TJJ137" s="378"/>
      <c r="TJK137" s="378"/>
      <c r="TJL137" s="378"/>
      <c r="TJM137" s="378"/>
      <c r="TJN137" s="378"/>
      <c r="TJO137" s="378"/>
      <c r="TJP137" s="378"/>
      <c r="TJQ137" s="378"/>
      <c r="TJR137" s="378"/>
      <c r="TJS137" s="378"/>
      <c r="TJT137" s="378"/>
      <c r="TJU137" s="378"/>
      <c r="TJV137" s="378"/>
      <c r="TJW137" s="378"/>
      <c r="TJX137" s="378"/>
      <c r="TJY137" s="378"/>
      <c r="TJZ137" s="378"/>
      <c r="TKA137" s="378"/>
      <c r="TKB137" s="378"/>
      <c r="TKC137" s="378"/>
      <c r="TKD137" s="378"/>
      <c r="TKE137" s="378"/>
      <c r="TKF137" s="378"/>
      <c r="TKG137" s="378"/>
      <c r="TKH137" s="378"/>
      <c r="TKI137" s="378"/>
      <c r="TKJ137" s="378"/>
      <c r="TKK137" s="378"/>
      <c r="TKL137" s="378"/>
      <c r="TKM137" s="378"/>
      <c r="TKN137" s="378"/>
      <c r="TKO137" s="378"/>
      <c r="TKP137" s="378"/>
      <c r="TKQ137" s="378"/>
      <c r="TKR137" s="378"/>
      <c r="TKS137" s="378"/>
      <c r="TKT137" s="378"/>
      <c r="TKU137" s="378"/>
      <c r="TKV137" s="378"/>
      <c r="TKW137" s="378"/>
      <c r="TKX137" s="378"/>
      <c r="TKY137" s="378"/>
      <c r="TKZ137" s="378"/>
      <c r="TLA137" s="378"/>
      <c r="TLB137" s="378"/>
      <c r="TLC137" s="378"/>
      <c r="TLD137" s="378"/>
      <c r="TLE137" s="378"/>
      <c r="TLF137" s="378"/>
      <c r="TLG137" s="378"/>
      <c r="TLH137" s="378"/>
      <c r="TLI137" s="378"/>
      <c r="TLJ137" s="378"/>
      <c r="TLK137" s="378"/>
      <c r="TLL137" s="378"/>
      <c r="TLM137" s="378"/>
      <c r="TLN137" s="378"/>
      <c r="TLO137" s="378"/>
      <c r="TLP137" s="378"/>
      <c r="TLQ137" s="378"/>
      <c r="TLR137" s="378"/>
      <c r="TLS137" s="378"/>
      <c r="TLT137" s="378"/>
      <c r="TLU137" s="378"/>
      <c r="TLV137" s="378"/>
      <c r="TLW137" s="378"/>
      <c r="TLX137" s="378"/>
      <c r="TLY137" s="378"/>
      <c r="TLZ137" s="378"/>
      <c r="TMA137" s="378"/>
      <c r="TMB137" s="378"/>
      <c r="TMC137" s="378"/>
      <c r="TMD137" s="378"/>
      <c r="TME137" s="378"/>
      <c r="TMF137" s="378"/>
      <c r="TMG137" s="378"/>
      <c r="TMH137" s="378"/>
      <c r="TMI137" s="378"/>
      <c r="TMJ137" s="378"/>
      <c r="TMK137" s="378"/>
      <c r="TML137" s="378"/>
      <c r="TMM137" s="378"/>
      <c r="TMN137" s="378"/>
      <c r="TMO137" s="378"/>
      <c r="TMP137" s="378"/>
      <c r="TMQ137" s="378"/>
      <c r="TMR137" s="378"/>
      <c r="TMS137" s="378"/>
      <c r="TMT137" s="378"/>
      <c r="TMU137" s="378"/>
      <c r="TMV137" s="378"/>
      <c r="TMW137" s="378"/>
      <c r="TMX137" s="378"/>
      <c r="TMY137" s="378"/>
      <c r="TMZ137" s="378"/>
      <c r="TNA137" s="378"/>
      <c r="TNB137" s="378"/>
      <c r="TNC137" s="378"/>
      <c r="TND137" s="378"/>
      <c r="TNE137" s="378"/>
      <c r="TNF137" s="378"/>
      <c r="TNG137" s="378"/>
      <c r="TNH137" s="378"/>
      <c r="TNI137" s="378"/>
      <c r="TNJ137" s="378"/>
      <c r="TNK137" s="378"/>
      <c r="TNL137" s="378"/>
      <c r="TNM137" s="378"/>
      <c r="TNN137" s="378"/>
      <c r="TNO137" s="378"/>
      <c r="TNP137" s="378"/>
      <c r="TNQ137" s="378"/>
      <c r="TNR137" s="378"/>
      <c r="TNS137" s="378"/>
      <c r="TNT137" s="378"/>
      <c r="TNU137" s="378"/>
      <c r="TNV137" s="378"/>
      <c r="TNW137" s="378"/>
      <c r="TNX137" s="378"/>
      <c r="TNY137" s="378"/>
      <c r="TNZ137" s="378"/>
      <c r="TOA137" s="378"/>
      <c r="TOB137" s="378"/>
      <c r="TOC137" s="378"/>
      <c r="TOD137" s="378"/>
      <c r="TOE137" s="378"/>
      <c r="TOF137" s="378"/>
      <c r="TOG137" s="378"/>
      <c r="TOH137" s="378"/>
      <c r="TOI137" s="378"/>
      <c r="TOJ137" s="378"/>
      <c r="TOK137" s="378"/>
      <c r="TOL137" s="378"/>
      <c r="TOM137" s="378"/>
      <c r="TON137" s="378"/>
      <c r="TOO137" s="378"/>
      <c r="TOP137" s="378"/>
      <c r="TOQ137" s="378"/>
      <c r="TOR137" s="378"/>
      <c r="TOS137" s="378"/>
      <c r="TOT137" s="378"/>
      <c r="TOU137" s="378"/>
      <c r="TOV137" s="378"/>
      <c r="TOW137" s="378"/>
      <c r="TOX137" s="378"/>
      <c r="TOY137" s="378"/>
      <c r="TOZ137" s="378"/>
      <c r="TPA137" s="378"/>
      <c r="TPB137" s="378"/>
      <c r="TPC137" s="378"/>
      <c r="TPD137" s="378"/>
      <c r="TPE137" s="378"/>
      <c r="TPF137" s="378"/>
      <c r="TPG137" s="378"/>
      <c r="TPH137" s="378"/>
      <c r="TPI137" s="378"/>
      <c r="TPJ137" s="378"/>
      <c r="TPK137" s="378"/>
      <c r="TPL137" s="378"/>
      <c r="TPM137" s="378"/>
      <c r="TPN137" s="378"/>
      <c r="TPO137" s="378"/>
      <c r="TPP137" s="378"/>
      <c r="TPQ137" s="378"/>
      <c r="TPR137" s="378"/>
      <c r="TPS137" s="378"/>
      <c r="TPT137" s="378"/>
      <c r="TPU137" s="378"/>
      <c r="TPV137" s="378"/>
      <c r="TPW137" s="378"/>
      <c r="TPX137" s="378"/>
      <c r="TPY137" s="378"/>
      <c r="TPZ137" s="378"/>
      <c r="TQA137" s="378"/>
      <c r="TQB137" s="378"/>
      <c r="TQC137" s="378"/>
      <c r="TQD137" s="378"/>
      <c r="TQE137" s="378"/>
      <c r="TQF137" s="378"/>
      <c r="TQG137" s="378"/>
      <c r="TQH137" s="378"/>
      <c r="TQI137" s="378"/>
      <c r="TQJ137" s="378"/>
      <c r="TQK137" s="378"/>
      <c r="TQL137" s="378"/>
      <c r="TQM137" s="378"/>
      <c r="TQN137" s="378"/>
      <c r="TQO137" s="378"/>
      <c r="TQP137" s="378"/>
      <c r="TQQ137" s="378"/>
      <c r="TQR137" s="378"/>
      <c r="TQS137" s="378"/>
      <c r="TQT137" s="378"/>
      <c r="TQU137" s="378"/>
      <c r="TQV137" s="378"/>
      <c r="TQW137" s="378"/>
      <c r="TQX137" s="378"/>
      <c r="TQY137" s="378"/>
      <c r="TQZ137" s="378"/>
      <c r="TRA137" s="378"/>
      <c r="TRB137" s="378"/>
      <c r="TRC137" s="378"/>
      <c r="TRD137" s="378"/>
      <c r="TRE137" s="378"/>
      <c r="TRF137" s="378"/>
      <c r="TRG137" s="378"/>
      <c r="TRH137" s="378"/>
      <c r="TRI137" s="378"/>
      <c r="TRJ137" s="378"/>
      <c r="TRK137" s="378"/>
      <c r="TRL137" s="378"/>
      <c r="TRM137" s="378"/>
      <c r="TRN137" s="378"/>
      <c r="TRO137" s="378"/>
      <c r="TRP137" s="378"/>
      <c r="TRQ137" s="378"/>
      <c r="TRR137" s="378"/>
      <c r="TRS137" s="378"/>
      <c r="TRT137" s="378"/>
      <c r="TRU137" s="378"/>
      <c r="TRV137" s="378"/>
      <c r="TRW137" s="378"/>
      <c r="TRX137" s="378"/>
      <c r="TRY137" s="378"/>
      <c r="TRZ137" s="378"/>
      <c r="TSA137" s="378"/>
      <c r="TSB137" s="378"/>
      <c r="TSC137" s="378"/>
      <c r="TSD137" s="378"/>
      <c r="TSE137" s="378"/>
      <c r="TSF137" s="378"/>
      <c r="TSG137" s="378"/>
      <c r="TSH137" s="378"/>
      <c r="TSI137" s="378"/>
      <c r="TSJ137" s="378"/>
      <c r="TSK137" s="378"/>
      <c r="TSL137" s="378"/>
      <c r="TSM137" s="378"/>
      <c r="TSN137" s="378"/>
      <c r="TSO137" s="378"/>
      <c r="TSP137" s="378"/>
      <c r="TSQ137" s="378"/>
      <c r="TSR137" s="378"/>
      <c r="TSS137" s="378"/>
      <c r="TST137" s="378"/>
      <c r="TSU137" s="378"/>
      <c r="TSV137" s="378"/>
      <c r="TSW137" s="378"/>
      <c r="TSX137" s="378"/>
      <c r="TSY137" s="378"/>
      <c r="TSZ137" s="378"/>
      <c r="TTA137" s="378"/>
      <c r="TTB137" s="378"/>
      <c r="TTC137" s="378"/>
      <c r="TTD137" s="378"/>
      <c r="TTE137" s="378"/>
      <c r="TTF137" s="378"/>
      <c r="TTG137" s="378"/>
      <c r="TTH137" s="378"/>
      <c r="TTI137" s="378"/>
      <c r="TTJ137" s="378"/>
      <c r="TTK137" s="378"/>
      <c r="TTL137" s="378"/>
      <c r="TTM137" s="378"/>
      <c r="TTN137" s="378"/>
      <c r="TTO137" s="378"/>
      <c r="TTP137" s="378"/>
      <c r="TTQ137" s="378"/>
      <c r="TTR137" s="378"/>
      <c r="TTS137" s="378"/>
      <c r="TTT137" s="378"/>
      <c r="TTU137" s="378"/>
      <c r="TTV137" s="378"/>
      <c r="TTW137" s="378"/>
      <c r="TTX137" s="378"/>
      <c r="TTY137" s="378"/>
      <c r="TTZ137" s="378"/>
      <c r="TUA137" s="378"/>
      <c r="TUB137" s="378"/>
      <c r="TUC137" s="378"/>
      <c r="TUD137" s="378"/>
      <c r="TUE137" s="378"/>
      <c r="TUF137" s="378"/>
      <c r="TUG137" s="378"/>
      <c r="TUH137" s="378"/>
      <c r="TUI137" s="378"/>
      <c r="TUJ137" s="378"/>
      <c r="TUK137" s="378"/>
      <c r="TUL137" s="378"/>
      <c r="TUM137" s="378"/>
      <c r="TUN137" s="378"/>
      <c r="TUO137" s="378"/>
      <c r="TUP137" s="378"/>
      <c r="TUQ137" s="378"/>
      <c r="TUR137" s="378"/>
      <c r="TUS137" s="378"/>
      <c r="TUT137" s="378"/>
      <c r="TUU137" s="378"/>
      <c r="TUV137" s="378"/>
      <c r="TUW137" s="378"/>
      <c r="TUX137" s="378"/>
      <c r="TUY137" s="378"/>
      <c r="TUZ137" s="378"/>
      <c r="TVA137" s="378"/>
      <c r="TVB137" s="378"/>
      <c r="TVC137" s="378"/>
      <c r="TVD137" s="378"/>
      <c r="TVE137" s="378"/>
      <c r="TVF137" s="378"/>
      <c r="TVG137" s="378"/>
      <c r="TVH137" s="378"/>
      <c r="TVI137" s="378"/>
      <c r="TVJ137" s="378"/>
      <c r="TVK137" s="378"/>
      <c r="TVL137" s="378"/>
      <c r="TVM137" s="378"/>
      <c r="TVN137" s="378"/>
      <c r="TVO137" s="378"/>
      <c r="TVP137" s="378"/>
      <c r="TVQ137" s="378"/>
      <c r="TVR137" s="378"/>
      <c r="TVS137" s="378"/>
      <c r="TVT137" s="378"/>
      <c r="TVU137" s="378"/>
      <c r="TVV137" s="378"/>
      <c r="TVW137" s="378"/>
      <c r="TVX137" s="378"/>
      <c r="TVY137" s="378"/>
      <c r="TVZ137" s="378"/>
      <c r="TWA137" s="378"/>
      <c r="TWB137" s="378"/>
      <c r="TWC137" s="378"/>
      <c r="TWD137" s="378"/>
      <c r="TWE137" s="378"/>
      <c r="TWF137" s="378"/>
      <c r="TWG137" s="378"/>
      <c r="TWH137" s="378"/>
      <c r="TWI137" s="378"/>
      <c r="TWJ137" s="378"/>
      <c r="TWK137" s="378"/>
      <c r="TWL137" s="378"/>
      <c r="TWM137" s="378"/>
      <c r="TWN137" s="378"/>
      <c r="TWO137" s="378"/>
      <c r="TWP137" s="378"/>
      <c r="TWQ137" s="378"/>
      <c r="TWR137" s="378"/>
      <c r="TWS137" s="378"/>
      <c r="TWT137" s="378"/>
      <c r="TWU137" s="378"/>
      <c r="TWV137" s="378"/>
      <c r="TWW137" s="378"/>
      <c r="TWX137" s="378"/>
      <c r="TWY137" s="378"/>
      <c r="TWZ137" s="378"/>
      <c r="TXA137" s="378"/>
      <c r="TXB137" s="378"/>
      <c r="TXC137" s="378"/>
      <c r="TXD137" s="378"/>
      <c r="TXE137" s="378"/>
      <c r="TXF137" s="378"/>
      <c r="TXG137" s="378"/>
      <c r="TXH137" s="378"/>
      <c r="TXI137" s="378"/>
      <c r="TXJ137" s="378"/>
      <c r="TXK137" s="378"/>
      <c r="TXL137" s="378"/>
      <c r="TXM137" s="378"/>
      <c r="TXN137" s="378"/>
      <c r="TXO137" s="378"/>
      <c r="TXP137" s="378"/>
      <c r="TXQ137" s="378"/>
      <c r="TXR137" s="378"/>
      <c r="TXS137" s="378"/>
      <c r="TXT137" s="378"/>
      <c r="TXU137" s="378"/>
      <c r="TXV137" s="378"/>
      <c r="TXW137" s="378"/>
      <c r="TXX137" s="378"/>
      <c r="TXY137" s="378"/>
      <c r="TXZ137" s="378"/>
      <c r="TYA137" s="378"/>
      <c r="TYB137" s="378"/>
      <c r="TYC137" s="378"/>
      <c r="TYD137" s="378"/>
      <c r="TYE137" s="378"/>
      <c r="TYF137" s="378"/>
      <c r="TYG137" s="378"/>
      <c r="TYH137" s="378"/>
      <c r="TYI137" s="378"/>
      <c r="TYJ137" s="378"/>
      <c r="TYK137" s="378"/>
      <c r="TYL137" s="378"/>
      <c r="TYM137" s="378"/>
      <c r="TYN137" s="378"/>
      <c r="TYO137" s="378"/>
      <c r="TYP137" s="378"/>
      <c r="TYQ137" s="378"/>
      <c r="TYR137" s="378"/>
      <c r="TYS137" s="378"/>
      <c r="TYT137" s="378"/>
      <c r="TYU137" s="378"/>
      <c r="TYV137" s="378"/>
      <c r="TYW137" s="378"/>
      <c r="TYX137" s="378"/>
      <c r="TYY137" s="378"/>
      <c r="TYZ137" s="378"/>
      <c r="TZA137" s="378"/>
      <c r="TZB137" s="378"/>
      <c r="TZC137" s="378"/>
      <c r="TZD137" s="378"/>
      <c r="TZE137" s="378"/>
      <c r="TZF137" s="378"/>
      <c r="TZG137" s="378"/>
      <c r="TZH137" s="378"/>
      <c r="TZI137" s="378"/>
      <c r="TZJ137" s="378"/>
      <c r="TZK137" s="378"/>
      <c r="TZL137" s="378"/>
      <c r="TZM137" s="378"/>
      <c r="TZN137" s="378"/>
      <c r="TZO137" s="378"/>
      <c r="TZP137" s="378"/>
      <c r="TZQ137" s="378"/>
      <c r="TZR137" s="378"/>
      <c r="TZS137" s="378"/>
      <c r="TZT137" s="378"/>
      <c r="TZU137" s="378"/>
      <c r="TZV137" s="378"/>
      <c r="TZW137" s="378"/>
      <c r="TZX137" s="378"/>
      <c r="TZY137" s="378"/>
      <c r="TZZ137" s="378"/>
      <c r="UAA137" s="378"/>
      <c r="UAB137" s="378"/>
      <c r="UAC137" s="378"/>
      <c r="UAD137" s="378"/>
      <c r="UAE137" s="378"/>
      <c r="UAF137" s="378"/>
      <c r="UAG137" s="378"/>
      <c r="UAH137" s="378"/>
      <c r="UAI137" s="378"/>
      <c r="UAJ137" s="378"/>
      <c r="UAK137" s="378"/>
      <c r="UAL137" s="378"/>
      <c r="UAM137" s="378"/>
      <c r="UAN137" s="378"/>
      <c r="UAO137" s="378"/>
      <c r="UAP137" s="378"/>
      <c r="UAQ137" s="378"/>
      <c r="UAR137" s="378"/>
      <c r="UAS137" s="378"/>
      <c r="UAT137" s="378"/>
      <c r="UAU137" s="378"/>
      <c r="UAV137" s="378"/>
      <c r="UAW137" s="378"/>
      <c r="UAX137" s="378"/>
      <c r="UAY137" s="378"/>
      <c r="UAZ137" s="378"/>
      <c r="UBA137" s="378"/>
      <c r="UBB137" s="378"/>
      <c r="UBC137" s="378"/>
      <c r="UBD137" s="378"/>
      <c r="UBE137" s="378"/>
      <c r="UBF137" s="378"/>
      <c r="UBG137" s="378"/>
      <c r="UBH137" s="378"/>
      <c r="UBI137" s="378"/>
      <c r="UBJ137" s="378"/>
      <c r="UBK137" s="378"/>
      <c r="UBL137" s="378"/>
      <c r="UBM137" s="378"/>
      <c r="UBN137" s="378"/>
      <c r="UBO137" s="378"/>
      <c r="UBP137" s="378"/>
      <c r="UBQ137" s="378"/>
      <c r="UBR137" s="378"/>
      <c r="UBS137" s="378"/>
      <c r="UBT137" s="378"/>
      <c r="UBU137" s="378"/>
      <c r="UBV137" s="378"/>
      <c r="UBW137" s="378"/>
      <c r="UBX137" s="378"/>
      <c r="UBY137" s="378"/>
      <c r="UBZ137" s="378"/>
      <c r="UCA137" s="378"/>
      <c r="UCB137" s="378"/>
      <c r="UCC137" s="378"/>
      <c r="UCD137" s="378"/>
      <c r="UCE137" s="378"/>
      <c r="UCF137" s="378"/>
      <c r="UCG137" s="378"/>
      <c r="UCH137" s="378"/>
      <c r="UCI137" s="378"/>
      <c r="UCJ137" s="378"/>
      <c r="UCK137" s="378"/>
      <c r="UCL137" s="378"/>
      <c r="UCM137" s="378"/>
      <c r="UCN137" s="378"/>
      <c r="UCO137" s="378"/>
      <c r="UCP137" s="378"/>
      <c r="UCQ137" s="378"/>
      <c r="UCR137" s="378"/>
      <c r="UCS137" s="378"/>
      <c r="UCT137" s="378"/>
      <c r="UCU137" s="378"/>
      <c r="UCV137" s="378"/>
      <c r="UCW137" s="378"/>
      <c r="UCX137" s="378"/>
      <c r="UCY137" s="378"/>
      <c r="UCZ137" s="378"/>
      <c r="UDA137" s="378"/>
      <c r="UDB137" s="378"/>
      <c r="UDC137" s="378"/>
      <c r="UDD137" s="378"/>
      <c r="UDE137" s="378"/>
      <c r="UDF137" s="378"/>
      <c r="UDG137" s="378"/>
      <c r="UDH137" s="378"/>
      <c r="UDI137" s="378"/>
      <c r="UDJ137" s="378"/>
      <c r="UDK137" s="378"/>
      <c r="UDL137" s="378"/>
      <c r="UDM137" s="378"/>
      <c r="UDN137" s="378"/>
      <c r="UDO137" s="378"/>
      <c r="UDP137" s="378"/>
      <c r="UDQ137" s="378"/>
      <c r="UDR137" s="378"/>
      <c r="UDS137" s="378"/>
      <c r="UDT137" s="378"/>
      <c r="UDU137" s="378"/>
      <c r="UDV137" s="378"/>
      <c r="UDW137" s="378"/>
      <c r="UDX137" s="378"/>
      <c r="UDY137" s="378"/>
      <c r="UDZ137" s="378"/>
      <c r="UEA137" s="378"/>
      <c r="UEB137" s="378"/>
      <c r="UEC137" s="378"/>
      <c r="UED137" s="378"/>
      <c r="UEE137" s="378"/>
      <c r="UEF137" s="378"/>
      <c r="UEG137" s="378"/>
      <c r="UEH137" s="378"/>
      <c r="UEI137" s="378"/>
      <c r="UEJ137" s="378"/>
      <c r="UEK137" s="378"/>
      <c r="UEL137" s="378"/>
      <c r="UEM137" s="378"/>
      <c r="UEN137" s="378"/>
      <c r="UEO137" s="378"/>
      <c r="UEP137" s="378"/>
      <c r="UEQ137" s="378"/>
      <c r="UER137" s="378"/>
      <c r="UES137" s="378"/>
      <c r="UET137" s="378"/>
      <c r="UEU137" s="378"/>
      <c r="UEV137" s="378"/>
      <c r="UEW137" s="378"/>
      <c r="UEX137" s="378"/>
      <c r="UEY137" s="378"/>
      <c r="UEZ137" s="378"/>
      <c r="UFA137" s="378"/>
      <c r="UFB137" s="378"/>
      <c r="UFC137" s="378"/>
      <c r="UFD137" s="378"/>
      <c r="UFE137" s="378"/>
      <c r="UFF137" s="378"/>
      <c r="UFG137" s="378"/>
      <c r="UFH137" s="378"/>
      <c r="UFI137" s="378"/>
      <c r="UFJ137" s="378"/>
      <c r="UFK137" s="378"/>
      <c r="UFL137" s="378"/>
      <c r="UFM137" s="378"/>
      <c r="UFN137" s="378"/>
      <c r="UFO137" s="378"/>
      <c r="UFP137" s="378"/>
      <c r="UFQ137" s="378"/>
      <c r="UFR137" s="378"/>
      <c r="UFS137" s="378"/>
      <c r="UFT137" s="378"/>
      <c r="UFU137" s="378"/>
      <c r="UFV137" s="378"/>
      <c r="UFW137" s="378"/>
      <c r="UFX137" s="378"/>
      <c r="UFY137" s="378"/>
      <c r="UFZ137" s="378"/>
      <c r="UGA137" s="378"/>
      <c r="UGB137" s="378"/>
      <c r="UGC137" s="378"/>
      <c r="UGD137" s="378"/>
      <c r="UGE137" s="378"/>
      <c r="UGF137" s="378"/>
      <c r="UGG137" s="378"/>
      <c r="UGH137" s="378"/>
      <c r="UGI137" s="378"/>
      <c r="UGJ137" s="378"/>
      <c r="UGK137" s="378"/>
      <c r="UGL137" s="378"/>
      <c r="UGM137" s="378"/>
      <c r="UGN137" s="378"/>
      <c r="UGO137" s="378"/>
      <c r="UGP137" s="378"/>
      <c r="UGQ137" s="378"/>
      <c r="UGR137" s="378"/>
      <c r="UGS137" s="378"/>
      <c r="UGT137" s="378"/>
      <c r="UGU137" s="378"/>
      <c r="UGV137" s="378"/>
      <c r="UGW137" s="378"/>
      <c r="UGX137" s="378"/>
      <c r="UGY137" s="378"/>
      <c r="UGZ137" s="378"/>
      <c r="UHA137" s="378"/>
      <c r="UHB137" s="378"/>
      <c r="UHC137" s="378"/>
      <c r="UHD137" s="378"/>
      <c r="UHE137" s="378"/>
      <c r="UHF137" s="378"/>
      <c r="UHG137" s="378"/>
      <c r="UHH137" s="378"/>
      <c r="UHI137" s="378"/>
      <c r="UHJ137" s="378"/>
      <c r="UHK137" s="378"/>
      <c r="UHL137" s="378"/>
      <c r="UHM137" s="378"/>
      <c r="UHN137" s="378"/>
      <c r="UHO137" s="378"/>
      <c r="UHP137" s="378"/>
      <c r="UHQ137" s="378"/>
      <c r="UHR137" s="378"/>
      <c r="UHS137" s="378"/>
      <c r="UHT137" s="378"/>
      <c r="UHU137" s="378"/>
      <c r="UHV137" s="378"/>
      <c r="UHW137" s="378"/>
      <c r="UHX137" s="378"/>
      <c r="UHY137" s="378"/>
      <c r="UHZ137" s="378"/>
      <c r="UIA137" s="378"/>
      <c r="UIB137" s="378"/>
      <c r="UIC137" s="378"/>
      <c r="UID137" s="378"/>
      <c r="UIE137" s="378"/>
      <c r="UIF137" s="378"/>
      <c r="UIG137" s="378"/>
      <c r="UIH137" s="378"/>
      <c r="UII137" s="378"/>
      <c r="UIJ137" s="378"/>
      <c r="UIK137" s="378"/>
      <c r="UIL137" s="378"/>
      <c r="UIM137" s="378"/>
      <c r="UIN137" s="378"/>
      <c r="UIO137" s="378"/>
      <c r="UIP137" s="378"/>
      <c r="UIQ137" s="378"/>
      <c r="UIR137" s="378"/>
      <c r="UIS137" s="378"/>
      <c r="UIT137" s="378"/>
      <c r="UIU137" s="378"/>
      <c r="UIV137" s="378"/>
      <c r="UIW137" s="378"/>
      <c r="UIX137" s="378"/>
      <c r="UIY137" s="378"/>
      <c r="UIZ137" s="378"/>
      <c r="UJA137" s="378"/>
      <c r="UJB137" s="378"/>
      <c r="UJC137" s="378"/>
      <c r="UJD137" s="378"/>
      <c r="UJE137" s="378"/>
      <c r="UJF137" s="378"/>
      <c r="UJG137" s="378"/>
      <c r="UJH137" s="378"/>
      <c r="UJI137" s="378"/>
      <c r="UJJ137" s="378"/>
      <c r="UJK137" s="378"/>
      <c r="UJL137" s="378"/>
      <c r="UJM137" s="378"/>
      <c r="UJN137" s="378"/>
      <c r="UJO137" s="378"/>
      <c r="UJP137" s="378"/>
      <c r="UJQ137" s="378"/>
      <c r="UJR137" s="378"/>
      <c r="UJS137" s="378"/>
      <c r="UJT137" s="378"/>
      <c r="UJU137" s="378"/>
      <c r="UJV137" s="378"/>
      <c r="UJW137" s="378"/>
      <c r="UJX137" s="378"/>
      <c r="UJY137" s="378"/>
      <c r="UJZ137" s="378"/>
      <c r="UKA137" s="378"/>
      <c r="UKB137" s="378"/>
      <c r="UKC137" s="378"/>
      <c r="UKD137" s="378"/>
      <c r="UKE137" s="378"/>
      <c r="UKF137" s="378"/>
      <c r="UKG137" s="378"/>
      <c r="UKH137" s="378"/>
      <c r="UKI137" s="378"/>
      <c r="UKJ137" s="378"/>
      <c r="UKK137" s="378"/>
      <c r="UKL137" s="378"/>
      <c r="UKM137" s="378"/>
      <c r="UKN137" s="378"/>
      <c r="UKO137" s="378"/>
      <c r="UKP137" s="378"/>
      <c r="UKQ137" s="378"/>
      <c r="UKR137" s="378"/>
      <c r="UKS137" s="378"/>
      <c r="UKT137" s="378"/>
      <c r="UKU137" s="378"/>
      <c r="UKV137" s="378"/>
      <c r="UKW137" s="378"/>
      <c r="UKX137" s="378"/>
      <c r="UKY137" s="378"/>
      <c r="UKZ137" s="378"/>
      <c r="ULA137" s="378"/>
      <c r="ULB137" s="378"/>
      <c r="ULC137" s="378"/>
      <c r="ULD137" s="378"/>
      <c r="ULE137" s="378"/>
      <c r="ULF137" s="378"/>
      <c r="ULG137" s="378"/>
      <c r="ULH137" s="378"/>
      <c r="ULI137" s="378"/>
      <c r="ULJ137" s="378"/>
      <c r="ULK137" s="378"/>
      <c r="ULL137" s="378"/>
      <c r="ULM137" s="378"/>
      <c r="ULN137" s="378"/>
      <c r="ULO137" s="378"/>
      <c r="ULP137" s="378"/>
      <c r="ULQ137" s="378"/>
      <c r="ULR137" s="378"/>
      <c r="ULS137" s="378"/>
      <c r="ULT137" s="378"/>
      <c r="ULU137" s="378"/>
      <c r="ULV137" s="378"/>
      <c r="ULW137" s="378"/>
      <c r="ULX137" s="378"/>
      <c r="ULY137" s="378"/>
      <c r="ULZ137" s="378"/>
      <c r="UMA137" s="378"/>
      <c r="UMB137" s="378"/>
      <c r="UMC137" s="378"/>
      <c r="UMD137" s="378"/>
      <c r="UME137" s="378"/>
      <c r="UMF137" s="378"/>
      <c r="UMG137" s="378"/>
      <c r="UMH137" s="378"/>
      <c r="UMI137" s="378"/>
      <c r="UMJ137" s="378"/>
      <c r="UMK137" s="378"/>
      <c r="UML137" s="378"/>
      <c r="UMM137" s="378"/>
      <c r="UMN137" s="378"/>
      <c r="UMO137" s="378"/>
      <c r="UMP137" s="378"/>
      <c r="UMQ137" s="378"/>
      <c r="UMR137" s="378"/>
      <c r="UMS137" s="378"/>
      <c r="UMT137" s="378"/>
      <c r="UMU137" s="378"/>
      <c r="UMV137" s="378"/>
      <c r="UMW137" s="378"/>
      <c r="UMX137" s="378"/>
      <c r="UMY137" s="378"/>
      <c r="UMZ137" s="378"/>
      <c r="UNA137" s="378"/>
      <c r="UNB137" s="378"/>
      <c r="UNC137" s="378"/>
      <c r="UND137" s="378"/>
      <c r="UNE137" s="378"/>
      <c r="UNF137" s="378"/>
      <c r="UNG137" s="378"/>
      <c r="UNH137" s="378"/>
      <c r="UNI137" s="378"/>
      <c r="UNJ137" s="378"/>
      <c r="UNK137" s="378"/>
      <c r="UNL137" s="378"/>
      <c r="UNM137" s="378"/>
      <c r="UNN137" s="378"/>
      <c r="UNO137" s="378"/>
      <c r="UNP137" s="378"/>
      <c r="UNQ137" s="378"/>
      <c r="UNR137" s="378"/>
      <c r="UNS137" s="378"/>
      <c r="UNT137" s="378"/>
      <c r="UNU137" s="378"/>
      <c r="UNV137" s="378"/>
      <c r="UNW137" s="378"/>
      <c r="UNX137" s="378"/>
      <c r="UNY137" s="378"/>
      <c r="UNZ137" s="378"/>
      <c r="UOA137" s="378"/>
      <c r="UOB137" s="378"/>
      <c r="UOC137" s="378"/>
      <c r="UOD137" s="378"/>
      <c r="UOE137" s="378"/>
      <c r="UOF137" s="378"/>
      <c r="UOG137" s="378"/>
      <c r="UOH137" s="378"/>
      <c r="UOI137" s="378"/>
      <c r="UOJ137" s="378"/>
      <c r="UOK137" s="378"/>
      <c r="UOL137" s="378"/>
      <c r="UOM137" s="378"/>
      <c r="UON137" s="378"/>
      <c r="UOO137" s="378"/>
      <c r="UOP137" s="378"/>
      <c r="UOQ137" s="378"/>
      <c r="UOR137" s="378"/>
      <c r="UOS137" s="378"/>
      <c r="UOT137" s="378"/>
      <c r="UOU137" s="378"/>
      <c r="UOV137" s="378"/>
      <c r="UOW137" s="378"/>
      <c r="UOX137" s="378"/>
      <c r="UOY137" s="378"/>
      <c r="UOZ137" s="378"/>
      <c r="UPA137" s="378"/>
      <c r="UPB137" s="378"/>
      <c r="UPC137" s="378"/>
      <c r="UPD137" s="378"/>
      <c r="UPE137" s="378"/>
      <c r="UPF137" s="378"/>
      <c r="UPG137" s="378"/>
      <c r="UPH137" s="378"/>
      <c r="UPI137" s="378"/>
      <c r="UPJ137" s="378"/>
      <c r="UPK137" s="378"/>
      <c r="UPL137" s="378"/>
      <c r="UPM137" s="378"/>
      <c r="UPN137" s="378"/>
      <c r="UPO137" s="378"/>
      <c r="UPP137" s="378"/>
      <c r="UPQ137" s="378"/>
      <c r="UPR137" s="378"/>
      <c r="UPS137" s="378"/>
      <c r="UPT137" s="378"/>
      <c r="UPU137" s="378"/>
      <c r="UPV137" s="378"/>
      <c r="UPW137" s="378"/>
      <c r="UPX137" s="378"/>
      <c r="UPY137" s="378"/>
      <c r="UPZ137" s="378"/>
      <c r="UQA137" s="378"/>
      <c r="UQB137" s="378"/>
      <c r="UQC137" s="378"/>
      <c r="UQD137" s="378"/>
      <c r="UQE137" s="378"/>
      <c r="UQF137" s="378"/>
      <c r="UQG137" s="378"/>
      <c r="UQH137" s="378"/>
      <c r="UQI137" s="378"/>
      <c r="UQJ137" s="378"/>
      <c r="UQK137" s="378"/>
      <c r="UQL137" s="378"/>
      <c r="UQM137" s="378"/>
      <c r="UQN137" s="378"/>
      <c r="UQO137" s="378"/>
      <c r="UQP137" s="378"/>
      <c r="UQQ137" s="378"/>
      <c r="UQR137" s="378"/>
      <c r="UQS137" s="378"/>
      <c r="UQT137" s="378"/>
      <c r="UQU137" s="378"/>
      <c r="UQV137" s="378"/>
      <c r="UQW137" s="378"/>
      <c r="UQX137" s="378"/>
      <c r="UQY137" s="378"/>
      <c r="UQZ137" s="378"/>
      <c r="URA137" s="378"/>
      <c r="URB137" s="378"/>
      <c r="URC137" s="378"/>
      <c r="URD137" s="378"/>
      <c r="URE137" s="378"/>
      <c r="URF137" s="378"/>
      <c r="URG137" s="378"/>
      <c r="URH137" s="378"/>
      <c r="URI137" s="378"/>
      <c r="URJ137" s="378"/>
      <c r="URK137" s="378"/>
      <c r="URL137" s="378"/>
      <c r="URM137" s="378"/>
      <c r="URN137" s="378"/>
      <c r="URO137" s="378"/>
      <c r="URP137" s="378"/>
      <c r="URQ137" s="378"/>
      <c r="URR137" s="378"/>
      <c r="URS137" s="378"/>
      <c r="URT137" s="378"/>
      <c r="URU137" s="378"/>
      <c r="URV137" s="378"/>
      <c r="URW137" s="378"/>
      <c r="URX137" s="378"/>
      <c r="URY137" s="378"/>
      <c r="URZ137" s="378"/>
      <c r="USA137" s="378"/>
      <c r="USB137" s="378"/>
      <c r="USC137" s="378"/>
      <c r="USD137" s="378"/>
      <c r="USE137" s="378"/>
      <c r="USF137" s="378"/>
      <c r="USG137" s="378"/>
      <c r="USH137" s="378"/>
      <c r="USI137" s="378"/>
      <c r="USJ137" s="378"/>
      <c r="USK137" s="378"/>
      <c r="USL137" s="378"/>
      <c r="USM137" s="378"/>
      <c r="USN137" s="378"/>
      <c r="USO137" s="378"/>
      <c r="USP137" s="378"/>
      <c r="USQ137" s="378"/>
      <c r="USR137" s="378"/>
      <c r="USS137" s="378"/>
      <c r="UST137" s="378"/>
      <c r="USU137" s="378"/>
      <c r="USV137" s="378"/>
      <c r="USW137" s="378"/>
      <c r="USX137" s="378"/>
      <c r="USY137" s="378"/>
      <c r="USZ137" s="378"/>
      <c r="UTA137" s="378"/>
      <c r="UTB137" s="378"/>
      <c r="UTC137" s="378"/>
      <c r="UTD137" s="378"/>
      <c r="UTE137" s="378"/>
      <c r="UTF137" s="378"/>
      <c r="UTG137" s="378"/>
      <c r="UTH137" s="378"/>
      <c r="UTI137" s="378"/>
      <c r="UTJ137" s="378"/>
      <c r="UTK137" s="378"/>
      <c r="UTL137" s="378"/>
      <c r="UTM137" s="378"/>
      <c r="UTN137" s="378"/>
      <c r="UTO137" s="378"/>
      <c r="UTP137" s="378"/>
      <c r="UTQ137" s="378"/>
      <c r="UTR137" s="378"/>
      <c r="UTS137" s="378"/>
      <c r="UTT137" s="378"/>
      <c r="UTU137" s="378"/>
      <c r="UTV137" s="378"/>
      <c r="UTW137" s="378"/>
      <c r="UTX137" s="378"/>
      <c r="UTY137" s="378"/>
      <c r="UTZ137" s="378"/>
      <c r="UUA137" s="378"/>
      <c r="UUB137" s="378"/>
      <c r="UUC137" s="378"/>
      <c r="UUD137" s="378"/>
      <c r="UUE137" s="378"/>
      <c r="UUF137" s="378"/>
      <c r="UUG137" s="378"/>
      <c r="UUH137" s="378"/>
      <c r="UUI137" s="378"/>
      <c r="UUJ137" s="378"/>
      <c r="UUK137" s="378"/>
      <c r="UUL137" s="378"/>
      <c r="UUM137" s="378"/>
      <c r="UUN137" s="378"/>
      <c r="UUO137" s="378"/>
      <c r="UUP137" s="378"/>
      <c r="UUQ137" s="378"/>
      <c r="UUR137" s="378"/>
      <c r="UUS137" s="378"/>
      <c r="UUT137" s="378"/>
      <c r="UUU137" s="378"/>
      <c r="UUV137" s="378"/>
      <c r="UUW137" s="378"/>
      <c r="UUX137" s="378"/>
      <c r="UUY137" s="378"/>
      <c r="UUZ137" s="378"/>
      <c r="UVA137" s="378"/>
      <c r="UVB137" s="378"/>
      <c r="UVC137" s="378"/>
      <c r="UVD137" s="378"/>
      <c r="UVE137" s="378"/>
      <c r="UVF137" s="378"/>
      <c r="UVG137" s="378"/>
      <c r="UVH137" s="378"/>
      <c r="UVI137" s="378"/>
      <c r="UVJ137" s="378"/>
      <c r="UVK137" s="378"/>
      <c r="UVL137" s="378"/>
      <c r="UVM137" s="378"/>
      <c r="UVN137" s="378"/>
      <c r="UVO137" s="378"/>
      <c r="UVP137" s="378"/>
      <c r="UVQ137" s="378"/>
      <c r="UVR137" s="378"/>
      <c r="UVS137" s="378"/>
      <c r="UVT137" s="378"/>
      <c r="UVU137" s="378"/>
      <c r="UVV137" s="378"/>
      <c r="UVW137" s="378"/>
      <c r="UVX137" s="378"/>
      <c r="UVY137" s="378"/>
      <c r="UVZ137" s="378"/>
      <c r="UWA137" s="378"/>
      <c r="UWB137" s="378"/>
      <c r="UWC137" s="378"/>
      <c r="UWD137" s="378"/>
      <c r="UWE137" s="378"/>
      <c r="UWF137" s="378"/>
      <c r="UWG137" s="378"/>
      <c r="UWH137" s="378"/>
      <c r="UWI137" s="378"/>
      <c r="UWJ137" s="378"/>
      <c r="UWK137" s="378"/>
      <c r="UWL137" s="378"/>
      <c r="UWM137" s="378"/>
      <c r="UWN137" s="378"/>
      <c r="UWO137" s="378"/>
      <c r="UWP137" s="378"/>
      <c r="UWQ137" s="378"/>
      <c r="UWR137" s="378"/>
      <c r="UWS137" s="378"/>
      <c r="UWT137" s="378"/>
      <c r="UWU137" s="378"/>
      <c r="UWV137" s="378"/>
      <c r="UWW137" s="378"/>
      <c r="UWX137" s="378"/>
      <c r="UWY137" s="378"/>
      <c r="UWZ137" s="378"/>
      <c r="UXA137" s="378"/>
      <c r="UXB137" s="378"/>
      <c r="UXC137" s="378"/>
      <c r="UXD137" s="378"/>
      <c r="UXE137" s="378"/>
      <c r="UXF137" s="378"/>
      <c r="UXG137" s="378"/>
      <c r="UXH137" s="378"/>
      <c r="UXI137" s="378"/>
      <c r="UXJ137" s="378"/>
      <c r="UXK137" s="378"/>
      <c r="UXL137" s="378"/>
      <c r="UXM137" s="378"/>
      <c r="UXN137" s="378"/>
      <c r="UXO137" s="378"/>
      <c r="UXP137" s="378"/>
      <c r="UXQ137" s="378"/>
      <c r="UXR137" s="378"/>
      <c r="UXS137" s="378"/>
      <c r="UXT137" s="378"/>
      <c r="UXU137" s="378"/>
      <c r="UXV137" s="378"/>
      <c r="UXW137" s="378"/>
      <c r="UXX137" s="378"/>
      <c r="UXY137" s="378"/>
      <c r="UXZ137" s="378"/>
      <c r="UYA137" s="378"/>
      <c r="UYB137" s="378"/>
      <c r="UYC137" s="378"/>
      <c r="UYD137" s="378"/>
      <c r="UYE137" s="378"/>
      <c r="UYF137" s="378"/>
      <c r="UYG137" s="378"/>
      <c r="UYH137" s="378"/>
      <c r="UYI137" s="378"/>
      <c r="UYJ137" s="378"/>
      <c r="UYK137" s="378"/>
      <c r="UYL137" s="378"/>
      <c r="UYM137" s="378"/>
      <c r="UYN137" s="378"/>
      <c r="UYO137" s="378"/>
      <c r="UYP137" s="378"/>
      <c r="UYQ137" s="378"/>
      <c r="UYR137" s="378"/>
      <c r="UYS137" s="378"/>
      <c r="UYT137" s="378"/>
      <c r="UYU137" s="378"/>
      <c r="UYV137" s="378"/>
      <c r="UYW137" s="378"/>
      <c r="UYX137" s="378"/>
      <c r="UYY137" s="378"/>
      <c r="UYZ137" s="378"/>
      <c r="UZA137" s="378"/>
      <c r="UZB137" s="378"/>
      <c r="UZC137" s="378"/>
      <c r="UZD137" s="378"/>
      <c r="UZE137" s="378"/>
      <c r="UZF137" s="378"/>
      <c r="UZG137" s="378"/>
      <c r="UZH137" s="378"/>
      <c r="UZI137" s="378"/>
      <c r="UZJ137" s="378"/>
      <c r="UZK137" s="378"/>
      <c r="UZL137" s="378"/>
      <c r="UZM137" s="378"/>
      <c r="UZN137" s="378"/>
      <c r="UZO137" s="378"/>
      <c r="UZP137" s="378"/>
      <c r="UZQ137" s="378"/>
      <c r="UZR137" s="378"/>
      <c r="UZS137" s="378"/>
      <c r="UZT137" s="378"/>
      <c r="UZU137" s="378"/>
      <c r="UZV137" s="378"/>
      <c r="UZW137" s="378"/>
      <c r="UZX137" s="378"/>
      <c r="UZY137" s="378"/>
      <c r="UZZ137" s="378"/>
      <c r="VAA137" s="378"/>
      <c r="VAB137" s="378"/>
      <c r="VAC137" s="378"/>
      <c r="VAD137" s="378"/>
      <c r="VAE137" s="378"/>
      <c r="VAF137" s="378"/>
      <c r="VAG137" s="378"/>
      <c r="VAH137" s="378"/>
      <c r="VAI137" s="378"/>
      <c r="VAJ137" s="378"/>
      <c r="VAK137" s="378"/>
      <c r="VAL137" s="378"/>
      <c r="VAM137" s="378"/>
      <c r="VAN137" s="378"/>
      <c r="VAO137" s="378"/>
      <c r="VAP137" s="378"/>
      <c r="VAQ137" s="378"/>
      <c r="VAR137" s="378"/>
      <c r="VAS137" s="378"/>
      <c r="VAT137" s="378"/>
      <c r="VAU137" s="378"/>
      <c r="VAV137" s="378"/>
      <c r="VAW137" s="378"/>
      <c r="VAX137" s="378"/>
      <c r="VAY137" s="378"/>
      <c r="VAZ137" s="378"/>
      <c r="VBA137" s="378"/>
      <c r="VBB137" s="378"/>
      <c r="VBC137" s="378"/>
      <c r="VBD137" s="378"/>
      <c r="VBE137" s="378"/>
      <c r="VBF137" s="378"/>
      <c r="VBG137" s="378"/>
      <c r="VBH137" s="378"/>
      <c r="VBI137" s="378"/>
      <c r="VBJ137" s="378"/>
      <c r="VBK137" s="378"/>
      <c r="VBL137" s="378"/>
      <c r="VBM137" s="378"/>
      <c r="VBN137" s="378"/>
      <c r="VBO137" s="378"/>
      <c r="VBP137" s="378"/>
      <c r="VBQ137" s="378"/>
      <c r="VBR137" s="378"/>
      <c r="VBS137" s="378"/>
      <c r="VBT137" s="378"/>
      <c r="VBU137" s="378"/>
      <c r="VBV137" s="378"/>
      <c r="VBW137" s="378"/>
      <c r="VBX137" s="378"/>
      <c r="VBY137" s="378"/>
      <c r="VBZ137" s="378"/>
      <c r="VCA137" s="378"/>
      <c r="VCB137" s="378"/>
      <c r="VCC137" s="378"/>
      <c r="VCD137" s="378"/>
      <c r="VCE137" s="378"/>
      <c r="VCF137" s="378"/>
      <c r="VCG137" s="378"/>
      <c r="VCH137" s="378"/>
      <c r="VCI137" s="378"/>
      <c r="VCJ137" s="378"/>
      <c r="VCK137" s="378"/>
      <c r="VCL137" s="378"/>
      <c r="VCM137" s="378"/>
      <c r="VCN137" s="378"/>
      <c r="VCO137" s="378"/>
      <c r="VCP137" s="378"/>
      <c r="VCQ137" s="378"/>
      <c r="VCR137" s="378"/>
      <c r="VCS137" s="378"/>
      <c r="VCT137" s="378"/>
      <c r="VCU137" s="378"/>
      <c r="VCV137" s="378"/>
      <c r="VCW137" s="378"/>
      <c r="VCX137" s="378"/>
      <c r="VCY137" s="378"/>
      <c r="VCZ137" s="378"/>
      <c r="VDA137" s="378"/>
      <c r="VDB137" s="378"/>
      <c r="VDC137" s="378"/>
      <c r="VDD137" s="378"/>
      <c r="VDE137" s="378"/>
      <c r="VDF137" s="378"/>
      <c r="VDG137" s="378"/>
      <c r="VDH137" s="378"/>
      <c r="VDI137" s="378"/>
      <c r="VDJ137" s="378"/>
      <c r="VDK137" s="378"/>
      <c r="VDL137" s="378"/>
      <c r="VDM137" s="378"/>
      <c r="VDN137" s="378"/>
      <c r="VDO137" s="378"/>
      <c r="VDP137" s="378"/>
      <c r="VDQ137" s="378"/>
      <c r="VDR137" s="378"/>
      <c r="VDS137" s="378"/>
      <c r="VDT137" s="378"/>
      <c r="VDU137" s="378"/>
      <c r="VDV137" s="378"/>
      <c r="VDW137" s="378"/>
      <c r="VDX137" s="378"/>
      <c r="VDY137" s="378"/>
      <c r="VDZ137" s="378"/>
      <c r="VEA137" s="378"/>
      <c r="VEB137" s="378"/>
      <c r="VEC137" s="378"/>
      <c r="VED137" s="378"/>
      <c r="VEE137" s="378"/>
      <c r="VEF137" s="378"/>
      <c r="VEG137" s="378"/>
      <c r="VEH137" s="378"/>
      <c r="VEI137" s="378"/>
      <c r="VEJ137" s="378"/>
      <c r="VEK137" s="378"/>
      <c r="VEL137" s="378"/>
      <c r="VEM137" s="378"/>
      <c r="VEN137" s="378"/>
      <c r="VEO137" s="378"/>
      <c r="VEP137" s="378"/>
      <c r="VEQ137" s="378"/>
      <c r="VER137" s="378"/>
      <c r="VES137" s="378"/>
      <c r="VET137" s="378"/>
      <c r="VEU137" s="378"/>
      <c r="VEV137" s="378"/>
      <c r="VEW137" s="378"/>
      <c r="VEX137" s="378"/>
      <c r="VEY137" s="378"/>
      <c r="VEZ137" s="378"/>
      <c r="VFA137" s="378"/>
      <c r="VFB137" s="378"/>
      <c r="VFC137" s="378"/>
      <c r="VFD137" s="378"/>
      <c r="VFE137" s="378"/>
      <c r="VFF137" s="378"/>
      <c r="VFG137" s="378"/>
      <c r="VFH137" s="378"/>
      <c r="VFI137" s="378"/>
      <c r="VFJ137" s="378"/>
      <c r="VFK137" s="378"/>
      <c r="VFL137" s="378"/>
      <c r="VFM137" s="378"/>
      <c r="VFN137" s="378"/>
      <c r="VFO137" s="378"/>
      <c r="VFP137" s="378"/>
      <c r="VFQ137" s="378"/>
      <c r="VFR137" s="378"/>
      <c r="VFS137" s="378"/>
      <c r="VFT137" s="378"/>
      <c r="VFU137" s="378"/>
      <c r="VFV137" s="378"/>
      <c r="VFW137" s="378"/>
      <c r="VFX137" s="378"/>
      <c r="VFY137" s="378"/>
      <c r="VFZ137" s="378"/>
      <c r="VGA137" s="378"/>
      <c r="VGB137" s="378"/>
      <c r="VGC137" s="378"/>
      <c r="VGD137" s="378"/>
      <c r="VGE137" s="378"/>
      <c r="VGF137" s="378"/>
      <c r="VGG137" s="378"/>
      <c r="VGH137" s="378"/>
      <c r="VGI137" s="378"/>
      <c r="VGJ137" s="378"/>
      <c r="VGK137" s="378"/>
      <c r="VGL137" s="378"/>
      <c r="VGM137" s="378"/>
      <c r="VGN137" s="378"/>
      <c r="VGO137" s="378"/>
      <c r="VGP137" s="378"/>
      <c r="VGQ137" s="378"/>
      <c r="VGR137" s="378"/>
      <c r="VGS137" s="378"/>
      <c r="VGT137" s="378"/>
      <c r="VGU137" s="378"/>
      <c r="VGV137" s="378"/>
      <c r="VGW137" s="378"/>
      <c r="VGX137" s="378"/>
      <c r="VGY137" s="378"/>
      <c r="VGZ137" s="378"/>
      <c r="VHA137" s="378"/>
      <c r="VHB137" s="378"/>
      <c r="VHC137" s="378"/>
      <c r="VHD137" s="378"/>
      <c r="VHE137" s="378"/>
      <c r="VHF137" s="378"/>
      <c r="VHG137" s="378"/>
      <c r="VHH137" s="378"/>
      <c r="VHI137" s="378"/>
      <c r="VHJ137" s="378"/>
      <c r="VHK137" s="378"/>
      <c r="VHL137" s="378"/>
      <c r="VHM137" s="378"/>
      <c r="VHN137" s="378"/>
      <c r="VHO137" s="378"/>
      <c r="VHP137" s="378"/>
      <c r="VHQ137" s="378"/>
      <c r="VHR137" s="378"/>
      <c r="VHS137" s="378"/>
      <c r="VHT137" s="378"/>
      <c r="VHU137" s="378"/>
      <c r="VHV137" s="378"/>
      <c r="VHW137" s="378"/>
      <c r="VHX137" s="378"/>
      <c r="VHY137" s="378"/>
      <c r="VHZ137" s="378"/>
      <c r="VIA137" s="378"/>
      <c r="VIB137" s="378"/>
      <c r="VIC137" s="378"/>
      <c r="VID137" s="378"/>
      <c r="VIE137" s="378"/>
      <c r="VIF137" s="378"/>
      <c r="VIG137" s="378"/>
      <c r="VIH137" s="378"/>
      <c r="VII137" s="378"/>
      <c r="VIJ137" s="378"/>
      <c r="VIK137" s="378"/>
      <c r="VIL137" s="378"/>
      <c r="VIM137" s="378"/>
      <c r="VIN137" s="378"/>
      <c r="VIO137" s="378"/>
      <c r="VIP137" s="378"/>
      <c r="VIQ137" s="378"/>
      <c r="VIR137" s="378"/>
      <c r="VIS137" s="378"/>
      <c r="VIT137" s="378"/>
      <c r="VIU137" s="378"/>
      <c r="VIV137" s="378"/>
      <c r="VIW137" s="378"/>
      <c r="VIX137" s="378"/>
      <c r="VIY137" s="378"/>
      <c r="VIZ137" s="378"/>
      <c r="VJA137" s="378"/>
      <c r="VJB137" s="378"/>
      <c r="VJC137" s="378"/>
      <c r="VJD137" s="378"/>
      <c r="VJE137" s="378"/>
      <c r="VJF137" s="378"/>
      <c r="VJG137" s="378"/>
      <c r="VJH137" s="378"/>
      <c r="VJI137" s="378"/>
      <c r="VJJ137" s="378"/>
      <c r="VJK137" s="378"/>
      <c r="VJL137" s="378"/>
      <c r="VJM137" s="378"/>
      <c r="VJN137" s="378"/>
      <c r="VJO137" s="378"/>
      <c r="VJP137" s="378"/>
      <c r="VJQ137" s="378"/>
      <c r="VJR137" s="378"/>
      <c r="VJS137" s="378"/>
      <c r="VJT137" s="378"/>
      <c r="VJU137" s="378"/>
      <c r="VJV137" s="378"/>
      <c r="VJW137" s="378"/>
      <c r="VJX137" s="378"/>
      <c r="VJY137" s="378"/>
      <c r="VJZ137" s="378"/>
      <c r="VKA137" s="378"/>
      <c r="VKB137" s="378"/>
      <c r="VKC137" s="378"/>
      <c r="VKD137" s="378"/>
      <c r="VKE137" s="378"/>
      <c r="VKF137" s="378"/>
      <c r="VKG137" s="378"/>
      <c r="VKH137" s="378"/>
      <c r="VKI137" s="378"/>
      <c r="VKJ137" s="378"/>
      <c r="VKK137" s="378"/>
      <c r="VKL137" s="378"/>
      <c r="VKM137" s="378"/>
      <c r="VKN137" s="378"/>
      <c r="VKO137" s="378"/>
      <c r="VKP137" s="378"/>
      <c r="VKQ137" s="378"/>
      <c r="VKR137" s="378"/>
      <c r="VKS137" s="378"/>
      <c r="VKT137" s="378"/>
      <c r="VKU137" s="378"/>
      <c r="VKV137" s="378"/>
      <c r="VKW137" s="378"/>
      <c r="VKX137" s="378"/>
      <c r="VKY137" s="378"/>
      <c r="VKZ137" s="378"/>
      <c r="VLA137" s="378"/>
      <c r="VLB137" s="378"/>
      <c r="VLC137" s="378"/>
      <c r="VLD137" s="378"/>
      <c r="VLE137" s="378"/>
      <c r="VLF137" s="378"/>
      <c r="VLG137" s="378"/>
      <c r="VLH137" s="378"/>
      <c r="VLI137" s="378"/>
      <c r="VLJ137" s="378"/>
      <c r="VLK137" s="378"/>
      <c r="VLL137" s="378"/>
      <c r="VLM137" s="378"/>
      <c r="VLN137" s="378"/>
      <c r="VLO137" s="378"/>
      <c r="VLP137" s="378"/>
      <c r="VLQ137" s="378"/>
      <c r="VLR137" s="378"/>
      <c r="VLS137" s="378"/>
      <c r="VLT137" s="378"/>
      <c r="VLU137" s="378"/>
      <c r="VLV137" s="378"/>
      <c r="VLW137" s="378"/>
      <c r="VLX137" s="378"/>
      <c r="VLY137" s="378"/>
      <c r="VLZ137" s="378"/>
      <c r="VMA137" s="378"/>
      <c r="VMB137" s="378"/>
      <c r="VMC137" s="378"/>
      <c r="VMD137" s="378"/>
      <c r="VME137" s="378"/>
      <c r="VMF137" s="378"/>
      <c r="VMG137" s="378"/>
      <c r="VMH137" s="378"/>
      <c r="VMI137" s="378"/>
      <c r="VMJ137" s="378"/>
      <c r="VMK137" s="378"/>
      <c r="VML137" s="378"/>
      <c r="VMM137" s="378"/>
      <c r="VMN137" s="378"/>
      <c r="VMO137" s="378"/>
      <c r="VMP137" s="378"/>
      <c r="VMQ137" s="378"/>
      <c r="VMR137" s="378"/>
      <c r="VMS137" s="378"/>
      <c r="VMT137" s="378"/>
      <c r="VMU137" s="378"/>
      <c r="VMV137" s="378"/>
      <c r="VMW137" s="378"/>
      <c r="VMX137" s="378"/>
      <c r="VMY137" s="378"/>
      <c r="VMZ137" s="378"/>
      <c r="VNA137" s="378"/>
      <c r="VNB137" s="378"/>
      <c r="VNC137" s="378"/>
      <c r="VND137" s="378"/>
      <c r="VNE137" s="378"/>
      <c r="VNF137" s="378"/>
      <c r="VNG137" s="378"/>
      <c r="VNH137" s="378"/>
      <c r="VNI137" s="378"/>
      <c r="VNJ137" s="378"/>
      <c r="VNK137" s="378"/>
      <c r="VNL137" s="378"/>
      <c r="VNM137" s="378"/>
      <c r="VNN137" s="378"/>
      <c r="VNO137" s="378"/>
      <c r="VNP137" s="378"/>
      <c r="VNQ137" s="378"/>
      <c r="VNR137" s="378"/>
      <c r="VNS137" s="378"/>
      <c r="VNT137" s="378"/>
      <c r="VNU137" s="378"/>
      <c r="VNV137" s="378"/>
      <c r="VNW137" s="378"/>
      <c r="VNX137" s="378"/>
      <c r="VNY137" s="378"/>
      <c r="VNZ137" s="378"/>
      <c r="VOA137" s="378"/>
      <c r="VOB137" s="378"/>
      <c r="VOC137" s="378"/>
      <c r="VOD137" s="378"/>
      <c r="VOE137" s="378"/>
      <c r="VOF137" s="378"/>
      <c r="VOG137" s="378"/>
      <c r="VOH137" s="378"/>
      <c r="VOI137" s="378"/>
      <c r="VOJ137" s="378"/>
      <c r="VOK137" s="378"/>
      <c r="VOL137" s="378"/>
      <c r="VOM137" s="378"/>
      <c r="VON137" s="378"/>
      <c r="VOO137" s="378"/>
      <c r="VOP137" s="378"/>
      <c r="VOQ137" s="378"/>
      <c r="VOR137" s="378"/>
      <c r="VOS137" s="378"/>
      <c r="VOT137" s="378"/>
      <c r="VOU137" s="378"/>
      <c r="VOV137" s="378"/>
      <c r="VOW137" s="378"/>
      <c r="VOX137" s="378"/>
      <c r="VOY137" s="378"/>
      <c r="VOZ137" s="378"/>
      <c r="VPA137" s="378"/>
      <c r="VPB137" s="378"/>
      <c r="VPC137" s="378"/>
      <c r="VPD137" s="378"/>
      <c r="VPE137" s="378"/>
      <c r="VPF137" s="378"/>
      <c r="VPG137" s="378"/>
      <c r="VPH137" s="378"/>
      <c r="VPI137" s="378"/>
      <c r="VPJ137" s="378"/>
      <c r="VPK137" s="378"/>
      <c r="VPL137" s="378"/>
      <c r="VPM137" s="378"/>
      <c r="VPN137" s="378"/>
      <c r="VPO137" s="378"/>
      <c r="VPP137" s="378"/>
      <c r="VPQ137" s="378"/>
      <c r="VPR137" s="378"/>
      <c r="VPS137" s="378"/>
      <c r="VPT137" s="378"/>
      <c r="VPU137" s="378"/>
      <c r="VPV137" s="378"/>
      <c r="VPW137" s="378"/>
      <c r="VPX137" s="378"/>
      <c r="VPY137" s="378"/>
      <c r="VPZ137" s="378"/>
      <c r="VQA137" s="378"/>
      <c r="VQB137" s="378"/>
      <c r="VQC137" s="378"/>
      <c r="VQD137" s="378"/>
      <c r="VQE137" s="378"/>
      <c r="VQF137" s="378"/>
      <c r="VQG137" s="378"/>
      <c r="VQH137" s="378"/>
      <c r="VQI137" s="378"/>
      <c r="VQJ137" s="378"/>
      <c r="VQK137" s="378"/>
      <c r="VQL137" s="378"/>
      <c r="VQM137" s="378"/>
      <c r="VQN137" s="378"/>
      <c r="VQO137" s="378"/>
      <c r="VQP137" s="378"/>
      <c r="VQQ137" s="378"/>
      <c r="VQR137" s="378"/>
      <c r="VQS137" s="378"/>
      <c r="VQT137" s="378"/>
      <c r="VQU137" s="378"/>
      <c r="VQV137" s="378"/>
      <c r="VQW137" s="378"/>
      <c r="VQX137" s="378"/>
      <c r="VQY137" s="378"/>
      <c r="VQZ137" s="378"/>
      <c r="VRA137" s="378"/>
      <c r="VRB137" s="378"/>
      <c r="VRC137" s="378"/>
      <c r="VRD137" s="378"/>
      <c r="VRE137" s="378"/>
      <c r="VRF137" s="378"/>
      <c r="VRG137" s="378"/>
      <c r="VRH137" s="378"/>
      <c r="VRI137" s="378"/>
      <c r="VRJ137" s="378"/>
      <c r="VRK137" s="378"/>
      <c r="VRL137" s="378"/>
      <c r="VRM137" s="378"/>
      <c r="VRN137" s="378"/>
      <c r="VRO137" s="378"/>
      <c r="VRP137" s="378"/>
      <c r="VRQ137" s="378"/>
      <c r="VRR137" s="378"/>
      <c r="VRS137" s="378"/>
      <c r="VRT137" s="378"/>
      <c r="VRU137" s="378"/>
      <c r="VRV137" s="378"/>
      <c r="VRW137" s="378"/>
      <c r="VRX137" s="378"/>
      <c r="VRY137" s="378"/>
      <c r="VRZ137" s="378"/>
      <c r="VSA137" s="378"/>
      <c r="VSB137" s="378"/>
      <c r="VSC137" s="378"/>
      <c r="VSD137" s="378"/>
      <c r="VSE137" s="378"/>
      <c r="VSF137" s="378"/>
      <c r="VSG137" s="378"/>
      <c r="VSH137" s="378"/>
      <c r="VSI137" s="378"/>
      <c r="VSJ137" s="378"/>
      <c r="VSK137" s="378"/>
      <c r="VSL137" s="378"/>
      <c r="VSM137" s="378"/>
      <c r="VSN137" s="378"/>
      <c r="VSO137" s="378"/>
      <c r="VSP137" s="378"/>
      <c r="VSQ137" s="378"/>
      <c r="VSR137" s="378"/>
      <c r="VSS137" s="378"/>
      <c r="VST137" s="378"/>
      <c r="VSU137" s="378"/>
      <c r="VSV137" s="378"/>
      <c r="VSW137" s="378"/>
      <c r="VSX137" s="378"/>
      <c r="VSY137" s="378"/>
      <c r="VSZ137" s="378"/>
      <c r="VTA137" s="378"/>
      <c r="VTB137" s="378"/>
      <c r="VTC137" s="378"/>
      <c r="VTD137" s="378"/>
      <c r="VTE137" s="378"/>
      <c r="VTF137" s="378"/>
      <c r="VTG137" s="378"/>
      <c r="VTH137" s="378"/>
      <c r="VTI137" s="378"/>
      <c r="VTJ137" s="378"/>
      <c r="VTK137" s="378"/>
      <c r="VTL137" s="378"/>
      <c r="VTM137" s="378"/>
      <c r="VTN137" s="378"/>
      <c r="VTO137" s="378"/>
      <c r="VTP137" s="378"/>
      <c r="VTQ137" s="378"/>
      <c r="VTR137" s="378"/>
      <c r="VTS137" s="378"/>
      <c r="VTT137" s="378"/>
      <c r="VTU137" s="378"/>
      <c r="VTV137" s="378"/>
      <c r="VTW137" s="378"/>
      <c r="VTX137" s="378"/>
      <c r="VTY137" s="378"/>
      <c r="VTZ137" s="378"/>
      <c r="VUA137" s="378"/>
      <c r="VUB137" s="378"/>
      <c r="VUC137" s="378"/>
      <c r="VUD137" s="378"/>
      <c r="VUE137" s="378"/>
      <c r="VUF137" s="378"/>
      <c r="VUG137" s="378"/>
      <c r="VUH137" s="378"/>
      <c r="VUI137" s="378"/>
      <c r="VUJ137" s="378"/>
      <c r="VUK137" s="378"/>
      <c r="VUL137" s="378"/>
      <c r="VUM137" s="378"/>
      <c r="VUN137" s="378"/>
      <c r="VUO137" s="378"/>
      <c r="VUP137" s="378"/>
      <c r="VUQ137" s="378"/>
      <c r="VUR137" s="378"/>
      <c r="VUS137" s="378"/>
      <c r="VUT137" s="378"/>
      <c r="VUU137" s="378"/>
      <c r="VUV137" s="378"/>
      <c r="VUW137" s="378"/>
      <c r="VUX137" s="378"/>
      <c r="VUY137" s="378"/>
      <c r="VUZ137" s="378"/>
      <c r="VVA137" s="378"/>
      <c r="VVB137" s="378"/>
      <c r="VVC137" s="378"/>
      <c r="VVD137" s="378"/>
      <c r="VVE137" s="378"/>
      <c r="VVF137" s="378"/>
      <c r="VVG137" s="378"/>
      <c r="VVH137" s="378"/>
      <c r="VVI137" s="378"/>
      <c r="VVJ137" s="378"/>
      <c r="VVK137" s="378"/>
      <c r="VVL137" s="378"/>
      <c r="VVM137" s="378"/>
      <c r="VVN137" s="378"/>
      <c r="VVO137" s="378"/>
      <c r="VVP137" s="378"/>
      <c r="VVQ137" s="378"/>
      <c r="VVR137" s="378"/>
      <c r="VVS137" s="378"/>
      <c r="VVT137" s="378"/>
      <c r="VVU137" s="378"/>
      <c r="VVV137" s="378"/>
      <c r="VVW137" s="378"/>
      <c r="VVX137" s="378"/>
      <c r="VVY137" s="378"/>
      <c r="VVZ137" s="378"/>
      <c r="VWA137" s="378"/>
      <c r="VWB137" s="378"/>
      <c r="VWC137" s="378"/>
      <c r="VWD137" s="378"/>
      <c r="VWE137" s="378"/>
      <c r="VWF137" s="378"/>
      <c r="VWG137" s="378"/>
      <c r="VWH137" s="378"/>
      <c r="VWI137" s="378"/>
      <c r="VWJ137" s="378"/>
      <c r="VWK137" s="378"/>
      <c r="VWL137" s="378"/>
      <c r="VWM137" s="378"/>
      <c r="VWN137" s="378"/>
      <c r="VWO137" s="378"/>
      <c r="VWP137" s="378"/>
      <c r="VWQ137" s="378"/>
      <c r="VWR137" s="378"/>
      <c r="VWS137" s="378"/>
      <c r="VWT137" s="378"/>
      <c r="VWU137" s="378"/>
      <c r="VWV137" s="378"/>
      <c r="VWW137" s="378"/>
      <c r="VWX137" s="378"/>
      <c r="VWY137" s="378"/>
      <c r="VWZ137" s="378"/>
      <c r="VXA137" s="378"/>
      <c r="VXB137" s="378"/>
      <c r="VXC137" s="378"/>
      <c r="VXD137" s="378"/>
      <c r="VXE137" s="378"/>
      <c r="VXF137" s="378"/>
      <c r="VXG137" s="378"/>
      <c r="VXH137" s="378"/>
      <c r="VXI137" s="378"/>
      <c r="VXJ137" s="378"/>
      <c r="VXK137" s="378"/>
      <c r="VXL137" s="378"/>
      <c r="VXM137" s="378"/>
      <c r="VXN137" s="378"/>
      <c r="VXO137" s="378"/>
      <c r="VXP137" s="378"/>
      <c r="VXQ137" s="378"/>
      <c r="VXR137" s="378"/>
      <c r="VXS137" s="378"/>
      <c r="VXT137" s="378"/>
      <c r="VXU137" s="378"/>
      <c r="VXV137" s="378"/>
      <c r="VXW137" s="378"/>
      <c r="VXX137" s="378"/>
      <c r="VXY137" s="378"/>
      <c r="VXZ137" s="378"/>
      <c r="VYA137" s="378"/>
      <c r="VYB137" s="378"/>
      <c r="VYC137" s="378"/>
      <c r="VYD137" s="378"/>
      <c r="VYE137" s="378"/>
      <c r="VYF137" s="378"/>
      <c r="VYG137" s="378"/>
      <c r="VYH137" s="378"/>
      <c r="VYI137" s="378"/>
      <c r="VYJ137" s="378"/>
      <c r="VYK137" s="378"/>
      <c r="VYL137" s="378"/>
      <c r="VYM137" s="378"/>
      <c r="VYN137" s="378"/>
      <c r="VYO137" s="378"/>
      <c r="VYP137" s="378"/>
      <c r="VYQ137" s="378"/>
      <c r="VYR137" s="378"/>
      <c r="VYS137" s="378"/>
      <c r="VYT137" s="378"/>
      <c r="VYU137" s="378"/>
      <c r="VYV137" s="378"/>
      <c r="VYW137" s="378"/>
      <c r="VYX137" s="378"/>
      <c r="VYY137" s="378"/>
      <c r="VYZ137" s="378"/>
      <c r="VZA137" s="378"/>
      <c r="VZB137" s="378"/>
      <c r="VZC137" s="378"/>
      <c r="VZD137" s="378"/>
      <c r="VZE137" s="378"/>
      <c r="VZF137" s="378"/>
      <c r="VZG137" s="378"/>
      <c r="VZH137" s="378"/>
      <c r="VZI137" s="378"/>
      <c r="VZJ137" s="378"/>
      <c r="VZK137" s="378"/>
      <c r="VZL137" s="378"/>
      <c r="VZM137" s="378"/>
      <c r="VZN137" s="378"/>
      <c r="VZO137" s="378"/>
      <c r="VZP137" s="378"/>
      <c r="VZQ137" s="378"/>
      <c r="VZR137" s="378"/>
      <c r="VZS137" s="378"/>
      <c r="VZT137" s="378"/>
      <c r="VZU137" s="378"/>
      <c r="VZV137" s="378"/>
      <c r="VZW137" s="378"/>
      <c r="VZX137" s="378"/>
      <c r="VZY137" s="378"/>
      <c r="VZZ137" s="378"/>
      <c r="WAA137" s="378"/>
      <c r="WAB137" s="378"/>
      <c r="WAC137" s="378"/>
      <c r="WAD137" s="378"/>
      <c r="WAE137" s="378"/>
      <c r="WAF137" s="378"/>
      <c r="WAG137" s="378"/>
      <c r="WAH137" s="378"/>
      <c r="WAI137" s="378"/>
      <c r="WAJ137" s="378"/>
      <c r="WAK137" s="378"/>
      <c r="WAL137" s="378"/>
      <c r="WAM137" s="378"/>
      <c r="WAN137" s="378"/>
      <c r="WAO137" s="378"/>
      <c r="WAP137" s="378"/>
      <c r="WAQ137" s="378"/>
      <c r="WAR137" s="378"/>
      <c r="WAS137" s="378"/>
      <c r="WAT137" s="378"/>
      <c r="WAU137" s="378"/>
      <c r="WAV137" s="378"/>
      <c r="WAW137" s="378"/>
      <c r="WAX137" s="378"/>
      <c r="WAY137" s="378"/>
      <c r="WAZ137" s="378"/>
      <c r="WBA137" s="378"/>
      <c r="WBB137" s="378"/>
      <c r="WBC137" s="378"/>
      <c r="WBD137" s="378"/>
      <c r="WBE137" s="378"/>
      <c r="WBF137" s="378"/>
      <c r="WBG137" s="378"/>
      <c r="WBH137" s="378"/>
      <c r="WBI137" s="378"/>
      <c r="WBJ137" s="378"/>
      <c r="WBK137" s="378"/>
      <c r="WBL137" s="378"/>
      <c r="WBM137" s="378"/>
      <c r="WBN137" s="378"/>
      <c r="WBO137" s="378"/>
      <c r="WBP137" s="378"/>
      <c r="WBQ137" s="378"/>
      <c r="WBR137" s="378"/>
      <c r="WBS137" s="378"/>
      <c r="WBT137" s="378"/>
      <c r="WBU137" s="378"/>
      <c r="WBV137" s="378"/>
      <c r="WBW137" s="378"/>
      <c r="WBX137" s="378"/>
      <c r="WBY137" s="378"/>
      <c r="WBZ137" s="378"/>
      <c r="WCA137" s="378"/>
      <c r="WCB137" s="378"/>
      <c r="WCC137" s="378"/>
      <c r="WCD137" s="378"/>
      <c r="WCE137" s="378"/>
      <c r="WCF137" s="378"/>
      <c r="WCG137" s="378"/>
      <c r="WCH137" s="378"/>
      <c r="WCI137" s="378"/>
      <c r="WCJ137" s="378"/>
      <c r="WCK137" s="378"/>
      <c r="WCL137" s="378"/>
      <c r="WCM137" s="378"/>
      <c r="WCN137" s="378"/>
      <c r="WCO137" s="378"/>
      <c r="WCP137" s="378"/>
      <c r="WCQ137" s="378"/>
      <c r="WCR137" s="378"/>
      <c r="WCS137" s="378"/>
      <c r="WCT137" s="378"/>
      <c r="WCU137" s="378"/>
      <c r="WCV137" s="378"/>
      <c r="WCW137" s="378"/>
      <c r="WCX137" s="378"/>
      <c r="WCY137" s="378"/>
      <c r="WCZ137" s="378"/>
      <c r="WDA137" s="378"/>
      <c r="WDB137" s="378"/>
      <c r="WDC137" s="378"/>
      <c r="WDD137" s="378"/>
      <c r="WDE137" s="378"/>
      <c r="WDF137" s="378"/>
      <c r="WDG137" s="378"/>
      <c r="WDH137" s="378"/>
      <c r="WDI137" s="378"/>
      <c r="WDJ137" s="378"/>
      <c r="WDK137" s="378"/>
      <c r="WDL137" s="378"/>
      <c r="WDM137" s="378"/>
      <c r="WDN137" s="378"/>
      <c r="WDO137" s="378"/>
      <c r="WDP137" s="378"/>
      <c r="WDQ137" s="378"/>
      <c r="WDR137" s="378"/>
      <c r="WDS137" s="378"/>
      <c r="WDT137" s="378"/>
      <c r="WDU137" s="378"/>
      <c r="WDV137" s="378"/>
      <c r="WDW137" s="378"/>
      <c r="WDX137" s="378"/>
      <c r="WDY137" s="378"/>
      <c r="WDZ137" s="378"/>
      <c r="WEA137" s="378"/>
      <c r="WEB137" s="378"/>
      <c r="WEC137" s="378"/>
      <c r="WED137" s="378"/>
      <c r="WEE137" s="378"/>
      <c r="WEF137" s="378"/>
      <c r="WEG137" s="378"/>
      <c r="WEH137" s="378"/>
      <c r="WEI137" s="378"/>
      <c r="WEJ137" s="378"/>
      <c r="WEK137" s="378"/>
      <c r="WEL137" s="378"/>
      <c r="WEM137" s="378"/>
      <c r="WEN137" s="378"/>
      <c r="WEO137" s="378"/>
      <c r="WEP137" s="378"/>
      <c r="WEQ137" s="378"/>
      <c r="WER137" s="378"/>
      <c r="WES137" s="378"/>
      <c r="WET137" s="378"/>
      <c r="WEU137" s="378"/>
      <c r="WEV137" s="378"/>
      <c r="WEW137" s="378"/>
      <c r="WEX137" s="378"/>
      <c r="WEY137" s="378"/>
      <c r="WEZ137" s="378"/>
      <c r="WFA137" s="378"/>
      <c r="WFB137" s="378"/>
      <c r="WFC137" s="378"/>
      <c r="WFD137" s="378"/>
      <c r="WFE137" s="378"/>
      <c r="WFF137" s="378"/>
      <c r="WFG137" s="378"/>
      <c r="WFH137" s="378"/>
      <c r="WFI137" s="378"/>
      <c r="WFJ137" s="378"/>
      <c r="WFK137" s="378"/>
      <c r="WFL137" s="378"/>
      <c r="WFM137" s="378"/>
      <c r="WFN137" s="378"/>
      <c r="WFO137" s="378"/>
      <c r="WFP137" s="378"/>
      <c r="WFQ137" s="378"/>
      <c r="WFR137" s="378"/>
      <c r="WFS137" s="378"/>
      <c r="WFT137" s="378"/>
      <c r="WFU137" s="378"/>
      <c r="WFV137" s="378"/>
      <c r="WFW137" s="378"/>
      <c r="WFX137" s="378"/>
      <c r="WFY137" s="378"/>
      <c r="WFZ137" s="378"/>
      <c r="WGA137" s="378"/>
      <c r="WGB137" s="378"/>
      <c r="WGC137" s="378"/>
      <c r="WGD137" s="378"/>
      <c r="WGE137" s="378"/>
      <c r="WGF137" s="378"/>
      <c r="WGG137" s="378"/>
      <c r="WGH137" s="378"/>
      <c r="WGI137" s="378"/>
      <c r="WGJ137" s="378"/>
      <c r="WGK137" s="378"/>
      <c r="WGL137" s="378"/>
      <c r="WGM137" s="378"/>
      <c r="WGN137" s="378"/>
      <c r="WGO137" s="378"/>
      <c r="WGP137" s="378"/>
      <c r="WGQ137" s="378"/>
      <c r="WGR137" s="378"/>
      <c r="WGS137" s="378"/>
      <c r="WGT137" s="378"/>
      <c r="WGU137" s="378"/>
      <c r="WGV137" s="378"/>
      <c r="WGW137" s="378"/>
      <c r="WGX137" s="378"/>
      <c r="WGY137" s="378"/>
      <c r="WGZ137" s="378"/>
      <c r="WHA137" s="378"/>
      <c r="WHB137" s="378"/>
      <c r="WHC137" s="378"/>
      <c r="WHD137" s="378"/>
      <c r="WHE137" s="378"/>
      <c r="WHF137" s="378"/>
      <c r="WHG137" s="378"/>
      <c r="WHH137" s="378"/>
      <c r="WHI137" s="378"/>
      <c r="WHJ137" s="378"/>
      <c r="WHK137" s="378"/>
      <c r="WHL137" s="378"/>
      <c r="WHM137" s="378"/>
      <c r="WHN137" s="378"/>
      <c r="WHO137" s="378"/>
      <c r="WHP137" s="378"/>
      <c r="WHQ137" s="378"/>
      <c r="WHR137" s="378"/>
      <c r="WHS137" s="378"/>
      <c r="WHT137" s="378"/>
      <c r="WHU137" s="378"/>
      <c r="WHV137" s="378"/>
      <c r="WHW137" s="378"/>
      <c r="WHX137" s="378"/>
      <c r="WHY137" s="378"/>
      <c r="WHZ137" s="378"/>
      <c r="WIA137" s="378"/>
      <c r="WIB137" s="378"/>
      <c r="WIC137" s="378"/>
      <c r="WID137" s="378"/>
      <c r="WIE137" s="378"/>
      <c r="WIF137" s="378"/>
      <c r="WIG137" s="378"/>
      <c r="WIH137" s="378"/>
      <c r="WII137" s="378"/>
      <c r="WIJ137" s="378"/>
      <c r="WIK137" s="378"/>
      <c r="WIL137" s="378"/>
      <c r="WIM137" s="378"/>
      <c r="WIN137" s="378"/>
      <c r="WIO137" s="378"/>
      <c r="WIP137" s="378"/>
      <c r="WIQ137" s="378"/>
      <c r="WIR137" s="378"/>
      <c r="WIS137" s="378"/>
      <c r="WIT137" s="378"/>
      <c r="WIU137" s="378"/>
      <c r="WIV137" s="378"/>
      <c r="WIW137" s="378"/>
      <c r="WIX137" s="378"/>
      <c r="WIY137" s="378"/>
      <c r="WIZ137" s="378"/>
      <c r="WJA137" s="378"/>
      <c r="WJB137" s="378"/>
      <c r="WJC137" s="378"/>
      <c r="WJD137" s="378"/>
      <c r="WJE137" s="378"/>
      <c r="WJF137" s="378"/>
      <c r="WJG137" s="378"/>
      <c r="WJH137" s="378"/>
      <c r="WJI137" s="378"/>
      <c r="WJJ137" s="378"/>
      <c r="WJK137" s="378"/>
      <c r="WJL137" s="378"/>
      <c r="WJM137" s="378"/>
      <c r="WJN137" s="378"/>
      <c r="WJO137" s="378"/>
      <c r="WJP137" s="378"/>
      <c r="WJQ137" s="378"/>
      <c r="WJR137" s="378"/>
      <c r="WJS137" s="378"/>
      <c r="WJT137" s="378"/>
      <c r="WJU137" s="378"/>
      <c r="WJV137" s="378"/>
      <c r="WJW137" s="378"/>
      <c r="WJX137" s="378"/>
      <c r="WJY137" s="378"/>
      <c r="WJZ137" s="378"/>
      <c r="WKA137" s="378"/>
      <c r="WKB137" s="378"/>
      <c r="WKC137" s="378"/>
      <c r="WKD137" s="378"/>
      <c r="WKE137" s="378"/>
      <c r="WKF137" s="378"/>
      <c r="WKG137" s="378"/>
      <c r="WKH137" s="378"/>
      <c r="WKI137" s="378"/>
      <c r="WKJ137" s="378"/>
      <c r="WKK137" s="378"/>
      <c r="WKL137" s="378"/>
      <c r="WKM137" s="378"/>
      <c r="WKN137" s="378"/>
      <c r="WKO137" s="378"/>
      <c r="WKP137" s="378"/>
      <c r="WKQ137" s="378"/>
      <c r="WKR137" s="378"/>
      <c r="WKS137" s="378"/>
      <c r="WKT137" s="378"/>
      <c r="WKU137" s="378"/>
      <c r="WKV137" s="378"/>
      <c r="WKW137" s="378"/>
      <c r="WKX137" s="378"/>
      <c r="WKY137" s="378"/>
      <c r="WKZ137" s="378"/>
      <c r="WLA137" s="378"/>
      <c r="WLB137" s="378"/>
      <c r="WLC137" s="378"/>
      <c r="WLD137" s="378"/>
      <c r="WLE137" s="378"/>
      <c r="WLF137" s="378"/>
      <c r="WLG137" s="378"/>
      <c r="WLH137" s="378"/>
      <c r="WLI137" s="378"/>
      <c r="WLJ137" s="378"/>
      <c r="WLK137" s="378"/>
      <c r="WLL137" s="378"/>
      <c r="WLM137" s="378"/>
      <c r="WLN137" s="378"/>
      <c r="WLO137" s="378"/>
      <c r="WLP137" s="378"/>
      <c r="WLQ137" s="378"/>
      <c r="WLR137" s="378"/>
      <c r="WLS137" s="378"/>
      <c r="WLT137" s="378"/>
      <c r="WLU137" s="378"/>
      <c r="WLV137" s="378"/>
      <c r="WLW137" s="378"/>
      <c r="WLX137" s="378"/>
      <c r="WLY137" s="378"/>
      <c r="WLZ137" s="378"/>
      <c r="WMA137" s="378"/>
      <c r="WMB137" s="378"/>
      <c r="WMC137" s="378"/>
      <c r="WMD137" s="378"/>
      <c r="WME137" s="378"/>
      <c r="WMF137" s="378"/>
      <c r="WMG137" s="378"/>
      <c r="WMH137" s="378"/>
      <c r="WMI137" s="378"/>
      <c r="WMJ137" s="378"/>
      <c r="WMK137" s="378"/>
      <c r="WML137" s="378"/>
      <c r="WMM137" s="378"/>
      <c r="WMN137" s="378"/>
      <c r="WMO137" s="378"/>
      <c r="WMP137" s="378"/>
      <c r="WMQ137" s="378"/>
      <c r="WMR137" s="378"/>
      <c r="WMS137" s="378"/>
      <c r="WMT137" s="378"/>
      <c r="WMU137" s="378"/>
      <c r="WMV137" s="378"/>
      <c r="WMW137" s="378"/>
      <c r="WMX137" s="378"/>
      <c r="WMY137" s="378"/>
      <c r="WMZ137" s="378"/>
      <c r="WNA137" s="378"/>
      <c r="WNB137" s="378"/>
      <c r="WNC137" s="378"/>
      <c r="WND137" s="378"/>
      <c r="WNE137" s="378"/>
      <c r="WNF137" s="378"/>
      <c r="WNG137" s="378"/>
      <c r="WNH137" s="378"/>
      <c r="WNI137" s="378"/>
      <c r="WNJ137" s="378"/>
      <c r="WNK137" s="378"/>
      <c r="WNL137" s="378"/>
      <c r="WNM137" s="378"/>
      <c r="WNN137" s="378"/>
      <c r="WNO137" s="378"/>
      <c r="WNP137" s="378"/>
      <c r="WNQ137" s="378"/>
      <c r="WNR137" s="378"/>
      <c r="WNS137" s="378"/>
      <c r="WNT137" s="378"/>
      <c r="WNU137" s="378"/>
      <c r="WNV137" s="378"/>
      <c r="WNW137" s="378"/>
      <c r="WNX137" s="378"/>
      <c r="WNY137" s="378"/>
      <c r="WNZ137" s="378"/>
      <c r="WOA137" s="378"/>
      <c r="WOB137" s="378"/>
      <c r="WOC137" s="378"/>
      <c r="WOD137" s="378"/>
      <c r="WOE137" s="378"/>
      <c r="WOF137" s="378"/>
      <c r="WOG137" s="378"/>
      <c r="WOH137" s="378"/>
      <c r="WOI137" s="378"/>
      <c r="WOJ137" s="378"/>
      <c r="WOK137" s="378"/>
      <c r="WOL137" s="378"/>
      <c r="WOM137" s="378"/>
      <c r="WON137" s="378"/>
      <c r="WOO137" s="378"/>
      <c r="WOP137" s="378"/>
      <c r="WOQ137" s="378"/>
      <c r="WOR137" s="378"/>
      <c r="WOS137" s="378"/>
      <c r="WOT137" s="378"/>
      <c r="WOU137" s="378"/>
      <c r="WOV137" s="378"/>
      <c r="WOW137" s="378"/>
      <c r="WOX137" s="378"/>
      <c r="WOY137" s="378"/>
      <c r="WOZ137" s="378"/>
      <c r="WPA137" s="378"/>
      <c r="WPB137" s="378"/>
      <c r="WPC137" s="378"/>
      <c r="WPD137" s="378"/>
      <c r="WPE137" s="378"/>
      <c r="WPF137" s="378"/>
      <c r="WPG137" s="378"/>
      <c r="WPH137" s="378"/>
      <c r="WPI137" s="378"/>
      <c r="WPJ137" s="378"/>
      <c r="WPK137" s="378"/>
      <c r="WPL137" s="378"/>
      <c r="WPM137" s="378"/>
      <c r="WPN137" s="378"/>
      <c r="WPO137" s="378"/>
      <c r="WPP137" s="378"/>
      <c r="WPQ137" s="378"/>
      <c r="WPR137" s="378"/>
      <c r="WPS137" s="378"/>
      <c r="WPT137" s="378"/>
      <c r="WPU137" s="378"/>
      <c r="WPV137" s="378"/>
      <c r="WPW137" s="378"/>
      <c r="WPX137" s="378"/>
      <c r="WPY137" s="378"/>
      <c r="WPZ137" s="378"/>
      <c r="WQA137" s="378"/>
      <c r="WQB137" s="378"/>
      <c r="WQC137" s="378"/>
      <c r="WQD137" s="378"/>
      <c r="WQE137" s="378"/>
      <c r="WQF137" s="378"/>
      <c r="WQG137" s="378"/>
      <c r="WQH137" s="378"/>
      <c r="WQI137" s="378"/>
      <c r="WQJ137" s="378"/>
      <c r="WQK137" s="378"/>
      <c r="WQL137" s="378"/>
      <c r="WQM137" s="378"/>
      <c r="WQN137" s="378"/>
      <c r="WQO137" s="378"/>
      <c r="WQP137" s="378"/>
      <c r="WQQ137" s="378"/>
      <c r="WQR137" s="378"/>
      <c r="WQS137" s="378"/>
      <c r="WQT137" s="378"/>
      <c r="WQU137" s="378"/>
      <c r="WQV137" s="378"/>
      <c r="WQW137" s="378"/>
      <c r="WQX137" s="378"/>
      <c r="WQY137" s="378"/>
      <c r="WQZ137" s="378"/>
      <c r="WRA137" s="378"/>
      <c r="WRB137" s="378"/>
      <c r="WRC137" s="378"/>
      <c r="WRD137" s="378"/>
      <c r="WRE137" s="378"/>
      <c r="WRF137" s="378"/>
      <c r="WRG137" s="378"/>
      <c r="WRH137" s="378"/>
      <c r="WRI137" s="378"/>
      <c r="WRJ137" s="378"/>
      <c r="WRK137" s="378"/>
      <c r="WRL137" s="378"/>
      <c r="WRM137" s="378"/>
      <c r="WRN137" s="378"/>
      <c r="WRO137" s="378"/>
      <c r="WRP137" s="378"/>
      <c r="WRQ137" s="378"/>
      <c r="WRR137" s="378"/>
      <c r="WRS137" s="378"/>
      <c r="WRT137" s="378"/>
      <c r="WRU137" s="378"/>
      <c r="WRV137" s="378"/>
      <c r="WRW137" s="378"/>
      <c r="WRX137" s="378"/>
      <c r="WRY137" s="378"/>
      <c r="WRZ137" s="378"/>
      <c r="WSA137" s="378"/>
      <c r="WSB137" s="378"/>
      <c r="WSC137" s="378"/>
      <c r="WSD137" s="378"/>
      <c r="WSE137" s="378"/>
      <c r="WSF137" s="378"/>
      <c r="WSG137" s="378"/>
      <c r="WSH137" s="378"/>
      <c r="WSI137" s="378"/>
      <c r="WSJ137" s="378"/>
      <c r="WSK137" s="378"/>
      <c r="WSL137" s="378"/>
      <c r="WSM137" s="378"/>
      <c r="WSN137" s="378"/>
      <c r="WSO137" s="378"/>
      <c r="WSP137" s="378"/>
      <c r="WSQ137" s="378"/>
      <c r="WSR137" s="378"/>
      <c r="WSS137" s="378"/>
      <c r="WST137" s="378"/>
      <c r="WSU137" s="378"/>
      <c r="WSV137" s="378"/>
      <c r="WSW137" s="378"/>
      <c r="WSX137" s="378"/>
      <c r="WSY137" s="378"/>
      <c r="WSZ137" s="378"/>
      <c r="WTA137" s="378"/>
      <c r="WTB137" s="378"/>
      <c r="WTC137" s="378"/>
      <c r="WTD137" s="378"/>
      <c r="WTE137" s="378"/>
      <c r="WTF137" s="378"/>
      <c r="WTG137" s="378"/>
      <c r="WTH137" s="378"/>
      <c r="WTI137" s="378"/>
      <c r="WTJ137" s="378"/>
      <c r="WTK137" s="378"/>
      <c r="WTL137" s="378"/>
      <c r="WTM137" s="378"/>
      <c r="WTN137" s="378"/>
      <c r="WTO137" s="378"/>
      <c r="WTP137" s="378"/>
      <c r="WTQ137" s="378"/>
      <c r="WTR137" s="378"/>
      <c r="WTS137" s="378"/>
      <c r="WTT137" s="378"/>
      <c r="WTU137" s="378"/>
      <c r="WTV137" s="378"/>
      <c r="WTW137" s="378"/>
      <c r="WTX137" s="378"/>
      <c r="WTY137" s="378"/>
      <c r="WTZ137" s="378"/>
      <c r="WUA137" s="378"/>
      <c r="WUB137" s="378"/>
      <c r="WUC137" s="378"/>
      <c r="WUD137" s="378"/>
      <c r="WUE137" s="378"/>
      <c r="WUF137" s="378"/>
      <c r="WUG137" s="378"/>
      <c r="WUH137" s="378"/>
      <c r="WUI137" s="378"/>
      <c r="WUJ137" s="378"/>
      <c r="WUK137" s="378"/>
      <c r="WUL137" s="378"/>
      <c r="WUM137" s="378"/>
      <c r="WUN137" s="378"/>
      <c r="WUO137" s="378"/>
      <c r="WUP137" s="378"/>
      <c r="WUQ137" s="378"/>
      <c r="WUR137" s="378"/>
      <c r="WUS137" s="378"/>
      <c r="WUT137" s="378"/>
      <c r="WUU137" s="378"/>
      <c r="WUV137" s="378"/>
      <c r="WUW137" s="378"/>
      <c r="WUX137" s="378"/>
      <c r="WUY137" s="378"/>
      <c r="WUZ137" s="378"/>
      <c r="WVA137" s="378"/>
      <c r="WVB137" s="378"/>
      <c r="WVC137" s="378"/>
      <c r="WVD137" s="378"/>
      <c r="WVE137" s="378"/>
      <c r="WVF137" s="378"/>
      <c r="WVG137" s="378"/>
      <c r="WVH137" s="378"/>
      <c r="WVI137" s="378"/>
      <c r="WVJ137" s="378"/>
      <c r="WVK137" s="378"/>
      <c r="WVL137" s="378"/>
      <c r="WVM137" s="378"/>
      <c r="WVN137" s="378"/>
      <c r="WVO137" s="378"/>
      <c r="WVP137" s="378"/>
      <c r="WVQ137" s="378"/>
      <c r="WVR137" s="378"/>
      <c r="WVS137" s="378"/>
      <c r="WVT137" s="378"/>
      <c r="WVU137" s="378"/>
      <c r="WVV137" s="378"/>
      <c r="WVW137" s="378"/>
      <c r="WVX137" s="378"/>
      <c r="WVY137" s="378"/>
      <c r="WVZ137" s="378"/>
      <c r="WWA137" s="378"/>
      <c r="WWB137" s="378"/>
      <c r="WWC137" s="378"/>
      <c r="WWD137" s="378"/>
      <c r="WWE137" s="378"/>
      <c r="WWF137" s="378"/>
      <c r="WWG137" s="378"/>
      <c r="WWH137" s="378"/>
      <c r="WWI137" s="378"/>
      <c r="WWJ137" s="378"/>
      <c r="WWK137" s="378"/>
      <c r="WWL137" s="378"/>
      <c r="WWM137" s="378"/>
      <c r="WWN137" s="378"/>
      <c r="WWO137" s="378"/>
      <c r="WWP137" s="378"/>
      <c r="WWQ137" s="378"/>
      <c r="WWR137" s="378"/>
      <c r="WWS137" s="378"/>
      <c r="WWT137" s="378"/>
      <c r="WWU137" s="378"/>
      <c r="WWV137" s="378"/>
      <c r="WWW137" s="378"/>
      <c r="WWX137" s="378"/>
      <c r="WWY137" s="378"/>
      <c r="WWZ137" s="378"/>
      <c r="WXA137" s="378"/>
      <c r="WXB137" s="378"/>
      <c r="WXC137" s="378"/>
      <c r="WXD137" s="378"/>
      <c r="WXE137" s="378"/>
      <c r="WXF137" s="378"/>
      <c r="WXG137" s="378"/>
      <c r="WXH137" s="378"/>
      <c r="WXI137" s="378"/>
      <c r="WXJ137" s="378"/>
      <c r="WXK137" s="378"/>
      <c r="WXL137" s="378"/>
      <c r="WXM137" s="378"/>
      <c r="WXN137" s="378"/>
      <c r="WXO137" s="378"/>
      <c r="WXP137" s="378"/>
      <c r="WXQ137" s="378"/>
      <c r="WXR137" s="378"/>
      <c r="WXS137" s="378"/>
      <c r="WXT137" s="378"/>
      <c r="WXU137" s="378"/>
      <c r="WXV137" s="378"/>
      <c r="WXW137" s="378"/>
      <c r="WXX137" s="378"/>
      <c r="WXY137" s="378"/>
      <c r="WXZ137" s="378"/>
      <c r="WYA137" s="378"/>
      <c r="WYB137" s="378"/>
      <c r="WYC137" s="378"/>
      <c r="WYD137" s="378"/>
      <c r="WYE137" s="378"/>
      <c r="WYF137" s="378"/>
      <c r="WYG137" s="378"/>
      <c r="WYH137" s="378"/>
      <c r="WYI137" s="378"/>
      <c r="WYJ137" s="378"/>
      <c r="WYK137" s="378"/>
      <c r="WYL137" s="378"/>
      <c r="WYM137" s="378"/>
      <c r="WYN137" s="378"/>
      <c r="WYO137" s="378"/>
      <c r="WYP137" s="378"/>
      <c r="WYQ137" s="378"/>
      <c r="WYR137" s="378"/>
      <c r="WYS137" s="378"/>
      <c r="WYT137" s="378"/>
      <c r="WYU137" s="378"/>
      <c r="WYV137" s="378"/>
      <c r="WYW137" s="378"/>
      <c r="WYX137" s="378"/>
      <c r="WYY137" s="378"/>
      <c r="WYZ137" s="378"/>
      <c r="WZA137" s="378"/>
      <c r="WZB137" s="378"/>
      <c r="WZC137" s="378"/>
      <c r="WZD137" s="378"/>
      <c r="WZE137" s="378"/>
      <c r="WZF137" s="378"/>
      <c r="WZG137" s="378"/>
      <c r="WZH137" s="378"/>
      <c r="WZI137" s="378"/>
      <c r="WZJ137" s="378"/>
      <c r="WZK137" s="378"/>
      <c r="WZL137" s="378"/>
      <c r="WZM137" s="378"/>
      <c r="WZN137" s="378"/>
      <c r="WZO137" s="378"/>
      <c r="WZP137" s="378"/>
      <c r="WZQ137" s="378"/>
      <c r="WZR137" s="378"/>
      <c r="WZS137" s="378"/>
      <c r="WZT137" s="378"/>
      <c r="WZU137" s="378"/>
      <c r="WZV137" s="378"/>
      <c r="WZW137" s="378"/>
      <c r="WZX137" s="378"/>
      <c r="WZY137" s="378"/>
      <c r="WZZ137" s="378"/>
      <c r="XAA137" s="378"/>
      <c r="XAB137" s="378"/>
      <c r="XAC137" s="378"/>
      <c r="XAD137" s="378"/>
      <c r="XAE137" s="378"/>
      <c r="XAF137" s="378"/>
      <c r="XAG137" s="378"/>
      <c r="XAH137" s="378"/>
      <c r="XAI137" s="378"/>
      <c r="XAJ137" s="378"/>
      <c r="XAK137" s="378"/>
      <c r="XAL137" s="378"/>
      <c r="XAM137" s="378"/>
      <c r="XAN137" s="378"/>
      <c r="XAO137" s="378"/>
      <c r="XAP137" s="378"/>
      <c r="XAQ137" s="378"/>
      <c r="XAR137" s="378"/>
      <c r="XAS137" s="378"/>
      <c r="XAT137" s="378"/>
      <c r="XAU137" s="378"/>
      <c r="XAV137" s="378"/>
      <c r="XAW137" s="378"/>
      <c r="XAX137" s="378"/>
      <c r="XAY137" s="378"/>
      <c r="XAZ137" s="378"/>
      <c r="XBA137" s="378"/>
      <c r="XBB137" s="378"/>
      <c r="XBC137" s="378"/>
      <c r="XBD137" s="378"/>
      <c r="XBE137" s="378"/>
      <c r="XBF137" s="378"/>
      <c r="XBG137" s="378"/>
      <c r="XBH137" s="378"/>
      <c r="XBI137" s="378"/>
      <c r="XBJ137" s="378"/>
      <c r="XBK137" s="378"/>
      <c r="XBL137" s="378"/>
      <c r="XBM137" s="378"/>
      <c r="XBN137" s="378"/>
      <c r="XBO137" s="378"/>
      <c r="XBP137" s="378"/>
      <c r="XBQ137" s="378"/>
      <c r="XBR137" s="378"/>
      <c r="XBS137" s="378"/>
      <c r="XBT137" s="378"/>
      <c r="XBU137" s="378"/>
      <c r="XBV137" s="378"/>
      <c r="XBW137" s="378"/>
      <c r="XBX137" s="378"/>
      <c r="XBY137" s="378"/>
      <c r="XBZ137" s="378"/>
      <c r="XCA137" s="378"/>
      <c r="XCB137" s="378"/>
      <c r="XCC137" s="378"/>
      <c r="XCD137" s="378"/>
      <c r="XCE137" s="378"/>
      <c r="XCF137" s="378"/>
      <c r="XCG137" s="378"/>
      <c r="XCH137" s="378"/>
      <c r="XCI137" s="378"/>
      <c r="XCJ137" s="378"/>
      <c r="XCK137" s="378"/>
      <c r="XCL137" s="378"/>
      <c r="XCM137" s="378"/>
      <c r="XCN137" s="378"/>
      <c r="XCO137" s="378"/>
      <c r="XCP137" s="378"/>
      <c r="XCQ137" s="378"/>
      <c r="XCR137" s="378"/>
      <c r="XCS137" s="378"/>
      <c r="XCT137" s="378"/>
      <c r="XCU137" s="378"/>
      <c r="XCV137" s="378"/>
      <c r="XCW137" s="378"/>
      <c r="XCX137" s="378"/>
      <c r="XCY137" s="378"/>
      <c r="XCZ137" s="378"/>
      <c r="XDA137" s="378"/>
      <c r="XDB137" s="378"/>
      <c r="XDC137" s="378"/>
      <c r="XDD137" s="378"/>
      <c r="XDE137" s="378"/>
      <c r="XDF137" s="378"/>
      <c r="XDG137" s="378"/>
      <c r="XDH137" s="378"/>
      <c r="XDI137" s="378"/>
      <c r="XDJ137" s="378"/>
      <c r="XDK137" s="378"/>
      <c r="XDL137" s="378"/>
      <c r="XDM137" s="378"/>
      <c r="XDN137" s="378"/>
      <c r="XDO137" s="378"/>
      <c r="XDP137" s="378"/>
      <c r="XDQ137" s="378"/>
      <c r="XDR137" s="378"/>
      <c r="XDS137" s="378"/>
      <c r="XDT137" s="378"/>
      <c r="XDU137" s="378"/>
      <c r="XDV137" s="378"/>
      <c r="XDW137" s="378"/>
      <c r="XDX137" s="378"/>
      <c r="XDY137" s="378"/>
      <c r="XDZ137" s="378"/>
      <c r="XEA137" s="378"/>
      <c r="XEB137" s="378"/>
      <c r="XEC137" s="378"/>
      <c r="XED137" s="378"/>
      <c r="XEE137" s="378"/>
      <c r="XEF137" s="378"/>
      <c r="XEG137" s="378"/>
      <c r="XEH137" s="378"/>
      <c r="XEI137" s="378"/>
      <c r="XEJ137" s="378"/>
      <c r="XEK137" s="378"/>
      <c r="XEL137" s="378"/>
      <c r="XEM137" s="378"/>
      <c r="XEN137" s="378"/>
      <c r="XEO137" s="378"/>
      <c r="XEP137" s="378"/>
      <c r="XEQ137" s="378"/>
      <c r="XER137" s="378"/>
      <c r="XES137" s="378"/>
      <c r="XET137" s="378"/>
      <c r="XEU137" s="378"/>
      <c r="XEV137" s="378"/>
      <c r="XEW137" s="378"/>
      <c r="XEX137" s="378"/>
      <c r="XEY137" s="378"/>
      <c r="XEZ137" s="319"/>
      <c r="XFA137" s="319"/>
      <c r="XFB137" s="114"/>
      <c r="XFC137" s="319"/>
      <c r="XFD137" s="114"/>
    </row>
    <row r="138" s="129" customFormat="1" ht="38" customHeight="1" spans="1:16384">
      <c r="A138" s="318">
        <v>45774</v>
      </c>
      <c r="B138" s="319" t="s">
        <v>643</v>
      </c>
      <c r="C138" s="319" t="s">
        <v>70</v>
      </c>
      <c r="D138" s="387">
        <v>4500165178</v>
      </c>
      <c r="E138" s="319" t="s">
        <v>730</v>
      </c>
      <c r="F138" s="387" t="s">
        <v>731</v>
      </c>
      <c r="G138" s="114" t="s">
        <v>63</v>
      </c>
      <c r="H138" s="319" t="s">
        <v>87</v>
      </c>
      <c r="I138" s="114">
        <v>504</v>
      </c>
      <c r="J138" s="114">
        <v>1</v>
      </c>
      <c r="K138" s="114">
        <v>72</v>
      </c>
      <c r="L138" s="114">
        <f t="shared" si="37"/>
        <v>7</v>
      </c>
      <c r="M138" s="327">
        <v>45818</v>
      </c>
      <c r="N138" s="327">
        <f>M138-4</f>
        <v>45814</v>
      </c>
      <c r="O138" s="328"/>
      <c r="P138" s="323" t="s">
        <v>74</v>
      </c>
      <c r="Q138" s="319"/>
      <c r="R138" s="337">
        <v>45738</v>
      </c>
      <c r="S138" s="338" t="s">
        <v>76</v>
      </c>
      <c r="T138" s="338" t="s">
        <v>728</v>
      </c>
      <c r="U138" s="114" t="s">
        <v>77</v>
      </c>
      <c r="V138" s="338"/>
      <c r="W138" s="339"/>
      <c r="X138" s="319" t="s">
        <v>350</v>
      </c>
      <c r="Y138" s="356" t="s">
        <v>351</v>
      </c>
      <c r="Z138" s="357">
        <v>325.5243</v>
      </c>
      <c r="AA138" s="358">
        <f>Z138*L138</f>
        <v>2278.6701</v>
      </c>
      <c r="AB138" s="113" t="s">
        <v>732</v>
      </c>
      <c r="AC138" s="114" t="s">
        <v>63</v>
      </c>
      <c r="AD138" s="113" t="s">
        <v>82</v>
      </c>
      <c r="AE138" s="359">
        <f t="shared" si="39"/>
        <v>100.8</v>
      </c>
      <c r="AF138" s="359"/>
      <c r="AG138" s="115"/>
      <c r="AH138" s="115"/>
      <c r="AI138" s="115"/>
      <c r="AJ138" s="115"/>
      <c r="AK138" s="113">
        <f>I138</f>
        <v>504</v>
      </c>
      <c r="AL138" s="116"/>
      <c r="AM138" s="116"/>
      <c r="AN138" s="116"/>
      <c r="AO138" s="114"/>
      <c r="AP138" s="114"/>
      <c r="AQ138" s="114"/>
      <c r="AR138" s="114"/>
      <c r="AS138" s="114">
        <f t="shared" si="36"/>
        <v>504</v>
      </c>
      <c r="AT138" s="114"/>
      <c r="AU138" s="114"/>
      <c r="AV138" s="114"/>
      <c r="AW138" s="114"/>
      <c r="AX138" s="113"/>
      <c r="AY138" s="359"/>
      <c r="AZ138" s="114"/>
      <c r="BA138" s="113">
        <f t="shared" si="38"/>
        <v>504</v>
      </c>
      <c r="BB138" s="359">
        <f>BB137+BA138</f>
        <v>1688</v>
      </c>
      <c r="BC138" s="130"/>
      <c r="BD138" s="130"/>
      <c r="XEZ138" s="319"/>
      <c r="XFA138" s="319"/>
      <c r="XFB138" s="114"/>
      <c r="XFC138" s="319"/>
      <c r="XFD138" s="114"/>
    </row>
    <row r="139" s="129" customFormat="1" ht="38" customHeight="1" spans="1:16384">
      <c r="A139" s="318">
        <v>45793</v>
      </c>
      <c r="B139" s="319" t="s">
        <v>733</v>
      </c>
      <c r="C139" s="319" t="s">
        <v>734</v>
      </c>
      <c r="D139" s="387">
        <v>4500166776</v>
      </c>
      <c r="E139" s="319"/>
      <c r="F139" s="387" t="s">
        <v>735</v>
      </c>
      <c r="G139" s="114" t="s">
        <v>97</v>
      </c>
      <c r="H139" s="319" t="s">
        <v>73</v>
      </c>
      <c r="I139" s="114">
        <v>2800</v>
      </c>
      <c r="J139" s="114">
        <v>0</v>
      </c>
      <c r="K139" s="114">
        <v>4</v>
      </c>
      <c r="L139" s="114">
        <f t="shared" si="37"/>
        <v>700</v>
      </c>
      <c r="M139" s="327">
        <v>45828</v>
      </c>
      <c r="N139" s="327">
        <v>45824</v>
      </c>
      <c r="O139" s="328"/>
      <c r="P139" s="323" t="s">
        <v>74</v>
      </c>
      <c r="Q139" s="319"/>
      <c r="R139" s="337">
        <v>45798</v>
      </c>
      <c r="S139" s="338" t="s">
        <v>76</v>
      </c>
      <c r="T139" s="338" t="s">
        <v>736</v>
      </c>
      <c r="U139" s="114" t="s">
        <v>77</v>
      </c>
      <c r="V139" s="338"/>
      <c r="W139" s="339"/>
      <c r="X139" s="319" t="s">
        <v>737</v>
      </c>
      <c r="Y139" s="356" t="s">
        <v>483</v>
      </c>
      <c r="Z139" s="357">
        <v>7.4381</v>
      </c>
      <c r="AA139" s="358">
        <f>Z139*I139</f>
        <v>20826.68</v>
      </c>
      <c r="AB139" s="113"/>
      <c r="AC139" s="114" t="s">
        <v>164</v>
      </c>
      <c r="AD139" s="113" t="s">
        <v>82</v>
      </c>
      <c r="AE139" s="359">
        <f t="shared" si="39"/>
        <v>560</v>
      </c>
      <c r="AF139" s="359"/>
      <c r="AG139" s="115"/>
      <c r="AH139" s="115"/>
      <c r="AI139" s="115"/>
      <c r="AJ139" s="115"/>
      <c r="AK139" s="113"/>
      <c r="AL139" s="116"/>
      <c r="AM139" s="116"/>
      <c r="AN139" s="114"/>
      <c r="AO139" s="114">
        <f>I139</f>
        <v>2800</v>
      </c>
      <c r="AP139" s="114"/>
      <c r="AQ139" s="114"/>
      <c r="AR139" s="114"/>
      <c r="AS139" s="114">
        <f t="shared" si="36"/>
        <v>2800</v>
      </c>
      <c r="AT139" s="114"/>
      <c r="AU139" s="114"/>
      <c r="AV139" s="114"/>
      <c r="AW139" s="114"/>
      <c r="AX139" s="113"/>
      <c r="AY139" s="359"/>
      <c r="AZ139" s="114"/>
      <c r="BA139" s="113">
        <f t="shared" si="38"/>
        <v>2800</v>
      </c>
      <c r="BB139" s="359">
        <f>BB150+BA139</f>
        <v>798076</v>
      </c>
      <c r="BC139" s="130"/>
      <c r="BD139" s="130"/>
      <c r="XEZ139" s="319"/>
      <c r="XFA139" s="319"/>
      <c r="XFB139" s="114"/>
      <c r="XFC139" s="319"/>
      <c r="XFD139" s="114"/>
    </row>
    <row r="140" s="129" customFormat="1" ht="38" customHeight="1" spans="1:16384">
      <c r="A140" s="318">
        <v>45792</v>
      </c>
      <c r="B140" s="319" t="s">
        <v>738</v>
      </c>
      <c r="C140" s="319" t="s">
        <v>420</v>
      </c>
      <c r="D140" s="387">
        <v>4500166595</v>
      </c>
      <c r="E140" s="319">
        <v>29120433</v>
      </c>
      <c r="F140" s="387" t="s">
        <v>739</v>
      </c>
      <c r="G140" s="114" t="s">
        <v>97</v>
      </c>
      <c r="H140" s="319" t="s">
        <v>73</v>
      </c>
      <c r="I140" s="114">
        <v>376</v>
      </c>
      <c r="J140" s="114">
        <v>0</v>
      </c>
      <c r="K140" s="114">
        <v>4</v>
      </c>
      <c r="L140" s="114">
        <f t="shared" si="37"/>
        <v>94</v>
      </c>
      <c r="M140" s="327">
        <v>45831</v>
      </c>
      <c r="N140" s="327">
        <v>45827</v>
      </c>
      <c r="O140" s="328"/>
      <c r="P140" s="323" t="s">
        <v>74</v>
      </c>
      <c r="Q140" s="319"/>
      <c r="R140" s="337">
        <v>45793</v>
      </c>
      <c r="S140" s="338" t="s">
        <v>76</v>
      </c>
      <c r="T140" s="337" t="s">
        <v>76</v>
      </c>
      <c r="U140" s="114" t="s">
        <v>77</v>
      </c>
      <c r="V140" s="338"/>
      <c r="W140" s="339"/>
      <c r="X140" s="319" t="s">
        <v>740</v>
      </c>
      <c r="Y140" s="356" t="s">
        <v>741</v>
      </c>
      <c r="Z140" s="357">
        <v>7.1776</v>
      </c>
      <c r="AA140" s="358">
        <f>Z140*I140</f>
        <v>2698.7776</v>
      </c>
      <c r="AB140" s="113"/>
      <c r="AC140" s="114" t="s">
        <v>97</v>
      </c>
      <c r="AD140" s="113" t="s">
        <v>82</v>
      </c>
      <c r="AE140" s="359">
        <f t="shared" si="39"/>
        <v>75.2</v>
      </c>
      <c r="AF140" s="359"/>
      <c r="AG140" s="115"/>
      <c r="AH140" s="115"/>
      <c r="AI140" s="115"/>
      <c r="AJ140" s="115"/>
      <c r="AK140" s="113">
        <f>I140</f>
        <v>376</v>
      </c>
      <c r="AL140" s="116"/>
      <c r="AM140" s="116"/>
      <c r="AN140" s="114"/>
      <c r="AO140" s="114"/>
      <c r="AP140" s="114"/>
      <c r="AQ140" s="114"/>
      <c r="AR140" s="114"/>
      <c r="AS140" s="114">
        <f t="shared" si="36"/>
        <v>376</v>
      </c>
      <c r="AT140" s="114"/>
      <c r="AU140" s="114"/>
      <c r="AV140" s="114"/>
      <c r="AW140" s="114"/>
      <c r="AX140" s="113"/>
      <c r="AY140" s="359"/>
      <c r="AZ140" s="114"/>
      <c r="BA140" s="113">
        <f t="shared" si="38"/>
        <v>376</v>
      </c>
      <c r="BB140" s="359">
        <f>取消单!BB13+BA140</f>
        <v>464</v>
      </c>
      <c r="BC140" s="130"/>
      <c r="BD140" s="130"/>
      <c r="XEZ140" s="319"/>
      <c r="XFA140" s="319"/>
      <c r="XFB140" s="114"/>
      <c r="XFC140" s="319"/>
      <c r="XFD140" s="114"/>
    </row>
    <row r="141" s="129" customFormat="1" ht="38" customHeight="1" spans="1:16384">
      <c r="A141" s="318">
        <v>45792</v>
      </c>
      <c r="B141" s="319" t="s">
        <v>738</v>
      </c>
      <c r="C141" s="319" t="s">
        <v>420</v>
      </c>
      <c r="D141" s="387">
        <v>4500166594</v>
      </c>
      <c r="E141" s="319">
        <v>29120444</v>
      </c>
      <c r="F141" s="387" t="s">
        <v>742</v>
      </c>
      <c r="G141" s="114" t="s">
        <v>97</v>
      </c>
      <c r="H141" s="319" t="s">
        <v>73</v>
      </c>
      <c r="I141" s="114">
        <v>1124</v>
      </c>
      <c r="J141" s="114">
        <v>0</v>
      </c>
      <c r="K141" s="114">
        <v>4</v>
      </c>
      <c r="L141" s="114">
        <f t="shared" si="37"/>
        <v>281</v>
      </c>
      <c r="M141" s="327">
        <v>45831</v>
      </c>
      <c r="N141" s="327">
        <v>45827</v>
      </c>
      <c r="O141" s="328"/>
      <c r="P141" s="323" t="s">
        <v>74</v>
      </c>
      <c r="Q141" s="319"/>
      <c r="R141" s="337">
        <v>45793</v>
      </c>
      <c r="S141" s="338" t="s">
        <v>76</v>
      </c>
      <c r="T141" s="337" t="s">
        <v>76</v>
      </c>
      <c r="U141" s="114" t="s">
        <v>77</v>
      </c>
      <c r="V141" s="338"/>
      <c r="W141" s="339"/>
      <c r="X141" s="319" t="s">
        <v>743</v>
      </c>
      <c r="Y141" s="356" t="s">
        <v>744</v>
      </c>
      <c r="Z141" s="357">
        <v>7.4599</v>
      </c>
      <c r="AA141" s="358">
        <f>Z141*I141</f>
        <v>8384.9276</v>
      </c>
      <c r="AB141" s="113" t="s">
        <v>745</v>
      </c>
      <c r="AC141" s="114" t="s">
        <v>97</v>
      </c>
      <c r="AD141" s="113" t="s">
        <v>82</v>
      </c>
      <c r="AE141" s="359">
        <f t="shared" si="39"/>
        <v>224.8</v>
      </c>
      <c r="AF141" s="359"/>
      <c r="AG141" s="115"/>
      <c r="AH141" s="115"/>
      <c r="AI141" s="115"/>
      <c r="AJ141" s="115"/>
      <c r="AK141" s="113">
        <f>I141</f>
        <v>1124</v>
      </c>
      <c r="AL141" s="116"/>
      <c r="AM141" s="116"/>
      <c r="AN141" s="114"/>
      <c r="AO141" s="114"/>
      <c r="AP141" s="114"/>
      <c r="AQ141" s="114"/>
      <c r="AR141" s="114"/>
      <c r="AS141" s="114">
        <f t="shared" si="36"/>
        <v>1124</v>
      </c>
      <c r="AT141" s="114"/>
      <c r="AU141" s="114"/>
      <c r="AV141" s="114"/>
      <c r="AW141" s="114"/>
      <c r="AX141" s="113"/>
      <c r="AY141" s="359"/>
      <c r="AZ141" s="114"/>
      <c r="BA141" s="113">
        <f t="shared" si="38"/>
        <v>1124</v>
      </c>
      <c r="BB141" s="359">
        <f>取消单!BB12+BA141</f>
        <v>780066</v>
      </c>
      <c r="BC141" s="130"/>
      <c r="BD141" s="130"/>
      <c r="XEZ141" s="319"/>
      <c r="XFA141" s="319"/>
      <c r="XFB141" s="114"/>
      <c r="XFC141" s="319"/>
      <c r="XFD141" s="114"/>
    </row>
    <row r="142" s="129" customFormat="1" ht="38" customHeight="1" spans="1:16384">
      <c r="A142" s="318">
        <v>45797</v>
      </c>
      <c r="B142" s="319" t="s">
        <v>746</v>
      </c>
      <c r="C142" s="319" t="s">
        <v>545</v>
      </c>
      <c r="D142" s="387">
        <v>4500167152</v>
      </c>
      <c r="E142" s="319" t="s">
        <v>747</v>
      </c>
      <c r="F142" s="387" t="s">
        <v>748</v>
      </c>
      <c r="G142" s="114" t="s">
        <v>97</v>
      </c>
      <c r="H142" s="319" t="s">
        <v>73</v>
      </c>
      <c r="I142" s="114">
        <v>300</v>
      </c>
      <c r="J142" s="114">
        <v>0</v>
      </c>
      <c r="K142" s="114">
        <v>4</v>
      </c>
      <c r="L142" s="114">
        <f t="shared" si="37"/>
        <v>75</v>
      </c>
      <c r="M142" s="327">
        <v>45831</v>
      </c>
      <c r="N142" s="327">
        <v>45827</v>
      </c>
      <c r="O142" s="328"/>
      <c r="P142" s="323" t="s">
        <v>74</v>
      </c>
      <c r="Q142" s="319"/>
      <c r="R142" s="337">
        <v>45798</v>
      </c>
      <c r="S142" s="338" t="s">
        <v>76</v>
      </c>
      <c r="T142" s="338" t="s">
        <v>749</v>
      </c>
      <c r="U142" s="114" t="s">
        <v>77</v>
      </c>
      <c r="V142" s="338"/>
      <c r="W142" s="339"/>
      <c r="X142" s="319" t="s">
        <v>750</v>
      </c>
      <c r="Y142" s="356" t="s">
        <v>193</v>
      </c>
      <c r="Z142" s="357">
        <v>7.4812</v>
      </c>
      <c r="AA142" s="358">
        <f>Z142*I142</f>
        <v>2244.36</v>
      </c>
      <c r="AB142" s="113"/>
      <c r="AC142" s="114" t="s">
        <v>164</v>
      </c>
      <c r="AD142" s="113" t="s">
        <v>82</v>
      </c>
      <c r="AE142" s="359">
        <f t="shared" si="39"/>
        <v>60</v>
      </c>
      <c r="AF142" s="359"/>
      <c r="AG142" s="115"/>
      <c r="AH142" s="115"/>
      <c r="AI142" s="115"/>
      <c r="AJ142" s="115"/>
      <c r="AK142" s="113"/>
      <c r="AL142" s="116"/>
      <c r="AM142" s="116"/>
      <c r="AN142" s="114"/>
      <c r="AO142" s="114">
        <f>I142</f>
        <v>300</v>
      </c>
      <c r="AP142" s="114"/>
      <c r="AQ142" s="114"/>
      <c r="AR142" s="114"/>
      <c r="AS142" s="114">
        <f t="shared" si="36"/>
        <v>300</v>
      </c>
      <c r="AT142" s="114"/>
      <c r="AU142" s="114"/>
      <c r="AV142" s="114"/>
      <c r="AW142" s="114"/>
      <c r="AX142" s="113"/>
      <c r="AY142" s="359"/>
      <c r="AZ142" s="114"/>
      <c r="BA142" s="113">
        <f t="shared" si="38"/>
        <v>300</v>
      </c>
      <c r="BB142" s="359">
        <f>BB165+BA142</f>
        <v>780736</v>
      </c>
      <c r="BC142" s="130"/>
      <c r="BD142" s="130"/>
      <c r="XEZ142" s="319"/>
      <c r="XFA142" s="319"/>
      <c r="XFB142" s="114"/>
      <c r="XFC142" s="319"/>
      <c r="XFD142" s="114"/>
    </row>
    <row r="143" s="129" customFormat="1" ht="38" customHeight="1" spans="1:16384">
      <c r="A143" s="318">
        <v>45799</v>
      </c>
      <c r="B143" s="319" t="s">
        <v>751</v>
      </c>
      <c r="C143" s="319" t="s">
        <v>752</v>
      </c>
      <c r="D143" s="387">
        <v>4500167533</v>
      </c>
      <c r="E143" s="319"/>
      <c r="F143" s="387" t="s">
        <v>753</v>
      </c>
      <c r="G143" s="114" t="s">
        <v>97</v>
      </c>
      <c r="H143" s="319" t="s">
        <v>73</v>
      </c>
      <c r="I143" s="114">
        <v>72</v>
      </c>
      <c r="J143" s="114">
        <v>0</v>
      </c>
      <c r="K143" s="114">
        <v>4</v>
      </c>
      <c r="L143" s="114">
        <f t="shared" si="37"/>
        <v>18</v>
      </c>
      <c r="M143" s="327">
        <v>45831</v>
      </c>
      <c r="N143" s="327">
        <v>45827</v>
      </c>
      <c r="O143" s="328"/>
      <c r="P143" s="323" t="s">
        <v>74</v>
      </c>
      <c r="Q143" s="319"/>
      <c r="R143" s="337">
        <v>45800</v>
      </c>
      <c r="S143" s="338" t="s">
        <v>76</v>
      </c>
      <c r="T143" s="338" t="s">
        <v>754</v>
      </c>
      <c r="U143" s="114" t="s">
        <v>77</v>
      </c>
      <c r="V143" s="338"/>
      <c r="W143" s="339"/>
      <c r="X143" s="319" t="s">
        <v>755</v>
      </c>
      <c r="Y143" s="356" t="s">
        <v>193</v>
      </c>
      <c r="Z143" s="357">
        <v>7.4812</v>
      </c>
      <c r="AA143" s="358">
        <f>Z143*I143</f>
        <v>538.6464</v>
      </c>
      <c r="AB143" s="113"/>
      <c r="AC143" s="114" t="s">
        <v>164</v>
      </c>
      <c r="AD143" s="113" t="s">
        <v>82</v>
      </c>
      <c r="AE143" s="359">
        <f t="shared" si="39"/>
        <v>14.4</v>
      </c>
      <c r="AF143" s="359"/>
      <c r="AG143" s="115"/>
      <c r="AH143" s="115"/>
      <c r="AI143" s="115"/>
      <c r="AJ143" s="115"/>
      <c r="AK143" s="113"/>
      <c r="AL143" s="116"/>
      <c r="AM143" s="116"/>
      <c r="AN143" s="114"/>
      <c r="AO143" s="114">
        <f>I143</f>
        <v>72</v>
      </c>
      <c r="AP143" s="114"/>
      <c r="AQ143" s="114"/>
      <c r="AR143" s="114"/>
      <c r="AS143" s="114">
        <f t="shared" si="36"/>
        <v>72</v>
      </c>
      <c r="AT143" s="114"/>
      <c r="AU143" s="114"/>
      <c r="AV143" s="114"/>
      <c r="AW143" s="114"/>
      <c r="AX143" s="113"/>
      <c r="AY143" s="359"/>
      <c r="AZ143" s="114"/>
      <c r="BA143" s="113">
        <f t="shared" si="38"/>
        <v>72</v>
      </c>
      <c r="BB143" s="359">
        <f>BB166+BA143</f>
        <v>780264</v>
      </c>
      <c r="BC143" s="130"/>
      <c r="BD143" s="130"/>
      <c r="XEZ143" s="319"/>
      <c r="XFA143" s="319"/>
      <c r="XFB143" s="114"/>
      <c r="XFC143" s="319"/>
      <c r="XFD143" s="114"/>
    </row>
    <row r="144" s="129" customFormat="1" ht="38" customHeight="1" spans="1:16384">
      <c r="A144" s="318">
        <v>45785</v>
      </c>
      <c r="B144" s="319" t="s">
        <v>756</v>
      </c>
      <c r="C144" s="319" t="s">
        <v>70</v>
      </c>
      <c r="D144" s="387">
        <v>4500165759</v>
      </c>
      <c r="E144" s="515" t="s">
        <v>757</v>
      </c>
      <c r="F144" s="387" t="s">
        <v>758</v>
      </c>
      <c r="G144" s="114" t="s">
        <v>63</v>
      </c>
      <c r="H144" s="319" t="s">
        <v>87</v>
      </c>
      <c r="I144" s="114">
        <v>648</v>
      </c>
      <c r="J144" s="114">
        <v>1</v>
      </c>
      <c r="K144" s="114">
        <v>72</v>
      </c>
      <c r="L144" s="114">
        <f t="shared" si="37"/>
        <v>9</v>
      </c>
      <c r="M144" s="327">
        <v>45831</v>
      </c>
      <c r="N144" s="327">
        <v>45828</v>
      </c>
      <c r="O144" s="328"/>
      <c r="P144" s="323" t="s">
        <v>74</v>
      </c>
      <c r="Q144" s="319"/>
      <c r="R144" s="337">
        <v>45738</v>
      </c>
      <c r="S144" s="338" t="s">
        <v>76</v>
      </c>
      <c r="T144" s="338" t="s">
        <v>759</v>
      </c>
      <c r="U144" s="114" t="s">
        <v>77</v>
      </c>
      <c r="V144" s="338"/>
      <c r="W144" s="339"/>
      <c r="X144" s="319" t="s">
        <v>760</v>
      </c>
      <c r="Y144" s="356" t="s">
        <v>761</v>
      </c>
      <c r="Z144" s="357">
        <v>321.6156</v>
      </c>
      <c r="AA144" s="358">
        <f>Z144*L144</f>
        <v>2894.5404</v>
      </c>
      <c r="AB144" s="113" t="s">
        <v>762</v>
      </c>
      <c r="AC144" s="114" t="s">
        <v>63</v>
      </c>
      <c r="AD144" s="113" t="s">
        <v>82</v>
      </c>
      <c r="AE144" s="359">
        <f t="shared" si="39"/>
        <v>129.6</v>
      </c>
      <c r="AF144" s="359"/>
      <c r="AG144" s="115"/>
      <c r="AH144" s="115"/>
      <c r="AI144" s="115"/>
      <c r="AJ144" s="115"/>
      <c r="AK144" s="113">
        <f t="shared" ref="AK144:AK151" si="40">I144</f>
        <v>648</v>
      </c>
      <c r="AL144" s="116"/>
      <c r="AM144" s="116"/>
      <c r="AN144" s="114"/>
      <c r="AO144" s="114"/>
      <c r="AP144" s="114"/>
      <c r="AQ144" s="114"/>
      <c r="AR144" s="114"/>
      <c r="AS144" s="114">
        <f t="shared" si="36"/>
        <v>648</v>
      </c>
      <c r="AT144" s="114"/>
      <c r="AU144" s="114"/>
      <c r="AV144" s="114"/>
      <c r="AW144" s="114"/>
      <c r="AX144" s="113"/>
      <c r="AY144" s="359"/>
      <c r="AZ144" s="114"/>
      <c r="BA144" s="113">
        <f t="shared" si="38"/>
        <v>648</v>
      </c>
      <c r="BB144" s="359">
        <f>BB151+BA144</f>
        <v>784612</v>
      </c>
      <c r="BC144" s="130"/>
      <c r="BD144" s="130"/>
      <c r="XEZ144" s="319"/>
      <c r="XFA144" s="319"/>
      <c r="XFB144" s="114"/>
      <c r="XFC144" s="319"/>
      <c r="XFD144" s="114"/>
    </row>
    <row r="145" s="129" customFormat="1" ht="38" customHeight="1" spans="1:16384">
      <c r="A145" s="318">
        <v>45747</v>
      </c>
      <c r="B145" s="319" t="s">
        <v>763</v>
      </c>
      <c r="C145" s="319" t="s">
        <v>70</v>
      </c>
      <c r="D145" s="387">
        <v>4500161570</v>
      </c>
      <c r="E145" s="319" t="s">
        <v>764</v>
      </c>
      <c r="F145" s="387" t="s">
        <v>765</v>
      </c>
      <c r="G145" s="114" t="s">
        <v>97</v>
      </c>
      <c r="H145" s="319" t="s">
        <v>73</v>
      </c>
      <c r="I145" s="114">
        <v>72</v>
      </c>
      <c r="J145" s="114">
        <v>0</v>
      </c>
      <c r="K145" s="114">
        <v>4</v>
      </c>
      <c r="L145" s="114">
        <f t="shared" si="37"/>
        <v>18</v>
      </c>
      <c r="M145" s="327">
        <v>45833</v>
      </c>
      <c r="N145" s="327">
        <f>M145-4</f>
        <v>45829</v>
      </c>
      <c r="O145" s="328"/>
      <c r="P145" s="323" t="s">
        <v>74</v>
      </c>
      <c r="Q145" s="319"/>
      <c r="R145" s="337">
        <v>45806</v>
      </c>
      <c r="S145" s="338" t="s">
        <v>76</v>
      </c>
      <c r="T145" s="338" t="s">
        <v>76</v>
      </c>
      <c r="U145" s="114" t="s">
        <v>77</v>
      </c>
      <c r="V145" s="338"/>
      <c r="W145" s="339"/>
      <c r="X145" s="319" t="s">
        <v>766</v>
      </c>
      <c r="Y145" s="356" t="s">
        <v>767</v>
      </c>
      <c r="Z145" s="357">
        <v>8.1258</v>
      </c>
      <c r="AA145" s="358">
        <f t="shared" ref="AA145:AA154" si="41">Z145*I145</f>
        <v>585.0576</v>
      </c>
      <c r="AB145" s="113" t="s">
        <v>768</v>
      </c>
      <c r="AC145" s="113" t="s">
        <v>97</v>
      </c>
      <c r="AD145" s="113" t="s">
        <v>82</v>
      </c>
      <c r="AE145" s="359">
        <f t="shared" si="39"/>
        <v>14.4</v>
      </c>
      <c r="AF145" s="359"/>
      <c r="AG145" s="115"/>
      <c r="AH145" s="115"/>
      <c r="AI145" s="115"/>
      <c r="AJ145" s="115"/>
      <c r="AK145" s="113">
        <f t="shared" si="40"/>
        <v>72</v>
      </c>
      <c r="AL145" s="116"/>
      <c r="AM145" s="116"/>
      <c r="AN145" s="114"/>
      <c r="AO145" s="114"/>
      <c r="AP145" s="114"/>
      <c r="AQ145" s="114"/>
      <c r="AR145" s="114"/>
      <c r="AS145" s="114">
        <f t="shared" si="36"/>
        <v>72</v>
      </c>
      <c r="AT145" s="114"/>
      <c r="AU145" s="114"/>
      <c r="AV145" s="114"/>
      <c r="AW145" s="114"/>
      <c r="AX145" s="113"/>
      <c r="AY145" s="359"/>
      <c r="AZ145" s="114"/>
      <c r="BA145" s="113">
        <f t="shared" si="38"/>
        <v>72</v>
      </c>
      <c r="BB145" s="359">
        <f>BB128+BA145</f>
        <v>786144</v>
      </c>
      <c r="BC145" s="130"/>
      <c r="BD145" s="130"/>
      <c r="XEZ145" s="319"/>
      <c r="XFA145" s="319"/>
      <c r="XFB145" s="114"/>
      <c r="XFC145" s="319"/>
      <c r="XFD145" s="114"/>
    </row>
    <row r="146" s="129" customFormat="1" ht="38" customHeight="1" spans="1:16384">
      <c r="A146" s="318">
        <v>45747</v>
      </c>
      <c r="B146" s="319" t="s">
        <v>763</v>
      </c>
      <c r="C146" s="319" t="s">
        <v>70</v>
      </c>
      <c r="D146" s="387">
        <v>4500161570</v>
      </c>
      <c r="E146" s="319" t="s">
        <v>769</v>
      </c>
      <c r="F146" s="387" t="s">
        <v>770</v>
      </c>
      <c r="G146" s="114" t="s">
        <v>97</v>
      </c>
      <c r="H146" s="319" t="s">
        <v>73</v>
      </c>
      <c r="I146" s="114">
        <v>160</v>
      </c>
      <c r="J146" s="114">
        <v>0</v>
      </c>
      <c r="K146" s="114">
        <v>4</v>
      </c>
      <c r="L146" s="114">
        <f t="shared" si="37"/>
        <v>40</v>
      </c>
      <c r="M146" s="327">
        <v>45833</v>
      </c>
      <c r="N146" s="327">
        <f>M146-4</f>
        <v>45829</v>
      </c>
      <c r="O146" s="328"/>
      <c r="P146" s="323" t="s">
        <v>74</v>
      </c>
      <c r="Q146" s="319"/>
      <c r="R146" s="337">
        <v>45806</v>
      </c>
      <c r="S146" s="338" t="s">
        <v>76</v>
      </c>
      <c r="T146" s="338" t="s">
        <v>76</v>
      </c>
      <c r="U146" s="114" t="s">
        <v>77</v>
      </c>
      <c r="V146" s="338"/>
      <c r="W146" s="339"/>
      <c r="X146" s="319" t="s">
        <v>766</v>
      </c>
      <c r="Y146" s="356" t="s">
        <v>767</v>
      </c>
      <c r="Z146" s="357">
        <v>7.4812</v>
      </c>
      <c r="AA146" s="358">
        <f t="shared" si="41"/>
        <v>1196.992</v>
      </c>
      <c r="AB146" s="113" t="s">
        <v>771</v>
      </c>
      <c r="AC146" s="113" t="s">
        <v>97</v>
      </c>
      <c r="AD146" s="113" t="s">
        <v>82</v>
      </c>
      <c r="AE146" s="359">
        <f t="shared" si="39"/>
        <v>32</v>
      </c>
      <c r="AF146" s="359"/>
      <c r="AG146" s="115"/>
      <c r="AH146" s="115"/>
      <c r="AI146" s="115"/>
      <c r="AJ146" s="115"/>
      <c r="AK146" s="113">
        <f t="shared" si="40"/>
        <v>160</v>
      </c>
      <c r="AL146" s="116"/>
      <c r="AM146" s="116"/>
      <c r="AN146" s="114"/>
      <c r="AO146" s="114"/>
      <c r="AP146" s="114"/>
      <c r="AQ146" s="114"/>
      <c r="AR146" s="114"/>
      <c r="AS146" s="114">
        <f t="shared" si="36"/>
        <v>160</v>
      </c>
      <c r="AT146" s="114"/>
      <c r="AU146" s="114"/>
      <c r="AV146" s="114"/>
      <c r="AW146" s="114"/>
      <c r="AX146" s="113"/>
      <c r="AY146" s="359"/>
      <c r="AZ146" s="114"/>
      <c r="BA146" s="113">
        <f t="shared" si="38"/>
        <v>160</v>
      </c>
      <c r="BB146" s="359">
        <f>BB116+BA146</f>
        <v>785000</v>
      </c>
      <c r="BC146" s="130"/>
      <c r="BD146" s="130"/>
      <c r="XEZ146" s="319"/>
      <c r="XFA146" s="319"/>
      <c r="XFB146" s="114"/>
      <c r="XFC146" s="319"/>
      <c r="XFD146" s="114"/>
    </row>
    <row r="147" s="129" customFormat="1" ht="38" customHeight="1" spans="1:16384">
      <c r="A147" s="318">
        <v>45747</v>
      </c>
      <c r="B147" s="319" t="s">
        <v>763</v>
      </c>
      <c r="C147" s="319" t="s">
        <v>70</v>
      </c>
      <c r="D147" s="387">
        <v>4500161570</v>
      </c>
      <c r="E147" s="319" t="s">
        <v>772</v>
      </c>
      <c r="F147" s="387" t="s">
        <v>773</v>
      </c>
      <c r="G147" s="114" t="s">
        <v>97</v>
      </c>
      <c r="H147" s="319" t="s">
        <v>73</v>
      </c>
      <c r="I147" s="114">
        <v>340</v>
      </c>
      <c r="J147" s="114">
        <v>0</v>
      </c>
      <c r="K147" s="114">
        <v>4</v>
      </c>
      <c r="L147" s="114">
        <f t="shared" si="37"/>
        <v>85</v>
      </c>
      <c r="M147" s="327">
        <v>45833</v>
      </c>
      <c r="N147" s="327">
        <f>M147-4</f>
        <v>45829</v>
      </c>
      <c r="O147" s="328"/>
      <c r="P147" s="323" t="s">
        <v>74</v>
      </c>
      <c r="Q147" s="319"/>
      <c r="R147" s="337">
        <v>45806</v>
      </c>
      <c r="S147" s="338" t="s">
        <v>76</v>
      </c>
      <c r="T147" s="338" t="s">
        <v>76</v>
      </c>
      <c r="U147" s="114" t="s">
        <v>77</v>
      </c>
      <c r="V147" s="338"/>
      <c r="W147" s="339"/>
      <c r="X147" s="319" t="s">
        <v>766</v>
      </c>
      <c r="Y147" s="356" t="s">
        <v>767</v>
      </c>
      <c r="Z147" s="357">
        <v>8.1258</v>
      </c>
      <c r="AA147" s="358">
        <f t="shared" si="41"/>
        <v>2762.772</v>
      </c>
      <c r="AB147" s="113" t="s">
        <v>768</v>
      </c>
      <c r="AC147" s="113" t="s">
        <v>97</v>
      </c>
      <c r="AD147" s="113" t="s">
        <v>82</v>
      </c>
      <c r="AE147" s="359">
        <f t="shared" si="39"/>
        <v>68</v>
      </c>
      <c r="AF147" s="359"/>
      <c r="AG147" s="115"/>
      <c r="AH147" s="115"/>
      <c r="AI147" s="115"/>
      <c r="AJ147" s="115"/>
      <c r="AK147" s="113">
        <f t="shared" si="40"/>
        <v>340</v>
      </c>
      <c r="AL147" s="116"/>
      <c r="AM147" s="116"/>
      <c r="AN147" s="114"/>
      <c r="AO147" s="114"/>
      <c r="AP147" s="114"/>
      <c r="AQ147" s="114"/>
      <c r="AR147" s="114"/>
      <c r="AS147" s="114">
        <f t="shared" si="36"/>
        <v>340</v>
      </c>
      <c r="AT147" s="114"/>
      <c r="AU147" s="114"/>
      <c r="AV147" s="114"/>
      <c r="AW147" s="114"/>
      <c r="AX147" s="113"/>
      <c r="AY147" s="359"/>
      <c r="AZ147" s="114"/>
      <c r="BA147" s="113">
        <f t="shared" si="38"/>
        <v>340</v>
      </c>
      <c r="BB147" s="359">
        <f>BB117+BA147</f>
        <v>794616</v>
      </c>
      <c r="BC147" s="130"/>
      <c r="BD147" s="130"/>
      <c r="XEZ147" s="319"/>
      <c r="XFA147" s="319"/>
      <c r="XFB147" s="114"/>
      <c r="XFC147" s="319"/>
      <c r="XFD147" s="114"/>
    </row>
    <row r="148" s="129" customFormat="1" ht="38" customHeight="1" spans="1:16384">
      <c r="A148" s="318">
        <v>45747</v>
      </c>
      <c r="B148" s="319" t="s">
        <v>763</v>
      </c>
      <c r="C148" s="319" t="s">
        <v>70</v>
      </c>
      <c r="D148" s="387">
        <v>4500161570</v>
      </c>
      <c r="E148" s="319" t="s">
        <v>774</v>
      </c>
      <c r="F148" s="387" t="s">
        <v>775</v>
      </c>
      <c r="G148" s="114" t="s">
        <v>97</v>
      </c>
      <c r="H148" s="319" t="s">
        <v>73</v>
      </c>
      <c r="I148" s="114">
        <v>256</v>
      </c>
      <c r="J148" s="114">
        <v>0</v>
      </c>
      <c r="K148" s="114">
        <v>4</v>
      </c>
      <c r="L148" s="114">
        <f t="shared" si="37"/>
        <v>64</v>
      </c>
      <c r="M148" s="327">
        <v>45833</v>
      </c>
      <c r="N148" s="327">
        <f>M148-4</f>
        <v>45829</v>
      </c>
      <c r="O148" s="328"/>
      <c r="P148" s="323" t="s">
        <v>74</v>
      </c>
      <c r="Q148" s="319"/>
      <c r="R148" s="337">
        <v>45806</v>
      </c>
      <c r="S148" s="338" t="s">
        <v>76</v>
      </c>
      <c r="T148" s="338" t="s">
        <v>76</v>
      </c>
      <c r="U148" s="114" t="s">
        <v>77</v>
      </c>
      <c r="V148" s="338"/>
      <c r="W148" s="339"/>
      <c r="X148" s="319" t="s">
        <v>766</v>
      </c>
      <c r="Y148" s="356" t="s">
        <v>767</v>
      </c>
      <c r="Z148" s="357">
        <v>7.4812</v>
      </c>
      <c r="AA148" s="358">
        <f t="shared" si="41"/>
        <v>1915.1872</v>
      </c>
      <c r="AB148" s="113" t="s">
        <v>776</v>
      </c>
      <c r="AC148" s="113" t="s">
        <v>97</v>
      </c>
      <c r="AD148" s="113" t="s">
        <v>82</v>
      </c>
      <c r="AE148" s="359">
        <f t="shared" si="39"/>
        <v>51.2</v>
      </c>
      <c r="AF148" s="359"/>
      <c r="AG148" s="115"/>
      <c r="AH148" s="115"/>
      <c r="AI148" s="115"/>
      <c r="AJ148" s="115"/>
      <c r="AK148" s="113">
        <f t="shared" si="40"/>
        <v>256</v>
      </c>
      <c r="AL148" s="116"/>
      <c r="AM148" s="116"/>
      <c r="AN148" s="114"/>
      <c r="AO148" s="114"/>
      <c r="AP148" s="114"/>
      <c r="AQ148" s="114"/>
      <c r="AR148" s="114"/>
      <c r="AS148" s="114">
        <f t="shared" si="36"/>
        <v>256</v>
      </c>
      <c r="AT148" s="114"/>
      <c r="AU148" s="114"/>
      <c r="AV148" s="114"/>
      <c r="AW148" s="114"/>
      <c r="AX148" s="113"/>
      <c r="AY148" s="359"/>
      <c r="AZ148" s="114"/>
      <c r="BA148" s="113">
        <f t="shared" si="38"/>
        <v>256</v>
      </c>
      <c r="BB148" s="359">
        <f>BB129+BA148</f>
        <v>782764</v>
      </c>
      <c r="BC148" s="130"/>
      <c r="BD148" s="130"/>
      <c r="XEZ148" s="319"/>
      <c r="XFA148" s="319"/>
      <c r="XFB148" s="114"/>
      <c r="XFC148" s="319"/>
      <c r="XFD148" s="114"/>
    </row>
    <row r="149" s="129" customFormat="1" ht="38" customHeight="1" spans="1:16384">
      <c r="A149" s="318">
        <v>45747</v>
      </c>
      <c r="B149" s="319" t="s">
        <v>763</v>
      </c>
      <c r="C149" s="319" t="s">
        <v>70</v>
      </c>
      <c r="D149" s="387">
        <v>4500161570</v>
      </c>
      <c r="E149" s="319" t="s">
        <v>777</v>
      </c>
      <c r="F149" s="387" t="s">
        <v>778</v>
      </c>
      <c r="G149" s="114" t="s">
        <v>97</v>
      </c>
      <c r="H149" s="319" t="s">
        <v>73</v>
      </c>
      <c r="I149" s="114">
        <v>192</v>
      </c>
      <c r="J149" s="114">
        <v>0</v>
      </c>
      <c r="K149" s="114">
        <v>4</v>
      </c>
      <c r="L149" s="114">
        <f t="shared" si="37"/>
        <v>48</v>
      </c>
      <c r="M149" s="327">
        <v>45833</v>
      </c>
      <c r="N149" s="327">
        <f>M149-4</f>
        <v>45829</v>
      </c>
      <c r="O149" s="328"/>
      <c r="P149" s="323" t="s">
        <v>74</v>
      </c>
      <c r="Q149" s="319"/>
      <c r="R149" s="337">
        <v>45806</v>
      </c>
      <c r="S149" s="338" t="s">
        <v>76</v>
      </c>
      <c r="T149" s="338" t="s">
        <v>76</v>
      </c>
      <c r="U149" s="114" t="s">
        <v>77</v>
      </c>
      <c r="V149" s="338"/>
      <c r="W149" s="339"/>
      <c r="X149" s="319" t="s">
        <v>766</v>
      </c>
      <c r="Y149" s="356" t="s">
        <v>767</v>
      </c>
      <c r="Z149" s="357">
        <v>7.4812</v>
      </c>
      <c r="AA149" s="358">
        <f t="shared" si="41"/>
        <v>1436.3904</v>
      </c>
      <c r="AB149" s="113" t="s">
        <v>776</v>
      </c>
      <c r="AC149" s="113" t="s">
        <v>97</v>
      </c>
      <c r="AD149" s="113" t="s">
        <v>82</v>
      </c>
      <c r="AE149" s="359">
        <f t="shared" si="39"/>
        <v>38.4</v>
      </c>
      <c r="AF149" s="359"/>
      <c r="AG149" s="115"/>
      <c r="AH149" s="115"/>
      <c r="AI149" s="115"/>
      <c r="AJ149" s="115"/>
      <c r="AK149" s="113">
        <f t="shared" si="40"/>
        <v>192</v>
      </c>
      <c r="AL149" s="116"/>
      <c r="AM149" s="116"/>
      <c r="AN149" s="114"/>
      <c r="AO149" s="114"/>
      <c r="AP149" s="114"/>
      <c r="AQ149" s="114"/>
      <c r="AR149" s="114"/>
      <c r="AS149" s="114">
        <f t="shared" si="36"/>
        <v>192</v>
      </c>
      <c r="AT149" s="114"/>
      <c r="AU149" s="114"/>
      <c r="AV149" s="114"/>
      <c r="AW149" s="114"/>
      <c r="AX149" s="113"/>
      <c r="AY149" s="359"/>
      <c r="AZ149" s="114"/>
      <c r="BA149" s="113">
        <f t="shared" si="38"/>
        <v>192</v>
      </c>
      <c r="BB149" s="359">
        <f>BB123+BA149</f>
        <v>788892</v>
      </c>
      <c r="BC149" s="130"/>
      <c r="BD149" s="130"/>
      <c r="XEZ149" s="319"/>
      <c r="XFA149" s="319"/>
      <c r="XFB149" s="114"/>
      <c r="XFC149" s="319"/>
      <c r="XFD149" s="114"/>
    </row>
    <row r="150" s="129" customFormat="1" ht="38" customHeight="1" spans="1:16384">
      <c r="A150" s="318">
        <v>45763</v>
      </c>
      <c r="B150" s="319" t="s">
        <v>779</v>
      </c>
      <c r="C150" s="319" t="s">
        <v>780</v>
      </c>
      <c r="D150" s="387">
        <v>4500163691</v>
      </c>
      <c r="E150" s="114" t="s">
        <v>781</v>
      </c>
      <c r="F150" s="114" t="s">
        <v>782</v>
      </c>
      <c r="G150" s="114" t="s">
        <v>97</v>
      </c>
      <c r="H150" s="319" t="s">
        <v>73</v>
      </c>
      <c r="I150" s="114">
        <v>1000</v>
      </c>
      <c r="J150" s="114">
        <v>0</v>
      </c>
      <c r="K150" s="114">
        <v>4</v>
      </c>
      <c r="L150" s="114">
        <f t="shared" si="37"/>
        <v>250</v>
      </c>
      <c r="M150" s="327">
        <v>45828</v>
      </c>
      <c r="N150" s="327">
        <v>45814</v>
      </c>
      <c r="O150" s="328"/>
      <c r="P150" s="323" t="s">
        <v>74</v>
      </c>
      <c r="Q150" s="319"/>
      <c r="R150" s="337">
        <v>45784</v>
      </c>
      <c r="S150" s="338" t="s">
        <v>76</v>
      </c>
      <c r="T150" s="338" t="s">
        <v>783</v>
      </c>
      <c r="U150" s="114" t="s">
        <v>77</v>
      </c>
      <c r="V150" s="338"/>
      <c r="W150" s="339"/>
      <c r="X150" s="319" t="s">
        <v>784</v>
      </c>
      <c r="Y150" s="356" t="s">
        <v>193</v>
      </c>
      <c r="Z150" s="357">
        <v>7.4599</v>
      </c>
      <c r="AA150" s="358">
        <f t="shared" si="41"/>
        <v>7459.9</v>
      </c>
      <c r="AB150" s="113" t="s">
        <v>785</v>
      </c>
      <c r="AC150" s="114" t="s">
        <v>97</v>
      </c>
      <c r="AD150" s="113" t="s">
        <v>82</v>
      </c>
      <c r="AE150" s="359">
        <f t="shared" si="39"/>
        <v>200</v>
      </c>
      <c r="AF150" s="359"/>
      <c r="AG150" s="115"/>
      <c r="AH150" s="115"/>
      <c r="AI150" s="115"/>
      <c r="AJ150" s="115"/>
      <c r="AK150" s="113">
        <f t="shared" si="40"/>
        <v>1000</v>
      </c>
      <c r="AL150" s="116"/>
      <c r="AM150" s="116"/>
      <c r="AN150" s="114"/>
      <c r="AO150" s="114"/>
      <c r="AP150" s="114"/>
      <c r="AQ150" s="114"/>
      <c r="AR150" s="114"/>
      <c r="AS150" s="114">
        <f t="shared" si="36"/>
        <v>1000</v>
      </c>
      <c r="AT150" s="114"/>
      <c r="AU150" s="114"/>
      <c r="AV150" s="114"/>
      <c r="AW150" s="114"/>
      <c r="AX150" s="113"/>
      <c r="AY150" s="359"/>
      <c r="AZ150" s="114"/>
      <c r="BA150" s="113">
        <f t="shared" si="38"/>
        <v>1000</v>
      </c>
      <c r="BB150" s="359">
        <f>BB117+BA150</f>
        <v>795276</v>
      </c>
      <c r="BC150" s="130"/>
      <c r="BD150" s="130"/>
      <c r="XEZ150" s="319"/>
      <c r="XFA150" s="319"/>
      <c r="XFB150" s="114"/>
      <c r="XFC150" s="319"/>
      <c r="XFD150" s="114"/>
    </row>
    <row r="151" s="129" customFormat="1" ht="38" customHeight="1" spans="1:16384">
      <c r="A151" s="318">
        <v>45799</v>
      </c>
      <c r="B151" s="319" t="s">
        <v>325</v>
      </c>
      <c r="C151" s="319" t="s">
        <v>113</v>
      </c>
      <c r="D151" s="387">
        <v>4500167671</v>
      </c>
      <c r="E151" s="319">
        <v>2700950354</v>
      </c>
      <c r="F151" s="387" t="s">
        <v>786</v>
      </c>
      <c r="G151" s="114" t="s">
        <v>327</v>
      </c>
      <c r="H151" s="319" t="s">
        <v>73</v>
      </c>
      <c r="I151" s="114">
        <v>1200</v>
      </c>
      <c r="J151" s="114">
        <v>0</v>
      </c>
      <c r="K151" s="114">
        <v>1</v>
      </c>
      <c r="L151" s="114">
        <f t="shared" si="37"/>
        <v>1200</v>
      </c>
      <c r="M151" s="327">
        <v>45828</v>
      </c>
      <c r="N151" s="327">
        <v>45824</v>
      </c>
      <c r="O151" s="328"/>
      <c r="P151" s="323" t="s">
        <v>74</v>
      </c>
      <c r="Q151" s="319"/>
      <c r="R151" s="337">
        <v>45800</v>
      </c>
      <c r="S151" s="338" t="s">
        <v>76</v>
      </c>
      <c r="T151" s="338" t="s">
        <v>676</v>
      </c>
      <c r="U151" s="114" t="s">
        <v>77</v>
      </c>
      <c r="V151" s="338"/>
      <c r="W151" s="339"/>
      <c r="X151" s="319" t="s">
        <v>787</v>
      </c>
      <c r="Y151" s="356" t="s">
        <v>330</v>
      </c>
      <c r="Z151" s="357">
        <v>7.1959</v>
      </c>
      <c r="AA151" s="358">
        <f t="shared" si="41"/>
        <v>8635.08</v>
      </c>
      <c r="AB151" s="113" t="s">
        <v>788</v>
      </c>
      <c r="AC151" s="114" t="s">
        <v>332</v>
      </c>
      <c r="AD151" s="113" t="s">
        <v>82</v>
      </c>
      <c r="AE151" s="359"/>
      <c r="AF151" s="359">
        <f>I151</f>
        <v>1200</v>
      </c>
      <c r="AG151" s="115"/>
      <c r="AH151" s="115"/>
      <c r="AI151" s="115"/>
      <c r="AJ151" s="115"/>
      <c r="AK151" s="113"/>
      <c r="AL151" s="116"/>
      <c r="AM151" s="116"/>
      <c r="AN151" s="114"/>
      <c r="AO151" s="114">
        <f>I151</f>
        <v>1200</v>
      </c>
      <c r="AP151" s="114"/>
      <c r="AQ151" s="114"/>
      <c r="AR151" s="114"/>
      <c r="AS151" s="114">
        <f t="shared" si="36"/>
        <v>1200</v>
      </c>
      <c r="AT151" s="114"/>
      <c r="AU151" s="114"/>
      <c r="AV151" s="114"/>
      <c r="AW151" s="114"/>
      <c r="AX151" s="113"/>
      <c r="AY151" s="359"/>
      <c r="AZ151" s="114"/>
      <c r="BA151" s="113">
        <f t="shared" si="38"/>
        <v>1200</v>
      </c>
      <c r="BB151" s="359">
        <f>BB148+BA151</f>
        <v>783964</v>
      </c>
      <c r="BC151" s="130"/>
      <c r="BD151" s="130"/>
      <c r="XEZ151" s="319"/>
      <c r="XFA151" s="319"/>
      <c r="XFB151" s="114"/>
      <c r="XFC151" s="319"/>
      <c r="XFD151" s="114"/>
    </row>
    <row r="152" s="129" customFormat="1" ht="38" customHeight="1" spans="1:16384">
      <c r="A152" s="318">
        <v>45785</v>
      </c>
      <c r="B152" s="319" t="s">
        <v>756</v>
      </c>
      <c r="C152" s="319" t="s">
        <v>70</v>
      </c>
      <c r="D152" s="387">
        <v>4500165759</v>
      </c>
      <c r="E152" s="515" t="s">
        <v>789</v>
      </c>
      <c r="F152" s="387" t="s">
        <v>790</v>
      </c>
      <c r="G152" s="114" t="s">
        <v>63</v>
      </c>
      <c r="H152" s="319" t="s">
        <v>87</v>
      </c>
      <c r="I152" s="114">
        <v>1368</v>
      </c>
      <c r="J152" s="114">
        <v>1</v>
      </c>
      <c r="K152" s="114">
        <v>72</v>
      </c>
      <c r="L152" s="114">
        <f t="shared" si="37"/>
        <v>19</v>
      </c>
      <c r="M152" s="327">
        <v>45831</v>
      </c>
      <c r="N152" s="327">
        <v>45828</v>
      </c>
      <c r="O152" s="328"/>
      <c r="P152" s="323" t="s">
        <v>74</v>
      </c>
      <c r="Q152" s="319"/>
      <c r="R152" s="337">
        <v>45738</v>
      </c>
      <c r="S152" s="338" t="s">
        <v>76</v>
      </c>
      <c r="T152" s="338" t="s">
        <v>759</v>
      </c>
      <c r="U152" s="114" t="s">
        <v>77</v>
      </c>
      <c r="V152" s="338"/>
      <c r="W152" s="339"/>
      <c r="X152" s="319" t="s">
        <v>760</v>
      </c>
      <c r="Y152" s="356" t="s">
        <v>761</v>
      </c>
      <c r="Z152" s="357">
        <v>321.6158</v>
      </c>
      <c r="AA152" s="358">
        <f t="shared" ref="AA151:AA157" si="42">Z152*L152</f>
        <v>6110.7002</v>
      </c>
      <c r="AB152" s="113" t="s">
        <v>791</v>
      </c>
      <c r="AC152" s="114" t="s">
        <v>63</v>
      </c>
      <c r="AD152" s="113" t="s">
        <v>82</v>
      </c>
      <c r="AE152" s="359">
        <f t="shared" ref="AE151:AE165" si="43">I152*0.2</f>
        <v>273.6</v>
      </c>
      <c r="AF152" s="359"/>
      <c r="AG152" s="115"/>
      <c r="AH152" s="115"/>
      <c r="AI152" s="115"/>
      <c r="AJ152" s="115"/>
      <c r="AK152" s="113">
        <f t="shared" ref="AK151:AK157" si="44">I152</f>
        <v>1368</v>
      </c>
      <c r="AL152" s="116"/>
      <c r="AM152" s="116"/>
      <c r="AN152" s="114"/>
      <c r="AO152" s="114"/>
      <c r="AP152" s="114"/>
      <c r="AQ152" s="114"/>
      <c r="AR152" s="114"/>
      <c r="AS152" s="114">
        <f t="shared" si="36"/>
        <v>1368</v>
      </c>
      <c r="AT152" s="114"/>
      <c r="AU152" s="114"/>
      <c r="AV152" s="114"/>
      <c r="AW152" s="114"/>
      <c r="AX152" s="113"/>
      <c r="AY152" s="359"/>
      <c r="AZ152" s="114"/>
      <c r="BA152" s="113">
        <f t="shared" si="38"/>
        <v>1368</v>
      </c>
      <c r="BB152" s="359">
        <f>BB144+BA152</f>
        <v>785980</v>
      </c>
      <c r="BC152" s="130"/>
      <c r="BD152" s="130"/>
      <c r="XEZ152" s="319"/>
      <c r="XFA152" s="319"/>
      <c r="XFB152" s="114"/>
      <c r="XFC152" s="319"/>
      <c r="XFD152" s="114"/>
    </row>
    <row r="153" s="129" customFormat="1" ht="38" customHeight="1" spans="1:16384">
      <c r="A153" s="318">
        <v>45785</v>
      </c>
      <c r="B153" s="319" t="s">
        <v>756</v>
      </c>
      <c r="C153" s="319" t="s">
        <v>70</v>
      </c>
      <c r="D153" s="387">
        <v>4500165759</v>
      </c>
      <c r="E153" s="515" t="s">
        <v>792</v>
      </c>
      <c r="F153" s="387" t="s">
        <v>793</v>
      </c>
      <c r="G153" s="114" t="s">
        <v>63</v>
      </c>
      <c r="H153" s="319" t="s">
        <v>87</v>
      </c>
      <c r="I153" s="114">
        <v>1224</v>
      </c>
      <c r="J153" s="114">
        <v>1</v>
      </c>
      <c r="K153" s="114">
        <v>72</v>
      </c>
      <c r="L153" s="114">
        <f t="shared" si="37"/>
        <v>17</v>
      </c>
      <c r="M153" s="327">
        <v>45831</v>
      </c>
      <c r="N153" s="327">
        <v>45828</v>
      </c>
      <c r="O153" s="328"/>
      <c r="P153" s="323" t="s">
        <v>74</v>
      </c>
      <c r="Q153" s="319"/>
      <c r="R153" s="337">
        <v>45738</v>
      </c>
      <c r="S153" s="338" t="s">
        <v>76</v>
      </c>
      <c r="T153" s="338" t="s">
        <v>759</v>
      </c>
      <c r="U153" s="114" t="s">
        <v>77</v>
      </c>
      <c r="V153" s="338"/>
      <c r="W153" s="339"/>
      <c r="X153" s="319" t="s">
        <v>760</v>
      </c>
      <c r="Y153" s="356" t="s">
        <v>761</v>
      </c>
      <c r="Z153" s="357">
        <v>321.6153</v>
      </c>
      <c r="AA153" s="358">
        <f t="shared" si="42"/>
        <v>5467.4601</v>
      </c>
      <c r="AB153" s="113" t="s">
        <v>794</v>
      </c>
      <c r="AC153" s="114" t="s">
        <v>63</v>
      </c>
      <c r="AD153" s="113" t="s">
        <v>82</v>
      </c>
      <c r="AE153" s="359">
        <f t="shared" si="43"/>
        <v>244.8</v>
      </c>
      <c r="AF153" s="359"/>
      <c r="AG153" s="115"/>
      <c r="AH153" s="115"/>
      <c r="AI153" s="115"/>
      <c r="AJ153" s="115"/>
      <c r="AK153" s="113">
        <f t="shared" si="44"/>
        <v>1224</v>
      </c>
      <c r="AL153" s="116"/>
      <c r="AM153" s="116"/>
      <c r="AN153" s="114"/>
      <c r="AO153" s="114"/>
      <c r="AP153" s="114"/>
      <c r="AQ153" s="114"/>
      <c r="AR153" s="114"/>
      <c r="AS153" s="114">
        <f t="shared" si="36"/>
        <v>1224</v>
      </c>
      <c r="AT153" s="114"/>
      <c r="AU153" s="114"/>
      <c r="AV153" s="114"/>
      <c r="AW153" s="114"/>
      <c r="AX153" s="113"/>
      <c r="AY153" s="359"/>
      <c r="AZ153" s="114"/>
      <c r="BA153" s="113">
        <f t="shared" si="38"/>
        <v>1224</v>
      </c>
      <c r="BB153" s="359">
        <f>BB152+BA153</f>
        <v>787204</v>
      </c>
      <c r="BC153" s="130"/>
      <c r="BD153" s="130"/>
      <c r="XEZ153" s="319"/>
      <c r="XFA153" s="319"/>
      <c r="XFB153" s="114"/>
      <c r="XFC153" s="319"/>
      <c r="XFD153" s="114"/>
    </row>
    <row r="154" s="129" customFormat="1" ht="38" customHeight="1" spans="1:16384">
      <c r="A154" s="318">
        <v>45785</v>
      </c>
      <c r="B154" s="319" t="s">
        <v>756</v>
      </c>
      <c r="C154" s="319" t="s">
        <v>70</v>
      </c>
      <c r="D154" s="387">
        <v>4500165759</v>
      </c>
      <c r="E154" s="515" t="s">
        <v>795</v>
      </c>
      <c r="F154" s="387" t="s">
        <v>796</v>
      </c>
      <c r="G154" s="114" t="s">
        <v>63</v>
      </c>
      <c r="H154" s="319" t="s">
        <v>87</v>
      </c>
      <c r="I154" s="114">
        <v>576</v>
      </c>
      <c r="J154" s="114">
        <v>1</v>
      </c>
      <c r="K154" s="114">
        <v>72</v>
      </c>
      <c r="L154" s="114">
        <f t="shared" si="37"/>
        <v>8</v>
      </c>
      <c r="M154" s="327">
        <v>45831</v>
      </c>
      <c r="N154" s="327">
        <v>45828</v>
      </c>
      <c r="O154" s="328"/>
      <c r="P154" s="323" t="s">
        <v>74</v>
      </c>
      <c r="Q154" s="319"/>
      <c r="R154" s="337">
        <v>45738</v>
      </c>
      <c r="S154" s="338" t="s">
        <v>76</v>
      </c>
      <c r="T154" s="338" t="s">
        <v>759</v>
      </c>
      <c r="U154" s="114" t="s">
        <v>77</v>
      </c>
      <c r="V154" s="338"/>
      <c r="W154" s="339"/>
      <c r="X154" s="319" t="s">
        <v>760</v>
      </c>
      <c r="Y154" s="356" t="s">
        <v>761</v>
      </c>
      <c r="Z154" s="357">
        <v>321.6163</v>
      </c>
      <c r="AA154" s="358">
        <f t="shared" si="42"/>
        <v>2572.9304</v>
      </c>
      <c r="AB154" s="113" t="s">
        <v>797</v>
      </c>
      <c r="AC154" s="114" t="s">
        <v>63</v>
      </c>
      <c r="AD154" s="113" t="s">
        <v>82</v>
      </c>
      <c r="AE154" s="359">
        <f t="shared" si="43"/>
        <v>115.2</v>
      </c>
      <c r="AF154" s="359"/>
      <c r="AG154" s="115"/>
      <c r="AH154" s="115"/>
      <c r="AI154" s="115"/>
      <c r="AJ154" s="115"/>
      <c r="AK154" s="113">
        <f t="shared" si="44"/>
        <v>576</v>
      </c>
      <c r="AL154" s="116"/>
      <c r="AM154" s="116"/>
      <c r="AN154" s="114"/>
      <c r="AO154" s="114"/>
      <c r="AP154" s="114"/>
      <c r="AQ154" s="114"/>
      <c r="AR154" s="114"/>
      <c r="AS154" s="114">
        <f t="shared" si="36"/>
        <v>576</v>
      </c>
      <c r="AT154" s="114"/>
      <c r="AU154" s="114"/>
      <c r="AV154" s="114"/>
      <c r="AW154" s="114"/>
      <c r="AX154" s="113"/>
      <c r="AY154" s="359"/>
      <c r="AZ154" s="114"/>
      <c r="BA154" s="113">
        <f t="shared" si="38"/>
        <v>576</v>
      </c>
      <c r="BB154" s="359">
        <f>BB153+BA154</f>
        <v>787780</v>
      </c>
      <c r="BC154" s="130"/>
      <c r="BD154" s="130"/>
      <c r="XEZ154" s="319"/>
      <c r="XFA154" s="319"/>
      <c r="XFB154" s="114"/>
      <c r="XFC154" s="319"/>
      <c r="XFD154" s="114"/>
    </row>
    <row r="155" s="129" customFormat="1" ht="38" customHeight="1" spans="1:16384">
      <c r="A155" s="318">
        <v>45785</v>
      </c>
      <c r="B155" s="319" t="s">
        <v>756</v>
      </c>
      <c r="C155" s="319" t="s">
        <v>70</v>
      </c>
      <c r="D155" s="387">
        <v>4500165759</v>
      </c>
      <c r="E155" s="515" t="s">
        <v>798</v>
      </c>
      <c r="F155" s="387" t="s">
        <v>799</v>
      </c>
      <c r="G155" s="114" t="s">
        <v>63</v>
      </c>
      <c r="H155" s="319" t="s">
        <v>87</v>
      </c>
      <c r="I155" s="114">
        <v>576</v>
      </c>
      <c r="J155" s="114">
        <v>1</v>
      </c>
      <c r="K155" s="114">
        <v>72</v>
      </c>
      <c r="L155" s="114">
        <f t="shared" si="37"/>
        <v>8</v>
      </c>
      <c r="M155" s="327">
        <v>45831</v>
      </c>
      <c r="N155" s="327">
        <v>45828</v>
      </c>
      <c r="O155" s="328"/>
      <c r="P155" s="323" t="s">
        <v>74</v>
      </c>
      <c r="Q155" s="319"/>
      <c r="R155" s="337">
        <v>45738</v>
      </c>
      <c r="S155" s="338" t="s">
        <v>76</v>
      </c>
      <c r="T155" s="338" t="s">
        <v>759</v>
      </c>
      <c r="U155" s="114" t="s">
        <v>77</v>
      </c>
      <c r="V155" s="338"/>
      <c r="W155" s="339"/>
      <c r="X155" s="319" t="s">
        <v>760</v>
      </c>
      <c r="Y155" s="356" t="s">
        <v>761</v>
      </c>
      <c r="Z155" s="357">
        <v>321.6163</v>
      </c>
      <c r="AA155" s="358">
        <f t="shared" si="42"/>
        <v>2572.9304</v>
      </c>
      <c r="AB155" s="113" t="s">
        <v>800</v>
      </c>
      <c r="AC155" s="114" t="s">
        <v>63</v>
      </c>
      <c r="AD155" s="113" t="s">
        <v>82</v>
      </c>
      <c r="AE155" s="359">
        <f t="shared" si="43"/>
        <v>115.2</v>
      </c>
      <c r="AF155" s="359"/>
      <c r="AG155" s="115"/>
      <c r="AH155" s="115"/>
      <c r="AI155" s="115"/>
      <c r="AJ155" s="115"/>
      <c r="AK155" s="113">
        <f t="shared" si="44"/>
        <v>576</v>
      </c>
      <c r="AL155" s="116"/>
      <c r="AM155" s="116"/>
      <c r="AN155" s="114"/>
      <c r="AO155" s="114"/>
      <c r="AP155" s="114"/>
      <c r="AQ155" s="114"/>
      <c r="AR155" s="114"/>
      <c r="AS155" s="114">
        <f t="shared" si="36"/>
        <v>576</v>
      </c>
      <c r="AT155" s="114"/>
      <c r="AU155" s="114"/>
      <c r="AV155" s="114"/>
      <c r="AW155" s="114"/>
      <c r="AX155" s="113"/>
      <c r="AY155" s="359"/>
      <c r="AZ155" s="114"/>
      <c r="BA155" s="113">
        <f t="shared" si="38"/>
        <v>576</v>
      </c>
      <c r="BB155" s="359">
        <f>BB154+BA155</f>
        <v>788356</v>
      </c>
      <c r="BC155" s="130"/>
      <c r="BD155" s="130"/>
      <c r="XEZ155" s="319"/>
      <c r="XFA155" s="319"/>
      <c r="XFB155" s="114"/>
      <c r="XFC155" s="319"/>
      <c r="XFD155" s="114"/>
    </row>
    <row r="156" s="129" customFormat="1" ht="38" customHeight="1" spans="1:16384">
      <c r="A156" s="318">
        <v>45785</v>
      </c>
      <c r="B156" s="319" t="s">
        <v>756</v>
      </c>
      <c r="C156" s="319" t="s">
        <v>70</v>
      </c>
      <c r="D156" s="387">
        <v>4500165759</v>
      </c>
      <c r="E156" s="515" t="s">
        <v>801</v>
      </c>
      <c r="F156" s="387" t="s">
        <v>802</v>
      </c>
      <c r="G156" s="114" t="s">
        <v>63</v>
      </c>
      <c r="H156" s="319" t="s">
        <v>87</v>
      </c>
      <c r="I156" s="114">
        <v>864</v>
      </c>
      <c r="J156" s="114">
        <v>1</v>
      </c>
      <c r="K156" s="114">
        <v>72</v>
      </c>
      <c r="L156" s="114">
        <f t="shared" si="37"/>
        <v>12</v>
      </c>
      <c r="M156" s="327">
        <v>45831</v>
      </c>
      <c r="N156" s="327">
        <v>45828</v>
      </c>
      <c r="O156" s="328"/>
      <c r="P156" s="323" t="s">
        <v>74</v>
      </c>
      <c r="Q156" s="319"/>
      <c r="R156" s="337">
        <v>45738</v>
      </c>
      <c r="S156" s="338" t="s">
        <v>76</v>
      </c>
      <c r="T156" s="338" t="s">
        <v>759</v>
      </c>
      <c r="U156" s="114" t="s">
        <v>77</v>
      </c>
      <c r="V156" s="338"/>
      <c r="W156" s="339"/>
      <c r="X156" s="319" t="s">
        <v>760</v>
      </c>
      <c r="Y156" s="356" t="s">
        <v>761</v>
      </c>
      <c r="Z156" s="357">
        <v>321.6158</v>
      </c>
      <c r="AA156" s="358">
        <f t="shared" si="42"/>
        <v>3859.3896</v>
      </c>
      <c r="AB156" s="113" t="s">
        <v>803</v>
      </c>
      <c r="AC156" s="114" t="s">
        <v>63</v>
      </c>
      <c r="AD156" s="113" t="s">
        <v>82</v>
      </c>
      <c r="AE156" s="359">
        <f t="shared" si="43"/>
        <v>172.8</v>
      </c>
      <c r="AF156" s="359"/>
      <c r="AG156" s="115"/>
      <c r="AH156" s="115"/>
      <c r="AI156" s="115"/>
      <c r="AJ156" s="115"/>
      <c r="AK156" s="113">
        <f t="shared" si="44"/>
        <v>864</v>
      </c>
      <c r="AL156" s="116"/>
      <c r="AM156" s="116"/>
      <c r="AN156" s="114"/>
      <c r="AO156" s="114"/>
      <c r="AP156" s="114"/>
      <c r="AQ156" s="114"/>
      <c r="AR156" s="114"/>
      <c r="AS156" s="114">
        <f t="shared" si="36"/>
        <v>864</v>
      </c>
      <c r="AT156" s="114"/>
      <c r="AU156" s="114"/>
      <c r="AV156" s="114"/>
      <c r="AW156" s="114"/>
      <c r="AX156" s="113"/>
      <c r="AY156" s="359"/>
      <c r="AZ156" s="114"/>
      <c r="BA156" s="113">
        <f t="shared" si="38"/>
        <v>864</v>
      </c>
      <c r="BB156" s="359">
        <f>BB155+BA156</f>
        <v>789220</v>
      </c>
      <c r="BC156" s="130"/>
      <c r="BD156" s="130"/>
      <c r="XEZ156" s="319"/>
      <c r="XFA156" s="319"/>
      <c r="XFB156" s="114"/>
      <c r="XFC156" s="319"/>
      <c r="XFD156" s="114"/>
    </row>
    <row r="157" s="129" customFormat="1" ht="38" customHeight="1" spans="1:16384">
      <c r="A157" s="318">
        <v>45785</v>
      </c>
      <c r="B157" s="319" t="s">
        <v>756</v>
      </c>
      <c r="C157" s="319" t="s">
        <v>70</v>
      </c>
      <c r="D157" s="387">
        <v>4500165759</v>
      </c>
      <c r="E157" s="515" t="s">
        <v>804</v>
      </c>
      <c r="F157" s="387" t="s">
        <v>805</v>
      </c>
      <c r="G157" s="114" t="s">
        <v>63</v>
      </c>
      <c r="H157" s="319" t="s">
        <v>87</v>
      </c>
      <c r="I157" s="114">
        <v>504</v>
      </c>
      <c r="J157" s="114">
        <v>1</v>
      </c>
      <c r="K157" s="114">
        <v>72</v>
      </c>
      <c r="L157" s="114">
        <f t="shared" si="37"/>
        <v>7</v>
      </c>
      <c r="M157" s="327">
        <v>45831</v>
      </c>
      <c r="N157" s="327">
        <v>45828</v>
      </c>
      <c r="O157" s="328"/>
      <c r="P157" s="323" t="s">
        <v>74</v>
      </c>
      <c r="Q157" s="319"/>
      <c r="R157" s="337">
        <v>45738</v>
      </c>
      <c r="S157" s="338" t="s">
        <v>76</v>
      </c>
      <c r="T157" s="338" t="s">
        <v>759</v>
      </c>
      <c r="U157" s="114" t="s">
        <v>77</v>
      </c>
      <c r="V157" s="338"/>
      <c r="W157" s="339"/>
      <c r="X157" s="319" t="s">
        <v>760</v>
      </c>
      <c r="Y157" s="356" t="s">
        <v>761</v>
      </c>
      <c r="Z157" s="357">
        <v>321.6157</v>
      </c>
      <c r="AA157" s="358">
        <f t="shared" si="42"/>
        <v>2251.3099</v>
      </c>
      <c r="AB157" s="113" t="s">
        <v>806</v>
      </c>
      <c r="AC157" s="114" t="s">
        <v>63</v>
      </c>
      <c r="AD157" s="113" t="s">
        <v>82</v>
      </c>
      <c r="AE157" s="359">
        <f t="shared" si="43"/>
        <v>100.8</v>
      </c>
      <c r="AF157" s="359"/>
      <c r="AG157" s="115"/>
      <c r="AH157" s="115"/>
      <c r="AI157" s="115"/>
      <c r="AJ157" s="115"/>
      <c r="AK157" s="113">
        <f t="shared" si="44"/>
        <v>504</v>
      </c>
      <c r="AL157" s="116"/>
      <c r="AM157" s="116"/>
      <c r="AN157" s="114"/>
      <c r="AO157" s="114"/>
      <c r="AP157" s="114"/>
      <c r="AQ157" s="114"/>
      <c r="AR157" s="114"/>
      <c r="AS157" s="114">
        <f t="shared" si="36"/>
        <v>504</v>
      </c>
      <c r="AT157" s="114"/>
      <c r="AU157" s="114"/>
      <c r="AV157" s="114"/>
      <c r="AW157" s="114"/>
      <c r="AX157" s="113"/>
      <c r="AY157" s="359"/>
      <c r="AZ157" s="114"/>
      <c r="BA157" s="113">
        <f t="shared" si="38"/>
        <v>504</v>
      </c>
      <c r="BB157" s="359">
        <f>BB156+BA157</f>
        <v>789724</v>
      </c>
      <c r="BC157" s="130"/>
      <c r="BD157" s="130"/>
      <c r="XEZ157" s="319"/>
      <c r="XFA157" s="319"/>
      <c r="XFB157" s="114"/>
      <c r="XFC157" s="319"/>
      <c r="XFD157" s="114"/>
    </row>
    <row r="158" s="129" customFormat="1" ht="38" customHeight="1" spans="1:16384">
      <c r="A158" s="318">
        <v>45790</v>
      </c>
      <c r="B158" s="319" t="s">
        <v>807</v>
      </c>
      <c r="C158" s="319" t="s">
        <v>808</v>
      </c>
      <c r="D158" s="387">
        <v>4500166058</v>
      </c>
      <c r="E158" s="319"/>
      <c r="F158" s="387" t="s">
        <v>809</v>
      </c>
      <c r="G158" s="114" t="s">
        <v>97</v>
      </c>
      <c r="H158" s="319" t="s">
        <v>73</v>
      </c>
      <c r="I158" s="114">
        <v>504</v>
      </c>
      <c r="J158" s="114">
        <v>0</v>
      </c>
      <c r="K158" s="114">
        <v>4</v>
      </c>
      <c r="L158" s="114">
        <f t="shared" si="37"/>
        <v>126</v>
      </c>
      <c r="M158" s="327">
        <v>45835</v>
      </c>
      <c r="N158" s="327">
        <v>45831</v>
      </c>
      <c r="O158" s="328"/>
      <c r="P158" s="323" t="s">
        <v>74</v>
      </c>
      <c r="Q158" s="319"/>
      <c r="R158" s="337">
        <v>45793</v>
      </c>
      <c r="S158" s="338" t="s">
        <v>76</v>
      </c>
      <c r="T158" s="338" t="s">
        <v>810</v>
      </c>
      <c r="U158" s="114" t="s">
        <v>77</v>
      </c>
      <c r="V158" s="338"/>
      <c r="W158" s="339"/>
      <c r="X158" s="319" t="s">
        <v>811</v>
      </c>
      <c r="Y158" s="356" t="s">
        <v>812</v>
      </c>
      <c r="Z158" s="357">
        <v>7.1563</v>
      </c>
      <c r="AA158" s="358">
        <f t="shared" ref="AA158:AA168" si="45">Z158*I158</f>
        <v>3606.7752</v>
      </c>
      <c r="AB158" s="113"/>
      <c r="AC158" s="114" t="s">
        <v>813</v>
      </c>
      <c r="AD158" s="113" t="s">
        <v>82</v>
      </c>
      <c r="AE158" s="359">
        <f t="shared" si="43"/>
        <v>100.8</v>
      </c>
      <c r="AF158" s="359"/>
      <c r="AG158" s="115"/>
      <c r="AH158" s="115"/>
      <c r="AI158" s="115"/>
      <c r="AJ158" s="115"/>
      <c r="AK158" s="113"/>
      <c r="AL158" s="116"/>
      <c r="AM158" s="116"/>
      <c r="AN158" s="114"/>
      <c r="AO158" s="114">
        <f>I158</f>
        <v>504</v>
      </c>
      <c r="AP158" s="114"/>
      <c r="AQ158" s="114"/>
      <c r="AR158" s="114"/>
      <c r="AS158" s="114"/>
      <c r="AT158" s="114"/>
      <c r="AU158" s="114">
        <f>I158</f>
        <v>504</v>
      </c>
      <c r="AV158" s="114"/>
      <c r="AW158" s="114"/>
      <c r="AX158" s="113"/>
      <c r="AY158" s="359"/>
      <c r="AZ158" s="114"/>
      <c r="BA158" s="113">
        <f t="shared" si="38"/>
        <v>504</v>
      </c>
      <c r="BB158" s="359">
        <f>BB155+BA158</f>
        <v>788860</v>
      </c>
      <c r="BC158" s="130"/>
      <c r="BD158" s="130"/>
      <c r="XEZ158" s="319"/>
      <c r="XFA158" s="319"/>
      <c r="XFB158" s="114"/>
      <c r="XFC158" s="319"/>
      <c r="XFD158" s="114"/>
    </row>
    <row r="159" s="129" customFormat="1" ht="38" customHeight="1" spans="1:16384">
      <c r="A159" s="318">
        <v>45726</v>
      </c>
      <c r="B159" s="319" t="s">
        <v>664</v>
      </c>
      <c r="C159" s="319" t="s">
        <v>150</v>
      </c>
      <c r="D159" s="387">
        <v>4500159637</v>
      </c>
      <c r="E159" s="319" t="s">
        <v>814</v>
      </c>
      <c r="F159" s="387" t="s">
        <v>815</v>
      </c>
      <c r="G159" s="114" t="s">
        <v>97</v>
      </c>
      <c r="H159" s="319" t="s">
        <v>73</v>
      </c>
      <c r="I159" s="114">
        <v>2932</v>
      </c>
      <c r="J159" s="114">
        <v>0</v>
      </c>
      <c r="K159" s="114">
        <v>4</v>
      </c>
      <c r="L159" s="114">
        <f t="shared" si="37"/>
        <v>733</v>
      </c>
      <c r="M159" s="327">
        <v>45838</v>
      </c>
      <c r="N159" s="327">
        <v>45834</v>
      </c>
      <c r="O159" s="328"/>
      <c r="P159" s="323" t="s">
        <v>74</v>
      </c>
      <c r="Q159" s="319"/>
      <c r="R159" s="337">
        <v>45728</v>
      </c>
      <c r="S159" s="338" t="s">
        <v>76</v>
      </c>
      <c r="T159" s="338" t="s">
        <v>816</v>
      </c>
      <c r="U159" s="114" t="s">
        <v>77</v>
      </c>
      <c r="V159" s="338"/>
      <c r="W159" s="339"/>
      <c r="X159" s="319" t="s">
        <v>817</v>
      </c>
      <c r="Y159" s="356" t="s">
        <v>593</v>
      </c>
      <c r="Z159" s="357">
        <v>7.4381</v>
      </c>
      <c r="AA159" s="358">
        <f t="shared" si="45"/>
        <v>21808.5092</v>
      </c>
      <c r="AB159" s="113" t="s">
        <v>818</v>
      </c>
      <c r="AC159" s="114" t="s">
        <v>97</v>
      </c>
      <c r="AD159" s="113" t="s">
        <v>82</v>
      </c>
      <c r="AE159" s="359">
        <f t="shared" si="43"/>
        <v>586.4</v>
      </c>
      <c r="AF159" s="359"/>
      <c r="AG159" s="115"/>
      <c r="AH159" s="115"/>
      <c r="AI159" s="115"/>
      <c r="AJ159" s="115"/>
      <c r="AK159" s="113">
        <f>I159</f>
        <v>2932</v>
      </c>
      <c r="AL159" s="116"/>
      <c r="AM159" s="116"/>
      <c r="AN159" s="114"/>
      <c r="AO159" s="114"/>
      <c r="AP159" s="114"/>
      <c r="AQ159" s="114"/>
      <c r="AR159" s="114"/>
      <c r="AS159" s="114">
        <f t="shared" ref="AS159:AS185" si="46">I159</f>
        <v>2932</v>
      </c>
      <c r="AT159" s="114"/>
      <c r="AU159" s="114"/>
      <c r="AV159" s="114"/>
      <c r="AW159" s="114"/>
      <c r="AX159" s="113"/>
      <c r="AY159" s="359"/>
      <c r="AZ159" s="114"/>
      <c r="BA159" s="113">
        <f t="shared" si="38"/>
        <v>2932</v>
      </c>
      <c r="BB159" s="359">
        <f>BB152+BA159</f>
        <v>788912</v>
      </c>
      <c r="BC159" s="130"/>
      <c r="BD159" s="130"/>
      <c r="XEZ159" s="319"/>
      <c r="XFA159" s="319"/>
      <c r="XFB159" s="114"/>
      <c r="XFC159" s="319"/>
      <c r="XFD159" s="114"/>
    </row>
    <row r="160" s="129" customFormat="1" ht="38" customHeight="1" spans="1:16384">
      <c r="A160" s="318">
        <v>45726</v>
      </c>
      <c r="B160" s="319" t="s">
        <v>664</v>
      </c>
      <c r="C160" s="319" t="s">
        <v>150</v>
      </c>
      <c r="D160" s="387">
        <v>4500159637</v>
      </c>
      <c r="E160" s="319" t="s">
        <v>819</v>
      </c>
      <c r="F160" s="387" t="s">
        <v>820</v>
      </c>
      <c r="G160" s="114" t="s">
        <v>97</v>
      </c>
      <c r="H160" s="319" t="s">
        <v>73</v>
      </c>
      <c r="I160" s="114">
        <v>2932</v>
      </c>
      <c r="J160" s="114">
        <v>0</v>
      </c>
      <c r="K160" s="114">
        <v>4</v>
      </c>
      <c r="L160" s="114">
        <f t="shared" si="37"/>
        <v>733</v>
      </c>
      <c r="M160" s="327">
        <v>45838</v>
      </c>
      <c r="N160" s="327">
        <v>45834</v>
      </c>
      <c r="O160" s="328"/>
      <c r="P160" s="323" t="s">
        <v>74</v>
      </c>
      <c r="Q160" s="319"/>
      <c r="R160" s="337">
        <v>45728</v>
      </c>
      <c r="S160" s="338" t="s">
        <v>76</v>
      </c>
      <c r="T160" s="338" t="s">
        <v>816</v>
      </c>
      <c r="U160" s="114" t="s">
        <v>77</v>
      </c>
      <c r="V160" s="338"/>
      <c r="W160" s="339"/>
      <c r="X160" s="319" t="s">
        <v>817</v>
      </c>
      <c r="Y160" s="356" t="s">
        <v>593</v>
      </c>
      <c r="Z160" s="357">
        <v>7.4381</v>
      </c>
      <c r="AA160" s="358">
        <f t="shared" si="45"/>
        <v>21808.5092</v>
      </c>
      <c r="AB160" s="113" t="s">
        <v>818</v>
      </c>
      <c r="AC160" s="114" t="s">
        <v>97</v>
      </c>
      <c r="AD160" s="113" t="s">
        <v>82</v>
      </c>
      <c r="AE160" s="359">
        <f t="shared" si="43"/>
        <v>586.4</v>
      </c>
      <c r="AF160" s="359"/>
      <c r="AG160" s="115"/>
      <c r="AH160" s="115"/>
      <c r="AI160" s="115"/>
      <c r="AJ160" s="115"/>
      <c r="AK160" s="113">
        <f>I160</f>
        <v>2932</v>
      </c>
      <c r="AL160" s="116"/>
      <c r="AM160" s="116"/>
      <c r="AN160" s="114"/>
      <c r="AO160" s="114"/>
      <c r="AP160" s="114"/>
      <c r="AQ160" s="114"/>
      <c r="AR160" s="114"/>
      <c r="AS160" s="114">
        <f t="shared" si="46"/>
        <v>2932</v>
      </c>
      <c r="AT160" s="114"/>
      <c r="AU160" s="114"/>
      <c r="AV160" s="114"/>
      <c r="AW160" s="114"/>
      <c r="AX160" s="113"/>
      <c r="AY160" s="359"/>
      <c r="AZ160" s="114"/>
      <c r="BA160" s="113">
        <f t="shared" si="38"/>
        <v>2932</v>
      </c>
      <c r="BB160" s="359">
        <f>BB153+BA160</f>
        <v>790136</v>
      </c>
      <c r="BC160" s="130"/>
      <c r="BD160" s="130"/>
      <c r="XEZ160" s="319"/>
      <c r="XFA160" s="319"/>
      <c r="XFB160" s="114"/>
      <c r="XFC160" s="319"/>
      <c r="XFD160" s="114"/>
    </row>
    <row r="161" s="129" customFormat="1" ht="38" customHeight="1" spans="1:16384">
      <c r="A161" s="318">
        <v>45804</v>
      </c>
      <c r="B161" s="319" t="s">
        <v>821</v>
      </c>
      <c r="C161" s="319" t="s">
        <v>822</v>
      </c>
      <c r="D161" s="387">
        <v>4500168055</v>
      </c>
      <c r="E161" s="114"/>
      <c r="F161" s="387" t="s">
        <v>823</v>
      </c>
      <c r="G161" s="114" t="s">
        <v>97</v>
      </c>
      <c r="H161" s="319" t="s">
        <v>73</v>
      </c>
      <c r="I161" s="114">
        <v>240</v>
      </c>
      <c r="J161" s="114">
        <v>0</v>
      </c>
      <c r="K161" s="114">
        <v>4</v>
      </c>
      <c r="L161" s="114">
        <f t="shared" si="37"/>
        <v>60</v>
      </c>
      <c r="M161" s="327">
        <v>45838</v>
      </c>
      <c r="N161" s="327">
        <v>45834</v>
      </c>
      <c r="O161" s="328"/>
      <c r="P161" s="323" t="s">
        <v>74</v>
      </c>
      <c r="Q161" s="319"/>
      <c r="R161" s="337">
        <v>45823</v>
      </c>
      <c r="S161" s="338" t="s">
        <v>76</v>
      </c>
      <c r="T161" s="338" t="s">
        <v>824</v>
      </c>
      <c r="U161" s="114" t="s">
        <v>77</v>
      </c>
      <c r="V161" s="338"/>
      <c r="W161" s="339"/>
      <c r="X161" s="319" t="s">
        <v>825</v>
      </c>
      <c r="Y161" s="356" t="s">
        <v>193</v>
      </c>
      <c r="Z161" s="357">
        <v>7.1776</v>
      </c>
      <c r="AA161" s="358">
        <f t="shared" si="45"/>
        <v>1722.624</v>
      </c>
      <c r="AB161" s="113" t="s">
        <v>826</v>
      </c>
      <c r="AC161" s="404" t="s">
        <v>164</v>
      </c>
      <c r="AD161" s="113" t="s">
        <v>82</v>
      </c>
      <c r="AE161" s="359">
        <f t="shared" si="43"/>
        <v>48</v>
      </c>
      <c r="AF161" s="359"/>
      <c r="AG161" s="115"/>
      <c r="AH161" s="115"/>
      <c r="AI161" s="115"/>
      <c r="AJ161" s="115"/>
      <c r="AK161" s="113"/>
      <c r="AL161" s="116"/>
      <c r="AM161" s="116"/>
      <c r="AN161" s="114"/>
      <c r="AO161" s="114">
        <f>I161</f>
        <v>240</v>
      </c>
      <c r="AP161" s="114"/>
      <c r="AQ161" s="114"/>
      <c r="AR161" s="114"/>
      <c r="AS161" s="114">
        <f t="shared" si="46"/>
        <v>240</v>
      </c>
      <c r="AT161" s="114"/>
      <c r="AU161" s="114"/>
      <c r="AV161" s="114"/>
      <c r="AW161" s="114"/>
      <c r="AX161" s="113"/>
      <c r="AY161" s="359"/>
      <c r="AZ161" s="114"/>
      <c r="BA161" s="113">
        <f t="shared" si="38"/>
        <v>240</v>
      </c>
      <c r="BB161" s="359">
        <f>BB154+BA161</f>
        <v>788020</v>
      </c>
      <c r="BC161" s="130"/>
      <c r="BD161" s="130"/>
      <c r="XEZ161" s="319"/>
      <c r="XFA161" s="319"/>
      <c r="XFB161" s="114"/>
      <c r="XFC161" s="319"/>
      <c r="XFD161" s="114"/>
    </row>
    <row r="162" s="129" customFormat="1" ht="38" customHeight="1" spans="1:16384">
      <c r="A162" s="318">
        <v>45805</v>
      </c>
      <c r="B162" s="319" t="s">
        <v>821</v>
      </c>
      <c r="C162" s="319" t="s">
        <v>822</v>
      </c>
      <c r="D162" s="387">
        <v>4500168238</v>
      </c>
      <c r="E162" s="114"/>
      <c r="F162" s="387" t="s">
        <v>827</v>
      </c>
      <c r="G162" s="114" t="s">
        <v>97</v>
      </c>
      <c r="H162" s="319" t="s">
        <v>73</v>
      </c>
      <c r="I162" s="114">
        <v>124</v>
      </c>
      <c r="J162" s="114">
        <v>0</v>
      </c>
      <c r="K162" s="114">
        <v>4</v>
      </c>
      <c r="L162" s="114">
        <f t="shared" si="37"/>
        <v>31</v>
      </c>
      <c r="M162" s="327">
        <v>45838</v>
      </c>
      <c r="N162" s="327">
        <v>45834</v>
      </c>
      <c r="O162" s="328"/>
      <c r="P162" s="323" t="s">
        <v>74</v>
      </c>
      <c r="Q162" s="319"/>
      <c r="R162" s="337">
        <v>45823</v>
      </c>
      <c r="S162" s="338" t="s">
        <v>76</v>
      </c>
      <c r="T162" s="338" t="s">
        <v>824</v>
      </c>
      <c r="U162" s="114" t="s">
        <v>77</v>
      </c>
      <c r="V162" s="338"/>
      <c r="W162" s="339"/>
      <c r="X162" s="319" t="s">
        <v>828</v>
      </c>
      <c r="Y162" s="356" t="s">
        <v>829</v>
      </c>
      <c r="Z162" s="357">
        <v>7.4812</v>
      </c>
      <c r="AA162" s="358">
        <f t="shared" si="45"/>
        <v>927.6688</v>
      </c>
      <c r="AB162" s="113" t="s">
        <v>830</v>
      </c>
      <c r="AC162" s="404" t="s">
        <v>164</v>
      </c>
      <c r="AD162" s="113" t="s">
        <v>82</v>
      </c>
      <c r="AE162" s="359">
        <f t="shared" si="43"/>
        <v>24.8</v>
      </c>
      <c r="AF162" s="359"/>
      <c r="AG162" s="115"/>
      <c r="AH162" s="115"/>
      <c r="AI162" s="115"/>
      <c r="AJ162" s="115"/>
      <c r="AK162" s="113"/>
      <c r="AL162" s="116"/>
      <c r="AM162" s="116"/>
      <c r="AN162" s="114"/>
      <c r="AO162" s="114">
        <f>I162</f>
        <v>124</v>
      </c>
      <c r="AP162" s="114"/>
      <c r="AQ162" s="114"/>
      <c r="AR162" s="114"/>
      <c r="AS162" s="114">
        <f t="shared" si="46"/>
        <v>124</v>
      </c>
      <c r="AT162" s="114"/>
      <c r="AU162" s="114"/>
      <c r="AV162" s="114"/>
      <c r="AW162" s="114"/>
      <c r="AX162" s="113"/>
      <c r="AY162" s="359"/>
      <c r="AZ162" s="114"/>
      <c r="BA162" s="113">
        <f t="shared" si="38"/>
        <v>124</v>
      </c>
      <c r="BB162" s="359">
        <f>BB155+BA162</f>
        <v>788480</v>
      </c>
      <c r="BC162" s="130"/>
      <c r="BD162" s="130"/>
      <c r="XEZ162" s="319"/>
      <c r="XFA162" s="319"/>
      <c r="XFB162" s="114"/>
      <c r="XFC162" s="319"/>
      <c r="XFD162" s="114"/>
    </row>
    <row r="163" s="129" customFormat="1" ht="38" customHeight="1" spans="1:16384">
      <c r="A163" s="318">
        <v>45735</v>
      </c>
      <c r="B163" s="319" t="s">
        <v>831</v>
      </c>
      <c r="C163" s="319" t="s">
        <v>70</v>
      </c>
      <c r="D163" s="387">
        <v>4500160726</v>
      </c>
      <c r="E163" s="114" t="s">
        <v>832</v>
      </c>
      <c r="F163" s="114" t="s">
        <v>833</v>
      </c>
      <c r="G163" s="114" t="s">
        <v>97</v>
      </c>
      <c r="H163" s="319" t="s">
        <v>73</v>
      </c>
      <c r="I163" s="114">
        <v>680</v>
      </c>
      <c r="J163" s="114">
        <v>0</v>
      </c>
      <c r="K163" s="114">
        <v>4</v>
      </c>
      <c r="L163" s="114">
        <f t="shared" si="37"/>
        <v>170</v>
      </c>
      <c r="M163" s="327">
        <v>45818</v>
      </c>
      <c r="N163" s="327">
        <v>45814</v>
      </c>
      <c r="O163" s="328"/>
      <c r="P163" s="323" t="s">
        <v>74</v>
      </c>
      <c r="Q163" s="319"/>
      <c r="R163" s="337">
        <v>45743</v>
      </c>
      <c r="S163" s="338" t="s">
        <v>76</v>
      </c>
      <c r="T163" s="338" t="s">
        <v>76</v>
      </c>
      <c r="U163" s="114" t="s">
        <v>77</v>
      </c>
      <c r="V163" s="338"/>
      <c r="W163" s="339"/>
      <c r="X163" s="319" t="s">
        <v>834</v>
      </c>
      <c r="Y163" s="356" t="s">
        <v>835</v>
      </c>
      <c r="Z163" s="357">
        <v>7.4599</v>
      </c>
      <c r="AA163" s="358">
        <f t="shared" si="45"/>
        <v>5072.732</v>
      </c>
      <c r="AB163" s="113" t="s">
        <v>836</v>
      </c>
      <c r="AC163" s="114" t="s">
        <v>97</v>
      </c>
      <c r="AD163" s="113" t="s">
        <v>82</v>
      </c>
      <c r="AE163" s="359">
        <f t="shared" si="43"/>
        <v>136</v>
      </c>
      <c r="AF163" s="359"/>
      <c r="AG163" s="113"/>
      <c r="AH163" s="113"/>
      <c r="AI163" s="113"/>
      <c r="AJ163" s="113"/>
      <c r="AK163" s="113">
        <f>I163</f>
        <v>680</v>
      </c>
      <c r="AL163" s="114"/>
      <c r="AM163" s="114"/>
      <c r="AN163" s="114"/>
      <c r="AO163" s="114"/>
      <c r="AP163" s="114"/>
      <c r="AQ163" s="114"/>
      <c r="AR163" s="114"/>
      <c r="AS163" s="114">
        <f t="shared" si="46"/>
        <v>680</v>
      </c>
      <c r="AT163" s="114"/>
      <c r="AU163" s="114"/>
      <c r="AV163" s="114"/>
      <c r="AW163" s="114"/>
      <c r="AX163" s="113"/>
      <c r="AY163" s="359"/>
      <c r="AZ163" s="114"/>
      <c r="BA163" s="113">
        <f t="shared" si="38"/>
        <v>680</v>
      </c>
      <c r="BB163" s="359">
        <f>BB135+BA163</f>
        <v>680</v>
      </c>
      <c r="XEZ163" s="319"/>
      <c r="XFA163" s="319"/>
      <c r="XFB163" s="114"/>
      <c r="XFC163" s="319"/>
      <c r="XFD163" s="114"/>
    </row>
    <row r="164" s="129" customFormat="1" ht="38" customHeight="1" spans="1:16384">
      <c r="A164" s="318">
        <v>45758</v>
      </c>
      <c r="B164" s="319" t="s">
        <v>837</v>
      </c>
      <c r="C164" s="319" t="s">
        <v>838</v>
      </c>
      <c r="D164" s="387">
        <v>4500163040</v>
      </c>
      <c r="E164" s="319"/>
      <c r="F164" s="114" t="s">
        <v>839</v>
      </c>
      <c r="G164" s="114" t="s">
        <v>97</v>
      </c>
      <c r="H164" s="319" t="s">
        <v>73</v>
      </c>
      <c r="I164" s="114">
        <v>360</v>
      </c>
      <c r="J164" s="114">
        <v>0</v>
      </c>
      <c r="K164" s="114">
        <v>4</v>
      </c>
      <c r="L164" s="114">
        <f t="shared" si="37"/>
        <v>90</v>
      </c>
      <c r="M164" s="327">
        <v>45807</v>
      </c>
      <c r="N164" s="327">
        <v>45803</v>
      </c>
      <c r="O164" s="328"/>
      <c r="P164" s="323" t="s">
        <v>74</v>
      </c>
      <c r="Q164" s="319"/>
      <c r="R164" s="337">
        <v>45758</v>
      </c>
      <c r="S164" s="338" t="s">
        <v>76</v>
      </c>
      <c r="T164" s="338" t="s">
        <v>840</v>
      </c>
      <c r="U164" s="114" t="s">
        <v>77</v>
      </c>
      <c r="V164" s="338"/>
      <c r="W164" s="339"/>
      <c r="X164" s="319" t="s">
        <v>841</v>
      </c>
      <c r="Y164" s="356" t="s">
        <v>842</v>
      </c>
      <c r="Z164" s="357">
        <v>7.4812</v>
      </c>
      <c r="AA164" s="358">
        <f t="shared" si="45"/>
        <v>2693.232</v>
      </c>
      <c r="AB164" s="113"/>
      <c r="AC164" s="113" t="s">
        <v>164</v>
      </c>
      <c r="AD164" s="113" t="s">
        <v>82</v>
      </c>
      <c r="AE164" s="359">
        <f t="shared" si="43"/>
        <v>72</v>
      </c>
      <c r="AF164" s="359"/>
      <c r="AG164" s="113"/>
      <c r="AH164" s="113"/>
      <c r="AI164" s="113"/>
      <c r="AJ164" s="113"/>
      <c r="AK164" s="113"/>
      <c r="AL164" s="114"/>
      <c r="AM164" s="114"/>
      <c r="AN164" s="114"/>
      <c r="AO164" s="114">
        <f>I164</f>
        <v>360</v>
      </c>
      <c r="AP164" s="114"/>
      <c r="AQ164" s="114"/>
      <c r="AR164" s="114"/>
      <c r="AS164" s="114">
        <f t="shared" si="46"/>
        <v>360</v>
      </c>
      <c r="AT164" s="114"/>
      <c r="AU164" s="114"/>
      <c r="AV164" s="114"/>
      <c r="AW164" s="114"/>
      <c r="AX164" s="113"/>
      <c r="AY164" s="359"/>
      <c r="AZ164" s="114"/>
      <c r="BA164" s="113">
        <f t="shared" si="38"/>
        <v>360</v>
      </c>
      <c r="BB164" s="359">
        <f>BB95+BA164</f>
        <v>778852</v>
      </c>
      <c r="BE164" s="378"/>
      <c r="BF164" s="378"/>
      <c r="BG164" s="378"/>
      <c r="BH164" s="378"/>
      <c r="BI164" s="378"/>
      <c r="BJ164" s="378"/>
      <c r="BK164" s="378"/>
      <c r="BL164" s="378"/>
      <c r="BM164" s="378"/>
      <c r="BN164" s="378"/>
      <c r="BO164" s="378"/>
      <c r="BP164" s="378"/>
      <c r="BQ164" s="378"/>
      <c r="BR164" s="378"/>
      <c r="BS164" s="378"/>
      <c r="BT164" s="378"/>
      <c r="BU164" s="378"/>
      <c r="BV164" s="378"/>
      <c r="BW164" s="378"/>
      <c r="BX164" s="378"/>
      <c r="BY164" s="378"/>
      <c r="BZ164" s="378"/>
      <c r="CA164" s="378"/>
      <c r="CB164" s="378"/>
      <c r="CC164" s="378"/>
      <c r="CD164" s="378"/>
      <c r="CE164" s="378"/>
      <c r="CF164" s="378"/>
      <c r="CG164" s="378"/>
      <c r="CH164" s="378"/>
      <c r="CI164" s="378"/>
      <c r="CJ164" s="378"/>
      <c r="CK164" s="378"/>
      <c r="CL164" s="378"/>
      <c r="CM164" s="378"/>
      <c r="CN164" s="378"/>
      <c r="CO164" s="378"/>
      <c r="CP164" s="378"/>
      <c r="CQ164" s="378"/>
      <c r="CR164" s="378"/>
      <c r="CS164" s="378"/>
      <c r="CT164" s="378"/>
      <c r="CU164" s="378"/>
      <c r="CV164" s="378"/>
      <c r="CW164" s="378"/>
      <c r="CX164" s="378"/>
      <c r="CY164" s="378"/>
      <c r="CZ164" s="378"/>
      <c r="DA164" s="378"/>
      <c r="DB164" s="378"/>
      <c r="DC164" s="378"/>
      <c r="DD164" s="378"/>
      <c r="DE164" s="378"/>
      <c r="DF164" s="378"/>
      <c r="DG164" s="378"/>
      <c r="DH164" s="378"/>
      <c r="DI164" s="378"/>
      <c r="DJ164" s="378"/>
      <c r="DK164" s="378"/>
      <c r="DL164" s="378"/>
      <c r="DM164" s="378"/>
      <c r="DN164" s="378"/>
      <c r="DO164" s="378"/>
      <c r="DP164" s="378"/>
      <c r="DQ164" s="378"/>
      <c r="DR164" s="378"/>
      <c r="DS164" s="378"/>
      <c r="DT164" s="378"/>
      <c r="DU164" s="378"/>
      <c r="DV164" s="378"/>
      <c r="DW164" s="378"/>
      <c r="DX164" s="378"/>
      <c r="DY164" s="378"/>
      <c r="DZ164" s="378"/>
      <c r="EA164" s="378"/>
      <c r="EB164" s="378"/>
      <c r="EC164" s="378"/>
      <c r="ED164" s="378"/>
      <c r="EE164" s="378"/>
      <c r="EF164" s="378"/>
      <c r="EG164" s="378"/>
      <c r="EH164" s="378"/>
      <c r="EI164" s="378"/>
      <c r="EJ164" s="378"/>
      <c r="EK164" s="378"/>
      <c r="EL164" s="378"/>
      <c r="EM164" s="378"/>
      <c r="EN164" s="378"/>
      <c r="EO164" s="378"/>
      <c r="EP164" s="378"/>
      <c r="EQ164" s="378"/>
      <c r="ER164" s="378"/>
      <c r="ES164" s="378"/>
      <c r="ET164" s="378"/>
      <c r="EU164" s="378"/>
      <c r="EV164" s="378"/>
      <c r="EW164" s="378"/>
      <c r="EX164" s="378"/>
      <c r="EY164" s="378"/>
      <c r="EZ164" s="378"/>
      <c r="FA164" s="378"/>
      <c r="FB164" s="378"/>
      <c r="FC164" s="378"/>
      <c r="FD164" s="378"/>
      <c r="FE164" s="378"/>
      <c r="FF164" s="378"/>
      <c r="FG164" s="378"/>
      <c r="FH164" s="378"/>
      <c r="FI164" s="378"/>
      <c r="FJ164" s="378"/>
      <c r="FK164" s="378"/>
      <c r="FL164" s="378"/>
      <c r="FM164" s="378"/>
      <c r="FN164" s="378"/>
      <c r="FO164" s="378"/>
      <c r="FP164" s="378"/>
      <c r="FQ164" s="378"/>
      <c r="FR164" s="378"/>
      <c r="FS164" s="378"/>
      <c r="FT164" s="378"/>
      <c r="FU164" s="378"/>
      <c r="FV164" s="378"/>
      <c r="FW164" s="378"/>
      <c r="FX164" s="378"/>
      <c r="FY164" s="378"/>
      <c r="FZ164" s="378"/>
      <c r="GA164" s="378"/>
      <c r="GB164" s="378"/>
      <c r="GC164" s="378"/>
      <c r="GD164" s="378"/>
      <c r="GE164" s="378"/>
      <c r="GF164" s="378"/>
      <c r="GG164" s="378"/>
      <c r="GH164" s="378"/>
      <c r="GI164" s="378"/>
      <c r="GJ164" s="378"/>
      <c r="GK164" s="378"/>
      <c r="GL164" s="378"/>
      <c r="GM164" s="378"/>
      <c r="GN164" s="378"/>
      <c r="GO164" s="378"/>
      <c r="GP164" s="378"/>
      <c r="GQ164" s="378"/>
      <c r="GR164" s="378"/>
      <c r="GS164" s="378"/>
      <c r="GT164" s="378"/>
      <c r="GU164" s="378"/>
      <c r="GV164" s="378"/>
      <c r="GW164" s="378"/>
      <c r="GX164" s="378"/>
      <c r="GY164" s="378"/>
      <c r="GZ164" s="378"/>
      <c r="HA164" s="378"/>
      <c r="HB164" s="378"/>
      <c r="HC164" s="378"/>
      <c r="HD164" s="378"/>
      <c r="HE164" s="378"/>
      <c r="HF164" s="378"/>
      <c r="HG164" s="378"/>
      <c r="HH164" s="378"/>
      <c r="HI164" s="378"/>
      <c r="HJ164" s="378"/>
      <c r="HK164" s="378"/>
      <c r="HL164" s="378"/>
      <c r="HM164" s="378"/>
      <c r="HN164" s="378"/>
      <c r="HO164" s="378"/>
      <c r="HP164" s="378"/>
      <c r="HQ164" s="378"/>
      <c r="HR164" s="378"/>
      <c r="HS164" s="378"/>
      <c r="HT164" s="378"/>
      <c r="HU164" s="378"/>
      <c r="HV164" s="378"/>
      <c r="HW164" s="378"/>
      <c r="HX164" s="378"/>
      <c r="HY164" s="378"/>
      <c r="HZ164" s="378"/>
      <c r="IA164" s="378"/>
      <c r="IB164" s="378"/>
      <c r="IC164" s="378"/>
      <c r="ID164" s="378"/>
      <c r="IE164" s="378"/>
      <c r="IF164" s="378"/>
      <c r="IG164" s="378"/>
      <c r="IH164" s="378"/>
      <c r="II164" s="378"/>
      <c r="IJ164" s="378"/>
      <c r="IK164" s="378"/>
      <c r="IL164" s="378"/>
      <c r="IM164" s="378"/>
      <c r="IN164" s="378"/>
      <c r="IO164" s="378"/>
      <c r="IP164" s="378"/>
      <c r="IQ164" s="378"/>
      <c r="IR164" s="378"/>
      <c r="IS164" s="378"/>
      <c r="IT164" s="378"/>
      <c r="IU164" s="378"/>
      <c r="IV164" s="378"/>
      <c r="IW164" s="378"/>
      <c r="IX164" s="378"/>
      <c r="IY164" s="378"/>
      <c r="IZ164" s="378"/>
      <c r="JA164" s="378"/>
      <c r="JB164" s="378"/>
      <c r="JC164" s="378"/>
      <c r="JD164" s="378"/>
      <c r="JE164" s="378"/>
      <c r="JF164" s="378"/>
      <c r="JG164" s="378"/>
      <c r="JH164" s="378"/>
      <c r="JI164" s="378"/>
      <c r="JJ164" s="378"/>
      <c r="JK164" s="378"/>
      <c r="JL164" s="378"/>
      <c r="JM164" s="378"/>
      <c r="JN164" s="378"/>
      <c r="JO164" s="378"/>
      <c r="JP164" s="378"/>
      <c r="JQ164" s="378"/>
      <c r="JR164" s="378"/>
      <c r="JS164" s="378"/>
      <c r="JT164" s="378"/>
      <c r="JU164" s="378"/>
      <c r="JV164" s="378"/>
      <c r="JW164" s="378"/>
      <c r="JX164" s="378"/>
      <c r="JY164" s="378"/>
      <c r="JZ164" s="378"/>
      <c r="KA164" s="378"/>
      <c r="KB164" s="378"/>
      <c r="KC164" s="378"/>
      <c r="KD164" s="378"/>
      <c r="KE164" s="378"/>
      <c r="KF164" s="378"/>
      <c r="KG164" s="378"/>
      <c r="KH164" s="378"/>
      <c r="KI164" s="378"/>
      <c r="KJ164" s="378"/>
      <c r="KK164" s="378"/>
      <c r="KL164" s="378"/>
      <c r="KM164" s="378"/>
      <c r="KN164" s="378"/>
      <c r="KO164" s="378"/>
      <c r="KP164" s="378"/>
      <c r="KQ164" s="378"/>
      <c r="KR164" s="378"/>
      <c r="KS164" s="378"/>
      <c r="KT164" s="378"/>
      <c r="KU164" s="378"/>
      <c r="KV164" s="378"/>
      <c r="KW164" s="378"/>
      <c r="KX164" s="378"/>
      <c r="KY164" s="378"/>
      <c r="KZ164" s="378"/>
      <c r="LA164" s="378"/>
      <c r="LB164" s="378"/>
      <c r="LC164" s="378"/>
      <c r="LD164" s="378"/>
      <c r="LE164" s="378"/>
      <c r="LF164" s="378"/>
      <c r="LG164" s="378"/>
      <c r="LH164" s="378"/>
      <c r="LI164" s="378"/>
      <c r="LJ164" s="378"/>
      <c r="LK164" s="378"/>
      <c r="LL164" s="378"/>
      <c r="LM164" s="378"/>
      <c r="LN164" s="378"/>
      <c r="LO164" s="378"/>
      <c r="LP164" s="378"/>
      <c r="LQ164" s="378"/>
      <c r="LR164" s="378"/>
      <c r="LS164" s="378"/>
      <c r="LT164" s="378"/>
      <c r="LU164" s="378"/>
      <c r="LV164" s="378"/>
      <c r="LW164" s="378"/>
      <c r="LX164" s="378"/>
      <c r="LY164" s="378"/>
      <c r="LZ164" s="378"/>
      <c r="MA164" s="378"/>
      <c r="MB164" s="378"/>
      <c r="MC164" s="378"/>
      <c r="MD164" s="378"/>
      <c r="ME164" s="378"/>
      <c r="MF164" s="378"/>
      <c r="MG164" s="378"/>
      <c r="MH164" s="378"/>
      <c r="MI164" s="378"/>
      <c r="MJ164" s="378"/>
      <c r="MK164" s="378"/>
      <c r="ML164" s="378"/>
      <c r="MM164" s="378"/>
      <c r="MN164" s="378"/>
      <c r="MO164" s="378"/>
      <c r="MP164" s="378"/>
      <c r="MQ164" s="378"/>
      <c r="MR164" s="378"/>
      <c r="MS164" s="378"/>
      <c r="MT164" s="378"/>
      <c r="MU164" s="378"/>
      <c r="MV164" s="378"/>
      <c r="MW164" s="378"/>
      <c r="MX164" s="378"/>
      <c r="MY164" s="378"/>
      <c r="MZ164" s="378"/>
      <c r="NA164" s="378"/>
      <c r="NB164" s="378"/>
      <c r="NC164" s="378"/>
      <c r="ND164" s="378"/>
      <c r="NE164" s="378"/>
      <c r="NF164" s="378"/>
      <c r="NG164" s="378"/>
      <c r="NH164" s="378"/>
      <c r="NI164" s="378"/>
      <c r="NJ164" s="378"/>
      <c r="NK164" s="378"/>
      <c r="NL164" s="378"/>
      <c r="NM164" s="378"/>
      <c r="NN164" s="378"/>
      <c r="NO164" s="378"/>
      <c r="NP164" s="378"/>
      <c r="NQ164" s="378"/>
      <c r="NR164" s="378"/>
      <c r="NS164" s="378"/>
      <c r="NT164" s="378"/>
      <c r="NU164" s="378"/>
      <c r="NV164" s="378"/>
      <c r="NW164" s="378"/>
      <c r="NX164" s="378"/>
      <c r="NY164" s="378"/>
      <c r="NZ164" s="378"/>
      <c r="OA164" s="378"/>
      <c r="OB164" s="378"/>
      <c r="OC164" s="378"/>
      <c r="OD164" s="378"/>
      <c r="OE164" s="378"/>
      <c r="OF164" s="378"/>
      <c r="OG164" s="378"/>
      <c r="OH164" s="378"/>
      <c r="OI164" s="378"/>
      <c r="OJ164" s="378"/>
      <c r="OK164" s="378"/>
      <c r="OL164" s="378"/>
      <c r="OM164" s="378"/>
      <c r="ON164" s="378"/>
      <c r="OO164" s="378"/>
      <c r="OP164" s="378"/>
      <c r="OQ164" s="378"/>
      <c r="OR164" s="378"/>
      <c r="OS164" s="378"/>
      <c r="OT164" s="378"/>
      <c r="OU164" s="378"/>
      <c r="OV164" s="378"/>
      <c r="OW164" s="378"/>
      <c r="OX164" s="378"/>
      <c r="OY164" s="378"/>
      <c r="OZ164" s="378"/>
      <c r="PA164" s="378"/>
      <c r="PB164" s="378"/>
      <c r="PC164" s="378"/>
      <c r="PD164" s="378"/>
      <c r="PE164" s="378"/>
      <c r="PF164" s="378"/>
      <c r="PG164" s="378"/>
      <c r="PH164" s="378"/>
      <c r="PI164" s="378"/>
      <c r="PJ164" s="378"/>
      <c r="PK164" s="378"/>
      <c r="PL164" s="378"/>
      <c r="PM164" s="378"/>
      <c r="PN164" s="378"/>
      <c r="PO164" s="378"/>
      <c r="PP164" s="378"/>
      <c r="PQ164" s="378"/>
      <c r="PR164" s="378"/>
      <c r="PS164" s="378"/>
      <c r="PT164" s="378"/>
      <c r="PU164" s="378"/>
      <c r="PV164" s="378"/>
      <c r="PW164" s="378"/>
      <c r="PX164" s="378"/>
      <c r="PY164" s="378"/>
      <c r="PZ164" s="378"/>
      <c r="QA164" s="378"/>
      <c r="QB164" s="378"/>
      <c r="QC164" s="378"/>
      <c r="QD164" s="378"/>
      <c r="QE164" s="378"/>
      <c r="QF164" s="378"/>
      <c r="QG164" s="378"/>
      <c r="QH164" s="378"/>
      <c r="QI164" s="378"/>
      <c r="QJ164" s="378"/>
      <c r="QK164" s="378"/>
      <c r="QL164" s="378"/>
      <c r="QM164" s="378"/>
      <c r="QN164" s="378"/>
      <c r="QO164" s="378"/>
      <c r="QP164" s="378"/>
      <c r="QQ164" s="378"/>
      <c r="QR164" s="378"/>
      <c r="QS164" s="378"/>
      <c r="QT164" s="378"/>
      <c r="QU164" s="378"/>
      <c r="QV164" s="378"/>
      <c r="QW164" s="378"/>
      <c r="QX164" s="378"/>
      <c r="QY164" s="378"/>
      <c r="QZ164" s="378"/>
      <c r="RA164" s="378"/>
      <c r="RB164" s="378"/>
      <c r="RC164" s="378"/>
      <c r="RD164" s="378"/>
      <c r="RE164" s="378"/>
      <c r="RF164" s="378"/>
      <c r="RG164" s="378"/>
      <c r="RH164" s="378"/>
      <c r="RI164" s="378"/>
      <c r="RJ164" s="378"/>
      <c r="RK164" s="378"/>
      <c r="RL164" s="378"/>
      <c r="RM164" s="378"/>
      <c r="RN164" s="378"/>
      <c r="RO164" s="378"/>
      <c r="RP164" s="378"/>
      <c r="RQ164" s="378"/>
      <c r="RR164" s="378"/>
      <c r="RS164" s="378"/>
      <c r="RT164" s="378"/>
      <c r="RU164" s="378"/>
      <c r="RV164" s="378"/>
      <c r="RW164" s="378"/>
      <c r="RX164" s="378"/>
      <c r="RY164" s="378"/>
      <c r="RZ164" s="378"/>
      <c r="SA164" s="378"/>
      <c r="SB164" s="378"/>
      <c r="SC164" s="378"/>
      <c r="SD164" s="378"/>
      <c r="SE164" s="378"/>
      <c r="SF164" s="378"/>
      <c r="SG164" s="378"/>
      <c r="SH164" s="378"/>
      <c r="SI164" s="378"/>
      <c r="SJ164" s="378"/>
      <c r="SK164" s="378"/>
      <c r="SL164" s="378"/>
      <c r="SM164" s="378"/>
      <c r="SN164" s="378"/>
      <c r="SO164" s="378"/>
      <c r="SP164" s="378"/>
      <c r="SQ164" s="378"/>
      <c r="SR164" s="378"/>
      <c r="SS164" s="378"/>
      <c r="ST164" s="378"/>
      <c r="SU164" s="378"/>
      <c r="SV164" s="378"/>
      <c r="SW164" s="378"/>
      <c r="SX164" s="378"/>
      <c r="SY164" s="378"/>
      <c r="SZ164" s="378"/>
      <c r="TA164" s="378"/>
      <c r="TB164" s="378"/>
      <c r="TC164" s="378"/>
      <c r="TD164" s="378"/>
      <c r="TE164" s="378"/>
      <c r="TF164" s="378"/>
      <c r="TG164" s="378"/>
      <c r="TH164" s="378"/>
      <c r="TI164" s="378"/>
      <c r="TJ164" s="378"/>
      <c r="TK164" s="378"/>
      <c r="TL164" s="378"/>
      <c r="TM164" s="378"/>
      <c r="TN164" s="378"/>
      <c r="TO164" s="378"/>
      <c r="TP164" s="378"/>
      <c r="TQ164" s="378"/>
      <c r="TR164" s="378"/>
      <c r="TS164" s="378"/>
      <c r="TT164" s="378"/>
      <c r="TU164" s="378"/>
      <c r="TV164" s="378"/>
      <c r="TW164" s="378"/>
      <c r="TX164" s="378"/>
      <c r="TY164" s="378"/>
      <c r="TZ164" s="378"/>
      <c r="UA164" s="378"/>
      <c r="UB164" s="378"/>
      <c r="UC164" s="378"/>
      <c r="UD164" s="378"/>
      <c r="UE164" s="378"/>
      <c r="UF164" s="378"/>
      <c r="UG164" s="378"/>
      <c r="UH164" s="378"/>
      <c r="UI164" s="378"/>
      <c r="UJ164" s="378"/>
      <c r="UK164" s="378"/>
      <c r="UL164" s="378"/>
      <c r="UM164" s="378"/>
      <c r="UN164" s="378"/>
      <c r="UO164" s="378"/>
      <c r="UP164" s="378"/>
      <c r="UQ164" s="378"/>
      <c r="UR164" s="378"/>
      <c r="US164" s="378"/>
      <c r="UT164" s="378"/>
      <c r="UU164" s="378"/>
      <c r="UV164" s="378"/>
      <c r="UW164" s="378"/>
      <c r="UX164" s="378"/>
      <c r="UY164" s="378"/>
      <c r="UZ164" s="378"/>
      <c r="VA164" s="378"/>
      <c r="VB164" s="378"/>
      <c r="VC164" s="378"/>
      <c r="VD164" s="378"/>
      <c r="VE164" s="378"/>
      <c r="VF164" s="378"/>
      <c r="VG164" s="378"/>
      <c r="VH164" s="378"/>
      <c r="VI164" s="378"/>
      <c r="VJ164" s="378"/>
      <c r="VK164" s="378"/>
      <c r="VL164" s="378"/>
      <c r="VM164" s="378"/>
      <c r="VN164" s="378"/>
      <c r="VO164" s="378"/>
      <c r="VP164" s="378"/>
      <c r="VQ164" s="378"/>
      <c r="VR164" s="378"/>
      <c r="VS164" s="378"/>
      <c r="VT164" s="378"/>
      <c r="VU164" s="378"/>
      <c r="VV164" s="378"/>
      <c r="VW164" s="378"/>
      <c r="VX164" s="378"/>
      <c r="VY164" s="378"/>
      <c r="VZ164" s="378"/>
      <c r="WA164" s="378"/>
      <c r="WB164" s="378"/>
      <c r="WC164" s="378"/>
      <c r="WD164" s="378"/>
      <c r="WE164" s="378"/>
      <c r="WF164" s="378"/>
      <c r="WG164" s="378"/>
      <c r="WH164" s="378"/>
      <c r="WI164" s="378"/>
      <c r="WJ164" s="378"/>
      <c r="WK164" s="378"/>
      <c r="WL164" s="378"/>
      <c r="WM164" s="378"/>
      <c r="WN164" s="378"/>
      <c r="WO164" s="378"/>
      <c r="WP164" s="378"/>
      <c r="WQ164" s="378"/>
      <c r="WR164" s="378"/>
      <c r="WS164" s="378"/>
      <c r="WT164" s="378"/>
      <c r="WU164" s="378"/>
      <c r="WV164" s="378"/>
      <c r="WW164" s="378"/>
      <c r="WX164" s="378"/>
      <c r="WY164" s="378"/>
      <c r="WZ164" s="378"/>
      <c r="XA164" s="378"/>
      <c r="XB164" s="378"/>
      <c r="XC164" s="378"/>
      <c r="XD164" s="378"/>
      <c r="XE164" s="378"/>
      <c r="XF164" s="378"/>
      <c r="XG164" s="378"/>
      <c r="XH164" s="378"/>
      <c r="XI164" s="378"/>
      <c r="XJ164" s="378"/>
      <c r="XK164" s="378"/>
      <c r="XL164" s="378"/>
      <c r="XM164" s="378"/>
      <c r="XN164" s="378"/>
      <c r="XO164" s="378"/>
      <c r="XP164" s="378"/>
      <c r="XQ164" s="378"/>
      <c r="XR164" s="378"/>
      <c r="XS164" s="378"/>
      <c r="XT164" s="378"/>
      <c r="XU164" s="378"/>
      <c r="XV164" s="378"/>
      <c r="XW164" s="378"/>
      <c r="XX164" s="378"/>
      <c r="XY164" s="378"/>
      <c r="XZ164" s="378"/>
      <c r="YA164" s="378"/>
      <c r="YB164" s="378"/>
      <c r="YC164" s="378"/>
      <c r="YD164" s="378"/>
      <c r="YE164" s="378"/>
      <c r="YF164" s="378"/>
      <c r="YG164" s="378"/>
      <c r="YH164" s="378"/>
      <c r="YI164" s="378"/>
      <c r="YJ164" s="378"/>
      <c r="YK164" s="378"/>
      <c r="YL164" s="378"/>
      <c r="YM164" s="378"/>
      <c r="YN164" s="378"/>
      <c r="YO164" s="378"/>
      <c r="YP164" s="378"/>
      <c r="YQ164" s="378"/>
      <c r="YR164" s="378"/>
      <c r="YS164" s="378"/>
      <c r="YT164" s="378"/>
      <c r="YU164" s="378"/>
      <c r="YV164" s="378"/>
      <c r="YW164" s="378"/>
      <c r="YX164" s="378"/>
      <c r="YY164" s="378"/>
      <c r="YZ164" s="378"/>
      <c r="ZA164" s="378"/>
      <c r="ZB164" s="378"/>
      <c r="ZC164" s="378"/>
      <c r="ZD164" s="378"/>
      <c r="ZE164" s="378"/>
      <c r="ZF164" s="378"/>
      <c r="ZG164" s="378"/>
      <c r="ZH164" s="378"/>
      <c r="ZI164" s="378"/>
      <c r="ZJ164" s="378"/>
      <c r="ZK164" s="378"/>
      <c r="ZL164" s="378"/>
      <c r="ZM164" s="378"/>
      <c r="ZN164" s="378"/>
      <c r="ZO164" s="378"/>
      <c r="ZP164" s="378"/>
      <c r="ZQ164" s="378"/>
      <c r="ZR164" s="378"/>
      <c r="ZS164" s="378"/>
      <c r="ZT164" s="378"/>
      <c r="ZU164" s="378"/>
      <c r="ZV164" s="378"/>
      <c r="ZW164" s="378"/>
      <c r="ZX164" s="378"/>
      <c r="ZY164" s="378"/>
      <c r="ZZ164" s="378"/>
      <c r="AAA164" s="378"/>
      <c r="AAB164" s="378"/>
      <c r="AAC164" s="378"/>
      <c r="AAD164" s="378"/>
      <c r="AAE164" s="378"/>
      <c r="AAF164" s="378"/>
      <c r="AAG164" s="378"/>
      <c r="AAH164" s="378"/>
      <c r="AAI164" s="378"/>
      <c r="AAJ164" s="378"/>
      <c r="AAK164" s="378"/>
      <c r="AAL164" s="378"/>
      <c r="AAM164" s="378"/>
      <c r="AAN164" s="378"/>
      <c r="AAO164" s="378"/>
      <c r="AAP164" s="378"/>
      <c r="AAQ164" s="378"/>
      <c r="AAR164" s="378"/>
      <c r="AAS164" s="378"/>
      <c r="AAT164" s="378"/>
      <c r="AAU164" s="378"/>
      <c r="AAV164" s="378"/>
      <c r="AAW164" s="378"/>
      <c r="AAX164" s="378"/>
      <c r="AAY164" s="378"/>
      <c r="AAZ164" s="378"/>
      <c r="ABA164" s="378"/>
      <c r="ABB164" s="378"/>
      <c r="ABC164" s="378"/>
      <c r="ABD164" s="378"/>
      <c r="ABE164" s="378"/>
      <c r="ABF164" s="378"/>
      <c r="ABG164" s="378"/>
      <c r="ABH164" s="378"/>
      <c r="ABI164" s="378"/>
      <c r="ABJ164" s="378"/>
      <c r="ABK164" s="378"/>
      <c r="ABL164" s="378"/>
      <c r="ABM164" s="378"/>
      <c r="ABN164" s="378"/>
      <c r="ABO164" s="378"/>
      <c r="ABP164" s="378"/>
      <c r="ABQ164" s="378"/>
      <c r="ABR164" s="378"/>
      <c r="ABS164" s="378"/>
      <c r="ABT164" s="378"/>
      <c r="ABU164" s="378"/>
      <c r="ABV164" s="378"/>
      <c r="ABW164" s="378"/>
      <c r="ABX164" s="378"/>
      <c r="ABY164" s="378"/>
      <c r="ABZ164" s="378"/>
      <c r="ACA164" s="378"/>
      <c r="ACB164" s="378"/>
      <c r="ACC164" s="378"/>
      <c r="ACD164" s="378"/>
      <c r="ACE164" s="378"/>
      <c r="ACF164" s="378"/>
      <c r="ACG164" s="378"/>
      <c r="ACH164" s="378"/>
      <c r="ACI164" s="378"/>
      <c r="ACJ164" s="378"/>
      <c r="ACK164" s="378"/>
      <c r="ACL164" s="378"/>
      <c r="ACM164" s="378"/>
      <c r="ACN164" s="378"/>
      <c r="ACO164" s="378"/>
      <c r="ACP164" s="378"/>
      <c r="ACQ164" s="378"/>
      <c r="ACR164" s="378"/>
      <c r="ACS164" s="378"/>
      <c r="ACT164" s="378"/>
      <c r="ACU164" s="378"/>
      <c r="ACV164" s="378"/>
      <c r="ACW164" s="378"/>
      <c r="ACX164" s="378"/>
      <c r="ACY164" s="378"/>
      <c r="ACZ164" s="378"/>
      <c r="ADA164" s="378"/>
      <c r="ADB164" s="378"/>
      <c r="ADC164" s="378"/>
      <c r="ADD164" s="378"/>
      <c r="ADE164" s="378"/>
      <c r="ADF164" s="378"/>
      <c r="ADG164" s="378"/>
      <c r="ADH164" s="378"/>
      <c r="ADI164" s="378"/>
      <c r="ADJ164" s="378"/>
      <c r="ADK164" s="378"/>
      <c r="ADL164" s="378"/>
      <c r="ADM164" s="378"/>
      <c r="ADN164" s="378"/>
      <c r="ADO164" s="378"/>
      <c r="ADP164" s="378"/>
      <c r="ADQ164" s="378"/>
      <c r="ADR164" s="378"/>
      <c r="ADS164" s="378"/>
      <c r="ADT164" s="378"/>
      <c r="ADU164" s="378"/>
      <c r="ADV164" s="378"/>
      <c r="ADW164" s="378"/>
      <c r="ADX164" s="378"/>
      <c r="ADY164" s="378"/>
      <c r="ADZ164" s="378"/>
      <c r="AEA164" s="378"/>
      <c r="AEB164" s="378"/>
      <c r="AEC164" s="378"/>
      <c r="AED164" s="378"/>
      <c r="AEE164" s="378"/>
      <c r="AEF164" s="378"/>
      <c r="AEG164" s="378"/>
      <c r="AEH164" s="378"/>
      <c r="AEI164" s="378"/>
      <c r="AEJ164" s="378"/>
      <c r="AEK164" s="378"/>
      <c r="AEL164" s="378"/>
      <c r="AEM164" s="378"/>
      <c r="AEN164" s="378"/>
      <c r="AEO164" s="378"/>
      <c r="AEP164" s="378"/>
      <c r="AEQ164" s="378"/>
      <c r="AER164" s="378"/>
      <c r="AES164" s="378"/>
      <c r="AET164" s="378"/>
      <c r="AEU164" s="378"/>
      <c r="AEV164" s="378"/>
      <c r="AEW164" s="378"/>
      <c r="AEX164" s="378"/>
      <c r="AEY164" s="378"/>
      <c r="AEZ164" s="378"/>
      <c r="AFA164" s="378"/>
      <c r="AFB164" s="378"/>
      <c r="AFC164" s="378"/>
      <c r="AFD164" s="378"/>
      <c r="AFE164" s="378"/>
      <c r="AFF164" s="378"/>
      <c r="AFG164" s="378"/>
      <c r="AFH164" s="378"/>
      <c r="AFI164" s="378"/>
      <c r="AFJ164" s="378"/>
      <c r="AFK164" s="378"/>
      <c r="AFL164" s="378"/>
      <c r="AFM164" s="378"/>
      <c r="AFN164" s="378"/>
      <c r="AFO164" s="378"/>
      <c r="AFP164" s="378"/>
      <c r="AFQ164" s="378"/>
      <c r="AFR164" s="378"/>
      <c r="AFS164" s="378"/>
      <c r="AFT164" s="378"/>
      <c r="AFU164" s="378"/>
      <c r="AFV164" s="378"/>
      <c r="AFW164" s="378"/>
      <c r="AFX164" s="378"/>
      <c r="AFY164" s="378"/>
      <c r="AFZ164" s="378"/>
      <c r="AGA164" s="378"/>
      <c r="AGB164" s="378"/>
      <c r="AGC164" s="378"/>
      <c r="AGD164" s="378"/>
      <c r="AGE164" s="378"/>
      <c r="AGF164" s="378"/>
      <c r="AGG164" s="378"/>
      <c r="AGH164" s="378"/>
      <c r="AGI164" s="378"/>
      <c r="AGJ164" s="378"/>
      <c r="AGK164" s="378"/>
      <c r="AGL164" s="378"/>
      <c r="AGM164" s="378"/>
      <c r="AGN164" s="378"/>
      <c r="AGO164" s="378"/>
      <c r="AGP164" s="378"/>
      <c r="AGQ164" s="378"/>
      <c r="AGR164" s="378"/>
      <c r="AGS164" s="378"/>
      <c r="AGT164" s="378"/>
      <c r="AGU164" s="378"/>
      <c r="AGV164" s="378"/>
      <c r="AGW164" s="378"/>
      <c r="AGX164" s="378"/>
      <c r="AGY164" s="378"/>
      <c r="AGZ164" s="378"/>
      <c r="AHA164" s="378"/>
      <c r="AHB164" s="378"/>
      <c r="AHC164" s="378"/>
      <c r="AHD164" s="378"/>
      <c r="AHE164" s="378"/>
      <c r="AHF164" s="378"/>
      <c r="AHG164" s="378"/>
      <c r="AHH164" s="378"/>
      <c r="AHI164" s="378"/>
      <c r="AHJ164" s="378"/>
      <c r="AHK164" s="378"/>
      <c r="AHL164" s="378"/>
      <c r="AHM164" s="378"/>
      <c r="AHN164" s="378"/>
      <c r="AHO164" s="378"/>
      <c r="AHP164" s="378"/>
      <c r="AHQ164" s="378"/>
      <c r="AHR164" s="378"/>
      <c r="AHS164" s="378"/>
      <c r="AHT164" s="378"/>
      <c r="AHU164" s="378"/>
      <c r="AHV164" s="378"/>
      <c r="AHW164" s="378"/>
      <c r="AHX164" s="378"/>
      <c r="AHY164" s="378"/>
      <c r="AHZ164" s="378"/>
      <c r="AIA164" s="378"/>
      <c r="AIB164" s="378"/>
      <c r="AIC164" s="378"/>
      <c r="AID164" s="378"/>
      <c r="AIE164" s="378"/>
      <c r="AIF164" s="378"/>
      <c r="AIG164" s="378"/>
      <c r="AIH164" s="378"/>
      <c r="AII164" s="378"/>
      <c r="AIJ164" s="378"/>
      <c r="AIK164" s="378"/>
      <c r="AIL164" s="378"/>
      <c r="AIM164" s="378"/>
      <c r="AIN164" s="378"/>
      <c r="AIO164" s="378"/>
      <c r="AIP164" s="378"/>
      <c r="AIQ164" s="378"/>
      <c r="AIR164" s="378"/>
      <c r="AIS164" s="378"/>
      <c r="AIT164" s="378"/>
      <c r="AIU164" s="378"/>
      <c r="AIV164" s="378"/>
      <c r="AIW164" s="378"/>
      <c r="AIX164" s="378"/>
      <c r="AIY164" s="378"/>
      <c r="AIZ164" s="378"/>
      <c r="AJA164" s="378"/>
      <c r="AJB164" s="378"/>
      <c r="AJC164" s="378"/>
      <c r="AJD164" s="378"/>
      <c r="AJE164" s="378"/>
      <c r="AJF164" s="378"/>
      <c r="AJG164" s="378"/>
      <c r="AJH164" s="378"/>
      <c r="AJI164" s="378"/>
      <c r="AJJ164" s="378"/>
      <c r="AJK164" s="378"/>
      <c r="AJL164" s="378"/>
      <c r="AJM164" s="378"/>
      <c r="AJN164" s="378"/>
      <c r="AJO164" s="378"/>
      <c r="AJP164" s="378"/>
      <c r="AJQ164" s="378"/>
      <c r="AJR164" s="378"/>
      <c r="AJS164" s="378"/>
      <c r="AJT164" s="378"/>
      <c r="AJU164" s="378"/>
      <c r="AJV164" s="378"/>
      <c r="AJW164" s="378"/>
      <c r="AJX164" s="378"/>
      <c r="AJY164" s="378"/>
      <c r="AJZ164" s="378"/>
      <c r="AKA164" s="378"/>
      <c r="AKB164" s="378"/>
      <c r="AKC164" s="378"/>
      <c r="AKD164" s="378"/>
      <c r="AKE164" s="378"/>
      <c r="AKF164" s="378"/>
      <c r="AKG164" s="378"/>
      <c r="AKH164" s="378"/>
      <c r="AKI164" s="378"/>
      <c r="AKJ164" s="378"/>
      <c r="AKK164" s="378"/>
      <c r="AKL164" s="378"/>
      <c r="AKM164" s="378"/>
      <c r="AKN164" s="378"/>
      <c r="AKO164" s="378"/>
      <c r="AKP164" s="378"/>
      <c r="AKQ164" s="378"/>
      <c r="AKR164" s="378"/>
      <c r="AKS164" s="378"/>
      <c r="AKT164" s="378"/>
      <c r="AKU164" s="378"/>
      <c r="AKV164" s="378"/>
      <c r="AKW164" s="378"/>
      <c r="AKX164" s="378"/>
      <c r="AKY164" s="378"/>
      <c r="AKZ164" s="378"/>
      <c r="ALA164" s="378"/>
      <c r="ALB164" s="378"/>
      <c r="ALC164" s="378"/>
      <c r="ALD164" s="378"/>
      <c r="ALE164" s="378"/>
      <c r="ALF164" s="378"/>
      <c r="ALG164" s="378"/>
      <c r="ALH164" s="378"/>
      <c r="ALI164" s="378"/>
      <c r="ALJ164" s="378"/>
      <c r="ALK164" s="378"/>
      <c r="ALL164" s="378"/>
      <c r="ALM164" s="378"/>
      <c r="ALN164" s="378"/>
      <c r="ALO164" s="378"/>
      <c r="ALP164" s="378"/>
      <c r="ALQ164" s="378"/>
      <c r="ALR164" s="378"/>
      <c r="ALS164" s="378"/>
      <c r="ALT164" s="378"/>
      <c r="ALU164" s="378"/>
      <c r="ALV164" s="378"/>
      <c r="ALW164" s="378"/>
      <c r="ALX164" s="378"/>
      <c r="ALY164" s="378"/>
      <c r="ALZ164" s="378"/>
      <c r="AMA164" s="378"/>
      <c r="AMB164" s="378"/>
      <c r="AMC164" s="378"/>
      <c r="AMD164" s="378"/>
      <c r="AME164" s="378"/>
      <c r="AMF164" s="378"/>
      <c r="AMG164" s="378"/>
      <c r="AMH164" s="378"/>
      <c r="AMI164" s="378"/>
      <c r="AMJ164" s="378"/>
      <c r="AMK164" s="378"/>
      <c r="AML164" s="378"/>
      <c r="AMM164" s="378"/>
      <c r="AMN164" s="378"/>
      <c r="AMO164" s="378"/>
      <c r="AMP164" s="378"/>
      <c r="AMQ164" s="378"/>
      <c r="AMR164" s="378"/>
      <c r="AMS164" s="378"/>
      <c r="AMT164" s="378"/>
      <c r="AMU164" s="378"/>
      <c r="AMV164" s="378"/>
      <c r="AMW164" s="378"/>
      <c r="AMX164" s="378"/>
      <c r="AMY164" s="378"/>
      <c r="AMZ164" s="378"/>
      <c r="ANA164" s="378"/>
      <c r="ANB164" s="378"/>
      <c r="ANC164" s="378"/>
      <c r="AND164" s="378"/>
      <c r="ANE164" s="378"/>
      <c r="ANF164" s="378"/>
      <c r="ANG164" s="378"/>
      <c r="ANH164" s="378"/>
      <c r="ANI164" s="378"/>
      <c r="ANJ164" s="378"/>
      <c r="ANK164" s="378"/>
      <c r="ANL164" s="378"/>
      <c r="ANM164" s="378"/>
      <c r="ANN164" s="378"/>
      <c r="ANO164" s="378"/>
      <c r="ANP164" s="378"/>
      <c r="ANQ164" s="378"/>
      <c r="ANR164" s="378"/>
      <c r="ANS164" s="378"/>
      <c r="ANT164" s="378"/>
      <c r="ANU164" s="378"/>
      <c r="ANV164" s="378"/>
      <c r="ANW164" s="378"/>
      <c r="ANX164" s="378"/>
      <c r="ANY164" s="378"/>
      <c r="ANZ164" s="378"/>
      <c r="AOA164" s="378"/>
      <c r="AOB164" s="378"/>
      <c r="AOC164" s="378"/>
      <c r="AOD164" s="378"/>
      <c r="AOE164" s="378"/>
      <c r="AOF164" s="378"/>
      <c r="AOG164" s="378"/>
      <c r="AOH164" s="378"/>
      <c r="AOI164" s="378"/>
      <c r="AOJ164" s="378"/>
      <c r="AOK164" s="378"/>
      <c r="AOL164" s="378"/>
      <c r="AOM164" s="378"/>
      <c r="AON164" s="378"/>
      <c r="AOO164" s="378"/>
      <c r="AOP164" s="378"/>
      <c r="AOQ164" s="378"/>
      <c r="AOR164" s="378"/>
      <c r="AOS164" s="378"/>
      <c r="AOT164" s="378"/>
      <c r="AOU164" s="378"/>
      <c r="AOV164" s="378"/>
      <c r="AOW164" s="378"/>
      <c r="AOX164" s="378"/>
      <c r="AOY164" s="378"/>
      <c r="AOZ164" s="378"/>
      <c r="APA164" s="378"/>
      <c r="APB164" s="378"/>
      <c r="APC164" s="378"/>
      <c r="APD164" s="378"/>
      <c r="APE164" s="378"/>
      <c r="APF164" s="378"/>
      <c r="APG164" s="378"/>
      <c r="APH164" s="378"/>
      <c r="API164" s="378"/>
      <c r="APJ164" s="378"/>
      <c r="APK164" s="378"/>
      <c r="APL164" s="378"/>
      <c r="APM164" s="378"/>
      <c r="APN164" s="378"/>
      <c r="APO164" s="378"/>
      <c r="APP164" s="378"/>
      <c r="APQ164" s="378"/>
      <c r="APR164" s="378"/>
      <c r="APS164" s="378"/>
      <c r="APT164" s="378"/>
      <c r="APU164" s="378"/>
      <c r="APV164" s="378"/>
      <c r="APW164" s="378"/>
      <c r="APX164" s="378"/>
      <c r="APY164" s="378"/>
      <c r="APZ164" s="378"/>
      <c r="AQA164" s="378"/>
      <c r="AQB164" s="378"/>
      <c r="AQC164" s="378"/>
      <c r="AQD164" s="378"/>
      <c r="AQE164" s="378"/>
      <c r="AQF164" s="378"/>
      <c r="AQG164" s="378"/>
      <c r="AQH164" s="378"/>
      <c r="AQI164" s="378"/>
      <c r="AQJ164" s="378"/>
      <c r="AQK164" s="378"/>
      <c r="AQL164" s="378"/>
      <c r="AQM164" s="378"/>
      <c r="AQN164" s="378"/>
      <c r="AQO164" s="378"/>
      <c r="AQP164" s="378"/>
      <c r="AQQ164" s="378"/>
      <c r="AQR164" s="378"/>
      <c r="AQS164" s="378"/>
      <c r="AQT164" s="378"/>
      <c r="AQU164" s="378"/>
      <c r="AQV164" s="378"/>
      <c r="AQW164" s="378"/>
      <c r="AQX164" s="378"/>
      <c r="AQY164" s="378"/>
      <c r="AQZ164" s="378"/>
      <c r="ARA164" s="378"/>
      <c r="ARB164" s="378"/>
      <c r="ARC164" s="378"/>
      <c r="ARD164" s="378"/>
      <c r="ARE164" s="378"/>
      <c r="ARF164" s="378"/>
      <c r="ARG164" s="378"/>
      <c r="ARH164" s="378"/>
      <c r="ARI164" s="378"/>
      <c r="ARJ164" s="378"/>
      <c r="ARK164" s="378"/>
      <c r="ARL164" s="378"/>
      <c r="ARM164" s="378"/>
      <c r="ARN164" s="378"/>
      <c r="ARO164" s="378"/>
      <c r="ARP164" s="378"/>
      <c r="ARQ164" s="378"/>
      <c r="ARR164" s="378"/>
      <c r="ARS164" s="378"/>
      <c r="ART164" s="378"/>
      <c r="ARU164" s="378"/>
      <c r="ARV164" s="378"/>
      <c r="ARW164" s="378"/>
      <c r="ARX164" s="378"/>
      <c r="ARY164" s="378"/>
      <c r="ARZ164" s="378"/>
      <c r="ASA164" s="378"/>
      <c r="ASB164" s="378"/>
      <c r="ASC164" s="378"/>
      <c r="ASD164" s="378"/>
      <c r="ASE164" s="378"/>
      <c r="ASF164" s="378"/>
      <c r="ASG164" s="378"/>
      <c r="ASH164" s="378"/>
      <c r="ASI164" s="378"/>
      <c r="ASJ164" s="378"/>
      <c r="ASK164" s="378"/>
      <c r="ASL164" s="378"/>
      <c r="ASM164" s="378"/>
      <c r="ASN164" s="378"/>
      <c r="ASO164" s="378"/>
      <c r="ASP164" s="378"/>
      <c r="ASQ164" s="378"/>
      <c r="ASR164" s="378"/>
      <c r="ASS164" s="378"/>
      <c r="AST164" s="378"/>
      <c r="ASU164" s="378"/>
      <c r="ASV164" s="378"/>
      <c r="ASW164" s="378"/>
      <c r="ASX164" s="378"/>
      <c r="ASY164" s="378"/>
      <c r="ASZ164" s="378"/>
      <c r="ATA164" s="378"/>
      <c r="ATB164" s="378"/>
      <c r="ATC164" s="378"/>
      <c r="ATD164" s="378"/>
      <c r="ATE164" s="378"/>
      <c r="ATF164" s="378"/>
      <c r="ATG164" s="378"/>
      <c r="ATH164" s="378"/>
      <c r="ATI164" s="378"/>
      <c r="ATJ164" s="378"/>
      <c r="ATK164" s="378"/>
      <c r="ATL164" s="378"/>
      <c r="ATM164" s="378"/>
      <c r="ATN164" s="378"/>
      <c r="ATO164" s="378"/>
      <c r="ATP164" s="378"/>
      <c r="ATQ164" s="378"/>
      <c r="ATR164" s="378"/>
      <c r="ATS164" s="378"/>
      <c r="ATT164" s="378"/>
      <c r="ATU164" s="378"/>
      <c r="ATV164" s="378"/>
      <c r="ATW164" s="378"/>
      <c r="ATX164" s="378"/>
      <c r="ATY164" s="378"/>
      <c r="ATZ164" s="378"/>
      <c r="AUA164" s="378"/>
      <c r="AUB164" s="378"/>
      <c r="AUC164" s="378"/>
      <c r="AUD164" s="378"/>
      <c r="AUE164" s="378"/>
      <c r="AUF164" s="378"/>
      <c r="AUG164" s="378"/>
      <c r="AUH164" s="378"/>
      <c r="AUI164" s="378"/>
      <c r="AUJ164" s="378"/>
      <c r="AUK164" s="378"/>
      <c r="AUL164" s="378"/>
      <c r="AUM164" s="378"/>
      <c r="AUN164" s="378"/>
      <c r="AUO164" s="378"/>
      <c r="AUP164" s="378"/>
      <c r="AUQ164" s="378"/>
      <c r="AUR164" s="378"/>
      <c r="AUS164" s="378"/>
      <c r="AUT164" s="378"/>
      <c r="AUU164" s="378"/>
      <c r="AUV164" s="378"/>
      <c r="AUW164" s="378"/>
      <c r="AUX164" s="378"/>
      <c r="AUY164" s="378"/>
      <c r="AUZ164" s="378"/>
      <c r="AVA164" s="378"/>
      <c r="AVB164" s="378"/>
      <c r="AVC164" s="378"/>
      <c r="AVD164" s="378"/>
      <c r="AVE164" s="378"/>
      <c r="AVF164" s="378"/>
      <c r="AVG164" s="378"/>
      <c r="AVH164" s="378"/>
      <c r="AVI164" s="378"/>
      <c r="AVJ164" s="378"/>
      <c r="AVK164" s="378"/>
      <c r="AVL164" s="378"/>
      <c r="AVM164" s="378"/>
      <c r="AVN164" s="378"/>
      <c r="AVO164" s="378"/>
      <c r="AVP164" s="378"/>
      <c r="AVQ164" s="378"/>
      <c r="AVR164" s="378"/>
      <c r="AVS164" s="378"/>
      <c r="AVT164" s="378"/>
      <c r="AVU164" s="378"/>
      <c r="AVV164" s="378"/>
      <c r="AVW164" s="378"/>
      <c r="AVX164" s="378"/>
      <c r="AVY164" s="378"/>
      <c r="AVZ164" s="378"/>
      <c r="AWA164" s="378"/>
      <c r="AWB164" s="378"/>
      <c r="AWC164" s="378"/>
      <c r="AWD164" s="378"/>
      <c r="AWE164" s="378"/>
      <c r="AWF164" s="378"/>
      <c r="AWG164" s="378"/>
      <c r="AWH164" s="378"/>
      <c r="AWI164" s="378"/>
      <c r="AWJ164" s="378"/>
      <c r="AWK164" s="378"/>
      <c r="AWL164" s="378"/>
      <c r="AWM164" s="378"/>
      <c r="AWN164" s="378"/>
      <c r="AWO164" s="378"/>
      <c r="AWP164" s="378"/>
      <c r="AWQ164" s="378"/>
      <c r="AWR164" s="378"/>
      <c r="AWS164" s="378"/>
      <c r="AWT164" s="378"/>
      <c r="AWU164" s="378"/>
      <c r="AWV164" s="378"/>
      <c r="AWW164" s="378"/>
      <c r="AWX164" s="378"/>
      <c r="AWY164" s="378"/>
      <c r="AWZ164" s="378"/>
      <c r="AXA164" s="378"/>
      <c r="AXB164" s="378"/>
      <c r="AXC164" s="378"/>
      <c r="AXD164" s="378"/>
      <c r="AXE164" s="378"/>
      <c r="AXF164" s="378"/>
      <c r="AXG164" s="378"/>
      <c r="AXH164" s="378"/>
      <c r="AXI164" s="378"/>
      <c r="AXJ164" s="378"/>
      <c r="AXK164" s="378"/>
      <c r="AXL164" s="378"/>
      <c r="AXM164" s="378"/>
      <c r="AXN164" s="378"/>
      <c r="AXO164" s="378"/>
      <c r="AXP164" s="378"/>
      <c r="AXQ164" s="378"/>
      <c r="AXR164" s="378"/>
      <c r="AXS164" s="378"/>
      <c r="AXT164" s="378"/>
      <c r="AXU164" s="378"/>
      <c r="AXV164" s="378"/>
      <c r="AXW164" s="378"/>
      <c r="AXX164" s="378"/>
      <c r="AXY164" s="378"/>
      <c r="AXZ164" s="378"/>
      <c r="AYA164" s="378"/>
      <c r="AYB164" s="378"/>
      <c r="AYC164" s="378"/>
      <c r="AYD164" s="378"/>
      <c r="AYE164" s="378"/>
      <c r="AYF164" s="378"/>
      <c r="AYG164" s="378"/>
      <c r="AYH164" s="378"/>
      <c r="AYI164" s="378"/>
      <c r="AYJ164" s="378"/>
      <c r="AYK164" s="378"/>
      <c r="AYL164" s="378"/>
      <c r="AYM164" s="378"/>
      <c r="AYN164" s="378"/>
      <c r="AYO164" s="378"/>
      <c r="AYP164" s="378"/>
      <c r="AYQ164" s="378"/>
      <c r="AYR164" s="378"/>
      <c r="AYS164" s="378"/>
      <c r="AYT164" s="378"/>
      <c r="AYU164" s="378"/>
      <c r="AYV164" s="378"/>
      <c r="AYW164" s="378"/>
      <c r="AYX164" s="378"/>
      <c r="AYY164" s="378"/>
      <c r="AYZ164" s="378"/>
      <c r="AZA164" s="378"/>
      <c r="AZB164" s="378"/>
      <c r="AZC164" s="378"/>
      <c r="AZD164" s="378"/>
      <c r="AZE164" s="378"/>
      <c r="AZF164" s="378"/>
      <c r="AZG164" s="378"/>
      <c r="AZH164" s="378"/>
      <c r="AZI164" s="378"/>
      <c r="AZJ164" s="378"/>
      <c r="AZK164" s="378"/>
      <c r="AZL164" s="378"/>
      <c r="AZM164" s="378"/>
      <c r="AZN164" s="378"/>
      <c r="AZO164" s="378"/>
      <c r="AZP164" s="378"/>
      <c r="AZQ164" s="378"/>
      <c r="AZR164" s="378"/>
      <c r="AZS164" s="378"/>
      <c r="AZT164" s="378"/>
      <c r="AZU164" s="378"/>
      <c r="AZV164" s="378"/>
      <c r="AZW164" s="378"/>
      <c r="AZX164" s="378"/>
      <c r="AZY164" s="378"/>
      <c r="AZZ164" s="378"/>
      <c r="BAA164" s="378"/>
      <c r="BAB164" s="378"/>
      <c r="BAC164" s="378"/>
      <c r="BAD164" s="378"/>
      <c r="BAE164" s="378"/>
      <c r="BAF164" s="378"/>
      <c r="BAG164" s="378"/>
      <c r="BAH164" s="378"/>
      <c r="BAI164" s="378"/>
      <c r="BAJ164" s="378"/>
      <c r="BAK164" s="378"/>
      <c r="BAL164" s="378"/>
      <c r="BAM164" s="378"/>
      <c r="BAN164" s="378"/>
      <c r="BAO164" s="378"/>
      <c r="BAP164" s="378"/>
      <c r="BAQ164" s="378"/>
      <c r="BAR164" s="378"/>
      <c r="BAS164" s="378"/>
      <c r="BAT164" s="378"/>
      <c r="BAU164" s="378"/>
      <c r="BAV164" s="378"/>
      <c r="BAW164" s="378"/>
      <c r="BAX164" s="378"/>
      <c r="BAY164" s="378"/>
      <c r="BAZ164" s="378"/>
      <c r="BBA164" s="378"/>
      <c r="BBB164" s="378"/>
      <c r="BBC164" s="378"/>
      <c r="BBD164" s="378"/>
      <c r="BBE164" s="378"/>
      <c r="BBF164" s="378"/>
      <c r="BBG164" s="378"/>
      <c r="BBH164" s="378"/>
      <c r="BBI164" s="378"/>
      <c r="BBJ164" s="378"/>
      <c r="BBK164" s="378"/>
      <c r="BBL164" s="378"/>
      <c r="BBM164" s="378"/>
      <c r="BBN164" s="378"/>
      <c r="BBO164" s="378"/>
      <c r="BBP164" s="378"/>
      <c r="BBQ164" s="378"/>
      <c r="BBR164" s="378"/>
      <c r="BBS164" s="378"/>
      <c r="BBT164" s="378"/>
      <c r="BBU164" s="378"/>
      <c r="BBV164" s="378"/>
      <c r="BBW164" s="378"/>
      <c r="BBX164" s="378"/>
      <c r="BBY164" s="378"/>
      <c r="BBZ164" s="378"/>
      <c r="BCA164" s="378"/>
      <c r="BCB164" s="378"/>
      <c r="BCC164" s="378"/>
      <c r="BCD164" s="378"/>
      <c r="BCE164" s="378"/>
      <c r="BCF164" s="378"/>
      <c r="BCG164" s="378"/>
      <c r="BCH164" s="378"/>
      <c r="BCI164" s="378"/>
      <c r="BCJ164" s="378"/>
      <c r="BCK164" s="378"/>
      <c r="BCL164" s="378"/>
      <c r="BCM164" s="378"/>
      <c r="BCN164" s="378"/>
      <c r="BCO164" s="378"/>
      <c r="BCP164" s="378"/>
      <c r="BCQ164" s="378"/>
      <c r="BCR164" s="378"/>
      <c r="BCS164" s="378"/>
      <c r="BCT164" s="378"/>
      <c r="BCU164" s="378"/>
      <c r="BCV164" s="378"/>
      <c r="BCW164" s="378"/>
      <c r="BCX164" s="378"/>
      <c r="BCY164" s="378"/>
      <c r="BCZ164" s="378"/>
      <c r="BDA164" s="378"/>
      <c r="BDB164" s="378"/>
      <c r="BDC164" s="378"/>
      <c r="BDD164" s="378"/>
      <c r="BDE164" s="378"/>
      <c r="BDF164" s="378"/>
      <c r="BDG164" s="378"/>
      <c r="BDH164" s="378"/>
      <c r="BDI164" s="378"/>
      <c r="BDJ164" s="378"/>
      <c r="BDK164" s="378"/>
      <c r="BDL164" s="378"/>
      <c r="BDM164" s="378"/>
      <c r="BDN164" s="378"/>
      <c r="BDO164" s="378"/>
      <c r="BDP164" s="378"/>
      <c r="BDQ164" s="378"/>
      <c r="BDR164" s="378"/>
      <c r="BDS164" s="378"/>
      <c r="BDT164" s="378"/>
      <c r="BDU164" s="378"/>
      <c r="BDV164" s="378"/>
      <c r="BDW164" s="378"/>
      <c r="BDX164" s="378"/>
      <c r="BDY164" s="378"/>
      <c r="BDZ164" s="378"/>
      <c r="BEA164" s="378"/>
      <c r="BEB164" s="378"/>
      <c r="BEC164" s="378"/>
      <c r="BED164" s="378"/>
      <c r="BEE164" s="378"/>
      <c r="BEF164" s="378"/>
      <c r="BEG164" s="378"/>
      <c r="BEH164" s="378"/>
      <c r="BEI164" s="378"/>
      <c r="BEJ164" s="378"/>
      <c r="BEK164" s="378"/>
      <c r="BEL164" s="378"/>
      <c r="BEM164" s="378"/>
      <c r="BEN164" s="378"/>
      <c r="BEO164" s="378"/>
      <c r="BEP164" s="378"/>
      <c r="BEQ164" s="378"/>
      <c r="BER164" s="378"/>
      <c r="BES164" s="378"/>
      <c r="BET164" s="378"/>
      <c r="BEU164" s="378"/>
      <c r="BEV164" s="378"/>
      <c r="BEW164" s="378"/>
      <c r="BEX164" s="378"/>
      <c r="BEY164" s="378"/>
      <c r="BEZ164" s="378"/>
      <c r="BFA164" s="378"/>
      <c r="BFB164" s="378"/>
      <c r="BFC164" s="378"/>
      <c r="BFD164" s="378"/>
      <c r="BFE164" s="378"/>
      <c r="BFF164" s="378"/>
      <c r="BFG164" s="378"/>
      <c r="BFH164" s="378"/>
      <c r="BFI164" s="378"/>
      <c r="BFJ164" s="378"/>
      <c r="BFK164" s="378"/>
      <c r="BFL164" s="378"/>
      <c r="BFM164" s="378"/>
      <c r="BFN164" s="378"/>
      <c r="BFO164" s="378"/>
      <c r="BFP164" s="378"/>
      <c r="BFQ164" s="378"/>
      <c r="BFR164" s="378"/>
      <c r="BFS164" s="378"/>
      <c r="BFT164" s="378"/>
      <c r="BFU164" s="378"/>
      <c r="BFV164" s="378"/>
      <c r="BFW164" s="378"/>
      <c r="BFX164" s="378"/>
      <c r="BFY164" s="378"/>
      <c r="BFZ164" s="378"/>
      <c r="BGA164" s="378"/>
      <c r="BGB164" s="378"/>
      <c r="BGC164" s="378"/>
      <c r="BGD164" s="378"/>
      <c r="BGE164" s="378"/>
      <c r="BGF164" s="378"/>
      <c r="BGG164" s="378"/>
      <c r="BGH164" s="378"/>
      <c r="BGI164" s="378"/>
      <c r="BGJ164" s="378"/>
      <c r="BGK164" s="378"/>
      <c r="BGL164" s="378"/>
      <c r="BGM164" s="378"/>
      <c r="BGN164" s="378"/>
      <c r="BGO164" s="378"/>
      <c r="BGP164" s="378"/>
      <c r="BGQ164" s="378"/>
      <c r="BGR164" s="378"/>
      <c r="BGS164" s="378"/>
      <c r="BGT164" s="378"/>
      <c r="BGU164" s="378"/>
      <c r="BGV164" s="378"/>
      <c r="BGW164" s="378"/>
      <c r="BGX164" s="378"/>
      <c r="BGY164" s="378"/>
      <c r="BGZ164" s="378"/>
      <c r="BHA164" s="378"/>
      <c r="BHB164" s="378"/>
      <c r="BHC164" s="378"/>
      <c r="BHD164" s="378"/>
      <c r="BHE164" s="378"/>
      <c r="BHF164" s="378"/>
      <c r="BHG164" s="378"/>
      <c r="BHH164" s="378"/>
      <c r="BHI164" s="378"/>
      <c r="BHJ164" s="378"/>
      <c r="BHK164" s="378"/>
      <c r="BHL164" s="378"/>
      <c r="BHM164" s="378"/>
      <c r="BHN164" s="378"/>
      <c r="BHO164" s="378"/>
      <c r="BHP164" s="378"/>
      <c r="BHQ164" s="378"/>
      <c r="BHR164" s="378"/>
      <c r="BHS164" s="378"/>
      <c r="BHT164" s="378"/>
      <c r="BHU164" s="378"/>
      <c r="BHV164" s="378"/>
      <c r="BHW164" s="378"/>
      <c r="BHX164" s="378"/>
      <c r="BHY164" s="378"/>
      <c r="BHZ164" s="378"/>
      <c r="BIA164" s="378"/>
      <c r="BIB164" s="378"/>
      <c r="BIC164" s="378"/>
      <c r="BID164" s="378"/>
      <c r="BIE164" s="378"/>
      <c r="BIF164" s="378"/>
      <c r="BIG164" s="378"/>
      <c r="BIH164" s="378"/>
      <c r="BII164" s="378"/>
      <c r="BIJ164" s="378"/>
      <c r="BIK164" s="378"/>
      <c r="BIL164" s="378"/>
      <c r="BIM164" s="378"/>
      <c r="BIN164" s="378"/>
      <c r="BIO164" s="378"/>
      <c r="BIP164" s="378"/>
      <c r="BIQ164" s="378"/>
      <c r="BIR164" s="378"/>
      <c r="BIS164" s="378"/>
      <c r="BIT164" s="378"/>
      <c r="BIU164" s="378"/>
      <c r="BIV164" s="378"/>
      <c r="BIW164" s="378"/>
      <c r="BIX164" s="378"/>
      <c r="BIY164" s="378"/>
      <c r="BIZ164" s="378"/>
      <c r="BJA164" s="378"/>
      <c r="BJB164" s="378"/>
      <c r="BJC164" s="378"/>
      <c r="BJD164" s="378"/>
      <c r="BJE164" s="378"/>
      <c r="BJF164" s="378"/>
      <c r="BJG164" s="378"/>
      <c r="BJH164" s="378"/>
      <c r="BJI164" s="378"/>
      <c r="BJJ164" s="378"/>
      <c r="BJK164" s="378"/>
      <c r="BJL164" s="378"/>
      <c r="BJM164" s="378"/>
      <c r="BJN164" s="378"/>
      <c r="BJO164" s="378"/>
      <c r="BJP164" s="378"/>
      <c r="BJQ164" s="378"/>
      <c r="BJR164" s="378"/>
      <c r="BJS164" s="378"/>
      <c r="BJT164" s="378"/>
      <c r="BJU164" s="378"/>
      <c r="BJV164" s="378"/>
      <c r="BJW164" s="378"/>
      <c r="BJX164" s="378"/>
      <c r="BJY164" s="378"/>
      <c r="BJZ164" s="378"/>
      <c r="BKA164" s="378"/>
      <c r="BKB164" s="378"/>
      <c r="BKC164" s="378"/>
      <c r="BKD164" s="378"/>
      <c r="BKE164" s="378"/>
      <c r="BKF164" s="378"/>
      <c r="BKG164" s="378"/>
      <c r="BKH164" s="378"/>
      <c r="BKI164" s="378"/>
      <c r="BKJ164" s="378"/>
      <c r="BKK164" s="378"/>
      <c r="BKL164" s="378"/>
      <c r="BKM164" s="378"/>
      <c r="BKN164" s="378"/>
      <c r="BKO164" s="378"/>
      <c r="BKP164" s="378"/>
      <c r="BKQ164" s="378"/>
      <c r="BKR164" s="378"/>
      <c r="BKS164" s="378"/>
      <c r="BKT164" s="378"/>
      <c r="BKU164" s="378"/>
      <c r="BKV164" s="378"/>
      <c r="BKW164" s="378"/>
      <c r="BKX164" s="378"/>
      <c r="BKY164" s="378"/>
      <c r="BKZ164" s="378"/>
      <c r="BLA164" s="378"/>
      <c r="BLB164" s="378"/>
      <c r="BLC164" s="378"/>
      <c r="BLD164" s="378"/>
      <c r="BLE164" s="378"/>
      <c r="BLF164" s="378"/>
      <c r="BLG164" s="378"/>
      <c r="BLH164" s="378"/>
      <c r="BLI164" s="378"/>
      <c r="BLJ164" s="378"/>
      <c r="BLK164" s="378"/>
      <c r="BLL164" s="378"/>
      <c r="BLM164" s="378"/>
      <c r="BLN164" s="378"/>
      <c r="BLO164" s="378"/>
      <c r="BLP164" s="378"/>
      <c r="BLQ164" s="378"/>
      <c r="BLR164" s="378"/>
      <c r="BLS164" s="378"/>
      <c r="BLT164" s="378"/>
      <c r="BLU164" s="378"/>
      <c r="BLV164" s="378"/>
      <c r="BLW164" s="378"/>
      <c r="BLX164" s="378"/>
      <c r="BLY164" s="378"/>
      <c r="BLZ164" s="378"/>
      <c r="BMA164" s="378"/>
      <c r="BMB164" s="378"/>
      <c r="BMC164" s="378"/>
      <c r="BMD164" s="378"/>
      <c r="BME164" s="378"/>
      <c r="BMF164" s="378"/>
      <c r="BMG164" s="378"/>
      <c r="BMH164" s="378"/>
      <c r="BMI164" s="378"/>
      <c r="BMJ164" s="378"/>
      <c r="BMK164" s="378"/>
      <c r="BML164" s="378"/>
      <c r="BMM164" s="378"/>
      <c r="BMN164" s="378"/>
      <c r="BMO164" s="378"/>
      <c r="BMP164" s="378"/>
      <c r="BMQ164" s="378"/>
      <c r="BMR164" s="378"/>
      <c r="BMS164" s="378"/>
      <c r="BMT164" s="378"/>
      <c r="BMU164" s="378"/>
      <c r="BMV164" s="378"/>
      <c r="BMW164" s="378"/>
      <c r="BMX164" s="378"/>
      <c r="BMY164" s="378"/>
      <c r="BMZ164" s="378"/>
      <c r="BNA164" s="378"/>
      <c r="BNB164" s="378"/>
      <c r="BNC164" s="378"/>
      <c r="BND164" s="378"/>
      <c r="BNE164" s="378"/>
      <c r="BNF164" s="378"/>
      <c r="BNG164" s="378"/>
      <c r="BNH164" s="378"/>
      <c r="BNI164" s="378"/>
      <c r="BNJ164" s="378"/>
      <c r="BNK164" s="378"/>
      <c r="BNL164" s="378"/>
      <c r="BNM164" s="378"/>
      <c r="BNN164" s="378"/>
      <c r="BNO164" s="378"/>
      <c r="BNP164" s="378"/>
      <c r="BNQ164" s="378"/>
      <c r="BNR164" s="378"/>
      <c r="BNS164" s="378"/>
      <c r="BNT164" s="378"/>
      <c r="BNU164" s="378"/>
      <c r="BNV164" s="378"/>
      <c r="BNW164" s="378"/>
      <c r="BNX164" s="378"/>
      <c r="BNY164" s="378"/>
      <c r="BNZ164" s="378"/>
      <c r="BOA164" s="378"/>
      <c r="BOB164" s="378"/>
      <c r="BOC164" s="378"/>
      <c r="BOD164" s="378"/>
      <c r="BOE164" s="378"/>
      <c r="BOF164" s="378"/>
      <c r="BOG164" s="378"/>
      <c r="BOH164" s="378"/>
      <c r="BOI164" s="378"/>
      <c r="BOJ164" s="378"/>
      <c r="BOK164" s="378"/>
      <c r="BOL164" s="378"/>
      <c r="BOM164" s="378"/>
      <c r="BON164" s="378"/>
      <c r="BOO164" s="378"/>
      <c r="BOP164" s="378"/>
      <c r="BOQ164" s="378"/>
      <c r="BOR164" s="378"/>
      <c r="BOS164" s="378"/>
      <c r="BOT164" s="378"/>
      <c r="BOU164" s="378"/>
      <c r="BOV164" s="378"/>
      <c r="BOW164" s="378"/>
      <c r="BOX164" s="378"/>
      <c r="BOY164" s="378"/>
      <c r="BOZ164" s="378"/>
      <c r="BPA164" s="378"/>
      <c r="BPB164" s="378"/>
      <c r="BPC164" s="378"/>
      <c r="BPD164" s="378"/>
      <c r="BPE164" s="378"/>
      <c r="BPF164" s="378"/>
      <c r="BPG164" s="378"/>
      <c r="BPH164" s="378"/>
      <c r="BPI164" s="378"/>
      <c r="BPJ164" s="378"/>
      <c r="BPK164" s="378"/>
      <c r="BPL164" s="378"/>
      <c r="BPM164" s="378"/>
      <c r="BPN164" s="378"/>
      <c r="BPO164" s="378"/>
      <c r="BPP164" s="378"/>
      <c r="BPQ164" s="378"/>
      <c r="BPR164" s="378"/>
      <c r="BPS164" s="378"/>
      <c r="BPT164" s="378"/>
      <c r="BPU164" s="378"/>
      <c r="BPV164" s="378"/>
      <c r="BPW164" s="378"/>
      <c r="BPX164" s="378"/>
      <c r="BPY164" s="378"/>
      <c r="BPZ164" s="378"/>
      <c r="BQA164" s="378"/>
      <c r="BQB164" s="378"/>
      <c r="BQC164" s="378"/>
      <c r="BQD164" s="378"/>
      <c r="BQE164" s="378"/>
      <c r="BQF164" s="378"/>
      <c r="BQG164" s="378"/>
      <c r="BQH164" s="378"/>
      <c r="BQI164" s="378"/>
      <c r="BQJ164" s="378"/>
      <c r="BQK164" s="378"/>
      <c r="BQL164" s="378"/>
      <c r="BQM164" s="378"/>
      <c r="BQN164" s="378"/>
      <c r="BQO164" s="378"/>
      <c r="BQP164" s="378"/>
      <c r="BQQ164" s="378"/>
      <c r="BQR164" s="378"/>
      <c r="BQS164" s="378"/>
      <c r="BQT164" s="378"/>
      <c r="BQU164" s="378"/>
      <c r="BQV164" s="378"/>
      <c r="BQW164" s="378"/>
      <c r="BQX164" s="378"/>
      <c r="BQY164" s="378"/>
      <c r="BQZ164" s="378"/>
      <c r="BRA164" s="378"/>
      <c r="BRB164" s="378"/>
      <c r="BRC164" s="378"/>
      <c r="BRD164" s="378"/>
      <c r="BRE164" s="378"/>
      <c r="BRF164" s="378"/>
      <c r="BRG164" s="378"/>
      <c r="BRH164" s="378"/>
      <c r="BRI164" s="378"/>
      <c r="BRJ164" s="378"/>
      <c r="BRK164" s="378"/>
      <c r="BRL164" s="378"/>
      <c r="BRM164" s="378"/>
      <c r="BRN164" s="378"/>
      <c r="BRO164" s="378"/>
      <c r="BRP164" s="378"/>
      <c r="BRQ164" s="378"/>
      <c r="BRR164" s="378"/>
      <c r="BRS164" s="378"/>
      <c r="BRT164" s="378"/>
      <c r="BRU164" s="378"/>
      <c r="BRV164" s="378"/>
      <c r="BRW164" s="378"/>
      <c r="BRX164" s="378"/>
      <c r="BRY164" s="378"/>
      <c r="BRZ164" s="378"/>
      <c r="BSA164" s="378"/>
      <c r="BSB164" s="378"/>
      <c r="BSC164" s="378"/>
      <c r="BSD164" s="378"/>
      <c r="BSE164" s="378"/>
      <c r="BSF164" s="378"/>
      <c r="BSG164" s="378"/>
      <c r="BSH164" s="378"/>
      <c r="BSI164" s="378"/>
      <c r="BSJ164" s="378"/>
      <c r="BSK164" s="378"/>
      <c r="BSL164" s="378"/>
      <c r="BSM164" s="378"/>
      <c r="BSN164" s="378"/>
      <c r="BSO164" s="378"/>
      <c r="BSP164" s="378"/>
      <c r="BSQ164" s="378"/>
      <c r="BSR164" s="378"/>
      <c r="BSS164" s="378"/>
      <c r="BST164" s="378"/>
      <c r="BSU164" s="378"/>
      <c r="BSV164" s="378"/>
      <c r="BSW164" s="378"/>
      <c r="BSX164" s="378"/>
      <c r="BSY164" s="378"/>
      <c r="BSZ164" s="378"/>
      <c r="BTA164" s="378"/>
      <c r="BTB164" s="378"/>
      <c r="BTC164" s="378"/>
      <c r="BTD164" s="378"/>
      <c r="BTE164" s="378"/>
      <c r="BTF164" s="378"/>
      <c r="BTG164" s="378"/>
      <c r="BTH164" s="378"/>
      <c r="BTI164" s="378"/>
      <c r="BTJ164" s="378"/>
      <c r="BTK164" s="378"/>
      <c r="BTL164" s="378"/>
      <c r="BTM164" s="378"/>
      <c r="BTN164" s="378"/>
      <c r="BTO164" s="378"/>
      <c r="BTP164" s="378"/>
      <c r="BTQ164" s="378"/>
      <c r="BTR164" s="378"/>
      <c r="BTS164" s="378"/>
      <c r="BTT164" s="378"/>
      <c r="BTU164" s="378"/>
      <c r="BTV164" s="378"/>
      <c r="BTW164" s="378"/>
      <c r="BTX164" s="378"/>
      <c r="BTY164" s="378"/>
      <c r="BTZ164" s="378"/>
      <c r="BUA164" s="378"/>
      <c r="BUB164" s="378"/>
      <c r="BUC164" s="378"/>
      <c r="BUD164" s="378"/>
      <c r="BUE164" s="378"/>
      <c r="BUF164" s="378"/>
      <c r="BUG164" s="378"/>
      <c r="BUH164" s="378"/>
      <c r="BUI164" s="378"/>
      <c r="BUJ164" s="378"/>
      <c r="BUK164" s="378"/>
      <c r="BUL164" s="378"/>
      <c r="BUM164" s="378"/>
      <c r="BUN164" s="378"/>
      <c r="BUO164" s="378"/>
      <c r="BUP164" s="378"/>
      <c r="BUQ164" s="378"/>
      <c r="BUR164" s="378"/>
      <c r="BUS164" s="378"/>
      <c r="BUT164" s="378"/>
      <c r="BUU164" s="378"/>
      <c r="BUV164" s="378"/>
      <c r="BUW164" s="378"/>
      <c r="BUX164" s="378"/>
      <c r="BUY164" s="378"/>
      <c r="BUZ164" s="378"/>
      <c r="BVA164" s="378"/>
      <c r="BVB164" s="378"/>
      <c r="BVC164" s="378"/>
      <c r="BVD164" s="378"/>
      <c r="BVE164" s="378"/>
      <c r="BVF164" s="378"/>
      <c r="BVG164" s="378"/>
      <c r="BVH164" s="378"/>
      <c r="BVI164" s="378"/>
      <c r="BVJ164" s="378"/>
      <c r="BVK164" s="378"/>
      <c r="BVL164" s="378"/>
      <c r="BVM164" s="378"/>
      <c r="BVN164" s="378"/>
      <c r="BVO164" s="378"/>
      <c r="BVP164" s="378"/>
      <c r="BVQ164" s="378"/>
      <c r="BVR164" s="378"/>
      <c r="BVS164" s="378"/>
      <c r="BVT164" s="378"/>
      <c r="BVU164" s="378"/>
      <c r="BVV164" s="378"/>
      <c r="BVW164" s="378"/>
      <c r="BVX164" s="378"/>
      <c r="BVY164" s="378"/>
      <c r="BVZ164" s="378"/>
      <c r="BWA164" s="378"/>
      <c r="BWB164" s="378"/>
      <c r="BWC164" s="378"/>
      <c r="BWD164" s="378"/>
      <c r="BWE164" s="378"/>
      <c r="BWF164" s="378"/>
      <c r="BWG164" s="378"/>
      <c r="BWH164" s="378"/>
      <c r="BWI164" s="378"/>
      <c r="BWJ164" s="378"/>
      <c r="BWK164" s="378"/>
      <c r="BWL164" s="378"/>
      <c r="BWM164" s="378"/>
      <c r="BWN164" s="378"/>
      <c r="BWO164" s="378"/>
      <c r="BWP164" s="378"/>
      <c r="BWQ164" s="378"/>
      <c r="BWR164" s="378"/>
      <c r="BWS164" s="378"/>
      <c r="BWT164" s="378"/>
      <c r="BWU164" s="378"/>
      <c r="BWV164" s="378"/>
      <c r="BWW164" s="378"/>
      <c r="BWX164" s="378"/>
      <c r="BWY164" s="378"/>
      <c r="BWZ164" s="378"/>
      <c r="BXA164" s="378"/>
      <c r="BXB164" s="378"/>
      <c r="BXC164" s="378"/>
      <c r="BXD164" s="378"/>
      <c r="BXE164" s="378"/>
      <c r="BXF164" s="378"/>
      <c r="BXG164" s="378"/>
      <c r="BXH164" s="378"/>
      <c r="BXI164" s="378"/>
      <c r="BXJ164" s="378"/>
      <c r="BXK164" s="378"/>
      <c r="BXL164" s="378"/>
      <c r="BXM164" s="378"/>
      <c r="BXN164" s="378"/>
      <c r="BXO164" s="378"/>
      <c r="BXP164" s="378"/>
      <c r="BXQ164" s="378"/>
      <c r="BXR164" s="378"/>
      <c r="BXS164" s="378"/>
      <c r="BXT164" s="378"/>
      <c r="BXU164" s="378"/>
      <c r="BXV164" s="378"/>
      <c r="BXW164" s="378"/>
      <c r="BXX164" s="378"/>
      <c r="BXY164" s="378"/>
      <c r="BXZ164" s="378"/>
      <c r="BYA164" s="378"/>
      <c r="BYB164" s="378"/>
      <c r="BYC164" s="378"/>
      <c r="BYD164" s="378"/>
      <c r="BYE164" s="378"/>
      <c r="BYF164" s="378"/>
      <c r="BYG164" s="378"/>
      <c r="BYH164" s="378"/>
      <c r="BYI164" s="378"/>
      <c r="BYJ164" s="378"/>
      <c r="BYK164" s="378"/>
      <c r="BYL164" s="378"/>
      <c r="BYM164" s="378"/>
      <c r="BYN164" s="378"/>
      <c r="BYO164" s="378"/>
      <c r="BYP164" s="378"/>
      <c r="BYQ164" s="378"/>
      <c r="BYR164" s="378"/>
      <c r="BYS164" s="378"/>
      <c r="BYT164" s="378"/>
      <c r="BYU164" s="378"/>
      <c r="BYV164" s="378"/>
      <c r="BYW164" s="378"/>
      <c r="BYX164" s="378"/>
      <c r="BYY164" s="378"/>
      <c r="BYZ164" s="378"/>
      <c r="BZA164" s="378"/>
      <c r="BZB164" s="378"/>
      <c r="BZC164" s="378"/>
      <c r="BZD164" s="378"/>
      <c r="BZE164" s="378"/>
      <c r="BZF164" s="378"/>
      <c r="BZG164" s="378"/>
      <c r="BZH164" s="378"/>
      <c r="BZI164" s="378"/>
      <c r="BZJ164" s="378"/>
      <c r="BZK164" s="378"/>
      <c r="BZL164" s="378"/>
      <c r="BZM164" s="378"/>
      <c r="BZN164" s="378"/>
      <c r="BZO164" s="378"/>
      <c r="BZP164" s="378"/>
      <c r="BZQ164" s="378"/>
      <c r="BZR164" s="378"/>
      <c r="BZS164" s="378"/>
      <c r="BZT164" s="378"/>
      <c r="BZU164" s="378"/>
      <c r="BZV164" s="378"/>
      <c r="BZW164" s="378"/>
      <c r="BZX164" s="378"/>
      <c r="BZY164" s="378"/>
      <c r="BZZ164" s="378"/>
      <c r="CAA164" s="378"/>
      <c r="CAB164" s="378"/>
      <c r="CAC164" s="378"/>
      <c r="CAD164" s="378"/>
      <c r="CAE164" s="378"/>
      <c r="CAF164" s="378"/>
      <c r="CAG164" s="378"/>
      <c r="CAH164" s="378"/>
      <c r="CAI164" s="378"/>
      <c r="CAJ164" s="378"/>
      <c r="CAK164" s="378"/>
      <c r="CAL164" s="378"/>
      <c r="CAM164" s="378"/>
      <c r="CAN164" s="378"/>
      <c r="CAO164" s="378"/>
      <c r="CAP164" s="378"/>
      <c r="CAQ164" s="378"/>
      <c r="CAR164" s="378"/>
      <c r="CAS164" s="378"/>
      <c r="CAT164" s="378"/>
      <c r="CAU164" s="378"/>
      <c r="CAV164" s="378"/>
      <c r="CAW164" s="378"/>
      <c r="CAX164" s="378"/>
      <c r="CAY164" s="378"/>
      <c r="CAZ164" s="378"/>
      <c r="CBA164" s="378"/>
      <c r="CBB164" s="378"/>
      <c r="CBC164" s="378"/>
      <c r="CBD164" s="378"/>
      <c r="CBE164" s="378"/>
      <c r="CBF164" s="378"/>
      <c r="CBG164" s="378"/>
      <c r="CBH164" s="378"/>
      <c r="CBI164" s="378"/>
      <c r="CBJ164" s="378"/>
      <c r="CBK164" s="378"/>
      <c r="CBL164" s="378"/>
      <c r="CBM164" s="378"/>
      <c r="CBN164" s="378"/>
      <c r="CBO164" s="378"/>
      <c r="CBP164" s="378"/>
      <c r="CBQ164" s="378"/>
      <c r="CBR164" s="378"/>
      <c r="CBS164" s="378"/>
      <c r="CBT164" s="378"/>
      <c r="CBU164" s="378"/>
      <c r="CBV164" s="378"/>
      <c r="CBW164" s="378"/>
      <c r="CBX164" s="378"/>
      <c r="CBY164" s="378"/>
      <c r="CBZ164" s="378"/>
      <c r="CCA164" s="378"/>
      <c r="CCB164" s="378"/>
      <c r="CCC164" s="378"/>
      <c r="CCD164" s="378"/>
      <c r="CCE164" s="378"/>
      <c r="CCF164" s="378"/>
      <c r="CCG164" s="378"/>
      <c r="CCH164" s="378"/>
      <c r="CCI164" s="378"/>
      <c r="CCJ164" s="378"/>
      <c r="CCK164" s="378"/>
      <c r="CCL164" s="378"/>
      <c r="CCM164" s="378"/>
      <c r="CCN164" s="378"/>
      <c r="CCO164" s="378"/>
      <c r="CCP164" s="378"/>
      <c r="CCQ164" s="378"/>
      <c r="CCR164" s="378"/>
      <c r="CCS164" s="378"/>
      <c r="CCT164" s="378"/>
      <c r="CCU164" s="378"/>
      <c r="CCV164" s="378"/>
      <c r="CCW164" s="378"/>
      <c r="CCX164" s="378"/>
      <c r="CCY164" s="378"/>
      <c r="CCZ164" s="378"/>
      <c r="CDA164" s="378"/>
      <c r="CDB164" s="378"/>
      <c r="CDC164" s="378"/>
      <c r="CDD164" s="378"/>
      <c r="CDE164" s="378"/>
      <c r="CDF164" s="378"/>
      <c r="CDG164" s="378"/>
      <c r="CDH164" s="378"/>
      <c r="CDI164" s="378"/>
      <c r="CDJ164" s="378"/>
      <c r="CDK164" s="378"/>
      <c r="CDL164" s="378"/>
      <c r="CDM164" s="378"/>
      <c r="CDN164" s="378"/>
      <c r="CDO164" s="378"/>
      <c r="CDP164" s="378"/>
      <c r="CDQ164" s="378"/>
      <c r="CDR164" s="378"/>
      <c r="CDS164" s="378"/>
      <c r="CDT164" s="378"/>
      <c r="CDU164" s="378"/>
      <c r="CDV164" s="378"/>
      <c r="CDW164" s="378"/>
      <c r="CDX164" s="378"/>
      <c r="CDY164" s="378"/>
      <c r="CDZ164" s="378"/>
      <c r="CEA164" s="378"/>
      <c r="CEB164" s="378"/>
      <c r="CEC164" s="378"/>
      <c r="CED164" s="378"/>
      <c r="CEE164" s="378"/>
      <c r="CEF164" s="378"/>
      <c r="CEG164" s="378"/>
      <c r="CEH164" s="378"/>
      <c r="CEI164" s="378"/>
      <c r="CEJ164" s="378"/>
      <c r="CEK164" s="378"/>
      <c r="CEL164" s="378"/>
      <c r="CEM164" s="378"/>
      <c r="CEN164" s="378"/>
      <c r="CEO164" s="378"/>
      <c r="CEP164" s="378"/>
      <c r="CEQ164" s="378"/>
      <c r="CER164" s="378"/>
      <c r="CES164" s="378"/>
      <c r="CET164" s="378"/>
      <c r="CEU164" s="378"/>
      <c r="CEV164" s="378"/>
      <c r="CEW164" s="378"/>
      <c r="CEX164" s="378"/>
      <c r="CEY164" s="378"/>
      <c r="CEZ164" s="378"/>
      <c r="CFA164" s="378"/>
      <c r="CFB164" s="378"/>
      <c r="CFC164" s="378"/>
      <c r="CFD164" s="378"/>
      <c r="CFE164" s="378"/>
      <c r="CFF164" s="378"/>
      <c r="CFG164" s="378"/>
      <c r="CFH164" s="378"/>
      <c r="CFI164" s="378"/>
      <c r="CFJ164" s="378"/>
      <c r="CFK164" s="378"/>
      <c r="CFL164" s="378"/>
      <c r="CFM164" s="378"/>
      <c r="CFN164" s="378"/>
      <c r="CFO164" s="378"/>
      <c r="CFP164" s="378"/>
      <c r="CFQ164" s="378"/>
      <c r="CFR164" s="378"/>
      <c r="CFS164" s="378"/>
      <c r="CFT164" s="378"/>
      <c r="CFU164" s="378"/>
      <c r="CFV164" s="378"/>
      <c r="CFW164" s="378"/>
      <c r="CFX164" s="378"/>
      <c r="CFY164" s="378"/>
      <c r="CFZ164" s="378"/>
      <c r="CGA164" s="378"/>
      <c r="CGB164" s="378"/>
      <c r="CGC164" s="378"/>
      <c r="CGD164" s="378"/>
      <c r="CGE164" s="378"/>
      <c r="CGF164" s="378"/>
      <c r="CGG164" s="378"/>
      <c r="CGH164" s="378"/>
      <c r="CGI164" s="378"/>
      <c r="CGJ164" s="378"/>
      <c r="CGK164" s="378"/>
      <c r="CGL164" s="378"/>
      <c r="CGM164" s="378"/>
      <c r="CGN164" s="378"/>
      <c r="CGO164" s="378"/>
      <c r="CGP164" s="378"/>
      <c r="CGQ164" s="378"/>
      <c r="CGR164" s="378"/>
      <c r="CGS164" s="378"/>
      <c r="CGT164" s="378"/>
      <c r="CGU164" s="378"/>
      <c r="CGV164" s="378"/>
      <c r="CGW164" s="378"/>
      <c r="CGX164" s="378"/>
      <c r="CGY164" s="378"/>
      <c r="CGZ164" s="378"/>
      <c r="CHA164" s="378"/>
      <c r="CHB164" s="378"/>
      <c r="CHC164" s="378"/>
      <c r="CHD164" s="378"/>
      <c r="CHE164" s="378"/>
      <c r="CHF164" s="378"/>
      <c r="CHG164" s="378"/>
      <c r="CHH164" s="378"/>
      <c r="CHI164" s="378"/>
      <c r="CHJ164" s="378"/>
      <c r="CHK164" s="378"/>
      <c r="CHL164" s="378"/>
      <c r="CHM164" s="378"/>
      <c r="CHN164" s="378"/>
      <c r="CHO164" s="378"/>
      <c r="CHP164" s="378"/>
      <c r="CHQ164" s="378"/>
      <c r="CHR164" s="378"/>
      <c r="CHS164" s="378"/>
      <c r="CHT164" s="378"/>
      <c r="CHU164" s="378"/>
      <c r="CHV164" s="378"/>
      <c r="CHW164" s="378"/>
      <c r="CHX164" s="378"/>
      <c r="CHY164" s="378"/>
      <c r="CHZ164" s="378"/>
      <c r="CIA164" s="378"/>
      <c r="CIB164" s="378"/>
      <c r="CIC164" s="378"/>
      <c r="CID164" s="378"/>
      <c r="CIE164" s="378"/>
      <c r="CIF164" s="378"/>
      <c r="CIG164" s="378"/>
      <c r="CIH164" s="378"/>
      <c r="CII164" s="378"/>
      <c r="CIJ164" s="378"/>
      <c r="CIK164" s="378"/>
      <c r="CIL164" s="378"/>
      <c r="CIM164" s="378"/>
      <c r="CIN164" s="378"/>
      <c r="CIO164" s="378"/>
      <c r="CIP164" s="378"/>
      <c r="CIQ164" s="378"/>
      <c r="CIR164" s="378"/>
      <c r="CIS164" s="378"/>
      <c r="CIT164" s="378"/>
      <c r="CIU164" s="378"/>
      <c r="CIV164" s="378"/>
      <c r="CIW164" s="378"/>
      <c r="CIX164" s="378"/>
      <c r="CIY164" s="378"/>
      <c r="CIZ164" s="378"/>
      <c r="CJA164" s="378"/>
      <c r="CJB164" s="378"/>
      <c r="CJC164" s="378"/>
      <c r="CJD164" s="378"/>
      <c r="CJE164" s="378"/>
      <c r="CJF164" s="378"/>
      <c r="CJG164" s="378"/>
      <c r="CJH164" s="378"/>
      <c r="CJI164" s="378"/>
      <c r="CJJ164" s="378"/>
      <c r="CJK164" s="378"/>
      <c r="CJL164" s="378"/>
      <c r="CJM164" s="378"/>
      <c r="CJN164" s="378"/>
      <c r="CJO164" s="378"/>
      <c r="CJP164" s="378"/>
      <c r="CJQ164" s="378"/>
      <c r="CJR164" s="378"/>
      <c r="CJS164" s="378"/>
      <c r="CJT164" s="378"/>
      <c r="CJU164" s="378"/>
      <c r="CJV164" s="378"/>
      <c r="CJW164" s="378"/>
      <c r="CJX164" s="378"/>
      <c r="CJY164" s="378"/>
      <c r="CJZ164" s="378"/>
      <c r="CKA164" s="378"/>
      <c r="CKB164" s="378"/>
      <c r="CKC164" s="378"/>
      <c r="CKD164" s="378"/>
      <c r="CKE164" s="378"/>
      <c r="CKF164" s="378"/>
      <c r="CKG164" s="378"/>
      <c r="CKH164" s="378"/>
      <c r="CKI164" s="378"/>
      <c r="CKJ164" s="378"/>
      <c r="CKK164" s="378"/>
      <c r="CKL164" s="378"/>
      <c r="CKM164" s="378"/>
      <c r="CKN164" s="378"/>
      <c r="CKO164" s="378"/>
      <c r="CKP164" s="378"/>
      <c r="CKQ164" s="378"/>
      <c r="CKR164" s="378"/>
      <c r="CKS164" s="378"/>
      <c r="CKT164" s="378"/>
      <c r="CKU164" s="378"/>
      <c r="CKV164" s="378"/>
      <c r="CKW164" s="378"/>
      <c r="CKX164" s="378"/>
      <c r="CKY164" s="378"/>
      <c r="CKZ164" s="378"/>
      <c r="CLA164" s="378"/>
      <c r="CLB164" s="378"/>
      <c r="CLC164" s="378"/>
      <c r="CLD164" s="378"/>
      <c r="CLE164" s="378"/>
      <c r="CLF164" s="378"/>
      <c r="CLG164" s="378"/>
      <c r="CLH164" s="378"/>
      <c r="CLI164" s="378"/>
      <c r="CLJ164" s="378"/>
      <c r="CLK164" s="378"/>
      <c r="CLL164" s="378"/>
      <c r="CLM164" s="378"/>
      <c r="CLN164" s="378"/>
      <c r="CLO164" s="378"/>
      <c r="CLP164" s="378"/>
      <c r="CLQ164" s="378"/>
      <c r="CLR164" s="378"/>
      <c r="CLS164" s="378"/>
      <c r="CLT164" s="378"/>
      <c r="CLU164" s="378"/>
      <c r="CLV164" s="378"/>
      <c r="CLW164" s="378"/>
      <c r="CLX164" s="378"/>
      <c r="CLY164" s="378"/>
      <c r="CLZ164" s="378"/>
      <c r="CMA164" s="378"/>
      <c r="CMB164" s="378"/>
      <c r="CMC164" s="378"/>
      <c r="CMD164" s="378"/>
      <c r="CME164" s="378"/>
      <c r="CMF164" s="378"/>
      <c r="CMG164" s="378"/>
      <c r="CMH164" s="378"/>
      <c r="CMI164" s="378"/>
      <c r="CMJ164" s="378"/>
      <c r="CMK164" s="378"/>
      <c r="CML164" s="378"/>
      <c r="CMM164" s="378"/>
      <c r="CMN164" s="378"/>
      <c r="CMO164" s="378"/>
      <c r="CMP164" s="378"/>
      <c r="CMQ164" s="378"/>
      <c r="CMR164" s="378"/>
      <c r="CMS164" s="378"/>
      <c r="CMT164" s="378"/>
      <c r="CMU164" s="378"/>
      <c r="CMV164" s="378"/>
      <c r="CMW164" s="378"/>
      <c r="CMX164" s="378"/>
      <c r="CMY164" s="378"/>
      <c r="CMZ164" s="378"/>
      <c r="CNA164" s="378"/>
      <c r="CNB164" s="378"/>
      <c r="CNC164" s="378"/>
      <c r="CND164" s="378"/>
      <c r="CNE164" s="378"/>
      <c r="CNF164" s="378"/>
      <c r="CNG164" s="378"/>
      <c r="CNH164" s="378"/>
      <c r="CNI164" s="378"/>
      <c r="CNJ164" s="378"/>
      <c r="CNK164" s="378"/>
      <c r="CNL164" s="378"/>
      <c r="CNM164" s="378"/>
      <c r="CNN164" s="378"/>
      <c r="CNO164" s="378"/>
      <c r="CNP164" s="378"/>
      <c r="CNQ164" s="378"/>
      <c r="CNR164" s="378"/>
      <c r="CNS164" s="378"/>
      <c r="CNT164" s="378"/>
      <c r="CNU164" s="378"/>
      <c r="CNV164" s="378"/>
      <c r="CNW164" s="378"/>
      <c r="CNX164" s="378"/>
      <c r="CNY164" s="378"/>
      <c r="CNZ164" s="378"/>
      <c r="COA164" s="378"/>
      <c r="COB164" s="378"/>
      <c r="COC164" s="378"/>
      <c r="COD164" s="378"/>
      <c r="COE164" s="378"/>
      <c r="COF164" s="378"/>
      <c r="COG164" s="378"/>
      <c r="COH164" s="378"/>
      <c r="COI164" s="378"/>
      <c r="COJ164" s="378"/>
      <c r="COK164" s="378"/>
      <c r="COL164" s="378"/>
      <c r="COM164" s="378"/>
      <c r="CON164" s="378"/>
      <c r="COO164" s="378"/>
      <c r="COP164" s="378"/>
      <c r="COQ164" s="378"/>
      <c r="COR164" s="378"/>
      <c r="COS164" s="378"/>
      <c r="COT164" s="378"/>
      <c r="COU164" s="378"/>
      <c r="COV164" s="378"/>
      <c r="COW164" s="378"/>
      <c r="COX164" s="378"/>
      <c r="COY164" s="378"/>
      <c r="COZ164" s="378"/>
      <c r="CPA164" s="378"/>
      <c r="CPB164" s="378"/>
      <c r="CPC164" s="378"/>
      <c r="CPD164" s="378"/>
      <c r="CPE164" s="378"/>
      <c r="CPF164" s="378"/>
      <c r="CPG164" s="378"/>
      <c r="CPH164" s="378"/>
      <c r="CPI164" s="378"/>
      <c r="CPJ164" s="378"/>
      <c r="CPK164" s="378"/>
      <c r="CPL164" s="378"/>
      <c r="CPM164" s="378"/>
      <c r="CPN164" s="378"/>
      <c r="CPO164" s="378"/>
      <c r="CPP164" s="378"/>
      <c r="CPQ164" s="378"/>
      <c r="CPR164" s="378"/>
      <c r="CPS164" s="378"/>
      <c r="CPT164" s="378"/>
      <c r="CPU164" s="378"/>
      <c r="CPV164" s="378"/>
      <c r="CPW164" s="378"/>
      <c r="CPX164" s="378"/>
      <c r="CPY164" s="378"/>
      <c r="CPZ164" s="378"/>
      <c r="CQA164" s="378"/>
      <c r="CQB164" s="378"/>
      <c r="CQC164" s="378"/>
      <c r="CQD164" s="378"/>
      <c r="CQE164" s="378"/>
      <c r="CQF164" s="378"/>
      <c r="CQG164" s="378"/>
      <c r="CQH164" s="378"/>
      <c r="CQI164" s="378"/>
      <c r="CQJ164" s="378"/>
      <c r="CQK164" s="378"/>
      <c r="CQL164" s="378"/>
      <c r="CQM164" s="378"/>
      <c r="CQN164" s="378"/>
      <c r="CQO164" s="378"/>
      <c r="CQP164" s="378"/>
      <c r="CQQ164" s="378"/>
      <c r="CQR164" s="378"/>
      <c r="CQS164" s="378"/>
      <c r="CQT164" s="378"/>
      <c r="CQU164" s="378"/>
      <c r="CQV164" s="378"/>
      <c r="CQW164" s="378"/>
      <c r="CQX164" s="378"/>
      <c r="CQY164" s="378"/>
      <c r="CQZ164" s="378"/>
      <c r="CRA164" s="378"/>
      <c r="CRB164" s="378"/>
      <c r="CRC164" s="378"/>
      <c r="CRD164" s="378"/>
      <c r="CRE164" s="378"/>
      <c r="CRF164" s="378"/>
      <c r="CRG164" s="378"/>
      <c r="CRH164" s="378"/>
      <c r="CRI164" s="378"/>
      <c r="CRJ164" s="378"/>
      <c r="CRK164" s="378"/>
      <c r="CRL164" s="378"/>
      <c r="CRM164" s="378"/>
      <c r="CRN164" s="378"/>
      <c r="CRO164" s="378"/>
      <c r="CRP164" s="378"/>
      <c r="CRQ164" s="378"/>
      <c r="CRR164" s="378"/>
      <c r="CRS164" s="378"/>
      <c r="CRT164" s="378"/>
      <c r="CRU164" s="378"/>
      <c r="CRV164" s="378"/>
      <c r="CRW164" s="378"/>
      <c r="CRX164" s="378"/>
      <c r="CRY164" s="378"/>
      <c r="CRZ164" s="378"/>
      <c r="CSA164" s="378"/>
      <c r="CSB164" s="378"/>
      <c r="CSC164" s="378"/>
      <c r="CSD164" s="378"/>
      <c r="CSE164" s="378"/>
      <c r="CSF164" s="378"/>
      <c r="CSG164" s="378"/>
      <c r="CSH164" s="378"/>
      <c r="CSI164" s="378"/>
      <c r="CSJ164" s="378"/>
      <c r="CSK164" s="378"/>
      <c r="CSL164" s="378"/>
      <c r="CSM164" s="378"/>
      <c r="CSN164" s="378"/>
      <c r="CSO164" s="378"/>
      <c r="CSP164" s="378"/>
      <c r="CSQ164" s="378"/>
      <c r="CSR164" s="378"/>
      <c r="CSS164" s="378"/>
      <c r="CST164" s="378"/>
      <c r="CSU164" s="378"/>
      <c r="CSV164" s="378"/>
      <c r="CSW164" s="378"/>
      <c r="CSX164" s="378"/>
      <c r="CSY164" s="378"/>
      <c r="CSZ164" s="378"/>
      <c r="CTA164" s="378"/>
      <c r="CTB164" s="378"/>
      <c r="CTC164" s="378"/>
      <c r="CTD164" s="378"/>
      <c r="CTE164" s="378"/>
      <c r="CTF164" s="378"/>
      <c r="CTG164" s="378"/>
      <c r="CTH164" s="378"/>
      <c r="CTI164" s="378"/>
      <c r="CTJ164" s="378"/>
      <c r="CTK164" s="378"/>
      <c r="CTL164" s="378"/>
      <c r="CTM164" s="378"/>
      <c r="CTN164" s="378"/>
      <c r="CTO164" s="378"/>
      <c r="CTP164" s="378"/>
      <c r="CTQ164" s="378"/>
      <c r="CTR164" s="378"/>
      <c r="CTS164" s="378"/>
      <c r="CTT164" s="378"/>
      <c r="CTU164" s="378"/>
      <c r="CTV164" s="378"/>
      <c r="CTW164" s="378"/>
      <c r="CTX164" s="378"/>
      <c r="CTY164" s="378"/>
      <c r="CTZ164" s="378"/>
      <c r="CUA164" s="378"/>
      <c r="CUB164" s="378"/>
      <c r="CUC164" s="378"/>
      <c r="CUD164" s="378"/>
      <c r="CUE164" s="378"/>
      <c r="CUF164" s="378"/>
      <c r="CUG164" s="378"/>
      <c r="CUH164" s="378"/>
      <c r="CUI164" s="378"/>
      <c r="CUJ164" s="378"/>
      <c r="CUK164" s="378"/>
      <c r="CUL164" s="378"/>
      <c r="CUM164" s="378"/>
      <c r="CUN164" s="378"/>
      <c r="CUO164" s="378"/>
      <c r="CUP164" s="378"/>
      <c r="CUQ164" s="378"/>
      <c r="CUR164" s="378"/>
      <c r="CUS164" s="378"/>
      <c r="CUT164" s="378"/>
      <c r="CUU164" s="378"/>
      <c r="CUV164" s="378"/>
      <c r="CUW164" s="378"/>
      <c r="CUX164" s="378"/>
      <c r="CUY164" s="378"/>
      <c r="CUZ164" s="378"/>
      <c r="CVA164" s="378"/>
      <c r="CVB164" s="378"/>
      <c r="CVC164" s="378"/>
      <c r="CVD164" s="378"/>
      <c r="CVE164" s="378"/>
      <c r="CVF164" s="378"/>
      <c r="CVG164" s="378"/>
      <c r="CVH164" s="378"/>
      <c r="CVI164" s="378"/>
      <c r="CVJ164" s="378"/>
      <c r="CVK164" s="378"/>
      <c r="CVL164" s="378"/>
      <c r="CVM164" s="378"/>
      <c r="CVN164" s="378"/>
      <c r="CVO164" s="378"/>
      <c r="CVP164" s="378"/>
      <c r="CVQ164" s="378"/>
      <c r="CVR164" s="378"/>
      <c r="CVS164" s="378"/>
      <c r="CVT164" s="378"/>
      <c r="CVU164" s="378"/>
      <c r="CVV164" s="378"/>
      <c r="CVW164" s="378"/>
      <c r="CVX164" s="378"/>
      <c r="CVY164" s="378"/>
      <c r="CVZ164" s="378"/>
      <c r="CWA164" s="378"/>
      <c r="CWB164" s="378"/>
      <c r="CWC164" s="378"/>
      <c r="CWD164" s="378"/>
      <c r="CWE164" s="378"/>
      <c r="CWF164" s="378"/>
      <c r="CWG164" s="378"/>
      <c r="CWH164" s="378"/>
      <c r="CWI164" s="378"/>
      <c r="CWJ164" s="378"/>
      <c r="CWK164" s="378"/>
      <c r="CWL164" s="378"/>
      <c r="CWM164" s="378"/>
      <c r="CWN164" s="378"/>
      <c r="CWO164" s="378"/>
      <c r="CWP164" s="378"/>
      <c r="CWQ164" s="378"/>
      <c r="CWR164" s="378"/>
      <c r="CWS164" s="378"/>
      <c r="CWT164" s="378"/>
      <c r="CWU164" s="378"/>
      <c r="CWV164" s="378"/>
      <c r="CWW164" s="378"/>
      <c r="CWX164" s="378"/>
      <c r="CWY164" s="378"/>
      <c r="CWZ164" s="378"/>
      <c r="CXA164" s="378"/>
      <c r="CXB164" s="378"/>
      <c r="CXC164" s="378"/>
      <c r="CXD164" s="378"/>
      <c r="CXE164" s="378"/>
      <c r="CXF164" s="378"/>
      <c r="CXG164" s="378"/>
      <c r="CXH164" s="378"/>
      <c r="CXI164" s="378"/>
      <c r="CXJ164" s="378"/>
      <c r="CXK164" s="378"/>
      <c r="CXL164" s="378"/>
      <c r="CXM164" s="378"/>
      <c r="CXN164" s="378"/>
      <c r="CXO164" s="378"/>
      <c r="CXP164" s="378"/>
      <c r="CXQ164" s="378"/>
      <c r="CXR164" s="378"/>
      <c r="CXS164" s="378"/>
      <c r="CXT164" s="378"/>
      <c r="CXU164" s="378"/>
      <c r="CXV164" s="378"/>
      <c r="CXW164" s="378"/>
      <c r="CXX164" s="378"/>
      <c r="CXY164" s="378"/>
      <c r="CXZ164" s="378"/>
      <c r="CYA164" s="378"/>
      <c r="CYB164" s="378"/>
      <c r="CYC164" s="378"/>
      <c r="CYD164" s="378"/>
      <c r="CYE164" s="378"/>
      <c r="CYF164" s="378"/>
      <c r="CYG164" s="378"/>
      <c r="CYH164" s="378"/>
      <c r="CYI164" s="378"/>
      <c r="CYJ164" s="378"/>
      <c r="CYK164" s="378"/>
      <c r="CYL164" s="378"/>
      <c r="CYM164" s="378"/>
      <c r="CYN164" s="378"/>
      <c r="CYO164" s="378"/>
      <c r="CYP164" s="378"/>
      <c r="CYQ164" s="378"/>
      <c r="CYR164" s="378"/>
      <c r="CYS164" s="378"/>
      <c r="CYT164" s="378"/>
      <c r="CYU164" s="378"/>
      <c r="CYV164" s="378"/>
      <c r="CYW164" s="378"/>
      <c r="CYX164" s="378"/>
      <c r="CYY164" s="378"/>
      <c r="CYZ164" s="378"/>
      <c r="CZA164" s="378"/>
      <c r="CZB164" s="378"/>
      <c r="CZC164" s="378"/>
      <c r="CZD164" s="378"/>
      <c r="CZE164" s="378"/>
      <c r="CZF164" s="378"/>
      <c r="CZG164" s="378"/>
      <c r="CZH164" s="378"/>
      <c r="CZI164" s="378"/>
      <c r="CZJ164" s="378"/>
      <c r="CZK164" s="378"/>
      <c r="CZL164" s="378"/>
      <c r="CZM164" s="378"/>
      <c r="CZN164" s="378"/>
      <c r="CZO164" s="378"/>
      <c r="CZP164" s="378"/>
      <c r="CZQ164" s="378"/>
      <c r="CZR164" s="378"/>
      <c r="CZS164" s="378"/>
      <c r="CZT164" s="378"/>
      <c r="CZU164" s="378"/>
      <c r="CZV164" s="378"/>
      <c r="CZW164" s="378"/>
      <c r="CZX164" s="378"/>
      <c r="CZY164" s="378"/>
      <c r="CZZ164" s="378"/>
      <c r="DAA164" s="378"/>
      <c r="DAB164" s="378"/>
      <c r="DAC164" s="378"/>
      <c r="DAD164" s="378"/>
      <c r="DAE164" s="378"/>
      <c r="DAF164" s="378"/>
      <c r="DAG164" s="378"/>
      <c r="DAH164" s="378"/>
      <c r="DAI164" s="378"/>
      <c r="DAJ164" s="378"/>
      <c r="DAK164" s="378"/>
      <c r="DAL164" s="378"/>
      <c r="DAM164" s="378"/>
      <c r="DAN164" s="378"/>
      <c r="DAO164" s="378"/>
      <c r="DAP164" s="378"/>
      <c r="DAQ164" s="378"/>
      <c r="DAR164" s="378"/>
      <c r="DAS164" s="378"/>
      <c r="DAT164" s="378"/>
      <c r="DAU164" s="378"/>
      <c r="DAV164" s="378"/>
      <c r="DAW164" s="378"/>
      <c r="DAX164" s="378"/>
      <c r="DAY164" s="378"/>
      <c r="DAZ164" s="378"/>
      <c r="DBA164" s="378"/>
      <c r="DBB164" s="378"/>
      <c r="DBC164" s="378"/>
      <c r="DBD164" s="378"/>
      <c r="DBE164" s="378"/>
      <c r="DBF164" s="378"/>
      <c r="DBG164" s="378"/>
      <c r="DBH164" s="378"/>
      <c r="DBI164" s="378"/>
      <c r="DBJ164" s="378"/>
      <c r="DBK164" s="378"/>
      <c r="DBL164" s="378"/>
      <c r="DBM164" s="378"/>
      <c r="DBN164" s="378"/>
      <c r="DBO164" s="378"/>
      <c r="DBP164" s="378"/>
      <c r="DBQ164" s="378"/>
      <c r="DBR164" s="378"/>
      <c r="DBS164" s="378"/>
      <c r="DBT164" s="378"/>
      <c r="DBU164" s="378"/>
      <c r="DBV164" s="378"/>
      <c r="DBW164" s="378"/>
      <c r="DBX164" s="378"/>
      <c r="DBY164" s="378"/>
      <c r="DBZ164" s="378"/>
      <c r="DCA164" s="378"/>
      <c r="DCB164" s="378"/>
      <c r="DCC164" s="378"/>
      <c r="DCD164" s="378"/>
      <c r="DCE164" s="378"/>
      <c r="DCF164" s="378"/>
      <c r="DCG164" s="378"/>
      <c r="DCH164" s="378"/>
      <c r="DCI164" s="378"/>
      <c r="DCJ164" s="378"/>
      <c r="DCK164" s="378"/>
      <c r="DCL164" s="378"/>
      <c r="DCM164" s="378"/>
      <c r="DCN164" s="378"/>
      <c r="DCO164" s="378"/>
      <c r="DCP164" s="378"/>
      <c r="DCQ164" s="378"/>
      <c r="DCR164" s="378"/>
      <c r="DCS164" s="378"/>
      <c r="DCT164" s="378"/>
      <c r="DCU164" s="378"/>
      <c r="DCV164" s="378"/>
      <c r="DCW164" s="378"/>
      <c r="DCX164" s="378"/>
      <c r="DCY164" s="378"/>
      <c r="DCZ164" s="378"/>
      <c r="DDA164" s="378"/>
      <c r="DDB164" s="378"/>
      <c r="DDC164" s="378"/>
      <c r="DDD164" s="378"/>
      <c r="DDE164" s="378"/>
      <c r="DDF164" s="378"/>
      <c r="DDG164" s="378"/>
      <c r="DDH164" s="378"/>
      <c r="DDI164" s="378"/>
      <c r="DDJ164" s="378"/>
      <c r="DDK164" s="378"/>
      <c r="DDL164" s="378"/>
      <c r="DDM164" s="378"/>
      <c r="DDN164" s="378"/>
      <c r="DDO164" s="378"/>
      <c r="DDP164" s="378"/>
      <c r="DDQ164" s="378"/>
      <c r="DDR164" s="378"/>
      <c r="DDS164" s="378"/>
      <c r="DDT164" s="378"/>
      <c r="DDU164" s="378"/>
      <c r="DDV164" s="378"/>
      <c r="DDW164" s="378"/>
      <c r="DDX164" s="378"/>
      <c r="DDY164" s="378"/>
      <c r="DDZ164" s="378"/>
      <c r="DEA164" s="378"/>
      <c r="DEB164" s="378"/>
      <c r="DEC164" s="378"/>
      <c r="DED164" s="378"/>
      <c r="DEE164" s="378"/>
      <c r="DEF164" s="378"/>
      <c r="DEG164" s="378"/>
      <c r="DEH164" s="378"/>
      <c r="DEI164" s="378"/>
      <c r="DEJ164" s="378"/>
      <c r="DEK164" s="378"/>
      <c r="DEL164" s="378"/>
      <c r="DEM164" s="378"/>
      <c r="DEN164" s="378"/>
      <c r="DEO164" s="378"/>
      <c r="DEP164" s="378"/>
      <c r="DEQ164" s="378"/>
      <c r="DER164" s="378"/>
      <c r="DES164" s="378"/>
      <c r="DET164" s="378"/>
      <c r="DEU164" s="378"/>
      <c r="DEV164" s="378"/>
      <c r="DEW164" s="378"/>
      <c r="DEX164" s="378"/>
      <c r="DEY164" s="378"/>
      <c r="DEZ164" s="378"/>
      <c r="DFA164" s="378"/>
      <c r="DFB164" s="378"/>
      <c r="DFC164" s="378"/>
      <c r="DFD164" s="378"/>
      <c r="DFE164" s="378"/>
      <c r="DFF164" s="378"/>
      <c r="DFG164" s="378"/>
      <c r="DFH164" s="378"/>
      <c r="DFI164" s="378"/>
      <c r="DFJ164" s="378"/>
      <c r="DFK164" s="378"/>
      <c r="DFL164" s="378"/>
      <c r="DFM164" s="378"/>
      <c r="DFN164" s="378"/>
      <c r="DFO164" s="378"/>
      <c r="DFP164" s="378"/>
      <c r="DFQ164" s="378"/>
      <c r="DFR164" s="378"/>
      <c r="DFS164" s="378"/>
      <c r="DFT164" s="378"/>
      <c r="DFU164" s="378"/>
      <c r="DFV164" s="378"/>
      <c r="DFW164" s="378"/>
      <c r="DFX164" s="378"/>
      <c r="DFY164" s="378"/>
      <c r="DFZ164" s="378"/>
      <c r="DGA164" s="378"/>
      <c r="DGB164" s="378"/>
      <c r="DGC164" s="378"/>
      <c r="DGD164" s="378"/>
      <c r="DGE164" s="378"/>
      <c r="DGF164" s="378"/>
      <c r="DGG164" s="378"/>
      <c r="DGH164" s="378"/>
      <c r="DGI164" s="378"/>
      <c r="DGJ164" s="378"/>
      <c r="DGK164" s="378"/>
      <c r="DGL164" s="378"/>
      <c r="DGM164" s="378"/>
      <c r="DGN164" s="378"/>
      <c r="DGO164" s="378"/>
      <c r="DGP164" s="378"/>
      <c r="DGQ164" s="378"/>
      <c r="DGR164" s="378"/>
      <c r="DGS164" s="378"/>
      <c r="DGT164" s="378"/>
      <c r="DGU164" s="378"/>
      <c r="DGV164" s="378"/>
      <c r="DGW164" s="378"/>
      <c r="DGX164" s="378"/>
      <c r="DGY164" s="378"/>
      <c r="DGZ164" s="378"/>
      <c r="DHA164" s="378"/>
      <c r="DHB164" s="378"/>
      <c r="DHC164" s="378"/>
      <c r="DHD164" s="378"/>
      <c r="DHE164" s="378"/>
      <c r="DHF164" s="378"/>
      <c r="DHG164" s="378"/>
      <c r="DHH164" s="378"/>
      <c r="DHI164" s="378"/>
      <c r="DHJ164" s="378"/>
      <c r="DHK164" s="378"/>
      <c r="DHL164" s="378"/>
      <c r="DHM164" s="378"/>
      <c r="DHN164" s="378"/>
      <c r="DHO164" s="378"/>
      <c r="DHP164" s="378"/>
      <c r="DHQ164" s="378"/>
      <c r="DHR164" s="378"/>
      <c r="DHS164" s="378"/>
      <c r="DHT164" s="378"/>
      <c r="DHU164" s="378"/>
      <c r="DHV164" s="378"/>
      <c r="DHW164" s="378"/>
      <c r="DHX164" s="378"/>
      <c r="DHY164" s="378"/>
      <c r="DHZ164" s="378"/>
      <c r="DIA164" s="378"/>
      <c r="DIB164" s="378"/>
      <c r="DIC164" s="378"/>
      <c r="DID164" s="378"/>
      <c r="DIE164" s="378"/>
      <c r="DIF164" s="378"/>
      <c r="DIG164" s="378"/>
      <c r="DIH164" s="378"/>
      <c r="DII164" s="378"/>
      <c r="DIJ164" s="378"/>
      <c r="DIK164" s="378"/>
      <c r="DIL164" s="378"/>
      <c r="DIM164" s="378"/>
      <c r="DIN164" s="378"/>
      <c r="DIO164" s="378"/>
      <c r="DIP164" s="378"/>
      <c r="DIQ164" s="378"/>
      <c r="DIR164" s="378"/>
      <c r="DIS164" s="378"/>
      <c r="DIT164" s="378"/>
      <c r="DIU164" s="378"/>
      <c r="DIV164" s="378"/>
      <c r="DIW164" s="378"/>
      <c r="DIX164" s="378"/>
      <c r="DIY164" s="378"/>
      <c r="DIZ164" s="378"/>
      <c r="DJA164" s="378"/>
      <c r="DJB164" s="378"/>
      <c r="DJC164" s="378"/>
      <c r="DJD164" s="378"/>
      <c r="DJE164" s="378"/>
      <c r="DJF164" s="378"/>
      <c r="DJG164" s="378"/>
      <c r="DJH164" s="378"/>
      <c r="DJI164" s="378"/>
      <c r="DJJ164" s="378"/>
      <c r="DJK164" s="378"/>
      <c r="DJL164" s="378"/>
      <c r="DJM164" s="378"/>
      <c r="DJN164" s="378"/>
      <c r="DJO164" s="378"/>
      <c r="DJP164" s="378"/>
      <c r="DJQ164" s="378"/>
      <c r="DJR164" s="378"/>
      <c r="DJS164" s="378"/>
      <c r="DJT164" s="378"/>
      <c r="DJU164" s="378"/>
      <c r="DJV164" s="378"/>
      <c r="DJW164" s="378"/>
      <c r="DJX164" s="378"/>
      <c r="DJY164" s="378"/>
      <c r="DJZ164" s="378"/>
      <c r="DKA164" s="378"/>
      <c r="DKB164" s="378"/>
      <c r="DKC164" s="378"/>
      <c r="DKD164" s="378"/>
      <c r="DKE164" s="378"/>
      <c r="DKF164" s="378"/>
      <c r="DKG164" s="378"/>
      <c r="DKH164" s="378"/>
      <c r="DKI164" s="378"/>
      <c r="DKJ164" s="378"/>
      <c r="DKK164" s="378"/>
      <c r="DKL164" s="378"/>
      <c r="DKM164" s="378"/>
      <c r="DKN164" s="378"/>
      <c r="DKO164" s="378"/>
      <c r="DKP164" s="378"/>
      <c r="DKQ164" s="378"/>
      <c r="DKR164" s="378"/>
      <c r="DKS164" s="378"/>
      <c r="DKT164" s="378"/>
      <c r="DKU164" s="378"/>
      <c r="DKV164" s="378"/>
      <c r="DKW164" s="378"/>
      <c r="DKX164" s="378"/>
      <c r="DKY164" s="378"/>
      <c r="DKZ164" s="378"/>
      <c r="DLA164" s="378"/>
      <c r="DLB164" s="378"/>
      <c r="DLC164" s="378"/>
      <c r="DLD164" s="378"/>
      <c r="DLE164" s="378"/>
      <c r="DLF164" s="378"/>
      <c r="DLG164" s="378"/>
      <c r="DLH164" s="378"/>
      <c r="DLI164" s="378"/>
      <c r="DLJ164" s="378"/>
      <c r="DLK164" s="378"/>
      <c r="DLL164" s="378"/>
      <c r="DLM164" s="378"/>
      <c r="DLN164" s="378"/>
      <c r="DLO164" s="378"/>
      <c r="DLP164" s="378"/>
      <c r="DLQ164" s="378"/>
      <c r="DLR164" s="378"/>
      <c r="DLS164" s="378"/>
      <c r="DLT164" s="378"/>
      <c r="DLU164" s="378"/>
      <c r="DLV164" s="378"/>
      <c r="DLW164" s="378"/>
      <c r="DLX164" s="378"/>
      <c r="DLY164" s="378"/>
      <c r="DLZ164" s="378"/>
      <c r="DMA164" s="378"/>
      <c r="DMB164" s="378"/>
      <c r="DMC164" s="378"/>
      <c r="DMD164" s="378"/>
      <c r="DME164" s="378"/>
      <c r="DMF164" s="378"/>
      <c r="DMG164" s="378"/>
      <c r="DMH164" s="378"/>
      <c r="DMI164" s="378"/>
      <c r="DMJ164" s="378"/>
      <c r="DMK164" s="378"/>
      <c r="DML164" s="378"/>
      <c r="DMM164" s="378"/>
      <c r="DMN164" s="378"/>
      <c r="DMO164" s="378"/>
      <c r="DMP164" s="378"/>
      <c r="DMQ164" s="378"/>
      <c r="DMR164" s="378"/>
      <c r="DMS164" s="378"/>
      <c r="DMT164" s="378"/>
      <c r="DMU164" s="378"/>
      <c r="DMV164" s="378"/>
      <c r="DMW164" s="378"/>
      <c r="DMX164" s="378"/>
      <c r="DMY164" s="378"/>
      <c r="DMZ164" s="378"/>
      <c r="DNA164" s="378"/>
      <c r="DNB164" s="378"/>
      <c r="DNC164" s="378"/>
      <c r="DND164" s="378"/>
      <c r="DNE164" s="378"/>
      <c r="DNF164" s="378"/>
      <c r="DNG164" s="378"/>
      <c r="DNH164" s="378"/>
      <c r="DNI164" s="378"/>
      <c r="DNJ164" s="378"/>
      <c r="DNK164" s="378"/>
      <c r="DNL164" s="378"/>
      <c r="DNM164" s="378"/>
      <c r="DNN164" s="378"/>
      <c r="DNO164" s="378"/>
      <c r="DNP164" s="378"/>
      <c r="DNQ164" s="378"/>
      <c r="DNR164" s="378"/>
      <c r="DNS164" s="378"/>
      <c r="DNT164" s="378"/>
      <c r="DNU164" s="378"/>
      <c r="DNV164" s="378"/>
      <c r="DNW164" s="378"/>
      <c r="DNX164" s="378"/>
      <c r="DNY164" s="378"/>
      <c r="DNZ164" s="378"/>
      <c r="DOA164" s="378"/>
      <c r="DOB164" s="378"/>
      <c r="DOC164" s="378"/>
      <c r="DOD164" s="378"/>
      <c r="DOE164" s="378"/>
      <c r="DOF164" s="378"/>
      <c r="DOG164" s="378"/>
      <c r="DOH164" s="378"/>
      <c r="DOI164" s="378"/>
      <c r="DOJ164" s="378"/>
      <c r="DOK164" s="378"/>
      <c r="DOL164" s="378"/>
      <c r="DOM164" s="378"/>
      <c r="DON164" s="378"/>
      <c r="DOO164" s="378"/>
      <c r="DOP164" s="378"/>
      <c r="DOQ164" s="378"/>
      <c r="DOR164" s="378"/>
      <c r="DOS164" s="378"/>
      <c r="DOT164" s="378"/>
      <c r="DOU164" s="378"/>
      <c r="DOV164" s="378"/>
      <c r="DOW164" s="378"/>
      <c r="DOX164" s="378"/>
      <c r="DOY164" s="378"/>
      <c r="DOZ164" s="378"/>
      <c r="DPA164" s="378"/>
      <c r="DPB164" s="378"/>
      <c r="DPC164" s="378"/>
      <c r="DPD164" s="378"/>
      <c r="DPE164" s="378"/>
      <c r="DPF164" s="378"/>
      <c r="DPG164" s="378"/>
      <c r="DPH164" s="378"/>
      <c r="DPI164" s="378"/>
      <c r="DPJ164" s="378"/>
      <c r="DPK164" s="378"/>
      <c r="DPL164" s="378"/>
      <c r="DPM164" s="378"/>
      <c r="DPN164" s="378"/>
      <c r="DPO164" s="378"/>
      <c r="DPP164" s="378"/>
      <c r="DPQ164" s="378"/>
      <c r="DPR164" s="378"/>
      <c r="DPS164" s="378"/>
      <c r="DPT164" s="378"/>
      <c r="DPU164" s="378"/>
      <c r="DPV164" s="378"/>
      <c r="DPW164" s="378"/>
      <c r="DPX164" s="378"/>
      <c r="DPY164" s="378"/>
      <c r="DPZ164" s="378"/>
      <c r="DQA164" s="378"/>
      <c r="DQB164" s="378"/>
      <c r="DQC164" s="378"/>
      <c r="DQD164" s="378"/>
      <c r="DQE164" s="378"/>
      <c r="DQF164" s="378"/>
      <c r="DQG164" s="378"/>
      <c r="DQH164" s="378"/>
      <c r="DQI164" s="378"/>
      <c r="DQJ164" s="378"/>
      <c r="DQK164" s="378"/>
      <c r="DQL164" s="378"/>
      <c r="DQM164" s="378"/>
      <c r="DQN164" s="378"/>
      <c r="DQO164" s="378"/>
      <c r="DQP164" s="378"/>
      <c r="DQQ164" s="378"/>
      <c r="DQR164" s="378"/>
      <c r="DQS164" s="378"/>
      <c r="DQT164" s="378"/>
      <c r="DQU164" s="378"/>
      <c r="DQV164" s="378"/>
      <c r="DQW164" s="378"/>
      <c r="DQX164" s="378"/>
      <c r="DQY164" s="378"/>
      <c r="DQZ164" s="378"/>
      <c r="DRA164" s="378"/>
      <c r="DRB164" s="378"/>
      <c r="DRC164" s="378"/>
      <c r="DRD164" s="378"/>
      <c r="DRE164" s="378"/>
      <c r="DRF164" s="378"/>
      <c r="DRG164" s="378"/>
      <c r="DRH164" s="378"/>
      <c r="DRI164" s="378"/>
      <c r="DRJ164" s="378"/>
      <c r="DRK164" s="378"/>
      <c r="DRL164" s="378"/>
      <c r="DRM164" s="378"/>
      <c r="DRN164" s="378"/>
      <c r="DRO164" s="378"/>
      <c r="DRP164" s="378"/>
      <c r="DRQ164" s="378"/>
      <c r="DRR164" s="378"/>
      <c r="DRS164" s="378"/>
      <c r="DRT164" s="378"/>
      <c r="DRU164" s="378"/>
      <c r="DRV164" s="378"/>
      <c r="DRW164" s="378"/>
      <c r="DRX164" s="378"/>
      <c r="DRY164" s="378"/>
      <c r="DRZ164" s="378"/>
      <c r="DSA164" s="378"/>
      <c r="DSB164" s="378"/>
      <c r="DSC164" s="378"/>
      <c r="DSD164" s="378"/>
      <c r="DSE164" s="378"/>
      <c r="DSF164" s="378"/>
      <c r="DSG164" s="378"/>
      <c r="DSH164" s="378"/>
      <c r="DSI164" s="378"/>
      <c r="DSJ164" s="378"/>
      <c r="DSK164" s="378"/>
      <c r="DSL164" s="378"/>
      <c r="DSM164" s="378"/>
      <c r="DSN164" s="378"/>
      <c r="DSO164" s="378"/>
      <c r="DSP164" s="378"/>
      <c r="DSQ164" s="378"/>
      <c r="DSR164" s="378"/>
      <c r="DSS164" s="378"/>
      <c r="DST164" s="378"/>
      <c r="DSU164" s="378"/>
      <c r="DSV164" s="378"/>
      <c r="DSW164" s="378"/>
      <c r="DSX164" s="378"/>
      <c r="DSY164" s="378"/>
      <c r="DSZ164" s="378"/>
      <c r="DTA164" s="378"/>
      <c r="DTB164" s="378"/>
      <c r="DTC164" s="378"/>
      <c r="DTD164" s="378"/>
      <c r="DTE164" s="378"/>
      <c r="DTF164" s="378"/>
      <c r="DTG164" s="378"/>
      <c r="DTH164" s="378"/>
      <c r="DTI164" s="378"/>
      <c r="DTJ164" s="378"/>
      <c r="DTK164" s="378"/>
      <c r="DTL164" s="378"/>
      <c r="DTM164" s="378"/>
      <c r="DTN164" s="378"/>
      <c r="DTO164" s="378"/>
      <c r="DTP164" s="378"/>
      <c r="DTQ164" s="378"/>
      <c r="DTR164" s="378"/>
      <c r="DTS164" s="378"/>
      <c r="DTT164" s="378"/>
      <c r="DTU164" s="378"/>
      <c r="DTV164" s="378"/>
      <c r="DTW164" s="378"/>
      <c r="DTX164" s="378"/>
      <c r="DTY164" s="378"/>
      <c r="DTZ164" s="378"/>
      <c r="DUA164" s="378"/>
      <c r="DUB164" s="378"/>
      <c r="DUC164" s="378"/>
      <c r="DUD164" s="378"/>
      <c r="DUE164" s="378"/>
      <c r="DUF164" s="378"/>
      <c r="DUG164" s="378"/>
      <c r="DUH164" s="378"/>
      <c r="DUI164" s="378"/>
      <c r="DUJ164" s="378"/>
      <c r="DUK164" s="378"/>
      <c r="DUL164" s="378"/>
      <c r="DUM164" s="378"/>
      <c r="DUN164" s="378"/>
      <c r="DUO164" s="378"/>
      <c r="DUP164" s="378"/>
      <c r="DUQ164" s="378"/>
      <c r="DUR164" s="378"/>
      <c r="DUS164" s="378"/>
      <c r="DUT164" s="378"/>
      <c r="DUU164" s="378"/>
      <c r="DUV164" s="378"/>
      <c r="DUW164" s="378"/>
      <c r="DUX164" s="378"/>
      <c r="DUY164" s="378"/>
      <c r="DUZ164" s="378"/>
      <c r="DVA164" s="378"/>
      <c r="DVB164" s="378"/>
      <c r="DVC164" s="378"/>
      <c r="DVD164" s="378"/>
      <c r="DVE164" s="378"/>
      <c r="DVF164" s="378"/>
      <c r="DVG164" s="378"/>
      <c r="DVH164" s="378"/>
      <c r="DVI164" s="378"/>
      <c r="DVJ164" s="378"/>
      <c r="DVK164" s="378"/>
      <c r="DVL164" s="378"/>
      <c r="DVM164" s="378"/>
      <c r="DVN164" s="378"/>
      <c r="DVO164" s="378"/>
      <c r="DVP164" s="378"/>
      <c r="DVQ164" s="378"/>
      <c r="DVR164" s="378"/>
      <c r="DVS164" s="378"/>
      <c r="DVT164" s="378"/>
      <c r="DVU164" s="378"/>
      <c r="DVV164" s="378"/>
      <c r="DVW164" s="378"/>
      <c r="DVX164" s="378"/>
      <c r="DVY164" s="378"/>
      <c r="DVZ164" s="378"/>
      <c r="DWA164" s="378"/>
      <c r="DWB164" s="378"/>
      <c r="DWC164" s="378"/>
      <c r="DWD164" s="378"/>
      <c r="DWE164" s="378"/>
      <c r="DWF164" s="378"/>
      <c r="DWG164" s="378"/>
      <c r="DWH164" s="378"/>
      <c r="DWI164" s="378"/>
      <c r="DWJ164" s="378"/>
      <c r="DWK164" s="378"/>
      <c r="DWL164" s="378"/>
      <c r="DWM164" s="378"/>
      <c r="DWN164" s="378"/>
      <c r="DWO164" s="378"/>
      <c r="DWP164" s="378"/>
      <c r="DWQ164" s="378"/>
      <c r="DWR164" s="378"/>
      <c r="DWS164" s="378"/>
      <c r="DWT164" s="378"/>
      <c r="DWU164" s="378"/>
      <c r="DWV164" s="378"/>
      <c r="DWW164" s="378"/>
      <c r="DWX164" s="378"/>
      <c r="DWY164" s="378"/>
      <c r="DWZ164" s="378"/>
      <c r="DXA164" s="378"/>
      <c r="DXB164" s="378"/>
      <c r="DXC164" s="378"/>
      <c r="DXD164" s="378"/>
      <c r="DXE164" s="378"/>
      <c r="DXF164" s="378"/>
      <c r="DXG164" s="378"/>
      <c r="DXH164" s="378"/>
      <c r="DXI164" s="378"/>
      <c r="DXJ164" s="378"/>
      <c r="DXK164" s="378"/>
      <c r="DXL164" s="378"/>
      <c r="DXM164" s="378"/>
      <c r="DXN164" s="378"/>
      <c r="DXO164" s="378"/>
      <c r="DXP164" s="378"/>
      <c r="DXQ164" s="378"/>
      <c r="DXR164" s="378"/>
      <c r="DXS164" s="378"/>
      <c r="DXT164" s="378"/>
      <c r="DXU164" s="378"/>
      <c r="DXV164" s="378"/>
      <c r="DXW164" s="378"/>
      <c r="DXX164" s="378"/>
      <c r="DXY164" s="378"/>
      <c r="DXZ164" s="378"/>
      <c r="DYA164" s="378"/>
      <c r="DYB164" s="378"/>
      <c r="DYC164" s="378"/>
      <c r="DYD164" s="378"/>
      <c r="DYE164" s="378"/>
      <c r="DYF164" s="378"/>
      <c r="DYG164" s="378"/>
      <c r="DYH164" s="378"/>
      <c r="DYI164" s="378"/>
      <c r="DYJ164" s="378"/>
      <c r="DYK164" s="378"/>
      <c r="DYL164" s="378"/>
      <c r="DYM164" s="378"/>
      <c r="DYN164" s="378"/>
      <c r="DYO164" s="378"/>
      <c r="DYP164" s="378"/>
      <c r="DYQ164" s="378"/>
      <c r="DYR164" s="378"/>
      <c r="DYS164" s="378"/>
      <c r="DYT164" s="378"/>
      <c r="DYU164" s="378"/>
      <c r="DYV164" s="378"/>
      <c r="DYW164" s="378"/>
      <c r="DYX164" s="378"/>
      <c r="DYY164" s="378"/>
      <c r="DYZ164" s="378"/>
      <c r="DZA164" s="378"/>
      <c r="DZB164" s="378"/>
      <c r="DZC164" s="378"/>
      <c r="DZD164" s="378"/>
      <c r="DZE164" s="378"/>
      <c r="DZF164" s="378"/>
      <c r="DZG164" s="378"/>
      <c r="DZH164" s="378"/>
      <c r="DZI164" s="378"/>
      <c r="DZJ164" s="378"/>
      <c r="DZK164" s="378"/>
      <c r="DZL164" s="378"/>
      <c r="DZM164" s="378"/>
      <c r="DZN164" s="378"/>
      <c r="DZO164" s="378"/>
      <c r="DZP164" s="378"/>
      <c r="DZQ164" s="378"/>
      <c r="DZR164" s="378"/>
      <c r="DZS164" s="378"/>
      <c r="DZT164" s="378"/>
      <c r="DZU164" s="378"/>
      <c r="DZV164" s="378"/>
      <c r="DZW164" s="378"/>
      <c r="DZX164" s="378"/>
      <c r="DZY164" s="378"/>
      <c r="DZZ164" s="378"/>
      <c r="EAA164" s="378"/>
      <c r="EAB164" s="378"/>
      <c r="EAC164" s="378"/>
      <c r="EAD164" s="378"/>
      <c r="EAE164" s="378"/>
      <c r="EAF164" s="378"/>
      <c r="EAG164" s="378"/>
      <c r="EAH164" s="378"/>
      <c r="EAI164" s="378"/>
      <c r="EAJ164" s="378"/>
      <c r="EAK164" s="378"/>
      <c r="EAL164" s="378"/>
      <c r="EAM164" s="378"/>
      <c r="EAN164" s="378"/>
      <c r="EAO164" s="378"/>
      <c r="EAP164" s="378"/>
      <c r="EAQ164" s="378"/>
      <c r="EAR164" s="378"/>
      <c r="EAS164" s="378"/>
      <c r="EAT164" s="378"/>
      <c r="EAU164" s="378"/>
      <c r="EAV164" s="378"/>
      <c r="EAW164" s="378"/>
      <c r="EAX164" s="378"/>
      <c r="EAY164" s="378"/>
      <c r="EAZ164" s="378"/>
      <c r="EBA164" s="378"/>
      <c r="EBB164" s="378"/>
      <c r="EBC164" s="378"/>
      <c r="EBD164" s="378"/>
      <c r="EBE164" s="378"/>
      <c r="EBF164" s="378"/>
      <c r="EBG164" s="378"/>
      <c r="EBH164" s="378"/>
      <c r="EBI164" s="378"/>
      <c r="EBJ164" s="378"/>
      <c r="EBK164" s="378"/>
      <c r="EBL164" s="378"/>
      <c r="EBM164" s="378"/>
      <c r="EBN164" s="378"/>
      <c r="EBO164" s="378"/>
      <c r="EBP164" s="378"/>
      <c r="EBQ164" s="378"/>
      <c r="EBR164" s="378"/>
      <c r="EBS164" s="378"/>
      <c r="EBT164" s="378"/>
      <c r="EBU164" s="378"/>
      <c r="EBV164" s="378"/>
      <c r="EBW164" s="378"/>
      <c r="EBX164" s="378"/>
      <c r="EBY164" s="378"/>
      <c r="EBZ164" s="378"/>
      <c r="ECA164" s="378"/>
      <c r="ECB164" s="378"/>
      <c r="ECC164" s="378"/>
      <c r="ECD164" s="378"/>
      <c r="ECE164" s="378"/>
      <c r="ECF164" s="378"/>
      <c r="ECG164" s="378"/>
      <c r="ECH164" s="378"/>
      <c r="ECI164" s="378"/>
      <c r="ECJ164" s="378"/>
      <c r="ECK164" s="378"/>
      <c r="ECL164" s="378"/>
      <c r="ECM164" s="378"/>
      <c r="ECN164" s="378"/>
      <c r="ECO164" s="378"/>
      <c r="ECP164" s="378"/>
      <c r="ECQ164" s="378"/>
      <c r="ECR164" s="378"/>
      <c r="ECS164" s="378"/>
      <c r="ECT164" s="378"/>
      <c r="ECU164" s="378"/>
      <c r="ECV164" s="378"/>
      <c r="ECW164" s="378"/>
      <c r="ECX164" s="378"/>
      <c r="ECY164" s="378"/>
      <c r="ECZ164" s="378"/>
      <c r="EDA164" s="378"/>
      <c r="EDB164" s="378"/>
      <c r="EDC164" s="378"/>
      <c r="EDD164" s="378"/>
      <c r="EDE164" s="378"/>
      <c r="EDF164" s="378"/>
      <c r="EDG164" s="378"/>
      <c r="EDH164" s="378"/>
      <c r="EDI164" s="378"/>
      <c r="EDJ164" s="378"/>
      <c r="EDK164" s="378"/>
      <c r="EDL164" s="378"/>
      <c r="EDM164" s="378"/>
      <c r="EDN164" s="378"/>
      <c r="EDO164" s="378"/>
      <c r="EDP164" s="378"/>
      <c r="EDQ164" s="378"/>
      <c r="EDR164" s="378"/>
      <c r="EDS164" s="378"/>
      <c r="EDT164" s="378"/>
      <c r="EDU164" s="378"/>
      <c r="EDV164" s="378"/>
      <c r="EDW164" s="378"/>
      <c r="EDX164" s="378"/>
      <c r="EDY164" s="378"/>
      <c r="EDZ164" s="378"/>
      <c r="EEA164" s="378"/>
      <c r="EEB164" s="378"/>
      <c r="EEC164" s="378"/>
      <c r="EED164" s="378"/>
      <c r="EEE164" s="378"/>
      <c r="EEF164" s="378"/>
      <c r="EEG164" s="378"/>
      <c r="EEH164" s="378"/>
      <c r="EEI164" s="378"/>
      <c r="EEJ164" s="378"/>
      <c r="EEK164" s="378"/>
      <c r="EEL164" s="378"/>
      <c r="EEM164" s="378"/>
      <c r="EEN164" s="378"/>
      <c r="EEO164" s="378"/>
      <c r="EEP164" s="378"/>
      <c r="EEQ164" s="378"/>
      <c r="EER164" s="378"/>
      <c r="EES164" s="378"/>
      <c r="EET164" s="378"/>
      <c r="EEU164" s="378"/>
      <c r="EEV164" s="378"/>
      <c r="EEW164" s="378"/>
      <c r="EEX164" s="378"/>
      <c r="EEY164" s="378"/>
      <c r="EEZ164" s="378"/>
      <c r="EFA164" s="378"/>
      <c r="EFB164" s="378"/>
      <c r="EFC164" s="378"/>
      <c r="EFD164" s="378"/>
      <c r="EFE164" s="378"/>
      <c r="EFF164" s="378"/>
      <c r="EFG164" s="378"/>
      <c r="EFH164" s="378"/>
      <c r="EFI164" s="378"/>
      <c r="EFJ164" s="378"/>
      <c r="EFK164" s="378"/>
      <c r="EFL164" s="378"/>
      <c r="EFM164" s="378"/>
      <c r="EFN164" s="378"/>
      <c r="EFO164" s="378"/>
      <c r="EFP164" s="378"/>
      <c r="EFQ164" s="378"/>
      <c r="EFR164" s="378"/>
      <c r="EFS164" s="378"/>
      <c r="EFT164" s="378"/>
      <c r="EFU164" s="378"/>
      <c r="EFV164" s="378"/>
      <c r="EFW164" s="378"/>
      <c r="EFX164" s="378"/>
      <c r="EFY164" s="378"/>
      <c r="EFZ164" s="378"/>
      <c r="EGA164" s="378"/>
      <c r="EGB164" s="378"/>
      <c r="EGC164" s="378"/>
      <c r="EGD164" s="378"/>
      <c r="EGE164" s="378"/>
      <c r="EGF164" s="378"/>
      <c r="EGG164" s="378"/>
      <c r="EGH164" s="378"/>
      <c r="EGI164" s="378"/>
      <c r="EGJ164" s="378"/>
      <c r="EGK164" s="378"/>
      <c r="EGL164" s="378"/>
      <c r="EGM164" s="378"/>
      <c r="EGN164" s="378"/>
      <c r="EGO164" s="378"/>
      <c r="EGP164" s="378"/>
      <c r="EGQ164" s="378"/>
      <c r="EGR164" s="378"/>
      <c r="EGS164" s="378"/>
      <c r="EGT164" s="378"/>
      <c r="EGU164" s="378"/>
      <c r="EGV164" s="378"/>
      <c r="EGW164" s="378"/>
      <c r="EGX164" s="378"/>
      <c r="EGY164" s="378"/>
      <c r="EGZ164" s="378"/>
      <c r="EHA164" s="378"/>
      <c r="EHB164" s="378"/>
      <c r="EHC164" s="378"/>
      <c r="EHD164" s="378"/>
      <c r="EHE164" s="378"/>
      <c r="EHF164" s="378"/>
      <c r="EHG164" s="378"/>
      <c r="EHH164" s="378"/>
      <c r="EHI164" s="378"/>
      <c r="EHJ164" s="378"/>
      <c r="EHK164" s="378"/>
      <c r="EHL164" s="378"/>
      <c r="EHM164" s="378"/>
      <c r="EHN164" s="378"/>
      <c r="EHO164" s="378"/>
      <c r="EHP164" s="378"/>
      <c r="EHQ164" s="378"/>
      <c r="EHR164" s="378"/>
      <c r="EHS164" s="378"/>
      <c r="EHT164" s="378"/>
      <c r="EHU164" s="378"/>
      <c r="EHV164" s="378"/>
      <c r="EHW164" s="378"/>
      <c r="EHX164" s="378"/>
      <c r="EHY164" s="378"/>
      <c r="EHZ164" s="378"/>
      <c r="EIA164" s="378"/>
      <c r="EIB164" s="378"/>
      <c r="EIC164" s="378"/>
      <c r="EID164" s="378"/>
      <c r="EIE164" s="378"/>
      <c r="EIF164" s="378"/>
      <c r="EIG164" s="378"/>
      <c r="EIH164" s="378"/>
      <c r="EII164" s="378"/>
      <c r="EIJ164" s="378"/>
      <c r="EIK164" s="378"/>
      <c r="EIL164" s="378"/>
      <c r="EIM164" s="378"/>
      <c r="EIN164" s="378"/>
      <c r="EIO164" s="378"/>
      <c r="EIP164" s="378"/>
      <c r="EIQ164" s="378"/>
      <c r="EIR164" s="378"/>
      <c r="EIS164" s="378"/>
      <c r="EIT164" s="378"/>
      <c r="EIU164" s="378"/>
      <c r="EIV164" s="378"/>
      <c r="EIW164" s="378"/>
      <c r="EIX164" s="378"/>
      <c r="EIY164" s="378"/>
      <c r="EIZ164" s="378"/>
      <c r="EJA164" s="378"/>
      <c r="EJB164" s="378"/>
      <c r="EJC164" s="378"/>
      <c r="EJD164" s="378"/>
      <c r="EJE164" s="378"/>
      <c r="EJF164" s="378"/>
      <c r="EJG164" s="378"/>
      <c r="EJH164" s="378"/>
      <c r="EJI164" s="378"/>
      <c r="EJJ164" s="378"/>
      <c r="EJK164" s="378"/>
      <c r="EJL164" s="378"/>
      <c r="EJM164" s="378"/>
      <c r="EJN164" s="378"/>
      <c r="EJO164" s="378"/>
      <c r="EJP164" s="378"/>
      <c r="EJQ164" s="378"/>
      <c r="EJR164" s="378"/>
      <c r="EJS164" s="378"/>
      <c r="EJT164" s="378"/>
      <c r="EJU164" s="378"/>
      <c r="EJV164" s="378"/>
      <c r="EJW164" s="378"/>
      <c r="EJX164" s="378"/>
      <c r="EJY164" s="378"/>
      <c r="EJZ164" s="378"/>
      <c r="EKA164" s="378"/>
      <c r="EKB164" s="378"/>
      <c r="EKC164" s="378"/>
      <c r="EKD164" s="378"/>
      <c r="EKE164" s="378"/>
      <c r="EKF164" s="378"/>
      <c r="EKG164" s="378"/>
      <c r="EKH164" s="378"/>
      <c r="EKI164" s="378"/>
      <c r="EKJ164" s="378"/>
      <c r="EKK164" s="378"/>
      <c r="EKL164" s="378"/>
      <c r="EKM164" s="378"/>
      <c r="EKN164" s="378"/>
      <c r="EKO164" s="378"/>
      <c r="EKP164" s="378"/>
      <c r="EKQ164" s="378"/>
      <c r="EKR164" s="378"/>
      <c r="EKS164" s="378"/>
      <c r="EKT164" s="378"/>
      <c r="EKU164" s="378"/>
      <c r="EKV164" s="378"/>
      <c r="EKW164" s="378"/>
      <c r="EKX164" s="378"/>
      <c r="EKY164" s="378"/>
      <c r="EKZ164" s="378"/>
      <c r="ELA164" s="378"/>
      <c r="ELB164" s="378"/>
      <c r="ELC164" s="378"/>
      <c r="ELD164" s="378"/>
      <c r="ELE164" s="378"/>
      <c r="ELF164" s="378"/>
      <c r="ELG164" s="378"/>
      <c r="ELH164" s="378"/>
      <c r="ELI164" s="378"/>
      <c r="ELJ164" s="378"/>
      <c r="ELK164" s="378"/>
      <c r="ELL164" s="378"/>
      <c r="ELM164" s="378"/>
      <c r="ELN164" s="378"/>
      <c r="ELO164" s="378"/>
      <c r="ELP164" s="378"/>
      <c r="ELQ164" s="378"/>
      <c r="ELR164" s="378"/>
      <c r="ELS164" s="378"/>
      <c r="ELT164" s="378"/>
      <c r="ELU164" s="378"/>
      <c r="ELV164" s="378"/>
      <c r="ELW164" s="378"/>
      <c r="ELX164" s="378"/>
      <c r="ELY164" s="378"/>
      <c r="ELZ164" s="378"/>
      <c r="EMA164" s="378"/>
      <c r="EMB164" s="378"/>
      <c r="EMC164" s="378"/>
      <c r="EMD164" s="378"/>
      <c r="EME164" s="378"/>
      <c r="EMF164" s="378"/>
      <c r="EMG164" s="378"/>
      <c r="EMH164" s="378"/>
      <c r="EMI164" s="378"/>
      <c r="EMJ164" s="378"/>
      <c r="EMK164" s="378"/>
      <c r="EML164" s="378"/>
      <c r="EMM164" s="378"/>
      <c r="EMN164" s="378"/>
      <c r="EMO164" s="378"/>
      <c r="EMP164" s="378"/>
      <c r="EMQ164" s="378"/>
      <c r="EMR164" s="378"/>
      <c r="EMS164" s="378"/>
      <c r="EMT164" s="378"/>
      <c r="EMU164" s="378"/>
      <c r="EMV164" s="378"/>
      <c r="EMW164" s="378"/>
      <c r="EMX164" s="378"/>
      <c r="EMY164" s="378"/>
      <c r="EMZ164" s="378"/>
      <c r="ENA164" s="378"/>
      <c r="ENB164" s="378"/>
      <c r="ENC164" s="378"/>
      <c r="END164" s="378"/>
      <c r="ENE164" s="378"/>
      <c r="ENF164" s="378"/>
      <c r="ENG164" s="378"/>
      <c r="ENH164" s="378"/>
      <c r="ENI164" s="378"/>
      <c r="ENJ164" s="378"/>
      <c r="ENK164" s="378"/>
      <c r="ENL164" s="378"/>
      <c r="ENM164" s="378"/>
      <c r="ENN164" s="378"/>
      <c r="ENO164" s="378"/>
      <c r="ENP164" s="378"/>
      <c r="ENQ164" s="378"/>
      <c r="ENR164" s="378"/>
      <c r="ENS164" s="378"/>
      <c r="ENT164" s="378"/>
      <c r="ENU164" s="378"/>
      <c r="ENV164" s="378"/>
      <c r="ENW164" s="378"/>
      <c r="ENX164" s="378"/>
      <c r="ENY164" s="378"/>
      <c r="ENZ164" s="378"/>
      <c r="EOA164" s="378"/>
      <c r="EOB164" s="378"/>
      <c r="EOC164" s="378"/>
      <c r="EOD164" s="378"/>
      <c r="EOE164" s="378"/>
      <c r="EOF164" s="378"/>
      <c r="EOG164" s="378"/>
      <c r="EOH164" s="378"/>
      <c r="EOI164" s="378"/>
      <c r="EOJ164" s="378"/>
      <c r="EOK164" s="378"/>
      <c r="EOL164" s="378"/>
      <c r="EOM164" s="378"/>
      <c r="EON164" s="378"/>
      <c r="EOO164" s="378"/>
      <c r="EOP164" s="378"/>
      <c r="EOQ164" s="378"/>
      <c r="EOR164" s="378"/>
      <c r="EOS164" s="378"/>
      <c r="EOT164" s="378"/>
      <c r="EOU164" s="378"/>
      <c r="EOV164" s="378"/>
      <c r="EOW164" s="378"/>
      <c r="EOX164" s="378"/>
      <c r="EOY164" s="378"/>
      <c r="EOZ164" s="378"/>
      <c r="EPA164" s="378"/>
      <c r="EPB164" s="378"/>
      <c r="EPC164" s="378"/>
      <c r="EPD164" s="378"/>
      <c r="EPE164" s="378"/>
      <c r="EPF164" s="378"/>
      <c r="EPG164" s="378"/>
      <c r="EPH164" s="378"/>
      <c r="EPI164" s="378"/>
      <c r="EPJ164" s="378"/>
      <c r="EPK164" s="378"/>
      <c r="EPL164" s="378"/>
      <c r="EPM164" s="378"/>
      <c r="EPN164" s="378"/>
      <c r="EPO164" s="378"/>
      <c r="EPP164" s="378"/>
      <c r="EPQ164" s="378"/>
      <c r="EPR164" s="378"/>
      <c r="EPS164" s="378"/>
      <c r="EPT164" s="378"/>
      <c r="EPU164" s="378"/>
      <c r="EPV164" s="378"/>
      <c r="EPW164" s="378"/>
      <c r="EPX164" s="378"/>
      <c r="EPY164" s="378"/>
      <c r="EPZ164" s="378"/>
      <c r="EQA164" s="378"/>
      <c r="EQB164" s="378"/>
      <c r="EQC164" s="378"/>
      <c r="EQD164" s="378"/>
      <c r="EQE164" s="378"/>
      <c r="EQF164" s="378"/>
      <c r="EQG164" s="378"/>
      <c r="EQH164" s="378"/>
      <c r="EQI164" s="378"/>
      <c r="EQJ164" s="378"/>
      <c r="EQK164" s="378"/>
      <c r="EQL164" s="378"/>
      <c r="EQM164" s="378"/>
      <c r="EQN164" s="378"/>
      <c r="EQO164" s="378"/>
      <c r="EQP164" s="378"/>
      <c r="EQQ164" s="378"/>
      <c r="EQR164" s="378"/>
      <c r="EQS164" s="378"/>
      <c r="EQT164" s="378"/>
      <c r="EQU164" s="378"/>
      <c r="EQV164" s="378"/>
      <c r="EQW164" s="378"/>
      <c r="EQX164" s="378"/>
      <c r="EQY164" s="378"/>
      <c r="EQZ164" s="378"/>
      <c r="ERA164" s="378"/>
      <c r="ERB164" s="378"/>
      <c r="ERC164" s="378"/>
      <c r="ERD164" s="378"/>
      <c r="ERE164" s="378"/>
      <c r="ERF164" s="378"/>
      <c r="ERG164" s="378"/>
      <c r="ERH164" s="378"/>
      <c r="ERI164" s="378"/>
      <c r="ERJ164" s="378"/>
      <c r="ERK164" s="378"/>
      <c r="ERL164" s="378"/>
      <c r="ERM164" s="378"/>
      <c r="ERN164" s="378"/>
      <c r="ERO164" s="378"/>
      <c r="ERP164" s="378"/>
      <c r="ERQ164" s="378"/>
      <c r="ERR164" s="378"/>
      <c r="ERS164" s="378"/>
      <c r="ERT164" s="378"/>
      <c r="ERU164" s="378"/>
      <c r="ERV164" s="378"/>
      <c r="ERW164" s="378"/>
      <c r="ERX164" s="378"/>
      <c r="ERY164" s="378"/>
      <c r="ERZ164" s="378"/>
      <c r="ESA164" s="378"/>
      <c r="ESB164" s="378"/>
      <c r="ESC164" s="378"/>
      <c r="ESD164" s="378"/>
      <c r="ESE164" s="378"/>
      <c r="ESF164" s="378"/>
      <c r="ESG164" s="378"/>
      <c r="ESH164" s="378"/>
      <c r="ESI164" s="378"/>
      <c r="ESJ164" s="378"/>
      <c r="ESK164" s="378"/>
      <c r="ESL164" s="378"/>
      <c r="ESM164" s="378"/>
      <c r="ESN164" s="378"/>
      <c r="ESO164" s="378"/>
      <c r="ESP164" s="378"/>
      <c r="ESQ164" s="378"/>
      <c r="ESR164" s="378"/>
      <c r="ESS164" s="378"/>
      <c r="EST164" s="378"/>
      <c r="ESU164" s="378"/>
      <c r="ESV164" s="378"/>
      <c r="ESW164" s="378"/>
      <c r="ESX164" s="378"/>
      <c r="ESY164" s="378"/>
      <c r="ESZ164" s="378"/>
      <c r="ETA164" s="378"/>
      <c r="ETB164" s="378"/>
      <c r="ETC164" s="378"/>
      <c r="ETD164" s="378"/>
      <c r="ETE164" s="378"/>
      <c r="ETF164" s="378"/>
      <c r="ETG164" s="378"/>
      <c r="ETH164" s="378"/>
      <c r="ETI164" s="378"/>
      <c r="ETJ164" s="378"/>
      <c r="ETK164" s="378"/>
      <c r="ETL164" s="378"/>
      <c r="ETM164" s="378"/>
      <c r="ETN164" s="378"/>
      <c r="ETO164" s="378"/>
      <c r="ETP164" s="378"/>
      <c r="ETQ164" s="378"/>
      <c r="ETR164" s="378"/>
      <c r="ETS164" s="378"/>
      <c r="ETT164" s="378"/>
      <c r="ETU164" s="378"/>
      <c r="ETV164" s="378"/>
      <c r="ETW164" s="378"/>
      <c r="ETX164" s="378"/>
      <c r="ETY164" s="378"/>
      <c r="ETZ164" s="378"/>
      <c r="EUA164" s="378"/>
      <c r="EUB164" s="378"/>
      <c r="EUC164" s="378"/>
      <c r="EUD164" s="378"/>
      <c r="EUE164" s="378"/>
      <c r="EUF164" s="378"/>
      <c r="EUG164" s="378"/>
      <c r="EUH164" s="378"/>
      <c r="EUI164" s="378"/>
      <c r="EUJ164" s="378"/>
      <c r="EUK164" s="378"/>
      <c r="EUL164" s="378"/>
      <c r="EUM164" s="378"/>
      <c r="EUN164" s="378"/>
      <c r="EUO164" s="378"/>
      <c r="EUP164" s="378"/>
      <c r="EUQ164" s="378"/>
      <c r="EUR164" s="378"/>
      <c r="EUS164" s="378"/>
      <c r="EUT164" s="378"/>
      <c r="EUU164" s="378"/>
      <c r="EUV164" s="378"/>
      <c r="EUW164" s="378"/>
      <c r="EUX164" s="378"/>
      <c r="EUY164" s="378"/>
      <c r="EUZ164" s="378"/>
      <c r="EVA164" s="378"/>
      <c r="EVB164" s="378"/>
      <c r="EVC164" s="378"/>
      <c r="EVD164" s="378"/>
      <c r="EVE164" s="378"/>
      <c r="EVF164" s="378"/>
      <c r="EVG164" s="378"/>
      <c r="EVH164" s="378"/>
      <c r="EVI164" s="378"/>
      <c r="EVJ164" s="378"/>
      <c r="EVK164" s="378"/>
      <c r="EVL164" s="378"/>
      <c r="EVM164" s="378"/>
      <c r="EVN164" s="378"/>
      <c r="EVO164" s="378"/>
      <c r="EVP164" s="378"/>
      <c r="EVQ164" s="378"/>
      <c r="EVR164" s="378"/>
      <c r="EVS164" s="378"/>
      <c r="EVT164" s="378"/>
      <c r="EVU164" s="378"/>
      <c r="EVV164" s="378"/>
      <c r="EVW164" s="378"/>
      <c r="EVX164" s="378"/>
      <c r="EVY164" s="378"/>
      <c r="EVZ164" s="378"/>
      <c r="EWA164" s="378"/>
      <c r="EWB164" s="378"/>
      <c r="EWC164" s="378"/>
      <c r="EWD164" s="378"/>
      <c r="EWE164" s="378"/>
      <c r="EWF164" s="378"/>
      <c r="EWG164" s="378"/>
      <c r="EWH164" s="378"/>
      <c r="EWI164" s="378"/>
      <c r="EWJ164" s="378"/>
      <c r="EWK164" s="378"/>
      <c r="EWL164" s="378"/>
      <c r="EWM164" s="378"/>
      <c r="EWN164" s="378"/>
      <c r="EWO164" s="378"/>
      <c r="EWP164" s="378"/>
      <c r="EWQ164" s="378"/>
      <c r="EWR164" s="378"/>
      <c r="EWS164" s="378"/>
      <c r="EWT164" s="378"/>
      <c r="EWU164" s="378"/>
      <c r="EWV164" s="378"/>
      <c r="EWW164" s="378"/>
      <c r="EWX164" s="378"/>
      <c r="EWY164" s="378"/>
      <c r="EWZ164" s="378"/>
      <c r="EXA164" s="378"/>
      <c r="EXB164" s="378"/>
      <c r="EXC164" s="378"/>
      <c r="EXD164" s="378"/>
      <c r="EXE164" s="378"/>
      <c r="EXF164" s="378"/>
      <c r="EXG164" s="378"/>
      <c r="EXH164" s="378"/>
      <c r="EXI164" s="378"/>
      <c r="EXJ164" s="378"/>
      <c r="EXK164" s="378"/>
      <c r="EXL164" s="378"/>
      <c r="EXM164" s="378"/>
      <c r="EXN164" s="378"/>
      <c r="EXO164" s="378"/>
      <c r="EXP164" s="378"/>
      <c r="EXQ164" s="378"/>
      <c r="EXR164" s="378"/>
      <c r="EXS164" s="378"/>
      <c r="EXT164" s="378"/>
      <c r="EXU164" s="378"/>
      <c r="EXV164" s="378"/>
      <c r="EXW164" s="378"/>
      <c r="EXX164" s="378"/>
      <c r="EXY164" s="378"/>
      <c r="EXZ164" s="378"/>
      <c r="EYA164" s="378"/>
      <c r="EYB164" s="378"/>
      <c r="EYC164" s="378"/>
      <c r="EYD164" s="378"/>
      <c r="EYE164" s="378"/>
      <c r="EYF164" s="378"/>
      <c r="EYG164" s="378"/>
      <c r="EYH164" s="378"/>
      <c r="EYI164" s="378"/>
      <c r="EYJ164" s="378"/>
      <c r="EYK164" s="378"/>
      <c r="EYL164" s="378"/>
      <c r="EYM164" s="378"/>
      <c r="EYN164" s="378"/>
      <c r="EYO164" s="378"/>
      <c r="EYP164" s="378"/>
      <c r="EYQ164" s="378"/>
      <c r="EYR164" s="378"/>
      <c r="EYS164" s="378"/>
      <c r="EYT164" s="378"/>
      <c r="EYU164" s="378"/>
      <c r="EYV164" s="378"/>
      <c r="EYW164" s="378"/>
      <c r="EYX164" s="378"/>
      <c r="EYY164" s="378"/>
      <c r="EYZ164" s="378"/>
      <c r="EZA164" s="378"/>
      <c r="EZB164" s="378"/>
      <c r="EZC164" s="378"/>
      <c r="EZD164" s="378"/>
      <c r="EZE164" s="378"/>
      <c r="EZF164" s="378"/>
      <c r="EZG164" s="378"/>
      <c r="EZH164" s="378"/>
      <c r="EZI164" s="378"/>
      <c r="EZJ164" s="378"/>
      <c r="EZK164" s="378"/>
      <c r="EZL164" s="378"/>
      <c r="EZM164" s="378"/>
      <c r="EZN164" s="378"/>
      <c r="EZO164" s="378"/>
      <c r="EZP164" s="378"/>
      <c r="EZQ164" s="378"/>
      <c r="EZR164" s="378"/>
      <c r="EZS164" s="378"/>
      <c r="EZT164" s="378"/>
      <c r="EZU164" s="378"/>
      <c r="EZV164" s="378"/>
      <c r="EZW164" s="378"/>
      <c r="EZX164" s="378"/>
      <c r="EZY164" s="378"/>
      <c r="EZZ164" s="378"/>
      <c r="FAA164" s="378"/>
      <c r="FAB164" s="378"/>
      <c r="FAC164" s="378"/>
      <c r="FAD164" s="378"/>
      <c r="FAE164" s="378"/>
      <c r="FAF164" s="378"/>
      <c r="FAG164" s="378"/>
      <c r="FAH164" s="378"/>
      <c r="FAI164" s="378"/>
      <c r="FAJ164" s="378"/>
      <c r="FAK164" s="378"/>
      <c r="FAL164" s="378"/>
      <c r="FAM164" s="378"/>
      <c r="FAN164" s="378"/>
      <c r="FAO164" s="378"/>
      <c r="FAP164" s="378"/>
      <c r="FAQ164" s="378"/>
      <c r="FAR164" s="378"/>
      <c r="FAS164" s="378"/>
      <c r="FAT164" s="378"/>
      <c r="FAU164" s="378"/>
      <c r="FAV164" s="378"/>
      <c r="FAW164" s="378"/>
      <c r="FAX164" s="378"/>
      <c r="FAY164" s="378"/>
      <c r="FAZ164" s="378"/>
      <c r="FBA164" s="378"/>
      <c r="FBB164" s="378"/>
      <c r="FBC164" s="378"/>
      <c r="FBD164" s="378"/>
      <c r="FBE164" s="378"/>
      <c r="FBF164" s="378"/>
      <c r="FBG164" s="378"/>
      <c r="FBH164" s="378"/>
      <c r="FBI164" s="378"/>
      <c r="FBJ164" s="378"/>
      <c r="FBK164" s="378"/>
      <c r="FBL164" s="378"/>
      <c r="FBM164" s="378"/>
      <c r="FBN164" s="378"/>
      <c r="FBO164" s="378"/>
      <c r="FBP164" s="378"/>
      <c r="FBQ164" s="378"/>
      <c r="FBR164" s="378"/>
      <c r="FBS164" s="378"/>
      <c r="FBT164" s="378"/>
      <c r="FBU164" s="378"/>
      <c r="FBV164" s="378"/>
      <c r="FBW164" s="378"/>
      <c r="FBX164" s="378"/>
      <c r="FBY164" s="378"/>
      <c r="FBZ164" s="378"/>
      <c r="FCA164" s="378"/>
      <c r="FCB164" s="378"/>
      <c r="FCC164" s="378"/>
      <c r="FCD164" s="378"/>
      <c r="FCE164" s="378"/>
      <c r="FCF164" s="378"/>
      <c r="FCG164" s="378"/>
      <c r="FCH164" s="378"/>
      <c r="FCI164" s="378"/>
      <c r="FCJ164" s="378"/>
      <c r="FCK164" s="378"/>
      <c r="FCL164" s="378"/>
      <c r="FCM164" s="378"/>
      <c r="FCN164" s="378"/>
      <c r="FCO164" s="378"/>
      <c r="FCP164" s="378"/>
      <c r="FCQ164" s="378"/>
      <c r="FCR164" s="378"/>
      <c r="FCS164" s="378"/>
      <c r="FCT164" s="378"/>
      <c r="FCU164" s="378"/>
      <c r="FCV164" s="378"/>
      <c r="FCW164" s="378"/>
      <c r="FCX164" s="378"/>
      <c r="FCY164" s="378"/>
      <c r="FCZ164" s="378"/>
      <c r="FDA164" s="378"/>
      <c r="FDB164" s="378"/>
      <c r="FDC164" s="378"/>
      <c r="FDD164" s="378"/>
      <c r="FDE164" s="378"/>
      <c r="FDF164" s="378"/>
      <c r="FDG164" s="378"/>
      <c r="FDH164" s="378"/>
      <c r="FDI164" s="378"/>
      <c r="FDJ164" s="378"/>
      <c r="FDK164" s="378"/>
      <c r="FDL164" s="378"/>
      <c r="FDM164" s="378"/>
      <c r="FDN164" s="378"/>
      <c r="FDO164" s="378"/>
      <c r="FDP164" s="378"/>
      <c r="FDQ164" s="378"/>
      <c r="FDR164" s="378"/>
      <c r="FDS164" s="378"/>
      <c r="FDT164" s="378"/>
      <c r="FDU164" s="378"/>
      <c r="FDV164" s="378"/>
      <c r="FDW164" s="378"/>
      <c r="FDX164" s="378"/>
      <c r="FDY164" s="378"/>
      <c r="FDZ164" s="378"/>
      <c r="FEA164" s="378"/>
      <c r="FEB164" s="378"/>
      <c r="FEC164" s="378"/>
      <c r="FED164" s="378"/>
      <c r="FEE164" s="378"/>
      <c r="FEF164" s="378"/>
      <c r="FEG164" s="378"/>
      <c r="FEH164" s="378"/>
      <c r="FEI164" s="378"/>
      <c r="FEJ164" s="378"/>
      <c r="FEK164" s="378"/>
      <c r="FEL164" s="378"/>
      <c r="FEM164" s="378"/>
      <c r="FEN164" s="378"/>
      <c r="FEO164" s="378"/>
      <c r="FEP164" s="378"/>
      <c r="FEQ164" s="378"/>
      <c r="FER164" s="378"/>
      <c r="FES164" s="378"/>
      <c r="FET164" s="378"/>
      <c r="FEU164" s="378"/>
      <c r="FEV164" s="378"/>
      <c r="FEW164" s="378"/>
      <c r="FEX164" s="378"/>
      <c r="FEY164" s="378"/>
      <c r="FEZ164" s="378"/>
      <c r="FFA164" s="378"/>
      <c r="FFB164" s="378"/>
      <c r="FFC164" s="378"/>
      <c r="FFD164" s="378"/>
      <c r="FFE164" s="378"/>
      <c r="FFF164" s="378"/>
      <c r="FFG164" s="378"/>
      <c r="FFH164" s="378"/>
      <c r="FFI164" s="378"/>
      <c r="FFJ164" s="378"/>
      <c r="FFK164" s="378"/>
      <c r="FFL164" s="378"/>
      <c r="FFM164" s="378"/>
      <c r="FFN164" s="378"/>
      <c r="FFO164" s="378"/>
      <c r="FFP164" s="378"/>
      <c r="FFQ164" s="378"/>
      <c r="FFR164" s="378"/>
      <c r="FFS164" s="378"/>
      <c r="FFT164" s="378"/>
      <c r="FFU164" s="378"/>
      <c r="FFV164" s="378"/>
      <c r="FFW164" s="378"/>
      <c r="FFX164" s="378"/>
      <c r="FFY164" s="378"/>
      <c r="FFZ164" s="378"/>
      <c r="FGA164" s="378"/>
      <c r="FGB164" s="378"/>
      <c r="FGC164" s="378"/>
      <c r="FGD164" s="378"/>
      <c r="FGE164" s="378"/>
      <c r="FGF164" s="378"/>
      <c r="FGG164" s="378"/>
      <c r="FGH164" s="378"/>
      <c r="FGI164" s="378"/>
      <c r="FGJ164" s="378"/>
      <c r="FGK164" s="378"/>
      <c r="FGL164" s="378"/>
      <c r="FGM164" s="378"/>
      <c r="FGN164" s="378"/>
      <c r="FGO164" s="378"/>
      <c r="FGP164" s="378"/>
      <c r="FGQ164" s="378"/>
      <c r="FGR164" s="378"/>
      <c r="FGS164" s="378"/>
      <c r="FGT164" s="378"/>
      <c r="FGU164" s="378"/>
      <c r="FGV164" s="378"/>
      <c r="FGW164" s="378"/>
      <c r="FGX164" s="378"/>
      <c r="FGY164" s="378"/>
      <c r="FGZ164" s="378"/>
      <c r="FHA164" s="378"/>
      <c r="FHB164" s="378"/>
      <c r="FHC164" s="378"/>
      <c r="FHD164" s="378"/>
      <c r="FHE164" s="378"/>
      <c r="FHF164" s="378"/>
      <c r="FHG164" s="378"/>
      <c r="FHH164" s="378"/>
      <c r="FHI164" s="378"/>
      <c r="FHJ164" s="378"/>
      <c r="FHK164" s="378"/>
      <c r="FHL164" s="378"/>
      <c r="FHM164" s="378"/>
      <c r="FHN164" s="378"/>
      <c r="FHO164" s="378"/>
      <c r="FHP164" s="378"/>
      <c r="FHQ164" s="378"/>
      <c r="FHR164" s="378"/>
      <c r="FHS164" s="378"/>
      <c r="FHT164" s="378"/>
      <c r="FHU164" s="378"/>
      <c r="FHV164" s="378"/>
      <c r="FHW164" s="378"/>
      <c r="FHX164" s="378"/>
      <c r="FHY164" s="378"/>
      <c r="FHZ164" s="378"/>
      <c r="FIA164" s="378"/>
      <c r="FIB164" s="378"/>
      <c r="FIC164" s="378"/>
      <c r="FID164" s="378"/>
      <c r="FIE164" s="378"/>
      <c r="FIF164" s="378"/>
      <c r="FIG164" s="378"/>
      <c r="FIH164" s="378"/>
      <c r="FII164" s="378"/>
      <c r="FIJ164" s="378"/>
      <c r="FIK164" s="378"/>
      <c r="FIL164" s="378"/>
      <c r="FIM164" s="378"/>
      <c r="FIN164" s="378"/>
      <c r="FIO164" s="378"/>
      <c r="FIP164" s="378"/>
      <c r="FIQ164" s="378"/>
      <c r="FIR164" s="378"/>
      <c r="FIS164" s="378"/>
      <c r="FIT164" s="378"/>
      <c r="FIU164" s="378"/>
      <c r="FIV164" s="378"/>
      <c r="FIW164" s="378"/>
      <c r="FIX164" s="378"/>
      <c r="FIY164" s="378"/>
      <c r="FIZ164" s="378"/>
      <c r="FJA164" s="378"/>
      <c r="FJB164" s="378"/>
      <c r="FJC164" s="378"/>
      <c r="FJD164" s="378"/>
      <c r="FJE164" s="378"/>
      <c r="FJF164" s="378"/>
      <c r="FJG164" s="378"/>
      <c r="FJH164" s="378"/>
      <c r="FJI164" s="378"/>
      <c r="FJJ164" s="378"/>
      <c r="FJK164" s="378"/>
      <c r="FJL164" s="378"/>
      <c r="FJM164" s="378"/>
      <c r="FJN164" s="378"/>
      <c r="FJO164" s="378"/>
      <c r="FJP164" s="378"/>
      <c r="FJQ164" s="378"/>
      <c r="FJR164" s="378"/>
      <c r="FJS164" s="378"/>
      <c r="FJT164" s="378"/>
      <c r="FJU164" s="378"/>
      <c r="FJV164" s="378"/>
      <c r="FJW164" s="378"/>
      <c r="FJX164" s="378"/>
      <c r="FJY164" s="378"/>
      <c r="FJZ164" s="378"/>
      <c r="FKA164" s="378"/>
      <c r="FKB164" s="378"/>
      <c r="FKC164" s="378"/>
      <c r="FKD164" s="378"/>
      <c r="FKE164" s="378"/>
      <c r="FKF164" s="378"/>
      <c r="FKG164" s="378"/>
      <c r="FKH164" s="378"/>
      <c r="FKI164" s="378"/>
      <c r="FKJ164" s="378"/>
      <c r="FKK164" s="378"/>
      <c r="FKL164" s="378"/>
      <c r="FKM164" s="378"/>
      <c r="FKN164" s="378"/>
      <c r="FKO164" s="378"/>
      <c r="FKP164" s="378"/>
      <c r="FKQ164" s="378"/>
      <c r="FKR164" s="378"/>
      <c r="FKS164" s="378"/>
      <c r="FKT164" s="378"/>
      <c r="FKU164" s="378"/>
      <c r="FKV164" s="378"/>
      <c r="FKW164" s="378"/>
      <c r="FKX164" s="378"/>
      <c r="FKY164" s="378"/>
      <c r="FKZ164" s="378"/>
      <c r="FLA164" s="378"/>
      <c r="FLB164" s="378"/>
      <c r="FLC164" s="378"/>
      <c r="FLD164" s="378"/>
      <c r="FLE164" s="378"/>
      <c r="FLF164" s="378"/>
      <c r="FLG164" s="378"/>
      <c r="FLH164" s="378"/>
      <c r="FLI164" s="378"/>
      <c r="FLJ164" s="378"/>
      <c r="FLK164" s="378"/>
      <c r="FLL164" s="378"/>
      <c r="FLM164" s="378"/>
      <c r="FLN164" s="378"/>
      <c r="FLO164" s="378"/>
      <c r="FLP164" s="378"/>
      <c r="FLQ164" s="378"/>
      <c r="FLR164" s="378"/>
      <c r="FLS164" s="378"/>
      <c r="FLT164" s="378"/>
      <c r="FLU164" s="378"/>
      <c r="FLV164" s="378"/>
      <c r="FLW164" s="378"/>
      <c r="FLX164" s="378"/>
      <c r="FLY164" s="378"/>
      <c r="FLZ164" s="378"/>
      <c r="FMA164" s="378"/>
      <c r="FMB164" s="378"/>
      <c r="FMC164" s="378"/>
      <c r="FMD164" s="378"/>
      <c r="FME164" s="378"/>
      <c r="FMF164" s="378"/>
      <c r="FMG164" s="378"/>
      <c r="FMH164" s="378"/>
      <c r="FMI164" s="378"/>
      <c r="FMJ164" s="378"/>
      <c r="FMK164" s="378"/>
      <c r="FML164" s="378"/>
      <c r="FMM164" s="378"/>
      <c r="FMN164" s="378"/>
      <c r="FMO164" s="378"/>
      <c r="FMP164" s="378"/>
      <c r="FMQ164" s="378"/>
      <c r="FMR164" s="378"/>
      <c r="FMS164" s="378"/>
      <c r="FMT164" s="378"/>
      <c r="FMU164" s="378"/>
      <c r="FMV164" s="378"/>
      <c r="FMW164" s="378"/>
      <c r="FMX164" s="378"/>
      <c r="FMY164" s="378"/>
      <c r="FMZ164" s="378"/>
      <c r="FNA164" s="378"/>
      <c r="FNB164" s="378"/>
      <c r="FNC164" s="378"/>
      <c r="FND164" s="378"/>
      <c r="FNE164" s="378"/>
      <c r="FNF164" s="378"/>
      <c r="FNG164" s="378"/>
      <c r="FNH164" s="378"/>
      <c r="FNI164" s="378"/>
      <c r="FNJ164" s="378"/>
      <c r="FNK164" s="378"/>
      <c r="FNL164" s="378"/>
      <c r="FNM164" s="378"/>
      <c r="FNN164" s="378"/>
      <c r="FNO164" s="378"/>
      <c r="FNP164" s="378"/>
      <c r="FNQ164" s="378"/>
      <c r="FNR164" s="378"/>
      <c r="FNS164" s="378"/>
      <c r="FNT164" s="378"/>
      <c r="FNU164" s="378"/>
      <c r="FNV164" s="378"/>
      <c r="FNW164" s="378"/>
      <c r="FNX164" s="378"/>
      <c r="FNY164" s="378"/>
      <c r="FNZ164" s="378"/>
      <c r="FOA164" s="378"/>
      <c r="FOB164" s="378"/>
      <c r="FOC164" s="378"/>
      <c r="FOD164" s="378"/>
      <c r="FOE164" s="378"/>
      <c r="FOF164" s="378"/>
      <c r="FOG164" s="378"/>
      <c r="FOH164" s="378"/>
      <c r="FOI164" s="378"/>
      <c r="FOJ164" s="378"/>
      <c r="FOK164" s="378"/>
      <c r="FOL164" s="378"/>
      <c r="FOM164" s="378"/>
      <c r="FON164" s="378"/>
      <c r="FOO164" s="378"/>
      <c r="FOP164" s="378"/>
      <c r="FOQ164" s="378"/>
      <c r="FOR164" s="378"/>
      <c r="FOS164" s="378"/>
      <c r="FOT164" s="378"/>
      <c r="FOU164" s="378"/>
      <c r="FOV164" s="378"/>
      <c r="FOW164" s="378"/>
      <c r="FOX164" s="378"/>
      <c r="FOY164" s="378"/>
      <c r="FOZ164" s="378"/>
      <c r="FPA164" s="378"/>
      <c r="FPB164" s="378"/>
      <c r="FPC164" s="378"/>
      <c r="FPD164" s="378"/>
      <c r="FPE164" s="378"/>
      <c r="FPF164" s="378"/>
      <c r="FPG164" s="378"/>
      <c r="FPH164" s="378"/>
      <c r="FPI164" s="378"/>
      <c r="FPJ164" s="378"/>
      <c r="FPK164" s="378"/>
      <c r="FPL164" s="378"/>
      <c r="FPM164" s="378"/>
      <c r="FPN164" s="378"/>
      <c r="FPO164" s="378"/>
      <c r="FPP164" s="378"/>
      <c r="FPQ164" s="378"/>
      <c r="FPR164" s="378"/>
      <c r="FPS164" s="378"/>
      <c r="FPT164" s="378"/>
      <c r="FPU164" s="378"/>
      <c r="FPV164" s="378"/>
      <c r="FPW164" s="378"/>
      <c r="FPX164" s="378"/>
      <c r="FPY164" s="378"/>
      <c r="FPZ164" s="378"/>
      <c r="FQA164" s="378"/>
      <c r="FQB164" s="378"/>
      <c r="FQC164" s="378"/>
      <c r="FQD164" s="378"/>
      <c r="FQE164" s="378"/>
      <c r="FQF164" s="378"/>
      <c r="FQG164" s="378"/>
      <c r="FQH164" s="378"/>
      <c r="FQI164" s="378"/>
      <c r="FQJ164" s="378"/>
      <c r="FQK164" s="378"/>
      <c r="FQL164" s="378"/>
      <c r="FQM164" s="378"/>
      <c r="FQN164" s="378"/>
      <c r="FQO164" s="378"/>
      <c r="FQP164" s="378"/>
      <c r="FQQ164" s="378"/>
      <c r="FQR164" s="378"/>
      <c r="FQS164" s="378"/>
      <c r="FQT164" s="378"/>
      <c r="FQU164" s="378"/>
      <c r="FQV164" s="378"/>
      <c r="FQW164" s="378"/>
      <c r="FQX164" s="378"/>
      <c r="FQY164" s="378"/>
      <c r="FQZ164" s="378"/>
      <c r="FRA164" s="378"/>
      <c r="FRB164" s="378"/>
      <c r="FRC164" s="378"/>
      <c r="FRD164" s="378"/>
      <c r="FRE164" s="378"/>
      <c r="FRF164" s="378"/>
      <c r="FRG164" s="378"/>
      <c r="FRH164" s="378"/>
      <c r="FRI164" s="378"/>
      <c r="FRJ164" s="378"/>
      <c r="FRK164" s="378"/>
      <c r="FRL164" s="378"/>
      <c r="FRM164" s="378"/>
      <c r="FRN164" s="378"/>
      <c r="FRO164" s="378"/>
      <c r="FRP164" s="378"/>
      <c r="FRQ164" s="378"/>
      <c r="FRR164" s="378"/>
      <c r="FRS164" s="378"/>
      <c r="FRT164" s="378"/>
      <c r="FRU164" s="378"/>
      <c r="FRV164" s="378"/>
      <c r="FRW164" s="378"/>
      <c r="FRX164" s="378"/>
      <c r="FRY164" s="378"/>
      <c r="FRZ164" s="378"/>
      <c r="FSA164" s="378"/>
      <c r="FSB164" s="378"/>
      <c r="FSC164" s="378"/>
      <c r="FSD164" s="378"/>
      <c r="FSE164" s="378"/>
      <c r="FSF164" s="378"/>
      <c r="FSG164" s="378"/>
      <c r="FSH164" s="378"/>
      <c r="FSI164" s="378"/>
      <c r="FSJ164" s="378"/>
      <c r="FSK164" s="378"/>
      <c r="FSL164" s="378"/>
      <c r="FSM164" s="378"/>
      <c r="FSN164" s="378"/>
      <c r="FSO164" s="378"/>
      <c r="FSP164" s="378"/>
      <c r="FSQ164" s="378"/>
      <c r="FSR164" s="378"/>
      <c r="FSS164" s="378"/>
      <c r="FST164" s="378"/>
      <c r="FSU164" s="378"/>
      <c r="FSV164" s="378"/>
      <c r="FSW164" s="378"/>
      <c r="FSX164" s="378"/>
      <c r="FSY164" s="378"/>
      <c r="FSZ164" s="378"/>
      <c r="FTA164" s="378"/>
      <c r="FTB164" s="378"/>
      <c r="FTC164" s="378"/>
      <c r="FTD164" s="378"/>
      <c r="FTE164" s="378"/>
      <c r="FTF164" s="378"/>
      <c r="FTG164" s="378"/>
      <c r="FTH164" s="378"/>
      <c r="FTI164" s="378"/>
      <c r="FTJ164" s="378"/>
      <c r="FTK164" s="378"/>
      <c r="FTL164" s="378"/>
      <c r="FTM164" s="378"/>
      <c r="FTN164" s="378"/>
      <c r="FTO164" s="378"/>
      <c r="FTP164" s="378"/>
      <c r="FTQ164" s="378"/>
      <c r="FTR164" s="378"/>
      <c r="FTS164" s="378"/>
      <c r="FTT164" s="378"/>
      <c r="FTU164" s="378"/>
      <c r="FTV164" s="378"/>
      <c r="FTW164" s="378"/>
      <c r="FTX164" s="378"/>
      <c r="FTY164" s="378"/>
      <c r="FTZ164" s="378"/>
      <c r="FUA164" s="378"/>
      <c r="FUB164" s="378"/>
      <c r="FUC164" s="378"/>
      <c r="FUD164" s="378"/>
      <c r="FUE164" s="378"/>
      <c r="FUF164" s="378"/>
      <c r="FUG164" s="378"/>
      <c r="FUH164" s="378"/>
      <c r="FUI164" s="378"/>
      <c r="FUJ164" s="378"/>
      <c r="FUK164" s="378"/>
      <c r="FUL164" s="378"/>
      <c r="FUM164" s="378"/>
      <c r="FUN164" s="378"/>
      <c r="FUO164" s="378"/>
      <c r="FUP164" s="378"/>
      <c r="FUQ164" s="378"/>
      <c r="FUR164" s="378"/>
      <c r="FUS164" s="378"/>
      <c r="FUT164" s="378"/>
      <c r="FUU164" s="378"/>
      <c r="FUV164" s="378"/>
      <c r="FUW164" s="378"/>
      <c r="FUX164" s="378"/>
      <c r="FUY164" s="378"/>
      <c r="FUZ164" s="378"/>
      <c r="FVA164" s="378"/>
      <c r="FVB164" s="378"/>
      <c r="FVC164" s="378"/>
      <c r="FVD164" s="378"/>
      <c r="FVE164" s="378"/>
      <c r="FVF164" s="378"/>
      <c r="FVG164" s="378"/>
      <c r="FVH164" s="378"/>
      <c r="FVI164" s="378"/>
      <c r="FVJ164" s="378"/>
      <c r="FVK164" s="378"/>
      <c r="FVL164" s="378"/>
      <c r="FVM164" s="378"/>
      <c r="FVN164" s="378"/>
      <c r="FVO164" s="378"/>
      <c r="FVP164" s="378"/>
      <c r="FVQ164" s="378"/>
      <c r="FVR164" s="378"/>
      <c r="FVS164" s="378"/>
      <c r="FVT164" s="378"/>
      <c r="FVU164" s="378"/>
      <c r="FVV164" s="378"/>
      <c r="FVW164" s="378"/>
      <c r="FVX164" s="378"/>
      <c r="FVY164" s="378"/>
      <c r="FVZ164" s="378"/>
      <c r="FWA164" s="378"/>
      <c r="FWB164" s="378"/>
      <c r="FWC164" s="378"/>
      <c r="FWD164" s="378"/>
      <c r="FWE164" s="378"/>
      <c r="FWF164" s="378"/>
      <c r="FWG164" s="378"/>
      <c r="FWH164" s="378"/>
      <c r="FWI164" s="378"/>
      <c r="FWJ164" s="378"/>
      <c r="FWK164" s="378"/>
      <c r="FWL164" s="378"/>
      <c r="FWM164" s="378"/>
      <c r="FWN164" s="378"/>
      <c r="FWO164" s="378"/>
      <c r="FWP164" s="378"/>
      <c r="FWQ164" s="378"/>
      <c r="FWR164" s="378"/>
      <c r="FWS164" s="378"/>
      <c r="FWT164" s="378"/>
      <c r="FWU164" s="378"/>
      <c r="FWV164" s="378"/>
      <c r="FWW164" s="378"/>
      <c r="FWX164" s="378"/>
      <c r="FWY164" s="378"/>
      <c r="FWZ164" s="378"/>
      <c r="FXA164" s="378"/>
      <c r="FXB164" s="378"/>
      <c r="FXC164" s="378"/>
      <c r="FXD164" s="378"/>
      <c r="FXE164" s="378"/>
      <c r="FXF164" s="378"/>
      <c r="FXG164" s="378"/>
      <c r="FXH164" s="378"/>
      <c r="FXI164" s="378"/>
      <c r="FXJ164" s="378"/>
      <c r="FXK164" s="378"/>
      <c r="FXL164" s="378"/>
      <c r="FXM164" s="378"/>
      <c r="FXN164" s="378"/>
      <c r="FXO164" s="378"/>
      <c r="FXP164" s="378"/>
      <c r="FXQ164" s="378"/>
      <c r="FXR164" s="378"/>
      <c r="FXS164" s="378"/>
      <c r="FXT164" s="378"/>
      <c r="FXU164" s="378"/>
      <c r="FXV164" s="378"/>
      <c r="FXW164" s="378"/>
      <c r="FXX164" s="378"/>
      <c r="FXY164" s="378"/>
      <c r="FXZ164" s="378"/>
      <c r="FYA164" s="378"/>
      <c r="FYB164" s="378"/>
      <c r="FYC164" s="378"/>
      <c r="FYD164" s="378"/>
      <c r="FYE164" s="378"/>
      <c r="FYF164" s="378"/>
      <c r="FYG164" s="378"/>
      <c r="FYH164" s="378"/>
      <c r="FYI164" s="378"/>
      <c r="FYJ164" s="378"/>
      <c r="FYK164" s="378"/>
      <c r="FYL164" s="378"/>
      <c r="FYM164" s="378"/>
      <c r="FYN164" s="378"/>
      <c r="FYO164" s="378"/>
      <c r="FYP164" s="378"/>
      <c r="FYQ164" s="378"/>
      <c r="FYR164" s="378"/>
      <c r="FYS164" s="378"/>
      <c r="FYT164" s="378"/>
      <c r="FYU164" s="378"/>
      <c r="FYV164" s="378"/>
      <c r="FYW164" s="378"/>
      <c r="FYX164" s="378"/>
      <c r="FYY164" s="378"/>
      <c r="FYZ164" s="378"/>
      <c r="FZA164" s="378"/>
      <c r="FZB164" s="378"/>
      <c r="FZC164" s="378"/>
      <c r="FZD164" s="378"/>
      <c r="FZE164" s="378"/>
      <c r="FZF164" s="378"/>
      <c r="FZG164" s="378"/>
      <c r="FZH164" s="378"/>
      <c r="FZI164" s="378"/>
      <c r="FZJ164" s="378"/>
      <c r="FZK164" s="378"/>
      <c r="FZL164" s="378"/>
      <c r="FZM164" s="378"/>
      <c r="FZN164" s="378"/>
      <c r="FZO164" s="378"/>
      <c r="FZP164" s="378"/>
      <c r="FZQ164" s="378"/>
      <c r="FZR164" s="378"/>
      <c r="FZS164" s="378"/>
      <c r="FZT164" s="378"/>
      <c r="FZU164" s="378"/>
      <c r="FZV164" s="378"/>
      <c r="FZW164" s="378"/>
      <c r="FZX164" s="378"/>
      <c r="FZY164" s="378"/>
      <c r="FZZ164" s="378"/>
      <c r="GAA164" s="378"/>
      <c r="GAB164" s="378"/>
      <c r="GAC164" s="378"/>
      <c r="GAD164" s="378"/>
      <c r="GAE164" s="378"/>
      <c r="GAF164" s="378"/>
      <c r="GAG164" s="378"/>
      <c r="GAH164" s="378"/>
      <c r="GAI164" s="378"/>
      <c r="GAJ164" s="378"/>
      <c r="GAK164" s="378"/>
      <c r="GAL164" s="378"/>
      <c r="GAM164" s="378"/>
      <c r="GAN164" s="378"/>
      <c r="GAO164" s="378"/>
      <c r="GAP164" s="378"/>
      <c r="GAQ164" s="378"/>
      <c r="GAR164" s="378"/>
      <c r="GAS164" s="378"/>
      <c r="GAT164" s="378"/>
      <c r="GAU164" s="378"/>
      <c r="GAV164" s="378"/>
      <c r="GAW164" s="378"/>
      <c r="GAX164" s="378"/>
      <c r="GAY164" s="378"/>
      <c r="GAZ164" s="378"/>
      <c r="GBA164" s="378"/>
      <c r="GBB164" s="378"/>
      <c r="GBC164" s="378"/>
      <c r="GBD164" s="378"/>
      <c r="GBE164" s="378"/>
      <c r="GBF164" s="378"/>
      <c r="GBG164" s="378"/>
      <c r="GBH164" s="378"/>
      <c r="GBI164" s="378"/>
      <c r="GBJ164" s="378"/>
      <c r="GBK164" s="378"/>
      <c r="GBL164" s="378"/>
      <c r="GBM164" s="378"/>
      <c r="GBN164" s="378"/>
      <c r="GBO164" s="378"/>
      <c r="GBP164" s="378"/>
      <c r="GBQ164" s="378"/>
      <c r="GBR164" s="378"/>
      <c r="GBS164" s="378"/>
      <c r="GBT164" s="378"/>
      <c r="GBU164" s="378"/>
      <c r="GBV164" s="378"/>
      <c r="GBW164" s="378"/>
      <c r="GBX164" s="378"/>
      <c r="GBY164" s="378"/>
      <c r="GBZ164" s="378"/>
      <c r="GCA164" s="378"/>
      <c r="GCB164" s="378"/>
      <c r="GCC164" s="378"/>
      <c r="GCD164" s="378"/>
      <c r="GCE164" s="378"/>
      <c r="GCF164" s="378"/>
      <c r="GCG164" s="378"/>
      <c r="GCH164" s="378"/>
      <c r="GCI164" s="378"/>
      <c r="GCJ164" s="378"/>
      <c r="GCK164" s="378"/>
      <c r="GCL164" s="378"/>
      <c r="GCM164" s="378"/>
      <c r="GCN164" s="378"/>
      <c r="GCO164" s="378"/>
      <c r="GCP164" s="378"/>
      <c r="GCQ164" s="378"/>
      <c r="GCR164" s="378"/>
      <c r="GCS164" s="378"/>
      <c r="GCT164" s="378"/>
      <c r="GCU164" s="378"/>
      <c r="GCV164" s="378"/>
      <c r="GCW164" s="378"/>
      <c r="GCX164" s="378"/>
      <c r="GCY164" s="378"/>
      <c r="GCZ164" s="378"/>
      <c r="GDA164" s="378"/>
      <c r="GDB164" s="378"/>
      <c r="GDC164" s="378"/>
      <c r="GDD164" s="378"/>
      <c r="GDE164" s="378"/>
      <c r="GDF164" s="378"/>
      <c r="GDG164" s="378"/>
      <c r="GDH164" s="378"/>
      <c r="GDI164" s="378"/>
      <c r="GDJ164" s="378"/>
      <c r="GDK164" s="378"/>
      <c r="GDL164" s="378"/>
      <c r="GDM164" s="378"/>
      <c r="GDN164" s="378"/>
      <c r="GDO164" s="378"/>
      <c r="GDP164" s="378"/>
      <c r="GDQ164" s="378"/>
      <c r="GDR164" s="378"/>
      <c r="GDS164" s="378"/>
      <c r="GDT164" s="378"/>
      <c r="GDU164" s="378"/>
      <c r="GDV164" s="378"/>
      <c r="GDW164" s="378"/>
      <c r="GDX164" s="378"/>
      <c r="GDY164" s="378"/>
      <c r="GDZ164" s="378"/>
      <c r="GEA164" s="378"/>
      <c r="GEB164" s="378"/>
      <c r="GEC164" s="378"/>
      <c r="GED164" s="378"/>
      <c r="GEE164" s="378"/>
      <c r="GEF164" s="378"/>
      <c r="GEG164" s="378"/>
      <c r="GEH164" s="378"/>
      <c r="GEI164" s="378"/>
      <c r="GEJ164" s="378"/>
      <c r="GEK164" s="378"/>
      <c r="GEL164" s="378"/>
      <c r="GEM164" s="378"/>
      <c r="GEN164" s="378"/>
      <c r="GEO164" s="378"/>
      <c r="GEP164" s="378"/>
      <c r="GEQ164" s="378"/>
      <c r="GER164" s="378"/>
      <c r="GES164" s="378"/>
      <c r="GET164" s="378"/>
      <c r="GEU164" s="378"/>
      <c r="GEV164" s="378"/>
      <c r="GEW164" s="378"/>
      <c r="GEX164" s="378"/>
      <c r="GEY164" s="378"/>
      <c r="GEZ164" s="378"/>
      <c r="GFA164" s="378"/>
      <c r="GFB164" s="378"/>
      <c r="GFC164" s="378"/>
      <c r="GFD164" s="378"/>
      <c r="GFE164" s="378"/>
      <c r="GFF164" s="378"/>
      <c r="GFG164" s="378"/>
      <c r="GFH164" s="378"/>
      <c r="GFI164" s="378"/>
      <c r="GFJ164" s="378"/>
      <c r="GFK164" s="378"/>
      <c r="GFL164" s="378"/>
      <c r="GFM164" s="378"/>
      <c r="GFN164" s="378"/>
      <c r="GFO164" s="378"/>
      <c r="GFP164" s="378"/>
      <c r="GFQ164" s="378"/>
      <c r="GFR164" s="378"/>
      <c r="GFS164" s="378"/>
      <c r="GFT164" s="378"/>
      <c r="GFU164" s="378"/>
      <c r="GFV164" s="378"/>
      <c r="GFW164" s="378"/>
      <c r="GFX164" s="378"/>
      <c r="GFY164" s="378"/>
      <c r="GFZ164" s="378"/>
      <c r="GGA164" s="378"/>
      <c r="GGB164" s="378"/>
      <c r="GGC164" s="378"/>
      <c r="GGD164" s="378"/>
      <c r="GGE164" s="378"/>
      <c r="GGF164" s="378"/>
      <c r="GGG164" s="378"/>
      <c r="GGH164" s="378"/>
      <c r="GGI164" s="378"/>
      <c r="GGJ164" s="378"/>
      <c r="GGK164" s="378"/>
      <c r="GGL164" s="378"/>
      <c r="GGM164" s="378"/>
      <c r="GGN164" s="378"/>
      <c r="GGO164" s="378"/>
      <c r="GGP164" s="378"/>
      <c r="GGQ164" s="378"/>
      <c r="GGR164" s="378"/>
      <c r="GGS164" s="378"/>
      <c r="GGT164" s="378"/>
      <c r="GGU164" s="378"/>
      <c r="GGV164" s="378"/>
      <c r="GGW164" s="378"/>
      <c r="GGX164" s="378"/>
      <c r="GGY164" s="378"/>
      <c r="GGZ164" s="378"/>
      <c r="GHA164" s="378"/>
      <c r="GHB164" s="378"/>
      <c r="GHC164" s="378"/>
      <c r="GHD164" s="378"/>
      <c r="GHE164" s="378"/>
      <c r="GHF164" s="378"/>
      <c r="GHG164" s="378"/>
      <c r="GHH164" s="378"/>
      <c r="GHI164" s="378"/>
      <c r="GHJ164" s="378"/>
      <c r="GHK164" s="378"/>
      <c r="GHL164" s="378"/>
      <c r="GHM164" s="378"/>
      <c r="GHN164" s="378"/>
      <c r="GHO164" s="378"/>
      <c r="GHP164" s="378"/>
      <c r="GHQ164" s="378"/>
      <c r="GHR164" s="378"/>
      <c r="GHS164" s="378"/>
      <c r="GHT164" s="378"/>
      <c r="GHU164" s="378"/>
      <c r="GHV164" s="378"/>
      <c r="GHW164" s="378"/>
      <c r="GHX164" s="378"/>
      <c r="GHY164" s="378"/>
      <c r="GHZ164" s="378"/>
      <c r="GIA164" s="378"/>
      <c r="GIB164" s="378"/>
      <c r="GIC164" s="378"/>
      <c r="GID164" s="378"/>
      <c r="GIE164" s="378"/>
      <c r="GIF164" s="378"/>
      <c r="GIG164" s="378"/>
      <c r="GIH164" s="378"/>
      <c r="GII164" s="378"/>
      <c r="GIJ164" s="378"/>
      <c r="GIK164" s="378"/>
      <c r="GIL164" s="378"/>
      <c r="GIM164" s="378"/>
      <c r="GIN164" s="378"/>
      <c r="GIO164" s="378"/>
      <c r="GIP164" s="378"/>
      <c r="GIQ164" s="378"/>
      <c r="GIR164" s="378"/>
      <c r="GIS164" s="378"/>
      <c r="GIT164" s="378"/>
      <c r="GIU164" s="378"/>
      <c r="GIV164" s="378"/>
      <c r="GIW164" s="378"/>
      <c r="GIX164" s="378"/>
      <c r="GIY164" s="378"/>
      <c r="GIZ164" s="378"/>
      <c r="GJA164" s="378"/>
      <c r="GJB164" s="378"/>
      <c r="GJC164" s="378"/>
      <c r="GJD164" s="378"/>
      <c r="GJE164" s="378"/>
      <c r="GJF164" s="378"/>
      <c r="GJG164" s="378"/>
      <c r="GJH164" s="378"/>
      <c r="GJI164" s="378"/>
      <c r="GJJ164" s="378"/>
      <c r="GJK164" s="378"/>
      <c r="GJL164" s="378"/>
      <c r="GJM164" s="378"/>
      <c r="GJN164" s="378"/>
      <c r="GJO164" s="378"/>
      <c r="GJP164" s="378"/>
      <c r="GJQ164" s="378"/>
      <c r="GJR164" s="378"/>
      <c r="GJS164" s="378"/>
      <c r="GJT164" s="378"/>
      <c r="GJU164" s="378"/>
      <c r="GJV164" s="378"/>
      <c r="GJW164" s="378"/>
      <c r="GJX164" s="378"/>
      <c r="GJY164" s="378"/>
      <c r="GJZ164" s="378"/>
      <c r="GKA164" s="378"/>
      <c r="GKB164" s="378"/>
      <c r="GKC164" s="378"/>
      <c r="GKD164" s="378"/>
      <c r="GKE164" s="378"/>
      <c r="GKF164" s="378"/>
      <c r="GKG164" s="378"/>
      <c r="GKH164" s="378"/>
      <c r="GKI164" s="378"/>
      <c r="GKJ164" s="378"/>
      <c r="GKK164" s="378"/>
      <c r="GKL164" s="378"/>
      <c r="GKM164" s="378"/>
      <c r="GKN164" s="378"/>
      <c r="GKO164" s="378"/>
      <c r="GKP164" s="378"/>
      <c r="GKQ164" s="378"/>
      <c r="GKR164" s="378"/>
      <c r="GKS164" s="378"/>
      <c r="GKT164" s="378"/>
      <c r="GKU164" s="378"/>
      <c r="GKV164" s="378"/>
      <c r="GKW164" s="378"/>
      <c r="GKX164" s="378"/>
      <c r="GKY164" s="378"/>
      <c r="GKZ164" s="378"/>
      <c r="GLA164" s="378"/>
      <c r="GLB164" s="378"/>
      <c r="GLC164" s="378"/>
      <c r="GLD164" s="378"/>
      <c r="GLE164" s="378"/>
      <c r="GLF164" s="378"/>
      <c r="GLG164" s="378"/>
      <c r="GLH164" s="378"/>
      <c r="GLI164" s="378"/>
      <c r="GLJ164" s="378"/>
      <c r="GLK164" s="378"/>
      <c r="GLL164" s="378"/>
      <c r="GLM164" s="378"/>
      <c r="GLN164" s="378"/>
      <c r="GLO164" s="378"/>
      <c r="GLP164" s="378"/>
      <c r="GLQ164" s="378"/>
      <c r="GLR164" s="378"/>
      <c r="GLS164" s="378"/>
      <c r="GLT164" s="378"/>
      <c r="GLU164" s="378"/>
      <c r="GLV164" s="378"/>
      <c r="GLW164" s="378"/>
      <c r="GLX164" s="378"/>
      <c r="GLY164" s="378"/>
      <c r="GLZ164" s="378"/>
      <c r="GMA164" s="378"/>
      <c r="GMB164" s="378"/>
      <c r="GMC164" s="378"/>
      <c r="GMD164" s="378"/>
      <c r="GME164" s="378"/>
      <c r="GMF164" s="378"/>
      <c r="GMG164" s="378"/>
      <c r="GMH164" s="378"/>
      <c r="GMI164" s="378"/>
      <c r="GMJ164" s="378"/>
      <c r="GMK164" s="378"/>
      <c r="GML164" s="378"/>
      <c r="GMM164" s="378"/>
      <c r="GMN164" s="378"/>
      <c r="GMO164" s="378"/>
      <c r="GMP164" s="378"/>
      <c r="GMQ164" s="378"/>
      <c r="GMR164" s="378"/>
      <c r="GMS164" s="378"/>
      <c r="GMT164" s="378"/>
      <c r="GMU164" s="378"/>
      <c r="GMV164" s="378"/>
      <c r="GMW164" s="378"/>
      <c r="GMX164" s="378"/>
      <c r="GMY164" s="378"/>
      <c r="GMZ164" s="378"/>
      <c r="GNA164" s="378"/>
      <c r="GNB164" s="378"/>
      <c r="GNC164" s="378"/>
      <c r="GND164" s="378"/>
      <c r="GNE164" s="378"/>
      <c r="GNF164" s="378"/>
      <c r="GNG164" s="378"/>
      <c r="GNH164" s="378"/>
      <c r="GNI164" s="378"/>
      <c r="GNJ164" s="378"/>
      <c r="GNK164" s="378"/>
      <c r="GNL164" s="378"/>
      <c r="GNM164" s="378"/>
      <c r="GNN164" s="378"/>
      <c r="GNO164" s="378"/>
      <c r="GNP164" s="378"/>
      <c r="GNQ164" s="378"/>
      <c r="GNR164" s="378"/>
      <c r="GNS164" s="378"/>
      <c r="GNT164" s="378"/>
      <c r="GNU164" s="378"/>
      <c r="GNV164" s="378"/>
      <c r="GNW164" s="378"/>
      <c r="GNX164" s="378"/>
      <c r="GNY164" s="378"/>
      <c r="GNZ164" s="378"/>
      <c r="GOA164" s="378"/>
      <c r="GOB164" s="378"/>
      <c r="GOC164" s="378"/>
      <c r="GOD164" s="378"/>
      <c r="GOE164" s="378"/>
      <c r="GOF164" s="378"/>
      <c r="GOG164" s="378"/>
      <c r="GOH164" s="378"/>
      <c r="GOI164" s="378"/>
      <c r="GOJ164" s="378"/>
      <c r="GOK164" s="378"/>
      <c r="GOL164" s="378"/>
      <c r="GOM164" s="378"/>
      <c r="GON164" s="378"/>
      <c r="GOO164" s="378"/>
      <c r="GOP164" s="378"/>
      <c r="GOQ164" s="378"/>
      <c r="GOR164" s="378"/>
      <c r="GOS164" s="378"/>
      <c r="GOT164" s="378"/>
      <c r="GOU164" s="378"/>
      <c r="GOV164" s="378"/>
      <c r="GOW164" s="378"/>
      <c r="GOX164" s="378"/>
      <c r="GOY164" s="378"/>
      <c r="GOZ164" s="378"/>
      <c r="GPA164" s="378"/>
      <c r="GPB164" s="378"/>
      <c r="GPC164" s="378"/>
      <c r="GPD164" s="378"/>
      <c r="GPE164" s="378"/>
      <c r="GPF164" s="378"/>
      <c r="GPG164" s="378"/>
      <c r="GPH164" s="378"/>
      <c r="GPI164" s="378"/>
      <c r="GPJ164" s="378"/>
      <c r="GPK164" s="378"/>
      <c r="GPL164" s="378"/>
      <c r="GPM164" s="378"/>
      <c r="GPN164" s="378"/>
      <c r="GPO164" s="378"/>
      <c r="GPP164" s="378"/>
      <c r="GPQ164" s="378"/>
      <c r="GPR164" s="378"/>
      <c r="GPS164" s="378"/>
      <c r="GPT164" s="378"/>
      <c r="GPU164" s="378"/>
      <c r="GPV164" s="378"/>
      <c r="GPW164" s="378"/>
      <c r="GPX164" s="378"/>
      <c r="GPY164" s="378"/>
      <c r="GPZ164" s="378"/>
      <c r="GQA164" s="378"/>
      <c r="GQB164" s="378"/>
      <c r="GQC164" s="378"/>
      <c r="GQD164" s="378"/>
      <c r="GQE164" s="378"/>
      <c r="GQF164" s="378"/>
      <c r="GQG164" s="378"/>
      <c r="GQH164" s="378"/>
      <c r="GQI164" s="378"/>
      <c r="GQJ164" s="378"/>
      <c r="GQK164" s="378"/>
      <c r="GQL164" s="378"/>
      <c r="GQM164" s="378"/>
      <c r="GQN164" s="378"/>
      <c r="GQO164" s="378"/>
      <c r="GQP164" s="378"/>
      <c r="GQQ164" s="378"/>
      <c r="GQR164" s="378"/>
      <c r="GQS164" s="378"/>
      <c r="GQT164" s="378"/>
      <c r="GQU164" s="378"/>
      <c r="GQV164" s="378"/>
      <c r="GQW164" s="378"/>
      <c r="GQX164" s="378"/>
      <c r="GQY164" s="378"/>
      <c r="GQZ164" s="378"/>
      <c r="GRA164" s="378"/>
      <c r="GRB164" s="378"/>
      <c r="GRC164" s="378"/>
      <c r="GRD164" s="378"/>
      <c r="GRE164" s="378"/>
      <c r="GRF164" s="378"/>
      <c r="GRG164" s="378"/>
      <c r="GRH164" s="378"/>
      <c r="GRI164" s="378"/>
      <c r="GRJ164" s="378"/>
      <c r="GRK164" s="378"/>
      <c r="GRL164" s="378"/>
      <c r="GRM164" s="378"/>
      <c r="GRN164" s="378"/>
      <c r="GRO164" s="378"/>
      <c r="GRP164" s="378"/>
      <c r="GRQ164" s="378"/>
      <c r="GRR164" s="378"/>
      <c r="GRS164" s="378"/>
      <c r="GRT164" s="378"/>
      <c r="GRU164" s="378"/>
      <c r="GRV164" s="378"/>
      <c r="GRW164" s="378"/>
      <c r="GRX164" s="378"/>
      <c r="GRY164" s="378"/>
      <c r="GRZ164" s="378"/>
      <c r="GSA164" s="378"/>
      <c r="GSB164" s="378"/>
      <c r="GSC164" s="378"/>
      <c r="GSD164" s="378"/>
      <c r="GSE164" s="378"/>
      <c r="GSF164" s="378"/>
      <c r="GSG164" s="378"/>
      <c r="GSH164" s="378"/>
      <c r="GSI164" s="378"/>
      <c r="GSJ164" s="378"/>
      <c r="GSK164" s="378"/>
      <c r="GSL164" s="378"/>
      <c r="GSM164" s="378"/>
      <c r="GSN164" s="378"/>
      <c r="GSO164" s="378"/>
      <c r="GSP164" s="378"/>
      <c r="GSQ164" s="378"/>
      <c r="GSR164" s="378"/>
      <c r="GSS164" s="378"/>
      <c r="GST164" s="378"/>
      <c r="GSU164" s="378"/>
      <c r="GSV164" s="378"/>
      <c r="GSW164" s="378"/>
      <c r="GSX164" s="378"/>
      <c r="GSY164" s="378"/>
      <c r="GSZ164" s="378"/>
      <c r="GTA164" s="378"/>
      <c r="GTB164" s="378"/>
      <c r="GTC164" s="378"/>
      <c r="GTD164" s="378"/>
      <c r="GTE164" s="378"/>
      <c r="GTF164" s="378"/>
      <c r="GTG164" s="378"/>
      <c r="GTH164" s="378"/>
      <c r="GTI164" s="378"/>
      <c r="GTJ164" s="378"/>
      <c r="GTK164" s="378"/>
      <c r="GTL164" s="378"/>
      <c r="GTM164" s="378"/>
      <c r="GTN164" s="378"/>
      <c r="GTO164" s="378"/>
      <c r="GTP164" s="378"/>
      <c r="GTQ164" s="378"/>
      <c r="GTR164" s="378"/>
      <c r="GTS164" s="378"/>
      <c r="GTT164" s="378"/>
      <c r="GTU164" s="378"/>
      <c r="GTV164" s="378"/>
      <c r="GTW164" s="378"/>
      <c r="GTX164" s="378"/>
      <c r="GTY164" s="378"/>
      <c r="GTZ164" s="378"/>
      <c r="GUA164" s="378"/>
      <c r="GUB164" s="378"/>
      <c r="GUC164" s="378"/>
      <c r="GUD164" s="378"/>
      <c r="GUE164" s="378"/>
      <c r="GUF164" s="378"/>
      <c r="GUG164" s="378"/>
      <c r="GUH164" s="378"/>
      <c r="GUI164" s="378"/>
      <c r="GUJ164" s="378"/>
      <c r="GUK164" s="378"/>
      <c r="GUL164" s="378"/>
      <c r="GUM164" s="378"/>
      <c r="GUN164" s="378"/>
      <c r="GUO164" s="378"/>
      <c r="GUP164" s="378"/>
      <c r="GUQ164" s="378"/>
      <c r="GUR164" s="378"/>
      <c r="GUS164" s="378"/>
      <c r="GUT164" s="378"/>
      <c r="GUU164" s="378"/>
      <c r="GUV164" s="378"/>
      <c r="GUW164" s="378"/>
      <c r="GUX164" s="378"/>
      <c r="GUY164" s="378"/>
      <c r="GUZ164" s="378"/>
      <c r="GVA164" s="378"/>
      <c r="GVB164" s="378"/>
      <c r="GVC164" s="378"/>
      <c r="GVD164" s="378"/>
      <c r="GVE164" s="378"/>
      <c r="GVF164" s="378"/>
      <c r="GVG164" s="378"/>
      <c r="GVH164" s="378"/>
      <c r="GVI164" s="378"/>
      <c r="GVJ164" s="378"/>
      <c r="GVK164" s="378"/>
      <c r="GVL164" s="378"/>
      <c r="GVM164" s="378"/>
      <c r="GVN164" s="378"/>
      <c r="GVO164" s="378"/>
      <c r="GVP164" s="378"/>
      <c r="GVQ164" s="378"/>
      <c r="GVR164" s="378"/>
      <c r="GVS164" s="378"/>
      <c r="GVT164" s="378"/>
      <c r="GVU164" s="378"/>
      <c r="GVV164" s="378"/>
      <c r="GVW164" s="378"/>
      <c r="GVX164" s="378"/>
      <c r="GVY164" s="378"/>
      <c r="GVZ164" s="378"/>
      <c r="GWA164" s="378"/>
      <c r="GWB164" s="378"/>
      <c r="GWC164" s="378"/>
      <c r="GWD164" s="378"/>
      <c r="GWE164" s="378"/>
      <c r="GWF164" s="378"/>
      <c r="GWG164" s="378"/>
      <c r="GWH164" s="378"/>
      <c r="GWI164" s="378"/>
      <c r="GWJ164" s="378"/>
      <c r="GWK164" s="378"/>
      <c r="GWL164" s="378"/>
      <c r="GWM164" s="378"/>
      <c r="GWN164" s="378"/>
      <c r="GWO164" s="378"/>
      <c r="GWP164" s="378"/>
      <c r="GWQ164" s="378"/>
      <c r="GWR164" s="378"/>
      <c r="GWS164" s="378"/>
      <c r="GWT164" s="378"/>
      <c r="GWU164" s="378"/>
      <c r="GWV164" s="378"/>
      <c r="GWW164" s="378"/>
      <c r="GWX164" s="378"/>
      <c r="GWY164" s="378"/>
      <c r="GWZ164" s="378"/>
      <c r="GXA164" s="378"/>
      <c r="GXB164" s="378"/>
      <c r="GXC164" s="378"/>
      <c r="GXD164" s="378"/>
      <c r="GXE164" s="378"/>
      <c r="GXF164" s="378"/>
      <c r="GXG164" s="378"/>
      <c r="GXH164" s="378"/>
      <c r="GXI164" s="378"/>
      <c r="GXJ164" s="378"/>
      <c r="GXK164" s="378"/>
      <c r="GXL164" s="378"/>
      <c r="GXM164" s="378"/>
      <c r="GXN164" s="378"/>
      <c r="GXO164" s="378"/>
      <c r="GXP164" s="378"/>
      <c r="GXQ164" s="378"/>
      <c r="GXR164" s="378"/>
      <c r="GXS164" s="378"/>
      <c r="GXT164" s="378"/>
      <c r="GXU164" s="378"/>
      <c r="GXV164" s="378"/>
      <c r="GXW164" s="378"/>
      <c r="GXX164" s="378"/>
      <c r="GXY164" s="378"/>
      <c r="GXZ164" s="378"/>
      <c r="GYA164" s="378"/>
      <c r="GYB164" s="378"/>
      <c r="GYC164" s="378"/>
      <c r="GYD164" s="378"/>
      <c r="GYE164" s="378"/>
      <c r="GYF164" s="378"/>
      <c r="GYG164" s="378"/>
      <c r="GYH164" s="378"/>
      <c r="GYI164" s="378"/>
      <c r="GYJ164" s="378"/>
      <c r="GYK164" s="378"/>
      <c r="GYL164" s="378"/>
      <c r="GYM164" s="378"/>
      <c r="GYN164" s="378"/>
      <c r="GYO164" s="378"/>
      <c r="GYP164" s="378"/>
      <c r="GYQ164" s="378"/>
      <c r="GYR164" s="378"/>
      <c r="GYS164" s="378"/>
      <c r="GYT164" s="378"/>
      <c r="GYU164" s="378"/>
      <c r="GYV164" s="378"/>
      <c r="GYW164" s="378"/>
      <c r="GYX164" s="378"/>
      <c r="GYY164" s="378"/>
      <c r="GYZ164" s="378"/>
      <c r="GZA164" s="378"/>
      <c r="GZB164" s="378"/>
      <c r="GZC164" s="378"/>
      <c r="GZD164" s="378"/>
      <c r="GZE164" s="378"/>
      <c r="GZF164" s="378"/>
      <c r="GZG164" s="378"/>
      <c r="GZH164" s="378"/>
      <c r="GZI164" s="378"/>
      <c r="GZJ164" s="378"/>
      <c r="GZK164" s="378"/>
      <c r="GZL164" s="378"/>
      <c r="GZM164" s="378"/>
      <c r="GZN164" s="378"/>
      <c r="GZO164" s="378"/>
      <c r="GZP164" s="378"/>
      <c r="GZQ164" s="378"/>
      <c r="GZR164" s="378"/>
      <c r="GZS164" s="378"/>
      <c r="GZT164" s="378"/>
      <c r="GZU164" s="378"/>
      <c r="GZV164" s="378"/>
      <c r="GZW164" s="378"/>
      <c r="GZX164" s="378"/>
      <c r="GZY164" s="378"/>
      <c r="GZZ164" s="378"/>
      <c r="HAA164" s="378"/>
      <c r="HAB164" s="378"/>
      <c r="HAC164" s="378"/>
      <c r="HAD164" s="378"/>
      <c r="HAE164" s="378"/>
      <c r="HAF164" s="378"/>
      <c r="HAG164" s="378"/>
      <c r="HAH164" s="378"/>
      <c r="HAI164" s="378"/>
      <c r="HAJ164" s="378"/>
      <c r="HAK164" s="378"/>
      <c r="HAL164" s="378"/>
      <c r="HAM164" s="378"/>
      <c r="HAN164" s="378"/>
      <c r="HAO164" s="378"/>
      <c r="HAP164" s="378"/>
      <c r="HAQ164" s="378"/>
      <c r="HAR164" s="378"/>
      <c r="HAS164" s="378"/>
      <c r="HAT164" s="378"/>
      <c r="HAU164" s="378"/>
      <c r="HAV164" s="378"/>
      <c r="HAW164" s="378"/>
      <c r="HAX164" s="378"/>
      <c r="HAY164" s="378"/>
      <c r="HAZ164" s="378"/>
      <c r="HBA164" s="378"/>
      <c r="HBB164" s="378"/>
      <c r="HBC164" s="378"/>
      <c r="HBD164" s="378"/>
      <c r="HBE164" s="378"/>
      <c r="HBF164" s="378"/>
      <c r="HBG164" s="378"/>
      <c r="HBH164" s="378"/>
      <c r="HBI164" s="378"/>
      <c r="HBJ164" s="378"/>
      <c r="HBK164" s="378"/>
      <c r="HBL164" s="378"/>
      <c r="HBM164" s="378"/>
      <c r="HBN164" s="378"/>
      <c r="HBO164" s="378"/>
      <c r="HBP164" s="378"/>
      <c r="HBQ164" s="378"/>
      <c r="HBR164" s="378"/>
      <c r="HBS164" s="378"/>
      <c r="HBT164" s="378"/>
      <c r="HBU164" s="378"/>
      <c r="HBV164" s="378"/>
      <c r="HBW164" s="378"/>
      <c r="HBX164" s="378"/>
      <c r="HBY164" s="378"/>
      <c r="HBZ164" s="378"/>
      <c r="HCA164" s="378"/>
      <c r="HCB164" s="378"/>
      <c r="HCC164" s="378"/>
      <c r="HCD164" s="378"/>
      <c r="HCE164" s="378"/>
      <c r="HCF164" s="378"/>
      <c r="HCG164" s="378"/>
      <c r="HCH164" s="378"/>
      <c r="HCI164" s="378"/>
      <c r="HCJ164" s="378"/>
      <c r="HCK164" s="378"/>
      <c r="HCL164" s="378"/>
      <c r="HCM164" s="378"/>
      <c r="HCN164" s="378"/>
      <c r="HCO164" s="378"/>
      <c r="HCP164" s="378"/>
      <c r="HCQ164" s="378"/>
      <c r="HCR164" s="378"/>
      <c r="HCS164" s="378"/>
      <c r="HCT164" s="378"/>
      <c r="HCU164" s="378"/>
      <c r="HCV164" s="378"/>
      <c r="HCW164" s="378"/>
      <c r="HCX164" s="378"/>
      <c r="HCY164" s="378"/>
      <c r="HCZ164" s="378"/>
      <c r="HDA164" s="378"/>
      <c r="HDB164" s="378"/>
      <c r="HDC164" s="378"/>
      <c r="HDD164" s="378"/>
      <c r="HDE164" s="378"/>
      <c r="HDF164" s="378"/>
      <c r="HDG164" s="378"/>
      <c r="HDH164" s="378"/>
      <c r="HDI164" s="378"/>
      <c r="HDJ164" s="378"/>
      <c r="HDK164" s="378"/>
      <c r="HDL164" s="378"/>
      <c r="HDM164" s="378"/>
      <c r="HDN164" s="378"/>
      <c r="HDO164" s="378"/>
      <c r="HDP164" s="378"/>
      <c r="HDQ164" s="378"/>
      <c r="HDR164" s="378"/>
      <c r="HDS164" s="378"/>
      <c r="HDT164" s="378"/>
      <c r="HDU164" s="378"/>
      <c r="HDV164" s="378"/>
      <c r="HDW164" s="378"/>
      <c r="HDX164" s="378"/>
      <c r="HDY164" s="378"/>
      <c r="HDZ164" s="378"/>
      <c r="HEA164" s="378"/>
      <c r="HEB164" s="378"/>
      <c r="HEC164" s="378"/>
      <c r="HED164" s="378"/>
      <c r="HEE164" s="378"/>
      <c r="HEF164" s="378"/>
      <c r="HEG164" s="378"/>
      <c r="HEH164" s="378"/>
      <c r="HEI164" s="378"/>
      <c r="HEJ164" s="378"/>
      <c r="HEK164" s="378"/>
      <c r="HEL164" s="378"/>
      <c r="HEM164" s="378"/>
      <c r="HEN164" s="378"/>
      <c r="HEO164" s="378"/>
      <c r="HEP164" s="378"/>
      <c r="HEQ164" s="378"/>
      <c r="HER164" s="378"/>
      <c r="HES164" s="378"/>
      <c r="HET164" s="378"/>
      <c r="HEU164" s="378"/>
      <c r="HEV164" s="378"/>
      <c r="HEW164" s="378"/>
      <c r="HEX164" s="378"/>
      <c r="HEY164" s="378"/>
      <c r="HEZ164" s="378"/>
      <c r="HFA164" s="378"/>
      <c r="HFB164" s="378"/>
      <c r="HFC164" s="378"/>
      <c r="HFD164" s="378"/>
      <c r="HFE164" s="378"/>
      <c r="HFF164" s="378"/>
      <c r="HFG164" s="378"/>
      <c r="HFH164" s="378"/>
      <c r="HFI164" s="378"/>
      <c r="HFJ164" s="378"/>
      <c r="HFK164" s="378"/>
      <c r="HFL164" s="378"/>
      <c r="HFM164" s="378"/>
      <c r="HFN164" s="378"/>
      <c r="HFO164" s="378"/>
      <c r="HFP164" s="378"/>
      <c r="HFQ164" s="378"/>
      <c r="HFR164" s="378"/>
      <c r="HFS164" s="378"/>
      <c r="HFT164" s="378"/>
      <c r="HFU164" s="378"/>
      <c r="HFV164" s="378"/>
      <c r="HFW164" s="378"/>
      <c r="HFX164" s="378"/>
      <c r="HFY164" s="378"/>
      <c r="HFZ164" s="378"/>
      <c r="HGA164" s="378"/>
      <c r="HGB164" s="378"/>
      <c r="HGC164" s="378"/>
      <c r="HGD164" s="378"/>
      <c r="HGE164" s="378"/>
      <c r="HGF164" s="378"/>
      <c r="HGG164" s="378"/>
      <c r="HGH164" s="378"/>
      <c r="HGI164" s="378"/>
      <c r="HGJ164" s="378"/>
      <c r="HGK164" s="378"/>
      <c r="HGL164" s="378"/>
      <c r="HGM164" s="378"/>
      <c r="HGN164" s="378"/>
      <c r="HGO164" s="378"/>
      <c r="HGP164" s="378"/>
      <c r="HGQ164" s="378"/>
      <c r="HGR164" s="378"/>
      <c r="HGS164" s="378"/>
      <c r="HGT164" s="378"/>
      <c r="HGU164" s="378"/>
      <c r="HGV164" s="378"/>
      <c r="HGW164" s="378"/>
      <c r="HGX164" s="378"/>
      <c r="HGY164" s="378"/>
      <c r="HGZ164" s="378"/>
      <c r="HHA164" s="378"/>
      <c r="HHB164" s="378"/>
      <c r="HHC164" s="378"/>
      <c r="HHD164" s="378"/>
      <c r="HHE164" s="378"/>
      <c r="HHF164" s="378"/>
      <c r="HHG164" s="378"/>
      <c r="HHH164" s="378"/>
      <c r="HHI164" s="378"/>
      <c r="HHJ164" s="378"/>
      <c r="HHK164" s="378"/>
      <c r="HHL164" s="378"/>
      <c r="HHM164" s="378"/>
      <c r="HHN164" s="378"/>
      <c r="HHO164" s="378"/>
      <c r="HHP164" s="378"/>
      <c r="HHQ164" s="378"/>
      <c r="HHR164" s="378"/>
      <c r="HHS164" s="378"/>
      <c r="HHT164" s="378"/>
      <c r="HHU164" s="378"/>
      <c r="HHV164" s="378"/>
      <c r="HHW164" s="378"/>
      <c r="HHX164" s="378"/>
      <c r="HHY164" s="378"/>
      <c r="HHZ164" s="378"/>
      <c r="HIA164" s="378"/>
      <c r="HIB164" s="378"/>
      <c r="HIC164" s="378"/>
      <c r="HID164" s="378"/>
      <c r="HIE164" s="378"/>
      <c r="HIF164" s="378"/>
      <c r="HIG164" s="378"/>
      <c r="HIH164" s="378"/>
      <c r="HII164" s="378"/>
      <c r="HIJ164" s="378"/>
      <c r="HIK164" s="378"/>
      <c r="HIL164" s="378"/>
      <c r="HIM164" s="378"/>
      <c r="HIN164" s="378"/>
      <c r="HIO164" s="378"/>
      <c r="HIP164" s="378"/>
      <c r="HIQ164" s="378"/>
      <c r="HIR164" s="378"/>
      <c r="HIS164" s="378"/>
      <c r="HIT164" s="378"/>
      <c r="HIU164" s="378"/>
      <c r="HIV164" s="378"/>
      <c r="HIW164" s="378"/>
      <c r="HIX164" s="378"/>
      <c r="HIY164" s="378"/>
      <c r="HIZ164" s="378"/>
      <c r="HJA164" s="378"/>
      <c r="HJB164" s="378"/>
      <c r="HJC164" s="378"/>
      <c r="HJD164" s="378"/>
      <c r="HJE164" s="378"/>
      <c r="HJF164" s="378"/>
      <c r="HJG164" s="378"/>
      <c r="HJH164" s="378"/>
      <c r="HJI164" s="378"/>
      <c r="HJJ164" s="378"/>
      <c r="HJK164" s="378"/>
      <c r="HJL164" s="378"/>
      <c r="HJM164" s="378"/>
      <c r="HJN164" s="378"/>
      <c r="HJO164" s="378"/>
      <c r="HJP164" s="378"/>
      <c r="HJQ164" s="378"/>
      <c r="HJR164" s="378"/>
      <c r="HJS164" s="378"/>
      <c r="HJT164" s="378"/>
      <c r="HJU164" s="378"/>
      <c r="HJV164" s="378"/>
      <c r="HJW164" s="378"/>
      <c r="HJX164" s="378"/>
      <c r="HJY164" s="378"/>
      <c r="HJZ164" s="378"/>
      <c r="HKA164" s="378"/>
      <c r="HKB164" s="378"/>
      <c r="HKC164" s="378"/>
      <c r="HKD164" s="378"/>
      <c r="HKE164" s="378"/>
      <c r="HKF164" s="378"/>
      <c r="HKG164" s="378"/>
      <c r="HKH164" s="378"/>
      <c r="HKI164" s="378"/>
      <c r="HKJ164" s="378"/>
      <c r="HKK164" s="378"/>
      <c r="HKL164" s="378"/>
      <c r="HKM164" s="378"/>
      <c r="HKN164" s="378"/>
      <c r="HKO164" s="378"/>
      <c r="HKP164" s="378"/>
      <c r="HKQ164" s="378"/>
      <c r="HKR164" s="378"/>
      <c r="HKS164" s="378"/>
      <c r="HKT164" s="378"/>
      <c r="HKU164" s="378"/>
      <c r="HKV164" s="378"/>
      <c r="HKW164" s="378"/>
      <c r="HKX164" s="378"/>
      <c r="HKY164" s="378"/>
      <c r="HKZ164" s="378"/>
      <c r="HLA164" s="378"/>
      <c r="HLB164" s="378"/>
      <c r="HLC164" s="378"/>
      <c r="HLD164" s="378"/>
      <c r="HLE164" s="378"/>
      <c r="HLF164" s="378"/>
      <c r="HLG164" s="378"/>
      <c r="HLH164" s="378"/>
      <c r="HLI164" s="378"/>
      <c r="HLJ164" s="378"/>
      <c r="HLK164" s="378"/>
      <c r="HLL164" s="378"/>
      <c r="HLM164" s="378"/>
      <c r="HLN164" s="378"/>
      <c r="HLO164" s="378"/>
      <c r="HLP164" s="378"/>
      <c r="HLQ164" s="378"/>
      <c r="HLR164" s="378"/>
      <c r="HLS164" s="378"/>
      <c r="HLT164" s="378"/>
      <c r="HLU164" s="378"/>
      <c r="HLV164" s="378"/>
      <c r="HLW164" s="378"/>
      <c r="HLX164" s="378"/>
      <c r="HLY164" s="378"/>
      <c r="HLZ164" s="378"/>
      <c r="HMA164" s="378"/>
      <c r="HMB164" s="378"/>
      <c r="HMC164" s="378"/>
      <c r="HMD164" s="378"/>
      <c r="HME164" s="378"/>
      <c r="HMF164" s="378"/>
      <c r="HMG164" s="378"/>
      <c r="HMH164" s="378"/>
      <c r="HMI164" s="378"/>
      <c r="HMJ164" s="378"/>
      <c r="HMK164" s="378"/>
      <c r="HML164" s="378"/>
      <c r="HMM164" s="378"/>
      <c r="HMN164" s="378"/>
      <c r="HMO164" s="378"/>
      <c r="HMP164" s="378"/>
      <c r="HMQ164" s="378"/>
      <c r="HMR164" s="378"/>
      <c r="HMS164" s="378"/>
      <c r="HMT164" s="378"/>
      <c r="HMU164" s="378"/>
      <c r="HMV164" s="378"/>
      <c r="HMW164" s="378"/>
      <c r="HMX164" s="378"/>
      <c r="HMY164" s="378"/>
      <c r="HMZ164" s="378"/>
      <c r="HNA164" s="378"/>
      <c r="HNB164" s="378"/>
      <c r="HNC164" s="378"/>
      <c r="HND164" s="378"/>
      <c r="HNE164" s="378"/>
      <c r="HNF164" s="378"/>
      <c r="HNG164" s="378"/>
      <c r="HNH164" s="378"/>
      <c r="HNI164" s="378"/>
      <c r="HNJ164" s="378"/>
      <c r="HNK164" s="378"/>
      <c r="HNL164" s="378"/>
      <c r="HNM164" s="378"/>
      <c r="HNN164" s="378"/>
      <c r="HNO164" s="378"/>
      <c r="HNP164" s="378"/>
      <c r="HNQ164" s="378"/>
      <c r="HNR164" s="378"/>
      <c r="HNS164" s="378"/>
      <c r="HNT164" s="378"/>
      <c r="HNU164" s="378"/>
      <c r="HNV164" s="378"/>
      <c r="HNW164" s="378"/>
      <c r="HNX164" s="378"/>
      <c r="HNY164" s="378"/>
      <c r="HNZ164" s="378"/>
      <c r="HOA164" s="378"/>
      <c r="HOB164" s="378"/>
      <c r="HOC164" s="378"/>
      <c r="HOD164" s="378"/>
      <c r="HOE164" s="378"/>
      <c r="HOF164" s="378"/>
      <c r="HOG164" s="378"/>
      <c r="HOH164" s="378"/>
      <c r="HOI164" s="378"/>
      <c r="HOJ164" s="378"/>
      <c r="HOK164" s="378"/>
      <c r="HOL164" s="378"/>
      <c r="HOM164" s="378"/>
      <c r="HON164" s="378"/>
      <c r="HOO164" s="378"/>
      <c r="HOP164" s="378"/>
      <c r="HOQ164" s="378"/>
      <c r="HOR164" s="378"/>
      <c r="HOS164" s="378"/>
      <c r="HOT164" s="378"/>
      <c r="HOU164" s="378"/>
      <c r="HOV164" s="378"/>
      <c r="HOW164" s="378"/>
      <c r="HOX164" s="378"/>
      <c r="HOY164" s="378"/>
      <c r="HOZ164" s="378"/>
      <c r="HPA164" s="378"/>
      <c r="HPB164" s="378"/>
      <c r="HPC164" s="378"/>
      <c r="HPD164" s="378"/>
      <c r="HPE164" s="378"/>
      <c r="HPF164" s="378"/>
      <c r="HPG164" s="378"/>
      <c r="HPH164" s="378"/>
      <c r="HPI164" s="378"/>
      <c r="HPJ164" s="378"/>
      <c r="HPK164" s="378"/>
      <c r="HPL164" s="378"/>
      <c r="HPM164" s="378"/>
      <c r="HPN164" s="378"/>
      <c r="HPO164" s="378"/>
      <c r="HPP164" s="378"/>
      <c r="HPQ164" s="378"/>
      <c r="HPR164" s="378"/>
      <c r="HPS164" s="378"/>
      <c r="HPT164" s="378"/>
      <c r="HPU164" s="378"/>
      <c r="HPV164" s="378"/>
      <c r="HPW164" s="378"/>
      <c r="HPX164" s="378"/>
      <c r="HPY164" s="378"/>
      <c r="HPZ164" s="378"/>
      <c r="HQA164" s="378"/>
      <c r="HQB164" s="378"/>
      <c r="HQC164" s="378"/>
      <c r="HQD164" s="378"/>
      <c r="HQE164" s="378"/>
      <c r="HQF164" s="378"/>
      <c r="HQG164" s="378"/>
      <c r="HQH164" s="378"/>
      <c r="HQI164" s="378"/>
      <c r="HQJ164" s="378"/>
      <c r="HQK164" s="378"/>
      <c r="HQL164" s="378"/>
      <c r="HQM164" s="378"/>
      <c r="HQN164" s="378"/>
      <c r="HQO164" s="378"/>
      <c r="HQP164" s="378"/>
      <c r="HQQ164" s="378"/>
      <c r="HQR164" s="378"/>
      <c r="HQS164" s="378"/>
      <c r="HQT164" s="378"/>
      <c r="HQU164" s="378"/>
      <c r="HQV164" s="378"/>
      <c r="HQW164" s="378"/>
      <c r="HQX164" s="378"/>
      <c r="HQY164" s="378"/>
      <c r="HQZ164" s="378"/>
      <c r="HRA164" s="378"/>
      <c r="HRB164" s="378"/>
      <c r="HRC164" s="378"/>
      <c r="HRD164" s="378"/>
      <c r="HRE164" s="378"/>
      <c r="HRF164" s="378"/>
      <c r="HRG164" s="378"/>
      <c r="HRH164" s="378"/>
      <c r="HRI164" s="378"/>
      <c r="HRJ164" s="378"/>
      <c r="HRK164" s="378"/>
      <c r="HRL164" s="378"/>
      <c r="HRM164" s="378"/>
      <c r="HRN164" s="378"/>
      <c r="HRO164" s="378"/>
      <c r="HRP164" s="378"/>
      <c r="HRQ164" s="378"/>
      <c r="HRR164" s="378"/>
      <c r="HRS164" s="378"/>
      <c r="HRT164" s="378"/>
      <c r="HRU164" s="378"/>
      <c r="HRV164" s="378"/>
      <c r="HRW164" s="378"/>
      <c r="HRX164" s="378"/>
      <c r="HRY164" s="378"/>
      <c r="HRZ164" s="378"/>
      <c r="HSA164" s="378"/>
      <c r="HSB164" s="378"/>
      <c r="HSC164" s="378"/>
      <c r="HSD164" s="378"/>
      <c r="HSE164" s="378"/>
      <c r="HSF164" s="378"/>
      <c r="HSG164" s="378"/>
      <c r="HSH164" s="378"/>
      <c r="HSI164" s="378"/>
      <c r="HSJ164" s="378"/>
      <c r="HSK164" s="378"/>
      <c r="HSL164" s="378"/>
      <c r="HSM164" s="378"/>
      <c r="HSN164" s="378"/>
      <c r="HSO164" s="378"/>
      <c r="HSP164" s="378"/>
      <c r="HSQ164" s="378"/>
      <c r="HSR164" s="378"/>
      <c r="HSS164" s="378"/>
      <c r="HST164" s="378"/>
      <c r="HSU164" s="378"/>
      <c r="HSV164" s="378"/>
      <c r="HSW164" s="378"/>
      <c r="HSX164" s="378"/>
      <c r="HSY164" s="378"/>
      <c r="HSZ164" s="378"/>
      <c r="HTA164" s="378"/>
      <c r="HTB164" s="378"/>
      <c r="HTC164" s="378"/>
      <c r="HTD164" s="378"/>
      <c r="HTE164" s="378"/>
      <c r="HTF164" s="378"/>
      <c r="HTG164" s="378"/>
      <c r="HTH164" s="378"/>
      <c r="HTI164" s="378"/>
      <c r="HTJ164" s="378"/>
      <c r="HTK164" s="378"/>
      <c r="HTL164" s="378"/>
      <c r="HTM164" s="378"/>
      <c r="HTN164" s="378"/>
      <c r="HTO164" s="378"/>
      <c r="HTP164" s="378"/>
      <c r="HTQ164" s="378"/>
      <c r="HTR164" s="378"/>
      <c r="HTS164" s="378"/>
      <c r="HTT164" s="378"/>
      <c r="HTU164" s="378"/>
      <c r="HTV164" s="378"/>
      <c r="HTW164" s="378"/>
      <c r="HTX164" s="378"/>
      <c r="HTY164" s="378"/>
      <c r="HTZ164" s="378"/>
      <c r="HUA164" s="378"/>
      <c r="HUB164" s="378"/>
      <c r="HUC164" s="378"/>
      <c r="HUD164" s="378"/>
      <c r="HUE164" s="378"/>
      <c r="HUF164" s="378"/>
      <c r="HUG164" s="378"/>
      <c r="HUH164" s="378"/>
      <c r="HUI164" s="378"/>
      <c r="HUJ164" s="378"/>
      <c r="HUK164" s="378"/>
      <c r="HUL164" s="378"/>
      <c r="HUM164" s="378"/>
      <c r="HUN164" s="378"/>
      <c r="HUO164" s="378"/>
      <c r="HUP164" s="378"/>
      <c r="HUQ164" s="378"/>
      <c r="HUR164" s="378"/>
      <c r="HUS164" s="378"/>
      <c r="HUT164" s="378"/>
      <c r="HUU164" s="378"/>
      <c r="HUV164" s="378"/>
      <c r="HUW164" s="378"/>
      <c r="HUX164" s="378"/>
      <c r="HUY164" s="378"/>
      <c r="HUZ164" s="378"/>
      <c r="HVA164" s="378"/>
      <c r="HVB164" s="378"/>
      <c r="HVC164" s="378"/>
      <c r="HVD164" s="378"/>
      <c r="HVE164" s="378"/>
      <c r="HVF164" s="378"/>
      <c r="HVG164" s="378"/>
      <c r="HVH164" s="378"/>
      <c r="HVI164" s="378"/>
      <c r="HVJ164" s="378"/>
      <c r="HVK164" s="378"/>
      <c r="HVL164" s="378"/>
      <c r="HVM164" s="378"/>
      <c r="HVN164" s="378"/>
      <c r="HVO164" s="378"/>
      <c r="HVP164" s="378"/>
      <c r="HVQ164" s="378"/>
      <c r="HVR164" s="378"/>
      <c r="HVS164" s="378"/>
      <c r="HVT164" s="378"/>
      <c r="HVU164" s="378"/>
      <c r="HVV164" s="378"/>
      <c r="HVW164" s="378"/>
      <c r="HVX164" s="378"/>
      <c r="HVY164" s="378"/>
      <c r="HVZ164" s="378"/>
      <c r="HWA164" s="378"/>
      <c r="HWB164" s="378"/>
      <c r="HWC164" s="378"/>
      <c r="HWD164" s="378"/>
      <c r="HWE164" s="378"/>
      <c r="HWF164" s="378"/>
      <c r="HWG164" s="378"/>
      <c r="HWH164" s="378"/>
      <c r="HWI164" s="378"/>
      <c r="HWJ164" s="378"/>
      <c r="HWK164" s="378"/>
      <c r="HWL164" s="378"/>
      <c r="HWM164" s="378"/>
      <c r="HWN164" s="378"/>
      <c r="HWO164" s="378"/>
      <c r="HWP164" s="378"/>
      <c r="HWQ164" s="378"/>
      <c r="HWR164" s="378"/>
      <c r="HWS164" s="378"/>
      <c r="HWT164" s="378"/>
      <c r="HWU164" s="378"/>
      <c r="HWV164" s="378"/>
      <c r="HWW164" s="378"/>
      <c r="HWX164" s="378"/>
      <c r="HWY164" s="378"/>
      <c r="HWZ164" s="378"/>
      <c r="HXA164" s="378"/>
      <c r="HXB164" s="378"/>
      <c r="HXC164" s="378"/>
      <c r="HXD164" s="378"/>
      <c r="HXE164" s="378"/>
      <c r="HXF164" s="378"/>
      <c r="HXG164" s="378"/>
      <c r="HXH164" s="378"/>
      <c r="HXI164" s="378"/>
      <c r="HXJ164" s="378"/>
      <c r="HXK164" s="378"/>
      <c r="HXL164" s="378"/>
      <c r="HXM164" s="378"/>
      <c r="HXN164" s="378"/>
      <c r="HXO164" s="378"/>
      <c r="HXP164" s="378"/>
      <c r="HXQ164" s="378"/>
      <c r="HXR164" s="378"/>
      <c r="HXS164" s="378"/>
      <c r="HXT164" s="378"/>
      <c r="HXU164" s="378"/>
      <c r="HXV164" s="378"/>
      <c r="HXW164" s="378"/>
      <c r="HXX164" s="378"/>
      <c r="HXY164" s="378"/>
      <c r="HXZ164" s="378"/>
      <c r="HYA164" s="378"/>
      <c r="HYB164" s="378"/>
      <c r="HYC164" s="378"/>
      <c r="HYD164" s="378"/>
      <c r="HYE164" s="378"/>
      <c r="HYF164" s="378"/>
      <c r="HYG164" s="378"/>
      <c r="HYH164" s="378"/>
      <c r="HYI164" s="378"/>
      <c r="HYJ164" s="378"/>
      <c r="HYK164" s="378"/>
      <c r="HYL164" s="378"/>
      <c r="HYM164" s="378"/>
      <c r="HYN164" s="378"/>
      <c r="HYO164" s="378"/>
      <c r="HYP164" s="378"/>
      <c r="HYQ164" s="378"/>
      <c r="HYR164" s="378"/>
      <c r="HYS164" s="378"/>
      <c r="HYT164" s="378"/>
      <c r="HYU164" s="378"/>
      <c r="HYV164" s="378"/>
      <c r="HYW164" s="378"/>
      <c r="HYX164" s="378"/>
      <c r="HYY164" s="378"/>
      <c r="HYZ164" s="378"/>
      <c r="HZA164" s="378"/>
      <c r="HZB164" s="378"/>
      <c r="HZC164" s="378"/>
      <c r="HZD164" s="378"/>
      <c r="HZE164" s="378"/>
      <c r="HZF164" s="378"/>
      <c r="HZG164" s="378"/>
      <c r="HZH164" s="378"/>
      <c r="HZI164" s="378"/>
      <c r="HZJ164" s="378"/>
      <c r="HZK164" s="378"/>
      <c r="HZL164" s="378"/>
      <c r="HZM164" s="378"/>
      <c r="HZN164" s="378"/>
      <c r="HZO164" s="378"/>
      <c r="HZP164" s="378"/>
      <c r="HZQ164" s="378"/>
      <c r="HZR164" s="378"/>
      <c r="HZS164" s="378"/>
      <c r="HZT164" s="378"/>
      <c r="HZU164" s="378"/>
      <c r="HZV164" s="378"/>
      <c r="HZW164" s="378"/>
      <c r="HZX164" s="378"/>
      <c r="HZY164" s="378"/>
      <c r="HZZ164" s="378"/>
      <c r="IAA164" s="378"/>
      <c r="IAB164" s="378"/>
      <c r="IAC164" s="378"/>
      <c r="IAD164" s="378"/>
      <c r="IAE164" s="378"/>
      <c r="IAF164" s="378"/>
      <c r="IAG164" s="378"/>
      <c r="IAH164" s="378"/>
      <c r="IAI164" s="378"/>
      <c r="IAJ164" s="378"/>
      <c r="IAK164" s="378"/>
      <c r="IAL164" s="378"/>
      <c r="IAM164" s="378"/>
      <c r="IAN164" s="378"/>
      <c r="IAO164" s="378"/>
      <c r="IAP164" s="378"/>
      <c r="IAQ164" s="378"/>
      <c r="IAR164" s="378"/>
      <c r="IAS164" s="378"/>
      <c r="IAT164" s="378"/>
      <c r="IAU164" s="378"/>
      <c r="IAV164" s="378"/>
      <c r="IAW164" s="378"/>
      <c r="IAX164" s="378"/>
      <c r="IAY164" s="378"/>
      <c r="IAZ164" s="378"/>
      <c r="IBA164" s="378"/>
      <c r="IBB164" s="378"/>
      <c r="IBC164" s="378"/>
      <c r="IBD164" s="378"/>
      <c r="IBE164" s="378"/>
      <c r="IBF164" s="378"/>
      <c r="IBG164" s="378"/>
      <c r="IBH164" s="378"/>
      <c r="IBI164" s="378"/>
      <c r="IBJ164" s="378"/>
      <c r="IBK164" s="378"/>
      <c r="IBL164" s="378"/>
      <c r="IBM164" s="378"/>
      <c r="IBN164" s="378"/>
      <c r="IBO164" s="378"/>
      <c r="IBP164" s="378"/>
      <c r="IBQ164" s="378"/>
      <c r="IBR164" s="378"/>
      <c r="IBS164" s="378"/>
      <c r="IBT164" s="378"/>
      <c r="IBU164" s="378"/>
      <c r="IBV164" s="378"/>
      <c r="IBW164" s="378"/>
      <c r="IBX164" s="378"/>
      <c r="IBY164" s="378"/>
      <c r="IBZ164" s="378"/>
      <c r="ICA164" s="378"/>
      <c r="ICB164" s="378"/>
      <c r="ICC164" s="378"/>
      <c r="ICD164" s="378"/>
      <c r="ICE164" s="378"/>
      <c r="ICF164" s="378"/>
      <c r="ICG164" s="378"/>
      <c r="ICH164" s="378"/>
      <c r="ICI164" s="378"/>
      <c r="ICJ164" s="378"/>
      <c r="ICK164" s="378"/>
      <c r="ICL164" s="378"/>
      <c r="ICM164" s="378"/>
      <c r="ICN164" s="378"/>
      <c r="ICO164" s="378"/>
      <c r="ICP164" s="378"/>
      <c r="ICQ164" s="378"/>
      <c r="ICR164" s="378"/>
      <c r="ICS164" s="378"/>
      <c r="ICT164" s="378"/>
      <c r="ICU164" s="378"/>
      <c r="ICV164" s="378"/>
      <c r="ICW164" s="378"/>
      <c r="ICX164" s="378"/>
      <c r="ICY164" s="378"/>
      <c r="ICZ164" s="378"/>
      <c r="IDA164" s="378"/>
      <c r="IDB164" s="378"/>
      <c r="IDC164" s="378"/>
      <c r="IDD164" s="378"/>
      <c r="IDE164" s="378"/>
      <c r="IDF164" s="378"/>
      <c r="IDG164" s="378"/>
      <c r="IDH164" s="378"/>
      <c r="IDI164" s="378"/>
      <c r="IDJ164" s="378"/>
      <c r="IDK164" s="378"/>
      <c r="IDL164" s="378"/>
      <c r="IDM164" s="378"/>
      <c r="IDN164" s="378"/>
      <c r="IDO164" s="378"/>
      <c r="IDP164" s="378"/>
      <c r="IDQ164" s="378"/>
      <c r="IDR164" s="378"/>
      <c r="IDS164" s="378"/>
      <c r="IDT164" s="378"/>
      <c r="IDU164" s="378"/>
      <c r="IDV164" s="378"/>
      <c r="IDW164" s="378"/>
      <c r="IDX164" s="378"/>
      <c r="IDY164" s="378"/>
      <c r="IDZ164" s="378"/>
      <c r="IEA164" s="378"/>
      <c r="IEB164" s="378"/>
      <c r="IEC164" s="378"/>
      <c r="IED164" s="378"/>
      <c r="IEE164" s="378"/>
      <c r="IEF164" s="378"/>
      <c r="IEG164" s="378"/>
      <c r="IEH164" s="378"/>
      <c r="IEI164" s="378"/>
      <c r="IEJ164" s="378"/>
      <c r="IEK164" s="378"/>
      <c r="IEL164" s="378"/>
      <c r="IEM164" s="378"/>
      <c r="IEN164" s="378"/>
      <c r="IEO164" s="378"/>
      <c r="IEP164" s="378"/>
      <c r="IEQ164" s="378"/>
      <c r="IER164" s="378"/>
      <c r="IES164" s="378"/>
      <c r="IET164" s="378"/>
      <c r="IEU164" s="378"/>
      <c r="IEV164" s="378"/>
      <c r="IEW164" s="378"/>
      <c r="IEX164" s="378"/>
      <c r="IEY164" s="378"/>
      <c r="IEZ164" s="378"/>
      <c r="IFA164" s="378"/>
      <c r="IFB164" s="378"/>
      <c r="IFC164" s="378"/>
      <c r="IFD164" s="378"/>
      <c r="IFE164" s="378"/>
      <c r="IFF164" s="378"/>
      <c r="IFG164" s="378"/>
      <c r="IFH164" s="378"/>
      <c r="IFI164" s="378"/>
      <c r="IFJ164" s="378"/>
      <c r="IFK164" s="378"/>
      <c r="IFL164" s="378"/>
      <c r="IFM164" s="378"/>
      <c r="IFN164" s="378"/>
      <c r="IFO164" s="378"/>
      <c r="IFP164" s="378"/>
      <c r="IFQ164" s="378"/>
      <c r="IFR164" s="378"/>
      <c r="IFS164" s="378"/>
      <c r="IFT164" s="378"/>
      <c r="IFU164" s="378"/>
      <c r="IFV164" s="378"/>
      <c r="IFW164" s="378"/>
      <c r="IFX164" s="378"/>
      <c r="IFY164" s="378"/>
      <c r="IFZ164" s="378"/>
      <c r="IGA164" s="378"/>
      <c r="IGB164" s="378"/>
      <c r="IGC164" s="378"/>
      <c r="IGD164" s="378"/>
      <c r="IGE164" s="378"/>
      <c r="IGF164" s="378"/>
      <c r="IGG164" s="378"/>
      <c r="IGH164" s="378"/>
      <c r="IGI164" s="378"/>
      <c r="IGJ164" s="378"/>
      <c r="IGK164" s="378"/>
      <c r="IGL164" s="378"/>
      <c r="IGM164" s="378"/>
      <c r="IGN164" s="378"/>
      <c r="IGO164" s="378"/>
      <c r="IGP164" s="378"/>
      <c r="IGQ164" s="378"/>
      <c r="IGR164" s="378"/>
      <c r="IGS164" s="378"/>
      <c r="IGT164" s="378"/>
      <c r="IGU164" s="378"/>
      <c r="IGV164" s="378"/>
      <c r="IGW164" s="378"/>
      <c r="IGX164" s="378"/>
      <c r="IGY164" s="378"/>
      <c r="IGZ164" s="378"/>
      <c r="IHA164" s="378"/>
      <c r="IHB164" s="378"/>
      <c r="IHC164" s="378"/>
      <c r="IHD164" s="378"/>
      <c r="IHE164" s="378"/>
      <c r="IHF164" s="378"/>
      <c r="IHG164" s="378"/>
      <c r="IHH164" s="378"/>
      <c r="IHI164" s="378"/>
      <c r="IHJ164" s="378"/>
      <c r="IHK164" s="378"/>
      <c r="IHL164" s="378"/>
      <c r="IHM164" s="378"/>
      <c r="IHN164" s="378"/>
      <c r="IHO164" s="378"/>
      <c r="IHP164" s="378"/>
      <c r="IHQ164" s="378"/>
      <c r="IHR164" s="378"/>
      <c r="IHS164" s="378"/>
      <c r="IHT164" s="378"/>
      <c r="IHU164" s="378"/>
      <c r="IHV164" s="378"/>
      <c r="IHW164" s="378"/>
      <c r="IHX164" s="378"/>
      <c r="IHY164" s="378"/>
      <c r="IHZ164" s="378"/>
      <c r="IIA164" s="378"/>
      <c r="IIB164" s="378"/>
      <c r="IIC164" s="378"/>
      <c r="IID164" s="378"/>
      <c r="IIE164" s="378"/>
      <c r="IIF164" s="378"/>
      <c r="IIG164" s="378"/>
      <c r="IIH164" s="378"/>
      <c r="III164" s="378"/>
      <c r="IIJ164" s="378"/>
      <c r="IIK164" s="378"/>
      <c r="IIL164" s="378"/>
      <c r="IIM164" s="378"/>
      <c r="IIN164" s="378"/>
      <c r="IIO164" s="378"/>
      <c r="IIP164" s="378"/>
      <c r="IIQ164" s="378"/>
      <c r="IIR164" s="378"/>
      <c r="IIS164" s="378"/>
      <c r="IIT164" s="378"/>
      <c r="IIU164" s="378"/>
      <c r="IIV164" s="378"/>
      <c r="IIW164" s="378"/>
      <c r="IIX164" s="378"/>
      <c r="IIY164" s="378"/>
      <c r="IIZ164" s="378"/>
      <c r="IJA164" s="378"/>
      <c r="IJB164" s="378"/>
      <c r="IJC164" s="378"/>
      <c r="IJD164" s="378"/>
      <c r="IJE164" s="378"/>
      <c r="IJF164" s="378"/>
      <c r="IJG164" s="378"/>
      <c r="IJH164" s="378"/>
      <c r="IJI164" s="378"/>
      <c r="IJJ164" s="378"/>
      <c r="IJK164" s="378"/>
      <c r="IJL164" s="378"/>
      <c r="IJM164" s="378"/>
      <c r="IJN164" s="378"/>
      <c r="IJO164" s="378"/>
      <c r="IJP164" s="378"/>
      <c r="IJQ164" s="378"/>
      <c r="IJR164" s="378"/>
      <c r="IJS164" s="378"/>
      <c r="IJT164" s="378"/>
      <c r="IJU164" s="378"/>
      <c r="IJV164" s="378"/>
      <c r="IJW164" s="378"/>
      <c r="IJX164" s="378"/>
      <c r="IJY164" s="378"/>
      <c r="IJZ164" s="378"/>
      <c r="IKA164" s="378"/>
      <c r="IKB164" s="378"/>
      <c r="IKC164" s="378"/>
      <c r="IKD164" s="378"/>
      <c r="IKE164" s="378"/>
      <c r="IKF164" s="378"/>
      <c r="IKG164" s="378"/>
      <c r="IKH164" s="378"/>
      <c r="IKI164" s="378"/>
      <c r="IKJ164" s="378"/>
      <c r="IKK164" s="378"/>
      <c r="IKL164" s="378"/>
      <c r="IKM164" s="378"/>
      <c r="IKN164" s="378"/>
      <c r="IKO164" s="378"/>
      <c r="IKP164" s="378"/>
      <c r="IKQ164" s="378"/>
      <c r="IKR164" s="378"/>
      <c r="IKS164" s="378"/>
      <c r="IKT164" s="378"/>
      <c r="IKU164" s="378"/>
      <c r="IKV164" s="378"/>
      <c r="IKW164" s="378"/>
      <c r="IKX164" s="378"/>
      <c r="IKY164" s="378"/>
      <c r="IKZ164" s="378"/>
      <c r="ILA164" s="378"/>
      <c r="ILB164" s="378"/>
      <c r="ILC164" s="378"/>
      <c r="ILD164" s="378"/>
      <c r="ILE164" s="378"/>
      <c r="ILF164" s="378"/>
      <c r="ILG164" s="378"/>
      <c r="ILH164" s="378"/>
      <c r="ILI164" s="378"/>
      <c r="ILJ164" s="378"/>
      <c r="ILK164" s="378"/>
      <c r="ILL164" s="378"/>
      <c r="ILM164" s="378"/>
      <c r="ILN164" s="378"/>
      <c r="ILO164" s="378"/>
      <c r="ILP164" s="378"/>
      <c r="ILQ164" s="378"/>
      <c r="ILR164" s="378"/>
      <c r="ILS164" s="378"/>
      <c r="ILT164" s="378"/>
      <c r="ILU164" s="378"/>
      <c r="ILV164" s="378"/>
      <c r="ILW164" s="378"/>
      <c r="ILX164" s="378"/>
      <c r="ILY164" s="378"/>
      <c r="ILZ164" s="378"/>
      <c r="IMA164" s="378"/>
      <c r="IMB164" s="378"/>
      <c r="IMC164" s="378"/>
      <c r="IMD164" s="378"/>
      <c r="IME164" s="378"/>
      <c r="IMF164" s="378"/>
      <c r="IMG164" s="378"/>
      <c r="IMH164" s="378"/>
      <c r="IMI164" s="378"/>
      <c r="IMJ164" s="378"/>
      <c r="IMK164" s="378"/>
      <c r="IML164" s="378"/>
      <c r="IMM164" s="378"/>
      <c r="IMN164" s="378"/>
      <c r="IMO164" s="378"/>
      <c r="IMP164" s="378"/>
      <c r="IMQ164" s="378"/>
      <c r="IMR164" s="378"/>
      <c r="IMS164" s="378"/>
      <c r="IMT164" s="378"/>
      <c r="IMU164" s="378"/>
      <c r="IMV164" s="378"/>
      <c r="IMW164" s="378"/>
      <c r="IMX164" s="378"/>
      <c r="IMY164" s="378"/>
      <c r="IMZ164" s="378"/>
      <c r="INA164" s="378"/>
      <c r="INB164" s="378"/>
      <c r="INC164" s="378"/>
      <c r="IND164" s="378"/>
      <c r="INE164" s="378"/>
      <c r="INF164" s="378"/>
      <c r="ING164" s="378"/>
      <c r="INH164" s="378"/>
      <c r="INI164" s="378"/>
      <c r="INJ164" s="378"/>
      <c r="INK164" s="378"/>
      <c r="INL164" s="378"/>
      <c r="INM164" s="378"/>
      <c r="INN164" s="378"/>
      <c r="INO164" s="378"/>
      <c r="INP164" s="378"/>
      <c r="INQ164" s="378"/>
      <c r="INR164" s="378"/>
      <c r="INS164" s="378"/>
      <c r="INT164" s="378"/>
      <c r="INU164" s="378"/>
      <c r="INV164" s="378"/>
      <c r="INW164" s="378"/>
      <c r="INX164" s="378"/>
      <c r="INY164" s="378"/>
      <c r="INZ164" s="378"/>
      <c r="IOA164" s="378"/>
      <c r="IOB164" s="378"/>
      <c r="IOC164" s="378"/>
      <c r="IOD164" s="378"/>
      <c r="IOE164" s="378"/>
      <c r="IOF164" s="378"/>
      <c r="IOG164" s="378"/>
      <c r="IOH164" s="378"/>
      <c r="IOI164" s="378"/>
      <c r="IOJ164" s="378"/>
      <c r="IOK164" s="378"/>
      <c r="IOL164" s="378"/>
      <c r="IOM164" s="378"/>
      <c r="ION164" s="378"/>
      <c r="IOO164" s="378"/>
      <c r="IOP164" s="378"/>
      <c r="IOQ164" s="378"/>
      <c r="IOR164" s="378"/>
      <c r="IOS164" s="378"/>
      <c r="IOT164" s="378"/>
      <c r="IOU164" s="378"/>
      <c r="IOV164" s="378"/>
      <c r="IOW164" s="378"/>
      <c r="IOX164" s="378"/>
      <c r="IOY164" s="378"/>
      <c r="IOZ164" s="378"/>
      <c r="IPA164" s="378"/>
      <c r="IPB164" s="378"/>
      <c r="IPC164" s="378"/>
      <c r="IPD164" s="378"/>
      <c r="IPE164" s="378"/>
      <c r="IPF164" s="378"/>
      <c r="IPG164" s="378"/>
      <c r="IPH164" s="378"/>
      <c r="IPI164" s="378"/>
      <c r="IPJ164" s="378"/>
      <c r="IPK164" s="378"/>
      <c r="IPL164" s="378"/>
      <c r="IPM164" s="378"/>
      <c r="IPN164" s="378"/>
      <c r="IPO164" s="378"/>
      <c r="IPP164" s="378"/>
      <c r="IPQ164" s="378"/>
      <c r="IPR164" s="378"/>
      <c r="IPS164" s="378"/>
      <c r="IPT164" s="378"/>
      <c r="IPU164" s="378"/>
      <c r="IPV164" s="378"/>
      <c r="IPW164" s="378"/>
      <c r="IPX164" s="378"/>
      <c r="IPY164" s="378"/>
      <c r="IPZ164" s="378"/>
      <c r="IQA164" s="378"/>
      <c r="IQB164" s="378"/>
      <c r="IQC164" s="378"/>
      <c r="IQD164" s="378"/>
      <c r="IQE164" s="378"/>
      <c r="IQF164" s="378"/>
      <c r="IQG164" s="378"/>
      <c r="IQH164" s="378"/>
      <c r="IQI164" s="378"/>
      <c r="IQJ164" s="378"/>
      <c r="IQK164" s="378"/>
      <c r="IQL164" s="378"/>
      <c r="IQM164" s="378"/>
      <c r="IQN164" s="378"/>
      <c r="IQO164" s="378"/>
      <c r="IQP164" s="378"/>
      <c r="IQQ164" s="378"/>
      <c r="IQR164" s="378"/>
      <c r="IQS164" s="378"/>
      <c r="IQT164" s="378"/>
      <c r="IQU164" s="378"/>
      <c r="IQV164" s="378"/>
      <c r="IQW164" s="378"/>
      <c r="IQX164" s="378"/>
      <c r="IQY164" s="378"/>
      <c r="IQZ164" s="378"/>
      <c r="IRA164" s="378"/>
      <c r="IRB164" s="378"/>
      <c r="IRC164" s="378"/>
      <c r="IRD164" s="378"/>
      <c r="IRE164" s="378"/>
      <c r="IRF164" s="378"/>
      <c r="IRG164" s="378"/>
      <c r="IRH164" s="378"/>
      <c r="IRI164" s="378"/>
      <c r="IRJ164" s="378"/>
      <c r="IRK164" s="378"/>
      <c r="IRL164" s="378"/>
      <c r="IRM164" s="378"/>
      <c r="IRN164" s="378"/>
      <c r="IRO164" s="378"/>
      <c r="IRP164" s="378"/>
      <c r="IRQ164" s="378"/>
      <c r="IRR164" s="378"/>
      <c r="IRS164" s="378"/>
      <c r="IRT164" s="378"/>
      <c r="IRU164" s="378"/>
      <c r="IRV164" s="378"/>
      <c r="IRW164" s="378"/>
      <c r="IRX164" s="378"/>
      <c r="IRY164" s="378"/>
      <c r="IRZ164" s="378"/>
      <c r="ISA164" s="378"/>
      <c r="ISB164" s="378"/>
      <c r="ISC164" s="378"/>
      <c r="ISD164" s="378"/>
      <c r="ISE164" s="378"/>
      <c r="ISF164" s="378"/>
      <c r="ISG164" s="378"/>
      <c r="ISH164" s="378"/>
      <c r="ISI164" s="378"/>
      <c r="ISJ164" s="378"/>
      <c r="ISK164" s="378"/>
      <c r="ISL164" s="378"/>
      <c r="ISM164" s="378"/>
      <c r="ISN164" s="378"/>
      <c r="ISO164" s="378"/>
      <c r="ISP164" s="378"/>
      <c r="ISQ164" s="378"/>
      <c r="ISR164" s="378"/>
      <c r="ISS164" s="378"/>
      <c r="IST164" s="378"/>
      <c r="ISU164" s="378"/>
      <c r="ISV164" s="378"/>
      <c r="ISW164" s="378"/>
      <c r="ISX164" s="378"/>
      <c r="ISY164" s="378"/>
      <c r="ISZ164" s="378"/>
      <c r="ITA164" s="378"/>
      <c r="ITB164" s="378"/>
      <c r="ITC164" s="378"/>
      <c r="ITD164" s="378"/>
      <c r="ITE164" s="378"/>
      <c r="ITF164" s="378"/>
      <c r="ITG164" s="378"/>
      <c r="ITH164" s="378"/>
      <c r="ITI164" s="378"/>
      <c r="ITJ164" s="378"/>
      <c r="ITK164" s="378"/>
      <c r="ITL164" s="378"/>
      <c r="ITM164" s="378"/>
      <c r="ITN164" s="378"/>
      <c r="ITO164" s="378"/>
      <c r="ITP164" s="378"/>
      <c r="ITQ164" s="378"/>
      <c r="ITR164" s="378"/>
      <c r="ITS164" s="378"/>
      <c r="ITT164" s="378"/>
      <c r="ITU164" s="378"/>
      <c r="ITV164" s="378"/>
      <c r="ITW164" s="378"/>
      <c r="ITX164" s="378"/>
      <c r="ITY164" s="378"/>
      <c r="ITZ164" s="378"/>
      <c r="IUA164" s="378"/>
      <c r="IUB164" s="378"/>
      <c r="IUC164" s="378"/>
      <c r="IUD164" s="378"/>
      <c r="IUE164" s="378"/>
      <c r="IUF164" s="378"/>
      <c r="IUG164" s="378"/>
      <c r="IUH164" s="378"/>
      <c r="IUI164" s="378"/>
      <c r="IUJ164" s="378"/>
      <c r="IUK164" s="378"/>
      <c r="IUL164" s="378"/>
      <c r="IUM164" s="378"/>
      <c r="IUN164" s="378"/>
      <c r="IUO164" s="378"/>
      <c r="IUP164" s="378"/>
      <c r="IUQ164" s="378"/>
      <c r="IUR164" s="378"/>
      <c r="IUS164" s="378"/>
      <c r="IUT164" s="378"/>
      <c r="IUU164" s="378"/>
      <c r="IUV164" s="378"/>
      <c r="IUW164" s="378"/>
      <c r="IUX164" s="378"/>
      <c r="IUY164" s="378"/>
      <c r="IUZ164" s="378"/>
      <c r="IVA164" s="378"/>
      <c r="IVB164" s="378"/>
      <c r="IVC164" s="378"/>
      <c r="IVD164" s="378"/>
      <c r="IVE164" s="378"/>
      <c r="IVF164" s="378"/>
      <c r="IVG164" s="378"/>
      <c r="IVH164" s="378"/>
      <c r="IVI164" s="378"/>
      <c r="IVJ164" s="378"/>
      <c r="IVK164" s="378"/>
      <c r="IVL164" s="378"/>
      <c r="IVM164" s="378"/>
      <c r="IVN164" s="378"/>
      <c r="IVO164" s="378"/>
      <c r="IVP164" s="378"/>
      <c r="IVQ164" s="378"/>
      <c r="IVR164" s="378"/>
      <c r="IVS164" s="378"/>
      <c r="IVT164" s="378"/>
      <c r="IVU164" s="378"/>
      <c r="IVV164" s="378"/>
      <c r="IVW164" s="378"/>
      <c r="IVX164" s="378"/>
      <c r="IVY164" s="378"/>
      <c r="IVZ164" s="378"/>
      <c r="IWA164" s="378"/>
      <c r="IWB164" s="378"/>
      <c r="IWC164" s="378"/>
      <c r="IWD164" s="378"/>
      <c r="IWE164" s="378"/>
      <c r="IWF164" s="378"/>
      <c r="IWG164" s="378"/>
      <c r="IWH164" s="378"/>
      <c r="IWI164" s="378"/>
      <c r="IWJ164" s="378"/>
      <c r="IWK164" s="378"/>
      <c r="IWL164" s="378"/>
      <c r="IWM164" s="378"/>
      <c r="IWN164" s="378"/>
      <c r="IWO164" s="378"/>
      <c r="IWP164" s="378"/>
      <c r="IWQ164" s="378"/>
      <c r="IWR164" s="378"/>
      <c r="IWS164" s="378"/>
      <c r="IWT164" s="378"/>
      <c r="IWU164" s="378"/>
      <c r="IWV164" s="378"/>
      <c r="IWW164" s="378"/>
      <c r="IWX164" s="378"/>
      <c r="IWY164" s="378"/>
      <c r="IWZ164" s="378"/>
      <c r="IXA164" s="378"/>
      <c r="IXB164" s="378"/>
      <c r="IXC164" s="378"/>
      <c r="IXD164" s="378"/>
      <c r="IXE164" s="378"/>
      <c r="IXF164" s="378"/>
      <c r="IXG164" s="378"/>
      <c r="IXH164" s="378"/>
      <c r="IXI164" s="378"/>
      <c r="IXJ164" s="378"/>
      <c r="IXK164" s="378"/>
      <c r="IXL164" s="378"/>
      <c r="IXM164" s="378"/>
      <c r="IXN164" s="378"/>
      <c r="IXO164" s="378"/>
      <c r="IXP164" s="378"/>
      <c r="IXQ164" s="378"/>
      <c r="IXR164" s="378"/>
      <c r="IXS164" s="378"/>
      <c r="IXT164" s="378"/>
      <c r="IXU164" s="378"/>
      <c r="IXV164" s="378"/>
      <c r="IXW164" s="378"/>
      <c r="IXX164" s="378"/>
      <c r="IXY164" s="378"/>
      <c r="IXZ164" s="378"/>
      <c r="IYA164" s="378"/>
      <c r="IYB164" s="378"/>
      <c r="IYC164" s="378"/>
      <c r="IYD164" s="378"/>
      <c r="IYE164" s="378"/>
      <c r="IYF164" s="378"/>
      <c r="IYG164" s="378"/>
      <c r="IYH164" s="378"/>
      <c r="IYI164" s="378"/>
      <c r="IYJ164" s="378"/>
      <c r="IYK164" s="378"/>
      <c r="IYL164" s="378"/>
      <c r="IYM164" s="378"/>
      <c r="IYN164" s="378"/>
      <c r="IYO164" s="378"/>
      <c r="IYP164" s="378"/>
      <c r="IYQ164" s="378"/>
      <c r="IYR164" s="378"/>
      <c r="IYS164" s="378"/>
      <c r="IYT164" s="378"/>
      <c r="IYU164" s="378"/>
      <c r="IYV164" s="378"/>
      <c r="IYW164" s="378"/>
      <c r="IYX164" s="378"/>
      <c r="IYY164" s="378"/>
      <c r="IYZ164" s="378"/>
      <c r="IZA164" s="378"/>
      <c r="IZB164" s="378"/>
      <c r="IZC164" s="378"/>
      <c r="IZD164" s="378"/>
      <c r="IZE164" s="378"/>
      <c r="IZF164" s="378"/>
      <c r="IZG164" s="378"/>
      <c r="IZH164" s="378"/>
      <c r="IZI164" s="378"/>
      <c r="IZJ164" s="378"/>
      <c r="IZK164" s="378"/>
      <c r="IZL164" s="378"/>
      <c r="IZM164" s="378"/>
      <c r="IZN164" s="378"/>
      <c r="IZO164" s="378"/>
      <c r="IZP164" s="378"/>
      <c r="IZQ164" s="378"/>
      <c r="IZR164" s="378"/>
      <c r="IZS164" s="378"/>
      <c r="IZT164" s="378"/>
      <c r="IZU164" s="378"/>
      <c r="IZV164" s="378"/>
      <c r="IZW164" s="378"/>
      <c r="IZX164" s="378"/>
      <c r="IZY164" s="378"/>
      <c r="IZZ164" s="378"/>
      <c r="JAA164" s="378"/>
      <c r="JAB164" s="378"/>
      <c r="JAC164" s="378"/>
      <c r="JAD164" s="378"/>
      <c r="JAE164" s="378"/>
      <c r="JAF164" s="378"/>
      <c r="JAG164" s="378"/>
      <c r="JAH164" s="378"/>
      <c r="JAI164" s="378"/>
      <c r="JAJ164" s="378"/>
      <c r="JAK164" s="378"/>
      <c r="JAL164" s="378"/>
      <c r="JAM164" s="378"/>
      <c r="JAN164" s="378"/>
      <c r="JAO164" s="378"/>
      <c r="JAP164" s="378"/>
      <c r="JAQ164" s="378"/>
      <c r="JAR164" s="378"/>
      <c r="JAS164" s="378"/>
      <c r="JAT164" s="378"/>
      <c r="JAU164" s="378"/>
      <c r="JAV164" s="378"/>
      <c r="JAW164" s="378"/>
      <c r="JAX164" s="378"/>
      <c r="JAY164" s="378"/>
      <c r="JAZ164" s="378"/>
      <c r="JBA164" s="378"/>
      <c r="JBB164" s="378"/>
      <c r="JBC164" s="378"/>
      <c r="JBD164" s="378"/>
      <c r="JBE164" s="378"/>
      <c r="JBF164" s="378"/>
      <c r="JBG164" s="378"/>
      <c r="JBH164" s="378"/>
      <c r="JBI164" s="378"/>
      <c r="JBJ164" s="378"/>
      <c r="JBK164" s="378"/>
      <c r="JBL164" s="378"/>
      <c r="JBM164" s="378"/>
      <c r="JBN164" s="378"/>
      <c r="JBO164" s="378"/>
      <c r="JBP164" s="378"/>
      <c r="JBQ164" s="378"/>
      <c r="JBR164" s="378"/>
      <c r="JBS164" s="378"/>
      <c r="JBT164" s="378"/>
      <c r="JBU164" s="378"/>
      <c r="JBV164" s="378"/>
      <c r="JBW164" s="378"/>
      <c r="JBX164" s="378"/>
      <c r="JBY164" s="378"/>
      <c r="JBZ164" s="378"/>
      <c r="JCA164" s="378"/>
      <c r="JCB164" s="378"/>
      <c r="JCC164" s="378"/>
      <c r="JCD164" s="378"/>
      <c r="JCE164" s="378"/>
      <c r="JCF164" s="378"/>
      <c r="JCG164" s="378"/>
      <c r="JCH164" s="378"/>
      <c r="JCI164" s="378"/>
      <c r="JCJ164" s="378"/>
      <c r="JCK164" s="378"/>
      <c r="JCL164" s="378"/>
      <c r="JCM164" s="378"/>
      <c r="JCN164" s="378"/>
      <c r="JCO164" s="378"/>
      <c r="JCP164" s="378"/>
      <c r="JCQ164" s="378"/>
      <c r="JCR164" s="378"/>
      <c r="JCS164" s="378"/>
      <c r="JCT164" s="378"/>
      <c r="JCU164" s="378"/>
      <c r="JCV164" s="378"/>
      <c r="JCW164" s="378"/>
      <c r="JCX164" s="378"/>
      <c r="JCY164" s="378"/>
      <c r="JCZ164" s="378"/>
      <c r="JDA164" s="378"/>
      <c r="JDB164" s="378"/>
      <c r="JDC164" s="378"/>
      <c r="JDD164" s="378"/>
      <c r="JDE164" s="378"/>
      <c r="JDF164" s="378"/>
      <c r="JDG164" s="378"/>
      <c r="JDH164" s="378"/>
      <c r="JDI164" s="378"/>
      <c r="JDJ164" s="378"/>
      <c r="JDK164" s="378"/>
      <c r="JDL164" s="378"/>
      <c r="JDM164" s="378"/>
      <c r="JDN164" s="378"/>
      <c r="JDO164" s="378"/>
      <c r="JDP164" s="378"/>
      <c r="JDQ164" s="378"/>
      <c r="JDR164" s="378"/>
      <c r="JDS164" s="378"/>
      <c r="JDT164" s="378"/>
      <c r="JDU164" s="378"/>
      <c r="JDV164" s="378"/>
      <c r="JDW164" s="378"/>
      <c r="JDX164" s="378"/>
      <c r="JDY164" s="378"/>
      <c r="JDZ164" s="378"/>
      <c r="JEA164" s="378"/>
      <c r="JEB164" s="378"/>
      <c r="JEC164" s="378"/>
      <c r="JED164" s="378"/>
      <c r="JEE164" s="378"/>
      <c r="JEF164" s="378"/>
      <c r="JEG164" s="378"/>
      <c r="JEH164" s="378"/>
      <c r="JEI164" s="378"/>
      <c r="JEJ164" s="378"/>
      <c r="JEK164" s="378"/>
      <c r="JEL164" s="378"/>
      <c r="JEM164" s="378"/>
      <c r="JEN164" s="378"/>
      <c r="JEO164" s="378"/>
      <c r="JEP164" s="378"/>
      <c r="JEQ164" s="378"/>
      <c r="JER164" s="378"/>
      <c r="JES164" s="378"/>
      <c r="JET164" s="378"/>
      <c r="JEU164" s="378"/>
      <c r="JEV164" s="378"/>
      <c r="JEW164" s="378"/>
      <c r="JEX164" s="378"/>
      <c r="JEY164" s="378"/>
      <c r="JEZ164" s="378"/>
      <c r="JFA164" s="378"/>
      <c r="JFB164" s="378"/>
      <c r="JFC164" s="378"/>
      <c r="JFD164" s="378"/>
      <c r="JFE164" s="378"/>
      <c r="JFF164" s="378"/>
      <c r="JFG164" s="378"/>
      <c r="JFH164" s="378"/>
      <c r="JFI164" s="378"/>
      <c r="JFJ164" s="378"/>
      <c r="JFK164" s="378"/>
      <c r="JFL164" s="378"/>
      <c r="JFM164" s="378"/>
      <c r="JFN164" s="378"/>
      <c r="JFO164" s="378"/>
      <c r="JFP164" s="378"/>
      <c r="JFQ164" s="378"/>
      <c r="JFR164" s="378"/>
      <c r="JFS164" s="378"/>
      <c r="JFT164" s="378"/>
      <c r="JFU164" s="378"/>
      <c r="JFV164" s="378"/>
      <c r="JFW164" s="378"/>
      <c r="JFX164" s="378"/>
      <c r="JFY164" s="378"/>
      <c r="JFZ164" s="378"/>
      <c r="JGA164" s="378"/>
      <c r="JGB164" s="378"/>
      <c r="JGC164" s="378"/>
      <c r="JGD164" s="378"/>
      <c r="JGE164" s="378"/>
      <c r="JGF164" s="378"/>
      <c r="JGG164" s="378"/>
      <c r="JGH164" s="378"/>
      <c r="JGI164" s="378"/>
      <c r="JGJ164" s="378"/>
      <c r="JGK164" s="378"/>
      <c r="JGL164" s="378"/>
      <c r="JGM164" s="378"/>
      <c r="JGN164" s="378"/>
      <c r="JGO164" s="378"/>
      <c r="JGP164" s="378"/>
      <c r="JGQ164" s="378"/>
      <c r="JGR164" s="378"/>
      <c r="JGS164" s="378"/>
      <c r="JGT164" s="378"/>
      <c r="JGU164" s="378"/>
      <c r="JGV164" s="378"/>
      <c r="JGW164" s="378"/>
      <c r="JGX164" s="378"/>
      <c r="JGY164" s="378"/>
      <c r="JGZ164" s="378"/>
      <c r="JHA164" s="378"/>
      <c r="JHB164" s="378"/>
      <c r="JHC164" s="378"/>
      <c r="JHD164" s="378"/>
      <c r="JHE164" s="378"/>
      <c r="JHF164" s="378"/>
      <c r="JHG164" s="378"/>
      <c r="JHH164" s="378"/>
      <c r="JHI164" s="378"/>
      <c r="JHJ164" s="378"/>
      <c r="JHK164" s="378"/>
      <c r="JHL164" s="378"/>
      <c r="JHM164" s="378"/>
      <c r="JHN164" s="378"/>
      <c r="JHO164" s="378"/>
      <c r="JHP164" s="378"/>
      <c r="JHQ164" s="378"/>
      <c r="JHR164" s="378"/>
      <c r="JHS164" s="378"/>
      <c r="JHT164" s="378"/>
      <c r="JHU164" s="378"/>
      <c r="JHV164" s="378"/>
      <c r="JHW164" s="378"/>
      <c r="JHX164" s="378"/>
      <c r="JHY164" s="378"/>
      <c r="JHZ164" s="378"/>
      <c r="JIA164" s="378"/>
      <c r="JIB164" s="378"/>
      <c r="JIC164" s="378"/>
      <c r="JID164" s="378"/>
      <c r="JIE164" s="378"/>
      <c r="JIF164" s="378"/>
      <c r="JIG164" s="378"/>
      <c r="JIH164" s="378"/>
      <c r="JII164" s="378"/>
      <c r="JIJ164" s="378"/>
      <c r="JIK164" s="378"/>
      <c r="JIL164" s="378"/>
      <c r="JIM164" s="378"/>
      <c r="JIN164" s="378"/>
      <c r="JIO164" s="378"/>
      <c r="JIP164" s="378"/>
      <c r="JIQ164" s="378"/>
      <c r="JIR164" s="378"/>
      <c r="JIS164" s="378"/>
      <c r="JIT164" s="378"/>
      <c r="JIU164" s="378"/>
      <c r="JIV164" s="378"/>
      <c r="JIW164" s="378"/>
      <c r="JIX164" s="378"/>
      <c r="JIY164" s="378"/>
      <c r="JIZ164" s="378"/>
      <c r="JJA164" s="378"/>
      <c r="JJB164" s="378"/>
      <c r="JJC164" s="378"/>
      <c r="JJD164" s="378"/>
      <c r="JJE164" s="378"/>
      <c r="JJF164" s="378"/>
      <c r="JJG164" s="378"/>
      <c r="JJH164" s="378"/>
      <c r="JJI164" s="378"/>
      <c r="JJJ164" s="378"/>
      <c r="JJK164" s="378"/>
      <c r="JJL164" s="378"/>
      <c r="JJM164" s="378"/>
      <c r="JJN164" s="378"/>
      <c r="JJO164" s="378"/>
      <c r="JJP164" s="378"/>
      <c r="JJQ164" s="378"/>
      <c r="JJR164" s="378"/>
      <c r="JJS164" s="378"/>
      <c r="JJT164" s="378"/>
      <c r="JJU164" s="378"/>
      <c r="JJV164" s="378"/>
      <c r="JJW164" s="378"/>
      <c r="JJX164" s="378"/>
      <c r="JJY164" s="378"/>
      <c r="JJZ164" s="378"/>
      <c r="JKA164" s="378"/>
      <c r="JKB164" s="378"/>
      <c r="JKC164" s="378"/>
      <c r="JKD164" s="378"/>
      <c r="JKE164" s="378"/>
      <c r="JKF164" s="378"/>
      <c r="JKG164" s="378"/>
      <c r="JKH164" s="378"/>
      <c r="JKI164" s="378"/>
      <c r="JKJ164" s="378"/>
      <c r="JKK164" s="378"/>
      <c r="JKL164" s="378"/>
      <c r="JKM164" s="378"/>
      <c r="JKN164" s="378"/>
      <c r="JKO164" s="378"/>
      <c r="JKP164" s="378"/>
      <c r="JKQ164" s="378"/>
      <c r="JKR164" s="378"/>
      <c r="JKS164" s="378"/>
      <c r="JKT164" s="378"/>
      <c r="JKU164" s="378"/>
      <c r="JKV164" s="378"/>
      <c r="JKW164" s="378"/>
      <c r="JKX164" s="378"/>
      <c r="JKY164" s="378"/>
      <c r="JKZ164" s="378"/>
      <c r="JLA164" s="378"/>
      <c r="JLB164" s="378"/>
      <c r="JLC164" s="378"/>
      <c r="JLD164" s="378"/>
      <c r="JLE164" s="378"/>
      <c r="JLF164" s="378"/>
      <c r="JLG164" s="378"/>
      <c r="JLH164" s="378"/>
      <c r="JLI164" s="378"/>
      <c r="JLJ164" s="378"/>
      <c r="JLK164" s="378"/>
      <c r="JLL164" s="378"/>
      <c r="JLM164" s="378"/>
      <c r="JLN164" s="378"/>
      <c r="JLO164" s="378"/>
      <c r="JLP164" s="378"/>
      <c r="JLQ164" s="378"/>
      <c r="JLR164" s="378"/>
      <c r="JLS164" s="378"/>
      <c r="JLT164" s="378"/>
      <c r="JLU164" s="378"/>
      <c r="JLV164" s="378"/>
      <c r="JLW164" s="378"/>
      <c r="JLX164" s="378"/>
      <c r="JLY164" s="378"/>
      <c r="JLZ164" s="378"/>
      <c r="JMA164" s="378"/>
      <c r="JMB164" s="378"/>
      <c r="JMC164" s="378"/>
      <c r="JMD164" s="378"/>
      <c r="JME164" s="378"/>
      <c r="JMF164" s="378"/>
      <c r="JMG164" s="378"/>
      <c r="JMH164" s="378"/>
      <c r="JMI164" s="378"/>
      <c r="JMJ164" s="378"/>
      <c r="JMK164" s="378"/>
      <c r="JML164" s="378"/>
      <c r="JMM164" s="378"/>
      <c r="JMN164" s="378"/>
      <c r="JMO164" s="378"/>
      <c r="JMP164" s="378"/>
      <c r="JMQ164" s="378"/>
      <c r="JMR164" s="378"/>
      <c r="JMS164" s="378"/>
      <c r="JMT164" s="378"/>
      <c r="JMU164" s="378"/>
      <c r="JMV164" s="378"/>
      <c r="JMW164" s="378"/>
      <c r="JMX164" s="378"/>
      <c r="JMY164" s="378"/>
      <c r="JMZ164" s="378"/>
      <c r="JNA164" s="378"/>
      <c r="JNB164" s="378"/>
      <c r="JNC164" s="378"/>
      <c r="JND164" s="378"/>
      <c r="JNE164" s="378"/>
      <c r="JNF164" s="378"/>
      <c r="JNG164" s="378"/>
      <c r="JNH164" s="378"/>
      <c r="JNI164" s="378"/>
      <c r="JNJ164" s="378"/>
      <c r="JNK164" s="378"/>
      <c r="JNL164" s="378"/>
      <c r="JNM164" s="378"/>
      <c r="JNN164" s="378"/>
      <c r="JNO164" s="378"/>
      <c r="JNP164" s="378"/>
      <c r="JNQ164" s="378"/>
      <c r="JNR164" s="378"/>
      <c r="JNS164" s="378"/>
      <c r="JNT164" s="378"/>
      <c r="JNU164" s="378"/>
      <c r="JNV164" s="378"/>
      <c r="JNW164" s="378"/>
      <c r="JNX164" s="378"/>
      <c r="JNY164" s="378"/>
      <c r="JNZ164" s="378"/>
      <c r="JOA164" s="378"/>
      <c r="JOB164" s="378"/>
      <c r="JOC164" s="378"/>
      <c r="JOD164" s="378"/>
      <c r="JOE164" s="378"/>
      <c r="JOF164" s="378"/>
      <c r="JOG164" s="378"/>
      <c r="JOH164" s="378"/>
      <c r="JOI164" s="378"/>
      <c r="JOJ164" s="378"/>
      <c r="JOK164" s="378"/>
      <c r="JOL164" s="378"/>
      <c r="JOM164" s="378"/>
      <c r="JON164" s="378"/>
      <c r="JOO164" s="378"/>
      <c r="JOP164" s="378"/>
      <c r="JOQ164" s="378"/>
      <c r="JOR164" s="378"/>
      <c r="JOS164" s="378"/>
      <c r="JOT164" s="378"/>
      <c r="JOU164" s="378"/>
      <c r="JOV164" s="378"/>
      <c r="JOW164" s="378"/>
      <c r="JOX164" s="378"/>
      <c r="JOY164" s="378"/>
      <c r="JOZ164" s="378"/>
      <c r="JPA164" s="378"/>
      <c r="JPB164" s="378"/>
      <c r="JPC164" s="378"/>
      <c r="JPD164" s="378"/>
      <c r="JPE164" s="378"/>
      <c r="JPF164" s="378"/>
      <c r="JPG164" s="378"/>
      <c r="JPH164" s="378"/>
      <c r="JPI164" s="378"/>
      <c r="JPJ164" s="378"/>
      <c r="JPK164" s="378"/>
      <c r="JPL164" s="378"/>
      <c r="JPM164" s="378"/>
      <c r="JPN164" s="378"/>
      <c r="JPO164" s="378"/>
      <c r="JPP164" s="378"/>
      <c r="JPQ164" s="378"/>
      <c r="JPR164" s="378"/>
      <c r="JPS164" s="378"/>
      <c r="JPT164" s="378"/>
      <c r="JPU164" s="378"/>
      <c r="JPV164" s="378"/>
      <c r="JPW164" s="378"/>
      <c r="JPX164" s="378"/>
      <c r="JPY164" s="378"/>
      <c r="JPZ164" s="378"/>
      <c r="JQA164" s="378"/>
      <c r="JQB164" s="378"/>
      <c r="JQC164" s="378"/>
      <c r="JQD164" s="378"/>
      <c r="JQE164" s="378"/>
      <c r="JQF164" s="378"/>
      <c r="JQG164" s="378"/>
      <c r="JQH164" s="378"/>
      <c r="JQI164" s="378"/>
      <c r="JQJ164" s="378"/>
      <c r="JQK164" s="378"/>
      <c r="JQL164" s="378"/>
      <c r="JQM164" s="378"/>
      <c r="JQN164" s="378"/>
      <c r="JQO164" s="378"/>
      <c r="JQP164" s="378"/>
      <c r="JQQ164" s="378"/>
      <c r="JQR164" s="378"/>
      <c r="JQS164" s="378"/>
      <c r="JQT164" s="378"/>
      <c r="JQU164" s="378"/>
      <c r="JQV164" s="378"/>
      <c r="JQW164" s="378"/>
      <c r="JQX164" s="378"/>
      <c r="JQY164" s="378"/>
      <c r="JQZ164" s="378"/>
      <c r="JRA164" s="378"/>
      <c r="JRB164" s="378"/>
      <c r="JRC164" s="378"/>
      <c r="JRD164" s="378"/>
      <c r="JRE164" s="378"/>
      <c r="JRF164" s="378"/>
      <c r="JRG164" s="378"/>
      <c r="JRH164" s="378"/>
      <c r="JRI164" s="378"/>
      <c r="JRJ164" s="378"/>
      <c r="JRK164" s="378"/>
      <c r="JRL164" s="378"/>
      <c r="JRM164" s="378"/>
      <c r="JRN164" s="378"/>
      <c r="JRO164" s="378"/>
      <c r="JRP164" s="378"/>
      <c r="JRQ164" s="378"/>
      <c r="JRR164" s="378"/>
      <c r="JRS164" s="378"/>
      <c r="JRT164" s="378"/>
      <c r="JRU164" s="378"/>
      <c r="JRV164" s="378"/>
      <c r="JRW164" s="378"/>
      <c r="JRX164" s="378"/>
      <c r="JRY164" s="378"/>
      <c r="JRZ164" s="378"/>
      <c r="JSA164" s="378"/>
      <c r="JSB164" s="378"/>
      <c r="JSC164" s="378"/>
      <c r="JSD164" s="378"/>
      <c r="JSE164" s="378"/>
      <c r="JSF164" s="378"/>
      <c r="JSG164" s="378"/>
      <c r="JSH164" s="378"/>
      <c r="JSI164" s="378"/>
      <c r="JSJ164" s="378"/>
      <c r="JSK164" s="378"/>
      <c r="JSL164" s="378"/>
      <c r="JSM164" s="378"/>
      <c r="JSN164" s="378"/>
      <c r="JSO164" s="378"/>
      <c r="JSP164" s="378"/>
      <c r="JSQ164" s="378"/>
      <c r="JSR164" s="378"/>
      <c r="JSS164" s="378"/>
      <c r="JST164" s="378"/>
      <c r="JSU164" s="378"/>
      <c r="JSV164" s="378"/>
      <c r="JSW164" s="378"/>
      <c r="JSX164" s="378"/>
      <c r="JSY164" s="378"/>
      <c r="JSZ164" s="378"/>
      <c r="JTA164" s="378"/>
      <c r="JTB164" s="378"/>
      <c r="JTC164" s="378"/>
      <c r="JTD164" s="378"/>
      <c r="JTE164" s="378"/>
      <c r="JTF164" s="378"/>
      <c r="JTG164" s="378"/>
      <c r="JTH164" s="378"/>
      <c r="JTI164" s="378"/>
      <c r="JTJ164" s="378"/>
      <c r="JTK164" s="378"/>
      <c r="JTL164" s="378"/>
      <c r="JTM164" s="378"/>
      <c r="JTN164" s="378"/>
      <c r="JTO164" s="378"/>
      <c r="JTP164" s="378"/>
      <c r="JTQ164" s="378"/>
      <c r="JTR164" s="378"/>
      <c r="JTS164" s="378"/>
      <c r="JTT164" s="378"/>
      <c r="JTU164" s="378"/>
      <c r="JTV164" s="378"/>
      <c r="JTW164" s="378"/>
      <c r="JTX164" s="378"/>
      <c r="JTY164" s="378"/>
      <c r="JTZ164" s="378"/>
      <c r="JUA164" s="378"/>
      <c r="JUB164" s="378"/>
      <c r="JUC164" s="378"/>
      <c r="JUD164" s="378"/>
      <c r="JUE164" s="378"/>
      <c r="JUF164" s="378"/>
      <c r="JUG164" s="378"/>
      <c r="JUH164" s="378"/>
      <c r="JUI164" s="378"/>
      <c r="JUJ164" s="378"/>
      <c r="JUK164" s="378"/>
      <c r="JUL164" s="378"/>
      <c r="JUM164" s="378"/>
      <c r="JUN164" s="378"/>
      <c r="JUO164" s="378"/>
      <c r="JUP164" s="378"/>
      <c r="JUQ164" s="378"/>
      <c r="JUR164" s="378"/>
      <c r="JUS164" s="378"/>
      <c r="JUT164" s="378"/>
      <c r="JUU164" s="378"/>
      <c r="JUV164" s="378"/>
      <c r="JUW164" s="378"/>
      <c r="JUX164" s="378"/>
      <c r="JUY164" s="378"/>
      <c r="JUZ164" s="378"/>
      <c r="JVA164" s="378"/>
      <c r="JVB164" s="378"/>
      <c r="JVC164" s="378"/>
      <c r="JVD164" s="378"/>
      <c r="JVE164" s="378"/>
      <c r="JVF164" s="378"/>
      <c r="JVG164" s="378"/>
      <c r="JVH164" s="378"/>
      <c r="JVI164" s="378"/>
      <c r="JVJ164" s="378"/>
      <c r="JVK164" s="378"/>
      <c r="JVL164" s="378"/>
      <c r="JVM164" s="378"/>
      <c r="JVN164" s="378"/>
      <c r="JVO164" s="378"/>
      <c r="JVP164" s="378"/>
      <c r="JVQ164" s="378"/>
      <c r="JVR164" s="378"/>
      <c r="JVS164" s="378"/>
      <c r="JVT164" s="378"/>
      <c r="JVU164" s="378"/>
      <c r="JVV164" s="378"/>
      <c r="JVW164" s="378"/>
      <c r="JVX164" s="378"/>
      <c r="JVY164" s="378"/>
      <c r="JVZ164" s="378"/>
      <c r="JWA164" s="378"/>
      <c r="JWB164" s="378"/>
      <c r="JWC164" s="378"/>
      <c r="JWD164" s="378"/>
      <c r="JWE164" s="378"/>
      <c r="JWF164" s="378"/>
      <c r="JWG164" s="378"/>
      <c r="JWH164" s="378"/>
      <c r="JWI164" s="378"/>
      <c r="JWJ164" s="378"/>
      <c r="JWK164" s="378"/>
      <c r="JWL164" s="378"/>
      <c r="JWM164" s="378"/>
      <c r="JWN164" s="378"/>
      <c r="JWO164" s="378"/>
      <c r="JWP164" s="378"/>
      <c r="JWQ164" s="378"/>
      <c r="JWR164" s="378"/>
      <c r="JWS164" s="378"/>
      <c r="JWT164" s="378"/>
      <c r="JWU164" s="378"/>
      <c r="JWV164" s="378"/>
      <c r="JWW164" s="378"/>
      <c r="JWX164" s="378"/>
      <c r="JWY164" s="378"/>
      <c r="JWZ164" s="378"/>
      <c r="JXA164" s="378"/>
      <c r="JXB164" s="378"/>
      <c r="JXC164" s="378"/>
      <c r="JXD164" s="378"/>
      <c r="JXE164" s="378"/>
      <c r="JXF164" s="378"/>
      <c r="JXG164" s="378"/>
      <c r="JXH164" s="378"/>
      <c r="JXI164" s="378"/>
      <c r="JXJ164" s="378"/>
      <c r="JXK164" s="378"/>
      <c r="JXL164" s="378"/>
      <c r="JXM164" s="378"/>
      <c r="JXN164" s="378"/>
      <c r="JXO164" s="378"/>
      <c r="JXP164" s="378"/>
      <c r="JXQ164" s="378"/>
      <c r="JXR164" s="378"/>
      <c r="JXS164" s="378"/>
      <c r="JXT164" s="378"/>
      <c r="JXU164" s="378"/>
      <c r="JXV164" s="378"/>
      <c r="JXW164" s="378"/>
      <c r="JXX164" s="378"/>
      <c r="JXY164" s="378"/>
      <c r="JXZ164" s="378"/>
      <c r="JYA164" s="378"/>
      <c r="JYB164" s="378"/>
      <c r="JYC164" s="378"/>
      <c r="JYD164" s="378"/>
      <c r="JYE164" s="378"/>
      <c r="JYF164" s="378"/>
      <c r="JYG164" s="378"/>
      <c r="JYH164" s="378"/>
      <c r="JYI164" s="378"/>
      <c r="JYJ164" s="378"/>
      <c r="JYK164" s="378"/>
      <c r="JYL164" s="378"/>
      <c r="JYM164" s="378"/>
      <c r="JYN164" s="378"/>
      <c r="JYO164" s="378"/>
      <c r="JYP164" s="378"/>
      <c r="JYQ164" s="378"/>
      <c r="JYR164" s="378"/>
      <c r="JYS164" s="378"/>
      <c r="JYT164" s="378"/>
      <c r="JYU164" s="378"/>
      <c r="JYV164" s="378"/>
      <c r="JYW164" s="378"/>
      <c r="JYX164" s="378"/>
      <c r="JYY164" s="378"/>
      <c r="JYZ164" s="378"/>
      <c r="JZA164" s="378"/>
      <c r="JZB164" s="378"/>
      <c r="JZC164" s="378"/>
      <c r="JZD164" s="378"/>
      <c r="JZE164" s="378"/>
      <c r="JZF164" s="378"/>
      <c r="JZG164" s="378"/>
      <c r="JZH164" s="378"/>
      <c r="JZI164" s="378"/>
      <c r="JZJ164" s="378"/>
      <c r="JZK164" s="378"/>
      <c r="JZL164" s="378"/>
      <c r="JZM164" s="378"/>
      <c r="JZN164" s="378"/>
      <c r="JZO164" s="378"/>
      <c r="JZP164" s="378"/>
      <c r="JZQ164" s="378"/>
      <c r="JZR164" s="378"/>
      <c r="JZS164" s="378"/>
      <c r="JZT164" s="378"/>
      <c r="JZU164" s="378"/>
      <c r="JZV164" s="378"/>
      <c r="JZW164" s="378"/>
      <c r="JZX164" s="378"/>
      <c r="JZY164" s="378"/>
      <c r="JZZ164" s="378"/>
      <c r="KAA164" s="378"/>
      <c r="KAB164" s="378"/>
      <c r="KAC164" s="378"/>
      <c r="KAD164" s="378"/>
      <c r="KAE164" s="378"/>
      <c r="KAF164" s="378"/>
      <c r="KAG164" s="378"/>
      <c r="KAH164" s="378"/>
      <c r="KAI164" s="378"/>
      <c r="KAJ164" s="378"/>
      <c r="KAK164" s="378"/>
      <c r="KAL164" s="378"/>
      <c r="KAM164" s="378"/>
      <c r="KAN164" s="378"/>
      <c r="KAO164" s="378"/>
      <c r="KAP164" s="378"/>
      <c r="KAQ164" s="378"/>
      <c r="KAR164" s="378"/>
      <c r="KAS164" s="378"/>
      <c r="KAT164" s="378"/>
      <c r="KAU164" s="378"/>
      <c r="KAV164" s="378"/>
      <c r="KAW164" s="378"/>
      <c r="KAX164" s="378"/>
      <c r="KAY164" s="378"/>
      <c r="KAZ164" s="378"/>
      <c r="KBA164" s="378"/>
      <c r="KBB164" s="378"/>
      <c r="KBC164" s="378"/>
      <c r="KBD164" s="378"/>
      <c r="KBE164" s="378"/>
      <c r="KBF164" s="378"/>
      <c r="KBG164" s="378"/>
      <c r="KBH164" s="378"/>
      <c r="KBI164" s="378"/>
      <c r="KBJ164" s="378"/>
      <c r="KBK164" s="378"/>
      <c r="KBL164" s="378"/>
      <c r="KBM164" s="378"/>
      <c r="KBN164" s="378"/>
      <c r="KBO164" s="378"/>
      <c r="KBP164" s="378"/>
      <c r="KBQ164" s="378"/>
      <c r="KBR164" s="378"/>
      <c r="KBS164" s="378"/>
      <c r="KBT164" s="378"/>
      <c r="KBU164" s="378"/>
      <c r="KBV164" s="378"/>
      <c r="KBW164" s="378"/>
      <c r="KBX164" s="378"/>
      <c r="KBY164" s="378"/>
      <c r="KBZ164" s="378"/>
      <c r="KCA164" s="378"/>
      <c r="KCB164" s="378"/>
      <c r="KCC164" s="378"/>
      <c r="KCD164" s="378"/>
      <c r="KCE164" s="378"/>
      <c r="KCF164" s="378"/>
      <c r="KCG164" s="378"/>
      <c r="KCH164" s="378"/>
      <c r="KCI164" s="378"/>
      <c r="KCJ164" s="378"/>
      <c r="KCK164" s="378"/>
      <c r="KCL164" s="378"/>
      <c r="KCM164" s="378"/>
      <c r="KCN164" s="378"/>
      <c r="KCO164" s="378"/>
      <c r="KCP164" s="378"/>
      <c r="KCQ164" s="378"/>
      <c r="KCR164" s="378"/>
      <c r="KCS164" s="378"/>
      <c r="KCT164" s="378"/>
      <c r="KCU164" s="378"/>
      <c r="KCV164" s="378"/>
      <c r="KCW164" s="378"/>
      <c r="KCX164" s="378"/>
      <c r="KCY164" s="378"/>
      <c r="KCZ164" s="378"/>
      <c r="KDA164" s="378"/>
      <c r="KDB164" s="378"/>
      <c r="KDC164" s="378"/>
      <c r="KDD164" s="378"/>
      <c r="KDE164" s="378"/>
      <c r="KDF164" s="378"/>
      <c r="KDG164" s="378"/>
      <c r="KDH164" s="378"/>
      <c r="KDI164" s="378"/>
      <c r="KDJ164" s="378"/>
      <c r="KDK164" s="378"/>
      <c r="KDL164" s="378"/>
      <c r="KDM164" s="378"/>
      <c r="KDN164" s="378"/>
      <c r="KDO164" s="378"/>
      <c r="KDP164" s="378"/>
      <c r="KDQ164" s="378"/>
      <c r="KDR164" s="378"/>
      <c r="KDS164" s="378"/>
      <c r="KDT164" s="378"/>
      <c r="KDU164" s="378"/>
      <c r="KDV164" s="378"/>
      <c r="KDW164" s="378"/>
      <c r="KDX164" s="378"/>
      <c r="KDY164" s="378"/>
      <c r="KDZ164" s="378"/>
      <c r="KEA164" s="378"/>
      <c r="KEB164" s="378"/>
      <c r="KEC164" s="378"/>
      <c r="KED164" s="378"/>
      <c r="KEE164" s="378"/>
      <c r="KEF164" s="378"/>
      <c r="KEG164" s="378"/>
      <c r="KEH164" s="378"/>
      <c r="KEI164" s="378"/>
      <c r="KEJ164" s="378"/>
      <c r="KEK164" s="378"/>
      <c r="KEL164" s="378"/>
      <c r="KEM164" s="378"/>
      <c r="KEN164" s="378"/>
      <c r="KEO164" s="378"/>
      <c r="KEP164" s="378"/>
      <c r="KEQ164" s="378"/>
      <c r="KER164" s="378"/>
      <c r="KES164" s="378"/>
      <c r="KET164" s="378"/>
      <c r="KEU164" s="378"/>
      <c r="KEV164" s="378"/>
      <c r="KEW164" s="378"/>
      <c r="KEX164" s="378"/>
      <c r="KEY164" s="378"/>
      <c r="KEZ164" s="378"/>
      <c r="KFA164" s="378"/>
      <c r="KFB164" s="378"/>
      <c r="KFC164" s="378"/>
      <c r="KFD164" s="378"/>
      <c r="KFE164" s="378"/>
      <c r="KFF164" s="378"/>
      <c r="KFG164" s="378"/>
      <c r="KFH164" s="378"/>
      <c r="KFI164" s="378"/>
      <c r="KFJ164" s="378"/>
      <c r="KFK164" s="378"/>
      <c r="KFL164" s="378"/>
      <c r="KFM164" s="378"/>
      <c r="KFN164" s="378"/>
      <c r="KFO164" s="378"/>
      <c r="KFP164" s="378"/>
      <c r="KFQ164" s="378"/>
      <c r="KFR164" s="378"/>
      <c r="KFS164" s="378"/>
      <c r="KFT164" s="378"/>
      <c r="KFU164" s="378"/>
      <c r="KFV164" s="378"/>
      <c r="KFW164" s="378"/>
      <c r="KFX164" s="378"/>
      <c r="KFY164" s="378"/>
      <c r="KFZ164" s="378"/>
      <c r="KGA164" s="378"/>
      <c r="KGB164" s="378"/>
      <c r="KGC164" s="378"/>
      <c r="KGD164" s="378"/>
      <c r="KGE164" s="378"/>
      <c r="KGF164" s="378"/>
      <c r="KGG164" s="378"/>
      <c r="KGH164" s="378"/>
      <c r="KGI164" s="378"/>
      <c r="KGJ164" s="378"/>
      <c r="KGK164" s="378"/>
      <c r="KGL164" s="378"/>
      <c r="KGM164" s="378"/>
      <c r="KGN164" s="378"/>
      <c r="KGO164" s="378"/>
      <c r="KGP164" s="378"/>
      <c r="KGQ164" s="378"/>
      <c r="KGR164" s="378"/>
      <c r="KGS164" s="378"/>
      <c r="KGT164" s="378"/>
      <c r="KGU164" s="378"/>
      <c r="KGV164" s="378"/>
      <c r="KGW164" s="378"/>
      <c r="KGX164" s="378"/>
      <c r="KGY164" s="378"/>
      <c r="KGZ164" s="378"/>
      <c r="KHA164" s="378"/>
      <c r="KHB164" s="378"/>
      <c r="KHC164" s="378"/>
      <c r="KHD164" s="378"/>
      <c r="KHE164" s="378"/>
      <c r="KHF164" s="378"/>
      <c r="KHG164" s="378"/>
      <c r="KHH164" s="378"/>
      <c r="KHI164" s="378"/>
      <c r="KHJ164" s="378"/>
      <c r="KHK164" s="378"/>
      <c r="KHL164" s="378"/>
      <c r="KHM164" s="378"/>
      <c r="KHN164" s="378"/>
      <c r="KHO164" s="378"/>
      <c r="KHP164" s="378"/>
      <c r="KHQ164" s="378"/>
      <c r="KHR164" s="378"/>
      <c r="KHS164" s="378"/>
      <c r="KHT164" s="378"/>
      <c r="KHU164" s="378"/>
      <c r="KHV164" s="378"/>
      <c r="KHW164" s="378"/>
      <c r="KHX164" s="378"/>
      <c r="KHY164" s="378"/>
      <c r="KHZ164" s="378"/>
      <c r="KIA164" s="378"/>
      <c r="KIB164" s="378"/>
      <c r="KIC164" s="378"/>
      <c r="KID164" s="378"/>
      <c r="KIE164" s="378"/>
      <c r="KIF164" s="378"/>
      <c r="KIG164" s="378"/>
      <c r="KIH164" s="378"/>
      <c r="KII164" s="378"/>
      <c r="KIJ164" s="378"/>
      <c r="KIK164" s="378"/>
      <c r="KIL164" s="378"/>
      <c r="KIM164" s="378"/>
      <c r="KIN164" s="378"/>
      <c r="KIO164" s="378"/>
      <c r="KIP164" s="378"/>
      <c r="KIQ164" s="378"/>
      <c r="KIR164" s="378"/>
      <c r="KIS164" s="378"/>
      <c r="KIT164" s="378"/>
      <c r="KIU164" s="378"/>
      <c r="KIV164" s="378"/>
      <c r="KIW164" s="378"/>
      <c r="KIX164" s="378"/>
      <c r="KIY164" s="378"/>
      <c r="KIZ164" s="378"/>
      <c r="KJA164" s="378"/>
      <c r="KJB164" s="378"/>
      <c r="KJC164" s="378"/>
      <c r="KJD164" s="378"/>
      <c r="KJE164" s="378"/>
      <c r="KJF164" s="378"/>
      <c r="KJG164" s="378"/>
      <c r="KJH164" s="378"/>
      <c r="KJI164" s="378"/>
      <c r="KJJ164" s="378"/>
      <c r="KJK164" s="378"/>
      <c r="KJL164" s="378"/>
      <c r="KJM164" s="378"/>
      <c r="KJN164" s="378"/>
      <c r="KJO164" s="378"/>
      <c r="KJP164" s="378"/>
      <c r="KJQ164" s="378"/>
      <c r="KJR164" s="378"/>
      <c r="KJS164" s="378"/>
      <c r="KJT164" s="378"/>
      <c r="KJU164" s="378"/>
      <c r="KJV164" s="378"/>
      <c r="KJW164" s="378"/>
      <c r="KJX164" s="378"/>
      <c r="KJY164" s="378"/>
      <c r="KJZ164" s="378"/>
      <c r="KKA164" s="378"/>
      <c r="KKB164" s="378"/>
      <c r="KKC164" s="378"/>
      <c r="KKD164" s="378"/>
      <c r="KKE164" s="378"/>
      <c r="KKF164" s="378"/>
      <c r="KKG164" s="378"/>
      <c r="KKH164" s="378"/>
      <c r="KKI164" s="378"/>
      <c r="KKJ164" s="378"/>
      <c r="KKK164" s="378"/>
      <c r="KKL164" s="378"/>
      <c r="KKM164" s="378"/>
      <c r="KKN164" s="378"/>
      <c r="KKO164" s="378"/>
      <c r="KKP164" s="378"/>
      <c r="KKQ164" s="378"/>
      <c r="KKR164" s="378"/>
      <c r="KKS164" s="378"/>
      <c r="KKT164" s="378"/>
      <c r="KKU164" s="378"/>
      <c r="KKV164" s="378"/>
      <c r="KKW164" s="378"/>
      <c r="KKX164" s="378"/>
      <c r="KKY164" s="378"/>
      <c r="KKZ164" s="378"/>
      <c r="KLA164" s="378"/>
      <c r="KLB164" s="378"/>
      <c r="KLC164" s="378"/>
      <c r="KLD164" s="378"/>
      <c r="KLE164" s="378"/>
      <c r="KLF164" s="378"/>
      <c r="KLG164" s="378"/>
      <c r="KLH164" s="378"/>
      <c r="KLI164" s="378"/>
      <c r="KLJ164" s="378"/>
      <c r="KLK164" s="378"/>
      <c r="KLL164" s="378"/>
      <c r="KLM164" s="378"/>
      <c r="KLN164" s="378"/>
      <c r="KLO164" s="378"/>
      <c r="KLP164" s="378"/>
      <c r="KLQ164" s="378"/>
      <c r="KLR164" s="378"/>
      <c r="KLS164" s="378"/>
      <c r="KLT164" s="378"/>
      <c r="KLU164" s="378"/>
      <c r="KLV164" s="378"/>
      <c r="KLW164" s="378"/>
      <c r="KLX164" s="378"/>
      <c r="KLY164" s="378"/>
      <c r="KLZ164" s="378"/>
      <c r="KMA164" s="378"/>
      <c r="KMB164" s="378"/>
      <c r="KMC164" s="378"/>
      <c r="KMD164" s="378"/>
      <c r="KME164" s="378"/>
      <c r="KMF164" s="378"/>
      <c r="KMG164" s="378"/>
      <c r="KMH164" s="378"/>
      <c r="KMI164" s="378"/>
      <c r="KMJ164" s="378"/>
      <c r="KMK164" s="378"/>
      <c r="KML164" s="378"/>
      <c r="KMM164" s="378"/>
      <c r="KMN164" s="378"/>
      <c r="KMO164" s="378"/>
      <c r="KMP164" s="378"/>
      <c r="KMQ164" s="378"/>
      <c r="KMR164" s="378"/>
      <c r="KMS164" s="378"/>
      <c r="KMT164" s="378"/>
      <c r="KMU164" s="378"/>
      <c r="KMV164" s="378"/>
      <c r="KMW164" s="378"/>
      <c r="KMX164" s="378"/>
      <c r="KMY164" s="378"/>
      <c r="KMZ164" s="378"/>
      <c r="KNA164" s="378"/>
      <c r="KNB164" s="378"/>
      <c r="KNC164" s="378"/>
      <c r="KND164" s="378"/>
      <c r="KNE164" s="378"/>
      <c r="KNF164" s="378"/>
      <c r="KNG164" s="378"/>
      <c r="KNH164" s="378"/>
      <c r="KNI164" s="378"/>
      <c r="KNJ164" s="378"/>
      <c r="KNK164" s="378"/>
      <c r="KNL164" s="378"/>
      <c r="KNM164" s="378"/>
      <c r="KNN164" s="378"/>
      <c r="KNO164" s="378"/>
      <c r="KNP164" s="378"/>
      <c r="KNQ164" s="378"/>
      <c r="KNR164" s="378"/>
      <c r="KNS164" s="378"/>
      <c r="KNT164" s="378"/>
      <c r="KNU164" s="378"/>
      <c r="KNV164" s="378"/>
      <c r="KNW164" s="378"/>
      <c r="KNX164" s="378"/>
      <c r="KNY164" s="378"/>
      <c r="KNZ164" s="378"/>
      <c r="KOA164" s="378"/>
      <c r="KOB164" s="378"/>
      <c r="KOC164" s="378"/>
      <c r="KOD164" s="378"/>
      <c r="KOE164" s="378"/>
      <c r="KOF164" s="378"/>
      <c r="KOG164" s="378"/>
      <c r="KOH164" s="378"/>
      <c r="KOI164" s="378"/>
      <c r="KOJ164" s="378"/>
      <c r="KOK164" s="378"/>
      <c r="KOL164" s="378"/>
      <c r="KOM164" s="378"/>
      <c r="KON164" s="378"/>
      <c r="KOO164" s="378"/>
      <c r="KOP164" s="378"/>
      <c r="KOQ164" s="378"/>
      <c r="KOR164" s="378"/>
      <c r="KOS164" s="378"/>
      <c r="KOT164" s="378"/>
      <c r="KOU164" s="378"/>
      <c r="KOV164" s="378"/>
      <c r="KOW164" s="378"/>
      <c r="KOX164" s="378"/>
      <c r="KOY164" s="378"/>
      <c r="KOZ164" s="378"/>
      <c r="KPA164" s="378"/>
      <c r="KPB164" s="378"/>
      <c r="KPC164" s="378"/>
      <c r="KPD164" s="378"/>
      <c r="KPE164" s="378"/>
      <c r="KPF164" s="378"/>
      <c r="KPG164" s="378"/>
      <c r="KPH164" s="378"/>
      <c r="KPI164" s="378"/>
      <c r="KPJ164" s="378"/>
      <c r="KPK164" s="378"/>
      <c r="KPL164" s="378"/>
      <c r="KPM164" s="378"/>
      <c r="KPN164" s="378"/>
      <c r="KPO164" s="378"/>
      <c r="KPP164" s="378"/>
      <c r="KPQ164" s="378"/>
      <c r="KPR164" s="378"/>
      <c r="KPS164" s="378"/>
      <c r="KPT164" s="378"/>
      <c r="KPU164" s="378"/>
      <c r="KPV164" s="378"/>
      <c r="KPW164" s="378"/>
      <c r="KPX164" s="378"/>
      <c r="KPY164" s="378"/>
      <c r="KPZ164" s="378"/>
      <c r="KQA164" s="378"/>
      <c r="KQB164" s="378"/>
      <c r="KQC164" s="378"/>
      <c r="KQD164" s="378"/>
      <c r="KQE164" s="378"/>
      <c r="KQF164" s="378"/>
      <c r="KQG164" s="378"/>
      <c r="KQH164" s="378"/>
      <c r="KQI164" s="378"/>
      <c r="KQJ164" s="378"/>
      <c r="KQK164" s="378"/>
      <c r="KQL164" s="378"/>
      <c r="KQM164" s="378"/>
      <c r="KQN164" s="378"/>
      <c r="KQO164" s="378"/>
      <c r="KQP164" s="378"/>
      <c r="KQQ164" s="378"/>
      <c r="KQR164" s="378"/>
      <c r="KQS164" s="378"/>
      <c r="KQT164" s="378"/>
      <c r="KQU164" s="378"/>
      <c r="KQV164" s="378"/>
      <c r="KQW164" s="378"/>
      <c r="KQX164" s="378"/>
      <c r="KQY164" s="378"/>
      <c r="KQZ164" s="378"/>
      <c r="KRA164" s="378"/>
      <c r="KRB164" s="378"/>
      <c r="KRC164" s="378"/>
      <c r="KRD164" s="378"/>
      <c r="KRE164" s="378"/>
      <c r="KRF164" s="378"/>
      <c r="KRG164" s="378"/>
      <c r="KRH164" s="378"/>
      <c r="KRI164" s="378"/>
      <c r="KRJ164" s="378"/>
      <c r="KRK164" s="378"/>
      <c r="KRL164" s="378"/>
      <c r="KRM164" s="378"/>
      <c r="KRN164" s="378"/>
      <c r="KRO164" s="378"/>
      <c r="KRP164" s="378"/>
      <c r="KRQ164" s="378"/>
      <c r="KRR164" s="378"/>
      <c r="KRS164" s="378"/>
      <c r="KRT164" s="378"/>
      <c r="KRU164" s="378"/>
      <c r="KRV164" s="378"/>
      <c r="KRW164" s="378"/>
      <c r="KRX164" s="378"/>
      <c r="KRY164" s="378"/>
      <c r="KRZ164" s="378"/>
      <c r="KSA164" s="378"/>
      <c r="KSB164" s="378"/>
      <c r="KSC164" s="378"/>
      <c r="KSD164" s="378"/>
      <c r="KSE164" s="378"/>
      <c r="KSF164" s="378"/>
      <c r="KSG164" s="378"/>
      <c r="KSH164" s="378"/>
      <c r="KSI164" s="378"/>
      <c r="KSJ164" s="378"/>
      <c r="KSK164" s="378"/>
      <c r="KSL164" s="378"/>
      <c r="KSM164" s="378"/>
      <c r="KSN164" s="378"/>
      <c r="KSO164" s="378"/>
      <c r="KSP164" s="378"/>
      <c r="KSQ164" s="378"/>
      <c r="KSR164" s="378"/>
      <c r="KSS164" s="378"/>
      <c r="KST164" s="378"/>
      <c r="KSU164" s="378"/>
      <c r="KSV164" s="378"/>
      <c r="KSW164" s="378"/>
      <c r="KSX164" s="378"/>
      <c r="KSY164" s="378"/>
      <c r="KSZ164" s="378"/>
      <c r="KTA164" s="378"/>
      <c r="KTB164" s="378"/>
      <c r="KTC164" s="378"/>
      <c r="KTD164" s="378"/>
      <c r="KTE164" s="378"/>
      <c r="KTF164" s="378"/>
      <c r="KTG164" s="378"/>
      <c r="KTH164" s="378"/>
      <c r="KTI164" s="378"/>
      <c r="KTJ164" s="378"/>
      <c r="KTK164" s="378"/>
      <c r="KTL164" s="378"/>
      <c r="KTM164" s="378"/>
      <c r="KTN164" s="378"/>
      <c r="KTO164" s="378"/>
      <c r="KTP164" s="378"/>
      <c r="KTQ164" s="378"/>
      <c r="KTR164" s="378"/>
      <c r="KTS164" s="378"/>
      <c r="KTT164" s="378"/>
      <c r="KTU164" s="378"/>
      <c r="KTV164" s="378"/>
      <c r="KTW164" s="378"/>
      <c r="KTX164" s="378"/>
      <c r="KTY164" s="378"/>
      <c r="KTZ164" s="378"/>
      <c r="KUA164" s="378"/>
      <c r="KUB164" s="378"/>
      <c r="KUC164" s="378"/>
      <c r="KUD164" s="378"/>
      <c r="KUE164" s="378"/>
      <c r="KUF164" s="378"/>
      <c r="KUG164" s="378"/>
      <c r="KUH164" s="378"/>
      <c r="KUI164" s="378"/>
      <c r="KUJ164" s="378"/>
      <c r="KUK164" s="378"/>
      <c r="KUL164" s="378"/>
      <c r="KUM164" s="378"/>
      <c r="KUN164" s="378"/>
      <c r="KUO164" s="378"/>
      <c r="KUP164" s="378"/>
      <c r="KUQ164" s="378"/>
      <c r="KUR164" s="378"/>
      <c r="KUS164" s="378"/>
      <c r="KUT164" s="378"/>
      <c r="KUU164" s="378"/>
      <c r="KUV164" s="378"/>
      <c r="KUW164" s="378"/>
      <c r="KUX164" s="378"/>
      <c r="KUY164" s="378"/>
      <c r="KUZ164" s="378"/>
      <c r="KVA164" s="378"/>
      <c r="KVB164" s="378"/>
      <c r="KVC164" s="378"/>
      <c r="KVD164" s="378"/>
      <c r="KVE164" s="378"/>
      <c r="KVF164" s="378"/>
      <c r="KVG164" s="378"/>
      <c r="KVH164" s="378"/>
      <c r="KVI164" s="378"/>
      <c r="KVJ164" s="378"/>
      <c r="KVK164" s="378"/>
      <c r="KVL164" s="378"/>
      <c r="KVM164" s="378"/>
      <c r="KVN164" s="378"/>
      <c r="KVO164" s="378"/>
      <c r="KVP164" s="378"/>
      <c r="KVQ164" s="378"/>
      <c r="KVR164" s="378"/>
      <c r="KVS164" s="378"/>
      <c r="KVT164" s="378"/>
      <c r="KVU164" s="378"/>
      <c r="KVV164" s="378"/>
      <c r="KVW164" s="378"/>
      <c r="KVX164" s="378"/>
      <c r="KVY164" s="378"/>
      <c r="KVZ164" s="378"/>
      <c r="KWA164" s="378"/>
      <c r="KWB164" s="378"/>
      <c r="KWC164" s="378"/>
      <c r="KWD164" s="378"/>
      <c r="KWE164" s="378"/>
      <c r="KWF164" s="378"/>
      <c r="KWG164" s="378"/>
      <c r="KWH164" s="378"/>
      <c r="KWI164" s="378"/>
      <c r="KWJ164" s="378"/>
      <c r="KWK164" s="378"/>
      <c r="KWL164" s="378"/>
      <c r="KWM164" s="378"/>
      <c r="KWN164" s="378"/>
      <c r="KWO164" s="378"/>
      <c r="KWP164" s="378"/>
      <c r="KWQ164" s="378"/>
      <c r="KWR164" s="378"/>
      <c r="KWS164" s="378"/>
      <c r="KWT164" s="378"/>
      <c r="KWU164" s="378"/>
      <c r="KWV164" s="378"/>
      <c r="KWW164" s="378"/>
      <c r="KWX164" s="378"/>
      <c r="KWY164" s="378"/>
      <c r="KWZ164" s="378"/>
      <c r="KXA164" s="378"/>
      <c r="KXB164" s="378"/>
      <c r="KXC164" s="378"/>
      <c r="KXD164" s="378"/>
      <c r="KXE164" s="378"/>
      <c r="KXF164" s="378"/>
      <c r="KXG164" s="378"/>
      <c r="KXH164" s="378"/>
      <c r="KXI164" s="378"/>
      <c r="KXJ164" s="378"/>
      <c r="KXK164" s="378"/>
      <c r="KXL164" s="378"/>
      <c r="KXM164" s="378"/>
      <c r="KXN164" s="378"/>
      <c r="KXO164" s="378"/>
      <c r="KXP164" s="378"/>
      <c r="KXQ164" s="378"/>
      <c r="KXR164" s="378"/>
      <c r="KXS164" s="378"/>
      <c r="KXT164" s="378"/>
      <c r="KXU164" s="378"/>
      <c r="KXV164" s="378"/>
      <c r="KXW164" s="378"/>
      <c r="KXX164" s="378"/>
      <c r="KXY164" s="378"/>
      <c r="KXZ164" s="378"/>
      <c r="KYA164" s="378"/>
      <c r="KYB164" s="378"/>
      <c r="KYC164" s="378"/>
      <c r="KYD164" s="378"/>
      <c r="KYE164" s="378"/>
      <c r="KYF164" s="378"/>
      <c r="KYG164" s="378"/>
      <c r="KYH164" s="378"/>
      <c r="KYI164" s="378"/>
      <c r="KYJ164" s="378"/>
      <c r="KYK164" s="378"/>
      <c r="KYL164" s="378"/>
      <c r="KYM164" s="378"/>
      <c r="KYN164" s="378"/>
      <c r="KYO164" s="378"/>
      <c r="KYP164" s="378"/>
      <c r="KYQ164" s="378"/>
      <c r="KYR164" s="378"/>
      <c r="KYS164" s="378"/>
      <c r="KYT164" s="378"/>
      <c r="KYU164" s="378"/>
      <c r="KYV164" s="378"/>
      <c r="KYW164" s="378"/>
      <c r="KYX164" s="378"/>
      <c r="KYY164" s="378"/>
      <c r="KYZ164" s="378"/>
      <c r="KZA164" s="378"/>
      <c r="KZB164" s="378"/>
      <c r="KZC164" s="378"/>
      <c r="KZD164" s="378"/>
      <c r="KZE164" s="378"/>
      <c r="KZF164" s="378"/>
      <c r="KZG164" s="378"/>
      <c r="KZH164" s="378"/>
      <c r="KZI164" s="378"/>
      <c r="KZJ164" s="378"/>
      <c r="KZK164" s="378"/>
      <c r="KZL164" s="378"/>
      <c r="KZM164" s="378"/>
      <c r="KZN164" s="378"/>
      <c r="KZO164" s="378"/>
      <c r="KZP164" s="378"/>
      <c r="KZQ164" s="378"/>
      <c r="KZR164" s="378"/>
      <c r="KZS164" s="378"/>
      <c r="KZT164" s="378"/>
      <c r="KZU164" s="378"/>
      <c r="KZV164" s="378"/>
      <c r="KZW164" s="378"/>
      <c r="KZX164" s="378"/>
      <c r="KZY164" s="378"/>
      <c r="KZZ164" s="378"/>
      <c r="LAA164" s="378"/>
      <c r="LAB164" s="378"/>
      <c r="LAC164" s="378"/>
      <c r="LAD164" s="378"/>
      <c r="LAE164" s="378"/>
      <c r="LAF164" s="378"/>
      <c r="LAG164" s="378"/>
      <c r="LAH164" s="378"/>
      <c r="LAI164" s="378"/>
      <c r="LAJ164" s="378"/>
      <c r="LAK164" s="378"/>
      <c r="LAL164" s="378"/>
      <c r="LAM164" s="378"/>
      <c r="LAN164" s="378"/>
      <c r="LAO164" s="378"/>
      <c r="LAP164" s="378"/>
      <c r="LAQ164" s="378"/>
      <c r="LAR164" s="378"/>
      <c r="LAS164" s="378"/>
      <c r="LAT164" s="378"/>
      <c r="LAU164" s="378"/>
      <c r="LAV164" s="378"/>
      <c r="LAW164" s="378"/>
      <c r="LAX164" s="378"/>
      <c r="LAY164" s="378"/>
      <c r="LAZ164" s="378"/>
      <c r="LBA164" s="378"/>
      <c r="LBB164" s="378"/>
      <c r="LBC164" s="378"/>
      <c r="LBD164" s="378"/>
      <c r="LBE164" s="378"/>
      <c r="LBF164" s="378"/>
      <c r="LBG164" s="378"/>
      <c r="LBH164" s="378"/>
      <c r="LBI164" s="378"/>
      <c r="LBJ164" s="378"/>
      <c r="LBK164" s="378"/>
      <c r="LBL164" s="378"/>
      <c r="LBM164" s="378"/>
      <c r="LBN164" s="378"/>
      <c r="LBO164" s="378"/>
      <c r="LBP164" s="378"/>
      <c r="LBQ164" s="378"/>
      <c r="LBR164" s="378"/>
      <c r="LBS164" s="378"/>
      <c r="LBT164" s="378"/>
      <c r="LBU164" s="378"/>
      <c r="LBV164" s="378"/>
      <c r="LBW164" s="378"/>
      <c r="LBX164" s="378"/>
      <c r="LBY164" s="378"/>
      <c r="LBZ164" s="378"/>
      <c r="LCA164" s="378"/>
      <c r="LCB164" s="378"/>
      <c r="LCC164" s="378"/>
      <c r="LCD164" s="378"/>
      <c r="LCE164" s="378"/>
      <c r="LCF164" s="378"/>
      <c r="LCG164" s="378"/>
      <c r="LCH164" s="378"/>
      <c r="LCI164" s="378"/>
      <c r="LCJ164" s="378"/>
      <c r="LCK164" s="378"/>
      <c r="LCL164" s="378"/>
      <c r="LCM164" s="378"/>
      <c r="LCN164" s="378"/>
      <c r="LCO164" s="378"/>
      <c r="LCP164" s="378"/>
      <c r="LCQ164" s="378"/>
      <c r="LCR164" s="378"/>
      <c r="LCS164" s="378"/>
      <c r="LCT164" s="378"/>
      <c r="LCU164" s="378"/>
      <c r="LCV164" s="378"/>
      <c r="LCW164" s="378"/>
      <c r="LCX164" s="378"/>
      <c r="LCY164" s="378"/>
      <c r="LCZ164" s="378"/>
      <c r="LDA164" s="378"/>
      <c r="LDB164" s="378"/>
      <c r="LDC164" s="378"/>
      <c r="LDD164" s="378"/>
      <c r="LDE164" s="378"/>
      <c r="LDF164" s="378"/>
      <c r="LDG164" s="378"/>
      <c r="LDH164" s="378"/>
      <c r="LDI164" s="378"/>
      <c r="LDJ164" s="378"/>
      <c r="LDK164" s="378"/>
      <c r="LDL164" s="378"/>
      <c r="LDM164" s="378"/>
      <c r="LDN164" s="378"/>
      <c r="LDO164" s="378"/>
      <c r="LDP164" s="378"/>
      <c r="LDQ164" s="378"/>
      <c r="LDR164" s="378"/>
      <c r="LDS164" s="378"/>
      <c r="LDT164" s="378"/>
      <c r="LDU164" s="378"/>
      <c r="LDV164" s="378"/>
      <c r="LDW164" s="378"/>
      <c r="LDX164" s="378"/>
      <c r="LDY164" s="378"/>
      <c r="LDZ164" s="378"/>
      <c r="LEA164" s="378"/>
      <c r="LEB164" s="378"/>
      <c r="LEC164" s="378"/>
      <c r="LED164" s="378"/>
      <c r="LEE164" s="378"/>
      <c r="LEF164" s="378"/>
      <c r="LEG164" s="378"/>
      <c r="LEH164" s="378"/>
      <c r="LEI164" s="378"/>
      <c r="LEJ164" s="378"/>
      <c r="LEK164" s="378"/>
      <c r="LEL164" s="378"/>
      <c r="LEM164" s="378"/>
      <c r="LEN164" s="378"/>
      <c r="LEO164" s="378"/>
      <c r="LEP164" s="378"/>
      <c r="LEQ164" s="378"/>
      <c r="LER164" s="378"/>
      <c r="LES164" s="378"/>
      <c r="LET164" s="378"/>
      <c r="LEU164" s="378"/>
      <c r="LEV164" s="378"/>
      <c r="LEW164" s="378"/>
      <c r="LEX164" s="378"/>
      <c r="LEY164" s="378"/>
      <c r="LEZ164" s="378"/>
      <c r="LFA164" s="378"/>
      <c r="LFB164" s="378"/>
      <c r="LFC164" s="378"/>
      <c r="LFD164" s="378"/>
      <c r="LFE164" s="378"/>
      <c r="LFF164" s="378"/>
      <c r="LFG164" s="378"/>
      <c r="LFH164" s="378"/>
      <c r="LFI164" s="378"/>
      <c r="LFJ164" s="378"/>
      <c r="LFK164" s="378"/>
      <c r="LFL164" s="378"/>
      <c r="LFM164" s="378"/>
      <c r="LFN164" s="378"/>
      <c r="LFO164" s="378"/>
      <c r="LFP164" s="378"/>
      <c r="LFQ164" s="378"/>
      <c r="LFR164" s="378"/>
      <c r="LFS164" s="378"/>
      <c r="LFT164" s="378"/>
      <c r="LFU164" s="378"/>
      <c r="LFV164" s="378"/>
      <c r="LFW164" s="378"/>
      <c r="LFX164" s="378"/>
      <c r="LFY164" s="378"/>
      <c r="LFZ164" s="378"/>
      <c r="LGA164" s="378"/>
      <c r="LGB164" s="378"/>
      <c r="LGC164" s="378"/>
      <c r="LGD164" s="378"/>
      <c r="LGE164" s="378"/>
      <c r="LGF164" s="378"/>
      <c r="LGG164" s="378"/>
      <c r="LGH164" s="378"/>
      <c r="LGI164" s="378"/>
      <c r="LGJ164" s="378"/>
      <c r="LGK164" s="378"/>
      <c r="LGL164" s="378"/>
      <c r="LGM164" s="378"/>
      <c r="LGN164" s="378"/>
      <c r="LGO164" s="378"/>
      <c r="LGP164" s="378"/>
      <c r="LGQ164" s="378"/>
      <c r="LGR164" s="378"/>
      <c r="LGS164" s="378"/>
      <c r="LGT164" s="378"/>
      <c r="LGU164" s="378"/>
      <c r="LGV164" s="378"/>
      <c r="LGW164" s="378"/>
      <c r="LGX164" s="378"/>
      <c r="LGY164" s="378"/>
      <c r="LGZ164" s="378"/>
      <c r="LHA164" s="378"/>
      <c r="LHB164" s="378"/>
      <c r="LHC164" s="378"/>
      <c r="LHD164" s="378"/>
      <c r="LHE164" s="378"/>
      <c r="LHF164" s="378"/>
      <c r="LHG164" s="378"/>
      <c r="LHH164" s="378"/>
      <c r="LHI164" s="378"/>
      <c r="LHJ164" s="378"/>
      <c r="LHK164" s="378"/>
      <c r="LHL164" s="378"/>
      <c r="LHM164" s="378"/>
      <c r="LHN164" s="378"/>
      <c r="LHO164" s="378"/>
      <c r="LHP164" s="378"/>
      <c r="LHQ164" s="378"/>
      <c r="LHR164" s="378"/>
      <c r="LHS164" s="378"/>
      <c r="LHT164" s="378"/>
      <c r="LHU164" s="378"/>
      <c r="LHV164" s="378"/>
      <c r="LHW164" s="378"/>
      <c r="LHX164" s="378"/>
      <c r="LHY164" s="378"/>
      <c r="LHZ164" s="378"/>
      <c r="LIA164" s="378"/>
      <c r="LIB164" s="378"/>
      <c r="LIC164" s="378"/>
      <c r="LID164" s="378"/>
      <c r="LIE164" s="378"/>
      <c r="LIF164" s="378"/>
      <c r="LIG164" s="378"/>
      <c r="LIH164" s="378"/>
      <c r="LII164" s="378"/>
      <c r="LIJ164" s="378"/>
      <c r="LIK164" s="378"/>
      <c r="LIL164" s="378"/>
      <c r="LIM164" s="378"/>
      <c r="LIN164" s="378"/>
      <c r="LIO164" s="378"/>
      <c r="LIP164" s="378"/>
      <c r="LIQ164" s="378"/>
      <c r="LIR164" s="378"/>
      <c r="LIS164" s="378"/>
      <c r="LIT164" s="378"/>
      <c r="LIU164" s="378"/>
      <c r="LIV164" s="378"/>
      <c r="LIW164" s="378"/>
      <c r="LIX164" s="378"/>
      <c r="LIY164" s="378"/>
      <c r="LIZ164" s="378"/>
      <c r="LJA164" s="378"/>
      <c r="LJB164" s="378"/>
      <c r="LJC164" s="378"/>
      <c r="LJD164" s="378"/>
      <c r="LJE164" s="378"/>
      <c r="LJF164" s="378"/>
      <c r="LJG164" s="378"/>
      <c r="LJH164" s="378"/>
      <c r="LJI164" s="378"/>
      <c r="LJJ164" s="378"/>
      <c r="LJK164" s="378"/>
      <c r="LJL164" s="378"/>
      <c r="LJM164" s="378"/>
      <c r="LJN164" s="378"/>
      <c r="LJO164" s="378"/>
      <c r="LJP164" s="378"/>
      <c r="LJQ164" s="378"/>
      <c r="LJR164" s="378"/>
      <c r="LJS164" s="378"/>
      <c r="LJT164" s="378"/>
      <c r="LJU164" s="378"/>
      <c r="LJV164" s="378"/>
      <c r="LJW164" s="378"/>
      <c r="LJX164" s="378"/>
      <c r="LJY164" s="378"/>
      <c r="LJZ164" s="378"/>
      <c r="LKA164" s="378"/>
      <c r="LKB164" s="378"/>
      <c r="LKC164" s="378"/>
      <c r="LKD164" s="378"/>
      <c r="LKE164" s="378"/>
      <c r="LKF164" s="378"/>
      <c r="LKG164" s="378"/>
      <c r="LKH164" s="378"/>
      <c r="LKI164" s="378"/>
      <c r="LKJ164" s="378"/>
      <c r="LKK164" s="378"/>
      <c r="LKL164" s="378"/>
      <c r="LKM164" s="378"/>
      <c r="LKN164" s="378"/>
      <c r="LKO164" s="378"/>
      <c r="LKP164" s="378"/>
      <c r="LKQ164" s="378"/>
      <c r="LKR164" s="378"/>
      <c r="LKS164" s="378"/>
      <c r="LKT164" s="378"/>
      <c r="LKU164" s="378"/>
      <c r="LKV164" s="378"/>
      <c r="LKW164" s="378"/>
      <c r="LKX164" s="378"/>
      <c r="LKY164" s="378"/>
      <c r="LKZ164" s="378"/>
      <c r="LLA164" s="378"/>
      <c r="LLB164" s="378"/>
      <c r="LLC164" s="378"/>
      <c r="LLD164" s="378"/>
      <c r="LLE164" s="378"/>
      <c r="LLF164" s="378"/>
      <c r="LLG164" s="378"/>
      <c r="LLH164" s="378"/>
      <c r="LLI164" s="378"/>
      <c r="LLJ164" s="378"/>
      <c r="LLK164" s="378"/>
      <c r="LLL164" s="378"/>
      <c r="LLM164" s="378"/>
      <c r="LLN164" s="378"/>
      <c r="LLO164" s="378"/>
      <c r="LLP164" s="378"/>
      <c r="LLQ164" s="378"/>
      <c r="LLR164" s="378"/>
      <c r="LLS164" s="378"/>
      <c r="LLT164" s="378"/>
      <c r="LLU164" s="378"/>
      <c r="LLV164" s="378"/>
      <c r="LLW164" s="378"/>
      <c r="LLX164" s="378"/>
      <c r="LLY164" s="378"/>
      <c r="LLZ164" s="378"/>
      <c r="LMA164" s="378"/>
      <c r="LMB164" s="378"/>
      <c r="LMC164" s="378"/>
      <c r="LMD164" s="378"/>
      <c r="LME164" s="378"/>
      <c r="LMF164" s="378"/>
      <c r="LMG164" s="378"/>
      <c r="LMH164" s="378"/>
      <c r="LMI164" s="378"/>
      <c r="LMJ164" s="378"/>
      <c r="LMK164" s="378"/>
      <c r="LML164" s="378"/>
      <c r="LMM164" s="378"/>
      <c r="LMN164" s="378"/>
      <c r="LMO164" s="378"/>
      <c r="LMP164" s="378"/>
      <c r="LMQ164" s="378"/>
      <c r="LMR164" s="378"/>
      <c r="LMS164" s="378"/>
      <c r="LMT164" s="378"/>
      <c r="LMU164" s="378"/>
      <c r="LMV164" s="378"/>
      <c r="LMW164" s="378"/>
      <c r="LMX164" s="378"/>
      <c r="LMY164" s="378"/>
      <c r="LMZ164" s="378"/>
      <c r="LNA164" s="378"/>
      <c r="LNB164" s="378"/>
      <c r="LNC164" s="378"/>
      <c r="LND164" s="378"/>
      <c r="LNE164" s="378"/>
      <c r="LNF164" s="378"/>
      <c r="LNG164" s="378"/>
      <c r="LNH164" s="378"/>
      <c r="LNI164" s="378"/>
      <c r="LNJ164" s="378"/>
      <c r="LNK164" s="378"/>
      <c r="LNL164" s="378"/>
      <c r="LNM164" s="378"/>
      <c r="LNN164" s="378"/>
      <c r="LNO164" s="378"/>
      <c r="LNP164" s="378"/>
      <c r="LNQ164" s="378"/>
      <c r="LNR164" s="378"/>
      <c r="LNS164" s="378"/>
      <c r="LNT164" s="378"/>
      <c r="LNU164" s="378"/>
      <c r="LNV164" s="378"/>
      <c r="LNW164" s="378"/>
      <c r="LNX164" s="378"/>
      <c r="LNY164" s="378"/>
      <c r="LNZ164" s="378"/>
      <c r="LOA164" s="378"/>
      <c r="LOB164" s="378"/>
      <c r="LOC164" s="378"/>
      <c r="LOD164" s="378"/>
      <c r="LOE164" s="378"/>
      <c r="LOF164" s="378"/>
      <c r="LOG164" s="378"/>
      <c r="LOH164" s="378"/>
      <c r="LOI164" s="378"/>
      <c r="LOJ164" s="378"/>
      <c r="LOK164" s="378"/>
      <c r="LOL164" s="378"/>
      <c r="LOM164" s="378"/>
      <c r="LON164" s="378"/>
      <c r="LOO164" s="378"/>
      <c r="LOP164" s="378"/>
      <c r="LOQ164" s="378"/>
      <c r="LOR164" s="378"/>
      <c r="LOS164" s="378"/>
      <c r="LOT164" s="378"/>
      <c r="LOU164" s="378"/>
      <c r="LOV164" s="378"/>
      <c r="LOW164" s="378"/>
      <c r="LOX164" s="378"/>
      <c r="LOY164" s="378"/>
      <c r="LOZ164" s="378"/>
      <c r="LPA164" s="378"/>
      <c r="LPB164" s="378"/>
      <c r="LPC164" s="378"/>
      <c r="LPD164" s="378"/>
      <c r="LPE164" s="378"/>
      <c r="LPF164" s="378"/>
      <c r="LPG164" s="378"/>
      <c r="LPH164" s="378"/>
      <c r="LPI164" s="378"/>
      <c r="LPJ164" s="378"/>
      <c r="LPK164" s="378"/>
      <c r="LPL164" s="378"/>
      <c r="LPM164" s="378"/>
      <c r="LPN164" s="378"/>
      <c r="LPO164" s="378"/>
      <c r="LPP164" s="378"/>
      <c r="LPQ164" s="378"/>
      <c r="LPR164" s="378"/>
      <c r="LPS164" s="378"/>
      <c r="LPT164" s="378"/>
      <c r="LPU164" s="378"/>
      <c r="LPV164" s="378"/>
      <c r="LPW164" s="378"/>
      <c r="LPX164" s="378"/>
      <c r="LPY164" s="378"/>
      <c r="LPZ164" s="378"/>
      <c r="LQA164" s="378"/>
      <c r="LQB164" s="378"/>
      <c r="LQC164" s="378"/>
      <c r="LQD164" s="378"/>
      <c r="LQE164" s="378"/>
      <c r="LQF164" s="378"/>
      <c r="LQG164" s="378"/>
      <c r="LQH164" s="378"/>
      <c r="LQI164" s="378"/>
      <c r="LQJ164" s="378"/>
      <c r="LQK164" s="378"/>
      <c r="LQL164" s="378"/>
      <c r="LQM164" s="378"/>
      <c r="LQN164" s="378"/>
      <c r="LQO164" s="378"/>
      <c r="LQP164" s="378"/>
      <c r="LQQ164" s="378"/>
      <c r="LQR164" s="378"/>
      <c r="LQS164" s="378"/>
      <c r="LQT164" s="378"/>
      <c r="LQU164" s="378"/>
      <c r="LQV164" s="378"/>
      <c r="LQW164" s="378"/>
      <c r="LQX164" s="378"/>
      <c r="LQY164" s="378"/>
      <c r="LQZ164" s="378"/>
      <c r="LRA164" s="378"/>
      <c r="LRB164" s="378"/>
      <c r="LRC164" s="378"/>
      <c r="LRD164" s="378"/>
      <c r="LRE164" s="378"/>
      <c r="LRF164" s="378"/>
      <c r="LRG164" s="378"/>
      <c r="LRH164" s="378"/>
      <c r="LRI164" s="378"/>
      <c r="LRJ164" s="378"/>
      <c r="LRK164" s="378"/>
      <c r="LRL164" s="378"/>
      <c r="LRM164" s="378"/>
      <c r="LRN164" s="378"/>
      <c r="LRO164" s="378"/>
      <c r="LRP164" s="378"/>
      <c r="LRQ164" s="378"/>
      <c r="LRR164" s="378"/>
      <c r="LRS164" s="378"/>
      <c r="LRT164" s="378"/>
      <c r="LRU164" s="378"/>
      <c r="LRV164" s="378"/>
      <c r="LRW164" s="378"/>
      <c r="LRX164" s="378"/>
      <c r="LRY164" s="378"/>
      <c r="LRZ164" s="378"/>
      <c r="LSA164" s="378"/>
      <c r="LSB164" s="378"/>
      <c r="LSC164" s="378"/>
      <c r="LSD164" s="378"/>
      <c r="LSE164" s="378"/>
      <c r="LSF164" s="378"/>
      <c r="LSG164" s="378"/>
      <c r="LSH164" s="378"/>
      <c r="LSI164" s="378"/>
      <c r="LSJ164" s="378"/>
      <c r="LSK164" s="378"/>
      <c r="LSL164" s="378"/>
      <c r="LSM164" s="378"/>
      <c r="LSN164" s="378"/>
      <c r="LSO164" s="378"/>
      <c r="LSP164" s="378"/>
      <c r="LSQ164" s="378"/>
      <c r="LSR164" s="378"/>
      <c r="LSS164" s="378"/>
      <c r="LST164" s="378"/>
      <c r="LSU164" s="378"/>
      <c r="LSV164" s="378"/>
      <c r="LSW164" s="378"/>
      <c r="LSX164" s="378"/>
      <c r="LSY164" s="378"/>
      <c r="LSZ164" s="378"/>
      <c r="LTA164" s="378"/>
      <c r="LTB164" s="378"/>
      <c r="LTC164" s="378"/>
      <c r="LTD164" s="378"/>
      <c r="LTE164" s="378"/>
      <c r="LTF164" s="378"/>
      <c r="LTG164" s="378"/>
      <c r="LTH164" s="378"/>
      <c r="LTI164" s="378"/>
      <c r="LTJ164" s="378"/>
      <c r="LTK164" s="378"/>
      <c r="LTL164" s="378"/>
      <c r="LTM164" s="378"/>
      <c r="LTN164" s="378"/>
      <c r="LTO164" s="378"/>
      <c r="LTP164" s="378"/>
      <c r="LTQ164" s="378"/>
      <c r="LTR164" s="378"/>
      <c r="LTS164" s="378"/>
      <c r="LTT164" s="378"/>
      <c r="LTU164" s="378"/>
      <c r="LTV164" s="378"/>
      <c r="LTW164" s="378"/>
      <c r="LTX164" s="378"/>
      <c r="LTY164" s="378"/>
      <c r="LTZ164" s="378"/>
      <c r="LUA164" s="378"/>
      <c r="LUB164" s="378"/>
      <c r="LUC164" s="378"/>
      <c r="LUD164" s="378"/>
      <c r="LUE164" s="378"/>
      <c r="LUF164" s="378"/>
      <c r="LUG164" s="378"/>
      <c r="LUH164" s="378"/>
      <c r="LUI164" s="378"/>
      <c r="LUJ164" s="378"/>
      <c r="LUK164" s="378"/>
      <c r="LUL164" s="378"/>
      <c r="LUM164" s="378"/>
      <c r="LUN164" s="378"/>
      <c r="LUO164" s="378"/>
      <c r="LUP164" s="378"/>
      <c r="LUQ164" s="378"/>
      <c r="LUR164" s="378"/>
      <c r="LUS164" s="378"/>
      <c r="LUT164" s="378"/>
      <c r="LUU164" s="378"/>
      <c r="LUV164" s="378"/>
      <c r="LUW164" s="378"/>
      <c r="LUX164" s="378"/>
      <c r="LUY164" s="378"/>
      <c r="LUZ164" s="378"/>
      <c r="LVA164" s="378"/>
      <c r="LVB164" s="378"/>
      <c r="LVC164" s="378"/>
      <c r="LVD164" s="378"/>
      <c r="LVE164" s="378"/>
      <c r="LVF164" s="378"/>
      <c r="LVG164" s="378"/>
      <c r="LVH164" s="378"/>
      <c r="LVI164" s="378"/>
      <c r="LVJ164" s="378"/>
      <c r="LVK164" s="378"/>
      <c r="LVL164" s="378"/>
      <c r="LVM164" s="378"/>
      <c r="LVN164" s="378"/>
      <c r="LVO164" s="378"/>
      <c r="LVP164" s="378"/>
      <c r="LVQ164" s="378"/>
      <c r="LVR164" s="378"/>
      <c r="LVS164" s="378"/>
      <c r="LVT164" s="378"/>
      <c r="LVU164" s="378"/>
      <c r="LVV164" s="378"/>
      <c r="LVW164" s="378"/>
      <c r="LVX164" s="378"/>
      <c r="LVY164" s="378"/>
      <c r="LVZ164" s="378"/>
      <c r="LWA164" s="378"/>
      <c r="LWB164" s="378"/>
      <c r="LWC164" s="378"/>
      <c r="LWD164" s="378"/>
      <c r="LWE164" s="378"/>
      <c r="LWF164" s="378"/>
      <c r="LWG164" s="378"/>
      <c r="LWH164" s="378"/>
      <c r="LWI164" s="378"/>
      <c r="LWJ164" s="378"/>
      <c r="LWK164" s="378"/>
      <c r="LWL164" s="378"/>
      <c r="LWM164" s="378"/>
      <c r="LWN164" s="378"/>
      <c r="LWO164" s="378"/>
      <c r="LWP164" s="378"/>
      <c r="LWQ164" s="378"/>
      <c r="LWR164" s="378"/>
      <c r="LWS164" s="378"/>
      <c r="LWT164" s="378"/>
      <c r="LWU164" s="378"/>
      <c r="LWV164" s="378"/>
      <c r="LWW164" s="378"/>
      <c r="LWX164" s="378"/>
      <c r="LWY164" s="378"/>
      <c r="LWZ164" s="378"/>
      <c r="LXA164" s="378"/>
      <c r="LXB164" s="378"/>
      <c r="LXC164" s="378"/>
      <c r="LXD164" s="378"/>
      <c r="LXE164" s="378"/>
      <c r="LXF164" s="378"/>
      <c r="LXG164" s="378"/>
      <c r="LXH164" s="378"/>
      <c r="LXI164" s="378"/>
      <c r="LXJ164" s="378"/>
      <c r="LXK164" s="378"/>
      <c r="LXL164" s="378"/>
      <c r="LXM164" s="378"/>
      <c r="LXN164" s="378"/>
      <c r="LXO164" s="378"/>
      <c r="LXP164" s="378"/>
      <c r="LXQ164" s="378"/>
      <c r="LXR164" s="378"/>
      <c r="LXS164" s="378"/>
      <c r="LXT164" s="378"/>
      <c r="LXU164" s="378"/>
      <c r="LXV164" s="378"/>
      <c r="LXW164" s="378"/>
      <c r="LXX164" s="378"/>
      <c r="LXY164" s="378"/>
      <c r="LXZ164" s="378"/>
      <c r="LYA164" s="378"/>
      <c r="LYB164" s="378"/>
      <c r="LYC164" s="378"/>
      <c r="LYD164" s="378"/>
      <c r="LYE164" s="378"/>
      <c r="LYF164" s="378"/>
      <c r="LYG164" s="378"/>
      <c r="LYH164" s="378"/>
      <c r="LYI164" s="378"/>
      <c r="LYJ164" s="378"/>
      <c r="LYK164" s="378"/>
      <c r="LYL164" s="378"/>
      <c r="LYM164" s="378"/>
      <c r="LYN164" s="378"/>
      <c r="LYO164" s="378"/>
      <c r="LYP164" s="378"/>
      <c r="LYQ164" s="378"/>
      <c r="LYR164" s="378"/>
      <c r="LYS164" s="378"/>
      <c r="LYT164" s="378"/>
      <c r="LYU164" s="378"/>
      <c r="LYV164" s="378"/>
      <c r="LYW164" s="378"/>
      <c r="LYX164" s="378"/>
      <c r="LYY164" s="378"/>
      <c r="LYZ164" s="378"/>
      <c r="LZA164" s="378"/>
      <c r="LZB164" s="378"/>
      <c r="LZC164" s="378"/>
      <c r="LZD164" s="378"/>
      <c r="LZE164" s="378"/>
      <c r="LZF164" s="378"/>
      <c r="LZG164" s="378"/>
      <c r="LZH164" s="378"/>
      <c r="LZI164" s="378"/>
      <c r="LZJ164" s="378"/>
      <c r="LZK164" s="378"/>
      <c r="LZL164" s="378"/>
      <c r="LZM164" s="378"/>
      <c r="LZN164" s="378"/>
      <c r="LZO164" s="378"/>
      <c r="LZP164" s="378"/>
      <c r="LZQ164" s="378"/>
      <c r="LZR164" s="378"/>
      <c r="LZS164" s="378"/>
      <c r="LZT164" s="378"/>
      <c r="LZU164" s="378"/>
      <c r="LZV164" s="378"/>
      <c r="LZW164" s="378"/>
      <c r="LZX164" s="378"/>
      <c r="LZY164" s="378"/>
      <c r="LZZ164" s="378"/>
      <c r="MAA164" s="378"/>
      <c r="MAB164" s="378"/>
      <c r="MAC164" s="378"/>
      <c r="MAD164" s="378"/>
      <c r="MAE164" s="378"/>
      <c r="MAF164" s="378"/>
      <c r="MAG164" s="378"/>
      <c r="MAH164" s="378"/>
      <c r="MAI164" s="378"/>
      <c r="MAJ164" s="378"/>
      <c r="MAK164" s="378"/>
      <c r="MAL164" s="378"/>
      <c r="MAM164" s="378"/>
      <c r="MAN164" s="378"/>
      <c r="MAO164" s="378"/>
      <c r="MAP164" s="378"/>
      <c r="MAQ164" s="378"/>
      <c r="MAR164" s="378"/>
      <c r="MAS164" s="378"/>
      <c r="MAT164" s="378"/>
      <c r="MAU164" s="378"/>
      <c r="MAV164" s="378"/>
      <c r="MAW164" s="378"/>
      <c r="MAX164" s="378"/>
      <c r="MAY164" s="378"/>
      <c r="MAZ164" s="378"/>
      <c r="MBA164" s="378"/>
      <c r="MBB164" s="378"/>
      <c r="MBC164" s="378"/>
      <c r="MBD164" s="378"/>
      <c r="MBE164" s="378"/>
      <c r="MBF164" s="378"/>
      <c r="MBG164" s="378"/>
      <c r="MBH164" s="378"/>
      <c r="MBI164" s="378"/>
      <c r="MBJ164" s="378"/>
      <c r="MBK164" s="378"/>
      <c r="MBL164" s="378"/>
      <c r="MBM164" s="378"/>
      <c r="MBN164" s="378"/>
      <c r="MBO164" s="378"/>
      <c r="MBP164" s="378"/>
      <c r="MBQ164" s="378"/>
      <c r="MBR164" s="378"/>
      <c r="MBS164" s="378"/>
      <c r="MBT164" s="378"/>
      <c r="MBU164" s="378"/>
      <c r="MBV164" s="378"/>
      <c r="MBW164" s="378"/>
      <c r="MBX164" s="378"/>
      <c r="MBY164" s="378"/>
      <c r="MBZ164" s="378"/>
      <c r="MCA164" s="378"/>
      <c r="MCB164" s="378"/>
      <c r="MCC164" s="378"/>
      <c r="MCD164" s="378"/>
      <c r="MCE164" s="378"/>
      <c r="MCF164" s="378"/>
      <c r="MCG164" s="378"/>
      <c r="MCH164" s="378"/>
      <c r="MCI164" s="378"/>
      <c r="MCJ164" s="378"/>
      <c r="MCK164" s="378"/>
      <c r="MCL164" s="378"/>
      <c r="MCM164" s="378"/>
      <c r="MCN164" s="378"/>
      <c r="MCO164" s="378"/>
      <c r="MCP164" s="378"/>
      <c r="MCQ164" s="378"/>
      <c r="MCR164" s="378"/>
      <c r="MCS164" s="378"/>
      <c r="MCT164" s="378"/>
      <c r="MCU164" s="378"/>
      <c r="MCV164" s="378"/>
      <c r="MCW164" s="378"/>
      <c r="MCX164" s="378"/>
      <c r="MCY164" s="378"/>
      <c r="MCZ164" s="378"/>
      <c r="MDA164" s="378"/>
      <c r="MDB164" s="378"/>
      <c r="MDC164" s="378"/>
      <c r="MDD164" s="378"/>
      <c r="MDE164" s="378"/>
      <c r="MDF164" s="378"/>
      <c r="MDG164" s="378"/>
      <c r="MDH164" s="378"/>
      <c r="MDI164" s="378"/>
      <c r="MDJ164" s="378"/>
      <c r="MDK164" s="378"/>
      <c r="MDL164" s="378"/>
      <c r="MDM164" s="378"/>
      <c r="MDN164" s="378"/>
      <c r="MDO164" s="378"/>
      <c r="MDP164" s="378"/>
      <c r="MDQ164" s="378"/>
      <c r="MDR164" s="378"/>
      <c r="MDS164" s="378"/>
      <c r="MDT164" s="378"/>
      <c r="MDU164" s="378"/>
      <c r="MDV164" s="378"/>
      <c r="MDW164" s="378"/>
      <c r="MDX164" s="378"/>
      <c r="MDY164" s="378"/>
      <c r="MDZ164" s="378"/>
      <c r="MEA164" s="378"/>
      <c r="MEB164" s="378"/>
      <c r="MEC164" s="378"/>
      <c r="MED164" s="378"/>
      <c r="MEE164" s="378"/>
      <c r="MEF164" s="378"/>
      <c r="MEG164" s="378"/>
      <c r="MEH164" s="378"/>
      <c r="MEI164" s="378"/>
      <c r="MEJ164" s="378"/>
      <c r="MEK164" s="378"/>
      <c r="MEL164" s="378"/>
      <c r="MEM164" s="378"/>
      <c r="MEN164" s="378"/>
      <c r="MEO164" s="378"/>
      <c r="MEP164" s="378"/>
      <c r="MEQ164" s="378"/>
      <c r="MER164" s="378"/>
      <c r="MES164" s="378"/>
      <c r="MET164" s="378"/>
      <c r="MEU164" s="378"/>
      <c r="MEV164" s="378"/>
      <c r="MEW164" s="378"/>
      <c r="MEX164" s="378"/>
      <c r="MEY164" s="378"/>
      <c r="MEZ164" s="378"/>
      <c r="MFA164" s="378"/>
      <c r="MFB164" s="378"/>
      <c r="MFC164" s="378"/>
      <c r="MFD164" s="378"/>
      <c r="MFE164" s="378"/>
      <c r="MFF164" s="378"/>
      <c r="MFG164" s="378"/>
      <c r="MFH164" s="378"/>
      <c r="MFI164" s="378"/>
      <c r="MFJ164" s="378"/>
      <c r="MFK164" s="378"/>
      <c r="MFL164" s="378"/>
      <c r="MFM164" s="378"/>
      <c r="MFN164" s="378"/>
      <c r="MFO164" s="378"/>
      <c r="MFP164" s="378"/>
      <c r="MFQ164" s="378"/>
      <c r="MFR164" s="378"/>
      <c r="MFS164" s="378"/>
      <c r="MFT164" s="378"/>
      <c r="MFU164" s="378"/>
      <c r="MFV164" s="378"/>
      <c r="MFW164" s="378"/>
      <c r="MFX164" s="378"/>
      <c r="MFY164" s="378"/>
      <c r="MFZ164" s="378"/>
      <c r="MGA164" s="378"/>
      <c r="MGB164" s="378"/>
      <c r="MGC164" s="378"/>
      <c r="MGD164" s="378"/>
      <c r="MGE164" s="378"/>
      <c r="MGF164" s="378"/>
      <c r="MGG164" s="378"/>
      <c r="MGH164" s="378"/>
      <c r="MGI164" s="378"/>
      <c r="MGJ164" s="378"/>
      <c r="MGK164" s="378"/>
      <c r="MGL164" s="378"/>
      <c r="MGM164" s="378"/>
      <c r="MGN164" s="378"/>
      <c r="MGO164" s="378"/>
      <c r="MGP164" s="378"/>
      <c r="MGQ164" s="378"/>
      <c r="MGR164" s="378"/>
      <c r="MGS164" s="378"/>
      <c r="MGT164" s="378"/>
      <c r="MGU164" s="378"/>
      <c r="MGV164" s="378"/>
      <c r="MGW164" s="378"/>
      <c r="MGX164" s="378"/>
      <c r="MGY164" s="378"/>
      <c r="MGZ164" s="378"/>
      <c r="MHA164" s="378"/>
      <c r="MHB164" s="378"/>
      <c r="MHC164" s="378"/>
      <c r="MHD164" s="378"/>
      <c r="MHE164" s="378"/>
      <c r="MHF164" s="378"/>
      <c r="MHG164" s="378"/>
      <c r="MHH164" s="378"/>
      <c r="MHI164" s="378"/>
      <c r="MHJ164" s="378"/>
      <c r="MHK164" s="378"/>
      <c r="MHL164" s="378"/>
      <c r="MHM164" s="378"/>
      <c r="MHN164" s="378"/>
      <c r="MHO164" s="378"/>
      <c r="MHP164" s="378"/>
      <c r="MHQ164" s="378"/>
      <c r="MHR164" s="378"/>
      <c r="MHS164" s="378"/>
      <c r="MHT164" s="378"/>
      <c r="MHU164" s="378"/>
      <c r="MHV164" s="378"/>
      <c r="MHW164" s="378"/>
      <c r="MHX164" s="378"/>
      <c r="MHY164" s="378"/>
      <c r="MHZ164" s="378"/>
      <c r="MIA164" s="378"/>
      <c r="MIB164" s="378"/>
      <c r="MIC164" s="378"/>
      <c r="MID164" s="378"/>
      <c r="MIE164" s="378"/>
      <c r="MIF164" s="378"/>
      <c r="MIG164" s="378"/>
      <c r="MIH164" s="378"/>
      <c r="MII164" s="378"/>
      <c r="MIJ164" s="378"/>
      <c r="MIK164" s="378"/>
      <c r="MIL164" s="378"/>
      <c r="MIM164" s="378"/>
      <c r="MIN164" s="378"/>
      <c r="MIO164" s="378"/>
      <c r="MIP164" s="378"/>
      <c r="MIQ164" s="378"/>
      <c r="MIR164" s="378"/>
      <c r="MIS164" s="378"/>
      <c r="MIT164" s="378"/>
      <c r="MIU164" s="378"/>
      <c r="MIV164" s="378"/>
      <c r="MIW164" s="378"/>
      <c r="MIX164" s="378"/>
      <c r="MIY164" s="378"/>
      <c r="MIZ164" s="378"/>
      <c r="MJA164" s="378"/>
      <c r="MJB164" s="378"/>
      <c r="MJC164" s="378"/>
      <c r="MJD164" s="378"/>
      <c r="MJE164" s="378"/>
      <c r="MJF164" s="378"/>
      <c r="MJG164" s="378"/>
      <c r="MJH164" s="378"/>
      <c r="MJI164" s="378"/>
      <c r="MJJ164" s="378"/>
      <c r="MJK164" s="378"/>
      <c r="MJL164" s="378"/>
      <c r="MJM164" s="378"/>
      <c r="MJN164" s="378"/>
      <c r="MJO164" s="378"/>
      <c r="MJP164" s="378"/>
      <c r="MJQ164" s="378"/>
      <c r="MJR164" s="378"/>
      <c r="MJS164" s="378"/>
      <c r="MJT164" s="378"/>
      <c r="MJU164" s="378"/>
      <c r="MJV164" s="378"/>
      <c r="MJW164" s="378"/>
      <c r="MJX164" s="378"/>
      <c r="MJY164" s="378"/>
      <c r="MJZ164" s="378"/>
      <c r="MKA164" s="378"/>
      <c r="MKB164" s="378"/>
      <c r="MKC164" s="378"/>
      <c r="MKD164" s="378"/>
      <c r="MKE164" s="378"/>
      <c r="MKF164" s="378"/>
      <c r="MKG164" s="378"/>
      <c r="MKH164" s="378"/>
      <c r="MKI164" s="378"/>
      <c r="MKJ164" s="378"/>
      <c r="MKK164" s="378"/>
      <c r="MKL164" s="378"/>
      <c r="MKM164" s="378"/>
      <c r="MKN164" s="378"/>
      <c r="MKO164" s="378"/>
      <c r="MKP164" s="378"/>
      <c r="MKQ164" s="378"/>
      <c r="MKR164" s="378"/>
      <c r="MKS164" s="378"/>
      <c r="MKT164" s="378"/>
      <c r="MKU164" s="378"/>
      <c r="MKV164" s="378"/>
      <c r="MKW164" s="378"/>
      <c r="MKX164" s="378"/>
      <c r="MKY164" s="378"/>
      <c r="MKZ164" s="378"/>
      <c r="MLA164" s="378"/>
      <c r="MLB164" s="378"/>
      <c r="MLC164" s="378"/>
      <c r="MLD164" s="378"/>
      <c r="MLE164" s="378"/>
      <c r="MLF164" s="378"/>
      <c r="MLG164" s="378"/>
      <c r="MLH164" s="378"/>
      <c r="MLI164" s="378"/>
      <c r="MLJ164" s="378"/>
      <c r="MLK164" s="378"/>
      <c r="MLL164" s="378"/>
      <c r="MLM164" s="378"/>
      <c r="MLN164" s="378"/>
      <c r="MLO164" s="378"/>
      <c r="MLP164" s="378"/>
      <c r="MLQ164" s="378"/>
      <c r="MLR164" s="378"/>
      <c r="MLS164" s="378"/>
      <c r="MLT164" s="378"/>
      <c r="MLU164" s="378"/>
      <c r="MLV164" s="378"/>
      <c r="MLW164" s="378"/>
      <c r="MLX164" s="378"/>
      <c r="MLY164" s="378"/>
      <c r="MLZ164" s="378"/>
      <c r="MMA164" s="378"/>
      <c r="MMB164" s="378"/>
      <c r="MMC164" s="378"/>
      <c r="MMD164" s="378"/>
      <c r="MME164" s="378"/>
      <c r="MMF164" s="378"/>
      <c r="MMG164" s="378"/>
      <c r="MMH164" s="378"/>
      <c r="MMI164" s="378"/>
      <c r="MMJ164" s="378"/>
      <c r="MMK164" s="378"/>
      <c r="MML164" s="378"/>
      <c r="MMM164" s="378"/>
      <c r="MMN164" s="378"/>
      <c r="MMO164" s="378"/>
      <c r="MMP164" s="378"/>
      <c r="MMQ164" s="378"/>
      <c r="MMR164" s="378"/>
      <c r="MMS164" s="378"/>
      <c r="MMT164" s="378"/>
      <c r="MMU164" s="378"/>
      <c r="MMV164" s="378"/>
      <c r="MMW164" s="378"/>
      <c r="MMX164" s="378"/>
      <c r="MMY164" s="378"/>
      <c r="MMZ164" s="378"/>
      <c r="MNA164" s="378"/>
      <c r="MNB164" s="378"/>
      <c r="MNC164" s="378"/>
      <c r="MND164" s="378"/>
      <c r="MNE164" s="378"/>
      <c r="MNF164" s="378"/>
      <c r="MNG164" s="378"/>
      <c r="MNH164" s="378"/>
      <c r="MNI164" s="378"/>
      <c r="MNJ164" s="378"/>
      <c r="MNK164" s="378"/>
      <c r="MNL164" s="378"/>
      <c r="MNM164" s="378"/>
      <c r="MNN164" s="378"/>
      <c r="MNO164" s="378"/>
      <c r="MNP164" s="378"/>
      <c r="MNQ164" s="378"/>
      <c r="MNR164" s="378"/>
      <c r="MNS164" s="378"/>
      <c r="MNT164" s="378"/>
      <c r="MNU164" s="378"/>
      <c r="MNV164" s="378"/>
      <c r="MNW164" s="378"/>
      <c r="MNX164" s="378"/>
      <c r="MNY164" s="378"/>
      <c r="MNZ164" s="378"/>
      <c r="MOA164" s="378"/>
      <c r="MOB164" s="378"/>
      <c r="MOC164" s="378"/>
      <c r="MOD164" s="378"/>
      <c r="MOE164" s="378"/>
      <c r="MOF164" s="378"/>
      <c r="MOG164" s="378"/>
      <c r="MOH164" s="378"/>
      <c r="MOI164" s="378"/>
      <c r="MOJ164" s="378"/>
      <c r="MOK164" s="378"/>
      <c r="MOL164" s="378"/>
      <c r="MOM164" s="378"/>
      <c r="MON164" s="378"/>
      <c r="MOO164" s="378"/>
      <c r="MOP164" s="378"/>
      <c r="MOQ164" s="378"/>
      <c r="MOR164" s="378"/>
      <c r="MOS164" s="378"/>
      <c r="MOT164" s="378"/>
      <c r="MOU164" s="378"/>
      <c r="MOV164" s="378"/>
      <c r="MOW164" s="378"/>
      <c r="MOX164" s="378"/>
      <c r="MOY164" s="378"/>
      <c r="MOZ164" s="378"/>
      <c r="MPA164" s="378"/>
      <c r="MPB164" s="378"/>
      <c r="MPC164" s="378"/>
      <c r="MPD164" s="378"/>
      <c r="MPE164" s="378"/>
      <c r="MPF164" s="378"/>
      <c r="MPG164" s="378"/>
      <c r="MPH164" s="378"/>
      <c r="MPI164" s="378"/>
      <c r="MPJ164" s="378"/>
      <c r="MPK164" s="378"/>
      <c r="MPL164" s="378"/>
      <c r="MPM164" s="378"/>
      <c r="MPN164" s="378"/>
      <c r="MPO164" s="378"/>
      <c r="MPP164" s="378"/>
      <c r="MPQ164" s="378"/>
      <c r="MPR164" s="378"/>
      <c r="MPS164" s="378"/>
      <c r="MPT164" s="378"/>
      <c r="MPU164" s="378"/>
      <c r="MPV164" s="378"/>
      <c r="MPW164" s="378"/>
      <c r="MPX164" s="378"/>
      <c r="MPY164" s="378"/>
      <c r="MPZ164" s="378"/>
      <c r="MQA164" s="378"/>
      <c r="MQB164" s="378"/>
      <c r="MQC164" s="378"/>
      <c r="MQD164" s="378"/>
      <c r="MQE164" s="378"/>
      <c r="MQF164" s="378"/>
      <c r="MQG164" s="378"/>
      <c r="MQH164" s="378"/>
      <c r="MQI164" s="378"/>
      <c r="MQJ164" s="378"/>
      <c r="MQK164" s="378"/>
      <c r="MQL164" s="378"/>
      <c r="MQM164" s="378"/>
      <c r="MQN164" s="378"/>
      <c r="MQO164" s="378"/>
      <c r="MQP164" s="378"/>
      <c r="MQQ164" s="378"/>
      <c r="MQR164" s="378"/>
      <c r="MQS164" s="378"/>
      <c r="MQT164" s="378"/>
      <c r="MQU164" s="378"/>
      <c r="MQV164" s="378"/>
      <c r="MQW164" s="378"/>
      <c r="MQX164" s="378"/>
      <c r="MQY164" s="378"/>
      <c r="MQZ164" s="378"/>
      <c r="MRA164" s="378"/>
      <c r="MRB164" s="378"/>
      <c r="MRC164" s="378"/>
      <c r="MRD164" s="378"/>
      <c r="MRE164" s="378"/>
      <c r="MRF164" s="378"/>
      <c r="MRG164" s="378"/>
      <c r="MRH164" s="378"/>
      <c r="MRI164" s="378"/>
      <c r="MRJ164" s="378"/>
      <c r="MRK164" s="378"/>
      <c r="MRL164" s="378"/>
      <c r="MRM164" s="378"/>
      <c r="MRN164" s="378"/>
      <c r="MRO164" s="378"/>
      <c r="MRP164" s="378"/>
      <c r="MRQ164" s="378"/>
      <c r="MRR164" s="378"/>
      <c r="MRS164" s="378"/>
      <c r="MRT164" s="378"/>
      <c r="MRU164" s="378"/>
      <c r="MRV164" s="378"/>
      <c r="MRW164" s="378"/>
      <c r="MRX164" s="378"/>
      <c r="MRY164" s="378"/>
      <c r="MRZ164" s="378"/>
      <c r="MSA164" s="378"/>
      <c r="MSB164" s="378"/>
      <c r="MSC164" s="378"/>
      <c r="MSD164" s="378"/>
      <c r="MSE164" s="378"/>
      <c r="MSF164" s="378"/>
      <c r="MSG164" s="378"/>
      <c r="MSH164" s="378"/>
      <c r="MSI164" s="378"/>
      <c r="MSJ164" s="378"/>
      <c r="MSK164" s="378"/>
      <c r="MSL164" s="378"/>
      <c r="MSM164" s="378"/>
      <c r="MSN164" s="378"/>
      <c r="MSO164" s="378"/>
      <c r="MSP164" s="378"/>
      <c r="MSQ164" s="378"/>
      <c r="MSR164" s="378"/>
      <c r="MSS164" s="378"/>
      <c r="MST164" s="378"/>
      <c r="MSU164" s="378"/>
      <c r="MSV164" s="378"/>
      <c r="MSW164" s="378"/>
      <c r="MSX164" s="378"/>
      <c r="MSY164" s="378"/>
      <c r="MSZ164" s="378"/>
      <c r="MTA164" s="378"/>
      <c r="MTB164" s="378"/>
      <c r="MTC164" s="378"/>
      <c r="MTD164" s="378"/>
      <c r="MTE164" s="378"/>
      <c r="MTF164" s="378"/>
      <c r="MTG164" s="378"/>
      <c r="MTH164" s="378"/>
      <c r="MTI164" s="378"/>
      <c r="MTJ164" s="378"/>
      <c r="MTK164" s="378"/>
      <c r="MTL164" s="378"/>
      <c r="MTM164" s="378"/>
      <c r="MTN164" s="378"/>
      <c r="MTO164" s="378"/>
      <c r="MTP164" s="378"/>
      <c r="MTQ164" s="378"/>
      <c r="MTR164" s="378"/>
      <c r="MTS164" s="378"/>
      <c r="MTT164" s="378"/>
      <c r="MTU164" s="378"/>
      <c r="MTV164" s="378"/>
      <c r="MTW164" s="378"/>
      <c r="MTX164" s="378"/>
      <c r="MTY164" s="378"/>
      <c r="MTZ164" s="378"/>
      <c r="MUA164" s="378"/>
      <c r="MUB164" s="378"/>
      <c r="MUC164" s="378"/>
      <c r="MUD164" s="378"/>
      <c r="MUE164" s="378"/>
      <c r="MUF164" s="378"/>
      <c r="MUG164" s="378"/>
      <c r="MUH164" s="378"/>
      <c r="MUI164" s="378"/>
      <c r="MUJ164" s="378"/>
      <c r="MUK164" s="378"/>
      <c r="MUL164" s="378"/>
      <c r="MUM164" s="378"/>
      <c r="MUN164" s="378"/>
      <c r="MUO164" s="378"/>
      <c r="MUP164" s="378"/>
      <c r="MUQ164" s="378"/>
      <c r="MUR164" s="378"/>
      <c r="MUS164" s="378"/>
      <c r="MUT164" s="378"/>
      <c r="MUU164" s="378"/>
      <c r="MUV164" s="378"/>
      <c r="MUW164" s="378"/>
      <c r="MUX164" s="378"/>
      <c r="MUY164" s="378"/>
      <c r="MUZ164" s="378"/>
      <c r="MVA164" s="378"/>
      <c r="MVB164" s="378"/>
      <c r="MVC164" s="378"/>
      <c r="MVD164" s="378"/>
      <c r="MVE164" s="378"/>
      <c r="MVF164" s="378"/>
      <c r="MVG164" s="378"/>
      <c r="MVH164" s="378"/>
      <c r="MVI164" s="378"/>
      <c r="MVJ164" s="378"/>
      <c r="MVK164" s="378"/>
      <c r="MVL164" s="378"/>
      <c r="MVM164" s="378"/>
      <c r="MVN164" s="378"/>
      <c r="MVO164" s="378"/>
      <c r="MVP164" s="378"/>
      <c r="MVQ164" s="378"/>
      <c r="MVR164" s="378"/>
      <c r="MVS164" s="378"/>
      <c r="MVT164" s="378"/>
      <c r="MVU164" s="378"/>
      <c r="MVV164" s="378"/>
      <c r="MVW164" s="378"/>
      <c r="MVX164" s="378"/>
      <c r="MVY164" s="378"/>
      <c r="MVZ164" s="378"/>
      <c r="MWA164" s="378"/>
      <c r="MWB164" s="378"/>
      <c r="MWC164" s="378"/>
      <c r="MWD164" s="378"/>
      <c r="MWE164" s="378"/>
      <c r="MWF164" s="378"/>
      <c r="MWG164" s="378"/>
      <c r="MWH164" s="378"/>
      <c r="MWI164" s="378"/>
      <c r="MWJ164" s="378"/>
      <c r="MWK164" s="378"/>
      <c r="MWL164" s="378"/>
      <c r="MWM164" s="378"/>
      <c r="MWN164" s="378"/>
      <c r="MWO164" s="378"/>
      <c r="MWP164" s="378"/>
      <c r="MWQ164" s="378"/>
      <c r="MWR164" s="378"/>
      <c r="MWS164" s="378"/>
      <c r="MWT164" s="378"/>
      <c r="MWU164" s="378"/>
      <c r="MWV164" s="378"/>
      <c r="MWW164" s="378"/>
      <c r="MWX164" s="378"/>
      <c r="MWY164" s="378"/>
      <c r="MWZ164" s="378"/>
      <c r="MXA164" s="378"/>
      <c r="MXB164" s="378"/>
      <c r="MXC164" s="378"/>
      <c r="MXD164" s="378"/>
      <c r="MXE164" s="378"/>
      <c r="MXF164" s="378"/>
      <c r="MXG164" s="378"/>
      <c r="MXH164" s="378"/>
      <c r="MXI164" s="378"/>
      <c r="MXJ164" s="378"/>
      <c r="MXK164" s="378"/>
      <c r="MXL164" s="378"/>
      <c r="MXM164" s="378"/>
      <c r="MXN164" s="378"/>
      <c r="MXO164" s="378"/>
      <c r="MXP164" s="378"/>
      <c r="MXQ164" s="378"/>
      <c r="MXR164" s="378"/>
      <c r="MXS164" s="378"/>
      <c r="MXT164" s="378"/>
      <c r="MXU164" s="378"/>
      <c r="MXV164" s="378"/>
      <c r="MXW164" s="378"/>
      <c r="MXX164" s="378"/>
      <c r="MXY164" s="378"/>
      <c r="MXZ164" s="378"/>
      <c r="MYA164" s="378"/>
      <c r="MYB164" s="378"/>
      <c r="MYC164" s="378"/>
      <c r="MYD164" s="378"/>
      <c r="MYE164" s="378"/>
      <c r="MYF164" s="378"/>
      <c r="MYG164" s="378"/>
      <c r="MYH164" s="378"/>
      <c r="MYI164" s="378"/>
      <c r="MYJ164" s="378"/>
      <c r="MYK164" s="378"/>
      <c r="MYL164" s="378"/>
      <c r="MYM164" s="378"/>
      <c r="MYN164" s="378"/>
      <c r="MYO164" s="378"/>
      <c r="MYP164" s="378"/>
      <c r="MYQ164" s="378"/>
      <c r="MYR164" s="378"/>
      <c r="MYS164" s="378"/>
      <c r="MYT164" s="378"/>
      <c r="MYU164" s="378"/>
      <c r="MYV164" s="378"/>
      <c r="MYW164" s="378"/>
      <c r="MYX164" s="378"/>
      <c r="MYY164" s="378"/>
      <c r="MYZ164" s="378"/>
      <c r="MZA164" s="378"/>
      <c r="MZB164" s="378"/>
      <c r="MZC164" s="378"/>
      <c r="MZD164" s="378"/>
      <c r="MZE164" s="378"/>
      <c r="MZF164" s="378"/>
      <c r="MZG164" s="378"/>
      <c r="MZH164" s="378"/>
      <c r="MZI164" s="378"/>
      <c r="MZJ164" s="378"/>
      <c r="MZK164" s="378"/>
      <c r="MZL164" s="378"/>
      <c r="MZM164" s="378"/>
      <c r="MZN164" s="378"/>
      <c r="MZO164" s="378"/>
      <c r="MZP164" s="378"/>
      <c r="MZQ164" s="378"/>
      <c r="MZR164" s="378"/>
      <c r="MZS164" s="378"/>
      <c r="MZT164" s="378"/>
      <c r="MZU164" s="378"/>
      <c r="MZV164" s="378"/>
      <c r="MZW164" s="378"/>
      <c r="MZX164" s="378"/>
      <c r="MZY164" s="378"/>
      <c r="MZZ164" s="378"/>
      <c r="NAA164" s="378"/>
      <c r="NAB164" s="378"/>
      <c r="NAC164" s="378"/>
      <c r="NAD164" s="378"/>
      <c r="NAE164" s="378"/>
      <c r="NAF164" s="378"/>
      <c r="NAG164" s="378"/>
      <c r="NAH164" s="378"/>
      <c r="NAI164" s="378"/>
      <c r="NAJ164" s="378"/>
      <c r="NAK164" s="378"/>
      <c r="NAL164" s="378"/>
      <c r="NAM164" s="378"/>
      <c r="NAN164" s="378"/>
      <c r="NAO164" s="378"/>
      <c r="NAP164" s="378"/>
      <c r="NAQ164" s="378"/>
      <c r="NAR164" s="378"/>
      <c r="NAS164" s="378"/>
      <c r="NAT164" s="378"/>
      <c r="NAU164" s="378"/>
      <c r="NAV164" s="378"/>
      <c r="NAW164" s="378"/>
      <c r="NAX164" s="378"/>
      <c r="NAY164" s="378"/>
      <c r="NAZ164" s="378"/>
      <c r="NBA164" s="378"/>
      <c r="NBB164" s="378"/>
      <c r="NBC164" s="378"/>
      <c r="NBD164" s="378"/>
      <c r="NBE164" s="378"/>
      <c r="NBF164" s="378"/>
      <c r="NBG164" s="378"/>
      <c r="NBH164" s="378"/>
      <c r="NBI164" s="378"/>
      <c r="NBJ164" s="378"/>
      <c r="NBK164" s="378"/>
      <c r="NBL164" s="378"/>
      <c r="NBM164" s="378"/>
      <c r="NBN164" s="378"/>
      <c r="NBO164" s="378"/>
      <c r="NBP164" s="378"/>
      <c r="NBQ164" s="378"/>
      <c r="NBR164" s="378"/>
      <c r="NBS164" s="378"/>
      <c r="NBT164" s="378"/>
      <c r="NBU164" s="378"/>
      <c r="NBV164" s="378"/>
      <c r="NBW164" s="378"/>
      <c r="NBX164" s="378"/>
      <c r="NBY164" s="378"/>
      <c r="NBZ164" s="378"/>
      <c r="NCA164" s="378"/>
      <c r="NCB164" s="378"/>
      <c r="NCC164" s="378"/>
      <c r="NCD164" s="378"/>
      <c r="NCE164" s="378"/>
      <c r="NCF164" s="378"/>
      <c r="NCG164" s="378"/>
      <c r="NCH164" s="378"/>
      <c r="NCI164" s="378"/>
      <c r="NCJ164" s="378"/>
      <c r="NCK164" s="378"/>
      <c r="NCL164" s="378"/>
      <c r="NCM164" s="378"/>
      <c r="NCN164" s="378"/>
      <c r="NCO164" s="378"/>
      <c r="NCP164" s="378"/>
      <c r="NCQ164" s="378"/>
      <c r="NCR164" s="378"/>
      <c r="NCS164" s="378"/>
      <c r="NCT164" s="378"/>
      <c r="NCU164" s="378"/>
      <c r="NCV164" s="378"/>
      <c r="NCW164" s="378"/>
      <c r="NCX164" s="378"/>
      <c r="NCY164" s="378"/>
      <c r="NCZ164" s="378"/>
      <c r="NDA164" s="378"/>
      <c r="NDB164" s="378"/>
      <c r="NDC164" s="378"/>
      <c r="NDD164" s="378"/>
      <c r="NDE164" s="378"/>
      <c r="NDF164" s="378"/>
      <c r="NDG164" s="378"/>
      <c r="NDH164" s="378"/>
      <c r="NDI164" s="378"/>
      <c r="NDJ164" s="378"/>
      <c r="NDK164" s="378"/>
      <c r="NDL164" s="378"/>
      <c r="NDM164" s="378"/>
      <c r="NDN164" s="378"/>
      <c r="NDO164" s="378"/>
      <c r="NDP164" s="378"/>
      <c r="NDQ164" s="378"/>
      <c r="NDR164" s="378"/>
      <c r="NDS164" s="378"/>
      <c r="NDT164" s="378"/>
      <c r="NDU164" s="378"/>
      <c r="NDV164" s="378"/>
      <c r="NDW164" s="378"/>
      <c r="NDX164" s="378"/>
      <c r="NDY164" s="378"/>
      <c r="NDZ164" s="378"/>
      <c r="NEA164" s="378"/>
      <c r="NEB164" s="378"/>
      <c r="NEC164" s="378"/>
      <c r="NED164" s="378"/>
      <c r="NEE164" s="378"/>
      <c r="NEF164" s="378"/>
      <c r="NEG164" s="378"/>
      <c r="NEH164" s="378"/>
      <c r="NEI164" s="378"/>
      <c r="NEJ164" s="378"/>
      <c r="NEK164" s="378"/>
      <c r="NEL164" s="378"/>
      <c r="NEM164" s="378"/>
      <c r="NEN164" s="378"/>
      <c r="NEO164" s="378"/>
      <c r="NEP164" s="378"/>
      <c r="NEQ164" s="378"/>
      <c r="NER164" s="378"/>
      <c r="NES164" s="378"/>
      <c r="NET164" s="378"/>
      <c r="NEU164" s="378"/>
      <c r="NEV164" s="378"/>
      <c r="NEW164" s="378"/>
      <c r="NEX164" s="378"/>
      <c r="NEY164" s="378"/>
      <c r="NEZ164" s="378"/>
      <c r="NFA164" s="378"/>
      <c r="NFB164" s="378"/>
      <c r="NFC164" s="378"/>
      <c r="NFD164" s="378"/>
      <c r="NFE164" s="378"/>
      <c r="NFF164" s="378"/>
      <c r="NFG164" s="378"/>
      <c r="NFH164" s="378"/>
      <c r="NFI164" s="378"/>
      <c r="NFJ164" s="378"/>
      <c r="NFK164" s="378"/>
      <c r="NFL164" s="378"/>
      <c r="NFM164" s="378"/>
      <c r="NFN164" s="378"/>
      <c r="NFO164" s="378"/>
      <c r="NFP164" s="378"/>
      <c r="NFQ164" s="378"/>
      <c r="NFR164" s="378"/>
      <c r="NFS164" s="378"/>
      <c r="NFT164" s="378"/>
      <c r="NFU164" s="378"/>
      <c r="NFV164" s="378"/>
      <c r="NFW164" s="378"/>
      <c r="NFX164" s="378"/>
      <c r="NFY164" s="378"/>
      <c r="NFZ164" s="378"/>
      <c r="NGA164" s="378"/>
      <c r="NGB164" s="378"/>
      <c r="NGC164" s="378"/>
      <c r="NGD164" s="378"/>
      <c r="NGE164" s="378"/>
      <c r="NGF164" s="378"/>
      <c r="NGG164" s="378"/>
      <c r="NGH164" s="378"/>
      <c r="NGI164" s="378"/>
      <c r="NGJ164" s="378"/>
      <c r="NGK164" s="378"/>
      <c r="NGL164" s="378"/>
      <c r="NGM164" s="378"/>
      <c r="NGN164" s="378"/>
      <c r="NGO164" s="378"/>
      <c r="NGP164" s="378"/>
      <c r="NGQ164" s="378"/>
      <c r="NGR164" s="378"/>
      <c r="NGS164" s="378"/>
      <c r="NGT164" s="378"/>
      <c r="NGU164" s="378"/>
      <c r="NGV164" s="378"/>
      <c r="NGW164" s="378"/>
      <c r="NGX164" s="378"/>
      <c r="NGY164" s="378"/>
      <c r="NGZ164" s="378"/>
      <c r="NHA164" s="378"/>
      <c r="NHB164" s="378"/>
      <c r="NHC164" s="378"/>
      <c r="NHD164" s="378"/>
      <c r="NHE164" s="378"/>
      <c r="NHF164" s="378"/>
      <c r="NHG164" s="378"/>
      <c r="NHH164" s="378"/>
      <c r="NHI164" s="378"/>
      <c r="NHJ164" s="378"/>
      <c r="NHK164" s="378"/>
      <c r="NHL164" s="378"/>
      <c r="NHM164" s="378"/>
      <c r="NHN164" s="378"/>
      <c r="NHO164" s="378"/>
      <c r="NHP164" s="378"/>
      <c r="NHQ164" s="378"/>
      <c r="NHR164" s="378"/>
      <c r="NHS164" s="378"/>
      <c r="NHT164" s="378"/>
      <c r="NHU164" s="378"/>
      <c r="NHV164" s="378"/>
      <c r="NHW164" s="378"/>
      <c r="NHX164" s="378"/>
      <c r="NHY164" s="378"/>
      <c r="NHZ164" s="378"/>
      <c r="NIA164" s="378"/>
      <c r="NIB164" s="378"/>
      <c r="NIC164" s="378"/>
      <c r="NID164" s="378"/>
      <c r="NIE164" s="378"/>
      <c r="NIF164" s="378"/>
      <c r="NIG164" s="378"/>
      <c r="NIH164" s="378"/>
      <c r="NII164" s="378"/>
      <c r="NIJ164" s="378"/>
      <c r="NIK164" s="378"/>
      <c r="NIL164" s="378"/>
      <c r="NIM164" s="378"/>
      <c r="NIN164" s="378"/>
      <c r="NIO164" s="378"/>
      <c r="NIP164" s="378"/>
      <c r="NIQ164" s="378"/>
      <c r="NIR164" s="378"/>
      <c r="NIS164" s="378"/>
      <c r="NIT164" s="378"/>
      <c r="NIU164" s="378"/>
      <c r="NIV164" s="378"/>
      <c r="NIW164" s="378"/>
      <c r="NIX164" s="378"/>
      <c r="NIY164" s="378"/>
      <c r="NIZ164" s="378"/>
      <c r="NJA164" s="378"/>
      <c r="NJB164" s="378"/>
      <c r="NJC164" s="378"/>
      <c r="NJD164" s="378"/>
      <c r="NJE164" s="378"/>
      <c r="NJF164" s="378"/>
      <c r="NJG164" s="378"/>
      <c r="NJH164" s="378"/>
      <c r="NJI164" s="378"/>
      <c r="NJJ164" s="378"/>
      <c r="NJK164" s="378"/>
      <c r="NJL164" s="378"/>
      <c r="NJM164" s="378"/>
      <c r="NJN164" s="378"/>
      <c r="NJO164" s="378"/>
      <c r="NJP164" s="378"/>
      <c r="NJQ164" s="378"/>
      <c r="NJR164" s="378"/>
      <c r="NJS164" s="378"/>
      <c r="NJT164" s="378"/>
      <c r="NJU164" s="378"/>
      <c r="NJV164" s="378"/>
      <c r="NJW164" s="378"/>
      <c r="NJX164" s="378"/>
      <c r="NJY164" s="378"/>
      <c r="NJZ164" s="378"/>
      <c r="NKA164" s="378"/>
      <c r="NKB164" s="378"/>
      <c r="NKC164" s="378"/>
      <c r="NKD164" s="378"/>
      <c r="NKE164" s="378"/>
      <c r="NKF164" s="378"/>
      <c r="NKG164" s="378"/>
      <c r="NKH164" s="378"/>
      <c r="NKI164" s="378"/>
      <c r="NKJ164" s="378"/>
      <c r="NKK164" s="378"/>
      <c r="NKL164" s="378"/>
      <c r="NKM164" s="378"/>
      <c r="NKN164" s="378"/>
      <c r="NKO164" s="378"/>
      <c r="NKP164" s="378"/>
      <c r="NKQ164" s="378"/>
      <c r="NKR164" s="378"/>
      <c r="NKS164" s="378"/>
      <c r="NKT164" s="378"/>
      <c r="NKU164" s="378"/>
      <c r="NKV164" s="378"/>
      <c r="NKW164" s="378"/>
      <c r="NKX164" s="378"/>
      <c r="NKY164" s="378"/>
      <c r="NKZ164" s="378"/>
      <c r="NLA164" s="378"/>
      <c r="NLB164" s="378"/>
      <c r="NLC164" s="378"/>
      <c r="NLD164" s="378"/>
      <c r="NLE164" s="378"/>
      <c r="NLF164" s="378"/>
      <c r="NLG164" s="378"/>
      <c r="NLH164" s="378"/>
      <c r="NLI164" s="378"/>
      <c r="NLJ164" s="378"/>
      <c r="NLK164" s="378"/>
      <c r="NLL164" s="378"/>
      <c r="NLM164" s="378"/>
      <c r="NLN164" s="378"/>
      <c r="NLO164" s="378"/>
      <c r="NLP164" s="378"/>
      <c r="NLQ164" s="378"/>
      <c r="NLR164" s="378"/>
      <c r="NLS164" s="378"/>
      <c r="NLT164" s="378"/>
      <c r="NLU164" s="378"/>
      <c r="NLV164" s="378"/>
      <c r="NLW164" s="378"/>
      <c r="NLX164" s="378"/>
      <c r="NLY164" s="378"/>
      <c r="NLZ164" s="378"/>
      <c r="NMA164" s="378"/>
      <c r="NMB164" s="378"/>
      <c r="NMC164" s="378"/>
      <c r="NMD164" s="378"/>
      <c r="NME164" s="378"/>
      <c r="NMF164" s="378"/>
      <c r="NMG164" s="378"/>
      <c r="NMH164" s="378"/>
      <c r="NMI164" s="378"/>
      <c r="NMJ164" s="378"/>
      <c r="NMK164" s="378"/>
      <c r="NML164" s="378"/>
      <c r="NMM164" s="378"/>
      <c r="NMN164" s="378"/>
      <c r="NMO164" s="378"/>
      <c r="NMP164" s="378"/>
      <c r="NMQ164" s="378"/>
      <c r="NMR164" s="378"/>
      <c r="NMS164" s="378"/>
      <c r="NMT164" s="378"/>
      <c r="NMU164" s="378"/>
      <c r="NMV164" s="378"/>
      <c r="NMW164" s="378"/>
      <c r="NMX164" s="378"/>
      <c r="NMY164" s="378"/>
      <c r="NMZ164" s="378"/>
      <c r="NNA164" s="378"/>
      <c r="NNB164" s="378"/>
      <c r="NNC164" s="378"/>
      <c r="NND164" s="378"/>
      <c r="NNE164" s="378"/>
      <c r="NNF164" s="378"/>
      <c r="NNG164" s="378"/>
      <c r="NNH164" s="378"/>
      <c r="NNI164" s="378"/>
      <c r="NNJ164" s="378"/>
      <c r="NNK164" s="378"/>
      <c r="NNL164" s="378"/>
      <c r="NNM164" s="378"/>
      <c r="NNN164" s="378"/>
      <c r="NNO164" s="378"/>
      <c r="NNP164" s="378"/>
      <c r="NNQ164" s="378"/>
      <c r="NNR164" s="378"/>
      <c r="NNS164" s="378"/>
      <c r="NNT164" s="378"/>
      <c r="NNU164" s="378"/>
      <c r="NNV164" s="378"/>
      <c r="NNW164" s="378"/>
      <c r="NNX164" s="378"/>
      <c r="NNY164" s="378"/>
      <c r="NNZ164" s="378"/>
      <c r="NOA164" s="378"/>
      <c r="NOB164" s="378"/>
      <c r="NOC164" s="378"/>
      <c r="NOD164" s="378"/>
      <c r="NOE164" s="378"/>
      <c r="NOF164" s="378"/>
      <c r="NOG164" s="378"/>
      <c r="NOH164" s="378"/>
      <c r="NOI164" s="378"/>
      <c r="NOJ164" s="378"/>
      <c r="NOK164" s="378"/>
      <c r="NOL164" s="378"/>
      <c r="NOM164" s="378"/>
      <c r="NON164" s="378"/>
      <c r="NOO164" s="378"/>
      <c r="NOP164" s="378"/>
      <c r="NOQ164" s="378"/>
      <c r="NOR164" s="378"/>
      <c r="NOS164" s="378"/>
      <c r="NOT164" s="378"/>
      <c r="NOU164" s="378"/>
      <c r="NOV164" s="378"/>
      <c r="NOW164" s="378"/>
      <c r="NOX164" s="378"/>
      <c r="NOY164" s="378"/>
      <c r="NOZ164" s="378"/>
      <c r="NPA164" s="378"/>
      <c r="NPB164" s="378"/>
      <c r="NPC164" s="378"/>
      <c r="NPD164" s="378"/>
      <c r="NPE164" s="378"/>
      <c r="NPF164" s="378"/>
      <c r="NPG164" s="378"/>
      <c r="NPH164" s="378"/>
      <c r="NPI164" s="378"/>
      <c r="NPJ164" s="378"/>
      <c r="NPK164" s="378"/>
      <c r="NPL164" s="378"/>
      <c r="NPM164" s="378"/>
      <c r="NPN164" s="378"/>
      <c r="NPO164" s="378"/>
      <c r="NPP164" s="378"/>
      <c r="NPQ164" s="378"/>
      <c r="NPR164" s="378"/>
      <c r="NPS164" s="378"/>
      <c r="NPT164" s="378"/>
      <c r="NPU164" s="378"/>
      <c r="NPV164" s="378"/>
      <c r="NPW164" s="378"/>
      <c r="NPX164" s="378"/>
      <c r="NPY164" s="378"/>
      <c r="NPZ164" s="378"/>
      <c r="NQA164" s="378"/>
      <c r="NQB164" s="378"/>
      <c r="NQC164" s="378"/>
      <c r="NQD164" s="378"/>
      <c r="NQE164" s="378"/>
      <c r="NQF164" s="378"/>
      <c r="NQG164" s="378"/>
      <c r="NQH164" s="378"/>
      <c r="NQI164" s="378"/>
      <c r="NQJ164" s="378"/>
      <c r="NQK164" s="378"/>
      <c r="NQL164" s="378"/>
      <c r="NQM164" s="378"/>
      <c r="NQN164" s="378"/>
      <c r="NQO164" s="378"/>
      <c r="NQP164" s="378"/>
      <c r="NQQ164" s="378"/>
      <c r="NQR164" s="378"/>
      <c r="NQS164" s="378"/>
      <c r="NQT164" s="378"/>
      <c r="NQU164" s="378"/>
      <c r="NQV164" s="378"/>
      <c r="NQW164" s="378"/>
      <c r="NQX164" s="378"/>
      <c r="NQY164" s="378"/>
      <c r="NQZ164" s="378"/>
      <c r="NRA164" s="378"/>
      <c r="NRB164" s="378"/>
      <c r="NRC164" s="378"/>
      <c r="NRD164" s="378"/>
      <c r="NRE164" s="378"/>
      <c r="NRF164" s="378"/>
      <c r="NRG164" s="378"/>
      <c r="NRH164" s="378"/>
      <c r="NRI164" s="378"/>
      <c r="NRJ164" s="378"/>
      <c r="NRK164" s="378"/>
      <c r="NRL164" s="378"/>
      <c r="NRM164" s="378"/>
      <c r="NRN164" s="378"/>
      <c r="NRO164" s="378"/>
      <c r="NRP164" s="378"/>
      <c r="NRQ164" s="378"/>
      <c r="NRR164" s="378"/>
      <c r="NRS164" s="378"/>
      <c r="NRT164" s="378"/>
      <c r="NRU164" s="378"/>
      <c r="NRV164" s="378"/>
      <c r="NRW164" s="378"/>
      <c r="NRX164" s="378"/>
      <c r="NRY164" s="378"/>
      <c r="NRZ164" s="378"/>
      <c r="NSA164" s="378"/>
      <c r="NSB164" s="378"/>
      <c r="NSC164" s="378"/>
      <c r="NSD164" s="378"/>
      <c r="NSE164" s="378"/>
      <c r="NSF164" s="378"/>
      <c r="NSG164" s="378"/>
      <c r="NSH164" s="378"/>
      <c r="NSI164" s="378"/>
      <c r="NSJ164" s="378"/>
      <c r="NSK164" s="378"/>
      <c r="NSL164" s="378"/>
      <c r="NSM164" s="378"/>
      <c r="NSN164" s="378"/>
      <c r="NSO164" s="378"/>
      <c r="NSP164" s="378"/>
      <c r="NSQ164" s="378"/>
      <c r="NSR164" s="378"/>
      <c r="NSS164" s="378"/>
      <c r="NST164" s="378"/>
      <c r="NSU164" s="378"/>
      <c r="NSV164" s="378"/>
      <c r="NSW164" s="378"/>
      <c r="NSX164" s="378"/>
      <c r="NSY164" s="378"/>
      <c r="NSZ164" s="378"/>
      <c r="NTA164" s="378"/>
      <c r="NTB164" s="378"/>
      <c r="NTC164" s="378"/>
      <c r="NTD164" s="378"/>
      <c r="NTE164" s="378"/>
      <c r="NTF164" s="378"/>
      <c r="NTG164" s="378"/>
      <c r="NTH164" s="378"/>
      <c r="NTI164" s="378"/>
      <c r="NTJ164" s="378"/>
      <c r="NTK164" s="378"/>
      <c r="NTL164" s="378"/>
      <c r="NTM164" s="378"/>
      <c r="NTN164" s="378"/>
      <c r="NTO164" s="378"/>
      <c r="NTP164" s="378"/>
      <c r="NTQ164" s="378"/>
      <c r="NTR164" s="378"/>
      <c r="NTS164" s="378"/>
      <c r="NTT164" s="378"/>
      <c r="NTU164" s="378"/>
      <c r="NTV164" s="378"/>
      <c r="NTW164" s="378"/>
      <c r="NTX164" s="378"/>
      <c r="NTY164" s="378"/>
      <c r="NTZ164" s="378"/>
      <c r="NUA164" s="378"/>
      <c r="NUB164" s="378"/>
      <c r="NUC164" s="378"/>
      <c r="NUD164" s="378"/>
      <c r="NUE164" s="378"/>
      <c r="NUF164" s="378"/>
      <c r="NUG164" s="378"/>
      <c r="NUH164" s="378"/>
      <c r="NUI164" s="378"/>
      <c r="NUJ164" s="378"/>
      <c r="NUK164" s="378"/>
      <c r="NUL164" s="378"/>
      <c r="NUM164" s="378"/>
      <c r="NUN164" s="378"/>
      <c r="NUO164" s="378"/>
      <c r="NUP164" s="378"/>
      <c r="NUQ164" s="378"/>
      <c r="NUR164" s="378"/>
      <c r="NUS164" s="378"/>
      <c r="NUT164" s="378"/>
      <c r="NUU164" s="378"/>
      <c r="NUV164" s="378"/>
      <c r="NUW164" s="378"/>
      <c r="NUX164" s="378"/>
      <c r="NUY164" s="378"/>
      <c r="NUZ164" s="378"/>
      <c r="NVA164" s="378"/>
      <c r="NVB164" s="378"/>
      <c r="NVC164" s="378"/>
      <c r="NVD164" s="378"/>
      <c r="NVE164" s="378"/>
      <c r="NVF164" s="378"/>
      <c r="NVG164" s="378"/>
      <c r="NVH164" s="378"/>
      <c r="NVI164" s="378"/>
      <c r="NVJ164" s="378"/>
      <c r="NVK164" s="378"/>
      <c r="NVL164" s="378"/>
      <c r="NVM164" s="378"/>
      <c r="NVN164" s="378"/>
      <c r="NVO164" s="378"/>
      <c r="NVP164" s="378"/>
      <c r="NVQ164" s="378"/>
      <c r="NVR164" s="378"/>
      <c r="NVS164" s="378"/>
      <c r="NVT164" s="378"/>
      <c r="NVU164" s="378"/>
      <c r="NVV164" s="378"/>
      <c r="NVW164" s="378"/>
      <c r="NVX164" s="378"/>
      <c r="NVY164" s="378"/>
      <c r="NVZ164" s="378"/>
      <c r="NWA164" s="378"/>
      <c r="NWB164" s="378"/>
      <c r="NWC164" s="378"/>
      <c r="NWD164" s="378"/>
      <c r="NWE164" s="378"/>
      <c r="NWF164" s="378"/>
      <c r="NWG164" s="378"/>
      <c r="NWH164" s="378"/>
      <c r="NWI164" s="378"/>
      <c r="NWJ164" s="378"/>
      <c r="NWK164" s="378"/>
      <c r="NWL164" s="378"/>
      <c r="NWM164" s="378"/>
      <c r="NWN164" s="378"/>
      <c r="NWO164" s="378"/>
      <c r="NWP164" s="378"/>
      <c r="NWQ164" s="378"/>
      <c r="NWR164" s="378"/>
      <c r="NWS164" s="378"/>
      <c r="NWT164" s="378"/>
      <c r="NWU164" s="378"/>
      <c r="NWV164" s="378"/>
      <c r="NWW164" s="378"/>
      <c r="NWX164" s="378"/>
      <c r="NWY164" s="378"/>
      <c r="NWZ164" s="378"/>
      <c r="NXA164" s="378"/>
      <c r="NXB164" s="378"/>
      <c r="NXC164" s="378"/>
      <c r="NXD164" s="378"/>
      <c r="NXE164" s="378"/>
      <c r="NXF164" s="378"/>
      <c r="NXG164" s="378"/>
      <c r="NXH164" s="378"/>
      <c r="NXI164" s="378"/>
      <c r="NXJ164" s="378"/>
      <c r="NXK164" s="378"/>
      <c r="NXL164" s="378"/>
      <c r="NXM164" s="378"/>
      <c r="NXN164" s="378"/>
      <c r="NXO164" s="378"/>
      <c r="NXP164" s="378"/>
      <c r="NXQ164" s="378"/>
      <c r="NXR164" s="378"/>
      <c r="NXS164" s="378"/>
      <c r="NXT164" s="378"/>
      <c r="NXU164" s="378"/>
      <c r="NXV164" s="378"/>
      <c r="NXW164" s="378"/>
      <c r="NXX164" s="378"/>
      <c r="NXY164" s="378"/>
      <c r="NXZ164" s="378"/>
      <c r="NYA164" s="378"/>
      <c r="NYB164" s="378"/>
      <c r="NYC164" s="378"/>
      <c r="NYD164" s="378"/>
      <c r="NYE164" s="378"/>
      <c r="NYF164" s="378"/>
      <c r="NYG164" s="378"/>
      <c r="NYH164" s="378"/>
      <c r="NYI164" s="378"/>
      <c r="NYJ164" s="378"/>
      <c r="NYK164" s="378"/>
      <c r="NYL164" s="378"/>
      <c r="NYM164" s="378"/>
      <c r="NYN164" s="378"/>
      <c r="NYO164" s="378"/>
      <c r="NYP164" s="378"/>
      <c r="NYQ164" s="378"/>
      <c r="NYR164" s="378"/>
      <c r="NYS164" s="378"/>
      <c r="NYT164" s="378"/>
      <c r="NYU164" s="378"/>
      <c r="NYV164" s="378"/>
      <c r="NYW164" s="378"/>
      <c r="NYX164" s="378"/>
      <c r="NYY164" s="378"/>
      <c r="NYZ164" s="378"/>
      <c r="NZA164" s="378"/>
      <c r="NZB164" s="378"/>
      <c r="NZC164" s="378"/>
      <c r="NZD164" s="378"/>
      <c r="NZE164" s="378"/>
      <c r="NZF164" s="378"/>
      <c r="NZG164" s="378"/>
      <c r="NZH164" s="378"/>
      <c r="NZI164" s="378"/>
      <c r="NZJ164" s="378"/>
      <c r="NZK164" s="378"/>
      <c r="NZL164" s="378"/>
      <c r="NZM164" s="378"/>
      <c r="NZN164" s="378"/>
      <c r="NZO164" s="378"/>
      <c r="NZP164" s="378"/>
      <c r="NZQ164" s="378"/>
      <c r="NZR164" s="378"/>
      <c r="NZS164" s="378"/>
      <c r="NZT164" s="378"/>
      <c r="NZU164" s="378"/>
      <c r="NZV164" s="378"/>
      <c r="NZW164" s="378"/>
      <c r="NZX164" s="378"/>
      <c r="NZY164" s="378"/>
      <c r="NZZ164" s="378"/>
      <c r="OAA164" s="378"/>
      <c r="OAB164" s="378"/>
      <c r="OAC164" s="378"/>
      <c r="OAD164" s="378"/>
      <c r="OAE164" s="378"/>
      <c r="OAF164" s="378"/>
      <c r="OAG164" s="378"/>
      <c r="OAH164" s="378"/>
      <c r="OAI164" s="378"/>
      <c r="OAJ164" s="378"/>
      <c r="OAK164" s="378"/>
      <c r="OAL164" s="378"/>
      <c r="OAM164" s="378"/>
      <c r="OAN164" s="378"/>
      <c r="OAO164" s="378"/>
      <c r="OAP164" s="378"/>
      <c r="OAQ164" s="378"/>
      <c r="OAR164" s="378"/>
      <c r="OAS164" s="378"/>
      <c r="OAT164" s="378"/>
      <c r="OAU164" s="378"/>
      <c r="OAV164" s="378"/>
      <c r="OAW164" s="378"/>
      <c r="OAX164" s="378"/>
      <c r="OAY164" s="378"/>
      <c r="OAZ164" s="378"/>
      <c r="OBA164" s="378"/>
      <c r="OBB164" s="378"/>
      <c r="OBC164" s="378"/>
      <c r="OBD164" s="378"/>
      <c r="OBE164" s="378"/>
      <c r="OBF164" s="378"/>
      <c r="OBG164" s="378"/>
      <c r="OBH164" s="378"/>
      <c r="OBI164" s="378"/>
      <c r="OBJ164" s="378"/>
      <c r="OBK164" s="378"/>
      <c r="OBL164" s="378"/>
      <c r="OBM164" s="378"/>
      <c r="OBN164" s="378"/>
      <c r="OBO164" s="378"/>
      <c r="OBP164" s="378"/>
      <c r="OBQ164" s="378"/>
      <c r="OBR164" s="378"/>
      <c r="OBS164" s="378"/>
      <c r="OBT164" s="378"/>
      <c r="OBU164" s="378"/>
      <c r="OBV164" s="378"/>
      <c r="OBW164" s="378"/>
      <c r="OBX164" s="378"/>
      <c r="OBY164" s="378"/>
      <c r="OBZ164" s="378"/>
      <c r="OCA164" s="378"/>
      <c r="OCB164" s="378"/>
      <c r="OCC164" s="378"/>
      <c r="OCD164" s="378"/>
      <c r="OCE164" s="378"/>
      <c r="OCF164" s="378"/>
      <c r="OCG164" s="378"/>
      <c r="OCH164" s="378"/>
      <c r="OCI164" s="378"/>
      <c r="OCJ164" s="378"/>
      <c r="OCK164" s="378"/>
      <c r="OCL164" s="378"/>
      <c r="OCM164" s="378"/>
      <c r="OCN164" s="378"/>
      <c r="OCO164" s="378"/>
      <c r="OCP164" s="378"/>
      <c r="OCQ164" s="378"/>
      <c r="OCR164" s="378"/>
      <c r="OCS164" s="378"/>
      <c r="OCT164" s="378"/>
      <c r="OCU164" s="378"/>
      <c r="OCV164" s="378"/>
      <c r="OCW164" s="378"/>
      <c r="OCX164" s="378"/>
      <c r="OCY164" s="378"/>
      <c r="OCZ164" s="378"/>
      <c r="ODA164" s="378"/>
      <c r="ODB164" s="378"/>
      <c r="ODC164" s="378"/>
      <c r="ODD164" s="378"/>
      <c r="ODE164" s="378"/>
      <c r="ODF164" s="378"/>
      <c r="ODG164" s="378"/>
      <c r="ODH164" s="378"/>
      <c r="ODI164" s="378"/>
      <c r="ODJ164" s="378"/>
      <c r="ODK164" s="378"/>
      <c r="ODL164" s="378"/>
      <c r="ODM164" s="378"/>
      <c r="ODN164" s="378"/>
      <c r="ODO164" s="378"/>
      <c r="ODP164" s="378"/>
      <c r="ODQ164" s="378"/>
      <c r="ODR164" s="378"/>
      <c r="ODS164" s="378"/>
      <c r="ODT164" s="378"/>
      <c r="ODU164" s="378"/>
      <c r="ODV164" s="378"/>
      <c r="ODW164" s="378"/>
      <c r="ODX164" s="378"/>
      <c r="ODY164" s="378"/>
      <c r="ODZ164" s="378"/>
      <c r="OEA164" s="378"/>
      <c r="OEB164" s="378"/>
      <c r="OEC164" s="378"/>
      <c r="OED164" s="378"/>
      <c r="OEE164" s="378"/>
      <c r="OEF164" s="378"/>
      <c r="OEG164" s="378"/>
      <c r="OEH164" s="378"/>
      <c r="OEI164" s="378"/>
      <c r="OEJ164" s="378"/>
      <c r="OEK164" s="378"/>
      <c r="OEL164" s="378"/>
      <c r="OEM164" s="378"/>
      <c r="OEN164" s="378"/>
      <c r="OEO164" s="378"/>
      <c r="OEP164" s="378"/>
      <c r="OEQ164" s="378"/>
      <c r="OER164" s="378"/>
      <c r="OES164" s="378"/>
      <c r="OET164" s="378"/>
      <c r="OEU164" s="378"/>
      <c r="OEV164" s="378"/>
      <c r="OEW164" s="378"/>
      <c r="OEX164" s="378"/>
      <c r="OEY164" s="378"/>
      <c r="OEZ164" s="378"/>
      <c r="OFA164" s="378"/>
      <c r="OFB164" s="378"/>
      <c r="OFC164" s="378"/>
      <c r="OFD164" s="378"/>
      <c r="OFE164" s="378"/>
      <c r="OFF164" s="378"/>
      <c r="OFG164" s="378"/>
      <c r="OFH164" s="378"/>
      <c r="OFI164" s="378"/>
      <c r="OFJ164" s="378"/>
      <c r="OFK164" s="378"/>
      <c r="OFL164" s="378"/>
      <c r="OFM164" s="378"/>
      <c r="OFN164" s="378"/>
      <c r="OFO164" s="378"/>
      <c r="OFP164" s="378"/>
      <c r="OFQ164" s="378"/>
      <c r="OFR164" s="378"/>
      <c r="OFS164" s="378"/>
      <c r="OFT164" s="378"/>
      <c r="OFU164" s="378"/>
      <c r="OFV164" s="378"/>
      <c r="OFW164" s="378"/>
      <c r="OFX164" s="378"/>
      <c r="OFY164" s="378"/>
      <c r="OFZ164" s="378"/>
      <c r="OGA164" s="378"/>
      <c r="OGB164" s="378"/>
      <c r="OGC164" s="378"/>
      <c r="OGD164" s="378"/>
      <c r="OGE164" s="378"/>
      <c r="OGF164" s="378"/>
      <c r="OGG164" s="378"/>
      <c r="OGH164" s="378"/>
      <c r="OGI164" s="378"/>
      <c r="OGJ164" s="378"/>
      <c r="OGK164" s="378"/>
      <c r="OGL164" s="378"/>
      <c r="OGM164" s="378"/>
      <c r="OGN164" s="378"/>
      <c r="OGO164" s="378"/>
      <c r="OGP164" s="378"/>
      <c r="OGQ164" s="378"/>
      <c r="OGR164" s="378"/>
      <c r="OGS164" s="378"/>
      <c r="OGT164" s="378"/>
      <c r="OGU164" s="378"/>
      <c r="OGV164" s="378"/>
      <c r="OGW164" s="378"/>
      <c r="OGX164" s="378"/>
      <c r="OGY164" s="378"/>
      <c r="OGZ164" s="378"/>
      <c r="OHA164" s="378"/>
      <c r="OHB164" s="378"/>
      <c r="OHC164" s="378"/>
      <c r="OHD164" s="378"/>
      <c r="OHE164" s="378"/>
      <c r="OHF164" s="378"/>
      <c r="OHG164" s="378"/>
      <c r="OHH164" s="378"/>
      <c r="OHI164" s="378"/>
      <c r="OHJ164" s="378"/>
      <c r="OHK164" s="378"/>
      <c r="OHL164" s="378"/>
      <c r="OHM164" s="378"/>
      <c r="OHN164" s="378"/>
      <c r="OHO164" s="378"/>
      <c r="OHP164" s="378"/>
      <c r="OHQ164" s="378"/>
      <c r="OHR164" s="378"/>
      <c r="OHS164" s="378"/>
      <c r="OHT164" s="378"/>
      <c r="OHU164" s="378"/>
      <c r="OHV164" s="378"/>
      <c r="OHW164" s="378"/>
      <c r="OHX164" s="378"/>
      <c r="OHY164" s="378"/>
      <c r="OHZ164" s="378"/>
      <c r="OIA164" s="378"/>
      <c r="OIB164" s="378"/>
      <c r="OIC164" s="378"/>
      <c r="OID164" s="378"/>
      <c r="OIE164" s="378"/>
      <c r="OIF164" s="378"/>
      <c r="OIG164" s="378"/>
      <c r="OIH164" s="378"/>
      <c r="OII164" s="378"/>
      <c r="OIJ164" s="378"/>
      <c r="OIK164" s="378"/>
      <c r="OIL164" s="378"/>
      <c r="OIM164" s="378"/>
      <c r="OIN164" s="378"/>
      <c r="OIO164" s="378"/>
      <c r="OIP164" s="378"/>
      <c r="OIQ164" s="378"/>
      <c r="OIR164" s="378"/>
      <c r="OIS164" s="378"/>
      <c r="OIT164" s="378"/>
      <c r="OIU164" s="378"/>
      <c r="OIV164" s="378"/>
      <c r="OIW164" s="378"/>
      <c r="OIX164" s="378"/>
      <c r="OIY164" s="378"/>
      <c r="OIZ164" s="378"/>
      <c r="OJA164" s="378"/>
      <c r="OJB164" s="378"/>
      <c r="OJC164" s="378"/>
      <c r="OJD164" s="378"/>
      <c r="OJE164" s="378"/>
      <c r="OJF164" s="378"/>
      <c r="OJG164" s="378"/>
      <c r="OJH164" s="378"/>
      <c r="OJI164" s="378"/>
      <c r="OJJ164" s="378"/>
      <c r="OJK164" s="378"/>
      <c r="OJL164" s="378"/>
      <c r="OJM164" s="378"/>
      <c r="OJN164" s="378"/>
      <c r="OJO164" s="378"/>
      <c r="OJP164" s="378"/>
      <c r="OJQ164" s="378"/>
      <c r="OJR164" s="378"/>
      <c r="OJS164" s="378"/>
      <c r="OJT164" s="378"/>
      <c r="OJU164" s="378"/>
      <c r="OJV164" s="378"/>
      <c r="OJW164" s="378"/>
      <c r="OJX164" s="378"/>
      <c r="OJY164" s="378"/>
      <c r="OJZ164" s="378"/>
      <c r="OKA164" s="378"/>
      <c r="OKB164" s="378"/>
      <c r="OKC164" s="378"/>
      <c r="OKD164" s="378"/>
      <c r="OKE164" s="378"/>
      <c r="OKF164" s="378"/>
      <c r="OKG164" s="378"/>
      <c r="OKH164" s="378"/>
      <c r="OKI164" s="378"/>
      <c r="OKJ164" s="378"/>
      <c r="OKK164" s="378"/>
      <c r="OKL164" s="378"/>
      <c r="OKM164" s="378"/>
      <c r="OKN164" s="378"/>
      <c r="OKO164" s="378"/>
      <c r="OKP164" s="378"/>
      <c r="OKQ164" s="378"/>
      <c r="OKR164" s="378"/>
      <c r="OKS164" s="378"/>
      <c r="OKT164" s="378"/>
      <c r="OKU164" s="378"/>
      <c r="OKV164" s="378"/>
      <c r="OKW164" s="378"/>
      <c r="OKX164" s="378"/>
      <c r="OKY164" s="378"/>
      <c r="OKZ164" s="378"/>
      <c r="OLA164" s="378"/>
      <c r="OLB164" s="378"/>
      <c r="OLC164" s="378"/>
      <c r="OLD164" s="378"/>
      <c r="OLE164" s="378"/>
      <c r="OLF164" s="378"/>
      <c r="OLG164" s="378"/>
      <c r="OLH164" s="378"/>
      <c r="OLI164" s="378"/>
      <c r="OLJ164" s="378"/>
      <c r="OLK164" s="378"/>
      <c r="OLL164" s="378"/>
      <c r="OLM164" s="378"/>
      <c r="OLN164" s="378"/>
      <c r="OLO164" s="378"/>
      <c r="OLP164" s="378"/>
      <c r="OLQ164" s="378"/>
      <c r="OLR164" s="378"/>
      <c r="OLS164" s="378"/>
      <c r="OLT164" s="378"/>
      <c r="OLU164" s="378"/>
      <c r="OLV164" s="378"/>
      <c r="OLW164" s="378"/>
      <c r="OLX164" s="378"/>
      <c r="OLY164" s="378"/>
      <c r="OLZ164" s="378"/>
      <c r="OMA164" s="378"/>
      <c r="OMB164" s="378"/>
      <c r="OMC164" s="378"/>
      <c r="OMD164" s="378"/>
      <c r="OME164" s="378"/>
      <c r="OMF164" s="378"/>
      <c r="OMG164" s="378"/>
      <c r="OMH164" s="378"/>
      <c r="OMI164" s="378"/>
      <c r="OMJ164" s="378"/>
      <c r="OMK164" s="378"/>
      <c r="OML164" s="378"/>
      <c r="OMM164" s="378"/>
      <c r="OMN164" s="378"/>
      <c r="OMO164" s="378"/>
      <c r="OMP164" s="378"/>
      <c r="OMQ164" s="378"/>
      <c r="OMR164" s="378"/>
      <c r="OMS164" s="378"/>
      <c r="OMT164" s="378"/>
      <c r="OMU164" s="378"/>
      <c r="OMV164" s="378"/>
      <c r="OMW164" s="378"/>
      <c r="OMX164" s="378"/>
      <c r="OMY164" s="378"/>
      <c r="OMZ164" s="378"/>
      <c r="ONA164" s="378"/>
      <c r="ONB164" s="378"/>
      <c r="ONC164" s="378"/>
      <c r="OND164" s="378"/>
      <c r="ONE164" s="378"/>
      <c r="ONF164" s="378"/>
      <c r="ONG164" s="378"/>
      <c r="ONH164" s="378"/>
      <c r="ONI164" s="378"/>
      <c r="ONJ164" s="378"/>
      <c r="ONK164" s="378"/>
      <c r="ONL164" s="378"/>
      <c r="ONM164" s="378"/>
      <c r="ONN164" s="378"/>
      <c r="ONO164" s="378"/>
      <c r="ONP164" s="378"/>
      <c r="ONQ164" s="378"/>
      <c r="ONR164" s="378"/>
      <c r="ONS164" s="378"/>
      <c r="ONT164" s="378"/>
      <c r="ONU164" s="378"/>
      <c r="ONV164" s="378"/>
      <c r="ONW164" s="378"/>
      <c r="ONX164" s="378"/>
      <c r="ONY164" s="378"/>
      <c r="ONZ164" s="378"/>
      <c r="OOA164" s="378"/>
      <c r="OOB164" s="378"/>
      <c r="OOC164" s="378"/>
      <c r="OOD164" s="378"/>
      <c r="OOE164" s="378"/>
      <c r="OOF164" s="378"/>
      <c r="OOG164" s="378"/>
      <c r="OOH164" s="378"/>
      <c r="OOI164" s="378"/>
      <c r="OOJ164" s="378"/>
      <c r="OOK164" s="378"/>
      <c r="OOL164" s="378"/>
      <c r="OOM164" s="378"/>
      <c r="OON164" s="378"/>
      <c r="OOO164" s="378"/>
      <c r="OOP164" s="378"/>
      <c r="OOQ164" s="378"/>
      <c r="OOR164" s="378"/>
      <c r="OOS164" s="378"/>
      <c r="OOT164" s="378"/>
      <c r="OOU164" s="378"/>
      <c r="OOV164" s="378"/>
      <c r="OOW164" s="378"/>
      <c r="OOX164" s="378"/>
      <c r="OOY164" s="378"/>
      <c r="OOZ164" s="378"/>
      <c r="OPA164" s="378"/>
      <c r="OPB164" s="378"/>
      <c r="OPC164" s="378"/>
      <c r="OPD164" s="378"/>
      <c r="OPE164" s="378"/>
      <c r="OPF164" s="378"/>
      <c r="OPG164" s="378"/>
      <c r="OPH164" s="378"/>
      <c r="OPI164" s="378"/>
      <c r="OPJ164" s="378"/>
      <c r="OPK164" s="378"/>
      <c r="OPL164" s="378"/>
      <c r="OPM164" s="378"/>
      <c r="OPN164" s="378"/>
      <c r="OPO164" s="378"/>
      <c r="OPP164" s="378"/>
      <c r="OPQ164" s="378"/>
      <c r="OPR164" s="378"/>
      <c r="OPS164" s="378"/>
      <c r="OPT164" s="378"/>
      <c r="OPU164" s="378"/>
      <c r="OPV164" s="378"/>
      <c r="OPW164" s="378"/>
      <c r="OPX164" s="378"/>
      <c r="OPY164" s="378"/>
      <c r="OPZ164" s="378"/>
      <c r="OQA164" s="378"/>
      <c r="OQB164" s="378"/>
      <c r="OQC164" s="378"/>
      <c r="OQD164" s="378"/>
      <c r="OQE164" s="378"/>
      <c r="OQF164" s="378"/>
      <c r="OQG164" s="378"/>
      <c r="OQH164" s="378"/>
      <c r="OQI164" s="378"/>
      <c r="OQJ164" s="378"/>
      <c r="OQK164" s="378"/>
      <c r="OQL164" s="378"/>
      <c r="OQM164" s="378"/>
      <c r="OQN164" s="378"/>
      <c r="OQO164" s="378"/>
      <c r="OQP164" s="378"/>
      <c r="OQQ164" s="378"/>
      <c r="OQR164" s="378"/>
      <c r="OQS164" s="378"/>
      <c r="OQT164" s="378"/>
      <c r="OQU164" s="378"/>
      <c r="OQV164" s="378"/>
      <c r="OQW164" s="378"/>
      <c r="OQX164" s="378"/>
      <c r="OQY164" s="378"/>
      <c r="OQZ164" s="378"/>
      <c r="ORA164" s="378"/>
      <c r="ORB164" s="378"/>
      <c r="ORC164" s="378"/>
      <c r="ORD164" s="378"/>
      <c r="ORE164" s="378"/>
      <c r="ORF164" s="378"/>
      <c r="ORG164" s="378"/>
      <c r="ORH164" s="378"/>
      <c r="ORI164" s="378"/>
      <c r="ORJ164" s="378"/>
      <c r="ORK164" s="378"/>
      <c r="ORL164" s="378"/>
      <c r="ORM164" s="378"/>
      <c r="ORN164" s="378"/>
      <c r="ORO164" s="378"/>
      <c r="ORP164" s="378"/>
      <c r="ORQ164" s="378"/>
      <c r="ORR164" s="378"/>
      <c r="ORS164" s="378"/>
      <c r="ORT164" s="378"/>
      <c r="ORU164" s="378"/>
      <c r="ORV164" s="378"/>
      <c r="ORW164" s="378"/>
      <c r="ORX164" s="378"/>
      <c r="ORY164" s="378"/>
      <c r="ORZ164" s="378"/>
      <c r="OSA164" s="378"/>
      <c r="OSB164" s="378"/>
      <c r="OSC164" s="378"/>
      <c r="OSD164" s="378"/>
      <c r="OSE164" s="378"/>
      <c r="OSF164" s="378"/>
      <c r="OSG164" s="378"/>
      <c r="OSH164" s="378"/>
      <c r="OSI164" s="378"/>
      <c r="OSJ164" s="378"/>
      <c r="OSK164" s="378"/>
      <c r="OSL164" s="378"/>
      <c r="OSM164" s="378"/>
      <c r="OSN164" s="378"/>
      <c r="OSO164" s="378"/>
      <c r="OSP164" s="378"/>
      <c r="OSQ164" s="378"/>
      <c r="OSR164" s="378"/>
      <c r="OSS164" s="378"/>
      <c r="OST164" s="378"/>
      <c r="OSU164" s="378"/>
      <c r="OSV164" s="378"/>
      <c r="OSW164" s="378"/>
      <c r="OSX164" s="378"/>
      <c r="OSY164" s="378"/>
      <c r="OSZ164" s="378"/>
      <c r="OTA164" s="378"/>
      <c r="OTB164" s="378"/>
      <c r="OTC164" s="378"/>
      <c r="OTD164" s="378"/>
      <c r="OTE164" s="378"/>
      <c r="OTF164" s="378"/>
      <c r="OTG164" s="378"/>
      <c r="OTH164" s="378"/>
      <c r="OTI164" s="378"/>
      <c r="OTJ164" s="378"/>
      <c r="OTK164" s="378"/>
      <c r="OTL164" s="378"/>
      <c r="OTM164" s="378"/>
      <c r="OTN164" s="378"/>
      <c r="OTO164" s="378"/>
      <c r="OTP164" s="378"/>
      <c r="OTQ164" s="378"/>
      <c r="OTR164" s="378"/>
      <c r="OTS164" s="378"/>
      <c r="OTT164" s="378"/>
      <c r="OTU164" s="378"/>
      <c r="OTV164" s="378"/>
      <c r="OTW164" s="378"/>
      <c r="OTX164" s="378"/>
      <c r="OTY164" s="378"/>
      <c r="OTZ164" s="378"/>
      <c r="OUA164" s="378"/>
      <c r="OUB164" s="378"/>
      <c r="OUC164" s="378"/>
      <c r="OUD164" s="378"/>
      <c r="OUE164" s="378"/>
      <c r="OUF164" s="378"/>
      <c r="OUG164" s="378"/>
      <c r="OUH164" s="378"/>
      <c r="OUI164" s="378"/>
      <c r="OUJ164" s="378"/>
      <c r="OUK164" s="378"/>
      <c r="OUL164" s="378"/>
      <c r="OUM164" s="378"/>
      <c r="OUN164" s="378"/>
      <c r="OUO164" s="378"/>
      <c r="OUP164" s="378"/>
      <c r="OUQ164" s="378"/>
      <c r="OUR164" s="378"/>
      <c r="OUS164" s="378"/>
      <c r="OUT164" s="378"/>
      <c r="OUU164" s="378"/>
      <c r="OUV164" s="378"/>
      <c r="OUW164" s="378"/>
      <c r="OUX164" s="378"/>
      <c r="OUY164" s="378"/>
      <c r="OUZ164" s="378"/>
      <c r="OVA164" s="378"/>
      <c r="OVB164" s="378"/>
      <c r="OVC164" s="378"/>
      <c r="OVD164" s="378"/>
      <c r="OVE164" s="378"/>
      <c r="OVF164" s="378"/>
      <c r="OVG164" s="378"/>
      <c r="OVH164" s="378"/>
      <c r="OVI164" s="378"/>
      <c r="OVJ164" s="378"/>
      <c r="OVK164" s="378"/>
      <c r="OVL164" s="378"/>
      <c r="OVM164" s="378"/>
      <c r="OVN164" s="378"/>
      <c r="OVO164" s="378"/>
      <c r="OVP164" s="378"/>
      <c r="OVQ164" s="378"/>
      <c r="OVR164" s="378"/>
      <c r="OVS164" s="378"/>
      <c r="OVT164" s="378"/>
      <c r="OVU164" s="378"/>
      <c r="OVV164" s="378"/>
      <c r="OVW164" s="378"/>
      <c r="OVX164" s="378"/>
      <c r="OVY164" s="378"/>
      <c r="OVZ164" s="378"/>
      <c r="OWA164" s="378"/>
      <c r="OWB164" s="378"/>
      <c r="OWC164" s="378"/>
      <c r="OWD164" s="378"/>
      <c r="OWE164" s="378"/>
      <c r="OWF164" s="378"/>
      <c r="OWG164" s="378"/>
      <c r="OWH164" s="378"/>
      <c r="OWI164" s="378"/>
      <c r="OWJ164" s="378"/>
      <c r="OWK164" s="378"/>
      <c r="OWL164" s="378"/>
      <c r="OWM164" s="378"/>
      <c r="OWN164" s="378"/>
      <c r="OWO164" s="378"/>
      <c r="OWP164" s="378"/>
      <c r="OWQ164" s="378"/>
      <c r="OWR164" s="378"/>
      <c r="OWS164" s="378"/>
      <c r="OWT164" s="378"/>
      <c r="OWU164" s="378"/>
      <c r="OWV164" s="378"/>
      <c r="OWW164" s="378"/>
      <c r="OWX164" s="378"/>
      <c r="OWY164" s="378"/>
      <c r="OWZ164" s="378"/>
      <c r="OXA164" s="378"/>
      <c r="OXB164" s="378"/>
      <c r="OXC164" s="378"/>
      <c r="OXD164" s="378"/>
      <c r="OXE164" s="378"/>
      <c r="OXF164" s="378"/>
      <c r="OXG164" s="378"/>
      <c r="OXH164" s="378"/>
      <c r="OXI164" s="378"/>
      <c r="OXJ164" s="378"/>
      <c r="OXK164" s="378"/>
      <c r="OXL164" s="378"/>
      <c r="OXM164" s="378"/>
      <c r="OXN164" s="378"/>
      <c r="OXO164" s="378"/>
      <c r="OXP164" s="378"/>
      <c r="OXQ164" s="378"/>
      <c r="OXR164" s="378"/>
      <c r="OXS164" s="378"/>
      <c r="OXT164" s="378"/>
      <c r="OXU164" s="378"/>
      <c r="OXV164" s="378"/>
      <c r="OXW164" s="378"/>
      <c r="OXX164" s="378"/>
      <c r="OXY164" s="378"/>
      <c r="OXZ164" s="378"/>
      <c r="OYA164" s="378"/>
      <c r="OYB164" s="378"/>
      <c r="OYC164" s="378"/>
      <c r="OYD164" s="378"/>
      <c r="OYE164" s="378"/>
      <c r="OYF164" s="378"/>
      <c r="OYG164" s="378"/>
      <c r="OYH164" s="378"/>
      <c r="OYI164" s="378"/>
      <c r="OYJ164" s="378"/>
      <c r="OYK164" s="378"/>
      <c r="OYL164" s="378"/>
      <c r="OYM164" s="378"/>
      <c r="OYN164" s="378"/>
      <c r="OYO164" s="378"/>
      <c r="OYP164" s="378"/>
      <c r="OYQ164" s="378"/>
      <c r="OYR164" s="378"/>
      <c r="OYS164" s="378"/>
      <c r="OYT164" s="378"/>
      <c r="OYU164" s="378"/>
      <c r="OYV164" s="378"/>
      <c r="OYW164" s="378"/>
      <c r="OYX164" s="378"/>
      <c r="OYY164" s="378"/>
      <c r="OYZ164" s="378"/>
      <c r="OZA164" s="378"/>
      <c r="OZB164" s="378"/>
      <c r="OZC164" s="378"/>
      <c r="OZD164" s="378"/>
      <c r="OZE164" s="378"/>
      <c r="OZF164" s="378"/>
      <c r="OZG164" s="378"/>
      <c r="OZH164" s="378"/>
      <c r="OZI164" s="378"/>
      <c r="OZJ164" s="378"/>
      <c r="OZK164" s="378"/>
      <c r="OZL164" s="378"/>
      <c r="OZM164" s="378"/>
      <c r="OZN164" s="378"/>
      <c r="OZO164" s="378"/>
      <c r="OZP164" s="378"/>
      <c r="OZQ164" s="378"/>
      <c r="OZR164" s="378"/>
      <c r="OZS164" s="378"/>
      <c r="OZT164" s="378"/>
      <c r="OZU164" s="378"/>
      <c r="OZV164" s="378"/>
      <c r="OZW164" s="378"/>
      <c r="OZX164" s="378"/>
      <c r="OZY164" s="378"/>
      <c r="OZZ164" s="378"/>
      <c r="PAA164" s="378"/>
      <c r="PAB164" s="378"/>
      <c r="PAC164" s="378"/>
      <c r="PAD164" s="378"/>
      <c r="PAE164" s="378"/>
      <c r="PAF164" s="378"/>
      <c r="PAG164" s="378"/>
      <c r="PAH164" s="378"/>
      <c r="PAI164" s="378"/>
      <c r="PAJ164" s="378"/>
      <c r="PAK164" s="378"/>
      <c r="PAL164" s="378"/>
      <c r="PAM164" s="378"/>
      <c r="PAN164" s="378"/>
      <c r="PAO164" s="378"/>
      <c r="PAP164" s="378"/>
      <c r="PAQ164" s="378"/>
      <c r="PAR164" s="378"/>
      <c r="PAS164" s="378"/>
      <c r="PAT164" s="378"/>
      <c r="PAU164" s="378"/>
      <c r="PAV164" s="378"/>
      <c r="PAW164" s="378"/>
      <c r="PAX164" s="378"/>
      <c r="PAY164" s="378"/>
      <c r="PAZ164" s="378"/>
      <c r="PBA164" s="378"/>
      <c r="PBB164" s="378"/>
      <c r="PBC164" s="378"/>
      <c r="PBD164" s="378"/>
      <c r="PBE164" s="378"/>
      <c r="PBF164" s="378"/>
      <c r="PBG164" s="378"/>
      <c r="PBH164" s="378"/>
      <c r="PBI164" s="378"/>
      <c r="PBJ164" s="378"/>
      <c r="PBK164" s="378"/>
      <c r="PBL164" s="378"/>
      <c r="PBM164" s="378"/>
      <c r="PBN164" s="378"/>
      <c r="PBO164" s="378"/>
      <c r="PBP164" s="378"/>
      <c r="PBQ164" s="378"/>
      <c r="PBR164" s="378"/>
      <c r="PBS164" s="378"/>
      <c r="PBT164" s="378"/>
      <c r="PBU164" s="378"/>
      <c r="PBV164" s="378"/>
      <c r="PBW164" s="378"/>
      <c r="PBX164" s="378"/>
      <c r="PBY164" s="378"/>
      <c r="PBZ164" s="378"/>
      <c r="PCA164" s="378"/>
      <c r="PCB164" s="378"/>
      <c r="PCC164" s="378"/>
      <c r="PCD164" s="378"/>
      <c r="PCE164" s="378"/>
      <c r="PCF164" s="378"/>
      <c r="PCG164" s="378"/>
      <c r="PCH164" s="378"/>
      <c r="PCI164" s="378"/>
      <c r="PCJ164" s="378"/>
      <c r="PCK164" s="378"/>
      <c r="PCL164" s="378"/>
      <c r="PCM164" s="378"/>
      <c r="PCN164" s="378"/>
      <c r="PCO164" s="378"/>
      <c r="PCP164" s="378"/>
      <c r="PCQ164" s="378"/>
      <c r="PCR164" s="378"/>
      <c r="PCS164" s="378"/>
      <c r="PCT164" s="378"/>
      <c r="PCU164" s="378"/>
      <c r="PCV164" s="378"/>
      <c r="PCW164" s="378"/>
      <c r="PCX164" s="378"/>
      <c r="PCY164" s="378"/>
      <c r="PCZ164" s="378"/>
      <c r="PDA164" s="378"/>
      <c r="PDB164" s="378"/>
      <c r="PDC164" s="378"/>
      <c r="PDD164" s="378"/>
      <c r="PDE164" s="378"/>
      <c r="PDF164" s="378"/>
      <c r="PDG164" s="378"/>
      <c r="PDH164" s="378"/>
      <c r="PDI164" s="378"/>
      <c r="PDJ164" s="378"/>
      <c r="PDK164" s="378"/>
      <c r="PDL164" s="378"/>
      <c r="PDM164" s="378"/>
      <c r="PDN164" s="378"/>
      <c r="PDO164" s="378"/>
      <c r="PDP164" s="378"/>
      <c r="PDQ164" s="378"/>
      <c r="PDR164" s="378"/>
      <c r="PDS164" s="378"/>
      <c r="PDT164" s="378"/>
      <c r="PDU164" s="378"/>
      <c r="PDV164" s="378"/>
      <c r="PDW164" s="378"/>
      <c r="PDX164" s="378"/>
      <c r="PDY164" s="378"/>
      <c r="PDZ164" s="378"/>
      <c r="PEA164" s="378"/>
      <c r="PEB164" s="378"/>
      <c r="PEC164" s="378"/>
      <c r="PED164" s="378"/>
      <c r="PEE164" s="378"/>
      <c r="PEF164" s="378"/>
      <c r="PEG164" s="378"/>
      <c r="PEH164" s="378"/>
      <c r="PEI164" s="378"/>
      <c r="PEJ164" s="378"/>
      <c r="PEK164" s="378"/>
      <c r="PEL164" s="378"/>
      <c r="PEM164" s="378"/>
      <c r="PEN164" s="378"/>
      <c r="PEO164" s="378"/>
      <c r="PEP164" s="378"/>
      <c r="PEQ164" s="378"/>
      <c r="PER164" s="378"/>
      <c r="PES164" s="378"/>
      <c r="PET164" s="378"/>
      <c r="PEU164" s="378"/>
      <c r="PEV164" s="378"/>
      <c r="PEW164" s="378"/>
      <c r="PEX164" s="378"/>
      <c r="PEY164" s="378"/>
      <c r="PEZ164" s="378"/>
      <c r="PFA164" s="378"/>
      <c r="PFB164" s="378"/>
      <c r="PFC164" s="378"/>
      <c r="PFD164" s="378"/>
      <c r="PFE164" s="378"/>
      <c r="PFF164" s="378"/>
      <c r="PFG164" s="378"/>
      <c r="PFH164" s="378"/>
      <c r="PFI164" s="378"/>
      <c r="PFJ164" s="378"/>
      <c r="PFK164" s="378"/>
      <c r="PFL164" s="378"/>
      <c r="PFM164" s="378"/>
      <c r="PFN164" s="378"/>
      <c r="PFO164" s="378"/>
      <c r="PFP164" s="378"/>
      <c r="PFQ164" s="378"/>
      <c r="PFR164" s="378"/>
      <c r="PFS164" s="378"/>
      <c r="PFT164" s="378"/>
      <c r="PFU164" s="378"/>
      <c r="PFV164" s="378"/>
      <c r="PFW164" s="378"/>
      <c r="PFX164" s="378"/>
      <c r="PFY164" s="378"/>
      <c r="PFZ164" s="378"/>
      <c r="PGA164" s="378"/>
      <c r="PGB164" s="378"/>
      <c r="PGC164" s="378"/>
      <c r="PGD164" s="378"/>
      <c r="PGE164" s="378"/>
      <c r="PGF164" s="378"/>
      <c r="PGG164" s="378"/>
      <c r="PGH164" s="378"/>
      <c r="PGI164" s="378"/>
      <c r="PGJ164" s="378"/>
      <c r="PGK164" s="378"/>
      <c r="PGL164" s="378"/>
      <c r="PGM164" s="378"/>
      <c r="PGN164" s="378"/>
      <c r="PGO164" s="378"/>
      <c r="PGP164" s="378"/>
      <c r="PGQ164" s="378"/>
      <c r="PGR164" s="378"/>
      <c r="PGS164" s="378"/>
      <c r="PGT164" s="378"/>
      <c r="PGU164" s="378"/>
      <c r="PGV164" s="378"/>
      <c r="PGW164" s="378"/>
      <c r="PGX164" s="378"/>
      <c r="PGY164" s="378"/>
      <c r="PGZ164" s="378"/>
      <c r="PHA164" s="378"/>
      <c r="PHB164" s="378"/>
      <c r="PHC164" s="378"/>
      <c r="PHD164" s="378"/>
      <c r="PHE164" s="378"/>
      <c r="PHF164" s="378"/>
      <c r="PHG164" s="378"/>
      <c r="PHH164" s="378"/>
      <c r="PHI164" s="378"/>
      <c r="PHJ164" s="378"/>
      <c r="PHK164" s="378"/>
      <c r="PHL164" s="378"/>
      <c r="PHM164" s="378"/>
      <c r="PHN164" s="378"/>
      <c r="PHO164" s="378"/>
      <c r="PHP164" s="378"/>
      <c r="PHQ164" s="378"/>
      <c r="PHR164" s="378"/>
      <c r="PHS164" s="378"/>
      <c r="PHT164" s="378"/>
      <c r="PHU164" s="378"/>
      <c r="PHV164" s="378"/>
      <c r="PHW164" s="378"/>
      <c r="PHX164" s="378"/>
      <c r="PHY164" s="378"/>
      <c r="PHZ164" s="378"/>
      <c r="PIA164" s="378"/>
      <c r="PIB164" s="378"/>
      <c r="PIC164" s="378"/>
      <c r="PID164" s="378"/>
      <c r="PIE164" s="378"/>
      <c r="PIF164" s="378"/>
      <c r="PIG164" s="378"/>
      <c r="PIH164" s="378"/>
      <c r="PII164" s="378"/>
      <c r="PIJ164" s="378"/>
      <c r="PIK164" s="378"/>
      <c r="PIL164" s="378"/>
      <c r="PIM164" s="378"/>
      <c r="PIN164" s="378"/>
      <c r="PIO164" s="378"/>
      <c r="PIP164" s="378"/>
      <c r="PIQ164" s="378"/>
      <c r="PIR164" s="378"/>
      <c r="PIS164" s="378"/>
      <c r="PIT164" s="378"/>
      <c r="PIU164" s="378"/>
      <c r="PIV164" s="378"/>
      <c r="PIW164" s="378"/>
      <c r="PIX164" s="378"/>
      <c r="PIY164" s="378"/>
      <c r="PIZ164" s="378"/>
      <c r="PJA164" s="378"/>
      <c r="PJB164" s="378"/>
      <c r="PJC164" s="378"/>
      <c r="PJD164" s="378"/>
      <c r="PJE164" s="378"/>
      <c r="PJF164" s="378"/>
      <c r="PJG164" s="378"/>
      <c r="PJH164" s="378"/>
      <c r="PJI164" s="378"/>
      <c r="PJJ164" s="378"/>
      <c r="PJK164" s="378"/>
      <c r="PJL164" s="378"/>
      <c r="PJM164" s="378"/>
      <c r="PJN164" s="378"/>
      <c r="PJO164" s="378"/>
      <c r="PJP164" s="378"/>
      <c r="PJQ164" s="378"/>
      <c r="PJR164" s="378"/>
      <c r="PJS164" s="378"/>
      <c r="PJT164" s="378"/>
      <c r="PJU164" s="378"/>
      <c r="PJV164" s="378"/>
      <c r="PJW164" s="378"/>
      <c r="PJX164" s="378"/>
      <c r="PJY164" s="378"/>
      <c r="PJZ164" s="378"/>
      <c r="PKA164" s="378"/>
      <c r="PKB164" s="378"/>
      <c r="PKC164" s="378"/>
      <c r="PKD164" s="378"/>
      <c r="PKE164" s="378"/>
      <c r="PKF164" s="378"/>
      <c r="PKG164" s="378"/>
      <c r="PKH164" s="378"/>
      <c r="PKI164" s="378"/>
      <c r="PKJ164" s="378"/>
      <c r="PKK164" s="378"/>
      <c r="PKL164" s="378"/>
      <c r="PKM164" s="378"/>
      <c r="PKN164" s="378"/>
      <c r="PKO164" s="378"/>
      <c r="PKP164" s="378"/>
      <c r="PKQ164" s="378"/>
      <c r="PKR164" s="378"/>
      <c r="PKS164" s="378"/>
      <c r="PKT164" s="378"/>
      <c r="PKU164" s="378"/>
      <c r="PKV164" s="378"/>
      <c r="PKW164" s="378"/>
      <c r="PKX164" s="378"/>
      <c r="PKY164" s="378"/>
      <c r="PKZ164" s="378"/>
      <c r="PLA164" s="378"/>
      <c r="PLB164" s="378"/>
      <c r="PLC164" s="378"/>
      <c r="PLD164" s="378"/>
      <c r="PLE164" s="378"/>
      <c r="PLF164" s="378"/>
      <c r="PLG164" s="378"/>
      <c r="PLH164" s="378"/>
      <c r="PLI164" s="378"/>
      <c r="PLJ164" s="378"/>
      <c r="PLK164" s="378"/>
      <c r="PLL164" s="378"/>
      <c r="PLM164" s="378"/>
      <c r="PLN164" s="378"/>
      <c r="PLO164" s="378"/>
      <c r="PLP164" s="378"/>
      <c r="PLQ164" s="378"/>
      <c r="PLR164" s="378"/>
      <c r="PLS164" s="378"/>
      <c r="PLT164" s="378"/>
      <c r="PLU164" s="378"/>
      <c r="PLV164" s="378"/>
      <c r="PLW164" s="378"/>
      <c r="PLX164" s="378"/>
      <c r="PLY164" s="378"/>
      <c r="PLZ164" s="378"/>
      <c r="PMA164" s="378"/>
      <c r="PMB164" s="378"/>
      <c r="PMC164" s="378"/>
      <c r="PMD164" s="378"/>
      <c r="PME164" s="378"/>
      <c r="PMF164" s="378"/>
      <c r="PMG164" s="378"/>
      <c r="PMH164" s="378"/>
      <c r="PMI164" s="378"/>
      <c r="PMJ164" s="378"/>
      <c r="PMK164" s="378"/>
      <c r="PML164" s="378"/>
      <c r="PMM164" s="378"/>
      <c r="PMN164" s="378"/>
      <c r="PMO164" s="378"/>
      <c r="PMP164" s="378"/>
      <c r="PMQ164" s="378"/>
      <c r="PMR164" s="378"/>
      <c r="PMS164" s="378"/>
      <c r="PMT164" s="378"/>
      <c r="PMU164" s="378"/>
      <c r="PMV164" s="378"/>
      <c r="PMW164" s="378"/>
      <c r="PMX164" s="378"/>
      <c r="PMY164" s="378"/>
      <c r="PMZ164" s="378"/>
      <c r="PNA164" s="378"/>
      <c r="PNB164" s="378"/>
      <c r="PNC164" s="378"/>
      <c r="PND164" s="378"/>
      <c r="PNE164" s="378"/>
      <c r="PNF164" s="378"/>
      <c r="PNG164" s="378"/>
      <c r="PNH164" s="378"/>
      <c r="PNI164" s="378"/>
      <c r="PNJ164" s="378"/>
      <c r="PNK164" s="378"/>
      <c r="PNL164" s="378"/>
      <c r="PNM164" s="378"/>
      <c r="PNN164" s="378"/>
      <c r="PNO164" s="378"/>
      <c r="PNP164" s="378"/>
      <c r="PNQ164" s="378"/>
      <c r="PNR164" s="378"/>
      <c r="PNS164" s="378"/>
      <c r="PNT164" s="378"/>
      <c r="PNU164" s="378"/>
      <c r="PNV164" s="378"/>
      <c r="PNW164" s="378"/>
      <c r="PNX164" s="378"/>
      <c r="PNY164" s="378"/>
      <c r="PNZ164" s="378"/>
      <c r="POA164" s="378"/>
      <c r="POB164" s="378"/>
      <c r="POC164" s="378"/>
      <c r="POD164" s="378"/>
      <c r="POE164" s="378"/>
      <c r="POF164" s="378"/>
      <c r="POG164" s="378"/>
      <c r="POH164" s="378"/>
      <c r="POI164" s="378"/>
      <c r="POJ164" s="378"/>
      <c r="POK164" s="378"/>
      <c r="POL164" s="378"/>
      <c r="POM164" s="378"/>
      <c r="PON164" s="378"/>
      <c r="POO164" s="378"/>
      <c r="POP164" s="378"/>
      <c r="POQ164" s="378"/>
      <c r="POR164" s="378"/>
      <c r="POS164" s="378"/>
      <c r="POT164" s="378"/>
      <c r="POU164" s="378"/>
      <c r="POV164" s="378"/>
      <c r="POW164" s="378"/>
      <c r="POX164" s="378"/>
      <c r="POY164" s="378"/>
      <c r="POZ164" s="378"/>
      <c r="PPA164" s="378"/>
      <c r="PPB164" s="378"/>
      <c r="PPC164" s="378"/>
      <c r="PPD164" s="378"/>
      <c r="PPE164" s="378"/>
      <c r="PPF164" s="378"/>
      <c r="PPG164" s="378"/>
      <c r="PPH164" s="378"/>
      <c r="PPI164" s="378"/>
      <c r="PPJ164" s="378"/>
      <c r="PPK164" s="378"/>
      <c r="PPL164" s="378"/>
      <c r="PPM164" s="378"/>
      <c r="PPN164" s="378"/>
      <c r="PPO164" s="378"/>
      <c r="PPP164" s="378"/>
      <c r="PPQ164" s="378"/>
      <c r="PPR164" s="378"/>
      <c r="PPS164" s="378"/>
      <c r="PPT164" s="378"/>
      <c r="PPU164" s="378"/>
      <c r="PPV164" s="378"/>
      <c r="PPW164" s="378"/>
      <c r="PPX164" s="378"/>
      <c r="PPY164" s="378"/>
      <c r="PPZ164" s="378"/>
      <c r="PQA164" s="378"/>
      <c r="PQB164" s="378"/>
      <c r="PQC164" s="378"/>
      <c r="PQD164" s="378"/>
      <c r="PQE164" s="378"/>
      <c r="PQF164" s="378"/>
      <c r="PQG164" s="378"/>
      <c r="PQH164" s="378"/>
      <c r="PQI164" s="378"/>
      <c r="PQJ164" s="378"/>
      <c r="PQK164" s="378"/>
      <c r="PQL164" s="378"/>
      <c r="PQM164" s="378"/>
      <c r="PQN164" s="378"/>
      <c r="PQO164" s="378"/>
      <c r="PQP164" s="378"/>
      <c r="PQQ164" s="378"/>
      <c r="PQR164" s="378"/>
      <c r="PQS164" s="378"/>
      <c r="PQT164" s="378"/>
      <c r="PQU164" s="378"/>
      <c r="PQV164" s="378"/>
      <c r="PQW164" s="378"/>
      <c r="PQX164" s="378"/>
      <c r="PQY164" s="378"/>
      <c r="PQZ164" s="378"/>
      <c r="PRA164" s="378"/>
      <c r="PRB164" s="378"/>
      <c r="PRC164" s="378"/>
      <c r="PRD164" s="378"/>
      <c r="PRE164" s="378"/>
      <c r="PRF164" s="378"/>
      <c r="PRG164" s="378"/>
      <c r="PRH164" s="378"/>
      <c r="PRI164" s="378"/>
      <c r="PRJ164" s="378"/>
      <c r="PRK164" s="378"/>
      <c r="PRL164" s="378"/>
      <c r="PRM164" s="378"/>
      <c r="PRN164" s="378"/>
      <c r="PRO164" s="378"/>
      <c r="PRP164" s="378"/>
      <c r="PRQ164" s="378"/>
      <c r="PRR164" s="378"/>
      <c r="PRS164" s="378"/>
      <c r="PRT164" s="378"/>
      <c r="PRU164" s="378"/>
      <c r="PRV164" s="378"/>
      <c r="PRW164" s="378"/>
      <c r="PRX164" s="378"/>
      <c r="PRY164" s="378"/>
      <c r="PRZ164" s="378"/>
      <c r="PSA164" s="378"/>
      <c r="PSB164" s="378"/>
      <c r="PSC164" s="378"/>
      <c r="PSD164" s="378"/>
      <c r="PSE164" s="378"/>
      <c r="PSF164" s="378"/>
      <c r="PSG164" s="378"/>
      <c r="PSH164" s="378"/>
      <c r="PSI164" s="378"/>
      <c r="PSJ164" s="378"/>
      <c r="PSK164" s="378"/>
      <c r="PSL164" s="378"/>
      <c r="PSM164" s="378"/>
      <c r="PSN164" s="378"/>
      <c r="PSO164" s="378"/>
      <c r="PSP164" s="378"/>
      <c r="PSQ164" s="378"/>
      <c r="PSR164" s="378"/>
      <c r="PSS164" s="378"/>
      <c r="PST164" s="378"/>
      <c r="PSU164" s="378"/>
      <c r="PSV164" s="378"/>
      <c r="PSW164" s="378"/>
      <c r="PSX164" s="378"/>
      <c r="PSY164" s="378"/>
      <c r="PSZ164" s="378"/>
      <c r="PTA164" s="378"/>
      <c r="PTB164" s="378"/>
      <c r="PTC164" s="378"/>
      <c r="PTD164" s="378"/>
      <c r="PTE164" s="378"/>
      <c r="PTF164" s="378"/>
      <c r="PTG164" s="378"/>
      <c r="PTH164" s="378"/>
      <c r="PTI164" s="378"/>
      <c r="PTJ164" s="378"/>
      <c r="PTK164" s="378"/>
      <c r="PTL164" s="378"/>
      <c r="PTM164" s="378"/>
      <c r="PTN164" s="378"/>
      <c r="PTO164" s="378"/>
      <c r="PTP164" s="378"/>
      <c r="PTQ164" s="378"/>
      <c r="PTR164" s="378"/>
      <c r="PTS164" s="378"/>
      <c r="PTT164" s="378"/>
      <c r="PTU164" s="378"/>
      <c r="PTV164" s="378"/>
      <c r="PTW164" s="378"/>
      <c r="PTX164" s="378"/>
      <c r="PTY164" s="378"/>
      <c r="PTZ164" s="378"/>
      <c r="PUA164" s="378"/>
      <c r="PUB164" s="378"/>
      <c r="PUC164" s="378"/>
      <c r="PUD164" s="378"/>
      <c r="PUE164" s="378"/>
      <c r="PUF164" s="378"/>
      <c r="PUG164" s="378"/>
      <c r="PUH164" s="378"/>
      <c r="PUI164" s="378"/>
      <c r="PUJ164" s="378"/>
      <c r="PUK164" s="378"/>
      <c r="PUL164" s="378"/>
      <c r="PUM164" s="378"/>
      <c r="PUN164" s="378"/>
      <c r="PUO164" s="378"/>
      <c r="PUP164" s="378"/>
      <c r="PUQ164" s="378"/>
      <c r="PUR164" s="378"/>
      <c r="PUS164" s="378"/>
      <c r="PUT164" s="378"/>
      <c r="PUU164" s="378"/>
      <c r="PUV164" s="378"/>
      <c r="PUW164" s="378"/>
      <c r="PUX164" s="378"/>
      <c r="PUY164" s="378"/>
      <c r="PUZ164" s="378"/>
      <c r="PVA164" s="378"/>
      <c r="PVB164" s="378"/>
      <c r="PVC164" s="378"/>
      <c r="PVD164" s="378"/>
      <c r="PVE164" s="378"/>
      <c r="PVF164" s="378"/>
      <c r="PVG164" s="378"/>
      <c r="PVH164" s="378"/>
      <c r="PVI164" s="378"/>
      <c r="PVJ164" s="378"/>
      <c r="PVK164" s="378"/>
      <c r="PVL164" s="378"/>
      <c r="PVM164" s="378"/>
      <c r="PVN164" s="378"/>
      <c r="PVO164" s="378"/>
      <c r="PVP164" s="378"/>
      <c r="PVQ164" s="378"/>
      <c r="PVR164" s="378"/>
      <c r="PVS164" s="378"/>
      <c r="PVT164" s="378"/>
      <c r="PVU164" s="378"/>
      <c r="PVV164" s="378"/>
      <c r="PVW164" s="378"/>
      <c r="PVX164" s="378"/>
      <c r="PVY164" s="378"/>
      <c r="PVZ164" s="378"/>
      <c r="PWA164" s="378"/>
      <c r="PWB164" s="378"/>
      <c r="PWC164" s="378"/>
      <c r="PWD164" s="378"/>
      <c r="PWE164" s="378"/>
      <c r="PWF164" s="378"/>
      <c r="PWG164" s="378"/>
      <c r="PWH164" s="378"/>
      <c r="PWI164" s="378"/>
      <c r="PWJ164" s="378"/>
      <c r="PWK164" s="378"/>
      <c r="PWL164" s="378"/>
      <c r="PWM164" s="378"/>
      <c r="PWN164" s="378"/>
      <c r="PWO164" s="378"/>
      <c r="PWP164" s="378"/>
      <c r="PWQ164" s="378"/>
      <c r="PWR164" s="378"/>
      <c r="PWS164" s="378"/>
      <c r="PWT164" s="378"/>
      <c r="PWU164" s="378"/>
      <c r="PWV164" s="378"/>
      <c r="PWW164" s="378"/>
      <c r="PWX164" s="378"/>
      <c r="PWY164" s="378"/>
      <c r="PWZ164" s="378"/>
      <c r="PXA164" s="378"/>
      <c r="PXB164" s="378"/>
      <c r="PXC164" s="378"/>
      <c r="PXD164" s="378"/>
      <c r="PXE164" s="378"/>
      <c r="PXF164" s="378"/>
      <c r="PXG164" s="378"/>
      <c r="PXH164" s="378"/>
      <c r="PXI164" s="378"/>
      <c r="PXJ164" s="378"/>
      <c r="PXK164" s="378"/>
      <c r="PXL164" s="378"/>
      <c r="PXM164" s="378"/>
      <c r="PXN164" s="378"/>
      <c r="PXO164" s="378"/>
      <c r="PXP164" s="378"/>
      <c r="PXQ164" s="378"/>
      <c r="PXR164" s="378"/>
      <c r="PXS164" s="378"/>
      <c r="PXT164" s="378"/>
      <c r="PXU164" s="378"/>
      <c r="PXV164" s="378"/>
      <c r="PXW164" s="378"/>
      <c r="PXX164" s="378"/>
      <c r="PXY164" s="378"/>
      <c r="PXZ164" s="378"/>
      <c r="PYA164" s="378"/>
      <c r="PYB164" s="378"/>
      <c r="PYC164" s="378"/>
      <c r="PYD164" s="378"/>
      <c r="PYE164" s="378"/>
      <c r="PYF164" s="378"/>
      <c r="PYG164" s="378"/>
      <c r="PYH164" s="378"/>
      <c r="PYI164" s="378"/>
      <c r="PYJ164" s="378"/>
      <c r="PYK164" s="378"/>
      <c r="PYL164" s="378"/>
      <c r="PYM164" s="378"/>
      <c r="PYN164" s="378"/>
      <c r="PYO164" s="378"/>
      <c r="PYP164" s="378"/>
      <c r="PYQ164" s="378"/>
      <c r="PYR164" s="378"/>
      <c r="PYS164" s="378"/>
      <c r="PYT164" s="378"/>
      <c r="PYU164" s="378"/>
      <c r="PYV164" s="378"/>
      <c r="PYW164" s="378"/>
      <c r="PYX164" s="378"/>
      <c r="PYY164" s="378"/>
      <c r="PYZ164" s="378"/>
      <c r="PZA164" s="378"/>
      <c r="PZB164" s="378"/>
      <c r="PZC164" s="378"/>
      <c r="PZD164" s="378"/>
      <c r="PZE164" s="378"/>
      <c r="PZF164" s="378"/>
      <c r="PZG164" s="378"/>
      <c r="PZH164" s="378"/>
      <c r="PZI164" s="378"/>
      <c r="PZJ164" s="378"/>
      <c r="PZK164" s="378"/>
      <c r="PZL164" s="378"/>
      <c r="PZM164" s="378"/>
      <c r="PZN164" s="378"/>
      <c r="PZO164" s="378"/>
      <c r="PZP164" s="378"/>
      <c r="PZQ164" s="378"/>
      <c r="PZR164" s="378"/>
      <c r="PZS164" s="378"/>
      <c r="PZT164" s="378"/>
      <c r="PZU164" s="378"/>
      <c r="PZV164" s="378"/>
      <c r="PZW164" s="378"/>
      <c r="PZX164" s="378"/>
      <c r="PZY164" s="378"/>
      <c r="PZZ164" s="378"/>
      <c r="QAA164" s="378"/>
      <c r="QAB164" s="378"/>
      <c r="QAC164" s="378"/>
      <c r="QAD164" s="378"/>
      <c r="QAE164" s="378"/>
      <c r="QAF164" s="378"/>
      <c r="QAG164" s="378"/>
      <c r="QAH164" s="378"/>
      <c r="QAI164" s="378"/>
      <c r="QAJ164" s="378"/>
      <c r="QAK164" s="378"/>
      <c r="QAL164" s="378"/>
      <c r="QAM164" s="378"/>
      <c r="QAN164" s="378"/>
      <c r="QAO164" s="378"/>
      <c r="QAP164" s="378"/>
      <c r="QAQ164" s="378"/>
      <c r="QAR164" s="378"/>
      <c r="QAS164" s="378"/>
      <c r="QAT164" s="378"/>
      <c r="QAU164" s="378"/>
      <c r="QAV164" s="378"/>
      <c r="QAW164" s="378"/>
      <c r="QAX164" s="378"/>
      <c r="QAY164" s="378"/>
      <c r="QAZ164" s="378"/>
      <c r="QBA164" s="378"/>
      <c r="QBB164" s="378"/>
      <c r="QBC164" s="378"/>
      <c r="QBD164" s="378"/>
      <c r="QBE164" s="378"/>
      <c r="QBF164" s="378"/>
      <c r="QBG164" s="378"/>
      <c r="QBH164" s="378"/>
      <c r="QBI164" s="378"/>
      <c r="QBJ164" s="378"/>
      <c r="QBK164" s="378"/>
      <c r="QBL164" s="378"/>
      <c r="QBM164" s="378"/>
      <c r="QBN164" s="378"/>
      <c r="QBO164" s="378"/>
      <c r="QBP164" s="378"/>
      <c r="QBQ164" s="378"/>
      <c r="QBR164" s="378"/>
      <c r="QBS164" s="378"/>
      <c r="QBT164" s="378"/>
      <c r="QBU164" s="378"/>
      <c r="QBV164" s="378"/>
      <c r="QBW164" s="378"/>
      <c r="QBX164" s="378"/>
      <c r="QBY164" s="378"/>
      <c r="QBZ164" s="378"/>
      <c r="QCA164" s="378"/>
      <c r="QCB164" s="378"/>
      <c r="QCC164" s="378"/>
      <c r="QCD164" s="378"/>
      <c r="QCE164" s="378"/>
      <c r="QCF164" s="378"/>
      <c r="QCG164" s="378"/>
      <c r="QCH164" s="378"/>
      <c r="QCI164" s="378"/>
      <c r="QCJ164" s="378"/>
      <c r="QCK164" s="378"/>
      <c r="QCL164" s="378"/>
      <c r="QCM164" s="378"/>
      <c r="QCN164" s="378"/>
      <c r="QCO164" s="378"/>
      <c r="QCP164" s="378"/>
      <c r="QCQ164" s="378"/>
      <c r="QCR164" s="378"/>
      <c r="QCS164" s="378"/>
      <c r="QCT164" s="378"/>
      <c r="QCU164" s="378"/>
      <c r="QCV164" s="378"/>
      <c r="QCW164" s="378"/>
      <c r="QCX164" s="378"/>
      <c r="QCY164" s="378"/>
      <c r="QCZ164" s="378"/>
      <c r="QDA164" s="378"/>
      <c r="QDB164" s="378"/>
      <c r="QDC164" s="378"/>
      <c r="QDD164" s="378"/>
      <c r="QDE164" s="378"/>
      <c r="QDF164" s="378"/>
      <c r="QDG164" s="378"/>
      <c r="QDH164" s="378"/>
      <c r="QDI164" s="378"/>
      <c r="QDJ164" s="378"/>
      <c r="QDK164" s="378"/>
      <c r="QDL164" s="378"/>
      <c r="QDM164" s="378"/>
      <c r="QDN164" s="378"/>
      <c r="QDO164" s="378"/>
      <c r="QDP164" s="378"/>
      <c r="QDQ164" s="378"/>
      <c r="QDR164" s="378"/>
      <c r="QDS164" s="378"/>
      <c r="QDT164" s="378"/>
      <c r="QDU164" s="378"/>
      <c r="QDV164" s="378"/>
      <c r="QDW164" s="378"/>
      <c r="QDX164" s="378"/>
      <c r="QDY164" s="378"/>
      <c r="QDZ164" s="378"/>
      <c r="QEA164" s="378"/>
      <c r="QEB164" s="378"/>
      <c r="QEC164" s="378"/>
      <c r="QED164" s="378"/>
      <c r="QEE164" s="378"/>
      <c r="QEF164" s="378"/>
      <c r="QEG164" s="378"/>
      <c r="QEH164" s="378"/>
      <c r="QEI164" s="378"/>
      <c r="QEJ164" s="378"/>
      <c r="QEK164" s="378"/>
      <c r="QEL164" s="378"/>
      <c r="QEM164" s="378"/>
      <c r="QEN164" s="378"/>
      <c r="QEO164" s="378"/>
      <c r="QEP164" s="378"/>
      <c r="QEQ164" s="378"/>
      <c r="QER164" s="378"/>
      <c r="QES164" s="378"/>
      <c r="QET164" s="378"/>
      <c r="QEU164" s="378"/>
      <c r="QEV164" s="378"/>
      <c r="QEW164" s="378"/>
      <c r="QEX164" s="378"/>
      <c r="QEY164" s="378"/>
      <c r="QEZ164" s="378"/>
      <c r="QFA164" s="378"/>
      <c r="QFB164" s="378"/>
      <c r="QFC164" s="378"/>
      <c r="QFD164" s="378"/>
      <c r="QFE164" s="378"/>
      <c r="QFF164" s="378"/>
      <c r="QFG164" s="378"/>
      <c r="QFH164" s="378"/>
      <c r="QFI164" s="378"/>
      <c r="QFJ164" s="378"/>
      <c r="QFK164" s="378"/>
      <c r="QFL164" s="378"/>
      <c r="QFM164" s="378"/>
      <c r="QFN164" s="378"/>
      <c r="QFO164" s="378"/>
      <c r="QFP164" s="378"/>
      <c r="QFQ164" s="378"/>
      <c r="QFR164" s="378"/>
      <c r="QFS164" s="378"/>
      <c r="QFT164" s="378"/>
      <c r="QFU164" s="378"/>
      <c r="QFV164" s="378"/>
      <c r="QFW164" s="378"/>
      <c r="QFX164" s="378"/>
      <c r="QFY164" s="378"/>
      <c r="QFZ164" s="378"/>
      <c r="QGA164" s="378"/>
      <c r="QGB164" s="378"/>
      <c r="QGC164" s="378"/>
      <c r="QGD164" s="378"/>
      <c r="QGE164" s="378"/>
      <c r="QGF164" s="378"/>
      <c r="QGG164" s="378"/>
      <c r="QGH164" s="378"/>
      <c r="QGI164" s="378"/>
      <c r="QGJ164" s="378"/>
      <c r="QGK164" s="378"/>
      <c r="QGL164" s="378"/>
      <c r="QGM164" s="378"/>
      <c r="QGN164" s="378"/>
      <c r="QGO164" s="378"/>
      <c r="QGP164" s="378"/>
      <c r="QGQ164" s="378"/>
      <c r="QGR164" s="378"/>
      <c r="QGS164" s="378"/>
      <c r="QGT164" s="378"/>
      <c r="QGU164" s="378"/>
      <c r="QGV164" s="378"/>
      <c r="QGW164" s="378"/>
      <c r="QGX164" s="378"/>
      <c r="QGY164" s="378"/>
      <c r="QGZ164" s="378"/>
      <c r="QHA164" s="378"/>
      <c r="QHB164" s="378"/>
      <c r="QHC164" s="378"/>
      <c r="QHD164" s="378"/>
      <c r="QHE164" s="378"/>
      <c r="QHF164" s="378"/>
      <c r="QHG164" s="378"/>
      <c r="QHH164" s="378"/>
      <c r="QHI164" s="378"/>
      <c r="QHJ164" s="378"/>
      <c r="QHK164" s="378"/>
      <c r="QHL164" s="378"/>
      <c r="QHM164" s="378"/>
      <c r="QHN164" s="378"/>
      <c r="QHO164" s="378"/>
      <c r="QHP164" s="378"/>
      <c r="QHQ164" s="378"/>
      <c r="QHR164" s="378"/>
      <c r="QHS164" s="378"/>
      <c r="QHT164" s="378"/>
      <c r="QHU164" s="378"/>
      <c r="QHV164" s="378"/>
      <c r="QHW164" s="378"/>
      <c r="QHX164" s="378"/>
      <c r="QHY164" s="378"/>
      <c r="QHZ164" s="378"/>
      <c r="QIA164" s="378"/>
      <c r="QIB164" s="378"/>
      <c r="QIC164" s="378"/>
      <c r="QID164" s="378"/>
      <c r="QIE164" s="378"/>
      <c r="QIF164" s="378"/>
      <c r="QIG164" s="378"/>
      <c r="QIH164" s="378"/>
      <c r="QII164" s="378"/>
      <c r="QIJ164" s="378"/>
      <c r="QIK164" s="378"/>
      <c r="QIL164" s="378"/>
      <c r="QIM164" s="378"/>
      <c r="QIN164" s="378"/>
      <c r="QIO164" s="378"/>
      <c r="QIP164" s="378"/>
      <c r="QIQ164" s="378"/>
      <c r="QIR164" s="378"/>
      <c r="QIS164" s="378"/>
      <c r="QIT164" s="378"/>
      <c r="QIU164" s="378"/>
      <c r="QIV164" s="378"/>
      <c r="QIW164" s="378"/>
      <c r="QIX164" s="378"/>
      <c r="QIY164" s="378"/>
      <c r="QIZ164" s="378"/>
      <c r="QJA164" s="378"/>
      <c r="QJB164" s="378"/>
      <c r="QJC164" s="378"/>
      <c r="QJD164" s="378"/>
      <c r="QJE164" s="378"/>
      <c r="QJF164" s="378"/>
      <c r="QJG164" s="378"/>
      <c r="QJH164" s="378"/>
      <c r="QJI164" s="378"/>
      <c r="QJJ164" s="378"/>
      <c r="QJK164" s="378"/>
      <c r="QJL164" s="378"/>
      <c r="QJM164" s="378"/>
      <c r="QJN164" s="378"/>
      <c r="QJO164" s="378"/>
      <c r="QJP164" s="378"/>
      <c r="QJQ164" s="378"/>
      <c r="QJR164" s="378"/>
      <c r="QJS164" s="378"/>
      <c r="QJT164" s="378"/>
      <c r="QJU164" s="378"/>
      <c r="QJV164" s="378"/>
      <c r="QJW164" s="378"/>
      <c r="QJX164" s="378"/>
      <c r="QJY164" s="378"/>
      <c r="QJZ164" s="378"/>
      <c r="QKA164" s="378"/>
      <c r="QKB164" s="378"/>
      <c r="QKC164" s="378"/>
      <c r="QKD164" s="378"/>
      <c r="QKE164" s="378"/>
      <c r="QKF164" s="378"/>
      <c r="QKG164" s="378"/>
      <c r="QKH164" s="378"/>
      <c r="QKI164" s="378"/>
      <c r="QKJ164" s="378"/>
      <c r="QKK164" s="378"/>
      <c r="QKL164" s="378"/>
      <c r="QKM164" s="378"/>
      <c r="QKN164" s="378"/>
      <c r="QKO164" s="378"/>
      <c r="QKP164" s="378"/>
      <c r="QKQ164" s="378"/>
      <c r="QKR164" s="378"/>
      <c r="QKS164" s="378"/>
      <c r="QKT164" s="378"/>
      <c r="QKU164" s="378"/>
      <c r="QKV164" s="378"/>
      <c r="QKW164" s="378"/>
      <c r="QKX164" s="378"/>
      <c r="QKY164" s="378"/>
      <c r="QKZ164" s="378"/>
      <c r="QLA164" s="378"/>
      <c r="QLB164" s="378"/>
      <c r="QLC164" s="378"/>
      <c r="QLD164" s="378"/>
      <c r="QLE164" s="378"/>
      <c r="QLF164" s="378"/>
      <c r="QLG164" s="378"/>
      <c r="QLH164" s="378"/>
      <c r="QLI164" s="378"/>
      <c r="QLJ164" s="378"/>
      <c r="QLK164" s="378"/>
      <c r="QLL164" s="378"/>
      <c r="QLM164" s="378"/>
      <c r="QLN164" s="378"/>
      <c r="QLO164" s="378"/>
      <c r="QLP164" s="378"/>
      <c r="QLQ164" s="378"/>
      <c r="QLR164" s="378"/>
      <c r="QLS164" s="378"/>
      <c r="QLT164" s="378"/>
      <c r="QLU164" s="378"/>
      <c r="QLV164" s="378"/>
      <c r="QLW164" s="378"/>
      <c r="QLX164" s="378"/>
      <c r="QLY164" s="378"/>
      <c r="QLZ164" s="378"/>
      <c r="QMA164" s="378"/>
      <c r="QMB164" s="378"/>
      <c r="QMC164" s="378"/>
      <c r="QMD164" s="378"/>
      <c r="QME164" s="378"/>
      <c r="QMF164" s="378"/>
      <c r="QMG164" s="378"/>
      <c r="QMH164" s="378"/>
      <c r="QMI164" s="378"/>
      <c r="QMJ164" s="378"/>
      <c r="QMK164" s="378"/>
      <c r="QML164" s="378"/>
      <c r="QMM164" s="378"/>
      <c r="QMN164" s="378"/>
      <c r="QMO164" s="378"/>
      <c r="QMP164" s="378"/>
      <c r="QMQ164" s="378"/>
      <c r="QMR164" s="378"/>
      <c r="QMS164" s="378"/>
      <c r="QMT164" s="378"/>
      <c r="QMU164" s="378"/>
      <c r="QMV164" s="378"/>
      <c r="QMW164" s="378"/>
      <c r="QMX164" s="378"/>
      <c r="QMY164" s="378"/>
      <c r="QMZ164" s="378"/>
      <c r="QNA164" s="378"/>
      <c r="QNB164" s="378"/>
      <c r="QNC164" s="378"/>
      <c r="QND164" s="378"/>
      <c r="QNE164" s="378"/>
      <c r="QNF164" s="378"/>
      <c r="QNG164" s="378"/>
      <c r="QNH164" s="378"/>
      <c r="QNI164" s="378"/>
      <c r="QNJ164" s="378"/>
      <c r="QNK164" s="378"/>
      <c r="QNL164" s="378"/>
      <c r="QNM164" s="378"/>
      <c r="QNN164" s="378"/>
      <c r="QNO164" s="378"/>
      <c r="QNP164" s="378"/>
      <c r="QNQ164" s="378"/>
      <c r="QNR164" s="378"/>
      <c r="QNS164" s="378"/>
      <c r="QNT164" s="378"/>
      <c r="QNU164" s="378"/>
      <c r="QNV164" s="378"/>
      <c r="QNW164" s="378"/>
      <c r="QNX164" s="378"/>
      <c r="QNY164" s="378"/>
      <c r="QNZ164" s="378"/>
      <c r="QOA164" s="378"/>
      <c r="QOB164" s="378"/>
      <c r="QOC164" s="378"/>
      <c r="QOD164" s="378"/>
      <c r="QOE164" s="378"/>
      <c r="QOF164" s="378"/>
      <c r="QOG164" s="378"/>
      <c r="QOH164" s="378"/>
      <c r="QOI164" s="378"/>
      <c r="QOJ164" s="378"/>
      <c r="QOK164" s="378"/>
      <c r="QOL164" s="378"/>
      <c r="QOM164" s="378"/>
      <c r="QON164" s="378"/>
      <c r="QOO164" s="378"/>
      <c r="QOP164" s="378"/>
      <c r="QOQ164" s="378"/>
      <c r="QOR164" s="378"/>
      <c r="QOS164" s="378"/>
      <c r="QOT164" s="378"/>
      <c r="QOU164" s="378"/>
      <c r="QOV164" s="378"/>
      <c r="QOW164" s="378"/>
      <c r="QOX164" s="378"/>
      <c r="QOY164" s="378"/>
      <c r="QOZ164" s="378"/>
      <c r="QPA164" s="378"/>
      <c r="QPB164" s="378"/>
      <c r="QPC164" s="378"/>
      <c r="QPD164" s="378"/>
      <c r="QPE164" s="378"/>
      <c r="QPF164" s="378"/>
      <c r="QPG164" s="378"/>
      <c r="QPH164" s="378"/>
      <c r="QPI164" s="378"/>
      <c r="QPJ164" s="378"/>
      <c r="QPK164" s="378"/>
      <c r="QPL164" s="378"/>
      <c r="QPM164" s="378"/>
      <c r="QPN164" s="378"/>
      <c r="QPO164" s="378"/>
      <c r="QPP164" s="378"/>
      <c r="QPQ164" s="378"/>
      <c r="QPR164" s="378"/>
      <c r="QPS164" s="378"/>
      <c r="QPT164" s="378"/>
      <c r="QPU164" s="378"/>
      <c r="QPV164" s="378"/>
      <c r="QPW164" s="378"/>
      <c r="QPX164" s="378"/>
      <c r="QPY164" s="378"/>
      <c r="QPZ164" s="378"/>
      <c r="QQA164" s="378"/>
      <c r="QQB164" s="378"/>
      <c r="QQC164" s="378"/>
      <c r="QQD164" s="378"/>
      <c r="QQE164" s="378"/>
      <c r="QQF164" s="378"/>
      <c r="QQG164" s="378"/>
      <c r="QQH164" s="378"/>
      <c r="QQI164" s="378"/>
      <c r="QQJ164" s="378"/>
      <c r="QQK164" s="378"/>
      <c r="QQL164" s="378"/>
      <c r="QQM164" s="378"/>
      <c r="QQN164" s="378"/>
      <c r="QQO164" s="378"/>
      <c r="QQP164" s="378"/>
      <c r="QQQ164" s="378"/>
      <c r="QQR164" s="378"/>
      <c r="QQS164" s="378"/>
      <c r="QQT164" s="378"/>
      <c r="QQU164" s="378"/>
      <c r="QQV164" s="378"/>
      <c r="QQW164" s="378"/>
      <c r="QQX164" s="378"/>
      <c r="QQY164" s="378"/>
      <c r="QQZ164" s="378"/>
      <c r="QRA164" s="378"/>
      <c r="QRB164" s="378"/>
      <c r="QRC164" s="378"/>
      <c r="QRD164" s="378"/>
      <c r="QRE164" s="378"/>
      <c r="QRF164" s="378"/>
      <c r="QRG164" s="378"/>
      <c r="QRH164" s="378"/>
      <c r="QRI164" s="378"/>
      <c r="QRJ164" s="378"/>
      <c r="QRK164" s="378"/>
      <c r="QRL164" s="378"/>
      <c r="QRM164" s="378"/>
      <c r="QRN164" s="378"/>
      <c r="QRO164" s="378"/>
      <c r="QRP164" s="378"/>
      <c r="QRQ164" s="378"/>
      <c r="QRR164" s="378"/>
      <c r="QRS164" s="378"/>
      <c r="QRT164" s="378"/>
      <c r="QRU164" s="378"/>
      <c r="QRV164" s="378"/>
      <c r="QRW164" s="378"/>
      <c r="QRX164" s="378"/>
      <c r="QRY164" s="378"/>
      <c r="QRZ164" s="378"/>
      <c r="QSA164" s="378"/>
      <c r="QSB164" s="378"/>
      <c r="QSC164" s="378"/>
      <c r="QSD164" s="378"/>
      <c r="QSE164" s="378"/>
      <c r="QSF164" s="378"/>
      <c r="QSG164" s="378"/>
      <c r="QSH164" s="378"/>
      <c r="QSI164" s="378"/>
      <c r="QSJ164" s="378"/>
      <c r="QSK164" s="378"/>
      <c r="QSL164" s="378"/>
      <c r="QSM164" s="378"/>
      <c r="QSN164" s="378"/>
      <c r="QSO164" s="378"/>
      <c r="QSP164" s="378"/>
      <c r="QSQ164" s="378"/>
      <c r="QSR164" s="378"/>
      <c r="QSS164" s="378"/>
      <c r="QST164" s="378"/>
      <c r="QSU164" s="378"/>
      <c r="QSV164" s="378"/>
      <c r="QSW164" s="378"/>
      <c r="QSX164" s="378"/>
      <c r="QSY164" s="378"/>
      <c r="QSZ164" s="378"/>
      <c r="QTA164" s="378"/>
      <c r="QTB164" s="378"/>
      <c r="QTC164" s="378"/>
      <c r="QTD164" s="378"/>
      <c r="QTE164" s="378"/>
      <c r="QTF164" s="378"/>
      <c r="QTG164" s="378"/>
      <c r="QTH164" s="378"/>
      <c r="QTI164" s="378"/>
      <c r="QTJ164" s="378"/>
      <c r="QTK164" s="378"/>
      <c r="QTL164" s="378"/>
      <c r="QTM164" s="378"/>
      <c r="QTN164" s="378"/>
      <c r="QTO164" s="378"/>
      <c r="QTP164" s="378"/>
      <c r="QTQ164" s="378"/>
      <c r="QTR164" s="378"/>
      <c r="QTS164" s="378"/>
      <c r="QTT164" s="378"/>
      <c r="QTU164" s="378"/>
      <c r="QTV164" s="378"/>
      <c r="QTW164" s="378"/>
      <c r="QTX164" s="378"/>
      <c r="QTY164" s="378"/>
      <c r="QTZ164" s="378"/>
      <c r="QUA164" s="378"/>
      <c r="QUB164" s="378"/>
      <c r="QUC164" s="378"/>
      <c r="QUD164" s="378"/>
      <c r="QUE164" s="378"/>
      <c r="QUF164" s="378"/>
      <c r="QUG164" s="378"/>
      <c r="QUH164" s="378"/>
      <c r="QUI164" s="378"/>
      <c r="QUJ164" s="378"/>
      <c r="QUK164" s="378"/>
      <c r="QUL164" s="378"/>
      <c r="QUM164" s="378"/>
      <c r="QUN164" s="378"/>
      <c r="QUO164" s="378"/>
      <c r="QUP164" s="378"/>
      <c r="QUQ164" s="378"/>
      <c r="QUR164" s="378"/>
      <c r="QUS164" s="378"/>
      <c r="QUT164" s="378"/>
      <c r="QUU164" s="378"/>
      <c r="QUV164" s="378"/>
      <c r="QUW164" s="378"/>
      <c r="QUX164" s="378"/>
      <c r="QUY164" s="378"/>
      <c r="QUZ164" s="378"/>
      <c r="QVA164" s="378"/>
      <c r="QVB164" s="378"/>
      <c r="QVC164" s="378"/>
      <c r="QVD164" s="378"/>
      <c r="QVE164" s="378"/>
      <c r="QVF164" s="378"/>
      <c r="QVG164" s="378"/>
      <c r="QVH164" s="378"/>
      <c r="QVI164" s="378"/>
      <c r="QVJ164" s="378"/>
      <c r="QVK164" s="378"/>
      <c r="QVL164" s="378"/>
      <c r="QVM164" s="378"/>
      <c r="QVN164" s="378"/>
      <c r="QVO164" s="378"/>
      <c r="QVP164" s="378"/>
      <c r="QVQ164" s="378"/>
      <c r="QVR164" s="378"/>
      <c r="QVS164" s="378"/>
      <c r="QVT164" s="378"/>
      <c r="QVU164" s="378"/>
      <c r="QVV164" s="378"/>
      <c r="QVW164" s="378"/>
      <c r="QVX164" s="378"/>
      <c r="QVY164" s="378"/>
      <c r="QVZ164" s="378"/>
      <c r="QWA164" s="378"/>
      <c r="QWB164" s="378"/>
      <c r="QWC164" s="378"/>
      <c r="QWD164" s="378"/>
      <c r="QWE164" s="378"/>
      <c r="QWF164" s="378"/>
      <c r="QWG164" s="378"/>
      <c r="QWH164" s="378"/>
      <c r="QWI164" s="378"/>
      <c r="QWJ164" s="378"/>
      <c r="QWK164" s="378"/>
      <c r="QWL164" s="378"/>
      <c r="QWM164" s="378"/>
      <c r="QWN164" s="378"/>
      <c r="QWO164" s="378"/>
      <c r="QWP164" s="378"/>
      <c r="QWQ164" s="378"/>
      <c r="QWR164" s="378"/>
      <c r="QWS164" s="378"/>
      <c r="QWT164" s="378"/>
      <c r="QWU164" s="378"/>
      <c r="QWV164" s="378"/>
      <c r="QWW164" s="378"/>
      <c r="QWX164" s="378"/>
      <c r="QWY164" s="378"/>
      <c r="QWZ164" s="378"/>
      <c r="QXA164" s="378"/>
      <c r="QXB164" s="378"/>
      <c r="QXC164" s="378"/>
      <c r="QXD164" s="378"/>
      <c r="QXE164" s="378"/>
      <c r="QXF164" s="378"/>
      <c r="QXG164" s="378"/>
      <c r="QXH164" s="378"/>
      <c r="QXI164" s="378"/>
      <c r="QXJ164" s="378"/>
      <c r="QXK164" s="378"/>
      <c r="QXL164" s="378"/>
      <c r="QXM164" s="378"/>
      <c r="QXN164" s="378"/>
      <c r="QXO164" s="378"/>
      <c r="QXP164" s="378"/>
      <c r="QXQ164" s="378"/>
      <c r="QXR164" s="378"/>
      <c r="QXS164" s="378"/>
      <c r="QXT164" s="378"/>
      <c r="QXU164" s="378"/>
      <c r="QXV164" s="378"/>
      <c r="QXW164" s="378"/>
      <c r="QXX164" s="378"/>
      <c r="QXY164" s="378"/>
      <c r="QXZ164" s="378"/>
      <c r="QYA164" s="378"/>
      <c r="QYB164" s="378"/>
      <c r="QYC164" s="378"/>
      <c r="QYD164" s="378"/>
      <c r="QYE164" s="378"/>
      <c r="QYF164" s="378"/>
      <c r="QYG164" s="378"/>
      <c r="QYH164" s="378"/>
      <c r="QYI164" s="378"/>
      <c r="QYJ164" s="378"/>
      <c r="QYK164" s="378"/>
      <c r="QYL164" s="378"/>
      <c r="QYM164" s="378"/>
      <c r="QYN164" s="378"/>
      <c r="QYO164" s="378"/>
      <c r="QYP164" s="378"/>
      <c r="QYQ164" s="378"/>
      <c r="QYR164" s="378"/>
      <c r="QYS164" s="378"/>
      <c r="QYT164" s="378"/>
      <c r="QYU164" s="378"/>
      <c r="QYV164" s="378"/>
      <c r="QYW164" s="378"/>
      <c r="QYX164" s="378"/>
      <c r="QYY164" s="378"/>
      <c r="QYZ164" s="378"/>
      <c r="QZA164" s="378"/>
      <c r="QZB164" s="378"/>
      <c r="QZC164" s="378"/>
      <c r="QZD164" s="378"/>
      <c r="QZE164" s="378"/>
      <c r="QZF164" s="378"/>
      <c r="QZG164" s="378"/>
      <c r="QZH164" s="378"/>
      <c r="QZI164" s="378"/>
      <c r="QZJ164" s="378"/>
      <c r="QZK164" s="378"/>
      <c r="QZL164" s="378"/>
      <c r="QZM164" s="378"/>
      <c r="QZN164" s="378"/>
      <c r="QZO164" s="378"/>
      <c r="QZP164" s="378"/>
      <c r="QZQ164" s="378"/>
      <c r="QZR164" s="378"/>
      <c r="QZS164" s="378"/>
      <c r="QZT164" s="378"/>
      <c r="QZU164" s="378"/>
      <c r="QZV164" s="378"/>
      <c r="QZW164" s="378"/>
      <c r="QZX164" s="378"/>
      <c r="QZY164" s="378"/>
      <c r="QZZ164" s="378"/>
      <c r="RAA164" s="378"/>
      <c r="RAB164" s="378"/>
      <c r="RAC164" s="378"/>
      <c r="RAD164" s="378"/>
      <c r="RAE164" s="378"/>
      <c r="RAF164" s="378"/>
      <c r="RAG164" s="378"/>
      <c r="RAH164" s="378"/>
      <c r="RAI164" s="378"/>
      <c r="RAJ164" s="378"/>
      <c r="RAK164" s="378"/>
      <c r="RAL164" s="378"/>
      <c r="RAM164" s="378"/>
      <c r="RAN164" s="378"/>
      <c r="RAO164" s="378"/>
      <c r="RAP164" s="378"/>
      <c r="RAQ164" s="378"/>
      <c r="RAR164" s="378"/>
      <c r="RAS164" s="378"/>
      <c r="RAT164" s="378"/>
      <c r="RAU164" s="378"/>
      <c r="RAV164" s="378"/>
      <c r="RAW164" s="378"/>
      <c r="RAX164" s="378"/>
      <c r="RAY164" s="378"/>
      <c r="RAZ164" s="378"/>
      <c r="RBA164" s="378"/>
      <c r="RBB164" s="378"/>
      <c r="RBC164" s="378"/>
      <c r="RBD164" s="378"/>
      <c r="RBE164" s="378"/>
      <c r="RBF164" s="378"/>
      <c r="RBG164" s="378"/>
      <c r="RBH164" s="378"/>
      <c r="RBI164" s="378"/>
      <c r="RBJ164" s="378"/>
      <c r="RBK164" s="378"/>
      <c r="RBL164" s="378"/>
      <c r="RBM164" s="378"/>
      <c r="RBN164" s="378"/>
      <c r="RBO164" s="378"/>
      <c r="RBP164" s="378"/>
      <c r="RBQ164" s="378"/>
      <c r="RBR164" s="378"/>
      <c r="RBS164" s="378"/>
      <c r="RBT164" s="378"/>
      <c r="RBU164" s="378"/>
      <c r="RBV164" s="378"/>
      <c r="RBW164" s="378"/>
      <c r="RBX164" s="378"/>
      <c r="RBY164" s="378"/>
      <c r="RBZ164" s="378"/>
      <c r="RCA164" s="378"/>
      <c r="RCB164" s="378"/>
      <c r="RCC164" s="378"/>
      <c r="RCD164" s="378"/>
      <c r="RCE164" s="378"/>
      <c r="RCF164" s="378"/>
      <c r="RCG164" s="378"/>
      <c r="RCH164" s="378"/>
      <c r="RCI164" s="378"/>
      <c r="RCJ164" s="378"/>
      <c r="RCK164" s="378"/>
      <c r="RCL164" s="378"/>
      <c r="RCM164" s="378"/>
      <c r="RCN164" s="378"/>
      <c r="RCO164" s="378"/>
      <c r="RCP164" s="378"/>
      <c r="RCQ164" s="378"/>
      <c r="RCR164" s="378"/>
      <c r="RCS164" s="378"/>
      <c r="RCT164" s="378"/>
      <c r="RCU164" s="378"/>
      <c r="RCV164" s="378"/>
      <c r="RCW164" s="378"/>
      <c r="RCX164" s="378"/>
      <c r="RCY164" s="378"/>
      <c r="RCZ164" s="378"/>
      <c r="RDA164" s="378"/>
      <c r="RDB164" s="378"/>
      <c r="RDC164" s="378"/>
      <c r="RDD164" s="378"/>
      <c r="RDE164" s="378"/>
      <c r="RDF164" s="378"/>
      <c r="RDG164" s="378"/>
      <c r="RDH164" s="378"/>
      <c r="RDI164" s="378"/>
      <c r="RDJ164" s="378"/>
      <c r="RDK164" s="378"/>
      <c r="RDL164" s="378"/>
      <c r="RDM164" s="378"/>
      <c r="RDN164" s="378"/>
      <c r="RDO164" s="378"/>
      <c r="RDP164" s="378"/>
      <c r="RDQ164" s="378"/>
      <c r="RDR164" s="378"/>
      <c r="RDS164" s="378"/>
      <c r="RDT164" s="378"/>
      <c r="RDU164" s="378"/>
      <c r="RDV164" s="378"/>
      <c r="RDW164" s="378"/>
      <c r="RDX164" s="378"/>
      <c r="RDY164" s="378"/>
      <c r="RDZ164" s="378"/>
      <c r="REA164" s="378"/>
      <c r="REB164" s="378"/>
      <c r="REC164" s="378"/>
      <c r="RED164" s="378"/>
      <c r="REE164" s="378"/>
      <c r="REF164" s="378"/>
      <c r="REG164" s="378"/>
      <c r="REH164" s="378"/>
      <c r="REI164" s="378"/>
      <c r="REJ164" s="378"/>
      <c r="REK164" s="378"/>
      <c r="REL164" s="378"/>
      <c r="REM164" s="378"/>
      <c r="REN164" s="378"/>
      <c r="REO164" s="378"/>
      <c r="REP164" s="378"/>
      <c r="REQ164" s="378"/>
      <c r="RER164" s="378"/>
      <c r="RES164" s="378"/>
      <c r="RET164" s="378"/>
      <c r="REU164" s="378"/>
      <c r="REV164" s="378"/>
      <c r="REW164" s="378"/>
      <c r="REX164" s="378"/>
      <c r="REY164" s="378"/>
      <c r="REZ164" s="378"/>
      <c r="RFA164" s="378"/>
      <c r="RFB164" s="378"/>
      <c r="RFC164" s="378"/>
      <c r="RFD164" s="378"/>
      <c r="RFE164" s="378"/>
      <c r="RFF164" s="378"/>
      <c r="RFG164" s="378"/>
      <c r="RFH164" s="378"/>
      <c r="RFI164" s="378"/>
      <c r="RFJ164" s="378"/>
      <c r="RFK164" s="378"/>
      <c r="RFL164" s="378"/>
      <c r="RFM164" s="378"/>
      <c r="RFN164" s="378"/>
      <c r="RFO164" s="378"/>
      <c r="RFP164" s="378"/>
      <c r="RFQ164" s="378"/>
      <c r="RFR164" s="378"/>
      <c r="RFS164" s="378"/>
      <c r="RFT164" s="378"/>
      <c r="RFU164" s="378"/>
      <c r="RFV164" s="378"/>
      <c r="RFW164" s="378"/>
      <c r="RFX164" s="378"/>
      <c r="RFY164" s="378"/>
      <c r="RFZ164" s="378"/>
      <c r="RGA164" s="378"/>
      <c r="RGB164" s="378"/>
      <c r="RGC164" s="378"/>
      <c r="RGD164" s="378"/>
      <c r="RGE164" s="378"/>
      <c r="RGF164" s="378"/>
      <c r="RGG164" s="378"/>
      <c r="RGH164" s="378"/>
      <c r="RGI164" s="378"/>
      <c r="RGJ164" s="378"/>
      <c r="RGK164" s="378"/>
      <c r="RGL164" s="378"/>
      <c r="RGM164" s="378"/>
      <c r="RGN164" s="378"/>
      <c r="RGO164" s="378"/>
      <c r="RGP164" s="378"/>
      <c r="RGQ164" s="378"/>
      <c r="RGR164" s="378"/>
      <c r="RGS164" s="378"/>
      <c r="RGT164" s="378"/>
      <c r="RGU164" s="378"/>
      <c r="RGV164" s="378"/>
      <c r="RGW164" s="378"/>
      <c r="RGX164" s="378"/>
      <c r="RGY164" s="378"/>
      <c r="RGZ164" s="378"/>
      <c r="RHA164" s="378"/>
      <c r="RHB164" s="378"/>
      <c r="RHC164" s="378"/>
      <c r="RHD164" s="378"/>
      <c r="RHE164" s="378"/>
      <c r="RHF164" s="378"/>
      <c r="RHG164" s="378"/>
      <c r="RHH164" s="378"/>
      <c r="RHI164" s="378"/>
      <c r="RHJ164" s="378"/>
      <c r="RHK164" s="378"/>
      <c r="RHL164" s="378"/>
      <c r="RHM164" s="378"/>
      <c r="RHN164" s="378"/>
      <c r="RHO164" s="378"/>
      <c r="RHP164" s="378"/>
      <c r="RHQ164" s="378"/>
      <c r="RHR164" s="378"/>
      <c r="RHS164" s="378"/>
      <c r="RHT164" s="378"/>
      <c r="RHU164" s="378"/>
      <c r="RHV164" s="378"/>
      <c r="RHW164" s="378"/>
      <c r="RHX164" s="378"/>
      <c r="RHY164" s="378"/>
      <c r="RHZ164" s="378"/>
      <c r="RIA164" s="378"/>
      <c r="RIB164" s="378"/>
      <c r="RIC164" s="378"/>
      <c r="RID164" s="378"/>
      <c r="RIE164" s="378"/>
      <c r="RIF164" s="378"/>
      <c r="RIG164" s="378"/>
      <c r="RIH164" s="378"/>
      <c r="RII164" s="378"/>
      <c r="RIJ164" s="378"/>
      <c r="RIK164" s="378"/>
      <c r="RIL164" s="378"/>
      <c r="RIM164" s="378"/>
      <c r="RIN164" s="378"/>
      <c r="RIO164" s="378"/>
      <c r="RIP164" s="378"/>
      <c r="RIQ164" s="378"/>
      <c r="RIR164" s="378"/>
      <c r="RIS164" s="378"/>
      <c r="RIT164" s="378"/>
      <c r="RIU164" s="378"/>
      <c r="RIV164" s="378"/>
      <c r="RIW164" s="378"/>
      <c r="RIX164" s="378"/>
      <c r="RIY164" s="378"/>
      <c r="RIZ164" s="378"/>
      <c r="RJA164" s="378"/>
      <c r="RJB164" s="378"/>
      <c r="RJC164" s="378"/>
      <c r="RJD164" s="378"/>
      <c r="RJE164" s="378"/>
      <c r="RJF164" s="378"/>
      <c r="RJG164" s="378"/>
      <c r="RJH164" s="378"/>
      <c r="RJI164" s="378"/>
      <c r="RJJ164" s="378"/>
      <c r="RJK164" s="378"/>
      <c r="RJL164" s="378"/>
      <c r="RJM164" s="378"/>
      <c r="RJN164" s="378"/>
      <c r="RJO164" s="378"/>
      <c r="RJP164" s="378"/>
      <c r="RJQ164" s="378"/>
      <c r="RJR164" s="378"/>
      <c r="RJS164" s="378"/>
      <c r="RJT164" s="378"/>
      <c r="RJU164" s="378"/>
      <c r="RJV164" s="378"/>
      <c r="RJW164" s="378"/>
      <c r="RJX164" s="378"/>
      <c r="RJY164" s="378"/>
      <c r="RJZ164" s="378"/>
      <c r="RKA164" s="378"/>
      <c r="RKB164" s="378"/>
      <c r="RKC164" s="378"/>
      <c r="RKD164" s="378"/>
      <c r="RKE164" s="378"/>
      <c r="RKF164" s="378"/>
      <c r="RKG164" s="378"/>
      <c r="RKH164" s="378"/>
      <c r="RKI164" s="378"/>
      <c r="RKJ164" s="378"/>
      <c r="RKK164" s="378"/>
      <c r="RKL164" s="378"/>
      <c r="RKM164" s="378"/>
      <c r="RKN164" s="378"/>
      <c r="RKO164" s="378"/>
      <c r="RKP164" s="378"/>
      <c r="RKQ164" s="378"/>
      <c r="RKR164" s="378"/>
      <c r="RKS164" s="378"/>
      <c r="RKT164" s="378"/>
      <c r="RKU164" s="378"/>
      <c r="RKV164" s="378"/>
      <c r="RKW164" s="378"/>
      <c r="RKX164" s="378"/>
      <c r="RKY164" s="378"/>
      <c r="RKZ164" s="378"/>
      <c r="RLA164" s="378"/>
      <c r="RLB164" s="378"/>
      <c r="RLC164" s="378"/>
      <c r="RLD164" s="378"/>
      <c r="RLE164" s="378"/>
      <c r="RLF164" s="378"/>
      <c r="RLG164" s="378"/>
      <c r="RLH164" s="378"/>
      <c r="RLI164" s="378"/>
      <c r="RLJ164" s="378"/>
      <c r="RLK164" s="378"/>
      <c r="RLL164" s="378"/>
      <c r="RLM164" s="378"/>
      <c r="RLN164" s="378"/>
      <c r="RLO164" s="378"/>
      <c r="RLP164" s="378"/>
      <c r="RLQ164" s="378"/>
      <c r="RLR164" s="378"/>
      <c r="RLS164" s="378"/>
      <c r="RLT164" s="378"/>
      <c r="RLU164" s="378"/>
      <c r="RLV164" s="378"/>
      <c r="RLW164" s="378"/>
      <c r="RLX164" s="378"/>
      <c r="RLY164" s="378"/>
      <c r="RLZ164" s="378"/>
      <c r="RMA164" s="378"/>
      <c r="RMB164" s="378"/>
      <c r="RMC164" s="378"/>
      <c r="RMD164" s="378"/>
      <c r="RME164" s="378"/>
      <c r="RMF164" s="378"/>
      <c r="RMG164" s="378"/>
      <c r="RMH164" s="378"/>
      <c r="RMI164" s="378"/>
      <c r="RMJ164" s="378"/>
      <c r="RMK164" s="378"/>
      <c r="RML164" s="378"/>
      <c r="RMM164" s="378"/>
      <c r="RMN164" s="378"/>
      <c r="RMO164" s="378"/>
      <c r="RMP164" s="378"/>
      <c r="RMQ164" s="378"/>
      <c r="RMR164" s="378"/>
      <c r="RMS164" s="378"/>
      <c r="RMT164" s="378"/>
      <c r="RMU164" s="378"/>
      <c r="RMV164" s="378"/>
      <c r="RMW164" s="378"/>
      <c r="RMX164" s="378"/>
      <c r="RMY164" s="378"/>
      <c r="RMZ164" s="378"/>
      <c r="RNA164" s="378"/>
      <c r="RNB164" s="378"/>
      <c r="RNC164" s="378"/>
      <c r="RND164" s="378"/>
      <c r="RNE164" s="378"/>
      <c r="RNF164" s="378"/>
      <c r="RNG164" s="378"/>
      <c r="RNH164" s="378"/>
      <c r="RNI164" s="378"/>
      <c r="RNJ164" s="378"/>
      <c r="RNK164" s="378"/>
      <c r="RNL164" s="378"/>
      <c r="RNM164" s="378"/>
      <c r="RNN164" s="378"/>
      <c r="RNO164" s="378"/>
      <c r="RNP164" s="378"/>
      <c r="RNQ164" s="378"/>
      <c r="RNR164" s="378"/>
      <c r="RNS164" s="378"/>
      <c r="RNT164" s="378"/>
      <c r="RNU164" s="378"/>
      <c r="RNV164" s="378"/>
      <c r="RNW164" s="378"/>
      <c r="RNX164" s="378"/>
      <c r="RNY164" s="378"/>
      <c r="RNZ164" s="378"/>
      <c r="ROA164" s="378"/>
      <c r="ROB164" s="378"/>
      <c r="ROC164" s="378"/>
      <c r="ROD164" s="378"/>
      <c r="ROE164" s="378"/>
      <c r="ROF164" s="378"/>
      <c r="ROG164" s="378"/>
      <c r="ROH164" s="378"/>
      <c r="ROI164" s="378"/>
      <c r="ROJ164" s="378"/>
      <c r="ROK164" s="378"/>
      <c r="ROL164" s="378"/>
      <c r="ROM164" s="378"/>
      <c r="RON164" s="378"/>
      <c r="ROO164" s="378"/>
      <c r="ROP164" s="378"/>
      <c r="ROQ164" s="378"/>
      <c r="ROR164" s="378"/>
      <c r="ROS164" s="378"/>
      <c r="ROT164" s="378"/>
      <c r="ROU164" s="378"/>
      <c r="ROV164" s="378"/>
      <c r="ROW164" s="378"/>
      <c r="ROX164" s="378"/>
      <c r="ROY164" s="378"/>
      <c r="ROZ164" s="378"/>
      <c r="RPA164" s="378"/>
      <c r="RPB164" s="378"/>
      <c r="RPC164" s="378"/>
      <c r="RPD164" s="378"/>
      <c r="RPE164" s="378"/>
      <c r="RPF164" s="378"/>
      <c r="RPG164" s="378"/>
      <c r="RPH164" s="378"/>
      <c r="RPI164" s="378"/>
      <c r="RPJ164" s="378"/>
      <c r="RPK164" s="378"/>
      <c r="RPL164" s="378"/>
      <c r="RPM164" s="378"/>
      <c r="RPN164" s="378"/>
      <c r="RPO164" s="378"/>
      <c r="RPP164" s="378"/>
      <c r="RPQ164" s="378"/>
      <c r="RPR164" s="378"/>
      <c r="RPS164" s="378"/>
      <c r="RPT164" s="378"/>
      <c r="RPU164" s="378"/>
      <c r="RPV164" s="378"/>
      <c r="RPW164" s="378"/>
      <c r="RPX164" s="378"/>
      <c r="RPY164" s="378"/>
      <c r="RPZ164" s="378"/>
      <c r="RQA164" s="378"/>
      <c r="RQB164" s="378"/>
      <c r="RQC164" s="378"/>
      <c r="RQD164" s="378"/>
      <c r="RQE164" s="378"/>
      <c r="RQF164" s="378"/>
      <c r="RQG164" s="378"/>
      <c r="RQH164" s="378"/>
      <c r="RQI164" s="378"/>
      <c r="RQJ164" s="378"/>
      <c r="RQK164" s="378"/>
      <c r="RQL164" s="378"/>
      <c r="RQM164" s="378"/>
      <c r="RQN164" s="378"/>
      <c r="RQO164" s="378"/>
      <c r="RQP164" s="378"/>
      <c r="RQQ164" s="378"/>
      <c r="RQR164" s="378"/>
      <c r="RQS164" s="378"/>
      <c r="RQT164" s="378"/>
      <c r="RQU164" s="378"/>
      <c r="RQV164" s="378"/>
      <c r="RQW164" s="378"/>
      <c r="RQX164" s="378"/>
      <c r="RQY164" s="378"/>
      <c r="RQZ164" s="378"/>
      <c r="RRA164" s="378"/>
      <c r="RRB164" s="378"/>
      <c r="RRC164" s="378"/>
      <c r="RRD164" s="378"/>
      <c r="RRE164" s="378"/>
      <c r="RRF164" s="378"/>
      <c r="RRG164" s="378"/>
      <c r="RRH164" s="378"/>
      <c r="RRI164" s="378"/>
      <c r="RRJ164" s="378"/>
      <c r="RRK164" s="378"/>
      <c r="RRL164" s="378"/>
      <c r="RRM164" s="378"/>
      <c r="RRN164" s="378"/>
      <c r="RRO164" s="378"/>
      <c r="RRP164" s="378"/>
      <c r="RRQ164" s="378"/>
      <c r="RRR164" s="378"/>
      <c r="RRS164" s="378"/>
      <c r="RRT164" s="378"/>
      <c r="RRU164" s="378"/>
      <c r="RRV164" s="378"/>
      <c r="RRW164" s="378"/>
      <c r="RRX164" s="378"/>
      <c r="RRY164" s="378"/>
      <c r="RRZ164" s="378"/>
      <c r="RSA164" s="378"/>
      <c r="RSB164" s="378"/>
      <c r="RSC164" s="378"/>
      <c r="RSD164" s="378"/>
      <c r="RSE164" s="378"/>
      <c r="RSF164" s="378"/>
      <c r="RSG164" s="378"/>
      <c r="RSH164" s="378"/>
      <c r="RSI164" s="378"/>
      <c r="RSJ164" s="378"/>
      <c r="RSK164" s="378"/>
      <c r="RSL164" s="378"/>
      <c r="RSM164" s="378"/>
      <c r="RSN164" s="378"/>
      <c r="RSO164" s="378"/>
      <c r="RSP164" s="378"/>
      <c r="RSQ164" s="378"/>
      <c r="RSR164" s="378"/>
      <c r="RSS164" s="378"/>
      <c r="RST164" s="378"/>
      <c r="RSU164" s="378"/>
      <c r="RSV164" s="378"/>
      <c r="RSW164" s="378"/>
      <c r="RSX164" s="378"/>
      <c r="RSY164" s="378"/>
      <c r="RSZ164" s="378"/>
      <c r="RTA164" s="378"/>
      <c r="RTB164" s="378"/>
      <c r="RTC164" s="378"/>
      <c r="RTD164" s="378"/>
      <c r="RTE164" s="378"/>
      <c r="RTF164" s="378"/>
      <c r="RTG164" s="378"/>
      <c r="RTH164" s="378"/>
      <c r="RTI164" s="378"/>
      <c r="RTJ164" s="378"/>
      <c r="RTK164" s="378"/>
      <c r="RTL164" s="378"/>
      <c r="RTM164" s="378"/>
      <c r="RTN164" s="378"/>
      <c r="RTO164" s="378"/>
      <c r="RTP164" s="378"/>
      <c r="RTQ164" s="378"/>
      <c r="RTR164" s="378"/>
      <c r="RTS164" s="378"/>
      <c r="RTT164" s="378"/>
      <c r="RTU164" s="378"/>
      <c r="RTV164" s="378"/>
      <c r="RTW164" s="378"/>
      <c r="RTX164" s="378"/>
      <c r="RTY164" s="378"/>
      <c r="RTZ164" s="378"/>
      <c r="RUA164" s="378"/>
      <c r="RUB164" s="378"/>
      <c r="RUC164" s="378"/>
      <c r="RUD164" s="378"/>
      <c r="RUE164" s="378"/>
      <c r="RUF164" s="378"/>
      <c r="RUG164" s="378"/>
      <c r="RUH164" s="378"/>
      <c r="RUI164" s="378"/>
      <c r="RUJ164" s="378"/>
      <c r="RUK164" s="378"/>
      <c r="RUL164" s="378"/>
      <c r="RUM164" s="378"/>
      <c r="RUN164" s="378"/>
      <c r="RUO164" s="378"/>
      <c r="RUP164" s="378"/>
      <c r="RUQ164" s="378"/>
      <c r="RUR164" s="378"/>
      <c r="RUS164" s="378"/>
      <c r="RUT164" s="378"/>
      <c r="RUU164" s="378"/>
      <c r="RUV164" s="378"/>
      <c r="RUW164" s="378"/>
      <c r="RUX164" s="378"/>
      <c r="RUY164" s="378"/>
      <c r="RUZ164" s="378"/>
      <c r="RVA164" s="378"/>
      <c r="RVB164" s="378"/>
      <c r="RVC164" s="378"/>
      <c r="RVD164" s="378"/>
      <c r="RVE164" s="378"/>
      <c r="RVF164" s="378"/>
      <c r="RVG164" s="378"/>
      <c r="RVH164" s="378"/>
      <c r="RVI164" s="378"/>
      <c r="RVJ164" s="378"/>
      <c r="RVK164" s="378"/>
      <c r="RVL164" s="378"/>
      <c r="RVM164" s="378"/>
      <c r="RVN164" s="378"/>
      <c r="RVO164" s="378"/>
      <c r="RVP164" s="378"/>
      <c r="RVQ164" s="378"/>
      <c r="RVR164" s="378"/>
      <c r="RVS164" s="378"/>
      <c r="RVT164" s="378"/>
      <c r="RVU164" s="378"/>
      <c r="RVV164" s="378"/>
      <c r="RVW164" s="378"/>
      <c r="RVX164" s="378"/>
      <c r="RVY164" s="378"/>
      <c r="RVZ164" s="378"/>
      <c r="RWA164" s="378"/>
      <c r="RWB164" s="378"/>
      <c r="RWC164" s="378"/>
      <c r="RWD164" s="378"/>
      <c r="RWE164" s="378"/>
      <c r="RWF164" s="378"/>
      <c r="RWG164" s="378"/>
      <c r="RWH164" s="378"/>
      <c r="RWI164" s="378"/>
      <c r="RWJ164" s="378"/>
      <c r="RWK164" s="378"/>
      <c r="RWL164" s="378"/>
      <c r="RWM164" s="378"/>
      <c r="RWN164" s="378"/>
      <c r="RWO164" s="378"/>
      <c r="RWP164" s="378"/>
      <c r="RWQ164" s="378"/>
      <c r="RWR164" s="378"/>
      <c r="RWS164" s="378"/>
      <c r="RWT164" s="378"/>
      <c r="RWU164" s="378"/>
      <c r="RWV164" s="378"/>
      <c r="RWW164" s="378"/>
      <c r="RWX164" s="378"/>
      <c r="RWY164" s="378"/>
      <c r="RWZ164" s="378"/>
      <c r="RXA164" s="378"/>
      <c r="RXB164" s="378"/>
      <c r="RXC164" s="378"/>
      <c r="RXD164" s="378"/>
      <c r="RXE164" s="378"/>
      <c r="RXF164" s="378"/>
      <c r="RXG164" s="378"/>
      <c r="RXH164" s="378"/>
      <c r="RXI164" s="378"/>
      <c r="RXJ164" s="378"/>
      <c r="RXK164" s="378"/>
      <c r="RXL164" s="378"/>
      <c r="RXM164" s="378"/>
      <c r="RXN164" s="378"/>
      <c r="RXO164" s="378"/>
      <c r="RXP164" s="378"/>
      <c r="RXQ164" s="378"/>
      <c r="RXR164" s="378"/>
      <c r="RXS164" s="378"/>
      <c r="RXT164" s="378"/>
      <c r="RXU164" s="378"/>
      <c r="RXV164" s="378"/>
      <c r="RXW164" s="378"/>
      <c r="RXX164" s="378"/>
      <c r="RXY164" s="378"/>
      <c r="RXZ164" s="378"/>
      <c r="RYA164" s="378"/>
      <c r="RYB164" s="378"/>
      <c r="RYC164" s="378"/>
      <c r="RYD164" s="378"/>
      <c r="RYE164" s="378"/>
      <c r="RYF164" s="378"/>
      <c r="RYG164" s="378"/>
      <c r="RYH164" s="378"/>
      <c r="RYI164" s="378"/>
      <c r="RYJ164" s="378"/>
      <c r="RYK164" s="378"/>
      <c r="RYL164" s="378"/>
      <c r="RYM164" s="378"/>
      <c r="RYN164" s="378"/>
      <c r="RYO164" s="378"/>
      <c r="RYP164" s="378"/>
      <c r="RYQ164" s="378"/>
      <c r="RYR164" s="378"/>
      <c r="RYS164" s="378"/>
      <c r="RYT164" s="378"/>
      <c r="RYU164" s="378"/>
      <c r="RYV164" s="378"/>
      <c r="RYW164" s="378"/>
      <c r="RYX164" s="378"/>
      <c r="RYY164" s="378"/>
      <c r="RYZ164" s="378"/>
      <c r="RZA164" s="378"/>
      <c r="RZB164" s="378"/>
      <c r="RZC164" s="378"/>
      <c r="RZD164" s="378"/>
      <c r="RZE164" s="378"/>
      <c r="RZF164" s="378"/>
      <c r="RZG164" s="378"/>
      <c r="RZH164" s="378"/>
      <c r="RZI164" s="378"/>
      <c r="RZJ164" s="378"/>
      <c r="RZK164" s="378"/>
      <c r="RZL164" s="378"/>
      <c r="RZM164" s="378"/>
      <c r="RZN164" s="378"/>
      <c r="RZO164" s="378"/>
      <c r="RZP164" s="378"/>
      <c r="RZQ164" s="378"/>
      <c r="RZR164" s="378"/>
      <c r="RZS164" s="378"/>
      <c r="RZT164" s="378"/>
      <c r="RZU164" s="378"/>
      <c r="RZV164" s="378"/>
      <c r="RZW164" s="378"/>
      <c r="RZX164" s="378"/>
      <c r="RZY164" s="378"/>
      <c r="RZZ164" s="378"/>
      <c r="SAA164" s="378"/>
      <c r="SAB164" s="378"/>
      <c r="SAC164" s="378"/>
      <c r="SAD164" s="378"/>
      <c r="SAE164" s="378"/>
      <c r="SAF164" s="378"/>
      <c r="SAG164" s="378"/>
      <c r="SAH164" s="378"/>
      <c r="SAI164" s="378"/>
      <c r="SAJ164" s="378"/>
      <c r="SAK164" s="378"/>
      <c r="SAL164" s="378"/>
      <c r="SAM164" s="378"/>
      <c r="SAN164" s="378"/>
      <c r="SAO164" s="378"/>
      <c r="SAP164" s="378"/>
      <c r="SAQ164" s="378"/>
      <c r="SAR164" s="378"/>
      <c r="SAS164" s="378"/>
      <c r="SAT164" s="378"/>
      <c r="SAU164" s="378"/>
      <c r="SAV164" s="378"/>
      <c r="SAW164" s="378"/>
      <c r="SAX164" s="378"/>
      <c r="SAY164" s="378"/>
      <c r="SAZ164" s="378"/>
      <c r="SBA164" s="378"/>
      <c r="SBB164" s="378"/>
      <c r="SBC164" s="378"/>
      <c r="SBD164" s="378"/>
      <c r="SBE164" s="378"/>
      <c r="SBF164" s="378"/>
      <c r="SBG164" s="378"/>
      <c r="SBH164" s="378"/>
      <c r="SBI164" s="378"/>
      <c r="SBJ164" s="378"/>
      <c r="SBK164" s="378"/>
      <c r="SBL164" s="378"/>
      <c r="SBM164" s="378"/>
      <c r="SBN164" s="378"/>
      <c r="SBO164" s="378"/>
      <c r="SBP164" s="378"/>
      <c r="SBQ164" s="378"/>
      <c r="SBR164" s="378"/>
      <c r="SBS164" s="378"/>
      <c r="SBT164" s="378"/>
      <c r="SBU164" s="378"/>
      <c r="SBV164" s="378"/>
      <c r="SBW164" s="378"/>
      <c r="SBX164" s="378"/>
      <c r="SBY164" s="378"/>
      <c r="SBZ164" s="378"/>
      <c r="SCA164" s="378"/>
      <c r="SCB164" s="378"/>
      <c r="SCC164" s="378"/>
      <c r="SCD164" s="378"/>
      <c r="SCE164" s="378"/>
      <c r="SCF164" s="378"/>
      <c r="SCG164" s="378"/>
      <c r="SCH164" s="378"/>
      <c r="SCI164" s="378"/>
      <c r="SCJ164" s="378"/>
      <c r="SCK164" s="378"/>
      <c r="SCL164" s="378"/>
      <c r="SCM164" s="378"/>
      <c r="SCN164" s="378"/>
      <c r="SCO164" s="378"/>
      <c r="SCP164" s="378"/>
      <c r="SCQ164" s="378"/>
      <c r="SCR164" s="378"/>
      <c r="SCS164" s="378"/>
      <c r="SCT164" s="378"/>
      <c r="SCU164" s="378"/>
      <c r="SCV164" s="378"/>
      <c r="SCW164" s="378"/>
      <c r="SCX164" s="378"/>
      <c r="SCY164" s="378"/>
      <c r="SCZ164" s="378"/>
      <c r="SDA164" s="378"/>
      <c r="SDB164" s="378"/>
      <c r="SDC164" s="378"/>
      <c r="SDD164" s="378"/>
      <c r="SDE164" s="378"/>
      <c r="SDF164" s="378"/>
      <c r="SDG164" s="378"/>
      <c r="SDH164" s="378"/>
      <c r="SDI164" s="378"/>
      <c r="SDJ164" s="378"/>
      <c r="SDK164" s="378"/>
      <c r="SDL164" s="378"/>
      <c r="SDM164" s="378"/>
      <c r="SDN164" s="378"/>
      <c r="SDO164" s="378"/>
      <c r="SDP164" s="378"/>
      <c r="SDQ164" s="378"/>
      <c r="SDR164" s="378"/>
      <c r="SDS164" s="378"/>
      <c r="SDT164" s="378"/>
      <c r="SDU164" s="378"/>
      <c r="SDV164" s="378"/>
      <c r="SDW164" s="378"/>
      <c r="SDX164" s="378"/>
      <c r="SDY164" s="378"/>
      <c r="SDZ164" s="378"/>
      <c r="SEA164" s="378"/>
      <c r="SEB164" s="378"/>
      <c r="SEC164" s="378"/>
      <c r="SED164" s="378"/>
      <c r="SEE164" s="378"/>
      <c r="SEF164" s="378"/>
      <c r="SEG164" s="378"/>
      <c r="SEH164" s="378"/>
      <c r="SEI164" s="378"/>
      <c r="SEJ164" s="378"/>
      <c r="SEK164" s="378"/>
      <c r="SEL164" s="378"/>
      <c r="SEM164" s="378"/>
      <c r="SEN164" s="378"/>
      <c r="SEO164" s="378"/>
      <c r="SEP164" s="378"/>
      <c r="SEQ164" s="378"/>
      <c r="SER164" s="378"/>
      <c r="SES164" s="378"/>
      <c r="SET164" s="378"/>
      <c r="SEU164" s="378"/>
      <c r="SEV164" s="378"/>
      <c r="SEW164" s="378"/>
      <c r="SEX164" s="378"/>
      <c r="SEY164" s="378"/>
      <c r="SEZ164" s="378"/>
      <c r="SFA164" s="378"/>
      <c r="SFB164" s="378"/>
      <c r="SFC164" s="378"/>
      <c r="SFD164" s="378"/>
      <c r="SFE164" s="378"/>
      <c r="SFF164" s="378"/>
      <c r="SFG164" s="378"/>
      <c r="SFH164" s="378"/>
      <c r="SFI164" s="378"/>
      <c r="SFJ164" s="378"/>
      <c r="SFK164" s="378"/>
      <c r="SFL164" s="378"/>
      <c r="SFM164" s="378"/>
      <c r="SFN164" s="378"/>
      <c r="SFO164" s="378"/>
      <c r="SFP164" s="378"/>
      <c r="SFQ164" s="378"/>
      <c r="SFR164" s="378"/>
      <c r="SFS164" s="378"/>
      <c r="SFT164" s="378"/>
      <c r="SFU164" s="378"/>
      <c r="SFV164" s="378"/>
      <c r="SFW164" s="378"/>
      <c r="SFX164" s="378"/>
      <c r="SFY164" s="378"/>
      <c r="SFZ164" s="378"/>
      <c r="SGA164" s="378"/>
      <c r="SGB164" s="378"/>
      <c r="SGC164" s="378"/>
      <c r="SGD164" s="378"/>
      <c r="SGE164" s="378"/>
      <c r="SGF164" s="378"/>
      <c r="SGG164" s="378"/>
      <c r="SGH164" s="378"/>
      <c r="SGI164" s="378"/>
      <c r="SGJ164" s="378"/>
      <c r="SGK164" s="378"/>
      <c r="SGL164" s="378"/>
      <c r="SGM164" s="378"/>
      <c r="SGN164" s="378"/>
      <c r="SGO164" s="378"/>
      <c r="SGP164" s="378"/>
      <c r="SGQ164" s="378"/>
      <c r="SGR164" s="378"/>
      <c r="SGS164" s="378"/>
      <c r="SGT164" s="378"/>
      <c r="SGU164" s="378"/>
      <c r="SGV164" s="378"/>
      <c r="SGW164" s="378"/>
      <c r="SGX164" s="378"/>
      <c r="SGY164" s="378"/>
      <c r="SGZ164" s="378"/>
      <c r="SHA164" s="378"/>
      <c r="SHB164" s="378"/>
      <c r="SHC164" s="378"/>
      <c r="SHD164" s="378"/>
      <c r="SHE164" s="378"/>
      <c r="SHF164" s="378"/>
      <c r="SHG164" s="378"/>
      <c r="SHH164" s="378"/>
      <c r="SHI164" s="378"/>
      <c r="SHJ164" s="378"/>
      <c r="SHK164" s="378"/>
      <c r="SHL164" s="378"/>
      <c r="SHM164" s="378"/>
      <c r="SHN164" s="378"/>
      <c r="SHO164" s="378"/>
      <c r="SHP164" s="378"/>
      <c r="SHQ164" s="378"/>
      <c r="SHR164" s="378"/>
      <c r="SHS164" s="378"/>
      <c r="SHT164" s="378"/>
      <c r="SHU164" s="378"/>
      <c r="SHV164" s="378"/>
      <c r="SHW164" s="378"/>
      <c r="SHX164" s="378"/>
      <c r="SHY164" s="378"/>
      <c r="SHZ164" s="378"/>
      <c r="SIA164" s="378"/>
      <c r="SIB164" s="378"/>
      <c r="SIC164" s="378"/>
      <c r="SID164" s="378"/>
      <c r="SIE164" s="378"/>
      <c r="SIF164" s="378"/>
      <c r="SIG164" s="378"/>
      <c r="SIH164" s="378"/>
      <c r="SII164" s="378"/>
      <c r="SIJ164" s="378"/>
      <c r="SIK164" s="378"/>
      <c r="SIL164" s="378"/>
      <c r="SIM164" s="378"/>
      <c r="SIN164" s="378"/>
      <c r="SIO164" s="378"/>
      <c r="SIP164" s="378"/>
      <c r="SIQ164" s="378"/>
      <c r="SIR164" s="378"/>
      <c r="SIS164" s="378"/>
      <c r="SIT164" s="378"/>
      <c r="SIU164" s="378"/>
      <c r="SIV164" s="378"/>
      <c r="SIW164" s="378"/>
      <c r="SIX164" s="378"/>
      <c r="SIY164" s="378"/>
      <c r="SIZ164" s="378"/>
      <c r="SJA164" s="378"/>
      <c r="SJB164" s="378"/>
      <c r="SJC164" s="378"/>
      <c r="SJD164" s="378"/>
      <c r="SJE164" s="378"/>
      <c r="SJF164" s="378"/>
      <c r="SJG164" s="378"/>
      <c r="SJH164" s="378"/>
      <c r="SJI164" s="378"/>
      <c r="SJJ164" s="378"/>
      <c r="SJK164" s="378"/>
      <c r="SJL164" s="378"/>
      <c r="SJM164" s="378"/>
      <c r="SJN164" s="378"/>
      <c r="SJO164" s="378"/>
      <c r="SJP164" s="378"/>
      <c r="SJQ164" s="378"/>
      <c r="SJR164" s="378"/>
      <c r="SJS164" s="378"/>
      <c r="SJT164" s="378"/>
      <c r="SJU164" s="378"/>
      <c r="SJV164" s="378"/>
      <c r="SJW164" s="378"/>
      <c r="SJX164" s="378"/>
      <c r="SJY164" s="378"/>
      <c r="SJZ164" s="378"/>
      <c r="SKA164" s="378"/>
      <c r="SKB164" s="378"/>
      <c r="SKC164" s="378"/>
      <c r="SKD164" s="378"/>
      <c r="SKE164" s="378"/>
      <c r="SKF164" s="378"/>
      <c r="SKG164" s="378"/>
      <c r="SKH164" s="378"/>
      <c r="SKI164" s="378"/>
      <c r="SKJ164" s="378"/>
      <c r="SKK164" s="378"/>
      <c r="SKL164" s="378"/>
      <c r="SKM164" s="378"/>
      <c r="SKN164" s="378"/>
      <c r="SKO164" s="378"/>
      <c r="SKP164" s="378"/>
      <c r="SKQ164" s="378"/>
      <c r="SKR164" s="378"/>
      <c r="SKS164" s="378"/>
      <c r="SKT164" s="378"/>
      <c r="SKU164" s="378"/>
      <c r="SKV164" s="378"/>
      <c r="SKW164" s="378"/>
      <c r="SKX164" s="378"/>
      <c r="SKY164" s="378"/>
      <c r="SKZ164" s="378"/>
      <c r="SLA164" s="378"/>
      <c r="SLB164" s="378"/>
      <c r="SLC164" s="378"/>
      <c r="SLD164" s="378"/>
      <c r="SLE164" s="378"/>
      <c r="SLF164" s="378"/>
      <c r="SLG164" s="378"/>
      <c r="SLH164" s="378"/>
      <c r="SLI164" s="378"/>
      <c r="SLJ164" s="378"/>
      <c r="SLK164" s="378"/>
      <c r="SLL164" s="378"/>
      <c r="SLM164" s="378"/>
      <c r="SLN164" s="378"/>
      <c r="SLO164" s="378"/>
      <c r="SLP164" s="378"/>
      <c r="SLQ164" s="378"/>
      <c r="SLR164" s="378"/>
      <c r="SLS164" s="378"/>
      <c r="SLT164" s="378"/>
      <c r="SLU164" s="378"/>
      <c r="SLV164" s="378"/>
      <c r="SLW164" s="378"/>
      <c r="SLX164" s="378"/>
      <c r="SLY164" s="378"/>
      <c r="SLZ164" s="378"/>
      <c r="SMA164" s="378"/>
      <c r="SMB164" s="378"/>
      <c r="SMC164" s="378"/>
      <c r="SMD164" s="378"/>
      <c r="SME164" s="378"/>
      <c r="SMF164" s="378"/>
      <c r="SMG164" s="378"/>
      <c r="SMH164" s="378"/>
      <c r="SMI164" s="378"/>
      <c r="SMJ164" s="378"/>
      <c r="SMK164" s="378"/>
      <c r="SML164" s="378"/>
      <c r="SMM164" s="378"/>
      <c r="SMN164" s="378"/>
      <c r="SMO164" s="378"/>
      <c r="SMP164" s="378"/>
      <c r="SMQ164" s="378"/>
      <c r="SMR164" s="378"/>
      <c r="SMS164" s="378"/>
      <c r="SMT164" s="378"/>
      <c r="SMU164" s="378"/>
      <c r="SMV164" s="378"/>
      <c r="SMW164" s="378"/>
      <c r="SMX164" s="378"/>
      <c r="SMY164" s="378"/>
      <c r="SMZ164" s="378"/>
      <c r="SNA164" s="378"/>
      <c r="SNB164" s="378"/>
      <c r="SNC164" s="378"/>
      <c r="SND164" s="378"/>
      <c r="SNE164" s="378"/>
      <c r="SNF164" s="378"/>
      <c r="SNG164" s="378"/>
      <c r="SNH164" s="378"/>
      <c r="SNI164" s="378"/>
      <c r="SNJ164" s="378"/>
      <c r="SNK164" s="378"/>
      <c r="SNL164" s="378"/>
      <c r="SNM164" s="378"/>
      <c r="SNN164" s="378"/>
      <c r="SNO164" s="378"/>
      <c r="SNP164" s="378"/>
      <c r="SNQ164" s="378"/>
      <c r="SNR164" s="378"/>
      <c r="SNS164" s="378"/>
      <c r="SNT164" s="378"/>
      <c r="SNU164" s="378"/>
      <c r="SNV164" s="378"/>
      <c r="SNW164" s="378"/>
      <c r="SNX164" s="378"/>
      <c r="SNY164" s="378"/>
      <c r="SNZ164" s="378"/>
      <c r="SOA164" s="378"/>
      <c r="SOB164" s="378"/>
      <c r="SOC164" s="378"/>
      <c r="SOD164" s="378"/>
      <c r="SOE164" s="378"/>
      <c r="SOF164" s="378"/>
      <c r="SOG164" s="378"/>
      <c r="SOH164" s="378"/>
      <c r="SOI164" s="378"/>
      <c r="SOJ164" s="378"/>
      <c r="SOK164" s="378"/>
      <c r="SOL164" s="378"/>
      <c r="SOM164" s="378"/>
      <c r="SON164" s="378"/>
      <c r="SOO164" s="378"/>
      <c r="SOP164" s="378"/>
      <c r="SOQ164" s="378"/>
      <c r="SOR164" s="378"/>
      <c r="SOS164" s="378"/>
      <c r="SOT164" s="378"/>
      <c r="SOU164" s="378"/>
      <c r="SOV164" s="378"/>
      <c r="SOW164" s="378"/>
      <c r="SOX164" s="378"/>
      <c r="SOY164" s="378"/>
      <c r="SOZ164" s="378"/>
      <c r="SPA164" s="378"/>
      <c r="SPB164" s="378"/>
      <c r="SPC164" s="378"/>
      <c r="SPD164" s="378"/>
      <c r="SPE164" s="378"/>
      <c r="SPF164" s="378"/>
      <c r="SPG164" s="378"/>
      <c r="SPH164" s="378"/>
      <c r="SPI164" s="378"/>
      <c r="SPJ164" s="378"/>
      <c r="SPK164" s="378"/>
      <c r="SPL164" s="378"/>
      <c r="SPM164" s="378"/>
      <c r="SPN164" s="378"/>
      <c r="SPO164" s="378"/>
      <c r="SPP164" s="378"/>
      <c r="SPQ164" s="378"/>
      <c r="SPR164" s="378"/>
      <c r="SPS164" s="378"/>
      <c r="SPT164" s="378"/>
      <c r="SPU164" s="378"/>
      <c r="SPV164" s="378"/>
      <c r="SPW164" s="378"/>
      <c r="SPX164" s="378"/>
      <c r="SPY164" s="378"/>
      <c r="SPZ164" s="378"/>
      <c r="SQA164" s="378"/>
      <c r="SQB164" s="378"/>
      <c r="SQC164" s="378"/>
      <c r="SQD164" s="378"/>
      <c r="SQE164" s="378"/>
      <c r="SQF164" s="378"/>
      <c r="SQG164" s="378"/>
      <c r="SQH164" s="378"/>
      <c r="SQI164" s="378"/>
      <c r="SQJ164" s="378"/>
      <c r="SQK164" s="378"/>
      <c r="SQL164" s="378"/>
      <c r="SQM164" s="378"/>
      <c r="SQN164" s="378"/>
      <c r="SQO164" s="378"/>
      <c r="SQP164" s="378"/>
      <c r="SQQ164" s="378"/>
      <c r="SQR164" s="378"/>
      <c r="SQS164" s="378"/>
      <c r="SQT164" s="378"/>
      <c r="SQU164" s="378"/>
      <c r="SQV164" s="378"/>
      <c r="SQW164" s="378"/>
      <c r="SQX164" s="378"/>
      <c r="SQY164" s="378"/>
      <c r="SQZ164" s="378"/>
      <c r="SRA164" s="378"/>
      <c r="SRB164" s="378"/>
      <c r="SRC164" s="378"/>
      <c r="SRD164" s="378"/>
      <c r="SRE164" s="378"/>
      <c r="SRF164" s="378"/>
      <c r="SRG164" s="378"/>
      <c r="SRH164" s="378"/>
      <c r="SRI164" s="378"/>
      <c r="SRJ164" s="378"/>
      <c r="SRK164" s="378"/>
      <c r="SRL164" s="378"/>
      <c r="SRM164" s="378"/>
      <c r="SRN164" s="378"/>
      <c r="SRO164" s="378"/>
      <c r="SRP164" s="378"/>
      <c r="SRQ164" s="378"/>
      <c r="SRR164" s="378"/>
      <c r="SRS164" s="378"/>
      <c r="SRT164" s="378"/>
      <c r="SRU164" s="378"/>
      <c r="SRV164" s="378"/>
      <c r="SRW164" s="378"/>
      <c r="SRX164" s="378"/>
      <c r="SRY164" s="378"/>
      <c r="SRZ164" s="378"/>
      <c r="SSA164" s="378"/>
      <c r="SSB164" s="378"/>
      <c r="SSC164" s="378"/>
      <c r="SSD164" s="378"/>
      <c r="SSE164" s="378"/>
      <c r="SSF164" s="378"/>
      <c r="SSG164" s="378"/>
      <c r="SSH164" s="378"/>
      <c r="SSI164" s="378"/>
      <c r="SSJ164" s="378"/>
      <c r="SSK164" s="378"/>
      <c r="SSL164" s="378"/>
      <c r="SSM164" s="378"/>
      <c r="SSN164" s="378"/>
      <c r="SSO164" s="378"/>
      <c r="SSP164" s="378"/>
      <c r="SSQ164" s="378"/>
      <c r="SSR164" s="378"/>
      <c r="SSS164" s="378"/>
      <c r="SST164" s="378"/>
      <c r="SSU164" s="378"/>
      <c r="SSV164" s="378"/>
      <c r="SSW164" s="378"/>
      <c r="SSX164" s="378"/>
      <c r="SSY164" s="378"/>
      <c r="SSZ164" s="378"/>
      <c r="STA164" s="378"/>
      <c r="STB164" s="378"/>
      <c r="STC164" s="378"/>
      <c r="STD164" s="378"/>
      <c r="STE164" s="378"/>
      <c r="STF164" s="378"/>
      <c r="STG164" s="378"/>
      <c r="STH164" s="378"/>
      <c r="STI164" s="378"/>
      <c r="STJ164" s="378"/>
      <c r="STK164" s="378"/>
      <c r="STL164" s="378"/>
      <c r="STM164" s="378"/>
      <c r="STN164" s="378"/>
      <c r="STO164" s="378"/>
      <c r="STP164" s="378"/>
      <c r="STQ164" s="378"/>
      <c r="STR164" s="378"/>
      <c r="STS164" s="378"/>
      <c r="STT164" s="378"/>
      <c r="STU164" s="378"/>
      <c r="STV164" s="378"/>
      <c r="STW164" s="378"/>
      <c r="STX164" s="378"/>
      <c r="STY164" s="378"/>
      <c r="STZ164" s="378"/>
      <c r="SUA164" s="378"/>
      <c r="SUB164" s="378"/>
      <c r="SUC164" s="378"/>
      <c r="SUD164" s="378"/>
      <c r="SUE164" s="378"/>
      <c r="SUF164" s="378"/>
      <c r="SUG164" s="378"/>
      <c r="SUH164" s="378"/>
      <c r="SUI164" s="378"/>
      <c r="SUJ164" s="378"/>
      <c r="SUK164" s="378"/>
      <c r="SUL164" s="378"/>
      <c r="SUM164" s="378"/>
      <c r="SUN164" s="378"/>
      <c r="SUO164" s="378"/>
      <c r="SUP164" s="378"/>
      <c r="SUQ164" s="378"/>
      <c r="SUR164" s="378"/>
      <c r="SUS164" s="378"/>
      <c r="SUT164" s="378"/>
      <c r="SUU164" s="378"/>
      <c r="SUV164" s="378"/>
      <c r="SUW164" s="378"/>
      <c r="SUX164" s="378"/>
      <c r="SUY164" s="378"/>
      <c r="SUZ164" s="378"/>
      <c r="SVA164" s="378"/>
      <c r="SVB164" s="378"/>
      <c r="SVC164" s="378"/>
      <c r="SVD164" s="378"/>
      <c r="SVE164" s="378"/>
      <c r="SVF164" s="378"/>
      <c r="SVG164" s="378"/>
      <c r="SVH164" s="378"/>
      <c r="SVI164" s="378"/>
      <c r="SVJ164" s="378"/>
      <c r="SVK164" s="378"/>
      <c r="SVL164" s="378"/>
      <c r="SVM164" s="378"/>
      <c r="SVN164" s="378"/>
      <c r="SVO164" s="378"/>
      <c r="SVP164" s="378"/>
      <c r="SVQ164" s="378"/>
      <c r="SVR164" s="378"/>
      <c r="SVS164" s="378"/>
      <c r="SVT164" s="378"/>
      <c r="SVU164" s="378"/>
      <c r="SVV164" s="378"/>
      <c r="SVW164" s="378"/>
      <c r="SVX164" s="378"/>
      <c r="SVY164" s="378"/>
      <c r="SVZ164" s="378"/>
      <c r="SWA164" s="378"/>
      <c r="SWB164" s="378"/>
      <c r="SWC164" s="378"/>
      <c r="SWD164" s="378"/>
      <c r="SWE164" s="378"/>
      <c r="SWF164" s="378"/>
      <c r="SWG164" s="378"/>
      <c r="SWH164" s="378"/>
      <c r="SWI164" s="378"/>
      <c r="SWJ164" s="378"/>
      <c r="SWK164" s="378"/>
      <c r="SWL164" s="378"/>
      <c r="SWM164" s="378"/>
      <c r="SWN164" s="378"/>
      <c r="SWO164" s="378"/>
      <c r="SWP164" s="378"/>
      <c r="SWQ164" s="378"/>
      <c r="SWR164" s="378"/>
      <c r="SWS164" s="378"/>
      <c r="SWT164" s="378"/>
      <c r="SWU164" s="378"/>
      <c r="SWV164" s="378"/>
      <c r="SWW164" s="378"/>
      <c r="SWX164" s="378"/>
      <c r="SWY164" s="378"/>
      <c r="SWZ164" s="378"/>
      <c r="SXA164" s="378"/>
      <c r="SXB164" s="378"/>
      <c r="SXC164" s="378"/>
      <c r="SXD164" s="378"/>
      <c r="SXE164" s="378"/>
      <c r="SXF164" s="378"/>
      <c r="SXG164" s="378"/>
      <c r="SXH164" s="378"/>
      <c r="SXI164" s="378"/>
      <c r="SXJ164" s="378"/>
      <c r="SXK164" s="378"/>
      <c r="SXL164" s="378"/>
      <c r="SXM164" s="378"/>
      <c r="SXN164" s="378"/>
      <c r="SXO164" s="378"/>
      <c r="SXP164" s="378"/>
      <c r="SXQ164" s="378"/>
      <c r="SXR164" s="378"/>
      <c r="SXS164" s="378"/>
      <c r="SXT164" s="378"/>
      <c r="SXU164" s="378"/>
      <c r="SXV164" s="378"/>
      <c r="SXW164" s="378"/>
      <c r="SXX164" s="378"/>
      <c r="SXY164" s="378"/>
      <c r="SXZ164" s="378"/>
      <c r="SYA164" s="378"/>
      <c r="SYB164" s="378"/>
      <c r="SYC164" s="378"/>
      <c r="SYD164" s="378"/>
      <c r="SYE164" s="378"/>
      <c r="SYF164" s="378"/>
      <c r="SYG164" s="378"/>
      <c r="SYH164" s="378"/>
      <c r="SYI164" s="378"/>
      <c r="SYJ164" s="378"/>
      <c r="SYK164" s="378"/>
      <c r="SYL164" s="378"/>
      <c r="SYM164" s="378"/>
      <c r="SYN164" s="378"/>
      <c r="SYO164" s="378"/>
      <c r="SYP164" s="378"/>
      <c r="SYQ164" s="378"/>
      <c r="SYR164" s="378"/>
      <c r="SYS164" s="378"/>
      <c r="SYT164" s="378"/>
      <c r="SYU164" s="378"/>
      <c r="SYV164" s="378"/>
      <c r="SYW164" s="378"/>
      <c r="SYX164" s="378"/>
      <c r="SYY164" s="378"/>
      <c r="SYZ164" s="378"/>
      <c r="SZA164" s="378"/>
      <c r="SZB164" s="378"/>
      <c r="SZC164" s="378"/>
      <c r="SZD164" s="378"/>
      <c r="SZE164" s="378"/>
      <c r="SZF164" s="378"/>
      <c r="SZG164" s="378"/>
      <c r="SZH164" s="378"/>
      <c r="SZI164" s="378"/>
      <c r="SZJ164" s="378"/>
      <c r="SZK164" s="378"/>
      <c r="SZL164" s="378"/>
      <c r="SZM164" s="378"/>
      <c r="SZN164" s="378"/>
      <c r="SZO164" s="378"/>
      <c r="SZP164" s="378"/>
      <c r="SZQ164" s="378"/>
      <c r="SZR164" s="378"/>
      <c r="SZS164" s="378"/>
      <c r="SZT164" s="378"/>
      <c r="SZU164" s="378"/>
      <c r="SZV164" s="378"/>
      <c r="SZW164" s="378"/>
      <c r="SZX164" s="378"/>
      <c r="SZY164" s="378"/>
      <c r="SZZ164" s="378"/>
      <c r="TAA164" s="378"/>
      <c r="TAB164" s="378"/>
      <c r="TAC164" s="378"/>
      <c r="TAD164" s="378"/>
      <c r="TAE164" s="378"/>
      <c r="TAF164" s="378"/>
      <c r="TAG164" s="378"/>
      <c r="TAH164" s="378"/>
      <c r="TAI164" s="378"/>
      <c r="TAJ164" s="378"/>
      <c r="TAK164" s="378"/>
      <c r="TAL164" s="378"/>
      <c r="TAM164" s="378"/>
      <c r="TAN164" s="378"/>
      <c r="TAO164" s="378"/>
      <c r="TAP164" s="378"/>
      <c r="TAQ164" s="378"/>
      <c r="TAR164" s="378"/>
      <c r="TAS164" s="378"/>
      <c r="TAT164" s="378"/>
      <c r="TAU164" s="378"/>
      <c r="TAV164" s="378"/>
      <c r="TAW164" s="378"/>
      <c r="TAX164" s="378"/>
      <c r="TAY164" s="378"/>
      <c r="TAZ164" s="378"/>
      <c r="TBA164" s="378"/>
      <c r="TBB164" s="378"/>
      <c r="TBC164" s="378"/>
      <c r="TBD164" s="378"/>
      <c r="TBE164" s="378"/>
      <c r="TBF164" s="378"/>
      <c r="TBG164" s="378"/>
      <c r="TBH164" s="378"/>
      <c r="TBI164" s="378"/>
      <c r="TBJ164" s="378"/>
      <c r="TBK164" s="378"/>
      <c r="TBL164" s="378"/>
      <c r="TBM164" s="378"/>
      <c r="TBN164" s="378"/>
      <c r="TBO164" s="378"/>
      <c r="TBP164" s="378"/>
      <c r="TBQ164" s="378"/>
      <c r="TBR164" s="378"/>
      <c r="TBS164" s="378"/>
      <c r="TBT164" s="378"/>
      <c r="TBU164" s="378"/>
      <c r="TBV164" s="378"/>
      <c r="TBW164" s="378"/>
      <c r="TBX164" s="378"/>
      <c r="TBY164" s="378"/>
      <c r="TBZ164" s="378"/>
      <c r="TCA164" s="378"/>
      <c r="TCB164" s="378"/>
      <c r="TCC164" s="378"/>
      <c r="TCD164" s="378"/>
      <c r="TCE164" s="378"/>
      <c r="TCF164" s="378"/>
      <c r="TCG164" s="378"/>
      <c r="TCH164" s="378"/>
      <c r="TCI164" s="378"/>
      <c r="TCJ164" s="378"/>
      <c r="TCK164" s="378"/>
      <c r="TCL164" s="378"/>
      <c r="TCM164" s="378"/>
      <c r="TCN164" s="378"/>
      <c r="TCO164" s="378"/>
      <c r="TCP164" s="378"/>
      <c r="TCQ164" s="378"/>
      <c r="TCR164" s="378"/>
      <c r="TCS164" s="378"/>
      <c r="TCT164" s="378"/>
      <c r="TCU164" s="378"/>
      <c r="TCV164" s="378"/>
      <c r="TCW164" s="378"/>
      <c r="TCX164" s="378"/>
      <c r="TCY164" s="378"/>
      <c r="TCZ164" s="378"/>
      <c r="TDA164" s="378"/>
      <c r="TDB164" s="378"/>
      <c r="TDC164" s="378"/>
      <c r="TDD164" s="378"/>
      <c r="TDE164" s="378"/>
      <c r="TDF164" s="378"/>
      <c r="TDG164" s="378"/>
      <c r="TDH164" s="378"/>
      <c r="TDI164" s="378"/>
      <c r="TDJ164" s="378"/>
      <c r="TDK164" s="378"/>
      <c r="TDL164" s="378"/>
      <c r="TDM164" s="378"/>
      <c r="TDN164" s="378"/>
      <c r="TDO164" s="378"/>
      <c r="TDP164" s="378"/>
      <c r="TDQ164" s="378"/>
      <c r="TDR164" s="378"/>
      <c r="TDS164" s="378"/>
      <c r="TDT164" s="378"/>
      <c r="TDU164" s="378"/>
      <c r="TDV164" s="378"/>
      <c r="TDW164" s="378"/>
      <c r="TDX164" s="378"/>
      <c r="TDY164" s="378"/>
      <c r="TDZ164" s="378"/>
      <c r="TEA164" s="378"/>
      <c r="TEB164" s="378"/>
      <c r="TEC164" s="378"/>
      <c r="TED164" s="378"/>
      <c r="TEE164" s="378"/>
      <c r="TEF164" s="378"/>
      <c r="TEG164" s="378"/>
      <c r="TEH164" s="378"/>
      <c r="TEI164" s="378"/>
      <c r="TEJ164" s="378"/>
      <c r="TEK164" s="378"/>
      <c r="TEL164" s="378"/>
      <c r="TEM164" s="378"/>
      <c r="TEN164" s="378"/>
      <c r="TEO164" s="378"/>
      <c r="TEP164" s="378"/>
      <c r="TEQ164" s="378"/>
      <c r="TER164" s="378"/>
      <c r="TES164" s="378"/>
      <c r="TET164" s="378"/>
      <c r="TEU164" s="378"/>
      <c r="TEV164" s="378"/>
      <c r="TEW164" s="378"/>
      <c r="TEX164" s="378"/>
      <c r="TEY164" s="378"/>
      <c r="TEZ164" s="378"/>
      <c r="TFA164" s="378"/>
      <c r="TFB164" s="378"/>
      <c r="TFC164" s="378"/>
      <c r="TFD164" s="378"/>
      <c r="TFE164" s="378"/>
      <c r="TFF164" s="378"/>
      <c r="TFG164" s="378"/>
      <c r="TFH164" s="378"/>
      <c r="TFI164" s="378"/>
      <c r="TFJ164" s="378"/>
      <c r="TFK164" s="378"/>
      <c r="TFL164" s="378"/>
      <c r="TFM164" s="378"/>
      <c r="TFN164" s="378"/>
      <c r="TFO164" s="378"/>
      <c r="TFP164" s="378"/>
      <c r="TFQ164" s="378"/>
      <c r="TFR164" s="378"/>
      <c r="TFS164" s="378"/>
      <c r="TFT164" s="378"/>
      <c r="TFU164" s="378"/>
      <c r="TFV164" s="378"/>
      <c r="TFW164" s="378"/>
      <c r="TFX164" s="378"/>
      <c r="TFY164" s="378"/>
      <c r="TFZ164" s="378"/>
      <c r="TGA164" s="378"/>
      <c r="TGB164" s="378"/>
      <c r="TGC164" s="378"/>
      <c r="TGD164" s="378"/>
      <c r="TGE164" s="378"/>
      <c r="TGF164" s="378"/>
      <c r="TGG164" s="378"/>
      <c r="TGH164" s="378"/>
      <c r="TGI164" s="378"/>
      <c r="TGJ164" s="378"/>
      <c r="TGK164" s="378"/>
      <c r="TGL164" s="378"/>
      <c r="TGM164" s="378"/>
      <c r="TGN164" s="378"/>
      <c r="TGO164" s="378"/>
      <c r="TGP164" s="378"/>
      <c r="TGQ164" s="378"/>
      <c r="TGR164" s="378"/>
      <c r="TGS164" s="378"/>
      <c r="TGT164" s="378"/>
      <c r="TGU164" s="378"/>
      <c r="TGV164" s="378"/>
      <c r="TGW164" s="378"/>
      <c r="TGX164" s="378"/>
      <c r="TGY164" s="378"/>
      <c r="TGZ164" s="378"/>
      <c r="THA164" s="378"/>
      <c r="THB164" s="378"/>
      <c r="THC164" s="378"/>
      <c r="THD164" s="378"/>
      <c r="THE164" s="378"/>
      <c r="THF164" s="378"/>
      <c r="THG164" s="378"/>
      <c r="THH164" s="378"/>
      <c r="THI164" s="378"/>
      <c r="THJ164" s="378"/>
      <c r="THK164" s="378"/>
      <c r="THL164" s="378"/>
      <c r="THM164" s="378"/>
      <c r="THN164" s="378"/>
      <c r="THO164" s="378"/>
      <c r="THP164" s="378"/>
      <c r="THQ164" s="378"/>
      <c r="THR164" s="378"/>
      <c r="THS164" s="378"/>
      <c r="THT164" s="378"/>
      <c r="THU164" s="378"/>
      <c r="THV164" s="378"/>
      <c r="THW164" s="378"/>
      <c r="THX164" s="378"/>
      <c r="THY164" s="378"/>
      <c r="THZ164" s="378"/>
      <c r="TIA164" s="378"/>
      <c r="TIB164" s="378"/>
      <c r="TIC164" s="378"/>
      <c r="TID164" s="378"/>
      <c r="TIE164" s="378"/>
      <c r="TIF164" s="378"/>
      <c r="TIG164" s="378"/>
      <c r="TIH164" s="378"/>
      <c r="TII164" s="378"/>
      <c r="TIJ164" s="378"/>
      <c r="TIK164" s="378"/>
      <c r="TIL164" s="378"/>
      <c r="TIM164" s="378"/>
      <c r="TIN164" s="378"/>
      <c r="TIO164" s="378"/>
      <c r="TIP164" s="378"/>
      <c r="TIQ164" s="378"/>
      <c r="TIR164" s="378"/>
      <c r="TIS164" s="378"/>
      <c r="TIT164" s="378"/>
      <c r="TIU164" s="378"/>
      <c r="TIV164" s="378"/>
      <c r="TIW164" s="378"/>
      <c r="TIX164" s="378"/>
      <c r="TIY164" s="378"/>
      <c r="TIZ164" s="378"/>
      <c r="TJA164" s="378"/>
      <c r="TJB164" s="378"/>
      <c r="TJC164" s="378"/>
      <c r="TJD164" s="378"/>
      <c r="TJE164" s="378"/>
      <c r="TJF164" s="378"/>
      <c r="TJG164" s="378"/>
      <c r="TJH164" s="378"/>
      <c r="TJI164" s="378"/>
      <c r="TJJ164" s="378"/>
      <c r="TJK164" s="378"/>
      <c r="TJL164" s="378"/>
      <c r="TJM164" s="378"/>
      <c r="TJN164" s="378"/>
      <c r="TJO164" s="378"/>
      <c r="TJP164" s="378"/>
      <c r="TJQ164" s="378"/>
      <c r="TJR164" s="378"/>
      <c r="TJS164" s="378"/>
      <c r="TJT164" s="378"/>
      <c r="TJU164" s="378"/>
      <c r="TJV164" s="378"/>
      <c r="TJW164" s="378"/>
      <c r="TJX164" s="378"/>
      <c r="TJY164" s="378"/>
      <c r="TJZ164" s="378"/>
      <c r="TKA164" s="378"/>
      <c r="TKB164" s="378"/>
      <c r="TKC164" s="378"/>
      <c r="TKD164" s="378"/>
      <c r="TKE164" s="378"/>
      <c r="TKF164" s="378"/>
      <c r="TKG164" s="378"/>
      <c r="TKH164" s="378"/>
      <c r="TKI164" s="378"/>
      <c r="TKJ164" s="378"/>
      <c r="TKK164" s="378"/>
      <c r="TKL164" s="378"/>
      <c r="TKM164" s="378"/>
      <c r="TKN164" s="378"/>
      <c r="TKO164" s="378"/>
      <c r="TKP164" s="378"/>
      <c r="TKQ164" s="378"/>
      <c r="TKR164" s="378"/>
      <c r="TKS164" s="378"/>
      <c r="TKT164" s="378"/>
      <c r="TKU164" s="378"/>
      <c r="TKV164" s="378"/>
      <c r="TKW164" s="378"/>
      <c r="TKX164" s="378"/>
      <c r="TKY164" s="378"/>
      <c r="TKZ164" s="378"/>
      <c r="TLA164" s="378"/>
      <c r="TLB164" s="378"/>
      <c r="TLC164" s="378"/>
      <c r="TLD164" s="378"/>
      <c r="TLE164" s="378"/>
      <c r="TLF164" s="378"/>
      <c r="TLG164" s="378"/>
      <c r="TLH164" s="378"/>
      <c r="TLI164" s="378"/>
      <c r="TLJ164" s="378"/>
      <c r="TLK164" s="378"/>
      <c r="TLL164" s="378"/>
      <c r="TLM164" s="378"/>
      <c r="TLN164" s="378"/>
      <c r="TLO164" s="378"/>
      <c r="TLP164" s="378"/>
      <c r="TLQ164" s="378"/>
      <c r="TLR164" s="378"/>
      <c r="TLS164" s="378"/>
      <c r="TLT164" s="378"/>
      <c r="TLU164" s="378"/>
      <c r="TLV164" s="378"/>
      <c r="TLW164" s="378"/>
      <c r="TLX164" s="378"/>
      <c r="TLY164" s="378"/>
      <c r="TLZ164" s="378"/>
      <c r="TMA164" s="378"/>
      <c r="TMB164" s="378"/>
      <c r="TMC164" s="378"/>
      <c r="TMD164" s="378"/>
      <c r="TME164" s="378"/>
      <c r="TMF164" s="378"/>
      <c r="TMG164" s="378"/>
      <c r="TMH164" s="378"/>
      <c r="TMI164" s="378"/>
      <c r="TMJ164" s="378"/>
      <c r="TMK164" s="378"/>
      <c r="TML164" s="378"/>
      <c r="TMM164" s="378"/>
      <c r="TMN164" s="378"/>
      <c r="TMO164" s="378"/>
      <c r="TMP164" s="378"/>
      <c r="TMQ164" s="378"/>
      <c r="TMR164" s="378"/>
      <c r="TMS164" s="378"/>
      <c r="TMT164" s="378"/>
      <c r="TMU164" s="378"/>
      <c r="TMV164" s="378"/>
      <c r="TMW164" s="378"/>
      <c r="TMX164" s="378"/>
      <c r="TMY164" s="378"/>
      <c r="TMZ164" s="378"/>
      <c r="TNA164" s="378"/>
      <c r="TNB164" s="378"/>
      <c r="TNC164" s="378"/>
      <c r="TND164" s="378"/>
      <c r="TNE164" s="378"/>
      <c r="TNF164" s="378"/>
      <c r="TNG164" s="378"/>
      <c r="TNH164" s="378"/>
      <c r="TNI164" s="378"/>
      <c r="TNJ164" s="378"/>
      <c r="TNK164" s="378"/>
      <c r="TNL164" s="378"/>
      <c r="TNM164" s="378"/>
      <c r="TNN164" s="378"/>
      <c r="TNO164" s="378"/>
      <c r="TNP164" s="378"/>
      <c r="TNQ164" s="378"/>
      <c r="TNR164" s="378"/>
      <c r="TNS164" s="378"/>
      <c r="TNT164" s="378"/>
      <c r="TNU164" s="378"/>
      <c r="TNV164" s="378"/>
      <c r="TNW164" s="378"/>
      <c r="TNX164" s="378"/>
      <c r="TNY164" s="378"/>
      <c r="TNZ164" s="378"/>
      <c r="TOA164" s="378"/>
      <c r="TOB164" s="378"/>
      <c r="TOC164" s="378"/>
      <c r="TOD164" s="378"/>
      <c r="TOE164" s="378"/>
      <c r="TOF164" s="378"/>
      <c r="TOG164" s="378"/>
      <c r="TOH164" s="378"/>
      <c r="TOI164" s="378"/>
      <c r="TOJ164" s="378"/>
      <c r="TOK164" s="378"/>
      <c r="TOL164" s="378"/>
      <c r="TOM164" s="378"/>
      <c r="TON164" s="378"/>
      <c r="TOO164" s="378"/>
      <c r="TOP164" s="378"/>
      <c r="TOQ164" s="378"/>
      <c r="TOR164" s="378"/>
      <c r="TOS164" s="378"/>
      <c r="TOT164" s="378"/>
      <c r="TOU164" s="378"/>
      <c r="TOV164" s="378"/>
      <c r="TOW164" s="378"/>
      <c r="TOX164" s="378"/>
      <c r="TOY164" s="378"/>
      <c r="TOZ164" s="378"/>
      <c r="TPA164" s="378"/>
      <c r="TPB164" s="378"/>
      <c r="TPC164" s="378"/>
      <c r="TPD164" s="378"/>
      <c r="TPE164" s="378"/>
      <c r="TPF164" s="378"/>
      <c r="TPG164" s="378"/>
      <c r="TPH164" s="378"/>
      <c r="TPI164" s="378"/>
      <c r="TPJ164" s="378"/>
      <c r="TPK164" s="378"/>
      <c r="TPL164" s="378"/>
      <c r="TPM164" s="378"/>
      <c r="TPN164" s="378"/>
      <c r="TPO164" s="378"/>
      <c r="TPP164" s="378"/>
      <c r="TPQ164" s="378"/>
      <c r="TPR164" s="378"/>
      <c r="TPS164" s="378"/>
      <c r="TPT164" s="378"/>
      <c r="TPU164" s="378"/>
      <c r="TPV164" s="378"/>
      <c r="TPW164" s="378"/>
      <c r="TPX164" s="378"/>
      <c r="TPY164" s="378"/>
      <c r="TPZ164" s="378"/>
      <c r="TQA164" s="378"/>
      <c r="TQB164" s="378"/>
      <c r="TQC164" s="378"/>
      <c r="TQD164" s="378"/>
      <c r="TQE164" s="378"/>
      <c r="TQF164" s="378"/>
      <c r="TQG164" s="378"/>
      <c r="TQH164" s="378"/>
      <c r="TQI164" s="378"/>
      <c r="TQJ164" s="378"/>
      <c r="TQK164" s="378"/>
      <c r="TQL164" s="378"/>
      <c r="TQM164" s="378"/>
      <c r="TQN164" s="378"/>
      <c r="TQO164" s="378"/>
      <c r="TQP164" s="378"/>
      <c r="TQQ164" s="378"/>
      <c r="TQR164" s="378"/>
      <c r="TQS164" s="378"/>
      <c r="TQT164" s="378"/>
      <c r="TQU164" s="378"/>
      <c r="TQV164" s="378"/>
      <c r="TQW164" s="378"/>
      <c r="TQX164" s="378"/>
      <c r="TQY164" s="378"/>
      <c r="TQZ164" s="378"/>
      <c r="TRA164" s="378"/>
      <c r="TRB164" s="378"/>
      <c r="TRC164" s="378"/>
      <c r="TRD164" s="378"/>
      <c r="TRE164" s="378"/>
      <c r="TRF164" s="378"/>
      <c r="TRG164" s="378"/>
      <c r="TRH164" s="378"/>
      <c r="TRI164" s="378"/>
      <c r="TRJ164" s="378"/>
      <c r="TRK164" s="378"/>
      <c r="TRL164" s="378"/>
      <c r="TRM164" s="378"/>
      <c r="TRN164" s="378"/>
      <c r="TRO164" s="378"/>
      <c r="TRP164" s="378"/>
      <c r="TRQ164" s="378"/>
      <c r="TRR164" s="378"/>
      <c r="TRS164" s="378"/>
      <c r="TRT164" s="378"/>
      <c r="TRU164" s="378"/>
      <c r="TRV164" s="378"/>
      <c r="TRW164" s="378"/>
      <c r="TRX164" s="378"/>
      <c r="TRY164" s="378"/>
      <c r="TRZ164" s="378"/>
      <c r="TSA164" s="378"/>
      <c r="TSB164" s="378"/>
      <c r="TSC164" s="378"/>
      <c r="TSD164" s="378"/>
      <c r="TSE164" s="378"/>
      <c r="TSF164" s="378"/>
      <c r="TSG164" s="378"/>
      <c r="TSH164" s="378"/>
      <c r="TSI164" s="378"/>
      <c r="TSJ164" s="378"/>
      <c r="TSK164" s="378"/>
      <c r="TSL164" s="378"/>
      <c r="TSM164" s="378"/>
      <c r="TSN164" s="378"/>
      <c r="TSO164" s="378"/>
      <c r="TSP164" s="378"/>
      <c r="TSQ164" s="378"/>
      <c r="TSR164" s="378"/>
      <c r="TSS164" s="378"/>
      <c r="TST164" s="378"/>
      <c r="TSU164" s="378"/>
      <c r="TSV164" s="378"/>
      <c r="TSW164" s="378"/>
      <c r="TSX164" s="378"/>
      <c r="TSY164" s="378"/>
      <c r="TSZ164" s="378"/>
      <c r="TTA164" s="378"/>
      <c r="TTB164" s="378"/>
      <c r="TTC164" s="378"/>
      <c r="TTD164" s="378"/>
      <c r="TTE164" s="378"/>
      <c r="TTF164" s="378"/>
      <c r="TTG164" s="378"/>
      <c r="TTH164" s="378"/>
      <c r="TTI164" s="378"/>
      <c r="TTJ164" s="378"/>
      <c r="TTK164" s="378"/>
      <c r="TTL164" s="378"/>
      <c r="TTM164" s="378"/>
      <c r="TTN164" s="378"/>
      <c r="TTO164" s="378"/>
      <c r="TTP164" s="378"/>
      <c r="TTQ164" s="378"/>
      <c r="TTR164" s="378"/>
      <c r="TTS164" s="378"/>
      <c r="TTT164" s="378"/>
      <c r="TTU164" s="378"/>
      <c r="TTV164" s="378"/>
      <c r="TTW164" s="378"/>
      <c r="TTX164" s="378"/>
      <c r="TTY164" s="378"/>
      <c r="TTZ164" s="378"/>
      <c r="TUA164" s="378"/>
      <c r="TUB164" s="378"/>
      <c r="TUC164" s="378"/>
      <c r="TUD164" s="378"/>
      <c r="TUE164" s="378"/>
      <c r="TUF164" s="378"/>
      <c r="TUG164" s="378"/>
      <c r="TUH164" s="378"/>
      <c r="TUI164" s="378"/>
      <c r="TUJ164" s="378"/>
      <c r="TUK164" s="378"/>
      <c r="TUL164" s="378"/>
      <c r="TUM164" s="378"/>
      <c r="TUN164" s="378"/>
      <c r="TUO164" s="378"/>
      <c r="TUP164" s="378"/>
      <c r="TUQ164" s="378"/>
      <c r="TUR164" s="378"/>
      <c r="TUS164" s="378"/>
      <c r="TUT164" s="378"/>
      <c r="TUU164" s="378"/>
      <c r="TUV164" s="378"/>
      <c r="TUW164" s="378"/>
      <c r="TUX164" s="378"/>
      <c r="TUY164" s="378"/>
      <c r="TUZ164" s="378"/>
      <c r="TVA164" s="378"/>
      <c r="TVB164" s="378"/>
      <c r="TVC164" s="378"/>
      <c r="TVD164" s="378"/>
      <c r="TVE164" s="378"/>
      <c r="TVF164" s="378"/>
      <c r="TVG164" s="378"/>
      <c r="TVH164" s="378"/>
      <c r="TVI164" s="378"/>
      <c r="TVJ164" s="378"/>
      <c r="TVK164" s="378"/>
      <c r="TVL164" s="378"/>
      <c r="TVM164" s="378"/>
      <c r="TVN164" s="378"/>
      <c r="TVO164" s="378"/>
      <c r="TVP164" s="378"/>
      <c r="TVQ164" s="378"/>
      <c r="TVR164" s="378"/>
      <c r="TVS164" s="378"/>
      <c r="TVT164" s="378"/>
      <c r="TVU164" s="378"/>
      <c r="TVV164" s="378"/>
      <c r="TVW164" s="378"/>
      <c r="TVX164" s="378"/>
      <c r="TVY164" s="378"/>
      <c r="TVZ164" s="378"/>
      <c r="TWA164" s="378"/>
      <c r="TWB164" s="378"/>
      <c r="TWC164" s="378"/>
      <c r="TWD164" s="378"/>
      <c r="TWE164" s="378"/>
      <c r="TWF164" s="378"/>
      <c r="TWG164" s="378"/>
      <c r="TWH164" s="378"/>
      <c r="TWI164" s="378"/>
      <c r="TWJ164" s="378"/>
      <c r="TWK164" s="378"/>
      <c r="TWL164" s="378"/>
      <c r="TWM164" s="378"/>
      <c r="TWN164" s="378"/>
      <c r="TWO164" s="378"/>
      <c r="TWP164" s="378"/>
      <c r="TWQ164" s="378"/>
      <c r="TWR164" s="378"/>
      <c r="TWS164" s="378"/>
      <c r="TWT164" s="378"/>
      <c r="TWU164" s="378"/>
      <c r="TWV164" s="378"/>
      <c r="TWW164" s="378"/>
      <c r="TWX164" s="378"/>
      <c r="TWY164" s="378"/>
      <c r="TWZ164" s="378"/>
      <c r="TXA164" s="378"/>
      <c r="TXB164" s="378"/>
      <c r="TXC164" s="378"/>
      <c r="TXD164" s="378"/>
      <c r="TXE164" s="378"/>
      <c r="TXF164" s="378"/>
      <c r="TXG164" s="378"/>
      <c r="TXH164" s="378"/>
      <c r="TXI164" s="378"/>
      <c r="TXJ164" s="378"/>
      <c r="TXK164" s="378"/>
      <c r="TXL164" s="378"/>
      <c r="TXM164" s="378"/>
      <c r="TXN164" s="378"/>
      <c r="TXO164" s="378"/>
      <c r="TXP164" s="378"/>
      <c r="TXQ164" s="378"/>
      <c r="TXR164" s="378"/>
      <c r="TXS164" s="378"/>
      <c r="TXT164" s="378"/>
      <c r="TXU164" s="378"/>
      <c r="TXV164" s="378"/>
      <c r="TXW164" s="378"/>
      <c r="TXX164" s="378"/>
      <c r="TXY164" s="378"/>
      <c r="TXZ164" s="378"/>
      <c r="TYA164" s="378"/>
      <c r="TYB164" s="378"/>
      <c r="TYC164" s="378"/>
      <c r="TYD164" s="378"/>
      <c r="TYE164" s="378"/>
      <c r="TYF164" s="378"/>
      <c r="TYG164" s="378"/>
      <c r="TYH164" s="378"/>
      <c r="TYI164" s="378"/>
      <c r="TYJ164" s="378"/>
      <c r="TYK164" s="378"/>
      <c r="TYL164" s="378"/>
      <c r="TYM164" s="378"/>
      <c r="TYN164" s="378"/>
      <c r="TYO164" s="378"/>
      <c r="TYP164" s="378"/>
      <c r="TYQ164" s="378"/>
      <c r="TYR164" s="378"/>
      <c r="TYS164" s="378"/>
      <c r="TYT164" s="378"/>
      <c r="TYU164" s="378"/>
      <c r="TYV164" s="378"/>
      <c r="TYW164" s="378"/>
      <c r="TYX164" s="378"/>
      <c r="TYY164" s="378"/>
      <c r="TYZ164" s="378"/>
      <c r="TZA164" s="378"/>
      <c r="TZB164" s="378"/>
      <c r="TZC164" s="378"/>
      <c r="TZD164" s="378"/>
      <c r="TZE164" s="378"/>
      <c r="TZF164" s="378"/>
      <c r="TZG164" s="378"/>
      <c r="TZH164" s="378"/>
      <c r="TZI164" s="378"/>
      <c r="TZJ164" s="378"/>
      <c r="TZK164" s="378"/>
      <c r="TZL164" s="378"/>
      <c r="TZM164" s="378"/>
      <c r="TZN164" s="378"/>
      <c r="TZO164" s="378"/>
      <c r="TZP164" s="378"/>
      <c r="TZQ164" s="378"/>
      <c r="TZR164" s="378"/>
      <c r="TZS164" s="378"/>
      <c r="TZT164" s="378"/>
      <c r="TZU164" s="378"/>
      <c r="TZV164" s="378"/>
      <c r="TZW164" s="378"/>
      <c r="TZX164" s="378"/>
      <c r="TZY164" s="378"/>
      <c r="TZZ164" s="378"/>
      <c r="UAA164" s="378"/>
      <c r="UAB164" s="378"/>
      <c r="UAC164" s="378"/>
      <c r="UAD164" s="378"/>
      <c r="UAE164" s="378"/>
      <c r="UAF164" s="378"/>
      <c r="UAG164" s="378"/>
      <c r="UAH164" s="378"/>
      <c r="UAI164" s="378"/>
      <c r="UAJ164" s="378"/>
      <c r="UAK164" s="378"/>
      <c r="UAL164" s="378"/>
      <c r="UAM164" s="378"/>
      <c r="UAN164" s="378"/>
      <c r="UAO164" s="378"/>
      <c r="UAP164" s="378"/>
      <c r="UAQ164" s="378"/>
      <c r="UAR164" s="378"/>
      <c r="UAS164" s="378"/>
      <c r="UAT164" s="378"/>
      <c r="UAU164" s="378"/>
      <c r="UAV164" s="378"/>
      <c r="UAW164" s="378"/>
      <c r="UAX164" s="378"/>
      <c r="UAY164" s="378"/>
      <c r="UAZ164" s="378"/>
      <c r="UBA164" s="378"/>
      <c r="UBB164" s="378"/>
      <c r="UBC164" s="378"/>
      <c r="UBD164" s="378"/>
      <c r="UBE164" s="378"/>
      <c r="UBF164" s="378"/>
      <c r="UBG164" s="378"/>
      <c r="UBH164" s="378"/>
      <c r="UBI164" s="378"/>
      <c r="UBJ164" s="378"/>
      <c r="UBK164" s="378"/>
      <c r="UBL164" s="378"/>
      <c r="UBM164" s="378"/>
      <c r="UBN164" s="378"/>
      <c r="UBO164" s="378"/>
      <c r="UBP164" s="378"/>
      <c r="UBQ164" s="378"/>
      <c r="UBR164" s="378"/>
      <c r="UBS164" s="378"/>
      <c r="UBT164" s="378"/>
      <c r="UBU164" s="378"/>
      <c r="UBV164" s="378"/>
      <c r="UBW164" s="378"/>
      <c r="UBX164" s="378"/>
      <c r="UBY164" s="378"/>
      <c r="UBZ164" s="378"/>
      <c r="UCA164" s="378"/>
      <c r="UCB164" s="378"/>
      <c r="UCC164" s="378"/>
      <c r="UCD164" s="378"/>
      <c r="UCE164" s="378"/>
      <c r="UCF164" s="378"/>
      <c r="UCG164" s="378"/>
      <c r="UCH164" s="378"/>
      <c r="UCI164" s="378"/>
      <c r="UCJ164" s="378"/>
      <c r="UCK164" s="378"/>
      <c r="UCL164" s="378"/>
      <c r="UCM164" s="378"/>
      <c r="UCN164" s="378"/>
      <c r="UCO164" s="378"/>
      <c r="UCP164" s="378"/>
      <c r="UCQ164" s="378"/>
      <c r="UCR164" s="378"/>
      <c r="UCS164" s="378"/>
      <c r="UCT164" s="378"/>
      <c r="UCU164" s="378"/>
      <c r="UCV164" s="378"/>
      <c r="UCW164" s="378"/>
      <c r="UCX164" s="378"/>
      <c r="UCY164" s="378"/>
      <c r="UCZ164" s="378"/>
      <c r="UDA164" s="378"/>
      <c r="UDB164" s="378"/>
      <c r="UDC164" s="378"/>
      <c r="UDD164" s="378"/>
      <c r="UDE164" s="378"/>
      <c r="UDF164" s="378"/>
      <c r="UDG164" s="378"/>
      <c r="UDH164" s="378"/>
      <c r="UDI164" s="378"/>
      <c r="UDJ164" s="378"/>
      <c r="UDK164" s="378"/>
      <c r="UDL164" s="378"/>
      <c r="UDM164" s="378"/>
      <c r="UDN164" s="378"/>
      <c r="UDO164" s="378"/>
      <c r="UDP164" s="378"/>
      <c r="UDQ164" s="378"/>
      <c r="UDR164" s="378"/>
      <c r="UDS164" s="378"/>
      <c r="UDT164" s="378"/>
      <c r="UDU164" s="378"/>
      <c r="UDV164" s="378"/>
      <c r="UDW164" s="378"/>
      <c r="UDX164" s="378"/>
      <c r="UDY164" s="378"/>
      <c r="UDZ164" s="378"/>
      <c r="UEA164" s="378"/>
      <c r="UEB164" s="378"/>
      <c r="UEC164" s="378"/>
      <c r="UED164" s="378"/>
      <c r="UEE164" s="378"/>
      <c r="UEF164" s="378"/>
      <c r="UEG164" s="378"/>
      <c r="UEH164" s="378"/>
      <c r="UEI164" s="378"/>
      <c r="UEJ164" s="378"/>
      <c r="UEK164" s="378"/>
      <c r="UEL164" s="378"/>
      <c r="UEM164" s="378"/>
      <c r="UEN164" s="378"/>
      <c r="UEO164" s="378"/>
      <c r="UEP164" s="378"/>
      <c r="UEQ164" s="378"/>
      <c r="UER164" s="378"/>
      <c r="UES164" s="378"/>
      <c r="UET164" s="378"/>
      <c r="UEU164" s="378"/>
      <c r="UEV164" s="378"/>
      <c r="UEW164" s="378"/>
      <c r="UEX164" s="378"/>
      <c r="UEY164" s="378"/>
      <c r="UEZ164" s="378"/>
      <c r="UFA164" s="378"/>
      <c r="UFB164" s="378"/>
      <c r="UFC164" s="378"/>
      <c r="UFD164" s="378"/>
      <c r="UFE164" s="378"/>
      <c r="UFF164" s="378"/>
      <c r="UFG164" s="378"/>
      <c r="UFH164" s="378"/>
      <c r="UFI164" s="378"/>
      <c r="UFJ164" s="378"/>
      <c r="UFK164" s="378"/>
      <c r="UFL164" s="378"/>
      <c r="UFM164" s="378"/>
      <c r="UFN164" s="378"/>
      <c r="UFO164" s="378"/>
      <c r="UFP164" s="378"/>
      <c r="UFQ164" s="378"/>
      <c r="UFR164" s="378"/>
      <c r="UFS164" s="378"/>
      <c r="UFT164" s="378"/>
      <c r="UFU164" s="378"/>
      <c r="UFV164" s="378"/>
      <c r="UFW164" s="378"/>
      <c r="UFX164" s="378"/>
      <c r="UFY164" s="378"/>
      <c r="UFZ164" s="378"/>
      <c r="UGA164" s="378"/>
      <c r="UGB164" s="378"/>
      <c r="UGC164" s="378"/>
      <c r="UGD164" s="378"/>
      <c r="UGE164" s="378"/>
      <c r="UGF164" s="378"/>
      <c r="UGG164" s="378"/>
      <c r="UGH164" s="378"/>
      <c r="UGI164" s="378"/>
      <c r="UGJ164" s="378"/>
      <c r="UGK164" s="378"/>
      <c r="UGL164" s="378"/>
      <c r="UGM164" s="378"/>
      <c r="UGN164" s="378"/>
      <c r="UGO164" s="378"/>
      <c r="UGP164" s="378"/>
      <c r="UGQ164" s="378"/>
      <c r="UGR164" s="378"/>
      <c r="UGS164" s="378"/>
      <c r="UGT164" s="378"/>
      <c r="UGU164" s="378"/>
      <c r="UGV164" s="378"/>
      <c r="UGW164" s="378"/>
      <c r="UGX164" s="378"/>
      <c r="UGY164" s="378"/>
      <c r="UGZ164" s="378"/>
      <c r="UHA164" s="378"/>
      <c r="UHB164" s="378"/>
      <c r="UHC164" s="378"/>
      <c r="UHD164" s="378"/>
      <c r="UHE164" s="378"/>
      <c r="UHF164" s="378"/>
      <c r="UHG164" s="378"/>
      <c r="UHH164" s="378"/>
      <c r="UHI164" s="378"/>
      <c r="UHJ164" s="378"/>
      <c r="UHK164" s="378"/>
      <c r="UHL164" s="378"/>
      <c r="UHM164" s="378"/>
      <c r="UHN164" s="378"/>
      <c r="UHO164" s="378"/>
      <c r="UHP164" s="378"/>
      <c r="UHQ164" s="378"/>
      <c r="UHR164" s="378"/>
      <c r="UHS164" s="378"/>
      <c r="UHT164" s="378"/>
      <c r="UHU164" s="378"/>
      <c r="UHV164" s="378"/>
      <c r="UHW164" s="378"/>
      <c r="UHX164" s="378"/>
      <c r="UHY164" s="378"/>
      <c r="UHZ164" s="378"/>
      <c r="UIA164" s="378"/>
      <c r="UIB164" s="378"/>
      <c r="UIC164" s="378"/>
      <c r="UID164" s="378"/>
      <c r="UIE164" s="378"/>
      <c r="UIF164" s="378"/>
      <c r="UIG164" s="378"/>
      <c r="UIH164" s="378"/>
      <c r="UII164" s="378"/>
      <c r="UIJ164" s="378"/>
      <c r="UIK164" s="378"/>
      <c r="UIL164" s="378"/>
      <c r="UIM164" s="378"/>
      <c r="UIN164" s="378"/>
      <c r="UIO164" s="378"/>
      <c r="UIP164" s="378"/>
      <c r="UIQ164" s="378"/>
      <c r="UIR164" s="378"/>
      <c r="UIS164" s="378"/>
      <c r="UIT164" s="378"/>
      <c r="UIU164" s="378"/>
      <c r="UIV164" s="378"/>
      <c r="UIW164" s="378"/>
      <c r="UIX164" s="378"/>
      <c r="UIY164" s="378"/>
      <c r="UIZ164" s="378"/>
      <c r="UJA164" s="378"/>
      <c r="UJB164" s="378"/>
      <c r="UJC164" s="378"/>
      <c r="UJD164" s="378"/>
      <c r="UJE164" s="378"/>
      <c r="UJF164" s="378"/>
      <c r="UJG164" s="378"/>
      <c r="UJH164" s="378"/>
      <c r="UJI164" s="378"/>
      <c r="UJJ164" s="378"/>
      <c r="UJK164" s="378"/>
      <c r="UJL164" s="378"/>
      <c r="UJM164" s="378"/>
      <c r="UJN164" s="378"/>
      <c r="UJO164" s="378"/>
      <c r="UJP164" s="378"/>
      <c r="UJQ164" s="378"/>
      <c r="UJR164" s="378"/>
      <c r="UJS164" s="378"/>
      <c r="UJT164" s="378"/>
      <c r="UJU164" s="378"/>
      <c r="UJV164" s="378"/>
      <c r="UJW164" s="378"/>
      <c r="UJX164" s="378"/>
      <c r="UJY164" s="378"/>
      <c r="UJZ164" s="378"/>
      <c r="UKA164" s="378"/>
      <c r="UKB164" s="378"/>
      <c r="UKC164" s="378"/>
      <c r="UKD164" s="378"/>
      <c r="UKE164" s="378"/>
      <c r="UKF164" s="378"/>
      <c r="UKG164" s="378"/>
      <c r="UKH164" s="378"/>
      <c r="UKI164" s="378"/>
      <c r="UKJ164" s="378"/>
      <c r="UKK164" s="378"/>
      <c r="UKL164" s="378"/>
      <c r="UKM164" s="378"/>
      <c r="UKN164" s="378"/>
      <c r="UKO164" s="378"/>
      <c r="UKP164" s="378"/>
      <c r="UKQ164" s="378"/>
      <c r="UKR164" s="378"/>
      <c r="UKS164" s="378"/>
      <c r="UKT164" s="378"/>
      <c r="UKU164" s="378"/>
      <c r="UKV164" s="378"/>
      <c r="UKW164" s="378"/>
      <c r="UKX164" s="378"/>
      <c r="UKY164" s="378"/>
      <c r="UKZ164" s="378"/>
      <c r="ULA164" s="378"/>
      <c r="ULB164" s="378"/>
      <c r="ULC164" s="378"/>
      <c r="ULD164" s="378"/>
      <c r="ULE164" s="378"/>
      <c r="ULF164" s="378"/>
      <c r="ULG164" s="378"/>
      <c r="ULH164" s="378"/>
      <c r="ULI164" s="378"/>
      <c r="ULJ164" s="378"/>
      <c r="ULK164" s="378"/>
      <c r="ULL164" s="378"/>
      <c r="ULM164" s="378"/>
      <c r="ULN164" s="378"/>
      <c r="ULO164" s="378"/>
      <c r="ULP164" s="378"/>
      <c r="ULQ164" s="378"/>
      <c r="ULR164" s="378"/>
      <c r="ULS164" s="378"/>
      <c r="ULT164" s="378"/>
      <c r="ULU164" s="378"/>
      <c r="ULV164" s="378"/>
      <c r="ULW164" s="378"/>
      <c r="ULX164" s="378"/>
      <c r="ULY164" s="378"/>
      <c r="ULZ164" s="378"/>
      <c r="UMA164" s="378"/>
      <c r="UMB164" s="378"/>
      <c r="UMC164" s="378"/>
      <c r="UMD164" s="378"/>
      <c r="UME164" s="378"/>
      <c r="UMF164" s="378"/>
      <c r="UMG164" s="378"/>
      <c r="UMH164" s="378"/>
      <c r="UMI164" s="378"/>
      <c r="UMJ164" s="378"/>
      <c r="UMK164" s="378"/>
      <c r="UML164" s="378"/>
      <c r="UMM164" s="378"/>
      <c r="UMN164" s="378"/>
      <c r="UMO164" s="378"/>
      <c r="UMP164" s="378"/>
      <c r="UMQ164" s="378"/>
      <c r="UMR164" s="378"/>
      <c r="UMS164" s="378"/>
      <c r="UMT164" s="378"/>
      <c r="UMU164" s="378"/>
      <c r="UMV164" s="378"/>
      <c r="UMW164" s="378"/>
      <c r="UMX164" s="378"/>
      <c r="UMY164" s="378"/>
      <c r="UMZ164" s="378"/>
      <c r="UNA164" s="378"/>
      <c r="UNB164" s="378"/>
      <c r="UNC164" s="378"/>
      <c r="UND164" s="378"/>
      <c r="UNE164" s="378"/>
      <c r="UNF164" s="378"/>
      <c r="UNG164" s="378"/>
      <c r="UNH164" s="378"/>
      <c r="UNI164" s="378"/>
      <c r="UNJ164" s="378"/>
      <c r="UNK164" s="378"/>
      <c r="UNL164" s="378"/>
      <c r="UNM164" s="378"/>
      <c r="UNN164" s="378"/>
      <c r="UNO164" s="378"/>
      <c r="UNP164" s="378"/>
      <c r="UNQ164" s="378"/>
      <c r="UNR164" s="378"/>
      <c r="UNS164" s="378"/>
      <c r="UNT164" s="378"/>
      <c r="UNU164" s="378"/>
      <c r="UNV164" s="378"/>
      <c r="UNW164" s="378"/>
      <c r="UNX164" s="378"/>
      <c r="UNY164" s="378"/>
      <c r="UNZ164" s="378"/>
      <c r="UOA164" s="378"/>
      <c r="UOB164" s="378"/>
      <c r="UOC164" s="378"/>
      <c r="UOD164" s="378"/>
      <c r="UOE164" s="378"/>
      <c r="UOF164" s="378"/>
      <c r="UOG164" s="378"/>
      <c r="UOH164" s="378"/>
      <c r="UOI164" s="378"/>
      <c r="UOJ164" s="378"/>
      <c r="UOK164" s="378"/>
      <c r="UOL164" s="378"/>
      <c r="UOM164" s="378"/>
      <c r="UON164" s="378"/>
      <c r="UOO164" s="378"/>
      <c r="UOP164" s="378"/>
      <c r="UOQ164" s="378"/>
      <c r="UOR164" s="378"/>
      <c r="UOS164" s="378"/>
      <c r="UOT164" s="378"/>
      <c r="UOU164" s="378"/>
      <c r="UOV164" s="378"/>
      <c r="UOW164" s="378"/>
      <c r="UOX164" s="378"/>
      <c r="UOY164" s="378"/>
      <c r="UOZ164" s="378"/>
      <c r="UPA164" s="378"/>
      <c r="UPB164" s="378"/>
      <c r="UPC164" s="378"/>
      <c r="UPD164" s="378"/>
      <c r="UPE164" s="378"/>
      <c r="UPF164" s="378"/>
      <c r="UPG164" s="378"/>
      <c r="UPH164" s="378"/>
      <c r="UPI164" s="378"/>
      <c r="UPJ164" s="378"/>
      <c r="UPK164" s="378"/>
      <c r="UPL164" s="378"/>
      <c r="UPM164" s="378"/>
      <c r="UPN164" s="378"/>
      <c r="UPO164" s="378"/>
      <c r="UPP164" s="378"/>
      <c r="UPQ164" s="378"/>
      <c r="UPR164" s="378"/>
      <c r="UPS164" s="378"/>
      <c r="UPT164" s="378"/>
      <c r="UPU164" s="378"/>
      <c r="UPV164" s="378"/>
      <c r="UPW164" s="378"/>
      <c r="UPX164" s="378"/>
      <c r="UPY164" s="378"/>
      <c r="UPZ164" s="378"/>
      <c r="UQA164" s="378"/>
      <c r="UQB164" s="378"/>
      <c r="UQC164" s="378"/>
      <c r="UQD164" s="378"/>
      <c r="UQE164" s="378"/>
      <c r="UQF164" s="378"/>
      <c r="UQG164" s="378"/>
      <c r="UQH164" s="378"/>
      <c r="UQI164" s="378"/>
      <c r="UQJ164" s="378"/>
      <c r="UQK164" s="378"/>
      <c r="UQL164" s="378"/>
      <c r="UQM164" s="378"/>
      <c r="UQN164" s="378"/>
      <c r="UQO164" s="378"/>
      <c r="UQP164" s="378"/>
      <c r="UQQ164" s="378"/>
      <c r="UQR164" s="378"/>
      <c r="UQS164" s="378"/>
      <c r="UQT164" s="378"/>
      <c r="UQU164" s="378"/>
      <c r="UQV164" s="378"/>
      <c r="UQW164" s="378"/>
      <c r="UQX164" s="378"/>
      <c r="UQY164" s="378"/>
      <c r="UQZ164" s="378"/>
      <c r="URA164" s="378"/>
      <c r="URB164" s="378"/>
      <c r="URC164" s="378"/>
      <c r="URD164" s="378"/>
      <c r="URE164" s="378"/>
      <c r="URF164" s="378"/>
      <c r="URG164" s="378"/>
      <c r="URH164" s="378"/>
      <c r="URI164" s="378"/>
      <c r="URJ164" s="378"/>
      <c r="URK164" s="378"/>
      <c r="URL164" s="378"/>
      <c r="URM164" s="378"/>
      <c r="URN164" s="378"/>
      <c r="URO164" s="378"/>
      <c r="URP164" s="378"/>
      <c r="URQ164" s="378"/>
      <c r="URR164" s="378"/>
      <c r="URS164" s="378"/>
      <c r="URT164" s="378"/>
      <c r="URU164" s="378"/>
      <c r="URV164" s="378"/>
      <c r="URW164" s="378"/>
      <c r="URX164" s="378"/>
      <c r="URY164" s="378"/>
      <c r="URZ164" s="378"/>
      <c r="USA164" s="378"/>
      <c r="USB164" s="378"/>
      <c r="USC164" s="378"/>
      <c r="USD164" s="378"/>
      <c r="USE164" s="378"/>
      <c r="USF164" s="378"/>
      <c r="USG164" s="378"/>
      <c r="USH164" s="378"/>
      <c r="USI164" s="378"/>
      <c r="USJ164" s="378"/>
      <c r="USK164" s="378"/>
      <c r="USL164" s="378"/>
      <c r="USM164" s="378"/>
      <c r="USN164" s="378"/>
      <c r="USO164" s="378"/>
      <c r="USP164" s="378"/>
      <c r="USQ164" s="378"/>
      <c r="USR164" s="378"/>
      <c r="USS164" s="378"/>
      <c r="UST164" s="378"/>
      <c r="USU164" s="378"/>
      <c r="USV164" s="378"/>
      <c r="USW164" s="378"/>
      <c r="USX164" s="378"/>
      <c r="USY164" s="378"/>
      <c r="USZ164" s="378"/>
      <c r="UTA164" s="378"/>
      <c r="UTB164" s="378"/>
      <c r="UTC164" s="378"/>
      <c r="UTD164" s="378"/>
      <c r="UTE164" s="378"/>
      <c r="UTF164" s="378"/>
      <c r="UTG164" s="378"/>
      <c r="UTH164" s="378"/>
      <c r="UTI164" s="378"/>
      <c r="UTJ164" s="378"/>
      <c r="UTK164" s="378"/>
      <c r="UTL164" s="378"/>
      <c r="UTM164" s="378"/>
      <c r="UTN164" s="378"/>
      <c r="UTO164" s="378"/>
      <c r="UTP164" s="378"/>
      <c r="UTQ164" s="378"/>
      <c r="UTR164" s="378"/>
      <c r="UTS164" s="378"/>
      <c r="UTT164" s="378"/>
      <c r="UTU164" s="378"/>
      <c r="UTV164" s="378"/>
      <c r="UTW164" s="378"/>
      <c r="UTX164" s="378"/>
      <c r="UTY164" s="378"/>
      <c r="UTZ164" s="378"/>
      <c r="UUA164" s="378"/>
      <c r="UUB164" s="378"/>
      <c r="UUC164" s="378"/>
      <c r="UUD164" s="378"/>
      <c r="UUE164" s="378"/>
      <c r="UUF164" s="378"/>
      <c r="UUG164" s="378"/>
      <c r="UUH164" s="378"/>
      <c r="UUI164" s="378"/>
      <c r="UUJ164" s="378"/>
      <c r="UUK164" s="378"/>
      <c r="UUL164" s="378"/>
      <c r="UUM164" s="378"/>
      <c r="UUN164" s="378"/>
      <c r="UUO164" s="378"/>
      <c r="UUP164" s="378"/>
      <c r="UUQ164" s="378"/>
      <c r="UUR164" s="378"/>
      <c r="UUS164" s="378"/>
      <c r="UUT164" s="378"/>
      <c r="UUU164" s="378"/>
      <c r="UUV164" s="378"/>
      <c r="UUW164" s="378"/>
      <c r="UUX164" s="378"/>
      <c r="UUY164" s="378"/>
      <c r="UUZ164" s="378"/>
      <c r="UVA164" s="378"/>
      <c r="UVB164" s="378"/>
      <c r="UVC164" s="378"/>
      <c r="UVD164" s="378"/>
      <c r="UVE164" s="378"/>
      <c r="UVF164" s="378"/>
      <c r="UVG164" s="378"/>
      <c r="UVH164" s="378"/>
      <c r="UVI164" s="378"/>
      <c r="UVJ164" s="378"/>
      <c r="UVK164" s="378"/>
      <c r="UVL164" s="378"/>
      <c r="UVM164" s="378"/>
      <c r="UVN164" s="378"/>
      <c r="UVO164" s="378"/>
      <c r="UVP164" s="378"/>
      <c r="UVQ164" s="378"/>
      <c r="UVR164" s="378"/>
      <c r="UVS164" s="378"/>
      <c r="UVT164" s="378"/>
      <c r="UVU164" s="378"/>
      <c r="UVV164" s="378"/>
      <c r="UVW164" s="378"/>
      <c r="UVX164" s="378"/>
      <c r="UVY164" s="378"/>
      <c r="UVZ164" s="378"/>
      <c r="UWA164" s="378"/>
      <c r="UWB164" s="378"/>
      <c r="UWC164" s="378"/>
      <c r="UWD164" s="378"/>
      <c r="UWE164" s="378"/>
      <c r="UWF164" s="378"/>
      <c r="UWG164" s="378"/>
      <c r="UWH164" s="378"/>
      <c r="UWI164" s="378"/>
      <c r="UWJ164" s="378"/>
      <c r="UWK164" s="378"/>
      <c r="UWL164" s="378"/>
      <c r="UWM164" s="378"/>
      <c r="UWN164" s="378"/>
      <c r="UWO164" s="378"/>
      <c r="UWP164" s="378"/>
      <c r="UWQ164" s="378"/>
      <c r="UWR164" s="378"/>
      <c r="UWS164" s="378"/>
      <c r="UWT164" s="378"/>
      <c r="UWU164" s="378"/>
      <c r="UWV164" s="378"/>
      <c r="UWW164" s="378"/>
      <c r="UWX164" s="378"/>
      <c r="UWY164" s="378"/>
      <c r="UWZ164" s="378"/>
      <c r="UXA164" s="378"/>
      <c r="UXB164" s="378"/>
      <c r="UXC164" s="378"/>
      <c r="UXD164" s="378"/>
      <c r="UXE164" s="378"/>
      <c r="UXF164" s="378"/>
      <c r="UXG164" s="378"/>
      <c r="UXH164" s="378"/>
      <c r="UXI164" s="378"/>
      <c r="UXJ164" s="378"/>
      <c r="UXK164" s="378"/>
      <c r="UXL164" s="378"/>
      <c r="UXM164" s="378"/>
      <c r="UXN164" s="378"/>
      <c r="UXO164" s="378"/>
      <c r="UXP164" s="378"/>
      <c r="UXQ164" s="378"/>
      <c r="UXR164" s="378"/>
      <c r="UXS164" s="378"/>
      <c r="UXT164" s="378"/>
      <c r="UXU164" s="378"/>
      <c r="UXV164" s="378"/>
      <c r="UXW164" s="378"/>
      <c r="UXX164" s="378"/>
      <c r="UXY164" s="378"/>
      <c r="UXZ164" s="378"/>
      <c r="UYA164" s="378"/>
      <c r="UYB164" s="378"/>
      <c r="UYC164" s="378"/>
      <c r="UYD164" s="378"/>
      <c r="UYE164" s="378"/>
      <c r="UYF164" s="378"/>
      <c r="UYG164" s="378"/>
      <c r="UYH164" s="378"/>
      <c r="UYI164" s="378"/>
      <c r="UYJ164" s="378"/>
      <c r="UYK164" s="378"/>
      <c r="UYL164" s="378"/>
      <c r="UYM164" s="378"/>
      <c r="UYN164" s="378"/>
      <c r="UYO164" s="378"/>
      <c r="UYP164" s="378"/>
      <c r="UYQ164" s="378"/>
      <c r="UYR164" s="378"/>
      <c r="UYS164" s="378"/>
      <c r="UYT164" s="378"/>
      <c r="UYU164" s="378"/>
      <c r="UYV164" s="378"/>
      <c r="UYW164" s="378"/>
      <c r="UYX164" s="378"/>
      <c r="UYY164" s="378"/>
      <c r="UYZ164" s="378"/>
      <c r="UZA164" s="378"/>
      <c r="UZB164" s="378"/>
      <c r="UZC164" s="378"/>
      <c r="UZD164" s="378"/>
      <c r="UZE164" s="378"/>
      <c r="UZF164" s="378"/>
      <c r="UZG164" s="378"/>
      <c r="UZH164" s="378"/>
      <c r="UZI164" s="378"/>
      <c r="UZJ164" s="378"/>
      <c r="UZK164" s="378"/>
      <c r="UZL164" s="378"/>
      <c r="UZM164" s="378"/>
      <c r="UZN164" s="378"/>
      <c r="UZO164" s="378"/>
      <c r="UZP164" s="378"/>
      <c r="UZQ164" s="378"/>
      <c r="UZR164" s="378"/>
      <c r="UZS164" s="378"/>
      <c r="UZT164" s="378"/>
      <c r="UZU164" s="378"/>
      <c r="UZV164" s="378"/>
      <c r="UZW164" s="378"/>
      <c r="UZX164" s="378"/>
      <c r="UZY164" s="378"/>
      <c r="UZZ164" s="378"/>
      <c r="VAA164" s="378"/>
      <c r="VAB164" s="378"/>
      <c r="VAC164" s="378"/>
      <c r="VAD164" s="378"/>
      <c r="VAE164" s="378"/>
      <c r="VAF164" s="378"/>
      <c r="VAG164" s="378"/>
      <c r="VAH164" s="378"/>
      <c r="VAI164" s="378"/>
      <c r="VAJ164" s="378"/>
      <c r="VAK164" s="378"/>
      <c r="VAL164" s="378"/>
      <c r="VAM164" s="378"/>
      <c r="VAN164" s="378"/>
      <c r="VAO164" s="378"/>
      <c r="VAP164" s="378"/>
      <c r="VAQ164" s="378"/>
      <c r="VAR164" s="378"/>
      <c r="VAS164" s="378"/>
      <c r="VAT164" s="378"/>
      <c r="VAU164" s="378"/>
      <c r="VAV164" s="378"/>
      <c r="VAW164" s="378"/>
      <c r="VAX164" s="378"/>
      <c r="VAY164" s="378"/>
      <c r="VAZ164" s="378"/>
      <c r="VBA164" s="378"/>
      <c r="VBB164" s="378"/>
      <c r="VBC164" s="378"/>
      <c r="VBD164" s="378"/>
      <c r="VBE164" s="378"/>
      <c r="VBF164" s="378"/>
      <c r="VBG164" s="378"/>
      <c r="VBH164" s="378"/>
      <c r="VBI164" s="378"/>
      <c r="VBJ164" s="378"/>
      <c r="VBK164" s="378"/>
      <c r="VBL164" s="378"/>
      <c r="VBM164" s="378"/>
      <c r="VBN164" s="378"/>
      <c r="VBO164" s="378"/>
      <c r="VBP164" s="378"/>
      <c r="VBQ164" s="378"/>
      <c r="VBR164" s="378"/>
      <c r="VBS164" s="378"/>
      <c r="VBT164" s="378"/>
      <c r="VBU164" s="378"/>
      <c r="VBV164" s="378"/>
      <c r="VBW164" s="378"/>
      <c r="VBX164" s="378"/>
      <c r="VBY164" s="378"/>
      <c r="VBZ164" s="378"/>
      <c r="VCA164" s="378"/>
      <c r="VCB164" s="378"/>
      <c r="VCC164" s="378"/>
      <c r="VCD164" s="378"/>
      <c r="VCE164" s="378"/>
      <c r="VCF164" s="378"/>
      <c r="VCG164" s="378"/>
      <c r="VCH164" s="378"/>
      <c r="VCI164" s="378"/>
      <c r="VCJ164" s="378"/>
      <c r="VCK164" s="378"/>
      <c r="VCL164" s="378"/>
      <c r="VCM164" s="378"/>
      <c r="VCN164" s="378"/>
      <c r="VCO164" s="378"/>
      <c r="VCP164" s="378"/>
      <c r="VCQ164" s="378"/>
      <c r="VCR164" s="378"/>
      <c r="VCS164" s="378"/>
      <c r="VCT164" s="378"/>
      <c r="VCU164" s="378"/>
      <c r="VCV164" s="378"/>
      <c r="VCW164" s="378"/>
      <c r="VCX164" s="378"/>
      <c r="VCY164" s="378"/>
      <c r="VCZ164" s="378"/>
      <c r="VDA164" s="378"/>
      <c r="VDB164" s="378"/>
      <c r="VDC164" s="378"/>
      <c r="VDD164" s="378"/>
      <c r="VDE164" s="378"/>
      <c r="VDF164" s="378"/>
      <c r="VDG164" s="378"/>
      <c r="VDH164" s="378"/>
      <c r="VDI164" s="378"/>
      <c r="VDJ164" s="378"/>
      <c r="VDK164" s="378"/>
      <c r="VDL164" s="378"/>
      <c r="VDM164" s="378"/>
      <c r="VDN164" s="378"/>
      <c r="VDO164" s="378"/>
      <c r="VDP164" s="378"/>
      <c r="VDQ164" s="378"/>
      <c r="VDR164" s="378"/>
      <c r="VDS164" s="378"/>
      <c r="VDT164" s="378"/>
      <c r="VDU164" s="378"/>
      <c r="VDV164" s="378"/>
      <c r="VDW164" s="378"/>
      <c r="VDX164" s="378"/>
      <c r="VDY164" s="378"/>
      <c r="VDZ164" s="378"/>
      <c r="VEA164" s="378"/>
      <c r="VEB164" s="378"/>
      <c r="VEC164" s="378"/>
      <c r="VED164" s="378"/>
      <c r="VEE164" s="378"/>
      <c r="VEF164" s="378"/>
      <c r="VEG164" s="378"/>
      <c r="VEH164" s="378"/>
      <c r="VEI164" s="378"/>
      <c r="VEJ164" s="378"/>
      <c r="VEK164" s="378"/>
      <c r="VEL164" s="378"/>
      <c r="VEM164" s="378"/>
      <c r="VEN164" s="378"/>
      <c r="VEO164" s="378"/>
      <c r="VEP164" s="378"/>
      <c r="VEQ164" s="378"/>
      <c r="VER164" s="378"/>
      <c r="VES164" s="378"/>
      <c r="VET164" s="378"/>
      <c r="VEU164" s="378"/>
      <c r="VEV164" s="378"/>
      <c r="VEW164" s="378"/>
      <c r="VEX164" s="378"/>
      <c r="VEY164" s="378"/>
      <c r="VEZ164" s="378"/>
      <c r="VFA164" s="378"/>
      <c r="VFB164" s="378"/>
      <c r="VFC164" s="378"/>
      <c r="VFD164" s="378"/>
      <c r="VFE164" s="378"/>
      <c r="VFF164" s="378"/>
      <c r="VFG164" s="378"/>
      <c r="VFH164" s="378"/>
      <c r="VFI164" s="378"/>
      <c r="VFJ164" s="378"/>
      <c r="VFK164" s="378"/>
      <c r="VFL164" s="378"/>
      <c r="VFM164" s="378"/>
      <c r="VFN164" s="378"/>
      <c r="VFO164" s="378"/>
      <c r="VFP164" s="378"/>
      <c r="VFQ164" s="378"/>
      <c r="VFR164" s="378"/>
      <c r="VFS164" s="378"/>
      <c r="VFT164" s="378"/>
      <c r="VFU164" s="378"/>
      <c r="VFV164" s="378"/>
      <c r="VFW164" s="378"/>
      <c r="VFX164" s="378"/>
      <c r="VFY164" s="378"/>
      <c r="VFZ164" s="378"/>
      <c r="VGA164" s="378"/>
      <c r="VGB164" s="378"/>
      <c r="VGC164" s="378"/>
      <c r="VGD164" s="378"/>
      <c r="VGE164" s="378"/>
      <c r="VGF164" s="378"/>
      <c r="VGG164" s="378"/>
      <c r="VGH164" s="378"/>
      <c r="VGI164" s="378"/>
      <c r="VGJ164" s="378"/>
      <c r="VGK164" s="378"/>
      <c r="VGL164" s="378"/>
      <c r="VGM164" s="378"/>
      <c r="VGN164" s="378"/>
      <c r="VGO164" s="378"/>
      <c r="VGP164" s="378"/>
      <c r="VGQ164" s="378"/>
      <c r="VGR164" s="378"/>
      <c r="VGS164" s="378"/>
      <c r="VGT164" s="378"/>
      <c r="VGU164" s="378"/>
      <c r="VGV164" s="378"/>
      <c r="VGW164" s="378"/>
      <c r="VGX164" s="378"/>
      <c r="VGY164" s="378"/>
      <c r="VGZ164" s="378"/>
      <c r="VHA164" s="378"/>
      <c r="VHB164" s="378"/>
      <c r="VHC164" s="378"/>
      <c r="VHD164" s="378"/>
      <c r="VHE164" s="378"/>
      <c r="VHF164" s="378"/>
      <c r="VHG164" s="378"/>
      <c r="VHH164" s="378"/>
      <c r="VHI164" s="378"/>
      <c r="VHJ164" s="378"/>
      <c r="VHK164" s="378"/>
      <c r="VHL164" s="378"/>
      <c r="VHM164" s="378"/>
      <c r="VHN164" s="378"/>
      <c r="VHO164" s="378"/>
      <c r="VHP164" s="378"/>
      <c r="VHQ164" s="378"/>
      <c r="VHR164" s="378"/>
      <c r="VHS164" s="378"/>
      <c r="VHT164" s="378"/>
      <c r="VHU164" s="378"/>
      <c r="VHV164" s="378"/>
      <c r="VHW164" s="378"/>
      <c r="VHX164" s="378"/>
      <c r="VHY164" s="378"/>
      <c r="VHZ164" s="378"/>
      <c r="VIA164" s="378"/>
      <c r="VIB164" s="378"/>
      <c r="VIC164" s="378"/>
      <c r="VID164" s="378"/>
      <c r="VIE164" s="378"/>
      <c r="VIF164" s="378"/>
      <c r="VIG164" s="378"/>
      <c r="VIH164" s="378"/>
      <c r="VII164" s="378"/>
      <c r="VIJ164" s="378"/>
      <c r="VIK164" s="378"/>
      <c r="VIL164" s="378"/>
      <c r="VIM164" s="378"/>
      <c r="VIN164" s="378"/>
      <c r="VIO164" s="378"/>
      <c r="VIP164" s="378"/>
      <c r="VIQ164" s="378"/>
      <c r="VIR164" s="378"/>
      <c r="VIS164" s="378"/>
      <c r="VIT164" s="378"/>
      <c r="VIU164" s="378"/>
      <c r="VIV164" s="378"/>
      <c r="VIW164" s="378"/>
      <c r="VIX164" s="378"/>
      <c r="VIY164" s="378"/>
      <c r="VIZ164" s="378"/>
      <c r="VJA164" s="378"/>
      <c r="VJB164" s="378"/>
      <c r="VJC164" s="378"/>
      <c r="VJD164" s="378"/>
      <c r="VJE164" s="378"/>
      <c r="VJF164" s="378"/>
      <c r="VJG164" s="378"/>
      <c r="VJH164" s="378"/>
      <c r="VJI164" s="378"/>
      <c r="VJJ164" s="378"/>
      <c r="VJK164" s="378"/>
      <c r="VJL164" s="378"/>
      <c r="VJM164" s="378"/>
      <c r="VJN164" s="378"/>
      <c r="VJO164" s="378"/>
      <c r="VJP164" s="378"/>
      <c r="VJQ164" s="378"/>
      <c r="VJR164" s="378"/>
      <c r="VJS164" s="378"/>
      <c r="VJT164" s="378"/>
      <c r="VJU164" s="378"/>
      <c r="VJV164" s="378"/>
      <c r="VJW164" s="378"/>
      <c r="VJX164" s="378"/>
      <c r="VJY164" s="378"/>
      <c r="VJZ164" s="378"/>
      <c r="VKA164" s="378"/>
      <c r="VKB164" s="378"/>
      <c r="VKC164" s="378"/>
      <c r="VKD164" s="378"/>
      <c r="VKE164" s="378"/>
      <c r="VKF164" s="378"/>
      <c r="VKG164" s="378"/>
      <c r="VKH164" s="378"/>
      <c r="VKI164" s="378"/>
      <c r="VKJ164" s="378"/>
      <c r="VKK164" s="378"/>
      <c r="VKL164" s="378"/>
      <c r="VKM164" s="378"/>
      <c r="VKN164" s="378"/>
      <c r="VKO164" s="378"/>
      <c r="VKP164" s="378"/>
      <c r="VKQ164" s="378"/>
      <c r="VKR164" s="378"/>
      <c r="VKS164" s="378"/>
      <c r="VKT164" s="378"/>
      <c r="VKU164" s="378"/>
      <c r="VKV164" s="378"/>
      <c r="VKW164" s="378"/>
      <c r="VKX164" s="378"/>
      <c r="VKY164" s="378"/>
      <c r="VKZ164" s="378"/>
      <c r="VLA164" s="378"/>
      <c r="VLB164" s="378"/>
      <c r="VLC164" s="378"/>
      <c r="VLD164" s="378"/>
      <c r="VLE164" s="378"/>
      <c r="VLF164" s="378"/>
      <c r="VLG164" s="378"/>
      <c r="VLH164" s="378"/>
      <c r="VLI164" s="378"/>
      <c r="VLJ164" s="378"/>
      <c r="VLK164" s="378"/>
      <c r="VLL164" s="378"/>
      <c r="VLM164" s="378"/>
      <c r="VLN164" s="378"/>
      <c r="VLO164" s="378"/>
      <c r="VLP164" s="378"/>
      <c r="VLQ164" s="378"/>
      <c r="VLR164" s="378"/>
      <c r="VLS164" s="378"/>
      <c r="VLT164" s="378"/>
      <c r="VLU164" s="378"/>
      <c r="VLV164" s="378"/>
      <c r="VLW164" s="378"/>
      <c r="VLX164" s="378"/>
      <c r="VLY164" s="378"/>
      <c r="VLZ164" s="378"/>
      <c r="VMA164" s="378"/>
      <c r="VMB164" s="378"/>
      <c r="VMC164" s="378"/>
      <c r="VMD164" s="378"/>
      <c r="VME164" s="378"/>
      <c r="VMF164" s="378"/>
      <c r="VMG164" s="378"/>
      <c r="VMH164" s="378"/>
      <c r="VMI164" s="378"/>
      <c r="VMJ164" s="378"/>
      <c r="VMK164" s="378"/>
      <c r="VML164" s="378"/>
      <c r="VMM164" s="378"/>
      <c r="VMN164" s="378"/>
      <c r="VMO164" s="378"/>
      <c r="VMP164" s="378"/>
      <c r="VMQ164" s="378"/>
      <c r="VMR164" s="378"/>
      <c r="VMS164" s="378"/>
      <c r="VMT164" s="378"/>
      <c r="VMU164" s="378"/>
      <c r="VMV164" s="378"/>
      <c r="VMW164" s="378"/>
      <c r="VMX164" s="378"/>
      <c r="VMY164" s="378"/>
      <c r="VMZ164" s="378"/>
      <c r="VNA164" s="378"/>
      <c r="VNB164" s="378"/>
      <c r="VNC164" s="378"/>
      <c r="VND164" s="378"/>
      <c r="VNE164" s="378"/>
      <c r="VNF164" s="378"/>
      <c r="VNG164" s="378"/>
      <c r="VNH164" s="378"/>
      <c r="VNI164" s="378"/>
      <c r="VNJ164" s="378"/>
      <c r="VNK164" s="378"/>
      <c r="VNL164" s="378"/>
      <c r="VNM164" s="378"/>
      <c r="VNN164" s="378"/>
      <c r="VNO164" s="378"/>
      <c r="VNP164" s="378"/>
      <c r="VNQ164" s="378"/>
      <c r="VNR164" s="378"/>
      <c r="VNS164" s="378"/>
      <c r="VNT164" s="378"/>
      <c r="VNU164" s="378"/>
      <c r="VNV164" s="378"/>
      <c r="VNW164" s="378"/>
      <c r="VNX164" s="378"/>
      <c r="VNY164" s="378"/>
      <c r="VNZ164" s="378"/>
      <c r="VOA164" s="378"/>
      <c r="VOB164" s="378"/>
      <c r="VOC164" s="378"/>
      <c r="VOD164" s="378"/>
      <c r="VOE164" s="378"/>
      <c r="VOF164" s="378"/>
      <c r="VOG164" s="378"/>
      <c r="VOH164" s="378"/>
      <c r="VOI164" s="378"/>
      <c r="VOJ164" s="378"/>
      <c r="VOK164" s="378"/>
      <c r="VOL164" s="378"/>
      <c r="VOM164" s="378"/>
      <c r="VON164" s="378"/>
      <c r="VOO164" s="378"/>
      <c r="VOP164" s="378"/>
      <c r="VOQ164" s="378"/>
      <c r="VOR164" s="378"/>
      <c r="VOS164" s="378"/>
      <c r="VOT164" s="378"/>
      <c r="VOU164" s="378"/>
      <c r="VOV164" s="378"/>
      <c r="VOW164" s="378"/>
      <c r="VOX164" s="378"/>
      <c r="VOY164" s="378"/>
      <c r="VOZ164" s="378"/>
      <c r="VPA164" s="378"/>
      <c r="VPB164" s="378"/>
      <c r="VPC164" s="378"/>
      <c r="VPD164" s="378"/>
      <c r="VPE164" s="378"/>
      <c r="VPF164" s="378"/>
      <c r="VPG164" s="378"/>
      <c r="VPH164" s="378"/>
      <c r="VPI164" s="378"/>
      <c r="VPJ164" s="378"/>
      <c r="VPK164" s="378"/>
      <c r="VPL164" s="378"/>
      <c r="VPM164" s="378"/>
      <c r="VPN164" s="378"/>
      <c r="VPO164" s="378"/>
      <c r="VPP164" s="378"/>
      <c r="VPQ164" s="378"/>
      <c r="VPR164" s="378"/>
      <c r="VPS164" s="378"/>
      <c r="VPT164" s="378"/>
      <c r="VPU164" s="378"/>
      <c r="VPV164" s="378"/>
      <c r="VPW164" s="378"/>
      <c r="VPX164" s="378"/>
      <c r="VPY164" s="378"/>
      <c r="VPZ164" s="378"/>
      <c r="VQA164" s="378"/>
      <c r="VQB164" s="378"/>
      <c r="VQC164" s="378"/>
      <c r="VQD164" s="378"/>
      <c r="VQE164" s="378"/>
      <c r="VQF164" s="378"/>
      <c r="VQG164" s="378"/>
      <c r="VQH164" s="378"/>
      <c r="VQI164" s="378"/>
      <c r="VQJ164" s="378"/>
      <c r="VQK164" s="378"/>
      <c r="VQL164" s="378"/>
      <c r="VQM164" s="378"/>
      <c r="VQN164" s="378"/>
      <c r="VQO164" s="378"/>
      <c r="VQP164" s="378"/>
      <c r="VQQ164" s="378"/>
      <c r="VQR164" s="378"/>
      <c r="VQS164" s="378"/>
      <c r="VQT164" s="378"/>
      <c r="VQU164" s="378"/>
      <c r="VQV164" s="378"/>
      <c r="VQW164" s="378"/>
      <c r="VQX164" s="378"/>
      <c r="VQY164" s="378"/>
      <c r="VQZ164" s="378"/>
      <c r="VRA164" s="378"/>
      <c r="VRB164" s="378"/>
      <c r="VRC164" s="378"/>
      <c r="VRD164" s="378"/>
      <c r="VRE164" s="378"/>
      <c r="VRF164" s="378"/>
      <c r="VRG164" s="378"/>
      <c r="VRH164" s="378"/>
      <c r="VRI164" s="378"/>
      <c r="VRJ164" s="378"/>
      <c r="VRK164" s="378"/>
      <c r="VRL164" s="378"/>
      <c r="VRM164" s="378"/>
      <c r="VRN164" s="378"/>
      <c r="VRO164" s="378"/>
      <c r="VRP164" s="378"/>
      <c r="VRQ164" s="378"/>
      <c r="VRR164" s="378"/>
      <c r="VRS164" s="378"/>
      <c r="VRT164" s="378"/>
      <c r="VRU164" s="378"/>
      <c r="VRV164" s="378"/>
      <c r="VRW164" s="378"/>
      <c r="VRX164" s="378"/>
      <c r="VRY164" s="378"/>
      <c r="VRZ164" s="378"/>
      <c r="VSA164" s="378"/>
      <c r="VSB164" s="378"/>
      <c r="VSC164" s="378"/>
      <c r="VSD164" s="378"/>
      <c r="VSE164" s="378"/>
      <c r="VSF164" s="378"/>
      <c r="VSG164" s="378"/>
      <c r="VSH164" s="378"/>
      <c r="VSI164" s="378"/>
      <c r="VSJ164" s="378"/>
      <c r="VSK164" s="378"/>
      <c r="VSL164" s="378"/>
      <c r="VSM164" s="378"/>
      <c r="VSN164" s="378"/>
      <c r="VSO164" s="378"/>
      <c r="VSP164" s="378"/>
      <c r="VSQ164" s="378"/>
      <c r="VSR164" s="378"/>
      <c r="VSS164" s="378"/>
      <c r="VST164" s="378"/>
      <c r="VSU164" s="378"/>
      <c r="VSV164" s="378"/>
      <c r="VSW164" s="378"/>
      <c r="VSX164" s="378"/>
      <c r="VSY164" s="378"/>
      <c r="VSZ164" s="378"/>
      <c r="VTA164" s="378"/>
      <c r="VTB164" s="378"/>
      <c r="VTC164" s="378"/>
      <c r="VTD164" s="378"/>
      <c r="VTE164" s="378"/>
      <c r="VTF164" s="378"/>
      <c r="VTG164" s="378"/>
      <c r="VTH164" s="378"/>
      <c r="VTI164" s="378"/>
      <c r="VTJ164" s="378"/>
      <c r="VTK164" s="378"/>
      <c r="VTL164" s="378"/>
      <c r="VTM164" s="378"/>
      <c r="VTN164" s="378"/>
      <c r="VTO164" s="378"/>
      <c r="VTP164" s="378"/>
      <c r="VTQ164" s="378"/>
      <c r="VTR164" s="378"/>
      <c r="VTS164" s="378"/>
      <c r="VTT164" s="378"/>
      <c r="VTU164" s="378"/>
      <c r="VTV164" s="378"/>
      <c r="VTW164" s="378"/>
      <c r="VTX164" s="378"/>
      <c r="VTY164" s="378"/>
      <c r="VTZ164" s="378"/>
      <c r="VUA164" s="378"/>
      <c r="VUB164" s="378"/>
      <c r="VUC164" s="378"/>
      <c r="VUD164" s="378"/>
      <c r="VUE164" s="378"/>
      <c r="VUF164" s="378"/>
      <c r="VUG164" s="378"/>
      <c r="VUH164" s="378"/>
      <c r="VUI164" s="378"/>
      <c r="VUJ164" s="378"/>
      <c r="VUK164" s="378"/>
      <c r="VUL164" s="378"/>
      <c r="VUM164" s="378"/>
      <c r="VUN164" s="378"/>
      <c r="VUO164" s="378"/>
      <c r="VUP164" s="378"/>
      <c r="VUQ164" s="378"/>
      <c r="VUR164" s="378"/>
      <c r="VUS164" s="378"/>
      <c r="VUT164" s="378"/>
      <c r="VUU164" s="378"/>
      <c r="VUV164" s="378"/>
      <c r="VUW164" s="378"/>
      <c r="VUX164" s="378"/>
      <c r="VUY164" s="378"/>
      <c r="VUZ164" s="378"/>
      <c r="VVA164" s="378"/>
      <c r="VVB164" s="378"/>
      <c r="VVC164" s="378"/>
      <c r="VVD164" s="378"/>
      <c r="VVE164" s="378"/>
      <c r="VVF164" s="378"/>
      <c r="VVG164" s="378"/>
      <c r="VVH164" s="378"/>
      <c r="VVI164" s="378"/>
      <c r="VVJ164" s="378"/>
      <c r="VVK164" s="378"/>
      <c r="VVL164" s="378"/>
      <c r="VVM164" s="378"/>
      <c r="VVN164" s="378"/>
      <c r="VVO164" s="378"/>
      <c r="VVP164" s="378"/>
      <c r="VVQ164" s="378"/>
      <c r="VVR164" s="378"/>
      <c r="VVS164" s="378"/>
      <c r="VVT164" s="378"/>
      <c r="VVU164" s="378"/>
      <c r="VVV164" s="378"/>
      <c r="VVW164" s="378"/>
      <c r="VVX164" s="378"/>
      <c r="VVY164" s="378"/>
      <c r="VVZ164" s="378"/>
      <c r="VWA164" s="378"/>
      <c r="VWB164" s="378"/>
      <c r="VWC164" s="378"/>
      <c r="VWD164" s="378"/>
      <c r="VWE164" s="378"/>
      <c r="VWF164" s="378"/>
      <c r="VWG164" s="378"/>
      <c r="VWH164" s="378"/>
      <c r="VWI164" s="378"/>
      <c r="VWJ164" s="378"/>
      <c r="VWK164" s="378"/>
      <c r="VWL164" s="378"/>
      <c r="VWM164" s="378"/>
      <c r="VWN164" s="378"/>
      <c r="VWO164" s="378"/>
      <c r="VWP164" s="378"/>
      <c r="VWQ164" s="378"/>
      <c r="VWR164" s="378"/>
      <c r="VWS164" s="378"/>
      <c r="VWT164" s="378"/>
      <c r="VWU164" s="378"/>
      <c r="VWV164" s="378"/>
      <c r="VWW164" s="378"/>
      <c r="VWX164" s="378"/>
      <c r="VWY164" s="378"/>
      <c r="VWZ164" s="378"/>
      <c r="VXA164" s="378"/>
      <c r="VXB164" s="378"/>
      <c r="VXC164" s="378"/>
      <c r="VXD164" s="378"/>
      <c r="VXE164" s="378"/>
      <c r="VXF164" s="378"/>
      <c r="VXG164" s="378"/>
      <c r="VXH164" s="378"/>
      <c r="VXI164" s="378"/>
      <c r="VXJ164" s="378"/>
      <c r="VXK164" s="378"/>
      <c r="VXL164" s="378"/>
      <c r="VXM164" s="378"/>
      <c r="VXN164" s="378"/>
      <c r="VXO164" s="378"/>
      <c r="VXP164" s="378"/>
      <c r="VXQ164" s="378"/>
      <c r="VXR164" s="378"/>
      <c r="VXS164" s="378"/>
      <c r="VXT164" s="378"/>
      <c r="VXU164" s="378"/>
      <c r="VXV164" s="378"/>
      <c r="VXW164" s="378"/>
      <c r="VXX164" s="378"/>
      <c r="VXY164" s="378"/>
      <c r="VXZ164" s="378"/>
      <c r="VYA164" s="378"/>
      <c r="VYB164" s="378"/>
      <c r="VYC164" s="378"/>
      <c r="VYD164" s="378"/>
      <c r="VYE164" s="378"/>
      <c r="VYF164" s="378"/>
      <c r="VYG164" s="378"/>
      <c r="VYH164" s="378"/>
      <c r="VYI164" s="378"/>
      <c r="VYJ164" s="378"/>
      <c r="VYK164" s="378"/>
      <c r="VYL164" s="378"/>
      <c r="VYM164" s="378"/>
      <c r="VYN164" s="378"/>
      <c r="VYO164" s="378"/>
      <c r="VYP164" s="378"/>
      <c r="VYQ164" s="378"/>
      <c r="VYR164" s="378"/>
      <c r="VYS164" s="378"/>
      <c r="VYT164" s="378"/>
      <c r="VYU164" s="378"/>
      <c r="VYV164" s="378"/>
      <c r="VYW164" s="378"/>
      <c r="VYX164" s="378"/>
      <c r="VYY164" s="378"/>
      <c r="VYZ164" s="378"/>
      <c r="VZA164" s="378"/>
      <c r="VZB164" s="378"/>
      <c r="VZC164" s="378"/>
      <c r="VZD164" s="378"/>
      <c r="VZE164" s="378"/>
      <c r="VZF164" s="378"/>
      <c r="VZG164" s="378"/>
      <c r="VZH164" s="378"/>
      <c r="VZI164" s="378"/>
      <c r="VZJ164" s="378"/>
      <c r="VZK164" s="378"/>
      <c r="VZL164" s="378"/>
      <c r="VZM164" s="378"/>
      <c r="VZN164" s="378"/>
      <c r="VZO164" s="378"/>
      <c r="VZP164" s="378"/>
      <c r="VZQ164" s="378"/>
      <c r="VZR164" s="378"/>
      <c r="VZS164" s="378"/>
      <c r="VZT164" s="378"/>
      <c r="VZU164" s="378"/>
      <c r="VZV164" s="378"/>
      <c r="VZW164" s="378"/>
      <c r="VZX164" s="378"/>
      <c r="VZY164" s="378"/>
      <c r="VZZ164" s="378"/>
      <c r="WAA164" s="378"/>
      <c r="WAB164" s="378"/>
      <c r="WAC164" s="378"/>
      <c r="WAD164" s="378"/>
      <c r="WAE164" s="378"/>
      <c r="WAF164" s="378"/>
      <c r="WAG164" s="378"/>
      <c r="WAH164" s="378"/>
      <c r="WAI164" s="378"/>
      <c r="WAJ164" s="378"/>
      <c r="WAK164" s="378"/>
      <c r="WAL164" s="378"/>
      <c r="WAM164" s="378"/>
      <c r="WAN164" s="378"/>
      <c r="WAO164" s="378"/>
      <c r="WAP164" s="378"/>
      <c r="WAQ164" s="378"/>
      <c r="WAR164" s="378"/>
      <c r="WAS164" s="378"/>
      <c r="WAT164" s="378"/>
      <c r="WAU164" s="378"/>
      <c r="WAV164" s="378"/>
      <c r="WAW164" s="378"/>
      <c r="WAX164" s="378"/>
      <c r="WAY164" s="378"/>
      <c r="WAZ164" s="378"/>
      <c r="WBA164" s="378"/>
      <c r="WBB164" s="378"/>
      <c r="WBC164" s="378"/>
      <c r="WBD164" s="378"/>
      <c r="WBE164" s="378"/>
      <c r="WBF164" s="378"/>
      <c r="WBG164" s="378"/>
      <c r="WBH164" s="378"/>
      <c r="WBI164" s="378"/>
      <c r="WBJ164" s="378"/>
      <c r="WBK164" s="378"/>
      <c r="WBL164" s="378"/>
      <c r="WBM164" s="378"/>
      <c r="WBN164" s="378"/>
      <c r="WBO164" s="378"/>
      <c r="WBP164" s="378"/>
      <c r="WBQ164" s="378"/>
      <c r="WBR164" s="378"/>
      <c r="WBS164" s="378"/>
      <c r="WBT164" s="378"/>
      <c r="WBU164" s="378"/>
      <c r="WBV164" s="378"/>
      <c r="WBW164" s="378"/>
      <c r="WBX164" s="378"/>
      <c r="WBY164" s="378"/>
      <c r="WBZ164" s="378"/>
      <c r="WCA164" s="378"/>
      <c r="WCB164" s="378"/>
      <c r="WCC164" s="378"/>
      <c r="WCD164" s="378"/>
      <c r="WCE164" s="378"/>
      <c r="WCF164" s="378"/>
      <c r="WCG164" s="378"/>
      <c r="WCH164" s="378"/>
      <c r="WCI164" s="378"/>
      <c r="WCJ164" s="378"/>
      <c r="WCK164" s="378"/>
      <c r="WCL164" s="378"/>
      <c r="WCM164" s="378"/>
      <c r="WCN164" s="378"/>
      <c r="WCO164" s="378"/>
      <c r="WCP164" s="378"/>
      <c r="WCQ164" s="378"/>
      <c r="WCR164" s="378"/>
      <c r="WCS164" s="378"/>
      <c r="WCT164" s="378"/>
      <c r="WCU164" s="378"/>
      <c r="WCV164" s="378"/>
      <c r="WCW164" s="378"/>
      <c r="WCX164" s="378"/>
      <c r="WCY164" s="378"/>
      <c r="WCZ164" s="378"/>
      <c r="WDA164" s="378"/>
      <c r="WDB164" s="378"/>
      <c r="WDC164" s="378"/>
      <c r="WDD164" s="378"/>
      <c r="WDE164" s="378"/>
      <c r="WDF164" s="378"/>
      <c r="WDG164" s="378"/>
      <c r="WDH164" s="378"/>
      <c r="WDI164" s="378"/>
      <c r="WDJ164" s="378"/>
      <c r="WDK164" s="378"/>
      <c r="WDL164" s="378"/>
      <c r="WDM164" s="378"/>
      <c r="WDN164" s="378"/>
      <c r="WDO164" s="378"/>
      <c r="WDP164" s="378"/>
      <c r="WDQ164" s="378"/>
      <c r="WDR164" s="378"/>
      <c r="WDS164" s="378"/>
      <c r="WDT164" s="378"/>
      <c r="WDU164" s="378"/>
      <c r="WDV164" s="378"/>
      <c r="WDW164" s="378"/>
      <c r="WDX164" s="378"/>
      <c r="WDY164" s="378"/>
      <c r="WDZ164" s="378"/>
      <c r="WEA164" s="378"/>
      <c r="WEB164" s="378"/>
      <c r="WEC164" s="378"/>
      <c r="WED164" s="378"/>
      <c r="WEE164" s="378"/>
      <c r="WEF164" s="378"/>
      <c r="WEG164" s="378"/>
      <c r="WEH164" s="378"/>
      <c r="WEI164" s="378"/>
      <c r="WEJ164" s="378"/>
      <c r="WEK164" s="378"/>
      <c r="WEL164" s="378"/>
      <c r="WEM164" s="378"/>
      <c r="WEN164" s="378"/>
      <c r="WEO164" s="378"/>
      <c r="WEP164" s="378"/>
      <c r="WEQ164" s="378"/>
      <c r="WER164" s="378"/>
      <c r="WES164" s="378"/>
      <c r="WET164" s="378"/>
      <c r="WEU164" s="378"/>
      <c r="WEV164" s="378"/>
      <c r="WEW164" s="378"/>
      <c r="WEX164" s="378"/>
      <c r="WEY164" s="378"/>
      <c r="WEZ164" s="378"/>
      <c r="WFA164" s="378"/>
      <c r="WFB164" s="378"/>
      <c r="WFC164" s="378"/>
      <c r="WFD164" s="378"/>
      <c r="WFE164" s="378"/>
      <c r="WFF164" s="378"/>
      <c r="WFG164" s="378"/>
      <c r="WFH164" s="378"/>
      <c r="WFI164" s="378"/>
      <c r="WFJ164" s="378"/>
      <c r="WFK164" s="378"/>
      <c r="WFL164" s="378"/>
      <c r="WFM164" s="378"/>
      <c r="WFN164" s="378"/>
      <c r="WFO164" s="378"/>
      <c r="WFP164" s="378"/>
      <c r="WFQ164" s="378"/>
      <c r="WFR164" s="378"/>
      <c r="WFS164" s="378"/>
      <c r="WFT164" s="378"/>
      <c r="WFU164" s="378"/>
      <c r="WFV164" s="378"/>
      <c r="WFW164" s="378"/>
      <c r="WFX164" s="378"/>
      <c r="WFY164" s="378"/>
      <c r="WFZ164" s="378"/>
      <c r="WGA164" s="378"/>
      <c r="WGB164" s="378"/>
      <c r="WGC164" s="378"/>
      <c r="WGD164" s="378"/>
      <c r="WGE164" s="378"/>
      <c r="WGF164" s="378"/>
      <c r="WGG164" s="378"/>
      <c r="WGH164" s="378"/>
      <c r="WGI164" s="378"/>
      <c r="WGJ164" s="378"/>
      <c r="WGK164" s="378"/>
      <c r="WGL164" s="378"/>
      <c r="WGM164" s="378"/>
      <c r="WGN164" s="378"/>
      <c r="WGO164" s="378"/>
      <c r="WGP164" s="378"/>
      <c r="WGQ164" s="378"/>
      <c r="WGR164" s="378"/>
      <c r="WGS164" s="378"/>
      <c r="WGT164" s="378"/>
      <c r="WGU164" s="378"/>
      <c r="WGV164" s="378"/>
      <c r="WGW164" s="378"/>
      <c r="WGX164" s="378"/>
      <c r="WGY164" s="378"/>
      <c r="WGZ164" s="378"/>
      <c r="WHA164" s="378"/>
      <c r="WHB164" s="378"/>
      <c r="WHC164" s="378"/>
      <c r="WHD164" s="378"/>
      <c r="WHE164" s="378"/>
      <c r="WHF164" s="378"/>
      <c r="WHG164" s="378"/>
      <c r="WHH164" s="378"/>
      <c r="WHI164" s="378"/>
      <c r="WHJ164" s="378"/>
      <c r="WHK164" s="378"/>
      <c r="WHL164" s="378"/>
      <c r="WHM164" s="378"/>
      <c r="WHN164" s="378"/>
      <c r="WHO164" s="378"/>
      <c r="WHP164" s="378"/>
      <c r="WHQ164" s="378"/>
      <c r="WHR164" s="378"/>
      <c r="WHS164" s="378"/>
      <c r="WHT164" s="378"/>
      <c r="WHU164" s="378"/>
      <c r="WHV164" s="378"/>
      <c r="WHW164" s="378"/>
      <c r="WHX164" s="378"/>
      <c r="WHY164" s="378"/>
      <c r="WHZ164" s="378"/>
      <c r="WIA164" s="378"/>
      <c r="WIB164" s="378"/>
      <c r="WIC164" s="378"/>
      <c r="WID164" s="378"/>
      <c r="WIE164" s="378"/>
      <c r="WIF164" s="378"/>
      <c r="WIG164" s="378"/>
      <c r="WIH164" s="378"/>
      <c r="WII164" s="378"/>
      <c r="WIJ164" s="378"/>
      <c r="WIK164" s="378"/>
      <c r="WIL164" s="378"/>
      <c r="WIM164" s="378"/>
      <c r="WIN164" s="378"/>
      <c r="WIO164" s="378"/>
      <c r="WIP164" s="378"/>
      <c r="WIQ164" s="378"/>
      <c r="WIR164" s="378"/>
      <c r="WIS164" s="378"/>
      <c r="WIT164" s="378"/>
      <c r="WIU164" s="378"/>
      <c r="WIV164" s="378"/>
      <c r="WIW164" s="378"/>
      <c r="WIX164" s="378"/>
      <c r="WIY164" s="378"/>
      <c r="WIZ164" s="378"/>
      <c r="WJA164" s="378"/>
      <c r="WJB164" s="378"/>
      <c r="WJC164" s="378"/>
      <c r="WJD164" s="378"/>
      <c r="WJE164" s="378"/>
      <c r="WJF164" s="378"/>
      <c r="WJG164" s="378"/>
      <c r="WJH164" s="378"/>
      <c r="WJI164" s="378"/>
      <c r="WJJ164" s="378"/>
      <c r="WJK164" s="378"/>
      <c r="WJL164" s="378"/>
      <c r="WJM164" s="378"/>
      <c r="WJN164" s="378"/>
      <c r="WJO164" s="378"/>
      <c r="WJP164" s="378"/>
      <c r="WJQ164" s="378"/>
      <c r="WJR164" s="378"/>
      <c r="WJS164" s="378"/>
      <c r="WJT164" s="378"/>
      <c r="WJU164" s="378"/>
      <c r="WJV164" s="378"/>
      <c r="WJW164" s="378"/>
      <c r="WJX164" s="378"/>
      <c r="WJY164" s="378"/>
      <c r="WJZ164" s="378"/>
      <c r="WKA164" s="378"/>
      <c r="WKB164" s="378"/>
      <c r="WKC164" s="378"/>
      <c r="WKD164" s="378"/>
      <c r="WKE164" s="378"/>
      <c r="WKF164" s="378"/>
      <c r="WKG164" s="378"/>
      <c r="WKH164" s="378"/>
      <c r="WKI164" s="378"/>
      <c r="WKJ164" s="378"/>
      <c r="WKK164" s="378"/>
      <c r="WKL164" s="378"/>
      <c r="WKM164" s="378"/>
      <c r="WKN164" s="378"/>
      <c r="WKO164" s="378"/>
      <c r="WKP164" s="378"/>
      <c r="WKQ164" s="378"/>
      <c r="WKR164" s="378"/>
      <c r="WKS164" s="378"/>
      <c r="WKT164" s="378"/>
      <c r="WKU164" s="378"/>
      <c r="WKV164" s="378"/>
      <c r="WKW164" s="378"/>
      <c r="WKX164" s="378"/>
      <c r="WKY164" s="378"/>
      <c r="WKZ164" s="378"/>
      <c r="WLA164" s="378"/>
      <c r="WLB164" s="378"/>
      <c r="WLC164" s="378"/>
      <c r="WLD164" s="378"/>
      <c r="WLE164" s="378"/>
      <c r="WLF164" s="378"/>
      <c r="WLG164" s="378"/>
      <c r="WLH164" s="378"/>
      <c r="WLI164" s="378"/>
      <c r="WLJ164" s="378"/>
      <c r="WLK164" s="378"/>
      <c r="WLL164" s="378"/>
      <c r="WLM164" s="378"/>
      <c r="WLN164" s="378"/>
      <c r="WLO164" s="378"/>
      <c r="WLP164" s="378"/>
      <c r="WLQ164" s="378"/>
      <c r="WLR164" s="378"/>
      <c r="WLS164" s="378"/>
      <c r="WLT164" s="378"/>
      <c r="WLU164" s="378"/>
      <c r="WLV164" s="378"/>
      <c r="WLW164" s="378"/>
      <c r="WLX164" s="378"/>
      <c r="WLY164" s="378"/>
      <c r="WLZ164" s="378"/>
      <c r="WMA164" s="378"/>
      <c r="WMB164" s="378"/>
      <c r="WMC164" s="378"/>
      <c r="WMD164" s="378"/>
      <c r="WME164" s="378"/>
      <c r="WMF164" s="378"/>
      <c r="WMG164" s="378"/>
      <c r="WMH164" s="378"/>
      <c r="WMI164" s="378"/>
      <c r="WMJ164" s="378"/>
      <c r="WMK164" s="378"/>
      <c r="WML164" s="378"/>
      <c r="WMM164" s="378"/>
      <c r="WMN164" s="378"/>
      <c r="WMO164" s="378"/>
      <c r="WMP164" s="378"/>
      <c r="WMQ164" s="378"/>
      <c r="WMR164" s="378"/>
      <c r="WMS164" s="378"/>
      <c r="WMT164" s="378"/>
      <c r="WMU164" s="378"/>
      <c r="WMV164" s="378"/>
      <c r="WMW164" s="378"/>
      <c r="WMX164" s="378"/>
      <c r="WMY164" s="378"/>
      <c r="WMZ164" s="378"/>
      <c r="WNA164" s="378"/>
      <c r="WNB164" s="378"/>
      <c r="WNC164" s="378"/>
      <c r="WND164" s="378"/>
      <c r="WNE164" s="378"/>
      <c r="WNF164" s="378"/>
      <c r="WNG164" s="378"/>
      <c r="WNH164" s="378"/>
      <c r="WNI164" s="378"/>
      <c r="WNJ164" s="378"/>
      <c r="WNK164" s="378"/>
      <c r="WNL164" s="378"/>
      <c r="WNM164" s="378"/>
      <c r="WNN164" s="378"/>
      <c r="WNO164" s="378"/>
      <c r="WNP164" s="378"/>
      <c r="WNQ164" s="378"/>
      <c r="WNR164" s="378"/>
      <c r="WNS164" s="378"/>
      <c r="WNT164" s="378"/>
      <c r="WNU164" s="378"/>
      <c r="WNV164" s="378"/>
      <c r="WNW164" s="378"/>
      <c r="WNX164" s="378"/>
      <c r="WNY164" s="378"/>
      <c r="WNZ164" s="378"/>
      <c r="WOA164" s="378"/>
      <c r="WOB164" s="378"/>
      <c r="WOC164" s="378"/>
      <c r="WOD164" s="378"/>
      <c r="WOE164" s="378"/>
      <c r="WOF164" s="378"/>
      <c r="WOG164" s="378"/>
      <c r="WOH164" s="378"/>
      <c r="WOI164" s="378"/>
      <c r="WOJ164" s="378"/>
      <c r="WOK164" s="378"/>
      <c r="WOL164" s="378"/>
      <c r="WOM164" s="378"/>
      <c r="WON164" s="378"/>
      <c r="WOO164" s="378"/>
      <c r="WOP164" s="378"/>
      <c r="WOQ164" s="378"/>
      <c r="WOR164" s="378"/>
      <c r="WOS164" s="378"/>
      <c r="WOT164" s="378"/>
      <c r="WOU164" s="378"/>
      <c r="WOV164" s="378"/>
      <c r="WOW164" s="378"/>
      <c r="WOX164" s="378"/>
      <c r="WOY164" s="378"/>
      <c r="WOZ164" s="378"/>
      <c r="WPA164" s="378"/>
      <c r="WPB164" s="378"/>
      <c r="WPC164" s="378"/>
      <c r="WPD164" s="378"/>
      <c r="WPE164" s="378"/>
      <c r="WPF164" s="378"/>
      <c r="WPG164" s="378"/>
      <c r="WPH164" s="378"/>
      <c r="WPI164" s="378"/>
      <c r="WPJ164" s="378"/>
      <c r="WPK164" s="378"/>
      <c r="WPL164" s="378"/>
      <c r="WPM164" s="378"/>
      <c r="WPN164" s="378"/>
      <c r="WPO164" s="378"/>
      <c r="WPP164" s="378"/>
      <c r="WPQ164" s="378"/>
      <c r="WPR164" s="378"/>
      <c r="WPS164" s="378"/>
      <c r="WPT164" s="378"/>
      <c r="WPU164" s="378"/>
      <c r="WPV164" s="378"/>
      <c r="WPW164" s="378"/>
      <c r="WPX164" s="378"/>
      <c r="WPY164" s="378"/>
      <c r="WPZ164" s="378"/>
      <c r="WQA164" s="378"/>
      <c r="WQB164" s="378"/>
      <c r="WQC164" s="378"/>
      <c r="WQD164" s="378"/>
      <c r="WQE164" s="378"/>
      <c r="WQF164" s="378"/>
      <c r="WQG164" s="378"/>
      <c r="WQH164" s="378"/>
      <c r="WQI164" s="378"/>
      <c r="WQJ164" s="378"/>
      <c r="WQK164" s="378"/>
      <c r="WQL164" s="378"/>
      <c r="WQM164" s="378"/>
      <c r="WQN164" s="378"/>
      <c r="WQO164" s="378"/>
      <c r="WQP164" s="378"/>
      <c r="WQQ164" s="378"/>
      <c r="WQR164" s="378"/>
      <c r="WQS164" s="378"/>
      <c r="WQT164" s="378"/>
      <c r="WQU164" s="378"/>
      <c r="WQV164" s="378"/>
      <c r="WQW164" s="378"/>
      <c r="WQX164" s="378"/>
      <c r="WQY164" s="378"/>
      <c r="WQZ164" s="378"/>
      <c r="WRA164" s="378"/>
      <c r="WRB164" s="378"/>
      <c r="WRC164" s="378"/>
      <c r="WRD164" s="378"/>
      <c r="WRE164" s="378"/>
      <c r="WRF164" s="378"/>
      <c r="WRG164" s="378"/>
      <c r="WRH164" s="378"/>
      <c r="WRI164" s="378"/>
      <c r="WRJ164" s="378"/>
      <c r="WRK164" s="378"/>
      <c r="WRL164" s="378"/>
      <c r="WRM164" s="378"/>
      <c r="WRN164" s="378"/>
      <c r="WRO164" s="378"/>
      <c r="WRP164" s="378"/>
      <c r="WRQ164" s="378"/>
      <c r="WRR164" s="378"/>
      <c r="WRS164" s="378"/>
      <c r="WRT164" s="378"/>
      <c r="WRU164" s="378"/>
      <c r="WRV164" s="378"/>
      <c r="WRW164" s="378"/>
      <c r="WRX164" s="378"/>
      <c r="WRY164" s="378"/>
      <c r="WRZ164" s="378"/>
      <c r="WSA164" s="378"/>
      <c r="WSB164" s="378"/>
      <c r="WSC164" s="378"/>
      <c r="WSD164" s="378"/>
      <c r="WSE164" s="378"/>
      <c r="WSF164" s="378"/>
      <c r="WSG164" s="378"/>
      <c r="WSH164" s="378"/>
      <c r="WSI164" s="378"/>
      <c r="WSJ164" s="378"/>
      <c r="WSK164" s="378"/>
      <c r="WSL164" s="378"/>
      <c r="WSM164" s="378"/>
      <c r="WSN164" s="378"/>
      <c r="WSO164" s="378"/>
      <c r="WSP164" s="378"/>
      <c r="WSQ164" s="378"/>
      <c r="WSR164" s="378"/>
      <c r="WSS164" s="378"/>
      <c r="WST164" s="378"/>
      <c r="WSU164" s="378"/>
      <c r="WSV164" s="378"/>
      <c r="WSW164" s="378"/>
      <c r="WSX164" s="378"/>
      <c r="WSY164" s="378"/>
      <c r="WSZ164" s="378"/>
      <c r="WTA164" s="378"/>
      <c r="WTB164" s="378"/>
      <c r="WTC164" s="378"/>
      <c r="WTD164" s="378"/>
      <c r="WTE164" s="378"/>
      <c r="WTF164" s="378"/>
      <c r="WTG164" s="378"/>
      <c r="WTH164" s="378"/>
      <c r="WTI164" s="378"/>
      <c r="WTJ164" s="378"/>
      <c r="WTK164" s="378"/>
      <c r="WTL164" s="378"/>
      <c r="WTM164" s="378"/>
      <c r="WTN164" s="378"/>
      <c r="WTO164" s="378"/>
      <c r="WTP164" s="378"/>
      <c r="WTQ164" s="378"/>
      <c r="WTR164" s="378"/>
      <c r="WTS164" s="378"/>
      <c r="WTT164" s="378"/>
      <c r="WTU164" s="378"/>
      <c r="WTV164" s="378"/>
      <c r="WTW164" s="378"/>
      <c r="WTX164" s="378"/>
      <c r="WTY164" s="378"/>
      <c r="WTZ164" s="378"/>
      <c r="WUA164" s="378"/>
      <c r="WUB164" s="378"/>
      <c r="WUC164" s="378"/>
      <c r="WUD164" s="378"/>
      <c r="WUE164" s="378"/>
      <c r="WUF164" s="378"/>
      <c r="WUG164" s="378"/>
      <c r="WUH164" s="378"/>
      <c r="WUI164" s="378"/>
      <c r="WUJ164" s="378"/>
      <c r="WUK164" s="378"/>
      <c r="WUL164" s="378"/>
      <c r="WUM164" s="378"/>
      <c r="WUN164" s="378"/>
      <c r="WUO164" s="378"/>
      <c r="WUP164" s="378"/>
      <c r="WUQ164" s="378"/>
      <c r="WUR164" s="378"/>
      <c r="WUS164" s="378"/>
      <c r="WUT164" s="378"/>
      <c r="WUU164" s="378"/>
      <c r="WUV164" s="378"/>
      <c r="WUW164" s="378"/>
      <c r="WUX164" s="378"/>
      <c r="WUY164" s="378"/>
      <c r="WUZ164" s="378"/>
      <c r="WVA164" s="378"/>
      <c r="WVB164" s="378"/>
      <c r="WVC164" s="378"/>
      <c r="WVD164" s="378"/>
      <c r="WVE164" s="378"/>
      <c r="WVF164" s="378"/>
      <c r="WVG164" s="378"/>
      <c r="WVH164" s="378"/>
      <c r="WVI164" s="378"/>
      <c r="WVJ164" s="378"/>
      <c r="WVK164" s="378"/>
      <c r="WVL164" s="378"/>
      <c r="WVM164" s="378"/>
      <c r="WVN164" s="378"/>
      <c r="WVO164" s="378"/>
      <c r="WVP164" s="378"/>
      <c r="WVQ164" s="378"/>
      <c r="WVR164" s="378"/>
      <c r="WVS164" s="378"/>
      <c r="WVT164" s="378"/>
      <c r="WVU164" s="378"/>
      <c r="WVV164" s="378"/>
      <c r="WVW164" s="378"/>
      <c r="WVX164" s="378"/>
      <c r="WVY164" s="378"/>
      <c r="WVZ164" s="378"/>
      <c r="WWA164" s="378"/>
      <c r="WWB164" s="378"/>
      <c r="WWC164" s="378"/>
      <c r="WWD164" s="378"/>
      <c r="WWE164" s="378"/>
      <c r="WWF164" s="378"/>
      <c r="WWG164" s="378"/>
      <c r="WWH164" s="378"/>
      <c r="WWI164" s="378"/>
      <c r="WWJ164" s="378"/>
      <c r="WWK164" s="378"/>
      <c r="WWL164" s="378"/>
      <c r="WWM164" s="378"/>
      <c r="WWN164" s="378"/>
      <c r="WWO164" s="378"/>
      <c r="WWP164" s="378"/>
      <c r="WWQ164" s="378"/>
      <c r="WWR164" s="378"/>
      <c r="WWS164" s="378"/>
      <c r="WWT164" s="378"/>
      <c r="WWU164" s="378"/>
      <c r="WWV164" s="378"/>
      <c r="WWW164" s="378"/>
      <c r="WWX164" s="378"/>
      <c r="WWY164" s="378"/>
      <c r="WWZ164" s="378"/>
      <c r="WXA164" s="378"/>
      <c r="WXB164" s="378"/>
      <c r="WXC164" s="378"/>
      <c r="WXD164" s="378"/>
      <c r="WXE164" s="378"/>
      <c r="WXF164" s="378"/>
      <c r="WXG164" s="378"/>
      <c r="WXH164" s="378"/>
      <c r="WXI164" s="378"/>
      <c r="WXJ164" s="378"/>
      <c r="WXK164" s="378"/>
      <c r="WXL164" s="378"/>
      <c r="WXM164" s="378"/>
      <c r="WXN164" s="378"/>
      <c r="WXO164" s="378"/>
      <c r="WXP164" s="378"/>
      <c r="WXQ164" s="378"/>
      <c r="WXR164" s="378"/>
      <c r="WXS164" s="378"/>
      <c r="WXT164" s="378"/>
      <c r="WXU164" s="378"/>
      <c r="WXV164" s="378"/>
      <c r="WXW164" s="378"/>
      <c r="WXX164" s="378"/>
      <c r="WXY164" s="378"/>
      <c r="WXZ164" s="378"/>
      <c r="WYA164" s="378"/>
      <c r="WYB164" s="378"/>
      <c r="WYC164" s="378"/>
      <c r="WYD164" s="378"/>
      <c r="WYE164" s="378"/>
      <c r="WYF164" s="378"/>
      <c r="WYG164" s="378"/>
      <c r="WYH164" s="378"/>
      <c r="WYI164" s="378"/>
      <c r="WYJ164" s="378"/>
      <c r="WYK164" s="378"/>
      <c r="WYL164" s="378"/>
      <c r="WYM164" s="378"/>
      <c r="WYN164" s="378"/>
      <c r="WYO164" s="378"/>
      <c r="WYP164" s="378"/>
      <c r="WYQ164" s="378"/>
      <c r="WYR164" s="378"/>
      <c r="WYS164" s="378"/>
      <c r="WYT164" s="378"/>
      <c r="WYU164" s="378"/>
      <c r="WYV164" s="378"/>
      <c r="WYW164" s="378"/>
      <c r="WYX164" s="378"/>
      <c r="WYY164" s="378"/>
      <c r="WYZ164" s="378"/>
      <c r="WZA164" s="378"/>
      <c r="WZB164" s="378"/>
      <c r="WZC164" s="378"/>
      <c r="WZD164" s="378"/>
      <c r="WZE164" s="378"/>
      <c r="WZF164" s="378"/>
      <c r="WZG164" s="378"/>
      <c r="WZH164" s="378"/>
      <c r="WZI164" s="378"/>
      <c r="WZJ164" s="378"/>
      <c r="WZK164" s="378"/>
      <c r="WZL164" s="378"/>
      <c r="WZM164" s="378"/>
      <c r="WZN164" s="378"/>
      <c r="WZO164" s="378"/>
      <c r="WZP164" s="378"/>
      <c r="WZQ164" s="378"/>
      <c r="WZR164" s="378"/>
      <c r="WZS164" s="378"/>
      <c r="WZT164" s="378"/>
      <c r="WZU164" s="378"/>
      <c r="WZV164" s="378"/>
      <c r="WZW164" s="378"/>
      <c r="WZX164" s="378"/>
      <c r="WZY164" s="378"/>
      <c r="WZZ164" s="378"/>
      <c r="XAA164" s="378"/>
      <c r="XAB164" s="378"/>
      <c r="XAC164" s="378"/>
      <c r="XAD164" s="378"/>
      <c r="XAE164" s="378"/>
      <c r="XAF164" s="378"/>
      <c r="XAG164" s="378"/>
      <c r="XAH164" s="378"/>
      <c r="XAI164" s="378"/>
      <c r="XAJ164" s="378"/>
      <c r="XAK164" s="378"/>
      <c r="XAL164" s="378"/>
      <c r="XAM164" s="378"/>
      <c r="XAN164" s="378"/>
      <c r="XAO164" s="378"/>
      <c r="XAP164" s="378"/>
      <c r="XAQ164" s="378"/>
      <c r="XAR164" s="378"/>
      <c r="XAS164" s="378"/>
      <c r="XAT164" s="378"/>
      <c r="XAU164" s="378"/>
      <c r="XAV164" s="378"/>
      <c r="XAW164" s="378"/>
      <c r="XAX164" s="378"/>
      <c r="XAY164" s="378"/>
      <c r="XAZ164" s="378"/>
      <c r="XBA164" s="378"/>
      <c r="XBB164" s="378"/>
      <c r="XBC164" s="378"/>
      <c r="XBD164" s="378"/>
      <c r="XBE164" s="378"/>
      <c r="XBF164" s="378"/>
      <c r="XBG164" s="378"/>
      <c r="XBH164" s="378"/>
      <c r="XBI164" s="378"/>
      <c r="XBJ164" s="378"/>
      <c r="XBK164" s="378"/>
      <c r="XBL164" s="378"/>
      <c r="XBM164" s="378"/>
      <c r="XBN164" s="378"/>
      <c r="XBO164" s="378"/>
      <c r="XBP164" s="378"/>
      <c r="XBQ164" s="378"/>
      <c r="XBR164" s="378"/>
      <c r="XBS164" s="378"/>
      <c r="XBT164" s="378"/>
      <c r="XBU164" s="378"/>
      <c r="XBV164" s="378"/>
      <c r="XBW164" s="378"/>
      <c r="XBX164" s="378"/>
      <c r="XBY164" s="378"/>
      <c r="XBZ164" s="378"/>
      <c r="XCA164" s="378"/>
      <c r="XCB164" s="378"/>
      <c r="XCC164" s="378"/>
      <c r="XCD164" s="378"/>
      <c r="XCE164" s="378"/>
      <c r="XCF164" s="378"/>
      <c r="XCG164" s="378"/>
      <c r="XCH164" s="378"/>
      <c r="XCI164" s="378"/>
      <c r="XCJ164" s="378"/>
      <c r="XCK164" s="378"/>
      <c r="XCL164" s="378"/>
      <c r="XCM164" s="378"/>
      <c r="XCN164" s="378"/>
      <c r="XCO164" s="378"/>
      <c r="XCP164" s="378"/>
      <c r="XCQ164" s="378"/>
      <c r="XCR164" s="378"/>
      <c r="XCS164" s="378"/>
      <c r="XCT164" s="378"/>
      <c r="XCU164" s="378"/>
      <c r="XCV164" s="378"/>
      <c r="XCW164" s="378"/>
      <c r="XCX164" s="378"/>
      <c r="XCY164" s="378"/>
      <c r="XCZ164" s="378"/>
      <c r="XDA164" s="378"/>
      <c r="XDB164" s="378"/>
      <c r="XDC164" s="378"/>
      <c r="XDD164" s="378"/>
      <c r="XDE164" s="378"/>
      <c r="XDF164" s="378"/>
      <c r="XDG164" s="378"/>
      <c r="XDH164" s="378"/>
      <c r="XDI164" s="378"/>
      <c r="XDJ164" s="378"/>
      <c r="XDK164" s="378"/>
      <c r="XDL164" s="378"/>
      <c r="XDM164" s="378"/>
      <c r="XDN164" s="378"/>
      <c r="XDO164" s="378"/>
      <c r="XDP164" s="378"/>
      <c r="XDQ164" s="378"/>
      <c r="XDR164" s="378"/>
      <c r="XDS164" s="378"/>
      <c r="XDT164" s="378"/>
      <c r="XDU164" s="378"/>
      <c r="XDV164" s="378"/>
      <c r="XDW164" s="378"/>
      <c r="XDX164" s="378"/>
      <c r="XDY164" s="378"/>
      <c r="XDZ164" s="378"/>
      <c r="XEA164" s="378"/>
      <c r="XEB164" s="378"/>
      <c r="XEC164" s="378"/>
      <c r="XED164" s="378"/>
      <c r="XEE164" s="378"/>
      <c r="XEF164" s="378"/>
      <c r="XEG164" s="378"/>
      <c r="XEH164" s="378"/>
      <c r="XEI164" s="378"/>
      <c r="XEJ164" s="378"/>
      <c r="XEK164" s="378"/>
      <c r="XEL164" s="378"/>
      <c r="XEM164" s="378"/>
      <c r="XEN164" s="378"/>
      <c r="XEO164" s="378"/>
      <c r="XEP164" s="378"/>
      <c r="XEQ164" s="378"/>
      <c r="XER164" s="378"/>
      <c r="XES164" s="378"/>
      <c r="XET164" s="378"/>
      <c r="XEU164" s="378"/>
      <c r="XEV164" s="378"/>
      <c r="XEW164" s="378"/>
      <c r="XEX164" s="378"/>
      <c r="XEY164" s="378"/>
      <c r="XEZ164" s="319"/>
      <c r="XFA164" s="319"/>
      <c r="XFB164" s="114"/>
      <c r="XFC164" s="319"/>
      <c r="XFD164" s="114"/>
    </row>
    <row r="165" s="129" customFormat="1" ht="38" customHeight="1" spans="1:16384">
      <c r="A165" s="318">
        <v>45743</v>
      </c>
      <c r="B165" s="319" t="s">
        <v>563</v>
      </c>
      <c r="C165" s="319" t="s">
        <v>150</v>
      </c>
      <c r="D165" s="387">
        <v>4500161482</v>
      </c>
      <c r="E165" s="319" t="s">
        <v>843</v>
      </c>
      <c r="F165" s="114" t="s">
        <v>844</v>
      </c>
      <c r="G165" s="114" t="s">
        <v>97</v>
      </c>
      <c r="H165" s="319" t="s">
        <v>73</v>
      </c>
      <c r="I165" s="114">
        <v>1496</v>
      </c>
      <c r="J165" s="114">
        <v>0</v>
      </c>
      <c r="K165" s="114">
        <v>4</v>
      </c>
      <c r="L165" s="114">
        <f t="shared" si="37"/>
        <v>374</v>
      </c>
      <c r="M165" s="327">
        <v>45821</v>
      </c>
      <c r="N165" s="327">
        <v>45817</v>
      </c>
      <c r="O165" s="328"/>
      <c r="P165" s="323" t="s">
        <v>74</v>
      </c>
      <c r="Q165" s="319"/>
      <c r="R165" s="337" t="s">
        <v>845</v>
      </c>
      <c r="S165" s="338" t="s">
        <v>89</v>
      </c>
      <c r="T165" s="338" t="s">
        <v>641</v>
      </c>
      <c r="U165" s="114" t="s">
        <v>77</v>
      </c>
      <c r="V165" s="338"/>
      <c r="W165" s="339"/>
      <c r="X165" s="319" t="s">
        <v>846</v>
      </c>
      <c r="Y165" s="356" t="s">
        <v>446</v>
      </c>
      <c r="Z165" s="357">
        <v>7.4599</v>
      </c>
      <c r="AA165" s="358">
        <f t="shared" si="45"/>
        <v>11160.0104</v>
      </c>
      <c r="AB165" s="113"/>
      <c r="AC165" s="113" t="s">
        <v>164</v>
      </c>
      <c r="AD165" s="113" t="s">
        <v>82</v>
      </c>
      <c r="AE165" s="359">
        <f t="shared" si="43"/>
        <v>299.2</v>
      </c>
      <c r="AF165" s="359"/>
      <c r="AG165" s="113"/>
      <c r="AH165" s="113"/>
      <c r="AI165" s="113"/>
      <c r="AJ165" s="113"/>
      <c r="AK165" s="113"/>
      <c r="AL165" s="114"/>
      <c r="AM165" s="114"/>
      <c r="AN165" s="114"/>
      <c r="AO165" s="114">
        <f>I165</f>
        <v>1496</v>
      </c>
      <c r="AP165" s="114"/>
      <c r="AQ165" s="114"/>
      <c r="AR165" s="114"/>
      <c r="AS165" s="114">
        <f t="shared" si="46"/>
        <v>1496</v>
      </c>
      <c r="AT165" s="114"/>
      <c r="AU165" s="114"/>
      <c r="AV165" s="114"/>
      <c r="AW165" s="114"/>
      <c r="AX165" s="113"/>
      <c r="AY165" s="359"/>
      <c r="AZ165" s="114"/>
      <c r="BA165" s="113">
        <f t="shared" si="38"/>
        <v>1496</v>
      </c>
      <c r="BB165" s="359">
        <f>BB83+BA165</f>
        <v>780436</v>
      </c>
      <c r="XEZ165" s="319"/>
      <c r="XFA165" s="319"/>
      <c r="XFB165" s="114"/>
      <c r="XFC165" s="319"/>
      <c r="XFD165" s="114"/>
    </row>
    <row r="166" s="129" customFormat="1" ht="38" customHeight="1" spans="1:16384">
      <c r="A166" s="318">
        <v>45765</v>
      </c>
      <c r="B166" s="319" t="s">
        <v>463</v>
      </c>
      <c r="C166" s="319" t="s">
        <v>150</v>
      </c>
      <c r="D166" s="387">
        <v>4500163313</v>
      </c>
      <c r="E166" s="319">
        <v>232293</v>
      </c>
      <c r="F166" s="387" t="s">
        <v>847</v>
      </c>
      <c r="G166" s="114" t="s">
        <v>97</v>
      </c>
      <c r="H166" s="319" t="s">
        <v>73</v>
      </c>
      <c r="I166" s="114">
        <v>500</v>
      </c>
      <c r="J166" s="114">
        <v>0</v>
      </c>
      <c r="K166" s="114">
        <v>4</v>
      </c>
      <c r="L166" s="114">
        <f t="shared" si="37"/>
        <v>125</v>
      </c>
      <c r="M166" s="327">
        <v>45821</v>
      </c>
      <c r="N166" s="327">
        <v>45817</v>
      </c>
      <c r="O166" s="328"/>
      <c r="P166" s="323" t="s">
        <v>74</v>
      </c>
      <c r="Q166" s="319"/>
      <c r="R166" s="337">
        <v>45766</v>
      </c>
      <c r="S166" s="338" t="s">
        <v>76</v>
      </c>
      <c r="T166" s="338" t="s">
        <v>848</v>
      </c>
      <c r="U166" s="114" t="s">
        <v>77</v>
      </c>
      <c r="V166" s="338"/>
      <c r="W166" s="339"/>
      <c r="X166" s="319" t="s">
        <v>849</v>
      </c>
      <c r="Y166" s="356" t="s">
        <v>850</v>
      </c>
      <c r="Z166" s="357">
        <v>8.1045</v>
      </c>
      <c r="AA166" s="358">
        <f t="shared" si="45"/>
        <v>4052.25</v>
      </c>
      <c r="AB166" s="113"/>
      <c r="AC166" s="114" t="s">
        <v>97</v>
      </c>
      <c r="AD166" s="113" t="s">
        <v>82</v>
      </c>
      <c r="AE166" s="359"/>
      <c r="AF166" s="359"/>
      <c r="AG166" s="113"/>
      <c r="AH166" s="113"/>
      <c r="AI166" s="113"/>
      <c r="AJ166" s="113"/>
      <c r="AK166" s="113">
        <f>I166</f>
        <v>500</v>
      </c>
      <c r="AL166" s="114"/>
      <c r="AM166" s="114"/>
      <c r="AN166" s="114"/>
      <c r="AO166" s="114"/>
      <c r="AP166" s="114"/>
      <c r="AQ166" s="114"/>
      <c r="AR166" s="114"/>
      <c r="AS166" s="114">
        <f t="shared" si="46"/>
        <v>500</v>
      </c>
      <c r="AT166" s="114"/>
      <c r="AU166" s="114"/>
      <c r="AV166" s="114"/>
      <c r="AW166" s="114"/>
      <c r="AX166" s="113"/>
      <c r="AY166" s="359"/>
      <c r="AZ166" s="114"/>
      <c r="BA166" s="113">
        <f t="shared" si="38"/>
        <v>500</v>
      </c>
      <c r="BB166" s="359">
        <f>BB84+BA166</f>
        <v>780192</v>
      </c>
      <c r="XEZ166" s="319"/>
      <c r="XFA166" s="319"/>
      <c r="XFB166" s="114"/>
      <c r="XFC166" s="319"/>
      <c r="XFD166" s="114"/>
    </row>
    <row r="167" s="129" customFormat="1" ht="38" customHeight="1" spans="1:16384">
      <c r="A167" s="318">
        <v>45786</v>
      </c>
      <c r="B167" s="319" t="s">
        <v>851</v>
      </c>
      <c r="C167" s="319" t="s">
        <v>852</v>
      </c>
      <c r="D167" s="387">
        <v>4500165723</v>
      </c>
      <c r="E167" s="319" t="s">
        <v>853</v>
      </c>
      <c r="F167" s="387" t="s">
        <v>854</v>
      </c>
      <c r="G167" s="114" t="s">
        <v>97</v>
      </c>
      <c r="H167" s="319" t="s">
        <v>73</v>
      </c>
      <c r="I167" s="114">
        <v>600</v>
      </c>
      <c r="J167" s="114">
        <v>0</v>
      </c>
      <c r="K167" s="114">
        <v>4</v>
      </c>
      <c r="L167" s="114">
        <f t="shared" si="37"/>
        <v>150</v>
      </c>
      <c r="M167" s="327">
        <v>45824</v>
      </c>
      <c r="N167" s="327">
        <v>45820</v>
      </c>
      <c r="O167" s="328"/>
      <c r="P167" s="323" t="s">
        <v>74</v>
      </c>
      <c r="Q167" s="319"/>
      <c r="R167" s="337">
        <v>45798</v>
      </c>
      <c r="S167" s="338" t="s">
        <v>76</v>
      </c>
      <c r="T167" s="338" t="s">
        <v>855</v>
      </c>
      <c r="U167" s="114" t="s">
        <v>77</v>
      </c>
      <c r="V167" s="338"/>
      <c r="W167" s="339"/>
      <c r="X167" s="319" t="s">
        <v>856</v>
      </c>
      <c r="Y167" s="356" t="s">
        <v>857</v>
      </c>
      <c r="Z167" s="357">
        <v>7.4599</v>
      </c>
      <c r="AA167" s="358">
        <f t="shared" si="45"/>
        <v>4475.94</v>
      </c>
      <c r="AB167" s="113"/>
      <c r="AC167" s="113" t="s">
        <v>164</v>
      </c>
      <c r="AD167" s="113" t="s">
        <v>82</v>
      </c>
      <c r="AE167" s="359">
        <f t="shared" ref="AE167:AE172" si="47">I167*0.2</f>
        <v>120</v>
      </c>
      <c r="AF167" s="359"/>
      <c r="AG167" s="113"/>
      <c r="AH167" s="113"/>
      <c r="AI167" s="113"/>
      <c r="AJ167" s="113"/>
      <c r="AK167" s="113"/>
      <c r="AL167" s="114"/>
      <c r="AM167" s="114"/>
      <c r="AN167" s="114"/>
      <c r="AO167" s="114">
        <f>I167</f>
        <v>600</v>
      </c>
      <c r="AP167" s="114"/>
      <c r="AQ167" s="114"/>
      <c r="AR167" s="114"/>
      <c r="AS167" s="114">
        <f t="shared" si="46"/>
        <v>600</v>
      </c>
      <c r="AT167" s="114"/>
      <c r="AU167" s="114"/>
      <c r="AV167" s="114"/>
      <c r="AW167" s="114"/>
      <c r="AX167" s="113"/>
      <c r="AY167" s="359"/>
      <c r="AZ167" s="114"/>
      <c r="BA167" s="113">
        <f t="shared" si="38"/>
        <v>600</v>
      </c>
      <c r="BB167" s="359">
        <f>BB90+BA167</f>
        <v>780452</v>
      </c>
      <c r="XEZ167" s="319"/>
      <c r="XFA167" s="319"/>
      <c r="XFB167" s="114"/>
      <c r="XFC167" s="319"/>
      <c r="XFD167" s="114"/>
    </row>
    <row r="168" s="129" customFormat="1" ht="38" customHeight="1" spans="1:16384">
      <c r="A168" s="318">
        <v>45796</v>
      </c>
      <c r="B168" s="319" t="s">
        <v>858</v>
      </c>
      <c r="C168" s="319" t="s">
        <v>141</v>
      </c>
      <c r="D168" s="387">
        <v>4500166921</v>
      </c>
      <c r="E168" s="319" t="s">
        <v>859</v>
      </c>
      <c r="F168" s="387" t="s">
        <v>860</v>
      </c>
      <c r="G168" s="114" t="s">
        <v>97</v>
      </c>
      <c r="H168" s="319" t="s">
        <v>73</v>
      </c>
      <c r="I168" s="114">
        <v>500</v>
      </c>
      <c r="J168" s="114">
        <v>0</v>
      </c>
      <c r="K168" s="114">
        <v>4</v>
      </c>
      <c r="L168" s="114">
        <f t="shared" si="37"/>
        <v>125</v>
      </c>
      <c r="M168" s="327">
        <v>45824</v>
      </c>
      <c r="N168" s="327">
        <v>45820</v>
      </c>
      <c r="O168" s="328"/>
      <c r="P168" s="323" t="s">
        <v>74</v>
      </c>
      <c r="Q168" s="319"/>
      <c r="R168" s="338" t="s">
        <v>861</v>
      </c>
      <c r="S168" s="338" t="s">
        <v>89</v>
      </c>
      <c r="T168" s="338" t="s">
        <v>76</v>
      </c>
      <c r="U168" s="114" t="s">
        <v>77</v>
      </c>
      <c r="V168" s="338"/>
      <c r="W168" s="339"/>
      <c r="X168" s="319" t="s">
        <v>862</v>
      </c>
      <c r="Y168" s="356" t="s">
        <v>863</v>
      </c>
      <c r="Z168" s="357">
        <v>8.1045</v>
      </c>
      <c r="AA168" s="358">
        <f t="shared" si="45"/>
        <v>4052.25</v>
      </c>
      <c r="AB168" s="113"/>
      <c r="AC168" s="114" t="s">
        <v>97</v>
      </c>
      <c r="AD168" s="113" t="s">
        <v>82</v>
      </c>
      <c r="AE168" s="359">
        <f t="shared" si="47"/>
        <v>100</v>
      </c>
      <c r="AF168" s="359"/>
      <c r="AG168" s="113"/>
      <c r="AH168" s="113"/>
      <c r="AI168" s="113"/>
      <c r="AJ168" s="113"/>
      <c r="AK168" s="113">
        <f>I168</f>
        <v>500</v>
      </c>
      <c r="AL168" s="114"/>
      <c r="AM168" s="114"/>
      <c r="AN168" s="114"/>
      <c r="AO168" s="114"/>
      <c r="AP168" s="114"/>
      <c r="AQ168" s="114"/>
      <c r="AR168" s="114"/>
      <c r="AS168" s="114">
        <f t="shared" si="46"/>
        <v>500</v>
      </c>
      <c r="AT168" s="114"/>
      <c r="AU168" s="114"/>
      <c r="AV168" s="114"/>
      <c r="AW168" s="114"/>
      <c r="AX168" s="113"/>
      <c r="AY168" s="359"/>
      <c r="AZ168" s="114"/>
      <c r="BA168" s="113">
        <f t="shared" si="38"/>
        <v>500</v>
      </c>
      <c r="BB168" s="359">
        <f>BB91+BA168</f>
        <v>780812</v>
      </c>
      <c r="XEZ168" s="319"/>
      <c r="XFA168" s="319"/>
      <c r="XFB168" s="114"/>
      <c r="XFC168" s="319"/>
      <c r="XFD168" s="114"/>
    </row>
    <row r="169" s="129" customFormat="1" ht="38" customHeight="1" spans="1:16384">
      <c r="A169" s="318">
        <v>45761</v>
      </c>
      <c r="B169" s="319" t="s">
        <v>864</v>
      </c>
      <c r="C169" s="319" t="s">
        <v>838</v>
      </c>
      <c r="D169" s="387">
        <v>4500163490</v>
      </c>
      <c r="E169" s="114"/>
      <c r="F169" s="114" t="s">
        <v>865</v>
      </c>
      <c r="G169" s="114" t="s">
        <v>97</v>
      </c>
      <c r="H169" s="319" t="s">
        <v>73</v>
      </c>
      <c r="I169" s="114">
        <v>280</v>
      </c>
      <c r="J169" s="114">
        <v>0</v>
      </c>
      <c r="K169" s="114">
        <v>4</v>
      </c>
      <c r="L169" s="114">
        <f t="shared" si="37"/>
        <v>70</v>
      </c>
      <c r="M169" s="327">
        <v>45826</v>
      </c>
      <c r="N169" s="327">
        <v>45822</v>
      </c>
      <c r="O169" s="328"/>
      <c r="P169" s="323" t="s">
        <v>74</v>
      </c>
      <c r="Q169" s="319"/>
      <c r="R169" s="337">
        <v>45771</v>
      </c>
      <c r="S169" s="338" t="s">
        <v>76</v>
      </c>
      <c r="T169" s="338" t="s">
        <v>866</v>
      </c>
      <c r="U169" s="114" t="s">
        <v>77</v>
      </c>
      <c r="V169" s="338"/>
      <c r="W169" s="339"/>
      <c r="X169" s="319" t="s">
        <v>867</v>
      </c>
      <c r="Y169" s="356" t="s">
        <v>868</v>
      </c>
      <c r="Z169" s="357">
        <v>7.1776</v>
      </c>
      <c r="AA169" s="358">
        <f t="shared" ref="AA169:AA178" si="48">Z169*I169</f>
        <v>2009.728</v>
      </c>
      <c r="AB169" s="113"/>
      <c r="AC169" s="113" t="s">
        <v>164</v>
      </c>
      <c r="AD169" s="113" t="s">
        <v>82</v>
      </c>
      <c r="AE169" s="359">
        <f t="shared" si="47"/>
        <v>56</v>
      </c>
      <c r="AF169" s="359"/>
      <c r="AG169" s="113"/>
      <c r="AH169" s="113"/>
      <c r="AI169" s="113"/>
      <c r="AJ169" s="113"/>
      <c r="AK169" s="113"/>
      <c r="AL169" s="114"/>
      <c r="AM169" s="114"/>
      <c r="AN169" s="114"/>
      <c r="AO169" s="114">
        <f t="shared" ref="AO169:AO175" si="49">I169</f>
        <v>280</v>
      </c>
      <c r="AP169" s="114"/>
      <c r="AQ169" s="114"/>
      <c r="AR169" s="114"/>
      <c r="AS169" s="114">
        <f t="shared" si="46"/>
        <v>280</v>
      </c>
      <c r="AT169" s="114"/>
      <c r="AU169" s="114"/>
      <c r="AV169" s="114"/>
      <c r="AW169" s="114"/>
      <c r="AX169" s="113"/>
      <c r="AY169" s="359"/>
      <c r="AZ169" s="114"/>
      <c r="BA169" s="113">
        <f t="shared" si="38"/>
        <v>280</v>
      </c>
      <c r="BB169" s="359">
        <f>BB93+BA169</f>
        <v>780884</v>
      </c>
      <c r="XEZ169" s="319"/>
      <c r="XFA169" s="319"/>
      <c r="XFB169" s="114"/>
      <c r="XFC169" s="319"/>
      <c r="XFD169" s="114"/>
    </row>
    <row r="170" s="129" customFormat="1" ht="38" customHeight="1" spans="1:16384">
      <c r="A170" s="318">
        <v>45659</v>
      </c>
      <c r="B170" s="319" t="s">
        <v>869</v>
      </c>
      <c r="C170" s="319" t="s">
        <v>838</v>
      </c>
      <c r="D170" s="387">
        <v>4500155164</v>
      </c>
      <c r="E170" s="319" t="s">
        <v>870</v>
      </c>
      <c r="F170" s="114" t="s">
        <v>871</v>
      </c>
      <c r="G170" s="114" t="s">
        <v>97</v>
      </c>
      <c r="H170" s="319" t="s">
        <v>73</v>
      </c>
      <c r="I170" s="114">
        <v>1068</v>
      </c>
      <c r="J170" s="114">
        <v>0</v>
      </c>
      <c r="K170" s="114">
        <v>4</v>
      </c>
      <c r="L170" s="114">
        <f t="shared" si="37"/>
        <v>267</v>
      </c>
      <c r="M170" s="327">
        <v>45828</v>
      </c>
      <c r="N170" s="327">
        <v>45824</v>
      </c>
      <c r="O170" s="328"/>
      <c r="P170" s="323" t="s">
        <v>74</v>
      </c>
      <c r="Q170" s="319"/>
      <c r="R170" s="337" t="s">
        <v>566</v>
      </c>
      <c r="S170" s="338" t="s">
        <v>89</v>
      </c>
      <c r="T170" s="338" t="s">
        <v>872</v>
      </c>
      <c r="U170" s="114" t="s">
        <v>77</v>
      </c>
      <c r="V170" s="338"/>
      <c r="W170" s="339"/>
      <c r="X170" s="319" t="s">
        <v>873</v>
      </c>
      <c r="Y170" s="356" t="s">
        <v>874</v>
      </c>
      <c r="Z170" s="357">
        <v>7.6175</v>
      </c>
      <c r="AA170" s="358">
        <f t="shared" si="48"/>
        <v>8135.49</v>
      </c>
      <c r="AB170" s="113"/>
      <c r="AC170" s="113" t="s">
        <v>164</v>
      </c>
      <c r="AD170" s="113" t="s">
        <v>82</v>
      </c>
      <c r="AE170" s="359">
        <f t="shared" si="47"/>
        <v>213.6</v>
      </c>
      <c r="AF170" s="359"/>
      <c r="AG170" s="113"/>
      <c r="AH170" s="113"/>
      <c r="AI170" s="113"/>
      <c r="AJ170" s="113"/>
      <c r="AK170" s="113"/>
      <c r="AL170" s="114"/>
      <c r="AM170" s="114"/>
      <c r="AN170" s="114"/>
      <c r="AO170" s="114">
        <f t="shared" si="49"/>
        <v>1068</v>
      </c>
      <c r="AP170" s="114"/>
      <c r="AQ170" s="114"/>
      <c r="AR170" s="114"/>
      <c r="AS170" s="114">
        <f t="shared" si="46"/>
        <v>1068</v>
      </c>
      <c r="AT170" s="114"/>
      <c r="AU170" s="114"/>
      <c r="AV170" s="114"/>
      <c r="AW170" s="114"/>
      <c r="AX170" s="113"/>
      <c r="AY170" s="359"/>
      <c r="AZ170" s="114"/>
      <c r="BA170" s="113">
        <f t="shared" si="38"/>
        <v>1068</v>
      </c>
      <c r="BB170" s="359">
        <f>BB130+BA170</f>
        <v>783936</v>
      </c>
      <c r="XEZ170" s="319"/>
      <c r="XFA170" s="319"/>
      <c r="XFB170" s="114"/>
      <c r="XFC170" s="319"/>
      <c r="XFD170" s="114"/>
    </row>
    <row r="171" s="129" customFormat="1" ht="38" customHeight="1" spans="1:16384">
      <c r="A171" s="318">
        <v>45663</v>
      </c>
      <c r="B171" s="319" t="s">
        <v>875</v>
      </c>
      <c r="C171" s="319" t="s">
        <v>252</v>
      </c>
      <c r="D171" s="387">
        <v>4500155241</v>
      </c>
      <c r="E171" s="319" t="s">
        <v>876</v>
      </c>
      <c r="F171" s="114" t="s">
        <v>877</v>
      </c>
      <c r="G171" s="114" t="s">
        <v>97</v>
      </c>
      <c r="H171" s="319" t="s">
        <v>73</v>
      </c>
      <c r="I171" s="114">
        <v>644</v>
      </c>
      <c r="J171" s="114">
        <v>0</v>
      </c>
      <c r="K171" s="114">
        <v>4</v>
      </c>
      <c r="L171" s="114">
        <f t="shared" si="37"/>
        <v>161</v>
      </c>
      <c r="M171" s="327">
        <v>45828</v>
      </c>
      <c r="N171" s="327">
        <v>45824</v>
      </c>
      <c r="O171" s="328"/>
      <c r="P171" s="323" t="s">
        <v>74</v>
      </c>
      <c r="Q171" s="319"/>
      <c r="R171" s="337" t="s">
        <v>566</v>
      </c>
      <c r="S171" s="338" t="s">
        <v>89</v>
      </c>
      <c r="T171" s="338" t="s">
        <v>878</v>
      </c>
      <c r="U171" s="114" t="s">
        <v>77</v>
      </c>
      <c r="V171" s="338"/>
      <c r="W171" s="339"/>
      <c r="X171" s="319" t="s">
        <v>879</v>
      </c>
      <c r="Y171" s="356" t="s">
        <v>446</v>
      </c>
      <c r="Z171" s="357">
        <v>7.6175</v>
      </c>
      <c r="AA171" s="358">
        <f t="shared" si="48"/>
        <v>4905.67</v>
      </c>
      <c r="AB171" s="113" t="s">
        <v>880</v>
      </c>
      <c r="AC171" s="114" t="s">
        <v>164</v>
      </c>
      <c r="AD171" s="113" t="s">
        <v>82</v>
      </c>
      <c r="AE171" s="359">
        <f t="shared" si="47"/>
        <v>128.8</v>
      </c>
      <c r="AF171" s="359"/>
      <c r="AG171" s="113"/>
      <c r="AH171" s="113"/>
      <c r="AI171" s="113"/>
      <c r="AJ171" s="113"/>
      <c r="AK171" s="113"/>
      <c r="AL171" s="114"/>
      <c r="AM171" s="114"/>
      <c r="AN171" s="114"/>
      <c r="AO171" s="114">
        <f t="shared" si="49"/>
        <v>644</v>
      </c>
      <c r="AP171" s="114"/>
      <c r="AQ171" s="114"/>
      <c r="AR171" s="114"/>
      <c r="AS171" s="114">
        <f t="shared" si="46"/>
        <v>644</v>
      </c>
      <c r="AT171" s="114"/>
      <c r="AU171" s="114"/>
      <c r="AV171" s="114"/>
      <c r="AW171" s="114"/>
      <c r="AX171" s="113"/>
      <c r="AY171" s="359"/>
      <c r="AZ171" s="114"/>
      <c r="BA171" s="113">
        <f t="shared" si="38"/>
        <v>644</v>
      </c>
      <c r="BB171" s="359">
        <f>BB131+BA171</f>
        <v>783872</v>
      </c>
      <c r="BE171" s="378"/>
      <c r="BF171" s="378"/>
      <c r="BG171" s="378"/>
      <c r="BH171" s="378"/>
      <c r="BI171" s="378"/>
      <c r="BJ171" s="378"/>
      <c r="BK171" s="378"/>
      <c r="BL171" s="378"/>
      <c r="BM171" s="378"/>
      <c r="BN171" s="378"/>
      <c r="BO171" s="378"/>
      <c r="BP171" s="378"/>
      <c r="BQ171" s="378"/>
      <c r="BR171" s="378"/>
      <c r="BS171" s="378"/>
      <c r="BT171" s="378"/>
      <c r="BU171" s="378"/>
      <c r="BV171" s="378"/>
      <c r="BW171" s="378"/>
      <c r="BX171" s="378"/>
      <c r="BY171" s="378"/>
      <c r="BZ171" s="378"/>
      <c r="CA171" s="378"/>
      <c r="CB171" s="378"/>
      <c r="CC171" s="378"/>
      <c r="CD171" s="378"/>
      <c r="CE171" s="378"/>
      <c r="CF171" s="378"/>
      <c r="CG171" s="378"/>
      <c r="CH171" s="378"/>
      <c r="CI171" s="378"/>
      <c r="CJ171" s="378"/>
      <c r="CK171" s="378"/>
      <c r="CL171" s="378"/>
      <c r="CM171" s="378"/>
      <c r="CN171" s="378"/>
      <c r="CO171" s="378"/>
      <c r="CP171" s="378"/>
      <c r="CQ171" s="378"/>
      <c r="CR171" s="378"/>
      <c r="CS171" s="378"/>
      <c r="CT171" s="378"/>
      <c r="CU171" s="378"/>
      <c r="CV171" s="378"/>
      <c r="CW171" s="378"/>
      <c r="CX171" s="378"/>
      <c r="CY171" s="378"/>
      <c r="CZ171" s="378"/>
      <c r="DA171" s="378"/>
      <c r="DB171" s="378"/>
      <c r="DC171" s="378"/>
      <c r="DD171" s="378"/>
      <c r="DE171" s="378"/>
      <c r="DF171" s="378"/>
      <c r="DG171" s="378"/>
      <c r="DH171" s="378"/>
      <c r="DI171" s="378"/>
      <c r="DJ171" s="378"/>
      <c r="DK171" s="378"/>
      <c r="DL171" s="378"/>
      <c r="DM171" s="378"/>
      <c r="DN171" s="378"/>
      <c r="DO171" s="378"/>
      <c r="DP171" s="378"/>
      <c r="DQ171" s="378"/>
      <c r="DR171" s="378"/>
      <c r="DS171" s="378"/>
      <c r="DT171" s="378"/>
      <c r="DU171" s="378"/>
      <c r="DV171" s="378"/>
      <c r="DW171" s="378"/>
      <c r="DX171" s="378"/>
      <c r="DY171" s="378"/>
      <c r="DZ171" s="378"/>
      <c r="EA171" s="378"/>
      <c r="EB171" s="378"/>
      <c r="EC171" s="378"/>
      <c r="ED171" s="378"/>
      <c r="EE171" s="378"/>
      <c r="EF171" s="378"/>
      <c r="EG171" s="378"/>
      <c r="EH171" s="378"/>
      <c r="EI171" s="378"/>
      <c r="EJ171" s="378"/>
      <c r="EK171" s="378"/>
      <c r="EL171" s="378"/>
      <c r="EM171" s="378"/>
      <c r="EN171" s="378"/>
      <c r="EO171" s="378"/>
      <c r="EP171" s="378"/>
      <c r="EQ171" s="378"/>
      <c r="ER171" s="378"/>
      <c r="ES171" s="378"/>
      <c r="ET171" s="378"/>
      <c r="EU171" s="378"/>
      <c r="EV171" s="378"/>
      <c r="EW171" s="378"/>
      <c r="EX171" s="378"/>
      <c r="EY171" s="378"/>
      <c r="EZ171" s="378"/>
      <c r="FA171" s="378"/>
      <c r="FB171" s="378"/>
      <c r="FC171" s="378"/>
      <c r="FD171" s="378"/>
      <c r="FE171" s="378"/>
      <c r="FF171" s="378"/>
      <c r="FG171" s="378"/>
      <c r="FH171" s="378"/>
      <c r="FI171" s="378"/>
      <c r="FJ171" s="378"/>
      <c r="FK171" s="378"/>
      <c r="FL171" s="378"/>
      <c r="FM171" s="378"/>
      <c r="FN171" s="378"/>
      <c r="FO171" s="378"/>
      <c r="FP171" s="378"/>
      <c r="FQ171" s="378"/>
      <c r="FR171" s="378"/>
      <c r="FS171" s="378"/>
      <c r="FT171" s="378"/>
      <c r="FU171" s="378"/>
      <c r="FV171" s="378"/>
      <c r="FW171" s="378"/>
      <c r="FX171" s="378"/>
      <c r="FY171" s="378"/>
      <c r="FZ171" s="378"/>
      <c r="GA171" s="378"/>
      <c r="GB171" s="378"/>
      <c r="GC171" s="378"/>
      <c r="GD171" s="378"/>
      <c r="GE171" s="378"/>
      <c r="GF171" s="378"/>
      <c r="GG171" s="378"/>
      <c r="GH171" s="378"/>
      <c r="GI171" s="378"/>
      <c r="GJ171" s="378"/>
      <c r="GK171" s="378"/>
      <c r="GL171" s="378"/>
      <c r="GM171" s="378"/>
      <c r="GN171" s="378"/>
      <c r="GO171" s="378"/>
      <c r="GP171" s="378"/>
      <c r="GQ171" s="378"/>
      <c r="GR171" s="378"/>
      <c r="GS171" s="378"/>
      <c r="GT171" s="378"/>
      <c r="GU171" s="378"/>
      <c r="GV171" s="378"/>
      <c r="GW171" s="378"/>
      <c r="GX171" s="378"/>
      <c r="GY171" s="378"/>
      <c r="GZ171" s="378"/>
      <c r="HA171" s="378"/>
      <c r="HB171" s="378"/>
      <c r="HC171" s="378"/>
      <c r="HD171" s="378"/>
      <c r="HE171" s="378"/>
      <c r="HF171" s="378"/>
      <c r="HG171" s="378"/>
      <c r="HH171" s="378"/>
      <c r="HI171" s="378"/>
      <c r="HJ171" s="378"/>
      <c r="HK171" s="378"/>
      <c r="HL171" s="378"/>
      <c r="HM171" s="378"/>
      <c r="HN171" s="378"/>
      <c r="HO171" s="378"/>
      <c r="HP171" s="378"/>
      <c r="HQ171" s="378"/>
      <c r="HR171" s="378"/>
      <c r="HS171" s="378"/>
      <c r="HT171" s="378"/>
      <c r="HU171" s="378"/>
      <c r="HV171" s="378"/>
      <c r="HW171" s="378"/>
      <c r="HX171" s="378"/>
      <c r="HY171" s="378"/>
      <c r="HZ171" s="378"/>
      <c r="IA171" s="378"/>
      <c r="IB171" s="378"/>
      <c r="IC171" s="378"/>
      <c r="ID171" s="378"/>
      <c r="IE171" s="378"/>
      <c r="IF171" s="378"/>
      <c r="IG171" s="378"/>
      <c r="IH171" s="378"/>
      <c r="II171" s="378"/>
      <c r="IJ171" s="378"/>
      <c r="IK171" s="378"/>
      <c r="IL171" s="378"/>
      <c r="IM171" s="378"/>
      <c r="IN171" s="378"/>
      <c r="IO171" s="378"/>
      <c r="IP171" s="378"/>
      <c r="IQ171" s="378"/>
      <c r="IR171" s="378"/>
      <c r="IS171" s="378"/>
      <c r="IT171" s="378"/>
      <c r="IU171" s="378"/>
      <c r="IV171" s="378"/>
      <c r="IW171" s="378"/>
      <c r="IX171" s="378"/>
      <c r="IY171" s="378"/>
      <c r="IZ171" s="378"/>
      <c r="JA171" s="378"/>
      <c r="JB171" s="378"/>
      <c r="JC171" s="378"/>
      <c r="JD171" s="378"/>
      <c r="JE171" s="378"/>
      <c r="JF171" s="378"/>
      <c r="JG171" s="378"/>
      <c r="JH171" s="378"/>
      <c r="JI171" s="378"/>
      <c r="JJ171" s="378"/>
      <c r="JK171" s="378"/>
      <c r="JL171" s="378"/>
      <c r="JM171" s="378"/>
      <c r="JN171" s="378"/>
      <c r="JO171" s="378"/>
      <c r="JP171" s="378"/>
      <c r="JQ171" s="378"/>
      <c r="JR171" s="378"/>
      <c r="JS171" s="378"/>
      <c r="JT171" s="378"/>
      <c r="JU171" s="378"/>
      <c r="JV171" s="378"/>
      <c r="JW171" s="378"/>
      <c r="JX171" s="378"/>
      <c r="JY171" s="378"/>
      <c r="JZ171" s="378"/>
      <c r="KA171" s="378"/>
      <c r="KB171" s="378"/>
      <c r="KC171" s="378"/>
      <c r="KD171" s="378"/>
      <c r="KE171" s="378"/>
      <c r="KF171" s="378"/>
      <c r="KG171" s="378"/>
      <c r="KH171" s="378"/>
      <c r="KI171" s="378"/>
      <c r="KJ171" s="378"/>
      <c r="KK171" s="378"/>
      <c r="KL171" s="378"/>
      <c r="KM171" s="378"/>
      <c r="KN171" s="378"/>
      <c r="KO171" s="378"/>
      <c r="KP171" s="378"/>
      <c r="KQ171" s="378"/>
      <c r="KR171" s="378"/>
      <c r="KS171" s="378"/>
      <c r="KT171" s="378"/>
      <c r="KU171" s="378"/>
      <c r="KV171" s="378"/>
      <c r="KW171" s="378"/>
      <c r="KX171" s="378"/>
      <c r="KY171" s="378"/>
      <c r="KZ171" s="378"/>
      <c r="LA171" s="378"/>
      <c r="LB171" s="378"/>
      <c r="LC171" s="378"/>
      <c r="LD171" s="378"/>
      <c r="LE171" s="378"/>
      <c r="LF171" s="378"/>
      <c r="LG171" s="378"/>
      <c r="LH171" s="378"/>
      <c r="LI171" s="378"/>
      <c r="LJ171" s="378"/>
      <c r="LK171" s="378"/>
      <c r="LL171" s="378"/>
      <c r="LM171" s="378"/>
      <c r="LN171" s="378"/>
      <c r="LO171" s="378"/>
      <c r="LP171" s="378"/>
      <c r="LQ171" s="378"/>
      <c r="LR171" s="378"/>
      <c r="LS171" s="378"/>
      <c r="LT171" s="378"/>
      <c r="LU171" s="378"/>
      <c r="LV171" s="378"/>
      <c r="LW171" s="378"/>
      <c r="LX171" s="378"/>
      <c r="LY171" s="378"/>
      <c r="LZ171" s="378"/>
      <c r="MA171" s="378"/>
      <c r="MB171" s="378"/>
      <c r="MC171" s="378"/>
      <c r="MD171" s="378"/>
      <c r="ME171" s="378"/>
      <c r="MF171" s="378"/>
      <c r="MG171" s="378"/>
      <c r="MH171" s="378"/>
      <c r="MI171" s="378"/>
      <c r="MJ171" s="378"/>
      <c r="MK171" s="378"/>
      <c r="ML171" s="378"/>
      <c r="MM171" s="378"/>
      <c r="MN171" s="378"/>
      <c r="MO171" s="378"/>
      <c r="MP171" s="378"/>
      <c r="MQ171" s="378"/>
      <c r="MR171" s="378"/>
      <c r="MS171" s="378"/>
      <c r="MT171" s="378"/>
      <c r="MU171" s="378"/>
      <c r="MV171" s="378"/>
      <c r="MW171" s="378"/>
      <c r="MX171" s="378"/>
      <c r="MY171" s="378"/>
      <c r="MZ171" s="378"/>
      <c r="NA171" s="378"/>
      <c r="NB171" s="378"/>
      <c r="NC171" s="378"/>
      <c r="ND171" s="378"/>
      <c r="NE171" s="378"/>
      <c r="NF171" s="378"/>
      <c r="NG171" s="378"/>
      <c r="NH171" s="378"/>
      <c r="NI171" s="378"/>
      <c r="NJ171" s="378"/>
      <c r="NK171" s="378"/>
      <c r="NL171" s="378"/>
      <c r="NM171" s="378"/>
      <c r="NN171" s="378"/>
      <c r="NO171" s="378"/>
      <c r="NP171" s="378"/>
      <c r="NQ171" s="378"/>
      <c r="NR171" s="378"/>
      <c r="NS171" s="378"/>
      <c r="NT171" s="378"/>
      <c r="NU171" s="378"/>
      <c r="NV171" s="378"/>
      <c r="NW171" s="378"/>
      <c r="NX171" s="378"/>
      <c r="NY171" s="378"/>
      <c r="NZ171" s="378"/>
      <c r="OA171" s="378"/>
      <c r="OB171" s="378"/>
      <c r="OC171" s="378"/>
      <c r="OD171" s="378"/>
      <c r="OE171" s="378"/>
      <c r="OF171" s="378"/>
      <c r="OG171" s="378"/>
      <c r="OH171" s="378"/>
      <c r="OI171" s="378"/>
      <c r="OJ171" s="378"/>
      <c r="OK171" s="378"/>
      <c r="OL171" s="378"/>
      <c r="OM171" s="378"/>
      <c r="ON171" s="378"/>
      <c r="OO171" s="378"/>
      <c r="OP171" s="378"/>
      <c r="OQ171" s="378"/>
      <c r="OR171" s="378"/>
      <c r="OS171" s="378"/>
      <c r="OT171" s="378"/>
      <c r="OU171" s="378"/>
      <c r="OV171" s="378"/>
      <c r="OW171" s="378"/>
      <c r="OX171" s="378"/>
      <c r="OY171" s="378"/>
      <c r="OZ171" s="378"/>
      <c r="PA171" s="378"/>
      <c r="PB171" s="378"/>
      <c r="PC171" s="378"/>
      <c r="PD171" s="378"/>
      <c r="PE171" s="378"/>
      <c r="PF171" s="378"/>
      <c r="PG171" s="378"/>
      <c r="PH171" s="378"/>
      <c r="PI171" s="378"/>
      <c r="PJ171" s="378"/>
      <c r="PK171" s="378"/>
      <c r="PL171" s="378"/>
      <c r="PM171" s="378"/>
      <c r="PN171" s="378"/>
      <c r="PO171" s="378"/>
      <c r="PP171" s="378"/>
      <c r="PQ171" s="378"/>
      <c r="PR171" s="378"/>
      <c r="PS171" s="378"/>
      <c r="PT171" s="378"/>
      <c r="PU171" s="378"/>
      <c r="PV171" s="378"/>
      <c r="PW171" s="378"/>
      <c r="PX171" s="378"/>
      <c r="PY171" s="378"/>
      <c r="PZ171" s="378"/>
      <c r="QA171" s="378"/>
      <c r="QB171" s="378"/>
      <c r="QC171" s="378"/>
      <c r="QD171" s="378"/>
      <c r="QE171" s="378"/>
      <c r="QF171" s="378"/>
      <c r="QG171" s="378"/>
      <c r="QH171" s="378"/>
      <c r="QI171" s="378"/>
      <c r="QJ171" s="378"/>
      <c r="QK171" s="378"/>
      <c r="QL171" s="378"/>
      <c r="QM171" s="378"/>
      <c r="QN171" s="378"/>
      <c r="QO171" s="378"/>
      <c r="QP171" s="378"/>
      <c r="QQ171" s="378"/>
      <c r="QR171" s="378"/>
      <c r="QS171" s="378"/>
      <c r="QT171" s="378"/>
      <c r="QU171" s="378"/>
      <c r="QV171" s="378"/>
      <c r="QW171" s="378"/>
      <c r="QX171" s="378"/>
      <c r="QY171" s="378"/>
      <c r="QZ171" s="378"/>
      <c r="RA171" s="378"/>
      <c r="RB171" s="378"/>
      <c r="RC171" s="378"/>
      <c r="RD171" s="378"/>
      <c r="RE171" s="378"/>
      <c r="RF171" s="378"/>
      <c r="RG171" s="378"/>
      <c r="RH171" s="378"/>
      <c r="RI171" s="378"/>
      <c r="RJ171" s="378"/>
      <c r="RK171" s="378"/>
      <c r="RL171" s="378"/>
      <c r="RM171" s="378"/>
      <c r="RN171" s="378"/>
      <c r="RO171" s="378"/>
      <c r="RP171" s="378"/>
      <c r="RQ171" s="378"/>
      <c r="RR171" s="378"/>
      <c r="RS171" s="378"/>
      <c r="RT171" s="378"/>
      <c r="RU171" s="378"/>
      <c r="RV171" s="378"/>
      <c r="RW171" s="378"/>
      <c r="RX171" s="378"/>
      <c r="RY171" s="378"/>
      <c r="RZ171" s="378"/>
      <c r="SA171" s="378"/>
      <c r="SB171" s="378"/>
      <c r="SC171" s="378"/>
      <c r="SD171" s="378"/>
      <c r="SE171" s="378"/>
      <c r="SF171" s="378"/>
      <c r="SG171" s="378"/>
      <c r="SH171" s="378"/>
      <c r="SI171" s="378"/>
      <c r="SJ171" s="378"/>
      <c r="SK171" s="378"/>
      <c r="SL171" s="378"/>
      <c r="SM171" s="378"/>
      <c r="SN171" s="378"/>
      <c r="SO171" s="378"/>
      <c r="SP171" s="378"/>
      <c r="SQ171" s="378"/>
      <c r="SR171" s="378"/>
      <c r="SS171" s="378"/>
      <c r="ST171" s="378"/>
      <c r="SU171" s="378"/>
      <c r="SV171" s="378"/>
      <c r="SW171" s="378"/>
      <c r="SX171" s="378"/>
      <c r="SY171" s="378"/>
      <c r="SZ171" s="378"/>
      <c r="TA171" s="378"/>
      <c r="TB171" s="378"/>
      <c r="TC171" s="378"/>
      <c r="TD171" s="378"/>
      <c r="TE171" s="378"/>
      <c r="TF171" s="378"/>
      <c r="TG171" s="378"/>
      <c r="TH171" s="378"/>
      <c r="TI171" s="378"/>
      <c r="TJ171" s="378"/>
      <c r="TK171" s="378"/>
      <c r="TL171" s="378"/>
      <c r="TM171" s="378"/>
      <c r="TN171" s="378"/>
      <c r="TO171" s="378"/>
      <c r="TP171" s="378"/>
      <c r="TQ171" s="378"/>
      <c r="TR171" s="378"/>
      <c r="TS171" s="378"/>
      <c r="TT171" s="378"/>
      <c r="TU171" s="378"/>
      <c r="TV171" s="378"/>
      <c r="TW171" s="378"/>
      <c r="TX171" s="378"/>
      <c r="TY171" s="378"/>
      <c r="TZ171" s="378"/>
      <c r="UA171" s="378"/>
      <c r="UB171" s="378"/>
      <c r="UC171" s="378"/>
      <c r="UD171" s="378"/>
      <c r="UE171" s="378"/>
      <c r="UF171" s="378"/>
      <c r="UG171" s="378"/>
      <c r="UH171" s="378"/>
      <c r="UI171" s="378"/>
      <c r="UJ171" s="378"/>
      <c r="UK171" s="378"/>
      <c r="UL171" s="378"/>
      <c r="UM171" s="378"/>
      <c r="UN171" s="378"/>
      <c r="UO171" s="378"/>
      <c r="UP171" s="378"/>
      <c r="UQ171" s="378"/>
      <c r="UR171" s="378"/>
      <c r="US171" s="378"/>
      <c r="UT171" s="378"/>
      <c r="UU171" s="378"/>
      <c r="UV171" s="378"/>
      <c r="UW171" s="378"/>
      <c r="UX171" s="378"/>
      <c r="UY171" s="378"/>
      <c r="UZ171" s="378"/>
      <c r="VA171" s="378"/>
      <c r="VB171" s="378"/>
      <c r="VC171" s="378"/>
      <c r="VD171" s="378"/>
      <c r="VE171" s="378"/>
      <c r="VF171" s="378"/>
      <c r="VG171" s="378"/>
      <c r="VH171" s="378"/>
      <c r="VI171" s="378"/>
      <c r="VJ171" s="378"/>
      <c r="VK171" s="378"/>
      <c r="VL171" s="378"/>
      <c r="VM171" s="378"/>
      <c r="VN171" s="378"/>
      <c r="VO171" s="378"/>
      <c r="VP171" s="378"/>
      <c r="VQ171" s="378"/>
      <c r="VR171" s="378"/>
      <c r="VS171" s="378"/>
      <c r="VT171" s="378"/>
      <c r="VU171" s="378"/>
      <c r="VV171" s="378"/>
      <c r="VW171" s="378"/>
      <c r="VX171" s="378"/>
      <c r="VY171" s="378"/>
      <c r="VZ171" s="378"/>
      <c r="WA171" s="378"/>
      <c r="WB171" s="378"/>
      <c r="WC171" s="378"/>
      <c r="WD171" s="378"/>
      <c r="WE171" s="378"/>
      <c r="WF171" s="378"/>
      <c r="WG171" s="378"/>
      <c r="WH171" s="378"/>
      <c r="WI171" s="378"/>
      <c r="WJ171" s="378"/>
      <c r="WK171" s="378"/>
      <c r="WL171" s="378"/>
      <c r="WM171" s="378"/>
      <c r="WN171" s="378"/>
      <c r="WO171" s="378"/>
      <c r="WP171" s="378"/>
      <c r="WQ171" s="378"/>
      <c r="WR171" s="378"/>
      <c r="WS171" s="378"/>
      <c r="WT171" s="378"/>
      <c r="WU171" s="378"/>
      <c r="WV171" s="378"/>
      <c r="WW171" s="378"/>
      <c r="WX171" s="378"/>
      <c r="WY171" s="378"/>
      <c r="WZ171" s="378"/>
      <c r="XA171" s="378"/>
      <c r="XB171" s="378"/>
      <c r="XC171" s="378"/>
      <c r="XD171" s="378"/>
      <c r="XE171" s="378"/>
      <c r="XF171" s="378"/>
      <c r="XG171" s="378"/>
      <c r="XH171" s="378"/>
      <c r="XI171" s="378"/>
      <c r="XJ171" s="378"/>
      <c r="XK171" s="378"/>
      <c r="XL171" s="378"/>
      <c r="XM171" s="378"/>
      <c r="XN171" s="378"/>
      <c r="XO171" s="378"/>
      <c r="XP171" s="378"/>
      <c r="XQ171" s="378"/>
      <c r="XR171" s="378"/>
      <c r="XS171" s="378"/>
      <c r="XT171" s="378"/>
      <c r="XU171" s="378"/>
      <c r="XV171" s="378"/>
      <c r="XW171" s="378"/>
      <c r="XX171" s="378"/>
      <c r="XY171" s="378"/>
      <c r="XZ171" s="378"/>
      <c r="YA171" s="378"/>
      <c r="YB171" s="378"/>
      <c r="YC171" s="378"/>
      <c r="YD171" s="378"/>
      <c r="YE171" s="378"/>
      <c r="YF171" s="378"/>
      <c r="YG171" s="378"/>
      <c r="YH171" s="378"/>
      <c r="YI171" s="378"/>
      <c r="YJ171" s="378"/>
      <c r="YK171" s="378"/>
      <c r="YL171" s="378"/>
      <c r="YM171" s="378"/>
      <c r="YN171" s="378"/>
      <c r="YO171" s="378"/>
      <c r="YP171" s="378"/>
      <c r="YQ171" s="378"/>
      <c r="YR171" s="378"/>
      <c r="YS171" s="378"/>
      <c r="YT171" s="378"/>
      <c r="YU171" s="378"/>
      <c r="YV171" s="378"/>
      <c r="YW171" s="378"/>
      <c r="YX171" s="378"/>
      <c r="YY171" s="378"/>
      <c r="YZ171" s="378"/>
      <c r="ZA171" s="378"/>
      <c r="ZB171" s="378"/>
      <c r="ZC171" s="378"/>
      <c r="ZD171" s="378"/>
      <c r="ZE171" s="378"/>
      <c r="ZF171" s="378"/>
      <c r="ZG171" s="378"/>
      <c r="ZH171" s="378"/>
      <c r="ZI171" s="378"/>
      <c r="ZJ171" s="378"/>
      <c r="ZK171" s="378"/>
      <c r="ZL171" s="378"/>
      <c r="ZM171" s="378"/>
      <c r="ZN171" s="378"/>
      <c r="ZO171" s="378"/>
      <c r="ZP171" s="378"/>
      <c r="ZQ171" s="378"/>
      <c r="ZR171" s="378"/>
      <c r="ZS171" s="378"/>
      <c r="ZT171" s="378"/>
      <c r="ZU171" s="378"/>
      <c r="ZV171" s="378"/>
      <c r="ZW171" s="378"/>
      <c r="ZX171" s="378"/>
      <c r="ZY171" s="378"/>
      <c r="ZZ171" s="378"/>
      <c r="AAA171" s="378"/>
      <c r="AAB171" s="378"/>
      <c r="AAC171" s="378"/>
      <c r="AAD171" s="378"/>
      <c r="AAE171" s="378"/>
      <c r="AAF171" s="378"/>
      <c r="AAG171" s="378"/>
      <c r="AAH171" s="378"/>
      <c r="AAI171" s="378"/>
      <c r="AAJ171" s="378"/>
      <c r="AAK171" s="378"/>
      <c r="AAL171" s="378"/>
      <c r="AAM171" s="378"/>
      <c r="AAN171" s="378"/>
      <c r="AAO171" s="378"/>
      <c r="AAP171" s="378"/>
      <c r="AAQ171" s="378"/>
      <c r="AAR171" s="378"/>
      <c r="AAS171" s="378"/>
      <c r="AAT171" s="378"/>
      <c r="AAU171" s="378"/>
      <c r="AAV171" s="378"/>
      <c r="AAW171" s="378"/>
      <c r="AAX171" s="378"/>
      <c r="AAY171" s="378"/>
      <c r="AAZ171" s="378"/>
      <c r="ABA171" s="378"/>
      <c r="ABB171" s="378"/>
      <c r="ABC171" s="378"/>
      <c r="ABD171" s="378"/>
      <c r="ABE171" s="378"/>
      <c r="ABF171" s="378"/>
      <c r="ABG171" s="378"/>
      <c r="ABH171" s="378"/>
      <c r="ABI171" s="378"/>
      <c r="ABJ171" s="378"/>
      <c r="ABK171" s="378"/>
      <c r="ABL171" s="378"/>
      <c r="ABM171" s="378"/>
      <c r="ABN171" s="378"/>
      <c r="ABO171" s="378"/>
      <c r="ABP171" s="378"/>
      <c r="ABQ171" s="378"/>
      <c r="ABR171" s="378"/>
      <c r="ABS171" s="378"/>
      <c r="ABT171" s="378"/>
      <c r="ABU171" s="378"/>
      <c r="ABV171" s="378"/>
      <c r="ABW171" s="378"/>
      <c r="ABX171" s="378"/>
      <c r="ABY171" s="378"/>
      <c r="ABZ171" s="378"/>
      <c r="ACA171" s="378"/>
      <c r="ACB171" s="378"/>
      <c r="ACC171" s="378"/>
      <c r="ACD171" s="378"/>
      <c r="ACE171" s="378"/>
      <c r="ACF171" s="378"/>
      <c r="ACG171" s="378"/>
      <c r="ACH171" s="378"/>
      <c r="ACI171" s="378"/>
      <c r="ACJ171" s="378"/>
      <c r="ACK171" s="378"/>
      <c r="ACL171" s="378"/>
      <c r="ACM171" s="378"/>
      <c r="ACN171" s="378"/>
      <c r="ACO171" s="378"/>
      <c r="ACP171" s="378"/>
      <c r="ACQ171" s="378"/>
      <c r="ACR171" s="378"/>
      <c r="ACS171" s="378"/>
      <c r="ACT171" s="378"/>
      <c r="ACU171" s="378"/>
      <c r="ACV171" s="378"/>
      <c r="ACW171" s="378"/>
      <c r="ACX171" s="378"/>
      <c r="ACY171" s="378"/>
      <c r="ACZ171" s="378"/>
      <c r="ADA171" s="378"/>
      <c r="ADB171" s="378"/>
      <c r="ADC171" s="378"/>
      <c r="ADD171" s="378"/>
      <c r="ADE171" s="378"/>
      <c r="ADF171" s="378"/>
      <c r="ADG171" s="378"/>
      <c r="ADH171" s="378"/>
      <c r="ADI171" s="378"/>
      <c r="ADJ171" s="378"/>
      <c r="ADK171" s="378"/>
      <c r="ADL171" s="378"/>
      <c r="ADM171" s="378"/>
      <c r="ADN171" s="378"/>
      <c r="ADO171" s="378"/>
      <c r="ADP171" s="378"/>
      <c r="ADQ171" s="378"/>
      <c r="ADR171" s="378"/>
      <c r="ADS171" s="378"/>
      <c r="ADT171" s="378"/>
      <c r="ADU171" s="378"/>
      <c r="ADV171" s="378"/>
      <c r="ADW171" s="378"/>
      <c r="ADX171" s="378"/>
      <c r="ADY171" s="378"/>
      <c r="ADZ171" s="378"/>
      <c r="AEA171" s="378"/>
      <c r="AEB171" s="378"/>
      <c r="AEC171" s="378"/>
      <c r="AED171" s="378"/>
      <c r="AEE171" s="378"/>
      <c r="AEF171" s="378"/>
      <c r="AEG171" s="378"/>
      <c r="AEH171" s="378"/>
      <c r="AEI171" s="378"/>
      <c r="AEJ171" s="378"/>
      <c r="AEK171" s="378"/>
      <c r="AEL171" s="378"/>
      <c r="AEM171" s="378"/>
      <c r="AEN171" s="378"/>
      <c r="AEO171" s="378"/>
      <c r="AEP171" s="378"/>
      <c r="AEQ171" s="378"/>
      <c r="AER171" s="378"/>
      <c r="AES171" s="378"/>
      <c r="AET171" s="378"/>
      <c r="AEU171" s="378"/>
      <c r="AEV171" s="378"/>
      <c r="AEW171" s="378"/>
      <c r="AEX171" s="378"/>
      <c r="AEY171" s="378"/>
      <c r="AEZ171" s="378"/>
      <c r="AFA171" s="378"/>
      <c r="AFB171" s="378"/>
      <c r="AFC171" s="378"/>
      <c r="AFD171" s="378"/>
      <c r="AFE171" s="378"/>
      <c r="AFF171" s="378"/>
      <c r="AFG171" s="378"/>
      <c r="AFH171" s="378"/>
      <c r="AFI171" s="378"/>
      <c r="AFJ171" s="378"/>
      <c r="AFK171" s="378"/>
      <c r="AFL171" s="378"/>
      <c r="AFM171" s="378"/>
      <c r="AFN171" s="378"/>
      <c r="AFO171" s="378"/>
      <c r="AFP171" s="378"/>
      <c r="AFQ171" s="378"/>
      <c r="AFR171" s="378"/>
      <c r="AFS171" s="378"/>
      <c r="AFT171" s="378"/>
      <c r="AFU171" s="378"/>
      <c r="AFV171" s="378"/>
      <c r="AFW171" s="378"/>
      <c r="AFX171" s="378"/>
      <c r="AFY171" s="378"/>
      <c r="AFZ171" s="378"/>
      <c r="AGA171" s="378"/>
      <c r="AGB171" s="378"/>
      <c r="AGC171" s="378"/>
      <c r="AGD171" s="378"/>
      <c r="AGE171" s="378"/>
      <c r="AGF171" s="378"/>
      <c r="AGG171" s="378"/>
      <c r="AGH171" s="378"/>
      <c r="AGI171" s="378"/>
      <c r="AGJ171" s="378"/>
      <c r="AGK171" s="378"/>
      <c r="AGL171" s="378"/>
      <c r="AGM171" s="378"/>
      <c r="AGN171" s="378"/>
      <c r="AGO171" s="378"/>
      <c r="AGP171" s="378"/>
      <c r="AGQ171" s="378"/>
      <c r="AGR171" s="378"/>
      <c r="AGS171" s="378"/>
      <c r="AGT171" s="378"/>
      <c r="AGU171" s="378"/>
      <c r="AGV171" s="378"/>
      <c r="AGW171" s="378"/>
      <c r="AGX171" s="378"/>
      <c r="AGY171" s="378"/>
      <c r="AGZ171" s="378"/>
      <c r="AHA171" s="378"/>
      <c r="AHB171" s="378"/>
      <c r="AHC171" s="378"/>
      <c r="AHD171" s="378"/>
      <c r="AHE171" s="378"/>
      <c r="AHF171" s="378"/>
      <c r="AHG171" s="378"/>
      <c r="AHH171" s="378"/>
      <c r="AHI171" s="378"/>
      <c r="AHJ171" s="378"/>
      <c r="AHK171" s="378"/>
      <c r="AHL171" s="378"/>
      <c r="AHM171" s="378"/>
      <c r="AHN171" s="378"/>
      <c r="AHO171" s="378"/>
      <c r="AHP171" s="378"/>
      <c r="AHQ171" s="378"/>
      <c r="AHR171" s="378"/>
      <c r="AHS171" s="378"/>
      <c r="AHT171" s="378"/>
      <c r="AHU171" s="378"/>
      <c r="AHV171" s="378"/>
      <c r="AHW171" s="378"/>
      <c r="AHX171" s="378"/>
      <c r="AHY171" s="378"/>
      <c r="AHZ171" s="378"/>
      <c r="AIA171" s="378"/>
      <c r="AIB171" s="378"/>
      <c r="AIC171" s="378"/>
      <c r="AID171" s="378"/>
      <c r="AIE171" s="378"/>
      <c r="AIF171" s="378"/>
      <c r="AIG171" s="378"/>
      <c r="AIH171" s="378"/>
      <c r="AII171" s="378"/>
      <c r="AIJ171" s="378"/>
      <c r="AIK171" s="378"/>
      <c r="AIL171" s="378"/>
      <c r="AIM171" s="378"/>
      <c r="AIN171" s="378"/>
      <c r="AIO171" s="378"/>
      <c r="AIP171" s="378"/>
      <c r="AIQ171" s="378"/>
      <c r="AIR171" s="378"/>
      <c r="AIS171" s="378"/>
      <c r="AIT171" s="378"/>
      <c r="AIU171" s="378"/>
      <c r="AIV171" s="378"/>
      <c r="AIW171" s="378"/>
      <c r="AIX171" s="378"/>
      <c r="AIY171" s="378"/>
      <c r="AIZ171" s="378"/>
      <c r="AJA171" s="378"/>
      <c r="AJB171" s="378"/>
      <c r="AJC171" s="378"/>
      <c r="AJD171" s="378"/>
      <c r="AJE171" s="378"/>
      <c r="AJF171" s="378"/>
      <c r="AJG171" s="378"/>
      <c r="AJH171" s="378"/>
      <c r="AJI171" s="378"/>
      <c r="AJJ171" s="378"/>
      <c r="AJK171" s="378"/>
      <c r="AJL171" s="378"/>
      <c r="AJM171" s="378"/>
      <c r="AJN171" s="378"/>
      <c r="AJO171" s="378"/>
      <c r="AJP171" s="378"/>
      <c r="AJQ171" s="378"/>
      <c r="AJR171" s="378"/>
      <c r="AJS171" s="378"/>
      <c r="AJT171" s="378"/>
      <c r="AJU171" s="378"/>
      <c r="AJV171" s="378"/>
      <c r="AJW171" s="378"/>
      <c r="AJX171" s="378"/>
      <c r="AJY171" s="378"/>
      <c r="AJZ171" s="378"/>
      <c r="AKA171" s="378"/>
      <c r="AKB171" s="378"/>
      <c r="AKC171" s="378"/>
      <c r="AKD171" s="378"/>
      <c r="AKE171" s="378"/>
      <c r="AKF171" s="378"/>
      <c r="AKG171" s="378"/>
      <c r="AKH171" s="378"/>
      <c r="AKI171" s="378"/>
      <c r="AKJ171" s="378"/>
      <c r="AKK171" s="378"/>
      <c r="AKL171" s="378"/>
      <c r="AKM171" s="378"/>
      <c r="AKN171" s="378"/>
      <c r="AKO171" s="378"/>
      <c r="AKP171" s="378"/>
      <c r="AKQ171" s="378"/>
      <c r="AKR171" s="378"/>
      <c r="AKS171" s="378"/>
      <c r="AKT171" s="378"/>
      <c r="AKU171" s="378"/>
      <c r="AKV171" s="378"/>
      <c r="AKW171" s="378"/>
      <c r="AKX171" s="378"/>
      <c r="AKY171" s="378"/>
      <c r="AKZ171" s="378"/>
      <c r="ALA171" s="378"/>
      <c r="ALB171" s="378"/>
      <c r="ALC171" s="378"/>
      <c r="ALD171" s="378"/>
      <c r="ALE171" s="378"/>
      <c r="ALF171" s="378"/>
      <c r="ALG171" s="378"/>
      <c r="ALH171" s="378"/>
      <c r="ALI171" s="378"/>
      <c r="ALJ171" s="378"/>
      <c r="ALK171" s="378"/>
      <c r="ALL171" s="378"/>
      <c r="ALM171" s="378"/>
      <c r="ALN171" s="378"/>
      <c r="ALO171" s="378"/>
      <c r="ALP171" s="378"/>
      <c r="ALQ171" s="378"/>
      <c r="ALR171" s="378"/>
      <c r="ALS171" s="378"/>
      <c r="ALT171" s="378"/>
      <c r="ALU171" s="378"/>
      <c r="ALV171" s="378"/>
      <c r="ALW171" s="378"/>
      <c r="ALX171" s="378"/>
      <c r="ALY171" s="378"/>
      <c r="ALZ171" s="378"/>
      <c r="AMA171" s="378"/>
      <c r="AMB171" s="378"/>
      <c r="AMC171" s="378"/>
      <c r="AMD171" s="378"/>
      <c r="AME171" s="378"/>
      <c r="AMF171" s="378"/>
      <c r="AMG171" s="378"/>
      <c r="AMH171" s="378"/>
      <c r="AMI171" s="378"/>
      <c r="AMJ171" s="378"/>
      <c r="AMK171" s="378"/>
      <c r="AML171" s="378"/>
      <c r="AMM171" s="378"/>
      <c r="AMN171" s="378"/>
      <c r="AMO171" s="378"/>
      <c r="AMP171" s="378"/>
      <c r="AMQ171" s="378"/>
      <c r="AMR171" s="378"/>
      <c r="AMS171" s="378"/>
      <c r="AMT171" s="378"/>
      <c r="AMU171" s="378"/>
      <c r="AMV171" s="378"/>
      <c r="AMW171" s="378"/>
      <c r="AMX171" s="378"/>
      <c r="AMY171" s="378"/>
      <c r="AMZ171" s="378"/>
      <c r="ANA171" s="378"/>
      <c r="ANB171" s="378"/>
      <c r="ANC171" s="378"/>
      <c r="AND171" s="378"/>
      <c r="ANE171" s="378"/>
      <c r="ANF171" s="378"/>
      <c r="ANG171" s="378"/>
      <c r="ANH171" s="378"/>
      <c r="ANI171" s="378"/>
      <c r="ANJ171" s="378"/>
      <c r="ANK171" s="378"/>
      <c r="ANL171" s="378"/>
      <c r="ANM171" s="378"/>
      <c r="ANN171" s="378"/>
      <c r="ANO171" s="378"/>
      <c r="ANP171" s="378"/>
      <c r="ANQ171" s="378"/>
      <c r="ANR171" s="378"/>
      <c r="ANS171" s="378"/>
      <c r="ANT171" s="378"/>
      <c r="ANU171" s="378"/>
      <c r="ANV171" s="378"/>
      <c r="ANW171" s="378"/>
      <c r="ANX171" s="378"/>
      <c r="ANY171" s="378"/>
      <c r="ANZ171" s="378"/>
      <c r="AOA171" s="378"/>
      <c r="AOB171" s="378"/>
      <c r="AOC171" s="378"/>
      <c r="AOD171" s="378"/>
      <c r="AOE171" s="378"/>
      <c r="AOF171" s="378"/>
      <c r="AOG171" s="378"/>
      <c r="AOH171" s="378"/>
      <c r="AOI171" s="378"/>
      <c r="AOJ171" s="378"/>
      <c r="AOK171" s="378"/>
      <c r="AOL171" s="378"/>
      <c r="AOM171" s="378"/>
      <c r="AON171" s="378"/>
      <c r="AOO171" s="378"/>
      <c r="AOP171" s="378"/>
      <c r="AOQ171" s="378"/>
      <c r="AOR171" s="378"/>
      <c r="AOS171" s="378"/>
      <c r="AOT171" s="378"/>
      <c r="AOU171" s="378"/>
      <c r="AOV171" s="378"/>
      <c r="AOW171" s="378"/>
      <c r="AOX171" s="378"/>
      <c r="AOY171" s="378"/>
      <c r="AOZ171" s="378"/>
      <c r="APA171" s="378"/>
      <c r="APB171" s="378"/>
      <c r="APC171" s="378"/>
      <c r="APD171" s="378"/>
      <c r="APE171" s="378"/>
      <c r="APF171" s="378"/>
      <c r="APG171" s="378"/>
      <c r="APH171" s="378"/>
      <c r="API171" s="378"/>
      <c r="APJ171" s="378"/>
      <c r="APK171" s="378"/>
      <c r="APL171" s="378"/>
      <c r="APM171" s="378"/>
      <c r="APN171" s="378"/>
      <c r="APO171" s="378"/>
      <c r="APP171" s="378"/>
      <c r="APQ171" s="378"/>
      <c r="APR171" s="378"/>
      <c r="APS171" s="378"/>
      <c r="APT171" s="378"/>
      <c r="APU171" s="378"/>
      <c r="APV171" s="378"/>
      <c r="APW171" s="378"/>
      <c r="APX171" s="378"/>
      <c r="APY171" s="378"/>
      <c r="APZ171" s="378"/>
      <c r="AQA171" s="378"/>
      <c r="AQB171" s="378"/>
      <c r="AQC171" s="378"/>
      <c r="AQD171" s="378"/>
      <c r="AQE171" s="378"/>
      <c r="AQF171" s="378"/>
      <c r="AQG171" s="378"/>
      <c r="AQH171" s="378"/>
      <c r="AQI171" s="378"/>
      <c r="AQJ171" s="378"/>
      <c r="AQK171" s="378"/>
      <c r="AQL171" s="378"/>
      <c r="AQM171" s="378"/>
      <c r="AQN171" s="378"/>
      <c r="AQO171" s="378"/>
      <c r="AQP171" s="378"/>
      <c r="AQQ171" s="378"/>
      <c r="AQR171" s="378"/>
      <c r="AQS171" s="378"/>
      <c r="AQT171" s="378"/>
      <c r="AQU171" s="378"/>
      <c r="AQV171" s="378"/>
      <c r="AQW171" s="378"/>
      <c r="AQX171" s="378"/>
      <c r="AQY171" s="378"/>
      <c r="AQZ171" s="378"/>
      <c r="ARA171" s="378"/>
      <c r="ARB171" s="378"/>
      <c r="ARC171" s="378"/>
      <c r="ARD171" s="378"/>
      <c r="ARE171" s="378"/>
      <c r="ARF171" s="378"/>
      <c r="ARG171" s="378"/>
      <c r="ARH171" s="378"/>
      <c r="ARI171" s="378"/>
      <c r="ARJ171" s="378"/>
      <c r="ARK171" s="378"/>
      <c r="ARL171" s="378"/>
      <c r="ARM171" s="378"/>
      <c r="ARN171" s="378"/>
      <c r="ARO171" s="378"/>
      <c r="ARP171" s="378"/>
      <c r="ARQ171" s="378"/>
      <c r="ARR171" s="378"/>
      <c r="ARS171" s="378"/>
      <c r="ART171" s="378"/>
      <c r="ARU171" s="378"/>
      <c r="ARV171" s="378"/>
      <c r="ARW171" s="378"/>
      <c r="ARX171" s="378"/>
      <c r="ARY171" s="378"/>
      <c r="ARZ171" s="378"/>
      <c r="ASA171" s="378"/>
      <c r="ASB171" s="378"/>
      <c r="ASC171" s="378"/>
      <c r="ASD171" s="378"/>
      <c r="ASE171" s="378"/>
      <c r="ASF171" s="378"/>
      <c r="ASG171" s="378"/>
      <c r="ASH171" s="378"/>
      <c r="ASI171" s="378"/>
      <c r="ASJ171" s="378"/>
      <c r="ASK171" s="378"/>
      <c r="ASL171" s="378"/>
      <c r="ASM171" s="378"/>
      <c r="ASN171" s="378"/>
      <c r="ASO171" s="378"/>
      <c r="ASP171" s="378"/>
      <c r="ASQ171" s="378"/>
      <c r="ASR171" s="378"/>
      <c r="ASS171" s="378"/>
      <c r="AST171" s="378"/>
      <c r="ASU171" s="378"/>
      <c r="ASV171" s="378"/>
      <c r="ASW171" s="378"/>
      <c r="ASX171" s="378"/>
      <c r="ASY171" s="378"/>
      <c r="ASZ171" s="378"/>
      <c r="ATA171" s="378"/>
      <c r="ATB171" s="378"/>
      <c r="ATC171" s="378"/>
      <c r="ATD171" s="378"/>
      <c r="ATE171" s="378"/>
      <c r="ATF171" s="378"/>
      <c r="ATG171" s="378"/>
      <c r="ATH171" s="378"/>
      <c r="ATI171" s="378"/>
      <c r="ATJ171" s="378"/>
      <c r="ATK171" s="378"/>
      <c r="ATL171" s="378"/>
      <c r="ATM171" s="378"/>
      <c r="ATN171" s="378"/>
      <c r="ATO171" s="378"/>
      <c r="ATP171" s="378"/>
      <c r="ATQ171" s="378"/>
      <c r="ATR171" s="378"/>
      <c r="ATS171" s="378"/>
      <c r="ATT171" s="378"/>
      <c r="ATU171" s="378"/>
      <c r="ATV171" s="378"/>
      <c r="ATW171" s="378"/>
      <c r="ATX171" s="378"/>
      <c r="ATY171" s="378"/>
      <c r="ATZ171" s="378"/>
      <c r="AUA171" s="378"/>
      <c r="AUB171" s="378"/>
      <c r="AUC171" s="378"/>
      <c r="AUD171" s="378"/>
      <c r="AUE171" s="378"/>
      <c r="AUF171" s="378"/>
      <c r="AUG171" s="378"/>
      <c r="AUH171" s="378"/>
      <c r="AUI171" s="378"/>
      <c r="AUJ171" s="378"/>
      <c r="AUK171" s="378"/>
      <c r="AUL171" s="378"/>
      <c r="AUM171" s="378"/>
      <c r="AUN171" s="378"/>
      <c r="AUO171" s="378"/>
      <c r="AUP171" s="378"/>
      <c r="AUQ171" s="378"/>
      <c r="AUR171" s="378"/>
      <c r="AUS171" s="378"/>
      <c r="AUT171" s="378"/>
      <c r="AUU171" s="378"/>
      <c r="AUV171" s="378"/>
      <c r="AUW171" s="378"/>
      <c r="AUX171" s="378"/>
      <c r="AUY171" s="378"/>
      <c r="AUZ171" s="378"/>
      <c r="AVA171" s="378"/>
      <c r="AVB171" s="378"/>
      <c r="AVC171" s="378"/>
      <c r="AVD171" s="378"/>
      <c r="AVE171" s="378"/>
      <c r="AVF171" s="378"/>
      <c r="AVG171" s="378"/>
      <c r="AVH171" s="378"/>
      <c r="AVI171" s="378"/>
      <c r="AVJ171" s="378"/>
      <c r="AVK171" s="378"/>
      <c r="AVL171" s="378"/>
      <c r="AVM171" s="378"/>
      <c r="AVN171" s="378"/>
      <c r="AVO171" s="378"/>
      <c r="AVP171" s="378"/>
      <c r="AVQ171" s="378"/>
      <c r="AVR171" s="378"/>
      <c r="AVS171" s="378"/>
      <c r="AVT171" s="378"/>
      <c r="AVU171" s="378"/>
      <c r="AVV171" s="378"/>
      <c r="AVW171" s="378"/>
      <c r="AVX171" s="378"/>
      <c r="AVY171" s="378"/>
      <c r="AVZ171" s="378"/>
      <c r="AWA171" s="378"/>
      <c r="AWB171" s="378"/>
      <c r="AWC171" s="378"/>
      <c r="AWD171" s="378"/>
      <c r="AWE171" s="378"/>
      <c r="AWF171" s="378"/>
      <c r="AWG171" s="378"/>
      <c r="AWH171" s="378"/>
      <c r="AWI171" s="378"/>
      <c r="AWJ171" s="378"/>
      <c r="AWK171" s="378"/>
      <c r="AWL171" s="378"/>
      <c r="AWM171" s="378"/>
      <c r="AWN171" s="378"/>
      <c r="AWO171" s="378"/>
      <c r="AWP171" s="378"/>
      <c r="AWQ171" s="378"/>
      <c r="AWR171" s="378"/>
      <c r="AWS171" s="378"/>
      <c r="AWT171" s="378"/>
      <c r="AWU171" s="378"/>
      <c r="AWV171" s="378"/>
      <c r="AWW171" s="378"/>
      <c r="AWX171" s="378"/>
      <c r="AWY171" s="378"/>
      <c r="AWZ171" s="378"/>
      <c r="AXA171" s="378"/>
      <c r="AXB171" s="378"/>
      <c r="AXC171" s="378"/>
      <c r="AXD171" s="378"/>
      <c r="AXE171" s="378"/>
      <c r="AXF171" s="378"/>
      <c r="AXG171" s="378"/>
      <c r="AXH171" s="378"/>
      <c r="AXI171" s="378"/>
      <c r="AXJ171" s="378"/>
      <c r="AXK171" s="378"/>
      <c r="AXL171" s="378"/>
      <c r="AXM171" s="378"/>
      <c r="AXN171" s="378"/>
      <c r="AXO171" s="378"/>
      <c r="AXP171" s="378"/>
      <c r="AXQ171" s="378"/>
      <c r="AXR171" s="378"/>
      <c r="AXS171" s="378"/>
      <c r="AXT171" s="378"/>
      <c r="AXU171" s="378"/>
      <c r="AXV171" s="378"/>
      <c r="AXW171" s="378"/>
      <c r="AXX171" s="378"/>
      <c r="AXY171" s="378"/>
      <c r="AXZ171" s="378"/>
      <c r="AYA171" s="378"/>
      <c r="AYB171" s="378"/>
      <c r="AYC171" s="378"/>
      <c r="AYD171" s="378"/>
      <c r="AYE171" s="378"/>
      <c r="AYF171" s="378"/>
      <c r="AYG171" s="378"/>
      <c r="AYH171" s="378"/>
      <c r="AYI171" s="378"/>
      <c r="AYJ171" s="378"/>
      <c r="AYK171" s="378"/>
      <c r="AYL171" s="378"/>
      <c r="AYM171" s="378"/>
      <c r="AYN171" s="378"/>
      <c r="AYO171" s="378"/>
      <c r="AYP171" s="378"/>
      <c r="AYQ171" s="378"/>
      <c r="AYR171" s="378"/>
      <c r="AYS171" s="378"/>
      <c r="AYT171" s="378"/>
      <c r="AYU171" s="378"/>
      <c r="AYV171" s="378"/>
      <c r="AYW171" s="378"/>
      <c r="AYX171" s="378"/>
      <c r="AYY171" s="378"/>
      <c r="AYZ171" s="378"/>
      <c r="AZA171" s="378"/>
      <c r="AZB171" s="378"/>
      <c r="AZC171" s="378"/>
      <c r="AZD171" s="378"/>
      <c r="AZE171" s="378"/>
      <c r="AZF171" s="378"/>
      <c r="AZG171" s="378"/>
      <c r="AZH171" s="378"/>
      <c r="AZI171" s="378"/>
      <c r="AZJ171" s="378"/>
      <c r="AZK171" s="378"/>
      <c r="AZL171" s="378"/>
      <c r="AZM171" s="378"/>
      <c r="AZN171" s="378"/>
      <c r="AZO171" s="378"/>
      <c r="AZP171" s="378"/>
      <c r="AZQ171" s="378"/>
      <c r="AZR171" s="378"/>
      <c r="AZS171" s="378"/>
      <c r="AZT171" s="378"/>
      <c r="AZU171" s="378"/>
      <c r="AZV171" s="378"/>
      <c r="AZW171" s="378"/>
      <c r="AZX171" s="378"/>
      <c r="AZY171" s="378"/>
      <c r="AZZ171" s="378"/>
      <c r="BAA171" s="378"/>
      <c r="BAB171" s="378"/>
      <c r="BAC171" s="378"/>
      <c r="BAD171" s="378"/>
      <c r="BAE171" s="378"/>
      <c r="BAF171" s="378"/>
      <c r="BAG171" s="378"/>
      <c r="BAH171" s="378"/>
      <c r="BAI171" s="378"/>
      <c r="BAJ171" s="378"/>
      <c r="BAK171" s="378"/>
      <c r="BAL171" s="378"/>
      <c r="BAM171" s="378"/>
      <c r="BAN171" s="378"/>
      <c r="BAO171" s="378"/>
      <c r="BAP171" s="378"/>
      <c r="BAQ171" s="378"/>
      <c r="BAR171" s="378"/>
      <c r="BAS171" s="378"/>
      <c r="BAT171" s="378"/>
      <c r="BAU171" s="378"/>
      <c r="BAV171" s="378"/>
      <c r="BAW171" s="378"/>
      <c r="BAX171" s="378"/>
      <c r="BAY171" s="378"/>
      <c r="BAZ171" s="378"/>
      <c r="BBA171" s="378"/>
      <c r="BBB171" s="378"/>
      <c r="BBC171" s="378"/>
      <c r="BBD171" s="378"/>
      <c r="BBE171" s="378"/>
      <c r="BBF171" s="378"/>
      <c r="BBG171" s="378"/>
      <c r="BBH171" s="378"/>
      <c r="BBI171" s="378"/>
      <c r="BBJ171" s="378"/>
      <c r="BBK171" s="378"/>
      <c r="BBL171" s="378"/>
      <c r="BBM171" s="378"/>
      <c r="BBN171" s="378"/>
      <c r="BBO171" s="378"/>
      <c r="BBP171" s="378"/>
      <c r="BBQ171" s="378"/>
      <c r="BBR171" s="378"/>
      <c r="BBS171" s="378"/>
      <c r="BBT171" s="378"/>
      <c r="BBU171" s="378"/>
      <c r="BBV171" s="378"/>
      <c r="BBW171" s="378"/>
      <c r="BBX171" s="378"/>
      <c r="BBY171" s="378"/>
      <c r="BBZ171" s="378"/>
      <c r="BCA171" s="378"/>
      <c r="BCB171" s="378"/>
      <c r="BCC171" s="378"/>
      <c r="BCD171" s="378"/>
      <c r="BCE171" s="378"/>
      <c r="BCF171" s="378"/>
      <c r="BCG171" s="378"/>
      <c r="BCH171" s="378"/>
      <c r="BCI171" s="378"/>
      <c r="BCJ171" s="378"/>
      <c r="BCK171" s="378"/>
      <c r="BCL171" s="378"/>
      <c r="BCM171" s="378"/>
      <c r="BCN171" s="378"/>
      <c r="BCO171" s="378"/>
      <c r="BCP171" s="378"/>
      <c r="BCQ171" s="378"/>
      <c r="BCR171" s="378"/>
      <c r="BCS171" s="378"/>
      <c r="BCT171" s="378"/>
      <c r="BCU171" s="378"/>
      <c r="BCV171" s="378"/>
      <c r="BCW171" s="378"/>
      <c r="BCX171" s="378"/>
      <c r="BCY171" s="378"/>
      <c r="BCZ171" s="378"/>
      <c r="BDA171" s="378"/>
      <c r="BDB171" s="378"/>
      <c r="BDC171" s="378"/>
      <c r="BDD171" s="378"/>
      <c r="BDE171" s="378"/>
      <c r="BDF171" s="378"/>
      <c r="BDG171" s="378"/>
      <c r="BDH171" s="378"/>
      <c r="BDI171" s="378"/>
      <c r="BDJ171" s="378"/>
      <c r="BDK171" s="378"/>
      <c r="BDL171" s="378"/>
      <c r="BDM171" s="378"/>
      <c r="BDN171" s="378"/>
      <c r="BDO171" s="378"/>
      <c r="BDP171" s="378"/>
      <c r="BDQ171" s="378"/>
      <c r="BDR171" s="378"/>
      <c r="BDS171" s="378"/>
      <c r="BDT171" s="378"/>
      <c r="BDU171" s="378"/>
      <c r="BDV171" s="378"/>
      <c r="BDW171" s="378"/>
      <c r="BDX171" s="378"/>
      <c r="BDY171" s="378"/>
      <c r="BDZ171" s="378"/>
      <c r="BEA171" s="378"/>
      <c r="BEB171" s="378"/>
      <c r="BEC171" s="378"/>
      <c r="BED171" s="378"/>
      <c r="BEE171" s="378"/>
      <c r="BEF171" s="378"/>
      <c r="BEG171" s="378"/>
      <c r="BEH171" s="378"/>
      <c r="BEI171" s="378"/>
      <c r="BEJ171" s="378"/>
      <c r="BEK171" s="378"/>
      <c r="BEL171" s="378"/>
      <c r="BEM171" s="378"/>
      <c r="BEN171" s="378"/>
      <c r="BEO171" s="378"/>
      <c r="BEP171" s="378"/>
      <c r="BEQ171" s="378"/>
      <c r="BER171" s="378"/>
      <c r="BES171" s="378"/>
      <c r="BET171" s="378"/>
      <c r="BEU171" s="378"/>
      <c r="BEV171" s="378"/>
      <c r="BEW171" s="378"/>
      <c r="BEX171" s="378"/>
      <c r="BEY171" s="378"/>
      <c r="BEZ171" s="378"/>
      <c r="BFA171" s="378"/>
      <c r="BFB171" s="378"/>
      <c r="BFC171" s="378"/>
      <c r="BFD171" s="378"/>
      <c r="BFE171" s="378"/>
      <c r="BFF171" s="378"/>
      <c r="BFG171" s="378"/>
      <c r="BFH171" s="378"/>
      <c r="BFI171" s="378"/>
      <c r="BFJ171" s="378"/>
      <c r="BFK171" s="378"/>
      <c r="BFL171" s="378"/>
      <c r="BFM171" s="378"/>
      <c r="BFN171" s="378"/>
      <c r="BFO171" s="378"/>
      <c r="BFP171" s="378"/>
      <c r="BFQ171" s="378"/>
      <c r="BFR171" s="378"/>
      <c r="BFS171" s="378"/>
      <c r="BFT171" s="378"/>
      <c r="BFU171" s="378"/>
      <c r="BFV171" s="378"/>
      <c r="BFW171" s="378"/>
      <c r="BFX171" s="378"/>
      <c r="BFY171" s="378"/>
      <c r="BFZ171" s="378"/>
      <c r="BGA171" s="378"/>
      <c r="BGB171" s="378"/>
      <c r="BGC171" s="378"/>
      <c r="BGD171" s="378"/>
      <c r="BGE171" s="378"/>
      <c r="BGF171" s="378"/>
      <c r="BGG171" s="378"/>
      <c r="BGH171" s="378"/>
      <c r="BGI171" s="378"/>
      <c r="BGJ171" s="378"/>
      <c r="BGK171" s="378"/>
      <c r="BGL171" s="378"/>
      <c r="BGM171" s="378"/>
      <c r="BGN171" s="378"/>
      <c r="BGO171" s="378"/>
      <c r="BGP171" s="378"/>
      <c r="BGQ171" s="378"/>
      <c r="BGR171" s="378"/>
      <c r="BGS171" s="378"/>
      <c r="BGT171" s="378"/>
      <c r="BGU171" s="378"/>
      <c r="BGV171" s="378"/>
      <c r="BGW171" s="378"/>
      <c r="BGX171" s="378"/>
      <c r="BGY171" s="378"/>
      <c r="BGZ171" s="378"/>
      <c r="BHA171" s="378"/>
      <c r="BHB171" s="378"/>
      <c r="BHC171" s="378"/>
      <c r="BHD171" s="378"/>
      <c r="BHE171" s="378"/>
      <c r="BHF171" s="378"/>
      <c r="BHG171" s="378"/>
      <c r="BHH171" s="378"/>
      <c r="BHI171" s="378"/>
      <c r="BHJ171" s="378"/>
      <c r="BHK171" s="378"/>
      <c r="BHL171" s="378"/>
      <c r="BHM171" s="378"/>
      <c r="BHN171" s="378"/>
      <c r="BHO171" s="378"/>
      <c r="BHP171" s="378"/>
      <c r="BHQ171" s="378"/>
      <c r="BHR171" s="378"/>
      <c r="BHS171" s="378"/>
      <c r="BHT171" s="378"/>
      <c r="BHU171" s="378"/>
      <c r="BHV171" s="378"/>
      <c r="BHW171" s="378"/>
      <c r="BHX171" s="378"/>
      <c r="BHY171" s="378"/>
      <c r="BHZ171" s="378"/>
      <c r="BIA171" s="378"/>
      <c r="BIB171" s="378"/>
      <c r="BIC171" s="378"/>
      <c r="BID171" s="378"/>
      <c r="BIE171" s="378"/>
      <c r="BIF171" s="378"/>
      <c r="BIG171" s="378"/>
      <c r="BIH171" s="378"/>
      <c r="BII171" s="378"/>
      <c r="BIJ171" s="378"/>
      <c r="BIK171" s="378"/>
      <c r="BIL171" s="378"/>
      <c r="BIM171" s="378"/>
      <c r="BIN171" s="378"/>
      <c r="BIO171" s="378"/>
      <c r="BIP171" s="378"/>
      <c r="BIQ171" s="378"/>
      <c r="BIR171" s="378"/>
      <c r="BIS171" s="378"/>
      <c r="BIT171" s="378"/>
      <c r="BIU171" s="378"/>
      <c r="BIV171" s="378"/>
      <c r="BIW171" s="378"/>
      <c r="BIX171" s="378"/>
      <c r="BIY171" s="378"/>
      <c r="BIZ171" s="378"/>
      <c r="BJA171" s="378"/>
      <c r="BJB171" s="378"/>
      <c r="BJC171" s="378"/>
      <c r="BJD171" s="378"/>
      <c r="BJE171" s="378"/>
      <c r="BJF171" s="378"/>
      <c r="BJG171" s="378"/>
      <c r="BJH171" s="378"/>
      <c r="BJI171" s="378"/>
      <c r="BJJ171" s="378"/>
      <c r="BJK171" s="378"/>
      <c r="BJL171" s="378"/>
      <c r="BJM171" s="378"/>
      <c r="BJN171" s="378"/>
      <c r="BJO171" s="378"/>
      <c r="BJP171" s="378"/>
      <c r="BJQ171" s="378"/>
      <c r="BJR171" s="378"/>
      <c r="BJS171" s="378"/>
      <c r="BJT171" s="378"/>
      <c r="BJU171" s="378"/>
      <c r="BJV171" s="378"/>
      <c r="BJW171" s="378"/>
      <c r="BJX171" s="378"/>
      <c r="BJY171" s="378"/>
      <c r="BJZ171" s="378"/>
      <c r="BKA171" s="378"/>
      <c r="BKB171" s="378"/>
      <c r="BKC171" s="378"/>
      <c r="BKD171" s="378"/>
      <c r="BKE171" s="378"/>
      <c r="BKF171" s="378"/>
      <c r="BKG171" s="378"/>
      <c r="BKH171" s="378"/>
      <c r="BKI171" s="378"/>
      <c r="BKJ171" s="378"/>
      <c r="BKK171" s="378"/>
      <c r="BKL171" s="378"/>
      <c r="BKM171" s="378"/>
      <c r="BKN171" s="378"/>
      <c r="BKO171" s="378"/>
      <c r="BKP171" s="378"/>
      <c r="BKQ171" s="378"/>
      <c r="BKR171" s="378"/>
      <c r="BKS171" s="378"/>
      <c r="BKT171" s="378"/>
      <c r="BKU171" s="378"/>
      <c r="BKV171" s="378"/>
      <c r="BKW171" s="378"/>
      <c r="BKX171" s="378"/>
      <c r="BKY171" s="378"/>
      <c r="BKZ171" s="378"/>
      <c r="BLA171" s="378"/>
      <c r="BLB171" s="378"/>
      <c r="BLC171" s="378"/>
      <c r="BLD171" s="378"/>
      <c r="BLE171" s="378"/>
      <c r="BLF171" s="378"/>
      <c r="BLG171" s="378"/>
      <c r="BLH171" s="378"/>
      <c r="BLI171" s="378"/>
      <c r="BLJ171" s="378"/>
      <c r="BLK171" s="378"/>
      <c r="BLL171" s="378"/>
      <c r="BLM171" s="378"/>
      <c r="BLN171" s="378"/>
      <c r="BLO171" s="378"/>
      <c r="BLP171" s="378"/>
      <c r="BLQ171" s="378"/>
      <c r="BLR171" s="378"/>
      <c r="BLS171" s="378"/>
      <c r="BLT171" s="378"/>
      <c r="BLU171" s="378"/>
      <c r="BLV171" s="378"/>
      <c r="BLW171" s="378"/>
      <c r="BLX171" s="378"/>
      <c r="BLY171" s="378"/>
      <c r="BLZ171" s="378"/>
      <c r="BMA171" s="378"/>
      <c r="BMB171" s="378"/>
      <c r="BMC171" s="378"/>
      <c r="BMD171" s="378"/>
      <c r="BME171" s="378"/>
      <c r="BMF171" s="378"/>
      <c r="BMG171" s="378"/>
      <c r="BMH171" s="378"/>
      <c r="BMI171" s="378"/>
      <c r="BMJ171" s="378"/>
      <c r="BMK171" s="378"/>
      <c r="BML171" s="378"/>
      <c r="BMM171" s="378"/>
      <c r="BMN171" s="378"/>
      <c r="BMO171" s="378"/>
      <c r="BMP171" s="378"/>
      <c r="BMQ171" s="378"/>
      <c r="BMR171" s="378"/>
      <c r="BMS171" s="378"/>
      <c r="BMT171" s="378"/>
      <c r="BMU171" s="378"/>
      <c r="BMV171" s="378"/>
      <c r="BMW171" s="378"/>
      <c r="BMX171" s="378"/>
      <c r="BMY171" s="378"/>
      <c r="BMZ171" s="378"/>
      <c r="BNA171" s="378"/>
      <c r="BNB171" s="378"/>
      <c r="BNC171" s="378"/>
      <c r="BND171" s="378"/>
      <c r="BNE171" s="378"/>
      <c r="BNF171" s="378"/>
      <c r="BNG171" s="378"/>
      <c r="BNH171" s="378"/>
      <c r="BNI171" s="378"/>
      <c r="BNJ171" s="378"/>
      <c r="BNK171" s="378"/>
      <c r="BNL171" s="378"/>
      <c r="BNM171" s="378"/>
      <c r="BNN171" s="378"/>
      <c r="BNO171" s="378"/>
      <c r="BNP171" s="378"/>
      <c r="BNQ171" s="378"/>
      <c r="BNR171" s="378"/>
      <c r="BNS171" s="378"/>
      <c r="BNT171" s="378"/>
      <c r="BNU171" s="378"/>
      <c r="BNV171" s="378"/>
      <c r="BNW171" s="378"/>
      <c r="BNX171" s="378"/>
      <c r="BNY171" s="378"/>
      <c r="BNZ171" s="378"/>
      <c r="BOA171" s="378"/>
      <c r="BOB171" s="378"/>
      <c r="BOC171" s="378"/>
      <c r="BOD171" s="378"/>
      <c r="BOE171" s="378"/>
      <c r="BOF171" s="378"/>
      <c r="BOG171" s="378"/>
      <c r="BOH171" s="378"/>
      <c r="BOI171" s="378"/>
      <c r="BOJ171" s="378"/>
      <c r="BOK171" s="378"/>
      <c r="BOL171" s="378"/>
      <c r="BOM171" s="378"/>
      <c r="BON171" s="378"/>
      <c r="BOO171" s="378"/>
      <c r="BOP171" s="378"/>
      <c r="BOQ171" s="378"/>
      <c r="BOR171" s="378"/>
      <c r="BOS171" s="378"/>
      <c r="BOT171" s="378"/>
      <c r="BOU171" s="378"/>
      <c r="BOV171" s="378"/>
      <c r="BOW171" s="378"/>
      <c r="BOX171" s="378"/>
      <c r="BOY171" s="378"/>
      <c r="BOZ171" s="378"/>
      <c r="BPA171" s="378"/>
      <c r="BPB171" s="378"/>
      <c r="BPC171" s="378"/>
      <c r="BPD171" s="378"/>
      <c r="BPE171" s="378"/>
      <c r="BPF171" s="378"/>
      <c r="BPG171" s="378"/>
      <c r="BPH171" s="378"/>
      <c r="BPI171" s="378"/>
      <c r="BPJ171" s="378"/>
      <c r="BPK171" s="378"/>
      <c r="BPL171" s="378"/>
      <c r="BPM171" s="378"/>
      <c r="BPN171" s="378"/>
      <c r="BPO171" s="378"/>
      <c r="BPP171" s="378"/>
      <c r="BPQ171" s="378"/>
      <c r="BPR171" s="378"/>
      <c r="BPS171" s="378"/>
      <c r="BPT171" s="378"/>
      <c r="BPU171" s="378"/>
      <c r="BPV171" s="378"/>
      <c r="BPW171" s="378"/>
      <c r="BPX171" s="378"/>
      <c r="BPY171" s="378"/>
      <c r="BPZ171" s="378"/>
      <c r="BQA171" s="378"/>
      <c r="BQB171" s="378"/>
      <c r="BQC171" s="378"/>
      <c r="BQD171" s="378"/>
      <c r="BQE171" s="378"/>
      <c r="BQF171" s="378"/>
      <c r="BQG171" s="378"/>
      <c r="BQH171" s="378"/>
      <c r="BQI171" s="378"/>
      <c r="BQJ171" s="378"/>
      <c r="BQK171" s="378"/>
      <c r="BQL171" s="378"/>
      <c r="BQM171" s="378"/>
      <c r="BQN171" s="378"/>
      <c r="BQO171" s="378"/>
      <c r="BQP171" s="378"/>
      <c r="BQQ171" s="378"/>
      <c r="BQR171" s="378"/>
      <c r="BQS171" s="378"/>
      <c r="BQT171" s="378"/>
      <c r="BQU171" s="378"/>
      <c r="BQV171" s="378"/>
      <c r="BQW171" s="378"/>
      <c r="BQX171" s="378"/>
      <c r="BQY171" s="378"/>
      <c r="BQZ171" s="378"/>
      <c r="BRA171" s="378"/>
      <c r="BRB171" s="378"/>
      <c r="BRC171" s="378"/>
      <c r="BRD171" s="378"/>
      <c r="BRE171" s="378"/>
      <c r="BRF171" s="378"/>
      <c r="BRG171" s="378"/>
      <c r="BRH171" s="378"/>
      <c r="BRI171" s="378"/>
      <c r="BRJ171" s="378"/>
      <c r="BRK171" s="378"/>
      <c r="BRL171" s="378"/>
      <c r="BRM171" s="378"/>
      <c r="BRN171" s="378"/>
      <c r="BRO171" s="378"/>
      <c r="BRP171" s="378"/>
      <c r="BRQ171" s="378"/>
      <c r="BRR171" s="378"/>
      <c r="BRS171" s="378"/>
      <c r="BRT171" s="378"/>
      <c r="BRU171" s="378"/>
      <c r="BRV171" s="378"/>
      <c r="BRW171" s="378"/>
      <c r="BRX171" s="378"/>
      <c r="BRY171" s="378"/>
      <c r="BRZ171" s="378"/>
      <c r="BSA171" s="378"/>
      <c r="BSB171" s="378"/>
      <c r="BSC171" s="378"/>
      <c r="BSD171" s="378"/>
      <c r="BSE171" s="378"/>
      <c r="BSF171" s="378"/>
      <c r="BSG171" s="378"/>
      <c r="BSH171" s="378"/>
      <c r="BSI171" s="378"/>
      <c r="BSJ171" s="378"/>
      <c r="BSK171" s="378"/>
      <c r="BSL171" s="378"/>
      <c r="BSM171" s="378"/>
      <c r="BSN171" s="378"/>
      <c r="BSO171" s="378"/>
      <c r="BSP171" s="378"/>
      <c r="BSQ171" s="378"/>
      <c r="BSR171" s="378"/>
      <c r="BSS171" s="378"/>
      <c r="BST171" s="378"/>
      <c r="BSU171" s="378"/>
      <c r="BSV171" s="378"/>
      <c r="BSW171" s="378"/>
      <c r="BSX171" s="378"/>
      <c r="BSY171" s="378"/>
      <c r="BSZ171" s="378"/>
      <c r="BTA171" s="378"/>
      <c r="BTB171" s="378"/>
      <c r="BTC171" s="378"/>
      <c r="BTD171" s="378"/>
      <c r="BTE171" s="378"/>
      <c r="BTF171" s="378"/>
      <c r="BTG171" s="378"/>
      <c r="BTH171" s="378"/>
      <c r="BTI171" s="378"/>
      <c r="BTJ171" s="378"/>
      <c r="BTK171" s="378"/>
      <c r="BTL171" s="378"/>
      <c r="BTM171" s="378"/>
      <c r="BTN171" s="378"/>
      <c r="BTO171" s="378"/>
      <c r="BTP171" s="378"/>
      <c r="BTQ171" s="378"/>
      <c r="BTR171" s="378"/>
      <c r="BTS171" s="378"/>
      <c r="BTT171" s="378"/>
      <c r="BTU171" s="378"/>
      <c r="BTV171" s="378"/>
      <c r="BTW171" s="378"/>
      <c r="BTX171" s="378"/>
      <c r="BTY171" s="378"/>
      <c r="BTZ171" s="378"/>
      <c r="BUA171" s="378"/>
      <c r="BUB171" s="378"/>
      <c r="BUC171" s="378"/>
      <c r="BUD171" s="378"/>
      <c r="BUE171" s="378"/>
      <c r="BUF171" s="378"/>
      <c r="BUG171" s="378"/>
      <c r="BUH171" s="378"/>
      <c r="BUI171" s="378"/>
      <c r="BUJ171" s="378"/>
      <c r="BUK171" s="378"/>
      <c r="BUL171" s="378"/>
      <c r="BUM171" s="378"/>
      <c r="BUN171" s="378"/>
      <c r="BUO171" s="378"/>
      <c r="BUP171" s="378"/>
      <c r="BUQ171" s="378"/>
      <c r="BUR171" s="378"/>
      <c r="BUS171" s="378"/>
      <c r="BUT171" s="378"/>
      <c r="BUU171" s="378"/>
      <c r="BUV171" s="378"/>
      <c r="BUW171" s="378"/>
      <c r="BUX171" s="378"/>
      <c r="BUY171" s="378"/>
      <c r="BUZ171" s="378"/>
      <c r="BVA171" s="378"/>
      <c r="BVB171" s="378"/>
      <c r="BVC171" s="378"/>
      <c r="BVD171" s="378"/>
      <c r="BVE171" s="378"/>
      <c r="BVF171" s="378"/>
      <c r="BVG171" s="378"/>
      <c r="BVH171" s="378"/>
      <c r="BVI171" s="378"/>
      <c r="BVJ171" s="378"/>
      <c r="BVK171" s="378"/>
      <c r="BVL171" s="378"/>
      <c r="BVM171" s="378"/>
      <c r="BVN171" s="378"/>
      <c r="BVO171" s="378"/>
      <c r="BVP171" s="378"/>
      <c r="BVQ171" s="378"/>
      <c r="BVR171" s="378"/>
      <c r="BVS171" s="378"/>
      <c r="BVT171" s="378"/>
      <c r="BVU171" s="378"/>
      <c r="BVV171" s="378"/>
      <c r="BVW171" s="378"/>
      <c r="BVX171" s="378"/>
      <c r="BVY171" s="378"/>
      <c r="BVZ171" s="378"/>
      <c r="BWA171" s="378"/>
      <c r="BWB171" s="378"/>
      <c r="BWC171" s="378"/>
      <c r="BWD171" s="378"/>
      <c r="BWE171" s="378"/>
      <c r="BWF171" s="378"/>
      <c r="BWG171" s="378"/>
      <c r="BWH171" s="378"/>
      <c r="BWI171" s="378"/>
      <c r="BWJ171" s="378"/>
      <c r="BWK171" s="378"/>
      <c r="BWL171" s="378"/>
      <c r="BWM171" s="378"/>
      <c r="BWN171" s="378"/>
      <c r="BWO171" s="378"/>
      <c r="BWP171" s="378"/>
      <c r="BWQ171" s="378"/>
      <c r="BWR171" s="378"/>
      <c r="BWS171" s="378"/>
      <c r="BWT171" s="378"/>
      <c r="BWU171" s="378"/>
      <c r="BWV171" s="378"/>
      <c r="BWW171" s="378"/>
      <c r="BWX171" s="378"/>
      <c r="BWY171" s="378"/>
      <c r="BWZ171" s="378"/>
      <c r="BXA171" s="378"/>
      <c r="BXB171" s="378"/>
      <c r="BXC171" s="378"/>
      <c r="BXD171" s="378"/>
      <c r="BXE171" s="378"/>
      <c r="BXF171" s="378"/>
      <c r="BXG171" s="378"/>
      <c r="BXH171" s="378"/>
      <c r="BXI171" s="378"/>
      <c r="BXJ171" s="378"/>
      <c r="BXK171" s="378"/>
      <c r="BXL171" s="378"/>
      <c r="BXM171" s="378"/>
      <c r="BXN171" s="378"/>
      <c r="BXO171" s="378"/>
      <c r="BXP171" s="378"/>
      <c r="BXQ171" s="378"/>
      <c r="BXR171" s="378"/>
      <c r="BXS171" s="378"/>
      <c r="BXT171" s="378"/>
      <c r="BXU171" s="378"/>
      <c r="BXV171" s="378"/>
      <c r="BXW171" s="378"/>
      <c r="BXX171" s="378"/>
      <c r="BXY171" s="378"/>
      <c r="BXZ171" s="378"/>
      <c r="BYA171" s="378"/>
      <c r="BYB171" s="378"/>
      <c r="BYC171" s="378"/>
      <c r="BYD171" s="378"/>
      <c r="BYE171" s="378"/>
      <c r="BYF171" s="378"/>
      <c r="BYG171" s="378"/>
      <c r="BYH171" s="378"/>
      <c r="BYI171" s="378"/>
      <c r="BYJ171" s="378"/>
      <c r="BYK171" s="378"/>
      <c r="BYL171" s="378"/>
      <c r="BYM171" s="378"/>
      <c r="BYN171" s="378"/>
      <c r="BYO171" s="378"/>
      <c r="BYP171" s="378"/>
      <c r="BYQ171" s="378"/>
      <c r="BYR171" s="378"/>
      <c r="BYS171" s="378"/>
      <c r="BYT171" s="378"/>
      <c r="BYU171" s="378"/>
      <c r="BYV171" s="378"/>
      <c r="BYW171" s="378"/>
      <c r="BYX171" s="378"/>
      <c r="BYY171" s="378"/>
      <c r="BYZ171" s="378"/>
      <c r="BZA171" s="378"/>
      <c r="BZB171" s="378"/>
      <c r="BZC171" s="378"/>
      <c r="BZD171" s="378"/>
      <c r="BZE171" s="378"/>
      <c r="BZF171" s="378"/>
      <c r="BZG171" s="378"/>
      <c r="BZH171" s="378"/>
      <c r="BZI171" s="378"/>
      <c r="BZJ171" s="378"/>
      <c r="BZK171" s="378"/>
      <c r="BZL171" s="378"/>
      <c r="BZM171" s="378"/>
      <c r="BZN171" s="378"/>
      <c r="BZO171" s="378"/>
      <c r="BZP171" s="378"/>
      <c r="BZQ171" s="378"/>
      <c r="BZR171" s="378"/>
      <c r="BZS171" s="378"/>
      <c r="BZT171" s="378"/>
      <c r="BZU171" s="378"/>
      <c r="BZV171" s="378"/>
      <c r="BZW171" s="378"/>
      <c r="BZX171" s="378"/>
      <c r="BZY171" s="378"/>
      <c r="BZZ171" s="378"/>
      <c r="CAA171" s="378"/>
      <c r="CAB171" s="378"/>
      <c r="CAC171" s="378"/>
      <c r="CAD171" s="378"/>
      <c r="CAE171" s="378"/>
      <c r="CAF171" s="378"/>
      <c r="CAG171" s="378"/>
      <c r="CAH171" s="378"/>
      <c r="CAI171" s="378"/>
      <c r="CAJ171" s="378"/>
      <c r="CAK171" s="378"/>
      <c r="CAL171" s="378"/>
      <c r="CAM171" s="378"/>
      <c r="CAN171" s="378"/>
      <c r="CAO171" s="378"/>
      <c r="CAP171" s="378"/>
      <c r="CAQ171" s="378"/>
      <c r="CAR171" s="378"/>
      <c r="CAS171" s="378"/>
      <c r="CAT171" s="378"/>
      <c r="CAU171" s="378"/>
      <c r="CAV171" s="378"/>
      <c r="CAW171" s="378"/>
      <c r="CAX171" s="378"/>
      <c r="CAY171" s="378"/>
      <c r="CAZ171" s="378"/>
      <c r="CBA171" s="378"/>
      <c r="CBB171" s="378"/>
      <c r="CBC171" s="378"/>
      <c r="CBD171" s="378"/>
      <c r="CBE171" s="378"/>
      <c r="CBF171" s="378"/>
      <c r="CBG171" s="378"/>
      <c r="CBH171" s="378"/>
      <c r="CBI171" s="378"/>
      <c r="CBJ171" s="378"/>
      <c r="CBK171" s="378"/>
      <c r="CBL171" s="378"/>
      <c r="CBM171" s="378"/>
      <c r="CBN171" s="378"/>
      <c r="CBO171" s="378"/>
      <c r="CBP171" s="378"/>
      <c r="CBQ171" s="378"/>
      <c r="CBR171" s="378"/>
      <c r="CBS171" s="378"/>
      <c r="CBT171" s="378"/>
      <c r="CBU171" s="378"/>
      <c r="CBV171" s="378"/>
      <c r="CBW171" s="378"/>
      <c r="CBX171" s="378"/>
      <c r="CBY171" s="378"/>
      <c r="CBZ171" s="378"/>
      <c r="CCA171" s="378"/>
      <c r="CCB171" s="378"/>
      <c r="CCC171" s="378"/>
      <c r="CCD171" s="378"/>
      <c r="CCE171" s="378"/>
      <c r="CCF171" s="378"/>
      <c r="CCG171" s="378"/>
      <c r="CCH171" s="378"/>
      <c r="CCI171" s="378"/>
      <c r="CCJ171" s="378"/>
      <c r="CCK171" s="378"/>
      <c r="CCL171" s="378"/>
      <c r="CCM171" s="378"/>
      <c r="CCN171" s="378"/>
      <c r="CCO171" s="378"/>
      <c r="CCP171" s="378"/>
      <c r="CCQ171" s="378"/>
      <c r="CCR171" s="378"/>
      <c r="CCS171" s="378"/>
      <c r="CCT171" s="378"/>
      <c r="CCU171" s="378"/>
      <c r="CCV171" s="378"/>
      <c r="CCW171" s="378"/>
      <c r="CCX171" s="378"/>
      <c r="CCY171" s="378"/>
      <c r="CCZ171" s="378"/>
      <c r="CDA171" s="378"/>
      <c r="CDB171" s="378"/>
      <c r="CDC171" s="378"/>
      <c r="CDD171" s="378"/>
      <c r="CDE171" s="378"/>
      <c r="CDF171" s="378"/>
      <c r="CDG171" s="378"/>
      <c r="CDH171" s="378"/>
      <c r="CDI171" s="378"/>
      <c r="CDJ171" s="378"/>
      <c r="CDK171" s="378"/>
      <c r="CDL171" s="378"/>
      <c r="CDM171" s="378"/>
      <c r="CDN171" s="378"/>
      <c r="CDO171" s="378"/>
      <c r="CDP171" s="378"/>
      <c r="CDQ171" s="378"/>
      <c r="CDR171" s="378"/>
      <c r="CDS171" s="378"/>
      <c r="CDT171" s="378"/>
      <c r="CDU171" s="378"/>
      <c r="CDV171" s="378"/>
      <c r="CDW171" s="378"/>
      <c r="CDX171" s="378"/>
      <c r="CDY171" s="378"/>
      <c r="CDZ171" s="378"/>
      <c r="CEA171" s="378"/>
      <c r="CEB171" s="378"/>
      <c r="CEC171" s="378"/>
      <c r="CED171" s="378"/>
      <c r="CEE171" s="378"/>
      <c r="CEF171" s="378"/>
      <c r="CEG171" s="378"/>
      <c r="CEH171" s="378"/>
      <c r="CEI171" s="378"/>
      <c r="CEJ171" s="378"/>
      <c r="CEK171" s="378"/>
      <c r="CEL171" s="378"/>
      <c r="CEM171" s="378"/>
      <c r="CEN171" s="378"/>
      <c r="CEO171" s="378"/>
      <c r="CEP171" s="378"/>
      <c r="CEQ171" s="378"/>
      <c r="CER171" s="378"/>
      <c r="CES171" s="378"/>
      <c r="CET171" s="378"/>
      <c r="CEU171" s="378"/>
      <c r="CEV171" s="378"/>
      <c r="CEW171" s="378"/>
      <c r="CEX171" s="378"/>
      <c r="CEY171" s="378"/>
      <c r="CEZ171" s="378"/>
      <c r="CFA171" s="378"/>
      <c r="CFB171" s="378"/>
      <c r="CFC171" s="378"/>
      <c r="CFD171" s="378"/>
      <c r="CFE171" s="378"/>
      <c r="CFF171" s="378"/>
      <c r="CFG171" s="378"/>
      <c r="CFH171" s="378"/>
      <c r="CFI171" s="378"/>
      <c r="CFJ171" s="378"/>
      <c r="CFK171" s="378"/>
      <c r="CFL171" s="378"/>
      <c r="CFM171" s="378"/>
      <c r="CFN171" s="378"/>
      <c r="CFO171" s="378"/>
      <c r="CFP171" s="378"/>
      <c r="CFQ171" s="378"/>
      <c r="CFR171" s="378"/>
      <c r="CFS171" s="378"/>
      <c r="CFT171" s="378"/>
      <c r="CFU171" s="378"/>
      <c r="CFV171" s="378"/>
      <c r="CFW171" s="378"/>
      <c r="CFX171" s="378"/>
      <c r="CFY171" s="378"/>
      <c r="CFZ171" s="378"/>
      <c r="CGA171" s="378"/>
      <c r="CGB171" s="378"/>
      <c r="CGC171" s="378"/>
      <c r="CGD171" s="378"/>
      <c r="CGE171" s="378"/>
      <c r="CGF171" s="378"/>
      <c r="CGG171" s="378"/>
      <c r="CGH171" s="378"/>
      <c r="CGI171" s="378"/>
      <c r="CGJ171" s="378"/>
      <c r="CGK171" s="378"/>
      <c r="CGL171" s="378"/>
      <c r="CGM171" s="378"/>
      <c r="CGN171" s="378"/>
      <c r="CGO171" s="378"/>
      <c r="CGP171" s="378"/>
      <c r="CGQ171" s="378"/>
      <c r="CGR171" s="378"/>
      <c r="CGS171" s="378"/>
      <c r="CGT171" s="378"/>
      <c r="CGU171" s="378"/>
      <c r="CGV171" s="378"/>
      <c r="CGW171" s="378"/>
      <c r="CGX171" s="378"/>
      <c r="CGY171" s="378"/>
      <c r="CGZ171" s="378"/>
      <c r="CHA171" s="378"/>
      <c r="CHB171" s="378"/>
      <c r="CHC171" s="378"/>
      <c r="CHD171" s="378"/>
      <c r="CHE171" s="378"/>
      <c r="CHF171" s="378"/>
      <c r="CHG171" s="378"/>
      <c r="CHH171" s="378"/>
      <c r="CHI171" s="378"/>
      <c r="CHJ171" s="378"/>
      <c r="CHK171" s="378"/>
      <c r="CHL171" s="378"/>
      <c r="CHM171" s="378"/>
      <c r="CHN171" s="378"/>
      <c r="CHO171" s="378"/>
      <c r="CHP171" s="378"/>
      <c r="CHQ171" s="378"/>
      <c r="CHR171" s="378"/>
      <c r="CHS171" s="378"/>
      <c r="CHT171" s="378"/>
      <c r="CHU171" s="378"/>
      <c r="CHV171" s="378"/>
      <c r="CHW171" s="378"/>
      <c r="CHX171" s="378"/>
      <c r="CHY171" s="378"/>
      <c r="CHZ171" s="378"/>
      <c r="CIA171" s="378"/>
      <c r="CIB171" s="378"/>
      <c r="CIC171" s="378"/>
      <c r="CID171" s="378"/>
      <c r="CIE171" s="378"/>
      <c r="CIF171" s="378"/>
      <c r="CIG171" s="378"/>
      <c r="CIH171" s="378"/>
      <c r="CII171" s="378"/>
      <c r="CIJ171" s="378"/>
      <c r="CIK171" s="378"/>
      <c r="CIL171" s="378"/>
      <c r="CIM171" s="378"/>
      <c r="CIN171" s="378"/>
      <c r="CIO171" s="378"/>
      <c r="CIP171" s="378"/>
      <c r="CIQ171" s="378"/>
      <c r="CIR171" s="378"/>
      <c r="CIS171" s="378"/>
      <c r="CIT171" s="378"/>
      <c r="CIU171" s="378"/>
      <c r="CIV171" s="378"/>
      <c r="CIW171" s="378"/>
      <c r="CIX171" s="378"/>
      <c r="CIY171" s="378"/>
      <c r="CIZ171" s="378"/>
      <c r="CJA171" s="378"/>
      <c r="CJB171" s="378"/>
      <c r="CJC171" s="378"/>
      <c r="CJD171" s="378"/>
      <c r="CJE171" s="378"/>
      <c r="CJF171" s="378"/>
      <c r="CJG171" s="378"/>
      <c r="CJH171" s="378"/>
      <c r="CJI171" s="378"/>
      <c r="CJJ171" s="378"/>
      <c r="CJK171" s="378"/>
      <c r="CJL171" s="378"/>
      <c r="CJM171" s="378"/>
      <c r="CJN171" s="378"/>
      <c r="CJO171" s="378"/>
      <c r="CJP171" s="378"/>
      <c r="CJQ171" s="378"/>
      <c r="CJR171" s="378"/>
      <c r="CJS171" s="378"/>
      <c r="CJT171" s="378"/>
      <c r="CJU171" s="378"/>
      <c r="CJV171" s="378"/>
      <c r="CJW171" s="378"/>
      <c r="CJX171" s="378"/>
      <c r="CJY171" s="378"/>
      <c r="CJZ171" s="378"/>
      <c r="CKA171" s="378"/>
      <c r="CKB171" s="378"/>
      <c r="CKC171" s="378"/>
      <c r="CKD171" s="378"/>
      <c r="CKE171" s="378"/>
      <c r="CKF171" s="378"/>
      <c r="CKG171" s="378"/>
      <c r="CKH171" s="378"/>
      <c r="CKI171" s="378"/>
      <c r="CKJ171" s="378"/>
      <c r="CKK171" s="378"/>
      <c r="CKL171" s="378"/>
      <c r="CKM171" s="378"/>
      <c r="CKN171" s="378"/>
      <c r="CKO171" s="378"/>
      <c r="CKP171" s="378"/>
      <c r="CKQ171" s="378"/>
      <c r="CKR171" s="378"/>
      <c r="CKS171" s="378"/>
      <c r="CKT171" s="378"/>
      <c r="CKU171" s="378"/>
      <c r="CKV171" s="378"/>
      <c r="CKW171" s="378"/>
      <c r="CKX171" s="378"/>
      <c r="CKY171" s="378"/>
      <c r="CKZ171" s="378"/>
      <c r="CLA171" s="378"/>
      <c r="CLB171" s="378"/>
      <c r="CLC171" s="378"/>
      <c r="CLD171" s="378"/>
      <c r="CLE171" s="378"/>
      <c r="CLF171" s="378"/>
      <c r="CLG171" s="378"/>
      <c r="CLH171" s="378"/>
      <c r="CLI171" s="378"/>
      <c r="CLJ171" s="378"/>
      <c r="CLK171" s="378"/>
      <c r="CLL171" s="378"/>
      <c r="CLM171" s="378"/>
      <c r="CLN171" s="378"/>
      <c r="CLO171" s="378"/>
      <c r="CLP171" s="378"/>
      <c r="CLQ171" s="378"/>
      <c r="CLR171" s="378"/>
      <c r="CLS171" s="378"/>
      <c r="CLT171" s="378"/>
      <c r="CLU171" s="378"/>
      <c r="CLV171" s="378"/>
      <c r="CLW171" s="378"/>
      <c r="CLX171" s="378"/>
      <c r="CLY171" s="378"/>
      <c r="CLZ171" s="378"/>
      <c r="CMA171" s="378"/>
      <c r="CMB171" s="378"/>
      <c r="CMC171" s="378"/>
      <c r="CMD171" s="378"/>
      <c r="CME171" s="378"/>
      <c r="CMF171" s="378"/>
      <c r="CMG171" s="378"/>
      <c r="CMH171" s="378"/>
      <c r="CMI171" s="378"/>
      <c r="CMJ171" s="378"/>
      <c r="CMK171" s="378"/>
      <c r="CML171" s="378"/>
      <c r="CMM171" s="378"/>
      <c r="CMN171" s="378"/>
      <c r="CMO171" s="378"/>
      <c r="CMP171" s="378"/>
      <c r="CMQ171" s="378"/>
      <c r="CMR171" s="378"/>
      <c r="CMS171" s="378"/>
      <c r="CMT171" s="378"/>
      <c r="CMU171" s="378"/>
      <c r="CMV171" s="378"/>
      <c r="CMW171" s="378"/>
      <c r="CMX171" s="378"/>
      <c r="CMY171" s="378"/>
      <c r="CMZ171" s="378"/>
      <c r="CNA171" s="378"/>
      <c r="CNB171" s="378"/>
      <c r="CNC171" s="378"/>
      <c r="CND171" s="378"/>
      <c r="CNE171" s="378"/>
      <c r="CNF171" s="378"/>
      <c r="CNG171" s="378"/>
      <c r="CNH171" s="378"/>
      <c r="CNI171" s="378"/>
      <c r="CNJ171" s="378"/>
      <c r="CNK171" s="378"/>
      <c r="CNL171" s="378"/>
      <c r="CNM171" s="378"/>
      <c r="CNN171" s="378"/>
      <c r="CNO171" s="378"/>
      <c r="CNP171" s="378"/>
      <c r="CNQ171" s="378"/>
      <c r="CNR171" s="378"/>
      <c r="CNS171" s="378"/>
      <c r="CNT171" s="378"/>
      <c r="CNU171" s="378"/>
      <c r="CNV171" s="378"/>
      <c r="CNW171" s="378"/>
      <c r="CNX171" s="378"/>
      <c r="CNY171" s="378"/>
      <c r="CNZ171" s="378"/>
      <c r="COA171" s="378"/>
      <c r="COB171" s="378"/>
      <c r="COC171" s="378"/>
      <c r="COD171" s="378"/>
      <c r="COE171" s="378"/>
      <c r="COF171" s="378"/>
      <c r="COG171" s="378"/>
      <c r="COH171" s="378"/>
      <c r="COI171" s="378"/>
      <c r="COJ171" s="378"/>
      <c r="COK171" s="378"/>
      <c r="COL171" s="378"/>
      <c r="COM171" s="378"/>
      <c r="CON171" s="378"/>
      <c r="COO171" s="378"/>
      <c r="COP171" s="378"/>
      <c r="COQ171" s="378"/>
      <c r="COR171" s="378"/>
      <c r="COS171" s="378"/>
      <c r="COT171" s="378"/>
      <c r="COU171" s="378"/>
      <c r="COV171" s="378"/>
      <c r="COW171" s="378"/>
      <c r="COX171" s="378"/>
      <c r="COY171" s="378"/>
      <c r="COZ171" s="378"/>
      <c r="CPA171" s="378"/>
      <c r="CPB171" s="378"/>
      <c r="CPC171" s="378"/>
      <c r="CPD171" s="378"/>
      <c r="CPE171" s="378"/>
      <c r="CPF171" s="378"/>
      <c r="CPG171" s="378"/>
      <c r="CPH171" s="378"/>
      <c r="CPI171" s="378"/>
      <c r="CPJ171" s="378"/>
      <c r="CPK171" s="378"/>
      <c r="CPL171" s="378"/>
      <c r="CPM171" s="378"/>
      <c r="CPN171" s="378"/>
      <c r="CPO171" s="378"/>
      <c r="CPP171" s="378"/>
      <c r="CPQ171" s="378"/>
      <c r="CPR171" s="378"/>
      <c r="CPS171" s="378"/>
      <c r="CPT171" s="378"/>
      <c r="CPU171" s="378"/>
      <c r="CPV171" s="378"/>
      <c r="CPW171" s="378"/>
      <c r="CPX171" s="378"/>
      <c r="CPY171" s="378"/>
      <c r="CPZ171" s="378"/>
      <c r="CQA171" s="378"/>
      <c r="CQB171" s="378"/>
      <c r="CQC171" s="378"/>
      <c r="CQD171" s="378"/>
      <c r="CQE171" s="378"/>
      <c r="CQF171" s="378"/>
      <c r="CQG171" s="378"/>
      <c r="CQH171" s="378"/>
      <c r="CQI171" s="378"/>
      <c r="CQJ171" s="378"/>
      <c r="CQK171" s="378"/>
      <c r="CQL171" s="378"/>
      <c r="CQM171" s="378"/>
      <c r="CQN171" s="378"/>
      <c r="CQO171" s="378"/>
      <c r="CQP171" s="378"/>
      <c r="CQQ171" s="378"/>
      <c r="CQR171" s="378"/>
      <c r="CQS171" s="378"/>
      <c r="CQT171" s="378"/>
      <c r="CQU171" s="378"/>
      <c r="CQV171" s="378"/>
      <c r="CQW171" s="378"/>
      <c r="CQX171" s="378"/>
      <c r="CQY171" s="378"/>
      <c r="CQZ171" s="378"/>
      <c r="CRA171" s="378"/>
      <c r="CRB171" s="378"/>
      <c r="CRC171" s="378"/>
      <c r="CRD171" s="378"/>
      <c r="CRE171" s="378"/>
      <c r="CRF171" s="378"/>
      <c r="CRG171" s="378"/>
      <c r="CRH171" s="378"/>
      <c r="CRI171" s="378"/>
      <c r="CRJ171" s="378"/>
      <c r="CRK171" s="378"/>
      <c r="CRL171" s="378"/>
      <c r="CRM171" s="378"/>
      <c r="CRN171" s="378"/>
      <c r="CRO171" s="378"/>
      <c r="CRP171" s="378"/>
      <c r="CRQ171" s="378"/>
      <c r="CRR171" s="378"/>
      <c r="CRS171" s="378"/>
      <c r="CRT171" s="378"/>
      <c r="CRU171" s="378"/>
      <c r="CRV171" s="378"/>
      <c r="CRW171" s="378"/>
      <c r="CRX171" s="378"/>
      <c r="CRY171" s="378"/>
      <c r="CRZ171" s="378"/>
      <c r="CSA171" s="378"/>
      <c r="CSB171" s="378"/>
      <c r="CSC171" s="378"/>
      <c r="CSD171" s="378"/>
      <c r="CSE171" s="378"/>
      <c r="CSF171" s="378"/>
      <c r="CSG171" s="378"/>
      <c r="CSH171" s="378"/>
      <c r="CSI171" s="378"/>
      <c r="CSJ171" s="378"/>
      <c r="CSK171" s="378"/>
      <c r="CSL171" s="378"/>
      <c r="CSM171" s="378"/>
      <c r="CSN171" s="378"/>
      <c r="CSO171" s="378"/>
      <c r="CSP171" s="378"/>
      <c r="CSQ171" s="378"/>
      <c r="CSR171" s="378"/>
      <c r="CSS171" s="378"/>
      <c r="CST171" s="378"/>
      <c r="CSU171" s="378"/>
      <c r="CSV171" s="378"/>
      <c r="CSW171" s="378"/>
      <c r="CSX171" s="378"/>
      <c r="CSY171" s="378"/>
      <c r="CSZ171" s="378"/>
      <c r="CTA171" s="378"/>
      <c r="CTB171" s="378"/>
      <c r="CTC171" s="378"/>
      <c r="CTD171" s="378"/>
      <c r="CTE171" s="378"/>
      <c r="CTF171" s="378"/>
      <c r="CTG171" s="378"/>
      <c r="CTH171" s="378"/>
      <c r="CTI171" s="378"/>
      <c r="CTJ171" s="378"/>
      <c r="CTK171" s="378"/>
      <c r="CTL171" s="378"/>
      <c r="CTM171" s="378"/>
      <c r="CTN171" s="378"/>
      <c r="CTO171" s="378"/>
      <c r="CTP171" s="378"/>
      <c r="CTQ171" s="378"/>
      <c r="CTR171" s="378"/>
      <c r="CTS171" s="378"/>
      <c r="CTT171" s="378"/>
      <c r="CTU171" s="378"/>
      <c r="CTV171" s="378"/>
      <c r="CTW171" s="378"/>
      <c r="CTX171" s="378"/>
      <c r="CTY171" s="378"/>
      <c r="CTZ171" s="378"/>
      <c r="CUA171" s="378"/>
      <c r="CUB171" s="378"/>
      <c r="CUC171" s="378"/>
      <c r="CUD171" s="378"/>
      <c r="CUE171" s="378"/>
      <c r="CUF171" s="378"/>
      <c r="CUG171" s="378"/>
      <c r="CUH171" s="378"/>
      <c r="CUI171" s="378"/>
      <c r="CUJ171" s="378"/>
      <c r="CUK171" s="378"/>
      <c r="CUL171" s="378"/>
      <c r="CUM171" s="378"/>
      <c r="CUN171" s="378"/>
      <c r="CUO171" s="378"/>
      <c r="CUP171" s="378"/>
      <c r="CUQ171" s="378"/>
      <c r="CUR171" s="378"/>
      <c r="CUS171" s="378"/>
      <c r="CUT171" s="378"/>
      <c r="CUU171" s="378"/>
      <c r="CUV171" s="378"/>
      <c r="CUW171" s="378"/>
      <c r="CUX171" s="378"/>
      <c r="CUY171" s="378"/>
      <c r="CUZ171" s="378"/>
      <c r="CVA171" s="378"/>
      <c r="CVB171" s="378"/>
      <c r="CVC171" s="378"/>
      <c r="CVD171" s="378"/>
      <c r="CVE171" s="378"/>
      <c r="CVF171" s="378"/>
      <c r="CVG171" s="378"/>
      <c r="CVH171" s="378"/>
      <c r="CVI171" s="378"/>
      <c r="CVJ171" s="378"/>
      <c r="CVK171" s="378"/>
      <c r="CVL171" s="378"/>
      <c r="CVM171" s="378"/>
      <c r="CVN171" s="378"/>
      <c r="CVO171" s="378"/>
      <c r="CVP171" s="378"/>
      <c r="CVQ171" s="378"/>
      <c r="CVR171" s="378"/>
      <c r="CVS171" s="378"/>
      <c r="CVT171" s="378"/>
      <c r="CVU171" s="378"/>
      <c r="CVV171" s="378"/>
      <c r="CVW171" s="378"/>
      <c r="CVX171" s="378"/>
      <c r="CVY171" s="378"/>
      <c r="CVZ171" s="378"/>
      <c r="CWA171" s="378"/>
      <c r="CWB171" s="378"/>
      <c r="CWC171" s="378"/>
      <c r="CWD171" s="378"/>
      <c r="CWE171" s="378"/>
      <c r="CWF171" s="378"/>
      <c r="CWG171" s="378"/>
      <c r="CWH171" s="378"/>
      <c r="CWI171" s="378"/>
      <c r="CWJ171" s="378"/>
      <c r="CWK171" s="378"/>
      <c r="CWL171" s="378"/>
      <c r="CWM171" s="378"/>
      <c r="CWN171" s="378"/>
      <c r="CWO171" s="378"/>
      <c r="CWP171" s="378"/>
      <c r="CWQ171" s="378"/>
      <c r="CWR171" s="378"/>
      <c r="CWS171" s="378"/>
      <c r="CWT171" s="378"/>
      <c r="CWU171" s="378"/>
      <c r="CWV171" s="378"/>
      <c r="CWW171" s="378"/>
      <c r="CWX171" s="378"/>
      <c r="CWY171" s="378"/>
      <c r="CWZ171" s="378"/>
      <c r="CXA171" s="378"/>
      <c r="CXB171" s="378"/>
      <c r="CXC171" s="378"/>
      <c r="CXD171" s="378"/>
      <c r="CXE171" s="378"/>
      <c r="CXF171" s="378"/>
      <c r="CXG171" s="378"/>
      <c r="CXH171" s="378"/>
      <c r="CXI171" s="378"/>
      <c r="CXJ171" s="378"/>
      <c r="CXK171" s="378"/>
      <c r="CXL171" s="378"/>
      <c r="CXM171" s="378"/>
      <c r="CXN171" s="378"/>
      <c r="CXO171" s="378"/>
      <c r="CXP171" s="378"/>
      <c r="CXQ171" s="378"/>
      <c r="CXR171" s="378"/>
      <c r="CXS171" s="378"/>
      <c r="CXT171" s="378"/>
      <c r="CXU171" s="378"/>
      <c r="CXV171" s="378"/>
      <c r="CXW171" s="378"/>
      <c r="CXX171" s="378"/>
      <c r="CXY171" s="378"/>
      <c r="CXZ171" s="378"/>
      <c r="CYA171" s="378"/>
      <c r="CYB171" s="378"/>
      <c r="CYC171" s="378"/>
      <c r="CYD171" s="378"/>
      <c r="CYE171" s="378"/>
      <c r="CYF171" s="378"/>
      <c r="CYG171" s="378"/>
      <c r="CYH171" s="378"/>
      <c r="CYI171" s="378"/>
      <c r="CYJ171" s="378"/>
      <c r="CYK171" s="378"/>
      <c r="CYL171" s="378"/>
      <c r="CYM171" s="378"/>
      <c r="CYN171" s="378"/>
      <c r="CYO171" s="378"/>
      <c r="CYP171" s="378"/>
      <c r="CYQ171" s="378"/>
      <c r="CYR171" s="378"/>
      <c r="CYS171" s="378"/>
      <c r="CYT171" s="378"/>
      <c r="CYU171" s="378"/>
      <c r="CYV171" s="378"/>
      <c r="CYW171" s="378"/>
      <c r="CYX171" s="378"/>
      <c r="CYY171" s="378"/>
      <c r="CYZ171" s="378"/>
      <c r="CZA171" s="378"/>
      <c r="CZB171" s="378"/>
      <c r="CZC171" s="378"/>
      <c r="CZD171" s="378"/>
      <c r="CZE171" s="378"/>
      <c r="CZF171" s="378"/>
      <c r="CZG171" s="378"/>
      <c r="CZH171" s="378"/>
      <c r="CZI171" s="378"/>
      <c r="CZJ171" s="378"/>
      <c r="CZK171" s="378"/>
      <c r="CZL171" s="378"/>
      <c r="CZM171" s="378"/>
      <c r="CZN171" s="378"/>
      <c r="CZO171" s="378"/>
      <c r="CZP171" s="378"/>
      <c r="CZQ171" s="378"/>
      <c r="CZR171" s="378"/>
      <c r="CZS171" s="378"/>
      <c r="CZT171" s="378"/>
      <c r="CZU171" s="378"/>
      <c r="CZV171" s="378"/>
      <c r="CZW171" s="378"/>
      <c r="CZX171" s="378"/>
      <c r="CZY171" s="378"/>
      <c r="CZZ171" s="378"/>
      <c r="DAA171" s="378"/>
      <c r="DAB171" s="378"/>
      <c r="DAC171" s="378"/>
      <c r="DAD171" s="378"/>
      <c r="DAE171" s="378"/>
      <c r="DAF171" s="378"/>
      <c r="DAG171" s="378"/>
      <c r="DAH171" s="378"/>
      <c r="DAI171" s="378"/>
      <c r="DAJ171" s="378"/>
      <c r="DAK171" s="378"/>
      <c r="DAL171" s="378"/>
      <c r="DAM171" s="378"/>
      <c r="DAN171" s="378"/>
      <c r="DAO171" s="378"/>
      <c r="DAP171" s="378"/>
      <c r="DAQ171" s="378"/>
      <c r="DAR171" s="378"/>
      <c r="DAS171" s="378"/>
      <c r="DAT171" s="378"/>
      <c r="DAU171" s="378"/>
      <c r="DAV171" s="378"/>
      <c r="DAW171" s="378"/>
      <c r="DAX171" s="378"/>
      <c r="DAY171" s="378"/>
      <c r="DAZ171" s="378"/>
      <c r="DBA171" s="378"/>
      <c r="DBB171" s="378"/>
      <c r="DBC171" s="378"/>
      <c r="DBD171" s="378"/>
      <c r="DBE171" s="378"/>
      <c r="DBF171" s="378"/>
      <c r="DBG171" s="378"/>
      <c r="DBH171" s="378"/>
      <c r="DBI171" s="378"/>
      <c r="DBJ171" s="378"/>
      <c r="DBK171" s="378"/>
      <c r="DBL171" s="378"/>
      <c r="DBM171" s="378"/>
      <c r="DBN171" s="378"/>
      <c r="DBO171" s="378"/>
      <c r="DBP171" s="378"/>
      <c r="DBQ171" s="378"/>
      <c r="DBR171" s="378"/>
      <c r="DBS171" s="378"/>
      <c r="DBT171" s="378"/>
      <c r="DBU171" s="378"/>
      <c r="DBV171" s="378"/>
      <c r="DBW171" s="378"/>
      <c r="DBX171" s="378"/>
      <c r="DBY171" s="378"/>
      <c r="DBZ171" s="378"/>
      <c r="DCA171" s="378"/>
      <c r="DCB171" s="378"/>
      <c r="DCC171" s="378"/>
      <c r="DCD171" s="378"/>
      <c r="DCE171" s="378"/>
      <c r="DCF171" s="378"/>
      <c r="DCG171" s="378"/>
      <c r="DCH171" s="378"/>
      <c r="DCI171" s="378"/>
      <c r="DCJ171" s="378"/>
      <c r="DCK171" s="378"/>
      <c r="DCL171" s="378"/>
      <c r="DCM171" s="378"/>
      <c r="DCN171" s="378"/>
      <c r="DCO171" s="378"/>
      <c r="DCP171" s="378"/>
      <c r="DCQ171" s="378"/>
      <c r="DCR171" s="378"/>
      <c r="DCS171" s="378"/>
      <c r="DCT171" s="378"/>
      <c r="DCU171" s="378"/>
      <c r="DCV171" s="378"/>
      <c r="DCW171" s="378"/>
      <c r="DCX171" s="378"/>
      <c r="DCY171" s="378"/>
      <c r="DCZ171" s="378"/>
      <c r="DDA171" s="378"/>
      <c r="DDB171" s="378"/>
      <c r="DDC171" s="378"/>
      <c r="DDD171" s="378"/>
      <c r="DDE171" s="378"/>
      <c r="DDF171" s="378"/>
      <c r="DDG171" s="378"/>
      <c r="DDH171" s="378"/>
      <c r="DDI171" s="378"/>
      <c r="DDJ171" s="378"/>
      <c r="DDK171" s="378"/>
      <c r="DDL171" s="378"/>
      <c r="DDM171" s="378"/>
      <c r="DDN171" s="378"/>
      <c r="DDO171" s="378"/>
      <c r="DDP171" s="378"/>
      <c r="DDQ171" s="378"/>
      <c r="DDR171" s="378"/>
      <c r="DDS171" s="378"/>
      <c r="DDT171" s="378"/>
      <c r="DDU171" s="378"/>
      <c r="DDV171" s="378"/>
      <c r="DDW171" s="378"/>
      <c r="DDX171" s="378"/>
      <c r="DDY171" s="378"/>
      <c r="DDZ171" s="378"/>
      <c r="DEA171" s="378"/>
      <c r="DEB171" s="378"/>
      <c r="DEC171" s="378"/>
      <c r="DED171" s="378"/>
      <c r="DEE171" s="378"/>
      <c r="DEF171" s="378"/>
      <c r="DEG171" s="378"/>
      <c r="DEH171" s="378"/>
      <c r="DEI171" s="378"/>
      <c r="DEJ171" s="378"/>
      <c r="DEK171" s="378"/>
      <c r="DEL171" s="378"/>
      <c r="DEM171" s="378"/>
      <c r="DEN171" s="378"/>
      <c r="DEO171" s="378"/>
      <c r="DEP171" s="378"/>
      <c r="DEQ171" s="378"/>
      <c r="DER171" s="378"/>
      <c r="DES171" s="378"/>
      <c r="DET171" s="378"/>
      <c r="DEU171" s="378"/>
      <c r="DEV171" s="378"/>
      <c r="DEW171" s="378"/>
      <c r="DEX171" s="378"/>
      <c r="DEY171" s="378"/>
      <c r="DEZ171" s="378"/>
      <c r="DFA171" s="378"/>
      <c r="DFB171" s="378"/>
      <c r="DFC171" s="378"/>
      <c r="DFD171" s="378"/>
      <c r="DFE171" s="378"/>
      <c r="DFF171" s="378"/>
      <c r="DFG171" s="378"/>
      <c r="DFH171" s="378"/>
      <c r="DFI171" s="378"/>
      <c r="DFJ171" s="378"/>
      <c r="DFK171" s="378"/>
      <c r="DFL171" s="378"/>
      <c r="DFM171" s="378"/>
      <c r="DFN171" s="378"/>
      <c r="DFO171" s="378"/>
      <c r="DFP171" s="378"/>
      <c r="DFQ171" s="378"/>
      <c r="DFR171" s="378"/>
      <c r="DFS171" s="378"/>
      <c r="DFT171" s="378"/>
      <c r="DFU171" s="378"/>
      <c r="DFV171" s="378"/>
      <c r="DFW171" s="378"/>
      <c r="DFX171" s="378"/>
      <c r="DFY171" s="378"/>
      <c r="DFZ171" s="378"/>
      <c r="DGA171" s="378"/>
      <c r="DGB171" s="378"/>
      <c r="DGC171" s="378"/>
      <c r="DGD171" s="378"/>
      <c r="DGE171" s="378"/>
      <c r="DGF171" s="378"/>
      <c r="DGG171" s="378"/>
      <c r="DGH171" s="378"/>
      <c r="DGI171" s="378"/>
      <c r="DGJ171" s="378"/>
      <c r="DGK171" s="378"/>
      <c r="DGL171" s="378"/>
      <c r="DGM171" s="378"/>
      <c r="DGN171" s="378"/>
      <c r="DGO171" s="378"/>
      <c r="DGP171" s="378"/>
      <c r="DGQ171" s="378"/>
      <c r="DGR171" s="378"/>
      <c r="DGS171" s="378"/>
      <c r="DGT171" s="378"/>
      <c r="DGU171" s="378"/>
      <c r="DGV171" s="378"/>
      <c r="DGW171" s="378"/>
      <c r="DGX171" s="378"/>
      <c r="DGY171" s="378"/>
      <c r="DGZ171" s="378"/>
      <c r="DHA171" s="378"/>
      <c r="DHB171" s="378"/>
      <c r="DHC171" s="378"/>
      <c r="DHD171" s="378"/>
      <c r="DHE171" s="378"/>
      <c r="DHF171" s="378"/>
      <c r="DHG171" s="378"/>
      <c r="DHH171" s="378"/>
      <c r="DHI171" s="378"/>
      <c r="DHJ171" s="378"/>
      <c r="DHK171" s="378"/>
      <c r="DHL171" s="378"/>
      <c r="DHM171" s="378"/>
      <c r="DHN171" s="378"/>
      <c r="DHO171" s="378"/>
      <c r="DHP171" s="378"/>
      <c r="DHQ171" s="378"/>
      <c r="DHR171" s="378"/>
      <c r="DHS171" s="378"/>
      <c r="DHT171" s="378"/>
      <c r="DHU171" s="378"/>
      <c r="DHV171" s="378"/>
      <c r="DHW171" s="378"/>
      <c r="DHX171" s="378"/>
      <c r="DHY171" s="378"/>
      <c r="DHZ171" s="378"/>
      <c r="DIA171" s="378"/>
      <c r="DIB171" s="378"/>
      <c r="DIC171" s="378"/>
      <c r="DID171" s="378"/>
      <c r="DIE171" s="378"/>
      <c r="DIF171" s="378"/>
      <c r="DIG171" s="378"/>
      <c r="DIH171" s="378"/>
      <c r="DII171" s="378"/>
      <c r="DIJ171" s="378"/>
      <c r="DIK171" s="378"/>
      <c r="DIL171" s="378"/>
      <c r="DIM171" s="378"/>
      <c r="DIN171" s="378"/>
      <c r="DIO171" s="378"/>
      <c r="DIP171" s="378"/>
      <c r="DIQ171" s="378"/>
      <c r="DIR171" s="378"/>
      <c r="DIS171" s="378"/>
      <c r="DIT171" s="378"/>
      <c r="DIU171" s="378"/>
      <c r="DIV171" s="378"/>
      <c r="DIW171" s="378"/>
      <c r="DIX171" s="378"/>
      <c r="DIY171" s="378"/>
      <c r="DIZ171" s="378"/>
      <c r="DJA171" s="378"/>
      <c r="DJB171" s="378"/>
      <c r="DJC171" s="378"/>
      <c r="DJD171" s="378"/>
      <c r="DJE171" s="378"/>
      <c r="DJF171" s="378"/>
      <c r="DJG171" s="378"/>
      <c r="DJH171" s="378"/>
      <c r="DJI171" s="378"/>
      <c r="DJJ171" s="378"/>
      <c r="DJK171" s="378"/>
      <c r="DJL171" s="378"/>
      <c r="DJM171" s="378"/>
      <c r="DJN171" s="378"/>
      <c r="DJO171" s="378"/>
      <c r="DJP171" s="378"/>
      <c r="DJQ171" s="378"/>
      <c r="DJR171" s="378"/>
      <c r="DJS171" s="378"/>
      <c r="DJT171" s="378"/>
      <c r="DJU171" s="378"/>
      <c r="DJV171" s="378"/>
      <c r="DJW171" s="378"/>
      <c r="DJX171" s="378"/>
      <c r="DJY171" s="378"/>
      <c r="DJZ171" s="378"/>
      <c r="DKA171" s="378"/>
      <c r="DKB171" s="378"/>
      <c r="DKC171" s="378"/>
      <c r="DKD171" s="378"/>
      <c r="DKE171" s="378"/>
      <c r="DKF171" s="378"/>
      <c r="DKG171" s="378"/>
      <c r="DKH171" s="378"/>
      <c r="DKI171" s="378"/>
      <c r="DKJ171" s="378"/>
      <c r="DKK171" s="378"/>
      <c r="DKL171" s="378"/>
      <c r="DKM171" s="378"/>
      <c r="DKN171" s="378"/>
      <c r="DKO171" s="378"/>
      <c r="DKP171" s="378"/>
      <c r="DKQ171" s="378"/>
      <c r="DKR171" s="378"/>
      <c r="DKS171" s="378"/>
      <c r="DKT171" s="378"/>
      <c r="DKU171" s="378"/>
      <c r="DKV171" s="378"/>
      <c r="DKW171" s="378"/>
      <c r="DKX171" s="378"/>
      <c r="DKY171" s="378"/>
      <c r="DKZ171" s="378"/>
      <c r="DLA171" s="378"/>
      <c r="DLB171" s="378"/>
      <c r="DLC171" s="378"/>
      <c r="DLD171" s="378"/>
      <c r="DLE171" s="378"/>
      <c r="DLF171" s="378"/>
      <c r="DLG171" s="378"/>
      <c r="DLH171" s="378"/>
      <c r="DLI171" s="378"/>
      <c r="DLJ171" s="378"/>
      <c r="DLK171" s="378"/>
      <c r="DLL171" s="378"/>
      <c r="DLM171" s="378"/>
      <c r="DLN171" s="378"/>
      <c r="DLO171" s="378"/>
      <c r="DLP171" s="378"/>
      <c r="DLQ171" s="378"/>
      <c r="DLR171" s="378"/>
      <c r="DLS171" s="378"/>
      <c r="DLT171" s="378"/>
      <c r="DLU171" s="378"/>
      <c r="DLV171" s="378"/>
      <c r="DLW171" s="378"/>
      <c r="DLX171" s="378"/>
      <c r="DLY171" s="378"/>
      <c r="DLZ171" s="378"/>
      <c r="DMA171" s="378"/>
      <c r="DMB171" s="378"/>
      <c r="DMC171" s="378"/>
      <c r="DMD171" s="378"/>
      <c r="DME171" s="378"/>
      <c r="DMF171" s="378"/>
      <c r="DMG171" s="378"/>
      <c r="DMH171" s="378"/>
      <c r="DMI171" s="378"/>
      <c r="DMJ171" s="378"/>
      <c r="DMK171" s="378"/>
      <c r="DML171" s="378"/>
      <c r="DMM171" s="378"/>
      <c r="DMN171" s="378"/>
      <c r="DMO171" s="378"/>
      <c r="DMP171" s="378"/>
      <c r="DMQ171" s="378"/>
      <c r="DMR171" s="378"/>
      <c r="DMS171" s="378"/>
      <c r="DMT171" s="378"/>
      <c r="DMU171" s="378"/>
      <c r="DMV171" s="378"/>
      <c r="DMW171" s="378"/>
      <c r="DMX171" s="378"/>
      <c r="DMY171" s="378"/>
      <c r="DMZ171" s="378"/>
      <c r="DNA171" s="378"/>
      <c r="DNB171" s="378"/>
      <c r="DNC171" s="378"/>
      <c r="DND171" s="378"/>
      <c r="DNE171" s="378"/>
      <c r="DNF171" s="378"/>
      <c r="DNG171" s="378"/>
      <c r="DNH171" s="378"/>
      <c r="DNI171" s="378"/>
      <c r="DNJ171" s="378"/>
      <c r="DNK171" s="378"/>
      <c r="DNL171" s="378"/>
      <c r="DNM171" s="378"/>
      <c r="DNN171" s="378"/>
      <c r="DNO171" s="378"/>
      <c r="DNP171" s="378"/>
      <c r="DNQ171" s="378"/>
      <c r="DNR171" s="378"/>
      <c r="DNS171" s="378"/>
      <c r="DNT171" s="378"/>
      <c r="DNU171" s="378"/>
      <c r="DNV171" s="378"/>
      <c r="DNW171" s="378"/>
      <c r="DNX171" s="378"/>
      <c r="DNY171" s="378"/>
      <c r="DNZ171" s="378"/>
      <c r="DOA171" s="378"/>
      <c r="DOB171" s="378"/>
      <c r="DOC171" s="378"/>
      <c r="DOD171" s="378"/>
      <c r="DOE171" s="378"/>
      <c r="DOF171" s="378"/>
      <c r="DOG171" s="378"/>
      <c r="DOH171" s="378"/>
      <c r="DOI171" s="378"/>
      <c r="DOJ171" s="378"/>
      <c r="DOK171" s="378"/>
      <c r="DOL171" s="378"/>
      <c r="DOM171" s="378"/>
      <c r="DON171" s="378"/>
      <c r="DOO171" s="378"/>
      <c r="DOP171" s="378"/>
      <c r="DOQ171" s="378"/>
      <c r="DOR171" s="378"/>
      <c r="DOS171" s="378"/>
      <c r="DOT171" s="378"/>
      <c r="DOU171" s="378"/>
      <c r="DOV171" s="378"/>
      <c r="DOW171" s="378"/>
      <c r="DOX171" s="378"/>
      <c r="DOY171" s="378"/>
      <c r="DOZ171" s="378"/>
      <c r="DPA171" s="378"/>
      <c r="DPB171" s="378"/>
      <c r="DPC171" s="378"/>
      <c r="DPD171" s="378"/>
      <c r="DPE171" s="378"/>
      <c r="DPF171" s="378"/>
      <c r="DPG171" s="378"/>
      <c r="DPH171" s="378"/>
      <c r="DPI171" s="378"/>
      <c r="DPJ171" s="378"/>
      <c r="DPK171" s="378"/>
      <c r="DPL171" s="378"/>
      <c r="DPM171" s="378"/>
      <c r="DPN171" s="378"/>
      <c r="DPO171" s="378"/>
      <c r="DPP171" s="378"/>
      <c r="DPQ171" s="378"/>
      <c r="DPR171" s="378"/>
      <c r="DPS171" s="378"/>
      <c r="DPT171" s="378"/>
      <c r="DPU171" s="378"/>
      <c r="DPV171" s="378"/>
      <c r="DPW171" s="378"/>
      <c r="DPX171" s="378"/>
      <c r="DPY171" s="378"/>
      <c r="DPZ171" s="378"/>
      <c r="DQA171" s="378"/>
      <c r="DQB171" s="378"/>
      <c r="DQC171" s="378"/>
      <c r="DQD171" s="378"/>
      <c r="DQE171" s="378"/>
      <c r="DQF171" s="378"/>
      <c r="DQG171" s="378"/>
      <c r="DQH171" s="378"/>
      <c r="DQI171" s="378"/>
      <c r="DQJ171" s="378"/>
      <c r="DQK171" s="378"/>
      <c r="DQL171" s="378"/>
      <c r="DQM171" s="378"/>
      <c r="DQN171" s="378"/>
      <c r="DQO171" s="378"/>
      <c r="DQP171" s="378"/>
      <c r="DQQ171" s="378"/>
      <c r="DQR171" s="378"/>
      <c r="DQS171" s="378"/>
      <c r="DQT171" s="378"/>
      <c r="DQU171" s="378"/>
      <c r="DQV171" s="378"/>
      <c r="DQW171" s="378"/>
      <c r="DQX171" s="378"/>
      <c r="DQY171" s="378"/>
      <c r="DQZ171" s="378"/>
      <c r="DRA171" s="378"/>
      <c r="DRB171" s="378"/>
      <c r="DRC171" s="378"/>
      <c r="DRD171" s="378"/>
      <c r="DRE171" s="378"/>
      <c r="DRF171" s="378"/>
      <c r="DRG171" s="378"/>
      <c r="DRH171" s="378"/>
      <c r="DRI171" s="378"/>
      <c r="DRJ171" s="378"/>
      <c r="DRK171" s="378"/>
      <c r="DRL171" s="378"/>
      <c r="DRM171" s="378"/>
      <c r="DRN171" s="378"/>
      <c r="DRO171" s="378"/>
      <c r="DRP171" s="378"/>
      <c r="DRQ171" s="378"/>
      <c r="DRR171" s="378"/>
      <c r="DRS171" s="378"/>
      <c r="DRT171" s="378"/>
      <c r="DRU171" s="378"/>
      <c r="DRV171" s="378"/>
      <c r="DRW171" s="378"/>
      <c r="DRX171" s="378"/>
      <c r="DRY171" s="378"/>
      <c r="DRZ171" s="378"/>
      <c r="DSA171" s="378"/>
      <c r="DSB171" s="378"/>
      <c r="DSC171" s="378"/>
      <c r="DSD171" s="378"/>
      <c r="DSE171" s="378"/>
      <c r="DSF171" s="378"/>
      <c r="DSG171" s="378"/>
      <c r="DSH171" s="378"/>
      <c r="DSI171" s="378"/>
      <c r="DSJ171" s="378"/>
      <c r="DSK171" s="378"/>
      <c r="DSL171" s="378"/>
      <c r="DSM171" s="378"/>
      <c r="DSN171" s="378"/>
      <c r="DSO171" s="378"/>
      <c r="DSP171" s="378"/>
      <c r="DSQ171" s="378"/>
      <c r="DSR171" s="378"/>
      <c r="DSS171" s="378"/>
      <c r="DST171" s="378"/>
      <c r="DSU171" s="378"/>
      <c r="DSV171" s="378"/>
      <c r="DSW171" s="378"/>
      <c r="DSX171" s="378"/>
      <c r="DSY171" s="378"/>
      <c r="DSZ171" s="378"/>
      <c r="DTA171" s="378"/>
      <c r="DTB171" s="378"/>
      <c r="DTC171" s="378"/>
      <c r="DTD171" s="378"/>
      <c r="DTE171" s="378"/>
      <c r="DTF171" s="378"/>
      <c r="DTG171" s="378"/>
      <c r="DTH171" s="378"/>
      <c r="DTI171" s="378"/>
      <c r="DTJ171" s="378"/>
      <c r="DTK171" s="378"/>
      <c r="DTL171" s="378"/>
      <c r="DTM171" s="378"/>
      <c r="DTN171" s="378"/>
      <c r="DTO171" s="378"/>
      <c r="DTP171" s="378"/>
      <c r="DTQ171" s="378"/>
      <c r="DTR171" s="378"/>
      <c r="DTS171" s="378"/>
      <c r="DTT171" s="378"/>
      <c r="DTU171" s="378"/>
      <c r="DTV171" s="378"/>
      <c r="DTW171" s="378"/>
      <c r="DTX171" s="378"/>
      <c r="DTY171" s="378"/>
      <c r="DTZ171" s="378"/>
      <c r="DUA171" s="378"/>
      <c r="DUB171" s="378"/>
      <c r="DUC171" s="378"/>
      <c r="DUD171" s="378"/>
      <c r="DUE171" s="378"/>
      <c r="DUF171" s="378"/>
      <c r="DUG171" s="378"/>
      <c r="DUH171" s="378"/>
      <c r="DUI171" s="378"/>
      <c r="DUJ171" s="378"/>
      <c r="DUK171" s="378"/>
      <c r="DUL171" s="378"/>
      <c r="DUM171" s="378"/>
      <c r="DUN171" s="378"/>
      <c r="DUO171" s="378"/>
      <c r="DUP171" s="378"/>
      <c r="DUQ171" s="378"/>
      <c r="DUR171" s="378"/>
      <c r="DUS171" s="378"/>
      <c r="DUT171" s="378"/>
      <c r="DUU171" s="378"/>
      <c r="DUV171" s="378"/>
      <c r="DUW171" s="378"/>
      <c r="DUX171" s="378"/>
      <c r="DUY171" s="378"/>
      <c r="DUZ171" s="378"/>
      <c r="DVA171" s="378"/>
      <c r="DVB171" s="378"/>
      <c r="DVC171" s="378"/>
      <c r="DVD171" s="378"/>
      <c r="DVE171" s="378"/>
      <c r="DVF171" s="378"/>
      <c r="DVG171" s="378"/>
      <c r="DVH171" s="378"/>
      <c r="DVI171" s="378"/>
      <c r="DVJ171" s="378"/>
      <c r="DVK171" s="378"/>
      <c r="DVL171" s="378"/>
      <c r="DVM171" s="378"/>
      <c r="DVN171" s="378"/>
      <c r="DVO171" s="378"/>
      <c r="DVP171" s="378"/>
      <c r="DVQ171" s="378"/>
      <c r="DVR171" s="378"/>
      <c r="DVS171" s="378"/>
      <c r="DVT171" s="378"/>
      <c r="DVU171" s="378"/>
      <c r="DVV171" s="378"/>
      <c r="DVW171" s="378"/>
      <c r="DVX171" s="378"/>
      <c r="DVY171" s="378"/>
      <c r="DVZ171" s="378"/>
      <c r="DWA171" s="378"/>
      <c r="DWB171" s="378"/>
      <c r="DWC171" s="378"/>
      <c r="DWD171" s="378"/>
      <c r="DWE171" s="378"/>
      <c r="DWF171" s="378"/>
      <c r="DWG171" s="378"/>
      <c r="DWH171" s="378"/>
      <c r="DWI171" s="378"/>
      <c r="DWJ171" s="378"/>
      <c r="DWK171" s="378"/>
      <c r="DWL171" s="378"/>
      <c r="DWM171" s="378"/>
      <c r="DWN171" s="378"/>
      <c r="DWO171" s="378"/>
      <c r="DWP171" s="378"/>
      <c r="DWQ171" s="378"/>
      <c r="DWR171" s="378"/>
      <c r="DWS171" s="378"/>
      <c r="DWT171" s="378"/>
      <c r="DWU171" s="378"/>
      <c r="DWV171" s="378"/>
      <c r="DWW171" s="378"/>
      <c r="DWX171" s="378"/>
      <c r="DWY171" s="378"/>
      <c r="DWZ171" s="378"/>
      <c r="DXA171" s="378"/>
      <c r="DXB171" s="378"/>
      <c r="DXC171" s="378"/>
      <c r="DXD171" s="378"/>
      <c r="DXE171" s="378"/>
      <c r="DXF171" s="378"/>
      <c r="DXG171" s="378"/>
      <c r="DXH171" s="378"/>
      <c r="DXI171" s="378"/>
      <c r="DXJ171" s="378"/>
      <c r="DXK171" s="378"/>
      <c r="DXL171" s="378"/>
      <c r="DXM171" s="378"/>
      <c r="DXN171" s="378"/>
      <c r="DXO171" s="378"/>
      <c r="DXP171" s="378"/>
      <c r="DXQ171" s="378"/>
      <c r="DXR171" s="378"/>
      <c r="DXS171" s="378"/>
      <c r="DXT171" s="378"/>
      <c r="DXU171" s="378"/>
      <c r="DXV171" s="378"/>
      <c r="DXW171" s="378"/>
      <c r="DXX171" s="378"/>
      <c r="DXY171" s="378"/>
      <c r="DXZ171" s="378"/>
      <c r="DYA171" s="378"/>
      <c r="DYB171" s="378"/>
      <c r="DYC171" s="378"/>
      <c r="DYD171" s="378"/>
      <c r="DYE171" s="378"/>
      <c r="DYF171" s="378"/>
      <c r="DYG171" s="378"/>
      <c r="DYH171" s="378"/>
      <c r="DYI171" s="378"/>
      <c r="DYJ171" s="378"/>
      <c r="DYK171" s="378"/>
      <c r="DYL171" s="378"/>
      <c r="DYM171" s="378"/>
      <c r="DYN171" s="378"/>
      <c r="DYO171" s="378"/>
      <c r="DYP171" s="378"/>
      <c r="DYQ171" s="378"/>
      <c r="DYR171" s="378"/>
      <c r="DYS171" s="378"/>
      <c r="DYT171" s="378"/>
      <c r="DYU171" s="378"/>
      <c r="DYV171" s="378"/>
      <c r="DYW171" s="378"/>
      <c r="DYX171" s="378"/>
      <c r="DYY171" s="378"/>
      <c r="DYZ171" s="378"/>
      <c r="DZA171" s="378"/>
      <c r="DZB171" s="378"/>
      <c r="DZC171" s="378"/>
      <c r="DZD171" s="378"/>
      <c r="DZE171" s="378"/>
      <c r="DZF171" s="378"/>
      <c r="DZG171" s="378"/>
      <c r="DZH171" s="378"/>
      <c r="DZI171" s="378"/>
      <c r="DZJ171" s="378"/>
      <c r="DZK171" s="378"/>
      <c r="DZL171" s="378"/>
      <c r="DZM171" s="378"/>
      <c r="DZN171" s="378"/>
      <c r="DZO171" s="378"/>
      <c r="DZP171" s="378"/>
      <c r="DZQ171" s="378"/>
      <c r="DZR171" s="378"/>
      <c r="DZS171" s="378"/>
      <c r="DZT171" s="378"/>
      <c r="DZU171" s="378"/>
      <c r="DZV171" s="378"/>
      <c r="DZW171" s="378"/>
      <c r="DZX171" s="378"/>
      <c r="DZY171" s="378"/>
      <c r="DZZ171" s="378"/>
      <c r="EAA171" s="378"/>
      <c r="EAB171" s="378"/>
      <c r="EAC171" s="378"/>
      <c r="EAD171" s="378"/>
      <c r="EAE171" s="378"/>
      <c r="EAF171" s="378"/>
      <c r="EAG171" s="378"/>
      <c r="EAH171" s="378"/>
      <c r="EAI171" s="378"/>
      <c r="EAJ171" s="378"/>
      <c r="EAK171" s="378"/>
      <c r="EAL171" s="378"/>
      <c r="EAM171" s="378"/>
      <c r="EAN171" s="378"/>
      <c r="EAO171" s="378"/>
      <c r="EAP171" s="378"/>
      <c r="EAQ171" s="378"/>
      <c r="EAR171" s="378"/>
      <c r="EAS171" s="378"/>
      <c r="EAT171" s="378"/>
      <c r="EAU171" s="378"/>
      <c r="EAV171" s="378"/>
      <c r="EAW171" s="378"/>
      <c r="EAX171" s="378"/>
      <c r="EAY171" s="378"/>
      <c r="EAZ171" s="378"/>
      <c r="EBA171" s="378"/>
      <c r="EBB171" s="378"/>
      <c r="EBC171" s="378"/>
      <c r="EBD171" s="378"/>
      <c r="EBE171" s="378"/>
      <c r="EBF171" s="378"/>
      <c r="EBG171" s="378"/>
      <c r="EBH171" s="378"/>
      <c r="EBI171" s="378"/>
      <c r="EBJ171" s="378"/>
      <c r="EBK171" s="378"/>
      <c r="EBL171" s="378"/>
      <c r="EBM171" s="378"/>
      <c r="EBN171" s="378"/>
      <c r="EBO171" s="378"/>
      <c r="EBP171" s="378"/>
      <c r="EBQ171" s="378"/>
      <c r="EBR171" s="378"/>
      <c r="EBS171" s="378"/>
      <c r="EBT171" s="378"/>
      <c r="EBU171" s="378"/>
      <c r="EBV171" s="378"/>
      <c r="EBW171" s="378"/>
      <c r="EBX171" s="378"/>
      <c r="EBY171" s="378"/>
      <c r="EBZ171" s="378"/>
      <c r="ECA171" s="378"/>
      <c r="ECB171" s="378"/>
      <c r="ECC171" s="378"/>
      <c r="ECD171" s="378"/>
      <c r="ECE171" s="378"/>
      <c r="ECF171" s="378"/>
      <c r="ECG171" s="378"/>
      <c r="ECH171" s="378"/>
      <c r="ECI171" s="378"/>
      <c r="ECJ171" s="378"/>
      <c r="ECK171" s="378"/>
      <c r="ECL171" s="378"/>
      <c r="ECM171" s="378"/>
      <c r="ECN171" s="378"/>
      <c r="ECO171" s="378"/>
      <c r="ECP171" s="378"/>
      <c r="ECQ171" s="378"/>
      <c r="ECR171" s="378"/>
      <c r="ECS171" s="378"/>
      <c r="ECT171" s="378"/>
      <c r="ECU171" s="378"/>
      <c r="ECV171" s="378"/>
      <c r="ECW171" s="378"/>
      <c r="ECX171" s="378"/>
      <c r="ECY171" s="378"/>
      <c r="ECZ171" s="378"/>
      <c r="EDA171" s="378"/>
      <c r="EDB171" s="378"/>
      <c r="EDC171" s="378"/>
      <c r="EDD171" s="378"/>
      <c r="EDE171" s="378"/>
      <c r="EDF171" s="378"/>
      <c r="EDG171" s="378"/>
      <c r="EDH171" s="378"/>
      <c r="EDI171" s="378"/>
      <c r="EDJ171" s="378"/>
      <c r="EDK171" s="378"/>
      <c r="EDL171" s="378"/>
      <c r="EDM171" s="378"/>
      <c r="EDN171" s="378"/>
      <c r="EDO171" s="378"/>
      <c r="EDP171" s="378"/>
      <c r="EDQ171" s="378"/>
      <c r="EDR171" s="378"/>
      <c r="EDS171" s="378"/>
      <c r="EDT171" s="378"/>
      <c r="EDU171" s="378"/>
      <c r="EDV171" s="378"/>
      <c r="EDW171" s="378"/>
      <c r="EDX171" s="378"/>
      <c r="EDY171" s="378"/>
      <c r="EDZ171" s="378"/>
      <c r="EEA171" s="378"/>
      <c r="EEB171" s="378"/>
      <c r="EEC171" s="378"/>
      <c r="EED171" s="378"/>
      <c r="EEE171" s="378"/>
      <c r="EEF171" s="378"/>
      <c r="EEG171" s="378"/>
      <c r="EEH171" s="378"/>
      <c r="EEI171" s="378"/>
      <c r="EEJ171" s="378"/>
      <c r="EEK171" s="378"/>
      <c r="EEL171" s="378"/>
      <c r="EEM171" s="378"/>
      <c r="EEN171" s="378"/>
      <c r="EEO171" s="378"/>
      <c r="EEP171" s="378"/>
      <c r="EEQ171" s="378"/>
      <c r="EER171" s="378"/>
      <c r="EES171" s="378"/>
      <c r="EET171" s="378"/>
      <c r="EEU171" s="378"/>
      <c r="EEV171" s="378"/>
      <c r="EEW171" s="378"/>
      <c r="EEX171" s="378"/>
      <c r="EEY171" s="378"/>
      <c r="EEZ171" s="378"/>
      <c r="EFA171" s="378"/>
      <c r="EFB171" s="378"/>
      <c r="EFC171" s="378"/>
      <c r="EFD171" s="378"/>
      <c r="EFE171" s="378"/>
      <c r="EFF171" s="378"/>
      <c r="EFG171" s="378"/>
      <c r="EFH171" s="378"/>
      <c r="EFI171" s="378"/>
      <c r="EFJ171" s="378"/>
      <c r="EFK171" s="378"/>
      <c r="EFL171" s="378"/>
      <c r="EFM171" s="378"/>
      <c r="EFN171" s="378"/>
      <c r="EFO171" s="378"/>
      <c r="EFP171" s="378"/>
      <c r="EFQ171" s="378"/>
      <c r="EFR171" s="378"/>
      <c r="EFS171" s="378"/>
      <c r="EFT171" s="378"/>
      <c r="EFU171" s="378"/>
      <c r="EFV171" s="378"/>
      <c r="EFW171" s="378"/>
      <c r="EFX171" s="378"/>
      <c r="EFY171" s="378"/>
      <c r="EFZ171" s="378"/>
      <c r="EGA171" s="378"/>
      <c r="EGB171" s="378"/>
      <c r="EGC171" s="378"/>
      <c r="EGD171" s="378"/>
      <c r="EGE171" s="378"/>
      <c r="EGF171" s="378"/>
      <c r="EGG171" s="378"/>
      <c r="EGH171" s="378"/>
      <c r="EGI171" s="378"/>
      <c r="EGJ171" s="378"/>
      <c r="EGK171" s="378"/>
      <c r="EGL171" s="378"/>
      <c r="EGM171" s="378"/>
      <c r="EGN171" s="378"/>
      <c r="EGO171" s="378"/>
      <c r="EGP171" s="378"/>
      <c r="EGQ171" s="378"/>
      <c r="EGR171" s="378"/>
      <c r="EGS171" s="378"/>
      <c r="EGT171" s="378"/>
      <c r="EGU171" s="378"/>
      <c r="EGV171" s="378"/>
      <c r="EGW171" s="378"/>
      <c r="EGX171" s="378"/>
      <c r="EGY171" s="378"/>
      <c r="EGZ171" s="378"/>
      <c r="EHA171" s="378"/>
      <c r="EHB171" s="378"/>
      <c r="EHC171" s="378"/>
      <c r="EHD171" s="378"/>
      <c r="EHE171" s="378"/>
      <c r="EHF171" s="378"/>
      <c r="EHG171" s="378"/>
      <c r="EHH171" s="378"/>
      <c r="EHI171" s="378"/>
      <c r="EHJ171" s="378"/>
      <c r="EHK171" s="378"/>
      <c r="EHL171" s="378"/>
      <c r="EHM171" s="378"/>
      <c r="EHN171" s="378"/>
      <c r="EHO171" s="378"/>
      <c r="EHP171" s="378"/>
      <c r="EHQ171" s="378"/>
      <c r="EHR171" s="378"/>
      <c r="EHS171" s="378"/>
      <c r="EHT171" s="378"/>
      <c r="EHU171" s="378"/>
      <c r="EHV171" s="378"/>
      <c r="EHW171" s="378"/>
      <c r="EHX171" s="378"/>
      <c r="EHY171" s="378"/>
      <c r="EHZ171" s="378"/>
      <c r="EIA171" s="378"/>
      <c r="EIB171" s="378"/>
      <c r="EIC171" s="378"/>
      <c r="EID171" s="378"/>
      <c r="EIE171" s="378"/>
      <c r="EIF171" s="378"/>
      <c r="EIG171" s="378"/>
      <c r="EIH171" s="378"/>
      <c r="EII171" s="378"/>
      <c r="EIJ171" s="378"/>
      <c r="EIK171" s="378"/>
      <c r="EIL171" s="378"/>
      <c r="EIM171" s="378"/>
      <c r="EIN171" s="378"/>
      <c r="EIO171" s="378"/>
      <c r="EIP171" s="378"/>
      <c r="EIQ171" s="378"/>
      <c r="EIR171" s="378"/>
      <c r="EIS171" s="378"/>
      <c r="EIT171" s="378"/>
      <c r="EIU171" s="378"/>
      <c r="EIV171" s="378"/>
      <c r="EIW171" s="378"/>
      <c r="EIX171" s="378"/>
      <c r="EIY171" s="378"/>
      <c r="EIZ171" s="378"/>
      <c r="EJA171" s="378"/>
      <c r="EJB171" s="378"/>
      <c r="EJC171" s="378"/>
      <c r="EJD171" s="378"/>
      <c r="EJE171" s="378"/>
      <c r="EJF171" s="378"/>
      <c r="EJG171" s="378"/>
      <c r="EJH171" s="378"/>
      <c r="EJI171" s="378"/>
      <c r="EJJ171" s="378"/>
      <c r="EJK171" s="378"/>
      <c r="EJL171" s="378"/>
      <c r="EJM171" s="378"/>
      <c r="EJN171" s="378"/>
      <c r="EJO171" s="378"/>
      <c r="EJP171" s="378"/>
      <c r="EJQ171" s="378"/>
      <c r="EJR171" s="378"/>
      <c r="EJS171" s="378"/>
      <c r="EJT171" s="378"/>
      <c r="EJU171" s="378"/>
      <c r="EJV171" s="378"/>
      <c r="EJW171" s="378"/>
      <c r="EJX171" s="378"/>
      <c r="EJY171" s="378"/>
      <c r="EJZ171" s="378"/>
      <c r="EKA171" s="378"/>
      <c r="EKB171" s="378"/>
      <c r="EKC171" s="378"/>
      <c r="EKD171" s="378"/>
      <c r="EKE171" s="378"/>
      <c r="EKF171" s="378"/>
      <c r="EKG171" s="378"/>
      <c r="EKH171" s="378"/>
      <c r="EKI171" s="378"/>
      <c r="EKJ171" s="378"/>
      <c r="EKK171" s="378"/>
      <c r="EKL171" s="378"/>
      <c r="EKM171" s="378"/>
      <c r="EKN171" s="378"/>
      <c r="EKO171" s="378"/>
      <c r="EKP171" s="378"/>
      <c r="EKQ171" s="378"/>
      <c r="EKR171" s="378"/>
      <c r="EKS171" s="378"/>
      <c r="EKT171" s="378"/>
      <c r="EKU171" s="378"/>
      <c r="EKV171" s="378"/>
      <c r="EKW171" s="378"/>
      <c r="EKX171" s="378"/>
      <c r="EKY171" s="378"/>
      <c r="EKZ171" s="378"/>
      <c r="ELA171" s="378"/>
      <c r="ELB171" s="378"/>
      <c r="ELC171" s="378"/>
      <c r="ELD171" s="378"/>
      <c r="ELE171" s="378"/>
      <c r="ELF171" s="378"/>
      <c r="ELG171" s="378"/>
      <c r="ELH171" s="378"/>
      <c r="ELI171" s="378"/>
      <c r="ELJ171" s="378"/>
      <c r="ELK171" s="378"/>
      <c r="ELL171" s="378"/>
      <c r="ELM171" s="378"/>
      <c r="ELN171" s="378"/>
      <c r="ELO171" s="378"/>
      <c r="ELP171" s="378"/>
      <c r="ELQ171" s="378"/>
      <c r="ELR171" s="378"/>
      <c r="ELS171" s="378"/>
      <c r="ELT171" s="378"/>
      <c r="ELU171" s="378"/>
      <c r="ELV171" s="378"/>
      <c r="ELW171" s="378"/>
      <c r="ELX171" s="378"/>
      <c r="ELY171" s="378"/>
      <c r="ELZ171" s="378"/>
      <c r="EMA171" s="378"/>
      <c r="EMB171" s="378"/>
      <c r="EMC171" s="378"/>
      <c r="EMD171" s="378"/>
      <c r="EME171" s="378"/>
      <c r="EMF171" s="378"/>
      <c r="EMG171" s="378"/>
      <c r="EMH171" s="378"/>
      <c r="EMI171" s="378"/>
      <c r="EMJ171" s="378"/>
      <c r="EMK171" s="378"/>
      <c r="EML171" s="378"/>
      <c r="EMM171" s="378"/>
      <c r="EMN171" s="378"/>
      <c r="EMO171" s="378"/>
      <c r="EMP171" s="378"/>
      <c r="EMQ171" s="378"/>
      <c r="EMR171" s="378"/>
      <c r="EMS171" s="378"/>
      <c r="EMT171" s="378"/>
      <c r="EMU171" s="378"/>
      <c r="EMV171" s="378"/>
      <c r="EMW171" s="378"/>
      <c r="EMX171" s="378"/>
      <c r="EMY171" s="378"/>
      <c r="EMZ171" s="378"/>
      <c r="ENA171" s="378"/>
      <c r="ENB171" s="378"/>
      <c r="ENC171" s="378"/>
      <c r="END171" s="378"/>
      <c r="ENE171" s="378"/>
      <c r="ENF171" s="378"/>
      <c r="ENG171" s="378"/>
      <c r="ENH171" s="378"/>
      <c r="ENI171" s="378"/>
      <c r="ENJ171" s="378"/>
      <c r="ENK171" s="378"/>
      <c r="ENL171" s="378"/>
      <c r="ENM171" s="378"/>
      <c r="ENN171" s="378"/>
      <c r="ENO171" s="378"/>
      <c r="ENP171" s="378"/>
      <c r="ENQ171" s="378"/>
      <c r="ENR171" s="378"/>
      <c r="ENS171" s="378"/>
      <c r="ENT171" s="378"/>
      <c r="ENU171" s="378"/>
      <c r="ENV171" s="378"/>
      <c r="ENW171" s="378"/>
      <c r="ENX171" s="378"/>
      <c r="ENY171" s="378"/>
      <c r="ENZ171" s="378"/>
      <c r="EOA171" s="378"/>
      <c r="EOB171" s="378"/>
      <c r="EOC171" s="378"/>
      <c r="EOD171" s="378"/>
      <c r="EOE171" s="378"/>
      <c r="EOF171" s="378"/>
      <c r="EOG171" s="378"/>
      <c r="EOH171" s="378"/>
      <c r="EOI171" s="378"/>
      <c r="EOJ171" s="378"/>
      <c r="EOK171" s="378"/>
      <c r="EOL171" s="378"/>
      <c r="EOM171" s="378"/>
      <c r="EON171" s="378"/>
      <c r="EOO171" s="378"/>
      <c r="EOP171" s="378"/>
      <c r="EOQ171" s="378"/>
      <c r="EOR171" s="378"/>
      <c r="EOS171" s="378"/>
      <c r="EOT171" s="378"/>
      <c r="EOU171" s="378"/>
      <c r="EOV171" s="378"/>
      <c r="EOW171" s="378"/>
      <c r="EOX171" s="378"/>
      <c r="EOY171" s="378"/>
      <c r="EOZ171" s="378"/>
      <c r="EPA171" s="378"/>
      <c r="EPB171" s="378"/>
      <c r="EPC171" s="378"/>
      <c r="EPD171" s="378"/>
      <c r="EPE171" s="378"/>
      <c r="EPF171" s="378"/>
      <c r="EPG171" s="378"/>
      <c r="EPH171" s="378"/>
      <c r="EPI171" s="378"/>
      <c r="EPJ171" s="378"/>
      <c r="EPK171" s="378"/>
      <c r="EPL171" s="378"/>
      <c r="EPM171" s="378"/>
      <c r="EPN171" s="378"/>
      <c r="EPO171" s="378"/>
      <c r="EPP171" s="378"/>
      <c r="EPQ171" s="378"/>
      <c r="EPR171" s="378"/>
      <c r="EPS171" s="378"/>
      <c r="EPT171" s="378"/>
      <c r="EPU171" s="378"/>
      <c r="EPV171" s="378"/>
      <c r="EPW171" s="378"/>
      <c r="EPX171" s="378"/>
      <c r="EPY171" s="378"/>
      <c r="EPZ171" s="378"/>
      <c r="EQA171" s="378"/>
      <c r="EQB171" s="378"/>
      <c r="EQC171" s="378"/>
      <c r="EQD171" s="378"/>
      <c r="EQE171" s="378"/>
      <c r="EQF171" s="378"/>
      <c r="EQG171" s="378"/>
      <c r="EQH171" s="378"/>
      <c r="EQI171" s="378"/>
      <c r="EQJ171" s="378"/>
      <c r="EQK171" s="378"/>
      <c r="EQL171" s="378"/>
      <c r="EQM171" s="378"/>
      <c r="EQN171" s="378"/>
      <c r="EQO171" s="378"/>
      <c r="EQP171" s="378"/>
      <c r="EQQ171" s="378"/>
      <c r="EQR171" s="378"/>
      <c r="EQS171" s="378"/>
      <c r="EQT171" s="378"/>
      <c r="EQU171" s="378"/>
      <c r="EQV171" s="378"/>
      <c r="EQW171" s="378"/>
      <c r="EQX171" s="378"/>
      <c r="EQY171" s="378"/>
      <c r="EQZ171" s="378"/>
      <c r="ERA171" s="378"/>
      <c r="ERB171" s="378"/>
      <c r="ERC171" s="378"/>
      <c r="ERD171" s="378"/>
      <c r="ERE171" s="378"/>
      <c r="ERF171" s="378"/>
      <c r="ERG171" s="378"/>
      <c r="ERH171" s="378"/>
      <c r="ERI171" s="378"/>
      <c r="ERJ171" s="378"/>
      <c r="ERK171" s="378"/>
      <c r="ERL171" s="378"/>
      <c r="ERM171" s="378"/>
      <c r="ERN171" s="378"/>
      <c r="ERO171" s="378"/>
      <c r="ERP171" s="378"/>
      <c r="ERQ171" s="378"/>
      <c r="ERR171" s="378"/>
      <c r="ERS171" s="378"/>
      <c r="ERT171" s="378"/>
      <c r="ERU171" s="378"/>
      <c r="ERV171" s="378"/>
      <c r="ERW171" s="378"/>
      <c r="ERX171" s="378"/>
      <c r="ERY171" s="378"/>
      <c r="ERZ171" s="378"/>
      <c r="ESA171" s="378"/>
      <c r="ESB171" s="378"/>
      <c r="ESC171" s="378"/>
      <c r="ESD171" s="378"/>
      <c r="ESE171" s="378"/>
      <c r="ESF171" s="378"/>
      <c r="ESG171" s="378"/>
      <c r="ESH171" s="378"/>
      <c r="ESI171" s="378"/>
      <c r="ESJ171" s="378"/>
      <c r="ESK171" s="378"/>
      <c r="ESL171" s="378"/>
      <c r="ESM171" s="378"/>
      <c r="ESN171" s="378"/>
      <c r="ESO171" s="378"/>
      <c r="ESP171" s="378"/>
      <c r="ESQ171" s="378"/>
      <c r="ESR171" s="378"/>
      <c r="ESS171" s="378"/>
      <c r="EST171" s="378"/>
      <c r="ESU171" s="378"/>
      <c r="ESV171" s="378"/>
      <c r="ESW171" s="378"/>
      <c r="ESX171" s="378"/>
      <c r="ESY171" s="378"/>
      <c r="ESZ171" s="378"/>
      <c r="ETA171" s="378"/>
      <c r="ETB171" s="378"/>
      <c r="ETC171" s="378"/>
      <c r="ETD171" s="378"/>
      <c r="ETE171" s="378"/>
      <c r="ETF171" s="378"/>
      <c r="ETG171" s="378"/>
      <c r="ETH171" s="378"/>
      <c r="ETI171" s="378"/>
      <c r="ETJ171" s="378"/>
      <c r="ETK171" s="378"/>
      <c r="ETL171" s="378"/>
      <c r="ETM171" s="378"/>
      <c r="ETN171" s="378"/>
      <c r="ETO171" s="378"/>
      <c r="ETP171" s="378"/>
      <c r="ETQ171" s="378"/>
      <c r="ETR171" s="378"/>
      <c r="ETS171" s="378"/>
      <c r="ETT171" s="378"/>
      <c r="ETU171" s="378"/>
      <c r="ETV171" s="378"/>
      <c r="ETW171" s="378"/>
      <c r="ETX171" s="378"/>
      <c r="ETY171" s="378"/>
      <c r="ETZ171" s="378"/>
      <c r="EUA171" s="378"/>
      <c r="EUB171" s="378"/>
      <c r="EUC171" s="378"/>
      <c r="EUD171" s="378"/>
      <c r="EUE171" s="378"/>
      <c r="EUF171" s="378"/>
      <c r="EUG171" s="378"/>
      <c r="EUH171" s="378"/>
      <c r="EUI171" s="378"/>
      <c r="EUJ171" s="378"/>
      <c r="EUK171" s="378"/>
      <c r="EUL171" s="378"/>
      <c r="EUM171" s="378"/>
      <c r="EUN171" s="378"/>
      <c r="EUO171" s="378"/>
      <c r="EUP171" s="378"/>
      <c r="EUQ171" s="378"/>
      <c r="EUR171" s="378"/>
      <c r="EUS171" s="378"/>
      <c r="EUT171" s="378"/>
      <c r="EUU171" s="378"/>
      <c r="EUV171" s="378"/>
      <c r="EUW171" s="378"/>
      <c r="EUX171" s="378"/>
      <c r="EUY171" s="378"/>
      <c r="EUZ171" s="378"/>
      <c r="EVA171" s="378"/>
      <c r="EVB171" s="378"/>
      <c r="EVC171" s="378"/>
      <c r="EVD171" s="378"/>
      <c r="EVE171" s="378"/>
      <c r="EVF171" s="378"/>
      <c r="EVG171" s="378"/>
      <c r="EVH171" s="378"/>
      <c r="EVI171" s="378"/>
      <c r="EVJ171" s="378"/>
      <c r="EVK171" s="378"/>
      <c r="EVL171" s="378"/>
      <c r="EVM171" s="378"/>
      <c r="EVN171" s="378"/>
      <c r="EVO171" s="378"/>
      <c r="EVP171" s="378"/>
      <c r="EVQ171" s="378"/>
      <c r="EVR171" s="378"/>
      <c r="EVS171" s="378"/>
      <c r="EVT171" s="378"/>
      <c r="EVU171" s="378"/>
      <c r="EVV171" s="378"/>
      <c r="EVW171" s="378"/>
      <c r="EVX171" s="378"/>
      <c r="EVY171" s="378"/>
      <c r="EVZ171" s="378"/>
      <c r="EWA171" s="378"/>
      <c r="EWB171" s="378"/>
      <c r="EWC171" s="378"/>
      <c r="EWD171" s="378"/>
      <c r="EWE171" s="378"/>
      <c r="EWF171" s="378"/>
      <c r="EWG171" s="378"/>
      <c r="EWH171" s="378"/>
      <c r="EWI171" s="378"/>
      <c r="EWJ171" s="378"/>
      <c r="EWK171" s="378"/>
      <c r="EWL171" s="378"/>
      <c r="EWM171" s="378"/>
      <c r="EWN171" s="378"/>
      <c r="EWO171" s="378"/>
      <c r="EWP171" s="378"/>
      <c r="EWQ171" s="378"/>
      <c r="EWR171" s="378"/>
      <c r="EWS171" s="378"/>
      <c r="EWT171" s="378"/>
      <c r="EWU171" s="378"/>
      <c r="EWV171" s="378"/>
      <c r="EWW171" s="378"/>
      <c r="EWX171" s="378"/>
      <c r="EWY171" s="378"/>
      <c r="EWZ171" s="378"/>
      <c r="EXA171" s="378"/>
      <c r="EXB171" s="378"/>
      <c r="EXC171" s="378"/>
      <c r="EXD171" s="378"/>
      <c r="EXE171" s="378"/>
      <c r="EXF171" s="378"/>
      <c r="EXG171" s="378"/>
      <c r="EXH171" s="378"/>
      <c r="EXI171" s="378"/>
      <c r="EXJ171" s="378"/>
      <c r="EXK171" s="378"/>
      <c r="EXL171" s="378"/>
      <c r="EXM171" s="378"/>
      <c r="EXN171" s="378"/>
      <c r="EXO171" s="378"/>
      <c r="EXP171" s="378"/>
      <c r="EXQ171" s="378"/>
      <c r="EXR171" s="378"/>
      <c r="EXS171" s="378"/>
      <c r="EXT171" s="378"/>
      <c r="EXU171" s="378"/>
      <c r="EXV171" s="378"/>
      <c r="EXW171" s="378"/>
      <c r="EXX171" s="378"/>
      <c r="EXY171" s="378"/>
      <c r="EXZ171" s="378"/>
      <c r="EYA171" s="378"/>
      <c r="EYB171" s="378"/>
      <c r="EYC171" s="378"/>
      <c r="EYD171" s="378"/>
      <c r="EYE171" s="378"/>
      <c r="EYF171" s="378"/>
      <c r="EYG171" s="378"/>
      <c r="EYH171" s="378"/>
      <c r="EYI171" s="378"/>
      <c r="EYJ171" s="378"/>
      <c r="EYK171" s="378"/>
      <c r="EYL171" s="378"/>
      <c r="EYM171" s="378"/>
      <c r="EYN171" s="378"/>
      <c r="EYO171" s="378"/>
      <c r="EYP171" s="378"/>
      <c r="EYQ171" s="378"/>
      <c r="EYR171" s="378"/>
      <c r="EYS171" s="378"/>
      <c r="EYT171" s="378"/>
      <c r="EYU171" s="378"/>
      <c r="EYV171" s="378"/>
      <c r="EYW171" s="378"/>
      <c r="EYX171" s="378"/>
      <c r="EYY171" s="378"/>
      <c r="EYZ171" s="378"/>
      <c r="EZA171" s="378"/>
      <c r="EZB171" s="378"/>
      <c r="EZC171" s="378"/>
      <c r="EZD171" s="378"/>
      <c r="EZE171" s="378"/>
      <c r="EZF171" s="378"/>
      <c r="EZG171" s="378"/>
      <c r="EZH171" s="378"/>
      <c r="EZI171" s="378"/>
      <c r="EZJ171" s="378"/>
      <c r="EZK171" s="378"/>
      <c r="EZL171" s="378"/>
      <c r="EZM171" s="378"/>
      <c r="EZN171" s="378"/>
      <c r="EZO171" s="378"/>
      <c r="EZP171" s="378"/>
      <c r="EZQ171" s="378"/>
      <c r="EZR171" s="378"/>
      <c r="EZS171" s="378"/>
      <c r="EZT171" s="378"/>
      <c r="EZU171" s="378"/>
      <c r="EZV171" s="378"/>
      <c r="EZW171" s="378"/>
      <c r="EZX171" s="378"/>
      <c r="EZY171" s="378"/>
      <c r="EZZ171" s="378"/>
      <c r="FAA171" s="378"/>
      <c r="FAB171" s="378"/>
      <c r="FAC171" s="378"/>
      <c r="FAD171" s="378"/>
      <c r="FAE171" s="378"/>
      <c r="FAF171" s="378"/>
      <c r="FAG171" s="378"/>
      <c r="FAH171" s="378"/>
      <c r="FAI171" s="378"/>
      <c r="FAJ171" s="378"/>
      <c r="FAK171" s="378"/>
      <c r="FAL171" s="378"/>
      <c r="FAM171" s="378"/>
      <c r="FAN171" s="378"/>
      <c r="FAO171" s="378"/>
      <c r="FAP171" s="378"/>
      <c r="FAQ171" s="378"/>
      <c r="FAR171" s="378"/>
      <c r="FAS171" s="378"/>
      <c r="FAT171" s="378"/>
      <c r="FAU171" s="378"/>
      <c r="FAV171" s="378"/>
      <c r="FAW171" s="378"/>
      <c r="FAX171" s="378"/>
      <c r="FAY171" s="378"/>
      <c r="FAZ171" s="378"/>
      <c r="FBA171" s="378"/>
      <c r="FBB171" s="378"/>
      <c r="FBC171" s="378"/>
      <c r="FBD171" s="378"/>
      <c r="FBE171" s="378"/>
      <c r="FBF171" s="378"/>
      <c r="FBG171" s="378"/>
      <c r="FBH171" s="378"/>
      <c r="FBI171" s="378"/>
      <c r="FBJ171" s="378"/>
      <c r="FBK171" s="378"/>
      <c r="FBL171" s="378"/>
      <c r="FBM171" s="378"/>
      <c r="FBN171" s="378"/>
      <c r="FBO171" s="378"/>
      <c r="FBP171" s="378"/>
      <c r="FBQ171" s="378"/>
      <c r="FBR171" s="378"/>
      <c r="FBS171" s="378"/>
      <c r="FBT171" s="378"/>
      <c r="FBU171" s="378"/>
      <c r="FBV171" s="378"/>
      <c r="FBW171" s="378"/>
      <c r="FBX171" s="378"/>
      <c r="FBY171" s="378"/>
      <c r="FBZ171" s="378"/>
      <c r="FCA171" s="378"/>
      <c r="FCB171" s="378"/>
      <c r="FCC171" s="378"/>
      <c r="FCD171" s="378"/>
      <c r="FCE171" s="378"/>
      <c r="FCF171" s="378"/>
      <c r="FCG171" s="378"/>
      <c r="FCH171" s="378"/>
      <c r="FCI171" s="378"/>
      <c r="FCJ171" s="378"/>
      <c r="FCK171" s="378"/>
      <c r="FCL171" s="378"/>
      <c r="FCM171" s="378"/>
      <c r="FCN171" s="378"/>
      <c r="FCO171" s="378"/>
      <c r="FCP171" s="378"/>
      <c r="FCQ171" s="378"/>
      <c r="FCR171" s="378"/>
      <c r="FCS171" s="378"/>
      <c r="FCT171" s="378"/>
      <c r="FCU171" s="378"/>
      <c r="FCV171" s="378"/>
      <c r="FCW171" s="378"/>
      <c r="FCX171" s="378"/>
      <c r="FCY171" s="378"/>
      <c r="FCZ171" s="378"/>
      <c r="FDA171" s="378"/>
      <c r="FDB171" s="378"/>
      <c r="FDC171" s="378"/>
      <c r="FDD171" s="378"/>
      <c r="FDE171" s="378"/>
      <c r="FDF171" s="378"/>
      <c r="FDG171" s="378"/>
      <c r="FDH171" s="378"/>
      <c r="FDI171" s="378"/>
      <c r="FDJ171" s="378"/>
      <c r="FDK171" s="378"/>
      <c r="FDL171" s="378"/>
      <c r="FDM171" s="378"/>
      <c r="FDN171" s="378"/>
      <c r="FDO171" s="378"/>
      <c r="FDP171" s="378"/>
      <c r="FDQ171" s="378"/>
      <c r="FDR171" s="378"/>
      <c r="FDS171" s="378"/>
      <c r="FDT171" s="378"/>
      <c r="FDU171" s="378"/>
      <c r="FDV171" s="378"/>
      <c r="FDW171" s="378"/>
      <c r="FDX171" s="378"/>
      <c r="FDY171" s="378"/>
      <c r="FDZ171" s="378"/>
      <c r="FEA171" s="378"/>
      <c r="FEB171" s="378"/>
      <c r="FEC171" s="378"/>
      <c r="FED171" s="378"/>
      <c r="FEE171" s="378"/>
      <c r="FEF171" s="378"/>
      <c r="FEG171" s="378"/>
      <c r="FEH171" s="378"/>
      <c r="FEI171" s="378"/>
      <c r="FEJ171" s="378"/>
      <c r="FEK171" s="378"/>
      <c r="FEL171" s="378"/>
      <c r="FEM171" s="378"/>
      <c r="FEN171" s="378"/>
      <c r="FEO171" s="378"/>
      <c r="FEP171" s="378"/>
      <c r="FEQ171" s="378"/>
      <c r="FER171" s="378"/>
      <c r="FES171" s="378"/>
      <c r="FET171" s="378"/>
      <c r="FEU171" s="378"/>
      <c r="FEV171" s="378"/>
      <c r="FEW171" s="378"/>
      <c r="FEX171" s="378"/>
      <c r="FEY171" s="378"/>
      <c r="FEZ171" s="378"/>
      <c r="FFA171" s="378"/>
      <c r="FFB171" s="378"/>
      <c r="FFC171" s="378"/>
      <c r="FFD171" s="378"/>
      <c r="FFE171" s="378"/>
      <c r="FFF171" s="378"/>
      <c r="FFG171" s="378"/>
      <c r="FFH171" s="378"/>
      <c r="FFI171" s="378"/>
      <c r="FFJ171" s="378"/>
      <c r="FFK171" s="378"/>
      <c r="FFL171" s="378"/>
      <c r="FFM171" s="378"/>
      <c r="FFN171" s="378"/>
      <c r="FFO171" s="378"/>
      <c r="FFP171" s="378"/>
      <c r="FFQ171" s="378"/>
      <c r="FFR171" s="378"/>
      <c r="FFS171" s="378"/>
      <c r="FFT171" s="378"/>
      <c r="FFU171" s="378"/>
      <c r="FFV171" s="378"/>
      <c r="FFW171" s="378"/>
      <c r="FFX171" s="378"/>
      <c r="FFY171" s="378"/>
      <c r="FFZ171" s="378"/>
      <c r="FGA171" s="378"/>
      <c r="FGB171" s="378"/>
      <c r="FGC171" s="378"/>
      <c r="FGD171" s="378"/>
      <c r="FGE171" s="378"/>
      <c r="FGF171" s="378"/>
      <c r="FGG171" s="378"/>
      <c r="FGH171" s="378"/>
      <c r="FGI171" s="378"/>
      <c r="FGJ171" s="378"/>
      <c r="FGK171" s="378"/>
      <c r="FGL171" s="378"/>
      <c r="FGM171" s="378"/>
      <c r="FGN171" s="378"/>
      <c r="FGO171" s="378"/>
      <c r="FGP171" s="378"/>
      <c r="FGQ171" s="378"/>
      <c r="FGR171" s="378"/>
      <c r="FGS171" s="378"/>
      <c r="FGT171" s="378"/>
      <c r="FGU171" s="378"/>
      <c r="FGV171" s="378"/>
      <c r="FGW171" s="378"/>
      <c r="FGX171" s="378"/>
      <c r="FGY171" s="378"/>
      <c r="FGZ171" s="378"/>
      <c r="FHA171" s="378"/>
      <c r="FHB171" s="378"/>
      <c r="FHC171" s="378"/>
      <c r="FHD171" s="378"/>
      <c r="FHE171" s="378"/>
      <c r="FHF171" s="378"/>
      <c r="FHG171" s="378"/>
      <c r="FHH171" s="378"/>
      <c r="FHI171" s="378"/>
      <c r="FHJ171" s="378"/>
      <c r="FHK171" s="378"/>
      <c r="FHL171" s="378"/>
      <c r="FHM171" s="378"/>
      <c r="FHN171" s="378"/>
      <c r="FHO171" s="378"/>
      <c r="FHP171" s="378"/>
      <c r="FHQ171" s="378"/>
      <c r="FHR171" s="378"/>
      <c r="FHS171" s="378"/>
      <c r="FHT171" s="378"/>
      <c r="FHU171" s="378"/>
      <c r="FHV171" s="378"/>
      <c r="FHW171" s="378"/>
      <c r="FHX171" s="378"/>
      <c r="FHY171" s="378"/>
      <c r="FHZ171" s="378"/>
      <c r="FIA171" s="378"/>
      <c r="FIB171" s="378"/>
      <c r="FIC171" s="378"/>
      <c r="FID171" s="378"/>
      <c r="FIE171" s="378"/>
      <c r="FIF171" s="378"/>
      <c r="FIG171" s="378"/>
      <c r="FIH171" s="378"/>
      <c r="FII171" s="378"/>
      <c r="FIJ171" s="378"/>
      <c r="FIK171" s="378"/>
      <c r="FIL171" s="378"/>
      <c r="FIM171" s="378"/>
      <c r="FIN171" s="378"/>
      <c r="FIO171" s="378"/>
      <c r="FIP171" s="378"/>
      <c r="FIQ171" s="378"/>
      <c r="FIR171" s="378"/>
      <c r="FIS171" s="378"/>
      <c r="FIT171" s="378"/>
      <c r="FIU171" s="378"/>
      <c r="FIV171" s="378"/>
      <c r="FIW171" s="378"/>
      <c r="FIX171" s="378"/>
      <c r="FIY171" s="378"/>
      <c r="FIZ171" s="378"/>
      <c r="FJA171" s="378"/>
      <c r="FJB171" s="378"/>
      <c r="FJC171" s="378"/>
      <c r="FJD171" s="378"/>
      <c r="FJE171" s="378"/>
      <c r="FJF171" s="378"/>
      <c r="FJG171" s="378"/>
      <c r="FJH171" s="378"/>
      <c r="FJI171" s="378"/>
      <c r="FJJ171" s="378"/>
      <c r="FJK171" s="378"/>
      <c r="FJL171" s="378"/>
      <c r="FJM171" s="378"/>
      <c r="FJN171" s="378"/>
      <c r="FJO171" s="378"/>
      <c r="FJP171" s="378"/>
      <c r="FJQ171" s="378"/>
      <c r="FJR171" s="378"/>
      <c r="FJS171" s="378"/>
      <c r="FJT171" s="378"/>
      <c r="FJU171" s="378"/>
      <c r="FJV171" s="378"/>
      <c r="FJW171" s="378"/>
      <c r="FJX171" s="378"/>
      <c r="FJY171" s="378"/>
      <c r="FJZ171" s="378"/>
      <c r="FKA171" s="378"/>
      <c r="FKB171" s="378"/>
      <c r="FKC171" s="378"/>
      <c r="FKD171" s="378"/>
      <c r="FKE171" s="378"/>
      <c r="FKF171" s="378"/>
      <c r="FKG171" s="378"/>
      <c r="FKH171" s="378"/>
      <c r="FKI171" s="378"/>
      <c r="FKJ171" s="378"/>
      <c r="FKK171" s="378"/>
      <c r="FKL171" s="378"/>
      <c r="FKM171" s="378"/>
      <c r="FKN171" s="378"/>
      <c r="FKO171" s="378"/>
      <c r="FKP171" s="378"/>
      <c r="FKQ171" s="378"/>
      <c r="FKR171" s="378"/>
      <c r="FKS171" s="378"/>
      <c r="FKT171" s="378"/>
      <c r="FKU171" s="378"/>
      <c r="FKV171" s="378"/>
      <c r="FKW171" s="378"/>
      <c r="FKX171" s="378"/>
      <c r="FKY171" s="378"/>
      <c r="FKZ171" s="378"/>
      <c r="FLA171" s="378"/>
      <c r="FLB171" s="378"/>
      <c r="FLC171" s="378"/>
      <c r="FLD171" s="378"/>
      <c r="FLE171" s="378"/>
      <c r="FLF171" s="378"/>
      <c r="FLG171" s="378"/>
      <c r="FLH171" s="378"/>
      <c r="FLI171" s="378"/>
      <c r="FLJ171" s="378"/>
      <c r="FLK171" s="378"/>
      <c r="FLL171" s="378"/>
      <c r="FLM171" s="378"/>
      <c r="FLN171" s="378"/>
      <c r="FLO171" s="378"/>
      <c r="FLP171" s="378"/>
      <c r="FLQ171" s="378"/>
      <c r="FLR171" s="378"/>
      <c r="FLS171" s="378"/>
      <c r="FLT171" s="378"/>
      <c r="FLU171" s="378"/>
      <c r="FLV171" s="378"/>
      <c r="FLW171" s="378"/>
      <c r="FLX171" s="378"/>
      <c r="FLY171" s="378"/>
      <c r="FLZ171" s="378"/>
      <c r="FMA171" s="378"/>
      <c r="FMB171" s="378"/>
      <c r="FMC171" s="378"/>
      <c r="FMD171" s="378"/>
      <c r="FME171" s="378"/>
      <c r="FMF171" s="378"/>
      <c r="FMG171" s="378"/>
      <c r="FMH171" s="378"/>
      <c r="FMI171" s="378"/>
      <c r="FMJ171" s="378"/>
      <c r="FMK171" s="378"/>
      <c r="FML171" s="378"/>
      <c r="FMM171" s="378"/>
      <c r="FMN171" s="378"/>
      <c r="FMO171" s="378"/>
      <c r="FMP171" s="378"/>
      <c r="FMQ171" s="378"/>
      <c r="FMR171" s="378"/>
      <c r="FMS171" s="378"/>
      <c r="FMT171" s="378"/>
      <c r="FMU171" s="378"/>
      <c r="FMV171" s="378"/>
      <c r="FMW171" s="378"/>
      <c r="FMX171" s="378"/>
      <c r="FMY171" s="378"/>
      <c r="FMZ171" s="378"/>
      <c r="FNA171" s="378"/>
      <c r="FNB171" s="378"/>
      <c r="FNC171" s="378"/>
      <c r="FND171" s="378"/>
      <c r="FNE171" s="378"/>
      <c r="FNF171" s="378"/>
      <c r="FNG171" s="378"/>
      <c r="FNH171" s="378"/>
      <c r="FNI171" s="378"/>
      <c r="FNJ171" s="378"/>
      <c r="FNK171" s="378"/>
      <c r="FNL171" s="378"/>
      <c r="FNM171" s="378"/>
      <c r="FNN171" s="378"/>
      <c r="FNO171" s="378"/>
      <c r="FNP171" s="378"/>
      <c r="FNQ171" s="378"/>
      <c r="FNR171" s="378"/>
      <c r="FNS171" s="378"/>
      <c r="FNT171" s="378"/>
      <c r="FNU171" s="378"/>
      <c r="FNV171" s="378"/>
      <c r="FNW171" s="378"/>
      <c r="FNX171" s="378"/>
      <c r="FNY171" s="378"/>
      <c r="FNZ171" s="378"/>
      <c r="FOA171" s="378"/>
      <c r="FOB171" s="378"/>
      <c r="FOC171" s="378"/>
      <c r="FOD171" s="378"/>
      <c r="FOE171" s="378"/>
      <c r="FOF171" s="378"/>
      <c r="FOG171" s="378"/>
      <c r="FOH171" s="378"/>
      <c r="FOI171" s="378"/>
      <c r="FOJ171" s="378"/>
      <c r="FOK171" s="378"/>
      <c r="FOL171" s="378"/>
      <c r="FOM171" s="378"/>
      <c r="FON171" s="378"/>
      <c r="FOO171" s="378"/>
      <c r="FOP171" s="378"/>
      <c r="FOQ171" s="378"/>
      <c r="FOR171" s="378"/>
      <c r="FOS171" s="378"/>
      <c r="FOT171" s="378"/>
      <c r="FOU171" s="378"/>
      <c r="FOV171" s="378"/>
      <c r="FOW171" s="378"/>
      <c r="FOX171" s="378"/>
      <c r="FOY171" s="378"/>
      <c r="FOZ171" s="378"/>
      <c r="FPA171" s="378"/>
      <c r="FPB171" s="378"/>
      <c r="FPC171" s="378"/>
      <c r="FPD171" s="378"/>
      <c r="FPE171" s="378"/>
      <c r="FPF171" s="378"/>
      <c r="FPG171" s="378"/>
      <c r="FPH171" s="378"/>
      <c r="FPI171" s="378"/>
      <c r="FPJ171" s="378"/>
      <c r="FPK171" s="378"/>
      <c r="FPL171" s="378"/>
      <c r="FPM171" s="378"/>
      <c r="FPN171" s="378"/>
      <c r="FPO171" s="378"/>
      <c r="FPP171" s="378"/>
      <c r="FPQ171" s="378"/>
      <c r="FPR171" s="378"/>
      <c r="FPS171" s="378"/>
      <c r="FPT171" s="378"/>
      <c r="FPU171" s="378"/>
      <c r="FPV171" s="378"/>
      <c r="FPW171" s="378"/>
      <c r="FPX171" s="378"/>
      <c r="FPY171" s="378"/>
      <c r="FPZ171" s="378"/>
      <c r="FQA171" s="378"/>
      <c r="FQB171" s="378"/>
      <c r="FQC171" s="378"/>
      <c r="FQD171" s="378"/>
      <c r="FQE171" s="378"/>
      <c r="FQF171" s="378"/>
      <c r="FQG171" s="378"/>
      <c r="FQH171" s="378"/>
      <c r="FQI171" s="378"/>
      <c r="FQJ171" s="378"/>
      <c r="FQK171" s="378"/>
      <c r="FQL171" s="378"/>
      <c r="FQM171" s="378"/>
      <c r="FQN171" s="378"/>
      <c r="FQO171" s="378"/>
      <c r="FQP171" s="378"/>
      <c r="FQQ171" s="378"/>
      <c r="FQR171" s="378"/>
      <c r="FQS171" s="378"/>
      <c r="FQT171" s="378"/>
      <c r="FQU171" s="378"/>
      <c r="FQV171" s="378"/>
      <c r="FQW171" s="378"/>
      <c r="FQX171" s="378"/>
      <c r="FQY171" s="378"/>
      <c r="FQZ171" s="378"/>
      <c r="FRA171" s="378"/>
      <c r="FRB171" s="378"/>
      <c r="FRC171" s="378"/>
      <c r="FRD171" s="378"/>
      <c r="FRE171" s="378"/>
      <c r="FRF171" s="378"/>
      <c r="FRG171" s="378"/>
      <c r="FRH171" s="378"/>
      <c r="FRI171" s="378"/>
      <c r="FRJ171" s="378"/>
      <c r="FRK171" s="378"/>
      <c r="FRL171" s="378"/>
      <c r="FRM171" s="378"/>
      <c r="FRN171" s="378"/>
      <c r="FRO171" s="378"/>
      <c r="FRP171" s="378"/>
      <c r="FRQ171" s="378"/>
      <c r="FRR171" s="378"/>
      <c r="FRS171" s="378"/>
      <c r="FRT171" s="378"/>
      <c r="FRU171" s="378"/>
      <c r="FRV171" s="378"/>
      <c r="FRW171" s="378"/>
      <c r="FRX171" s="378"/>
      <c r="FRY171" s="378"/>
      <c r="FRZ171" s="378"/>
      <c r="FSA171" s="378"/>
      <c r="FSB171" s="378"/>
      <c r="FSC171" s="378"/>
      <c r="FSD171" s="378"/>
      <c r="FSE171" s="378"/>
      <c r="FSF171" s="378"/>
      <c r="FSG171" s="378"/>
      <c r="FSH171" s="378"/>
      <c r="FSI171" s="378"/>
      <c r="FSJ171" s="378"/>
      <c r="FSK171" s="378"/>
      <c r="FSL171" s="378"/>
      <c r="FSM171" s="378"/>
      <c r="FSN171" s="378"/>
      <c r="FSO171" s="378"/>
      <c r="FSP171" s="378"/>
      <c r="FSQ171" s="378"/>
      <c r="FSR171" s="378"/>
      <c r="FSS171" s="378"/>
      <c r="FST171" s="378"/>
      <c r="FSU171" s="378"/>
      <c r="FSV171" s="378"/>
      <c r="FSW171" s="378"/>
      <c r="FSX171" s="378"/>
      <c r="FSY171" s="378"/>
      <c r="FSZ171" s="378"/>
      <c r="FTA171" s="378"/>
      <c r="FTB171" s="378"/>
      <c r="FTC171" s="378"/>
      <c r="FTD171" s="378"/>
      <c r="FTE171" s="378"/>
      <c r="FTF171" s="378"/>
      <c r="FTG171" s="378"/>
      <c r="FTH171" s="378"/>
      <c r="FTI171" s="378"/>
      <c r="FTJ171" s="378"/>
      <c r="FTK171" s="378"/>
      <c r="FTL171" s="378"/>
      <c r="FTM171" s="378"/>
      <c r="FTN171" s="378"/>
      <c r="FTO171" s="378"/>
      <c r="FTP171" s="378"/>
      <c r="FTQ171" s="378"/>
      <c r="FTR171" s="378"/>
      <c r="FTS171" s="378"/>
      <c r="FTT171" s="378"/>
      <c r="FTU171" s="378"/>
      <c r="FTV171" s="378"/>
      <c r="FTW171" s="378"/>
      <c r="FTX171" s="378"/>
      <c r="FTY171" s="378"/>
      <c r="FTZ171" s="378"/>
      <c r="FUA171" s="378"/>
      <c r="FUB171" s="378"/>
      <c r="FUC171" s="378"/>
      <c r="FUD171" s="378"/>
      <c r="FUE171" s="378"/>
      <c r="FUF171" s="378"/>
      <c r="FUG171" s="378"/>
      <c r="FUH171" s="378"/>
      <c r="FUI171" s="378"/>
      <c r="FUJ171" s="378"/>
      <c r="FUK171" s="378"/>
      <c r="FUL171" s="378"/>
      <c r="FUM171" s="378"/>
      <c r="FUN171" s="378"/>
      <c r="FUO171" s="378"/>
      <c r="FUP171" s="378"/>
      <c r="FUQ171" s="378"/>
      <c r="FUR171" s="378"/>
      <c r="FUS171" s="378"/>
      <c r="FUT171" s="378"/>
      <c r="FUU171" s="378"/>
      <c r="FUV171" s="378"/>
      <c r="FUW171" s="378"/>
      <c r="FUX171" s="378"/>
      <c r="FUY171" s="378"/>
      <c r="FUZ171" s="378"/>
      <c r="FVA171" s="378"/>
      <c r="FVB171" s="378"/>
      <c r="FVC171" s="378"/>
      <c r="FVD171" s="378"/>
      <c r="FVE171" s="378"/>
      <c r="FVF171" s="378"/>
      <c r="FVG171" s="378"/>
      <c r="FVH171" s="378"/>
      <c r="FVI171" s="378"/>
      <c r="FVJ171" s="378"/>
      <c r="FVK171" s="378"/>
      <c r="FVL171" s="378"/>
      <c r="FVM171" s="378"/>
      <c r="FVN171" s="378"/>
      <c r="FVO171" s="378"/>
      <c r="FVP171" s="378"/>
      <c r="FVQ171" s="378"/>
      <c r="FVR171" s="378"/>
      <c r="FVS171" s="378"/>
      <c r="FVT171" s="378"/>
      <c r="FVU171" s="378"/>
      <c r="FVV171" s="378"/>
      <c r="FVW171" s="378"/>
      <c r="FVX171" s="378"/>
      <c r="FVY171" s="378"/>
      <c r="FVZ171" s="378"/>
      <c r="FWA171" s="378"/>
      <c r="FWB171" s="378"/>
      <c r="FWC171" s="378"/>
      <c r="FWD171" s="378"/>
      <c r="FWE171" s="378"/>
      <c r="FWF171" s="378"/>
      <c r="FWG171" s="378"/>
      <c r="FWH171" s="378"/>
      <c r="FWI171" s="378"/>
      <c r="FWJ171" s="378"/>
      <c r="FWK171" s="378"/>
      <c r="FWL171" s="378"/>
      <c r="FWM171" s="378"/>
      <c r="FWN171" s="378"/>
      <c r="FWO171" s="378"/>
      <c r="FWP171" s="378"/>
      <c r="FWQ171" s="378"/>
      <c r="FWR171" s="378"/>
      <c r="FWS171" s="378"/>
      <c r="FWT171" s="378"/>
      <c r="FWU171" s="378"/>
      <c r="FWV171" s="378"/>
      <c r="FWW171" s="378"/>
      <c r="FWX171" s="378"/>
      <c r="FWY171" s="378"/>
      <c r="FWZ171" s="378"/>
      <c r="FXA171" s="378"/>
      <c r="FXB171" s="378"/>
      <c r="FXC171" s="378"/>
      <c r="FXD171" s="378"/>
      <c r="FXE171" s="378"/>
      <c r="FXF171" s="378"/>
      <c r="FXG171" s="378"/>
      <c r="FXH171" s="378"/>
      <c r="FXI171" s="378"/>
      <c r="FXJ171" s="378"/>
      <c r="FXK171" s="378"/>
      <c r="FXL171" s="378"/>
      <c r="FXM171" s="378"/>
      <c r="FXN171" s="378"/>
      <c r="FXO171" s="378"/>
      <c r="FXP171" s="378"/>
      <c r="FXQ171" s="378"/>
      <c r="FXR171" s="378"/>
      <c r="FXS171" s="378"/>
      <c r="FXT171" s="378"/>
      <c r="FXU171" s="378"/>
      <c r="FXV171" s="378"/>
      <c r="FXW171" s="378"/>
      <c r="FXX171" s="378"/>
      <c r="FXY171" s="378"/>
      <c r="FXZ171" s="378"/>
      <c r="FYA171" s="378"/>
      <c r="FYB171" s="378"/>
      <c r="FYC171" s="378"/>
      <c r="FYD171" s="378"/>
      <c r="FYE171" s="378"/>
      <c r="FYF171" s="378"/>
      <c r="FYG171" s="378"/>
      <c r="FYH171" s="378"/>
      <c r="FYI171" s="378"/>
      <c r="FYJ171" s="378"/>
      <c r="FYK171" s="378"/>
      <c r="FYL171" s="378"/>
      <c r="FYM171" s="378"/>
      <c r="FYN171" s="378"/>
      <c r="FYO171" s="378"/>
      <c r="FYP171" s="378"/>
      <c r="FYQ171" s="378"/>
      <c r="FYR171" s="378"/>
      <c r="FYS171" s="378"/>
      <c r="FYT171" s="378"/>
      <c r="FYU171" s="378"/>
      <c r="FYV171" s="378"/>
      <c r="FYW171" s="378"/>
      <c r="FYX171" s="378"/>
      <c r="FYY171" s="378"/>
      <c r="FYZ171" s="378"/>
      <c r="FZA171" s="378"/>
      <c r="FZB171" s="378"/>
      <c r="FZC171" s="378"/>
      <c r="FZD171" s="378"/>
      <c r="FZE171" s="378"/>
      <c r="FZF171" s="378"/>
      <c r="FZG171" s="378"/>
      <c r="FZH171" s="378"/>
      <c r="FZI171" s="378"/>
      <c r="FZJ171" s="378"/>
      <c r="FZK171" s="378"/>
      <c r="FZL171" s="378"/>
      <c r="FZM171" s="378"/>
      <c r="FZN171" s="378"/>
      <c r="FZO171" s="378"/>
      <c r="FZP171" s="378"/>
      <c r="FZQ171" s="378"/>
      <c r="FZR171" s="378"/>
      <c r="FZS171" s="378"/>
      <c r="FZT171" s="378"/>
      <c r="FZU171" s="378"/>
      <c r="FZV171" s="378"/>
      <c r="FZW171" s="378"/>
      <c r="FZX171" s="378"/>
      <c r="FZY171" s="378"/>
      <c r="FZZ171" s="378"/>
      <c r="GAA171" s="378"/>
      <c r="GAB171" s="378"/>
      <c r="GAC171" s="378"/>
      <c r="GAD171" s="378"/>
      <c r="GAE171" s="378"/>
      <c r="GAF171" s="378"/>
      <c r="GAG171" s="378"/>
      <c r="GAH171" s="378"/>
      <c r="GAI171" s="378"/>
      <c r="GAJ171" s="378"/>
      <c r="GAK171" s="378"/>
      <c r="GAL171" s="378"/>
      <c r="GAM171" s="378"/>
      <c r="GAN171" s="378"/>
      <c r="GAO171" s="378"/>
      <c r="GAP171" s="378"/>
      <c r="GAQ171" s="378"/>
      <c r="GAR171" s="378"/>
      <c r="GAS171" s="378"/>
      <c r="GAT171" s="378"/>
      <c r="GAU171" s="378"/>
      <c r="GAV171" s="378"/>
      <c r="GAW171" s="378"/>
      <c r="GAX171" s="378"/>
      <c r="GAY171" s="378"/>
      <c r="GAZ171" s="378"/>
      <c r="GBA171" s="378"/>
      <c r="GBB171" s="378"/>
      <c r="GBC171" s="378"/>
      <c r="GBD171" s="378"/>
      <c r="GBE171" s="378"/>
      <c r="GBF171" s="378"/>
      <c r="GBG171" s="378"/>
      <c r="GBH171" s="378"/>
      <c r="GBI171" s="378"/>
      <c r="GBJ171" s="378"/>
      <c r="GBK171" s="378"/>
      <c r="GBL171" s="378"/>
      <c r="GBM171" s="378"/>
      <c r="GBN171" s="378"/>
      <c r="GBO171" s="378"/>
      <c r="GBP171" s="378"/>
      <c r="GBQ171" s="378"/>
      <c r="GBR171" s="378"/>
      <c r="GBS171" s="378"/>
      <c r="GBT171" s="378"/>
      <c r="GBU171" s="378"/>
      <c r="GBV171" s="378"/>
      <c r="GBW171" s="378"/>
      <c r="GBX171" s="378"/>
      <c r="GBY171" s="378"/>
      <c r="GBZ171" s="378"/>
      <c r="GCA171" s="378"/>
      <c r="GCB171" s="378"/>
      <c r="GCC171" s="378"/>
      <c r="GCD171" s="378"/>
      <c r="GCE171" s="378"/>
      <c r="GCF171" s="378"/>
      <c r="GCG171" s="378"/>
      <c r="GCH171" s="378"/>
      <c r="GCI171" s="378"/>
      <c r="GCJ171" s="378"/>
      <c r="GCK171" s="378"/>
      <c r="GCL171" s="378"/>
      <c r="GCM171" s="378"/>
      <c r="GCN171" s="378"/>
      <c r="GCO171" s="378"/>
      <c r="GCP171" s="378"/>
      <c r="GCQ171" s="378"/>
      <c r="GCR171" s="378"/>
      <c r="GCS171" s="378"/>
      <c r="GCT171" s="378"/>
      <c r="GCU171" s="378"/>
      <c r="GCV171" s="378"/>
      <c r="GCW171" s="378"/>
      <c r="GCX171" s="378"/>
      <c r="GCY171" s="378"/>
      <c r="GCZ171" s="378"/>
      <c r="GDA171" s="378"/>
      <c r="GDB171" s="378"/>
      <c r="GDC171" s="378"/>
      <c r="GDD171" s="378"/>
      <c r="GDE171" s="378"/>
      <c r="GDF171" s="378"/>
      <c r="GDG171" s="378"/>
      <c r="GDH171" s="378"/>
      <c r="GDI171" s="378"/>
      <c r="GDJ171" s="378"/>
      <c r="GDK171" s="378"/>
      <c r="GDL171" s="378"/>
      <c r="GDM171" s="378"/>
      <c r="GDN171" s="378"/>
      <c r="GDO171" s="378"/>
      <c r="GDP171" s="378"/>
      <c r="GDQ171" s="378"/>
      <c r="GDR171" s="378"/>
      <c r="GDS171" s="378"/>
      <c r="GDT171" s="378"/>
      <c r="GDU171" s="378"/>
      <c r="GDV171" s="378"/>
      <c r="GDW171" s="378"/>
      <c r="GDX171" s="378"/>
      <c r="GDY171" s="378"/>
      <c r="GDZ171" s="378"/>
      <c r="GEA171" s="378"/>
      <c r="GEB171" s="378"/>
      <c r="GEC171" s="378"/>
      <c r="GED171" s="378"/>
      <c r="GEE171" s="378"/>
      <c r="GEF171" s="378"/>
      <c r="GEG171" s="378"/>
      <c r="GEH171" s="378"/>
      <c r="GEI171" s="378"/>
      <c r="GEJ171" s="378"/>
      <c r="GEK171" s="378"/>
      <c r="GEL171" s="378"/>
      <c r="GEM171" s="378"/>
      <c r="GEN171" s="378"/>
      <c r="GEO171" s="378"/>
      <c r="GEP171" s="378"/>
      <c r="GEQ171" s="378"/>
      <c r="GER171" s="378"/>
      <c r="GES171" s="378"/>
      <c r="GET171" s="378"/>
      <c r="GEU171" s="378"/>
      <c r="GEV171" s="378"/>
      <c r="GEW171" s="378"/>
      <c r="GEX171" s="378"/>
      <c r="GEY171" s="378"/>
      <c r="GEZ171" s="378"/>
      <c r="GFA171" s="378"/>
      <c r="GFB171" s="378"/>
      <c r="GFC171" s="378"/>
      <c r="GFD171" s="378"/>
      <c r="GFE171" s="378"/>
      <c r="GFF171" s="378"/>
      <c r="GFG171" s="378"/>
      <c r="GFH171" s="378"/>
      <c r="GFI171" s="378"/>
      <c r="GFJ171" s="378"/>
      <c r="GFK171" s="378"/>
      <c r="GFL171" s="378"/>
      <c r="GFM171" s="378"/>
      <c r="GFN171" s="378"/>
      <c r="GFO171" s="378"/>
      <c r="GFP171" s="378"/>
      <c r="GFQ171" s="378"/>
      <c r="GFR171" s="378"/>
      <c r="GFS171" s="378"/>
      <c r="GFT171" s="378"/>
      <c r="GFU171" s="378"/>
      <c r="GFV171" s="378"/>
      <c r="GFW171" s="378"/>
      <c r="GFX171" s="378"/>
      <c r="GFY171" s="378"/>
      <c r="GFZ171" s="378"/>
      <c r="GGA171" s="378"/>
      <c r="GGB171" s="378"/>
      <c r="GGC171" s="378"/>
      <c r="GGD171" s="378"/>
      <c r="GGE171" s="378"/>
      <c r="GGF171" s="378"/>
      <c r="GGG171" s="378"/>
      <c r="GGH171" s="378"/>
      <c r="GGI171" s="378"/>
      <c r="GGJ171" s="378"/>
      <c r="GGK171" s="378"/>
      <c r="GGL171" s="378"/>
      <c r="GGM171" s="378"/>
      <c r="GGN171" s="378"/>
      <c r="GGO171" s="378"/>
      <c r="GGP171" s="378"/>
      <c r="GGQ171" s="378"/>
      <c r="GGR171" s="378"/>
      <c r="GGS171" s="378"/>
      <c r="GGT171" s="378"/>
      <c r="GGU171" s="378"/>
      <c r="GGV171" s="378"/>
      <c r="GGW171" s="378"/>
      <c r="GGX171" s="378"/>
      <c r="GGY171" s="378"/>
      <c r="GGZ171" s="378"/>
      <c r="GHA171" s="378"/>
      <c r="GHB171" s="378"/>
      <c r="GHC171" s="378"/>
      <c r="GHD171" s="378"/>
      <c r="GHE171" s="378"/>
      <c r="GHF171" s="378"/>
      <c r="GHG171" s="378"/>
      <c r="GHH171" s="378"/>
      <c r="GHI171" s="378"/>
      <c r="GHJ171" s="378"/>
      <c r="GHK171" s="378"/>
      <c r="GHL171" s="378"/>
      <c r="GHM171" s="378"/>
      <c r="GHN171" s="378"/>
      <c r="GHO171" s="378"/>
      <c r="GHP171" s="378"/>
      <c r="GHQ171" s="378"/>
      <c r="GHR171" s="378"/>
      <c r="GHS171" s="378"/>
      <c r="GHT171" s="378"/>
      <c r="GHU171" s="378"/>
      <c r="GHV171" s="378"/>
      <c r="GHW171" s="378"/>
      <c r="GHX171" s="378"/>
      <c r="GHY171" s="378"/>
      <c r="GHZ171" s="378"/>
      <c r="GIA171" s="378"/>
      <c r="GIB171" s="378"/>
      <c r="GIC171" s="378"/>
      <c r="GID171" s="378"/>
      <c r="GIE171" s="378"/>
      <c r="GIF171" s="378"/>
      <c r="GIG171" s="378"/>
      <c r="GIH171" s="378"/>
      <c r="GII171" s="378"/>
      <c r="GIJ171" s="378"/>
      <c r="GIK171" s="378"/>
      <c r="GIL171" s="378"/>
      <c r="GIM171" s="378"/>
      <c r="GIN171" s="378"/>
      <c r="GIO171" s="378"/>
      <c r="GIP171" s="378"/>
      <c r="GIQ171" s="378"/>
      <c r="GIR171" s="378"/>
      <c r="GIS171" s="378"/>
      <c r="GIT171" s="378"/>
      <c r="GIU171" s="378"/>
      <c r="GIV171" s="378"/>
      <c r="GIW171" s="378"/>
      <c r="GIX171" s="378"/>
      <c r="GIY171" s="378"/>
      <c r="GIZ171" s="378"/>
      <c r="GJA171" s="378"/>
      <c r="GJB171" s="378"/>
      <c r="GJC171" s="378"/>
      <c r="GJD171" s="378"/>
      <c r="GJE171" s="378"/>
      <c r="GJF171" s="378"/>
      <c r="GJG171" s="378"/>
      <c r="GJH171" s="378"/>
      <c r="GJI171" s="378"/>
      <c r="GJJ171" s="378"/>
      <c r="GJK171" s="378"/>
      <c r="GJL171" s="378"/>
      <c r="GJM171" s="378"/>
      <c r="GJN171" s="378"/>
      <c r="GJO171" s="378"/>
      <c r="GJP171" s="378"/>
      <c r="GJQ171" s="378"/>
      <c r="GJR171" s="378"/>
      <c r="GJS171" s="378"/>
      <c r="GJT171" s="378"/>
      <c r="GJU171" s="378"/>
      <c r="GJV171" s="378"/>
      <c r="GJW171" s="378"/>
      <c r="GJX171" s="378"/>
      <c r="GJY171" s="378"/>
      <c r="GJZ171" s="378"/>
      <c r="GKA171" s="378"/>
      <c r="GKB171" s="378"/>
      <c r="GKC171" s="378"/>
      <c r="GKD171" s="378"/>
      <c r="GKE171" s="378"/>
      <c r="GKF171" s="378"/>
      <c r="GKG171" s="378"/>
      <c r="GKH171" s="378"/>
      <c r="GKI171" s="378"/>
      <c r="GKJ171" s="378"/>
      <c r="GKK171" s="378"/>
      <c r="GKL171" s="378"/>
      <c r="GKM171" s="378"/>
      <c r="GKN171" s="378"/>
      <c r="GKO171" s="378"/>
      <c r="GKP171" s="378"/>
      <c r="GKQ171" s="378"/>
      <c r="GKR171" s="378"/>
      <c r="GKS171" s="378"/>
      <c r="GKT171" s="378"/>
      <c r="GKU171" s="378"/>
      <c r="GKV171" s="378"/>
      <c r="GKW171" s="378"/>
      <c r="GKX171" s="378"/>
      <c r="GKY171" s="378"/>
      <c r="GKZ171" s="378"/>
      <c r="GLA171" s="378"/>
      <c r="GLB171" s="378"/>
      <c r="GLC171" s="378"/>
      <c r="GLD171" s="378"/>
      <c r="GLE171" s="378"/>
      <c r="GLF171" s="378"/>
      <c r="GLG171" s="378"/>
      <c r="GLH171" s="378"/>
      <c r="GLI171" s="378"/>
      <c r="GLJ171" s="378"/>
      <c r="GLK171" s="378"/>
      <c r="GLL171" s="378"/>
      <c r="GLM171" s="378"/>
      <c r="GLN171" s="378"/>
      <c r="GLO171" s="378"/>
      <c r="GLP171" s="378"/>
      <c r="GLQ171" s="378"/>
      <c r="GLR171" s="378"/>
      <c r="GLS171" s="378"/>
      <c r="GLT171" s="378"/>
      <c r="GLU171" s="378"/>
      <c r="GLV171" s="378"/>
      <c r="GLW171" s="378"/>
      <c r="GLX171" s="378"/>
      <c r="GLY171" s="378"/>
      <c r="GLZ171" s="378"/>
      <c r="GMA171" s="378"/>
      <c r="GMB171" s="378"/>
      <c r="GMC171" s="378"/>
      <c r="GMD171" s="378"/>
      <c r="GME171" s="378"/>
      <c r="GMF171" s="378"/>
      <c r="GMG171" s="378"/>
      <c r="GMH171" s="378"/>
      <c r="GMI171" s="378"/>
      <c r="GMJ171" s="378"/>
      <c r="GMK171" s="378"/>
      <c r="GML171" s="378"/>
      <c r="GMM171" s="378"/>
      <c r="GMN171" s="378"/>
      <c r="GMO171" s="378"/>
      <c r="GMP171" s="378"/>
      <c r="GMQ171" s="378"/>
      <c r="GMR171" s="378"/>
      <c r="GMS171" s="378"/>
      <c r="GMT171" s="378"/>
      <c r="GMU171" s="378"/>
      <c r="GMV171" s="378"/>
      <c r="GMW171" s="378"/>
      <c r="GMX171" s="378"/>
      <c r="GMY171" s="378"/>
      <c r="GMZ171" s="378"/>
      <c r="GNA171" s="378"/>
      <c r="GNB171" s="378"/>
      <c r="GNC171" s="378"/>
      <c r="GND171" s="378"/>
      <c r="GNE171" s="378"/>
      <c r="GNF171" s="378"/>
      <c r="GNG171" s="378"/>
      <c r="GNH171" s="378"/>
      <c r="GNI171" s="378"/>
      <c r="GNJ171" s="378"/>
      <c r="GNK171" s="378"/>
      <c r="GNL171" s="378"/>
      <c r="GNM171" s="378"/>
      <c r="GNN171" s="378"/>
      <c r="GNO171" s="378"/>
      <c r="GNP171" s="378"/>
      <c r="GNQ171" s="378"/>
      <c r="GNR171" s="378"/>
      <c r="GNS171" s="378"/>
      <c r="GNT171" s="378"/>
      <c r="GNU171" s="378"/>
      <c r="GNV171" s="378"/>
      <c r="GNW171" s="378"/>
      <c r="GNX171" s="378"/>
      <c r="GNY171" s="378"/>
      <c r="GNZ171" s="378"/>
      <c r="GOA171" s="378"/>
      <c r="GOB171" s="378"/>
      <c r="GOC171" s="378"/>
      <c r="GOD171" s="378"/>
      <c r="GOE171" s="378"/>
      <c r="GOF171" s="378"/>
      <c r="GOG171" s="378"/>
      <c r="GOH171" s="378"/>
      <c r="GOI171" s="378"/>
      <c r="GOJ171" s="378"/>
      <c r="GOK171" s="378"/>
      <c r="GOL171" s="378"/>
      <c r="GOM171" s="378"/>
      <c r="GON171" s="378"/>
      <c r="GOO171" s="378"/>
      <c r="GOP171" s="378"/>
      <c r="GOQ171" s="378"/>
      <c r="GOR171" s="378"/>
      <c r="GOS171" s="378"/>
      <c r="GOT171" s="378"/>
      <c r="GOU171" s="378"/>
      <c r="GOV171" s="378"/>
      <c r="GOW171" s="378"/>
      <c r="GOX171" s="378"/>
      <c r="GOY171" s="378"/>
      <c r="GOZ171" s="378"/>
      <c r="GPA171" s="378"/>
      <c r="GPB171" s="378"/>
      <c r="GPC171" s="378"/>
      <c r="GPD171" s="378"/>
      <c r="GPE171" s="378"/>
      <c r="GPF171" s="378"/>
      <c r="GPG171" s="378"/>
      <c r="GPH171" s="378"/>
      <c r="GPI171" s="378"/>
      <c r="GPJ171" s="378"/>
      <c r="GPK171" s="378"/>
      <c r="GPL171" s="378"/>
      <c r="GPM171" s="378"/>
      <c r="GPN171" s="378"/>
      <c r="GPO171" s="378"/>
      <c r="GPP171" s="378"/>
      <c r="GPQ171" s="378"/>
      <c r="GPR171" s="378"/>
      <c r="GPS171" s="378"/>
      <c r="GPT171" s="378"/>
      <c r="GPU171" s="378"/>
      <c r="GPV171" s="378"/>
      <c r="GPW171" s="378"/>
      <c r="GPX171" s="378"/>
      <c r="GPY171" s="378"/>
      <c r="GPZ171" s="378"/>
      <c r="GQA171" s="378"/>
      <c r="GQB171" s="378"/>
      <c r="GQC171" s="378"/>
      <c r="GQD171" s="378"/>
      <c r="GQE171" s="378"/>
      <c r="GQF171" s="378"/>
      <c r="GQG171" s="378"/>
      <c r="GQH171" s="378"/>
      <c r="GQI171" s="378"/>
      <c r="GQJ171" s="378"/>
      <c r="GQK171" s="378"/>
      <c r="GQL171" s="378"/>
      <c r="GQM171" s="378"/>
      <c r="GQN171" s="378"/>
      <c r="GQO171" s="378"/>
      <c r="GQP171" s="378"/>
      <c r="GQQ171" s="378"/>
      <c r="GQR171" s="378"/>
      <c r="GQS171" s="378"/>
      <c r="GQT171" s="378"/>
      <c r="GQU171" s="378"/>
      <c r="GQV171" s="378"/>
      <c r="GQW171" s="378"/>
      <c r="GQX171" s="378"/>
      <c r="GQY171" s="378"/>
      <c r="GQZ171" s="378"/>
      <c r="GRA171" s="378"/>
      <c r="GRB171" s="378"/>
      <c r="GRC171" s="378"/>
      <c r="GRD171" s="378"/>
      <c r="GRE171" s="378"/>
      <c r="GRF171" s="378"/>
      <c r="GRG171" s="378"/>
      <c r="GRH171" s="378"/>
      <c r="GRI171" s="378"/>
      <c r="GRJ171" s="378"/>
      <c r="GRK171" s="378"/>
      <c r="GRL171" s="378"/>
      <c r="GRM171" s="378"/>
      <c r="GRN171" s="378"/>
      <c r="GRO171" s="378"/>
      <c r="GRP171" s="378"/>
      <c r="GRQ171" s="378"/>
      <c r="GRR171" s="378"/>
      <c r="GRS171" s="378"/>
      <c r="GRT171" s="378"/>
      <c r="GRU171" s="378"/>
      <c r="GRV171" s="378"/>
      <c r="GRW171" s="378"/>
      <c r="GRX171" s="378"/>
      <c r="GRY171" s="378"/>
      <c r="GRZ171" s="378"/>
      <c r="GSA171" s="378"/>
      <c r="GSB171" s="378"/>
      <c r="GSC171" s="378"/>
      <c r="GSD171" s="378"/>
      <c r="GSE171" s="378"/>
      <c r="GSF171" s="378"/>
      <c r="GSG171" s="378"/>
      <c r="GSH171" s="378"/>
      <c r="GSI171" s="378"/>
      <c r="GSJ171" s="378"/>
      <c r="GSK171" s="378"/>
      <c r="GSL171" s="378"/>
      <c r="GSM171" s="378"/>
      <c r="GSN171" s="378"/>
      <c r="GSO171" s="378"/>
      <c r="GSP171" s="378"/>
      <c r="GSQ171" s="378"/>
      <c r="GSR171" s="378"/>
      <c r="GSS171" s="378"/>
      <c r="GST171" s="378"/>
      <c r="GSU171" s="378"/>
      <c r="GSV171" s="378"/>
      <c r="GSW171" s="378"/>
      <c r="GSX171" s="378"/>
      <c r="GSY171" s="378"/>
      <c r="GSZ171" s="378"/>
      <c r="GTA171" s="378"/>
      <c r="GTB171" s="378"/>
      <c r="GTC171" s="378"/>
      <c r="GTD171" s="378"/>
      <c r="GTE171" s="378"/>
      <c r="GTF171" s="378"/>
      <c r="GTG171" s="378"/>
      <c r="GTH171" s="378"/>
      <c r="GTI171" s="378"/>
      <c r="GTJ171" s="378"/>
      <c r="GTK171" s="378"/>
      <c r="GTL171" s="378"/>
      <c r="GTM171" s="378"/>
      <c r="GTN171" s="378"/>
      <c r="GTO171" s="378"/>
      <c r="GTP171" s="378"/>
      <c r="GTQ171" s="378"/>
      <c r="GTR171" s="378"/>
      <c r="GTS171" s="378"/>
      <c r="GTT171" s="378"/>
      <c r="GTU171" s="378"/>
      <c r="GTV171" s="378"/>
      <c r="GTW171" s="378"/>
      <c r="GTX171" s="378"/>
      <c r="GTY171" s="378"/>
      <c r="GTZ171" s="378"/>
      <c r="GUA171" s="378"/>
      <c r="GUB171" s="378"/>
      <c r="GUC171" s="378"/>
      <c r="GUD171" s="378"/>
      <c r="GUE171" s="378"/>
      <c r="GUF171" s="378"/>
      <c r="GUG171" s="378"/>
      <c r="GUH171" s="378"/>
      <c r="GUI171" s="378"/>
      <c r="GUJ171" s="378"/>
      <c r="GUK171" s="378"/>
      <c r="GUL171" s="378"/>
      <c r="GUM171" s="378"/>
      <c r="GUN171" s="378"/>
      <c r="GUO171" s="378"/>
      <c r="GUP171" s="378"/>
      <c r="GUQ171" s="378"/>
      <c r="GUR171" s="378"/>
      <c r="GUS171" s="378"/>
      <c r="GUT171" s="378"/>
      <c r="GUU171" s="378"/>
      <c r="GUV171" s="378"/>
      <c r="GUW171" s="378"/>
      <c r="GUX171" s="378"/>
      <c r="GUY171" s="378"/>
      <c r="GUZ171" s="378"/>
      <c r="GVA171" s="378"/>
      <c r="GVB171" s="378"/>
      <c r="GVC171" s="378"/>
      <c r="GVD171" s="378"/>
      <c r="GVE171" s="378"/>
      <c r="GVF171" s="378"/>
      <c r="GVG171" s="378"/>
      <c r="GVH171" s="378"/>
      <c r="GVI171" s="378"/>
      <c r="GVJ171" s="378"/>
      <c r="GVK171" s="378"/>
      <c r="GVL171" s="378"/>
      <c r="GVM171" s="378"/>
      <c r="GVN171" s="378"/>
      <c r="GVO171" s="378"/>
      <c r="GVP171" s="378"/>
      <c r="GVQ171" s="378"/>
      <c r="GVR171" s="378"/>
      <c r="GVS171" s="378"/>
      <c r="GVT171" s="378"/>
      <c r="GVU171" s="378"/>
      <c r="GVV171" s="378"/>
      <c r="GVW171" s="378"/>
      <c r="GVX171" s="378"/>
      <c r="GVY171" s="378"/>
      <c r="GVZ171" s="378"/>
      <c r="GWA171" s="378"/>
      <c r="GWB171" s="378"/>
      <c r="GWC171" s="378"/>
      <c r="GWD171" s="378"/>
      <c r="GWE171" s="378"/>
      <c r="GWF171" s="378"/>
      <c r="GWG171" s="378"/>
      <c r="GWH171" s="378"/>
      <c r="GWI171" s="378"/>
      <c r="GWJ171" s="378"/>
      <c r="GWK171" s="378"/>
      <c r="GWL171" s="378"/>
      <c r="GWM171" s="378"/>
      <c r="GWN171" s="378"/>
      <c r="GWO171" s="378"/>
      <c r="GWP171" s="378"/>
      <c r="GWQ171" s="378"/>
      <c r="GWR171" s="378"/>
      <c r="GWS171" s="378"/>
      <c r="GWT171" s="378"/>
      <c r="GWU171" s="378"/>
      <c r="GWV171" s="378"/>
      <c r="GWW171" s="378"/>
      <c r="GWX171" s="378"/>
      <c r="GWY171" s="378"/>
      <c r="GWZ171" s="378"/>
      <c r="GXA171" s="378"/>
      <c r="GXB171" s="378"/>
      <c r="GXC171" s="378"/>
      <c r="GXD171" s="378"/>
      <c r="GXE171" s="378"/>
      <c r="GXF171" s="378"/>
      <c r="GXG171" s="378"/>
      <c r="GXH171" s="378"/>
      <c r="GXI171" s="378"/>
      <c r="GXJ171" s="378"/>
      <c r="GXK171" s="378"/>
      <c r="GXL171" s="378"/>
      <c r="GXM171" s="378"/>
      <c r="GXN171" s="378"/>
      <c r="GXO171" s="378"/>
      <c r="GXP171" s="378"/>
      <c r="GXQ171" s="378"/>
      <c r="GXR171" s="378"/>
      <c r="GXS171" s="378"/>
      <c r="GXT171" s="378"/>
      <c r="GXU171" s="378"/>
      <c r="GXV171" s="378"/>
      <c r="GXW171" s="378"/>
      <c r="GXX171" s="378"/>
      <c r="GXY171" s="378"/>
      <c r="GXZ171" s="378"/>
      <c r="GYA171" s="378"/>
      <c r="GYB171" s="378"/>
      <c r="GYC171" s="378"/>
      <c r="GYD171" s="378"/>
      <c r="GYE171" s="378"/>
      <c r="GYF171" s="378"/>
      <c r="GYG171" s="378"/>
      <c r="GYH171" s="378"/>
      <c r="GYI171" s="378"/>
      <c r="GYJ171" s="378"/>
      <c r="GYK171" s="378"/>
      <c r="GYL171" s="378"/>
      <c r="GYM171" s="378"/>
      <c r="GYN171" s="378"/>
      <c r="GYO171" s="378"/>
      <c r="GYP171" s="378"/>
      <c r="GYQ171" s="378"/>
      <c r="GYR171" s="378"/>
      <c r="GYS171" s="378"/>
      <c r="GYT171" s="378"/>
      <c r="GYU171" s="378"/>
      <c r="GYV171" s="378"/>
      <c r="GYW171" s="378"/>
      <c r="GYX171" s="378"/>
      <c r="GYY171" s="378"/>
      <c r="GYZ171" s="378"/>
      <c r="GZA171" s="378"/>
      <c r="GZB171" s="378"/>
      <c r="GZC171" s="378"/>
      <c r="GZD171" s="378"/>
      <c r="GZE171" s="378"/>
      <c r="GZF171" s="378"/>
      <c r="GZG171" s="378"/>
      <c r="GZH171" s="378"/>
      <c r="GZI171" s="378"/>
      <c r="GZJ171" s="378"/>
      <c r="GZK171" s="378"/>
      <c r="GZL171" s="378"/>
      <c r="GZM171" s="378"/>
      <c r="GZN171" s="378"/>
      <c r="GZO171" s="378"/>
      <c r="GZP171" s="378"/>
      <c r="GZQ171" s="378"/>
      <c r="GZR171" s="378"/>
      <c r="GZS171" s="378"/>
      <c r="GZT171" s="378"/>
      <c r="GZU171" s="378"/>
      <c r="GZV171" s="378"/>
      <c r="GZW171" s="378"/>
      <c r="GZX171" s="378"/>
      <c r="GZY171" s="378"/>
      <c r="GZZ171" s="378"/>
      <c r="HAA171" s="378"/>
      <c r="HAB171" s="378"/>
      <c r="HAC171" s="378"/>
      <c r="HAD171" s="378"/>
      <c r="HAE171" s="378"/>
      <c r="HAF171" s="378"/>
      <c r="HAG171" s="378"/>
      <c r="HAH171" s="378"/>
      <c r="HAI171" s="378"/>
      <c r="HAJ171" s="378"/>
      <c r="HAK171" s="378"/>
      <c r="HAL171" s="378"/>
      <c r="HAM171" s="378"/>
      <c r="HAN171" s="378"/>
      <c r="HAO171" s="378"/>
      <c r="HAP171" s="378"/>
      <c r="HAQ171" s="378"/>
      <c r="HAR171" s="378"/>
      <c r="HAS171" s="378"/>
      <c r="HAT171" s="378"/>
      <c r="HAU171" s="378"/>
      <c r="HAV171" s="378"/>
      <c r="HAW171" s="378"/>
      <c r="HAX171" s="378"/>
      <c r="HAY171" s="378"/>
      <c r="HAZ171" s="378"/>
      <c r="HBA171" s="378"/>
      <c r="HBB171" s="378"/>
      <c r="HBC171" s="378"/>
      <c r="HBD171" s="378"/>
      <c r="HBE171" s="378"/>
      <c r="HBF171" s="378"/>
      <c r="HBG171" s="378"/>
      <c r="HBH171" s="378"/>
      <c r="HBI171" s="378"/>
      <c r="HBJ171" s="378"/>
      <c r="HBK171" s="378"/>
      <c r="HBL171" s="378"/>
      <c r="HBM171" s="378"/>
      <c r="HBN171" s="378"/>
      <c r="HBO171" s="378"/>
      <c r="HBP171" s="378"/>
      <c r="HBQ171" s="378"/>
      <c r="HBR171" s="378"/>
      <c r="HBS171" s="378"/>
      <c r="HBT171" s="378"/>
      <c r="HBU171" s="378"/>
      <c r="HBV171" s="378"/>
      <c r="HBW171" s="378"/>
      <c r="HBX171" s="378"/>
      <c r="HBY171" s="378"/>
      <c r="HBZ171" s="378"/>
      <c r="HCA171" s="378"/>
      <c r="HCB171" s="378"/>
      <c r="HCC171" s="378"/>
      <c r="HCD171" s="378"/>
      <c r="HCE171" s="378"/>
      <c r="HCF171" s="378"/>
      <c r="HCG171" s="378"/>
      <c r="HCH171" s="378"/>
      <c r="HCI171" s="378"/>
      <c r="HCJ171" s="378"/>
      <c r="HCK171" s="378"/>
      <c r="HCL171" s="378"/>
      <c r="HCM171" s="378"/>
      <c r="HCN171" s="378"/>
      <c r="HCO171" s="378"/>
      <c r="HCP171" s="378"/>
      <c r="HCQ171" s="378"/>
      <c r="HCR171" s="378"/>
      <c r="HCS171" s="378"/>
      <c r="HCT171" s="378"/>
      <c r="HCU171" s="378"/>
      <c r="HCV171" s="378"/>
      <c r="HCW171" s="378"/>
      <c r="HCX171" s="378"/>
      <c r="HCY171" s="378"/>
      <c r="HCZ171" s="378"/>
      <c r="HDA171" s="378"/>
      <c r="HDB171" s="378"/>
      <c r="HDC171" s="378"/>
      <c r="HDD171" s="378"/>
      <c r="HDE171" s="378"/>
      <c r="HDF171" s="378"/>
      <c r="HDG171" s="378"/>
      <c r="HDH171" s="378"/>
      <c r="HDI171" s="378"/>
      <c r="HDJ171" s="378"/>
      <c r="HDK171" s="378"/>
      <c r="HDL171" s="378"/>
      <c r="HDM171" s="378"/>
      <c r="HDN171" s="378"/>
      <c r="HDO171" s="378"/>
      <c r="HDP171" s="378"/>
      <c r="HDQ171" s="378"/>
      <c r="HDR171" s="378"/>
      <c r="HDS171" s="378"/>
      <c r="HDT171" s="378"/>
      <c r="HDU171" s="378"/>
      <c r="HDV171" s="378"/>
      <c r="HDW171" s="378"/>
      <c r="HDX171" s="378"/>
      <c r="HDY171" s="378"/>
      <c r="HDZ171" s="378"/>
      <c r="HEA171" s="378"/>
      <c r="HEB171" s="378"/>
      <c r="HEC171" s="378"/>
      <c r="HED171" s="378"/>
      <c r="HEE171" s="378"/>
      <c r="HEF171" s="378"/>
      <c r="HEG171" s="378"/>
      <c r="HEH171" s="378"/>
      <c r="HEI171" s="378"/>
      <c r="HEJ171" s="378"/>
      <c r="HEK171" s="378"/>
      <c r="HEL171" s="378"/>
      <c r="HEM171" s="378"/>
      <c r="HEN171" s="378"/>
      <c r="HEO171" s="378"/>
      <c r="HEP171" s="378"/>
      <c r="HEQ171" s="378"/>
      <c r="HER171" s="378"/>
      <c r="HES171" s="378"/>
      <c r="HET171" s="378"/>
      <c r="HEU171" s="378"/>
      <c r="HEV171" s="378"/>
      <c r="HEW171" s="378"/>
      <c r="HEX171" s="378"/>
      <c r="HEY171" s="378"/>
      <c r="HEZ171" s="378"/>
      <c r="HFA171" s="378"/>
      <c r="HFB171" s="378"/>
      <c r="HFC171" s="378"/>
      <c r="HFD171" s="378"/>
      <c r="HFE171" s="378"/>
      <c r="HFF171" s="378"/>
      <c r="HFG171" s="378"/>
      <c r="HFH171" s="378"/>
      <c r="HFI171" s="378"/>
      <c r="HFJ171" s="378"/>
      <c r="HFK171" s="378"/>
      <c r="HFL171" s="378"/>
      <c r="HFM171" s="378"/>
      <c r="HFN171" s="378"/>
      <c r="HFO171" s="378"/>
      <c r="HFP171" s="378"/>
      <c r="HFQ171" s="378"/>
      <c r="HFR171" s="378"/>
      <c r="HFS171" s="378"/>
      <c r="HFT171" s="378"/>
      <c r="HFU171" s="378"/>
      <c r="HFV171" s="378"/>
      <c r="HFW171" s="378"/>
      <c r="HFX171" s="378"/>
      <c r="HFY171" s="378"/>
      <c r="HFZ171" s="378"/>
      <c r="HGA171" s="378"/>
      <c r="HGB171" s="378"/>
      <c r="HGC171" s="378"/>
      <c r="HGD171" s="378"/>
      <c r="HGE171" s="378"/>
      <c r="HGF171" s="378"/>
      <c r="HGG171" s="378"/>
      <c r="HGH171" s="378"/>
      <c r="HGI171" s="378"/>
      <c r="HGJ171" s="378"/>
      <c r="HGK171" s="378"/>
      <c r="HGL171" s="378"/>
      <c r="HGM171" s="378"/>
      <c r="HGN171" s="378"/>
      <c r="HGO171" s="378"/>
      <c r="HGP171" s="378"/>
      <c r="HGQ171" s="378"/>
      <c r="HGR171" s="378"/>
      <c r="HGS171" s="378"/>
      <c r="HGT171" s="378"/>
      <c r="HGU171" s="378"/>
      <c r="HGV171" s="378"/>
      <c r="HGW171" s="378"/>
      <c r="HGX171" s="378"/>
      <c r="HGY171" s="378"/>
      <c r="HGZ171" s="378"/>
      <c r="HHA171" s="378"/>
      <c r="HHB171" s="378"/>
      <c r="HHC171" s="378"/>
      <c r="HHD171" s="378"/>
      <c r="HHE171" s="378"/>
      <c r="HHF171" s="378"/>
      <c r="HHG171" s="378"/>
      <c r="HHH171" s="378"/>
      <c r="HHI171" s="378"/>
      <c r="HHJ171" s="378"/>
      <c r="HHK171" s="378"/>
      <c r="HHL171" s="378"/>
      <c r="HHM171" s="378"/>
      <c r="HHN171" s="378"/>
      <c r="HHO171" s="378"/>
      <c r="HHP171" s="378"/>
      <c r="HHQ171" s="378"/>
      <c r="HHR171" s="378"/>
      <c r="HHS171" s="378"/>
      <c r="HHT171" s="378"/>
      <c r="HHU171" s="378"/>
      <c r="HHV171" s="378"/>
      <c r="HHW171" s="378"/>
      <c r="HHX171" s="378"/>
      <c r="HHY171" s="378"/>
      <c r="HHZ171" s="378"/>
      <c r="HIA171" s="378"/>
      <c r="HIB171" s="378"/>
      <c r="HIC171" s="378"/>
      <c r="HID171" s="378"/>
      <c r="HIE171" s="378"/>
      <c r="HIF171" s="378"/>
      <c r="HIG171" s="378"/>
      <c r="HIH171" s="378"/>
      <c r="HII171" s="378"/>
      <c r="HIJ171" s="378"/>
      <c r="HIK171" s="378"/>
      <c r="HIL171" s="378"/>
      <c r="HIM171" s="378"/>
      <c r="HIN171" s="378"/>
      <c r="HIO171" s="378"/>
      <c r="HIP171" s="378"/>
      <c r="HIQ171" s="378"/>
      <c r="HIR171" s="378"/>
      <c r="HIS171" s="378"/>
      <c r="HIT171" s="378"/>
      <c r="HIU171" s="378"/>
      <c r="HIV171" s="378"/>
      <c r="HIW171" s="378"/>
      <c r="HIX171" s="378"/>
      <c r="HIY171" s="378"/>
      <c r="HIZ171" s="378"/>
      <c r="HJA171" s="378"/>
      <c r="HJB171" s="378"/>
      <c r="HJC171" s="378"/>
      <c r="HJD171" s="378"/>
      <c r="HJE171" s="378"/>
      <c r="HJF171" s="378"/>
      <c r="HJG171" s="378"/>
      <c r="HJH171" s="378"/>
      <c r="HJI171" s="378"/>
      <c r="HJJ171" s="378"/>
      <c r="HJK171" s="378"/>
      <c r="HJL171" s="378"/>
      <c r="HJM171" s="378"/>
      <c r="HJN171" s="378"/>
      <c r="HJO171" s="378"/>
      <c r="HJP171" s="378"/>
      <c r="HJQ171" s="378"/>
      <c r="HJR171" s="378"/>
      <c r="HJS171" s="378"/>
      <c r="HJT171" s="378"/>
      <c r="HJU171" s="378"/>
      <c r="HJV171" s="378"/>
      <c r="HJW171" s="378"/>
      <c r="HJX171" s="378"/>
      <c r="HJY171" s="378"/>
      <c r="HJZ171" s="378"/>
      <c r="HKA171" s="378"/>
      <c r="HKB171" s="378"/>
      <c r="HKC171" s="378"/>
      <c r="HKD171" s="378"/>
      <c r="HKE171" s="378"/>
      <c r="HKF171" s="378"/>
      <c r="HKG171" s="378"/>
      <c r="HKH171" s="378"/>
      <c r="HKI171" s="378"/>
      <c r="HKJ171" s="378"/>
      <c r="HKK171" s="378"/>
      <c r="HKL171" s="378"/>
      <c r="HKM171" s="378"/>
      <c r="HKN171" s="378"/>
      <c r="HKO171" s="378"/>
      <c r="HKP171" s="378"/>
      <c r="HKQ171" s="378"/>
      <c r="HKR171" s="378"/>
      <c r="HKS171" s="378"/>
      <c r="HKT171" s="378"/>
      <c r="HKU171" s="378"/>
      <c r="HKV171" s="378"/>
      <c r="HKW171" s="378"/>
      <c r="HKX171" s="378"/>
      <c r="HKY171" s="378"/>
      <c r="HKZ171" s="378"/>
      <c r="HLA171" s="378"/>
      <c r="HLB171" s="378"/>
      <c r="HLC171" s="378"/>
      <c r="HLD171" s="378"/>
      <c r="HLE171" s="378"/>
      <c r="HLF171" s="378"/>
      <c r="HLG171" s="378"/>
      <c r="HLH171" s="378"/>
      <c r="HLI171" s="378"/>
      <c r="HLJ171" s="378"/>
      <c r="HLK171" s="378"/>
      <c r="HLL171" s="378"/>
      <c r="HLM171" s="378"/>
      <c r="HLN171" s="378"/>
      <c r="HLO171" s="378"/>
      <c r="HLP171" s="378"/>
      <c r="HLQ171" s="378"/>
      <c r="HLR171" s="378"/>
      <c r="HLS171" s="378"/>
      <c r="HLT171" s="378"/>
      <c r="HLU171" s="378"/>
      <c r="HLV171" s="378"/>
      <c r="HLW171" s="378"/>
      <c r="HLX171" s="378"/>
      <c r="HLY171" s="378"/>
      <c r="HLZ171" s="378"/>
      <c r="HMA171" s="378"/>
      <c r="HMB171" s="378"/>
      <c r="HMC171" s="378"/>
      <c r="HMD171" s="378"/>
      <c r="HME171" s="378"/>
      <c r="HMF171" s="378"/>
      <c r="HMG171" s="378"/>
      <c r="HMH171" s="378"/>
      <c r="HMI171" s="378"/>
      <c r="HMJ171" s="378"/>
      <c r="HMK171" s="378"/>
      <c r="HML171" s="378"/>
      <c r="HMM171" s="378"/>
      <c r="HMN171" s="378"/>
      <c r="HMO171" s="378"/>
      <c r="HMP171" s="378"/>
      <c r="HMQ171" s="378"/>
      <c r="HMR171" s="378"/>
      <c r="HMS171" s="378"/>
      <c r="HMT171" s="378"/>
      <c r="HMU171" s="378"/>
      <c r="HMV171" s="378"/>
      <c r="HMW171" s="378"/>
      <c r="HMX171" s="378"/>
      <c r="HMY171" s="378"/>
      <c r="HMZ171" s="378"/>
      <c r="HNA171" s="378"/>
      <c r="HNB171" s="378"/>
      <c r="HNC171" s="378"/>
      <c r="HND171" s="378"/>
      <c r="HNE171" s="378"/>
      <c r="HNF171" s="378"/>
      <c r="HNG171" s="378"/>
      <c r="HNH171" s="378"/>
      <c r="HNI171" s="378"/>
      <c r="HNJ171" s="378"/>
      <c r="HNK171" s="378"/>
      <c r="HNL171" s="378"/>
      <c r="HNM171" s="378"/>
      <c r="HNN171" s="378"/>
      <c r="HNO171" s="378"/>
      <c r="HNP171" s="378"/>
      <c r="HNQ171" s="378"/>
      <c r="HNR171" s="378"/>
      <c r="HNS171" s="378"/>
      <c r="HNT171" s="378"/>
      <c r="HNU171" s="378"/>
      <c r="HNV171" s="378"/>
      <c r="HNW171" s="378"/>
      <c r="HNX171" s="378"/>
      <c r="HNY171" s="378"/>
      <c r="HNZ171" s="378"/>
      <c r="HOA171" s="378"/>
      <c r="HOB171" s="378"/>
      <c r="HOC171" s="378"/>
      <c r="HOD171" s="378"/>
      <c r="HOE171" s="378"/>
      <c r="HOF171" s="378"/>
      <c r="HOG171" s="378"/>
      <c r="HOH171" s="378"/>
      <c r="HOI171" s="378"/>
      <c r="HOJ171" s="378"/>
      <c r="HOK171" s="378"/>
      <c r="HOL171" s="378"/>
      <c r="HOM171" s="378"/>
      <c r="HON171" s="378"/>
      <c r="HOO171" s="378"/>
      <c r="HOP171" s="378"/>
      <c r="HOQ171" s="378"/>
      <c r="HOR171" s="378"/>
      <c r="HOS171" s="378"/>
      <c r="HOT171" s="378"/>
      <c r="HOU171" s="378"/>
      <c r="HOV171" s="378"/>
      <c r="HOW171" s="378"/>
      <c r="HOX171" s="378"/>
      <c r="HOY171" s="378"/>
      <c r="HOZ171" s="378"/>
      <c r="HPA171" s="378"/>
      <c r="HPB171" s="378"/>
      <c r="HPC171" s="378"/>
      <c r="HPD171" s="378"/>
      <c r="HPE171" s="378"/>
      <c r="HPF171" s="378"/>
      <c r="HPG171" s="378"/>
      <c r="HPH171" s="378"/>
      <c r="HPI171" s="378"/>
      <c r="HPJ171" s="378"/>
      <c r="HPK171" s="378"/>
      <c r="HPL171" s="378"/>
      <c r="HPM171" s="378"/>
      <c r="HPN171" s="378"/>
      <c r="HPO171" s="378"/>
      <c r="HPP171" s="378"/>
      <c r="HPQ171" s="378"/>
      <c r="HPR171" s="378"/>
      <c r="HPS171" s="378"/>
      <c r="HPT171" s="378"/>
      <c r="HPU171" s="378"/>
      <c r="HPV171" s="378"/>
      <c r="HPW171" s="378"/>
      <c r="HPX171" s="378"/>
      <c r="HPY171" s="378"/>
      <c r="HPZ171" s="378"/>
      <c r="HQA171" s="378"/>
      <c r="HQB171" s="378"/>
      <c r="HQC171" s="378"/>
      <c r="HQD171" s="378"/>
      <c r="HQE171" s="378"/>
      <c r="HQF171" s="378"/>
      <c r="HQG171" s="378"/>
      <c r="HQH171" s="378"/>
      <c r="HQI171" s="378"/>
      <c r="HQJ171" s="378"/>
      <c r="HQK171" s="378"/>
      <c r="HQL171" s="378"/>
      <c r="HQM171" s="378"/>
      <c r="HQN171" s="378"/>
      <c r="HQO171" s="378"/>
      <c r="HQP171" s="378"/>
      <c r="HQQ171" s="378"/>
      <c r="HQR171" s="378"/>
      <c r="HQS171" s="378"/>
      <c r="HQT171" s="378"/>
      <c r="HQU171" s="378"/>
      <c r="HQV171" s="378"/>
      <c r="HQW171" s="378"/>
      <c r="HQX171" s="378"/>
      <c r="HQY171" s="378"/>
      <c r="HQZ171" s="378"/>
      <c r="HRA171" s="378"/>
      <c r="HRB171" s="378"/>
      <c r="HRC171" s="378"/>
      <c r="HRD171" s="378"/>
      <c r="HRE171" s="378"/>
      <c r="HRF171" s="378"/>
      <c r="HRG171" s="378"/>
      <c r="HRH171" s="378"/>
      <c r="HRI171" s="378"/>
      <c r="HRJ171" s="378"/>
      <c r="HRK171" s="378"/>
      <c r="HRL171" s="378"/>
      <c r="HRM171" s="378"/>
      <c r="HRN171" s="378"/>
      <c r="HRO171" s="378"/>
      <c r="HRP171" s="378"/>
      <c r="HRQ171" s="378"/>
      <c r="HRR171" s="378"/>
      <c r="HRS171" s="378"/>
      <c r="HRT171" s="378"/>
      <c r="HRU171" s="378"/>
      <c r="HRV171" s="378"/>
      <c r="HRW171" s="378"/>
      <c r="HRX171" s="378"/>
      <c r="HRY171" s="378"/>
      <c r="HRZ171" s="378"/>
      <c r="HSA171" s="378"/>
      <c r="HSB171" s="378"/>
      <c r="HSC171" s="378"/>
      <c r="HSD171" s="378"/>
      <c r="HSE171" s="378"/>
      <c r="HSF171" s="378"/>
      <c r="HSG171" s="378"/>
      <c r="HSH171" s="378"/>
      <c r="HSI171" s="378"/>
      <c r="HSJ171" s="378"/>
      <c r="HSK171" s="378"/>
      <c r="HSL171" s="378"/>
      <c r="HSM171" s="378"/>
      <c r="HSN171" s="378"/>
      <c r="HSO171" s="378"/>
      <c r="HSP171" s="378"/>
      <c r="HSQ171" s="378"/>
      <c r="HSR171" s="378"/>
      <c r="HSS171" s="378"/>
      <c r="HST171" s="378"/>
      <c r="HSU171" s="378"/>
      <c r="HSV171" s="378"/>
      <c r="HSW171" s="378"/>
      <c r="HSX171" s="378"/>
      <c r="HSY171" s="378"/>
      <c r="HSZ171" s="378"/>
      <c r="HTA171" s="378"/>
      <c r="HTB171" s="378"/>
      <c r="HTC171" s="378"/>
      <c r="HTD171" s="378"/>
      <c r="HTE171" s="378"/>
      <c r="HTF171" s="378"/>
      <c r="HTG171" s="378"/>
      <c r="HTH171" s="378"/>
      <c r="HTI171" s="378"/>
      <c r="HTJ171" s="378"/>
      <c r="HTK171" s="378"/>
      <c r="HTL171" s="378"/>
      <c r="HTM171" s="378"/>
      <c r="HTN171" s="378"/>
      <c r="HTO171" s="378"/>
      <c r="HTP171" s="378"/>
      <c r="HTQ171" s="378"/>
      <c r="HTR171" s="378"/>
      <c r="HTS171" s="378"/>
      <c r="HTT171" s="378"/>
      <c r="HTU171" s="378"/>
      <c r="HTV171" s="378"/>
      <c r="HTW171" s="378"/>
      <c r="HTX171" s="378"/>
      <c r="HTY171" s="378"/>
      <c r="HTZ171" s="378"/>
      <c r="HUA171" s="378"/>
      <c r="HUB171" s="378"/>
      <c r="HUC171" s="378"/>
      <c r="HUD171" s="378"/>
      <c r="HUE171" s="378"/>
      <c r="HUF171" s="378"/>
      <c r="HUG171" s="378"/>
      <c r="HUH171" s="378"/>
      <c r="HUI171" s="378"/>
      <c r="HUJ171" s="378"/>
      <c r="HUK171" s="378"/>
      <c r="HUL171" s="378"/>
      <c r="HUM171" s="378"/>
      <c r="HUN171" s="378"/>
      <c r="HUO171" s="378"/>
      <c r="HUP171" s="378"/>
      <c r="HUQ171" s="378"/>
      <c r="HUR171" s="378"/>
      <c r="HUS171" s="378"/>
      <c r="HUT171" s="378"/>
      <c r="HUU171" s="378"/>
      <c r="HUV171" s="378"/>
      <c r="HUW171" s="378"/>
      <c r="HUX171" s="378"/>
      <c r="HUY171" s="378"/>
      <c r="HUZ171" s="378"/>
      <c r="HVA171" s="378"/>
      <c r="HVB171" s="378"/>
      <c r="HVC171" s="378"/>
      <c r="HVD171" s="378"/>
      <c r="HVE171" s="378"/>
      <c r="HVF171" s="378"/>
      <c r="HVG171" s="378"/>
      <c r="HVH171" s="378"/>
      <c r="HVI171" s="378"/>
      <c r="HVJ171" s="378"/>
      <c r="HVK171" s="378"/>
      <c r="HVL171" s="378"/>
      <c r="HVM171" s="378"/>
      <c r="HVN171" s="378"/>
      <c r="HVO171" s="378"/>
      <c r="HVP171" s="378"/>
      <c r="HVQ171" s="378"/>
      <c r="HVR171" s="378"/>
      <c r="HVS171" s="378"/>
      <c r="HVT171" s="378"/>
      <c r="HVU171" s="378"/>
      <c r="HVV171" s="378"/>
      <c r="HVW171" s="378"/>
      <c r="HVX171" s="378"/>
      <c r="HVY171" s="378"/>
      <c r="HVZ171" s="378"/>
      <c r="HWA171" s="378"/>
      <c r="HWB171" s="378"/>
      <c r="HWC171" s="378"/>
      <c r="HWD171" s="378"/>
      <c r="HWE171" s="378"/>
      <c r="HWF171" s="378"/>
      <c r="HWG171" s="378"/>
      <c r="HWH171" s="378"/>
      <c r="HWI171" s="378"/>
      <c r="HWJ171" s="378"/>
      <c r="HWK171" s="378"/>
      <c r="HWL171" s="378"/>
      <c r="HWM171" s="378"/>
      <c r="HWN171" s="378"/>
      <c r="HWO171" s="378"/>
      <c r="HWP171" s="378"/>
      <c r="HWQ171" s="378"/>
      <c r="HWR171" s="378"/>
      <c r="HWS171" s="378"/>
      <c r="HWT171" s="378"/>
      <c r="HWU171" s="378"/>
      <c r="HWV171" s="378"/>
      <c r="HWW171" s="378"/>
      <c r="HWX171" s="378"/>
      <c r="HWY171" s="378"/>
      <c r="HWZ171" s="378"/>
      <c r="HXA171" s="378"/>
      <c r="HXB171" s="378"/>
      <c r="HXC171" s="378"/>
      <c r="HXD171" s="378"/>
      <c r="HXE171" s="378"/>
      <c r="HXF171" s="378"/>
      <c r="HXG171" s="378"/>
      <c r="HXH171" s="378"/>
      <c r="HXI171" s="378"/>
      <c r="HXJ171" s="378"/>
      <c r="HXK171" s="378"/>
      <c r="HXL171" s="378"/>
      <c r="HXM171" s="378"/>
      <c r="HXN171" s="378"/>
      <c r="HXO171" s="378"/>
      <c r="HXP171" s="378"/>
      <c r="HXQ171" s="378"/>
      <c r="HXR171" s="378"/>
      <c r="HXS171" s="378"/>
      <c r="HXT171" s="378"/>
      <c r="HXU171" s="378"/>
      <c r="HXV171" s="378"/>
      <c r="HXW171" s="378"/>
      <c r="HXX171" s="378"/>
      <c r="HXY171" s="378"/>
      <c r="HXZ171" s="378"/>
      <c r="HYA171" s="378"/>
      <c r="HYB171" s="378"/>
      <c r="HYC171" s="378"/>
      <c r="HYD171" s="378"/>
      <c r="HYE171" s="378"/>
      <c r="HYF171" s="378"/>
      <c r="HYG171" s="378"/>
      <c r="HYH171" s="378"/>
      <c r="HYI171" s="378"/>
      <c r="HYJ171" s="378"/>
      <c r="HYK171" s="378"/>
      <c r="HYL171" s="378"/>
      <c r="HYM171" s="378"/>
      <c r="HYN171" s="378"/>
      <c r="HYO171" s="378"/>
      <c r="HYP171" s="378"/>
      <c r="HYQ171" s="378"/>
      <c r="HYR171" s="378"/>
      <c r="HYS171" s="378"/>
      <c r="HYT171" s="378"/>
      <c r="HYU171" s="378"/>
      <c r="HYV171" s="378"/>
      <c r="HYW171" s="378"/>
      <c r="HYX171" s="378"/>
      <c r="HYY171" s="378"/>
      <c r="HYZ171" s="378"/>
      <c r="HZA171" s="378"/>
      <c r="HZB171" s="378"/>
      <c r="HZC171" s="378"/>
      <c r="HZD171" s="378"/>
      <c r="HZE171" s="378"/>
      <c r="HZF171" s="378"/>
      <c r="HZG171" s="378"/>
      <c r="HZH171" s="378"/>
      <c r="HZI171" s="378"/>
      <c r="HZJ171" s="378"/>
      <c r="HZK171" s="378"/>
      <c r="HZL171" s="378"/>
      <c r="HZM171" s="378"/>
      <c r="HZN171" s="378"/>
      <c r="HZO171" s="378"/>
      <c r="HZP171" s="378"/>
      <c r="HZQ171" s="378"/>
      <c r="HZR171" s="378"/>
      <c r="HZS171" s="378"/>
      <c r="HZT171" s="378"/>
      <c r="HZU171" s="378"/>
      <c r="HZV171" s="378"/>
      <c r="HZW171" s="378"/>
      <c r="HZX171" s="378"/>
      <c r="HZY171" s="378"/>
      <c r="HZZ171" s="378"/>
      <c r="IAA171" s="378"/>
      <c r="IAB171" s="378"/>
      <c r="IAC171" s="378"/>
      <c r="IAD171" s="378"/>
      <c r="IAE171" s="378"/>
      <c r="IAF171" s="378"/>
      <c r="IAG171" s="378"/>
      <c r="IAH171" s="378"/>
      <c r="IAI171" s="378"/>
      <c r="IAJ171" s="378"/>
      <c r="IAK171" s="378"/>
      <c r="IAL171" s="378"/>
      <c r="IAM171" s="378"/>
      <c r="IAN171" s="378"/>
      <c r="IAO171" s="378"/>
      <c r="IAP171" s="378"/>
      <c r="IAQ171" s="378"/>
      <c r="IAR171" s="378"/>
      <c r="IAS171" s="378"/>
      <c r="IAT171" s="378"/>
      <c r="IAU171" s="378"/>
      <c r="IAV171" s="378"/>
      <c r="IAW171" s="378"/>
      <c r="IAX171" s="378"/>
      <c r="IAY171" s="378"/>
      <c r="IAZ171" s="378"/>
      <c r="IBA171" s="378"/>
      <c r="IBB171" s="378"/>
      <c r="IBC171" s="378"/>
      <c r="IBD171" s="378"/>
      <c r="IBE171" s="378"/>
      <c r="IBF171" s="378"/>
      <c r="IBG171" s="378"/>
      <c r="IBH171" s="378"/>
      <c r="IBI171" s="378"/>
      <c r="IBJ171" s="378"/>
      <c r="IBK171" s="378"/>
      <c r="IBL171" s="378"/>
      <c r="IBM171" s="378"/>
      <c r="IBN171" s="378"/>
      <c r="IBO171" s="378"/>
      <c r="IBP171" s="378"/>
      <c r="IBQ171" s="378"/>
      <c r="IBR171" s="378"/>
      <c r="IBS171" s="378"/>
      <c r="IBT171" s="378"/>
      <c r="IBU171" s="378"/>
      <c r="IBV171" s="378"/>
      <c r="IBW171" s="378"/>
      <c r="IBX171" s="378"/>
      <c r="IBY171" s="378"/>
      <c r="IBZ171" s="378"/>
      <c r="ICA171" s="378"/>
      <c r="ICB171" s="378"/>
      <c r="ICC171" s="378"/>
      <c r="ICD171" s="378"/>
      <c r="ICE171" s="378"/>
      <c r="ICF171" s="378"/>
      <c r="ICG171" s="378"/>
      <c r="ICH171" s="378"/>
      <c r="ICI171" s="378"/>
      <c r="ICJ171" s="378"/>
      <c r="ICK171" s="378"/>
      <c r="ICL171" s="378"/>
      <c r="ICM171" s="378"/>
      <c r="ICN171" s="378"/>
      <c r="ICO171" s="378"/>
      <c r="ICP171" s="378"/>
      <c r="ICQ171" s="378"/>
      <c r="ICR171" s="378"/>
      <c r="ICS171" s="378"/>
      <c r="ICT171" s="378"/>
      <c r="ICU171" s="378"/>
      <c r="ICV171" s="378"/>
      <c r="ICW171" s="378"/>
      <c r="ICX171" s="378"/>
      <c r="ICY171" s="378"/>
      <c r="ICZ171" s="378"/>
      <c r="IDA171" s="378"/>
      <c r="IDB171" s="378"/>
      <c r="IDC171" s="378"/>
      <c r="IDD171" s="378"/>
      <c r="IDE171" s="378"/>
      <c r="IDF171" s="378"/>
      <c r="IDG171" s="378"/>
      <c r="IDH171" s="378"/>
      <c r="IDI171" s="378"/>
      <c r="IDJ171" s="378"/>
      <c r="IDK171" s="378"/>
      <c r="IDL171" s="378"/>
      <c r="IDM171" s="378"/>
      <c r="IDN171" s="378"/>
      <c r="IDO171" s="378"/>
      <c r="IDP171" s="378"/>
      <c r="IDQ171" s="378"/>
      <c r="IDR171" s="378"/>
      <c r="IDS171" s="378"/>
      <c r="IDT171" s="378"/>
      <c r="IDU171" s="378"/>
      <c r="IDV171" s="378"/>
      <c r="IDW171" s="378"/>
      <c r="IDX171" s="378"/>
      <c r="IDY171" s="378"/>
      <c r="IDZ171" s="378"/>
      <c r="IEA171" s="378"/>
      <c r="IEB171" s="378"/>
      <c r="IEC171" s="378"/>
      <c r="IED171" s="378"/>
      <c r="IEE171" s="378"/>
      <c r="IEF171" s="378"/>
      <c r="IEG171" s="378"/>
      <c r="IEH171" s="378"/>
      <c r="IEI171" s="378"/>
      <c r="IEJ171" s="378"/>
      <c r="IEK171" s="378"/>
      <c r="IEL171" s="378"/>
      <c r="IEM171" s="378"/>
      <c r="IEN171" s="378"/>
      <c r="IEO171" s="378"/>
      <c r="IEP171" s="378"/>
      <c r="IEQ171" s="378"/>
      <c r="IER171" s="378"/>
      <c r="IES171" s="378"/>
      <c r="IET171" s="378"/>
      <c r="IEU171" s="378"/>
      <c r="IEV171" s="378"/>
      <c r="IEW171" s="378"/>
      <c r="IEX171" s="378"/>
      <c r="IEY171" s="378"/>
      <c r="IEZ171" s="378"/>
      <c r="IFA171" s="378"/>
      <c r="IFB171" s="378"/>
      <c r="IFC171" s="378"/>
      <c r="IFD171" s="378"/>
      <c r="IFE171" s="378"/>
      <c r="IFF171" s="378"/>
      <c r="IFG171" s="378"/>
      <c r="IFH171" s="378"/>
      <c r="IFI171" s="378"/>
      <c r="IFJ171" s="378"/>
      <c r="IFK171" s="378"/>
      <c r="IFL171" s="378"/>
      <c r="IFM171" s="378"/>
      <c r="IFN171" s="378"/>
      <c r="IFO171" s="378"/>
      <c r="IFP171" s="378"/>
      <c r="IFQ171" s="378"/>
      <c r="IFR171" s="378"/>
      <c r="IFS171" s="378"/>
      <c r="IFT171" s="378"/>
      <c r="IFU171" s="378"/>
      <c r="IFV171" s="378"/>
      <c r="IFW171" s="378"/>
      <c r="IFX171" s="378"/>
      <c r="IFY171" s="378"/>
      <c r="IFZ171" s="378"/>
      <c r="IGA171" s="378"/>
      <c r="IGB171" s="378"/>
      <c r="IGC171" s="378"/>
      <c r="IGD171" s="378"/>
      <c r="IGE171" s="378"/>
      <c r="IGF171" s="378"/>
      <c r="IGG171" s="378"/>
      <c r="IGH171" s="378"/>
      <c r="IGI171" s="378"/>
      <c r="IGJ171" s="378"/>
      <c r="IGK171" s="378"/>
      <c r="IGL171" s="378"/>
      <c r="IGM171" s="378"/>
      <c r="IGN171" s="378"/>
      <c r="IGO171" s="378"/>
      <c r="IGP171" s="378"/>
      <c r="IGQ171" s="378"/>
      <c r="IGR171" s="378"/>
      <c r="IGS171" s="378"/>
      <c r="IGT171" s="378"/>
      <c r="IGU171" s="378"/>
      <c r="IGV171" s="378"/>
      <c r="IGW171" s="378"/>
      <c r="IGX171" s="378"/>
      <c r="IGY171" s="378"/>
      <c r="IGZ171" s="378"/>
      <c r="IHA171" s="378"/>
      <c r="IHB171" s="378"/>
      <c r="IHC171" s="378"/>
      <c r="IHD171" s="378"/>
      <c r="IHE171" s="378"/>
      <c r="IHF171" s="378"/>
      <c r="IHG171" s="378"/>
      <c r="IHH171" s="378"/>
      <c r="IHI171" s="378"/>
      <c r="IHJ171" s="378"/>
      <c r="IHK171" s="378"/>
      <c r="IHL171" s="378"/>
      <c r="IHM171" s="378"/>
      <c r="IHN171" s="378"/>
      <c r="IHO171" s="378"/>
      <c r="IHP171" s="378"/>
      <c r="IHQ171" s="378"/>
      <c r="IHR171" s="378"/>
      <c r="IHS171" s="378"/>
      <c r="IHT171" s="378"/>
      <c r="IHU171" s="378"/>
      <c r="IHV171" s="378"/>
      <c r="IHW171" s="378"/>
      <c r="IHX171" s="378"/>
      <c r="IHY171" s="378"/>
      <c r="IHZ171" s="378"/>
      <c r="IIA171" s="378"/>
      <c r="IIB171" s="378"/>
      <c r="IIC171" s="378"/>
      <c r="IID171" s="378"/>
      <c r="IIE171" s="378"/>
      <c r="IIF171" s="378"/>
      <c r="IIG171" s="378"/>
      <c r="IIH171" s="378"/>
      <c r="III171" s="378"/>
      <c r="IIJ171" s="378"/>
      <c r="IIK171" s="378"/>
      <c r="IIL171" s="378"/>
      <c r="IIM171" s="378"/>
      <c r="IIN171" s="378"/>
      <c r="IIO171" s="378"/>
      <c r="IIP171" s="378"/>
      <c r="IIQ171" s="378"/>
      <c r="IIR171" s="378"/>
      <c r="IIS171" s="378"/>
      <c r="IIT171" s="378"/>
      <c r="IIU171" s="378"/>
      <c r="IIV171" s="378"/>
      <c r="IIW171" s="378"/>
      <c r="IIX171" s="378"/>
      <c r="IIY171" s="378"/>
      <c r="IIZ171" s="378"/>
      <c r="IJA171" s="378"/>
      <c r="IJB171" s="378"/>
      <c r="IJC171" s="378"/>
      <c r="IJD171" s="378"/>
      <c r="IJE171" s="378"/>
      <c r="IJF171" s="378"/>
      <c r="IJG171" s="378"/>
      <c r="IJH171" s="378"/>
      <c r="IJI171" s="378"/>
      <c r="IJJ171" s="378"/>
      <c r="IJK171" s="378"/>
      <c r="IJL171" s="378"/>
      <c r="IJM171" s="378"/>
      <c r="IJN171" s="378"/>
      <c r="IJO171" s="378"/>
      <c r="IJP171" s="378"/>
      <c r="IJQ171" s="378"/>
      <c r="IJR171" s="378"/>
      <c r="IJS171" s="378"/>
      <c r="IJT171" s="378"/>
      <c r="IJU171" s="378"/>
      <c r="IJV171" s="378"/>
      <c r="IJW171" s="378"/>
      <c r="IJX171" s="378"/>
      <c r="IJY171" s="378"/>
      <c r="IJZ171" s="378"/>
      <c r="IKA171" s="378"/>
      <c r="IKB171" s="378"/>
      <c r="IKC171" s="378"/>
      <c r="IKD171" s="378"/>
      <c r="IKE171" s="378"/>
      <c r="IKF171" s="378"/>
      <c r="IKG171" s="378"/>
      <c r="IKH171" s="378"/>
      <c r="IKI171" s="378"/>
      <c r="IKJ171" s="378"/>
      <c r="IKK171" s="378"/>
      <c r="IKL171" s="378"/>
      <c r="IKM171" s="378"/>
      <c r="IKN171" s="378"/>
      <c r="IKO171" s="378"/>
      <c r="IKP171" s="378"/>
      <c r="IKQ171" s="378"/>
      <c r="IKR171" s="378"/>
      <c r="IKS171" s="378"/>
      <c r="IKT171" s="378"/>
      <c r="IKU171" s="378"/>
      <c r="IKV171" s="378"/>
      <c r="IKW171" s="378"/>
      <c r="IKX171" s="378"/>
      <c r="IKY171" s="378"/>
      <c r="IKZ171" s="378"/>
      <c r="ILA171" s="378"/>
      <c r="ILB171" s="378"/>
      <c r="ILC171" s="378"/>
      <c r="ILD171" s="378"/>
      <c r="ILE171" s="378"/>
      <c r="ILF171" s="378"/>
      <c r="ILG171" s="378"/>
      <c r="ILH171" s="378"/>
      <c r="ILI171" s="378"/>
      <c r="ILJ171" s="378"/>
      <c r="ILK171" s="378"/>
      <c r="ILL171" s="378"/>
      <c r="ILM171" s="378"/>
      <c r="ILN171" s="378"/>
      <c r="ILO171" s="378"/>
      <c r="ILP171" s="378"/>
      <c r="ILQ171" s="378"/>
      <c r="ILR171" s="378"/>
      <c r="ILS171" s="378"/>
      <c r="ILT171" s="378"/>
      <c r="ILU171" s="378"/>
      <c r="ILV171" s="378"/>
      <c r="ILW171" s="378"/>
      <c r="ILX171" s="378"/>
      <c r="ILY171" s="378"/>
      <c r="ILZ171" s="378"/>
      <c r="IMA171" s="378"/>
      <c r="IMB171" s="378"/>
      <c r="IMC171" s="378"/>
      <c r="IMD171" s="378"/>
      <c r="IME171" s="378"/>
      <c r="IMF171" s="378"/>
      <c r="IMG171" s="378"/>
      <c r="IMH171" s="378"/>
      <c r="IMI171" s="378"/>
      <c r="IMJ171" s="378"/>
      <c r="IMK171" s="378"/>
      <c r="IML171" s="378"/>
      <c r="IMM171" s="378"/>
      <c r="IMN171" s="378"/>
      <c r="IMO171" s="378"/>
      <c r="IMP171" s="378"/>
      <c r="IMQ171" s="378"/>
      <c r="IMR171" s="378"/>
      <c r="IMS171" s="378"/>
      <c r="IMT171" s="378"/>
      <c r="IMU171" s="378"/>
      <c r="IMV171" s="378"/>
      <c r="IMW171" s="378"/>
      <c r="IMX171" s="378"/>
      <c r="IMY171" s="378"/>
      <c r="IMZ171" s="378"/>
      <c r="INA171" s="378"/>
      <c r="INB171" s="378"/>
      <c r="INC171" s="378"/>
      <c r="IND171" s="378"/>
      <c r="INE171" s="378"/>
      <c r="INF171" s="378"/>
      <c r="ING171" s="378"/>
      <c r="INH171" s="378"/>
      <c r="INI171" s="378"/>
      <c r="INJ171" s="378"/>
      <c r="INK171" s="378"/>
      <c r="INL171" s="378"/>
      <c r="INM171" s="378"/>
      <c r="INN171" s="378"/>
      <c r="INO171" s="378"/>
      <c r="INP171" s="378"/>
      <c r="INQ171" s="378"/>
      <c r="INR171" s="378"/>
      <c r="INS171" s="378"/>
      <c r="INT171" s="378"/>
      <c r="INU171" s="378"/>
      <c r="INV171" s="378"/>
      <c r="INW171" s="378"/>
      <c r="INX171" s="378"/>
      <c r="INY171" s="378"/>
      <c r="INZ171" s="378"/>
      <c r="IOA171" s="378"/>
      <c r="IOB171" s="378"/>
      <c r="IOC171" s="378"/>
      <c r="IOD171" s="378"/>
      <c r="IOE171" s="378"/>
      <c r="IOF171" s="378"/>
      <c r="IOG171" s="378"/>
      <c r="IOH171" s="378"/>
      <c r="IOI171" s="378"/>
      <c r="IOJ171" s="378"/>
      <c r="IOK171" s="378"/>
      <c r="IOL171" s="378"/>
      <c r="IOM171" s="378"/>
      <c r="ION171" s="378"/>
      <c r="IOO171" s="378"/>
      <c r="IOP171" s="378"/>
      <c r="IOQ171" s="378"/>
      <c r="IOR171" s="378"/>
      <c r="IOS171" s="378"/>
      <c r="IOT171" s="378"/>
      <c r="IOU171" s="378"/>
      <c r="IOV171" s="378"/>
      <c r="IOW171" s="378"/>
      <c r="IOX171" s="378"/>
      <c r="IOY171" s="378"/>
      <c r="IOZ171" s="378"/>
      <c r="IPA171" s="378"/>
      <c r="IPB171" s="378"/>
      <c r="IPC171" s="378"/>
      <c r="IPD171" s="378"/>
      <c r="IPE171" s="378"/>
      <c r="IPF171" s="378"/>
      <c r="IPG171" s="378"/>
      <c r="IPH171" s="378"/>
      <c r="IPI171" s="378"/>
      <c r="IPJ171" s="378"/>
      <c r="IPK171" s="378"/>
      <c r="IPL171" s="378"/>
      <c r="IPM171" s="378"/>
      <c r="IPN171" s="378"/>
      <c r="IPO171" s="378"/>
      <c r="IPP171" s="378"/>
      <c r="IPQ171" s="378"/>
      <c r="IPR171" s="378"/>
      <c r="IPS171" s="378"/>
      <c r="IPT171" s="378"/>
      <c r="IPU171" s="378"/>
      <c r="IPV171" s="378"/>
      <c r="IPW171" s="378"/>
      <c r="IPX171" s="378"/>
      <c r="IPY171" s="378"/>
      <c r="IPZ171" s="378"/>
      <c r="IQA171" s="378"/>
      <c r="IQB171" s="378"/>
      <c r="IQC171" s="378"/>
      <c r="IQD171" s="378"/>
      <c r="IQE171" s="378"/>
      <c r="IQF171" s="378"/>
      <c r="IQG171" s="378"/>
      <c r="IQH171" s="378"/>
      <c r="IQI171" s="378"/>
      <c r="IQJ171" s="378"/>
      <c r="IQK171" s="378"/>
      <c r="IQL171" s="378"/>
      <c r="IQM171" s="378"/>
      <c r="IQN171" s="378"/>
      <c r="IQO171" s="378"/>
      <c r="IQP171" s="378"/>
      <c r="IQQ171" s="378"/>
      <c r="IQR171" s="378"/>
      <c r="IQS171" s="378"/>
      <c r="IQT171" s="378"/>
      <c r="IQU171" s="378"/>
      <c r="IQV171" s="378"/>
      <c r="IQW171" s="378"/>
      <c r="IQX171" s="378"/>
      <c r="IQY171" s="378"/>
      <c r="IQZ171" s="378"/>
      <c r="IRA171" s="378"/>
      <c r="IRB171" s="378"/>
      <c r="IRC171" s="378"/>
      <c r="IRD171" s="378"/>
      <c r="IRE171" s="378"/>
      <c r="IRF171" s="378"/>
      <c r="IRG171" s="378"/>
      <c r="IRH171" s="378"/>
      <c r="IRI171" s="378"/>
      <c r="IRJ171" s="378"/>
      <c r="IRK171" s="378"/>
      <c r="IRL171" s="378"/>
      <c r="IRM171" s="378"/>
      <c r="IRN171" s="378"/>
      <c r="IRO171" s="378"/>
      <c r="IRP171" s="378"/>
      <c r="IRQ171" s="378"/>
      <c r="IRR171" s="378"/>
      <c r="IRS171" s="378"/>
      <c r="IRT171" s="378"/>
      <c r="IRU171" s="378"/>
      <c r="IRV171" s="378"/>
      <c r="IRW171" s="378"/>
      <c r="IRX171" s="378"/>
      <c r="IRY171" s="378"/>
      <c r="IRZ171" s="378"/>
      <c r="ISA171" s="378"/>
      <c r="ISB171" s="378"/>
      <c r="ISC171" s="378"/>
      <c r="ISD171" s="378"/>
      <c r="ISE171" s="378"/>
      <c r="ISF171" s="378"/>
      <c r="ISG171" s="378"/>
      <c r="ISH171" s="378"/>
      <c r="ISI171" s="378"/>
      <c r="ISJ171" s="378"/>
      <c r="ISK171" s="378"/>
      <c r="ISL171" s="378"/>
      <c r="ISM171" s="378"/>
      <c r="ISN171" s="378"/>
      <c r="ISO171" s="378"/>
      <c r="ISP171" s="378"/>
      <c r="ISQ171" s="378"/>
      <c r="ISR171" s="378"/>
      <c r="ISS171" s="378"/>
      <c r="IST171" s="378"/>
      <c r="ISU171" s="378"/>
      <c r="ISV171" s="378"/>
      <c r="ISW171" s="378"/>
      <c r="ISX171" s="378"/>
      <c r="ISY171" s="378"/>
      <c r="ISZ171" s="378"/>
      <c r="ITA171" s="378"/>
      <c r="ITB171" s="378"/>
      <c r="ITC171" s="378"/>
      <c r="ITD171" s="378"/>
      <c r="ITE171" s="378"/>
      <c r="ITF171" s="378"/>
      <c r="ITG171" s="378"/>
      <c r="ITH171" s="378"/>
      <c r="ITI171" s="378"/>
      <c r="ITJ171" s="378"/>
      <c r="ITK171" s="378"/>
      <c r="ITL171" s="378"/>
      <c r="ITM171" s="378"/>
      <c r="ITN171" s="378"/>
      <c r="ITO171" s="378"/>
      <c r="ITP171" s="378"/>
      <c r="ITQ171" s="378"/>
      <c r="ITR171" s="378"/>
      <c r="ITS171" s="378"/>
      <c r="ITT171" s="378"/>
      <c r="ITU171" s="378"/>
      <c r="ITV171" s="378"/>
      <c r="ITW171" s="378"/>
      <c r="ITX171" s="378"/>
      <c r="ITY171" s="378"/>
      <c r="ITZ171" s="378"/>
      <c r="IUA171" s="378"/>
      <c r="IUB171" s="378"/>
      <c r="IUC171" s="378"/>
      <c r="IUD171" s="378"/>
      <c r="IUE171" s="378"/>
      <c r="IUF171" s="378"/>
      <c r="IUG171" s="378"/>
      <c r="IUH171" s="378"/>
      <c r="IUI171" s="378"/>
      <c r="IUJ171" s="378"/>
      <c r="IUK171" s="378"/>
      <c r="IUL171" s="378"/>
      <c r="IUM171" s="378"/>
      <c r="IUN171" s="378"/>
      <c r="IUO171" s="378"/>
      <c r="IUP171" s="378"/>
      <c r="IUQ171" s="378"/>
      <c r="IUR171" s="378"/>
      <c r="IUS171" s="378"/>
      <c r="IUT171" s="378"/>
      <c r="IUU171" s="378"/>
      <c r="IUV171" s="378"/>
      <c r="IUW171" s="378"/>
      <c r="IUX171" s="378"/>
      <c r="IUY171" s="378"/>
      <c r="IUZ171" s="378"/>
      <c r="IVA171" s="378"/>
      <c r="IVB171" s="378"/>
      <c r="IVC171" s="378"/>
      <c r="IVD171" s="378"/>
      <c r="IVE171" s="378"/>
      <c r="IVF171" s="378"/>
      <c r="IVG171" s="378"/>
      <c r="IVH171" s="378"/>
      <c r="IVI171" s="378"/>
      <c r="IVJ171" s="378"/>
      <c r="IVK171" s="378"/>
      <c r="IVL171" s="378"/>
      <c r="IVM171" s="378"/>
      <c r="IVN171" s="378"/>
      <c r="IVO171" s="378"/>
      <c r="IVP171" s="378"/>
      <c r="IVQ171" s="378"/>
      <c r="IVR171" s="378"/>
      <c r="IVS171" s="378"/>
      <c r="IVT171" s="378"/>
      <c r="IVU171" s="378"/>
      <c r="IVV171" s="378"/>
      <c r="IVW171" s="378"/>
      <c r="IVX171" s="378"/>
      <c r="IVY171" s="378"/>
      <c r="IVZ171" s="378"/>
      <c r="IWA171" s="378"/>
      <c r="IWB171" s="378"/>
      <c r="IWC171" s="378"/>
      <c r="IWD171" s="378"/>
      <c r="IWE171" s="378"/>
      <c r="IWF171" s="378"/>
      <c r="IWG171" s="378"/>
      <c r="IWH171" s="378"/>
      <c r="IWI171" s="378"/>
      <c r="IWJ171" s="378"/>
      <c r="IWK171" s="378"/>
      <c r="IWL171" s="378"/>
      <c r="IWM171" s="378"/>
      <c r="IWN171" s="378"/>
      <c r="IWO171" s="378"/>
      <c r="IWP171" s="378"/>
      <c r="IWQ171" s="378"/>
      <c r="IWR171" s="378"/>
      <c r="IWS171" s="378"/>
      <c r="IWT171" s="378"/>
      <c r="IWU171" s="378"/>
      <c r="IWV171" s="378"/>
      <c r="IWW171" s="378"/>
      <c r="IWX171" s="378"/>
      <c r="IWY171" s="378"/>
      <c r="IWZ171" s="378"/>
      <c r="IXA171" s="378"/>
      <c r="IXB171" s="378"/>
      <c r="IXC171" s="378"/>
      <c r="IXD171" s="378"/>
      <c r="IXE171" s="378"/>
      <c r="IXF171" s="378"/>
      <c r="IXG171" s="378"/>
      <c r="IXH171" s="378"/>
      <c r="IXI171" s="378"/>
      <c r="IXJ171" s="378"/>
      <c r="IXK171" s="378"/>
      <c r="IXL171" s="378"/>
      <c r="IXM171" s="378"/>
      <c r="IXN171" s="378"/>
      <c r="IXO171" s="378"/>
      <c r="IXP171" s="378"/>
      <c r="IXQ171" s="378"/>
      <c r="IXR171" s="378"/>
      <c r="IXS171" s="378"/>
      <c r="IXT171" s="378"/>
      <c r="IXU171" s="378"/>
      <c r="IXV171" s="378"/>
      <c r="IXW171" s="378"/>
      <c r="IXX171" s="378"/>
      <c r="IXY171" s="378"/>
      <c r="IXZ171" s="378"/>
      <c r="IYA171" s="378"/>
      <c r="IYB171" s="378"/>
      <c r="IYC171" s="378"/>
      <c r="IYD171" s="378"/>
      <c r="IYE171" s="378"/>
      <c r="IYF171" s="378"/>
      <c r="IYG171" s="378"/>
      <c r="IYH171" s="378"/>
      <c r="IYI171" s="378"/>
      <c r="IYJ171" s="378"/>
      <c r="IYK171" s="378"/>
      <c r="IYL171" s="378"/>
      <c r="IYM171" s="378"/>
      <c r="IYN171" s="378"/>
      <c r="IYO171" s="378"/>
      <c r="IYP171" s="378"/>
      <c r="IYQ171" s="378"/>
      <c r="IYR171" s="378"/>
      <c r="IYS171" s="378"/>
      <c r="IYT171" s="378"/>
      <c r="IYU171" s="378"/>
      <c r="IYV171" s="378"/>
      <c r="IYW171" s="378"/>
      <c r="IYX171" s="378"/>
      <c r="IYY171" s="378"/>
      <c r="IYZ171" s="378"/>
      <c r="IZA171" s="378"/>
      <c r="IZB171" s="378"/>
      <c r="IZC171" s="378"/>
      <c r="IZD171" s="378"/>
      <c r="IZE171" s="378"/>
      <c r="IZF171" s="378"/>
      <c r="IZG171" s="378"/>
      <c r="IZH171" s="378"/>
      <c r="IZI171" s="378"/>
      <c r="IZJ171" s="378"/>
      <c r="IZK171" s="378"/>
      <c r="IZL171" s="378"/>
      <c r="IZM171" s="378"/>
      <c r="IZN171" s="378"/>
      <c r="IZO171" s="378"/>
      <c r="IZP171" s="378"/>
      <c r="IZQ171" s="378"/>
      <c r="IZR171" s="378"/>
      <c r="IZS171" s="378"/>
      <c r="IZT171" s="378"/>
      <c r="IZU171" s="378"/>
      <c r="IZV171" s="378"/>
      <c r="IZW171" s="378"/>
      <c r="IZX171" s="378"/>
      <c r="IZY171" s="378"/>
      <c r="IZZ171" s="378"/>
      <c r="JAA171" s="378"/>
      <c r="JAB171" s="378"/>
      <c r="JAC171" s="378"/>
      <c r="JAD171" s="378"/>
      <c r="JAE171" s="378"/>
      <c r="JAF171" s="378"/>
      <c r="JAG171" s="378"/>
      <c r="JAH171" s="378"/>
      <c r="JAI171" s="378"/>
      <c r="JAJ171" s="378"/>
      <c r="JAK171" s="378"/>
      <c r="JAL171" s="378"/>
      <c r="JAM171" s="378"/>
      <c r="JAN171" s="378"/>
      <c r="JAO171" s="378"/>
      <c r="JAP171" s="378"/>
      <c r="JAQ171" s="378"/>
      <c r="JAR171" s="378"/>
      <c r="JAS171" s="378"/>
      <c r="JAT171" s="378"/>
      <c r="JAU171" s="378"/>
      <c r="JAV171" s="378"/>
      <c r="JAW171" s="378"/>
      <c r="JAX171" s="378"/>
      <c r="JAY171" s="378"/>
      <c r="JAZ171" s="378"/>
      <c r="JBA171" s="378"/>
      <c r="JBB171" s="378"/>
      <c r="JBC171" s="378"/>
      <c r="JBD171" s="378"/>
      <c r="JBE171" s="378"/>
      <c r="JBF171" s="378"/>
      <c r="JBG171" s="378"/>
      <c r="JBH171" s="378"/>
      <c r="JBI171" s="378"/>
      <c r="JBJ171" s="378"/>
      <c r="JBK171" s="378"/>
      <c r="JBL171" s="378"/>
      <c r="JBM171" s="378"/>
      <c r="JBN171" s="378"/>
      <c r="JBO171" s="378"/>
      <c r="JBP171" s="378"/>
      <c r="JBQ171" s="378"/>
      <c r="JBR171" s="378"/>
      <c r="JBS171" s="378"/>
      <c r="JBT171" s="378"/>
      <c r="JBU171" s="378"/>
      <c r="JBV171" s="378"/>
      <c r="JBW171" s="378"/>
      <c r="JBX171" s="378"/>
      <c r="JBY171" s="378"/>
      <c r="JBZ171" s="378"/>
      <c r="JCA171" s="378"/>
      <c r="JCB171" s="378"/>
      <c r="JCC171" s="378"/>
      <c r="JCD171" s="378"/>
      <c r="JCE171" s="378"/>
      <c r="JCF171" s="378"/>
      <c r="JCG171" s="378"/>
      <c r="JCH171" s="378"/>
      <c r="JCI171" s="378"/>
      <c r="JCJ171" s="378"/>
      <c r="JCK171" s="378"/>
      <c r="JCL171" s="378"/>
      <c r="JCM171" s="378"/>
      <c r="JCN171" s="378"/>
      <c r="JCO171" s="378"/>
      <c r="JCP171" s="378"/>
      <c r="JCQ171" s="378"/>
      <c r="JCR171" s="378"/>
      <c r="JCS171" s="378"/>
      <c r="JCT171" s="378"/>
      <c r="JCU171" s="378"/>
      <c r="JCV171" s="378"/>
      <c r="JCW171" s="378"/>
      <c r="JCX171" s="378"/>
      <c r="JCY171" s="378"/>
      <c r="JCZ171" s="378"/>
      <c r="JDA171" s="378"/>
      <c r="JDB171" s="378"/>
      <c r="JDC171" s="378"/>
      <c r="JDD171" s="378"/>
      <c r="JDE171" s="378"/>
      <c r="JDF171" s="378"/>
      <c r="JDG171" s="378"/>
      <c r="JDH171" s="378"/>
      <c r="JDI171" s="378"/>
      <c r="JDJ171" s="378"/>
      <c r="JDK171" s="378"/>
      <c r="JDL171" s="378"/>
      <c r="JDM171" s="378"/>
      <c r="JDN171" s="378"/>
      <c r="JDO171" s="378"/>
      <c r="JDP171" s="378"/>
      <c r="JDQ171" s="378"/>
      <c r="JDR171" s="378"/>
      <c r="JDS171" s="378"/>
      <c r="JDT171" s="378"/>
      <c r="JDU171" s="378"/>
      <c r="JDV171" s="378"/>
      <c r="JDW171" s="378"/>
      <c r="JDX171" s="378"/>
      <c r="JDY171" s="378"/>
      <c r="JDZ171" s="378"/>
      <c r="JEA171" s="378"/>
      <c r="JEB171" s="378"/>
      <c r="JEC171" s="378"/>
      <c r="JED171" s="378"/>
      <c r="JEE171" s="378"/>
      <c r="JEF171" s="378"/>
      <c r="JEG171" s="378"/>
      <c r="JEH171" s="378"/>
      <c r="JEI171" s="378"/>
      <c r="JEJ171" s="378"/>
      <c r="JEK171" s="378"/>
      <c r="JEL171" s="378"/>
      <c r="JEM171" s="378"/>
      <c r="JEN171" s="378"/>
      <c r="JEO171" s="378"/>
      <c r="JEP171" s="378"/>
      <c r="JEQ171" s="378"/>
      <c r="JER171" s="378"/>
      <c r="JES171" s="378"/>
      <c r="JET171" s="378"/>
      <c r="JEU171" s="378"/>
      <c r="JEV171" s="378"/>
      <c r="JEW171" s="378"/>
      <c r="JEX171" s="378"/>
      <c r="JEY171" s="378"/>
      <c r="JEZ171" s="378"/>
      <c r="JFA171" s="378"/>
      <c r="JFB171" s="378"/>
      <c r="JFC171" s="378"/>
      <c r="JFD171" s="378"/>
      <c r="JFE171" s="378"/>
      <c r="JFF171" s="378"/>
      <c r="JFG171" s="378"/>
      <c r="JFH171" s="378"/>
      <c r="JFI171" s="378"/>
      <c r="JFJ171" s="378"/>
      <c r="JFK171" s="378"/>
      <c r="JFL171" s="378"/>
      <c r="JFM171" s="378"/>
      <c r="JFN171" s="378"/>
      <c r="JFO171" s="378"/>
      <c r="JFP171" s="378"/>
      <c r="JFQ171" s="378"/>
      <c r="JFR171" s="378"/>
      <c r="JFS171" s="378"/>
      <c r="JFT171" s="378"/>
      <c r="JFU171" s="378"/>
      <c r="JFV171" s="378"/>
      <c r="JFW171" s="378"/>
      <c r="JFX171" s="378"/>
      <c r="JFY171" s="378"/>
      <c r="JFZ171" s="378"/>
      <c r="JGA171" s="378"/>
      <c r="JGB171" s="378"/>
      <c r="JGC171" s="378"/>
      <c r="JGD171" s="378"/>
      <c r="JGE171" s="378"/>
      <c r="JGF171" s="378"/>
      <c r="JGG171" s="378"/>
      <c r="JGH171" s="378"/>
      <c r="JGI171" s="378"/>
      <c r="JGJ171" s="378"/>
      <c r="JGK171" s="378"/>
      <c r="JGL171" s="378"/>
      <c r="JGM171" s="378"/>
      <c r="JGN171" s="378"/>
      <c r="JGO171" s="378"/>
      <c r="JGP171" s="378"/>
      <c r="JGQ171" s="378"/>
      <c r="JGR171" s="378"/>
      <c r="JGS171" s="378"/>
      <c r="JGT171" s="378"/>
      <c r="JGU171" s="378"/>
      <c r="JGV171" s="378"/>
      <c r="JGW171" s="378"/>
      <c r="JGX171" s="378"/>
      <c r="JGY171" s="378"/>
      <c r="JGZ171" s="378"/>
      <c r="JHA171" s="378"/>
      <c r="JHB171" s="378"/>
      <c r="JHC171" s="378"/>
      <c r="JHD171" s="378"/>
      <c r="JHE171" s="378"/>
      <c r="JHF171" s="378"/>
      <c r="JHG171" s="378"/>
      <c r="JHH171" s="378"/>
      <c r="JHI171" s="378"/>
      <c r="JHJ171" s="378"/>
      <c r="JHK171" s="378"/>
      <c r="JHL171" s="378"/>
      <c r="JHM171" s="378"/>
      <c r="JHN171" s="378"/>
      <c r="JHO171" s="378"/>
      <c r="JHP171" s="378"/>
      <c r="JHQ171" s="378"/>
      <c r="JHR171" s="378"/>
      <c r="JHS171" s="378"/>
      <c r="JHT171" s="378"/>
      <c r="JHU171" s="378"/>
      <c r="JHV171" s="378"/>
      <c r="JHW171" s="378"/>
      <c r="JHX171" s="378"/>
      <c r="JHY171" s="378"/>
      <c r="JHZ171" s="378"/>
      <c r="JIA171" s="378"/>
      <c r="JIB171" s="378"/>
      <c r="JIC171" s="378"/>
      <c r="JID171" s="378"/>
      <c r="JIE171" s="378"/>
      <c r="JIF171" s="378"/>
      <c r="JIG171" s="378"/>
      <c r="JIH171" s="378"/>
      <c r="JII171" s="378"/>
      <c r="JIJ171" s="378"/>
      <c r="JIK171" s="378"/>
      <c r="JIL171" s="378"/>
      <c r="JIM171" s="378"/>
      <c r="JIN171" s="378"/>
      <c r="JIO171" s="378"/>
      <c r="JIP171" s="378"/>
      <c r="JIQ171" s="378"/>
      <c r="JIR171" s="378"/>
      <c r="JIS171" s="378"/>
      <c r="JIT171" s="378"/>
      <c r="JIU171" s="378"/>
      <c r="JIV171" s="378"/>
      <c r="JIW171" s="378"/>
      <c r="JIX171" s="378"/>
      <c r="JIY171" s="378"/>
      <c r="JIZ171" s="378"/>
      <c r="JJA171" s="378"/>
      <c r="JJB171" s="378"/>
      <c r="JJC171" s="378"/>
      <c r="JJD171" s="378"/>
      <c r="JJE171" s="378"/>
      <c r="JJF171" s="378"/>
      <c r="JJG171" s="378"/>
      <c r="JJH171" s="378"/>
      <c r="JJI171" s="378"/>
      <c r="JJJ171" s="378"/>
      <c r="JJK171" s="378"/>
      <c r="JJL171" s="378"/>
      <c r="JJM171" s="378"/>
      <c r="JJN171" s="378"/>
      <c r="JJO171" s="378"/>
      <c r="JJP171" s="378"/>
      <c r="JJQ171" s="378"/>
      <c r="JJR171" s="378"/>
      <c r="JJS171" s="378"/>
      <c r="JJT171" s="378"/>
      <c r="JJU171" s="378"/>
      <c r="JJV171" s="378"/>
      <c r="JJW171" s="378"/>
      <c r="JJX171" s="378"/>
      <c r="JJY171" s="378"/>
      <c r="JJZ171" s="378"/>
      <c r="JKA171" s="378"/>
      <c r="JKB171" s="378"/>
      <c r="JKC171" s="378"/>
      <c r="JKD171" s="378"/>
      <c r="JKE171" s="378"/>
      <c r="JKF171" s="378"/>
      <c r="JKG171" s="378"/>
      <c r="JKH171" s="378"/>
      <c r="JKI171" s="378"/>
      <c r="JKJ171" s="378"/>
      <c r="JKK171" s="378"/>
      <c r="JKL171" s="378"/>
      <c r="JKM171" s="378"/>
      <c r="JKN171" s="378"/>
      <c r="JKO171" s="378"/>
      <c r="JKP171" s="378"/>
      <c r="JKQ171" s="378"/>
      <c r="JKR171" s="378"/>
      <c r="JKS171" s="378"/>
      <c r="JKT171" s="378"/>
      <c r="JKU171" s="378"/>
      <c r="JKV171" s="378"/>
      <c r="JKW171" s="378"/>
      <c r="JKX171" s="378"/>
      <c r="JKY171" s="378"/>
      <c r="JKZ171" s="378"/>
      <c r="JLA171" s="378"/>
      <c r="JLB171" s="378"/>
      <c r="JLC171" s="378"/>
      <c r="JLD171" s="378"/>
      <c r="JLE171" s="378"/>
      <c r="JLF171" s="378"/>
      <c r="JLG171" s="378"/>
      <c r="JLH171" s="378"/>
      <c r="JLI171" s="378"/>
      <c r="JLJ171" s="378"/>
      <c r="JLK171" s="378"/>
      <c r="JLL171" s="378"/>
      <c r="JLM171" s="378"/>
      <c r="JLN171" s="378"/>
      <c r="JLO171" s="378"/>
      <c r="JLP171" s="378"/>
      <c r="JLQ171" s="378"/>
      <c r="JLR171" s="378"/>
      <c r="JLS171" s="378"/>
      <c r="JLT171" s="378"/>
      <c r="JLU171" s="378"/>
      <c r="JLV171" s="378"/>
      <c r="JLW171" s="378"/>
      <c r="JLX171" s="378"/>
      <c r="JLY171" s="378"/>
      <c r="JLZ171" s="378"/>
      <c r="JMA171" s="378"/>
      <c r="JMB171" s="378"/>
      <c r="JMC171" s="378"/>
      <c r="JMD171" s="378"/>
      <c r="JME171" s="378"/>
      <c r="JMF171" s="378"/>
      <c r="JMG171" s="378"/>
      <c r="JMH171" s="378"/>
      <c r="JMI171" s="378"/>
      <c r="JMJ171" s="378"/>
      <c r="JMK171" s="378"/>
      <c r="JML171" s="378"/>
      <c r="JMM171" s="378"/>
      <c r="JMN171" s="378"/>
      <c r="JMO171" s="378"/>
      <c r="JMP171" s="378"/>
      <c r="JMQ171" s="378"/>
      <c r="JMR171" s="378"/>
      <c r="JMS171" s="378"/>
      <c r="JMT171" s="378"/>
      <c r="JMU171" s="378"/>
      <c r="JMV171" s="378"/>
      <c r="JMW171" s="378"/>
      <c r="JMX171" s="378"/>
      <c r="JMY171" s="378"/>
      <c r="JMZ171" s="378"/>
      <c r="JNA171" s="378"/>
      <c r="JNB171" s="378"/>
      <c r="JNC171" s="378"/>
      <c r="JND171" s="378"/>
      <c r="JNE171" s="378"/>
      <c r="JNF171" s="378"/>
      <c r="JNG171" s="378"/>
      <c r="JNH171" s="378"/>
      <c r="JNI171" s="378"/>
      <c r="JNJ171" s="378"/>
      <c r="JNK171" s="378"/>
      <c r="JNL171" s="378"/>
      <c r="JNM171" s="378"/>
      <c r="JNN171" s="378"/>
      <c r="JNO171" s="378"/>
      <c r="JNP171" s="378"/>
      <c r="JNQ171" s="378"/>
      <c r="JNR171" s="378"/>
      <c r="JNS171" s="378"/>
      <c r="JNT171" s="378"/>
      <c r="JNU171" s="378"/>
      <c r="JNV171" s="378"/>
      <c r="JNW171" s="378"/>
      <c r="JNX171" s="378"/>
      <c r="JNY171" s="378"/>
      <c r="JNZ171" s="378"/>
      <c r="JOA171" s="378"/>
      <c r="JOB171" s="378"/>
      <c r="JOC171" s="378"/>
      <c r="JOD171" s="378"/>
      <c r="JOE171" s="378"/>
      <c r="JOF171" s="378"/>
      <c r="JOG171" s="378"/>
      <c r="JOH171" s="378"/>
      <c r="JOI171" s="378"/>
      <c r="JOJ171" s="378"/>
      <c r="JOK171" s="378"/>
      <c r="JOL171" s="378"/>
      <c r="JOM171" s="378"/>
      <c r="JON171" s="378"/>
      <c r="JOO171" s="378"/>
      <c r="JOP171" s="378"/>
      <c r="JOQ171" s="378"/>
      <c r="JOR171" s="378"/>
      <c r="JOS171" s="378"/>
      <c r="JOT171" s="378"/>
      <c r="JOU171" s="378"/>
      <c r="JOV171" s="378"/>
      <c r="JOW171" s="378"/>
      <c r="JOX171" s="378"/>
      <c r="JOY171" s="378"/>
      <c r="JOZ171" s="378"/>
      <c r="JPA171" s="378"/>
      <c r="JPB171" s="378"/>
      <c r="JPC171" s="378"/>
      <c r="JPD171" s="378"/>
      <c r="JPE171" s="378"/>
      <c r="JPF171" s="378"/>
      <c r="JPG171" s="378"/>
      <c r="JPH171" s="378"/>
      <c r="JPI171" s="378"/>
      <c r="JPJ171" s="378"/>
      <c r="JPK171" s="378"/>
      <c r="JPL171" s="378"/>
      <c r="JPM171" s="378"/>
      <c r="JPN171" s="378"/>
      <c r="JPO171" s="378"/>
      <c r="JPP171" s="378"/>
      <c r="JPQ171" s="378"/>
      <c r="JPR171" s="378"/>
      <c r="JPS171" s="378"/>
      <c r="JPT171" s="378"/>
      <c r="JPU171" s="378"/>
      <c r="JPV171" s="378"/>
      <c r="JPW171" s="378"/>
      <c r="JPX171" s="378"/>
      <c r="JPY171" s="378"/>
      <c r="JPZ171" s="378"/>
      <c r="JQA171" s="378"/>
      <c r="JQB171" s="378"/>
      <c r="JQC171" s="378"/>
      <c r="JQD171" s="378"/>
      <c r="JQE171" s="378"/>
      <c r="JQF171" s="378"/>
      <c r="JQG171" s="378"/>
      <c r="JQH171" s="378"/>
      <c r="JQI171" s="378"/>
      <c r="JQJ171" s="378"/>
      <c r="JQK171" s="378"/>
      <c r="JQL171" s="378"/>
      <c r="JQM171" s="378"/>
      <c r="JQN171" s="378"/>
      <c r="JQO171" s="378"/>
      <c r="JQP171" s="378"/>
      <c r="JQQ171" s="378"/>
      <c r="JQR171" s="378"/>
      <c r="JQS171" s="378"/>
      <c r="JQT171" s="378"/>
      <c r="JQU171" s="378"/>
      <c r="JQV171" s="378"/>
      <c r="JQW171" s="378"/>
      <c r="JQX171" s="378"/>
      <c r="JQY171" s="378"/>
      <c r="JQZ171" s="378"/>
      <c r="JRA171" s="378"/>
      <c r="JRB171" s="378"/>
      <c r="JRC171" s="378"/>
      <c r="JRD171" s="378"/>
      <c r="JRE171" s="378"/>
      <c r="JRF171" s="378"/>
      <c r="JRG171" s="378"/>
      <c r="JRH171" s="378"/>
      <c r="JRI171" s="378"/>
      <c r="JRJ171" s="378"/>
      <c r="JRK171" s="378"/>
      <c r="JRL171" s="378"/>
      <c r="JRM171" s="378"/>
      <c r="JRN171" s="378"/>
      <c r="JRO171" s="378"/>
      <c r="JRP171" s="378"/>
      <c r="JRQ171" s="378"/>
      <c r="JRR171" s="378"/>
      <c r="JRS171" s="378"/>
      <c r="JRT171" s="378"/>
      <c r="JRU171" s="378"/>
      <c r="JRV171" s="378"/>
      <c r="JRW171" s="378"/>
      <c r="JRX171" s="378"/>
      <c r="JRY171" s="378"/>
      <c r="JRZ171" s="378"/>
      <c r="JSA171" s="378"/>
      <c r="JSB171" s="378"/>
      <c r="JSC171" s="378"/>
      <c r="JSD171" s="378"/>
      <c r="JSE171" s="378"/>
      <c r="JSF171" s="378"/>
      <c r="JSG171" s="378"/>
      <c r="JSH171" s="378"/>
      <c r="JSI171" s="378"/>
      <c r="JSJ171" s="378"/>
      <c r="JSK171" s="378"/>
      <c r="JSL171" s="378"/>
      <c r="JSM171" s="378"/>
      <c r="JSN171" s="378"/>
      <c r="JSO171" s="378"/>
      <c r="JSP171" s="378"/>
      <c r="JSQ171" s="378"/>
      <c r="JSR171" s="378"/>
      <c r="JSS171" s="378"/>
      <c r="JST171" s="378"/>
      <c r="JSU171" s="378"/>
      <c r="JSV171" s="378"/>
      <c r="JSW171" s="378"/>
      <c r="JSX171" s="378"/>
      <c r="JSY171" s="378"/>
      <c r="JSZ171" s="378"/>
      <c r="JTA171" s="378"/>
      <c r="JTB171" s="378"/>
      <c r="JTC171" s="378"/>
      <c r="JTD171" s="378"/>
      <c r="JTE171" s="378"/>
      <c r="JTF171" s="378"/>
      <c r="JTG171" s="378"/>
      <c r="JTH171" s="378"/>
      <c r="JTI171" s="378"/>
      <c r="JTJ171" s="378"/>
      <c r="JTK171" s="378"/>
      <c r="JTL171" s="378"/>
      <c r="JTM171" s="378"/>
      <c r="JTN171" s="378"/>
      <c r="JTO171" s="378"/>
      <c r="JTP171" s="378"/>
      <c r="JTQ171" s="378"/>
      <c r="JTR171" s="378"/>
      <c r="JTS171" s="378"/>
      <c r="JTT171" s="378"/>
      <c r="JTU171" s="378"/>
      <c r="JTV171" s="378"/>
      <c r="JTW171" s="378"/>
      <c r="JTX171" s="378"/>
      <c r="JTY171" s="378"/>
      <c r="JTZ171" s="378"/>
      <c r="JUA171" s="378"/>
      <c r="JUB171" s="378"/>
      <c r="JUC171" s="378"/>
      <c r="JUD171" s="378"/>
      <c r="JUE171" s="378"/>
      <c r="JUF171" s="378"/>
      <c r="JUG171" s="378"/>
      <c r="JUH171" s="378"/>
      <c r="JUI171" s="378"/>
      <c r="JUJ171" s="378"/>
      <c r="JUK171" s="378"/>
      <c r="JUL171" s="378"/>
      <c r="JUM171" s="378"/>
      <c r="JUN171" s="378"/>
      <c r="JUO171" s="378"/>
      <c r="JUP171" s="378"/>
      <c r="JUQ171" s="378"/>
      <c r="JUR171" s="378"/>
      <c r="JUS171" s="378"/>
      <c r="JUT171" s="378"/>
      <c r="JUU171" s="378"/>
      <c r="JUV171" s="378"/>
      <c r="JUW171" s="378"/>
      <c r="JUX171" s="378"/>
      <c r="JUY171" s="378"/>
      <c r="JUZ171" s="378"/>
      <c r="JVA171" s="378"/>
      <c r="JVB171" s="378"/>
      <c r="JVC171" s="378"/>
      <c r="JVD171" s="378"/>
      <c r="JVE171" s="378"/>
      <c r="JVF171" s="378"/>
      <c r="JVG171" s="378"/>
      <c r="JVH171" s="378"/>
      <c r="JVI171" s="378"/>
      <c r="JVJ171" s="378"/>
      <c r="JVK171" s="378"/>
      <c r="JVL171" s="378"/>
      <c r="JVM171" s="378"/>
      <c r="JVN171" s="378"/>
      <c r="JVO171" s="378"/>
      <c r="JVP171" s="378"/>
      <c r="JVQ171" s="378"/>
      <c r="JVR171" s="378"/>
      <c r="JVS171" s="378"/>
      <c r="JVT171" s="378"/>
      <c r="JVU171" s="378"/>
      <c r="JVV171" s="378"/>
      <c r="JVW171" s="378"/>
      <c r="JVX171" s="378"/>
      <c r="JVY171" s="378"/>
      <c r="JVZ171" s="378"/>
      <c r="JWA171" s="378"/>
      <c r="JWB171" s="378"/>
      <c r="JWC171" s="378"/>
      <c r="JWD171" s="378"/>
      <c r="JWE171" s="378"/>
      <c r="JWF171" s="378"/>
      <c r="JWG171" s="378"/>
      <c r="JWH171" s="378"/>
      <c r="JWI171" s="378"/>
      <c r="JWJ171" s="378"/>
      <c r="JWK171" s="378"/>
      <c r="JWL171" s="378"/>
      <c r="JWM171" s="378"/>
      <c r="JWN171" s="378"/>
      <c r="JWO171" s="378"/>
      <c r="JWP171" s="378"/>
      <c r="JWQ171" s="378"/>
      <c r="JWR171" s="378"/>
      <c r="JWS171" s="378"/>
      <c r="JWT171" s="378"/>
      <c r="JWU171" s="378"/>
      <c r="JWV171" s="378"/>
      <c r="JWW171" s="378"/>
      <c r="JWX171" s="378"/>
      <c r="JWY171" s="378"/>
      <c r="JWZ171" s="378"/>
      <c r="JXA171" s="378"/>
      <c r="JXB171" s="378"/>
      <c r="JXC171" s="378"/>
      <c r="JXD171" s="378"/>
      <c r="JXE171" s="378"/>
      <c r="JXF171" s="378"/>
      <c r="JXG171" s="378"/>
      <c r="JXH171" s="378"/>
      <c r="JXI171" s="378"/>
      <c r="JXJ171" s="378"/>
      <c r="JXK171" s="378"/>
      <c r="JXL171" s="378"/>
      <c r="JXM171" s="378"/>
      <c r="JXN171" s="378"/>
      <c r="JXO171" s="378"/>
      <c r="JXP171" s="378"/>
      <c r="JXQ171" s="378"/>
      <c r="JXR171" s="378"/>
      <c r="JXS171" s="378"/>
      <c r="JXT171" s="378"/>
      <c r="JXU171" s="378"/>
      <c r="JXV171" s="378"/>
      <c r="JXW171" s="378"/>
      <c r="JXX171" s="378"/>
      <c r="JXY171" s="378"/>
      <c r="JXZ171" s="378"/>
      <c r="JYA171" s="378"/>
      <c r="JYB171" s="378"/>
      <c r="JYC171" s="378"/>
      <c r="JYD171" s="378"/>
      <c r="JYE171" s="378"/>
      <c r="JYF171" s="378"/>
      <c r="JYG171" s="378"/>
      <c r="JYH171" s="378"/>
      <c r="JYI171" s="378"/>
      <c r="JYJ171" s="378"/>
      <c r="JYK171" s="378"/>
      <c r="JYL171" s="378"/>
      <c r="JYM171" s="378"/>
      <c r="JYN171" s="378"/>
      <c r="JYO171" s="378"/>
      <c r="JYP171" s="378"/>
      <c r="JYQ171" s="378"/>
      <c r="JYR171" s="378"/>
      <c r="JYS171" s="378"/>
      <c r="JYT171" s="378"/>
      <c r="JYU171" s="378"/>
      <c r="JYV171" s="378"/>
      <c r="JYW171" s="378"/>
      <c r="JYX171" s="378"/>
      <c r="JYY171" s="378"/>
      <c r="JYZ171" s="378"/>
      <c r="JZA171" s="378"/>
      <c r="JZB171" s="378"/>
      <c r="JZC171" s="378"/>
      <c r="JZD171" s="378"/>
      <c r="JZE171" s="378"/>
      <c r="JZF171" s="378"/>
      <c r="JZG171" s="378"/>
      <c r="JZH171" s="378"/>
      <c r="JZI171" s="378"/>
      <c r="JZJ171" s="378"/>
      <c r="JZK171" s="378"/>
      <c r="JZL171" s="378"/>
      <c r="JZM171" s="378"/>
      <c r="JZN171" s="378"/>
      <c r="JZO171" s="378"/>
      <c r="JZP171" s="378"/>
      <c r="JZQ171" s="378"/>
      <c r="JZR171" s="378"/>
      <c r="JZS171" s="378"/>
      <c r="JZT171" s="378"/>
      <c r="JZU171" s="378"/>
      <c r="JZV171" s="378"/>
      <c r="JZW171" s="378"/>
      <c r="JZX171" s="378"/>
      <c r="JZY171" s="378"/>
      <c r="JZZ171" s="378"/>
      <c r="KAA171" s="378"/>
      <c r="KAB171" s="378"/>
      <c r="KAC171" s="378"/>
      <c r="KAD171" s="378"/>
      <c r="KAE171" s="378"/>
      <c r="KAF171" s="378"/>
      <c r="KAG171" s="378"/>
      <c r="KAH171" s="378"/>
      <c r="KAI171" s="378"/>
      <c r="KAJ171" s="378"/>
      <c r="KAK171" s="378"/>
      <c r="KAL171" s="378"/>
      <c r="KAM171" s="378"/>
      <c r="KAN171" s="378"/>
      <c r="KAO171" s="378"/>
      <c r="KAP171" s="378"/>
      <c r="KAQ171" s="378"/>
      <c r="KAR171" s="378"/>
      <c r="KAS171" s="378"/>
      <c r="KAT171" s="378"/>
      <c r="KAU171" s="378"/>
      <c r="KAV171" s="378"/>
      <c r="KAW171" s="378"/>
      <c r="KAX171" s="378"/>
      <c r="KAY171" s="378"/>
      <c r="KAZ171" s="378"/>
      <c r="KBA171" s="378"/>
      <c r="KBB171" s="378"/>
      <c r="KBC171" s="378"/>
      <c r="KBD171" s="378"/>
      <c r="KBE171" s="378"/>
      <c r="KBF171" s="378"/>
      <c r="KBG171" s="378"/>
      <c r="KBH171" s="378"/>
      <c r="KBI171" s="378"/>
      <c r="KBJ171" s="378"/>
      <c r="KBK171" s="378"/>
      <c r="KBL171" s="378"/>
      <c r="KBM171" s="378"/>
      <c r="KBN171" s="378"/>
      <c r="KBO171" s="378"/>
      <c r="KBP171" s="378"/>
      <c r="KBQ171" s="378"/>
      <c r="KBR171" s="378"/>
      <c r="KBS171" s="378"/>
      <c r="KBT171" s="378"/>
      <c r="KBU171" s="378"/>
      <c r="KBV171" s="378"/>
      <c r="KBW171" s="378"/>
      <c r="KBX171" s="378"/>
      <c r="KBY171" s="378"/>
      <c r="KBZ171" s="378"/>
      <c r="KCA171" s="378"/>
      <c r="KCB171" s="378"/>
      <c r="KCC171" s="378"/>
      <c r="KCD171" s="378"/>
      <c r="KCE171" s="378"/>
      <c r="KCF171" s="378"/>
      <c r="KCG171" s="378"/>
      <c r="KCH171" s="378"/>
      <c r="KCI171" s="378"/>
      <c r="KCJ171" s="378"/>
      <c r="KCK171" s="378"/>
      <c r="KCL171" s="378"/>
      <c r="KCM171" s="378"/>
      <c r="KCN171" s="378"/>
      <c r="KCO171" s="378"/>
      <c r="KCP171" s="378"/>
      <c r="KCQ171" s="378"/>
      <c r="KCR171" s="378"/>
      <c r="KCS171" s="378"/>
      <c r="KCT171" s="378"/>
      <c r="KCU171" s="378"/>
      <c r="KCV171" s="378"/>
      <c r="KCW171" s="378"/>
      <c r="KCX171" s="378"/>
      <c r="KCY171" s="378"/>
      <c r="KCZ171" s="378"/>
      <c r="KDA171" s="378"/>
      <c r="KDB171" s="378"/>
      <c r="KDC171" s="378"/>
      <c r="KDD171" s="378"/>
      <c r="KDE171" s="378"/>
      <c r="KDF171" s="378"/>
      <c r="KDG171" s="378"/>
      <c r="KDH171" s="378"/>
      <c r="KDI171" s="378"/>
      <c r="KDJ171" s="378"/>
      <c r="KDK171" s="378"/>
      <c r="KDL171" s="378"/>
      <c r="KDM171" s="378"/>
      <c r="KDN171" s="378"/>
      <c r="KDO171" s="378"/>
      <c r="KDP171" s="378"/>
      <c r="KDQ171" s="378"/>
      <c r="KDR171" s="378"/>
      <c r="KDS171" s="378"/>
      <c r="KDT171" s="378"/>
      <c r="KDU171" s="378"/>
      <c r="KDV171" s="378"/>
      <c r="KDW171" s="378"/>
      <c r="KDX171" s="378"/>
      <c r="KDY171" s="378"/>
      <c r="KDZ171" s="378"/>
      <c r="KEA171" s="378"/>
      <c r="KEB171" s="378"/>
      <c r="KEC171" s="378"/>
      <c r="KED171" s="378"/>
      <c r="KEE171" s="378"/>
      <c r="KEF171" s="378"/>
      <c r="KEG171" s="378"/>
      <c r="KEH171" s="378"/>
      <c r="KEI171" s="378"/>
      <c r="KEJ171" s="378"/>
      <c r="KEK171" s="378"/>
      <c r="KEL171" s="378"/>
      <c r="KEM171" s="378"/>
      <c r="KEN171" s="378"/>
      <c r="KEO171" s="378"/>
      <c r="KEP171" s="378"/>
      <c r="KEQ171" s="378"/>
      <c r="KER171" s="378"/>
      <c r="KES171" s="378"/>
      <c r="KET171" s="378"/>
      <c r="KEU171" s="378"/>
      <c r="KEV171" s="378"/>
      <c r="KEW171" s="378"/>
      <c r="KEX171" s="378"/>
      <c r="KEY171" s="378"/>
      <c r="KEZ171" s="378"/>
      <c r="KFA171" s="378"/>
      <c r="KFB171" s="378"/>
      <c r="KFC171" s="378"/>
      <c r="KFD171" s="378"/>
      <c r="KFE171" s="378"/>
      <c r="KFF171" s="378"/>
      <c r="KFG171" s="378"/>
      <c r="KFH171" s="378"/>
      <c r="KFI171" s="378"/>
      <c r="KFJ171" s="378"/>
      <c r="KFK171" s="378"/>
      <c r="KFL171" s="378"/>
      <c r="KFM171" s="378"/>
      <c r="KFN171" s="378"/>
      <c r="KFO171" s="378"/>
      <c r="KFP171" s="378"/>
      <c r="KFQ171" s="378"/>
      <c r="KFR171" s="378"/>
      <c r="KFS171" s="378"/>
      <c r="KFT171" s="378"/>
      <c r="KFU171" s="378"/>
      <c r="KFV171" s="378"/>
      <c r="KFW171" s="378"/>
      <c r="KFX171" s="378"/>
      <c r="KFY171" s="378"/>
      <c r="KFZ171" s="378"/>
      <c r="KGA171" s="378"/>
      <c r="KGB171" s="378"/>
      <c r="KGC171" s="378"/>
      <c r="KGD171" s="378"/>
      <c r="KGE171" s="378"/>
      <c r="KGF171" s="378"/>
      <c r="KGG171" s="378"/>
      <c r="KGH171" s="378"/>
      <c r="KGI171" s="378"/>
      <c r="KGJ171" s="378"/>
      <c r="KGK171" s="378"/>
      <c r="KGL171" s="378"/>
      <c r="KGM171" s="378"/>
      <c r="KGN171" s="378"/>
      <c r="KGO171" s="378"/>
      <c r="KGP171" s="378"/>
      <c r="KGQ171" s="378"/>
      <c r="KGR171" s="378"/>
      <c r="KGS171" s="378"/>
      <c r="KGT171" s="378"/>
      <c r="KGU171" s="378"/>
      <c r="KGV171" s="378"/>
      <c r="KGW171" s="378"/>
      <c r="KGX171" s="378"/>
      <c r="KGY171" s="378"/>
      <c r="KGZ171" s="378"/>
      <c r="KHA171" s="378"/>
      <c r="KHB171" s="378"/>
      <c r="KHC171" s="378"/>
      <c r="KHD171" s="378"/>
      <c r="KHE171" s="378"/>
      <c r="KHF171" s="378"/>
      <c r="KHG171" s="378"/>
      <c r="KHH171" s="378"/>
      <c r="KHI171" s="378"/>
      <c r="KHJ171" s="378"/>
      <c r="KHK171" s="378"/>
      <c r="KHL171" s="378"/>
      <c r="KHM171" s="378"/>
      <c r="KHN171" s="378"/>
      <c r="KHO171" s="378"/>
      <c r="KHP171" s="378"/>
      <c r="KHQ171" s="378"/>
      <c r="KHR171" s="378"/>
      <c r="KHS171" s="378"/>
      <c r="KHT171" s="378"/>
      <c r="KHU171" s="378"/>
      <c r="KHV171" s="378"/>
      <c r="KHW171" s="378"/>
      <c r="KHX171" s="378"/>
      <c r="KHY171" s="378"/>
      <c r="KHZ171" s="378"/>
      <c r="KIA171" s="378"/>
      <c r="KIB171" s="378"/>
      <c r="KIC171" s="378"/>
      <c r="KID171" s="378"/>
      <c r="KIE171" s="378"/>
      <c r="KIF171" s="378"/>
      <c r="KIG171" s="378"/>
      <c r="KIH171" s="378"/>
      <c r="KII171" s="378"/>
      <c r="KIJ171" s="378"/>
      <c r="KIK171" s="378"/>
      <c r="KIL171" s="378"/>
      <c r="KIM171" s="378"/>
      <c r="KIN171" s="378"/>
      <c r="KIO171" s="378"/>
      <c r="KIP171" s="378"/>
      <c r="KIQ171" s="378"/>
      <c r="KIR171" s="378"/>
      <c r="KIS171" s="378"/>
      <c r="KIT171" s="378"/>
      <c r="KIU171" s="378"/>
      <c r="KIV171" s="378"/>
      <c r="KIW171" s="378"/>
      <c r="KIX171" s="378"/>
      <c r="KIY171" s="378"/>
      <c r="KIZ171" s="378"/>
      <c r="KJA171" s="378"/>
      <c r="KJB171" s="378"/>
      <c r="KJC171" s="378"/>
      <c r="KJD171" s="378"/>
      <c r="KJE171" s="378"/>
      <c r="KJF171" s="378"/>
      <c r="KJG171" s="378"/>
      <c r="KJH171" s="378"/>
      <c r="KJI171" s="378"/>
      <c r="KJJ171" s="378"/>
      <c r="KJK171" s="378"/>
      <c r="KJL171" s="378"/>
      <c r="KJM171" s="378"/>
      <c r="KJN171" s="378"/>
      <c r="KJO171" s="378"/>
      <c r="KJP171" s="378"/>
      <c r="KJQ171" s="378"/>
      <c r="KJR171" s="378"/>
      <c r="KJS171" s="378"/>
      <c r="KJT171" s="378"/>
      <c r="KJU171" s="378"/>
      <c r="KJV171" s="378"/>
      <c r="KJW171" s="378"/>
      <c r="KJX171" s="378"/>
      <c r="KJY171" s="378"/>
      <c r="KJZ171" s="378"/>
      <c r="KKA171" s="378"/>
      <c r="KKB171" s="378"/>
      <c r="KKC171" s="378"/>
      <c r="KKD171" s="378"/>
      <c r="KKE171" s="378"/>
      <c r="KKF171" s="378"/>
      <c r="KKG171" s="378"/>
      <c r="KKH171" s="378"/>
      <c r="KKI171" s="378"/>
      <c r="KKJ171" s="378"/>
      <c r="KKK171" s="378"/>
      <c r="KKL171" s="378"/>
      <c r="KKM171" s="378"/>
      <c r="KKN171" s="378"/>
      <c r="KKO171" s="378"/>
      <c r="KKP171" s="378"/>
      <c r="KKQ171" s="378"/>
      <c r="KKR171" s="378"/>
      <c r="KKS171" s="378"/>
      <c r="KKT171" s="378"/>
      <c r="KKU171" s="378"/>
      <c r="KKV171" s="378"/>
      <c r="KKW171" s="378"/>
      <c r="KKX171" s="378"/>
      <c r="KKY171" s="378"/>
      <c r="KKZ171" s="378"/>
      <c r="KLA171" s="378"/>
      <c r="KLB171" s="378"/>
      <c r="KLC171" s="378"/>
      <c r="KLD171" s="378"/>
      <c r="KLE171" s="378"/>
      <c r="KLF171" s="378"/>
      <c r="KLG171" s="378"/>
      <c r="KLH171" s="378"/>
      <c r="KLI171" s="378"/>
      <c r="KLJ171" s="378"/>
      <c r="KLK171" s="378"/>
      <c r="KLL171" s="378"/>
      <c r="KLM171" s="378"/>
      <c r="KLN171" s="378"/>
      <c r="KLO171" s="378"/>
      <c r="KLP171" s="378"/>
      <c r="KLQ171" s="378"/>
      <c r="KLR171" s="378"/>
      <c r="KLS171" s="378"/>
      <c r="KLT171" s="378"/>
      <c r="KLU171" s="378"/>
      <c r="KLV171" s="378"/>
      <c r="KLW171" s="378"/>
      <c r="KLX171" s="378"/>
      <c r="KLY171" s="378"/>
      <c r="KLZ171" s="378"/>
      <c r="KMA171" s="378"/>
      <c r="KMB171" s="378"/>
      <c r="KMC171" s="378"/>
      <c r="KMD171" s="378"/>
      <c r="KME171" s="378"/>
      <c r="KMF171" s="378"/>
      <c r="KMG171" s="378"/>
      <c r="KMH171" s="378"/>
      <c r="KMI171" s="378"/>
      <c r="KMJ171" s="378"/>
      <c r="KMK171" s="378"/>
      <c r="KML171" s="378"/>
      <c r="KMM171" s="378"/>
      <c r="KMN171" s="378"/>
      <c r="KMO171" s="378"/>
      <c r="KMP171" s="378"/>
      <c r="KMQ171" s="378"/>
      <c r="KMR171" s="378"/>
      <c r="KMS171" s="378"/>
      <c r="KMT171" s="378"/>
      <c r="KMU171" s="378"/>
      <c r="KMV171" s="378"/>
      <c r="KMW171" s="378"/>
      <c r="KMX171" s="378"/>
      <c r="KMY171" s="378"/>
      <c r="KMZ171" s="378"/>
      <c r="KNA171" s="378"/>
      <c r="KNB171" s="378"/>
      <c r="KNC171" s="378"/>
      <c r="KND171" s="378"/>
      <c r="KNE171" s="378"/>
      <c r="KNF171" s="378"/>
      <c r="KNG171" s="378"/>
      <c r="KNH171" s="378"/>
      <c r="KNI171" s="378"/>
      <c r="KNJ171" s="378"/>
      <c r="KNK171" s="378"/>
      <c r="KNL171" s="378"/>
      <c r="KNM171" s="378"/>
      <c r="KNN171" s="378"/>
      <c r="KNO171" s="378"/>
      <c r="KNP171" s="378"/>
      <c r="KNQ171" s="378"/>
      <c r="KNR171" s="378"/>
      <c r="KNS171" s="378"/>
      <c r="KNT171" s="378"/>
      <c r="KNU171" s="378"/>
      <c r="KNV171" s="378"/>
      <c r="KNW171" s="378"/>
      <c r="KNX171" s="378"/>
      <c r="KNY171" s="378"/>
      <c r="KNZ171" s="378"/>
      <c r="KOA171" s="378"/>
      <c r="KOB171" s="378"/>
      <c r="KOC171" s="378"/>
      <c r="KOD171" s="378"/>
      <c r="KOE171" s="378"/>
      <c r="KOF171" s="378"/>
      <c r="KOG171" s="378"/>
      <c r="KOH171" s="378"/>
      <c r="KOI171" s="378"/>
      <c r="KOJ171" s="378"/>
      <c r="KOK171" s="378"/>
      <c r="KOL171" s="378"/>
      <c r="KOM171" s="378"/>
      <c r="KON171" s="378"/>
      <c r="KOO171" s="378"/>
      <c r="KOP171" s="378"/>
      <c r="KOQ171" s="378"/>
      <c r="KOR171" s="378"/>
      <c r="KOS171" s="378"/>
      <c r="KOT171" s="378"/>
      <c r="KOU171" s="378"/>
      <c r="KOV171" s="378"/>
      <c r="KOW171" s="378"/>
      <c r="KOX171" s="378"/>
      <c r="KOY171" s="378"/>
      <c r="KOZ171" s="378"/>
      <c r="KPA171" s="378"/>
      <c r="KPB171" s="378"/>
      <c r="KPC171" s="378"/>
      <c r="KPD171" s="378"/>
      <c r="KPE171" s="378"/>
      <c r="KPF171" s="378"/>
      <c r="KPG171" s="378"/>
      <c r="KPH171" s="378"/>
      <c r="KPI171" s="378"/>
      <c r="KPJ171" s="378"/>
      <c r="KPK171" s="378"/>
      <c r="KPL171" s="378"/>
      <c r="KPM171" s="378"/>
      <c r="KPN171" s="378"/>
      <c r="KPO171" s="378"/>
      <c r="KPP171" s="378"/>
      <c r="KPQ171" s="378"/>
      <c r="KPR171" s="378"/>
      <c r="KPS171" s="378"/>
      <c r="KPT171" s="378"/>
      <c r="KPU171" s="378"/>
      <c r="KPV171" s="378"/>
      <c r="KPW171" s="378"/>
      <c r="KPX171" s="378"/>
      <c r="KPY171" s="378"/>
      <c r="KPZ171" s="378"/>
      <c r="KQA171" s="378"/>
      <c r="KQB171" s="378"/>
      <c r="KQC171" s="378"/>
      <c r="KQD171" s="378"/>
      <c r="KQE171" s="378"/>
      <c r="KQF171" s="378"/>
      <c r="KQG171" s="378"/>
      <c r="KQH171" s="378"/>
      <c r="KQI171" s="378"/>
      <c r="KQJ171" s="378"/>
      <c r="KQK171" s="378"/>
      <c r="KQL171" s="378"/>
      <c r="KQM171" s="378"/>
      <c r="KQN171" s="378"/>
      <c r="KQO171" s="378"/>
      <c r="KQP171" s="378"/>
      <c r="KQQ171" s="378"/>
      <c r="KQR171" s="378"/>
      <c r="KQS171" s="378"/>
      <c r="KQT171" s="378"/>
      <c r="KQU171" s="378"/>
      <c r="KQV171" s="378"/>
      <c r="KQW171" s="378"/>
      <c r="KQX171" s="378"/>
      <c r="KQY171" s="378"/>
      <c r="KQZ171" s="378"/>
      <c r="KRA171" s="378"/>
      <c r="KRB171" s="378"/>
      <c r="KRC171" s="378"/>
      <c r="KRD171" s="378"/>
      <c r="KRE171" s="378"/>
      <c r="KRF171" s="378"/>
      <c r="KRG171" s="378"/>
      <c r="KRH171" s="378"/>
      <c r="KRI171" s="378"/>
      <c r="KRJ171" s="378"/>
      <c r="KRK171" s="378"/>
      <c r="KRL171" s="378"/>
      <c r="KRM171" s="378"/>
      <c r="KRN171" s="378"/>
      <c r="KRO171" s="378"/>
      <c r="KRP171" s="378"/>
      <c r="KRQ171" s="378"/>
      <c r="KRR171" s="378"/>
      <c r="KRS171" s="378"/>
      <c r="KRT171" s="378"/>
      <c r="KRU171" s="378"/>
      <c r="KRV171" s="378"/>
      <c r="KRW171" s="378"/>
      <c r="KRX171" s="378"/>
      <c r="KRY171" s="378"/>
      <c r="KRZ171" s="378"/>
      <c r="KSA171" s="378"/>
      <c r="KSB171" s="378"/>
      <c r="KSC171" s="378"/>
      <c r="KSD171" s="378"/>
      <c r="KSE171" s="378"/>
      <c r="KSF171" s="378"/>
      <c r="KSG171" s="378"/>
      <c r="KSH171" s="378"/>
      <c r="KSI171" s="378"/>
      <c r="KSJ171" s="378"/>
      <c r="KSK171" s="378"/>
      <c r="KSL171" s="378"/>
      <c r="KSM171" s="378"/>
      <c r="KSN171" s="378"/>
      <c r="KSO171" s="378"/>
      <c r="KSP171" s="378"/>
      <c r="KSQ171" s="378"/>
      <c r="KSR171" s="378"/>
      <c r="KSS171" s="378"/>
      <c r="KST171" s="378"/>
      <c r="KSU171" s="378"/>
      <c r="KSV171" s="378"/>
      <c r="KSW171" s="378"/>
      <c r="KSX171" s="378"/>
      <c r="KSY171" s="378"/>
      <c r="KSZ171" s="378"/>
      <c r="KTA171" s="378"/>
      <c r="KTB171" s="378"/>
      <c r="KTC171" s="378"/>
      <c r="KTD171" s="378"/>
      <c r="KTE171" s="378"/>
      <c r="KTF171" s="378"/>
      <c r="KTG171" s="378"/>
      <c r="KTH171" s="378"/>
      <c r="KTI171" s="378"/>
      <c r="KTJ171" s="378"/>
      <c r="KTK171" s="378"/>
      <c r="KTL171" s="378"/>
      <c r="KTM171" s="378"/>
      <c r="KTN171" s="378"/>
      <c r="KTO171" s="378"/>
      <c r="KTP171" s="378"/>
      <c r="KTQ171" s="378"/>
      <c r="KTR171" s="378"/>
      <c r="KTS171" s="378"/>
      <c r="KTT171" s="378"/>
      <c r="KTU171" s="378"/>
      <c r="KTV171" s="378"/>
      <c r="KTW171" s="378"/>
      <c r="KTX171" s="378"/>
      <c r="KTY171" s="378"/>
      <c r="KTZ171" s="378"/>
      <c r="KUA171" s="378"/>
      <c r="KUB171" s="378"/>
      <c r="KUC171" s="378"/>
      <c r="KUD171" s="378"/>
      <c r="KUE171" s="378"/>
      <c r="KUF171" s="378"/>
      <c r="KUG171" s="378"/>
      <c r="KUH171" s="378"/>
      <c r="KUI171" s="378"/>
      <c r="KUJ171" s="378"/>
      <c r="KUK171" s="378"/>
      <c r="KUL171" s="378"/>
      <c r="KUM171" s="378"/>
      <c r="KUN171" s="378"/>
      <c r="KUO171" s="378"/>
      <c r="KUP171" s="378"/>
      <c r="KUQ171" s="378"/>
      <c r="KUR171" s="378"/>
      <c r="KUS171" s="378"/>
      <c r="KUT171" s="378"/>
      <c r="KUU171" s="378"/>
      <c r="KUV171" s="378"/>
      <c r="KUW171" s="378"/>
      <c r="KUX171" s="378"/>
      <c r="KUY171" s="378"/>
      <c r="KUZ171" s="378"/>
      <c r="KVA171" s="378"/>
      <c r="KVB171" s="378"/>
      <c r="KVC171" s="378"/>
      <c r="KVD171" s="378"/>
      <c r="KVE171" s="378"/>
      <c r="KVF171" s="378"/>
      <c r="KVG171" s="378"/>
      <c r="KVH171" s="378"/>
      <c r="KVI171" s="378"/>
      <c r="KVJ171" s="378"/>
      <c r="KVK171" s="378"/>
      <c r="KVL171" s="378"/>
      <c r="KVM171" s="378"/>
      <c r="KVN171" s="378"/>
      <c r="KVO171" s="378"/>
      <c r="KVP171" s="378"/>
      <c r="KVQ171" s="378"/>
      <c r="KVR171" s="378"/>
      <c r="KVS171" s="378"/>
      <c r="KVT171" s="378"/>
      <c r="KVU171" s="378"/>
      <c r="KVV171" s="378"/>
      <c r="KVW171" s="378"/>
      <c r="KVX171" s="378"/>
      <c r="KVY171" s="378"/>
      <c r="KVZ171" s="378"/>
      <c r="KWA171" s="378"/>
      <c r="KWB171" s="378"/>
      <c r="KWC171" s="378"/>
      <c r="KWD171" s="378"/>
      <c r="KWE171" s="378"/>
      <c r="KWF171" s="378"/>
      <c r="KWG171" s="378"/>
      <c r="KWH171" s="378"/>
      <c r="KWI171" s="378"/>
      <c r="KWJ171" s="378"/>
      <c r="KWK171" s="378"/>
      <c r="KWL171" s="378"/>
      <c r="KWM171" s="378"/>
      <c r="KWN171" s="378"/>
      <c r="KWO171" s="378"/>
      <c r="KWP171" s="378"/>
      <c r="KWQ171" s="378"/>
      <c r="KWR171" s="378"/>
      <c r="KWS171" s="378"/>
      <c r="KWT171" s="378"/>
      <c r="KWU171" s="378"/>
      <c r="KWV171" s="378"/>
      <c r="KWW171" s="378"/>
      <c r="KWX171" s="378"/>
      <c r="KWY171" s="378"/>
      <c r="KWZ171" s="378"/>
      <c r="KXA171" s="378"/>
      <c r="KXB171" s="378"/>
      <c r="KXC171" s="378"/>
      <c r="KXD171" s="378"/>
      <c r="KXE171" s="378"/>
      <c r="KXF171" s="378"/>
      <c r="KXG171" s="378"/>
      <c r="KXH171" s="378"/>
      <c r="KXI171" s="378"/>
      <c r="KXJ171" s="378"/>
      <c r="KXK171" s="378"/>
      <c r="KXL171" s="378"/>
      <c r="KXM171" s="378"/>
      <c r="KXN171" s="378"/>
      <c r="KXO171" s="378"/>
      <c r="KXP171" s="378"/>
      <c r="KXQ171" s="378"/>
      <c r="KXR171" s="378"/>
      <c r="KXS171" s="378"/>
      <c r="KXT171" s="378"/>
      <c r="KXU171" s="378"/>
      <c r="KXV171" s="378"/>
      <c r="KXW171" s="378"/>
      <c r="KXX171" s="378"/>
      <c r="KXY171" s="378"/>
      <c r="KXZ171" s="378"/>
      <c r="KYA171" s="378"/>
      <c r="KYB171" s="378"/>
      <c r="KYC171" s="378"/>
      <c r="KYD171" s="378"/>
      <c r="KYE171" s="378"/>
      <c r="KYF171" s="378"/>
      <c r="KYG171" s="378"/>
      <c r="KYH171" s="378"/>
      <c r="KYI171" s="378"/>
      <c r="KYJ171" s="378"/>
      <c r="KYK171" s="378"/>
      <c r="KYL171" s="378"/>
      <c r="KYM171" s="378"/>
      <c r="KYN171" s="378"/>
      <c r="KYO171" s="378"/>
      <c r="KYP171" s="378"/>
      <c r="KYQ171" s="378"/>
      <c r="KYR171" s="378"/>
      <c r="KYS171" s="378"/>
      <c r="KYT171" s="378"/>
      <c r="KYU171" s="378"/>
      <c r="KYV171" s="378"/>
      <c r="KYW171" s="378"/>
      <c r="KYX171" s="378"/>
      <c r="KYY171" s="378"/>
      <c r="KYZ171" s="378"/>
      <c r="KZA171" s="378"/>
      <c r="KZB171" s="378"/>
      <c r="KZC171" s="378"/>
      <c r="KZD171" s="378"/>
      <c r="KZE171" s="378"/>
      <c r="KZF171" s="378"/>
      <c r="KZG171" s="378"/>
      <c r="KZH171" s="378"/>
      <c r="KZI171" s="378"/>
      <c r="KZJ171" s="378"/>
      <c r="KZK171" s="378"/>
      <c r="KZL171" s="378"/>
      <c r="KZM171" s="378"/>
      <c r="KZN171" s="378"/>
      <c r="KZO171" s="378"/>
      <c r="KZP171" s="378"/>
      <c r="KZQ171" s="378"/>
      <c r="KZR171" s="378"/>
      <c r="KZS171" s="378"/>
      <c r="KZT171" s="378"/>
      <c r="KZU171" s="378"/>
      <c r="KZV171" s="378"/>
      <c r="KZW171" s="378"/>
      <c r="KZX171" s="378"/>
      <c r="KZY171" s="378"/>
      <c r="KZZ171" s="378"/>
      <c r="LAA171" s="378"/>
      <c r="LAB171" s="378"/>
      <c r="LAC171" s="378"/>
      <c r="LAD171" s="378"/>
      <c r="LAE171" s="378"/>
      <c r="LAF171" s="378"/>
      <c r="LAG171" s="378"/>
      <c r="LAH171" s="378"/>
      <c r="LAI171" s="378"/>
      <c r="LAJ171" s="378"/>
      <c r="LAK171" s="378"/>
      <c r="LAL171" s="378"/>
      <c r="LAM171" s="378"/>
      <c r="LAN171" s="378"/>
      <c r="LAO171" s="378"/>
      <c r="LAP171" s="378"/>
      <c r="LAQ171" s="378"/>
      <c r="LAR171" s="378"/>
      <c r="LAS171" s="378"/>
      <c r="LAT171" s="378"/>
      <c r="LAU171" s="378"/>
      <c r="LAV171" s="378"/>
      <c r="LAW171" s="378"/>
      <c r="LAX171" s="378"/>
      <c r="LAY171" s="378"/>
      <c r="LAZ171" s="378"/>
      <c r="LBA171" s="378"/>
      <c r="LBB171" s="378"/>
      <c r="LBC171" s="378"/>
      <c r="LBD171" s="378"/>
      <c r="LBE171" s="378"/>
      <c r="LBF171" s="378"/>
      <c r="LBG171" s="378"/>
      <c r="LBH171" s="378"/>
      <c r="LBI171" s="378"/>
      <c r="LBJ171" s="378"/>
      <c r="LBK171" s="378"/>
      <c r="LBL171" s="378"/>
      <c r="LBM171" s="378"/>
      <c r="LBN171" s="378"/>
      <c r="LBO171" s="378"/>
      <c r="LBP171" s="378"/>
      <c r="LBQ171" s="378"/>
      <c r="LBR171" s="378"/>
      <c r="LBS171" s="378"/>
      <c r="LBT171" s="378"/>
      <c r="LBU171" s="378"/>
      <c r="LBV171" s="378"/>
      <c r="LBW171" s="378"/>
      <c r="LBX171" s="378"/>
      <c r="LBY171" s="378"/>
      <c r="LBZ171" s="378"/>
      <c r="LCA171" s="378"/>
      <c r="LCB171" s="378"/>
      <c r="LCC171" s="378"/>
      <c r="LCD171" s="378"/>
      <c r="LCE171" s="378"/>
      <c r="LCF171" s="378"/>
      <c r="LCG171" s="378"/>
      <c r="LCH171" s="378"/>
      <c r="LCI171" s="378"/>
      <c r="LCJ171" s="378"/>
      <c r="LCK171" s="378"/>
      <c r="LCL171" s="378"/>
      <c r="LCM171" s="378"/>
      <c r="LCN171" s="378"/>
      <c r="LCO171" s="378"/>
      <c r="LCP171" s="378"/>
      <c r="LCQ171" s="378"/>
      <c r="LCR171" s="378"/>
      <c r="LCS171" s="378"/>
      <c r="LCT171" s="378"/>
      <c r="LCU171" s="378"/>
      <c r="LCV171" s="378"/>
      <c r="LCW171" s="378"/>
      <c r="LCX171" s="378"/>
      <c r="LCY171" s="378"/>
      <c r="LCZ171" s="378"/>
      <c r="LDA171" s="378"/>
      <c r="LDB171" s="378"/>
      <c r="LDC171" s="378"/>
      <c r="LDD171" s="378"/>
      <c r="LDE171" s="378"/>
      <c r="LDF171" s="378"/>
      <c r="LDG171" s="378"/>
      <c r="LDH171" s="378"/>
      <c r="LDI171" s="378"/>
      <c r="LDJ171" s="378"/>
      <c r="LDK171" s="378"/>
      <c r="LDL171" s="378"/>
      <c r="LDM171" s="378"/>
      <c r="LDN171" s="378"/>
      <c r="LDO171" s="378"/>
      <c r="LDP171" s="378"/>
      <c r="LDQ171" s="378"/>
      <c r="LDR171" s="378"/>
      <c r="LDS171" s="378"/>
      <c r="LDT171" s="378"/>
      <c r="LDU171" s="378"/>
      <c r="LDV171" s="378"/>
      <c r="LDW171" s="378"/>
      <c r="LDX171" s="378"/>
      <c r="LDY171" s="378"/>
      <c r="LDZ171" s="378"/>
      <c r="LEA171" s="378"/>
      <c r="LEB171" s="378"/>
      <c r="LEC171" s="378"/>
      <c r="LED171" s="378"/>
      <c r="LEE171" s="378"/>
      <c r="LEF171" s="378"/>
      <c r="LEG171" s="378"/>
      <c r="LEH171" s="378"/>
      <c r="LEI171" s="378"/>
      <c r="LEJ171" s="378"/>
      <c r="LEK171" s="378"/>
      <c r="LEL171" s="378"/>
      <c r="LEM171" s="378"/>
      <c r="LEN171" s="378"/>
      <c r="LEO171" s="378"/>
      <c r="LEP171" s="378"/>
      <c r="LEQ171" s="378"/>
      <c r="LER171" s="378"/>
      <c r="LES171" s="378"/>
      <c r="LET171" s="378"/>
      <c r="LEU171" s="378"/>
      <c r="LEV171" s="378"/>
      <c r="LEW171" s="378"/>
      <c r="LEX171" s="378"/>
      <c r="LEY171" s="378"/>
      <c r="LEZ171" s="378"/>
      <c r="LFA171" s="378"/>
      <c r="LFB171" s="378"/>
      <c r="LFC171" s="378"/>
      <c r="LFD171" s="378"/>
      <c r="LFE171" s="378"/>
      <c r="LFF171" s="378"/>
      <c r="LFG171" s="378"/>
      <c r="LFH171" s="378"/>
      <c r="LFI171" s="378"/>
      <c r="LFJ171" s="378"/>
      <c r="LFK171" s="378"/>
      <c r="LFL171" s="378"/>
      <c r="LFM171" s="378"/>
      <c r="LFN171" s="378"/>
      <c r="LFO171" s="378"/>
      <c r="LFP171" s="378"/>
      <c r="LFQ171" s="378"/>
      <c r="LFR171" s="378"/>
      <c r="LFS171" s="378"/>
      <c r="LFT171" s="378"/>
      <c r="LFU171" s="378"/>
      <c r="LFV171" s="378"/>
      <c r="LFW171" s="378"/>
      <c r="LFX171" s="378"/>
      <c r="LFY171" s="378"/>
      <c r="LFZ171" s="378"/>
      <c r="LGA171" s="378"/>
      <c r="LGB171" s="378"/>
      <c r="LGC171" s="378"/>
      <c r="LGD171" s="378"/>
      <c r="LGE171" s="378"/>
      <c r="LGF171" s="378"/>
      <c r="LGG171" s="378"/>
      <c r="LGH171" s="378"/>
      <c r="LGI171" s="378"/>
      <c r="LGJ171" s="378"/>
      <c r="LGK171" s="378"/>
      <c r="LGL171" s="378"/>
      <c r="LGM171" s="378"/>
      <c r="LGN171" s="378"/>
      <c r="LGO171" s="378"/>
      <c r="LGP171" s="378"/>
      <c r="LGQ171" s="378"/>
      <c r="LGR171" s="378"/>
      <c r="LGS171" s="378"/>
      <c r="LGT171" s="378"/>
      <c r="LGU171" s="378"/>
      <c r="LGV171" s="378"/>
      <c r="LGW171" s="378"/>
      <c r="LGX171" s="378"/>
      <c r="LGY171" s="378"/>
      <c r="LGZ171" s="378"/>
      <c r="LHA171" s="378"/>
      <c r="LHB171" s="378"/>
      <c r="LHC171" s="378"/>
      <c r="LHD171" s="378"/>
      <c r="LHE171" s="378"/>
      <c r="LHF171" s="378"/>
      <c r="LHG171" s="378"/>
      <c r="LHH171" s="378"/>
      <c r="LHI171" s="378"/>
      <c r="LHJ171" s="378"/>
      <c r="LHK171" s="378"/>
      <c r="LHL171" s="378"/>
      <c r="LHM171" s="378"/>
      <c r="LHN171" s="378"/>
      <c r="LHO171" s="378"/>
      <c r="LHP171" s="378"/>
      <c r="LHQ171" s="378"/>
      <c r="LHR171" s="378"/>
      <c r="LHS171" s="378"/>
      <c r="LHT171" s="378"/>
      <c r="LHU171" s="378"/>
      <c r="LHV171" s="378"/>
      <c r="LHW171" s="378"/>
      <c r="LHX171" s="378"/>
      <c r="LHY171" s="378"/>
      <c r="LHZ171" s="378"/>
      <c r="LIA171" s="378"/>
      <c r="LIB171" s="378"/>
      <c r="LIC171" s="378"/>
      <c r="LID171" s="378"/>
      <c r="LIE171" s="378"/>
      <c r="LIF171" s="378"/>
      <c r="LIG171" s="378"/>
      <c r="LIH171" s="378"/>
      <c r="LII171" s="378"/>
      <c r="LIJ171" s="378"/>
      <c r="LIK171" s="378"/>
      <c r="LIL171" s="378"/>
      <c r="LIM171" s="378"/>
      <c r="LIN171" s="378"/>
      <c r="LIO171" s="378"/>
      <c r="LIP171" s="378"/>
      <c r="LIQ171" s="378"/>
      <c r="LIR171" s="378"/>
      <c r="LIS171" s="378"/>
      <c r="LIT171" s="378"/>
      <c r="LIU171" s="378"/>
      <c r="LIV171" s="378"/>
      <c r="LIW171" s="378"/>
      <c r="LIX171" s="378"/>
      <c r="LIY171" s="378"/>
      <c r="LIZ171" s="378"/>
      <c r="LJA171" s="378"/>
      <c r="LJB171" s="378"/>
      <c r="LJC171" s="378"/>
      <c r="LJD171" s="378"/>
      <c r="LJE171" s="378"/>
      <c r="LJF171" s="378"/>
      <c r="LJG171" s="378"/>
      <c r="LJH171" s="378"/>
      <c r="LJI171" s="378"/>
      <c r="LJJ171" s="378"/>
      <c r="LJK171" s="378"/>
      <c r="LJL171" s="378"/>
      <c r="LJM171" s="378"/>
      <c r="LJN171" s="378"/>
      <c r="LJO171" s="378"/>
      <c r="LJP171" s="378"/>
      <c r="LJQ171" s="378"/>
      <c r="LJR171" s="378"/>
      <c r="LJS171" s="378"/>
      <c r="LJT171" s="378"/>
      <c r="LJU171" s="378"/>
      <c r="LJV171" s="378"/>
      <c r="LJW171" s="378"/>
      <c r="LJX171" s="378"/>
      <c r="LJY171" s="378"/>
      <c r="LJZ171" s="378"/>
      <c r="LKA171" s="378"/>
      <c r="LKB171" s="378"/>
      <c r="LKC171" s="378"/>
      <c r="LKD171" s="378"/>
      <c r="LKE171" s="378"/>
      <c r="LKF171" s="378"/>
      <c r="LKG171" s="378"/>
      <c r="LKH171" s="378"/>
      <c r="LKI171" s="378"/>
      <c r="LKJ171" s="378"/>
      <c r="LKK171" s="378"/>
      <c r="LKL171" s="378"/>
      <c r="LKM171" s="378"/>
      <c r="LKN171" s="378"/>
      <c r="LKO171" s="378"/>
      <c r="LKP171" s="378"/>
      <c r="LKQ171" s="378"/>
      <c r="LKR171" s="378"/>
      <c r="LKS171" s="378"/>
      <c r="LKT171" s="378"/>
      <c r="LKU171" s="378"/>
      <c r="LKV171" s="378"/>
      <c r="LKW171" s="378"/>
      <c r="LKX171" s="378"/>
      <c r="LKY171" s="378"/>
      <c r="LKZ171" s="378"/>
      <c r="LLA171" s="378"/>
      <c r="LLB171" s="378"/>
      <c r="LLC171" s="378"/>
      <c r="LLD171" s="378"/>
      <c r="LLE171" s="378"/>
      <c r="LLF171" s="378"/>
      <c r="LLG171" s="378"/>
      <c r="LLH171" s="378"/>
      <c r="LLI171" s="378"/>
      <c r="LLJ171" s="378"/>
      <c r="LLK171" s="378"/>
      <c r="LLL171" s="378"/>
      <c r="LLM171" s="378"/>
      <c r="LLN171" s="378"/>
      <c r="LLO171" s="378"/>
      <c r="LLP171" s="378"/>
      <c r="LLQ171" s="378"/>
      <c r="LLR171" s="378"/>
      <c r="LLS171" s="378"/>
      <c r="LLT171" s="378"/>
      <c r="LLU171" s="378"/>
      <c r="LLV171" s="378"/>
      <c r="LLW171" s="378"/>
      <c r="LLX171" s="378"/>
      <c r="LLY171" s="378"/>
      <c r="LLZ171" s="378"/>
      <c r="LMA171" s="378"/>
      <c r="LMB171" s="378"/>
      <c r="LMC171" s="378"/>
      <c r="LMD171" s="378"/>
      <c r="LME171" s="378"/>
      <c r="LMF171" s="378"/>
      <c r="LMG171" s="378"/>
      <c r="LMH171" s="378"/>
      <c r="LMI171" s="378"/>
      <c r="LMJ171" s="378"/>
      <c r="LMK171" s="378"/>
      <c r="LML171" s="378"/>
      <c r="LMM171" s="378"/>
      <c r="LMN171" s="378"/>
      <c r="LMO171" s="378"/>
      <c r="LMP171" s="378"/>
      <c r="LMQ171" s="378"/>
      <c r="LMR171" s="378"/>
      <c r="LMS171" s="378"/>
      <c r="LMT171" s="378"/>
      <c r="LMU171" s="378"/>
      <c r="LMV171" s="378"/>
      <c r="LMW171" s="378"/>
      <c r="LMX171" s="378"/>
      <c r="LMY171" s="378"/>
      <c r="LMZ171" s="378"/>
      <c r="LNA171" s="378"/>
      <c r="LNB171" s="378"/>
      <c r="LNC171" s="378"/>
      <c r="LND171" s="378"/>
      <c r="LNE171" s="378"/>
      <c r="LNF171" s="378"/>
      <c r="LNG171" s="378"/>
      <c r="LNH171" s="378"/>
      <c r="LNI171" s="378"/>
      <c r="LNJ171" s="378"/>
      <c r="LNK171" s="378"/>
      <c r="LNL171" s="378"/>
      <c r="LNM171" s="378"/>
      <c r="LNN171" s="378"/>
      <c r="LNO171" s="378"/>
      <c r="LNP171" s="378"/>
      <c r="LNQ171" s="378"/>
      <c r="LNR171" s="378"/>
      <c r="LNS171" s="378"/>
      <c r="LNT171" s="378"/>
      <c r="LNU171" s="378"/>
      <c r="LNV171" s="378"/>
      <c r="LNW171" s="378"/>
      <c r="LNX171" s="378"/>
      <c r="LNY171" s="378"/>
      <c r="LNZ171" s="378"/>
      <c r="LOA171" s="378"/>
      <c r="LOB171" s="378"/>
      <c r="LOC171" s="378"/>
      <c r="LOD171" s="378"/>
      <c r="LOE171" s="378"/>
      <c r="LOF171" s="378"/>
      <c r="LOG171" s="378"/>
      <c r="LOH171" s="378"/>
      <c r="LOI171" s="378"/>
      <c r="LOJ171" s="378"/>
      <c r="LOK171" s="378"/>
      <c r="LOL171" s="378"/>
      <c r="LOM171" s="378"/>
      <c r="LON171" s="378"/>
      <c r="LOO171" s="378"/>
      <c r="LOP171" s="378"/>
      <c r="LOQ171" s="378"/>
      <c r="LOR171" s="378"/>
      <c r="LOS171" s="378"/>
      <c r="LOT171" s="378"/>
      <c r="LOU171" s="378"/>
      <c r="LOV171" s="378"/>
      <c r="LOW171" s="378"/>
      <c r="LOX171" s="378"/>
      <c r="LOY171" s="378"/>
      <c r="LOZ171" s="378"/>
      <c r="LPA171" s="378"/>
      <c r="LPB171" s="378"/>
      <c r="LPC171" s="378"/>
      <c r="LPD171" s="378"/>
      <c r="LPE171" s="378"/>
      <c r="LPF171" s="378"/>
      <c r="LPG171" s="378"/>
      <c r="LPH171" s="378"/>
      <c r="LPI171" s="378"/>
      <c r="LPJ171" s="378"/>
      <c r="LPK171" s="378"/>
      <c r="LPL171" s="378"/>
      <c r="LPM171" s="378"/>
      <c r="LPN171" s="378"/>
      <c r="LPO171" s="378"/>
      <c r="LPP171" s="378"/>
      <c r="LPQ171" s="378"/>
      <c r="LPR171" s="378"/>
      <c r="LPS171" s="378"/>
      <c r="LPT171" s="378"/>
      <c r="LPU171" s="378"/>
      <c r="LPV171" s="378"/>
      <c r="LPW171" s="378"/>
      <c r="LPX171" s="378"/>
      <c r="LPY171" s="378"/>
      <c r="LPZ171" s="378"/>
      <c r="LQA171" s="378"/>
      <c r="LQB171" s="378"/>
      <c r="LQC171" s="378"/>
      <c r="LQD171" s="378"/>
      <c r="LQE171" s="378"/>
      <c r="LQF171" s="378"/>
      <c r="LQG171" s="378"/>
      <c r="LQH171" s="378"/>
      <c r="LQI171" s="378"/>
      <c r="LQJ171" s="378"/>
      <c r="LQK171" s="378"/>
      <c r="LQL171" s="378"/>
      <c r="LQM171" s="378"/>
      <c r="LQN171" s="378"/>
      <c r="LQO171" s="378"/>
      <c r="LQP171" s="378"/>
      <c r="LQQ171" s="378"/>
      <c r="LQR171" s="378"/>
      <c r="LQS171" s="378"/>
      <c r="LQT171" s="378"/>
      <c r="LQU171" s="378"/>
      <c r="LQV171" s="378"/>
      <c r="LQW171" s="378"/>
      <c r="LQX171" s="378"/>
      <c r="LQY171" s="378"/>
      <c r="LQZ171" s="378"/>
      <c r="LRA171" s="378"/>
      <c r="LRB171" s="378"/>
      <c r="LRC171" s="378"/>
      <c r="LRD171" s="378"/>
      <c r="LRE171" s="378"/>
      <c r="LRF171" s="378"/>
      <c r="LRG171" s="378"/>
      <c r="LRH171" s="378"/>
      <c r="LRI171" s="378"/>
      <c r="LRJ171" s="378"/>
      <c r="LRK171" s="378"/>
      <c r="LRL171" s="378"/>
      <c r="LRM171" s="378"/>
      <c r="LRN171" s="378"/>
      <c r="LRO171" s="378"/>
      <c r="LRP171" s="378"/>
      <c r="LRQ171" s="378"/>
      <c r="LRR171" s="378"/>
      <c r="LRS171" s="378"/>
      <c r="LRT171" s="378"/>
      <c r="LRU171" s="378"/>
      <c r="LRV171" s="378"/>
      <c r="LRW171" s="378"/>
      <c r="LRX171" s="378"/>
      <c r="LRY171" s="378"/>
      <c r="LRZ171" s="378"/>
      <c r="LSA171" s="378"/>
      <c r="LSB171" s="378"/>
      <c r="LSC171" s="378"/>
      <c r="LSD171" s="378"/>
      <c r="LSE171" s="378"/>
      <c r="LSF171" s="378"/>
      <c r="LSG171" s="378"/>
      <c r="LSH171" s="378"/>
      <c r="LSI171" s="378"/>
      <c r="LSJ171" s="378"/>
      <c r="LSK171" s="378"/>
      <c r="LSL171" s="378"/>
      <c r="LSM171" s="378"/>
      <c r="LSN171" s="378"/>
      <c r="LSO171" s="378"/>
      <c r="LSP171" s="378"/>
      <c r="LSQ171" s="378"/>
      <c r="LSR171" s="378"/>
      <c r="LSS171" s="378"/>
      <c r="LST171" s="378"/>
      <c r="LSU171" s="378"/>
      <c r="LSV171" s="378"/>
      <c r="LSW171" s="378"/>
      <c r="LSX171" s="378"/>
      <c r="LSY171" s="378"/>
      <c r="LSZ171" s="378"/>
      <c r="LTA171" s="378"/>
      <c r="LTB171" s="378"/>
      <c r="LTC171" s="378"/>
      <c r="LTD171" s="378"/>
      <c r="LTE171" s="378"/>
      <c r="LTF171" s="378"/>
      <c r="LTG171" s="378"/>
      <c r="LTH171" s="378"/>
      <c r="LTI171" s="378"/>
      <c r="LTJ171" s="378"/>
      <c r="LTK171" s="378"/>
      <c r="LTL171" s="378"/>
      <c r="LTM171" s="378"/>
      <c r="LTN171" s="378"/>
      <c r="LTO171" s="378"/>
      <c r="LTP171" s="378"/>
      <c r="LTQ171" s="378"/>
      <c r="LTR171" s="378"/>
      <c r="LTS171" s="378"/>
      <c r="LTT171" s="378"/>
      <c r="LTU171" s="378"/>
      <c r="LTV171" s="378"/>
      <c r="LTW171" s="378"/>
      <c r="LTX171" s="378"/>
      <c r="LTY171" s="378"/>
      <c r="LTZ171" s="378"/>
      <c r="LUA171" s="378"/>
      <c r="LUB171" s="378"/>
      <c r="LUC171" s="378"/>
      <c r="LUD171" s="378"/>
      <c r="LUE171" s="378"/>
      <c r="LUF171" s="378"/>
      <c r="LUG171" s="378"/>
      <c r="LUH171" s="378"/>
      <c r="LUI171" s="378"/>
      <c r="LUJ171" s="378"/>
      <c r="LUK171" s="378"/>
      <c r="LUL171" s="378"/>
      <c r="LUM171" s="378"/>
      <c r="LUN171" s="378"/>
      <c r="LUO171" s="378"/>
      <c r="LUP171" s="378"/>
      <c r="LUQ171" s="378"/>
      <c r="LUR171" s="378"/>
      <c r="LUS171" s="378"/>
      <c r="LUT171" s="378"/>
      <c r="LUU171" s="378"/>
      <c r="LUV171" s="378"/>
      <c r="LUW171" s="378"/>
      <c r="LUX171" s="378"/>
      <c r="LUY171" s="378"/>
      <c r="LUZ171" s="378"/>
      <c r="LVA171" s="378"/>
      <c r="LVB171" s="378"/>
      <c r="LVC171" s="378"/>
      <c r="LVD171" s="378"/>
      <c r="LVE171" s="378"/>
      <c r="LVF171" s="378"/>
      <c r="LVG171" s="378"/>
      <c r="LVH171" s="378"/>
      <c r="LVI171" s="378"/>
      <c r="LVJ171" s="378"/>
      <c r="LVK171" s="378"/>
      <c r="LVL171" s="378"/>
      <c r="LVM171" s="378"/>
      <c r="LVN171" s="378"/>
      <c r="LVO171" s="378"/>
      <c r="LVP171" s="378"/>
      <c r="LVQ171" s="378"/>
      <c r="LVR171" s="378"/>
      <c r="LVS171" s="378"/>
      <c r="LVT171" s="378"/>
      <c r="LVU171" s="378"/>
      <c r="LVV171" s="378"/>
      <c r="LVW171" s="378"/>
      <c r="LVX171" s="378"/>
      <c r="LVY171" s="378"/>
      <c r="LVZ171" s="378"/>
      <c r="LWA171" s="378"/>
      <c r="LWB171" s="378"/>
      <c r="LWC171" s="378"/>
      <c r="LWD171" s="378"/>
      <c r="LWE171" s="378"/>
      <c r="LWF171" s="378"/>
      <c r="LWG171" s="378"/>
      <c r="LWH171" s="378"/>
      <c r="LWI171" s="378"/>
      <c r="LWJ171" s="378"/>
      <c r="LWK171" s="378"/>
      <c r="LWL171" s="378"/>
      <c r="LWM171" s="378"/>
      <c r="LWN171" s="378"/>
      <c r="LWO171" s="378"/>
      <c r="LWP171" s="378"/>
      <c r="LWQ171" s="378"/>
      <c r="LWR171" s="378"/>
      <c r="LWS171" s="378"/>
      <c r="LWT171" s="378"/>
      <c r="LWU171" s="378"/>
      <c r="LWV171" s="378"/>
      <c r="LWW171" s="378"/>
      <c r="LWX171" s="378"/>
      <c r="LWY171" s="378"/>
      <c r="LWZ171" s="378"/>
      <c r="LXA171" s="378"/>
      <c r="LXB171" s="378"/>
      <c r="LXC171" s="378"/>
      <c r="LXD171" s="378"/>
      <c r="LXE171" s="378"/>
      <c r="LXF171" s="378"/>
      <c r="LXG171" s="378"/>
      <c r="LXH171" s="378"/>
      <c r="LXI171" s="378"/>
      <c r="LXJ171" s="378"/>
      <c r="LXK171" s="378"/>
      <c r="LXL171" s="378"/>
      <c r="LXM171" s="378"/>
      <c r="LXN171" s="378"/>
      <c r="LXO171" s="378"/>
      <c r="LXP171" s="378"/>
      <c r="LXQ171" s="378"/>
      <c r="LXR171" s="378"/>
      <c r="LXS171" s="378"/>
      <c r="LXT171" s="378"/>
      <c r="LXU171" s="378"/>
      <c r="LXV171" s="378"/>
      <c r="LXW171" s="378"/>
      <c r="LXX171" s="378"/>
      <c r="LXY171" s="378"/>
      <c r="LXZ171" s="378"/>
      <c r="LYA171" s="378"/>
      <c r="LYB171" s="378"/>
      <c r="LYC171" s="378"/>
      <c r="LYD171" s="378"/>
      <c r="LYE171" s="378"/>
      <c r="LYF171" s="378"/>
      <c r="LYG171" s="378"/>
      <c r="LYH171" s="378"/>
      <c r="LYI171" s="378"/>
      <c r="LYJ171" s="378"/>
      <c r="LYK171" s="378"/>
      <c r="LYL171" s="378"/>
      <c r="LYM171" s="378"/>
      <c r="LYN171" s="378"/>
      <c r="LYO171" s="378"/>
      <c r="LYP171" s="378"/>
      <c r="LYQ171" s="378"/>
      <c r="LYR171" s="378"/>
      <c r="LYS171" s="378"/>
      <c r="LYT171" s="378"/>
      <c r="LYU171" s="378"/>
      <c r="LYV171" s="378"/>
      <c r="LYW171" s="378"/>
      <c r="LYX171" s="378"/>
      <c r="LYY171" s="378"/>
      <c r="LYZ171" s="378"/>
      <c r="LZA171" s="378"/>
      <c r="LZB171" s="378"/>
      <c r="LZC171" s="378"/>
      <c r="LZD171" s="378"/>
      <c r="LZE171" s="378"/>
      <c r="LZF171" s="378"/>
      <c r="LZG171" s="378"/>
      <c r="LZH171" s="378"/>
      <c r="LZI171" s="378"/>
      <c r="LZJ171" s="378"/>
      <c r="LZK171" s="378"/>
      <c r="LZL171" s="378"/>
      <c r="LZM171" s="378"/>
      <c r="LZN171" s="378"/>
      <c r="LZO171" s="378"/>
      <c r="LZP171" s="378"/>
      <c r="LZQ171" s="378"/>
      <c r="LZR171" s="378"/>
      <c r="LZS171" s="378"/>
      <c r="LZT171" s="378"/>
      <c r="LZU171" s="378"/>
      <c r="LZV171" s="378"/>
      <c r="LZW171" s="378"/>
      <c r="LZX171" s="378"/>
      <c r="LZY171" s="378"/>
      <c r="LZZ171" s="378"/>
      <c r="MAA171" s="378"/>
      <c r="MAB171" s="378"/>
      <c r="MAC171" s="378"/>
      <c r="MAD171" s="378"/>
      <c r="MAE171" s="378"/>
      <c r="MAF171" s="378"/>
      <c r="MAG171" s="378"/>
      <c r="MAH171" s="378"/>
      <c r="MAI171" s="378"/>
      <c r="MAJ171" s="378"/>
      <c r="MAK171" s="378"/>
      <c r="MAL171" s="378"/>
      <c r="MAM171" s="378"/>
      <c r="MAN171" s="378"/>
      <c r="MAO171" s="378"/>
      <c r="MAP171" s="378"/>
      <c r="MAQ171" s="378"/>
      <c r="MAR171" s="378"/>
      <c r="MAS171" s="378"/>
      <c r="MAT171" s="378"/>
      <c r="MAU171" s="378"/>
      <c r="MAV171" s="378"/>
      <c r="MAW171" s="378"/>
      <c r="MAX171" s="378"/>
      <c r="MAY171" s="378"/>
      <c r="MAZ171" s="378"/>
      <c r="MBA171" s="378"/>
      <c r="MBB171" s="378"/>
      <c r="MBC171" s="378"/>
      <c r="MBD171" s="378"/>
      <c r="MBE171" s="378"/>
      <c r="MBF171" s="378"/>
      <c r="MBG171" s="378"/>
      <c r="MBH171" s="378"/>
      <c r="MBI171" s="378"/>
      <c r="MBJ171" s="378"/>
      <c r="MBK171" s="378"/>
      <c r="MBL171" s="378"/>
      <c r="MBM171" s="378"/>
      <c r="MBN171" s="378"/>
      <c r="MBO171" s="378"/>
      <c r="MBP171" s="378"/>
      <c r="MBQ171" s="378"/>
      <c r="MBR171" s="378"/>
      <c r="MBS171" s="378"/>
      <c r="MBT171" s="378"/>
      <c r="MBU171" s="378"/>
      <c r="MBV171" s="378"/>
      <c r="MBW171" s="378"/>
      <c r="MBX171" s="378"/>
      <c r="MBY171" s="378"/>
      <c r="MBZ171" s="378"/>
      <c r="MCA171" s="378"/>
      <c r="MCB171" s="378"/>
      <c r="MCC171" s="378"/>
      <c r="MCD171" s="378"/>
      <c r="MCE171" s="378"/>
      <c r="MCF171" s="378"/>
      <c r="MCG171" s="378"/>
      <c r="MCH171" s="378"/>
      <c r="MCI171" s="378"/>
      <c r="MCJ171" s="378"/>
      <c r="MCK171" s="378"/>
      <c r="MCL171" s="378"/>
      <c r="MCM171" s="378"/>
      <c r="MCN171" s="378"/>
      <c r="MCO171" s="378"/>
      <c r="MCP171" s="378"/>
      <c r="MCQ171" s="378"/>
      <c r="MCR171" s="378"/>
      <c r="MCS171" s="378"/>
      <c r="MCT171" s="378"/>
      <c r="MCU171" s="378"/>
      <c r="MCV171" s="378"/>
      <c r="MCW171" s="378"/>
      <c r="MCX171" s="378"/>
      <c r="MCY171" s="378"/>
      <c r="MCZ171" s="378"/>
      <c r="MDA171" s="378"/>
      <c r="MDB171" s="378"/>
      <c r="MDC171" s="378"/>
      <c r="MDD171" s="378"/>
      <c r="MDE171" s="378"/>
      <c r="MDF171" s="378"/>
      <c r="MDG171" s="378"/>
      <c r="MDH171" s="378"/>
      <c r="MDI171" s="378"/>
      <c r="MDJ171" s="378"/>
      <c r="MDK171" s="378"/>
      <c r="MDL171" s="378"/>
      <c r="MDM171" s="378"/>
      <c r="MDN171" s="378"/>
      <c r="MDO171" s="378"/>
      <c r="MDP171" s="378"/>
      <c r="MDQ171" s="378"/>
      <c r="MDR171" s="378"/>
      <c r="MDS171" s="378"/>
      <c r="MDT171" s="378"/>
      <c r="MDU171" s="378"/>
      <c r="MDV171" s="378"/>
      <c r="MDW171" s="378"/>
      <c r="MDX171" s="378"/>
      <c r="MDY171" s="378"/>
      <c r="MDZ171" s="378"/>
      <c r="MEA171" s="378"/>
      <c r="MEB171" s="378"/>
      <c r="MEC171" s="378"/>
      <c r="MED171" s="378"/>
      <c r="MEE171" s="378"/>
      <c r="MEF171" s="378"/>
      <c r="MEG171" s="378"/>
      <c r="MEH171" s="378"/>
      <c r="MEI171" s="378"/>
      <c r="MEJ171" s="378"/>
      <c r="MEK171" s="378"/>
      <c r="MEL171" s="378"/>
      <c r="MEM171" s="378"/>
      <c r="MEN171" s="378"/>
      <c r="MEO171" s="378"/>
      <c r="MEP171" s="378"/>
      <c r="MEQ171" s="378"/>
      <c r="MER171" s="378"/>
      <c r="MES171" s="378"/>
      <c r="MET171" s="378"/>
      <c r="MEU171" s="378"/>
      <c r="MEV171" s="378"/>
      <c r="MEW171" s="378"/>
      <c r="MEX171" s="378"/>
      <c r="MEY171" s="378"/>
      <c r="MEZ171" s="378"/>
      <c r="MFA171" s="378"/>
      <c r="MFB171" s="378"/>
      <c r="MFC171" s="378"/>
      <c r="MFD171" s="378"/>
      <c r="MFE171" s="378"/>
      <c r="MFF171" s="378"/>
      <c r="MFG171" s="378"/>
      <c r="MFH171" s="378"/>
      <c r="MFI171" s="378"/>
      <c r="MFJ171" s="378"/>
      <c r="MFK171" s="378"/>
      <c r="MFL171" s="378"/>
      <c r="MFM171" s="378"/>
      <c r="MFN171" s="378"/>
      <c r="MFO171" s="378"/>
      <c r="MFP171" s="378"/>
      <c r="MFQ171" s="378"/>
      <c r="MFR171" s="378"/>
      <c r="MFS171" s="378"/>
      <c r="MFT171" s="378"/>
      <c r="MFU171" s="378"/>
      <c r="MFV171" s="378"/>
      <c r="MFW171" s="378"/>
      <c r="MFX171" s="378"/>
      <c r="MFY171" s="378"/>
      <c r="MFZ171" s="378"/>
      <c r="MGA171" s="378"/>
      <c r="MGB171" s="378"/>
      <c r="MGC171" s="378"/>
      <c r="MGD171" s="378"/>
      <c r="MGE171" s="378"/>
      <c r="MGF171" s="378"/>
      <c r="MGG171" s="378"/>
      <c r="MGH171" s="378"/>
      <c r="MGI171" s="378"/>
      <c r="MGJ171" s="378"/>
      <c r="MGK171" s="378"/>
      <c r="MGL171" s="378"/>
      <c r="MGM171" s="378"/>
      <c r="MGN171" s="378"/>
      <c r="MGO171" s="378"/>
      <c r="MGP171" s="378"/>
      <c r="MGQ171" s="378"/>
      <c r="MGR171" s="378"/>
      <c r="MGS171" s="378"/>
      <c r="MGT171" s="378"/>
      <c r="MGU171" s="378"/>
      <c r="MGV171" s="378"/>
      <c r="MGW171" s="378"/>
      <c r="MGX171" s="378"/>
      <c r="MGY171" s="378"/>
      <c r="MGZ171" s="378"/>
      <c r="MHA171" s="378"/>
      <c r="MHB171" s="378"/>
      <c r="MHC171" s="378"/>
      <c r="MHD171" s="378"/>
      <c r="MHE171" s="378"/>
      <c r="MHF171" s="378"/>
      <c r="MHG171" s="378"/>
      <c r="MHH171" s="378"/>
      <c r="MHI171" s="378"/>
      <c r="MHJ171" s="378"/>
      <c r="MHK171" s="378"/>
      <c r="MHL171" s="378"/>
      <c r="MHM171" s="378"/>
      <c r="MHN171" s="378"/>
      <c r="MHO171" s="378"/>
      <c r="MHP171" s="378"/>
      <c r="MHQ171" s="378"/>
      <c r="MHR171" s="378"/>
      <c r="MHS171" s="378"/>
      <c r="MHT171" s="378"/>
      <c r="MHU171" s="378"/>
      <c r="MHV171" s="378"/>
      <c r="MHW171" s="378"/>
      <c r="MHX171" s="378"/>
      <c r="MHY171" s="378"/>
      <c r="MHZ171" s="378"/>
      <c r="MIA171" s="378"/>
      <c r="MIB171" s="378"/>
      <c r="MIC171" s="378"/>
      <c r="MID171" s="378"/>
      <c r="MIE171" s="378"/>
      <c r="MIF171" s="378"/>
      <c r="MIG171" s="378"/>
      <c r="MIH171" s="378"/>
      <c r="MII171" s="378"/>
      <c r="MIJ171" s="378"/>
      <c r="MIK171" s="378"/>
      <c r="MIL171" s="378"/>
      <c r="MIM171" s="378"/>
      <c r="MIN171" s="378"/>
      <c r="MIO171" s="378"/>
      <c r="MIP171" s="378"/>
      <c r="MIQ171" s="378"/>
      <c r="MIR171" s="378"/>
      <c r="MIS171" s="378"/>
      <c r="MIT171" s="378"/>
      <c r="MIU171" s="378"/>
      <c r="MIV171" s="378"/>
      <c r="MIW171" s="378"/>
      <c r="MIX171" s="378"/>
      <c r="MIY171" s="378"/>
      <c r="MIZ171" s="378"/>
      <c r="MJA171" s="378"/>
      <c r="MJB171" s="378"/>
      <c r="MJC171" s="378"/>
      <c r="MJD171" s="378"/>
      <c r="MJE171" s="378"/>
      <c r="MJF171" s="378"/>
      <c r="MJG171" s="378"/>
      <c r="MJH171" s="378"/>
      <c r="MJI171" s="378"/>
      <c r="MJJ171" s="378"/>
      <c r="MJK171" s="378"/>
      <c r="MJL171" s="378"/>
      <c r="MJM171" s="378"/>
      <c r="MJN171" s="378"/>
      <c r="MJO171" s="378"/>
      <c r="MJP171" s="378"/>
      <c r="MJQ171" s="378"/>
      <c r="MJR171" s="378"/>
      <c r="MJS171" s="378"/>
      <c r="MJT171" s="378"/>
      <c r="MJU171" s="378"/>
      <c r="MJV171" s="378"/>
      <c r="MJW171" s="378"/>
      <c r="MJX171" s="378"/>
      <c r="MJY171" s="378"/>
      <c r="MJZ171" s="378"/>
      <c r="MKA171" s="378"/>
      <c r="MKB171" s="378"/>
      <c r="MKC171" s="378"/>
      <c r="MKD171" s="378"/>
      <c r="MKE171" s="378"/>
      <c r="MKF171" s="378"/>
      <c r="MKG171" s="378"/>
      <c r="MKH171" s="378"/>
      <c r="MKI171" s="378"/>
      <c r="MKJ171" s="378"/>
      <c r="MKK171" s="378"/>
      <c r="MKL171" s="378"/>
      <c r="MKM171" s="378"/>
      <c r="MKN171" s="378"/>
      <c r="MKO171" s="378"/>
      <c r="MKP171" s="378"/>
      <c r="MKQ171" s="378"/>
      <c r="MKR171" s="378"/>
      <c r="MKS171" s="378"/>
      <c r="MKT171" s="378"/>
      <c r="MKU171" s="378"/>
      <c r="MKV171" s="378"/>
      <c r="MKW171" s="378"/>
      <c r="MKX171" s="378"/>
      <c r="MKY171" s="378"/>
      <c r="MKZ171" s="378"/>
      <c r="MLA171" s="378"/>
      <c r="MLB171" s="378"/>
      <c r="MLC171" s="378"/>
      <c r="MLD171" s="378"/>
      <c r="MLE171" s="378"/>
      <c r="MLF171" s="378"/>
      <c r="MLG171" s="378"/>
      <c r="MLH171" s="378"/>
      <c r="MLI171" s="378"/>
      <c r="MLJ171" s="378"/>
      <c r="MLK171" s="378"/>
      <c r="MLL171" s="378"/>
      <c r="MLM171" s="378"/>
      <c r="MLN171" s="378"/>
      <c r="MLO171" s="378"/>
      <c r="MLP171" s="378"/>
      <c r="MLQ171" s="378"/>
      <c r="MLR171" s="378"/>
      <c r="MLS171" s="378"/>
      <c r="MLT171" s="378"/>
      <c r="MLU171" s="378"/>
      <c r="MLV171" s="378"/>
      <c r="MLW171" s="378"/>
      <c r="MLX171" s="378"/>
      <c r="MLY171" s="378"/>
      <c r="MLZ171" s="378"/>
      <c r="MMA171" s="378"/>
      <c r="MMB171" s="378"/>
      <c r="MMC171" s="378"/>
      <c r="MMD171" s="378"/>
      <c r="MME171" s="378"/>
      <c r="MMF171" s="378"/>
      <c r="MMG171" s="378"/>
      <c r="MMH171" s="378"/>
      <c r="MMI171" s="378"/>
      <c r="MMJ171" s="378"/>
      <c r="MMK171" s="378"/>
      <c r="MML171" s="378"/>
      <c r="MMM171" s="378"/>
      <c r="MMN171" s="378"/>
      <c r="MMO171" s="378"/>
      <c r="MMP171" s="378"/>
      <c r="MMQ171" s="378"/>
      <c r="MMR171" s="378"/>
      <c r="MMS171" s="378"/>
      <c r="MMT171" s="378"/>
      <c r="MMU171" s="378"/>
      <c r="MMV171" s="378"/>
      <c r="MMW171" s="378"/>
      <c r="MMX171" s="378"/>
      <c r="MMY171" s="378"/>
      <c r="MMZ171" s="378"/>
      <c r="MNA171" s="378"/>
      <c r="MNB171" s="378"/>
      <c r="MNC171" s="378"/>
      <c r="MND171" s="378"/>
      <c r="MNE171" s="378"/>
      <c r="MNF171" s="378"/>
      <c r="MNG171" s="378"/>
      <c r="MNH171" s="378"/>
      <c r="MNI171" s="378"/>
      <c r="MNJ171" s="378"/>
      <c r="MNK171" s="378"/>
      <c r="MNL171" s="378"/>
      <c r="MNM171" s="378"/>
      <c r="MNN171" s="378"/>
      <c r="MNO171" s="378"/>
      <c r="MNP171" s="378"/>
      <c r="MNQ171" s="378"/>
      <c r="MNR171" s="378"/>
      <c r="MNS171" s="378"/>
      <c r="MNT171" s="378"/>
      <c r="MNU171" s="378"/>
      <c r="MNV171" s="378"/>
      <c r="MNW171" s="378"/>
      <c r="MNX171" s="378"/>
      <c r="MNY171" s="378"/>
      <c r="MNZ171" s="378"/>
      <c r="MOA171" s="378"/>
      <c r="MOB171" s="378"/>
      <c r="MOC171" s="378"/>
      <c r="MOD171" s="378"/>
      <c r="MOE171" s="378"/>
      <c r="MOF171" s="378"/>
      <c r="MOG171" s="378"/>
      <c r="MOH171" s="378"/>
      <c r="MOI171" s="378"/>
      <c r="MOJ171" s="378"/>
      <c r="MOK171" s="378"/>
      <c r="MOL171" s="378"/>
      <c r="MOM171" s="378"/>
      <c r="MON171" s="378"/>
      <c r="MOO171" s="378"/>
      <c r="MOP171" s="378"/>
      <c r="MOQ171" s="378"/>
      <c r="MOR171" s="378"/>
      <c r="MOS171" s="378"/>
      <c r="MOT171" s="378"/>
      <c r="MOU171" s="378"/>
      <c r="MOV171" s="378"/>
      <c r="MOW171" s="378"/>
      <c r="MOX171" s="378"/>
      <c r="MOY171" s="378"/>
      <c r="MOZ171" s="378"/>
      <c r="MPA171" s="378"/>
      <c r="MPB171" s="378"/>
      <c r="MPC171" s="378"/>
      <c r="MPD171" s="378"/>
      <c r="MPE171" s="378"/>
      <c r="MPF171" s="378"/>
      <c r="MPG171" s="378"/>
      <c r="MPH171" s="378"/>
      <c r="MPI171" s="378"/>
      <c r="MPJ171" s="378"/>
      <c r="MPK171" s="378"/>
      <c r="MPL171" s="378"/>
      <c r="MPM171" s="378"/>
      <c r="MPN171" s="378"/>
      <c r="MPO171" s="378"/>
      <c r="MPP171" s="378"/>
      <c r="MPQ171" s="378"/>
      <c r="MPR171" s="378"/>
      <c r="MPS171" s="378"/>
      <c r="MPT171" s="378"/>
      <c r="MPU171" s="378"/>
      <c r="MPV171" s="378"/>
      <c r="MPW171" s="378"/>
      <c r="MPX171" s="378"/>
      <c r="MPY171" s="378"/>
      <c r="MPZ171" s="378"/>
      <c r="MQA171" s="378"/>
      <c r="MQB171" s="378"/>
      <c r="MQC171" s="378"/>
      <c r="MQD171" s="378"/>
      <c r="MQE171" s="378"/>
      <c r="MQF171" s="378"/>
      <c r="MQG171" s="378"/>
      <c r="MQH171" s="378"/>
      <c r="MQI171" s="378"/>
      <c r="MQJ171" s="378"/>
      <c r="MQK171" s="378"/>
      <c r="MQL171" s="378"/>
      <c r="MQM171" s="378"/>
      <c r="MQN171" s="378"/>
      <c r="MQO171" s="378"/>
      <c r="MQP171" s="378"/>
      <c r="MQQ171" s="378"/>
      <c r="MQR171" s="378"/>
      <c r="MQS171" s="378"/>
      <c r="MQT171" s="378"/>
      <c r="MQU171" s="378"/>
      <c r="MQV171" s="378"/>
      <c r="MQW171" s="378"/>
      <c r="MQX171" s="378"/>
      <c r="MQY171" s="378"/>
      <c r="MQZ171" s="378"/>
      <c r="MRA171" s="378"/>
      <c r="MRB171" s="378"/>
      <c r="MRC171" s="378"/>
      <c r="MRD171" s="378"/>
      <c r="MRE171" s="378"/>
      <c r="MRF171" s="378"/>
      <c r="MRG171" s="378"/>
      <c r="MRH171" s="378"/>
      <c r="MRI171" s="378"/>
      <c r="MRJ171" s="378"/>
      <c r="MRK171" s="378"/>
      <c r="MRL171" s="378"/>
      <c r="MRM171" s="378"/>
      <c r="MRN171" s="378"/>
      <c r="MRO171" s="378"/>
      <c r="MRP171" s="378"/>
      <c r="MRQ171" s="378"/>
      <c r="MRR171" s="378"/>
      <c r="MRS171" s="378"/>
      <c r="MRT171" s="378"/>
      <c r="MRU171" s="378"/>
      <c r="MRV171" s="378"/>
      <c r="MRW171" s="378"/>
      <c r="MRX171" s="378"/>
      <c r="MRY171" s="378"/>
      <c r="MRZ171" s="378"/>
      <c r="MSA171" s="378"/>
      <c r="MSB171" s="378"/>
      <c r="MSC171" s="378"/>
      <c r="MSD171" s="378"/>
      <c r="MSE171" s="378"/>
      <c r="MSF171" s="378"/>
      <c r="MSG171" s="378"/>
      <c r="MSH171" s="378"/>
      <c r="MSI171" s="378"/>
      <c r="MSJ171" s="378"/>
      <c r="MSK171" s="378"/>
      <c r="MSL171" s="378"/>
      <c r="MSM171" s="378"/>
      <c r="MSN171" s="378"/>
      <c r="MSO171" s="378"/>
      <c r="MSP171" s="378"/>
      <c r="MSQ171" s="378"/>
      <c r="MSR171" s="378"/>
      <c r="MSS171" s="378"/>
      <c r="MST171" s="378"/>
      <c r="MSU171" s="378"/>
      <c r="MSV171" s="378"/>
      <c r="MSW171" s="378"/>
      <c r="MSX171" s="378"/>
      <c r="MSY171" s="378"/>
      <c r="MSZ171" s="378"/>
      <c r="MTA171" s="378"/>
      <c r="MTB171" s="378"/>
      <c r="MTC171" s="378"/>
      <c r="MTD171" s="378"/>
      <c r="MTE171" s="378"/>
      <c r="MTF171" s="378"/>
      <c r="MTG171" s="378"/>
      <c r="MTH171" s="378"/>
      <c r="MTI171" s="378"/>
      <c r="MTJ171" s="378"/>
      <c r="MTK171" s="378"/>
      <c r="MTL171" s="378"/>
      <c r="MTM171" s="378"/>
      <c r="MTN171" s="378"/>
      <c r="MTO171" s="378"/>
      <c r="MTP171" s="378"/>
      <c r="MTQ171" s="378"/>
      <c r="MTR171" s="378"/>
      <c r="MTS171" s="378"/>
      <c r="MTT171" s="378"/>
      <c r="MTU171" s="378"/>
      <c r="MTV171" s="378"/>
      <c r="MTW171" s="378"/>
      <c r="MTX171" s="378"/>
      <c r="MTY171" s="378"/>
      <c r="MTZ171" s="378"/>
      <c r="MUA171" s="378"/>
      <c r="MUB171" s="378"/>
      <c r="MUC171" s="378"/>
      <c r="MUD171" s="378"/>
      <c r="MUE171" s="378"/>
      <c r="MUF171" s="378"/>
      <c r="MUG171" s="378"/>
      <c r="MUH171" s="378"/>
      <c r="MUI171" s="378"/>
      <c r="MUJ171" s="378"/>
      <c r="MUK171" s="378"/>
      <c r="MUL171" s="378"/>
      <c r="MUM171" s="378"/>
      <c r="MUN171" s="378"/>
      <c r="MUO171" s="378"/>
      <c r="MUP171" s="378"/>
      <c r="MUQ171" s="378"/>
      <c r="MUR171" s="378"/>
      <c r="MUS171" s="378"/>
      <c r="MUT171" s="378"/>
      <c r="MUU171" s="378"/>
      <c r="MUV171" s="378"/>
      <c r="MUW171" s="378"/>
      <c r="MUX171" s="378"/>
      <c r="MUY171" s="378"/>
      <c r="MUZ171" s="378"/>
      <c r="MVA171" s="378"/>
      <c r="MVB171" s="378"/>
      <c r="MVC171" s="378"/>
      <c r="MVD171" s="378"/>
      <c r="MVE171" s="378"/>
      <c r="MVF171" s="378"/>
      <c r="MVG171" s="378"/>
      <c r="MVH171" s="378"/>
      <c r="MVI171" s="378"/>
      <c r="MVJ171" s="378"/>
      <c r="MVK171" s="378"/>
      <c r="MVL171" s="378"/>
      <c r="MVM171" s="378"/>
      <c r="MVN171" s="378"/>
      <c r="MVO171" s="378"/>
      <c r="MVP171" s="378"/>
      <c r="MVQ171" s="378"/>
      <c r="MVR171" s="378"/>
      <c r="MVS171" s="378"/>
      <c r="MVT171" s="378"/>
      <c r="MVU171" s="378"/>
      <c r="MVV171" s="378"/>
      <c r="MVW171" s="378"/>
      <c r="MVX171" s="378"/>
      <c r="MVY171" s="378"/>
      <c r="MVZ171" s="378"/>
      <c r="MWA171" s="378"/>
      <c r="MWB171" s="378"/>
      <c r="MWC171" s="378"/>
      <c r="MWD171" s="378"/>
      <c r="MWE171" s="378"/>
      <c r="MWF171" s="378"/>
      <c r="MWG171" s="378"/>
      <c r="MWH171" s="378"/>
      <c r="MWI171" s="378"/>
      <c r="MWJ171" s="378"/>
      <c r="MWK171" s="378"/>
      <c r="MWL171" s="378"/>
      <c r="MWM171" s="378"/>
      <c r="MWN171" s="378"/>
      <c r="MWO171" s="378"/>
      <c r="MWP171" s="378"/>
      <c r="MWQ171" s="378"/>
      <c r="MWR171" s="378"/>
      <c r="MWS171" s="378"/>
      <c r="MWT171" s="378"/>
      <c r="MWU171" s="378"/>
      <c r="MWV171" s="378"/>
      <c r="MWW171" s="378"/>
      <c r="MWX171" s="378"/>
      <c r="MWY171" s="378"/>
      <c r="MWZ171" s="378"/>
      <c r="MXA171" s="378"/>
      <c r="MXB171" s="378"/>
      <c r="MXC171" s="378"/>
      <c r="MXD171" s="378"/>
      <c r="MXE171" s="378"/>
      <c r="MXF171" s="378"/>
      <c r="MXG171" s="378"/>
      <c r="MXH171" s="378"/>
      <c r="MXI171" s="378"/>
      <c r="MXJ171" s="378"/>
      <c r="MXK171" s="378"/>
      <c r="MXL171" s="378"/>
      <c r="MXM171" s="378"/>
      <c r="MXN171" s="378"/>
      <c r="MXO171" s="378"/>
      <c r="MXP171" s="378"/>
      <c r="MXQ171" s="378"/>
      <c r="MXR171" s="378"/>
      <c r="MXS171" s="378"/>
      <c r="MXT171" s="378"/>
      <c r="MXU171" s="378"/>
      <c r="MXV171" s="378"/>
      <c r="MXW171" s="378"/>
      <c r="MXX171" s="378"/>
      <c r="MXY171" s="378"/>
      <c r="MXZ171" s="378"/>
      <c r="MYA171" s="378"/>
      <c r="MYB171" s="378"/>
      <c r="MYC171" s="378"/>
      <c r="MYD171" s="378"/>
      <c r="MYE171" s="378"/>
      <c r="MYF171" s="378"/>
      <c r="MYG171" s="378"/>
      <c r="MYH171" s="378"/>
      <c r="MYI171" s="378"/>
      <c r="MYJ171" s="378"/>
      <c r="MYK171" s="378"/>
      <c r="MYL171" s="378"/>
      <c r="MYM171" s="378"/>
      <c r="MYN171" s="378"/>
      <c r="MYO171" s="378"/>
      <c r="MYP171" s="378"/>
      <c r="MYQ171" s="378"/>
      <c r="MYR171" s="378"/>
      <c r="MYS171" s="378"/>
      <c r="MYT171" s="378"/>
      <c r="MYU171" s="378"/>
      <c r="MYV171" s="378"/>
      <c r="MYW171" s="378"/>
      <c r="MYX171" s="378"/>
      <c r="MYY171" s="378"/>
      <c r="MYZ171" s="378"/>
      <c r="MZA171" s="378"/>
      <c r="MZB171" s="378"/>
      <c r="MZC171" s="378"/>
      <c r="MZD171" s="378"/>
      <c r="MZE171" s="378"/>
      <c r="MZF171" s="378"/>
      <c r="MZG171" s="378"/>
      <c r="MZH171" s="378"/>
      <c r="MZI171" s="378"/>
      <c r="MZJ171" s="378"/>
      <c r="MZK171" s="378"/>
      <c r="MZL171" s="378"/>
      <c r="MZM171" s="378"/>
      <c r="MZN171" s="378"/>
      <c r="MZO171" s="378"/>
      <c r="MZP171" s="378"/>
      <c r="MZQ171" s="378"/>
      <c r="MZR171" s="378"/>
      <c r="MZS171" s="378"/>
      <c r="MZT171" s="378"/>
      <c r="MZU171" s="378"/>
      <c r="MZV171" s="378"/>
      <c r="MZW171" s="378"/>
      <c r="MZX171" s="378"/>
      <c r="MZY171" s="378"/>
      <c r="MZZ171" s="378"/>
      <c r="NAA171" s="378"/>
      <c r="NAB171" s="378"/>
      <c r="NAC171" s="378"/>
      <c r="NAD171" s="378"/>
      <c r="NAE171" s="378"/>
      <c r="NAF171" s="378"/>
      <c r="NAG171" s="378"/>
      <c r="NAH171" s="378"/>
      <c r="NAI171" s="378"/>
      <c r="NAJ171" s="378"/>
      <c r="NAK171" s="378"/>
      <c r="NAL171" s="378"/>
      <c r="NAM171" s="378"/>
      <c r="NAN171" s="378"/>
      <c r="NAO171" s="378"/>
      <c r="NAP171" s="378"/>
      <c r="NAQ171" s="378"/>
      <c r="NAR171" s="378"/>
      <c r="NAS171" s="378"/>
      <c r="NAT171" s="378"/>
      <c r="NAU171" s="378"/>
      <c r="NAV171" s="378"/>
      <c r="NAW171" s="378"/>
      <c r="NAX171" s="378"/>
      <c r="NAY171" s="378"/>
      <c r="NAZ171" s="378"/>
      <c r="NBA171" s="378"/>
      <c r="NBB171" s="378"/>
      <c r="NBC171" s="378"/>
      <c r="NBD171" s="378"/>
      <c r="NBE171" s="378"/>
      <c r="NBF171" s="378"/>
      <c r="NBG171" s="378"/>
      <c r="NBH171" s="378"/>
      <c r="NBI171" s="378"/>
      <c r="NBJ171" s="378"/>
      <c r="NBK171" s="378"/>
      <c r="NBL171" s="378"/>
      <c r="NBM171" s="378"/>
      <c r="NBN171" s="378"/>
      <c r="NBO171" s="378"/>
      <c r="NBP171" s="378"/>
      <c r="NBQ171" s="378"/>
      <c r="NBR171" s="378"/>
      <c r="NBS171" s="378"/>
      <c r="NBT171" s="378"/>
      <c r="NBU171" s="378"/>
      <c r="NBV171" s="378"/>
      <c r="NBW171" s="378"/>
      <c r="NBX171" s="378"/>
      <c r="NBY171" s="378"/>
      <c r="NBZ171" s="378"/>
      <c r="NCA171" s="378"/>
      <c r="NCB171" s="378"/>
      <c r="NCC171" s="378"/>
      <c r="NCD171" s="378"/>
      <c r="NCE171" s="378"/>
      <c r="NCF171" s="378"/>
      <c r="NCG171" s="378"/>
      <c r="NCH171" s="378"/>
      <c r="NCI171" s="378"/>
      <c r="NCJ171" s="378"/>
      <c r="NCK171" s="378"/>
      <c r="NCL171" s="378"/>
      <c r="NCM171" s="378"/>
      <c r="NCN171" s="378"/>
      <c r="NCO171" s="378"/>
      <c r="NCP171" s="378"/>
      <c r="NCQ171" s="378"/>
      <c r="NCR171" s="378"/>
      <c r="NCS171" s="378"/>
      <c r="NCT171" s="378"/>
      <c r="NCU171" s="378"/>
      <c r="NCV171" s="378"/>
      <c r="NCW171" s="378"/>
      <c r="NCX171" s="378"/>
      <c r="NCY171" s="378"/>
      <c r="NCZ171" s="378"/>
      <c r="NDA171" s="378"/>
      <c r="NDB171" s="378"/>
      <c r="NDC171" s="378"/>
      <c r="NDD171" s="378"/>
      <c r="NDE171" s="378"/>
      <c r="NDF171" s="378"/>
      <c r="NDG171" s="378"/>
      <c r="NDH171" s="378"/>
      <c r="NDI171" s="378"/>
      <c r="NDJ171" s="378"/>
      <c r="NDK171" s="378"/>
      <c r="NDL171" s="378"/>
      <c r="NDM171" s="378"/>
      <c r="NDN171" s="378"/>
      <c r="NDO171" s="378"/>
      <c r="NDP171" s="378"/>
      <c r="NDQ171" s="378"/>
      <c r="NDR171" s="378"/>
      <c r="NDS171" s="378"/>
      <c r="NDT171" s="378"/>
      <c r="NDU171" s="378"/>
      <c r="NDV171" s="378"/>
      <c r="NDW171" s="378"/>
      <c r="NDX171" s="378"/>
      <c r="NDY171" s="378"/>
      <c r="NDZ171" s="378"/>
      <c r="NEA171" s="378"/>
      <c r="NEB171" s="378"/>
      <c r="NEC171" s="378"/>
      <c r="NED171" s="378"/>
      <c r="NEE171" s="378"/>
      <c r="NEF171" s="378"/>
      <c r="NEG171" s="378"/>
      <c r="NEH171" s="378"/>
      <c r="NEI171" s="378"/>
      <c r="NEJ171" s="378"/>
      <c r="NEK171" s="378"/>
      <c r="NEL171" s="378"/>
      <c r="NEM171" s="378"/>
      <c r="NEN171" s="378"/>
      <c r="NEO171" s="378"/>
      <c r="NEP171" s="378"/>
      <c r="NEQ171" s="378"/>
      <c r="NER171" s="378"/>
      <c r="NES171" s="378"/>
      <c r="NET171" s="378"/>
      <c r="NEU171" s="378"/>
      <c r="NEV171" s="378"/>
      <c r="NEW171" s="378"/>
      <c r="NEX171" s="378"/>
      <c r="NEY171" s="378"/>
      <c r="NEZ171" s="378"/>
      <c r="NFA171" s="378"/>
      <c r="NFB171" s="378"/>
      <c r="NFC171" s="378"/>
      <c r="NFD171" s="378"/>
      <c r="NFE171" s="378"/>
      <c r="NFF171" s="378"/>
      <c r="NFG171" s="378"/>
      <c r="NFH171" s="378"/>
      <c r="NFI171" s="378"/>
      <c r="NFJ171" s="378"/>
      <c r="NFK171" s="378"/>
      <c r="NFL171" s="378"/>
      <c r="NFM171" s="378"/>
      <c r="NFN171" s="378"/>
      <c r="NFO171" s="378"/>
      <c r="NFP171" s="378"/>
      <c r="NFQ171" s="378"/>
      <c r="NFR171" s="378"/>
      <c r="NFS171" s="378"/>
      <c r="NFT171" s="378"/>
      <c r="NFU171" s="378"/>
      <c r="NFV171" s="378"/>
      <c r="NFW171" s="378"/>
      <c r="NFX171" s="378"/>
      <c r="NFY171" s="378"/>
      <c r="NFZ171" s="378"/>
      <c r="NGA171" s="378"/>
      <c r="NGB171" s="378"/>
      <c r="NGC171" s="378"/>
      <c r="NGD171" s="378"/>
      <c r="NGE171" s="378"/>
      <c r="NGF171" s="378"/>
      <c r="NGG171" s="378"/>
      <c r="NGH171" s="378"/>
      <c r="NGI171" s="378"/>
      <c r="NGJ171" s="378"/>
      <c r="NGK171" s="378"/>
      <c r="NGL171" s="378"/>
      <c r="NGM171" s="378"/>
      <c r="NGN171" s="378"/>
      <c r="NGO171" s="378"/>
      <c r="NGP171" s="378"/>
      <c r="NGQ171" s="378"/>
      <c r="NGR171" s="378"/>
      <c r="NGS171" s="378"/>
      <c r="NGT171" s="378"/>
      <c r="NGU171" s="378"/>
      <c r="NGV171" s="378"/>
      <c r="NGW171" s="378"/>
      <c r="NGX171" s="378"/>
      <c r="NGY171" s="378"/>
      <c r="NGZ171" s="378"/>
      <c r="NHA171" s="378"/>
      <c r="NHB171" s="378"/>
      <c r="NHC171" s="378"/>
      <c r="NHD171" s="378"/>
      <c r="NHE171" s="378"/>
      <c r="NHF171" s="378"/>
      <c r="NHG171" s="378"/>
      <c r="NHH171" s="378"/>
      <c r="NHI171" s="378"/>
      <c r="NHJ171" s="378"/>
      <c r="NHK171" s="378"/>
      <c r="NHL171" s="378"/>
      <c r="NHM171" s="378"/>
      <c r="NHN171" s="378"/>
      <c r="NHO171" s="378"/>
      <c r="NHP171" s="378"/>
      <c r="NHQ171" s="378"/>
      <c r="NHR171" s="378"/>
      <c r="NHS171" s="378"/>
      <c r="NHT171" s="378"/>
      <c r="NHU171" s="378"/>
      <c r="NHV171" s="378"/>
      <c r="NHW171" s="378"/>
      <c r="NHX171" s="378"/>
      <c r="NHY171" s="378"/>
      <c r="NHZ171" s="378"/>
      <c r="NIA171" s="378"/>
      <c r="NIB171" s="378"/>
      <c r="NIC171" s="378"/>
      <c r="NID171" s="378"/>
      <c r="NIE171" s="378"/>
      <c r="NIF171" s="378"/>
      <c r="NIG171" s="378"/>
      <c r="NIH171" s="378"/>
      <c r="NII171" s="378"/>
      <c r="NIJ171" s="378"/>
      <c r="NIK171" s="378"/>
      <c r="NIL171" s="378"/>
      <c r="NIM171" s="378"/>
      <c r="NIN171" s="378"/>
      <c r="NIO171" s="378"/>
      <c r="NIP171" s="378"/>
      <c r="NIQ171" s="378"/>
      <c r="NIR171" s="378"/>
      <c r="NIS171" s="378"/>
      <c r="NIT171" s="378"/>
      <c r="NIU171" s="378"/>
      <c r="NIV171" s="378"/>
      <c r="NIW171" s="378"/>
      <c r="NIX171" s="378"/>
      <c r="NIY171" s="378"/>
      <c r="NIZ171" s="378"/>
      <c r="NJA171" s="378"/>
      <c r="NJB171" s="378"/>
      <c r="NJC171" s="378"/>
      <c r="NJD171" s="378"/>
      <c r="NJE171" s="378"/>
      <c r="NJF171" s="378"/>
      <c r="NJG171" s="378"/>
      <c r="NJH171" s="378"/>
      <c r="NJI171" s="378"/>
      <c r="NJJ171" s="378"/>
      <c r="NJK171" s="378"/>
      <c r="NJL171" s="378"/>
      <c r="NJM171" s="378"/>
      <c r="NJN171" s="378"/>
      <c r="NJO171" s="378"/>
      <c r="NJP171" s="378"/>
      <c r="NJQ171" s="378"/>
      <c r="NJR171" s="378"/>
      <c r="NJS171" s="378"/>
      <c r="NJT171" s="378"/>
      <c r="NJU171" s="378"/>
      <c r="NJV171" s="378"/>
      <c r="NJW171" s="378"/>
      <c r="NJX171" s="378"/>
      <c r="NJY171" s="378"/>
      <c r="NJZ171" s="378"/>
      <c r="NKA171" s="378"/>
      <c r="NKB171" s="378"/>
      <c r="NKC171" s="378"/>
      <c r="NKD171" s="378"/>
      <c r="NKE171" s="378"/>
      <c r="NKF171" s="378"/>
      <c r="NKG171" s="378"/>
      <c r="NKH171" s="378"/>
      <c r="NKI171" s="378"/>
      <c r="NKJ171" s="378"/>
      <c r="NKK171" s="378"/>
      <c r="NKL171" s="378"/>
      <c r="NKM171" s="378"/>
      <c r="NKN171" s="378"/>
      <c r="NKO171" s="378"/>
      <c r="NKP171" s="378"/>
      <c r="NKQ171" s="378"/>
      <c r="NKR171" s="378"/>
      <c r="NKS171" s="378"/>
      <c r="NKT171" s="378"/>
      <c r="NKU171" s="378"/>
      <c r="NKV171" s="378"/>
      <c r="NKW171" s="378"/>
      <c r="NKX171" s="378"/>
      <c r="NKY171" s="378"/>
      <c r="NKZ171" s="378"/>
      <c r="NLA171" s="378"/>
      <c r="NLB171" s="378"/>
      <c r="NLC171" s="378"/>
      <c r="NLD171" s="378"/>
      <c r="NLE171" s="378"/>
      <c r="NLF171" s="378"/>
      <c r="NLG171" s="378"/>
      <c r="NLH171" s="378"/>
      <c r="NLI171" s="378"/>
      <c r="NLJ171" s="378"/>
      <c r="NLK171" s="378"/>
      <c r="NLL171" s="378"/>
      <c r="NLM171" s="378"/>
      <c r="NLN171" s="378"/>
      <c r="NLO171" s="378"/>
      <c r="NLP171" s="378"/>
      <c r="NLQ171" s="378"/>
      <c r="NLR171" s="378"/>
      <c r="NLS171" s="378"/>
      <c r="NLT171" s="378"/>
      <c r="NLU171" s="378"/>
      <c r="NLV171" s="378"/>
      <c r="NLW171" s="378"/>
      <c r="NLX171" s="378"/>
      <c r="NLY171" s="378"/>
      <c r="NLZ171" s="378"/>
      <c r="NMA171" s="378"/>
      <c r="NMB171" s="378"/>
      <c r="NMC171" s="378"/>
      <c r="NMD171" s="378"/>
      <c r="NME171" s="378"/>
      <c r="NMF171" s="378"/>
      <c r="NMG171" s="378"/>
      <c r="NMH171" s="378"/>
      <c r="NMI171" s="378"/>
      <c r="NMJ171" s="378"/>
      <c r="NMK171" s="378"/>
      <c r="NML171" s="378"/>
      <c r="NMM171" s="378"/>
      <c r="NMN171" s="378"/>
      <c r="NMO171" s="378"/>
      <c r="NMP171" s="378"/>
      <c r="NMQ171" s="378"/>
      <c r="NMR171" s="378"/>
      <c r="NMS171" s="378"/>
      <c r="NMT171" s="378"/>
      <c r="NMU171" s="378"/>
      <c r="NMV171" s="378"/>
      <c r="NMW171" s="378"/>
      <c r="NMX171" s="378"/>
      <c r="NMY171" s="378"/>
      <c r="NMZ171" s="378"/>
      <c r="NNA171" s="378"/>
      <c r="NNB171" s="378"/>
      <c r="NNC171" s="378"/>
      <c r="NND171" s="378"/>
      <c r="NNE171" s="378"/>
      <c r="NNF171" s="378"/>
      <c r="NNG171" s="378"/>
      <c r="NNH171" s="378"/>
      <c r="NNI171" s="378"/>
      <c r="NNJ171" s="378"/>
      <c r="NNK171" s="378"/>
      <c r="NNL171" s="378"/>
      <c r="NNM171" s="378"/>
      <c r="NNN171" s="378"/>
      <c r="NNO171" s="378"/>
      <c r="NNP171" s="378"/>
      <c r="NNQ171" s="378"/>
      <c r="NNR171" s="378"/>
      <c r="NNS171" s="378"/>
      <c r="NNT171" s="378"/>
      <c r="NNU171" s="378"/>
      <c r="NNV171" s="378"/>
      <c r="NNW171" s="378"/>
      <c r="NNX171" s="378"/>
      <c r="NNY171" s="378"/>
      <c r="NNZ171" s="378"/>
      <c r="NOA171" s="378"/>
      <c r="NOB171" s="378"/>
      <c r="NOC171" s="378"/>
      <c r="NOD171" s="378"/>
      <c r="NOE171" s="378"/>
      <c r="NOF171" s="378"/>
      <c r="NOG171" s="378"/>
      <c r="NOH171" s="378"/>
      <c r="NOI171" s="378"/>
      <c r="NOJ171" s="378"/>
      <c r="NOK171" s="378"/>
      <c r="NOL171" s="378"/>
      <c r="NOM171" s="378"/>
      <c r="NON171" s="378"/>
      <c r="NOO171" s="378"/>
      <c r="NOP171" s="378"/>
      <c r="NOQ171" s="378"/>
      <c r="NOR171" s="378"/>
      <c r="NOS171" s="378"/>
      <c r="NOT171" s="378"/>
      <c r="NOU171" s="378"/>
      <c r="NOV171" s="378"/>
      <c r="NOW171" s="378"/>
      <c r="NOX171" s="378"/>
      <c r="NOY171" s="378"/>
      <c r="NOZ171" s="378"/>
      <c r="NPA171" s="378"/>
      <c r="NPB171" s="378"/>
      <c r="NPC171" s="378"/>
      <c r="NPD171" s="378"/>
      <c r="NPE171" s="378"/>
      <c r="NPF171" s="378"/>
      <c r="NPG171" s="378"/>
      <c r="NPH171" s="378"/>
      <c r="NPI171" s="378"/>
      <c r="NPJ171" s="378"/>
      <c r="NPK171" s="378"/>
      <c r="NPL171" s="378"/>
      <c r="NPM171" s="378"/>
      <c r="NPN171" s="378"/>
      <c r="NPO171" s="378"/>
      <c r="NPP171" s="378"/>
      <c r="NPQ171" s="378"/>
      <c r="NPR171" s="378"/>
      <c r="NPS171" s="378"/>
      <c r="NPT171" s="378"/>
      <c r="NPU171" s="378"/>
      <c r="NPV171" s="378"/>
      <c r="NPW171" s="378"/>
      <c r="NPX171" s="378"/>
      <c r="NPY171" s="378"/>
      <c r="NPZ171" s="378"/>
      <c r="NQA171" s="378"/>
      <c r="NQB171" s="378"/>
      <c r="NQC171" s="378"/>
      <c r="NQD171" s="378"/>
      <c r="NQE171" s="378"/>
      <c r="NQF171" s="378"/>
      <c r="NQG171" s="378"/>
      <c r="NQH171" s="378"/>
      <c r="NQI171" s="378"/>
      <c r="NQJ171" s="378"/>
      <c r="NQK171" s="378"/>
      <c r="NQL171" s="378"/>
      <c r="NQM171" s="378"/>
      <c r="NQN171" s="378"/>
      <c r="NQO171" s="378"/>
      <c r="NQP171" s="378"/>
      <c r="NQQ171" s="378"/>
      <c r="NQR171" s="378"/>
      <c r="NQS171" s="378"/>
      <c r="NQT171" s="378"/>
      <c r="NQU171" s="378"/>
      <c r="NQV171" s="378"/>
      <c r="NQW171" s="378"/>
      <c r="NQX171" s="378"/>
      <c r="NQY171" s="378"/>
      <c r="NQZ171" s="378"/>
      <c r="NRA171" s="378"/>
      <c r="NRB171" s="378"/>
      <c r="NRC171" s="378"/>
      <c r="NRD171" s="378"/>
      <c r="NRE171" s="378"/>
      <c r="NRF171" s="378"/>
      <c r="NRG171" s="378"/>
      <c r="NRH171" s="378"/>
      <c r="NRI171" s="378"/>
      <c r="NRJ171" s="378"/>
      <c r="NRK171" s="378"/>
      <c r="NRL171" s="378"/>
      <c r="NRM171" s="378"/>
      <c r="NRN171" s="378"/>
      <c r="NRO171" s="378"/>
      <c r="NRP171" s="378"/>
      <c r="NRQ171" s="378"/>
      <c r="NRR171" s="378"/>
      <c r="NRS171" s="378"/>
      <c r="NRT171" s="378"/>
      <c r="NRU171" s="378"/>
      <c r="NRV171" s="378"/>
      <c r="NRW171" s="378"/>
      <c r="NRX171" s="378"/>
      <c r="NRY171" s="378"/>
      <c r="NRZ171" s="378"/>
      <c r="NSA171" s="378"/>
      <c r="NSB171" s="378"/>
      <c r="NSC171" s="378"/>
      <c r="NSD171" s="378"/>
      <c r="NSE171" s="378"/>
      <c r="NSF171" s="378"/>
      <c r="NSG171" s="378"/>
      <c r="NSH171" s="378"/>
      <c r="NSI171" s="378"/>
      <c r="NSJ171" s="378"/>
      <c r="NSK171" s="378"/>
      <c r="NSL171" s="378"/>
      <c r="NSM171" s="378"/>
      <c r="NSN171" s="378"/>
      <c r="NSO171" s="378"/>
      <c r="NSP171" s="378"/>
      <c r="NSQ171" s="378"/>
      <c r="NSR171" s="378"/>
      <c r="NSS171" s="378"/>
      <c r="NST171" s="378"/>
      <c r="NSU171" s="378"/>
      <c r="NSV171" s="378"/>
      <c r="NSW171" s="378"/>
      <c r="NSX171" s="378"/>
      <c r="NSY171" s="378"/>
      <c r="NSZ171" s="378"/>
      <c r="NTA171" s="378"/>
      <c r="NTB171" s="378"/>
      <c r="NTC171" s="378"/>
      <c r="NTD171" s="378"/>
      <c r="NTE171" s="378"/>
      <c r="NTF171" s="378"/>
      <c r="NTG171" s="378"/>
      <c r="NTH171" s="378"/>
      <c r="NTI171" s="378"/>
      <c r="NTJ171" s="378"/>
      <c r="NTK171" s="378"/>
      <c r="NTL171" s="378"/>
      <c r="NTM171" s="378"/>
      <c r="NTN171" s="378"/>
      <c r="NTO171" s="378"/>
      <c r="NTP171" s="378"/>
      <c r="NTQ171" s="378"/>
      <c r="NTR171" s="378"/>
      <c r="NTS171" s="378"/>
      <c r="NTT171" s="378"/>
      <c r="NTU171" s="378"/>
      <c r="NTV171" s="378"/>
      <c r="NTW171" s="378"/>
      <c r="NTX171" s="378"/>
      <c r="NTY171" s="378"/>
      <c r="NTZ171" s="378"/>
      <c r="NUA171" s="378"/>
      <c r="NUB171" s="378"/>
      <c r="NUC171" s="378"/>
      <c r="NUD171" s="378"/>
      <c r="NUE171" s="378"/>
      <c r="NUF171" s="378"/>
      <c r="NUG171" s="378"/>
      <c r="NUH171" s="378"/>
      <c r="NUI171" s="378"/>
      <c r="NUJ171" s="378"/>
      <c r="NUK171" s="378"/>
      <c r="NUL171" s="378"/>
      <c r="NUM171" s="378"/>
      <c r="NUN171" s="378"/>
      <c r="NUO171" s="378"/>
      <c r="NUP171" s="378"/>
      <c r="NUQ171" s="378"/>
      <c r="NUR171" s="378"/>
      <c r="NUS171" s="378"/>
      <c r="NUT171" s="378"/>
      <c r="NUU171" s="378"/>
      <c r="NUV171" s="378"/>
      <c r="NUW171" s="378"/>
      <c r="NUX171" s="378"/>
      <c r="NUY171" s="378"/>
      <c r="NUZ171" s="378"/>
      <c r="NVA171" s="378"/>
      <c r="NVB171" s="378"/>
      <c r="NVC171" s="378"/>
      <c r="NVD171" s="378"/>
      <c r="NVE171" s="378"/>
      <c r="NVF171" s="378"/>
      <c r="NVG171" s="378"/>
      <c r="NVH171" s="378"/>
      <c r="NVI171" s="378"/>
      <c r="NVJ171" s="378"/>
      <c r="NVK171" s="378"/>
      <c r="NVL171" s="378"/>
      <c r="NVM171" s="378"/>
      <c r="NVN171" s="378"/>
      <c r="NVO171" s="378"/>
      <c r="NVP171" s="378"/>
      <c r="NVQ171" s="378"/>
      <c r="NVR171" s="378"/>
      <c r="NVS171" s="378"/>
      <c r="NVT171" s="378"/>
      <c r="NVU171" s="378"/>
      <c r="NVV171" s="378"/>
      <c r="NVW171" s="378"/>
      <c r="NVX171" s="378"/>
      <c r="NVY171" s="378"/>
      <c r="NVZ171" s="378"/>
      <c r="NWA171" s="378"/>
      <c r="NWB171" s="378"/>
      <c r="NWC171" s="378"/>
      <c r="NWD171" s="378"/>
      <c r="NWE171" s="378"/>
      <c r="NWF171" s="378"/>
      <c r="NWG171" s="378"/>
      <c r="NWH171" s="378"/>
      <c r="NWI171" s="378"/>
      <c r="NWJ171" s="378"/>
      <c r="NWK171" s="378"/>
      <c r="NWL171" s="378"/>
      <c r="NWM171" s="378"/>
      <c r="NWN171" s="378"/>
      <c r="NWO171" s="378"/>
      <c r="NWP171" s="378"/>
      <c r="NWQ171" s="378"/>
      <c r="NWR171" s="378"/>
      <c r="NWS171" s="378"/>
      <c r="NWT171" s="378"/>
      <c r="NWU171" s="378"/>
      <c r="NWV171" s="378"/>
      <c r="NWW171" s="378"/>
      <c r="NWX171" s="378"/>
      <c r="NWY171" s="378"/>
      <c r="NWZ171" s="378"/>
      <c r="NXA171" s="378"/>
      <c r="NXB171" s="378"/>
      <c r="NXC171" s="378"/>
      <c r="NXD171" s="378"/>
      <c r="NXE171" s="378"/>
      <c r="NXF171" s="378"/>
      <c r="NXG171" s="378"/>
      <c r="NXH171" s="378"/>
      <c r="NXI171" s="378"/>
      <c r="NXJ171" s="378"/>
      <c r="NXK171" s="378"/>
      <c r="NXL171" s="378"/>
      <c r="NXM171" s="378"/>
      <c r="NXN171" s="378"/>
      <c r="NXO171" s="378"/>
      <c r="NXP171" s="378"/>
      <c r="NXQ171" s="378"/>
      <c r="NXR171" s="378"/>
      <c r="NXS171" s="378"/>
      <c r="NXT171" s="378"/>
      <c r="NXU171" s="378"/>
      <c r="NXV171" s="378"/>
      <c r="NXW171" s="378"/>
      <c r="NXX171" s="378"/>
      <c r="NXY171" s="378"/>
      <c r="NXZ171" s="378"/>
      <c r="NYA171" s="378"/>
      <c r="NYB171" s="378"/>
      <c r="NYC171" s="378"/>
      <c r="NYD171" s="378"/>
      <c r="NYE171" s="378"/>
      <c r="NYF171" s="378"/>
      <c r="NYG171" s="378"/>
      <c r="NYH171" s="378"/>
      <c r="NYI171" s="378"/>
      <c r="NYJ171" s="378"/>
      <c r="NYK171" s="378"/>
      <c r="NYL171" s="378"/>
      <c r="NYM171" s="378"/>
      <c r="NYN171" s="378"/>
      <c r="NYO171" s="378"/>
      <c r="NYP171" s="378"/>
      <c r="NYQ171" s="378"/>
      <c r="NYR171" s="378"/>
      <c r="NYS171" s="378"/>
      <c r="NYT171" s="378"/>
      <c r="NYU171" s="378"/>
      <c r="NYV171" s="378"/>
      <c r="NYW171" s="378"/>
      <c r="NYX171" s="378"/>
      <c r="NYY171" s="378"/>
      <c r="NYZ171" s="378"/>
      <c r="NZA171" s="378"/>
      <c r="NZB171" s="378"/>
      <c r="NZC171" s="378"/>
      <c r="NZD171" s="378"/>
      <c r="NZE171" s="378"/>
      <c r="NZF171" s="378"/>
      <c r="NZG171" s="378"/>
      <c r="NZH171" s="378"/>
      <c r="NZI171" s="378"/>
      <c r="NZJ171" s="378"/>
      <c r="NZK171" s="378"/>
      <c r="NZL171" s="378"/>
      <c r="NZM171" s="378"/>
      <c r="NZN171" s="378"/>
      <c r="NZO171" s="378"/>
      <c r="NZP171" s="378"/>
      <c r="NZQ171" s="378"/>
      <c r="NZR171" s="378"/>
      <c r="NZS171" s="378"/>
      <c r="NZT171" s="378"/>
      <c r="NZU171" s="378"/>
      <c r="NZV171" s="378"/>
      <c r="NZW171" s="378"/>
      <c r="NZX171" s="378"/>
      <c r="NZY171" s="378"/>
      <c r="NZZ171" s="378"/>
      <c r="OAA171" s="378"/>
      <c r="OAB171" s="378"/>
      <c r="OAC171" s="378"/>
      <c r="OAD171" s="378"/>
      <c r="OAE171" s="378"/>
      <c r="OAF171" s="378"/>
      <c r="OAG171" s="378"/>
      <c r="OAH171" s="378"/>
      <c r="OAI171" s="378"/>
      <c r="OAJ171" s="378"/>
      <c r="OAK171" s="378"/>
      <c r="OAL171" s="378"/>
      <c r="OAM171" s="378"/>
      <c r="OAN171" s="378"/>
      <c r="OAO171" s="378"/>
      <c r="OAP171" s="378"/>
      <c r="OAQ171" s="378"/>
      <c r="OAR171" s="378"/>
      <c r="OAS171" s="378"/>
      <c r="OAT171" s="378"/>
      <c r="OAU171" s="378"/>
      <c r="OAV171" s="378"/>
      <c r="OAW171" s="378"/>
      <c r="OAX171" s="378"/>
      <c r="OAY171" s="378"/>
      <c r="OAZ171" s="378"/>
      <c r="OBA171" s="378"/>
      <c r="OBB171" s="378"/>
      <c r="OBC171" s="378"/>
      <c r="OBD171" s="378"/>
      <c r="OBE171" s="378"/>
      <c r="OBF171" s="378"/>
      <c r="OBG171" s="378"/>
      <c r="OBH171" s="378"/>
      <c r="OBI171" s="378"/>
      <c r="OBJ171" s="378"/>
      <c r="OBK171" s="378"/>
      <c r="OBL171" s="378"/>
      <c r="OBM171" s="378"/>
      <c r="OBN171" s="378"/>
      <c r="OBO171" s="378"/>
      <c r="OBP171" s="378"/>
      <c r="OBQ171" s="378"/>
      <c r="OBR171" s="378"/>
      <c r="OBS171" s="378"/>
      <c r="OBT171" s="378"/>
      <c r="OBU171" s="378"/>
      <c r="OBV171" s="378"/>
      <c r="OBW171" s="378"/>
      <c r="OBX171" s="378"/>
      <c r="OBY171" s="378"/>
      <c r="OBZ171" s="378"/>
      <c r="OCA171" s="378"/>
      <c r="OCB171" s="378"/>
      <c r="OCC171" s="378"/>
      <c r="OCD171" s="378"/>
      <c r="OCE171" s="378"/>
      <c r="OCF171" s="378"/>
      <c r="OCG171" s="378"/>
      <c r="OCH171" s="378"/>
      <c r="OCI171" s="378"/>
      <c r="OCJ171" s="378"/>
      <c r="OCK171" s="378"/>
      <c r="OCL171" s="378"/>
      <c r="OCM171" s="378"/>
      <c r="OCN171" s="378"/>
      <c r="OCO171" s="378"/>
      <c r="OCP171" s="378"/>
      <c r="OCQ171" s="378"/>
      <c r="OCR171" s="378"/>
      <c r="OCS171" s="378"/>
      <c r="OCT171" s="378"/>
      <c r="OCU171" s="378"/>
      <c r="OCV171" s="378"/>
      <c r="OCW171" s="378"/>
      <c r="OCX171" s="378"/>
      <c r="OCY171" s="378"/>
      <c r="OCZ171" s="378"/>
      <c r="ODA171" s="378"/>
      <c r="ODB171" s="378"/>
      <c r="ODC171" s="378"/>
      <c r="ODD171" s="378"/>
      <c r="ODE171" s="378"/>
      <c r="ODF171" s="378"/>
      <c r="ODG171" s="378"/>
      <c r="ODH171" s="378"/>
      <c r="ODI171" s="378"/>
      <c r="ODJ171" s="378"/>
      <c r="ODK171" s="378"/>
      <c r="ODL171" s="378"/>
      <c r="ODM171" s="378"/>
      <c r="ODN171" s="378"/>
      <c r="ODO171" s="378"/>
      <c r="ODP171" s="378"/>
      <c r="ODQ171" s="378"/>
      <c r="ODR171" s="378"/>
      <c r="ODS171" s="378"/>
      <c r="ODT171" s="378"/>
      <c r="ODU171" s="378"/>
      <c r="ODV171" s="378"/>
      <c r="ODW171" s="378"/>
      <c r="ODX171" s="378"/>
      <c r="ODY171" s="378"/>
      <c r="ODZ171" s="378"/>
      <c r="OEA171" s="378"/>
      <c r="OEB171" s="378"/>
      <c r="OEC171" s="378"/>
      <c r="OED171" s="378"/>
      <c r="OEE171" s="378"/>
      <c r="OEF171" s="378"/>
      <c r="OEG171" s="378"/>
      <c r="OEH171" s="378"/>
      <c r="OEI171" s="378"/>
      <c r="OEJ171" s="378"/>
      <c r="OEK171" s="378"/>
      <c r="OEL171" s="378"/>
      <c r="OEM171" s="378"/>
      <c r="OEN171" s="378"/>
      <c r="OEO171" s="378"/>
      <c r="OEP171" s="378"/>
      <c r="OEQ171" s="378"/>
      <c r="OER171" s="378"/>
      <c r="OES171" s="378"/>
      <c r="OET171" s="378"/>
      <c r="OEU171" s="378"/>
      <c r="OEV171" s="378"/>
      <c r="OEW171" s="378"/>
      <c r="OEX171" s="378"/>
      <c r="OEY171" s="378"/>
      <c r="OEZ171" s="378"/>
      <c r="OFA171" s="378"/>
      <c r="OFB171" s="378"/>
      <c r="OFC171" s="378"/>
      <c r="OFD171" s="378"/>
      <c r="OFE171" s="378"/>
      <c r="OFF171" s="378"/>
      <c r="OFG171" s="378"/>
      <c r="OFH171" s="378"/>
      <c r="OFI171" s="378"/>
      <c r="OFJ171" s="378"/>
      <c r="OFK171" s="378"/>
      <c r="OFL171" s="378"/>
      <c r="OFM171" s="378"/>
      <c r="OFN171" s="378"/>
      <c r="OFO171" s="378"/>
      <c r="OFP171" s="378"/>
      <c r="OFQ171" s="378"/>
      <c r="OFR171" s="378"/>
      <c r="OFS171" s="378"/>
      <c r="OFT171" s="378"/>
      <c r="OFU171" s="378"/>
      <c r="OFV171" s="378"/>
      <c r="OFW171" s="378"/>
      <c r="OFX171" s="378"/>
      <c r="OFY171" s="378"/>
      <c r="OFZ171" s="378"/>
      <c r="OGA171" s="378"/>
      <c r="OGB171" s="378"/>
      <c r="OGC171" s="378"/>
      <c r="OGD171" s="378"/>
      <c r="OGE171" s="378"/>
      <c r="OGF171" s="378"/>
      <c r="OGG171" s="378"/>
      <c r="OGH171" s="378"/>
      <c r="OGI171" s="378"/>
      <c r="OGJ171" s="378"/>
      <c r="OGK171" s="378"/>
      <c r="OGL171" s="378"/>
      <c r="OGM171" s="378"/>
      <c r="OGN171" s="378"/>
      <c r="OGO171" s="378"/>
      <c r="OGP171" s="378"/>
      <c r="OGQ171" s="378"/>
      <c r="OGR171" s="378"/>
      <c r="OGS171" s="378"/>
      <c r="OGT171" s="378"/>
      <c r="OGU171" s="378"/>
      <c r="OGV171" s="378"/>
      <c r="OGW171" s="378"/>
      <c r="OGX171" s="378"/>
      <c r="OGY171" s="378"/>
      <c r="OGZ171" s="378"/>
      <c r="OHA171" s="378"/>
      <c r="OHB171" s="378"/>
      <c r="OHC171" s="378"/>
      <c r="OHD171" s="378"/>
      <c r="OHE171" s="378"/>
      <c r="OHF171" s="378"/>
      <c r="OHG171" s="378"/>
      <c r="OHH171" s="378"/>
      <c r="OHI171" s="378"/>
      <c r="OHJ171" s="378"/>
      <c r="OHK171" s="378"/>
      <c r="OHL171" s="378"/>
      <c r="OHM171" s="378"/>
      <c r="OHN171" s="378"/>
      <c r="OHO171" s="378"/>
      <c r="OHP171" s="378"/>
      <c r="OHQ171" s="378"/>
      <c r="OHR171" s="378"/>
      <c r="OHS171" s="378"/>
      <c r="OHT171" s="378"/>
      <c r="OHU171" s="378"/>
      <c r="OHV171" s="378"/>
      <c r="OHW171" s="378"/>
      <c r="OHX171" s="378"/>
      <c r="OHY171" s="378"/>
      <c r="OHZ171" s="378"/>
      <c r="OIA171" s="378"/>
      <c r="OIB171" s="378"/>
      <c r="OIC171" s="378"/>
      <c r="OID171" s="378"/>
      <c r="OIE171" s="378"/>
      <c r="OIF171" s="378"/>
      <c r="OIG171" s="378"/>
      <c r="OIH171" s="378"/>
      <c r="OII171" s="378"/>
      <c r="OIJ171" s="378"/>
      <c r="OIK171" s="378"/>
      <c r="OIL171" s="378"/>
      <c r="OIM171" s="378"/>
      <c r="OIN171" s="378"/>
      <c r="OIO171" s="378"/>
      <c r="OIP171" s="378"/>
      <c r="OIQ171" s="378"/>
      <c r="OIR171" s="378"/>
      <c r="OIS171" s="378"/>
      <c r="OIT171" s="378"/>
      <c r="OIU171" s="378"/>
      <c r="OIV171" s="378"/>
      <c r="OIW171" s="378"/>
      <c r="OIX171" s="378"/>
      <c r="OIY171" s="378"/>
      <c r="OIZ171" s="378"/>
      <c r="OJA171" s="378"/>
      <c r="OJB171" s="378"/>
      <c r="OJC171" s="378"/>
      <c r="OJD171" s="378"/>
      <c r="OJE171" s="378"/>
      <c r="OJF171" s="378"/>
      <c r="OJG171" s="378"/>
      <c r="OJH171" s="378"/>
      <c r="OJI171" s="378"/>
      <c r="OJJ171" s="378"/>
      <c r="OJK171" s="378"/>
      <c r="OJL171" s="378"/>
      <c r="OJM171" s="378"/>
      <c r="OJN171" s="378"/>
      <c r="OJO171" s="378"/>
      <c r="OJP171" s="378"/>
      <c r="OJQ171" s="378"/>
      <c r="OJR171" s="378"/>
      <c r="OJS171" s="378"/>
      <c r="OJT171" s="378"/>
      <c r="OJU171" s="378"/>
      <c r="OJV171" s="378"/>
      <c r="OJW171" s="378"/>
      <c r="OJX171" s="378"/>
      <c r="OJY171" s="378"/>
      <c r="OJZ171" s="378"/>
      <c r="OKA171" s="378"/>
      <c r="OKB171" s="378"/>
      <c r="OKC171" s="378"/>
      <c r="OKD171" s="378"/>
      <c r="OKE171" s="378"/>
      <c r="OKF171" s="378"/>
      <c r="OKG171" s="378"/>
      <c r="OKH171" s="378"/>
      <c r="OKI171" s="378"/>
      <c r="OKJ171" s="378"/>
      <c r="OKK171" s="378"/>
      <c r="OKL171" s="378"/>
      <c r="OKM171" s="378"/>
      <c r="OKN171" s="378"/>
      <c r="OKO171" s="378"/>
      <c r="OKP171" s="378"/>
      <c r="OKQ171" s="378"/>
      <c r="OKR171" s="378"/>
      <c r="OKS171" s="378"/>
      <c r="OKT171" s="378"/>
      <c r="OKU171" s="378"/>
      <c r="OKV171" s="378"/>
      <c r="OKW171" s="378"/>
      <c r="OKX171" s="378"/>
      <c r="OKY171" s="378"/>
      <c r="OKZ171" s="378"/>
      <c r="OLA171" s="378"/>
      <c r="OLB171" s="378"/>
      <c r="OLC171" s="378"/>
      <c r="OLD171" s="378"/>
      <c r="OLE171" s="378"/>
      <c r="OLF171" s="378"/>
      <c r="OLG171" s="378"/>
      <c r="OLH171" s="378"/>
      <c r="OLI171" s="378"/>
      <c r="OLJ171" s="378"/>
      <c r="OLK171" s="378"/>
      <c r="OLL171" s="378"/>
      <c r="OLM171" s="378"/>
      <c r="OLN171" s="378"/>
      <c r="OLO171" s="378"/>
      <c r="OLP171" s="378"/>
      <c r="OLQ171" s="378"/>
      <c r="OLR171" s="378"/>
      <c r="OLS171" s="378"/>
      <c r="OLT171" s="378"/>
      <c r="OLU171" s="378"/>
      <c r="OLV171" s="378"/>
      <c r="OLW171" s="378"/>
      <c r="OLX171" s="378"/>
      <c r="OLY171" s="378"/>
      <c r="OLZ171" s="378"/>
      <c r="OMA171" s="378"/>
      <c r="OMB171" s="378"/>
      <c r="OMC171" s="378"/>
      <c r="OMD171" s="378"/>
      <c r="OME171" s="378"/>
      <c r="OMF171" s="378"/>
      <c r="OMG171" s="378"/>
      <c r="OMH171" s="378"/>
      <c r="OMI171" s="378"/>
      <c r="OMJ171" s="378"/>
      <c r="OMK171" s="378"/>
      <c r="OML171" s="378"/>
      <c r="OMM171" s="378"/>
      <c r="OMN171" s="378"/>
      <c r="OMO171" s="378"/>
      <c r="OMP171" s="378"/>
      <c r="OMQ171" s="378"/>
      <c r="OMR171" s="378"/>
      <c r="OMS171" s="378"/>
      <c r="OMT171" s="378"/>
      <c r="OMU171" s="378"/>
      <c r="OMV171" s="378"/>
      <c r="OMW171" s="378"/>
      <c r="OMX171" s="378"/>
      <c r="OMY171" s="378"/>
      <c r="OMZ171" s="378"/>
      <c r="ONA171" s="378"/>
      <c r="ONB171" s="378"/>
      <c r="ONC171" s="378"/>
      <c r="OND171" s="378"/>
      <c r="ONE171" s="378"/>
      <c r="ONF171" s="378"/>
      <c r="ONG171" s="378"/>
      <c r="ONH171" s="378"/>
      <c r="ONI171" s="378"/>
      <c r="ONJ171" s="378"/>
      <c r="ONK171" s="378"/>
      <c r="ONL171" s="378"/>
      <c r="ONM171" s="378"/>
      <c r="ONN171" s="378"/>
      <c r="ONO171" s="378"/>
      <c r="ONP171" s="378"/>
      <c r="ONQ171" s="378"/>
      <c r="ONR171" s="378"/>
      <c r="ONS171" s="378"/>
      <c r="ONT171" s="378"/>
      <c r="ONU171" s="378"/>
      <c r="ONV171" s="378"/>
      <c r="ONW171" s="378"/>
      <c r="ONX171" s="378"/>
      <c r="ONY171" s="378"/>
      <c r="ONZ171" s="378"/>
      <c r="OOA171" s="378"/>
      <c r="OOB171" s="378"/>
      <c r="OOC171" s="378"/>
      <c r="OOD171" s="378"/>
      <c r="OOE171" s="378"/>
      <c r="OOF171" s="378"/>
      <c r="OOG171" s="378"/>
      <c r="OOH171" s="378"/>
      <c r="OOI171" s="378"/>
      <c r="OOJ171" s="378"/>
      <c r="OOK171" s="378"/>
      <c r="OOL171" s="378"/>
      <c r="OOM171" s="378"/>
      <c r="OON171" s="378"/>
      <c r="OOO171" s="378"/>
      <c r="OOP171" s="378"/>
      <c r="OOQ171" s="378"/>
      <c r="OOR171" s="378"/>
      <c r="OOS171" s="378"/>
      <c r="OOT171" s="378"/>
      <c r="OOU171" s="378"/>
      <c r="OOV171" s="378"/>
      <c r="OOW171" s="378"/>
      <c r="OOX171" s="378"/>
      <c r="OOY171" s="378"/>
      <c r="OOZ171" s="378"/>
      <c r="OPA171" s="378"/>
      <c r="OPB171" s="378"/>
      <c r="OPC171" s="378"/>
      <c r="OPD171" s="378"/>
      <c r="OPE171" s="378"/>
      <c r="OPF171" s="378"/>
      <c r="OPG171" s="378"/>
      <c r="OPH171" s="378"/>
      <c r="OPI171" s="378"/>
      <c r="OPJ171" s="378"/>
      <c r="OPK171" s="378"/>
      <c r="OPL171" s="378"/>
      <c r="OPM171" s="378"/>
      <c r="OPN171" s="378"/>
      <c r="OPO171" s="378"/>
      <c r="OPP171" s="378"/>
      <c r="OPQ171" s="378"/>
      <c r="OPR171" s="378"/>
      <c r="OPS171" s="378"/>
      <c r="OPT171" s="378"/>
      <c r="OPU171" s="378"/>
      <c r="OPV171" s="378"/>
      <c r="OPW171" s="378"/>
      <c r="OPX171" s="378"/>
      <c r="OPY171" s="378"/>
      <c r="OPZ171" s="378"/>
      <c r="OQA171" s="378"/>
      <c r="OQB171" s="378"/>
      <c r="OQC171" s="378"/>
      <c r="OQD171" s="378"/>
      <c r="OQE171" s="378"/>
      <c r="OQF171" s="378"/>
      <c r="OQG171" s="378"/>
      <c r="OQH171" s="378"/>
      <c r="OQI171" s="378"/>
      <c r="OQJ171" s="378"/>
      <c r="OQK171" s="378"/>
      <c r="OQL171" s="378"/>
      <c r="OQM171" s="378"/>
      <c r="OQN171" s="378"/>
      <c r="OQO171" s="378"/>
      <c r="OQP171" s="378"/>
      <c r="OQQ171" s="378"/>
      <c r="OQR171" s="378"/>
      <c r="OQS171" s="378"/>
      <c r="OQT171" s="378"/>
      <c r="OQU171" s="378"/>
      <c r="OQV171" s="378"/>
      <c r="OQW171" s="378"/>
      <c r="OQX171" s="378"/>
      <c r="OQY171" s="378"/>
      <c r="OQZ171" s="378"/>
      <c r="ORA171" s="378"/>
      <c r="ORB171" s="378"/>
      <c r="ORC171" s="378"/>
      <c r="ORD171" s="378"/>
      <c r="ORE171" s="378"/>
      <c r="ORF171" s="378"/>
      <c r="ORG171" s="378"/>
      <c r="ORH171" s="378"/>
      <c r="ORI171" s="378"/>
      <c r="ORJ171" s="378"/>
      <c r="ORK171" s="378"/>
      <c r="ORL171" s="378"/>
      <c r="ORM171" s="378"/>
      <c r="ORN171" s="378"/>
      <c r="ORO171" s="378"/>
      <c r="ORP171" s="378"/>
      <c r="ORQ171" s="378"/>
      <c r="ORR171" s="378"/>
      <c r="ORS171" s="378"/>
      <c r="ORT171" s="378"/>
      <c r="ORU171" s="378"/>
      <c r="ORV171" s="378"/>
      <c r="ORW171" s="378"/>
      <c r="ORX171" s="378"/>
      <c r="ORY171" s="378"/>
      <c r="ORZ171" s="378"/>
      <c r="OSA171" s="378"/>
      <c r="OSB171" s="378"/>
      <c r="OSC171" s="378"/>
      <c r="OSD171" s="378"/>
      <c r="OSE171" s="378"/>
      <c r="OSF171" s="378"/>
      <c r="OSG171" s="378"/>
      <c r="OSH171" s="378"/>
      <c r="OSI171" s="378"/>
      <c r="OSJ171" s="378"/>
      <c r="OSK171" s="378"/>
      <c r="OSL171" s="378"/>
      <c r="OSM171" s="378"/>
      <c r="OSN171" s="378"/>
      <c r="OSO171" s="378"/>
      <c r="OSP171" s="378"/>
      <c r="OSQ171" s="378"/>
      <c r="OSR171" s="378"/>
      <c r="OSS171" s="378"/>
      <c r="OST171" s="378"/>
      <c r="OSU171" s="378"/>
      <c r="OSV171" s="378"/>
      <c r="OSW171" s="378"/>
      <c r="OSX171" s="378"/>
      <c r="OSY171" s="378"/>
      <c r="OSZ171" s="378"/>
      <c r="OTA171" s="378"/>
      <c r="OTB171" s="378"/>
      <c r="OTC171" s="378"/>
      <c r="OTD171" s="378"/>
      <c r="OTE171" s="378"/>
      <c r="OTF171" s="378"/>
      <c r="OTG171" s="378"/>
      <c r="OTH171" s="378"/>
      <c r="OTI171" s="378"/>
      <c r="OTJ171" s="378"/>
      <c r="OTK171" s="378"/>
      <c r="OTL171" s="378"/>
      <c r="OTM171" s="378"/>
      <c r="OTN171" s="378"/>
      <c r="OTO171" s="378"/>
      <c r="OTP171" s="378"/>
      <c r="OTQ171" s="378"/>
      <c r="OTR171" s="378"/>
      <c r="OTS171" s="378"/>
      <c r="OTT171" s="378"/>
      <c r="OTU171" s="378"/>
      <c r="OTV171" s="378"/>
      <c r="OTW171" s="378"/>
      <c r="OTX171" s="378"/>
      <c r="OTY171" s="378"/>
      <c r="OTZ171" s="378"/>
      <c r="OUA171" s="378"/>
      <c r="OUB171" s="378"/>
      <c r="OUC171" s="378"/>
      <c r="OUD171" s="378"/>
      <c r="OUE171" s="378"/>
      <c r="OUF171" s="378"/>
      <c r="OUG171" s="378"/>
      <c r="OUH171" s="378"/>
      <c r="OUI171" s="378"/>
      <c r="OUJ171" s="378"/>
      <c r="OUK171" s="378"/>
      <c r="OUL171" s="378"/>
      <c r="OUM171" s="378"/>
      <c r="OUN171" s="378"/>
      <c r="OUO171" s="378"/>
      <c r="OUP171" s="378"/>
      <c r="OUQ171" s="378"/>
      <c r="OUR171" s="378"/>
      <c r="OUS171" s="378"/>
      <c r="OUT171" s="378"/>
      <c r="OUU171" s="378"/>
      <c r="OUV171" s="378"/>
      <c r="OUW171" s="378"/>
      <c r="OUX171" s="378"/>
      <c r="OUY171" s="378"/>
      <c r="OUZ171" s="378"/>
      <c r="OVA171" s="378"/>
      <c r="OVB171" s="378"/>
      <c r="OVC171" s="378"/>
      <c r="OVD171" s="378"/>
      <c r="OVE171" s="378"/>
      <c r="OVF171" s="378"/>
      <c r="OVG171" s="378"/>
      <c r="OVH171" s="378"/>
      <c r="OVI171" s="378"/>
      <c r="OVJ171" s="378"/>
      <c r="OVK171" s="378"/>
      <c r="OVL171" s="378"/>
      <c r="OVM171" s="378"/>
      <c r="OVN171" s="378"/>
      <c r="OVO171" s="378"/>
      <c r="OVP171" s="378"/>
      <c r="OVQ171" s="378"/>
      <c r="OVR171" s="378"/>
      <c r="OVS171" s="378"/>
      <c r="OVT171" s="378"/>
      <c r="OVU171" s="378"/>
      <c r="OVV171" s="378"/>
      <c r="OVW171" s="378"/>
      <c r="OVX171" s="378"/>
      <c r="OVY171" s="378"/>
      <c r="OVZ171" s="378"/>
      <c r="OWA171" s="378"/>
      <c r="OWB171" s="378"/>
      <c r="OWC171" s="378"/>
      <c r="OWD171" s="378"/>
      <c r="OWE171" s="378"/>
      <c r="OWF171" s="378"/>
      <c r="OWG171" s="378"/>
      <c r="OWH171" s="378"/>
      <c r="OWI171" s="378"/>
      <c r="OWJ171" s="378"/>
      <c r="OWK171" s="378"/>
      <c r="OWL171" s="378"/>
      <c r="OWM171" s="378"/>
      <c r="OWN171" s="378"/>
      <c r="OWO171" s="378"/>
      <c r="OWP171" s="378"/>
      <c r="OWQ171" s="378"/>
      <c r="OWR171" s="378"/>
      <c r="OWS171" s="378"/>
      <c r="OWT171" s="378"/>
      <c r="OWU171" s="378"/>
      <c r="OWV171" s="378"/>
      <c r="OWW171" s="378"/>
      <c r="OWX171" s="378"/>
      <c r="OWY171" s="378"/>
      <c r="OWZ171" s="378"/>
      <c r="OXA171" s="378"/>
      <c r="OXB171" s="378"/>
      <c r="OXC171" s="378"/>
      <c r="OXD171" s="378"/>
      <c r="OXE171" s="378"/>
      <c r="OXF171" s="378"/>
      <c r="OXG171" s="378"/>
      <c r="OXH171" s="378"/>
      <c r="OXI171" s="378"/>
      <c r="OXJ171" s="378"/>
      <c r="OXK171" s="378"/>
      <c r="OXL171" s="378"/>
      <c r="OXM171" s="378"/>
      <c r="OXN171" s="378"/>
      <c r="OXO171" s="378"/>
      <c r="OXP171" s="378"/>
      <c r="OXQ171" s="378"/>
      <c r="OXR171" s="378"/>
      <c r="OXS171" s="378"/>
      <c r="OXT171" s="378"/>
      <c r="OXU171" s="378"/>
      <c r="OXV171" s="378"/>
      <c r="OXW171" s="378"/>
      <c r="OXX171" s="378"/>
      <c r="OXY171" s="378"/>
      <c r="OXZ171" s="378"/>
      <c r="OYA171" s="378"/>
      <c r="OYB171" s="378"/>
      <c r="OYC171" s="378"/>
      <c r="OYD171" s="378"/>
      <c r="OYE171" s="378"/>
      <c r="OYF171" s="378"/>
      <c r="OYG171" s="378"/>
      <c r="OYH171" s="378"/>
      <c r="OYI171" s="378"/>
      <c r="OYJ171" s="378"/>
      <c r="OYK171" s="378"/>
      <c r="OYL171" s="378"/>
      <c r="OYM171" s="378"/>
      <c r="OYN171" s="378"/>
      <c r="OYO171" s="378"/>
      <c r="OYP171" s="378"/>
      <c r="OYQ171" s="378"/>
      <c r="OYR171" s="378"/>
      <c r="OYS171" s="378"/>
      <c r="OYT171" s="378"/>
      <c r="OYU171" s="378"/>
      <c r="OYV171" s="378"/>
      <c r="OYW171" s="378"/>
      <c r="OYX171" s="378"/>
      <c r="OYY171" s="378"/>
      <c r="OYZ171" s="378"/>
      <c r="OZA171" s="378"/>
      <c r="OZB171" s="378"/>
      <c r="OZC171" s="378"/>
      <c r="OZD171" s="378"/>
      <c r="OZE171" s="378"/>
      <c r="OZF171" s="378"/>
      <c r="OZG171" s="378"/>
      <c r="OZH171" s="378"/>
      <c r="OZI171" s="378"/>
      <c r="OZJ171" s="378"/>
      <c r="OZK171" s="378"/>
      <c r="OZL171" s="378"/>
      <c r="OZM171" s="378"/>
      <c r="OZN171" s="378"/>
      <c r="OZO171" s="378"/>
      <c r="OZP171" s="378"/>
      <c r="OZQ171" s="378"/>
      <c r="OZR171" s="378"/>
      <c r="OZS171" s="378"/>
      <c r="OZT171" s="378"/>
      <c r="OZU171" s="378"/>
      <c r="OZV171" s="378"/>
      <c r="OZW171" s="378"/>
      <c r="OZX171" s="378"/>
      <c r="OZY171" s="378"/>
      <c r="OZZ171" s="378"/>
      <c r="PAA171" s="378"/>
      <c r="PAB171" s="378"/>
      <c r="PAC171" s="378"/>
      <c r="PAD171" s="378"/>
      <c r="PAE171" s="378"/>
      <c r="PAF171" s="378"/>
      <c r="PAG171" s="378"/>
      <c r="PAH171" s="378"/>
      <c r="PAI171" s="378"/>
      <c r="PAJ171" s="378"/>
      <c r="PAK171" s="378"/>
      <c r="PAL171" s="378"/>
      <c r="PAM171" s="378"/>
      <c r="PAN171" s="378"/>
      <c r="PAO171" s="378"/>
      <c r="PAP171" s="378"/>
      <c r="PAQ171" s="378"/>
      <c r="PAR171" s="378"/>
      <c r="PAS171" s="378"/>
      <c r="PAT171" s="378"/>
      <c r="PAU171" s="378"/>
      <c r="PAV171" s="378"/>
      <c r="PAW171" s="378"/>
      <c r="PAX171" s="378"/>
      <c r="PAY171" s="378"/>
      <c r="PAZ171" s="378"/>
      <c r="PBA171" s="378"/>
      <c r="PBB171" s="378"/>
      <c r="PBC171" s="378"/>
      <c r="PBD171" s="378"/>
      <c r="PBE171" s="378"/>
      <c r="PBF171" s="378"/>
      <c r="PBG171" s="378"/>
      <c r="PBH171" s="378"/>
      <c r="PBI171" s="378"/>
      <c r="PBJ171" s="378"/>
      <c r="PBK171" s="378"/>
      <c r="PBL171" s="378"/>
      <c r="PBM171" s="378"/>
      <c r="PBN171" s="378"/>
      <c r="PBO171" s="378"/>
      <c r="PBP171" s="378"/>
      <c r="PBQ171" s="378"/>
      <c r="PBR171" s="378"/>
      <c r="PBS171" s="378"/>
      <c r="PBT171" s="378"/>
      <c r="PBU171" s="378"/>
      <c r="PBV171" s="378"/>
      <c r="PBW171" s="378"/>
      <c r="PBX171" s="378"/>
      <c r="PBY171" s="378"/>
      <c r="PBZ171" s="378"/>
      <c r="PCA171" s="378"/>
      <c r="PCB171" s="378"/>
      <c r="PCC171" s="378"/>
      <c r="PCD171" s="378"/>
      <c r="PCE171" s="378"/>
      <c r="PCF171" s="378"/>
      <c r="PCG171" s="378"/>
      <c r="PCH171" s="378"/>
      <c r="PCI171" s="378"/>
      <c r="PCJ171" s="378"/>
      <c r="PCK171" s="378"/>
      <c r="PCL171" s="378"/>
      <c r="PCM171" s="378"/>
      <c r="PCN171" s="378"/>
      <c r="PCO171" s="378"/>
      <c r="PCP171" s="378"/>
      <c r="PCQ171" s="378"/>
      <c r="PCR171" s="378"/>
      <c r="PCS171" s="378"/>
      <c r="PCT171" s="378"/>
      <c r="PCU171" s="378"/>
      <c r="PCV171" s="378"/>
      <c r="PCW171" s="378"/>
      <c r="PCX171" s="378"/>
      <c r="PCY171" s="378"/>
      <c r="PCZ171" s="378"/>
      <c r="PDA171" s="378"/>
      <c r="PDB171" s="378"/>
      <c r="PDC171" s="378"/>
      <c r="PDD171" s="378"/>
      <c r="PDE171" s="378"/>
      <c r="PDF171" s="378"/>
      <c r="PDG171" s="378"/>
      <c r="PDH171" s="378"/>
      <c r="PDI171" s="378"/>
      <c r="PDJ171" s="378"/>
      <c r="PDK171" s="378"/>
      <c r="PDL171" s="378"/>
      <c r="PDM171" s="378"/>
      <c r="PDN171" s="378"/>
      <c r="PDO171" s="378"/>
      <c r="PDP171" s="378"/>
      <c r="PDQ171" s="378"/>
      <c r="PDR171" s="378"/>
      <c r="PDS171" s="378"/>
      <c r="PDT171" s="378"/>
      <c r="PDU171" s="378"/>
      <c r="PDV171" s="378"/>
      <c r="PDW171" s="378"/>
      <c r="PDX171" s="378"/>
      <c r="PDY171" s="378"/>
      <c r="PDZ171" s="378"/>
      <c r="PEA171" s="378"/>
      <c r="PEB171" s="378"/>
      <c r="PEC171" s="378"/>
      <c r="PED171" s="378"/>
      <c r="PEE171" s="378"/>
      <c r="PEF171" s="378"/>
      <c r="PEG171" s="378"/>
      <c r="PEH171" s="378"/>
      <c r="PEI171" s="378"/>
      <c r="PEJ171" s="378"/>
      <c r="PEK171" s="378"/>
      <c r="PEL171" s="378"/>
      <c r="PEM171" s="378"/>
      <c r="PEN171" s="378"/>
      <c r="PEO171" s="378"/>
      <c r="PEP171" s="378"/>
      <c r="PEQ171" s="378"/>
      <c r="PER171" s="378"/>
      <c r="PES171" s="378"/>
      <c r="PET171" s="378"/>
      <c r="PEU171" s="378"/>
      <c r="PEV171" s="378"/>
      <c r="PEW171" s="378"/>
      <c r="PEX171" s="378"/>
      <c r="PEY171" s="378"/>
      <c r="PEZ171" s="378"/>
      <c r="PFA171" s="378"/>
      <c r="PFB171" s="378"/>
      <c r="PFC171" s="378"/>
      <c r="PFD171" s="378"/>
      <c r="PFE171" s="378"/>
      <c r="PFF171" s="378"/>
      <c r="PFG171" s="378"/>
      <c r="PFH171" s="378"/>
      <c r="PFI171" s="378"/>
      <c r="PFJ171" s="378"/>
      <c r="PFK171" s="378"/>
      <c r="PFL171" s="378"/>
      <c r="PFM171" s="378"/>
      <c r="PFN171" s="378"/>
      <c r="PFO171" s="378"/>
      <c r="PFP171" s="378"/>
      <c r="PFQ171" s="378"/>
      <c r="PFR171" s="378"/>
      <c r="PFS171" s="378"/>
      <c r="PFT171" s="378"/>
      <c r="PFU171" s="378"/>
      <c r="PFV171" s="378"/>
      <c r="PFW171" s="378"/>
      <c r="PFX171" s="378"/>
      <c r="PFY171" s="378"/>
      <c r="PFZ171" s="378"/>
      <c r="PGA171" s="378"/>
      <c r="PGB171" s="378"/>
      <c r="PGC171" s="378"/>
      <c r="PGD171" s="378"/>
      <c r="PGE171" s="378"/>
      <c r="PGF171" s="378"/>
      <c r="PGG171" s="378"/>
      <c r="PGH171" s="378"/>
      <c r="PGI171" s="378"/>
      <c r="PGJ171" s="378"/>
      <c r="PGK171" s="378"/>
      <c r="PGL171" s="378"/>
      <c r="PGM171" s="378"/>
      <c r="PGN171" s="378"/>
      <c r="PGO171" s="378"/>
      <c r="PGP171" s="378"/>
      <c r="PGQ171" s="378"/>
      <c r="PGR171" s="378"/>
      <c r="PGS171" s="378"/>
      <c r="PGT171" s="378"/>
      <c r="PGU171" s="378"/>
      <c r="PGV171" s="378"/>
      <c r="PGW171" s="378"/>
      <c r="PGX171" s="378"/>
      <c r="PGY171" s="378"/>
      <c r="PGZ171" s="378"/>
      <c r="PHA171" s="378"/>
      <c r="PHB171" s="378"/>
      <c r="PHC171" s="378"/>
      <c r="PHD171" s="378"/>
      <c r="PHE171" s="378"/>
      <c r="PHF171" s="378"/>
      <c r="PHG171" s="378"/>
      <c r="PHH171" s="378"/>
      <c r="PHI171" s="378"/>
      <c r="PHJ171" s="378"/>
      <c r="PHK171" s="378"/>
      <c r="PHL171" s="378"/>
      <c r="PHM171" s="378"/>
      <c r="PHN171" s="378"/>
      <c r="PHO171" s="378"/>
      <c r="PHP171" s="378"/>
      <c r="PHQ171" s="378"/>
      <c r="PHR171" s="378"/>
      <c r="PHS171" s="378"/>
      <c r="PHT171" s="378"/>
      <c r="PHU171" s="378"/>
      <c r="PHV171" s="378"/>
      <c r="PHW171" s="378"/>
      <c r="PHX171" s="378"/>
      <c r="PHY171" s="378"/>
      <c r="PHZ171" s="378"/>
      <c r="PIA171" s="378"/>
      <c r="PIB171" s="378"/>
      <c r="PIC171" s="378"/>
      <c r="PID171" s="378"/>
      <c r="PIE171" s="378"/>
      <c r="PIF171" s="378"/>
      <c r="PIG171" s="378"/>
      <c r="PIH171" s="378"/>
      <c r="PII171" s="378"/>
      <c r="PIJ171" s="378"/>
      <c r="PIK171" s="378"/>
      <c r="PIL171" s="378"/>
      <c r="PIM171" s="378"/>
      <c r="PIN171" s="378"/>
      <c r="PIO171" s="378"/>
      <c r="PIP171" s="378"/>
      <c r="PIQ171" s="378"/>
      <c r="PIR171" s="378"/>
      <c r="PIS171" s="378"/>
      <c r="PIT171" s="378"/>
      <c r="PIU171" s="378"/>
      <c r="PIV171" s="378"/>
      <c r="PIW171" s="378"/>
      <c r="PIX171" s="378"/>
      <c r="PIY171" s="378"/>
      <c r="PIZ171" s="378"/>
      <c r="PJA171" s="378"/>
      <c r="PJB171" s="378"/>
      <c r="PJC171" s="378"/>
      <c r="PJD171" s="378"/>
      <c r="PJE171" s="378"/>
      <c r="PJF171" s="378"/>
      <c r="PJG171" s="378"/>
      <c r="PJH171" s="378"/>
      <c r="PJI171" s="378"/>
      <c r="PJJ171" s="378"/>
      <c r="PJK171" s="378"/>
      <c r="PJL171" s="378"/>
      <c r="PJM171" s="378"/>
      <c r="PJN171" s="378"/>
      <c r="PJO171" s="378"/>
      <c r="PJP171" s="378"/>
      <c r="PJQ171" s="378"/>
      <c r="PJR171" s="378"/>
      <c r="PJS171" s="378"/>
      <c r="PJT171" s="378"/>
      <c r="PJU171" s="378"/>
      <c r="PJV171" s="378"/>
      <c r="PJW171" s="378"/>
      <c r="PJX171" s="378"/>
      <c r="PJY171" s="378"/>
      <c r="PJZ171" s="378"/>
      <c r="PKA171" s="378"/>
      <c r="PKB171" s="378"/>
      <c r="PKC171" s="378"/>
      <c r="PKD171" s="378"/>
      <c r="PKE171" s="378"/>
      <c r="PKF171" s="378"/>
      <c r="PKG171" s="378"/>
      <c r="PKH171" s="378"/>
      <c r="PKI171" s="378"/>
      <c r="PKJ171" s="378"/>
      <c r="PKK171" s="378"/>
      <c r="PKL171" s="378"/>
      <c r="PKM171" s="378"/>
      <c r="PKN171" s="378"/>
      <c r="PKO171" s="378"/>
      <c r="PKP171" s="378"/>
      <c r="PKQ171" s="378"/>
      <c r="PKR171" s="378"/>
      <c r="PKS171" s="378"/>
      <c r="PKT171" s="378"/>
      <c r="PKU171" s="378"/>
      <c r="PKV171" s="378"/>
      <c r="PKW171" s="378"/>
      <c r="PKX171" s="378"/>
      <c r="PKY171" s="378"/>
      <c r="PKZ171" s="378"/>
      <c r="PLA171" s="378"/>
      <c r="PLB171" s="378"/>
      <c r="PLC171" s="378"/>
      <c r="PLD171" s="378"/>
      <c r="PLE171" s="378"/>
      <c r="PLF171" s="378"/>
      <c r="PLG171" s="378"/>
      <c r="PLH171" s="378"/>
      <c r="PLI171" s="378"/>
      <c r="PLJ171" s="378"/>
      <c r="PLK171" s="378"/>
      <c r="PLL171" s="378"/>
      <c r="PLM171" s="378"/>
      <c r="PLN171" s="378"/>
      <c r="PLO171" s="378"/>
      <c r="PLP171" s="378"/>
      <c r="PLQ171" s="378"/>
      <c r="PLR171" s="378"/>
      <c r="PLS171" s="378"/>
      <c r="PLT171" s="378"/>
      <c r="PLU171" s="378"/>
      <c r="PLV171" s="378"/>
      <c r="PLW171" s="378"/>
      <c r="PLX171" s="378"/>
      <c r="PLY171" s="378"/>
      <c r="PLZ171" s="378"/>
      <c r="PMA171" s="378"/>
      <c r="PMB171" s="378"/>
      <c r="PMC171" s="378"/>
      <c r="PMD171" s="378"/>
      <c r="PME171" s="378"/>
      <c r="PMF171" s="378"/>
      <c r="PMG171" s="378"/>
      <c r="PMH171" s="378"/>
      <c r="PMI171" s="378"/>
      <c r="PMJ171" s="378"/>
      <c r="PMK171" s="378"/>
      <c r="PML171" s="378"/>
      <c r="PMM171" s="378"/>
      <c r="PMN171" s="378"/>
      <c r="PMO171" s="378"/>
      <c r="PMP171" s="378"/>
      <c r="PMQ171" s="378"/>
      <c r="PMR171" s="378"/>
      <c r="PMS171" s="378"/>
      <c r="PMT171" s="378"/>
      <c r="PMU171" s="378"/>
      <c r="PMV171" s="378"/>
      <c r="PMW171" s="378"/>
      <c r="PMX171" s="378"/>
      <c r="PMY171" s="378"/>
      <c r="PMZ171" s="378"/>
      <c r="PNA171" s="378"/>
      <c r="PNB171" s="378"/>
      <c r="PNC171" s="378"/>
      <c r="PND171" s="378"/>
      <c r="PNE171" s="378"/>
      <c r="PNF171" s="378"/>
      <c r="PNG171" s="378"/>
      <c r="PNH171" s="378"/>
      <c r="PNI171" s="378"/>
      <c r="PNJ171" s="378"/>
      <c r="PNK171" s="378"/>
      <c r="PNL171" s="378"/>
      <c r="PNM171" s="378"/>
      <c r="PNN171" s="378"/>
      <c r="PNO171" s="378"/>
      <c r="PNP171" s="378"/>
      <c r="PNQ171" s="378"/>
      <c r="PNR171" s="378"/>
      <c r="PNS171" s="378"/>
      <c r="PNT171" s="378"/>
      <c r="PNU171" s="378"/>
      <c r="PNV171" s="378"/>
      <c r="PNW171" s="378"/>
      <c r="PNX171" s="378"/>
      <c r="PNY171" s="378"/>
      <c r="PNZ171" s="378"/>
      <c r="POA171" s="378"/>
      <c r="POB171" s="378"/>
      <c r="POC171" s="378"/>
      <c r="POD171" s="378"/>
      <c r="POE171" s="378"/>
      <c r="POF171" s="378"/>
      <c r="POG171" s="378"/>
      <c r="POH171" s="378"/>
      <c r="POI171" s="378"/>
      <c r="POJ171" s="378"/>
      <c r="POK171" s="378"/>
      <c r="POL171" s="378"/>
      <c r="POM171" s="378"/>
      <c r="PON171" s="378"/>
      <c r="POO171" s="378"/>
      <c r="POP171" s="378"/>
      <c r="POQ171" s="378"/>
      <c r="POR171" s="378"/>
      <c r="POS171" s="378"/>
      <c r="POT171" s="378"/>
      <c r="POU171" s="378"/>
      <c r="POV171" s="378"/>
      <c r="POW171" s="378"/>
      <c r="POX171" s="378"/>
      <c r="POY171" s="378"/>
      <c r="POZ171" s="378"/>
      <c r="PPA171" s="378"/>
      <c r="PPB171" s="378"/>
      <c r="PPC171" s="378"/>
      <c r="PPD171" s="378"/>
      <c r="PPE171" s="378"/>
      <c r="PPF171" s="378"/>
      <c r="PPG171" s="378"/>
      <c r="PPH171" s="378"/>
      <c r="PPI171" s="378"/>
      <c r="PPJ171" s="378"/>
      <c r="PPK171" s="378"/>
      <c r="PPL171" s="378"/>
      <c r="PPM171" s="378"/>
      <c r="PPN171" s="378"/>
      <c r="PPO171" s="378"/>
      <c r="PPP171" s="378"/>
      <c r="PPQ171" s="378"/>
      <c r="PPR171" s="378"/>
      <c r="PPS171" s="378"/>
      <c r="PPT171" s="378"/>
      <c r="PPU171" s="378"/>
      <c r="PPV171" s="378"/>
      <c r="PPW171" s="378"/>
      <c r="PPX171" s="378"/>
      <c r="PPY171" s="378"/>
      <c r="PPZ171" s="378"/>
      <c r="PQA171" s="378"/>
      <c r="PQB171" s="378"/>
      <c r="PQC171" s="378"/>
      <c r="PQD171" s="378"/>
      <c r="PQE171" s="378"/>
      <c r="PQF171" s="378"/>
      <c r="PQG171" s="378"/>
      <c r="PQH171" s="378"/>
      <c r="PQI171" s="378"/>
      <c r="PQJ171" s="378"/>
      <c r="PQK171" s="378"/>
      <c r="PQL171" s="378"/>
      <c r="PQM171" s="378"/>
      <c r="PQN171" s="378"/>
      <c r="PQO171" s="378"/>
      <c r="PQP171" s="378"/>
      <c r="PQQ171" s="378"/>
      <c r="PQR171" s="378"/>
      <c r="PQS171" s="378"/>
      <c r="PQT171" s="378"/>
      <c r="PQU171" s="378"/>
      <c r="PQV171" s="378"/>
      <c r="PQW171" s="378"/>
      <c r="PQX171" s="378"/>
      <c r="PQY171" s="378"/>
      <c r="PQZ171" s="378"/>
      <c r="PRA171" s="378"/>
      <c r="PRB171" s="378"/>
      <c r="PRC171" s="378"/>
      <c r="PRD171" s="378"/>
      <c r="PRE171" s="378"/>
      <c r="PRF171" s="378"/>
      <c r="PRG171" s="378"/>
      <c r="PRH171" s="378"/>
      <c r="PRI171" s="378"/>
      <c r="PRJ171" s="378"/>
      <c r="PRK171" s="378"/>
      <c r="PRL171" s="378"/>
      <c r="PRM171" s="378"/>
      <c r="PRN171" s="378"/>
      <c r="PRO171" s="378"/>
      <c r="PRP171" s="378"/>
      <c r="PRQ171" s="378"/>
      <c r="PRR171" s="378"/>
      <c r="PRS171" s="378"/>
      <c r="PRT171" s="378"/>
      <c r="PRU171" s="378"/>
      <c r="PRV171" s="378"/>
      <c r="PRW171" s="378"/>
      <c r="PRX171" s="378"/>
      <c r="PRY171" s="378"/>
      <c r="PRZ171" s="378"/>
      <c r="PSA171" s="378"/>
      <c r="PSB171" s="378"/>
      <c r="PSC171" s="378"/>
      <c r="PSD171" s="378"/>
      <c r="PSE171" s="378"/>
      <c r="PSF171" s="378"/>
      <c r="PSG171" s="378"/>
      <c r="PSH171" s="378"/>
      <c r="PSI171" s="378"/>
      <c r="PSJ171" s="378"/>
      <c r="PSK171" s="378"/>
      <c r="PSL171" s="378"/>
      <c r="PSM171" s="378"/>
      <c r="PSN171" s="378"/>
      <c r="PSO171" s="378"/>
      <c r="PSP171" s="378"/>
      <c r="PSQ171" s="378"/>
      <c r="PSR171" s="378"/>
      <c r="PSS171" s="378"/>
      <c r="PST171" s="378"/>
      <c r="PSU171" s="378"/>
      <c r="PSV171" s="378"/>
      <c r="PSW171" s="378"/>
      <c r="PSX171" s="378"/>
      <c r="PSY171" s="378"/>
      <c r="PSZ171" s="378"/>
      <c r="PTA171" s="378"/>
      <c r="PTB171" s="378"/>
      <c r="PTC171" s="378"/>
      <c r="PTD171" s="378"/>
      <c r="PTE171" s="378"/>
      <c r="PTF171" s="378"/>
      <c r="PTG171" s="378"/>
      <c r="PTH171" s="378"/>
      <c r="PTI171" s="378"/>
      <c r="PTJ171" s="378"/>
      <c r="PTK171" s="378"/>
      <c r="PTL171" s="378"/>
      <c r="PTM171" s="378"/>
      <c r="PTN171" s="378"/>
      <c r="PTO171" s="378"/>
      <c r="PTP171" s="378"/>
      <c r="PTQ171" s="378"/>
      <c r="PTR171" s="378"/>
      <c r="PTS171" s="378"/>
      <c r="PTT171" s="378"/>
      <c r="PTU171" s="378"/>
      <c r="PTV171" s="378"/>
      <c r="PTW171" s="378"/>
      <c r="PTX171" s="378"/>
      <c r="PTY171" s="378"/>
      <c r="PTZ171" s="378"/>
      <c r="PUA171" s="378"/>
      <c r="PUB171" s="378"/>
      <c r="PUC171" s="378"/>
      <c r="PUD171" s="378"/>
      <c r="PUE171" s="378"/>
      <c r="PUF171" s="378"/>
      <c r="PUG171" s="378"/>
      <c r="PUH171" s="378"/>
      <c r="PUI171" s="378"/>
      <c r="PUJ171" s="378"/>
      <c r="PUK171" s="378"/>
      <c r="PUL171" s="378"/>
      <c r="PUM171" s="378"/>
      <c r="PUN171" s="378"/>
      <c r="PUO171" s="378"/>
      <c r="PUP171" s="378"/>
      <c r="PUQ171" s="378"/>
      <c r="PUR171" s="378"/>
      <c r="PUS171" s="378"/>
      <c r="PUT171" s="378"/>
      <c r="PUU171" s="378"/>
      <c r="PUV171" s="378"/>
      <c r="PUW171" s="378"/>
      <c r="PUX171" s="378"/>
      <c r="PUY171" s="378"/>
      <c r="PUZ171" s="378"/>
      <c r="PVA171" s="378"/>
      <c r="PVB171" s="378"/>
      <c r="PVC171" s="378"/>
      <c r="PVD171" s="378"/>
      <c r="PVE171" s="378"/>
      <c r="PVF171" s="378"/>
      <c r="PVG171" s="378"/>
      <c r="PVH171" s="378"/>
      <c r="PVI171" s="378"/>
      <c r="PVJ171" s="378"/>
      <c r="PVK171" s="378"/>
      <c r="PVL171" s="378"/>
      <c r="PVM171" s="378"/>
      <c r="PVN171" s="378"/>
      <c r="PVO171" s="378"/>
      <c r="PVP171" s="378"/>
      <c r="PVQ171" s="378"/>
      <c r="PVR171" s="378"/>
      <c r="PVS171" s="378"/>
      <c r="PVT171" s="378"/>
      <c r="PVU171" s="378"/>
      <c r="PVV171" s="378"/>
      <c r="PVW171" s="378"/>
      <c r="PVX171" s="378"/>
      <c r="PVY171" s="378"/>
      <c r="PVZ171" s="378"/>
      <c r="PWA171" s="378"/>
      <c r="PWB171" s="378"/>
      <c r="PWC171" s="378"/>
      <c r="PWD171" s="378"/>
      <c r="PWE171" s="378"/>
      <c r="PWF171" s="378"/>
      <c r="PWG171" s="378"/>
      <c r="PWH171" s="378"/>
      <c r="PWI171" s="378"/>
      <c r="PWJ171" s="378"/>
      <c r="PWK171" s="378"/>
      <c r="PWL171" s="378"/>
      <c r="PWM171" s="378"/>
      <c r="PWN171" s="378"/>
      <c r="PWO171" s="378"/>
      <c r="PWP171" s="378"/>
      <c r="PWQ171" s="378"/>
      <c r="PWR171" s="378"/>
      <c r="PWS171" s="378"/>
      <c r="PWT171" s="378"/>
      <c r="PWU171" s="378"/>
      <c r="PWV171" s="378"/>
      <c r="PWW171" s="378"/>
      <c r="PWX171" s="378"/>
      <c r="PWY171" s="378"/>
      <c r="PWZ171" s="378"/>
      <c r="PXA171" s="378"/>
      <c r="PXB171" s="378"/>
      <c r="PXC171" s="378"/>
      <c r="PXD171" s="378"/>
      <c r="PXE171" s="378"/>
      <c r="PXF171" s="378"/>
      <c r="PXG171" s="378"/>
      <c r="PXH171" s="378"/>
      <c r="PXI171" s="378"/>
      <c r="PXJ171" s="378"/>
      <c r="PXK171" s="378"/>
      <c r="PXL171" s="378"/>
      <c r="PXM171" s="378"/>
      <c r="PXN171" s="378"/>
      <c r="PXO171" s="378"/>
      <c r="PXP171" s="378"/>
      <c r="PXQ171" s="378"/>
      <c r="PXR171" s="378"/>
      <c r="PXS171" s="378"/>
      <c r="PXT171" s="378"/>
      <c r="PXU171" s="378"/>
      <c r="PXV171" s="378"/>
      <c r="PXW171" s="378"/>
      <c r="PXX171" s="378"/>
      <c r="PXY171" s="378"/>
      <c r="PXZ171" s="378"/>
      <c r="PYA171" s="378"/>
      <c r="PYB171" s="378"/>
      <c r="PYC171" s="378"/>
      <c r="PYD171" s="378"/>
      <c r="PYE171" s="378"/>
      <c r="PYF171" s="378"/>
      <c r="PYG171" s="378"/>
      <c r="PYH171" s="378"/>
      <c r="PYI171" s="378"/>
      <c r="PYJ171" s="378"/>
      <c r="PYK171" s="378"/>
      <c r="PYL171" s="378"/>
      <c r="PYM171" s="378"/>
      <c r="PYN171" s="378"/>
      <c r="PYO171" s="378"/>
      <c r="PYP171" s="378"/>
      <c r="PYQ171" s="378"/>
      <c r="PYR171" s="378"/>
      <c r="PYS171" s="378"/>
      <c r="PYT171" s="378"/>
      <c r="PYU171" s="378"/>
      <c r="PYV171" s="378"/>
      <c r="PYW171" s="378"/>
      <c r="PYX171" s="378"/>
      <c r="PYY171" s="378"/>
      <c r="PYZ171" s="378"/>
      <c r="PZA171" s="378"/>
      <c r="PZB171" s="378"/>
      <c r="PZC171" s="378"/>
      <c r="PZD171" s="378"/>
      <c r="PZE171" s="378"/>
      <c r="PZF171" s="378"/>
      <c r="PZG171" s="378"/>
      <c r="PZH171" s="378"/>
      <c r="PZI171" s="378"/>
      <c r="PZJ171" s="378"/>
      <c r="PZK171" s="378"/>
      <c r="PZL171" s="378"/>
      <c r="PZM171" s="378"/>
      <c r="PZN171" s="378"/>
      <c r="PZO171" s="378"/>
      <c r="PZP171" s="378"/>
      <c r="PZQ171" s="378"/>
      <c r="PZR171" s="378"/>
      <c r="PZS171" s="378"/>
      <c r="PZT171" s="378"/>
      <c r="PZU171" s="378"/>
      <c r="PZV171" s="378"/>
      <c r="PZW171" s="378"/>
      <c r="PZX171" s="378"/>
      <c r="PZY171" s="378"/>
      <c r="PZZ171" s="378"/>
      <c r="QAA171" s="378"/>
      <c r="QAB171" s="378"/>
      <c r="QAC171" s="378"/>
      <c r="QAD171" s="378"/>
      <c r="QAE171" s="378"/>
      <c r="QAF171" s="378"/>
      <c r="QAG171" s="378"/>
      <c r="QAH171" s="378"/>
      <c r="QAI171" s="378"/>
      <c r="QAJ171" s="378"/>
      <c r="QAK171" s="378"/>
      <c r="QAL171" s="378"/>
      <c r="QAM171" s="378"/>
      <c r="QAN171" s="378"/>
      <c r="QAO171" s="378"/>
      <c r="QAP171" s="378"/>
      <c r="QAQ171" s="378"/>
      <c r="QAR171" s="378"/>
      <c r="QAS171" s="378"/>
      <c r="QAT171" s="378"/>
      <c r="QAU171" s="378"/>
      <c r="QAV171" s="378"/>
      <c r="QAW171" s="378"/>
      <c r="QAX171" s="378"/>
      <c r="QAY171" s="378"/>
      <c r="QAZ171" s="378"/>
      <c r="QBA171" s="378"/>
      <c r="QBB171" s="378"/>
      <c r="QBC171" s="378"/>
      <c r="QBD171" s="378"/>
      <c r="QBE171" s="378"/>
      <c r="QBF171" s="378"/>
      <c r="QBG171" s="378"/>
      <c r="QBH171" s="378"/>
      <c r="QBI171" s="378"/>
      <c r="QBJ171" s="378"/>
      <c r="QBK171" s="378"/>
      <c r="QBL171" s="378"/>
      <c r="QBM171" s="378"/>
      <c r="QBN171" s="378"/>
      <c r="QBO171" s="378"/>
      <c r="QBP171" s="378"/>
      <c r="QBQ171" s="378"/>
      <c r="QBR171" s="378"/>
      <c r="QBS171" s="378"/>
      <c r="QBT171" s="378"/>
      <c r="QBU171" s="378"/>
      <c r="QBV171" s="378"/>
      <c r="QBW171" s="378"/>
      <c r="QBX171" s="378"/>
      <c r="QBY171" s="378"/>
      <c r="QBZ171" s="378"/>
      <c r="QCA171" s="378"/>
      <c r="QCB171" s="378"/>
      <c r="QCC171" s="378"/>
      <c r="QCD171" s="378"/>
      <c r="QCE171" s="378"/>
      <c r="QCF171" s="378"/>
      <c r="QCG171" s="378"/>
      <c r="QCH171" s="378"/>
      <c r="QCI171" s="378"/>
      <c r="QCJ171" s="378"/>
      <c r="QCK171" s="378"/>
      <c r="QCL171" s="378"/>
      <c r="QCM171" s="378"/>
      <c r="QCN171" s="378"/>
      <c r="QCO171" s="378"/>
      <c r="QCP171" s="378"/>
      <c r="QCQ171" s="378"/>
      <c r="QCR171" s="378"/>
      <c r="QCS171" s="378"/>
      <c r="QCT171" s="378"/>
      <c r="QCU171" s="378"/>
      <c r="QCV171" s="378"/>
      <c r="QCW171" s="378"/>
      <c r="QCX171" s="378"/>
      <c r="QCY171" s="378"/>
      <c r="QCZ171" s="378"/>
      <c r="QDA171" s="378"/>
      <c r="QDB171" s="378"/>
      <c r="QDC171" s="378"/>
      <c r="QDD171" s="378"/>
      <c r="QDE171" s="378"/>
      <c r="QDF171" s="378"/>
      <c r="QDG171" s="378"/>
      <c r="QDH171" s="378"/>
      <c r="QDI171" s="378"/>
      <c r="QDJ171" s="378"/>
      <c r="QDK171" s="378"/>
      <c r="QDL171" s="378"/>
      <c r="QDM171" s="378"/>
      <c r="QDN171" s="378"/>
      <c r="QDO171" s="378"/>
      <c r="QDP171" s="378"/>
      <c r="QDQ171" s="378"/>
      <c r="QDR171" s="378"/>
      <c r="QDS171" s="378"/>
      <c r="QDT171" s="378"/>
      <c r="QDU171" s="378"/>
      <c r="QDV171" s="378"/>
      <c r="QDW171" s="378"/>
      <c r="QDX171" s="378"/>
      <c r="QDY171" s="378"/>
      <c r="QDZ171" s="378"/>
      <c r="QEA171" s="378"/>
      <c r="QEB171" s="378"/>
      <c r="QEC171" s="378"/>
      <c r="QED171" s="378"/>
      <c r="QEE171" s="378"/>
      <c r="QEF171" s="378"/>
      <c r="QEG171" s="378"/>
      <c r="QEH171" s="378"/>
      <c r="QEI171" s="378"/>
      <c r="QEJ171" s="378"/>
      <c r="QEK171" s="378"/>
      <c r="QEL171" s="378"/>
      <c r="QEM171" s="378"/>
      <c r="QEN171" s="378"/>
      <c r="QEO171" s="378"/>
      <c r="QEP171" s="378"/>
      <c r="QEQ171" s="378"/>
      <c r="QER171" s="378"/>
      <c r="QES171" s="378"/>
      <c r="QET171" s="378"/>
      <c r="QEU171" s="378"/>
      <c r="QEV171" s="378"/>
      <c r="QEW171" s="378"/>
      <c r="QEX171" s="378"/>
      <c r="QEY171" s="378"/>
      <c r="QEZ171" s="378"/>
      <c r="QFA171" s="378"/>
      <c r="QFB171" s="378"/>
      <c r="QFC171" s="378"/>
      <c r="QFD171" s="378"/>
      <c r="QFE171" s="378"/>
      <c r="QFF171" s="378"/>
      <c r="QFG171" s="378"/>
      <c r="QFH171" s="378"/>
      <c r="QFI171" s="378"/>
      <c r="QFJ171" s="378"/>
      <c r="QFK171" s="378"/>
      <c r="QFL171" s="378"/>
      <c r="QFM171" s="378"/>
      <c r="QFN171" s="378"/>
      <c r="QFO171" s="378"/>
      <c r="QFP171" s="378"/>
      <c r="QFQ171" s="378"/>
      <c r="QFR171" s="378"/>
      <c r="QFS171" s="378"/>
      <c r="QFT171" s="378"/>
      <c r="QFU171" s="378"/>
      <c r="QFV171" s="378"/>
      <c r="QFW171" s="378"/>
      <c r="QFX171" s="378"/>
      <c r="QFY171" s="378"/>
      <c r="QFZ171" s="378"/>
      <c r="QGA171" s="378"/>
      <c r="QGB171" s="378"/>
      <c r="QGC171" s="378"/>
      <c r="QGD171" s="378"/>
      <c r="QGE171" s="378"/>
      <c r="QGF171" s="378"/>
      <c r="QGG171" s="378"/>
      <c r="QGH171" s="378"/>
      <c r="QGI171" s="378"/>
      <c r="QGJ171" s="378"/>
      <c r="QGK171" s="378"/>
      <c r="QGL171" s="378"/>
      <c r="QGM171" s="378"/>
      <c r="QGN171" s="378"/>
      <c r="QGO171" s="378"/>
      <c r="QGP171" s="378"/>
      <c r="QGQ171" s="378"/>
      <c r="QGR171" s="378"/>
      <c r="QGS171" s="378"/>
      <c r="QGT171" s="378"/>
      <c r="QGU171" s="378"/>
      <c r="QGV171" s="378"/>
      <c r="QGW171" s="378"/>
      <c r="QGX171" s="378"/>
      <c r="QGY171" s="378"/>
      <c r="QGZ171" s="378"/>
      <c r="QHA171" s="378"/>
      <c r="QHB171" s="378"/>
      <c r="QHC171" s="378"/>
      <c r="QHD171" s="378"/>
      <c r="QHE171" s="378"/>
      <c r="QHF171" s="378"/>
      <c r="QHG171" s="378"/>
      <c r="QHH171" s="378"/>
      <c r="QHI171" s="378"/>
      <c r="QHJ171" s="378"/>
      <c r="QHK171" s="378"/>
      <c r="QHL171" s="378"/>
      <c r="QHM171" s="378"/>
      <c r="QHN171" s="378"/>
      <c r="QHO171" s="378"/>
      <c r="QHP171" s="378"/>
      <c r="QHQ171" s="378"/>
      <c r="QHR171" s="378"/>
      <c r="QHS171" s="378"/>
      <c r="QHT171" s="378"/>
      <c r="QHU171" s="378"/>
      <c r="QHV171" s="378"/>
      <c r="QHW171" s="378"/>
      <c r="QHX171" s="378"/>
      <c r="QHY171" s="378"/>
      <c r="QHZ171" s="378"/>
      <c r="QIA171" s="378"/>
      <c r="QIB171" s="378"/>
      <c r="QIC171" s="378"/>
      <c r="QID171" s="378"/>
      <c r="QIE171" s="378"/>
      <c r="QIF171" s="378"/>
      <c r="QIG171" s="378"/>
      <c r="QIH171" s="378"/>
      <c r="QII171" s="378"/>
      <c r="QIJ171" s="378"/>
      <c r="QIK171" s="378"/>
      <c r="QIL171" s="378"/>
      <c r="QIM171" s="378"/>
      <c r="QIN171" s="378"/>
      <c r="QIO171" s="378"/>
      <c r="QIP171" s="378"/>
      <c r="QIQ171" s="378"/>
      <c r="QIR171" s="378"/>
      <c r="QIS171" s="378"/>
      <c r="QIT171" s="378"/>
      <c r="QIU171" s="378"/>
      <c r="QIV171" s="378"/>
      <c r="QIW171" s="378"/>
      <c r="QIX171" s="378"/>
      <c r="QIY171" s="378"/>
      <c r="QIZ171" s="378"/>
      <c r="QJA171" s="378"/>
      <c r="QJB171" s="378"/>
      <c r="QJC171" s="378"/>
      <c r="QJD171" s="378"/>
      <c r="QJE171" s="378"/>
      <c r="QJF171" s="378"/>
      <c r="QJG171" s="378"/>
      <c r="QJH171" s="378"/>
      <c r="QJI171" s="378"/>
      <c r="QJJ171" s="378"/>
      <c r="QJK171" s="378"/>
      <c r="QJL171" s="378"/>
      <c r="QJM171" s="378"/>
      <c r="QJN171" s="378"/>
      <c r="QJO171" s="378"/>
      <c r="QJP171" s="378"/>
      <c r="QJQ171" s="378"/>
      <c r="QJR171" s="378"/>
      <c r="QJS171" s="378"/>
      <c r="QJT171" s="378"/>
      <c r="QJU171" s="378"/>
      <c r="QJV171" s="378"/>
      <c r="QJW171" s="378"/>
      <c r="QJX171" s="378"/>
      <c r="QJY171" s="378"/>
      <c r="QJZ171" s="378"/>
      <c r="QKA171" s="378"/>
      <c r="QKB171" s="378"/>
      <c r="QKC171" s="378"/>
      <c r="QKD171" s="378"/>
      <c r="QKE171" s="378"/>
      <c r="QKF171" s="378"/>
      <c r="QKG171" s="378"/>
      <c r="QKH171" s="378"/>
      <c r="QKI171" s="378"/>
      <c r="QKJ171" s="378"/>
      <c r="QKK171" s="378"/>
      <c r="QKL171" s="378"/>
      <c r="QKM171" s="378"/>
      <c r="QKN171" s="378"/>
      <c r="QKO171" s="378"/>
      <c r="QKP171" s="378"/>
      <c r="QKQ171" s="378"/>
      <c r="QKR171" s="378"/>
      <c r="QKS171" s="378"/>
      <c r="QKT171" s="378"/>
      <c r="QKU171" s="378"/>
      <c r="QKV171" s="378"/>
      <c r="QKW171" s="378"/>
      <c r="QKX171" s="378"/>
      <c r="QKY171" s="378"/>
      <c r="QKZ171" s="378"/>
      <c r="QLA171" s="378"/>
      <c r="QLB171" s="378"/>
      <c r="QLC171" s="378"/>
      <c r="QLD171" s="378"/>
      <c r="QLE171" s="378"/>
      <c r="QLF171" s="378"/>
      <c r="QLG171" s="378"/>
      <c r="QLH171" s="378"/>
      <c r="QLI171" s="378"/>
      <c r="QLJ171" s="378"/>
      <c r="QLK171" s="378"/>
      <c r="QLL171" s="378"/>
      <c r="QLM171" s="378"/>
      <c r="QLN171" s="378"/>
      <c r="QLO171" s="378"/>
      <c r="QLP171" s="378"/>
      <c r="QLQ171" s="378"/>
      <c r="QLR171" s="378"/>
      <c r="QLS171" s="378"/>
      <c r="QLT171" s="378"/>
      <c r="QLU171" s="378"/>
      <c r="QLV171" s="378"/>
      <c r="QLW171" s="378"/>
      <c r="QLX171" s="378"/>
      <c r="QLY171" s="378"/>
      <c r="QLZ171" s="378"/>
      <c r="QMA171" s="378"/>
      <c r="QMB171" s="378"/>
      <c r="QMC171" s="378"/>
      <c r="QMD171" s="378"/>
      <c r="QME171" s="378"/>
      <c r="QMF171" s="378"/>
      <c r="QMG171" s="378"/>
      <c r="QMH171" s="378"/>
      <c r="QMI171" s="378"/>
      <c r="QMJ171" s="378"/>
      <c r="QMK171" s="378"/>
      <c r="QML171" s="378"/>
      <c r="QMM171" s="378"/>
      <c r="QMN171" s="378"/>
      <c r="QMO171" s="378"/>
      <c r="QMP171" s="378"/>
      <c r="QMQ171" s="378"/>
      <c r="QMR171" s="378"/>
      <c r="QMS171" s="378"/>
      <c r="QMT171" s="378"/>
      <c r="QMU171" s="378"/>
      <c r="QMV171" s="378"/>
      <c r="QMW171" s="378"/>
      <c r="QMX171" s="378"/>
      <c r="QMY171" s="378"/>
      <c r="QMZ171" s="378"/>
      <c r="QNA171" s="378"/>
      <c r="QNB171" s="378"/>
      <c r="QNC171" s="378"/>
      <c r="QND171" s="378"/>
      <c r="QNE171" s="378"/>
      <c r="QNF171" s="378"/>
      <c r="QNG171" s="378"/>
      <c r="QNH171" s="378"/>
      <c r="QNI171" s="378"/>
      <c r="QNJ171" s="378"/>
      <c r="QNK171" s="378"/>
      <c r="QNL171" s="378"/>
      <c r="QNM171" s="378"/>
      <c r="QNN171" s="378"/>
      <c r="QNO171" s="378"/>
      <c r="QNP171" s="378"/>
      <c r="QNQ171" s="378"/>
      <c r="QNR171" s="378"/>
      <c r="QNS171" s="378"/>
      <c r="QNT171" s="378"/>
      <c r="QNU171" s="378"/>
      <c r="QNV171" s="378"/>
      <c r="QNW171" s="378"/>
      <c r="QNX171" s="378"/>
      <c r="QNY171" s="378"/>
      <c r="QNZ171" s="378"/>
      <c r="QOA171" s="378"/>
      <c r="QOB171" s="378"/>
      <c r="QOC171" s="378"/>
      <c r="QOD171" s="378"/>
      <c r="QOE171" s="378"/>
      <c r="QOF171" s="378"/>
      <c r="QOG171" s="378"/>
      <c r="QOH171" s="378"/>
      <c r="QOI171" s="378"/>
      <c r="QOJ171" s="378"/>
      <c r="QOK171" s="378"/>
      <c r="QOL171" s="378"/>
      <c r="QOM171" s="378"/>
      <c r="QON171" s="378"/>
      <c r="QOO171" s="378"/>
      <c r="QOP171" s="378"/>
      <c r="QOQ171" s="378"/>
      <c r="QOR171" s="378"/>
      <c r="QOS171" s="378"/>
      <c r="QOT171" s="378"/>
      <c r="QOU171" s="378"/>
      <c r="QOV171" s="378"/>
      <c r="QOW171" s="378"/>
      <c r="QOX171" s="378"/>
      <c r="QOY171" s="378"/>
      <c r="QOZ171" s="378"/>
      <c r="QPA171" s="378"/>
      <c r="QPB171" s="378"/>
      <c r="QPC171" s="378"/>
      <c r="QPD171" s="378"/>
      <c r="QPE171" s="378"/>
      <c r="QPF171" s="378"/>
      <c r="QPG171" s="378"/>
      <c r="QPH171" s="378"/>
      <c r="QPI171" s="378"/>
      <c r="QPJ171" s="378"/>
      <c r="QPK171" s="378"/>
      <c r="QPL171" s="378"/>
      <c r="QPM171" s="378"/>
      <c r="QPN171" s="378"/>
      <c r="QPO171" s="378"/>
      <c r="QPP171" s="378"/>
      <c r="QPQ171" s="378"/>
      <c r="QPR171" s="378"/>
      <c r="QPS171" s="378"/>
      <c r="QPT171" s="378"/>
      <c r="QPU171" s="378"/>
      <c r="QPV171" s="378"/>
      <c r="QPW171" s="378"/>
      <c r="QPX171" s="378"/>
      <c r="QPY171" s="378"/>
      <c r="QPZ171" s="378"/>
      <c r="QQA171" s="378"/>
      <c r="QQB171" s="378"/>
      <c r="QQC171" s="378"/>
      <c r="QQD171" s="378"/>
      <c r="QQE171" s="378"/>
      <c r="QQF171" s="378"/>
      <c r="QQG171" s="378"/>
      <c r="QQH171" s="378"/>
      <c r="QQI171" s="378"/>
      <c r="QQJ171" s="378"/>
      <c r="QQK171" s="378"/>
      <c r="QQL171" s="378"/>
      <c r="QQM171" s="378"/>
      <c r="QQN171" s="378"/>
      <c r="QQO171" s="378"/>
      <c r="QQP171" s="378"/>
      <c r="QQQ171" s="378"/>
      <c r="QQR171" s="378"/>
      <c r="QQS171" s="378"/>
      <c r="QQT171" s="378"/>
      <c r="QQU171" s="378"/>
      <c r="QQV171" s="378"/>
      <c r="QQW171" s="378"/>
      <c r="QQX171" s="378"/>
      <c r="QQY171" s="378"/>
      <c r="QQZ171" s="378"/>
      <c r="QRA171" s="378"/>
      <c r="QRB171" s="378"/>
      <c r="QRC171" s="378"/>
      <c r="QRD171" s="378"/>
      <c r="QRE171" s="378"/>
      <c r="QRF171" s="378"/>
      <c r="QRG171" s="378"/>
      <c r="QRH171" s="378"/>
      <c r="QRI171" s="378"/>
      <c r="QRJ171" s="378"/>
      <c r="QRK171" s="378"/>
      <c r="QRL171" s="378"/>
      <c r="QRM171" s="378"/>
      <c r="QRN171" s="378"/>
      <c r="QRO171" s="378"/>
      <c r="QRP171" s="378"/>
      <c r="QRQ171" s="378"/>
      <c r="QRR171" s="378"/>
      <c r="QRS171" s="378"/>
      <c r="QRT171" s="378"/>
      <c r="QRU171" s="378"/>
      <c r="QRV171" s="378"/>
      <c r="QRW171" s="378"/>
      <c r="QRX171" s="378"/>
      <c r="QRY171" s="378"/>
      <c r="QRZ171" s="378"/>
      <c r="QSA171" s="378"/>
      <c r="QSB171" s="378"/>
      <c r="QSC171" s="378"/>
      <c r="QSD171" s="378"/>
      <c r="QSE171" s="378"/>
      <c r="QSF171" s="378"/>
      <c r="QSG171" s="378"/>
      <c r="QSH171" s="378"/>
      <c r="QSI171" s="378"/>
      <c r="QSJ171" s="378"/>
      <c r="QSK171" s="378"/>
      <c r="QSL171" s="378"/>
      <c r="QSM171" s="378"/>
      <c r="QSN171" s="378"/>
      <c r="QSO171" s="378"/>
      <c r="QSP171" s="378"/>
      <c r="QSQ171" s="378"/>
      <c r="QSR171" s="378"/>
      <c r="QSS171" s="378"/>
      <c r="QST171" s="378"/>
      <c r="QSU171" s="378"/>
      <c r="QSV171" s="378"/>
      <c r="QSW171" s="378"/>
      <c r="QSX171" s="378"/>
      <c r="QSY171" s="378"/>
      <c r="QSZ171" s="378"/>
      <c r="QTA171" s="378"/>
      <c r="QTB171" s="378"/>
      <c r="QTC171" s="378"/>
      <c r="QTD171" s="378"/>
      <c r="QTE171" s="378"/>
      <c r="QTF171" s="378"/>
      <c r="QTG171" s="378"/>
      <c r="QTH171" s="378"/>
      <c r="QTI171" s="378"/>
      <c r="QTJ171" s="378"/>
      <c r="QTK171" s="378"/>
      <c r="QTL171" s="378"/>
      <c r="QTM171" s="378"/>
      <c r="QTN171" s="378"/>
      <c r="QTO171" s="378"/>
      <c r="QTP171" s="378"/>
      <c r="QTQ171" s="378"/>
      <c r="QTR171" s="378"/>
      <c r="QTS171" s="378"/>
      <c r="QTT171" s="378"/>
      <c r="QTU171" s="378"/>
      <c r="QTV171" s="378"/>
      <c r="QTW171" s="378"/>
      <c r="QTX171" s="378"/>
      <c r="QTY171" s="378"/>
      <c r="QTZ171" s="378"/>
      <c r="QUA171" s="378"/>
      <c r="QUB171" s="378"/>
      <c r="QUC171" s="378"/>
      <c r="QUD171" s="378"/>
      <c r="QUE171" s="378"/>
      <c r="QUF171" s="378"/>
      <c r="QUG171" s="378"/>
      <c r="QUH171" s="378"/>
      <c r="QUI171" s="378"/>
      <c r="QUJ171" s="378"/>
      <c r="QUK171" s="378"/>
      <c r="QUL171" s="378"/>
      <c r="QUM171" s="378"/>
      <c r="QUN171" s="378"/>
      <c r="QUO171" s="378"/>
      <c r="QUP171" s="378"/>
      <c r="QUQ171" s="378"/>
      <c r="QUR171" s="378"/>
      <c r="QUS171" s="378"/>
      <c r="QUT171" s="378"/>
      <c r="QUU171" s="378"/>
      <c r="QUV171" s="378"/>
      <c r="QUW171" s="378"/>
      <c r="QUX171" s="378"/>
      <c r="QUY171" s="378"/>
      <c r="QUZ171" s="378"/>
      <c r="QVA171" s="378"/>
      <c r="QVB171" s="378"/>
      <c r="QVC171" s="378"/>
      <c r="QVD171" s="378"/>
      <c r="QVE171" s="378"/>
      <c r="QVF171" s="378"/>
      <c r="QVG171" s="378"/>
      <c r="QVH171" s="378"/>
      <c r="QVI171" s="378"/>
      <c r="QVJ171" s="378"/>
      <c r="QVK171" s="378"/>
      <c r="QVL171" s="378"/>
      <c r="QVM171" s="378"/>
      <c r="QVN171" s="378"/>
      <c r="QVO171" s="378"/>
      <c r="QVP171" s="378"/>
      <c r="QVQ171" s="378"/>
      <c r="QVR171" s="378"/>
      <c r="QVS171" s="378"/>
      <c r="QVT171" s="378"/>
      <c r="QVU171" s="378"/>
      <c r="QVV171" s="378"/>
      <c r="QVW171" s="378"/>
      <c r="QVX171" s="378"/>
      <c r="QVY171" s="378"/>
      <c r="QVZ171" s="378"/>
      <c r="QWA171" s="378"/>
      <c r="QWB171" s="378"/>
      <c r="QWC171" s="378"/>
      <c r="QWD171" s="378"/>
      <c r="QWE171" s="378"/>
      <c r="QWF171" s="378"/>
      <c r="QWG171" s="378"/>
      <c r="QWH171" s="378"/>
      <c r="QWI171" s="378"/>
      <c r="QWJ171" s="378"/>
      <c r="QWK171" s="378"/>
      <c r="QWL171" s="378"/>
      <c r="QWM171" s="378"/>
      <c r="QWN171" s="378"/>
      <c r="QWO171" s="378"/>
      <c r="QWP171" s="378"/>
      <c r="QWQ171" s="378"/>
      <c r="QWR171" s="378"/>
      <c r="QWS171" s="378"/>
      <c r="QWT171" s="378"/>
      <c r="QWU171" s="378"/>
      <c r="QWV171" s="378"/>
      <c r="QWW171" s="378"/>
      <c r="QWX171" s="378"/>
      <c r="QWY171" s="378"/>
      <c r="QWZ171" s="378"/>
      <c r="QXA171" s="378"/>
      <c r="QXB171" s="378"/>
      <c r="QXC171" s="378"/>
      <c r="QXD171" s="378"/>
      <c r="QXE171" s="378"/>
      <c r="QXF171" s="378"/>
      <c r="QXG171" s="378"/>
      <c r="QXH171" s="378"/>
      <c r="QXI171" s="378"/>
      <c r="QXJ171" s="378"/>
      <c r="QXK171" s="378"/>
      <c r="QXL171" s="378"/>
      <c r="QXM171" s="378"/>
      <c r="QXN171" s="378"/>
      <c r="QXO171" s="378"/>
      <c r="QXP171" s="378"/>
      <c r="QXQ171" s="378"/>
      <c r="QXR171" s="378"/>
      <c r="QXS171" s="378"/>
      <c r="QXT171" s="378"/>
      <c r="QXU171" s="378"/>
      <c r="QXV171" s="378"/>
      <c r="QXW171" s="378"/>
      <c r="QXX171" s="378"/>
      <c r="QXY171" s="378"/>
      <c r="QXZ171" s="378"/>
      <c r="QYA171" s="378"/>
      <c r="QYB171" s="378"/>
      <c r="QYC171" s="378"/>
      <c r="QYD171" s="378"/>
      <c r="QYE171" s="378"/>
      <c r="QYF171" s="378"/>
      <c r="QYG171" s="378"/>
      <c r="QYH171" s="378"/>
      <c r="QYI171" s="378"/>
      <c r="QYJ171" s="378"/>
      <c r="QYK171" s="378"/>
      <c r="QYL171" s="378"/>
      <c r="QYM171" s="378"/>
      <c r="QYN171" s="378"/>
      <c r="QYO171" s="378"/>
      <c r="QYP171" s="378"/>
      <c r="QYQ171" s="378"/>
      <c r="QYR171" s="378"/>
      <c r="QYS171" s="378"/>
      <c r="QYT171" s="378"/>
      <c r="QYU171" s="378"/>
      <c r="QYV171" s="378"/>
      <c r="QYW171" s="378"/>
      <c r="QYX171" s="378"/>
      <c r="QYY171" s="378"/>
      <c r="QYZ171" s="378"/>
      <c r="QZA171" s="378"/>
      <c r="QZB171" s="378"/>
      <c r="QZC171" s="378"/>
      <c r="QZD171" s="378"/>
      <c r="QZE171" s="378"/>
      <c r="QZF171" s="378"/>
      <c r="QZG171" s="378"/>
      <c r="QZH171" s="378"/>
      <c r="QZI171" s="378"/>
      <c r="QZJ171" s="378"/>
      <c r="QZK171" s="378"/>
      <c r="QZL171" s="378"/>
      <c r="QZM171" s="378"/>
      <c r="QZN171" s="378"/>
      <c r="QZO171" s="378"/>
      <c r="QZP171" s="378"/>
      <c r="QZQ171" s="378"/>
      <c r="QZR171" s="378"/>
      <c r="QZS171" s="378"/>
      <c r="QZT171" s="378"/>
      <c r="QZU171" s="378"/>
      <c r="QZV171" s="378"/>
      <c r="QZW171" s="378"/>
      <c r="QZX171" s="378"/>
      <c r="QZY171" s="378"/>
      <c r="QZZ171" s="378"/>
      <c r="RAA171" s="378"/>
      <c r="RAB171" s="378"/>
      <c r="RAC171" s="378"/>
      <c r="RAD171" s="378"/>
      <c r="RAE171" s="378"/>
      <c r="RAF171" s="378"/>
      <c r="RAG171" s="378"/>
      <c r="RAH171" s="378"/>
      <c r="RAI171" s="378"/>
      <c r="RAJ171" s="378"/>
      <c r="RAK171" s="378"/>
      <c r="RAL171" s="378"/>
      <c r="RAM171" s="378"/>
      <c r="RAN171" s="378"/>
      <c r="RAO171" s="378"/>
      <c r="RAP171" s="378"/>
      <c r="RAQ171" s="378"/>
      <c r="RAR171" s="378"/>
      <c r="RAS171" s="378"/>
      <c r="RAT171" s="378"/>
      <c r="RAU171" s="378"/>
      <c r="RAV171" s="378"/>
      <c r="RAW171" s="378"/>
      <c r="RAX171" s="378"/>
      <c r="RAY171" s="378"/>
      <c r="RAZ171" s="378"/>
      <c r="RBA171" s="378"/>
      <c r="RBB171" s="378"/>
      <c r="RBC171" s="378"/>
      <c r="RBD171" s="378"/>
      <c r="RBE171" s="378"/>
      <c r="RBF171" s="378"/>
      <c r="RBG171" s="378"/>
      <c r="RBH171" s="378"/>
      <c r="RBI171" s="378"/>
      <c r="RBJ171" s="378"/>
      <c r="RBK171" s="378"/>
      <c r="RBL171" s="378"/>
      <c r="RBM171" s="378"/>
      <c r="RBN171" s="378"/>
      <c r="RBO171" s="378"/>
      <c r="RBP171" s="378"/>
      <c r="RBQ171" s="378"/>
      <c r="RBR171" s="378"/>
      <c r="RBS171" s="378"/>
      <c r="RBT171" s="378"/>
      <c r="RBU171" s="378"/>
      <c r="RBV171" s="378"/>
      <c r="RBW171" s="378"/>
      <c r="RBX171" s="378"/>
      <c r="RBY171" s="378"/>
      <c r="RBZ171" s="378"/>
      <c r="RCA171" s="378"/>
      <c r="RCB171" s="378"/>
      <c r="RCC171" s="378"/>
      <c r="RCD171" s="378"/>
      <c r="RCE171" s="378"/>
      <c r="RCF171" s="378"/>
      <c r="RCG171" s="378"/>
      <c r="RCH171" s="378"/>
      <c r="RCI171" s="378"/>
      <c r="RCJ171" s="378"/>
      <c r="RCK171" s="378"/>
      <c r="RCL171" s="378"/>
      <c r="RCM171" s="378"/>
      <c r="RCN171" s="378"/>
      <c r="RCO171" s="378"/>
      <c r="RCP171" s="378"/>
      <c r="RCQ171" s="378"/>
      <c r="RCR171" s="378"/>
      <c r="RCS171" s="378"/>
      <c r="RCT171" s="378"/>
      <c r="RCU171" s="378"/>
      <c r="RCV171" s="378"/>
      <c r="RCW171" s="378"/>
      <c r="RCX171" s="378"/>
      <c r="RCY171" s="378"/>
      <c r="RCZ171" s="378"/>
      <c r="RDA171" s="378"/>
      <c r="RDB171" s="378"/>
      <c r="RDC171" s="378"/>
      <c r="RDD171" s="378"/>
      <c r="RDE171" s="378"/>
      <c r="RDF171" s="378"/>
      <c r="RDG171" s="378"/>
      <c r="RDH171" s="378"/>
      <c r="RDI171" s="378"/>
      <c r="RDJ171" s="378"/>
      <c r="RDK171" s="378"/>
      <c r="RDL171" s="378"/>
      <c r="RDM171" s="378"/>
      <c r="RDN171" s="378"/>
      <c r="RDO171" s="378"/>
      <c r="RDP171" s="378"/>
      <c r="RDQ171" s="378"/>
      <c r="RDR171" s="378"/>
      <c r="RDS171" s="378"/>
      <c r="RDT171" s="378"/>
      <c r="RDU171" s="378"/>
      <c r="RDV171" s="378"/>
      <c r="RDW171" s="378"/>
      <c r="RDX171" s="378"/>
      <c r="RDY171" s="378"/>
      <c r="RDZ171" s="378"/>
      <c r="REA171" s="378"/>
      <c r="REB171" s="378"/>
      <c r="REC171" s="378"/>
      <c r="RED171" s="378"/>
      <c r="REE171" s="378"/>
      <c r="REF171" s="378"/>
      <c r="REG171" s="378"/>
      <c r="REH171" s="378"/>
      <c r="REI171" s="378"/>
      <c r="REJ171" s="378"/>
      <c r="REK171" s="378"/>
      <c r="REL171" s="378"/>
      <c r="REM171" s="378"/>
      <c r="REN171" s="378"/>
      <c r="REO171" s="378"/>
      <c r="REP171" s="378"/>
      <c r="REQ171" s="378"/>
      <c r="RER171" s="378"/>
      <c r="RES171" s="378"/>
      <c r="RET171" s="378"/>
      <c r="REU171" s="378"/>
      <c r="REV171" s="378"/>
      <c r="REW171" s="378"/>
      <c r="REX171" s="378"/>
      <c r="REY171" s="378"/>
      <c r="REZ171" s="378"/>
      <c r="RFA171" s="378"/>
      <c r="RFB171" s="378"/>
      <c r="RFC171" s="378"/>
      <c r="RFD171" s="378"/>
      <c r="RFE171" s="378"/>
      <c r="RFF171" s="378"/>
      <c r="RFG171" s="378"/>
      <c r="RFH171" s="378"/>
      <c r="RFI171" s="378"/>
      <c r="RFJ171" s="378"/>
      <c r="RFK171" s="378"/>
      <c r="RFL171" s="378"/>
      <c r="RFM171" s="378"/>
      <c r="RFN171" s="378"/>
      <c r="RFO171" s="378"/>
      <c r="RFP171" s="378"/>
      <c r="RFQ171" s="378"/>
      <c r="RFR171" s="378"/>
      <c r="RFS171" s="378"/>
      <c r="RFT171" s="378"/>
      <c r="RFU171" s="378"/>
      <c r="RFV171" s="378"/>
      <c r="RFW171" s="378"/>
      <c r="RFX171" s="378"/>
      <c r="RFY171" s="378"/>
      <c r="RFZ171" s="378"/>
      <c r="RGA171" s="378"/>
      <c r="RGB171" s="378"/>
      <c r="RGC171" s="378"/>
      <c r="RGD171" s="378"/>
      <c r="RGE171" s="378"/>
      <c r="RGF171" s="378"/>
      <c r="RGG171" s="378"/>
      <c r="RGH171" s="378"/>
      <c r="RGI171" s="378"/>
      <c r="RGJ171" s="378"/>
      <c r="RGK171" s="378"/>
      <c r="RGL171" s="378"/>
      <c r="RGM171" s="378"/>
      <c r="RGN171" s="378"/>
      <c r="RGO171" s="378"/>
      <c r="RGP171" s="378"/>
      <c r="RGQ171" s="378"/>
      <c r="RGR171" s="378"/>
      <c r="RGS171" s="378"/>
      <c r="RGT171" s="378"/>
      <c r="RGU171" s="378"/>
      <c r="RGV171" s="378"/>
      <c r="RGW171" s="378"/>
      <c r="RGX171" s="378"/>
      <c r="RGY171" s="378"/>
      <c r="RGZ171" s="378"/>
      <c r="RHA171" s="378"/>
      <c r="RHB171" s="378"/>
      <c r="RHC171" s="378"/>
      <c r="RHD171" s="378"/>
      <c r="RHE171" s="378"/>
      <c r="RHF171" s="378"/>
      <c r="RHG171" s="378"/>
      <c r="RHH171" s="378"/>
      <c r="RHI171" s="378"/>
      <c r="RHJ171" s="378"/>
      <c r="RHK171" s="378"/>
      <c r="RHL171" s="378"/>
      <c r="RHM171" s="378"/>
      <c r="RHN171" s="378"/>
      <c r="RHO171" s="378"/>
      <c r="RHP171" s="378"/>
      <c r="RHQ171" s="378"/>
      <c r="RHR171" s="378"/>
      <c r="RHS171" s="378"/>
      <c r="RHT171" s="378"/>
      <c r="RHU171" s="378"/>
      <c r="RHV171" s="378"/>
      <c r="RHW171" s="378"/>
      <c r="RHX171" s="378"/>
      <c r="RHY171" s="378"/>
      <c r="RHZ171" s="378"/>
      <c r="RIA171" s="378"/>
      <c r="RIB171" s="378"/>
      <c r="RIC171" s="378"/>
      <c r="RID171" s="378"/>
      <c r="RIE171" s="378"/>
      <c r="RIF171" s="378"/>
      <c r="RIG171" s="378"/>
      <c r="RIH171" s="378"/>
      <c r="RII171" s="378"/>
      <c r="RIJ171" s="378"/>
      <c r="RIK171" s="378"/>
      <c r="RIL171" s="378"/>
      <c r="RIM171" s="378"/>
      <c r="RIN171" s="378"/>
      <c r="RIO171" s="378"/>
      <c r="RIP171" s="378"/>
      <c r="RIQ171" s="378"/>
      <c r="RIR171" s="378"/>
      <c r="RIS171" s="378"/>
      <c r="RIT171" s="378"/>
      <c r="RIU171" s="378"/>
      <c r="RIV171" s="378"/>
      <c r="RIW171" s="378"/>
      <c r="RIX171" s="378"/>
      <c r="RIY171" s="378"/>
      <c r="RIZ171" s="378"/>
      <c r="RJA171" s="378"/>
      <c r="RJB171" s="378"/>
      <c r="RJC171" s="378"/>
      <c r="RJD171" s="378"/>
      <c r="RJE171" s="378"/>
      <c r="RJF171" s="378"/>
      <c r="RJG171" s="378"/>
      <c r="RJH171" s="378"/>
      <c r="RJI171" s="378"/>
      <c r="RJJ171" s="378"/>
      <c r="RJK171" s="378"/>
      <c r="RJL171" s="378"/>
      <c r="RJM171" s="378"/>
      <c r="RJN171" s="378"/>
      <c r="RJO171" s="378"/>
      <c r="RJP171" s="378"/>
      <c r="RJQ171" s="378"/>
      <c r="RJR171" s="378"/>
      <c r="RJS171" s="378"/>
      <c r="RJT171" s="378"/>
      <c r="RJU171" s="378"/>
      <c r="RJV171" s="378"/>
      <c r="RJW171" s="378"/>
      <c r="RJX171" s="378"/>
      <c r="RJY171" s="378"/>
      <c r="RJZ171" s="378"/>
      <c r="RKA171" s="378"/>
      <c r="RKB171" s="378"/>
      <c r="RKC171" s="378"/>
      <c r="RKD171" s="378"/>
      <c r="RKE171" s="378"/>
      <c r="RKF171" s="378"/>
      <c r="RKG171" s="378"/>
      <c r="RKH171" s="378"/>
      <c r="RKI171" s="378"/>
      <c r="RKJ171" s="378"/>
      <c r="RKK171" s="378"/>
      <c r="RKL171" s="378"/>
      <c r="RKM171" s="378"/>
      <c r="RKN171" s="378"/>
      <c r="RKO171" s="378"/>
      <c r="RKP171" s="378"/>
      <c r="RKQ171" s="378"/>
      <c r="RKR171" s="378"/>
      <c r="RKS171" s="378"/>
      <c r="RKT171" s="378"/>
      <c r="RKU171" s="378"/>
      <c r="RKV171" s="378"/>
      <c r="RKW171" s="378"/>
      <c r="RKX171" s="378"/>
      <c r="RKY171" s="378"/>
      <c r="RKZ171" s="378"/>
      <c r="RLA171" s="378"/>
      <c r="RLB171" s="378"/>
      <c r="RLC171" s="378"/>
      <c r="RLD171" s="378"/>
      <c r="RLE171" s="378"/>
      <c r="RLF171" s="378"/>
      <c r="RLG171" s="378"/>
      <c r="RLH171" s="378"/>
      <c r="RLI171" s="378"/>
      <c r="RLJ171" s="378"/>
      <c r="RLK171" s="378"/>
      <c r="RLL171" s="378"/>
      <c r="RLM171" s="378"/>
      <c r="RLN171" s="378"/>
      <c r="RLO171" s="378"/>
      <c r="RLP171" s="378"/>
      <c r="RLQ171" s="378"/>
      <c r="RLR171" s="378"/>
      <c r="RLS171" s="378"/>
      <c r="RLT171" s="378"/>
      <c r="RLU171" s="378"/>
      <c r="RLV171" s="378"/>
      <c r="RLW171" s="378"/>
      <c r="RLX171" s="378"/>
      <c r="RLY171" s="378"/>
      <c r="RLZ171" s="378"/>
      <c r="RMA171" s="378"/>
      <c r="RMB171" s="378"/>
      <c r="RMC171" s="378"/>
      <c r="RMD171" s="378"/>
      <c r="RME171" s="378"/>
      <c r="RMF171" s="378"/>
      <c r="RMG171" s="378"/>
      <c r="RMH171" s="378"/>
      <c r="RMI171" s="378"/>
      <c r="RMJ171" s="378"/>
      <c r="RMK171" s="378"/>
      <c r="RML171" s="378"/>
      <c r="RMM171" s="378"/>
      <c r="RMN171" s="378"/>
      <c r="RMO171" s="378"/>
      <c r="RMP171" s="378"/>
      <c r="RMQ171" s="378"/>
      <c r="RMR171" s="378"/>
      <c r="RMS171" s="378"/>
      <c r="RMT171" s="378"/>
      <c r="RMU171" s="378"/>
      <c r="RMV171" s="378"/>
      <c r="RMW171" s="378"/>
      <c r="RMX171" s="378"/>
      <c r="RMY171" s="378"/>
      <c r="RMZ171" s="378"/>
      <c r="RNA171" s="378"/>
      <c r="RNB171" s="378"/>
      <c r="RNC171" s="378"/>
      <c r="RND171" s="378"/>
      <c r="RNE171" s="378"/>
      <c r="RNF171" s="378"/>
      <c r="RNG171" s="378"/>
      <c r="RNH171" s="378"/>
      <c r="RNI171" s="378"/>
      <c r="RNJ171" s="378"/>
      <c r="RNK171" s="378"/>
      <c r="RNL171" s="378"/>
      <c r="RNM171" s="378"/>
      <c r="RNN171" s="378"/>
      <c r="RNO171" s="378"/>
      <c r="RNP171" s="378"/>
      <c r="RNQ171" s="378"/>
      <c r="RNR171" s="378"/>
      <c r="RNS171" s="378"/>
      <c r="RNT171" s="378"/>
      <c r="RNU171" s="378"/>
      <c r="RNV171" s="378"/>
      <c r="RNW171" s="378"/>
      <c r="RNX171" s="378"/>
      <c r="RNY171" s="378"/>
      <c r="RNZ171" s="378"/>
      <c r="ROA171" s="378"/>
      <c r="ROB171" s="378"/>
      <c r="ROC171" s="378"/>
      <c r="ROD171" s="378"/>
      <c r="ROE171" s="378"/>
      <c r="ROF171" s="378"/>
      <c r="ROG171" s="378"/>
      <c r="ROH171" s="378"/>
      <c r="ROI171" s="378"/>
      <c r="ROJ171" s="378"/>
      <c r="ROK171" s="378"/>
      <c r="ROL171" s="378"/>
      <c r="ROM171" s="378"/>
      <c r="RON171" s="378"/>
      <c r="ROO171" s="378"/>
      <c r="ROP171" s="378"/>
      <c r="ROQ171" s="378"/>
      <c r="ROR171" s="378"/>
      <c r="ROS171" s="378"/>
      <c r="ROT171" s="378"/>
      <c r="ROU171" s="378"/>
      <c r="ROV171" s="378"/>
      <c r="ROW171" s="378"/>
      <c r="ROX171" s="378"/>
      <c r="ROY171" s="378"/>
      <c r="ROZ171" s="378"/>
      <c r="RPA171" s="378"/>
      <c r="RPB171" s="378"/>
      <c r="RPC171" s="378"/>
      <c r="RPD171" s="378"/>
      <c r="RPE171" s="378"/>
      <c r="RPF171" s="378"/>
      <c r="RPG171" s="378"/>
      <c r="RPH171" s="378"/>
      <c r="RPI171" s="378"/>
      <c r="RPJ171" s="378"/>
      <c r="RPK171" s="378"/>
      <c r="RPL171" s="378"/>
      <c r="RPM171" s="378"/>
      <c r="RPN171" s="378"/>
      <c r="RPO171" s="378"/>
      <c r="RPP171" s="378"/>
      <c r="RPQ171" s="378"/>
      <c r="RPR171" s="378"/>
      <c r="RPS171" s="378"/>
      <c r="RPT171" s="378"/>
      <c r="RPU171" s="378"/>
      <c r="RPV171" s="378"/>
      <c r="RPW171" s="378"/>
      <c r="RPX171" s="378"/>
      <c r="RPY171" s="378"/>
      <c r="RPZ171" s="378"/>
      <c r="RQA171" s="378"/>
      <c r="RQB171" s="378"/>
      <c r="RQC171" s="378"/>
      <c r="RQD171" s="378"/>
      <c r="RQE171" s="378"/>
      <c r="RQF171" s="378"/>
      <c r="RQG171" s="378"/>
      <c r="RQH171" s="378"/>
      <c r="RQI171" s="378"/>
      <c r="RQJ171" s="378"/>
      <c r="RQK171" s="378"/>
      <c r="RQL171" s="378"/>
      <c r="RQM171" s="378"/>
      <c r="RQN171" s="378"/>
      <c r="RQO171" s="378"/>
      <c r="RQP171" s="378"/>
      <c r="RQQ171" s="378"/>
      <c r="RQR171" s="378"/>
      <c r="RQS171" s="378"/>
      <c r="RQT171" s="378"/>
      <c r="RQU171" s="378"/>
      <c r="RQV171" s="378"/>
      <c r="RQW171" s="378"/>
      <c r="RQX171" s="378"/>
      <c r="RQY171" s="378"/>
      <c r="RQZ171" s="378"/>
      <c r="RRA171" s="378"/>
      <c r="RRB171" s="378"/>
      <c r="RRC171" s="378"/>
      <c r="RRD171" s="378"/>
      <c r="RRE171" s="378"/>
      <c r="RRF171" s="378"/>
      <c r="RRG171" s="378"/>
      <c r="RRH171" s="378"/>
      <c r="RRI171" s="378"/>
      <c r="RRJ171" s="378"/>
      <c r="RRK171" s="378"/>
      <c r="RRL171" s="378"/>
      <c r="RRM171" s="378"/>
      <c r="RRN171" s="378"/>
      <c r="RRO171" s="378"/>
      <c r="RRP171" s="378"/>
      <c r="RRQ171" s="378"/>
      <c r="RRR171" s="378"/>
      <c r="RRS171" s="378"/>
      <c r="RRT171" s="378"/>
      <c r="RRU171" s="378"/>
      <c r="RRV171" s="378"/>
      <c r="RRW171" s="378"/>
      <c r="RRX171" s="378"/>
      <c r="RRY171" s="378"/>
      <c r="RRZ171" s="378"/>
      <c r="RSA171" s="378"/>
      <c r="RSB171" s="378"/>
      <c r="RSC171" s="378"/>
      <c r="RSD171" s="378"/>
      <c r="RSE171" s="378"/>
      <c r="RSF171" s="378"/>
      <c r="RSG171" s="378"/>
      <c r="RSH171" s="378"/>
      <c r="RSI171" s="378"/>
      <c r="RSJ171" s="378"/>
      <c r="RSK171" s="378"/>
      <c r="RSL171" s="378"/>
      <c r="RSM171" s="378"/>
      <c r="RSN171" s="378"/>
      <c r="RSO171" s="378"/>
      <c r="RSP171" s="378"/>
      <c r="RSQ171" s="378"/>
      <c r="RSR171" s="378"/>
      <c r="RSS171" s="378"/>
      <c r="RST171" s="378"/>
      <c r="RSU171" s="378"/>
      <c r="RSV171" s="378"/>
      <c r="RSW171" s="378"/>
      <c r="RSX171" s="378"/>
      <c r="RSY171" s="378"/>
      <c r="RSZ171" s="378"/>
      <c r="RTA171" s="378"/>
      <c r="RTB171" s="378"/>
      <c r="RTC171" s="378"/>
      <c r="RTD171" s="378"/>
      <c r="RTE171" s="378"/>
      <c r="RTF171" s="378"/>
      <c r="RTG171" s="378"/>
      <c r="RTH171" s="378"/>
      <c r="RTI171" s="378"/>
      <c r="RTJ171" s="378"/>
      <c r="RTK171" s="378"/>
      <c r="RTL171" s="378"/>
      <c r="RTM171" s="378"/>
      <c r="RTN171" s="378"/>
      <c r="RTO171" s="378"/>
      <c r="RTP171" s="378"/>
      <c r="RTQ171" s="378"/>
      <c r="RTR171" s="378"/>
      <c r="RTS171" s="378"/>
      <c r="RTT171" s="378"/>
      <c r="RTU171" s="378"/>
      <c r="RTV171" s="378"/>
      <c r="RTW171" s="378"/>
      <c r="RTX171" s="378"/>
      <c r="RTY171" s="378"/>
      <c r="RTZ171" s="378"/>
      <c r="RUA171" s="378"/>
      <c r="RUB171" s="378"/>
      <c r="RUC171" s="378"/>
      <c r="RUD171" s="378"/>
      <c r="RUE171" s="378"/>
      <c r="RUF171" s="378"/>
      <c r="RUG171" s="378"/>
      <c r="RUH171" s="378"/>
      <c r="RUI171" s="378"/>
      <c r="RUJ171" s="378"/>
      <c r="RUK171" s="378"/>
      <c r="RUL171" s="378"/>
      <c r="RUM171" s="378"/>
      <c r="RUN171" s="378"/>
      <c r="RUO171" s="378"/>
      <c r="RUP171" s="378"/>
      <c r="RUQ171" s="378"/>
      <c r="RUR171" s="378"/>
      <c r="RUS171" s="378"/>
      <c r="RUT171" s="378"/>
      <c r="RUU171" s="378"/>
      <c r="RUV171" s="378"/>
      <c r="RUW171" s="378"/>
      <c r="RUX171" s="378"/>
      <c r="RUY171" s="378"/>
      <c r="RUZ171" s="378"/>
      <c r="RVA171" s="378"/>
      <c r="RVB171" s="378"/>
      <c r="RVC171" s="378"/>
      <c r="RVD171" s="378"/>
      <c r="RVE171" s="378"/>
      <c r="RVF171" s="378"/>
      <c r="RVG171" s="378"/>
      <c r="RVH171" s="378"/>
      <c r="RVI171" s="378"/>
      <c r="RVJ171" s="378"/>
      <c r="RVK171" s="378"/>
      <c r="RVL171" s="378"/>
      <c r="RVM171" s="378"/>
      <c r="RVN171" s="378"/>
      <c r="RVO171" s="378"/>
      <c r="RVP171" s="378"/>
      <c r="RVQ171" s="378"/>
      <c r="RVR171" s="378"/>
      <c r="RVS171" s="378"/>
      <c r="RVT171" s="378"/>
      <c r="RVU171" s="378"/>
      <c r="RVV171" s="378"/>
      <c r="RVW171" s="378"/>
      <c r="RVX171" s="378"/>
      <c r="RVY171" s="378"/>
      <c r="RVZ171" s="378"/>
      <c r="RWA171" s="378"/>
      <c r="RWB171" s="378"/>
      <c r="RWC171" s="378"/>
      <c r="RWD171" s="378"/>
      <c r="RWE171" s="378"/>
      <c r="RWF171" s="378"/>
      <c r="RWG171" s="378"/>
      <c r="RWH171" s="378"/>
      <c r="RWI171" s="378"/>
      <c r="RWJ171" s="378"/>
      <c r="RWK171" s="378"/>
      <c r="RWL171" s="378"/>
      <c r="RWM171" s="378"/>
      <c r="RWN171" s="378"/>
      <c r="RWO171" s="378"/>
      <c r="RWP171" s="378"/>
      <c r="RWQ171" s="378"/>
      <c r="RWR171" s="378"/>
      <c r="RWS171" s="378"/>
      <c r="RWT171" s="378"/>
      <c r="RWU171" s="378"/>
      <c r="RWV171" s="378"/>
      <c r="RWW171" s="378"/>
      <c r="RWX171" s="378"/>
      <c r="RWY171" s="378"/>
      <c r="RWZ171" s="378"/>
      <c r="RXA171" s="378"/>
      <c r="RXB171" s="378"/>
      <c r="RXC171" s="378"/>
      <c r="RXD171" s="378"/>
      <c r="RXE171" s="378"/>
      <c r="RXF171" s="378"/>
      <c r="RXG171" s="378"/>
      <c r="RXH171" s="378"/>
      <c r="RXI171" s="378"/>
      <c r="RXJ171" s="378"/>
      <c r="RXK171" s="378"/>
      <c r="RXL171" s="378"/>
      <c r="RXM171" s="378"/>
      <c r="RXN171" s="378"/>
      <c r="RXO171" s="378"/>
      <c r="RXP171" s="378"/>
      <c r="RXQ171" s="378"/>
      <c r="RXR171" s="378"/>
      <c r="RXS171" s="378"/>
      <c r="RXT171" s="378"/>
      <c r="RXU171" s="378"/>
      <c r="RXV171" s="378"/>
      <c r="RXW171" s="378"/>
      <c r="RXX171" s="378"/>
      <c r="RXY171" s="378"/>
      <c r="RXZ171" s="378"/>
      <c r="RYA171" s="378"/>
      <c r="RYB171" s="378"/>
      <c r="RYC171" s="378"/>
      <c r="RYD171" s="378"/>
      <c r="RYE171" s="378"/>
      <c r="RYF171" s="378"/>
      <c r="RYG171" s="378"/>
      <c r="RYH171" s="378"/>
      <c r="RYI171" s="378"/>
      <c r="RYJ171" s="378"/>
      <c r="RYK171" s="378"/>
      <c r="RYL171" s="378"/>
      <c r="RYM171" s="378"/>
      <c r="RYN171" s="378"/>
      <c r="RYO171" s="378"/>
      <c r="RYP171" s="378"/>
      <c r="RYQ171" s="378"/>
      <c r="RYR171" s="378"/>
      <c r="RYS171" s="378"/>
      <c r="RYT171" s="378"/>
      <c r="RYU171" s="378"/>
      <c r="RYV171" s="378"/>
      <c r="RYW171" s="378"/>
      <c r="RYX171" s="378"/>
      <c r="RYY171" s="378"/>
      <c r="RYZ171" s="378"/>
      <c r="RZA171" s="378"/>
      <c r="RZB171" s="378"/>
      <c r="RZC171" s="378"/>
      <c r="RZD171" s="378"/>
      <c r="RZE171" s="378"/>
      <c r="RZF171" s="378"/>
      <c r="RZG171" s="378"/>
      <c r="RZH171" s="378"/>
      <c r="RZI171" s="378"/>
      <c r="RZJ171" s="378"/>
      <c r="RZK171" s="378"/>
      <c r="RZL171" s="378"/>
      <c r="RZM171" s="378"/>
      <c r="RZN171" s="378"/>
      <c r="RZO171" s="378"/>
      <c r="RZP171" s="378"/>
      <c r="RZQ171" s="378"/>
      <c r="RZR171" s="378"/>
      <c r="RZS171" s="378"/>
      <c r="RZT171" s="378"/>
      <c r="RZU171" s="378"/>
      <c r="RZV171" s="378"/>
      <c r="RZW171" s="378"/>
      <c r="RZX171" s="378"/>
      <c r="RZY171" s="378"/>
      <c r="RZZ171" s="378"/>
      <c r="SAA171" s="378"/>
      <c r="SAB171" s="378"/>
      <c r="SAC171" s="378"/>
      <c r="SAD171" s="378"/>
      <c r="SAE171" s="378"/>
      <c r="SAF171" s="378"/>
      <c r="SAG171" s="378"/>
      <c r="SAH171" s="378"/>
      <c r="SAI171" s="378"/>
      <c r="SAJ171" s="378"/>
      <c r="SAK171" s="378"/>
      <c r="SAL171" s="378"/>
      <c r="SAM171" s="378"/>
      <c r="SAN171" s="378"/>
      <c r="SAO171" s="378"/>
      <c r="SAP171" s="378"/>
      <c r="SAQ171" s="378"/>
      <c r="SAR171" s="378"/>
      <c r="SAS171" s="378"/>
      <c r="SAT171" s="378"/>
      <c r="SAU171" s="378"/>
      <c r="SAV171" s="378"/>
      <c r="SAW171" s="378"/>
      <c r="SAX171" s="378"/>
      <c r="SAY171" s="378"/>
      <c r="SAZ171" s="378"/>
      <c r="SBA171" s="378"/>
      <c r="SBB171" s="378"/>
      <c r="SBC171" s="378"/>
      <c r="SBD171" s="378"/>
      <c r="SBE171" s="378"/>
      <c r="SBF171" s="378"/>
      <c r="SBG171" s="378"/>
      <c r="SBH171" s="378"/>
      <c r="SBI171" s="378"/>
      <c r="SBJ171" s="378"/>
      <c r="SBK171" s="378"/>
      <c r="SBL171" s="378"/>
      <c r="SBM171" s="378"/>
      <c r="SBN171" s="378"/>
      <c r="SBO171" s="378"/>
      <c r="SBP171" s="378"/>
      <c r="SBQ171" s="378"/>
      <c r="SBR171" s="378"/>
      <c r="SBS171" s="378"/>
      <c r="SBT171" s="378"/>
      <c r="SBU171" s="378"/>
      <c r="SBV171" s="378"/>
      <c r="SBW171" s="378"/>
      <c r="SBX171" s="378"/>
      <c r="SBY171" s="378"/>
      <c r="SBZ171" s="378"/>
      <c r="SCA171" s="378"/>
      <c r="SCB171" s="378"/>
      <c r="SCC171" s="378"/>
      <c r="SCD171" s="378"/>
      <c r="SCE171" s="378"/>
      <c r="SCF171" s="378"/>
      <c r="SCG171" s="378"/>
      <c r="SCH171" s="378"/>
      <c r="SCI171" s="378"/>
      <c r="SCJ171" s="378"/>
      <c r="SCK171" s="378"/>
      <c r="SCL171" s="378"/>
      <c r="SCM171" s="378"/>
      <c r="SCN171" s="378"/>
      <c r="SCO171" s="378"/>
      <c r="SCP171" s="378"/>
      <c r="SCQ171" s="378"/>
      <c r="SCR171" s="378"/>
      <c r="SCS171" s="378"/>
      <c r="SCT171" s="378"/>
      <c r="SCU171" s="378"/>
      <c r="SCV171" s="378"/>
      <c r="SCW171" s="378"/>
      <c r="SCX171" s="378"/>
      <c r="SCY171" s="378"/>
      <c r="SCZ171" s="378"/>
      <c r="SDA171" s="378"/>
      <c r="SDB171" s="378"/>
      <c r="SDC171" s="378"/>
      <c r="SDD171" s="378"/>
      <c r="SDE171" s="378"/>
      <c r="SDF171" s="378"/>
      <c r="SDG171" s="378"/>
      <c r="SDH171" s="378"/>
      <c r="SDI171" s="378"/>
      <c r="SDJ171" s="378"/>
      <c r="SDK171" s="378"/>
      <c r="SDL171" s="378"/>
      <c r="SDM171" s="378"/>
      <c r="SDN171" s="378"/>
      <c r="SDO171" s="378"/>
      <c r="SDP171" s="378"/>
      <c r="SDQ171" s="378"/>
      <c r="SDR171" s="378"/>
      <c r="SDS171" s="378"/>
      <c r="SDT171" s="378"/>
      <c r="SDU171" s="378"/>
      <c r="SDV171" s="378"/>
      <c r="SDW171" s="378"/>
      <c r="SDX171" s="378"/>
      <c r="SDY171" s="378"/>
      <c r="SDZ171" s="378"/>
      <c r="SEA171" s="378"/>
      <c r="SEB171" s="378"/>
      <c r="SEC171" s="378"/>
      <c r="SED171" s="378"/>
      <c r="SEE171" s="378"/>
      <c r="SEF171" s="378"/>
      <c r="SEG171" s="378"/>
      <c r="SEH171" s="378"/>
      <c r="SEI171" s="378"/>
      <c r="SEJ171" s="378"/>
      <c r="SEK171" s="378"/>
      <c r="SEL171" s="378"/>
      <c r="SEM171" s="378"/>
      <c r="SEN171" s="378"/>
      <c r="SEO171" s="378"/>
      <c r="SEP171" s="378"/>
      <c r="SEQ171" s="378"/>
      <c r="SER171" s="378"/>
      <c r="SES171" s="378"/>
      <c r="SET171" s="378"/>
      <c r="SEU171" s="378"/>
      <c r="SEV171" s="378"/>
      <c r="SEW171" s="378"/>
      <c r="SEX171" s="378"/>
      <c r="SEY171" s="378"/>
      <c r="SEZ171" s="378"/>
      <c r="SFA171" s="378"/>
      <c r="SFB171" s="378"/>
      <c r="SFC171" s="378"/>
      <c r="SFD171" s="378"/>
      <c r="SFE171" s="378"/>
      <c r="SFF171" s="378"/>
      <c r="SFG171" s="378"/>
      <c r="SFH171" s="378"/>
      <c r="SFI171" s="378"/>
      <c r="SFJ171" s="378"/>
      <c r="SFK171" s="378"/>
      <c r="SFL171" s="378"/>
      <c r="SFM171" s="378"/>
      <c r="SFN171" s="378"/>
      <c r="SFO171" s="378"/>
      <c r="SFP171" s="378"/>
      <c r="SFQ171" s="378"/>
      <c r="SFR171" s="378"/>
      <c r="SFS171" s="378"/>
      <c r="SFT171" s="378"/>
      <c r="SFU171" s="378"/>
      <c r="SFV171" s="378"/>
      <c r="SFW171" s="378"/>
      <c r="SFX171" s="378"/>
      <c r="SFY171" s="378"/>
      <c r="SFZ171" s="378"/>
      <c r="SGA171" s="378"/>
      <c r="SGB171" s="378"/>
      <c r="SGC171" s="378"/>
      <c r="SGD171" s="378"/>
      <c r="SGE171" s="378"/>
      <c r="SGF171" s="378"/>
      <c r="SGG171" s="378"/>
      <c r="SGH171" s="378"/>
      <c r="SGI171" s="378"/>
      <c r="SGJ171" s="378"/>
      <c r="SGK171" s="378"/>
      <c r="SGL171" s="378"/>
      <c r="SGM171" s="378"/>
      <c r="SGN171" s="378"/>
      <c r="SGO171" s="378"/>
      <c r="SGP171" s="378"/>
      <c r="SGQ171" s="378"/>
      <c r="SGR171" s="378"/>
      <c r="SGS171" s="378"/>
      <c r="SGT171" s="378"/>
      <c r="SGU171" s="378"/>
      <c r="SGV171" s="378"/>
      <c r="SGW171" s="378"/>
      <c r="SGX171" s="378"/>
      <c r="SGY171" s="378"/>
      <c r="SGZ171" s="378"/>
      <c r="SHA171" s="378"/>
      <c r="SHB171" s="378"/>
      <c r="SHC171" s="378"/>
      <c r="SHD171" s="378"/>
      <c r="SHE171" s="378"/>
      <c r="SHF171" s="378"/>
      <c r="SHG171" s="378"/>
      <c r="SHH171" s="378"/>
      <c r="SHI171" s="378"/>
      <c r="SHJ171" s="378"/>
      <c r="SHK171" s="378"/>
      <c r="SHL171" s="378"/>
      <c r="SHM171" s="378"/>
      <c r="SHN171" s="378"/>
      <c r="SHO171" s="378"/>
      <c r="SHP171" s="378"/>
      <c r="SHQ171" s="378"/>
      <c r="SHR171" s="378"/>
      <c r="SHS171" s="378"/>
      <c r="SHT171" s="378"/>
      <c r="SHU171" s="378"/>
      <c r="SHV171" s="378"/>
      <c r="SHW171" s="378"/>
      <c r="SHX171" s="378"/>
      <c r="SHY171" s="378"/>
      <c r="SHZ171" s="378"/>
      <c r="SIA171" s="378"/>
      <c r="SIB171" s="378"/>
      <c r="SIC171" s="378"/>
      <c r="SID171" s="378"/>
      <c r="SIE171" s="378"/>
      <c r="SIF171" s="378"/>
      <c r="SIG171" s="378"/>
      <c r="SIH171" s="378"/>
      <c r="SII171" s="378"/>
      <c r="SIJ171" s="378"/>
      <c r="SIK171" s="378"/>
      <c r="SIL171" s="378"/>
      <c r="SIM171" s="378"/>
      <c r="SIN171" s="378"/>
      <c r="SIO171" s="378"/>
      <c r="SIP171" s="378"/>
      <c r="SIQ171" s="378"/>
      <c r="SIR171" s="378"/>
      <c r="SIS171" s="378"/>
      <c r="SIT171" s="378"/>
      <c r="SIU171" s="378"/>
      <c r="SIV171" s="378"/>
      <c r="SIW171" s="378"/>
      <c r="SIX171" s="378"/>
      <c r="SIY171" s="378"/>
      <c r="SIZ171" s="378"/>
      <c r="SJA171" s="378"/>
      <c r="SJB171" s="378"/>
      <c r="SJC171" s="378"/>
      <c r="SJD171" s="378"/>
      <c r="SJE171" s="378"/>
      <c r="SJF171" s="378"/>
      <c r="SJG171" s="378"/>
      <c r="SJH171" s="378"/>
      <c r="SJI171" s="378"/>
      <c r="SJJ171" s="378"/>
      <c r="SJK171" s="378"/>
      <c r="SJL171" s="378"/>
      <c r="SJM171" s="378"/>
      <c r="SJN171" s="378"/>
      <c r="SJO171" s="378"/>
      <c r="SJP171" s="378"/>
      <c r="SJQ171" s="378"/>
      <c r="SJR171" s="378"/>
      <c r="SJS171" s="378"/>
      <c r="SJT171" s="378"/>
      <c r="SJU171" s="378"/>
      <c r="SJV171" s="378"/>
      <c r="SJW171" s="378"/>
      <c r="SJX171" s="378"/>
      <c r="SJY171" s="378"/>
      <c r="SJZ171" s="378"/>
      <c r="SKA171" s="378"/>
      <c r="SKB171" s="378"/>
      <c r="SKC171" s="378"/>
      <c r="SKD171" s="378"/>
      <c r="SKE171" s="378"/>
      <c r="SKF171" s="378"/>
      <c r="SKG171" s="378"/>
      <c r="SKH171" s="378"/>
      <c r="SKI171" s="378"/>
      <c r="SKJ171" s="378"/>
      <c r="SKK171" s="378"/>
      <c r="SKL171" s="378"/>
      <c r="SKM171" s="378"/>
      <c r="SKN171" s="378"/>
      <c r="SKO171" s="378"/>
      <c r="SKP171" s="378"/>
      <c r="SKQ171" s="378"/>
      <c r="SKR171" s="378"/>
      <c r="SKS171" s="378"/>
      <c r="SKT171" s="378"/>
      <c r="SKU171" s="378"/>
      <c r="SKV171" s="378"/>
      <c r="SKW171" s="378"/>
      <c r="SKX171" s="378"/>
      <c r="SKY171" s="378"/>
      <c r="SKZ171" s="378"/>
      <c r="SLA171" s="378"/>
      <c r="SLB171" s="378"/>
      <c r="SLC171" s="378"/>
      <c r="SLD171" s="378"/>
      <c r="SLE171" s="378"/>
      <c r="SLF171" s="378"/>
      <c r="SLG171" s="378"/>
      <c r="SLH171" s="378"/>
      <c r="SLI171" s="378"/>
      <c r="SLJ171" s="378"/>
      <c r="SLK171" s="378"/>
      <c r="SLL171" s="378"/>
      <c r="SLM171" s="378"/>
      <c r="SLN171" s="378"/>
      <c r="SLO171" s="378"/>
      <c r="SLP171" s="378"/>
      <c r="SLQ171" s="378"/>
      <c r="SLR171" s="378"/>
      <c r="SLS171" s="378"/>
      <c r="SLT171" s="378"/>
      <c r="SLU171" s="378"/>
      <c r="SLV171" s="378"/>
      <c r="SLW171" s="378"/>
      <c r="SLX171" s="378"/>
      <c r="SLY171" s="378"/>
      <c r="SLZ171" s="378"/>
      <c r="SMA171" s="378"/>
      <c r="SMB171" s="378"/>
      <c r="SMC171" s="378"/>
      <c r="SMD171" s="378"/>
      <c r="SME171" s="378"/>
      <c r="SMF171" s="378"/>
      <c r="SMG171" s="378"/>
      <c r="SMH171" s="378"/>
      <c r="SMI171" s="378"/>
      <c r="SMJ171" s="378"/>
      <c r="SMK171" s="378"/>
      <c r="SML171" s="378"/>
      <c r="SMM171" s="378"/>
      <c r="SMN171" s="378"/>
      <c r="SMO171" s="378"/>
      <c r="SMP171" s="378"/>
      <c r="SMQ171" s="378"/>
      <c r="SMR171" s="378"/>
      <c r="SMS171" s="378"/>
      <c r="SMT171" s="378"/>
      <c r="SMU171" s="378"/>
      <c r="SMV171" s="378"/>
      <c r="SMW171" s="378"/>
      <c r="SMX171" s="378"/>
      <c r="SMY171" s="378"/>
      <c r="SMZ171" s="378"/>
      <c r="SNA171" s="378"/>
      <c r="SNB171" s="378"/>
      <c r="SNC171" s="378"/>
      <c r="SND171" s="378"/>
      <c r="SNE171" s="378"/>
      <c r="SNF171" s="378"/>
      <c r="SNG171" s="378"/>
      <c r="SNH171" s="378"/>
      <c r="SNI171" s="378"/>
      <c r="SNJ171" s="378"/>
      <c r="SNK171" s="378"/>
      <c r="SNL171" s="378"/>
      <c r="SNM171" s="378"/>
      <c r="SNN171" s="378"/>
      <c r="SNO171" s="378"/>
      <c r="SNP171" s="378"/>
      <c r="SNQ171" s="378"/>
      <c r="SNR171" s="378"/>
      <c r="SNS171" s="378"/>
      <c r="SNT171" s="378"/>
      <c r="SNU171" s="378"/>
      <c r="SNV171" s="378"/>
      <c r="SNW171" s="378"/>
      <c r="SNX171" s="378"/>
      <c r="SNY171" s="378"/>
      <c r="SNZ171" s="378"/>
      <c r="SOA171" s="378"/>
      <c r="SOB171" s="378"/>
      <c r="SOC171" s="378"/>
      <c r="SOD171" s="378"/>
      <c r="SOE171" s="378"/>
      <c r="SOF171" s="378"/>
      <c r="SOG171" s="378"/>
      <c r="SOH171" s="378"/>
      <c r="SOI171" s="378"/>
      <c r="SOJ171" s="378"/>
      <c r="SOK171" s="378"/>
      <c r="SOL171" s="378"/>
      <c r="SOM171" s="378"/>
      <c r="SON171" s="378"/>
      <c r="SOO171" s="378"/>
      <c r="SOP171" s="378"/>
      <c r="SOQ171" s="378"/>
      <c r="SOR171" s="378"/>
      <c r="SOS171" s="378"/>
      <c r="SOT171" s="378"/>
      <c r="SOU171" s="378"/>
      <c r="SOV171" s="378"/>
      <c r="SOW171" s="378"/>
      <c r="SOX171" s="378"/>
      <c r="SOY171" s="378"/>
      <c r="SOZ171" s="378"/>
      <c r="SPA171" s="378"/>
      <c r="SPB171" s="378"/>
      <c r="SPC171" s="378"/>
      <c r="SPD171" s="378"/>
      <c r="SPE171" s="378"/>
      <c r="SPF171" s="378"/>
      <c r="SPG171" s="378"/>
      <c r="SPH171" s="378"/>
      <c r="SPI171" s="378"/>
      <c r="SPJ171" s="378"/>
      <c r="SPK171" s="378"/>
      <c r="SPL171" s="378"/>
      <c r="SPM171" s="378"/>
      <c r="SPN171" s="378"/>
      <c r="SPO171" s="378"/>
      <c r="SPP171" s="378"/>
      <c r="SPQ171" s="378"/>
      <c r="SPR171" s="378"/>
      <c r="SPS171" s="378"/>
      <c r="SPT171" s="378"/>
      <c r="SPU171" s="378"/>
      <c r="SPV171" s="378"/>
      <c r="SPW171" s="378"/>
      <c r="SPX171" s="378"/>
      <c r="SPY171" s="378"/>
      <c r="SPZ171" s="378"/>
      <c r="SQA171" s="378"/>
      <c r="SQB171" s="378"/>
      <c r="SQC171" s="378"/>
      <c r="SQD171" s="378"/>
      <c r="SQE171" s="378"/>
      <c r="SQF171" s="378"/>
      <c r="SQG171" s="378"/>
      <c r="SQH171" s="378"/>
      <c r="SQI171" s="378"/>
      <c r="SQJ171" s="378"/>
      <c r="SQK171" s="378"/>
      <c r="SQL171" s="378"/>
      <c r="SQM171" s="378"/>
      <c r="SQN171" s="378"/>
      <c r="SQO171" s="378"/>
      <c r="SQP171" s="378"/>
      <c r="SQQ171" s="378"/>
      <c r="SQR171" s="378"/>
      <c r="SQS171" s="378"/>
      <c r="SQT171" s="378"/>
      <c r="SQU171" s="378"/>
      <c r="SQV171" s="378"/>
      <c r="SQW171" s="378"/>
      <c r="SQX171" s="378"/>
      <c r="SQY171" s="378"/>
      <c r="SQZ171" s="378"/>
      <c r="SRA171" s="378"/>
      <c r="SRB171" s="378"/>
      <c r="SRC171" s="378"/>
      <c r="SRD171" s="378"/>
      <c r="SRE171" s="378"/>
      <c r="SRF171" s="378"/>
      <c r="SRG171" s="378"/>
      <c r="SRH171" s="378"/>
      <c r="SRI171" s="378"/>
      <c r="SRJ171" s="378"/>
      <c r="SRK171" s="378"/>
      <c r="SRL171" s="378"/>
      <c r="SRM171" s="378"/>
      <c r="SRN171" s="378"/>
      <c r="SRO171" s="378"/>
      <c r="SRP171" s="378"/>
      <c r="SRQ171" s="378"/>
      <c r="SRR171" s="378"/>
      <c r="SRS171" s="378"/>
      <c r="SRT171" s="378"/>
      <c r="SRU171" s="378"/>
      <c r="SRV171" s="378"/>
      <c r="SRW171" s="378"/>
      <c r="SRX171" s="378"/>
      <c r="SRY171" s="378"/>
      <c r="SRZ171" s="378"/>
      <c r="SSA171" s="378"/>
      <c r="SSB171" s="378"/>
      <c r="SSC171" s="378"/>
      <c r="SSD171" s="378"/>
      <c r="SSE171" s="378"/>
      <c r="SSF171" s="378"/>
      <c r="SSG171" s="378"/>
      <c r="SSH171" s="378"/>
      <c r="SSI171" s="378"/>
      <c r="SSJ171" s="378"/>
      <c r="SSK171" s="378"/>
      <c r="SSL171" s="378"/>
      <c r="SSM171" s="378"/>
      <c r="SSN171" s="378"/>
      <c r="SSO171" s="378"/>
      <c r="SSP171" s="378"/>
      <c r="SSQ171" s="378"/>
      <c r="SSR171" s="378"/>
      <c r="SSS171" s="378"/>
      <c r="SST171" s="378"/>
      <c r="SSU171" s="378"/>
      <c r="SSV171" s="378"/>
      <c r="SSW171" s="378"/>
      <c r="SSX171" s="378"/>
      <c r="SSY171" s="378"/>
      <c r="SSZ171" s="378"/>
      <c r="STA171" s="378"/>
      <c r="STB171" s="378"/>
      <c r="STC171" s="378"/>
      <c r="STD171" s="378"/>
      <c r="STE171" s="378"/>
      <c r="STF171" s="378"/>
      <c r="STG171" s="378"/>
      <c r="STH171" s="378"/>
      <c r="STI171" s="378"/>
      <c r="STJ171" s="378"/>
      <c r="STK171" s="378"/>
      <c r="STL171" s="378"/>
      <c r="STM171" s="378"/>
      <c r="STN171" s="378"/>
      <c r="STO171" s="378"/>
      <c r="STP171" s="378"/>
      <c r="STQ171" s="378"/>
      <c r="STR171" s="378"/>
      <c r="STS171" s="378"/>
      <c r="STT171" s="378"/>
      <c r="STU171" s="378"/>
      <c r="STV171" s="378"/>
      <c r="STW171" s="378"/>
      <c r="STX171" s="378"/>
      <c r="STY171" s="378"/>
      <c r="STZ171" s="378"/>
      <c r="SUA171" s="378"/>
      <c r="SUB171" s="378"/>
      <c r="SUC171" s="378"/>
      <c r="SUD171" s="378"/>
      <c r="SUE171" s="378"/>
      <c r="SUF171" s="378"/>
      <c r="SUG171" s="378"/>
      <c r="SUH171" s="378"/>
      <c r="SUI171" s="378"/>
      <c r="SUJ171" s="378"/>
      <c r="SUK171" s="378"/>
      <c r="SUL171" s="378"/>
      <c r="SUM171" s="378"/>
      <c r="SUN171" s="378"/>
      <c r="SUO171" s="378"/>
      <c r="SUP171" s="378"/>
      <c r="SUQ171" s="378"/>
      <c r="SUR171" s="378"/>
      <c r="SUS171" s="378"/>
      <c r="SUT171" s="378"/>
      <c r="SUU171" s="378"/>
      <c r="SUV171" s="378"/>
      <c r="SUW171" s="378"/>
      <c r="SUX171" s="378"/>
      <c r="SUY171" s="378"/>
      <c r="SUZ171" s="378"/>
      <c r="SVA171" s="378"/>
      <c r="SVB171" s="378"/>
      <c r="SVC171" s="378"/>
      <c r="SVD171" s="378"/>
      <c r="SVE171" s="378"/>
      <c r="SVF171" s="378"/>
      <c r="SVG171" s="378"/>
      <c r="SVH171" s="378"/>
      <c r="SVI171" s="378"/>
      <c r="SVJ171" s="378"/>
      <c r="SVK171" s="378"/>
      <c r="SVL171" s="378"/>
      <c r="SVM171" s="378"/>
      <c r="SVN171" s="378"/>
      <c r="SVO171" s="378"/>
      <c r="SVP171" s="378"/>
      <c r="SVQ171" s="378"/>
      <c r="SVR171" s="378"/>
      <c r="SVS171" s="378"/>
      <c r="SVT171" s="378"/>
      <c r="SVU171" s="378"/>
      <c r="SVV171" s="378"/>
      <c r="SVW171" s="378"/>
      <c r="SVX171" s="378"/>
      <c r="SVY171" s="378"/>
      <c r="SVZ171" s="378"/>
      <c r="SWA171" s="378"/>
      <c r="SWB171" s="378"/>
      <c r="SWC171" s="378"/>
      <c r="SWD171" s="378"/>
      <c r="SWE171" s="378"/>
      <c r="SWF171" s="378"/>
      <c r="SWG171" s="378"/>
      <c r="SWH171" s="378"/>
      <c r="SWI171" s="378"/>
      <c r="SWJ171" s="378"/>
      <c r="SWK171" s="378"/>
      <c r="SWL171" s="378"/>
      <c r="SWM171" s="378"/>
      <c r="SWN171" s="378"/>
      <c r="SWO171" s="378"/>
      <c r="SWP171" s="378"/>
      <c r="SWQ171" s="378"/>
      <c r="SWR171" s="378"/>
      <c r="SWS171" s="378"/>
      <c r="SWT171" s="378"/>
      <c r="SWU171" s="378"/>
      <c r="SWV171" s="378"/>
      <c r="SWW171" s="378"/>
      <c r="SWX171" s="378"/>
      <c r="SWY171" s="378"/>
      <c r="SWZ171" s="378"/>
      <c r="SXA171" s="378"/>
      <c r="SXB171" s="378"/>
      <c r="SXC171" s="378"/>
      <c r="SXD171" s="378"/>
      <c r="SXE171" s="378"/>
      <c r="SXF171" s="378"/>
      <c r="SXG171" s="378"/>
      <c r="SXH171" s="378"/>
      <c r="SXI171" s="378"/>
      <c r="SXJ171" s="378"/>
      <c r="SXK171" s="378"/>
      <c r="SXL171" s="378"/>
      <c r="SXM171" s="378"/>
      <c r="SXN171" s="378"/>
      <c r="SXO171" s="378"/>
      <c r="SXP171" s="378"/>
      <c r="SXQ171" s="378"/>
      <c r="SXR171" s="378"/>
      <c r="SXS171" s="378"/>
      <c r="SXT171" s="378"/>
      <c r="SXU171" s="378"/>
      <c r="SXV171" s="378"/>
      <c r="SXW171" s="378"/>
      <c r="SXX171" s="378"/>
      <c r="SXY171" s="378"/>
      <c r="SXZ171" s="378"/>
      <c r="SYA171" s="378"/>
      <c r="SYB171" s="378"/>
      <c r="SYC171" s="378"/>
      <c r="SYD171" s="378"/>
      <c r="SYE171" s="378"/>
      <c r="SYF171" s="378"/>
      <c r="SYG171" s="378"/>
      <c r="SYH171" s="378"/>
      <c r="SYI171" s="378"/>
      <c r="SYJ171" s="378"/>
      <c r="SYK171" s="378"/>
      <c r="SYL171" s="378"/>
      <c r="SYM171" s="378"/>
      <c r="SYN171" s="378"/>
      <c r="SYO171" s="378"/>
      <c r="SYP171" s="378"/>
      <c r="SYQ171" s="378"/>
      <c r="SYR171" s="378"/>
      <c r="SYS171" s="378"/>
      <c r="SYT171" s="378"/>
      <c r="SYU171" s="378"/>
      <c r="SYV171" s="378"/>
      <c r="SYW171" s="378"/>
      <c r="SYX171" s="378"/>
      <c r="SYY171" s="378"/>
      <c r="SYZ171" s="378"/>
      <c r="SZA171" s="378"/>
      <c r="SZB171" s="378"/>
      <c r="SZC171" s="378"/>
      <c r="SZD171" s="378"/>
      <c r="SZE171" s="378"/>
      <c r="SZF171" s="378"/>
      <c r="SZG171" s="378"/>
      <c r="SZH171" s="378"/>
      <c r="SZI171" s="378"/>
      <c r="SZJ171" s="378"/>
      <c r="SZK171" s="378"/>
      <c r="SZL171" s="378"/>
      <c r="SZM171" s="378"/>
      <c r="SZN171" s="378"/>
      <c r="SZO171" s="378"/>
      <c r="SZP171" s="378"/>
      <c r="SZQ171" s="378"/>
      <c r="SZR171" s="378"/>
      <c r="SZS171" s="378"/>
      <c r="SZT171" s="378"/>
      <c r="SZU171" s="378"/>
      <c r="SZV171" s="378"/>
      <c r="SZW171" s="378"/>
      <c r="SZX171" s="378"/>
      <c r="SZY171" s="378"/>
      <c r="SZZ171" s="378"/>
      <c r="TAA171" s="378"/>
      <c r="TAB171" s="378"/>
      <c r="TAC171" s="378"/>
      <c r="TAD171" s="378"/>
      <c r="TAE171" s="378"/>
      <c r="TAF171" s="378"/>
      <c r="TAG171" s="378"/>
      <c r="TAH171" s="378"/>
      <c r="TAI171" s="378"/>
      <c r="TAJ171" s="378"/>
      <c r="TAK171" s="378"/>
      <c r="TAL171" s="378"/>
      <c r="TAM171" s="378"/>
      <c r="TAN171" s="378"/>
      <c r="TAO171" s="378"/>
      <c r="TAP171" s="378"/>
      <c r="TAQ171" s="378"/>
      <c r="TAR171" s="378"/>
      <c r="TAS171" s="378"/>
      <c r="TAT171" s="378"/>
      <c r="TAU171" s="378"/>
      <c r="TAV171" s="378"/>
      <c r="TAW171" s="378"/>
      <c r="TAX171" s="378"/>
      <c r="TAY171" s="378"/>
      <c r="TAZ171" s="378"/>
      <c r="TBA171" s="378"/>
      <c r="TBB171" s="378"/>
      <c r="TBC171" s="378"/>
      <c r="TBD171" s="378"/>
      <c r="TBE171" s="378"/>
      <c r="TBF171" s="378"/>
      <c r="TBG171" s="378"/>
      <c r="TBH171" s="378"/>
      <c r="TBI171" s="378"/>
      <c r="TBJ171" s="378"/>
      <c r="TBK171" s="378"/>
      <c r="TBL171" s="378"/>
      <c r="TBM171" s="378"/>
      <c r="TBN171" s="378"/>
      <c r="TBO171" s="378"/>
      <c r="TBP171" s="378"/>
      <c r="TBQ171" s="378"/>
      <c r="TBR171" s="378"/>
      <c r="TBS171" s="378"/>
      <c r="TBT171" s="378"/>
      <c r="TBU171" s="378"/>
      <c r="TBV171" s="378"/>
      <c r="TBW171" s="378"/>
      <c r="TBX171" s="378"/>
      <c r="TBY171" s="378"/>
      <c r="TBZ171" s="378"/>
      <c r="TCA171" s="378"/>
      <c r="TCB171" s="378"/>
      <c r="TCC171" s="378"/>
      <c r="TCD171" s="378"/>
      <c r="TCE171" s="378"/>
      <c r="TCF171" s="378"/>
      <c r="TCG171" s="378"/>
      <c r="TCH171" s="378"/>
      <c r="TCI171" s="378"/>
      <c r="TCJ171" s="378"/>
      <c r="TCK171" s="378"/>
      <c r="TCL171" s="378"/>
      <c r="TCM171" s="378"/>
      <c r="TCN171" s="378"/>
      <c r="TCO171" s="378"/>
      <c r="TCP171" s="378"/>
      <c r="TCQ171" s="378"/>
      <c r="TCR171" s="378"/>
      <c r="TCS171" s="378"/>
      <c r="TCT171" s="378"/>
      <c r="TCU171" s="378"/>
      <c r="TCV171" s="378"/>
      <c r="TCW171" s="378"/>
      <c r="TCX171" s="378"/>
      <c r="TCY171" s="378"/>
      <c r="TCZ171" s="378"/>
      <c r="TDA171" s="378"/>
      <c r="TDB171" s="378"/>
      <c r="TDC171" s="378"/>
      <c r="TDD171" s="378"/>
      <c r="TDE171" s="378"/>
      <c r="TDF171" s="378"/>
      <c r="TDG171" s="378"/>
      <c r="TDH171" s="378"/>
      <c r="TDI171" s="378"/>
      <c r="TDJ171" s="378"/>
      <c r="TDK171" s="378"/>
      <c r="TDL171" s="378"/>
      <c r="TDM171" s="378"/>
      <c r="TDN171" s="378"/>
      <c r="TDO171" s="378"/>
      <c r="TDP171" s="378"/>
      <c r="TDQ171" s="378"/>
      <c r="TDR171" s="378"/>
      <c r="TDS171" s="378"/>
      <c r="TDT171" s="378"/>
      <c r="TDU171" s="378"/>
      <c r="TDV171" s="378"/>
      <c r="TDW171" s="378"/>
      <c r="TDX171" s="378"/>
      <c r="TDY171" s="378"/>
      <c r="TDZ171" s="378"/>
      <c r="TEA171" s="378"/>
      <c r="TEB171" s="378"/>
      <c r="TEC171" s="378"/>
      <c r="TED171" s="378"/>
      <c r="TEE171" s="378"/>
      <c r="TEF171" s="378"/>
      <c r="TEG171" s="378"/>
      <c r="TEH171" s="378"/>
      <c r="TEI171" s="378"/>
      <c r="TEJ171" s="378"/>
      <c r="TEK171" s="378"/>
      <c r="TEL171" s="378"/>
      <c r="TEM171" s="378"/>
      <c r="TEN171" s="378"/>
      <c r="TEO171" s="378"/>
      <c r="TEP171" s="378"/>
      <c r="TEQ171" s="378"/>
      <c r="TER171" s="378"/>
      <c r="TES171" s="378"/>
      <c r="TET171" s="378"/>
      <c r="TEU171" s="378"/>
      <c r="TEV171" s="378"/>
      <c r="TEW171" s="378"/>
      <c r="TEX171" s="378"/>
      <c r="TEY171" s="378"/>
      <c r="TEZ171" s="378"/>
      <c r="TFA171" s="378"/>
      <c r="TFB171" s="378"/>
      <c r="TFC171" s="378"/>
      <c r="TFD171" s="378"/>
      <c r="TFE171" s="378"/>
      <c r="TFF171" s="378"/>
      <c r="TFG171" s="378"/>
      <c r="TFH171" s="378"/>
      <c r="TFI171" s="378"/>
      <c r="TFJ171" s="378"/>
      <c r="TFK171" s="378"/>
      <c r="TFL171" s="378"/>
      <c r="TFM171" s="378"/>
      <c r="TFN171" s="378"/>
      <c r="TFO171" s="378"/>
      <c r="TFP171" s="378"/>
      <c r="TFQ171" s="378"/>
      <c r="TFR171" s="378"/>
      <c r="TFS171" s="378"/>
      <c r="TFT171" s="378"/>
      <c r="TFU171" s="378"/>
      <c r="TFV171" s="378"/>
      <c r="TFW171" s="378"/>
      <c r="TFX171" s="378"/>
      <c r="TFY171" s="378"/>
      <c r="TFZ171" s="378"/>
      <c r="TGA171" s="378"/>
      <c r="TGB171" s="378"/>
      <c r="TGC171" s="378"/>
      <c r="TGD171" s="378"/>
      <c r="TGE171" s="378"/>
      <c r="TGF171" s="378"/>
      <c r="TGG171" s="378"/>
      <c r="TGH171" s="378"/>
      <c r="TGI171" s="378"/>
      <c r="TGJ171" s="378"/>
      <c r="TGK171" s="378"/>
      <c r="TGL171" s="378"/>
      <c r="TGM171" s="378"/>
      <c r="TGN171" s="378"/>
      <c r="TGO171" s="378"/>
      <c r="TGP171" s="378"/>
      <c r="TGQ171" s="378"/>
      <c r="TGR171" s="378"/>
      <c r="TGS171" s="378"/>
      <c r="TGT171" s="378"/>
      <c r="TGU171" s="378"/>
      <c r="TGV171" s="378"/>
      <c r="TGW171" s="378"/>
      <c r="TGX171" s="378"/>
      <c r="TGY171" s="378"/>
      <c r="TGZ171" s="378"/>
      <c r="THA171" s="378"/>
      <c r="THB171" s="378"/>
      <c r="THC171" s="378"/>
      <c r="THD171" s="378"/>
      <c r="THE171" s="378"/>
      <c r="THF171" s="378"/>
      <c r="THG171" s="378"/>
      <c r="THH171" s="378"/>
      <c r="THI171" s="378"/>
      <c r="THJ171" s="378"/>
      <c r="THK171" s="378"/>
      <c r="THL171" s="378"/>
      <c r="THM171" s="378"/>
      <c r="THN171" s="378"/>
      <c r="THO171" s="378"/>
      <c r="THP171" s="378"/>
      <c r="THQ171" s="378"/>
      <c r="THR171" s="378"/>
      <c r="THS171" s="378"/>
      <c r="THT171" s="378"/>
      <c r="THU171" s="378"/>
      <c r="THV171" s="378"/>
      <c r="THW171" s="378"/>
      <c r="THX171" s="378"/>
      <c r="THY171" s="378"/>
      <c r="THZ171" s="378"/>
      <c r="TIA171" s="378"/>
      <c r="TIB171" s="378"/>
      <c r="TIC171" s="378"/>
      <c r="TID171" s="378"/>
      <c r="TIE171" s="378"/>
      <c r="TIF171" s="378"/>
      <c r="TIG171" s="378"/>
      <c r="TIH171" s="378"/>
      <c r="TII171" s="378"/>
      <c r="TIJ171" s="378"/>
      <c r="TIK171" s="378"/>
      <c r="TIL171" s="378"/>
      <c r="TIM171" s="378"/>
      <c r="TIN171" s="378"/>
      <c r="TIO171" s="378"/>
      <c r="TIP171" s="378"/>
      <c r="TIQ171" s="378"/>
      <c r="TIR171" s="378"/>
      <c r="TIS171" s="378"/>
      <c r="TIT171" s="378"/>
      <c r="TIU171" s="378"/>
      <c r="TIV171" s="378"/>
      <c r="TIW171" s="378"/>
      <c r="TIX171" s="378"/>
      <c r="TIY171" s="378"/>
      <c r="TIZ171" s="378"/>
      <c r="TJA171" s="378"/>
      <c r="TJB171" s="378"/>
      <c r="TJC171" s="378"/>
      <c r="TJD171" s="378"/>
      <c r="TJE171" s="378"/>
      <c r="TJF171" s="378"/>
      <c r="TJG171" s="378"/>
      <c r="TJH171" s="378"/>
      <c r="TJI171" s="378"/>
      <c r="TJJ171" s="378"/>
      <c r="TJK171" s="378"/>
      <c r="TJL171" s="378"/>
      <c r="TJM171" s="378"/>
      <c r="TJN171" s="378"/>
      <c r="TJO171" s="378"/>
      <c r="TJP171" s="378"/>
      <c r="TJQ171" s="378"/>
      <c r="TJR171" s="378"/>
      <c r="TJS171" s="378"/>
      <c r="TJT171" s="378"/>
      <c r="TJU171" s="378"/>
      <c r="TJV171" s="378"/>
      <c r="TJW171" s="378"/>
      <c r="TJX171" s="378"/>
      <c r="TJY171" s="378"/>
      <c r="TJZ171" s="378"/>
      <c r="TKA171" s="378"/>
      <c r="TKB171" s="378"/>
      <c r="TKC171" s="378"/>
      <c r="TKD171" s="378"/>
      <c r="TKE171" s="378"/>
      <c r="TKF171" s="378"/>
      <c r="TKG171" s="378"/>
      <c r="TKH171" s="378"/>
      <c r="TKI171" s="378"/>
      <c r="TKJ171" s="378"/>
      <c r="TKK171" s="378"/>
      <c r="TKL171" s="378"/>
      <c r="TKM171" s="378"/>
      <c r="TKN171" s="378"/>
      <c r="TKO171" s="378"/>
      <c r="TKP171" s="378"/>
      <c r="TKQ171" s="378"/>
      <c r="TKR171" s="378"/>
      <c r="TKS171" s="378"/>
      <c r="TKT171" s="378"/>
      <c r="TKU171" s="378"/>
      <c r="TKV171" s="378"/>
      <c r="TKW171" s="378"/>
      <c r="TKX171" s="378"/>
      <c r="TKY171" s="378"/>
      <c r="TKZ171" s="378"/>
      <c r="TLA171" s="378"/>
      <c r="TLB171" s="378"/>
      <c r="TLC171" s="378"/>
      <c r="TLD171" s="378"/>
      <c r="TLE171" s="378"/>
      <c r="TLF171" s="378"/>
      <c r="TLG171" s="378"/>
      <c r="TLH171" s="378"/>
      <c r="TLI171" s="378"/>
      <c r="TLJ171" s="378"/>
      <c r="TLK171" s="378"/>
      <c r="TLL171" s="378"/>
      <c r="TLM171" s="378"/>
      <c r="TLN171" s="378"/>
      <c r="TLO171" s="378"/>
      <c r="TLP171" s="378"/>
      <c r="TLQ171" s="378"/>
      <c r="TLR171" s="378"/>
      <c r="TLS171" s="378"/>
      <c r="TLT171" s="378"/>
      <c r="TLU171" s="378"/>
      <c r="TLV171" s="378"/>
      <c r="TLW171" s="378"/>
      <c r="TLX171" s="378"/>
      <c r="TLY171" s="378"/>
      <c r="TLZ171" s="378"/>
      <c r="TMA171" s="378"/>
      <c r="TMB171" s="378"/>
      <c r="TMC171" s="378"/>
      <c r="TMD171" s="378"/>
      <c r="TME171" s="378"/>
      <c r="TMF171" s="378"/>
      <c r="TMG171" s="378"/>
      <c r="TMH171" s="378"/>
      <c r="TMI171" s="378"/>
      <c r="TMJ171" s="378"/>
      <c r="TMK171" s="378"/>
      <c r="TML171" s="378"/>
      <c r="TMM171" s="378"/>
      <c r="TMN171" s="378"/>
      <c r="TMO171" s="378"/>
      <c r="TMP171" s="378"/>
      <c r="TMQ171" s="378"/>
      <c r="TMR171" s="378"/>
      <c r="TMS171" s="378"/>
      <c r="TMT171" s="378"/>
      <c r="TMU171" s="378"/>
      <c r="TMV171" s="378"/>
      <c r="TMW171" s="378"/>
      <c r="TMX171" s="378"/>
      <c r="TMY171" s="378"/>
      <c r="TMZ171" s="378"/>
      <c r="TNA171" s="378"/>
      <c r="TNB171" s="378"/>
      <c r="TNC171" s="378"/>
      <c r="TND171" s="378"/>
      <c r="TNE171" s="378"/>
      <c r="TNF171" s="378"/>
      <c r="TNG171" s="378"/>
      <c r="TNH171" s="378"/>
      <c r="TNI171" s="378"/>
      <c r="TNJ171" s="378"/>
      <c r="TNK171" s="378"/>
      <c r="TNL171" s="378"/>
      <c r="TNM171" s="378"/>
      <c r="TNN171" s="378"/>
      <c r="TNO171" s="378"/>
      <c r="TNP171" s="378"/>
      <c r="TNQ171" s="378"/>
      <c r="TNR171" s="378"/>
      <c r="TNS171" s="378"/>
      <c r="TNT171" s="378"/>
      <c r="TNU171" s="378"/>
      <c r="TNV171" s="378"/>
      <c r="TNW171" s="378"/>
      <c r="TNX171" s="378"/>
      <c r="TNY171" s="378"/>
      <c r="TNZ171" s="378"/>
      <c r="TOA171" s="378"/>
      <c r="TOB171" s="378"/>
      <c r="TOC171" s="378"/>
      <c r="TOD171" s="378"/>
      <c r="TOE171" s="378"/>
      <c r="TOF171" s="378"/>
      <c r="TOG171" s="378"/>
      <c r="TOH171" s="378"/>
      <c r="TOI171" s="378"/>
      <c r="TOJ171" s="378"/>
      <c r="TOK171" s="378"/>
      <c r="TOL171" s="378"/>
      <c r="TOM171" s="378"/>
      <c r="TON171" s="378"/>
      <c r="TOO171" s="378"/>
      <c r="TOP171" s="378"/>
      <c r="TOQ171" s="378"/>
      <c r="TOR171" s="378"/>
      <c r="TOS171" s="378"/>
      <c r="TOT171" s="378"/>
      <c r="TOU171" s="378"/>
      <c r="TOV171" s="378"/>
      <c r="TOW171" s="378"/>
      <c r="TOX171" s="378"/>
      <c r="TOY171" s="378"/>
      <c r="TOZ171" s="378"/>
      <c r="TPA171" s="378"/>
      <c r="TPB171" s="378"/>
      <c r="TPC171" s="378"/>
      <c r="TPD171" s="378"/>
      <c r="TPE171" s="378"/>
      <c r="TPF171" s="378"/>
      <c r="TPG171" s="378"/>
      <c r="TPH171" s="378"/>
      <c r="TPI171" s="378"/>
      <c r="TPJ171" s="378"/>
      <c r="TPK171" s="378"/>
      <c r="TPL171" s="378"/>
      <c r="TPM171" s="378"/>
      <c r="TPN171" s="378"/>
      <c r="TPO171" s="378"/>
      <c r="TPP171" s="378"/>
      <c r="TPQ171" s="378"/>
      <c r="TPR171" s="378"/>
      <c r="TPS171" s="378"/>
      <c r="TPT171" s="378"/>
      <c r="TPU171" s="378"/>
      <c r="TPV171" s="378"/>
      <c r="TPW171" s="378"/>
      <c r="TPX171" s="378"/>
      <c r="TPY171" s="378"/>
      <c r="TPZ171" s="378"/>
      <c r="TQA171" s="378"/>
      <c r="TQB171" s="378"/>
      <c r="TQC171" s="378"/>
      <c r="TQD171" s="378"/>
      <c r="TQE171" s="378"/>
      <c r="TQF171" s="378"/>
      <c r="TQG171" s="378"/>
      <c r="TQH171" s="378"/>
      <c r="TQI171" s="378"/>
      <c r="TQJ171" s="378"/>
      <c r="TQK171" s="378"/>
      <c r="TQL171" s="378"/>
      <c r="TQM171" s="378"/>
      <c r="TQN171" s="378"/>
      <c r="TQO171" s="378"/>
      <c r="TQP171" s="378"/>
      <c r="TQQ171" s="378"/>
      <c r="TQR171" s="378"/>
      <c r="TQS171" s="378"/>
      <c r="TQT171" s="378"/>
      <c r="TQU171" s="378"/>
      <c r="TQV171" s="378"/>
      <c r="TQW171" s="378"/>
      <c r="TQX171" s="378"/>
      <c r="TQY171" s="378"/>
      <c r="TQZ171" s="378"/>
      <c r="TRA171" s="378"/>
      <c r="TRB171" s="378"/>
      <c r="TRC171" s="378"/>
      <c r="TRD171" s="378"/>
      <c r="TRE171" s="378"/>
      <c r="TRF171" s="378"/>
      <c r="TRG171" s="378"/>
      <c r="TRH171" s="378"/>
      <c r="TRI171" s="378"/>
      <c r="TRJ171" s="378"/>
      <c r="TRK171" s="378"/>
      <c r="TRL171" s="378"/>
      <c r="TRM171" s="378"/>
      <c r="TRN171" s="378"/>
      <c r="TRO171" s="378"/>
      <c r="TRP171" s="378"/>
      <c r="TRQ171" s="378"/>
      <c r="TRR171" s="378"/>
      <c r="TRS171" s="378"/>
      <c r="TRT171" s="378"/>
      <c r="TRU171" s="378"/>
      <c r="TRV171" s="378"/>
      <c r="TRW171" s="378"/>
      <c r="TRX171" s="378"/>
      <c r="TRY171" s="378"/>
      <c r="TRZ171" s="378"/>
      <c r="TSA171" s="378"/>
      <c r="TSB171" s="378"/>
      <c r="TSC171" s="378"/>
      <c r="TSD171" s="378"/>
      <c r="TSE171" s="378"/>
      <c r="TSF171" s="378"/>
      <c r="TSG171" s="378"/>
      <c r="TSH171" s="378"/>
      <c r="TSI171" s="378"/>
      <c r="TSJ171" s="378"/>
      <c r="TSK171" s="378"/>
      <c r="TSL171" s="378"/>
      <c r="TSM171" s="378"/>
      <c r="TSN171" s="378"/>
      <c r="TSO171" s="378"/>
      <c r="TSP171" s="378"/>
      <c r="TSQ171" s="378"/>
      <c r="TSR171" s="378"/>
      <c r="TSS171" s="378"/>
      <c r="TST171" s="378"/>
      <c r="TSU171" s="378"/>
      <c r="TSV171" s="378"/>
      <c r="TSW171" s="378"/>
      <c r="TSX171" s="378"/>
      <c r="TSY171" s="378"/>
      <c r="TSZ171" s="378"/>
      <c r="TTA171" s="378"/>
      <c r="TTB171" s="378"/>
      <c r="TTC171" s="378"/>
      <c r="TTD171" s="378"/>
      <c r="TTE171" s="378"/>
      <c r="TTF171" s="378"/>
      <c r="TTG171" s="378"/>
      <c r="TTH171" s="378"/>
      <c r="TTI171" s="378"/>
      <c r="TTJ171" s="378"/>
      <c r="TTK171" s="378"/>
      <c r="TTL171" s="378"/>
      <c r="TTM171" s="378"/>
      <c r="TTN171" s="378"/>
      <c r="TTO171" s="378"/>
      <c r="TTP171" s="378"/>
      <c r="TTQ171" s="378"/>
      <c r="TTR171" s="378"/>
      <c r="TTS171" s="378"/>
      <c r="TTT171" s="378"/>
      <c r="TTU171" s="378"/>
      <c r="TTV171" s="378"/>
      <c r="TTW171" s="378"/>
      <c r="TTX171" s="378"/>
      <c r="TTY171" s="378"/>
      <c r="TTZ171" s="378"/>
      <c r="TUA171" s="378"/>
      <c r="TUB171" s="378"/>
      <c r="TUC171" s="378"/>
      <c r="TUD171" s="378"/>
      <c r="TUE171" s="378"/>
      <c r="TUF171" s="378"/>
      <c r="TUG171" s="378"/>
      <c r="TUH171" s="378"/>
      <c r="TUI171" s="378"/>
      <c r="TUJ171" s="378"/>
      <c r="TUK171" s="378"/>
      <c r="TUL171" s="378"/>
      <c r="TUM171" s="378"/>
      <c r="TUN171" s="378"/>
      <c r="TUO171" s="378"/>
      <c r="TUP171" s="378"/>
      <c r="TUQ171" s="378"/>
      <c r="TUR171" s="378"/>
      <c r="TUS171" s="378"/>
      <c r="TUT171" s="378"/>
      <c r="TUU171" s="378"/>
      <c r="TUV171" s="378"/>
      <c r="TUW171" s="378"/>
      <c r="TUX171" s="378"/>
      <c r="TUY171" s="378"/>
      <c r="TUZ171" s="378"/>
      <c r="TVA171" s="378"/>
      <c r="TVB171" s="378"/>
      <c r="TVC171" s="378"/>
      <c r="TVD171" s="378"/>
      <c r="TVE171" s="378"/>
      <c r="TVF171" s="378"/>
      <c r="TVG171" s="378"/>
      <c r="TVH171" s="378"/>
      <c r="TVI171" s="378"/>
      <c r="TVJ171" s="378"/>
      <c r="TVK171" s="378"/>
      <c r="TVL171" s="378"/>
      <c r="TVM171" s="378"/>
      <c r="TVN171" s="378"/>
      <c r="TVO171" s="378"/>
      <c r="TVP171" s="378"/>
      <c r="TVQ171" s="378"/>
      <c r="TVR171" s="378"/>
      <c r="TVS171" s="378"/>
      <c r="TVT171" s="378"/>
      <c r="TVU171" s="378"/>
      <c r="TVV171" s="378"/>
      <c r="TVW171" s="378"/>
      <c r="TVX171" s="378"/>
      <c r="TVY171" s="378"/>
      <c r="TVZ171" s="378"/>
      <c r="TWA171" s="378"/>
      <c r="TWB171" s="378"/>
      <c r="TWC171" s="378"/>
      <c r="TWD171" s="378"/>
      <c r="TWE171" s="378"/>
      <c r="TWF171" s="378"/>
      <c r="TWG171" s="378"/>
      <c r="TWH171" s="378"/>
      <c r="TWI171" s="378"/>
      <c r="TWJ171" s="378"/>
      <c r="TWK171" s="378"/>
      <c r="TWL171" s="378"/>
      <c r="TWM171" s="378"/>
      <c r="TWN171" s="378"/>
      <c r="TWO171" s="378"/>
      <c r="TWP171" s="378"/>
      <c r="TWQ171" s="378"/>
      <c r="TWR171" s="378"/>
      <c r="TWS171" s="378"/>
      <c r="TWT171" s="378"/>
      <c r="TWU171" s="378"/>
      <c r="TWV171" s="378"/>
      <c r="TWW171" s="378"/>
      <c r="TWX171" s="378"/>
      <c r="TWY171" s="378"/>
      <c r="TWZ171" s="378"/>
      <c r="TXA171" s="378"/>
      <c r="TXB171" s="378"/>
      <c r="TXC171" s="378"/>
      <c r="TXD171" s="378"/>
      <c r="TXE171" s="378"/>
      <c r="TXF171" s="378"/>
      <c r="TXG171" s="378"/>
      <c r="TXH171" s="378"/>
      <c r="TXI171" s="378"/>
      <c r="TXJ171" s="378"/>
      <c r="TXK171" s="378"/>
      <c r="TXL171" s="378"/>
      <c r="TXM171" s="378"/>
      <c r="TXN171" s="378"/>
      <c r="TXO171" s="378"/>
      <c r="TXP171" s="378"/>
      <c r="TXQ171" s="378"/>
      <c r="TXR171" s="378"/>
      <c r="TXS171" s="378"/>
      <c r="TXT171" s="378"/>
      <c r="TXU171" s="378"/>
      <c r="TXV171" s="378"/>
      <c r="TXW171" s="378"/>
      <c r="TXX171" s="378"/>
      <c r="TXY171" s="378"/>
      <c r="TXZ171" s="378"/>
      <c r="TYA171" s="378"/>
      <c r="TYB171" s="378"/>
      <c r="TYC171" s="378"/>
      <c r="TYD171" s="378"/>
      <c r="TYE171" s="378"/>
      <c r="TYF171" s="378"/>
      <c r="TYG171" s="378"/>
      <c r="TYH171" s="378"/>
      <c r="TYI171" s="378"/>
      <c r="TYJ171" s="378"/>
      <c r="TYK171" s="378"/>
      <c r="TYL171" s="378"/>
      <c r="TYM171" s="378"/>
      <c r="TYN171" s="378"/>
      <c r="TYO171" s="378"/>
      <c r="TYP171" s="378"/>
      <c r="TYQ171" s="378"/>
      <c r="TYR171" s="378"/>
      <c r="TYS171" s="378"/>
      <c r="TYT171" s="378"/>
      <c r="TYU171" s="378"/>
      <c r="TYV171" s="378"/>
      <c r="TYW171" s="378"/>
      <c r="TYX171" s="378"/>
      <c r="TYY171" s="378"/>
      <c r="TYZ171" s="378"/>
      <c r="TZA171" s="378"/>
      <c r="TZB171" s="378"/>
      <c r="TZC171" s="378"/>
      <c r="TZD171" s="378"/>
      <c r="TZE171" s="378"/>
      <c r="TZF171" s="378"/>
      <c r="TZG171" s="378"/>
      <c r="TZH171" s="378"/>
      <c r="TZI171" s="378"/>
      <c r="TZJ171" s="378"/>
      <c r="TZK171" s="378"/>
      <c r="TZL171" s="378"/>
      <c r="TZM171" s="378"/>
      <c r="TZN171" s="378"/>
      <c r="TZO171" s="378"/>
      <c r="TZP171" s="378"/>
      <c r="TZQ171" s="378"/>
      <c r="TZR171" s="378"/>
      <c r="TZS171" s="378"/>
      <c r="TZT171" s="378"/>
      <c r="TZU171" s="378"/>
      <c r="TZV171" s="378"/>
      <c r="TZW171" s="378"/>
      <c r="TZX171" s="378"/>
      <c r="TZY171" s="378"/>
      <c r="TZZ171" s="378"/>
      <c r="UAA171" s="378"/>
      <c r="UAB171" s="378"/>
      <c r="UAC171" s="378"/>
      <c r="UAD171" s="378"/>
      <c r="UAE171" s="378"/>
      <c r="UAF171" s="378"/>
      <c r="UAG171" s="378"/>
      <c r="UAH171" s="378"/>
      <c r="UAI171" s="378"/>
      <c r="UAJ171" s="378"/>
      <c r="UAK171" s="378"/>
      <c r="UAL171" s="378"/>
      <c r="UAM171" s="378"/>
      <c r="UAN171" s="378"/>
      <c r="UAO171" s="378"/>
      <c r="UAP171" s="378"/>
      <c r="UAQ171" s="378"/>
      <c r="UAR171" s="378"/>
      <c r="UAS171" s="378"/>
      <c r="UAT171" s="378"/>
      <c r="UAU171" s="378"/>
      <c r="UAV171" s="378"/>
      <c r="UAW171" s="378"/>
      <c r="UAX171" s="378"/>
      <c r="UAY171" s="378"/>
      <c r="UAZ171" s="378"/>
      <c r="UBA171" s="378"/>
      <c r="UBB171" s="378"/>
      <c r="UBC171" s="378"/>
      <c r="UBD171" s="378"/>
      <c r="UBE171" s="378"/>
      <c r="UBF171" s="378"/>
      <c r="UBG171" s="378"/>
      <c r="UBH171" s="378"/>
      <c r="UBI171" s="378"/>
      <c r="UBJ171" s="378"/>
      <c r="UBK171" s="378"/>
      <c r="UBL171" s="378"/>
      <c r="UBM171" s="378"/>
      <c r="UBN171" s="378"/>
      <c r="UBO171" s="378"/>
      <c r="UBP171" s="378"/>
      <c r="UBQ171" s="378"/>
      <c r="UBR171" s="378"/>
      <c r="UBS171" s="378"/>
      <c r="UBT171" s="378"/>
      <c r="UBU171" s="378"/>
      <c r="UBV171" s="378"/>
      <c r="UBW171" s="378"/>
      <c r="UBX171" s="378"/>
      <c r="UBY171" s="378"/>
      <c r="UBZ171" s="378"/>
      <c r="UCA171" s="378"/>
      <c r="UCB171" s="378"/>
      <c r="UCC171" s="378"/>
      <c r="UCD171" s="378"/>
      <c r="UCE171" s="378"/>
      <c r="UCF171" s="378"/>
      <c r="UCG171" s="378"/>
      <c r="UCH171" s="378"/>
      <c r="UCI171" s="378"/>
      <c r="UCJ171" s="378"/>
      <c r="UCK171" s="378"/>
      <c r="UCL171" s="378"/>
      <c r="UCM171" s="378"/>
      <c r="UCN171" s="378"/>
      <c r="UCO171" s="378"/>
      <c r="UCP171" s="378"/>
      <c r="UCQ171" s="378"/>
      <c r="UCR171" s="378"/>
      <c r="UCS171" s="378"/>
      <c r="UCT171" s="378"/>
      <c r="UCU171" s="378"/>
      <c r="UCV171" s="378"/>
      <c r="UCW171" s="378"/>
      <c r="UCX171" s="378"/>
      <c r="UCY171" s="378"/>
      <c r="UCZ171" s="378"/>
      <c r="UDA171" s="378"/>
      <c r="UDB171" s="378"/>
      <c r="UDC171" s="378"/>
      <c r="UDD171" s="378"/>
      <c r="UDE171" s="378"/>
      <c r="UDF171" s="378"/>
      <c r="UDG171" s="378"/>
      <c r="UDH171" s="378"/>
      <c r="UDI171" s="378"/>
      <c r="UDJ171" s="378"/>
      <c r="UDK171" s="378"/>
      <c r="UDL171" s="378"/>
      <c r="UDM171" s="378"/>
      <c r="UDN171" s="378"/>
      <c r="UDO171" s="378"/>
      <c r="UDP171" s="378"/>
      <c r="UDQ171" s="378"/>
      <c r="UDR171" s="378"/>
      <c r="UDS171" s="378"/>
      <c r="UDT171" s="378"/>
      <c r="UDU171" s="378"/>
      <c r="UDV171" s="378"/>
      <c r="UDW171" s="378"/>
      <c r="UDX171" s="378"/>
      <c r="UDY171" s="378"/>
      <c r="UDZ171" s="378"/>
      <c r="UEA171" s="378"/>
      <c r="UEB171" s="378"/>
      <c r="UEC171" s="378"/>
      <c r="UED171" s="378"/>
      <c r="UEE171" s="378"/>
      <c r="UEF171" s="378"/>
      <c r="UEG171" s="378"/>
      <c r="UEH171" s="378"/>
      <c r="UEI171" s="378"/>
      <c r="UEJ171" s="378"/>
      <c r="UEK171" s="378"/>
      <c r="UEL171" s="378"/>
      <c r="UEM171" s="378"/>
      <c r="UEN171" s="378"/>
      <c r="UEO171" s="378"/>
      <c r="UEP171" s="378"/>
      <c r="UEQ171" s="378"/>
      <c r="UER171" s="378"/>
      <c r="UES171" s="378"/>
      <c r="UET171" s="378"/>
      <c r="UEU171" s="378"/>
      <c r="UEV171" s="378"/>
      <c r="UEW171" s="378"/>
      <c r="UEX171" s="378"/>
      <c r="UEY171" s="378"/>
      <c r="UEZ171" s="378"/>
      <c r="UFA171" s="378"/>
      <c r="UFB171" s="378"/>
      <c r="UFC171" s="378"/>
      <c r="UFD171" s="378"/>
      <c r="UFE171" s="378"/>
      <c r="UFF171" s="378"/>
      <c r="UFG171" s="378"/>
      <c r="UFH171" s="378"/>
      <c r="UFI171" s="378"/>
      <c r="UFJ171" s="378"/>
      <c r="UFK171" s="378"/>
      <c r="UFL171" s="378"/>
      <c r="UFM171" s="378"/>
      <c r="UFN171" s="378"/>
      <c r="UFO171" s="378"/>
      <c r="UFP171" s="378"/>
      <c r="UFQ171" s="378"/>
      <c r="UFR171" s="378"/>
      <c r="UFS171" s="378"/>
      <c r="UFT171" s="378"/>
      <c r="UFU171" s="378"/>
      <c r="UFV171" s="378"/>
      <c r="UFW171" s="378"/>
      <c r="UFX171" s="378"/>
      <c r="UFY171" s="378"/>
      <c r="UFZ171" s="378"/>
      <c r="UGA171" s="378"/>
      <c r="UGB171" s="378"/>
      <c r="UGC171" s="378"/>
      <c r="UGD171" s="378"/>
      <c r="UGE171" s="378"/>
      <c r="UGF171" s="378"/>
      <c r="UGG171" s="378"/>
      <c r="UGH171" s="378"/>
      <c r="UGI171" s="378"/>
      <c r="UGJ171" s="378"/>
      <c r="UGK171" s="378"/>
      <c r="UGL171" s="378"/>
      <c r="UGM171" s="378"/>
      <c r="UGN171" s="378"/>
      <c r="UGO171" s="378"/>
      <c r="UGP171" s="378"/>
      <c r="UGQ171" s="378"/>
      <c r="UGR171" s="378"/>
      <c r="UGS171" s="378"/>
      <c r="UGT171" s="378"/>
      <c r="UGU171" s="378"/>
      <c r="UGV171" s="378"/>
      <c r="UGW171" s="378"/>
      <c r="UGX171" s="378"/>
      <c r="UGY171" s="378"/>
      <c r="UGZ171" s="378"/>
      <c r="UHA171" s="378"/>
      <c r="UHB171" s="378"/>
      <c r="UHC171" s="378"/>
      <c r="UHD171" s="378"/>
      <c r="UHE171" s="378"/>
      <c r="UHF171" s="378"/>
      <c r="UHG171" s="378"/>
      <c r="UHH171" s="378"/>
      <c r="UHI171" s="378"/>
      <c r="UHJ171" s="378"/>
      <c r="UHK171" s="378"/>
      <c r="UHL171" s="378"/>
      <c r="UHM171" s="378"/>
      <c r="UHN171" s="378"/>
      <c r="UHO171" s="378"/>
      <c r="UHP171" s="378"/>
      <c r="UHQ171" s="378"/>
      <c r="UHR171" s="378"/>
      <c r="UHS171" s="378"/>
      <c r="UHT171" s="378"/>
      <c r="UHU171" s="378"/>
      <c r="UHV171" s="378"/>
      <c r="UHW171" s="378"/>
      <c r="UHX171" s="378"/>
      <c r="UHY171" s="378"/>
      <c r="UHZ171" s="378"/>
      <c r="UIA171" s="378"/>
      <c r="UIB171" s="378"/>
      <c r="UIC171" s="378"/>
      <c r="UID171" s="378"/>
      <c r="UIE171" s="378"/>
      <c r="UIF171" s="378"/>
      <c r="UIG171" s="378"/>
      <c r="UIH171" s="378"/>
      <c r="UII171" s="378"/>
      <c r="UIJ171" s="378"/>
      <c r="UIK171" s="378"/>
      <c r="UIL171" s="378"/>
      <c r="UIM171" s="378"/>
      <c r="UIN171" s="378"/>
      <c r="UIO171" s="378"/>
      <c r="UIP171" s="378"/>
      <c r="UIQ171" s="378"/>
      <c r="UIR171" s="378"/>
      <c r="UIS171" s="378"/>
      <c r="UIT171" s="378"/>
      <c r="UIU171" s="378"/>
      <c r="UIV171" s="378"/>
      <c r="UIW171" s="378"/>
      <c r="UIX171" s="378"/>
      <c r="UIY171" s="378"/>
      <c r="UIZ171" s="378"/>
      <c r="UJA171" s="378"/>
      <c r="UJB171" s="378"/>
      <c r="UJC171" s="378"/>
      <c r="UJD171" s="378"/>
      <c r="UJE171" s="378"/>
      <c r="UJF171" s="378"/>
      <c r="UJG171" s="378"/>
      <c r="UJH171" s="378"/>
      <c r="UJI171" s="378"/>
      <c r="UJJ171" s="378"/>
      <c r="UJK171" s="378"/>
      <c r="UJL171" s="378"/>
      <c r="UJM171" s="378"/>
      <c r="UJN171" s="378"/>
      <c r="UJO171" s="378"/>
      <c r="UJP171" s="378"/>
      <c r="UJQ171" s="378"/>
      <c r="UJR171" s="378"/>
      <c r="UJS171" s="378"/>
      <c r="UJT171" s="378"/>
      <c r="UJU171" s="378"/>
      <c r="UJV171" s="378"/>
      <c r="UJW171" s="378"/>
      <c r="UJX171" s="378"/>
      <c r="UJY171" s="378"/>
      <c r="UJZ171" s="378"/>
      <c r="UKA171" s="378"/>
      <c r="UKB171" s="378"/>
      <c r="UKC171" s="378"/>
      <c r="UKD171" s="378"/>
      <c r="UKE171" s="378"/>
      <c r="UKF171" s="378"/>
      <c r="UKG171" s="378"/>
      <c r="UKH171" s="378"/>
      <c r="UKI171" s="378"/>
      <c r="UKJ171" s="378"/>
      <c r="UKK171" s="378"/>
      <c r="UKL171" s="378"/>
      <c r="UKM171" s="378"/>
      <c r="UKN171" s="378"/>
      <c r="UKO171" s="378"/>
      <c r="UKP171" s="378"/>
      <c r="UKQ171" s="378"/>
      <c r="UKR171" s="378"/>
      <c r="UKS171" s="378"/>
      <c r="UKT171" s="378"/>
      <c r="UKU171" s="378"/>
      <c r="UKV171" s="378"/>
      <c r="UKW171" s="378"/>
      <c r="UKX171" s="378"/>
      <c r="UKY171" s="378"/>
      <c r="UKZ171" s="378"/>
      <c r="ULA171" s="378"/>
      <c r="ULB171" s="378"/>
      <c r="ULC171" s="378"/>
      <c r="ULD171" s="378"/>
      <c r="ULE171" s="378"/>
      <c r="ULF171" s="378"/>
      <c r="ULG171" s="378"/>
      <c r="ULH171" s="378"/>
      <c r="ULI171" s="378"/>
      <c r="ULJ171" s="378"/>
      <c r="ULK171" s="378"/>
      <c r="ULL171" s="378"/>
      <c r="ULM171" s="378"/>
      <c r="ULN171" s="378"/>
      <c r="ULO171" s="378"/>
      <c r="ULP171" s="378"/>
      <c r="ULQ171" s="378"/>
      <c r="ULR171" s="378"/>
      <c r="ULS171" s="378"/>
      <c r="ULT171" s="378"/>
      <c r="ULU171" s="378"/>
      <c r="ULV171" s="378"/>
      <c r="ULW171" s="378"/>
      <c r="ULX171" s="378"/>
      <c r="ULY171" s="378"/>
      <c r="ULZ171" s="378"/>
      <c r="UMA171" s="378"/>
      <c r="UMB171" s="378"/>
      <c r="UMC171" s="378"/>
      <c r="UMD171" s="378"/>
      <c r="UME171" s="378"/>
      <c r="UMF171" s="378"/>
      <c r="UMG171" s="378"/>
      <c r="UMH171" s="378"/>
      <c r="UMI171" s="378"/>
      <c r="UMJ171" s="378"/>
      <c r="UMK171" s="378"/>
      <c r="UML171" s="378"/>
      <c r="UMM171" s="378"/>
      <c r="UMN171" s="378"/>
      <c r="UMO171" s="378"/>
      <c r="UMP171" s="378"/>
      <c r="UMQ171" s="378"/>
      <c r="UMR171" s="378"/>
      <c r="UMS171" s="378"/>
      <c r="UMT171" s="378"/>
      <c r="UMU171" s="378"/>
      <c r="UMV171" s="378"/>
      <c r="UMW171" s="378"/>
      <c r="UMX171" s="378"/>
      <c r="UMY171" s="378"/>
      <c r="UMZ171" s="378"/>
      <c r="UNA171" s="378"/>
      <c r="UNB171" s="378"/>
      <c r="UNC171" s="378"/>
      <c r="UND171" s="378"/>
      <c r="UNE171" s="378"/>
      <c r="UNF171" s="378"/>
      <c r="UNG171" s="378"/>
      <c r="UNH171" s="378"/>
      <c r="UNI171" s="378"/>
      <c r="UNJ171" s="378"/>
      <c r="UNK171" s="378"/>
      <c r="UNL171" s="378"/>
      <c r="UNM171" s="378"/>
      <c r="UNN171" s="378"/>
      <c r="UNO171" s="378"/>
      <c r="UNP171" s="378"/>
      <c r="UNQ171" s="378"/>
      <c r="UNR171" s="378"/>
      <c r="UNS171" s="378"/>
      <c r="UNT171" s="378"/>
      <c r="UNU171" s="378"/>
      <c r="UNV171" s="378"/>
      <c r="UNW171" s="378"/>
      <c r="UNX171" s="378"/>
      <c r="UNY171" s="378"/>
      <c r="UNZ171" s="378"/>
      <c r="UOA171" s="378"/>
      <c r="UOB171" s="378"/>
      <c r="UOC171" s="378"/>
      <c r="UOD171" s="378"/>
      <c r="UOE171" s="378"/>
      <c r="UOF171" s="378"/>
      <c r="UOG171" s="378"/>
      <c r="UOH171" s="378"/>
      <c r="UOI171" s="378"/>
      <c r="UOJ171" s="378"/>
      <c r="UOK171" s="378"/>
      <c r="UOL171" s="378"/>
      <c r="UOM171" s="378"/>
      <c r="UON171" s="378"/>
      <c r="UOO171" s="378"/>
      <c r="UOP171" s="378"/>
      <c r="UOQ171" s="378"/>
      <c r="UOR171" s="378"/>
      <c r="UOS171" s="378"/>
      <c r="UOT171" s="378"/>
      <c r="UOU171" s="378"/>
      <c r="UOV171" s="378"/>
      <c r="UOW171" s="378"/>
      <c r="UOX171" s="378"/>
      <c r="UOY171" s="378"/>
      <c r="UOZ171" s="378"/>
      <c r="UPA171" s="378"/>
      <c r="UPB171" s="378"/>
      <c r="UPC171" s="378"/>
      <c r="UPD171" s="378"/>
      <c r="UPE171" s="378"/>
      <c r="UPF171" s="378"/>
      <c r="UPG171" s="378"/>
      <c r="UPH171" s="378"/>
      <c r="UPI171" s="378"/>
      <c r="UPJ171" s="378"/>
      <c r="UPK171" s="378"/>
      <c r="UPL171" s="378"/>
      <c r="UPM171" s="378"/>
      <c r="UPN171" s="378"/>
      <c r="UPO171" s="378"/>
      <c r="UPP171" s="378"/>
      <c r="UPQ171" s="378"/>
      <c r="UPR171" s="378"/>
      <c r="UPS171" s="378"/>
      <c r="UPT171" s="378"/>
      <c r="UPU171" s="378"/>
      <c r="UPV171" s="378"/>
      <c r="UPW171" s="378"/>
      <c r="UPX171" s="378"/>
      <c r="UPY171" s="378"/>
      <c r="UPZ171" s="378"/>
      <c r="UQA171" s="378"/>
      <c r="UQB171" s="378"/>
      <c r="UQC171" s="378"/>
      <c r="UQD171" s="378"/>
      <c r="UQE171" s="378"/>
      <c r="UQF171" s="378"/>
      <c r="UQG171" s="378"/>
      <c r="UQH171" s="378"/>
      <c r="UQI171" s="378"/>
      <c r="UQJ171" s="378"/>
      <c r="UQK171" s="378"/>
      <c r="UQL171" s="378"/>
      <c r="UQM171" s="378"/>
      <c r="UQN171" s="378"/>
      <c r="UQO171" s="378"/>
      <c r="UQP171" s="378"/>
      <c r="UQQ171" s="378"/>
      <c r="UQR171" s="378"/>
      <c r="UQS171" s="378"/>
      <c r="UQT171" s="378"/>
      <c r="UQU171" s="378"/>
      <c r="UQV171" s="378"/>
      <c r="UQW171" s="378"/>
      <c r="UQX171" s="378"/>
      <c r="UQY171" s="378"/>
      <c r="UQZ171" s="378"/>
      <c r="URA171" s="378"/>
      <c r="URB171" s="378"/>
      <c r="URC171" s="378"/>
      <c r="URD171" s="378"/>
      <c r="URE171" s="378"/>
      <c r="URF171" s="378"/>
      <c r="URG171" s="378"/>
      <c r="URH171" s="378"/>
      <c r="URI171" s="378"/>
      <c r="URJ171" s="378"/>
      <c r="URK171" s="378"/>
      <c r="URL171" s="378"/>
      <c r="URM171" s="378"/>
      <c r="URN171" s="378"/>
      <c r="URO171" s="378"/>
      <c r="URP171" s="378"/>
      <c r="URQ171" s="378"/>
      <c r="URR171" s="378"/>
      <c r="URS171" s="378"/>
      <c r="URT171" s="378"/>
      <c r="URU171" s="378"/>
      <c r="URV171" s="378"/>
      <c r="URW171" s="378"/>
      <c r="URX171" s="378"/>
      <c r="URY171" s="378"/>
      <c r="URZ171" s="378"/>
      <c r="USA171" s="378"/>
      <c r="USB171" s="378"/>
      <c r="USC171" s="378"/>
      <c r="USD171" s="378"/>
      <c r="USE171" s="378"/>
      <c r="USF171" s="378"/>
      <c r="USG171" s="378"/>
      <c r="USH171" s="378"/>
      <c r="USI171" s="378"/>
      <c r="USJ171" s="378"/>
      <c r="USK171" s="378"/>
      <c r="USL171" s="378"/>
      <c r="USM171" s="378"/>
      <c r="USN171" s="378"/>
      <c r="USO171" s="378"/>
      <c r="USP171" s="378"/>
      <c r="USQ171" s="378"/>
      <c r="USR171" s="378"/>
      <c r="USS171" s="378"/>
      <c r="UST171" s="378"/>
      <c r="USU171" s="378"/>
      <c r="USV171" s="378"/>
      <c r="USW171" s="378"/>
      <c r="USX171" s="378"/>
      <c r="USY171" s="378"/>
      <c r="USZ171" s="378"/>
      <c r="UTA171" s="378"/>
      <c r="UTB171" s="378"/>
      <c r="UTC171" s="378"/>
      <c r="UTD171" s="378"/>
      <c r="UTE171" s="378"/>
      <c r="UTF171" s="378"/>
      <c r="UTG171" s="378"/>
      <c r="UTH171" s="378"/>
      <c r="UTI171" s="378"/>
      <c r="UTJ171" s="378"/>
      <c r="UTK171" s="378"/>
      <c r="UTL171" s="378"/>
      <c r="UTM171" s="378"/>
      <c r="UTN171" s="378"/>
      <c r="UTO171" s="378"/>
      <c r="UTP171" s="378"/>
      <c r="UTQ171" s="378"/>
      <c r="UTR171" s="378"/>
      <c r="UTS171" s="378"/>
      <c r="UTT171" s="378"/>
      <c r="UTU171" s="378"/>
      <c r="UTV171" s="378"/>
      <c r="UTW171" s="378"/>
      <c r="UTX171" s="378"/>
      <c r="UTY171" s="378"/>
      <c r="UTZ171" s="378"/>
      <c r="UUA171" s="378"/>
      <c r="UUB171" s="378"/>
      <c r="UUC171" s="378"/>
      <c r="UUD171" s="378"/>
      <c r="UUE171" s="378"/>
      <c r="UUF171" s="378"/>
      <c r="UUG171" s="378"/>
      <c r="UUH171" s="378"/>
      <c r="UUI171" s="378"/>
      <c r="UUJ171" s="378"/>
      <c r="UUK171" s="378"/>
      <c r="UUL171" s="378"/>
      <c r="UUM171" s="378"/>
      <c r="UUN171" s="378"/>
      <c r="UUO171" s="378"/>
      <c r="UUP171" s="378"/>
      <c r="UUQ171" s="378"/>
      <c r="UUR171" s="378"/>
      <c r="UUS171" s="378"/>
      <c r="UUT171" s="378"/>
      <c r="UUU171" s="378"/>
      <c r="UUV171" s="378"/>
      <c r="UUW171" s="378"/>
      <c r="UUX171" s="378"/>
      <c r="UUY171" s="378"/>
      <c r="UUZ171" s="378"/>
      <c r="UVA171" s="378"/>
      <c r="UVB171" s="378"/>
      <c r="UVC171" s="378"/>
      <c r="UVD171" s="378"/>
      <c r="UVE171" s="378"/>
      <c r="UVF171" s="378"/>
      <c r="UVG171" s="378"/>
      <c r="UVH171" s="378"/>
      <c r="UVI171" s="378"/>
      <c r="UVJ171" s="378"/>
      <c r="UVK171" s="378"/>
      <c r="UVL171" s="378"/>
      <c r="UVM171" s="378"/>
      <c r="UVN171" s="378"/>
      <c r="UVO171" s="378"/>
      <c r="UVP171" s="378"/>
      <c r="UVQ171" s="378"/>
      <c r="UVR171" s="378"/>
      <c r="UVS171" s="378"/>
      <c r="UVT171" s="378"/>
      <c r="UVU171" s="378"/>
      <c r="UVV171" s="378"/>
      <c r="UVW171" s="378"/>
      <c r="UVX171" s="378"/>
      <c r="UVY171" s="378"/>
      <c r="UVZ171" s="378"/>
      <c r="UWA171" s="378"/>
      <c r="UWB171" s="378"/>
      <c r="UWC171" s="378"/>
      <c r="UWD171" s="378"/>
      <c r="UWE171" s="378"/>
      <c r="UWF171" s="378"/>
      <c r="UWG171" s="378"/>
      <c r="UWH171" s="378"/>
      <c r="UWI171" s="378"/>
      <c r="UWJ171" s="378"/>
      <c r="UWK171" s="378"/>
      <c r="UWL171" s="378"/>
      <c r="UWM171" s="378"/>
      <c r="UWN171" s="378"/>
      <c r="UWO171" s="378"/>
      <c r="UWP171" s="378"/>
      <c r="UWQ171" s="378"/>
      <c r="UWR171" s="378"/>
      <c r="UWS171" s="378"/>
      <c r="UWT171" s="378"/>
      <c r="UWU171" s="378"/>
      <c r="UWV171" s="378"/>
      <c r="UWW171" s="378"/>
      <c r="UWX171" s="378"/>
      <c r="UWY171" s="378"/>
      <c r="UWZ171" s="378"/>
      <c r="UXA171" s="378"/>
      <c r="UXB171" s="378"/>
      <c r="UXC171" s="378"/>
      <c r="UXD171" s="378"/>
      <c r="UXE171" s="378"/>
      <c r="UXF171" s="378"/>
      <c r="UXG171" s="378"/>
      <c r="UXH171" s="378"/>
      <c r="UXI171" s="378"/>
      <c r="UXJ171" s="378"/>
      <c r="UXK171" s="378"/>
      <c r="UXL171" s="378"/>
      <c r="UXM171" s="378"/>
      <c r="UXN171" s="378"/>
      <c r="UXO171" s="378"/>
      <c r="UXP171" s="378"/>
      <c r="UXQ171" s="378"/>
      <c r="UXR171" s="378"/>
      <c r="UXS171" s="378"/>
      <c r="UXT171" s="378"/>
      <c r="UXU171" s="378"/>
      <c r="UXV171" s="378"/>
      <c r="UXW171" s="378"/>
      <c r="UXX171" s="378"/>
      <c r="UXY171" s="378"/>
      <c r="UXZ171" s="378"/>
      <c r="UYA171" s="378"/>
      <c r="UYB171" s="378"/>
      <c r="UYC171" s="378"/>
      <c r="UYD171" s="378"/>
      <c r="UYE171" s="378"/>
      <c r="UYF171" s="378"/>
      <c r="UYG171" s="378"/>
      <c r="UYH171" s="378"/>
      <c r="UYI171" s="378"/>
      <c r="UYJ171" s="378"/>
      <c r="UYK171" s="378"/>
      <c r="UYL171" s="378"/>
      <c r="UYM171" s="378"/>
      <c r="UYN171" s="378"/>
      <c r="UYO171" s="378"/>
      <c r="UYP171" s="378"/>
      <c r="UYQ171" s="378"/>
      <c r="UYR171" s="378"/>
      <c r="UYS171" s="378"/>
      <c r="UYT171" s="378"/>
      <c r="UYU171" s="378"/>
      <c r="UYV171" s="378"/>
      <c r="UYW171" s="378"/>
      <c r="UYX171" s="378"/>
      <c r="UYY171" s="378"/>
      <c r="UYZ171" s="378"/>
      <c r="UZA171" s="378"/>
      <c r="UZB171" s="378"/>
      <c r="UZC171" s="378"/>
      <c r="UZD171" s="378"/>
      <c r="UZE171" s="378"/>
      <c r="UZF171" s="378"/>
      <c r="UZG171" s="378"/>
      <c r="UZH171" s="378"/>
      <c r="UZI171" s="378"/>
      <c r="UZJ171" s="378"/>
      <c r="UZK171" s="378"/>
      <c r="UZL171" s="378"/>
      <c r="UZM171" s="378"/>
      <c r="UZN171" s="378"/>
      <c r="UZO171" s="378"/>
      <c r="UZP171" s="378"/>
      <c r="UZQ171" s="378"/>
      <c r="UZR171" s="378"/>
      <c r="UZS171" s="378"/>
      <c r="UZT171" s="378"/>
      <c r="UZU171" s="378"/>
      <c r="UZV171" s="378"/>
      <c r="UZW171" s="378"/>
      <c r="UZX171" s="378"/>
      <c r="UZY171" s="378"/>
      <c r="UZZ171" s="378"/>
      <c r="VAA171" s="378"/>
      <c r="VAB171" s="378"/>
      <c r="VAC171" s="378"/>
      <c r="VAD171" s="378"/>
      <c r="VAE171" s="378"/>
      <c r="VAF171" s="378"/>
      <c r="VAG171" s="378"/>
      <c r="VAH171" s="378"/>
      <c r="VAI171" s="378"/>
      <c r="VAJ171" s="378"/>
      <c r="VAK171" s="378"/>
      <c r="VAL171" s="378"/>
      <c r="VAM171" s="378"/>
      <c r="VAN171" s="378"/>
      <c r="VAO171" s="378"/>
      <c r="VAP171" s="378"/>
      <c r="VAQ171" s="378"/>
      <c r="VAR171" s="378"/>
      <c r="VAS171" s="378"/>
      <c r="VAT171" s="378"/>
      <c r="VAU171" s="378"/>
      <c r="VAV171" s="378"/>
      <c r="VAW171" s="378"/>
      <c r="VAX171" s="378"/>
      <c r="VAY171" s="378"/>
      <c r="VAZ171" s="378"/>
      <c r="VBA171" s="378"/>
      <c r="VBB171" s="378"/>
      <c r="VBC171" s="378"/>
      <c r="VBD171" s="378"/>
      <c r="VBE171" s="378"/>
      <c r="VBF171" s="378"/>
      <c r="VBG171" s="378"/>
      <c r="VBH171" s="378"/>
      <c r="VBI171" s="378"/>
      <c r="VBJ171" s="378"/>
      <c r="VBK171" s="378"/>
      <c r="VBL171" s="378"/>
      <c r="VBM171" s="378"/>
      <c r="VBN171" s="378"/>
      <c r="VBO171" s="378"/>
      <c r="VBP171" s="378"/>
      <c r="VBQ171" s="378"/>
      <c r="VBR171" s="378"/>
      <c r="VBS171" s="378"/>
      <c r="VBT171" s="378"/>
      <c r="VBU171" s="378"/>
      <c r="VBV171" s="378"/>
      <c r="VBW171" s="378"/>
      <c r="VBX171" s="378"/>
      <c r="VBY171" s="378"/>
      <c r="VBZ171" s="378"/>
      <c r="VCA171" s="378"/>
      <c r="VCB171" s="378"/>
      <c r="VCC171" s="378"/>
      <c r="VCD171" s="378"/>
      <c r="VCE171" s="378"/>
      <c r="VCF171" s="378"/>
      <c r="VCG171" s="378"/>
      <c r="VCH171" s="378"/>
      <c r="VCI171" s="378"/>
      <c r="VCJ171" s="378"/>
      <c r="VCK171" s="378"/>
      <c r="VCL171" s="378"/>
      <c r="VCM171" s="378"/>
      <c r="VCN171" s="378"/>
      <c r="VCO171" s="378"/>
      <c r="VCP171" s="378"/>
      <c r="VCQ171" s="378"/>
      <c r="VCR171" s="378"/>
      <c r="VCS171" s="378"/>
      <c r="VCT171" s="378"/>
      <c r="VCU171" s="378"/>
      <c r="VCV171" s="378"/>
      <c r="VCW171" s="378"/>
      <c r="VCX171" s="378"/>
      <c r="VCY171" s="378"/>
      <c r="VCZ171" s="378"/>
      <c r="VDA171" s="378"/>
      <c r="VDB171" s="378"/>
      <c r="VDC171" s="378"/>
      <c r="VDD171" s="378"/>
      <c r="VDE171" s="378"/>
      <c r="VDF171" s="378"/>
      <c r="VDG171" s="378"/>
      <c r="VDH171" s="378"/>
      <c r="VDI171" s="378"/>
      <c r="VDJ171" s="378"/>
      <c r="VDK171" s="378"/>
      <c r="VDL171" s="378"/>
      <c r="VDM171" s="378"/>
      <c r="VDN171" s="378"/>
      <c r="VDO171" s="378"/>
      <c r="VDP171" s="378"/>
      <c r="VDQ171" s="378"/>
      <c r="VDR171" s="378"/>
      <c r="VDS171" s="378"/>
      <c r="VDT171" s="378"/>
      <c r="VDU171" s="378"/>
      <c r="VDV171" s="378"/>
      <c r="VDW171" s="378"/>
      <c r="VDX171" s="378"/>
      <c r="VDY171" s="378"/>
      <c r="VDZ171" s="378"/>
      <c r="VEA171" s="378"/>
      <c r="VEB171" s="378"/>
      <c r="VEC171" s="378"/>
      <c r="VED171" s="378"/>
      <c r="VEE171" s="378"/>
      <c r="VEF171" s="378"/>
      <c r="VEG171" s="378"/>
      <c r="VEH171" s="378"/>
      <c r="VEI171" s="378"/>
      <c r="VEJ171" s="378"/>
      <c r="VEK171" s="378"/>
      <c r="VEL171" s="378"/>
      <c r="VEM171" s="378"/>
      <c r="VEN171" s="378"/>
      <c r="VEO171" s="378"/>
      <c r="VEP171" s="378"/>
      <c r="VEQ171" s="378"/>
      <c r="VER171" s="378"/>
      <c r="VES171" s="378"/>
      <c r="VET171" s="378"/>
      <c r="VEU171" s="378"/>
      <c r="VEV171" s="378"/>
      <c r="VEW171" s="378"/>
      <c r="VEX171" s="378"/>
      <c r="VEY171" s="378"/>
      <c r="VEZ171" s="378"/>
      <c r="VFA171" s="378"/>
      <c r="VFB171" s="378"/>
      <c r="VFC171" s="378"/>
      <c r="VFD171" s="378"/>
      <c r="VFE171" s="378"/>
      <c r="VFF171" s="378"/>
      <c r="VFG171" s="378"/>
      <c r="VFH171" s="378"/>
      <c r="VFI171" s="378"/>
      <c r="VFJ171" s="378"/>
      <c r="VFK171" s="378"/>
      <c r="VFL171" s="378"/>
      <c r="VFM171" s="378"/>
      <c r="VFN171" s="378"/>
      <c r="VFO171" s="378"/>
      <c r="VFP171" s="378"/>
      <c r="VFQ171" s="378"/>
      <c r="VFR171" s="378"/>
      <c r="VFS171" s="378"/>
      <c r="VFT171" s="378"/>
      <c r="VFU171" s="378"/>
      <c r="VFV171" s="378"/>
      <c r="VFW171" s="378"/>
      <c r="VFX171" s="378"/>
      <c r="VFY171" s="378"/>
      <c r="VFZ171" s="378"/>
      <c r="VGA171" s="378"/>
      <c r="VGB171" s="378"/>
      <c r="VGC171" s="378"/>
      <c r="VGD171" s="378"/>
      <c r="VGE171" s="378"/>
      <c r="VGF171" s="378"/>
      <c r="VGG171" s="378"/>
      <c r="VGH171" s="378"/>
      <c r="VGI171" s="378"/>
      <c r="VGJ171" s="378"/>
      <c r="VGK171" s="378"/>
      <c r="VGL171" s="378"/>
      <c r="VGM171" s="378"/>
      <c r="VGN171" s="378"/>
      <c r="VGO171" s="378"/>
      <c r="VGP171" s="378"/>
      <c r="VGQ171" s="378"/>
      <c r="VGR171" s="378"/>
      <c r="VGS171" s="378"/>
      <c r="VGT171" s="378"/>
      <c r="VGU171" s="378"/>
      <c r="VGV171" s="378"/>
      <c r="VGW171" s="378"/>
      <c r="VGX171" s="378"/>
      <c r="VGY171" s="378"/>
      <c r="VGZ171" s="378"/>
      <c r="VHA171" s="378"/>
      <c r="VHB171" s="378"/>
      <c r="VHC171" s="378"/>
      <c r="VHD171" s="378"/>
      <c r="VHE171" s="378"/>
      <c r="VHF171" s="378"/>
      <c r="VHG171" s="378"/>
      <c r="VHH171" s="378"/>
      <c r="VHI171" s="378"/>
      <c r="VHJ171" s="378"/>
      <c r="VHK171" s="378"/>
      <c r="VHL171" s="378"/>
      <c r="VHM171" s="378"/>
      <c r="VHN171" s="378"/>
      <c r="VHO171" s="378"/>
      <c r="VHP171" s="378"/>
      <c r="VHQ171" s="378"/>
      <c r="VHR171" s="378"/>
      <c r="VHS171" s="378"/>
      <c r="VHT171" s="378"/>
      <c r="VHU171" s="378"/>
      <c r="VHV171" s="378"/>
      <c r="VHW171" s="378"/>
      <c r="VHX171" s="378"/>
      <c r="VHY171" s="378"/>
      <c r="VHZ171" s="378"/>
      <c r="VIA171" s="378"/>
      <c r="VIB171" s="378"/>
      <c r="VIC171" s="378"/>
      <c r="VID171" s="378"/>
      <c r="VIE171" s="378"/>
      <c r="VIF171" s="378"/>
      <c r="VIG171" s="378"/>
      <c r="VIH171" s="378"/>
      <c r="VII171" s="378"/>
      <c r="VIJ171" s="378"/>
      <c r="VIK171" s="378"/>
      <c r="VIL171" s="378"/>
      <c r="VIM171" s="378"/>
      <c r="VIN171" s="378"/>
      <c r="VIO171" s="378"/>
      <c r="VIP171" s="378"/>
      <c r="VIQ171" s="378"/>
      <c r="VIR171" s="378"/>
      <c r="VIS171" s="378"/>
      <c r="VIT171" s="378"/>
      <c r="VIU171" s="378"/>
      <c r="VIV171" s="378"/>
      <c r="VIW171" s="378"/>
      <c r="VIX171" s="378"/>
      <c r="VIY171" s="378"/>
      <c r="VIZ171" s="378"/>
      <c r="VJA171" s="378"/>
      <c r="VJB171" s="378"/>
      <c r="VJC171" s="378"/>
      <c r="VJD171" s="378"/>
      <c r="VJE171" s="378"/>
      <c r="VJF171" s="378"/>
      <c r="VJG171" s="378"/>
      <c r="VJH171" s="378"/>
      <c r="VJI171" s="378"/>
      <c r="VJJ171" s="378"/>
      <c r="VJK171" s="378"/>
      <c r="VJL171" s="378"/>
      <c r="VJM171" s="378"/>
      <c r="VJN171" s="378"/>
      <c r="VJO171" s="378"/>
      <c r="VJP171" s="378"/>
      <c r="VJQ171" s="378"/>
      <c r="VJR171" s="378"/>
      <c r="VJS171" s="378"/>
      <c r="VJT171" s="378"/>
      <c r="VJU171" s="378"/>
      <c r="VJV171" s="378"/>
      <c r="VJW171" s="378"/>
      <c r="VJX171" s="378"/>
      <c r="VJY171" s="378"/>
      <c r="VJZ171" s="378"/>
      <c r="VKA171" s="378"/>
      <c r="VKB171" s="378"/>
      <c r="VKC171" s="378"/>
      <c r="VKD171" s="378"/>
      <c r="VKE171" s="378"/>
      <c r="VKF171" s="378"/>
      <c r="VKG171" s="378"/>
      <c r="VKH171" s="378"/>
      <c r="VKI171" s="378"/>
      <c r="VKJ171" s="378"/>
      <c r="VKK171" s="378"/>
      <c r="VKL171" s="378"/>
      <c r="VKM171" s="378"/>
      <c r="VKN171" s="378"/>
      <c r="VKO171" s="378"/>
      <c r="VKP171" s="378"/>
      <c r="VKQ171" s="378"/>
      <c r="VKR171" s="378"/>
      <c r="VKS171" s="378"/>
      <c r="VKT171" s="378"/>
      <c r="VKU171" s="378"/>
      <c r="VKV171" s="378"/>
      <c r="VKW171" s="378"/>
      <c r="VKX171" s="378"/>
      <c r="VKY171" s="378"/>
      <c r="VKZ171" s="378"/>
      <c r="VLA171" s="378"/>
      <c r="VLB171" s="378"/>
      <c r="VLC171" s="378"/>
      <c r="VLD171" s="378"/>
      <c r="VLE171" s="378"/>
      <c r="VLF171" s="378"/>
      <c r="VLG171" s="378"/>
      <c r="VLH171" s="378"/>
      <c r="VLI171" s="378"/>
      <c r="VLJ171" s="378"/>
      <c r="VLK171" s="378"/>
      <c r="VLL171" s="378"/>
      <c r="VLM171" s="378"/>
      <c r="VLN171" s="378"/>
      <c r="VLO171" s="378"/>
      <c r="VLP171" s="378"/>
      <c r="VLQ171" s="378"/>
      <c r="VLR171" s="378"/>
      <c r="VLS171" s="378"/>
      <c r="VLT171" s="378"/>
      <c r="VLU171" s="378"/>
      <c r="VLV171" s="378"/>
      <c r="VLW171" s="378"/>
      <c r="VLX171" s="378"/>
      <c r="VLY171" s="378"/>
      <c r="VLZ171" s="378"/>
      <c r="VMA171" s="378"/>
      <c r="VMB171" s="378"/>
      <c r="VMC171" s="378"/>
      <c r="VMD171" s="378"/>
      <c r="VME171" s="378"/>
      <c r="VMF171" s="378"/>
      <c r="VMG171" s="378"/>
      <c r="VMH171" s="378"/>
      <c r="VMI171" s="378"/>
      <c r="VMJ171" s="378"/>
      <c r="VMK171" s="378"/>
      <c r="VML171" s="378"/>
      <c r="VMM171" s="378"/>
      <c r="VMN171" s="378"/>
      <c r="VMO171" s="378"/>
      <c r="VMP171" s="378"/>
      <c r="VMQ171" s="378"/>
      <c r="VMR171" s="378"/>
      <c r="VMS171" s="378"/>
      <c r="VMT171" s="378"/>
      <c r="VMU171" s="378"/>
      <c r="VMV171" s="378"/>
      <c r="VMW171" s="378"/>
      <c r="VMX171" s="378"/>
      <c r="VMY171" s="378"/>
      <c r="VMZ171" s="378"/>
      <c r="VNA171" s="378"/>
      <c r="VNB171" s="378"/>
      <c r="VNC171" s="378"/>
      <c r="VND171" s="378"/>
      <c r="VNE171" s="378"/>
      <c r="VNF171" s="378"/>
      <c r="VNG171" s="378"/>
      <c r="VNH171" s="378"/>
      <c r="VNI171" s="378"/>
      <c r="VNJ171" s="378"/>
      <c r="VNK171" s="378"/>
      <c r="VNL171" s="378"/>
      <c r="VNM171" s="378"/>
      <c r="VNN171" s="378"/>
      <c r="VNO171" s="378"/>
      <c r="VNP171" s="378"/>
      <c r="VNQ171" s="378"/>
      <c r="VNR171" s="378"/>
      <c r="VNS171" s="378"/>
      <c r="VNT171" s="378"/>
      <c r="VNU171" s="378"/>
      <c r="VNV171" s="378"/>
      <c r="VNW171" s="378"/>
      <c r="VNX171" s="378"/>
      <c r="VNY171" s="378"/>
      <c r="VNZ171" s="378"/>
      <c r="VOA171" s="378"/>
      <c r="VOB171" s="378"/>
      <c r="VOC171" s="378"/>
      <c r="VOD171" s="378"/>
      <c r="VOE171" s="378"/>
      <c r="VOF171" s="378"/>
      <c r="VOG171" s="378"/>
      <c r="VOH171" s="378"/>
      <c r="VOI171" s="378"/>
      <c r="VOJ171" s="378"/>
      <c r="VOK171" s="378"/>
      <c r="VOL171" s="378"/>
      <c r="VOM171" s="378"/>
      <c r="VON171" s="378"/>
      <c r="VOO171" s="378"/>
      <c r="VOP171" s="378"/>
      <c r="VOQ171" s="378"/>
      <c r="VOR171" s="378"/>
      <c r="VOS171" s="378"/>
      <c r="VOT171" s="378"/>
      <c r="VOU171" s="378"/>
      <c r="VOV171" s="378"/>
      <c r="VOW171" s="378"/>
      <c r="VOX171" s="378"/>
      <c r="VOY171" s="378"/>
      <c r="VOZ171" s="378"/>
      <c r="VPA171" s="378"/>
      <c r="VPB171" s="378"/>
      <c r="VPC171" s="378"/>
      <c r="VPD171" s="378"/>
      <c r="VPE171" s="378"/>
      <c r="VPF171" s="378"/>
      <c r="VPG171" s="378"/>
      <c r="VPH171" s="378"/>
      <c r="VPI171" s="378"/>
      <c r="VPJ171" s="378"/>
      <c r="VPK171" s="378"/>
      <c r="VPL171" s="378"/>
      <c r="VPM171" s="378"/>
      <c r="VPN171" s="378"/>
      <c r="VPO171" s="378"/>
      <c r="VPP171" s="378"/>
      <c r="VPQ171" s="378"/>
      <c r="VPR171" s="378"/>
      <c r="VPS171" s="378"/>
      <c r="VPT171" s="378"/>
      <c r="VPU171" s="378"/>
      <c r="VPV171" s="378"/>
      <c r="VPW171" s="378"/>
      <c r="VPX171" s="378"/>
      <c r="VPY171" s="378"/>
      <c r="VPZ171" s="378"/>
      <c r="VQA171" s="378"/>
      <c r="VQB171" s="378"/>
      <c r="VQC171" s="378"/>
      <c r="VQD171" s="378"/>
      <c r="VQE171" s="378"/>
      <c r="VQF171" s="378"/>
      <c r="VQG171" s="378"/>
      <c r="VQH171" s="378"/>
      <c r="VQI171" s="378"/>
      <c r="VQJ171" s="378"/>
      <c r="VQK171" s="378"/>
      <c r="VQL171" s="378"/>
      <c r="VQM171" s="378"/>
      <c r="VQN171" s="378"/>
      <c r="VQO171" s="378"/>
      <c r="VQP171" s="378"/>
      <c r="VQQ171" s="378"/>
      <c r="VQR171" s="378"/>
      <c r="VQS171" s="378"/>
      <c r="VQT171" s="378"/>
      <c r="VQU171" s="378"/>
      <c r="VQV171" s="378"/>
      <c r="VQW171" s="378"/>
      <c r="VQX171" s="378"/>
      <c r="VQY171" s="378"/>
      <c r="VQZ171" s="378"/>
      <c r="VRA171" s="378"/>
      <c r="VRB171" s="378"/>
      <c r="VRC171" s="378"/>
      <c r="VRD171" s="378"/>
      <c r="VRE171" s="378"/>
      <c r="VRF171" s="378"/>
      <c r="VRG171" s="378"/>
      <c r="VRH171" s="378"/>
      <c r="VRI171" s="378"/>
      <c r="VRJ171" s="378"/>
      <c r="VRK171" s="378"/>
      <c r="VRL171" s="378"/>
      <c r="VRM171" s="378"/>
      <c r="VRN171" s="378"/>
      <c r="VRO171" s="378"/>
      <c r="VRP171" s="378"/>
      <c r="VRQ171" s="378"/>
      <c r="VRR171" s="378"/>
      <c r="VRS171" s="378"/>
      <c r="VRT171" s="378"/>
      <c r="VRU171" s="378"/>
      <c r="VRV171" s="378"/>
      <c r="VRW171" s="378"/>
      <c r="VRX171" s="378"/>
      <c r="VRY171" s="378"/>
      <c r="VRZ171" s="378"/>
      <c r="VSA171" s="378"/>
      <c r="VSB171" s="378"/>
      <c r="VSC171" s="378"/>
      <c r="VSD171" s="378"/>
      <c r="VSE171" s="378"/>
      <c r="VSF171" s="378"/>
      <c r="VSG171" s="378"/>
      <c r="VSH171" s="378"/>
      <c r="VSI171" s="378"/>
      <c r="VSJ171" s="378"/>
      <c r="VSK171" s="378"/>
      <c r="VSL171" s="378"/>
      <c r="VSM171" s="378"/>
      <c r="VSN171" s="378"/>
      <c r="VSO171" s="378"/>
      <c r="VSP171" s="378"/>
      <c r="VSQ171" s="378"/>
      <c r="VSR171" s="378"/>
      <c r="VSS171" s="378"/>
      <c r="VST171" s="378"/>
      <c r="VSU171" s="378"/>
      <c r="VSV171" s="378"/>
      <c r="VSW171" s="378"/>
      <c r="VSX171" s="378"/>
      <c r="VSY171" s="378"/>
      <c r="VSZ171" s="378"/>
      <c r="VTA171" s="378"/>
      <c r="VTB171" s="378"/>
      <c r="VTC171" s="378"/>
      <c r="VTD171" s="378"/>
      <c r="VTE171" s="378"/>
      <c r="VTF171" s="378"/>
      <c r="VTG171" s="378"/>
      <c r="VTH171" s="378"/>
      <c r="VTI171" s="378"/>
      <c r="VTJ171" s="378"/>
      <c r="VTK171" s="378"/>
      <c r="VTL171" s="378"/>
      <c r="VTM171" s="378"/>
      <c r="VTN171" s="378"/>
      <c r="VTO171" s="378"/>
      <c r="VTP171" s="378"/>
      <c r="VTQ171" s="378"/>
      <c r="VTR171" s="378"/>
      <c r="VTS171" s="378"/>
      <c r="VTT171" s="378"/>
      <c r="VTU171" s="378"/>
      <c r="VTV171" s="378"/>
      <c r="VTW171" s="378"/>
      <c r="VTX171" s="378"/>
      <c r="VTY171" s="378"/>
      <c r="VTZ171" s="378"/>
      <c r="VUA171" s="378"/>
      <c r="VUB171" s="378"/>
      <c r="VUC171" s="378"/>
      <c r="VUD171" s="378"/>
      <c r="VUE171" s="378"/>
      <c r="VUF171" s="378"/>
      <c r="VUG171" s="378"/>
      <c r="VUH171" s="378"/>
      <c r="VUI171" s="378"/>
      <c r="VUJ171" s="378"/>
      <c r="VUK171" s="378"/>
      <c r="VUL171" s="378"/>
      <c r="VUM171" s="378"/>
      <c r="VUN171" s="378"/>
      <c r="VUO171" s="378"/>
      <c r="VUP171" s="378"/>
      <c r="VUQ171" s="378"/>
      <c r="VUR171" s="378"/>
      <c r="VUS171" s="378"/>
      <c r="VUT171" s="378"/>
      <c r="VUU171" s="378"/>
      <c r="VUV171" s="378"/>
      <c r="VUW171" s="378"/>
      <c r="VUX171" s="378"/>
      <c r="VUY171" s="378"/>
      <c r="VUZ171" s="378"/>
      <c r="VVA171" s="378"/>
      <c r="VVB171" s="378"/>
      <c r="VVC171" s="378"/>
      <c r="VVD171" s="378"/>
      <c r="VVE171" s="378"/>
      <c r="VVF171" s="378"/>
      <c r="VVG171" s="378"/>
      <c r="VVH171" s="378"/>
      <c r="VVI171" s="378"/>
      <c r="VVJ171" s="378"/>
      <c r="VVK171" s="378"/>
      <c r="VVL171" s="378"/>
      <c r="VVM171" s="378"/>
      <c r="VVN171" s="378"/>
      <c r="VVO171" s="378"/>
      <c r="VVP171" s="378"/>
      <c r="VVQ171" s="378"/>
      <c r="VVR171" s="378"/>
      <c r="VVS171" s="378"/>
      <c r="VVT171" s="378"/>
      <c r="VVU171" s="378"/>
      <c r="VVV171" s="378"/>
      <c r="VVW171" s="378"/>
      <c r="VVX171" s="378"/>
      <c r="VVY171" s="378"/>
      <c r="VVZ171" s="378"/>
      <c r="VWA171" s="378"/>
      <c r="VWB171" s="378"/>
      <c r="VWC171" s="378"/>
      <c r="VWD171" s="378"/>
      <c r="VWE171" s="378"/>
      <c r="VWF171" s="378"/>
      <c r="VWG171" s="378"/>
      <c r="VWH171" s="378"/>
      <c r="VWI171" s="378"/>
      <c r="VWJ171" s="378"/>
      <c r="VWK171" s="378"/>
      <c r="VWL171" s="378"/>
      <c r="VWM171" s="378"/>
      <c r="VWN171" s="378"/>
      <c r="VWO171" s="378"/>
      <c r="VWP171" s="378"/>
      <c r="VWQ171" s="378"/>
      <c r="VWR171" s="378"/>
      <c r="VWS171" s="378"/>
      <c r="VWT171" s="378"/>
      <c r="VWU171" s="378"/>
      <c r="VWV171" s="378"/>
      <c r="VWW171" s="378"/>
      <c r="VWX171" s="378"/>
      <c r="VWY171" s="378"/>
      <c r="VWZ171" s="378"/>
      <c r="VXA171" s="378"/>
      <c r="VXB171" s="378"/>
      <c r="VXC171" s="378"/>
      <c r="VXD171" s="378"/>
      <c r="VXE171" s="378"/>
      <c r="VXF171" s="378"/>
      <c r="VXG171" s="378"/>
      <c r="VXH171" s="378"/>
      <c r="VXI171" s="378"/>
      <c r="VXJ171" s="378"/>
      <c r="VXK171" s="378"/>
      <c r="VXL171" s="378"/>
      <c r="VXM171" s="378"/>
      <c r="VXN171" s="378"/>
      <c r="VXO171" s="378"/>
      <c r="VXP171" s="378"/>
      <c r="VXQ171" s="378"/>
      <c r="VXR171" s="378"/>
      <c r="VXS171" s="378"/>
      <c r="VXT171" s="378"/>
      <c r="VXU171" s="378"/>
      <c r="VXV171" s="378"/>
      <c r="VXW171" s="378"/>
      <c r="VXX171" s="378"/>
      <c r="VXY171" s="378"/>
      <c r="VXZ171" s="378"/>
      <c r="VYA171" s="378"/>
      <c r="VYB171" s="378"/>
      <c r="VYC171" s="378"/>
      <c r="VYD171" s="378"/>
      <c r="VYE171" s="378"/>
      <c r="VYF171" s="378"/>
      <c r="VYG171" s="378"/>
      <c r="VYH171" s="378"/>
      <c r="VYI171" s="378"/>
      <c r="VYJ171" s="378"/>
      <c r="VYK171" s="378"/>
      <c r="VYL171" s="378"/>
      <c r="VYM171" s="378"/>
      <c r="VYN171" s="378"/>
      <c r="VYO171" s="378"/>
      <c r="VYP171" s="378"/>
      <c r="VYQ171" s="378"/>
      <c r="VYR171" s="378"/>
      <c r="VYS171" s="378"/>
      <c r="VYT171" s="378"/>
      <c r="VYU171" s="378"/>
      <c r="VYV171" s="378"/>
      <c r="VYW171" s="378"/>
      <c r="VYX171" s="378"/>
      <c r="VYY171" s="378"/>
      <c r="VYZ171" s="378"/>
      <c r="VZA171" s="378"/>
      <c r="VZB171" s="378"/>
      <c r="VZC171" s="378"/>
      <c r="VZD171" s="378"/>
      <c r="VZE171" s="378"/>
      <c r="VZF171" s="378"/>
      <c r="VZG171" s="378"/>
      <c r="VZH171" s="378"/>
      <c r="VZI171" s="378"/>
      <c r="VZJ171" s="378"/>
      <c r="VZK171" s="378"/>
      <c r="VZL171" s="378"/>
      <c r="VZM171" s="378"/>
      <c r="VZN171" s="378"/>
      <c r="VZO171" s="378"/>
      <c r="VZP171" s="378"/>
      <c r="VZQ171" s="378"/>
      <c r="VZR171" s="378"/>
      <c r="VZS171" s="378"/>
      <c r="VZT171" s="378"/>
      <c r="VZU171" s="378"/>
      <c r="VZV171" s="378"/>
      <c r="VZW171" s="378"/>
      <c r="VZX171" s="378"/>
      <c r="VZY171" s="378"/>
      <c r="VZZ171" s="378"/>
      <c r="WAA171" s="378"/>
      <c r="WAB171" s="378"/>
      <c r="WAC171" s="378"/>
      <c r="WAD171" s="378"/>
      <c r="WAE171" s="378"/>
      <c r="WAF171" s="378"/>
      <c r="WAG171" s="378"/>
      <c r="WAH171" s="378"/>
      <c r="WAI171" s="378"/>
      <c r="WAJ171" s="378"/>
      <c r="WAK171" s="378"/>
      <c r="WAL171" s="378"/>
      <c r="WAM171" s="378"/>
      <c r="WAN171" s="378"/>
      <c r="WAO171" s="378"/>
      <c r="WAP171" s="378"/>
      <c r="WAQ171" s="378"/>
      <c r="WAR171" s="378"/>
      <c r="WAS171" s="378"/>
      <c r="WAT171" s="378"/>
      <c r="WAU171" s="378"/>
      <c r="WAV171" s="378"/>
      <c r="WAW171" s="378"/>
      <c r="WAX171" s="378"/>
      <c r="WAY171" s="378"/>
      <c r="WAZ171" s="378"/>
      <c r="WBA171" s="378"/>
      <c r="WBB171" s="378"/>
      <c r="WBC171" s="378"/>
      <c r="WBD171" s="378"/>
      <c r="WBE171" s="378"/>
      <c r="WBF171" s="378"/>
      <c r="WBG171" s="378"/>
      <c r="WBH171" s="378"/>
      <c r="WBI171" s="378"/>
      <c r="WBJ171" s="378"/>
      <c r="WBK171" s="378"/>
      <c r="WBL171" s="378"/>
      <c r="WBM171" s="378"/>
      <c r="WBN171" s="378"/>
      <c r="WBO171" s="378"/>
      <c r="WBP171" s="378"/>
      <c r="WBQ171" s="378"/>
      <c r="WBR171" s="378"/>
      <c r="WBS171" s="378"/>
      <c r="WBT171" s="378"/>
      <c r="WBU171" s="378"/>
      <c r="WBV171" s="378"/>
      <c r="WBW171" s="378"/>
      <c r="WBX171" s="378"/>
      <c r="WBY171" s="378"/>
      <c r="WBZ171" s="378"/>
      <c r="WCA171" s="378"/>
      <c r="WCB171" s="378"/>
      <c r="WCC171" s="378"/>
      <c r="WCD171" s="378"/>
      <c r="WCE171" s="378"/>
      <c r="WCF171" s="378"/>
      <c r="WCG171" s="378"/>
      <c r="WCH171" s="378"/>
      <c r="WCI171" s="378"/>
      <c r="WCJ171" s="378"/>
      <c r="WCK171" s="378"/>
      <c r="WCL171" s="378"/>
      <c r="WCM171" s="378"/>
      <c r="WCN171" s="378"/>
      <c r="WCO171" s="378"/>
      <c r="WCP171" s="378"/>
      <c r="WCQ171" s="378"/>
      <c r="WCR171" s="378"/>
      <c r="WCS171" s="378"/>
      <c r="WCT171" s="378"/>
      <c r="WCU171" s="378"/>
      <c r="WCV171" s="378"/>
      <c r="WCW171" s="378"/>
      <c r="WCX171" s="378"/>
      <c r="WCY171" s="378"/>
      <c r="WCZ171" s="378"/>
      <c r="WDA171" s="378"/>
      <c r="WDB171" s="378"/>
      <c r="WDC171" s="378"/>
      <c r="WDD171" s="378"/>
      <c r="WDE171" s="378"/>
      <c r="WDF171" s="378"/>
      <c r="WDG171" s="378"/>
      <c r="WDH171" s="378"/>
      <c r="WDI171" s="378"/>
      <c r="WDJ171" s="378"/>
      <c r="WDK171" s="378"/>
      <c r="WDL171" s="378"/>
      <c r="WDM171" s="378"/>
      <c r="WDN171" s="378"/>
      <c r="WDO171" s="378"/>
      <c r="WDP171" s="378"/>
      <c r="WDQ171" s="378"/>
      <c r="WDR171" s="378"/>
      <c r="WDS171" s="378"/>
      <c r="WDT171" s="378"/>
      <c r="WDU171" s="378"/>
      <c r="WDV171" s="378"/>
      <c r="WDW171" s="378"/>
      <c r="WDX171" s="378"/>
      <c r="WDY171" s="378"/>
      <c r="WDZ171" s="378"/>
      <c r="WEA171" s="378"/>
      <c r="WEB171" s="378"/>
      <c r="WEC171" s="378"/>
      <c r="WED171" s="378"/>
      <c r="WEE171" s="378"/>
      <c r="WEF171" s="378"/>
      <c r="WEG171" s="378"/>
      <c r="WEH171" s="378"/>
      <c r="WEI171" s="378"/>
      <c r="WEJ171" s="378"/>
      <c r="WEK171" s="378"/>
      <c r="WEL171" s="378"/>
      <c r="WEM171" s="378"/>
      <c r="WEN171" s="378"/>
      <c r="WEO171" s="378"/>
      <c r="WEP171" s="378"/>
      <c r="WEQ171" s="378"/>
      <c r="WER171" s="378"/>
      <c r="WES171" s="378"/>
      <c r="WET171" s="378"/>
      <c r="WEU171" s="378"/>
      <c r="WEV171" s="378"/>
      <c r="WEW171" s="378"/>
      <c r="WEX171" s="378"/>
      <c r="WEY171" s="378"/>
      <c r="WEZ171" s="378"/>
      <c r="WFA171" s="378"/>
      <c r="WFB171" s="378"/>
      <c r="WFC171" s="378"/>
      <c r="WFD171" s="378"/>
      <c r="WFE171" s="378"/>
      <c r="WFF171" s="378"/>
      <c r="WFG171" s="378"/>
      <c r="WFH171" s="378"/>
      <c r="WFI171" s="378"/>
      <c r="WFJ171" s="378"/>
      <c r="WFK171" s="378"/>
      <c r="WFL171" s="378"/>
      <c r="WFM171" s="378"/>
      <c r="WFN171" s="378"/>
      <c r="WFO171" s="378"/>
      <c r="WFP171" s="378"/>
      <c r="WFQ171" s="378"/>
      <c r="WFR171" s="378"/>
      <c r="WFS171" s="378"/>
      <c r="WFT171" s="378"/>
      <c r="WFU171" s="378"/>
      <c r="WFV171" s="378"/>
      <c r="WFW171" s="378"/>
      <c r="WFX171" s="378"/>
      <c r="WFY171" s="378"/>
      <c r="WFZ171" s="378"/>
      <c r="WGA171" s="378"/>
      <c r="WGB171" s="378"/>
      <c r="WGC171" s="378"/>
      <c r="WGD171" s="378"/>
      <c r="WGE171" s="378"/>
      <c r="WGF171" s="378"/>
      <c r="WGG171" s="378"/>
      <c r="WGH171" s="378"/>
      <c r="WGI171" s="378"/>
      <c r="WGJ171" s="378"/>
      <c r="WGK171" s="378"/>
      <c r="WGL171" s="378"/>
      <c r="WGM171" s="378"/>
      <c r="WGN171" s="378"/>
      <c r="WGO171" s="378"/>
      <c r="WGP171" s="378"/>
      <c r="WGQ171" s="378"/>
      <c r="WGR171" s="378"/>
      <c r="WGS171" s="378"/>
      <c r="WGT171" s="378"/>
      <c r="WGU171" s="378"/>
      <c r="WGV171" s="378"/>
      <c r="WGW171" s="378"/>
      <c r="WGX171" s="378"/>
      <c r="WGY171" s="378"/>
      <c r="WGZ171" s="378"/>
      <c r="WHA171" s="378"/>
      <c r="WHB171" s="378"/>
      <c r="WHC171" s="378"/>
      <c r="WHD171" s="378"/>
      <c r="WHE171" s="378"/>
      <c r="WHF171" s="378"/>
      <c r="WHG171" s="378"/>
      <c r="WHH171" s="378"/>
      <c r="WHI171" s="378"/>
      <c r="WHJ171" s="378"/>
      <c r="WHK171" s="378"/>
      <c r="WHL171" s="378"/>
      <c r="WHM171" s="378"/>
      <c r="WHN171" s="378"/>
      <c r="WHO171" s="378"/>
      <c r="WHP171" s="378"/>
      <c r="WHQ171" s="378"/>
      <c r="WHR171" s="378"/>
      <c r="WHS171" s="378"/>
      <c r="WHT171" s="378"/>
      <c r="WHU171" s="378"/>
      <c r="WHV171" s="378"/>
      <c r="WHW171" s="378"/>
      <c r="WHX171" s="378"/>
      <c r="WHY171" s="378"/>
      <c r="WHZ171" s="378"/>
      <c r="WIA171" s="378"/>
      <c r="WIB171" s="378"/>
      <c r="WIC171" s="378"/>
      <c r="WID171" s="378"/>
      <c r="WIE171" s="378"/>
      <c r="WIF171" s="378"/>
      <c r="WIG171" s="378"/>
      <c r="WIH171" s="378"/>
      <c r="WII171" s="378"/>
      <c r="WIJ171" s="378"/>
      <c r="WIK171" s="378"/>
      <c r="WIL171" s="378"/>
      <c r="WIM171" s="378"/>
      <c r="WIN171" s="378"/>
      <c r="WIO171" s="378"/>
      <c r="WIP171" s="378"/>
      <c r="WIQ171" s="378"/>
      <c r="WIR171" s="378"/>
      <c r="WIS171" s="378"/>
      <c r="WIT171" s="378"/>
      <c r="WIU171" s="378"/>
      <c r="WIV171" s="378"/>
      <c r="WIW171" s="378"/>
      <c r="WIX171" s="378"/>
      <c r="WIY171" s="378"/>
      <c r="WIZ171" s="378"/>
      <c r="WJA171" s="378"/>
      <c r="WJB171" s="378"/>
      <c r="WJC171" s="378"/>
      <c r="WJD171" s="378"/>
      <c r="WJE171" s="378"/>
      <c r="WJF171" s="378"/>
      <c r="WJG171" s="378"/>
      <c r="WJH171" s="378"/>
      <c r="WJI171" s="378"/>
      <c r="WJJ171" s="378"/>
      <c r="WJK171" s="378"/>
      <c r="WJL171" s="378"/>
      <c r="WJM171" s="378"/>
      <c r="WJN171" s="378"/>
      <c r="WJO171" s="378"/>
      <c r="WJP171" s="378"/>
      <c r="WJQ171" s="378"/>
      <c r="WJR171" s="378"/>
      <c r="WJS171" s="378"/>
      <c r="WJT171" s="378"/>
      <c r="WJU171" s="378"/>
      <c r="WJV171" s="378"/>
      <c r="WJW171" s="378"/>
      <c r="WJX171" s="378"/>
      <c r="WJY171" s="378"/>
      <c r="WJZ171" s="378"/>
      <c r="WKA171" s="378"/>
      <c r="WKB171" s="378"/>
      <c r="WKC171" s="378"/>
      <c r="WKD171" s="378"/>
      <c r="WKE171" s="378"/>
      <c r="WKF171" s="378"/>
      <c r="WKG171" s="378"/>
      <c r="WKH171" s="378"/>
      <c r="WKI171" s="378"/>
      <c r="WKJ171" s="378"/>
      <c r="WKK171" s="378"/>
      <c r="WKL171" s="378"/>
      <c r="WKM171" s="378"/>
      <c r="WKN171" s="378"/>
      <c r="WKO171" s="378"/>
      <c r="WKP171" s="378"/>
      <c r="WKQ171" s="378"/>
      <c r="WKR171" s="378"/>
      <c r="WKS171" s="378"/>
      <c r="WKT171" s="378"/>
      <c r="WKU171" s="378"/>
      <c r="WKV171" s="378"/>
      <c r="WKW171" s="378"/>
      <c r="WKX171" s="378"/>
      <c r="WKY171" s="378"/>
      <c r="WKZ171" s="378"/>
      <c r="WLA171" s="378"/>
      <c r="WLB171" s="378"/>
      <c r="WLC171" s="378"/>
      <c r="WLD171" s="378"/>
      <c r="WLE171" s="378"/>
      <c r="WLF171" s="378"/>
      <c r="WLG171" s="378"/>
      <c r="WLH171" s="378"/>
      <c r="WLI171" s="378"/>
      <c r="WLJ171" s="378"/>
      <c r="WLK171" s="378"/>
      <c r="WLL171" s="378"/>
      <c r="WLM171" s="378"/>
      <c r="WLN171" s="378"/>
      <c r="WLO171" s="378"/>
      <c r="WLP171" s="378"/>
      <c r="WLQ171" s="378"/>
      <c r="WLR171" s="378"/>
      <c r="WLS171" s="378"/>
      <c r="WLT171" s="378"/>
      <c r="WLU171" s="378"/>
      <c r="WLV171" s="378"/>
      <c r="WLW171" s="378"/>
      <c r="WLX171" s="378"/>
      <c r="WLY171" s="378"/>
      <c r="WLZ171" s="378"/>
      <c r="WMA171" s="378"/>
      <c r="WMB171" s="378"/>
      <c r="WMC171" s="378"/>
      <c r="WMD171" s="378"/>
      <c r="WME171" s="378"/>
      <c r="WMF171" s="378"/>
      <c r="WMG171" s="378"/>
      <c r="WMH171" s="378"/>
      <c r="WMI171" s="378"/>
      <c r="WMJ171" s="378"/>
      <c r="WMK171" s="378"/>
      <c r="WML171" s="378"/>
      <c r="WMM171" s="378"/>
      <c r="WMN171" s="378"/>
      <c r="WMO171" s="378"/>
      <c r="WMP171" s="378"/>
      <c r="WMQ171" s="378"/>
      <c r="WMR171" s="378"/>
      <c r="WMS171" s="378"/>
      <c r="WMT171" s="378"/>
      <c r="WMU171" s="378"/>
      <c r="WMV171" s="378"/>
      <c r="WMW171" s="378"/>
      <c r="WMX171" s="378"/>
      <c r="WMY171" s="378"/>
      <c r="WMZ171" s="378"/>
      <c r="WNA171" s="378"/>
      <c r="WNB171" s="378"/>
      <c r="WNC171" s="378"/>
      <c r="WND171" s="378"/>
      <c r="WNE171" s="378"/>
      <c r="WNF171" s="378"/>
      <c r="WNG171" s="378"/>
      <c r="WNH171" s="378"/>
      <c r="WNI171" s="378"/>
      <c r="WNJ171" s="378"/>
      <c r="WNK171" s="378"/>
      <c r="WNL171" s="378"/>
      <c r="WNM171" s="378"/>
      <c r="WNN171" s="378"/>
      <c r="WNO171" s="378"/>
      <c r="WNP171" s="378"/>
      <c r="WNQ171" s="378"/>
      <c r="WNR171" s="378"/>
      <c r="WNS171" s="378"/>
      <c r="WNT171" s="378"/>
      <c r="WNU171" s="378"/>
      <c r="WNV171" s="378"/>
      <c r="WNW171" s="378"/>
      <c r="WNX171" s="378"/>
      <c r="WNY171" s="378"/>
      <c r="WNZ171" s="378"/>
      <c r="WOA171" s="378"/>
      <c r="WOB171" s="378"/>
      <c r="WOC171" s="378"/>
      <c r="WOD171" s="378"/>
      <c r="WOE171" s="378"/>
      <c r="WOF171" s="378"/>
      <c r="WOG171" s="378"/>
      <c r="WOH171" s="378"/>
      <c r="WOI171" s="378"/>
      <c r="WOJ171" s="378"/>
      <c r="WOK171" s="378"/>
      <c r="WOL171" s="378"/>
      <c r="WOM171" s="378"/>
      <c r="WON171" s="378"/>
      <c r="WOO171" s="378"/>
      <c r="WOP171" s="378"/>
      <c r="WOQ171" s="378"/>
      <c r="WOR171" s="378"/>
      <c r="WOS171" s="378"/>
      <c r="WOT171" s="378"/>
      <c r="WOU171" s="378"/>
      <c r="WOV171" s="378"/>
      <c r="WOW171" s="378"/>
      <c r="WOX171" s="378"/>
      <c r="WOY171" s="378"/>
      <c r="WOZ171" s="378"/>
      <c r="WPA171" s="378"/>
      <c r="WPB171" s="378"/>
      <c r="WPC171" s="378"/>
      <c r="WPD171" s="378"/>
      <c r="WPE171" s="378"/>
      <c r="WPF171" s="378"/>
      <c r="WPG171" s="378"/>
      <c r="WPH171" s="378"/>
      <c r="WPI171" s="378"/>
      <c r="WPJ171" s="378"/>
      <c r="WPK171" s="378"/>
      <c r="WPL171" s="378"/>
      <c r="WPM171" s="378"/>
      <c r="WPN171" s="378"/>
      <c r="WPO171" s="378"/>
      <c r="WPP171" s="378"/>
      <c r="WPQ171" s="378"/>
      <c r="WPR171" s="378"/>
      <c r="WPS171" s="378"/>
      <c r="WPT171" s="378"/>
      <c r="WPU171" s="378"/>
      <c r="WPV171" s="378"/>
      <c r="WPW171" s="378"/>
      <c r="WPX171" s="378"/>
      <c r="WPY171" s="378"/>
      <c r="WPZ171" s="378"/>
      <c r="WQA171" s="378"/>
      <c r="WQB171" s="378"/>
      <c r="WQC171" s="378"/>
      <c r="WQD171" s="378"/>
      <c r="WQE171" s="378"/>
      <c r="WQF171" s="378"/>
      <c r="WQG171" s="378"/>
      <c r="WQH171" s="378"/>
      <c r="WQI171" s="378"/>
      <c r="WQJ171" s="378"/>
      <c r="WQK171" s="378"/>
      <c r="WQL171" s="378"/>
      <c r="WQM171" s="378"/>
      <c r="WQN171" s="378"/>
      <c r="WQO171" s="378"/>
      <c r="WQP171" s="378"/>
      <c r="WQQ171" s="378"/>
      <c r="WQR171" s="378"/>
      <c r="WQS171" s="378"/>
      <c r="WQT171" s="378"/>
      <c r="WQU171" s="378"/>
      <c r="WQV171" s="378"/>
      <c r="WQW171" s="378"/>
      <c r="WQX171" s="378"/>
      <c r="WQY171" s="378"/>
      <c r="WQZ171" s="378"/>
      <c r="WRA171" s="378"/>
      <c r="WRB171" s="378"/>
      <c r="WRC171" s="378"/>
      <c r="WRD171" s="378"/>
      <c r="WRE171" s="378"/>
      <c r="WRF171" s="378"/>
      <c r="WRG171" s="378"/>
      <c r="WRH171" s="378"/>
      <c r="WRI171" s="378"/>
      <c r="WRJ171" s="378"/>
      <c r="WRK171" s="378"/>
      <c r="WRL171" s="378"/>
      <c r="WRM171" s="378"/>
      <c r="WRN171" s="378"/>
      <c r="WRO171" s="378"/>
      <c r="WRP171" s="378"/>
      <c r="WRQ171" s="378"/>
      <c r="WRR171" s="378"/>
      <c r="WRS171" s="378"/>
      <c r="WRT171" s="378"/>
      <c r="WRU171" s="378"/>
      <c r="WRV171" s="378"/>
      <c r="WRW171" s="378"/>
      <c r="WRX171" s="378"/>
      <c r="WRY171" s="378"/>
      <c r="WRZ171" s="378"/>
      <c r="WSA171" s="378"/>
      <c r="WSB171" s="378"/>
      <c r="WSC171" s="378"/>
      <c r="WSD171" s="378"/>
      <c r="WSE171" s="378"/>
      <c r="WSF171" s="378"/>
      <c r="WSG171" s="378"/>
      <c r="WSH171" s="378"/>
      <c r="WSI171" s="378"/>
      <c r="WSJ171" s="378"/>
      <c r="WSK171" s="378"/>
      <c r="WSL171" s="378"/>
      <c r="WSM171" s="378"/>
      <c r="WSN171" s="378"/>
      <c r="WSO171" s="378"/>
      <c r="WSP171" s="378"/>
      <c r="WSQ171" s="378"/>
      <c r="WSR171" s="378"/>
      <c r="WSS171" s="378"/>
      <c r="WST171" s="378"/>
      <c r="WSU171" s="378"/>
      <c r="WSV171" s="378"/>
      <c r="WSW171" s="378"/>
      <c r="WSX171" s="378"/>
      <c r="WSY171" s="378"/>
      <c r="WSZ171" s="378"/>
      <c r="WTA171" s="378"/>
      <c r="WTB171" s="378"/>
      <c r="WTC171" s="378"/>
      <c r="WTD171" s="378"/>
      <c r="WTE171" s="378"/>
      <c r="WTF171" s="378"/>
      <c r="WTG171" s="378"/>
      <c r="WTH171" s="378"/>
      <c r="WTI171" s="378"/>
      <c r="WTJ171" s="378"/>
      <c r="WTK171" s="378"/>
      <c r="WTL171" s="378"/>
      <c r="WTM171" s="378"/>
      <c r="WTN171" s="378"/>
      <c r="WTO171" s="378"/>
      <c r="WTP171" s="378"/>
      <c r="WTQ171" s="378"/>
      <c r="WTR171" s="378"/>
      <c r="WTS171" s="378"/>
      <c r="WTT171" s="378"/>
      <c r="WTU171" s="378"/>
      <c r="WTV171" s="378"/>
      <c r="WTW171" s="378"/>
      <c r="WTX171" s="378"/>
      <c r="WTY171" s="378"/>
      <c r="WTZ171" s="378"/>
      <c r="WUA171" s="378"/>
      <c r="WUB171" s="378"/>
      <c r="WUC171" s="378"/>
      <c r="WUD171" s="378"/>
      <c r="WUE171" s="378"/>
      <c r="WUF171" s="378"/>
      <c r="WUG171" s="378"/>
      <c r="WUH171" s="378"/>
      <c r="WUI171" s="378"/>
      <c r="WUJ171" s="378"/>
      <c r="WUK171" s="378"/>
      <c r="WUL171" s="378"/>
      <c r="WUM171" s="378"/>
      <c r="WUN171" s="378"/>
      <c r="WUO171" s="378"/>
      <c r="WUP171" s="378"/>
      <c r="WUQ171" s="378"/>
      <c r="WUR171" s="378"/>
      <c r="WUS171" s="378"/>
      <c r="WUT171" s="378"/>
      <c r="WUU171" s="378"/>
      <c r="WUV171" s="378"/>
      <c r="WUW171" s="378"/>
      <c r="WUX171" s="378"/>
      <c r="WUY171" s="378"/>
      <c r="WUZ171" s="378"/>
      <c r="WVA171" s="378"/>
      <c r="WVB171" s="378"/>
      <c r="WVC171" s="378"/>
      <c r="WVD171" s="378"/>
      <c r="WVE171" s="378"/>
      <c r="WVF171" s="378"/>
      <c r="WVG171" s="378"/>
      <c r="WVH171" s="378"/>
      <c r="WVI171" s="378"/>
      <c r="WVJ171" s="378"/>
      <c r="WVK171" s="378"/>
      <c r="WVL171" s="378"/>
      <c r="WVM171" s="378"/>
      <c r="WVN171" s="378"/>
      <c r="WVO171" s="378"/>
      <c r="WVP171" s="378"/>
      <c r="WVQ171" s="378"/>
      <c r="WVR171" s="378"/>
      <c r="WVS171" s="378"/>
      <c r="WVT171" s="378"/>
      <c r="WVU171" s="378"/>
      <c r="WVV171" s="378"/>
      <c r="WVW171" s="378"/>
      <c r="WVX171" s="378"/>
      <c r="WVY171" s="378"/>
      <c r="WVZ171" s="378"/>
      <c r="WWA171" s="378"/>
      <c r="WWB171" s="378"/>
      <c r="WWC171" s="378"/>
      <c r="WWD171" s="378"/>
      <c r="WWE171" s="378"/>
      <c r="WWF171" s="378"/>
      <c r="WWG171" s="378"/>
      <c r="WWH171" s="378"/>
      <c r="WWI171" s="378"/>
      <c r="WWJ171" s="378"/>
      <c r="WWK171" s="378"/>
      <c r="WWL171" s="378"/>
      <c r="WWM171" s="378"/>
      <c r="WWN171" s="378"/>
      <c r="WWO171" s="378"/>
      <c r="WWP171" s="378"/>
      <c r="WWQ171" s="378"/>
      <c r="WWR171" s="378"/>
      <c r="WWS171" s="378"/>
      <c r="WWT171" s="378"/>
      <c r="WWU171" s="378"/>
      <c r="WWV171" s="378"/>
      <c r="WWW171" s="378"/>
      <c r="WWX171" s="378"/>
      <c r="WWY171" s="378"/>
      <c r="WWZ171" s="378"/>
      <c r="WXA171" s="378"/>
      <c r="WXB171" s="378"/>
      <c r="WXC171" s="378"/>
      <c r="WXD171" s="378"/>
      <c r="WXE171" s="378"/>
      <c r="WXF171" s="378"/>
      <c r="WXG171" s="378"/>
      <c r="WXH171" s="378"/>
      <c r="WXI171" s="378"/>
      <c r="WXJ171" s="378"/>
      <c r="WXK171" s="378"/>
      <c r="WXL171" s="378"/>
      <c r="WXM171" s="378"/>
      <c r="WXN171" s="378"/>
      <c r="WXO171" s="378"/>
      <c r="WXP171" s="378"/>
      <c r="WXQ171" s="378"/>
      <c r="WXR171" s="378"/>
      <c r="WXS171" s="378"/>
      <c r="WXT171" s="378"/>
      <c r="WXU171" s="378"/>
      <c r="WXV171" s="378"/>
      <c r="WXW171" s="378"/>
      <c r="WXX171" s="378"/>
      <c r="WXY171" s="378"/>
      <c r="WXZ171" s="378"/>
      <c r="WYA171" s="378"/>
      <c r="WYB171" s="378"/>
      <c r="WYC171" s="378"/>
      <c r="WYD171" s="378"/>
      <c r="WYE171" s="378"/>
      <c r="WYF171" s="378"/>
      <c r="WYG171" s="378"/>
      <c r="WYH171" s="378"/>
      <c r="WYI171" s="378"/>
      <c r="WYJ171" s="378"/>
      <c r="WYK171" s="378"/>
      <c r="WYL171" s="378"/>
      <c r="WYM171" s="378"/>
      <c r="WYN171" s="378"/>
      <c r="WYO171" s="378"/>
      <c r="WYP171" s="378"/>
      <c r="WYQ171" s="378"/>
      <c r="WYR171" s="378"/>
      <c r="WYS171" s="378"/>
      <c r="WYT171" s="378"/>
      <c r="WYU171" s="378"/>
      <c r="WYV171" s="378"/>
      <c r="WYW171" s="378"/>
      <c r="WYX171" s="378"/>
      <c r="WYY171" s="378"/>
      <c r="WYZ171" s="378"/>
      <c r="WZA171" s="378"/>
      <c r="WZB171" s="378"/>
      <c r="WZC171" s="378"/>
      <c r="WZD171" s="378"/>
      <c r="WZE171" s="378"/>
      <c r="WZF171" s="378"/>
      <c r="WZG171" s="378"/>
      <c r="WZH171" s="378"/>
      <c r="WZI171" s="378"/>
      <c r="WZJ171" s="378"/>
      <c r="WZK171" s="378"/>
      <c r="WZL171" s="378"/>
      <c r="WZM171" s="378"/>
      <c r="WZN171" s="378"/>
      <c r="WZO171" s="378"/>
      <c r="WZP171" s="378"/>
      <c r="WZQ171" s="378"/>
      <c r="WZR171" s="378"/>
      <c r="WZS171" s="378"/>
      <c r="WZT171" s="378"/>
      <c r="WZU171" s="378"/>
      <c r="WZV171" s="378"/>
      <c r="WZW171" s="378"/>
      <c r="WZX171" s="378"/>
      <c r="WZY171" s="378"/>
      <c r="WZZ171" s="378"/>
      <c r="XAA171" s="378"/>
      <c r="XAB171" s="378"/>
      <c r="XAC171" s="378"/>
      <c r="XAD171" s="378"/>
      <c r="XAE171" s="378"/>
      <c r="XAF171" s="378"/>
      <c r="XAG171" s="378"/>
      <c r="XAH171" s="378"/>
      <c r="XAI171" s="378"/>
      <c r="XAJ171" s="378"/>
      <c r="XAK171" s="378"/>
      <c r="XAL171" s="378"/>
      <c r="XAM171" s="378"/>
      <c r="XAN171" s="378"/>
      <c r="XAO171" s="378"/>
      <c r="XAP171" s="378"/>
      <c r="XAQ171" s="378"/>
      <c r="XAR171" s="378"/>
      <c r="XAS171" s="378"/>
      <c r="XAT171" s="378"/>
      <c r="XAU171" s="378"/>
      <c r="XAV171" s="378"/>
      <c r="XAW171" s="378"/>
      <c r="XAX171" s="378"/>
      <c r="XAY171" s="378"/>
      <c r="XAZ171" s="378"/>
      <c r="XBA171" s="378"/>
      <c r="XBB171" s="378"/>
      <c r="XBC171" s="378"/>
      <c r="XBD171" s="378"/>
      <c r="XBE171" s="378"/>
      <c r="XBF171" s="378"/>
      <c r="XBG171" s="378"/>
      <c r="XBH171" s="378"/>
      <c r="XBI171" s="378"/>
      <c r="XBJ171" s="378"/>
      <c r="XBK171" s="378"/>
      <c r="XBL171" s="378"/>
      <c r="XBM171" s="378"/>
      <c r="XBN171" s="378"/>
      <c r="XBO171" s="378"/>
      <c r="XBP171" s="378"/>
      <c r="XBQ171" s="378"/>
      <c r="XBR171" s="378"/>
      <c r="XBS171" s="378"/>
      <c r="XBT171" s="378"/>
      <c r="XBU171" s="378"/>
      <c r="XBV171" s="378"/>
      <c r="XBW171" s="378"/>
      <c r="XBX171" s="378"/>
      <c r="XBY171" s="378"/>
      <c r="XBZ171" s="378"/>
      <c r="XCA171" s="378"/>
      <c r="XCB171" s="378"/>
      <c r="XCC171" s="378"/>
      <c r="XCD171" s="378"/>
      <c r="XCE171" s="378"/>
      <c r="XCF171" s="378"/>
      <c r="XCG171" s="378"/>
      <c r="XCH171" s="378"/>
      <c r="XCI171" s="378"/>
      <c r="XCJ171" s="378"/>
      <c r="XCK171" s="378"/>
      <c r="XCL171" s="378"/>
      <c r="XCM171" s="378"/>
      <c r="XCN171" s="378"/>
      <c r="XCO171" s="378"/>
      <c r="XCP171" s="378"/>
      <c r="XCQ171" s="378"/>
      <c r="XCR171" s="378"/>
      <c r="XCS171" s="378"/>
      <c r="XCT171" s="378"/>
      <c r="XCU171" s="378"/>
      <c r="XCV171" s="378"/>
      <c r="XCW171" s="378"/>
      <c r="XCX171" s="378"/>
      <c r="XCY171" s="378"/>
      <c r="XCZ171" s="378"/>
      <c r="XDA171" s="378"/>
      <c r="XDB171" s="378"/>
      <c r="XDC171" s="378"/>
      <c r="XDD171" s="378"/>
      <c r="XDE171" s="378"/>
      <c r="XDF171" s="378"/>
      <c r="XDG171" s="378"/>
      <c r="XDH171" s="378"/>
      <c r="XDI171" s="378"/>
      <c r="XDJ171" s="378"/>
      <c r="XDK171" s="378"/>
      <c r="XDL171" s="378"/>
      <c r="XDM171" s="378"/>
      <c r="XDN171" s="378"/>
      <c r="XDO171" s="378"/>
      <c r="XDP171" s="378"/>
      <c r="XDQ171" s="378"/>
      <c r="XDR171" s="378"/>
      <c r="XDS171" s="378"/>
      <c r="XDT171" s="378"/>
      <c r="XDU171" s="378"/>
      <c r="XDV171" s="378"/>
      <c r="XDW171" s="378"/>
      <c r="XDX171" s="378"/>
      <c r="XDY171" s="378"/>
      <c r="XDZ171" s="378"/>
      <c r="XEA171" s="378"/>
      <c r="XEB171" s="378"/>
      <c r="XEC171" s="378"/>
      <c r="XED171" s="378"/>
      <c r="XEE171" s="378"/>
      <c r="XEF171" s="378"/>
      <c r="XEG171" s="378"/>
      <c r="XEH171" s="378"/>
      <c r="XEI171" s="378"/>
      <c r="XEJ171" s="378"/>
      <c r="XEK171" s="378"/>
      <c r="XEL171" s="378"/>
      <c r="XEM171" s="378"/>
      <c r="XEN171" s="378"/>
      <c r="XEO171" s="378"/>
      <c r="XEP171" s="378"/>
      <c r="XEQ171" s="378"/>
      <c r="XER171" s="378"/>
      <c r="XES171" s="378"/>
      <c r="XET171" s="378"/>
      <c r="XEU171" s="378"/>
      <c r="XEV171" s="378"/>
      <c r="XEW171" s="378"/>
      <c r="XEX171" s="378"/>
      <c r="XEY171" s="378"/>
      <c r="XEZ171" s="319"/>
      <c r="XFA171" s="319"/>
      <c r="XFB171" s="114"/>
      <c r="XFC171" s="319"/>
      <c r="XFD171" s="114"/>
    </row>
    <row r="172" s="129" customFormat="1" ht="38" customHeight="1" spans="1:16384">
      <c r="A172" s="318">
        <v>45791</v>
      </c>
      <c r="B172" s="319" t="s">
        <v>881</v>
      </c>
      <c r="C172" s="319" t="s">
        <v>882</v>
      </c>
      <c r="D172" s="387">
        <v>4500166403</v>
      </c>
      <c r="E172" s="319" t="s">
        <v>883</v>
      </c>
      <c r="F172" s="387" t="s">
        <v>884</v>
      </c>
      <c r="G172" s="114" t="s">
        <v>97</v>
      </c>
      <c r="H172" s="319" t="s">
        <v>73</v>
      </c>
      <c r="I172" s="114">
        <v>540</v>
      </c>
      <c r="J172" s="114">
        <v>0</v>
      </c>
      <c r="K172" s="114">
        <v>4</v>
      </c>
      <c r="L172" s="114">
        <f t="shared" si="37"/>
        <v>135</v>
      </c>
      <c r="M172" s="327">
        <v>45828</v>
      </c>
      <c r="N172" s="327">
        <v>45824</v>
      </c>
      <c r="O172" s="328"/>
      <c r="P172" s="323" t="s">
        <v>74</v>
      </c>
      <c r="Q172" s="319"/>
      <c r="R172" s="337">
        <v>45791</v>
      </c>
      <c r="S172" s="338" t="s">
        <v>76</v>
      </c>
      <c r="T172" s="338" t="s">
        <v>885</v>
      </c>
      <c r="U172" s="114" t="s">
        <v>77</v>
      </c>
      <c r="V172" s="338"/>
      <c r="W172" s="339"/>
      <c r="X172" s="319" t="s">
        <v>886</v>
      </c>
      <c r="Y172" s="356" t="s">
        <v>887</v>
      </c>
      <c r="Z172" s="357">
        <v>7.4599</v>
      </c>
      <c r="AA172" s="358">
        <f t="shared" si="48"/>
        <v>4028.346</v>
      </c>
      <c r="AB172" s="113" t="s">
        <v>888</v>
      </c>
      <c r="AC172" s="114" t="s">
        <v>164</v>
      </c>
      <c r="AD172" s="113" t="s">
        <v>82</v>
      </c>
      <c r="AE172" s="359">
        <f t="shared" si="47"/>
        <v>108</v>
      </c>
      <c r="AF172" s="359"/>
      <c r="AG172" s="113"/>
      <c r="AH172" s="113"/>
      <c r="AI172" s="113"/>
      <c r="AJ172" s="113"/>
      <c r="AK172" s="113"/>
      <c r="AL172" s="114"/>
      <c r="AM172" s="114"/>
      <c r="AN172" s="114"/>
      <c r="AO172" s="114">
        <f t="shared" si="49"/>
        <v>540</v>
      </c>
      <c r="AP172" s="114"/>
      <c r="AQ172" s="114"/>
      <c r="AR172" s="114"/>
      <c r="AS172" s="114">
        <f t="shared" si="46"/>
        <v>540</v>
      </c>
      <c r="AT172" s="114"/>
      <c r="AU172" s="114"/>
      <c r="AV172" s="114"/>
      <c r="AW172" s="114"/>
      <c r="AX172" s="113"/>
      <c r="AY172" s="359"/>
      <c r="AZ172" s="114"/>
      <c r="BA172" s="113">
        <f t="shared" si="38"/>
        <v>540</v>
      </c>
      <c r="BB172" s="359">
        <f>BB137+BA172</f>
        <v>1724</v>
      </c>
      <c r="XEZ172" s="319"/>
      <c r="XFA172" s="319"/>
      <c r="XFB172" s="114"/>
      <c r="XFC172" s="319"/>
      <c r="XFD172" s="114"/>
    </row>
    <row r="173" s="129" customFormat="1" ht="38" customHeight="1" spans="1:16384">
      <c r="A173" s="318">
        <v>45798</v>
      </c>
      <c r="B173" s="319" t="s">
        <v>112</v>
      </c>
      <c r="C173" s="319" t="s">
        <v>113</v>
      </c>
      <c r="D173" s="387">
        <v>4500167378</v>
      </c>
      <c r="E173" s="319" t="s">
        <v>889</v>
      </c>
      <c r="F173" s="387" t="s">
        <v>890</v>
      </c>
      <c r="G173" s="114" t="s">
        <v>116</v>
      </c>
      <c r="H173" s="319" t="s">
        <v>73</v>
      </c>
      <c r="I173" s="114">
        <v>24</v>
      </c>
      <c r="J173" s="114">
        <v>0</v>
      </c>
      <c r="K173" s="114">
        <v>4</v>
      </c>
      <c r="L173" s="114">
        <f t="shared" si="37"/>
        <v>6</v>
      </c>
      <c r="M173" s="327">
        <v>45834</v>
      </c>
      <c r="N173" s="327">
        <v>45831</v>
      </c>
      <c r="O173" s="328"/>
      <c r="P173" s="323" t="s">
        <v>74</v>
      </c>
      <c r="Q173" s="319"/>
      <c r="R173" s="337">
        <v>45798</v>
      </c>
      <c r="S173" s="338" t="s">
        <v>89</v>
      </c>
      <c r="T173" s="338" t="s">
        <v>891</v>
      </c>
      <c r="U173" s="114" t="s">
        <v>77</v>
      </c>
      <c r="V173" s="338"/>
      <c r="W173" s="339"/>
      <c r="X173" s="319" t="s">
        <v>892</v>
      </c>
      <c r="Y173" s="356" t="s">
        <v>893</v>
      </c>
      <c r="Z173" s="357">
        <v>7.4812</v>
      </c>
      <c r="AA173" s="358">
        <f t="shared" si="48"/>
        <v>179.5488</v>
      </c>
      <c r="AB173" s="113" t="s">
        <v>894</v>
      </c>
      <c r="AC173" s="114" t="s">
        <v>121</v>
      </c>
      <c r="AD173" s="113" t="s">
        <v>82</v>
      </c>
      <c r="AE173" s="359"/>
      <c r="AF173" s="359">
        <f>I173*0.2</f>
        <v>4.8</v>
      </c>
      <c r="AG173" s="113"/>
      <c r="AH173" s="113"/>
      <c r="AI173" s="113"/>
      <c r="AJ173" s="113"/>
      <c r="AK173" s="113"/>
      <c r="AL173" s="114"/>
      <c r="AM173" s="114"/>
      <c r="AN173" s="114"/>
      <c r="AO173" s="114">
        <f t="shared" si="49"/>
        <v>24</v>
      </c>
      <c r="AQ173" s="114"/>
      <c r="AR173" s="114"/>
      <c r="AS173" s="114">
        <f t="shared" si="46"/>
        <v>24</v>
      </c>
      <c r="AU173" s="114"/>
      <c r="AV173" s="114"/>
      <c r="AW173" s="114"/>
      <c r="AX173" s="113"/>
      <c r="AY173" s="359"/>
      <c r="AZ173" s="114"/>
      <c r="BA173" s="113">
        <f t="shared" si="38"/>
        <v>24</v>
      </c>
      <c r="BB173" s="359">
        <f>BB187+BA173</f>
        <v>788688</v>
      </c>
      <c r="XEZ173" s="319"/>
      <c r="XFA173" s="319"/>
      <c r="XFB173" s="114"/>
      <c r="XFC173" s="319"/>
      <c r="XFD173" s="114"/>
    </row>
    <row r="174" s="129" customFormat="1" ht="38" customHeight="1" spans="1:16384">
      <c r="A174" s="318">
        <v>45798</v>
      </c>
      <c r="B174" s="319" t="s">
        <v>112</v>
      </c>
      <c r="C174" s="319" t="s">
        <v>113</v>
      </c>
      <c r="D174" s="387">
        <v>4500167378</v>
      </c>
      <c r="E174" s="319" t="s">
        <v>895</v>
      </c>
      <c r="F174" s="387" t="s">
        <v>896</v>
      </c>
      <c r="G174" s="114" t="s">
        <v>116</v>
      </c>
      <c r="H174" s="319" t="s">
        <v>73</v>
      </c>
      <c r="I174" s="114">
        <v>24</v>
      </c>
      <c r="J174" s="114">
        <v>0</v>
      </c>
      <c r="K174" s="114">
        <v>4</v>
      </c>
      <c r="L174" s="114">
        <f t="shared" si="37"/>
        <v>6</v>
      </c>
      <c r="M174" s="327">
        <v>45834</v>
      </c>
      <c r="N174" s="327">
        <v>45831</v>
      </c>
      <c r="O174" s="328"/>
      <c r="P174" s="323" t="s">
        <v>74</v>
      </c>
      <c r="Q174" s="319"/>
      <c r="R174" s="337">
        <v>45798</v>
      </c>
      <c r="S174" s="338" t="s">
        <v>89</v>
      </c>
      <c r="T174" s="338" t="s">
        <v>891</v>
      </c>
      <c r="U174" s="114" t="s">
        <v>77</v>
      </c>
      <c r="V174" s="338"/>
      <c r="W174" s="339"/>
      <c r="X174" s="319" t="s">
        <v>892</v>
      </c>
      <c r="Y174" s="356" t="s">
        <v>893</v>
      </c>
      <c r="Z174" s="357">
        <v>7.4812</v>
      </c>
      <c r="AA174" s="358">
        <f t="shared" si="48"/>
        <v>179.5488</v>
      </c>
      <c r="AB174" s="113" t="s">
        <v>894</v>
      </c>
      <c r="AC174" s="114" t="s">
        <v>121</v>
      </c>
      <c r="AD174" s="113" t="s">
        <v>82</v>
      </c>
      <c r="AE174" s="359"/>
      <c r="AF174" s="359">
        <f>I174*0.2</f>
        <v>4.8</v>
      </c>
      <c r="AG174" s="113"/>
      <c r="AH174" s="113"/>
      <c r="AI174" s="113"/>
      <c r="AJ174" s="113"/>
      <c r="AK174" s="113"/>
      <c r="AL174" s="114"/>
      <c r="AM174" s="114"/>
      <c r="AN174" s="114"/>
      <c r="AO174" s="114">
        <f t="shared" si="49"/>
        <v>24</v>
      </c>
      <c r="AQ174" s="114"/>
      <c r="AR174" s="114"/>
      <c r="AS174" s="114">
        <f t="shared" si="46"/>
        <v>24</v>
      </c>
      <c r="AU174" s="114"/>
      <c r="AV174" s="114"/>
      <c r="AW174" s="114"/>
      <c r="AX174" s="113"/>
      <c r="AY174" s="359"/>
      <c r="AZ174" s="114"/>
      <c r="BA174" s="113">
        <f t="shared" si="38"/>
        <v>24</v>
      </c>
      <c r="BB174" s="359">
        <f>BB188+BA174</f>
        <v>789228</v>
      </c>
      <c r="XEZ174" s="319"/>
      <c r="XFA174" s="319"/>
      <c r="XFB174" s="114"/>
      <c r="XFC174" s="319"/>
      <c r="XFD174" s="114"/>
    </row>
    <row r="175" s="129" customFormat="1" ht="38" customHeight="1" spans="1:16384">
      <c r="A175" s="318">
        <v>45812</v>
      </c>
      <c r="B175" s="319" t="s">
        <v>670</v>
      </c>
      <c r="C175" s="319" t="s">
        <v>113</v>
      </c>
      <c r="D175" s="387">
        <v>4500168921</v>
      </c>
      <c r="E175" s="114" t="s">
        <v>897</v>
      </c>
      <c r="F175" s="114" t="s">
        <v>898</v>
      </c>
      <c r="G175" s="114" t="s">
        <v>116</v>
      </c>
      <c r="H175" s="319" t="s">
        <v>73</v>
      </c>
      <c r="I175" s="114">
        <v>1200</v>
      </c>
      <c r="J175" s="114">
        <v>0</v>
      </c>
      <c r="K175" s="114">
        <v>4</v>
      </c>
      <c r="L175" s="395">
        <f t="shared" si="37"/>
        <v>300</v>
      </c>
      <c r="M175" s="327">
        <v>45847</v>
      </c>
      <c r="N175" s="327">
        <v>45843</v>
      </c>
      <c r="O175" s="328"/>
      <c r="P175" s="323" t="s">
        <v>74</v>
      </c>
      <c r="Q175" s="319"/>
      <c r="R175" s="337">
        <v>45820</v>
      </c>
      <c r="S175" s="338" t="s">
        <v>76</v>
      </c>
      <c r="T175" s="338" t="s">
        <v>723</v>
      </c>
      <c r="U175" s="114" t="s">
        <v>77</v>
      </c>
      <c r="V175" s="338"/>
      <c r="W175" s="339"/>
      <c r="X175" s="319" t="s">
        <v>899</v>
      </c>
      <c r="Y175" s="356" t="s">
        <v>674</v>
      </c>
      <c r="Z175" s="357">
        <v>7.4599</v>
      </c>
      <c r="AA175" s="358">
        <f t="shared" si="48"/>
        <v>8951.88</v>
      </c>
      <c r="AB175" s="113" t="s">
        <v>900</v>
      </c>
      <c r="AC175" s="113" t="s">
        <v>121</v>
      </c>
      <c r="AD175" s="113" t="s">
        <v>82</v>
      </c>
      <c r="AE175" s="359"/>
      <c r="AF175" s="359">
        <f>I175</f>
        <v>1200</v>
      </c>
      <c r="AG175" s="115"/>
      <c r="AH175" s="115"/>
      <c r="AI175" s="115"/>
      <c r="AJ175" s="115"/>
      <c r="AK175" s="113"/>
      <c r="AL175" s="116"/>
      <c r="AM175" s="116"/>
      <c r="AN175" s="114"/>
      <c r="AO175" s="114">
        <f t="shared" si="49"/>
        <v>1200</v>
      </c>
      <c r="AP175" s="114"/>
      <c r="AQ175" s="116"/>
      <c r="AR175" s="116"/>
      <c r="AS175" s="114">
        <f t="shared" si="46"/>
        <v>1200</v>
      </c>
      <c r="AT175" s="114"/>
      <c r="AU175" s="114"/>
      <c r="AV175" s="114"/>
      <c r="AW175" s="114"/>
      <c r="AX175" s="113"/>
      <c r="AY175" s="359"/>
      <c r="AZ175" s="114"/>
      <c r="BA175" s="113">
        <f t="shared" si="38"/>
        <v>1200</v>
      </c>
      <c r="BB175" s="359">
        <f>取消单!BB14+BA175</f>
        <v>787520</v>
      </c>
      <c r="BC175" s="130"/>
      <c r="BD175" s="130"/>
      <c r="XEZ175" s="319"/>
      <c r="XFA175" s="319"/>
      <c r="XFB175" s="114"/>
      <c r="XFC175" s="319"/>
      <c r="XFD175" s="114"/>
    </row>
    <row r="176" s="129" customFormat="1" ht="38" customHeight="1" spans="1:16384">
      <c r="A176" s="318">
        <v>45798</v>
      </c>
      <c r="B176" s="319" t="s">
        <v>457</v>
      </c>
      <c r="C176" s="319" t="s">
        <v>70</v>
      </c>
      <c r="D176" s="387">
        <v>4500167444</v>
      </c>
      <c r="E176" s="114">
        <v>5200006828</v>
      </c>
      <c r="F176" s="387" t="s">
        <v>901</v>
      </c>
      <c r="G176" s="114" t="s">
        <v>459</v>
      </c>
      <c r="H176" s="319" t="s">
        <v>73</v>
      </c>
      <c r="I176" s="114">
        <v>10232</v>
      </c>
      <c r="J176" s="114">
        <v>0</v>
      </c>
      <c r="K176" s="114">
        <v>4</v>
      </c>
      <c r="L176" s="114">
        <f t="shared" si="37"/>
        <v>2558</v>
      </c>
      <c r="M176" s="327">
        <v>45843</v>
      </c>
      <c r="N176" s="327">
        <v>45839</v>
      </c>
      <c r="O176" s="328"/>
      <c r="P176" s="323" t="s">
        <v>74</v>
      </c>
      <c r="Q176" s="319"/>
      <c r="R176" s="337">
        <v>45798</v>
      </c>
      <c r="S176" s="338" t="s">
        <v>76</v>
      </c>
      <c r="T176" s="338" t="s">
        <v>76</v>
      </c>
      <c r="U176" s="114" t="s">
        <v>77</v>
      </c>
      <c r="V176" s="338"/>
      <c r="W176" s="339"/>
      <c r="X176" s="319" t="s">
        <v>679</v>
      </c>
      <c r="Y176" s="356" t="s">
        <v>535</v>
      </c>
      <c r="Z176" s="357">
        <v>4.216</v>
      </c>
      <c r="AA176" s="358">
        <f t="shared" si="48"/>
        <v>43138.112</v>
      </c>
      <c r="AB176" s="113"/>
      <c r="AC176" s="114" t="s">
        <v>97</v>
      </c>
      <c r="AD176" s="113" t="s">
        <v>82</v>
      </c>
      <c r="AE176" s="359">
        <f>I176*0.2</f>
        <v>2046.4</v>
      </c>
      <c r="AF176" s="359"/>
      <c r="AG176" s="115"/>
      <c r="AH176" s="115"/>
      <c r="AI176" s="115"/>
      <c r="AJ176" s="115"/>
      <c r="AK176" s="113">
        <f>I176</f>
        <v>10232</v>
      </c>
      <c r="AL176" s="116"/>
      <c r="AM176" s="116"/>
      <c r="AN176" s="114"/>
      <c r="AO176" s="114"/>
      <c r="AP176" s="114"/>
      <c r="AQ176" s="116"/>
      <c r="AR176" s="116"/>
      <c r="AS176" s="114">
        <f t="shared" si="46"/>
        <v>10232</v>
      </c>
      <c r="AT176" s="114"/>
      <c r="AU176" s="114"/>
      <c r="AV176" s="114"/>
      <c r="AW176" s="114"/>
      <c r="AX176" s="113"/>
      <c r="AY176" s="359"/>
      <c r="AZ176" s="114"/>
      <c r="BA176" s="113">
        <f t="shared" si="38"/>
        <v>10232</v>
      </c>
      <c r="BB176" s="359">
        <f>BB159+BA176</f>
        <v>799144</v>
      </c>
      <c r="BC176" s="130"/>
      <c r="BD176" s="130"/>
      <c r="XEZ176" s="319"/>
      <c r="XFA176" s="319"/>
      <c r="XFB176" s="114"/>
      <c r="XFC176" s="319"/>
      <c r="XFD176" s="114"/>
    </row>
    <row r="177" s="129" customFormat="1" ht="38" customHeight="1" spans="1:16384">
      <c r="A177" s="318">
        <v>45812</v>
      </c>
      <c r="B177" s="319" t="s">
        <v>258</v>
      </c>
      <c r="C177" s="319" t="s">
        <v>259</v>
      </c>
      <c r="D177" s="387">
        <v>4500168727</v>
      </c>
      <c r="E177" s="114"/>
      <c r="F177" s="114" t="s">
        <v>902</v>
      </c>
      <c r="G177" s="114" t="s">
        <v>97</v>
      </c>
      <c r="H177" s="319" t="s">
        <v>73</v>
      </c>
      <c r="I177" s="114">
        <v>652</v>
      </c>
      <c r="J177" s="114">
        <v>0</v>
      </c>
      <c r="K177" s="114">
        <v>4</v>
      </c>
      <c r="L177" s="114">
        <f t="shared" si="37"/>
        <v>163</v>
      </c>
      <c r="M177" s="327">
        <v>45848</v>
      </c>
      <c r="N177" s="327">
        <v>45845</v>
      </c>
      <c r="O177" s="328"/>
      <c r="P177" s="323" t="s">
        <v>74</v>
      </c>
      <c r="Q177" s="319"/>
      <c r="R177" s="337">
        <v>45814</v>
      </c>
      <c r="S177" s="338" t="s">
        <v>76</v>
      </c>
      <c r="T177" s="338" t="s">
        <v>903</v>
      </c>
      <c r="U177" s="114" t="s">
        <v>77</v>
      </c>
      <c r="V177" s="338"/>
      <c r="W177" s="339"/>
      <c r="X177" s="319" t="s">
        <v>904</v>
      </c>
      <c r="Y177" s="356" t="s">
        <v>905</v>
      </c>
      <c r="Z177" s="357">
        <v>7.4599</v>
      </c>
      <c r="AA177" s="358">
        <f t="shared" si="48"/>
        <v>4863.8548</v>
      </c>
      <c r="AB177" s="416" t="s">
        <v>906</v>
      </c>
      <c r="AC177" s="114" t="s">
        <v>97</v>
      </c>
      <c r="AD177" s="113" t="s">
        <v>82</v>
      </c>
      <c r="AE177" s="359"/>
      <c r="AF177" s="359"/>
      <c r="AG177" s="115"/>
      <c r="AH177" s="115"/>
      <c r="AI177" s="115"/>
      <c r="AJ177" s="115"/>
      <c r="AK177" s="113">
        <f>I177</f>
        <v>652</v>
      </c>
      <c r="AL177" s="116"/>
      <c r="AM177" s="116"/>
      <c r="AN177" s="114"/>
      <c r="AO177" s="114"/>
      <c r="AP177" s="114"/>
      <c r="AQ177" s="116"/>
      <c r="AR177" s="116"/>
      <c r="AS177" s="114">
        <f t="shared" si="46"/>
        <v>652</v>
      </c>
      <c r="AT177" s="114"/>
      <c r="AU177" s="114"/>
      <c r="AV177" s="114"/>
      <c r="AW177" s="114"/>
      <c r="AX177" s="113"/>
      <c r="AY177" s="359"/>
      <c r="AZ177" s="114"/>
      <c r="BA177" s="113">
        <f t="shared" si="38"/>
        <v>652</v>
      </c>
      <c r="BB177" s="359">
        <f>BB154+BA177</f>
        <v>788432</v>
      </c>
      <c r="BC177" s="130"/>
      <c r="BD177" s="130"/>
      <c r="XEZ177" s="319"/>
      <c r="XFA177" s="319"/>
      <c r="XFB177" s="114"/>
      <c r="XFC177" s="319"/>
      <c r="XFD177" s="114"/>
    </row>
    <row r="178" s="129" customFormat="1" ht="38" customHeight="1" spans="1:16384">
      <c r="A178" s="318">
        <v>45740</v>
      </c>
      <c r="B178" s="319" t="s">
        <v>907</v>
      </c>
      <c r="C178" s="319" t="s">
        <v>70</v>
      </c>
      <c r="D178" s="387">
        <v>4500159323</v>
      </c>
      <c r="E178" s="319">
        <v>1039464731</v>
      </c>
      <c r="F178" s="114" t="s">
        <v>908</v>
      </c>
      <c r="G178" s="114" t="s">
        <v>97</v>
      </c>
      <c r="H178" s="319" t="s">
        <v>73</v>
      </c>
      <c r="I178" s="114">
        <v>636</v>
      </c>
      <c r="J178" s="114">
        <v>0</v>
      </c>
      <c r="K178" s="114">
        <v>4</v>
      </c>
      <c r="L178" s="114">
        <f t="shared" si="37"/>
        <v>159</v>
      </c>
      <c r="M178" s="327">
        <v>45852</v>
      </c>
      <c r="N178" s="327">
        <v>45848</v>
      </c>
      <c r="O178" s="328" t="s">
        <v>909</v>
      </c>
      <c r="P178" s="323" t="s">
        <v>74</v>
      </c>
      <c r="Q178" s="319"/>
      <c r="R178" s="337">
        <v>45814</v>
      </c>
      <c r="S178" s="338" t="s">
        <v>76</v>
      </c>
      <c r="T178" s="338" t="s">
        <v>76</v>
      </c>
      <c r="U178" s="114" t="s">
        <v>77</v>
      </c>
      <c r="V178" s="338"/>
      <c r="W178" s="339" t="s">
        <v>910</v>
      </c>
      <c r="X178" s="319" t="s">
        <v>911</v>
      </c>
      <c r="Y178" s="356" t="s">
        <v>674</v>
      </c>
      <c r="Z178" s="357">
        <v>7.6175</v>
      </c>
      <c r="AA178" s="358">
        <f t="shared" si="48"/>
        <v>4844.73</v>
      </c>
      <c r="AB178" s="113"/>
      <c r="AC178" s="113" t="s">
        <v>164</v>
      </c>
      <c r="AD178" s="113" t="s">
        <v>82</v>
      </c>
      <c r="AE178" s="359">
        <f>I178*0.2</f>
        <v>127.2</v>
      </c>
      <c r="AF178" s="359"/>
      <c r="AG178" s="115"/>
      <c r="AH178" s="115"/>
      <c r="AI178" s="115"/>
      <c r="AJ178" s="115"/>
      <c r="AK178" s="113"/>
      <c r="AL178" s="116"/>
      <c r="AM178" s="116"/>
      <c r="AN178" s="114"/>
      <c r="AO178" s="114">
        <f>I178</f>
        <v>636</v>
      </c>
      <c r="AP178" s="114"/>
      <c r="AQ178" s="116"/>
      <c r="AR178" s="116"/>
      <c r="AS178" s="114">
        <f t="shared" si="46"/>
        <v>636</v>
      </c>
      <c r="AT178" s="114"/>
      <c r="AU178" s="114"/>
      <c r="AV178" s="114"/>
      <c r="AW178" s="114"/>
      <c r="AX178" s="113"/>
      <c r="AY178" s="359"/>
      <c r="AZ178" s="114"/>
      <c r="BA178" s="113">
        <f t="shared" si="38"/>
        <v>636</v>
      </c>
      <c r="BB178" s="359">
        <f>BB133+BA178</f>
        <v>781912</v>
      </c>
      <c r="BC178" s="130"/>
      <c r="BD178" s="130"/>
      <c r="BE178" s="378"/>
      <c r="BF178" s="378"/>
      <c r="BG178" s="378"/>
      <c r="BH178" s="378"/>
      <c r="BI178" s="378"/>
      <c r="BJ178" s="378"/>
      <c r="BK178" s="378"/>
      <c r="BL178" s="378"/>
      <c r="BM178" s="378"/>
      <c r="BN178" s="378"/>
      <c r="BO178" s="378"/>
      <c r="BP178" s="378"/>
      <c r="BQ178" s="378"/>
      <c r="BR178" s="378"/>
      <c r="BS178" s="378"/>
      <c r="BT178" s="378"/>
      <c r="BU178" s="378"/>
      <c r="BV178" s="378"/>
      <c r="BW178" s="378"/>
      <c r="BX178" s="378"/>
      <c r="BY178" s="378"/>
      <c r="BZ178" s="378"/>
      <c r="CA178" s="378"/>
      <c r="CB178" s="378"/>
      <c r="CC178" s="378"/>
      <c r="CD178" s="378"/>
      <c r="CE178" s="378"/>
      <c r="CF178" s="378"/>
      <c r="CG178" s="378"/>
      <c r="CH178" s="378"/>
      <c r="CI178" s="378"/>
      <c r="CJ178" s="378"/>
      <c r="CK178" s="378"/>
      <c r="CL178" s="378"/>
      <c r="CM178" s="378"/>
      <c r="CN178" s="378"/>
      <c r="CO178" s="378"/>
      <c r="CP178" s="378"/>
      <c r="CQ178" s="378"/>
      <c r="CR178" s="378"/>
      <c r="CS178" s="378"/>
      <c r="CT178" s="378"/>
      <c r="CU178" s="378"/>
      <c r="CV178" s="378"/>
      <c r="CW178" s="378"/>
      <c r="CX178" s="378"/>
      <c r="CY178" s="378"/>
      <c r="CZ178" s="378"/>
      <c r="DA178" s="378"/>
      <c r="DB178" s="378"/>
      <c r="DC178" s="378"/>
      <c r="DD178" s="378"/>
      <c r="DE178" s="378"/>
      <c r="DF178" s="378"/>
      <c r="DG178" s="378"/>
      <c r="DH178" s="378"/>
      <c r="DI178" s="378"/>
      <c r="DJ178" s="378"/>
      <c r="DK178" s="378"/>
      <c r="DL178" s="378"/>
      <c r="DM178" s="378"/>
      <c r="DN178" s="378"/>
      <c r="DO178" s="378"/>
      <c r="DP178" s="378"/>
      <c r="DQ178" s="378"/>
      <c r="DR178" s="378"/>
      <c r="DS178" s="378"/>
      <c r="DT178" s="378"/>
      <c r="DU178" s="378"/>
      <c r="DV178" s="378"/>
      <c r="DW178" s="378"/>
      <c r="DX178" s="378"/>
      <c r="DY178" s="378"/>
      <c r="DZ178" s="378"/>
      <c r="EA178" s="378"/>
      <c r="EB178" s="378"/>
      <c r="EC178" s="378"/>
      <c r="ED178" s="378"/>
      <c r="EE178" s="378"/>
      <c r="EF178" s="378"/>
      <c r="EG178" s="378"/>
      <c r="EH178" s="378"/>
      <c r="EI178" s="378"/>
      <c r="EJ178" s="378"/>
      <c r="EK178" s="378"/>
      <c r="EL178" s="378"/>
      <c r="EM178" s="378"/>
      <c r="EN178" s="378"/>
      <c r="EO178" s="378"/>
      <c r="EP178" s="378"/>
      <c r="EQ178" s="378"/>
      <c r="ER178" s="378"/>
      <c r="ES178" s="378"/>
      <c r="ET178" s="378"/>
      <c r="EU178" s="378"/>
      <c r="EV178" s="378"/>
      <c r="EW178" s="378"/>
      <c r="EX178" s="378"/>
      <c r="EY178" s="378"/>
      <c r="EZ178" s="378"/>
      <c r="FA178" s="378"/>
      <c r="FB178" s="378"/>
      <c r="FC178" s="378"/>
      <c r="FD178" s="378"/>
      <c r="FE178" s="378"/>
      <c r="FF178" s="378"/>
      <c r="FG178" s="378"/>
      <c r="FH178" s="378"/>
      <c r="FI178" s="378"/>
      <c r="FJ178" s="378"/>
      <c r="FK178" s="378"/>
      <c r="FL178" s="378"/>
      <c r="FM178" s="378"/>
      <c r="FN178" s="378"/>
      <c r="FO178" s="378"/>
      <c r="FP178" s="378"/>
      <c r="FQ178" s="378"/>
      <c r="FR178" s="378"/>
      <c r="FS178" s="378"/>
      <c r="FT178" s="378"/>
      <c r="FU178" s="378"/>
      <c r="FV178" s="378"/>
      <c r="FW178" s="378"/>
      <c r="FX178" s="378"/>
      <c r="FY178" s="378"/>
      <c r="FZ178" s="378"/>
      <c r="GA178" s="378"/>
      <c r="GB178" s="378"/>
      <c r="GC178" s="378"/>
      <c r="GD178" s="378"/>
      <c r="GE178" s="378"/>
      <c r="GF178" s="378"/>
      <c r="GG178" s="378"/>
      <c r="GH178" s="378"/>
      <c r="GI178" s="378"/>
      <c r="GJ178" s="378"/>
      <c r="GK178" s="378"/>
      <c r="GL178" s="378"/>
      <c r="GM178" s="378"/>
      <c r="GN178" s="378"/>
      <c r="GO178" s="378"/>
      <c r="GP178" s="378"/>
      <c r="GQ178" s="378"/>
      <c r="GR178" s="378"/>
      <c r="GS178" s="378"/>
      <c r="GT178" s="378"/>
      <c r="GU178" s="378"/>
      <c r="GV178" s="378"/>
      <c r="GW178" s="378"/>
      <c r="GX178" s="378"/>
      <c r="GY178" s="378"/>
      <c r="GZ178" s="378"/>
      <c r="HA178" s="378"/>
      <c r="HB178" s="378"/>
      <c r="HC178" s="378"/>
      <c r="HD178" s="378"/>
      <c r="HE178" s="378"/>
      <c r="HF178" s="378"/>
      <c r="HG178" s="378"/>
      <c r="HH178" s="378"/>
      <c r="HI178" s="378"/>
      <c r="HJ178" s="378"/>
      <c r="HK178" s="378"/>
      <c r="HL178" s="378"/>
      <c r="HM178" s="378"/>
      <c r="HN178" s="378"/>
      <c r="HO178" s="378"/>
      <c r="HP178" s="378"/>
      <c r="HQ178" s="378"/>
      <c r="HR178" s="378"/>
      <c r="HS178" s="378"/>
      <c r="HT178" s="378"/>
      <c r="HU178" s="378"/>
      <c r="HV178" s="378"/>
      <c r="HW178" s="378"/>
      <c r="HX178" s="378"/>
      <c r="HY178" s="378"/>
      <c r="HZ178" s="378"/>
      <c r="IA178" s="378"/>
      <c r="IB178" s="378"/>
      <c r="IC178" s="378"/>
      <c r="ID178" s="378"/>
      <c r="IE178" s="378"/>
      <c r="IF178" s="378"/>
      <c r="IG178" s="378"/>
      <c r="IH178" s="378"/>
      <c r="II178" s="378"/>
      <c r="IJ178" s="378"/>
      <c r="IK178" s="378"/>
      <c r="IL178" s="378"/>
      <c r="IM178" s="378"/>
      <c r="IN178" s="378"/>
      <c r="IO178" s="378"/>
      <c r="IP178" s="378"/>
      <c r="IQ178" s="378"/>
      <c r="IR178" s="378"/>
      <c r="IS178" s="378"/>
      <c r="IT178" s="378"/>
      <c r="IU178" s="378"/>
      <c r="IV178" s="378"/>
      <c r="IW178" s="378"/>
      <c r="IX178" s="378"/>
      <c r="IY178" s="378"/>
      <c r="IZ178" s="378"/>
      <c r="JA178" s="378"/>
      <c r="JB178" s="378"/>
      <c r="JC178" s="378"/>
      <c r="JD178" s="378"/>
      <c r="JE178" s="378"/>
      <c r="JF178" s="378"/>
      <c r="JG178" s="378"/>
      <c r="JH178" s="378"/>
      <c r="JI178" s="378"/>
      <c r="JJ178" s="378"/>
      <c r="JK178" s="378"/>
      <c r="JL178" s="378"/>
      <c r="JM178" s="378"/>
      <c r="JN178" s="378"/>
      <c r="JO178" s="378"/>
      <c r="JP178" s="378"/>
      <c r="JQ178" s="378"/>
      <c r="JR178" s="378"/>
      <c r="JS178" s="378"/>
      <c r="JT178" s="378"/>
      <c r="JU178" s="378"/>
      <c r="JV178" s="378"/>
      <c r="JW178" s="378"/>
      <c r="JX178" s="378"/>
      <c r="JY178" s="378"/>
      <c r="JZ178" s="378"/>
      <c r="KA178" s="378"/>
      <c r="KB178" s="378"/>
      <c r="KC178" s="378"/>
      <c r="KD178" s="378"/>
      <c r="KE178" s="378"/>
      <c r="KF178" s="378"/>
      <c r="KG178" s="378"/>
      <c r="KH178" s="378"/>
      <c r="KI178" s="378"/>
      <c r="KJ178" s="378"/>
      <c r="KK178" s="378"/>
      <c r="KL178" s="378"/>
      <c r="KM178" s="378"/>
      <c r="KN178" s="378"/>
      <c r="KO178" s="378"/>
      <c r="KP178" s="378"/>
      <c r="KQ178" s="378"/>
      <c r="KR178" s="378"/>
      <c r="KS178" s="378"/>
      <c r="KT178" s="378"/>
      <c r="KU178" s="378"/>
      <c r="KV178" s="378"/>
      <c r="KW178" s="378"/>
      <c r="KX178" s="378"/>
      <c r="KY178" s="378"/>
      <c r="KZ178" s="378"/>
      <c r="LA178" s="378"/>
      <c r="LB178" s="378"/>
      <c r="LC178" s="378"/>
      <c r="LD178" s="378"/>
      <c r="LE178" s="378"/>
      <c r="LF178" s="378"/>
      <c r="LG178" s="378"/>
      <c r="LH178" s="378"/>
      <c r="LI178" s="378"/>
      <c r="LJ178" s="378"/>
      <c r="LK178" s="378"/>
      <c r="LL178" s="378"/>
      <c r="LM178" s="378"/>
      <c r="LN178" s="378"/>
      <c r="LO178" s="378"/>
      <c r="LP178" s="378"/>
      <c r="LQ178" s="378"/>
      <c r="LR178" s="378"/>
      <c r="LS178" s="378"/>
      <c r="LT178" s="378"/>
      <c r="LU178" s="378"/>
      <c r="LV178" s="378"/>
      <c r="LW178" s="378"/>
      <c r="LX178" s="378"/>
      <c r="LY178" s="378"/>
      <c r="LZ178" s="378"/>
      <c r="MA178" s="378"/>
      <c r="MB178" s="378"/>
      <c r="MC178" s="378"/>
      <c r="MD178" s="378"/>
      <c r="ME178" s="378"/>
      <c r="MF178" s="378"/>
      <c r="MG178" s="378"/>
      <c r="MH178" s="378"/>
      <c r="MI178" s="378"/>
      <c r="MJ178" s="378"/>
      <c r="MK178" s="378"/>
      <c r="ML178" s="378"/>
      <c r="MM178" s="378"/>
      <c r="MN178" s="378"/>
      <c r="MO178" s="378"/>
      <c r="MP178" s="378"/>
      <c r="MQ178" s="378"/>
      <c r="MR178" s="378"/>
      <c r="MS178" s="378"/>
      <c r="MT178" s="378"/>
      <c r="MU178" s="378"/>
      <c r="MV178" s="378"/>
      <c r="MW178" s="378"/>
      <c r="MX178" s="378"/>
      <c r="MY178" s="378"/>
      <c r="MZ178" s="378"/>
      <c r="NA178" s="378"/>
      <c r="NB178" s="378"/>
      <c r="NC178" s="378"/>
      <c r="ND178" s="378"/>
      <c r="NE178" s="378"/>
      <c r="NF178" s="378"/>
      <c r="NG178" s="378"/>
      <c r="NH178" s="378"/>
      <c r="NI178" s="378"/>
      <c r="NJ178" s="378"/>
      <c r="NK178" s="378"/>
      <c r="NL178" s="378"/>
      <c r="NM178" s="378"/>
      <c r="NN178" s="378"/>
      <c r="NO178" s="378"/>
      <c r="NP178" s="378"/>
      <c r="NQ178" s="378"/>
      <c r="NR178" s="378"/>
      <c r="NS178" s="378"/>
      <c r="NT178" s="378"/>
      <c r="NU178" s="378"/>
      <c r="NV178" s="378"/>
      <c r="NW178" s="378"/>
      <c r="NX178" s="378"/>
      <c r="NY178" s="378"/>
      <c r="NZ178" s="378"/>
      <c r="OA178" s="378"/>
      <c r="OB178" s="378"/>
      <c r="OC178" s="378"/>
      <c r="OD178" s="378"/>
      <c r="OE178" s="378"/>
      <c r="OF178" s="378"/>
      <c r="OG178" s="378"/>
      <c r="OH178" s="378"/>
      <c r="OI178" s="378"/>
      <c r="OJ178" s="378"/>
      <c r="OK178" s="378"/>
      <c r="OL178" s="378"/>
      <c r="OM178" s="378"/>
      <c r="ON178" s="378"/>
      <c r="OO178" s="378"/>
      <c r="OP178" s="378"/>
      <c r="OQ178" s="378"/>
      <c r="OR178" s="378"/>
      <c r="OS178" s="378"/>
      <c r="OT178" s="378"/>
      <c r="OU178" s="378"/>
      <c r="OV178" s="378"/>
      <c r="OW178" s="378"/>
      <c r="OX178" s="378"/>
      <c r="OY178" s="378"/>
      <c r="OZ178" s="378"/>
      <c r="PA178" s="378"/>
      <c r="PB178" s="378"/>
      <c r="PC178" s="378"/>
      <c r="PD178" s="378"/>
      <c r="PE178" s="378"/>
      <c r="PF178" s="378"/>
      <c r="PG178" s="378"/>
      <c r="PH178" s="378"/>
      <c r="PI178" s="378"/>
      <c r="PJ178" s="378"/>
      <c r="PK178" s="378"/>
      <c r="PL178" s="378"/>
      <c r="PM178" s="378"/>
      <c r="PN178" s="378"/>
      <c r="PO178" s="378"/>
      <c r="PP178" s="378"/>
      <c r="PQ178" s="378"/>
      <c r="PR178" s="378"/>
      <c r="PS178" s="378"/>
      <c r="PT178" s="378"/>
      <c r="PU178" s="378"/>
      <c r="PV178" s="378"/>
      <c r="PW178" s="378"/>
      <c r="PX178" s="378"/>
      <c r="PY178" s="378"/>
      <c r="PZ178" s="378"/>
      <c r="QA178" s="378"/>
      <c r="QB178" s="378"/>
      <c r="QC178" s="378"/>
      <c r="QD178" s="378"/>
      <c r="QE178" s="378"/>
      <c r="QF178" s="378"/>
      <c r="QG178" s="378"/>
      <c r="QH178" s="378"/>
      <c r="QI178" s="378"/>
      <c r="QJ178" s="378"/>
      <c r="QK178" s="378"/>
      <c r="QL178" s="378"/>
      <c r="QM178" s="378"/>
      <c r="QN178" s="378"/>
      <c r="QO178" s="378"/>
      <c r="QP178" s="378"/>
      <c r="QQ178" s="378"/>
      <c r="QR178" s="378"/>
      <c r="QS178" s="378"/>
      <c r="QT178" s="378"/>
      <c r="QU178" s="378"/>
      <c r="QV178" s="378"/>
      <c r="QW178" s="378"/>
      <c r="QX178" s="378"/>
      <c r="QY178" s="378"/>
      <c r="QZ178" s="378"/>
      <c r="RA178" s="378"/>
      <c r="RB178" s="378"/>
      <c r="RC178" s="378"/>
      <c r="RD178" s="378"/>
      <c r="RE178" s="378"/>
      <c r="RF178" s="378"/>
      <c r="RG178" s="378"/>
      <c r="RH178" s="378"/>
      <c r="RI178" s="378"/>
      <c r="RJ178" s="378"/>
      <c r="RK178" s="378"/>
      <c r="RL178" s="378"/>
      <c r="RM178" s="378"/>
      <c r="RN178" s="378"/>
      <c r="RO178" s="378"/>
      <c r="RP178" s="378"/>
      <c r="RQ178" s="378"/>
      <c r="RR178" s="378"/>
      <c r="RS178" s="378"/>
      <c r="RT178" s="378"/>
      <c r="RU178" s="378"/>
      <c r="RV178" s="378"/>
      <c r="RW178" s="378"/>
      <c r="RX178" s="378"/>
      <c r="RY178" s="378"/>
      <c r="RZ178" s="378"/>
      <c r="SA178" s="378"/>
      <c r="SB178" s="378"/>
      <c r="SC178" s="378"/>
      <c r="SD178" s="378"/>
      <c r="SE178" s="378"/>
      <c r="SF178" s="378"/>
      <c r="SG178" s="378"/>
      <c r="SH178" s="378"/>
      <c r="SI178" s="378"/>
      <c r="SJ178" s="378"/>
      <c r="SK178" s="378"/>
      <c r="SL178" s="378"/>
      <c r="SM178" s="378"/>
      <c r="SN178" s="378"/>
      <c r="SO178" s="378"/>
      <c r="SP178" s="378"/>
      <c r="SQ178" s="378"/>
      <c r="SR178" s="378"/>
      <c r="SS178" s="378"/>
      <c r="ST178" s="378"/>
      <c r="SU178" s="378"/>
      <c r="SV178" s="378"/>
      <c r="SW178" s="378"/>
      <c r="SX178" s="378"/>
      <c r="SY178" s="378"/>
      <c r="SZ178" s="378"/>
      <c r="TA178" s="378"/>
      <c r="TB178" s="378"/>
      <c r="TC178" s="378"/>
      <c r="TD178" s="378"/>
      <c r="TE178" s="378"/>
      <c r="TF178" s="378"/>
      <c r="TG178" s="378"/>
      <c r="TH178" s="378"/>
      <c r="TI178" s="378"/>
      <c r="TJ178" s="378"/>
      <c r="TK178" s="378"/>
      <c r="TL178" s="378"/>
      <c r="TM178" s="378"/>
      <c r="TN178" s="378"/>
      <c r="TO178" s="378"/>
      <c r="TP178" s="378"/>
      <c r="TQ178" s="378"/>
      <c r="TR178" s="378"/>
      <c r="TS178" s="378"/>
      <c r="TT178" s="378"/>
      <c r="TU178" s="378"/>
      <c r="TV178" s="378"/>
      <c r="TW178" s="378"/>
      <c r="TX178" s="378"/>
      <c r="TY178" s="378"/>
      <c r="TZ178" s="378"/>
      <c r="UA178" s="378"/>
      <c r="UB178" s="378"/>
      <c r="UC178" s="378"/>
      <c r="UD178" s="378"/>
      <c r="UE178" s="378"/>
      <c r="UF178" s="378"/>
      <c r="UG178" s="378"/>
      <c r="UH178" s="378"/>
      <c r="UI178" s="378"/>
      <c r="UJ178" s="378"/>
      <c r="UK178" s="378"/>
      <c r="UL178" s="378"/>
      <c r="UM178" s="378"/>
      <c r="UN178" s="378"/>
      <c r="UO178" s="378"/>
      <c r="UP178" s="378"/>
      <c r="UQ178" s="378"/>
      <c r="UR178" s="378"/>
      <c r="US178" s="378"/>
      <c r="UT178" s="378"/>
      <c r="UU178" s="378"/>
      <c r="UV178" s="378"/>
      <c r="UW178" s="378"/>
      <c r="UX178" s="378"/>
      <c r="UY178" s="378"/>
      <c r="UZ178" s="378"/>
      <c r="VA178" s="378"/>
      <c r="VB178" s="378"/>
      <c r="VC178" s="378"/>
      <c r="VD178" s="378"/>
      <c r="VE178" s="378"/>
      <c r="VF178" s="378"/>
      <c r="VG178" s="378"/>
      <c r="VH178" s="378"/>
      <c r="VI178" s="378"/>
      <c r="VJ178" s="378"/>
      <c r="VK178" s="378"/>
      <c r="VL178" s="378"/>
      <c r="VM178" s="378"/>
      <c r="VN178" s="378"/>
      <c r="VO178" s="378"/>
      <c r="VP178" s="378"/>
      <c r="VQ178" s="378"/>
      <c r="VR178" s="378"/>
      <c r="VS178" s="378"/>
      <c r="VT178" s="378"/>
      <c r="VU178" s="378"/>
      <c r="VV178" s="378"/>
      <c r="VW178" s="378"/>
      <c r="VX178" s="378"/>
      <c r="VY178" s="378"/>
      <c r="VZ178" s="378"/>
      <c r="WA178" s="378"/>
      <c r="WB178" s="378"/>
      <c r="WC178" s="378"/>
      <c r="WD178" s="378"/>
      <c r="WE178" s="378"/>
      <c r="WF178" s="378"/>
      <c r="WG178" s="378"/>
      <c r="WH178" s="378"/>
      <c r="WI178" s="378"/>
      <c r="WJ178" s="378"/>
      <c r="WK178" s="378"/>
      <c r="WL178" s="378"/>
      <c r="WM178" s="378"/>
      <c r="WN178" s="378"/>
      <c r="WO178" s="378"/>
      <c r="WP178" s="378"/>
      <c r="WQ178" s="378"/>
      <c r="WR178" s="378"/>
      <c r="WS178" s="378"/>
      <c r="WT178" s="378"/>
      <c r="WU178" s="378"/>
      <c r="WV178" s="378"/>
      <c r="WW178" s="378"/>
      <c r="WX178" s="378"/>
      <c r="WY178" s="378"/>
      <c r="WZ178" s="378"/>
      <c r="XA178" s="378"/>
      <c r="XB178" s="378"/>
      <c r="XC178" s="378"/>
      <c r="XD178" s="378"/>
      <c r="XE178" s="378"/>
      <c r="XF178" s="378"/>
      <c r="XG178" s="378"/>
      <c r="XH178" s="378"/>
      <c r="XI178" s="378"/>
      <c r="XJ178" s="378"/>
      <c r="XK178" s="378"/>
      <c r="XL178" s="378"/>
      <c r="XM178" s="378"/>
      <c r="XN178" s="378"/>
      <c r="XO178" s="378"/>
      <c r="XP178" s="378"/>
      <c r="XQ178" s="378"/>
      <c r="XR178" s="378"/>
      <c r="XS178" s="378"/>
      <c r="XT178" s="378"/>
      <c r="XU178" s="378"/>
      <c r="XV178" s="378"/>
      <c r="XW178" s="378"/>
      <c r="XX178" s="378"/>
      <c r="XY178" s="378"/>
      <c r="XZ178" s="378"/>
      <c r="YA178" s="378"/>
      <c r="YB178" s="378"/>
      <c r="YC178" s="378"/>
      <c r="YD178" s="378"/>
      <c r="YE178" s="378"/>
      <c r="YF178" s="378"/>
      <c r="YG178" s="378"/>
      <c r="YH178" s="378"/>
      <c r="YI178" s="378"/>
      <c r="YJ178" s="378"/>
      <c r="YK178" s="378"/>
      <c r="YL178" s="378"/>
      <c r="YM178" s="378"/>
      <c r="YN178" s="378"/>
      <c r="YO178" s="378"/>
      <c r="YP178" s="378"/>
      <c r="YQ178" s="378"/>
      <c r="YR178" s="378"/>
      <c r="YS178" s="378"/>
      <c r="YT178" s="378"/>
      <c r="YU178" s="378"/>
      <c r="YV178" s="378"/>
      <c r="YW178" s="378"/>
      <c r="YX178" s="378"/>
      <c r="YY178" s="378"/>
      <c r="YZ178" s="378"/>
      <c r="ZA178" s="378"/>
      <c r="ZB178" s="378"/>
      <c r="ZC178" s="378"/>
      <c r="ZD178" s="378"/>
      <c r="ZE178" s="378"/>
      <c r="ZF178" s="378"/>
      <c r="ZG178" s="378"/>
      <c r="ZH178" s="378"/>
      <c r="ZI178" s="378"/>
      <c r="ZJ178" s="378"/>
      <c r="ZK178" s="378"/>
      <c r="ZL178" s="378"/>
      <c r="ZM178" s="378"/>
      <c r="ZN178" s="378"/>
      <c r="ZO178" s="378"/>
      <c r="ZP178" s="378"/>
      <c r="ZQ178" s="378"/>
      <c r="ZR178" s="378"/>
      <c r="ZS178" s="378"/>
      <c r="ZT178" s="378"/>
      <c r="ZU178" s="378"/>
      <c r="ZV178" s="378"/>
      <c r="ZW178" s="378"/>
      <c r="ZX178" s="378"/>
      <c r="ZY178" s="378"/>
      <c r="ZZ178" s="378"/>
      <c r="AAA178" s="378"/>
      <c r="AAB178" s="378"/>
      <c r="AAC178" s="378"/>
      <c r="AAD178" s="378"/>
      <c r="AAE178" s="378"/>
      <c r="AAF178" s="378"/>
      <c r="AAG178" s="378"/>
      <c r="AAH178" s="378"/>
      <c r="AAI178" s="378"/>
      <c r="AAJ178" s="378"/>
      <c r="AAK178" s="378"/>
      <c r="AAL178" s="378"/>
      <c r="AAM178" s="378"/>
      <c r="AAN178" s="378"/>
      <c r="AAO178" s="378"/>
      <c r="AAP178" s="378"/>
      <c r="AAQ178" s="378"/>
      <c r="AAR178" s="378"/>
      <c r="AAS178" s="378"/>
      <c r="AAT178" s="378"/>
      <c r="AAU178" s="378"/>
      <c r="AAV178" s="378"/>
      <c r="AAW178" s="378"/>
      <c r="AAX178" s="378"/>
      <c r="AAY178" s="378"/>
      <c r="AAZ178" s="378"/>
      <c r="ABA178" s="378"/>
      <c r="ABB178" s="378"/>
      <c r="ABC178" s="378"/>
      <c r="ABD178" s="378"/>
      <c r="ABE178" s="378"/>
      <c r="ABF178" s="378"/>
      <c r="ABG178" s="378"/>
      <c r="ABH178" s="378"/>
      <c r="ABI178" s="378"/>
      <c r="ABJ178" s="378"/>
      <c r="ABK178" s="378"/>
      <c r="ABL178" s="378"/>
      <c r="ABM178" s="378"/>
      <c r="ABN178" s="378"/>
      <c r="ABO178" s="378"/>
      <c r="ABP178" s="378"/>
      <c r="ABQ178" s="378"/>
      <c r="ABR178" s="378"/>
      <c r="ABS178" s="378"/>
      <c r="ABT178" s="378"/>
      <c r="ABU178" s="378"/>
      <c r="ABV178" s="378"/>
      <c r="ABW178" s="378"/>
      <c r="ABX178" s="378"/>
      <c r="ABY178" s="378"/>
      <c r="ABZ178" s="378"/>
      <c r="ACA178" s="378"/>
      <c r="ACB178" s="378"/>
      <c r="ACC178" s="378"/>
      <c r="ACD178" s="378"/>
      <c r="ACE178" s="378"/>
      <c r="ACF178" s="378"/>
      <c r="ACG178" s="378"/>
      <c r="ACH178" s="378"/>
      <c r="ACI178" s="378"/>
      <c r="ACJ178" s="378"/>
      <c r="ACK178" s="378"/>
      <c r="ACL178" s="378"/>
      <c r="ACM178" s="378"/>
      <c r="ACN178" s="378"/>
      <c r="ACO178" s="378"/>
      <c r="ACP178" s="378"/>
      <c r="ACQ178" s="378"/>
      <c r="ACR178" s="378"/>
      <c r="ACS178" s="378"/>
      <c r="ACT178" s="378"/>
      <c r="ACU178" s="378"/>
      <c r="ACV178" s="378"/>
      <c r="ACW178" s="378"/>
      <c r="ACX178" s="378"/>
      <c r="ACY178" s="378"/>
      <c r="ACZ178" s="378"/>
      <c r="ADA178" s="378"/>
      <c r="ADB178" s="378"/>
      <c r="ADC178" s="378"/>
      <c r="ADD178" s="378"/>
      <c r="ADE178" s="378"/>
      <c r="ADF178" s="378"/>
      <c r="ADG178" s="378"/>
      <c r="ADH178" s="378"/>
      <c r="ADI178" s="378"/>
      <c r="ADJ178" s="378"/>
      <c r="ADK178" s="378"/>
      <c r="ADL178" s="378"/>
      <c r="ADM178" s="378"/>
      <c r="ADN178" s="378"/>
      <c r="ADO178" s="378"/>
      <c r="ADP178" s="378"/>
      <c r="ADQ178" s="378"/>
      <c r="ADR178" s="378"/>
      <c r="ADS178" s="378"/>
      <c r="ADT178" s="378"/>
      <c r="ADU178" s="378"/>
      <c r="ADV178" s="378"/>
      <c r="ADW178" s="378"/>
      <c r="ADX178" s="378"/>
      <c r="ADY178" s="378"/>
      <c r="ADZ178" s="378"/>
      <c r="AEA178" s="378"/>
      <c r="AEB178" s="378"/>
      <c r="AEC178" s="378"/>
      <c r="AED178" s="378"/>
      <c r="AEE178" s="378"/>
      <c r="AEF178" s="378"/>
      <c r="AEG178" s="378"/>
      <c r="AEH178" s="378"/>
      <c r="AEI178" s="378"/>
      <c r="AEJ178" s="378"/>
      <c r="AEK178" s="378"/>
      <c r="AEL178" s="378"/>
      <c r="AEM178" s="378"/>
      <c r="AEN178" s="378"/>
      <c r="AEO178" s="378"/>
      <c r="AEP178" s="378"/>
      <c r="AEQ178" s="378"/>
      <c r="AER178" s="378"/>
      <c r="AES178" s="378"/>
      <c r="AET178" s="378"/>
      <c r="AEU178" s="378"/>
      <c r="AEV178" s="378"/>
      <c r="AEW178" s="378"/>
      <c r="AEX178" s="378"/>
      <c r="AEY178" s="378"/>
      <c r="AEZ178" s="378"/>
      <c r="AFA178" s="378"/>
      <c r="AFB178" s="378"/>
      <c r="AFC178" s="378"/>
      <c r="AFD178" s="378"/>
      <c r="AFE178" s="378"/>
      <c r="AFF178" s="378"/>
      <c r="AFG178" s="378"/>
      <c r="AFH178" s="378"/>
      <c r="AFI178" s="378"/>
      <c r="AFJ178" s="378"/>
      <c r="AFK178" s="378"/>
      <c r="AFL178" s="378"/>
      <c r="AFM178" s="378"/>
      <c r="AFN178" s="378"/>
      <c r="AFO178" s="378"/>
      <c r="AFP178" s="378"/>
      <c r="AFQ178" s="378"/>
      <c r="AFR178" s="378"/>
      <c r="AFS178" s="378"/>
      <c r="AFT178" s="378"/>
      <c r="AFU178" s="378"/>
      <c r="AFV178" s="378"/>
      <c r="AFW178" s="378"/>
      <c r="AFX178" s="378"/>
      <c r="AFY178" s="378"/>
      <c r="AFZ178" s="378"/>
      <c r="AGA178" s="378"/>
      <c r="AGB178" s="378"/>
      <c r="AGC178" s="378"/>
      <c r="AGD178" s="378"/>
      <c r="AGE178" s="378"/>
      <c r="AGF178" s="378"/>
      <c r="AGG178" s="378"/>
      <c r="AGH178" s="378"/>
      <c r="AGI178" s="378"/>
      <c r="AGJ178" s="378"/>
      <c r="AGK178" s="378"/>
      <c r="AGL178" s="378"/>
      <c r="AGM178" s="378"/>
      <c r="AGN178" s="378"/>
      <c r="AGO178" s="378"/>
      <c r="AGP178" s="378"/>
      <c r="AGQ178" s="378"/>
      <c r="AGR178" s="378"/>
      <c r="AGS178" s="378"/>
      <c r="AGT178" s="378"/>
      <c r="AGU178" s="378"/>
      <c r="AGV178" s="378"/>
      <c r="AGW178" s="378"/>
      <c r="AGX178" s="378"/>
      <c r="AGY178" s="378"/>
      <c r="AGZ178" s="378"/>
      <c r="AHA178" s="378"/>
      <c r="AHB178" s="378"/>
      <c r="AHC178" s="378"/>
      <c r="AHD178" s="378"/>
      <c r="AHE178" s="378"/>
      <c r="AHF178" s="378"/>
      <c r="AHG178" s="378"/>
      <c r="AHH178" s="378"/>
      <c r="AHI178" s="378"/>
      <c r="AHJ178" s="378"/>
      <c r="AHK178" s="378"/>
      <c r="AHL178" s="378"/>
      <c r="AHM178" s="378"/>
      <c r="AHN178" s="378"/>
      <c r="AHO178" s="378"/>
      <c r="AHP178" s="378"/>
      <c r="AHQ178" s="378"/>
      <c r="AHR178" s="378"/>
      <c r="AHS178" s="378"/>
      <c r="AHT178" s="378"/>
      <c r="AHU178" s="378"/>
      <c r="AHV178" s="378"/>
      <c r="AHW178" s="378"/>
      <c r="AHX178" s="378"/>
      <c r="AHY178" s="378"/>
      <c r="AHZ178" s="378"/>
      <c r="AIA178" s="378"/>
      <c r="AIB178" s="378"/>
      <c r="AIC178" s="378"/>
      <c r="AID178" s="378"/>
      <c r="AIE178" s="378"/>
      <c r="AIF178" s="378"/>
      <c r="AIG178" s="378"/>
      <c r="AIH178" s="378"/>
      <c r="AII178" s="378"/>
      <c r="AIJ178" s="378"/>
      <c r="AIK178" s="378"/>
      <c r="AIL178" s="378"/>
      <c r="AIM178" s="378"/>
      <c r="AIN178" s="378"/>
      <c r="AIO178" s="378"/>
      <c r="AIP178" s="378"/>
      <c r="AIQ178" s="378"/>
      <c r="AIR178" s="378"/>
      <c r="AIS178" s="378"/>
      <c r="AIT178" s="378"/>
      <c r="AIU178" s="378"/>
      <c r="AIV178" s="378"/>
      <c r="AIW178" s="378"/>
      <c r="AIX178" s="378"/>
      <c r="AIY178" s="378"/>
      <c r="AIZ178" s="378"/>
      <c r="AJA178" s="378"/>
      <c r="AJB178" s="378"/>
      <c r="AJC178" s="378"/>
      <c r="AJD178" s="378"/>
      <c r="AJE178" s="378"/>
      <c r="AJF178" s="378"/>
      <c r="AJG178" s="378"/>
      <c r="AJH178" s="378"/>
      <c r="AJI178" s="378"/>
      <c r="AJJ178" s="378"/>
      <c r="AJK178" s="378"/>
      <c r="AJL178" s="378"/>
      <c r="AJM178" s="378"/>
      <c r="AJN178" s="378"/>
      <c r="AJO178" s="378"/>
      <c r="AJP178" s="378"/>
      <c r="AJQ178" s="378"/>
      <c r="AJR178" s="378"/>
      <c r="AJS178" s="378"/>
      <c r="AJT178" s="378"/>
      <c r="AJU178" s="378"/>
      <c r="AJV178" s="378"/>
      <c r="AJW178" s="378"/>
      <c r="AJX178" s="378"/>
      <c r="AJY178" s="378"/>
      <c r="AJZ178" s="378"/>
      <c r="AKA178" s="378"/>
      <c r="AKB178" s="378"/>
      <c r="AKC178" s="378"/>
      <c r="AKD178" s="378"/>
      <c r="AKE178" s="378"/>
      <c r="AKF178" s="378"/>
      <c r="AKG178" s="378"/>
      <c r="AKH178" s="378"/>
      <c r="AKI178" s="378"/>
      <c r="AKJ178" s="378"/>
      <c r="AKK178" s="378"/>
      <c r="AKL178" s="378"/>
      <c r="AKM178" s="378"/>
      <c r="AKN178" s="378"/>
      <c r="AKO178" s="378"/>
      <c r="AKP178" s="378"/>
      <c r="AKQ178" s="378"/>
      <c r="AKR178" s="378"/>
      <c r="AKS178" s="378"/>
      <c r="AKT178" s="378"/>
      <c r="AKU178" s="378"/>
      <c r="AKV178" s="378"/>
      <c r="AKW178" s="378"/>
      <c r="AKX178" s="378"/>
      <c r="AKY178" s="378"/>
      <c r="AKZ178" s="378"/>
      <c r="ALA178" s="378"/>
      <c r="ALB178" s="378"/>
      <c r="ALC178" s="378"/>
      <c r="ALD178" s="378"/>
      <c r="ALE178" s="378"/>
      <c r="ALF178" s="378"/>
      <c r="ALG178" s="378"/>
      <c r="ALH178" s="378"/>
      <c r="ALI178" s="378"/>
      <c r="ALJ178" s="378"/>
      <c r="ALK178" s="378"/>
      <c r="ALL178" s="378"/>
      <c r="ALM178" s="378"/>
      <c r="ALN178" s="378"/>
      <c r="ALO178" s="378"/>
      <c r="ALP178" s="378"/>
      <c r="ALQ178" s="378"/>
      <c r="ALR178" s="378"/>
      <c r="ALS178" s="378"/>
      <c r="ALT178" s="378"/>
      <c r="ALU178" s="378"/>
      <c r="ALV178" s="378"/>
      <c r="ALW178" s="378"/>
      <c r="ALX178" s="378"/>
      <c r="ALY178" s="378"/>
      <c r="ALZ178" s="378"/>
      <c r="AMA178" s="378"/>
      <c r="AMB178" s="378"/>
      <c r="AMC178" s="378"/>
      <c r="AMD178" s="378"/>
      <c r="AME178" s="378"/>
      <c r="AMF178" s="378"/>
      <c r="AMG178" s="378"/>
      <c r="AMH178" s="378"/>
      <c r="AMI178" s="378"/>
      <c r="AMJ178" s="378"/>
      <c r="AMK178" s="378"/>
      <c r="AML178" s="378"/>
      <c r="AMM178" s="378"/>
      <c r="AMN178" s="378"/>
      <c r="AMO178" s="378"/>
      <c r="AMP178" s="378"/>
      <c r="AMQ178" s="378"/>
      <c r="AMR178" s="378"/>
      <c r="AMS178" s="378"/>
      <c r="AMT178" s="378"/>
      <c r="AMU178" s="378"/>
      <c r="AMV178" s="378"/>
      <c r="AMW178" s="378"/>
      <c r="AMX178" s="378"/>
      <c r="AMY178" s="378"/>
      <c r="AMZ178" s="378"/>
      <c r="ANA178" s="378"/>
      <c r="ANB178" s="378"/>
      <c r="ANC178" s="378"/>
      <c r="AND178" s="378"/>
      <c r="ANE178" s="378"/>
      <c r="ANF178" s="378"/>
      <c r="ANG178" s="378"/>
      <c r="ANH178" s="378"/>
      <c r="ANI178" s="378"/>
      <c r="ANJ178" s="378"/>
      <c r="ANK178" s="378"/>
      <c r="ANL178" s="378"/>
      <c r="ANM178" s="378"/>
      <c r="ANN178" s="378"/>
      <c r="ANO178" s="378"/>
      <c r="ANP178" s="378"/>
      <c r="ANQ178" s="378"/>
      <c r="ANR178" s="378"/>
      <c r="ANS178" s="378"/>
      <c r="ANT178" s="378"/>
      <c r="ANU178" s="378"/>
      <c r="ANV178" s="378"/>
      <c r="ANW178" s="378"/>
      <c r="ANX178" s="378"/>
      <c r="ANY178" s="378"/>
      <c r="ANZ178" s="378"/>
      <c r="AOA178" s="378"/>
      <c r="AOB178" s="378"/>
      <c r="AOC178" s="378"/>
      <c r="AOD178" s="378"/>
      <c r="AOE178" s="378"/>
      <c r="AOF178" s="378"/>
      <c r="AOG178" s="378"/>
      <c r="AOH178" s="378"/>
      <c r="AOI178" s="378"/>
      <c r="AOJ178" s="378"/>
      <c r="AOK178" s="378"/>
      <c r="AOL178" s="378"/>
      <c r="AOM178" s="378"/>
      <c r="AON178" s="378"/>
      <c r="AOO178" s="378"/>
      <c r="AOP178" s="378"/>
      <c r="AOQ178" s="378"/>
      <c r="AOR178" s="378"/>
      <c r="AOS178" s="378"/>
      <c r="AOT178" s="378"/>
      <c r="AOU178" s="378"/>
      <c r="AOV178" s="378"/>
      <c r="AOW178" s="378"/>
      <c r="AOX178" s="378"/>
      <c r="AOY178" s="378"/>
      <c r="AOZ178" s="378"/>
      <c r="APA178" s="378"/>
      <c r="APB178" s="378"/>
      <c r="APC178" s="378"/>
      <c r="APD178" s="378"/>
      <c r="APE178" s="378"/>
      <c r="APF178" s="378"/>
      <c r="APG178" s="378"/>
      <c r="APH178" s="378"/>
      <c r="API178" s="378"/>
      <c r="APJ178" s="378"/>
      <c r="APK178" s="378"/>
      <c r="APL178" s="378"/>
      <c r="APM178" s="378"/>
      <c r="APN178" s="378"/>
      <c r="APO178" s="378"/>
      <c r="APP178" s="378"/>
      <c r="APQ178" s="378"/>
      <c r="APR178" s="378"/>
      <c r="APS178" s="378"/>
      <c r="APT178" s="378"/>
      <c r="APU178" s="378"/>
      <c r="APV178" s="378"/>
      <c r="APW178" s="378"/>
      <c r="APX178" s="378"/>
      <c r="APY178" s="378"/>
      <c r="APZ178" s="378"/>
      <c r="AQA178" s="378"/>
      <c r="AQB178" s="378"/>
      <c r="AQC178" s="378"/>
      <c r="AQD178" s="378"/>
      <c r="AQE178" s="378"/>
      <c r="AQF178" s="378"/>
      <c r="AQG178" s="378"/>
      <c r="AQH178" s="378"/>
      <c r="AQI178" s="378"/>
      <c r="AQJ178" s="378"/>
      <c r="AQK178" s="378"/>
      <c r="AQL178" s="378"/>
      <c r="AQM178" s="378"/>
      <c r="AQN178" s="378"/>
      <c r="AQO178" s="378"/>
      <c r="AQP178" s="378"/>
      <c r="AQQ178" s="378"/>
      <c r="AQR178" s="378"/>
      <c r="AQS178" s="378"/>
      <c r="AQT178" s="378"/>
      <c r="AQU178" s="378"/>
      <c r="AQV178" s="378"/>
      <c r="AQW178" s="378"/>
      <c r="AQX178" s="378"/>
      <c r="AQY178" s="378"/>
      <c r="AQZ178" s="378"/>
      <c r="ARA178" s="378"/>
      <c r="ARB178" s="378"/>
      <c r="ARC178" s="378"/>
      <c r="ARD178" s="378"/>
      <c r="ARE178" s="378"/>
      <c r="ARF178" s="378"/>
      <c r="ARG178" s="378"/>
      <c r="ARH178" s="378"/>
      <c r="ARI178" s="378"/>
      <c r="ARJ178" s="378"/>
      <c r="ARK178" s="378"/>
      <c r="ARL178" s="378"/>
      <c r="ARM178" s="378"/>
      <c r="ARN178" s="378"/>
      <c r="ARO178" s="378"/>
      <c r="ARP178" s="378"/>
      <c r="ARQ178" s="378"/>
      <c r="ARR178" s="378"/>
      <c r="ARS178" s="378"/>
      <c r="ART178" s="378"/>
      <c r="ARU178" s="378"/>
      <c r="ARV178" s="378"/>
      <c r="ARW178" s="378"/>
      <c r="ARX178" s="378"/>
      <c r="ARY178" s="378"/>
      <c r="ARZ178" s="378"/>
      <c r="ASA178" s="378"/>
      <c r="ASB178" s="378"/>
      <c r="ASC178" s="378"/>
      <c r="ASD178" s="378"/>
      <c r="ASE178" s="378"/>
      <c r="ASF178" s="378"/>
      <c r="ASG178" s="378"/>
      <c r="ASH178" s="378"/>
      <c r="ASI178" s="378"/>
      <c r="ASJ178" s="378"/>
      <c r="ASK178" s="378"/>
      <c r="ASL178" s="378"/>
      <c r="ASM178" s="378"/>
      <c r="ASN178" s="378"/>
      <c r="ASO178" s="378"/>
      <c r="ASP178" s="378"/>
      <c r="ASQ178" s="378"/>
      <c r="ASR178" s="378"/>
      <c r="ASS178" s="378"/>
      <c r="AST178" s="378"/>
      <c r="ASU178" s="378"/>
      <c r="ASV178" s="378"/>
      <c r="ASW178" s="378"/>
      <c r="ASX178" s="378"/>
      <c r="ASY178" s="378"/>
      <c r="ASZ178" s="378"/>
      <c r="ATA178" s="378"/>
      <c r="ATB178" s="378"/>
      <c r="ATC178" s="378"/>
      <c r="ATD178" s="378"/>
      <c r="ATE178" s="378"/>
      <c r="ATF178" s="378"/>
      <c r="ATG178" s="378"/>
      <c r="ATH178" s="378"/>
      <c r="ATI178" s="378"/>
      <c r="ATJ178" s="378"/>
      <c r="ATK178" s="378"/>
      <c r="ATL178" s="378"/>
      <c r="ATM178" s="378"/>
      <c r="ATN178" s="378"/>
      <c r="ATO178" s="378"/>
      <c r="ATP178" s="378"/>
      <c r="ATQ178" s="378"/>
      <c r="ATR178" s="378"/>
      <c r="ATS178" s="378"/>
      <c r="ATT178" s="378"/>
      <c r="ATU178" s="378"/>
      <c r="ATV178" s="378"/>
      <c r="ATW178" s="378"/>
      <c r="ATX178" s="378"/>
      <c r="ATY178" s="378"/>
      <c r="ATZ178" s="378"/>
      <c r="AUA178" s="378"/>
      <c r="AUB178" s="378"/>
      <c r="AUC178" s="378"/>
      <c r="AUD178" s="378"/>
      <c r="AUE178" s="378"/>
      <c r="AUF178" s="378"/>
      <c r="AUG178" s="378"/>
      <c r="AUH178" s="378"/>
      <c r="AUI178" s="378"/>
      <c r="AUJ178" s="378"/>
      <c r="AUK178" s="378"/>
      <c r="AUL178" s="378"/>
      <c r="AUM178" s="378"/>
      <c r="AUN178" s="378"/>
      <c r="AUO178" s="378"/>
      <c r="AUP178" s="378"/>
      <c r="AUQ178" s="378"/>
      <c r="AUR178" s="378"/>
      <c r="AUS178" s="378"/>
      <c r="AUT178" s="378"/>
      <c r="AUU178" s="378"/>
      <c r="AUV178" s="378"/>
      <c r="AUW178" s="378"/>
      <c r="AUX178" s="378"/>
      <c r="AUY178" s="378"/>
      <c r="AUZ178" s="378"/>
      <c r="AVA178" s="378"/>
      <c r="AVB178" s="378"/>
      <c r="AVC178" s="378"/>
      <c r="AVD178" s="378"/>
      <c r="AVE178" s="378"/>
      <c r="AVF178" s="378"/>
      <c r="AVG178" s="378"/>
      <c r="AVH178" s="378"/>
      <c r="AVI178" s="378"/>
      <c r="AVJ178" s="378"/>
      <c r="AVK178" s="378"/>
      <c r="AVL178" s="378"/>
      <c r="AVM178" s="378"/>
      <c r="AVN178" s="378"/>
      <c r="AVO178" s="378"/>
      <c r="AVP178" s="378"/>
      <c r="AVQ178" s="378"/>
      <c r="AVR178" s="378"/>
      <c r="AVS178" s="378"/>
      <c r="AVT178" s="378"/>
      <c r="AVU178" s="378"/>
      <c r="AVV178" s="378"/>
      <c r="AVW178" s="378"/>
      <c r="AVX178" s="378"/>
      <c r="AVY178" s="378"/>
      <c r="AVZ178" s="378"/>
      <c r="AWA178" s="378"/>
      <c r="AWB178" s="378"/>
      <c r="AWC178" s="378"/>
      <c r="AWD178" s="378"/>
      <c r="AWE178" s="378"/>
      <c r="AWF178" s="378"/>
      <c r="AWG178" s="378"/>
      <c r="AWH178" s="378"/>
      <c r="AWI178" s="378"/>
      <c r="AWJ178" s="378"/>
      <c r="AWK178" s="378"/>
      <c r="AWL178" s="378"/>
      <c r="AWM178" s="378"/>
      <c r="AWN178" s="378"/>
      <c r="AWO178" s="378"/>
      <c r="AWP178" s="378"/>
      <c r="AWQ178" s="378"/>
      <c r="AWR178" s="378"/>
      <c r="AWS178" s="378"/>
      <c r="AWT178" s="378"/>
      <c r="AWU178" s="378"/>
      <c r="AWV178" s="378"/>
      <c r="AWW178" s="378"/>
      <c r="AWX178" s="378"/>
      <c r="AWY178" s="378"/>
      <c r="AWZ178" s="378"/>
      <c r="AXA178" s="378"/>
      <c r="AXB178" s="378"/>
      <c r="AXC178" s="378"/>
      <c r="AXD178" s="378"/>
      <c r="AXE178" s="378"/>
      <c r="AXF178" s="378"/>
      <c r="AXG178" s="378"/>
      <c r="AXH178" s="378"/>
      <c r="AXI178" s="378"/>
      <c r="AXJ178" s="378"/>
      <c r="AXK178" s="378"/>
      <c r="AXL178" s="378"/>
      <c r="AXM178" s="378"/>
      <c r="AXN178" s="378"/>
      <c r="AXO178" s="378"/>
      <c r="AXP178" s="378"/>
      <c r="AXQ178" s="378"/>
      <c r="AXR178" s="378"/>
      <c r="AXS178" s="378"/>
      <c r="AXT178" s="378"/>
      <c r="AXU178" s="378"/>
      <c r="AXV178" s="378"/>
      <c r="AXW178" s="378"/>
      <c r="AXX178" s="378"/>
      <c r="AXY178" s="378"/>
      <c r="AXZ178" s="378"/>
      <c r="AYA178" s="378"/>
      <c r="AYB178" s="378"/>
      <c r="AYC178" s="378"/>
      <c r="AYD178" s="378"/>
      <c r="AYE178" s="378"/>
      <c r="AYF178" s="378"/>
      <c r="AYG178" s="378"/>
      <c r="AYH178" s="378"/>
      <c r="AYI178" s="378"/>
      <c r="AYJ178" s="378"/>
      <c r="AYK178" s="378"/>
      <c r="AYL178" s="378"/>
      <c r="AYM178" s="378"/>
      <c r="AYN178" s="378"/>
      <c r="AYO178" s="378"/>
      <c r="AYP178" s="378"/>
      <c r="AYQ178" s="378"/>
      <c r="AYR178" s="378"/>
      <c r="AYS178" s="378"/>
      <c r="AYT178" s="378"/>
      <c r="AYU178" s="378"/>
      <c r="AYV178" s="378"/>
      <c r="AYW178" s="378"/>
      <c r="AYX178" s="378"/>
      <c r="AYY178" s="378"/>
      <c r="AYZ178" s="378"/>
      <c r="AZA178" s="378"/>
      <c r="AZB178" s="378"/>
      <c r="AZC178" s="378"/>
      <c r="AZD178" s="378"/>
      <c r="AZE178" s="378"/>
      <c r="AZF178" s="378"/>
      <c r="AZG178" s="378"/>
      <c r="AZH178" s="378"/>
      <c r="AZI178" s="378"/>
      <c r="AZJ178" s="378"/>
      <c r="AZK178" s="378"/>
      <c r="AZL178" s="378"/>
      <c r="AZM178" s="378"/>
      <c r="AZN178" s="378"/>
      <c r="AZO178" s="378"/>
      <c r="AZP178" s="378"/>
      <c r="AZQ178" s="378"/>
      <c r="AZR178" s="378"/>
      <c r="AZS178" s="378"/>
      <c r="AZT178" s="378"/>
      <c r="AZU178" s="378"/>
      <c r="AZV178" s="378"/>
      <c r="AZW178" s="378"/>
      <c r="AZX178" s="378"/>
      <c r="AZY178" s="378"/>
      <c r="AZZ178" s="378"/>
      <c r="BAA178" s="378"/>
      <c r="BAB178" s="378"/>
      <c r="BAC178" s="378"/>
      <c r="BAD178" s="378"/>
      <c r="BAE178" s="378"/>
      <c r="BAF178" s="378"/>
      <c r="BAG178" s="378"/>
      <c r="BAH178" s="378"/>
      <c r="BAI178" s="378"/>
      <c r="BAJ178" s="378"/>
      <c r="BAK178" s="378"/>
      <c r="BAL178" s="378"/>
      <c r="BAM178" s="378"/>
      <c r="BAN178" s="378"/>
      <c r="BAO178" s="378"/>
      <c r="BAP178" s="378"/>
      <c r="BAQ178" s="378"/>
      <c r="BAR178" s="378"/>
      <c r="BAS178" s="378"/>
      <c r="BAT178" s="378"/>
      <c r="BAU178" s="378"/>
      <c r="BAV178" s="378"/>
      <c r="BAW178" s="378"/>
      <c r="BAX178" s="378"/>
      <c r="BAY178" s="378"/>
      <c r="BAZ178" s="378"/>
      <c r="BBA178" s="378"/>
      <c r="BBB178" s="378"/>
      <c r="BBC178" s="378"/>
      <c r="BBD178" s="378"/>
      <c r="BBE178" s="378"/>
      <c r="BBF178" s="378"/>
      <c r="BBG178" s="378"/>
      <c r="BBH178" s="378"/>
      <c r="BBI178" s="378"/>
      <c r="BBJ178" s="378"/>
      <c r="BBK178" s="378"/>
      <c r="BBL178" s="378"/>
      <c r="BBM178" s="378"/>
      <c r="BBN178" s="378"/>
      <c r="BBO178" s="378"/>
      <c r="BBP178" s="378"/>
      <c r="BBQ178" s="378"/>
      <c r="BBR178" s="378"/>
      <c r="BBS178" s="378"/>
      <c r="BBT178" s="378"/>
      <c r="BBU178" s="378"/>
      <c r="BBV178" s="378"/>
      <c r="BBW178" s="378"/>
      <c r="BBX178" s="378"/>
      <c r="BBY178" s="378"/>
      <c r="BBZ178" s="378"/>
      <c r="BCA178" s="378"/>
      <c r="BCB178" s="378"/>
      <c r="BCC178" s="378"/>
      <c r="BCD178" s="378"/>
      <c r="BCE178" s="378"/>
      <c r="BCF178" s="378"/>
      <c r="BCG178" s="378"/>
      <c r="BCH178" s="378"/>
      <c r="BCI178" s="378"/>
      <c r="BCJ178" s="378"/>
      <c r="BCK178" s="378"/>
      <c r="BCL178" s="378"/>
      <c r="BCM178" s="378"/>
      <c r="BCN178" s="378"/>
      <c r="BCO178" s="378"/>
      <c r="BCP178" s="378"/>
      <c r="BCQ178" s="378"/>
      <c r="BCR178" s="378"/>
      <c r="BCS178" s="378"/>
      <c r="BCT178" s="378"/>
      <c r="BCU178" s="378"/>
      <c r="BCV178" s="378"/>
      <c r="BCW178" s="378"/>
      <c r="BCX178" s="378"/>
      <c r="BCY178" s="378"/>
      <c r="BCZ178" s="378"/>
      <c r="BDA178" s="378"/>
      <c r="BDB178" s="378"/>
      <c r="BDC178" s="378"/>
      <c r="BDD178" s="378"/>
      <c r="BDE178" s="378"/>
      <c r="BDF178" s="378"/>
      <c r="BDG178" s="378"/>
      <c r="BDH178" s="378"/>
      <c r="BDI178" s="378"/>
      <c r="BDJ178" s="378"/>
      <c r="BDK178" s="378"/>
      <c r="BDL178" s="378"/>
      <c r="BDM178" s="378"/>
      <c r="BDN178" s="378"/>
      <c r="BDO178" s="378"/>
      <c r="BDP178" s="378"/>
      <c r="BDQ178" s="378"/>
      <c r="BDR178" s="378"/>
      <c r="BDS178" s="378"/>
      <c r="BDT178" s="378"/>
      <c r="BDU178" s="378"/>
      <c r="BDV178" s="378"/>
      <c r="BDW178" s="378"/>
      <c r="BDX178" s="378"/>
      <c r="BDY178" s="378"/>
      <c r="BDZ178" s="378"/>
      <c r="BEA178" s="378"/>
      <c r="BEB178" s="378"/>
      <c r="BEC178" s="378"/>
      <c r="BED178" s="378"/>
      <c r="BEE178" s="378"/>
      <c r="BEF178" s="378"/>
      <c r="BEG178" s="378"/>
      <c r="BEH178" s="378"/>
      <c r="BEI178" s="378"/>
      <c r="BEJ178" s="378"/>
      <c r="BEK178" s="378"/>
      <c r="BEL178" s="378"/>
      <c r="BEM178" s="378"/>
      <c r="BEN178" s="378"/>
      <c r="BEO178" s="378"/>
      <c r="BEP178" s="378"/>
      <c r="BEQ178" s="378"/>
      <c r="BER178" s="378"/>
      <c r="BES178" s="378"/>
      <c r="BET178" s="378"/>
      <c r="BEU178" s="378"/>
      <c r="BEV178" s="378"/>
      <c r="BEW178" s="378"/>
      <c r="BEX178" s="378"/>
      <c r="BEY178" s="378"/>
      <c r="BEZ178" s="378"/>
      <c r="BFA178" s="378"/>
      <c r="BFB178" s="378"/>
      <c r="BFC178" s="378"/>
      <c r="BFD178" s="378"/>
      <c r="BFE178" s="378"/>
      <c r="BFF178" s="378"/>
      <c r="BFG178" s="378"/>
      <c r="BFH178" s="378"/>
      <c r="BFI178" s="378"/>
      <c r="BFJ178" s="378"/>
      <c r="BFK178" s="378"/>
      <c r="BFL178" s="378"/>
      <c r="BFM178" s="378"/>
      <c r="BFN178" s="378"/>
      <c r="BFO178" s="378"/>
      <c r="BFP178" s="378"/>
      <c r="BFQ178" s="378"/>
      <c r="BFR178" s="378"/>
      <c r="BFS178" s="378"/>
      <c r="BFT178" s="378"/>
      <c r="BFU178" s="378"/>
      <c r="BFV178" s="378"/>
      <c r="BFW178" s="378"/>
      <c r="BFX178" s="378"/>
      <c r="BFY178" s="378"/>
      <c r="BFZ178" s="378"/>
      <c r="BGA178" s="378"/>
      <c r="BGB178" s="378"/>
      <c r="BGC178" s="378"/>
      <c r="BGD178" s="378"/>
      <c r="BGE178" s="378"/>
      <c r="BGF178" s="378"/>
      <c r="BGG178" s="378"/>
      <c r="BGH178" s="378"/>
      <c r="BGI178" s="378"/>
      <c r="BGJ178" s="378"/>
      <c r="BGK178" s="378"/>
      <c r="BGL178" s="378"/>
      <c r="BGM178" s="378"/>
      <c r="BGN178" s="378"/>
      <c r="BGO178" s="378"/>
      <c r="BGP178" s="378"/>
      <c r="BGQ178" s="378"/>
      <c r="BGR178" s="378"/>
      <c r="BGS178" s="378"/>
      <c r="BGT178" s="378"/>
      <c r="BGU178" s="378"/>
      <c r="BGV178" s="378"/>
      <c r="BGW178" s="378"/>
      <c r="BGX178" s="378"/>
      <c r="BGY178" s="378"/>
      <c r="BGZ178" s="378"/>
      <c r="BHA178" s="378"/>
      <c r="BHB178" s="378"/>
      <c r="BHC178" s="378"/>
      <c r="BHD178" s="378"/>
      <c r="BHE178" s="378"/>
      <c r="BHF178" s="378"/>
      <c r="BHG178" s="378"/>
      <c r="BHH178" s="378"/>
      <c r="BHI178" s="378"/>
      <c r="BHJ178" s="378"/>
      <c r="BHK178" s="378"/>
      <c r="BHL178" s="378"/>
      <c r="BHM178" s="378"/>
      <c r="BHN178" s="378"/>
      <c r="BHO178" s="378"/>
      <c r="BHP178" s="378"/>
      <c r="BHQ178" s="378"/>
      <c r="BHR178" s="378"/>
      <c r="BHS178" s="378"/>
      <c r="BHT178" s="378"/>
      <c r="BHU178" s="378"/>
      <c r="BHV178" s="378"/>
      <c r="BHW178" s="378"/>
      <c r="BHX178" s="378"/>
      <c r="BHY178" s="378"/>
      <c r="BHZ178" s="378"/>
      <c r="BIA178" s="378"/>
      <c r="BIB178" s="378"/>
      <c r="BIC178" s="378"/>
      <c r="BID178" s="378"/>
      <c r="BIE178" s="378"/>
      <c r="BIF178" s="378"/>
      <c r="BIG178" s="378"/>
      <c r="BIH178" s="378"/>
      <c r="BII178" s="378"/>
      <c r="BIJ178" s="378"/>
      <c r="BIK178" s="378"/>
      <c r="BIL178" s="378"/>
      <c r="BIM178" s="378"/>
      <c r="BIN178" s="378"/>
      <c r="BIO178" s="378"/>
      <c r="BIP178" s="378"/>
      <c r="BIQ178" s="378"/>
      <c r="BIR178" s="378"/>
      <c r="BIS178" s="378"/>
      <c r="BIT178" s="378"/>
      <c r="BIU178" s="378"/>
      <c r="BIV178" s="378"/>
      <c r="BIW178" s="378"/>
      <c r="BIX178" s="378"/>
      <c r="BIY178" s="378"/>
      <c r="BIZ178" s="378"/>
      <c r="BJA178" s="378"/>
      <c r="BJB178" s="378"/>
      <c r="BJC178" s="378"/>
      <c r="BJD178" s="378"/>
      <c r="BJE178" s="378"/>
      <c r="BJF178" s="378"/>
      <c r="BJG178" s="378"/>
      <c r="BJH178" s="378"/>
      <c r="BJI178" s="378"/>
      <c r="BJJ178" s="378"/>
      <c r="BJK178" s="378"/>
      <c r="BJL178" s="378"/>
      <c r="BJM178" s="378"/>
      <c r="BJN178" s="378"/>
      <c r="BJO178" s="378"/>
      <c r="BJP178" s="378"/>
      <c r="BJQ178" s="378"/>
      <c r="BJR178" s="378"/>
      <c r="BJS178" s="378"/>
      <c r="BJT178" s="378"/>
      <c r="BJU178" s="378"/>
      <c r="BJV178" s="378"/>
      <c r="BJW178" s="378"/>
      <c r="BJX178" s="378"/>
      <c r="BJY178" s="378"/>
      <c r="BJZ178" s="378"/>
      <c r="BKA178" s="378"/>
      <c r="BKB178" s="378"/>
      <c r="BKC178" s="378"/>
      <c r="BKD178" s="378"/>
      <c r="BKE178" s="378"/>
      <c r="BKF178" s="378"/>
      <c r="BKG178" s="378"/>
      <c r="BKH178" s="378"/>
      <c r="BKI178" s="378"/>
      <c r="BKJ178" s="378"/>
      <c r="BKK178" s="378"/>
      <c r="BKL178" s="378"/>
      <c r="BKM178" s="378"/>
      <c r="BKN178" s="378"/>
      <c r="BKO178" s="378"/>
      <c r="BKP178" s="378"/>
      <c r="BKQ178" s="378"/>
      <c r="BKR178" s="378"/>
      <c r="BKS178" s="378"/>
      <c r="BKT178" s="378"/>
      <c r="BKU178" s="378"/>
      <c r="BKV178" s="378"/>
      <c r="BKW178" s="378"/>
      <c r="BKX178" s="378"/>
      <c r="BKY178" s="378"/>
      <c r="BKZ178" s="378"/>
      <c r="BLA178" s="378"/>
      <c r="BLB178" s="378"/>
      <c r="BLC178" s="378"/>
      <c r="BLD178" s="378"/>
      <c r="BLE178" s="378"/>
      <c r="BLF178" s="378"/>
      <c r="BLG178" s="378"/>
      <c r="BLH178" s="378"/>
      <c r="BLI178" s="378"/>
      <c r="BLJ178" s="378"/>
      <c r="BLK178" s="378"/>
      <c r="BLL178" s="378"/>
      <c r="BLM178" s="378"/>
      <c r="BLN178" s="378"/>
      <c r="BLO178" s="378"/>
      <c r="BLP178" s="378"/>
      <c r="BLQ178" s="378"/>
      <c r="BLR178" s="378"/>
      <c r="BLS178" s="378"/>
      <c r="BLT178" s="378"/>
      <c r="BLU178" s="378"/>
      <c r="BLV178" s="378"/>
      <c r="BLW178" s="378"/>
      <c r="BLX178" s="378"/>
      <c r="BLY178" s="378"/>
      <c r="BLZ178" s="378"/>
      <c r="BMA178" s="378"/>
      <c r="BMB178" s="378"/>
      <c r="BMC178" s="378"/>
      <c r="BMD178" s="378"/>
      <c r="BME178" s="378"/>
      <c r="BMF178" s="378"/>
      <c r="BMG178" s="378"/>
      <c r="BMH178" s="378"/>
      <c r="BMI178" s="378"/>
      <c r="BMJ178" s="378"/>
      <c r="BMK178" s="378"/>
      <c r="BML178" s="378"/>
      <c r="BMM178" s="378"/>
      <c r="BMN178" s="378"/>
      <c r="BMO178" s="378"/>
      <c r="BMP178" s="378"/>
      <c r="BMQ178" s="378"/>
      <c r="BMR178" s="378"/>
      <c r="BMS178" s="378"/>
      <c r="BMT178" s="378"/>
      <c r="BMU178" s="378"/>
      <c r="BMV178" s="378"/>
      <c r="BMW178" s="378"/>
      <c r="BMX178" s="378"/>
      <c r="BMY178" s="378"/>
      <c r="BMZ178" s="378"/>
      <c r="BNA178" s="378"/>
      <c r="BNB178" s="378"/>
      <c r="BNC178" s="378"/>
      <c r="BND178" s="378"/>
      <c r="BNE178" s="378"/>
      <c r="BNF178" s="378"/>
      <c r="BNG178" s="378"/>
      <c r="BNH178" s="378"/>
      <c r="BNI178" s="378"/>
      <c r="BNJ178" s="378"/>
      <c r="BNK178" s="378"/>
      <c r="BNL178" s="378"/>
      <c r="BNM178" s="378"/>
      <c r="BNN178" s="378"/>
      <c r="BNO178" s="378"/>
      <c r="BNP178" s="378"/>
      <c r="BNQ178" s="378"/>
      <c r="BNR178" s="378"/>
      <c r="BNS178" s="378"/>
      <c r="BNT178" s="378"/>
      <c r="BNU178" s="378"/>
      <c r="BNV178" s="378"/>
      <c r="BNW178" s="378"/>
      <c r="BNX178" s="378"/>
      <c r="BNY178" s="378"/>
      <c r="BNZ178" s="378"/>
      <c r="BOA178" s="378"/>
      <c r="BOB178" s="378"/>
      <c r="BOC178" s="378"/>
      <c r="BOD178" s="378"/>
      <c r="BOE178" s="378"/>
      <c r="BOF178" s="378"/>
      <c r="BOG178" s="378"/>
      <c r="BOH178" s="378"/>
      <c r="BOI178" s="378"/>
      <c r="BOJ178" s="378"/>
      <c r="BOK178" s="378"/>
      <c r="BOL178" s="378"/>
      <c r="BOM178" s="378"/>
      <c r="BON178" s="378"/>
      <c r="BOO178" s="378"/>
      <c r="BOP178" s="378"/>
      <c r="BOQ178" s="378"/>
      <c r="BOR178" s="378"/>
      <c r="BOS178" s="378"/>
      <c r="BOT178" s="378"/>
      <c r="BOU178" s="378"/>
      <c r="BOV178" s="378"/>
      <c r="BOW178" s="378"/>
      <c r="BOX178" s="378"/>
      <c r="BOY178" s="378"/>
      <c r="BOZ178" s="378"/>
      <c r="BPA178" s="378"/>
      <c r="BPB178" s="378"/>
      <c r="BPC178" s="378"/>
      <c r="BPD178" s="378"/>
      <c r="BPE178" s="378"/>
      <c r="BPF178" s="378"/>
      <c r="BPG178" s="378"/>
      <c r="BPH178" s="378"/>
      <c r="BPI178" s="378"/>
      <c r="BPJ178" s="378"/>
      <c r="BPK178" s="378"/>
      <c r="BPL178" s="378"/>
      <c r="BPM178" s="378"/>
      <c r="BPN178" s="378"/>
      <c r="BPO178" s="378"/>
      <c r="BPP178" s="378"/>
      <c r="BPQ178" s="378"/>
      <c r="BPR178" s="378"/>
      <c r="BPS178" s="378"/>
      <c r="BPT178" s="378"/>
      <c r="BPU178" s="378"/>
      <c r="BPV178" s="378"/>
      <c r="BPW178" s="378"/>
      <c r="BPX178" s="378"/>
      <c r="BPY178" s="378"/>
      <c r="BPZ178" s="378"/>
      <c r="BQA178" s="378"/>
      <c r="BQB178" s="378"/>
      <c r="BQC178" s="378"/>
      <c r="BQD178" s="378"/>
      <c r="BQE178" s="378"/>
      <c r="BQF178" s="378"/>
      <c r="BQG178" s="378"/>
      <c r="BQH178" s="378"/>
      <c r="BQI178" s="378"/>
      <c r="BQJ178" s="378"/>
      <c r="BQK178" s="378"/>
      <c r="BQL178" s="378"/>
      <c r="BQM178" s="378"/>
      <c r="BQN178" s="378"/>
      <c r="BQO178" s="378"/>
      <c r="BQP178" s="378"/>
      <c r="BQQ178" s="378"/>
      <c r="BQR178" s="378"/>
      <c r="BQS178" s="378"/>
      <c r="BQT178" s="378"/>
      <c r="BQU178" s="378"/>
      <c r="BQV178" s="378"/>
      <c r="BQW178" s="378"/>
      <c r="BQX178" s="378"/>
      <c r="BQY178" s="378"/>
      <c r="BQZ178" s="378"/>
      <c r="BRA178" s="378"/>
      <c r="BRB178" s="378"/>
      <c r="BRC178" s="378"/>
      <c r="BRD178" s="378"/>
      <c r="BRE178" s="378"/>
      <c r="BRF178" s="378"/>
      <c r="BRG178" s="378"/>
      <c r="BRH178" s="378"/>
      <c r="BRI178" s="378"/>
      <c r="BRJ178" s="378"/>
      <c r="BRK178" s="378"/>
      <c r="BRL178" s="378"/>
      <c r="BRM178" s="378"/>
      <c r="BRN178" s="378"/>
      <c r="BRO178" s="378"/>
      <c r="BRP178" s="378"/>
      <c r="BRQ178" s="378"/>
      <c r="BRR178" s="378"/>
      <c r="BRS178" s="378"/>
      <c r="BRT178" s="378"/>
      <c r="BRU178" s="378"/>
      <c r="BRV178" s="378"/>
      <c r="BRW178" s="378"/>
      <c r="BRX178" s="378"/>
      <c r="BRY178" s="378"/>
      <c r="BRZ178" s="378"/>
      <c r="BSA178" s="378"/>
      <c r="BSB178" s="378"/>
      <c r="BSC178" s="378"/>
      <c r="BSD178" s="378"/>
      <c r="BSE178" s="378"/>
      <c r="BSF178" s="378"/>
      <c r="BSG178" s="378"/>
      <c r="BSH178" s="378"/>
      <c r="BSI178" s="378"/>
      <c r="BSJ178" s="378"/>
      <c r="BSK178" s="378"/>
      <c r="BSL178" s="378"/>
      <c r="BSM178" s="378"/>
      <c r="BSN178" s="378"/>
      <c r="BSO178" s="378"/>
      <c r="BSP178" s="378"/>
      <c r="BSQ178" s="378"/>
      <c r="BSR178" s="378"/>
      <c r="BSS178" s="378"/>
      <c r="BST178" s="378"/>
      <c r="BSU178" s="378"/>
      <c r="BSV178" s="378"/>
      <c r="BSW178" s="378"/>
      <c r="BSX178" s="378"/>
      <c r="BSY178" s="378"/>
      <c r="BSZ178" s="378"/>
      <c r="BTA178" s="378"/>
      <c r="BTB178" s="378"/>
      <c r="BTC178" s="378"/>
      <c r="BTD178" s="378"/>
      <c r="BTE178" s="378"/>
      <c r="BTF178" s="378"/>
      <c r="BTG178" s="378"/>
      <c r="BTH178" s="378"/>
      <c r="BTI178" s="378"/>
      <c r="BTJ178" s="378"/>
      <c r="BTK178" s="378"/>
      <c r="BTL178" s="378"/>
      <c r="BTM178" s="378"/>
      <c r="BTN178" s="378"/>
      <c r="BTO178" s="378"/>
      <c r="BTP178" s="378"/>
      <c r="BTQ178" s="378"/>
      <c r="BTR178" s="378"/>
      <c r="BTS178" s="378"/>
      <c r="BTT178" s="378"/>
      <c r="BTU178" s="378"/>
      <c r="BTV178" s="378"/>
      <c r="BTW178" s="378"/>
      <c r="BTX178" s="378"/>
      <c r="BTY178" s="378"/>
      <c r="BTZ178" s="378"/>
      <c r="BUA178" s="378"/>
      <c r="BUB178" s="378"/>
      <c r="BUC178" s="378"/>
      <c r="BUD178" s="378"/>
      <c r="BUE178" s="378"/>
      <c r="BUF178" s="378"/>
      <c r="BUG178" s="378"/>
      <c r="BUH178" s="378"/>
      <c r="BUI178" s="378"/>
      <c r="BUJ178" s="378"/>
      <c r="BUK178" s="378"/>
      <c r="BUL178" s="378"/>
      <c r="BUM178" s="378"/>
      <c r="BUN178" s="378"/>
      <c r="BUO178" s="378"/>
      <c r="BUP178" s="378"/>
      <c r="BUQ178" s="378"/>
      <c r="BUR178" s="378"/>
      <c r="BUS178" s="378"/>
      <c r="BUT178" s="378"/>
      <c r="BUU178" s="378"/>
      <c r="BUV178" s="378"/>
      <c r="BUW178" s="378"/>
      <c r="BUX178" s="378"/>
      <c r="BUY178" s="378"/>
      <c r="BUZ178" s="378"/>
      <c r="BVA178" s="378"/>
      <c r="BVB178" s="378"/>
      <c r="BVC178" s="378"/>
      <c r="BVD178" s="378"/>
      <c r="BVE178" s="378"/>
      <c r="BVF178" s="378"/>
      <c r="BVG178" s="378"/>
      <c r="BVH178" s="378"/>
      <c r="BVI178" s="378"/>
      <c r="BVJ178" s="378"/>
      <c r="BVK178" s="378"/>
      <c r="BVL178" s="378"/>
      <c r="BVM178" s="378"/>
      <c r="BVN178" s="378"/>
      <c r="BVO178" s="378"/>
      <c r="BVP178" s="378"/>
      <c r="BVQ178" s="378"/>
      <c r="BVR178" s="378"/>
      <c r="BVS178" s="378"/>
      <c r="BVT178" s="378"/>
      <c r="BVU178" s="378"/>
      <c r="BVV178" s="378"/>
      <c r="BVW178" s="378"/>
      <c r="BVX178" s="378"/>
      <c r="BVY178" s="378"/>
      <c r="BVZ178" s="378"/>
      <c r="BWA178" s="378"/>
      <c r="BWB178" s="378"/>
      <c r="BWC178" s="378"/>
      <c r="BWD178" s="378"/>
      <c r="BWE178" s="378"/>
      <c r="BWF178" s="378"/>
      <c r="BWG178" s="378"/>
      <c r="BWH178" s="378"/>
      <c r="BWI178" s="378"/>
      <c r="BWJ178" s="378"/>
      <c r="BWK178" s="378"/>
      <c r="BWL178" s="378"/>
      <c r="BWM178" s="378"/>
      <c r="BWN178" s="378"/>
      <c r="BWO178" s="378"/>
      <c r="BWP178" s="378"/>
      <c r="BWQ178" s="378"/>
      <c r="BWR178" s="378"/>
      <c r="BWS178" s="378"/>
      <c r="BWT178" s="378"/>
      <c r="BWU178" s="378"/>
      <c r="BWV178" s="378"/>
      <c r="BWW178" s="378"/>
      <c r="BWX178" s="378"/>
      <c r="BWY178" s="378"/>
      <c r="BWZ178" s="378"/>
      <c r="BXA178" s="378"/>
      <c r="BXB178" s="378"/>
      <c r="BXC178" s="378"/>
      <c r="BXD178" s="378"/>
      <c r="BXE178" s="378"/>
      <c r="BXF178" s="378"/>
      <c r="BXG178" s="378"/>
      <c r="BXH178" s="378"/>
      <c r="BXI178" s="378"/>
      <c r="BXJ178" s="378"/>
      <c r="BXK178" s="378"/>
      <c r="BXL178" s="378"/>
      <c r="BXM178" s="378"/>
      <c r="BXN178" s="378"/>
      <c r="BXO178" s="378"/>
      <c r="BXP178" s="378"/>
      <c r="BXQ178" s="378"/>
      <c r="BXR178" s="378"/>
      <c r="BXS178" s="378"/>
      <c r="BXT178" s="378"/>
      <c r="BXU178" s="378"/>
      <c r="BXV178" s="378"/>
      <c r="BXW178" s="378"/>
      <c r="BXX178" s="378"/>
      <c r="BXY178" s="378"/>
      <c r="BXZ178" s="378"/>
      <c r="BYA178" s="378"/>
      <c r="BYB178" s="378"/>
      <c r="BYC178" s="378"/>
      <c r="BYD178" s="378"/>
      <c r="BYE178" s="378"/>
      <c r="BYF178" s="378"/>
      <c r="BYG178" s="378"/>
      <c r="BYH178" s="378"/>
      <c r="BYI178" s="378"/>
      <c r="BYJ178" s="378"/>
      <c r="BYK178" s="378"/>
      <c r="BYL178" s="378"/>
      <c r="BYM178" s="378"/>
      <c r="BYN178" s="378"/>
      <c r="BYO178" s="378"/>
      <c r="BYP178" s="378"/>
      <c r="BYQ178" s="378"/>
      <c r="BYR178" s="378"/>
      <c r="BYS178" s="378"/>
      <c r="BYT178" s="378"/>
      <c r="BYU178" s="378"/>
      <c r="BYV178" s="378"/>
      <c r="BYW178" s="378"/>
      <c r="BYX178" s="378"/>
      <c r="BYY178" s="378"/>
      <c r="BYZ178" s="378"/>
      <c r="BZA178" s="378"/>
      <c r="BZB178" s="378"/>
      <c r="BZC178" s="378"/>
      <c r="BZD178" s="378"/>
      <c r="BZE178" s="378"/>
      <c r="BZF178" s="378"/>
      <c r="BZG178" s="378"/>
      <c r="BZH178" s="378"/>
      <c r="BZI178" s="378"/>
      <c r="BZJ178" s="378"/>
      <c r="BZK178" s="378"/>
      <c r="BZL178" s="378"/>
      <c r="BZM178" s="378"/>
      <c r="BZN178" s="378"/>
      <c r="BZO178" s="378"/>
      <c r="BZP178" s="378"/>
      <c r="BZQ178" s="378"/>
      <c r="BZR178" s="378"/>
      <c r="BZS178" s="378"/>
      <c r="BZT178" s="378"/>
      <c r="BZU178" s="378"/>
      <c r="BZV178" s="378"/>
      <c r="BZW178" s="378"/>
      <c r="BZX178" s="378"/>
      <c r="BZY178" s="378"/>
      <c r="BZZ178" s="378"/>
      <c r="CAA178" s="378"/>
      <c r="CAB178" s="378"/>
      <c r="CAC178" s="378"/>
      <c r="CAD178" s="378"/>
      <c r="CAE178" s="378"/>
      <c r="CAF178" s="378"/>
      <c r="CAG178" s="378"/>
      <c r="CAH178" s="378"/>
      <c r="CAI178" s="378"/>
      <c r="CAJ178" s="378"/>
      <c r="CAK178" s="378"/>
      <c r="CAL178" s="378"/>
      <c r="CAM178" s="378"/>
      <c r="CAN178" s="378"/>
      <c r="CAO178" s="378"/>
      <c r="CAP178" s="378"/>
      <c r="CAQ178" s="378"/>
      <c r="CAR178" s="378"/>
      <c r="CAS178" s="378"/>
      <c r="CAT178" s="378"/>
      <c r="CAU178" s="378"/>
      <c r="CAV178" s="378"/>
      <c r="CAW178" s="378"/>
      <c r="CAX178" s="378"/>
      <c r="CAY178" s="378"/>
      <c r="CAZ178" s="378"/>
      <c r="CBA178" s="378"/>
      <c r="CBB178" s="378"/>
      <c r="CBC178" s="378"/>
      <c r="CBD178" s="378"/>
      <c r="CBE178" s="378"/>
      <c r="CBF178" s="378"/>
      <c r="CBG178" s="378"/>
      <c r="CBH178" s="378"/>
      <c r="CBI178" s="378"/>
      <c r="CBJ178" s="378"/>
      <c r="CBK178" s="378"/>
      <c r="CBL178" s="378"/>
      <c r="CBM178" s="378"/>
      <c r="CBN178" s="378"/>
      <c r="CBO178" s="378"/>
      <c r="CBP178" s="378"/>
      <c r="CBQ178" s="378"/>
      <c r="CBR178" s="378"/>
      <c r="CBS178" s="378"/>
      <c r="CBT178" s="378"/>
      <c r="CBU178" s="378"/>
      <c r="CBV178" s="378"/>
      <c r="CBW178" s="378"/>
      <c r="CBX178" s="378"/>
      <c r="CBY178" s="378"/>
      <c r="CBZ178" s="378"/>
      <c r="CCA178" s="378"/>
      <c r="CCB178" s="378"/>
      <c r="CCC178" s="378"/>
      <c r="CCD178" s="378"/>
      <c r="CCE178" s="378"/>
      <c r="CCF178" s="378"/>
      <c r="CCG178" s="378"/>
      <c r="CCH178" s="378"/>
      <c r="CCI178" s="378"/>
      <c r="CCJ178" s="378"/>
      <c r="CCK178" s="378"/>
      <c r="CCL178" s="378"/>
      <c r="CCM178" s="378"/>
      <c r="CCN178" s="378"/>
      <c r="CCO178" s="378"/>
      <c r="CCP178" s="378"/>
      <c r="CCQ178" s="378"/>
      <c r="CCR178" s="378"/>
      <c r="CCS178" s="378"/>
      <c r="CCT178" s="378"/>
      <c r="CCU178" s="378"/>
      <c r="CCV178" s="378"/>
      <c r="CCW178" s="378"/>
      <c r="CCX178" s="378"/>
      <c r="CCY178" s="378"/>
      <c r="CCZ178" s="378"/>
      <c r="CDA178" s="378"/>
      <c r="CDB178" s="378"/>
      <c r="CDC178" s="378"/>
      <c r="CDD178" s="378"/>
      <c r="CDE178" s="378"/>
      <c r="CDF178" s="378"/>
      <c r="CDG178" s="378"/>
      <c r="CDH178" s="378"/>
      <c r="CDI178" s="378"/>
      <c r="CDJ178" s="378"/>
      <c r="CDK178" s="378"/>
      <c r="CDL178" s="378"/>
      <c r="CDM178" s="378"/>
      <c r="CDN178" s="378"/>
      <c r="CDO178" s="378"/>
      <c r="CDP178" s="378"/>
      <c r="CDQ178" s="378"/>
      <c r="CDR178" s="378"/>
      <c r="CDS178" s="378"/>
      <c r="CDT178" s="378"/>
      <c r="CDU178" s="378"/>
      <c r="CDV178" s="378"/>
      <c r="CDW178" s="378"/>
      <c r="CDX178" s="378"/>
      <c r="CDY178" s="378"/>
      <c r="CDZ178" s="378"/>
      <c r="CEA178" s="378"/>
      <c r="CEB178" s="378"/>
      <c r="CEC178" s="378"/>
      <c r="CED178" s="378"/>
      <c r="CEE178" s="378"/>
      <c r="CEF178" s="378"/>
      <c r="CEG178" s="378"/>
      <c r="CEH178" s="378"/>
      <c r="CEI178" s="378"/>
      <c r="CEJ178" s="378"/>
      <c r="CEK178" s="378"/>
      <c r="CEL178" s="378"/>
      <c r="CEM178" s="378"/>
      <c r="CEN178" s="378"/>
      <c r="CEO178" s="378"/>
      <c r="CEP178" s="378"/>
      <c r="CEQ178" s="378"/>
      <c r="CER178" s="378"/>
      <c r="CES178" s="378"/>
      <c r="CET178" s="378"/>
      <c r="CEU178" s="378"/>
      <c r="CEV178" s="378"/>
      <c r="CEW178" s="378"/>
      <c r="CEX178" s="378"/>
      <c r="CEY178" s="378"/>
      <c r="CEZ178" s="378"/>
      <c r="CFA178" s="378"/>
      <c r="CFB178" s="378"/>
      <c r="CFC178" s="378"/>
      <c r="CFD178" s="378"/>
      <c r="CFE178" s="378"/>
      <c r="CFF178" s="378"/>
      <c r="CFG178" s="378"/>
      <c r="CFH178" s="378"/>
      <c r="CFI178" s="378"/>
      <c r="CFJ178" s="378"/>
      <c r="CFK178" s="378"/>
      <c r="CFL178" s="378"/>
      <c r="CFM178" s="378"/>
      <c r="CFN178" s="378"/>
      <c r="CFO178" s="378"/>
      <c r="CFP178" s="378"/>
      <c r="CFQ178" s="378"/>
      <c r="CFR178" s="378"/>
      <c r="CFS178" s="378"/>
      <c r="CFT178" s="378"/>
      <c r="CFU178" s="378"/>
      <c r="CFV178" s="378"/>
      <c r="CFW178" s="378"/>
      <c r="CFX178" s="378"/>
      <c r="CFY178" s="378"/>
      <c r="CFZ178" s="378"/>
      <c r="CGA178" s="378"/>
      <c r="CGB178" s="378"/>
      <c r="CGC178" s="378"/>
      <c r="CGD178" s="378"/>
      <c r="CGE178" s="378"/>
      <c r="CGF178" s="378"/>
      <c r="CGG178" s="378"/>
      <c r="CGH178" s="378"/>
      <c r="CGI178" s="378"/>
      <c r="CGJ178" s="378"/>
      <c r="CGK178" s="378"/>
      <c r="CGL178" s="378"/>
      <c r="CGM178" s="378"/>
      <c r="CGN178" s="378"/>
      <c r="CGO178" s="378"/>
      <c r="CGP178" s="378"/>
      <c r="CGQ178" s="378"/>
      <c r="CGR178" s="378"/>
      <c r="CGS178" s="378"/>
      <c r="CGT178" s="378"/>
      <c r="CGU178" s="378"/>
      <c r="CGV178" s="378"/>
      <c r="CGW178" s="378"/>
      <c r="CGX178" s="378"/>
      <c r="CGY178" s="378"/>
      <c r="CGZ178" s="378"/>
      <c r="CHA178" s="378"/>
      <c r="CHB178" s="378"/>
      <c r="CHC178" s="378"/>
      <c r="CHD178" s="378"/>
      <c r="CHE178" s="378"/>
      <c r="CHF178" s="378"/>
      <c r="CHG178" s="378"/>
      <c r="CHH178" s="378"/>
      <c r="CHI178" s="378"/>
      <c r="CHJ178" s="378"/>
      <c r="CHK178" s="378"/>
      <c r="CHL178" s="378"/>
      <c r="CHM178" s="378"/>
      <c r="CHN178" s="378"/>
      <c r="CHO178" s="378"/>
      <c r="CHP178" s="378"/>
      <c r="CHQ178" s="378"/>
      <c r="CHR178" s="378"/>
      <c r="CHS178" s="378"/>
      <c r="CHT178" s="378"/>
      <c r="CHU178" s="378"/>
      <c r="CHV178" s="378"/>
      <c r="CHW178" s="378"/>
      <c r="CHX178" s="378"/>
      <c r="CHY178" s="378"/>
      <c r="CHZ178" s="378"/>
      <c r="CIA178" s="378"/>
      <c r="CIB178" s="378"/>
      <c r="CIC178" s="378"/>
      <c r="CID178" s="378"/>
      <c r="CIE178" s="378"/>
      <c r="CIF178" s="378"/>
      <c r="CIG178" s="378"/>
      <c r="CIH178" s="378"/>
      <c r="CII178" s="378"/>
      <c r="CIJ178" s="378"/>
      <c r="CIK178" s="378"/>
      <c r="CIL178" s="378"/>
      <c r="CIM178" s="378"/>
      <c r="CIN178" s="378"/>
      <c r="CIO178" s="378"/>
      <c r="CIP178" s="378"/>
      <c r="CIQ178" s="378"/>
      <c r="CIR178" s="378"/>
      <c r="CIS178" s="378"/>
      <c r="CIT178" s="378"/>
      <c r="CIU178" s="378"/>
      <c r="CIV178" s="378"/>
      <c r="CIW178" s="378"/>
      <c r="CIX178" s="378"/>
      <c r="CIY178" s="378"/>
      <c r="CIZ178" s="378"/>
      <c r="CJA178" s="378"/>
      <c r="CJB178" s="378"/>
      <c r="CJC178" s="378"/>
      <c r="CJD178" s="378"/>
      <c r="CJE178" s="378"/>
      <c r="CJF178" s="378"/>
      <c r="CJG178" s="378"/>
      <c r="CJH178" s="378"/>
      <c r="CJI178" s="378"/>
      <c r="CJJ178" s="378"/>
      <c r="CJK178" s="378"/>
      <c r="CJL178" s="378"/>
      <c r="CJM178" s="378"/>
      <c r="CJN178" s="378"/>
      <c r="CJO178" s="378"/>
      <c r="CJP178" s="378"/>
      <c r="CJQ178" s="378"/>
      <c r="CJR178" s="378"/>
      <c r="CJS178" s="378"/>
      <c r="CJT178" s="378"/>
      <c r="CJU178" s="378"/>
      <c r="CJV178" s="378"/>
      <c r="CJW178" s="378"/>
      <c r="CJX178" s="378"/>
      <c r="CJY178" s="378"/>
      <c r="CJZ178" s="378"/>
      <c r="CKA178" s="378"/>
      <c r="CKB178" s="378"/>
      <c r="CKC178" s="378"/>
      <c r="CKD178" s="378"/>
      <c r="CKE178" s="378"/>
      <c r="CKF178" s="378"/>
      <c r="CKG178" s="378"/>
      <c r="CKH178" s="378"/>
      <c r="CKI178" s="378"/>
      <c r="CKJ178" s="378"/>
      <c r="CKK178" s="378"/>
      <c r="CKL178" s="378"/>
      <c r="CKM178" s="378"/>
      <c r="CKN178" s="378"/>
      <c r="CKO178" s="378"/>
      <c r="CKP178" s="378"/>
      <c r="CKQ178" s="378"/>
      <c r="CKR178" s="378"/>
      <c r="CKS178" s="378"/>
      <c r="CKT178" s="378"/>
      <c r="CKU178" s="378"/>
      <c r="CKV178" s="378"/>
      <c r="CKW178" s="378"/>
      <c r="CKX178" s="378"/>
      <c r="CKY178" s="378"/>
      <c r="CKZ178" s="378"/>
      <c r="CLA178" s="378"/>
      <c r="CLB178" s="378"/>
      <c r="CLC178" s="378"/>
      <c r="CLD178" s="378"/>
      <c r="CLE178" s="378"/>
      <c r="CLF178" s="378"/>
      <c r="CLG178" s="378"/>
      <c r="CLH178" s="378"/>
      <c r="CLI178" s="378"/>
      <c r="CLJ178" s="378"/>
      <c r="CLK178" s="378"/>
      <c r="CLL178" s="378"/>
      <c r="CLM178" s="378"/>
      <c r="CLN178" s="378"/>
      <c r="CLO178" s="378"/>
      <c r="CLP178" s="378"/>
      <c r="CLQ178" s="378"/>
      <c r="CLR178" s="378"/>
      <c r="CLS178" s="378"/>
      <c r="CLT178" s="378"/>
      <c r="CLU178" s="378"/>
      <c r="CLV178" s="378"/>
      <c r="CLW178" s="378"/>
      <c r="CLX178" s="378"/>
      <c r="CLY178" s="378"/>
      <c r="CLZ178" s="378"/>
      <c r="CMA178" s="378"/>
      <c r="CMB178" s="378"/>
      <c r="CMC178" s="378"/>
      <c r="CMD178" s="378"/>
      <c r="CME178" s="378"/>
      <c r="CMF178" s="378"/>
      <c r="CMG178" s="378"/>
      <c r="CMH178" s="378"/>
      <c r="CMI178" s="378"/>
      <c r="CMJ178" s="378"/>
      <c r="CMK178" s="378"/>
      <c r="CML178" s="378"/>
      <c r="CMM178" s="378"/>
      <c r="CMN178" s="378"/>
      <c r="CMO178" s="378"/>
      <c r="CMP178" s="378"/>
      <c r="CMQ178" s="378"/>
      <c r="CMR178" s="378"/>
      <c r="CMS178" s="378"/>
      <c r="CMT178" s="378"/>
      <c r="CMU178" s="378"/>
      <c r="CMV178" s="378"/>
      <c r="CMW178" s="378"/>
      <c r="CMX178" s="378"/>
      <c r="CMY178" s="378"/>
      <c r="CMZ178" s="378"/>
      <c r="CNA178" s="378"/>
      <c r="CNB178" s="378"/>
      <c r="CNC178" s="378"/>
      <c r="CND178" s="378"/>
      <c r="CNE178" s="378"/>
      <c r="CNF178" s="378"/>
      <c r="CNG178" s="378"/>
      <c r="CNH178" s="378"/>
      <c r="CNI178" s="378"/>
      <c r="CNJ178" s="378"/>
      <c r="CNK178" s="378"/>
      <c r="CNL178" s="378"/>
      <c r="CNM178" s="378"/>
      <c r="CNN178" s="378"/>
      <c r="CNO178" s="378"/>
      <c r="CNP178" s="378"/>
      <c r="CNQ178" s="378"/>
      <c r="CNR178" s="378"/>
      <c r="CNS178" s="378"/>
      <c r="CNT178" s="378"/>
      <c r="CNU178" s="378"/>
      <c r="CNV178" s="378"/>
      <c r="CNW178" s="378"/>
      <c r="CNX178" s="378"/>
      <c r="CNY178" s="378"/>
      <c r="CNZ178" s="378"/>
      <c r="COA178" s="378"/>
      <c r="COB178" s="378"/>
      <c r="COC178" s="378"/>
      <c r="COD178" s="378"/>
      <c r="COE178" s="378"/>
      <c r="COF178" s="378"/>
      <c r="COG178" s="378"/>
      <c r="COH178" s="378"/>
      <c r="COI178" s="378"/>
      <c r="COJ178" s="378"/>
      <c r="COK178" s="378"/>
      <c r="COL178" s="378"/>
      <c r="COM178" s="378"/>
      <c r="CON178" s="378"/>
      <c r="COO178" s="378"/>
      <c r="COP178" s="378"/>
      <c r="COQ178" s="378"/>
      <c r="COR178" s="378"/>
      <c r="COS178" s="378"/>
      <c r="COT178" s="378"/>
      <c r="COU178" s="378"/>
      <c r="COV178" s="378"/>
      <c r="COW178" s="378"/>
      <c r="COX178" s="378"/>
      <c r="COY178" s="378"/>
      <c r="COZ178" s="378"/>
      <c r="CPA178" s="378"/>
      <c r="CPB178" s="378"/>
      <c r="CPC178" s="378"/>
      <c r="CPD178" s="378"/>
      <c r="CPE178" s="378"/>
      <c r="CPF178" s="378"/>
      <c r="CPG178" s="378"/>
      <c r="CPH178" s="378"/>
      <c r="CPI178" s="378"/>
      <c r="CPJ178" s="378"/>
      <c r="CPK178" s="378"/>
      <c r="CPL178" s="378"/>
      <c r="CPM178" s="378"/>
      <c r="CPN178" s="378"/>
      <c r="CPO178" s="378"/>
      <c r="CPP178" s="378"/>
      <c r="CPQ178" s="378"/>
      <c r="CPR178" s="378"/>
      <c r="CPS178" s="378"/>
      <c r="CPT178" s="378"/>
      <c r="CPU178" s="378"/>
      <c r="CPV178" s="378"/>
      <c r="CPW178" s="378"/>
      <c r="CPX178" s="378"/>
      <c r="CPY178" s="378"/>
      <c r="CPZ178" s="378"/>
      <c r="CQA178" s="378"/>
      <c r="CQB178" s="378"/>
      <c r="CQC178" s="378"/>
      <c r="CQD178" s="378"/>
      <c r="CQE178" s="378"/>
      <c r="CQF178" s="378"/>
      <c r="CQG178" s="378"/>
      <c r="CQH178" s="378"/>
      <c r="CQI178" s="378"/>
      <c r="CQJ178" s="378"/>
      <c r="CQK178" s="378"/>
      <c r="CQL178" s="378"/>
      <c r="CQM178" s="378"/>
      <c r="CQN178" s="378"/>
      <c r="CQO178" s="378"/>
      <c r="CQP178" s="378"/>
      <c r="CQQ178" s="378"/>
      <c r="CQR178" s="378"/>
      <c r="CQS178" s="378"/>
      <c r="CQT178" s="378"/>
      <c r="CQU178" s="378"/>
      <c r="CQV178" s="378"/>
      <c r="CQW178" s="378"/>
      <c r="CQX178" s="378"/>
      <c r="CQY178" s="378"/>
      <c r="CQZ178" s="378"/>
      <c r="CRA178" s="378"/>
      <c r="CRB178" s="378"/>
      <c r="CRC178" s="378"/>
      <c r="CRD178" s="378"/>
      <c r="CRE178" s="378"/>
      <c r="CRF178" s="378"/>
      <c r="CRG178" s="378"/>
      <c r="CRH178" s="378"/>
      <c r="CRI178" s="378"/>
      <c r="CRJ178" s="378"/>
      <c r="CRK178" s="378"/>
      <c r="CRL178" s="378"/>
      <c r="CRM178" s="378"/>
      <c r="CRN178" s="378"/>
      <c r="CRO178" s="378"/>
      <c r="CRP178" s="378"/>
      <c r="CRQ178" s="378"/>
      <c r="CRR178" s="378"/>
      <c r="CRS178" s="378"/>
      <c r="CRT178" s="378"/>
      <c r="CRU178" s="378"/>
      <c r="CRV178" s="378"/>
      <c r="CRW178" s="378"/>
      <c r="CRX178" s="378"/>
      <c r="CRY178" s="378"/>
      <c r="CRZ178" s="378"/>
      <c r="CSA178" s="378"/>
      <c r="CSB178" s="378"/>
      <c r="CSC178" s="378"/>
      <c r="CSD178" s="378"/>
      <c r="CSE178" s="378"/>
      <c r="CSF178" s="378"/>
      <c r="CSG178" s="378"/>
      <c r="CSH178" s="378"/>
      <c r="CSI178" s="378"/>
      <c r="CSJ178" s="378"/>
      <c r="CSK178" s="378"/>
      <c r="CSL178" s="378"/>
      <c r="CSM178" s="378"/>
      <c r="CSN178" s="378"/>
      <c r="CSO178" s="378"/>
      <c r="CSP178" s="378"/>
      <c r="CSQ178" s="378"/>
      <c r="CSR178" s="378"/>
      <c r="CSS178" s="378"/>
      <c r="CST178" s="378"/>
      <c r="CSU178" s="378"/>
      <c r="CSV178" s="378"/>
      <c r="CSW178" s="378"/>
      <c r="CSX178" s="378"/>
      <c r="CSY178" s="378"/>
      <c r="CSZ178" s="378"/>
      <c r="CTA178" s="378"/>
      <c r="CTB178" s="378"/>
      <c r="CTC178" s="378"/>
      <c r="CTD178" s="378"/>
      <c r="CTE178" s="378"/>
      <c r="CTF178" s="378"/>
      <c r="CTG178" s="378"/>
      <c r="CTH178" s="378"/>
      <c r="CTI178" s="378"/>
      <c r="CTJ178" s="378"/>
      <c r="CTK178" s="378"/>
      <c r="CTL178" s="378"/>
      <c r="CTM178" s="378"/>
      <c r="CTN178" s="378"/>
      <c r="CTO178" s="378"/>
      <c r="CTP178" s="378"/>
      <c r="CTQ178" s="378"/>
      <c r="CTR178" s="378"/>
      <c r="CTS178" s="378"/>
      <c r="CTT178" s="378"/>
      <c r="CTU178" s="378"/>
      <c r="CTV178" s="378"/>
      <c r="CTW178" s="378"/>
      <c r="CTX178" s="378"/>
      <c r="CTY178" s="378"/>
      <c r="CTZ178" s="378"/>
      <c r="CUA178" s="378"/>
      <c r="CUB178" s="378"/>
      <c r="CUC178" s="378"/>
      <c r="CUD178" s="378"/>
      <c r="CUE178" s="378"/>
      <c r="CUF178" s="378"/>
      <c r="CUG178" s="378"/>
      <c r="CUH178" s="378"/>
      <c r="CUI178" s="378"/>
      <c r="CUJ178" s="378"/>
      <c r="CUK178" s="378"/>
      <c r="CUL178" s="378"/>
      <c r="CUM178" s="378"/>
      <c r="CUN178" s="378"/>
      <c r="CUO178" s="378"/>
      <c r="CUP178" s="378"/>
      <c r="CUQ178" s="378"/>
      <c r="CUR178" s="378"/>
      <c r="CUS178" s="378"/>
      <c r="CUT178" s="378"/>
      <c r="CUU178" s="378"/>
      <c r="CUV178" s="378"/>
      <c r="CUW178" s="378"/>
      <c r="CUX178" s="378"/>
      <c r="CUY178" s="378"/>
      <c r="CUZ178" s="378"/>
      <c r="CVA178" s="378"/>
      <c r="CVB178" s="378"/>
      <c r="CVC178" s="378"/>
      <c r="CVD178" s="378"/>
      <c r="CVE178" s="378"/>
      <c r="CVF178" s="378"/>
      <c r="CVG178" s="378"/>
      <c r="CVH178" s="378"/>
      <c r="CVI178" s="378"/>
      <c r="CVJ178" s="378"/>
      <c r="CVK178" s="378"/>
      <c r="CVL178" s="378"/>
      <c r="CVM178" s="378"/>
      <c r="CVN178" s="378"/>
      <c r="CVO178" s="378"/>
      <c r="CVP178" s="378"/>
      <c r="CVQ178" s="378"/>
      <c r="CVR178" s="378"/>
      <c r="CVS178" s="378"/>
      <c r="CVT178" s="378"/>
      <c r="CVU178" s="378"/>
      <c r="CVV178" s="378"/>
      <c r="CVW178" s="378"/>
      <c r="CVX178" s="378"/>
      <c r="CVY178" s="378"/>
      <c r="CVZ178" s="378"/>
      <c r="CWA178" s="378"/>
      <c r="CWB178" s="378"/>
      <c r="CWC178" s="378"/>
      <c r="CWD178" s="378"/>
      <c r="CWE178" s="378"/>
      <c r="CWF178" s="378"/>
      <c r="CWG178" s="378"/>
      <c r="CWH178" s="378"/>
      <c r="CWI178" s="378"/>
      <c r="CWJ178" s="378"/>
      <c r="CWK178" s="378"/>
      <c r="CWL178" s="378"/>
      <c r="CWM178" s="378"/>
      <c r="CWN178" s="378"/>
      <c r="CWO178" s="378"/>
      <c r="CWP178" s="378"/>
      <c r="CWQ178" s="378"/>
      <c r="CWR178" s="378"/>
      <c r="CWS178" s="378"/>
      <c r="CWT178" s="378"/>
      <c r="CWU178" s="378"/>
      <c r="CWV178" s="378"/>
      <c r="CWW178" s="378"/>
      <c r="CWX178" s="378"/>
      <c r="CWY178" s="378"/>
      <c r="CWZ178" s="378"/>
      <c r="CXA178" s="378"/>
      <c r="CXB178" s="378"/>
      <c r="CXC178" s="378"/>
      <c r="CXD178" s="378"/>
      <c r="CXE178" s="378"/>
      <c r="CXF178" s="378"/>
      <c r="CXG178" s="378"/>
      <c r="CXH178" s="378"/>
      <c r="CXI178" s="378"/>
      <c r="CXJ178" s="378"/>
      <c r="CXK178" s="378"/>
      <c r="CXL178" s="378"/>
      <c r="CXM178" s="378"/>
      <c r="CXN178" s="378"/>
      <c r="CXO178" s="378"/>
      <c r="CXP178" s="378"/>
      <c r="CXQ178" s="378"/>
      <c r="CXR178" s="378"/>
      <c r="CXS178" s="378"/>
      <c r="CXT178" s="378"/>
      <c r="CXU178" s="378"/>
      <c r="CXV178" s="378"/>
      <c r="CXW178" s="378"/>
      <c r="CXX178" s="378"/>
      <c r="CXY178" s="378"/>
      <c r="CXZ178" s="378"/>
      <c r="CYA178" s="378"/>
      <c r="CYB178" s="378"/>
      <c r="CYC178" s="378"/>
      <c r="CYD178" s="378"/>
      <c r="CYE178" s="378"/>
      <c r="CYF178" s="378"/>
      <c r="CYG178" s="378"/>
      <c r="CYH178" s="378"/>
      <c r="CYI178" s="378"/>
      <c r="CYJ178" s="378"/>
      <c r="CYK178" s="378"/>
      <c r="CYL178" s="378"/>
      <c r="CYM178" s="378"/>
      <c r="CYN178" s="378"/>
      <c r="CYO178" s="378"/>
      <c r="CYP178" s="378"/>
      <c r="CYQ178" s="378"/>
      <c r="CYR178" s="378"/>
      <c r="CYS178" s="378"/>
      <c r="CYT178" s="378"/>
      <c r="CYU178" s="378"/>
      <c r="CYV178" s="378"/>
      <c r="CYW178" s="378"/>
      <c r="CYX178" s="378"/>
      <c r="CYY178" s="378"/>
      <c r="CYZ178" s="378"/>
      <c r="CZA178" s="378"/>
      <c r="CZB178" s="378"/>
      <c r="CZC178" s="378"/>
      <c r="CZD178" s="378"/>
      <c r="CZE178" s="378"/>
      <c r="CZF178" s="378"/>
      <c r="CZG178" s="378"/>
      <c r="CZH178" s="378"/>
      <c r="CZI178" s="378"/>
      <c r="CZJ178" s="378"/>
      <c r="CZK178" s="378"/>
      <c r="CZL178" s="378"/>
      <c r="CZM178" s="378"/>
      <c r="CZN178" s="378"/>
      <c r="CZO178" s="378"/>
      <c r="CZP178" s="378"/>
      <c r="CZQ178" s="378"/>
      <c r="CZR178" s="378"/>
      <c r="CZS178" s="378"/>
      <c r="CZT178" s="378"/>
      <c r="CZU178" s="378"/>
      <c r="CZV178" s="378"/>
      <c r="CZW178" s="378"/>
      <c r="CZX178" s="378"/>
      <c r="CZY178" s="378"/>
      <c r="CZZ178" s="378"/>
      <c r="DAA178" s="378"/>
      <c r="DAB178" s="378"/>
      <c r="DAC178" s="378"/>
      <c r="DAD178" s="378"/>
      <c r="DAE178" s="378"/>
      <c r="DAF178" s="378"/>
      <c r="DAG178" s="378"/>
      <c r="DAH178" s="378"/>
      <c r="DAI178" s="378"/>
      <c r="DAJ178" s="378"/>
      <c r="DAK178" s="378"/>
      <c r="DAL178" s="378"/>
      <c r="DAM178" s="378"/>
      <c r="DAN178" s="378"/>
      <c r="DAO178" s="378"/>
      <c r="DAP178" s="378"/>
      <c r="DAQ178" s="378"/>
      <c r="DAR178" s="378"/>
      <c r="DAS178" s="378"/>
      <c r="DAT178" s="378"/>
      <c r="DAU178" s="378"/>
      <c r="DAV178" s="378"/>
      <c r="DAW178" s="378"/>
      <c r="DAX178" s="378"/>
      <c r="DAY178" s="378"/>
      <c r="DAZ178" s="378"/>
      <c r="DBA178" s="378"/>
      <c r="DBB178" s="378"/>
      <c r="DBC178" s="378"/>
      <c r="DBD178" s="378"/>
      <c r="DBE178" s="378"/>
      <c r="DBF178" s="378"/>
      <c r="DBG178" s="378"/>
      <c r="DBH178" s="378"/>
      <c r="DBI178" s="378"/>
      <c r="DBJ178" s="378"/>
      <c r="DBK178" s="378"/>
      <c r="DBL178" s="378"/>
      <c r="DBM178" s="378"/>
      <c r="DBN178" s="378"/>
      <c r="DBO178" s="378"/>
      <c r="DBP178" s="378"/>
      <c r="DBQ178" s="378"/>
      <c r="DBR178" s="378"/>
      <c r="DBS178" s="378"/>
      <c r="DBT178" s="378"/>
      <c r="DBU178" s="378"/>
      <c r="DBV178" s="378"/>
      <c r="DBW178" s="378"/>
      <c r="DBX178" s="378"/>
      <c r="DBY178" s="378"/>
      <c r="DBZ178" s="378"/>
      <c r="DCA178" s="378"/>
      <c r="DCB178" s="378"/>
      <c r="DCC178" s="378"/>
      <c r="DCD178" s="378"/>
      <c r="DCE178" s="378"/>
      <c r="DCF178" s="378"/>
      <c r="DCG178" s="378"/>
      <c r="DCH178" s="378"/>
      <c r="DCI178" s="378"/>
      <c r="DCJ178" s="378"/>
      <c r="DCK178" s="378"/>
      <c r="DCL178" s="378"/>
      <c r="DCM178" s="378"/>
      <c r="DCN178" s="378"/>
      <c r="DCO178" s="378"/>
      <c r="DCP178" s="378"/>
      <c r="DCQ178" s="378"/>
      <c r="DCR178" s="378"/>
      <c r="DCS178" s="378"/>
      <c r="DCT178" s="378"/>
      <c r="DCU178" s="378"/>
      <c r="DCV178" s="378"/>
      <c r="DCW178" s="378"/>
      <c r="DCX178" s="378"/>
      <c r="DCY178" s="378"/>
      <c r="DCZ178" s="378"/>
      <c r="DDA178" s="378"/>
      <c r="DDB178" s="378"/>
      <c r="DDC178" s="378"/>
      <c r="DDD178" s="378"/>
      <c r="DDE178" s="378"/>
      <c r="DDF178" s="378"/>
      <c r="DDG178" s="378"/>
      <c r="DDH178" s="378"/>
      <c r="DDI178" s="378"/>
      <c r="DDJ178" s="378"/>
      <c r="DDK178" s="378"/>
      <c r="DDL178" s="378"/>
      <c r="DDM178" s="378"/>
      <c r="DDN178" s="378"/>
      <c r="DDO178" s="378"/>
      <c r="DDP178" s="378"/>
      <c r="DDQ178" s="378"/>
      <c r="DDR178" s="378"/>
      <c r="DDS178" s="378"/>
      <c r="DDT178" s="378"/>
      <c r="DDU178" s="378"/>
      <c r="DDV178" s="378"/>
      <c r="DDW178" s="378"/>
      <c r="DDX178" s="378"/>
      <c r="DDY178" s="378"/>
      <c r="DDZ178" s="378"/>
      <c r="DEA178" s="378"/>
      <c r="DEB178" s="378"/>
      <c r="DEC178" s="378"/>
      <c r="DED178" s="378"/>
      <c r="DEE178" s="378"/>
      <c r="DEF178" s="378"/>
      <c r="DEG178" s="378"/>
      <c r="DEH178" s="378"/>
      <c r="DEI178" s="378"/>
      <c r="DEJ178" s="378"/>
      <c r="DEK178" s="378"/>
      <c r="DEL178" s="378"/>
      <c r="DEM178" s="378"/>
      <c r="DEN178" s="378"/>
      <c r="DEO178" s="378"/>
      <c r="DEP178" s="378"/>
      <c r="DEQ178" s="378"/>
      <c r="DER178" s="378"/>
      <c r="DES178" s="378"/>
      <c r="DET178" s="378"/>
      <c r="DEU178" s="378"/>
      <c r="DEV178" s="378"/>
      <c r="DEW178" s="378"/>
      <c r="DEX178" s="378"/>
      <c r="DEY178" s="378"/>
      <c r="DEZ178" s="378"/>
      <c r="DFA178" s="378"/>
      <c r="DFB178" s="378"/>
      <c r="DFC178" s="378"/>
      <c r="DFD178" s="378"/>
      <c r="DFE178" s="378"/>
      <c r="DFF178" s="378"/>
      <c r="DFG178" s="378"/>
      <c r="DFH178" s="378"/>
      <c r="DFI178" s="378"/>
      <c r="DFJ178" s="378"/>
      <c r="DFK178" s="378"/>
      <c r="DFL178" s="378"/>
      <c r="DFM178" s="378"/>
      <c r="DFN178" s="378"/>
      <c r="DFO178" s="378"/>
      <c r="DFP178" s="378"/>
      <c r="DFQ178" s="378"/>
      <c r="DFR178" s="378"/>
      <c r="DFS178" s="378"/>
      <c r="DFT178" s="378"/>
      <c r="DFU178" s="378"/>
      <c r="DFV178" s="378"/>
      <c r="DFW178" s="378"/>
      <c r="DFX178" s="378"/>
      <c r="DFY178" s="378"/>
      <c r="DFZ178" s="378"/>
      <c r="DGA178" s="378"/>
      <c r="DGB178" s="378"/>
      <c r="DGC178" s="378"/>
      <c r="DGD178" s="378"/>
      <c r="DGE178" s="378"/>
      <c r="DGF178" s="378"/>
      <c r="DGG178" s="378"/>
      <c r="DGH178" s="378"/>
      <c r="DGI178" s="378"/>
      <c r="DGJ178" s="378"/>
      <c r="DGK178" s="378"/>
      <c r="DGL178" s="378"/>
      <c r="DGM178" s="378"/>
      <c r="DGN178" s="378"/>
      <c r="DGO178" s="378"/>
      <c r="DGP178" s="378"/>
      <c r="DGQ178" s="378"/>
      <c r="DGR178" s="378"/>
      <c r="DGS178" s="378"/>
      <c r="DGT178" s="378"/>
      <c r="DGU178" s="378"/>
      <c r="DGV178" s="378"/>
      <c r="DGW178" s="378"/>
      <c r="DGX178" s="378"/>
      <c r="DGY178" s="378"/>
      <c r="DGZ178" s="378"/>
      <c r="DHA178" s="378"/>
      <c r="DHB178" s="378"/>
      <c r="DHC178" s="378"/>
      <c r="DHD178" s="378"/>
      <c r="DHE178" s="378"/>
      <c r="DHF178" s="378"/>
      <c r="DHG178" s="378"/>
      <c r="DHH178" s="378"/>
      <c r="DHI178" s="378"/>
      <c r="DHJ178" s="378"/>
      <c r="DHK178" s="378"/>
      <c r="DHL178" s="378"/>
      <c r="DHM178" s="378"/>
      <c r="DHN178" s="378"/>
      <c r="DHO178" s="378"/>
      <c r="DHP178" s="378"/>
      <c r="DHQ178" s="378"/>
      <c r="DHR178" s="378"/>
      <c r="DHS178" s="378"/>
      <c r="DHT178" s="378"/>
      <c r="DHU178" s="378"/>
      <c r="DHV178" s="378"/>
      <c r="DHW178" s="378"/>
      <c r="DHX178" s="378"/>
      <c r="DHY178" s="378"/>
      <c r="DHZ178" s="378"/>
      <c r="DIA178" s="378"/>
      <c r="DIB178" s="378"/>
      <c r="DIC178" s="378"/>
      <c r="DID178" s="378"/>
      <c r="DIE178" s="378"/>
      <c r="DIF178" s="378"/>
      <c r="DIG178" s="378"/>
      <c r="DIH178" s="378"/>
      <c r="DII178" s="378"/>
      <c r="DIJ178" s="378"/>
      <c r="DIK178" s="378"/>
      <c r="DIL178" s="378"/>
      <c r="DIM178" s="378"/>
      <c r="DIN178" s="378"/>
      <c r="DIO178" s="378"/>
      <c r="DIP178" s="378"/>
      <c r="DIQ178" s="378"/>
      <c r="DIR178" s="378"/>
      <c r="DIS178" s="378"/>
      <c r="DIT178" s="378"/>
      <c r="DIU178" s="378"/>
      <c r="DIV178" s="378"/>
      <c r="DIW178" s="378"/>
      <c r="DIX178" s="378"/>
      <c r="DIY178" s="378"/>
      <c r="DIZ178" s="378"/>
      <c r="DJA178" s="378"/>
      <c r="DJB178" s="378"/>
      <c r="DJC178" s="378"/>
      <c r="DJD178" s="378"/>
      <c r="DJE178" s="378"/>
      <c r="DJF178" s="378"/>
      <c r="DJG178" s="378"/>
      <c r="DJH178" s="378"/>
      <c r="DJI178" s="378"/>
      <c r="DJJ178" s="378"/>
      <c r="DJK178" s="378"/>
      <c r="DJL178" s="378"/>
      <c r="DJM178" s="378"/>
      <c r="DJN178" s="378"/>
      <c r="DJO178" s="378"/>
      <c r="DJP178" s="378"/>
      <c r="DJQ178" s="378"/>
      <c r="DJR178" s="378"/>
      <c r="DJS178" s="378"/>
      <c r="DJT178" s="378"/>
      <c r="DJU178" s="378"/>
      <c r="DJV178" s="378"/>
      <c r="DJW178" s="378"/>
      <c r="DJX178" s="378"/>
      <c r="DJY178" s="378"/>
      <c r="DJZ178" s="378"/>
      <c r="DKA178" s="378"/>
      <c r="DKB178" s="378"/>
      <c r="DKC178" s="378"/>
      <c r="DKD178" s="378"/>
      <c r="DKE178" s="378"/>
      <c r="DKF178" s="378"/>
      <c r="DKG178" s="378"/>
      <c r="DKH178" s="378"/>
      <c r="DKI178" s="378"/>
      <c r="DKJ178" s="378"/>
      <c r="DKK178" s="378"/>
      <c r="DKL178" s="378"/>
      <c r="DKM178" s="378"/>
      <c r="DKN178" s="378"/>
      <c r="DKO178" s="378"/>
      <c r="DKP178" s="378"/>
      <c r="DKQ178" s="378"/>
      <c r="DKR178" s="378"/>
      <c r="DKS178" s="378"/>
      <c r="DKT178" s="378"/>
      <c r="DKU178" s="378"/>
      <c r="DKV178" s="378"/>
      <c r="DKW178" s="378"/>
      <c r="DKX178" s="378"/>
      <c r="DKY178" s="378"/>
      <c r="DKZ178" s="378"/>
      <c r="DLA178" s="378"/>
      <c r="DLB178" s="378"/>
      <c r="DLC178" s="378"/>
      <c r="DLD178" s="378"/>
      <c r="DLE178" s="378"/>
      <c r="DLF178" s="378"/>
      <c r="DLG178" s="378"/>
      <c r="DLH178" s="378"/>
      <c r="DLI178" s="378"/>
      <c r="DLJ178" s="378"/>
      <c r="DLK178" s="378"/>
      <c r="DLL178" s="378"/>
      <c r="DLM178" s="378"/>
      <c r="DLN178" s="378"/>
      <c r="DLO178" s="378"/>
      <c r="DLP178" s="378"/>
      <c r="DLQ178" s="378"/>
      <c r="DLR178" s="378"/>
      <c r="DLS178" s="378"/>
      <c r="DLT178" s="378"/>
      <c r="DLU178" s="378"/>
      <c r="DLV178" s="378"/>
      <c r="DLW178" s="378"/>
      <c r="DLX178" s="378"/>
      <c r="DLY178" s="378"/>
      <c r="DLZ178" s="378"/>
      <c r="DMA178" s="378"/>
      <c r="DMB178" s="378"/>
      <c r="DMC178" s="378"/>
      <c r="DMD178" s="378"/>
      <c r="DME178" s="378"/>
      <c r="DMF178" s="378"/>
      <c r="DMG178" s="378"/>
      <c r="DMH178" s="378"/>
      <c r="DMI178" s="378"/>
      <c r="DMJ178" s="378"/>
      <c r="DMK178" s="378"/>
      <c r="DML178" s="378"/>
      <c r="DMM178" s="378"/>
      <c r="DMN178" s="378"/>
      <c r="DMO178" s="378"/>
      <c r="DMP178" s="378"/>
      <c r="DMQ178" s="378"/>
      <c r="DMR178" s="378"/>
      <c r="DMS178" s="378"/>
      <c r="DMT178" s="378"/>
      <c r="DMU178" s="378"/>
      <c r="DMV178" s="378"/>
      <c r="DMW178" s="378"/>
      <c r="DMX178" s="378"/>
      <c r="DMY178" s="378"/>
      <c r="DMZ178" s="378"/>
      <c r="DNA178" s="378"/>
      <c r="DNB178" s="378"/>
      <c r="DNC178" s="378"/>
      <c r="DND178" s="378"/>
      <c r="DNE178" s="378"/>
      <c r="DNF178" s="378"/>
      <c r="DNG178" s="378"/>
      <c r="DNH178" s="378"/>
      <c r="DNI178" s="378"/>
      <c r="DNJ178" s="378"/>
      <c r="DNK178" s="378"/>
      <c r="DNL178" s="378"/>
      <c r="DNM178" s="378"/>
      <c r="DNN178" s="378"/>
      <c r="DNO178" s="378"/>
      <c r="DNP178" s="378"/>
      <c r="DNQ178" s="378"/>
      <c r="DNR178" s="378"/>
      <c r="DNS178" s="378"/>
      <c r="DNT178" s="378"/>
      <c r="DNU178" s="378"/>
      <c r="DNV178" s="378"/>
      <c r="DNW178" s="378"/>
      <c r="DNX178" s="378"/>
      <c r="DNY178" s="378"/>
      <c r="DNZ178" s="378"/>
      <c r="DOA178" s="378"/>
      <c r="DOB178" s="378"/>
      <c r="DOC178" s="378"/>
      <c r="DOD178" s="378"/>
      <c r="DOE178" s="378"/>
      <c r="DOF178" s="378"/>
      <c r="DOG178" s="378"/>
      <c r="DOH178" s="378"/>
      <c r="DOI178" s="378"/>
      <c r="DOJ178" s="378"/>
      <c r="DOK178" s="378"/>
      <c r="DOL178" s="378"/>
      <c r="DOM178" s="378"/>
      <c r="DON178" s="378"/>
      <c r="DOO178" s="378"/>
      <c r="DOP178" s="378"/>
      <c r="DOQ178" s="378"/>
      <c r="DOR178" s="378"/>
      <c r="DOS178" s="378"/>
      <c r="DOT178" s="378"/>
      <c r="DOU178" s="378"/>
      <c r="DOV178" s="378"/>
      <c r="DOW178" s="378"/>
      <c r="DOX178" s="378"/>
      <c r="DOY178" s="378"/>
      <c r="DOZ178" s="378"/>
      <c r="DPA178" s="378"/>
      <c r="DPB178" s="378"/>
      <c r="DPC178" s="378"/>
      <c r="DPD178" s="378"/>
      <c r="DPE178" s="378"/>
      <c r="DPF178" s="378"/>
      <c r="DPG178" s="378"/>
      <c r="DPH178" s="378"/>
      <c r="DPI178" s="378"/>
      <c r="DPJ178" s="378"/>
      <c r="DPK178" s="378"/>
      <c r="DPL178" s="378"/>
      <c r="DPM178" s="378"/>
      <c r="DPN178" s="378"/>
      <c r="DPO178" s="378"/>
      <c r="DPP178" s="378"/>
      <c r="DPQ178" s="378"/>
      <c r="DPR178" s="378"/>
      <c r="DPS178" s="378"/>
      <c r="DPT178" s="378"/>
      <c r="DPU178" s="378"/>
      <c r="DPV178" s="378"/>
      <c r="DPW178" s="378"/>
      <c r="DPX178" s="378"/>
      <c r="DPY178" s="378"/>
      <c r="DPZ178" s="378"/>
      <c r="DQA178" s="378"/>
      <c r="DQB178" s="378"/>
      <c r="DQC178" s="378"/>
      <c r="DQD178" s="378"/>
      <c r="DQE178" s="378"/>
      <c r="DQF178" s="378"/>
      <c r="DQG178" s="378"/>
      <c r="DQH178" s="378"/>
      <c r="DQI178" s="378"/>
      <c r="DQJ178" s="378"/>
      <c r="DQK178" s="378"/>
      <c r="DQL178" s="378"/>
      <c r="DQM178" s="378"/>
      <c r="DQN178" s="378"/>
      <c r="DQO178" s="378"/>
      <c r="DQP178" s="378"/>
      <c r="DQQ178" s="378"/>
      <c r="DQR178" s="378"/>
      <c r="DQS178" s="378"/>
      <c r="DQT178" s="378"/>
      <c r="DQU178" s="378"/>
      <c r="DQV178" s="378"/>
      <c r="DQW178" s="378"/>
      <c r="DQX178" s="378"/>
      <c r="DQY178" s="378"/>
      <c r="DQZ178" s="378"/>
      <c r="DRA178" s="378"/>
      <c r="DRB178" s="378"/>
      <c r="DRC178" s="378"/>
      <c r="DRD178" s="378"/>
      <c r="DRE178" s="378"/>
      <c r="DRF178" s="378"/>
      <c r="DRG178" s="378"/>
      <c r="DRH178" s="378"/>
      <c r="DRI178" s="378"/>
      <c r="DRJ178" s="378"/>
      <c r="DRK178" s="378"/>
      <c r="DRL178" s="378"/>
      <c r="DRM178" s="378"/>
      <c r="DRN178" s="378"/>
      <c r="DRO178" s="378"/>
      <c r="DRP178" s="378"/>
      <c r="DRQ178" s="378"/>
      <c r="DRR178" s="378"/>
      <c r="DRS178" s="378"/>
      <c r="DRT178" s="378"/>
      <c r="DRU178" s="378"/>
      <c r="DRV178" s="378"/>
      <c r="DRW178" s="378"/>
      <c r="DRX178" s="378"/>
      <c r="DRY178" s="378"/>
      <c r="DRZ178" s="378"/>
      <c r="DSA178" s="378"/>
      <c r="DSB178" s="378"/>
      <c r="DSC178" s="378"/>
      <c r="DSD178" s="378"/>
      <c r="DSE178" s="378"/>
      <c r="DSF178" s="378"/>
      <c r="DSG178" s="378"/>
      <c r="DSH178" s="378"/>
      <c r="DSI178" s="378"/>
      <c r="DSJ178" s="378"/>
      <c r="DSK178" s="378"/>
      <c r="DSL178" s="378"/>
      <c r="DSM178" s="378"/>
      <c r="DSN178" s="378"/>
      <c r="DSO178" s="378"/>
      <c r="DSP178" s="378"/>
      <c r="DSQ178" s="378"/>
      <c r="DSR178" s="378"/>
      <c r="DSS178" s="378"/>
      <c r="DST178" s="378"/>
      <c r="DSU178" s="378"/>
      <c r="DSV178" s="378"/>
      <c r="DSW178" s="378"/>
      <c r="DSX178" s="378"/>
      <c r="DSY178" s="378"/>
      <c r="DSZ178" s="378"/>
      <c r="DTA178" s="378"/>
      <c r="DTB178" s="378"/>
      <c r="DTC178" s="378"/>
      <c r="DTD178" s="378"/>
      <c r="DTE178" s="378"/>
      <c r="DTF178" s="378"/>
      <c r="DTG178" s="378"/>
      <c r="DTH178" s="378"/>
      <c r="DTI178" s="378"/>
      <c r="DTJ178" s="378"/>
      <c r="DTK178" s="378"/>
      <c r="DTL178" s="378"/>
      <c r="DTM178" s="378"/>
      <c r="DTN178" s="378"/>
      <c r="DTO178" s="378"/>
      <c r="DTP178" s="378"/>
      <c r="DTQ178" s="378"/>
      <c r="DTR178" s="378"/>
      <c r="DTS178" s="378"/>
      <c r="DTT178" s="378"/>
      <c r="DTU178" s="378"/>
      <c r="DTV178" s="378"/>
      <c r="DTW178" s="378"/>
      <c r="DTX178" s="378"/>
      <c r="DTY178" s="378"/>
      <c r="DTZ178" s="378"/>
      <c r="DUA178" s="378"/>
      <c r="DUB178" s="378"/>
      <c r="DUC178" s="378"/>
      <c r="DUD178" s="378"/>
      <c r="DUE178" s="378"/>
      <c r="DUF178" s="378"/>
      <c r="DUG178" s="378"/>
      <c r="DUH178" s="378"/>
      <c r="DUI178" s="378"/>
      <c r="DUJ178" s="378"/>
      <c r="DUK178" s="378"/>
      <c r="DUL178" s="378"/>
      <c r="DUM178" s="378"/>
      <c r="DUN178" s="378"/>
      <c r="DUO178" s="378"/>
      <c r="DUP178" s="378"/>
      <c r="DUQ178" s="378"/>
      <c r="DUR178" s="378"/>
      <c r="DUS178" s="378"/>
      <c r="DUT178" s="378"/>
      <c r="DUU178" s="378"/>
      <c r="DUV178" s="378"/>
      <c r="DUW178" s="378"/>
      <c r="DUX178" s="378"/>
      <c r="DUY178" s="378"/>
      <c r="DUZ178" s="378"/>
      <c r="DVA178" s="378"/>
      <c r="DVB178" s="378"/>
      <c r="DVC178" s="378"/>
      <c r="DVD178" s="378"/>
      <c r="DVE178" s="378"/>
      <c r="DVF178" s="378"/>
      <c r="DVG178" s="378"/>
      <c r="DVH178" s="378"/>
      <c r="DVI178" s="378"/>
      <c r="DVJ178" s="378"/>
      <c r="DVK178" s="378"/>
      <c r="DVL178" s="378"/>
      <c r="DVM178" s="378"/>
      <c r="DVN178" s="378"/>
      <c r="DVO178" s="378"/>
      <c r="DVP178" s="378"/>
      <c r="DVQ178" s="378"/>
      <c r="DVR178" s="378"/>
      <c r="DVS178" s="378"/>
      <c r="DVT178" s="378"/>
      <c r="DVU178" s="378"/>
      <c r="DVV178" s="378"/>
      <c r="DVW178" s="378"/>
      <c r="DVX178" s="378"/>
      <c r="DVY178" s="378"/>
      <c r="DVZ178" s="378"/>
      <c r="DWA178" s="378"/>
      <c r="DWB178" s="378"/>
      <c r="DWC178" s="378"/>
      <c r="DWD178" s="378"/>
      <c r="DWE178" s="378"/>
      <c r="DWF178" s="378"/>
      <c r="DWG178" s="378"/>
      <c r="DWH178" s="378"/>
      <c r="DWI178" s="378"/>
      <c r="DWJ178" s="378"/>
      <c r="DWK178" s="378"/>
      <c r="DWL178" s="378"/>
      <c r="DWM178" s="378"/>
      <c r="DWN178" s="378"/>
      <c r="DWO178" s="378"/>
      <c r="DWP178" s="378"/>
      <c r="DWQ178" s="378"/>
      <c r="DWR178" s="378"/>
      <c r="DWS178" s="378"/>
      <c r="DWT178" s="378"/>
      <c r="DWU178" s="378"/>
      <c r="DWV178" s="378"/>
      <c r="DWW178" s="378"/>
      <c r="DWX178" s="378"/>
      <c r="DWY178" s="378"/>
      <c r="DWZ178" s="378"/>
      <c r="DXA178" s="378"/>
      <c r="DXB178" s="378"/>
      <c r="DXC178" s="378"/>
      <c r="DXD178" s="378"/>
      <c r="DXE178" s="378"/>
      <c r="DXF178" s="378"/>
      <c r="DXG178" s="378"/>
      <c r="DXH178" s="378"/>
      <c r="DXI178" s="378"/>
      <c r="DXJ178" s="378"/>
      <c r="DXK178" s="378"/>
      <c r="DXL178" s="378"/>
      <c r="DXM178" s="378"/>
      <c r="DXN178" s="378"/>
      <c r="DXO178" s="378"/>
      <c r="DXP178" s="378"/>
      <c r="DXQ178" s="378"/>
      <c r="DXR178" s="378"/>
      <c r="DXS178" s="378"/>
      <c r="DXT178" s="378"/>
      <c r="DXU178" s="378"/>
      <c r="DXV178" s="378"/>
      <c r="DXW178" s="378"/>
      <c r="DXX178" s="378"/>
      <c r="DXY178" s="378"/>
      <c r="DXZ178" s="378"/>
      <c r="DYA178" s="378"/>
      <c r="DYB178" s="378"/>
      <c r="DYC178" s="378"/>
      <c r="DYD178" s="378"/>
      <c r="DYE178" s="378"/>
      <c r="DYF178" s="378"/>
      <c r="DYG178" s="378"/>
      <c r="DYH178" s="378"/>
      <c r="DYI178" s="378"/>
      <c r="DYJ178" s="378"/>
      <c r="DYK178" s="378"/>
      <c r="DYL178" s="378"/>
      <c r="DYM178" s="378"/>
      <c r="DYN178" s="378"/>
      <c r="DYO178" s="378"/>
      <c r="DYP178" s="378"/>
      <c r="DYQ178" s="378"/>
      <c r="DYR178" s="378"/>
      <c r="DYS178" s="378"/>
      <c r="DYT178" s="378"/>
      <c r="DYU178" s="378"/>
      <c r="DYV178" s="378"/>
      <c r="DYW178" s="378"/>
      <c r="DYX178" s="378"/>
      <c r="DYY178" s="378"/>
      <c r="DYZ178" s="378"/>
      <c r="DZA178" s="378"/>
      <c r="DZB178" s="378"/>
      <c r="DZC178" s="378"/>
      <c r="DZD178" s="378"/>
      <c r="DZE178" s="378"/>
      <c r="DZF178" s="378"/>
      <c r="DZG178" s="378"/>
      <c r="DZH178" s="378"/>
      <c r="DZI178" s="378"/>
      <c r="DZJ178" s="378"/>
      <c r="DZK178" s="378"/>
      <c r="DZL178" s="378"/>
      <c r="DZM178" s="378"/>
      <c r="DZN178" s="378"/>
      <c r="DZO178" s="378"/>
      <c r="DZP178" s="378"/>
      <c r="DZQ178" s="378"/>
      <c r="DZR178" s="378"/>
      <c r="DZS178" s="378"/>
      <c r="DZT178" s="378"/>
      <c r="DZU178" s="378"/>
      <c r="DZV178" s="378"/>
      <c r="DZW178" s="378"/>
      <c r="DZX178" s="378"/>
      <c r="DZY178" s="378"/>
      <c r="DZZ178" s="378"/>
      <c r="EAA178" s="378"/>
      <c r="EAB178" s="378"/>
      <c r="EAC178" s="378"/>
      <c r="EAD178" s="378"/>
      <c r="EAE178" s="378"/>
      <c r="EAF178" s="378"/>
      <c r="EAG178" s="378"/>
      <c r="EAH178" s="378"/>
      <c r="EAI178" s="378"/>
      <c r="EAJ178" s="378"/>
      <c r="EAK178" s="378"/>
      <c r="EAL178" s="378"/>
      <c r="EAM178" s="378"/>
      <c r="EAN178" s="378"/>
      <c r="EAO178" s="378"/>
      <c r="EAP178" s="378"/>
      <c r="EAQ178" s="378"/>
      <c r="EAR178" s="378"/>
      <c r="EAS178" s="378"/>
      <c r="EAT178" s="378"/>
      <c r="EAU178" s="378"/>
      <c r="EAV178" s="378"/>
      <c r="EAW178" s="378"/>
      <c r="EAX178" s="378"/>
      <c r="EAY178" s="378"/>
      <c r="EAZ178" s="378"/>
      <c r="EBA178" s="378"/>
      <c r="EBB178" s="378"/>
      <c r="EBC178" s="378"/>
      <c r="EBD178" s="378"/>
      <c r="EBE178" s="378"/>
      <c r="EBF178" s="378"/>
      <c r="EBG178" s="378"/>
      <c r="EBH178" s="378"/>
      <c r="EBI178" s="378"/>
      <c r="EBJ178" s="378"/>
      <c r="EBK178" s="378"/>
      <c r="EBL178" s="378"/>
      <c r="EBM178" s="378"/>
      <c r="EBN178" s="378"/>
      <c r="EBO178" s="378"/>
      <c r="EBP178" s="378"/>
      <c r="EBQ178" s="378"/>
      <c r="EBR178" s="378"/>
      <c r="EBS178" s="378"/>
      <c r="EBT178" s="378"/>
      <c r="EBU178" s="378"/>
      <c r="EBV178" s="378"/>
      <c r="EBW178" s="378"/>
      <c r="EBX178" s="378"/>
      <c r="EBY178" s="378"/>
      <c r="EBZ178" s="378"/>
      <c r="ECA178" s="378"/>
      <c r="ECB178" s="378"/>
      <c r="ECC178" s="378"/>
      <c r="ECD178" s="378"/>
      <c r="ECE178" s="378"/>
      <c r="ECF178" s="378"/>
      <c r="ECG178" s="378"/>
      <c r="ECH178" s="378"/>
      <c r="ECI178" s="378"/>
      <c r="ECJ178" s="378"/>
      <c r="ECK178" s="378"/>
      <c r="ECL178" s="378"/>
      <c r="ECM178" s="378"/>
      <c r="ECN178" s="378"/>
      <c r="ECO178" s="378"/>
      <c r="ECP178" s="378"/>
      <c r="ECQ178" s="378"/>
      <c r="ECR178" s="378"/>
      <c r="ECS178" s="378"/>
      <c r="ECT178" s="378"/>
      <c r="ECU178" s="378"/>
      <c r="ECV178" s="378"/>
      <c r="ECW178" s="378"/>
      <c r="ECX178" s="378"/>
      <c r="ECY178" s="378"/>
      <c r="ECZ178" s="378"/>
      <c r="EDA178" s="378"/>
      <c r="EDB178" s="378"/>
      <c r="EDC178" s="378"/>
      <c r="EDD178" s="378"/>
      <c r="EDE178" s="378"/>
      <c r="EDF178" s="378"/>
      <c r="EDG178" s="378"/>
      <c r="EDH178" s="378"/>
      <c r="EDI178" s="378"/>
      <c r="EDJ178" s="378"/>
      <c r="EDK178" s="378"/>
      <c r="EDL178" s="378"/>
      <c r="EDM178" s="378"/>
      <c r="EDN178" s="378"/>
      <c r="EDO178" s="378"/>
      <c r="EDP178" s="378"/>
      <c r="EDQ178" s="378"/>
      <c r="EDR178" s="378"/>
      <c r="EDS178" s="378"/>
      <c r="EDT178" s="378"/>
      <c r="EDU178" s="378"/>
      <c r="EDV178" s="378"/>
      <c r="EDW178" s="378"/>
      <c r="EDX178" s="378"/>
      <c r="EDY178" s="378"/>
      <c r="EDZ178" s="378"/>
      <c r="EEA178" s="378"/>
      <c r="EEB178" s="378"/>
      <c r="EEC178" s="378"/>
      <c r="EED178" s="378"/>
      <c r="EEE178" s="378"/>
      <c r="EEF178" s="378"/>
      <c r="EEG178" s="378"/>
      <c r="EEH178" s="378"/>
      <c r="EEI178" s="378"/>
      <c r="EEJ178" s="378"/>
      <c r="EEK178" s="378"/>
      <c r="EEL178" s="378"/>
      <c r="EEM178" s="378"/>
      <c r="EEN178" s="378"/>
      <c r="EEO178" s="378"/>
      <c r="EEP178" s="378"/>
      <c r="EEQ178" s="378"/>
      <c r="EER178" s="378"/>
      <c r="EES178" s="378"/>
      <c r="EET178" s="378"/>
      <c r="EEU178" s="378"/>
      <c r="EEV178" s="378"/>
      <c r="EEW178" s="378"/>
      <c r="EEX178" s="378"/>
      <c r="EEY178" s="378"/>
      <c r="EEZ178" s="378"/>
      <c r="EFA178" s="378"/>
      <c r="EFB178" s="378"/>
      <c r="EFC178" s="378"/>
      <c r="EFD178" s="378"/>
      <c r="EFE178" s="378"/>
      <c r="EFF178" s="378"/>
      <c r="EFG178" s="378"/>
      <c r="EFH178" s="378"/>
      <c r="EFI178" s="378"/>
      <c r="EFJ178" s="378"/>
      <c r="EFK178" s="378"/>
      <c r="EFL178" s="378"/>
      <c r="EFM178" s="378"/>
      <c r="EFN178" s="378"/>
      <c r="EFO178" s="378"/>
      <c r="EFP178" s="378"/>
      <c r="EFQ178" s="378"/>
      <c r="EFR178" s="378"/>
      <c r="EFS178" s="378"/>
      <c r="EFT178" s="378"/>
      <c r="EFU178" s="378"/>
      <c r="EFV178" s="378"/>
      <c r="EFW178" s="378"/>
      <c r="EFX178" s="378"/>
      <c r="EFY178" s="378"/>
      <c r="EFZ178" s="378"/>
      <c r="EGA178" s="378"/>
      <c r="EGB178" s="378"/>
      <c r="EGC178" s="378"/>
      <c r="EGD178" s="378"/>
      <c r="EGE178" s="378"/>
      <c r="EGF178" s="378"/>
      <c r="EGG178" s="378"/>
      <c r="EGH178" s="378"/>
      <c r="EGI178" s="378"/>
      <c r="EGJ178" s="378"/>
      <c r="EGK178" s="378"/>
      <c r="EGL178" s="378"/>
      <c r="EGM178" s="378"/>
      <c r="EGN178" s="378"/>
      <c r="EGO178" s="378"/>
      <c r="EGP178" s="378"/>
      <c r="EGQ178" s="378"/>
      <c r="EGR178" s="378"/>
      <c r="EGS178" s="378"/>
      <c r="EGT178" s="378"/>
      <c r="EGU178" s="378"/>
      <c r="EGV178" s="378"/>
      <c r="EGW178" s="378"/>
      <c r="EGX178" s="378"/>
      <c r="EGY178" s="378"/>
      <c r="EGZ178" s="378"/>
      <c r="EHA178" s="378"/>
      <c r="EHB178" s="378"/>
      <c r="EHC178" s="378"/>
      <c r="EHD178" s="378"/>
      <c r="EHE178" s="378"/>
      <c r="EHF178" s="378"/>
      <c r="EHG178" s="378"/>
      <c r="EHH178" s="378"/>
      <c r="EHI178" s="378"/>
      <c r="EHJ178" s="378"/>
      <c r="EHK178" s="378"/>
      <c r="EHL178" s="378"/>
      <c r="EHM178" s="378"/>
      <c r="EHN178" s="378"/>
      <c r="EHO178" s="378"/>
      <c r="EHP178" s="378"/>
      <c r="EHQ178" s="378"/>
      <c r="EHR178" s="378"/>
      <c r="EHS178" s="378"/>
      <c r="EHT178" s="378"/>
      <c r="EHU178" s="378"/>
      <c r="EHV178" s="378"/>
      <c r="EHW178" s="378"/>
      <c r="EHX178" s="378"/>
      <c r="EHY178" s="378"/>
      <c r="EHZ178" s="378"/>
      <c r="EIA178" s="378"/>
      <c r="EIB178" s="378"/>
      <c r="EIC178" s="378"/>
      <c r="EID178" s="378"/>
      <c r="EIE178" s="378"/>
      <c r="EIF178" s="378"/>
      <c r="EIG178" s="378"/>
      <c r="EIH178" s="378"/>
      <c r="EII178" s="378"/>
      <c r="EIJ178" s="378"/>
      <c r="EIK178" s="378"/>
      <c r="EIL178" s="378"/>
      <c r="EIM178" s="378"/>
      <c r="EIN178" s="378"/>
      <c r="EIO178" s="378"/>
      <c r="EIP178" s="378"/>
      <c r="EIQ178" s="378"/>
      <c r="EIR178" s="378"/>
      <c r="EIS178" s="378"/>
      <c r="EIT178" s="378"/>
      <c r="EIU178" s="378"/>
      <c r="EIV178" s="378"/>
      <c r="EIW178" s="378"/>
      <c r="EIX178" s="378"/>
      <c r="EIY178" s="378"/>
      <c r="EIZ178" s="378"/>
      <c r="EJA178" s="378"/>
      <c r="EJB178" s="378"/>
      <c r="EJC178" s="378"/>
      <c r="EJD178" s="378"/>
      <c r="EJE178" s="378"/>
      <c r="EJF178" s="378"/>
      <c r="EJG178" s="378"/>
      <c r="EJH178" s="378"/>
      <c r="EJI178" s="378"/>
      <c r="EJJ178" s="378"/>
      <c r="EJK178" s="378"/>
      <c r="EJL178" s="378"/>
      <c r="EJM178" s="378"/>
      <c r="EJN178" s="378"/>
      <c r="EJO178" s="378"/>
      <c r="EJP178" s="378"/>
      <c r="EJQ178" s="378"/>
      <c r="EJR178" s="378"/>
      <c r="EJS178" s="378"/>
      <c r="EJT178" s="378"/>
      <c r="EJU178" s="378"/>
      <c r="EJV178" s="378"/>
      <c r="EJW178" s="378"/>
      <c r="EJX178" s="378"/>
      <c r="EJY178" s="378"/>
      <c r="EJZ178" s="378"/>
      <c r="EKA178" s="378"/>
      <c r="EKB178" s="378"/>
      <c r="EKC178" s="378"/>
      <c r="EKD178" s="378"/>
      <c r="EKE178" s="378"/>
      <c r="EKF178" s="378"/>
      <c r="EKG178" s="378"/>
      <c r="EKH178" s="378"/>
      <c r="EKI178" s="378"/>
      <c r="EKJ178" s="378"/>
      <c r="EKK178" s="378"/>
      <c r="EKL178" s="378"/>
      <c r="EKM178" s="378"/>
      <c r="EKN178" s="378"/>
      <c r="EKO178" s="378"/>
      <c r="EKP178" s="378"/>
      <c r="EKQ178" s="378"/>
      <c r="EKR178" s="378"/>
      <c r="EKS178" s="378"/>
      <c r="EKT178" s="378"/>
      <c r="EKU178" s="378"/>
      <c r="EKV178" s="378"/>
      <c r="EKW178" s="378"/>
      <c r="EKX178" s="378"/>
      <c r="EKY178" s="378"/>
      <c r="EKZ178" s="378"/>
      <c r="ELA178" s="378"/>
      <c r="ELB178" s="378"/>
      <c r="ELC178" s="378"/>
      <c r="ELD178" s="378"/>
      <c r="ELE178" s="378"/>
      <c r="ELF178" s="378"/>
      <c r="ELG178" s="378"/>
      <c r="ELH178" s="378"/>
      <c r="ELI178" s="378"/>
      <c r="ELJ178" s="378"/>
      <c r="ELK178" s="378"/>
      <c r="ELL178" s="378"/>
      <c r="ELM178" s="378"/>
      <c r="ELN178" s="378"/>
      <c r="ELO178" s="378"/>
      <c r="ELP178" s="378"/>
      <c r="ELQ178" s="378"/>
      <c r="ELR178" s="378"/>
      <c r="ELS178" s="378"/>
      <c r="ELT178" s="378"/>
      <c r="ELU178" s="378"/>
      <c r="ELV178" s="378"/>
      <c r="ELW178" s="378"/>
      <c r="ELX178" s="378"/>
      <c r="ELY178" s="378"/>
      <c r="ELZ178" s="378"/>
      <c r="EMA178" s="378"/>
      <c r="EMB178" s="378"/>
      <c r="EMC178" s="378"/>
      <c r="EMD178" s="378"/>
      <c r="EME178" s="378"/>
      <c r="EMF178" s="378"/>
      <c r="EMG178" s="378"/>
      <c r="EMH178" s="378"/>
      <c r="EMI178" s="378"/>
      <c r="EMJ178" s="378"/>
      <c r="EMK178" s="378"/>
      <c r="EML178" s="378"/>
      <c r="EMM178" s="378"/>
      <c r="EMN178" s="378"/>
      <c r="EMO178" s="378"/>
      <c r="EMP178" s="378"/>
      <c r="EMQ178" s="378"/>
      <c r="EMR178" s="378"/>
      <c r="EMS178" s="378"/>
      <c r="EMT178" s="378"/>
      <c r="EMU178" s="378"/>
      <c r="EMV178" s="378"/>
      <c r="EMW178" s="378"/>
      <c r="EMX178" s="378"/>
      <c r="EMY178" s="378"/>
      <c r="EMZ178" s="378"/>
      <c r="ENA178" s="378"/>
      <c r="ENB178" s="378"/>
      <c r="ENC178" s="378"/>
      <c r="END178" s="378"/>
      <c r="ENE178" s="378"/>
      <c r="ENF178" s="378"/>
      <c r="ENG178" s="378"/>
      <c r="ENH178" s="378"/>
      <c r="ENI178" s="378"/>
      <c r="ENJ178" s="378"/>
      <c r="ENK178" s="378"/>
      <c r="ENL178" s="378"/>
      <c r="ENM178" s="378"/>
      <c r="ENN178" s="378"/>
      <c r="ENO178" s="378"/>
      <c r="ENP178" s="378"/>
      <c r="ENQ178" s="378"/>
      <c r="ENR178" s="378"/>
      <c r="ENS178" s="378"/>
      <c r="ENT178" s="378"/>
      <c r="ENU178" s="378"/>
      <c r="ENV178" s="378"/>
      <c r="ENW178" s="378"/>
      <c r="ENX178" s="378"/>
      <c r="ENY178" s="378"/>
      <c r="ENZ178" s="378"/>
      <c r="EOA178" s="378"/>
      <c r="EOB178" s="378"/>
      <c r="EOC178" s="378"/>
      <c r="EOD178" s="378"/>
      <c r="EOE178" s="378"/>
      <c r="EOF178" s="378"/>
      <c r="EOG178" s="378"/>
      <c r="EOH178" s="378"/>
      <c r="EOI178" s="378"/>
      <c r="EOJ178" s="378"/>
      <c r="EOK178" s="378"/>
      <c r="EOL178" s="378"/>
      <c r="EOM178" s="378"/>
      <c r="EON178" s="378"/>
      <c r="EOO178" s="378"/>
      <c r="EOP178" s="378"/>
      <c r="EOQ178" s="378"/>
      <c r="EOR178" s="378"/>
      <c r="EOS178" s="378"/>
      <c r="EOT178" s="378"/>
      <c r="EOU178" s="378"/>
      <c r="EOV178" s="378"/>
      <c r="EOW178" s="378"/>
      <c r="EOX178" s="378"/>
      <c r="EOY178" s="378"/>
      <c r="EOZ178" s="378"/>
      <c r="EPA178" s="378"/>
      <c r="EPB178" s="378"/>
      <c r="EPC178" s="378"/>
      <c r="EPD178" s="378"/>
      <c r="EPE178" s="378"/>
      <c r="EPF178" s="378"/>
      <c r="EPG178" s="378"/>
      <c r="EPH178" s="378"/>
      <c r="EPI178" s="378"/>
      <c r="EPJ178" s="378"/>
      <c r="EPK178" s="378"/>
      <c r="EPL178" s="378"/>
      <c r="EPM178" s="378"/>
      <c r="EPN178" s="378"/>
      <c r="EPO178" s="378"/>
      <c r="EPP178" s="378"/>
      <c r="EPQ178" s="378"/>
      <c r="EPR178" s="378"/>
      <c r="EPS178" s="378"/>
      <c r="EPT178" s="378"/>
      <c r="EPU178" s="378"/>
      <c r="EPV178" s="378"/>
      <c r="EPW178" s="378"/>
      <c r="EPX178" s="378"/>
      <c r="EPY178" s="378"/>
      <c r="EPZ178" s="378"/>
      <c r="EQA178" s="378"/>
      <c r="EQB178" s="378"/>
      <c r="EQC178" s="378"/>
      <c r="EQD178" s="378"/>
      <c r="EQE178" s="378"/>
      <c r="EQF178" s="378"/>
      <c r="EQG178" s="378"/>
      <c r="EQH178" s="378"/>
      <c r="EQI178" s="378"/>
      <c r="EQJ178" s="378"/>
      <c r="EQK178" s="378"/>
      <c r="EQL178" s="378"/>
      <c r="EQM178" s="378"/>
      <c r="EQN178" s="378"/>
      <c r="EQO178" s="378"/>
      <c r="EQP178" s="378"/>
      <c r="EQQ178" s="378"/>
      <c r="EQR178" s="378"/>
      <c r="EQS178" s="378"/>
      <c r="EQT178" s="378"/>
      <c r="EQU178" s="378"/>
      <c r="EQV178" s="378"/>
      <c r="EQW178" s="378"/>
      <c r="EQX178" s="378"/>
      <c r="EQY178" s="378"/>
      <c r="EQZ178" s="378"/>
      <c r="ERA178" s="378"/>
      <c r="ERB178" s="378"/>
      <c r="ERC178" s="378"/>
      <c r="ERD178" s="378"/>
      <c r="ERE178" s="378"/>
      <c r="ERF178" s="378"/>
      <c r="ERG178" s="378"/>
      <c r="ERH178" s="378"/>
      <c r="ERI178" s="378"/>
      <c r="ERJ178" s="378"/>
      <c r="ERK178" s="378"/>
      <c r="ERL178" s="378"/>
      <c r="ERM178" s="378"/>
      <c r="ERN178" s="378"/>
      <c r="ERO178" s="378"/>
      <c r="ERP178" s="378"/>
      <c r="ERQ178" s="378"/>
      <c r="ERR178" s="378"/>
      <c r="ERS178" s="378"/>
      <c r="ERT178" s="378"/>
      <c r="ERU178" s="378"/>
      <c r="ERV178" s="378"/>
      <c r="ERW178" s="378"/>
      <c r="ERX178" s="378"/>
      <c r="ERY178" s="378"/>
      <c r="ERZ178" s="378"/>
      <c r="ESA178" s="378"/>
      <c r="ESB178" s="378"/>
      <c r="ESC178" s="378"/>
      <c r="ESD178" s="378"/>
      <c r="ESE178" s="378"/>
      <c r="ESF178" s="378"/>
      <c r="ESG178" s="378"/>
      <c r="ESH178" s="378"/>
      <c r="ESI178" s="378"/>
      <c r="ESJ178" s="378"/>
      <c r="ESK178" s="378"/>
      <c r="ESL178" s="378"/>
      <c r="ESM178" s="378"/>
      <c r="ESN178" s="378"/>
      <c r="ESO178" s="378"/>
      <c r="ESP178" s="378"/>
      <c r="ESQ178" s="378"/>
      <c r="ESR178" s="378"/>
      <c r="ESS178" s="378"/>
      <c r="EST178" s="378"/>
      <c r="ESU178" s="378"/>
      <c r="ESV178" s="378"/>
      <c r="ESW178" s="378"/>
      <c r="ESX178" s="378"/>
      <c r="ESY178" s="378"/>
      <c r="ESZ178" s="378"/>
      <c r="ETA178" s="378"/>
      <c r="ETB178" s="378"/>
      <c r="ETC178" s="378"/>
      <c r="ETD178" s="378"/>
      <c r="ETE178" s="378"/>
      <c r="ETF178" s="378"/>
      <c r="ETG178" s="378"/>
      <c r="ETH178" s="378"/>
      <c r="ETI178" s="378"/>
      <c r="ETJ178" s="378"/>
      <c r="ETK178" s="378"/>
      <c r="ETL178" s="378"/>
      <c r="ETM178" s="378"/>
      <c r="ETN178" s="378"/>
      <c r="ETO178" s="378"/>
      <c r="ETP178" s="378"/>
      <c r="ETQ178" s="378"/>
      <c r="ETR178" s="378"/>
      <c r="ETS178" s="378"/>
      <c r="ETT178" s="378"/>
      <c r="ETU178" s="378"/>
      <c r="ETV178" s="378"/>
      <c r="ETW178" s="378"/>
      <c r="ETX178" s="378"/>
      <c r="ETY178" s="378"/>
      <c r="ETZ178" s="378"/>
      <c r="EUA178" s="378"/>
      <c r="EUB178" s="378"/>
      <c r="EUC178" s="378"/>
      <c r="EUD178" s="378"/>
      <c r="EUE178" s="378"/>
      <c r="EUF178" s="378"/>
      <c r="EUG178" s="378"/>
      <c r="EUH178" s="378"/>
      <c r="EUI178" s="378"/>
      <c r="EUJ178" s="378"/>
      <c r="EUK178" s="378"/>
      <c r="EUL178" s="378"/>
      <c r="EUM178" s="378"/>
      <c r="EUN178" s="378"/>
      <c r="EUO178" s="378"/>
      <c r="EUP178" s="378"/>
      <c r="EUQ178" s="378"/>
      <c r="EUR178" s="378"/>
      <c r="EUS178" s="378"/>
      <c r="EUT178" s="378"/>
      <c r="EUU178" s="378"/>
      <c r="EUV178" s="378"/>
      <c r="EUW178" s="378"/>
      <c r="EUX178" s="378"/>
      <c r="EUY178" s="378"/>
      <c r="EUZ178" s="378"/>
      <c r="EVA178" s="378"/>
      <c r="EVB178" s="378"/>
      <c r="EVC178" s="378"/>
      <c r="EVD178" s="378"/>
      <c r="EVE178" s="378"/>
      <c r="EVF178" s="378"/>
      <c r="EVG178" s="378"/>
      <c r="EVH178" s="378"/>
      <c r="EVI178" s="378"/>
      <c r="EVJ178" s="378"/>
      <c r="EVK178" s="378"/>
      <c r="EVL178" s="378"/>
      <c r="EVM178" s="378"/>
      <c r="EVN178" s="378"/>
      <c r="EVO178" s="378"/>
      <c r="EVP178" s="378"/>
      <c r="EVQ178" s="378"/>
      <c r="EVR178" s="378"/>
      <c r="EVS178" s="378"/>
      <c r="EVT178" s="378"/>
      <c r="EVU178" s="378"/>
      <c r="EVV178" s="378"/>
      <c r="EVW178" s="378"/>
      <c r="EVX178" s="378"/>
      <c r="EVY178" s="378"/>
      <c r="EVZ178" s="378"/>
      <c r="EWA178" s="378"/>
      <c r="EWB178" s="378"/>
      <c r="EWC178" s="378"/>
      <c r="EWD178" s="378"/>
      <c r="EWE178" s="378"/>
      <c r="EWF178" s="378"/>
      <c r="EWG178" s="378"/>
      <c r="EWH178" s="378"/>
      <c r="EWI178" s="378"/>
      <c r="EWJ178" s="378"/>
      <c r="EWK178" s="378"/>
      <c r="EWL178" s="378"/>
      <c r="EWM178" s="378"/>
      <c r="EWN178" s="378"/>
      <c r="EWO178" s="378"/>
      <c r="EWP178" s="378"/>
      <c r="EWQ178" s="378"/>
      <c r="EWR178" s="378"/>
      <c r="EWS178" s="378"/>
      <c r="EWT178" s="378"/>
      <c r="EWU178" s="378"/>
      <c r="EWV178" s="378"/>
      <c r="EWW178" s="378"/>
      <c r="EWX178" s="378"/>
      <c r="EWY178" s="378"/>
      <c r="EWZ178" s="378"/>
      <c r="EXA178" s="378"/>
      <c r="EXB178" s="378"/>
      <c r="EXC178" s="378"/>
      <c r="EXD178" s="378"/>
      <c r="EXE178" s="378"/>
      <c r="EXF178" s="378"/>
      <c r="EXG178" s="378"/>
      <c r="EXH178" s="378"/>
      <c r="EXI178" s="378"/>
      <c r="EXJ178" s="378"/>
      <c r="EXK178" s="378"/>
      <c r="EXL178" s="378"/>
      <c r="EXM178" s="378"/>
      <c r="EXN178" s="378"/>
      <c r="EXO178" s="378"/>
      <c r="EXP178" s="378"/>
      <c r="EXQ178" s="378"/>
      <c r="EXR178" s="378"/>
      <c r="EXS178" s="378"/>
      <c r="EXT178" s="378"/>
      <c r="EXU178" s="378"/>
      <c r="EXV178" s="378"/>
      <c r="EXW178" s="378"/>
      <c r="EXX178" s="378"/>
      <c r="EXY178" s="378"/>
      <c r="EXZ178" s="378"/>
      <c r="EYA178" s="378"/>
      <c r="EYB178" s="378"/>
      <c r="EYC178" s="378"/>
      <c r="EYD178" s="378"/>
      <c r="EYE178" s="378"/>
      <c r="EYF178" s="378"/>
      <c r="EYG178" s="378"/>
      <c r="EYH178" s="378"/>
      <c r="EYI178" s="378"/>
      <c r="EYJ178" s="378"/>
      <c r="EYK178" s="378"/>
      <c r="EYL178" s="378"/>
      <c r="EYM178" s="378"/>
      <c r="EYN178" s="378"/>
      <c r="EYO178" s="378"/>
      <c r="EYP178" s="378"/>
      <c r="EYQ178" s="378"/>
      <c r="EYR178" s="378"/>
      <c r="EYS178" s="378"/>
      <c r="EYT178" s="378"/>
      <c r="EYU178" s="378"/>
      <c r="EYV178" s="378"/>
      <c r="EYW178" s="378"/>
      <c r="EYX178" s="378"/>
      <c r="EYY178" s="378"/>
      <c r="EYZ178" s="378"/>
      <c r="EZA178" s="378"/>
      <c r="EZB178" s="378"/>
      <c r="EZC178" s="378"/>
      <c r="EZD178" s="378"/>
      <c r="EZE178" s="378"/>
      <c r="EZF178" s="378"/>
      <c r="EZG178" s="378"/>
      <c r="EZH178" s="378"/>
      <c r="EZI178" s="378"/>
      <c r="EZJ178" s="378"/>
      <c r="EZK178" s="378"/>
      <c r="EZL178" s="378"/>
      <c r="EZM178" s="378"/>
      <c r="EZN178" s="378"/>
      <c r="EZO178" s="378"/>
      <c r="EZP178" s="378"/>
      <c r="EZQ178" s="378"/>
      <c r="EZR178" s="378"/>
      <c r="EZS178" s="378"/>
      <c r="EZT178" s="378"/>
      <c r="EZU178" s="378"/>
      <c r="EZV178" s="378"/>
      <c r="EZW178" s="378"/>
      <c r="EZX178" s="378"/>
      <c r="EZY178" s="378"/>
      <c r="EZZ178" s="378"/>
      <c r="FAA178" s="378"/>
      <c r="FAB178" s="378"/>
      <c r="FAC178" s="378"/>
      <c r="FAD178" s="378"/>
      <c r="FAE178" s="378"/>
      <c r="FAF178" s="378"/>
      <c r="FAG178" s="378"/>
      <c r="FAH178" s="378"/>
      <c r="FAI178" s="378"/>
      <c r="FAJ178" s="378"/>
      <c r="FAK178" s="378"/>
      <c r="FAL178" s="378"/>
      <c r="FAM178" s="378"/>
      <c r="FAN178" s="378"/>
      <c r="FAO178" s="378"/>
      <c r="FAP178" s="378"/>
      <c r="FAQ178" s="378"/>
      <c r="FAR178" s="378"/>
      <c r="FAS178" s="378"/>
      <c r="FAT178" s="378"/>
      <c r="FAU178" s="378"/>
      <c r="FAV178" s="378"/>
      <c r="FAW178" s="378"/>
      <c r="FAX178" s="378"/>
      <c r="FAY178" s="378"/>
      <c r="FAZ178" s="378"/>
      <c r="FBA178" s="378"/>
      <c r="FBB178" s="378"/>
      <c r="FBC178" s="378"/>
      <c r="FBD178" s="378"/>
      <c r="FBE178" s="378"/>
      <c r="FBF178" s="378"/>
      <c r="FBG178" s="378"/>
      <c r="FBH178" s="378"/>
      <c r="FBI178" s="378"/>
      <c r="FBJ178" s="378"/>
      <c r="FBK178" s="378"/>
      <c r="FBL178" s="378"/>
      <c r="FBM178" s="378"/>
      <c r="FBN178" s="378"/>
      <c r="FBO178" s="378"/>
      <c r="FBP178" s="378"/>
      <c r="FBQ178" s="378"/>
      <c r="FBR178" s="378"/>
      <c r="FBS178" s="378"/>
      <c r="FBT178" s="378"/>
      <c r="FBU178" s="378"/>
      <c r="FBV178" s="378"/>
      <c r="FBW178" s="378"/>
      <c r="FBX178" s="378"/>
      <c r="FBY178" s="378"/>
      <c r="FBZ178" s="378"/>
      <c r="FCA178" s="378"/>
      <c r="FCB178" s="378"/>
      <c r="FCC178" s="378"/>
      <c r="FCD178" s="378"/>
      <c r="FCE178" s="378"/>
      <c r="FCF178" s="378"/>
      <c r="FCG178" s="378"/>
      <c r="FCH178" s="378"/>
      <c r="FCI178" s="378"/>
      <c r="FCJ178" s="378"/>
      <c r="FCK178" s="378"/>
      <c r="FCL178" s="378"/>
      <c r="FCM178" s="378"/>
      <c r="FCN178" s="378"/>
      <c r="FCO178" s="378"/>
      <c r="FCP178" s="378"/>
      <c r="FCQ178" s="378"/>
      <c r="FCR178" s="378"/>
      <c r="FCS178" s="378"/>
      <c r="FCT178" s="378"/>
      <c r="FCU178" s="378"/>
      <c r="FCV178" s="378"/>
      <c r="FCW178" s="378"/>
      <c r="FCX178" s="378"/>
      <c r="FCY178" s="378"/>
      <c r="FCZ178" s="378"/>
      <c r="FDA178" s="378"/>
      <c r="FDB178" s="378"/>
      <c r="FDC178" s="378"/>
      <c r="FDD178" s="378"/>
      <c r="FDE178" s="378"/>
      <c r="FDF178" s="378"/>
      <c r="FDG178" s="378"/>
      <c r="FDH178" s="378"/>
      <c r="FDI178" s="378"/>
      <c r="FDJ178" s="378"/>
      <c r="FDK178" s="378"/>
      <c r="FDL178" s="378"/>
      <c r="FDM178" s="378"/>
      <c r="FDN178" s="378"/>
      <c r="FDO178" s="378"/>
      <c r="FDP178" s="378"/>
      <c r="FDQ178" s="378"/>
      <c r="FDR178" s="378"/>
      <c r="FDS178" s="378"/>
      <c r="FDT178" s="378"/>
      <c r="FDU178" s="378"/>
      <c r="FDV178" s="378"/>
      <c r="FDW178" s="378"/>
      <c r="FDX178" s="378"/>
      <c r="FDY178" s="378"/>
      <c r="FDZ178" s="378"/>
      <c r="FEA178" s="378"/>
      <c r="FEB178" s="378"/>
      <c r="FEC178" s="378"/>
      <c r="FED178" s="378"/>
      <c r="FEE178" s="378"/>
      <c r="FEF178" s="378"/>
      <c r="FEG178" s="378"/>
      <c r="FEH178" s="378"/>
      <c r="FEI178" s="378"/>
      <c r="FEJ178" s="378"/>
      <c r="FEK178" s="378"/>
      <c r="FEL178" s="378"/>
      <c r="FEM178" s="378"/>
      <c r="FEN178" s="378"/>
      <c r="FEO178" s="378"/>
      <c r="FEP178" s="378"/>
      <c r="FEQ178" s="378"/>
      <c r="FER178" s="378"/>
      <c r="FES178" s="378"/>
      <c r="FET178" s="378"/>
      <c r="FEU178" s="378"/>
      <c r="FEV178" s="378"/>
      <c r="FEW178" s="378"/>
      <c r="FEX178" s="378"/>
      <c r="FEY178" s="378"/>
      <c r="FEZ178" s="378"/>
      <c r="FFA178" s="378"/>
      <c r="FFB178" s="378"/>
      <c r="FFC178" s="378"/>
      <c r="FFD178" s="378"/>
      <c r="FFE178" s="378"/>
      <c r="FFF178" s="378"/>
      <c r="FFG178" s="378"/>
      <c r="FFH178" s="378"/>
      <c r="FFI178" s="378"/>
      <c r="FFJ178" s="378"/>
      <c r="FFK178" s="378"/>
      <c r="FFL178" s="378"/>
      <c r="FFM178" s="378"/>
      <c r="FFN178" s="378"/>
      <c r="FFO178" s="378"/>
      <c r="FFP178" s="378"/>
      <c r="FFQ178" s="378"/>
      <c r="FFR178" s="378"/>
      <c r="FFS178" s="378"/>
      <c r="FFT178" s="378"/>
      <c r="FFU178" s="378"/>
      <c r="FFV178" s="378"/>
      <c r="FFW178" s="378"/>
      <c r="FFX178" s="378"/>
      <c r="FFY178" s="378"/>
      <c r="FFZ178" s="378"/>
      <c r="FGA178" s="378"/>
      <c r="FGB178" s="378"/>
      <c r="FGC178" s="378"/>
      <c r="FGD178" s="378"/>
      <c r="FGE178" s="378"/>
      <c r="FGF178" s="378"/>
      <c r="FGG178" s="378"/>
      <c r="FGH178" s="378"/>
      <c r="FGI178" s="378"/>
      <c r="FGJ178" s="378"/>
      <c r="FGK178" s="378"/>
      <c r="FGL178" s="378"/>
      <c r="FGM178" s="378"/>
      <c r="FGN178" s="378"/>
      <c r="FGO178" s="378"/>
      <c r="FGP178" s="378"/>
      <c r="FGQ178" s="378"/>
      <c r="FGR178" s="378"/>
      <c r="FGS178" s="378"/>
      <c r="FGT178" s="378"/>
      <c r="FGU178" s="378"/>
      <c r="FGV178" s="378"/>
      <c r="FGW178" s="378"/>
      <c r="FGX178" s="378"/>
      <c r="FGY178" s="378"/>
      <c r="FGZ178" s="378"/>
      <c r="FHA178" s="378"/>
      <c r="FHB178" s="378"/>
      <c r="FHC178" s="378"/>
      <c r="FHD178" s="378"/>
      <c r="FHE178" s="378"/>
      <c r="FHF178" s="378"/>
      <c r="FHG178" s="378"/>
      <c r="FHH178" s="378"/>
      <c r="FHI178" s="378"/>
      <c r="FHJ178" s="378"/>
      <c r="FHK178" s="378"/>
      <c r="FHL178" s="378"/>
      <c r="FHM178" s="378"/>
      <c r="FHN178" s="378"/>
      <c r="FHO178" s="378"/>
      <c r="FHP178" s="378"/>
      <c r="FHQ178" s="378"/>
      <c r="FHR178" s="378"/>
      <c r="FHS178" s="378"/>
      <c r="FHT178" s="378"/>
      <c r="FHU178" s="378"/>
      <c r="FHV178" s="378"/>
      <c r="FHW178" s="378"/>
      <c r="FHX178" s="378"/>
      <c r="FHY178" s="378"/>
      <c r="FHZ178" s="378"/>
      <c r="FIA178" s="378"/>
      <c r="FIB178" s="378"/>
      <c r="FIC178" s="378"/>
      <c r="FID178" s="378"/>
      <c r="FIE178" s="378"/>
      <c r="FIF178" s="378"/>
      <c r="FIG178" s="378"/>
      <c r="FIH178" s="378"/>
      <c r="FII178" s="378"/>
      <c r="FIJ178" s="378"/>
      <c r="FIK178" s="378"/>
      <c r="FIL178" s="378"/>
      <c r="FIM178" s="378"/>
      <c r="FIN178" s="378"/>
      <c r="FIO178" s="378"/>
      <c r="FIP178" s="378"/>
      <c r="FIQ178" s="378"/>
      <c r="FIR178" s="378"/>
      <c r="FIS178" s="378"/>
      <c r="FIT178" s="378"/>
      <c r="FIU178" s="378"/>
      <c r="FIV178" s="378"/>
      <c r="FIW178" s="378"/>
      <c r="FIX178" s="378"/>
      <c r="FIY178" s="378"/>
      <c r="FIZ178" s="378"/>
      <c r="FJA178" s="378"/>
      <c r="FJB178" s="378"/>
      <c r="FJC178" s="378"/>
      <c r="FJD178" s="378"/>
      <c r="FJE178" s="378"/>
      <c r="FJF178" s="378"/>
      <c r="FJG178" s="378"/>
      <c r="FJH178" s="378"/>
      <c r="FJI178" s="378"/>
      <c r="FJJ178" s="378"/>
      <c r="FJK178" s="378"/>
      <c r="FJL178" s="378"/>
      <c r="FJM178" s="378"/>
      <c r="FJN178" s="378"/>
      <c r="FJO178" s="378"/>
      <c r="FJP178" s="378"/>
      <c r="FJQ178" s="378"/>
      <c r="FJR178" s="378"/>
      <c r="FJS178" s="378"/>
      <c r="FJT178" s="378"/>
      <c r="FJU178" s="378"/>
      <c r="FJV178" s="378"/>
      <c r="FJW178" s="378"/>
      <c r="FJX178" s="378"/>
      <c r="FJY178" s="378"/>
      <c r="FJZ178" s="378"/>
      <c r="FKA178" s="378"/>
      <c r="FKB178" s="378"/>
      <c r="FKC178" s="378"/>
      <c r="FKD178" s="378"/>
      <c r="FKE178" s="378"/>
      <c r="FKF178" s="378"/>
      <c r="FKG178" s="378"/>
      <c r="FKH178" s="378"/>
      <c r="FKI178" s="378"/>
      <c r="FKJ178" s="378"/>
      <c r="FKK178" s="378"/>
      <c r="FKL178" s="378"/>
      <c r="FKM178" s="378"/>
      <c r="FKN178" s="378"/>
      <c r="FKO178" s="378"/>
      <c r="FKP178" s="378"/>
      <c r="FKQ178" s="378"/>
      <c r="FKR178" s="378"/>
      <c r="FKS178" s="378"/>
      <c r="FKT178" s="378"/>
      <c r="FKU178" s="378"/>
      <c r="FKV178" s="378"/>
      <c r="FKW178" s="378"/>
      <c r="FKX178" s="378"/>
      <c r="FKY178" s="378"/>
      <c r="FKZ178" s="378"/>
      <c r="FLA178" s="378"/>
      <c r="FLB178" s="378"/>
      <c r="FLC178" s="378"/>
      <c r="FLD178" s="378"/>
      <c r="FLE178" s="378"/>
      <c r="FLF178" s="378"/>
      <c r="FLG178" s="378"/>
      <c r="FLH178" s="378"/>
      <c r="FLI178" s="378"/>
      <c r="FLJ178" s="378"/>
      <c r="FLK178" s="378"/>
      <c r="FLL178" s="378"/>
      <c r="FLM178" s="378"/>
      <c r="FLN178" s="378"/>
      <c r="FLO178" s="378"/>
      <c r="FLP178" s="378"/>
      <c r="FLQ178" s="378"/>
      <c r="FLR178" s="378"/>
      <c r="FLS178" s="378"/>
      <c r="FLT178" s="378"/>
      <c r="FLU178" s="378"/>
      <c r="FLV178" s="378"/>
      <c r="FLW178" s="378"/>
      <c r="FLX178" s="378"/>
      <c r="FLY178" s="378"/>
      <c r="FLZ178" s="378"/>
      <c r="FMA178" s="378"/>
      <c r="FMB178" s="378"/>
      <c r="FMC178" s="378"/>
      <c r="FMD178" s="378"/>
      <c r="FME178" s="378"/>
      <c r="FMF178" s="378"/>
      <c r="FMG178" s="378"/>
      <c r="FMH178" s="378"/>
      <c r="FMI178" s="378"/>
      <c r="FMJ178" s="378"/>
      <c r="FMK178" s="378"/>
      <c r="FML178" s="378"/>
      <c r="FMM178" s="378"/>
      <c r="FMN178" s="378"/>
      <c r="FMO178" s="378"/>
      <c r="FMP178" s="378"/>
      <c r="FMQ178" s="378"/>
      <c r="FMR178" s="378"/>
      <c r="FMS178" s="378"/>
      <c r="FMT178" s="378"/>
      <c r="FMU178" s="378"/>
      <c r="FMV178" s="378"/>
      <c r="FMW178" s="378"/>
      <c r="FMX178" s="378"/>
      <c r="FMY178" s="378"/>
      <c r="FMZ178" s="378"/>
      <c r="FNA178" s="378"/>
      <c r="FNB178" s="378"/>
      <c r="FNC178" s="378"/>
      <c r="FND178" s="378"/>
      <c r="FNE178" s="378"/>
      <c r="FNF178" s="378"/>
      <c r="FNG178" s="378"/>
      <c r="FNH178" s="378"/>
      <c r="FNI178" s="378"/>
      <c r="FNJ178" s="378"/>
      <c r="FNK178" s="378"/>
      <c r="FNL178" s="378"/>
      <c r="FNM178" s="378"/>
      <c r="FNN178" s="378"/>
      <c r="FNO178" s="378"/>
      <c r="FNP178" s="378"/>
      <c r="FNQ178" s="378"/>
      <c r="FNR178" s="378"/>
      <c r="FNS178" s="378"/>
      <c r="FNT178" s="378"/>
      <c r="FNU178" s="378"/>
      <c r="FNV178" s="378"/>
      <c r="FNW178" s="378"/>
      <c r="FNX178" s="378"/>
      <c r="FNY178" s="378"/>
      <c r="FNZ178" s="378"/>
      <c r="FOA178" s="378"/>
      <c r="FOB178" s="378"/>
      <c r="FOC178" s="378"/>
      <c r="FOD178" s="378"/>
      <c r="FOE178" s="378"/>
      <c r="FOF178" s="378"/>
      <c r="FOG178" s="378"/>
      <c r="FOH178" s="378"/>
      <c r="FOI178" s="378"/>
      <c r="FOJ178" s="378"/>
      <c r="FOK178" s="378"/>
      <c r="FOL178" s="378"/>
      <c r="FOM178" s="378"/>
      <c r="FON178" s="378"/>
      <c r="FOO178" s="378"/>
      <c r="FOP178" s="378"/>
      <c r="FOQ178" s="378"/>
      <c r="FOR178" s="378"/>
      <c r="FOS178" s="378"/>
      <c r="FOT178" s="378"/>
      <c r="FOU178" s="378"/>
      <c r="FOV178" s="378"/>
      <c r="FOW178" s="378"/>
      <c r="FOX178" s="378"/>
      <c r="FOY178" s="378"/>
      <c r="FOZ178" s="378"/>
      <c r="FPA178" s="378"/>
      <c r="FPB178" s="378"/>
      <c r="FPC178" s="378"/>
      <c r="FPD178" s="378"/>
      <c r="FPE178" s="378"/>
      <c r="FPF178" s="378"/>
      <c r="FPG178" s="378"/>
      <c r="FPH178" s="378"/>
      <c r="FPI178" s="378"/>
      <c r="FPJ178" s="378"/>
      <c r="FPK178" s="378"/>
      <c r="FPL178" s="378"/>
      <c r="FPM178" s="378"/>
      <c r="FPN178" s="378"/>
      <c r="FPO178" s="378"/>
      <c r="FPP178" s="378"/>
      <c r="FPQ178" s="378"/>
      <c r="FPR178" s="378"/>
      <c r="FPS178" s="378"/>
      <c r="FPT178" s="378"/>
      <c r="FPU178" s="378"/>
      <c r="FPV178" s="378"/>
      <c r="FPW178" s="378"/>
      <c r="FPX178" s="378"/>
      <c r="FPY178" s="378"/>
      <c r="FPZ178" s="378"/>
      <c r="FQA178" s="378"/>
      <c r="FQB178" s="378"/>
      <c r="FQC178" s="378"/>
      <c r="FQD178" s="378"/>
      <c r="FQE178" s="378"/>
      <c r="FQF178" s="378"/>
      <c r="FQG178" s="378"/>
      <c r="FQH178" s="378"/>
      <c r="FQI178" s="378"/>
      <c r="FQJ178" s="378"/>
      <c r="FQK178" s="378"/>
      <c r="FQL178" s="378"/>
      <c r="FQM178" s="378"/>
      <c r="FQN178" s="378"/>
      <c r="FQO178" s="378"/>
      <c r="FQP178" s="378"/>
      <c r="FQQ178" s="378"/>
      <c r="FQR178" s="378"/>
      <c r="FQS178" s="378"/>
      <c r="FQT178" s="378"/>
      <c r="FQU178" s="378"/>
      <c r="FQV178" s="378"/>
      <c r="FQW178" s="378"/>
      <c r="FQX178" s="378"/>
      <c r="FQY178" s="378"/>
      <c r="FQZ178" s="378"/>
      <c r="FRA178" s="378"/>
      <c r="FRB178" s="378"/>
      <c r="FRC178" s="378"/>
      <c r="FRD178" s="378"/>
      <c r="FRE178" s="378"/>
      <c r="FRF178" s="378"/>
      <c r="FRG178" s="378"/>
      <c r="FRH178" s="378"/>
      <c r="FRI178" s="378"/>
      <c r="FRJ178" s="378"/>
      <c r="FRK178" s="378"/>
      <c r="FRL178" s="378"/>
      <c r="FRM178" s="378"/>
      <c r="FRN178" s="378"/>
      <c r="FRO178" s="378"/>
      <c r="FRP178" s="378"/>
      <c r="FRQ178" s="378"/>
      <c r="FRR178" s="378"/>
      <c r="FRS178" s="378"/>
      <c r="FRT178" s="378"/>
      <c r="FRU178" s="378"/>
      <c r="FRV178" s="378"/>
      <c r="FRW178" s="378"/>
      <c r="FRX178" s="378"/>
      <c r="FRY178" s="378"/>
      <c r="FRZ178" s="378"/>
      <c r="FSA178" s="378"/>
      <c r="FSB178" s="378"/>
      <c r="FSC178" s="378"/>
      <c r="FSD178" s="378"/>
      <c r="FSE178" s="378"/>
      <c r="FSF178" s="378"/>
      <c r="FSG178" s="378"/>
      <c r="FSH178" s="378"/>
      <c r="FSI178" s="378"/>
      <c r="FSJ178" s="378"/>
      <c r="FSK178" s="378"/>
      <c r="FSL178" s="378"/>
      <c r="FSM178" s="378"/>
      <c r="FSN178" s="378"/>
      <c r="FSO178" s="378"/>
      <c r="FSP178" s="378"/>
      <c r="FSQ178" s="378"/>
      <c r="FSR178" s="378"/>
      <c r="FSS178" s="378"/>
      <c r="FST178" s="378"/>
      <c r="FSU178" s="378"/>
      <c r="FSV178" s="378"/>
      <c r="FSW178" s="378"/>
      <c r="FSX178" s="378"/>
      <c r="FSY178" s="378"/>
      <c r="FSZ178" s="378"/>
      <c r="FTA178" s="378"/>
      <c r="FTB178" s="378"/>
      <c r="FTC178" s="378"/>
      <c r="FTD178" s="378"/>
      <c r="FTE178" s="378"/>
      <c r="FTF178" s="378"/>
      <c r="FTG178" s="378"/>
      <c r="FTH178" s="378"/>
      <c r="FTI178" s="378"/>
      <c r="FTJ178" s="378"/>
      <c r="FTK178" s="378"/>
      <c r="FTL178" s="378"/>
      <c r="FTM178" s="378"/>
      <c r="FTN178" s="378"/>
      <c r="FTO178" s="378"/>
      <c r="FTP178" s="378"/>
      <c r="FTQ178" s="378"/>
      <c r="FTR178" s="378"/>
      <c r="FTS178" s="378"/>
      <c r="FTT178" s="378"/>
      <c r="FTU178" s="378"/>
      <c r="FTV178" s="378"/>
      <c r="FTW178" s="378"/>
      <c r="FTX178" s="378"/>
      <c r="FTY178" s="378"/>
      <c r="FTZ178" s="378"/>
      <c r="FUA178" s="378"/>
      <c r="FUB178" s="378"/>
      <c r="FUC178" s="378"/>
      <c r="FUD178" s="378"/>
      <c r="FUE178" s="378"/>
      <c r="FUF178" s="378"/>
      <c r="FUG178" s="378"/>
      <c r="FUH178" s="378"/>
      <c r="FUI178" s="378"/>
      <c r="FUJ178" s="378"/>
      <c r="FUK178" s="378"/>
      <c r="FUL178" s="378"/>
      <c r="FUM178" s="378"/>
      <c r="FUN178" s="378"/>
      <c r="FUO178" s="378"/>
      <c r="FUP178" s="378"/>
      <c r="FUQ178" s="378"/>
      <c r="FUR178" s="378"/>
      <c r="FUS178" s="378"/>
      <c r="FUT178" s="378"/>
      <c r="FUU178" s="378"/>
      <c r="FUV178" s="378"/>
      <c r="FUW178" s="378"/>
      <c r="FUX178" s="378"/>
      <c r="FUY178" s="378"/>
      <c r="FUZ178" s="378"/>
      <c r="FVA178" s="378"/>
      <c r="FVB178" s="378"/>
      <c r="FVC178" s="378"/>
      <c r="FVD178" s="378"/>
      <c r="FVE178" s="378"/>
      <c r="FVF178" s="378"/>
      <c r="FVG178" s="378"/>
      <c r="FVH178" s="378"/>
      <c r="FVI178" s="378"/>
      <c r="FVJ178" s="378"/>
      <c r="FVK178" s="378"/>
      <c r="FVL178" s="378"/>
      <c r="FVM178" s="378"/>
      <c r="FVN178" s="378"/>
      <c r="FVO178" s="378"/>
      <c r="FVP178" s="378"/>
      <c r="FVQ178" s="378"/>
      <c r="FVR178" s="378"/>
      <c r="FVS178" s="378"/>
      <c r="FVT178" s="378"/>
      <c r="FVU178" s="378"/>
      <c r="FVV178" s="378"/>
      <c r="FVW178" s="378"/>
      <c r="FVX178" s="378"/>
      <c r="FVY178" s="378"/>
      <c r="FVZ178" s="378"/>
      <c r="FWA178" s="378"/>
      <c r="FWB178" s="378"/>
      <c r="FWC178" s="378"/>
      <c r="FWD178" s="378"/>
      <c r="FWE178" s="378"/>
      <c r="FWF178" s="378"/>
      <c r="FWG178" s="378"/>
      <c r="FWH178" s="378"/>
      <c r="FWI178" s="378"/>
      <c r="FWJ178" s="378"/>
      <c r="FWK178" s="378"/>
      <c r="FWL178" s="378"/>
      <c r="FWM178" s="378"/>
      <c r="FWN178" s="378"/>
      <c r="FWO178" s="378"/>
      <c r="FWP178" s="378"/>
      <c r="FWQ178" s="378"/>
      <c r="FWR178" s="378"/>
      <c r="FWS178" s="378"/>
      <c r="FWT178" s="378"/>
      <c r="FWU178" s="378"/>
      <c r="FWV178" s="378"/>
      <c r="FWW178" s="378"/>
      <c r="FWX178" s="378"/>
      <c r="FWY178" s="378"/>
      <c r="FWZ178" s="378"/>
      <c r="FXA178" s="378"/>
      <c r="FXB178" s="378"/>
      <c r="FXC178" s="378"/>
      <c r="FXD178" s="378"/>
      <c r="FXE178" s="378"/>
      <c r="FXF178" s="378"/>
      <c r="FXG178" s="378"/>
      <c r="FXH178" s="378"/>
      <c r="FXI178" s="378"/>
      <c r="FXJ178" s="378"/>
      <c r="FXK178" s="378"/>
      <c r="FXL178" s="378"/>
      <c r="FXM178" s="378"/>
      <c r="FXN178" s="378"/>
      <c r="FXO178" s="378"/>
      <c r="FXP178" s="378"/>
      <c r="FXQ178" s="378"/>
      <c r="FXR178" s="378"/>
      <c r="FXS178" s="378"/>
      <c r="FXT178" s="378"/>
      <c r="FXU178" s="378"/>
      <c r="FXV178" s="378"/>
      <c r="FXW178" s="378"/>
      <c r="FXX178" s="378"/>
      <c r="FXY178" s="378"/>
      <c r="FXZ178" s="378"/>
      <c r="FYA178" s="378"/>
      <c r="FYB178" s="378"/>
      <c r="FYC178" s="378"/>
      <c r="FYD178" s="378"/>
      <c r="FYE178" s="378"/>
      <c r="FYF178" s="378"/>
      <c r="FYG178" s="378"/>
      <c r="FYH178" s="378"/>
      <c r="FYI178" s="378"/>
      <c r="FYJ178" s="378"/>
      <c r="FYK178" s="378"/>
      <c r="FYL178" s="378"/>
      <c r="FYM178" s="378"/>
      <c r="FYN178" s="378"/>
      <c r="FYO178" s="378"/>
      <c r="FYP178" s="378"/>
      <c r="FYQ178" s="378"/>
      <c r="FYR178" s="378"/>
      <c r="FYS178" s="378"/>
      <c r="FYT178" s="378"/>
      <c r="FYU178" s="378"/>
      <c r="FYV178" s="378"/>
      <c r="FYW178" s="378"/>
      <c r="FYX178" s="378"/>
      <c r="FYY178" s="378"/>
      <c r="FYZ178" s="378"/>
      <c r="FZA178" s="378"/>
      <c r="FZB178" s="378"/>
      <c r="FZC178" s="378"/>
      <c r="FZD178" s="378"/>
      <c r="FZE178" s="378"/>
      <c r="FZF178" s="378"/>
      <c r="FZG178" s="378"/>
      <c r="FZH178" s="378"/>
      <c r="FZI178" s="378"/>
      <c r="FZJ178" s="378"/>
      <c r="FZK178" s="378"/>
      <c r="FZL178" s="378"/>
      <c r="FZM178" s="378"/>
      <c r="FZN178" s="378"/>
      <c r="FZO178" s="378"/>
      <c r="FZP178" s="378"/>
      <c r="FZQ178" s="378"/>
      <c r="FZR178" s="378"/>
      <c r="FZS178" s="378"/>
      <c r="FZT178" s="378"/>
      <c r="FZU178" s="378"/>
      <c r="FZV178" s="378"/>
      <c r="FZW178" s="378"/>
      <c r="FZX178" s="378"/>
      <c r="FZY178" s="378"/>
      <c r="FZZ178" s="378"/>
      <c r="GAA178" s="378"/>
      <c r="GAB178" s="378"/>
      <c r="GAC178" s="378"/>
      <c r="GAD178" s="378"/>
      <c r="GAE178" s="378"/>
      <c r="GAF178" s="378"/>
      <c r="GAG178" s="378"/>
      <c r="GAH178" s="378"/>
      <c r="GAI178" s="378"/>
      <c r="GAJ178" s="378"/>
      <c r="GAK178" s="378"/>
      <c r="GAL178" s="378"/>
      <c r="GAM178" s="378"/>
      <c r="GAN178" s="378"/>
      <c r="GAO178" s="378"/>
      <c r="GAP178" s="378"/>
      <c r="GAQ178" s="378"/>
      <c r="GAR178" s="378"/>
      <c r="GAS178" s="378"/>
      <c r="GAT178" s="378"/>
      <c r="GAU178" s="378"/>
      <c r="GAV178" s="378"/>
      <c r="GAW178" s="378"/>
      <c r="GAX178" s="378"/>
      <c r="GAY178" s="378"/>
      <c r="GAZ178" s="378"/>
      <c r="GBA178" s="378"/>
      <c r="GBB178" s="378"/>
      <c r="GBC178" s="378"/>
      <c r="GBD178" s="378"/>
      <c r="GBE178" s="378"/>
      <c r="GBF178" s="378"/>
      <c r="GBG178" s="378"/>
      <c r="GBH178" s="378"/>
      <c r="GBI178" s="378"/>
      <c r="GBJ178" s="378"/>
      <c r="GBK178" s="378"/>
      <c r="GBL178" s="378"/>
      <c r="GBM178" s="378"/>
      <c r="GBN178" s="378"/>
      <c r="GBO178" s="378"/>
      <c r="GBP178" s="378"/>
      <c r="GBQ178" s="378"/>
      <c r="GBR178" s="378"/>
      <c r="GBS178" s="378"/>
      <c r="GBT178" s="378"/>
      <c r="GBU178" s="378"/>
      <c r="GBV178" s="378"/>
      <c r="GBW178" s="378"/>
      <c r="GBX178" s="378"/>
      <c r="GBY178" s="378"/>
      <c r="GBZ178" s="378"/>
      <c r="GCA178" s="378"/>
      <c r="GCB178" s="378"/>
      <c r="GCC178" s="378"/>
      <c r="GCD178" s="378"/>
      <c r="GCE178" s="378"/>
      <c r="GCF178" s="378"/>
      <c r="GCG178" s="378"/>
      <c r="GCH178" s="378"/>
      <c r="GCI178" s="378"/>
      <c r="GCJ178" s="378"/>
      <c r="GCK178" s="378"/>
      <c r="GCL178" s="378"/>
      <c r="GCM178" s="378"/>
      <c r="GCN178" s="378"/>
      <c r="GCO178" s="378"/>
      <c r="GCP178" s="378"/>
      <c r="GCQ178" s="378"/>
      <c r="GCR178" s="378"/>
      <c r="GCS178" s="378"/>
      <c r="GCT178" s="378"/>
      <c r="GCU178" s="378"/>
      <c r="GCV178" s="378"/>
      <c r="GCW178" s="378"/>
      <c r="GCX178" s="378"/>
      <c r="GCY178" s="378"/>
      <c r="GCZ178" s="378"/>
      <c r="GDA178" s="378"/>
      <c r="GDB178" s="378"/>
      <c r="GDC178" s="378"/>
      <c r="GDD178" s="378"/>
      <c r="GDE178" s="378"/>
      <c r="GDF178" s="378"/>
      <c r="GDG178" s="378"/>
      <c r="GDH178" s="378"/>
      <c r="GDI178" s="378"/>
      <c r="GDJ178" s="378"/>
      <c r="GDK178" s="378"/>
      <c r="GDL178" s="378"/>
      <c r="GDM178" s="378"/>
      <c r="GDN178" s="378"/>
      <c r="GDO178" s="378"/>
      <c r="GDP178" s="378"/>
      <c r="GDQ178" s="378"/>
      <c r="GDR178" s="378"/>
      <c r="GDS178" s="378"/>
      <c r="GDT178" s="378"/>
      <c r="GDU178" s="378"/>
      <c r="GDV178" s="378"/>
      <c r="GDW178" s="378"/>
      <c r="GDX178" s="378"/>
      <c r="GDY178" s="378"/>
      <c r="GDZ178" s="378"/>
      <c r="GEA178" s="378"/>
      <c r="GEB178" s="378"/>
      <c r="GEC178" s="378"/>
      <c r="GED178" s="378"/>
      <c r="GEE178" s="378"/>
      <c r="GEF178" s="378"/>
      <c r="GEG178" s="378"/>
      <c r="GEH178" s="378"/>
      <c r="GEI178" s="378"/>
      <c r="GEJ178" s="378"/>
      <c r="GEK178" s="378"/>
      <c r="GEL178" s="378"/>
      <c r="GEM178" s="378"/>
      <c r="GEN178" s="378"/>
      <c r="GEO178" s="378"/>
      <c r="GEP178" s="378"/>
      <c r="GEQ178" s="378"/>
      <c r="GER178" s="378"/>
      <c r="GES178" s="378"/>
      <c r="GET178" s="378"/>
      <c r="GEU178" s="378"/>
      <c r="GEV178" s="378"/>
      <c r="GEW178" s="378"/>
      <c r="GEX178" s="378"/>
      <c r="GEY178" s="378"/>
      <c r="GEZ178" s="378"/>
      <c r="GFA178" s="378"/>
      <c r="GFB178" s="378"/>
      <c r="GFC178" s="378"/>
      <c r="GFD178" s="378"/>
      <c r="GFE178" s="378"/>
      <c r="GFF178" s="378"/>
      <c r="GFG178" s="378"/>
      <c r="GFH178" s="378"/>
      <c r="GFI178" s="378"/>
      <c r="GFJ178" s="378"/>
      <c r="GFK178" s="378"/>
      <c r="GFL178" s="378"/>
      <c r="GFM178" s="378"/>
      <c r="GFN178" s="378"/>
      <c r="GFO178" s="378"/>
      <c r="GFP178" s="378"/>
      <c r="GFQ178" s="378"/>
      <c r="GFR178" s="378"/>
      <c r="GFS178" s="378"/>
      <c r="GFT178" s="378"/>
      <c r="GFU178" s="378"/>
      <c r="GFV178" s="378"/>
      <c r="GFW178" s="378"/>
      <c r="GFX178" s="378"/>
      <c r="GFY178" s="378"/>
      <c r="GFZ178" s="378"/>
      <c r="GGA178" s="378"/>
      <c r="GGB178" s="378"/>
      <c r="GGC178" s="378"/>
      <c r="GGD178" s="378"/>
      <c r="GGE178" s="378"/>
      <c r="GGF178" s="378"/>
      <c r="GGG178" s="378"/>
      <c r="GGH178" s="378"/>
      <c r="GGI178" s="378"/>
      <c r="GGJ178" s="378"/>
      <c r="GGK178" s="378"/>
      <c r="GGL178" s="378"/>
      <c r="GGM178" s="378"/>
      <c r="GGN178" s="378"/>
      <c r="GGO178" s="378"/>
      <c r="GGP178" s="378"/>
      <c r="GGQ178" s="378"/>
      <c r="GGR178" s="378"/>
      <c r="GGS178" s="378"/>
      <c r="GGT178" s="378"/>
      <c r="GGU178" s="378"/>
      <c r="GGV178" s="378"/>
      <c r="GGW178" s="378"/>
      <c r="GGX178" s="378"/>
      <c r="GGY178" s="378"/>
      <c r="GGZ178" s="378"/>
      <c r="GHA178" s="378"/>
      <c r="GHB178" s="378"/>
      <c r="GHC178" s="378"/>
      <c r="GHD178" s="378"/>
      <c r="GHE178" s="378"/>
      <c r="GHF178" s="378"/>
      <c r="GHG178" s="378"/>
      <c r="GHH178" s="378"/>
      <c r="GHI178" s="378"/>
      <c r="GHJ178" s="378"/>
      <c r="GHK178" s="378"/>
      <c r="GHL178" s="378"/>
      <c r="GHM178" s="378"/>
      <c r="GHN178" s="378"/>
      <c r="GHO178" s="378"/>
      <c r="GHP178" s="378"/>
      <c r="GHQ178" s="378"/>
      <c r="GHR178" s="378"/>
      <c r="GHS178" s="378"/>
      <c r="GHT178" s="378"/>
      <c r="GHU178" s="378"/>
      <c r="GHV178" s="378"/>
      <c r="GHW178" s="378"/>
      <c r="GHX178" s="378"/>
      <c r="GHY178" s="378"/>
      <c r="GHZ178" s="378"/>
      <c r="GIA178" s="378"/>
      <c r="GIB178" s="378"/>
      <c r="GIC178" s="378"/>
      <c r="GID178" s="378"/>
      <c r="GIE178" s="378"/>
      <c r="GIF178" s="378"/>
      <c r="GIG178" s="378"/>
      <c r="GIH178" s="378"/>
      <c r="GII178" s="378"/>
      <c r="GIJ178" s="378"/>
      <c r="GIK178" s="378"/>
      <c r="GIL178" s="378"/>
      <c r="GIM178" s="378"/>
      <c r="GIN178" s="378"/>
      <c r="GIO178" s="378"/>
      <c r="GIP178" s="378"/>
      <c r="GIQ178" s="378"/>
      <c r="GIR178" s="378"/>
      <c r="GIS178" s="378"/>
      <c r="GIT178" s="378"/>
      <c r="GIU178" s="378"/>
      <c r="GIV178" s="378"/>
      <c r="GIW178" s="378"/>
      <c r="GIX178" s="378"/>
      <c r="GIY178" s="378"/>
      <c r="GIZ178" s="378"/>
      <c r="GJA178" s="378"/>
      <c r="GJB178" s="378"/>
      <c r="GJC178" s="378"/>
      <c r="GJD178" s="378"/>
      <c r="GJE178" s="378"/>
      <c r="GJF178" s="378"/>
      <c r="GJG178" s="378"/>
      <c r="GJH178" s="378"/>
      <c r="GJI178" s="378"/>
      <c r="GJJ178" s="378"/>
      <c r="GJK178" s="378"/>
      <c r="GJL178" s="378"/>
      <c r="GJM178" s="378"/>
      <c r="GJN178" s="378"/>
      <c r="GJO178" s="378"/>
      <c r="GJP178" s="378"/>
      <c r="GJQ178" s="378"/>
      <c r="GJR178" s="378"/>
      <c r="GJS178" s="378"/>
      <c r="GJT178" s="378"/>
      <c r="GJU178" s="378"/>
      <c r="GJV178" s="378"/>
      <c r="GJW178" s="378"/>
      <c r="GJX178" s="378"/>
      <c r="GJY178" s="378"/>
      <c r="GJZ178" s="378"/>
      <c r="GKA178" s="378"/>
      <c r="GKB178" s="378"/>
      <c r="GKC178" s="378"/>
      <c r="GKD178" s="378"/>
      <c r="GKE178" s="378"/>
      <c r="GKF178" s="378"/>
      <c r="GKG178" s="378"/>
      <c r="GKH178" s="378"/>
      <c r="GKI178" s="378"/>
      <c r="GKJ178" s="378"/>
      <c r="GKK178" s="378"/>
      <c r="GKL178" s="378"/>
      <c r="GKM178" s="378"/>
      <c r="GKN178" s="378"/>
      <c r="GKO178" s="378"/>
      <c r="GKP178" s="378"/>
      <c r="GKQ178" s="378"/>
      <c r="GKR178" s="378"/>
      <c r="GKS178" s="378"/>
      <c r="GKT178" s="378"/>
      <c r="GKU178" s="378"/>
      <c r="GKV178" s="378"/>
      <c r="GKW178" s="378"/>
      <c r="GKX178" s="378"/>
      <c r="GKY178" s="378"/>
      <c r="GKZ178" s="378"/>
      <c r="GLA178" s="378"/>
      <c r="GLB178" s="378"/>
      <c r="GLC178" s="378"/>
      <c r="GLD178" s="378"/>
      <c r="GLE178" s="378"/>
      <c r="GLF178" s="378"/>
      <c r="GLG178" s="378"/>
      <c r="GLH178" s="378"/>
      <c r="GLI178" s="378"/>
      <c r="GLJ178" s="378"/>
      <c r="GLK178" s="378"/>
      <c r="GLL178" s="378"/>
      <c r="GLM178" s="378"/>
      <c r="GLN178" s="378"/>
      <c r="GLO178" s="378"/>
      <c r="GLP178" s="378"/>
      <c r="GLQ178" s="378"/>
      <c r="GLR178" s="378"/>
      <c r="GLS178" s="378"/>
      <c r="GLT178" s="378"/>
      <c r="GLU178" s="378"/>
      <c r="GLV178" s="378"/>
      <c r="GLW178" s="378"/>
      <c r="GLX178" s="378"/>
      <c r="GLY178" s="378"/>
      <c r="GLZ178" s="378"/>
      <c r="GMA178" s="378"/>
      <c r="GMB178" s="378"/>
      <c r="GMC178" s="378"/>
      <c r="GMD178" s="378"/>
      <c r="GME178" s="378"/>
      <c r="GMF178" s="378"/>
      <c r="GMG178" s="378"/>
      <c r="GMH178" s="378"/>
      <c r="GMI178" s="378"/>
      <c r="GMJ178" s="378"/>
      <c r="GMK178" s="378"/>
      <c r="GML178" s="378"/>
      <c r="GMM178" s="378"/>
      <c r="GMN178" s="378"/>
      <c r="GMO178" s="378"/>
      <c r="GMP178" s="378"/>
      <c r="GMQ178" s="378"/>
      <c r="GMR178" s="378"/>
      <c r="GMS178" s="378"/>
      <c r="GMT178" s="378"/>
      <c r="GMU178" s="378"/>
      <c r="GMV178" s="378"/>
      <c r="GMW178" s="378"/>
      <c r="GMX178" s="378"/>
      <c r="GMY178" s="378"/>
      <c r="GMZ178" s="378"/>
      <c r="GNA178" s="378"/>
      <c r="GNB178" s="378"/>
      <c r="GNC178" s="378"/>
      <c r="GND178" s="378"/>
      <c r="GNE178" s="378"/>
      <c r="GNF178" s="378"/>
      <c r="GNG178" s="378"/>
      <c r="GNH178" s="378"/>
      <c r="GNI178" s="378"/>
      <c r="GNJ178" s="378"/>
      <c r="GNK178" s="378"/>
      <c r="GNL178" s="378"/>
      <c r="GNM178" s="378"/>
      <c r="GNN178" s="378"/>
      <c r="GNO178" s="378"/>
      <c r="GNP178" s="378"/>
      <c r="GNQ178" s="378"/>
      <c r="GNR178" s="378"/>
      <c r="GNS178" s="378"/>
      <c r="GNT178" s="378"/>
      <c r="GNU178" s="378"/>
      <c r="GNV178" s="378"/>
      <c r="GNW178" s="378"/>
      <c r="GNX178" s="378"/>
      <c r="GNY178" s="378"/>
      <c r="GNZ178" s="378"/>
      <c r="GOA178" s="378"/>
      <c r="GOB178" s="378"/>
      <c r="GOC178" s="378"/>
      <c r="GOD178" s="378"/>
      <c r="GOE178" s="378"/>
      <c r="GOF178" s="378"/>
      <c r="GOG178" s="378"/>
      <c r="GOH178" s="378"/>
      <c r="GOI178" s="378"/>
      <c r="GOJ178" s="378"/>
      <c r="GOK178" s="378"/>
      <c r="GOL178" s="378"/>
      <c r="GOM178" s="378"/>
      <c r="GON178" s="378"/>
      <c r="GOO178" s="378"/>
      <c r="GOP178" s="378"/>
      <c r="GOQ178" s="378"/>
      <c r="GOR178" s="378"/>
      <c r="GOS178" s="378"/>
      <c r="GOT178" s="378"/>
      <c r="GOU178" s="378"/>
      <c r="GOV178" s="378"/>
      <c r="GOW178" s="378"/>
      <c r="GOX178" s="378"/>
      <c r="GOY178" s="378"/>
      <c r="GOZ178" s="378"/>
      <c r="GPA178" s="378"/>
      <c r="GPB178" s="378"/>
      <c r="GPC178" s="378"/>
      <c r="GPD178" s="378"/>
      <c r="GPE178" s="378"/>
      <c r="GPF178" s="378"/>
      <c r="GPG178" s="378"/>
      <c r="GPH178" s="378"/>
      <c r="GPI178" s="378"/>
      <c r="GPJ178" s="378"/>
      <c r="GPK178" s="378"/>
      <c r="GPL178" s="378"/>
      <c r="GPM178" s="378"/>
      <c r="GPN178" s="378"/>
      <c r="GPO178" s="378"/>
      <c r="GPP178" s="378"/>
      <c r="GPQ178" s="378"/>
      <c r="GPR178" s="378"/>
      <c r="GPS178" s="378"/>
      <c r="GPT178" s="378"/>
      <c r="GPU178" s="378"/>
      <c r="GPV178" s="378"/>
      <c r="GPW178" s="378"/>
      <c r="GPX178" s="378"/>
      <c r="GPY178" s="378"/>
      <c r="GPZ178" s="378"/>
      <c r="GQA178" s="378"/>
      <c r="GQB178" s="378"/>
      <c r="GQC178" s="378"/>
      <c r="GQD178" s="378"/>
      <c r="GQE178" s="378"/>
      <c r="GQF178" s="378"/>
      <c r="GQG178" s="378"/>
      <c r="GQH178" s="378"/>
      <c r="GQI178" s="378"/>
      <c r="GQJ178" s="378"/>
      <c r="GQK178" s="378"/>
      <c r="GQL178" s="378"/>
      <c r="GQM178" s="378"/>
      <c r="GQN178" s="378"/>
      <c r="GQO178" s="378"/>
      <c r="GQP178" s="378"/>
      <c r="GQQ178" s="378"/>
      <c r="GQR178" s="378"/>
      <c r="GQS178" s="378"/>
      <c r="GQT178" s="378"/>
      <c r="GQU178" s="378"/>
      <c r="GQV178" s="378"/>
      <c r="GQW178" s="378"/>
      <c r="GQX178" s="378"/>
      <c r="GQY178" s="378"/>
      <c r="GQZ178" s="378"/>
      <c r="GRA178" s="378"/>
      <c r="GRB178" s="378"/>
      <c r="GRC178" s="378"/>
      <c r="GRD178" s="378"/>
      <c r="GRE178" s="378"/>
      <c r="GRF178" s="378"/>
      <c r="GRG178" s="378"/>
      <c r="GRH178" s="378"/>
      <c r="GRI178" s="378"/>
      <c r="GRJ178" s="378"/>
      <c r="GRK178" s="378"/>
      <c r="GRL178" s="378"/>
      <c r="GRM178" s="378"/>
      <c r="GRN178" s="378"/>
      <c r="GRO178" s="378"/>
      <c r="GRP178" s="378"/>
      <c r="GRQ178" s="378"/>
      <c r="GRR178" s="378"/>
      <c r="GRS178" s="378"/>
      <c r="GRT178" s="378"/>
      <c r="GRU178" s="378"/>
      <c r="GRV178" s="378"/>
      <c r="GRW178" s="378"/>
      <c r="GRX178" s="378"/>
      <c r="GRY178" s="378"/>
      <c r="GRZ178" s="378"/>
      <c r="GSA178" s="378"/>
      <c r="GSB178" s="378"/>
      <c r="GSC178" s="378"/>
      <c r="GSD178" s="378"/>
      <c r="GSE178" s="378"/>
      <c r="GSF178" s="378"/>
      <c r="GSG178" s="378"/>
      <c r="GSH178" s="378"/>
      <c r="GSI178" s="378"/>
      <c r="GSJ178" s="378"/>
      <c r="GSK178" s="378"/>
      <c r="GSL178" s="378"/>
      <c r="GSM178" s="378"/>
      <c r="GSN178" s="378"/>
      <c r="GSO178" s="378"/>
      <c r="GSP178" s="378"/>
      <c r="GSQ178" s="378"/>
      <c r="GSR178" s="378"/>
      <c r="GSS178" s="378"/>
      <c r="GST178" s="378"/>
      <c r="GSU178" s="378"/>
      <c r="GSV178" s="378"/>
      <c r="GSW178" s="378"/>
      <c r="GSX178" s="378"/>
      <c r="GSY178" s="378"/>
      <c r="GSZ178" s="378"/>
      <c r="GTA178" s="378"/>
      <c r="GTB178" s="378"/>
      <c r="GTC178" s="378"/>
      <c r="GTD178" s="378"/>
      <c r="GTE178" s="378"/>
      <c r="GTF178" s="378"/>
      <c r="GTG178" s="378"/>
      <c r="GTH178" s="378"/>
      <c r="GTI178" s="378"/>
      <c r="GTJ178" s="378"/>
      <c r="GTK178" s="378"/>
      <c r="GTL178" s="378"/>
      <c r="GTM178" s="378"/>
      <c r="GTN178" s="378"/>
      <c r="GTO178" s="378"/>
      <c r="GTP178" s="378"/>
      <c r="GTQ178" s="378"/>
      <c r="GTR178" s="378"/>
      <c r="GTS178" s="378"/>
      <c r="GTT178" s="378"/>
      <c r="GTU178" s="378"/>
      <c r="GTV178" s="378"/>
      <c r="GTW178" s="378"/>
      <c r="GTX178" s="378"/>
      <c r="GTY178" s="378"/>
      <c r="GTZ178" s="378"/>
      <c r="GUA178" s="378"/>
      <c r="GUB178" s="378"/>
      <c r="GUC178" s="378"/>
      <c r="GUD178" s="378"/>
      <c r="GUE178" s="378"/>
      <c r="GUF178" s="378"/>
      <c r="GUG178" s="378"/>
      <c r="GUH178" s="378"/>
      <c r="GUI178" s="378"/>
      <c r="GUJ178" s="378"/>
      <c r="GUK178" s="378"/>
      <c r="GUL178" s="378"/>
      <c r="GUM178" s="378"/>
      <c r="GUN178" s="378"/>
      <c r="GUO178" s="378"/>
      <c r="GUP178" s="378"/>
      <c r="GUQ178" s="378"/>
      <c r="GUR178" s="378"/>
      <c r="GUS178" s="378"/>
      <c r="GUT178" s="378"/>
      <c r="GUU178" s="378"/>
      <c r="GUV178" s="378"/>
      <c r="GUW178" s="378"/>
      <c r="GUX178" s="378"/>
      <c r="GUY178" s="378"/>
      <c r="GUZ178" s="378"/>
      <c r="GVA178" s="378"/>
      <c r="GVB178" s="378"/>
      <c r="GVC178" s="378"/>
      <c r="GVD178" s="378"/>
      <c r="GVE178" s="378"/>
      <c r="GVF178" s="378"/>
      <c r="GVG178" s="378"/>
      <c r="GVH178" s="378"/>
      <c r="GVI178" s="378"/>
      <c r="GVJ178" s="378"/>
      <c r="GVK178" s="378"/>
      <c r="GVL178" s="378"/>
      <c r="GVM178" s="378"/>
      <c r="GVN178" s="378"/>
      <c r="GVO178" s="378"/>
      <c r="GVP178" s="378"/>
      <c r="GVQ178" s="378"/>
      <c r="GVR178" s="378"/>
      <c r="GVS178" s="378"/>
      <c r="GVT178" s="378"/>
      <c r="GVU178" s="378"/>
      <c r="GVV178" s="378"/>
      <c r="GVW178" s="378"/>
      <c r="GVX178" s="378"/>
      <c r="GVY178" s="378"/>
      <c r="GVZ178" s="378"/>
      <c r="GWA178" s="378"/>
      <c r="GWB178" s="378"/>
      <c r="GWC178" s="378"/>
      <c r="GWD178" s="378"/>
      <c r="GWE178" s="378"/>
      <c r="GWF178" s="378"/>
      <c r="GWG178" s="378"/>
      <c r="GWH178" s="378"/>
      <c r="GWI178" s="378"/>
      <c r="GWJ178" s="378"/>
      <c r="GWK178" s="378"/>
      <c r="GWL178" s="378"/>
      <c r="GWM178" s="378"/>
      <c r="GWN178" s="378"/>
      <c r="GWO178" s="378"/>
      <c r="GWP178" s="378"/>
      <c r="GWQ178" s="378"/>
      <c r="GWR178" s="378"/>
      <c r="GWS178" s="378"/>
      <c r="GWT178" s="378"/>
      <c r="GWU178" s="378"/>
      <c r="GWV178" s="378"/>
      <c r="GWW178" s="378"/>
      <c r="GWX178" s="378"/>
      <c r="GWY178" s="378"/>
      <c r="GWZ178" s="378"/>
      <c r="GXA178" s="378"/>
      <c r="GXB178" s="378"/>
      <c r="GXC178" s="378"/>
      <c r="GXD178" s="378"/>
      <c r="GXE178" s="378"/>
      <c r="GXF178" s="378"/>
      <c r="GXG178" s="378"/>
      <c r="GXH178" s="378"/>
      <c r="GXI178" s="378"/>
      <c r="GXJ178" s="378"/>
      <c r="GXK178" s="378"/>
      <c r="GXL178" s="378"/>
      <c r="GXM178" s="378"/>
      <c r="GXN178" s="378"/>
      <c r="GXO178" s="378"/>
      <c r="GXP178" s="378"/>
      <c r="GXQ178" s="378"/>
      <c r="GXR178" s="378"/>
      <c r="GXS178" s="378"/>
      <c r="GXT178" s="378"/>
      <c r="GXU178" s="378"/>
      <c r="GXV178" s="378"/>
      <c r="GXW178" s="378"/>
      <c r="GXX178" s="378"/>
      <c r="GXY178" s="378"/>
      <c r="GXZ178" s="378"/>
      <c r="GYA178" s="378"/>
      <c r="GYB178" s="378"/>
      <c r="GYC178" s="378"/>
      <c r="GYD178" s="378"/>
      <c r="GYE178" s="378"/>
      <c r="GYF178" s="378"/>
      <c r="GYG178" s="378"/>
      <c r="GYH178" s="378"/>
      <c r="GYI178" s="378"/>
      <c r="GYJ178" s="378"/>
      <c r="GYK178" s="378"/>
      <c r="GYL178" s="378"/>
      <c r="GYM178" s="378"/>
      <c r="GYN178" s="378"/>
      <c r="GYO178" s="378"/>
      <c r="GYP178" s="378"/>
      <c r="GYQ178" s="378"/>
      <c r="GYR178" s="378"/>
      <c r="GYS178" s="378"/>
      <c r="GYT178" s="378"/>
      <c r="GYU178" s="378"/>
      <c r="GYV178" s="378"/>
      <c r="GYW178" s="378"/>
      <c r="GYX178" s="378"/>
      <c r="GYY178" s="378"/>
      <c r="GYZ178" s="378"/>
      <c r="GZA178" s="378"/>
      <c r="GZB178" s="378"/>
      <c r="GZC178" s="378"/>
      <c r="GZD178" s="378"/>
      <c r="GZE178" s="378"/>
      <c r="GZF178" s="378"/>
      <c r="GZG178" s="378"/>
      <c r="GZH178" s="378"/>
      <c r="GZI178" s="378"/>
      <c r="GZJ178" s="378"/>
      <c r="GZK178" s="378"/>
      <c r="GZL178" s="378"/>
      <c r="GZM178" s="378"/>
      <c r="GZN178" s="378"/>
      <c r="GZO178" s="378"/>
      <c r="GZP178" s="378"/>
      <c r="GZQ178" s="378"/>
      <c r="GZR178" s="378"/>
      <c r="GZS178" s="378"/>
      <c r="GZT178" s="378"/>
      <c r="GZU178" s="378"/>
      <c r="GZV178" s="378"/>
      <c r="GZW178" s="378"/>
      <c r="GZX178" s="378"/>
      <c r="GZY178" s="378"/>
      <c r="GZZ178" s="378"/>
      <c r="HAA178" s="378"/>
      <c r="HAB178" s="378"/>
      <c r="HAC178" s="378"/>
      <c r="HAD178" s="378"/>
      <c r="HAE178" s="378"/>
      <c r="HAF178" s="378"/>
      <c r="HAG178" s="378"/>
      <c r="HAH178" s="378"/>
      <c r="HAI178" s="378"/>
      <c r="HAJ178" s="378"/>
      <c r="HAK178" s="378"/>
      <c r="HAL178" s="378"/>
      <c r="HAM178" s="378"/>
      <c r="HAN178" s="378"/>
      <c r="HAO178" s="378"/>
      <c r="HAP178" s="378"/>
      <c r="HAQ178" s="378"/>
      <c r="HAR178" s="378"/>
      <c r="HAS178" s="378"/>
      <c r="HAT178" s="378"/>
      <c r="HAU178" s="378"/>
      <c r="HAV178" s="378"/>
      <c r="HAW178" s="378"/>
      <c r="HAX178" s="378"/>
      <c r="HAY178" s="378"/>
      <c r="HAZ178" s="378"/>
      <c r="HBA178" s="378"/>
      <c r="HBB178" s="378"/>
      <c r="HBC178" s="378"/>
      <c r="HBD178" s="378"/>
      <c r="HBE178" s="378"/>
      <c r="HBF178" s="378"/>
      <c r="HBG178" s="378"/>
      <c r="HBH178" s="378"/>
      <c r="HBI178" s="378"/>
      <c r="HBJ178" s="378"/>
      <c r="HBK178" s="378"/>
      <c r="HBL178" s="378"/>
      <c r="HBM178" s="378"/>
      <c r="HBN178" s="378"/>
      <c r="HBO178" s="378"/>
      <c r="HBP178" s="378"/>
      <c r="HBQ178" s="378"/>
      <c r="HBR178" s="378"/>
      <c r="HBS178" s="378"/>
      <c r="HBT178" s="378"/>
      <c r="HBU178" s="378"/>
      <c r="HBV178" s="378"/>
      <c r="HBW178" s="378"/>
      <c r="HBX178" s="378"/>
      <c r="HBY178" s="378"/>
      <c r="HBZ178" s="378"/>
      <c r="HCA178" s="378"/>
      <c r="HCB178" s="378"/>
      <c r="HCC178" s="378"/>
      <c r="HCD178" s="378"/>
      <c r="HCE178" s="378"/>
      <c r="HCF178" s="378"/>
      <c r="HCG178" s="378"/>
      <c r="HCH178" s="378"/>
      <c r="HCI178" s="378"/>
      <c r="HCJ178" s="378"/>
      <c r="HCK178" s="378"/>
      <c r="HCL178" s="378"/>
      <c r="HCM178" s="378"/>
      <c r="HCN178" s="378"/>
      <c r="HCO178" s="378"/>
      <c r="HCP178" s="378"/>
      <c r="HCQ178" s="378"/>
      <c r="HCR178" s="378"/>
      <c r="HCS178" s="378"/>
      <c r="HCT178" s="378"/>
      <c r="HCU178" s="378"/>
      <c r="HCV178" s="378"/>
      <c r="HCW178" s="378"/>
      <c r="HCX178" s="378"/>
      <c r="HCY178" s="378"/>
      <c r="HCZ178" s="378"/>
      <c r="HDA178" s="378"/>
      <c r="HDB178" s="378"/>
      <c r="HDC178" s="378"/>
      <c r="HDD178" s="378"/>
      <c r="HDE178" s="378"/>
      <c r="HDF178" s="378"/>
      <c r="HDG178" s="378"/>
      <c r="HDH178" s="378"/>
      <c r="HDI178" s="378"/>
      <c r="HDJ178" s="378"/>
      <c r="HDK178" s="378"/>
      <c r="HDL178" s="378"/>
      <c r="HDM178" s="378"/>
      <c r="HDN178" s="378"/>
      <c r="HDO178" s="378"/>
      <c r="HDP178" s="378"/>
      <c r="HDQ178" s="378"/>
      <c r="HDR178" s="378"/>
      <c r="HDS178" s="378"/>
      <c r="HDT178" s="378"/>
      <c r="HDU178" s="378"/>
      <c r="HDV178" s="378"/>
      <c r="HDW178" s="378"/>
      <c r="HDX178" s="378"/>
      <c r="HDY178" s="378"/>
      <c r="HDZ178" s="378"/>
      <c r="HEA178" s="378"/>
      <c r="HEB178" s="378"/>
      <c r="HEC178" s="378"/>
      <c r="HED178" s="378"/>
      <c r="HEE178" s="378"/>
      <c r="HEF178" s="378"/>
      <c r="HEG178" s="378"/>
      <c r="HEH178" s="378"/>
      <c r="HEI178" s="378"/>
      <c r="HEJ178" s="378"/>
      <c r="HEK178" s="378"/>
      <c r="HEL178" s="378"/>
      <c r="HEM178" s="378"/>
      <c r="HEN178" s="378"/>
      <c r="HEO178" s="378"/>
      <c r="HEP178" s="378"/>
      <c r="HEQ178" s="378"/>
      <c r="HER178" s="378"/>
      <c r="HES178" s="378"/>
      <c r="HET178" s="378"/>
      <c r="HEU178" s="378"/>
      <c r="HEV178" s="378"/>
      <c r="HEW178" s="378"/>
      <c r="HEX178" s="378"/>
      <c r="HEY178" s="378"/>
      <c r="HEZ178" s="378"/>
      <c r="HFA178" s="378"/>
      <c r="HFB178" s="378"/>
      <c r="HFC178" s="378"/>
      <c r="HFD178" s="378"/>
      <c r="HFE178" s="378"/>
      <c r="HFF178" s="378"/>
      <c r="HFG178" s="378"/>
      <c r="HFH178" s="378"/>
      <c r="HFI178" s="378"/>
      <c r="HFJ178" s="378"/>
      <c r="HFK178" s="378"/>
      <c r="HFL178" s="378"/>
      <c r="HFM178" s="378"/>
      <c r="HFN178" s="378"/>
      <c r="HFO178" s="378"/>
      <c r="HFP178" s="378"/>
      <c r="HFQ178" s="378"/>
      <c r="HFR178" s="378"/>
      <c r="HFS178" s="378"/>
      <c r="HFT178" s="378"/>
      <c r="HFU178" s="378"/>
      <c r="HFV178" s="378"/>
      <c r="HFW178" s="378"/>
      <c r="HFX178" s="378"/>
      <c r="HFY178" s="378"/>
      <c r="HFZ178" s="378"/>
      <c r="HGA178" s="378"/>
      <c r="HGB178" s="378"/>
      <c r="HGC178" s="378"/>
      <c r="HGD178" s="378"/>
      <c r="HGE178" s="378"/>
      <c r="HGF178" s="378"/>
      <c r="HGG178" s="378"/>
      <c r="HGH178" s="378"/>
      <c r="HGI178" s="378"/>
      <c r="HGJ178" s="378"/>
      <c r="HGK178" s="378"/>
      <c r="HGL178" s="378"/>
      <c r="HGM178" s="378"/>
      <c r="HGN178" s="378"/>
      <c r="HGO178" s="378"/>
      <c r="HGP178" s="378"/>
      <c r="HGQ178" s="378"/>
      <c r="HGR178" s="378"/>
      <c r="HGS178" s="378"/>
      <c r="HGT178" s="378"/>
      <c r="HGU178" s="378"/>
      <c r="HGV178" s="378"/>
      <c r="HGW178" s="378"/>
      <c r="HGX178" s="378"/>
      <c r="HGY178" s="378"/>
      <c r="HGZ178" s="378"/>
      <c r="HHA178" s="378"/>
      <c r="HHB178" s="378"/>
      <c r="HHC178" s="378"/>
      <c r="HHD178" s="378"/>
      <c r="HHE178" s="378"/>
      <c r="HHF178" s="378"/>
      <c r="HHG178" s="378"/>
      <c r="HHH178" s="378"/>
      <c r="HHI178" s="378"/>
      <c r="HHJ178" s="378"/>
      <c r="HHK178" s="378"/>
      <c r="HHL178" s="378"/>
      <c r="HHM178" s="378"/>
      <c r="HHN178" s="378"/>
      <c r="HHO178" s="378"/>
      <c r="HHP178" s="378"/>
      <c r="HHQ178" s="378"/>
      <c r="HHR178" s="378"/>
      <c r="HHS178" s="378"/>
      <c r="HHT178" s="378"/>
      <c r="HHU178" s="378"/>
      <c r="HHV178" s="378"/>
      <c r="HHW178" s="378"/>
      <c r="HHX178" s="378"/>
      <c r="HHY178" s="378"/>
      <c r="HHZ178" s="378"/>
      <c r="HIA178" s="378"/>
      <c r="HIB178" s="378"/>
      <c r="HIC178" s="378"/>
      <c r="HID178" s="378"/>
      <c r="HIE178" s="378"/>
      <c r="HIF178" s="378"/>
      <c r="HIG178" s="378"/>
      <c r="HIH178" s="378"/>
      <c r="HII178" s="378"/>
      <c r="HIJ178" s="378"/>
      <c r="HIK178" s="378"/>
      <c r="HIL178" s="378"/>
      <c r="HIM178" s="378"/>
      <c r="HIN178" s="378"/>
      <c r="HIO178" s="378"/>
      <c r="HIP178" s="378"/>
      <c r="HIQ178" s="378"/>
      <c r="HIR178" s="378"/>
      <c r="HIS178" s="378"/>
      <c r="HIT178" s="378"/>
      <c r="HIU178" s="378"/>
      <c r="HIV178" s="378"/>
      <c r="HIW178" s="378"/>
      <c r="HIX178" s="378"/>
      <c r="HIY178" s="378"/>
      <c r="HIZ178" s="378"/>
      <c r="HJA178" s="378"/>
      <c r="HJB178" s="378"/>
      <c r="HJC178" s="378"/>
      <c r="HJD178" s="378"/>
      <c r="HJE178" s="378"/>
      <c r="HJF178" s="378"/>
      <c r="HJG178" s="378"/>
      <c r="HJH178" s="378"/>
      <c r="HJI178" s="378"/>
      <c r="HJJ178" s="378"/>
      <c r="HJK178" s="378"/>
      <c r="HJL178" s="378"/>
      <c r="HJM178" s="378"/>
      <c r="HJN178" s="378"/>
      <c r="HJO178" s="378"/>
      <c r="HJP178" s="378"/>
      <c r="HJQ178" s="378"/>
      <c r="HJR178" s="378"/>
      <c r="HJS178" s="378"/>
      <c r="HJT178" s="378"/>
      <c r="HJU178" s="378"/>
      <c r="HJV178" s="378"/>
      <c r="HJW178" s="378"/>
      <c r="HJX178" s="378"/>
      <c r="HJY178" s="378"/>
      <c r="HJZ178" s="378"/>
      <c r="HKA178" s="378"/>
      <c r="HKB178" s="378"/>
      <c r="HKC178" s="378"/>
      <c r="HKD178" s="378"/>
      <c r="HKE178" s="378"/>
      <c r="HKF178" s="378"/>
      <c r="HKG178" s="378"/>
      <c r="HKH178" s="378"/>
      <c r="HKI178" s="378"/>
      <c r="HKJ178" s="378"/>
      <c r="HKK178" s="378"/>
      <c r="HKL178" s="378"/>
      <c r="HKM178" s="378"/>
      <c r="HKN178" s="378"/>
      <c r="HKO178" s="378"/>
      <c r="HKP178" s="378"/>
      <c r="HKQ178" s="378"/>
      <c r="HKR178" s="378"/>
      <c r="HKS178" s="378"/>
      <c r="HKT178" s="378"/>
      <c r="HKU178" s="378"/>
      <c r="HKV178" s="378"/>
      <c r="HKW178" s="378"/>
      <c r="HKX178" s="378"/>
      <c r="HKY178" s="378"/>
      <c r="HKZ178" s="378"/>
      <c r="HLA178" s="378"/>
      <c r="HLB178" s="378"/>
      <c r="HLC178" s="378"/>
      <c r="HLD178" s="378"/>
      <c r="HLE178" s="378"/>
      <c r="HLF178" s="378"/>
      <c r="HLG178" s="378"/>
      <c r="HLH178" s="378"/>
      <c r="HLI178" s="378"/>
      <c r="HLJ178" s="378"/>
      <c r="HLK178" s="378"/>
      <c r="HLL178" s="378"/>
      <c r="HLM178" s="378"/>
      <c r="HLN178" s="378"/>
      <c r="HLO178" s="378"/>
      <c r="HLP178" s="378"/>
      <c r="HLQ178" s="378"/>
      <c r="HLR178" s="378"/>
      <c r="HLS178" s="378"/>
      <c r="HLT178" s="378"/>
      <c r="HLU178" s="378"/>
      <c r="HLV178" s="378"/>
      <c r="HLW178" s="378"/>
      <c r="HLX178" s="378"/>
      <c r="HLY178" s="378"/>
      <c r="HLZ178" s="378"/>
      <c r="HMA178" s="378"/>
      <c r="HMB178" s="378"/>
      <c r="HMC178" s="378"/>
      <c r="HMD178" s="378"/>
      <c r="HME178" s="378"/>
      <c r="HMF178" s="378"/>
      <c r="HMG178" s="378"/>
      <c r="HMH178" s="378"/>
      <c r="HMI178" s="378"/>
      <c r="HMJ178" s="378"/>
      <c r="HMK178" s="378"/>
      <c r="HML178" s="378"/>
      <c r="HMM178" s="378"/>
      <c r="HMN178" s="378"/>
      <c r="HMO178" s="378"/>
      <c r="HMP178" s="378"/>
      <c r="HMQ178" s="378"/>
      <c r="HMR178" s="378"/>
      <c r="HMS178" s="378"/>
      <c r="HMT178" s="378"/>
      <c r="HMU178" s="378"/>
      <c r="HMV178" s="378"/>
      <c r="HMW178" s="378"/>
      <c r="HMX178" s="378"/>
      <c r="HMY178" s="378"/>
      <c r="HMZ178" s="378"/>
      <c r="HNA178" s="378"/>
      <c r="HNB178" s="378"/>
      <c r="HNC178" s="378"/>
      <c r="HND178" s="378"/>
      <c r="HNE178" s="378"/>
      <c r="HNF178" s="378"/>
      <c r="HNG178" s="378"/>
      <c r="HNH178" s="378"/>
      <c r="HNI178" s="378"/>
      <c r="HNJ178" s="378"/>
      <c r="HNK178" s="378"/>
      <c r="HNL178" s="378"/>
      <c r="HNM178" s="378"/>
      <c r="HNN178" s="378"/>
      <c r="HNO178" s="378"/>
      <c r="HNP178" s="378"/>
      <c r="HNQ178" s="378"/>
      <c r="HNR178" s="378"/>
      <c r="HNS178" s="378"/>
      <c r="HNT178" s="378"/>
      <c r="HNU178" s="378"/>
      <c r="HNV178" s="378"/>
      <c r="HNW178" s="378"/>
      <c r="HNX178" s="378"/>
      <c r="HNY178" s="378"/>
      <c r="HNZ178" s="378"/>
      <c r="HOA178" s="378"/>
      <c r="HOB178" s="378"/>
      <c r="HOC178" s="378"/>
      <c r="HOD178" s="378"/>
      <c r="HOE178" s="378"/>
      <c r="HOF178" s="378"/>
      <c r="HOG178" s="378"/>
      <c r="HOH178" s="378"/>
      <c r="HOI178" s="378"/>
      <c r="HOJ178" s="378"/>
      <c r="HOK178" s="378"/>
      <c r="HOL178" s="378"/>
      <c r="HOM178" s="378"/>
      <c r="HON178" s="378"/>
      <c r="HOO178" s="378"/>
      <c r="HOP178" s="378"/>
      <c r="HOQ178" s="378"/>
      <c r="HOR178" s="378"/>
      <c r="HOS178" s="378"/>
      <c r="HOT178" s="378"/>
      <c r="HOU178" s="378"/>
      <c r="HOV178" s="378"/>
      <c r="HOW178" s="378"/>
      <c r="HOX178" s="378"/>
      <c r="HOY178" s="378"/>
      <c r="HOZ178" s="378"/>
      <c r="HPA178" s="378"/>
      <c r="HPB178" s="378"/>
      <c r="HPC178" s="378"/>
      <c r="HPD178" s="378"/>
      <c r="HPE178" s="378"/>
      <c r="HPF178" s="378"/>
      <c r="HPG178" s="378"/>
      <c r="HPH178" s="378"/>
      <c r="HPI178" s="378"/>
      <c r="HPJ178" s="378"/>
      <c r="HPK178" s="378"/>
      <c r="HPL178" s="378"/>
      <c r="HPM178" s="378"/>
      <c r="HPN178" s="378"/>
      <c r="HPO178" s="378"/>
      <c r="HPP178" s="378"/>
      <c r="HPQ178" s="378"/>
      <c r="HPR178" s="378"/>
      <c r="HPS178" s="378"/>
      <c r="HPT178" s="378"/>
      <c r="HPU178" s="378"/>
      <c r="HPV178" s="378"/>
      <c r="HPW178" s="378"/>
      <c r="HPX178" s="378"/>
      <c r="HPY178" s="378"/>
      <c r="HPZ178" s="378"/>
      <c r="HQA178" s="378"/>
      <c r="HQB178" s="378"/>
      <c r="HQC178" s="378"/>
      <c r="HQD178" s="378"/>
      <c r="HQE178" s="378"/>
      <c r="HQF178" s="378"/>
      <c r="HQG178" s="378"/>
      <c r="HQH178" s="378"/>
      <c r="HQI178" s="378"/>
      <c r="HQJ178" s="378"/>
      <c r="HQK178" s="378"/>
      <c r="HQL178" s="378"/>
      <c r="HQM178" s="378"/>
      <c r="HQN178" s="378"/>
      <c r="HQO178" s="378"/>
      <c r="HQP178" s="378"/>
      <c r="HQQ178" s="378"/>
      <c r="HQR178" s="378"/>
      <c r="HQS178" s="378"/>
      <c r="HQT178" s="378"/>
      <c r="HQU178" s="378"/>
      <c r="HQV178" s="378"/>
      <c r="HQW178" s="378"/>
      <c r="HQX178" s="378"/>
      <c r="HQY178" s="378"/>
      <c r="HQZ178" s="378"/>
      <c r="HRA178" s="378"/>
      <c r="HRB178" s="378"/>
      <c r="HRC178" s="378"/>
      <c r="HRD178" s="378"/>
      <c r="HRE178" s="378"/>
      <c r="HRF178" s="378"/>
      <c r="HRG178" s="378"/>
      <c r="HRH178" s="378"/>
      <c r="HRI178" s="378"/>
      <c r="HRJ178" s="378"/>
      <c r="HRK178" s="378"/>
      <c r="HRL178" s="378"/>
      <c r="HRM178" s="378"/>
      <c r="HRN178" s="378"/>
      <c r="HRO178" s="378"/>
      <c r="HRP178" s="378"/>
      <c r="HRQ178" s="378"/>
      <c r="HRR178" s="378"/>
      <c r="HRS178" s="378"/>
      <c r="HRT178" s="378"/>
      <c r="HRU178" s="378"/>
      <c r="HRV178" s="378"/>
      <c r="HRW178" s="378"/>
      <c r="HRX178" s="378"/>
      <c r="HRY178" s="378"/>
      <c r="HRZ178" s="378"/>
      <c r="HSA178" s="378"/>
      <c r="HSB178" s="378"/>
      <c r="HSC178" s="378"/>
      <c r="HSD178" s="378"/>
      <c r="HSE178" s="378"/>
      <c r="HSF178" s="378"/>
      <c r="HSG178" s="378"/>
      <c r="HSH178" s="378"/>
      <c r="HSI178" s="378"/>
      <c r="HSJ178" s="378"/>
      <c r="HSK178" s="378"/>
      <c r="HSL178" s="378"/>
      <c r="HSM178" s="378"/>
      <c r="HSN178" s="378"/>
      <c r="HSO178" s="378"/>
      <c r="HSP178" s="378"/>
      <c r="HSQ178" s="378"/>
      <c r="HSR178" s="378"/>
      <c r="HSS178" s="378"/>
      <c r="HST178" s="378"/>
      <c r="HSU178" s="378"/>
      <c r="HSV178" s="378"/>
      <c r="HSW178" s="378"/>
      <c r="HSX178" s="378"/>
      <c r="HSY178" s="378"/>
      <c r="HSZ178" s="378"/>
      <c r="HTA178" s="378"/>
      <c r="HTB178" s="378"/>
      <c r="HTC178" s="378"/>
      <c r="HTD178" s="378"/>
      <c r="HTE178" s="378"/>
      <c r="HTF178" s="378"/>
      <c r="HTG178" s="378"/>
      <c r="HTH178" s="378"/>
      <c r="HTI178" s="378"/>
      <c r="HTJ178" s="378"/>
      <c r="HTK178" s="378"/>
      <c r="HTL178" s="378"/>
      <c r="HTM178" s="378"/>
      <c r="HTN178" s="378"/>
      <c r="HTO178" s="378"/>
      <c r="HTP178" s="378"/>
      <c r="HTQ178" s="378"/>
      <c r="HTR178" s="378"/>
      <c r="HTS178" s="378"/>
      <c r="HTT178" s="378"/>
      <c r="HTU178" s="378"/>
      <c r="HTV178" s="378"/>
      <c r="HTW178" s="378"/>
      <c r="HTX178" s="378"/>
      <c r="HTY178" s="378"/>
      <c r="HTZ178" s="378"/>
      <c r="HUA178" s="378"/>
      <c r="HUB178" s="378"/>
      <c r="HUC178" s="378"/>
      <c r="HUD178" s="378"/>
      <c r="HUE178" s="378"/>
      <c r="HUF178" s="378"/>
      <c r="HUG178" s="378"/>
      <c r="HUH178" s="378"/>
      <c r="HUI178" s="378"/>
      <c r="HUJ178" s="378"/>
      <c r="HUK178" s="378"/>
      <c r="HUL178" s="378"/>
      <c r="HUM178" s="378"/>
      <c r="HUN178" s="378"/>
      <c r="HUO178" s="378"/>
      <c r="HUP178" s="378"/>
      <c r="HUQ178" s="378"/>
      <c r="HUR178" s="378"/>
      <c r="HUS178" s="378"/>
      <c r="HUT178" s="378"/>
      <c r="HUU178" s="378"/>
      <c r="HUV178" s="378"/>
      <c r="HUW178" s="378"/>
      <c r="HUX178" s="378"/>
      <c r="HUY178" s="378"/>
      <c r="HUZ178" s="378"/>
      <c r="HVA178" s="378"/>
      <c r="HVB178" s="378"/>
      <c r="HVC178" s="378"/>
      <c r="HVD178" s="378"/>
      <c r="HVE178" s="378"/>
      <c r="HVF178" s="378"/>
      <c r="HVG178" s="378"/>
      <c r="HVH178" s="378"/>
      <c r="HVI178" s="378"/>
      <c r="HVJ178" s="378"/>
      <c r="HVK178" s="378"/>
      <c r="HVL178" s="378"/>
      <c r="HVM178" s="378"/>
      <c r="HVN178" s="378"/>
      <c r="HVO178" s="378"/>
      <c r="HVP178" s="378"/>
      <c r="HVQ178" s="378"/>
      <c r="HVR178" s="378"/>
      <c r="HVS178" s="378"/>
      <c r="HVT178" s="378"/>
      <c r="HVU178" s="378"/>
      <c r="HVV178" s="378"/>
      <c r="HVW178" s="378"/>
      <c r="HVX178" s="378"/>
      <c r="HVY178" s="378"/>
      <c r="HVZ178" s="378"/>
      <c r="HWA178" s="378"/>
      <c r="HWB178" s="378"/>
      <c r="HWC178" s="378"/>
      <c r="HWD178" s="378"/>
      <c r="HWE178" s="378"/>
      <c r="HWF178" s="378"/>
      <c r="HWG178" s="378"/>
      <c r="HWH178" s="378"/>
      <c r="HWI178" s="378"/>
      <c r="HWJ178" s="378"/>
      <c r="HWK178" s="378"/>
      <c r="HWL178" s="378"/>
      <c r="HWM178" s="378"/>
      <c r="HWN178" s="378"/>
      <c r="HWO178" s="378"/>
      <c r="HWP178" s="378"/>
      <c r="HWQ178" s="378"/>
      <c r="HWR178" s="378"/>
      <c r="HWS178" s="378"/>
      <c r="HWT178" s="378"/>
      <c r="HWU178" s="378"/>
      <c r="HWV178" s="378"/>
      <c r="HWW178" s="378"/>
      <c r="HWX178" s="378"/>
      <c r="HWY178" s="378"/>
      <c r="HWZ178" s="378"/>
      <c r="HXA178" s="378"/>
      <c r="HXB178" s="378"/>
      <c r="HXC178" s="378"/>
      <c r="HXD178" s="378"/>
      <c r="HXE178" s="378"/>
      <c r="HXF178" s="378"/>
      <c r="HXG178" s="378"/>
      <c r="HXH178" s="378"/>
      <c r="HXI178" s="378"/>
      <c r="HXJ178" s="378"/>
      <c r="HXK178" s="378"/>
      <c r="HXL178" s="378"/>
      <c r="HXM178" s="378"/>
      <c r="HXN178" s="378"/>
      <c r="HXO178" s="378"/>
      <c r="HXP178" s="378"/>
      <c r="HXQ178" s="378"/>
      <c r="HXR178" s="378"/>
      <c r="HXS178" s="378"/>
      <c r="HXT178" s="378"/>
      <c r="HXU178" s="378"/>
      <c r="HXV178" s="378"/>
      <c r="HXW178" s="378"/>
      <c r="HXX178" s="378"/>
      <c r="HXY178" s="378"/>
      <c r="HXZ178" s="378"/>
      <c r="HYA178" s="378"/>
      <c r="HYB178" s="378"/>
      <c r="HYC178" s="378"/>
      <c r="HYD178" s="378"/>
      <c r="HYE178" s="378"/>
      <c r="HYF178" s="378"/>
      <c r="HYG178" s="378"/>
      <c r="HYH178" s="378"/>
      <c r="HYI178" s="378"/>
      <c r="HYJ178" s="378"/>
      <c r="HYK178" s="378"/>
      <c r="HYL178" s="378"/>
      <c r="HYM178" s="378"/>
      <c r="HYN178" s="378"/>
      <c r="HYO178" s="378"/>
      <c r="HYP178" s="378"/>
      <c r="HYQ178" s="378"/>
      <c r="HYR178" s="378"/>
      <c r="HYS178" s="378"/>
      <c r="HYT178" s="378"/>
      <c r="HYU178" s="378"/>
      <c r="HYV178" s="378"/>
      <c r="HYW178" s="378"/>
      <c r="HYX178" s="378"/>
      <c r="HYY178" s="378"/>
      <c r="HYZ178" s="378"/>
      <c r="HZA178" s="378"/>
      <c r="HZB178" s="378"/>
      <c r="HZC178" s="378"/>
      <c r="HZD178" s="378"/>
      <c r="HZE178" s="378"/>
      <c r="HZF178" s="378"/>
      <c r="HZG178" s="378"/>
      <c r="HZH178" s="378"/>
      <c r="HZI178" s="378"/>
      <c r="HZJ178" s="378"/>
      <c r="HZK178" s="378"/>
      <c r="HZL178" s="378"/>
      <c r="HZM178" s="378"/>
      <c r="HZN178" s="378"/>
      <c r="HZO178" s="378"/>
      <c r="HZP178" s="378"/>
      <c r="HZQ178" s="378"/>
      <c r="HZR178" s="378"/>
      <c r="HZS178" s="378"/>
      <c r="HZT178" s="378"/>
      <c r="HZU178" s="378"/>
      <c r="HZV178" s="378"/>
      <c r="HZW178" s="378"/>
      <c r="HZX178" s="378"/>
      <c r="HZY178" s="378"/>
      <c r="HZZ178" s="378"/>
      <c r="IAA178" s="378"/>
      <c r="IAB178" s="378"/>
      <c r="IAC178" s="378"/>
      <c r="IAD178" s="378"/>
      <c r="IAE178" s="378"/>
      <c r="IAF178" s="378"/>
      <c r="IAG178" s="378"/>
      <c r="IAH178" s="378"/>
      <c r="IAI178" s="378"/>
      <c r="IAJ178" s="378"/>
      <c r="IAK178" s="378"/>
      <c r="IAL178" s="378"/>
      <c r="IAM178" s="378"/>
      <c r="IAN178" s="378"/>
      <c r="IAO178" s="378"/>
      <c r="IAP178" s="378"/>
      <c r="IAQ178" s="378"/>
      <c r="IAR178" s="378"/>
      <c r="IAS178" s="378"/>
      <c r="IAT178" s="378"/>
      <c r="IAU178" s="378"/>
      <c r="IAV178" s="378"/>
      <c r="IAW178" s="378"/>
      <c r="IAX178" s="378"/>
      <c r="IAY178" s="378"/>
      <c r="IAZ178" s="378"/>
      <c r="IBA178" s="378"/>
      <c r="IBB178" s="378"/>
      <c r="IBC178" s="378"/>
      <c r="IBD178" s="378"/>
      <c r="IBE178" s="378"/>
      <c r="IBF178" s="378"/>
      <c r="IBG178" s="378"/>
      <c r="IBH178" s="378"/>
      <c r="IBI178" s="378"/>
      <c r="IBJ178" s="378"/>
      <c r="IBK178" s="378"/>
      <c r="IBL178" s="378"/>
      <c r="IBM178" s="378"/>
      <c r="IBN178" s="378"/>
      <c r="IBO178" s="378"/>
      <c r="IBP178" s="378"/>
      <c r="IBQ178" s="378"/>
      <c r="IBR178" s="378"/>
      <c r="IBS178" s="378"/>
      <c r="IBT178" s="378"/>
      <c r="IBU178" s="378"/>
      <c r="IBV178" s="378"/>
      <c r="IBW178" s="378"/>
      <c r="IBX178" s="378"/>
      <c r="IBY178" s="378"/>
      <c r="IBZ178" s="378"/>
      <c r="ICA178" s="378"/>
      <c r="ICB178" s="378"/>
      <c r="ICC178" s="378"/>
      <c r="ICD178" s="378"/>
      <c r="ICE178" s="378"/>
      <c r="ICF178" s="378"/>
      <c r="ICG178" s="378"/>
      <c r="ICH178" s="378"/>
      <c r="ICI178" s="378"/>
      <c r="ICJ178" s="378"/>
      <c r="ICK178" s="378"/>
      <c r="ICL178" s="378"/>
      <c r="ICM178" s="378"/>
      <c r="ICN178" s="378"/>
      <c r="ICO178" s="378"/>
      <c r="ICP178" s="378"/>
      <c r="ICQ178" s="378"/>
      <c r="ICR178" s="378"/>
      <c r="ICS178" s="378"/>
      <c r="ICT178" s="378"/>
      <c r="ICU178" s="378"/>
      <c r="ICV178" s="378"/>
      <c r="ICW178" s="378"/>
      <c r="ICX178" s="378"/>
      <c r="ICY178" s="378"/>
      <c r="ICZ178" s="378"/>
      <c r="IDA178" s="378"/>
      <c r="IDB178" s="378"/>
      <c r="IDC178" s="378"/>
      <c r="IDD178" s="378"/>
      <c r="IDE178" s="378"/>
      <c r="IDF178" s="378"/>
      <c r="IDG178" s="378"/>
      <c r="IDH178" s="378"/>
      <c r="IDI178" s="378"/>
      <c r="IDJ178" s="378"/>
      <c r="IDK178" s="378"/>
      <c r="IDL178" s="378"/>
      <c r="IDM178" s="378"/>
      <c r="IDN178" s="378"/>
      <c r="IDO178" s="378"/>
      <c r="IDP178" s="378"/>
      <c r="IDQ178" s="378"/>
      <c r="IDR178" s="378"/>
      <c r="IDS178" s="378"/>
      <c r="IDT178" s="378"/>
      <c r="IDU178" s="378"/>
      <c r="IDV178" s="378"/>
      <c r="IDW178" s="378"/>
      <c r="IDX178" s="378"/>
      <c r="IDY178" s="378"/>
      <c r="IDZ178" s="378"/>
      <c r="IEA178" s="378"/>
      <c r="IEB178" s="378"/>
      <c r="IEC178" s="378"/>
      <c r="IED178" s="378"/>
      <c r="IEE178" s="378"/>
      <c r="IEF178" s="378"/>
      <c r="IEG178" s="378"/>
      <c r="IEH178" s="378"/>
      <c r="IEI178" s="378"/>
      <c r="IEJ178" s="378"/>
      <c r="IEK178" s="378"/>
      <c r="IEL178" s="378"/>
      <c r="IEM178" s="378"/>
      <c r="IEN178" s="378"/>
      <c r="IEO178" s="378"/>
      <c r="IEP178" s="378"/>
      <c r="IEQ178" s="378"/>
      <c r="IER178" s="378"/>
      <c r="IES178" s="378"/>
      <c r="IET178" s="378"/>
      <c r="IEU178" s="378"/>
      <c r="IEV178" s="378"/>
      <c r="IEW178" s="378"/>
      <c r="IEX178" s="378"/>
      <c r="IEY178" s="378"/>
      <c r="IEZ178" s="378"/>
      <c r="IFA178" s="378"/>
      <c r="IFB178" s="378"/>
      <c r="IFC178" s="378"/>
      <c r="IFD178" s="378"/>
      <c r="IFE178" s="378"/>
      <c r="IFF178" s="378"/>
      <c r="IFG178" s="378"/>
      <c r="IFH178" s="378"/>
      <c r="IFI178" s="378"/>
      <c r="IFJ178" s="378"/>
      <c r="IFK178" s="378"/>
      <c r="IFL178" s="378"/>
      <c r="IFM178" s="378"/>
      <c r="IFN178" s="378"/>
      <c r="IFO178" s="378"/>
      <c r="IFP178" s="378"/>
      <c r="IFQ178" s="378"/>
      <c r="IFR178" s="378"/>
      <c r="IFS178" s="378"/>
      <c r="IFT178" s="378"/>
      <c r="IFU178" s="378"/>
      <c r="IFV178" s="378"/>
      <c r="IFW178" s="378"/>
      <c r="IFX178" s="378"/>
      <c r="IFY178" s="378"/>
      <c r="IFZ178" s="378"/>
      <c r="IGA178" s="378"/>
      <c r="IGB178" s="378"/>
      <c r="IGC178" s="378"/>
      <c r="IGD178" s="378"/>
      <c r="IGE178" s="378"/>
      <c r="IGF178" s="378"/>
      <c r="IGG178" s="378"/>
      <c r="IGH178" s="378"/>
      <c r="IGI178" s="378"/>
      <c r="IGJ178" s="378"/>
      <c r="IGK178" s="378"/>
      <c r="IGL178" s="378"/>
      <c r="IGM178" s="378"/>
      <c r="IGN178" s="378"/>
      <c r="IGO178" s="378"/>
      <c r="IGP178" s="378"/>
      <c r="IGQ178" s="378"/>
      <c r="IGR178" s="378"/>
      <c r="IGS178" s="378"/>
      <c r="IGT178" s="378"/>
      <c r="IGU178" s="378"/>
      <c r="IGV178" s="378"/>
      <c r="IGW178" s="378"/>
      <c r="IGX178" s="378"/>
      <c r="IGY178" s="378"/>
      <c r="IGZ178" s="378"/>
      <c r="IHA178" s="378"/>
      <c r="IHB178" s="378"/>
      <c r="IHC178" s="378"/>
      <c r="IHD178" s="378"/>
      <c r="IHE178" s="378"/>
      <c r="IHF178" s="378"/>
      <c r="IHG178" s="378"/>
      <c r="IHH178" s="378"/>
      <c r="IHI178" s="378"/>
      <c r="IHJ178" s="378"/>
      <c r="IHK178" s="378"/>
      <c r="IHL178" s="378"/>
      <c r="IHM178" s="378"/>
      <c r="IHN178" s="378"/>
      <c r="IHO178" s="378"/>
      <c r="IHP178" s="378"/>
      <c r="IHQ178" s="378"/>
      <c r="IHR178" s="378"/>
      <c r="IHS178" s="378"/>
      <c r="IHT178" s="378"/>
      <c r="IHU178" s="378"/>
      <c r="IHV178" s="378"/>
      <c r="IHW178" s="378"/>
      <c r="IHX178" s="378"/>
      <c r="IHY178" s="378"/>
      <c r="IHZ178" s="378"/>
      <c r="IIA178" s="378"/>
      <c r="IIB178" s="378"/>
      <c r="IIC178" s="378"/>
      <c r="IID178" s="378"/>
      <c r="IIE178" s="378"/>
      <c r="IIF178" s="378"/>
      <c r="IIG178" s="378"/>
      <c r="IIH178" s="378"/>
      <c r="III178" s="378"/>
      <c r="IIJ178" s="378"/>
      <c r="IIK178" s="378"/>
      <c r="IIL178" s="378"/>
      <c r="IIM178" s="378"/>
      <c r="IIN178" s="378"/>
      <c r="IIO178" s="378"/>
      <c r="IIP178" s="378"/>
      <c r="IIQ178" s="378"/>
      <c r="IIR178" s="378"/>
      <c r="IIS178" s="378"/>
      <c r="IIT178" s="378"/>
      <c r="IIU178" s="378"/>
      <c r="IIV178" s="378"/>
      <c r="IIW178" s="378"/>
      <c r="IIX178" s="378"/>
      <c r="IIY178" s="378"/>
      <c r="IIZ178" s="378"/>
      <c r="IJA178" s="378"/>
      <c r="IJB178" s="378"/>
      <c r="IJC178" s="378"/>
      <c r="IJD178" s="378"/>
      <c r="IJE178" s="378"/>
      <c r="IJF178" s="378"/>
      <c r="IJG178" s="378"/>
      <c r="IJH178" s="378"/>
      <c r="IJI178" s="378"/>
      <c r="IJJ178" s="378"/>
      <c r="IJK178" s="378"/>
      <c r="IJL178" s="378"/>
      <c r="IJM178" s="378"/>
      <c r="IJN178" s="378"/>
      <c r="IJO178" s="378"/>
      <c r="IJP178" s="378"/>
      <c r="IJQ178" s="378"/>
      <c r="IJR178" s="378"/>
      <c r="IJS178" s="378"/>
      <c r="IJT178" s="378"/>
      <c r="IJU178" s="378"/>
      <c r="IJV178" s="378"/>
      <c r="IJW178" s="378"/>
      <c r="IJX178" s="378"/>
      <c r="IJY178" s="378"/>
      <c r="IJZ178" s="378"/>
      <c r="IKA178" s="378"/>
      <c r="IKB178" s="378"/>
      <c r="IKC178" s="378"/>
      <c r="IKD178" s="378"/>
      <c r="IKE178" s="378"/>
      <c r="IKF178" s="378"/>
      <c r="IKG178" s="378"/>
      <c r="IKH178" s="378"/>
      <c r="IKI178" s="378"/>
      <c r="IKJ178" s="378"/>
      <c r="IKK178" s="378"/>
      <c r="IKL178" s="378"/>
      <c r="IKM178" s="378"/>
      <c r="IKN178" s="378"/>
      <c r="IKO178" s="378"/>
      <c r="IKP178" s="378"/>
      <c r="IKQ178" s="378"/>
      <c r="IKR178" s="378"/>
      <c r="IKS178" s="378"/>
      <c r="IKT178" s="378"/>
      <c r="IKU178" s="378"/>
      <c r="IKV178" s="378"/>
      <c r="IKW178" s="378"/>
      <c r="IKX178" s="378"/>
      <c r="IKY178" s="378"/>
      <c r="IKZ178" s="378"/>
      <c r="ILA178" s="378"/>
      <c r="ILB178" s="378"/>
      <c r="ILC178" s="378"/>
      <c r="ILD178" s="378"/>
      <c r="ILE178" s="378"/>
      <c r="ILF178" s="378"/>
      <c r="ILG178" s="378"/>
      <c r="ILH178" s="378"/>
      <c r="ILI178" s="378"/>
      <c r="ILJ178" s="378"/>
      <c r="ILK178" s="378"/>
      <c r="ILL178" s="378"/>
      <c r="ILM178" s="378"/>
      <c r="ILN178" s="378"/>
      <c r="ILO178" s="378"/>
      <c r="ILP178" s="378"/>
      <c r="ILQ178" s="378"/>
      <c r="ILR178" s="378"/>
      <c r="ILS178" s="378"/>
      <c r="ILT178" s="378"/>
      <c r="ILU178" s="378"/>
      <c r="ILV178" s="378"/>
      <c r="ILW178" s="378"/>
      <c r="ILX178" s="378"/>
      <c r="ILY178" s="378"/>
      <c r="ILZ178" s="378"/>
      <c r="IMA178" s="378"/>
      <c r="IMB178" s="378"/>
      <c r="IMC178" s="378"/>
      <c r="IMD178" s="378"/>
      <c r="IME178" s="378"/>
      <c r="IMF178" s="378"/>
      <c r="IMG178" s="378"/>
      <c r="IMH178" s="378"/>
      <c r="IMI178" s="378"/>
      <c r="IMJ178" s="378"/>
      <c r="IMK178" s="378"/>
      <c r="IML178" s="378"/>
      <c r="IMM178" s="378"/>
      <c r="IMN178" s="378"/>
      <c r="IMO178" s="378"/>
      <c r="IMP178" s="378"/>
      <c r="IMQ178" s="378"/>
      <c r="IMR178" s="378"/>
      <c r="IMS178" s="378"/>
      <c r="IMT178" s="378"/>
      <c r="IMU178" s="378"/>
      <c r="IMV178" s="378"/>
      <c r="IMW178" s="378"/>
      <c r="IMX178" s="378"/>
      <c r="IMY178" s="378"/>
      <c r="IMZ178" s="378"/>
      <c r="INA178" s="378"/>
      <c r="INB178" s="378"/>
      <c r="INC178" s="378"/>
      <c r="IND178" s="378"/>
      <c r="INE178" s="378"/>
      <c r="INF178" s="378"/>
      <c r="ING178" s="378"/>
      <c r="INH178" s="378"/>
      <c r="INI178" s="378"/>
      <c r="INJ178" s="378"/>
      <c r="INK178" s="378"/>
      <c r="INL178" s="378"/>
      <c r="INM178" s="378"/>
      <c r="INN178" s="378"/>
      <c r="INO178" s="378"/>
      <c r="INP178" s="378"/>
      <c r="INQ178" s="378"/>
      <c r="INR178" s="378"/>
      <c r="INS178" s="378"/>
      <c r="INT178" s="378"/>
      <c r="INU178" s="378"/>
      <c r="INV178" s="378"/>
      <c r="INW178" s="378"/>
      <c r="INX178" s="378"/>
      <c r="INY178" s="378"/>
      <c r="INZ178" s="378"/>
      <c r="IOA178" s="378"/>
      <c r="IOB178" s="378"/>
      <c r="IOC178" s="378"/>
      <c r="IOD178" s="378"/>
      <c r="IOE178" s="378"/>
      <c r="IOF178" s="378"/>
      <c r="IOG178" s="378"/>
      <c r="IOH178" s="378"/>
      <c r="IOI178" s="378"/>
      <c r="IOJ178" s="378"/>
      <c r="IOK178" s="378"/>
      <c r="IOL178" s="378"/>
      <c r="IOM178" s="378"/>
      <c r="ION178" s="378"/>
      <c r="IOO178" s="378"/>
      <c r="IOP178" s="378"/>
      <c r="IOQ178" s="378"/>
      <c r="IOR178" s="378"/>
      <c r="IOS178" s="378"/>
      <c r="IOT178" s="378"/>
      <c r="IOU178" s="378"/>
      <c r="IOV178" s="378"/>
      <c r="IOW178" s="378"/>
      <c r="IOX178" s="378"/>
      <c r="IOY178" s="378"/>
      <c r="IOZ178" s="378"/>
      <c r="IPA178" s="378"/>
      <c r="IPB178" s="378"/>
      <c r="IPC178" s="378"/>
      <c r="IPD178" s="378"/>
      <c r="IPE178" s="378"/>
      <c r="IPF178" s="378"/>
      <c r="IPG178" s="378"/>
      <c r="IPH178" s="378"/>
      <c r="IPI178" s="378"/>
      <c r="IPJ178" s="378"/>
      <c r="IPK178" s="378"/>
      <c r="IPL178" s="378"/>
      <c r="IPM178" s="378"/>
      <c r="IPN178" s="378"/>
      <c r="IPO178" s="378"/>
      <c r="IPP178" s="378"/>
      <c r="IPQ178" s="378"/>
      <c r="IPR178" s="378"/>
      <c r="IPS178" s="378"/>
      <c r="IPT178" s="378"/>
      <c r="IPU178" s="378"/>
      <c r="IPV178" s="378"/>
      <c r="IPW178" s="378"/>
      <c r="IPX178" s="378"/>
      <c r="IPY178" s="378"/>
      <c r="IPZ178" s="378"/>
      <c r="IQA178" s="378"/>
      <c r="IQB178" s="378"/>
      <c r="IQC178" s="378"/>
      <c r="IQD178" s="378"/>
      <c r="IQE178" s="378"/>
      <c r="IQF178" s="378"/>
      <c r="IQG178" s="378"/>
      <c r="IQH178" s="378"/>
      <c r="IQI178" s="378"/>
      <c r="IQJ178" s="378"/>
      <c r="IQK178" s="378"/>
      <c r="IQL178" s="378"/>
      <c r="IQM178" s="378"/>
      <c r="IQN178" s="378"/>
      <c r="IQO178" s="378"/>
      <c r="IQP178" s="378"/>
      <c r="IQQ178" s="378"/>
      <c r="IQR178" s="378"/>
      <c r="IQS178" s="378"/>
      <c r="IQT178" s="378"/>
      <c r="IQU178" s="378"/>
      <c r="IQV178" s="378"/>
      <c r="IQW178" s="378"/>
      <c r="IQX178" s="378"/>
      <c r="IQY178" s="378"/>
      <c r="IQZ178" s="378"/>
      <c r="IRA178" s="378"/>
      <c r="IRB178" s="378"/>
      <c r="IRC178" s="378"/>
      <c r="IRD178" s="378"/>
      <c r="IRE178" s="378"/>
      <c r="IRF178" s="378"/>
      <c r="IRG178" s="378"/>
      <c r="IRH178" s="378"/>
      <c r="IRI178" s="378"/>
      <c r="IRJ178" s="378"/>
      <c r="IRK178" s="378"/>
      <c r="IRL178" s="378"/>
      <c r="IRM178" s="378"/>
      <c r="IRN178" s="378"/>
      <c r="IRO178" s="378"/>
      <c r="IRP178" s="378"/>
      <c r="IRQ178" s="378"/>
      <c r="IRR178" s="378"/>
      <c r="IRS178" s="378"/>
      <c r="IRT178" s="378"/>
      <c r="IRU178" s="378"/>
      <c r="IRV178" s="378"/>
      <c r="IRW178" s="378"/>
      <c r="IRX178" s="378"/>
      <c r="IRY178" s="378"/>
      <c r="IRZ178" s="378"/>
      <c r="ISA178" s="378"/>
      <c r="ISB178" s="378"/>
      <c r="ISC178" s="378"/>
      <c r="ISD178" s="378"/>
      <c r="ISE178" s="378"/>
      <c r="ISF178" s="378"/>
      <c r="ISG178" s="378"/>
      <c r="ISH178" s="378"/>
      <c r="ISI178" s="378"/>
      <c r="ISJ178" s="378"/>
      <c r="ISK178" s="378"/>
      <c r="ISL178" s="378"/>
      <c r="ISM178" s="378"/>
      <c r="ISN178" s="378"/>
      <c r="ISO178" s="378"/>
      <c r="ISP178" s="378"/>
      <c r="ISQ178" s="378"/>
      <c r="ISR178" s="378"/>
      <c r="ISS178" s="378"/>
      <c r="IST178" s="378"/>
      <c r="ISU178" s="378"/>
      <c r="ISV178" s="378"/>
      <c r="ISW178" s="378"/>
      <c r="ISX178" s="378"/>
      <c r="ISY178" s="378"/>
      <c r="ISZ178" s="378"/>
      <c r="ITA178" s="378"/>
      <c r="ITB178" s="378"/>
      <c r="ITC178" s="378"/>
      <c r="ITD178" s="378"/>
      <c r="ITE178" s="378"/>
      <c r="ITF178" s="378"/>
      <c r="ITG178" s="378"/>
      <c r="ITH178" s="378"/>
      <c r="ITI178" s="378"/>
      <c r="ITJ178" s="378"/>
      <c r="ITK178" s="378"/>
      <c r="ITL178" s="378"/>
      <c r="ITM178" s="378"/>
      <c r="ITN178" s="378"/>
      <c r="ITO178" s="378"/>
      <c r="ITP178" s="378"/>
      <c r="ITQ178" s="378"/>
      <c r="ITR178" s="378"/>
      <c r="ITS178" s="378"/>
      <c r="ITT178" s="378"/>
      <c r="ITU178" s="378"/>
      <c r="ITV178" s="378"/>
      <c r="ITW178" s="378"/>
      <c r="ITX178" s="378"/>
      <c r="ITY178" s="378"/>
      <c r="ITZ178" s="378"/>
      <c r="IUA178" s="378"/>
      <c r="IUB178" s="378"/>
      <c r="IUC178" s="378"/>
      <c r="IUD178" s="378"/>
      <c r="IUE178" s="378"/>
      <c r="IUF178" s="378"/>
      <c r="IUG178" s="378"/>
      <c r="IUH178" s="378"/>
      <c r="IUI178" s="378"/>
      <c r="IUJ178" s="378"/>
      <c r="IUK178" s="378"/>
      <c r="IUL178" s="378"/>
      <c r="IUM178" s="378"/>
      <c r="IUN178" s="378"/>
      <c r="IUO178" s="378"/>
      <c r="IUP178" s="378"/>
      <c r="IUQ178" s="378"/>
      <c r="IUR178" s="378"/>
      <c r="IUS178" s="378"/>
      <c r="IUT178" s="378"/>
      <c r="IUU178" s="378"/>
      <c r="IUV178" s="378"/>
      <c r="IUW178" s="378"/>
      <c r="IUX178" s="378"/>
      <c r="IUY178" s="378"/>
      <c r="IUZ178" s="378"/>
      <c r="IVA178" s="378"/>
      <c r="IVB178" s="378"/>
      <c r="IVC178" s="378"/>
      <c r="IVD178" s="378"/>
      <c r="IVE178" s="378"/>
      <c r="IVF178" s="378"/>
      <c r="IVG178" s="378"/>
      <c r="IVH178" s="378"/>
      <c r="IVI178" s="378"/>
      <c r="IVJ178" s="378"/>
      <c r="IVK178" s="378"/>
      <c r="IVL178" s="378"/>
      <c r="IVM178" s="378"/>
      <c r="IVN178" s="378"/>
      <c r="IVO178" s="378"/>
      <c r="IVP178" s="378"/>
      <c r="IVQ178" s="378"/>
      <c r="IVR178" s="378"/>
      <c r="IVS178" s="378"/>
      <c r="IVT178" s="378"/>
      <c r="IVU178" s="378"/>
      <c r="IVV178" s="378"/>
      <c r="IVW178" s="378"/>
      <c r="IVX178" s="378"/>
      <c r="IVY178" s="378"/>
      <c r="IVZ178" s="378"/>
      <c r="IWA178" s="378"/>
      <c r="IWB178" s="378"/>
      <c r="IWC178" s="378"/>
      <c r="IWD178" s="378"/>
      <c r="IWE178" s="378"/>
      <c r="IWF178" s="378"/>
      <c r="IWG178" s="378"/>
      <c r="IWH178" s="378"/>
      <c r="IWI178" s="378"/>
      <c r="IWJ178" s="378"/>
      <c r="IWK178" s="378"/>
      <c r="IWL178" s="378"/>
      <c r="IWM178" s="378"/>
      <c r="IWN178" s="378"/>
      <c r="IWO178" s="378"/>
      <c r="IWP178" s="378"/>
      <c r="IWQ178" s="378"/>
      <c r="IWR178" s="378"/>
      <c r="IWS178" s="378"/>
      <c r="IWT178" s="378"/>
      <c r="IWU178" s="378"/>
      <c r="IWV178" s="378"/>
      <c r="IWW178" s="378"/>
      <c r="IWX178" s="378"/>
      <c r="IWY178" s="378"/>
      <c r="IWZ178" s="378"/>
      <c r="IXA178" s="378"/>
      <c r="IXB178" s="378"/>
      <c r="IXC178" s="378"/>
      <c r="IXD178" s="378"/>
      <c r="IXE178" s="378"/>
      <c r="IXF178" s="378"/>
      <c r="IXG178" s="378"/>
      <c r="IXH178" s="378"/>
      <c r="IXI178" s="378"/>
      <c r="IXJ178" s="378"/>
      <c r="IXK178" s="378"/>
      <c r="IXL178" s="378"/>
      <c r="IXM178" s="378"/>
      <c r="IXN178" s="378"/>
      <c r="IXO178" s="378"/>
      <c r="IXP178" s="378"/>
      <c r="IXQ178" s="378"/>
      <c r="IXR178" s="378"/>
      <c r="IXS178" s="378"/>
      <c r="IXT178" s="378"/>
      <c r="IXU178" s="378"/>
      <c r="IXV178" s="378"/>
      <c r="IXW178" s="378"/>
      <c r="IXX178" s="378"/>
      <c r="IXY178" s="378"/>
      <c r="IXZ178" s="378"/>
      <c r="IYA178" s="378"/>
      <c r="IYB178" s="378"/>
      <c r="IYC178" s="378"/>
      <c r="IYD178" s="378"/>
      <c r="IYE178" s="378"/>
      <c r="IYF178" s="378"/>
      <c r="IYG178" s="378"/>
      <c r="IYH178" s="378"/>
      <c r="IYI178" s="378"/>
      <c r="IYJ178" s="378"/>
      <c r="IYK178" s="378"/>
      <c r="IYL178" s="378"/>
      <c r="IYM178" s="378"/>
      <c r="IYN178" s="378"/>
      <c r="IYO178" s="378"/>
      <c r="IYP178" s="378"/>
      <c r="IYQ178" s="378"/>
      <c r="IYR178" s="378"/>
      <c r="IYS178" s="378"/>
      <c r="IYT178" s="378"/>
      <c r="IYU178" s="378"/>
      <c r="IYV178" s="378"/>
      <c r="IYW178" s="378"/>
      <c r="IYX178" s="378"/>
      <c r="IYY178" s="378"/>
      <c r="IYZ178" s="378"/>
      <c r="IZA178" s="378"/>
      <c r="IZB178" s="378"/>
      <c r="IZC178" s="378"/>
      <c r="IZD178" s="378"/>
      <c r="IZE178" s="378"/>
      <c r="IZF178" s="378"/>
      <c r="IZG178" s="378"/>
      <c r="IZH178" s="378"/>
      <c r="IZI178" s="378"/>
      <c r="IZJ178" s="378"/>
      <c r="IZK178" s="378"/>
      <c r="IZL178" s="378"/>
      <c r="IZM178" s="378"/>
      <c r="IZN178" s="378"/>
      <c r="IZO178" s="378"/>
      <c r="IZP178" s="378"/>
      <c r="IZQ178" s="378"/>
      <c r="IZR178" s="378"/>
      <c r="IZS178" s="378"/>
      <c r="IZT178" s="378"/>
      <c r="IZU178" s="378"/>
      <c r="IZV178" s="378"/>
      <c r="IZW178" s="378"/>
      <c r="IZX178" s="378"/>
      <c r="IZY178" s="378"/>
      <c r="IZZ178" s="378"/>
      <c r="JAA178" s="378"/>
      <c r="JAB178" s="378"/>
      <c r="JAC178" s="378"/>
      <c r="JAD178" s="378"/>
      <c r="JAE178" s="378"/>
      <c r="JAF178" s="378"/>
      <c r="JAG178" s="378"/>
      <c r="JAH178" s="378"/>
      <c r="JAI178" s="378"/>
      <c r="JAJ178" s="378"/>
      <c r="JAK178" s="378"/>
      <c r="JAL178" s="378"/>
      <c r="JAM178" s="378"/>
      <c r="JAN178" s="378"/>
      <c r="JAO178" s="378"/>
      <c r="JAP178" s="378"/>
      <c r="JAQ178" s="378"/>
      <c r="JAR178" s="378"/>
      <c r="JAS178" s="378"/>
      <c r="JAT178" s="378"/>
      <c r="JAU178" s="378"/>
      <c r="JAV178" s="378"/>
      <c r="JAW178" s="378"/>
      <c r="JAX178" s="378"/>
      <c r="JAY178" s="378"/>
      <c r="JAZ178" s="378"/>
      <c r="JBA178" s="378"/>
      <c r="JBB178" s="378"/>
      <c r="JBC178" s="378"/>
      <c r="JBD178" s="378"/>
      <c r="JBE178" s="378"/>
      <c r="JBF178" s="378"/>
      <c r="JBG178" s="378"/>
      <c r="JBH178" s="378"/>
      <c r="JBI178" s="378"/>
      <c r="JBJ178" s="378"/>
      <c r="JBK178" s="378"/>
      <c r="JBL178" s="378"/>
      <c r="JBM178" s="378"/>
      <c r="JBN178" s="378"/>
      <c r="JBO178" s="378"/>
      <c r="JBP178" s="378"/>
      <c r="JBQ178" s="378"/>
      <c r="JBR178" s="378"/>
      <c r="JBS178" s="378"/>
      <c r="JBT178" s="378"/>
      <c r="JBU178" s="378"/>
      <c r="JBV178" s="378"/>
      <c r="JBW178" s="378"/>
      <c r="JBX178" s="378"/>
      <c r="JBY178" s="378"/>
      <c r="JBZ178" s="378"/>
      <c r="JCA178" s="378"/>
      <c r="JCB178" s="378"/>
      <c r="JCC178" s="378"/>
      <c r="JCD178" s="378"/>
      <c r="JCE178" s="378"/>
      <c r="JCF178" s="378"/>
      <c r="JCG178" s="378"/>
      <c r="JCH178" s="378"/>
      <c r="JCI178" s="378"/>
      <c r="JCJ178" s="378"/>
      <c r="JCK178" s="378"/>
      <c r="JCL178" s="378"/>
      <c r="JCM178" s="378"/>
      <c r="JCN178" s="378"/>
      <c r="JCO178" s="378"/>
      <c r="JCP178" s="378"/>
      <c r="JCQ178" s="378"/>
      <c r="JCR178" s="378"/>
      <c r="JCS178" s="378"/>
      <c r="JCT178" s="378"/>
      <c r="JCU178" s="378"/>
      <c r="JCV178" s="378"/>
      <c r="JCW178" s="378"/>
      <c r="JCX178" s="378"/>
      <c r="JCY178" s="378"/>
      <c r="JCZ178" s="378"/>
      <c r="JDA178" s="378"/>
      <c r="JDB178" s="378"/>
      <c r="JDC178" s="378"/>
      <c r="JDD178" s="378"/>
      <c r="JDE178" s="378"/>
      <c r="JDF178" s="378"/>
      <c r="JDG178" s="378"/>
      <c r="JDH178" s="378"/>
      <c r="JDI178" s="378"/>
      <c r="JDJ178" s="378"/>
      <c r="JDK178" s="378"/>
      <c r="JDL178" s="378"/>
      <c r="JDM178" s="378"/>
      <c r="JDN178" s="378"/>
      <c r="JDO178" s="378"/>
      <c r="JDP178" s="378"/>
      <c r="JDQ178" s="378"/>
      <c r="JDR178" s="378"/>
      <c r="JDS178" s="378"/>
      <c r="JDT178" s="378"/>
      <c r="JDU178" s="378"/>
      <c r="JDV178" s="378"/>
      <c r="JDW178" s="378"/>
      <c r="JDX178" s="378"/>
      <c r="JDY178" s="378"/>
      <c r="JDZ178" s="378"/>
      <c r="JEA178" s="378"/>
      <c r="JEB178" s="378"/>
      <c r="JEC178" s="378"/>
      <c r="JED178" s="378"/>
      <c r="JEE178" s="378"/>
      <c r="JEF178" s="378"/>
      <c r="JEG178" s="378"/>
      <c r="JEH178" s="378"/>
      <c r="JEI178" s="378"/>
      <c r="JEJ178" s="378"/>
      <c r="JEK178" s="378"/>
      <c r="JEL178" s="378"/>
      <c r="JEM178" s="378"/>
      <c r="JEN178" s="378"/>
      <c r="JEO178" s="378"/>
      <c r="JEP178" s="378"/>
      <c r="JEQ178" s="378"/>
      <c r="JER178" s="378"/>
      <c r="JES178" s="378"/>
      <c r="JET178" s="378"/>
      <c r="JEU178" s="378"/>
      <c r="JEV178" s="378"/>
      <c r="JEW178" s="378"/>
      <c r="JEX178" s="378"/>
      <c r="JEY178" s="378"/>
      <c r="JEZ178" s="378"/>
      <c r="JFA178" s="378"/>
      <c r="JFB178" s="378"/>
      <c r="JFC178" s="378"/>
      <c r="JFD178" s="378"/>
      <c r="JFE178" s="378"/>
      <c r="JFF178" s="378"/>
      <c r="JFG178" s="378"/>
      <c r="JFH178" s="378"/>
      <c r="JFI178" s="378"/>
      <c r="JFJ178" s="378"/>
      <c r="JFK178" s="378"/>
      <c r="JFL178" s="378"/>
      <c r="JFM178" s="378"/>
      <c r="JFN178" s="378"/>
      <c r="JFO178" s="378"/>
      <c r="JFP178" s="378"/>
      <c r="JFQ178" s="378"/>
      <c r="JFR178" s="378"/>
      <c r="JFS178" s="378"/>
      <c r="JFT178" s="378"/>
      <c r="JFU178" s="378"/>
      <c r="JFV178" s="378"/>
      <c r="JFW178" s="378"/>
      <c r="JFX178" s="378"/>
      <c r="JFY178" s="378"/>
      <c r="JFZ178" s="378"/>
      <c r="JGA178" s="378"/>
      <c r="JGB178" s="378"/>
      <c r="JGC178" s="378"/>
      <c r="JGD178" s="378"/>
      <c r="JGE178" s="378"/>
      <c r="JGF178" s="378"/>
      <c r="JGG178" s="378"/>
      <c r="JGH178" s="378"/>
      <c r="JGI178" s="378"/>
      <c r="JGJ178" s="378"/>
      <c r="JGK178" s="378"/>
      <c r="JGL178" s="378"/>
      <c r="JGM178" s="378"/>
      <c r="JGN178" s="378"/>
      <c r="JGO178" s="378"/>
      <c r="JGP178" s="378"/>
      <c r="JGQ178" s="378"/>
      <c r="JGR178" s="378"/>
      <c r="JGS178" s="378"/>
      <c r="JGT178" s="378"/>
      <c r="JGU178" s="378"/>
      <c r="JGV178" s="378"/>
      <c r="JGW178" s="378"/>
      <c r="JGX178" s="378"/>
      <c r="JGY178" s="378"/>
      <c r="JGZ178" s="378"/>
      <c r="JHA178" s="378"/>
      <c r="JHB178" s="378"/>
      <c r="JHC178" s="378"/>
      <c r="JHD178" s="378"/>
      <c r="JHE178" s="378"/>
      <c r="JHF178" s="378"/>
      <c r="JHG178" s="378"/>
      <c r="JHH178" s="378"/>
      <c r="JHI178" s="378"/>
      <c r="JHJ178" s="378"/>
      <c r="JHK178" s="378"/>
      <c r="JHL178" s="378"/>
      <c r="JHM178" s="378"/>
      <c r="JHN178" s="378"/>
      <c r="JHO178" s="378"/>
      <c r="JHP178" s="378"/>
      <c r="JHQ178" s="378"/>
      <c r="JHR178" s="378"/>
      <c r="JHS178" s="378"/>
      <c r="JHT178" s="378"/>
      <c r="JHU178" s="378"/>
      <c r="JHV178" s="378"/>
      <c r="JHW178" s="378"/>
      <c r="JHX178" s="378"/>
      <c r="JHY178" s="378"/>
      <c r="JHZ178" s="378"/>
      <c r="JIA178" s="378"/>
      <c r="JIB178" s="378"/>
      <c r="JIC178" s="378"/>
      <c r="JID178" s="378"/>
      <c r="JIE178" s="378"/>
      <c r="JIF178" s="378"/>
      <c r="JIG178" s="378"/>
      <c r="JIH178" s="378"/>
      <c r="JII178" s="378"/>
      <c r="JIJ178" s="378"/>
      <c r="JIK178" s="378"/>
      <c r="JIL178" s="378"/>
      <c r="JIM178" s="378"/>
      <c r="JIN178" s="378"/>
      <c r="JIO178" s="378"/>
      <c r="JIP178" s="378"/>
      <c r="JIQ178" s="378"/>
      <c r="JIR178" s="378"/>
      <c r="JIS178" s="378"/>
      <c r="JIT178" s="378"/>
      <c r="JIU178" s="378"/>
      <c r="JIV178" s="378"/>
      <c r="JIW178" s="378"/>
      <c r="JIX178" s="378"/>
      <c r="JIY178" s="378"/>
      <c r="JIZ178" s="378"/>
      <c r="JJA178" s="378"/>
      <c r="JJB178" s="378"/>
      <c r="JJC178" s="378"/>
      <c r="JJD178" s="378"/>
      <c r="JJE178" s="378"/>
      <c r="JJF178" s="378"/>
      <c r="JJG178" s="378"/>
      <c r="JJH178" s="378"/>
      <c r="JJI178" s="378"/>
      <c r="JJJ178" s="378"/>
      <c r="JJK178" s="378"/>
      <c r="JJL178" s="378"/>
      <c r="JJM178" s="378"/>
      <c r="JJN178" s="378"/>
      <c r="JJO178" s="378"/>
      <c r="JJP178" s="378"/>
      <c r="JJQ178" s="378"/>
      <c r="JJR178" s="378"/>
      <c r="JJS178" s="378"/>
      <c r="JJT178" s="378"/>
      <c r="JJU178" s="378"/>
      <c r="JJV178" s="378"/>
      <c r="JJW178" s="378"/>
      <c r="JJX178" s="378"/>
      <c r="JJY178" s="378"/>
      <c r="JJZ178" s="378"/>
      <c r="JKA178" s="378"/>
      <c r="JKB178" s="378"/>
      <c r="JKC178" s="378"/>
      <c r="JKD178" s="378"/>
      <c r="JKE178" s="378"/>
      <c r="JKF178" s="378"/>
      <c r="JKG178" s="378"/>
      <c r="JKH178" s="378"/>
      <c r="JKI178" s="378"/>
      <c r="JKJ178" s="378"/>
      <c r="JKK178" s="378"/>
      <c r="JKL178" s="378"/>
      <c r="JKM178" s="378"/>
      <c r="JKN178" s="378"/>
      <c r="JKO178" s="378"/>
      <c r="JKP178" s="378"/>
      <c r="JKQ178" s="378"/>
      <c r="JKR178" s="378"/>
      <c r="JKS178" s="378"/>
      <c r="JKT178" s="378"/>
      <c r="JKU178" s="378"/>
      <c r="JKV178" s="378"/>
      <c r="JKW178" s="378"/>
      <c r="JKX178" s="378"/>
      <c r="JKY178" s="378"/>
      <c r="JKZ178" s="378"/>
      <c r="JLA178" s="378"/>
      <c r="JLB178" s="378"/>
      <c r="JLC178" s="378"/>
      <c r="JLD178" s="378"/>
      <c r="JLE178" s="378"/>
      <c r="JLF178" s="378"/>
      <c r="JLG178" s="378"/>
      <c r="JLH178" s="378"/>
      <c r="JLI178" s="378"/>
      <c r="JLJ178" s="378"/>
      <c r="JLK178" s="378"/>
      <c r="JLL178" s="378"/>
      <c r="JLM178" s="378"/>
      <c r="JLN178" s="378"/>
      <c r="JLO178" s="378"/>
      <c r="JLP178" s="378"/>
      <c r="JLQ178" s="378"/>
      <c r="JLR178" s="378"/>
      <c r="JLS178" s="378"/>
      <c r="JLT178" s="378"/>
      <c r="JLU178" s="378"/>
      <c r="JLV178" s="378"/>
      <c r="JLW178" s="378"/>
      <c r="JLX178" s="378"/>
      <c r="JLY178" s="378"/>
      <c r="JLZ178" s="378"/>
      <c r="JMA178" s="378"/>
      <c r="JMB178" s="378"/>
      <c r="JMC178" s="378"/>
      <c r="JMD178" s="378"/>
      <c r="JME178" s="378"/>
      <c r="JMF178" s="378"/>
      <c r="JMG178" s="378"/>
      <c r="JMH178" s="378"/>
      <c r="JMI178" s="378"/>
      <c r="JMJ178" s="378"/>
      <c r="JMK178" s="378"/>
      <c r="JML178" s="378"/>
      <c r="JMM178" s="378"/>
      <c r="JMN178" s="378"/>
      <c r="JMO178" s="378"/>
      <c r="JMP178" s="378"/>
      <c r="JMQ178" s="378"/>
      <c r="JMR178" s="378"/>
      <c r="JMS178" s="378"/>
      <c r="JMT178" s="378"/>
      <c r="JMU178" s="378"/>
      <c r="JMV178" s="378"/>
      <c r="JMW178" s="378"/>
      <c r="JMX178" s="378"/>
      <c r="JMY178" s="378"/>
      <c r="JMZ178" s="378"/>
      <c r="JNA178" s="378"/>
      <c r="JNB178" s="378"/>
      <c r="JNC178" s="378"/>
      <c r="JND178" s="378"/>
      <c r="JNE178" s="378"/>
      <c r="JNF178" s="378"/>
      <c r="JNG178" s="378"/>
      <c r="JNH178" s="378"/>
      <c r="JNI178" s="378"/>
      <c r="JNJ178" s="378"/>
      <c r="JNK178" s="378"/>
      <c r="JNL178" s="378"/>
      <c r="JNM178" s="378"/>
      <c r="JNN178" s="378"/>
      <c r="JNO178" s="378"/>
      <c r="JNP178" s="378"/>
      <c r="JNQ178" s="378"/>
      <c r="JNR178" s="378"/>
      <c r="JNS178" s="378"/>
      <c r="JNT178" s="378"/>
      <c r="JNU178" s="378"/>
      <c r="JNV178" s="378"/>
      <c r="JNW178" s="378"/>
      <c r="JNX178" s="378"/>
      <c r="JNY178" s="378"/>
      <c r="JNZ178" s="378"/>
      <c r="JOA178" s="378"/>
      <c r="JOB178" s="378"/>
      <c r="JOC178" s="378"/>
      <c r="JOD178" s="378"/>
      <c r="JOE178" s="378"/>
      <c r="JOF178" s="378"/>
      <c r="JOG178" s="378"/>
      <c r="JOH178" s="378"/>
      <c r="JOI178" s="378"/>
      <c r="JOJ178" s="378"/>
      <c r="JOK178" s="378"/>
      <c r="JOL178" s="378"/>
      <c r="JOM178" s="378"/>
      <c r="JON178" s="378"/>
      <c r="JOO178" s="378"/>
      <c r="JOP178" s="378"/>
      <c r="JOQ178" s="378"/>
      <c r="JOR178" s="378"/>
      <c r="JOS178" s="378"/>
      <c r="JOT178" s="378"/>
      <c r="JOU178" s="378"/>
      <c r="JOV178" s="378"/>
      <c r="JOW178" s="378"/>
      <c r="JOX178" s="378"/>
      <c r="JOY178" s="378"/>
      <c r="JOZ178" s="378"/>
      <c r="JPA178" s="378"/>
      <c r="JPB178" s="378"/>
      <c r="JPC178" s="378"/>
      <c r="JPD178" s="378"/>
      <c r="JPE178" s="378"/>
      <c r="JPF178" s="378"/>
      <c r="JPG178" s="378"/>
      <c r="JPH178" s="378"/>
      <c r="JPI178" s="378"/>
      <c r="JPJ178" s="378"/>
      <c r="JPK178" s="378"/>
      <c r="JPL178" s="378"/>
      <c r="JPM178" s="378"/>
      <c r="JPN178" s="378"/>
      <c r="JPO178" s="378"/>
      <c r="JPP178" s="378"/>
      <c r="JPQ178" s="378"/>
      <c r="JPR178" s="378"/>
      <c r="JPS178" s="378"/>
      <c r="JPT178" s="378"/>
      <c r="JPU178" s="378"/>
      <c r="JPV178" s="378"/>
      <c r="JPW178" s="378"/>
      <c r="JPX178" s="378"/>
      <c r="JPY178" s="378"/>
      <c r="JPZ178" s="378"/>
      <c r="JQA178" s="378"/>
      <c r="JQB178" s="378"/>
      <c r="JQC178" s="378"/>
      <c r="JQD178" s="378"/>
      <c r="JQE178" s="378"/>
      <c r="JQF178" s="378"/>
      <c r="JQG178" s="378"/>
      <c r="JQH178" s="378"/>
      <c r="JQI178" s="378"/>
      <c r="JQJ178" s="378"/>
      <c r="JQK178" s="378"/>
      <c r="JQL178" s="378"/>
      <c r="JQM178" s="378"/>
      <c r="JQN178" s="378"/>
      <c r="JQO178" s="378"/>
      <c r="JQP178" s="378"/>
      <c r="JQQ178" s="378"/>
      <c r="JQR178" s="378"/>
      <c r="JQS178" s="378"/>
      <c r="JQT178" s="378"/>
      <c r="JQU178" s="378"/>
      <c r="JQV178" s="378"/>
      <c r="JQW178" s="378"/>
      <c r="JQX178" s="378"/>
      <c r="JQY178" s="378"/>
      <c r="JQZ178" s="378"/>
      <c r="JRA178" s="378"/>
      <c r="JRB178" s="378"/>
      <c r="JRC178" s="378"/>
      <c r="JRD178" s="378"/>
      <c r="JRE178" s="378"/>
      <c r="JRF178" s="378"/>
      <c r="JRG178" s="378"/>
      <c r="JRH178" s="378"/>
      <c r="JRI178" s="378"/>
      <c r="JRJ178" s="378"/>
      <c r="JRK178" s="378"/>
      <c r="JRL178" s="378"/>
      <c r="JRM178" s="378"/>
      <c r="JRN178" s="378"/>
      <c r="JRO178" s="378"/>
      <c r="JRP178" s="378"/>
      <c r="JRQ178" s="378"/>
      <c r="JRR178" s="378"/>
      <c r="JRS178" s="378"/>
      <c r="JRT178" s="378"/>
      <c r="JRU178" s="378"/>
      <c r="JRV178" s="378"/>
      <c r="JRW178" s="378"/>
      <c r="JRX178" s="378"/>
      <c r="JRY178" s="378"/>
      <c r="JRZ178" s="378"/>
      <c r="JSA178" s="378"/>
      <c r="JSB178" s="378"/>
      <c r="JSC178" s="378"/>
      <c r="JSD178" s="378"/>
      <c r="JSE178" s="378"/>
      <c r="JSF178" s="378"/>
      <c r="JSG178" s="378"/>
      <c r="JSH178" s="378"/>
      <c r="JSI178" s="378"/>
      <c r="JSJ178" s="378"/>
      <c r="JSK178" s="378"/>
      <c r="JSL178" s="378"/>
      <c r="JSM178" s="378"/>
      <c r="JSN178" s="378"/>
      <c r="JSO178" s="378"/>
      <c r="JSP178" s="378"/>
      <c r="JSQ178" s="378"/>
      <c r="JSR178" s="378"/>
      <c r="JSS178" s="378"/>
      <c r="JST178" s="378"/>
      <c r="JSU178" s="378"/>
      <c r="JSV178" s="378"/>
      <c r="JSW178" s="378"/>
      <c r="JSX178" s="378"/>
      <c r="JSY178" s="378"/>
      <c r="JSZ178" s="378"/>
      <c r="JTA178" s="378"/>
      <c r="JTB178" s="378"/>
      <c r="JTC178" s="378"/>
      <c r="JTD178" s="378"/>
      <c r="JTE178" s="378"/>
      <c r="JTF178" s="378"/>
      <c r="JTG178" s="378"/>
      <c r="JTH178" s="378"/>
      <c r="JTI178" s="378"/>
      <c r="JTJ178" s="378"/>
      <c r="JTK178" s="378"/>
      <c r="JTL178" s="378"/>
      <c r="JTM178" s="378"/>
      <c r="JTN178" s="378"/>
      <c r="JTO178" s="378"/>
      <c r="JTP178" s="378"/>
      <c r="JTQ178" s="378"/>
      <c r="JTR178" s="378"/>
      <c r="JTS178" s="378"/>
      <c r="JTT178" s="378"/>
      <c r="JTU178" s="378"/>
      <c r="JTV178" s="378"/>
      <c r="JTW178" s="378"/>
      <c r="JTX178" s="378"/>
      <c r="JTY178" s="378"/>
      <c r="JTZ178" s="378"/>
      <c r="JUA178" s="378"/>
      <c r="JUB178" s="378"/>
      <c r="JUC178" s="378"/>
      <c r="JUD178" s="378"/>
      <c r="JUE178" s="378"/>
      <c r="JUF178" s="378"/>
      <c r="JUG178" s="378"/>
      <c r="JUH178" s="378"/>
      <c r="JUI178" s="378"/>
      <c r="JUJ178" s="378"/>
      <c r="JUK178" s="378"/>
      <c r="JUL178" s="378"/>
      <c r="JUM178" s="378"/>
      <c r="JUN178" s="378"/>
      <c r="JUO178" s="378"/>
      <c r="JUP178" s="378"/>
      <c r="JUQ178" s="378"/>
      <c r="JUR178" s="378"/>
      <c r="JUS178" s="378"/>
      <c r="JUT178" s="378"/>
      <c r="JUU178" s="378"/>
      <c r="JUV178" s="378"/>
      <c r="JUW178" s="378"/>
      <c r="JUX178" s="378"/>
      <c r="JUY178" s="378"/>
      <c r="JUZ178" s="378"/>
      <c r="JVA178" s="378"/>
      <c r="JVB178" s="378"/>
      <c r="JVC178" s="378"/>
      <c r="JVD178" s="378"/>
      <c r="JVE178" s="378"/>
      <c r="JVF178" s="378"/>
      <c r="JVG178" s="378"/>
      <c r="JVH178" s="378"/>
      <c r="JVI178" s="378"/>
      <c r="JVJ178" s="378"/>
      <c r="JVK178" s="378"/>
      <c r="JVL178" s="378"/>
      <c r="JVM178" s="378"/>
      <c r="JVN178" s="378"/>
      <c r="JVO178" s="378"/>
      <c r="JVP178" s="378"/>
      <c r="JVQ178" s="378"/>
      <c r="JVR178" s="378"/>
      <c r="JVS178" s="378"/>
      <c r="JVT178" s="378"/>
      <c r="JVU178" s="378"/>
      <c r="JVV178" s="378"/>
      <c r="JVW178" s="378"/>
      <c r="JVX178" s="378"/>
      <c r="JVY178" s="378"/>
      <c r="JVZ178" s="378"/>
      <c r="JWA178" s="378"/>
      <c r="JWB178" s="378"/>
      <c r="JWC178" s="378"/>
      <c r="JWD178" s="378"/>
      <c r="JWE178" s="378"/>
      <c r="JWF178" s="378"/>
      <c r="JWG178" s="378"/>
      <c r="JWH178" s="378"/>
      <c r="JWI178" s="378"/>
      <c r="JWJ178" s="378"/>
      <c r="JWK178" s="378"/>
      <c r="JWL178" s="378"/>
      <c r="JWM178" s="378"/>
      <c r="JWN178" s="378"/>
      <c r="JWO178" s="378"/>
      <c r="JWP178" s="378"/>
      <c r="JWQ178" s="378"/>
      <c r="JWR178" s="378"/>
      <c r="JWS178" s="378"/>
      <c r="JWT178" s="378"/>
      <c r="JWU178" s="378"/>
      <c r="JWV178" s="378"/>
      <c r="JWW178" s="378"/>
      <c r="JWX178" s="378"/>
      <c r="JWY178" s="378"/>
      <c r="JWZ178" s="378"/>
      <c r="JXA178" s="378"/>
      <c r="JXB178" s="378"/>
      <c r="JXC178" s="378"/>
      <c r="JXD178" s="378"/>
      <c r="JXE178" s="378"/>
      <c r="JXF178" s="378"/>
      <c r="JXG178" s="378"/>
      <c r="JXH178" s="378"/>
      <c r="JXI178" s="378"/>
      <c r="JXJ178" s="378"/>
      <c r="JXK178" s="378"/>
      <c r="JXL178" s="378"/>
      <c r="JXM178" s="378"/>
      <c r="JXN178" s="378"/>
      <c r="JXO178" s="378"/>
      <c r="JXP178" s="378"/>
      <c r="JXQ178" s="378"/>
      <c r="JXR178" s="378"/>
      <c r="JXS178" s="378"/>
      <c r="JXT178" s="378"/>
      <c r="JXU178" s="378"/>
      <c r="JXV178" s="378"/>
      <c r="JXW178" s="378"/>
      <c r="JXX178" s="378"/>
      <c r="JXY178" s="378"/>
      <c r="JXZ178" s="378"/>
      <c r="JYA178" s="378"/>
      <c r="JYB178" s="378"/>
      <c r="JYC178" s="378"/>
      <c r="JYD178" s="378"/>
      <c r="JYE178" s="378"/>
      <c r="JYF178" s="378"/>
      <c r="JYG178" s="378"/>
      <c r="JYH178" s="378"/>
      <c r="JYI178" s="378"/>
      <c r="JYJ178" s="378"/>
      <c r="JYK178" s="378"/>
      <c r="JYL178" s="378"/>
      <c r="JYM178" s="378"/>
      <c r="JYN178" s="378"/>
      <c r="JYO178" s="378"/>
      <c r="JYP178" s="378"/>
      <c r="JYQ178" s="378"/>
      <c r="JYR178" s="378"/>
      <c r="JYS178" s="378"/>
      <c r="JYT178" s="378"/>
      <c r="JYU178" s="378"/>
      <c r="JYV178" s="378"/>
      <c r="JYW178" s="378"/>
      <c r="JYX178" s="378"/>
      <c r="JYY178" s="378"/>
      <c r="JYZ178" s="378"/>
      <c r="JZA178" s="378"/>
      <c r="JZB178" s="378"/>
      <c r="JZC178" s="378"/>
      <c r="JZD178" s="378"/>
      <c r="JZE178" s="378"/>
      <c r="JZF178" s="378"/>
      <c r="JZG178" s="378"/>
      <c r="JZH178" s="378"/>
      <c r="JZI178" s="378"/>
      <c r="JZJ178" s="378"/>
      <c r="JZK178" s="378"/>
      <c r="JZL178" s="378"/>
      <c r="JZM178" s="378"/>
      <c r="JZN178" s="378"/>
      <c r="JZO178" s="378"/>
      <c r="JZP178" s="378"/>
      <c r="JZQ178" s="378"/>
      <c r="JZR178" s="378"/>
      <c r="JZS178" s="378"/>
      <c r="JZT178" s="378"/>
      <c r="JZU178" s="378"/>
      <c r="JZV178" s="378"/>
      <c r="JZW178" s="378"/>
      <c r="JZX178" s="378"/>
      <c r="JZY178" s="378"/>
      <c r="JZZ178" s="378"/>
      <c r="KAA178" s="378"/>
      <c r="KAB178" s="378"/>
      <c r="KAC178" s="378"/>
      <c r="KAD178" s="378"/>
      <c r="KAE178" s="378"/>
      <c r="KAF178" s="378"/>
      <c r="KAG178" s="378"/>
      <c r="KAH178" s="378"/>
      <c r="KAI178" s="378"/>
      <c r="KAJ178" s="378"/>
      <c r="KAK178" s="378"/>
      <c r="KAL178" s="378"/>
      <c r="KAM178" s="378"/>
      <c r="KAN178" s="378"/>
      <c r="KAO178" s="378"/>
      <c r="KAP178" s="378"/>
      <c r="KAQ178" s="378"/>
      <c r="KAR178" s="378"/>
      <c r="KAS178" s="378"/>
      <c r="KAT178" s="378"/>
      <c r="KAU178" s="378"/>
      <c r="KAV178" s="378"/>
      <c r="KAW178" s="378"/>
      <c r="KAX178" s="378"/>
      <c r="KAY178" s="378"/>
      <c r="KAZ178" s="378"/>
      <c r="KBA178" s="378"/>
      <c r="KBB178" s="378"/>
      <c r="KBC178" s="378"/>
      <c r="KBD178" s="378"/>
      <c r="KBE178" s="378"/>
      <c r="KBF178" s="378"/>
      <c r="KBG178" s="378"/>
      <c r="KBH178" s="378"/>
      <c r="KBI178" s="378"/>
      <c r="KBJ178" s="378"/>
      <c r="KBK178" s="378"/>
      <c r="KBL178" s="378"/>
      <c r="KBM178" s="378"/>
      <c r="KBN178" s="378"/>
      <c r="KBO178" s="378"/>
      <c r="KBP178" s="378"/>
      <c r="KBQ178" s="378"/>
      <c r="KBR178" s="378"/>
      <c r="KBS178" s="378"/>
      <c r="KBT178" s="378"/>
      <c r="KBU178" s="378"/>
      <c r="KBV178" s="378"/>
      <c r="KBW178" s="378"/>
      <c r="KBX178" s="378"/>
      <c r="KBY178" s="378"/>
      <c r="KBZ178" s="378"/>
      <c r="KCA178" s="378"/>
      <c r="KCB178" s="378"/>
      <c r="KCC178" s="378"/>
      <c r="KCD178" s="378"/>
      <c r="KCE178" s="378"/>
      <c r="KCF178" s="378"/>
      <c r="KCG178" s="378"/>
      <c r="KCH178" s="378"/>
      <c r="KCI178" s="378"/>
      <c r="KCJ178" s="378"/>
      <c r="KCK178" s="378"/>
      <c r="KCL178" s="378"/>
      <c r="KCM178" s="378"/>
      <c r="KCN178" s="378"/>
      <c r="KCO178" s="378"/>
      <c r="KCP178" s="378"/>
      <c r="KCQ178" s="378"/>
      <c r="KCR178" s="378"/>
      <c r="KCS178" s="378"/>
      <c r="KCT178" s="378"/>
      <c r="KCU178" s="378"/>
      <c r="KCV178" s="378"/>
      <c r="KCW178" s="378"/>
      <c r="KCX178" s="378"/>
      <c r="KCY178" s="378"/>
      <c r="KCZ178" s="378"/>
      <c r="KDA178" s="378"/>
      <c r="KDB178" s="378"/>
      <c r="KDC178" s="378"/>
      <c r="KDD178" s="378"/>
      <c r="KDE178" s="378"/>
      <c r="KDF178" s="378"/>
      <c r="KDG178" s="378"/>
      <c r="KDH178" s="378"/>
      <c r="KDI178" s="378"/>
      <c r="KDJ178" s="378"/>
      <c r="KDK178" s="378"/>
      <c r="KDL178" s="378"/>
      <c r="KDM178" s="378"/>
      <c r="KDN178" s="378"/>
      <c r="KDO178" s="378"/>
      <c r="KDP178" s="378"/>
      <c r="KDQ178" s="378"/>
      <c r="KDR178" s="378"/>
      <c r="KDS178" s="378"/>
      <c r="KDT178" s="378"/>
      <c r="KDU178" s="378"/>
      <c r="KDV178" s="378"/>
      <c r="KDW178" s="378"/>
      <c r="KDX178" s="378"/>
      <c r="KDY178" s="378"/>
      <c r="KDZ178" s="378"/>
      <c r="KEA178" s="378"/>
      <c r="KEB178" s="378"/>
      <c r="KEC178" s="378"/>
      <c r="KED178" s="378"/>
      <c r="KEE178" s="378"/>
      <c r="KEF178" s="378"/>
      <c r="KEG178" s="378"/>
      <c r="KEH178" s="378"/>
      <c r="KEI178" s="378"/>
      <c r="KEJ178" s="378"/>
      <c r="KEK178" s="378"/>
      <c r="KEL178" s="378"/>
      <c r="KEM178" s="378"/>
      <c r="KEN178" s="378"/>
      <c r="KEO178" s="378"/>
      <c r="KEP178" s="378"/>
      <c r="KEQ178" s="378"/>
      <c r="KER178" s="378"/>
      <c r="KES178" s="378"/>
      <c r="KET178" s="378"/>
      <c r="KEU178" s="378"/>
      <c r="KEV178" s="378"/>
      <c r="KEW178" s="378"/>
      <c r="KEX178" s="378"/>
      <c r="KEY178" s="378"/>
      <c r="KEZ178" s="378"/>
      <c r="KFA178" s="378"/>
      <c r="KFB178" s="378"/>
      <c r="KFC178" s="378"/>
      <c r="KFD178" s="378"/>
      <c r="KFE178" s="378"/>
      <c r="KFF178" s="378"/>
      <c r="KFG178" s="378"/>
      <c r="KFH178" s="378"/>
      <c r="KFI178" s="378"/>
      <c r="KFJ178" s="378"/>
      <c r="KFK178" s="378"/>
      <c r="KFL178" s="378"/>
      <c r="KFM178" s="378"/>
      <c r="KFN178" s="378"/>
      <c r="KFO178" s="378"/>
      <c r="KFP178" s="378"/>
      <c r="KFQ178" s="378"/>
      <c r="KFR178" s="378"/>
      <c r="KFS178" s="378"/>
      <c r="KFT178" s="378"/>
      <c r="KFU178" s="378"/>
      <c r="KFV178" s="378"/>
      <c r="KFW178" s="378"/>
      <c r="KFX178" s="378"/>
      <c r="KFY178" s="378"/>
      <c r="KFZ178" s="378"/>
      <c r="KGA178" s="378"/>
      <c r="KGB178" s="378"/>
      <c r="KGC178" s="378"/>
      <c r="KGD178" s="378"/>
      <c r="KGE178" s="378"/>
      <c r="KGF178" s="378"/>
      <c r="KGG178" s="378"/>
      <c r="KGH178" s="378"/>
      <c r="KGI178" s="378"/>
      <c r="KGJ178" s="378"/>
      <c r="KGK178" s="378"/>
      <c r="KGL178" s="378"/>
      <c r="KGM178" s="378"/>
      <c r="KGN178" s="378"/>
      <c r="KGO178" s="378"/>
      <c r="KGP178" s="378"/>
      <c r="KGQ178" s="378"/>
      <c r="KGR178" s="378"/>
      <c r="KGS178" s="378"/>
      <c r="KGT178" s="378"/>
      <c r="KGU178" s="378"/>
      <c r="KGV178" s="378"/>
      <c r="KGW178" s="378"/>
      <c r="KGX178" s="378"/>
      <c r="KGY178" s="378"/>
      <c r="KGZ178" s="378"/>
      <c r="KHA178" s="378"/>
      <c r="KHB178" s="378"/>
      <c r="KHC178" s="378"/>
      <c r="KHD178" s="378"/>
      <c r="KHE178" s="378"/>
      <c r="KHF178" s="378"/>
      <c r="KHG178" s="378"/>
      <c r="KHH178" s="378"/>
      <c r="KHI178" s="378"/>
      <c r="KHJ178" s="378"/>
      <c r="KHK178" s="378"/>
      <c r="KHL178" s="378"/>
      <c r="KHM178" s="378"/>
      <c r="KHN178" s="378"/>
      <c r="KHO178" s="378"/>
      <c r="KHP178" s="378"/>
      <c r="KHQ178" s="378"/>
      <c r="KHR178" s="378"/>
      <c r="KHS178" s="378"/>
      <c r="KHT178" s="378"/>
      <c r="KHU178" s="378"/>
      <c r="KHV178" s="378"/>
      <c r="KHW178" s="378"/>
      <c r="KHX178" s="378"/>
      <c r="KHY178" s="378"/>
      <c r="KHZ178" s="378"/>
      <c r="KIA178" s="378"/>
      <c r="KIB178" s="378"/>
      <c r="KIC178" s="378"/>
      <c r="KID178" s="378"/>
      <c r="KIE178" s="378"/>
      <c r="KIF178" s="378"/>
      <c r="KIG178" s="378"/>
      <c r="KIH178" s="378"/>
      <c r="KII178" s="378"/>
      <c r="KIJ178" s="378"/>
      <c r="KIK178" s="378"/>
      <c r="KIL178" s="378"/>
      <c r="KIM178" s="378"/>
      <c r="KIN178" s="378"/>
      <c r="KIO178" s="378"/>
      <c r="KIP178" s="378"/>
      <c r="KIQ178" s="378"/>
      <c r="KIR178" s="378"/>
      <c r="KIS178" s="378"/>
      <c r="KIT178" s="378"/>
      <c r="KIU178" s="378"/>
      <c r="KIV178" s="378"/>
      <c r="KIW178" s="378"/>
      <c r="KIX178" s="378"/>
      <c r="KIY178" s="378"/>
      <c r="KIZ178" s="378"/>
      <c r="KJA178" s="378"/>
      <c r="KJB178" s="378"/>
      <c r="KJC178" s="378"/>
      <c r="KJD178" s="378"/>
      <c r="KJE178" s="378"/>
      <c r="KJF178" s="378"/>
      <c r="KJG178" s="378"/>
      <c r="KJH178" s="378"/>
      <c r="KJI178" s="378"/>
      <c r="KJJ178" s="378"/>
      <c r="KJK178" s="378"/>
      <c r="KJL178" s="378"/>
      <c r="KJM178" s="378"/>
      <c r="KJN178" s="378"/>
      <c r="KJO178" s="378"/>
      <c r="KJP178" s="378"/>
      <c r="KJQ178" s="378"/>
      <c r="KJR178" s="378"/>
      <c r="KJS178" s="378"/>
      <c r="KJT178" s="378"/>
      <c r="KJU178" s="378"/>
      <c r="KJV178" s="378"/>
      <c r="KJW178" s="378"/>
      <c r="KJX178" s="378"/>
      <c r="KJY178" s="378"/>
      <c r="KJZ178" s="378"/>
      <c r="KKA178" s="378"/>
      <c r="KKB178" s="378"/>
      <c r="KKC178" s="378"/>
      <c r="KKD178" s="378"/>
      <c r="KKE178" s="378"/>
      <c r="KKF178" s="378"/>
      <c r="KKG178" s="378"/>
      <c r="KKH178" s="378"/>
      <c r="KKI178" s="378"/>
      <c r="KKJ178" s="378"/>
      <c r="KKK178" s="378"/>
      <c r="KKL178" s="378"/>
      <c r="KKM178" s="378"/>
      <c r="KKN178" s="378"/>
      <c r="KKO178" s="378"/>
      <c r="KKP178" s="378"/>
      <c r="KKQ178" s="378"/>
      <c r="KKR178" s="378"/>
      <c r="KKS178" s="378"/>
      <c r="KKT178" s="378"/>
      <c r="KKU178" s="378"/>
      <c r="KKV178" s="378"/>
      <c r="KKW178" s="378"/>
      <c r="KKX178" s="378"/>
      <c r="KKY178" s="378"/>
      <c r="KKZ178" s="378"/>
      <c r="KLA178" s="378"/>
      <c r="KLB178" s="378"/>
      <c r="KLC178" s="378"/>
      <c r="KLD178" s="378"/>
      <c r="KLE178" s="378"/>
      <c r="KLF178" s="378"/>
      <c r="KLG178" s="378"/>
      <c r="KLH178" s="378"/>
      <c r="KLI178" s="378"/>
      <c r="KLJ178" s="378"/>
      <c r="KLK178" s="378"/>
      <c r="KLL178" s="378"/>
      <c r="KLM178" s="378"/>
      <c r="KLN178" s="378"/>
      <c r="KLO178" s="378"/>
      <c r="KLP178" s="378"/>
      <c r="KLQ178" s="378"/>
      <c r="KLR178" s="378"/>
      <c r="KLS178" s="378"/>
      <c r="KLT178" s="378"/>
      <c r="KLU178" s="378"/>
      <c r="KLV178" s="378"/>
      <c r="KLW178" s="378"/>
      <c r="KLX178" s="378"/>
      <c r="KLY178" s="378"/>
      <c r="KLZ178" s="378"/>
      <c r="KMA178" s="378"/>
      <c r="KMB178" s="378"/>
      <c r="KMC178" s="378"/>
      <c r="KMD178" s="378"/>
      <c r="KME178" s="378"/>
      <c r="KMF178" s="378"/>
      <c r="KMG178" s="378"/>
      <c r="KMH178" s="378"/>
      <c r="KMI178" s="378"/>
      <c r="KMJ178" s="378"/>
      <c r="KMK178" s="378"/>
      <c r="KML178" s="378"/>
      <c r="KMM178" s="378"/>
      <c r="KMN178" s="378"/>
      <c r="KMO178" s="378"/>
      <c r="KMP178" s="378"/>
      <c r="KMQ178" s="378"/>
      <c r="KMR178" s="378"/>
      <c r="KMS178" s="378"/>
      <c r="KMT178" s="378"/>
      <c r="KMU178" s="378"/>
      <c r="KMV178" s="378"/>
      <c r="KMW178" s="378"/>
      <c r="KMX178" s="378"/>
      <c r="KMY178" s="378"/>
      <c r="KMZ178" s="378"/>
      <c r="KNA178" s="378"/>
      <c r="KNB178" s="378"/>
      <c r="KNC178" s="378"/>
      <c r="KND178" s="378"/>
      <c r="KNE178" s="378"/>
      <c r="KNF178" s="378"/>
      <c r="KNG178" s="378"/>
      <c r="KNH178" s="378"/>
      <c r="KNI178" s="378"/>
      <c r="KNJ178" s="378"/>
      <c r="KNK178" s="378"/>
      <c r="KNL178" s="378"/>
      <c r="KNM178" s="378"/>
      <c r="KNN178" s="378"/>
      <c r="KNO178" s="378"/>
      <c r="KNP178" s="378"/>
      <c r="KNQ178" s="378"/>
      <c r="KNR178" s="378"/>
      <c r="KNS178" s="378"/>
      <c r="KNT178" s="378"/>
      <c r="KNU178" s="378"/>
      <c r="KNV178" s="378"/>
      <c r="KNW178" s="378"/>
      <c r="KNX178" s="378"/>
      <c r="KNY178" s="378"/>
      <c r="KNZ178" s="378"/>
      <c r="KOA178" s="378"/>
      <c r="KOB178" s="378"/>
      <c r="KOC178" s="378"/>
      <c r="KOD178" s="378"/>
      <c r="KOE178" s="378"/>
      <c r="KOF178" s="378"/>
      <c r="KOG178" s="378"/>
      <c r="KOH178" s="378"/>
      <c r="KOI178" s="378"/>
      <c r="KOJ178" s="378"/>
      <c r="KOK178" s="378"/>
      <c r="KOL178" s="378"/>
      <c r="KOM178" s="378"/>
      <c r="KON178" s="378"/>
      <c r="KOO178" s="378"/>
      <c r="KOP178" s="378"/>
      <c r="KOQ178" s="378"/>
      <c r="KOR178" s="378"/>
      <c r="KOS178" s="378"/>
      <c r="KOT178" s="378"/>
      <c r="KOU178" s="378"/>
      <c r="KOV178" s="378"/>
      <c r="KOW178" s="378"/>
      <c r="KOX178" s="378"/>
      <c r="KOY178" s="378"/>
      <c r="KOZ178" s="378"/>
      <c r="KPA178" s="378"/>
      <c r="KPB178" s="378"/>
      <c r="KPC178" s="378"/>
      <c r="KPD178" s="378"/>
      <c r="KPE178" s="378"/>
      <c r="KPF178" s="378"/>
      <c r="KPG178" s="378"/>
      <c r="KPH178" s="378"/>
      <c r="KPI178" s="378"/>
      <c r="KPJ178" s="378"/>
      <c r="KPK178" s="378"/>
      <c r="KPL178" s="378"/>
      <c r="KPM178" s="378"/>
      <c r="KPN178" s="378"/>
      <c r="KPO178" s="378"/>
      <c r="KPP178" s="378"/>
      <c r="KPQ178" s="378"/>
      <c r="KPR178" s="378"/>
      <c r="KPS178" s="378"/>
      <c r="KPT178" s="378"/>
      <c r="KPU178" s="378"/>
      <c r="KPV178" s="378"/>
      <c r="KPW178" s="378"/>
      <c r="KPX178" s="378"/>
      <c r="KPY178" s="378"/>
      <c r="KPZ178" s="378"/>
      <c r="KQA178" s="378"/>
      <c r="KQB178" s="378"/>
      <c r="KQC178" s="378"/>
      <c r="KQD178" s="378"/>
      <c r="KQE178" s="378"/>
      <c r="KQF178" s="378"/>
      <c r="KQG178" s="378"/>
      <c r="KQH178" s="378"/>
      <c r="KQI178" s="378"/>
      <c r="KQJ178" s="378"/>
      <c r="KQK178" s="378"/>
      <c r="KQL178" s="378"/>
      <c r="KQM178" s="378"/>
      <c r="KQN178" s="378"/>
      <c r="KQO178" s="378"/>
      <c r="KQP178" s="378"/>
      <c r="KQQ178" s="378"/>
      <c r="KQR178" s="378"/>
      <c r="KQS178" s="378"/>
      <c r="KQT178" s="378"/>
      <c r="KQU178" s="378"/>
      <c r="KQV178" s="378"/>
      <c r="KQW178" s="378"/>
      <c r="KQX178" s="378"/>
      <c r="KQY178" s="378"/>
      <c r="KQZ178" s="378"/>
      <c r="KRA178" s="378"/>
      <c r="KRB178" s="378"/>
      <c r="KRC178" s="378"/>
      <c r="KRD178" s="378"/>
      <c r="KRE178" s="378"/>
      <c r="KRF178" s="378"/>
      <c r="KRG178" s="378"/>
      <c r="KRH178" s="378"/>
      <c r="KRI178" s="378"/>
      <c r="KRJ178" s="378"/>
      <c r="KRK178" s="378"/>
      <c r="KRL178" s="378"/>
      <c r="KRM178" s="378"/>
      <c r="KRN178" s="378"/>
      <c r="KRO178" s="378"/>
      <c r="KRP178" s="378"/>
      <c r="KRQ178" s="378"/>
      <c r="KRR178" s="378"/>
      <c r="KRS178" s="378"/>
      <c r="KRT178" s="378"/>
      <c r="KRU178" s="378"/>
      <c r="KRV178" s="378"/>
      <c r="KRW178" s="378"/>
      <c r="KRX178" s="378"/>
      <c r="KRY178" s="378"/>
      <c r="KRZ178" s="378"/>
      <c r="KSA178" s="378"/>
      <c r="KSB178" s="378"/>
      <c r="KSC178" s="378"/>
      <c r="KSD178" s="378"/>
      <c r="KSE178" s="378"/>
      <c r="KSF178" s="378"/>
      <c r="KSG178" s="378"/>
      <c r="KSH178" s="378"/>
      <c r="KSI178" s="378"/>
      <c r="KSJ178" s="378"/>
      <c r="KSK178" s="378"/>
      <c r="KSL178" s="378"/>
      <c r="KSM178" s="378"/>
      <c r="KSN178" s="378"/>
      <c r="KSO178" s="378"/>
      <c r="KSP178" s="378"/>
      <c r="KSQ178" s="378"/>
      <c r="KSR178" s="378"/>
      <c r="KSS178" s="378"/>
      <c r="KST178" s="378"/>
      <c r="KSU178" s="378"/>
      <c r="KSV178" s="378"/>
      <c r="KSW178" s="378"/>
      <c r="KSX178" s="378"/>
      <c r="KSY178" s="378"/>
      <c r="KSZ178" s="378"/>
      <c r="KTA178" s="378"/>
      <c r="KTB178" s="378"/>
      <c r="KTC178" s="378"/>
      <c r="KTD178" s="378"/>
      <c r="KTE178" s="378"/>
      <c r="KTF178" s="378"/>
      <c r="KTG178" s="378"/>
      <c r="KTH178" s="378"/>
      <c r="KTI178" s="378"/>
      <c r="KTJ178" s="378"/>
      <c r="KTK178" s="378"/>
      <c r="KTL178" s="378"/>
      <c r="KTM178" s="378"/>
      <c r="KTN178" s="378"/>
      <c r="KTO178" s="378"/>
      <c r="KTP178" s="378"/>
      <c r="KTQ178" s="378"/>
      <c r="KTR178" s="378"/>
      <c r="KTS178" s="378"/>
      <c r="KTT178" s="378"/>
      <c r="KTU178" s="378"/>
      <c r="KTV178" s="378"/>
      <c r="KTW178" s="378"/>
      <c r="KTX178" s="378"/>
      <c r="KTY178" s="378"/>
      <c r="KTZ178" s="378"/>
      <c r="KUA178" s="378"/>
      <c r="KUB178" s="378"/>
      <c r="KUC178" s="378"/>
      <c r="KUD178" s="378"/>
      <c r="KUE178" s="378"/>
      <c r="KUF178" s="378"/>
      <c r="KUG178" s="378"/>
      <c r="KUH178" s="378"/>
      <c r="KUI178" s="378"/>
      <c r="KUJ178" s="378"/>
      <c r="KUK178" s="378"/>
      <c r="KUL178" s="378"/>
      <c r="KUM178" s="378"/>
      <c r="KUN178" s="378"/>
      <c r="KUO178" s="378"/>
      <c r="KUP178" s="378"/>
      <c r="KUQ178" s="378"/>
      <c r="KUR178" s="378"/>
      <c r="KUS178" s="378"/>
      <c r="KUT178" s="378"/>
      <c r="KUU178" s="378"/>
      <c r="KUV178" s="378"/>
      <c r="KUW178" s="378"/>
      <c r="KUX178" s="378"/>
      <c r="KUY178" s="378"/>
      <c r="KUZ178" s="378"/>
      <c r="KVA178" s="378"/>
      <c r="KVB178" s="378"/>
      <c r="KVC178" s="378"/>
      <c r="KVD178" s="378"/>
      <c r="KVE178" s="378"/>
      <c r="KVF178" s="378"/>
      <c r="KVG178" s="378"/>
      <c r="KVH178" s="378"/>
      <c r="KVI178" s="378"/>
      <c r="KVJ178" s="378"/>
      <c r="KVK178" s="378"/>
      <c r="KVL178" s="378"/>
      <c r="KVM178" s="378"/>
      <c r="KVN178" s="378"/>
      <c r="KVO178" s="378"/>
      <c r="KVP178" s="378"/>
      <c r="KVQ178" s="378"/>
      <c r="KVR178" s="378"/>
      <c r="KVS178" s="378"/>
      <c r="KVT178" s="378"/>
      <c r="KVU178" s="378"/>
      <c r="KVV178" s="378"/>
      <c r="KVW178" s="378"/>
      <c r="KVX178" s="378"/>
      <c r="KVY178" s="378"/>
      <c r="KVZ178" s="378"/>
      <c r="KWA178" s="378"/>
      <c r="KWB178" s="378"/>
      <c r="KWC178" s="378"/>
      <c r="KWD178" s="378"/>
      <c r="KWE178" s="378"/>
      <c r="KWF178" s="378"/>
      <c r="KWG178" s="378"/>
      <c r="KWH178" s="378"/>
      <c r="KWI178" s="378"/>
      <c r="KWJ178" s="378"/>
      <c r="KWK178" s="378"/>
      <c r="KWL178" s="378"/>
      <c r="KWM178" s="378"/>
      <c r="KWN178" s="378"/>
      <c r="KWO178" s="378"/>
      <c r="KWP178" s="378"/>
      <c r="KWQ178" s="378"/>
      <c r="KWR178" s="378"/>
      <c r="KWS178" s="378"/>
      <c r="KWT178" s="378"/>
      <c r="KWU178" s="378"/>
      <c r="KWV178" s="378"/>
      <c r="KWW178" s="378"/>
      <c r="KWX178" s="378"/>
      <c r="KWY178" s="378"/>
      <c r="KWZ178" s="378"/>
      <c r="KXA178" s="378"/>
      <c r="KXB178" s="378"/>
      <c r="KXC178" s="378"/>
      <c r="KXD178" s="378"/>
      <c r="KXE178" s="378"/>
      <c r="KXF178" s="378"/>
      <c r="KXG178" s="378"/>
      <c r="KXH178" s="378"/>
      <c r="KXI178" s="378"/>
      <c r="KXJ178" s="378"/>
      <c r="KXK178" s="378"/>
      <c r="KXL178" s="378"/>
      <c r="KXM178" s="378"/>
      <c r="KXN178" s="378"/>
      <c r="KXO178" s="378"/>
      <c r="KXP178" s="378"/>
      <c r="KXQ178" s="378"/>
      <c r="KXR178" s="378"/>
      <c r="KXS178" s="378"/>
      <c r="KXT178" s="378"/>
      <c r="KXU178" s="378"/>
      <c r="KXV178" s="378"/>
      <c r="KXW178" s="378"/>
      <c r="KXX178" s="378"/>
      <c r="KXY178" s="378"/>
      <c r="KXZ178" s="378"/>
      <c r="KYA178" s="378"/>
      <c r="KYB178" s="378"/>
      <c r="KYC178" s="378"/>
      <c r="KYD178" s="378"/>
      <c r="KYE178" s="378"/>
      <c r="KYF178" s="378"/>
      <c r="KYG178" s="378"/>
      <c r="KYH178" s="378"/>
      <c r="KYI178" s="378"/>
      <c r="KYJ178" s="378"/>
      <c r="KYK178" s="378"/>
      <c r="KYL178" s="378"/>
      <c r="KYM178" s="378"/>
      <c r="KYN178" s="378"/>
      <c r="KYO178" s="378"/>
      <c r="KYP178" s="378"/>
      <c r="KYQ178" s="378"/>
      <c r="KYR178" s="378"/>
      <c r="KYS178" s="378"/>
      <c r="KYT178" s="378"/>
      <c r="KYU178" s="378"/>
      <c r="KYV178" s="378"/>
      <c r="KYW178" s="378"/>
      <c r="KYX178" s="378"/>
      <c r="KYY178" s="378"/>
      <c r="KYZ178" s="378"/>
      <c r="KZA178" s="378"/>
      <c r="KZB178" s="378"/>
      <c r="KZC178" s="378"/>
      <c r="KZD178" s="378"/>
      <c r="KZE178" s="378"/>
      <c r="KZF178" s="378"/>
      <c r="KZG178" s="378"/>
      <c r="KZH178" s="378"/>
      <c r="KZI178" s="378"/>
      <c r="KZJ178" s="378"/>
      <c r="KZK178" s="378"/>
      <c r="KZL178" s="378"/>
      <c r="KZM178" s="378"/>
      <c r="KZN178" s="378"/>
      <c r="KZO178" s="378"/>
      <c r="KZP178" s="378"/>
      <c r="KZQ178" s="378"/>
      <c r="KZR178" s="378"/>
      <c r="KZS178" s="378"/>
      <c r="KZT178" s="378"/>
      <c r="KZU178" s="378"/>
      <c r="KZV178" s="378"/>
      <c r="KZW178" s="378"/>
      <c r="KZX178" s="378"/>
      <c r="KZY178" s="378"/>
      <c r="KZZ178" s="378"/>
      <c r="LAA178" s="378"/>
      <c r="LAB178" s="378"/>
      <c r="LAC178" s="378"/>
      <c r="LAD178" s="378"/>
      <c r="LAE178" s="378"/>
      <c r="LAF178" s="378"/>
      <c r="LAG178" s="378"/>
      <c r="LAH178" s="378"/>
      <c r="LAI178" s="378"/>
      <c r="LAJ178" s="378"/>
      <c r="LAK178" s="378"/>
      <c r="LAL178" s="378"/>
      <c r="LAM178" s="378"/>
      <c r="LAN178" s="378"/>
      <c r="LAO178" s="378"/>
      <c r="LAP178" s="378"/>
      <c r="LAQ178" s="378"/>
      <c r="LAR178" s="378"/>
      <c r="LAS178" s="378"/>
      <c r="LAT178" s="378"/>
      <c r="LAU178" s="378"/>
      <c r="LAV178" s="378"/>
      <c r="LAW178" s="378"/>
      <c r="LAX178" s="378"/>
      <c r="LAY178" s="378"/>
      <c r="LAZ178" s="378"/>
      <c r="LBA178" s="378"/>
      <c r="LBB178" s="378"/>
      <c r="LBC178" s="378"/>
      <c r="LBD178" s="378"/>
      <c r="LBE178" s="378"/>
      <c r="LBF178" s="378"/>
      <c r="LBG178" s="378"/>
      <c r="LBH178" s="378"/>
      <c r="LBI178" s="378"/>
      <c r="LBJ178" s="378"/>
      <c r="LBK178" s="378"/>
      <c r="LBL178" s="378"/>
      <c r="LBM178" s="378"/>
      <c r="LBN178" s="378"/>
      <c r="LBO178" s="378"/>
      <c r="LBP178" s="378"/>
      <c r="LBQ178" s="378"/>
      <c r="LBR178" s="378"/>
      <c r="LBS178" s="378"/>
      <c r="LBT178" s="378"/>
      <c r="LBU178" s="378"/>
      <c r="LBV178" s="378"/>
      <c r="LBW178" s="378"/>
      <c r="LBX178" s="378"/>
      <c r="LBY178" s="378"/>
      <c r="LBZ178" s="378"/>
      <c r="LCA178" s="378"/>
      <c r="LCB178" s="378"/>
      <c r="LCC178" s="378"/>
      <c r="LCD178" s="378"/>
      <c r="LCE178" s="378"/>
      <c r="LCF178" s="378"/>
      <c r="LCG178" s="378"/>
      <c r="LCH178" s="378"/>
      <c r="LCI178" s="378"/>
      <c r="LCJ178" s="378"/>
      <c r="LCK178" s="378"/>
      <c r="LCL178" s="378"/>
      <c r="LCM178" s="378"/>
      <c r="LCN178" s="378"/>
      <c r="LCO178" s="378"/>
      <c r="LCP178" s="378"/>
      <c r="LCQ178" s="378"/>
      <c r="LCR178" s="378"/>
      <c r="LCS178" s="378"/>
      <c r="LCT178" s="378"/>
      <c r="LCU178" s="378"/>
      <c r="LCV178" s="378"/>
      <c r="LCW178" s="378"/>
      <c r="LCX178" s="378"/>
      <c r="LCY178" s="378"/>
      <c r="LCZ178" s="378"/>
      <c r="LDA178" s="378"/>
      <c r="LDB178" s="378"/>
      <c r="LDC178" s="378"/>
      <c r="LDD178" s="378"/>
      <c r="LDE178" s="378"/>
      <c r="LDF178" s="378"/>
      <c r="LDG178" s="378"/>
      <c r="LDH178" s="378"/>
      <c r="LDI178" s="378"/>
      <c r="LDJ178" s="378"/>
      <c r="LDK178" s="378"/>
      <c r="LDL178" s="378"/>
      <c r="LDM178" s="378"/>
      <c r="LDN178" s="378"/>
      <c r="LDO178" s="378"/>
      <c r="LDP178" s="378"/>
      <c r="LDQ178" s="378"/>
      <c r="LDR178" s="378"/>
      <c r="LDS178" s="378"/>
      <c r="LDT178" s="378"/>
      <c r="LDU178" s="378"/>
      <c r="LDV178" s="378"/>
      <c r="LDW178" s="378"/>
      <c r="LDX178" s="378"/>
      <c r="LDY178" s="378"/>
      <c r="LDZ178" s="378"/>
      <c r="LEA178" s="378"/>
      <c r="LEB178" s="378"/>
      <c r="LEC178" s="378"/>
      <c r="LED178" s="378"/>
      <c r="LEE178" s="378"/>
      <c r="LEF178" s="378"/>
      <c r="LEG178" s="378"/>
      <c r="LEH178" s="378"/>
      <c r="LEI178" s="378"/>
      <c r="LEJ178" s="378"/>
      <c r="LEK178" s="378"/>
      <c r="LEL178" s="378"/>
      <c r="LEM178" s="378"/>
      <c r="LEN178" s="378"/>
      <c r="LEO178" s="378"/>
      <c r="LEP178" s="378"/>
      <c r="LEQ178" s="378"/>
      <c r="LER178" s="378"/>
      <c r="LES178" s="378"/>
      <c r="LET178" s="378"/>
      <c r="LEU178" s="378"/>
      <c r="LEV178" s="378"/>
      <c r="LEW178" s="378"/>
      <c r="LEX178" s="378"/>
      <c r="LEY178" s="378"/>
      <c r="LEZ178" s="378"/>
      <c r="LFA178" s="378"/>
      <c r="LFB178" s="378"/>
      <c r="LFC178" s="378"/>
      <c r="LFD178" s="378"/>
      <c r="LFE178" s="378"/>
      <c r="LFF178" s="378"/>
      <c r="LFG178" s="378"/>
      <c r="LFH178" s="378"/>
      <c r="LFI178" s="378"/>
      <c r="LFJ178" s="378"/>
      <c r="LFK178" s="378"/>
      <c r="LFL178" s="378"/>
      <c r="LFM178" s="378"/>
      <c r="LFN178" s="378"/>
      <c r="LFO178" s="378"/>
      <c r="LFP178" s="378"/>
      <c r="LFQ178" s="378"/>
      <c r="LFR178" s="378"/>
      <c r="LFS178" s="378"/>
      <c r="LFT178" s="378"/>
      <c r="LFU178" s="378"/>
      <c r="LFV178" s="378"/>
      <c r="LFW178" s="378"/>
      <c r="LFX178" s="378"/>
      <c r="LFY178" s="378"/>
      <c r="LFZ178" s="378"/>
      <c r="LGA178" s="378"/>
      <c r="LGB178" s="378"/>
      <c r="LGC178" s="378"/>
      <c r="LGD178" s="378"/>
      <c r="LGE178" s="378"/>
      <c r="LGF178" s="378"/>
      <c r="LGG178" s="378"/>
      <c r="LGH178" s="378"/>
      <c r="LGI178" s="378"/>
      <c r="LGJ178" s="378"/>
      <c r="LGK178" s="378"/>
      <c r="LGL178" s="378"/>
      <c r="LGM178" s="378"/>
      <c r="LGN178" s="378"/>
      <c r="LGO178" s="378"/>
      <c r="LGP178" s="378"/>
      <c r="LGQ178" s="378"/>
      <c r="LGR178" s="378"/>
      <c r="LGS178" s="378"/>
      <c r="LGT178" s="378"/>
      <c r="LGU178" s="378"/>
      <c r="LGV178" s="378"/>
      <c r="LGW178" s="378"/>
      <c r="LGX178" s="378"/>
      <c r="LGY178" s="378"/>
      <c r="LGZ178" s="378"/>
      <c r="LHA178" s="378"/>
      <c r="LHB178" s="378"/>
      <c r="LHC178" s="378"/>
      <c r="LHD178" s="378"/>
      <c r="LHE178" s="378"/>
      <c r="LHF178" s="378"/>
      <c r="LHG178" s="378"/>
      <c r="LHH178" s="378"/>
      <c r="LHI178" s="378"/>
      <c r="LHJ178" s="378"/>
      <c r="LHK178" s="378"/>
      <c r="LHL178" s="378"/>
      <c r="LHM178" s="378"/>
      <c r="LHN178" s="378"/>
      <c r="LHO178" s="378"/>
      <c r="LHP178" s="378"/>
      <c r="LHQ178" s="378"/>
      <c r="LHR178" s="378"/>
      <c r="LHS178" s="378"/>
      <c r="LHT178" s="378"/>
      <c r="LHU178" s="378"/>
      <c r="LHV178" s="378"/>
      <c r="LHW178" s="378"/>
      <c r="LHX178" s="378"/>
      <c r="LHY178" s="378"/>
      <c r="LHZ178" s="378"/>
      <c r="LIA178" s="378"/>
      <c r="LIB178" s="378"/>
      <c r="LIC178" s="378"/>
      <c r="LID178" s="378"/>
      <c r="LIE178" s="378"/>
      <c r="LIF178" s="378"/>
      <c r="LIG178" s="378"/>
      <c r="LIH178" s="378"/>
      <c r="LII178" s="378"/>
      <c r="LIJ178" s="378"/>
      <c r="LIK178" s="378"/>
      <c r="LIL178" s="378"/>
      <c r="LIM178" s="378"/>
      <c r="LIN178" s="378"/>
      <c r="LIO178" s="378"/>
      <c r="LIP178" s="378"/>
      <c r="LIQ178" s="378"/>
      <c r="LIR178" s="378"/>
      <c r="LIS178" s="378"/>
      <c r="LIT178" s="378"/>
      <c r="LIU178" s="378"/>
      <c r="LIV178" s="378"/>
      <c r="LIW178" s="378"/>
      <c r="LIX178" s="378"/>
      <c r="LIY178" s="378"/>
      <c r="LIZ178" s="378"/>
      <c r="LJA178" s="378"/>
      <c r="LJB178" s="378"/>
      <c r="LJC178" s="378"/>
      <c r="LJD178" s="378"/>
      <c r="LJE178" s="378"/>
      <c r="LJF178" s="378"/>
      <c r="LJG178" s="378"/>
      <c r="LJH178" s="378"/>
      <c r="LJI178" s="378"/>
      <c r="LJJ178" s="378"/>
      <c r="LJK178" s="378"/>
      <c r="LJL178" s="378"/>
      <c r="LJM178" s="378"/>
      <c r="LJN178" s="378"/>
      <c r="LJO178" s="378"/>
      <c r="LJP178" s="378"/>
      <c r="LJQ178" s="378"/>
      <c r="LJR178" s="378"/>
      <c r="LJS178" s="378"/>
      <c r="LJT178" s="378"/>
      <c r="LJU178" s="378"/>
      <c r="LJV178" s="378"/>
      <c r="LJW178" s="378"/>
      <c r="LJX178" s="378"/>
      <c r="LJY178" s="378"/>
      <c r="LJZ178" s="378"/>
      <c r="LKA178" s="378"/>
      <c r="LKB178" s="378"/>
      <c r="LKC178" s="378"/>
      <c r="LKD178" s="378"/>
      <c r="LKE178" s="378"/>
      <c r="LKF178" s="378"/>
      <c r="LKG178" s="378"/>
      <c r="LKH178" s="378"/>
      <c r="LKI178" s="378"/>
      <c r="LKJ178" s="378"/>
      <c r="LKK178" s="378"/>
      <c r="LKL178" s="378"/>
      <c r="LKM178" s="378"/>
      <c r="LKN178" s="378"/>
      <c r="LKO178" s="378"/>
      <c r="LKP178" s="378"/>
      <c r="LKQ178" s="378"/>
      <c r="LKR178" s="378"/>
      <c r="LKS178" s="378"/>
      <c r="LKT178" s="378"/>
      <c r="LKU178" s="378"/>
      <c r="LKV178" s="378"/>
      <c r="LKW178" s="378"/>
      <c r="LKX178" s="378"/>
      <c r="LKY178" s="378"/>
      <c r="LKZ178" s="378"/>
      <c r="LLA178" s="378"/>
      <c r="LLB178" s="378"/>
      <c r="LLC178" s="378"/>
      <c r="LLD178" s="378"/>
      <c r="LLE178" s="378"/>
      <c r="LLF178" s="378"/>
      <c r="LLG178" s="378"/>
      <c r="LLH178" s="378"/>
      <c r="LLI178" s="378"/>
      <c r="LLJ178" s="378"/>
      <c r="LLK178" s="378"/>
      <c r="LLL178" s="378"/>
      <c r="LLM178" s="378"/>
      <c r="LLN178" s="378"/>
      <c r="LLO178" s="378"/>
      <c r="LLP178" s="378"/>
      <c r="LLQ178" s="378"/>
      <c r="LLR178" s="378"/>
      <c r="LLS178" s="378"/>
      <c r="LLT178" s="378"/>
      <c r="LLU178" s="378"/>
      <c r="LLV178" s="378"/>
      <c r="LLW178" s="378"/>
      <c r="LLX178" s="378"/>
      <c r="LLY178" s="378"/>
      <c r="LLZ178" s="378"/>
      <c r="LMA178" s="378"/>
      <c r="LMB178" s="378"/>
      <c r="LMC178" s="378"/>
      <c r="LMD178" s="378"/>
      <c r="LME178" s="378"/>
      <c r="LMF178" s="378"/>
      <c r="LMG178" s="378"/>
      <c r="LMH178" s="378"/>
      <c r="LMI178" s="378"/>
      <c r="LMJ178" s="378"/>
      <c r="LMK178" s="378"/>
      <c r="LML178" s="378"/>
      <c r="LMM178" s="378"/>
      <c r="LMN178" s="378"/>
      <c r="LMO178" s="378"/>
      <c r="LMP178" s="378"/>
      <c r="LMQ178" s="378"/>
      <c r="LMR178" s="378"/>
      <c r="LMS178" s="378"/>
      <c r="LMT178" s="378"/>
      <c r="LMU178" s="378"/>
      <c r="LMV178" s="378"/>
      <c r="LMW178" s="378"/>
      <c r="LMX178" s="378"/>
      <c r="LMY178" s="378"/>
      <c r="LMZ178" s="378"/>
      <c r="LNA178" s="378"/>
      <c r="LNB178" s="378"/>
      <c r="LNC178" s="378"/>
      <c r="LND178" s="378"/>
      <c r="LNE178" s="378"/>
      <c r="LNF178" s="378"/>
      <c r="LNG178" s="378"/>
      <c r="LNH178" s="378"/>
      <c r="LNI178" s="378"/>
      <c r="LNJ178" s="378"/>
      <c r="LNK178" s="378"/>
      <c r="LNL178" s="378"/>
      <c r="LNM178" s="378"/>
      <c r="LNN178" s="378"/>
      <c r="LNO178" s="378"/>
      <c r="LNP178" s="378"/>
      <c r="LNQ178" s="378"/>
      <c r="LNR178" s="378"/>
      <c r="LNS178" s="378"/>
      <c r="LNT178" s="378"/>
      <c r="LNU178" s="378"/>
      <c r="LNV178" s="378"/>
      <c r="LNW178" s="378"/>
      <c r="LNX178" s="378"/>
      <c r="LNY178" s="378"/>
      <c r="LNZ178" s="378"/>
      <c r="LOA178" s="378"/>
      <c r="LOB178" s="378"/>
      <c r="LOC178" s="378"/>
      <c r="LOD178" s="378"/>
      <c r="LOE178" s="378"/>
      <c r="LOF178" s="378"/>
      <c r="LOG178" s="378"/>
      <c r="LOH178" s="378"/>
      <c r="LOI178" s="378"/>
      <c r="LOJ178" s="378"/>
      <c r="LOK178" s="378"/>
      <c r="LOL178" s="378"/>
      <c r="LOM178" s="378"/>
      <c r="LON178" s="378"/>
      <c r="LOO178" s="378"/>
      <c r="LOP178" s="378"/>
      <c r="LOQ178" s="378"/>
      <c r="LOR178" s="378"/>
      <c r="LOS178" s="378"/>
      <c r="LOT178" s="378"/>
      <c r="LOU178" s="378"/>
      <c r="LOV178" s="378"/>
      <c r="LOW178" s="378"/>
      <c r="LOX178" s="378"/>
      <c r="LOY178" s="378"/>
      <c r="LOZ178" s="378"/>
      <c r="LPA178" s="378"/>
      <c r="LPB178" s="378"/>
      <c r="LPC178" s="378"/>
      <c r="LPD178" s="378"/>
      <c r="LPE178" s="378"/>
      <c r="LPF178" s="378"/>
      <c r="LPG178" s="378"/>
      <c r="LPH178" s="378"/>
      <c r="LPI178" s="378"/>
      <c r="LPJ178" s="378"/>
      <c r="LPK178" s="378"/>
      <c r="LPL178" s="378"/>
      <c r="LPM178" s="378"/>
      <c r="LPN178" s="378"/>
      <c r="LPO178" s="378"/>
      <c r="LPP178" s="378"/>
      <c r="LPQ178" s="378"/>
      <c r="LPR178" s="378"/>
      <c r="LPS178" s="378"/>
      <c r="LPT178" s="378"/>
      <c r="LPU178" s="378"/>
      <c r="LPV178" s="378"/>
      <c r="LPW178" s="378"/>
      <c r="LPX178" s="378"/>
      <c r="LPY178" s="378"/>
      <c r="LPZ178" s="378"/>
      <c r="LQA178" s="378"/>
      <c r="LQB178" s="378"/>
      <c r="LQC178" s="378"/>
      <c r="LQD178" s="378"/>
      <c r="LQE178" s="378"/>
      <c r="LQF178" s="378"/>
      <c r="LQG178" s="378"/>
      <c r="LQH178" s="378"/>
      <c r="LQI178" s="378"/>
      <c r="LQJ178" s="378"/>
      <c r="LQK178" s="378"/>
      <c r="LQL178" s="378"/>
      <c r="LQM178" s="378"/>
      <c r="LQN178" s="378"/>
      <c r="LQO178" s="378"/>
      <c r="LQP178" s="378"/>
      <c r="LQQ178" s="378"/>
      <c r="LQR178" s="378"/>
      <c r="LQS178" s="378"/>
      <c r="LQT178" s="378"/>
      <c r="LQU178" s="378"/>
      <c r="LQV178" s="378"/>
      <c r="LQW178" s="378"/>
      <c r="LQX178" s="378"/>
      <c r="LQY178" s="378"/>
      <c r="LQZ178" s="378"/>
      <c r="LRA178" s="378"/>
      <c r="LRB178" s="378"/>
      <c r="LRC178" s="378"/>
      <c r="LRD178" s="378"/>
      <c r="LRE178" s="378"/>
      <c r="LRF178" s="378"/>
      <c r="LRG178" s="378"/>
      <c r="LRH178" s="378"/>
      <c r="LRI178" s="378"/>
      <c r="LRJ178" s="378"/>
      <c r="LRK178" s="378"/>
      <c r="LRL178" s="378"/>
      <c r="LRM178" s="378"/>
      <c r="LRN178" s="378"/>
      <c r="LRO178" s="378"/>
      <c r="LRP178" s="378"/>
      <c r="LRQ178" s="378"/>
      <c r="LRR178" s="378"/>
      <c r="LRS178" s="378"/>
      <c r="LRT178" s="378"/>
      <c r="LRU178" s="378"/>
      <c r="LRV178" s="378"/>
      <c r="LRW178" s="378"/>
      <c r="LRX178" s="378"/>
      <c r="LRY178" s="378"/>
      <c r="LRZ178" s="378"/>
      <c r="LSA178" s="378"/>
      <c r="LSB178" s="378"/>
      <c r="LSC178" s="378"/>
      <c r="LSD178" s="378"/>
      <c r="LSE178" s="378"/>
      <c r="LSF178" s="378"/>
      <c r="LSG178" s="378"/>
      <c r="LSH178" s="378"/>
      <c r="LSI178" s="378"/>
      <c r="LSJ178" s="378"/>
      <c r="LSK178" s="378"/>
      <c r="LSL178" s="378"/>
      <c r="LSM178" s="378"/>
      <c r="LSN178" s="378"/>
      <c r="LSO178" s="378"/>
      <c r="LSP178" s="378"/>
      <c r="LSQ178" s="378"/>
      <c r="LSR178" s="378"/>
      <c r="LSS178" s="378"/>
      <c r="LST178" s="378"/>
      <c r="LSU178" s="378"/>
      <c r="LSV178" s="378"/>
      <c r="LSW178" s="378"/>
      <c r="LSX178" s="378"/>
      <c r="LSY178" s="378"/>
      <c r="LSZ178" s="378"/>
      <c r="LTA178" s="378"/>
      <c r="LTB178" s="378"/>
      <c r="LTC178" s="378"/>
      <c r="LTD178" s="378"/>
      <c r="LTE178" s="378"/>
      <c r="LTF178" s="378"/>
      <c r="LTG178" s="378"/>
      <c r="LTH178" s="378"/>
      <c r="LTI178" s="378"/>
      <c r="LTJ178" s="378"/>
      <c r="LTK178" s="378"/>
      <c r="LTL178" s="378"/>
      <c r="LTM178" s="378"/>
      <c r="LTN178" s="378"/>
      <c r="LTO178" s="378"/>
      <c r="LTP178" s="378"/>
      <c r="LTQ178" s="378"/>
      <c r="LTR178" s="378"/>
      <c r="LTS178" s="378"/>
      <c r="LTT178" s="378"/>
      <c r="LTU178" s="378"/>
      <c r="LTV178" s="378"/>
      <c r="LTW178" s="378"/>
      <c r="LTX178" s="378"/>
      <c r="LTY178" s="378"/>
      <c r="LTZ178" s="378"/>
      <c r="LUA178" s="378"/>
      <c r="LUB178" s="378"/>
      <c r="LUC178" s="378"/>
      <c r="LUD178" s="378"/>
      <c r="LUE178" s="378"/>
      <c r="LUF178" s="378"/>
      <c r="LUG178" s="378"/>
      <c r="LUH178" s="378"/>
      <c r="LUI178" s="378"/>
      <c r="LUJ178" s="378"/>
      <c r="LUK178" s="378"/>
      <c r="LUL178" s="378"/>
      <c r="LUM178" s="378"/>
      <c r="LUN178" s="378"/>
      <c r="LUO178" s="378"/>
      <c r="LUP178" s="378"/>
      <c r="LUQ178" s="378"/>
      <c r="LUR178" s="378"/>
      <c r="LUS178" s="378"/>
      <c r="LUT178" s="378"/>
      <c r="LUU178" s="378"/>
      <c r="LUV178" s="378"/>
      <c r="LUW178" s="378"/>
      <c r="LUX178" s="378"/>
      <c r="LUY178" s="378"/>
      <c r="LUZ178" s="378"/>
      <c r="LVA178" s="378"/>
      <c r="LVB178" s="378"/>
      <c r="LVC178" s="378"/>
      <c r="LVD178" s="378"/>
      <c r="LVE178" s="378"/>
      <c r="LVF178" s="378"/>
      <c r="LVG178" s="378"/>
      <c r="LVH178" s="378"/>
      <c r="LVI178" s="378"/>
      <c r="LVJ178" s="378"/>
      <c r="LVK178" s="378"/>
      <c r="LVL178" s="378"/>
      <c r="LVM178" s="378"/>
      <c r="LVN178" s="378"/>
      <c r="LVO178" s="378"/>
      <c r="LVP178" s="378"/>
      <c r="LVQ178" s="378"/>
      <c r="LVR178" s="378"/>
      <c r="LVS178" s="378"/>
      <c r="LVT178" s="378"/>
      <c r="LVU178" s="378"/>
      <c r="LVV178" s="378"/>
      <c r="LVW178" s="378"/>
      <c r="LVX178" s="378"/>
      <c r="LVY178" s="378"/>
      <c r="LVZ178" s="378"/>
      <c r="LWA178" s="378"/>
      <c r="LWB178" s="378"/>
      <c r="LWC178" s="378"/>
      <c r="LWD178" s="378"/>
      <c r="LWE178" s="378"/>
      <c r="LWF178" s="378"/>
      <c r="LWG178" s="378"/>
      <c r="LWH178" s="378"/>
      <c r="LWI178" s="378"/>
      <c r="LWJ178" s="378"/>
      <c r="LWK178" s="378"/>
      <c r="LWL178" s="378"/>
      <c r="LWM178" s="378"/>
      <c r="LWN178" s="378"/>
      <c r="LWO178" s="378"/>
      <c r="LWP178" s="378"/>
      <c r="LWQ178" s="378"/>
      <c r="LWR178" s="378"/>
      <c r="LWS178" s="378"/>
      <c r="LWT178" s="378"/>
      <c r="LWU178" s="378"/>
      <c r="LWV178" s="378"/>
      <c r="LWW178" s="378"/>
      <c r="LWX178" s="378"/>
      <c r="LWY178" s="378"/>
      <c r="LWZ178" s="378"/>
      <c r="LXA178" s="378"/>
      <c r="LXB178" s="378"/>
      <c r="LXC178" s="378"/>
      <c r="LXD178" s="378"/>
      <c r="LXE178" s="378"/>
      <c r="LXF178" s="378"/>
      <c r="LXG178" s="378"/>
      <c r="LXH178" s="378"/>
      <c r="LXI178" s="378"/>
      <c r="LXJ178" s="378"/>
      <c r="LXK178" s="378"/>
      <c r="LXL178" s="378"/>
      <c r="LXM178" s="378"/>
      <c r="LXN178" s="378"/>
      <c r="LXO178" s="378"/>
      <c r="LXP178" s="378"/>
      <c r="LXQ178" s="378"/>
      <c r="LXR178" s="378"/>
      <c r="LXS178" s="378"/>
      <c r="LXT178" s="378"/>
      <c r="LXU178" s="378"/>
      <c r="LXV178" s="378"/>
      <c r="LXW178" s="378"/>
      <c r="LXX178" s="378"/>
      <c r="LXY178" s="378"/>
      <c r="LXZ178" s="378"/>
      <c r="LYA178" s="378"/>
      <c r="LYB178" s="378"/>
      <c r="LYC178" s="378"/>
      <c r="LYD178" s="378"/>
      <c r="LYE178" s="378"/>
      <c r="LYF178" s="378"/>
      <c r="LYG178" s="378"/>
      <c r="LYH178" s="378"/>
      <c r="LYI178" s="378"/>
      <c r="LYJ178" s="378"/>
      <c r="LYK178" s="378"/>
      <c r="LYL178" s="378"/>
      <c r="LYM178" s="378"/>
      <c r="LYN178" s="378"/>
      <c r="LYO178" s="378"/>
      <c r="LYP178" s="378"/>
      <c r="LYQ178" s="378"/>
      <c r="LYR178" s="378"/>
      <c r="LYS178" s="378"/>
      <c r="LYT178" s="378"/>
      <c r="LYU178" s="378"/>
      <c r="LYV178" s="378"/>
      <c r="LYW178" s="378"/>
      <c r="LYX178" s="378"/>
      <c r="LYY178" s="378"/>
      <c r="LYZ178" s="378"/>
      <c r="LZA178" s="378"/>
      <c r="LZB178" s="378"/>
      <c r="LZC178" s="378"/>
      <c r="LZD178" s="378"/>
      <c r="LZE178" s="378"/>
      <c r="LZF178" s="378"/>
      <c r="LZG178" s="378"/>
      <c r="LZH178" s="378"/>
      <c r="LZI178" s="378"/>
      <c r="LZJ178" s="378"/>
      <c r="LZK178" s="378"/>
      <c r="LZL178" s="378"/>
      <c r="LZM178" s="378"/>
      <c r="LZN178" s="378"/>
      <c r="LZO178" s="378"/>
      <c r="LZP178" s="378"/>
      <c r="LZQ178" s="378"/>
      <c r="LZR178" s="378"/>
      <c r="LZS178" s="378"/>
      <c r="LZT178" s="378"/>
      <c r="LZU178" s="378"/>
      <c r="LZV178" s="378"/>
      <c r="LZW178" s="378"/>
      <c r="LZX178" s="378"/>
      <c r="LZY178" s="378"/>
      <c r="LZZ178" s="378"/>
      <c r="MAA178" s="378"/>
      <c r="MAB178" s="378"/>
      <c r="MAC178" s="378"/>
      <c r="MAD178" s="378"/>
      <c r="MAE178" s="378"/>
      <c r="MAF178" s="378"/>
      <c r="MAG178" s="378"/>
      <c r="MAH178" s="378"/>
      <c r="MAI178" s="378"/>
      <c r="MAJ178" s="378"/>
      <c r="MAK178" s="378"/>
      <c r="MAL178" s="378"/>
      <c r="MAM178" s="378"/>
      <c r="MAN178" s="378"/>
      <c r="MAO178" s="378"/>
      <c r="MAP178" s="378"/>
      <c r="MAQ178" s="378"/>
      <c r="MAR178" s="378"/>
      <c r="MAS178" s="378"/>
      <c r="MAT178" s="378"/>
      <c r="MAU178" s="378"/>
      <c r="MAV178" s="378"/>
      <c r="MAW178" s="378"/>
      <c r="MAX178" s="378"/>
      <c r="MAY178" s="378"/>
      <c r="MAZ178" s="378"/>
      <c r="MBA178" s="378"/>
      <c r="MBB178" s="378"/>
      <c r="MBC178" s="378"/>
      <c r="MBD178" s="378"/>
      <c r="MBE178" s="378"/>
      <c r="MBF178" s="378"/>
      <c r="MBG178" s="378"/>
      <c r="MBH178" s="378"/>
      <c r="MBI178" s="378"/>
      <c r="MBJ178" s="378"/>
      <c r="MBK178" s="378"/>
      <c r="MBL178" s="378"/>
      <c r="MBM178" s="378"/>
      <c r="MBN178" s="378"/>
      <c r="MBO178" s="378"/>
      <c r="MBP178" s="378"/>
      <c r="MBQ178" s="378"/>
      <c r="MBR178" s="378"/>
      <c r="MBS178" s="378"/>
      <c r="MBT178" s="378"/>
      <c r="MBU178" s="378"/>
      <c r="MBV178" s="378"/>
      <c r="MBW178" s="378"/>
      <c r="MBX178" s="378"/>
      <c r="MBY178" s="378"/>
      <c r="MBZ178" s="378"/>
      <c r="MCA178" s="378"/>
      <c r="MCB178" s="378"/>
      <c r="MCC178" s="378"/>
      <c r="MCD178" s="378"/>
      <c r="MCE178" s="378"/>
      <c r="MCF178" s="378"/>
      <c r="MCG178" s="378"/>
      <c r="MCH178" s="378"/>
      <c r="MCI178" s="378"/>
      <c r="MCJ178" s="378"/>
      <c r="MCK178" s="378"/>
      <c r="MCL178" s="378"/>
      <c r="MCM178" s="378"/>
      <c r="MCN178" s="378"/>
      <c r="MCO178" s="378"/>
      <c r="MCP178" s="378"/>
      <c r="MCQ178" s="378"/>
      <c r="MCR178" s="378"/>
      <c r="MCS178" s="378"/>
      <c r="MCT178" s="378"/>
      <c r="MCU178" s="378"/>
      <c r="MCV178" s="378"/>
      <c r="MCW178" s="378"/>
      <c r="MCX178" s="378"/>
      <c r="MCY178" s="378"/>
      <c r="MCZ178" s="378"/>
      <c r="MDA178" s="378"/>
      <c r="MDB178" s="378"/>
      <c r="MDC178" s="378"/>
      <c r="MDD178" s="378"/>
      <c r="MDE178" s="378"/>
      <c r="MDF178" s="378"/>
      <c r="MDG178" s="378"/>
      <c r="MDH178" s="378"/>
      <c r="MDI178" s="378"/>
      <c r="MDJ178" s="378"/>
      <c r="MDK178" s="378"/>
      <c r="MDL178" s="378"/>
      <c r="MDM178" s="378"/>
      <c r="MDN178" s="378"/>
      <c r="MDO178" s="378"/>
      <c r="MDP178" s="378"/>
      <c r="MDQ178" s="378"/>
      <c r="MDR178" s="378"/>
      <c r="MDS178" s="378"/>
      <c r="MDT178" s="378"/>
      <c r="MDU178" s="378"/>
      <c r="MDV178" s="378"/>
      <c r="MDW178" s="378"/>
      <c r="MDX178" s="378"/>
      <c r="MDY178" s="378"/>
      <c r="MDZ178" s="378"/>
      <c r="MEA178" s="378"/>
      <c r="MEB178" s="378"/>
      <c r="MEC178" s="378"/>
      <c r="MED178" s="378"/>
      <c r="MEE178" s="378"/>
      <c r="MEF178" s="378"/>
      <c r="MEG178" s="378"/>
      <c r="MEH178" s="378"/>
      <c r="MEI178" s="378"/>
      <c r="MEJ178" s="378"/>
      <c r="MEK178" s="378"/>
      <c r="MEL178" s="378"/>
      <c r="MEM178" s="378"/>
      <c r="MEN178" s="378"/>
      <c r="MEO178" s="378"/>
      <c r="MEP178" s="378"/>
      <c r="MEQ178" s="378"/>
      <c r="MER178" s="378"/>
      <c r="MES178" s="378"/>
      <c r="MET178" s="378"/>
      <c r="MEU178" s="378"/>
      <c r="MEV178" s="378"/>
      <c r="MEW178" s="378"/>
      <c r="MEX178" s="378"/>
      <c r="MEY178" s="378"/>
      <c r="MEZ178" s="378"/>
      <c r="MFA178" s="378"/>
      <c r="MFB178" s="378"/>
      <c r="MFC178" s="378"/>
      <c r="MFD178" s="378"/>
      <c r="MFE178" s="378"/>
      <c r="MFF178" s="378"/>
      <c r="MFG178" s="378"/>
      <c r="MFH178" s="378"/>
      <c r="MFI178" s="378"/>
      <c r="MFJ178" s="378"/>
      <c r="MFK178" s="378"/>
      <c r="MFL178" s="378"/>
      <c r="MFM178" s="378"/>
      <c r="MFN178" s="378"/>
      <c r="MFO178" s="378"/>
      <c r="MFP178" s="378"/>
      <c r="MFQ178" s="378"/>
      <c r="MFR178" s="378"/>
      <c r="MFS178" s="378"/>
      <c r="MFT178" s="378"/>
      <c r="MFU178" s="378"/>
      <c r="MFV178" s="378"/>
      <c r="MFW178" s="378"/>
      <c r="MFX178" s="378"/>
      <c r="MFY178" s="378"/>
      <c r="MFZ178" s="378"/>
      <c r="MGA178" s="378"/>
      <c r="MGB178" s="378"/>
      <c r="MGC178" s="378"/>
      <c r="MGD178" s="378"/>
      <c r="MGE178" s="378"/>
      <c r="MGF178" s="378"/>
      <c r="MGG178" s="378"/>
      <c r="MGH178" s="378"/>
      <c r="MGI178" s="378"/>
      <c r="MGJ178" s="378"/>
      <c r="MGK178" s="378"/>
      <c r="MGL178" s="378"/>
      <c r="MGM178" s="378"/>
      <c r="MGN178" s="378"/>
      <c r="MGO178" s="378"/>
      <c r="MGP178" s="378"/>
      <c r="MGQ178" s="378"/>
      <c r="MGR178" s="378"/>
      <c r="MGS178" s="378"/>
      <c r="MGT178" s="378"/>
      <c r="MGU178" s="378"/>
      <c r="MGV178" s="378"/>
      <c r="MGW178" s="378"/>
      <c r="MGX178" s="378"/>
      <c r="MGY178" s="378"/>
      <c r="MGZ178" s="378"/>
      <c r="MHA178" s="378"/>
      <c r="MHB178" s="378"/>
      <c r="MHC178" s="378"/>
      <c r="MHD178" s="378"/>
      <c r="MHE178" s="378"/>
      <c r="MHF178" s="378"/>
      <c r="MHG178" s="378"/>
      <c r="MHH178" s="378"/>
      <c r="MHI178" s="378"/>
      <c r="MHJ178" s="378"/>
      <c r="MHK178" s="378"/>
      <c r="MHL178" s="378"/>
      <c r="MHM178" s="378"/>
      <c r="MHN178" s="378"/>
      <c r="MHO178" s="378"/>
      <c r="MHP178" s="378"/>
      <c r="MHQ178" s="378"/>
      <c r="MHR178" s="378"/>
      <c r="MHS178" s="378"/>
      <c r="MHT178" s="378"/>
      <c r="MHU178" s="378"/>
      <c r="MHV178" s="378"/>
      <c r="MHW178" s="378"/>
      <c r="MHX178" s="378"/>
      <c r="MHY178" s="378"/>
      <c r="MHZ178" s="378"/>
      <c r="MIA178" s="378"/>
      <c r="MIB178" s="378"/>
      <c r="MIC178" s="378"/>
      <c r="MID178" s="378"/>
      <c r="MIE178" s="378"/>
      <c r="MIF178" s="378"/>
      <c r="MIG178" s="378"/>
      <c r="MIH178" s="378"/>
      <c r="MII178" s="378"/>
      <c r="MIJ178" s="378"/>
      <c r="MIK178" s="378"/>
      <c r="MIL178" s="378"/>
      <c r="MIM178" s="378"/>
      <c r="MIN178" s="378"/>
      <c r="MIO178" s="378"/>
      <c r="MIP178" s="378"/>
      <c r="MIQ178" s="378"/>
      <c r="MIR178" s="378"/>
      <c r="MIS178" s="378"/>
      <c r="MIT178" s="378"/>
      <c r="MIU178" s="378"/>
      <c r="MIV178" s="378"/>
      <c r="MIW178" s="378"/>
      <c r="MIX178" s="378"/>
      <c r="MIY178" s="378"/>
      <c r="MIZ178" s="378"/>
      <c r="MJA178" s="378"/>
      <c r="MJB178" s="378"/>
      <c r="MJC178" s="378"/>
      <c r="MJD178" s="378"/>
      <c r="MJE178" s="378"/>
      <c r="MJF178" s="378"/>
      <c r="MJG178" s="378"/>
      <c r="MJH178" s="378"/>
      <c r="MJI178" s="378"/>
      <c r="MJJ178" s="378"/>
      <c r="MJK178" s="378"/>
      <c r="MJL178" s="378"/>
      <c r="MJM178" s="378"/>
      <c r="MJN178" s="378"/>
      <c r="MJO178" s="378"/>
      <c r="MJP178" s="378"/>
      <c r="MJQ178" s="378"/>
      <c r="MJR178" s="378"/>
      <c r="MJS178" s="378"/>
      <c r="MJT178" s="378"/>
      <c r="MJU178" s="378"/>
      <c r="MJV178" s="378"/>
      <c r="MJW178" s="378"/>
      <c r="MJX178" s="378"/>
      <c r="MJY178" s="378"/>
      <c r="MJZ178" s="378"/>
      <c r="MKA178" s="378"/>
      <c r="MKB178" s="378"/>
      <c r="MKC178" s="378"/>
      <c r="MKD178" s="378"/>
      <c r="MKE178" s="378"/>
      <c r="MKF178" s="378"/>
      <c r="MKG178" s="378"/>
      <c r="MKH178" s="378"/>
      <c r="MKI178" s="378"/>
      <c r="MKJ178" s="378"/>
      <c r="MKK178" s="378"/>
      <c r="MKL178" s="378"/>
      <c r="MKM178" s="378"/>
      <c r="MKN178" s="378"/>
      <c r="MKO178" s="378"/>
      <c r="MKP178" s="378"/>
      <c r="MKQ178" s="378"/>
      <c r="MKR178" s="378"/>
      <c r="MKS178" s="378"/>
      <c r="MKT178" s="378"/>
      <c r="MKU178" s="378"/>
      <c r="MKV178" s="378"/>
      <c r="MKW178" s="378"/>
      <c r="MKX178" s="378"/>
      <c r="MKY178" s="378"/>
      <c r="MKZ178" s="378"/>
      <c r="MLA178" s="378"/>
      <c r="MLB178" s="378"/>
      <c r="MLC178" s="378"/>
      <c r="MLD178" s="378"/>
      <c r="MLE178" s="378"/>
      <c r="MLF178" s="378"/>
      <c r="MLG178" s="378"/>
      <c r="MLH178" s="378"/>
      <c r="MLI178" s="378"/>
      <c r="MLJ178" s="378"/>
      <c r="MLK178" s="378"/>
      <c r="MLL178" s="378"/>
      <c r="MLM178" s="378"/>
      <c r="MLN178" s="378"/>
      <c r="MLO178" s="378"/>
      <c r="MLP178" s="378"/>
      <c r="MLQ178" s="378"/>
      <c r="MLR178" s="378"/>
      <c r="MLS178" s="378"/>
      <c r="MLT178" s="378"/>
      <c r="MLU178" s="378"/>
      <c r="MLV178" s="378"/>
      <c r="MLW178" s="378"/>
      <c r="MLX178" s="378"/>
      <c r="MLY178" s="378"/>
      <c r="MLZ178" s="378"/>
      <c r="MMA178" s="378"/>
      <c r="MMB178" s="378"/>
      <c r="MMC178" s="378"/>
      <c r="MMD178" s="378"/>
      <c r="MME178" s="378"/>
      <c r="MMF178" s="378"/>
      <c r="MMG178" s="378"/>
      <c r="MMH178" s="378"/>
      <c r="MMI178" s="378"/>
      <c r="MMJ178" s="378"/>
      <c r="MMK178" s="378"/>
      <c r="MML178" s="378"/>
      <c r="MMM178" s="378"/>
      <c r="MMN178" s="378"/>
      <c r="MMO178" s="378"/>
      <c r="MMP178" s="378"/>
      <c r="MMQ178" s="378"/>
      <c r="MMR178" s="378"/>
      <c r="MMS178" s="378"/>
      <c r="MMT178" s="378"/>
      <c r="MMU178" s="378"/>
      <c r="MMV178" s="378"/>
      <c r="MMW178" s="378"/>
      <c r="MMX178" s="378"/>
      <c r="MMY178" s="378"/>
      <c r="MMZ178" s="378"/>
      <c r="MNA178" s="378"/>
      <c r="MNB178" s="378"/>
      <c r="MNC178" s="378"/>
      <c r="MND178" s="378"/>
      <c r="MNE178" s="378"/>
      <c r="MNF178" s="378"/>
      <c r="MNG178" s="378"/>
      <c r="MNH178" s="378"/>
      <c r="MNI178" s="378"/>
      <c r="MNJ178" s="378"/>
      <c r="MNK178" s="378"/>
      <c r="MNL178" s="378"/>
      <c r="MNM178" s="378"/>
      <c r="MNN178" s="378"/>
      <c r="MNO178" s="378"/>
      <c r="MNP178" s="378"/>
      <c r="MNQ178" s="378"/>
      <c r="MNR178" s="378"/>
      <c r="MNS178" s="378"/>
      <c r="MNT178" s="378"/>
      <c r="MNU178" s="378"/>
      <c r="MNV178" s="378"/>
      <c r="MNW178" s="378"/>
      <c r="MNX178" s="378"/>
      <c r="MNY178" s="378"/>
      <c r="MNZ178" s="378"/>
      <c r="MOA178" s="378"/>
      <c r="MOB178" s="378"/>
      <c r="MOC178" s="378"/>
      <c r="MOD178" s="378"/>
      <c r="MOE178" s="378"/>
      <c r="MOF178" s="378"/>
      <c r="MOG178" s="378"/>
      <c r="MOH178" s="378"/>
      <c r="MOI178" s="378"/>
      <c r="MOJ178" s="378"/>
      <c r="MOK178" s="378"/>
      <c r="MOL178" s="378"/>
      <c r="MOM178" s="378"/>
      <c r="MON178" s="378"/>
      <c r="MOO178" s="378"/>
      <c r="MOP178" s="378"/>
      <c r="MOQ178" s="378"/>
      <c r="MOR178" s="378"/>
      <c r="MOS178" s="378"/>
      <c r="MOT178" s="378"/>
      <c r="MOU178" s="378"/>
      <c r="MOV178" s="378"/>
      <c r="MOW178" s="378"/>
      <c r="MOX178" s="378"/>
      <c r="MOY178" s="378"/>
      <c r="MOZ178" s="378"/>
      <c r="MPA178" s="378"/>
      <c r="MPB178" s="378"/>
      <c r="MPC178" s="378"/>
      <c r="MPD178" s="378"/>
      <c r="MPE178" s="378"/>
      <c r="MPF178" s="378"/>
      <c r="MPG178" s="378"/>
      <c r="MPH178" s="378"/>
      <c r="MPI178" s="378"/>
      <c r="MPJ178" s="378"/>
      <c r="MPK178" s="378"/>
      <c r="MPL178" s="378"/>
      <c r="MPM178" s="378"/>
      <c r="MPN178" s="378"/>
      <c r="MPO178" s="378"/>
      <c r="MPP178" s="378"/>
      <c r="MPQ178" s="378"/>
      <c r="MPR178" s="378"/>
      <c r="MPS178" s="378"/>
      <c r="MPT178" s="378"/>
      <c r="MPU178" s="378"/>
      <c r="MPV178" s="378"/>
      <c r="MPW178" s="378"/>
      <c r="MPX178" s="378"/>
      <c r="MPY178" s="378"/>
      <c r="MPZ178" s="378"/>
      <c r="MQA178" s="378"/>
      <c r="MQB178" s="378"/>
      <c r="MQC178" s="378"/>
      <c r="MQD178" s="378"/>
      <c r="MQE178" s="378"/>
      <c r="MQF178" s="378"/>
      <c r="MQG178" s="378"/>
      <c r="MQH178" s="378"/>
      <c r="MQI178" s="378"/>
      <c r="MQJ178" s="378"/>
      <c r="MQK178" s="378"/>
      <c r="MQL178" s="378"/>
      <c r="MQM178" s="378"/>
      <c r="MQN178" s="378"/>
      <c r="MQO178" s="378"/>
      <c r="MQP178" s="378"/>
      <c r="MQQ178" s="378"/>
      <c r="MQR178" s="378"/>
      <c r="MQS178" s="378"/>
      <c r="MQT178" s="378"/>
      <c r="MQU178" s="378"/>
      <c r="MQV178" s="378"/>
      <c r="MQW178" s="378"/>
      <c r="MQX178" s="378"/>
      <c r="MQY178" s="378"/>
      <c r="MQZ178" s="378"/>
      <c r="MRA178" s="378"/>
      <c r="MRB178" s="378"/>
      <c r="MRC178" s="378"/>
      <c r="MRD178" s="378"/>
      <c r="MRE178" s="378"/>
      <c r="MRF178" s="378"/>
      <c r="MRG178" s="378"/>
      <c r="MRH178" s="378"/>
      <c r="MRI178" s="378"/>
      <c r="MRJ178" s="378"/>
      <c r="MRK178" s="378"/>
      <c r="MRL178" s="378"/>
      <c r="MRM178" s="378"/>
      <c r="MRN178" s="378"/>
      <c r="MRO178" s="378"/>
      <c r="MRP178" s="378"/>
      <c r="MRQ178" s="378"/>
      <c r="MRR178" s="378"/>
      <c r="MRS178" s="378"/>
      <c r="MRT178" s="378"/>
      <c r="MRU178" s="378"/>
      <c r="MRV178" s="378"/>
      <c r="MRW178" s="378"/>
      <c r="MRX178" s="378"/>
      <c r="MRY178" s="378"/>
      <c r="MRZ178" s="378"/>
      <c r="MSA178" s="378"/>
      <c r="MSB178" s="378"/>
      <c r="MSC178" s="378"/>
      <c r="MSD178" s="378"/>
      <c r="MSE178" s="378"/>
      <c r="MSF178" s="378"/>
      <c r="MSG178" s="378"/>
      <c r="MSH178" s="378"/>
      <c r="MSI178" s="378"/>
      <c r="MSJ178" s="378"/>
      <c r="MSK178" s="378"/>
      <c r="MSL178" s="378"/>
      <c r="MSM178" s="378"/>
      <c r="MSN178" s="378"/>
      <c r="MSO178" s="378"/>
      <c r="MSP178" s="378"/>
      <c r="MSQ178" s="378"/>
      <c r="MSR178" s="378"/>
      <c r="MSS178" s="378"/>
      <c r="MST178" s="378"/>
      <c r="MSU178" s="378"/>
      <c r="MSV178" s="378"/>
      <c r="MSW178" s="378"/>
      <c r="MSX178" s="378"/>
      <c r="MSY178" s="378"/>
      <c r="MSZ178" s="378"/>
      <c r="MTA178" s="378"/>
      <c r="MTB178" s="378"/>
      <c r="MTC178" s="378"/>
      <c r="MTD178" s="378"/>
      <c r="MTE178" s="378"/>
      <c r="MTF178" s="378"/>
      <c r="MTG178" s="378"/>
      <c r="MTH178" s="378"/>
      <c r="MTI178" s="378"/>
      <c r="MTJ178" s="378"/>
      <c r="MTK178" s="378"/>
      <c r="MTL178" s="378"/>
      <c r="MTM178" s="378"/>
      <c r="MTN178" s="378"/>
      <c r="MTO178" s="378"/>
      <c r="MTP178" s="378"/>
      <c r="MTQ178" s="378"/>
      <c r="MTR178" s="378"/>
      <c r="MTS178" s="378"/>
      <c r="MTT178" s="378"/>
      <c r="MTU178" s="378"/>
      <c r="MTV178" s="378"/>
      <c r="MTW178" s="378"/>
      <c r="MTX178" s="378"/>
      <c r="MTY178" s="378"/>
      <c r="MTZ178" s="378"/>
      <c r="MUA178" s="378"/>
      <c r="MUB178" s="378"/>
      <c r="MUC178" s="378"/>
      <c r="MUD178" s="378"/>
      <c r="MUE178" s="378"/>
      <c r="MUF178" s="378"/>
      <c r="MUG178" s="378"/>
      <c r="MUH178" s="378"/>
      <c r="MUI178" s="378"/>
      <c r="MUJ178" s="378"/>
      <c r="MUK178" s="378"/>
      <c r="MUL178" s="378"/>
      <c r="MUM178" s="378"/>
      <c r="MUN178" s="378"/>
      <c r="MUO178" s="378"/>
      <c r="MUP178" s="378"/>
      <c r="MUQ178" s="378"/>
      <c r="MUR178" s="378"/>
      <c r="MUS178" s="378"/>
      <c r="MUT178" s="378"/>
      <c r="MUU178" s="378"/>
      <c r="MUV178" s="378"/>
      <c r="MUW178" s="378"/>
      <c r="MUX178" s="378"/>
      <c r="MUY178" s="378"/>
      <c r="MUZ178" s="378"/>
      <c r="MVA178" s="378"/>
      <c r="MVB178" s="378"/>
      <c r="MVC178" s="378"/>
      <c r="MVD178" s="378"/>
      <c r="MVE178" s="378"/>
      <c r="MVF178" s="378"/>
      <c r="MVG178" s="378"/>
      <c r="MVH178" s="378"/>
      <c r="MVI178" s="378"/>
      <c r="MVJ178" s="378"/>
      <c r="MVK178" s="378"/>
      <c r="MVL178" s="378"/>
      <c r="MVM178" s="378"/>
      <c r="MVN178" s="378"/>
      <c r="MVO178" s="378"/>
      <c r="MVP178" s="378"/>
      <c r="MVQ178" s="378"/>
      <c r="MVR178" s="378"/>
      <c r="MVS178" s="378"/>
      <c r="MVT178" s="378"/>
      <c r="MVU178" s="378"/>
      <c r="MVV178" s="378"/>
      <c r="MVW178" s="378"/>
      <c r="MVX178" s="378"/>
      <c r="MVY178" s="378"/>
      <c r="MVZ178" s="378"/>
      <c r="MWA178" s="378"/>
      <c r="MWB178" s="378"/>
      <c r="MWC178" s="378"/>
      <c r="MWD178" s="378"/>
      <c r="MWE178" s="378"/>
      <c r="MWF178" s="378"/>
      <c r="MWG178" s="378"/>
      <c r="MWH178" s="378"/>
      <c r="MWI178" s="378"/>
      <c r="MWJ178" s="378"/>
      <c r="MWK178" s="378"/>
      <c r="MWL178" s="378"/>
      <c r="MWM178" s="378"/>
      <c r="MWN178" s="378"/>
      <c r="MWO178" s="378"/>
      <c r="MWP178" s="378"/>
      <c r="MWQ178" s="378"/>
      <c r="MWR178" s="378"/>
      <c r="MWS178" s="378"/>
      <c r="MWT178" s="378"/>
      <c r="MWU178" s="378"/>
      <c r="MWV178" s="378"/>
      <c r="MWW178" s="378"/>
      <c r="MWX178" s="378"/>
      <c r="MWY178" s="378"/>
      <c r="MWZ178" s="378"/>
      <c r="MXA178" s="378"/>
      <c r="MXB178" s="378"/>
      <c r="MXC178" s="378"/>
      <c r="MXD178" s="378"/>
      <c r="MXE178" s="378"/>
      <c r="MXF178" s="378"/>
      <c r="MXG178" s="378"/>
      <c r="MXH178" s="378"/>
      <c r="MXI178" s="378"/>
      <c r="MXJ178" s="378"/>
      <c r="MXK178" s="378"/>
      <c r="MXL178" s="378"/>
      <c r="MXM178" s="378"/>
      <c r="MXN178" s="378"/>
      <c r="MXO178" s="378"/>
      <c r="MXP178" s="378"/>
      <c r="MXQ178" s="378"/>
      <c r="MXR178" s="378"/>
      <c r="MXS178" s="378"/>
      <c r="MXT178" s="378"/>
      <c r="MXU178" s="378"/>
      <c r="MXV178" s="378"/>
      <c r="MXW178" s="378"/>
      <c r="MXX178" s="378"/>
      <c r="MXY178" s="378"/>
      <c r="MXZ178" s="378"/>
      <c r="MYA178" s="378"/>
      <c r="MYB178" s="378"/>
      <c r="MYC178" s="378"/>
      <c r="MYD178" s="378"/>
      <c r="MYE178" s="378"/>
      <c r="MYF178" s="378"/>
      <c r="MYG178" s="378"/>
      <c r="MYH178" s="378"/>
      <c r="MYI178" s="378"/>
      <c r="MYJ178" s="378"/>
      <c r="MYK178" s="378"/>
      <c r="MYL178" s="378"/>
      <c r="MYM178" s="378"/>
      <c r="MYN178" s="378"/>
      <c r="MYO178" s="378"/>
      <c r="MYP178" s="378"/>
      <c r="MYQ178" s="378"/>
      <c r="MYR178" s="378"/>
      <c r="MYS178" s="378"/>
      <c r="MYT178" s="378"/>
      <c r="MYU178" s="378"/>
      <c r="MYV178" s="378"/>
      <c r="MYW178" s="378"/>
      <c r="MYX178" s="378"/>
      <c r="MYY178" s="378"/>
      <c r="MYZ178" s="378"/>
      <c r="MZA178" s="378"/>
      <c r="MZB178" s="378"/>
      <c r="MZC178" s="378"/>
      <c r="MZD178" s="378"/>
      <c r="MZE178" s="378"/>
      <c r="MZF178" s="378"/>
      <c r="MZG178" s="378"/>
      <c r="MZH178" s="378"/>
      <c r="MZI178" s="378"/>
      <c r="MZJ178" s="378"/>
      <c r="MZK178" s="378"/>
      <c r="MZL178" s="378"/>
      <c r="MZM178" s="378"/>
      <c r="MZN178" s="378"/>
      <c r="MZO178" s="378"/>
      <c r="MZP178" s="378"/>
      <c r="MZQ178" s="378"/>
      <c r="MZR178" s="378"/>
      <c r="MZS178" s="378"/>
      <c r="MZT178" s="378"/>
      <c r="MZU178" s="378"/>
      <c r="MZV178" s="378"/>
      <c r="MZW178" s="378"/>
      <c r="MZX178" s="378"/>
      <c r="MZY178" s="378"/>
      <c r="MZZ178" s="378"/>
      <c r="NAA178" s="378"/>
      <c r="NAB178" s="378"/>
      <c r="NAC178" s="378"/>
      <c r="NAD178" s="378"/>
      <c r="NAE178" s="378"/>
      <c r="NAF178" s="378"/>
      <c r="NAG178" s="378"/>
      <c r="NAH178" s="378"/>
      <c r="NAI178" s="378"/>
      <c r="NAJ178" s="378"/>
      <c r="NAK178" s="378"/>
      <c r="NAL178" s="378"/>
      <c r="NAM178" s="378"/>
      <c r="NAN178" s="378"/>
      <c r="NAO178" s="378"/>
      <c r="NAP178" s="378"/>
      <c r="NAQ178" s="378"/>
      <c r="NAR178" s="378"/>
      <c r="NAS178" s="378"/>
      <c r="NAT178" s="378"/>
      <c r="NAU178" s="378"/>
      <c r="NAV178" s="378"/>
      <c r="NAW178" s="378"/>
      <c r="NAX178" s="378"/>
      <c r="NAY178" s="378"/>
      <c r="NAZ178" s="378"/>
      <c r="NBA178" s="378"/>
      <c r="NBB178" s="378"/>
      <c r="NBC178" s="378"/>
      <c r="NBD178" s="378"/>
      <c r="NBE178" s="378"/>
      <c r="NBF178" s="378"/>
      <c r="NBG178" s="378"/>
      <c r="NBH178" s="378"/>
      <c r="NBI178" s="378"/>
      <c r="NBJ178" s="378"/>
      <c r="NBK178" s="378"/>
      <c r="NBL178" s="378"/>
      <c r="NBM178" s="378"/>
      <c r="NBN178" s="378"/>
      <c r="NBO178" s="378"/>
      <c r="NBP178" s="378"/>
      <c r="NBQ178" s="378"/>
      <c r="NBR178" s="378"/>
      <c r="NBS178" s="378"/>
      <c r="NBT178" s="378"/>
      <c r="NBU178" s="378"/>
      <c r="NBV178" s="378"/>
      <c r="NBW178" s="378"/>
      <c r="NBX178" s="378"/>
      <c r="NBY178" s="378"/>
      <c r="NBZ178" s="378"/>
      <c r="NCA178" s="378"/>
      <c r="NCB178" s="378"/>
      <c r="NCC178" s="378"/>
      <c r="NCD178" s="378"/>
      <c r="NCE178" s="378"/>
      <c r="NCF178" s="378"/>
      <c r="NCG178" s="378"/>
      <c r="NCH178" s="378"/>
      <c r="NCI178" s="378"/>
      <c r="NCJ178" s="378"/>
      <c r="NCK178" s="378"/>
      <c r="NCL178" s="378"/>
      <c r="NCM178" s="378"/>
      <c r="NCN178" s="378"/>
      <c r="NCO178" s="378"/>
      <c r="NCP178" s="378"/>
      <c r="NCQ178" s="378"/>
      <c r="NCR178" s="378"/>
      <c r="NCS178" s="378"/>
      <c r="NCT178" s="378"/>
      <c r="NCU178" s="378"/>
      <c r="NCV178" s="378"/>
      <c r="NCW178" s="378"/>
      <c r="NCX178" s="378"/>
      <c r="NCY178" s="378"/>
      <c r="NCZ178" s="378"/>
      <c r="NDA178" s="378"/>
      <c r="NDB178" s="378"/>
      <c r="NDC178" s="378"/>
      <c r="NDD178" s="378"/>
      <c r="NDE178" s="378"/>
      <c r="NDF178" s="378"/>
      <c r="NDG178" s="378"/>
      <c r="NDH178" s="378"/>
      <c r="NDI178" s="378"/>
      <c r="NDJ178" s="378"/>
      <c r="NDK178" s="378"/>
      <c r="NDL178" s="378"/>
      <c r="NDM178" s="378"/>
      <c r="NDN178" s="378"/>
      <c r="NDO178" s="378"/>
      <c r="NDP178" s="378"/>
      <c r="NDQ178" s="378"/>
      <c r="NDR178" s="378"/>
      <c r="NDS178" s="378"/>
      <c r="NDT178" s="378"/>
      <c r="NDU178" s="378"/>
      <c r="NDV178" s="378"/>
      <c r="NDW178" s="378"/>
      <c r="NDX178" s="378"/>
      <c r="NDY178" s="378"/>
      <c r="NDZ178" s="378"/>
      <c r="NEA178" s="378"/>
      <c r="NEB178" s="378"/>
      <c r="NEC178" s="378"/>
      <c r="NED178" s="378"/>
      <c r="NEE178" s="378"/>
      <c r="NEF178" s="378"/>
      <c r="NEG178" s="378"/>
      <c r="NEH178" s="378"/>
      <c r="NEI178" s="378"/>
      <c r="NEJ178" s="378"/>
      <c r="NEK178" s="378"/>
      <c r="NEL178" s="378"/>
      <c r="NEM178" s="378"/>
      <c r="NEN178" s="378"/>
      <c r="NEO178" s="378"/>
      <c r="NEP178" s="378"/>
      <c r="NEQ178" s="378"/>
      <c r="NER178" s="378"/>
      <c r="NES178" s="378"/>
      <c r="NET178" s="378"/>
      <c r="NEU178" s="378"/>
      <c r="NEV178" s="378"/>
      <c r="NEW178" s="378"/>
      <c r="NEX178" s="378"/>
      <c r="NEY178" s="378"/>
      <c r="NEZ178" s="378"/>
      <c r="NFA178" s="378"/>
      <c r="NFB178" s="378"/>
      <c r="NFC178" s="378"/>
      <c r="NFD178" s="378"/>
      <c r="NFE178" s="378"/>
      <c r="NFF178" s="378"/>
      <c r="NFG178" s="378"/>
      <c r="NFH178" s="378"/>
      <c r="NFI178" s="378"/>
      <c r="NFJ178" s="378"/>
      <c r="NFK178" s="378"/>
      <c r="NFL178" s="378"/>
      <c r="NFM178" s="378"/>
      <c r="NFN178" s="378"/>
      <c r="NFO178" s="378"/>
      <c r="NFP178" s="378"/>
      <c r="NFQ178" s="378"/>
      <c r="NFR178" s="378"/>
      <c r="NFS178" s="378"/>
      <c r="NFT178" s="378"/>
      <c r="NFU178" s="378"/>
      <c r="NFV178" s="378"/>
      <c r="NFW178" s="378"/>
      <c r="NFX178" s="378"/>
      <c r="NFY178" s="378"/>
      <c r="NFZ178" s="378"/>
      <c r="NGA178" s="378"/>
      <c r="NGB178" s="378"/>
      <c r="NGC178" s="378"/>
      <c r="NGD178" s="378"/>
      <c r="NGE178" s="378"/>
      <c r="NGF178" s="378"/>
      <c r="NGG178" s="378"/>
      <c r="NGH178" s="378"/>
      <c r="NGI178" s="378"/>
      <c r="NGJ178" s="378"/>
      <c r="NGK178" s="378"/>
      <c r="NGL178" s="378"/>
      <c r="NGM178" s="378"/>
      <c r="NGN178" s="378"/>
      <c r="NGO178" s="378"/>
      <c r="NGP178" s="378"/>
      <c r="NGQ178" s="378"/>
      <c r="NGR178" s="378"/>
      <c r="NGS178" s="378"/>
      <c r="NGT178" s="378"/>
      <c r="NGU178" s="378"/>
      <c r="NGV178" s="378"/>
      <c r="NGW178" s="378"/>
      <c r="NGX178" s="378"/>
      <c r="NGY178" s="378"/>
      <c r="NGZ178" s="378"/>
      <c r="NHA178" s="378"/>
      <c r="NHB178" s="378"/>
      <c r="NHC178" s="378"/>
      <c r="NHD178" s="378"/>
      <c r="NHE178" s="378"/>
      <c r="NHF178" s="378"/>
      <c r="NHG178" s="378"/>
      <c r="NHH178" s="378"/>
      <c r="NHI178" s="378"/>
      <c r="NHJ178" s="378"/>
      <c r="NHK178" s="378"/>
      <c r="NHL178" s="378"/>
      <c r="NHM178" s="378"/>
      <c r="NHN178" s="378"/>
      <c r="NHO178" s="378"/>
      <c r="NHP178" s="378"/>
      <c r="NHQ178" s="378"/>
      <c r="NHR178" s="378"/>
      <c r="NHS178" s="378"/>
      <c r="NHT178" s="378"/>
      <c r="NHU178" s="378"/>
      <c r="NHV178" s="378"/>
      <c r="NHW178" s="378"/>
      <c r="NHX178" s="378"/>
      <c r="NHY178" s="378"/>
      <c r="NHZ178" s="378"/>
      <c r="NIA178" s="378"/>
      <c r="NIB178" s="378"/>
      <c r="NIC178" s="378"/>
      <c r="NID178" s="378"/>
      <c r="NIE178" s="378"/>
      <c r="NIF178" s="378"/>
      <c r="NIG178" s="378"/>
      <c r="NIH178" s="378"/>
      <c r="NII178" s="378"/>
      <c r="NIJ178" s="378"/>
      <c r="NIK178" s="378"/>
      <c r="NIL178" s="378"/>
      <c r="NIM178" s="378"/>
      <c r="NIN178" s="378"/>
      <c r="NIO178" s="378"/>
      <c r="NIP178" s="378"/>
      <c r="NIQ178" s="378"/>
      <c r="NIR178" s="378"/>
      <c r="NIS178" s="378"/>
      <c r="NIT178" s="378"/>
      <c r="NIU178" s="378"/>
      <c r="NIV178" s="378"/>
      <c r="NIW178" s="378"/>
      <c r="NIX178" s="378"/>
      <c r="NIY178" s="378"/>
      <c r="NIZ178" s="378"/>
      <c r="NJA178" s="378"/>
      <c r="NJB178" s="378"/>
      <c r="NJC178" s="378"/>
      <c r="NJD178" s="378"/>
      <c r="NJE178" s="378"/>
      <c r="NJF178" s="378"/>
      <c r="NJG178" s="378"/>
      <c r="NJH178" s="378"/>
      <c r="NJI178" s="378"/>
      <c r="NJJ178" s="378"/>
      <c r="NJK178" s="378"/>
      <c r="NJL178" s="378"/>
      <c r="NJM178" s="378"/>
      <c r="NJN178" s="378"/>
      <c r="NJO178" s="378"/>
      <c r="NJP178" s="378"/>
      <c r="NJQ178" s="378"/>
      <c r="NJR178" s="378"/>
      <c r="NJS178" s="378"/>
      <c r="NJT178" s="378"/>
      <c r="NJU178" s="378"/>
      <c r="NJV178" s="378"/>
      <c r="NJW178" s="378"/>
      <c r="NJX178" s="378"/>
      <c r="NJY178" s="378"/>
      <c r="NJZ178" s="378"/>
      <c r="NKA178" s="378"/>
      <c r="NKB178" s="378"/>
      <c r="NKC178" s="378"/>
      <c r="NKD178" s="378"/>
      <c r="NKE178" s="378"/>
      <c r="NKF178" s="378"/>
      <c r="NKG178" s="378"/>
      <c r="NKH178" s="378"/>
      <c r="NKI178" s="378"/>
      <c r="NKJ178" s="378"/>
      <c r="NKK178" s="378"/>
      <c r="NKL178" s="378"/>
      <c r="NKM178" s="378"/>
      <c r="NKN178" s="378"/>
      <c r="NKO178" s="378"/>
      <c r="NKP178" s="378"/>
      <c r="NKQ178" s="378"/>
      <c r="NKR178" s="378"/>
      <c r="NKS178" s="378"/>
      <c r="NKT178" s="378"/>
      <c r="NKU178" s="378"/>
      <c r="NKV178" s="378"/>
      <c r="NKW178" s="378"/>
      <c r="NKX178" s="378"/>
      <c r="NKY178" s="378"/>
      <c r="NKZ178" s="378"/>
      <c r="NLA178" s="378"/>
      <c r="NLB178" s="378"/>
      <c r="NLC178" s="378"/>
      <c r="NLD178" s="378"/>
      <c r="NLE178" s="378"/>
      <c r="NLF178" s="378"/>
      <c r="NLG178" s="378"/>
      <c r="NLH178" s="378"/>
      <c r="NLI178" s="378"/>
      <c r="NLJ178" s="378"/>
      <c r="NLK178" s="378"/>
      <c r="NLL178" s="378"/>
      <c r="NLM178" s="378"/>
      <c r="NLN178" s="378"/>
      <c r="NLO178" s="378"/>
      <c r="NLP178" s="378"/>
      <c r="NLQ178" s="378"/>
      <c r="NLR178" s="378"/>
      <c r="NLS178" s="378"/>
      <c r="NLT178" s="378"/>
      <c r="NLU178" s="378"/>
      <c r="NLV178" s="378"/>
      <c r="NLW178" s="378"/>
      <c r="NLX178" s="378"/>
      <c r="NLY178" s="378"/>
      <c r="NLZ178" s="378"/>
      <c r="NMA178" s="378"/>
      <c r="NMB178" s="378"/>
      <c r="NMC178" s="378"/>
      <c r="NMD178" s="378"/>
      <c r="NME178" s="378"/>
      <c r="NMF178" s="378"/>
      <c r="NMG178" s="378"/>
      <c r="NMH178" s="378"/>
      <c r="NMI178" s="378"/>
      <c r="NMJ178" s="378"/>
      <c r="NMK178" s="378"/>
      <c r="NML178" s="378"/>
      <c r="NMM178" s="378"/>
      <c r="NMN178" s="378"/>
      <c r="NMO178" s="378"/>
      <c r="NMP178" s="378"/>
      <c r="NMQ178" s="378"/>
      <c r="NMR178" s="378"/>
      <c r="NMS178" s="378"/>
      <c r="NMT178" s="378"/>
      <c r="NMU178" s="378"/>
      <c r="NMV178" s="378"/>
      <c r="NMW178" s="378"/>
      <c r="NMX178" s="378"/>
      <c r="NMY178" s="378"/>
      <c r="NMZ178" s="378"/>
      <c r="NNA178" s="378"/>
      <c r="NNB178" s="378"/>
      <c r="NNC178" s="378"/>
      <c r="NND178" s="378"/>
      <c r="NNE178" s="378"/>
      <c r="NNF178" s="378"/>
      <c r="NNG178" s="378"/>
      <c r="NNH178" s="378"/>
      <c r="NNI178" s="378"/>
      <c r="NNJ178" s="378"/>
      <c r="NNK178" s="378"/>
      <c r="NNL178" s="378"/>
      <c r="NNM178" s="378"/>
      <c r="NNN178" s="378"/>
      <c r="NNO178" s="378"/>
      <c r="NNP178" s="378"/>
      <c r="NNQ178" s="378"/>
      <c r="NNR178" s="378"/>
      <c r="NNS178" s="378"/>
      <c r="NNT178" s="378"/>
      <c r="NNU178" s="378"/>
      <c r="NNV178" s="378"/>
      <c r="NNW178" s="378"/>
      <c r="NNX178" s="378"/>
      <c r="NNY178" s="378"/>
      <c r="NNZ178" s="378"/>
      <c r="NOA178" s="378"/>
      <c r="NOB178" s="378"/>
      <c r="NOC178" s="378"/>
      <c r="NOD178" s="378"/>
      <c r="NOE178" s="378"/>
      <c r="NOF178" s="378"/>
      <c r="NOG178" s="378"/>
      <c r="NOH178" s="378"/>
      <c r="NOI178" s="378"/>
      <c r="NOJ178" s="378"/>
      <c r="NOK178" s="378"/>
      <c r="NOL178" s="378"/>
      <c r="NOM178" s="378"/>
      <c r="NON178" s="378"/>
      <c r="NOO178" s="378"/>
      <c r="NOP178" s="378"/>
      <c r="NOQ178" s="378"/>
      <c r="NOR178" s="378"/>
      <c r="NOS178" s="378"/>
      <c r="NOT178" s="378"/>
      <c r="NOU178" s="378"/>
      <c r="NOV178" s="378"/>
      <c r="NOW178" s="378"/>
      <c r="NOX178" s="378"/>
      <c r="NOY178" s="378"/>
      <c r="NOZ178" s="378"/>
      <c r="NPA178" s="378"/>
      <c r="NPB178" s="378"/>
      <c r="NPC178" s="378"/>
      <c r="NPD178" s="378"/>
      <c r="NPE178" s="378"/>
      <c r="NPF178" s="378"/>
      <c r="NPG178" s="378"/>
      <c r="NPH178" s="378"/>
      <c r="NPI178" s="378"/>
      <c r="NPJ178" s="378"/>
      <c r="NPK178" s="378"/>
      <c r="NPL178" s="378"/>
      <c r="NPM178" s="378"/>
      <c r="NPN178" s="378"/>
      <c r="NPO178" s="378"/>
      <c r="NPP178" s="378"/>
      <c r="NPQ178" s="378"/>
      <c r="NPR178" s="378"/>
      <c r="NPS178" s="378"/>
      <c r="NPT178" s="378"/>
      <c r="NPU178" s="378"/>
      <c r="NPV178" s="378"/>
      <c r="NPW178" s="378"/>
      <c r="NPX178" s="378"/>
      <c r="NPY178" s="378"/>
      <c r="NPZ178" s="378"/>
      <c r="NQA178" s="378"/>
      <c r="NQB178" s="378"/>
      <c r="NQC178" s="378"/>
      <c r="NQD178" s="378"/>
      <c r="NQE178" s="378"/>
      <c r="NQF178" s="378"/>
      <c r="NQG178" s="378"/>
      <c r="NQH178" s="378"/>
      <c r="NQI178" s="378"/>
      <c r="NQJ178" s="378"/>
      <c r="NQK178" s="378"/>
      <c r="NQL178" s="378"/>
      <c r="NQM178" s="378"/>
      <c r="NQN178" s="378"/>
      <c r="NQO178" s="378"/>
      <c r="NQP178" s="378"/>
      <c r="NQQ178" s="378"/>
      <c r="NQR178" s="378"/>
      <c r="NQS178" s="378"/>
      <c r="NQT178" s="378"/>
      <c r="NQU178" s="378"/>
      <c r="NQV178" s="378"/>
      <c r="NQW178" s="378"/>
      <c r="NQX178" s="378"/>
      <c r="NQY178" s="378"/>
      <c r="NQZ178" s="378"/>
      <c r="NRA178" s="378"/>
      <c r="NRB178" s="378"/>
      <c r="NRC178" s="378"/>
      <c r="NRD178" s="378"/>
      <c r="NRE178" s="378"/>
      <c r="NRF178" s="378"/>
      <c r="NRG178" s="378"/>
      <c r="NRH178" s="378"/>
      <c r="NRI178" s="378"/>
      <c r="NRJ178" s="378"/>
      <c r="NRK178" s="378"/>
      <c r="NRL178" s="378"/>
      <c r="NRM178" s="378"/>
      <c r="NRN178" s="378"/>
      <c r="NRO178" s="378"/>
      <c r="NRP178" s="378"/>
      <c r="NRQ178" s="378"/>
      <c r="NRR178" s="378"/>
      <c r="NRS178" s="378"/>
      <c r="NRT178" s="378"/>
      <c r="NRU178" s="378"/>
      <c r="NRV178" s="378"/>
      <c r="NRW178" s="378"/>
      <c r="NRX178" s="378"/>
      <c r="NRY178" s="378"/>
      <c r="NRZ178" s="378"/>
      <c r="NSA178" s="378"/>
      <c r="NSB178" s="378"/>
      <c r="NSC178" s="378"/>
      <c r="NSD178" s="378"/>
      <c r="NSE178" s="378"/>
      <c r="NSF178" s="378"/>
      <c r="NSG178" s="378"/>
      <c r="NSH178" s="378"/>
      <c r="NSI178" s="378"/>
      <c r="NSJ178" s="378"/>
      <c r="NSK178" s="378"/>
      <c r="NSL178" s="378"/>
      <c r="NSM178" s="378"/>
      <c r="NSN178" s="378"/>
      <c r="NSO178" s="378"/>
      <c r="NSP178" s="378"/>
      <c r="NSQ178" s="378"/>
      <c r="NSR178" s="378"/>
      <c r="NSS178" s="378"/>
      <c r="NST178" s="378"/>
      <c r="NSU178" s="378"/>
      <c r="NSV178" s="378"/>
      <c r="NSW178" s="378"/>
      <c r="NSX178" s="378"/>
      <c r="NSY178" s="378"/>
      <c r="NSZ178" s="378"/>
      <c r="NTA178" s="378"/>
      <c r="NTB178" s="378"/>
      <c r="NTC178" s="378"/>
      <c r="NTD178" s="378"/>
      <c r="NTE178" s="378"/>
      <c r="NTF178" s="378"/>
      <c r="NTG178" s="378"/>
      <c r="NTH178" s="378"/>
      <c r="NTI178" s="378"/>
      <c r="NTJ178" s="378"/>
      <c r="NTK178" s="378"/>
      <c r="NTL178" s="378"/>
      <c r="NTM178" s="378"/>
      <c r="NTN178" s="378"/>
      <c r="NTO178" s="378"/>
      <c r="NTP178" s="378"/>
      <c r="NTQ178" s="378"/>
      <c r="NTR178" s="378"/>
      <c r="NTS178" s="378"/>
      <c r="NTT178" s="378"/>
      <c r="NTU178" s="378"/>
      <c r="NTV178" s="378"/>
      <c r="NTW178" s="378"/>
      <c r="NTX178" s="378"/>
      <c r="NTY178" s="378"/>
      <c r="NTZ178" s="378"/>
      <c r="NUA178" s="378"/>
      <c r="NUB178" s="378"/>
      <c r="NUC178" s="378"/>
      <c r="NUD178" s="378"/>
      <c r="NUE178" s="378"/>
      <c r="NUF178" s="378"/>
      <c r="NUG178" s="378"/>
      <c r="NUH178" s="378"/>
      <c r="NUI178" s="378"/>
      <c r="NUJ178" s="378"/>
      <c r="NUK178" s="378"/>
      <c r="NUL178" s="378"/>
      <c r="NUM178" s="378"/>
      <c r="NUN178" s="378"/>
      <c r="NUO178" s="378"/>
      <c r="NUP178" s="378"/>
      <c r="NUQ178" s="378"/>
      <c r="NUR178" s="378"/>
      <c r="NUS178" s="378"/>
      <c r="NUT178" s="378"/>
      <c r="NUU178" s="378"/>
      <c r="NUV178" s="378"/>
      <c r="NUW178" s="378"/>
      <c r="NUX178" s="378"/>
      <c r="NUY178" s="378"/>
      <c r="NUZ178" s="378"/>
      <c r="NVA178" s="378"/>
      <c r="NVB178" s="378"/>
      <c r="NVC178" s="378"/>
      <c r="NVD178" s="378"/>
      <c r="NVE178" s="378"/>
      <c r="NVF178" s="378"/>
      <c r="NVG178" s="378"/>
      <c r="NVH178" s="378"/>
      <c r="NVI178" s="378"/>
      <c r="NVJ178" s="378"/>
      <c r="NVK178" s="378"/>
      <c r="NVL178" s="378"/>
      <c r="NVM178" s="378"/>
      <c r="NVN178" s="378"/>
      <c r="NVO178" s="378"/>
      <c r="NVP178" s="378"/>
      <c r="NVQ178" s="378"/>
      <c r="NVR178" s="378"/>
      <c r="NVS178" s="378"/>
      <c r="NVT178" s="378"/>
      <c r="NVU178" s="378"/>
      <c r="NVV178" s="378"/>
      <c r="NVW178" s="378"/>
      <c r="NVX178" s="378"/>
      <c r="NVY178" s="378"/>
      <c r="NVZ178" s="378"/>
      <c r="NWA178" s="378"/>
      <c r="NWB178" s="378"/>
      <c r="NWC178" s="378"/>
      <c r="NWD178" s="378"/>
      <c r="NWE178" s="378"/>
      <c r="NWF178" s="378"/>
      <c r="NWG178" s="378"/>
      <c r="NWH178" s="378"/>
      <c r="NWI178" s="378"/>
      <c r="NWJ178" s="378"/>
      <c r="NWK178" s="378"/>
      <c r="NWL178" s="378"/>
      <c r="NWM178" s="378"/>
      <c r="NWN178" s="378"/>
      <c r="NWO178" s="378"/>
      <c r="NWP178" s="378"/>
      <c r="NWQ178" s="378"/>
      <c r="NWR178" s="378"/>
      <c r="NWS178" s="378"/>
      <c r="NWT178" s="378"/>
      <c r="NWU178" s="378"/>
      <c r="NWV178" s="378"/>
      <c r="NWW178" s="378"/>
      <c r="NWX178" s="378"/>
      <c r="NWY178" s="378"/>
      <c r="NWZ178" s="378"/>
      <c r="NXA178" s="378"/>
      <c r="NXB178" s="378"/>
      <c r="NXC178" s="378"/>
      <c r="NXD178" s="378"/>
      <c r="NXE178" s="378"/>
      <c r="NXF178" s="378"/>
      <c r="NXG178" s="378"/>
      <c r="NXH178" s="378"/>
      <c r="NXI178" s="378"/>
      <c r="NXJ178" s="378"/>
      <c r="NXK178" s="378"/>
      <c r="NXL178" s="378"/>
      <c r="NXM178" s="378"/>
      <c r="NXN178" s="378"/>
      <c r="NXO178" s="378"/>
      <c r="NXP178" s="378"/>
      <c r="NXQ178" s="378"/>
      <c r="NXR178" s="378"/>
      <c r="NXS178" s="378"/>
      <c r="NXT178" s="378"/>
      <c r="NXU178" s="378"/>
      <c r="NXV178" s="378"/>
      <c r="NXW178" s="378"/>
      <c r="NXX178" s="378"/>
      <c r="NXY178" s="378"/>
      <c r="NXZ178" s="378"/>
      <c r="NYA178" s="378"/>
      <c r="NYB178" s="378"/>
      <c r="NYC178" s="378"/>
      <c r="NYD178" s="378"/>
      <c r="NYE178" s="378"/>
      <c r="NYF178" s="378"/>
      <c r="NYG178" s="378"/>
      <c r="NYH178" s="378"/>
      <c r="NYI178" s="378"/>
      <c r="NYJ178" s="378"/>
      <c r="NYK178" s="378"/>
      <c r="NYL178" s="378"/>
      <c r="NYM178" s="378"/>
      <c r="NYN178" s="378"/>
      <c r="NYO178" s="378"/>
      <c r="NYP178" s="378"/>
      <c r="NYQ178" s="378"/>
      <c r="NYR178" s="378"/>
      <c r="NYS178" s="378"/>
      <c r="NYT178" s="378"/>
      <c r="NYU178" s="378"/>
      <c r="NYV178" s="378"/>
      <c r="NYW178" s="378"/>
      <c r="NYX178" s="378"/>
      <c r="NYY178" s="378"/>
      <c r="NYZ178" s="378"/>
      <c r="NZA178" s="378"/>
      <c r="NZB178" s="378"/>
      <c r="NZC178" s="378"/>
      <c r="NZD178" s="378"/>
      <c r="NZE178" s="378"/>
      <c r="NZF178" s="378"/>
      <c r="NZG178" s="378"/>
      <c r="NZH178" s="378"/>
      <c r="NZI178" s="378"/>
      <c r="NZJ178" s="378"/>
      <c r="NZK178" s="378"/>
      <c r="NZL178" s="378"/>
      <c r="NZM178" s="378"/>
      <c r="NZN178" s="378"/>
      <c r="NZO178" s="378"/>
      <c r="NZP178" s="378"/>
      <c r="NZQ178" s="378"/>
      <c r="NZR178" s="378"/>
      <c r="NZS178" s="378"/>
      <c r="NZT178" s="378"/>
      <c r="NZU178" s="378"/>
      <c r="NZV178" s="378"/>
      <c r="NZW178" s="378"/>
      <c r="NZX178" s="378"/>
      <c r="NZY178" s="378"/>
      <c r="NZZ178" s="378"/>
      <c r="OAA178" s="378"/>
      <c r="OAB178" s="378"/>
      <c r="OAC178" s="378"/>
      <c r="OAD178" s="378"/>
      <c r="OAE178" s="378"/>
      <c r="OAF178" s="378"/>
      <c r="OAG178" s="378"/>
      <c r="OAH178" s="378"/>
      <c r="OAI178" s="378"/>
      <c r="OAJ178" s="378"/>
      <c r="OAK178" s="378"/>
      <c r="OAL178" s="378"/>
      <c r="OAM178" s="378"/>
      <c r="OAN178" s="378"/>
      <c r="OAO178" s="378"/>
      <c r="OAP178" s="378"/>
      <c r="OAQ178" s="378"/>
      <c r="OAR178" s="378"/>
      <c r="OAS178" s="378"/>
      <c r="OAT178" s="378"/>
      <c r="OAU178" s="378"/>
      <c r="OAV178" s="378"/>
      <c r="OAW178" s="378"/>
      <c r="OAX178" s="378"/>
      <c r="OAY178" s="378"/>
      <c r="OAZ178" s="378"/>
      <c r="OBA178" s="378"/>
      <c r="OBB178" s="378"/>
      <c r="OBC178" s="378"/>
      <c r="OBD178" s="378"/>
      <c r="OBE178" s="378"/>
      <c r="OBF178" s="378"/>
      <c r="OBG178" s="378"/>
      <c r="OBH178" s="378"/>
      <c r="OBI178" s="378"/>
      <c r="OBJ178" s="378"/>
      <c r="OBK178" s="378"/>
      <c r="OBL178" s="378"/>
      <c r="OBM178" s="378"/>
      <c r="OBN178" s="378"/>
      <c r="OBO178" s="378"/>
      <c r="OBP178" s="378"/>
      <c r="OBQ178" s="378"/>
      <c r="OBR178" s="378"/>
      <c r="OBS178" s="378"/>
      <c r="OBT178" s="378"/>
      <c r="OBU178" s="378"/>
      <c r="OBV178" s="378"/>
      <c r="OBW178" s="378"/>
      <c r="OBX178" s="378"/>
      <c r="OBY178" s="378"/>
      <c r="OBZ178" s="378"/>
      <c r="OCA178" s="378"/>
      <c r="OCB178" s="378"/>
      <c r="OCC178" s="378"/>
      <c r="OCD178" s="378"/>
      <c r="OCE178" s="378"/>
      <c r="OCF178" s="378"/>
      <c r="OCG178" s="378"/>
      <c r="OCH178" s="378"/>
      <c r="OCI178" s="378"/>
      <c r="OCJ178" s="378"/>
      <c r="OCK178" s="378"/>
      <c r="OCL178" s="378"/>
      <c r="OCM178" s="378"/>
      <c r="OCN178" s="378"/>
      <c r="OCO178" s="378"/>
      <c r="OCP178" s="378"/>
      <c r="OCQ178" s="378"/>
      <c r="OCR178" s="378"/>
      <c r="OCS178" s="378"/>
      <c r="OCT178" s="378"/>
      <c r="OCU178" s="378"/>
      <c r="OCV178" s="378"/>
      <c r="OCW178" s="378"/>
      <c r="OCX178" s="378"/>
      <c r="OCY178" s="378"/>
      <c r="OCZ178" s="378"/>
      <c r="ODA178" s="378"/>
      <c r="ODB178" s="378"/>
      <c r="ODC178" s="378"/>
      <c r="ODD178" s="378"/>
      <c r="ODE178" s="378"/>
      <c r="ODF178" s="378"/>
      <c r="ODG178" s="378"/>
      <c r="ODH178" s="378"/>
      <c r="ODI178" s="378"/>
      <c r="ODJ178" s="378"/>
      <c r="ODK178" s="378"/>
      <c r="ODL178" s="378"/>
      <c r="ODM178" s="378"/>
      <c r="ODN178" s="378"/>
      <c r="ODO178" s="378"/>
      <c r="ODP178" s="378"/>
      <c r="ODQ178" s="378"/>
      <c r="ODR178" s="378"/>
      <c r="ODS178" s="378"/>
      <c r="ODT178" s="378"/>
      <c r="ODU178" s="378"/>
      <c r="ODV178" s="378"/>
      <c r="ODW178" s="378"/>
      <c r="ODX178" s="378"/>
      <c r="ODY178" s="378"/>
      <c r="ODZ178" s="378"/>
      <c r="OEA178" s="378"/>
      <c r="OEB178" s="378"/>
      <c r="OEC178" s="378"/>
      <c r="OED178" s="378"/>
      <c r="OEE178" s="378"/>
      <c r="OEF178" s="378"/>
      <c r="OEG178" s="378"/>
      <c r="OEH178" s="378"/>
      <c r="OEI178" s="378"/>
      <c r="OEJ178" s="378"/>
      <c r="OEK178" s="378"/>
      <c r="OEL178" s="378"/>
      <c r="OEM178" s="378"/>
      <c r="OEN178" s="378"/>
      <c r="OEO178" s="378"/>
      <c r="OEP178" s="378"/>
      <c r="OEQ178" s="378"/>
      <c r="OER178" s="378"/>
      <c r="OES178" s="378"/>
      <c r="OET178" s="378"/>
      <c r="OEU178" s="378"/>
      <c r="OEV178" s="378"/>
      <c r="OEW178" s="378"/>
      <c r="OEX178" s="378"/>
      <c r="OEY178" s="378"/>
      <c r="OEZ178" s="378"/>
      <c r="OFA178" s="378"/>
      <c r="OFB178" s="378"/>
      <c r="OFC178" s="378"/>
      <c r="OFD178" s="378"/>
      <c r="OFE178" s="378"/>
      <c r="OFF178" s="378"/>
      <c r="OFG178" s="378"/>
      <c r="OFH178" s="378"/>
      <c r="OFI178" s="378"/>
      <c r="OFJ178" s="378"/>
      <c r="OFK178" s="378"/>
      <c r="OFL178" s="378"/>
      <c r="OFM178" s="378"/>
      <c r="OFN178" s="378"/>
      <c r="OFO178" s="378"/>
      <c r="OFP178" s="378"/>
      <c r="OFQ178" s="378"/>
      <c r="OFR178" s="378"/>
      <c r="OFS178" s="378"/>
      <c r="OFT178" s="378"/>
      <c r="OFU178" s="378"/>
      <c r="OFV178" s="378"/>
      <c r="OFW178" s="378"/>
      <c r="OFX178" s="378"/>
      <c r="OFY178" s="378"/>
      <c r="OFZ178" s="378"/>
      <c r="OGA178" s="378"/>
      <c r="OGB178" s="378"/>
      <c r="OGC178" s="378"/>
      <c r="OGD178" s="378"/>
      <c r="OGE178" s="378"/>
      <c r="OGF178" s="378"/>
      <c r="OGG178" s="378"/>
      <c r="OGH178" s="378"/>
      <c r="OGI178" s="378"/>
      <c r="OGJ178" s="378"/>
      <c r="OGK178" s="378"/>
      <c r="OGL178" s="378"/>
      <c r="OGM178" s="378"/>
      <c r="OGN178" s="378"/>
      <c r="OGO178" s="378"/>
      <c r="OGP178" s="378"/>
      <c r="OGQ178" s="378"/>
      <c r="OGR178" s="378"/>
      <c r="OGS178" s="378"/>
      <c r="OGT178" s="378"/>
      <c r="OGU178" s="378"/>
      <c r="OGV178" s="378"/>
      <c r="OGW178" s="378"/>
      <c r="OGX178" s="378"/>
      <c r="OGY178" s="378"/>
      <c r="OGZ178" s="378"/>
      <c r="OHA178" s="378"/>
      <c r="OHB178" s="378"/>
      <c r="OHC178" s="378"/>
      <c r="OHD178" s="378"/>
      <c r="OHE178" s="378"/>
      <c r="OHF178" s="378"/>
      <c r="OHG178" s="378"/>
      <c r="OHH178" s="378"/>
      <c r="OHI178" s="378"/>
      <c r="OHJ178" s="378"/>
      <c r="OHK178" s="378"/>
      <c r="OHL178" s="378"/>
      <c r="OHM178" s="378"/>
      <c r="OHN178" s="378"/>
      <c r="OHO178" s="378"/>
      <c r="OHP178" s="378"/>
      <c r="OHQ178" s="378"/>
      <c r="OHR178" s="378"/>
      <c r="OHS178" s="378"/>
      <c r="OHT178" s="378"/>
      <c r="OHU178" s="378"/>
      <c r="OHV178" s="378"/>
      <c r="OHW178" s="378"/>
      <c r="OHX178" s="378"/>
      <c r="OHY178" s="378"/>
      <c r="OHZ178" s="378"/>
      <c r="OIA178" s="378"/>
      <c r="OIB178" s="378"/>
      <c r="OIC178" s="378"/>
      <c r="OID178" s="378"/>
      <c r="OIE178" s="378"/>
      <c r="OIF178" s="378"/>
      <c r="OIG178" s="378"/>
      <c r="OIH178" s="378"/>
      <c r="OII178" s="378"/>
      <c r="OIJ178" s="378"/>
      <c r="OIK178" s="378"/>
      <c r="OIL178" s="378"/>
      <c r="OIM178" s="378"/>
      <c r="OIN178" s="378"/>
      <c r="OIO178" s="378"/>
      <c r="OIP178" s="378"/>
      <c r="OIQ178" s="378"/>
      <c r="OIR178" s="378"/>
      <c r="OIS178" s="378"/>
      <c r="OIT178" s="378"/>
      <c r="OIU178" s="378"/>
      <c r="OIV178" s="378"/>
      <c r="OIW178" s="378"/>
      <c r="OIX178" s="378"/>
      <c r="OIY178" s="378"/>
      <c r="OIZ178" s="378"/>
      <c r="OJA178" s="378"/>
      <c r="OJB178" s="378"/>
      <c r="OJC178" s="378"/>
      <c r="OJD178" s="378"/>
      <c r="OJE178" s="378"/>
      <c r="OJF178" s="378"/>
      <c r="OJG178" s="378"/>
      <c r="OJH178" s="378"/>
      <c r="OJI178" s="378"/>
      <c r="OJJ178" s="378"/>
      <c r="OJK178" s="378"/>
      <c r="OJL178" s="378"/>
      <c r="OJM178" s="378"/>
      <c r="OJN178" s="378"/>
      <c r="OJO178" s="378"/>
      <c r="OJP178" s="378"/>
      <c r="OJQ178" s="378"/>
      <c r="OJR178" s="378"/>
      <c r="OJS178" s="378"/>
      <c r="OJT178" s="378"/>
      <c r="OJU178" s="378"/>
      <c r="OJV178" s="378"/>
      <c r="OJW178" s="378"/>
      <c r="OJX178" s="378"/>
      <c r="OJY178" s="378"/>
      <c r="OJZ178" s="378"/>
      <c r="OKA178" s="378"/>
      <c r="OKB178" s="378"/>
      <c r="OKC178" s="378"/>
      <c r="OKD178" s="378"/>
      <c r="OKE178" s="378"/>
      <c r="OKF178" s="378"/>
      <c r="OKG178" s="378"/>
      <c r="OKH178" s="378"/>
      <c r="OKI178" s="378"/>
      <c r="OKJ178" s="378"/>
      <c r="OKK178" s="378"/>
      <c r="OKL178" s="378"/>
      <c r="OKM178" s="378"/>
      <c r="OKN178" s="378"/>
      <c r="OKO178" s="378"/>
      <c r="OKP178" s="378"/>
      <c r="OKQ178" s="378"/>
      <c r="OKR178" s="378"/>
      <c r="OKS178" s="378"/>
      <c r="OKT178" s="378"/>
      <c r="OKU178" s="378"/>
      <c r="OKV178" s="378"/>
      <c r="OKW178" s="378"/>
      <c r="OKX178" s="378"/>
      <c r="OKY178" s="378"/>
      <c r="OKZ178" s="378"/>
      <c r="OLA178" s="378"/>
      <c r="OLB178" s="378"/>
      <c r="OLC178" s="378"/>
      <c r="OLD178" s="378"/>
      <c r="OLE178" s="378"/>
      <c r="OLF178" s="378"/>
      <c r="OLG178" s="378"/>
      <c r="OLH178" s="378"/>
      <c r="OLI178" s="378"/>
      <c r="OLJ178" s="378"/>
      <c r="OLK178" s="378"/>
      <c r="OLL178" s="378"/>
      <c r="OLM178" s="378"/>
      <c r="OLN178" s="378"/>
      <c r="OLO178" s="378"/>
      <c r="OLP178" s="378"/>
      <c r="OLQ178" s="378"/>
      <c r="OLR178" s="378"/>
      <c r="OLS178" s="378"/>
      <c r="OLT178" s="378"/>
      <c r="OLU178" s="378"/>
      <c r="OLV178" s="378"/>
      <c r="OLW178" s="378"/>
      <c r="OLX178" s="378"/>
      <c r="OLY178" s="378"/>
      <c r="OLZ178" s="378"/>
      <c r="OMA178" s="378"/>
      <c r="OMB178" s="378"/>
      <c r="OMC178" s="378"/>
      <c r="OMD178" s="378"/>
      <c r="OME178" s="378"/>
      <c r="OMF178" s="378"/>
      <c r="OMG178" s="378"/>
      <c r="OMH178" s="378"/>
      <c r="OMI178" s="378"/>
      <c r="OMJ178" s="378"/>
      <c r="OMK178" s="378"/>
      <c r="OML178" s="378"/>
      <c r="OMM178" s="378"/>
      <c r="OMN178" s="378"/>
      <c r="OMO178" s="378"/>
      <c r="OMP178" s="378"/>
      <c r="OMQ178" s="378"/>
      <c r="OMR178" s="378"/>
      <c r="OMS178" s="378"/>
      <c r="OMT178" s="378"/>
      <c r="OMU178" s="378"/>
      <c r="OMV178" s="378"/>
      <c r="OMW178" s="378"/>
      <c r="OMX178" s="378"/>
      <c r="OMY178" s="378"/>
      <c r="OMZ178" s="378"/>
      <c r="ONA178" s="378"/>
      <c r="ONB178" s="378"/>
      <c r="ONC178" s="378"/>
      <c r="OND178" s="378"/>
      <c r="ONE178" s="378"/>
      <c r="ONF178" s="378"/>
      <c r="ONG178" s="378"/>
      <c r="ONH178" s="378"/>
      <c r="ONI178" s="378"/>
      <c r="ONJ178" s="378"/>
      <c r="ONK178" s="378"/>
      <c r="ONL178" s="378"/>
      <c r="ONM178" s="378"/>
      <c r="ONN178" s="378"/>
      <c r="ONO178" s="378"/>
      <c r="ONP178" s="378"/>
      <c r="ONQ178" s="378"/>
      <c r="ONR178" s="378"/>
      <c r="ONS178" s="378"/>
      <c r="ONT178" s="378"/>
      <c r="ONU178" s="378"/>
      <c r="ONV178" s="378"/>
      <c r="ONW178" s="378"/>
      <c r="ONX178" s="378"/>
      <c r="ONY178" s="378"/>
      <c r="ONZ178" s="378"/>
      <c r="OOA178" s="378"/>
      <c r="OOB178" s="378"/>
      <c r="OOC178" s="378"/>
      <c r="OOD178" s="378"/>
      <c r="OOE178" s="378"/>
      <c r="OOF178" s="378"/>
      <c r="OOG178" s="378"/>
      <c r="OOH178" s="378"/>
      <c r="OOI178" s="378"/>
      <c r="OOJ178" s="378"/>
      <c r="OOK178" s="378"/>
      <c r="OOL178" s="378"/>
      <c r="OOM178" s="378"/>
      <c r="OON178" s="378"/>
      <c r="OOO178" s="378"/>
      <c r="OOP178" s="378"/>
      <c r="OOQ178" s="378"/>
      <c r="OOR178" s="378"/>
      <c r="OOS178" s="378"/>
      <c r="OOT178" s="378"/>
      <c r="OOU178" s="378"/>
      <c r="OOV178" s="378"/>
      <c r="OOW178" s="378"/>
      <c r="OOX178" s="378"/>
      <c r="OOY178" s="378"/>
      <c r="OOZ178" s="378"/>
      <c r="OPA178" s="378"/>
      <c r="OPB178" s="378"/>
      <c r="OPC178" s="378"/>
      <c r="OPD178" s="378"/>
      <c r="OPE178" s="378"/>
      <c r="OPF178" s="378"/>
      <c r="OPG178" s="378"/>
      <c r="OPH178" s="378"/>
      <c r="OPI178" s="378"/>
      <c r="OPJ178" s="378"/>
      <c r="OPK178" s="378"/>
      <c r="OPL178" s="378"/>
      <c r="OPM178" s="378"/>
      <c r="OPN178" s="378"/>
      <c r="OPO178" s="378"/>
      <c r="OPP178" s="378"/>
      <c r="OPQ178" s="378"/>
      <c r="OPR178" s="378"/>
      <c r="OPS178" s="378"/>
      <c r="OPT178" s="378"/>
      <c r="OPU178" s="378"/>
      <c r="OPV178" s="378"/>
      <c r="OPW178" s="378"/>
      <c r="OPX178" s="378"/>
      <c r="OPY178" s="378"/>
      <c r="OPZ178" s="378"/>
      <c r="OQA178" s="378"/>
      <c r="OQB178" s="378"/>
      <c r="OQC178" s="378"/>
      <c r="OQD178" s="378"/>
      <c r="OQE178" s="378"/>
      <c r="OQF178" s="378"/>
      <c r="OQG178" s="378"/>
      <c r="OQH178" s="378"/>
      <c r="OQI178" s="378"/>
      <c r="OQJ178" s="378"/>
      <c r="OQK178" s="378"/>
      <c r="OQL178" s="378"/>
      <c r="OQM178" s="378"/>
      <c r="OQN178" s="378"/>
      <c r="OQO178" s="378"/>
      <c r="OQP178" s="378"/>
      <c r="OQQ178" s="378"/>
      <c r="OQR178" s="378"/>
      <c r="OQS178" s="378"/>
      <c r="OQT178" s="378"/>
      <c r="OQU178" s="378"/>
      <c r="OQV178" s="378"/>
      <c r="OQW178" s="378"/>
      <c r="OQX178" s="378"/>
      <c r="OQY178" s="378"/>
      <c r="OQZ178" s="378"/>
      <c r="ORA178" s="378"/>
      <c r="ORB178" s="378"/>
      <c r="ORC178" s="378"/>
      <c r="ORD178" s="378"/>
      <c r="ORE178" s="378"/>
      <c r="ORF178" s="378"/>
      <c r="ORG178" s="378"/>
      <c r="ORH178" s="378"/>
      <c r="ORI178" s="378"/>
      <c r="ORJ178" s="378"/>
      <c r="ORK178" s="378"/>
      <c r="ORL178" s="378"/>
      <c r="ORM178" s="378"/>
      <c r="ORN178" s="378"/>
      <c r="ORO178" s="378"/>
      <c r="ORP178" s="378"/>
      <c r="ORQ178" s="378"/>
      <c r="ORR178" s="378"/>
      <c r="ORS178" s="378"/>
      <c r="ORT178" s="378"/>
      <c r="ORU178" s="378"/>
      <c r="ORV178" s="378"/>
      <c r="ORW178" s="378"/>
      <c r="ORX178" s="378"/>
      <c r="ORY178" s="378"/>
      <c r="ORZ178" s="378"/>
      <c r="OSA178" s="378"/>
      <c r="OSB178" s="378"/>
      <c r="OSC178" s="378"/>
      <c r="OSD178" s="378"/>
      <c r="OSE178" s="378"/>
      <c r="OSF178" s="378"/>
      <c r="OSG178" s="378"/>
      <c r="OSH178" s="378"/>
      <c r="OSI178" s="378"/>
      <c r="OSJ178" s="378"/>
      <c r="OSK178" s="378"/>
      <c r="OSL178" s="378"/>
      <c r="OSM178" s="378"/>
      <c r="OSN178" s="378"/>
      <c r="OSO178" s="378"/>
      <c r="OSP178" s="378"/>
      <c r="OSQ178" s="378"/>
      <c r="OSR178" s="378"/>
      <c r="OSS178" s="378"/>
      <c r="OST178" s="378"/>
      <c r="OSU178" s="378"/>
      <c r="OSV178" s="378"/>
      <c r="OSW178" s="378"/>
      <c r="OSX178" s="378"/>
      <c r="OSY178" s="378"/>
      <c r="OSZ178" s="378"/>
      <c r="OTA178" s="378"/>
      <c r="OTB178" s="378"/>
      <c r="OTC178" s="378"/>
      <c r="OTD178" s="378"/>
      <c r="OTE178" s="378"/>
      <c r="OTF178" s="378"/>
      <c r="OTG178" s="378"/>
      <c r="OTH178" s="378"/>
      <c r="OTI178" s="378"/>
      <c r="OTJ178" s="378"/>
      <c r="OTK178" s="378"/>
      <c r="OTL178" s="378"/>
      <c r="OTM178" s="378"/>
      <c r="OTN178" s="378"/>
      <c r="OTO178" s="378"/>
      <c r="OTP178" s="378"/>
      <c r="OTQ178" s="378"/>
      <c r="OTR178" s="378"/>
      <c r="OTS178" s="378"/>
      <c r="OTT178" s="378"/>
      <c r="OTU178" s="378"/>
      <c r="OTV178" s="378"/>
      <c r="OTW178" s="378"/>
      <c r="OTX178" s="378"/>
      <c r="OTY178" s="378"/>
      <c r="OTZ178" s="378"/>
      <c r="OUA178" s="378"/>
      <c r="OUB178" s="378"/>
      <c r="OUC178" s="378"/>
      <c r="OUD178" s="378"/>
      <c r="OUE178" s="378"/>
      <c r="OUF178" s="378"/>
      <c r="OUG178" s="378"/>
      <c r="OUH178" s="378"/>
      <c r="OUI178" s="378"/>
      <c r="OUJ178" s="378"/>
      <c r="OUK178" s="378"/>
      <c r="OUL178" s="378"/>
      <c r="OUM178" s="378"/>
      <c r="OUN178" s="378"/>
      <c r="OUO178" s="378"/>
      <c r="OUP178" s="378"/>
      <c r="OUQ178" s="378"/>
      <c r="OUR178" s="378"/>
      <c r="OUS178" s="378"/>
      <c r="OUT178" s="378"/>
      <c r="OUU178" s="378"/>
      <c r="OUV178" s="378"/>
      <c r="OUW178" s="378"/>
      <c r="OUX178" s="378"/>
      <c r="OUY178" s="378"/>
      <c r="OUZ178" s="378"/>
      <c r="OVA178" s="378"/>
      <c r="OVB178" s="378"/>
      <c r="OVC178" s="378"/>
      <c r="OVD178" s="378"/>
      <c r="OVE178" s="378"/>
      <c r="OVF178" s="378"/>
      <c r="OVG178" s="378"/>
      <c r="OVH178" s="378"/>
      <c r="OVI178" s="378"/>
      <c r="OVJ178" s="378"/>
      <c r="OVK178" s="378"/>
      <c r="OVL178" s="378"/>
      <c r="OVM178" s="378"/>
      <c r="OVN178" s="378"/>
      <c r="OVO178" s="378"/>
      <c r="OVP178" s="378"/>
      <c r="OVQ178" s="378"/>
      <c r="OVR178" s="378"/>
      <c r="OVS178" s="378"/>
      <c r="OVT178" s="378"/>
      <c r="OVU178" s="378"/>
      <c r="OVV178" s="378"/>
      <c r="OVW178" s="378"/>
      <c r="OVX178" s="378"/>
      <c r="OVY178" s="378"/>
      <c r="OVZ178" s="378"/>
      <c r="OWA178" s="378"/>
      <c r="OWB178" s="378"/>
      <c r="OWC178" s="378"/>
      <c r="OWD178" s="378"/>
      <c r="OWE178" s="378"/>
      <c r="OWF178" s="378"/>
      <c r="OWG178" s="378"/>
      <c r="OWH178" s="378"/>
      <c r="OWI178" s="378"/>
      <c r="OWJ178" s="378"/>
      <c r="OWK178" s="378"/>
      <c r="OWL178" s="378"/>
      <c r="OWM178" s="378"/>
      <c r="OWN178" s="378"/>
      <c r="OWO178" s="378"/>
      <c r="OWP178" s="378"/>
      <c r="OWQ178" s="378"/>
      <c r="OWR178" s="378"/>
      <c r="OWS178" s="378"/>
      <c r="OWT178" s="378"/>
      <c r="OWU178" s="378"/>
      <c r="OWV178" s="378"/>
      <c r="OWW178" s="378"/>
      <c r="OWX178" s="378"/>
      <c r="OWY178" s="378"/>
      <c r="OWZ178" s="378"/>
      <c r="OXA178" s="378"/>
      <c r="OXB178" s="378"/>
      <c r="OXC178" s="378"/>
      <c r="OXD178" s="378"/>
      <c r="OXE178" s="378"/>
      <c r="OXF178" s="378"/>
      <c r="OXG178" s="378"/>
      <c r="OXH178" s="378"/>
      <c r="OXI178" s="378"/>
      <c r="OXJ178" s="378"/>
      <c r="OXK178" s="378"/>
      <c r="OXL178" s="378"/>
      <c r="OXM178" s="378"/>
      <c r="OXN178" s="378"/>
      <c r="OXO178" s="378"/>
      <c r="OXP178" s="378"/>
      <c r="OXQ178" s="378"/>
      <c r="OXR178" s="378"/>
      <c r="OXS178" s="378"/>
      <c r="OXT178" s="378"/>
      <c r="OXU178" s="378"/>
      <c r="OXV178" s="378"/>
      <c r="OXW178" s="378"/>
      <c r="OXX178" s="378"/>
      <c r="OXY178" s="378"/>
      <c r="OXZ178" s="378"/>
      <c r="OYA178" s="378"/>
      <c r="OYB178" s="378"/>
      <c r="OYC178" s="378"/>
      <c r="OYD178" s="378"/>
      <c r="OYE178" s="378"/>
      <c r="OYF178" s="378"/>
      <c r="OYG178" s="378"/>
      <c r="OYH178" s="378"/>
      <c r="OYI178" s="378"/>
      <c r="OYJ178" s="378"/>
      <c r="OYK178" s="378"/>
      <c r="OYL178" s="378"/>
      <c r="OYM178" s="378"/>
      <c r="OYN178" s="378"/>
      <c r="OYO178" s="378"/>
      <c r="OYP178" s="378"/>
      <c r="OYQ178" s="378"/>
      <c r="OYR178" s="378"/>
      <c r="OYS178" s="378"/>
      <c r="OYT178" s="378"/>
      <c r="OYU178" s="378"/>
      <c r="OYV178" s="378"/>
      <c r="OYW178" s="378"/>
      <c r="OYX178" s="378"/>
      <c r="OYY178" s="378"/>
      <c r="OYZ178" s="378"/>
      <c r="OZA178" s="378"/>
      <c r="OZB178" s="378"/>
      <c r="OZC178" s="378"/>
      <c r="OZD178" s="378"/>
      <c r="OZE178" s="378"/>
      <c r="OZF178" s="378"/>
      <c r="OZG178" s="378"/>
      <c r="OZH178" s="378"/>
      <c r="OZI178" s="378"/>
      <c r="OZJ178" s="378"/>
      <c r="OZK178" s="378"/>
      <c r="OZL178" s="378"/>
      <c r="OZM178" s="378"/>
      <c r="OZN178" s="378"/>
      <c r="OZO178" s="378"/>
      <c r="OZP178" s="378"/>
      <c r="OZQ178" s="378"/>
      <c r="OZR178" s="378"/>
      <c r="OZS178" s="378"/>
      <c r="OZT178" s="378"/>
      <c r="OZU178" s="378"/>
      <c r="OZV178" s="378"/>
      <c r="OZW178" s="378"/>
      <c r="OZX178" s="378"/>
      <c r="OZY178" s="378"/>
      <c r="OZZ178" s="378"/>
      <c r="PAA178" s="378"/>
      <c r="PAB178" s="378"/>
      <c r="PAC178" s="378"/>
      <c r="PAD178" s="378"/>
      <c r="PAE178" s="378"/>
      <c r="PAF178" s="378"/>
      <c r="PAG178" s="378"/>
      <c r="PAH178" s="378"/>
      <c r="PAI178" s="378"/>
      <c r="PAJ178" s="378"/>
      <c r="PAK178" s="378"/>
      <c r="PAL178" s="378"/>
      <c r="PAM178" s="378"/>
      <c r="PAN178" s="378"/>
      <c r="PAO178" s="378"/>
      <c r="PAP178" s="378"/>
      <c r="PAQ178" s="378"/>
      <c r="PAR178" s="378"/>
      <c r="PAS178" s="378"/>
      <c r="PAT178" s="378"/>
      <c r="PAU178" s="378"/>
      <c r="PAV178" s="378"/>
      <c r="PAW178" s="378"/>
      <c r="PAX178" s="378"/>
      <c r="PAY178" s="378"/>
      <c r="PAZ178" s="378"/>
      <c r="PBA178" s="378"/>
      <c r="PBB178" s="378"/>
      <c r="PBC178" s="378"/>
      <c r="PBD178" s="378"/>
      <c r="PBE178" s="378"/>
      <c r="PBF178" s="378"/>
      <c r="PBG178" s="378"/>
      <c r="PBH178" s="378"/>
      <c r="PBI178" s="378"/>
      <c r="PBJ178" s="378"/>
      <c r="PBK178" s="378"/>
      <c r="PBL178" s="378"/>
      <c r="PBM178" s="378"/>
      <c r="PBN178" s="378"/>
      <c r="PBO178" s="378"/>
      <c r="PBP178" s="378"/>
      <c r="PBQ178" s="378"/>
      <c r="PBR178" s="378"/>
      <c r="PBS178" s="378"/>
      <c r="PBT178" s="378"/>
      <c r="PBU178" s="378"/>
      <c r="PBV178" s="378"/>
      <c r="PBW178" s="378"/>
      <c r="PBX178" s="378"/>
      <c r="PBY178" s="378"/>
      <c r="PBZ178" s="378"/>
      <c r="PCA178" s="378"/>
      <c r="PCB178" s="378"/>
      <c r="PCC178" s="378"/>
      <c r="PCD178" s="378"/>
      <c r="PCE178" s="378"/>
      <c r="PCF178" s="378"/>
      <c r="PCG178" s="378"/>
      <c r="PCH178" s="378"/>
      <c r="PCI178" s="378"/>
      <c r="PCJ178" s="378"/>
      <c r="PCK178" s="378"/>
      <c r="PCL178" s="378"/>
      <c r="PCM178" s="378"/>
      <c r="PCN178" s="378"/>
      <c r="PCO178" s="378"/>
      <c r="PCP178" s="378"/>
      <c r="PCQ178" s="378"/>
      <c r="PCR178" s="378"/>
      <c r="PCS178" s="378"/>
      <c r="PCT178" s="378"/>
      <c r="PCU178" s="378"/>
      <c r="PCV178" s="378"/>
      <c r="PCW178" s="378"/>
      <c r="PCX178" s="378"/>
      <c r="PCY178" s="378"/>
      <c r="PCZ178" s="378"/>
      <c r="PDA178" s="378"/>
      <c r="PDB178" s="378"/>
      <c r="PDC178" s="378"/>
      <c r="PDD178" s="378"/>
      <c r="PDE178" s="378"/>
      <c r="PDF178" s="378"/>
      <c r="PDG178" s="378"/>
      <c r="PDH178" s="378"/>
      <c r="PDI178" s="378"/>
      <c r="PDJ178" s="378"/>
      <c r="PDK178" s="378"/>
      <c r="PDL178" s="378"/>
      <c r="PDM178" s="378"/>
      <c r="PDN178" s="378"/>
      <c r="PDO178" s="378"/>
      <c r="PDP178" s="378"/>
      <c r="PDQ178" s="378"/>
      <c r="PDR178" s="378"/>
      <c r="PDS178" s="378"/>
      <c r="PDT178" s="378"/>
      <c r="PDU178" s="378"/>
      <c r="PDV178" s="378"/>
      <c r="PDW178" s="378"/>
      <c r="PDX178" s="378"/>
      <c r="PDY178" s="378"/>
      <c r="PDZ178" s="378"/>
      <c r="PEA178" s="378"/>
      <c r="PEB178" s="378"/>
      <c r="PEC178" s="378"/>
      <c r="PED178" s="378"/>
      <c r="PEE178" s="378"/>
      <c r="PEF178" s="378"/>
      <c r="PEG178" s="378"/>
      <c r="PEH178" s="378"/>
      <c r="PEI178" s="378"/>
      <c r="PEJ178" s="378"/>
      <c r="PEK178" s="378"/>
      <c r="PEL178" s="378"/>
      <c r="PEM178" s="378"/>
      <c r="PEN178" s="378"/>
      <c r="PEO178" s="378"/>
      <c r="PEP178" s="378"/>
      <c r="PEQ178" s="378"/>
      <c r="PER178" s="378"/>
      <c r="PES178" s="378"/>
      <c r="PET178" s="378"/>
      <c r="PEU178" s="378"/>
      <c r="PEV178" s="378"/>
      <c r="PEW178" s="378"/>
      <c r="PEX178" s="378"/>
      <c r="PEY178" s="378"/>
      <c r="PEZ178" s="378"/>
      <c r="PFA178" s="378"/>
      <c r="PFB178" s="378"/>
      <c r="PFC178" s="378"/>
      <c r="PFD178" s="378"/>
      <c r="PFE178" s="378"/>
      <c r="PFF178" s="378"/>
      <c r="PFG178" s="378"/>
      <c r="PFH178" s="378"/>
      <c r="PFI178" s="378"/>
      <c r="PFJ178" s="378"/>
      <c r="PFK178" s="378"/>
      <c r="PFL178" s="378"/>
      <c r="PFM178" s="378"/>
      <c r="PFN178" s="378"/>
      <c r="PFO178" s="378"/>
      <c r="PFP178" s="378"/>
      <c r="PFQ178" s="378"/>
      <c r="PFR178" s="378"/>
      <c r="PFS178" s="378"/>
      <c r="PFT178" s="378"/>
      <c r="PFU178" s="378"/>
      <c r="PFV178" s="378"/>
      <c r="PFW178" s="378"/>
      <c r="PFX178" s="378"/>
      <c r="PFY178" s="378"/>
      <c r="PFZ178" s="378"/>
      <c r="PGA178" s="378"/>
      <c r="PGB178" s="378"/>
      <c r="PGC178" s="378"/>
      <c r="PGD178" s="378"/>
      <c r="PGE178" s="378"/>
      <c r="PGF178" s="378"/>
      <c r="PGG178" s="378"/>
      <c r="PGH178" s="378"/>
      <c r="PGI178" s="378"/>
      <c r="PGJ178" s="378"/>
      <c r="PGK178" s="378"/>
      <c r="PGL178" s="378"/>
      <c r="PGM178" s="378"/>
      <c r="PGN178" s="378"/>
      <c r="PGO178" s="378"/>
      <c r="PGP178" s="378"/>
      <c r="PGQ178" s="378"/>
      <c r="PGR178" s="378"/>
      <c r="PGS178" s="378"/>
      <c r="PGT178" s="378"/>
      <c r="PGU178" s="378"/>
      <c r="PGV178" s="378"/>
      <c r="PGW178" s="378"/>
      <c r="PGX178" s="378"/>
      <c r="PGY178" s="378"/>
      <c r="PGZ178" s="378"/>
      <c r="PHA178" s="378"/>
      <c r="PHB178" s="378"/>
      <c r="PHC178" s="378"/>
      <c r="PHD178" s="378"/>
      <c r="PHE178" s="378"/>
      <c r="PHF178" s="378"/>
      <c r="PHG178" s="378"/>
      <c r="PHH178" s="378"/>
      <c r="PHI178" s="378"/>
      <c r="PHJ178" s="378"/>
      <c r="PHK178" s="378"/>
      <c r="PHL178" s="378"/>
      <c r="PHM178" s="378"/>
      <c r="PHN178" s="378"/>
      <c r="PHO178" s="378"/>
      <c r="PHP178" s="378"/>
      <c r="PHQ178" s="378"/>
      <c r="PHR178" s="378"/>
      <c r="PHS178" s="378"/>
      <c r="PHT178" s="378"/>
      <c r="PHU178" s="378"/>
      <c r="PHV178" s="378"/>
      <c r="PHW178" s="378"/>
      <c r="PHX178" s="378"/>
      <c r="PHY178" s="378"/>
      <c r="PHZ178" s="378"/>
      <c r="PIA178" s="378"/>
      <c r="PIB178" s="378"/>
      <c r="PIC178" s="378"/>
      <c r="PID178" s="378"/>
      <c r="PIE178" s="378"/>
      <c r="PIF178" s="378"/>
      <c r="PIG178" s="378"/>
      <c r="PIH178" s="378"/>
      <c r="PII178" s="378"/>
      <c r="PIJ178" s="378"/>
      <c r="PIK178" s="378"/>
      <c r="PIL178" s="378"/>
      <c r="PIM178" s="378"/>
      <c r="PIN178" s="378"/>
      <c r="PIO178" s="378"/>
      <c r="PIP178" s="378"/>
      <c r="PIQ178" s="378"/>
      <c r="PIR178" s="378"/>
      <c r="PIS178" s="378"/>
      <c r="PIT178" s="378"/>
      <c r="PIU178" s="378"/>
      <c r="PIV178" s="378"/>
      <c r="PIW178" s="378"/>
      <c r="PIX178" s="378"/>
      <c r="PIY178" s="378"/>
      <c r="PIZ178" s="378"/>
      <c r="PJA178" s="378"/>
      <c r="PJB178" s="378"/>
      <c r="PJC178" s="378"/>
      <c r="PJD178" s="378"/>
      <c r="PJE178" s="378"/>
      <c r="PJF178" s="378"/>
      <c r="PJG178" s="378"/>
      <c r="PJH178" s="378"/>
      <c r="PJI178" s="378"/>
      <c r="PJJ178" s="378"/>
      <c r="PJK178" s="378"/>
      <c r="PJL178" s="378"/>
      <c r="PJM178" s="378"/>
      <c r="PJN178" s="378"/>
      <c r="PJO178" s="378"/>
      <c r="PJP178" s="378"/>
      <c r="PJQ178" s="378"/>
      <c r="PJR178" s="378"/>
      <c r="PJS178" s="378"/>
      <c r="PJT178" s="378"/>
      <c r="PJU178" s="378"/>
      <c r="PJV178" s="378"/>
      <c r="PJW178" s="378"/>
      <c r="PJX178" s="378"/>
      <c r="PJY178" s="378"/>
      <c r="PJZ178" s="378"/>
      <c r="PKA178" s="378"/>
      <c r="PKB178" s="378"/>
      <c r="PKC178" s="378"/>
      <c r="PKD178" s="378"/>
      <c r="PKE178" s="378"/>
      <c r="PKF178" s="378"/>
      <c r="PKG178" s="378"/>
      <c r="PKH178" s="378"/>
      <c r="PKI178" s="378"/>
      <c r="PKJ178" s="378"/>
      <c r="PKK178" s="378"/>
      <c r="PKL178" s="378"/>
      <c r="PKM178" s="378"/>
      <c r="PKN178" s="378"/>
      <c r="PKO178" s="378"/>
      <c r="PKP178" s="378"/>
      <c r="PKQ178" s="378"/>
      <c r="PKR178" s="378"/>
      <c r="PKS178" s="378"/>
      <c r="PKT178" s="378"/>
      <c r="PKU178" s="378"/>
      <c r="PKV178" s="378"/>
      <c r="PKW178" s="378"/>
      <c r="PKX178" s="378"/>
      <c r="PKY178" s="378"/>
      <c r="PKZ178" s="378"/>
      <c r="PLA178" s="378"/>
      <c r="PLB178" s="378"/>
      <c r="PLC178" s="378"/>
      <c r="PLD178" s="378"/>
      <c r="PLE178" s="378"/>
      <c r="PLF178" s="378"/>
      <c r="PLG178" s="378"/>
      <c r="PLH178" s="378"/>
      <c r="PLI178" s="378"/>
      <c r="PLJ178" s="378"/>
      <c r="PLK178" s="378"/>
      <c r="PLL178" s="378"/>
      <c r="PLM178" s="378"/>
      <c r="PLN178" s="378"/>
      <c r="PLO178" s="378"/>
      <c r="PLP178" s="378"/>
      <c r="PLQ178" s="378"/>
      <c r="PLR178" s="378"/>
      <c r="PLS178" s="378"/>
      <c r="PLT178" s="378"/>
      <c r="PLU178" s="378"/>
      <c r="PLV178" s="378"/>
      <c r="PLW178" s="378"/>
      <c r="PLX178" s="378"/>
      <c r="PLY178" s="378"/>
      <c r="PLZ178" s="378"/>
      <c r="PMA178" s="378"/>
      <c r="PMB178" s="378"/>
      <c r="PMC178" s="378"/>
      <c r="PMD178" s="378"/>
      <c r="PME178" s="378"/>
      <c r="PMF178" s="378"/>
      <c r="PMG178" s="378"/>
      <c r="PMH178" s="378"/>
      <c r="PMI178" s="378"/>
      <c r="PMJ178" s="378"/>
      <c r="PMK178" s="378"/>
      <c r="PML178" s="378"/>
      <c r="PMM178" s="378"/>
      <c r="PMN178" s="378"/>
      <c r="PMO178" s="378"/>
      <c r="PMP178" s="378"/>
      <c r="PMQ178" s="378"/>
      <c r="PMR178" s="378"/>
      <c r="PMS178" s="378"/>
      <c r="PMT178" s="378"/>
      <c r="PMU178" s="378"/>
      <c r="PMV178" s="378"/>
      <c r="PMW178" s="378"/>
      <c r="PMX178" s="378"/>
      <c r="PMY178" s="378"/>
      <c r="PMZ178" s="378"/>
      <c r="PNA178" s="378"/>
      <c r="PNB178" s="378"/>
      <c r="PNC178" s="378"/>
      <c r="PND178" s="378"/>
      <c r="PNE178" s="378"/>
      <c r="PNF178" s="378"/>
      <c r="PNG178" s="378"/>
      <c r="PNH178" s="378"/>
      <c r="PNI178" s="378"/>
      <c r="PNJ178" s="378"/>
      <c r="PNK178" s="378"/>
      <c r="PNL178" s="378"/>
      <c r="PNM178" s="378"/>
      <c r="PNN178" s="378"/>
      <c r="PNO178" s="378"/>
      <c r="PNP178" s="378"/>
      <c r="PNQ178" s="378"/>
      <c r="PNR178" s="378"/>
      <c r="PNS178" s="378"/>
      <c r="PNT178" s="378"/>
      <c r="PNU178" s="378"/>
      <c r="PNV178" s="378"/>
      <c r="PNW178" s="378"/>
      <c r="PNX178" s="378"/>
      <c r="PNY178" s="378"/>
      <c r="PNZ178" s="378"/>
      <c r="POA178" s="378"/>
      <c r="POB178" s="378"/>
      <c r="POC178" s="378"/>
      <c r="POD178" s="378"/>
      <c r="POE178" s="378"/>
      <c r="POF178" s="378"/>
      <c r="POG178" s="378"/>
      <c r="POH178" s="378"/>
      <c r="POI178" s="378"/>
      <c r="POJ178" s="378"/>
      <c r="POK178" s="378"/>
      <c r="POL178" s="378"/>
      <c r="POM178" s="378"/>
      <c r="PON178" s="378"/>
      <c r="POO178" s="378"/>
      <c r="POP178" s="378"/>
      <c r="POQ178" s="378"/>
      <c r="POR178" s="378"/>
      <c r="POS178" s="378"/>
      <c r="POT178" s="378"/>
      <c r="POU178" s="378"/>
      <c r="POV178" s="378"/>
      <c r="POW178" s="378"/>
      <c r="POX178" s="378"/>
      <c r="POY178" s="378"/>
      <c r="POZ178" s="378"/>
      <c r="PPA178" s="378"/>
      <c r="PPB178" s="378"/>
      <c r="PPC178" s="378"/>
      <c r="PPD178" s="378"/>
      <c r="PPE178" s="378"/>
      <c r="PPF178" s="378"/>
      <c r="PPG178" s="378"/>
      <c r="PPH178" s="378"/>
      <c r="PPI178" s="378"/>
      <c r="PPJ178" s="378"/>
      <c r="PPK178" s="378"/>
      <c r="PPL178" s="378"/>
      <c r="PPM178" s="378"/>
      <c r="PPN178" s="378"/>
      <c r="PPO178" s="378"/>
      <c r="PPP178" s="378"/>
      <c r="PPQ178" s="378"/>
      <c r="PPR178" s="378"/>
      <c r="PPS178" s="378"/>
      <c r="PPT178" s="378"/>
      <c r="PPU178" s="378"/>
      <c r="PPV178" s="378"/>
      <c r="PPW178" s="378"/>
      <c r="PPX178" s="378"/>
      <c r="PPY178" s="378"/>
      <c r="PPZ178" s="378"/>
      <c r="PQA178" s="378"/>
      <c r="PQB178" s="378"/>
      <c r="PQC178" s="378"/>
      <c r="PQD178" s="378"/>
      <c r="PQE178" s="378"/>
      <c r="PQF178" s="378"/>
      <c r="PQG178" s="378"/>
      <c r="PQH178" s="378"/>
      <c r="PQI178" s="378"/>
      <c r="PQJ178" s="378"/>
      <c r="PQK178" s="378"/>
      <c r="PQL178" s="378"/>
      <c r="PQM178" s="378"/>
      <c r="PQN178" s="378"/>
      <c r="PQO178" s="378"/>
      <c r="PQP178" s="378"/>
      <c r="PQQ178" s="378"/>
      <c r="PQR178" s="378"/>
      <c r="PQS178" s="378"/>
      <c r="PQT178" s="378"/>
      <c r="PQU178" s="378"/>
      <c r="PQV178" s="378"/>
      <c r="PQW178" s="378"/>
      <c r="PQX178" s="378"/>
      <c r="PQY178" s="378"/>
      <c r="PQZ178" s="378"/>
      <c r="PRA178" s="378"/>
      <c r="PRB178" s="378"/>
      <c r="PRC178" s="378"/>
      <c r="PRD178" s="378"/>
      <c r="PRE178" s="378"/>
      <c r="PRF178" s="378"/>
      <c r="PRG178" s="378"/>
      <c r="PRH178" s="378"/>
      <c r="PRI178" s="378"/>
      <c r="PRJ178" s="378"/>
      <c r="PRK178" s="378"/>
      <c r="PRL178" s="378"/>
      <c r="PRM178" s="378"/>
      <c r="PRN178" s="378"/>
      <c r="PRO178" s="378"/>
      <c r="PRP178" s="378"/>
      <c r="PRQ178" s="378"/>
      <c r="PRR178" s="378"/>
      <c r="PRS178" s="378"/>
      <c r="PRT178" s="378"/>
      <c r="PRU178" s="378"/>
      <c r="PRV178" s="378"/>
      <c r="PRW178" s="378"/>
      <c r="PRX178" s="378"/>
      <c r="PRY178" s="378"/>
      <c r="PRZ178" s="378"/>
      <c r="PSA178" s="378"/>
      <c r="PSB178" s="378"/>
      <c r="PSC178" s="378"/>
      <c r="PSD178" s="378"/>
      <c r="PSE178" s="378"/>
      <c r="PSF178" s="378"/>
      <c r="PSG178" s="378"/>
      <c r="PSH178" s="378"/>
      <c r="PSI178" s="378"/>
      <c r="PSJ178" s="378"/>
      <c r="PSK178" s="378"/>
      <c r="PSL178" s="378"/>
      <c r="PSM178" s="378"/>
      <c r="PSN178" s="378"/>
      <c r="PSO178" s="378"/>
      <c r="PSP178" s="378"/>
      <c r="PSQ178" s="378"/>
      <c r="PSR178" s="378"/>
      <c r="PSS178" s="378"/>
      <c r="PST178" s="378"/>
      <c r="PSU178" s="378"/>
      <c r="PSV178" s="378"/>
      <c r="PSW178" s="378"/>
      <c r="PSX178" s="378"/>
      <c r="PSY178" s="378"/>
      <c r="PSZ178" s="378"/>
      <c r="PTA178" s="378"/>
      <c r="PTB178" s="378"/>
      <c r="PTC178" s="378"/>
      <c r="PTD178" s="378"/>
      <c r="PTE178" s="378"/>
      <c r="PTF178" s="378"/>
      <c r="PTG178" s="378"/>
      <c r="PTH178" s="378"/>
      <c r="PTI178" s="378"/>
      <c r="PTJ178" s="378"/>
      <c r="PTK178" s="378"/>
      <c r="PTL178" s="378"/>
      <c r="PTM178" s="378"/>
      <c r="PTN178" s="378"/>
      <c r="PTO178" s="378"/>
      <c r="PTP178" s="378"/>
      <c r="PTQ178" s="378"/>
      <c r="PTR178" s="378"/>
      <c r="PTS178" s="378"/>
      <c r="PTT178" s="378"/>
      <c r="PTU178" s="378"/>
      <c r="PTV178" s="378"/>
      <c r="PTW178" s="378"/>
      <c r="PTX178" s="378"/>
      <c r="PTY178" s="378"/>
      <c r="PTZ178" s="378"/>
      <c r="PUA178" s="378"/>
      <c r="PUB178" s="378"/>
      <c r="PUC178" s="378"/>
      <c r="PUD178" s="378"/>
      <c r="PUE178" s="378"/>
      <c r="PUF178" s="378"/>
      <c r="PUG178" s="378"/>
      <c r="PUH178" s="378"/>
      <c r="PUI178" s="378"/>
      <c r="PUJ178" s="378"/>
      <c r="PUK178" s="378"/>
      <c r="PUL178" s="378"/>
      <c r="PUM178" s="378"/>
      <c r="PUN178" s="378"/>
      <c r="PUO178" s="378"/>
      <c r="PUP178" s="378"/>
      <c r="PUQ178" s="378"/>
      <c r="PUR178" s="378"/>
      <c r="PUS178" s="378"/>
      <c r="PUT178" s="378"/>
      <c r="PUU178" s="378"/>
      <c r="PUV178" s="378"/>
      <c r="PUW178" s="378"/>
      <c r="PUX178" s="378"/>
      <c r="PUY178" s="378"/>
      <c r="PUZ178" s="378"/>
      <c r="PVA178" s="378"/>
      <c r="PVB178" s="378"/>
      <c r="PVC178" s="378"/>
      <c r="PVD178" s="378"/>
      <c r="PVE178" s="378"/>
      <c r="PVF178" s="378"/>
      <c r="PVG178" s="378"/>
      <c r="PVH178" s="378"/>
      <c r="PVI178" s="378"/>
      <c r="PVJ178" s="378"/>
      <c r="PVK178" s="378"/>
      <c r="PVL178" s="378"/>
      <c r="PVM178" s="378"/>
      <c r="PVN178" s="378"/>
      <c r="PVO178" s="378"/>
      <c r="PVP178" s="378"/>
      <c r="PVQ178" s="378"/>
      <c r="PVR178" s="378"/>
      <c r="PVS178" s="378"/>
      <c r="PVT178" s="378"/>
      <c r="PVU178" s="378"/>
      <c r="PVV178" s="378"/>
      <c r="PVW178" s="378"/>
      <c r="PVX178" s="378"/>
      <c r="PVY178" s="378"/>
      <c r="PVZ178" s="378"/>
      <c r="PWA178" s="378"/>
      <c r="PWB178" s="378"/>
      <c r="PWC178" s="378"/>
      <c r="PWD178" s="378"/>
      <c r="PWE178" s="378"/>
      <c r="PWF178" s="378"/>
      <c r="PWG178" s="378"/>
      <c r="PWH178" s="378"/>
      <c r="PWI178" s="378"/>
      <c r="PWJ178" s="378"/>
      <c r="PWK178" s="378"/>
      <c r="PWL178" s="378"/>
      <c r="PWM178" s="378"/>
      <c r="PWN178" s="378"/>
      <c r="PWO178" s="378"/>
      <c r="PWP178" s="378"/>
      <c r="PWQ178" s="378"/>
      <c r="PWR178" s="378"/>
      <c r="PWS178" s="378"/>
      <c r="PWT178" s="378"/>
      <c r="PWU178" s="378"/>
      <c r="PWV178" s="378"/>
      <c r="PWW178" s="378"/>
      <c r="PWX178" s="378"/>
      <c r="PWY178" s="378"/>
      <c r="PWZ178" s="378"/>
      <c r="PXA178" s="378"/>
      <c r="PXB178" s="378"/>
      <c r="PXC178" s="378"/>
      <c r="PXD178" s="378"/>
      <c r="PXE178" s="378"/>
      <c r="PXF178" s="378"/>
      <c r="PXG178" s="378"/>
      <c r="PXH178" s="378"/>
      <c r="PXI178" s="378"/>
      <c r="PXJ178" s="378"/>
      <c r="PXK178" s="378"/>
      <c r="PXL178" s="378"/>
      <c r="PXM178" s="378"/>
      <c r="PXN178" s="378"/>
      <c r="PXO178" s="378"/>
      <c r="PXP178" s="378"/>
      <c r="PXQ178" s="378"/>
      <c r="PXR178" s="378"/>
      <c r="PXS178" s="378"/>
      <c r="PXT178" s="378"/>
      <c r="PXU178" s="378"/>
      <c r="PXV178" s="378"/>
      <c r="PXW178" s="378"/>
      <c r="PXX178" s="378"/>
      <c r="PXY178" s="378"/>
      <c r="PXZ178" s="378"/>
      <c r="PYA178" s="378"/>
      <c r="PYB178" s="378"/>
      <c r="PYC178" s="378"/>
      <c r="PYD178" s="378"/>
      <c r="PYE178" s="378"/>
      <c r="PYF178" s="378"/>
      <c r="PYG178" s="378"/>
      <c r="PYH178" s="378"/>
      <c r="PYI178" s="378"/>
      <c r="PYJ178" s="378"/>
      <c r="PYK178" s="378"/>
      <c r="PYL178" s="378"/>
      <c r="PYM178" s="378"/>
      <c r="PYN178" s="378"/>
      <c r="PYO178" s="378"/>
      <c r="PYP178" s="378"/>
      <c r="PYQ178" s="378"/>
      <c r="PYR178" s="378"/>
      <c r="PYS178" s="378"/>
      <c r="PYT178" s="378"/>
      <c r="PYU178" s="378"/>
      <c r="PYV178" s="378"/>
      <c r="PYW178" s="378"/>
      <c r="PYX178" s="378"/>
      <c r="PYY178" s="378"/>
      <c r="PYZ178" s="378"/>
      <c r="PZA178" s="378"/>
      <c r="PZB178" s="378"/>
      <c r="PZC178" s="378"/>
      <c r="PZD178" s="378"/>
      <c r="PZE178" s="378"/>
      <c r="PZF178" s="378"/>
      <c r="PZG178" s="378"/>
      <c r="PZH178" s="378"/>
      <c r="PZI178" s="378"/>
      <c r="PZJ178" s="378"/>
      <c r="PZK178" s="378"/>
      <c r="PZL178" s="378"/>
      <c r="PZM178" s="378"/>
      <c r="PZN178" s="378"/>
      <c r="PZO178" s="378"/>
      <c r="PZP178" s="378"/>
      <c r="PZQ178" s="378"/>
      <c r="PZR178" s="378"/>
      <c r="PZS178" s="378"/>
      <c r="PZT178" s="378"/>
      <c r="PZU178" s="378"/>
      <c r="PZV178" s="378"/>
      <c r="PZW178" s="378"/>
      <c r="PZX178" s="378"/>
      <c r="PZY178" s="378"/>
      <c r="PZZ178" s="378"/>
      <c r="QAA178" s="378"/>
      <c r="QAB178" s="378"/>
      <c r="QAC178" s="378"/>
      <c r="QAD178" s="378"/>
      <c r="QAE178" s="378"/>
      <c r="QAF178" s="378"/>
      <c r="QAG178" s="378"/>
      <c r="QAH178" s="378"/>
      <c r="QAI178" s="378"/>
      <c r="QAJ178" s="378"/>
      <c r="QAK178" s="378"/>
      <c r="QAL178" s="378"/>
      <c r="QAM178" s="378"/>
      <c r="QAN178" s="378"/>
      <c r="QAO178" s="378"/>
      <c r="QAP178" s="378"/>
      <c r="QAQ178" s="378"/>
      <c r="QAR178" s="378"/>
      <c r="QAS178" s="378"/>
      <c r="QAT178" s="378"/>
      <c r="QAU178" s="378"/>
      <c r="QAV178" s="378"/>
      <c r="QAW178" s="378"/>
      <c r="QAX178" s="378"/>
      <c r="QAY178" s="378"/>
      <c r="QAZ178" s="378"/>
      <c r="QBA178" s="378"/>
      <c r="QBB178" s="378"/>
      <c r="QBC178" s="378"/>
      <c r="QBD178" s="378"/>
      <c r="QBE178" s="378"/>
      <c r="QBF178" s="378"/>
      <c r="QBG178" s="378"/>
      <c r="QBH178" s="378"/>
      <c r="QBI178" s="378"/>
      <c r="QBJ178" s="378"/>
      <c r="QBK178" s="378"/>
      <c r="QBL178" s="378"/>
      <c r="QBM178" s="378"/>
      <c r="QBN178" s="378"/>
      <c r="QBO178" s="378"/>
      <c r="QBP178" s="378"/>
      <c r="QBQ178" s="378"/>
      <c r="QBR178" s="378"/>
      <c r="QBS178" s="378"/>
      <c r="QBT178" s="378"/>
      <c r="QBU178" s="378"/>
      <c r="QBV178" s="378"/>
      <c r="QBW178" s="378"/>
      <c r="QBX178" s="378"/>
      <c r="QBY178" s="378"/>
      <c r="QBZ178" s="378"/>
      <c r="QCA178" s="378"/>
      <c r="QCB178" s="378"/>
      <c r="QCC178" s="378"/>
      <c r="QCD178" s="378"/>
      <c r="QCE178" s="378"/>
      <c r="QCF178" s="378"/>
      <c r="QCG178" s="378"/>
      <c r="QCH178" s="378"/>
      <c r="QCI178" s="378"/>
      <c r="QCJ178" s="378"/>
      <c r="QCK178" s="378"/>
      <c r="QCL178" s="378"/>
      <c r="QCM178" s="378"/>
      <c r="QCN178" s="378"/>
      <c r="QCO178" s="378"/>
      <c r="QCP178" s="378"/>
      <c r="QCQ178" s="378"/>
      <c r="QCR178" s="378"/>
      <c r="QCS178" s="378"/>
      <c r="QCT178" s="378"/>
      <c r="QCU178" s="378"/>
      <c r="QCV178" s="378"/>
      <c r="QCW178" s="378"/>
      <c r="QCX178" s="378"/>
      <c r="QCY178" s="378"/>
      <c r="QCZ178" s="378"/>
      <c r="QDA178" s="378"/>
      <c r="QDB178" s="378"/>
      <c r="QDC178" s="378"/>
      <c r="QDD178" s="378"/>
      <c r="QDE178" s="378"/>
      <c r="QDF178" s="378"/>
      <c r="QDG178" s="378"/>
      <c r="QDH178" s="378"/>
      <c r="QDI178" s="378"/>
      <c r="QDJ178" s="378"/>
      <c r="QDK178" s="378"/>
      <c r="QDL178" s="378"/>
      <c r="QDM178" s="378"/>
      <c r="QDN178" s="378"/>
      <c r="QDO178" s="378"/>
      <c r="QDP178" s="378"/>
      <c r="QDQ178" s="378"/>
      <c r="QDR178" s="378"/>
      <c r="QDS178" s="378"/>
      <c r="QDT178" s="378"/>
      <c r="QDU178" s="378"/>
      <c r="QDV178" s="378"/>
      <c r="QDW178" s="378"/>
      <c r="QDX178" s="378"/>
      <c r="QDY178" s="378"/>
      <c r="QDZ178" s="378"/>
      <c r="QEA178" s="378"/>
      <c r="QEB178" s="378"/>
      <c r="QEC178" s="378"/>
      <c r="QED178" s="378"/>
      <c r="QEE178" s="378"/>
      <c r="QEF178" s="378"/>
      <c r="QEG178" s="378"/>
      <c r="QEH178" s="378"/>
      <c r="QEI178" s="378"/>
      <c r="QEJ178" s="378"/>
      <c r="QEK178" s="378"/>
      <c r="QEL178" s="378"/>
      <c r="QEM178" s="378"/>
      <c r="QEN178" s="378"/>
      <c r="QEO178" s="378"/>
      <c r="QEP178" s="378"/>
      <c r="QEQ178" s="378"/>
      <c r="QER178" s="378"/>
      <c r="QES178" s="378"/>
      <c r="QET178" s="378"/>
      <c r="QEU178" s="378"/>
      <c r="QEV178" s="378"/>
      <c r="QEW178" s="378"/>
      <c r="QEX178" s="378"/>
      <c r="QEY178" s="378"/>
      <c r="QEZ178" s="378"/>
      <c r="QFA178" s="378"/>
      <c r="QFB178" s="378"/>
      <c r="QFC178" s="378"/>
      <c r="QFD178" s="378"/>
      <c r="QFE178" s="378"/>
      <c r="QFF178" s="378"/>
      <c r="QFG178" s="378"/>
      <c r="QFH178" s="378"/>
      <c r="QFI178" s="378"/>
      <c r="QFJ178" s="378"/>
      <c r="QFK178" s="378"/>
      <c r="QFL178" s="378"/>
      <c r="QFM178" s="378"/>
      <c r="QFN178" s="378"/>
      <c r="QFO178" s="378"/>
      <c r="QFP178" s="378"/>
      <c r="QFQ178" s="378"/>
      <c r="QFR178" s="378"/>
      <c r="QFS178" s="378"/>
      <c r="QFT178" s="378"/>
      <c r="QFU178" s="378"/>
      <c r="QFV178" s="378"/>
      <c r="QFW178" s="378"/>
      <c r="QFX178" s="378"/>
      <c r="QFY178" s="378"/>
      <c r="QFZ178" s="378"/>
      <c r="QGA178" s="378"/>
      <c r="QGB178" s="378"/>
      <c r="QGC178" s="378"/>
      <c r="QGD178" s="378"/>
      <c r="QGE178" s="378"/>
      <c r="QGF178" s="378"/>
      <c r="QGG178" s="378"/>
      <c r="QGH178" s="378"/>
      <c r="QGI178" s="378"/>
      <c r="QGJ178" s="378"/>
      <c r="QGK178" s="378"/>
      <c r="QGL178" s="378"/>
      <c r="QGM178" s="378"/>
      <c r="QGN178" s="378"/>
      <c r="QGO178" s="378"/>
      <c r="QGP178" s="378"/>
      <c r="QGQ178" s="378"/>
      <c r="QGR178" s="378"/>
      <c r="QGS178" s="378"/>
      <c r="QGT178" s="378"/>
      <c r="QGU178" s="378"/>
      <c r="QGV178" s="378"/>
      <c r="QGW178" s="378"/>
      <c r="QGX178" s="378"/>
      <c r="QGY178" s="378"/>
      <c r="QGZ178" s="378"/>
      <c r="QHA178" s="378"/>
      <c r="QHB178" s="378"/>
      <c r="QHC178" s="378"/>
      <c r="QHD178" s="378"/>
      <c r="QHE178" s="378"/>
      <c r="QHF178" s="378"/>
      <c r="QHG178" s="378"/>
      <c r="QHH178" s="378"/>
      <c r="QHI178" s="378"/>
      <c r="QHJ178" s="378"/>
      <c r="QHK178" s="378"/>
      <c r="QHL178" s="378"/>
      <c r="QHM178" s="378"/>
      <c r="QHN178" s="378"/>
      <c r="QHO178" s="378"/>
      <c r="QHP178" s="378"/>
      <c r="QHQ178" s="378"/>
      <c r="QHR178" s="378"/>
      <c r="QHS178" s="378"/>
      <c r="QHT178" s="378"/>
      <c r="QHU178" s="378"/>
      <c r="QHV178" s="378"/>
      <c r="QHW178" s="378"/>
      <c r="QHX178" s="378"/>
      <c r="QHY178" s="378"/>
      <c r="QHZ178" s="378"/>
      <c r="QIA178" s="378"/>
      <c r="QIB178" s="378"/>
      <c r="QIC178" s="378"/>
      <c r="QID178" s="378"/>
      <c r="QIE178" s="378"/>
      <c r="QIF178" s="378"/>
      <c r="QIG178" s="378"/>
      <c r="QIH178" s="378"/>
      <c r="QII178" s="378"/>
      <c r="QIJ178" s="378"/>
      <c r="QIK178" s="378"/>
      <c r="QIL178" s="378"/>
      <c r="QIM178" s="378"/>
      <c r="QIN178" s="378"/>
      <c r="QIO178" s="378"/>
      <c r="QIP178" s="378"/>
      <c r="QIQ178" s="378"/>
      <c r="QIR178" s="378"/>
      <c r="QIS178" s="378"/>
      <c r="QIT178" s="378"/>
      <c r="QIU178" s="378"/>
      <c r="QIV178" s="378"/>
      <c r="QIW178" s="378"/>
      <c r="QIX178" s="378"/>
      <c r="QIY178" s="378"/>
      <c r="QIZ178" s="378"/>
      <c r="QJA178" s="378"/>
      <c r="QJB178" s="378"/>
      <c r="QJC178" s="378"/>
      <c r="QJD178" s="378"/>
      <c r="QJE178" s="378"/>
      <c r="QJF178" s="378"/>
      <c r="QJG178" s="378"/>
      <c r="QJH178" s="378"/>
      <c r="QJI178" s="378"/>
      <c r="QJJ178" s="378"/>
      <c r="QJK178" s="378"/>
      <c r="QJL178" s="378"/>
      <c r="QJM178" s="378"/>
      <c r="QJN178" s="378"/>
      <c r="QJO178" s="378"/>
      <c r="QJP178" s="378"/>
      <c r="QJQ178" s="378"/>
      <c r="QJR178" s="378"/>
      <c r="QJS178" s="378"/>
      <c r="QJT178" s="378"/>
      <c r="QJU178" s="378"/>
      <c r="QJV178" s="378"/>
      <c r="QJW178" s="378"/>
      <c r="QJX178" s="378"/>
      <c r="QJY178" s="378"/>
      <c r="QJZ178" s="378"/>
      <c r="QKA178" s="378"/>
      <c r="QKB178" s="378"/>
      <c r="QKC178" s="378"/>
      <c r="QKD178" s="378"/>
      <c r="QKE178" s="378"/>
      <c r="QKF178" s="378"/>
      <c r="QKG178" s="378"/>
      <c r="QKH178" s="378"/>
      <c r="QKI178" s="378"/>
      <c r="QKJ178" s="378"/>
      <c r="QKK178" s="378"/>
      <c r="QKL178" s="378"/>
      <c r="QKM178" s="378"/>
      <c r="QKN178" s="378"/>
      <c r="QKO178" s="378"/>
      <c r="QKP178" s="378"/>
      <c r="QKQ178" s="378"/>
      <c r="QKR178" s="378"/>
      <c r="QKS178" s="378"/>
      <c r="QKT178" s="378"/>
      <c r="QKU178" s="378"/>
      <c r="QKV178" s="378"/>
      <c r="QKW178" s="378"/>
      <c r="QKX178" s="378"/>
      <c r="QKY178" s="378"/>
      <c r="QKZ178" s="378"/>
      <c r="QLA178" s="378"/>
      <c r="QLB178" s="378"/>
      <c r="QLC178" s="378"/>
      <c r="QLD178" s="378"/>
      <c r="QLE178" s="378"/>
      <c r="QLF178" s="378"/>
      <c r="QLG178" s="378"/>
      <c r="QLH178" s="378"/>
      <c r="QLI178" s="378"/>
      <c r="QLJ178" s="378"/>
      <c r="QLK178" s="378"/>
      <c r="QLL178" s="378"/>
      <c r="QLM178" s="378"/>
      <c r="QLN178" s="378"/>
      <c r="QLO178" s="378"/>
      <c r="QLP178" s="378"/>
      <c r="QLQ178" s="378"/>
      <c r="QLR178" s="378"/>
      <c r="QLS178" s="378"/>
      <c r="QLT178" s="378"/>
      <c r="QLU178" s="378"/>
      <c r="QLV178" s="378"/>
      <c r="QLW178" s="378"/>
      <c r="QLX178" s="378"/>
      <c r="QLY178" s="378"/>
      <c r="QLZ178" s="378"/>
      <c r="QMA178" s="378"/>
      <c r="QMB178" s="378"/>
      <c r="QMC178" s="378"/>
      <c r="QMD178" s="378"/>
      <c r="QME178" s="378"/>
      <c r="QMF178" s="378"/>
      <c r="QMG178" s="378"/>
      <c r="QMH178" s="378"/>
      <c r="QMI178" s="378"/>
      <c r="QMJ178" s="378"/>
      <c r="QMK178" s="378"/>
      <c r="QML178" s="378"/>
      <c r="QMM178" s="378"/>
      <c r="QMN178" s="378"/>
      <c r="QMO178" s="378"/>
      <c r="QMP178" s="378"/>
      <c r="QMQ178" s="378"/>
      <c r="QMR178" s="378"/>
      <c r="QMS178" s="378"/>
      <c r="QMT178" s="378"/>
      <c r="QMU178" s="378"/>
      <c r="QMV178" s="378"/>
      <c r="QMW178" s="378"/>
      <c r="QMX178" s="378"/>
      <c r="QMY178" s="378"/>
      <c r="QMZ178" s="378"/>
      <c r="QNA178" s="378"/>
      <c r="QNB178" s="378"/>
      <c r="QNC178" s="378"/>
      <c r="QND178" s="378"/>
      <c r="QNE178" s="378"/>
      <c r="QNF178" s="378"/>
      <c r="QNG178" s="378"/>
      <c r="QNH178" s="378"/>
      <c r="QNI178" s="378"/>
      <c r="QNJ178" s="378"/>
      <c r="QNK178" s="378"/>
      <c r="QNL178" s="378"/>
      <c r="QNM178" s="378"/>
      <c r="QNN178" s="378"/>
      <c r="QNO178" s="378"/>
      <c r="QNP178" s="378"/>
      <c r="QNQ178" s="378"/>
      <c r="QNR178" s="378"/>
      <c r="QNS178" s="378"/>
      <c r="QNT178" s="378"/>
      <c r="QNU178" s="378"/>
      <c r="QNV178" s="378"/>
      <c r="QNW178" s="378"/>
      <c r="QNX178" s="378"/>
      <c r="QNY178" s="378"/>
      <c r="QNZ178" s="378"/>
      <c r="QOA178" s="378"/>
      <c r="QOB178" s="378"/>
      <c r="QOC178" s="378"/>
      <c r="QOD178" s="378"/>
      <c r="QOE178" s="378"/>
      <c r="QOF178" s="378"/>
      <c r="QOG178" s="378"/>
      <c r="QOH178" s="378"/>
      <c r="QOI178" s="378"/>
      <c r="QOJ178" s="378"/>
      <c r="QOK178" s="378"/>
      <c r="QOL178" s="378"/>
      <c r="QOM178" s="378"/>
      <c r="QON178" s="378"/>
      <c r="QOO178" s="378"/>
      <c r="QOP178" s="378"/>
      <c r="QOQ178" s="378"/>
      <c r="QOR178" s="378"/>
      <c r="QOS178" s="378"/>
      <c r="QOT178" s="378"/>
      <c r="QOU178" s="378"/>
      <c r="QOV178" s="378"/>
      <c r="QOW178" s="378"/>
      <c r="QOX178" s="378"/>
      <c r="QOY178" s="378"/>
      <c r="QOZ178" s="378"/>
      <c r="QPA178" s="378"/>
      <c r="QPB178" s="378"/>
      <c r="QPC178" s="378"/>
      <c r="QPD178" s="378"/>
      <c r="QPE178" s="378"/>
      <c r="QPF178" s="378"/>
      <c r="QPG178" s="378"/>
      <c r="QPH178" s="378"/>
      <c r="QPI178" s="378"/>
      <c r="QPJ178" s="378"/>
      <c r="QPK178" s="378"/>
      <c r="QPL178" s="378"/>
      <c r="QPM178" s="378"/>
      <c r="QPN178" s="378"/>
      <c r="QPO178" s="378"/>
      <c r="QPP178" s="378"/>
      <c r="QPQ178" s="378"/>
      <c r="QPR178" s="378"/>
      <c r="QPS178" s="378"/>
      <c r="QPT178" s="378"/>
      <c r="QPU178" s="378"/>
      <c r="QPV178" s="378"/>
      <c r="QPW178" s="378"/>
      <c r="QPX178" s="378"/>
      <c r="QPY178" s="378"/>
      <c r="QPZ178" s="378"/>
      <c r="QQA178" s="378"/>
      <c r="QQB178" s="378"/>
      <c r="QQC178" s="378"/>
      <c r="QQD178" s="378"/>
      <c r="QQE178" s="378"/>
      <c r="QQF178" s="378"/>
      <c r="QQG178" s="378"/>
      <c r="QQH178" s="378"/>
      <c r="QQI178" s="378"/>
      <c r="QQJ178" s="378"/>
      <c r="QQK178" s="378"/>
      <c r="QQL178" s="378"/>
      <c r="QQM178" s="378"/>
      <c r="QQN178" s="378"/>
      <c r="QQO178" s="378"/>
      <c r="QQP178" s="378"/>
      <c r="QQQ178" s="378"/>
      <c r="QQR178" s="378"/>
      <c r="QQS178" s="378"/>
      <c r="QQT178" s="378"/>
      <c r="QQU178" s="378"/>
      <c r="QQV178" s="378"/>
      <c r="QQW178" s="378"/>
      <c r="QQX178" s="378"/>
      <c r="QQY178" s="378"/>
      <c r="QQZ178" s="378"/>
      <c r="QRA178" s="378"/>
      <c r="QRB178" s="378"/>
      <c r="QRC178" s="378"/>
      <c r="QRD178" s="378"/>
      <c r="QRE178" s="378"/>
      <c r="QRF178" s="378"/>
      <c r="QRG178" s="378"/>
      <c r="QRH178" s="378"/>
      <c r="QRI178" s="378"/>
      <c r="QRJ178" s="378"/>
      <c r="QRK178" s="378"/>
      <c r="QRL178" s="378"/>
      <c r="QRM178" s="378"/>
      <c r="QRN178" s="378"/>
      <c r="QRO178" s="378"/>
      <c r="QRP178" s="378"/>
      <c r="QRQ178" s="378"/>
      <c r="QRR178" s="378"/>
      <c r="QRS178" s="378"/>
      <c r="QRT178" s="378"/>
      <c r="QRU178" s="378"/>
      <c r="QRV178" s="378"/>
      <c r="QRW178" s="378"/>
      <c r="QRX178" s="378"/>
      <c r="QRY178" s="378"/>
      <c r="QRZ178" s="378"/>
      <c r="QSA178" s="378"/>
      <c r="QSB178" s="378"/>
      <c r="QSC178" s="378"/>
      <c r="QSD178" s="378"/>
      <c r="QSE178" s="378"/>
      <c r="QSF178" s="378"/>
      <c r="QSG178" s="378"/>
      <c r="QSH178" s="378"/>
      <c r="QSI178" s="378"/>
      <c r="QSJ178" s="378"/>
      <c r="QSK178" s="378"/>
      <c r="QSL178" s="378"/>
      <c r="QSM178" s="378"/>
      <c r="QSN178" s="378"/>
      <c r="QSO178" s="378"/>
      <c r="QSP178" s="378"/>
      <c r="QSQ178" s="378"/>
      <c r="QSR178" s="378"/>
      <c r="QSS178" s="378"/>
      <c r="QST178" s="378"/>
      <c r="QSU178" s="378"/>
      <c r="QSV178" s="378"/>
      <c r="QSW178" s="378"/>
      <c r="QSX178" s="378"/>
      <c r="QSY178" s="378"/>
      <c r="QSZ178" s="378"/>
      <c r="QTA178" s="378"/>
      <c r="QTB178" s="378"/>
      <c r="QTC178" s="378"/>
      <c r="QTD178" s="378"/>
      <c r="QTE178" s="378"/>
      <c r="QTF178" s="378"/>
      <c r="QTG178" s="378"/>
      <c r="QTH178" s="378"/>
      <c r="QTI178" s="378"/>
      <c r="QTJ178" s="378"/>
      <c r="QTK178" s="378"/>
      <c r="QTL178" s="378"/>
      <c r="QTM178" s="378"/>
      <c r="QTN178" s="378"/>
      <c r="QTO178" s="378"/>
      <c r="QTP178" s="378"/>
      <c r="QTQ178" s="378"/>
      <c r="QTR178" s="378"/>
      <c r="QTS178" s="378"/>
      <c r="QTT178" s="378"/>
      <c r="QTU178" s="378"/>
      <c r="QTV178" s="378"/>
      <c r="QTW178" s="378"/>
      <c r="QTX178" s="378"/>
      <c r="QTY178" s="378"/>
      <c r="QTZ178" s="378"/>
      <c r="QUA178" s="378"/>
      <c r="QUB178" s="378"/>
      <c r="QUC178" s="378"/>
      <c r="QUD178" s="378"/>
      <c r="QUE178" s="378"/>
      <c r="QUF178" s="378"/>
      <c r="QUG178" s="378"/>
      <c r="QUH178" s="378"/>
      <c r="QUI178" s="378"/>
      <c r="QUJ178" s="378"/>
      <c r="QUK178" s="378"/>
      <c r="QUL178" s="378"/>
      <c r="QUM178" s="378"/>
      <c r="QUN178" s="378"/>
      <c r="QUO178" s="378"/>
      <c r="QUP178" s="378"/>
      <c r="QUQ178" s="378"/>
      <c r="QUR178" s="378"/>
      <c r="QUS178" s="378"/>
      <c r="QUT178" s="378"/>
      <c r="QUU178" s="378"/>
      <c r="QUV178" s="378"/>
      <c r="QUW178" s="378"/>
      <c r="QUX178" s="378"/>
      <c r="QUY178" s="378"/>
      <c r="QUZ178" s="378"/>
      <c r="QVA178" s="378"/>
      <c r="QVB178" s="378"/>
      <c r="QVC178" s="378"/>
      <c r="QVD178" s="378"/>
      <c r="QVE178" s="378"/>
      <c r="QVF178" s="378"/>
      <c r="QVG178" s="378"/>
      <c r="QVH178" s="378"/>
      <c r="QVI178" s="378"/>
      <c r="QVJ178" s="378"/>
      <c r="QVK178" s="378"/>
      <c r="QVL178" s="378"/>
      <c r="QVM178" s="378"/>
      <c r="QVN178" s="378"/>
      <c r="QVO178" s="378"/>
      <c r="QVP178" s="378"/>
      <c r="QVQ178" s="378"/>
      <c r="QVR178" s="378"/>
      <c r="QVS178" s="378"/>
      <c r="QVT178" s="378"/>
      <c r="QVU178" s="378"/>
      <c r="QVV178" s="378"/>
      <c r="QVW178" s="378"/>
      <c r="QVX178" s="378"/>
      <c r="QVY178" s="378"/>
      <c r="QVZ178" s="378"/>
      <c r="QWA178" s="378"/>
      <c r="QWB178" s="378"/>
      <c r="QWC178" s="378"/>
      <c r="QWD178" s="378"/>
      <c r="QWE178" s="378"/>
      <c r="QWF178" s="378"/>
      <c r="QWG178" s="378"/>
      <c r="QWH178" s="378"/>
      <c r="QWI178" s="378"/>
      <c r="QWJ178" s="378"/>
      <c r="QWK178" s="378"/>
      <c r="QWL178" s="378"/>
      <c r="QWM178" s="378"/>
      <c r="QWN178" s="378"/>
      <c r="QWO178" s="378"/>
      <c r="QWP178" s="378"/>
      <c r="QWQ178" s="378"/>
      <c r="QWR178" s="378"/>
      <c r="QWS178" s="378"/>
      <c r="QWT178" s="378"/>
      <c r="QWU178" s="378"/>
      <c r="QWV178" s="378"/>
      <c r="QWW178" s="378"/>
      <c r="QWX178" s="378"/>
      <c r="QWY178" s="378"/>
      <c r="QWZ178" s="378"/>
      <c r="QXA178" s="378"/>
      <c r="QXB178" s="378"/>
      <c r="QXC178" s="378"/>
      <c r="QXD178" s="378"/>
      <c r="QXE178" s="378"/>
      <c r="QXF178" s="378"/>
      <c r="QXG178" s="378"/>
      <c r="QXH178" s="378"/>
      <c r="QXI178" s="378"/>
      <c r="QXJ178" s="378"/>
      <c r="QXK178" s="378"/>
      <c r="QXL178" s="378"/>
      <c r="QXM178" s="378"/>
      <c r="QXN178" s="378"/>
      <c r="QXO178" s="378"/>
      <c r="QXP178" s="378"/>
      <c r="QXQ178" s="378"/>
      <c r="QXR178" s="378"/>
      <c r="QXS178" s="378"/>
      <c r="QXT178" s="378"/>
      <c r="QXU178" s="378"/>
      <c r="QXV178" s="378"/>
      <c r="QXW178" s="378"/>
      <c r="QXX178" s="378"/>
      <c r="QXY178" s="378"/>
      <c r="QXZ178" s="378"/>
      <c r="QYA178" s="378"/>
      <c r="QYB178" s="378"/>
      <c r="QYC178" s="378"/>
      <c r="QYD178" s="378"/>
      <c r="QYE178" s="378"/>
      <c r="QYF178" s="378"/>
      <c r="QYG178" s="378"/>
      <c r="QYH178" s="378"/>
      <c r="QYI178" s="378"/>
      <c r="QYJ178" s="378"/>
      <c r="QYK178" s="378"/>
      <c r="QYL178" s="378"/>
      <c r="QYM178" s="378"/>
      <c r="QYN178" s="378"/>
      <c r="QYO178" s="378"/>
      <c r="QYP178" s="378"/>
      <c r="QYQ178" s="378"/>
      <c r="QYR178" s="378"/>
      <c r="QYS178" s="378"/>
      <c r="QYT178" s="378"/>
      <c r="QYU178" s="378"/>
      <c r="QYV178" s="378"/>
      <c r="QYW178" s="378"/>
      <c r="QYX178" s="378"/>
      <c r="QYY178" s="378"/>
      <c r="QYZ178" s="378"/>
      <c r="QZA178" s="378"/>
      <c r="QZB178" s="378"/>
      <c r="QZC178" s="378"/>
      <c r="QZD178" s="378"/>
      <c r="QZE178" s="378"/>
      <c r="QZF178" s="378"/>
      <c r="QZG178" s="378"/>
      <c r="QZH178" s="378"/>
      <c r="QZI178" s="378"/>
      <c r="QZJ178" s="378"/>
      <c r="QZK178" s="378"/>
      <c r="QZL178" s="378"/>
      <c r="QZM178" s="378"/>
      <c r="QZN178" s="378"/>
      <c r="QZO178" s="378"/>
      <c r="QZP178" s="378"/>
      <c r="QZQ178" s="378"/>
      <c r="QZR178" s="378"/>
      <c r="QZS178" s="378"/>
      <c r="QZT178" s="378"/>
      <c r="QZU178" s="378"/>
      <c r="QZV178" s="378"/>
      <c r="QZW178" s="378"/>
      <c r="QZX178" s="378"/>
      <c r="QZY178" s="378"/>
      <c r="QZZ178" s="378"/>
      <c r="RAA178" s="378"/>
      <c r="RAB178" s="378"/>
      <c r="RAC178" s="378"/>
      <c r="RAD178" s="378"/>
      <c r="RAE178" s="378"/>
      <c r="RAF178" s="378"/>
      <c r="RAG178" s="378"/>
      <c r="RAH178" s="378"/>
      <c r="RAI178" s="378"/>
      <c r="RAJ178" s="378"/>
      <c r="RAK178" s="378"/>
      <c r="RAL178" s="378"/>
      <c r="RAM178" s="378"/>
      <c r="RAN178" s="378"/>
      <c r="RAO178" s="378"/>
      <c r="RAP178" s="378"/>
      <c r="RAQ178" s="378"/>
      <c r="RAR178" s="378"/>
      <c r="RAS178" s="378"/>
      <c r="RAT178" s="378"/>
      <c r="RAU178" s="378"/>
      <c r="RAV178" s="378"/>
      <c r="RAW178" s="378"/>
      <c r="RAX178" s="378"/>
      <c r="RAY178" s="378"/>
      <c r="RAZ178" s="378"/>
      <c r="RBA178" s="378"/>
      <c r="RBB178" s="378"/>
      <c r="RBC178" s="378"/>
      <c r="RBD178" s="378"/>
      <c r="RBE178" s="378"/>
      <c r="RBF178" s="378"/>
      <c r="RBG178" s="378"/>
      <c r="RBH178" s="378"/>
      <c r="RBI178" s="378"/>
      <c r="RBJ178" s="378"/>
      <c r="RBK178" s="378"/>
      <c r="RBL178" s="378"/>
      <c r="RBM178" s="378"/>
      <c r="RBN178" s="378"/>
      <c r="RBO178" s="378"/>
      <c r="RBP178" s="378"/>
      <c r="RBQ178" s="378"/>
      <c r="RBR178" s="378"/>
      <c r="RBS178" s="378"/>
      <c r="RBT178" s="378"/>
      <c r="RBU178" s="378"/>
      <c r="RBV178" s="378"/>
      <c r="RBW178" s="378"/>
      <c r="RBX178" s="378"/>
      <c r="RBY178" s="378"/>
      <c r="RBZ178" s="378"/>
      <c r="RCA178" s="378"/>
      <c r="RCB178" s="378"/>
      <c r="RCC178" s="378"/>
      <c r="RCD178" s="378"/>
      <c r="RCE178" s="378"/>
      <c r="RCF178" s="378"/>
      <c r="RCG178" s="378"/>
      <c r="RCH178" s="378"/>
      <c r="RCI178" s="378"/>
      <c r="RCJ178" s="378"/>
      <c r="RCK178" s="378"/>
      <c r="RCL178" s="378"/>
      <c r="RCM178" s="378"/>
      <c r="RCN178" s="378"/>
      <c r="RCO178" s="378"/>
      <c r="RCP178" s="378"/>
      <c r="RCQ178" s="378"/>
      <c r="RCR178" s="378"/>
      <c r="RCS178" s="378"/>
      <c r="RCT178" s="378"/>
      <c r="RCU178" s="378"/>
      <c r="RCV178" s="378"/>
      <c r="RCW178" s="378"/>
      <c r="RCX178" s="378"/>
      <c r="RCY178" s="378"/>
      <c r="RCZ178" s="378"/>
      <c r="RDA178" s="378"/>
      <c r="RDB178" s="378"/>
      <c r="RDC178" s="378"/>
      <c r="RDD178" s="378"/>
      <c r="RDE178" s="378"/>
      <c r="RDF178" s="378"/>
      <c r="RDG178" s="378"/>
      <c r="RDH178" s="378"/>
      <c r="RDI178" s="378"/>
      <c r="RDJ178" s="378"/>
      <c r="RDK178" s="378"/>
      <c r="RDL178" s="378"/>
      <c r="RDM178" s="378"/>
      <c r="RDN178" s="378"/>
      <c r="RDO178" s="378"/>
      <c r="RDP178" s="378"/>
      <c r="RDQ178" s="378"/>
      <c r="RDR178" s="378"/>
      <c r="RDS178" s="378"/>
      <c r="RDT178" s="378"/>
      <c r="RDU178" s="378"/>
      <c r="RDV178" s="378"/>
      <c r="RDW178" s="378"/>
      <c r="RDX178" s="378"/>
      <c r="RDY178" s="378"/>
      <c r="RDZ178" s="378"/>
      <c r="REA178" s="378"/>
      <c r="REB178" s="378"/>
      <c r="REC178" s="378"/>
      <c r="RED178" s="378"/>
      <c r="REE178" s="378"/>
      <c r="REF178" s="378"/>
      <c r="REG178" s="378"/>
      <c r="REH178" s="378"/>
      <c r="REI178" s="378"/>
      <c r="REJ178" s="378"/>
      <c r="REK178" s="378"/>
      <c r="REL178" s="378"/>
      <c r="REM178" s="378"/>
      <c r="REN178" s="378"/>
      <c r="REO178" s="378"/>
      <c r="REP178" s="378"/>
      <c r="REQ178" s="378"/>
      <c r="RER178" s="378"/>
      <c r="RES178" s="378"/>
      <c r="RET178" s="378"/>
      <c r="REU178" s="378"/>
      <c r="REV178" s="378"/>
      <c r="REW178" s="378"/>
      <c r="REX178" s="378"/>
      <c r="REY178" s="378"/>
      <c r="REZ178" s="378"/>
      <c r="RFA178" s="378"/>
      <c r="RFB178" s="378"/>
      <c r="RFC178" s="378"/>
      <c r="RFD178" s="378"/>
      <c r="RFE178" s="378"/>
      <c r="RFF178" s="378"/>
      <c r="RFG178" s="378"/>
      <c r="RFH178" s="378"/>
      <c r="RFI178" s="378"/>
      <c r="RFJ178" s="378"/>
      <c r="RFK178" s="378"/>
      <c r="RFL178" s="378"/>
      <c r="RFM178" s="378"/>
      <c r="RFN178" s="378"/>
      <c r="RFO178" s="378"/>
      <c r="RFP178" s="378"/>
      <c r="RFQ178" s="378"/>
      <c r="RFR178" s="378"/>
      <c r="RFS178" s="378"/>
      <c r="RFT178" s="378"/>
      <c r="RFU178" s="378"/>
      <c r="RFV178" s="378"/>
      <c r="RFW178" s="378"/>
      <c r="RFX178" s="378"/>
      <c r="RFY178" s="378"/>
      <c r="RFZ178" s="378"/>
      <c r="RGA178" s="378"/>
      <c r="RGB178" s="378"/>
      <c r="RGC178" s="378"/>
      <c r="RGD178" s="378"/>
      <c r="RGE178" s="378"/>
      <c r="RGF178" s="378"/>
      <c r="RGG178" s="378"/>
      <c r="RGH178" s="378"/>
      <c r="RGI178" s="378"/>
      <c r="RGJ178" s="378"/>
      <c r="RGK178" s="378"/>
      <c r="RGL178" s="378"/>
      <c r="RGM178" s="378"/>
      <c r="RGN178" s="378"/>
      <c r="RGO178" s="378"/>
      <c r="RGP178" s="378"/>
      <c r="RGQ178" s="378"/>
      <c r="RGR178" s="378"/>
      <c r="RGS178" s="378"/>
      <c r="RGT178" s="378"/>
      <c r="RGU178" s="378"/>
      <c r="RGV178" s="378"/>
      <c r="RGW178" s="378"/>
      <c r="RGX178" s="378"/>
      <c r="RGY178" s="378"/>
      <c r="RGZ178" s="378"/>
      <c r="RHA178" s="378"/>
      <c r="RHB178" s="378"/>
      <c r="RHC178" s="378"/>
      <c r="RHD178" s="378"/>
      <c r="RHE178" s="378"/>
      <c r="RHF178" s="378"/>
      <c r="RHG178" s="378"/>
      <c r="RHH178" s="378"/>
      <c r="RHI178" s="378"/>
      <c r="RHJ178" s="378"/>
      <c r="RHK178" s="378"/>
      <c r="RHL178" s="378"/>
      <c r="RHM178" s="378"/>
      <c r="RHN178" s="378"/>
      <c r="RHO178" s="378"/>
      <c r="RHP178" s="378"/>
      <c r="RHQ178" s="378"/>
      <c r="RHR178" s="378"/>
      <c r="RHS178" s="378"/>
      <c r="RHT178" s="378"/>
      <c r="RHU178" s="378"/>
      <c r="RHV178" s="378"/>
      <c r="RHW178" s="378"/>
      <c r="RHX178" s="378"/>
      <c r="RHY178" s="378"/>
      <c r="RHZ178" s="378"/>
      <c r="RIA178" s="378"/>
      <c r="RIB178" s="378"/>
      <c r="RIC178" s="378"/>
      <c r="RID178" s="378"/>
      <c r="RIE178" s="378"/>
      <c r="RIF178" s="378"/>
      <c r="RIG178" s="378"/>
      <c r="RIH178" s="378"/>
      <c r="RII178" s="378"/>
      <c r="RIJ178" s="378"/>
      <c r="RIK178" s="378"/>
      <c r="RIL178" s="378"/>
      <c r="RIM178" s="378"/>
      <c r="RIN178" s="378"/>
      <c r="RIO178" s="378"/>
      <c r="RIP178" s="378"/>
      <c r="RIQ178" s="378"/>
      <c r="RIR178" s="378"/>
      <c r="RIS178" s="378"/>
      <c r="RIT178" s="378"/>
      <c r="RIU178" s="378"/>
      <c r="RIV178" s="378"/>
      <c r="RIW178" s="378"/>
      <c r="RIX178" s="378"/>
      <c r="RIY178" s="378"/>
      <c r="RIZ178" s="378"/>
      <c r="RJA178" s="378"/>
      <c r="RJB178" s="378"/>
      <c r="RJC178" s="378"/>
      <c r="RJD178" s="378"/>
      <c r="RJE178" s="378"/>
      <c r="RJF178" s="378"/>
      <c r="RJG178" s="378"/>
      <c r="RJH178" s="378"/>
      <c r="RJI178" s="378"/>
      <c r="RJJ178" s="378"/>
      <c r="RJK178" s="378"/>
      <c r="RJL178" s="378"/>
      <c r="RJM178" s="378"/>
      <c r="RJN178" s="378"/>
      <c r="RJO178" s="378"/>
      <c r="RJP178" s="378"/>
      <c r="RJQ178" s="378"/>
      <c r="RJR178" s="378"/>
      <c r="RJS178" s="378"/>
      <c r="RJT178" s="378"/>
      <c r="RJU178" s="378"/>
      <c r="RJV178" s="378"/>
      <c r="RJW178" s="378"/>
      <c r="RJX178" s="378"/>
      <c r="RJY178" s="378"/>
      <c r="RJZ178" s="378"/>
      <c r="RKA178" s="378"/>
      <c r="RKB178" s="378"/>
      <c r="RKC178" s="378"/>
      <c r="RKD178" s="378"/>
      <c r="RKE178" s="378"/>
      <c r="RKF178" s="378"/>
      <c r="RKG178" s="378"/>
      <c r="RKH178" s="378"/>
      <c r="RKI178" s="378"/>
      <c r="RKJ178" s="378"/>
      <c r="RKK178" s="378"/>
      <c r="RKL178" s="378"/>
      <c r="RKM178" s="378"/>
      <c r="RKN178" s="378"/>
      <c r="RKO178" s="378"/>
      <c r="RKP178" s="378"/>
      <c r="RKQ178" s="378"/>
      <c r="RKR178" s="378"/>
      <c r="RKS178" s="378"/>
      <c r="RKT178" s="378"/>
      <c r="RKU178" s="378"/>
      <c r="RKV178" s="378"/>
      <c r="RKW178" s="378"/>
      <c r="RKX178" s="378"/>
      <c r="RKY178" s="378"/>
      <c r="RKZ178" s="378"/>
      <c r="RLA178" s="378"/>
      <c r="RLB178" s="378"/>
      <c r="RLC178" s="378"/>
      <c r="RLD178" s="378"/>
      <c r="RLE178" s="378"/>
      <c r="RLF178" s="378"/>
      <c r="RLG178" s="378"/>
      <c r="RLH178" s="378"/>
      <c r="RLI178" s="378"/>
      <c r="RLJ178" s="378"/>
      <c r="RLK178" s="378"/>
      <c r="RLL178" s="378"/>
      <c r="RLM178" s="378"/>
      <c r="RLN178" s="378"/>
      <c r="RLO178" s="378"/>
      <c r="RLP178" s="378"/>
      <c r="RLQ178" s="378"/>
      <c r="RLR178" s="378"/>
      <c r="RLS178" s="378"/>
      <c r="RLT178" s="378"/>
      <c r="RLU178" s="378"/>
      <c r="RLV178" s="378"/>
      <c r="RLW178" s="378"/>
      <c r="RLX178" s="378"/>
      <c r="RLY178" s="378"/>
      <c r="RLZ178" s="378"/>
      <c r="RMA178" s="378"/>
      <c r="RMB178" s="378"/>
      <c r="RMC178" s="378"/>
      <c r="RMD178" s="378"/>
      <c r="RME178" s="378"/>
      <c r="RMF178" s="378"/>
      <c r="RMG178" s="378"/>
      <c r="RMH178" s="378"/>
      <c r="RMI178" s="378"/>
      <c r="RMJ178" s="378"/>
      <c r="RMK178" s="378"/>
      <c r="RML178" s="378"/>
      <c r="RMM178" s="378"/>
      <c r="RMN178" s="378"/>
      <c r="RMO178" s="378"/>
      <c r="RMP178" s="378"/>
      <c r="RMQ178" s="378"/>
      <c r="RMR178" s="378"/>
      <c r="RMS178" s="378"/>
      <c r="RMT178" s="378"/>
      <c r="RMU178" s="378"/>
      <c r="RMV178" s="378"/>
      <c r="RMW178" s="378"/>
      <c r="RMX178" s="378"/>
      <c r="RMY178" s="378"/>
      <c r="RMZ178" s="378"/>
      <c r="RNA178" s="378"/>
      <c r="RNB178" s="378"/>
      <c r="RNC178" s="378"/>
      <c r="RND178" s="378"/>
      <c r="RNE178" s="378"/>
      <c r="RNF178" s="378"/>
      <c r="RNG178" s="378"/>
      <c r="RNH178" s="378"/>
      <c r="RNI178" s="378"/>
      <c r="RNJ178" s="378"/>
      <c r="RNK178" s="378"/>
      <c r="RNL178" s="378"/>
      <c r="RNM178" s="378"/>
      <c r="RNN178" s="378"/>
      <c r="RNO178" s="378"/>
      <c r="RNP178" s="378"/>
      <c r="RNQ178" s="378"/>
      <c r="RNR178" s="378"/>
      <c r="RNS178" s="378"/>
      <c r="RNT178" s="378"/>
      <c r="RNU178" s="378"/>
      <c r="RNV178" s="378"/>
      <c r="RNW178" s="378"/>
      <c r="RNX178" s="378"/>
      <c r="RNY178" s="378"/>
      <c r="RNZ178" s="378"/>
      <c r="ROA178" s="378"/>
      <c r="ROB178" s="378"/>
      <c r="ROC178" s="378"/>
      <c r="ROD178" s="378"/>
      <c r="ROE178" s="378"/>
      <c r="ROF178" s="378"/>
      <c r="ROG178" s="378"/>
      <c r="ROH178" s="378"/>
      <c r="ROI178" s="378"/>
      <c r="ROJ178" s="378"/>
      <c r="ROK178" s="378"/>
      <c r="ROL178" s="378"/>
      <c r="ROM178" s="378"/>
      <c r="RON178" s="378"/>
      <c r="ROO178" s="378"/>
      <c r="ROP178" s="378"/>
      <c r="ROQ178" s="378"/>
      <c r="ROR178" s="378"/>
      <c r="ROS178" s="378"/>
      <c r="ROT178" s="378"/>
      <c r="ROU178" s="378"/>
      <c r="ROV178" s="378"/>
      <c r="ROW178" s="378"/>
      <c r="ROX178" s="378"/>
      <c r="ROY178" s="378"/>
      <c r="ROZ178" s="378"/>
      <c r="RPA178" s="378"/>
      <c r="RPB178" s="378"/>
      <c r="RPC178" s="378"/>
      <c r="RPD178" s="378"/>
      <c r="RPE178" s="378"/>
      <c r="RPF178" s="378"/>
      <c r="RPG178" s="378"/>
      <c r="RPH178" s="378"/>
      <c r="RPI178" s="378"/>
      <c r="RPJ178" s="378"/>
      <c r="RPK178" s="378"/>
      <c r="RPL178" s="378"/>
      <c r="RPM178" s="378"/>
      <c r="RPN178" s="378"/>
      <c r="RPO178" s="378"/>
      <c r="RPP178" s="378"/>
      <c r="RPQ178" s="378"/>
      <c r="RPR178" s="378"/>
      <c r="RPS178" s="378"/>
      <c r="RPT178" s="378"/>
      <c r="RPU178" s="378"/>
      <c r="RPV178" s="378"/>
      <c r="RPW178" s="378"/>
      <c r="RPX178" s="378"/>
      <c r="RPY178" s="378"/>
      <c r="RPZ178" s="378"/>
      <c r="RQA178" s="378"/>
      <c r="RQB178" s="378"/>
      <c r="RQC178" s="378"/>
      <c r="RQD178" s="378"/>
      <c r="RQE178" s="378"/>
      <c r="RQF178" s="378"/>
      <c r="RQG178" s="378"/>
      <c r="RQH178" s="378"/>
      <c r="RQI178" s="378"/>
      <c r="RQJ178" s="378"/>
      <c r="RQK178" s="378"/>
      <c r="RQL178" s="378"/>
      <c r="RQM178" s="378"/>
      <c r="RQN178" s="378"/>
      <c r="RQO178" s="378"/>
      <c r="RQP178" s="378"/>
      <c r="RQQ178" s="378"/>
      <c r="RQR178" s="378"/>
      <c r="RQS178" s="378"/>
      <c r="RQT178" s="378"/>
      <c r="RQU178" s="378"/>
      <c r="RQV178" s="378"/>
      <c r="RQW178" s="378"/>
      <c r="RQX178" s="378"/>
      <c r="RQY178" s="378"/>
      <c r="RQZ178" s="378"/>
      <c r="RRA178" s="378"/>
      <c r="RRB178" s="378"/>
      <c r="RRC178" s="378"/>
      <c r="RRD178" s="378"/>
      <c r="RRE178" s="378"/>
      <c r="RRF178" s="378"/>
      <c r="RRG178" s="378"/>
      <c r="RRH178" s="378"/>
      <c r="RRI178" s="378"/>
      <c r="RRJ178" s="378"/>
      <c r="RRK178" s="378"/>
      <c r="RRL178" s="378"/>
      <c r="RRM178" s="378"/>
      <c r="RRN178" s="378"/>
      <c r="RRO178" s="378"/>
      <c r="RRP178" s="378"/>
      <c r="RRQ178" s="378"/>
      <c r="RRR178" s="378"/>
      <c r="RRS178" s="378"/>
      <c r="RRT178" s="378"/>
      <c r="RRU178" s="378"/>
      <c r="RRV178" s="378"/>
      <c r="RRW178" s="378"/>
      <c r="RRX178" s="378"/>
      <c r="RRY178" s="378"/>
      <c r="RRZ178" s="378"/>
      <c r="RSA178" s="378"/>
      <c r="RSB178" s="378"/>
      <c r="RSC178" s="378"/>
      <c r="RSD178" s="378"/>
      <c r="RSE178" s="378"/>
      <c r="RSF178" s="378"/>
      <c r="RSG178" s="378"/>
      <c r="RSH178" s="378"/>
      <c r="RSI178" s="378"/>
      <c r="RSJ178" s="378"/>
      <c r="RSK178" s="378"/>
      <c r="RSL178" s="378"/>
      <c r="RSM178" s="378"/>
      <c r="RSN178" s="378"/>
      <c r="RSO178" s="378"/>
      <c r="RSP178" s="378"/>
      <c r="RSQ178" s="378"/>
      <c r="RSR178" s="378"/>
      <c r="RSS178" s="378"/>
      <c r="RST178" s="378"/>
      <c r="RSU178" s="378"/>
      <c r="RSV178" s="378"/>
      <c r="RSW178" s="378"/>
      <c r="RSX178" s="378"/>
      <c r="RSY178" s="378"/>
      <c r="RSZ178" s="378"/>
      <c r="RTA178" s="378"/>
      <c r="RTB178" s="378"/>
      <c r="RTC178" s="378"/>
      <c r="RTD178" s="378"/>
      <c r="RTE178" s="378"/>
      <c r="RTF178" s="378"/>
      <c r="RTG178" s="378"/>
      <c r="RTH178" s="378"/>
      <c r="RTI178" s="378"/>
      <c r="RTJ178" s="378"/>
      <c r="RTK178" s="378"/>
      <c r="RTL178" s="378"/>
      <c r="RTM178" s="378"/>
      <c r="RTN178" s="378"/>
      <c r="RTO178" s="378"/>
      <c r="RTP178" s="378"/>
      <c r="RTQ178" s="378"/>
      <c r="RTR178" s="378"/>
      <c r="RTS178" s="378"/>
      <c r="RTT178" s="378"/>
      <c r="RTU178" s="378"/>
      <c r="RTV178" s="378"/>
      <c r="RTW178" s="378"/>
      <c r="RTX178" s="378"/>
      <c r="RTY178" s="378"/>
      <c r="RTZ178" s="378"/>
      <c r="RUA178" s="378"/>
      <c r="RUB178" s="378"/>
      <c r="RUC178" s="378"/>
      <c r="RUD178" s="378"/>
      <c r="RUE178" s="378"/>
      <c r="RUF178" s="378"/>
      <c r="RUG178" s="378"/>
      <c r="RUH178" s="378"/>
      <c r="RUI178" s="378"/>
      <c r="RUJ178" s="378"/>
      <c r="RUK178" s="378"/>
      <c r="RUL178" s="378"/>
      <c r="RUM178" s="378"/>
      <c r="RUN178" s="378"/>
      <c r="RUO178" s="378"/>
      <c r="RUP178" s="378"/>
      <c r="RUQ178" s="378"/>
      <c r="RUR178" s="378"/>
      <c r="RUS178" s="378"/>
      <c r="RUT178" s="378"/>
      <c r="RUU178" s="378"/>
      <c r="RUV178" s="378"/>
      <c r="RUW178" s="378"/>
      <c r="RUX178" s="378"/>
      <c r="RUY178" s="378"/>
      <c r="RUZ178" s="378"/>
      <c r="RVA178" s="378"/>
      <c r="RVB178" s="378"/>
      <c r="RVC178" s="378"/>
      <c r="RVD178" s="378"/>
      <c r="RVE178" s="378"/>
      <c r="RVF178" s="378"/>
      <c r="RVG178" s="378"/>
      <c r="RVH178" s="378"/>
      <c r="RVI178" s="378"/>
      <c r="RVJ178" s="378"/>
      <c r="RVK178" s="378"/>
      <c r="RVL178" s="378"/>
      <c r="RVM178" s="378"/>
      <c r="RVN178" s="378"/>
      <c r="RVO178" s="378"/>
      <c r="RVP178" s="378"/>
      <c r="RVQ178" s="378"/>
      <c r="RVR178" s="378"/>
      <c r="RVS178" s="378"/>
      <c r="RVT178" s="378"/>
      <c r="RVU178" s="378"/>
      <c r="RVV178" s="378"/>
      <c r="RVW178" s="378"/>
      <c r="RVX178" s="378"/>
      <c r="RVY178" s="378"/>
      <c r="RVZ178" s="378"/>
      <c r="RWA178" s="378"/>
      <c r="RWB178" s="378"/>
      <c r="RWC178" s="378"/>
      <c r="RWD178" s="378"/>
      <c r="RWE178" s="378"/>
      <c r="RWF178" s="378"/>
      <c r="RWG178" s="378"/>
      <c r="RWH178" s="378"/>
      <c r="RWI178" s="378"/>
      <c r="RWJ178" s="378"/>
      <c r="RWK178" s="378"/>
      <c r="RWL178" s="378"/>
      <c r="RWM178" s="378"/>
      <c r="RWN178" s="378"/>
      <c r="RWO178" s="378"/>
      <c r="RWP178" s="378"/>
      <c r="RWQ178" s="378"/>
      <c r="RWR178" s="378"/>
      <c r="RWS178" s="378"/>
      <c r="RWT178" s="378"/>
      <c r="RWU178" s="378"/>
      <c r="RWV178" s="378"/>
      <c r="RWW178" s="378"/>
      <c r="RWX178" s="378"/>
      <c r="RWY178" s="378"/>
      <c r="RWZ178" s="378"/>
      <c r="RXA178" s="378"/>
      <c r="RXB178" s="378"/>
      <c r="RXC178" s="378"/>
      <c r="RXD178" s="378"/>
      <c r="RXE178" s="378"/>
      <c r="RXF178" s="378"/>
      <c r="RXG178" s="378"/>
      <c r="RXH178" s="378"/>
      <c r="RXI178" s="378"/>
      <c r="RXJ178" s="378"/>
      <c r="RXK178" s="378"/>
      <c r="RXL178" s="378"/>
      <c r="RXM178" s="378"/>
      <c r="RXN178" s="378"/>
      <c r="RXO178" s="378"/>
      <c r="RXP178" s="378"/>
      <c r="RXQ178" s="378"/>
      <c r="RXR178" s="378"/>
      <c r="RXS178" s="378"/>
      <c r="RXT178" s="378"/>
      <c r="RXU178" s="378"/>
      <c r="RXV178" s="378"/>
      <c r="RXW178" s="378"/>
      <c r="RXX178" s="378"/>
      <c r="RXY178" s="378"/>
      <c r="RXZ178" s="378"/>
      <c r="RYA178" s="378"/>
      <c r="RYB178" s="378"/>
      <c r="RYC178" s="378"/>
      <c r="RYD178" s="378"/>
      <c r="RYE178" s="378"/>
      <c r="RYF178" s="378"/>
      <c r="RYG178" s="378"/>
      <c r="RYH178" s="378"/>
      <c r="RYI178" s="378"/>
      <c r="RYJ178" s="378"/>
      <c r="RYK178" s="378"/>
      <c r="RYL178" s="378"/>
      <c r="RYM178" s="378"/>
      <c r="RYN178" s="378"/>
      <c r="RYO178" s="378"/>
      <c r="RYP178" s="378"/>
      <c r="RYQ178" s="378"/>
      <c r="RYR178" s="378"/>
      <c r="RYS178" s="378"/>
      <c r="RYT178" s="378"/>
      <c r="RYU178" s="378"/>
      <c r="RYV178" s="378"/>
      <c r="RYW178" s="378"/>
      <c r="RYX178" s="378"/>
      <c r="RYY178" s="378"/>
      <c r="RYZ178" s="378"/>
      <c r="RZA178" s="378"/>
      <c r="RZB178" s="378"/>
      <c r="RZC178" s="378"/>
      <c r="RZD178" s="378"/>
      <c r="RZE178" s="378"/>
      <c r="RZF178" s="378"/>
      <c r="RZG178" s="378"/>
      <c r="RZH178" s="378"/>
      <c r="RZI178" s="378"/>
      <c r="RZJ178" s="378"/>
      <c r="RZK178" s="378"/>
      <c r="RZL178" s="378"/>
      <c r="RZM178" s="378"/>
      <c r="RZN178" s="378"/>
      <c r="RZO178" s="378"/>
      <c r="RZP178" s="378"/>
      <c r="RZQ178" s="378"/>
      <c r="RZR178" s="378"/>
      <c r="RZS178" s="378"/>
      <c r="RZT178" s="378"/>
      <c r="RZU178" s="378"/>
      <c r="RZV178" s="378"/>
      <c r="RZW178" s="378"/>
      <c r="RZX178" s="378"/>
      <c r="RZY178" s="378"/>
      <c r="RZZ178" s="378"/>
      <c r="SAA178" s="378"/>
      <c r="SAB178" s="378"/>
      <c r="SAC178" s="378"/>
      <c r="SAD178" s="378"/>
      <c r="SAE178" s="378"/>
      <c r="SAF178" s="378"/>
      <c r="SAG178" s="378"/>
      <c r="SAH178" s="378"/>
      <c r="SAI178" s="378"/>
      <c r="SAJ178" s="378"/>
      <c r="SAK178" s="378"/>
      <c r="SAL178" s="378"/>
      <c r="SAM178" s="378"/>
      <c r="SAN178" s="378"/>
      <c r="SAO178" s="378"/>
      <c r="SAP178" s="378"/>
      <c r="SAQ178" s="378"/>
      <c r="SAR178" s="378"/>
      <c r="SAS178" s="378"/>
      <c r="SAT178" s="378"/>
      <c r="SAU178" s="378"/>
      <c r="SAV178" s="378"/>
      <c r="SAW178" s="378"/>
      <c r="SAX178" s="378"/>
      <c r="SAY178" s="378"/>
      <c r="SAZ178" s="378"/>
      <c r="SBA178" s="378"/>
      <c r="SBB178" s="378"/>
      <c r="SBC178" s="378"/>
      <c r="SBD178" s="378"/>
      <c r="SBE178" s="378"/>
      <c r="SBF178" s="378"/>
      <c r="SBG178" s="378"/>
      <c r="SBH178" s="378"/>
      <c r="SBI178" s="378"/>
      <c r="SBJ178" s="378"/>
      <c r="SBK178" s="378"/>
      <c r="SBL178" s="378"/>
      <c r="SBM178" s="378"/>
      <c r="SBN178" s="378"/>
      <c r="SBO178" s="378"/>
      <c r="SBP178" s="378"/>
      <c r="SBQ178" s="378"/>
      <c r="SBR178" s="378"/>
      <c r="SBS178" s="378"/>
      <c r="SBT178" s="378"/>
      <c r="SBU178" s="378"/>
      <c r="SBV178" s="378"/>
      <c r="SBW178" s="378"/>
      <c r="SBX178" s="378"/>
      <c r="SBY178" s="378"/>
      <c r="SBZ178" s="378"/>
      <c r="SCA178" s="378"/>
      <c r="SCB178" s="378"/>
      <c r="SCC178" s="378"/>
      <c r="SCD178" s="378"/>
      <c r="SCE178" s="378"/>
      <c r="SCF178" s="378"/>
      <c r="SCG178" s="378"/>
      <c r="SCH178" s="378"/>
      <c r="SCI178" s="378"/>
      <c r="SCJ178" s="378"/>
      <c r="SCK178" s="378"/>
      <c r="SCL178" s="378"/>
      <c r="SCM178" s="378"/>
      <c r="SCN178" s="378"/>
      <c r="SCO178" s="378"/>
      <c r="SCP178" s="378"/>
      <c r="SCQ178" s="378"/>
      <c r="SCR178" s="378"/>
      <c r="SCS178" s="378"/>
      <c r="SCT178" s="378"/>
      <c r="SCU178" s="378"/>
      <c r="SCV178" s="378"/>
      <c r="SCW178" s="378"/>
      <c r="SCX178" s="378"/>
      <c r="SCY178" s="378"/>
      <c r="SCZ178" s="378"/>
      <c r="SDA178" s="378"/>
      <c r="SDB178" s="378"/>
      <c r="SDC178" s="378"/>
      <c r="SDD178" s="378"/>
      <c r="SDE178" s="378"/>
      <c r="SDF178" s="378"/>
      <c r="SDG178" s="378"/>
      <c r="SDH178" s="378"/>
      <c r="SDI178" s="378"/>
      <c r="SDJ178" s="378"/>
      <c r="SDK178" s="378"/>
      <c r="SDL178" s="378"/>
      <c r="SDM178" s="378"/>
      <c r="SDN178" s="378"/>
      <c r="SDO178" s="378"/>
      <c r="SDP178" s="378"/>
      <c r="SDQ178" s="378"/>
      <c r="SDR178" s="378"/>
      <c r="SDS178" s="378"/>
      <c r="SDT178" s="378"/>
      <c r="SDU178" s="378"/>
      <c r="SDV178" s="378"/>
      <c r="SDW178" s="378"/>
      <c r="SDX178" s="378"/>
      <c r="SDY178" s="378"/>
      <c r="SDZ178" s="378"/>
      <c r="SEA178" s="378"/>
      <c r="SEB178" s="378"/>
      <c r="SEC178" s="378"/>
      <c r="SED178" s="378"/>
      <c r="SEE178" s="378"/>
      <c r="SEF178" s="378"/>
      <c r="SEG178" s="378"/>
      <c r="SEH178" s="378"/>
      <c r="SEI178" s="378"/>
      <c r="SEJ178" s="378"/>
      <c r="SEK178" s="378"/>
      <c r="SEL178" s="378"/>
      <c r="SEM178" s="378"/>
      <c r="SEN178" s="378"/>
      <c r="SEO178" s="378"/>
      <c r="SEP178" s="378"/>
      <c r="SEQ178" s="378"/>
      <c r="SER178" s="378"/>
      <c r="SES178" s="378"/>
      <c r="SET178" s="378"/>
      <c r="SEU178" s="378"/>
      <c r="SEV178" s="378"/>
      <c r="SEW178" s="378"/>
      <c r="SEX178" s="378"/>
      <c r="SEY178" s="378"/>
      <c r="SEZ178" s="378"/>
      <c r="SFA178" s="378"/>
      <c r="SFB178" s="378"/>
      <c r="SFC178" s="378"/>
      <c r="SFD178" s="378"/>
      <c r="SFE178" s="378"/>
      <c r="SFF178" s="378"/>
      <c r="SFG178" s="378"/>
      <c r="SFH178" s="378"/>
      <c r="SFI178" s="378"/>
      <c r="SFJ178" s="378"/>
      <c r="SFK178" s="378"/>
      <c r="SFL178" s="378"/>
      <c r="SFM178" s="378"/>
      <c r="SFN178" s="378"/>
      <c r="SFO178" s="378"/>
      <c r="SFP178" s="378"/>
      <c r="SFQ178" s="378"/>
      <c r="SFR178" s="378"/>
      <c r="SFS178" s="378"/>
      <c r="SFT178" s="378"/>
      <c r="SFU178" s="378"/>
      <c r="SFV178" s="378"/>
      <c r="SFW178" s="378"/>
      <c r="SFX178" s="378"/>
      <c r="SFY178" s="378"/>
      <c r="SFZ178" s="378"/>
      <c r="SGA178" s="378"/>
      <c r="SGB178" s="378"/>
      <c r="SGC178" s="378"/>
      <c r="SGD178" s="378"/>
      <c r="SGE178" s="378"/>
      <c r="SGF178" s="378"/>
      <c r="SGG178" s="378"/>
      <c r="SGH178" s="378"/>
      <c r="SGI178" s="378"/>
      <c r="SGJ178" s="378"/>
      <c r="SGK178" s="378"/>
      <c r="SGL178" s="378"/>
      <c r="SGM178" s="378"/>
      <c r="SGN178" s="378"/>
      <c r="SGO178" s="378"/>
      <c r="SGP178" s="378"/>
      <c r="SGQ178" s="378"/>
      <c r="SGR178" s="378"/>
      <c r="SGS178" s="378"/>
      <c r="SGT178" s="378"/>
      <c r="SGU178" s="378"/>
      <c r="SGV178" s="378"/>
      <c r="SGW178" s="378"/>
      <c r="SGX178" s="378"/>
      <c r="SGY178" s="378"/>
      <c r="SGZ178" s="378"/>
      <c r="SHA178" s="378"/>
      <c r="SHB178" s="378"/>
      <c r="SHC178" s="378"/>
      <c r="SHD178" s="378"/>
      <c r="SHE178" s="378"/>
      <c r="SHF178" s="378"/>
      <c r="SHG178" s="378"/>
      <c r="SHH178" s="378"/>
      <c r="SHI178" s="378"/>
      <c r="SHJ178" s="378"/>
      <c r="SHK178" s="378"/>
      <c r="SHL178" s="378"/>
      <c r="SHM178" s="378"/>
      <c r="SHN178" s="378"/>
      <c r="SHO178" s="378"/>
      <c r="SHP178" s="378"/>
      <c r="SHQ178" s="378"/>
      <c r="SHR178" s="378"/>
      <c r="SHS178" s="378"/>
      <c r="SHT178" s="378"/>
      <c r="SHU178" s="378"/>
      <c r="SHV178" s="378"/>
      <c r="SHW178" s="378"/>
      <c r="SHX178" s="378"/>
      <c r="SHY178" s="378"/>
      <c r="SHZ178" s="378"/>
      <c r="SIA178" s="378"/>
      <c r="SIB178" s="378"/>
      <c r="SIC178" s="378"/>
      <c r="SID178" s="378"/>
      <c r="SIE178" s="378"/>
      <c r="SIF178" s="378"/>
      <c r="SIG178" s="378"/>
      <c r="SIH178" s="378"/>
      <c r="SII178" s="378"/>
      <c r="SIJ178" s="378"/>
      <c r="SIK178" s="378"/>
      <c r="SIL178" s="378"/>
      <c r="SIM178" s="378"/>
      <c r="SIN178" s="378"/>
      <c r="SIO178" s="378"/>
      <c r="SIP178" s="378"/>
      <c r="SIQ178" s="378"/>
      <c r="SIR178" s="378"/>
      <c r="SIS178" s="378"/>
      <c r="SIT178" s="378"/>
      <c r="SIU178" s="378"/>
      <c r="SIV178" s="378"/>
      <c r="SIW178" s="378"/>
      <c r="SIX178" s="378"/>
      <c r="SIY178" s="378"/>
      <c r="SIZ178" s="378"/>
      <c r="SJA178" s="378"/>
      <c r="SJB178" s="378"/>
      <c r="SJC178" s="378"/>
      <c r="SJD178" s="378"/>
      <c r="SJE178" s="378"/>
      <c r="SJF178" s="378"/>
      <c r="SJG178" s="378"/>
      <c r="SJH178" s="378"/>
      <c r="SJI178" s="378"/>
      <c r="SJJ178" s="378"/>
      <c r="SJK178" s="378"/>
      <c r="SJL178" s="378"/>
      <c r="SJM178" s="378"/>
      <c r="SJN178" s="378"/>
      <c r="SJO178" s="378"/>
      <c r="SJP178" s="378"/>
      <c r="SJQ178" s="378"/>
      <c r="SJR178" s="378"/>
      <c r="SJS178" s="378"/>
      <c r="SJT178" s="378"/>
      <c r="SJU178" s="378"/>
      <c r="SJV178" s="378"/>
      <c r="SJW178" s="378"/>
      <c r="SJX178" s="378"/>
      <c r="SJY178" s="378"/>
      <c r="SJZ178" s="378"/>
      <c r="SKA178" s="378"/>
      <c r="SKB178" s="378"/>
      <c r="SKC178" s="378"/>
      <c r="SKD178" s="378"/>
      <c r="SKE178" s="378"/>
      <c r="SKF178" s="378"/>
      <c r="SKG178" s="378"/>
      <c r="SKH178" s="378"/>
      <c r="SKI178" s="378"/>
      <c r="SKJ178" s="378"/>
      <c r="SKK178" s="378"/>
      <c r="SKL178" s="378"/>
      <c r="SKM178" s="378"/>
      <c r="SKN178" s="378"/>
      <c r="SKO178" s="378"/>
      <c r="SKP178" s="378"/>
      <c r="SKQ178" s="378"/>
      <c r="SKR178" s="378"/>
      <c r="SKS178" s="378"/>
      <c r="SKT178" s="378"/>
      <c r="SKU178" s="378"/>
      <c r="SKV178" s="378"/>
      <c r="SKW178" s="378"/>
      <c r="SKX178" s="378"/>
      <c r="SKY178" s="378"/>
      <c r="SKZ178" s="378"/>
      <c r="SLA178" s="378"/>
      <c r="SLB178" s="378"/>
      <c r="SLC178" s="378"/>
      <c r="SLD178" s="378"/>
      <c r="SLE178" s="378"/>
      <c r="SLF178" s="378"/>
      <c r="SLG178" s="378"/>
      <c r="SLH178" s="378"/>
      <c r="SLI178" s="378"/>
      <c r="SLJ178" s="378"/>
      <c r="SLK178" s="378"/>
      <c r="SLL178" s="378"/>
      <c r="SLM178" s="378"/>
      <c r="SLN178" s="378"/>
      <c r="SLO178" s="378"/>
      <c r="SLP178" s="378"/>
      <c r="SLQ178" s="378"/>
      <c r="SLR178" s="378"/>
      <c r="SLS178" s="378"/>
      <c r="SLT178" s="378"/>
      <c r="SLU178" s="378"/>
      <c r="SLV178" s="378"/>
      <c r="SLW178" s="378"/>
      <c r="SLX178" s="378"/>
      <c r="SLY178" s="378"/>
      <c r="SLZ178" s="378"/>
      <c r="SMA178" s="378"/>
      <c r="SMB178" s="378"/>
      <c r="SMC178" s="378"/>
      <c r="SMD178" s="378"/>
      <c r="SME178" s="378"/>
      <c r="SMF178" s="378"/>
      <c r="SMG178" s="378"/>
      <c r="SMH178" s="378"/>
      <c r="SMI178" s="378"/>
      <c r="SMJ178" s="378"/>
      <c r="SMK178" s="378"/>
      <c r="SML178" s="378"/>
      <c r="SMM178" s="378"/>
      <c r="SMN178" s="378"/>
      <c r="SMO178" s="378"/>
      <c r="SMP178" s="378"/>
      <c r="SMQ178" s="378"/>
      <c r="SMR178" s="378"/>
      <c r="SMS178" s="378"/>
      <c r="SMT178" s="378"/>
      <c r="SMU178" s="378"/>
      <c r="SMV178" s="378"/>
      <c r="SMW178" s="378"/>
      <c r="SMX178" s="378"/>
      <c r="SMY178" s="378"/>
      <c r="SMZ178" s="378"/>
      <c r="SNA178" s="378"/>
      <c r="SNB178" s="378"/>
      <c r="SNC178" s="378"/>
      <c r="SND178" s="378"/>
      <c r="SNE178" s="378"/>
      <c r="SNF178" s="378"/>
      <c r="SNG178" s="378"/>
      <c r="SNH178" s="378"/>
      <c r="SNI178" s="378"/>
      <c r="SNJ178" s="378"/>
      <c r="SNK178" s="378"/>
      <c r="SNL178" s="378"/>
      <c r="SNM178" s="378"/>
      <c r="SNN178" s="378"/>
      <c r="SNO178" s="378"/>
      <c r="SNP178" s="378"/>
      <c r="SNQ178" s="378"/>
      <c r="SNR178" s="378"/>
      <c r="SNS178" s="378"/>
      <c r="SNT178" s="378"/>
      <c r="SNU178" s="378"/>
      <c r="SNV178" s="378"/>
      <c r="SNW178" s="378"/>
      <c r="SNX178" s="378"/>
      <c r="SNY178" s="378"/>
      <c r="SNZ178" s="378"/>
      <c r="SOA178" s="378"/>
      <c r="SOB178" s="378"/>
      <c r="SOC178" s="378"/>
      <c r="SOD178" s="378"/>
      <c r="SOE178" s="378"/>
      <c r="SOF178" s="378"/>
      <c r="SOG178" s="378"/>
      <c r="SOH178" s="378"/>
      <c r="SOI178" s="378"/>
      <c r="SOJ178" s="378"/>
      <c r="SOK178" s="378"/>
      <c r="SOL178" s="378"/>
      <c r="SOM178" s="378"/>
      <c r="SON178" s="378"/>
      <c r="SOO178" s="378"/>
      <c r="SOP178" s="378"/>
      <c r="SOQ178" s="378"/>
      <c r="SOR178" s="378"/>
      <c r="SOS178" s="378"/>
      <c r="SOT178" s="378"/>
      <c r="SOU178" s="378"/>
      <c r="SOV178" s="378"/>
      <c r="SOW178" s="378"/>
      <c r="SOX178" s="378"/>
      <c r="SOY178" s="378"/>
      <c r="SOZ178" s="378"/>
      <c r="SPA178" s="378"/>
      <c r="SPB178" s="378"/>
      <c r="SPC178" s="378"/>
      <c r="SPD178" s="378"/>
      <c r="SPE178" s="378"/>
      <c r="SPF178" s="378"/>
      <c r="SPG178" s="378"/>
      <c r="SPH178" s="378"/>
      <c r="SPI178" s="378"/>
      <c r="SPJ178" s="378"/>
      <c r="SPK178" s="378"/>
      <c r="SPL178" s="378"/>
      <c r="SPM178" s="378"/>
      <c r="SPN178" s="378"/>
      <c r="SPO178" s="378"/>
      <c r="SPP178" s="378"/>
      <c r="SPQ178" s="378"/>
      <c r="SPR178" s="378"/>
      <c r="SPS178" s="378"/>
      <c r="SPT178" s="378"/>
      <c r="SPU178" s="378"/>
      <c r="SPV178" s="378"/>
      <c r="SPW178" s="378"/>
      <c r="SPX178" s="378"/>
      <c r="SPY178" s="378"/>
      <c r="SPZ178" s="378"/>
      <c r="SQA178" s="378"/>
      <c r="SQB178" s="378"/>
      <c r="SQC178" s="378"/>
      <c r="SQD178" s="378"/>
      <c r="SQE178" s="378"/>
      <c r="SQF178" s="378"/>
      <c r="SQG178" s="378"/>
      <c r="SQH178" s="378"/>
      <c r="SQI178" s="378"/>
      <c r="SQJ178" s="378"/>
      <c r="SQK178" s="378"/>
      <c r="SQL178" s="378"/>
      <c r="SQM178" s="378"/>
      <c r="SQN178" s="378"/>
      <c r="SQO178" s="378"/>
      <c r="SQP178" s="378"/>
      <c r="SQQ178" s="378"/>
      <c r="SQR178" s="378"/>
      <c r="SQS178" s="378"/>
      <c r="SQT178" s="378"/>
      <c r="SQU178" s="378"/>
      <c r="SQV178" s="378"/>
      <c r="SQW178" s="378"/>
      <c r="SQX178" s="378"/>
      <c r="SQY178" s="378"/>
      <c r="SQZ178" s="378"/>
      <c r="SRA178" s="378"/>
      <c r="SRB178" s="378"/>
      <c r="SRC178" s="378"/>
      <c r="SRD178" s="378"/>
      <c r="SRE178" s="378"/>
      <c r="SRF178" s="378"/>
      <c r="SRG178" s="378"/>
      <c r="SRH178" s="378"/>
      <c r="SRI178" s="378"/>
      <c r="SRJ178" s="378"/>
      <c r="SRK178" s="378"/>
      <c r="SRL178" s="378"/>
      <c r="SRM178" s="378"/>
      <c r="SRN178" s="378"/>
      <c r="SRO178" s="378"/>
      <c r="SRP178" s="378"/>
      <c r="SRQ178" s="378"/>
      <c r="SRR178" s="378"/>
      <c r="SRS178" s="378"/>
      <c r="SRT178" s="378"/>
      <c r="SRU178" s="378"/>
      <c r="SRV178" s="378"/>
      <c r="SRW178" s="378"/>
      <c r="SRX178" s="378"/>
      <c r="SRY178" s="378"/>
      <c r="SRZ178" s="378"/>
      <c r="SSA178" s="378"/>
      <c r="SSB178" s="378"/>
      <c r="SSC178" s="378"/>
      <c r="SSD178" s="378"/>
      <c r="SSE178" s="378"/>
      <c r="SSF178" s="378"/>
      <c r="SSG178" s="378"/>
      <c r="SSH178" s="378"/>
      <c r="SSI178" s="378"/>
      <c r="SSJ178" s="378"/>
      <c r="SSK178" s="378"/>
      <c r="SSL178" s="378"/>
      <c r="SSM178" s="378"/>
      <c r="SSN178" s="378"/>
      <c r="SSO178" s="378"/>
      <c r="SSP178" s="378"/>
      <c r="SSQ178" s="378"/>
      <c r="SSR178" s="378"/>
      <c r="SSS178" s="378"/>
      <c r="SST178" s="378"/>
      <c r="SSU178" s="378"/>
      <c r="SSV178" s="378"/>
      <c r="SSW178" s="378"/>
      <c r="SSX178" s="378"/>
      <c r="SSY178" s="378"/>
      <c r="SSZ178" s="378"/>
      <c r="STA178" s="378"/>
      <c r="STB178" s="378"/>
      <c r="STC178" s="378"/>
      <c r="STD178" s="378"/>
      <c r="STE178" s="378"/>
      <c r="STF178" s="378"/>
      <c r="STG178" s="378"/>
      <c r="STH178" s="378"/>
      <c r="STI178" s="378"/>
      <c r="STJ178" s="378"/>
      <c r="STK178" s="378"/>
      <c r="STL178" s="378"/>
      <c r="STM178" s="378"/>
      <c r="STN178" s="378"/>
      <c r="STO178" s="378"/>
      <c r="STP178" s="378"/>
      <c r="STQ178" s="378"/>
      <c r="STR178" s="378"/>
      <c r="STS178" s="378"/>
      <c r="STT178" s="378"/>
      <c r="STU178" s="378"/>
      <c r="STV178" s="378"/>
      <c r="STW178" s="378"/>
      <c r="STX178" s="378"/>
      <c r="STY178" s="378"/>
      <c r="STZ178" s="378"/>
      <c r="SUA178" s="378"/>
      <c r="SUB178" s="378"/>
      <c r="SUC178" s="378"/>
      <c r="SUD178" s="378"/>
      <c r="SUE178" s="378"/>
      <c r="SUF178" s="378"/>
      <c r="SUG178" s="378"/>
      <c r="SUH178" s="378"/>
      <c r="SUI178" s="378"/>
      <c r="SUJ178" s="378"/>
      <c r="SUK178" s="378"/>
      <c r="SUL178" s="378"/>
      <c r="SUM178" s="378"/>
      <c r="SUN178" s="378"/>
      <c r="SUO178" s="378"/>
      <c r="SUP178" s="378"/>
      <c r="SUQ178" s="378"/>
      <c r="SUR178" s="378"/>
      <c r="SUS178" s="378"/>
      <c r="SUT178" s="378"/>
      <c r="SUU178" s="378"/>
      <c r="SUV178" s="378"/>
      <c r="SUW178" s="378"/>
      <c r="SUX178" s="378"/>
      <c r="SUY178" s="378"/>
      <c r="SUZ178" s="378"/>
      <c r="SVA178" s="378"/>
      <c r="SVB178" s="378"/>
      <c r="SVC178" s="378"/>
      <c r="SVD178" s="378"/>
      <c r="SVE178" s="378"/>
      <c r="SVF178" s="378"/>
      <c r="SVG178" s="378"/>
      <c r="SVH178" s="378"/>
      <c r="SVI178" s="378"/>
      <c r="SVJ178" s="378"/>
      <c r="SVK178" s="378"/>
      <c r="SVL178" s="378"/>
      <c r="SVM178" s="378"/>
      <c r="SVN178" s="378"/>
      <c r="SVO178" s="378"/>
      <c r="SVP178" s="378"/>
      <c r="SVQ178" s="378"/>
      <c r="SVR178" s="378"/>
      <c r="SVS178" s="378"/>
      <c r="SVT178" s="378"/>
      <c r="SVU178" s="378"/>
      <c r="SVV178" s="378"/>
      <c r="SVW178" s="378"/>
      <c r="SVX178" s="378"/>
      <c r="SVY178" s="378"/>
      <c r="SVZ178" s="378"/>
      <c r="SWA178" s="378"/>
      <c r="SWB178" s="378"/>
      <c r="SWC178" s="378"/>
      <c r="SWD178" s="378"/>
      <c r="SWE178" s="378"/>
      <c r="SWF178" s="378"/>
      <c r="SWG178" s="378"/>
      <c r="SWH178" s="378"/>
      <c r="SWI178" s="378"/>
      <c r="SWJ178" s="378"/>
      <c r="SWK178" s="378"/>
      <c r="SWL178" s="378"/>
      <c r="SWM178" s="378"/>
      <c r="SWN178" s="378"/>
      <c r="SWO178" s="378"/>
      <c r="SWP178" s="378"/>
      <c r="SWQ178" s="378"/>
      <c r="SWR178" s="378"/>
      <c r="SWS178" s="378"/>
      <c r="SWT178" s="378"/>
      <c r="SWU178" s="378"/>
      <c r="SWV178" s="378"/>
      <c r="SWW178" s="378"/>
      <c r="SWX178" s="378"/>
      <c r="SWY178" s="378"/>
      <c r="SWZ178" s="378"/>
      <c r="SXA178" s="378"/>
      <c r="SXB178" s="378"/>
      <c r="SXC178" s="378"/>
      <c r="SXD178" s="378"/>
      <c r="SXE178" s="378"/>
      <c r="SXF178" s="378"/>
      <c r="SXG178" s="378"/>
      <c r="SXH178" s="378"/>
      <c r="SXI178" s="378"/>
      <c r="SXJ178" s="378"/>
      <c r="SXK178" s="378"/>
      <c r="SXL178" s="378"/>
      <c r="SXM178" s="378"/>
      <c r="SXN178" s="378"/>
      <c r="SXO178" s="378"/>
      <c r="SXP178" s="378"/>
      <c r="SXQ178" s="378"/>
      <c r="SXR178" s="378"/>
      <c r="SXS178" s="378"/>
      <c r="SXT178" s="378"/>
      <c r="SXU178" s="378"/>
      <c r="SXV178" s="378"/>
      <c r="SXW178" s="378"/>
      <c r="SXX178" s="378"/>
      <c r="SXY178" s="378"/>
      <c r="SXZ178" s="378"/>
      <c r="SYA178" s="378"/>
      <c r="SYB178" s="378"/>
      <c r="SYC178" s="378"/>
      <c r="SYD178" s="378"/>
      <c r="SYE178" s="378"/>
      <c r="SYF178" s="378"/>
      <c r="SYG178" s="378"/>
      <c r="SYH178" s="378"/>
      <c r="SYI178" s="378"/>
      <c r="SYJ178" s="378"/>
      <c r="SYK178" s="378"/>
      <c r="SYL178" s="378"/>
      <c r="SYM178" s="378"/>
      <c r="SYN178" s="378"/>
      <c r="SYO178" s="378"/>
      <c r="SYP178" s="378"/>
      <c r="SYQ178" s="378"/>
      <c r="SYR178" s="378"/>
      <c r="SYS178" s="378"/>
      <c r="SYT178" s="378"/>
      <c r="SYU178" s="378"/>
      <c r="SYV178" s="378"/>
      <c r="SYW178" s="378"/>
      <c r="SYX178" s="378"/>
      <c r="SYY178" s="378"/>
      <c r="SYZ178" s="378"/>
      <c r="SZA178" s="378"/>
      <c r="SZB178" s="378"/>
      <c r="SZC178" s="378"/>
      <c r="SZD178" s="378"/>
      <c r="SZE178" s="378"/>
      <c r="SZF178" s="378"/>
      <c r="SZG178" s="378"/>
      <c r="SZH178" s="378"/>
      <c r="SZI178" s="378"/>
      <c r="SZJ178" s="378"/>
      <c r="SZK178" s="378"/>
      <c r="SZL178" s="378"/>
      <c r="SZM178" s="378"/>
      <c r="SZN178" s="378"/>
      <c r="SZO178" s="378"/>
      <c r="SZP178" s="378"/>
      <c r="SZQ178" s="378"/>
      <c r="SZR178" s="378"/>
      <c r="SZS178" s="378"/>
      <c r="SZT178" s="378"/>
      <c r="SZU178" s="378"/>
      <c r="SZV178" s="378"/>
      <c r="SZW178" s="378"/>
      <c r="SZX178" s="378"/>
      <c r="SZY178" s="378"/>
      <c r="SZZ178" s="378"/>
      <c r="TAA178" s="378"/>
      <c r="TAB178" s="378"/>
      <c r="TAC178" s="378"/>
      <c r="TAD178" s="378"/>
      <c r="TAE178" s="378"/>
      <c r="TAF178" s="378"/>
      <c r="TAG178" s="378"/>
      <c r="TAH178" s="378"/>
      <c r="TAI178" s="378"/>
      <c r="TAJ178" s="378"/>
      <c r="TAK178" s="378"/>
      <c r="TAL178" s="378"/>
      <c r="TAM178" s="378"/>
      <c r="TAN178" s="378"/>
      <c r="TAO178" s="378"/>
      <c r="TAP178" s="378"/>
      <c r="TAQ178" s="378"/>
      <c r="TAR178" s="378"/>
      <c r="TAS178" s="378"/>
      <c r="TAT178" s="378"/>
      <c r="TAU178" s="378"/>
      <c r="TAV178" s="378"/>
      <c r="TAW178" s="378"/>
      <c r="TAX178" s="378"/>
      <c r="TAY178" s="378"/>
      <c r="TAZ178" s="378"/>
      <c r="TBA178" s="378"/>
      <c r="TBB178" s="378"/>
      <c r="TBC178" s="378"/>
      <c r="TBD178" s="378"/>
      <c r="TBE178" s="378"/>
      <c r="TBF178" s="378"/>
      <c r="TBG178" s="378"/>
      <c r="TBH178" s="378"/>
      <c r="TBI178" s="378"/>
      <c r="TBJ178" s="378"/>
      <c r="TBK178" s="378"/>
      <c r="TBL178" s="378"/>
      <c r="TBM178" s="378"/>
      <c r="TBN178" s="378"/>
      <c r="TBO178" s="378"/>
      <c r="TBP178" s="378"/>
      <c r="TBQ178" s="378"/>
      <c r="TBR178" s="378"/>
      <c r="TBS178" s="378"/>
      <c r="TBT178" s="378"/>
      <c r="TBU178" s="378"/>
      <c r="TBV178" s="378"/>
      <c r="TBW178" s="378"/>
      <c r="TBX178" s="378"/>
      <c r="TBY178" s="378"/>
      <c r="TBZ178" s="378"/>
      <c r="TCA178" s="378"/>
      <c r="TCB178" s="378"/>
      <c r="TCC178" s="378"/>
      <c r="TCD178" s="378"/>
      <c r="TCE178" s="378"/>
      <c r="TCF178" s="378"/>
      <c r="TCG178" s="378"/>
      <c r="TCH178" s="378"/>
      <c r="TCI178" s="378"/>
      <c r="TCJ178" s="378"/>
      <c r="TCK178" s="378"/>
      <c r="TCL178" s="378"/>
      <c r="TCM178" s="378"/>
      <c r="TCN178" s="378"/>
      <c r="TCO178" s="378"/>
      <c r="TCP178" s="378"/>
      <c r="TCQ178" s="378"/>
      <c r="TCR178" s="378"/>
      <c r="TCS178" s="378"/>
      <c r="TCT178" s="378"/>
      <c r="TCU178" s="378"/>
      <c r="TCV178" s="378"/>
      <c r="TCW178" s="378"/>
      <c r="TCX178" s="378"/>
      <c r="TCY178" s="378"/>
      <c r="TCZ178" s="378"/>
      <c r="TDA178" s="378"/>
      <c r="TDB178" s="378"/>
      <c r="TDC178" s="378"/>
      <c r="TDD178" s="378"/>
      <c r="TDE178" s="378"/>
      <c r="TDF178" s="378"/>
      <c r="TDG178" s="378"/>
      <c r="TDH178" s="378"/>
      <c r="TDI178" s="378"/>
      <c r="TDJ178" s="378"/>
      <c r="TDK178" s="378"/>
      <c r="TDL178" s="378"/>
      <c r="TDM178" s="378"/>
      <c r="TDN178" s="378"/>
      <c r="TDO178" s="378"/>
      <c r="TDP178" s="378"/>
      <c r="TDQ178" s="378"/>
      <c r="TDR178" s="378"/>
      <c r="TDS178" s="378"/>
      <c r="TDT178" s="378"/>
      <c r="TDU178" s="378"/>
      <c r="TDV178" s="378"/>
      <c r="TDW178" s="378"/>
      <c r="TDX178" s="378"/>
      <c r="TDY178" s="378"/>
      <c r="TDZ178" s="378"/>
      <c r="TEA178" s="378"/>
      <c r="TEB178" s="378"/>
      <c r="TEC178" s="378"/>
      <c r="TED178" s="378"/>
      <c r="TEE178" s="378"/>
      <c r="TEF178" s="378"/>
      <c r="TEG178" s="378"/>
      <c r="TEH178" s="378"/>
      <c r="TEI178" s="378"/>
      <c r="TEJ178" s="378"/>
      <c r="TEK178" s="378"/>
      <c r="TEL178" s="378"/>
      <c r="TEM178" s="378"/>
      <c r="TEN178" s="378"/>
      <c r="TEO178" s="378"/>
      <c r="TEP178" s="378"/>
      <c r="TEQ178" s="378"/>
      <c r="TER178" s="378"/>
      <c r="TES178" s="378"/>
      <c r="TET178" s="378"/>
      <c r="TEU178" s="378"/>
      <c r="TEV178" s="378"/>
      <c r="TEW178" s="378"/>
      <c r="TEX178" s="378"/>
      <c r="TEY178" s="378"/>
      <c r="TEZ178" s="378"/>
      <c r="TFA178" s="378"/>
      <c r="TFB178" s="378"/>
      <c r="TFC178" s="378"/>
      <c r="TFD178" s="378"/>
      <c r="TFE178" s="378"/>
      <c r="TFF178" s="378"/>
      <c r="TFG178" s="378"/>
      <c r="TFH178" s="378"/>
      <c r="TFI178" s="378"/>
      <c r="TFJ178" s="378"/>
      <c r="TFK178" s="378"/>
      <c r="TFL178" s="378"/>
      <c r="TFM178" s="378"/>
      <c r="TFN178" s="378"/>
      <c r="TFO178" s="378"/>
      <c r="TFP178" s="378"/>
      <c r="TFQ178" s="378"/>
      <c r="TFR178" s="378"/>
      <c r="TFS178" s="378"/>
      <c r="TFT178" s="378"/>
      <c r="TFU178" s="378"/>
      <c r="TFV178" s="378"/>
      <c r="TFW178" s="378"/>
      <c r="TFX178" s="378"/>
      <c r="TFY178" s="378"/>
      <c r="TFZ178" s="378"/>
      <c r="TGA178" s="378"/>
      <c r="TGB178" s="378"/>
      <c r="TGC178" s="378"/>
      <c r="TGD178" s="378"/>
      <c r="TGE178" s="378"/>
      <c r="TGF178" s="378"/>
      <c r="TGG178" s="378"/>
      <c r="TGH178" s="378"/>
      <c r="TGI178" s="378"/>
      <c r="TGJ178" s="378"/>
      <c r="TGK178" s="378"/>
      <c r="TGL178" s="378"/>
      <c r="TGM178" s="378"/>
      <c r="TGN178" s="378"/>
      <c r="TGO178" s="378"/>
      <c r="TGP178" s="378"/>
      <c r="TGQ178" s="378"/>
      <c r="TGR178" s="378"/>
      <c r="TGS178" s="378"/>
      <c r="TGT178" s="378"/>
      <c r="TGU178" s="378"/>
      <c r="TGV178" s="378"/>
      <c r="TGW178" s="378"/>
      <c r="TGX178" s="378"/>
      <c r="TGY178" s="378"/>
      <c r="TGZ178" s="378"/>
      <c r="THA178" s="378"/>
      <c r="THB178" s="378"/>
      <c r="THC178" s="378"/>
      <c r="THD178" s="378"/>
      <c r="THE178" s="378"/>
      <c r="THF178" s="378"/>
      <c r="THG178" s="378"/>
      <c r="THH178" s="378"/>
      <c r="THI178" s="378"/>
      <c r="THJ178" s="378"/>
      <c r="THK178" s="378"/>
      <c r="THL178" s="378"/>
      <c r="THM178" s="378"/>
      <c r="THN178" s="378"/>
      <c r="THO178" s="378"/>
      <c r="THP178" s="378"/>
      <c r="THQ178" s="378"/>
      <c r="THR178" s="378"/>
      <c r="THS178" s="378"/>
      <c r="THT178" s="378"/>
      <c r="THU178" s="378"/>
      <c r="THV178" s="378"/>
      <c r="THW178" s="378"/>
      <c r="THX178" s="378"/>
      <c r="THY178" s="378"/>
      <c r="THZ178" s="378"/>
      <c r="TIA178" s="378"/>
      <c r="TIB178" s="378"/>
      <c r="TIC178" s="378"/>
      <c r="TID178" s="378"/>
      <c r="TIE178" s="378"/>
      <c r="TIF178" s="378"/>
      <c r="TIG178" s="378"/>
      <c r="TIH178" s="378"/>
      <c r="TII178" s="378"/>
      <c r="TIJ178" s="378"/>
      <c r="TIK178" s="378"/>
      <c r="TIL178" s="378"/>
      <c r="TIM178" s="378"/>
      <c r="TIN178" s="378"/>
      <c r="TIO178" s="378"/>
      <c r="TIP178" s="378"/>
      <c r="TIQ178" s="378"/>
      <c r="TIR178" s="378"/>
      <c r="TIS178" s="378"/>
      <c r="TIT178" s="378"/>
      <c r="TIU178" s="378"/>
      <c r="TIV178" s="378"/>
      <c r="TIW178" s="378"/>
      <c r="TIX178" s="378"/>
      <c r="TIY178" s="378"/>
      <c r="TIZ178" s="378"/>
      <c r="TJA178" s="378"/>
      <c r="TJB178" s="378"/>
      <c r="TJC178" s="378"/>
      <c r="TJD178" s="378"/>
      <c r="TJE178" s="378"/>
      <c r="TJF178" s="378"/>
      <c r="TJG178" s="378"/>
      <c r="TJH178" s="378"/>
      <c r="TJI178" s="378"/>
      <c r="TJJ178" s="378"/>
      <c r="TJK178" s="378"/>
      <c r="TJL178" s="378"/>
      <c r="TJM178" s="378"/>
      <c r="TJN178" s="378"/>
      <c r="TJO178" s="378"/>
      <c r="TJP178" s="378"/>
      <c r="TJQ178" s="378"/>
      <c r="TJR178" s="378"/>
      <c r="TJS178" s="378"/>
      <c r="TJT178" s="378"/>
      <c r="TJU178" s="378"/>
      <c r="TJV178" s="378"/>
      <c r="TJW178" s="378"/>
      <c r="TJX178" s="378"/>
      <c r="TJY178" s="378"/>
      <c r="TJZ178" s="378"/>
      <c r="TKA178" s="378"/>
      <c r="TKB178" s="378"/>
      <c r="TKC178" s="378"/>
      <c r="TKD178" s="378"/>
      <c r="TKE178" s="378"/>
      <c r="TKF178" s="378"/>
      <c r="TKG178" s="378"/>
      <c r="TKH178" s="378"/>
      <c r="TKI178" s="378"/>
      <c r="TKJ178" s="378"/>
      <c r="TKK178" s="378"/>
      <c r="TKL178" s="378"/>
      <c r="TKM178" s="378"/>
      <c r="TKN178" s="378"/>
      <c r="TKO178" s="378"/>
      <c r="TKP178" s="378"/>
      <c r="TKQ178" s="378"/>
      <c r="TKR178" s="378"/>
      <c r="TKS178" s="378"/>
      <c r="TKT178" s="378"/>
      <c r="TKU178" s="378"/>
      <c r="TKV178" s="378"/>
      <c r="TKW178" s="378"/>
      <c r="TKX178" s="378"/>
      <c r="TKY178" s="378"/>
      <c r="TKZ178" s="378"/>
      <c r="TLA178" s="378"/>
      <c r="TLB178" s="378"/>
      <c r="TLC178" s="378"/>
      <c r="TLD178" s="378"/>
      <c r="TLE178" s="378"/>
      <c r="TLF178" s="378"/>
      <c r="TLG178" s="378"/>
      <c r="TLH178" s="378"/>
      <c r="TLI178" s="378"/>
      <c r="TLJ178" s="378"/>
      <c r="TLK178" s="378"/>
      <c r="TLL178" s="378"/>
      <c r="TLM178" s="378"/>
      <c r="TLN178" s="378"/>
      <c r="TLO178" s="378"/>
      <c r="TLP178" s="378"/>
      <c r="TLQ178" s="378"/>
      <c r="TLR178" s="378"/>
      <c r="TLS178" s="378"/>
      <c r="TLT178" s="378"/>
      <c r="TLU178" s="378"/>
      <c r="TLV178" s="378"/>
      <c r="TLW178" s="378"/>
      <c r="TLX178" s="378"/>
      <c r="TLY178" s="378"/>
      <c r="TLZ178" s="378"/>
      <c r="TMA178" s="378"/>
      <c r="TMB178" s="378"/>
      <c r="TMC178" s="378"/>
      <c r="TMD178" s="378"/>
      <c r="TME178" s="378"/>
      <c r="TMF178" s="378"/>
      <c r="TMG178" s="378"/>
      <c r="TMH178" s="378"/>
      <c r="TMI178" s="378"/>
      <c r="TMJ178" s="378"/>
      <c r="TMK178" s="378"/>
      <c r="TML178" s="378"/>
      <c r="TMM178" s="378"/>
      <c r="TMN178" s="378"/>
      <c r="TMO178" s="378"/>
      <c r="TMP178" s="378"/>
      <c r="TMQ178" s="378"/>
      <c r="TMR178" s="378"/>
      <c r="TMS178" s="378"/>
      <c r="TMT178" s="378"/>
      <c r="TMU178" s="378"/>
      <c r="TMV178" s="378"/>
      <c r="TMW178" s="378"/>
      <c r="TMX178" s="378"/>
      <c r="TMY178" s="378"/>
      <c r="TMZ178" s="378"/>
      <c r="TNA178" s="378"/>
      <c r="TNB178" s="378"/>
      <c r="TNC178" s="378"/>
      <c r="TND178" s="378"/>
      <c r="TNE178" s="378"/>
      <c r="TNF178" s="378"/>
      <c r="TNG178" s="378"/>
      <c r="TNH178" s="378"/>
      <c r="TNI178" s="378"/>
      <c r="TNJ178" s="378"/>
      <c r="TNK178" s="378"/>
      <c r="TNL178" s="378"/>
      <c r="TNM178" s="378"/>
      <c r="TNN178" s="378"/>
      <c r="TNO178" s="378"/>
      <c r="TNP178" s="378"/>
      <c r="TNQ178" s="378"/>
      <c r="TNR178" s="378"/>
      <c r="TNS178" s="378"/>
      <c r="TNT178" s="378"/>
      <c r="TNU178" s="378"/>
      <c r="TNV178" s="378"/>
      <c r="TNW178" s="378"/>
      <c r="TNX178" s="378"/>
      <c r="TNY178" s="378"/>
      <c r="TNZ178" s="378"/>
      <c r="TOA178" s="378"/>
      <c r="TOB178" s="378"/>
      <c r="TOC178" s="378"/>
      <c r="TOD178" s="378"/>
      <c r="TOE178" s="378"/>
      <c r="TOF178" s="378"/>
      <c r="TOG178" s="378"/>
      <c r="TOH178" s="378"/>
      <c r="TOI178" s="378"/>
      <c r="TOJ178" s="378"/>
      <c r="TOK178" s="378"/>
      <c r="TOL178" s="378"/>
      <c r="TOM178" s="378"/>
      <c r="TON178" s="378"/>
      <c r="TOO178" s="378"/>
      <c r="TOP178" s="378"/>
      <c r="TOQ178" s="378"/>
      <c r="TOR178" s="378"/>
      <c r="TOS178" s="378"/>
      <c r="TOT178" s="378"/>
      <c r="TOU178" s="378"/>
      <c r="TOV178" s="378"/>
      <c r="TOW178" s="378"/>
      <c r="TOX178" s="378"/>
      <c r="TOY178" s="378"/>
      <c r="TOZ178" s="378"/>
      <c r="TPA178" s="378"/>
      <c r="TPB178" s="378"/>
      <c r="TPC178" s="378"/>
      <c r="TPD178" s="378"/>
      <c r="TPE178" s="378"/>
      <c r="TPF178" s="378"/>
      <c r="TPG178" s="378"/>
      <c r="TPH178" s="378"/>
      <c r="TPI178" s="378"/>
      <c r="TPJ178" s="378"/>
      <c r="TPK178" s="378"/>
      <c r="TPL178" s="378"/>
      <c r="TPM178" s="378"/>
      <c r="TPN178" s="378"/>
      <c r="TPO178" s="378"/>
      <c r="TPP178" s="378"/>
      <c r="TPQ178" s="378"/>
      <c r="TPR178" s="378"/>
      <c r="TPS178" s="378"/>
      <c r="TPT178" s="378"/>
      <c r="TPU178" s="378"/>
      <c r="TPV178" s="378"/>
      <c r="TPW178" s="378"/>
      <c r="TPX178" s="378"/>
      <c r="TPY178" s="378"/>
      <c r="TPZ178" s="378"/>
      <c r="TQA178" s="378"/>
      <c r="TQB178" s="378"/>
      <c r="TQC178" s="378"/>
      <c r="TQD178" s="378"/>
      <c r="TQE178" s="378"/>
      <c r="TQF178" s="378"/>
      <c r="TQG178" s="378"/>
      <c r="TQH178" s="378"/>
      <c r="TQI178" s="378"/>
      <c r="TQJ178" s="378"/>
      <c r="TQK178" s="378"/>
      <c r="TQL178" s="378"/>
      <c r="TQM178" s="378"/>
      <c r="TQN178" s="378"/>
      <c r="TQO178" s="378"/>
      <c r="TQP178" s="378"/>
      <c r="TQQ178" s="378"/>
      <c r="TQR178" s="378"/>
      <c r="TQS178" s="378"/>
      <c r="TQT178" s="378"/>
      <c r="TQU178" s="378"/>
      <c r="TQV178" s="378"/>
      <c r="TQW178" s="378"/>
      <c r="TQX178" s="378"/>
      <c r="TQY178" s="378"/>
      <c r="TQZ178" s="378"/>
      <c r="TRA178" s="378"/>
      <c r="TRB178" s="378"/>
      <c r="TRC178" s="378"/>
      <c r="TRD178" s="378"/>
      <c r="TRE178" s="378"/>
      <c r="TRF178" s="378"/>
      <c r="TRG178" s="378"/>
      <c r="TRH178" s="378"/>
      <c r="TRI178" s="378"/>
      <c r="TRJ178" s="378"/>
      <c r="TRK178" s="378"/>
      <c r="TRL178" s="378"/>
      <c r="TRM178" s="378"/>
      <c r="TRN178" s="378"/>
      <c r="TRO178" s="378"/>
      <c r="TRP178" s="378"/>
      <c r="TRQ178" s="378"/>
      <c r="TRR178" s="378"/>
      <c r="TRS178" s="378"/>
      <c r="TRT178" s="378"/>
      <c r="TRU178" s="378"/>
      <c r="TRV178" s="378"/>
      <c r="TRW178" s="378"/>
      <c r="TRX178" s="378"/>
      <c r="TRY178" s="378"/>
      <c r="TRZ178" s="378"/>
      <c r="TSA178" s="378"/>
      <c r="TSB178" s="378"/>
      <c r="TSC178" s="378"/>
      <c r="TSD178" s="378"/>
      <c r="TSE178" s="378"/>
      <c r="TSF178" s="378"/>
      <c r="TSG178" s="378"/>
      <c r="TSH178" s="378"/>
      <c r="TSI178" s="378"/>
      <c r="TSJ178" s="378"/>
      <c r="TSK178" s="378"/>
      <c r="TSL178" s="378"/>
      <c r="TSM178" s="378"/>
      <c r="TSN178" s="378"/>
      <c r="TSO178" s="378"/>
      <c r="TSP178" s="378"/>
      <c r="TSQ178" s="378"/>
      <c r="TSR178" s="378"/>
      <c r="TSS178" s="378"/>
      <c r="TST178" s="378"/>
      <c r="TSU178" s="378"/>
      <c r="TSV178" s="378"/>
      <c r="TSW178" s="378"/>
      <c r="TSX178" s="378"/>
      <c r="TSY178" s="378"/>
      <c r="TSZ178" s="378"/>
      <c r="TTA178" s="378"/>
      <c r="TTB178" s="378"/>
      <c r="TTC178" s="378"/>
      <c r="TTD178" s="378"/>
      <c r="TTE178" s="378"/>
      <c r="TTF178" s="378"/>
      <c r="TTG178" s="378"/>
      <c r="TTH178" s="378"/>
      <c r="TTI178" s="378"/>
      <c r="TTJ178" s="378"/>
      <c r="TTK178" s="378"/>
      <c r="TTL178" s="378"/>
      <c r="TTM178" s="378"/>
      <c r="TTN178" s="378"/>
      <c r="TTO178" s="378"/>
      <c r="TTP178" s="378"/>
      <c r="TTQ178" s="378"/>
      <c r="TTR178" s="378"/>
      <c r="TTS178" s="378"/>
      <c r="TTT178" s="378"/>
      <c r="TTU178" s="378"/>
      <c r="TTV178" s="378"/>
      <c r="TTW178" s="378"/>
      <c r="TTX178" s="378"/>
      <c r="TTY178" s="378"/>
      <c r="TTZ178" s="378"/>
      <c r="TUA178" s="378"/>
      <c r="TUB178" s="378"/>
      <c r="TUC178" s="378"/>
      <c r="TUD178" s="378"/>
      <c r="TUE178" s="378"/>
      <c r="TUF178" s="378"/>
      <c r="TUG178" s="378"/>
      <c r="TUH178" s="378"/>
      <c r="TUI178" s="378"/>
      <c r="TUJ178" s="378"/>
      <c r="TUK178" s="378"/>
      <c r="TUL178" s="378"/>
      <c r="TUM178" s="378"/>
      <c r="TUN178" s="378"/>
      <c r="TUO178" s="378"/>
      <c r="TUP178" s="378"/>
      <c r="TUQ178" s="378"/>
      <c r="TUR178" s="378"/>
      <c r="TUS178" s="378"/>
      <c r="TUT178" s="378"/>
      <c r="TUU178" s="378"/>
      <c r="TUV178" s="378"/>
      <c r="TUW178" s="378"/>
      <c r="TUX178" s="378"/>
      <c r="TUY178" s="378"/>
      <c r="TUZ178" s="378"/>
      <c r="TVA178" s="378"/>
      <c r="TVB178" s="378"/>
      <c r="TVC178" s="378"/>
      <c r="TVD178" s="378"/>
      <c r="TVE178" s="378"/>
      <c r="TVF178" s="378"/>
      <c r="TVG178" s="378"/>
      <c r="TVH178" s="378"/>
      <c r="TVI178" s="378"/>
      <c r="TVJ178" s="378"/>
      <c r="TVK178" s="378"/>
      <c r="TVL178" s="378"/>
      <c r="TVM178" s="378"/>
      <c r="TVN178" s="378"/>
      <c r="TVO178" s="378"/>
      <c r="TVP178" s="378"/>
      <c r="TVQ178" s="378"/>
      <c r="TVR178" s="378"/>
      <c r="TVS178" s="378"/>
      <c r="TVT178" s="378"/>
      <c r="TVU178" s="378"/>
      <c r="TVV178" s="378"/>
      <c r="TVW178" s="378"/>
      <c r="TVX178" s="378"/>
      <c r="TVY178" s="378"/>
      <c r="TVZ178" s="378"/>
      <c r="TWA178" s="378"/>
      <c r="TWB178" s="378"/>
      <c r="TWC178" s="378"/>
      <c r="TWD178" s="378"/>
      <c r="TWE178" s="378"/>
      <c r="TWF178" s="378"/>
      <c r="TWG178" s="378"/>
      <c r="TWH178" s="378"/>
      <c r="TWI178" s="378"/>
      <c r="TWJ178" s="378"/>
      <c r="TWK178" s="378"/>
      <c r="TWL178" s="378"/>
      <c r="TWM178" s="378"/>
      <c r="TWN178" s="378"/>
      <c r="TWO178" s="378"/>
      <c r="TWP178" s="378"/>
      <c r="TWQ178" s="378"/>
      <c r="TWR178" s="378"/>
      <c r="TWS178" s="378"/>
      <c r="TWT178" s="378"/>
      <c r="TWU178" s="378"/>
      <c r="TWV178" s="378"/>
      <c r="TWW178" s="378"/>
      <c r="TWX178" s="378"/>
      <c r="TWY178" s="378"/>
      <c r="TWZ178" s="378"/>
      <c r="TXA178" s="378"/>
      <c r="TXB178" s="378"/>
      <c r="TXC178" s="378"/>
      <c r="TXD178" s="378"/>
      <c r="TXE178" s="378"/>
      <c r="TXF178" s="378"/>
      <c r="TXG178" s="378"/>
      <c r="TXH178" s="378"/>
      <c r="TXI178" s="378"/>
      <c r="TXJ178" s="378"/>
      <c r="TXK178" s="378"/>
      <c r="TXL178" s="378"/>
      <c r="TXM178" s="378"/>
      <c r="TXN178" s="378"/>
      <c r="TXO178" s="378"/>
      <c r="TXP178" s="378"/>
      <c r="TXQ178" s="378"/>
      <c r="TXR178" s="378"/>
      <c r="TXS178" s="378"/>
      <c r="TXT178" s="378"/>
      <c r="TXU178" s="378"/>
      <c r="TXV178" s="378"/>
      <c r="TXW178" s="378"/>
      <c r="TXX178" s="378"/>
      <c r="TXY178" s="378"/>
      <c r="TXZ178" s="378"/>
      <c r="TYA178" s="378"/>
      <c r="TYB178" s="378"/>
      <c r="TYC178" s="378"/>
      <c r="TYD178" s="378"/>
      <c r="TYE178" s="378"/>
      <c r="TYF178" s="378"/>
      <c r="TYG178" s="378"/>
      <c r="TYH178" s="378"/>
      <c r="TYI178" s="378"/>
      <c r="TYJ178" s="378"/>
      <c r="TYK178" s="378"/>
      <c r="TYL178" s="378"/>
      <c r="TYM178" s="378"/>
      <c r="TYN178" s="378"/>
      <c r="TYO178" s="378"/>
      <c r="TYP178" s="378"/>
      <c r="TYQ178" s="378"/>
      <c r="TYR178" s="378"/>
      <c r="TYS178" s="378"/>
      <c r="TYT178" s="378"/>
      <c r="TYU178" s="378"/>
      <c r="TYV178" s="378"/>
      <c r="TYW178" s="378"/>
      <c r="TYX178" s="378"/>
      <c r="TYY178" s="378"/>
      <c r="TYZ178" s="378"/>
      <c r="TZA178" s="378"/>
      <c r="TZB178" s="378"/>
      <c r="TZC178" s="378"/>
      <c r="TZD178" s="378"/>
      <c r="TZE178" s="378"/>
      <c r="TZF178" s="378"/>
      <c r="TZG178" s="378"/>
      <c r="TZH178" s="378"/>
      <c r="TZI178" s="378"/>
      <c r="TZJ178" s="378"/>
      <c r="TZK178" s="378"/>
      <c r="TZL178" s="378"/>
      <c r="TZM178" s="378"/>
      <c r="TZN178" s="378"/>
      <c r="TZO178" s="378"/>
      <c r="TZP178" s="378"/>
      <c r="TZQ178" s="378"/>
      <c r="TZR178" s="378"/>
      <c r="TZS178" s="378"/>
      <c r="TZT178" s="378"/>
      <c r="TZU178" s="378"/>
      <c r="TZV178" s="378"/>
      <c r="TZW178" s="378"/>
      <c r="TZX178" s="378"/>
      <c r="TZY178" s="378"/>
      <c r="TZZ178" s="378"/>
      <c r="UAA178" s="378"/>
      <c r="UAB178" s="378"/>
      <c r="UAC178" s="378"/>
      <c r="UAD178" s="378"/>
      <c r="UAE178" s="378"/>
      <c r="UAF178" s="378"/>
      <c r="UAG178" s="378"/>
      <c r="UAH178" s="378"/>
      <c r="UAI178" s="378"/>
      <c r="UAJ178" s="378"/>
      <c r="UAK178" s="378"/>
      <c r="UAL178" s="378"/>
      <c r="UAM178" s="378"/>
      <c r="UAN178" s="378"/>
      <c r="UAO178" s="378"/>
      <c r="UAP178" s="378"/>
      <c r="UAQ178" s="378"/>
      <c r="UAR178" s="378"/>
      <c r="UAS178" s="378"/>
      <c r="UAT178" s="378"/>
      <c r="UAU178" s="378"/>
      <c r="UAV178" s="378"/>
      <c r="UAW178" s="378"/>
      <c r="UAX178" s="378"/>
      <c r="UAY178" s="378"/>
      <c r="UAZ178" s="378"/>
      <c r="UBA178" s="378"/>
      <c r="UBB178" s="378"/>
      <c r="UBC178" s="378"/>
      <c r="UBD178" s="378"/>
      <c r="UBE178" s="378"/>
      <c r="UBF178" s="378"/>
      <c r="UBG178" s="378"/>
      <c r="UBH178" s="378"/>
      <c r="UBI178" s="378"/>
      <c r="UBJ178" s="378"/>
      <c r="UBK178" s="378"/>
      <c r="UBL178" s="378"/>
      <c r="UBM178" s="378"/>
      <c r="UBN178" s="378"/>
      <c r="UBO178" s="378"/>
      <c r="UBP178" s="378"/>
      <c r="UBQ178" s="378"/>
      <c r="UBR178" s="378"/>
      <c r="UBS178" s="378"/>
      <c r="UBT178" s="378"/>
      <c r="UBU178" s="378"/>
      <c r="UBV178" s="378"/>
      <c r="UBW178" s="378"/>
      <c r="UBX178" s="378"/>
      <c r="UBY178" s="378"/>
      <c r="UBZ178" s="378"/>
      <c r="UCA178" s="378"/>
      <c r="UCB178" s="378"/>
      <c r="UCC178" s="378"/>
      <c r="UCD178" s="378"/>
      <c r="UCE178" s="378"/>
      <c r="UCF178" s="378"/>
      <c r="UCG178" s="378"/>
      <c r="UCH178" s="378"/>
      <c r="UCI178" s="378"/>
      <c r="UCJ178" s="378"/>
      <c r="UCK178" s="378"/>
      <c r="UCL178" s="378"/>
      <c r="UCM178" s="378"/>
      <c r="UCN178" s="378"/>
      <c r="UCO178" s="378"/>
      <c r="UCP178" s="378"/>
      <c r="UCQ178" s="378"/>
      <c r="UCR178" s="378"/>
      <c r="UCS178" s="378"/>
      <c r="UCT178" s="378"/>
      <c r="UCU178" s="378"/>
      <c r="UCV178" s="378"/>
      <c r="UCW178" s="378"/>
      <c r="UCX178" s="378"/>
      <c r="UCY178" s="378"/>
      <c r="UCZ178" s="378"/>
      <c r="UDA178" s="378"/>
      <c r="UDB178" s="378"/>
      <c r="UDC178" s="378"/>
      <c r="UDD178" s="378"/>
      <c r="UDE178" s="378"/>
      <c r="UDF178" s="378"/>
      <c r="UDG178" s="378"/>
      <c r="UDH178" s="378"/>
      <c r="UDI178" s="378"/>
      <c r="UDJ178" s="378"/>
      <c r="UDK178" s="378"/>
      <c r="UDL178" s="378"/>
      <c r="UDM178" s="378"/>
      <c r="UDN178" s="378"/>
      <c r="UDO178" s="378"/>
      <c r="UDP178" s="378"/>
      <c r="UDQ178" s="378"/>
      <c r="UDR178" s="378"/>
      <c r="UDS178" s="378"/>
      <c r="UDT178" s="378"/>
      <c r="UDU178" s="378"/>
      <c r="UDV178" s="378"/>
      <c r="UDW178" s="378"/>
      <c r="UDX178" s="378"/>
      <c r="UDY178" s="378"/>
      <c r="UDZ178" s="378"/>
      <c r="UEA178" s="378"/>
      <c r="UEB178" s="378"/>
      <c r="UEC178" s="378"/>
      <c r="UED178" s="378"/>
      <c r="UEE178" s="378"/>
      <c r="UEF178" s="378"/>
      <c r="UEG178" s="378"/>
      <c r="UEH178" s="378"/>
      <c r="UEI178" s="378"/>
      <c r="UEJ178" s="378"/>
      <c r="UEK178" s="378"/>
      <c r="UEL178" s="378"/>
      <c r="UEM178" s="378"/>
      <c r="UEN178" s="378"/>
      <c r="UEO178" s="378"/>
      <c r="UEP178" s="378"/>
      <c r="UEQ178" s="378"/>
      <c r="UER178" s="378"/>
      <c r="UES178" s="378"/>
      <c r="UET178" s="378"/>
      <c r="UEU178" s="378"/>
      <c r="UEV178" s="378"/>
      <c r="UEW178" s="378"/>
      <c r="UEX178" s="378"/>
      <c r="UEY178" s="378"/>
      <c r="UEZ178" s="378"/>
      <c r="UFA178" s="378"/>
      <c r="UFB178" s="378"/>
      <c r="UFC178" s="378"/>
      <c r="UFD178" s="378"/>
      <c r="UFE178" s="378"/>
      <c r="UFF178" s="378"/>
      <c r="UFG178" s="378"/>
      <c r="UFH178" s="378"/>
      <c r="UFI178" s="378"/>
      <c r="UFJ178" s="378"/>
      <c r="UFK178" s="378"/>
      <c r="UFL178" s="378"/>
      <c r="UFM178" s="378"/>
      <c r="UFN178" s="378"/>
      <c r="UFO178" s="378"/>
      <c r="UFP178" s="378"/>
      <c r="UFQ178" s="378"/>
      <c r="UFR178" s="378"/>
      <c r="UFS178" s="378"/>
      <c r="UFT178" s="378"/>
      <c r="UFU178" s="378"/>
      <c r="UFV178" s="378"/>
      <c r="UFW178" s="378"/>
      <c r="UFX178" s="378"/>
      <c r="UFY178" s="378"/>
      <c r="UFZ178" s="378"/>
      <c r="UGA178" s="378"/>
      <c r="UGB178" s="378"/>
      <c r="UGC178" s="378"/>
      <c r="UGD178" s="378"/>
      <c r="UGE178" s="378"/>
      <c r="UGF178" s="378"/>
      <c r="UGG178" s="378"/>
      <c r="UGH178" s="378"/>
      <c r="UGI178" s="378"/>
      <c r="UGJ178" s="378"/>
      <c r="UGK178" s="378"/>
      <c r="UGL178" s="378"/>
      <c r="UGM178" s="378"/>
      <c r="UGN178" s="378"/>
      <c r="UGO178" s="378"/>
      <c r="UGP178" s="378"/>
      <c r="UGQ178" s="378"/>
      <c r="UGR178" s="378"/>
      <c r="UGS178" s="378"/>
      <c r="UGT178" s="378"/>
      <c r="UGU178" s="378"/>
      <c r="UGV178" s="378"/>
      <c r="UGW178" s="378"/>
      <c r="UGX178" s="378"/>
      <c r="UGY178" s="378"/>
      <c r="UGZ178" s="378"/>
      <c r="UHA178" s="378"/>
      <c r="UHB178" s="378"/>
      <c r="UHC178" s="378"/>
      <c r="UHD178" s="378"/>
      <c r="UHE178" s="378"/>
      <c r="UHF178" s="378"/>
      <c r="UHG178" s="378"/>
      <c r="UHH178" s="378"/>
      <c r="UHI178" s="378"/>
      <c r="UHJ178" s="378"/>
      <c r="UHK178" s="378"/>
      <c r="UHL178" s="378"/>
      <c r="UHM178" s="378"/>
      <c r="UHN178" s="378"/>
      <c r="UHO178" s="378"/>
      <c r="UHP178" s="378"/>
      <c r="UHQ178" s="378"/>
      <c r="UHR178" s="378"/>
      <c r="UHS178" s="378"/>
      <c r="UHT178" s="378"/>
      <c r="UHU178" s="378"/>
      <c r="UHV178" s="378"/>
      <c r="UHW178" s="378"/>
      <c r="UHX178" s="378"/>
      <c r="UHY178" s="378"/>
      <c r="UHZ178" s="378"/>
      <c r="UIA178" s="378"/>
      <c r="UIB178" s="378"/>
      <c r="UIC178" s="378"/>
      <c r="UID178" s="378"/>
      <c r="UIE178" s="378"/>
      <c r="UIF178" s="378"/>
      <c r="UIG178" s="378"/>
      <c r="UIH178" s="378"/>
      <c r="UII178" s="378"/>
      <c r="UIJ178" s="378"/>
      <c r="UIK178" s="378"/>
      <c r="UIL178" s="378"/>
      <c r="UIM178" s="378"/>
      <c r="UIN178" s="378"/>
      <c r="UIO178" s="378"/>
      <c r="UIP178" s="378"/>
      <c r="UIQ178" s="378"/>
      <c r="UIR178" s="378"/>
      <c r="UIS178" s="378"/>
      <c r="UIT178" s="378"/>
      <c r="UIU178" s="378"/>
      <c r="UIV178" s="378"/>
      <c r="UIW178" s="378"/>
      <c r="UIX178" s="378"/>
      <c r="UIY178" s="378"/>
      <c r="UIZ178" s="378"/>
      <c r="UJA178" s="378"/>
      <c r="UJB178" s="378"/>
      <c r="UJC178" s="378"/>
      <c r="UJD178" s="378"/>
      <c r="UJE178" s="378"/>
      <c r="UJF178" s="378"/>
      <c r="UJG178" s="378"/>
      <c r="UJH178" s="378"/>
      <c r="UJI178" s="378"/>
      <c r="UJJ178" s="378"/>
      <c r="UJK178" s="378"/>
      <c r="UJL178" s="378"/>
      <c r="UJM178" s="378"/>
      <c r="UJN178" s="378"/>
      <c r="UJO178" s="378"/>
      <c r="UJP178" s="378"/>
      <c r="UJQ178" s="378"/>
      <c r="UJR178" s="378"/>
      <c r="UJS178" s="378"/>
      <c r="UJT178" s="378"/>
      <c r="UJU178" s="378"/>
      <c r="UJV178" s="378"/>
      <c r="UJW178" s="378"/>
      <c r="UJX178" s="378"/>
      <c r="UJY178" s="378"/>
      <c r="UJZ178" s="378"/>
      <c r="UKA178" s="378"/>
      <c r="UKB178" s="378"/>
      <c r="UKC178" s="378"/>
      <c r="UKD178" s="378"/>
      <c r="UKE178" s="378"/>
      <c r="UKF178" s="378"/>
      <c r="UKG178" s="378"/>
      <c r="UKH178" s="378"/>
      <c r="UKI178" s="378"/>
      <c r="UKJ178" s="378"/>
      <c r="UKK178" s="378"/>
      <c r="UKL178" s="378"/>
      <c r="UKM178" s="378"/>
      <c r="UKN178" s="378"/>
      <c r="UKO178" s="378"/>
      <c r="UKP178" s="378"/>
      <c r="UKQ178" s="378"/>
      <c r="UKR178" s="378"/>
      <c r="UKS178" s="378"/>
      <c r="UKT178" s="378"/>
      <c r="UKU178" s="378"/>
      <c r="UKV178" s="378"/>
      <c r="UKW178" s="378"/>
      <c r="UKX178" s="378"/>
      <c r="UKY178" s="378"/>
      <c r="UKZ178" s="378"/>
      <c r="ULA178" s="378"/>
      <c r="ULB178" s="378"/>
      <c r="ULC178" s="378"/>
      <c r="ULD178" s="378"/>
      <c r="ULE178" s="378"/>
      <c r="ULF178" s="378"/>
      <c r="ULG178" s="378"/>
      <c r="ULH178" s="378"/>
      <c r="ULI178" s="378"/>
      <c r="ULJ178" s="378"/>
      <c r="ULK178" s="378"/>
      <c r="ULL178" s="378"/>
      <c r="ULM178" s="378"/>
      <c r="ULN178" s="378"/>
      <c r="ULO178" s="378"/>
      <c r="ULP178" s="378"/>
      <c r="ULQ178" s="378"/>
      <c r="ULR178" s="378"/>
      <c r="ULS178" s="378"/>
      <c r="ULT178" s="378"/>
      <c r="ULU178" s="378"/>
      <c r="ULV178" s="378"/>
      <c r="ULW178" s="378"/>
      <c r="ULX178" s="378"/>
      <c r="ULY178" s="378"/>
      <c r="ULZ178" s="378"/>
      <c r="UMA178" s="378"/>
      <c r="UMB178" s="378"/>
      <c r="UMC178" s="378"/>
      <c r="UMD178" s="378"/>
      <c r="UME178" s="378"/>
      <c r="UMF178" s="378"/>
      <c r="UMG178" s="378"/>
      <c r="UMH178" s="378"/>
      <c r="UMI178" s="378"/>
      <c r="UMJ178" s="378"/>
      <c r="UMK178" s="378"/>
      <c r="UML178" s="378"/>
      <c r="UMM178" s="378"/>
      <c r="UMN178" s="378"/>
      <c r="UMO178" s="378"/>
      <c r="UMP178" s="378"/>
      <c r="UMQ178" s="378"/>
      <c r="UMR178" s="378"/>
      <c r="UMS178" s="378"/>
      <c r="UMT178" s="378"/>
      <c r="UMU178" s="378"/>
      <c r="UMV178" s="378"/>
      <c r="UMW178" s="378"/>
      <c r="UMX178" s="378"/>
      <c r="UMY178" s="378"/>
      <c r="UMZ178" s="378"/>
      <c r="UNA178" s="378"/>
      <c r="UNB178" s="378"/>
      <c r="UNC178" s="378"/>
      <c r="UND178" s="378"/>
      <c r="UNE178" s="378"/>
      <c r="UNF178" s="378"/>
      <c r="UNG178" s="378"/>
      <c r="UNH178" s="378"/>
      <c r="UNI178" s="378"/>
      <c r="UNJ178" s="378"/>
      <c r="UNK178" s="378"/>
      <c r="UNL178" s="378"/>
      <c r="UNM178" s="378"/>
      <c r="UNN178" s="378"/>
      <c r="UNO178" s="378"/>
      <c r="UNP178" s="378"/>
      <c r="UNQ178" s="378"/>
      <c r="UNR178" s="378"/>
      <c r="UNS178" s="378"/>
      <c r="UNT178" s="378"/>
      <c r="UNU178" s="378"/>
      <c r="UNV178" s="378"/>
      <c r="UNW178" s="378"/>
      <c r="UNX178" s="378"/>
      <c r="UNY178" s="378"/>
      <c r="UNZ178" s="378"/>
      <c r="UOA178" s="378"/>
      <c r="UOB178" s="378"/>
      <c r="UOC178" s="378"/>
      <c r="UOD178" s="378"/>
      <c r="UOE178" s="378"/>
      <c r="UOF178" s="378"/>
      <c r="UOG178" s="378"/>
      <c r="UOH178" s="378"/>
      <c r="UOI178" s="378"/>
      <c r="UOJ178" s="378"/>
      <c r="UOK178" s="378"/>
      <c r="UOL178" s="378"/>
      <c r="UOM178" s="378"/>
      <c r="UON178" s="378"/>
      <c r="UOO178" s="378"/>
      <c r="UOP178" s="378"/>
      <c r="UOQ178" s="378"/>
      <c r="UOR178" s="378"/>
      <c r="UOS178" s="378"/>
      <c r="UOT178" s="378"/>
      <c r="UOU178" s="378"/>
      <c r="UOV178" s="378"/>
      <c r="UOW178" s="378"/>
      <c r="UOX178" s="378"/>
      <c r="UOY178" s="378"/>
      <c r="UOZ178" s="378"/>
      <c r="UPA178" s="378"/>
      <c r="UPB178" s="378"/>
      <c r="UPC178" s="378"/>
      <c r="UPD178" s="378"/>
      <c r="UPE178" s="378"/>
      <c r="UPF178" s="378"/>
      <c r="UPG178" s="378"/>
      <c r="UPH178" s="378"/>
      <c r="UPI178" s="378"/>
      <c r="UPJ178" s="378"/>
      <c r="UPK178" s="378"/>
      <c r="UPL178" s="378"/>
      <c r="UPM178" s="378"/>
      <c r="UPN178" s="378"/>
      <c r="UPO178" s="378"/>
      <c r="UPP178" s="378"/>
      <c r="UPQ178" s="378"/>
      <c r="UPR178" s="378"/>
      <c r="UPS178" s="378"/>
      <c r="UPT178" s="378"/>
      <c r="UPU178" s="378"/>
      <c r="UPV178" s="378"/>
      <c r="UPW178" s="378"/>
      <c r="UPX178" s="378"/>
      <c r="UPY178" s="378"/>
      <c r="UPZ178" s="378"/>
      <c r="UQA178" s="378"/>
      <c r="UQB178" s="378"/>
      <c r="UQC178" s="378"/>
      <c r="UQD178" s="378"/>
      <c r="UQE178" s="378"/>
      <c r="UQF178" s="378"/>
      <c r="UQG178" s="378"/>
      <c r="UQH178" s="378"/>
      <c r="UQI178" s="378"/>
      <c r="UQJ178" s="378"/>
      <c r="UQK178" s="378"/>
      <c r="UQL178" s="378"/>
      <c r="UQM178" s="378"/>
      <c r="UQN178" s="378"/>
      <c r="UQO178" s="378"/>
      <c r="UQP178" s="378"/>
      <c r="UQQ178" s="378"/>
      <c r="UQR178" s="378"/>
      <c r="UQS178" s="378"/>
      <c r="UQT178" s="378"/>
      <c r="UQU178" s="378"/>
      <c r="UQV178" s="378"/>
      <c r="UQW178" s="378"/>
      <c r="UQX178" s="378"/>
      <c r="UQY178" s="378"/>
      <c r="UQZ178" s="378"/>
      <c r="URA178" s="378"/>
      <c r="URB178" s="378"/>
      <c r="URC178" s="378"/>
      <c r="URD178" s="378"/>
      <c r="URE178" s="378"/>
      <c r="URF178" s="378"/>
      <c r="URG178" s="378"/>
      <c r="URH178" s="378"/>
      <c r="URI178" s="378"/>
      <c r="URJ178" s="378"/>
      <c r="URK178" s="378"/>
      <c r="URL178" s="378"/>
      <c r="URM178" s="378"/>
      <c r="URN178" s="378"/>
      <c r="URO178" s="378"/>
      <c r="URP178" s="378"/>
      <c r="URQ178" s="378"/>
      <c r="URR178" s="378"/>
      <c r="URS178" s="378"/>
      <c r="URT178" s="378"/>
      <c r="URU178" s="378"/>
      <c r="URV178" s="378"/>
      <c r="URW178" s="378"/>
      <c r="URX178" s="378"/>
      <c r="URY178" s="378"/>
      <c r="URZ178" s="378"/>
      <c r="USA178" s="378"/>
      <c r="USB178" s="378"/>
      <c r="USC178" s="378"/>
      <c r="USD178" s="378"/>
      <c r="USE178" s="378"/>
      <c r="USF178" s="378"/>
      <c r="USG178" s="378"/>
      <c r="USH178" s="378"/>
      <c r="USI178" s="378"/>
      <c r="USJ178" s="378"/>
      <c r="USK178" s="378"/>
      <c r="USL178" s="378"/>
      <c r="USM178" s="378"/>
      <c r="USN178" s="378"/>
      <c r="USO178" s="378"/>
      <c r="USP178" s="378"/>
      <c r="USQ178" s="378"/>
      <c r="USR178" s="378"/>
      <c r="USS178" s="378"/>
      <c r="UST178" s="378"/>
      <c r="USU178" s="378"/>
      <c r="USV178" s="378"/>
      <c r="USW178" s="378"/>
      <c r="USX178" s="378"/>
      <c r="USY178" s="378"/>
      <c r="USZ178" s="378"/>
      <c r="UTA178" s="378"/>
      <c r="UTB178" s="378"/>
      <c r="UTC178" s="378"/>
      <c r="UTD178" s="378"/>
      <c r="UTE178" s="378"/>
      <c r="UTF178" s="378"/>
      <c r="UTG178" s="378"/>
      <c r="UTH178" s="378"/>
      <c r="UTI178" s="378"/>
      <c r="UTJ178" s="378"/>
      <c r="UTK178" s="378"/>
      <c r="UTL178" s="378"/>
      <c r="UTM178" s="378"/>
      <c r="UTN178" s="378"/>
      <c r="UTO178" s="378"/>
      <c r="UTP178" s="378"/>
      <c r="UTQ178" s="378"/>
      <c r="UTR178" s="378"/>
      <c r="UTS178" s="378"/>
      <c r="UTT178" s="378"/>
      <c r="UTU178" s="378"/>
      <c r="UTV178" s="378"/>
      <c r="UTW178" s="378"/>
      <c r="UTX178" s="378"/>
      <c r="UTY178" s="378"/>
      <c r="UTZ178" s="378"/>
      <c r="UUA178" s="378"/>
      <c r="UUB178" s="378"/>
      <c r="UUC178" s="378"/>
      <c r="UUD178" s="378"/>
      <c r="UUE178" s="378"/>
      <c r="UUF178" s="378"/>
      <c r="UUG178" s="378"/>
      <c r="UUH178" s="378"/>
      <c r="UUI178" s="378"/>
      <c r="UUJ178" s="378"/>
      <c r="UUK178" s="378"/>
      <c r="UUL178" s="378"/>
      <c r="UUM178" s="378"/>
      <c r="UUN178" s="378"/>
      <c r="UUO178" s="378"/>
      <c r="UUP178" s="378"/>
      <c r="UUQ178" s="378"/>
      <c r="UUR178" s="378"/>
      <c r="UUS178" s="378"/>
      <c r="UUT178" s="378"/>
      <c r="UUU178" s="378"/>
      <c r="UUV178" s="378"/>
      <c r="UUW178" s="378"/>
      <c r="UUX178" s="378"/>
      <c r="UUY178" s="378"/>
      <c r="UUZ178" s="378"/>
      <c r="UVA178" s="378"/>
      <c r="UVB178" s="378"/>
      <c r="UVC178" s="378"/>
      <c r="UVD178" s="378"/>
      <c r="UVE178" s="378"/>
      <c r="UVF178" s="378"/>
      <c r="UVG178" s="378"/>
      <c r="UVH178" s="378"/>
      <c r="UVI178" s="378"/>
      <c r="UVJ178" s="378"/>
      <c r="UVK178" s="378"/>
      <c r="UVL178" s="378"/>
      <c r="UVM178" s="378"/>
      <c r="UVN178" s="378"/>
      <c r="UVO178" s="378"/>
      <c r="UVP178" s="378"/>
      <c r="UVQ178" s="378"/>
      <c r="UVR178" s="378"/>
      <c r="UVS178" s="378"/>
      <c r="UVT178" s="378"/>
      <c r="UVU178" s="378"/>
      <c r="UVV178" s="378"/>
      <c r="UVW178" s="378"/>
      <c r="UVX178" s="378"/>
      <c r="UVY178" s="378"/>
      <c r="UVZ178" s="378"/>
      <c r="UWA178" s="378"/>
      <c r="UWB178" s="378"/>
      <c r="UWC178" s="378"/>
      <c r="UWD178" s="378"/>
      <c r="UWE178" s="378"/>
      <c r="UWF178" s="378"/>
      <c r="UWG178" s="378"/>
      <c r="UWH178" s="378"/>
      <c r="UWI178" s="378"/>
      <c r="UWJ178" s="378"/>
      <c r="UWK178" s="378"/>
      <c r="UWL178" s="378"/>
      <c r="UWM178" s="378"/>
      <c r="UWN178" s="378"/>
      <c r="UWO178" s="378"/>
      <c r="UWP178" s="378"/>
      <c r="UWQ178" s="378"/>
      <c r="UWR178" s="378"/>
      <c r="UWS178" s="378"/>
      <c r="UWT178" s="378"/>
      <c r="UWU178" s="378"/>
      <c r="UWV178" s="378"/>
      <c r="UWW178" s="378"/>
      <c r="UWX178" s="378"/>
      <c r="UWY178" s="378"/>
      <c r="UWZ178" s="378"/>
      <c r="UXA178" s="378"/>
      <c r="UXB178" s="378"/>
      <c r="UXC178" s="378"/>
      <c r="UXD178" s="378"/>
      <c r="UXE178" s="378"/>
      <c r="UXF178" s="378"/>
      <c r="UXG178" s="378"/>
      <c r="UXH178" s="378"/>
      <c r="UXI178" s="378"/>
      <c r="UXJ178" s="378"/>
      <c r="UXK178" s="378"/>
      <c r="UXL178" s="378"/>
      <c r="UXM178" s="378"/>
      <c r="UXN178" s="378"/>
      <c r="UXO178" s="378"/>
      <c r="UXP178" s="378"/>
      <c r="UXQ178" s="378"/>
      <c r="UXR178" s="378"/>
      <c r="UXS178" s="378"/>
      <c r="UXT178" s="378"/>
      <c r="UXU178" s="378"/>
      <c r="UXV178" s="378"/>
      <c r="UXW178" s="378"/>
      <c r="UXX178" s="378"/>
      <c r="UXY178" s="378"/>
      <c r="UXZ178" s="378"/>
      <c r="UYA178" s="378"/>
      <c r="UYB178" s="378"/>
      <c r="UYC178" s="378"/>
      <c r="UYD178" s="378"/>
      <c r="UYE178" s="378"/>
      <c r="UYF178" s="378"/>
      <c r="UYG178" s="378"/>
      <c r="UYH178" s="378"/>
      <c r="UYI178" s="378"/>
      <c r="UYJ178" s="378"/>
      <c r="UYK178" s="378"/>
      <c r="UYL178" s="378"/>
      <c r="UYM178" s="378"/>
      <c r="UYN178" s="378"/>
      <c r="UYO178" s="378"/>
      <c r="UYP178" s="378"/>
      <c r="UYQ178" s="378"/>
      <c r="UYR178" s="378"/>
      <c r="UYS178" s="378"/>
      <c r="UYT178" s="378"/>
      <c r="UYU178" s="378"/>
      <c r="UYV178" s="378"/>
      <c r="UYW178" s="378"/>
      <c r="UYX178" s="378"/>
      <c r="UYY178" s="378"/>
      <c r="UYZ178" s="378"/>
      <c r="UZA178" s="378"/>
      <c r="UZB178" s="378"/>
      <c r="UZC178" s="378"/>
      <c r="UZD178" s="378"/>
      <c r="UZE178" s="378"/>
      <c r="UZF178" s="378"/>
      <c r="UZG178" s="378"/>
      <c r="UZH178" s="378"/>
      <c r="UZI178" s="378"/>
      <c r="UZJ178" s="378"/>
      <c r="UZK178" s="378"/>
      <c r="UZL178" s="378"/>
      <c r="UZM178" s="378"/>
      <c r="UZN178" s="378"/>
      <c r="UZO178" s="378"/>
      <c r="UZP178" s="378"/>
      <c r="UZQ178" s="378"/>
      <c r="UZR178" s="378"/>
      <c r="UZS178" s="378"/>
      <c r="UZT178" s="378"/>
      <c r="UZU178" s="378"/>
      <c r="UZV178" s="378"/>
      <c r="UZW178" s="378"/>
      <c r="UZX178" s="378"/>
      <c r="UZY178" s="378"/>
      <c r="UZZ178" s="378"/>
      <c r="VAA178" s="378"/>
      <c r="VAB178" s="378"/>
      <c r="VAC178" s="378"/>
      <c r="VAD178" s="378"/>
      <c r="VAE178" s="378"/>
      <c r="VAF178" s="378"/>
      <c r="VAG178" s="378"/>
      <c r="VAH178" s="378"/>
      <c r="VAI178" s="378"/>
      <c r="VAJ178" s="378"/>
      <c r="VAK178" s="378"/>
      <c r="VAL178" s="378"/>
      <c r="VAM178" s="378"/>
      <c r="VAN178" s="378"/>
      <c r="VAO178" s="378"/>
      <c r="VAP178" s="378"/>
      <c r="VAQ178" s="378"/>
      <c r="VAR178" s="378"/>
      <c r="VAS178" s="378"/>
      <c r="VAT178" s="378"/>
      <c r="VAU178" s="378"/>
      <c r="VAV178" s="378"/>
      <c r="VAW178" s="378"/>
      <c r="VAX178" s="378"/>
      <c r="VAY178" s="378"/>
      <c r="VAZ178" s="378"/>
      <c r="VBA178" s="378"/>
      <c r="VBB178" s="378"/>
      <c r="VBC178" s="378"/>
      <c r="VBD178" s="378"/>
      <c r="VBE178" s="378"/>
      <c r="VBF178" s="378"/>
      <c r="VBG178" s="378"/>
      <c r="VBH178" s="378"/>
      <c r="VBI178" s="378"/>
      <c r="VBJ178" s="378"/>
      <c r="VBK178" s="378"/>
      <c r="VBL178" s="378"/>
      <c r="VBM178" s="378"/>
      <c r="VBN178" s="378"/>
      <c r="VBO178" s="378"/>
      <c r="VBP178" s="378"/>
      <c r="VBQ178" s="378"/>
      <c r="VBR178" s="378"/>
      <c r="VBS178" s="378"/>
      <c r="VBT178" s="378"/>
      <c r="VBU178" s="378"/>
      <c r="VBV178" s="378"/>
      <c r="VBW178" s="378"/>
      <c r="VBX178" s="378"/>
      <c r="VBY178" s="378"/>
      <c r="VBZ178" s="378"/>
      <c r="VCA178" s="378"/>
      <c r="VCB178" s="378"/>
      <c r="VCC178" s="378"/>
      <c r="VCD178" s="378"/>
      <c r="VCE178" s="378"/>
      <c r="VCF178" s="378"/>
      <c r="VCG178" s="378"/>
      <c r="VCH178" s="378"/>
      <c r="VCI178" s="378"/>
      <c r="VCJ178" s="378"/>
      <c r="VCK178" s="378"/>
      <c r="VCL178" s="378"/>
      <c r="VCM178" s="378"/>
      <c r="VCN178" s="378"/>
      <c r="VCO178" s="378"/>
      <c r="VCP178" s="378"/>
      <c r="VCQ178" s="378"/>
      <c r="VCR178" s="378"/>
      <c r="VCS178" s="378"/>
      <c r="VCT178" s="378"/>
      <c r="VCU178" s="378"/>
      <c r="VCV178" s="378"/>
      <c r="VCW178" s="378"/>
      <c r="VCX178" s="378"/>
      <c r="VCY178" s="378"/>
      <c r="VCZ178" s="378"/>
      <c r="VDA178" s="378"/>
      <c r="VDB178" s="378"/>
      <c r="VDC178" s="378"/>
      <c r="VDD178" s="378"/>
      <c r="VDE178" s="378"/>
      <c r="VDF178" s="378"/>
      <c r="VDG178" s="378"/>
      <c r="VDH178" s="378"/>
      <c r="VDI178" s="378"/>
      <c r="VDJ178" s="378"/>
      <c r="VDK178" s="378"/>
      <c r="VDL178" s="378"/>
      <c r="VDM178" s="378"/>
      <c r="VDN178" s="378"/>
      <c r="VDO178" s="378"/>
      <c r="VDP178" s="378"/>
      <c r="VDQ178" s="378"/>
      <c r="VDR178" s="378"/>
      <c r="VDS178" s="378"/>
      <c r="VDT178" s="378"/>
      <c r="VDU178" s="378"/>
      <c r="VDV178" s="378"/>
      <c r="VDW178" s="378"/>
      <c r="VDX178" s="378"/>
      <c r="VDY178" s="378"/>
      <c r="VDZ178" s="378"/>
      <c r="VEA178" s="378"/>
      <c r="VEB178" s="378"/>
      <c r="VEC178" s="378"/>
      <c r="VED178" s="378"/>
      <c r="VEE178" s="378"/>
      <c r="VEF178" s="378"/>
      <c r="VEG178" s="378"/>
      <c r="VEH178" s="378"/>
      <c r="VEI178" s="378"/>
      <c r="VEJ178" s="378"/>
      <c r="VEK178" s="378"/>
      <c r="VEL178" s="378"/>
      <c r="VEM178" s="378"/>
      <c r="VEN178" s="378"/>
      <c r="VEO178" s="378"/>
      <c r="VEP178" s="378"/>
      <c r="VEQ178" s="378"/>
      <c r="VER178" s="378"/>
      <c r="VES178" s="378"/>
      <c r="VET178" s="378"/>
      <c r="VEU178" s="378"/>
      <c r="VEV178" s="378"/>
      <c r="VEW178" s="378"/>
      <c r="VEX178" s="378"/>
      <c r="VEY178" s="378"/>
      <c r="VEZ178" s="378"/>
      <c r="VFA178" s="378"/>
      <c r="VFB178" s="378"/>
      <c r="VFC178" s="378"/>
      <c r="VFD178" s="378"/>
      <c r="VFE178" s="378"/>
      <c r="VFF178" s="378"/>
      <c r="VFG178" s="378"/>
      <c r="VFH178" s="378"/>
      <c r="VFI178" s="378"/>
      <c r="VFJ178" s="378"/>
      <c r="VFK178" s="378"/>
      <c r="VFL178" s="378"/>
      <c r="VFM178" s="378"/>
      <c r="VFN178" s="378"/>
      <c r="VFO178" s="378"/>
      <c r="VFP178" s="378"/>
      <c r="VFQ178" s="378"/>
      <c r="VFR178" s="378"/>
      <c r="VFS178" s="378"/>
      <c r="VFT178" s="378"/>
      <c r="VFU178" s="378"/>
      <c r="VFV178" s="378"/>
      <c r="VFW178" s="378"/>
      <c r="VFX178" s="378"/>
      <c r="VFY178" s="378"/>
      <c r="VFZ178" s="378"/>
      <c r="VGA178" s="378"/>
      <c r="VGB178" s="378"/>
      <c r="VGC178" s="378"/>
      <c r="VGD178" s="378"/>
      <c r="VGE178" s="378"/>
      <c r="VGF178" s="378"/>
      <c r="VGG178" s="378"/>
      <c r="VGH178" s="378"/>
      <c r="VGI178" s="378"/>
      <c r="VGJ178" s="378"/>
      <c r="VGK178" s="378"/>
      <c r="VGL178" s="378"/>
      <c r="VGM178" s="378"/>
      <c r="VGN178" s="378"/>
      <c r="VGO178" s="378"/>
      <c r="VGP178" s="378"/>
      <c r="VGQ178" s="378"/>
      <c r="VGR178" s="378"/>
      <c r="VGS178" s="378"/>
      <c r="VGT178" s="378"/>
      <c r="VGU178" s="378"/>
      <c r="VGV178" s="378"/>
      <c r="VGW178" s="378"/>
      <c r="VGX178" s="378"/>
      <c r="VGY178" s="378"/>
      <c r="VGZ178" s="378"/>
      <c r="VHA178" s="378"/>
      <c r="VHB178" s="378"/>
      <c r="VHC178" s="378"/>
      <c r="VHD178" s="378"/>
      <c r="VHE178" s="378"/>
      <c r="VHF178" s="378"/>
      <c r="VHG178" s="378"/>
      <c r="VHH178" s="378"/>
      <c r="VHI178" s="378"/>
      <c r="VHJ178" s="378"/>
      <c r="VHK178" s="378"/>
      <c r="VHL178" s="378"/>
      <c r="VHM178" s="378"/>
      <c r="VHN178" s="378"/>
      <c r="VHO178" s="378"/>
      <c r="VHP178" s="378"/>
      <c r="VHQ178" s="378"/>
      <c r="VHR178" s="378"/>
      <c r="VHS178" s="378"/>
      <c r="VHT178" s="378"/>
      <c r="VHU178" s="378"/>
      <c r="VHV178" s="378"/>
      <c r="VHW178" s="378"/>
      <c r="VHX178" s="378"/>
      <c r="VHY178" s="378"/>
      <c r="VHZ178" s="378"/>
      <c r="VIA178" s="378"/>
      <c r="VIB178" s="378"/>
      <c r="VIC178" s="378"/>
      <c r="VID178" s="378"/>
      <c r="VIE178" s="378"/>
      <c r="VIF178" s="378"/>
      <c r="VIG178" s="378"/>
      <c r="VIH178" s="378"/>
      <c r="VII178" s="378"/>
      <c r="VIJ178" s="378"/>
      <c r="VIK178" s="378"/>
      <c r="VIL178" s="378"/>
      <c r="VIM178" s="378"/>
      <c r="VIN178" s="378"/>
      <c r="VIO178" s="378"/>
      <c r="VIP178" s="378"/>
      <c r="VIQ178" s="378"/>
      <c r="VIR178" s="378"/>
      <c r="VIS178" s="378"/>
      <c r="VIT178" s="378"/>
      <c r="VIU178" s="378"/>
      <c r="VIV178" s="378"/>
      <c r="VIW178" s="378"/>
      <c r="VIX178" s="378"/>
      <c r="VIY178" s="378"/>
      <c r="VIZ178" s="378"/>
      <c r="VJA178" s="378"/>
      <c r="VJB178" s="378"/>
      <c r="VJC178" s="378"/>
      <c r="VJD178" s="378"/>
      <c r="VJE178" s="378"/>
      <c r="VJF178" s="378"/>
      <c r="VJG178" s="378"/>
      <c r="VJH178" s="378"/>
      <c r="VJI178" s="378"/>
      <c r="VJJ178" s="378"/>
      <c r="VJK178" s="378"/>
      <c r="VJL178" s="378"/>
      <c r="VJM178" s="378"/>
      <c r="VJN178" s="378"/>
      <c r="VJO178" s="378"/>
      <c r="VJP178" s="378"/>
      <c r="VJQ178" s="378"/>
      <c r="VJR178" s="378"/>
      <c r="VJS178" s="378"/>
      <c r="VJT178" s="378"/>
      <c r="VJU178" s="378"/>
      <c r="VJV178" s="378"/>
      <c r="VJW178" s="378"/>
      <c r="VJX178" s="378"/>
      <c r="VJY178" s="378"/>
      <c r="VJZ178" s="378"/>
      <c r="VKA178" s="378"/>
      <c r="VKB178" s="378"/>
      <c r="VKC178" s="378"/>
      <c r="VKD178" s="378"/>
      <c r="VKE178" s="378"/>
      <c r="VKF178" s="378"/>
      <c r="VKG178" s="378"/>
      <c r="VKH178" s="378"/>
      <c r="VKI178" s="378"/>
      <c r="VKJ178" s="378"/>
      <c r="VKK178" s="378"/>
      <c r="VKL178" s="378"/>
      <c r="VKM178" s="378"/>
      <c r="VKN178" s="378"/>
      <c r="VKO178" s="378"/>
      <c r="VKP178" s="378"/>
      <c r="VKQ178" s="378"/>
      <c r="VKR178" s="378"/>
      <c r="VKS178" s="378"/>
      <c r="VKT178" s="378"/>
      <c r="VKU178" s="378"/>
      <c r="VKV178" s="378"/>
      <c r="VKW178" s="378"/>
      <c r="VKX178" s="378"/>
      <c r="VKY178" s="378"/>
      <c r="VKZ178" s="378"/>
      <c r="VLA178" s="378"/>
      <c r="VLB178" s="378"/>
      <c r="VLC178" s="378"/>
      <c r="VLD178" s="378"/>
      <c r="VLE178" s="378"/>
      <c r="VLF178" s="378"/>
      <c r="VLG178" s="378"/>
      <c r="VLH178" s="378"/>
      <c r="VLI178" s="378"/>
      <c r="VLJ178" s="378"/>
      <c r="VLK178" s="378"/>
      <c r="VLL178" s="378"/>
      <c r="VLM178" s="378"/>
      <c r="VLN178" s="378"/>
      <c r="VLO178" s="378"/>
      <c r="VLP178" s="378"/>
      <c r="VLQ178" s="378"/>
      <c r="VLR178" s="378"/>
      <c r="VLS178" s="378"/>
      <c r="VLT178" s="378"/>
      <c r="VLU178" s="378"/>
      <c r="VLV178" s="378"/>
      <c r="VLW178" s="378"/>
      <c r="VLX178" s="378"/>
      <c r="VLY178" s="378"/>
      <c r="VLZ178" s="378"/>
      <c r="VMA178" s="378"/>
      <c r="VMB178" s="378"/>
      <c r="VMC178" s="378"/>
      <c r="VMD178" s="378"/>
      <c r="VME178" s="378"/>
      <c r="VMF178" s="378"/>
      <c r="VMG178" s="378"/>
      <c r="VMH178" s="378"/>
      <c r="VMI178" s="378"/>
      <c r="VMJ178" s="378"/>
      <c r="VMK178" s="378"/>
      <c r="VML178" s="378"/>
      <c r="VMM178" s="378"/>
      <c r="VMN178" s="378"/>
      <c r="VMO178" s="378"/>
      <c r="VMP178" s="378"/>
      <c r="VMQ178" s="378"/>
      <c r="VMR178" s="378"/>
      <c r="VMS178" s="378"/>
      <c r="VMT178" s="378"/>
      <c r="VMU178" s="378"/>
      <c r="VMV178" s="378"/>
      <c r="VMW178" s="378"/>
      <c r="VMX178" s="378"/>
      <c r="VMY178" s="378"/>
      <c r="VMZ178" s="378"/>
      <c r="VNA178" s="378"/>
      <c r="VNB178" s="378"/>
      <c r="VNC178" s="378"/>
      <c r="VND178" s="378"/>
      <c r="VNE178" s="378"/>
      <c r="VNF178" s="378"/>
      <c r="VNG178" s="378"/>
      <c r="VNH178" s="378"/>
      <c r="VNI178" s="378"/>
      <c r="VNJ178" s="378"/>
      <c r="VNK178" s="378"/>
      <c r="VNL178" s="378"/>
      <c r="VNM178" s="378"/>
      <c r="VNN178" s="378"/>
      <c r="VNO178" s="378"/>
      <c r="VNP178" s="378"/>
      <c r="VNQ178" s="378"/>
      <c r="VNR178" s="378"/>
      <c r="VNS178" s="378"/>
      <c r="VNT178" s="378"/>
      <c r="VNU178" s="378"/>
      <c r="VNV178" s="378"/>
      <c r="VNW178" s="378"/>
      <c r="VNX178" s="378"/>
      <c r="VNY178" s="378"/>
      <c r="VNZ178" s="378"/>
      <c r="VOA178" s="378"/>
      <c r="VOB178" s="378"/>
      <c r="VOC178" s="378"/>
      <c r="VOD178" s="378"/>
      <c r="VOE178" s="378"/>
      <c r="VOF178" s="378"/>
      <c r="VOG178" s="378"/>
      <c r="VOH178" s="378"/>
      <c r="VOI178" s="378"/>
      <c r="VOJ178" s="378"/>
      <c r="VOK178" s="378"/>
      <c r="VOL178" s="378"/>
      <c r="VOM178" s="378"/>
      <c r="VON178" s="378"/>
      <c r="VOO178" s="378"/>
      <c r="VOP178" s="378"/>
      <c r="VOQ178" s="378"/>
      <c r="VOR178" s="378"/>
      <c r="VOS178" s="378"/>
      <c r="VOT178" s="378"/>
      <c r="VOU178" s="378"/>
      <c r="VOV178" s="378"/>
      <c r="VOW178" s="378"/>
      <c r="VOX178" s="378"/>
      <c r="VOY178" s="378"/>
      <c r="VOZ178" s="378"/>
      <c r="VPA178" s="378"/>
      <c r="VPB178" s="378"/>
      <c r="VPC178" s="378"/>
      <c r="VPD178" s="378"/>
      <c r="VPE178" s="378"/>
      <c r="VPF178" s="378"/>
      <c r="VPG178" s="378"/>
      <c r="VPH178" s="378"/>
      <c r="VPI178" s="378"/>
      <c r="VPJ178" s="378"/>
      <c r="VPK178" s="378"/>
      <c r="VPL178" s="378"/>
      <c r="VPM178" s="378"/>
      <c r="VPN178" s="378"/>
      <c r="VPO178" s="378"/>
      <c r="VPP178" s="378"/>
      <c r="VPQ178" s="378"/>
      <c r="VPR178" s="378"/>
      <c r="VPS178" s="378"/>
      <c r="VPT178" s="378"/>
      <c r="VPU178" s="378"/>
      <c r="VPV178" s="378"/>
      <c r="VPW178" s="378"/>
      <c r="VPX178" s="378"/>
      <c r="VPY178" s="378"/>
      <c r="VPZ178" s="378"/>
      <c r="VQA178" s="378"/>
      <c r="VQB178" s="378"/>
      <c r="VQC178" s="378"/>
      <c r="VQD178" s="378"/>
      <c r="VQE178" s="378"/>
      <c r="VQF178" s="378"/>
      <c r="VQG178" s="378"/>
      <c r="VQH178" s="378"/>
      <c r="VQI178" s="378"/>
      <c r="VQJ178" s="378"/>
      <c r="VQK178" s="378"/>
      <c r="VQL178" s="378"/>
      <c r="VQM178" s="378"/>
      <c r="VQN178" s="378"/>
      <c r="VQO178" s="378"/>
      <c r="VQP178" s="378"/>
      <c r="VQQ178" s="378"/>
      <c r="VQR178" s="378"/>
      <c r="VQS178" s="378"/>
      <c r="VQT178" s="378"/>
      <c r="VQU178" s="378"/>
      <c r="VQV178" s="378"/>
      <c r="VQW178" s="378"/>
      <c r="VQX178" s="378"/>
      <c r="VQY178" s="378"/>
      <c r="VQZ178" s="378"/>
      <c r="VRA178" s="378"/>
      <c r="VRB178" s="378"/>
      <c r="VRC178" s="378"/>
      <c r="VRD178" s="378"/>
      <c r="VRE178" s="378"/>
      <c r="VRF178" s="378"/>
      <c r="VRG178" s="378"/>
      <c r="VRH178" s="378"/>
      <c r="VRI178" s="378"/>
      <c r="VRJ178" s="378"/>
      <c r="VRK178" s="378"/>
      <c r="VRL178" s="378"/>
      <c r="VRM178" s="378"/>
      <c r="VRN178" s="378"/>
      <c r="VRO178" s="378"/>
      <c r="VRP178" s="378"/>
      <c r="VRQ178" s="378"/>
      <c r="VRR178" s="378"/>
      <c r="VRS178" s="378"/>
      <c r="VRT178" s="378"/>
      <c r="VRU178" s="378"/>
      <c r="VRV178" s="378"/>
      <c r="VRW178" s="378"/>
      <c r="VRX178" s="378"/>
      <c r="VRY178" s="378"/>
      <c r="VRZ178" s="378"/>
      <c r="VSA178" s="378"/>
      <c r="VSB178" s="378"/>
      <c r="VSC178" s="378"/>
      <c r="VSD178" s="378"/>
      <c r="VSE178" s="378"/>
      <c r="VSF178" s="378"/>
      <c r="VSG178" s="378"/>
      <c r="VSH178" s="378"/>
      <c r="VSI178" s="378"/>
      <c r="VSJ178" s="378"/>
      <c r="VSK178" s="378"/>
      <c r="VSL178" s="378"/>
      <c r="VSM178" s="378"/>
      <c r="VSN178" s="378"/>
      <c r="VSO178" s="378"/>
      <c r="VSP178" s="378"/>
      <c r="VSQ178" s="378"/>
      <c r="VSR178" s="378"/>
      <c r="VSS178" s="378"/>
      <c r="VST178" s="378"/>
      <c r="VSU178" s="378"/>
      <c r="VSV178" s="378"/>
      <c r="VSW178" s="378"/>
      <c r="VSX178" s="378"/>
      <c r="VSY178" s="378"/>
      <c r="VSZ178" s="378"/>
      <c r="VTA178" s="378"/>
      <c r="VTB178" s="378"/>
      <c r="VTC178" s="378"/>
      <c r="VTD178" s="378"/>
      <c r="VTE178" s="378"/>
      <c r="VTF178" s="378"/>
      <c r="VTG178" s="378"/>
      <c r="VTH178" s="378"/>
      <c r="VTI178" s="378"/>
      <c r="VTJ178" s="378"/>
      <c r="VTK178" s="378"/>
      <c r="VTL178" s="378"/>
      <c r="VTM178" s="378"/>
      <c r="VTN178" s="378"/>
      <c r="VTO178" s="378"/>
      <c r="VTP178" s="378"/>
      <c r="VTQ178" s="378"/>
      <c r="VTR178" s="378"/>
      <c r="VTS178" s="378"/>
      <c r="VTT178" s="378"/>
      <c r="VTU178" s="378"/>
      <c r="VTV178" s="378"/>
      <c r="VTW178" s="378"/>
      <c r="VTX178" s="378"/>
      <c r="VTY178" s="378"/>
      <c r="VTZ178" s="378"/>
      <c r="VUA178" s="378"/>
      <c r="VUB178" s="378"/>
      <c r="VUC178" s="378"/>
      <c r="VUD178" s="378"/>
      <c r="VUE178" s="378"/>
      <c r="VUF178" s="378"/>
      <c r="VUG178" s="378"/>
      <c r="VUH178" s="378"/>
      <c r="VUI178" s="378"/>
      <c r="VUJ178" s="378"/>
      <c r="VUK178" s="378"/>
      <c r="VUL178" s="378"/>
      <c r="VUM178" s="378"/>
      <c r="VUN178" s="378"/>
      <c r="VUO178" s="378"/>
      <c r="VUP178" s="378"/>
      <c r="VUQ178" s="378"/>
      <c r="VUR178" s="378"/>
      <c r="VUS178" s="378"/>
      <c r="VUT178" s="378"/>
      <c r="VUU178" s="378"/>
      <c r="VUV178" s="378"/>
      <c r="VUW178" s="378"/>
      <c r="VUX178" s="378"/>
      <c r="VUY178" s="378"/>
      <c r="VUZ178" s="378"/>
      <c r="VVA178" s="378"/>
      <c r="VVB178" s="378"/>
      <c r="VVC178" s="378"/>
      <c r="VVD178" s="378"/>
      <c r="VVE178" s="378"/>
      <c r="VVF178" s="378"/>
      <c r="VVG178" s="378"/>
      <c r="VVH178" s="378"/>
      <c r="VVI178" s="378"/>
      <c r="VVJ178" s="378"/>
      <c r="VVK178" s="378"/>
      <c r="VVL178" s="378"/>
      <c r="VVM178" s="378"/>
      <c r="VVN178" s="378"/>
      <c r="VVO178" s="378"/>
      <c r="VVP178" s="378"/>
      <c r="VVQ178" s="378"/>
      <c r="VVR178" s="378"/>
      <c r="VVS178" s="378"/>
      <c r="VVT178" s="378"/>
      <c r="VVU178" s="378"/>
      <c r="VVV178" s="378"/>
      <c r="VVW178" s="378"/>
      <c r="VVX178" s="378"/>
      <c r="VVY178" s="378"/>
      <c r="VVZ178" s="378"/>
      <c r="VWA178" s="378"/>
      <c r="VWB178" s="378"/>
      <c r="VWC178" s="378"/>
      <c r="VWD178" s="378"/>
      <c r="VWE178" s="378"/>
      <c r="VWF178" s="378"/>
      <c r="VWG178" s="378"/>
      <c r="VWH178" s="378"/>
      <c r="VWI178" s="378"/>
      <c r="VWJ178" s="378"/>
      <c r="VWK178" s="378"/>
      <c r="VWL178" s="378"/>
      <c r="VWM178" s="378"/>
      <c r="VWN178" s="378"/>
      <c r="VWO178" s="378"/>
      <c r="VWP178" s="378"/>
      <c r="VWQ178" s="378"/>
      <c r="VWR178" s="378"/>
      <c r="VWS178" s="378"/>
      <c r="VWT178" s="378"/>
      <c r="VWU178" s="378"/>
      <c r="VWV178" s="378"/>
      <c r="VWW178" s="378"/>
      <c r="VWX178" s="378"/>
      <c r="VWY178" s="378"/>
      <c r="VWZ178" s="378"/>
      <c r="VXA178" s="378"/>
      <c r="VXB178" s="378"/>
      <c r="VXC178" s="378"/>
      <c r="VXD178" s="378"/>
      <c r="VXE178" s="378"/>
      <c r="VXF178" s="378"/>
      <c r="VXG178" s="378"/>
      <c r="VXH178" s="378"/>
      <c r="VXI178" s="378"/>
      <c r="VXJ178" s="378"/>
      <c r="VXK178" s="378"/>
      <c r="VXL178" s="378"/>
      <c r="VXM178" s="378"/>
      <c r="VXN178" s="378"/>
      <c r="VXO178" s="378"/>
      <c r="VXP178" s="378"/>
      <c r="VXQ178" s="378"/>
      <c r="VXR178" s="378"/>
      <c r="VXS178" s="378"/>
      <c r="VXT178" s="378"/>
      <c r="VXU178" s="378"/>
      <c r="VXV178" s="378"/>
      <c r="VXW178" s="378"/>
      <c r="VXX178" s="378"/>
      <c r="VXY178" s="378"/>
      <c r="VXZ178" s="378"/>
      <c r="VYA178" s="378"/>
      <c r="VYB178" s="378"/>
      <c r="VYC178" s="378"/>
      <c r="VYD178" s="378"/>
      <c r="VYE178" s="378"/>
      <c r="VYF178" s="378"/>
      <c r="VYG178" s="378"/>
      <c r="VYH178" s="378"/>
      <c r="VYI178" s="378"/>
      <c r="VYJ178" s="378"/>
      <c r="VYK178" s="378"/>
      <c r="VYL178" s="378"/>
      <c r="VYM178" s="378"/>
      <c r="VYN178" s="378"/>
      <c r="VYO178" s="378"/>
      <c r="VYP178" s="378"/>
      <c r="VYQ178" s="378"/>
      <c r="VYR178" s="378"/>
      <c r="VYS178" s="378"/>
      <c r="VYT178" s="378"/>
      <c r="VYU178" s="378"/>
      <c r="VYV178" s="378"/>
      <c r="VYW178" s="378"/>
      <c r="VYX178" s="378"/>
      <c r="VYY178" s="378"/>
      <c r="VYZ178" s="378"/>
      <c r="VZA178" s="378"/>
      <c r="VZB178" s="378"/>
      <c r="VZC178" s="378"/>
      <c r="VZD178" s="378"/>
      <c r="VZE178" s="378"/>
      <c r="VZF178" s="378"/>
      <c r="VZG178" s="378"/>
      <c r="VZH178" s="378"/>
      <c r="VZI178" s="378"/>
      <c r="VZJ178" s="378"/>
      <c r="VZK178" s="378"/>
      <c r="VZL178" s="378"/>
      <c r="VZM178" s="378"/>
      <c r="VZN178" s="378"/>
      <c r="VZO178" s="378"/>
      <c r="VZP178" s="378"/>
      <c r="VZQ178" s="378"/>
      <c r="VZR178" s="378"/>
      <c r="VZS178" s="378"/>
      <c r="VZT178" s="378"/>
      <c r="VZU178" s="378"/>
      <c r="VZV178" s="378"/>
      <c r="VZW178" s="378"/>
      <c r="VZX178" s="378"/>
      <c r="VZY178" s="378"/>
      <c r="VZZ178" s="378"/>
      <c r="WAA178" s="378"/>
      <c r="WAB178" s="378"/>
      <c r="WAC178" s="378"/>
      <c r="WAD178" s="378"/>
      <c r="WAE178" s="378"/>
      <c r="WAF178" s="378"/>
      <c r="WAG178" s="378"/>
      <c r="WAH178" s="378"/>
      <c r="WAI178" s="378"/>
      <c r="WAJ178" s="378"/>
      <c r="WAK178" s="378"/>
      <c r="WAL178" s="378"/>
      <c r="WAM178" s="378"/>
      <c r="WAN178" s="378"/>
      <c r="WAO178" s="378"/>
      <c r="WAP178" s="378"/>
      <c r="WAQ178" s="378"/>
      <c r="WAR178" s="378"/>
      <c r="WAS178" s="378"/>
      <c r="WAT178" s="378"/>
      <c r="WAU178" s="378"/>
      <c r="WAV178" s="378"/>
      <c r="WAW178" s="378"/>
      <c r="WAX178" s="378"/>
      <c r="WAY178" s="378"/>
      <c r="WAZ178" s="378"/>
      <c r="WBA178" s="378"/>
      <c r="WBB178" s="378"/>
      <c r="WBC178" s="378"/>
      <c r="WBD178" s="378"/>
      <c r="WBE178" s="378"/>
      <c r="WBF178" s="378"/>
      <c r="WBG178" s="378"/>
      <c r="WBH178" s="378"/>
      <c r="WBI178" s="378"/>
      <c r="WBJ178" s="378"/>
      <c r="WBK178" s="378"/>
      <c r="WBL178" s="378"/>
      <c r="WBM178" s="378"/>
      <c r="WBN178" s="378"/>
      <c r="WBO178" s="378"/>
      <c r="WBP178" s="378"/>
      <c r="WBQ178" s="378"/>
      <c r="WBR178" s="378"/>
      <c r="WBS178" s="378"/>
      <c r="WBT178" s="378"/>
      <c r="WBU178" s="378"/>
      <c r="WBV178" s="378"/>
      <c r="WBW178" s="378"/>
      <c r="WBX178" s="378"/>
      <c r="WBY178" s="378"/>
      <c r="WBZ178" s="378"/>
      <c r="WCA178" s="378"/>
      <c r="WCB178" s="378"/>
      <c r="WCC178" s="378"/>
      <c r="WCD178" s="378"/>
      <c r="WCE178" s="378"/>
      <c r="WCF178" s="378"/>
      <c r="WCG178" s="378"/>
      <c r="WCH178" s="378"/>
      <c r="WCI178" s="378"/>
      <c r="WCJ178" s="378"/>
      <c r="WCK178" s="378"/>
      <c r="WCL178" s="378"/>
      <c r="WCM178" s="378"/>
      <c r="WCN178" s="378"/>
      <c r="WCO178" s="378"/>
      <c r="WCP178" s="378"/>
      <c r="WCQ178" s="378"/>
      <c r="WCR178" s="378"/>
      <c r="WCS178" s="378"/>
      <c r="WCT178" s="378"/>
      <c r="WCU178" s="378"/>
      <c r="WCV178" s="378"/>
      <c r="WCW178" s="378"/>
      <c r="WCX178" s="378"/>
      <c r="WCY178" s="378"/>
      <c r="WCZ178" s="378"/>
      <c r="WDA178" s="378"/>
      <c r="WDB178" s="378"/>
      <c r="WDC178" s="378"/>
      <c r="WDD178" s="378"/>
      <c r="WDE178" s="378"/>
      <c r="WDF178" s="378"/>
      <c r="WDG178" s="378"/>
      <c r="WDH178" s="378"/>
      <c r="WDI178" s="378"/>
      <c r="WDJ178" s="378"/>
      <c r="WDK178" s="378"/>
      <c r="WDL178" s="378"/>
      <c r="WDM178" s="378"/>
      <c r="WDN178" s="378"/>
      <c r="WDO178" s="378"/>
      <c r="WDP178" s="378"/>
      <c r="WDQ178" s="378"/>
      <c r="WDR178" s="378"/>
      <c r="WDS178" s="378"/>
      <c r="WDT178" s="378"/>
      <c r="WDU178" s="378"/>
      <c r="WDV178" s="378"/>
      <c r="WDW178" s="378"/>
      <c r="WDX178" s="378"/>
      <c r="WDY178" s="378"/>
      <c r="WDZ178" s="378"/>
      <c r="WEA178" s="378"/>
      <c r="WEB178" s="378"/>
      <c r="WEC178" s="378"/>
      <c r="WED178" s="378"/>
      <c r="WEE178" s="378"/>
      <c r="WEF178" s="378"/>
      <c r="WEG178" s="378"/>
      <c r="WEH178" s="378"/>
      <c r="WEI178" s="378"/>
      <c r="WEJ178" s="378"/>
      <c r="WEK178" s="378"/>
      <c r="WEL178" s="378"/>
      <c r="WEM178" s="378"/>
      <c r="WEN178" s="378"/>
      <c r="WEO178" s="378"/>
      <c r="WEP178" s="378"/>
      <c r="WEQ178" s="378"/>
      <c r="WER178" s="378"/>
      <c r="WES178" s="378"/>
      <c r="WET178" s="378"/>
      <c r="WEU178" s="378"/>
      <c r="WEV178" s="378"/>
      <c r="WEW178" s="378"/>
      <c r="WEX178" s="378"/>
      <c r="WEY178" s="378"/>
      <c r="WEZ178" s="378"/>
      <c r="WFA178" s="378"/>
      <c r="WFB178" s="378"/>
      <c r="WFC178" s="378"/>
      <c r="WFD178" s="378"/>
      <c r="WFE178" s="378"/>
      <c r="WFF178" s="378"/>
      <c r="WFG178" s="378"/>
      <c r="WFH178" s="378"/>
      <c r="WFI178" s="378"/>
      <c r="WFJ178" s="378"/>
      <c r="WFK178" s="378"/>
      <c r="WFL178" s="378"/>
      <c r="WFM178" s="378"/>
      <c r="WFN178" s="378"/>
      <c r="WFO178" s="378"/>
      <c r="WFP178" s="378"/>
      <c r="WFQ178" s="378"/>
      <c r="WFR178" s="378"/>
      <c r="WFS178" s="378"/>
      <c r="WFT178" s="378"/>
      <c r="WFU178" s="378"/>
      <c r="WFV178" s="378"/>
      <c r="WFW178" s="378"/>
      <c r="WFX178" s="378"/>
      <c r="WFY178" s="378"/>
      <c r="WFZ178" s="378"/>
      <c r="WGA178" s="378"/>
      <c r="WGB178" s="378"/>
      <c r="WGC178" s="378"/>
      <c r="WGD178" s="378"/>
      <c r="WGE178" s="378"/>
      <c r="WGF178" s="378"/>
      <c r="WGG178" s="378"/>
      <c r="WGH178" s="378"/>
      <c r="WGI178" s="378"/>
      <c r="WGJ178" s="378"/>
      <c r="WGK178" s="378"/>
      <c r="WGL178" s="378"/>
      <c r="WGM178" s="378"/>
      <c r="WGN178" s="378"/>
      <c r="WGO178" s="378"/>
      <c r="WGP178" s="378"/>
      <c r="WGQ178" s="378"/>
      <c r="WGR178" s="378"/>
      <c r="WGS178" s="378"/>
      <c r="WGT178" s="378"/>
      <c r="WGU178" s="378"/>
      <c r="WGV178" s="378"/>
      <c r="WGW178" s="378"/>
      <c r="WGX178" s="378"/>
      <c r="WGY178" s="378"/>
      <c r="WGZ178" s="378"/>
      <c r="WHA178" s="378"/>
      <c r="WHB178" s="378"/>
      <c r="WHC178" s="378"/>
      <c r="WHD178" s="378"/>
      <c r="WHE178" s="378"/>
      <c r="WHF178" s="378"/>
      <c r="WHG178" s="378"/>
      <c r="WHH178" s="378"/>
      <c r="WHI178" s="378"/>
      <c r="WHJ178" s="378"/>
      <c r="WHK178" s="378"/>
      <c r="WHL178" s="378"/>
      <c r="WHM178" s="378"/>
      <c r="WHN178" s="378"/>
      <c r="WHO178" s="378"/>
      <c r="WHP178" s="378"/>
      <c r="WHQ178" s="378"/>
      <c r="WHR178" s="378"/>
      <c r="WHS178" s="378"/>
      <c r="WHT178" s="378"/>
      <c r="WHU178" s="378"/>
      <c r="WHV178" s="378"/>
      <c r="WHW178" s="378"/>
      <c r="WHX178" s="378"/>
      <c r="WHY178" s="378"/>
      <c r="WHZ178" s="378"/>
      <c r="WIA178" s="378"/>
      <c r="WIB178" s="378"/>
      <c r="WIC178" s="378"/>
      <c r="WID178" s="378"/>
      <c r="WIE178" s="378"/>
      <c r="WIF178" s="378"/>
      <c r="WIG178" s="378"/>
      <c r="WIH178" s="378"/>
      <c r="WII178" s="378"/>
      <c r="WIJ178" s="378"/>
      <c r="WIK178" s="378"/>
      <c r="WIL178" s="378"/>
      <c r="WIM178" s="378"/>
      <c r="WIN178" s="378"/>
      <c r="WIO178" s="378"/>
      <c r="WIP178" s="378"/>
      <c r="WIQ178" s="378"/>
      <c r="WIR178" s="378"/>
      <c r="WIS178" s="378"/>
      <c r="WIT178" s="378"/>
      <c r="WIU178" s="378"/>
      <c r="WIV178" s="378"/>
      <c r="WIW178" s="378"/>
      <c r="WIX178" s="378"/>
      <c r="WIY178" s="378"/>
      <c r="WIZ178" s="378"/>
      <c r="WJA178" s="378"/>
      <c r="WJB178" s="378"/>
      <c r="WJC178" s="378"/>
      <c r="WJD178" s="378"/>
      <c r="WJE178" s="378"/>
      <c r="WJF178" s="378"/>
      <c r="WJG178" s="378"/>
      <c r="WJH178" s="378"/>
      <c r="WJI178" s="378"/>
      <c r="WJJ178" s="378"/>
      <c r="WJK178" s="378"/>
      <c r="WJL178" s="378"/>
      <c r="WJM178" s="378"/>
      <c r="WJN178" s="378"/>
      <c r="WJO178" s="378"/>
      <c r="WJP178" s="378"/>
      <c r="WJQ178" s="378"/>
      <c r="WJR178" s="378"/>
      <c r="WJS178" s="378"/>
      <c r="WJT178" s="378"/>
      <c r="WJU178" s="378"/>
      <c r="WJV178" s="378"/>
      <c r="WJW178" s="378"/>
      <c r="WJX178" s="378"/>
      <c r="WJY178" s="378"/>
      <c r="WJZ178" s="378"/>
      <c r="WKA178" s="378"/>
      <c r="WKB178" s="378"/>
      <c r="WKC178" s="378"/>
      <c r="WKD178" s="378"/>
      <c r="WKE178" s="378"/>
      <c r="WKF178" s="378"/>
      <c r="WKG178" s="378"/>
      <c r="WKH178" s="378"/>
      <c r="WKI178" s="378"/>
      <c r="WKJ178" s="378"/>
      <c r="WKK178" s="378"/>
      <c r="WKL178" s="378"/>
      <c r="WKM178" s="378"/>
      <c r="WKN178" s="378"/>
      <c r="WKO178" s="378"/>
      <c r="WKP178" s="378"/>
      <c r="WKQ178" s="378"/>
      <c r="WKR178" s="378"/>
      <c r="WKS178" s="378"/>
      <c r="WKT178" s="378"/>
      <c r="WKU178" s="378"/>
      <c r="WKV178" s="378"/>
      <c r="WKW178" s="378"/>
      <c r="WKX178" s="378"/>
      <c r="WKY178" s="378"/>
      <c r="WKZ178" s="378"/>
      <c r="WLA178" s="378"/>
      <c r="WLB178" s="378"/>
      <c r="WLC178" s="378"/>
      <c r="WLD178" s="378"/>
      <c r="WLE178" s="378"/>
      <c r="WLF178" s="378"/>
      <c r="WLG178" s="378"/>
      <c r="WLH178" s="378"/>
      <c r="WLI178" s="378"/>
      <c r="WLJ178" s="378"/>
      <c r="WLK178" s="378"/>
      <c r="WLL178" s="378"/>
      <c r="WLM178" s="378"/>
      <c r="WLN178" s="378"/>
      <c r="WLO178" s="378"/>
      <c r="WLP178" s="378"/>
      <c r="WLQ178" s="378"/>
      <c r="WLR178" s="378"/>
      <c r="WLS178" s="378"/>
      <c r="WLT178" s="378"/>
      <c r="WLU178" s="378"/>
      <c r="WLV178" s="378"/>
      <c r="WLW178" s="378"/>
      <c r="WLX178" s="378"/>
      <c r="WLY178" s="378"/>
      <c r="WLZ178" s="378"/>
      <c r="WMA178" s="378"/>
      <c r="WMB178" s="378"/>
      <c r="WMC178" s="378"/>
      <c r="WMD178" s="378"/>
      <c r="WME178" s="378"/>
      <c r="WMF178" s="378"/>
      <c r="WMG178" s="378"/>
      <c r="WMH178" s="378"/>
      <c r="WMI178" s="378"/>
      <c r="WMJ178" s="378"/>
      <c r="WMK178" s="378"/>
      <c r="WML178" s="378"/>
      <c r="WMM178" s="378"/>
      <c r="WMN178" s="378"/>
      <c r="WMO178" s="378"/>
      <c r="WMP178" s="378"/>
      <c r="WMQ178" s="378"/>
      <c r="WMR178" s="378"/>
      <c r="WMS178" s="378"/>
      <c r="WMT178" s="378"/>
      <c r="WMU178" s="378"/>
      <c r="WMV178" s="378"/>
      <c r="WMW178" s="378"/>
      <c r="WMX178" s="378"/>
      <c r="WMY178" s="378"/>
      <c r="WMZ178" s="378"/>
      <c r="WNA178" s="378"/>
      <c r="WNB178" s="378"/>
      <c r="WNC178" s="378"/>
      <c r="WND178" s="378"/>
      <c r="WNE178" s="378"/>
      <c r="WNF178" s="378"/>
      <c r="WNG178" s="378"/>
      <c r="WNH178" s="378"/>
      <c r="WNI178" s="378"/>
      <c r="WNJ178" s="378"/>
      <c r="WNK178" s="378"/>
      <c r="WNL178" s="378"/>
      <c r="WNM178" s="378"/>
      <c r="WNN178" s="378"/>
      <c r="WNO178" s="378"/>
      <c r="WNP178" s="378"/>
      <c r="WNQ178" s="378"/>
      <c r="WNR178" s="378"/>
      <c r="WNS178" s="378"/>
      <c r="WNT178" s="378"/>
      <c r="WNU178" s="378"/>
      <c r="WNV178" s="378"/>
      <c r="WNW178" s="378"/>
      <c r="WNX178" s="378"/>
      <c r="WNY178" s="378"/>
      <c r="WNZ178" s="378"/>
      <c r="WOA178" s="378"/>
      <c r="WOB178" s="378"/>
      <c r="WOC178" s="378"/>
      <c r="WOD178" s="378"/>
      <c r="WOE178" s="378"/>
      <c r="WOF178" s="378"/>
      <c r="WOG178" s="378"/>
      <c r="WOH178" s="378"/>
      <c r="WOI178" s="378"/>
      <c r="WOJ178" s="378"/>
      <c r="WOK178" s="378"/>
      <c r="WOL178" s="378"/>
      <c r="WOM178" s="378"/>
      <c r="WON178" s="378"/>
      <c r="WOO178" s="378"/>
      <c r="WOP178" s="378"/>
      <c r="WOQ178" s="378"/>
      <c r="WOR178" s="378"/>
      <c r="WOS178" s="378"/>
      <c r="WOT178" s="378"/>
      <c r="WOU178" s="378"/>
      <c r="WOV178" s="378"/>
      <c r="WOW178" s="378"/>
      <c r="WOX178" s="378"/>
      <c r="WOY178" s="378"/>
      <c r="WOZ178" s="378"/>
      <c r="WPA178" s="378"/>
      <c r="WPB178" s="378"/>
      <c r="WPC178" s="378"/>
      <c r="WPD178" s="378"/>
      <c r="WPE178" s="378"/>
      <c r="WPF178" s="378"/>
      <c r="WPG178" s="378"/>
      <c r="WPH178" s="378"/>
      <c r="WPI178" s="378"/>
      <c r="WPJ178" s="378"/>
      <c r="WPK178" s="378"/>
      <c r="WPL178" s="378"/>
      <c r="WPM178" s="378"/>
      <c r="WPN178" s="378"/>
      <c r="WPO178" s="378"/>
      <c r="WPP178" s="378"/>
      <c r="WPQ178" s="378"/>
      <c r="WPR178" s="378"/>
      <c r="WPS178" s="378"/>
      <c r="WPT178" s="378"/>
      <c r="WPU178" s="378"/>
      <c r="WPV178" s="378"/>
      <c r="WPW178" s="378"/>
      <c r="WPX178" s="378"/>
      <c r="WPY178" s="378"/>
      <c r="WPZ178" s="378"/>
      <c r="WQA178" s="378"/>
      <c r="WQB178" s="378"/>
      <c r="WQC178" s="378"/>
      <c r="WQD178" s="378"/>
      <c r="WQE178" s="378"/>
      <c r="WQF178" s="378"/>
      <c r="WQG178" s="378"/>
      <c r="WQH178" s="378"/>
      <c r="WQI178" s="378"/>
      <c r="WQJ178" s="378"/>
      <c r="WQK178" s="378"/>
      <c r="WQL178" s="378"/>
      <c r="WQM178" s="378"/>
      <c r="WQN178" s="378"/>
      <c r="WQO178" s="378"/>
      <c r="WQP178" s="378"/>
      <c r="WQQ178" s="378"/>
      <c r="WQR178" s="378"/>
      <c r="WQS178" s="378"/>
      <c r="WQT178" s="378"/>
      <c r="WQU178" s="378"/>
      <c r="WQV178" s="378"/>
      <c r="WQW178" s="378"/>
      <c r="WQX178" s="378"/>
      <c r="WQY178" s="378"/>
      <c r="WQZ178" s="378"/>
      <c r="WRA178" s="378"/>
      <c r="WRB178" s="378"/>
      <c r="WRC178" s="378"/>
      <c r="WRD178" s="378"/>
      <c r="WRE178" s="378"/>
      <c r="WRF178" s="378"/>
      <c r="WRG178" s="378"/>
      <c r="WRH178" s="378"/>
      <c r="WRI178" s="378"/>
      <c r="WRJ178" s="378"/>
      <c r="WRK178" s="378"/>
      <c r="WRL178" s="378"/>
      <c r="WRM178" s="378"/>
      <c r="WRN178" s="378"/>
      <c r="WRO178" s="378"/>
      <c r="WRP178" s="378"/>
      <c r="WRQ178" s="378"/>
      <c r="WRR178" s="378"/>
      <c r="WRS178" s="378"/>
      <c r="WRT178" s="378"/>
      <c r="WRU178" s="378"/>
      <c r="WRV178" s="378"/>
      <c r="WRW178" s="378"/>
      <c r="WRX178" s="378"/>
      <c r="WRY178" s="378"/>
      <c r="WRZ178" s="378"/>
      <c r="WSA178" s="378"/>
      <c r="WSB178" s="378"/>
      <c r="WSC178" s="378"/>
      <c r="WSD178" s="378"/>
      <c r="WSE178" s="378"/>
      <c r="WSF178" s="378"/>
      <c r="WSG178" s="378"/>
      <c r="WSH178" s="378"/>
      <c r="WSI178" s="378"/>
      <c r="WSJ178" s="378"/>
      <c r="WSK178" s="378"/>
      <c r="WSL178" s="378"/>
      <c r="WSM178" s="378"/>
      <c r="WSN178" s="378"/>
      <c r="WSO178" s="378"/>
      <c r="WSP178" s="378"/>
      <c r="WSQ178" s="378"/>
      <c r="WSR178" s="378"/>
      <c r="WSS178" s="378"/>
      <c r="WST178" s="378"/>
      <c r="WSU178" s="378"/>
      <c r="WSV178" s="378"/>
      <c r="WSW178" s="378"/>
      <c r="WSX178" s="378"/>
      <c r="WSY178" s="378"/>
      <c r="WSZ178" s="378"/>
      <c r="WTA178" s="378"/>
      <c r="WTB178" s="378"/>
      <c r="WTC178" s="378"/>
      <c r="WTD178" s="378"/>
      <c r="WTE178" s="378"/>
      <c r="WTF178" s="378"/>
      <c r="WTG178" s="378"/>
      <c r="WTH178" s="378"/>
      <c r="WTI178" s="378"/>
      <c r="WTJ178" s="378"/>
      <c r="WTK178" s="378"/>
      <c r="WTL178" s="378"/>
      <c r="WTM178" s="378"/>
      <c r="WTN178" s="378"/>
      <c r="WTO178" s="378"/>
      <c r="WTP178" s="378"/>
      <c r="WTQ178" s="378"/>
      <c r="WTR178" s="378"/>
      <c r="WTS178" s="378"/>
      <c r="WTT178" s="378"/>
      <c r="WTU178" s="378"/>
      <c r="WTV178" s="378"/>
      <c r="WTW178" s="378"/>
      <c r="WTX178" s="378"/>
      <c r="WTY178" s="378"/>
      <c r="WTZ178" s="378"/>
      <c r="WUA178" s="378"/>
      <c r="WUB178" s="378"/>
      <c r="WUC178" s="378"/>
      <c r="WUD178" s="378"/>
      <c r="WUE178" s="378"/>
      <c r="WUF178" s="378"/>
      <c r="WUG178" s="378"/>
      <c r="WUH178" s="378"/>
      <c r="WUI178" s="378"/>
      <c r="WUJ178" s="378"/>
      <c r="WUK178" s="378"/>
      <c r="WUL178" s="378"/>
      <c r="WUM178" s="378"/>
      <c r="WUN178" s="378"/>
      <c r="WUO178" s="378"/>
      <c r="WUP178" s="378"/>
      <c r="WUQ178" s="378"/>
      <c r="WUR178" s="378"/>
      <c r="WUS178" s="378"/>
      <c r="WUT178" s="378"/>
      <c r="WUU178" s="378"/>
      <c r="WUV178" s="378"/>
      <c r="WUW178" s="378"/>
      <c r="WUX178" s="378"/>
      <c r="WUY178" s="378"/>
      <c r="WUZ178" s="378"/>
      <c r="WVA178" s="378"/>
      <c r="WVB178" s="378"/>
      <c r="WVC178" s="378"/>
      <c r="WVD178" s="378"/>
      <c r="WVE178" s="378"/>
      <c r="WVF178" s="378"/>
      <c r="WVG178" s="378"/>
      <c r="WVH178" s="378"/>
      <c r="WVI178" s="378"/>
      <c r="WVJ178" s="378"/>
      <c r="WVK178" s="378"/>
      <c r="WVL178" s="378"/>
      <c r="WVM178" s="378"/>
      <c r="WVN178" s="378"/>
      <c r="WVO178" s="378"/>
      <c r="WVP178" s="378"/>
      <c r="WVQ178" s="378"/>
      <c r="WVR178" s="378"/>
      <c r="WVS178" s="378"/>
      <c r="WVT178" s="378"/>
      <c r="WVU178" s="378"/>
      <c r="WVV178" s="378"/>
      <c r="WVW178" s="378"/>
      <c r="WVX178" s="378"/>
      <c r="WVY178" s="378"/>
      <c r="WVZ178" s="378"/>
      <c r="WWA178" s="378"/>
      <c r="WWB178" s="378"/>
      <c r="WWC178" s="378"/>
      <c r="WWD178" s="378"/>
      <c r="WWE178" s="378"/>
      <c r="WWF178" s="378"/>
      <c r="WWG178" s="378"/>
      <c r="WWH178" s="378"/>
      <c r="WWI178" s="378"/>
      <c r="WWJ178" s="378"/>
      <c r="WWK178" s="378"/>
      <c r="WWL178" s="378"/>
      <c r="WWM178" s="378"/>
      <c r="WWN178" s="378"/>
      <c r="WWO178" s="378"/>
      <c r="WWP178" s="378"/>
      <c r="WWQ178" s="378"/>
      <c r="WWR178" s="378"/>
      <c r="WWS178" s="378"/>
      <c r="WWT178" s="378"/>
      <c r="WWU178" s="378"/>
      <c r="WWV178" s="378"/>
      <c r="WWW178" s="378"/>
      <c r="WWX178" s="378"/>
      <c r="WWY178" s="378"/>
      <c r="WWZ178" s="378"/>
      <c r="WXA178" s="378"/>
      <c r="WXB178" s="378"/>
      <c r="WXC178" s="378"/>
      <c r="WXD178" s="378"/>
      <c r="WXE178" s="378"/>
      <c r="WXF178" s="378"/>
      <c r="WXG178" s="378"/>
      <c r="WXH178" s="378"/>
      <c r="WXI178" s="378"/>
      <c r="WXJ178" s="378"/>
      <c r="WXK178" s="378"/>
      <c r="WXL178" s="378"/>
      <c r="WXM178" s="378"/>
      <c r="WXN178" s="378"/>
      <c r="WXO178" s="378"/>
      <c r="WXP178" s="378"/>
      <c r="WXQ178" s="378"/>
      <c r="WXR178" s="378"/>
      <c r="WXS178" s="378"/>
      <c r="WXT178" s="378"/>
      <c r="WXU178" s="378"/>
      <c r="WXV178" s="378"/>
      <c r="WXW178" s="378"/>
      <c r="WXX178" s="378"/>
      <c r="WXY178" s="378"/>
      <c r="WXZ178" s="378"/>
      <c r="WYA178" s="378"/>
      <c r="WYB178" s="378"/>
      <c r="WYC178" s="378"/>
      <c r="WYD178" s="378"/>
      <c r="WYE178" s="378"/>
      <c r="WYF178" s="378"/>
      <c r="WYG178" s="378"/>
      <c r="WYH178" s="378"/>
      <c r="WYI178" s="378"/>
      <c r="WYJ178" s="378"/>
      <c r="WYK178" s="378"/>
      <c r="WYL178" s="378"/>
      <c r="WYM178" s="378"/>
      <c r="WYN178" s="378"/>
      <c r="WYO178" s="378"/>
      <c r="WYP178" s="378"/>
      <c r="WYQ178" s="378"/>
      <c r="WYR178" s="378"/>
      <c r="WYS178" s="378"/>
      <c r="WYT178" s="378"/>
      <c r="WYU178" s="378"/>
      <c r="WYV178" s="378"/>
      <c r="WYW178" s="378"/>
      <c r="WYX178" s="378"/>
      <c r="WYY178" s="378"/>
      <c r="WYZ178" s="378"/>
      <c r="WZA178" s="378"/>
      <c r="WZB178" s="378"/>
      <c r="WZC178" s="378"/>
      <c r="WZD178" s="378"/>
      <c r="WZE178" s="378"/>
      <c r="WZF178" s="378"/>
      <c r="WZG178" s="378"/>
      <c r="WZH178" s="378"/>
      <c r="WZI178" s="378"/>
      <c r="WZJ178" s="378"/>
      <c r="WZK178" s="378"/>
      <c r="WZL178" s="378"/>
      <c r="WZM178" s="378"/>
      <c r="WZN178" s="378"/>
      <c r="WZO178" s="378"/>
      <c r="WZP178" s="378"/>
      <c r="WZQ178" s="378"/>
      <c r="WZR178" s="378"/>
      <c r="WZS178" s="378"/>
      <c r="WZT178" s="378"/>
      <c r="WZU178" s="378"/>
      <c r="WZV178" s="378"/>
      <c r="WZW178" s="378"/>
      <c r="WZX178" s="378"/>
      <c r="WZY178" s="378"/>
      <c r="WZZ178" s="378"/>
      <c r="XAA178" s="378"/>
      <c r="XAB178" s="378"/>
      <c r="XAC178" s="378"/>
      <c r="XAD178" s="378"/>
      <c r="XAE178" s="378"/>
      <c r="XAF178" s="378"/>
      <c r="XAG178" s="378"/>
      <c r="XAH178" s="378"/>
      <c r="XAI178" s="378"/>
      <c r="XAJ178" s="378"/>
      <c r="XAK178" s="378"/>
      <c r="XAL178" s="378"/>
      <c r="XAM178" s="378"/>
      <c r="XAN178" s="378"/>
      <c r="XAO178" s="378"/>
      <c r="XAP178" s="378"/>
      <c r="XAQ178" s="378"/>
      <c r="XAR178" s="378"/>
      <c r="XAS178" s="378"/>
      <c r="XAT178" s="378"/>
      <c r="XAU178" s="378"/>
      <c r="XAV178" s="378"/>
      <c r="XAW178" s="378"/>
      <c r="XAX178" s="378"/>
      <c r="XAY178" s="378"/>
      <c r="XAZ178" s="378"/>
      <c r="XBA178" s="378"/>
      <c r="XBB178" s="378"/>
      <c r="XBC178" s="378"/>
      <c r="XBD178" s="378"/>
      <c r="XBE178" s="378"/>
      <c r="XBF178" s="378"/>
      <c r="XBG178" s="378"/>
      <c r="XBH178" s="378"/>
      <c r="XBI178" s="378"/>
      <c r="XBJ178" s="378"/>
      <c r="XBK178" s="378"/>
      <c r="XBL178" s="378"/>
      <c r="XBM178" s="378"/>
      <c r="XBN178" s="378"/>
      <c r="XBO178" s="378"/>
      <c r="XBP178" s="378"/>
      <c r="XBQ178" s="378"/>
      <c r="XBR178" s="378"/>
      <c r="XBS178" s="378"/>
      <c r="XBT178" s="378"/>
      <c r="XBU178" s="378"/>
      <c r="XBV178" s="378"/>
      <c r="XBW178" s="378"/>
      <c r="XBX178" s="378"/>
      <c r="XBY178" s="378"/>
      <c r="XBZ178" s="378"/>
      <c r="XCA178" s="378"/>
      <c r="XCB178" s="378"/>
      <c r="XCC178" s="378"/>
      <c r="XCD178" s="378"/>
      <c r="XCE178" s="378"/>
      <c r="XCF178" s="378"/>
      <c r="XCG178" s="378"/>
      <c r="XCH178" s="378"/>
      <c r="XCI178" s="378"/>
      <c r="XCJ178" s="378"/>
      <c r="XCK178" s="378"/>
      <c r="XCL178" s="378"/>
      <c r="XCM178" s="378"/>
      <c r="XCN178" s="378"/>
      <c r="XCO178" s="378"/>
      <c r="XCP178" s="378"/>
      <c r="XCQ178" s="378"/>
      <c r="XCR178" s="378"/>
      <c r="XCS178" s="378"/>
      <c r="XCT178" s="378"/>
      <c r="XCU178" s="378"/>
      <c r="XCV178" s="378"/>
      <c r="XCW178" s="378"/>
      <c r="XCX178" s="378"/>
      <c r="XCY178" s="378"/>
      <c r="XCZ178" s="378"/>
      <c r="XDA178" s="378"/>
      <c r="XDB178" s="378"/>
      <c r="XDC178" s="378"/>
      <c r="XDD178" s="378"/>
      <c r="XDE178" s="378"/>
      <c r="XDF178" s="378"/>
      <c r="XDG178" s="378"/>
      <c r="XDH178" s="378"/>
      <c r="XDI178" s="378"/>
      <c r="XDJ178" s="378"/>
      <c r="XDK178" s="378"/>
      <c r="XDL178" s="378"/>
      <c r="XDM178" s="378"/>
      <c r="XDN178" s="378"/>
      <c r="XDO178" s="378"/>
      <c r="XDP178" s="378"/>
      <c r="XDQ178" s="378"/>
      <c r="XDR178" s="378"/>
      <c r="XDS178" s="378"/>
      <c r="XDT178" s="378"/>
      <c r="XDU178" s="378"/>
      <c r="XDV178" s="378"/>
      <c r="XDW178" s="378"/>
      <c r="XDX178" s="378"/>
      <c r="XDY178" s="378"/>
      <c r="XDZ178" s="378"/>
      <c r="XEA178" s="378"/>
      <c r="XEB178" s="378"/>
      <c r="XEC178" s="378"/>
      <c r="XED178" s="378"/>
      <c r="XEE178" s="378"/>
      <c r="XEF178" s="378"/>
      <c r="XEG178" s="378"/>
      <c r="XEH178" s="378"/>
      <c r="XEI178" s="378"/>
      <c r="XEJ178" s="378"/>
      <c r="XEK178" s="378"/>
      <c r="XEL178" s="378"/>
      <c r="XEM178" s="378"/>
      <c r="XEN178" s="378"/>
      <c r="XEO178" s="378"/>
      <c r="XEP178" s="378"/>
      <c r="XEQ178" s="378"/>
      <c r="XER178" s="378"/>
      <c r="XES178" s="378"/>
      <c r="XET178" s="378"/>
      <c r="XEU178" s="378"/>
      <c r="XEV178" s="378"/>
      <c r="XEW178" s="378"/>
      <c r="XEX178" s="378"/>
      <c r="XEY178" s="378"/>
      <c r="XEZ178" s="319"/>
      <c r="XFA178" s="319"/>
      <c r="XFB178" s="114"/>
      <c r="XFC178" s="319"/>
      <c r="XFD178" s="114"/>
    </row>
    <row r="179" s="129" customFormat="1" ht="38" customHeight="1" spans="1:58">
      <c r="A179" s="318">
        <v>45819</v>
      </c>
      <c r="B179" s="319" t="s">
        <v>643</v>
      </c>
      <c r="C179" s="319" t="s">
        <v>70</v>
      </c>
      <c r="D179" s="387">
        <v>4500169653</v>
      </c>
      <c r="E179" s="387">
        <v>6631647688</v>
      </c>
      <c r="F179" s="387" t="s">
        <v>912</v>
      </c>
      <c r="G179" s="404" t="s">
        <v>59</v>
      </c>
      <c r="H179" s="319"/>
      <c r="I179" s="114">
        <v>120</v>
      </c>
      <c r="J179" s="114">
        <v>0</v>
      </c>
      <c r="K179" s="114">
        <v>24</v>
      </c>
      <c r="L179" s="114">
        <f t="shared" si="37"/>
        <v>5</v>
      </c>
      <c r="M179" s="327">
        <v>45839</v>
      </c>
      <c r="N179" s="327">
        <f>M179-4</f>
        <v>45835</v>
      </c>
      <c r="O179" s="113"/>
      <c r="P179" s="323" t="s">
        <v>74</v>
      </c>
      <c r="Q179" s="319"/>
      <c r="R179" s="337">
        <v>45818</v>
      </c>
      <c r="S179" s="338" t="s">
        <v>89</v>
      </c>
      <c r="T179" s="338" t="s">
        <v>913</v>
      </c>
      <c r="U179" s="114" t="s">
        <v>77</v>
      </c>
      <c r="V179" s="338"/>
      <c r="W179" s="339" t="s">
        <v>914</v>
      </c>
      <c r="X179" s="319" t="s">
        <v>915</v>
      </c>
      <c r="Y179" s="356" t="s">
        <v>351</v>
      </c>
      <c r="Z179" s="357">
        <v>122.164</v>
      </c>
      <c r="AA179" s="358">
        <f>Z179*L179</f>
        <v>610.82</v>
      </c>
      <c r="AB179" s="113"/>
      <c r="AC179" s="404" t="s">
        <v>59</v>
      </c>
      <c r="AD179" s="113" t="s">
        <v>82</v>
      </c>
      <c r="AE179" s="359">
        <f>I179*0.2</f>
        <v>24</v>
      </c>
      <c r="AF179" s="359"/>
      <c r="AG179" s="113"/>
      <c r="AH179" s="113"/>
      <c r="AI179" s="113"/>
      <c r="AJ179" s="113"/>
      <c r="AK179" s="113">
        <f>I179</f>
        <v>120</v>
      </c>
      <c r="AL179" s="113"/>
      <c r="AM179" s="113"/>
      <c r="AN179" s="113"/>
      <c r="AO179" s="114"/>
      <c r="AP179" s="113"/>
      <c r="AQ179" s="114"/>
      <c r="AR179" s="114"/>
      <c r="AS179" s="114">
        <f t="shared" si="46"/>
        <v>120</v>
      </c>
      <c r="AT179" s="114"/>
      <c r="AU179" s="114"/>
      <c r="AV179" s="114">
        <f>L179</f>
        <v>5</v>
      </c>
      <c r="AW179" s="114"/>
      <c r="AX179" s="114"/>
      <c r="AY179" s="114"/>
      <c r="AZ179" s="114"/>
      <c r="BA179" s="113"/>
      <c r="BB179" s="359"/>
      <c r="BC179" s="113"/>
      <c r="BD179" s="113"/>
      <c r="BE179" s="369"/>
      <c r="BF179" s="369"/>
    </row>
    <row r="180" s="129" customFormat="1" ht="38" customHeight="1" spans="1:58">
      <c r="A180" s="318">
        <v>45819</v>
      </c>
      <c r="B180" s="319" t="s">
        <v>643</v>
      </c>
      <c r="C180" s="319" t="s">
        <v>70</v>
      </c>
      <c r="D180" s="387">
        <v>4500169653</v>
      </c>
      <c r="E180" s="387">
        <v>6631647687</v>
      </c>
      <c r="F180" s="387" t="s">
        <v>916</v>
      </c>
      <c r="G180" s="404" t="s">
        <v>59</v>
      </c>
      <c r="H180" s="319"/>
      <c r="I180" s="114">
        <v>432</v>
      </c>
      <c r="J180" s="114">
        <v>0</v>
      </c>
      <c r="K180" s="114">
        <v>24</v>
      </c>
      <c r="L180" s="114">
        <f t="shared" si="37"/>
        <v>18</v>
      </c>
      <c r="M180" s="327">
        <v>45839</v>
      </c>
      <c r="N180" s="327">
        <f>M180-4</f>
        <v>45835</v>
      </c>
      <c r="O180" s="113"/>
      <c r="P180" s="323" t="s">
        <v>74</v>
      </c>
      <c r="Q180" s="319"/>
      <c r="R180" s="337">
        <v>45818</v>
      </c>
      <c r="S180" s="338" t="s">
        <v>89</v>
      </c>
      <c r="T180" s="338" t="s">
        <v>913</v>
      </c>
      <c r="U180" s="114" t="s">
        <v>77</v>
      </c>
      <c r="V180" s="338"/>
      <c r="W180" s="339" t="s">
        <v>914</v>
      </c>
      <c r="X180" s="319" t="s">
        <v>915</v>
      </c>
      <c r="Y180" s="356" t="s">
        <v>351</v>
      </c>
      <c r="Z180" s="357">
        <v>122.1639</v>
      </c>
      <c r="AA180" s="358">
        <f>Z180*L180</f>
        <v>2198.9502</v>
      </c>
      <c r="AB180" s="113"/>
      <c r="AC180" s="404" t="s">
        <v>59</v>
      </c>
      <c r="AD180" s="113" t="s">
        <v>82</v>
      </c>
      <c r="AE180" s="359">
        <f>I180*0.2</f>
        <v>86.4</v>
      </c>
      <c r="AF180" s="359"/>
      <c r="AG180" s="113"/>
      <c r="AH180" s="113"/>
      <c r="AI180" s="113"/>
      <c r="AJ180" s="113"/>
      <c r="AK180" s="113">
        <f>I180</f>
        <v>432</v>
      </c>
      <c r="AL180" s="113"/>
      <c r="AM180" s="113"/>
      <c r="AN180" s="113"/>
      <c r="AO180" s="114"/>
      <c r="AP180" s="113"/>
      <c r="AQ180" s="114"/>
      <c r="AR180" s="114"/>
      <c r="AS180" s="114">
        <f t="shared" si="46"/>
        <v>432</v>
      </c>
      <c r="AT180" s="114"/>
      <c r="AU180" s="114"/>
      <c r="AV180" s="114">
        <f>L180</f>
        <v>18</v>
      </c>
      <c r="AW180" s="114"/>
      <c r="AX180" s="114"/>
      <c r="AY180" s="114"/>
      <c r="AZ180" s="114"/>
      <c r="BA180" s="113"/>
      <c r="BB180" s="359"/>
      <c r="BC180" s="113"/>
      <c r="BD180" s="113"/>
      <c r="BE180" s="369"/>
      <c r="BF180" s="369"/>
    </row>
    <row r="181" s="129" customFormat="1" ht="38" customHeight="1" spans="1:58">
      <c r="A181" s="318">
        <v>45819</v>
      </c>
      <c r="B181" s="319" t="s">
        <v>643</v>
      </c>
      <c r="C181" s="319" t="s">
        <v>70</v>
      </c>
      <c r="D181" s="387">
        <v>4500169653</v>
      </c>
      <c r="E181" s="387">
        <v>6631647689</v>
      </c>
      <c r="F181" s="387" t="s">
        <v>917</v>
      </c>
      <c r="G181" s="404" t="s">
        <v>59</v>
      </c>
      <c r="H181" s="319"/>
      <c r="I181" s="114">
        <v>168</v>
      </c>
      <c r="J181" s="114">
        <v>0</v>
      </c>
      <c r="K181" s="114">
        <v>24</v>
      </c>
      <c r="L181" s="114">
        <f t="shared" si="37"/>
        <v>7</v>
      </c>
      <c r="M181" s="327">
        <v>45839</v>
      </c>
      <c r="N181" s="327">
        <f>M181-4</f>
        <v>45835</v>
      </c>
      <c r="O181" s="113"/>
      <c r="P181" s="323" t="s">
        <v>74</v>
      </c>
      <c r="Q181" s="319"/>
      <c r="R181" s="337">
        <v>45818</v>
      </c>
      <c r="S181" s="338" t="s">
        <v>89</v>
      </c>
      <c r="T181" s="338" t="s">
        <v>913</v>
      </c>
      <c r="U181" s="114" t="s">
        <v>77</v>
      </c>
      <c r="V181" s="338"/>
      <c r="W181" s="339" t="s">
        <v>914</v>
      </c>
      <c r="X181" s="319" t="s">
        <v>915</v>
      </c>
      <c r="Y181" s="356" t="s">
        <v>351</v>
      </c>
      <c r="Z181" s="357">
        <v>122.1629</v>
      </c>
      <c r="AA181" s="358">
        <f>Z181*L181</f>
        <v>855.1403</v>
      </c>
      <c r="AB181" s="113"/>
      <c r="AC181" s="404" t="s">
        <v>59</v>
      </c>
      <c r="AD181" s="113" t="s">
        <v>82</v>
      </c>
      <c r="AE181" s="359">
        <f>I181*0.2</f>
        <v>33.6</v>
      </c>
      <c r="AF181" s="359"/>
      <c r="AG181" s="113"/>
      <c r="AH181" s="113"/>
      <c r="AI181" s="113"/>
      <c r="AJ181" s="113"/>
      <c r="AK181" s="113">
        <f>I181</f>
        <v>168</v>
      </c>
      <c r="AL181" s="113"/>
      <c r="AM181" s="113"/>
      <c r="AN181" s="113"/>
      <c r="AO181" s="114"/>
      <c r="AP181" s="113"/>
      <c r="AQ181" s="114"/>
      <c r="AR181" s="114"/>
      <c r="AS181" s="114">
        <f t="shared" si="46"/>
        <v>168</v>
      </c>
      <c r="AT181" s="114"/>
      <c r="AU181" s="114"/>
      <c r="AV181" s="114">
        <f>L181</f>
        <v>7</v>
      </c>
      <c r="AW181" s="114"/>
      <c r="AX181" s="114"/>
      <c r="AY181" s="114"/>
      <c r="AZ181" s="114"/>
      <c r="BA181" s="113"/>
      <c r="BB181" s="359"/>
      <c r="BC181" s="113"/>
      <c r="BD181" s="113"/>
      <c r="BE181" s="369"/>
      <c r="BF181" s="369"/>
    </row>
    <row r="182" s="129" customFormat="1" ht="38" customHeight="1" spans="1:16384">
      <c r="A182" s="318">
        <v>45740</v>
      </c>
      <c r="B182" s="319" t="s">
        <v>907</v>
      </c>
      <c r="C182" s="319" t="s">
        <v>70</v>
      </c>
      <c r="D182" s="387">
        <v>4500159337</v>
      </c>
      <c r="E182" s="319">
        <v>1039462713</v>
      </c>
      <c r="F182" s="114" t="s">
        <v>918</v>
      </c>
      <c r="G182" s="114" t="s">
        <v>97</v>
      </c>
      <c r="H182" s="319" t="s">
        <v>73</v>
      </c>
      <c r="I182" s="114">
        <v>820</v>
      </c>
      <c r="J182" s="114">
        <v>0</v>
      </c>
      <c r="K182" s="114">
        <v>4</v>
      </c>
      <c r="L182" s="114">
        <f t="shared" si="37"/>
        <v>205</v>
      </c>
      <c r="M182" s="327">
        <v>45852</v>
      </c>
      <c r="N182" s="327">
        <v>45848</v>
      </c>
      <c r="O182" s="328" t="s">
        <v>909</v>
      </c>
      <c r="P182" s="323" t="s">
        <v>74</v>
      </c>
      <c r="Q182" s="319"/>
      <c r="R182" s="337">
        <v>45814</v>
      </c>
      <c r="S182" s="338" t="s">
        <v>76</v>
      </c>
      <c r="T182" s="338" t="s">
        <v>76</v>
      </c>
      <c r="U182" s="114" t="s">
        <v>77</v>
      </c>
      <c r="V182" s="338"/>
      <c r="W182" s="339" t="s">
        <v>910</v>
      </c>
      <c r="X182" s="319" t="s">
        <v>911</v>
      </c>
      <c r="Y182" s="356" t="s">
        <v>674</v>
      </c>
      <c r="Z182" s="357">
        <v>7.6175</v>
      </c>
      <c r="AA182" s="358">
        <f>Z182*I182</f>
        <v>6246.35</v>
      </c>
      <c r="AB182" s="113"/>
      <c r="AC182" s="113" t="s">
        <v>164</v>
      </c>
      <c r="AD182" s="113" t="s">
        <v>82</v>
      </c>
      <c r="AE182" s="359">
        <f>I182*0.2</f>
        <v>164</v>
      </c>
      <c r="AF182" s="359"/>
      <c r="AG182" s="115"/>
      <c r="AH182" s="115"/>
      <c r="AI182" s="115"/>
      <c r="AJ182" s="115"/>
      <c r="AK182" s="113"/>
      <c r="AL182" s="116"/>
      <c r="AM182" s="116"/>
      <c r="AN182" s="114"/>
      <c r="AO182" s="114">
        <f>I182</f>
        <v>820</v>
      </c>
      <c r="AP182" s="114"/>
      <c r="AQ182" s="116"/>
      <c r="AR182" s="116"/>
      <c r="AS182" s="114">
        <f t="shared" si="46"/>
        <v>820</v>
      </c>
      <c r="AT182" s="114"/>
      <c r="AU182" s="114"/>
      <c r="AV182" s="114"/>
      <c r="AW182" s="114"/>
      <c r="AX182" s="113"/>
      <c r="AY182" s="359"/>
      <c r="AZ182" s="114"/>
      <c r="BA182" s="113">
        <f>I182</f>
        <v>820</v>
      </c>
      <c r="BB182" s="359">
        <f>BB119+BA182</f>
        <v>795720</v>
      </c>
      <c r="BC182" s="130"/>
      <c r="BD182" s="130"/>
      <c r="XEZ182" s="319"/>
      <c r="XFA182" s="319"/>
      <c r="XFB182" s="114"/>
      <c r="XFC182" s="319"/>
      <c r="XFD182" s="114"/>
    </row>
    <row r="183" s="129" customFormat="1" ht="38" customHeight="1" spans="1:16384">
      <c r="A183" s="318">
        <v>45828</v>
      </c>
      <c r="B183" s="319" t="s">
        <v>919</v>
      </c>
      <c r="C183" s="319" t="s">
        <v>150</v>
      </c>
      <c r="D183" s="387">
        <v>4500167998</v>
      </c>
      <c r="E183" s="114" t="s">
        <v>920</v>
      </c>
      <c r="F183" s="114" t="s">
        <v>921</v>
      </c>
      <c r="G183" s="114" t="s">
        <v>97</v>
      </c>
      <c r="H183" s="319" t="s">
        <v>73</v>
      </c>
      <c r="I183" s="114">
        <v>548</v>
      </c>
      <c r="J183" s="114">
        <v>0</v>
      </c>
      <c r="K183" s="114">
        <v>4</v>
      </c>
      <c r="L183" s="114">
        <f t="shared" si="37"/>
        <v>137</v>
      </c>
      <c r="M183" s="327">
        <v>45847</v>
      </c>
      <c r="N183" s="327">
        <f>M183-4</f>
        <v>45843</v>
      </c>
      <c r="O183" s="328"/>
      <c r="P183" s="323" t="s">
        <v>74</v>
      </c>
      <c r="Q183" s="319"/>
      <c r="R183" s="337">
        <v>45817</v>
      </c>
      <c r="S183" s="338" t="s">
        <v>76</v>
      </c>
      <c r="T183" s="338" t="s">
        <v>922</v>
      </c>
      <c r="U183" s="114" t="s">
        <v>77</v>
      </c>
      <c r="V183" s="338"/>
      <c r="W183" s="339"/>
      <c r="X183" s="319" t="s">
        <v>923</v>
      </c>
      <c r="Y183" s="356" t="s">
        <v>924</v>
      </c>
      <c r="Z183" s="357">
        <v>7.4599</v>
      </c>
      <c r="AA183" s="358">
        <f>Z183*I183</f>
        <v>4088.0252</v>
      </c>
      <c r="AB183" s="113" t="s">
        <v>925</v>
      </c>
      <c r="AC183" s="114" t="s">
        <v>97</v>
      </c>
      <c r="AD183" s="114" t="s">
        <v>82</v>
      </c>
      <c r="AE183" s="359"/>
      <c r="AF183" s="359"/>
      <c r="AG183" s="417"/>
      <c r="AH183" s="417"/>
      <c r="AI183" s="417"/>
      <c r="AJ183" s="417"/>
      <c r="AK183" s="113">
        <f>I183</f>
        <v>548</v>
      </c>
      <c r="AL183" s="121"/>
      <c r="AM183" s="121"/>
      <c r="AN183" s="114"/>
      <c r="AO183" s="114"/>
      <c r="AP183" s="114"/>
      <c r="AQ183" s="116"/>
      <c r="AR183" s="116"/>
      <c r="AS183" s="114">
        <f t="shared" si="46"/>
        <v>548</v>
      </c>
      <c r="AT183" s="114"/>
      <c r="AU183" s="114"/>
      <c r="AV183" s="114"/>
      <c r="AW183" s="114"/>
      <c r="AX183" s="113"/>
      <c r="AY183" s="359"/>
      <c r="AZ183" s="114"/>
      <c r="BA183" s="113"/>
      <c r="BB183" s="359"/>
      <c r="BC183" s="301"/>
      <c r="BD183" s="301"/>
      <c r="XEZ183" s="319"/>
      <c r="XFA183" s="319"/>
      <c r="XFB183" s="114"/>
      <c r="XFC183" s="319"/>
      <c r="XFD183" s="114"/>
    </row>
    <row r="184" s="129" customFormat="1" ht="38" customHeight="1" spans="1:16384">
      <c r="A184" s="318">
        <v>45838</v>
      </c>
      <c r="B184" s="319" t="s">
        <v>926</v>
      </c>
      <c r="C184" s="319" t="s">
        <v>657</v>
      </c>
      <c r="D184" s="387">
        <v>4500162474</v>
      </c>
      <c r="E184" s="114"/>
      <c r="F184" s="387" t="s">
        <v>927</v>
      </c>
      <c r="G184" s="114" t="s">
        <v>928</v>
      </c>
      <c r="H184" s="319"/>
      <c r="I184" s="114">
        <v>24</v>
      </c>
      <c r="J184" s="114">
        <v>0</v>
      </c>
      <c r="K184" s="114">
        <v>4</v>
      </c>
      <c r="L184" s="114">
        <f t="shared" si="37"/>
        <v>6</v>
      </c>
      <c r="M184" s="327">
        <v>45842</v>
      </c>
      <c r="N184" s="327">
        <f>M184-4</f>
        <v>45838</v>
      </c>
      <c r="O184" s="328" t="s">
        <v>929</v>
      </c>
      <c r="P184" s="323" t="s">
        <v>74</v>
      </c>
      <c r="Q184" s="319"/>
      <c r="R184" s="337"/>
      <c r="S184" s="338"/>
      <c r="T184" s="338"/>
      <c r="U184" s="114"/>
      <c r="V184" s="338"/>
      <c r="W184" s="339"/>
      <c r="X184" s="319" t="s">
        <v>662</v>
      </c>
      <c r="Y184" s="356" t="s">
        <v>930</v>
      </c>
      <c r="Z184" s="357">
        <v>7.449</v>
      </c>
      <c r="AA184" s="358">
        <f>Z184*L184</f>
        <v>44.694</v>
      </c>
      <c r="AB184" s="113" t="s">
        <v>663</v>
      </c>
      <c r="AC184" s="114" t="s">
        <v>928</v>
      </c>
      <c r="AD184" s="113" t="s">
        <v>82</v>
      </c>
      <c r="AE184" s="359"/>
      <c r="AF184" s="359"/>
      <c r="AG184" s="418"/>
      <c r="AH184" s="418"/>
      <c r="AI184" s="418"/>
      <c r="AJ184" s="418"/>
      <c r="AK184" s="113">
        <f>I184</f>
        <v>24</v>
      </c>
      <c r="AL184" s="419"/>
      <c r="AM184" s="419"/>
      <c r="AN184" s="114"/>
      <c r="AO184" s="114"/>
      <c r="AP184" s="114"/>
      <c r="AQ184" s="419"/>
      <c r="AR184" s="419"/>
      <c r="AS184" s="114">
        <f t="shared" si="46"/>
        <v>24</v>
      </c>
      <c r="AT184" s="114"/>
      <c r="AU184" s="114"/>
      <c r="AV184" s="114"/>
      <c r="AW184" s="114"/>
      <c r="AX184" s="113"/>
      <c r="AY184" s="359"/>
      <c r="AZ184" s="114"/>
      <c r="BA184" s="113"/>
      <c r="BB184" s="359"/>
      <c r="BC184" s="300"/>
      <c r="BD184" s="300"/>
      <c r="XEZ184" s="319"/>
      <c r="XFA184" s="319"/>
      <c r="XFB184" s="114"/>
      <c r="XFC184" s="319"/>
      <c r="XFD184" s="114"/>
    </row>
    <row r="185" s="129" customFormat="1" ht="38" customHeight="1" spans="1:16384">
      <c r="A185" s="318">
        <v>45774</v>
      </c>
      <c r="B185" s="319" t="s">
        <v>643</v>
      </c>
      <c r="C185" s="319" t="s">
        <v>70</v>
      </c>
      <c r="D185" s="387">
        <v>4500165175</v>
      </c>
      <c r="E185" s="319" t="s">
        <v>931</v>
      </c>
      <c r="F185" s="387" t="s">
        <v>932</v>
      </c>
      <c r="G185" s="114" t="s">
        <v>451</v>
      </c>
      <c r="H185" s="319" t="s">
        <v>73</v>
      </c>
      <c r="I185" s="114">
        <v>58</v>
      </c>
      <c r="J185" s="114">
        <v>0</v>
      </c>
      <c r="K185" s="114">
        <v>1</v>
      </c>
      <c r="L185" s="114">
        <f t="shared" si="37"/>
        <v>58</v>
      </c>
      <c r="M185" s="327">
        <v>45845</v>
      </c>
      <c r="N185" s="327">
        <f>M185-4</f>
        <v>45841</v>
      </c>
      <c r="O185" s="328"/>
      <c r="P185" s="323" t="s">
        <v>74</v>
      </c>
      <c r="Q185" s="319"/>
      <c r="R185" s="337">
        <v>45738</v>
      </c>
      <c r="S185" s="338" t="s">
        <v>76</v>
      </c>
      <c r="T185" s="338" t="s">
        <v>728</v>
      </c>
      <c r="U185" s="114" t="s">
        <v>77</v>
      </c>
      <c r="V185" s="338"/>
      <c r="W185" s="339"/>
      <c r="X185" s="319" t="s">
        <v>933</v>
      </c>
      <c r="Y185" s="356" t="s">
        <v>351</v>
      </c>
      <c r="Z185" s="357">
        <v>4.5053</v>
      </c>
      <c r="AA185" s="358">
        <f t="shared" ref="AA185:AA248" si="50">Z185*I185</f>
        <v>261.3074</v>
      </c>
      <c r="AB185" s="113"/>
      <c r="AC185" s="114" t="s">
        <v>451</v>
      </c>
      <c r="AD185" s="113" t="s">
        <v>82</v>
      </c>
      <c r="AE185" s="359">
        <f t="shared" ref="AE185:AE203" si="51">I185*0.2</f>
        <v>11.6</v>
      </c>
      <c r="AF185" s="359"/>
      <c r="AG185" s="115"/>
      <c r="AH185" s="115"/>
      <c r="AI185" s="115"/>
      <c r="AJ185" s="115"/>
      <c r="AK185" s="113">
        <f>I185</f>
        <v>58</v>
      </c>
      <c r="AL185" s="116"/>
      <c r="AM185" s="116"/>
      <c r="AN185" s="114"/>
      <c r="AO185" s="114"/>
      <c r="AP185" s="114"/>
      <c r="AQ185" s="116"/>
      <c r="AR185" s="116"/>
      <c r="AS185" s="114">
        <f t="shared" ref="AS185:AS205" si="52">I185</f>
        <v>58</v>
      </c>
      <c r="AT185" s="114"/>
      <c r="AU185" s="114"/>
      <c r="AV185" s="114"/>
      <c r="AW185" s="114"/>
      <c r="AX185" s="113"/>
      <c r="AY185" s="359"/>
      <c r="AZ185" s="114"/>
      <c r="BA185" s="113">
        <f>I185</f>
        <v>58</v>
      </c>
      <c r="BB185" s="359">
        <f>'9548明细'!BB130+BA185</f>
        <v>782926</v>
      </c>
      <c r="BC185" s="130"/>
      <c r="BD185" s="130"/>
      <c r="XEZ185" s="319"/>
      <c r="XFA185" s="319"/>
      <c r="XFB185" s="114"/>
      <c r="XFC185" s="319"/>
      <c r="XFD185" s="114"/>
    </row>
    <row r="186" s="129" customFormat="1" ht="38" customHeight="1" spans="1:16384">
      <c r="A186" s="318">
        <v>45740</v>
      </c>
      <c r="B186" s="319" t="s">
        <v>907</v>
      </c>
      <c r="C186" s="319" t="s">
        <v>70</v>
      </c>
      <c r="D186" s="387">
        <v>4500159831</v>
      </c>
      <c r="E186" s="114">
        <v>1039462701</v>
      </c>
      <c r="F186" s="114" t="s">
        <v>934</v>
      </c>
      <c r="G186" s="114" t="s">
        <v>97</v>
      </c>
      <c r="H186" s="319" t="s">
        <v>73</v>
      </c>
      <c r="I186" s="114">
        <v>512</v>
      </c>
      <c r="J186" s="114">
        <v>0</v>
      </c>
      <c r="K186" s="114">
        <v>4</v>
      </c>
      <c r="L186" s="114">
        <f t="shared" si="37"/>
        <v>128</v>
      </c>
      <c r="M186" s="327">
        <v>45852</v>
      </c>
      <c r="N186" s="327">
        <v>45848</v>
      </c>
      <c r="O186" s="328" t="s">
        <v>909</v>
      </c>
      <c r="P186" s="323" t="s">
        <v>74</v>
      </c>
      <c r="Q186" s="319"/>
      <c r="R186" s="337">
        <v>45814</v>
      </c>
      <c r="S186" s="338" t="s">
        <v>76</v>
      </c>
      <c r="T186" s="338" t="s">
        <v>76</v>
      </c>
      <c r="U186" s="114" t="s">
        <v>77</v>
      </c>
      <c r="V186" s="338"/>
      <c r="W186" s="339" t="s">
        <v>910</v>
      </c>
      <c r="X186" s="319" t="s">
        <v>911</v>
      </c>
      <c r="Y186" s="356" t="s">
        <v>674</v>
      </c>
      <c r="Z186" s="357">
        <v>7.4599</v>
      </c>
      <c r="AA186" s="358">
        <f t="shared" si="50"/>
        <v>3819.4688</v>
      </c>
      <c r="AB186" s="113"/>
      <c r="AC186" s="404" t="s">
        <v>164</v>
      </c>
      <c r="AD186" s="113" t="s">
        <v>82</v>
      </c>
      <c r="AE186" s="359">
        <f t="shared" si="51"/>
        <v>102.4</v>
      </c>
      <c r="AF186" s="359"/>
      <c r="AG186" s="115"/>
      <c r="AH186" s="115"/>
      <c r="AI186" s="115"/>
      <c r="AJ186" s="115"/>
      <c r="AK186" s="113"/>
      <c r="AL186" s="116"/>
      <c r="AM186" s="116"/>
      <c r="AN186" s="114"/>
      <c r="AO186" s="114">
        <f t="shared" ref="AO186:AO195" si="53">I186</f>
        <v>512</v>
      </c>
      <c r="AP186" s="114"/>
      <c r="AQ186" s="116"/>
      <c r="AR186" s="116"/>
      <c r="AS186" s="114">
        <f t="shared" si="52"/>
        <v>512</v>
      </c>
      <c r="AT186" s="114"/>
      <c r="AU186" s="114"/>
      <c r="AV186" s="114"/>
      <c r="AW186" s="114"/>
      <c r="AX186" s="113"/>
      <c r="AY186" s="359"/>
      <c r="AZ186" s="114"/>
      <c r="BA186" s="113">
        <f t="shared" ref="BA186:BA192" si="54">I186</f>
        <v>512</v>
      </c>
      <c r="BB186" s="359">
        <f>BB154+BA186</f>
        <v>788292</v>
      </c>
      <c r="BC186" s="130"/>
      <c r="BD186" s="130"/>
      <c r="XEZ186" s="319"/>
      <c r="XFA186" s="319"/>
      <c r="XFB186" s="114"/>
      <c r="XFC186" s="319"/>
      <c r="XFD186" s="114"/>
    </row>
    <row r="187" s="129" customFormat="1" ht="38" customHeight="1" spans="1:16384">
      <c r="A187" s="318">
        <v>45740</v>
      </c>
      <c r="B187" s="319" t="s">
        <v>907</v>
      </c>
      <c r="C187" s="319" t="s">
        <v>70</v>
      </c>
      <c r="D187" s="387">
        <v>4500159767</v>
      </c>
      <c r="E187" s="319">
        <v>1039464737</v>
      </c>
      <c r="F187" s="387" t="s">
        <v>935</v>
      </c>
      <c r="G187" s="114" t="s">
        <v>97</v>
      </c>
      <c r="H187" s="319" t="s">
        <v>73</v>
      </c>
      <c r="I187" s="114">
        <v>884</v>
      </c>
      <c r="J187" s="114">
        <v>0</v>
      </c>
      <c r="K187" s="114">
        <v>4</v>
      </c>
      <c r="L187" s="114">
        <f t="shared" si="37"/>
        <v>221</v>
      </c>
      <c r="M187" s="327">
        <v>45852</v>
      </c>
      <c r="N187" s="327">
        <v>45848</v>
      </c>
      <c r="O187" s="328" t="s">
        <v>909</v>
      </c>
      <c r="P187" s="323" t="s">
        <v>74</v>
      </c>
      <c r="Q187" s="319"/>
      <c r="R187" s="337">
        <v>45814</v>
      </c>
      <c r="S187" s="338" t="s">
        <v>76</v>
      </c>
      <c r="T187" s="338" t="s">
        <v>76</v>
      </c>
      <c r="U187" s="114" t="s">
        <v>77</v>
      </c>
      <c r="V187" s="338"/>
      <c r="W187" s="339" t="s">
        <v>910</v>
      </c>
      <c r="X187" s="319" t="s">
        <v>911</v>
      </c>
      <c r="Y187" s="356" t="s">
        <v>674</v>
      </c>
      <c r="Z187" s="357">
        <v>7.4599</v>
      </c>
      <c r="AA187" s="358">
        <f t="shared" si="50"/>
        <v>6594.5516</v>
      </c>
      <c r="AB187" s="113"/>
      <c r="AC187" s="114" t="s">
        <v>164</v>
      </c>
      <c r="AD187" s="113" t="s">
        <v>82</v>
      </c>
      <c r="AE187" s="359">
        <f t="shared" si="51"/>
        <v>176.8</v>
      </c>
      <c r="AF187" s="359"/>
      <c r="AG187" s="115"/>
      <c r="AH187" s="115"/>
      <c r="AI187" s="115"/>
      <c r="AJ187" s="115"/>
      <c r="AK187" s="113"/>
      <c r="AL187" s="116"/>
      <c r="AM187" s="116"/>
      <c r="AN187" s="114"/>
      <c r="AO187" s="114">
        <f t="shared" si="53"/>
        <v>884</v>
      </c>
      <c r="AP187" s="114"/>
      <c r="AQ187" s="116"/>
      <c r="AR187" s="116"/>
      <c r="AS187" s="114">
        <f t="shared" si="52"/>
        <v>884</v>
      </c>
      <c r="AT187" s="114"/>
      <c r="AU187" s="114"/>
      <c r="AV187" s="114"/>
      <c r="AW187" s="114"/>
      <c r="AX187" s="113"/>
      <c r="AY187" s="359"/>
      <c r="AZ187" s="114"/>
      <c r="BA187" s="113">
        <f t="shared" si="54"/>
        <v>884</v>
      </c>
      <c r="BB187" s="359">
        <f>BB154+BA187</f>
        <v>788664</v>
      </c>
      <c r="BC187" s="130"/>
      <c r="BD187" s="130"/>
      <c r="BE187" s="378"/>
      <c r="BF187" s="378"/>
      <c r="BG187" s="378"/>
      <c r="BH187" s="378"/>
      <c r="BI187" s="378"/>
      <c r="BJ187" s="378"/>
      <c r="BK187" s="378"/>
      <c r="BL187" s="378"/>
      <c r="BM187" s="378"/>
      <c r="BN187" s="378"/>
      <c r="BO187" s="378"/>
      <c r="BP187" s="378"/>
      <c r="BQ187" s="378"/>
      <c r="BR187" s="378"/>
      <c r="BS187" s="378"/>
      <c r="BT187" s="378"/>
      <c r="BU187" s="378"/>
      <c r="BV187" s="378"/>
      <c r="BW187" s="378"/>
      <c r="BX187" s="378"/>
      <c r="BY187" s="378"/>
      <c r="BZ187" s="378"/>
      <c r="CA187" s="378"/>
      <c r="CB187" s="378"/>
      <c r="CC187" s="378"/>
      <c r="CD187" s="378"/>
      <c r="CE187" s="378"/>
      <c r="CF187" s="378"/>
      <c r="CG187" s="378"/>
      <c r="CH187" s="378"/>
      <c r="CI187" s="378"/>
      <c r="CJ187" s="378"/>
      <c r="CK187" s="378"/>
      <c r="CL187" s="378"/>
      <c r="CM187" s="378"/>
      <c r="CN187" s="378"/>
      <c r="CO187" s="378"/>
      <c r="CP187" s="378"/>
      <c r="CQ187" s="378"/>
      <c r="CR187" s="378"/>
      <c r="CS187" s="378"/>
      <c r="CT187" s="378"/>
      <c r="CU187" s="378"/>
      <c r="CV187" s="378"/>
      <c r="CW187" s="378"/>
      <c r="CX187" s="378"/>
      <c r="CY187" s="378"/>
      <c r="CZ187" s="378"/>
      <c r="DA187" s="378"/>
      <c r="DB187" s="378"/>
      <c r="DC187" s="378"/>
      <c r="DD187" s="378"/>
      <c r="DE187" s="378"/>
      <c r="DF187" s="378"/>
      <c r="DG187" s="378"/>
      <c r="DH187" s="378"/>
      <c r="DI187" s="378"/>
      <c r="DJ187" s="378"/>
      <c r="DK187" s="378"/>
      <c r="DL187" s="378"/>
      <c r="DM187" s="378"/>
      <c r="DN187" s="378"/>
      <c r="DO187" s="378"/>
      <c r="DP187" s="378"/>
      <c r="DQ187" s="378"/>
      <c r="DR187" s="378"/>
      <c r="DS187" s="378"/>
      <c r="DT187" s="378"/>
      <c r="DU187" s="378"/>
      <c r="DV187" s="378"/>
      <c r="DW187" s="378"/>
      <c r="DX187" s="378"/>
      <c r="DY187" s="378"/>
      <c r="DZ187" s="378"/>
      <c r="EA187" s="378"/>
      <c r="EB187" s="378"/>
      <c r="EC187" s="378"/>
      <c r="ED187" s="378"/>
      <c r="EE187" s="378"/>
      <c r="EF187" s="378"/>
      <c r="EG187" s="378"/>
      <c r="EH187" s="378"/>
      <c r="EI187" s="378"/>
      <c r="EJ187" s="378"/>
      <c r="EK187" s="378"/>
      <c r="EL187" s="378"/>
      <c r="EM187" s="378"/>
      <c r="EN187" s="378"/>
      <c r="EO187" s="378"/>
      <c r="EP187" s="378"/>
      <c r="EQ187" s="378"/>
      <c r="ER187" s="378"/>
      <c r="ES187" s="378"/>
      <c r="ET187" s="378"/>
      <c r="EU187" s="378"/>
      <c r="EV187" s="378"/>
      <c r="EW187" s="378"/>
      <c r="EX187" s="378"/>
      <c r="EY187" s="378"/>
      <c r="EZ187" s="378"/>
      <c r="FA187" s="378"/>
      <c r="FB187" s="378"/>
      <c r="FC187" s="378"/>
      <c r="FD187" s="378"/>
      <c r="FE187" s="378"/>
      <c r="FF187" s="378"/>
      <c r="FG187" s="378"/>
      <c r="FH187" s="378"/>
      <c r="FI187" s="378"/>
      <c r="FJ187" s="378"/>
      <c r="FK187" s="378"/>
      <c r="FL187" s="378"/>
      <c r="FM187" s="378"/>
      <c r="FN187" s="378"/>
      <c r="FO187" s="378"/>
      <c r="FP187" s="378"/>
      <c r="FQ187" s="378"/>
      <c r="FR187" s="378"/>
      <c r="FS187" s="378"/>
      <c r="FT187" s="378"/>
      <c r="FU187" s="378"/>
      <c r="FV187" s="378"/>
      <c r="FW187" s="378"/>
      <c r="FX187" s="378"/>
      <c r="FY187" s="378"/>
      <c r="FZ187" s="378"/>
      <c r="GA187" s="378"/>
      <c r="GB187" s="378"/>
      <c r="GC187" s="378"/>
      <c r="GD187" s="378"/>
      <c r="GE187" s="378"/>
      <c r="GF187" s="378"/>
      <c r="GG187" s="378"/>
      <c r="GH187" s="378"/>
      <c r="GI187" s="378"/>
      <c r="GJ187" s="378"/>
      <c r="GK187" s="378"/>
      <c r="GL187" s="378"/>
      <c r="GM187" s="378"/>
      <c r="GN187" s="378"/>
      <c r="GO187" s="378"/>
      <c r="GP187" s="378"/>
      <c r="GQ187" s="378"/>
      <c r="GR187" s="378"/>
      <c r="GS187" s="378"/>
      <c r="GT187" s="378"/>
      <c r="GU187" s="378"/>
      <c r="GV187" s="378"/>
      <c r="GW187" s="378"/>
      <c r="GX187" s="378"/>
      <c r="GY187" s="378"/>
      <c r="GZ187" s="378"/>
      <c r="HA187" s="378"/>
      <c r="HB187" s="378"/>
      <c r="HC187" s="378"/>
      <c r="HD187" s="378"/>
      <c r="HE187" s="378"/>
      <c r="HF187" s="378"/>
      <c r="HG187" s="378"/>
      <c r="HH187" s="378"/>
      <c r="HI187" s="378"/>
      <c r="HJ187" s="378"/>
      <c r="HK187" s="378"/>
      <c r="HL187" s="378"/>
      <c r="HM187" s="378"/>
      <c r="HN187" s="378"/>
      <c r="HO187" s="378"/>
      <c r="HP187" s="378"/>
      <c r="HQ187" s="378"/>
      <c r="HR187" s="378"/>
      <c r="HS187" s="378"/>
      <c r="HT187" s="378"/>
      <c r="HU187" s="378"/>
      <c r="HV187" s="378"/>
      <c r="HW187" s="378"/>
      <c r="HX187" s="378"/>
      <c r="HY187" s="378"/>
      <c r="HZ187" s="378"/>
      <c r="IA187" s="378"/>
      <c r="IB187" s="378"/>
      <c r="IC187" s="378"/>
      <c r="ID187" s="378"/>
      <c r="IE187" s="378"/>
      <c r="IF187" s="378"/>
      <c r="IG187" s="378"/>
      <c r="IH187" s="378"/>
      <c r="II187" s="378"/>
      <c r="IJ187" s="378"/>
      <c r="IK187" s="378"/>
      <c r="IL187" s="378"/>
      <c r="IM187" s="378"/>
      <c r="IN187" s="378"/>
      <c r="IO187" s="378"/>
      <c r="IP187" s="378"/>
      <c r="IQ187" s="378"/>
      <c r="IR187" s="378"/>
      <c r="IS187" s="378"/>
      <c r="IT187" s="378"/>
      <c r="IU187" s="378"/>
      <c r="IV187" s="378"/>
      <c r="IW187" s="378"/>
      <c r="IX187" s="378"/>
      <c r="IY187" s="378"/>
      <c r="IZ187" s="378"/>
      <c r="JA187" s="378"/>
      <c r="JB187" s="378"/>
      <c r="JC187" s="378"/>
      <c r="JD187" s="378"/>
      <c r="JE187" s="378"/>
      <c r="JF187" s="378"/>
      <c r="JG187" s="378"/>
      <c r="JH187" s="378"/>
      <c r="JI187" s="378"/>
      <c r="JJ187" s="378"/>
      <c r="JK187" s="378"/>
      <c r="JL187" s="378"/>
      <c r="JM187" s="378"/>
      <c r="JN187" s="378"/>
      <c r="JO187" s="378"/>
      <c r="JP187" s="378"/>
      <c r="JQ187" s="378"/>
      <c r="JR187" s="378"/>
      <c r="JS187" s="378"/>
      <c r="JT187" s="378"/>
      <c r="JU187" s="378"/>
      <c r="JV187" s="378"/>
      <c r="JW187" s="378"/>
      <c r="JX187" s="378"/>
      <c r="JY187" s="378"/>
      <c r="JZ187" s="378"/>
      <c r="KA187" s="378"/>
      <c r="KB187" s="378"/>
      <c r="KC187" s="378"/>
      <c r="KD187" s="378"/>
      <c r="KE187" s="378"/>
      <c r="KF187" s="378"/>
      <c r="KG187" s="378"/>
      <c r="KH187" s="378"/>
      <c r="KI187" s="378"/>
      <c r="KJ187" s="378"/>
      <c r="KK187" s="378"/>
      <c r="KL187" s="378"/>
      <c r="KM187" s="378"/>
      <c r="KN187" s="378"/>
      <c r="KO187" s="378"/>
      <c r="KP187" s="378"/>
      <c r="KQ187" s="378"/>
      <c r="KR187" s="378"/>
      <c r="KS187" s="378"/>
      <c r="KT187" s="378"/>
      <c r="KU187" s="378"/>
      <c r="KV187" s="378"/>
      <c r="KW187" s="378"/>
      <c r="KX187" s="378"/>
      <c r="KY187" s="378"/>
      <c r="KZ187" s="378"/>
      <c r="LA187" s="378"/>
      <c r="LB187" s="378"/>
      <c r="LC187" s="378"/>
      <c r="LD187" s="378"/>
      <c r="LE187" s="378"/>
      <c r="LF187" s="378"/>
      <c r="LG187" s="378"/>
      <c r="LH187" s="378"/>
      <c r="LI187" s="378"/>
      <c r="LJ187" s="378"/>
      <c r="LK187" s="378"/>
      <c r="LL187" s="378"/>
      <c r="LM187" s="378"/>
      <c r="LN187" s="378"/>
      <c r="LO187" s="378"/>
      <c r="LP187" s="378"/>
      <c r="LQ187" s="378"/>
      <c r="LR187" s="378"/>
      <c r="LS187" s="378"/>
      <c r="LT187" s="378"/>
      <c r="LU187" s="378"/>
      <c r="LV187" s="378"/>
      <c r="LW187" s="378"/>
      <c r="LX187" s="378"/>
      <c r="LY187" s="378"/>
      <c r="LZ187" s="378"/>
      <c r="MA187" s="378"/>
      <c r="MB187" s="378"/>
      <c r="MC187" s="378"/>
      <c r="MD187" s="378"/>
      <c r="ME187" s="378"/>
      <c r="MF187" s="378"/>
      <c r="MG187" s="378"/>
      <c r="MH187" s="378"/>
      <c r="MI187" s="378"/>
      <c r="MJ187" s="378"/>
      <c r="MK187" s="378"/>
      <c r="ML187" s="378"/>
      <c r="MM187" s="378"/>
      <c r="MN187" s="378"/>
      <c r="MO187" s="378"/>
      <c r="MP187" s="378"/>
      <c r="MQ187" s="378"/>
      <c r="MR187" s="378"/>
      <c r="MS187" s="378"/>
      <c r="MT187" s="378"/>
      <c r="MU187" s="378"/>
      <c r="MV187" s="378"/>
      <c r="MW187" s="378"/>
      <c r="MX187" s="378"/>
      <c r="MY187" s="378"/>
      <c r="MZ187" s="378"/>
      <c r="NA187" s="378"/>
      <c r="NB187" s="378"/>
      <c r="NC187" s="378"/>
      <c r="ND187" s="378"/>
      <c r="NE187" s="378"/>
      <c r="NF187" s="378"/>
      <c r="NG187" s="378"/>
      <c r="NH187" s="378"/>
      <c r="NI187" s="378"/>
      <c r="NJ187" s="378"/>
      <c r="NK187" s="378"/>
      <c r="NL187" s="378"/>
      <c r="NM187" s="378"/>
      <c r="NN187" s="378"/>
      <c r="NO187" s="378"/>
      <c r="NP187" s="378"/>
      <c r="NQ187" s="378"/>
      <c r="NR187" s="378"/>
      <c r="NS187" s="378"/>
      <c r="NT187" s="378"/>
      <c r="NU187" s="378"/>
      <c r="NV187" s="378"/>
      <c r="NW187" s="378"/>
      <c r="NX187" s="378"/>
      <c r="NY187" s="378"/>
      <c r="NZ187" s="378"/>
      <c r="OA187" s="378"/>
      <c r="OB187" s="378"/>
      <c r="OC187" s="378"/>
      <c r="OD187" s="378"/>
      <c r="OE187" s="378"/>
      <c r="OF187" s="378"/>
      <c r="OG187" s="378"/>
      <c r="OH187" s="378"/>
      <c r="OI187" s="378"/>
      <c r="OJ187" s="378"/>
      <c r="OK187" s="378"/>
      <c r="OL187" s="378"/>
      <c r="OM187" s="378"/>
      <c r="ON187" s="378"/>
      <c r="OO187" s="378"/>
      <c r="OP187" s="378"/>
      <c r="OQ187" s="378"/>
      <c r="OR187" s="378"/>
      <c r="OS187" s="378"/>
      <c r="OT187" s="378"/>
      <c r="OU187" s="378"/>
      <c r="OV187" s="378"/>
      <c r="OW187" s="378"/>
      <c r="OX187" s="378"/>
      <c r="OY187" s="378"/>
      <c r="OZ187" s="378"/>
      <c r="PA187" s="378"/>
      <c r="PB187" s="378"/>
      <c r="PC187" s="378"/>
      <c r="PD187" s="378"/>
      <c r="PE187" s="378"/>
      <c r="PF187" s="378"/>
      <c r="PG187" s="378"/>
      <c r="PH187" s="378"/>
      <c r="PI187" s="378"/>
      <c r="PJ187" s="378"/>
      <c r="PK187" s="378"/>
      <c r="PL187" s="378"/>
      <c r="PM187" s="378"/>
      <c r="PN187" s="378"/>
      <c r="PO187" s="378"/>
      <c r="PP187" s="378"/>
      <c r="PQ187" s="378"/>
      <c r="PR187" s="378"/>
      <c r="PS187" s="378"/>
      <c r="PT187" s="378"/>
      <c r="PU187" s="378"/>
      <c r="PV187" s="378"/>
      <c r="PW187" s="378"/>
      <c r="PX187" s="378"/>
      <c r="PY187" s="378"/>
      <c r="PZ187" s="378"/>
      <c r="QA187" s="378"/>
      <c r="QB187" s="378"/>
      <c r="QC187" s="378"/>
      <c r="QD187" s="378"/>
      <c r="QE187" s="378"/>
      <c r="QF187" s="378"/>
      <c r="QG187" s="378"/>
      <c r="QH187" s="378"/>
      <c r="QI187" s="378"/>
      <c r="QJ187" s="378"/>
      <c r="QK187" s="378"/>
      <c r="QL187" s="378"/>
      <c r="QM187" s="378"/>
      <c r="QN187" s="378"/>
      <c r="QO187" s="378"/>
      <c r="QP187" s="378"/>
      <c r="QQ187" s="378"/>
      <c r="QR187" s="378"/>
      <c r="QS187" s="378"/>
      <c r="QT187" s="378"/>
      <c r="QU187" s="378"/>
      <c r="QV187" s="378"/>
      <c r="QW187" s="378"/>
      <c r="QX187" s="378"/>
      <c r="QY187" s="378"/>
      <c r="QZ187" s="378"/>
      <c r="RA187" s="378"/>
      <c r="RB187" s="378"/>
      <c r="RC187" s="378"/>
      <c r="RD187" s="378"/>
      <c r="RE187" s="378"/>
      <c r="RF187" s="378"/>
      <c r="RG187" s="378"/>
      <c r="RH187" s="378"/>
      <c r="RI187" s="378"/>
      <c r="RJ187" s="378"/>
      <c r="RK187" s="378"/>
      <c r="RL187" s="378"/>
      <c r="RM187" s="378"/>
      <c r="RN187" s="378"/>
      <c r="RO187" s="378"/>
      <c r="RP187" s="378"/>
      <c r="RQ187" s="378"/>
      <c r="RR187" s="378"/>
      <c r="RS187" s="378"/>
      <c r="RT187" s="378"/>
      <c r="RU187" s="378"/>
      <c r="RV187" s="378"/>
      <c r="RW187" s="378"/>
      <c r="RX187" s="378"/>
      <c r="RY187" s="378"/>
      <c r="RZ187" s="378"/>
      <c r="SA187" s="378"/>
      <c r="SB187" s="378"/>
      <c r="SC187" s="378"/>
      <c r="SD187" s="378"/>
      <c r="SE187" s="378"/>
      <c r="SF187" s="378"/>
      <c r="SG187" s="378"/>
      <c r="SH187" s="378"/>
      <c r="SI187" s="378"/>
      <c r="SJ187" s="378"/>
      <c r="SK187" s="378"/>
      <c r="SL187" s="378"/>
      <c r="SM187" s="378"/>
      <c r="SN187" s="378"/>
      <c r="SO187" s="378"/>
      <c r="SP187" s="378"/>
      <c r="SQ187" s="378"/>
      <c r="SR187" s="378"/>
      <c r="SS187" s="378"/>
      <c r="ST187" s="378"/>
      <c r="SU187" s="378"/>
      <c r="SV187" s="378"/>
      <c r="SW187" s="378"/>
      <c r="SX187" s="378"/>
      <c r="SY187" s="378"/>
      <c r="SZ187" s="378"/>
      <c r="TA187" s="378"/>
      <c r="TB187" s="378"/>
      <c r="TC187" s="378"/>
      <c r="TD187" s="378"/>
      <c r="TE187" s="378"/>
      <c r="TF187" s="378"/>
      <c r="TG187" s="378"/>
      <c r="TH187" s="378"/>
      <c r="TI187" s="378"/>
      <c r="TJ187" s="378"/>
      <c r="TK187" s="378"/>
      <c r="TL187" s="378"/>
      <c r="TM187" s="378"/>
      <c r="TN187" s="378"/>
      <c r="TO187" s="378"/>
      <c r="TP187" s="378"/>
      <c r="TQ187" s="378"/>
      <c r="TR187" s="378"/>
      <c r="TS187" s="378"/>
      <c r="TT187" s="378"/>
      <c r="TU187" s="378"/>
      <c r="TV187" s="378"/>
      <c r="TW187" s="378"/>
      <c r="TX187" s="378"/>
      <c r="TY187" s="378"/>
      <c r="TZ187" s="378"/>
      <c r="UA187" s="378"/>
      <c r="UB187" s="378"/>
      <c r="UC187" s="378"/>
      <c r="UD187" s="378"/>
      <c r="UE187" s="378"/>
      <c r="UF187" s="378"/>
      <c r="UG187" s="378"/>
      <c r="UH187" s="378"/>
      <c r="UI187" s="378"/>
      <c r="UJ187" s="378"/>
      <c r="UK187" s="378"/>
      <c r="UL187" s="378"/>
      <c r="UM187" s="378"/>
      <c r="UN187" s="378"/>
      <c r="UO187" s="378"/>
      <c r="UP187" s="378"/>
      <c r="UQ187" s="378"/>
      <c r="UR187" s="378"/>
      <c r="US187" s="378"/>
      <c r="UT187" s="378"/>
      <c r="UU187" s="378"/>
      <c r="UV187" s="378"/>
      <c r="UW187" s="378"/>
      <c r="UX187" s="378"/>
      <c r="UY187" s="378"/>
      <c r="UZ187" s="378"/>
      <c r="VA187" s="378"/>
      <c r="VB187" s="378"/>
      <c r="VC187" s="378"/>
      <c r="VD187" s="378"/>
      <c r="VE187" s="378"/>
      <c r="VF187" s="378"/>
      <c r="VG187" s="378"/>
      <c r="VH187" s="378"/>
      <c r="VI187" s="378"/>
      <c r="VJ187" s="378"/>
      <c r="VK187" s="378"/>
      <c r="VL187" s="378"/>
      <c r="VM187" s="378"/>
      <c r="VN187" s="378"/>
      <c r="VO187" s="378"/>
      <c r="VP187" s="378"/>
      <c r="VQ187" s="378"/>
      <c r="VR187" s="378"/>
      <c r="VS187" s="378"/>
      <c r="VT187" s="378"/>
      <c r="VU187" s="378"/>
      <c r="VV187" s="378"/>
      <c r="VW187" s="378"/>
      <c r="VX187" s="378"/>
      <c r="VY187" s="378"/>
      <c r="VZ187" s="378"/>
      <c r="WA187" s="378"/>
      <c r="WB187" s="378"/>
      <c r="WC187" s="378"/>
      <c r="WD187" s="378"/>
      <c r="WE187" s="378"/>
      <c r="WF187" s="378"/>
      <c r="WG187" s="378"/>
      <c r="WH187" s="378"/>
      <c r="WI187" s="378"/>
      <c r="WJ187" s="378"/>
      <c r="WK187" s="378"/>
      <c r="WL187" s="378"/>
      <c r="WM187" s="378"/>
      <c r="WN187" s="378"/>
      <c r="WO187" s="378"/>
      <c r="WP187" s="378"/>
      <c r="WQ187" s="378"/>
      <c r="WR187" s="378"/>
      <c r="WS187" s="378"/>
      <c r="WT187" s="378"/>
      <c r="WU187" s="378"/>
      <c r="WV187" s="378"/>
      <c r="WW187" s="378"/>
      <c r="WX187" s="378"/>
      <c r="WY187" s="378"/>
      <c r="WZ187" s="378"/>
      <c r="XA187" s="378"/>
      <c r="XB187" s="378"/>
      <c r="XC187" s="378"/>
      <c r="XD187" s="378"/>
      <c r="XE187" s="378"/>
      <c r="XF187" s="378"/>
      <c r="XG187" s="378"/>
      <c r="XH187" s="378"/>
      <c r="XI187" s="378"/>
      <c r="XJ187" s="378"/>
      <c r="XK187" s="378"/>
      <c r="XL187" s="378"/>
      <c r="XM187" s="378"/>
      <c r="XN187" s="378"/>
      <c r="XO187" s="378"/>
      <c r="XP187" s="378"/>
      <c r="XQ187" s="378"/>
      <c r="XR187" s="378"/>
      <c r="XS187" s="378"/>
      <c r="XT187" s="378"/>
      <c r="XU187" s="378"/>
      <c r="XV187" s="378"/>
      <c r="XW187" s="378"/>
      <c r="XX187" s="378"/>
      <c r="XY187" s="378"/>
      <c r="XZ187" s="378"/>
      <c r="YA187" s="378"/>
      <c r="YB187" s="378"/>
      <c r="YC187" s="378"/>
      <c r="YD187" s="378"/>
      <c r="YE187" s="378"/>
      <c r="YF187" s="378"/>
      <c r="YG187" s="378"/>
      <c r="YH187" s="378"/>
      <c r="YI187" s="378"/>
      <c r="YJ187" s="378"/>
      <c r="YK187" s="378"/>
      <c r="YL187" s="378"/>
      <c r="YM187" s="378"/>
      <c r="YN187" s="378"/>
      <c r="YO187" s="378"/>
      <c r="YP187" s="378"/>
      <c r="YQ187" s="378"/>
      <c r="YR187" s="378"/>
      <c r="YS187" s="378"/>
      <c r="YT187" s="378"/>
      <c r="YU187" s="378"/>
      <c r="YV187" s="378"/>
      <c r="YW187" s="378"/>
      <c r="YX187" s="378"/>
      <c r="YY187" s="378"/>
      <c r="YZ187" s="378"/>
      <c r="ZA187" s="378"/>
      <c r="ZB187" s="378"/>
      <c r="ZC187" s="378"/>
      <c r="ZD187" s="378"/>
      <c r="ZE187" s="378"/>
      <c r="ZF187" s="378"/>
      <c r="ZG187" s="378"/>
      <c r="ZH187" s="378"/>
      <c r="ZI187" s="378"/>
      <c r="ZJ187" s="378"/>
      <c r="ZK187" s="378"/>
      <c r="ZL187" s="378"/>
      <c r="ZM187" s="378"/>
      <c r="ZN187" s="378"/>
      <c r="ZO187" s="378"/>
      <c r="ZP187" s="378"/>
      <c r="ZQ187" s="378"/>
      <c r="ZR187" s="378"/>
      <c r="ZS187" s="378"/>
      <c r="ZT187" s="378"/>
      <c r="ZU187" s="378"/>
      <c r="ZV187" s="378"/>
      <c r="ZW187" s="378"/>
      <c r="ZX187" s="378"/>
      <c r="ZY187" s="378"/>
      <c r="ZZ187" s="378"/>
      <c r="AAA187" s="378"/>
      <c r="AAB187" s="378"/>
      <c r="AAC187" s="378"/>
      <c r="AAD187" s="378"/>
      <c r="AAE187" s="378"/>
      <c r="AAF187" s="378"/>
      <c r="AAG187" s="378"/>
      <c r="AAH187" s="378"/>
      <c r="AAI187" s="378"/>
      <c r="AAJ187" s="378"/>
      <c r="AAK187" s="378"/>
      <c r="AAL187" s="378"/>
      <c r="AAM187" s="378"/>
      <c r="AAN187" s="378"/>
      <c r="AAO187" s="378"/>
      <c r="AAP187" s="378"/>
      <c r="AAQ187" s="378"/>
      <c r="AAR187" s="378"/>
      <c r="AAS187" s="378"/>
      <c r="AAT187" s="378"/>
      <c r="AAU187" s="378"/>
      <c r="AAV187" s="378"/>
      <c r="AAW187" s="378"/>
      <c r="AAX187" s="378"/>
      <c r="AAY187" s="378"/>
      <c r="AAZ187" s="378"/>
      <c r="ABA187" s="378"/>
      <c r="ABB187" s="378"/>
      <c r="ABC187" s="378"/>
      <c r="ABD187" s="378"/>
      <c r="ABE187" s="378"/>
      <c r="ABF187" s="378"/>
      <c r="ABG187" s="378"/>
      <c r="ABH187" s="378"/>
      <c r="ABI187" s="378"/>
      <c r="ABJ187" s="378"/>
      <c r="ABK187" s="378"/>
      <c r="ABL187" s="378"/>
      <c r="ABM187" s="378"/>
      <c r="ABN187" s="378"/>
      <c r="ABO187" s="378"/>
      <c r="ABP187" s="378"/>
      <c r="ABQ187" s="378"/>
      <c r="ABR187" s="378"/>
      <c r="ABS187" s="378"/>
      <c r="ABT187" s="378"/>
      <c r="ABU187" s="378"/>
      <c r="ABV187" s="378"/>
      <c r="ABW187" s="378"/>
      <c r="ABX187" s="378"/>
      <c r="ABY187" s="378"/>
      <c r="ABZ187" s="378"/>
      <c r="ACA187" s="378"/>
      <c r="ACB187" s="378"/>
      <c r="ACC187" s="378"/>
      <c r="ACD187" s="378"/>
      <c r="ACE187" s="378"/>
      <c r="ACF187" s="378"/>
      <c r="ACG187" s="378"/>
      <c r="ACH187" s="378"/>
      <c r="ACI187" s="378"/>
      <c r="ACJ187" s="378"/>
      <c r="ACK187" s="378"/>
      <c r="ACL187" s="378"/>
      <c r="ACM187" s="378"/>
      <c r="ACN187" s="378"/>
      <c r="ACO187" s="378"/>
      <c r="ACP187" s="378"/>
      <c r="ACQ187" s="378"/>
      <c r="ACR187" s="378"/>
      <c r="ACS187" s="378"/>
      <c r="ACT187" s="378"/>
      <c r="ACU187" s="378"/>
      <c r="ACV187" s="378"/>
      <c r="ACW187" s="378"/>
      <c r="ACX187" s="378"/>
      <c r="ACY187" s="378"/>
      <c r="ACZ187" s="378"/>
      <c r="ADA187" s="378"/>
      <c r="ADB187" s="378"/>
      <c r="ADC187" s="378"/>
      <c r="ADD187" s="378"/>
      <c r="ADE187" s="378"/>
      <c r="ADF187" s="378"/>
      <c r="ADG187" s="378"/>
      <c r="ADH187" s="378"/>
      <c r="ADI187" s="378"/>
      <c r="ADJ187" s="378"/>
      <c r="ADK187" s="378"/>
      <c r="ADL187" s="378"/>
      <c r="ADM187" s="378"/>
      <c r="ADN187" s="378"/>
      <c r="ADO187" s="378"/>
      <c r="ADP187" s="378"/>
      <c r="ADQ187" s="378"/>
      <c r="ADR187" s="378"/>
      <c r="ADS187" s="378"/>
      <c r="ADT187" s="378"/>
      <c r="ADU187" s="378"/>
      <c r="ADV187" s="378"/>
      <c r="ADW187" s="378"/>
      <c r="ADX187" s="378"/>
      <c r="ADY187" s="378"/>
      <c r="ADZ187" s="378"/>
      <c r="AEA187" s="378"/>
      <c r="AEB187" s="378"/>
      <c r="AEC187" s="378"/>
      <c r="AED187" s="378"/>
      <c r="AEE187" s="378"/>
      <c r="AEF187" s="378"/>
      <c r="AEG187" s="378"/>
      <c r="AEH187" s="378"/>
      <c r="AEI187" s="378"/>
      <c r="AEJ187" s="378"/>
      <c r="AEK187" s="378"/>
      <c r="AEL187" s="378"/>
      <c r="AEM187" s="378"/>
      <c r="AEN187" s="378"/>
      <c r="AEO187" s="378"/>
      <c r="AEP187" s="378"/>
      <c r="AEQ187" s="378"/>
      <c r="AER187" s="378"/>
      <c r="AES187" s="378"/>
      <c r="AET187" s="378"/>
      <c r="AEU187" s="378"/>
      <c r="AEV187" s="378"/>
      <c r="AEW187" s="378"/>
      <c r="AEX187" s="378"/>
      <c r="AEY187" s="378"/>
      <c r="AEZ187" s="378"/>
      <c r="AFA187" s="378"/>
      <c r="AFB187" s="378"/>
      <c r="AFC187" s="378"/>
      <c r="AFD187" s="378"/>
      <c r="AFE187" s="378"/>
      <c r="AFF187" s="378"/>
      <c r="AFG187" s="378"/>
      <c r="AFH187" s="378"/>
      <c r="AFI187" s="378"/>
      <c r="AFJ187" s="378"/>
      <c r="AFK187" s="378"/>
      <c r="AFL187" s="378"/>
      <c r="AFM187" s="378"/>
      <c r="AFN187" s="378"/>
      <c r="AFO187" s="378"/>
      <c r="AFP187" s="378"/>
      <c r="AFQ187" s="378"/>
      <c r="AFR187" s="378"/>
      <c r="AFS187" s="378"/>
      <c r="AFT187" s="378"/>
      <c r="AFU187" s="378"/>
      <c r="AFV187" s="378"/>
      <c r="AFW187" s="378"/>
      <c r="AFX187" s="378"/>
      <c r="AFY187" s="378"/>
      <c r="AFZ187" s="378"/>
      <c r="AGA187" s="378"/>
      <c r="AGB187" s="378"/>
      <c r="AGC187" s="378"/>
      <c r="AGD187" s="378"/>
      <c r="AGE187" s="378"/>
      <c r="AGF187" s="378"/>
      <c r="AGG187" s="378"/>
      <c r="AGH187" s="378"/>
      <c r="AGI187" s="378"/>
      <c r="AGJ187" s="378"/>
      <c r="AGK187" s="378"/>
      <c r="AGL187" s="378"/>
      <c r="AGM187" s="378"/>
      <c r="AGN187" s="378"/>
      <c r="AGO187" s="378"/>
      <c r="AGP187" s="378"/>
      <c r="AGQ187" s="378"/>
      <c r="AGR187" s="378"/>
      <c r="AGS187" s="378"/>
      <c r="AGT187" s="378"/>
      <c r="AGU187" s="378"/>
      <c r="AGV187" s="378"/>
      <c r="AGW187" s="378"/>
      <c r="AGX187" s="378"/>
      <c r="AGY187" s="378"/>
      <c r="AGZ187" s="378"/>
      <c r="AHA187" s="378"/>
      <c r="AHB187" s="378"/>
      <c r="AHC187" s="378"/>
      <c r="AHD187" s="378"/>
      <c r="AHE187" s="378"/>
      <c r="AHF187" s="378"/>
      <c r="AHG187" s="378"/>
      <c r="AHH187" s="378"/>
      <c r="AHI187" s="378"/>
      <c r="AHJ187" s="378"/>
      <c r="AHK187" s="378"/>
      <c r="AHL187" s="378"/>
      <c r="AHM187" s="378"/>
      <c r="AHN187" s="378"/>
      <c r="AHO187" s="378"/>
      <c r="AHP187" s="378"/>
      <c r="AHQ187" s="378"/>
      <c r="AHR187" s="378"/>
      <c r="AHS187" s="378"/>
      <c r="AHT187" s="378"/>
      <c r="AHU187" s="378"/>
      <c r="AHV187" s="378"/>
      <c r="AHW187" s="378"/>
      <c r="AHX187" s="378"/>
      <c r="AHY187" s="378"/>
      <c r="AHZ187" s="378"/>
      <c r="AIA187" s="378"/>
      <c r="AIB187" s="378"/>
      <c r="AIC187" s="378"/>
      <c r="AID187" s="378"/>
      <c r="AIE187" s="378"/>
      <c r="AIF187" s="378"/>
      <c r="AIG187" s="378"/>
      <c r="AIH187" s="378"/>
      <c r="AII187" s="378"/>
      <c r="AIJ187" s="378"/>
      <c r="AIK187" s="378"/>
      <c r="AIL187" s="378"/>
      <c r="AIM187" s="378"/>
      <c r="AIN187" s="378"/>
      <c r="AIO187" s="378"/>
      <c r="AIP187" s="378"/>
      <c r="AIQ187" s="378"/>
      <c r="AIR187" s="378"/>
      <c r="AIS187" s="378"/>
      <c r="AIT187" s="378"/>
      <c r="AIU187" s="378"/>
      <c r="AIV187" s="378"/>
      <c r="AIW187" s="378"/>
      <c r="AIX187" s="378"/>
      <c r="AIY187" s="378"/>
      <c r="AIZ187" s="378"/>
      <c r="AJA187" s="378"/>
      <c r="AJB187" s="378"/>
      <c r="AJC187" s="378"/>
      <c r="AJD187" s="378"/>
      <c r="AJE187" s="378"/>
      <c r="AJF187" s="378"/>
      <c r="AJG187" s="378"/>
      <c r="AJH187" s="378"/>
      <c r="AJI187" s="378"/>
      <c r="AJJ187" s="378"/>
      <c r="AJK187" s="378"/>
      <c r="AJL187" s="378"/>
      <c r="AJM187" s="378"/>
      <c r="AJN187" s="378"/>
      <c r="AJO187" s="378"/>
      <c r="AJP187" s="378"/>
      <c r="AJQ187" s="378"/>
      <c r="AJR187" s="378"/>
      <c r="AJS187" s="378"/>
      <c r="AJT187" s="378"/>
      <c r="AJU187" s="378"/>
      <c r="AJV187" s="378"/>
      <c r="AJW187" s="378"/>
      <c r="AJX187" s="378"/>
      <c r="AJY187" s="378"/>
      <c r="AJZ187" s="378"/>
      <c r="AKA187" s="378"/>
      <c r="AKB187" s="378"/>
      <c r="AKC187" s="378"/>
      <c r="AKD187" s="378"/>
      <c r="AKE187" s="378"/>
      <c r="AKF187" s="378"/>
      <c r="AKG187" s="378"/>
      <c r="AKH187" s="378"/>
      <c r="AKI187" s="378"/>
      <c r="AKJ187" s="378"/>
      <c r="AKK187" s="378"/>
      <c r="AKL187" s="378"/>
      <c r="AKM187" s="378"/>
      <c r="AKN187" s="378"/>
      <c r="AKO187" s="378"/>
      <c r="AKP187" s="378"/>
      <c r="AKQ187" s="378"/>
      <c r="AKR187" s="378"/>
      <c r="AKS187" s="378"/>
      <c r="AKT187" s="378"/>
      <c r="AKU187" s="378"/>
      <c r="AKV187" s="378"/>
      <c r="AKW187" s="378"/>
      <c r="AKX187" s="378"/>
      <c r="AKY187" s="378"/>
      <c r="AKZ187" s="378"/>
      <c r="ALA187" s="378"/>
      <c r="ALB187" s="378"/>
      <c r="ALC187" s="378"/>
      <c r="ALD187" s="378"/>
      <c r="ALE187" s="378"/>
      <c r="ALF187" s="378"/>
      <c r="ALG187" s="378"/>
      <c r="ALH187" s="378"/>
      <c r="ALI187" s="378"/>
      <c r="ALJ187" s="378"/>
      <c r="ALK187" s="378"/>
      <c r="ALL187" s="378"/>
      <c r="ALM187" s="378"/>
      <c r="ALN187" s="378"/>
      <c r="ALO187" s="378"/>
      <c r="ALP187" s="378"/>
      <c r="ALQ187" s="378"/>
      <c r="ALR187" s="378"/>
      <c r="ALS187" s="378"/>
      <c r="ALT187" s="378"/>
      <c r="ALU187" s="378"/>
      <c r="ALV187" s="378"/>
      <c r="ALW187" s="378"/>
      <c r="ALX187" s="378"/>
      <c r="ALY187" s="378"/>
      <c r="ALZ187" s="378"/>
      <c r="AMA187" s="378"/>
      <c r="AMB187" s="378"/>
      <c r="AMC187" s="378"/>
      <c r="AMD187" s="378"/>
      <c r="AME187" s="378"/>
      <c r="AMF187" s="378"/>
      <c r="AMG187" s="378"/>
      <c r="AMH187" s="378"/>
      <c r="AMI187" s="378"/>
      <c r="AMJ187" s="378"/>
      <c r="AMK187" s="378"/>
      <c r="AML187" s="378"/>
      <c r="AMM187" s="378"/>
      <c r="AMN187" s="378"/>
      <c r="AMO187" s="378"/>
      <c r="AMP187" s="378"/>
      <c r="AMQ187" s="378"/>
      <c r="AMR187" s="378"/>
      <c r="AMS187" s="378"/>
      <c r="AMT187" s="378"/>
      <c r="AMU187" s="378"/>
      <c r="AMV187" s="378"/>
      <c r="AMW187" s="378"/>
      <c r="AMX187" s="378"/>
      <c r="AMY187" s="378"/>
      <c r="AMZ187" s="378"/>
      <c r="ANA187" s="378"/>
      <c r="ANB187" s="378"/>
      <c r="ANC187" s="378"/>
      <c r="AND187" s="378"/>
      <c r="ANE187" s="378"/>
      <c r="ANF187" s="378"/>
      <c r="ANG187" s="378"/>
      <c r="ANH187" s="378"/>
      <c r="ANI187" s="378"/>
      <c r="ANJ187" s="378"/>
      <c r="ANK187" s="378"/>
      <c r="ANL187" s="378"/>
      <c r="ANM187" s="378"/>
      <c r="ANN187" s="378"/>
      <c r="ANO187" s="378"/>
      <c r="ANP187" s="378"/>
      <c r="ANQ187" s="378"/>
      <c r="ANR187" s="378"/>
      <c r="ANS187" s="378"/>
      <c r="ANT187" s="378"/>
      <c r="ANU187" s="378"/>
      <c r="ANV187" s="378"/>
      <c r="ANW187" s="378"/>
      <c r="ANX187" s="378"/>
      <c r="ANY187" s="378"/>
      <c r="ANZ187" s="378"/>
      <c r="AOA187" s="378"/>
      <c r="AOB187" s="378"/>
      <c r="AOC187" s="378"/>
      <c r="AOD187" s="378"/>
      <c r="AOE187" s="378"/>
      <c r="AOF187" s="378"/>
      <c r="AOG187" s="378"/>
      <c r="AOH187" s="378"/>
      <c r="AOI187" s="378"/>
      <c r="AOJ187" s="378"/>
      <c r="AOK187" s="378"/>
      <c r="AOL187" s="378"/>
      <c r="AOM187" s="378"/>
      <c r="AON187" s="378"/>
      <c r="AOO187" s="378"/>
      <c r="AOP187" s="378"/>
      <c r="AOQ187" s="378"/>
      <c r="AOR187" s="378"/>
      <c r="AOS187" s="378"/>
      <c r="AOT187" s="378"/>
      <c r="AOU187" s="378"/>
      <c r="AOV187" s="378"/>
      <c r="AOW187" s="378"/>
      <c r="AOX187" s="378"/>
      <c r="AOY187" s="378"/>
      <c r="AOZ187" s="378"/>
      <c r="APA187" s="378"/>
      <c r="APB187" s="378"/>
      <c r="APC187" s="378"/>
      <c r="APD187" s="378"/>
      <c r="APE187" s="378"/>
      <c r="APF187" s="378"/>
      <c r="APG187" s="378"/>
      <c r="APH187" s="378"/>
      <c r="API187" s="378"/>
      <c r="APJ187" s="378"/>
      <c r="APK187" s="378"/>
      <c r="APL187" s="378"/>
      <c r="APM187" s="378"/>
      <c r="APN187" s="378"/>
      <c r="APO187" s="378"/>
      <c r="APP187" s="378"/>
      <c r="APQ187" s="378"/>
      <c r="APR187" s="378"/>
      <c r="APS187" s="378"/>
      <c r="APT187" s="378"/>
      <c r="APU187" s="378"/>
      <c r="APV187" s="378"/>
      <c r="APW187" s="378"/>
      <c r="APX187" s="378"/>
      <c r="APY187" s="378"/>
      <c r="APZ187" s="378"/>
      <c r="AQA187" s="378"/>
      <c r="AQB187" s="378"/>
      <c r="AQC187" s="378"/>
      <c r="AQD187" s="378"/>
      <c r="AQE187" s="378"/>
      <c r="AQF187" s="378"/>
      <c r="AQG187" s="378"/>
      <c r="AQH187" s="378"/>
      <c r="AQI187" s="378"/>
      <c r="AQJ187" s="378"/>
      <c r="AQK187" s="378"/>
      <c r="AQL187" s="378"/>
      <c r="AQM187" s="378"/>
      <c r="AQN187" s="378"/>
      <c r="AQO187" s="378"/>
      <c r="AQP187" s="378"/>
      <c r="AQQ187" s="378"/>
      <c r="AQR187" s="378"/>
      <c r="AQS187" s="378"/>
      <c r="AQT187" s="378"/>
      <c r="AQU187" s="378"/>
      <c r="AQV187" s="378"/>
      <c r="AQW187" s="378"/>
      <c r="AQX187" s="378"/>
      <c r="AQY187" s="378"/>
      <c r="AQZ187" s="378"/>
      <c r="ARA187" s="378"/>
      <c r="ARB187" s="378"/>
      <c r="ARC187" s="378"/>
      <c r="ARD187" s="378"/>
      <c r="ARE187" s="378"/>
      <c r="ARF187" s="378"/>
      <c r="ARG187" s="378"/>
      <c r="ARH187" s="378"/>
      <c r="ARI187" s="378"/>
      <c r="ARJ187" s="378"/>
      <c r="ARK187" s="378"/>
      <c r="ARL187" s="378"/>
      <c r="ARM187" s="378"/>
      <c r="ARN187" s="378"/>
      <c r="ARO187" s="378"/>
      <c r="ARP187" s="378"/>
      <c r="ARQ187" s="378"/>
      <c r="ARR187" s="378"/>
      <c r="ARS187" s="378"/>
      <c r="ART187" s="378"/>
      <c r="ARU187" s="378"/>
      <c r="ARV187" s="378"/>
      <c r="ARW187" s="378"/>
      <c r="ARX187" s="378"/>
      <c r="ARY187" s="378"/>
      <c r="ARZ187" s="378"/>
      <c r="ASA187" s="378"/>
      <c r="ASB187" s="378"/>
      <c r="ASC187" s="378"/>
      <c r="ASD187" s="378"/>
      <c r="ASE187" s="378"/>
      <c r="ASF187" s="378"/>
      <c r="ASG187" s="378"/>
      <c r="ASH187" s="378"/>
      <c r="ASI187" s="378"/>
      <c r="ASJ187" s="378"/>
      <c r="ASK187" s="378"/>
      <c r="ASL187" s="378"/>
      <c r="ASM187" s="378"/>
      <c r="ASN187" s="378"/>
      <c r="ASO187" s="378"/>
      <c r="ASP187" s="378"/>
      <c r="ASQ187" s="378"/>
      <c r="ASR187" s="378"/>
      <c r="ASS187" s="378"/>
      <c r="AST187" s="378"/>
      <c r="ASU187" s="378"/>
      <c r="ASV187" s="378"/>
      <c r="ASW187" s="378"/>
      <c r="ASX187" s="378"/>
      <c r="ASY187" s="378"/>
      <c r="ASZ187" s="378"/>
      <c r="ATA187" s="378"/>
      <c r="ATB187" s="378"/>
      <c r="ATC187" s="378"/>
      <c r="ATD187" s="378"/>
      <c r="ATE187" s="378"/>
      <c r="ATF187" s="378"/>
      <c r="ATG187" s="378"/>
      <c r="ATH187" s="378"/>
      <c r="ATI187" s="378"/>
      <c r="ATJ187" s="378"/>
      <c r="ATK187" s="378"/>
      <c r="ATL187" s="378"/>
      <c r="ATM187" s="378"/>
      <c r="ATN187" s="378"/>
      <c r="ATO187" s="378"/>
      <c r="ATP187" s="378"/>
      <c r="ATQ187" s="378"/>
      <c r="ATR187" s="378"/>
      <c r="ATS187" s="378"/>
      <c r="ATT187" s="378"/>
      <c r="ATU187" s="378"/>
      <c r="ATV187" s="378"/>
      <c r="ATW187" s="378"/>
      <c r="ATX187" s="378"/>
      <c r="ATY187" s="378"/>
      <c r="ATZ187" s="378"/>
      <c r="AUA187" s="378"/>
      <c r="AUB187" s="378"/>
      <c r="AUC187" s="378"/>
      <c r="AUD187" s="378"/>
      <c r="AUE187" s="378"/>
      <c r="AUF187" s="378"/>
      <c r="AUG187" s="378"/>
      <c r="AUH187" s="378"/>
      <c r="AUI187" s="378"/>
      <c r="AUJ187" s="378"/>
      <c r="AUK187" s="378"/>
      <c r="AUL187" s="378"/>
      <c r="AUM187" s="378"/>
      <c r="AUN187" s="378"/>
      <c r="AUO187" s="378"/>
      <c r="AUP187" s="378"/>
      <c r="AUQ187" s="378"/>
      <c r="AUR187" s="378"/>
      <c r="AUS187" s="378"/>
      <c r="AUT187" s="378"/>
      <c r="AUU187" s="378"/>
      <c r="AUV187" s="378"/>
      <c r="AUW187" s="378"/>
      <c r="AUX187" s="378"/>
      <c r="AUY187" s="378"/>
      <c r="AUZ187" s="378"/>
      <c r="AVA187" s="378"/>
      <c r="AVB187" s="378"/>
      <c r="AVC187" s="378"/>
      <c r="AVD187" s="378"/>
      <c r="AVE187" s="378"/>
      <c r="AVF187" s="378"/>
      <c r="AVG187" s="378"/>
      <c r="AVH187" s="378"/>
      <c r="AVI187" s="378"/>
      <c r="AVJ187" s="378"/>
      <c r="AVK187" s="378"/>
      <c r="AVL187" s="378"/>
      <c r="AVM187" s="378"/>
      <c r="AVN187" s="378"/>
      <c r="AVO187" s="378"/>
      <c r="AVP187" s="378"/>
      <c r="AVQ187" s="378"/>
      <c r="AVR187" s="378"/>
      <c r="AVS187" s="378"/>
      <c r="AVT187" s="378"/>
      <c r="AVU187" s="378"/>
      <c r="AVV187" s="378"/>
      <c r="AVW187" s="378"/>
      <c r="AVX187" s="378"/>
      <c r="AVY187" s="378"/>
      <c r="AVZ187" s="378"/>
      <c r="AWA187" s="378"/>
      <c r="AWB187" s="378"/>
      <c r="AWC187" s="378"/>
      <c r="AWD187" s="378"/>
      <c r="AWE187" s="378"/>
      <c r="AWF187" s="378"/>
      <c r="AWG187" s="378"/>
      <c r="AWH187" s="378"/>
      <c r="AWI187" s="378"/>
      <c r="AWJ187" s="378"/>
      <c r="AWK187" s="378"/>
      <c r="AWL187" s="378"/>
      <c r="AWM187" s="378"/>
      <c r="AWN187" s="378"/>
      <c r="AWO187" s="378"/>
      <c r="AWP187" s="378"/>
      <c r="AWQ187" s="378"/>
      <c r="AWR187" s="378"/>
      <c r="AWS187" s="378"/>
      <c r="AWT187" s="378"/>
      <c r="AWU187" s="378"/>
      <c r="AWV187" s="378"/>
      <c r="AWW187" s="378"/>
      <c r="AWX187" s="378"/>
      <c r="AWY187" s="378"/>
      <c r="AWZ187" s="378"/>
      <c r="AXA187" s="378"/>
      <c r="AXB187" s="378"/>
      <c r="AXC187" s="378"/>
      <c r="AXD187" s="378"/>
      <c r="AXE187" s="378"/>
      <c r="AXF187" s="378"/>
      <c r="AXG187" s="378"/>
      <c r="AXH187" s="378"/>
      <c r="AXI187" s="378"/>
      <c r="AXJ187" s="378"/>
      <c r="AXK187" s="378"/>
      <c r="AXL187" s="378"/>
      <c r="AXM187" s="378"/>
      <c r="AXN187" s="378"/>
      <c r="AXO187" s="378"/>
      <c r="AXP187" s="378"/>
      <c r="AXQ187" s="378"/>
      <c r="AXR187" s="378"/>
      <c r="AXS187" s="378"/>
      <c r="AXT187" s="378"/>
      <c r="AXU187" s="378"/>
      <c r="AXV187" s="378"/>
      <c r="AXW187" s="378"/>
      <c r="AXX187" s="378"/>
      <c r="AXY187" s="378"/>
      <c r="AXZ187" s="378"/>
      <c r="AYA187" s="378"/>
      <c r="AYB187" s="378"/>
      <c r="AYC187" s="378"/>
      <c r="AYD187" s="378"/>
      <c r="AYE187" s="378"/>
      <c r="AYF187" s="378"/>
      <c r="AYG187" s="378"/>
      <c r="AYH187" s="378"/>
      <c r="AYI187" s="378"/>
      <c r="AYJ187" s="378"/>
      <c r="AYK187" s="378"/>
      <c r="AYL187" s="378"/>
      <c r="AYM187" s="378"/>
      <c r="AYN187" s="378"/>
      <c r="AYO187" s="378"/>
      <c r="AYP187" s="378"/>
      <c r="AYQ187" s="378"/>
      <c r="AYR187" s="378"/>
      <c r="AYS187" s="378"/>
      <c r="AYT187" s="378"/>
      <c r="AYU187" s="378"/>
      <c r="AYV187" s="378"/>
      <c r="AYW187" s="378"/>
      <c r="AYX187" s="378"/>
      <c r="AYY187" s="378"/>
      <c r="AYZ187" s="378"/>
      <c r="AZA187" s="378"/>
      <c r="AZB187" s="378"/>
      <c r="AZC187" s="378"/>
      <c r="AZD187" s="378"/>
      <c r="AZE187" s="378"/>
      <c r="AZF187" s="378"/>
      <c r="AZG187" s="378"/>
      <c r="AZH187" s="378"/>
      <c r="AZI187" s="378"/>
      <c r="AZJ187" s="378"/>
      <c r="AZK187" s="378"/>
      <c r="AZL187" s="378"/>
      <c r="AZM187" s="378"/>
      <c r="AZN187" s="378"/>
      <c r="AZO187" s="378"/>
      <c r="AZP187" s="378"/>
      <c r="AZQ187" s="378"/>
      <c r="AZR187" s="378"/>
      <c r="AZS187" s="378"/>
      <c r="AZT187" s="378"/>
      <c r="AZU187" s="378"/>
      <c r="AZV187" s="378"/>
      <c r="AZW187" s="378"/>
      <c r="AZX187" s="378"/>
      <c r="AZY187" s="378"/>
      <c r="AZZ187" s="378"/>
      <c r="BAA187" s="378"/>
      <c r="BAB187" s="378"/>
      <c r="BAC187" s="378"/>
      <c r="BAD187" s="378"/>
      <c r="BAE187" s="378"/>
      <c r="BAF187" s="378"/>
      <c r="BAG187" s="378"/>
      <c r="BAH187" s="378"/>
      <c r="BAI187" s="378"/>
      <c r="BAJ187" s="378"/>
      <c r="BAK187" s="378"/>
      <c r="BAL187" s="378"/>
      <c r="BAM187" s="378"/>
      <c r="BAN187" s="378"/>
      <c r="BAO187" s="378"/>
      <c r="BAP187" s="378"/>
      <c r="BAQ187" s="378"/>
      <c r="BAR187" s="378"/>
      <c r="BAS187" s="378"/>
      <c r="BAT187" s="378"/>
      <c r="BAU187" s="378"/>
      <c r="BAV187" s="378"/>
      <c r="BAW187" s="378"/>
      <c r="BAX187" s="378"/>
      <c r="BAY187" s="378"/>
      <c r="BAZ187" s="378"/>
      <c r="BBA187" s="378"/>
      <c r="BBB187" s="378"/>
      <c r="BBC187" s="378"/>
      <c r="BBD187" s="378"/>
      <c r="BBE187" s="378"/>
      <c r="BBF187" s="378"/>
      <c r="BBG187" s="378"/>
      <c r="BBH187" s="378"/>
      <c r="BBI187" s="378"/>
      <c r="BBJ187" s="378"/>
      <c r="BBK187" s="378"/>
      <c r="BBL187" s="378"/>
      <c r="BBM187" s="378"/>
      <c r="BBN187" s="378"/>
      <c r="BBO187" s="378"/>
      <c r="BBP187" s="378"/>
      <c r="BBQ187" s="378"/>
      <c r="BBR187" s="378"/>
      <c r="BBS187" s="378"/>
      <c r="BBT187" s="378"/>
      <c r="BBU187" s="378"/>
      <c r="BBV187" s="378"/>
      <c r="BBW187" s="378"/>
      <c r="BBX187" s="378"/>
      <c r="BBY187" s="378"/>
      <c r="BBZ187" s="378"/>
      <c r="BCA187" s="378"/>
      <c r="BCB187" s="378"/>
      <c r="BCC187" s="378"/>
      <c r="BCD187" s="378"/>
      <c r="BCE187" s="378"/>
      <c r="BCF187" s="378"/>
      <c r="BCG187" s="378"/>
      <c r="BCH187" s="378"/>
      <c r="BCI187" s="378"/>
      <c r="BCJ187" s="378"/>
      <c r="BCK187" s="378"/>
      <c r="BCL187" s="378"/>
      <c r="BCM187" s="378"/>
      <c r="BCN187" s="378"/>
      <c r="BCO187" s="378"/>
      <c r="BCP187" s="378"/>
      <c r="BCQ187" s="378"/>
      <c r="BCR187" s="378"/>
      <c r="BCS187" s="378"/>
      <c r="BCT187" s="378"/>
      <c r="BCU187" s="378"/>
      <c r="BCV187" s="378"/>
      <c r="BCW187" s="378"/>
      <c r="BCX187" s="378"/>
      <c r="BCY187" s="378"/>
      <c r="BCZ187" s="378"/>
      <c r="BDA187" s="378"/>
      <c r="BDB187" s="378"/>
      <c r="BDC187" s="378"/>
      <c r="BDD187" s="378"/>
      <c r="BDE187" s="378"/>
      <c r="BDF187" s="378"/>
      <c r="BDG187" s="378"/>
      <c r="BDH187" s="378"/>
      <c r="BDI187" s="378"/>
      <c r="BDJ187" s="378"/>
      <c r="BDK187" s="378"/>
      <c r="BDL187" s="378"/>
      <c r="BDM187" s="378"/>
      <c r="BDN187" s="378"/>
      <c r="BDO187" s="378"/>
      <c r="BDP187" s="378"/>
      <c r="BDQ187" s="378"/>
      <c r="BDR187" s="378"/>
      <c r="BDS187" s="378"/>
      <c r="BDT187" s="378"/>
      <c r="BDU187" s="378"/>
      <c r="BDV187" s="378"/>
      <c r="BDW187" s="378"/>
      <c r="BDX187" s="378"/>
      <c r="BDY187" s="378"/>
      <c r="BDZ187" s="378"/>
      <c r="BEA187" s="378"/>
      <c r="BEB187" s="378"/>
      <c r="BEC187" s="378"/>
      <c r="BED187" s="378"/>
      <c r="BEE187" s="378"/>
      <c r="BEF187" s="378"/>
      <c r="BEG187" s="378"/>
      <c r="BEH187" s="378"/>
      <c r="BEI187" s="378"/>
      <c r="BEJ187" s="378"/>
      <c r="BEK187" s="378"/>
      <c r="BEL187" s="378"/>
      <c r="BEM187" s="378"/>
      <c r="BEN187" s="378"/>
      <c r="BEO187" s="378"/>
      <c r="BEP187" s="378"/>
      <c r="BEQ187" s="378"/>
      <c r="BER187" s="378"/>
      <c r="BES187" s="378"/>
      <c r="BET187" s="378"/>
      <c r="BEU187" s="378"/>
      <c r="BEV187" s="378"/>
      <c r="BEW187" s="378"/>
      <c r="BEX187" s="378"/>
      <c r="BEY187" s="378"/>
      <c r="BEZ187" s="378"/>
      <c r="BFA187" s="378"/>
      <c r="BFB187" s="378"/>
      <c r="BFC187" s="378"/>
      <c r="BFD187" s="378"/>
      <c r="BFE187" s="378"/>
      <c r="BFF187" s="378"/>
      <c r="BFG187" s="378"/>
      <c r="BFH187" s="378"/>
      <c r="BFI187" s="378"/>
      <c r="BFJ187" s="378"/>
      <c r="BFK187" s="378"/>
      <c r="BFL187" s="378"/>
      <c r="BFM187" s="378"/>
      <c r="BFN187" s="378"/>
      <c r="BFO187" s="378"/>
      <c r="BFP187" s="378"/>
      <c r="BFQ187" s="378"/>
      <c r="BFR187" s="378"/>
      <c r="BFS187" s="378"/>
      <c r="BFT187" s="378"/>
      <c r="BFU187" s="378"/>
      <c r="BFV187" s="378"/>
      <c r="BFW187" s="378"/>
      <c r="BFX187" s="378"/>
      <c r="BFY187" s="378"/>
      <c r="BFZ187" s="378"/>
      <c r="BGA187" s="378"/>
      <c r="BGB187" s="378"/>
      <c r="BGC187" s="378"/>
      <c r="BGD187" s="378"/>
      <c r="BGE187" s="378"/>
      <c r="BGF187" s="378"/>
      <c r="BGG187" s="378"/>
      <c r="BGH187" s="378"/>
      <c r="BGI187" s="378"/>
      <c r="BGJ187" s="378"/>
      <c r="BGK187" s="378"/>
      <c r="BGL187" s="378"/>
      <c r="BGM187" s="378"/>
      <c r="BGN187" s="378"/>
      <c r="BGO187" s="378"/>
      <c r="BGP187" s="378"/>
      <c r="BGQ187" s="378"/>
      <c r="BGR187" s="378"/>
      <c r="BGS187" s="378"/>
      <c r="BGT187" s="378"/>
      <c r="BGU187" s="378"/>
      <c r="BGV187" s="378"/>
      <c r="BGW187" s="378"/>
      <c r="BGX187" s="378"/>
      <c r="BGY187" s="378"/>
      <c r="BGZ187" s="378"/>
      <c r="BHA187" s="378"/>
      <c r="BHB187" s="378"/>
      <c r="BHC187" s="378"/>
      <c r="BHD187" s="378"/>
      <c r="BHE187" s="378"/>
      <c r="BHF187" s="378"/>
      <c r="BHG187" s="378"/>
      <c r="BHH187" s="378"/>
      <c r="BHI187" s="378"/>
      <c r="BHJ187" s="378"/>
      <c r="BHK187" s="378"/>
      <c r="BHL187" s="378"/>
      <c r="BHM187" s="378"/>
      <c r="BHN187" s="378"/>
      <c r="BHO187" s="378"/>
      <c r="BHP187" s="378"/>
      <c r="BHQ187" s="378"/>
      <c r="BHR187" s="378"/>
      <c r="BHS187" s="378"/>
      <c r="BHT187" s="378"/>
      <c r="BHU187" s="378"/>
      <c r="BHV187" s="378"/>
      <c r="BHW187" s="378"/>
      <c r="BHX187" s="378"/>
      <c r="BHY187" s="378"/>
      <c r="BHZ187" s="378"/>
      <c r="BIA187" s="378"/>
      <c r="BIB187" s="378"/>
      <c r="BIC187" s="378"/>
      <c r="BID187" s="378"/>
      <c r="BIE187" s="378"/>
      <c r="BIF187" s="378"/>
      <c r="BIG187" s="378"/>
      <c r="BIH187" s="378"/>
      <c r="BII187" s="378"/>
      <c r="BIJ187" s="378"/>
      <c r="BIK187" s="378"/>
      <c r="BIL187" s="378"/>
      <c r="BIM187" s="378"/>
      <c r="BIN187" s="378"/>
      <c r="BIO187" s="378"/>
      <c r="BIP187" s="378"/>
      <c r="BIQ187" s="378"/>
      <c r="BIR187" s="378"/>
      <c r="BIS187" s="378"/>
      <c r="BIT187" s="378"/>
      <c r="BIU187" s="378"/>
      <c r="BIV187" s="378"/>
      <c r="BIW187" s="378"/>
      <c r="BIX187" s="378"/>
      <c r="BIY187" s="378"/>
      <c r="BIZ187" s="378"/>
      <c r="BJA187" s="378"/>
      <c r="BJB187" s="378"/>
      <c r="BJC187" s="378"/>
      <c r="BJD187" s="378"/>
      <c r="BJE187" s="378"/>
      <c r="BJF187" s="378"/>
      <c r="BJG187" s="378"/>
      <c r="BJH187" s="378"/>
      <c r="BJI187" s="378"/>
      <c r="BJJ187" s="378"/>
      <c r="BJK187" s="378"/>
      <c r="BJL187" s="378"/>
      <c r="BJM187" s="378"/>
      <c r="BJN187" s="378"/>
      <c r="BJO187" s="378"/>
      <c r="BJP187" s="378"/>
      <c r="BJQ187" s="378"/>
      <c r="BJR187" s="378"/>
      <c r="BJS187" s="378"/>
      <c r="BJT187" s="378"/>
      <c r="BJU187" s="378"/>
      <c r="BJV187" s="378"/>
      <c r="BJW187" s="378"/>
      <c r="BJX187" s="378"/>
      <c r="BJY187" s="378"/>
      <c r="BJZ187" s="378"/>
      <c r="BKA187" s="378"/>
      <c r="BKB187" s="378"/>
      <c r="BKC187" s="378"/>
      <c r="BKD187" s="378"/>
      <c r="BKE187" s="378"/>
      <c r="BKF187" s="378"/>
      <c r="BKG187" s="378"/>
      <c r="BKH187" s="378"/>
      <c r="BKI187" s="378"/>
      <c r="BKJ187" s="378"/>
      <c r="BKK187" s="378"/>
      <c r="BKL187" s="378"/>
      <c r="BKM187" s="378"/>
      <c r="BKN187" s="378"/>
      <c r="BKO187" s="378"/>
      <c r="BKP187" s="378"/>
      <c r="BKQ187" s="378"/>
      <c r="BKR187" s="378"/>
      <c r="BKS187" s="378"/>
      <c r="BKT187" s="378"/>
      <c r="BKU187" s="378"/>
      <c r="BKV187" s="378"/>
      <c r="BKW187" s="378"/>
      <c r="BKX187" s="378"/>
      <c r="BKY187" s="378"/>
      <c r="BKZ187" s="378"/>
      <c r="BLA187" s="378"/>
      <c r="BLB187" s="378"/>
      <c r="BLC187" s="378"/>
      <c r="BLD187" s="378"/>
      <c r="BLE187" s="378"/>
      <c r="BLF187" s="378"/>
      <c r="BLG187" s="378"/>
      <c r="BLH187" s="378"/>
      <c r="BLI187" s="378"/>
      <c r="BLJ187" s="378"/>
      <c r="BLK187" s="378"/>
      <c r="BLL187" s="378"/>
      <c r="BLM187" s="378"/>
      <c r="BLN187" s="378"/>
      <c r="BLO187" s="378"/>
      <c r="BLP187" s="378"/>
      <c r="BLQ187" s="378"/>
      <c r="BLR187" s="378"/>
      <c r="BLS187" s="378"/>
      <c r="BLT187" s="378"/>
      <c r="BLU187" s="378"/>
      <c r="BLV187" s="378"/>
      <c r="BLW187" s="378"/>
      <c r="BLX187" s="378"/>
      <c r="BLY187" s="378"/>
      <c r="BLZ187" s="378"/>
      <c r="BMA187" s="378"/>
      <c r="BMB187" s="378"/>
      <c r="BMC187" s="378"/>
      <c r="BMD187" s="378"/>
      <c r="BME187" s="378"/>
      <c r="BMF187" s="378"/>
      <c r="BMG187" s="378"/>
      <c r="BMH187" s="378"/>
      <c r="BMI187" s="378"/>
      <c r="BMJ187" s="378"/>
      <c r="BMK187" s="378"/>
      <c r="BML187" s="378"/>
      <c r="BMM187" s="378"/>
      <c r="BMN187" s="378"/>
      <c r="BMO187" s="378"/>
      <c r="BMP187" s="378"/>
      <c r="BMQ187" s="378"/>
      <c r="BMR187" s="378"/>
      <c r="BMS187" s="378"/>
      <c r="BMT187" s="378"/>
      <c r="BMU187" s="378"/>
      <c r="BMV187" s="378"/>
      <c r="BMW187" s="378"/>
      <c r="BMX187" s="378"/>
      <c r="BMY187" s="378"/>
      <c r="BMZ187" s="378"/>
      <c r="BNA187" s="378"/>
      <c r="BNB187" s="378"/>
      <c r="BNC187" s="378"/>
      <c r="BND187" s="378"/>
      <c r="BNE187" s="378"/>
      <c r="BNF187" s="378"/>
      <c r="BNG187" s="378"/>
      <c r="BNH187" s="378"/>
      <c r="BNI187" s="378"/>
      <c r="BNJ187" s="378"/>
      <c r="BNK187" s="378"/>
      <c r="BNL187" s="378"/>
      <c r="BNM187" s="378"/>
      <c r="BNN187" s="378"/>
      <c r="BNO187" s="378"/>
      <c r="BNP187" s="378"/>
      <c r="BNQ187" s="378"/>
      <c r="BNR187" s="378"/>
      <c r="BNS187" s="378"/>
      <c r="BNT187" s="378"/>
      <c r="BNU187" s="378"/>
      <c r="BNV187" s="378"/>
      <c r="BNW187" s="378"/>
      <c r="BNX187" s="378"/>
      <c r="BNY187" s="378"/>
      <c r="BNZ187" s="378"/>
      <c r="BOA187" s="378"/>
      <c r="BOB187" s="378"/>
      <c r="BOC187" s="378"/>
      <c r="BOD187" s="378"/>
      <c r="BOE187" s="378"/>
      <c r="BOF187" s="378"/>
      <c r="BOG187" s="378"/>
      <c r="BOH187" s="378"/>
      <c r="BOI187" s="378"/>
      <c r="BOJ187" s="378"/>
      <c r="BOK187" s="378"/>
      <c r="BOL187" s="378"/>
      <c r="BOM187" s="378"/>
      <c r="BON187" s="378"/>
      <c r="BOO187" s="378"/>
      <c r="BOP187" s="378"/>
      <c r="BOQ187" s="378"/>
      <c r="BOR187" s="378"/>
      <c r="BOS187" s="378"/>
      <c r="BOT187" s="378"/>
      <c r="BOU187" s="378"/>
      <c r="BOV187" s="378"/>
      <c r="BOW187" s="378"/>
      <c r="BOX187" s="378"/>
      <c r="BOY187" s="378"/>
      <c r="BOZ187" s="378"/>
      <c r="BPA187" s="378"/>
      <c r="BPB187" s="378"/>
      <c r="BPC187" s="378"/>
      <c r="BPD187" s="378"/>
      <c r="BPE187" s="378"/>
      <c r="BPF187" s="378"/>
      <c r="BPG187" s="378"/>
      <c r="BPH187" s="378"/>
      <c r="BPI187" s="378"/>
      <c r="BPJ187" s="378"/>
      <c r="BPK187" s="378"/>
      <c r="BPL187" s="378"/>
      <c r="BPM187" s="378"/>
      <c r="BPN187" s="378"/>
      <c r="BPO187" s="378"/>
      <c r="BPP187" s="378"/>
      <c r="BPQ187" s="378"/>
      <c r="BPR187" s="378"/>
      <c r="BPS187" s="378"/>
      <c r="BPT187" s="378"/>
      <c r="BPU187" s="378"/>
      <c r="BPV187" s="378"/>
      <c r="BPW187" s="378"/>
      <c r="BPX187" s="378"/>
      <c r="BPY187" s="378"/>
      <c r="BPZ187" s="378"/>
      <c r="BQA187" s="378"/>
      <c r="BQB187" s="378"/>
      <c r="BQC187" s="378"/>
      <c r="BQD187" s="378"/>
      <c r="BQE187" s="378"/>
      <c r="BQF187" s="378"/>
      <c r="BQG187" s="378"/>
      <c r="BQH187" s="378"/>
      <c r="BQI187" s="378"/>
      <c r="BQJ187" s="378"/>
      <c r="BQK187" s="378"/>
      <c r="BQL187" s="378"/>
      <c r="BQM187" s="378"/>
      <c r="BQN187" s="378"/>
      <c r="BQO187" s="378"/>
      <c r="BQP187" s="378"/>
      <c r="BQQ187" s="378"/>
      <c r="BQR187" s="378"/>
      <c r="BQS187" s="378"/>
      <c r="BQT187" s="378"/>
      <c r="BQU187" s="378"/>
      <c r="BQV187" s="378"/>
      <c r="BQW187" s="378"/>
      <c r="BQX187" s="378"/>
      <c r="BQY187" s="378"/>
      <c r="BQZ187" s="378"/>
      <c r="BRA187" s="378"/>
      <c r="BRB187" s="378"/>
      <c r="BRC187" s="378"/>
      <c r="BRD187" s="378"/>
      <c r="BRE187" s="378"/>
      <c r="BRF187" s="378"/>
      <c r="BRG187" s="378"/>
      <c r="BRH187" s="378"/>
      <c r="BRI187" s="378"/>
      <c r="BRJ187" s="378"/>
      <c r="BRK187" s="378"/>
      <c r="BRL187" s="378"/>
      <c r="BRM187" s="378"/>
      <c r="BRN187" s="378"/>
      <c r="BRO187" s="378"/>
      <c r="BRP187" s="378"/>
      <c r="BRQ187" s="378"/>
      <c r="BRR187" s="378"/>
      <c r="BRS187" s="378"/>
      <c r="BRT187" s="378"/>
      <c r="BRU187" s="378"/>
      <c r="BRV187" s="378"/>
      <c r="BRW187" s="378"/>
      <c r="BRX187" s="378"/>
      <c r="BRY187" s="378"/>
      <c r="BRZ187" s="378"/>
      <c r="BSA187" s="378"/>
      <c r="BSB187" s="378"/>
      <c r="BSC187" s="378"/>
      <c r="BSD187" s="378"/>
      <c r="BSE187" s="378"/>
      <c r="BSF187" s="378"/>
      <c r="BSG187" s="378"/>
      <c r="BSH187" s="378"/>
      <c r="BSI187" s="378"/>
      <c r="BSJ187" s="378"/>
      <c r="BSK187" s="378"/>
      <c r="BSL187" s="378"/>
      <c r="BSM187" s="378"/>
      <c r="BSN187" s="378"/>
      <c r="BSO187" s="378"/>
      <c r="BSP187" s="378"/>
      <c r="BSQ187" s="378"/>
      <c r="BSR187" s="378"/>
      <c r="BSS187" s="378"/>
      <c r="BST187" s="378"/>
      <c r="BSU187" s="378"/>
      <c r="BSV187" s="378"/>
      <c r="BSW187" s="378"/>
      <c r="BSX187" s="378"/>
      <c r="BSY187" s="378"/>
      <c r="BSZ187" s="378"/>
      <c r="BTA187" s="378"/>
      <c r="BTB187" s="378"/>
      <c r="BTC187" s="378"/>
      <c r="BTD187" s="378"/>
      <c r="BTE187" s="378"/>
      <c r="BTF187" s="378"/>
      <c r="BTG187" s="378"/>
      <c r="BTH187" s="378"/>
      <c r="BTI187" s="378"/>
      <c r="BTJ187" s="378"/>
      <c r="BTK187" s="378"/>
      <c r="BTL187" s="378"/>
      <c r="BTM187" s="378"/>
      <c r="BTN187" s="378"/>
      <c r="BTO187" s="378"/>
      <c r="BTP187" s="378"/>
      <c r="BTQ187" s="378"/>
      <c r="BTR187" s="378"/>
      <c r="BTS187" s="378"/>
      <c r="BTT187" s="378"/>
      <c r="BTU187" s="378"/>
      <c r="BTV187" s="378"/>
      <c r="BTW187" s="378"/>
      <c r="BTX187" s="378"/>
      <c r="BTY187" s="378"/>
      <c r="BTZ187" s="378"/>
      <c r="BUA187" s="378"/>
      <c r="BUB187" s="378"/>
      <c r="BUC187" s="378"/>
      <c r="BUD187" s="378"/>
      <c r="BUE187" s="378"/>
      <c r="BUF187" s="378"/>
      <c r="BUG187" s="378"/>
      <c r="BUH187" s="378"/>
      <c r="BUI187" s="378"/>
      <c r="BUJ187" s="378"/>
      <c r="BUK187" s="378"/>
      <c r="BUL187" s="378"/>
      <c r="BUM187" s="378"/>
      <c r="BUN187" s="378"/>
      <c r="BUO187" s="378"/>
      <c r="BUP187" s="378"/>
      <c r="BUQ187" s="378"/>
      <c r="BUR187" s="378"/>
      <c r="BUS187" s="378"/>
      <c r="BUT187" s="378"/>
      <c r="BUU187" s="378"/>
      <c r="BUV187" s="378"/>
      <c r="BUW187" s="378"/>
      <c r="BUX187" s="378"/>
      <c r="BUY187" s="378"/>
      <c r="BUZ187" s="378"/>
      <c r="BVA187" s="378"/>
      <c r="BVB187" s="378"/>
      <c r="BVC187" s="378"/>
      <c r="BVD187" s="378"/>
      <c r="BVE187" s="378"/>
      <c r="BVF187" s="378"/>
      <c r="BVG187" s="378"/>
      <c r="BVH187" s="378"/>
      <c r="BVI187" s="378"/>
      <c r="BVJ187" s="378"/>
      <c r="BVK187" s="378"/>
      <c r="BVL187" s="378"/>
      <c r="BVM187" s="378"/>
      <c r="BVN187" s="378"/>
      <c r="BVO187" s="378"/>
      <c r="BVP187" s="378"/>
      <c r="BVQ187" s="378"/>
      <c r="BVR187" s="378"/>
      <c r="BVS187" s="378"/>
      <c r="BVT187" s="378"/>
      <c r="BVU187" s="378"/>
      <c r="BVV187" s="378"/>
      <c r="BVW187" s="378"/>
      <c r="BVX187" s="378"/>
      <c r="BVY187" s="378"/>
      <c r="BVZ187" s="378"/>
      <c r="BWA187" s="378"/>
      <c r="BWB187" s="378"/>
      <c r="BWC187" s="378"/>
      <c r="BWD187" s="378"/>
      <c r="BWE187" s="378"/>
      <c r="BWF187" s="378"/>
      <c r="BWG187" s="378"/>
      <c r="BWH187" s="378"/>
      <c r="BWI187" s="378"/>
      <c r="BWJ187" s="378"/>
      <c r="BWK187" s="378"/>
      <c r="BWL187" s="378"/>
      <c r="BWM187" s="378"/>
      <c r="BWN187" s="378"/>
      <c r="BWO187" s="378"/>
      <c r="BWP187" s="378"/>
      <c r="BWQ187" s="378"/>
      <c r="BWR187" s="378"/>
      <c r="BWS187" s="378"/>
      <c r="BWT187" s="378"/>
      <c r="BWU187" s="378"/>
      <c r="BWV187" s="378"/>
      <c r="BWW187" s="378"/>
      <c r="BWX187" s="378"/>
      <c r="BWY187" s="378"/>
      <c r="BWZ187" s="378"/>
      <c r="BXA187" s="378"/>
      <c r="BXB187" s="378"/>
      <c r="BXC187" s="378"/>
      <c r="BXD187" s="378"/>
      <c r="BXE187" s="378"/>
      <c r="BXF187" s="378"/>
      <c r="BXG187" s="378"/>
      <c r="BXH187" s="378"/>
      <c r="BXI187" s="378"/>
      <c r="BXJ187" s="378"/>
      <c r="BXK187" s="378"/>
      <c r="BXL187" s="378"/>
      <c r="BXM187" s="378"/>
      <c r="BXN187" s="378"/>
      <c r="BXO187" s="378"/>
      <c r="BXP187" s="378"/>
      <c r="BXQ187" s="378"/>
      <c r="BXR187" s="378"/>
      <c r="BXS187" s="378"/>
      <c r="BXT187" s="378"/>
      <c r="BXU187" s="378"/>
      <c r="BXV187" s="378"/>
      <c r="BXW187" s="378"/>
      <c r="BXX187" s="378"/>
      <c r="BXY187" s="378"/>
      <c r="BXZ187" s="378"/>
      <c r="BYA187" s="378"/>
      <c r="BYB187" s="378"/>
      <c r="BYC187" s="378"/>
      <c r="BYD187" s="378"/>
      <c r="BYE187" s="378"/>
      <c r="BYF187" s="378"/>
      <c r="BYG187" s="378"/>
      <c r="BYH187" s="378"/>
      <c r="BYI187" s="378"/>
      <c r="BYJ187" s="378"/>
      <c r="BYK187" s="378"/>
      <c r="BYL187" s="378"/>
      <c r="BYM187" s="378"/>
      <c r="BYN187" s="378"/>
      <c r="BYO187" s="378"/>
      <c r="BYP187" s="378"/>
      <c r="BYQ187" s="378"/>
      <c r="BYR187" s="378"/>
      <c r="BYS187" s="378"/>
      <c r="BYT187" s="378"/>
      <c r="BYU187" s="378"/>
      <c r="BYV187" s="378"/>
      <c r="BYW187" s="378"/>
      <c r="BYX187" s="378"/>
      <c r="BYY187" s="378"/>
      <c r="BYZ187" s="378"/>
      <c r="BZA187" s="378"/>
      <c r="BZB187" s="378"/>
      <c r="BZC187" s="378"/>
      <c r="BZD187" s="378"/>
      <c r="BZE187" s="378"/>
      <c r="BZF187" s="378"/>
      <c r="BZG187" s="378"/>
      <c r="BZH187" s="378"/>
      <c r="BZI187" s="378"/>
      <c r="BZJ187" s="378"/>
      <c r="BZK187" s="378"/>
      <c r="BZL187" s="378"/>
      <c r="BZM187" s="378"/>
      <c r="BZN187" s="378"/>
      <c r="BZO187" s="378"/>
      <c r="BZP187" s="378"/>
      <c r="BZQ187" s="378"/>
      <c r="BZR187" s="378"/>
      <c r="BZS187" s="378"/>
      <c r="BZT187" s="378"/>
      <c r="BZU187" s="378"/>
      <c r="BZV187" s="378"/>
      <c r="BZW187" s="378"/>
      <c r="BZX187" s="378"/>
      <c r="BZY187" s="378"/>
      <c r="BZZ187" s="378"/>
      <c r="CAA187" s="378"/>
      <c r="CAB187" s="378"/>
      <c r="CAC187" s="378"/>
      <c r="CAD187" s="378"/>
      <c r="CAE187" s="378"/>
      <c r="CAF187" s="378"/>
      <c r="CAG187" s="378"/>
      <c r="CAH187" s="378"/>
      <c r="CAI187" s="378"/>
      <c r="CAJ187" s="378"/>
      <c r="CAK187" s="378"/>
      <c r="CAL187" s="378"/>
      <c r="CAM187" s="378"/>
      <c r="CAN187" s="378"/>
      <c r="CAO187" s="378"/>
      <c r="CAP187" s="378"/>
      <c r="CAQ187" s="378"/>
      <c r="CAR187" s="378"/>
      <c r="CAS187" s="378"/>
      <c r="CAT187" s="378"/>
      <c r="CAU187" s="378"/>
      <c r="CAV187" s="378"/>
      <c r="CAW187" s="378"/>
      <c r="CAX187" s="378"/>
      <c r="CAY187" s="378"/>
      <c r="CAZ187" s="378"/>
      <c r="CBA187" s="378"/>
      <c r="CBB187" s="378"/>
      <c r="CBC187" s="378"/>
      <c r="CBD187" s="378"/>
      <c r="CBE187" s="378"/>
      <c r="CBF187" s="378"/>
      <c r="CBG187" s="378"/>
      <c r="CBH187" s="378"/>
      <c r="CBI187" s="378"/>
      <c r="CBJ187" s="378"/>
      <c r="CBK187" s="378"/>
      <c r="CBL187" s="378"/>
      <c r="CBM187" s="378"/>
      <c r="CBN187" s="378"/>
      <c r="CBO187" s="378"/>
      <c r="CBP187" s="378"/>
      <c r="CBQ187" s="378"/>
      <c r="CBR187" s="378"/>
      <c r="CBS187" s="378"/>
      <c r="CBT187" s="378"/>
      <c r="CBU187" s="378"/>
      <c r="CBV187" s="378"/>
      <c r="CBW187" s="378"/>
      <c r="CBX187" s="378"/>
      <c r="CBY187" s="378"/>
      <c r="CBZ187" s="378"/>
      <c r="CCA187" s="378"/>
      <c r="CCB187" s="378"/>
      <c r="CCC187" s="378"/>
      <c r="CCD187" s="378"/>
      <c r="CCE187" s="378"/>
      <c r="CCF187" s="378"/>
      <c r="CCG187" s="378"/>
      <c r="CCH187" s="378"/>
      <c r="CCI187" s="378"/>
      <c r="CCJ187" s="378"/>
      <c r="CCK187" s="378"/>
      <c r="CCL187" s="378"/>
      <c r="CCM187" s="378"/>
      <c r="CCN187" s="378"/>
      <c r="CCO187" s="378"/>
      <c r="CCP187" s="378"/>
      <c r="CCQ187" s="378"/>
      <c r="CCR187" s="378"/>
      <c r="CCS187" s="378"/>
      <c r="CCT187" s="378"/>
      <c r="CCU187" s="378"/>
      <c r="CCV187" s="378"/>
      <c r="CCW187" s="378"/>
      <c r="CCX187" s="378"/>
      <c r="CCY187" s="378"/>
      <c r="CCZ187" s="378"/>
      <c r="CDA187" s="378"/>
      <c r="CDB187" s="378"/>
      <c r="CDC187" s="378"/>
      <c r="CDD187" s="378"/>
      <c r="CDE187" s="378"/>
      <c r="CDF187" s="378"/>
      <c r="CDG187" s="378"/>
      <c r="CDH187" s="378"/>
      <c r="CDI187" s="378"/>
      <c r="CDJ187" s="378"/>
      <c r="CDK187" s="378"/>
      <c r="CDL187" s="378"/>
      <c r="CDM187" s="378"/>
      <c r="CDN187" s="378"/>
      <c r="CDO187" s="378"/>
      <c r="CDP187" s="378"/>
      <c r="CDQ187" s="378"/>
      <c r="CDR187" s="378"/>
      <c r="CDS187" s="378"/>
      <c r="CDT187" s="378"/>
      <c r="CDU187" s="378"/>
      <c r="CDV187" s="378"/>
      <c r="CDW187" s="378"/>
      <c r="CDX187" s="378"/>
      <c r="CDY187" s="378"/>
      <c r="CDZ187" s="378"/>
      <c r="CEA187" s="378"/>
      <c r="CEB187" s="378"/>
      <c r="CEC187" s="378"/>
      <c r="CED187" s="378"/>
      <c r="CEE187" s="378"/>
      <c r="CEF187" s="378"/>
      <c r="CEG187" s="378"/>
      <c r="CEH187" s="378"/>
      <c r="CEI187" s="378"/>
      <c r="CEJ187" s="378"/>
      <c r="CEK187" s="378"/>
      <c r="CEL187" s="378"/>
      <c r="CEM187" s="378"/>
      <c r="CEN187" s="378"/>
      <c r="CEO187" s="378"/>
      <c r="CEP187" s="378"/>
      <c r="CEQ187" s="378"/>
      <c r="CER187" s="378"/>
      <c r="CES187" s="378"/>
      <c r="CET187" s="378"/>
      <c r="CEU187" s="378"/>
      <c r="CEV187" s="378"/>
      <c r="CEW187" s="378"/>
      <c r="CEX187" s="378"/>
      <c r="CEY187" s="378"/>
      <c r="CEZ187" s="378"/>
      <c r="CFA187" s="378"/>
      <c r="CFB187" s="378"/>
      <c r="CFC187" s="378"/>
      <c r="CFD187" s="378"/>
      <c r="CFE187" s="378"/>
      <c r="CFF187" s="378"/>
      <c r="CFG187" s="378"/>
      <c r="CFH187" s="378"/>
      <c r="CFI187" s="378"/>
      <c r="CFJ187" s="378"/>
      <c r="CFK187" s="378"/>
      <c r="CFL187" s="378"/>
      <c r="CFM187" s="378"/>
      <c r="CFN187" s="378"/>
      <c r="CFO187" s="378"/>
      <c r="CFP187" s="378"/>
      <c r="CFQ187" s="378"/>
      <c r="CFR187" s="378"/>
      <c r="CFS187" s="378"/>
      <c r="CFT187" s="378"/>
      <c r="CFU187" s="378"/>
      <c r="CFV187" s="378"/>
      <c r="CFW187" s="378"/>
      <c r="CFX187" s="378"/>
      <c r="CFY187" s="378"/>
      <c r="CFZ187" s="378"/>
      <c r="CGA187" s="378"/>
      <c r="CGB187" s="378"/>
      <c r="CGC187" s="378"/>
      <c r="CGD187" s="378"/>
      <c r="CGE187" s="378"/>
      <c r="CGF187" s="378"/>
      <c r="CGG187" s="378"/>
      <c r="CGH187" s="378"/>
      <c r="CGI187" s="378"/>
      <c r="CGJ187" s="378"/>
      <c r="CGK187" s="378"/>
      <c r="CGL187" s="378"/>
      <c r="CGM187" s="378"/>
      <c r="CGN187" s="378"/>
      <c r="CGO187" s="378"/>
      <c r="CGP187" s="378"/>
      <c r="CGQ187" s="378"/>
      <c r="CGR187" s="378"/>
      <c r="CGS187" s="378"/>
      <c r="CGT187" s="378"/>
      <c r="CGU187" s="378"/>
      <c r="CGV187" s="378"/>
      <c r="CGW187" s="378"/>
      <c r="CGX187" s="378"/>
      <c r="CGY187" s="378"/>
      <c r="CGZ187" s="378"/>
      <c r="CHA187" s="378"/>
      <c r="CHB187" s="378"/>
      <c r="CHC187" s="378"/>
      <c r="CHD187" s="378"/>
      <c r="CHE187" s="378"/>
      <c r="CHF187" s="378"/>
      <c r="CHG187" s="378"/>
      <c r="CHH187" s="378"/>
      <c r="CHI187" s="378"/>
      <c r="CHJ187" s="378"/>
      <c r="CHK187" s="378"/>
      <c r="CHL187" s="378"/>
      <c r="CHM187" s="378"/>
      <c r="CHN187" s="378"/>
      <c r="CHO187" s="378"/>
      <c r="CHP187" s="378"/>
      <c r="CHQ187" s="378"/>
      <c r="CHR187" s="378"/>
      <c r="CHS187" s="378"/>
      <c r="CHT187" s="378"/>
      <c r="CHU187" s="378"/>
      <c r="CHV187" s="378"/>
      <c r="CHW187" s="378"/>
      <c r="CHX187" s="378"/>
      <c r="CHY187" s="378"/>
      <c r="CHZ187" s="378"/>
      <c r="CIA187" s="378"/>
      <c r="CIB187" s="378"/>
      <c r="CIC187" s="378"/>
      <c r="CID187" s="378"/>
      <c r="CIE187" s="378"/>
      <c r="CIF187" s="378"/>
      <c r="CIG187" s="378"/>
      <c r="CIH187" s="378"/>
      <c r="CII187" s="378"/>
      <c r="CIJ187" s="378"/>
      <c r="CIK187" s="378"/>
      <c r="CIL187" s="378"/>
      <c r="CIM187" s="378"/>
      <c r="CIN187" s="378"/>
      <c r="CIO187" s="378"/>
      <c r="CIP187" s="378"/>
      <c r="CIQ187" s="378"/>
      <c r="CIR187" s="378"/>
      <c r="CIS187" s="378"/>
      <c r="CIT187" s="378"/>
      <c r="CIU187" s="378"/>
      <c r="CIV187" s="378"/>
      <c r="CIW187" s="378"/>
      <c r="CIX187" s="378"/>
      <c r="CIY187" s="378"/>
      <c r="CIZ187" s="378"/>
      <c r="CJA187" s="378"/>
      <c r="CJB187" s="378"/>
      <c r="CJC187" s="378"/>
      <c r="CJD187" s="378"/>
      <c r="CJE187" s="378"/>
      <c r="CJF187" s="378"/>
      <c r="CJG187" s="378"/>
      <c r="CJH187" s="378"/>
      <c r="CJI187" s="378"/>
      <c r="CJJ187" s="378"/>
      <c r="CJK187" s="378"/>
      <c r="CJL187" s="378"/>
      <c r="CJM187" s="378"/>
      <c r="CJN187" s="378"/>
      <c r="CJO187" s="378"/>
      <c r="CJP187" s="378"/>
      <c r="CJQ187" s="378"/>
      <c r="CJR187" s="378"/>
      <c r="CJS187" s="378"/>
      <c r="CJT187" s="378"/>
      <c r="CJU187" s="378"/>
      <c r="CJV187" s="378"/>
      <c r="CJW187" s="378"/>
      <c r="CJX187" s="378"/>
      <c r="CJY187" s="378"/>
      <c r="CJZ187" s="378"/>
      <c r="CKA187" s="378"/>
      <c r="CKB187" s="378"/>
      <c r="CKC187" s="378"/>
      <c r="CKD187" s="378"/>
      <c r="CKE187" s="378"/>
      <c r="CKF187" s="378"/>
      <c r="CKG187" s="378"/>
      <c r="CKH187" s="378"/>
      <c r="CKI187" s="378"/>
      <c r="CKJ187" s="378"/>
      <c r="CKK187" s="378"/>
      <c r="CKL187" s="378"/>
      <c r="CKM187" s="378"/>
      <c r="CKN187" s="378"/>
      <c r="CKO187" s="378"/>
      <c r="CKP187" s="378"/>
      <c r="CKQ187" s="378"/>
      <c r="CKR187" s="378"/>
      <c r="CKS187" s="378"/>
      <c r="CKT187" s="378"/>
      <c r="CKU187" s="378"/>
      <c r="CKV187" s="378"/>
      <c r="CKW187" s="378"/>
      <c r="CKX187" s="378"/>
      <c r="CKY187" s="378"/>
      <c r="CKZ187" s="378"/>
      <c r="CLA187" s="378"/>
      <c r="CLB187" s="378"/>
      <c r="CLC187" s="378"/>
      <c r="CLD187" s="378"/>
      <c r="CLE187" s="378"/>
      <c r="CLF187" s="378"/>
      <c r="CLG187" s="378"/>
      <c r="CLH187" s="378"/>
      <c r="CLI187" s="378"/>
      <c r="CLJ187" s="378"/>
      <c r="CLK187" s="378"/>
      <c r="CLL187" s="378"/>
      <c r="CLM187" s="378"/>
      <c r="CLN187" s="378"/>
      <c r="CLO187" s="378"/>
      <c r="CLP187" s="378"/>
      <c r="CLQ187" s="378"/>
      <c r="CLR187" s="378"/>
      <c r="CLS187" s="378"/>
      <c r="CLT187" s="378"/>
      <c r="CLU187" s="378"/>
      <c r="CLV187" s="378"/>
      <c r="CLW187" s="378"/>
      <c r="CLX187" s="378"/>
      <c r="CLY187" s="378"/>
      <c r="CLZ187" s="378"/>
      <c r="CMA187" s="378"/>
      <c r="CMB187" s="378"/>
      <c r="CMC187" s="378"/>
      <c r="CMD187" s="378"/>
      <c r="CME187" s="378"/>
      <c r="CMF187" s="378"/>
      <c r="CMG187" s="378"/>
      <c r="CMH187" s="378"/>
      <c r="CMI187" s="378"/>
      <c r="CMJ187" s="378"/>
      <c r="CMK187" s="378"/>
      <c r="CML187" s="378"/>
      <c r="CMM187" s="378"/>
      <c r="CMN187" s="378"/>
      <c r="CMO187" s="378"/>
      <c r="CMP187" s="378"/>
      <c r="CMQ187" s="378"/>
      <c r="CMR187" s="378"/>
      <c r="CMS187" s="378"/>
      <c r="CMT187" s="378"/>
      <c r="CMU187" s="378"/>
      <c r="CMV187" s="378"/>
      <c r="CMW187" s="378"/>
      <c r="CMX187" s="378"/>
      <c r="CMY187" s="378"/>
      <c r="CMZ187" s="378"/>
      <c r="CNA187" s="378"/>
      <c r="CNB187" s="378"/>
      <c r="CNC187" s="378"/>
      <c r="CND187" s="378"/>
      <c r="CNE187" s="378"/>
      <c r="CNF187" s="378"/>
      <c r="CNG187" s="378"/>
      <c r="CNH187" s="378"/>
      <c r="CNI187" s="378"/>
      <c r="CNJ187" s="378"/>
      <c r="CNK187" s="378"/>
      <c r="CNL187" s="378"/>
      <c r="CNM187" s="378"/>
      <c r="CNN187" s="378"/>
      <c r="CNO187" s="378"/>
      <c r="CNP187" s="378"/>
      <c r="CNQ187" s="378"/>
      <c r="CNR187" s="378"/>
      <c r="CNS187" s="378"/>
      <c r="CNT187" s="378"/>
      <c r="CNU187" s="378"/>
      <c r="CNV187" s="378"/>
      <c r="CNW187" s="378"/>
      <c r="CNX187" s="378"/>
      <c r="CNY187" s="378"/>
      <c r="CNZ187" s="378"/>
      <c r="COA187" s="378"/>
      <c r="COB187" s="378"/>
      <c r="COC187" s="378"/>
      <c r="COD187" s="378"/>
      <c r="COE187" s="378"/>
      <c r="COF187" s="378"/>
      <c r="COG187" s="378"/>
      <c r="COH187" s="378"/>
      <c r="COI187" s="378"/>
      <c r="COJ187" s="378"/>
      <c r="COK187" s="378"/>
      <c r="COL187" s="378"/>
      <c r="COM187" s="378"/>
      <c r="CON187" s="378"/>
      <c r="COO187" s="378"/>
      <c r="COP187" s="378"/>
      <c r="COQ187" s="378"/>
      <c r="COR187" s="378"/>
      <c r="COS187" s="378"/>
      <c r="COT187" s="378"/>
      <c r="COU187" s="378"/>
      <c r="COV187" s="378"/>
      <c r="COW187" s="378"/>
      <c r="COX187" s="378"/>
      <c r="COY187" s="378"/>
      <c r="COZ187" s="378"/>
      <c r="CPA187" s="378"/>
      <c r="CPB187" s="378"/>
      <c r="CPC187" s="378"/>
      <c r="CPD187" s="378"/>
      <c r="CPE187" s="378"/>
      <c r="CPF187" s="378"/>
      <c r="CPG187" s="378"/>
      <c r="CPH187" s="378"/>
      <c r="CPI187" s="378"/>
      <c r="CPJ187" s="378"/>
      <c r="CPK187" s="378"/>
      <c r="CPL187" s="378"/>
      <c r="CPM187" s="378"/>
      <c r="CPN187" s="378"/>
      <c r="CPO187" s="378"/>
      <c r="CPP187" s="378"/>
      <c r="CPQ187" s="378"/>
      <c r="CPR187" s="378"/>
      <c r="CPS187" s="378"/>
      <c r="CPT187" s="378"/>
      <c r="CPU187" s="378"/>
      <c r="CPV187" s="378"/>
      <c r="CPW187" s="378"/>
      <c r="CPX187" s="378"/>
      <c r="CPY187" s="378"/>
      <c r="CPZ187" s="378"/>
      <c r="CQA187" s="378"/>
      <c r="CQB187" s="378"/>
      <c r="CQC187" s="378"/>
      <c r="CQD187" s="378"/>
      <c r="CQE187" s="378"/>
      <c r="CQF187" s="378"/>
      <c r="CQG187" s="378"/>
      <c r="CQH187" s="378"/>
      <c r="CQI187" s="378"/>
      <c r="CQJ187" s="378"/>
      <c r="CQK187" s="378"/>
      <c r="CQL187" s="378"/>
      <c r="CQM187" s="378"/>
      <c r="CQN187" s="378"/>
      <c r="CQO187" s="378"/>
      <c r="CQP187" s="378"/>
      <c r="CQQ187" s="378"/>
      <c r="CQR187" s="378"/>
      <c r="CQS187" s="378"/>
      <c r="CQT187" s="378"/>
      <c r="CQU187" s="378"/>
      <c r="CQV187" s="378"/>
      <c r="CQW187" s="378"/>
      <c r="CQX187" s="378"/>
      <c r="CQY187" s="378"/>
      <c r="CQZ187" s="378"/>
      <c r="CRA187" s="378"/>
      <c r="CRB187" s="378"/>
      <c r="CRC187" s="378"/>
      <c r="CRD187" s="378"/>
      <c r="CRE187" s="378"/>
      <c r="CRF187" s="378"/>
      <c r="CRG187" s="378"/>
      <c r="CRH187" s="378"/>
      <c r="CRI187" s="378"/>
      <c r="CRJ187" s="378"/>
      <c r="CRK187" s="378"/>
      <c r="CRL187" s="378"/>
      <c r="CRM187" s="378"/>
      <c r="CRN187" s="378"/>
      <c r="CRO187" s="378"/>
      <c r="CRP187" s="378"/>
      <c r="CRQ187" s="378"/>
      <c r="CRR187" s="378"/>
      <c r="CRS187" s="378"/>
      <c r="CRT187" s="378"/>
      <c r="CRU187" s="378"/>
      <c r="CRV187" s="378"/>
      <c r="CRW187" s="378"/>
      <c r="CRX187" s="378"/>
      <c r="CRY187" s="378"/>
      <c r="CRZ187" s="378"/>
      <c r="CSA187" s="378"/>
      <c r="CSB187" s="378"/>
      <c r="CSC187" s="378"/>
      <c r="CSD187" s="378"/>
      <c r="CSE187" s="378"/>
      <c r="CSF187" s="378"/>
      <c r="CSG187" s="378"/>
      <c r="CSH187" s="378"/>
      <c r="CSI187" s="378"/>
      <c r="CSJ187" s="378"/>
      <c r="CSK187" s="378"/>
      <c r="CSL187" s="378"/>
      <c r="CSM187" s="378"/>
      <c r="CSN187" s="378"/>
      <c r="CSO187" s="378"/>
      <c r="CSP187" s="378"/>
      <c r="CSQ187" s="378"/>
      <c r="CSR187" s="378"/>
      <c r="CSS187" s="378"/>
      <c r="CST187" s="378"/>
      <c r="CSU187" s="378"/>
      <c r="CSV187" s="378"/>
      <c r="CSW187" s="378"/>
      <c r="CSX187" s="378"/>
      <c r="CSY187" s="378"/>
      <c r="CSZ187" s="378"/>
      <c r="CTA187" s="378"/>
      <c r="CTB187" s="378"/>
      <c r="CTC187" s="378"/>
      <c r="CTD187" s="378"/>
      <c r="CTE187" s="378"/>
      <c r="CTF187" s="378"/>
      <c r="CTG187" s="378"/>
      <c r="CTH187" s="378"/>
      <c r="CTI187" s="378"/>
      <c r="CTJ187" s="378"/>
      <c r="CTK187" s="378"/>
      <c r="CTL187" s="378"/>
      <c r="CTM187" s="378"/>
      <c r="CTN187" s="378"/>
      <c r="CTO187" s="378"/>
      <c r="CTP187" s="378"/>
      <c r="CTQ187" s="378"/>
      <c r="CTR187" s="378"/>
      <c r="CTS187" s="378"/>
      <c r="CTT187" s="378"/>
      <c r="CTU187" s="378"/>
      <c r="CTV187" s="378"/>
      <c r="CTW187" s="378"/>
      <c r="CTX187" s="378"/>
      <c r="CTY187" s="378"/>
      <c r="CTZ187" s="378"/>
      <c r="CUA187" s="378"/>
      <c r="CUB187" s="378"/>
      <c r="CUC187" s="378"/>
      <c r="CUD187" s="378"/>
      <c r="CUE187" s="378"/>
      <c r="CUF187" s="378"/>
      <c r="CUG187" s="378"/>
      <c r="CUH187" s="378"/>
      <c r="CUI187" s="378"/>
      <c r="CUJ187" s="378"/>
      <c r="CUK187" s="378"/>
      <c r="CUL187" s="378"/>
      <c r="CUM187" s="378"/>
      <c r="CUN187" s="378"/>
      <c r="CUO187" s="378"/>
      <c r="CUP187" s="378"/>
      <c r="CUQ187" s="378"/>
      <c r="CUR187" s="378"/>
      <c r="CUS187" s="378"/>
      <c r="CUT187" s="378"/>
      <c r="CUU187" s="378"/>
      <c r="CUV187" s="378"/>
      <c r="CUW187" s="378"/>
      <c r="CUX187" s="378"/>
      <c r="CUY187" s="378"/>
      <c r="CUZ187" s="378"/>
      <c r="CVA187" s="378"/>
      <c r="CVB187" s="378"/>
      <c r="CVC187" s="378"/>
      <c r="CVD187" s="378"/>
      <c r="CVE187" s="378"/>
      <c r="CVF187" s="378"/>
      <c r="CVG187" s="378"/>
      <c r="CVH187" s="378"/>
      <c r="CVI187" s="378"/>
      <c r="CVJ187" s="378"/>
      <c r="CVK187" s="378"/>
      <c r="CVL187" s="378"/>
      <c r="CVM187" s="378"/>
      <c r="CVN187" s="378"/>
      <c r="CVO187" s="378"/>
      <c r="CVP187" s="378"/>
      <c r="CVQ187" s="378"/>
      <c r="CVR187" s="378"/>
      <c r="CVS187" s="378"/>
      <c r="CVT187" s="378"/>
      <c r="CVU187" s="378"/>
      <c r="CVV187" s="378"/>
      <c r="CVW187" s="378"/>
      <c r="CVX187" s="378"/>
      <c r="CVY187" s="378"/>
      <c r="CVZ187" s="378"/>
      <c r="CWA187" s="378"/>
      <c r="CWB187" s="378"/>
      <c r="CWC187" s="378"/>
      <c r="CWD187" s="378"/>
      <c r="CWE187" s="378"/>
      <c r="CWF187" s="378"/>
      <c r="CWG187" s="378"/>
      <c r="CWH187" s="378"/>
      <c r="CWI187" s="378"/>
      <c r="CWJ187" s="378"/>
      <c r="CWK187" s="378"/>
      <c r="CWL187" s="378"/>
      <c r="CWM187" s="378"/>
      <c r="CWN187" s="378"/>
      <c r="CWO187" s="378"/>
      <c r="CWP187" s="378"/>
      <c r="CWQ187" s="378"/>
      <c r="CWR187" s="378"/>
      <c r="CWS187" s="378"/>
      <c r="CWT187" s="378"/>
      <c r="CWU187" s="378"/>
      <c r="CWV187" s="378"/>
      <c r="CWW187" s="378"/>
      <c r="CWX187" s="378"/>
      <c r="CWY187" s="378"/>
      <c r="CWZ187" s="378"/>
      <c r="CXA187" s="378"/>
      <c r="CXB187" s="378"/>
      <c r="CXC187" s="378"/>
      <c r="CXD187" s="378"/>
      <c r="CXE187" s="378"/>
      <c r="CXF187" s="378"/>
      <c r="CXG187" s="378"/>
      <c r="CXH187" s="378"/>
      <c r="CXI187" s="378"/>
      <c r="CXJ187" s="378"/>
      <c r="CXK187" s="378"/>
      <c r="CXL187" s="378"/>
      <c r="CXM187" s="378"/>
      <c r="CXN187" s="378"/>
      <c r="CXO187" s="378"/>
      <c r="CXP187" s="378"/>
      <c r="CXQ187" s="378"/>
      <c r="CXR187" s="378"/>
      <c r="CXS187" s="378"/>
      <c r="CXT187" s="378"/>
      <c r="CXU187" s="378"/>
      <c r="CXV187" s="378"/>
      <c r="CXW187" s="378"/>
      <c r="CXX187" s="378"/>
      <c r="CXY187" s="378"/>
      <c r="CXZ187" s="378"/>
      <c r="CYA187" s="378"/>
      <c r="CYB187" s="378"/>
      <c r="CYC187" s="378"/>
      <c r="CYD187" s="378"/>
      <c r="CYE187" s="378"/>
      <c r="CYF187" s="378"/>
      <c r="CYG187" s="378"/>
      <c r="CYH187" s="378"/>
      <c r="CYI187" s="378"/>
      <c r="CYJ187" s="378"/>
      <c r="CYK187" s="378"/>
      <c r="CYL187" s="378"/>
      <c r="CYM187" s="378"/>
      <c r="CYN187" s="378"/>
      <c r="CYO187" s="378"/>
      <c r="CYP187" s="378"/>
      <c r="CYQ187" s="378"/>
      <c r="CYR187" s="378"/>
      <c r="CYS187" s="378"/>
      <c r="CYT187" s="378"/>
      <c r="CYU187" s="378"/>
      <c r="CYV187" s="378"/>
      <c r="CYW187" s="378"/>
      <c r="CYX187" s="378"/>
      <c r="CYY187" s="378"/>
      <c r="CYZ187" s="378"/>
      <c r="CZA187" s="378"/>
      <c r="CZB187" s="378"/>
      <c r="CZC187" s="378"/>
      <c r="CZD187" s="378"/>
      <c r="CZE187" s="378"/>
      <c r="CZF187" s="378"/>
      <c r="CZG187" s="378"/>
      <c r="CZH187" s="378"/>
      <c r="CZI187" s="378"/>
      <c r="CZJ187" s="378"/>
      <c r="CZK187" s="378"/>
      <c r="CZL187" s="378"/>
      <c r="CZM187" s="378"/>
      <c r="CZN187" s="378"/>
      <c r="CZO187" s="378"/>
      <c r="CZP187" s="378"/>
      <c r="CZQ187" s="378"/>
      <c r="CZR187" s="378"/>
      <c r="CZS187" s="378"/>
      <c r="CZT187" s="378"/>
      <c r="CZU187" s="378"/>
      <c r="CZV187" s="378"/>
      <c r="CZW187" s="378"/>
      <c r="CZX187" s="378"/>
      <c r="CZY187" s="378"/>
      <c r="CZZ187" s="378"/>
      <c r="DAA187" s="378"/>
      <c r="DAB187" s="378"/>
      <c r="DAC187" s="378"/>
      <c r="DAD187" s="378"/>
      <c r="DAE187" s="378"/>
      <c r="DAF187" s="378"/>
      <c r="DAG187" s="378"/>
      <c r="DAH187" s="378"/>
      <c r="DAI187" s="378"/>
      <c r="DAJ187" s="378"/>
      <c r="DAK187" s="378"/>
      <c r="DAL187" s="378"/>
      <c r="DAM187" s="378"/>
      <c r="DAN187" s="378"/>
      <c r="DAO187" s="378"/>
      <c r="DAP187" s="378"/>
      <c r="DAQ187" s="378"/>
      <c r="DAR187" s="378"/>
      <c r="DAS187" s="378"/>
      <c r="DAT187" s="378"/>
      <c r="DAU187" s="378"/>
      <c r="DAV187" s="378"/>
      <c r="DAW187" s="378"/>
      <c r="DAX187" s="378"/>
      <c r="DAY187" s="378"/>
      <c r="DAZ187" s="378"/>
      <c r="DBA187" s="378"/>
      <c r="DBB187" s="378"/>
      <c r="DBC187" s="378"/>
      <c r="DBD187" s="378"/>
      <c r="DBE187" s="378"/>
      <c r="DBF187" s="378"/>
      <c r="DBG187" s="378"/>
      <c r="DBH187" s="378"/>
      <c r="DBI187" s="378"/>
      <c r="DBJ187" s="378"/>
      <c r="DBK187" s="378"/>
      <c r="DBL187" s="378"/>
      <c r="DBM187" s="378"/>
      <c r="DBN187" s="378"/>
      <c r="DBO187" s="378"/>
      <c r="DBP187" s="378"/>
      <c r="DBQ187" s="378"/>
      <c r="DBR187" s="378"/>
      <c r="DBS187" s="378"/>
      <c r="DBT187" s="378"/>
      <c r="DBU187" s="378"/>
      <c r="DBV187" s="378"/>
      <c r="DBW187" s="378"/>
      <c r="DBX187" s="378"/>
      <c r="DBY187" s="378"/>
      <c r="DBZ187" s="378"/>
      <c r="DCA187" s="378"/>
      <c r="DCB187" s="378"/>
      <c r="DCC187" s="378"/>
      <c r="DCD187" s="378"/>
      <c r="DCE187" s="378"/>
      <c r="DCF187" s="378"/>
      <c r="DCG187" s="378"/>
      <c r="DCH187" s="378"/>
      <c r="DCI187" s="378"/>
      <c r="DCJ187" s="378"/>
      <c r="DCK187" s="378"/>
      <c r="DCL187" s="378"/>
      <c r="DCM187" s="378"/>
      <c r="DCN187" s="378"/>
      <c r="DCO187" s="378"/>
      <c r="DCP187" s="378"/>
      <c r="DCQ187" s="378"/>
      <c r="DCR187" s="378"/>
      <c r="DCS187" s="378"/>
      <c r="DCT187" s="378"/>
      <c r="DCU187" s="378"/>
      <c r="DCV187" s="378"/>
      <c r="DCW187" s="378"/>
      <c r="DCX187" s="378"/>
      <c r="DCY187" s="378"/>
      <c r="DCZ187" s="378"/>
      <c r="DDA187" s="378"/>
      <c r="DDB187" s="378"/>
      <c r="DDC187" s="378"/>
      <c r="DDD187" s="378"/>
      <c r="DDE187" s="378"/>
      <c r="DDF187" s="378"/>
      <c r="DDG187" s="378"/>
      <c r="DDH187" s="378"/>
      <c r="DDI187" s="378"/>
      <c r="DDJ187" s="378"/>
      <c r="DDK187" s="378"/>
      <c r="DDL187" s="378"/>
      <c r="DDM187" s="378"/>
      <c r="DDN187" s="378"/>
      <c r="DDO187" s="378"/>
      <c r="DDP187" s="378"/>
      <c r="DDQ187" s="378"/>
      <c r="DDR187" s="378"/>
      <c r="DDS187" s="378"/>
      <c r="DDT187" s="378"/>
      <c r="DDU187" s="378"/>
      <c r="DDV187" s="378"/>
      <c r="DDW187" s="378"/>
      <c r="DDX187" s="378"/>
      <c r="DDY187" s="378"/>
      <c r="DDZ187" s="378"/>
      <c r="DEA187" s="378"/>
      <c r="DEB187" s="378"/>
      <c r="DEC187" s="378"/>
      <c r="DED187" s="378"/>
      <c r="DEE187" s="378"/>
      <c r="DEF187" s="378"/>
      <c r="DEG187" s="378"/>
      <c r="DEH187" s="378"/>
      <c r="DEI187" s="378"/>
      <c r="DEJ187" s="378"/>
      <c r="DEK187" s="378"/>
      <c r="DEL187" s="378"/>
      <c r="DEM187" s="378"/>
      <c r="DEN187" s="378"/>
      <c r="DEO187" s="378"/>
      <c r="DEP187" s="378"/>
      <c r="DEQ187" s="378"/>
      <c r="DER187" s="378"/>
      <c r="DES187" s="378"/>
      <c r="DET187" s="378"/>
      <c r="DEU187" s="378"/>
      <c r="DEV187" s="378"/>
      <c r="DEW187" s="378"/>
      <c r="DEX187" s="378"/>
      <c r="DEY187" s="378"/>
      <c r="DEZ187" s="378"/>
      <c r="DFA187" s="378"/>
      <c r="DFB187" s="378"/>
      <c r="DFC187" s="378"/>
      <c r="DFD187" s="378"/>
      <c r="DFE187" s="378"/>
      <c r="DFF187" s="378"/>
      <c r="DFG187" s="378"/>
      <c r="DFH187" s="378"/>
      <c r="DFI187" s="378"/>
      <c r="DFJ187" s="378"/>
      <c r="DFK187" s="378"/>
      <c r="DFL187" s="378"/>
      <c r="DFM187" s="378"/>
      <c r="DFN187" s="378"/>
      <c r="DFO187" s="378"/>
      <c r="DFP187" s="378"/>
      <c r="DFQ187" s="378"/>
      <c r="DFR187" s="378"/>
      <c r="DFS187" s="378"/>
      <c r="DFT187" s="378"/>
      <c r="DFU187" s="378"/>
      <c r="DFV187" s="378"/>
      <c r="DFW187" s="378"/>
      <c r="DFX187" s="378"/>
      <c r="DFY187" s="378"/>
      <c r="DFZ187" s="378"/>
      <c r="DGA187" s="378"/>
      <c r="DGB187" s="378"/>
      <c r="DGC187" s="378"/>
      <c r="DGD187" s="378"/>
      <c r="DGE187" s="378"/>
      <c r="DGF187" s="378"/>
      <c r="DGG187" s="378"/>
      <c r="DGH187" s="378"/>
      <c r="DGI187" s="378"/>
      <c r="DGJ187" s="378"/>
      <c r="DGK187" s="378"/>
      <c r="DGL187" s="378"/>
      <c r="DGM187" s="378"/>
      <c r="DGN187" s="378"/>
      <c r="DGO187" s="378"/>
      <c r="DGP187" s="378"/>
      <c r="DGQ187" s="378"/>
      <c r="DGR187" s="378"/>
      <c r="DGS187" s="378"/>
      <c r="DGT187" s="378"/>
      <c r="DGU187" s="378"/>
      <c r="DGV187" s="378"/>
      <c r="DGW187" s="378"/>
      <c r="DGX187" s="378"/>
      <c r="DGY187" s="378"/>
      <c r="DGZ187" s="378"/>
      <c r="DHA187" s="378"/>
      <c r="DHB187" s="378"/>
      <c r="DHC187" s="378"/>
      <c r="DHD187" s="378"/>
      <c r="DHE187" s="378"/>
      <c r="DHF187" s="378"/>
      <c r="DHG187" s="378"/>
      <c r="DHH187" s="378"/>
      <c r="DHI187" s="378"/>
      <c r="DHJ187" s="378"/>
      <c r="DHK187" s="378"/>
      <c r="DHL187" s="378"/>
      <c r="DHM187" s="378"/>
      <c r="DHN187" s="378"/>
      <c r="DHO187" s="378"/>
      <c r="DHP187" s="378"/>
      <c r="DHQ187" s="378"/>
      <c r="DHR187" s="378"/>
      <c r="DHS187" s="378"/>
      <c r="DHT187" s="378"/>
      <c r="DHU187" s="378"/>
      <c r="DHV187" s="378"/>
      <c r="DHW187" s="378"/>
      <c r="DHX187" s="378"/>
      <c r="DHY187" s="378"/>
      <c r="DHZ187" s="378"/>
      <c r="DIA187" s="378"/>
      <c r="DIB187" s="378"/>
      <c r="DIC187" s="378"/>
      <c r="DID187" s="378"/>
      <c r="DIE187" s="378"/>
      <c r="DIF187" s="378"/>
      <c r="DIG187" s="378"/>
      <c r="DIH187" s="378"/>
      <c r="DII187" s="378"/>
      <c r="DIJ187" s="378"/>
      <c r="DIK187" s="378"/>
      <c r="DIL187" s="378"/>
      <c r="DIM187" s="378"/>
      <c r="DIN187" s="378"/>
      <c r="DIO187" s="378"/>
      <c r="DIP187" s="378"/>
      <c r="DIQ187" s="378"/>
      <c r="DIR187" s="378"/>
      <c r="DIS187" s="378"/>
      <c r="DIT187" s="378"/>
      <c r="DIU187" s="378"/>
      <c r="DIV187" s="378"/>
      <c r="DIW187" s="378"/>
      <c r="DIX187" s="378"/>
      <c r="DIY187" s="378"/>
      <c r="DIZ187" s="378"/>
      <c r="DJA187" s="378"/>
      <c r="DJB187" s="378"/>
      <c r="DJC187" s="378"/>
      <c r="DJD187" s="378"/>
      <c r="DJE187" s="378"/>
      <c r="DJF187" s="378"/>
      <c r="DJG187" s="378"/>
      <c r="DJH187" s="378"/>
      <c r="DJI187" s="378"/>
      <c r="DJJ187" s="378"/>
      <c r="DJK187" s="378"/>
      <c r="DJL187" s="378"/>
      <c r="DJM187" s="378"/>
      <c r="DJN187" s="378"/>
      <c r="DJO187" s="378"/>
      <c r="DJP187" s="378"/>
      <c r="DJQ187" s="378"/>
      <c r="DJR187" s="378"/>
      <c r="DJS187" s="378"/>
      <c r="DJT187" s="378"/>
      <c r="DJU187" s="378"/>
      <c r="DJV187" s="378"/>
      <c r="DJW187" s="378"/>
      <c r="DJX187" s="378"/>
      <c r="DJY187" s="378"/>
      <c r="DJZ187" s="378"/>
      <c r="DKA187" s="378"/>
      <c r="DKB187" s="378"/>
      <c r="DKC187" s="378"/>
      <c r="DKD187" s="378"/>
      <c r="DKE187" s="378"/>
      <c r="DKF187" s="378"/>
      <c r="DKG187" s="378"/>
      <c r="DKH187" s="378"/>
      <c r="DKI187" s="378"/>
      <c r="DKJ187" s="378"/>
      <c r="DKK187" s="378"/>
      <c r="DKL187" s="378"/>
      <c r="DKM187" s="378"/>
      <c r="DKN187" s="378"/>
      <c r="DKO187" s="378"/>
      <c r="DKP187" s="378"/>
      <c r="DKQ187" s="378"/>
      <c r="DKR187" s="378"/>
      <c r="DKS187" s="378"/>
      <c r="DKT187" s="378"/>
      <c r="DKU187" s="378"/>
      <c r="DKV187" s="378"/>
      <c r="DKW187" s="378"/>
      <c r="DKX187" s="378"/>
      <c r="DKY187" s="378"/>
      <c r="DKZ187" s="378"/>
      <c r="DLA187" s="378"/>
      <c r="DLB187" s="378"/>
      <c r="DLC187" s="378"/>
      <c r="DLD187" s="378"/>
      <c r="DLE187" s="378"/>
      <c r="DLF187" s="378"/>
      <c r="DLG187" s="378"/>
      <c r="DLH187" s="378"/>
      <c r="DLI187" s="378"/>
      <c r="DLJ187" s="378"/>
      <c r="DLK187" s="378"/>
      <c r="DLL187" s="378"/>
      <c r="DLM187" s="378"/>
      <c r="DLN187" s="378"/>
      <c r="DLO187" s="378"/>
      <c r="DLP187" s="378"/>
      <c r="DLQ187" s="378"/>
      <c r="DLR187" s="378"/>
      <c r="DLS187" s="378"/>
      <c r="DLT187" s="378"/>
      <c r="DLU187" s="378"/>
      <c r="DLV187" s="378"/>
      <c r="DLW187" s="378"/>
      <c r="DLX187" s="378"/>
      <c r="DLY187" s="378"/>
      <c r="DLZ187" s="378"/>
      <c r="DMA187" s="378"/>
      <c r="DMB187" s="378"/>
      <c r="DMC187" s="378"/>
      <c r="DMD187" s="378"/>
      <c r="DME187" s="378"/>
      <c r="DMF187" s="378"/>
      <c r="DMG187" s="378"/>
      <c r="DMH187" s="378"/>
      <c r="DMI187" s="378"/>
      <c r="DMJ187" s="378"/>
      <c r="DMK187" s="378"/>
      <c r="DML187" s="378"/>
      <c r="DMM187" s="378"/>
      <c r="DMN187" s="378"/>
      <c r="DMO187" s="378"/>
      <c r="DMP187" s="378"/>
      <c r="DMQ187" s="378"/>
      <c r="DMR187" s="378"/>
      <c r="DMS187" s="378"/>
      <c r="DMT187" s="378"/>
      <c r="DMU187" s="378"/>
      <c r="DMV187" s="378"/>
      <c r="DMW187" s="378"/>
      <c r="DMX187" s="378"/>
      <c r="DMY187" s="378"/>
      <c r="DMZ187" s="378"/>
      <c r="DNA187" s="378"/>
      <c r="DNB187" s="378"/>
      <c r="DNC187" s="378"/>
      <c r="DND187" s="378"/>
      <c r="DNE187" s="378"/>
      <c r="DNF187" s="378"/>
      <c r="DNG187" s="378"/>
      <c r="DNH187" s="378"/>
      <c r="DNI187" s="378"/>
      <c r="DNJ187" s="378"/>
      <c r="DNK187" s="378"/>
      <c r="DNL187" s="378"/>
      <c r="DNM187" s="378"/>
      <c r="DNN187" s="378"/>
      <c r="DNO187" s="378"/>
      <c r="DNP187" s="378"/>
      <c r="DNQ187" s="378"/>
      <c r="DNR187" s="378"/>
      <c r="DNS187" s="378"/>
      <c r="DNT187" s="378"/>
      <c r="DNU187" s="378"/>
      <c r="DNV187" s="378"/>
      <c r="DNW187" s="378"/>
      <c r="DNX187" s="378"/>
      <c r="DNY187" s="378"/>
      <c r="DNZ187" s="378"/>
      <c r="DOA187" s="378"/>
      <c r="DOB187" s="378"/>
      <c r="DOC187" s="378"/>
      <c r="DOD187" s="378"/>
      <c r="DOE187" s="378"/>
      <c r="DOF187" s="378"/>
      <c r="DOG187" s="378"/>
      <c r="DOH187" s="378"/>
      <c r="DOI187" s="378"/>
      <c r="DOJ187" s="378"/>
      <c r="DOK187" s="378"/>
      <c r="DOL187" s="378"/>
      <c r="DOM187" s="378"/>
      <c r="DON187" s="378"/>
      <c r="DOO187" s="378"/>
      <c r="DOP187" s="378"/>
      <c r="DOQ187" s="378"/>
      <c r="DOR187" s="378"/>
      <c r="DOS187" s="378"/>
      <c r="DOT187" s="378"/>
      <c r="DOU187" s="378"/>
      <c r="DOV187" s="378"/>
      <c r="DOW187" s="378"/>
      <c r="DOX187" s="378"/>
      <c r="DOY187" s="378"/>
      <c r="DOZ187" s="378"/>
      <c r="DPA187" s="378"/>
      <c r="DPB187" s="378"/>
      <c r="DPC187" s="378"/>
      <c r="DPD187" s="378"/>
      <c r="DPE187" s="378"/>
      <c r="DPF187" s="378"/>
      <c r="DPG187" s="378"/>
      <c r="DPH187" s="378"/>
      <c r="DPI187" s="378"/>
      <c r="DPJ187" s="378"/>
      <c r="DPK187" s="378"/>
      <c r="DPL187" s="378"/>
      <c r="DPM187" s="378"/>
      <c r="DPN187" s="378"/>
      <c r="DPO187" s="378"/>
      <c r="DPP187" s="378"/>
      <c r="DPQ187" s="378"/>
      <c r="DPR187" s="378"/>
      <c r="DPS187" s="378"/>
      <c r="DPT187" s="378"/>
      <c r="DPU187" s="378"/>
      <c r="DPV187" s="378"/>
      <c r="DPW187" s="378"/>
      <c r="DPX187" s="378"/>
      <c r="DPY187" s="378"/>
      <c r="DPZ187" s="378"/>
      <c r="DQA187" s="378"/>
      <c r="DQB187" s="378"/>
      <c r="DQC187" s="378"/>
      <c r="DQD187" s="378"/>
      <c r="DQE187" s="378"/>
      <c r="DQF187" s="378"/>
      <c r="DQG187" s="378"/>
      <c r="DQH187" s="378"/>
      <c r="DQI187" s="378"/>
      <c r="DQJ187" s="378"/>
      <c r="DQK187" s="378"/>
      <c r="DQL187" s="378"/>
      <c r="DQM187" s="378"/>
      <c r="DQN187" s="378"/>
      <c r="DQO187" s="378"/>
      <c r="DQP187" s="378"/>
      <c r="DQQ187" s="378"/>
      <c r="DQR187" s="378"/>
      <c r="DQS187" s="378"/>
      <c r="DQT187" s="378"/>
      <c r="DQU187" s="378"/>
      <c r="DQV187" s="378"/>
      <c r="DQW187" s="378"/>
      <c r="DQX187" s="378"/>
      <c r="DQY187" s="378"/>
      <c r="DQZ187" s="378"/>
      <c r="DRA187" s="378"/>
      <c r="DRB187" s="378"/>
      <c r="DRC187" s="378"/>
      <c r="DRD187" s="378"/>
      <c r="DRE187" s="378"/>
      <c r="DRF187" s="378"/>
      <c r="DRG187" s="378"/>
      <c r="DRH187" s="378"/>
      <c r="DRI187" s="378"/>
      <c r="DRJ187" s="378"/>
      <c r="DRK187" s="378"/>
      <c r="DRL187" s="378"/>
      <c r="DRM187" s="378"/>
      <c r="DRN187" s="378"/>
      <c r="DRO187" s="378"/>
      <c r="DRP187" s="378"/>
      <c r="DRQ187" s="378"/>
      <c r="DRR187" s="378"/>
      <c r="DRS187" s="378"/>
      <c r="DRT187" s="378"/>
      <c r="DRU187" s="378"/>
      <c r="DRV187" s="378"/>
      <c r="DRW187" s="378"/>
      <c r="DRX187" s="378"/>
      <c r="DRY187" s="378"/>
      <c r="DRZ187" s="378"/>
      <c r="DSA187" s="378"/>
      <c r="DSB187" s="378"/>
      <c r="DSC187" s="378"/>
      <c r="DSD187" s="378"/>
      <c r="DSE187" s="378"/>
      <c r="DSF187" s="378"/>
      <c r="DSG187" s="378"/>
      <c r="DSH187" s="378"/>
      <c r="DSI187" s="378"/>
      <c r="DSJ187" s="378"/>
      <c r="DSK187" s="378"/>
      <c r="DSL187" s="378"/>
      <c r="DSM187" s="378"/>
      <c r="DSN187" s="378"/>
      <c r="DSO187" s="378"/>
      <c r="DSP187" s="378"/>
      <c r="DSQ187" s="378"/>
      <c r="DSR187" s="378"/>
      <c r="DSS187" s="378"/>
      <c r="DST187" s="378"/>
      <c r="DSU187" s="378"/>
      <c r="DSV187" s="378"/>
      <c r="DSW187" s="378"/>
      <c r="DSX187" s="378"/>
      <c r="DSY187" s="378"/>
      <c r="DSZ187" s="378"/>
      <c r="DTA187" s="378"/>
      <c r="DTB187" s="378"/>
      <c r="DTC187" s="378"/>
      <c r="DTD187" s="378"/>
      <c r="DTE187" s="378"/>
      <c r="DTF187" s="378"/>
      <c r="DTG187" s="378"/>
      <c r="DTH187" s="378"/>
      <c r="DTI187" s="378"/>
      <c r="DTJ187" s="378"/>
      <c r="DTK187" s="378"/>
      <c r="DTL187" s="378"/>
      <c r="DTM187" s="378"/>
      <c r="DTN187" s="378"/>
      <c r="DTO187" s="378"/>
      <c r="DTP187" s="378"/>
      <c r="DTQ187" s="378"/>
      <c r="DTR187" s="378"/>
      <c r="DTS187" s="378"/>
      <c r="DTT187" s="378"/>
      <c r="DTU187" s="378"/>
      <c r="DTV187" s="378"/>
      <c r="DTW187" s="378"/>
      <c r="DTX187" s="378"/>
      <c r="DTY187" s="378"/>
      <c r="DTZ187" s="378"/>
      <c r="DUA187" s="378"/>
      <c r="DUB187" s="378"/>
      <c r="DUC187" s="378"/>
      <c r="DUD187" s="378"/>
      <c r="DUE187" s="378"/>
      <c r="DUF187" s="378"/>
      <c r="DUG187" s="378"/>
      <c r="DUH187" s="378"/>
      <c r="DUI187" s="378"/>
      <c r="DUJ187" s="378"/>
      <c r="DUK187" s="378"/>
      <c r="DUL187" s="378"/>
      <c r="DUM187" s="378"/>
      <c r="DUN187" s="378"/>
      <c r="DUO187" s="378"/>
      <c r="DUP187" s="378"/>
      <c r="DUQ187" s="378"/>
      <c r="DUR187" s="378"/>
      <c r="DUS187" s="378"/>
      <c r="DUT187" s="378"/>
      <c r="DUU187" s="378"/>
      <c r="DUV187" s="378"/>
      <c r="DUW187" s="378"/>
      <c r="DUX187" s="378"/>
      <c r="DUY187" s="378"/>
      <c r="DUZ187" s="378"/>
      <c r="DVA187" s="378"/>
      <c r="DVB187" s="378"/>
      <c r="DVC187" s="378"/>
      <c r="DVD187" s="378"/>
      <c r="DVE187" s="378"/>
      <c r="DVF187" s="378"/>
      <c r="DVG187" s="378"/>
      <c r="DVH187" s="378"/>
      <c r="DVI187" s="378"/>
      <c r="DVJ187" s="378"/>
      <c r="DVK187" s="378"/>
      <c r="DVL187" s="378"/>
      <c r="DVM187" s="378"/>
      <c r="DVN187" s="378"/>
      <c r="DVO187" s="378"/>
      <c r="DVP187" s="378"/>
      <c r="DVQ187" s="378"/>
      <c r="DVR187" s="378"/>
      <c r="DVS187" s="378"/>
      <c r="DVT187" s="378"/>
      <c r="DVU187" s="378"/>
      <c r="DVV187" s="378"/>
      <c r="DVW187" s="378"/>
      <c r="DVX187" s="378"/>
      <c r="DVY187" s="378"/>
      <c r="DVZ187" s="378"/>
      <c r="DWA187" s="378"/>
      <c r="DWB187" s="378"/>
      <c r="DWC187" s="378"/>
      <c r="DWD187" s="378"/>
      <c r="DWE187" s="378"/>
      <c r="DWF187" s="378"/>
      <c r="DWG187" s="378"/>
      <c r="DWH187" s="378"/>
      <c r="DWI187" s="378"/>
      <c r="DWJ187" s="378"/>
      <c r="DWK187" s="378"/>
      <c r="DWL187" s="378"/>
      <c r="DWM187" s="378"/>
      <c r="DWN187" s="378"/>
      <c r="DWO187" s="378"/>
      <c r="DWP187" s="378"/>
      <c r="DWQ187" s="378"/>
      <c r="DWR187" s="378"/>
      <c r="DWS187" s="378"/>
      <c r="DWT187" s="378"/>
      <c r="DWU187" s="378"/>
      <c r="DWV187" s="378"/>
      <c r="DWW187" s="378"/>
      <c r="DWX187" s="378"/>
      <c r="DWY187" s="378"/>
      <c r="DWZ187" s="378"/>
      <c r="DXA187" s="378"/>
      <c r="DXB187" s="378"/>
      <c r="DXC187" s="378"/>
      <c r="DXD187" s="378"/>
      <c r="DXE187" s="378"/>
      <c r="DXF187" s="378"/>
      <c r="DXG187" s="378"/>
      <c r="DXH187" s="378"/>
      <c r="DXI187" s="378"/>
      <c r="DXJ187" s="378"/>
      <c r="DXK187" s="378"/>
      <c r="DXL187" s="378"/>
      <c r="DXM187" s="378"/>
      <c r="DXN187" s="378"/>
      <c r="DXO187" s="378"/>
      <c r="DXP187" s="378"/>
      <c r="DXQ187" s="378"/>
      <c r="DXR187" s="378"/>
      <c r="DXS187" s="378"/>
      <c r="DXT187" s="378"/>
      <c r="DXU187" s="378"/>
      <c r="DXV187" s="378"/>
      <c r="DXW187" s="378"/>
      <c r="DXX187" s="378"/>
      <c r="DXY187" s="378"/>
      <c r="DXZ187" s="378"/>
      <c r="DYA187" s="378"/>
      <c r="DYB187" s="378"/>
      <c r="DYC187" s="378"/>
      <c r="DYD187" s="378"/>
      <c r="DYE187" s="378"/>
      <c r="DYF187" s="378"/>
      <c r="DYG187" s="378"/>
      <c r="DYH187" s="378"/>
      <c r="DYI187" s="378"/>
      <c r="DYJ187" s="378"/>
      <c r="DYK187" s="378"/>
      <c r="DYL187" s="378"/>
      <c r="DYM187" s="378"/>
      <c r="DYN187" s="378"/>
      <c r="DYO187" s="378"/>
      <c r="DYP187" s="378"/>
      <c r="DYQ187" s="378"/>
      <c r="DYR187" s="378"/>
      <c r="DYS187" s="378"/>
      <c r="DYT187" s="378"/>
      <c r="DYU187" s="378"/>
      <c r="DYV187" s="378"/>
      <c r="DYW187" s="378"/>
      <c r="DYX187" s="378"/>
      <c r="DYY187" s="378"/>
      <c r="DYZ187" s="378"/>
      <c r="DZA187" s="378"/>
      <c r="DZB187" s="378"/>
      <c r="DZC187" s="378"/>
      <c r="DZD187" s="378"/>
      <c r="DZE187" s="378"/>
      <c r="DZF187" s="378"/>
      <c r="DZG187" s="378"/>
      <c r="DZH187" s="378"/>
      <c r="DZI187" s="378"/>
      <c r="DZJ187" s="378"/>
      <c r="DZK187" s="378"/>
      <c r="DZL187" s="378"/>
      <c r="DZM187" s="378"/>
      <c r="DZN187" s="378"/>
      <c r="DZO187" s="378"/>
      <c r="DZP187" s="378"/>
      <c r="DZQ187" s="378"/>
      <c r="DZR187" s="378"/>
      <c r="DZS187" s="378"/>
      <c r="DZT187" s="378"/>
      <c r="DZU187" s="378"/>
      <c r="DZV187" s="378"/>
      <c r="DZW187" s="378"/>
      <c r="DZX187" s="378"/>
      <c r="DZY187" s="378"/>
      <c r="DZZ187" s="378"/>
      <c r="EAA187" s="378"/>
      <c r="EAB187" s="378"/>
      <c r="EAC187" s="378"/>
      <c r="EAD187" s="378"/>
      <c r="EAE187" s="378"/>
      <c r="EAF187" s="378"/>
      <c r="EAG187" s="378"/>
      <c r="EAH187" s="378"/>
      <c r="EAI187" s="378"/>
      <c r="EAJ187" s="378"/>
      <c r="EAK187" s="378"/>
      <c r="EAL187" s="378"/>
      <c r="EAM187" s="378"/>
      <c r="EAN187" s="378"/>
      <c r="EAO187" s="378"/>
      <c r="EAP187" s="378"/>
      <c r="EAQ187" s="378"/>
      <c r="EAR187" s="378"/>
      <c r="EAS187" s="378"/>
      <c r="EAT187" s="378"/>
      <c r="EAU187" s="378"/>
      <c r="EAV187" s="378"/>
      <c r="EAW187" s="378"/>
      <c r="EAX187" s="378"/>
      <c r="EAY187" s="378"/>
      <c r="EAZ187" s="378"/>
      <c r="EBA187" s="378"/>
      <c r="EBB187" s="378"/>
      <c r="EBC187" s="378"/>
      <c r="EBD187" s="378"/>
      <c r="EBE187" s="378"/>
      <c r="EBF187" s="378"/>
      <c r="EBG187" s="378"/>
      <c r="EBH187" s="378"/>
      <c r="EBI187" s="378"/>
      <c r="EBJ187" s="378"/>
      <c r="EBK187" s="378"/>
      <c r="EBL187" s="378"/>
      <c r="EBM187" s="378"/>
      <c r="EBN187" s="378"/>
      <c r="EBO187" s="378"/>
      <c r="EBP187" s="378"/>
      <c r="EBQ187" s="378"/>
      <c r="EBR187" s="378"/>
      <c r="EBS187" s="378"/>
      <c r="EBT187" s="378"/>
      <c r="EBU187" s="378"/>
      <c r="EBV187" s="378"/>
      <c r="EBW187" s="378"/>
      <c r="EBX187" s="378"/>
      <c r="EBY187" s="378"/>
      <c r="EBZ187" s="378"/>
      <c r="ECA187" s="378"/>
      <c r="ECB187" s="378"/>
      <c r="ECC187" s="378"/>
      <c r="ECD187" s="378"/>
      <c r="ECE187" s="378"/>
      <c r="ECF187" s="378"/>
      <c r="ECG187" s="378"/>
      <c r="ECH187" s="378"/>
      <c r="ECI187" s="378"/>
      <c r="ECJ187" s="378"/>
      <c r="ECK187" s="378"/>
      <c r="ECL187" s="378"/>
      <c r="ECM187" s="378"/>
      <c r="ECN187" s="378"/>
      <c r="ECO187" s="378"/>
      <c r="ECP187" s="378"/>
      <c r="ECQ187" s="378"/>
      <c r="ECR187" s="378"/>
      <c r="ECS187" s="378"/>
      <c r="ECT187" s="378"/>
      <c r="ECU187" s="378"/>
      <c r="ECV187" s="378"/>
      <c r="ECW187" s="378"/>
      <c r="ECX187" s="378"/>
      <c r="ECY187" s="378"/>
      <c r="ECZ187" s="378"/>
      <c r="EDA187" s="378"/>
      <c r="EDB187" s="378"/>
      <c r="EDC187" s="378"/>
      <c r="EDD187" s="378"/>
      <c r="EDE187" s="378"/>
      <c r="EDF187" s="378"/>
      <c r="EDG187" s="378"/>
      <c r="EDH187" s="378"/>
      <c r="EDI187" s="378"/>
      <c r="EDJ187" s="378"/>
      <c r="EDK187" s="378"/>
      <c r="EDL187" s="378"/>
      <c r="EDM187" s="378"/>
      <c r="EDN187" s="378"/>
      <c r="EDO187" s="378"/>
      <c r="EDP187" s="378"/>
      <c r="EDQ187" s="378"/>
      <c r="EDR187" s="378"/>
      <c r="EDS187" s="378"/>
      <c r="EDT187" s="378"/>
      <c r="EDU187" s="378"/>
      <c r="EDV187" s="378"/>
      <c r="EDW187" s="378"/>
      <c r="EDX187" s="378"/>
      <c r="EDY187" s="378"/>
      <c r="EDZ187" s="378"/>
      <c r="EEA187" s="378"/>
      <c r="EEB187" s="378"/>
      <c r="EEC187" s="378"/>
      <c r="EED187" s="378"/>
      <c r="EEE187" s="378"/>
      <c r="EEF187" s="378"/>
      <c r="EEG187" s="378"/>
      <c r="EEH187" s="378"/>
      <c r="EEI187" s="378"/>
      <c r="EEJ187" s="378"/>
      <c r="EEK187" s="378"/>
      <c r="EEL187" s="378"/>
      <c r="EEM187" s="378"/>
      <c r="EEN187" s="378"/>
      <c r="EEO187" s="378"/>
      <c r="EEP187" s="378"/>
      <c r="EEQ187" s="378"/>
      <c r="EER187" s="378"/>
      <c r="EES187" s="378"/>
      <c r="EET187" s="378"/>
      <c r="EEU187" s="378"/>
      <c r="EEV187" s="378"/>
      <c r="EEW187" s="378"/>
      <c r="EEX187" s="378"/>
      <c r="EEY187" s="378"/>
      <c r="EEZ187" s="378"/>
      <c r="EFA187" s="378"/>
      <c r="EFB187" s="378"/>
      <c r="EFC187" s="378"/>
      <c r="EFD187" s="378"/>
      <c r="EFE187" s="378"/>
      <c r="EFF187" s="378"/>
      <c r="EFG187" s="378"/>
      <c r="EFH187" s="378"/>
      <c r="EFI187" s="378"/>
      <c r="EFJ187" s="378"/>
      <c r="EFK187" s="378"/>
      <c r="EFL187" s="378"/>
      <c r="EFM187" s="378"/>
      <c r="EFN187" s="378"/>
      <c r="EFO187" s="378"/>
      <c r="EFP187" s="378"/>
      <c r="EFQ187" s="378"/>
      <c r="EFR187" s="378"/>
      <c r="EFS187" s="378"/>
      <c r="EFT187" s="378"/>
      <c r="EFU187" s="378"/>
      <c r="EFV187" s="378"/>
      <c r="EFW187" s="378"/>
      <c r="EFX187" s="378"/>
      <c r="EFY187" s="378"/>
      <c r="EFZ187" s="378"/>
      <c r="EGA187" s="378"/>
      <c r="EGB187" s="378"/>
      <c r="EGC187" s="378"/>
      <c r="EGD187" s="378"/>
      <c r="EGE187" s="378"/>
      <c r="EGF187" s="378"/>
      <c r="EGG187" s="378"/>
      <c r="EGH187" s="378"/>
      <c r="EGI187" s="378"/>
      <c r="EGJ187" s="378"/>
      <c r="EGK187" s="378"/>
      <c r="EGL187" s="378"/>
      <c r="EGM187" s="378"/>
      <c r="EGN187" s="378"/>
      <c r="EGO187" s="378"/>
      <c r="EGP187" s="378"/>
      <c r="EGQ187" s="378"/>
      <c r="EGR187" s="378"/>
      <c r="EGS187" s="378"/>
      <c r="EGT187" s="378"/>
      <c r="EGU187" s="378"/>
      <c r="EGV187" s="378"/>
      <c r="EGW187" s="378"/>
      <c r="EGX187" s="378"/>
      <c r="EGY187" s="378"/>
      <c r="EGZ187" s="378"/>
      <c r="EHA187" s="378"/>
      <c r="EHB187" s="378"/>
      <c r="EHC187" s="378"/>
      <c r="EHD187" s="378"/>
      <c r="EHE187" s="378"/>
      <c r="EHF187" s="378"/>
      <c r="EHG187" s="378"/>
      <c r="EHH187" s="378"/>
      <c r="EHI187" s="378"/>
      <c r="EHJ187" s="378"/>
      <c r="EHK187" s="378"/>
      <c r="EHL187" s="378"/>
      <c r="EHM187" s="378"/>
      <c r="EHN187" s="378"/>
      <c r="EHO187" s="378"/>
      <c r="EHP187" s="378"/>
      <c r="EHQ187" s="378"/>
      <c r="EHR187" s="378"/>
      <c r="EHS187" s="378"/>
      <c r="EHT187" s="378"/>
      <c r="EHU187" s="378"/>
      <c r="EHV187" s="378"/>
      <c r="EHW187" s="378"/>
      <c r="EHX187" s="378"/>
      <c r="EHY187" s="378"/>
      <c r="EHZ187" s="378"/>
      <c r="EIA187" s="378"/>
      <c r="EIB187" s="378"/>
      <c r="EIC187" s="378"/>
      <c r="EID187" s="378"/>
      <c r="EIE187" s="378"/>
      <c r="EIF187" s="378"/>
      <c r="EIG187" s="378"/>
      <c r="EIH187" s="378"/>
      <c r="EII187" s="378"/>
      <c r="EIJ187" s="378"/>
      <c r="EIK187" s="378"/>
      <c r="EIL187" s="378"/>
      <c r="EIM187" s="378"/>
      <c r="EIN187" s="378"/>
      <c r="EIO187" s="378"/>
      <c r="EIP187" s="378"/>
      <c r="EIQ187" s="378"/>
      <c r="EIR187" s="378"/>
      <c r="EIS187" s="378"/>
      <c r="EIT187" s="378"/>
      <c r="EIU187" s="378"/>
      <c r="EIV187" s="378"/>
      <c r="EIW187" s="378"/>
      <c r="EIX187" s="378"/>
      <c r="EIY187" s="378"/>
      <c r="EIZ187" s="378"/>
      <c r="EJA187" s="378"/>
      <c r="EJB187" s="378"/>
      <c r="EJC187" s="378"/>
      <c r="EJD187" s="378"/>
      <c r="EJE187" s="378"/>
      <c r="EJF187" s="378"/>
      <c r="EJG187" s="378"/>
      <c r="EJH187" s="378"/>
      <c r="EJI187" s="378"/>
      <c r="EJJ187" s="378"/>
      <c r="EJK187" s="378"/>
      <c r="EJL187" s="378"/>
      <c r="EJM187" s="378"/>
      <c r="EJN187" s="378"/>
      <c r="EJO187" s="378"/>
      <c r="EJP187" s="378"/>
      <c r="EJQ187" s="378"/>
      <c r="EJR187" s="378"/>
      <c r="EJS187" s="378"/>
      <c r="EJT187" s="378"/>
      <c r="EJU187" s="378"/>
      <c r="EJV187" s="378"/>
      <c r="EJW187" s="378"/>
      <c r="EJX187" s="378"/>
      <c r="EJY187" s="378"/>
      <c r="EJZ187" s="378"/>
      <c r="EKA187" s="378"/>
      <c r="EKB187" s="378"/>
      <c r="EKC187" s="378"/>
      <c r="EKD187" s="378"/>
      <c r="EKE187" s="378"/>
      <c r="EKF187" s="378"/>
      <c r="EKG187" s="378"/>
      <c r="EKH187" s="378"/>
      <c r="EKI187" s="378"/>
      <c r="EKJ187" s="378"/>
      <c r="EKK187" s="378"/>
      <c r="EKL187" s="378"/>
      <c r="EKM187" s="378"/>
      <c r="EKN187" s="378"/>
      <c r="EKO187" s="378"/>
      <c r="EKP187" s="378"/>
      <c r="EKQ187" s="378"/>
      <c r="EKR187" s="378"/>
      <c r="EKS187" s="378"/>
      <c r="EKT187" s="378"/>
      <c r="EKU187" s="378"/>
      <c r="EKV187" s="378"/>
      <c r="EKW187" s="378"/>
      <c r="EKX187" s="378"/>
      <c r="EKY187" s="378"/>
      <c r="EKZ187" s="378"/>
      <c r="ELA187" s="378"/>
      <c r="ELB187" s="378"/>
      <c r="ELC187" s="378"/>
      <c r="ELD187" s="378"/>
      <c r="ELE187" s="378"/>
      <c r="ELF187" s="378"/>
      <c r="ELG187" s="378"/>
      <c r="ELH187" s="378"/>
      <c r="ELI187" s="378"/>
      <c r="ELJ187" s="378"/>
      <c r="ELK187" s="378"/>
      <c r="ELL187" s="378"/>
      <c r="ELM187" s="378"/>
      <c r="ELN187" s="378"/>
      <c r="ELO187" s="378"/>
      <c r="ELP187" s="378"/>
      <c r="ELQ187" s="378"/>
      <c r="ELR187" s="378"/>
      <c r="ELS187" s="378"/>
      <c r="ELT187" s="378"/>
      <c r="ELU187" s="378"/>
      <c r="ELV187" s="378"/>
      <c r="ELW187" s="378"/>
      <c r="ELX187" s="378"/>
      <c r="ELY187" s="378"/>
      <c r="ELZ187" s="378"/>
      <c r="EMA187" s="378"/>
      <c r="EMB187" s="378"/>
      <c r="EMC187" s="378"/>
      <c r="EMD187" s="378"/>
      <c r="EME187" s="378"/>
      <c r="EMF187" s="378"/>
      <c r="EMG187" s="378"/>
      <c r="EMH187" s="378"/>
      <c r="EMI187" s="378"/>
      <c r="EMJ187" s="378"/>
      <c r="EMK187" s="378"/>
      <c r="EML187" s="378"/>
      <c r="EMM187" s="378"/>
      <c r="EMN187" s="378"/>
      <c r="EMO187" s="378"/>
      <c r="EMP187" s="378"/>
      <c r="EMQ187" s="378"/>
      <c r="EMR187" s="378"/>
      <c r="EMS187" s="378"/>
      <c r="EMT187" s="378"/>
      <c r="EMU187" s="378"/>
      <c r="EMV187" s="378"/>
      <c r="EMW187" s="378"/>
      <c r="EMX187" s="378"/>
      <c r="EMY187" s="378"/>
      <c r="EMZ187" s="378"/>
      <c r="ENA187" s="378"/>
      <c r="ENB187" s="378"/>
      <c r="ENC187" s="378"/>
      <c r="END187" s="378"/>
      <c r="ENE187" s="378"/>
      <c r="ENF187" s="378"/>
      <c r="ENG187" s="378"/>
      <c r="ENH187" s="378"/>
      <c r="ENI187" s="378"/>
      <c r="ENJ187" s="378"/>
      <c r="ENK187" s="378"/>
      <c r="ENL187" s="378"/>
      <c r="ENM187" s="378"/>
      <c r="ENN187" s="378"/>
      <c r="ENO187" s="378"/>
      <c r="ENP187" s="378"/>
      <c r="ENQ187" s="378"/>
      <c r="ENR187" s="378"/>
      <c r="ENS187" s="378"/>
      <c r="ENT187" s="378"/>
      <c r="ENU187" s="378"/>
      <c r="ENV187" s="378"/>
      <c r="ENW187" s="378"/>
      <c r="ENX187" s="378"/>
      <c r="ENY187" s="378"/>
      <c r="ENZ187" s="378"/>
      <c r="EOA187" s="378"/>
      <c r="EOB187" s="378"/>
      <c r="EOC187" s="378"/>
      <c r="EOD187" s="378"/>
      <c r="EOE187" s="378"/>
      <c r="EOF187" s="378"/>
      <c r="EOG187" s="378"/>
      <c r="EOH187" s="378"/>
      <c r="EOI187" s="378"/>
      <c r="EOJ187" s="378"/>
      <c r="EOK187" s="378"/>
      <c r="EOL187" s="378"/>
      <c r="EOM187" s="378"/>
      <c r="EON187" s="378"/>
      <c r="EOO187" s="378"/>
      <c r="EOP187" s="378"/>
      <c r="EOQ187" s="378"/>
      <c r="EOR187" s="378"/>
      <c r="EOS187" s="378"/>
      <c r="EOT187" s="378"/>
      <c r="EOU187" s="378"/>
      <c r="EOV187" s="378"/>
      <c r="EOW187" s="378"/>
      <c r="EOX187" s="378"/>
      <c r="EOY187" s="378"/>
      <c r="EOZ187" s="378"/>
      <c r="EPA187" s="378"/>
      <c r="EPB187" s="378"/>
      <c r="EPC187" s="378"/>
      <c r="EPD187" s="378"/>
      <c r="EPE187" s="378"/>
      <c r="EPF187" s="378"/>
      <c r="EPG187" s="378"/>
      <c r="EPH187" s="378"/>
      <c r="EPI187" s="378"/>
      <c r="EPJ187" s="378"/>
      <c r="EPK187" s="378"/>
      <c r="EPL187" s="378"/>
      <c r="EPM187" s="378"/>
      <c r="EPN187" s="378"/>
      <c r="EPO187" s="378"/>
      <c r="EPP187" s="378"/>
      <c r="EPQ187" s="378"/>
      <c r="EPR187" s="378"/>
      <c r="EPS187" s="378"/>
      <c r="EPT187" s="378"/>
      <c r="EPU187" s="378"/>
      <c r="EPV187" s="378"/>
      <c r="EPW187" s="378"/>
      <c r="EPX187" s="378"/>
      <c r="EPY187" s="378"/>
      <c r="EPZ187" s="378"/>
      <c r="EQA187" s="378"/>
      <c r="EQB187" s="378"/>
      <c r="EQC187" s="378"/>
      <c r="EQD187" s="378"/>
      <c r="EQE187" s="378"/>
      <c r="EQF187" s="378"/>
      <c r="EQG187" s="378"/>
      <c r="EQH187" s="378"/>
      <c r="EQI187" s="378"/>
      <c r="EQJ187" s="378"/>
      <c r="EQK187" s="378"/>
      <c r="EQL187" s="378"/>
      <c r="EQM187" s="378"/>
      <c r="EQN187" s="378"/>
      <c r="EQO187" s="378"/>
      <c r="EQP187" s="378"/>
      <c r="EQQ187" s="378"/>
      <c r="EQR187" s="378"/>
      <c r="EQS187" s="378"/>
      <c r="EQT187" s="378"/>
      <c r="EQU187" s="378"/>
      <c r="EQV187" s="378"/>
      <c r="EQW187" s="378"/>
      <c r="EQX187" s="378"/>
      <c r="EQY187" s="378"/>
      <c r="EQZ187" s="378"/>
      <c r="ERA187" s="378"/>
      <c r="ERB187" s="378"/>
      <c r="ERC187" s="378"/>
      <c r="ERD187" s="378"/>
      <c r="ERE187" s="378"/>
      <c r="ERF187" s="378"/>
      <c r="ERG187" s="378"/>
      <c r="ERH187" s="378"/>
      <c r="ERI187" s="378"/>
      <c r="ERJ187" s="378"/>
      <c r="ERK187" s="378"/>
      <c r="ERL187" s="378"/>
      <c r="ERM187" s="378"/>
      <c r="ERN187" s="378"/>
      <c r="ERO187" s="378"/>
      <c r="ERP187" s="378"/>
      <c r="ERQ187" s="378"/>
      <c r="ERR187" s="378"/>
      <c r="ERS187" s="378"/>
      <c r="ERT187" s="378"/>
      <c r="ERU187" s="378"/>
      <c r="ERV187" s="378"/>
      <c r="ERW187" s="378"/>
      <c r="ERX187" s="378"/>
      <c r="ERY187" s="378"/>
      <c r="ERZ187" s="378"/>
      <c r="ESA187" s="378"/>
      <c r="ESB187" s="378"/>
      <c r="ESC187" s="378"/>
      <c r="ESD187" s="378"/>
      <c r="ESE187" s="378"/>
      <c r="ESF187" s="378"/>
      <c r="ESG187" s="378"/>
      <c r="ESH187" s="378"/>
      <c r="ESI187" s="378"/>
      <c r="ESJ187" s="378"/>
      <c r="ESK187" s="378"/>
      <c r="ESL187" s="378"/>
      <c r="ESM187" s="378"/>
      <c r="ESN187" s="378"/>
      <c r="ESO187" s="378"/>
      <c r="ESP187" s="378"/>
      <c r="ESQ187" s="378"/>
      <c r="ESR187" s="378"/>
      <c r="ESS187" s="378"/>
      <c r="EST187" s="378"/>
      <c r="ESU187" s="378"/>
      <c r="ESV187" s="378"/>
      <c r="ESW187" s="378"/>
      <c r="ESX187" s="378"/>
      <c r="ESY187" s="378"/>
      <c r="ESZ187" s="378"/>
      <c r="ETA187" s="378"/>
      <c r="ETB187" s="378"/>
      <c r="ETC187" s="378"/>
      <c r="ETD187" s="378"/>
      <c r="ETE187" s="378"/>
      <c r="ETF187" s="378"/>
      <c r="ETG187" s="378"/>
      <c r="ETH187" s="378"/>
      <c r="ETI187" s="378"/>
      <c r="ETJ187" s="378"/>
      <c r="ETK187" s="378"/>
      <c r="ETL187" s="378"/>
      <c r="ETM187" s="378"/>
      <c r="ETN187" s="378"/>
      <c r="ETO187" s="378"/>
      <c r="ETP187" s="378"/>
      <c r="ETQ187" s="378"/>
      <c r="ETR187" s="378"/>
      <c r="ETS187" s="378"/>
      <c r="ETT187" s="378"/>
      <c r="ETU187" s="378"/>
      <c r="ETV187" s="378"/>
      <c r="ETW187" s="378"/>
      <c r="ETX187" s="378"/>
      <c r="ETY187" s="378"/>
      <c r="ETZ187" s="378"/>
      <c r="EUA187" s="378"/>
      <c r="EUB187" s="378"/>
      <c r="EUC187" s="378"/>
      <c r="EUD187" s="378"/>
      <c r="EUE187" s="378"/>
      <c r="EUF187" s="378"/>
      <c r="EUG187" s="378"/>
      <c r="EUH187" s="378"/>
      <c r="EUI187" s="378"/>
      <c r="EUJ187" s="378"/>
      <c r="EUK187" s="378"/>
      <c r="EUL187" s="378"/>
      <c r="EUM187" s="378"/>
      <c r="EUN187" s="378"/>
      <c r="EUO187" s="378"/>
      <c r="EUP187" s="378"/>
      <c r="EUQ187" s="378"/>
      <c r="EUR187" s="378"/>
      <c r="EUS187" s="378"/>
      <c r="EUT187" s="378"/>
      <c r="EUU187" s="378"/>
      <c r="EUV187" s="378"/>
      <c r="EUW187" s="378"/>
      <c r="EUX187" s="378"/>
      <c r="EUY187" s="378"/>
      <c r="EUZ187" s="378"/>
      <c r="EVA187" s="378"/>
      <c r="EVB187" s="378"/>
      <c r="EVC187" s="378"/>
      <c r="EVD187" s="378"/>
      <c r="EVE187" s="378"/>
      <c r="EVF187" s="378"/>
      <c r="EVG187" s="378"/>
      <c r="EVH187" s="378"/>
      <c r="EVI187" s="378"/>
      <c r="EVJ187" s="378"/>
      <c r="EVK187" s="378"/>
      <c r="EVL187" s="378"/>
      <c r="EVM187" s="378"/>
      <c r="EVN187" s="378"/>
      <c r="EVO187" s="378"/>
      <c r="EVP187" s="378"/>
      <c r="EVQ187" s="378"/>
      <c r="EVR187" s="378"/>
      <c r="EVS187" s="378"/>
      <c r="EVT187" s="378"/>
      <c r="EVU187" s="378"/>
      <c r="EVV187" s="378"/>
      <c r="EVW187" s="378"/>
      <c r="EVX187" s="378"/>
      <c r="EVY187" s="378"/>
      <c r="EVZ187" s="378"/>
      <c r="EWA187" s="378"/>
      <c r="EWB187" s="378"/>
      <c r="EWC187" s="378"/>
      <c r="EWD187" s="378"/>
      <c r="EWE187" s="378"/>
      <c r="EWF187" s="378"/>
      <c r="EWG187" s="378"/>
      <c r="EWH187" s="378"/>
      <c r="EWI187" s="378"/>
      <c r="EWJ187" s="378"/>
      <c r="EWK187" s="378"/>
      <c r="EWL187" s="378"/>
      <c r="EWM187" s="378"/>
      <c r="EWN187" s="378"/>
      <c r="EWO187" s="378"/>
      <c r="EWP187" s="378"/>
      <c r="EWQ187" s="378"/>
      <c r="EWR187" s="378"/>
      <c r="EWS187" s="378"/>
      <c r="EWT187" s="378"/>
      <c r="EWU187" s="378"/>
      <c r="EWV187" s="378"/>
      <c r="EWW187" s="378"/>
      <c r="EWX187" s="378"/>
      <c r="EWY187" s="378"/>
      <c r="EWZ187" s="378"/>
      <c r="EXA187" s="378"/>
      <c r="EXB187" s="378"/>
      <c r="EXC187" s="378"/>
      <c r="EXD187" s="378"/>
      <c r="EXE187" s="378"/>
      <c r="EXF187" s="378"/>
      <c r="EXG187" s="378"/>
      <c r="EXH187" s="378"/>
      <c r="EXI187" s="378"/>
      <c r="EXJ187" s="378"/>
      <c r="EXK187" s="378"/>
      <c r="EXL187" s="378"/>
      <c r="EXM187" s="378"/>
      <c r="EXN187" s="378"/>
      <c r="EXO187" s="378"/>
      <c r="EXP187" s="378"/>
      <c r="EXQ187" s="378"/>
      <c r="EXR187" s="378"/>
      <c r="EXS187" s="378"/>
      <c r="EXT187" s="378"/>
      <c r="EXU187" s="378"/>
      <c r="EXV187" s="378"/>
      <c r="EXW187" s="378"/>
      <c r="EXX187" s="378"/>
      <c r="EXY187" s="378"/>
      <c r="EXZ187" s="378"/>
      <c r="EYA187" s="378"/>
      <c r="EYB187" s="378"/>
      <c r="EYC187" s="378"/>
      <c r="EYD187" s="378"/>
      <c r="EYE187" s="378"/>
      <c r="EYF187" s="378"/>
      <c r="EYG187" s="378"/>
      <c r="EYH187" s="378"/>
      <c r="EYI187" s="378"/>
      <c r="EYJ187" s="378"/>
      <c r="EYK187" s="378"/>
      <c r="EYL187" s="378"/>
      <c r="EYM187" s="378"/>
      <c r="EYN187" s="378"/>
      <c r="EYO187" s="378"/>
      <c r="EYP187" s="378"/>
      <c r="EYQ187" s="378"/>
      <c r="EYR187" s="378"/>
      <c r="EYS187" s="378"/>
      <c r="EYT187" s="378"/>
      <c r="EYU187" s="378"/>
      <c r="EYV187" s="378"/>
      <c r="EYW187" s="378"/>
      <c r="EYX187" s="378"/>
      <c r="EYY187" s="378"/>
      <c r="EYZ187" s="378"/>
      <c r="EZA187" s="378"/>
      <c r="EZB187" s="378"/>
      <c r="EZC187" s="378"/>
      <c r="EZD187" s="378"/>
      <c r="EZE187" s="378"/>
      <c r="EZF187" s="378"/>
      <c r="EZG187" s="378"/>
      <c r="EZH187" s="378"/>
      <c r="EZI187" s="378"/>
      <c r="EZJ187" s="378"/>
      <c r="EZK187" s="378"/>
      <c r="EZL187" s="378"/>
      <c r="EZM187" s="378"/>
      <c r="EZN187" s="378"/>
      <c r="EZO187" s="378"/>
      <c r="EZP187" s="378"/>
      <c r="EZQ187" s="378"/>
      <c r="EZR187" s="378"/>
      <c r="EZS187" s="378"/>
      <c r="EZT187" s="378"/>
      <c r="EZU187" s="378"/>
      <c r="EZV187" s="378"/>
      <c r="EZW187" s="378"/>
      <c r="EZX187" s="378"/>
      <c r="EZY187" s="378"/>
      <c r="EZZ187" s="378"/>
      <c r="FAA187" s="378"/>
      <c r="FAB187" s="378"/>
      <c r="FAC187" s="378"/>
      <c r="FAD187" s="378"/>
      <c r="FAE187" s="378"/>
      <c r="FAF187" s="378"/>
      <c r="FAG187" s="378"/>
      <c r="FAH187" s="378"/>
      <c r="FAI187" s="378"/>
      <c r="FAJ187" s="378"/>
      <c r="FAK187" s="378"/>
      <c r="FAL187" s="378"/>
      <c r="FAM187" s="378"/>
      <c r="FAN187" s="378"/>
      <c r="FAO187" s="378"/>
      <c r="FAP187" s="378"/>
      <c r="FAQ187" s="378"/>
      <c r="FAR187" s="378"/>
      <c r="FAS187" s="378"/>
      <c r="FAT187" s="378"/>
      <c r="FAU187" s="378"/>
      <c r="FAV187" s="378"/>
      <c r="FAW187" s="378"/>
      <c r="FAX187" s="378"/>
      <c r="FAY187" s="378"/>
      <c r="FAZ187" s="378"/>
      <c r="FBA187" s="378"/>
      <c r="FBB187" s="378"/>
      <c r="FBC187" s="378"/>
      <c r="FBD187" s="378"/>
      <c r="FBE187" s="378"/>
      <c r="FBF187" s="378"/>
      <c r="FBG187" s="378"/>
      <c r="FBH187" s="378"/>
      <c r="FBI187" s="378"/>
      <c r="FBJ187" s="378"/>
      <c r="FBK187" s="378"/>
      <c r="FBL187" s="378"/>
      <c r="FBM187" s="378"/>
      <c r="FBN187" s="378"/>
      <c r="FBO187" s="378"/>
      <c r="FBP187" s="378"/>
      <c r="FBQ187" s="378"/>
      <c r="FBR187" s="378"/>
      <c r="FBS187" s="378"/>
      <c r="FBT187" s="378"/>
      <c r="FBU187" s="378"/>
      <c r="FBV187" s="378"/>
      <c r="FBW187" s="378"/>
      <c r="FBX187" s="378"/>
      <c r="FBY187" s="378"/>
      <c r="FBZ187" s="378"/>
      <c r="FCA187" s="378"/>
      <c r="FCB187" s="378"/>
      <c r="FCC187" s="378"/>
      <c r="FCD187" s="378"/>
      <c r="FCE187" s="378"/>
      <c r="FCF187" s="378"/>
      <c r="FCG187" s="378"/>
      <c r="FCH187" s="378"/>
      <c r="FCI187" s="378"/>
      <c r="FCJ187" s="378"/>
      <c r="FCK187" s="378"/>
      <c r="FCL187" s="378"/>
      <c r="FCM187" s="378"/>
      <c r="FCN187" s="378"/>
      <c r="FCO187" s="378"/>
      <c r="FCP187" s="378"/>
      <c r="FCQ187" s="378"/>
      <c r="FCR187" s="378"/>
      <c r="FCS187" s="378"/>
      <c r="FCT187" s="378"/>
      <c r="FCU187" s="378"/>
      <c r="FCV187" s="378"/>
      <c r="FCW187" s="378"/>
      <c r="FCX187" s="378"/>
      <c r="FCY187" s="378"/>
      <c r="FCZ187" s="378"/>
      <c r="FDA187" s="378"/>
      <c r="FDB187" s="378"/>
      <c r="FDC187" s="378"/>
      <c r="FDD187" s="378"/>
      <c r="FDE187" s="378"/>
      <c r="FDF187" s="378"/>
      <c r="FDG187" s="378"/>
      <c r="FDH187" s="378"/>
      <c r="FDI187" s="378"/>
      <c r="FDJ187" s="378"/>
      <c r="FDK187" s="378"/>
      <c r="FDL187" s="378"/>
      <c r="FDM187" s="378"/>
      <c r="FDN187" s="378"/>
      <c r="FDO187" s="378"/>
      <c r="FDP187" s="378"/>
      <c r="FDQ187" s="378"/>
      <c r="FDR187" s="378"/>
      <c r="FDS187" s="378"/>
      <c r="FDT187" s="378"/>
      <c r="FDU187" s="378"/>
      <c r="FDV187" s="378"/>
      <c r="FDW187" s="378"/>
      <c r="FDX187" s="378"/>
      <c r="FDY187" s="378"/>
      <c r="FDZ187" s="378"/>
      <c r="FEA187" s="378"/>
      <c r="FEB187" s="378"/>
      <c r="FEC187" s="378"/>
      <c r="FED187" s="378"/>
      <c r="FEE187" s="378"/>
      <c r="FEF187" s="378"/>
      <c r="FEG187" s="378"/>
      <c r="FEH187" s="378"/>
      <c r="FEI187" s="378"/>
      <c r="FEJ187" s="378"/>
      <c r="FEK187" s="378"/>
      <c r="FEL187" s="378"/>
      <c r="FEM187" s="378"/>
      <c r="FEN187" s="378"/>
      <c r="FEO187" s="378"/>
      <c r="FEP187" s="378"/>
      <c r="FEQ187" s="378"/>
      <c r="FER187" s="378"/>
      <c r="FES187" s="378"/>
      <c r="FET187" s="378"/>
      <c r="FEU187" s="378"/>
      <c r="FEV187" s="378"/>
      <c r="FEW187" s="378"/>
      <c r="FEX187" s="378"/>
      <c r="FEY187" s="378"/>
      <c r="FEZ187" s="378"/>
      <c r="FFA187" s="378"/>
      <c r="FFB187" s="378"/>
      <c r="FFC187" s="378"/>
      <c r="FFD187" s="378"/>
      <c r="FFE187" s="378"/>
      <c r="FFF187" s="378"/>
      <c r="FFG187" s="378"/>
      <c r="FFH187" s="378"/>
      <c r="FFI187" s="378"/>
      <c r="FFJ187" s="378"/>
      <c r="FFK187" s="378"/>
      <c r="FFL187" s="378"/>
      <c r="FFM187" s="378"/>
      <c r="FFN187" s="378"/>
      <c r="FFO187" s="378"/>
      <c r="FFP187" s="378"/>
      <c r="FFQ187" s="378"/>
      <c r="FFR187" s="378"/>
      <c r="FFS187" s="378"/>
      <c r="FFT187" s="378"/>
      <c r="FFU187" s="378"/>
      <c r="FFV187" s="378"/>
      <c r="FFW187" s="378"/>
      <c r="FFX187" s="378"/>
      <c r="FFY187" s="378"/>
      <c r="FFZ187" s="378"/>
      <c r="FGA187" s="378"/>
      <c r="FGB187" s="378"/>
      <c r="FGC187" s="378"/>
      <c r="FGD187" s="378"/>
      <c r="FGE187" s="378"/>
      <c r="FGF187" s="378"/>
      <c r="FGG187" s="378"/>
      <c r="FGH187" s="378"/>
      <c r="FGI187" s="378"/>
      <c r="FGJ187" s="378"/>
      <c r="FGK187" s="378"/>
      <c r="FGL187" s="378"/>
      <c r="FGM187" s="378"/>
      <c r="FGN187" s="378"/>
      <c r="FGO187" s="378"/>
      <c r="FGP187" s="378"/>
      <c r="FGQ187" s="378"/>
      <c r="FGR187" s="378"/>
      <c r="FGS187" s="378"/>
      <c r="FGT187" s="378"/>
      <c r="FGU187" s="378"/>
      <c r="FGV187" s="378"/>
      <c r="FGW187" s="378"/>
      <c r="FGX187" s="378"/>
      <c r="FGY187" s="378"/>
      <c r="FGZ187" s="378"/>
      <c r="FHA187" s="378"/>
      <c r="FHB187" s="378"/>
      <c r="FHC187" s="378"/>
      <c r="FHD187" s="378"/>
      <c r="FHE187" s="378"/>
      <c r="FHF187" s="378"/>
      <c r="FHG187" s="378"/>
      <c r="FHH187" s="378"/>
      <c r="FHI187" s="378"/>
      <c r="FHJ187" s="378"/>
      <c r="FHK187" s="378"/>
      <c r="FHL187" s="378"/>
      <c r="FHM187" s="378"/>
      <c r="FHN187" s="378"/>
      <c r="FHO187" s="378"/>
      <c r="FHP187" s="378"/>
      <c r="FHQ187" s="378"/>
      <c r="FHR187" s="378"/>
      <c r="FHS187" s="378"/>
      <c r="FHT187" s="378"/>
      <c r="FHU187" s="378"/>
      <c r="FHV187" s="378"/>
      <c r="FHW187" s="378"/>
      <c r="FHX187" s="378"/>
      <c r="FHY187" s="378"/>
      <c r="FHZ187" s="378"/>
      <c r="FIA187" s="378"/>
      <c r="FIB187" s="378"/>
      <c r="FIC187" s="378"/>
      <c r="FID187" s="378"/>
      <c r="FIE187" s="378"/>
      <c r="FIF187" s="378"/>
      <c r="FIG187" s="378"/>
      <c r="FIH187" s="378"/>
      <c r="FII187" s="378"/>
      <c r="FIJ187" s="378"/>
      <c r="FIK187" s="378"/>
      <c r="FIL187" s="378"/>
      <c r="FIM187" s="378"/>
      <c r="FIN187" s="378"/>
      <c r="FIO187" s="378"/>
      <c r="FIP187" s="378"/>
      <c r="FIQ187" s="378"/>
      <c r="FIR187" s="378"/>
      <c r="FIS187" s="378"/>
      <c r="FIT187" s="378"/>
      <c r="FIU187" s="378"/>
      <c r="FIV187" s="378"/>
      <c r="FIW187" s="378"/>
      <c r="FIX187" s="378"/>
      <c r="FIY187" s="378"/>
      <c r="FIZ187" s="378"/>
      <c r="FJA187" s="378"/>
      <c r="FJB187" s="378"/>
      <c r="FJC187" s="378"/>
      <c r="FJD187" s="378"/>
      <c r="FJE187" s="378"/>
      <c r="FJF187" s="378"/>
      <c r="FJG187" s="378"/>
      <c r="FJH187" s="378"/>
      <c r="FJI187" s="378"/>
      <c r="FJJ187" s="378"/>
      <c r="FJK187" s="378"/>
      <c r="FJL187" s="378"/>
      <c r="FJM187" s="378"/>
      <c r="FJN187" s="378"/>
      <c r="FJO187" s="378"/>
      <c r="FJP187" s="378"/>
      <c r="FJQ187" s="378"/>
      <c r="FJR187" s="378"/>
      <c r="FJS187" s="378"/>
      <c r="FJT187" s="378"/>
      <c r="FJU187" s="378"/>
      <c r="FJV187" s="378"/>
      <c r="FJW187" s="378"/>
      <c r="FJX187" s="378"/>
      <c r="FJY187" s="378"/>
      <c r="FJZ187" s="378"/>
      <c r="FKA187" s="378"/>
      <c r="FKB187" s="378"/>
      <c r="FKC187" s="378"/>
      <c r="FKD187" s="378"/>
      <c r="FKE187" s="378"/>
      <c r="FKF187" s="378"/>
      <c r="FKG187" s="378"/>
      <c r="FKH187" s="378"/>
      <c r="FKI187" s="378"/>
      <c r="FKJ187" s="378"/>
      <c r="FKK187" s="378"/>
      <c r="FKL187" s="378"/>
      <c r="FKM187" s="378"/>
      <c r="FKN187" s="378"/>
      <c r="FKO187" s="378"/>
      <c r="FKP187" s="378"/>
      <c r="FKQ187" s="378"/>
      <c r="FKR187" s="378"/>
      <c r="FKS187" s="378"/>
      <c r="FKT187" s="378"/>
      <c r="FKU187" s="378"/>
      <c r="FKV187" s="378"/>
      <c r="FKW187" s="378"/>
      <c r="FKX187" s="378"/>
      <c r="FKY187" s="378"/>
      <c r="FKZ187" s="378"/>
      <c r="FLA187" s="378"/>
      <c r="FLB187" s="378"/>
      <c r="FLC187" s="378"/>
      <c r="FLD187" s="378"/>
      <c r="FLE187" s="378"/>
      <c r="FLF187" s="378"/>
      <c r="FLG187" s="378"/>
      <c r="FLH187" s="378"/>
      <c r="FLI187" s="378"/>
      <c r="FLJ187" s="378"/>
      <c r="FLK187" s="378"/>
      <c r="FLL187" s="378"/>
      <c r="FLM187" s="378"/>
      <c r="FLN187" s="378"/>
      <c r="FLO187" s="378"/>
      <c r="FLP187" s="378"/>
      <c r="FLQ187" s="378"/>
      <c r="FLR187" s="378"/>
      <c r="FLS187" s="378"/>
      <c r="FLT187" s="378"/>
      <c r="FLU187" s="378"/>
      <c r="FLV187" s="378"/>
      <c r="FLW187" s="378"/>
      <c r="FLX187" s="378"/>
      <c r="FLY187" s="378"/>
      <c r="FLZ187" s="378"/>
      <c r="FMA187" s="378"/>
      <c r="FMB187" s="378"/>
      <c r="FMC187" s="378"/>
      <c r="FMD187" s="378"/>
      <c r="FME187" s="378"/>
      <c r="FMF187" s="378"/>
      <c r="FMG187" s="378"/>
      <c r="FMH187" s="378"/>
      <c r="FMI187" s="378"/>
      <c r="FMJ187" s="378"/>
      <c r="FMK187" s="378"/>
      <c r="FML187" s="378"/>
      <c r="FMM187" s="378"/>
      <c r="FMN187" s="378"/>
      <c r="FMO187" s="378"/>
      <c r="FMP187" s="378"/>
      <c r="FMQ187" s="378"/>
      <c r="FMR187" s="378"/>
      <c r="FMS187" s="378"/>
      <c r="FMT187" s="378"/>
      <c r="FMU187" s="378"/>
      <c r="FMV187" s="378"/>
      <c r="FMW187" s="378"/>
      <c r="FMX187" s="378"/>
      <c r="FMY187" s="378"/>
      <c r="FMZ187" s="378"/>
      <c r="FNA187" s="378"/>
      <c r="FNB187" s="378"/>
      <c r="FNC187" s="378"/>
      <c r="FND187" s="378"/>
      <c r="FNE187" s="378"/>
      <c r="FNF187" s="378"/>
      <c r="FNG187" s="378"/>
      <c r="FNH187" s="378"/>
      <c r="FNI187" s="378"/>
      <c r="FNJ187" s="378"/>
      <c r="FNK187" s="378"/>
      <c r="FNL187" s="378"/>
      <c r="FNM187" s="378"/>
      <c r="FNN187" s="378"/>
      <c r="FNO187" s="378"/>
      <c r="FNP187" s="378"/>
      <c r="FNQ187" s="378"/>
      <c r="FNR187" s="378"/>
      <c r="FNS187" s="378"/>
      <c r="FNT187" s="378"/>
      <c r="FNU187" s="378"/>
      <c r="FNV187" s="378"/>
      <c r="FNW187" s="378"/>
      <c r="FNX187" s="378"/>
      <c r="FNY187" s="378"/>
      <c r="FNZ187" s="378"/>
      <c r="FOA187" s="378"/>
      <c r="FOB187" s="378"/>
      <c r="FOC187" s="378"/>
      <c r="FOD187" s="378"/>
      <c r="FOE187" s="378"/>
      <c r="FOF187" s="378"/>
      <c r="FOG187" s="378"/>
      <c r="FOH187" s="378"/>
      <c r="FOI187" s="378"/>
      <c r="FOJ187" s="378"/>
      <c r="FOK187" s="378"/>
      <c r="FOL187" s="378"/>
      <c r="FOM187" s="378"/>
      <c r="FON187" s="378"/>
      <c r="FOO187" s="378"/>
      <c r="FOP187" s="378"/>
      <c r="FOQ187" s="378"/>
      <c r="FOR187" s="378"/>
      <c r="FOS187" s="378"/>
      <c r="FOT187" s="378"/>
      <c r="FOU187" s="378"/>
      <c r="FOV187" s="378"/>
      <c r="FOW187" s="378"/>
      <c r="FOX187" s="378"/>
      <c r="FOY187" s="378"/>
      <c r="FOZ187" s="378"/>
      <c r="FPA187" s="378"/>
      <c r="FPB187" s="378"/>
      <c r="FPC187" s="378"/>
      <c r="FPD187" s="378"/>
      <c r="FPE187" s="378"/>
      <c r="FPF187" s="378"/>
      <c r="FPG187" s="378"/>
      <c r="FPH187" s="378"/>
      <c r="FPI187" s="378"/>
      <c r="FPJ187" s="378"/>
      <c r="FPK187" s="378"/>
      <c r="FPL187" s="378"/>
      <c r="FPM187" s="378"/>
      <c r="FPN187" s="378"/>
      <c r="FPO187" s="378"/>
      <c r="FPP187" s="378"/>
      <c r="FPQ187" s="378"/>
      <c r="FPR187" s="378"/>
      <c r="FPS187" s="378"/>
      <c r="FPT187" s="378"/>
      <c r="FPU187" s="378"/>
      <c r="FPV187" s="378"/>
      <c r="FPW187" s="378"/>
      <c r="FPX187" s="378"/>
      <c r="FPY187" s="378"/>
      <c r="FPZ187" s="378"/>
      <c r="FQA187" s="378"/>
      <c r="FQB187" s="378"/>
      <c r="FQC187" s="378"/>
      <c r="FQD187" s="378"/>
      <c r="FQE187" s="378"/>
      <c r="FQF187" s="378"/>
      <c r="FQG187" s="378"/>
      <c r="FQH187" s="378"/>
      <c r="FQI187" s="378"/>
      <c r="FQJ187" s="378"/>
      <c r="FQK187" s="378"/>
      <c r="FQL187" s="378"/>
      <c r="FQM187" s="378"/>
      <c r="FQN187" s="378"/>
      <c r="FQO187" s="378"/>
      <c r="FQP187" s="378"/>
      <c r="FQQ187" s="378"/>
      <c r="FQR187" s="378"/>
      <c r="FQS187" s="378"/>
      <c r="FQT187" s="378"/>
      <c r="FQU187" s="378"/>
      <c r="FQV187" s="378"/>
      <c r="FQW187" s="378"/>
      <c r="FQX187" s="378"/>
      <c r="FQY187" s="378"/>
      <c r="FQZ187" s="378"/>
      <c r="FRA187" s="378"/>
      <c r="FRB187" s="378"/>
      <c r="FRC187" s="378"/>
      <c r="FRD187" s="378"/>
      <c r="FRE187" s="378"/>
      <c r="FRF187" s="378"/>
      <c r="FRG187" s="378"/>
      <c r="FRH187" s="378"/>
      <c r="FRI187" s="378"/>
      <c r="FRJ187" s="378"/>
      <c r="FRK187" s="378"/>
      <c r="FRL187" s="378"/>
      <c r="FRM187" s="378"/>
      <c r="FRN187" s="378"/>
      <c r="FRO187" s="378"/>
      <c r="FRP187" s="378"/>
      <c r="FRQ187" s="378"/>
      <c r="FRR187" s="378"/>
      <c r="FRS187" s="378"/>
      <c r="FRT187" s="378"/>
      <c r="FRU187" s="378"/>
      <c r="FRV187" s="378"/>
      <c r="FRW187" s="378"/>
      <c r="FRX187" s="378"/>
      <c r="FRY187" s="378"/>
      <c r="FRZ187" s="378"/>
      <c r="FSA187" s="378"/>
      <c r="FSB187" s="378"/>
      <c r="FSC187" s="378"/>
      <c r="FSD187" s="378"/>
      <c r="FSE187" s="378"/>
      <c r="FSF187" s="378"/>
      <c r="FSG187" s="378"/>
      <c r="FSH187" s="378"/>
      <c r="FSI187" s="378"/>
      <c r="FSJ187" s="378"/>
      <c r="FSK187" s="378"/>
      <c r="FSL187" s="378"/>
      <c r="FSM187" s="378"/>
      <c r="FSN187" s="378"/>
      <c r="FSO187" s="378"/>
      <c r="FSP187" s="378"/>
      <c r="FSQ187" s="378"/>
      <c r="FSR187" s="378"/>
      <c r="FSS187" s="378"/>
      <c r="FST187" s="378"/>
      <c r="FSU187" s="378"/>
      <c r="FSV187" s="378"/>
      <c r="FSW187" s="378"/>
      <c r="FSX187" s="378"/>
      <c r="FSY187" s="378"/>
      <c r="FSZ187" s="378"/>
      <c r="FTA187" s="378"/>
      <c r="FTB187" s="378"/>
      <c r="FTC187" s="378"/>
      <c r="FTD187" s="378"/>
      <c r="FTE187" s="378"/>
      <c r="FTF187" s="378"/>
      <c r="FTG187" s="378"/>
      <c r="FTH187" s="378"/>
      <c r="FTI187" s="378"/>
      <c r="FTJ187" s="378"/>
      <c r="FTK187" s="378"/>
      <c r="FTL187" s="378"/>
      <c r="FTM187" s="378"/>
      <c r="FTN187" s="378"/>
      <c r="FTO187" s="378"/>
      <c r="FTP187" s="378"/>
      <c r="FTQ187" s="378"/>
      <c r="FTR187" s="378"/>
      <c r="FTS187" s="378"/>
      <c r="FTT187" s="378"/>
      <c r="FTU187" s="378"/>
      <c r="FTV187" s="378"/>
      <c r="FTW187" s="378"/>
      <c r="FTX187" s="378"/>
      <c r="FTY187" s="378"/>
      <c r="FTZ187" s="378"/>
      <c r="FUA187" s="378"/>
      <c r="FUB187" s="378"/>
      <c r="FUC187" s="378"/>
      <c r="FUD187" s="378"/>
      <c r="FUE187" s="378"/>
      <c r="FUF187" s="378"/>
      <c r="FUG187" s="378"/>
      <c r="FUH187" s="378"/>
      <c r="FUI187" s="378"/>
      <c r="FUJ187" s="378"/>
      <c r="FUK187" s="378"/>
      <c r="FUL187" s="378"/>
      <c r="FUM187" s="378"/>
      <c r="FUN187" s="378"/>
      <c r="FUO187" s="378"/>
      <c r="FUP187" s="378"/>
      <c r="FUQ187" s="378"/>
      <c r="FUR187" s="378"/>
      <c r="FUS187" s="378"/>
      <c r="FUT187" s="378"/>
      <c r="FUU187" s="378"/>
      <c r="FUV187" s="378"/>
      <c r="FUW187" s="378"/>
      <c r="FUX187" s="378"/>
      <c r="FUY187" s="378"/>
      <c r="FUZ187" s="378"/>
      <c r="FVA187" s="378"/>
      <c r="FVB187" s="378"/>
      <c r="FVC187" s="378"/>
      <c r="FVD187" s="378"/>
      <c r="FVE187" s="378"/>
      <c r="FVF187" s="378"/>
      <c r="FVG187" s="378"/>
      <c r="FVH187" s="378"/>
      <c r="FVI187" s="378"/>
      <c r="FVJ187" s="378"/>
      <c r="FVK187" s="378"/>
      <c r="FVL187" s="378"/>
      <c r="FVM187" s="378"/>
      <c r="FVN187" s="378"/>
      <c r="FVO187" s="378"/>
      <c r="FVP187" s="378"/>
      <c r="FVQ187" s="378"/>
      <c r="FVR187" s="378"/>
      <c r="FVS187" s="378"/>
      <c r="FVT187" s="378"/>
      <c r="FVU187" s="378"/>
      <c r="FVV187" s="378"/>
      <c r="FVW187" s="378"/>
      <c r="FVX187" s="378"/>
      <c r="FVY187" s="378"/>
      <c r="FVZ187" s="378"/>
      <c r="FWA187" s="378"/>
      <c r="FWB187" s="378"/>
      <c r="FWC187" s="378"/>
      <c r="FWD187" s="378"/>
      <c r="FWE187" s="378"/>
      <c r="FWF187" s="378"/>
      <c r="FWG187" s="378"/>
      <c r="FWH187" s="378"/>
      <c r="FWI187" s="378"/>
      <c r="FWJ187" s="378"/>
      <c r="FWK187" s="378"/>
      <c r="FWL187" s="378"/>
      <c r="FWM187" s="378"/>
      <c r="FWN187" s="378"/>
      <c r="FWO187" s="378"/>
      <c r="FWP187" s="378"/>
      <c r="FWQ187" s="378"/>
      <c r="FWR187" s="378"/>
      <c r="FWS187" s="378"/>
      <c r="FWT187" s="378"/>
      <c r="FWU187" s="378"/>
      <c r="FWV187" s="378"/>
      <c r="FWW187" s="378"/>
      <c r="FWX187" s="378"/>
      <c r="FWY187" s="378"/>
      <c r="FWZ187" s="378"/>
      <c r="FXA187" s="378"/>
      <c r="FXB187" s="378"/>
      <c r="FXC187" s="378"/>
      <c r="FXD187" s="378"/>
      <c r="FXE187" s="378"/>
      <c r="FXF187" s="378"/>
      <c r="FXG187" s="378"/>
      <c r="FXH187" s="378"/>
      <c r="FXI187" s="378"/>
      <c r="FXJ187" s="378"/>
      <c r="FXK187" s="378"/>
      <c r="FXL187" s="378"/>
      <c r="FXM187" s="378"/>
      <c r="FXN187" s="378"/>
      <c r="FXO187" s="378"/>
      <c r="FXP187" s="378"/>
      <c r="FXQ187" s="378"/>
      <c r="FXR187" s="378"/>
      <c r="FXS187" s="378"/>
      <c r="FXT187" s="378"/>
      <c r="FXU187" s="378"/>
      <c r="FXV187" s="378"/>
      <c r="FXW187" s="378"/>
      <c r="FXX187" s="378"/>
      <c r="FXY187" s="378"/>
      <c r="FXZ187" s="378"/>
      <c r="FYA187" s="378"/>
      <c r="FYB187" s="378"/>
      <c r="FYC187" s="378"/>
      <c r="FYD187" s="378"/>
      <c r="FYE187" s="378"/>
      <c r="FYF187" s="378"/>
      <c r="FYG187" s="378"/>
      <c r="FYH187" s="378"/>
      <c r="FYI187" s="378"/>
      <c r="FYJ187" s="378"/>
      <c r="FYK187" s="378"/>
      <c r="FYL187" s="378"/>
      <c r="FYM187" s="378"/>
      <c r="FYN187" s="378"/>
      <c r="FYO187" s="378"/>
      <c r="FYP187" s="378"/>
      <c r="FYQ187" s="378"/>
      <c r="FYR187" s="378"/>
      <c r="FYS187" s="378"/>
      <c r="FYT187" s="378"/>
      <c r="FYU187" s="378"/>
      <c r="FYV187" s="378"/>
      <c r="FYW187" s="378"/>
      <c r="FYX187" s="378"/>
      <c r="FYY187" s="378"/>
      <c r="FYZ187" s="378"/>
      <c r="FZA187" s="378"/>
      <c r="FZB187" s="378"/>
      <c r="FZC187" s="378"/>
      <c r="FZD187" s="378"/>
      <c r="FZE187" s="378"/>
      <c r="FZF187" s="378"/>
      <c r="FZG187" s="378"/>
      <c r="FZH187" s="378"/>
      <c r="FZI187" s="378"/>
      <c r="FZJ187" s="378"/>
      <c r="FZK187" s="378"/>
      <c r="FZL187" s="378"/>
      <c r="FZM187" s="378"/>
      <c r="FZN187" s="378"/>
      <c r="FZO187" s="378"/>
      <c r="FZP187" s="378"/>
      <c r="FZQ187" s="378"/>
      <c r="FZR187" s="378"/>
      <c r="FZS187" s="378"/>
      <c r="FZT187" s="378"/>
      <c r="FZU187" s="378"/>
      <c r="FZV187" s="378"/>
      <c r="FZW187" s="378"/>
      <c r="FZX187" s="378"/>
      <c r="FZY187" s="378"/>
      <c r="FZZ187" s="378"/>
      <c r="GAA187" s="378"/>
      <c r="GAB187" s="378"/>
      <c r="GAC187" s="378"/>
      <c r="GAD187" s="378"/>
      <c r="GAE187" s="378"/>
      <c r="GAF187" s="378"/>
      <c r="GAG187" s="378"/>
      <c r="GAH187" s="378"/>
      <c r="GAI187" s="378"/>
      <c r="GAJ187" s="378"/>
      <c r="GAK187" s="378"/>
      <c r="GAL187" s="378"/>
      <c r="GAM187" s="378"/>
      <c r="GAN187" s="378"/>
      <c r="GAO187" s="378"/>
      <c r="GAP187" s="378"/>
      <c r="GAQ187" s="378"/>
      <c r="GAR187" s="378"/>
      <c r="GAS187" s="378"/>
      <c r="GAT187" s="378"/>
      <c r="GAU187" s="378"/>
      <c r="GAV187" s="378"/>
      <c r="GAW187" s="378"/>
      <c r="GAX187" s="378"/>
      <c r="GAY187" s="378"/>
      <c r="GAZ187" s="378"/>
      <c r="GBA187" s="378"/>
      <c r="GBB187" s="378"/>
      <c r="GBC187" s="378"/>
      <c r="GBD187" s="378"/>
      <c r="GBE187" s="378"/>
      <c r="GBF187" s="378"/>
      <c r="GBG187" s="378"/>
      <c r="GBH187" s="378"/>
      <c r="GBI187" s="378"/>
      <c r="GBJ187" s="378"/>
      <c r="GBK187" s="378"/>
      <c r="GBL187" s="378"/>
      <c r="GBM187" s="378"/>
      <c r="GBN187" s="378"/>
      <c r="GBO187" s="378"/>
      <c r="GBP187" s="378"/>
      <c r="GBQ187" s="378"/>
      <c r="GBR187" s="378"/>
      <c r="GBS187" s="378"/>
      <c r="GBT187" s="378"/>
      <c r="GBU187" s="378"/>
      <c r="GBV187" s="378"/>
      <c r="GBW187" s="378"/>
      <c r="GBX187" s="378"/>
      <c r="GBY187" s="378"/>
      <c r="GBZ187" s="378"/>
      <c r="GCA187" s="378"/>
      <c r="GCB187" s="378"/>
      <c r="GCC187" s="378"/>
      <c r="GCD187" s="378"/>
      <c r="GCE187" s="378"/>
      <c r="GCF187" s="378"/>
      <c r="GCG187" s="378"/>
      <c r="GCH187" s="378"/>
      <c r="GCI187" s="378"/>
      <c r="GCJ187" s="378"/>
      <c r="GCK187" s="378"/>
      <c r="GCL187" s="378"/>
      <c r="GCM187" s="378"/>
      <c r="GCN187" s="378"/>
      <c r="GCO187" s="378"/>
      <c r="GCP187" s="378"/>
      <c r="GCQ187" s="378"/>
      <c r="GCR187" s="378"/>
      <c r="GCS187" s="378"/>
      <c r="GCT187" s="378"/>
      <c r="GCU187" s="378"/>
      <c r="GCV187" s="378"/>
      <c r="GCW187" s="378"/>
      <c r="GCX187" s="378"/>
      <c r="GCY187" s="378"/>
      <c r="GCZ187" s="378"/>
      <c r="GDA187" s="378"/>
      <c r="GDB187" s="378"/>
      <c r="GDC187" s="378"/>
      <c r="GDD187" s="378"/>
      <c r="GDE187" s="378"/>
      <c r="GDF187" s="378"/>
      <c r="GDG187" s="378"/>
      <c r="GDH187" s="378"/>
      <c r="GDI187" s="378"/>
      <c r="GDJ187" s="378"/>
      <c r="GDK187" s="378"/>
      <c r="GDL187" s="378"/>
      <c r="GDM187" s="378"/>
      <c r="GDN187" s="378"/>
      <c r="GDO187" s="378"/>
      <c r="GDP187" s="378"/>
      <c r="GDQ187" s="378"/>
      <c r="GDR187" s="378"/>
      <c r="GDS187" s="378"/>
      <c r="GDT187" s="378"/>
      <c r="GDU187" s="378"/>
      <c r="GDV187" s="378"/>
      <c r="GDW187" s="378"/>
      <c r="GDX187" s="378"/>
      <c r="GDY187" s="378"/>
      <c r="GDZ187" s="378"/>
      <c r="GEA187" s="378"/>
      <c r="GEB187" s="378"/>
      <c r="GEC187" s="378"/>
      <c r="GED187" s="378"/>
      <c r="GEE187" s="378"/>
      <c r="GEF187" s="378"/>
      <c r="GEG187" s="378"/>
      <c r="GEH187" s="378"/>
      <c r="GEI187" s="378"/>
      <c r="GEJ187" s="378"/>
      <c r="GEK187" s="378"/>
      <c r="GEL187" s="378"/>
      <c r="GEM187" s="378"/>
      <c r="GEN187" s="378"/>
      <c r="GEO187" s="378"/>
      <c r="GEP187" s="378"/>
      <c r="GEQ187" s="378"/>
      <c r="GER187" s="378"/>
      <c r="GES187" s="378"/>
      <c r="GET187" s="378"/>
      <c r="GEU187" s="378"/>
      <c r="GEV187" s="378"/>
      <c r="GEW187" s="378"/>
      <c r="GEX187" s="378"/>
      <c r="GEY187" s="378"/>
      <c r="GEZ187" s="378"/>
      <c r="GFA187" s="378"/>
      <c r="GFB187" s="378"/>
      <c r="GFC187" s="378"/>
      <c r="GFD187" s="378"/>
      <c r="GFE187" s="378"/>
      <c r="GFF187" s="378"/>
      <c r="GFG187" s="378"/>
      <c r="GFH187" s="378"/>
      <c r="GFI187" s="378"/>
      <c r="GFJ187" s="378"/>
      <c r="GFK187" s="378"/>
      <c r="GFL187" s="378"/>
      <c r="GFM187" s="378"/>
      <c r="GFN187" s="378"/>
      <c r="GFO187" s="378"/>
      <c r="GFP187" s="378"/>
      <c r="GFQ187" s="378"/>
      <c r="GFR187" s="378"/>
      <c r="GFS187" s="378"/>
      <c r="GFT187" s="378"/>
      <c r="GFU187" s="378"/>
      <c r="GFV187" s="378"/>
      <c r="GFW187" s="378"/>
      <c r="GFX187" s="378"/>
      <c r="GFY187" s="378"/>
      <c r="GFZ187" s="378"/>
      <c r="GGA187" s="378"/>
      <c r="GGB187" s="378"/>
      <c r="GGC187" s="378"/>
      <c r="GGD187" s="378"/>
      <c r="GGE187" s="378"/>
      <c r="GGF187" s="378"/>
      <c r="GGG187" s="378"/>
      <c r="GGH187" s="378"/>
      <c r="GGI187" s="378"/>
      <c r="GGJ187" s="378"/>
      <c r="GGK187" s="378"/>
      <c r="GGL187" s="378"/>
      <c r="GGM187" s="378"/>
      <c r="GGN187" s="378"/>
      <c r="GGO187" s="378"/>
      <c r="GGP187" s="378"/>
      <c r="GGQ187" s="378"/>
      <c r="GGR187" s="378"/>
      <c r="GGS187" s="378"/>
      <c r="GGT187" s="378"/>
      <c r="GGU187" s="378"/>
      <c r="GGV187" s="378"/>
      <c r="GGW187" s="378"/>
      <c r="GGX187" s="378"/>
      <c r="GGY187" s="378"/>
      <c r="GGZ187" s="378"/>
      <c r="GHA187" s="378"/>
      <c r="GHB187" s="378"/>
      <c r="GHC187" s="378"/>
      <c r="GHD187" s="378"/>
      <c r="GHE187" s="378"/>
      <c r="GHF187" s="378"/>
      <c r="GHG187" s="378"/>
      <c r="GHH187" s="378"/>
      <c r="GHI187" s="378"/>
      <c r="GHJ187" s="378"/>
      <c r="GHK187" s="378"/>
      <c r="GHL187" s="378"/>
      <c r="GHM187" s="378"/>
      <c r="GHN187" s="378"/>
      <c r="GHO187" s="378"/>
      <c r="GHP187" s="378"/>
      <c r="GHQ187" s="378"/>
      <c r="GHR187" s="378"/>
      <c r="GHS187" s="378"/>
      <c r="GHT187" s="378"/>
      <c r="GHU187" s="378"/>
      <c r="GHV187" s="378"/>
      <c r="GHW187" s="378"/>
      <c r="GHX187" s="378"/>
      <c r="GHY187" s="378"/>
      <c r="GHZ187" s="378"/>
      <c r="GIA187" s="378"/>
      <c r="GIB187" s="378"/>
      <c r="GIC187" s="378"/>
      <c r="GID187" s="378"/>
      <c r="GIE187" s="378"/>
      <c r="GIF187" s="378"/>
      <c r="GIG187" s="378"/>
      <c r="GIH187" s="378"/>
      <c r="GII187" s="378"/>
      <c r="GIJ187" s="378"/>
      <c r="GIK187" s="378"/>
      <c r="GIL187" s="378"/>
      <c r="GIM187" s="378"/>
      <c r="GIN187" s="378"/>
      <c r="GIO187" s="378"/>
      <c r="GIP187" s="378"/>
      <c r="GIQ187" s="378"/>
      <c r="GIR187" s="378"/>
      <c r="GIS187" s="378"/>
      <c r="GIT187" s="378"/>
      <c r="GIU187" s="378"/>
      <c r="GIV187" s="378"/>
      <c r="GIW187" s="378"/>
      <c r="GIX187" s="378"/>
      <c r="GIY187" s="378"/>
      <c r="GIZ187" s="378"/>
      <c r="GJA187" s="378"/>
      <c r="GJB187" s="378"/>
      <c r="GJC187" s="378"/>
      <c r="GJD187" s="378"/>
      <c r="GJE187" s="378"/>
      <c r="GJF187" s="378"/>
      <c r="GJG187" s="378"/>
      <c r="GJH187" s="378"/>
      <c r="GJI187" s="378"/>
      <c r="GJJ187" s="378"/>
      <c r="GJK187" s="378"/>
      <c r="GJL187" s="378"/>
      <c r="GJM187" s="378"/>
      <c r="GJN187" s="378"/>
      <c r="GJO187" s="378"/>
      <c r="GJP187" s="378"/>
      <c r="GJQ187" s="378"/>
      <c r="GJR187" s="378"/>
      <c r="GJS187" s="378"/>
      <c r="GJT187" s="378"/>
      <c r="GJU187" s="378"/>
      <c r="GJV187" s="378"/>
      <c r="GJW187" s="378"/>
      <c r="GJX187" s="378"/>
      <c r="GJY187" s="378"/>
      <c r="GJZ187" s="378"/>
      <c r="GKA187" s="378"/>
      <c r="GKB187" s="378"/>
      <c r="GKC187" s="378"/>
      <c r="GKD187" s="378"/>
      <c r="GKE187" s="378"/>
      <c r="GKF187" s="378"/>
      <c r="GKG187" s="378"/>
      <c r="GKH187" s="378"/>
      <c r="GKI187" s="378"/>
      <c r="GKJ187" s="378"/>
      <c r="GKK187" s="378"/>
      <c r="GKL187" s="378"/>
      <c r="GKM187" s="378"/>
      <c r="GKN187" s="378"/>
      <c r="GKO187" s="378"/>
      <c r="GKP187" s="378"/>
      <c r="GKQ187" s="378"/>
      <c r="GKR187" s="378"/>
      <c r="GKS187" s="378"/>
      <c r="GKT187" s="378"/>
      <c r="GKU187" s="378"/>
      <c r="GKV187" s="378"/>
      <c r="GKW187" s="378"/>
      <c r="GKX187" s="378"/>
      <c r="GKY187" s="378"/>
      <c r="GKZ187" s="378"/>
      <c r="GLA187" s="378"/>
      <c r="GLB187" s="378"/>
      <c r="GLC187" s="378"/>
      <c r="GLD187" s="378"/>
      <c r="GLE187" s="378"/>
      <c r="GLF187" s="378"/>
      <c r="GLG187" s="378"/>
      <c r="GLH187" s="378"/>
      <c r="GLI187" s="378"/>
      <c r="GLJ187" s="378"/>
      <c r="GLK187" s="378"/>
      <c r="GLL187" s="378"/>
      <c r="GLM187" s="378"/>
      <c r="GLN187" s="378"/>
      <c r="GLO187" s="378"/>
      <c r="GLP187" s="378"/>
      <c r="GLQ187" s="378"/>
      <c r="GLR187" s="378"/>
      <c r="GLS187" s="378"/>
      <c r="GLT187" s="378"/>
      <c r="GLU187" s="378"/>
      <c r="GLV187" s="378"/>
      <c r="GLW187" s="378"/>
      <c r="GLX187" s="378"/>
      <c r="GLY187" s="378"/>
      <c r="GLZ187" s="378"/>
      <c r="GMA187" s="378"/>
      <c r="GMB187" s="378"/>
      <c r="GMC187" s="378"/>
      <c r="GMD187" s="378"/>
      <c r="GME187" s="378"/>
      <c r="GMF187" s="378"/>
      <c r="GMG187" s="378"/>
      <c r="GMH187" s="378"/>
      <c r="GMI187" s="378"/>
      <c r="GMJ187" s="378"/>
      <c r="GMK187" s="378"/>
      <c r="GML187" s="378"/>
      <c r="GMM187" s="378"/>
      <c r="GMN187" s="378"/>
      <c r="GMO187" s="378"/>
      <c r="GMP187" s="378"/>
      <c r="GMQ187" s="378"/>
      <c r="GMR187" s="378"/>
      <c r="GMS187" s="378"/>
      <c r="GMT187" s="378"/>
      <c r="GMU187" s="378"/>
      <c r="GMV187" s="378"/>
      <c r="GMW187" s="378"/>
      <c r="GMX187" s="378"/>
      <c r="GMY187" s="378"/>
      <c r="GMZ187" s="378"/>
      <c r="GNA187" s="378"/>
      <c r="GNB187" s="378"/>
      <c r="GNC187" s="378"/>
      <c r="GND187" s="378"/>
      <c r="GNE187" s="378"/>
      <c r="GNF187" s="378"/>
      <c r="GNG187" s="378"/>
      <c r="GNH187" s="378"/>
      <c r="GNI187" s="378"/>
      <c r="GNJ187" s="378"/>
      <c r="GNK187" s="378"/>
      <c r="GNL187" s="378"/>
      <c r="GNM187" s="378"/>
      <c r="GNN187" s="378"/>
      <c r="GNO187" s="378"/>
      <c r="GNP187" s="378"/>
      <c r="GNQ187" s="378"/>
      <c r="GNR187" s="378"/>
      <c r="GNS187" s="378"/>
      <c r="GNT187" s="378"/>
      <c r="GNU187" s="378"/>
      <c r="GNV187" s="378"/>
      <c r="GNW187" s="378"/>
      <c r="GNX187" s="378"/>
      <c r="GNY187" s="378"/>
      <c r="GNZ187" s="378"/>
      <c r="GOA187" s="378"/>
      <c r="GOB187" s="378"/>
      <c r="GOC187" s="378"/>
      <c r="GOD187" s="378"/>
      <c r="GOE187" s="378"/>
      <c r="GOF187" s="378"/>
      <c r="GOG187" s="378"/>
      <c r="GOH187" s="378"/>
      <c r="GOI187" s="378"/>
      <c r="GOJ187" s="378"/>
      <c r="GOK187" s="378"/>
      <c r="GOL187" s="378"/>
      <c r="GOM187" s="378"/>
      <c r="GON187" s="378"/>
      <c r="GOO187" s="378"/>
      <c r="GOP187" s="378"/>
      <c r="GOQ187" s="378"/>
      <c r="GOR187" s="378"/>
      <c r="GOS187" s="378"/>
      <c r="GOT187" s="378"/>
      <c r="GOU187" s="378"/>
      <c r="GOV187" s="378"/>
      <c r="GOW187" s="378"/>
      <c r="GOX187" s="378"/>
      <c r="GOY187" s="378"/>
      <c r="GOZ187" s="378"/>
      <c r="GPA187" s="378"/>
      <c r="GPB187" s="378"/>
      <c r="GPC187" s="378"/>
      <c r="GPD187" s="378"/>
      <c r="GPE187" s="378"/>
      <c r="GPF187" s="378"/>
      <c r="GPG187" s="378"/>
      <c r="GPH187" s="378"/>
      <c r="GPI187" s="378"/>
      <c r="GPJ187" s="378"/>
      <c r="GPK187" s="378"/>
      <c r="GPL187" s="378"/>
      <c r="GPM187" s="378"/>
      <c r="GPN187" s="378"/>
      <c r="GPO187" s="378"/>
      <c r="GPP187" s="378"/>
      <c r="GPQ187" s="378"/>
      <c r="GPR187" s="378"/>
      <c r="GPS187" s="378"/>
      <c r="GPT187" s="378"/>
      <c r="GPU187" s="378"/>
      <c r="GPV187" s="378"/>
      <c r="GPW187" s="378"/>
      <c r="GPX187" s="378"/>
      <c r="GPY187" s="378"/>
      <c r="GPZ187" s="378"/>
      <c r="GQA187" s="378"/>
      <c r="GQB187" s="378"/>
      <c r="GQC187" s="378"/>
      <c r="GQD187" s="378"/>
      <c r="GQE187" s="378"/>
      <c r="GQF187" s="378"/>
      <c r="GQG187" s="378"/>
      <c r="GQH187" s="378"/>
      <c r="GQI187" s="378"/>
      <c r="GQJ187" s="378"/>
      <c r="GQK187" s="378"/>
      <c r="GQL187" s="378"/>
      <c r="GQM187" s="378"/>
      <c r="GQN187" s="378"/>
      <c r="GQO187" s="378"/>
      <c r="GQP187" s="378"/>
      <c r="GQQ187" s="378"/>
      <c r="GQR187" s="378"/>
      <c r="GQS187" s="378"/>
      <c r="GQT187" s="378"/>
      <c r="GQU187" s="378"/>
      <c r="GQV187" s="378"/>
      <c r="GQW187" s="378"/>
      <c r="GQX187" s="378"/>
      <c r="GQY187" s="378"/>
      <c r="GQZ187" s="378"/>
      <c r="GRA187" s="378"/>
      <c r="GRB187" s="378"/>
      <c r="GRC187" s="378"/>
      <c r="GRD187" s="378"/>
      <c r="GRE187" s="378"/>
      <c r="GRF187" s="378"/>
      <c r="GRG187" s="378"/>
      <c r="GRH187" s="378"/>
      <c r="GRI187" s="378"/>
      <c r="GRJ187" s="378"/>
      <c r="GRK187" s="378"/>
      <c r="GRL187" s="378"/>
      <c r="GRM187" s="378"/>
      <c r="GRN187" s="378"/>
      <c r="GRO187" s="378"/>
      <c r="GRP187" s="378"/>
      <c r="GRQ187" s="378"/>
      <c r="GRR187" s="378"/>
      <c r="GRS187" s="378"/>
      <c r="GRT187" s="378"/>
      <c r="GRU187" s="378"/>
      <c r="GRV187" s="378"/>
      <c r="GRW187" s="378"/>
      <c r="GRX187" s="378"/>
      <c r="GRY187" s="378"/>
      <c r="GRZ187" s="378"/>
      <c r="GSA187" s="378"/>
      <c r="GSB187" s="378"/>
      <c r="GSC187" s="378"/>
      <c r="GSD187" s="378"/>
      <c r="GSE187" s="378"/>
      <c r="GSF187" s="378"/>
      <c r="GSG187" s="378"/>
      <c r="GSH187" s="378"/>
      <c r="GSI187" s="378"/>
      <c r="GSJ187" s="378"/>
      <c r="GSK187" s="378"/>
      <c r="GSL187" s="378"/>
      <c r="GSM187" s="378"/>
      <c r="GSN187" s="378"/>
      <c r="GSO187" s="378"/>
      <c r="GSP187" s="378"/>
      <c r="GSQ187" s="378"/>
      <c r="GSR187" s="378"/>
      <c r="GSS187" s="378"/>
      <c r="GST187" s="378"/>
      <c r="GSU187" s="378"/>
      <c r="GSV187" s="378"/>
      <c r="GSW187" s="378"/>
      <c r="GSX187" s="378"/>
      <c r="GSY187" s="378"/>
      <c r="GSZ187" s="378"/>
      <c r="GTA187" s="378"/>
      <c r="GTB187" s="378"/>
      <c r="GTC187" s="378"/>
      <c r="GTD187" s="378"/>
      <c r="GTE187" s="378"/>
      <c r="GTF187" s="378"/>
      <c r="GTG187" s="378"/>
      <c r="GTH187" s="378"/>
      <c r="GTI187" s="378"/>
      <c r="GTJ187" s="378"/>
      <c r="GTK187" s="378"/>
      <c r="GTL187" s="378"/>
      <c r="GTM187" s="378"/>
      <c r="GTN187" s="378"/>
      <c r="GTO187" s="378"/>
      <c r="GTP187" s="378"/>
      <c r="GTQ187" s="378"/>
      <c r="GTR187" s="378"/>
      <c r="GTS187" s="378"/>
      <c r="GTT187" s="378"/>
      <c r="GTU187" s="378"/>
      <c r="GTV187" s="378"/>
      <c r="GTW187" s="378"/>
      <c r="GTX187" s="378"/>
      <c r="GTY187" s="378"/>
      <c r="GTZ187" s="378"/>
      <c r="GUA187" s="378"/>
      <c r="GUB187" s="378"/>
      <c r="GUC187" s="378"/>
      <c r="GUD187" s="378"/>
      <c r="GUE187" s="378"/>
      <c r="GUF187" s="378"/>
      <c r="GUG187" s="378"/>
      <c r="GUH187" s="378"/>
      <c r="GUI187" s="378"/>
      <c r="GUJ187" s="378"/>
      <c r="GUK187" s="378"/>
      <c r="GUL187" s="378"/>
      <c r="GUM187" s="378"/>
      <c r="GUN187" s="378"/>
      <c r="GUO187" s="378"/>
      <c r="GUP187" s="378"/>
      <c r="GUQ187" s="378"/>
      <c r="GUR187" s="378"/>
      <c r="GUS187" s="378"/>
      <c r="GUT187" s="378"/>
      <c r="GUU187" s="378"/>
      <c r="GUV187" s="378"/>
      <c r="GUW187" s="378"/>
      <c r="GUX187" s="378"/>
      <c r="GUY187" s="378"/>
      <c r="GUZ187" s="378"/>
      <c r="GVA187" s="378"/>
      <c r="GVB187" s="378"/>
      <c r="GVC187" s="378"/>
      <c r="GVD187" s="378"/>
      <c r="GVE187" s="378"/>
      <c r="GVF187" s="378"/>
      <c r="GVG187" s="378"/>
      <c r="GVH187" s="378"/>
      <c r="GVI187" s="378"/>
      <c r="GVJ187" s="378"/>
      <c r="GVK187" s="378"/>
      <c r="GVL187" s="378"/>
      <c r="GVM187" s="378"/>
      <c r="GVN187" s="378"/>
      <c r="GVO187" s="378"/>
      <c r="GVP187" s="378"/>
      <c r="GVQ187" s="378"/>
      <c r="GVR187" s="378"/>
      <c r="GVS187" s="378"/>
      <c r="GVT187" s="378"/>
      <c r="GVU187" s="378"/>
      <c r="GVV187" s="378"/>
      <c r="GVW187" s="378"/>
      <c r="GVX187" s="378"/>
      <c r="GVY187" s="378"/>
      <c r="GVZ187" s="378"/>
      <c r="GWA187" s="378"/>
      <c r="GWB187" s="378"/>
      <c r="GWC187" s="378"/>
      <c r="GWD187" s="378"/>
      <c r="GWE187" s="378"/>
      <c r="GWF187" s="378"/>
      <c r="GWG187" s="378"/>
      <c r="GWH187" s="378"/>
      <c r="GWI187" s="378"/>
      <c r="GWJ187" s="378"/>
      <c r="GWK187" s="378"/>
      <c r="GWL187" s="378"/>
      <c r="GWM187" s="378"/>
      <c r="GWN187" s="378"/>
      <c r="GWO187" s="378"/>
      <c r="GWP187" s="378"/>
      <c r="GWQ187" s="378"/>
      <c r="GWR187" s="378"/>
      <c r="GWS187" s="378"/>
      <c r="GWT187" s="378"/>
      <c r="GWU187" s="378"/>
      <c r="GWV187" s="378"/>
      <c r="GWW187" s="378"/>
      <c r="GWX187" s="378"/>
      <c r="GWY187" s="378"/>
      <c r="GWZ187" s="378"/>
      <c r="GXA187" s="378"/>
      <c r="GXB187" s="378"/>
      <c r="GXC187" s="378"/>
      <c r="GXD187" s="378"/>
      <c r="GXE187" s="378"/>
      <c r="GXF187" s="378"/>
      <c r="GXG187" s="378"/>
      <c r="GXH187" s="378"/>
      <c r="GXI187" s="378"/>
      <c r="GXJ187" s="378"/>
      <c r="GXK187" s="378"/>
      <c r="GXL187" s="378"/>
      <c r="GXM187" s="378"/>
      <c r="GXN187" s="378"/>
      <c r="GXO187" s="378"/>
      <c r="GXP187" s="378"/>
      <c r="GXQ187" s="378"/>
      <c r="GXR187" s="378"/>
      <c r="GXS187" s="378"/>
      <c r="GXT187" s="378"/>
      <c r="GXU187" s="378"/>
      <c r="GXV187" s="378"/>
      <c r="GXW187" s="378"/>
      <c r="GXX187" s="378"/>
      <c r="GXY187" s="378"/>
      <c r="GXZ187" s="378"/>
      <c r="GYA187" s="378"/>
      <c r="GYB187" s="378"/>
      <c r="GYC187" s="378"/>
      <c r="GYD187" s="378"/>
      <c r="GYE187" s="378"/>
      <c r="GYF187" s="378"/>
      <c r="GYG187" s="378"/>
      <c r="GYH187" s="378"/>
      <c r="GYI187" s="378"/>
      <c r="GYJ187" s="378"/>
      <c r="GYK187" s="378"/>
      <c r="GYL187" s="378"/>
      <c r="GYM187" s="378"/>
      <c r="GYN187" s="378"/>
      <c r="GYO187" s="378"/>
      <c r="GYP187" s="378"/>
      <c r="GYQ187" s="378"/>
      <c r="GYR187" s="378"/>
      <c r="GYS187" s="378"/>
      <c r="GYT187" s="378"/>
      <c r="GYU187" s="378"/>
      <c r="GYV187" s="378"/>
      <c r="GYW187" s="378"/>
      <c r="GYX187" s="378"/>
      <c r="GYY187" s="378"/>
      <c r="GYZ187" s="378"/>
      <c r="GZA187" s="378"/>
      <c r="GZB187" s="378"/>
      <c r="GZC187" s="378"/>
      <c r="GZD187" s="378"/>
      <c r="GZE187" s="378"/>
      <c r="GZF187" s="378"/>
      <c r="GZG187" s="378"/>
      <c r="GZH187" s="378"/>
      <c r="GZI187" s="378"/>
      <c r="GZJ187" s="378"/>
      <c r="GZK187" s="378"/>
      <c r="GZL187" s="378"/>
      <c r="GZM187" s="378"/>
      <c r="GZN187" s="378"/>
      <c r="GZO187" s="378"/>
      <c r="GZP187" s="378"/>
      <c r="GZQ187" s="378"/>
      <c r="GZR187" s="378"/>
      <c r="GZS187" s="378"/>
      <c r="GZT187" s="378"/>
      <c r="GZU187" s="378"/>
      <c r="GZV187" s="378"/>
      <c r="GZW187" s="378"/>
      <c r="GZX187" s="378"/>
      <c r="GZY187" s="378"/>
      <c r="GZZ187" s="378"/>
      <c r="HAA187" s="378"/>
      <c r="HAB187" s="378"/>
      <c r="HAC187" s="378"/>
      <c r="HAD187" s="378"/>
      <c r="HAE187" s="378"/>
      <c r="HAF187" s="378"/>
      <c r="HAG187" s="378"/>
      <c r="HAH187" s="378"/>
      <c r="HAI187" s="378"/>
      <c r="HAJ187" s="378"/>
      <c r="HAK187" s="378"/>
      <c r="HAL187" s="378"/>
      <c r="HAM187" s="378"/>
      <c r="HAN187" s="378"/>
      <c r="HAO187" s="378"/>
      <c r="HAP187" s="378"/>
      <c r="HAQ187" s="378"/>
      <c r="HAR187" s="378"/>
      <c r="HAS187" s="378"/>
      <c r="HAT187" s="378"/>
      <c r="HAU187" s="378"/>
      <c r="HAV187" s="378"/>
      <c r="HAW187" s="378"/>
      <c r="HAX187" s="378"/>
      <c r="HAY187" s="378"/>
      <c r="HAZ187" s="378"/>
      <c r="HBA187" s="378"/>
      <c r="HBB187" s="378"/>
      <c r="HBC187" s="378"/>
      <c r="HBD187" s="378"/>
      <c r="HBE187" s="378"/>
      <c r="HBF187" s="378"/>
      <c r="HBG187" s="378"/>
      <c r="HBH187" s="378"/>
      <c r="HBI187" s="378"/>
      <c r="HBJ187" s="378"/>
      <c r="HBK187" s="378"/>
      <c r="HBL187" s="378"/>
      <c r="HBM187" s="378"/>
      <c r="HBN187" s="378"/>
      <c r="HBO187" s="378"/>
      <c r="HBP187" s="378"/>
      <c r="HBQ187" s="378"/>
      <c r="HBR187" s="378"/>
      <c r="HBS187" s="378"/>
      <c r="HBT187" s="378"/>
      <c r="HBU187" s="378"/>
      <c r="HBV187" s="378"/>
      <c r="HBW187" s="378"/>
      <c r="HBX187" s="378"/>
      <c r="HBY187" s="378"/>
      <c r="HBZ187" s="378"/>
      <c r="HCA187" s="378"/>
      <c r="HCB187" s="378"/>
      <c r="HCC187" s="378"/>
      <c r="HCD187" s="378"/>
      <c r="HCE187" s="378"/>
      <c r="HCF187" s="378"/>
      <c r="HCG187" s="378"/>
      <c r="HCH187" s="378"/>
      <c r="HCI187" s="378"/>
      <c r="HCJ187" s="378"/>
      <c r="HCK187" s="378"/>
      <c r="HCL187" s="378"/>
      <c r="HCM187" s="378"/>
      <c r="HCN187" s="378"/>
      <c r="HCO187" s="378"/>
      <c r="HCP187" s="378"/>
      <c r="HCQ187" s="378"/>
      <c r="HCR187" s="378"/>
      <c r="HCS187" s="378"/>
      <c r="HCT187" s="378"/>
      <c r="HCU187" s="378"/>
      <c r="HCV187" s="378"/>
      <c r="HCW187" s="378"/>
      <c r="HCX187" s="378"/>
      <c r="HCY187" s="378"/>
      <c r="HCZ187" s="378"/>
      <c r="HDA187" s="378"/>
      <c r="HDB187" s="378"/>
      <c r="HDC187" s="378"/>
      <c r="HDD187" s="378"/>
      <c r="HDE187" s="378"/>
      <c r="HDF187" s="378"/>
      <c r="HDG187" s="378"/>
      <c r="HDH187" s="378"/>
      <c r="HDI187" s="378"/>
      <c r="HDJ187" s="378"/>
      <c r="HDK187" s="378"/>
      <c r="HDL187" s="378"/>
      <c r="HDM187" s="378"/>
      <c r="HDN187" s="378"/>
      <c r="HDO187" s="378"/>
      <c r="HDP187" s="378"/>
      <c r="HDQ187" s="378"/>
      <c r="HDR187" s="378"/>
      <c r="HDS187" s="378"/>
      <c r="HDT187" s="378"/>
      <c r="HDU187" s="378"/>
      <c r="HDV187" s="378"/>
      <c r="HDW187" s="378"/>
      <c r="HDX187" s="378"/>
      <c r="HDY187" s="378"/>
      <c r="HDZ187" s="378"/>
      <c r="HEA187" s="378"/>
      <c r="HEB187" s="378"/>
      <c r="HEC187" s="378"/>
      <c r="HED187" s="378"/>
      <c r="HEE187" s="378"/>
      <c r="HEF187" s="378"/>
      <c r="HEG187" s="378"/>
      <c r="HEH187" s="378"/>
      <c r="HEI187" s="378"/>
      <c r="HEJ187" s="378"/>
      <c r="HEK187" s="378"/>
      <c r="HEL187" s="378"/>
      <c r="HEM187" s="378"/>
      <c r="HEN187" s="378"/>
      <c r="HEO187" s="378"/>
      <c r="HEP187" s="378"/>
      <c r="HEQ187" s="378"/>
      <c r="HER187" s="378"/>
      <c r="HES187" s="378"/>
      <c r="HET187" s="378"/>
      <c r="HEU187" s="378"/>
      <c r="HEV187" s="378"/>
      <c r="HEW187" s="378"/>
      <c r="HEX187" s="378"/>
      <c r="HEY187" s="378"/>
      <c r="HEZ187" s="378"/>
      <c r="HFA187" s="378"/>
      <c r="HFB187" s="378"/>
      <c r="HFC187" s="378"/>
      <c r="HFD187" s="378"/>
      <c r="HFE187" s="378"/>
      <c r="HFF187" s="378"/>
      <c r="HFG187" s="378"/>
      <c r="HFH187" s="378"/>
      <c r="HFI187" s="378"/>
      <c r="HFJ187" s="378"/>
      <c r="HFK187" s="378"/>
      <c r="HFL187" s="378"/>
      <c r="HFM187" s="378"/>
      <c r="HFN187" s="378"/>
      <c r="HFO187" s="378"/>
      <c r="HFP187" s="378"/>
      <c r="HFQ187" s="378"/>
      <c r="HFR187" s="378"/>
      <c r="HFS187" s="378"/>
      <c r="HFT187" s="378"/>
      <c r="HFU187" s="378"/>
      <c r="HFV187" s="378"/>
      <c r="HFW187" s="378"/>
      <c r="HFX187" s="378"/>
      <c r="HFY187" s="378"/>
      <c r="HFZ187" s="378"/>
      <c r="HGA187" s="378"/>
      <c r="HGB187" s="378"/>
      <c r="HGC187" s="378"/>
      <c r="HGD187" s="378"/>
      <c r="HGE187" s="378"/>
      <c r="HGF187" s="378"/>
      <c r="HGG187" s="378"/>
      <c r="HGH187" s="378"/>
      <c r="HGI187" s="378"/>
      <c r="HGJ187" s="378"/>
      <c r="HGK187" s="378"/>
      <c r="HGL187" s="378"/>
      <c r="HGM187" s="378"/>
      <c r="HGN187" s="378"/>
      <c r="HGO187" s="378"/>
      <c r="HGP187" s="378"/>
      <c r="HGQ187" s="378"/>
      <c r="HGR187" s="378"/>
      <c r="HGS187" s="378"/>
      <c r="HGT187" s="378"/>
      <c r="HGU187" s="378"/>
      <c r="HGV187" s="378"/>
      <c r="HGW187" s="378"/>
      <c r="HGX187" s="378"/>
      <c r="HGY187" s="378"/>
      <c r="HGZ187" s="378"/>
      <c r="HHA187" s="378"/>
      <c r="HHB187" s="378"/>
      <c r="HHC187" s="378"/>
      <c r="HHD187" s="378"/>
      <c r="HHE187" s="378"/>
      <c r="HHF187" s="378"/>
      <c r="HHG187" s="378"/>
      <c r="HHH187" s="378"/>
      <c r="HHI187" s="378"/>
      <c r="HHJ187" s="378"/>
      <c r="HHK187" s="378"/>
      <c r="HHL187" s="378"/>
      <c r="HHM187" s="378"/>
      <c r="HHN187" s="378"/>
      <c r="HHO187" s="378"/>
      <c r="HHP187" s="378"/>
      <c r="HHQ187" s="378"/>
      <c r="HHR187" s="378"/>
      <c r="HHS187" s="378"/>
      <c r="HHT187" s="378"/>
      <c r="HHU187" s="378"/>
      <c r="HHV187" s="378"/>
      <c r="HHW187" s="378"/>
      <c r="HHX187" s="378"/>
      <c r="HHY187" s="378"/>
      <c r="HHZ187" s="378"/>
      <c r="HIA187" s="378"/>
      <c r="HIB187" s="378"/>
      <c r="HIC187" s="378"/>
      <c r="HID187" s="378"/>
      <c r="HIE187" s="378"/>
      <c r="HIF187" s="378"/>
      <c r="HIG187" s="378"/>
      <c r="HIH187" s="378"/>
      <c r="HII187" s="378"/>
      <c r="HIJ187" s="378"/>
      <c r="HIK187" s="378"/>
      <c r="HIL187" s="378"/>
      <c r="HIM187" s="378"/>
      <c r="HIN187" s="378"/>
      <c r="HIO187" s="378"/>
      <c r="HIP187" s="378"/>
      <c r="HIQ187" s="378"/>
      <c r="HIR187" s="378"/>
      <c r="HIS187" s="378"/>
      <c r="HIT187" s="378"/>
      <c r="HIU187" s="378"/>
      <c r="HIV187" s="378"/>
      <c r="HIW187" s="378"/>
      <c r="HIX187" s="378"/>
      <c r="HIY187" s="378"/>
      <c r="HIZ187" s="378"/>
      <c r="HJA187" s="378"/>
      <c r="HJB187" s="378"/>
      <c r="HJC187" s="378"/>
      <c r="HJD187" s="378"/>
      <c r="HJE187" s="378"/>
      <c r="HJF187" s="378"/>
      <c r="HJG187" s="378"/>
      <c r="HJH187" s="378"/>
      <c r="HJI187" s="378"/>
      <c r="HJJ187" s="378"/>
      <c r="HJK187" s="378"/>
      <c r="HJL187" s="378"/>
      <c r="HJM187" s="378"/>
      <c r="HJN187" s="378"/>
      <c r="HJO187" s="378"/>
      <c r="HJP187" s="378"/>
      <c r="HJQ187" s="378"/>
      <c r="HJR187" s="378"/>
      <c r="HJS187" s="378"/>
      <c r="HJT187" s="378"/>
      <c r="HJU187" s="378"/>
      <c r="HJV187" s="378"/>
      <c r="HJW187" s="378"/>
      <c r="HJX187" s="378"/>
      <c r="HJY187" s="378"/>
      <c r="HJZ187" s="378"/>
      <c r="HKA187" s="378"/>
      <c r="HKB187" s="378"/>
      <c r="HKC187" s="378"/>
      <c r="HKD187" s="378"/>
      <c r="HKE187" s="378"/>
      <c r="HKF187" s="378"/>
      <c r="HKG187" s="378"/>
      <c r="HKH187" s="378"/>
      <c r="HKI187" s="378"/>
      <c r="HKJ187" s="378"/>
      <c r="HKK187" s="378"/>
      <c r="HKL187" s="378"/>
      <c r="HKM187" s="378"/>
      <c r="HKN187" s="378"/>
      <c r="HKO187" s="378"/>
      <c r="HKP187" s="378"/>
      <c r="HKQ187" s="378"/>
      <c r="HKR187" s="378"/>
      <c r="HKS187" s="378"/>
      <c r="HKT187" s="378"/>
      <c r="HKU187" s="378"/>
      <c r="HKV187" s="378"/>
      <c r="HKW187" s="378"/>
      <c r="HKX187" s="378"/>
      <c r="HKY187" s="378"/>
      <c r="HKZ187" s="378"/>
      <c r="HLA187" s="378"/>
      <c r="HLB187" s="378"/>
      <c r="HLC187" s="378"/>
      <c r="HLD187" s="378"/>
      <c r="HLE187" s="378"/>
      <c r="HLF187" s="378"/>
      <c r="HLG187" s="378"/>
      <c r="HLH187" s="378"/>
      <c r="HLI187" s="378"/>
      <c r="HLJ187" s="378"/>
      <c r="HLK187" s="378"/>
      <c r="HLL187" s="378"/>
      <c r="HLM187" s="378"/>
      <c r="HLN187" s="378"/>
      <c r="HLO187" s="378"/>
      <c r="HLP187" s="378"/>
      <c r="HLQ187" s="378"/>
      <c r="HLR187" s="378"/>
      <c r="HLS187" s="378"/>
      <c r="HLT187" s="378"/>
      <c r="HLU187" s="378"/>
      <c r="HLV187" s="378"/>
      <c r="HLW187" s="378"/>
      <c r="HLX187" s="378"/>
      <c r="HLY187" s="378"/>
      <c r="HLZ187" s="378"/>
      <c r="HMA187" s="378"/>
      <c r="HMB187" s="378"/>
      <c r="HMC187" s="378"/>
      <c r="HMD187" s="378"/>
      <c r="HME187" s="378"/>
      <c r="HMF187" s="378"/>
      <c r="HMG187" s="378"/>
      <c r="HMH187" s="378"/>
      <c r="HMI187" s="378"/>
      <c r="HMJ187" s="378"/>
      <c r="HMK187" s="378"/>
      <c r="HML187" s="378"/>
      <c r="HMM187" s="378"/>
      <c r="HMN187" s="378"/>
      <c r="HMO187" s="378"/>
      <c r="HMP187" s="378"/>
      <c r="HMQ187" s="378"/>
      <c r="HMR187" s="378"/>
      <c r="HMS187" s="378"/>
      <c r="HMT187" s="378"/>
      <c r="HMU187" s="378"/>
      <c r="HMV187" s="378"/>
      <c r="HMW187" s="378"/>
      <c r="HMX187" s="378"/>
      <c r="HMY187" s="378"/>
      <c r="HMZ187" s="378"/>
      <c r="HNA187" s="378"/>
      <c r="HNB187" s="378"/>
      <c r="HNC187" s="378"/>
      <c r="HND187" s="378"/>
      <c r="HNE187" s="378"/>
      <c r="HNF187" s="378"/>
      <c r="HNG187" s="378"/>
      <c r="HNH187" s="378"/>
      <c r="HNI187" s="378"/>
      <c r="HNJ187" s="378"/>
      <c r="HNK187" s="378"/>
      <c r="HNL187" s="378"/>
      <c r="HNM187" s="378"/>
      <c r="HNN187" s="378"/>
      <c r="HNO187" s="378"/>
      <c r="HNP187" s="378"/>
      <c r="HNQ187" s="378"/>
      <c r="HNR187" s="378"/>
      <c r="HNS187" s="378"/>
      <c r="HNT187" s="378"/>
      <c r="HNU187" s="378"/>
      <c r="HNV187" s="378"/>
      <c r="HNW187" s="378"/>
      <c r="HNX187" s="378"/>
      <c r="HNY187" s="378"/>
      <c r="HNZ187" s="378"/>
      <c r="HOA187" s="378"/>
      <c r="HOB187" s="378"/>
      <c r="HOC187" s="378"/>
      <c r="HOD187" s="378"/>
      <c r="HOE187" s="378"/>
      <c r="HOF187" s="378"/>
      <c r="HOG187" s="378"/>
      <c r="HOH187" s="378"/>
      <c r="HOI187" s="378"/>
      <c r="HOJ187" s="378"/>
      <c r="HOK187" s="378"/>
      <c r="HOL187" s="378"/>
      <c r="HOM187" s="378"/>
      <c r="HON187" s="378"/>
      <c r="HOO187" s="378"/>
      <c r="HOP187" s="378"/>
      <c r="HOQ187" s="378"/>
      <c r="HOR187" s="378"/>
      <c r="HOS187" s="378"/>
      <c r="HOT187" s="378"/>
      <c r="HOU187" s="378"/>
      <c r="HOV187" s="378"/>
      <c r="HOW187" s="378"/>
      <c r="HOX187" s="378"/>
      <c r="HOY187" s="378"/>
      <c r="HOZ187" s="378"/>
      <c r="HPA187" s="378"/>
      <c r="HPB187" s="378"/>
      <c r="HPC187" s="378"/>
      <c r="HPD187" s="378"/>
      <c r="HPE187" s="378"/>
      <c r="HPF187" s="378"/>
      <c r="HPG187" s="378"/>
      <c r="HPH187" s="378"/>
      <c r="HPI187" s="378"/>
      <c r="HPJ187" s="378"/>
      <c r="HPK187" s="378"/>
      <c r="HPL187" s="378"/>
      <c r="HPM187" s="378"/>
      <c r="HPN187" s="378"/>
      <c r="HPO187" s="378"/>
      <c r="HPP187" s="378"/>
      <c r="HPQ187" s="378"/>
      <c r="HPR187" s="378"/>
      <c r="HPS187" s="378"/>
      <c r="HPT187" s="378"/>
      <c r="HPU187" s="378"/>
      <c r="HPV187" s="378"/>
      <c r="HPW187" s="378"/>
      <c r="HPX187" s="378"/>
      <c r="HPY187" s="378"/>
      <c r="HPZ187" s="378"/>
      <c r="HQA187" s="378"/>
      <c r="HQB187" s="378"/>
      <c r="HQC187" s="378"/>
      <c r="HQD187" s="378"/>
      <c r="HQE187" s="378"/>
      <c r="HQF187" s="378"/>
      <c r="HQG187" s="378"/>
      <c r="HQH187" s="378"/>
      <c r="HQI187" s="378"/>
      <c r="HQJ187" s="378"/>
      <c r="HQK187" s="378"/>
      <c r="HQL187" s="378"/>
      <c r="HQM187" s="378"/>
      <c r="HQN187" s="378"/>
      <c r="HQO187" s="378"/>
      <c r="HQP187" s="378"/>
      <c r="HQQ187" s="378"/>
      <c r="HQR187" s="378"/>
      <c r="HQS187" s="378"/>
      <c r="HQT187" s="378"/>
      <c r="HQU187" s="378"/>
      <c r="HQV187" s="378"/>
      <c r="HQW187" s="378"/>
      <c r="HQX187" s="378"/>
      <c r="HQY187" s="378"/>
      <c r="HQZ187" s="378"/>
      <c r="HRA187" s="378"/>
      <c r="HRB187" s="378"/>
      <c r="HRC187" s="378"/>
      <c r="HRD187" s="378"/>
      <c r="HRE187" s="378"/>
      <c r="HRF187" s="378"/>
      <c r="HRG187" s="378"/>
      <c r="HRH187" s="378"/>
      <c r="HRI187" s="378"/>
      <c r="HRJ187" s="378"/>
      <c r="HRK187" s="378"/>
      <c r="HRL187" s="378"/>
      <c r="HRM187" s="378"/>
      <c r="HRN187" s="378"/>
      <c r="HRO187" s="378"/>
      <c r="HRP187" s="378"/>
      <c r="HRQ187" s="378"/>
      <c r="HRR187" s="378"/>
      <c r="HRS187" s="378"/>
      <c r="HRT187" s="378"/>
      <c r="HRU187" s="378"/>
      <c r="HRV187" s="378"/>
      <c r="HRW187" s="378"/>
      <c r="HRX187" s="378"/>
      <c r="HRY187" s="378"/>
      <c r="HRZ187" s="378"/>
      <c r="HSA187" s="378"/>
      <c r="HSB187" s="378"/>
      <c r="HSC187" s="378"/>
      <c r="HSD187" s="378"/>
      <c r="HSE187" s="378"/>
      <c r="HSF187" s="378"/>
      <c r="HSG187" s="378"/>
      <c r="HSH187" s="378"/>
      <c r="HSI187" s="378"/>
      <c r="HSJ187" s="378"/>
      <c r="HSK187" s="378"/>
      <c r="HSL187" s="378"/>
      <c r="HSM187" s="378"/>
      <c r="HSN187" s="378"/>
      <c r="HSO187" s="378"/>
      <c r="HSP187" s="378"/>
      <c r="HSQ187" s="378"/>
      <c r="HSR187" s="378"/>
      <c r="HSS187" s="378"/>
      <c r="HST187" s="378"/>
      <c r="HSU187" s="378"/>
      <c r="HSV187" s="378"/>
      <c r="HSW187" s="378"/>
      <c r="HSX187" s="378"/>
      <c r="HSY187" s="378"/>
      <c r="HSZ187" s="378"/>
      <c r="HTA187" s="378"/>
      <c r="HTB187" s="378"/>
      <c r="HTC187" s="378"/>
      <c r="HTD187" s="378"/>
      <c r="HTE187" s="378"/>
      <c r="HTF187" s="378"/>
      <c r="HTG187" s="378"/>
      <c r="HTH187" s="378"/>
      <c r="HTI187" s="378"/>
      <c r="HTJ187" s="378"/>
      <c r="HTK187" s="378"/>
      <c r="HTL187" s="378"/>
      <c r="HTM187" s="378"/>
      <c r="HTN187" s="378"/>
      <c r="HTO187" s="378"/>
      <c r="HTP187" s="378"/>
      <c r="HTQ187" s="378"/>
      <c r="HTR187" s="378"/>
      <c r="HTS187" s="378"/>
      <c r="HTT187" s="378"/>
      <c r="HTU187" s="378"/>
      <c r="HTV187" s="378"/>
      <c r="HTW187" s="378"/>
      <c r="HTX187" s="378"/>
      <c r="HTY187" s="378"/>
      <c r="HTZ187" s="378"/>
      <c r="HUA187" s="378"/>
      <c r="HUB187" s="378"/>
      <c r="HUC187" s="378"/>
      <c r="HUD187" s="378"/>
      <c r="HUE187" s="378"/>
      <c r="HUF187" s="378"/>
      <c r="HUG187" s="378"/>
      <c r="HUH187" s="378"/>
      <c r="HUI187" s="378"/>
      <c r="HUJ187" s="378"/>
      <c r="HUK187" s="378"/>
      <c r="HUL187" s="378"/>
      <c r="HUM187" s="378"/>
      <c r="HUN187" s="378"/>
      <c r="HUO187" s="378"/>
      <c r="HUP187" s="378"/>
      <c r="HUQ187" s="378"/>
      <c r="HUR187" s="378"/>
      <c r="HUS187" s="378"/>
      <c r="HUT187" s="378"/>
      <c r="HUU187" s="378"/>
      <c r="HUV187" s="378"/>
      <c r="HUW187" s="378"/>
      <c r="HUX187" s="378"/>
      <c r="HUY187" s="378"/>
      <c r="HUZ187" s="378"/>
      <c r="HVA187" s="378"/>
      <c r="HVB187" s="378"/>
      <c r="HVC187" s="378"/>
      <c r="HVD187" s="378"/>
      <c r="HVE187" s="378"/>
      <c r="HVF187" s="378"/>
      <c r="HVG187" s="378"/>
      <c r="HVH187" s="378"/>
      <c r="HVI187" s="378"/>
      <c r="HVJ187" s="378"/>
      <c r="HVK187" s="378"/>
      <c r="HVL187" s="378"/>
      <c r="HVM187" s="378"/>
      <c r="HVN187" s="378"/>
      <c r="HVO187" s="378"/>
      <c r="HVP187" s="378"/>
      <c r="HVQ187" s="378"/>
      <c r="HVR187" s="378"/>
      <c r="HVS187" s="378"/>
      <c r="HVT187" s="378"/>
      <c r="HVU187" s="378"/>
      <c r="HVV187" s="378"/>
      <c r="HVW187" s="378"/>
      <c r="HVX187" s="378"/>
      <c r="HVY187" s="378"/>
      <c r="HVZ187" s="378"/>
      <c r="HWA187" s="378"/>
      <c r="HWB187" s="378"/>
      <c r="HWC187" s="378"/>
      <c r="HWD187" s="378"/>
      <c r="HWE187" s="378"/>
      <c r="HWF187" s="378"/>
      <c r="HWG187" s="378"/>
      <c r="HWH187" s="378"/>
      <c r="HWI187" s="378"/>
      <c r="HWJ187" s="378"/>
      <c r="HWK187" s="378"/>
      <c r="HWL187" s="378"/>
      <c r="HWM187" s="378"/>
      <c r="HWN187" s="378"/>
      <c r="HWO187" s="378"/>
      <c r="HWP187" s="378"/>
      <c r="HWQ187" s="378"/>
      <c r="HWR187" s="378"/>
      <c r="HWS187" s="378"/>
      <c r="HWT187" s="378"/>
      <c r="HWU187" s="378"/>
      <c r="HWV187" s="378"/>
      <c r="HWW187" s="378"/>
      <c r="HWX187" s="378"/>
      <c r="HWY187" s="378"/>
      <c r="HWZ187" s="378"/>
      <c r="HXA187" s="378"/>
      <c r="HXB187" s="378"/>
      <c r="HXC187" s="378"/>
      <c r="HXD187" s="378"/>
      <c r="HXE187" s="378"/>
      <c r="HXF187" s="378"/>
      <c r="HXG187" s="378"/>
      <c r="HXH187" s="378"/>
      <c r="HXI187" s="378"/>
      <c r="HXJ187" s="378"/>
      <c r="HXK187" s="378"/>
      <c r="HXL187" s="378"/>
      <c r="HXM187" s="378"/>
      <c r="HXN187" s="378"/>
      <c r="HXO187" s="378"/>
      <c r="HXP187" s="378"/>
      <c r="HXQ187" s="378"/>
      <c r="HXR187" s="378"/>
      <c r="HXS187" s="378"/>
      <c r="HXT187" s="378"/>
      <c r="HXU187" s="378"/>
      <c r="HXV187" s="378"/>
      <c r="HXW187" s="378"/>
      <c r="HXX187" s="378"/>
      <c r="HXY187" s="378"/>
      <c r="HXZ187" s="378"/>
      <c r="HYA187" s="378"/>
      <c r="HYB187" s="378"/>
      <c r="HYC187" s="378"/>
      <c r="HYD187" s="378"/>
      <c r="HYE187" s="378"/>
      <c r="HYF187" s="378"/>
      <c r="HYG187" s="378"/>
      <c r="HYH187" s="378"/>
      <c r="HYI187" s="378"/>
      <c r="HYJ187" s="378"/>
      <c r="HYK187" s="378"/>
      <c r="HYL187" s="378"/>
      <c r="HYM187" s="378"/>
      <c r="HYN187" s="378"/>
      <c r="HYO187" s="378"/>
      <c r="HYP187" s="378"/>
      <c r="HYQ187" s="378"/>
      <c r="HYR187" s="378"/>
      <c r="HYS187" s="378"/>
      <c r="HYT187" s="378"/>
      <c r="HYU187" s="378"/>
      <c r="HYV187" s="378"/>
      <c r="HYW187" s="378"/>
      <c r="HYX187" s="378"/>
      <c r="HYY187" s="378"/>
      <c r="HYZ187" s="378"/>
      <c r="HZA187" s="378"/>
      <c r="HZB187" s="378"/>
      <c r="HZC187" s="378"/>
      <c r="HZD187" s="378"/>
      <c r="HZE187" s="378"/>
      <c r="HZF187" s="378"/>
      <c r="HZG187" s="378"/>
      <c r="HZH187" s="378"/>
      <c r="HZI187" s="378"/>
      <c r="HZJ187" s="378"/>
      <c r="HZK187" s="378"/>
      <c r="HZL187" s="378"/>
      <c r="HZM187" s="378"/>
      <c r="HZN187" s="378"/>
      <c r="HZO187" s="378"/>
      <c r="HZP187" s="378"/>
      <c r="HZQ187" s="378"/>
      <c r="HZR187" s="378"/>
      <c r="HZS187" s="378"/>
      <c r="HZT187" s="378"/>
      <c r="HZU187" s="378"/>
      <c r="HZV187" s="378"/>
      <c r="HZW187" s="378"/>
      <c r="HZX187" s="378"/>
      <c r="HZY187" s="378"/>
      <c r="HZZ187" s="378"/>
      <c r="IAA187" s="378"/>
      <c r="IAB187" s="378"/>
      <c r="IAC187" s="378"/>
      <c r="IAD187" s="378"/>
      <c r="IAE187" s="378"/>
      <c r="IAF187" s="378"/>
      <c r="IAG187" s="378"/>
      <c r="IAH187" s="378"/>
      <c r="IAI187" s="378"/>
      <c r="IAJ187" s="378"/>
      <c r="IAK187" s="378"/>
      <c r="IAL187" s="378"/>
      <c r="IAM187" s="378"/>
      <c r="IAN187" s="378"/>
      <c r="IAO187" s="378"/>
      <c r="IAP187" s="378"/>
      <c r="IAQ187" s="378"/>
      <c r="IAR187" s="378"/>
      <c r="IAS187" s="378"/>
      <c r="IAT187" s="378"/>
      <c r="IAU187" s="378"/>
      <c r="IAV187" s="378"/>
      <c r="IAW187" s="378"/>
      <c r="IAX187" s="378"/>
      <c r="IAY187" s="378"/>
      <c r="IAZ187" s="378"/>
      <c r="IBA187" s="378"/>
      <c r="IBB187" s="378"/>
      <c r="IBC187" s="378"/>
      <c r="IBD187" s="378"/>
      <c r="IBE187" s="378"/>
      <c r="IBF187" s="378"/>
      <c r="IBG187" s="378"/>
      <c r="IBH187" s="378"/>
      <c r="IBI187" s="378"/>
      <c r="IBJ187" s="378"/>
      <c r="IBK187" s="378"/>
      <c r="IBL187" s="378"/>
      <c r="IBM187" s="378"/>
      <c r="IBN187" s="378"/>
      <c r="IBO187" s="378"/>
      <c r="IBP187" s="378"/>
      <c r="IBQ187" s="378"/>
      <c r="IBR187" s="378"/>
      <c r="IBS187" s="378"/>
      <c r="IBT187" s="378"/>
      <c r="IBU187" s="378"/>
      <c r="IBV187" s="378"/>
      <c r="IBW187" s="378"/>
      <c r="IBX187" s="378"/>
      <c r="IBY187" s="378"/>
      <c r="IBZ187" s="378"/>
      <c r="ICA187" s="378"/>
      <c r="ICB187" s="378"/>
      <c r="ICC187" s="378"/>
      <c r="ICD187" s="378"/>
      <c r="ICE187" s="378"/>
      <c r="ICF187" s="378"/>
      <c r="ICG187" s="378"/>
      <c r="ICH187" s="378"/>
      <c r="ICI187" s="378"/>
      <c r="ICJ187" s="378"/>
      <c r="ICK187" s="378"/>
      <c r="ICL187" s="378"/>
      <c r="ICM187" s="378"/>
      <c r="ICN187" s="378"/>
      <c r="ICO187" s="378"/>
      <c r="ICP187" s="378"/>
      <c r="ICQ187" s="378"/>
      <c r="ICR187" s="378"/>
      <c r="ICS187" s="378"/>
      <c r="ICT187" s="378"/>
      <c r="ICU187" s="378"/>
      <c r="ICV187" s="378"/>
      <c r="ICW187" s="378"/>
      <c r="ICX187" s="378"/>
      <c r="ICY187" s="378"/>
      <c r="ICZ187" s="378"/>
      <c r="IDA187" s="378"/>
      <c r="IDB187" s="378"/>
      <c r="IDC187" s="378"/>
      <c r="IDD187" s="378"/>
      <c r="IDE187" s="378"/>
      <c r="IDF187" s="378"/>
      <c r="IDG187" s="378"/>
      <c r="IDH187" s="378"/>
      <c r="IDI187" s="378"/>
      <c r="IDJ187" s="378"/>
      <c r="IDK187" s="378"/>
      <c r="IDL187" s="378"/>
      <c r="IDM187" s="378"/>
      <c r="IDN187" s="378"/>
      <c r="IDO187" s="378"/>
      <c r="IDP187" s="378"/>
      <c r="IDQ187" s="378"/>
      <c r="IDR187" s="378"/>
      <c r="IDS187" s="378"/>
      <c r="IDT187" s="378"/>
      <c r="IDU187" s="378"/>
      <c r="IDV187" s="378"/>
      <c r="IDW187" s="378"/>
      <c r="IDX187" s="378"/>
      <c r="IDY187" s="378"/>
      <c r="IDZ187" s="378"/>
      <c r="IEA187" s="378"/>
      <c r="IEB187" s="378"/>
      <c r="IEC187" s="378"/>
      <c r="IED187" s="378"/>
      <c r="IEE187" s="378"/>
      <c r="IEF187" s="378"/>
      <c r="IEG187" s="378"/>
      <c r="IEH187" s="378"/>
      <c r="IEI187" s="378"/>
      <c r="IEJ187" s="378"/>
      <c r="IEK187" s="378"/>
      <c r="IEL187" s="378"/>
      <c r="IEM187" s="378"/>
      <c r="IEN187" s="378"/>
      <c r="IEO187" s="378"/>
      <c r="IEP187" s="378"/>
      <c r="IEQ187" s="378"/>
      <c r="IER187" s="378"/>
      <c r="IES187" s="378"/>
      <c r="IET187" s="378"/>
      <c r="IEU187" s="378"/>
      <c r="IEV187" s="378"/>
      <c r="IEW187" s="378"/>
      <c r="IEX187" s="378"/>
      <c r="IEY187" s="378"/>
      <c r="IEZ187" s="378"/>
      <c r="IFA187" s="378"/>
      <c r="IFB187" s="378"/>
      <c r="IFC187" s="378"/>
      <c r="IFD187" s="378"/>
      <c r="IFE187" s="378"/>
      <c r="IFF187" s="378"/>
      <c r="IFG187" s="378"/>
      <c r="IFH187" s="378"/>
      <c r="IFI187" s="378"/>
      <c r="IFJ187" s="378"/>
      <c r="IFK187" s="378"/>
      <c r="IFL187" s="378"/>
      <c r="IFM187" s="378"/>
      <c r="IFN187" s="378"/>
      <c r="IFO187" s="378"/>
      <c r="IFP187" s="378"/>
      <c r="IFQ187" s="378"/>
      <c r="IFR187" s="378"/>
      <c r="IFS187" s="378"/>
      <c r="IFT187" s="378"/>
      <c r="IFU187" s="378"/>
      <c r="IFV187" s="378"/>
      <c r="IFW187" s="378"/>
      <c r="IFX187" s="378"/>
      <c r="IFY187" s="378"/>
      <c r="IFZ187" s="378"/>
      <c r="IGA187" s="378"/>
      <c r="IGB187" s="378"/>
      <c r="IGC187" s="378"/>
      <c r="IGD187" s="378"/>
      <c r="IGE187" s="378"/>
      <c r="IGF187" s="378"/>
      <c r="IGG187" s="378"/>
      <c r="IGH187" s="378"/>
      <c r="IGI187" s="378"/>
      <c r="IGJ187" s="378"/>
      <c r="IGK187" s="378"/>
      <c r="IGL187" s="378"/>
      <c r="IGM187" s="378"/>
      <c r="IGN187" s="378"/>
      <c r="IGO187" s="378"/>
      <c r="IGP187" s="378"/>
      <c r="IGQ187" s="378"/>
      <c r="IGR187" s="378"/>
      <c r="IGS187" s="378"/>
      <c r="IGT187" s="378"/>
      <c r="IGU187" s="378"/>
      <c r="IGV187" s="378"/>
      <c r="IGW187" s="378"/>
      <c r="IGX187" s="378"/>
      <c r="IGY187" s="378"/>
      <c r="IGZ187" s="378"/>
      <c r="IHA187" s="378"/>
      <c r="IHB187" s="378"/>
      <c r="IHC187" s="378"/>
      <c r="IHD187" s="378"/>
      <c r="IHE187" s="378"/>
      <c r="IHF187" s="378"/>
      <c r="IHG187" s="378"/>
      <c r="IHH187" s="378"/>
      <c r="IHI187" s="378"/>
      <c r="IHJ187" s="378"/>
      <c r="IHK187" s="378"/>
      <c r="IHL187" s="378"/>
      <c r="IHM187" s="378"/>
      <c r="IHN187" s="378"/>
      <c r="IHO187" s="378"/>
      <c r="IHP187" s="378"/>
      <c r="IHQ187" s="378"/>
      <c r="IHR187" s="378"/>
      <c r="IHS187" s="378"/>
      <c r="IHT187" s="378"/>
      <c r="IHU187" s="378"/>
      <c r="IHV187" s="378"/>
      <c r="IHW187" s="378"/>
      <c r="IHX187" s="378"/>
      <c r="IHY187" s="378"/>
      <c r="IHZ187" s="378"/>
      <c r="IIA187" s="378"/>
      <c r="IIB187" s="378"/>
      <c r="IIC187" s="378"/>
      <c r="IID187" s="378"/>
      <c r="IIE187" s="378"/>
      <c r="IIF187" s="378"/>
      <c r="IIG187" s="378"/>
      <c r="IIH187" s="378"/>
      <c r="III187" s="378"/>
      <c r="IIJ187" s="378"/>
      <c r="IIK187" s="378"/>
      <c r="IIL187" s="378"/>
      <c r="IIM187" s="378"/>
      <c r="IIN187" s="378"/>
      <c r="IIO187" s="378"/>
      <c r="IIP187" s="378"/>
      <c r="IIQ187" s="378"/>
      <c r="IIR187" s="378"/>
      <c r="IIS187" s="378"/>
      <c r="IIT187" s="378"/>
      <c r="IIU187" s="378"/>
      <c r="IIV187" s="378"/>
      <c r="IIW187" s="378"/>
      <c r="IIX187" s="378"/>
      <c r="IIY187" s="378"/>
      <c r="IIZ187" s="378"/>
      <c r="IJA187" s="378"/>
      <c r="IJB187" s="378"/>
      <c r="IJC187" s="378"/>
      <c r="IJD187" s="378"/>
      <c r="IJE187" s="378"/>
      <c r="IJF187" s="378"/>
      <c r="IJG187" s="378"/>
      <c r="IJH187" s="378"/>
      <c r="IJI187" s="378"/>
      <c r="IJJ187" s="378"/>
      <c r="IJK187" s="378"/>
      <c r="IJL187" s="378"/>
      <c r="IJM187" s="378"/>
      <c r="IJN187" s="378"/>
      <c r="IJO187" s="378"/>
      <c r="IJP187" s="378"/>
      <c r="IJQ187" s="378"/>
      <c r="IJR187" s="378"/>
      <c r="IJS187" s="378"/>
      <c r="IJT187" s="378"/>
      <c r="IJU187" s="378"/>
      <c r="IJV187" s="378"/>
      <c r="IJW187" s="378"/>
      <c r="IJX187" s="378"/>
      <c r="IJY187" s="378"/>
      <c r="IJZ187" s="378"/>
      <c r="IKA187" s="378"/>
      <c r="IKB187" s="378"/>
      <c r="IKC187" s="378"/>
      <c r="IKD187" s="378"/>
      <c r="IKE187" s="378"/>
      <c r="IKF187" s="378"/>
      <c r="IKG187" s="378"/>
      <c r="IKH187" s="378"/>
      <c r="IKI187" s="378"/>
      <c r="IKJ187" s="378"/>
      <c r="IKK187" s="378"/>
      <c r="IKL187" s="378"/>
      <c r="IKM187" s="378"/>
      <c r="IKN187" s="378"/>
      <c r="IKO187" s="378"/>
      <c r="IKP187" s="378"/>
      <c r="IKQ187" s="378"/>
      <c r="IKR187" s="378"/>
      <c r="IKS187" s="378"/>
      <c r="IKT187" s="378"/>
      <c r="IKU187" s="378"/>
      <c r="IKV187" s="378"/>
      <c r="IKW187" s="378"/>
      <c r="IKX187" s="378"/>
      <c r="IKY187" s="378"/>
      <c r="IKZ187" s="378"/>
      <c r="ILA187" s="378"/>
      <c r="ILB187" s="378"/>
      <c r="ILC187" s="378"/>
      <c r="ILD187" s="378"/>
      <c r="ILE187" s="378"/>
      <c r="ILF187" s="378"/>
      <c r="ILG187" s="378"/>
      <c r="ILH187" s="378"/>
      <c r="ILI187" s="378"/>
      <c r="ILJ187" s="378"/>
      <c r="ILK187" s="378"/>
      <c r="ILL187" s="378"/>
      <c r="ILM187" s="378"/>
      <c r="ILN187" s="378"/>
      <c r="ILO187" s="378"/>
      <c r="ILP187" s="378"/>
      <c r="ILQ187" s="378"/>
      <c r="ILR187" s="378"/>
      <c r="ILS187" s="378"/>
      <c r="ILT187" s="378"/>
      <c r="ILU187" s="378"/>
      <c r="ILV187" s="378"/>
      <c r="ILW187" s="378"/>
      <c r="ILX187" s="378"/>
      <c r="ILY187" s="378"/>
      <c r="ILZ187" s="378"/>
      <c r="IMA187" s="378"/>
      <c r="IMB187" s="378"/>
      <c r="IMC187" s="378"/>
      <c r="IMD187" s="378"/>
      <c r="IME187" s="378"/>
      <c r="IMF187" s="378"/>
      <c r="IMG187" s="378"/>
      <c r="IMH187" s="378"/>
      <c r="IMI187" s="378"/>
      <c r="IMJ187" s="378"/>
      <c r="IMK187" s="378"/>
      <c r="IML187" s="378"/>
      <c r="IMM187" s="378"/>
      <c r="IMN187" s="378"/>
      <c r="IMO187" s="378"/>
      <c r="IMP187" s="378"/>
      <c r="IMQ187" s="378"/>
      <c r="IMR187" s="378"/>
      <c r="IMS187" s="378"/>
      <c r="IMT187" s="378"/>
      <c r="IMU187" s="378"/>
      <c r="IMV187" s="378"/>
      <c r="IMW187" s="378"/>
      <c r="IMX187" s="378"/>
      <c r="IMY187" s="378"/>
      <c r="IMZ187" s="378"/>
      <c r="INA187" s="378"/>
      <c r="INB187" s="378"/>
      <c r="INC187" s="378"/>
      <c r="IND187" s="378"/>
      <c r="INE187" s="378"/>
      <c r="INF187" s="378"/>
      <c r="ING187" s="378"/>
      <c r="INH187" s="378"/>
      <c r="INI187" s="378"/>
      <c r="INJ187" s="378"/>
      <c r="INK187" s="378"/>
      <c r="INL187" s="378"/>
      <c r="INM187" s="378"/>
      <c r="INN187" s="378"/>
      <c r="INO187" s="378"/>
      <c r="INP187" s="378"/>
      <c r="INQ187" s="378"/>
      <c r="INR187" s="378"/>
      <c r="INS187" s="378"/>
      <c r="INT187" s="378"/>
      <c r="INU187" s="378"/>
      <c r="INV187" s="378"/>
      <c r="INW187" s="378"/>
      <c r="INX187" s="378"/>
      <c r="INY187" s="378"/>
      <c r="INZ187" s="378"/>
      <c r="IOA187" s="378"/>
      <c r="IOB187" s="378"/>
      <c r="IOC187" s="378"/>
      <c r="IOD187" s="378"/>
      <c r="IOE187" s="378"/>
      <c r="IOF187" s="378"/>
      <c r="IOG187" s="378"/>
      <c r="IOH187" s="378"/>
      <c r="IOI187" s="378"/>
      <c r="IOJ187" s="378"/>
      <c r="IOK187" s="378"/>
      <c r="IOL187" s="378"/>
      <c r="IOM187" s="378"/>
      <c r="ION187" s="378"/>
      <c r="IOO187" s="378"/>
      <c r="IOP187" s="378"/>
      <c r="IOQ187" s="378"/>
      <c r="IOR187" s="378"/>
      <c r="IOS187" s="378"/>
      <c r="IOT187" s="378"/>
      <c r="IOU187" s="378"/>
      <c r="IOV187" s="378"/>
      <c r="IOW187" s="378"/>
      <c r="IOX187" s="378"/>
      <c r="IOY187" s="378"/>
      <c r="IOZ187" s="378"/>
      <c r="IPA187" s="378"/>
      <c r="IPB187" s="378"/>
      <c r="IPC187" s="378"/>
      <c r="IPD187" s="378"/>
      <c r="IPE187" s="378"/>
      <c r="IPF187" s="378"/>
      <c r="IPG187" s="378"/>
      <c r="IPH187" s="378"/>
      <c r="IPI187" s="378"/>
      <c r="IPJ187" s="378"/>
      <c r="IPK187" s="378"/>
      <c r="IPL187" s="378"/>
      <c r="IPM187" s="378"/>
      <c r="IPN187" s="378"/>
      <c r="IPO187" s="378"/>
      <c r="IPP187" s="378"/>
      <c r="IPQ187" s="378"/>
      <c r="IPR187" s="378"/>
      <c r="IPS187" s="378"/>
      <c r="IPT187" s="378"/>
      <c r="IPU187" s="378"/>
      <c r="IPV187" s="378"/>
      <c r="IPW187" s="378"/>
      <c r="IPX187" s="378"/>
      <c r="IPY187" s="378"/>
      <c r="IPZ187" s="378"/>
      <c r="IQA187" s="378"/>
      <c r="IQB187" s="378"/>
      <c r="IQC187" s="378"/>
      <c r="IQD187" s="378"/>
      <c r="IQE187" s="378"/>
      <c r="IQF187" s="378"/>
      <c r="IQG187" s="378"/>
      <c r="IQH187" s="378"/>
      <c r="IQI187" s="378"/>
      <c r="IQJ187" s="378"/>
      <c r="IQK187" s="378"/>
      <c r="IQL187" s="378"/>
      <c r="IQM187" s="378"/>
      <c r="IQN187" s="378"/>
      <c r="IQO187" s="378"/>
      <c r="IQP187" s="378"/>
      <c r="IQQ187" s="378"/>
      <c r="IQR187" s="378"/>
      <c r="IQS187" s="378"/>
      <c r="IQT187" s="378"/>
      <c r="IQU187" s="378"/>
      <c r="IQV187" s="378"/>
      <c r="IQW187" s="378"/>
      <c r="IQX187" s="378"/>
      <c r="IQY187" s="378"/>
      <c r="IQZ187" s="378"/>
      <c r="IRA187" s="378"/>
      <c r="IRB187" s="378"/>
      <c r="IRC187" s="378"/>
      <c r="IRD187" s="378"/>
      <c r="IRE187" s="378"/>
      <c r="IRF187" s="378"/>
      <c r="IRG187" s="378"/>
      <c r="IRH187" s="378"/>
      <c r="IRI187" s="378"/>
      <c r="IRJ187" s="378"/>
      <c r="IRK187" s="378"/>
      <c r="IRL187" s="378"/>
      <c r="IRM187" s="378"/>
      <c r="IRN187" s="378"/>
      <c r="IRO187" s="378"/>
      <c r="IRP187" s="378"/>
      <c r="IRQ187" s="378"/>
      <c r="IRR187" s="378"/>
      <c r="IRS187" s="378"/>
      <c r="IRT187" s="378"/>
      <c r="IRU187" s="378"/>
      <c r="IRV187" s="378"/>
      <c r="IRW187" s="378"/>
      <c r="IRX187" s="378"/>
      <c r="IRY187" s="378"/>
      <c r="IRZ187" s="378"/>
      <c r="ISA187" s="378"/>
      <c r="ISB187" s="378"/>
      <c r="ISC187" s="378"/>
      <c r="ISD187" s="378"/>
      <c r="ISE187" s="378"/>
      <c r="ISF187" s="378"/>
      <c r="ISG187" s="378"/>
      <c r="ISH187" s="378"/>
      <c r="ISI187" s="378"/>
      <c r="ISJ187" s="378"/>
      <c r="ISK187" s="378"/>
      <c r="ISL187" s="378"/>
      <c r="ISM187" s="378"/>
      <c r="ISN187" s="378"/>
      <c r="ISO187" s="378"/>
      <c r="ISP187" s="378"/>
      <c r="ISQ187" s="378"/>
      <c r="ISR187" s="378"/>
      <c r="ISS187" s="378"/>
      <c r="IST187" s="378"/>
      <c r="ISU187" s="378"/>
      <c r="ISV187" s="378"/>
      <c r="ISW187" s="378"/>
      <c r="ISX187" s="378"/>
      <c r="ISY187" s="378"/>
      <c r="ISZ187" s="378"/>
      <c r="ITA187" s="378"/>
      <c r="ITB187" s="378"/>
      <c r="ITC187" s="378"/>
      <c r="ITD187" s="378"/>
      <c r="ITE187" s="378"/>
      <c r="ITF187" s="378"/>
      <c r="ITG187" s="378"/>
      <c r="ITH187" s="378"/>
      <c r="ITI187" s="378"/>
      <c r="ITJ187" s="378"/>
      <c r="ITK187" s="378"/>
      <c r="ITL187" s="378"/>
      <c r="ITM187" s="378"/>
      <c r="ITN187" s="378"/>
      <c r="ITO187" s="378"/>
      <c r="ITP187" s="378"/>
      <c r="ITQ187" s="378"/>
      <c r="ITR187" s="378"/>
      <c r="ITS187" s="378"/>
      <c r="ITT187" s="378"/>
      <c r="ITU187" s="378"/>
      <c r="ITV187" s="378"/>
      <c r="ITW187" s="378"/>
      <c r="ITX187" s="378"/>
      <c r="ITY187" s="378"/>
      <c r="ITZ187" s="378"/>
      <c r="IUA187" s="378"/>
      <c r="IUB187" s="378"/>
      <c r="IUC187" s="378"/>
      <c r="IUD187" s="378"/>
      <c r="IUE187" s="378"/>
      <c r="IUF187" s="378"/>
      <c r="IUG187" s="378"/>
      <c r="IUH187" s="378"/>
      <c r="IUI187" s="378"/>
      <c r="IUJ187" s="378"/>
      <c r="IUK187" s="378"/>
      <c r="IUL187" s="378"/>
      <c r="IUM187" s="378"/>
      <c r="IUN187" s="378"/>
      <c r="IUO187" s="378"/>
      <c r="IUP187" s="378"/>
      <c r="IUQ187" s="378"/>
      <c r="IUR187" s="378"/>
      <c r="IUS187" s="378"/>
      <c r="IUT187" s="378"/>
      <c r="IUU187" s="378"/>
      <c r="IUV187" s="378"/>
      <c r="IUW187" s="378"/>
      <c r="IUX187" s="378"/>
      <c r="IUY187" s="378"/>
      <c r="IUZ187" s="378"/>
      <c r="IVA187" s="378"/>
      <c r="IVB187" s="378"/>
      <c r="IVC187" s="378"/>
      <c r="IVD187" s="378"/>
      <c r="IVE187" s="378"/>
      <c r="IVF187" s="378"/>
      <c r="IVG187" s="378"/>
      <c r="IVH187" s="378"/>
      <c r="IVI187" s="378"/>
      <c r="IVJ187" s="378"/>
      <c r="IVK187" s="378"/>
      <c r="IVL187" s="378"/>
      <c r="IVM187" s="378"/>
      <c r="IVN187" s="378"/>
      <c r="IVO187" s="378"/>
      <c r="IVP187" s="378"/>
      <c r="IVQ187" s="378"/>
      <c r="IVR187" s="378"/>
      <c r="IVS187" s="378"/>
      <c r="IVT187" s="378"/>
      <c r="IVU187" s="378"/>
      <c r="IVV187" s="378"/>
      <c r="IVW187" s="378"/>
      <c r="IVX187" s="378"/>
      <c r="IVY187" s="378"/>
      <c r="IVZ187" s="378"/>
      <c r="IWA187" s="378"/>
      <c r="IWB187" s="378"/>
      <c r="IWC187" s="378"/>
      <c r="IWD187" s="378"/>
      <c r="IWE187" s="378"/>
      <c r="IWF187" s="378"/>
      <c r="IWG187" s="378"/>
      <c r="IWH187" s="378"/>
      <c r="IWI187" s="378"/>
      <c r="IWJ187" s="378"/>
      <c r="IWK187" s="378"/>
      <c r="IWL187" s="378"/>
      <c r="IWM187" s="378"/>
      <c r="IWN187" s="378"/>
      <c r="IWO187" s="378"/>
      <c r="IWP187" s="378"/>
      <c r="IWQ187" s="378"/>
      <c r="IWR187" s="378"/>
      <c r="IWS187" s="378"/>
      <c r="IWT187" s="378"/>
      <c r="IWU187" s="378"/>
      <c r="IWV187" s="378"/>
      <c r="IWW187" s="378"/>
      <c r="IWX187" s="378"/>
      <c r="IWY187" s="378"/>
      <c r="IWZ187" s="378"/>
      <c r="IXA187" s="378"/>
      <c r="IXB187" s="378"/>
      <c r="IXC187" s="378"/>
      <c r="IXD187" s="378"/>
      <c r="IXE187" s="378"/>
      <c r="IXF187" s="378"/>
      <c r="IXG187" s="378"/>
      <c r="IXH187" s="378"/>
      <c r="IXI187" s="378"/>
      <c r="IXJ187" s="378"/>
      <c r="IXK187" s="378"/>
      <c r="IXL187" s="378"/>
      <c r="IXM187" s="378"/>
      <c r="IXN187" s="378"/>
      <c r="IXO187" s="378"/>
      <c r="IXP187" s="378"/>
      <c r="IXQ187" s="378"/>
      <c r="IXR187" s="378"/>
      <c r="IXS187" s="378"/>
      <c r="IXT187" s="378"/>
      <c r="IXU187" s="378"/>
      <c r="IXV187" s="378"/>
      <c r="IXW187" s="378"/>
      <c r="IXX187" s="378"/>
      <c r="IXY187" s="378"/>
      <c r="IXZ187" s="378"/>
      <c r="IYA187" s="378"/>
      <c r="IYB187" s="378"/>
      <c r="IYC187" s="378"/>
      <c r="IYD187" s="378"/>
      <c r="IYE187" s="378"/>
      <c r="IYF187" s="378"/>
      <c r="IYG187" s="378"/>
      <c r="IYH187" s="378"/>
      <c r="IYI187" s="378"/>
      <c r="IYJ187" s="378"/>
      <c r="IYK187" s="378"/>
      <c r="IYL187" s="378"/>
      <c r="IYM187" s="378"/>
      <c r="IYN187" s="378"/>
      <c r="IYO187" s="378"/>
      <c r="IYP187" s="378"/>
      <c r="IYQ187" s="378"/>
      <c r="IYR187" s="378"/>
      <c r="IYS187" s="378"/>
      <c r="IYT187" s="378"/>
      <c r="IYU187" s="378"/>
      <c r="IYV187" s="378"/>
      <c r="IYW187" s="378"/>
      <c r="IYX187" s="378"/>
      <c r="IYY187" s="378"/>
      <c r="IYZ187" s="378"/>
      <c r="IZA187" s="378"/>
      <c r="IZB187" s="378"/>
      <c r="IZC187" s="378"/>
      <c r="IZD187" s="378"/>
      <c r="IZE187" s="378"/>
      <c r="IZF187" s="378"/>
      <c r="IZG187" s="378"/>
      <c r="IZH187" s="378"/>
      <c r="IZI187" s="378"/>
      <c r="IZJ187" s="378"/>
      <c r="IZK187" s="378"/>
      <c r="IZL187" s="378"/>
      <c r="IZM187" s="378"/>
      <c r="IZN187" s="378"/>
      <c r="IZO187" s="378"/>
      <c r="IZP187" s="378"/>
      <c r="IZQ187" s="378"/>
      <c r="IZR187" s="378"/>
      <c r="IZS187" s="378"/>
      <c r="IZT187" s="378"/>
      <c r="IZU187" s="378"/>
      <c r="IZV187" s="378"/>
      <c r="IZW187" s="378"/>
      <c r="IZX187" s="378"/>
      <c r="IZY187" s="378"/>
      <c r="IZZ187" s="378"/>
      <c r="JAA187" s="378"/>
      <c r="JAB187" s="378"/>
      <c r="JAC187" s="378"/>
      <c r="JAD187" s="378"/>
      <c r="JAE187" s="378"/>
      <c r="JAF187" s="378"/>
      <c r="JAG187" s="378"/>
      <c r="JAH187" s="378"/>
      <c r="JAI187" s="378"/>
      <c r="JAJ187" s="378"/>
      <c r="JAK187" s="378"/>
      <c r="JAL187" s="378"/>
      <c r="JAM187" s="378"/>
      <c r="JAN187" s="378"/>
      <c r="JAO187" s="378"/>
      <c r="JAP187" s="378"/>
      <c r="JAQ187" s="378"/>
      <c r="JAR187" s="378"/>
      <c r="JAS187" s="378"/>
      <c r="JAT187" s="378"/>
      <c r="JAU187" s="378"/>
      <c r="JAV187" s="378"/>
      <c r="JAW187" s="378"/>
      <c r="JAX187" s="378"/>
      <c r="JAY187" s="378"/>
      <c r="JAZ187" s="378"/>
      <c r="JBA187" s="378"/>
      <c r="JBB187" s="378"/>
      <c r="JBC187" s="378"/>
      <c r="JBD187" s="378"/>
      <c r="JBE187" s="378"/>
      <c r="JBF187" s="378"/>
      <c r="JBG187" s="378"/>
      <c r="JBH187" s="378"/>
      <c r="JBI187" s="378"/>
      <c r="JBJ187" s="378"/>
      <c r="JBK187" s="378"/>
      <c r="JBL187" s="378"/>
      <c r="JBM187" s="378"/>
      <c r="JBN187" s="378"/>
      <c r="JBO187" s="378"/>
      <c r="JBP187" s="378"/>
      <c r="JBQ187" s="378"/>
      <c r="JBR187" s="378"/>
      <c r="JBS187" s="378"/>
      <c r="JBT187" s="378"/>
      <c r="JBU187" s="378"/>
      <c r="JBV187" s="378"/>
      <c r="JBW187" s="378"/>
      <c r="JBX187" s="378"/>
      <c r="JBY187" s="378"/>
      <c r="JBZ187" s="378"/>
      <c r="JCA187" s="378"/>
      <c r="JCB187" s="378"/>
      <c r="JCC187" s="378"/>
      <c r="JCD187" s="378"/>
      <c r="JCE187" s="378"/>
      <c r="JCF187" s="378"/>
      <c r="JCG187" s="378"/>
      <c r="JCH187" s="378"/>
      <c r="JCI187" s="378"/>
      <c r="JCJ187" s="378"/>
      <c r="JCK187" s="378"/>
      <c r="JCL187" s="378"/>
      <c r="JCM187" s="378"/>
      <c r="JCN187" s="378"/>
      <c r="JCO187" s="378"/>
      <c r="JCP187" s="378"/>
      <c r="JCQ187" s="378"/>
      <c r="JCR187" s="378"/>
      <c r="JCS187" s="378"/>
      <c r="JCT187" s="378"/>
      <c r="JCU187" s="378"/>
      <c r="JCV187" s="378"/>
      <c r="JCW187" s="378"/>
      <c r="JCX187" s="378"/>
      <c r="JCY187" s="378"/>
      <c r="JCZ187" s="378"/>
      <c r="JDA187" s="378"/>
      <c r="JDB187" s="378"/>
      <c r="JDC187" s="378"/>
      <c r="JDD187" s="378"/>
      <c r="JDE187" s="378"/>
      <c r="JDF187" s="378"/>
      <c r="JDG187" s="378"/>
      <c r="JDH187" s="378"/>
      <c r="JDI187" s="378"/>
      <c r="JDJ187" s="378"/>
      <c r="JDK187" s="378"/>
      <c r="JDL187" s="378"/>
      <c r="JDM187" s="378"/>
      <c r="JDN187" s="378"/>
      <c r="JDO187" s="378"/>
      <c r="JDP187" s="378"/>
      <c r="JDQ187" s="378"/>
      <c r="JDR187" s="378"/>
      <c r="JDS187" s="378"/>
      <c r="JDT187" s="378"/>
      <c r="JDU187" s="378"/>
      <c r="JDV187" s="378"/>
      <c r="JDW187" s="378"/>
      <c r="JDX187" s="378"/>
      <c r="JDY187" s="378"/>
      <c r="JDZ187" s="378"/>
      <c r="JEA187" s="378"/>
      <c r="JEB187" s="378"/>
      <c r="JEC187" s="378"/>
      <c r="JED187" s="378"/>
      <c r="JEE187" s="378"/>
      <c r="JEF187" s="378"/>
      <c r="JEG187" s="378"/>
      <c r="JEH187" s="378"/>
      <c r="JEI187" s="378"/>
      <c r="JEJ187" s="378"/>
      <c r="JEK187" s="378"/>
      <c r="JEL187" s="378"/>
      <c r="JEM187" s="378"/>
      <c r="JEN187" s="378"/>
      <c r="JEO187" s="378"/>
      <c r="JEP187" s="378"/>
      <c r="JEQ187" s="378"/>
      <c r="JER187" s="378"/>
      <c r="JES187" s="378"/>
      <c r="JET187" s="378"/>
      <c r="JEU187" s="378"/>
      <c r="JEV187" s="378"/>
      <c r="JEW187" s="378"/>
      <c r="JEX187" s="378"/>
      <c r="JEY187" s="378"/>
      <c r="JEZ187" s="378"/>
      <c r="JFA187" s="378"/>
      <c r="JFB187" s="378"/>
      <c r="JFC187" s="378"/>
      <c r="JFD187" s="378"/>
      <c r="JFE187" s="378"/>
      <c r="JFF187" s="378"/>
      <c r="JFG187" s="378"/>
      <c r="JFH187" s="378"/>
      <c r="JFI187" s="378"/>
      <c r="JFJ187" s="378"/>
      <c r="JFK187" s="378"/>
      <c r="JFL187" s="378"/>
      <c r="JFM187" s="378"/>
      <c r="JFN187" s="378"/>
      <c r="JFO187" s="378"/>
      <c r="JFP187" s="378"/>
      <c r="JFQ187" s="378"/>
      <c r="JFR187" s="378"/>
      <c r="JFS187" s="378"/>
      <c r="JFT187" s="378"/>
      <c r="JFU187" s="378"/>
      <c r="JFV187" s="378"/>
      <c r="JFW187" s="378"/>
      <c r="JFX187" s="378"/>
      <c r="JFY187" s="378"/>
      <c r="JFZ187" s="378"/>
      <c r="JGA187" s="378"/>
      <c r="JGB187" s="378"/>
      <c r="JGC187" s="378"/>
      <c r="JGD187" s="378"/>
      <c r="JGE187" s="378"/>
      <c r="JGF187" s="378"/>
      <c r="JGG187" s="378"/>
      <c r="JGH187" s="378"/>
      <c r="JGI187" s="378"/>
      <c r="JGJ187" s="378"/>
      <c r="JGK187" s="378"/>
      <c r="JGL187" s="378"/>
      <c r="JGM187" s="378"/>
      <c r="JGN187" s="378"/>
      <c r="JGO187" s="378"/>
      <c r="JGP187" s="378"/>
      <c r="JGQ187" s="378"/>
      <c r="JGR187" s="378"/>
      <c r="JGS187" s="378"/>
      <c r="JGT187" s="378"/>
      <c r="JGU187" s="378"/>
      <c r="JGV187" s="378"/>
      <c r="JGW187" s="378"/>
      <c r="JGX187" s="378"/>
      <c r="JGY187" s="378"/>
      <c r="JGZ187" s="378"/>
      <c r="JHA187" s="378"/>
      <c r="JHB187" s="378"/>
      <c r="JHC187" s="378"/>
      <c r="JHD187" s="378"/>
      <c r="JHE187" s="378"/>
      <c r="JHF187" s="378"/>
      <c r="JHG187" s="378"/>
      <c r="JHH187" s="378"/>
      <c r="JHI187" s="378"/>
      <c r="JHJ187" s="378"/>
      <c r="JHK187" s="378"/>
      <c r="JHL187" s="378"/>
      <c r="JHM187" s="378"/>
      <c r="JHN187" s="378"/>
      <c r="JHO187" s="378"/>
      <c r="JHP187" s="378"/>
      <c r="JHQ187" s="378"/>
      <c r="JHR187" s="378"/>
      <c r="JHS187" s="378"/>
      <c r="JHT187" s="378"/>
      <c r="JHU187" s="378"/>
      <c r="JHV187" s="378"/>
      <c r="JHW187" s="378"/>
      <c r="JHX187" s="378"/>
      <c r="JHY187" s="378"/>
      <c r="JHZ187" s="378"/>
      <c r="JIA187" s="378"/>
      <c r="JIB187" s="378"/>
      <c r="JIC187" s="378"/>
      <c r="JID187" s="378"/>
      <c r="JIE187" s="378"/>
      <c r="JIF187" s="378"/>
      <c r="JIG187" s="378"/>
      <c r="JIH187" s="378"/>
      <c r="JII187" s="378"/>
      <c r="JIJ187" s="378"/>
      <c r="JIK187" s="378"/>
      <c r="JIL187" s="378"/>
      <c r="JIM187" s="378"/>
      <c r="JIN187" s="378"/>
      <c r="JIO187" s="378"/>
      <c r="JIP187" s="378"/>
      <c r="JIQ187" s="378"/>
      <c r="JIR187" s="378"/>
      <c r="JIS187" s="378"/>
      <c r="JIT187" s="378"/>
      <c r="JIU187" s="378"/>
      <c r="JIV187" s="378"/>
      <c r="JIW187" s="378"/>
      <c r="JIX187" s="378"/>
      <c r="JIY187" s="378"/>
      <c r="JIZ187" s="378"/>
      <c r="JJA187" s="378"/>
      <c r="JJB187" s="378"/>
      <c r="JJC187" s="378"/>
      <c r="JJD187" s="378"/>
      <c r="JJE187" s="378"/>
      <c r="JJF187" s="378"/>
      <c r="JJG187" s="378"/>
      <c r="JJH187" s="378"/>
      <c r="JJI187" s="378"/>
      <c r="JJJ187" s="378"/>
      <c r="JJK187" s="378"/>
      <c r="JJL187" s="378"/>
      <c r="JJM187" s="378"/>
      <c r="JJN187" s="378"/>
      <c r="JJO187" s="378"/>
      <c r="JJP187" s="378"/>
      <c r="JJQ187" s="378"/>
      <c r="JJR187" s="378"/>
      <c r="JJS187" s="378"/>
      <c r="JJT187" s="378"/>
      <c r="JJU187" s="378"/>
      <c r="JJV187" s="378"/>
      <c r="JJW187" s="378"/>
      <c r="JJX187" s="378"/>
      <c r="JJY187" s="378"/>
      <c r="JJZ187" s="378"/>
      <c r="JKA187" s="378"/>
      <c r="JKB187" s="378"/>
      <c r="JKC187" s="378"/>
      <c r="JKD187" s="378"/>
      <c r="JKE187" s="378"/>
      <c r="JKF187" s="378"/>
      <c r="JKG187" s="378"/>
      <c r="JKH187" s="378"/>
      <c r="JKI187" s="378"/>
      <c r="JKJ187" s="378"/>
      <c r="JKK187" s="378"/>
      <c r="JKL187" s="378"/>
      <c r="JKM187" s="378"/>
      <c r="JKN187" s="378"/>
      <c r="JKO187" s="378"/>
      <c r="JKP187" s="378"/>
      <c r="JKQ187" s="378"/>
      <c r="JKR187" s="378"/>
      <c r="JKS187" s="378"/>
      <c r="JKT187" s="378"/>
      <c r="JKU187" s="378"/>
      <c r="JKV187" s="378"/>
      <c r="JKW187" s="378"/>
      <c r="JKX187" s="378"/>
      <c r="JKY187" s="378"/>
      <c r="JKZ187" s="378"/>
      <c r="JLA187" s="378"/>
      <c r="JLB187" s="378"/>
      <c r="JLC187" s="378"/>
      <c r="JLD187" s="378"/>
      <c r="JLE187" s="378"/>
      <c r="JLF187" s="378"/>
      <c r="JLG187" s="378"/>
      <c r="JLH187" s="378"/>
      <c r="JLI187" s="378"/>
      <c r="JLJ187" s="378"/>
      <c r="JLK187" s="378"/>
      <c r="JLL187" s="378"/>
      <c r="JLM187" s="378"/>
      <c r="JLN187" s="378"/>
      <c r="JLO187" s="378"/>
      <c r="JLP187" s="378"/>
      <c r="JLQ187" s="378"/>
      <c r="JLR187" s="378"/>
      <c r="JLS187" s="378"/>
      <c r="JLT187" s="378"/>
      <c r="JLU187" s="378"/>
      <c r="JLV187" s="378"/>
      <c r="JLW187" s="378"/>
      <c r="JLX187" s="378"/>
      <c r="JLY187" s="378"/>
      <c r="JLZ187" s="378"/>
      <c r="JMA187" s="378"/>
      <c r="JMB187" s="378"/>
      <c r="JMC187" s="378"/>
      <c r="JMD187" s="378"/>
      <c r="JME187" s="378"/>
      <c r="JMF187" s="378"/>
      <c r="JMG187" s="378"/>
      <c r="JMH187" s="378"/>
      <c r="JMI187" s="378"/>
      <c r="JMJ187" s="378"/>
      <c r="JMK187" s="378"/>
      <c r="JML187" s="378"/>
      <c r="JMM187" s="378"/>
      <c r="JMN187" s="378"/>
      <c r="JMO187" s="378"/>
      <c r="JMP187" s="378"/>
      <c r="JMQ187" s="378"/>
      <c r="JMR187" s="378"/>
      <c r="JMS187" s="378"/>
      <c r="JMT187" s="378"/>
      <c r="JMU187" s="378"/>
      <c r="JMV187" s="378"/>
      <c r="JMW187" s="378"/>
      <c r="JMX187" s="378"/>
      <c r="JMY187" s="378"/>
      <c r="JMZ187" s="378"/>
      <c r="JNA187" s="378"/>
      <c r="JNB187" s="378"/>
      <c r="JNC187" s="378"/>
      <c r="JND187" s="378"/>
      <c r="JNE187" s="378"/>
      <c r="JNF187" s="378"/>
      <c r="JNG187" s="378"/>
      <c r="JNH187" s="378"/>
      <c r="JNI187" s="378"/>
      <c r="JNJ187" s="378"/>
      <c r="JNK187" s="378"/>
      <c r="JNL187" s="378"/>
      <c r="JNM187" s="378"/>
      <c r="JNN187" s="378"/>
      <c r="JNO187" s="378"/>
      <c r="JNP187" s="378"/>
      <c r="JNQ187" s="378"/>
      <c r="JNR187" s="378"/>
      <c r="JNS187" s="378"/>
      <c r="JNT187" s="378"/>
      <c r="JNU187" s="378"/>
      <c r="JNV187" s="378"/>
      <c r="JNW187" s="378"/>
      <c r="JNX187" s="378"/>
      <c r="JNY187" s="378"/>
      <c r="JNZ187" s="378"/>
      <c r="JOA187" s="378"/>
      <c r="JOB187" s="378"/>
      <c r="JOC187" s="378"/>
      <c r="JOD187" s="378"/>
      <c r="JOE187" s="378"/>
      <c r="JOF187" s="378"/>
      <c r="JOG187" s="378"/>
      <c r="JOH187" s="378"/>
      <c r="JOI187" s="378"/>
      <c r="JOJ187" s="378"/>
      <c r="JOK187" s="378"/>
      <c r="JOL187" s="378"/>
      <c r="JOM187" s="378"/>
      <c r="JON187" s="378"/>
      <c r="JOO187" s="378"/>
      <c r="JOP187" s="378"/>
      <c r="JOQ187" s="378"/>
      <c r="JOR187" s="378"/>
      <c r="JOS187" s="378"/>
      <c r="JOT187" s="378"/>
      <c r="JOU187" s="378"/>
      <c r="JOV187" s="378"/>
      <c r="JOW187" s="378"/>
      <c r="JOX187" s="378"/>
      <c r="JOY187" s="378"/>
      <c r="JOZ187" s="378"/>
      <c r="JPA187" s="378"/>
      <c r="JPB187" s="378"/>
      <c r="JPC187" s="378"/>
      <c r="JPD187" s="378"/>
      <c r="JPE187" s="378"/>
      <c r="JPF187" s="378"/>
      <c r="JPG187" s="378"/>
      <c r="JPH187" s="378"/>
      <c r="JPI187" s="378"/>
      <c r="JPJ187" s="378"/>
      <c r="JPK187" s="378"/>
      <c r="JPL187" s="378"/>
      <c r="JPM187" s="378"/>
      <c r="JPN187" s="378"/>
      <c r="JPO187" s="378"/>
      <c r="JPP187" s="378"/>
      <c r="JPQ187" s="378"/>
      <c r="JPR187" s="378"/>
      <c r="JPS187" s="378"/>
      <c r="JPT187" s="378"/>
      <c r="JPU187" s="378"/>
      <c r="JPV187" s="378"/>
      <c r="JPW187" s="378"/>
      <c r="JPX187" s="378"/>
      <c r="JPY187" s="378"/>
      <c r="JPZ187" s="378"/>
      <c r="JQA187" s="378"/>
      <c r="JQB187" s="378"/>
      <c r="JQC187" s="378"/>
      <c r="JQD187" s="378"/>
      <c r="JQE187" s="378"/>
      <c r="JQF187" s="378"/>
      <c r="JQG187" s="378"/>
      <c r="JQH187" s="378"/>
      <c r="JQI187" s="378"/>
      <c r="JQJ187" s="378"/>
      <c r="JQK187" s="378"/>
      <c r="JQL187" s="378"/>
      <c r="JQM187" s="378"/>
      <c r="JQN187" s="378"/>
      <c r="JQO187" s="378"/>
      <c r="JQP187" s="378"/>
      <c r="JQQ187" s="378"/>
      <c r="JQR187" s="378"/>
      <c r="JQS187" s="378"/>
      <c r="JQT187" s="378"/>
      <c r="JQU187" s="378"/>
      <c r="JQV187" s="378"/>
      <c r="JQW187" s="378"/>
      <c r="JQX187" s="378"/>
      <c r="JQY187" s="378"/>
      <c r="JQZ187" s="378"/>
      <c r="JRA187" s="378"/>
      <c r="JRB187" s="378"/>
      <c r="JRC187" s="378"/>
      <c r="JRD187" s="378"/>
      <c r="JRE187" s="378"/>
      <c r="JRF187" s="378"/>
      <c r="JRG187" s="378"/>
      <c r="JRH187" s="378"/>
      <c r="JRI187" s="378"/>
      <c r="JRJ187" s="378"/>
      <c r="JRK187" s="378"/>
      <c r="JRL187" s="378"/>
      <c r="JRM187" s="378"/>
      <c r="JRN187" s="378"/>
      <c r="JRO187" s="378"/>
      <c r="JRP187" s="378"/>
      <c r="JRQ187" s="378"/>
      <c r="JRR187" s="378"/>
      <c r="JRS187" s="378"/>
      <c r="JRT187" s="378"/>
      <c r="JRU187" s="378"/>
      <c r="JRV187" s="378"/>
      <c r="JRW187" s="378"/>
      <c r="JRX187" s="378"/>
      <c r="JRY187" s="378"/>
      <c r="JRZ187" s="378"/>
      <c r="JSA187" s="378"/>
      <c r="JSB187" s="378"/>
      <c r="JSC187" s="378"/>
      <c r="JSD187" s="378"/>
      <c r="JSE187" s="378"/>
      <c r="JSF187" s="378"/>
      <c r="JSG187" s="378"/>
      <c r="JSH187" s="378"/>
      <c r="JSI187" s="378"/>
      <c r="JSJ187" s="378"/>
      <c r="JSK187" s="378"/>
      <c r="JSL187" s="378"/>
      <c r="JSM187" s="378"/>
      <c r="JSN187" s="378"/>
      <c r="JSO187" s="378"/>
      <c r="JSP187" s="378"/>
      <c r="JSQ187" s="378"/>
      <c r="JSR187" s="378"/>
      <c r="JSS187" s="378"/>
      <c r="JST187" s="378"/>
      <c r="JSU187" s="378"/>
      <c r="JSV187" s="378"/>
      <c r="JSW187" s="378"/>
      <c r="JSX187" s="378"/>
      <c r="JSY187" s="378"/>
      <c r="JSZ187" s="378"/>
      <c r="JTA187" s="378"/>
      <c r="JTB187" s="378"/>
      <c r="JTC187" s="378"/>
      <c r="JTD187" s="378"/>
      <c r="JTE187" s="378"/>
      <c r="JTF187" s="378"/>
      <c r="JTG187" s="378"/>
      <c r="JTH187" s="378"/>
      <c r="JTI187" s="378"/>
      <c r="JTJ187" s="378"/>
      <c r="JTK187" s="378"/>
      <c r="JTL187" s="378"/>
      <c r="JTM187" s="378"/>
      <c r="JTN187" s="378"/>
      <c r="JTO187" s="378"/>
      <c r="JTP187" s="378"/>
      <c r="JTQ187" s="378"/>
      <c r="JTR187" s="378"/>
      <c r="JTS187" s="378"/>
      <c r="JTT187" s="378"/>
      <c r="JTU187" s="378"/>
      <c r="JTV187" s="378"/>
      <c r="JTW187" s="378"/>
      <c r="JTX187" s="378"/>
      <c r="JTY187" s="378"/>
      <c r="JTZ187" s="378"/>
      <c r="JUA187" s="378"/>
      <c r="JUB187" s="378"/>
      <c r="JUC187" s="378"/>
      <c r="JUD187" s="378"/>
      <c r="JUE187" s="378"/>
      <c r="JUF187" s="378"/>
      <c r="JUG187" s="378"/>
      <c r="JUH187" s="378"/>
      <c r="JUI187" s="378"/>
      <c r="JUJ187" s="378"/>
      <c r="JUK187" s="378"/>
      <c r="JUL187" s="378"/>
      <c r="JUM187" s="378"/>
      <c r="JUN187" s="378"/>
      <c r="JUO187" s="378"/>
      <c r="JUP187" s="378"/>
      <c r="JUQ187" s="378"/>
      <c r="JUR187" s="378"/>
      <c r="JUS187" s="378"/>
      <c r="JUT187" s="378"/>
      <c r="JUU187" s="378"/>
      <c r="JUV187" s="378"/>
      <c r="JUW187" s="378"/>
      <c r="JUX187" s="378"/>
      <c r="JUY187" s="378"/>
      <c r="JUZ187" s="378"/>
      <c r="JVA187" s="378"/>
      <c r="JVB187" s="378"/>
      <c r="JVC187" s="378"/>
      <c r="JVD187" s="378"/>
      <c r="JVE187" s="378"/>
      <c r="JVF187" s="378"/>
      <c r="JVG187" s="378"/>
      <c r="JVH187" s="378"/>
      <c r="JVI187" s="378"/>
      <c r="JVJ187" s="378"/>
      <c r="JVK187" s="378"/>
      <c r="JVL187" s="378"/>
      <c r="JVM187" s="378"/>
      <c r="JVN187" s="378"/>
      <c r="JVO187" s="378"/>
      <c r="JVP187" s="378"/>
      <c r="JVQ187" s="378"/>
      <c r="JVR187" s="378"/>
      <c r="JVS187" s="378"/>
      <c r="JVT187" s="378"/>
      <c r="JVU187" s="378"/>
      <c r="JVV187" s="378"/>
      <c r="JVW187" s="378"/>
      <c r="JVX187" s="378"/>
      <c r="JVY187" s="378"/>
      <c r="JVZ187" s="378"/>
      <c r="JWA187" s="378"/>
      <c r="JWB187" s="378"/>
      <c r="JWC187" s="378"/>
      <c r="JWD187" s="378"/>
      <c r="JWE187" s="378"/>
      <c r="JWF187" s="378"/>
      <c r="JWG187" s="378"/>
      <c r="JWH187" s="378"/>
      <c r="JWI187" s="378"/>
      <c r="JWJ187" s="378"/>
      <c r="JWK187" s="378"/>
      <c r="JWL187" s="378"/>
      <c r="JWM187" s="378"/>
      <c r="JWN187" s="378"/>
      <c r="JWO187" s="378"/>
      <c r="JWP187" s="378"/>
      <c r="JWQ187" s="378"/>
      <c r="JWR187" s="378"/>
      <c r="JWS187" s="378"/>
      <c r="JWT187" s="378"/>
      <c r="JWU187" s="378"/>
      <c r="JWV187" s="378"/>
      <c r="JWW187" s="378"/>
      <c r="JWX187" s="378"/>
      <c r="JWY187" s="378"/>
      <c r="JWZ187" s="378"/>
      <c r="JXA187" s="378"/>
      <c r="JXB187" s="378"/>
      <c r="JXC187" s="378"/>
      <c r="JXD187" s="378"/>
      <c r="JXE187" s="378"/>
      <c r="JXF187" s="378"/>
      <c r="JXG187" s="378"/>
      <c r="JXH187" s="378"/>
      <c r="JXI187" s="378"/>
      <c r="JXJ187" s="378"/>
      <c r="JXK187" s="378"/>
      <c r="JXL187" s="378"/>
      <c r="JXM187" s="378"/>
      <c r="JXN187" s="378"/>
      <c r="JXO187" s="378"/>
      <c r="JXP187" s="378"/>
      <c r="JXQ187" s="378"/>
      <c r="JXR187" s="378"/>
      <c r="JXS187" s="378"/>
      <c r="JXT187" s="378"/>
      <c r="JXU187" s="378"/>
      <c r="JXV187" s="378"/>
      <c r="JXW187" s="378"/>
      <c r="JXX187" s="378"/>
      <c r="JXY187" s="378"/>
      <c r="JXZ187" s="378"/>
      <c r="JYA187" s="378"/>
      <c r="JYB187" s="378"/>
      <c r="JYC187" s="378"/>
      <c r="JYD187" s="378"/>
      <c r="JYE187" s="378"/>
      <c r="JYF187" s="378"/>
      <c r="JYG187" s="378"/>
      <c r="JYH187" s="378"/>
      <c r="JYI187" s="378"/>
      <c r="JYJ187" s="378"/>
      <c r="JYK187" s="378"/>
      <c r="JYL187" s="378"/>
      <c r="JYM187" s="378"/>
      <c r="JYN187" s="378"/>
      <c r="JYO187" s="378"/>
      <c r="JYP187" s="378"/>
      <c r="JYQ187" s="378"/>
      <c r="JYR187" s="378"/>
      <c r="JYS187" s="378"/>
      <c r="JYT187" s="378"/>
      <c r="JYU187" s="378"/>
      <c r="JYV187" s="378"/>
      <c r="JYW187" s="378"/>
      <c r="JYX187" s="378"/>
      <c r="JYY187" s="378"/>
      <c r="JYZ187" s="378"/>
      <c r="JZA187" s="378"/>
      <c r="JZB187" s="378"/>
      <c r="JZC187" s="378"/>
      <c r="JZD187" s="378"/>
      <c r="JZE187" s="378"/>
      <c r="JZF187" s="378"/>
      <c r="JZG187" s="378"/>
      <c r="JZH187" s="378"/>
      <c r="JZI187" s="378"/>
      <c r="JZJ187" s="378"/>
      <c r="JZK187" s="378"/>
      <c r="JZL187" s="378"/>
      <c r="JZM187" s="378"/>
      <c r="JZN187" s="378"/>
      <c r="JZO187" s="378"/>
      <c r="JZP187" s="378"/>
      <c r="JZQ187" s="378"/>
      <c r="JZR187" s="378"/>
      <c r="JZS187" s="378"/>
      <c r="JZT187" s="378"/>
      <c r="JZU187" s="378"/>
      <c r="JZV187" s="378"/>
      <c r="JZW187" s="378"/>
      <c r="JZX187" s="378"/>
      <c r="JZY187" s="378"/>
      <c r="JZZ187" s="378"/>
      <c r="KAA187" s="378"/>
      <c r="KAB187" s="378"/>
      <c r="KAC187" s="378"/>
      <c r="KAD187" s="378"/>
      <c r="KAE187" s="378"/>
      <c r="KAF187" s="378"/>
      <c r="KAG187" s="378"/>
      <c r="KAH187" s="378"/>
      <c r="KAI187" s="378"/>
      <c r="KAJ187" s="378"/>
      <c r="KAK187" s="378"/>
      <c r="KAL187" s="378"/>
      <c r="KAM187" s="378"/>
      <c r="KAN187" s="378"/>
      <c r="KAO187" s="378"/>
      <c r="KAP187" s="378"/>
      <c r="KAQ187" s="378"/>
      <c r="KAR187" s="378"/>
      <c r="KAS187" s="378"/>
      <c r="KAT187" s="378"/>
      <c r="KAU187" s="378"/>
      <c r="KAV187" s="378"/>
      <c r="KAW187" s="378"/>
      <c r="KAX187" s="378"/>
      <c r="KAY187" s="378"/>
      <c r="KAZ187" s="378"/>
      <c r="KBA187" s="378"/>
      <c r="KBB187" s="378"/>
      <c r="KBC187" s="378"/>
      <c r="KBD187" s="378"/>
      <c r="KBE187" s="378"/>
      <c r="KBF187" s="378"/>
      <c r="KBG187" s="378"/>
      <c r="KBH187" s="378"/>
      <c r="KBI187" s="378"/>
      <c r="KBJ187" s="378"/>
      <c r="KBK187" s="378"/>
      <c r="KBL187" s="378"/>
      <c r="KBM187" s="378"/>
      <c r="KBN187" s="378"/>
      <c r="KBO187" s="378"/>
      <c r="KBP187" s="378"/>
      <c r="KBQ187" s="378"/>
      <c r="KBR187" s="378"/>
      <c r="KBS187" s="378"/>
      <c r="KBT187" s="378"/>
      <c r="KBU187" s="378"/>
      <c r="KBV187" s="378"/>
      <c r="KBW187" s="378"/>
      <c r="KBX187" s="378"/>
      <c r="KBY187" s="378"/>
      <c r="KBZ187" s="378"/>
      <c r="KCA187" s="378"/>
      <c r="KCB187" s="378"/>
      <c r="KCC187" s="378"/>
      <c r="KCD187" s="378"/>
      <c r="KCE187" s="378"/>
      <c r="KCF187" s="378"/>
      <c r="KCG187" s="378"/>
      <c r="KCH187" s="378"/>
      <c r="KCI187" s="378"/>
      <c r="KCJ187" s="378"/>
      <c r="KCK187" s="378"/>
      <c r="KCL187" s="378"/>
      <c r="KCM187" s="378"/>
      <c r="KCN187" s="378"/>
      <c r="KCO187" s="378"/>
      <c r="KCP187" s="378"/>
      <c r="KCQ187" s="378"/>
      <c r="KCR187" s="378"/>
      <c r="KCS187" s="378"/>
      <c r="KCT187" s="378"/>
      <c r="KCU187" s="378"/>
      <c r="KCV187" s="378"/>
      <c r="KCW187" s="378"/>
      <c r="KCX187" s="378"/>
      <c r="KCY187" s="378"/>
      <c r="KCZ187" s="378"/>
      <c r="KDA187" s="378"/>
      <c r="KDB187" s="378"/>
      <c r="KDC187" s="378"/>
      <c r="KDD187" s="378"/>
      <c r="KDE187" s="378"/>
      <c r="KDF187" s="378"/>
      <c r="KDG187" s="378"/>
      <c r="KDH187" s="378"/>
      <c r="KDI187" s="378"/>
      <c r="KDJ187" s="378"/>
      <c r="KDK187" s="378"/>
      <c r="KDL187" s="378"/>
      <c r="KDM187" s="378"/>
      <c r="KDN187" s="378"/>
      <c r="KDO187" s="378"/>
      <c r="KDP187" s="378"/>
      <c r="KDQ187" s="378"/>
      <c r="KDR187" s="378"/>
      <c r="KDS187" s="378"/>
      <c r="KDT187" s="378"/>
      <c r="KDU187" s="378"/>
      <c r="KDV187" s="378"/>
      <c r="KDW187" s="378"/>
      <c r="KDX187" s="378"/>
      <c r="KDY187" s="378"/>
      <c r="KDZ187" s="378"/>
      <c r="KEA187" s="378"/>
      <c r="KEB187" s="378"/>
      <c r="KEC187" s="378"/>
      <c r="KED187" s="378"/>
      <c r="KEE187" s="378"/>
      <c r="KEF187" s="378"/>
      <c r="KEG187" s="378"/>
      <c r="KEH187" s="378"/>
      <c r="KEI187" s="378"/>
      <c r="KEJ187" s="378"/>
      <c r="KEK187" s="378"/>
      <c r="KEL187" s="378"/>
      <c r="KEM187" s="378"/>
      <c r="KEN187" s="378"/>
      <c r="KEO187" s="378"/>
      <c r="KEP187" s="378"/>
      <c r="KEQ187" s="378"/>
      <c r="KER187" s="378"/>
      <c r="KES187" s="378"/>
      <c r="KET187" s="378"/>
      <c r="KEU187" s="378"/>
      <c r="KEV187" s="378"/>
      <c r="KEW187" s="378"/>
      <c r="KEX187" s="378"/>
      <c r="KEY187" s="378"/>
      <c r="KEZ187" s="378"/>
      <c r="KFA187" s="378"/>
      <c r="KFB187" s="378"/>
      <c r="KFC187" s="378"/>
      <c r="KFD187" s="378"/>
      <c r="KFE187" s="378"/>
      <c r="KFF187" s="378"/>
      <c r="KFG187" s="378"/>
      <c r="KFH187" s="378"/>
      <c r="KFI187" s="378"/>
      <c r="KFJ187" s="378"/>
      <c r="KFK187" s="378"/>
      <c r="KFL187" s="378"/>
      <c r="KFM187" s="378"/>
      <c r="KFN187" s="378"/>
      <c r="KFO187" s="378"/>
      <c r="KFP187" s="378"/>
      <c r="KFQ187" s="378"/>
      <c r="KFR187" s="378"/>
      <c r="KFS187" s="378"/>
      <c r="KFT187" s="378"/>
      <c r="KFU187" s="378"/>
      <c r="KFV187" s="378"/>
      <c r="KFW187" s="378"/>
      <c r="KFX187" s="378"/>
      <c r="KFY187" s="378"/>
      <c r="KFZ187" s="378"/>
      <c r="KGA187" s="378"/>
      <c r="KGB187" s="378"/>
      <c r="KGC187" s="378"/>
      <c r="KGD187" s="378"/>
      <c r="KGE187" s="378"/>
      <c r="KGF187" s="378"/>
      <c r="KGG187" s="378"/>
      <c r="KGH187" s="378"/>
      <c r="KGI187" s="378"/>
      <c r="KGJ187" s="378"/>
      <c r="KGK187" s="378"/>
      <c r="KGL187" s="378"/>
      <c r="KGM187" s="378"/>
      <c r="KGN187" s="378"/>
      <c r="KGO187" s="378"/>
      <c r="KGP187" s="378"/>
      <c r="KGQ187" s="378"/>
      <c r="KGR187" s="378"/>
      <c r="KGS187" s="378"/>
      <c r="KGT187" s="378"/>
      <c r="KGU187" s="378"/>
      <c r="KGV187" s="378"/>
      <c r="KGW187" s="378"/>
      <c r="KGX187" s="378"/>
      <c r="KGY187" s="378"/>
      <c r="KGZ187" s="378"/>
      <c r="KHA187" s="378"/>
      <c r="KHB187" s="378"/>
      <c r="KHC187" s="378"/>
      <c r="KHD187" s="378"/>
      <c r="KHE187" s="378"/>
      <c r="KHF187" s="378"/>
      <c r="KHG187" s="378"/>
      <c r="KHH187" s="378"/>
      <c r="KHI187" s="378"/>
      <c r="KHJ187" s="378"/>
      <c r="KHK187" s="378"/>
      <c r="KHL187" s="378"/>
      <c r="KHM187" s="378"/>
      <c r="KHN187" s="378"/>
      <c r="KHO187" s="378"/>
      <c r="KHP187" s="378"/>
      <c r="KHQ187" s="378"/>
      <c r="KHR187" s="378"/>
      <c r="KHS187" s="378"/>
      <c r="KHT187" s="378"/>
      <c r="KHU187" s="378"/>
      <c r="KHV187" s="378"/>
      <c r="KHW187" s="378"/>
      <c r="KHX187" s="378"/>
      <c r="KHY187" s="378"/>
      <c r="KHZ187" s="378"/>
      <c r="KIA187" s="378"/>
      <c r="KIB187" s="378"/>
      <c r="KIC187" s="378"/>
      <c r="KID187" s="378"/>
      <c r="KIE187" s="378"/>
      <c r="KIF187" s="378"/>
      <c r="KIG187" s="378"/>
      <c r="KIH187" s="378"/>
      <c r="KII187" s="378"/>
      <c r="KIJ187" s="378"/>
      <c r="KIK187" s="378"/>
      <c r="KIL187" s="378"/>
      <c r="KIM187" s="378"/>
      <c r="KIN187" s="378"/>
      <c r="KIO187" s="378"/>
      <c r="KIP187" s="378"/>
      <c r="KIQ187" s="378"/>
      <c r="KIR187" s="378"/>
      <c r="KIS187" s="378"/>
      <c r="KIT187" s="378"/>
      <c r="KIU187" s="378"/>
      <c r="KIV187" s="378"/>
      <c r="KIW187" s="378"/>
      <c r="KIX187" s="378"/>
      <c r="KIY187" s="378"/>
      <c r="KIZ187" s="378"/>
      <c r="KJA187" s="378"/>
      <c r="KJB187" s="378"/>
      <c r="KJC187" s="378"/>
      <c r="KJD187" s="378"/>
      <c r="KJE187" s="378"/>
      <c r="KJF187" s="378"/>
      <c r="KJG187" s="378"/>
      <c r="KJH187" s="378"/>
      <c r="KJI187" s="378"/>
      <c r="KJJ187" s="378"/>
      <c r="KJK187" s="378"/>
      <c r="KJL187" s="378"/>
      <c r="KJM187" s="378"/>
      <c r="KJN187" s="378"/>
      <c r="KJO187" s="378"/>
      <c r="KJP187" s="378"/>
      <c r="KJQ187" s="378"/>
      <c r="KJR187" s="378"/>
      <c r="KJS187" s="378"/>
      <c r="KJT187" s="378"/>
      <c r="KJU187" s="378"/>
      <c r="KJV187" s="378"/>
      <c r="KJW187" s="378"/>
      <c r="KJX187" s="378"/>
      <c r="KJY187" s="378"/>
      <c r="KJZ187" s="378"/>
      <c r="KKA187" s="378"/>
      <c r="KKB187" s="378"/>
      <c r="KKC187" s="378"/>
      <c r="KKD187" s="378"/>
      <c r="KKE187" s="378"/>
      <c r="KKF187" s="378"/>
      <c r="KKG187" s="378"/>
      <c r="KKH187" s="378"/>
      <c r="KKI187" s="378"/>
      <c r="KKJ187" s="378"/>
      <c r="KKK187" s="378"/>
      <c r="KKL187" s="378"/>
      <c r="KKM187" s="378"/>
      <c r="KKN187" s="378"/>
      <c r="KKO187" s="378"/>
      <c r="KKP187" s="378"/>
      <c r="KKQ187" s="378"/>
      <c r="KKR187" s="378"/>
      <c r="KKS187" s="378"/>
      <c r="KKT187" s="378"/>
      <c r="KKU187" s="378"/>
      <c r="KKV187" s="378"/>
      <c r="KKW187" s="378"/>
      <c r="KKX187" s="378"/>
      <c r="KKY187" s="378"/>
      <c r="KKZ187" s="378"/>
      <c r="KLA187" s="378"/>
      <c r="KLB187" s="378"/>
      <c r="KLC187" s="378"/>
      <c r="KLD187" s="378"/>
      <c r="KLE187" s="378"/>
      <c r="KLF187" s="378"/>
      <c r="KLG187" s="378"/>
      <c r="KLH187" s="378"/>
      <c r="KLI187" s="378"/>
      <c r="KLJ187" s="378"/>
      <c r="KLK187" s="378"/>
      <c r="KLL187" s="378"/>
      <c r="KLM187" s="378"/>
      <c r="KLN187" s="378"/>
      <c r="KLO187" s="378"/>
      <c r="KLP187" s="378"/>
      <c r="KLQ187" s="378"/>
      <c r="KLR187" s="378"/>
      <c r="KLS187" s="378"/>
      <c r="KLT187" s="378"/>
      <c r="KLU187" s="378"/>
      <c r="KLV187" s="378"/>
      <c r="KLW187" s="378"/>
      <c r="KLX187" s="378"/>
      <c r="KLY187" s="378"/>
      <c r="KLZ187" s="378"/>
      <c r="KMA187" s="378"/>
      <c r="KMB187" s="378"/>
      <c r="KMC187" s="378"/>
      <c r="KMD187" s="378"/>
      <c r="KME187" s="378"/>
      <c r="KMF187" s="378"/>
      <c r="KMG187" s="378"/>
      <c r="KMH187" s="378"/>
      <c r="KMI187" s="378"/>
      <c r="KMJ187" s="378"/>
      <c r="KMK187" s="378"/>
      <c r="KML187" s="378"/>
      <c r="KMM187" s="378"/>
      <c r="KMN187" s="378"/>
      <c r="KMO187" s="378"/>
      <c r="KMP187" s="378"/>
      <c r="KMQ187" s="378"/>
      <c r="KMR187" s="378"/>
      <c r="KMS187" s="378"/>
      <c r="KMT187" s="378"/>
      <c r="KMU187" s="378"/>
      <c r="KMV187" s="378"/>
      <c r="KMW187" s="378"/>
      <c r="KMX187" s="378"/>
      <c r="KMY187" s="378"/>
      <c r="KMZ187" s="378"/>
      <c r="KNA187" s="378"/>
      <c r="KNB187" s="378"/>
      <c r="KNC187" s="378"/>
      <c r="KND187" s="378"/>
      <c r="KNE187" s="378"/>
      <c r="KNF187" s="378"/>
      <c r="KNG187" s="378"/>
      <c r="KNH187" s="378"/>
      <c r="KNI187" s="378"/>
      <c r="KNJ187" s="378"/>
      <c r="KNK187" s="378"/>
      <c r="KNL187" s="378"/>
      <c r="KNM187" s="378"/>
      <c r="KNN187" s="378"/>
      <c r="KNO187" s="378"/>
      <c r="KNP187" s="378"/>
      <c r="KNQ187" s="378"/>
      <c r="KNR187" s="378"/>
      <c r="KNS187" s="378"/>
      <c r="KNT187" s="378"/>
      <c r="KNU187" s="378"/>
      <c r="KNV187" s="378"/>
      <c r="KNW187" s="378"/>
      <c r="KNX187" s="378"/>
      <c r="KNY187" s="378"/>
      <c r="KNZ187" s="378"/>
      <c r="KOA187" s="378"/>
      <c r="KOB187" s="378"/>
      <c r="KOC187" s="378"/>
      <c r="KOD187" s="378"/>
      <c r="KOE187" s="378"/>
      <c r="KOF187" s="378"/>
      <c r="KOG187" s="378"/>
      <c r="KOH187" s="378"/>
      <c r="KOI187" s="378"/>
      <c r="KOJ187" s="378"/>
      <c r="KOK187" s="378"/>
      <c r="KOL187" s="378"/>
      <c r="KOM187" s="378"/>
      <c r="KON187" s="378"/>
      <c r="KOO187" s="378"/>
      <c r="KOP187" s="378"/>
      <c r="KOQ187" s="378"/>
      <c r="KOR187" s="378"/>
      <c r="KOS187" s="378"/>
      <c r="KOT187" s="378"/>
      <c r="KOU187" s="378"/>
      <c r="KOV187" s="378"/>
      <c r="KOW187" s="378"/>
      <c r="KOX187" s="378"/>
      <c r="KOY187" s="378"/>
      <c r="KOZ187" s="378"/>
      <c r="KPA187" s="378"/>
      <c r="KPB187" s="378"/>
      <c r="KPC187" s="378"/>
      <c r="KPD187" s="378"/>
      <c r="KPE187" s="378"/>
      <c r="KPF187" s="378"/>
      <c r="KPG187" s="378"/>
      <c r="KPH187" s="378"/>
      <c r="KPI187" s="378"/>
      <c r="KPJ187" s="378"/>
      <c r="KPK187" s="378"/>
      <c r="KPL187" s="378"/>
      <c r="KPM187" s="378"/>
      <c r="KPN187" s="378"/>
      <c r="KPO187" s="378"/>
      <c r="KPP187" s="378"/>
      <c r="KPQ187" s="378"/>
      <c r="KPR187" s="378"/>
      <c r="KPS187" s="378"/>
      <c r="KPT187" s="378"/>
      <c r="KPU187" s="378"/>
      <c r="KPV187" s="378"/>
      <c r="KPW187" s="378"/>
      <c r="KPX187" s="378"/>
      <c r="KPY187" s="378"/>
      <c r="KPZ187" s="378"/>
      <c r="KQA187" s="378"/>
      <c r="KQB187" s="378"/>
      <c r="KQC187" s="378"/>
      <c r="KQD187" s="378"/>
      <c r="KQE187" s="378"/>
      <c r="KQF187" s="378"/>
      <c r="KQG187" s="378"/>
      <c r="KQH187" s="378"/>
      <c r="KQI187" s="378"/>
      <c r="KQJ187" s="378"/>
      <c r="KQK187" s="378"/>
      <c r="KQL187" s="378"/>
      <c r="KQM187" s="378"/>
      <c r="KQN187" s="378"/>
      <c r="KQO187" s="378"/>
      <c r="KQP187" s="378"/>
      <c r="KQQ187" s="378"/>
      <c r="KQR187" s="378"/>
      <c r="KQS187" s="378"/>
      <c r="KQT187" s="378"/>
      <c r="KQU187" s="378"/>
      <c r="KQV187" s="378"/>
      <c r="KQW187" s="378"/>
      <c r="KQX187" s="378"/>
      <c r="KQY187" s="378"/>
      <c r="KQZ187" s="378"/>
      <c r="KRA187" s="378"/>
      <c r="KRB187" s="378"/>
      <c r="KRC187" s="378"/>
      <c r="KRD187" s="378"/>
      <c r="KRE187" s="378"/>
      <c r="KRF187" s="378"/>
      <c r="KRG187" s="378"/>
      <c r="KRH187" s="378"/>
      <c r="KRI187" s="378"/>
      <c r="KRJ187" s="378"/>
      <c r="KRK187" s="378"/>
      <c r="KRL187" s="378"/>
      <c r="KRM187" s="378"/>
      <c r="KRN187" s="378"/>
      <c r="KRO187" s="378"/>
      <c r="KRP187" s="378"/>
      <c r="KRQ187" s="378"/>
      <c r="KRR187" s="378"/>
      <c r="KRS187" s="378"/>
      <c r="KRT187" s="378"/>
      <c r="KRU187" s="378"/>
      <c r="KRV187" s="378"/>
      <c r="KRW187" s="378"/>
      <c r="KRX187" s="378"/>
      <c r="KRY187" s="378"/>
      <c r="KRZ187" s="378"/>
      <c r="KSA187" s="378"/>
      <c r="KSB187" s="378"/>
      <c r="KSC187" s="378"/>
      <c r="KSD187" s="378"/>
      <c r="KSE187" s="378"/>
      <c r="KSF187" s="378"/>
      <c r="KSG187" s="378"/>
      <c r="KSH187" s="378"/>
      <c r="KSI187" s="378"/>
      <c r="KSJ187" s="378"/>
      <c r="KSK187" s="378"/>
      <c r="KSL187" s="378"/>
      <c r="KSM187" s="378"/>
      <c r="KSN187" s="378"/>
      <c r="KSO187" s="378"/>
      <c r="KSP187" s="378"/>
      <c r="KSQ187" s="378"/>
      <c r="KSR187" s="378"/>
      <c r="KSS187" s="378"/>
      <c r="KST187" s="378"/>
      <c r="KSU187" s="378"/>
      <c r="KSV187" s="378"/>
      <c r="KSW187" s="378"/>
      <c r="KSX187" s="378"/>
      <c r="KSY187" s="378"/>
      <c r="KSZ187" s="378"/>
      <c r="KTA187" s="378"/>
      <c r="KTB187" s="378"/>
      <c r="KTC187" s="378"/>
      <c r="KTD187" s="378"/>
      <c r="KTE187" s="378"/>
      <c r="KTF187" s="378"/>
      <c r="KTG187" s="378"/>
      <c r="KTH187" s="378"/>
      <c r="KTI187" s="378"/>
      <c r="KTJ187" s="378"/>
      <c r="KTK187" s="378"/>
      <c r="KTL187" s="378"/>
      <c r="KTM187" s="378"/>
      <c r="KTN187" s="378"/>
      <c r="KTO187" s="378"/>
      <c r="KTP187" s="378"/>
      <c r="KTQ187" s="378"/>
      <c r="KTR187" s="378"/>
      <c r="KTS187" s="378"/>
      <c r="KTT187" s="378"/>
      <c r="KTU187" s="378"/>
      <c r="KTV187" s="378"/>
      <c r="KTW187" s="378"/>
      <c r="KTX187" s="378"/>
      <c r="KTY187" s="378"/>
      <c r="KTZ187" s="378"/>
      <c r="KUA187" s="378"/>
      <c r="KUB187" s="378"/>
      <c r="KUC187" s="378"/>
      <c r="KUD187" s="378"/>
      <c r="KUE187" s="378"/>
      <c r="KUF187" s="378"/>
      <c r="KUG187" s="378"/>
      <c r="KUH187" s="378"/>
      <c r="KUI187" s="378"/>
      <c r="KUJ187" s="378"/>
      <c r="KUK187" s="378"/>
      <c r="KUL187" s="378"/>
      <c r="KUM187" s="378"/>
      <c r="KUN187" s="378"/>
      <c r="KUO187" s="378"/>
      <c r="KUP187" s="378"/>
      <c r="KUQ187" s="378"/>
      <c r="KUR187" s="378"/>
      <c r="KUS187" s="378"/>
      <c r="KUT187" s="378"/>
      <c r="KUU187" s="378"/>
      <c r="KUV187" s="378"/>
      <c r="KUW187" s="378"/>
      <c r="KUX187" s="378"/>
      <c r="KUY187" s="378"/>
      <c r="KUZ187" s="378"/>
      <c r="KVA187" s="378"/>
      <c r="KVB187" s="378"/>
      <c r="KVC187" s="378"/>
      <c r="KVD187" s="378"/>
      <c r="KVE187" s="378"/>
      <c r="KVF187" s="378"/>
      <c r="KVG187" s="378"/>
      <c r="KVH187" s="378"/>
      <c r="KVI187" s="378"/>
      <c r="KVJ187" s="378"/>
      <c r="KVK187" s="378"/>
      <c r="KVL187" s="378"/>
      <c r="KVM187" s="378"/>
      <c r="KVN187" s="378"/>
      <c r="KVO187" s="378"/>
      <c r="KVP187" s="378"/>
      <c r="KVQ187" s="378"/>
      <c r="KVR187" s="378"/>
      <c r="KVS187" s="378"/>
      <c r="KVT187" s="378"/>
      <c r="KVU187" s="378"/>
      <c r="KVV187" s="378"/>
      <c r="KVW187" s="378"/>
      <c r="KVX187" s="378"/>
      <c r="KVY187" s="378"/>
      <c r="KVZ187" s="378"/>
      <c r="KWA187" s="378"/>
      <c r="KWB187" s="378"/>
      <c r="KWC187" s="378"/>
      <c r="KWD187" s="378"/>
      <c r="KWE187" s="378"/>
      <c r="KWF187" s="378"/>
      <c r="KWG187" s="378"/>
      <c r="KWH187" s="378"/>
      <c r="KWI187" s="378"/>
      <c r="KWJ187" s="378"/>
      <c r="KWK187" s="378"/>
      <c r="KWL187" s="378"/>
      <c r="KWM187" s="378"/>
      <c r="KWN187" s="378"/>
      <c r="KWO187" s="378"/>
      <c r="KWP187" s="378"/>
      <c r="KWQ187" s="378"/>
      <c r="KWR187" s="378"/>
      <c r="KWS187" s="378"/>
      <c r="KWT187" s="378"/>
      <c r="KWU187" s="378"/>
      <c r="KWV187" s="378"/>
      <c r="KWW187" s="378"/>
      <c r="KWX187" s="378"/>
      <c r="KWY187" s="378"/>
      <c r="KWZ187" s="378"/>
      <c r="KXA187" s="378"/>
      <c r="KXB187" s="378"/>
      <c r="KXC187" s="378"/>
      <c r="KXD187" s="378"/>
      <c r="KXE187" s="378"/>
      <c r="KXF187" s="378"/>
      <c r="KXG187" s="378"/>
      <c r="KXH187" s="378"/>
      <c r="KXI187" s="378"/>
      <c r="KXJ187" s="378"/>
      <c r="KXK187" s="378"/>
      <c r="KXL187" s="378"/>
      <c r="KXM187" s="378"/>
      <c r="KXN187" s="378"/>
      <c r="KXO187" s="378"/>
      <c r="KXP187" s="378"/>
      <c r="KXQ187" s="378"/>
      <c r="KXR187" s="378"/>
      <c r="KXS187" s="378"/>
      <c r="KXT187" s="378"/>
      <c r="KXU187" s="378"/>
      <c r="KXV187" s="378"/>
      <c r="KXW187" s="378"/>
      <c r="KXX187" s="378"/>
      <c r="KXY187" s="378"/>
      <c r="KXZ187" s="378"/>
      <c r="KYA187" s="378"/>
      <c r="KYB187" s="378"/>
      <c r="KYC187" s="378"/>
      <c r="KYD187" s="378"/>
      <c r="KYE187" s="378"/>
      <c r="KYF187" s="378"/>
      <c r="KYG187" s="378"/>
      <c r="KYH187" s="378"/>
      <c r="KYI187" s="378"/>
      <c r="KYJ187" s="378"/>
      <c r="KYK187" s="378"/>
      <c r="KYL187" s="378"/>
      <c r="KYM187" s="378"/>
      <c r="KYN187" s="378"/>
      <c r="KYO187" s="378"/>
      <c r="KYP187" s="378"/>
      <c r="KYQ187" s="378"/>
      <c r="KYR187" s="378"/>
      <c r="KYS187" s="378"/>
      <c r="KYT187" s="378"/>
      <c r="KYU187" s="378"/>
      <c r="KYV187" s="378"/>
      <c r="KYW187" s="378"/>
      <c r="KYX187" s="378"/>
      <c r="KYY187" s="378"/>
      <c r="KYZ187" s="378"/>
      <c r="KZA187" s="378"/>
      <c r="KZB187" s="378"/>
      <c r="KZC187" s="378"/>
      <c r="KZD187" s="378"/>
      <c r="KZE187" s="378"/>
      <c r="KZF187" s="378"/>
      <c r="KZG187" s="378"/>
      <c r="KZH187" s="378"/>
      <c r="KZI187" s="378"/>
      <c r="KZJ187" s="378"/>
      <c r="KZK187" s="378"/>
      <c r="KZL187" s="378"/>
      <c r="KZM187" s="378"/>
      <c r="KZN187" s="378"/>
      <c r="KZO187" s="378"/>
      <c r="KZP187" s="378"/>
      <c r="KZQ187" s="378"/>
      <c r="KZR187" s="378"/>
      <c r="KZS187" s="378"/>
      <c r="KZT187" s="378"/>
      <c r="KZU187" s="378"/>
      <c r="KZV187" s="378"/>
      <c r="KZW187" s="378"/>
      <c r="KZX187" s="378"/>
      <c r="KZY187" s="378"/>
      <c r="KZZ187" s="378"/>
      <c r="LAA187" s="378"/>
      <c r="LAB187" s="378"/>
      <c r="LAC187" s="378"/>
      <c r="LAD187" s="378"/>
      <c r="LAE187" s="378"/>
      <c r="LAF187" s="378"/>
      <c r="LAG187" s="378"/>
      <c r="LAH187" s="378"/>
      <c r="LAI187" s="378"/>
      <c r="LAJ187" s="378"/>
      <c r="LAK187" s="378"/>
      <c r="LAL187" s="378"/>
      <c r="LAM187" s="378"/>
      <c r="LAN187" s="378"/>
      <c r="LAO187" s="378"/>
      <c r="LAP187" s="378"/>
      <c r="LAQ187" s="378"/>
      <c r="LAR187" s="378"/>
      <c r="LAS187" s="378"/>
      <c r="LAT187" s="378"/>
      <c r="LAU187" s="378"/>
      <c r="LAV187" s="378"/>
      <c r="LAW187" s="378"/>
      <c r="LAX187" s="378"/>
      <c r="LAY187" s="378"/>
      <c r="LAZ187" s="378"/>
      <c r="LBA187" s="378"/>
      <c r="LBB187" s="378"/>
      <c r="LBC187" s="378"/>
      <c r="LBD187" s="378"/>
      <c r="LBE187" s="378"/>
      <c r="LBF187" s="378"/>
      <c r="LBG187" s="378"/>
      <c r="LBH187" s="378"/>
      <c r="LBI187" s="378"/>
      <c r="LBJ187" s="378"/>
      <c r="LBK187" s="378"/>
      <c r="LBL187" s="378"/>
      <c r="LBM187" s="378"/>
      <c r="LBN187" s="378"/>
      <c r="LBO187" s="378"/>
      <c r="LBP187" s="378"/>
      <c r="LBQ187" s="378"/>
      <c r="LBR187" s="378"/>
      <c r="LBS187" s="378"/>
      <c r="LBT187" s="378"/>
      <c r="LBU187" s="378"/>
      <c r="LBV187" s="378"/>
      <c r="LBW187" s="378"/>
      <c r="LBX187" s="378"/>
      <c r="LBY187" s="378"/>
      <c r="LBZ187" s="378"/>
      <c r="LCA187" s="378"/>
      <c r="LCB187" s="378"/>
      <c r="LCC187" s="378"/>
      <c r="LCD187" s="378"/>
      <c r="LCE187" s="378"/>
      <c r="LCF187" s="378"/>
      <c r="LCG187" s="378"/>
      <c r="LCH187" s="378"/>
      <c r="LCI187" s="378"/>
      <c r="LCJ187" s="378"/>
      <c r="LCK187" s="378"/>
      <c r="LCL187" s="378"/>
      <c r="LCM187" s="378"/>
      <c r="LCN187" s="378"/>
      <c r="LCO187" s="378"/>
      <c r="LCP187" s="378"/>
      <c r="LCQ187" s="378"/>
      <c r="LCR187" s="378"/>
      <c r="LCS187" s="378"/>
      <c r="LCT187" s="378"/>
      <c r="LCU187" s="378"/>
      <c r="LCV187" s="378"/>
      <c r="LCW187" s="378"/>
      <c r="LCX187" s="378"/>
      <c r="LCY187" s="378"/>
      <c r="LCZ187" s="378"/>
      <c r="LDA187" s="378"/>
      <c r="LDB187" s="378"/>
      <c r="LDC187" s="378"/>
      <c r="LDD187" s="378"/>
      <c r="LDE187" s="378"/>
      <c r="LDF187" s="378"/>
      <c r="LDG187" s="378"/>
      <c r="LDH187" s="378"/>
      <c r="LDI187" s="378"/>
      <c r="LDJ187" s="378"/>
      <c r="LDK187" s="378"/>
      <c r="LDL187" s="378"/>
      <c r="LDM187" s="378"/>
      <c r="LDN187" s="378"/>
      <c r="LDO187" s="378"/>
      <c r="LDP187" s="378"/>
      <c r="LDQ187" s="378"/>
      <c r="LDR187" s="378"/>
      <c r="LDS187" s="378"/>
      <c r="LDT187" s="378"/>
      <c r="LDU187" s="378"/>
      <c r="LDV187" s="378"/>
      <c r="LDW187" s="378"/>
      <c r="LDX187" s="378"/>
      <c r="LDY187" s="378"/>
      <c r="LDZ187" s="378"/>
      <c r="LEA187" s="378"/>
      <c r="LEB187" s="378"/>
      <c r="LEC187" s="378"/>
      <c r="LED187" s="378"/>
      <c r="LEE187" s="378"/>
      <c r="LEF187" s="378"/>
      <c r="LEG187" s="378"/>
      <c r="LEH187" s="378"/>
      <c r="LEI187" s="378"/>
      <c r="LEJ187" s="378"/>
      <c r="LEK187" s="378"/>
      <c r="LEL187" s="378"/>
      <c r="LEM187" s="378"/>
      <c r="LEN187" s="378"/>
      <c r="LEO187" s="378"/>
      <c r="LEP187" s="378"/>
      <c r="LEQ187" s="378"/>
      <c r="LER187" s="378"/>
      <c r="LES187" s="378"/>
      <c r="LET187" s="378"/>
      <c r="LEU187" s="378"/>
      <c r="LEV187" s="378"/>
      <c r="LEW187" s="378"/>
      <c r="LEX187" s="378"/>
      <c r="LEY187" s="378"/>
      <c r="LEZ187" s="378"/>
      <c r="LFA187" s="378"/>
      <c r="LFB187" s="378"/>
      <c r="LFC187" s="378"/>
      <c r="LFD187" s="378"/>
      <c r="LFE187" s="378"/>
      <c r="LFF187" s="378"/>
      <c r="LFG187" s="378"/>
      <c r="LFH187" s="378"/>
      <c r="LFI187" s="378"/>
      <c r="LFJ187" s="378"/>
      <c r="LFK187" s="378"/>
      <c r="LFL187" s="378"/>
      <c r="LFM187" s="378"/>
      <c r="LFN187" s="378"/>
      <c r="LFO187" s="378"/>
      <c r="LFP187" s="378"/>
      <c r="LFQ187" s="378"/>
      <c r="LFR187" s="378"/>
      <c r="LFS187" s="378"/>
      <c r="LFT187" s="378"/>
      <c r="LFU187" s="378"/>
      <c r="LFV187" s="378"/>
      <c r="LFW187" s="378"/>
      <c r="LFX187" s="378"/>
      <c r="LFY187" s="378"/>
      <c r="LFZ187" s="378"/>
      <c r="LGA187" s="378"/>
      <c r="LGB187" s="378"/>
      <c r="LGC187" s="378"/>
      <c r="LGD187" s="378"/>
      <c r="LGE187" s="378"/>
      <c r="LGF187" s="378"/>
      <c r="LGG187" s="378"/>
      <c r="LGH187" s="378"/>
      <c r="LGI187" s="378"/>
      <c r="LGJ187" s="378"/>
      <c r="LGK187" s="378"/>
      <c r="LGL187" s="378"/>
      <c r="LGM187" s="378"/>
      <c r="LGN187" s="378"/>
      <c r="LGO187" s="378"/>
      <c r="LGP187" s="378"/>
      <c r="LGQ187" s="378"/>
      <c r="LGR187" s="378"/>
      <c r="LGS187" s="378"/>
      <c r="LGT187" s="378"/>
      <c r="LGU187" s="378"/>
      <c r="LGV187" s="378"/>
      <c r="LGW187" s="378"/>
      <c r="LGX187" s="378"/>
      <c r="LGY187" s="378"/>
      <c r="LGZ187" s="378"/>
      <c r="LHA187" s="378"/>
      <c r="LHB187" s="378"/>
      <c r="LHC187" s="378"/>
      <c r="LHD187" s="378"/>
      <c r="LHE187" s="378"/>
      <c r="LHF187" s="378"/>
      <c r="LHG187" s="378"/>
      <c r="LHH187" s="378"/>
      <c r="LHI187" s="378"/>
      <c r="LHJ187" s="378"/>
      <c r="LHK187" s="378"/>
      <c r="LHL187" s="378"/>
      <c r="LHM187" s="378"/>
      <c r="LHN187" s="378"/>
      <c r="LHO187" s="378"/>
      <c r="LHP187" s="378"/>
      <c r="LHQ187" s="378"/>
      <c r="LHR187" s="378"/>
      <c r="LHS187" s="378"/>
      <c r="LHT187" s="378"/>
      <c r="LHU187" s="378"/>
      <c r="LHV187" s="378"/>
      <c r="LHW187" s="378"/>
      <c r="LHX187" s="378"/>
      <c r="LHY187" s="378"/>
      <c r="LHZ187" s="378"/>
      <c r="LIA187" s="378"/>
      <c r="LIB187" s="378"/>
      <c r="LIC187" s="378"/>
      <c r="LID187" s="378"/>
      <c r="LIE187" s="378"/>
      <c r="LIF187" s="378"/>
      <c r="LIG187" s="378"/>
      <c r="LIH187" s="378"/>
      <c r="LII187" s="378"/>
      <c r="LIJ187" s="378"/>
      <c r="LIK187" s="378"/>
      <c r="LIL187" s="378"/>
      <c r="LIM187" s="378"/>
      <c r="LIN187" s="378"/>
      <c r="LIO187" s="378"/>
      <c r="LIP187" s="378"/>
      <c r="LIQ187" s="378"/>
      <c r="LIR187" s="378"/>
      <c r="LIS187" s="378"/>
      <c r="LIT187" s="378"/>
      <c r="LIU187" s="378"/>
      <c r="LIV187" s="378"/>
      <c r="LIW187" s="378"/>
      <c r="LIX187" s="378"/>
      <c r="LIY187" s="378"/>
      <c r="LIZ187" s="378"/>
      <c r="LJA187" s="378"/>
      <c r="LJB187" s="378"/>
      <c r="LJC187" s="378"/>
      <c r="LJD187" s="378"/>
      <c r="LJE187" s="378"/>
      <c r="LJF187" s="378"/>
      <c r="LJG187" s="378"/>
      <c r="LJH187" s="378"/>
      <c r="LJI187" s="378"/>
      <c r="LJJ187" s="378"/>
      <c r="LJK187" s="378"/>
      <c r="LJL187" s="378"/>
      <c r="LJM187" s="378"/>
      <c r="LJN187" s="378"/>
      <c r="LJO187" s="378"/>
      <c r="LJP187" s="378"/>
      <c r="LJQ187" s="378"/>
      <c r="LJR187" s="378"/>
      <c r="LJS187" s="378"/>
      <c r="LJT187" s="378"/>
      <c r="LJU187" s="378"/>
      <c r="LJV187" s="378"/>
      <c r="LJW187" s="378"/>
      <c r="LJX187" s="378"/>
      <c r="LJY187" s="378"/>
      <c r="LJZ187" s="378"/>
      <c r="LKA187" s="378"/>
      <c r="LKB187" s="378"/>
      <c r="LKC187" s="378"/>
      <c r="LKD187" s="378"/>
      <c r="LKE187" s="378"/>
      <c r="LKF187" s="378"/>
      <c r="LKG187" s="378"/>
      <c r="LKH187" s="378"/>
      <c r="LKI187" s="378"/>
      <c r="LKJ187" s="378"/>
      <c r="LKK187" s="378"/>
      <c r="LKL187" s="378"/>
      <c r="LKM187" s="378"/>
      <c r="LKN187" s="378"/>
      <c r="LKO187" s="378"/>
      <c r="LKP187" s="378"/>
      <c r="LKQ187" s="378"/>
      <c r="LKR187" s="378"/>
      <c r="LKS187" s="378"/>
      <c r="LKT187" s="378"/>
      <c r="LKU187" s="378"/>
      <c r="LKV187" s="378"/>
      <c r="LKW187" s="378"/>
      <c r="LKX187" s="378"/>
      <c r="LKY187" s="378"/>
      <c r="LKZ187" s="378"/>
      <c r="LLA187" s="378"/>
      <c r="LLB187" s="378"/>
      <c r="LLC187" s="378"/>
      <c r="LLD187" s="378"/>
      <c r="LLE187" s="378"/>
      <c r="LLF187" s="378"/>
      <c r="LLG187" s="378"/>
      <c r="LLH187" s="378"/>
      <c r="LLI187" s="378"/>
      <c r="LLJ187" s="378"/>
      <c r="LLK187" s="378"/>
      <c r="LLL187" s="378"/>
      <c r="LLM187" s="378"/>
      <c r="LLN187" s="378"/>
      <c r="LLO187" s="378"/>
      <c r="LLP187" s="378"/>
      <c r="LLQ187" s="378"/>
      <c r="LLR187" s="378"/>
      <c r="LLS187" s="378"/>
      <c r="LLT187" s="378"/>
      <c r="LLU187" s="378"/>
      <c r="LLV187" s="378"/>
      <c r="LLW187" s="378"/>
      <c r="LLX187" s="378"/>
      <c r="LLY187" s="378"/>
      <c r="LLZ187" s="378"/>
      <c r="LMA187" s="378"/>
      <c r="LMB187" s="378"/>
      <c r="LMC187" s="378"/>
      <c r="LMD187" s="378"/>
      <c r="LME187" s="378"/>
      <c r="LMF187" s="378"/>
      <c r="LMG187" s="378"/>
      <c r="LMH187" s="378"/>
      <c r="LMI187" s="378"/>
      <c r="LMJ187" s="378"/>
      <c r="LMK187" s="378"/>
      <c r="LML187" s="378"/>
      <c r="LMM187" s="378"/>
      <c r="LMN187" s="378"/>
      <c r="LMO187" s="378"/>
      <c r="LMP187" s="378"/>
      <c r="LMQ187" s="378"/>
      <c r="LMR187" s="378"/>
      <c r="LMS187" s="378"/>
      <c r="LMT187" s="378"/>
      <c r="LMU187" s="378"/>
      <c r="LMV187" s="378"/>
      <c r="LMW187" s="378"/>
      <c r="LMX187" s="378"/>
      <c r="LMY187" s="378"/>
      <c r="LMZ187" s="378"/>
      <c r="LNA187" s="378"/>
      <c r="LNB187" s="378"/>
      <c r="LNC187" s="378"/>
      <c r="LND187" s="378"/>
      <c r="LNE187" s="378"/>
      <c r="LNF187" s="378"/>
      <c r="LNG187" s="378"/>
      <c r="LNH187" s="378"/>
      <c r="LNI187" s="378"/>
      <c r="LNJ187" s="378"/>
      <c r="LNK187" s="378"/>
      <c r="LNL187" s="378"/>
      <c r="LNM187" s="378"/>
      <c r="LNN187" s="378"/>
      <c r="LNO187" s="378"/>
      <c r="LNP187" s="378"/>
      <c r="LNQ187" s="378"/>
      <c r="LNR187" s="378"/>
      <c r="LNS187" s="378"/>
      <c r="LNT187" s="378"/>
      <c r="LNU187" s="378"/>
      <c r="LNV187" s="378"/>
      <c r="LNW187" s="378"/>
      <c r="LNX187" s="378"/>
      <c r="LNY187" s="378"/>
      <c r="LNZ187" s="378"/>
      <c r="LOA187" s="378"/>
      <c r="LOB187" s="378"/>
      <c r="LOC187" s="378"/>
      <c r="LOD187" s="378"/>
      <c r="LOE187" s="378"/>
      <c r="LOF187" s="378"/>
      <c r="LOG187" s="378"/>
      <c r="LOH187" s="378"/>
      <c r="LOI187" s="378"/>
      <c r="LOJ187" s="378"/>
      <c r="LOK187" s="378"/>
      <c r="LOL187" s="378"/>
      <c r="LOM187" s="378"/>
      <c r="LON187" s="378"/>
      <c r="LOO187" s="378"/>
      <c r="LOP187" s="378"/>
      <c r="LOQ187" s="378"/>
      <c r="LOR187" s="378"/>
      <c r="LOS187" s="378"/>
      <c r="LOT187" s="378"/>
      <c r="LOU187" s="378"/>
      <c r="LOV187" s="378"/>
      <c r="LOW187" s="378"/>
      <c r="LOX187" s="378"/>
      <c r="LOY187" s="378"/>
      <c r="LOZ187" s="378"/>
      <c r="LPA187" s="378"/>
      <c r="LPB187" s="378"/>
      <c r="LPC187" s="378"/>
      <c r="LPD187" s="378"/>
      <c r="LPE187" s="378"/>
      <c r="LPF187" s="378"/>
      <c r="LPG187" s="378"/>
      <c r="LPH187" s="378"/>
      <c r="LPI187" s="378"/>
      <c r="LPJ187" s="378"/>
      <c r="LPK187" s="378"/>
      <c r="LPL187" s="378"/>
      <c r="LPM187" s="378"/>
      <c r="LPN187" s="378"/>
      <c r="LPO187" s="378"/>
      <c r="LPP187" s="378"/>
      <c r="LPQ187" s="378"/>
      <c r="LPR187" s="378"/>
      <c r="LPS187" s="378"/>
      <c r="LPT187" s="378"/>
      <c r="LPU187" s="378"/>
      <c r="LPV187" s="378"/>
      <c r="LPW187" s="378"/>
      <c r="LPX187" s="378"/>
      <c r="LPY187" s="378"/>
      <c r="LPZ187" s="378"/>
      <c r="LQA187" s="378"/>
      <c r="LQB187" s="378"/>
      <c r="LQC187" s="378"/>
      <c r="LQD187" s="378"/>
      <c r="LQE187" s="378"/>
      <c r="LQF187" s="378"/>
      <c r="LQG187" s="378"/>
      <c r="LQH187" s="378"/>
      <c r="LQI187" s="378"/>
      <c r="LQJ187" s="378"/>
      <c r="LQK187" s="378"/>
      <c r="LQL187" s="378"/>
      <c r="LQM187" s="378"/>
      <c r="LQN187" s="378"/>
      <c r="LQO187" s="378"/>
      <c r="LQP187" s="378"/>
      <c r="LQQ187" s="378"/>
      <c r="LQR187" s="378"/>
      <c r="LQS187" s="378"/>
      <c r="LQT187" s="378"/>
      <c r="LQU187" s="378"/>
      <c r="LQV187" s="378"/>
      <c r="LQW187" s="378"/>
      <c r="LQX187" s="378"/>
      <c r="LQY187" s="378"/>
      <c r="LQZ187" s="378"/>
      <c r="LRA187" s="378"/>
      <c r="LRB187" s="378"/>
      <c r="LRC187" s="378"/>
      <c r="LRD187" s="378"/>
      <c r="LRE187" s="378"/>
      <c r="LRF187" s="378"/>
      <c r="LRG187" s="378"/>
      <c r="LRH187" s="378"/>
      <c r="LRI187" s="378"/>
      <c r="LRJ187" s="378"/>
      <c r="LRK187" s="378"/>
      <c r="LRL187" s="378"/>
      <c r="LRM187" s="378"/>
      <c r="LRN187" s="378"/>
      <c r="LRO187" s="378"/>
      <c r="LRP187" s="378"/>
      <c r="LRQ187" s="378"/>
      <c r="LRR187" s="378"/>
      <c r="LRS187" s="378"/>
      <c r="LRT187" s="378"/>
      <c r="LRU187" s="378"/>
      <c r="LRV187" s="378"/>
      <c r="LRW187" s="378"/>
      <c r="LRX187" s="378"/>
      <c r="LRY187" s="378"/>
      <c r="LRZ187" s="378"/>
      <c r="LSA187" s="378"/>
      <c r="LSB187" s="378"/>
      <c r="LSC187" s="378"/>
      <c r="LSD187" s="378"/>
      <c r="LSE187" s="378"/>
      <c r="LSF187" s="378"/>
      <c r="LSG187" s="378"/>
      <c r="LSH187" s="378"/>
      <c r="LSI187" s="378"/>
      <c r="LSJ187" s="378"/>
      <c r="LSK187" s="378"/>
      <c r="LSL187" s="378"/>
      <c r="LSM187" s="378"/>
      <c r="LSN187" s="378"/>
      <c r="LSO187" s="378"/>
      <c r="LSP187" s="378"/>
      <c r="LSQ187" s="378"/>
      <c r="LSR187" s="378"/>
      <c r="LSS187" s="378"/>
      <c r="LST187" s="378"/>
      <c r="LSU187" s="378"/>
      <c r="LSV187" s="378"/>
      <c r="LSW187" s="378"/>
      <c r="LSX187" s="378"/>
      <c r="LSY187" s="378"/>
      <c r="LSZ187" s="378"/>
      <c r="LTA187" s="378"/>
      <c r="LTB187" s="378"/>
      <c r="LTC187" s="378"/>
      <c r="LTD187" s="378"/>
      <c r="LTE187" s="378"/>
      <c r="LTF187" s="378"/>
      <c r="LTG187" s="378"/>
      <c r="LTH187" s="378"/>
      <c r="LTI187" s="378"/>
      <c r="LTJ187" s="378"/>
      <c r="LTK187" s="378"/>
      <c r="LTL187" s="378"/>
      <c r="LTM187" s="378"/>
      <c r="LTN187" s="378"/>
      <c r="LTO187" s="378"/>
      <c r="LTP187" s="378"/>
      <c r="LTQ187" s="378"/>
      <c r="LTR187" s="378"/>
      <c r="LTS187" s="378"/>
      <c r="LTT187" s="378"/>
      <c r="LTU187" s="378"/>
      <c r="LTV187" s="378"/>
      <c r="LTW187" s="378"/>
      <c r="LTX187" s="378"/>
      <c r="LTY187" s="378"/>
      <c r="LTZ187" s="378"/>
      <c r="LUA187" s="378"/>
      <c r="LUB187" s="378"/>
      <c r="LUC187" s="378"/>
      <c r="LUD187" s="378"/>
      <c r="LUE187" s="378"/>
      <c r="LUF187" s="378"/>
      <c r="LUG187" s="378"/>
      <c r="LUH187" s="378"/>
      <c r="LUI187" s="378"/>
      <c r="LUJ187" s="378"/>
      <c r="LUK187" s="378"/>
      <c r="LUL187" s="378"/>
      <c r="LUM187" s="378"/>
      <c r="LUN187" s="378"/>
      <c r="LUO187" s="378"/>
      <c r="LUP187" s="378"/>
      <c r="LUQ187" s="378"/>
      <c r="LUR187" s="378"/>
      <c r="LUS187" s="378"/>
      <c r="LUT187" s="378"/>
      <c r="LUU187" s="378"/>
      <c r="LUV187" s="378"/>
      <c r="LUW187" s="378"/>
      <c r="LUX187" s="378"/>
      <c r="LUY187" s="378"/>
      <c r="LUZ187" s="378"/>
      <c r="LVA187" s="378"/>
      <c r="LVB187" s="378"/>
      <c r="LVC187" s="378"/>
      <c r="LVD187" s="378"/>
      <c r="LVE187" s="378"/>
      <c r="LVF187" s="378"/>
      <c r="LVG187" s="378"/>
      <c r="LVH187" s="378"/>
      <c r="LVI187" s="378"/>
      <c r="LVJ187" s="378"/>
      <c r="LVK187" s="378"/>
      <c r="LVL187" s="378"/>
      <c r="LVM187" s="378"/>
      <c r="LVN187" s="378"/>
      <c r="LVO187" s="378"/>
      <c r="LVP187" s="378"/>
      <c r="LVQ187" s="378"/>
      <c r="LVR187" s="378"/>
      <c r="LVS187" s="378"/>
      <c r="LVT187" s="378"/>
      <c r="LVU187" s="378"/>
      <c r="LVV187" s="378"/>
      <c r="LVW187" s="378"/>
      <c r="LVX187" s="378"/>
      <c r="LVY187" s="378"/>
      <c r="LVZ187" s="378"/>
      <c r="LWA187" s="378"/>
      <c r="LWB187" s="378"/>
      <c r="LWC187" s="378"/>
      <c r="LWD187" s="378"/>
      <c r="LWE187" s="378"/>
      <c r="LWF187" s="378"/>
      <c r="LWG187" s="378"/>
      <c r="LWH187" s="378"/>
      <c r="LWI187" s="378"/>
      <c r="LWJ187" s="378"/>
      <c r="LWK187" s="378"/>
      <c r="LWL187" s="378"/>
      <c r="LWM187" s="378"/>
      <c r="LWN187" s="378"/>
      <c r="LWO187" s="378"/>
      <c r="LWP187" s="378"/>
      <c r="LWQ187" s="378"/>
      <c r="LWR187" s="378"/>
      <c r="LWS187" s="378"/>
      <c r="LWT187" s="378"/>
      <c r="LWU187" s="378"/>
      <c r="LWV187" s="378"/>
      <c r="LWW187" s="378"/>
      <c r="LWX187" s="378"/>
      <c r="LWY187" s="378"/>
      <c r="LWZ187" s="378"/>
      <c r="LXA187" s="378"/>
      <c r="LXB187" s="378"/>
      <c r="LXC187" s="378"/>
      <c r="LXD187" s="378"/>
      <c r="LXE187" s="378"/>
      <c r="LXF187" s="378"/>
      <c r="LXG187" s="378"/>
      <c r="LXH187" s="378"/>
      <c r="LXI187" s="378"/>
      <c r="LXJ187" s="378"/>
      <c r="LXK187" s="378"/>
      <c r="LXL187" s="378"/>
      <c r="LXM187" s="378"/>
      <c r="LXN187" s="378"/>
      <c r="LXO187" s="378"/>
      <c r="LXP187" s="378"/>
      <c r="LXQ187" s="378"/>
      <c r="LXR187" s="378"/>
      <c r="LXS187" s="378"/>
      <c r="LXT187" s="378"/>
      <c r="LXU187" s="378"/>
      <c r="LXV187" s="378"/>
      <c r="LXW187" s="378"/>
      <c r="LXX187" s="378"/>
      <c r="LXY187" s="378"/>
      <c r="LXZ187" s="378"/>
      <c r="LYA187" s="378"/>
      <c r="LYB187" s="378"/>
      <c r="LYC187" s="378"/>
      <c r="LYD187" s="378"/>
      <c r="LYE187" s="378"/>
      <c r="LYF187" s="378"/>
      <c r="LYG187" s="378"/>
      <c r="LYH187" s="378"/>
      <c r="LYI187" s="378"/>
      <c r="LYJ187" s="378"/>
      <c r="LYK187" s="378"/>
      <c r="LYL187" s="378"/>
      <c r="LYM187" s="378"/>
      <c r="LYN187" s="378"/>
      <c r="LYO187" s="378"/>
      <c r="LYP187" s="378"/>
      <c r="LYQ187" s="378"/>
      <c r="LYR187" s="378"/>
      <c r="LYS187" s="378"/>
      <c r="LYT187" s="378"/>
      <c r="LYU187" s="378"/>
      <c r="LYV187" s="378"/>
      <c r="LYW187" s="378"/>
      <c r="LYX187" s="378"/>
      <c r="LYY187" s="378"/>
      <c r="LYZ187" s="378"/>
      <c r="LZA187" s="378"/>
      <c r="LZB187" s="378"/>
      <c r="LZC187" s="378"/>
      <c r="LZD187" s="378"/>
      <c r="LZE187" s="378"/>
      <c r="LZF187" s="378"/>
      <c r="LZG187" s="378"/>
      <c r="LZH187" s="378"/>
      <c r="LZI187" s="378"/>
      <c r="LZJ187" s="378"/>
      <c r="LZK187" s="378"/>
      <c r="LZL187" s="378"/>
      <c r="LZM187" s="378"/>
      <c r="LZN187" s="378"/>
      <c r="LZO187" s="378"/>
      <c r="LZP187" s="378"/>
      <c r="LZQ187" s="378"/>
      <c r="LZR187" s="378"/>
      <c r="LZS187" s="378"/>
      <c r="LZT187" s="378"/>
      <c r="LZU187" s="378"/>
      <c r="LZV187" s="378"/>
      <c r="LZW187" s="378"/>
      <c r="LZX187" s="378"/>
      <c r="LZY187" s="378"/>
      <c r="LZZ187" s="378"/>
      <c r="MAA187" s="378"/>
      <c r="MAB187" s="378"/>
      <c r="MAC187" s="378"/>
      <c r="MAD187" s="378"/>
      <c r="MAE187" s="378"/>
      <c r="MAF187" s="378"/>
      <c r="MAG187" s="378"/>
      <c r="MAH187" s="378"/>
      <c r="MAI187" s="378"/>
      <c r="MAJ187" s="378"/>
      <c r="MAK187" s="378"/>
      <c r="MAL187" s="378"/>
      <c r="MAM187" s="378"/>
      <c r="MAN187" s="378"/>
      <c r="MAO187" s="378"/>
      <c r="MAP187" s="378"/>
      <c r="MAQ187" s="378"/>
      <c r="MAR187" s="378"/>
      <c r="MAS187" s="378"/>
      <c r="MAT187" s="378"/>
      <c r="MAU187" s="378"/>
      <c r="MAV187" s="378"/>
      <c r="MAW187" s="378"/>
      <c r="MAX187" s="378"/>
      <c r="MAY187" s="378"/>
      <c r="MAZ187" s="378"/>
      <c r="MBA187" s="378"/>
      <c r="MBB187" s="378"/>
      <c r="MBC187" s="378"/>
      <c r="MBD187" s="378"/>
      <c r="MBE187" s="378"/>
      <c r="MBF187" s="378"/>
      <c r="MBG187" s="378"/>
      <c r="MBH187" s="378"/>
      <c r="MBI187" s="378"/>
      <c r="MBJ187" s="378"/>
      <c r="MBK187" s="378"/>
      <c r="MBL187" s="378"/>
      <c r="MBM187" s="378"/>
      <c r="MBN187" s="378"/>
      <c r="MBO187" s="378"/>
      <c r="MBP187" s="378"/>
      <c r="MBQ187" s="378"/>
      <c r="MBR187" s="378"/>
      <c r="MBS187" s="378"/>
      <c r="MBT187" s="378"/>
      <c r="MBU187" s="378"/>
      <c r="MBV187" s="378"/>
      <c r="MBW187" s="378"/>
      <c r="MBX187" s="378"/>
      <c r="MBY187" s="378"/>
      <c r="MBZ187" s="378"/>
      <c r="MCA187" s="378"/>
      <c r="MCB187" s="378"/>
      <c r="MCC187" s="378"/>
      <c r="MCD187" s="378"/>
      <c r="MCE187" s="378"/>
      <c r="MCF187" s="378"/>
      <c r="MCG187" s="378"/>
      <c r="MCH187" s="378"/>
      <c r="MCI187" s="378"/>
      <c r="MCJ187" s="378"/>
      <c r="MCK187" s="378"/>
      <c r="MCL187" s="378"/>
      <c r="MCM187" s="378"/>
      <c r="MCN187" s="378"/>
      <c r="MCO187" s="378"/>
      <c r="MCP187" s="378"/>
      <c r="MCQ187" s="378"/>
      <c r="MCR187" s="378"/>
      <c r="MCS187" s="378"/>
      <c r="MCT187" s="378"/>
      <c r="MCU187" s="378"/>
      <c r="MCV187" s="378"/>
      <c r="MCW187" s="378"/>
      <c r="MCX187" s="378"/>
      <c r="MCY187" s="378"/>
      <c r="MCZ187" s="378"/>
      <c r="MDA187" s="378"/>
      <c r="MDB187" s="378"/>
      <c r="MDC187" s="378"/>
      <c r="MDD187" s="378"/>
      <c r="MDE187" s="378"/>
      <c r="MDF187" s="378"/>
      <c r="MDG187" s="378"/>
      <c r="MDH187" s="378"/>
      <c r="MDI187" s="378"/>
      <c r="MDJ187" s="378"/>
      <c r="MDK187" s="378"/>
      <c r="MDL187" s="378"/>
      <c r="MDM187" s="378"/>
      <c r="MDN187" s="378"/>
      <c r="MDO187" s="378"/>
      <c r="MDP187" s="378"/>
      <c r="MDQ187" s="378"/>
      <c r="MDR187" s="378"/>
      <c r="MDS187" s="378"/>
      <c r="MDT187" s="378"/>
      <c r="MDU187" s="378"/>
      <c r="MDV187" s="378"/>
      <c r="MDW187" s="378"/>
      <c r="MDX187" s="378"/>
      <c r="MDY187" s="378"/>
      <c r="MDZ187" s="378"/>
      <c r="MEA187" s="378"/>
      <c r="MEB187" s="378"/>
      <c r="MEC187" s="378"/>
      <c r="MED187" s="378"/>
      <c r="MEE187" s="378"/>
      <c r="MEF187" s="378"/>
      <c r="MEG187" s="378"/>
      <c r="MEH187" s="378"/>
      <c r="MEI187" s="378"/>
      <c r="MEJ187" s="378"/>
      <c r="MEK187" s="378"/>
      <c r="MEL187" s="378"/>
      <c r="MEM187" s="378"/>
      <c r="MEN187" s="378"/>
      <c r="MEO187" s="378"/>
      <c r="MEP187" s="378"/>
      <c r="MEQ187" s="378"/>
      <c r="MER187" s="378"/>
      <c r="MES187" s="378"/>
      <c r="MET187" s="378"/>
      <c r="MEU187" s="378"/>
      <c r="MEV187" s="378"/>
      <c r="MEW187" s="378"/>
      <c r="MEX187" s="378"/>
      <c r="MEY187" s="378"/>
      <c r="MEZ187" s="378"/>
      <c r="MFA187" s="378"/>
      <c r="MFB187" s="378"/>
      <c r="MFC187" s="378"/>
      <c r="MFD187" s="378"/>
      <c r="MFE187" s="378"/>
      <c r="MFF187" s="378"/>
      <c r="MFG187" s="378"/>
      <c r="MFH187" s="378"/>
      <c r="MFI187" s="378"/>
      <c r="MFJ187" s="378"/>
      <c r="MFK187" s="378"/>
      <c r="MFL187" s="378"/>
      <c r="MFM187" s="378"/>
      <c r="MFN187" s="378"/>
      <c r="MFO187" s="378"/>
      <c r="MFP187" s="378"/>
      <c r="MFQ187" s="378"/>
      <c r="MFR187" s="378"/>
      <c r="MFS187" s="378"/>
      <c r="MFT187" s="378"/>
      <c r="MFU187" s="378"/>
      <c r="MFV187" s="378"/>
      <c r="MFW187" s="378"/>
      <c r="MFX187" s="378"/>
      <c r="MFY187" s="378"/>
      <c r="MFZ187" s="378"/>
      <c r="MGA187" s="378"/>
      <c r="MGB187" s="378"/>
      <c r="MGC187" s="378"/>
      <c r="MGD187" s="378"/>
      <c r="MGE187" s="378"/>
      <c r="MGF187" s="378"/>
      <c r="MGG187" s="378"/>
      <c r="MGH187" s="378"/>
      <c r="MGI187" s="378"/>
      <c r="MGJ187" s="378"/>
      <c r="MGK187" s="378"/>
      <c r="MGL187" s="378"/>
      <c r="MGM187" s="378"/>
      <c r="MGN187" s="378"/>
      <c r="MGO187" s="378"/>
      <c r="MGP187" s="378"/>
      <c r="MGQ187" s="378"/>
      <c r="MGR187" s="378"/>
      <c r="MGS187" s="378"/>
      <c r="MGT187" s="378"/>
      <c r="MGU187" s="378"/>
      <c r="MGV187" s="378"/>
      <c r="MGW187" s="378"/>
      <c r="MGX187" s="378"/>
      <c r="MGY187" s="378"/>
      <c r="MGZ187" s="378"/>
      <c r="MHA187" s="378"/>
      <c r="MHB187" s="378"/>
      <c r="MHC187" s="378"/>
      <c r="MHD187" s="378"/>
      <c r="MHE187" s="378"/>
      <c r="MHF187" s="378"/>
      <c r="MHG187" s="378"/>
      <c r="MHH187" s="378"/>
      <c r="MHI187" s="378"/>
      <c r="MHJ187" s="378"/>
      <c r="MHK187" s="378"/>
      <c r="MHL187" s="378"/>
      <c r="MHM187" s="378"/>
      <c r="MHN187" s="378"/>
      <c r="MHO187" s="378"/>
      <c r="MHP187" s="378"/>
      <c r="MHQ187" s="378"/>
      <c r="MHR187" s="378"/>
      <c r="MHS187" s="378"/>
      <c r="MHT187" s="378"/>
      <c r="MHU187" s="378"/>
      <c r="MHV187" s="378"/>
      <c r="MHW187" s="378"/>
      <c r="MHX187" s="378"/>
      <c r="MHY187" s="378"/>
      <c r="MHZ187" s="378"/>
      <c r="MIA187" s="378"/>
      <c r="MIB187" s="378"/>
      <c r="MIC187" s="378"/>
      <c r="MID187" s="378"/>
      <c r="MIE187" s="378"/>
      <c r="MIF187" s="378"/>
      <c r="MIG187" s="378"/>
      <c r="MIH187" s="378"/>
      <c r="MII187" s="378"/>
      <c r="MIJ187" s="378"/>
      <c r="MIK187" s="378"/>
      <c r="MIL187" s="378"/>
      <c r="MIM187" s="378"/>
      <c r="MIN187" s="378"/>
      <c r="MIO187" s="378"/>
      <c r="MIP187" s="378"/>
      <c r="MIQ187" s="378"/>
      <c r="MIR187" s="378"/>
      <c r="MIS187" s="378"/>
      <c r="MIT187" s="378"/>
      <c r="MIU187" s="378"/>
      <c r="MIV187" s="378"/>
      <c r="MIW187" s="378"/>
      <c r="MIX187" s="378"/>
      <c r="MIY187" s="378"/>
      <c r="MIZ187" s="378"/>
      <c r="MJA187" s="378"/>
      <c r="MJB187" s="378"/>
      <c r="MJC187" s="378"/>
      <c r="MJD187" s="378"/>
      <c r="MJE187" s="378"/>
      <c r="MJF187" s="378"/>
      <c r="MJG187" s="378"/>
      <c r="MJH187" s="378"/>
      <c r="MJI187" s="378"/>
      <c r="MJJ187" s="378"/>
      <c r="MJK187" s="378"/>
      <c r="MJL187" s="378"/>
      <c r="MJM187" s="378"/>
      <c r="MJN187" s="378"/>
      <c r="MJO187" s="378"/>
      <c r="MJP187" s="378"/>
      <c r="MJQ187" s="378"/>
      <c r="MJR187" s="378"/>
      <c r="MJS187" s="378"/>
      <c r="MJT187" s="378"/>
      <c r="MJU187" s="378"/>
      <c r="MJV187" s="378"/>
      <c r="MJW187" s="378"/>
      <c r="MJX187" s="378"/>
      <c r="MJY187" s="378"/>
      <c r="MJZ187" s="378"/>
      <c r="MKA187" s="378"/>
      <c r="MKB187" s="378"/>
      <c r="MKC187" s="378"/>
      <c r="MKD187" s="378"/>
      <c r="MKE187" s="378"/>
      <c r="MKF187" s="378"/>
      <c r="MKG187" s="378"/>
      <c r="MKH187" s="378"/>
      <c r="MKI187" s="378"/>
      <c r="MKJ187" s="378"/>
      <c r="MKK187" s="378"/>
      <c r="MKL187" s="378"/>
      <c r="MKM187" s="378"/>
      <c r="MKN187" s="378"/>
      <c r="MKO187" s="378"/>
      <c r="MKP187" s="378"/>
      <c r="MKQ187" s="378"/>
      <c r="MKR187" s="378"/>
      <c r="MKS187" s="378"/>
      <c r="MKT187" s="378"/>
      <c r="MKU187" s="378"/>
      <c r="MKV187" s="378"/>
      <c r="MKW187" s="378"/>
      <c r="MKX187" s="378"/>
      <c r="MKY187" s="378"/>
      <c r="MKZ187" s="378"/>
      <c r="MLA187" s="378"/>
      <c r="MLB187" s="378"/>
      <c r="MLC187" s="378"/>
      <c r="MLD187" s="378"/>
      <c r="MLE187" s="378"/>
      <c r="MLF187" s="378"/>
      <c r="MLG187" s="378"/>
      <c r="MLH187" s="378"/>
      <c r="MLI187" s="378"/>
      <c r="MLJ187" s="378"/>
      <c r="MLK187" s="378"/>
      <c r="MLL187" s="378"/>
      <c r="MLM187" s="378"/>
      <c r="MLN187" s="378"/>
      <c r="MLO187" s="378"/>
      <c r="MLP187" s="378"/>
      <c r="MLQ187" s="378"/>
      <c r="MLR187" s="378"/>
      <c r="MLS187" s="378"/>
      <c r="MLT187" s="378"/>
      <c r="MLU187" s="378"/>
      <c r="MLV187" s="378"/>
      <c r="MLW187" s="378"/>
      <c r="MLX187" s="378"/>
      <c r="MLY187" s="378"/>
      <c r="MLZ187" s="378"/>
      <c r="MMA187" s="378"/>
      <c r="MMB187" s="378"/>
      <c r="MMC187" s="378"/>
      <c r="MMD187" s="378"/>
      <c r="MME187" s="378"/>
      <c r="MMF187" s="378"/>
      <c r="MMG187" s="378"/>
      <c r="MMH187" s="378"/>
      <c r="MMI187" s="378"/>
      <c r="MMJ187" s="378"/>
      <c r="MMK187" s="378"/>
      <c r="MML187" s="378"/>
      <c r="MMM187" s="378"/>
      <c r="MMN187" s="378"/>
      <c r="MMO187" s="378"/>
      <c r="MMP187" s="378"/>
      <c r="MMQ187" s="378"/>
      <c r="MMR187" s="378"/>
      <c r="MMS187" s="378"/>
      <c r="MMT187" s="378"/>
      <c r="MMU187" s="378"/>
      <c r="MMV187" s="378"/>
      <c r="MMW187" s="378"/>
      <c r="MMX187" s="378"/>
      <c r="MMY187" s="378"/>
      <c r="MMZ187" s="378"/>
      <c r="MNA187" s="378"/>
      <c r="MNB187" s="378"/>
      <c r="MNC187" s="378"/>
      <c r="MND187" s="378"/>
      <c r="MNE187" s="378"/>
      <c r="MNF187" s="378"/>
      <c r="MNG187" s="378"/>
      <c r="MNH187" s="378"/>
      <c r="MNI187" s="378"/>
      <c r="MNJ187" s="378"/>
      <c r="MNK187" s="378"/>
      <c r="MNL187" s="378"/>
      <c r="MNM187" s="378"/>
      <c r="MNN187" s="378"/>
      <c r="MNO187" s="378"/>
      <c r="MNP187" s="378"/>
      <c r="MNQ187" s="378"/>
      <c r="MNR187" s="378"/>
      <c r="MNS187" s="378"/>
      <c r="MNT187" s="378"/>
      <c r="MNU187" s="378"/>
      <c r="MNV187" s="378"/>
      <c r="MNW187" s="378"/>
      <c r="MNX187" s="378"/>
      <c r="MNY187" s="378"/>
      <c r="MNZ187" s="378"/>
      <c r="MOA187" s="378"/>
      <c r="MOB187" s="378"/>
      <c r="MOC187" s="378"/>
      <c r="MOD187" s="378"/>
      <c r="MOE187" s="378"/>
      <c r="MOF187" s="378"/>
      <c r="MOG187" s="378"/>
      <c r="MOH187" s="378"/>
      <c r="MOI187" s="378"/>
      <c r="MOJ187" s="378"/>
      <c r="MOK187" s="378"/>
      <c r="MOL187" s="378"/>
      <c r="MOM187" s="378"/>
      <c r="MON187" s="378"/>
      <c r="MOO187" s="378"/>
      <c r="MOP187" s="378"/>
      <c r="MOQ187" s="378"/>
      <c r="MOR187" s="378"/>
      <c r="MOS187" s="378"/>
      <c r="MOT187" s="378"/>
      <c r="MOU187" s="378"/>
      <c r="MOV187" s="378"/>
      <c r="MOW187" s="378"/>
      <c r="MOX187" s="378"/>
      <c r="MOY187" s="378"/>
      <c r="MOZ187" s="378"/>
      <c r="MPA187" s="378"/>
      <c r="MPB187" s="378"/>
      <c r="MPC187" s="378"/>
      <c r="MPD187" s="378"/>
      <c r="MPE187" s="378"/>
      <c r="MPF187" s="378"/>
      <c r="MPG187" s="378"/>
      <c r="MPH187" s="378"/>
      <c r="MPI187" s="378"/>
      <c r="MPJ187" s="378"/>
      <c r="MPK187" s="378"/>
      <c r="MPL187" s="378"/>
      <c r="MPM187" s="378"/>
      <c r="MPN187" s="378"/>
      <c r="MPO187" s="378"/>
      <c r="MPP187" s="378"/>
      <c r="MPQ187" s="378"/>
      <c r="MPR187" s="378"/>
      <c r="MPS187" s="378"/>
      <c r="MPT187" s="378"/>
      <c r="MPU187" s="378"/>
      <c r="MPV187" s="378"/>
      <c r="MPW187" s="378"/>
      <c r="MPX187" s="378"/>
      <c r="MPY187" s="378"/>
      <c r="MPZ187" s="378"/>
      <c r="MQA187" s="378"/>
      <c r="MQB187" s="378"/>
      <c r="MQC187" s="378"/>
      <c r="MQD187" s="378"/>
      <c r="MQE187" s="378"/>
      <c r="MQF187" s="378"/>
      <c r="MQG187" s="378"/>
      <c r="MQH187" s="378"/>
      <c r="MQI187" s="378"/>
      <c r="MQJ187" s="378"/>
      <c r="MQK187" s="378"/>
      <c r="MQL187" s="378"/>
      <c r="MQM187" s="378"/>
      <c r="MQN187" s="378"/>
      <c r="MQO187" s="378"/>
      <c r="MQP187" s="378"/>
      <c r="MQQ187" s="378"/>
      <c r="MQR187" s="378"/>
      <c r="MQS187" s="378"/>
      <c r="MQT187" s="378"/>
      <c r="MQU187" s="378"/>
      <c r="MQV187" s="378"/>
      <c r="MQW187" s="378"/>
      <c r="MQX187" s="378"/>
      <c r="MQY187" s="378"/>
      <c r="MQZ187" s="378"/>
      <c r="MRA187" s="378"/>
      <c r="MRB187" s="378"/>
      <c r="MRC187" s="378"/>
      <c r="MRD187" s="378"/>
      <c r="MRE187" s="378"/>
      <c r="MRF187" s="378"/>
      <c r="MRG187" s="378"/>
      <c r="MRH187" s="378"/>
      <c r="MRI187" s="378"/>
      <c r="MRJ187" s="378"/>
      <c r="MRK187" s="378"/>
      <c r="MRL187" s="378"/>
      <c r="MRM187" s="378"/>
      <c r="MRN187" s="378"/>
      <c r="MRO187" s="378"/>
      <c r="MRP187" s="378"/>
      <c r="MRQ187" s="378"/>
      <c r="MRR187" s="378"/>
      <c r="MRS187" s="378"/>
      <c r="MRT187" s="378"/>
      <c r="MRU187" s="378"/>
      <c r="MRV187" s="378"/>
      <c r="MRW187" s="378"/>
      <c r="MRX187" s="378"/>
      <c r="MRY187" s="378"/>
      <c r="MRZ187" s="378"/>
      <c r="MSA187" s="378"/>
      <c r="MSB187" s="378"/>
      <c r="MSC187" s="378"/>
      <c r="MSD187" s="378"/>
      <c r="MSE187" s="378"/>
      <c r="MSF187" s="378"/>
      <c r="MSG187" s="378"/>
      <c r="MSH187" s="378"/>
      <c r="MSI187" s="378"/>
      <c r="MSJ187" s="378"/>
      <c r="MSK187" s="378"/>
      <c r="MSL187" s="378"/>
      <c r="MSM187" s="378"/>
      <c r="MSN187" s="378"/>
      <c r="MSO187" s="378"/>
      <c r="MSP187" s="378"/>
      <c r="MSQ187" s="378"/>
      <c r="MSR187" s="378"/>
      <c r="MSS187" s="378"/>
      <c r="MST187" s="378"/>
      <c r="MSU187" s="378"/>
      <c r="MSV187" s="378"/>
      <c r="MSW187" s="378"/>
      <c r="MSX187" s="378"/>
      <c r="MSY187" s="378"/>
      <c r="MSZ187" s="378"/>
      <c r="MTA187" s="378"/>
      <c r="MTB187" s="378"/>
      <c r="MTC187" s="378"/>
      <c r="MTD187" s="378"/>
      <c r="MTE187" s="378"/>
      <c r="MTF187" s="378"/>
      <c r="MTG187" s="378"/>
      <c r="MTH187" s="378"/>
      <c r="MTI187" s="378"/>
      <c r="MTJ187" s="378"/>
      <c r="MTK187" s="378"/>
      <c r="MTL187" s="378"/>
      <c r="MTM187" s="378"/>
      <c r="MTN187" s="378"/>
      <c r="MTO187" s="378"/>
      <c r="MTP187" s="378"/>
      <c r="MTQ187" s="378"/>
      <c r="MTR187" s="378"/>
      <c r="MTS187" s="378"/>
      <c r="MTT187" s="378"/>
      <c r="MTU187" s="378"/>
      <c r="MTV187" s="378"/>
      <c r="MTW187" s="378"/>
      <c r="MTX187" s="378"/>
      <c r="MTY187" s="378"/>
      <c r="MTZ187" s="378"/>
      <c r="MUA187" s="378"/>
      <c r="MUB187" s="378"/>
      <c r="MUC187" s="378"/>
      <c r="MUD187" s="378"/>
      <c r="MUE187" s="378"/>
      <c r="MUF187" s="378"/>
      <c r="MUG187" s="378"/>
      <c r="MUH187" s="378"/>
      <c r="MUI187" s="378"/>
      <c r="MUJ187" s="378"/>
      <c r="MUK187" s="378"/>
      <c r="MUL187" s="378"/>
      <c r="MUM187" s="378"/>
      <c r="MUN187" s="378"/>
      <c r="MUO187" s="378"/>
      <c r="MUP187" s="378"/>
      <c r="MUQ187" s="378"/>
      <c r="MUR187" s="378"/>
      <c r="MUS187" s="378"/>
      <c r="MUT187" s="378"/>
      <c r="MUU187" s="378"/>
      <c r="MUV187" s="378"/>
      <c r="MUW187" s="378"/>
      <c r="MUX187" s="378"/>
      <c r="MUY187" s="378"/>
      <c r="MUZ187" s="378"/>
      <c r="MVA187" s="378"/>
      <c r="MVB187" s="378"/>
      <c r="MVC187" s="378"/>
      <c r="MVD187" s="378"/>
      <c r="MVE187" s="378"/>
      <c r="MVF187" s="378"/>
      <c r="MVG187" s="378"/>
      <c r="MVH187" s="378"/>
      <c r="MVI187" s="378"/>
      <c r="MVJ187" s="378"/>
      <c r="MVK187" s="378"/>
      <c r="MVL187" s="378"/>
      <c r="MVM187" s="378"/>
      <c r="MVN187" s="378"/>
      <c r="MVO187" s="378"/>
      <c r="MVP187" s="378"/>
      <c r="MVQ187" s="378"/>
      <c r="MVR187" s="378"/>
      <c r="MVS187" s="378"/>
      <c r="MVT187" s="378"/>
      <c r="MVU187" s="378"/>
      <c r="MVV187" s="378"/>
      <c r="MVW187" s="378"/>
      <c r="MVX187" s="378"/>
      <c r="MVY187" s="378"/>
      <c r="MVZ187" s="378"/>
      <c r="MWA187" s="378"/>
      <c r="MWB187" s="378"/>
      <c r="MWC187" s="378"/>
      <c r="MWD187" s="378"/>
      <c r="MWE187" s="378"/>
      <c r="MWF187" s="378"/>
      <c r="MWG187" s="378"/>
      <c r="MWH187" s="378"/>
      <c r="MWI187" s="378"/>
      <c r="MWJ187" s="378"/>
      <c r="MWK187" s="378"/>
      <c r="MWL187" s="378"/>
      <c r="MWM187" s="378"/>
      <c r="MWN187" s="378"/>
      <c r="MWO187" s="378"/>
      <c r="MWP187" s="378"/>
      <c r="MWQ187" s="378"/>
      <c r="MWR187" s="378"/>
      <c r="MWS187" s="378"/>
      <c r="MWT187" s="378"/>
      <c r="MWU187" s="378"/>
      <c r="MWV187" s="378"/>
      <c r="MWW187" s="378"/>
      <c r="MWX187" s="378"/>
      <c r="MWY187" s="378"/>
      <c r="MWZ187" s="378"/>
      <c r="MXA187" s="378"/>
      <c r="MXB187" s="378"/>
      <c r="MXC187" s="378"/>
      <c r="MXD187" s="378"/>
      <c r="MXE187" s="378"/>
      <c r="MXF187" s="378"/>
      <c r="MXG187" s="378"/>
      <c r="MXH187" s="378"/>
      <c r="MXI187" s="378"/>
      <c r="MXJ187" s="378"/>
      <c r="MXK187" s="378"/>
      <c r="MXL187" s="378"/>
      <c r="MXM187" s="378"/>
      <c r="MXN187" s="378"/>
      <c r="MXO187" s="378"/>
      <c r="MXP187" s="378"/>
      <c r="MXQ187" s="378"/>
      <c r="MXR187" s="378"/>
      <c r="MXS187" s="378"/>
      <c r="MXT187" s="378"/>
      <c r="MXU187" s="378"/>
      <c r="MXV187" s="378"/>
      <c r="MXW187" s="378"/>
      <c r="MXX187" s="378"/>
      <c r="MXY187" s="378"/>
      <c r="MXZ187" s="378"/>
      <c r="MYA187" s="378"/>
      <c r="MYB187" s="378"/>
      <c r="MYC187" s="378"/>
      <c r="MYD187" s="378"/>
      <c r="MYE187" s="378"/>
      <c r="MYF187" s="378"/>
      <c r="MYG187" s="378"/>
      <c r="MYH187" s="378"/>
      <c r="MYI187" s="378"/>
      <c r="MYJ187" s="378"/>
      <c r="MYK187" s="378"/>
      <c r="MYL187" s="378"/>
      <c r="MYM187" s="378"/>
      <c r="MYN187" s="378"/>
      <c r="MYO187" s="378"/>
      <c r="MYP187" s="378"/>
      <c r="MYQ187" s="378"/>
      <c r="MYR187" s="378"/>
      <c r="MYS187" s="378"/>
      <c r="MYT187" s="378"/>
      <c r="MYU187" s="378"/>
      <c r="MYV187" s="378"/>
      <c r="MYW187" s="378"/>
      <c r="MYX187" s="378"/>
      <c r="MYY187" s="378"/>
      <c r="MYZ187" s="378"/>
      <c r="MZA187" s="378"/>
      <c r="MZB187" s="378"/>
      <c r="MZC187" s="378"/>
      <c r="MZD187" s="378"/>
      <c r="MZE187" s="378"/>
      <c r="MZF187" s="378"/>
      <c r="MZG187" s="378"/>
      <c r="MZH187" s="378"/>
      <c r="MZI187" s="378"/>
      <c r="MZJ187" s="378"/>
      <c r="MZK187" s="378"/>
      <c r="MZL187" s="378"/>
      <c r="MZM187" s="378"/>
      <c r="MZN187" s="378"/>
      <c r="MZO187" s="378"/>
      <c r="MZP187" s="378"/>
      <c r="MZQ187" s="378"/>
      <c r="MZR187" s="378"/>
      <c r="MZS187" s="378"/>
      <c r="MZT187" s="378"/>
      <c r="MZU187" s="378"/>
      <c r="MZV187" s="378"/>
      <c r="MZW187" s="378"/>
      <c r="MZX187" s="378"/>
      <c r="MZY187" s="378"/>
      <c r="MZZ187" s="378"/>
      <c r="NAA187" s="378"/>
      <c r="NAB187" s="378"/>
      <c r="NAC187" s="378"/>
      <c r="NAD187" s="378"/>
      <c r="NAE187" s="378"/>
      <c r="NAF187" s="378"/>
      <c r="NAG187" s="378"/>
      <c r="NAH187" s="378"/>
      <c r="NAI187" s="378"/>
      <c r="NAJ187" s="378"/>
      <c r="NAK187" s="378"/>
      <c r="NAL187" s="378"/>
      <c r="NAM187" s="378"/>
      <c r="NAN187" s="378"/>
      <c r="NAO187" s="378"/>
      <c r="NAP187" s="378"/>
      <c r="NAQ187" s="378"/>
      <c r="NAR187" s="378"/>
      <c r="NAS187" s="378"/>
      <c r="NAT187" s="378"/>
      <c r="NAU187" s="378"/>
      <c r="NAV187" s="378"/>
      <c r="NAW187" s="378"/>
      <c r="NAX187" s="378"/>
      <c r="NAY187" s="378"/>
      <c r="NAZ187" s="378"/>
      <c r="NBA187" s="378"/>
      <c r="NBB187" s="378"/>
      <c r="NBC187" s="378"/>
      <c r="NBD187" s="378"/>
      <c r="NBE187" s="378"/>
      <c r="NBF187" s="378"/>
      <c r="NBG187" s="378"/>
      <c r="NBH187" s="378"/>
      <c r="NBI187" s="378"/>
      <c r="NBJ187" s="378"/>
      <c r="NBK187" s="378"/>
      <c r="NBL187" s="378"/>
      <c r="NBM187" s="378"/>
      <c r="NBN187" s="378"/>
      <c r="NBO187" s="378"/>
      <c r="NBP187" s="378"/>
      <c r="NBQ187" s="378"/>
      <c r="NBR187" s="378"/>
      <c r="NBS187" s="378"/>
      <c r="NBT187" s="378"/>
      <c r="NBU187" s="378"/>
      <c r="NBV187" s="378"/>
      <c r="NBW187" s="378"/>
      <c r="NBX187" s="378"/>
      <c r="NBY187" s="378"/>
      <c r="NBZ187" s="378"/>
      <c r="NCA187" s="378"/>
      <c r="NCB187" s="378"/>
      <c r="NCC187" s="378"/>
      <c r="NCD187" s="378"/>
      <c r="NCE187" s="378"/>
      <c r="NCF187" s="378"/>
      <c r="NCG187" s="378"/>
      <c r="NCH187" s="378"/>
      <c r="NCI187" s="378"/>
      <c r="NCJ187" s="378"/>
      <c r="NCK187" s="378"/>
      <c r="NCL187" s="378"/>
      <c r="NCM187" s="378"/>
      <c r="NCN187" s="378"/>
      <c r="NCO187" s="378"/>
      <c r="NCP187" s="378"/>
      <c r="NCQ187" s="378"/>
      <c r="NCR187" s="378"/>
      <c r="NCS187" s="378"/>
      <c r="NCT187" s="378"/>
      <c r="NCU187" s="378"/>
      <c r="NCV187" s="378"/>
      <c r="NCW187" s="378"/>
      <c r="NCX187" s="378"/>
      <c r="NCY187" s="378"/>
      <c r="NCZ187" s="378"/>
      <c r="NDA187" s="378"/>
      <c r="NDB187" s="378"/>
      <c r="NDC187" s="378"/>
      <c r="NDD187" s="378"/>
      <c r="NDE187" s="378"/>
      <c r="NDF187" s="378"/>
      <c r="NDG187" s="378"/>
      <c r="NDH187" s="378"/>
      <c r="NDI187" s="378"/>
      <c r="NDJ187" s="378"/>
      <c r="NDK187" s="378"/>
      <c r="NDL187" s="378"/>
      <c r="NDM187" s="378"/>
      <c r="NDN187" s="378"/>
      <c r="NDO187" s="378"/>
      <c r="NDP187" s="378"/>
      <c r="NDQ187" s="378"/>
      <c r="NDR187" s="378"/>
      <c r="NDS187" s="378"/>
      <c r="NDT187" s="378"/>
      <c r="NDU187" s="378"/>
      <c r="NDV187" s="378"/>
      <c r="NDW187" s="378"/>
      <c r="NDX187" s="378"/>
      <c r="NDY187" s="378"/>
      <c r="NDZ187" s="378"/>
      <c r="NEA187" s="378"/>
      <c r="NEB187" s="378"/>
      <c r="NEC187" s="378"/>
      <c r="NED187" s="378"/>
      <c r="NEE187" s="378"/>
      <c r="NEF187" s="378"/>
      <c r="NEG187" s="378"/>
      <c r="NEH187" s="378"/>
      <c r="NEI187" s="378"/>
      <c r="NEJ187" s="378"/>
      <c r="NEK187" s="378"/>
      <c r="NEL187" s="378"/>
      <c r="NEM187" s="378"/>
      <c r="NEN187" s="378"/>
      <c r="NEO187" s="378"/>
      <c r="NEP187" s="378"/>
      <c r="NEQ187" s="378"/>
      <c r="NER187" s="378"/>
      <c r="NES187" s="378"/>
      <c r="NET187" s="378"/>
      <c r="NEU187" s="378"/>
      <c r="NEV187" s="378"/>
      <c r="NEW187" s="378"/>
      <c r="NEX187" s="378"/>
      <c r="NEY187" s="378"/>
      <c r="NEZ187" s="378"/>
      <c r="NFA187" s="378"/>
      <c r="NFB187" s="378"/>
      <c r="NFC187" s="378"/>
      <c r="NFD187" s="378"/>
      <c r="NFE187" s="378"/>
      <c r="NFF187" s="378"/>
      <c r="NFG187" s="378"/>
      <c r="NFH187" s="378"/>
      <c r="NFI187" s="378"/>
      <c r="NFJ187" s="378"/>
      <c r="NFK187" s="378"/>
      <c r="NFL187" s="378"/>
      <c r="NFM187" s="378"/>
      <c r="NFN187" s="378"/>
      <c r="NFO187" s="378"/>
      <c r="NFP187" s="378"/>
      <c r="NFQ187" s="378"/>
      <c r="NFR187" s="378"/>
      <c r="NFS187" s="378"/>
      <c r="NFT187" s="378"/>
      <c r="NFU187" s="378"/>
      <c r="NFV187" s="378"/>
      <c r="NFW187" s="378"/>
      <c r="NFX187" s="378"/>
      <c r="NFY187" s="378"/>
      <c r="NFZ187" s="378"/>
      <c r="NGA187" s="378"/>
      <c r="NGB187" s="378"/>
      <c r="NGC187" s="378"/>
      <c r="NGD187" s="378"/>
      <c r="NGE187" s="378"/>
      <c r="NGF187" s="378"/>
      <c r="NGG187" s="378"/>
      <c r="NGH187" s="378"/>
      <c r="NGI187" s="378"/>
      <c r="NGJ187" s="378"/>
      <c r="NGK187" s="378"/>
      <c r="NGL187" s="378"/>
      <c r="NGM187" s="378"/>
      <c r="NGN187" s="378"/>
      <c r="NGO187" s="378"/>
      <c r="NGP187" s="378"/>
      <c r="NGQ187" s="378"/>
      <c r="NGR187" s="378"/>
      <c r="NGS187" s="378"/>
      <c r="NGT187" s="378"/>
      <c r="NGU187" s="378"/>
      <c r="NGV187" s="378"/>
      <c r="NGW187" s="378"/>
      <c r="NGX187" s="378"/>
      <c r="NGY187" s="378"/>
      <c r="NGZ187" s="378"/>
      <c r="NHA187" s="378"/>
      <c r="NHB187" s="378"/>
      <c r="NHC187" s="378"/>
      <c r="NHD187" s="378"/>
      <c r="NHE187" s="378"/>
      <c r="NHF187" s="378"/>
      <c r="NHG187" s="378"/>
      <c r="NHH187" s="378"/>
      <c r="NHI187" s="378"/>
      <c r="NHJ187" s="378"/>
      <c r="NHK187" s="378"/>
      <c r="NHL187" s="378"/>
      <c r="NHM187" s="378"/>
      <c r="NHN187" s="378"/>
      <c r="NHO187" s="378"/>
      <c r="NHP187" s="378"/>
      <c r="NHQ187" s="378"/>
      <c r="NHR187" s="378"/>
      <c r="NHS187" s="378"/>
      <c r="NHT187" s="378"/>
      <c r="NHU187" s="378"/>
      <c r="NHV187" s="378"/>
      <c r="NHW187" s="378"/>
      <c r="NHX187" s="378"/>
      <c r="NHY187" s="378"/>
      <c r="NHZ187" s="378"/>
      <c r="NIA187" s="378"/>
      <c r="NIB187" s="378"/>
      <c r="NIC187" s="378"/>
      <c r="NID187" s="378"/>
      <c r="NIE187" s="378"/>
      <c r="NIF187" s="378"/>
      <c r="NIG187" s="378"/>
      <c r="NIH187" s="378"/>
      <c r="NII187" s="378"/>
      <c r="NIJ187" s="378"/>
      <c r="NIK187" s="378"/>
      <c r="NIL187" s="378"/>
      <c r="NIM187" s="378"/>
      <c r="NIN187" s="378"/>
      <c r="NIO187" s="378"/>
      <c r="NIP187" s="378"/>
      <c r="NIQ187" s="378"/>
      <c r="NIR187" s="378"/>
      <c r="NIS187" s="378"/>
      <c r="NIT187" s="378"/>
      <c r="NIU187" s="378"/>
      <c r="NIV187" s="378"/>
      <c r="NIW187" s="378"/>
      <c r="NIX187" s="378"/>
      <c r="NIY187" s="378"/>
      <c r="NIZ187" s="378"/>
      <c r="NJA187" s="378"/>
      <c r="NJB187" s="378"/>
      <c r="NJC187" s="378"/>
      <c r="NJD187" s="378"/>
      <c r="NJE187" s="378"/>
      <c r="NJF187" s="378"/>
      <c r="NJG187" s="378"/>
      <c r="NJH187" s="378"/>
      <c r="NJI187" s="378"/>
      <c r="NJJ187" s="378"/>
      <c r="NJK187" s="378"/>
      <c r="NJL187" s="378"/>
      <c r="NJM187" s="378"/>
      <c r="NJN187" s="378"/>
      <c r="NJO187" s="378"/>
      <c r="NJP187" s="378"/>
      <c r="NJQ187" s="378"/>
      <c r="NJR187" s="378"/>
      <c r="NJS187" s="378"/>
      <c r="NJT187" s="378"/>
      <c r="NJU187" s="378"/>
      <c r="NJV187" s="378"/>
      <c r="NJW187" s="378"/>
      <c r="NJX187" s="378"/>
      <c r="NJY187" s="378"/>
      <c r="NJZ187" s="378"/>
      <c r="NKA187" s="378"/>
      <c r="NKB187" s="378"/>
      <c r="NKC187" s="378"/>
      <c r="NKD187" s="378"/>
      <c r="NKE187" s="378"/>
      <c r="NKF187" s="378"/>
      <c r="NKG187" s="378"/>
      <c r="NKH187" s="378"/>
      <c r="NKI187" s="378"/>
      <c r="NKJ187" s="378"/>
      <c r="NKK187" s="378"/>
      <c r="NKL187" s="378"/>
      <c r="NKM187" s="378"/>
      <c r="NKN187" s="378"/>
      <c r="NKO187" s="378"/>
      <c r="NKP187" s="378"/>
      <c r="NKQ187" s="378"/>
      <c r="NKR187" s="378"/>
      <c r="NKS187" s="378"/>
      <c r="NKT187" s="378"/>
      <c r="NKU187" s="378"/>
      <c r="NKV187" s="378"/>
      <c r="NKW187" s="378"/>
      <c r="NKX187" s="378"/>
      <c r="NKY187" s="378"/>
      <c r="NKZ187" s="378"/>
      <c r="NLA187" s="378"/>
      <c r="NLB187" s="378"/>
      <c r="NLC187" s="378"/>
      <c r="NLD187" s="378"/>
      <c r="NLE187" s="378"/>
      <c r="NLF187" s="378"/>
      <c r="NLG187" s="378"/>
      <c r="NLH187" s="378"/>
      <c r="NLI187" s="378"/>
      <c r="NLJ187" s="378"/>
      <c r="NLK187" s="378"/>
      <c r="NLL187" s="378"/>
      <c r="NLM187" s="378"/>
      <c r="NLN187" s="378"/>
      <c r="NLO187" s="378"/>
      <c r="NLP187" s="378"/>
      <c r="NLQ187" s="378"/>
      <c r="NLR187" s="378"/>
      <c r="NLS187" s="378"/>
      <c r="NLT187" s="378"/>
      <c r="NLU187" s="378"/>
      <c r="NLV187" s="378"/>
      <c r="NLW187" s="378"/>
      <c r="NLX187" s="378"/>
      <c r="NLY187" s="378"/>
      <c r="NLZ187" s="378"/>
      <c r="NMA187" s="378"/>
      <c r="NMB187" s="378"/>
      <c r="NMC187" s="378"/>
      <c r="NMD187" s="378"/>
      <c r="NME187" s="378"/>
      <c r="NMF187" s="378"/>
      <c r="NMG187" s="378"/>
      <c r="NMH187" s="378"/>
      <c r="NMI187" s="378"/>
      <c r="NMJ187" s="378"/>
      <c r="NMK187" s="378"/>
      <c r="NML187" s="378"/>
      <c r="NMM187" s="378"/>
      <c r="NMN187" s="378"/>
      <c r="NMO187" s="378"/>
      <c r="NMP187" s="378"/>
      <c r="NMQ187" s="378"/>
      <c r="NMR187" s="378"/>
      <c r="NMS187" s="378"/>
      <c r="NMT187" s="378"/>
      <c r="NMU187" s="378"/>
      <c r="NMV187" s="378"/>
      <c r="NMW187" s="378"/>
      <c r="NMX187" s="378"/>
      <c r="NMY187" s="378"/>
      <c r="NMZ187" s="378"/>
      <c r="NNA187" s="378"/>
      <c r="NNB187" s="378"/>
      <c r="NNC187" s="378"/>
      <c r="NND187" s="378"/>
      <c r="NNE187" s="378"/>
      <c r="NNF187" s="378"/>
      <c r="NNG187" s="378"/>
      <c r="NNH187" s="378"/>
      <c r="NNI187" s="378"/>
      <c r="NNJ187" s="378"/>
      <c r="NNK187" s="378"/>
      <c r="NNL187" s="378"/>
      <c r="NNM187" s="378"/>
      <c r="NNN187" s="378"/>
      <c r="NNO187" s="378"/>
      <c r="NNP187" s="378"/>
      <c r="NNQ187" s="378"/>
      <c r="NNR187" s="378"/>
      <c r="NNS187" s="378"/>
      <c r="NNT187" s="378"/>
      <c r="NNU187" s="378"/>
      <c r="NNV187" s="378"/>
      <c r="NNW187" s="378"/>
      <c r="NNX187" s="378"/>
      <c r="NNY187" s="378"/>
      <c r="NNZ187" s="378"/>
      <c r="NOA187" s="378"/>
      <c r="NOB187" s="378"/>
      <c r="NOC187" s="378"/>
      <c r="NOD187" s="378"/>
      <c r="NOE187" s="378"/>
      <c r="NOF187" s="378"/>
      <c r="NOG187" s="378"/>
      <c r="NOH187" s="378"/>
      <c r="NOI187" s="378"/>
      <c r="NOJ187" s="378"/>
      <c r="NOK187" s="378"/>
      <c r="NOL187" s="378"/>
      <c r="NOM187" s="378"/>
      <c r="NON187" s="378"/>
      <c r="NOO187" s="378"/>
      <c r="NOP187" s="378"/>
      <c r="NOQ187" s="378"/>
      <c r="NOR187" s="378"/>
      <c r="NOS187" s="378"/>
      <c r="NOT187" s="378"/>
      <c r="NOU187" s="378"/>
      <c r="NOV187" s="378"/>
      <c r="NOW187" s="378"/>
      <c r="NOX187" s="378"/>
      <c r="NOY187" s="378"/>
      <c r="NOZ187" s="378"/>
      <c r="NPA187" s="378"/>
      <c r="NPB187" s="378"/>
      <c r="NPC187" s="378"/>
      <c r="NPD187" s="378"/>
      <c r="NPE187" s="378"/>
      <c r="NPF187" s="378"/>
      <c r="NPG187" s="378"/>
      <c r="NPH187" s="378"/>
      <c r="NPI187" s="378"/>
      <c r="NPJ187" s="378"/>
      <c r="NPK187" s="378"/>
      <c r="NPL187" s="378"/>
      <c r="NPM187" s="378"/>
      <c r="NPN187" s="378"/>
      <c r="NPO187" s="378"/>
      <c r="NPP187" s="378"/>
      <c r="NPQ187" s="378"/>
      <c r="NPR187" s="378"/>
      <c r="NPS187" s="378"/>
      <c r="NPT187" s="378"/>
      <c r="NPU187" s="378"/>
      <c r="NPV187" s="378"/>
      <c r="NPW187" s="378"/>
      <c r="NPX187" s="378"/>
      <c r="NPY187" s="378"/>
      <c r="NPZ187" s="378"/>
      <c r="NQA187" s="378"/>
      <c r="NQB187" s="378"/>
      <c r="NQC187" s="378"/>
      <c r="NQD187" s="378"/>
      <c r="NQE187" s="378"/>
      <c r="NQF187" s="378"/>
      <c r="NQG187" s="378"/>
      <c r="NQH187" s="378"/>
      <c r="NQI187" s="378"/>
      <c r="NQJ187" s="378"/>
      <c r="NQK187" s="378"/>
      <c r="NQL187" s="378"/>
      <c r="NQM187" s="378"/>
      <c r="NQN187" s="378"/>
      <c r="NQO187" s="378"/>
      <c r="NQP187" s="378"/>
      <c r="NQQ187" s="378"/>
      <c r="NQR187" s="378"/>
      <c r="NQS187" s="378"/>
      <c r="NQT187" s="378"/>
      <c r="NQU187" s="378"/>
      <c r="NQV187" s="378"/>
      <c r="NQW187" s="378"/>
      <c r="NQX187" s="378"/>
      <c r="NQY187" s="378"/>
      <c r="NQZ187" s="378"/>
      <c r="NRA187" s="378"/>
      <c r="NRB187" s="378"/>
      <c r="NRC187" s="378"/>
      <c r="NRD187" s="378"/>
      <c r="NRE187" s="378"/>
      <c r="NRF187" s="378"/>
      <c r="NRG187" s="378"/>
      <c r="NRH187" s="378"/>
      <c r="NRI187" s="378"/>
      <c r="NRJ187" s="378"/>
      <c r="NRK187" s="378"/>
      <c r="NRL187" s="378"/>
      <c r="NRM187" s="378"/>
      <c r="NRN187" s="378"/>
      <c r="NRO187" s="378"/>
      <c r="NRP187" s="378"/>
      <c r="NRQ187" s="378"/>
      <c r="NRR187" s="378"/>
      <c r="NRS187" s="378"/>
      <c r="NRT187" s="378"/>
      <c r="NRU187" s="378"/>
      <c r="NRV187" s="378"/>
      <c r="NRW187" s="378"/>
      <c r="NRX187" s="378"/>
      <c r="NRY187" s="378"/>
      <c r="NRZ187" s="378"/>
      <c r="NSA187" s="378"/>
      <c r="NSB187" s="378"/>
      <c r="NSC187" s="378"/>
      <c r="NSD187" s="378"/>
      <c r="NSE187" s="378"/>
      <c r="NSF187" s="378"/>
      <c r="NSG187" s="378"/>
      <c r="NSH187" s="378"/>
      <c r="NSI187" s="378"/>
      <c r="NSJ187" s="378"/>
      <c r="NSK187" s="378"/>
      <c r="NSL187" s="378"/>
      <c r="NSM187" s="378"/>
      <c r="NSN187" s="378"/>
      <c r="NSO187" s="378"/>
      <c r="NSP187" s="378"/>
      <c r="NSQ187" s="378"/>
      <c r="NSR187" s="378"/>
      <c r="NSS187" s="378"/>
      <c r="NST187" s="378"/>
      <c r="NSU187" s="378"/>
      <c r="NSV187" s="378"/>
      <c r="NSW187" s="378"/>
      <c r="NSX187" s="378"/>
      <c r="NSY187" s="378"/>
      <c r="NSZ187" s="378"/>
      <c r="NTA187" s="378"/>
      <c r="NTB187" s="378"/>
      <c r="NTC187" s="378"/>
      <c r="NTD187" s="378"/>
      <c r="NTE187" s="378"/>
      <c r="NTF187" s="378"/>
      <c r="NTG187" s="378"/>
      <c r="NTH187" s="378"/>
      <c r="NTI187" s="378"/>
      <c r="NTJ187" s="378"/>
      <c r="NTK187" s="378"/>
      <c r="NTL187" s="378"/>
      <c r="NTM187" s="378"/>
      <c r="NTN187" s="378"/>
      <c r="NTO187" s="378"/>
      <c r="NTP187" s="378"/>
      <c r="NTQ187" s="378"/>
      <c r="NTR187" s="378"/>
      <c r="NTS187" s="378"/>
      <c r="NTT187" s="378"/>
      <c r="NTU187" s="378"/>
      <c r="NTV187" s="378"/>
      <c r="NTW187" s="378"/>
      <c r="NTX187" s="378"/>
      <c r="NTY187" s="378"/>
      <c r="NTZ187" s="378"/>
      <c r="NUA187" s="378"/>
      <c r="NUB187" s="378"/>
      <c r="NUC187" s="378"/>
      <c r="NUD187" s="378"/>
      <c r="NUE187" s="378"/>
      <c r="NUF187" s="378"/>
      <c r="NUG187" s="378"/>
      <c r="NUH187" s="378"/>
      <c r="NUI187" s="378"/>
      <c r="NUJ187" s="378"/>
      <c r="NUK187" s="378"/>
      <c r="NUL187" s="378"/>
      <c r="NUM187" s="378"/>
      <c r="NUN187" s="378"/>
      <c r="NUO187" s="378"/>
      <c r="NUP187" s="378"/>
      <c r="NUQ187" s="378"/>
      <c r="NUR187" s="378"/>
      <c r="NUS187" s="378"/>
      <c r="NUT187" s="378"/>
      <c r="NUU187" s="378"/>
      <c r="NUV187" s="378"/>
      <c r="NUW187" s="378"/>
      <c r="NUX187" s="378"/>
      <c r="NUY187" s="378"/>
      <c r="NUZ187" s="378"/>
      <c r="NVA187" s="378"/>
      <c r="NVB187" s="378"/>
      <c r="NVC187" s="378"/>
      <c r="NVD187" s="378"/>
      <c r="NVE187" s="378"/>
      <c r="NVF187" s="378"/>
      <c r="NVG187" s="378"/>
      <c r="NVH187" s="378"/>
      <c r="NVI187" s="378"/>
      <c r="NVJ187" s="378"/>
      <c r="NVK187" s="378"/>
      <c r="NVL187" s="378"/>
      <c r="NVM187" s="378"/>
      <c r="NVN187" s="378"/>
      <c r="NVO187" s="378"/>
      <c r="NVP187" s="378"/>
      <c r="NVQ187" s="378"/>
      <c r="NVR187" s="378"/>
      <c r="NVS187" s="378"/>
      <c r="NVT187" s="378"/>
      <c r="NVU187" s="378"/>
      <c r="NVV187" s="378"/>
      <c r="NVW187" s="378"/>
      <c r="NVX187" s="378"/>
      <c r="NVY187" s="378"/>
      <c r="NVZ187" s="378"/>
      <c r="NWA187" s="378"/>
      <c r="NWB187" s="378"/>
      <c r="NWC187" s="378"/>
      <c r="NWD187" s="378"/>
      <c r="NWE187" s="378"/>
      <c r="NWF187" s="378"/>
      <c r="NWG187" s="378"/>
      <c r="NWH187" s="378"/>
      <c r="NWI187" s="378"/>
      <c r="NWJ187" s="378"/>
      <c r="NWK187" s="378"/>
      <c r="NWL187" s="378"/>
      <c r="NWM187" s="378"/>
      <c r="NWN187" s="378"/>
      <c r="NWO187" s="378"/>
      <c r="NWP187" s="378"/>
      <c r="NWQ187" s="378"/>
      <c r="NWR187" s="378"/>
      <c r="NWS187" s="378"/>
      <c r="NWT187" s="378"/>
      <c r="NWU187" s="378"/>
      <c r="NWV187" s="378"/>
      <c r="NWW187" s="378"/>
      <c r="NWX187" s="378"/>
      <c r="NWY187" s="378"/>
      <c r="NWZ187" s="378"/>
      <c r="NXA187" s="378"/>
      <c r="NXB187" s="378"/>
      <c r="NXC187" s="378"/>
      <c r="NXD187" s="378"/>
      <c r="NXE187" s="378"/>
      <c r="NXF187" s="378"/>
      <c r="NXG187" s="378"/>
      <c r="NXH187" s="378"/>
      <c r="NXI187" s="378"/>
      <c r="NXJ187" s="378"/>
      <c r="NXK187" s="378"/>
      <c r="NXL187" s="378"/>
      <c r="NXM187" s="378"/>
      <c r="NXN187" s="378"/>
      <c r="NXO187" s="378"/>
      <c r="NXP187" s="378"/>
      <c r="NXQ187" s="378"/>
      <c r="NXR187" s="378"/>
      <c r="NXS187" s="378"/>
      <c r="NXT187" s="378"/>
      <c r="NXU187" s="378"/>
      <c r="NXV187" s="378"/>
      <c r="NXW187" s="378"/>
      <c r="NXX187" s="378"/>
      <c r="NXY187" s="378"/>
      <c r="NXZ187" s="378"/>
      <c r="NYA187" s="378"/>
      <c r="NYB187" s="378"/>
      <c r="NYC187" s="378"/>
      <c r="NYD187" s="378"/>
      <c r="NYE187" s="378"/>
      <c r="NYF187" s="378"/>
      <c r="NYG187" s="378"/>
      <c r="NYH187" s="378"/>
      <c r="NYI187" s="378"/>
      <c r="NYJ187" s="378"/>
      <c r="NYK187" s="378"/>
      <c r="NYL187" s="378"/>
      <c r="NYM187" s="378"/>
      <c r="NYN187" s="378"/>
      <c r="NYO187" s="378"/>
      <c r="NYP187" s="378"/>
      <c r="NYQ187" s="378"/>
      <c r="NYR187" s="378"/>
      <c r="NYS187" s="378"/>
      <c r="NYT187" s="378"/>
      <c r="NYU187" s="378"/>
      <c r="NYV187" s="378"/>
      <c r="NYW187" s="378"/>
      <c r="NYX187" s="378"/>
      <c r="NYY187" s="378"/>
      <c r="NYZ187" s="378"/>
      <c r="NZA187" s="378"/>
      <c r="NZB187" s="378"/>
      <c r="NZC187" s="378"/>
      <c r="NZD187" s="378"/>
      <c r="NZE187" s="378"/>
      <c r="NZF187" s="378"/>
      <c r="NZG187" s="378"/>
      <c r="NZH187" s="378"/>
      <c r="NZI187" s="378"/>
      <c r="NZJ187" s="378"/>
      <c r="NZK187" s="378"/>
      <c r="NZL187" s="378"/>
      <c r="NZM187" s="378"/>
      <c r="NZN187" s="378"/>
      <c r="NZO187" s="378"/>
      <c r="NZP187" s="378"/>
      <c r="NZQ187" s="378"/>
      <c r="NZR187" s="378"/>
      <c r="NZS187" s="378"/>
      <c r="NZT187" s="378"/>
      <c r="NZU187" s="378"/>
      <c r="NZV187" s="378"/>
      <c r="NZW187" s="378"/>
      <c r="NZX187" s="378"/>
      <c r="NZY187" s="378"/>
      <c r="NZZ187" s="378"/>
      <c r="OAA187" s="378"/>
      <c r="OAB187" s="378"/>
      <c r="OAC187" s="378"/>
      <c r="OAD187" s="378"/>
      <c r="OAE187" s="378"/>
      <c r="OAF187" s="378"/>
      <c r="OAG187" s="378"/>
      <c r="OAH187" s="378"/>
      <c r="OAI187" s="378"/>
      <c r="OAJ187" s="378"/>
      <c r="OAK187" s="378"/>
      <c r="OAL187" s="378"/>
      <c r="OAM187" s="378"/>
      <c r="OAN187" s="378"/>
      <c r="OAO187" s="378"/>
      <c r="OAP187" s="378"/>
      <c r="OAQ187" s="378"/>
      <c r="OAR187" s="378"/>
      <c r="OAS187" s="378"/>
      <c r="OAT187" s="378"/>
      <c r="OAU187" s="378"/>
      <c r="OAV187" s="378"/>
      <c r="OAW187" s="378"/>
      <c r="OAX187" s="378"/>
      <c r="OAY187" s="378"/>
      <c r="OAZ187" s="378"/>
      <c r="OBA187" s="378"/>
      <c r="OBB187" s="378"/>
      <c r="OBC187" s="378"/>
      <c r="OBD187" s="378"/>
      <c r="OBE187" s="378"/>
      <c r="OBF187" s="378"/>
      <c r="OBG187" s="378"/>
      <c r="OBH187" s="378"/>
      <c r="OBI187" s="378"/>
      <c r="OBJ187" s="378"/>
      <c r="OBK187" s="378"/>
      <c r="OBL187" s="378"/>
      <c r="OBM187" s="378"/>
      <c r="OBN187" s="378"/>
      <c r="OBO187" s="378"/>
      <c r="OBP187" s="378"/>
      <c r="OBQ187" s="378"/>
      <c r="OBR187" s="378"/>
      <c r="OBS187" s="378"/>
      <c r="OBT187" s="378"/>
      <c r="OBU187" s="378"/>
      <c r="OBV187" s="378"/>
      <c r="OBW187" s="378"/>
      <c r="OBX187" s="378"/>
      <c r="OBY187" s="378"/>
      <c r="OBZ187" s="378"/>
      <c r="OCA187" s="378"/>
      <c r="OCB187" s="378"/>
      <c r="OCC187" s="378"/>
      <c r="OCD187" s="378"/>
      <c r="OCE187" s="378"/>
      <c r="OCF187" s="378"/>
      <c r="OCG187" s="378"/>
      <c r="OCH187" s="378"/>
      <c r="OCI187" s="378"/>
      <c r="OCJ187" s="378"/>
      <c r="OCK187" s="378"/>
      <c r="OCL187" s="378"/>
      <c r="OCM187" s="378"/>
      <c r="OCN187" s="378"/>
      <c r="OCO187" s="378"/>
      <c r="OCP187" s="378"/>
      <c r="OCQ187" s="378"/>
      <c r="OCR187" s="378"/>
      <c r="OCS187" s="378"/>
      <c r="OCT187" s="378"/>
      <c r="OCU187" s="378"/>
      <c r="OCV187" s="378"/>
      <c r="OCW187" s="378"/>
      <c r="OCX187" s="378"/>
      <c r="OCY187" s="378"/>
      <c r="OCZ187" s="378"/>
      <c r="ODA187" s="378"/>
      <c r="ODB187" s="378"/>
      <c r="ODC187" s="378"/>
      <c r="ODD187" s="378"/>
      <c r="ODE187" s="378"/>
      <c r="ODF187" s="378"/>
      <c r="ODG187" s="378"/>
      <c r="ODH187" s="378"/>
      <c r="ODI187" s="378"/>
      <c r="ODJ187" s="378"/>
      <c r="ODK187" s="378"/>
      <c r="ODL187" s="378"/>
      <c r="ODM187" s="378"/>
      <c r="ODN187" s="378"/>
      <c r="ODO187" s="378"/>
      <c r="ODP187" s="378"/>
      <c r="ODQ187" s="378"/>
      <c r="ODR187" s="378"/>
      <c r="ODS187" s="378"/>
      <c r="ODT187" s="378"/>
      <c r="ODU187" s="378"/>
      <c r="ODV187" s="378"/>
      <c r="ODW187" s="378"/>
      <c r="ODX187" s="378"/>
      <c r="ODY187" s="378"/>
      <c r="ODZ187" s="378"/>
      <c r="OEA187" s="378"/>
      <c r="OEB187" s="378"/>
      <c r="OEC187" s="378"/>
      <c r="OED187" s="378"/>
      <c r="OEE187" s="378"/>
      <c r="OEF187" s="378"/>
      <c r="OEG187" s="378"/>
      <c r="OEH187" s="378"/>
      <c r="OEI187" s="378"/>
      <c r="OEJ187" s="378"/>
      <c r="OEK187" s="378"/>
      <c r="OEL187" s="378"/>
      <c r="OEM187" s="378"/>
      <c r="OEN187" s="378"/>
      <c r="OEO187" s="378"/>
      <c r="OEP187" s="378"/>
      <c r="OEQ187" s="378"/>
      <c r="OER187" s="378"/>
      <c r="OES187" s="378"/>
      <c r="OET187" s="378"/>
      <c r="OEU187" s="378"/>
      <c r="OEV187" s="378"/>
      <c r="OEW187" s="378"/>
      <c r="OEX187" s="378"/>
      <c r="OEY187" s="378"/>
      <c r="OEZ187" s="378"/>
      <c r="OFA187" s="378"/>
      <c r="OFB187" s="378"/>
      <c r="OFC187" s="378"/>
      <c r="OFD187" s="378"/>
      <c r="OFE187" s="378"/>
      <c r="OFF187" s="378"/>
      <c r="OFG187" s="378"/>
      <c r="OFH187" s="378"/>
      <c r="OFI187" s="378"/>
      <c r="OFJ187" s="378"/>
      <c r="OFK187" s="378"/>
      <c r="OFL187" s="378"/>
      <c r="OFM187" s="378"/>
      <c r="OFN187" s="378"/>
      <c r="OFO187" s="378"/>
      <c r="OFP187" s="378"/>
      <c r="OFQ187" s="378"/>
      <c r="OFR187" s="378"/>
      <c r="OFS187" s="378"/>
      <c r="OFT187" s="378"/>
      <c r="OFU187" s="378"/>
      <c r="OFV187" s="378"/>
      <c r="OFW187" s="378"/>
      <c r="OFX187" s="378"/>
      <c r="OFY187" s="378"/>
      <c r="OFZ187" s="378"/>
      <c r="OGA187" s="378"/>
      <c r="OGB187" s="378"/>
      <c r="OGC187" s="378"/>
      <c r="OGD187" s="378"/>
      <c r="OGE187" s="378"/>
      <c r="OGF187" s="378"/>
      <c r="OGG187" s="378"/>
      <c r="OGH187" s="378"/>
      <c r="OGI187" s="378"/>
      <c r="OGJ187" s="378"/>
      <c r="OGK187" s="378"/>
      <c r="OGL187" s="378"/>
      <c r="OGM187" s="378"/>
      <c r="OGN187" s="378"/>
      <c r="OGO187" s="378"/>
      <c r="OGP187" s="378"/>
      <c r="OGQ187" s="378"/>
      <c r="OGR187" s="378"/>
      <c r="OGS187" s="378"/>
      <c r="OGT187" s="378"/>
      <c r="OGU187" s="378"/>
      <c r="OGV187" s="378"/>
      <c r="OGW187" s="378"/>
      <c r="OGX187" s="378"/>
      <c r="OGY187" s="378"/>
      <c r="OGZ187" s="378"/>
      <c r="OHA187" s="378"/>
      <c r="OHB187" s="378"/>
      <c r="OHC187" s="378"/>
      <c r="OHD187" s="378"/>
      <c r="OHE187" s="378"/>
      <c r="OHF187" s="378"/>
      <c r="OHG187" s="378"/>
      <c r="OHH187" s="378"/>
      <c r="OHI187" s="378"/>
      <c r="OHJ187" s="378"/>
      <c r="OHK187" s="378"/>
      <c r="OHL187" s="378"/>
      <c r="OHM187" s="378"/>
      <c r="OHN187" s="378"/>
      <c r="OHO187" s="378"/>
      <c r="OHP187" s="378"/>
      <c r="OHQ187" s="378"/>
      <c r="OHR187" s="378"/>
      <c r="OHS187" s="378"/>
      <c r="OHT187" s="378"/>
      <c r="OHU187" s="378"/>
      <c r="OHV187" s="378"/>
      <c r="OHW187" s="378"/>
      <c r="OHX187" s="378"/>
      <c r="OHY187" s="378"/>
      <c r="OHZ187" s="378"/>
      <c r="OIA187" s="378"/>
      <c r="OIB187" s="378"/>
      <c r="OIC187" s="378"/>
      <c r="OID187" s="378"/>
      <c r="OIE187" s="378"/>
      <c r="OIF187" s="378"/>
      <c r="OIG187" s="378"/>
      <c r="OIH187" s="378"/>
      <c r="OII187" s="378"/>
      <c r="OIJ187" s="378"/>
      <c r="OIK187" s="378"/>
      <c r="OIL187" s="378"/>
      <c r="OIM187" s="378"/>
      <c r="OIN187" s="378"/>
      <c r="OIO187" s="378"/>
      <c r="OIP187" s="378"/>
      <c r="OIQ187" s="378"/>
      <c r="OIR187" s="378"/>
      <c r="OIS187" s="378"/>
      <c r="OIT187" s="378"/>
      <c r="OIU187" s="378"/>
      <c r="OIV187" s="378"/>
      <c r="OIW187" s="378"/>
      <c r="OIX187" s="378"/>
      <c r="OIY187" s="378"/>
      <c r="OIZ187" s="378"/>
      <c r="OJA187" s="378"/>
      <c r="OJB187" s="378"/>
      <c r="OJC187" s="378"/>
      <c r="OJD187" s="378"/>
      <c r="OJE187" s="378"/>
      <c r="OJF187" s="378"/>
      <c r="OJG187" s="378"/>
      <c r="OJH187" s="378"/>
      <c r="OJI187" s="378"/>
      <c r="OJJ187" s="378"/>
      <c r="OJK187" s="378"/>
      <c r="OJL187" s="378"/>
      <c r="OJM187" s="378"/>
      <c r="OJN187" s="378"/>
      <c r="OJO187" s="378"/>
      <c r="OJP187" s="378"/>
      <c r="OJQ187" s="378"/>
      <c r="OJR187" s="378"/>
      <c r="OJS187" s="378"/>
      <c r="OJT187" s="378"/>
      <c r="OJU187" s="378"/>
      <c r="OJV187" s="378"/>
      <c r="OJW187" s="378"/>
      <c r="OJX187" s="378"/>
      <c r="OJY187" s="378"/>
      <c r="OJZ187" s="378"/>
      <c r="OKA187" s="378"/>
      <c r="OKB187" s="378"/>
      <c r="OKC187" s="378"/>
      <c r="OKD187" s="378"/>
      <c r="OKE187" s="378"/>
      <c r="OKF187" s="378"/>
      <c r="OKG187" s="378"/>
      <c r="OKH187" s="378"/>
      <c r="OKI187" s="378"/>
      <c r="OKJ187" s="378"/>
      <c r="OKK187" s="378"/>
      <c r="OKL187" s="378"/>
      <c r="OKM187" s="378"/>
      <c r="OKN187" s="378"/>
      <c r="OKO187" s="378"/>
      <c r="OKP187" s="378"/>
      <c r="OKQ187" s="378"/>
      <c r="OKR187" s="378"/>
      <c r="OKS187" s="378"/>
      <c r="OKT187" s="378"/>
      <c r="OKU187" s="378"/>
      <c r="OKV187" s="378"/>
      <c r="OKW187" s="378"/>
      <c r="OKX187" s="378"/>
      <c r="OKY187" s="378"/>
      <c r="OKZ187" s="378"/>
      <c r="OLA187" s="378"/>
      <c r="OLB187" s="378"/>
      <c r="OLC187" s="378"/>
      <c r="OLD187" s="378"/>
      <c r="OLE187" s="378"/>
      <c r="OLF187" s="378"/>
      <c r="OLG187" s="378"/>
      <c r="OLH187" s="378"/>
      <c r="OLI187" s="378"/>
      <c r="OLJ187" s="378"/>
      <c r="OLK187" s="378"/>
      <c r="OLL187" s="378"/>
      <c r="OLM187" s="378"/>
      <c r="OLN187" s="378"/>
      <c r="OLO187" s="378"/>
      <c r="OLP187" s="378"/>
      <c r="OLQ187" s="378"/>
      <c r="OLR187" s="378"/>
      <c r="OLS187" s="378"/>
      <c r="OLT187" s="378"/>
      <c r="OLU187" s="378"/>
      <c r="OLV187" s="378"/>
      <c r="OLW187" s="378"/>
      <c r="OLX187" s="378"/>
      <c r="OLY187" s="378"/>
      <c r="OLZ187" s="378"/>
      <c r="OMA187" s="378"/>
      <c r="OMB187" s="378"/>
      <c r="OMC187" s="378"/>
      <c r="OMD187" s="378"/>
      <c r="OME187" s="378"/>
      <c r="OMF187" s="378"/>
      <c r="OMG187" s="378"/>
      <c r="OMH187" s="378"/>
      <c r="OMI187" s="378"/>
      <c r="OMJ187" s="378"/>
      <c r="OMK187" s="378"/>
      <c r="OML187" s="378"/>
      <c r="OMM187" s="378"/>
      <c r="OMN187" s="378"/>
      <c r="OMO187" s="378"/>
      <c r="OMP187" s="378"/>
      <c r="OMQ187" s="378"/>
      <c r="OMR187" s="378"/>
      <c r="OMS187" s="378"/>
      <c r="OMT187" s="378"/>
      <c r="OMU187" s="378"/>
      <c r="OMV187" s="378"/>
      <c r="OMW187" s="378"/>
      <c r="OMX187" s="378"/>
      <c r="OMY187" s="378"/>
      <c r="OMZ187" s="378"/>
      <c r="ONA187" s="378"/>
      <c r="ONB187" s="378"/>
      <c r="ONC187" s="378"/>
      <c r="OND187" s="378"/>
      <c r="ONE187" s="378"/>
      <c r="ONF187" s="378"/>
      <c r="ONG187" s="378"/>
      <c r="ONH187" s="378"/>
      <c r="ONI187" s="378"/>
      <c r="ONJ187" s="378"/>
      <c r="ONK187" s="378"/>
      <c r="ONL187" s="378"/>
      <c r="ONM187" s="378"/>
      <c r="ONN187" s="378"/>
      <c r="ONO187" s="378"/>
      <c r="ONP187" s="378"/>
      <c r="ONQ187" s="378"/>
      <c r="ONR187" s="378"/>
      <c r="ONS187" s="378"/>
      <c r="ONT187" s="378"/>
      <c r="ONU187" s="378"/>
      <c r="ONV187" s="378"/>
      <c r="ONW187" s="378"/>
      <c r="ONX187" s="378"/>
      <c r="ONY187" s="378"/>
      <c r="ONZ187" s="378"/>
      <c r="OOA187" s="378"/>
      <c r="OOB187" s="378"/>
      <c r="OOC187" s="378"/>
      <c r="OOD187" s="378"/>
      <c r="OOE187" s="378"/>
      <c r="OOF187" s="378"/>
      <c r="OOG187" s="378"/>
      <c r="OOH187" s="378"/>
      <c r="OOI187" s="378"/>
      <c r="OOJ187" s="378"/>
      <c r="OOK187" s="378"/>
      <c r="OOL187" s="378"/>
      <c r="OOM187" s="378"/>
      <c r="OON187" s="378"/>
      <c r="OOO187" s="378"/>
      <c r="OOP187" s="378"/>
      <c r="OOQ187" s="378"/>
      <c r="OOR187" s="378"/>
      <c r="OOS187" s="378"/>
      <c r="OOT187" s="378"/>
      <c r="OOU187" s="378"/>
      <c r="OOV187" s="378"/>
      <c r="OOW187" s="378"/>
      <c r="OOX187" s="378"/>
      <c r="OOY187" s="378"/>
      <c r="OOZ187" s="378"/>
      <c r="OPA187" s="378"/>
      <c r="OPB187" s="378"/>
      <c r="OPC187" s="378"/>
      <c r="OPD187" s="378"/>
      <c r="OPE187" s="378"/>
      <c r="OPF187" s="378"/>
      <c r="OPG187" s="378"/>
      <c r="OPH187" s="378"/>
      <c r="OPI187" s="378"/>
      <c r="OPJ187" s="378"/>
      <c r="OPK187" s="378"/>
      <c r="OPL187" s="378"/>
      <c r="OPM187" s="378"/>
      <c r="OPN187" s="378"/>
      <c r="OPO187" s="378"/>
      <c r="OPP187" s="378"/>
      <c r="OPQ187" s="378"/>
      <c r="OPR187" s="378"/>
      <c r="OPS187" s="378"/>
      <c r="OPT187" s="378"/>
      <c r="OPU187" s="378"/>
      <c r="OPV187" s="378"/>
      <c r="OPW187" s="378"/>
      <c r="OPX187" s="378"/>
      <c r="OPY187" s="378"/>
      <c r="OPZ187" s="378"/>
      <c r="OQA187" s="378"/>
      <c r="OQB187" s="378"/>
      <c r="OQC187" s="378"/>
      <c r="OQD187" s="378"/>
      <c r="OQE187" s="378"/>
      <c r="OQF187" s="378"/>
      <c r="OQG187" s="378"/>
      <c r="OQH187" s="378"/>
      <c r="OQI187" s="378"/>
      <c r="OQJ187" s="378"/>
      <c r="OQK187" s="378"/>
      <c r="OQL187" s="378"/>
      <c r="OQM187" s="378"/>
      <c r="OQN187" s="378"/>
      <c r="OQO187" s="378"/>
      <c r="OQP187" s="378"/>
      <c r="OQQ187" s="378"/>
      <c r="OQR187" s="378"/>
      <c r="OQS187" s="378"/>
      <c r="OQT187" s="378"/>
      <c r="OQU187" s="378"/>
      <c r="OQV187" s="378"/>
      <c r="OQW187" s="378"/>
      <c r="OQX187" s="378"/>
      <c r="OQY187" s="378"/>
      <c r="OQZ187" s="378"/>
      <c r="ORA187" s="378"/>
      <c r="ORB187" s="378"/>
      <c r="ORC187" s="378"/>
      <c r="ORD187" s="378"/>
      <c r="ORE187" s="378"/>
      <c r="ORF187" s="378"/>
      <c r="ORG187" s="378"/>
      <c r="ORH187" s="378"/>
      <c r="ORI187" s="378"/>
      <c r="ORJ187" s="378"/>
      <c r="ORK187" s="378"/>
      <c r="ORL187" s="378"/>
      <c r="ORM187" s="378"/>
      <c r="ORN187" s="378"/>
      <c r="ORO187" s="378"/>
      <c r="ORP187" s="378"/>
      <c r="ORQ187" s="378"/>
      <c r="ORR187" s="378"/>
      <c r="ORS187" s="378"/>
      <c r="ORT187" s="378"/>
      <c r="ORU187" s="378"/>
      <c r="ORV187" s="378"/>
      <c r="ORW187" s="378"/>
      <c r="ORX187" s="378"/>
      <c r="ORY187" s="378"/>
      <c r="ORZ187" s="378"/>
      <c r="OSA187" s="378"/>
      <c r="OSB187" s="378"/>
      <c r="OSC187" s="378"/>
      <c r="OSD187" s="378"/>
      <c r="OSE187" s="378"/>
      <c r="OSF187" s="378"/>
      <c r="OSG187" s="378"/>
      <c r="OSH187" s="378"/>
      <c r="OSI187" s="378"/>
      <c r="OSJ187" s="378"/>
      <c r="OSK187" s="378"/>
      <c r="OSL187" s="378"/>
      <c r="OSM187" s="378"/>
      <c r="OSN187" s="378"/>
      <c r="OSO187" s="378"/>
      <c r="OSP187" s="378"/>
      <c r="OSQ187" s="378"/>
      <c r="OSR187" s="378"/>
      <c r="OSS187" s="378"/>
      <c r="OST187" s="378"/>
      <c r="OSU187" s="378"/>
      <c r="OSV187" s="378"/>
      <c r="OSW187" s="378"/>
      <c r="OSX187" s="378"/>
      <c r="OSY187" s="378"/>
      <c r="OSZ187" s="378"/>
      <c r="OTA187" s="378"/>
      <c r="OTB187" s="378"/>
      <c r="OTC187" s="378"/>
      <c r="OTD187" s="378"/>
      <c r="OTE187" s="378"/>
      <c r="OTF187" s="378"/>
      <c r="OTG187" s="378"/>
      <c r="OTH187" s="378"/>
      <c r="OTI187" s="378"/>
      <c r="OTJ187" s="378"/>
      <c r="OTK187" s="378"/>
      <c r="OTL187" s="378"/>
      <c r="OTM187" s="378"/>
      <c r="OTN187" s="378"/>
      <c r="OTO187" s="378"/>
      <c r="OTP187" s="378"/>
      <c r="OTQ187" s="378"/>
      <c r="OTR187" s="378"/>
      <c r="OTS187" s="378"/>
      <c r="OTT187" s="378"/>
      <c r="OTU187" s="378"/>
      <c r="OTV187" s="378"/>
      <c r="OTW187" s="378"/>
      <c r="OTX187" s="378"/>
      <c r="OTY187" s="378"/>
      <c r="OTZ187" s="378"/>
      <c r="OUA187" s="378"/>
      <c r="OUB187" s="378"/>
      <c r="OUC187" s="378"/>
      <c r="OUD187" s="378"/>
      <c r="OUE187" s="378"/>
      <c r="OUF187" s="378"/>
      <c r="OUG187" s="378"/>
      <c r="OUH187" s="378"/>
      <c r="OUI187" s="378"/>
      <c r="OUJ187" s="378"/>
      <c r="OUK187" s="378"/>
      <c r="OUL187" s="378"/>
      <c r="OUM187" s="378"/>
      <c r="OUN187" s="378"/>
      <c r="OUO187" s="378"/>
      <c r="OUP187" s="378"/>
      <c r="OUQ187" s="378"/>
      <c r="OUR187" s="378"/>
      <c r="OUS187" s="378"/>
      <c r="OUT187" s="378"/>
      <c r="OUU187" s="378"/>
      <c r="OUV187" s="378"/>
      <c r="OUW187" s="378"/>
      <c r="OUX187" s="378"/>
      <c r="OUY187" s="378"/>
      <c r="OUZ187" s="378"/>
      <c r="OVA187" s="378"/>
      <c r="OVB187" s="378"/>
      <c r="OVC187" s="378"/>
      <c r="OVD187" s="378"/>
      <c r="OVE187" s="378"/>
      <c r="OVF187" s="378"/>
      <c r="OVG187" s="378"/>
      <c r="OVH187" s="378"/>
      <c r="OVI187" s="378"/>
      <c r="OVJ187" s="378"/>
      <c r="OVK187" s="378"/>
      <c r="OVL187" s="378"/>
      <c r="OVM187" s="378"/>
      <c r="OVN187" s="378"/>
      <c r="OVO187" s="378"/>
      <c r="OVP187" s="378"/>
      <c r="OVQ187" s="378"/>
      <c r="OVR187" s="378"/>
      <c r="OVS187" s="378"/>
      <c r="OVT187" s="378"/>
      <c r="OVU187" s="378"/>
      <c r="OVV187" s="378"/>
      <c r="OVW187" s="378"/>
      <c r="OVX187" s="378"/>
      <c r="OVY187" s="378"/>
      <c r="OVZ187" s="378"/>
      <c r="OWA187" s="378"/>
      <c r="OWB187" s="378"/>
      <c r="OWC187" s="378"/>
      <c r="OWD187" s="378"/>
      <c r="OWE187" s="378"/>
      <c r="OWF187" s="378"/>
      <c r="OWG187" s="378"/>
      <c r="OWH187" s="378"/>
      <c r="OWI187" s="378"/>
      <c r="OWJ187" s="378"/>
      <c r="OWK187" s="378"/>
      <c r="OWL187" s="378"/>
      <c r="OWM187" s="378"/>
      <c r="OWN187" s="378"/>
      <c r="OWO187" s="378"/>
      <c r="OWP187" s="378"/>
      <c r="OWQ187" s="378"/>
      <c r="OWR187" s="378"/>
      <c r="OWS187" s="378"/>
      <c r="OWT187" s="378"/>
      <c r="OWU187" s="378"/>
      <c r="OWV187" s="378"/>
      <c r="OWW187" s="378"/>
      <c r="OWX187" s="378"/>
      <c r="OWY187" s="378"/>
      <c r="OWZ187" s="378"/>
      <c r="OXA187" s="378"/>
      <c r="OXB187" s="378"/>
      <c r="OXC187" s="378"/>
      <c r="OXD187" s="378"/>
      <c r="OXE187" s="378"/>
      <c r="OXF187" s="378"/>
      <c r="OXG187" s="378"/>
      <c r="OXH187" s="378"/>
      <c r="OXI187" s="378"/>
      <c r="OXJ187" s="378"/>
      <c r="OXK187" s="378"/>
      <c r="OXL187" s="378"/>
      <c r="OXM187" s="378"/>
      <c r="OXN187" s="378"/>
      <c r="OXO187" s="378"/>
      <c r="OXP187" s="378"/>
      <c r="OXQ187" s="378"/>
      <c r="OXR187" s="378"/>
      <c r="OXS187" s="378"/>
      <c r="OXT187" s="378"/>
      <c r="OXU187" s="378"/>
      <c r="OXV187" s="378"/>
      <c r="OXW187" s="378"/>
      <c r="OXX187" s="378"/>
      <c r="OXY187" s="378"/>
      <c r="OXZ187" s="378"/>
      <c r="OYA187" s="378"/>
      <c r="OYB187" s="378"/>
      <c r="OYC187" s="378"/>
      <c r="OYD187" s="378"/>
      <c r="OYE187" s="378"/>
      <c r="OYF187" s="378"/>
      <c r="OYG187" s="378"/>
      <c r="OYH187" s="378"/>
      <c r="OYI187" s="378"/>
      <c r="OYJ187" s="378"/>
      <c r="OYK187" s="378"/>
      <c r="OYL187" s="378"/>
      <c r="OYM187" s="378"/>
      <c r="OYN187" s="378"/>
      <c r="OYO187" s="378"/>
      <c r="OYP187" s="378"/>
      <c r="OYQ187" s="378"/>
      <c r="OYR187" s="378"/>
      <c r="OYS187" s="378"/>
      <c r="OYT187" s="378"/>
      <c r="OYU187" s="378"/>
      <c r="OYV187" s="378"/>
      <c r="OYW187" s="378"/>
      <c r="OYX187" s="378"/>
      <c r="OYY187" s="378"/>
      <c r="OYZ187" s="378"/>
      <c r="OZA187" s="378"/>
      <c r="OZB187" s="378"/>
      <c r="OZC187" s="378"/>
      <c r="OZD187" s="378"/>
      <c r="OZE187" s="378"/>
      <c r="OZF187" s="378"/>
      <c r="OZG187" s="378"/>
      <c r="OZH187" s="378"/>
      <c r="OZI187" s="378"/>
      <c r="OZJ187" s="378"/>
      <c r="OZK187" s="378"/>
      <c r="OZL187" s="378"/>
      <c r="OZM187" s="378"/>
      <c r="OZN187" s="378"/>
      <c r="OZO187" s="378"/>
      <c r="OZP187" s="378"/>
      <c r="OZQ187" s="378"/>
      <c r="OZR187" s="378"/>
      <c r="OZS187" s="378"/>
      <c r="OZT187" s="378"/>
      <c r="OZU187" s="378"/>
      <c r="OZV187" s="378"/>
      <c r="OZW187" s="378"/>
      <c r="OZX187" s="378"/>
      <c r="OZY187" s="378"/>
      <c r="OZZ187" s="378"/>
      <c r="PAA187" s="378"/>
      <c r="PAB187" s="378"/>
      <c r="PAC187" s="378"/>
      <c r="PAD187" s="378"/>
      <c r="PAE187" s="378"/>
      <c r="PAF187" s="378"/>
      <c r="PAG187" s="378"/>
      <c r="PAH187" s="378"/>
      <c r="PAI187" s="378"/>
      <c r="PAJ187" s="378"/>
      <c r="PAK187" s="378"/>
      <c r="PAL187" s="378"/>
      <c r="PAM187" s="378"/>
      <c r="PAN187" s="378"/>
      <c r="PAO187" s="378"/>
      <c r="PAP187" s="378"/>
      <c r="PAQ187" s="378"/>
      <c r="PAR187" s="378"/>
      <c r="PAS187" s="378"/>
      <c r="PAT187" s="378"/>
      <c r="PAU187" s="378"/>
      <c r="PAV187" s="378"/>
      <c r="PAW187" s="378"/>
      <c r="PAX187" s="378"/>
      <c r="PAY187" s="378"/>
      <c r="PAZ187" s="378"/>
      <c r="PBA187" s="378"/>
      <c r="PBB187" s="378"/>
      <c r="PBC187" s="378"/>
      <c r="PBD187" s="378"/>
      <c r="PBE187" s="378"/>
      <c r="PBF187" s="378"/>
      <c r="PBG187" s="378"/>
      <c r="PBH187" s="378"/>
      <c r="PBI187" s="378"/>
      <c r="PBJ187" s="378"/>
      <c r="PBK187" s="378"/>
      <c r="PBL187" s="378"/>
      <c r="PBM187" s="378"/>
      <c r="PBN187" s="378"/>
      <c r="PBO187" s="378"/>
      <c r="PBP187" s="378"/>
      <c r="PBQ187" s="378"/>
      <c r="PBR187" s="378"/>
      <c r="PBS187" s="378"/>
      <c r="PBT187" s="378"/>
      <c r="PBU187" s="378"/>
      <c r="PBV187" s="378"/>
      <c r="PBW187" s="378"/>
      <c r="PBX187" s="378"/>
      <c r="PBY187" s="378"/>
      <c r="PBZ187" s="378"/>
      <c r="PCA187" s="378"/>
      <c r="PCB187" s="378"/>
      <c r="PCC187" s="378"/>
      <c r="PCD187" s="378"/>
      <c r="PCE187" s="378"/>
      <c r="PCF187" s="378"/>
      <c r="PCG187" s="378"/>
      <c r="PCH187" s="378"/>
      <c r="PCI187" s="378"/>
      <c r="PCJ187" s="378"/>
      <c r="PCK187" s="378"/>
      <c r="PCL187" s="378"/>
      <c r="PCM187" s="378"/>
      <c r="PCN187" s="378"/>
      <c r="PCO187" s="378"/>
      <c r="PCP187" s="378"/>
      <c r="PCQ187" s="378"/>
      <c r="PCR187" s="378"/>
      <c r="PCS187" s="378"/>
      <c r="PCT187" s="378"/>
      <c r="PCU187" s="378"/>
      <c r="PCV187" s="378"/>
      <c r="PCW187" s="378"/>
      <c r="PCX187" s="378"/>
      <c r="PCY187" s="378"/>
      <c r="PCZ187" s="378"/>
      <c r="PDA187" s="378"/>
      <c r="PDB187" s="378"/>
      <c r="PDC187" s="378"/>
      <c r="PDD187" s="378"/>
      <c r="PDE187" s="378"/>
      <c r="PDF187" s="378"/>
      <c r="PDG187" s="378"/>
      <c r="PDH187" s="378"/>
      <c r="PDI187" s="378"/>
      <c r="PDJ187" s="378"/>
      <c r="PDK187" s="378"/>
      <c r="PDL187" s="378"/>
      <c r="PDM187" s="378"/>
      <c r="PDN187" s="378"/>
      <c r="PDO187" s="378"/>
      <c r="PDP187" s="378"/>
      <c r="PDQ187" s="378"/>
      <c r="PDR187" s="378"/>
      <c r="PDS187" s="378"/>
      <c r="PDT187" s="378"/>
      <c r="PDU187" s="378"/>
      <c r="PDV187" s="378"/>
      <c r="PDW187" s="378"/>
      <c r="PDX187" s="378"/>
      <c r="PDY187" s="378"/>
      <c r="PDZ187" s="378"/>
      <c r="PEA187" s="378"/>
      <c r="PEB187" s="378"/>
      <c r="PEC187" s="378"/>
      <c r="PED187" s="378"/>
      <c r="PEE187" s="378"/>
      <c r="PEF187" s="378"/>
      <c r="PEG187" s="378"/>
      <c r="PEH187" s="378"/>
      <c r="PEI187" s="378"/>
      <c r="PEJ187" s="378"/>
      <c r="PEK187" s="378"/>
      <c r="PEL187" s="378"/>
      <c r="PEM187" s="378"/>
      <c r="PEN187" s="378"/>
      <c r="PEO187" s="378"/>
      <c r="PEP187" s="378"/>
      <c r="PEQ187" s="378"/>
      <c r="PER187" s="378"/>
      <c r="PES187" s="378"/>
      <c r="PET187" s="378"/>
      <c r="PEU187" s="378"/>
      <c r="PEV187" s="378"/>
      <c r="PEW187" s="378"/>
      <c r="PEX187" s="378"/>
      <c r="PEY187" s="378"/>
      <c r="PEZ187" s="378"/>
      <c r="PFA187" s="378"/>
      <c r="PFB187" s="378"/>
      <c r="PFC187" s="378"/>
      <c r="PFD187" s="378"/>
      <c r="PFE187" s="378"/>
      <c r="PFF187" s="378"/>
      <c r="PFG187" s="378"/>
      <c r="PFH187" s="378"/>
      <c r="PFI187" s="378"/>
      <c r="PFJ187" s="378"/>
      <c r="PFK187" s="378"/>
      <c r="PFL187" s="378"/>
      <c r="PFM187" s="378"/>
      <c r="PFN187" s="378"/>
      <c r="PFO187" s="378"/>
      <c r="PFP187" s="378"/>
      <c r="PFQ187" s="378"/>
      <c r="PFR187" s="378"/>
      <c r="PFS187" s="378"/>
      <c r="PFT187" s="378"/>
      <c r="PFU187" s="378"/>
      <c r="PFV187" s="378"/>
      <c r="PFW187" s="378"/>
      <c r="PFX187" s="378"/>
      <c r="PFY187" s="378"/>
      <c r="PFZ187" s="378"/>
      <c r="PGA187" s="378"/>
      <c r="PGB187" s="378"/>
      <c r="PGC187" s="378"/>
      <c r="PGD187" s="378"/>
      <c r="PGE187" s="378"/>
      <c r="PGF187" s="378"/>
      <c r="PGG187" s="378"/>
      <c r="PGH187" s="378"/>
      <c r="PGI187" s="378"/>
      <c r="PGJ187" s="378"/>
      <c r="PGK187" s="378"/>
      <c r="PGL187" s="378"/>
      <c r="PGM187" s="378"/>
      <c r="PGN187" s="378"/>
      <c r="PGO187" s="378"/>
      <c r="PGP187" s="378"/>
      <c r="PGQ187" s="378"/>
      <c r="PGR187" s="378"/>
      <c r="PGS187" s="378"/>
      <c r="PGT187" s="378"/>
      <c r="PGU187" s="378"/>
      <c r="PGV187" s="378"/>
      <c r="PGW187" s="378"/>
      <c r="PGX187" s="378"/>
      <c r="PGY187" s="378"/>
      <c r="PGZ187" s="378"/>
      <c r="PHA187" s="378"/>
      <c r="PHB187" s="378"/>
      <c r="PHC187" s="378"/>
      <c r="PHD187" s="378"/>
      <c r="PHE187" s="378"/>
      <c r="PHF187" s="378"/>
      <c r="PHG187" s="378"/>
      <c r="PHH187" s="378"/>
      <c r="PHI187" s="378"/>
      <c r="PHJ187" s="378"/>
      <c r="PHK187" s="378"/>
      <c r="PHL187" s="378"/>
      <c r="PHM187" s="378"/>
      <c r="PHN187" s="378"/>
      <c r="PHO187" s="378"/>
      <c r="PHP187" s="378"/>
      <c r="PHQ187" s="378"/>
      <c r="PHR187" s="378"/>
      <c r="PHS187" s="378"/>
      <c r="PHT187" s="378"/>
      <c r="PHU187" s="378"/>
      <c r="PHV187" s="378"/>
      <c r="PHW187" s="378"/>
      <c r="PHX187" s="378"/>
      <c r="PHY187" s="378"/>
      <c r="PHZ187" s="378"/>
      <c r="PIA187" s="378"/>
      <c r="PIB187" s="378"/>
      <c r="PIC187" s="378"/>
      <c r="PID187" s="378"/>
      <c r="PIE187" s="378"/>
      <c r="PIF187" s="378"/>
      <c r="PIG187" s="378"/>
      <c r="PIH187" s="378"/>
      <c r="PII187" s="378"/>
      <c r="PIJ187" s="378"/>
      <c r="PIK187" s="378"/>
      <c r="PIL187" s="378"/>
      <c r="PIM187" s="378"/>
      <c r="PIN187" s="378"/>
      <c r="PIO187" s="378"/>
      <c r="PIP187" s="378"/>
      <c r="PIQ187" s="378"/>
      <c r="PIR187" s="378"/>
      <c r="PIS187" s="378"/>
      <c r="PIT187" s="378"/>
      <c r="PIU187" s="378"/>
      <c r="PIV187" s="378"/>
      <c r="PIW187" s="378"/>
      <c r="PIX187" s="378"/>
      <c r="PIY187" s="378"/>
      <c r="PIZ187" s="378"/>
      <c r="PJA187" s="378"/>
      <c r="PJB187" s="378"/>
      <c r="PJC187" s="378"/>
      <c r="PJD187" s="378"/>
      <c r="PJE187" s="378"/>
      <c r="PJF187" s="378"/>
      <c r="PJG187" s="378"/>
      <c r="PJH187" s="378"/>
      <c r="PJI187" s="378"/>
      <c r="PJJ187" s="378"/>
      <c r="PJK187" s="378"/>
      <c r="PJL187" s="378"/>
      <c r="PJM187" s="378"/>
      <c r="PJN187" s="378"/>
      <c r="PJO187" s="378"/>
      <c r="PJP187" s="378"/>
      <c r="PJQ187" s="378"/>
      <c r="PJR187" s="378"/>
      <c r="PJS187" s="378"/>
      <c r="PJT187" s="378"/>
      <c r="PJU187" s="378"/>
      <c r="PJV187" s="378"/>
      <c r="PJW187" s="378"/>
      <c r="PJX187" s="378"/>
      <c r="PJY187" s="378"/>
      <c r="PJZ187" s="378"/>
      <c r="PKA187" s="378"/>
      <c r="PKB187" s="378"/>
      <c r="PKC187" s="378"/>
      <c r="PKD187" s="378"/>
      <c r="PKE187" s="378"/>
      <c r="PKF187" s="378"/>
      <c r="PKG187" s="378"/>
      <c r="PKH187" s="378"/>
      <c r="PKI187" s="378"/>
      <c r="PKJ187" s="378"/>
      <c r="PKK187" s="378"/>
      <c r="PKL187" s="378"/>
      <c r="PKM187" s="378"/>
      <c r="PKN187" s="378"/>
      <c r="PKO187" s="378"/>
      <c r="PKP187" s="378"/>
      <c r="PKQ187" s="378"/>
      <c r="PKR187" s="378"/>
      <c r="PKS187" s="378"/>
      <c r="PKT187" s="378"/>
      <c r="PKU187" s="378"/>
      <c r="PKV187" s="378"/>
      <c r="PKW187" s="378"/>
      <c r="PKX187" s="378"/>
      <c r="PKY187" s="378"/>
      <c r="PKZ187" s="378"/>
      <c r="PLA187" s="378"/>
      <c r="PLB187" s="378"/>
      <c r="PLC187" s="378"/>
      <c r="PLD187" s="378"/>
      <c r="PLE187" s="378"/>
      <c r="PLF187" s="378"/>
      <c r="PLG187" s="378"/>
      <c r="PLH187" s="378"/>
      <c r="PLI187" s="378"/>
      <c r="PLJ187" s="378"/>
      <c r="PLK187" s="378"/>
      <c r="PLL187" s="378"/>
      <c r="PLM187" s="378"/>
      <c r="PLN187" s="378"/>
      <c r="PLO187" s="378"/>
      <c r="PLP187" s="378"/>
      <c r="PLQ187" s="378"/>
      <c r="PLR187" s="378"/>
      <c r="PLS187" s="378"/>
      <c r="PLT187" s="378"/>
      <c r="PLU187" s="378"/>
      <c r="PLV187" s="378"/>
      <c r="PLW187" s="378"/>
      <c r="PLX187" s="378"/>
      <c r="PLY187" s="378"/>
      <c r="PLZ187" s="378"/>
      <c r="PMA187" s="378"/>
      <c r="PMB187" s="378"/>
      <c r="PMC187" s="378"/>
      <c r="PMD187" s="378"/>
      <c r="PME187" s="378"/>
      <c r="PMF187" s="378"/>
      <c r="PMG187" s="378"/>
      <c r="PMH187" s="378"/>
      <c r="PMI187" s="378"/>
      <c r="PMJ187" s="378"/>
      <c r="PMK187" s="378"/>
      <c r="PML187" s="378"/>
      <c r="PMM187" s="378"/>
      <c r="PMN187" s="378"/>
      <c r="PMO187" s="378"/>
      <c r="PMP187" s="378"/>
      <c r="PMQ187" s="378"/>
      <c r="PMR187" s="378"/>
      <c r="PMS187" s="378"/>
      <c r="PMT187" s="378"/>
      <c r="PMU187" s="378"/>
      <c r="PMV187" s="378"/>
      <c r="PMW187" s="378"/>
      <c r="PMX187" s="378"/>
      <c r="PMY187" s="378"/>
      <c r="PMZ187" s="378"/>
      <c r="PNA187" s="378"/>
      <c r="PNB187" s="378"/>
      <c r="PNC187" s="378"/>
      <c r="PND187" s="378"/>
      <c r="PNE187" s="378"/>
      <c r="PNF187" s="378"/>
      <c r="PNG187" s="378"/>
      <c r="PNH187" s="378"/>
      <c r="PNI187" s="378"/>
      <c r="PNJ187" s="378"/>
      <c r="PNK187" s="378"/>
      <c r="PNL187" s="378"/>
      <c r="PNM187" s="378"/>
      <c r="PNN187" s="378"/>
      <c r="PNO187" s="378"/>
      <c r="PNP187" s="378"/>
      <c r="PNQ187" s="378"/>
      <c r="PNR187" s="378"/>
      <c r="PNS187" s="378"/>
      <c r="PNT187" s="378"/>
      <c r="PNU187" s="378"/>
      <c r="PNV187" s="378"/>
      <c r="PNW187" s="378"/>
      <c r="PNX187" s="378"/>
      <c r="PNY187" s="378"/>
      <c r="PNZ187" s="378"/>
      <c r="POA187" s="378"/>
      <c r="POB187" s="378"/>
      <c r="POC187" s="378"/>
      <c r="POD187" s="378"/>
      <c r="POE187" s="378"/>
      <c r="POF187" s="378"/>
      <c r="POG187" s="378"/>
      <c r="POH187" s="378"/>
      <c r="POI187" s="378"/>
      <c r="POJ187" s="378"/>
      <c r="POK187" s="378"/>
      <c r="POL187" s="378"/>
      <c r="POM187" s="378"/>
      <c r="PON187" s="378"/>
      <c r="POO187" s="378"/>
      <c r="POP187" s="378"/>
      <c r="POQ187" s="378"/>
      <c r="POR187" s="378"/>
      <c r="POS187" s="378"/>
      <c r="POT187" s="378"/>
      <c r="POU187" s="378"/>
      <c r="POV187" s="378"/>
      <c r="POW187" s="378"/>
      <c r="POX187" s="378"/>
      <c r="POY187" s="378"/>
      <c r="POZ187" s="378"/>
      <c r="PPA187" s="378"/>
      <c r="PPB187" s="378"/>
      <c r="PPC187" s="378"/>
      <c r="PPD187" s="378"/>
      <c r="PPE187" s="378"/>
      <c r="PPF187" s="378"/>
      <c r="PPG187" s="378"/>
      <c r="PPH187" s="378"/>
      <c r="PPI187" s="378"/>
      <c r="PPJ187" s="378"/>
      <c r="PPK187" s="378"/>
      <c r="PPL187" s="378"/>
      <c r="PPM187" s="378"/>
      <c r="PPN187" s="378"/>
      <c r="PPO187" s="378"/>
      <c r="PPP187" s="378"/>
      <c r="PPQ187" s="378"/>
      <c r="PPR187" s="378"/>
      <c r="PPS187" s="378"/>
      <c r="PPT187" s="378"/>
      <c r="PPU187" s="378"/>
      <c r="PPV187" s="378"/>
      <c r="PPW187" s="378"/>
      <c r="PPX187" s="378"/>
      <c r="PPY187" s="378"/>
      <c r="PPZ187" s="378"/>
      <c r="PQA187" s="378"/>
      <c r="PQB187" s="378"/>
      <c r="PQC187" s="378"/>
      <c r="PQD187" s="378"/>
      <c r="PQE187" s="378"/>
      <c r="PQF187" s="378"/>
      <c r="PQG187" s="378"/>
      <c r="PQH187" s="378"/>
      <c r="PQI187" s="378"/>
      <c r="PQJ187" s="378"/>
      <c r="PQK187" s="378"/>
      <c r="PQL187" s="378"/>
      <c r="PQM187" s="378"/>
      <c r="PQN187" s="378"/>
      <c r="PQO187" s="378"/>
      <c r="PQP187" s="378"/>
      <c r="PQQ187" s="378"/>
      <c r="PQR187" s="378"/>
      <c r="PQS187" s="378"/>
      <c r="PQT187" s="378"/>
      <c r="PQU187" s="378"/>
      <c r="PQV187" s="378"/>
      <c r="PQW187" s="378"/>
      <c r="PQX187" s="378"/>
      <c r="PQY187" s="378"/>
      <c r="PQZ187" s="378"/>
      <c r="PRA187" s="378"/>
      <c r="PRB187" s="378"/>
      <c r="PRC187" s="378"/>
      <c r="PRD187" s="378"/>
      <c r="PRE187" s="378"/>
      <c r="PRF187" s="378"/>
      <c r="PRG187" s="378"/>
      <c r="PRH187" s="378"/>
      <c r="PRI187" s="378"/>
      <c r="PRJ187" s="378"/>
      <c r="PRK187" s="378"/>
      <c r="PRL187" s="378"/>
      <c r="PRM187" s="378"/>
      <c r="PRN187" s="378"/>
      <c r="PRO187" s="378"/>
      <c r="PRP187" s="378"/>
      <c r="PRQ187" s="378"/>
      <c r="PRR187" s="378"/>
      <c r="PRS187" s="378"/>
      <c r="PRT187" s="378"/>
      <c r="PRU187" s="378"/>
      <c r="PRV187" s="378"/>
      <c r="PRW187" s="378"/>
      <c r="PRX187" s="378"/>
      <c r="PRY187" s="378"/>
      <c r="PRZ187" s="378"/>
      <c r="PSA187" s="378"/>
      <c r="PSB187" s="378"/>
      <c r="PSC187" s="378"/>
      <c r="PSD187" s="378"/>
      <c r="PSE187" s="378"/>
      <c r="PSF187" s="378"/>
      <c r="PSG187" s="378"/>
      <c r="PSH187" s="378"/>
      <c r="PSI187" s="378"/>
      <c r="PSJ187" s="378"/>
      <c r="PSK187" s="378"/>
      <c r="PSL187" s="378"/>
      <c r="PSM187" s="378"/>
      <c r="PSN187" s="378"/>
      <c r="PSO187" s="378"/>
      <c r="PSP187" s="378"/>
      <c r="PSQ187" s="378"/>
      <c r="PSR187" s="378"/>
      <c r="PSS187" s="378"/>
      <c r="PST187" s="378"/>
      <c r="PSU187" s="378"/>
      <c r="PSV187" s="378"/>
      <c r="PSW187" s="378"/>
      <c r="PSX187" s="378"/>
      <c r="PSY187" s="378"/>
      <c r="PSZ187" s="378"/>
      <c r="PTA187" s="378"/>
      <c r="PTB187" s="378"/>
      <c r="PTC187" s="378"/>
      <c r="PTD187" s="378"/>
      <c r="PTE187" s="378"/>
      <c r="PTF187" s="378"/>
      <c r="PTG187" s="378"/>
      <c r="PTH187" s="378"/>
      <c r="PTI187" s="378"/>
      <c r="PTJ187" s="378"/>
      <c r="PTK187" s="378"/>
      <c r="PTL187" s="378"/>
      <c r="PTM187" s="378"/>
      <c r="PTN187" s="378"/>
      <c r="PTO187" s="378"/>
      <c r="PTP187" s="378"/>
      <c r="PTQ187" s="378"/>
      <c r="PTR187" s="378"/>
      <c r="PTS187" s="378"/>
      <c r="PTT187" s="378"/>
      <c r="PTU187" s="378"/>
      <c r="PTV187" s="378"/>
      <c r="PTW187" s="378"/>
      <c r="PTX187" s="378"/>
      <c r="PTY187" s="378"/>
      <c r="PTZ187" s="378"/>
      <c r="PUA187" s="378"/>
      <c r="PUB187" s="378"/>
      <c r="PUC187" s="378"/>
      <c r="PUD187" s="378"/>
      <c r="PUE187" s="378"/>
      <c r="PUF187" s="378"/>
      <c r="PUG187" s="378"/>
      <c r="PUH187" s="378"/>
      <c r="PUI187" s="378"/>
      <c r="PUJ187" s="378"/>
      <c r="PUK187" s="378"/>
      <c r="PUL187" s="378"/>
      <c r="PUM187" s="378"/>
      <c r="PUN187" s="378"/>
      <c r="PUO187" s="378"/>
      <c r="PUP187" s="378"/>
      <c r="PUQ187" s="378"/>
      <c r="PUR187" s="378"/>
      <c r="PUS187" s="378"/>
      <c r="PUT187" s="378"/>
      <c r="PUU187" s="378"/>
      <c r="PUV187" s="378"/>
      <c r="PUW187" s="378"/>
      <c r="PUX187" s="378"/>
      <c r="PUY187" s="378"/>
      <c r="PUZ187" s="378"/>
      <c r="PVA187" s="378"/>
      <c r="PVB187" s="378"/>
      <c r="PVC187" s="378"/>
      <c r="PVD187" s="378"/>
      <c r="PVE187" s="378"/>
      <c r="PVF187" s="378"/>
      <c r="PVG187" s="378"/>
      <c r="PVH187" s="378"/>
      <c r="PVI187" s="378"/>
      <c r="PVJ187" s="378"/>
      <c r="PVK187" s="378"/>
      <c r="PVL187" s="378"/>
      <c r="PVM187" s="378"/>
      <c r="PVN187" s="378"/>
      <c r="PVO187" s="378"/>
      <c r="PVP187" s="378"/>
      <c r="PVQ187" s="378"/>
      <c r="PVR187" s="378"/>
      <c r="PVS187" s="378"/>
      <c r="PVT187" s="378"/>
      <c r="PVU187" s="378"/>
      <c r="PVV187" s="378"/>
      <c r="PVW187" s="378"/>
      <c r="PVX187" s="378"/>
      <c r="PVY187" s="378"/>
      <c r="PVZ187" s="378"/>
      <c r="PWA187" s="378"/>
      <c r="PWB187" s="378"/>
      <c r="PWC187" s="378"/>
      <c r="PWD187" s="378"/>
      <c r="PWE187" s="378"/>
      <c r="PWF187" s="378"/>
      <c r="PWG187" s="378"/>
      <c r="PWH187" s="378"/>
      <c r="PWI187" s="378"/>
      <c r="PWJ187" s="378"/>
      <c r="PWK187" s="378"/>
      <c r="PWL187" s="378"/>
      <c r="PWM187" s="378"/>
      <c r="PWN187" s="378"/>
      <c r="PWO187" s="378"/>
      <c r="PWP187" s="378"/>
      <c r="PWQ187" s="378"/>
      <c r="PWR187" s="378"/>
      <c r="PWS187" s="378"/>
      <c r="PWT187" s="378"/>
      <c r="PWU187" s="378"/>
      <c r="PWV187" s="378"/>
      <c r="PWW187" s="378"/>
      <c r="PWX187" s="378"/>
      <c r="PWY187" s="378"/>
      <c r="PWZ187" s="378"/>
      <c r="PXA187" s="378"/>
      <c r="PXB187" s="378"/>
      <c r="PXC187" s="378"/>
      <c r="PXD187" s="378"/>
      <c r="PXE187" s="378"/>
      <c r="PXF187" s="378"/>
      <c r="PXG187" s="378"/>
      <c r="PXH187" s="378"/>
      <c r="PXI187" s="378"/>
      <c r="PXJ187" s="378"/>
      <c r="PXK187" s="378"/>
      <c r="PXL187" s="378"/>
      <c r="PXM187" s="378"/>
      <c r="PXN187" s="378"/>
      <c r="PXO187" s="378"/>
      <c r="PXP187" s="378"/>
      <c r="PXQ187" s="378"/>
      <c r="PXR187" s="378"/>
      <c r="PXS187" s="378"/>
      <c r="PXT187" s="378"/>
      <c r="PXU187" s="378"/>
      <c r="PXV187" s="378"/>
      <c r="PXW187" s="378"/>
      <c r="PXX187" s="378"/>
      <c r="PXY187" s="378"/>
      <c r="PXZ187" s="378"/>
      <c r="PYA187" s="378"/>
      <c r="PYB187" s="378"/>
      <c r="PYC187" s="378"/>
      <c r="PYD187" s="378"/>
      <c r="PYE187" s="378"/>
      <c r="PYF187" s="378"/>
      <c r="PYG187" s="378"/>
      <c r="PYH187" s="378"/>
      <c r="PYI187" s="378"/>
      <c r="PYJ187" s="378"/>
      <c r="PYK187" s="378"/>
      <c r="PYL187" s="378"/>
      <c r="PYM187" s="378"/>
      <c r="PYN187" s="378"/>
      <c r="PYO187" s="378"/>
      <c r="PYP187" s="378"/>
      <c r="PYQ187" s="378"/>
      <c r="PYR187" s="378"/>
      <c r="PYS187" s="378"/>
      <c r="PYT187" s="378"/>
      <c r="PYU187" s="378"/>
      <c r="PYV187" s="378"/>
      <c r="PYW187" s="378"/>
      <c r="PYX187" s="378"/>
      <c r="PYY187" s="378"/>
      <c r="PYZ187" s="378"/>
      <c r="PZA187" s="378"/>
      <c r="PZB187" s="378"/>
      <c r="PZC187" s="378"/>
      <c r="PZD187" s="378"/>
      <c r="PZE187" s="378"/>
      <c r="PZF187" s="378"/>
      <c r="PZG187" s="378"/>
      <c r="PZH187" s="378"/>
      <c r="PZI187" s="378"/>
      <c r="PZJ187" s="378"/>
      <c r="PZK187" s="378"/>
      <c r="PZL187" s="378"/>
      <c r="PZM187" s="378"/>
      <c r="PZN187" s="378"/>
      <c r="PZO187" s="378"/>
      <c r="PZP187" s="378"/>
      <c r="PZQ187" s="378"/>
      <c r="PZR187" s="378"/>
      <c r="PZS187" s="378"/>
      <c r="PZT187" s="378"/>
      <c r="PZU187" s="378"/>
      <c r="PZV187" s="378"/>
      <c r="PZW187" s="378"/>
      <c r="PZX187" s="378"/>
      <c r="PZY187" s="378"/>
      <c r="PZZ187" s="378"/>
      <c r="QAA187" s="378"/>
      <c r="QAB187" s="378"/>
      <c r="QAC187" s="378"/>
      <c r="QAD187" s="378"/>
      <c r="QAE187" s="378"/>
      <c r="QAF187" s="378"/>
      <c r="QAG187" s="378"/>
      <c r="QAH187" s="378"/>
      <c r="QAI187" s="378"/>
      <c r="QAJ187" s="378"/>
      <c r="QAK187" s="378"/>
      <c r="QAL187" s="378"/>
      <c r="QAM187" s="378"/>
      <c r="QAN187" s="378"/>
      <c r="QAO187" s="378"/>
      <c r="QAP187" s="378"/>
      <c r="QAQ187" s="378"/>
      <c r="QAR187" s="378"/>
      <c r="QAS187" s="378"/>
      <c r="QAT187" s="378"/>
      <c r="QAU187" s="378"/>
      <c r="QAV187" s="378"/>
      <c r="QAW187" s="378"/>
      <c r="QAX187" s="378"/>
      <c r="QAY187" s="378"/>
      <c r="QAZ187" s="378"/>
      <c r="QBA187" s="378"/>
      <c r="QBB187" s="378"/>
      <c r="QBC187" s="378"/>
      <c r="QBD187" s="378"/>
      <c r="QBE187" s="378"/>
      <c r="QBF187" s="378"/>
      <c r="QBG187" s="378"/>
      <c r="QBH187" s="378"/>
      <c r="QBI187" s="378"/>
      <c r="QBJ187" s="378"/>
      <c r="QBK187" s="378"/>
      <c r="QBL187" s="378"/>
      <c r="QBM187" s="378"/>
      <c r="QBN187" s="378"/>
      <c r="QBO187" s="378"/>
      <c r="QBP187" s="378"/>
      <c r="QBQ187" s="378"/>
      <c r="QBR187" s="378"/>
      <c r="QBS187" s="378"/>
      <c r="QBT187" s="378"/>
      <c r="QBU187" s="378"/>
      <c r="QBV187" s="378"/>
      <c r="QBW187" s="378"/>
      <c r="QBX187" s="378"/>
      <c r="QBY187" s="378"/>
      <c r="QBZ187" s="378"/>
      <c r="QCA187" s="378"/>
      <c r="QCB187" s="378"/>
      <c r="QCC187" s="378"/>
      <c r="QCD187" s="378"/>
      <c r="QCE187" s="378"/>
      <c r="QCF187" s="378"/>
      <c r="QCG187" s="378"/>
      <c r="QCH187" s="378"/>
      <c r="QCI187" s="378"/>
      <c r="QCJ187" s="378"/>
      <c r="QCK187" s="378"/>
      <c r="QCL187" s="378"/>
      <c r="QCM187" s="378"/>
      <c r="QCN187" s="378"/>
      <c r="QCO187" s="378"/>
      <c r="QCP187" s="378"/>
      <c r="QCQ187" s="378"/>
      <c r="QCR187" s="378"/>
      <c r="QCS187" s="378"/>
      <c r="QCT187" s="378"/>
      <c r="QCU187" s="378"/>
      <c r="QCV187" s="378"/>
      <c r="QCW187" s="378"/>
      <c r="QCX187" s="378"/>
      <c r="QCY187" s="378"/>
      <c r="QCZ187" s="378"/>
      <c r="QDA187" s="378"/>
      <c r="QDB187" s="378"/>
      <c r="QDC187" s="378"/>
      <c r="QDD187" s="378"/>
      <c r="QDE187" s="378"/>
      <c r="QDF187" s="378"/>
      <c r="QDG187" s="378"/>
      <c r="QDH187" s="378"/>
      <c r="QDI187" s="378"/>
      <c r="QDJ187" s="378"/>
      <c r="QDK187" s="378"/>
      <c r="QDL187" s="378"/>
      <c r="QDM187" s="378"/>
      <c r="QDN187" s="378"/>
      <c r="QDO187" s="378"/>
      <c r="QDP187" s="378"/>
      <c r="QDQ187" s="378"/>
      <c r="QDR187" s="378"/>
      <c r="QDS187" s="378"/>
      <c r="QDT187" s="378"/>
      <c r="QDU187" s="378"/>
      <c r="QDV187" s="378"/>
      <c r="QDW187" s="378"/>
      <c r="QDX187" s="378"/>
      <c r="QDY187" s="378"/>
      <c r="QDZ187" s="378"/>
      <c r="QEA187" s="378"/>
      <c r="QEB187" s="378"/>
      <c r="QEC187" s="378"/>
      <c r="QED187" s="378"/>
      <c r="QEE187" s="378"/>
      <c r="QEF187" s="378"/>
      <c r="QEG187" s="378"/>
      <c r="QEH187" s="378"/>
      <c r="QEI187" s="378"/>
      <c r="QEJ187" s="378"/>
      <c r="QEK187" s="378"/>
      <c r="QEL187" s="378"/>
      <c r="QEM187" s="378"/>
      <c r="QEN187" s="378"/>
      <c r="QEO187" s="378"/>
      <c r="QEP187" s="378"/>
      <c r="QEQ187" s="378"/>
      <c r="QER187" s="378"/>
      <c r="QES187" s="378"/>
      <c r="QET187" s="378"/>
      <c r="QEU187" s="378"/>
      <c r="QEV187" s="378"/>
      <c r="QEW187" s="378"/>
      <c r="QEX187" s="378"/>
      <c r="QEY187" s="378"/>
      <c r="QEZ187" s="378"/>
      <c r="QFA187" s="378"/>
      <c r="QFB187" s="378"/>
      <c r="QFC187" s="378"/>
      <c r="QFD187" s="378"/>
      <c r="QFE187" s="378"/>
      <c r="QFF187" s="378"/>
      <c r="QFG187" s="378"/>
      <c r="QFH187" s="378"/>
      <c r="QFI187" s="378"/>
      <c r="QFJ187" s="378"/>
      <c r="QFK187" s="378"/>
      <c r="QFL187" s="378"/>
      <c r="QFM187" s="378"/>
      <c r="QFN187" s="378"/>
      <c r="QFO187" s="378"/>
      <c r="QFP187" s="378"/>
      <c r="QFQ187" s="378"/>
      <c r="QFR187" s="378"/>
      <c r="QFS187" s="378"/>
      <c r="QFT187" s="378"/>
      <c r="QFU187" s="378"/>
      <c r="QFV187" s="378"/>
      <c r="QFW187" s="378"/>
      <c r="QFX187" s="378"/>
      <c r="QFY187" s="378"/>
      <c r="QFZ187" s="378"/>
      <c r="QGA187" s="378"/>
      <c r="QGB187" s="378"/>
      <c r="QGC187" s="378"/>
      <c r="QGD187" s="378"/>
      <c r="QGE187" s="378"/>
      <c r="QGF187" s="378"/>
      <c r="QGG187" s="378"/>
      <c r="QGH187" s="378"/>
      <c r="QGI187" s="378"/>
      <c r="QGJ187" s="378"/>
      <c r="QGK187" s="378"/>
      <c r="QGL187" s="378"/>
      <c r="QGM187" s="378"/>
      <c r="QGN187" s="378"/>
      <c r="QGO187" s="378"/>
      <c r="QGP187" s="378"/>
      <c r="QGQ187" s="378"/>
      <c r="QGR187" s="378"/>
      <c r="QGS187" s="378"/>
      <c r="QGT187" s="378"/>
      <c r="QGU187" s="378"/>
      <c r="QGV187" s="378"/>
      <c r="QGW187" s="378"/>
      <c r="QGX187" s="378"/>
      <c r="QGY187" s="378"/>
      <c r="QGZ187" s="378"/>
      <c r="QHA187" s="378"/>
      <c r="QHB187" s="378"/>
      <c r="QHC187" s="378"/>
      <c r="QHD187" s="378"/>
      <c r="QHE187" s="378"/>
      <c r="QHF187" s="378"/>
      <c r="QHG187" s="378"/>
      <c r="QHH187" s="378"/>
      <c r="QHI187" s="378"/>
      <c r="QHJ187" s="378"/>
      <c r="QHK187" s="378"/>
      <c r="QHL187" s="378"/>
      <c r="QHM187" s="378"/>
      <c r="QHN187" s="378"/>
      <c r="QHO187" s="378"/>
      <c r="QHP187" s="378"/>
      <c r="QHQ187" s="378"/>
      <c r="QHR187" s="378"/>
      <c r="QHS187" s="378"/>
      <c r="QHT187" s="378"/>
      <c r="QHU187" s="378"/>
      <c r="QHV187" s="378"/>
      <c r="QHW187" s="378"/>
      <c r="QHX187" s="378"/>
      <c r="QHY187" s="378"/>
      <c r="QHZ187" s="378"/>
      <c r="QIA187" s="378"/>
      <c r="QIB187" s="378"/>
      <c r="QIC187" s="378"/>
      <c r="QID187" s="378"/>
      <c r="QIE187" s="378"/>
      <c r="QIF187" s="378"/>
      <c r="QIG187" s="378"/>
      <c r="QIH187" s="378"/>
      <c r="QII187" s="378"/>
      <c r="QIJ187" s="378"/>
      <c r="QIK187" s="378"/>
      <c r="QIL187" s="378"/>
      <c r="QIM187" s="378"/>
      <c r="QIN187" s="378"/>
      <c r="QIO187" s="378"/>
      <c r="QIP187" s="378"/>
      <c r="QIQ187" s="378"/>
      <c r="QIR187" s="378"/>
      <c r="QIS187" s="378"/>
      <c r="QIT187" s="378"/>
      <c r="QIU187" s="378"/>
      <c r="QIV187" s="378"/>
      <c r="QIW187" s="378"/>
      <c r="QIX187" s="378"/>
      <c r="QIY187" s="378"/>
      <c r="QIZ187" s="378"/>
      <c r="QJA187" s="378"/>
      <c r="QJB187" s="378"/>
      <c r="QJC187" s="378"/>
      <c r="QJD187" s="378"/>
      <c r="QJE187" s="378"/>
      <c r="QJF187" s="378"/>
      <c r="QJG187" s="378"/>
      <c r="QJH187" s="378"/>
      <c r="QJI187" s="378"/>
      <c r="QJJ187" s="378"/>
      <c r="QJK187" s="378"/>
      <c r="QJL187" s="378"/>
      <c r="QJM187" s="378"/>
      <c r="QJN187" s="378"/>
      <c r="QJO187" s="378"/>
      <c r="QJP187" s="378"/>
      <c r="QJQ187" s="378"/>
      <c r="QJR187" s="378"/>
      <c r="QJS187" s="378"/>
      <c r="QJT187" s="378"/>
      <c r="QJU187" s="378"/>
      <c r="QJV187" s="378"/>
      <c r="QJW187" s="378"/>
      <c r="QJX187" s="378"/>
      <c r="QJY187" s="378"/>
      <c r="QJZ187" s="378"/>
      <c r="QKA187" s="378"/>
      <c r="QKB187" s="378"/>
      <c r="QKC187" s="378"/>
      <c r="QKD187" s="378"/>
      <c r="QKE187" s="378"/>
      <c r="QKF187" s="378"/>
      <c r="QKG187" s="378"/>
      <c r="QKH187" s="378"/>
      <c r="QKI187" s="378"/>
      <c r="QKJ187" s="378"/>
      <c r="QKK187" s="378"/>
      <c r="QKL187" s="378"/>
      <c r="QKM187" s="378"/>
      <c r="QKN187" s="378"/>
      <c r="QKO187" s="378"/>
      <c r="QKP187" s="378"/>
      <c r="QKQ187" s="378"/>
      <c r="QKR187" s="378"/>
      <c r="QKS187" s="378"/>
      <c r="QKT187" s="378"/>
      <c r="QKU187" s="378"/>
      <c r="QKV187" s="378"/>
      <c r="QKW187" s="378"/>
      <c r="QKX187" s="378"/>
      <c r="QKY187" s="378"/>
      <c r="QKZ187" s="378"/>
      <c r="QLA187" s="378"/>
      <c r="QLB187" s="378"/>
      <c r="QLC187" s="378"/>
      <c r="QLD187" s="378"/>
      <c r="QLE187" s="378"/>
      <c r="QLF187" s="378"/>
      <c r="QLG187" s="378"/>
      <c r="QLH187" s="378"/>
      <c r="QLI187" s="378"/>
      <c r="QLJ187" s="378"/>
      <c r="QLK187" s="378"/>
      <c r="QLL187" s="378"/>
      <c r="QLM187" s="378"/>
      <c r="QLN187" s="378"/>
      <c r="QLO187" s="378"/>
      <c r="QLP187" s="378"/>
      <c r="QLQ187" s="378"/>
      <c r="QLR187" s="378"/>
      <c r="QLS187" s="378"/>
      <c r="QLT187" s="378"/>
      <c r="QLU187" s="378"/>
      <c r="QLV187" s="378"/>
      <c r="QLW187" s="378"/>
      <c r="QLX187" s="378"/>
      <c r="QLY187" s="378"/>
      <c r="QLZ187" s="378"/>
      <c r="QMA187" s="378"/>
      <c r="QMB187" s="378"/>
      <c r="QMC187" s="378"/>
      <c r="QMD187" s="378"/>
      <c r="QME187" s="378"/>
      <c r="QMF187" s="378"/>
      <c r="QMG187" s="378"/>
      <c r="QMH187" s="378"/>
      <c r="QMI187" s="378"/>
      <c r="QMJ187" s="378"/>
      <c r="QMK187" s="378"/>
      <c r="QML187" s="378"/>
      <c r="QMM187" s="378"/>
      <c r="QMN187" s="378"/>
      <c r="QMO187" s="378"/>
      <c r="QMP187" s="378"/>
      <c r="QMQ187" s="378"/>
      <c r="QMR187" s="378"/>
      <c r="QMS187" s="378"/>
      <c r="QMT187" s="378"/>
      <c r="QMU187" s="378"/>
      <c r="QMV187" s="378"/>
      <c r="QMW187" s="378"/>
      <c r="QMX187" s="378"/>
      <c r="QMY187" s="378"/>
      <c r="QMZ187" s="378"/>
      <c r="QNA187" s="378"/>
      <c r="QNB187" s="378"/>
      <c r="QNC187" s="378"/>
      <c r="QND187" s="378"/>
      <c r="QNE187" s="378"/>
      <c r="QNF187" s="378"/>
      <c r="QNG187" s="378"/>
      <c r="QNH187" s="378"/>
      <c r="QNI187" s="378"/>
      <c r="QNJ187" s="378"/>
      <c r="QNK187" s="378"/>
      <c r="QNL187" s="378"/>
      <c r="QNM187" s="378"/>
      <c r="QNN187" s="378"/>
      <c r="QNO187" s="378"/>
      <c r="QNP187" s="378"/>
      <c r="QNQ187" s="378"/>
      <c r="QNR187" s="378"/>
      <c r="QNS187" s="378"/>
      <c r="QNT187" s="378"/>
      <c r="QNU187" s="378"/>
      <c r="QNV187" s="378"/>
      <c r="QNW187" s="378"/>
      <c r="QNX187" s="378"/>
      <c r="QNY187" s="378"/>
      <c r="QNZ187" s="378"/>
      <c r="QOA187" s="378"/>
      <c r="QOB187" s="378"/>
      <c r="QOC187" s="378"/>
      <c r="QOD187" s="378"/>
      <c r="QOE187" s="378"/>
      <c r="QOF187" s="378"/>
      <c r="QOG187" s="378"/>
      <c r="QOH187" s="378"/>
      <c r="QOI187" s="378"/>
      <c r="QOJ187" s="378"/>
      <c r="QOK187" s="378"/>
      <c r="QOL187" s="378"/>
      <c r="QOM187" s="378"/>
      <c r="QON187" s="378"/>
      <c r="QOO187" s="378"/>
      <c r="QOP187" s="378"/>
      <c r="QOQ187" s="378"/>
      <c r="QOR187" s="378"/>
      <c r="QOS187" s="378"/>
      <c r="QOT187" s="378"/>
      <c r="QOU187" s="378"/>
      <c r="QOV187" s="378"/>
      <c r="QOW187" s="378"/>
      <c r="QOX187" s="378"/>
      <c r="QOY187" s="378"/>
      <c r="QOZ187" s="378"/>
      <c r="QPA187" s="378"/>
      <c r="QPB187" s="378"/>
      <c r="QPC187" s="378"/>
      <c r="QPD187" s="378"/>
      <c r="QPE187" s="378"/>
      <c r="QPF187" s="378"/>
      <c r="QPG187" s="378"/>
      <c r="QPH187" s="378"/>
      <c r="QPI187" s="378"/>
      <c r="QPJ187" s="378"/>
      <c r="QPK187" s="378"/>
      <c r="QPL187" s="378"/>
      <c r="QPM187" s="378"/>
      <c r="QPN187" s="378"/>
      <c r="QPO187" s="378"/>
      <c r="QPP187" s="378"/>
      <c r="QPQ187" s="378"/>
      <c r="QPR187" s="378"/>
      <c r="QPS187" s="378"/>
      <c r="QPT187" s="378"/>
      <c r="QPU187" s="378"/>
      <c r="QPV187" s="378"/>
      <c r="QPW187" s="378"/>
      <c r="QPX187" s="378"/>
      <c r="QPY187" s="378"/>
      <c r="QPZ187" s="378"/>
      <c r="QQA187" s="378"/>
      <c r="QQB187" s="378"/>
      <c r="QQC187" s="378"/>
      <c r="QQD187" s="378"/>
      <c r="QQE187" s="378"/>
      <c r="QQF187" s="378"/>
      <c r="QQG187" s="378"/>
      <c r="QQH187" s="378"/>
      <c r="QQI187" s="378"/>
      <c r="QQJ187" s="378"/>
      <c r="QQK187" s="378"/>
      <c r="QQL187" s="378"/>
      <c r="QQM187" s="378"/>
      <c r="QQN187" s="378"/>
      <c r="QQO187" s="378"/>
      <c r="QQP187" s="378"/>
      <c r="QQQ187" s="378"/>
      <c r="QQR187" s="378"/>
      <c r="QQS187" s="378"/>
      <c r="QQT187" s="378"/>
      <c r="QQU187" s="378"/>
      <c r="QQV187" s="378"/>
      <c r="QQW187" s="378"/>
      <c r="QQX187" s="378"/>
      <c r="QQY187" s="378"/>
      <c r="QQZ187" s="378"/>
      <c r="QRA187" s="378"/>
      <c r="QRB187" s="378"/>
      <c r="QRC187" s="378"/>
      <c r="QRD187" s="378"/>
      <c r="QRE187" s="378"/>
      <c r="QRF187" s="378"/>
      <c r="QRG187" s="378"/>
      <c r="QRH187" s="378"/>
      <c r="QRI187" s="378"/>
      <c r="QRJ187" s="378"/>
      <c r="QRK187" s="378"/>
      <c r="QRL187" s="378"/>
      <c r="QRM187" s="378"/>
      <c r="QRN187" s="378"/>
      <c r="QRO187" s="378"/>
      <c r="QRP187" s="378"/>
      <c r="QRQ187" s="378"/>
      <c r="QRR187" s="378"/>
      <c r="QRS187" s="378"/>
      <c r="QRT187" s="378"/>
      <c r="QRU187" s="378"/>
      <c r="QRV187" s="378"/>
      <c r="QRW187" s="378"/>
      <c r="QRX187" s="378"/>
      <c r="QRY187" s="378"/>
      <c r="QRZ187" s="378"/>
      <c r="QSA187" s="378"/>
      <c r="QSB187" s="378"/>
      <c r="QSC187" s="378"/>
      <c r="QSD187" s="378"/>
      <c r="QSE187" s="378"/>
      <c r="QSF187" s="378"/>
      <c r="QSG187" s="378"/>
      <c r="QSH187" s="378"/>
      <c r="QSI187" s="378"/>
      <c r="QSJ187" s="378"/>
      <c r="QSK187" s="378"/>
      <c r="QSL187" s="378"/>
      <c r="QSM187" s="378"/>
      <c r="QSN187" s="378"/>
      <c r="QSO187" s="378"/>
      <c r="QSP187" s="378"/>
      <c r="QSQ187" s="378"/>
      <c r="QSR187" s="378"/>
      <c r="QSS187" s="378"/>
      <c r="QST187" s="378"/>
      <c r="QSU187" s="378"/>
      <c r="QSV187" s="378"/>
      <c r="QSW187" s="378"/>
      <c r="QSX187" s="378"/>
      <c r="QSY187" s="378"/>
      <c r="QSZ187" s="378"/>
      <c r="QTA187" s="378"/>
      <c r="QTB187" s="378"/>
      <c r="QTC187" s="378"/>
      <c r="QTD187" s="378"/>
      <c r="QTE187" s="378"/>
      <c r="QTF187" s="378"/>
      <c r="QTG187" s="378"/>
      <c r="QTH187" s="378"/>
      <c r="QTI187" s="378"/>
      <c r="QTJ187" s="378"/>
      <c r="QTK187" s="378"/>
      <c r="QTL187" s="378"/>
      <c r="QTM187" s="378"/>
      <c r="QTN187" s="378"/>
      <c r="QTO187" s="378"/>
      <c r="QTP187" s="378"/>
      <c r="QTQ187" s="378"/>
      <c r="QTR187" s="378"/>
      <c r="QTS187" s="378"/>
      <c r="QTT187" s="378"/>
      <c r="QTU187" s="378"/>
      <c r="QTV187" s="378"/>
      <c r="QTW187" s="378"/>
      <c r="QTX187" s="378"/>
      <c r="QTY187" s="378"/>
      <c r="QTZ187" s="378"/>
      <c r="QUA187" s="378"/>
      <c r="QUB187" s="378"/>
      <c r="QUC187" s="378"/>
      <c r="QUD187" s="378"/>
      <c r="QUE187" s="378"/>
      <c r="QUF187" s="378"/>
      <c r="QUG187" s="378"/>
      <c r="QUH187" s="378"/>
      <c r="QUI187" s="378"/>
      <c r="QUJ187" s="378"/>
      <c r="QUK187" s="378"/>
      <c r="QUL187" s="378"/>
      <c r="QUM187" s="378"/>
      <c r="QUN187" s="378"/>
      <c r="QUO187" s="378"/>
      <c r="QUP187" s="378"/>
      <c r="QUQ187" s="378"/>
      <c r="QUR187" s="378"/>
      <c r="QUS187" s="378"/>
      <c r="QUT187" s="378"/>
      <c r="QUU187" s="378"/>
      <c r="QUV187" s="378"/>
      <c r="QUW187" s="378"/>
      <c r="QUX187" s="378"/>
      <c r="QUY187" s="378"/>
      <c r="QUZ187" s="378"/>
      <c r="QVA187" s="378"/>
      <c r="QVB187" s="378"/>
      <c r="QVC187" s="378"/>
      <c r="QVD187" s="378"/>
      <c r="QVE187" s="378"/>
      <c r="QVF187" s="378"/>
      <c r="QVG187" s="378"/>
      <c r="QVH187" s="378"/>
      <c r="QVI187" s="378"/>
      <c r="QVJ187" s="378"/>
      <c r="QVK187" s="378"/>
      <c r="QVL187" s="378"/>
      <c r="QVM187" s="378"/>
      <c r="QVN187" s="378"/>
      <c r="QVO187" s="378"/>
      <c r="QVP187" s="378"/>
      <c r="QVQ187" s="378"/>
      <c r="QVR187" s="378"/>
      <c r="QVS187" s="378"/>
      <c r="QVT187" s="378"/>
      <c r="QVU187" s="378"/>
      <c r="QVV187" s="378"/>
      <c r="QVW187" s="378"/>
      <c r="QVX187" s="378"/>
      <c r="QVY187" s="378"/>
      <c r="QVZ187" s="378"/>
      <c r="QWA187" s="378"/>
      <c r="QWB187" s="378"/>
      <c r="QWC187" s="378"/>
      <c r="QWD187" s="378"/>
      <c r="QWE187" s="378"/>
      <c r="QWF187" s="378"/>
      <c r="QWG187" s="378"/>
      <c r="QWH187" s="378"/>
      <c r="QWI187" s="378"/>
      <c r="QWJ187" s="378"/>
      <c r="QWK187" s="378"/>
      <c r="QWL187" s="378"/>
      <c r="QWM187" s="378"/>
      <c r="QWN187" s="378"/>
      <c r="QWO187" s="378"/>
      <c r="QWP187" s="378"/>
      <c r="QWQ187" s="378"/>
      <c r="QWR187" s="378"/>
      <c r="QWS187" s="378"/>
      <c r="QWT187" s="378"/>
      <c r="QWU187" s="378"/>
      <c r="QWV187" s="378"/>
      <c r="QWW187" s="378"/>
      <c r="QWX187" s="378"/>
      <c r="QWY187" s="378"/>
      <c r="QWZ187" s="378"/>
      <c r="QXA187" s="378"/>
      <c r="QXB187" s="378"/>
      <c r="QXC187" s="378"/>
      <c r="QXD187" s="378"/>
      <c r="QXE187" s="378"/>
      <c r="QXF187" s="378"/>
      <c r="QXG187" s="378"/>
      <c r="QXH187" s="378"/>
      <c r="QXI187" s="378"/>
      <c r="QXJ187" s="378"/>
      <c r="QXK187" s="378"/>
      <c r="QXL187" s="378"/>
      <c r="QXM187" s="378"/>
      <c r="QXN187" s="378"/>
      <c r="QXO187" s="378"/>
      <c r="QXP187" s="378"/>
      <c r="QXQ187" s="378"/>
      <c r="QXR187" s="378"/>
      <c r="QXS187" s="378"/>
      <c r="QXT187" s="378"/>
      <c r="QXU187" s="378"/>
      <c r="QXV187" s="378"/>
      <c r="QXW187" s="378"/>
      <c r="QXX187" s="378"/>
      <c r="QXY187" s="378"/>
      <c r="QXZ187" s="378"/>
      <c r="QYA187" s="378"/>
      <c r="QYB187" s="378"/>
      <c r="QYC187" s="378"/>
      <c r="QYD187" s="378"/>
      <c r="QYE187" s="378"/>
      <c r="QYF187" s="378"/>
      <c r="QYG187" s="378"/>
      <c r="QYH187" s="378"/>
      <c r="QYI187" s="378"/>
      <c r="QYJ187" s="378"/>
      <c r="QYK187" s="378"/>
      <c r="QYL187" s="378"/>
      <c r="QYM187" s="378"/>
      <c r="QYN187" s="378"/>
      <c r="QYO187" s="378"/>
      <c r="QYP187" s="378"/>
      <c r="QYQ187" s="378"/>
      <c r="QYR187" s="378"/>
      <c r="QYS187" s="378"/>
      <c r="QYT187" s="378"/>
      <c r="QYU187" s="378"/>
      <c r="QYV187" s="378"/>
      <c r="QYW187" s="378"/>
      <c r="QYX187" s="378"/>
      <c r="QYY187" s="378"/>
      <c r="QYZ187" s="378"/>
      <c r="QZA187" s="378"/>
      <c r="QZB187" s="378"/>
      <c r="QZC187" s="378"/>
      <c r="QZD187" s="378"/>
      <c r="QZE187" s="378"/>
      <c r="QZF187" s="378"/>
      <c r="QZG187" s="378"/>
      <c r="QZH187" s="378"/>
      <c r="QZI187" s="378"/>
      <c r="QZJ187" s="378"/>
      <c r="QZK187" s="378"/>
      <c r="QZL187" s="378"/>
      <c r="QZM187" s="378"/>
      <c r="QZN187" s="378"/>
      <c r="QZO187" s="378"/>
      <c r="QZP187" s="378"/>
      <c r="QZQ187" s="378"/>
      <c r="QZR187" s="378"/>
      <c r="QZS187" s="378"/>
      <c r="QZT187" s="378"/>
      <c r="QZU187" s="378"/>
      <c r="QZV187" s="378"/>
      <c r="QZW187" s="378"/>
      <c r="QZX187" s="378"/>
      <c r="QZY187" s="378"/>
      <c r="QZZ187" s="378"/>
      <c r="RAA187" s="378"/>
      <c r="RAB187" s="378"/>
      <c r="RAC187" s="378"/>
      <c r="RAD187" s="378"/>
      <c r="RAE187" s="378"/>
      <c r="RAF187" s="378"/>
      <c r="RAG187" s="378"/>
      <c r="RAH187" s="378"/>
      <c r="RAI187" s="378"/>
      <c r="RAJ187" s="378"/>
      <c r="RAK187" s="378"/>
      <c r="RAL187" s="378"/>
      <c r="RAM187" s="378"/>
      <c r="RAN187" s="378"/>
      <c r="RAO187" s="378"/>
      <c r="RAP187" s="378"/>
      <c r="RAQ187" s="378"/>
      <c r="RAR187" s="378"/>
      <c r="RAS187" s="378"/>
      <c r="RAT187" s="378"/>
      <c r="RAU187" s="378"/>
      <c r="RAV187" s="378"/>
      <c r="RAW187" s="378"/>
      <c r="RAX187" s="378"/>
      <c r="RAY187" s="378"/>
      <c r="RAZ187" s="378"/>
      <c r="RBA187" s="378"/>
      <c r="RBB187" s="378"/>
      <c r="RBC187" s="378"/>
      <c r="RBD187" s="378"/>
      <c r="RBE187" s="378"/>
      <c r="RBF187" s="378"/>
      <c r="RBG187" s="378"/>
      <c r="RBH187" s="378"/>
      <c r="RBI187" s="378"/>
      <c r="RBJ187" s="378"/>
      <c r="RBK187" s="378"/>
      <c r="RBL187" s="378"/>
      <c r="RBM187" s="378"/>
      <c r="RBN187" s="378"/>
      <c r="RBO187" s="378"/>
      <c r="RBP187" s="378"/>
      <c r="RBQ187" s="378"/>
      <c r="RBR187" s="378"/>
      <c r="RBS187" s="378"/>
      <c r="RBT187" s="378"/>
      <c r="RBU187" s="378"/>
      <c r="RBV187" s="378"/>
      <c r="RBW187" s="378"/>
      <c r="RBX187" s="378"/>
      <c r="RBY187" s="378"/>
      <c r="RBZ187" s="378"/>
      <c r="RCA187" s="378"/>
      <c r="RCB187" s="378"/>
      <c r="RCC187" s="378"/>
      <c r="RCD187" s="378"/>
      <c r="RCE187" s="378"/>
      <c r="RCF187" s="378"/>
      <c r="RCG187" s="378"/>
      <c r="RCH187" s="378"/>
      <c r="RCI187" s="378"/>
      <c r="RCJ187" s="378"/>
      <c r="RCK187" s="378"/>
      <c r="RCL187" s="378"/>
      <c r="RCM187" s="378"/>
      <c r="RCN187" s="378"/>
      <c r="RCO187" s="378"/>
      <c r="RCP187" s="378"/>
      <c r="RCQ187" s="378"/>
      <c r="RCR187" s="378"/>
      <c r="RCS187" s="378"/>
      <c r="RCT187" s="378"/>
      <c r="RCU187" s="378"/>
      <c r="RCV187" s="378"/>
      <c r="RCW187" s="378"/>
      <c r="RCX187" s="378"/>
      <c r="RCY187" s="378"/>
      <c r="RCZ187" s="378"/>
      <c r="RDA187" s="378"/>
      <c r="RDB187" s="378"/>
      <c r="RDC187" s="378"/>
      <c r="RDD187" s="378"/>
      <c r="RDE187" s="378"/>
      <c r="RDF187" s="378"/>
      <c r="RDG187" s="378"/>
      <c r="RDH187" s="378"/>
      <c r="RDI187" s="378"/>
      <c r="RDJ187" s="378"/>
      <c r="RDK187" s="378"/>
      <c r="RDL187" s="378"/>
      <c r="RDM187" s="378"/>
      <c r="RDN187" s="378"/>
      <c r="RDO187" s="378"/>
      <c r="RDP187" s="378"/>
      <c r="RDQ187" s="378"/>
      <c r="RDR187" s="378"/>
      <c r="RDS187" s="378"/>
      <c r="RDT187" s="378"/>
      <c r="RDU187" s="378"/>
      <c r="RDV187" s="378"/>
      <c r="RDW187" s="378"/>
      <c r="RDX187" s="378"/>
      <c r="RDY187" s="378"/>
      <c r="RDZ187" s="378"/>
      <c r="REA187" s="378"/>
      <c r="REB187" s="378"/>
      <c r="REC187" s="378"/>
      <c r="RED187" s="378"/>
      <c r="REE187" s="378"/>
      <c r="REF187" s="378"/>
      <c r="REG187" s="378"/>
      <c r="REH187" s="378"/>
      <c r="REI187" s="378"/>
      <c r="REJ187" s="378"/>
      <c r="REK187" s="378"/>
      <c r="REL187" s="378"/>
      <c r="REM187" s="378"/>
      <c r="REN187" s="378"/>
      <c r="REO187" s="378"/>
      <c r="REP187" s="378"/>
      <c r="REQ187" s="378"/>
      <c r="RER187" s="378"/>
      <c r="RES187" s="378"/>
      <c r="RET187" s="378"/>
      <c r="REU187" s="378"/>
      <c r="REV187" s="378"/>
      <c r="REW187" s="378"/>
      <c r="REX187" s="378"/>
      <c r="REY187" s="378"/>
      <c r="REZ187" s="378"/>
      <c r="RFA187" s="378"/>
      <c r="RFB187" s="378"/>
      <c r="RFC187" s="378"/>
      <c r="RFD187" s="378"/>
      <c r="RFE187" s="378"/>
      <c r="RFF187" s="378"/>
      <c r="RFG187" s="378"/>
      <c r="RFH187" s="378"/>
      <c r="RFI187" s="378"/>
      <c r="RFJ187" s="378"/>
      <c r="RFK187" s="378"/>
      <c r="RFL187" s="378"/>
      <c r="RFM187" s="378"/>
      <c r="RFN187" s="378"/>
      <c r="RFO187" s="378"/>
      <c r="RFP187" s="378"/>
      <c r="RFQ187" s="378"/>
      <c r="RFR187" s="378"/>
      <c r="RFS187" s="378"/>
      <c r="RFT187" s="378"/>
      <c r="RFU187" s="378"/>
      <c r="RFV187" s="378"/>
      <c r="RFW187" s="378"/>
      <c r="RFX187" s="378"/>
      <c r="RFY187" s="378"/>
      <c r="RFZ187" s="378"/>
      <c r="RGA187" s="378"/>
      <c r="RGB187" s="378"/>
      <c r="RGC187" s="378"/>
      <c r="RGD187" s="378"/>
      <c r="RGE187" s="378"/>
      <c r="RGF187" s="378"/>
      <c r="RGG187" s="378"/>
      <c r="RGH187" s="378"/>
      <c r="RGI187" s="378"/>
      <c r="RGJ187" s="378"/>
      <c r="RGK187" s="378"/>
      <c r="RGL187" s="378"/>
      <c r="RGM187" s="378"/>
      <c r="RGN187" s="378"/>
      <c r="RGO187" s="378"/>
      <c r="RGP187" s="378"/>
      <c r="RGQ187" s="378"/>
      <c r="RGR187" s="378"/>
      <c r="RGS187" s="378"/>
      <c r="RGT187" s="378"/>
      <c r="RGU187" s="378"/>
      <c r="RGV187" s="378"/>
      <c r="RGW187" s="378"/>
      <c r="RGX187" s="378"/>
      <c r="RGY187" s="378"/>
      <c r="RGZ187" s="378"/>
      <c r="RHA187" s="378"/>
      <c r="RHB187" s="378"/>
      <c r="RHC187" s="378"/>
      <c r="RHD187" s="378"/>
      <c r="RHE187" s="378"/>
      <c r="RHF187" s="378"/>
      <c r="RHG187" s="378"/>
      <c r="RHH187" s="378"/>
      <c r="RHI187" s="378"/>
      <c r="RHJ187" s="378"/>
      <c r="RHK187" s="378"/>
      <c r="RHL187" s="378"/>
      <c r="RHM187" s="378"/>
      <c r="RHN187" s="378"/>
      <c r="RHO187" s="378"/>
      <c r="RHP187" s="378"/>
      <c r="RHQ187" s="378"/>
      <c r="RHR187" s="378"/>
      <c r="RHS187" s="378"/>
      <c r="RHT187" s="378"/>
      <c r="RHU187" s="378"/>
      <c r="RHV187" s="378"/>
      <c r="RHW187" s="378"/>
      <c r="RHX187" s="378"/>
      <c r="RHY187" s="378"/>
      <c r="RHZ187" s="378"/>
      <c r="RIA187" s="378"/>
      <c r="RIB187" s="378"/>
      <c r="RIC187" s="378"/>
      <c r="RID187" s="378"/>
      <c r="RIE187" s="378"/>
      <c r="RIF187" s="378"/>
      <c r="RIG187" s="378"/>
      <c r="RIH187" s="378"/>
      <c r="RII187" s="378"/>
      <c r="RIJ187" s="378"/>
      <c r="RIK187" s="378"/>
      <c r="RIL187" s="378"/>
      <c r="RIM187" s="378"/>
      <c r="RIN187" s="378"/>
      <c r="RIO187" s="378"/>
      <c r="RIP187" s="378"/>
      <c r="RIQ187" s="378"/>
      <c r="RIR187" s="378"/>
      <c r="RIS187" s="378"/>
      <c r="RIT187" s="378"/>
      <c r="RIU187" s="378"/>
      <c r="RIV187" s="378"/>
      <c r="RIW187" s="378"/>
      <c r="RIX187" s="378"/>
      <c r="RIY187" s="378"/>
      <c r="RIZ187" s="378"/>
      <c r="RJA187" s="378"/>
      <c r="RJB187" s="378"/>
      <c r="RJC187" s="378"/>
      <c r="RJD187" s="378"/>
      <c r="RJE187" s="378"/>
      <c r="RJF187" s="378"/>
      <c r="RJG187" s="378"/>
      <c r="RJH187" s="378"/>
      <c r="RJI187" s="378"/>
      <c r="RJJ187" s="378"/>
      <c r="RJK187" s="378"/>
      <c r="RJL187" s="378"/>
      <c r="RJM187" s="378"/>
      <c r="RJN187" s="378"/>
      <c r="RJO187" s="378"/>
      <c r="RJP187" s="378"/>
      <c r="RJQ187" s="378"/>
      <c r="RJR187" s="378"/>
      <c r="RJS187" s="378"/>
      <c r="RJT187" s="378"/>
      <c r="RJU187" s="378"/>
      <c r="RJV187" s="378"/>
      <c r="RJW187" s="378"/>
      <c r="RJX187" s="378"/>
      <c r="RJY187" s="378"/>
      <c r="RJZ187" s="378"/>
      <c r="RKA187" s="378"/>
      <c r="RKB187" s="378"/>
      <c r="RKC187" s="378"/>
      <c r="RKD187" s="378"/>
      <c r="RKE187" s="378"/>
      <c r="RKF187" s="378"/>
      <c r="RKG187" s="378"/>
      <c r="RKH187" s="378"/>
      <c r="RKI187" s="378"/>
      <c r="RKJ187" s="378"/>
      <c r="RKK187" s="378"/>
      <c r="RKL187" s="378"/>
      <c r="RKM187" s="378"/>
      <c r="RKN187" s="378"/>
      <c r="RKO187" s="378"/>
      <c r="RKP187" s="378"/>
      <c r="RKQ187" s="378"/>
      <c r="RKR187" s="378"/>
      <c r="RKS187" s="378"/>
      <c r="RKT187" s="378"/>
      <c r="RKU187" s="378"/>
      <c r="RKV187" s="378"/>
      <c r="RKW187" s="378"/>
      <c r="RKX187" s="378"/>
      <c r="RKY187" s="378"/>
      <c r="RKZ187" s="378"/>
      <c r="RLA187" s="378"/>
      <c r="RLB187" s="378"/>
      <c r="RLC187" s="378"/>
      <c r="RLD187" s="378"/>
      <c r="RLE187" s="378"/>
      <c r="RLF187" s="378"/>
      <c r="RLG187" s="378"/>
      <c r="RLH187" s="378"/>
      <c r="RLI187" s="378"/>
      <c r="RLJ187" s="378"/>
      <c r="RLK187" s="378"/>
      <c r="RLL187" s="378"/>
      <c r="RLM187" s="378"/>
      <c r="RLN187" s="378"/>
      <c r="RLO187" s="378"/>
      <c r="RLP187" s="378"/>
      <c r="RLQ187" s="378"/>
      <c r="RLR187" s="378"/>
      <c r="RLS187" s="378"/>
      <c r="RLT187" s="378"/>
      <c r="RLU187" s="378"/>
      <c r="RLV187" s="378"/>
      <c r="RLW187" s="378"/>
      <c r="RLX187" s="378"/>
      <c r="RLY187" s="378"/>
      <c r="RLZ187" s="378"/>
      <c r="RMA187" s="378"/>
      <c r="RMB187" s="378"/>
      <c r="RMC187" s="378"/>
      <c r="RMD187" s="378"/>
      <c r="RME187" s="378"/>
      <c r="RMF187" s="378"/>
      <c r="RMG187" s="378"/>
      <c r="RMH187" s="378"/>
      <c r="RMI187" s="378"/>
      <c r="RMJ187" s="378"/>
      <c r="RMK187" s="378"/>
      <c r="RML187" s="378"/>
      <c r="RMM187" s="378"/>
      <c r="RMN187" s="378"/>
      <c r="RMO187" s="378"/>
      <c r="RMP187" s="378"/>
      <c r="RMQ187" s="378"/>
      <c r="RMR187" s="378"/>
      <c r="RMS187" s="378"/>
      <c r="RMT187" s="378"/>
      <c r="RMU187" s="378"/>
      <c r="RMV187" s="378"/>
      <c r="RMW187" s="378"/>
      <c r="RMX187" s="378"/>
      <c r="RMY187" s="378"/>
      <c r="RMZ187" s="378"/>
      <c r="RNA187" s="378"/>
      <c r="RNB187" s="378"/>
      <c r="RNC187" s="378"/>
      <c r="RND187" s="378"/>
      <c r="RNE187" s="378"/>
      <c r="RNF187" s="378"/>
      <c r="RNG187" s="378"/>
      <c r="RNH187" s="378"/>
      <c r="RNI187" s="378"/>
      <c r="RNJ187" s="378"/>
      <c r="RNK187" s="378"/>
      <c r="RNL187" s="378"/>
      <c r="RNM187" s="378"/>
      <c r="RNN187" s="378"/>
      <c r="RNO187" s="378"/>
      <c r="RNP187" s="378"/>
      <c r="RNQ187" s="378"/>
      <c r="RNR187" s="378"/>
      <c r="RNS187" s="378"/>
      <c r="RNT187" s="378"/>
      <c r="RNU187" s="378"/>
      <c r="RNV187" s="378"/>
      <c r="RNW187" s="378"/>
      <c r="RNX187" s="378"/>
      <c r="RNY187" s="378"/>
      <c r="RNZ187" s="378"/>
      <c r="ROA187" s="378"/>
      <c r="ROB187" s="378"/>
      <c r="ROC187" s="378"/>
      <c r="ROD187" s="378"/>
      <c r="ROE187" s="378"/>
      <c r="ROF187" s="378"/>
      <c r="ROG187" s="378"/>
      <c r="ROH187" s="378"/>
      <c r="ROI187" s="378"/>
      <c r="ROJ187" s="378"/>
      <c r="ROK187" s="378"/>
      <c r="ROL187" s="378"/>
      <c r="ROM187" s="378"/>
      <c r="RON187" s="378"/>
      <c r="ROO187" s="378"/>
      <c r="ROP187" s="378"/>
      <c r="ROQ187" s="378"/>
      <c r="ROR187" s="378"/>
      <c r="ROS187" s="378"/>
      <c r="ROT187" s="378"/>
      <c r="ROU187" s="378"/>
      <c r="ROV187" s="378"/>
      <c r="ROW187" s="378"/>
      <c r="ROX187" s="378"/>
      <c r="ROY187" s="378"/>
      <c r="ROZ187" s="378"/>
      <c r="RPA187" s="378"/>
      <c r="RPB187" s="378"/>
      <c r="RPC187" s="378"/>
      <c r="RPD187" s="378"/>
      <c r="RPE187" s="378"/>
      <c r="RPF187" s="378"/>
      <c r="RPG187" s="378"/>
      <c r="RPH187" s="378"/>
      <c r="RPI187" s="378"/>
      <c r="RPJ187" s="378"/>
      <c r="RPK187" s="378"/>
      <c r="RPL187" s="378"/>
      <c r="RPM187" s="378"/>
      <c r="RPN187" s="378"/>
      <c r="RPO187" s="378"/>
      <c r="RPP187" s="378"/>
      <c r="RPQ187" s="378"/>
      <c r="RPR187" s="378"/>
      <c r="RPS187" s="378"/>
      <c r="RPT187" s="378"/>
      <c r="RPU187" s="378"/>
      <c r="RPV187" s="378"/>
      <c r="RPW187" s="378"/>
      <c r="RPX187" s="378"/>
      <c r="RPY187" s="378"/>
      <c r="RPZ187" s="378"/>
      <c r="RQA187" s="378"/>
      <c r="RQB187" s="378"/>
      <c r="RQC187" s="378"/>
      <c r="RQD187" s="378"/>
      <c r="RQE187" s="378"/>
      <c r="RQF187" s="378"/>
      <c r="RQG187" s="378"/>
      <c r="RQH187" s="378"/>
      <c r="RQI187" s="378"/>
      <c r="RQJ187" s="378"/>
      <c r="RQK187" s="378"/>
      <c r="RQL187" s="378"/>
      <c r="RQM187" s="378"/>
      <c r="RQN187" s="378"/>
      <c r="RQO187" s="378"/>
      <c r="RQP187" s="378"/>
      <c r="RQQ187" s="378"/>
      <c r="RQR187" s="378"/>
      <c r="RQS187" s="378"/>
      <c r="RQT187" s="378"/>
      <c r="RQU187" s="378"/>
      <c r="RQV187" s="378"/>
      <c r="RQW187" s="378"/>
      <c r="RQX187" s="378"/>
      <c r="RQY187" s="378"/>
      <c r="RQZ187" s="378"/>
      <c r="RRA187" s="378"/>
      <c r="RRB187" s="378"/>
      <c r="RRC187" s="378"/>
      <c r="RRD187" s="378"/>
      <c r="RRE187" s="378"/>
      <c r="RRF187" s="378"/>
      <c r="RRG187" s="378"/>
      <c r="RRH187" s="378"/>
      <c r="RRI187" s="378"/>
      <c r="RRJ187" s="378"/>
      <c r="RRK187" s="378"/>
      <c r="RRL187" s="378"/>
      <c r="RRM187" s="378"/>
      <c r="RRN187" s="378"/>
      <c r="RRO187" s="378"/>
      <c r="RRP187" s="378"/>
      <c r="RRQ187" s="378"/>
      <c r="RRR187" s="378"/>
      <c r="RRS187" s="378"/>
      <c r="RRT187" s="378"/>
      <c r="RRU187" s="378"/>
      <c r="RRV187" s="378"/>
      <c r="RRW187" s="378"/>
      <c r="RRX187" s="378"/>
      <c r="RRY187" s="378"/>
      <c r="RRZ187" s="378"/>
      <c r="RSA187" s="378"/>
      <c r="RSB187" s="378"/>
      <c r="RSC187" s="378"/>
      <c r="RSD187" s="378"/>
      <c r="RSE187" s="378"/>
      <c r="RSF187" s="378"/>
      <c r="RSG187" s="378"/>
      <c r="RSH187" s="378"/>
      <c r="RSI187" s="378"/>
      <c r="RSJ187" s="378"/>
      <c r="RSK187" s="378"/>
      <c r="RSL187" s="378"/>
      <c r="RSM187" s="378"/>
      <c r="RSN187" s="378"/>
      <c r="RSO187" s="378"/>
      <c r="RSP187" s="378"/>
      <c r="RSQ187" s="378"/>
      <c r="RSR187" s="378"/>
      <c r="RSS187" s="378"/>
      <c r="RST187" s="378"/>
      <c r="RSU187" s="378"/>
      <c r="RSV187" s="378"/>
      <c r="RSW187" s="378"/>
      <c r="RSX187" s="378"/>
      <c r="RSY187" s="378"/>
      <c r="RSZ187" s="378"/>
      <c r="RTA187" s="378"/>
      <c r="RTB187" s="378"/>
      <c r="RTC187" s="378"/>
      <c r="RTD187" s="378"/>
      <c r="RTE187" s="378"/>
      <c r="RTF187" s="378"/>
      <c r="RTG187" s="378"/>
      <c r="RTH187" s="378"/>
      <c r="RTI187" s="378"/>
      <c r="RTJ187" s="378"/>
      <c r="RTK187" s="378"/>
      <c r="RTL187" s="378"/>
      <c r="RTM187" s="378"/>
      <c r="RTN187" s="378"/>
      <c r="RTO187" s="378"/>
      <c r="RTP187" s="378"/>
      <c r="RTQ187" s="378"/>
      <c r="RTR187" s="378"/>
      <c r="RTS187" s="378"/>
      <c r="RTT187" s="378"/>
      <c r="RTU187" s="378"/>
      <c r="RTV187" s="378"/>
      <c r="RTW187" s="378"/>
      <c r="RTX187" s="378"/>
      <c r="RTY187" s="378"/>
      <c r="RTZ187" s="378"/>
      <c r="RUA187" s="378"/>
      <c r="RUB187" s="378"/>
      <c r="RUC187" s="378"/>
      <c r="RUD187" s="378"/>
      <c r="RUE187" s="378"/>
      <c r="RUF187" s="378"/>
      <c r="RUG187" s="378"/>
      <c r="RUH187" s="378"/>
      <c r="RUI187" s="378"/>
      <c r="RUJ187" s="378"/>
      <c r="RUK187" s="378"/>
      <c r="RUL187" s="378"/>
      <c r="RUM187" s="378"/>
      <c r="RUN187" s="378"/>
      <c r="RUO187" s="378"/>
      <c r="RUP187" s="378"/>
      <c r="RUQ187" s="378"/>
      <c r="RUR187" s="378"/>
      <c r="RUS187" s="378"/>
      <c r="RUT187" s="378"/>
      <c r="RUU187" s="378"/>
      <c r="RUV187" s="378"/>
      <c r="RUW187" s="378"/>
      <c r="RUX187" s="378"/>
      <c r="RUY187" s="378"/>
      <c r="RUZ187" s="378"/>
      <c r="RVA187" s="378"/>
      <c r="RVB187" s="378"/>
      <c r="RVC187" s="378"/>
      <c r="RVD187" s="378"/>
      <c r="RVE187" s="378"/>
      <c r="RVF187" s="378"/>
      <c r="RVG187" s="378"/>
      <c r="RVH187" s="378"/>
      <c r="RVI187" s="378"/>
      <c r="RVJ187" s="378"/>
      <c r="RVK187" s="378"/>
      <c r="RVL187" s="378"/>
      <c r="RVM187" s="378"/>
      <c r="RVN187" s="378"/>
      <c r="RVO187" s="378"/>
      <c r="RVP187" s="378"/>
      <c r="RVQ187" s="378"/>
      <c r="RVR187" s="378"/>
      <c r="RVS187" s="378"/>
      <c r="RVT187" s="378"/>
      <c r="RVU187" s="378"/>
      <c r="RVV187" s="378"/>
      <c r="RVW187" s="378"/>
      <c r="RVX187" s="378"/>
      <c r="RVY187" s="378"/>
      <c r="RVZ187" s="378"/>
      <c r="RWA187" s="378"/>
      <c r="RWB187" s="378"/>
      <c r="RWC187" s="378"/>
      <c r="RWD187" s="378"/>
      <c r="RWE187" s="378"/>
      <c r="RWF187" s="378"/>
      <c r="RWG187" s="378"/>
      <c r="RWH187" s="378"/>
      <c r="RWI187" s="378"/>
      <c r="RWJ187" s="378"/>
      <c r="RWK187" s="378"/>
      <c r="RWL187" s="378"/>
      <c r="RWM187" s="378"/>
      <c r="RWN187" s="378"/>
      <c r="RWO187" s="378"/>
      <c r="RWP187" s="378"/>
      <c r="RWQ187" s="378"/>
      <c r="RWR187" s="378"/>
      <c r="RWS187" s="378"/>
      <c r="RWT187" s="378"/>
      <c r="RWU187" s="378"/>
      <c r="RWV187" s="378"/>
      <c r="RWW187" s="378"/>
      <c r="RWX187" s="378"/>
      <c r="RWY187" s="378"/>
      <c r="RWZ187" s="378"/>
      <c r="RXA187" s="378"/>
      <c r="RXB187" s="378"/>
      <c r="RXC187" s="378"/>
      <c r="RXD187" s="378"/>
      <c r="RXE187" s="378"/>
      <c r="RXF187" s="378"/>
      <c r="RXG187" s="378"/>
      <c r="RXH187" s="378"/>
      <c r="RXI187" s="378"/>
      <c r="RXJ187" s="378"/>
      <c r="RXK187" s="378"/>
      <c r="RXL187" s="378"/>
      <c r="RXM187" s="378"/>
      <c r="RXN187" s="378"/>
      <c r="RXO187" s="378"/>
      <c r="RXP187" s="378"/>
      <c r="RXQ187" s="378"/>
      <c r="RXR187" s="378"/>
      <c r="RXS187" s="378"/>
      <c r="RXT187" s="378"/>
      <c r="RXU187" s="378"/>
      <c r="RXV187" s="378"/>
      <c r="RXW187" s="378"/>
      <c r="RXX187" s="378"/>
      <c r="RXY187" s="378"/>
      <c r="RXZ187" s="378"/>
      <c r="RYA187" s="378"/>
      <c r="RYB187" s="378"/>
      <c r="RYC187" s="378"/>
      <c r="RYD187" s="378"/>
      <c r="RYE187" s="378"/>
      <c r="RYF187" s="378"/>
      <c r="RYG187" s="378"/>
      <c r="RYH187" s="378"/>
      <c r="RYI187" s="378"/>
      <c r="RYJ187" s="378"/>
      <c r="RYK187" s="378"/>
      <c r="RYL187" s="378"/>
      <c r="RYM187" s="378"/>
      <c r="RYN187" s="378"/>
      <c r="RYO187" s="378"/>
      <c r="RYP187" s="378"/>
      <c r="RYQ187" s="378"/>
      <c r="RYR187" s="378"/>
      <c r="RYS187" s="378"/>
      <c r="RYT187" s="378"/>
      <c r="RYU187" s="378"/>
      <c r="RYV187" s="378"/>
      <c r="RYW187" s="378"/>
      <c r="RYX187" s="378"/>
      <c r="RYY187" s="378"/>
      <c r="RYZ187" s="378"/>
      <c r="RZA187" s="378"/>
      <c r="RZB187" s="378"/>
      <c r="RZC187" s="378"/>
      <c r="RZD187" s="378"/>
      <c r="RZE187" s="378"/>
      <c r="RZF187" s="378"/>
      <c r="RZG187" s="378"/>
      <c r="RZH187" s="378"/>
      <c r="RZI187" s="378"/>
      <c r="RZJ187" s="378"/>
      <c r="RZK187" s="378"/>
      <c r="RZL187" s="378"/>
      <c r="RZM187" s="378"/>
      <c r="RZN187" s="378"/>
      <c r="RZO187" s="378"/>
      <c r="RZP187" s="378"/>
      <c r="RZQ187" s="378"/>
      <c r="RZR187" s="378"/>
      <c r="RZS187" s="378"/>
      <c r="RZT187" s="378"/>
      <c r="RZU187" s="378"/>
      <c r="RZV187" s="378"/>
      <c r="RZW187" s="378"/>
      <c r="RZX187" s="378"/>
      <c r="RZY187" s="378"/>
      <c r="RZZ187" s="378"/>
      <c r="SAA187" s="378"/>
      <c r="SAB187" s="378"/>
      <c r="SAC187" s="378"/>
      <c r="SAD187" s="378"/>
      <c r="SAE187" s="378"/>
      <c r="SAF187" s="378"/>
      <c r="SAG187" s="378"/>
      <c r="SAH187" s="378"/>
      <c r="SAI187" s="378"/>
      <c r="SAJ187" s="378"/>
      <c r="SAK187" s="378"/>
      <c r="SAL187" s="378"/>
      <c r="SAM187" s="378"/>
      <c r="SAN187" s="378"/>
      <c r="SAO187" s="378"/>
      <c r="SAP187" s="378"/>
      <c r="SAQ187" s="378"/>
      <c r="SAR187" s="378"/>
      <c r="SAS187" s="378"/>
      <c r="SAT187" s="378"/>
      <c r="SAU187" s="378"/>
      <c r="SAV187" s="378"/>
      <c r="SAW187" s="378"/>
      <c r="SAX187" s="378"/>
      <c r="SAY187" s="378"/>
      <c r="SAZ187" s="378"/>
      <c r="SBA187" s="378"/>
      <c r="SBB187" s="378"/>
      <c r="SBC187" s="378"/>
      <c r="SBD187" s="378"/>
      <c r="SBE187" s="378"/>
      <c r="SBF187" s="378"/>
      <c r="SBG187" s="378"/>
      <c r="SBH187" s="378"/>
      <c r="SBI187" s="378"/>
      <c r="SBJ187" s="378"/>
      <c r="SBK187" s="378"/>
      <c r="SBL187" s="378"/>
      <c r="SBM187" s="378"/>
      <c r="SBN187" s="378"/>
      <c r="SBO187" s="378"/>
      <c r="SBP187" s="378"/>
      <c r="SBQ187" s="378"/>
      <c r="SBR187" s="378"/>
      <c r="SBS187" s="378"/>
      <c r="SBT187" s="378"/>
      <c r="SBU187" s="378"/>
      <c r="SBV187" s="378"/>
      <c r="SBW187" s="378"/>
      <c r="SBX187" s="378"/>
      <c r="SBY187" s="378"/>
      <c r="SBZ187" s="378"/>
      <c r="SCA187" s="378"/>
      <c r="SCB187" s="378"/>
      <c r="SCC187" s="378"/>
      <c r="SCD187" s="378"/>
      <c r="SCE187" s="378"/>
      <c r="SCF187" s="378"/>
      <c r="SCG187" s="378"/>
      <c r="SCH187" s="378"/>
      <c r="SCI187" s="378"/>
      <c r="SCJ187" s="378"/>
      <c r="SCK187" s="378"/>
      <c r="SCL187" s="378"/>
      <c r="SCM187" s="378"/>
      <c r="SCN187" s="378"/>
      <c r="SCO187" s="378"/>
      <c r="SCP187" s="378"/>
      <c r="SCQ187" s="378"/>
      <c r="SCR187" s="378"/>
      <c r="SCS187" s="378"/>
      <c r="SCT187" s="378"/>
      <c r="SCU187" s="378"/>
      <c r="SCV187" s="378"/>
      <c r="SCW187" s="378"/>
      <c r="SCX187" s="378"/>
      <c r="SCY187" s="378"/>
      <c r="SCZ187" s="378"/>
      <c r="SDA187" s="378"/>
      <c r="SDB187" s="378"/>
      <c r="SDC187" s="378"/>
      <c r="SDD187" s="378"/>
      <c r="SDE187" s="378"/>
      <c r="SDF187" s="378"/>
      <c r="SDG187" s="378"/>
      <c r="SDH187" s="378"/>
      <c r="SDI187" s="378"/>
      <c r="SDJ187" s="378"/>
      <c r="SDK187" s="378"/>
      <c r="SDL187" s="378"/>
      <c r="SDM187" s="378"/>
      <c r="SDN187" s="378"/>
      <c r="SDO187" s="378"/>
      <c r="SDP187" s="378"/>
      <c r="SDQ187" s="378"/>
      <c r="SDR187" s="378"/>
      <c r="SDS187" s="378"/>
      <c r="SDT187" s="378"/>
      <c r="SDU187" s="378"/>
      <c r="SDV187" s="378"/>
      <c r="SDW187" s="378"/>
      <c r="SDX187" s="378"/>
      <c r="SDY187" s="378"/>
      <c r="SDZ187" s="378"/>
      <c r="SEA187" s="378"/>
      <c r="SEB187" s="378"/>
      <c r="SEC187" s="378"/>
      <c r="SED187" s="378"/>
      <c r="SEE187" s="378"/>
      <c r="SEF187" s="378"/>
      <c r="SEG187" s="378"/>
      <c r="SEH187" s="378"/>
      <c r="SEI187" s="378"/>
      <c r="SEJ187" s="378"/>
      <c r="SEK187" s="378"/>
      <c r="SEL187" s="378"/>
      <c r="SEM187" s="378"/>
      <c r="SEN187" s="378"/>
      <c r="SEO187" s="378"/>
      <c r="SEP187" s="378"/>
      <c r="SEQ187" s="378"/>
      <c r="SER187" s="378"/>
      <c r="SES187" s="378"/>
      <c r="SET187" s="378"/>
      <c r="SEU187" s="378"/>
      <c r="SEV187" s="378"/>
      <c r="SEW187" s="378"/>
      <c r="SEX187" s="378"/>
      <c r="SEY187" s="378"/>
      <c r="SEZ187" s="378"/>
      <c r="SFA187" s="378"/>
      <c r="SFB187" s="378"/>
      <c r="SFC187" s="378"/>
      <c r="SFD187" s="378"/>
      <c r="SFE187" s="378"/>
      <c r="SFF187" s="378"/>
      <c r="SFG187" s="378"/>
      <c r="SFH187" s="378"/>
      <c r="SFI187" s="378"/>
      <c r="SFJ187" s="378"/>
      <c r="SFK187" s="378"/>
      <c r="SFL187" s="378"/>
      <c r="SFM187" s="378"/>
      <c r="SFN187" s="378"/>
      <c r="SFO187" s="378"/>
      <c r="SFP187" s="378"/>
      <c r="SFQ187" s="378"/>
      <c r="SFR187" s="378"/>
      <c r="SFS187" s="378"/>
      <c r="SFT187" s="378"/>
      <c r="SFU187" s="378"/>
      <c r="SFV187" s="378"/>
      <c r="SFW187" s="378"/>
      <c r="SFX187" s="378"/>
      <c r="SFY187" s="378"/>
      <c r="SFZ187" s="378"/>
      <c r="SGA187" s="378"/>
      <c r="SGB187" s="378"/>
      <c r="SGC187" s="378"/>
      <c r="SGD187" s="378"/>
      <c r="SGE187" s="378"/>
      <c r="SGF187" s="378"/>
      <c r="SGG187" s="378"/>
      <c r="SGH187" s="378"/>
      <c r="SGI187" s="378"/>
      <c r="SGJ187" s="378"/>
      <c r="SGK187" s="378"/>
      <c r="SGL187" s="378"/>
      <c r="SGM187" s="378"/>
      <c r="SGN187" s="378"/>
      <c r="SGO187" s="378"/>
      <c r="SGP187" s="378"/>
      <c r="SGQ187" s="378"/>
      <c r="SGR187" s="378"/>
      <c r="SGS187" s="378"/>
      <c r="SGT187" s="378"/>
      <c r="SGU187" s="378"/>
      <c r="SGV187" s="378"/>
      <c r="SGW187" s="378"/>
      <c r="SGX187" s="378"/>
      <c r="SGY187" s="378"/>
      <c r="SGZ187" s="378"/>
      <c r="SHA187" s="378"/>
      <c r="SHB187" s="378"/>
      <c r="SHC187" s="378"/>
      <c r="SHD187" s="378"/>
      <c r="SHE187" s="378"/>
      <c r="SHF187" s="378"/>
      <c r="SHG187" s="378"/>
      <c r="SHH187" s="378"/>
      <c r="SHI187" s="378"/>
      <c r="SHJ187" s="378"/>
      <c r="SHK187" s="378"/>
      <c r="SHL187" s="378"/>
      <c r="SHM187" s="378"/>
      <c r="SHN187" s="378"/>
      <c r="SHO187" s="378"/>
      <c r="SHP187" s="378"/>
      <c r="SHQ187" s="378"/>
      <c r="SHR187" s="378"/>
      <c r="SHS187" s="378"/>
      <c r="SHT187" s="378"/>
      <c r="SHU187" s="378"/>
      <c r="SHV187" s="378"/>
      <c r="SHW187" s="378"/>
      <c r="SHX187" s="378"/>
      <c r="SHY187" s="378"/>
      <c r="SHZ187" s="378"/>
      <c r="SIA187" s="378"/>
      <c r="SIB187" s="378"/>
      <c r="SIC187" s="378"/>
      <c r="SID187" s="378"/>
      <c r="SIE187" s="378"/>
      <c r="SIF187" s="378"/>
      <c r="SIG187" s="378"/>
      <c r="SIH187" s="378"/>
      <c r="SII187" s="378"/>
      <c r="SIJ187" s="378"/>
      <c r="SIK187" s="378"/>
      <c r="SIL187" s="378"/>
      <c r="SIM187" s="378"/>
      <c r="SIN187" s="378"/>
      <c r="SIO187" s="378"/>
      <c r="SIP187" s="378"/>
      <c r="SIQ187" s="378"/>
      <c r="SIR187" s="378"/>
      <c r="SIS187" s="378"/>
      <c r="SIT187" s="378"/>
      <c r="SIU187" s="378"/>
      <c r="SIV187" s="378"/>
      <c r="SIW187" s="378"/>
      <c r="SIX187" s="378"/>
      <c r="SIY187" s="378"/>
      <c r="SIZ187" s="378"/>
      <c r="SJA187" s="378"/>
      <c r="SJB187" s="378"/>
      <c r="SJC187" s="378"/>
      <c r="SJD187" s="378"/>
      <c r="SJE187" s="378"/>
      <c r="SJF187" s="378"/>
      <c r="SJG187" s="378"/>
      <c r="SJH187" s="378"/>
      <c r="SJI187" s="378"/>
      <c r="SJJ187" s="378"/>
      <c r="SJK187" s="378"/>
      <c r="SJL187" s="378"/>
      <c r="SJM187" s="378"/>
      <c r="SJN187" s="378"/>
      <c r="SJO187" s="378"/>
      <c r="SJP187" s="378"/>
      <c r="SJQ187" s="378"/>
      <c r="SJR187" s="378"/>
      <c r="SJS187" s="378"/>
      <c r="SJT187" s="378"/>
      <c r="SJU187" s="378"/>
      <c r="SJV187" s="378"/>
      <c r="SJW187" s="378"/>
      <c r="SJX187" s="378"/>
      <c r="SJY187" s="378"/>
      <c r="SJZ187" s="378"/>
      <c r="SKA187" s="378"/>
      <c r="SKB187" s="378"/>
      <c r="SKC187" s="378"/>
      <c r="SKD187" s="378"/>
      <c r="SKE187" s="378"/>
      <c r="SKF187" s="378"/>
      <c r="SKG187" s="378"/>
      <c r="SKH187" s="378"/>
      <c r="SKI187" s="378"/>
      <c r="SKJ187" s="378"/>
      <c r="SKK187" s="378"/>
      <c r="SKL187" s="378"/>
      <c r="SKM187" s="378"/>
      <c r="SKN187" s="378"/>
      <c r="SKO187" s="378"/>
      <c r="SKP187" s="378"/>
      <c r="SKQ187" s="378"/>
      <c r="SKR187" s="378"/>
      <c r="SKS187" s="378"/>
      <c r="SKT187" s="378"/>
      <c r="SKU187" s="378"/>
      <c r="SKV187" s="378"/>
      <c r="SKW187" s="378"/>
      <c r="SKX187" s="378"/>
      <c r="SKY187" s="378"/>
      <c r="SKZ187" s="378"/>
      <c r="SLA187" s="378"/>
      <c r="SLB187" s="378"/>
      <c r="SLC187" s="378"/>
      <c r="SLD187" s="378"/>
      <c r="SLE187" s="378"/>
      <c r="SLF187" s="378"/>
      <c r="SLG187" s="378"/>
      <c r="SLH187" s="378"/>
      <c r="SLI187" s="378"/>
      <c r="SLJ187" s="378"/>
      <c r="SLK187" s="378"/>
      <c r="SLL187" s="378"/>
      <c r="SLM187" s="378"/>
      <c r="SLN187" s="378"/>
      <c r="SLO187" s="378"/>
      <c r="SLP187" s="378"/>
      <c r="SLQ187" s="378"/>
      <c r="SLR187" s="378"/>
      <c r="SLS187" s="378"/>
      <c r="SLT187" s="378"/>
      <c r="SLU187" s="378"/>
      <c r="SLV187" s="378"/>
      <c r="SLW187" s="378"/>
      <c r="SLX187" s="378"/>
      <c r="SLY187" s="378"/>
      <c r="SLZ187" s="378"/>
      <c r="SMA187" s="378"/>
      <c r="SMB187" s="378"/>
      <c r="SMC187" s="378"/>
      <c r="SMD187" s="378"/>
      <c r="SME187" s="378"/>
      <c r="SMF187" s="378"/>
      <c r="SMG187" s="378"/>
      <c r="SMH187" s="378"/>
      <c r="SMI187" s="378"/>
      <c r="SMJ187" s="378"/>
      <c r="SMK187" s="378"/>
      <c r="SML187" s="378"/>
      <c r="SMM187" s="378"/>
      <c r="SMN187" s="378"/>
      <c r="SMO187" s="378"/>
      <c r="SMP187" s="378"/>
      <c r="SMQ187" s="378"/>
      <c r="SMR187" s="378"/>
      <c r="SMS187" s="378"/>
      <c r="SMT187" s="378"/>
      <c r="SMU187" s="378"/>
      <c r="SMV187" s="378"/>
      <c r="SMW187" s="378"/>
      <c r="SMX187" s="378"/>
      <c r="SMY187" s="378"/>
      <c r="SMZ187" s="378"/>
      <c r="SNA187" s="378"/>
      <c r="SNB187" s="378"/>
      <c r="SNC187" s="378"/>
      <c r="SND187" s="378"/>
      <c r="SNE187" s="378"/>
      <c r="SNF187" s="378"/>
      <c r="SNG187" s="378"/>
      <c r="SNH187" s="378"/>
      <c r="SNI187" s="378"/>
      <c r="SNJ187" s="378"/>
      <c r="SNK187" s="378"/>
      <c r="SNL187" s="378"/>
      <c r="SNM187" s="378"/>
      <c r="SNN187" s="378"/>
      <c r="SNO187" s="378"/>
      <c r="SNP187" s="378"/>
      <c r="SNQ187" s="378"/>
      <c r="SNR187" s="378"/>
      <c r="SNS187" s="378"/>
      <c r="SNT187" s="378"/>
      <c r="SNU187" s="378"/>
      <c r="SNV187" s="378"/>
      <c r="SNW187" s="378"/>
      <c r="SNX187" s="378"/>
      <c r="SNY187" s="378"/>
      <c r="SNZ187" s="378"/>
      <c r="SOA187" s="378"/>
      <c r="SOB187" s="378"/>
      <c r="SOC187" s="378"/>
      <c r="SOD187" s="378"/>
      <c r="SOE187" s="378"/>
      <c r="SOF187" s="378"/>
      <c r="SOG187" s="378"/>
      <c r="SOH187" s="378"/>
      <c r="SOI187" s="378"/>
      <c r="SOJ187" s="378"/>
      <c r="SOK187" s="378"/>
      <c r="SOL187" s="378"/>
      <c r="SOM187" s="378"/>
      <c r="SON187" s="378"/>
      <c r="SOO187" s="378"/>
      <c r="SOP187" s="378"/>
      <c r="SOQ187" s="378"/>
      <c r="SOR187" s="378"/>
      <c r="SOS187" s="378"/>
      <c r="SOT187" s="378"/>
      <c r="SOU187" s="378"/>
      <c r="SOV187" s="378"/>
      <c r="SOW187" s="378"/>
      <c r="SOX187" s="378"/>
      <c r="SOY187" s="378"/>
      <c r="SOZ187" s="378"/>
      <c r="SPA187" s="378"/>
      <c r="SPB187" s="378"/>
      <c r="SPC187" s="378"/>
      <c r="SPD187" s="378"/>
      <c r="SPE187" s="378"/>
      <c r="SPF187" s="378"/>
      <c r="SPG187" s="378"/>
      <c r="SPH187" s="378"/>
      <c r="SPI187" s="378"/>
      <c r="SPJ187" s="378"/>
      <c r="SPK187" s="378"/>
      <c r="SPL187" s="378"/>
      <c r="SPM187" s="378"/>
      <c r="SPN187" s="378"/>
      <c r="SPO187" s="378"/>
      <c r="SPP187" s="378"/>
      <c r="SPQ187" s="378"/>
      <c r="SPR187" s="378"/>
      <c r="SPS187" s="378"/>
      <c r="SPT187" s="378"/>
      <c r="SPU187" s="378"/>
      <c r="SPV187" s="378"/>
      <c r="SPW187" s="378"/>
      <c r="SPX187" s="378"/>
      <c r="SPY187" s="378"/>
      <c r="SPZ187" s="378"/>
      <c r="SQA187" s="378"/>
      <c r="SQB187" s="378"/>
      <c r="SQC187" s="378"/>
      <c r="SQD187" s="378"/>
      <c r="SQE187" s="378"/>
      <c r="SQF187" s="378"/>
      <c r="SQG187" s="378"/>
      <c r="SQH187" s="378"/>
      <c r="SQI187" s="378"/>
      <c r="SQJ187" s="378"/>
      <c r="SQK187" s="378"/>
      <c r="SQL187" s="378"/>
      <c r="SQM187" s="378"/>
      <c r="SQN187" s="378"/>
      <c r="SQO187" s="378"/>
      <c r="SQP187" s="378"/>
      <c r="SQQ187" s="378"/>
      <c r="SQR187" s="378"/>
      <c r="SQS187" s="378"/>
      <c r="SQT187" s="378"/>
      <c r="SQU187" s="378"/>
      <c r="SQV187" s="378"/>
      <c r="SQW187" s="378"/>
      <c r="SQX187" s="378"/>
      <c r="SQY187" s="378"/>
      <c r="SQZ187" s="378"/>
      <c r="SRA187" s="378"/>
      <c r="SRB187" s="378"/>
      <c r="SRC187" s="378"/>
      <c r="SRD187" s="378"/>
      <c r="SRE187" s="378"/>
      <c r="SRF187" s="378"/>
      <c r="SRG187" s="378"/>
      <c r="SRH187" s="378"/>
      <c r="SRI187" s="378"/>
      <c r="SRJ187" s="378"/>
      <c r="SRK187" s="378"/>
      <c r="SRL187" s="378"/>
      <c r="SRM187" s="378"/>
      <c r="SRN187" s="378"/>
      <c r="SRO187" s="378"/>
      <c r="SRP187" s="378"/>
      <c r="SRQ187" s="378"/>
      <c r="SRR187" s="378"/>
      <c r="SRS187" s="378"/>
      <c r="SRT187" s="378"/>
      <c r="SRU187" s="378"/>
      <c r="SRV187" s="378"/>
      <c r="SRW187" s="378"/>
      <c r="SRX187" s="378"/>
      <c r="SRY187" s="378"/>
      <c r="SRZ187" s="378"/>
      <c r="SSA187" s="378"/>
      <c r="SSB187" s="378"/>
      <c r="SSC187" s="378"/>
      <c r="SSD187" s="378"/>
      <c r="SSE187" s="378"/>
      <c r="SSF187" s="378"/>
      <c r="SSG187" s="378"/>
      <c r="SSH187" s="378"/>
      <c r="SSI187" s="378"/>
      <c r="SSJ187" s="378"/>
      <c r="SSK187" s="378"/>
      <c r="SSL187" s="378"/>
      <c r="SSM187" s="378"/>
      <c r="SSN187" s="378"/>
      <c r="SSO187" s="378"/>
      <c r="SSP187" s="378"/>
      <c r="SSQ187" s="378"/>
      <c r="SSR187" s="378"/>
      <c r="SSS187" s="378"/>
      <c r="SST187" s="378"/>
      <c r="SSU187" s="378"/>
      <c r="SSV187" s="378"/>
      <c r="SSW187" s="378"/>
      <c r="SSX187" s="378"/>
      <c r="SSY187" s="378"/>
      <c r="SSZ187" s="378"/>
      <c r="STA187" s="378"/>
      <c r="STB187" s="378"/>
      <c r="STC187" s="378"/>
      <c r="STD187" s="378"/>
      <c r="STE187" s="378"/>
      <c r="STF187" s="378"/>
      <c r="STG187" s="378"/>
      <c r="STH187" s="378"/>
      <c r="STI187" s="378"/>
      <c r="STJ187" s="378"/>
      <c r="STK187" s="378"/>
      <c r="STL187" s="378"/>
      <c r="STM187" s="378"/>
      <c r="STN187" s="378"/>
      <c r="STO187" s="378"/>
      <c r="STP187" s="378"/>
      <c r="STQ187" s="378"/>
      <c r="STR187" s="378"/>
      <c r="STS187" s="378"/>
      <c r="STT187" s="378"/>
      <c r="STU187" s="378"/>
      <c r="STV187" s="378"/>
      <c r="STW187" s="378"/>
      <c r="STX187" s="378"/>
      <c r="STY187" s="378"/>
      <c r="STZ187" s="378"/>
      <c r="SUA187" s="378"/>
      <c r="SUB187" s="378"/>
      <c r="SUC187" s="378"/>
      <c r="SUD187" s="378"/>
      <c r="SUE187" s="378"/>
      <c r="SUF187" s="378"/>
      <c r="SUG187" s="378"/>
      <c r="SUH187" s="378"/>
      <c r="SUI187" s="378"/>
      <c r="SUJ187" s="378"/>
      <c r="SUK187" s="378"/>
      <c r="SUL187" s="378"/>
      <c r="SUM187" s="378"/>
      <c r="SUN187" s="378"/>
      <c r="SUO187" s="378"/>
      <c r="SUP187" s="378"/>
      <c r="SUQ187" s="378"/>
      <c r="SUR187" s="378"/>
      <c r="SUS187" s="378"/>
      <c r="SUT187" s="378"/>
      <c r="SUU187" s="378"/>
      <c r="SUV187" s="378"/>
      <c r="SUW187" s="378"/>
      <c r="SUX187" s="378"/>
      <c r="SUY187" s="378"/>
      <c r="SUZ187" s="378"/>
      <c r="SVA187" s="378"/>
      <c r="SVB187" s="378"/>
      <c r="SVC187" s="378"/>
      <c r="SVD187" s="378"/>
      <c r="SVE187" s="378"/>
      <c r="SVF187" s="378"/>
      <c r="SVG187" s="378"/>
      <c r="SVH187" s="378"/>
      <c r="SVI187" s="378"/>
      <c r="SVJ187" s="378"/>
      <c r="SVK187" s="378"/>
      <c r="SVL187" s="378"/>
      <c r="SVM187" s="378"/>
      <c r="SVN187" s="378"/>
      <c r="SVO187" s="378"/>
      <c r="SVP187" s="378"/>
      <c r="SVQ187" s="378"/>
      <c r="SVR187" s="378"/>
      <c r="SVS187" s="378"/>
      <c r="SVT187" s="378"/>
      <c r="SVU187" s="378"/>
      <c r="SVV187" s="378"/>
      <c r="SVW187" s="378"/>
      <c r="SVX187" s="378"/>
      <c r="SVY187" s="378"/>
      <c r="SVZ187" s="378"/>
      <c r="SWA187" s="378"/>
      <c r="SWB187" s="378"/>
      <c r="SWC187" s="378"/>
      <c r="SWD187" s="378"/>
      <c r="SWE187" s="378"/>
      <c r="SWF187" s="378"/>
      <c r="SWG187" s="378"/>
      <c r="SWH187" s="378"/>
      <c r="SWI187" s="378"/>
      <c r="SWJ187" s="378"/>
      <c r="SWK187" s="378"/>
      <c r="SWL187" s="378"/>
      <c r="SWM187" s="378"/>
      <c r="SWN187" s="378"/>
      <c r="SWO187" s="378"/>
      <c r="SWP187" s="378"/>
      <c r="SWQ187" s="378"/>
      <c r="SWR187" s="378"/>
      <c r="SWS187" s="378"/>
      <c r="SWT187" s="378"/>
      <c r="SWU187" s="378"/>
      <c r="SWV187" s="378"/>
      <c r="SWW187" s="378"/>
      <c r="SWX187" s="378"/>
      <c r="SWY187" s="378"/>
      <c r="SWZ187" s="378"/>
      <c r="SXA187" s="378"/>
      <c r="SXB187" s="378"/>
      <c r="SXC187" s="378"/>
      <c r="SXD187" s="378"/>
      <c r="SXE187" s="378"/>
      <c r="SXF187" s="378"/>
      <c r="SXG187" s="378"/>
      <c r="SXH187" s="378"/>
      <c r="SXI187" s="378"/>
      <c r="SXJ187" s="378"/>
      <c r="SXK187" s="378"/>
      <c r="SXL187" s="378"/>
      <c r="SXM187" s="378"/>
      <c r="SXN187" s="378"/>
      <c r="SXO187" s="378"/>
      <c r="SXP187" s="378"/>
      <c r="SXQ187" s="378"/>
      <c r="SXR187" s="378"/>
      <c r="SXS187" s="378"/>
      <c r="SXT187" s="378"/>
      <c r="SXU187" s="378"/>
      <c r="SXV187" s="378"/>
      <c r="SXW187" s="378"/>
      <c r="SXX187" s="378"/>
      <c r="SXY187" s="378"/>
      <c r="SXZ187" s="378"/>
      <c r="SYA187" s="378"/>
      <c r="SYB187" s="378"/>
      <c r="SYC187" s="378"/>
      <c r="SYD187" s="378"/>
      <c r="SYE187" s="378"/>
      <c r="SYF187" s="378"/>
      <c r="SYG187" s="378"/>
      <c r="SYH187" s="378"/>
      <c r="SYI187" s="378"/>
      <c r="SYJ187" s="378"/>
      <c r="SYK187" s="378"/>
      <c r="SYL187" s="378"/>
      <c r="SYM187" s="378"/>
      <c r="SYN187" s="378"/>
      <c r="SYO187" s="378"/>
      <c r="SYP187" s="378"/>
      <c r="SYQ187" s="378"/>
      <c r="SYR187" s="378"/>
      <c r="SYS187" s="378"/>
      <c r="SYT187" s="378"/>
      <c r="SYU187" s="378"/>
      <c r="SYV187" s="378"/>
      <c r="SYW187" s="378"/>
      <c r="SYX187" s="378"/>
      <c r="SYY187" s="378"/>
      <c r="SYZ187" s="378"/>
      <c r="SZA187" s="378"/>
      <c r="SZB187" s="378"/>
      <c r="SZC187" s="378"/>
      <c r="SZD187" s="378"/>
      <c r="SZE187" s="378"/>
      <c r="SZF187" s="378"/>
      <c r="SZG187" s="378"/>
      <c r="SZH187" s="378"/>
      <c r="SZI187" s="378"/>
      <c r="SZJ187" s="378"/>
      <c r="SZK187" s="378"/>
      <c r="SZL187" s="378"/>
      <c r="SZM187" s="378"/>
      <c r="SZN187" s="378"/>
      <c r="SZO187" s="378"/>
      <c r="SZP187" s="378"/>
      <c r="SZQ187" s="378"/>
      <c r="SZR187" s="378"/>
      <c r="SZS187" s="378"/>
      <c r="SZT187" s="378"/>
      <c r="SZU187" s="378"/>
      <c r="SZV187" s="378"/>
      <c r="SZW187" s="378"/>
      <c r="SZX187" s="378"/>
      <c r="SZY187" s="378"/>
      <c r="SZZ187" s="378"/>
      <c r="TAA187" s="378"/>
      <c r="TAB187" s="378"/>
      <c r="TAC187" s="378"/>
      <c r="TAD187" s="378"/>
      <c r="TAE187" s="378"/>
      <c r="TAF187" s="378"/>
      <c r="TAG187" s="378"/>
      <c r="TAH187" s="378"/>
      <c r="TAI187" s="378"/>
      <c r="TAJ187" s="378"/>
      <c r="TAK187" s="378"/>
      <c r="TAL187" s="378"/>
      <c r="TAM187" s="378"/>
      <c r="TAN187" s="378"/>
      <c r="TAO187" s="378"/>
      <c r="TAP187" s="378"/>
      <c r="TAQ187" s="378"/>
      <c r="TAR187" s="378"/>
      <c r="TAS187" s="378"/>
      <c r="TAT187" s="378"/>
      <c r="TAU187" s="378"/>
      <c r="TAV187" s="378"/>
      <c r="TAW187" s="378"/>
      <c r="TAX187" s="378"/>
      <c r="TAY187" s="378"/>
      <c r="TAZ187" s="378"/>
      <c r="TBA187" s="378"/>
      <c r="TBB187" s="378"/>
      <c r="TBC187" s="378"/>
      <c r="TBD187" s="378"/>
      <c r="TBE187" s="378"/>
      <c r="TBF187" s="378"/>
      <c r="TBG187" s="378"/>
      <c r="TBH187" s="378"/>
      <c r="TBI187" s="378"/>
      <c r="TBJ187" s="378"/>
      <c r="TBK187" s="378"/>
      <c r="TBL187" s="378"/>
      <c r="TBM187" s="378"/>
      <c r="TBN187" s="378"/>
      <c r="TBO187" s="378"/>
      <c r="TBP187" s="378"/>
      <c r="TBQ187" s="378"/>
      <c r="TBR187" s="378"/>
      <c r="TBS187" s="378"/>
      <c r="TBT187" s="378"/>
      <c r="TBU187" s="378"/>
      <c r="TBV187" s="378"/>
      <c r="TBW187" s="378"/>
      <c r="TBX187" s="378"/>
      <c r="TBY187" s="378"/>
      <c r="TBZ187" s="378"/>
      <c r="TCA187" s="378"/>
      <c r="TCB187" s="378"/>
      <c r="TCC187" s="378"/>
      <c r="TCD187" s="378"/>
      <c r="TCE187" s="378"/>
      <c r="TCF187" s="378"/>
      <c r="TCG187" s="378"/>
      <c r="TCH187" s="378"/>
      <c r="TCI187" s="378"/>
      <c r="TCJ187" s="378"/>
      <c r="TCK187" s="378"/>
      <c r="TCL187" s="378"/>
      <c r="TCM187" s="378"/>
      <c r="TCN187" s="378"/>
      <c r="TCO187" s="378"/>
      <c r="TCP187" s="378"/>
      <c r="TCQ187" s="378"/>
      <c r="TCR187" s="378"/>
      <c r="TCS187" s="378"/>
      <c r="TCT187" s="378"/>
      <c r="TCU187" s="378"/>
      <c r="TCV187" s="378"/>
      <c r="TCW187" s="378"/>
      <c r="TCX187" s="378"/>
      <c r="TCY187" s="378"/>
      <c r="TCZ187" s="378"/>
      <c r="TDA187" s="378"/>
      <c r="TDB187" s="378"/>
      <c r="TDC187" s="378"/>
      <c r="TDD187" s="378"/>
      <c r="TDE187" s="378"/>
      <c r="TDF187" s="378"/>
      <c r="TDG187" s="378"/>
      <c r="TDH187" s="378"/>
      <c r="TDI187" s="378"/>
      <c r="TDJ187" s="378"/>
      <c r="TDK187" s="378"/>
      <c r="TDL187" s="378"/>
      <c r="TDM187" s="378"/>
      <c r="TDN187" s="378"/>
      <c r="TDO187" s="378"/>
      <c r="TDP187" s="378"/>
      <c r="TDQ187" s="378"/>
      <c r="TDR187" s="378"/>
      <c r="TDS187" s="378"/>
      <c r="TDT187" s="378"/>
      <c r="TDU187" s="378"/>
      <c r="TDV187" s="378"/>
      <c r="TDW187" s="378"/>
      <c r="TDX187" s="378"/>
      <c r="TDY187" s="378"/>
      <c r="TDZ187" s="378"/>
      <c r="TEA187" s="378"/>
      <c r="TEB187" s="378"/>
      <c r="TEC187" s="378"/>
      <c r="TED187" s="378"/>
      <c r="TEE187" s="378"/>
      <c r="TEF187" s="378"/>
      <c r="TEG187" s="378"/>
      <c r="TEH187" s="378"/>
      <c r="TEI187" s="378"/>
      <c r="TEJ187" s="378"/>
      <c r="TEK187" s="378"/>
      <c r="TEL187" s="378"/>
      <c r="TEM187" s="378"/>
      <c r="TEN187" s="378"/>
      <c r="TEO187" s="378"/>
      <c r="TEP187" s="378"/>
      <c r="TEQ187" s="378"/>
      <c r="TER187" s="378"/>
      <c r="TES187" s="378"/>
      <c r="TET187" s="378"/>
      <c r="TEU187" s="378"/>
      <c r="TEV187" s="378"/>
      <c r="TEW187" s="378"/>
      <c r="TEX187" s="378"/>
      <c r="TEY187" s="378"/>
      <c r="TEZ187" s="378"/>
      <c r="TFA187" s="378"/>
      <c r="TFB187" s="378"/>
      <c r="TFC187" s="378"/>
      <c r="TFD187" s="378"/>
      <c r="TFE187" s="378"/>
      <c r="TFF187" s="378"/>
      <c r="TFG187" s="378"/>
      <c r="TFH187" s="378"/>
      <c r="TFI187" s="378"/>
      <c r="TFJ187" s="378"/>
      <c r="TFK187" s="378"/>
      <c r="TFL187" s="378"/>
      <c r="TFM187" s="378"/>
      <c r="TFN187" s="378"/>
      <c r="TFO187" s="378"/>
      <c r="TFP187" s="378"/>
      <c r="TFQ187" s="378"/>
      <c r="TFR187" s="378"/>
      <c r="TFS187" s="378"/>
      <c r="TFT187" s="378"/>
      <c r="TFU187" s="378"/>
      <c r="TFV187" s="378"/>
      <c r="TFW187" s="378"/>
      <c r="TFX187" s="378"/>
      <c r="TFY187" s="378"/>
      <c r="TFZ187" s="378"/>
      <c r="TGA187" s="378"/>
      <c r="TGB187" s="378"/>
      <c r="TGC187" s="378"/>
      <c r="TGD187" s="378"/>
      <c r="TGE187" s="378"/>
      <c r="TGF187" s="378"/>
      <c r="TGG187" s="378"/>
      <c r="TGH187" s="378"/>
      <c r="TGI187" s="378"/>
      <c r="TGJ187" s="378"/>
      <c r="TGK187" s="378"/>
      <c r="TGL187" s="378"/>
      <c r="TGM187" s="378"/>
      <c r="TGN187" s="378"/>
      <c r="TGO187" s="378"/>
      <c r="TGP187" s="378"/>
      <c r="TGQ187" s="378"/>
      <c r="TGR187" s="378"/>
      <c r="TGS187" s="378"/>
      <c r="TGT187" s="378"/>
      <c r="TGU187" s="378"/>
      <c r="TGV187" s="378"/>
      <c r="TGW187" s="378"/>
      <c r="TGX187" s="378"/>
      <c r="TGY187" s="378"/>
      <c r="TGZ187" s="378"/>
      <c r="THA187" s="378"/>
      <c r="THB187" s="378"/>
      <c r="THC187" s="378"/>
      <c r="THD187" s="378"/>
      <c r="THE187" s="378"/>
      <c r="THF187" s="378"/>
      <c r="THG187" s="378"/>
      <c r="THH187" s="378"/>
      <c r="THI187" s="378"/>
      <c r="THJ187" s="378"/>
      <c r="THK187" s="378"/>
      <c r="THL187" s="378"/>
      <c r="THM187" s="378"/>
      <c r="THN187" s="378"/>
      <c r="THO187" s="378"/>
      <c r="THP187" s="378"/>
      <c r="THQ187" s="378"/>
      <c r="THR187" s="378"/>
      <c r="THS187" s="378"/>
      <c r="THT187" s="378"/>
      <c r="THU187" s="378"/>
      <c r="THV187" s="378"/>
      <c r="THW187" s="378"/>
      <c r="THX187" s="378"/>
      <c r="THY187" s="378"/>
      <c r="THZ187" s="378"/>
      <c r="TIA187" s="378"/>
      <c r="TIB187" s="378"/>
      <c r="TIC187" s="378"/>
      <c r="TID187" s="378"/>
      <c r="TIE187" s="378"/>
      <c r="TIF187" s="378"/>
      <c r="TIG187" s="378"/>
      <c r="TIH187" s="378"/>
      <c r="TII187" s="378"/>
      <c r="TIJ187" s="378"/>
      <c r="TIK187" s="378"/>
      <c r="TIL187" s="378"/>
      <c r="TIM187" s="378"/>
      <c r="TIN187" s="378"/>
      <c r="TIO187" s="378"/>
      <c r="TIP187" s="378"/>
      <c r="TIQ187" s="378"/>
      <c r="TIR187" s="378"/>
      <c r="TIS187" s="378"/>
      <c r="TIT187" s="378"/>
      <c r="TIU187" s="378"/>
      <c r="TIV187" s="378"/>
      <c r="TIW187" s="378"/>
      <c r="TIX187" s="378"/>
      <c r="TIY187" s="378"/>
      <c r="TIZ187" s="378"/>
      <c r="TJA187" s="378"/>
      <c r="TJB187" s="378"/>
      <c r="TJC187" s="378"/>
      <c r="TJD187" s="378"/>
      <c r="TJE187" s="378"/>
      <c r="TJF187" s="378"/>
      <c r="TJG187" s="378"/>
      <c r="TJH187" s="378"/>
      <c r="TJI187" s="378"/>
      <c r="TJJ187" s="378"/>
      <c r="TJK187" s="378"/>
      <c r="TJL187" s="378"/>
      <c r="TJM187" s="378"/>
      <c r="TJN187" s="378"/>
      <c r="TJO187" s="378"/>
      <c r="TJP187" s="378"/>
      <c r="TJQ187" s="378"/>
      <c r="TJR187" s="378"/>
      <c r="TJS187" s="378"/>
      <c r="TJT187" s="378"/>
      <c r="TJU187" s="378"/>
      <c r="TJV187" s="378"/>
      <c r="TJW187" s="378"/>
      <c r="TJX187" s="378"/>
      <c r="TJY187" s="378"/>
      <c r="TJZ187" s="378"/>
      <c r="TKA187" s="378"/>
      <c r="TKB187" s="378"/>
      <c r="TKC187" s="378"/>
      <c r="TKD187" s="378"/>
      <c r="TKE187" s="378"/>
      <c r="TKF187" s="378"/>
      <c r="TKG187" s="378"/>
      <c r="TKH187" s="378"/>
      <c r="TKI187" s="378"/>
      <c r="TKJ187" s="378"/>
      <c r="TKK187" s="378"/>
      <c r="TKL187" s="378"/>
      <c r="TKM187" s="378"/>
      <c r="TKN187" s="378"/>
      <c r="TKO187" s="378"/>
      <c r="TKP187" s="378"/>
      <c r="TKQ187" s="378"/>
      <c r="TKR187" s="378"/>
      <c r="TKS187" s="378"/>
      <c r="TKT187" s="378"/>
      <c r="TKU187" s="378"/>
      <c r="TKV187" s="378"/>
      <c r="TKW187" s="378"/>
      <c r="TKX187" s="378"/>
      <c r="TKY187" s="378"/>
      <c r="TKZ187" s="378"/>
      <c r="TLA187" s="378"/>
      <c r="TLB187" s="378"/>
      <c r="TLC187" s="378"/>
      <c r="TLD187" s="378"/>
      <c r="TLE187" s="378"/>
      <c r="TLF187" s="378"/>
      <c r="TLG187" s="378"/>
      <c r="TLH187" s="378"/>
      <c r="TLI187" s="378"/>
      <c r="TLJ187" s="378"/>
      <c r="TLK187" s="378"/>
      <c r="TLL187" s="378"/>
      <c r="TLM187" s="378"/>
      <c r="TLN187" s="378"/>
      <c r="TLO187" s="378"/>
      <c r="TLP187" s="378"/>
      <c r="TLQ187" s="378"/>
      <c r="TLR187" s="378"/>
      <c r="TLS187" s="378"/>
      <c r="TLT187" s="378"/>
      <c r="TLU187" s="378"/>
      <c r="TLV187" s="378"/>
      <c r="TLW187" s="378"/>
      <c r="TLX187" s="378"/>
      <c r="TLY187" s="378"/>
      <c r="TLZ187" s="378"/>
      <c r="TMA187" s="378"/>
      <c r="TMB187" s="378"/>
      <c r="TMC187" s="378"/>
      <c r="TMD187" s="378"/>
      <c r="TME187" s="378"/>
      <c r="TMF187" s="378"/>
      <c r="TMG187" s="378"/>
      <c r="TMH187" s="378"/>
      <c r="TMI187" s="378"/>
      <c r="TMJ187" s="378"/>
      <c r="TMK187" s="378"/>
      <c r="TML187" s="378"/>
      <c r="TMM187" s="378"/>
      <c r="TMN187" s="378"/>
      <c r="TMO187" s="378"/>
      <c r="TMP187" s="378"/>
      <c r="TMQ187" s="378"/>
      <c r="TMR187" s="378"/>
      <c r="TMS187" s="378"/>
      <c r="TMT187" s="378"/>
      <c r="TMU187" s="378"/>
      <c r="TMV187" s="378"/>
      <c r="TMW187" s="378"/>
      <c r="TMX187" s="378"/>
      <c r="TMY187" s="378"/>
      <c r="TMZ187" s="378"/>
      <c r="TNA187" s="378"/>
      <c r="TNB187" s="378"/>
      <c r="TNC187" s="378"/>
      <c r="TND187" s="378"/>
      <c r="TNE187" s="378"/>
      <c r="TNF187" s="378"/>
      <c r="TNG187" s="378"/>
      <c r="TNH187" s="378"/>
      <c r="TNI187" s="378"/>
      <c r="TNJ187" s="378"/>
      <c r="TNK187" s="378"/>
      <c r="TNL187" s="378"/>
      <c r="TNM187" s="378"/>
      <c r="TNN187" s="378"/>
      <c r="TNO187" s="378"/>
      <c r="TNP187" s="378"/>
      <c r="TNQ187" s="378"/>
      <c r="TNR187" s="378"/>
      <c r="TNS187" s="378"/>
      <c r="TNT187" s="378"/>
      <c r="TNU187" s="378"/>
      <c r="TNV187" s="378"/>
      <c r="TNW187" s="378"/>
      <c r="TNX187" s="378"/>
      <c r="TNY187" s="378"/>
      <c r="TNZ187" s="378"/>
      <c r="TOA187" s="378"/>
      <c r="TOB187" s="378"/>
      <c r="TOC187" s="378"/>
      <c r="TOD187" s="378"/>
      <c r="TOE187" s="378"/>
      <c r="TOF187" s="378"/>
      <c r="TOG187" s="378"/>
      <c r="TOH187" s="378"/>
      <c r="TOI187" s="378"/>
      <c r="TOJ187" s="378"/>
      <c r="TOK187" s="378"/>
      <c r="TOL187" s="378"/>
      <c r="TOM187" s="378"/>
      <c r="TON187" s="378"/>
      <c r="TOO187" s="378"/>
      <c r="TOP187" s="378"/>
      <c r="TOQ187" s="378"/>
      <c r="TOR187" s="378"/>
      <c r="TOS187" s="378"/>
      <c r="TOT187" s="378"/>
      <c r="TOU187" s="378"/>
      <c r="TOV187" s="378"/>
      <c r="TOW187" s="378"/>
      <c r="TOX187" s="378"/>
      <c r="TOY187" s="378"/>
      <c r="TOZ187" s="378"/>
      <c r="TPA187" s="378"/>
      <c r="TPB187" s="378"/>
      <c r="TPC187" s="378"/>
      <c r="TPD187" s="378"/>
      <c r="TPE187" s="378"/>
      <c r="TPF187" s="378"/>
      <c r="TPG187" s="378"/>
      <c r="TPH187" s="378"/>
      <c r="TPI187" s="378"/>
      <c r="TPJ187" s="378"/>
      <c r="TPK187" s="378"/>
      <c r="TPL187" s="378"/>
      <c r="TPM187" s="378"/>
      <c r="TPN187" s="378"/>
      <c r="TPO187" s="378"/>
      <c r="TPP187" s="378"/>
      <c r="TPQ187" s="378"/>
      <c r="TPR187" s="378"/>
      <c r="TPS187" s="378"/>
      <c r="TPT187" s="378"/>
      <c r="TPU187" s="378"/>
      <c r="TPV187" s="378"/>
      <c r="TPW187" s="378"/>
      <c r="TPX187" s="378"/>
      <c r="TPY187" s="378"/>
      <c r="TPZ187" s="378"/>
      <c r="TQA187" s="378"/>
      <c r="TQB187" s="378"/>
      <c r="TQC187" s="378"/>
      <c r="TQD187" s="378"/>
      <c r="TQE187" s="378"/>
      <c r="TQF187" s="378"/>
      <c r="TQG187" s="378"/>
      <c r="TQH187" s="378"/>
      <c r="TQI187" s="378"/>
      <c r="TQJ187" s="378"/>
      <c r="TQK187" s="378"/>
      <c r="TQL187" s="378"/>
      <c r="TQM187" s="378"/>
      <c r="TQN187" s="378"/>
      <c r="TQO187" s="378"/>
      <c r="TQP187" s="378"/>
      <c r="TQQ187" s="378"/>
      <c r="TQR187" s="378"/>
      <c r="TQS187" s="378"/>
      <c r="TQT187" s="378"/>
      <c r="TQU187" s="378"/>
      <c r="TQV187" s="378"/>
      <c r="TQW187" s="378"/>
      <c r="TQX187" s="378"/>
      <c r="TQY187" s="378"/>
      <c r="TQZ187" s="378"/>
      <c r="TRA187" s="378"/>
      <c r="TRB187" s="378"/>
      <c r="TRC187" s="378"/>
      <c r="TRD187" s="378"/>
      <c r="TRE187" s="378"/>
      <c r="TRF187" s="378"/>
      <c r="TRG187" s="378"/>
      <c r="TRH187" s="378"/>
      <c r="TRI187" s="378"/>
      <c r="TRJ187" s="378"/>
      <c r="TRK187" s="378"/>
      <c r="TRL187" s="378"/>
      <c r="TRM187" s="378"/>
      <c r="TRN187" s="378"/>
      <c r="TRO187" s="378"/>
      <c r="TRP187" s="378"/>
      <c r="TRQ187" s="378"/>
      <c r="TRR187" s="378"/>
      <c r="TRS187" s="378"/>
      <c r="TRT187" s="378"/>
      <c r="TRU187" s="378"/>
      <c r="TRV187" s="378"/>
      <c r="TRW187" s="378"/>
      <c r="TRX187" s="378"/>
      <c r="TRY187" s="378"/>
      <c r="TRZ187" s="378"/>
      <c r="TSA187" s="378"/>
      <c r="TSB187" s="378"/>
      <c r="TSC187" s="378"/>
      <c r="TSD187" s="378"/>
      <c r="TSE187" s="378"/>
      <c r="TSF187" s="378"/>
      <c r="TSG187" s="378"/>
      <c r="TSH187" s="378"/>
      <c r="TSI187" s="378"/>
      <c r="TSJ187" s="378"/>
      <c r="TSK187" s="378"/>
      <c r="TSL187" s="378"/>
      <c r="TSM187" s="378"/>
      <c r="TSN187" s="378"/>
      <c r="TSO187" s="378"/>
      <c r="TSP187" s="378"/>
      <c r="TSQ187" s="378"/>
      <c r="TSR187" s="378"/>
      <c r="TSS187" s="378"/>
      <c r="TST187" s="378"/>
      <c r="TSU187" s="378"/>
      <c r="TSV187" s="378"/>
      <c r="TSW187" s="378"/>
      <c r="TSX187" s="378"/>
      <c r="TSY187" s="378"/>
      <c r="TSZ187" s="378"/>
      <c r="TTA187" s="378"/>
      <c r="TTB187" s="378"/>
      <c r="TTC187" s="378"/>
      <c r="TTD187" s="378"/>
      <c r="TTE187" s="378"/>
      <c r="TTF187" s="378"/>
      <c r="TTG187" s="378"/>
      <c r="TTH187" s="378"/>
      <c r="TTI187" s="378"/>
      <c r="TTJ187" s="378"/>
      <c r="TTK187" s="378"/>
      <c r="TTL187" s="378"/>
      <c r="TTM187" s="378"/>
      <c r="TTN187" s="378"/>
      <c r="TTO187" s="378"/>
      <c r="TTP187" s="378"/>
      <c r="TTQ187" s="378"/>
      <c r="TTR187" s="378"/>
      <c r="TTS187" s="378"/>
      <c r="TTT187" s="378"/>
      <c r="TTU187" s="378"/>
      <c r="TTV187" s="378"/>
      <c r="TTW187" s="378"/>
      <c r="TTX187" s="378"/>
      <c r="TTY187" s="378"/>
      <c r="TTZ187" s="378"/>
      <c r="TUA187" s="378"/>
      <c r="TUB187" s="378"/>
      <c r="TUC187" s="378"/>
      <c r="TUD187" s="378"/>
      <c r="TUE187" s="378"/>
      <c r="TUF187" s="378"/>
      <c r="TUG187" s="378"/>
      <c r="TUH187" s="378"/>
      <c r="TUI187" s="378"/>
      <c r="TUJ187" s="378"/>
      <c r="TUK187" s="378"/>
      <c r="TUL187" s="378"/>
      <c r="TUM187" s="378"/>
      <c r="TUN187" s="378"/>
      <c r="TUO187" s="378"/>
      <c r="TUP187" s="378"/>
      <c r="TUQ187" s="378"/>
      <c r="TUR187" s="378"/>
      <c r="TUS187" s="378"/>
      <c r="TUT187" s="378"/>
      <c r="TUU187" s="378"/>
      <c r="TUV187" s="378"/>
      <c r="TUW187" s="378"/>
      <c r="TUX187" s="378"/>
      <c r="TUY187" s="378"/>
      <c r="TUZ187" s="378"/>
      <c r="TVA187" s="378"/>
      <c r="TVB187" s="378"/>
      <c r="TVC187" s="378"/>
      <c r="TVD187" s="378"/>
      <c r="TVE187" s="378"/>
      <c r="TVF187" s="378"/>
      <c r="TVG187" s="378"/>
      <c r="TVH187" s="378"/>
      <c r="TVI187" s="378"/>
      <c r="TVJ187" s="378"/>
      <c r="TVK187" s="378"/>
      <c r="TVL187" s="378"/>
      <c r="TVM187" s="378"/>
      <c r="TVN187" s="378"/>
      <c r="TVO187" s="378"/>
      <c r="TVP187" s="378"/>
      <c r="TVQ187" s="378"/>
      <c r="TVR187" s="378"/>
      <c r="TVS187" s="378"/>
      <c r="TVT187" s="378"/>
      <c r="TVU187" s="378"/>
      <c r="TVV187" s="378"/>
      <c r="TVW187" s="378"/>
      <c r="TVX187" s="378"/>
      <c r="TVY187" s="378"/>
      <c r="TVZ187" s="378"/>
      <c r="TWA187" s="378"/>
      <c r="TWB187" s="378"/>
      <c r="TWC187" s="378"/>
      <c r="TWD187" s="378"/>
      <c r="TWE187" s="378"/>
      <c r="TWF187" s="378"/>
      <c r="TWG187" s="378"/>
      <c r="TWH187" s="378"/>
      <c r="TWI187" s="378"/>
      <c r="TWJ187" s="378"/>
      <c r="TWK187" s="378"/>
      <c r="TWL187" s="378"/>
      <c r="TWM187" s="378"/>
      <c r="TWN187" s="378"/>
      <c r="TWO187" s="378"/>
      <c r="TWP187" s="378"/>
      <c r="TWQ187" s="378"/>
      <c r="TWR187" s="378"/>
      <c r="TWS187" s="378"/>
      <c r="TWT187" s="378"/>
      <c r="TWU187" s="378"/>
      <c r="TWV187" s="378"/>
      <c r="TWW187" s="378"/>
      <c r="TWX187" s="378"/>
      <c r="TWY187" s="378"/>
      <c r="TWZ187" s="378"/>
      <c r="TXA187" s="378"/>
      <c r="TXB187" s="378"/>
      <c r="TXC187" s="378"/>
      <c r="TXD187" s="378"/>
      <c r="TXE187" s="378"/>
      <c r="TXF187" s="378"/>
      <c r="TXG187" s="378"/>
      <c r="TXH187" s="378"/>
      <c r="TXI187" s="378"/>
      <c r="TXJ187" s="378"/>
      <c r="TXK187" s="378"/>
      <c r="TXL187" s="378"/>
      <c r="TXM187" s="378"/>
      <c r="TXN187" s="378"/>
      <c r="TXO187" s="378"/>
      <c r="TXP187" s="378"/>
      <c r="TXQ187" s="378"/>
      <c r="TXR187" s="378"/>
      <c r="TXS187" s="378"/>
      <c r="TXT187" s="378"/>
      <c r="TXU187" s="378"/>
      <c r="TXV187" s="378"/>
      <c r="TXW187" s="378"/>
      <c r="TXX187" s="378"/>
      <c r="TXY187" s="378"/>
      <c r="TXZ187" s="378"/>
      <c r="TYA187" s="378"/>
      <c r="TYB187" s="378"/>
      <c r="TYC187" s="378"/>
      <c r="TYD187" s="378"/>
      <c r="TYE187" s="378"/>
      <c r="TYF187" s="378"/>
      <c r="TYG187" s="378"/>
      <c r="TYH187" s="378"/>
      <c r="TYI187" s="378"/>
      <c r="TYJ187" s="378"/>
      <c r="TYK187" s="378"/>
      <c r="TYL187" s="378"/>
      <c r="TYM187" s="378"/>
      <c r="TYN187" s="378"/>
      <c r="TYO187" s="378"/>
      <c r="TYP187" s="378"/>
      <c r="TYQ187" s="378"/>
      <c r="TYR187" s="378"/>
      <c r="TYS187" s="378"/>
      <c r="TYT187" s="378"/>
      <c r="TYU187" s="378"/>
      <c r="TYV187" s="378"/>
      <c r="TYW187" s="378"/>
      <c r="TYX187" s="378"/>
      <c r="TYY187" s="378"/>
      <c r="TYZ187" s="378"/>
      <c r="TZA187" s="378"/>
      <c r="TZB187" s="378"/>
      <c r="TZC187" s="378"/>
      <c r="TZD187" s="378"/>
      <c r="TZE187" s="378"/>
      <c r="TZF187" s="378"/>
      <c r="TZG187" s="378"/>
      <c r="TZH187" s="378"/>
      <c r="TZI187" s="378"/>
      <c r="TZJ187" s="378"/>
      <c r="TZK187" s="378"/>
      <c r="TZL187" s="378"/>
      <c r="TZM187" s="378"/>
      <c r="TZN187" s="378"/>
      <c r="TZO187" s="378"/>
      <c r="TZP187" s="378"/>
      <c r="TZQ187" s="378"/>
      <c r="TZR187" s="378"/>
      <c r="TZS187" s="378"/>
      <c r="TZT187" s="378"/>
      <c r="TZU187" s="378"/>
      <c r="TZV187" s="378"/>
      <c r="TZW187" s="378"/>
      <c r="TZX187" s="378"/>
      <c r="TZY187" s="378"/>
      <c r="TZZ187" s="378"/>
      <c r="UAA187" s="378"/>
      <c r="UAB187" s="378"/>
      <c r="UAC187" s="378"/>
      <c r="UAD187" s="378"/>
      <c r="UAE187" s="378"/>
      <c r="UAF187" s="378"/>
      <c r="UAG187" s="378"/>
      <c r="UAH187" s="378"/>
      <c r="UAI187" s="378"/>
      <c r="UAJ187" s="378"/>
      <c r="UAK187" s="378"/>
      <c r="UAL187" s="378"/>
      <c r="UAM187" s="378"/>
      <c r="UAN187" s="378"/>
      <c r="UAO187" s="378"/>
      <c r="UAP187" s="378"/>
      <c r="UAQ187" s="378"/>
      <c r="UAR187" s="378"/>
      <c r="UAS187" s="378"/>
      <c r="UAT187" s="378"/>
      <c r="UAU187" s="378"/>
      <c r="UAV187" s="378"/>
      <c r="UAW187" s="378"/>
      <c r="UAX187" s="378"/>
      <c r="UAY187" s="378"/>
      <c r="UAZ187" s="378"/>
      <c r="UBA187" s="378"/>
      <c r="UBB187" s="378"/>
      <c r="UBC187" s="378"/>
      <c r="UBD187" s="378"/>
      <c r="UBE187" s="378"/>
      <c r="UBF187" s="378"/>
      <c r="UBG187" s="378"/>
      <c r="UBH187" s="378"/>
      <c r="UBI187" s="378"/>
      <c r="UBJ187" s="378"/>
      <c r="UBK187" s="378"/>
      <c r="UBL187" s="378"/>
      <c r="UBM187" s="378"/>
      <c r="UBN187" s="378"/>
      <c r="UBO187" s="378"/>
      <c r="UBP187" s="378"/>
      <c r="UBQ187" s="378"/>
      <c r="UBR187" s="378"/>
      <c r="UBS187" s="378"/>
      <c r="UBT187" s="378"/>
      <c r="UBU187" s="378"/>
      <c r="UBV187" s="378"/>
      <c r="UBW187" s="378"/>
      <c r="UBX187" s="378"/>
      <c r="UBY187" s="378"/>
      <c r="UBZ187" s="378"/>
      <c r="UCA187" s="378"/>
      <c r="UCB187" s="378"/>
      <c r="UCC187" s="378"/>
      <c r="UCD187" s="378"/>
      <c r="UCE187" s="378"/>
      <c r="UCF187" s="378"/>
      <c r="UCG187" s="378"/>
      <c r="UCH187" s="378"/>
      <c r="UCI187" s="378"/>
      <c r="UCJ187" s="378"/>
      <c r="UCK187" s="378"/>
      <c r="UCL187" s="378"/>
      <c r="UCM187" s="378"/>
      <c r="UCN187" s="378"/>
      <c r="UCO187" s="378"/>
      <c r="UCP187" s="378"/>
      <c r="UCQ187" s="378"/>
      <c r="UCR187" s="378"/>
      <c r="UCS187" s="378"/>
      <c r="UCT187" s="378"/>
      <c r="UCU187" s="378"/>
      <c r="UCV187" s="378"/>
      <c r="UCW187" s="378"/>
      <c r="UCX187" s="378"/>
      <c r="UCY187" s="378"/>
      <c r="UCZ187" s="378"/>
      <c r="UDA187" s="378"/>
      <c r="UDB187" s="378"/>
      <c r="UDC187" s="378"/>
      <c r="UDD187" s="378"/>
      <c r="UDE187" s="378"/>
      <c r="UDF187" s="378"/>
      <c r="UDG187" s="378"/>
      <c r="UDH187" s="378"/>
      <c r="UDI187" s="378"/>
      <c r="UDJ187" s="378"/>
      <c r="UDK187" s="378"/>
      <c r="UDL187" s="378"/>
      <c r="UDM187" s="378"/>
      <c r="UDN187" s="378"/>
      <c r="UDO187" s="378"/>
      <c r="UDP187" s="378"/>
      <c r="UDQ187" s="378"/>
      <c r="UDR187" s="378"/>
      <c r="UDS187" s="378"/>
      <c r="UDT187" s="378"/>
      <c r="UDU187" s="378"/>
      <c r="UDV187" s="378"/>
      <c r="UDW187" s="378"/>
      <c r="UDX187" s="378"/>
      <c r="UDY187" s="378"/>
      <c r="UDZ187" s="378"/>
      <c r="UEA187" s="378"/>
      <c r="UEB187" s="378"/>
      <c r="UEC187" s="378"/>
      <c r="UED187" s="378"/>
      <c r="UEE187" s="378"/>
      <c r="UEF187" s="378"/>
      <c r="UEG187" s="378"/>
      <c r="UEH187" s="378"/>
      <c r="UEI187" s="378"/>
      <c r="UEJ187" s="378"/>
      <c r="UEK187" s="378"/>
      <c r="UEL187" s="378"/>
      <c r="UEM187" s="378"/>
      <c r="UEN187" s="378"/>
      <c r="UEO187" s="378"/>
      <c r="UEP187" s="378"/>
      <c r="UEQ187" s="378"/>
      <c r="UER187" s="378"/>
      <c r="UES187" s="378"/>
      <c r="UET187" s="378"/>
      <c r="UEU187" s="378"/>
      <c r="UEV187" s="378"/>
      <c r="UEW187" s="378"/>
      <c r="UEX187" s="378"/>
      <c r="UEY187" s="378"/>
      <c r="UEZ187" s="378"/>
      <c r="UFA187" s="378"/>
      <c r="UFB187" s="378"/>
      <c r="UFC187" s="378"/>
      <c r="UFD187" s="378"/>
      <c r="UFE187" s="378"/>
      <c r="UFF187" s="378"/>
      <c r="UFG187" s="378"/>
      <c r="UFH187" s="378"/>
      <c r="UFI187" s="378"/>
      <c r="UFJ187" s="378"/>
      <c r="UFK187" s="378"/>
      <c r="UFL187" s="378"/>
      <c r="UFM187" s="378"/>
      <c r="UFN187" s="378"/>
      <c r="UFO187" s="378"/>
      <c r="UFP187" s="378"/>
      <c r="UFQ187" s="378"/>
      <c r="UFR187" s="378"/>
      <c r="UFS187" s="378"/>
      <c r="UFT187" s="378"/>
      <c r="UFU187" s="378"/>
      <c r="UFV187" s="378"/>
      <c r="UFW187" s="378"/>
      <c r="UFX187" s="378"/>
      <c r="UFY187" s="378"/>
      <c r="UFZ187" s="378"/>
      <c r="UGA187" s="378"/>
      <c r="UGB187" s="378"/>
      <c r="UGC187" s="378"/>
      <c r="UGD187" s="378"/>
      <c r="UGE187" s="378"/>
      <c r="UGF187" s="378"/>
      <c r="UGG187" s="378"/>
      <c r="UGH187" s="378"/>
      <c r="UGI187" s="378"/>
      <c r="UGJ187" s="378"/>
      <c r="UGK187" s="378"/>
      <c r="UGL187" s="378"/>
      <c r="UGM187" s="378"/>
      <c r="UGN187" s="378"/>
      <c r="UGO187" s="378"/>
      <c r="UGP187" s="378"/>
      <c r="UGQ187" s="378"/>
      <c r="UGR187" s="378"/>
      <c r="UGS187" s="378"/>
      <c r="UGT187" s="378"/>
      <c r="UGU187" s="378"/>
      <c r="UGV187" s="378"/>
      <c r="UGW187" s="378"/>
      <c r="UGX187" s="378"/>
      <c r="UGY187" s="378"/>
      <c r="UGZ187" s="378"/>
      <c r="UHA187" s="378"/>
      <c r="UHB187" s="378"/>
      <c r="UHC187" s="378"/>
      <c r="UHD187" s="378"/>
      <c r="UHE187" s="378"/>
      <c r="UHF187" s="378"/>
      <c r="UHG187" s="378"/>
      <c r="UHH187" s="378"/>
      <c r="UHI187" s="378"/>
      <c r="UHJ187" s="378"/>
      <c r="UHK187" s="378"/>
      <c r="UHL187" s="378"/>
      <c r="UHM187" s="378"/>
      <c r="UHN187" s="378"/>
      <c r="UHO187" s="378"/>
      <c r="UHP187" s="378"/>
      <c r="UHQ187" s="378"/>
      <c r="UHR187" s="378"/>
      <c r="UHS187" s="378"/>
      <c r="UHT187" s="378"/>
      <c r="UHU187" s="378"/>
      <c r="UHV187" s="378"/>
      <c r="UHW187" s="378"/>
      <c r="UHX187" s="378"/>
      <c r="UHY187" s="378"/>
      <c r="UHZ187" s="378"/>
      <c r="UIA187" s="378"/>
      <c r="UIB187" s="378"/>
      <c r="UIC187" s="378"/>
      <c r="UID187" s="378"/>
      <c r="UIE187" s="378"/>
      <c r="UIF187" s="378"/>
      <c r="UIG187" s="378"/>
      <c r="UIH187" s="378"/>
      <c r="UII187" s="378"/>
      <c r="UIJ187" s="378"/>
      <c r="UIK187" s="378"/>
      <c r="UIL187" s="378"/>
      <c r="UIM187" s="378"/>
      <c r="UIN187" s="378"/>
      <c r="UIO187" s="378"/>
      <c r="UIP187" s="378"/>
      <c r="UIQ187" s="378"/>
      <c r="UIR187" s="378"/>
      <c r="UIS187" s="378"/>
      <c r="UIT187" s="378"/>
      <c r="UIU187" s="378"/>
      <c r="UIV187" s="378"/>
      <c r="UIW187" s="378"/>
      <c r="UIX187" s="378"/>
      <c r="UIY187" s="378"/>
      <c r="UIZ187" s="378"/>
      <c r="UJA187" s="378"/>
      <c r="UJB187" s="378"/>
      <c r="UJC187" s="378"/>
      <c r="UJD187" s="378"/>
      <c r="UJE187" s="378"/>
      <c r="UJF187" s="378"/>
      <c r="UJG187" s="378"/>
      <c r="UJH187" s="378"/>
      <c r="UJI187" s="378"/>
      <c r="UJJ187" s="378"/>
      <c r="UJK187" s="378"/>
      <c r="UJL187" s="378"/>
      <c r="UJM187" s="378"/>
      <c r="UJN187" s="378"/>
      <c r="UJO187" s="378"/>
      <c r="UJP187" s="378"/>
      <c r="UJQ187" s="378"/>
      <c r="UJR187" s="378"/>
      <c r="UJS187" s="378"/>
      <c r="UJT187" s="378"/>
      <c r="UJU187" s="378"/>
      <c r="UJV187" s="378"/>
      <c r="UJW187" s="378"/>
      <c r="UJX187" s="378"/>
      <c r="UJY187" s="378"/>
      <c r="UJZ187" s="378"/>
      <c r="UKA187" s="378"/>
      <c r="UKB187" s="378"/>
      <c r="UKC187" s="378"/>
      <c r="UKD187" s="378"/>
      <c r="UKE187" s="378"/>
      <c r="UKF187" s="378"/>
      <c r="UKG187" s="378"/>
      <c r="UKH187" s="378"/>
      <c r="UKI187" s="378"/>
      <c r="UKJ187" s="378"/>
      <c r="UKK187" s="378"/>
      <c r="UKL187" s="378"/>
      <c r="UKM187" s="378"/>
      <c r="UKN187" s="378"/>
      <c r="UKO187" s="378"/>
      <c r="UKP187" s="378"/>
      <c r="UKQ187" s="378"/>
      <c r="UKR187" s="378"/>
      <c r="UKS187" s="378"/>
      <c r="UKT187" s="378"/>
      <c r="UKU187" s="378"/>
      <c r="UKV187" s="378"/>
      <c r="UKW187" s="378"/>
      <c r="UKX187" s="378"/>
      <c r="UKY187" s="378"/>
      <c r="UKZ187" s="378"/>
      <c r="ULA187" s="378"/>
      <c r="ULB187" s="378"/>
      <c r="ULC187" s="378"/>
      <c r="ULD187" s="378"/>
      <c r="ULE187" s="378"/>
      <c r="ULF187" s="378"/>
      <c r="ULG187" s="378"/>
      <c r="ULH187" s="378"/>
      <c r="ULI187" s="378"/>
      <c r="ULJ187" s="378"/>
      <c r="ULK187" s="378"/>
      <c r="ULL187" s="378"/>
      <c r="ULM187" s="378"/>
      <c r="ULN187" s="378"/>
      <c r="ULO187" s="378"/>
      <c r="ULP187" s="378"/>
      <c r="ULQ187" s="378"/>
      <c r="ULR187" s="378"/>
      <c r="ULS187" s="378"/>
      <c r="ULT187" s="378"/>
      <c r="ULU187" s="378"/>
      <c r="ULV187" s="378"/>
      <c r="ULW187" s="378"/>
      <c r="ULX187" s="378"/>
      <c r="ULY187" s="378"/>
      <c r="ULZ187" s="378"/>
      <c r="UMA187" s="378"/>
      <c r="UMB187" s="378"/>
      <c r="UMC187" s="378"/>
      <c r="UMD187" s="378"/>
      <c r="UME187" s="378"/>
      <c r="UMF187" s="378"/>
      <c r="UMG187" s="378"/>
      <c r="UMH187" s="378"/>
      <c r="UMI187" s="378"/>
      <c r="UMJ187" s="378"/>
      <c r="UMK187" s="378"/>
      <c r="UML187" s="378"/>
      <c r="UMM187" s="378"/>
      <c r="UMN187" s="378"/>
      <c r="UMO187" s="378"/>
      <c r="UMP187" s="378"/>
      <c r="UMQ187" s="378"/>
      <c r="UMR187" s="378"/>
      <c r="UMS187" s="378"/>
      <c r="UMT187" s="378"/>
      <c r="UMU187" s="378"/>
      <c r="UMV187" s="378"/>
      <c r="UMW187" s="378"/>
      <c r="UMX187" s="378"/>
      <c r="UMY187" s="378"/>
      <c r="UMZ187" s="378"/>
      <c r="UNA187" s="378"/>
      <c r="UNB187" s="378"/>
      <c r="UNC187" s="378"/>
      <c r="UND187" s="378"/>
      <c r="UNE187" s="378"/>
      <c r="UNF187" s="378"/>
      <c r="UNG187" s="378"/>
      <c r="UNH187" s="378"/>
      <c r="UNI187" s="378"/>
      <c r="UNJ187" s="378"/>
      <c r="UNK187" s="378"/>
      <c r="UNL187" s="378"/>
      <c r="UNM187" s="378"/>
      <c r="UNN187" s="378"/>
      <c r="UNO187" s="378"/>
      <c r="UNP187" s="378"/>
      <c r="UNQ187" s="378"/>
      <c r="UNR187" s="378"/>
      <c r="UNS187" s="378"/>
      <c r="UNT187" s="378"/>
      <c r="UNU187" s="378"/>
      <c r="UNV187" s="378"/>
      <c r="UNW187" s="378"/>
      <c r="UNX187" s="378"/>
      <c r="UNY187" s="378"/>
      <c r="UNZ187" s="378"/>
      <c r="UOA187" s="378"/>
      <c r="UOB187" s="378"/>
      <c r="UOC187" s="378"/>
      <c r="UOD187" s="378"/>
      <c r="UOE187" s="378"/>
      <c r="UOF187" s="378"/>
      <c r="UOG187" s="378"/>
      <c r="UOH187" s="378"/>
      <c r="UOI187" s="378"/>
      <c r="UOJ187" s="378"/>
      <c r="UOK187" s="378"/>
      <c r="UOL187" s="378"/>
      <c r="UOM187" s="378"/>
      <c r="UON187" s="378"/>
      <c r="UOO187" s="378"/>
      <c r="UOP187" s="378"/>
      <c r="UOQ187" s="378"/>
      <c r="UOR187" s="378"/>
      <c r="UOS187" s="378"/>
      <c r="UOT187" s="378"/>
      <c r="UOU187" s="378"/>
      <c r="UOV187" s="378"/>
      <c r="UOW187" s="378"/>
      <c r="UOX187" s="378"/>
      <c r="UOY187" s="378"/>
      <c r="UOZ187" s="378"/>
      <c r="UPA187" s="378"/>
      <c r="UPB187" s="378"/>
      <c r="UPC187" s="378"/>
      <c r="UPD187" s="378"/>
      <c r="UPE187" s="378"/>
      <c r="UPF187" s="378"/>
      <c r="UPG187" s="378"/>
      <c r="UPH187" s="378"/>
      <c r="UPI187" s="378"/>
      <c r="UPJ187" s="378"/>
      <c r="UPK187" s="378"/>
      <c r="UPL187" s="378"/>
      <c r="UPM187" s="378"/>
      <c r="UPN187" s="378"/>
      <c r="UPO187" s="378"/>
      <c r="UPP187" s="378"/>
      <c r="UPQ187" s="378"/>
      <c r="UPR187" s="378"/>
      <c r="UPS187" s="378"/>
      <c r="UPT187" s="378"/>
      <c r="UPU187" s="378"/>
      <c r="UPV187" s="378"/>
      <c r="UPW187" s="378"/>
      <c r="UPX187" s="378"/>
      <c r="UPY187" s="378"/>
      <c r="UPZ187" s="378"/>
      <c r="UQA187" s="378"/>
      <c r="UQB187" s="378"/>
      <c r="UQC187" s="378"/>
      <c r="UQD187" s="378"/>
      <c r="UQE187" s="378"/>
      <c r="UQF187" s="378"/>
      <c r="UQG187" s="378"/>
      <c r="UQH187" s="378"/>
      <c r="UQI187" s="378"/>
      <c r="UQJ187" s="378"/>
      <c r="UQK187" s="378"/>
      <c r="UQL187" s="378"/>
      <c r="UQM187" s="378"/>
      <c r="UQN187" s="378"/>
      <c r="UQO187" s="378"/>
      <c r="UQP187" s="378"/>
      <c r="UQQ187" s="378"/>
      <c r="UQR187" s="378"/>
      <c r="UQS187" s="378"/>
      <c r="UQT187" s="378"/>
      <c r="UQU187" s="378"/>
      <c r="UQV187" s="378"/>
      <c r="UQW187" s="378"/>
      <c r="UQX187" s="378"/>
      <c r="UQY187" s="378"/>
      <c r="UQZ187" s="378"/>
      <c r="URA187" s="378"/>
      <c r="URB187" s="378"/>
      <c r="URC187" s="378"/>
      <c r="URD187" s="378"/>
      <c r="URE187" s="378"/>
      <c r="URF187" s="378"/>
      <c r="URG187" s="378"/>
      <c r="URH187" s="378"/>
      <c r="URI187" s="378"/>
      <c r="URJ187" s="378"/>
      <c r="URK187" s="378"/>
      <c r="URL187" s="378"/>
      <c r="URM187" s="378"/>
      <c r="URN187" s="378"/>
      <c r="URO187" s="378"/>
      <c r="URP187" s="378"/>
      <c r="URQ187" s="378"/>
      <c r="URR187" s="378"/>
      <c r="URS187" s="378"/>
      <c r="URT187" s="378"/>
      <c r="URU187" s="378"/>
      <c r="URV187" s="378"/>
      <c r="URW187" s="378"/>
      <c r="URX187" s="378"/>
      <c r="URY187" s="378"/>
      <c r="URZ187" s="378"/>
      <c r="USA187" s="378"/>
      <c r="USB187" s="378"/>
      <c r="USC187" s="378"/>
      <c r="USD187" s="378"/>
      <c r="USE187" s="378"/>
      <c r="USF187" s="378"/>
      <c r="USG187" s="378"/>
      <c r="USH187" s="378"/>
      <c r="USI187" s="378"/>
      <c r="USJ187" s="378"/>
      <c r="USK187" s="378"/>
      <c r="USL187" s="378"/>
      <c r="USM187" s="378"/>
      <c r="USN187" s="378"/>
      <c r="USO187" s="378"/>
      <c r="USP187" s="378"/>
      <c r="USQ187" s="378"/>
      <c r="USR187" s="378"/>
      <c r="USS187" s="378"/>
      <c r="UST187" s="378"/>
      <c r="USU187" s="378"/>
      <c r="USV187" s="378"/>
      <c r="USW187" s="378"/>
      <c r="USX187" s="378"/>
      <c r="USY187" s="378"/>
      <c r="USZ187" s="378"/>
      <c r="UTA187" s="378"/>
      <c r="UTB187" s="378"/>
      <c r="UTC187" s="378"/>
      <c r="UTD187" s="378"/>
      <c r="UTE187" s="378"/>
      <c r="UTF187" s="378"/>
      <c r="UTG187" s="378"/>
      <c r="UTH187" s="378"/>
      <c r="UTI187" s="378"/>
      <c r="UTJ187" s="378"/>
      <c r="UTK187" s="378"/>
      <c r="UTL187" s="378"/>
      <c r="UTM187" s="378"/>
      <c r="UTN187" s="378"/>
      <c r="UTO187" s="378"/>
      <c r="UTP187" s="378"/>
      <c r="UTQ187" s="378"/>
      <c r="UTR187" s="378"/>
      <c r="UTS187" s="378"/>
      <c r="UTT187" s="378"/>
      <c r="UTU187" s="378"/>
      <c r="UTV187" s="378"/>
      <c r="UTW187" s="378"/>
      <c r="UTX187" s="378"/>
      <c r="UTY187" s="378"/>
      <c r="UTZ187" s="378"/>
      <c r="UUA187" s="378"/>
      <c r="UUB187" s="378"/>
      <c r="UUC187" s="378"/>
      <c r="UUD187" s="378"/>
      <c r="UUE187" s="378"/>
      <c r="UUF187" s="378"/>
      <c r="UUG187" s="378"/>
      <c r="UUH187" s="378"/>
      <c r="UUI187" s="378"/>
      <c r="UUJ187" s="378"/>
      <c r="UUK187" s="378"/>
      <c r="UUL187" s="378"/>
      <c r="UUM187" s="378"/>
      <c r="UUN187" s="378"/>
      <c r="UUO187" s="378"/>
      <c r="UUP187" s="378"/>
      <c r="UUQ187" s="378"/>
      <c r="UUR187" s="378"/>
      <c r="UUS187" s="378"/>
      <c r="UUT187" s="378"/>
      <c r="UUU187" s="378"/>
      <c r="UUV187" s="378"/>
      <c r="UUW187" s="378"/>
      <c r="UUX187" s="378"/>
      <c r="UUY187" s="378"/>
      <c r="UUZ187" s="378"/>
      <c r="UVA187" s="378"/>
      <c r="UVB187" s="378"/>
      <c r="UVC187" s="378"/>
      <c r="UVD187" s="378"/>
      <c r="UVE187" s="378"/>
      <c r="UVF187" s="378"/>
      <c r="UVG187" s="378"/>
      <c r="UVH187" s="378"/>
      <c r="UVI187" s="378"/>
      <c r="UVJ187" s="378"/>
      <c r="UVK187" s="378"/>
      <c r="UVL187" s="378"/>
      <c r="UVM187" s="378"/>
      <c r="UVN187" s="378"/>
      <c r="UVO187" s="378"/>
      <c r="UVP187" s="378"/>
      <c r="UVQ187" s="378"/>
      <c r="UVR187" s="378"/>
      <c r="UVS187" s="378"/>
      <c r="UVT187" s="378"/>
      <c r="UVU187" s="378"/>
      <c r="UVV187" s="378"/>
      <c r="UVW187" s="378"/>
      <c r="UVX187" s="378"/>
      <c r="UVY187" s="378"/>
      <c r="UVZ187" s="378"/>
      <c r="UWA187" s="378"/>
      <c r="UWB187" s="378"/>
      <c r="UWC187" s="378"/>
      <c r="UWD187" s="378"/>
      <c r="UWE187" s="378"/>
      <c r="UWF187" s="378"/>
      <c r="UWG187" s="378"/>
      <c r="UWH187" s="378"/>
      <c r="UWI187" s="378"/>
      <c r="UWJ187" s="378"/>
      <c r="UWK187" s="378"/>
      <c r="UWL187" s="378"/>
      <c r="UWM187" s="378"/>
      <c r="UWN187" s="378"/>
      <c r="UWO187" s="378"/>
      <c r="UWP187" s="378"/>
      <c r="UWQ187" s="378"/>
      <c r="UWR187" s="378"/>
      <c r="UWS187" s="378"/>
      <c r="UWT187" s="378"/>
      <c r="UWU187" s="378"/>
      <c r="UWV187" s="378"/>
      <c r="UWW187" s="378"/>
      <c r="UWX187" s="378"/>
      <c r="UWY187" s="378"/>
      <c r="UWZ187" s="378"/>
      <c r="UXA187" s="378"/>
      <c r="UXB187" s="378"/>
      <c r="UXC187" s="378"/>
      <c r="UXD187" s="378"/>
      <c r="UXE187" s="378"/>
      <c r="UXF187" s="378"/>
      <c r="UXG187" s="378"/>
      <c r="UXH187" s="378"/>
      <c r="UXI187" s="378"/>
      <c r="UXJ187" s="378"/>
      <c r="UXK187" s="378"/>
      <c r="UXL187" s="378"/>
      <c r="UXM187" s="378"/>
      <c r="UXN187" s="378"/>
      <c r="UXO187" s="378"/>
      <c r="UXP187" s="378"/>
      <c r="UXQ187" s="378"/>
      <c r="UXR187" s="378"/>
      <c r="UXS187" s="378"/>
      <c r="UXT187" s="378"/>
      <c r="UXU187" s="378"/>
      <c r="UXV187" s="378"/>
      <c r="UXW187" s="378"/>
      <c r="UXX187" s="378"/>
      <c r="UXY187" s="378"/>
      <c r="UXZ187" s="378"/>
      <c r="UYA187" s="378"/>
      <c r="UYB187" s="378"/>
      <c r="UYC187" s="378"/>
      <c r="UYD187" s="378"/>
      <c r="UYE187" s="378"/>
      <c r="UYF187" s="378"/>
      <c r="UYG187" s="378"/>
      <c r="UYH187" s="378"/>
      <c r="UYI187" s="378"/>
      <c r="UYJ187" s="378"/>
      <c r="UYK187" s="378"/>
      <c r="UYL187" s="378"/>
      <c r="UYM187" s="378"/>
      <c r="UYN187" s="378"/>
      <c r="UYO187" s="378"/>
      <c r="UYP187" s="378"/>
      <c r="UYQ187" s="378"/>
      <c r="UYR187" s="378"/>
      <c r="UYS187" s="378"/>
      <c r="UYT187" s="378"/>
      <c r="UYU187" s="378"/>
      <c r="UYV187" s="378"/>
      <c r="UYW187" s="378"/>
      <c r="UYX187" s="378"/>
      <c r="UYY187" s="378"/>
      <c r="UYZ187" s="378"/>
      <c r="UZA187" s="378"/>
      <c r="UZB187" s="378"/>
      <c r="UZC187" s="378"/>
      <c r="UZD187" s="378"/>
      <c r="UZE187" s="378"/>
      <c r="UZF187" s="378"/>
      <c r="UZG187" s="378"/>
      <c r="UZH187" s="378"/>
      <c r="UZI187" s="378"/>
      <c r="UZJ187" s="378"/>
      <c r="UZK187" s="378"/>
      <c r="UZL187" s="378"/>
      <c r="UZM187" s="378"/>
      <c r="UZN187" s="378"/>
      <c r="UZO187" s="378"/>
      <c r="UZP187" s="378"/>
      <c r="UZQ187" s="378"/>
      <c r="UZR187" s="378"/>
      <c r="UZS187" s="378"/>
      <c r="UZT187" s="378"/>
      <c r="UZU187" s="378"/>
      <c r="UZV187" s="378"/>
      <c r="UZW187" s="378"/>
      <c r="UZX187" s="378"/>
      <c r="UZY187" s="378"/>
      <c r="UZZ187" s="378"/>
      <c r="VAA187" s="378"/>
      <c r="VAB187" s="378"/>
      <c r="VAC187" s="378"/>
      <c r="VAD187" s="378"/>
      <c r="VAE187" s="378"/>
      <c r="VAF187" s="378"/>
      <c r="VAG187" s="378"/>
      <c r="VAH187" s="378"/>
      <c r="VAI187" s="378"/>
      <c r="VAJ187" s="378"/>
      <c r="VAK187" s="378"/>
      <c r="VAL187" s="378"/>
      <c r="VAM187" s="378"/>
      <c r="VAN187" s="378"/>
      <c r="VAO187" s="378"/>
      <c r="VAP187" s="378"/>
      <c r="VAQ187" s="378"/>
      <c r="VAR187" s="378"/>
      <c r="VAS187" s="378"/>
      <c r="VAT187" s="378"/>
      <c r="VAU187" s="378"/>
      <c r="VAV187" s="378"/>
      <c r="VAW187" s="378"/>
      <c r="VAX187" s="378"/>
      <c r="VAY187" s="378"/>
      <c r="VAZ187" s="378"/>
      <c r="VBA187" s="378"/>
      <c r="VBB187" s="378"/>
      <c r="VBC187" s="378"/>
      <c r="VBD187" s="378"/>
      <c r="VBE187" s="378"/>
      <c r="VBF187" s="378"/>
      <c r="VBG187" s="378"/>
      <c r="VBH187" s="378"/>
      <c r="VBI187" s="378"/>
      <c r="VBJ187" s="378"/>
      <c r="VBK187" s="378"/>
      <c r="VBL187" s="378"/>
      <c r="VBM187" s="378"/>
      <c r="VBN187" s="378"/>
      <c r="VBO187" s="378"/>
      <c r="VBP187" s="378"/>
      <c r="VBQ187" s="378"/>
      <c r="VBR187" s="378"/>
      <c r="VBS187" s="378"/>
      <c r="VBT187" s="378"/>
      <c r="VBU187" s="378"/>
      <c r="VBV187" s="378"/>
      <c r="VBW187" s="378"/>
      <c r="VBX187" s="378"/>
      <c r="VBY187" s="378"/>
      <c r="VBZ187" s="378"/>
      <c r="VCA187" s="378"/>
      <c r="VCB187" s="378"/>
      <c r="VCC187" s="378"/>
      <c r="VCD187" s="378"/>
      <c r="VCE187" s="378"/>
      <c r="VCF187" s="378"/>
      <c r="VCG187" s="378"/>
      <c r="VCH187" s="378"/>
      <c r="VCI187" s="378"/>
      <c r="VCJ187" s="378"/>
      <c r="VCK187" s="378"/>
      <c r="VCL187" s="378"/>
      <c r="VCM187" s="378"/>
      <c r="VCN187" s="378"/>
      <c r="VCO187" s="378"/>
      <c r="VCP187" s="378"/>
      <c r="VCQ187" s="378"/>
      <c r="VCR187" s="378"/>
      <c r="VCS187" s="378"/>
      <c r="VCT187" s="378"/>
      <c r="VCU187" s="378"/>
      <c r="VCV187" s="378"/>
      <c r="VCW187" s="378"/>
      <c r="VCX187" s="378"/>
      <c r="VCY187" s="378"/>
      <c r="VCZ187" s="378"/>
      <c r="VDA187" s="378"/>
      <c r="VDB187" s="378"/>
      <c r="VDC187" s="378"/>
      <c r="VDD187" s="378"/>
      <c r="VDE187" s="378"/>
      <c r="VDF187" s="378"/>
      <c r="VDG187" s="378"/>
      <c r="VDH187" s="378"/>
      <c r="VDI187" s="378"/>
      <c r="VDJ187" s="378"/>
      <c r="VDK187" s="378"/>
      <c r="VDL187" s="378"/>
      <c r="VDM187" s="378"/>
      <c r="VDN187" s="378"/>
      <c r="VDO187" s="378"/>
      <c r="VDP187" s="378"/>
      <c r="VDQ187" s="378"/>
      <c r="VDR187" s="378"/>
      <c r="VDS187" s="378"/>
      <c r="VDT187" s="378"/>
      <c r="VDU187" s="378"/>
      <c r="VDV187" s="378"/>
      <c r="VDW187" s="378"/>
      <c r="VDX187" s="378"/>
      <c r="VDY187" s="378"/>
      <c r="VDZ187" s="378"/>
      <c r="VEA187" s="378"/>
      <c r="VEB187" s="378"/>
      <c r="VEC187" s="378"/>
      <c r="VED187" s="378"/>
      <c r="VEE187" s="378"/>
      <c r="VEF187" s="378"/>
      <c r="VEG187" s="378"/>
      <c r="VEH187" s="378"/>
      <c r="VEI187" s="378"/>
      <c r="VEJ187" s="378"/>
      <c r="VEK187" s="378"/>
      <c r="VEL187" s="378"/>
      <c r="VEM187" s="378"/>
      <c r="VEN187" s="378"/>
      <c r="VEO187" s="378"/>
      <c r="VEP187" s="378"/>
      <c r="VEQ187" s="378"/>
      <c r="VER187" s="378"/>
      <c r="VES187" s="378"/>
      <c r="VET187" s="378"/>
      <c r="VEU187" s="378"/>
      <c r="VEV187" s="378"/>
      <c r="VEW187" s="378"/>
      <c r="VEX187" s="378"/>
      <c r="VEY187" s="378"/>
      <c r="VEZ187" s="378"/>
      <c r="VFA187" s="378"/>
      <c r="VFB187" s="378"/>
      <c r="VFC187" s="378"/>
      <c r="VFD187" s="378"/>
      <c r="VFE187" s="378"/>
      <c r="VFF187" s="378"/>
      <c r="VFG187" s="378"/>
      <c r="VFH187" s="378"/>
      <c r="VFI187" s="378"/>
      <c r="VFJ187" s="378"/>
      <c r="VFK187" s="378"/>
      <c r="VFL187" s="378"/>
      <c r="VFM187" s="378"/>
      <c r="VFN187" s="378"/>
      <c r="VFO187" s="378"/>
      <c r="VFP187" s="378"/>
      <c r="VFQ187" s="378"/>
      <c r="VFR187" s="378"/>
      <c r="VFS187" s="378"/>
      <c r="VFT187" s="378"/>
      <c r="VFU187" s="378"/>
      <c r="VFV187" s="378"/>
      <c r="VFW187" s="378"/>
      <c r="VFX187" s="378"/>
      <c r="VFY187" s="378"/>
      <c r="VFZ187" s="378"/>
      <c r="VGA187" s="378"/>
      <c r="VGB187" s="378"/>
      <c r="VGC187" s="378"/>
      <c r="VGD187" s="378"/>
      <c r="VGE187" s="378"/>
      <c r="VGF187" s="378"/>
      <c r="VGG187" s="378"/>
      <c r="VGH187" s="378"/>
      <c r="VGI187" s="378"/>
      <c r="VGJ187" s="378"/>
      <c r="VGK187" s="378"/>
      <c r="VGL187" s="378"/>
      <c r="VGM187" s="378"/>
      <c r="VGN187" s="378"/>
      <c r="VGO187" s="378"/>
      <c r="VGP187" s="378"/>
      <c r="VGQ187" s="378"/>
      <c r="VGR187" s="378"/>
      <c r="VGS187" s="378"/>
      <c r="VGT187" s="378"/>
      <c r="VGU187" s="378"/>
      <c r="VGV187" s="378"/>
      <c r="VGW187" s="378"/>
      <c r="VGX187" s="378"/>
      <c r="VGY187" s="378"/>
      <c r="VGZ187" s="378"/>
      <c r="VHA187" s="378"/>
      <c r="VHB187" s="378"/>
      <c r="VHC187" s="378"/>
      <c r="VHD187" s="378"/>
      <c r="VHE187" s="378"/>
      <c r="VHF187" s="378"/>
      <c r="VHG187" s="378"/>
      <c r="VHH187" s="378"/>
      <c r="VHI187" s="378"/>
      <c r="VHJ187" s="378"/>
      <c r="VHK187" s="378"/>
      <c r="VHL187" s="378"/>
      <c r="VHM187" s="378"/>
      <c r="VHN187" s="378"/>
      <c r="VHO187" s="378"/>
      <c r="VHP187" s="378"/>
      <c r="VHQ187" s="378"/>
      <c r="VHR187" s="378"/>
      <c r="VHS187" s="378"/>
      <c r="VHT187" s="378"/>
      <c r="VHU187" s="378"/>
      <c r="VHV187" s="378"/>
      <c r="VHW187" s="378"/>
      <c r="VHX187" s="378"/>
      <c r="VHY187" s="378"/>
      <c r="VHZ187" s="378"/>
      <c r="VIA187" s="378"/>
      <c r="VIB187" s="378"/>
      <c r="VIC187" s="378"/>
      <c r="VID187" s="378"/>
      <c r="VIE187" s="378"/>
      <c r="VIF187" s="378"/>
      <c r="VIG187" s="378"/>
      <c r="VIH187" s="378"/>
      <c r="VII187" s="378"/>
      <c r="VIJ187" s="378"/>
      <c r="VIK187" s="378"/>
      <c r="VIL187" s="378"/>
      <c r="VIM187" s="378"/>
      <c r="VIN187" s="378"/>
      <c r="VIO187" s="378"/>
      <c r="VIP187" s="378"/>
      <c r="VIQ187" s="378"/>
      <c r="VIR187" s="378"/>
      <c r="VIS187" s="378"/>
      <c r="VIT187" s="378"/>
      <c r="VIU187" s="378"/>
      <c r="VIV187" s="378"/>
      <c r="VIW187" s="378"/>
      <c r="VIX187" s="378"/>
      <c r="VIY187" s="378"/>
      <c r="VIZ187" s="378"/>
      <c r="VJA187" s="378"/>
      <c r="VJB187" s="378"/>
      <c r="VJC187" s="378"/>
      <c r="VJD187" s="378"/>
      <c r="VJE187" s="378"/>
      <c r="VJF187" s="378"/>
      <c r="VJG187" s="378"/>
      <c r="VJH187" s="378"/>
      <c r="VJI187" s="378"/>
      <c r="VJJ187" s="378"/>
      <c r="VJK187" s="378"/>
      <c r="VJL187" s="378"/>
      <c r="VJM187" s="378"/>
      <c r="VJN187" s="378"/>
      <c r="VJO187" s="378"/>
      <c r="VJP187" s="378"/>
      <c r="VJQ187" s="378"/>
      <c r="VJR187" s="378"/>
      <c r="VJS187" s="378"/>
      <c r="VJT187" s="378"/>
      <c r="VJU187" s="378"/>
      <c r="VJV187" s="378"/>
      <c r="VJW187" s="378"/>
      <c r="VJX187" s="378"/>
      <c r="VJY187" s="378"/>
      <c r="VJZ187" s="378"/>
      <c r="VKA187" s="378"/>
      <c r="VKB187" s="378"/>
      <c r="VKC187" s="378"/>
      <c r="VKD187" s="378"/>
      <c r="VKE187" s="378"/>
      <c r="VKF187" s="378"/>
      <c r="VKG187" s="378"/>
      <c r="VKH187" s="378"/>
      <c r="VKI187" s="378"/>
      <c r="VKJ187" s="378"/>
      <c r="VKK187" s="378"/>
      <c r="VKL187" s="378"/>
      <c r="VKM187" s="378"/>
      <c r="VKN187" s="378"/>
      <c r="VKO187" s="378"/>
      <c r="VKP187" s="378"/>
      <c r="VKQ187" s="378"/>
      <c r="VKR187" s="378"/>
      <c r="VKS187" s="378"/>
      <c r="VKT187" s="378"/>
      <c r="VKU187" s="378"/>
      <c r="VKV187" s="378"/>
      <c r="VKW187" s="378"/>
      <c r="VKX187" s="378"/>
      <c r="VKY187" s="378"/>
      <c r="VKZ187" s="378"/>
      <c r="VLA187" s="378"/>
      <c r="VLB187" s="378"/>
      <c r="VLC187" s="378"/>
      <c r="VLD187" s="378"/>
      <c r="VLE187" s="378"/>
      <c r="VLF187" s="378"/>
      <c r="VLG187" s="378"/>
      <c r="VLH187" s="378"/>
      <c r="VLI187" s="378"/>
      <c r="VLJ187" s="378"/>
      <c r="VLK187" s="378"/>
      <c r="VLL187" s="378"/>
      <c r="VLM187" s="378"/>
      <c r="VLN187" s="378"/>
      <c r="VLO187" s="378"/>
      <c r="VLP187" s="378"/>
      <c r="VLQ187" s="378"/>
      <c r="VLR187" s="378"/>
      <c r="VLS187" s="378"/>
      <c r="VLT187" s="378"/>
      <c r="VLU187" s="378"/>
      <c r="VLV187" s="378"/>
      <c r="VLW187" s="378"/>
      <c r="VLX187" s="378"/>
      <c r="VLY187" s="378"/>
      <c r="VLZ187" s="378"/>
      <c r="VMA187" s="378"/>
      <c r="VMB187" s="378"/>
      <c r="VMC187" s="378"/>
      <c r="VMD187" s="378"/>
      <c r="VME187" s="378"/>
      <c r="VMF187" s="378"/>
      <c r="VMG187" s="378"/>
      <c r="VMH187" s="378"/>
      <c r="VMI187" s="378"/>
      <c r="VMJ187" s="378"/>
      <c r="VMK187" s="378"/>
      <c r="VML187" s="378"/>
      <c r="VMM187" s="378"/>
      <c r="VMN187" s="378"/>
      <c r="VMO187" s="378"/>
      <c r="VMP187" s="378"/>
      <c r="VMQ187" s="378"/>
      <c r="VMR187" s="378"/>
      <c r="VMS187" s="378"/>
      <c r="VMT187" s="378"/>
      <c r="VMU187" s="378"/>
      <c r="VMV187" s="378"/>
      <c r="VMW187" s="378"/>
      <c r="VMX187" s="378"/>
      <c r="VMY187" s="378"/>
      <c r="VMZ187" s="378"/>
      <c r="VNA187" s="378"/>
      <c r="VNB187" s="378"/>
      <c r="VNC187" s="378"/>
      <c r="VND187" s="378"/>
      <c r="VNE187" s="378"/>
      <c r="VNF187" s="378"/>
      <c r="VNG187" s="378"/>
      <c r="VNH187" s="378"/>
      <c r="VNI187" s="378"/>
      <c r="VNJ187" s="378"/>
      <c r="VNK187" s="378"/>
      <c r="VNL187" s="378"/>
      <c r="VNM187" s="378"/>
      <c r="VNN187" s="378"/>
      <c r="VNO187" s="378"/>
      <c r="VNP187" s="378"/>
      <c r="VNQ187" s="378"/>
      <c r="VNR187" s="378"/>
      <c r="VNS187" s="378"/>
      <c r="VNT187" s="378"/>
      <c r="VNU187" s="378"/>
      <c r="VNV187" s="378"/>
      <c r="VNW187" s="378"/>
      <c r="VNX187" s="378"/>
      <c r="VNY187" s="378"/>
      <c r="VNZ187" s="378"/>
      <c r="VOA187" s="378"/>
      <c r="VOB187" s="378"/>
      <c r="VOC187" s="378"/>
      <c r="VOD187" s="378"/>
      <c r="VOE187" s="378"/>
      <c r="VOF187" s="378"/>
      <c r="VOG187" s="378"/>
      <c r="VOH187" s="378"/>
      <c r="VOI187" s="378"/>
      <c r="VOJ187" s="378"/>
      <c r="VOK187" s="378"/>
      <c r="VOL187" s="378"/>
      <c r="VOM187" s="378"/>
      <c r="VON187" s="378"/>
      <c r="VOO187" s="378"/>
      <c r="VOP187" s="378"/>
      <c r="VOQ187" s="378"/>
      <c r="VOR187" s="378"/>
      <c r="VOS187" s="378"/>
      <c r="VOT187" s="378"/>
      <c r="VOU187" s="378"/>
      <c r="VOV187" s="378"/>
      <c r="VOW187" s="378"/>
      <c r="VOX187" s="378"/>
      <c r="VOY187" s="378"/>
      <c r="VOZ187" s="378"/>
      <c r="VPA187" s="378"/>
      <c r="VPB187" s="378"/>
      <c r="VPC187" s="378"/>
      <c r="VPD187" s="378"/>
      <c r="VPE187" s="378"/>
      <c r="VPF187" s="378"/>
      <c r="VPG187" s="378"/>
      <c r="VPH187" s="378"/>
      <c r="VPI187" s="378"/>
      <c r="VPJ187" s="378"/>
      <c r="VPK187" s="378"/>
      <c r="VPL187" s="378"/>
      <c r="VPM187" s="378"/>
      <c r="VPN187" s="378"/>
      <c r="VPO187" s="378"/>
      <c r="VPP187" s="378"/>
      <c r="VPQ187" s="378"/>
      <c r="VPR187" s="378"/>
      <c r="VPS187" s="378"/>
      <c r="VPT187" s="378"/>
      <c r="VPU187" s="378"/>
      <c r="VPV187" s="378"/>
      <c r="VPW187" s="378"/>
      <c r="VPX187" s="378"/>
      <c r="VPY187" s="378"/>
      <c r="VPZ187" s="378"/>
      <c r="VQA187" s="378"/>
      <c r="VQB187" s="378"/>
      <c r="VQC187" s="378"/>
      <c r="VQD187" s="378"/>
      <c r="VQE187" s="378"/>
      <c r="VQF187" s="378"/>
      <c r="VQG187" s="378"/>
      <c r="VQH187" s="378"/>
      <c r="VQI187" s="378"/>
      <c r="VQJ187" s="378"/>
      <c r="VQK187" s="378"/>
      <c r="VQL187" s="378"/>
      <c r="VQM187" s="378"/>
      <c r="VQN187" s="378"/>
      <c r="VQO187" s="378"/>
      <c r="VQP187" s="378"/>
      <c r="VQQ187" s="378"/>
      <c r="VQR187" s="378"/>
      <c r="VQS187" s="378"/>
      <c r="VQT187" s="378"/>
      <c r="VQU187" s="378"/>
      <c r="VQV187" s="378"/>
      <c r="VQW187" s="378"/>
      <c r="VQX187" s="378"/>
      <c r="VQY187" s="378"/>
      <c r="VQZ187" s="378"/>
      <c r="VRA187" s="378"/>
      <c r="VRB187" s="378"/>
      <c r="VRC187" s="378"/>
      <c r="VRD187" s="378"/>
      <c r="VRE187" s="378"/>
      <c r="VRF187" s="378"/>
      <c r="VRG187" s="378"/>
      <c r="VRH187" s="378"/>
      <c r="VRI187" s="378"/>
      <c r="VRJ187" s="378"/>
      <c r="VRK187" s="378"/>
      <c r="VRL187" s="378"/>
      <c r="VRM187" s="378"/>
      <c r="VRN187" s="378"/>
      <c r="VRO187" s="378"/>
      <c r="VRP187" s="378"/>
      <c r="VRQ187" s="378"/>
      <c r="VRR187" s="378"/>
      <c r="VRS187" s="378"/>
      <c r="VRT187" s="378"/>
      <c r="VRU187" s="378"/>
      <c r="VRV187" s="378"/>
      <c r="VRW187" s="378"/>
      <c r="VRX187" s="378"/>
      <c r="VRY187" s="378"/>
      <c r="VRZ187" s="378"/>
      <c r="VSA187" s="378"/>
      <c r="VSB187" s="378"/>
      <c r="VSC187" s="378"/>
      <c r="VSD187" s="378"/>
      <c r="VSE187" s="378"/>
      <c r="VSF187" s="378"/>
      <c r="VSG187" s="378"/>
      <c r="VSH187" s="378"/>
      <c r="VSI187" s="378"/>
      <c r="VSJ187" s="378"/>
      <c r="VSK187" s="378"/>
      <c r="VSL187" s="378"/>
      <c r="VSM187" s="378"/>
      <c r="VSN187" s="378"/>
      <c r="VSO187" s="378"/>
      <c r="VSP187" s="378"/>
      <c r="VSQ187" s="378"/>
      <c r="VSR187" s="378"/>
      <c r="VSS187" s="378"/>
      <c r="VST187" s="378"/>
      <c r="VSU187" s="378"/>
      <c r="VSV187" s="378"/>
      <c r="VSW187" s="378"/>
      <c r="VSX187" s="378"/>
      <c r="VSY187" s="378"/>
      <c r="VSZ187" s="378"/>
      <c r="VTA187" s="378"/>
      <c r="VTB187" s="378"/>
      <c r="VTC187" s="378"/>
      <c r="VTD187" s="378"/>
      <c r="VTE187" s="378"/>
      <c r="VTF187" s="378"/>
      <c r="VTG187" s="378"/>
      <c r="VTH187" s="378"/>
      <c r="VTI187" s="378"/>
      <c r="VTJ187" s="378"/>
      <c r="VTK187" s="378"/>
      <c r="VTL187" s="378"/>
      <c r="VTM187" s="378"/>
      <c r="VTN187" s="378"/>
      <c r="VTO187" s="378"/>
      <c r="VTP187" s="378"/>
      <c r="VTQ187" s="378"/>
      <c r="VTR187" s="378"/>
      <c r="VTS187" s="378"/>
      <c r="VTT187" s="378"/>
      <c r="VTU187" s="378"/>
      <c r="VTV187" s="378"/>
      <c r="VTW187" s="378"/>
      <c r="VTX187" s="378"/>
      <c r="VTY187" s="378"/>
      <c r="VTZ187" s="378"/>
      <c r="VUA187" s="378"/>
      <c r="VUB187" s="378"/>
      <c r="VUC187" s="378"/>
      <c r="VUD187" s="378"/>
      <c r="VUE187" s="378"/>
      <c r="VUF187" s="378"/>
      <c r="VUG187" s="378"/>
      <c r="VUH187" s="378"/>
      <c r="VUI187" s="378"/>
      <c r="VUJ187" s="378"/>
      <c r="VUK187" s="378"/>
      <c r="VUL187" s="378"/>
      <c r="VUM187" s="378"/>
      <c r="VUN187" s="378"/>
      <c r="VUO187" s="378"/>
      <c r="VUP187" s="378"/>
      <c r="VUQ187" s="378"/>
      <c r="VUR187" s="378"/>
      <c r="VUS187" s="378"/>
      <c r="VUT187" s="378"/>
      <c r="VUU187" s="378"/>
      <c r="VUV187" s="378"/>
      <c r="VUW187" s="378"/>
      <c r="VUX187" s="378"/>
      <c r="VUY187" s="378"/>
      <c r="VUZ187" s="378"/>
      <c r="VVA187" s="378"/>
      <c r="VVB187" s="378"/>
      <c r="VVC187" s="378"/>
      <c r="VVD187" s="378"/>
      <c r="VVE187" s="378"/>
      <c r="VVF187" s="378"/>
      <c r="VVG187" s="378"/>
      <c r="VVH187" s="378"/>
      <c r="VVI187" s="378"/>
      <c r="VVJ187" s="378"/>
      <c r="VVK187" s="378"/>
      <c r="VVL187" s="378"/>
      <c r="VVM187" s="378"/>
      <c r="VVN187" s="378"/>
      <c r="VVO187" s="378"/>
      <c r="VVP187" s="378"/>
      <c r="VVQ187" s="378"/>
      <c r="VVR187" s="378"/>
      <c r="VVS187" s="378"/>
      <c r="VVT187" s="378"/>
      <c r="VVU187" s="378"/>
      <c r="VVV187" s="378"/>
      <c r="VVW187" s="378"/>
      <c r="VVX187" s="378"/>
      <c r="VVY187" s="378"/>
      <c r="VVZ187" s="378"/>
      <c r="VWA187" s="378"/>
      <c r="VWB187" s="378"/>
      <c r="VWC187" s="378"/>
      <c r="VWD187" s="378"/>
      <c r="VWE187" s="378"/>
      <c r="VWF187" s="378"/>
      <c r="VWG187" s="378"/>
      <c r="VWH187" s="378"/>
      <c r="VWI187" s="378"/>
      <c r="VWJ187" s="378"/>
      <c r="VWK187" s="378"/>
      <c r="VWL187" s="378"/>
      <c r="VWM187" s="378"/>
      <c r="VWN187" s="378"/>
      <c r="VWO187" s="378"/>
      <c r="VWP187" s="378"/>
      <c r="VWQ187" s="378"/>
      <c r="VWR187" s="378"/>
      <c r="VWS187" s="378"/>
      <c r="VWT187" s="378"/>
      <c r="VWU187" s="378"/>
      <c r="VWV187" s="378"/>
      <c r="VWW187" s="378"/>
      <c r="VWX187" s="378"/>
      <c r="VWY187" s="378"/>
      <c r="VWZ187" s="378"/>
      <c r="VXA187" s="378"/>
      <c r="VXB187" s="378"/>
      <c r="VXC187" s="378"/>
      <c r="VXD187" s="378"/>
      <c r="VXE187" s="378"/>
      <c r="VXF187" s="378"/>
      <c r="VXG187" s="378"/>
      <c r="VXH187" s="378"/>
      <c r="VXI187" s="378"/>
      <c r="VXJ187" s="378"/>
      <c r="VXK187" s="378"/>
      <c r="VXL187" s="378"/>
      <c r="VXM187" s="378"/>
      <c r="VXN187" s="378"/>
      <c r="VXO187" s="378"/>
      <c r="VXP187" s="378"/>
      <c r="VXQ187" s="378"/>
      <c r="VXR187" s="378"/>
      <c r="VXS187" s="378"/>
      <c r="VXT187" s="378"/>
      <c r="VXU187" s="378"/>
      <c r="VXV187" s="378"/>
      <c r="VXW187" s="378"/>
      <c r="VXX187" s="378"/>
      <c r="VXY187" s="378"/>
      <c r="VXZ187" s="378"/>
      <c r="VYA187" s="378"/>
      <c r="VYB187" s="378"/>
      <c r="VYC187" s="378"/>
      <c r="VYD187" s="378"/>
      <c r="VYE187" s="378"/>
      <c r="VYF187" s="378"/>
      <c r="VYG187" s="378"/>
      <c r="VYH187" s="378"/>
      <c r="VYI187" s="378"/>
      <c r="VYJ187" s="378"/>
      <c r="VYK187" s="378"/>
      <c r="VYL187" s="378"/>
      <c r="VYM187" s="378"/>
      <c r="VYN187" s="378"/>
      <c r="VYO187" s="378"/>
      <c r="VYP187" s="378"/>
      <c r="VYQ187" s="378"/>
      <c r="VYR187" s="378"/>
      <c r="VYS187" s="378"/>
      <c r="VYT187" s="378"/>
      <c r="VYU187" s="378"/>
      <c r="VYV187" s="378"/>
      <c r="VYW187" s="378"/>
      <c r="VYX187" s="378"/>
      <c r="VYY187" s="378"/>
      <c r="VYZ187" s="378"/>
      <c r="VZA187" s="378"/>
      <c r="VZB187" s="378"/>
      <c r="VZC187" s="378"/>
      <c r="VZD187" s="378"/>
      <c r="VZE187" s="378"/>
      <c r="VZF187" s="378"/>
      <c r="VZG187" s="378"/>
      <c r="VZH187" s="378"/>
      <c r="VZI187" s="378"/>
      <c r="VZJ187" s="378"/>
      <c r="VZK187" s="378"/>
      <c r="VZL187" s="378"/>
      <c r="VZM187" s="378"/>
      <c r="VZN187" s="378"/>
      <c r="VZO187" s="378"/>
      <c r="VZP187" s="378"/>
      <c r="VZQ187" s="378"/>
      <c r="VZR187" s="378"/>
      <c r="VZS187" s="378"/>
      <c r="VZT187" s="378"/>
      <c r="VZU187" s="378"/>
      <c r="VZV187" s="378"/>
      <c r="VZW187" s="378"/>
      <c r="VZX187" s="378"/>
      <c r="VZY187" s="378"/>
      <c r="VZZ187" s="378"/>
      <c r="WAA187" s="378"/>
      <c r="WAB187" s="378"/>
      <c r="WAC187" s="378"/>
      <c r="WAD187" s="378"/>
      <c r="WAE187" s="378"/>
      <c r="WAF187" s="378"/>
      <c r="WAG187" s="378"/>
      <c r="WAH187" s="378"/>
      <c r="WAI187" s="378"/>
      <c r="WAJ187" s="378"/>
      <c r="WAK187" s="378"/>
      <c r="WAL187" s="378"/>
      <c r="WAM187" s="378"/>
      <c r="WAN187" s="378"/>
      <c r="WAO187" s="378"/>
      <c r="WAP187" s="378"/>
      <c r="WAQ187" s="378"/>
      <c r="WAR187" s="378"/>
      <c r="WAS187" s="378"/>
      <c r="WAT187" s="378"/>
      <c r="WAU187" s="378"/>
      <c r="WAV187" s="378"/>
      <c r="WAW187" s="378"/>
      <c r="WAX187" s="378"/>
      <c r="WAY187" s="378"/>
      <c r="WAZ187" s="378"/>
      <c r="WBA187" s="378"/>
      <c r="WBB187" s="378"/>
      <c r="WBC187" s="378"/>
      <c r="WBD187" s="378"/>
      <c r="WBE187" s="378"/>
      <c r="WBF187" s="378"/>
      <c r="WBG187" s="378"/>
      <c r="WBH187" s="378"/>
      <c r="WBI187" s="378"/>
      <c r="WBJ187" s="378"/>
      <c r="WBK187" s="378"/>
      <c r="WBL187" s="378"/>
      <c r="WBM187" s="378"/>
      <c r="WBN187" s="378"/>
      <c r="WBO187" s="378"/>
      <c r="WBP187" s="378"/>
      <c r="WBQ187" s="378"/>
      <c r="WBR187" s="378"/>
      <c r="WBS187" s="378"/>
      <c r="WBT187" s="378"/>
      <c r="WBU187" s="378"/>
      <c r="WBV187" s="378"/>
      <c r="WBW187" s="378"/>
      <c r="WBX187" s="378"/>
      <c r="WBY187" s="378"/>
      <c r="WBZ187" s="378"/>
      <c r="WCA187" s="378"/>
      <c r="WCB187" s="378"/>
      <c r="WCC187" s="378"/>
      <c r="WCD187" s="378"/>
      <c r="WCE187" s="378"/>
      <c r="WCF187" s="378"/>
      <c r="WCG187" s="378"/>
      <c r="WCH187" s="378"/>
      <c r="WCI187" s="378"/>
      <c r="WCJ187" s="378"/>
      <c r="WCK187" s="378"/>
      <c r="WCL187" s="378"/>
      <c r="WCM187" s="378"/>
      <c r="WCN187" s="378"/>
      <c r="WCO187" s="378"/>
      <c r="WCP187" s="378"/>
      <c r="WCQ187" s="378"/>
      <c r="WCR187" s="378"/>
      <c r="WCS187" s="378"/>
      <c r="WCT187" s="378"/>
      <c r="WCU187" s="378"/>
      <c r="WCV187" s="378"/>
      <c r="WCW187" s="378"/>
      <c r="WCX187" s="378"/>
      <c r="WCY187" s="378"/>
      <c r="WCZ187" s="378"/>
      <c r="WDA187" s="378"/>
      <c r="WDB187" s="378"/>
      <c r="WDC187" s="378"/>
      <c r="WDD187" s="378"/>
      <c r="WDE187" s="378"/>
      <c r="WDF187" s="378"/>
      <c r="WDG187" s="378"/>
      <c r="WDH187" s="378"/>
      <c r="WDI187" s="378"/>
      <c r="WDJ187" s="378"/>
      <c r="WDK187" s="378"/>
      <c r="WDL187" s="378"/>
      <c r="WDM187" s="378"/>
      <c r="WDN187" s="378"/>
      <c r="WDO187" s="378"/>
      <c r="WDP187" s="378"/>
      <c r="WDQ187" s="378"/>
      <c r="WDR187" s="378"/>
      <c r="WDS187" s="378"/>
      <c r="WDT187" s="378"/>
      <c r="WDU187" s="378"/>
      <c r="WDV187" s="378"/>
      <c r="WDW187" s="378"/>
      <c r="WDX187" s="378"/>
      <c r="WDY187" s="378"/>
      <c r="WDZ187" s="378"/>
      <c r="WEA187" s="378"/>
      <c r="WEB187" s="378"/>
      <c r="WEC187" s="378"/>
      <c r="WED187" s="378"/>
      <c r="WEE187" s="378"/>
      <c r="WEF187" s="378"/>
      <c r="WEG187" s="378"/>
      <c r="WEH187" s="378"/>
      <c r="WEI187" s="378"/>
      <c r="WEJ187" s="378"/>
      <c r="WEK187" s="378"/>
      <c r="WEL187" s="378"/>
      <c r="WEM187" s="378"/>
      <c r="WEN187" s="378"/>
      <c r="WEO187" s="378"/>
      <c r="WEP187" s="378"/>
      <c r="WEQ187" s="378"/>
      <c r="WER187" s="378"/>
      <c r="WES187" s="378"/>
      <c r="WET187" s="378"/>
      <c r="WEU187" s="378"/>
      <c r="WEV187" s="378"/>
      <c r="WEW187" s="378"/>
      <c r="WEX187" s="378"/>
      <c r="WEY187" s="378"/>
      <c r="WEZ187" s="378"/>
      <c r="WFA187" s="378"/>
      <c r="WFB187" s="378"/>
      <c r="WFC187" s="378"/>
      <c r="WFD187" s="378"/>
      <c r="WFE187" s="378"/>
      <c r="WFF187" s="378"/>
      <c r="WFG187" s="378"/>
      <c r="WFH187" s="378"/>
      <c r="WFI187" s="378"/>
      <c r="WFJ187" s="378"/>
      <c r="WFK187" s="378"/>
      <c r="WFL187" s="378"/>
      <c r="WFM187" s="378"/>
      <c r="WFN187" s="378"/>
      <c r="WFO187" s="378"/>
      <c r="WFP187" s="378"/>
      <c r="WFQ187" s="378"/>
      <c r="WFR187" s="378"/>
      <c r="WFS187" s="378"/>
      <c r="WFT187" s="378"/>
      <c r="WFU187" s="378"/>
      <c r="WFV187" s="378"/>
      <c r="WFW187" s="378"/>
      <c r="WFX187" s="378"/>
      <c r="WFY187" s="378"/>
      <c r="WFZ187" s="378"/>
      <c r="WGA187" s="378"/>
      <c r="WGB187" s="378"/>
      <c r="WGC187" s="378"/>
      <c r="WGD187" s="378"/>
      <c r="WGE187" s="378"/>
      <c r="WGF187" s="378"/>
      <c r="WGG187" s="378"/>
      <c r="WGH187" s="378"/>
      <c r="WGI187" s="378"/>
      <c r="WGJ187" s="378"/>
      <c r="WGK187" s="378"/>
      <c r="WGL187" s="378"/>
      <c r="WGM187" s="378"/>
      <c r="WGN187" s="378"/>
      <c r="WGO187" s="378"/>
      <c r="WGP187" s="378"/>
      <c r="WGQ187" s="378"/>
      <c r="WGR187" s="378"/>
      <c r="WGS187" s="378"/>
      <c r="WGT187" s="378"/>
      <c r="WGU187" s="378"/>
      <c r="WGV187" s="378"/>
      <c r="WGW187" s="378"/>
      <c r="WGX187" s="378"/>
      <c r="WGY187" s="378"/>
      <c r="WGZ187" s="378"/>
      <c r="WHA187" s="378"/>
      <c r="WHB187" s="378"/>
      <c r="WHC187" s="378"/>
      <c r="WHD187" s="378"/>
      <c r="WHE187" s="378"/>
      <c r="WHF187" s="378"/>
      <c r="WHG187" s="378"/>
      <c r="WHH187" s="378"/>
      <c r="WHI187" s="378"/>
      <c r="WHJ187" s="378"/>
      <c r="WHK187" s="378"/>
      <c r="WHL187" s="378"/>
      <c r="WHM187" s="378"/>
      <c r="WHN187" s="378"/>
      <c r="WHO187" s="378"/>
      <c r="WHP187" s="378"/>
      <c r="WHQ187" s="378"/>
      <c r="WHR187" s="378"/>
      <c r="WHS187" s="378"/>
      <c r="WHT187" s="378"/>
      <c r="WHU187" s="378"/>
      <c r="WHV187" s="378"/>
      <c r="WHW187" s="378"/>
      <c r="WHX187" s="378"/>
      <c r="WHY187" s="378"/>
      <c r="WHZ187" s="378"/>
      <c r="WIA187" s="378"/>
      <c r="WIB187" s="378"/>
      <c r="WIC187" s="378"/>
      <c r="WID187" s="378"/>
      <c r="WIE187" s="378"/>
      <c r="WIF187" s="378"/>
      <c r="WIG187" s="378"/>
      <c r="WIH187" s="378"/>
      <c r="WII187" s="378"/>
      <c r="WIJ187" s="378"/>
      <c r="WIK187" s="378"/>
      <c r="WIL187" s="378"/>
      <c r="WIM187" s="378"/>
      <c r="WIN187" s="378"/>
      <c r="WIO187" s="378"/>
      <c r="WIP187" s="378"/>
      <c r="WIQ187" s="378"/>
      <c r="WIR187" s="378"/>
      <c r="WIS187" s="378"/>
      <c r="WIT187" s="378"/>
      <c r="WIU187" s="378"/>
      <c r="WIV187" s="378"/>
      <c r="WIW187" s="378"/>
      <c r="WIX187" s="378"/>
      <c r="WIY187" s="378"/>
      <c r="WIZ187" s="378"/>
      <c r="WJA187" s="378"/>
      <c r="WJB187" s="378"/>
      <c r="WJC187" s="378"/>
      <c r="WJD187" s="378"/>
      <c r="WJE187" s="378"/>
      <c r="WJF187" s="378"/>
      <c r="WJG187" s="378"/>
      <c r="WJH187" s="378"/>
      <c r="WJI187" s="378"/>
      <c r="WJJ187" s="378"/>
      <c r="WJK187" s="378"/>
      <c r="WJL187" s="378"/>
      <c r="WJM187" s="378"/>
      <c r="WJN187" s="378"/>
      <c r="WJO187" s="378"/>
      <c r="WJP187" s="378"/>
      <c r="WJQ187" s="378"/>
      <c r="WJR187" s="378"/>
      <c r="WJS187" s="378"/>
      <c r="WJT187" s="378"/>
      <c r="WJU187" s="378"/>
      <c r="WJV187" s="378"/>
      <c r="WJW187" s="378"/>
      <c r="WJX187" s="378"/>
      <c r="WJY187" s="378"/>
      <c r="WJZ187" s="378"/>
      <c r="WKA187" s="378"/>
      <c r="WKB187" s="378"/>
      <c r="WKC187" s="378"/>
      <c r="WKD187" s="378"/>
      <c r="WKE187" s="378"/>
      <c r="WKF187" s="378"/>
      <c r="WKG187" s="378"/>
      <c r="WKH187" s="378"/>
      <c r="WKI187" s="378"/>
      <c r="WKJ187" s="378"/>
      <c r="WKK187" s="378"/>
      <c r="WKL187" s="378"/>
      <c r="WKM187" s="378"/>
      <c r="WKN187" s="378"/>
      <c r="WKO187" s="378"/>
      <c r="WKP187" s="378"/>
      <c r="WKQ187" s="378"/>
      <c r="WKR187" s="378"/>
      <c r="WKS187" s="378"/>
      <c r="WKT187" s="378"/>
      <c r="WKU187" s="378"/>
      <c r="WKV187" s="378"/>
      <c r="WKW187" s="378"/>
      <c r="WKX187" s="378"/>
      <c r="WKY187" s="378"/>
      <c r="WKZ187" s="378"/>
      <c r="WLA187" s="378"/>
      <c r="WLB187" s="378"/>
      <c r="WLC187" s="378"/>
      <c r="WLD187" s="378"/>
      <c r="WLE187" s="378"/>
      <c r="WLF187" s="378"/>
      <c r="WLG187" s="378"/>
      <c r="WLH187" s="378"/>
      <c r="WLI187" s="378"/>
      <c r="WLJ187" s="378"/>
      <c r="WLK187" s="378"/>
      <c r="WLL187" s="378"/>
      <c r="WLM187" s="378"/>
      <c r="WLN187" s="378"/>
      <c r="WLO187" s="378"/>
      <c r="WLP187" s="378"/>
      <c r="WLQ187" s="378"/>
      <c r="WLR187" s="378"/>
      <c r="WLS187" s="378"/>
      <c r="WLT187" s="378"/>
      <c r="WLU187" s="378"/>
      <c r="WLV187" s="378"/>
      <c r="WLW187" s="378"/>
      <c r="WLX187" s="378"/>
      <c r="WLY187" s="378"/>
      <c r="WLZ187" s="378"/>
      <c r="WMA187" s="378"/>
      <c r="WMB187" s="378"/>
      <c r="WMC187" s="378"/>
      <c r="WMD187" s="378"/>
      <c r="WME187" s="378"/>
      <c r="WMF187" s="378"/>
      <c r="WMG187" s="378"/>
      <c r="WMH187" s="378"/>
      <c r="WMI187" s="378"/>
      <c r="WMJ187" s="378"/>
      <c r="WMK187" s="378"/>
      <c r="WML187" s="378"/>
      <c r="WMM187" s="378"/>
      <c r="WMN187" s="378"/>
      <c r="WMO187" s="378"/>
      <c r="WMP187" s="378"/>
      <c r="WMQ187" s="378"/>
      <c r="WMR187" s="378"/>
      <c r="WMS187" s="378"/>
      <c r="WMT187" s="378"/>
      <c r="WMU187" s="378"/>
      <c r="WMV187" s="378"/>
      <c r="WMW187" s="378"/>
      <c r="WMX187" s="378"/>
      <c r="WMY187" s="378"/>
      <c r="WMZ187" s="378"/>
      <c r="WNA187" s="378"/>
      <c r="WNB187" s="378"/>
      <c r="WNC187" s="378"/>
      <c r="WND187" s="378"/>
      <c r="WNE187" s="378"/>
      <c r="WNF187" s="378"/>
      <c r="WNG187" s="378"/>
      <c r="WNH187" s="378"/>
      <c r="WNI187" s="378"/>
      <c r="WNJ187" s="378"/>
      <c r="WNK187" s="378"/>
      <c r="WNL187" s="378"/>
      <c r="WNM187" s="378"/>
      <c r="WNN187" s="378"/>
      <c r="WNO187" s="378"/>
      <c r="WNP187" s="378"/>
      <c r="WNQ187" s="378"/>
      <c r="WNR187" s="378"/>
      <c r="WNS187" s="378"/>
      <c r="WNT187" s="378"/>
      <c r="WNU187" s="378"/>
      <c r="WNV187" s="378"/>
      <c r="WNW187" s="378"/>
      <c r="WNX187" s="378"/>
      <c r="WNY187" s="378"/>
      <c r="WNZ187" s="378"/>
      <c r="WOA187" s="378"/>
      <c r="WOB187" s="378"/>
      <c r="WOC187" s="378"/>
      <c r="WOD187" s="378"/>
      <c r="WOE187" s="378"/>
      <c r="WOF187" s="378"/>
      <c r="WOG187" s="378"/>
      <c r="WOH187" s="378"/>
      <c r="WOI187" s="378"/>
      <c r="WOJ187" s="378"/>
      <c r="WOK187" s="378"/>
      <c r="WOL187" s="378"/>
      <c r="WOM187" s="378"/>
      <c r="WON187" s="378"/>
      <c r="WOO187" s="378"/>
      <c r="WOP187" s="378"/>
      <c r="WOQ187" s="378"/>
      <c r="WOR187" s="378"/>
      <c r="WOS187" s="378"/>
      <c r="WOT187" s="378"/>
      <c r="WOU187" s="378"/>
      <c r="WOV187" s="378"/>
      <c r="WOW187" s="378"/>
      <c r="WOX187" s="378"/>
      <c r="WOY187" s="378"/>
      <c r="WOZ187" s="378"/>
      <c r="WPA187" s="378"/>
      <c r="WPB187" s="378"/>
      <c r="WPC187" s="378"/>
      <c r="WPD187" s="378"/>
      <c r="WPE187" s="378"/>
      <c r="WPF187" s="378"/>
      <c r="WPG187" s="378"/>
      <c r="WPH187" s="378"/>
      <c r="WPI187" s="378"/>
      <c r="WPJ187" s="378"/>
      <c r="WPK187" s="378"/>
      <c r="WPL187" s="378"/>
      <c r="WPM187" s="378"/>
      <c r="WPN187" s="378"/>
      <c r="WPO187" s="378"/>
      <c r="WPP187" s="378"/>
      <c r="WPQ187" s="378"/>
      <c r="WPR187" s="378"/>
      <c r="WPS187" s="378"/>
      <c r="WPT187" s="378"/>
      <c r="WPU187" s="378"/>
      <c r="WPV187" s="378"/>
      <c r="WPW187" s="378"/>
      <c r="WPX187" s="378"/>
      <c r="WPY187" s="378"/>
      <c r="WPZ187" s="378"/>
      <c r="WQA187" s="378"/>
      <c r="WQB187" s="378"/>
      <c r="WQC187" s="378"/>
      <c r="WQD187" s="378"/>
      <c r="WQE187" s="378"/>
      <c r="WQF187" s="378"/>
      <c r="WQG187" s="378"/>
      <c r="WQH187" s="378"/>
      <c r="WQI187" s="378"/>
      <c r="WQJ187" s="378"/>
      <c r="WQK187" s="378"/>
      <c r="WQL187" s="378"/>
      <c r="WQM187" s="378"/>
      <c r="WQN187" s="378"/>
      <c r="WQO187" s="378"/>
      <c r="WQP187" s="378"/>
      <c r="WQQ187" s="378"/>
      <c r="WQR187" s="378"/>
      <c r="WQS187" s="378"/>
      <c r="WQT187" s="378"/>
      <c r="WQU187" s="378"/>
      <c r="WQV187" s="378"/>
      <c r="WQW187" s="378"/>
      <c r="WQX187" s="378"/>
      <c r="WQY187" s="378"/>
      <c r="WQZ187" s="378"/>
      <c r="WRA187" s="378"/>
      <c r="WRB187" s="378"/>
      <c r="WRC187" s="378"/>
      <c r="WRD187" s="378"/>
      <c r="WRE187" s="378"/>
      <c r="WRF187" s="378"/>
      <c r="WRG187" s="378"/>
      <c r="WRH187" s="378"/>
      <c r="WRI187" s="378"/>
      <c r="WRJ187" s="378"/>
      <c r="WRK187" s="378"/>
      <c r="WRL187" s="378"/>
      <c r="WRM187" s="378"/>
      <c r="WRN187" s="378"/>
      <c r="WRO187" s="378"/>
      <c r="WRP187" s="378"/>
      <c r="WRQ187" s="378"/>
      <c r="WRR187" s="378"/>
      <c r="WRS187" s="378"/>
      <c r="WRT187" s="378"/>
      <c r="WRU187" s="378"/>
      <c r="WRV187" s="378"/>
      <c r="WRW187" s="378"/>
      <c r="WRX187" s="378"/>
      <c r="WRY187" s="378"/>
      <c r="WRZ187" s="378"/>
      <c r="WSA187" s="378"/>
      <c r="WSB187" s="378"/>
      <c r="WSC187" s="378"/>
      <c r="WSD187" s="378"/>
      <c r="WSE187" s="378"/>
      <c r="WSF187" s="378"/>
      <c r="WSG187" s="378"/>
      <c r="WSH187" s="378"/>
      <c r="WSI187" s="378"/>
      <c r="WSJ187" s="378"/>
      <c r="WSK187" s="378"/>
      <c r="WSL187" s="378"/>
      <c r="WSM187" s="378"/>
      <c r="WSN187" s="378"/>
      <c r="WSO187" s="378"/>
      <c r="WSP187" s="378"/>
      <c r="WSQ187" s="378"/>
      <c r="WSR187" s="378"/>
      <c r="WSS187" s="378"/>
      <c r="WST187" s="378"/>
      <c r="WSU187" s="378"/>
      <c r="WSV187" s="378"/>
      <c r="WSW187" s="378"/>
      <c r="WSX187" s="378"/>
      <c r="WSY187" s="378"/>
      <c r="WSZ187" s="378"/>
      <c r="WTA187" s="378"/>
      <c r="WTB187" s="378"/>
      <c r="WTC187" s="378"/>
      <c r="WTD187" s="378"/>
      <c r="WTE187" s="378"/>
      <c r="WTF187" s="378"/>
      <c r="WTG187" s="378"/>
      <c r="WTH187" s="378"/>
      <c r="WTI187" s="378"/>
      <c r="WTJ187" s="378"/>
      <c r="WTK187" s="378"/>
      <c r="WTL187" s="378"/>
      <c r="WTM187" s="378"/>
      <c r="WTN187" s="378"/>
      <c r="WTO187" s="378"/>
      <c r="WTP187" s="378"/>
      <c r="WTQ187" s="378"/>
      <c r="WTR187" s="378"/>
      <c r="WTS187" s="378"/>
      <c r="WTT187" s="378"/>
      <c r="WTU187" s="378"/>
      <c r="WTV187" s="378"/>
      <c r="WTW187" s="378"/>
      <c r="WTX187" s="378"/>
      <c r="WTY187" s="378"/>
      <c r="WTZ187" s="378"/>
      <c r="WUA187" s="378"/>
      <c r="WUB187" s="378"/>
      <c r="WUC187" s="378"/>
      <c r="WUD187" s="378"/>
      <c r="WUE187" s="378"/>
      <c r="WUF187" s="378"/>
      <c r="WUG187" s="378"/>
      <c r="WUH187" s="378"/>
      <c r="WUI187" s="378"/>
      <c r="WUJ187" s="378"/>
      <c r="WUK187" s="378"/>
      <c r="WUL187" s="378"/>
      <c r="WUM187" s="378"/>
      <c r="WUN187" s="378"/>
      <c r="WUO187" s="378"/>
      <c r="WUP187" s="378"/>
      <c r="WUQ187" s="378"/>
      <c r="WUR187" s="378"/>
      <c r="WUS187" s="378"/>
      <c r="WUT187" s="378"/>
      <c r="WUU187" s="378"/>
      <c r="WUV187" s="378"/>
      <c r="WUW187" s="378"/>
      <c r="WUX187" s="378"/>
      <c r="WUY187" s="378"/>
      <c r="WUZ187" s="378"/>
      <c r="WVA187" s="378"/>
      <c r="WVB187" s="378"/>
      <c r="WVC187" s="378"/>
      <c r="WVD187" s="378"/>
      <c r="WVE187" s="378"/>
      <c r="WVF187" s="378"/>
      <c r="WVG187" s="378"/>
      <c r="WVH187" s="378"/>
      <c r="WVI187" s="378"/>
      <c r="WVJ187" s="378"/>
      <c r="WVK187" s="378"/>
      <c r="WVL187" s="378"/>
      <c r="WVM187" s="378"/>
      <c r="WVN187" s="378"/>
      <c r="WVO187" s="378"/>
      <c r="WVP187" s="378"/>
      <c r="WVQ187" s="378"/>
      <c r="WVR187" s="378"/>
      <c r="WVS187" s="378"/>
      <c r="WVT187" s="378"/>
      <c r="WVU187" s="378"/>
      <c r="WVV187" s="378"/>
      <c r="WVW187" s="378"/>
      <c r="WVX187" s="378"/>
      <c r="WVY187" s="378"/>
      <c r="WVZ187" s="378"/>
      <c r="WWA187" s="378"/>
      <c r="WWB187" s="378"/>
      <c r="WWC187" s="378"/>
      <c r="WWD187" s="378"/>
      <c r="WWE187" s="378"/>
      <c r="WWF187" s="378"/>
      <c r="WWG187" s="378"/>
      <c r="WWH187" s="378"/>
      <c r="WWI187" s="378"/>
      <c r="WWJ187" s="378"/>
      <c r="WWK187" s="378"/>
      <c r="WWL187" s="378"/>
      <c r="WWM187" s="378"/>
      <c r="WWN187" s="378"/>
      <c r="WWO187" s="378"/>
      <c r="WWP187" s="378"/>
      <c r="WWQ187" s="378"/>
      <c r="WWR187" s="378"/>
      <c r="WWS187" s="378"/>
      <c r="WWT187" s="378"/>
      <c r="WWU187" s="378"/>
      <c r="WWV187" s="378"/>
      <c r="WWW187" s="378"/>
      <c r="WWX187" s="378"/>
      <c r="WWY187" s="378"/>
      <c r="WWZ187" s="378"/>
      <c r="WXA187" s="378"/>
      <c r="WXB187" s="378"/>
      <c r="WXC187" s="378"/>
      <c r="WXD187" s="378"/>
      <c r="WXE187" s="378"/>
      <c r="WXF187" s="378"/>
      <c r="WXG187" s="378"/>
      <c r="WXH187" s="378"/>
      <c r="WXI187" s="378"/>
      <c r="WXJ187" s="378"/>
      <c r="WXK187" s="378"/>
      <c r="WXL187" s="378"/>
      <c r="WXM187" s="378"/>
      <c r="WXN187" s="378"/>
      <c r="WXO187" s="378"/>
      <c r="WXP187" s="378"/>
      <c r="WXQ187" s="378"/>
      <c r="WXR187" s="378"/>
      <c r="WXS187" s="378"/>
      <c r="WXT187" s="378"/>
      <c r="WXU187" s="378"/>
      <c r="WXV187" s="378"/>
      <c r="WXW187" s="378"/>
      <c r="WXX187" s="378"/>
      <c r="WXY187" s="378"/>
      <c r="WXZ187" s="378"/>
      <c r="WYA187" s="378"/>
      <c r="WYB187" s="378"/>
      <c r="WYC187" s="378"/>
      <c r="WYD187" s="378"/>
      <c r="WYE187" s="378"/>
      <c r="WYF187" s="378"/>
      <c r="WYG187" s="378"/>
      <c r="WYH187" s="378"/>
      <c r="WYI187" s="378"/>
      <c r="WYJ187" s="378"/>
      <c r="WYK187" s="378"/>
      <c r="WYL187" s="378"/>
      <c r="WYM187" s="378"/>
      <c r="WYN187" s="378"/>
      <c r="WYO187" s="378"/>
      <c r="WYP187" s="378"/>
      <c r="WYQ187" s="378"/>
      <c r="WYR187" s="378"/>
      <c r="WYS187" s="378"/>
      <c r="WYT187" s="378"/>
      <c r="WYU187" s="378"/>
      <c r="WYV187" s="378"/>
      <c r="WYW187" s="378"/>
      <c r="WYX187" s="378"/>
      <c r="WYY187" s="378"/>
      <c r="WYZ187" s="378"/>
      <c r="WZA187" s="378"/>
      <c r="WZB187" s="378"/>
      <c r="WZC187" s="378"/>
      <c r="WZD187" s="378"/>
      <c r="WZE187" s="378"/>
      <c r="WZF187" s="378"/>
      <c r="WZG187" s="378"/>
      <c r="WZH187" s="378"/>
      <c r="WZI187" s="378"/>
      <c r="WZJ187" s="378"/>
      <c r="WZK187" s="378"/>
      <c r="WZL187" s="378"/>
      <c r="WZM187" s="378"/>
      <c r="WZN187" s="378"/>
      <c r="WZO187" s="378"/>
      <c r="WZP187" s="378"/>
      <c r="WZQ187" s="378"/>
      <c r="WZR187" s="378"/>
      <c r="WZS187" s="378"/>
      <c r="WZT187" s="378"/>
      <c r="WZU187" s="378"/>
      <c r="WZV187" s="378"/>
      <c r="WZW187" s="378"/>
      <c r="WZX187" s="378"/>
      <c r="WZY187" s="378"/>
      <c r="WZZ187" s="378"/>
      <c r="XAA187" s="378"/>
      <c r="XAB187" s="378"/>
      <c r="XAC187" s="378"/>
      <c r="XAD187" s="378"/>
      <c r="XAE187" s="378"/>
      <c r="XAF187" s="378"/>
      <c r="XAG187" s="378"/>
      <c r="XAH187" s="378"/>
      <c r="XAI187" s="378"/>
      <c r="XAJ187" s="378"/>
      <c r="XAK187" s="378"/>
      <c r="XAL187" s="378"/>
      <c r="XAM187" s="378"/>
      <c r="XAN187" s="378"/>
      <c r="XAO187" s="378"/>
      <c r="XAP187" s="378"/>
      <c r="XAQ187" s="378"/>
      <c r="XAR187" s="378"/>
      <c r="XAS187" s="378"/>
      <c r="XAT187" s="378"/>
      <c r="XAU187" s="378"/>
      <c r="XAV187" s="378"/>
      <c r="XAW187" s="378"/>
      <c r="XAX187" s="378"/>
      <c r="XAY187" s="378"/>
      <c r="XAZ187" s="378"/>
      <c r="XBA187" s="378"/>
      <c r="XBB187" s="378"/>
      <c r="XBC187" s="378"/>
      <c r="XBD187" s="378"/>
      <c r="XBE187" s="378"/>
      <c r="XBF187" s="378"/>
      <c r="XBG187" s="378"/>
      <c r="XBH187" s="378"/>
      <c r="XBI187" s="378"/>
      <c r="XBJ187" s="378"/>
      <c r="XBK187" s="378"/>
      <c r="XBL187" s="378"/>
      <c r="XBM187" s="378"/>
      <c r="XBN187" s="378"/>
      <c r="XBO187" s="378"/>
      <c r="XBP187" s="378"/>
      <c r="XBQ187" s="378"/>
      <c r="XBR187" s="378"/>
      <c r="XBS187" s="378"/>
      <c r="XBT187" s="378"/>
      <c r="XBU187" s="378"/>
      <c r="XBV187" s="378"/>
      <c r="XBW187" s="378"/>
      <c r="XBX187" s="378"/>
      <c r="XBY187" s="378"/>
      <c r="XBZ187" s="378"/>
      <c r="XCA187" s="378"/>
      <c r="XCB187" s="378"/>
      <c r="XCC187" s="378"/>
      <c r="XCD187" s="378"/>
      <c r="XCE187" s="378"/>
      <c r="XCF187" s="378"/>
      <c r="XCG187" s="378"/>
      <c r="XCH187" s="378"/>
      <c r="XCI187" s="378"/>
      <c r="XCJ187" s="378"/>
      <c r="XCK187" s="378"/>
      <c r="XCL187" s="378"/>
      <c r="XCM187" s="378"/>
      <c r="XCN187" s="378"/>
      <c r="XCO187" s="378"/>
      <c r="XCP187" s="378"/>
      <c r="XCQ187" s="378"/>
      <c r="XCR187" s="378"/>
      <c r="XCS187" s="378"/>
      <c r="XCT187" s="378"/>
      <c r="XCU187" s="378"/>
      <c r="XCV187" s="378"/>
      <c r="XCW187" s="378"/>
      <c r="XCX187" s="378"/>
      <c r="XCY187" s="378"/>
      <c r="XCZ187" s="378"/>
      <c r="XDA187" s="378"/>
      <c r="XDB187" s="378"/>
      <c r="XDC187" s="378"/>
      <c r="XDD187" s="378"/>
      <c r="XDE187" s="378"/>
      <c r="XDF187" s="378"/>
      <c r="XDG187" s="378"/>
      <c r="XDH187" s="378"/>
      <c r="XDI187" s="378"/>
      <c r="XDJ187" s="378"/>
      <c r="XDK187" s="378"/>
      <c r="XDL187" s="378"/>
      <c r="XDM187" s="378"/>
      <c r="XDN187" s="378"/>
      <c r="XDO187" s="378"/>
      <c r="XDP187" s="378"/>
      <c r="XDQ187" s="378"/>
      <c r="XDR187" s="378"/>
      <c r="XDS187" s="378"/>
      <c r="XDT187" s="378"/>
      <c r="XDU187" s="378"/>
      <c r="XDV187" s="378"/>
      <c r="XDW187" s="378"/>
      <c r="XDX187" s="378"/>
      <c r="XDY187" s="378"/>
      <c r="XDZ187" s="378"/>
      <c r="XEA187" s="378"/>
      <c r="XEB187" s="378"/>
      <c r="XEC187" s="378"/>
      <c r="XED187" s="378"/>
      <c r="XEE187" s="378"/>
      <c r="XEF187" s="378"/>
      <c r="XEG187" s="378"/>
      <c r="XEH187" s="378"/>
      <c r="XEI187" s="378"/>
      <c r="XEJ187" s="378"/>
      <c r="XEK187" s="378"/>
      <c r="XEL187" s="378"/>
      <c r="XEM187" s="378"/>
      <c r="XEN187" s="378"/>
      <c r="XEO187" s="378"/>
      <c r="XEP187" s="378"/>
      <c r="XEQ187" s="378"/>
      <c r="XER187" s="378"/>
      <c r="XES187" s="378"/>
      <c r="XET187" s="378"/>
      <c r="XEU187" s="378"/>
      <c r="XEV187" s="378"/>
      <c r="XEW187" s="378"/>
      <c r="XEX187" s="378"/>
      <c r="XEY187" s="378"/>
      <c r="XEZ187" s="319"/>
      <c r="XFA187" s="319"/>
      <c r="XFB187" s="114"/>
      <c r="XFC187" s="319"/>
      <c r="XFD187" s="114"/>
    </row>
    <row r="188" s="129" customFormat="1" ht="38" customHeight="1" spans="1:16384">
      <c r="A188" s="318">
        <v>45740</v>
      </c>
      <c r="B188" s="319" t="s">
        <v>907</v>
      </c>
      <c r="C188" s="319" t="s">
        <v>70</v>
      </c>
      <c r="D188" s="387">
        <v>4500159780</v>
      </c>
      <c r="E188" s="319">
        <v>1039462719</v>
      </c>
      <c r="F188" s="387" t="s">
        <v>936</v>
      </c>
      <c r="G188" s="114" t="s">
        <v>97</v>
      </c>
      <c r="H188" s="319" t="s">
        <v>73</v>
      </c>
      <c r="I188" s="114">
        <v>848</v>
      </c>
      <c r="J188" s="114">
        <v>0</v>
      </c>
      <c r="K188" s="114">
        <v>4</v>
      </c>
      <c r="L188" s="114">
        <f t="shared" si="37"/>
        <v>212</v>
      </c>
      <c r="M188" s="327">
        <v>45852</v>
      </c>
      <c r="N188" s="327">
        <v>45848</v>
      </c>
      <c r="O188" s="328" t="s">
        <v>909</v>
      </c>
      <c r="P188" s="323" t="s">
        <v>74</v>
      </c>
      <c r="Q188" s="319"/>
      <c r="R188" s="337">
        <v>45814</v>
      </c>
      <c r="S188" s="338" t="s">
        <v>76</v>
      </c>
      <c r="T188" s="338" t="s">
        <v>76</v>
      </c>
      <c r="U188" s="114" t="s">
        <v>77</v>
      </c>
      <c r="V188" s="338"/>
      <c r="W188" s="339" t="s">
        <v>910</v>
      </c>
      <c r="X188" s="319" t="s">
        <v>911</v>
      </c>
      <c r="Y188" s="356" t="s">
        <v>674</v>
      </c>
      <c r="Z188" s="357">
        <v>7.1563</v>
      </c>
      <c r="AA188" s="358">
        <f t="shared" si="50"/>
        <v>6068.5424</v>
      </c>
      <c r="AB188" s="113"/>
      <c r="AC188" s="114" t="s">
        <v>164</v>
      </c>
      <c r="AD188" s="113" t="s">
        <v>82</v>
      </c>
      <c r="AE188" s="359">
        <f t="shared" si="51"/>
        <v>169.6</v>
      </c>
      <c r="AF188" s="359"/>
      <c r="AG188" s="115"/>
      <c r="AH188" s="115"/>
      <c r="AI188" s="115"/>
      <c r="AJ188" s="115"/>
      <c r="AK188" s="113"/>
      <c r="AL188" s="116"/>
      <c r="AM188" s="116"/>
      <c r="AN188" s="114"/>
      <c r="AO188" s="114">
        <f t="shared" si="53"/>
        <v>848</v>
      </c>
      <c r="AP188" s="114"/>
      <c r="AQ188" s="116"/>
      <c r="AR188" s="116"/>
      <c r="AS188" s="114">
        <f t="shared" si="52"/>
        <v>848</v>
      </c>
      <c r="AT188" s="114"/>
      <c r="AU188" s="114"/>
      <c r="AV188" s="114"/>
      <c r="AW188" s="114"/>
      <c r="AX188" s="113"/>
      <c r="AY188" s="359"/>
      <c r="AZ188" s="114"/>
      <c r="BA188" s="113">
        <f t="shared" si="54"/>
        <v>848</v>
      </c>
      <c r="BB188" s="359">
        <f>BB155+BA188</f>
        <v>789204</v>
      </c>
      <c r="BC188" s="130"/>
      <c r="BD188" s="130"/>
      <c r="BE188" s="378"/>
      <c r="BF188" s="378"/>
      <c r="BG188" s="378"/>
      <c r="BH188" s="378"/>
      <c r="BI188" s="378"/>
      <c r="BJ188" s="378"/>
      <c r="BK188" s="378"/>
      <c r="BL188" s="378"/>
      <c r="BM188" s="378"/>
      <c r="BN188" s="378"/>
      <c r="BO188" s="378"/>
      <c r="BP188" s="378"/>
      <c r="BQ188" s="378"/>
      <c r="BR188" s="378"/>
      <c r="BS188" s="378"/>
      <c r="BT188" s="378"/>
      <c r="BU188" s="378"/>
      <c r="BV188" s="378"/>
      <c r="BW188" s="378"/>
      <c r="BX188" s="378"/>
      <c r="BY188" s="378"/>
      <c r="BZ188" s="378"/>
      <c r="CA188" s="378"/>
      <c r="CB188" s="378"/>
      <c r="CC188" s="378"/>
      <c r="CD188" s="378"/>
      <c r="CE188" s="378"/>
      <c r="CF188" s="378"/>
      <c r="CG188" s="378"/>
      <c r="CH188" s="378"/>
      <c r="CI188" s="378"/>
      <c r="CJ188" s="378"/>
      <c r="CK188" s="378"/>
      <c r="CL188" s="378"/>
      <c r="CM188" s="378"/>
      <c r="CN188" s="378"/>
      <c r="CO188" s="378"/>
      <c r="CP188" s="378"/>
      <c r="CQ188" s="378"/>
      <c r="CR188" s="378"/>
      <c r="CS188" s="378"/>
      <c r="CT188" s="378"/>
      <c r="CU188" s="378"/>
      <c r="CV188" s="378"/>
      <c r="CW188" s="378"/>
      <c r="CX188" s="378"/>
      <c r="CY188" s="378"/>
      <c r="CZ188" s="378"/>
      <c r="DA188" s="378"/>
      <c r="DB188" s="378"/>
      <c r="DC188" s="378"/>
      <c r="DD188" s="378"/>
      <c r="DE188" s="378"/>
      <c r="DF188" s="378"/>
      <c r="DG188" s="378"/>
      <c r="DH188" s="378"/>
      <c r="DI188" s="378"/>
      <c r="DJ188" s="378"/>
      <c r="DK188" s="378"/>
      <c r="DL188" s="378"/>
      <c r="DM188" s="378"/>
      <c r="DN188" s="378"/>
      <c r="DO188" s="378"/>
      <c r="DP188" s="378"/>
      <c r="DQ188" s="378"/>
      <c r="DR188" s="378"/>
      <c r="DS188" s="378"/>
      <c r="DT188" s="378"/>
      <c r="DU188" s="378"/>
      <c r="DV188" s="378"/>
      <c r="DW188" s="378"/>
      <c r="DX188" s="378"/>
      <c r="DY188" s="378"/>
      <c r="DZ188" s="378"/>
      <c r="EA188" s="378"/>
      <c r="EB188" s="378"/>
      <c r="EC188" s="378"/>
      <c r="ED188" s="378"/>
      <c r="EE188" s="378"/>
      <c r="EF188" s="378"/>
      <c r="EG188" s="378"/>
      <c r="EH188" s="378"/>
      <c r="EI188" s="378"/>
      <c r="EJ188" s="378"/>
      <c r="EK188" s="378"/>
      <c r="EL188" s="378"/>
      <c r="EM188" s="378"/>
      <c r="EN188" s="378"/>
      <c r="EO188" s="378"/>
      <c r="EP188" s="378"/>
      <c r="EQ188" s="378"/>
      <c r="ER188" s="378"/>
      <c r="ES188" s="378"/>
      <c r="ET188" s="378"/>
      <c r="EU188" s="378"/>
      <c r="EV188" s="378"/>
      <c r="EW188" s="378"/>
      <c r="EX188" s="378"/>
      <c r="EY188" s="378"/>
      <c r="EZ188" s="378"/>
      <c r="FA188" s="378"/>
      <c r="FB188" s="378"/>
      <c r="FC188" s="378"/>
      <c r="FD188" s="378"/>
      <c r="FE188" s="378"/>
      <c r="FF188" s="378"/>
      <c r="FG188" s="378"/>
      <c r="FH188" s="378"/>
      <c r="FI188" s="378"/>
      <c r="FJ188" s="378"/>
      <c r="FK188" s="378"/>
      <c r="FL188" s="378"/>
      <c r="FM188" s="378"/>
      <c r="FN188" s="378"/>
      <c r="FO188" s="378"/>
      <c r="FP188" s="378"/>
      <c r="FQ188" s="378"/>
      <c r="FR188" s="378"/>
      <c r="FS188" s="378"/>
      <c r="FT188" s="378"/>
      <c r="FU188" s="378"/>
      <c r="FV188" s="378"/>
      <c r="FW188" s="378"/>
      <c r="FX188" s="378"/>
      <c r="FY188" s="378"/>
      <c r="FZ188" s="378"/>
      <c r="GA188" s="378"/>
      <c r="GB188" s="378"/>
      <c r="GC188" s="378"/>
      <c r="GD188" s="378"/>
      <c r="GE188" s="378"/>
      <c r="GF188" s="378"/>
      <c r="GG188" s="378"/>
      <c r="GH188" s="378"/>
      <c r="GI188" s="378"/>
      <c r="GJ188" s="378"/>
      <c r="GK188" s="378"/>
      <c r="GL188" s="378"/>
      <c r="GM188" s="378"/>
      <c r="GN188" s="378"/>
      <c r="GO188" s="378"/>
      <c r="GP188" s="378"/>
      <c r="GQ188" s="378"/>
      <c r="GR188" s="378"/>
      <c r="GS188" s="378"/>
      <c r="GT188" s="378"/>
      <c r="GU188" s="378"/>
      <c r="GV188" s="378"/>
      <c r="GW188" s="378"/>
      <c r="GX188" s="378"/>
      <c r="GY188" s="378"/>
      <c r="GZ188" s="378"/>
      <c r="HA188" s="378"/>
      <c r="HB188" s="378"/>
      <c r="HC188" s="378"/>
      <c r="HD188" s="378"/>
      <c r="HE188" s="378"/>
      <c r="HF188" s="378"/>
      <c r="HG188" s="378"/>
      <c r="HH188" s="378"/>
      <c r="HI188" s="378"/>
      <c r="HJ188" s="378"/>
      <c r="HK188" s="378"/>
      <c r="HL188" s="378"/>
      <c r="HM188" s="378"/>
      <c r="HN188" s="378"/>
      <c r="HO188" s="378"/>
      <c r="HP188" s="378"/>
      <c r="HQ188" s="378"/>
      <c r="HR188" s="378"/>
      <c r="HS188" s="378"/>
      <c r="HT188" s="378"/>
      <c r="HU188" s="378"/>
      <c r="HV188" s="378"/>
      <c r="HW188" s="378"/>
      <c r="HX188" s="378"/>
      <c r="HY188" s="378"/>
      <c r="HZ188" s="378"/>
      <c r="IA188" s="378"/>
      <c r="IB188" s="378"/>
      <c r="IC188" s="378"/>
      <c r="ID188" s="378"/>
      <c r="IE188" s="378"/>
      <c r="IF188" s="378"/>
      <c r="IG188" s="378"/>
      <c r="IH188" s="378"/>
      <c r="II188" s="378"/>
      <c r="IJ188" s="378"/>
      <c r="IK188" s="378"/>
      <c r="IL188" s="378"/>
      <c r="IM188" s="378"/>
      <c r="IN188" s="378"/>
      <c r="IO188" s="378"/>
      <c r="IP188" s="378"/>
      <c r="IQ188" s="378"/>
      <c r="IR188" s="378"/>
      <c r="IS188" s="378"/>
      <c r="IT188" s="378"/>
      <c r="IU188" s="378"/>
      <c r="IV188" s="378"/>
      <c r="IW188" s="378"/>
      <c r="IX188" s="378"/>
      <c r="IY188" s="378"/>
      <c r="IZ188" s="378"/>
      <c r="JA188" s="378"/>
      <c r="JB188" s="378"/>
      <c r="JC188" s="378"/>
      <c r="JD188" s="378"/>
      <c r="JE188" s="378"/>
      <c r="JF188" s="378"/>
      <c r="JG188" s="378"/>
      <c r="JH188" s="378"/>
      <c r="JI188" s="378"/>
      <c r="JJ188" s="378"/>
      <c r="JK188" s="378"/>
      <c r="JL188" s="378"/>
      <c r="JM188" s="378"/>
      <c r="JN188" s="378"/>
      <c r="JO188" s="378"/>
      <c r="JP188" s="378"/>
      <c r="JQ188" s="378"/>
      <c r="JR188" s="378"/>
      <c r="JS188" s="378"/>
      <c r="JT188" s="378"/>
      <c r="JU188" s="378"/>
      <c r="JV188" s="378"/>
      <c r="JW188" s="378"/>
      <c r="JX188" s="378"/>
      <c r="JY188" s="378"/>
      <c r="JZ188" s="378"/>
      <c r="KA188" s="378"/>
      <c r="KB188" s="378"/>
      <c r="KC188" s="378"/>
      <c r="KD188" s="378"/>
      <c r="KE188" s="378"/>
      <c r="KF188" s="378"/>
      <c r="KG188" s="378"/>
      <c r="KH188" s="378"/>
      <c r="KI188" s="378"/>
      <c r="KJ188" s="378"/>
      <c r="KK188" s="378"/>
      <c r="KL188" s="378"/>
      <c r="KM188" s="378"/>
      <c r="KN188" s="378"/>
      <c r="KO188" s="378"/>
      <c r="KP188" s="378"/>
      <c r="KQ188" s="378"/>
      <c r="KR188" s="378"/>
      <c r="KS188" s="378"/>
      <c r="KT188" s="378"/>
      <c r="KU188" s="378"/>
      <c r="KV188" s="378"/>
      <c r="KW188" s="378"/>
      <c r="KX188" s="378"/>
      <c r="KY188" s="378"/>
      <c r="KZ188" s="378"/>
      <c r="LA188" s="378"/>
      <c r="LB188" s="378"/>
      <c r="LC188" s="378"/>
      <c r="LD188" s="378"/>
      <c r="LE188" s="378"/>
      <c r="LF188" s="378"/>
      <c r="LG188" s="378"/>
      <c r="LH188" s="378"/>
      <c r="LI188" s="378"/>
      <c r="LJ188" s="378"/>
      <c r="LK188" s="378"/>
      <c r="LL188" s="378"/>
      <c r="LM188" s="378"/>
      <c r="LN188" s="378"/>
      <c r="LO188" s="378"/>
      <c r="LP188" s="378"/>
      <c r="LQ188" s="378"/>
      <c r="LR188" s="378"/>
      <c r="LS188" s="378"/>
      <c r="LT188" s="378"/>
      <c r="LU188" s="378"/>
      <c r="LV188" s="378"/>
      <c r="LW188" s="378"/>
      <c r="LX188" s="378"/>
      <c r="LY188" s="378"/>
      <c r="LZ188" s="378"/>
      <c r="MA188" s="378"/>
      <c r="MB188" s="378"/>
      <c r="MC188" s="378"/>
      <c r="MD188" s="378"/>
      <c r="ME188" s="378"/>
      <c r="MF188" s="378"/>
      <c r="MG188" s="378"/>
      <c r="MH188" s="378"/>
      <c r="MI188" s="378"/>
      <c r="MJ188" s="378"/>
      <c r="MK188" s="378"/>
      <c r="ML188" s="378"/>
      <c r="MM188" s="378"/>
      <c r="MN188" s="378"/>
      <c r="MO188" s="378"/>
      <c r="MP188" s="378"/>
      <c r="MQ188" s="378"/>
      <c r="MR188" s="378"/>
      <c r="MS188" s="378"/>
      <c r="MT188" s="378"/>
      <c r="MU188" s="378"/>
      <c r="MV188" s="378"/>
      <c r="MW188" s="378"/>
      <c r="MX188" s="378"/>
      <c r="MY188" s="378"/>
      <c r="MZ188" s="378"/>
      <c r="NA188" s="378"/>
      <c r="NB188" s="378"/>
      <c r="NC188" s="378"/>
      <c r="ND188" s="378"/>
      <c r="NE188" s="378"/>
      <c r="NF188" s="378"/>
      <c r="NG188" s="378"/>
      <c r="NH188" s="378"/>
      <c r="NI188" s="378"/>
      <c r="NJ188" s="378"/>
      <c r="NK188" s="378"/>
      <c r="NL188" s="378"/>
      <c r="NM188" s="378"/>
      <c r="NN188" s="378"/>
      <c r="NO188" s="378"/>
      <c r="NP188" s="378"/>
      <c r="NQ188" s="378"/>
      <c r="NR188" s="378"/>
      <c r="NS188" s="378"/>
      <c r="NT188" s="378"/>
      <c r="NU188" s="378"/>
      <c r="NV188" s="378"/>
      <c r="NW188" s="378"/>
      <c r="NX188" s="378"/>
      <c r="NY188" s="378"/>
      <c r="NZ188" s="378"/>
      <c r="OA188" s="378"/>
      <c r="OB188" s="378"/>
      <c r="OC188" s="378"/>
      <c r="OD188" s="378"/>
      <c r="OE188" s="378"/>
      <c r="OF188" s="378"/>
      <c r="OG188" s="378"/>
      <c r="OH188" s="378"/>
      <c r="OI188" s="378"/>
      <c r="OJ188" s="378"/>
      <c r="OK188" s="378"/>
      <c r="OL188" s="378"/>
      <c r="OM188" s="378"/>
      <c r="ON188" s="378"/>
      <c r="OO188" s="378"/>
      <c r="OP188" s="378"/>
      <c r="OQ188" s="378"/>
      <c r="OR188" s="378"/>
      <c r="OS188" s="378"/>
      <c r="OT188" s="378"/>
      <c r="OU188" s="378"/>
      <c r="OV188" s="378"/>
      <c r="OW188" s="378"/>
      <c r="OX188" s="378"/>
      <c r="OY188" s="378"/>
      <c r="OZ188" s="378"/>
      <c r="PA188" s="378"/>
      <c r="PB188" s="378"/>
      <c r="PC188" s="378"/>
      <c r="PD188" s="378"/>
      <c r="PE188" s="378"/>
      <c r="PF188" s="378"/>
      <c r="PG188" s="378"/>
      <c r="PH188" s="378"/>
      <c r="PI188" s="378"/>
      <c r="PJ188" s="378"/>
      <c r="PK188" s="378"/>
      <c r="PL188" s="378"/>
      <c r="PM188" s="378"/>
      <c r="PN188" s="378"/>
      <c r="PO188" s="378"/>
      <c r="PP188" s="378"/>
      <c r="PQ188" s="378"/>
      <c r="PR188" s="378"/>
      <c r="PS188" s="378"/>
      <c r="PT188" s="378"/>
      <c r="PU188" s="378"/>
      <c r="PV188" s="378"/>
      <c r="PW188" s="378"/>
      <c r="PX188" s="378"/>
      <c r="PY188" s="378"/>
      <c r="PZ188" s="378"/>
      <c r="QA188" s="378"/>
      <c r="QB188" s="378"/>
      <c r="QC188" s="378"/>
      <c r="QD188" s="378"/>
      <c r="QE188" s="378"/>
      <c r="QF188" s="378"/>
      <c r="QG188" s="378"/>
      <c r="QH188" s="378"/>
      <c r="QI188" s="378"/>
      <c r="QJ188" s="378"/>
      <c r="QK188" s="378"/>
      <c r="QL188" s="378"/>
      <c r="QM188" s="378"/>
      <c r="QN188" s="378"/>
      <c r="QO188" s="378"/>
      <c r="QP188" s="378"/>
      <c r="QQ188" s="378"/>
      <c r="QR188" s="378"/>
      <c r="QS188" s="378"/>
      <c r="QT188" s="378"/>
      <c r="QU188" s="378"/>
      <c r="QV188" s="378"/>
      <c r="QW188" s="378"/>
      <c r="QX188" s="378"/>
      <c r="QY188" s="378"/>
      <c r="QZ188" s="378"/>
      <c r="RA188" s="378"/>
      <c r="RB188" s="378"/>
      <c r="RC188" s="378"/>
      <c r="RD188" s="378"/>
      <c r="RE188" s="378"/>
      <c r="RF188" s="378"/>
      <c r="RG188" s="378"/>
      <c r="RH188" s="378"/>
      <c r="RI188" s="378"/>
      <c r="RJ188" s="378"/>
      <c r="RK188" s="378"/>
      <c r="RL188" s="378"/>
      <c r="RM188" s="378"/>
      <c r="RN188" s="378"/>
      <c r="RO188" s="378"/>
      <c r="RP188" s="378"/>
      <c r="RQ188" s="378"/>
      <c r="RR188" s="378"/>
      <c r="RS188" s="378"/>
      <c r="RT188" s="378"/>
      <c r="RU188" s="378"/>
      <c r="RV188" s="378"/>
      <c r="RW188" s="378"/>
      <c r="RX188" s="378"/>
      <c r="RY188" s="378"/>
      <c r="RZ188" s="378"/>
      <c r="SA188" s="378"/>
      <c r="SB188" s="378"/>
      <c r="SC188" s="378"/>
      <c r="SD188" s="378"/>
      <c r="SE188" s="378"/>
      <c r="SF188" s="378"/>
      <c r="SG188" s="378"/>
      <c r="SH188" s="378"/>
      <c r="SI188" s="378"/>
      <c r="SJ188" s="378"/>
      <c r="SK188" s="378"/>
      <c r="SL188" s="378"/>
      <c r="SM188" s="378"/>
      <c r="SN188" s="378"/>
      <c r="SO188" s="378"/>
      <c r="SP188" s="378"/>
      <c r="SQ188" s="378"/>
      <c r="SR188" s="378"/>
      <c r="SS188" s="378"/>
      <c r="ST188" s="378"/>
      <c r="SU188" s="378"/>
      <c r="SV188" s="378"/>
      <c r="SW188" s="378"/>
      <c r="SX188" s="378"/>
      <c r="SY188" s="378"/>
      <c r="SZ188" s="378"/>
      <c r="TA188" s="378"/>
      <c r="TB188" s="378"/>
      <c r="TC188" s="378"/>
      <c r="TD188" s="378"/>
      <c r="TE188" s="378"/>
      <c r="TF188" s="378"/>
      <c r="TG188" s="378"/>
      <c r="TH188" s="378"/>
      <c r="TI188" s="378"/>
      <c r="TJ188" s="378"/>
      <c r="TK188" s="378"/>
      <c r="TL188" s="378"/>
      <c r="TM188" s="378"/>
      <c r="TN188" s="378"/>
      <c r="TO188" s="378"/>
      <c r="TP188" s="378"/>
      <c r="TQ188" s="378"/>
      <c r="TR188" s="378"/>
      <c r="TS188" s="378"/>
      <c r="TT188" s="378"/>
      <c r="TU188" s="378"/>
      <c r="TV188" s="378"/>
      <c r="TW188" s="378"/>
      <c r="TX188" s="378"/>
      <c r="TY188" s="378"/>
      <c r="TZ188" s="378"/>
      <c r="UA188" s="378"/>
      <c r="UB188" s="378"/>
      <c r="UC188" s="378"/>
      <c r="UD188" s="378"/>
      <c r="UE188" s="378"/>
      <c r="UF188" s="378"/>
      <c r="UG188" s="378"/>
      <c r="UH188" s="378"/>
      <c r="UI188" s="378"/>
      <c r="UJ188" s="378"/>
      <c r="UK188" s="378"/>
      <c r="UL188" s="378"/>
      <c r="UM188" s="378"/>
      <c r="UN188" s="378"/>
      <c r="UO188" s="378"/>
      <c r="UP188" s="378"/>
      <c r="UQ188" s="378"/>
      <c r="UR188" s="378"/>
      <c r="US188" s="378"/>
      <c r="UT188" s="378"/>
      <c r="UU188" s="378"/>
      <c r="UV188" s="378"/>
      <c r="UW188" s="378"/>
      <c r="UX188" s="378"/>
      <c r="UY188" s="378"/>
      <c r="UZ188" s="378"/>
      <c r="VA188" s="378"/>
      <c r="VB188" s="378"/>
      <c r="VC188" s="378"/>
      <c r="VD188" s="378"/>
      <c r="VE188" s="378"/>
      <c r="VF188" s="378"/>
      <c r="VG188" s="378"/>
      <c r="VH188" s="378"/>
      <c r="VI188" s="378"/>
      <c r="VJ188" s="378"/>
      <c r="VK188" s="378"/>
      <c r="VL188" s="378"/>
      <c r="VM188" s="378"/>
      <c r="VN188" s="378"/>
      <c r="VO188" s="378"/>
      <c r="VP188" s="378"/>
      <c r="VQ188" s="378"/>
      <c r="VR188" s="378"/>
      <c r="VS188" s="378"/>
      <c r="VT188" s="378"/>
      <c r="VU188" s="378"/>
      <c r="VV188" s="378"/>
      <c r="VW188" s="378"/>
      <c r="VX188" s="378"/>
      <c r="VY188" s="378"/>
      <c r="VZ188" s="378"/>
      <c r="WA188" s="378"/>
      <c r="WB188" s="378"/>
      <c r="WC188" s="378"/>
      <c r="WD188" s="378"/>
      <c r="WE188" s="378"/>
      <c r="WF188" s="378"/>
      <c r="WG188" s="378"/>
      <c r="WH188" s="378"/>
      <c r="WI188" s="378"/>
      <c r="WJ188" s="378"/>
      <c r="WK188" s="378"/>
      <c r="WL188" s="378"/>
      <c r="WM188" s="378"/>
      <c r="WN188" s="378"/>
      <c r="WO188" s="378"/>
      <c r="WP188" s="378"/>
      <c r="WQ188" s="378"/>
      <c r="WR188" s="378"/>
      <c r="WS188" s="378"/>
      <c r="WT188" s="378"/>
      <c r="WU188" s="378"/>
      <c r="WV188" s="378"/>
      <c r="WW188" s="378"/>
      <c r="WX188" s="378"/>
      <c r="WY188" s="378"/>
      <c r="WZ188" s="378"/>
      <c r="XA188" s="378"/>
      <c r="XB188" s="378"/>
      <c r="XC188" s="378"/>
      <c r="XD188" s="378"/>
      <c r="XE188" s="378"/>
      <c r="XF188" s="378"/>
      <c r="XG188" s="378"/>
      <c r="XH188" s="378"/>
      <c r="XI188" s="378"/>
      <c r="XJ188" s="378"/>
      <c r="XK188" s="378"/>
      <c r="XL188" s="378"/>
      <c r="XM188" s="378"/>
      <c r="XN188" s="378"/>
      <c r="XO188" s="378"/>
      <c r="XP188" s="378"/>
      <c r="XQ188" s="378"/>
      <c r="XR188" s="378"/>
      <c r="XS188" s="378"/>
      <c r="XT188" s="378"/>
      <c r="XU188" s="378"/>
      <c r="XV188" s="378"/>
      <c r="XW188" s="378"/>
      <c r="XX188" s="378"/>
      <c r="XY188" s="378"/>
      <c r="XZ188" s="378"/>
      <c r="YA188" s="378"/>
      <c r="YB188" s="378"/>
      <c r="YC188" s="378"/>
      <c r="YD188" s="378"/>
      <c r="YE188" s="378"/>
      <c r="YF188" s="378"/>
      <c r="YG188" s="378"/>
      <c r="YH188" s="378"/>
      <c r="YI188" s="378"/>
      <c r="YJ188" s="378"/>
      <c r="YK188" s="378"/>
      <c r="YL188" s="378"/>
      <c r="YM188" s="378"/>
      <c r="YN188" s="378"/>
      <c r="YO188" s="378"/>
      <c r="YP188" s="378"/>
      <c r="YQ188" s="378"/>
      <c r="YR188" s="378"/>
      <c r="YS188" s="378"/>
      <c r="YT188" s="378"/>
      <c r="YU188" s="378"/>
      <c r="YV188" s="378"/>
      <c r="YW188" s="378"/>
      <c r="YX188" s="378"/>
      <c r="YY188" s="378"/>
      <c r="YZ188" s="378"/>
      <c r="ZA188" s="378"/>
      <c r="ZB188" s="378"/>
      <c r="ZC188" s="378"/>
      <c r="ZD188" s="378"/>
      <c r="ZE188" s="378"/>
      <c r="ZF188" s="378"/>
      <c r="ZG188" s="378"/>
      <c r="ZH188" s="378"/>
      <c r="ZI188" s="378"/>
      <c r="ZJ188" s="378"/>
      <c r="ZK188" s="378"/>
      <c r="ZL188" s="378"/>
      <c r="ZM188" s="378"/>
      <c r="ZN188" s="378"/>
      <c r="ZO188" s="378"/>
      <c r="ZP188" s="378"/>
      <c r="ZQ188" s="378"/>
      <c r="ZR188" s="378"/>
      <c r="ZS188" s="378"/>
      <c r="ZT188" s="378"/>
      <c r="ZU188" s="378"/>
      <c r="ZV188" s="378"/>
      <c r="ZW188" s="378"/>
      <c r="ZX188" s="378"/>
      <c r="ZY188" s="378"/>
      <c r="ZZ188" s="378"/>
      <c r="AAA188" s="378"/>
      <c r="AAB188" s="378"/>
      <c r="AAC188" s="378"/>
      <c r="AAD188" s="378"/>
      <c r="AAE188" s="378"/>
      <c r="AAF188" s="378"/>
      <c r="AAG188" s="378"/>
      <c r="AAH188" s="378"/>
      <c r="AAI188" s="378"/>
      <c r="AAJ188" s="378"/>
      <c r="AAK188" s="378"/>
      <c r="AAL188" s="378"/>
      <c r="AAM188" s="378"/>
      <c r="AAN188" s="378"/>
      <c r="AAO188" s="378"/>
      <c r="AAP188" s="378"/>
      <c r="AAQ188" s="378"/>
      <c r="AAR188" s="378"/>
      <c r="AAS188" s="378"/>
      <c r="AAT188" s="378"/>
      <c r="AAU188" s="378"/>
      <c r="AAV188" s="378"/>
      <c r="AAW188" s="378"/>
      <c r="AAX188" s="378"/>
      <c r="AAY188" s="378"/>
      <c r="AAZ188" s="378"/>
      <c r="ABA188" s="378"/>
      <c r="ABB188" s="378"/>
      <c r="ABC188" s="378"/>
      <c r="ABD188" s="378"/>
      <c r="ABE188" s="378"/>
      <c r="ABF188" s="378"/>
      <c r="ABG188" s="378"/>
      <c r="ABH188" s="378"/>
      <c r="ABI188" s="378"/>
      <c r="ABJ188" s="378"/>
      <c r="ABK188" s="378"/>
      <c r="ABL188" s="378"/>
      <c r="ABM188" s="378"/>
      <c r="ABN188" s="378"/>
      <c r="ABO188" s="378"/>
      <c r="ABP188" s="378"/>
      <c r="ABQ188" s="378"/>
      <c r="ABR188" s="378"/>
      <c r="ABS188" s="378"/>
      <c r="ABT188" s="378"/>
      <c r="ABU188" s="378"/>
      <c r="ABV188" s="378"/>
      <c r="ABW188" s="378"/>
      <c r="ABX188" s="378"/>
      <c r="ABY188" s="378"/>
      <c r="ABZ188" s="378"/>
      <c r="ACA188" s="378"/>
      <c r="ACB188" s="378"/>
      <c r="ACC188" s="378"/>
      <c r="ACD188" s="378"/>
      <c r="ACE188" s="378"/>
      <c r="ACF188" s="378"/>
      <c r="ACG188" s="378"/>
      <c r="ACH188" s="378"/>
      <c r="ACI188" s="378"/>
      <c r="ACJ188" s="378"/>
      <c r="ACK188" s="378"/>
      <c r="ACL188" s="378"/>
      <c r="ACM188" s="378"/>
      <c r="ACN188" s="378"/>
      <c r="ACO188" s="378"/>
      <c r="ACP188" s="378"/>
      <c r="ACQ188" s="378"/>
      <c r="ACR188" s="378"/>
      <c r="ACS188" s="378"/>
      <c r="ACT188" s="378"/>
      <c r="ACU188" s="378"/>
      <c r="ACV188" s="378"/>
      <c r="ACW188" s="378"/>
      <c r="ACX188" s="378"/>
      <c r="ACY188" s="378"/>
      <c r="ACZ188" s="378"/>
      <c r="ADA188" s="378"/>
      <c r="ADB188" s="378"/>
      <c r="ADC188" s="378"/>
      <c r="ADD188" s="378"/>
      <c r="ADE188" s="378"/>
      <c r="ADF188" s="378"/>
      <c r="ADG188" s="378"/>
      <c r="ADH188" s="378"/>
      <c r="ADI188" s="378"/>
      <c r="ADJ188" s="378"/>
      <c r="ADK188" s="378"/>
      <c r="ADL188" s="378"/>
      <c r="ADM188" s="378"/>
      <c r="ADN188" s="378"/>
      <c r="ADO188" s="378"/>
      <c r="ADP188" s="378"/>
      <c r="ADQ188" s="378"/>
      <c r="ADR188" s="378"/>
      <c r="ADS188" s="378"/>
      <c r="ADT188" s="378"/>
      <c r="ADU188" s="378"/>
      <c r="ADV188" s="378"/>
      <c r="ADW188" s="378"/>
      <c r="ADX188" s="378"/>
      <c r="ADY188" s="378"/>
      <c r="ADZ188" s="378"/>
      <c r="AEA188" s="378"/>
      <c r="AEB188" s="378"/>
      <c r="AEC188" s="378"/>
      <c r="AED188" s="378"/>
      <c r="AEE188" s="378"/>
      <c r="AEF188" s="378"/>
      <c r="AEG188" s="378"/>
      <c r="AEH188" s="378"/>
      <c r="AEI188" s="378"/>
      <c r="AEJ188" s="378"/>
      <c r="AEK188" s="378"/>
      <c r="AEL188" s="378"/>
      <c r="AEM188" s="378"/>
      <c r="AEN188" s="378"/>
      <c r="AEO188" s="378"/>
      <c r="AEP188" s="378"/>
      <c r="AEQ188" s="378"/>
      <c r="AER188" s="378"/>
      <c r="AES188" s="378"/>
      <c r="AET188" s="378"/>
      <c r="AEU188" s="378"/>
      <c r="AEV188" s="378"/>
      <c r="AEW188" s="378"/>
      <c r="AEX188" s="378"/>
      <c r="AEY188" s="378"/>
      <c r="AEZ188" s="378"/>
      <c r="AFA188" s="378"/>
      <c r="AFB188" s="378"/>
      <c r="AFC188" s="378"/>
      <c r="AFD188" s="378"/>
      <c r="AFE188" s="378"/>
      <c r="AFF188" s="378"/>
      <c r="AFG188" s="378"/>
      <c r="AFH188" s="378"/>
      <c r="AFI188" s="378"/>
      <c r="AFJ188" s="378"/>
      <c r="AFK188" s="378"/>
      <c r="AFL188" s="378"/>
      <c r="AFM188" s="378"/>
      <c r="AFN188" s="378"/>
      <c r="AFO188" s="378"/>
      <c r="AFP188" s="378"/>
      <c r="AFQ188" s="378"/>
      <c r="AFR188" s="378"/>
      <c r="AFS188" s="378"/>
      <c r="AFT188" s="378"/>
      <c r="AFU188" s="378"/>
      <c r="AFV188" s="378"/>
      <c r="AFW188" s="378"/>
      <c r="AFX188" s="378"/>
      <c r="AFY188" s="378"/>
      <c r="AFZ188" s="378"/>
      <c r="AGA188" s="378"/>
      <c r="AGB188" s="378"/>
      <c r="AGC188" s="378"/>
      <c r="AGD188" s="378"/>
      <c r="AGE188" s="378"/>
      <c r="AGF188" s="378"/>
      <c r="AGG188" s="378"/>
      <c r="AGH188" s="378"/>
      <c r="AGI188" s="378"/>
      <c r="AGJ188" s="378"/>
      <c r="AGK188" s="378"/>
      <c r="AGL188" s="378"/>
      <c r="AGM188" s="378"/>
      <c r="AGN188" s="378"/>
      <c r="AGO188" s="378"/>
      <c r="AGP188" s="378"/>
      <c r="AGQ188" s="378"/>
      <c r="AGR188" s="378"/>
      <c r="AGS188" s="378"/>
      <c r="AGT188" s="378"/>
      <c r="AGU188" s="378"/>
      <c r="AGV188" s="378"/>
      <c r="AGW188" s="378"/>
      <c r="AGX188" s="378"/>
      <c r="AGY188" s="378"/>
      <c r="AGZ188" s="378"/>
      <c r="AHA188" s="378"/>
      <c r="AHB188" s="378"/>
      <c r="AHC188" s="378"/>
      <c r="AHD188" s="378"/>
      <c r="AHE188" s="378"/>
      <c r="AHF188" s="378"/>
      <c r="AHG188" s="378"/>
      <c r="AHH188" s="378"/>
      <c r="AHI188" s="378"/>
      <c r="AHJ188" s="378"/>
      <c r="AHK188" s="378"/>
      <c r="AHL188" s="378"/>
      <c r="AHM188" s="378"/>
      <c r="AHN188" s="378"/>
      <c r="AHO188" s="378"/>
      <c r="AHP188" s="378"/>
      <c r="AHQ188" s="378"/>
      <c r="AHR188" s="378"/>
      <c r="AHS188" s="378"/>
      <c r="AHT188" s="378"/>
      <c r="AHU188" s="378"/>
      <c r="AHV188" s="378"/>
      <c r="AHW188" s="378"/>
      <c r="AHX188" s="378"/>
      <c r="AHY188" s="378"/>
      <c r="AHZ188" s="378"/>
      <c r="AIA188" s="378"/>
      <c r="AIB188" s="378"/>
      <c r="AIC188" s="378"/>
      <c r="AID188" s="378"/>
      <c r="AIE188" s="378"/>
      <c r="AIF188" s="378"/>
      <c r="AIG188" s="378"/>
      <c r="AIH188" s="378"/>
      <c r="AII188" s="378"/>
      <c r="AIJ188" s="378"/>
      <c r="AIK188" s="378"/>
      <c r="AIL188" s="378"/>
      <c r="AIM188" s="378"/>
      <c r="AIN188" s="378"/>
      <c r="AIO188" s="378"/>
      <c r="AIP188" s="378"/>
      <c r="AIQ188" s="378"/>
      <c r="AIR188" s="378"/>
      <c r="AIS188" s="378"/>
      <c r="AIT188" s="378"/>
      <c r="AIU188" s="378"/>
      <c r="AIV188" s="378"/>
      <c r="AIW188" s="378"/>
      <c r="AIX188" s="378"/>
      <c r="AIY188" s="378"/>
      <c r="AIZ188" s="378"/>
      <c r="AJA188" s="378"/>
      <c r="AJB188" s="378"/>
      <c r="AJC188" s="378"/>
      <c r="AJD188" s="378"/>
      <c r="AJE188" s="378"/>
      <c r="AJF188" s="378"/>
      <c r="AJG188" s="378"/>
      <c r="AJH188" s="378"/>
      <c r="AJI188" s="378"/>
      <c r="AJJ188" s="378"/>
      <c r="AJK188" s="378"/>
      <c r="AJL188" s="378"/>
      <c r="AJM188" s="378"/>
      <c r="AJN188" s="378"/>
      <c r="AJO188" s="378"/>
      <c r="AJP188" s="378"/>
      <c r="AJQ188" s="378"/>
      <c r="AJR188" s="378"/>
      <c r="AJS188" s="378"/>
      <c r="AJT188" s="378"/>
      <c r="AJU188" s="378"/>
      <c r="AJV188" s="378"/>
      <c r="AJW188" s="378"/>
      <c r="AJX188" s="378"/>
      <c r="AJY188" s="378"/>
      <c r="AJZ188" s="378"/>
      <c r="AKA188" s="378"/>
      <c r="AKB188" s="378"/>
      <c r="AKC188" s="378"/>
      <c r="AKD188" s="378"/>
      <c r="AKE188" s="378"/>
      <c r="AKF188" s="378"/>
      <c r="AKG188" s="378"/>
      <c r="AKH188" s="378"/>
      <c r="AKI188" s="378"/>
      <c r="AKJ188" s="378"/>
      <c r="AKK188" s="378"/>
      <c r="AKL188" s="378"/>
      <c r="AKM188" s="378"/>
      <c r="AKN188" s="378"/>
      <c r="AKO188" s="378"/>
      <c r="AKP188" s="378"/>
      <c r="AKQ188" s="378"/>
      <c r="AKR188" s="378"/>
      <c r="AKS188" s="378"/>
      <c r="AKT188" s="378"/>
      <c r="AKU188" s="378"/>
      <c r="AKV188" s="378"/>
      <c r="AKW188" s="378"/>
      <c r="AKX188" s="378"/>
      <c r="AKY188" s="378"/>
      <c r="AKZ188" s="378"/>
      <c r="ALA188" s="378"/>
      <c r="ALB188" s="378"/>
      <c r="ALC188" s="378"/>
      <c r="ALD188" s="378"/>
      <c r="ALE188" s="378"/>
      <c r="ALF188" s="378"/>
      <c r="ALG188" s="378"/>
      <c r="ALH188" s="378"/>
      <c r="ALI188" s="378"/>
      <c r="ALJ188" s="378"/>
      <c r="ALK188" s="378"/>
      <c r="ALL188" s="378"/>
      <c r="ALM188" s="378"/>
      <c r="ALN188" s="378"/>
      <c r="ALO188" s="378"/>
      <c r="ALP188" s="378"/>
      <c r="ALQ188" s="378"/>
      <c r="ALR188" s="378"/>
      <c r="ALS188" s="378"/>
      <c r="ALT188" s="378"/>
      <c r="ALU188" s="378"/>
      <c r="ALV188" s="378"/>
      <c r="ALW188" s="378"/>
      <c r="ALX188" s="378"/>
      <c r="ALY188" s="378"/>
      <c r="ALZ188" s="378"/>
      <c r="AMA188" s="378"/>
      <c r="AMB188" s="378"/>
      <c r="AMC188" s="378"/>
      <c r="AMD188" s="378"/>
      <c r="AME188" s="378"/>
      <c r="AMF188" s="378"/>
      <c r="AMG188" s="378"/>
      <c r="AMH188" s="378"/>
      <c r="AMI188" s="378"/>
      <c r="AMJ188" s="378"/>
      <c r="AMK188" s="378"/>
      <c r="AML188" s="378"/>
      <c r="AMM188" s="378"/>
      <c r="AMN188" s="378"/>
      <c r="AMO188" s="378"/>
      <c r="AMP188" s="378"/>
      <c r="AMQ188" s="378"/>
      <c r="AMR188" s="378"/>
      <c r="AMS188" s="378"/>
      <c r="AMT188" s="378"/>
      <c r="AMU188" s="378"/>
      <c r="AMV188" s="378"/>
      <c r="AMW188" s="378"/>
      <c r="AMX188" s="378"/>
      <c r="AMY188" s="378"/>
      <c r="AMZ188" s="378"/>
      <c r="ANA188" s="378"/>
      <c r="ANB188" s="378"/>
      <c r="ANC188" s="378"/>
      <c r="AND188" s="378"/>
      <c r="ANE188" s="378"/>
      <c r="ANF188" s="378"/>
      <c r="ANG188" s="378"/>
      <c r="ANH188" s="378"/>
      <c r="ANI188" s="378"/>
      <c r="ANJ188" s="378"/>
      <c r="ANK188" s="378"/>
      <c r="ANL188" s="378"/>
      <c r="ANM188" s="378"/>
      <c r="ANN188" s="378"/>
      <c r="ANO188" s="378"/>
      <c r="ANP188" s="378"/>
      <c r="ANQ188" s="378"/>
      <c r="ANR188" s="378"/>
      <c r="ANS188" s="378"/>
      <c r="ANT188" s="378"/>
      <c r="ANU188" s="378"/>
      <c r="ANV188" s="378"/>
      <c r="ANW188" s="378"/>
      <c r="ANX188" s="378"/>
      <c r="ANY188" s="378"/>
      <c r="ANZ188" s="378"/>
      <c r="AOA188" s="378"/>
      <c r="AOB188" s="378"/>
      <c r="AOC188" s="378"/>
      <c r="AOD188" s="378"/>
      <c r="AOE188" s="378"/>
      <c r="AOF188" s="378"/>
      <c r="AOG188" s="378"/>
      <c r="AOH188" s="378"/>
      <c r="AOI188" s="378"/>
      <c r="AOJ188" s="378"/>
      <c r="AOK188" s="378"/>
      <c r="AOL188" s="378"/>
      <c r="AOM188" s="378"/>
      <c r="AON188" s="378"/>
      <c r="AOO188" s="378"/>
      <c r="AOP188" s="378"/>
      <c r="AOQ188" s="378"/>
      <c r="AOR188" s="378"/>
      <c r="AOS188" s="378"/>
      <c r="AOT188" s="378"/>
      <c r="AOU188" s="378"/>
      <c r="AOV188" s="378"/>
      <c r="AOW188" s="378"/>
      <c r="AOX188" s="378"/>
      <c r="AOY188" s="378"/>
      <c r="AOZ188" s="378"/>
      <c r="APA188" s="378"/>
      <c r="APB188" s="378"/>
      <c r="APC188" s="378"/>
      <c r="APD188" s="378"/>
      <c r="APE188" s="378"/>
      <c r="APF188" s="378"/>
      <c r="APG188" s="378"/>
      <c r="APH188" s="378"/>
      <c r="API188" s="378"/>
      <c r="APJ188" s="378"/>
      <c r="APK188" s="378"/>
      <c r="APL188" s="378"/>
      <c r="APM188" s="378"/>
      <c r="APN188" s="378"/>
      <c r="APO188" s="378"/>
      <c r="APP188" s="378"/>
      <c r="APQ188" s="378"/>
      <c r="APR188" s="378"/>
      <c r="APS188" s="378"/>
      <c r="APT188" s="378"/>
      <c r="APU188" s="378"/>
      <c r="APV188" s="378"/>
      <c r="APW188" s="378"/>
      <c r="APX188" s="378"/>
      <c r="APY188" s="378"/>
      <c r="APZ188" s="378"/>
      <c r="AQA188" s="378"/>
      <c r="AQB188" s="378"/>
      <c r="AQC188" s="378"/>
      <c r="AQD188" s="378"/>
      <c r="AQE188" s="378"/>
      <c r="AQF188" s="378"/>
      <c r="AQG188" s="378"/>
      <c r="AQH188" s="378"/>
      <c r="AQI188" s="378"/>
      <c r="AQJ188" s="378"/>
      <c r="AQK188" s="378"/>
      <c r="AQL188" s="378"/>
      <c r="AQM188" s="378"/>
      <c r="AQN188" s="378"/>
      <c r="AQO188" s="378"/>
      <c r="AQP188" s="378"/>
      <c r="AQQ188" s="378"/>
      <c r="AQR188" s="378"/>
      <c r="AQS188" s="378"/>
      <c r="AQT188" s="378"/>
      <c r="AQU188" s="378"/>
      <c r="AQV188" s="378"/>
      <c r="AQW188" s="378"/>
      <c r="AQX188" s="378"/>
      <c r="AQY188" s="378"/>
      <c r="AQZ188" s="378"/>
      <c r="ARA188" s="378"/>
      <c r="ARB188" s="378"/>
      <c r="ARC188" s="378"/>
      <c r="ARD188" s="378"/>
      <c r="ARE188" s="378"/>
      <c r="ARF188" s="378"/>
      <c r="ARG188" s="378"/>
      <c r="ARH188" s="378"/>
      <c r="ARI188" s="378"/>
      <c r="ARJ188" s="378"/>
      <c r="ARK188" s="378"/>
      <c r="ARL188" s="378"/>
      <c r="ARM188" s="378"/>
      <c r="ARN188" s="378"/>
      <c r="ARO188" s="378"/>
      <c r="ARP188" s="378"/>
      <c r="ARQ188" s="378"/>
      <c r="ARR188" s="378"/>
      <c r="ARS188" s="378"/>
      <c r="ART188" s="378"/>
      <c r="ARU188" s="378"/>
      <c r="ARV188" s="378"/>
      <c r="ARW188" s="378"/>
      <c r="ARX188" s="378"/>
      <c r="ARY188" s="378"/>
      <c r="ARZ188" s="378"/>
      <c r="ASA188" s="378"/>
      <c r="ASB188" s="378"/>
      <c r="ASC188" s="378"/>
      <c r="ASD188" s="378"/>
      <c r="ASE188" s="378"/>
      <c r="ASF188" s="378"/>
      <c r="ASG188" s="378"/>
      <c r="ASH188" s="378"/>
      <c r="ASI188" s="378"/>
      <c r="ASJ188" s="378"/>
      <c r="ASK188" s="378"/>
      <c r="ASL188" s="378"/>
      <c r="ASM188" s="378"/>
      <c r="ASN188" s="378"/>
      <c r="ASO188" s="378"/>
      <c r="ASP188" s="378"/>
      <c r="ASQ188" s="378"/>
      <c r="ASR188" s="378"/>
      <c r="ASS188" s="378"/>
      <c r="AST188" s="378"/>
      <c r="ASU188" s="378"/>
      <c r="ASV188" s="378"/>
      <c r="ASW188" s="378"/>
      <c r="ASX188" s="378"/>
      <c r="ASY188" s="378"/>
      <c r="ASZ188" s="378"/>
      <c r="ATA188" s="378"/>
      <c r="ATB188" s="378"/>
      <c r="ATC188" s="378"/>
      <c r="ATD188" s="378"/>
      <c r="ATE188" s="378"/>
      <c r="ATF188" s="378"/>
      <c r="ATG188" s="378"/>
      <c r="ATH188" s="378"/>
      <c r="ATI188" s="378"/>
      <c r="ATJ188" s="378"/>
      <c r="ATK188" s="378"/>
      <c r="ATL188" s="378"/>
      <c r="ATM188" s="378"/>
      <c r="ATN188" s="378"/>
      <c r="ATO188" s="378"/>
      <c r="ATP188" s="378"/>
      <c r="ATQ188" s="378"/>
      <c r="ATR188" s="378"/>
      <c r="ATS188" s="378"/>
      <c r="ATT188" s="378"/>
      <c r="ATU188" s="378"/>
      <c r="ATV188" s="378"/>
      <c r="ATW188" s="378"/>
      <c r="ATX188" s="378"/>
      <c r="ATY188" s="378"/>
      <c r="ATZ188" s="378"/>
      <c r="AUA188" s="378"/>
      <c r="AUB188" s="378"/>
      <c r="AUC188" s="378"/>
      <c r="AUD188" s="378"/>
      <c r="AUE188" s="378"/>
      <c r="AUF188" s="378"/>
      <c r="AUG188" s="378"/>
      <c r="AUH188" s="378"/>
      <c r="AUI188" s="378"/>
      <c r="AUJ188" s="378"/>
      <c r="AUK188" s="378"/>
      <c r="AUL188" s="378"/>
      <c r="AUM188" s="378"/>
      <c r="AUN188" s="378"/>
      <c r="AUO188" s="378"/>
      <c r="AUP188" s="378"/>
      <c r="AUQ188" s="378"/>
      <c r="AUR188" s="378"/>
      <c r="AUS188" s="378"/>
      <c r="AUT188" s="378"/>
      <c r="AUU188" s="378"/>
      <c r="AUV188" s="378"/>
      <c r="AUW188" s="378"/>
      <c r="AUX188" s="378"/>
      <c r="AUY188" s="378"/>
      <c r="AUZ188" s="378"/>
      <c r="AVA188" s="378"/>
      <c r="AVB188" s="378"/>
      <c r="AVC188" s="378"/>
      <c r="AVD188" s="378"/>
      <c r="AVE188" s="378"/>
      <c r="AVF188" s="378"/>
      <c r="AVG188" s="378"/>
      <c r="AVH188" s="378"/>
      <c r="AVI188" s="378"/>
      <c r="AVJ188" s="378"/>
      <c r="AVK188" s="378"/>
      <c r="AVL188" s="378"/>
      <c r="AVM188" s="378"/>
      <c r="AVN188" s="378"/>
      <c r="AVO188" s="378"/>
      <c r="AVP188" s="378"/>
      <c r="AVQ188" s="378"/>
      <c r="AVR188" s="378"/>
      <c r="AVS188" s="378"/>
      <c r="AVT188" s="378"/>
      <c r="AVU188" s="378"/>
      <c r="AVV188" s="378"/>
      <c r="AVW188" s="378"/>
      <c r="AVX188" s="378"/>
      <c r="AVY188" s="378"/>
      <c r="AVZ188" s="378"/>
      <c r="AWA188" s="378"/>
      <c r="AWB188" s="378"/>
      <c r="AWC188" s="378"/>
      <c r="AWD188" s="378"/>
      <c r="AWE188" s="378"/>
      <c r="AWF188" s="378"/>
      <c r="AWG188" s="378"/>
      <c r="AWH188" s="378"/>
      <c r="AWI188" s="378"/>
      <c r="AWJ188" s="378"/>
      <c r="AWK188" s="378"/>
      <c r="AWL188" s="378"/>
      <c r="AWM188" s="378"/>
      <c r="AWN188" s="378"/>
      <c r="AWO188" s="378"/>
      <c r="AWP188" s="378"/>
      <c r="AWQ188" s="378"/>
      <c r="AWR188" s="378"/>
      <c r="AWS188" s="378"/>
      <c r="AWT188" s="378"/>
      <c r="AWU188" s="378"/>
      <c r="AWV188" s="378"/>
      <c r="AWW188" s="378"/>
      <c r="AWX188" s="378"/>
      <c r="AWY188" s="378"/>
      <c r="AWZ188" s="378"/>
      <c r="AXA188" s="378"/>
      <c r="AXB188" s="378"/>
      <c r="AXC188" s="378"/>
      <c r="AXD188" s="378"/>
      <c r="AXE188" s="378"/>
      <c r="AXF188" s="378"/>
      <c r="AXG188" s="378"/>
      <c r="AXH188" s="378"/>
      <c r="AXI188" s="378"/>
      <c r="AXJ188" s="378"/>
      <c r="AXK188" s="378"/>
      <c r="AXL188" s="378"/>
      <c r="AXM188" s="378"/>
      <c r="AXN188" s="378"/>
      <c r="AXO188" s="378"/>
      <c r="AXP188" s="378"/>
      <c r="AXQ188" s="378"/>
      <c r="AXR188" s="378"/>
      <c r="AXS188" s="378"/>
      <c r="AXT188" s="378"/>
      <c r="AXU188" s="378"/>
      <c r="AXV188" s="378"/>
      <c r="AXW188" s="378"/>
      <c r="AXX188" s="378"/>
      <c r="AXY188" s="378"/>
      <c r="AXZ188" s="378"/>
      <c r="AYA188" s="378"/>
      <c r="AYB188" s="378"/>
      <c r="AYC188" s="378"/>
      <c r="AYD188" s="378"/>
      <c r="AYE188" s="378"/>
      <c r="AYF188" s="378"/>
      <c r="AYG188" s="378"/>
      <c r="AYH188" s="378"/>
      <c r="AYI188" s="378"/>
      <c r="AYJ188" s="378"/>
      <c r="AYK188" s="378"/>
      <c r="AYL188" s="378"/>
      <c r="AYM188" s="378"/>
      <c r="AYN188" s="378"/>
      <c r="AYO188" s="378"/>
      <c r="AYP188" s="378"/>
      <c r="AYQ188" s="378"/>
      <c r="AYR188" s="378"/>
      <c r="AYS188" s="378"/>
      <c r="AYT188" s="378"/>
      <c r="AYU188" s="378"/>
      <c r="AYV188" s="378"/>
      <c r="AYW188" s="378"/>
      <c r="AYX188" s="378"/>
      <c r="AYY188" s="378"/>
      <c r="AYZ188" s="378"/>
      <c r="AZA188" s="378"/>
      <c r="AZB188" s="378"/>
      <c r="AZC188" s="378"/>
      <c r="AZD188" s="378"/>
      <c r="AZE188" s="378"/>
      <c r="AZF188" s="378"/>
      <c r="AZG188" s="378"/>
      <c r="AZH188" s="378"/>
      <c r="AZI188" s="378"/>
      <c r="AZJ188" s="378"/>
      <c r="AZK188" s="378"/>
      <c r="AZL188" s="378"/>
      <c r="AZM188" s="378"/>
      <c r="AZN188" s="378"/>
      <c r="AZO188" s="378"/>
      <c r="AZP188" s="378"/>
      <c r="AZQ188" s="378"/>
      <c r="AZR188" s="378"/>
      <c r="AZS188" s="378"/>
      <c r="AZT188" s="378"/>
      <c r="AZU188" s="378"/>
      <c r="AZV188" s="378"/>
      <c r="AZW188" s="378"/>
      <c r="AZX188" s="378"/>
      <c r="AZY188" s="378"/>
      <c r="AZZ188" s="378"/>
      <c r="BAA188" s="378"/>
      <c r="BAB188" s="378"/>
      <c r="BAC188" s="378"/>
      <c r="BAD188" s="378"/>
      <c r="BAE188" s="378"/>
      <c r="BAF188" s="378"/>
      <c r="BAG188" s="378"/>
      <c r="BAH188" s="378"/>
      <c r="BAI188" s="378"/>
      <c r="BAJ188" s="378"/>
      <c r="BAK188" s="378"/>
      <c r="BAL188" s="378"/>
      <c r="BAM188" s="378"/>
      <c r="BAN188" s="378"/>
      <c r="BAO188" s="378"/>
      <c r="BAP188" s="378"/>
      <c r="BAQ188" s="378"/>
      <c r="BAR188" s="378"/>
      <c r="BAS188" s="378"/>
      <c r="BAT188" s="378"/>
      <c r="BAU188" s="378"/>
      <c r="BAV188" s="378"/>
      <c r="BAW188" s="378"/>
      <c r="BAX188" s="378"/>
      <c r="BAY188" s="378"/>
      <c r="BAZ188" s="378"/>
      <c r="BBA188" s="378"/>
      <c r="BBB188" s="378"/>
      <c r="BBC188" s="378"/>
      <c r="BBD188" s="378"/>
      <c r="BBE188" s="378"/>
      <c r="BBF188" s="378"/>
      <c r="BBG188" s="378"/>
      <c r="BBH188" s="378"/>
      <c r="BBI188" s="378"/>
      <c r="BBJ188" s="378"/>
      <c r="BBK188" s="378"/>
      <c r="BBL188" s="378"/>
      <c r="BBM188" s="378"/>
      <c r="BBN188" s="378"/>
      <c r="BBO188" s="378"/>
      <c r="BBP188" s="378"/>
      <c r="BBQ188" s="378"/>
      <c r="BBR188" s="378"/>
      <c r="BBS188" s="378"/>
      <c r="BBT188" s="378"/>
      <c r="BBU188" s="378"/>
      <c r="BBV188" s="378"/>
      <c r="BBW188" s="378"/>
      <c r="BBX188" s="378"/>
      <c r="BBY188" s="378"/>
      <c r="BBZ188" s="378"/>
      <c r="BCA188" s="378"/>
      <c r="BCB188" s="378"/>
      <c r="BCC188" s="378"/>
      <c r="BCD188" s="378"/>
      <c r="BCE188" s="378"/>
      <c r="BCF188" s="378"/>
      <c r="BCG188" s="378"/>
      <c r="BCH188" s="378"/>
      <c r="BCI188" s="378"/>
      <c r="BCJ188" s="378"/>
      <c r="BCK188" s="378"/>
      <c r="BCL188" s="378"/>
      <c r="BCM188" s="378"/>
      <c r="BCN188" s="378"/>
      <c r="BCO188" s="378"/>
      <c r="BCP188" s="378"/>
      <c r="BCQ188" s="378"/>
      <c r="BCR188" s="378"/>
      <c r="BCS188" s="378"/>
      <c r="BCT188" s="378"/>
      <c r="BCU188" s="378"/>
      <c r="BCV188" s="378"/>
      <c r="BCW188" s="378"/>
      <c r="BCX188" s="378"/>
      <c r="BCY188" s="378"/>
      <c r="BCZ188" s="378"/>
      <c r="BDA188" s="378"/>
      <c r="BDB188" s="378"/>
      <c r="BDC188" s="378"/>
      <c r="BDD188" s="378"/>
      <c r="BDE188" s="378"/>
      <c r="BDF188" s="378"/>
      <c r="BDG188" s="378"/>
      <c r="BDH188" s="378"/>
      <c r="BDI188" s="378"/>
      <c r="BDJ188" s="378"/>
      <c r="BDK188" s="378"/>
      <c r="BDL188" s="378"/>
      <c r="BDM188" s="378"/>
      <c r="BDN188" s="378"/>
      <c r="BDO188" s="378"/>
      <c r="BDP188" s="378"/>
      <c r="BDQ188" s="378"/>
      <c r="BDR188" s="378"/>
      <c r="BDS188" s="378"/>
      <c r="BDT188" s="378"/>
      <c r="BDU188" s="378"/>
      <c r="BDV188" s="378"/>
      <c r="BDW188" s="378"/>
      <c r="BDX188" s="378"/>
      <c r="BDY188" s="378"/>
      <c r="BDZ188" s="378"/>
      <c r="BEA188" s="378"/>
      <c r="BEB188" s="378"/>
      <c r="BEC188" s="378"/>
      <c r="BED188" s="378"/>
      <c r="BEE188" s="378"/>
      <c r="BEF188" s="378"/>
      <c r="BEG188" s="378"/>
      <c r="BEH188" s="378"/>
      <c r="BEI188" s="378"/>
      <c r="BEJ188" s="378"/>
      <c r="BEK188" s="378"/>
      <c r="BEL188" s="378"/>
      <c r="BEM188" s="378"/>
      <c r="BEN188" s="378"/>
      <c r="BEO188" s="378"/>
      <c r="BEP188" s="378"/>
      <c r="BEQ188" s="378"/>
      <c r="BER188" s="378"/>
      <c r="BES188" s="378"/>
      <c r="BET188" s="378"/>
      <c r="BEU188" s="378"/>
      <c r="BEV188" s="378"/>
      <c r="BEW188" s="378"/>
      <c r="BEX188" s="378"/>
      <c r="BEY188" s="378"/>
      <c r="BEZ188" s="378"/>
      <c r="BFA188" s="378"/>
      <c r="BFB188" s="378"/>
      <c r="BFC188" s="378"/>
      <c r="BFD188" s="378"/>
      <c r="BFE188" s="378"/>
      <c r="BFF188" s="378"/>
      <c r="BFG188" s="378"/>
      <c r="BFH188" s="378"/>
      <c r="BFI188" s="378"/>
      <c r="BFJ188" s="378"/>
      <c r="BFK188" s="378"/>
      <c r="BFL188" s="378"/>
      <c r="BFM188" s="378"/>
      <c r="BFN188" s="378"/>
      <c r="BFO188" s="378"/>
      <c r="BFP188" s="378"/>
      <c r="BFQ188" s="378"/>
      <c r="BFR188" s="378"/>
      <c r="BFS188" s="378"/>
      <c r="BFT188" s="378"/>
      <c r="BFU188" s="378"/>
      <c r="BFV188" s="378"/>
      <c r="BFW188" s="378"/>
      <c r="BFX188" s="378"/>
      <c r="BFY188" s="378"/>
      <c r="BFZ188" s="378"/>
      <c r="BGA188" s="378"/>
      <c r="BGB188" s="378"/>
      <c r="BGC188" s="378"/>
      <c r="BGD188" s="378"/>
      <c r="BGE188" s="378"/>
      <c r="BGF188" s="378"/>
      <c r="BGG188" s="378"/>
      <c r="BGH188" s="378"/>
      <c r="BGI188" s="378"/>
      <c r="BGJ188" s="378"/>
      <c r="BGK188" s="378"/>
      <c r="BGL188" s="378"/>
      <c r="BGM188" s="378"/>
      <c r="BGN188" s="378"/>
      <c r="BGO188" s="378"/>
      <c r="BGP188" s="378"/>
      <c r="BGQ188" s="378"/>
      <c r="BGR188" s="378"/>
      <c r="BGS188" s="378"/>
      <c r="BGT188" s="378"/>
      <c r="BGU188" s="378"/>
      <c r="BGV188" s="378"/>
      <c r="BGW188" s="378"/>
      <c r="BGX188" s="378"/>
      <c r="BGY188" s="378"/>
      <c r="BGZ188" s="378"/>
      <c r="BHA188" s="378"/>
      <c r="BHB188" s="378"/>
      <c r="BHC188" s="378"/>
      <c r="BHD188" s="378"/>
      <c r="BHE188" s="378"/>
      <c r="BHF188" s="378"/>
      <c r="BHG188" s="378"/>
      <c r="BHH188" s="378"/>
      <c r="BHI188" s="378"/>
      <c r="BHJ188" s="378"/>
      <c r="BHK188" s="378"/>
      <c r="BHL188" s="378"/>
      <c r="BHM188" s="378"/>
      <c r="BHN188" s="378"/>
      <c r="BHO188" s="378"/>
      <c r="BHP188" s="378"/>
      <c r="BHQ188" s="378"/>
      <c r="BHR188" s="378"/>
      <c r="BHS188" s="378"/>
      <c r="BHT188" s="378"/>
      <c r="BHU188" s="378"/>
      <c r="BHV188" s="378"/>
      <c r="BHW188" s="378"/>
      <c r="BHX188" s="378"/>
      <c r="BHY188" s="378"/>
      <c r="BHZ188" s="378"/>
      <c r="BIA188" s="378"/>
      <c r="BIB188" s="378"/>
      <c r="BIC188" s="378"/>
      <c r="BID188" s="378"/>
      <c r="BIE188" s="378"/>
      <c r="BIF188" s="378"/>
      <c r="BIG188" s="378"/>
      <c r="BIH188" s="378"/>
      <c r="BII188" s="378"/>
      <c r="BIJ188" s="378"/>
      <c r="BIK188" s="378"/>
      <c r="BIL188" s="378"/>
      <c r="BIM188" s="378"/>
      <c r="BIN188" s="378"/>
      <c r="BIO188" s="378"/>
      <c r="BIP188" s="378"/>
      <c r="BIQ188" s="378"/>
      <c r="BIR188" s="378"/>
      <c r="BIS188" s="378"/>
      <c r="BIT188" s="378"/>
      <c r="BIU188" s="378"/>
      <c r="BIV188" s="378"/>
      <c r="BIW188" s="378"/>
      <c r="BIX188" s="378"/>
      <c r="BIY188" s="378"/>
      <c r="BIZ188" s="378"/>
      <c r="BJA188" s="378"/>
      <c r="BJB188" s="378"/>
      <c r="BJC188" s="378"/>
      <c r="BJD188" s="378"/>
      <c r="BJE188" s="378"/>
      <c r="BJF188" s="378"/>
      <c r="BJG188" s="378"/>
      <c r="BJH188" s="378"/>
      <c r="BJI188" s="378"/>
      <c r="BJJ188" s="378"/>
      <c r="BJK188" s="378"/>
      <c r="BJL188" s="378"/>
      <c r="BJM188" s="378"/>
      <c r="BJN188" s="378"/>
      <c r="BJO188" s="378"/>
      <c r="BJP188" s="378"/>
      <c r="BJQ188" s="378"/>
      <c r="BJR188" s="378"/>
      <c r="BJS188" s="378"/>
      <c r="BJT188" s="378"/>
      <c r="BJU188" s="378"/>
      <c r="BJV188" s="378"/>
      <c r="BJW188" s="378"/>
      <c r="BJX188" s="378"/>
      <c r="BJY188" s="378"/>
      <c r="BJZ188" s="378"/>
      <c r="BKA188" s="378"/>
      <c r="BKB188" s="378"/>
      <c r="BKC188" s="378"/>
      <c r="BKD188" s="378"/>
      <c r="BKE188" s="378"/>
      <c r="BKF188" s="378"/>
      <c r="BKG188" s="378"/>
      <c r="BKH188" s="378"/>
      <c r="BKI188" s="378"/>
      <c r="BKJ188" s="378"/>
      <c r="BKK188" s="378"/>
      <c r="BKL188" s="378"/>
      <c r="BKM188" s="378"/>
      <c r="BKN188" s="378"/>
      <c r="BKO188" s="378"/>
      <c r="BKP188" s="378"/>
      <c r="BKQ188" s="378"/>
      <c r="BKR188" s="378"/>
      <c r="BKS188" s="378"/>
      <c r="BKT188" s="378"/>
      <c r="BKU188" s="378"/>
      <c r="BKV188" s="378"/>
      <c r="BKW188" s="378"/>
      <c r="BKX188" s="378"/>
      <c r="BKY188" s="378"/>
      <c r="BKZ188" s="378"/>
      <c r="BLA188" s="378"/>
      <c r="BLB188" s="378"/>
      <c r="BLC188" s="378"/>
      <c r="BLD188" s="378"/>
      <c r="BLE188" s="378"/>
      <c r="BLF188" s="378"/>
      <c r="BLG188" s="378"/>
      <c r="BLH188" s="378"/>
      <c r="BLI188" s="378"/>
      <c r="BLJ188" s="378"/>
      <c r="BLK188" s="378"/>
      <c r="BLL188" s="378"/>
      <c r="BLM188" s="378"/>
      <c r="BLN188" s="378"/>
      <c r="BLO188" s="378"/>
      <c r="BLP188" s="378"/>
      <c r="BLQ188" s="378"/>
      <c r="BLR188" s="378"/>
      <c r="BLS188" s="378"/>
      <c r="BLT188" s="378"/>
      <c r="BLU188" s="378"/>
      <c r="BLV188" s="378"/>
      <c r="BLW188" s="378"/>
      <c r="BLX188" s="378"/>
      <c r="BLY188" s="378"/>
      <c r="BLZ188" s="378"/>
      <c r="BMA188" s="378"/>
      <c r="BMB188" s="378"/>
      <c r="BMC188" s="378"/>
      <c r="BMD188" s="378"/>
      <c r="BME188" s="378"/>
      <c r="BMF188" s="378"/>
      <c r="BMG188" s="378"/>
      <c r="BMH188" s="378"/>
      <c r="BMI188" s="378"/>
      <c r="BMJ188" s="378"/>
      <c r="BMK188" s="378"/>
      <c r="BML188" s="378"/>
      <c r="BMM188" s="378"/>
      <c r="BMN188" s="378"/>
      <c r="BMO188" s="378"/>
      <c r="BMP188" s="378"/>
      <c r="BMQ188" s="378"/>
      <c r="BMR188" s="378"/>
      <c r="BMS188" s="378"/>
      <c r="BMT188" s="378"/>
      <c r="BMU188" s="378"/>
      <c r="BMV188" s="378"/>
      <c r="BMW188" s="378"/>
      <c r="BMX188" s="378"/>
      <c r="BMY188" s="378"/>
      <c r="BMZ188" s="378"/>
      <c r="BNA188" s="378"/>
      <c r="BNB188" s="378"/>
      <c r="BNC188" s="378"/>
      <c r="BND188" s="378"/>
      <c r="BNE188" s="378"/>
      <c r="BNF188" s="378"/>
      <c r="BNG188" s="378"/>
      <c r="BNH188" s="378"/>
      <c r="BNI188" s="378"/>
      <c r="BNJ188" s="378"/>
      <c r="BNK188" s="378"/>
      <c r="BNL188" s="378"/>
      <c r="BNM188" s="378"/>
      <c r="BNN188" s="378"/>
      <c r="BNO188" s="378"/>
      <c r="BNP188" s="378"/>
      <c r="BNQ188" s="378"/>
      <c r="BNR188" s="378"/>
      <c r="BNS188" s="378"/>
      <c r="BNT188" s="378"/>
      <c r="BNU188" s="378"/>
      <c r="BNV188" s="378"/>
      <c r="BNW188" s="378"/>
      <c r="BNX188" s="378"/>
      <c r="BNY188" s="378"/>
      <c r="BNZ188" s="378"/>
      <c r="BOA188" s="378"/>
      <c r="BOB188" s="378"/>
      <c r="BOC188" s="378"/>
      <c r="BOD188" s="378"/>
      <c r="BOE188" s="378"/>
      <c r="BOF188" s="378"/>
      <c r="BOG188" s="378"/>
      <c r="BOH188" s="378"/>
      <c r="BOI188" s="378"/>
      <c r="BOJ188" s="378"/>
      <c r="BOK188" s="378"/>
      <c r="BOL188" s="378"/>
      <c r="BOM188" s="378"/>
      <c r="BON188" s="378"/>
      <c r="BOO188" s="378"/>
      <c r="BOP188" s="378"/>
      <c r="BOQ188" s="378"/>
      <c r="BOR188" s="378"/>
      <c r="BOS188" s="378"/>
      <c r="BOT188" s="378"/>
      <c r="BOU188" s="378"/>
      <c r="BOV188" s="378"/>
      <c r="BOW188" s="378"/>
      <c r="BOX188" s="378"/>
      <c r="BOY188" s="378"/>
      <c r="BOZ188" s="378"/>
      <c r="BPA188" s="378"/>
      <c r="BPB188" s="378"/>
      <c r="BPC188" s="378"/>
      <c r="BPD188" s="378"/>
      <c r="BPE188" s="378"/>
      <c r="BPF188" s="378"/>
      <c r="BPG188" s="378"/>
      <c r="BPH188" s="378"/>
      <c r="BPI188" s="378"/>
      <c r="BPJ188" s="378"/>
      <c r="BPK188" s="378"/>
      <c r="BPL188" s="378"/>
      <c r="BPM188" s="378"/>
      <c r="BPN188" s="378"/>
      <c r="BPO188" s="378"/>
      <c r="BPP188" s="378"/>
      <c r="BPQ188" s="378"/>
      <c r="BPR188" s="378"/>
      <c r="BPS188" s="378"/>
      <c r="BPT188" s="378"/>
      <c r="BPU188" s="378"/>
      <c r="BPV188" s="378"/>
      <c r="BPW188" s="378"/>
      <c r="BPX188" s="378"/>
      <c r="BPY188" s="378"/>
      <c r="BPZ188" s="378"/>
      <c r="BQA188" s="378"/>
      <c r="BQB188" s="378"/>
      <c r="BQC188" s="378"/>
      <c r="BQD188" s="378"/>
      <c r="BQE188" s="378"/>
      <c r="BQF188" s="378"/>
      <c r="BQG188" s="378"/>
      <c r="BQH188" s="378"/>
      <c r="BQI188" s="378"/>
      <c r="BQJ188" s="378"/>
      <c r="BQK188" s="378"/>
      <c r="BQL188" s="378"/>
      <c r="BQM188" s="378"/>
      <c r="BQN188" s="378"/>
      <c r="BQO188" s="378"/>
      <c r="BQP188" s="378"/>
      <c r="BQQ188" s="378"/>
      <c r="BQR188" s="378"/>
      <c r="BQS188" s="378"/>
      <c r="BQT188" s="378"/>
      <c r="BQU188" s="378"/>
      <c r="BQV188" s="378"/>
      <c r="BQW188" s="378"/>
      <c r="BQX188" s="378"/>
      <c r="BQY188" s="378"/>
      <c r="BQZ188" s="378"/>
      <c r="BRA188" s="378"/>
      <c r="BRB188" s="378"/>
      <c r="BRC188" s="378"/>
      <c r="BRD188" s="378"/>
      <c r="BRE188" s="378"/>
      <c r="BRF188" s="378"/>
      <c r="BRG188" s="378"/>
      <c r="BRH188" s="378"/>
      <c r="BRI188" s="378"/>
      <c r="BRJ188" s="378"/>
      <c r="BRK188" s="378"/>
      <c r="BRL188" s="378"/>
      <c r="BRM188" s="378"/>
      <c r="BRN188" s="378"/>
      <c r="BRO188" s="378"/>
      <c r="BRP188" s="378"/>
      <c r="BRQ188" s="378"/>
      <c r="BRR188" s="378"/>
      <c r="BRS188" s="378"/>
      <c r="BRT188" s="378"/>
      <c r="BRU188" s="378"/>
      <c r="BRV188" s="378"/>
      <c r="BRW188" s="378"/>
      <c r="BRX188" s="378"/>
      <c r="BRY188" s="378"/>
      <c r="BRZ188" s="378"/>
      <c r="BSA188" s="378"/>
      <c r="BSB188" s="378"/>
      <c r="BSC188" s="378"/>
      <c r="BSD188" s="378"/>
      <c r="BSE188" s="378"/>
      <c r="BSF188" s="378"/>
      <c r="BSG188" s="378"/>
      <c r="BSH188" s="378"/>
      <c r="BSI188" s="378"/>
      <c r="BSJ188" s="378"/>
      <c r="BSK188" s="378"/>
      <c r="BSL188" s="378"/>
      <c r="BSM188" s="378"/>
      <c r="BSN188" s="378"/>
      <c r="BSO188" s="378"/>
      <c r="BSP188" s="378"/>
      <c r="BSQ188" s="378"/>
      <c r="BSR188" s="378"/>
      <c r="BSS188" s="378"/>
      <c r="BST188" s="378"/>
      <c r="BSU188" s="378"/>
      <c r="BSV188" s="378"/>
      <c r="BSW188" s="378"/>
      <c r="BSX188" s="378"/>
      <c r="BSY188" s="378"/>
      <c r="BSZ188" s="378"/>
      <c r="BTA188" s="378"/>
      <c r="BTB188" s="378"/>
      <c r="BTC188" s="378"/>
      <c r="BTD188" s="378"/>
      <c r="BTE188" s="378"/>
      <c r="BTF188" s="378"/>
      <c r="BTG188" s="378"/>
      <c r="BTH188" s="378"/>
      <c r="BTI188" s="378"/>
      <c r="BTJ188" s="378"/>
      <c r="BTK188" s="378"/>
      <c r="BTL188" s="378"/>
      <c r="BTM188" s="378"/>
      <c r="BTN188" s="378"/>
      <c r="BTO188" s="378"/>
      <c r="BTP188" s="378"/>
      <c r="BTQ188" s="378"/>
      <c r="BTR188" s="378"/>
      <c r="BTS188" s="378"/>
      <c r="BTT188" s="378"/>
      <c r="BTU188" s="378"/>
      <c r="BTV188" s="378"/>
      <c r="BTW188" s="378"/>
      <c r="BTX188" s="378"/>
      <c r="BTY188" s="378"/>
      <c r="BTZ188" s="378"/>
      <c r="BUA188" s="378"/>
      <c r="BUB188" s="378"/>
      <c r="BUC188" s="378"/>
      <c r="BUD188" s="378"/>
      <c r="BUE188" s="378"/>
      <c r="BUF188" s="378"/>
      <c r="BUG188" s="378"/>
      <c r="BUH188" s="378"/>
      <c r="BUI188" s="378"/>
      <c r="BUJ188" s="378"/>
      <c r="BUK188" s="378"/>
      <c r="BUL188" s="378"/>
      <c r="BUM188" s="378"/>
      <c r="BUN188" s="378"/>
      <c r="BUO188" s="378"/>
      <c r="BUP188" s="378"/>
      <c r="BUQ188" s="378"/>
      <c r="BUR188" s="378"/>
      <c r="BUS188" s="378"/>
      <c r="BUT188" s="378"/>
      <c r="BUU188" s="378"/>
      <c r="BUV188" s="378"/>
      <c r="BUW188" s="378"/>
      <c r="BUX188" s="378"/>
      <c r="BUY188" s="378"/>
      <c r="BUZ188" s="378"/>
      <c r="BVA188" s="378"/>
      <c r="BVB188" s="378"/>
      <c r="BVC188" s="378"/>
      <c r="BVD188" s="378"/>
      <c r="BVE188" s="378"/>
      <c r="BVF188" s="378"/>
      <c r="BVG188" s="378"/>
      <c r="BVH188" s="378"/>
      <c r="BVI188" s="378"/>
      <c r="BVJ188" s="378"/>
      <c r="BVK188" s="378"/>
      <c r="BVL188" s="378"/>
      <c r="BVM188" s="378"/>
      <c r="BVN188" s="378"/>
      <c r="BVO188" s="378"/>
      <c r="BVP188" s="378"/>
      <c r="BVQ188" s="378"/>
      <c r="BVR188" s="378"/>
      <c r="BVS188" s="378"/>
      <c r="BVT188" s="378"/>
      <c r="BVU188" s="378"/>
      <c r="BVV188" s="378"/>
      <c r="BVW188" s="378"/>
      <c r="BVX188" s="378"/>
      <c r="BVY188" s="378"/>
      <c r="BVZ188" s="378"/>
      <c r="BWA188" s="378"/>
      <c r="BWB188" s="378"/>
      <c r="BWC188" s="378"/>
      <c r="BWD188" s="378"/>
      <c r="BWE188" s="378"/>
      <c r="BWF188" s="378"/>
      <c r="BWG188" s="378"/>
      <c r="BWH188" s="378"/>
      <c r="BWI188" s="378"/>
      <c r="BWJ188" s="378"/>
      <c r="BWK188" s="378"/>
      <c r="BWL188" s="378"/>
      <c r="BWM188" s="378"/>
      <c r="BWN188" s="378"/>
      <c r="BWO188" s="378"/>
      <c r="BWP188" s="378"/>
      <c r="BWQ188" s="378"/>
      <c r="BWR188" s="378"/>
      <c r="BWS188" s="378"/>
      <c r="BWT188" s="378"/>
      <c r="BWU188" s="378"/>
      <c r="BWV188" s="378"/>
      <c r="BWW188" s="378"/>
      <c r="BWX188" s="378"/>
      <c r="BWY188" s="378"/>
      <c r="BWZ188" s="378"/>
      <c r="BXA188" s="378"/>
      <c r="BXB188" s="378"/>
      <c r="BXC188" s="378"/>
      <c r="BXD188" s="378"/>
      <c r="BXE188" s="378"/>
      <c r="BXF188" s="378"/>
      <c r="BXG188" s="378"/>
      <c r="BXH188" s="378"/>
      <c r="BXI188" s="378"/>
      <c r="BXJ188" s="378"/>
      <c r="BXK188" s="378"/>
      <c r="BXL188" s="378"/>
      <c r="BXM188" s="378"/>
      <c r="BXN188" s="378"/>
      <c r="BXO188" s="378"/>
      <c r="BXP188" s="378"/>
      <c r="BXQ188" s="378"/>
      <c r="BXR188" s="378"/>
      <c r="BXS188" s="378"/>
      <c r="BXT188" s="378"/>
      <c r="BXU188" s="378"/>
      <c r="BXV188" s="378"/>
      <c r="BXW188" s="378"/>
      <c r="BXX188" s="378"/>
      <c r="BXY188" s="378"/>
      <c r="BXZ188" s="378"/>
      <c r="BYA188" s="378"/>
      <c r="BYB188" s="378"/>
      <c r="BYC188" s="378"/>
      <c r="BYD188" s="378"/>
      <c r="BYE188" s="378"/>
      <c r="BYF188" s="378"/>
      <c r="BYG188" s="378"/>
      <c r="BYH188" s="378"/>
      <c r="BYI188" s="378"/>
      <c r="BYJ188" s="378"/>
      <c r="BYK188" s="378"/>
      <c r="BYL188" s="378"/>
      <c r="BYM188" s="378"/>
      <c r="BYN188" s="378"/>
      <c r="BYO188" s="378"/>
      <c r="BYP188" s="378"/>
      <c r="BYQ188" s="378"/>
      <c r="BYR188" s="378"/>
      <c r="BYS188" s="378"/>
      <c r="BYT188" s="378"/>
      <c r="BYU188" s="378"/>
      <c r="BYV188" s="378"/>
      <c r="BYW188" s="378"/>
      <c r="BYX188" s="378"/>
      <c r="BYY188" s="378"/>
      <c r="BYZ188" s="378"/>
      <c r="BZA188" s="378"/>
      <c r="BZB188" s="378"/>
      <c r="BZC188" s="378"/>
      <c r="BZD188" s="378"/>
      <c r="BZE188" s="378"/>
      <c r="BZF188" s="378"/>
      <c r="BZG188" s="378"/>
      <c r="BZH188" s="378"/>
      <c r="BZI188" s="378"/>
      <c r="BZJ188" s="378"/>
      <c r="BZK188" s="378"/>
      <c r="BZL188" s="378"/>
      <c r="BZM188" s="378"/>
      <c r="BZN188" s="378"/>
      <c r="BZO188" s="378"/>
      <c r="BZP188" s="378"/>
      <c r="BZQ188" s="378"/>
      <c r="BZR188" s="378"/>
      <c r="BZS188" s="378"/>
      <c r="BZT188" s="378"/>
      <c r="BZU188" s="378"/>
      <c r="BZV188" s="378"/>
      <c r="BZW188" s="378"/>
      <c r="BZX188" s="378"/>
      <c r="BZY188" s="378"/>
      <c r="BZZ188" s="378"/>
      <c r="CAA188" s="378"/>
      <c r="CAB188" s="378"/>
      <c r="CAC188" s="378"/>
      <c r="CAD188" s="378"/>
      <c r="CAE188" s="378"/>
      <c r="CAF188" s="378"/>
      <c r="CAG188" s="378"/>
      <c r="CAH188" s="378"/>
      <c r="CAI188" s="378"/>
      <c r="CAJ188" s="378"/>
      <c r="CAK188" s="378"/>
      <c r="CAL188" s="378"/>
      <c r="CAM188" s="378"/>
      <c r="CAN188" s="378"/>
      <c r="CAO188" s="378"/>
      <c r="CAP188" s="378"/>
      <c r="CAQ188" s="378"/>
      <c r="CAR188" s="378"/>
      <c r="CAS188" s="378"/>
      <c r="CAT188" s="378"/>
      <c r="CAU188" s="378"/>
      <c r="CAV188" s="378"/>
      <c r="CAW188" s="378"/>
      <c r="CAX188" s="378"/>
      <c r="CAY188" s="378"/>
      <c r="CAZ188" s="378"/>
      <c r="CBA188" s="378"/>
      <c r="CBB188" s="378"/>
      <c r="CBC188" s="378"/>
      <c r="CBD188" s="378"/>
      <c r="CBE188" s="378"/>
      <c r="CBF188" s="378"/>
      <c r="CBG188" s="378"/>
      <c r="CBH188" s="378"/>
      <c r="CBI188" s="378"/>
      <c r="CBJ188" s="378"/>
      <c r="CBK188" s="378"/>
      <c r="CBL188" s="378"/>
      <c r="CBM188" s="378"/>
      <c r="CBN188" s="378"/>
      <c r="CBO188" s="378"/>
      <c r="CBP188" s="378"/>
      <c r="CBQ188" s="378"/>
      <c r="CBR188" s="378"/>
      <c r="CBS188" s="378"/>
      <c r="CBT188" s="378"/>
      <c r="CBU188" s="378"/>
      <c r="CBV188" s="378"/>
      <c r="CBW188" s="378"/>
      <c r="CBX188" s="378"/>
      <c r="CBY188" s="378"/>
      <c r="CBZ188" s="378"/>
      <c r="CCA188" s="378"/>
      <c r="CCB188" s="378"/>
      <c r="CCC188" s="378"/>
      <c r="CCD188" s="378"/>
      <c r="CCE188" s="378"/>
      <c r="CCF188" s="378"/>
      <c r="CCG188" s="378"/>
      <c r="CCH188" s="378"/>
      <c r="CCI188" s="378"/>
      <c r="CCJ188" s="378"/>
      <c r="CCK188" s="378"/>
      <c r="CCL188" s="378"/>
      <c r="CCM188" s="378"/>
      <c r="CCN188" s="378"/>
      <c r="CCO188" s="378"/>
      <c r="CCP188" s="378"/>
      <c r="CCQ188" s="378"/>
      <c r="CCR188" s="378"/>
      <c r="CCS188" s="378"/>
      <c r="CCT188" s="378"/>
      <c r="CCU188" s="378"/>
      <c r="CCV188" s="378"/>
      <c r="CCW188" s="378"/>
      <c r="CCX188" s="378"/>
      <c r="CCY188" s="378"/>
      <c r="CCZ188" s="378"/>
      <c r="CDA188" s="378"/>
      <c r="CDB188" s="378"/>
      <c r="CDC188" s="378"/>
      <c r="CDD188" s="378"/>
      <c r="CDE188" s="378"/>
      <c r="CDF188" s="378"/>
      <c r="CDG188" s="378"/>
      <c r="CDH188" s="378"/>
      <c r="CDI188" s="378"/>
      <c r="CDJ188" s="378"/>
      <c r="CDK188" s="378"/>
      <c r="CDL188" s="378"/>
      <c r="CDM188" s="378"/>
      <c r="CDN188" s="378"/>
      <c r="CDO188" s="378"/>
      <c r="CDP188" s="378"/>
      <c r="CDQ188" s="378"/>
      <c r="CDR188" s="378"/>
      <c r="CDS188" s="378"/>
      <c r="CDT188" s="378"/>
      <c r="CDU188" s="378"/>
      <c r="CDV188" s="378"/>
      <c r="CDW188" s="378"/>
      <c r="CDX188" s="378"/>
      <c r="CDY188" s="378"/>
      <c r="CDZ188" s="378"/>
      <c r="CEA188" s="378"/>
      <c r="CEB188" s="378"/>
      <c r="CEC188" s="378"/>
      <c r="CED188" s="378"/>
      <c r="CEE188" s="378"/>
      <c r="CEF188" s="378"/>
      <c r="CEG188" s="378"/>
      <c r="CEH188" s="378"/>
      <c r="CEI188" s="378"/>
      <c r="CEJ188" s="378"/>
      <c r="CEK188" s="378"/>
      <c r="CEL188" s="378"/>
      <c r="CEM188" s="378"/>
      <c r="CEN188" s="378"/>
      <c r="CEO188" s="378"/>
      <c r="CEP188" s="378"/>
      <c r="CEQ188" s="378"/>
      <c r="CER188" s="378"/>
      <c r="CES188" s="378"/>
      <c r="CET188" s="378"/>
      <c r="CEU188" s="378"/>
      <c r="CEV188" s="378"/>
      <c r="CEW188" s="378"/>
      <c r="CEX188" s="378"/>
      <c r="CEY188" s="378"/>
      <c r="CEZ188" s="378"/>
      <c r="CFA188" s="378"/>
      <c r="CFB188" s="378"/>
      <c r="CFC188" s="378"/>
      <c r="CFD188" s="378"/>
      <c r="CFE188" s="378"/>
      <c r="CFF188" s="378"/>
      <c r="CFG188" s="378"/>
      <c r="CFH188" s="378"/>
      <c r="CFI188" s="378"/>
      <c r="CFJ188" s="378"/>
      <c r="CFK188" s="378"/>
      <c r="CFL188" s="378"/>
      <c r="CFM188" s="378"/>
      <c r="CFN188" s="378"/>
      <c r="CFO188" s="378"/>
      <c r="CFP188" s="378"/>
      <c r="CFQ188" s="378"/>
      <c r="CFR188" s="378"/>
      <c r="CFS188" s="378"/>
      <c r="CFT188" s="378"/>
      <c r="CFU188" s="378"/>
      <c r="CFV188" s="378"/>
      <c r="CFW188" s="378"/>
      <c r="CFX188" s="378"/>
      <c r="CFY188" s="378"/>
      <c r="CFZ188" s="378"/>
      <c r="CGA188" s="378"/>
      <c r="CGB188" s="378"/>
      <c r="CGC188" s="378"/>
      <c r="CGD188" s="378"/>
      <c r="CGE188" s="378"/>
      <c r="CGF188" s="378"/>
      <c r="CGG188" s="378"/>
      <c r="CGH188" s="378"/>
      <c r="CGI188" s="378"/>
      <c r="CGJ188" s="378"/>
      <c r="CGK188" s="378"/>
      <c r="CGL188" s="378"/>
      <c r="CGM188" s="378"/>
      <c r="CGN188" s="378"/>
      <c r="CGO188" s="378"/>
      <c r="CGP188" s="378"/>
      <c r="CGQ188" s="378"/>
      <c r="CGR188" s="378"/>
      <c r="CGS188" s="378"/>
      <c r="CGT188" s="378"/>
      <c r="CGU188" s="378"/>
      <c r="CGV188" s="378"/>
      <c r="CGW188" s="378"/>
      <c r="CGX188" s="378"/>
      <c r="CGY188" s="378"/>
      <c r="CGZ188" s="378"/>
      <c r="CHA188" s="378"/>
      <c r="CHB188" s="378"/>
      <c r="CHC188" s="378"/>
      <c r="CHD188" s="378"/>
      <c r="CHE188" s="378"/>
      <c r="CHF188" s="378"/>
      <c r="CHG188" s="378"/>
      <c r="CHH188" s="378"/>
      <c r="CHI188" s="378"/>
      <c r="CHJ188" s="378"/>
      <c r="CHK188" s="378"/>
      <c r="CHL188" s="378"/>
      <c r="CHM188" s="378"/>
      <c r="CHN188" s="378"/>
      <c r="CHO188" s="378"/>
      <c r="CHP188" s="378"/>
      <c r="CHQ188" s="378"/>
      <c r="CHR188" s="378"/>
      <c r="CHS188" s="378"/>
      <c r="CHT188" s="378"/>
      <c r="CHU188" s="378"/>
      <c r="CHV188" s="378"/>
      <c r="CHW188" s="378"/>
      <c r="CHX188" s="378"/>
      <c r="CHY188" s="378"/>
      <c r="CHZ188" s="378"/>
      <c r="CIA188" s="378"/>
      <c r="CIB188" s="378"/>
      <c r="CIC188" s="378"/>
      <c r="CID188" s="378"/>
      <c r="CIE188" s="378"/>
      <c r="CIF188" s="378"/>
      <c r="CIG188" s="378"/>
      <c r="CIH188" s="378"/>
      <c r="CII188" s="378"/>
      <c r="CIJ188" s="378"/>
      <c r="CIK188" s="378"/>
      <c r="CIL188" s="378"/>
      <c r="CIM188" s="378"/>
      <c r="CIN188" s="378"/>
      <c r="CIO188" s="378"/>
      <c r="CIP188" s="378"/>
      <c r="CIQ188" s="378"/>
      <c r="CIR188" s="378"/>
      <c r="CIS188" s="378"/>
      <c r="CIT188" s="378"/>
      <c r="CIU188" s="378"/>
      <c r="CIV188" s="378"/>
      <c r="CIW188" s="378"/>
      <c r="CIX188" s="378"/>
      <c r="CIY188" s="378"/>
      <c r="CIZ188" s="378"/>
      <c r="CJA188" s="378"/>
      <c r="CJB188" s="378"/>
      <c r="CJC188" s="378"/>
      <c r="CJD188" s="378"/>
      <c r="CJE188" s="378"/>
      <c r="CJF188" s="378"/>
      <c r="CJG188" s="378"/>
      <c r="CJH188" s="378"/>
      <c r="CJI188" s="378"/>
      <c r="CJJ188" s="378"/>
      <c r="CJK188" s="378"/>
      <c r="CJL188" s="378"/>
      <c r="CJM188" s="378"/>
      <c r="CJN188" s="378"/>
      <c r="CJO188" s="378"/>
      <c r="CJP188" s="378"/>
      <c r="CJQ188" s="378"/>
      <c r="CJR188" s="378"/>
      <c r="CJS188" s="378"/>
      <c r="CJT188" s="378"/>
      <c r="CJU188" s="378"/>
      <c r="CJV188" s="378"/>
      <c r="CJW188" s="378"/>
      <c r="CJX188" s="378"/>
      <c r="CJY188" s="378"/>
      <c r="CJZ188" s="378"/>
      <c r="CKA188" s="378"/>
      <c r="CKB188" s="378"/>
      <c r="CKC188" s="378"/>
      <c r="CKD188" s="378"/>
      <c r="CKE188" s="378"/>
      <c r="CKF188" s="378"/>
      <c r="CKG188" s="378"/>
      <c r="CKH188" s="378"/>
      <c r="CKI188" s="378"/>
      <c r="CKJ188" s="378"/>
      <c r="CKK188" s="378"/>
      <c r="CKL188" s="378"/>
      <c r="CKM188" s="378"/>
      <c r="CKN188" s="378"/>
      <c r="CKO188" s="378"/>
      <c r="CKP188" s="378"/>
      <c r="CKQ188" s="378"/>
      <c r="CKR188" s="378"/>
      <c r="CKS188" s="378"/>
      <c r="CKT188" s="378"/>
      <c r="CKU188" s="378"/>
      <c r="CKV188" s="378"/>
      <c r="CKW188" s="378"/>
      <c r="CKX188" s="378"/>
      <c r="CKY188" s="378"/>
      <c r="CKZ188" s="378"/>
      <c r="CLA188" s="378"/>
      <c r="CLB188" s="378"/>
      <c r="CLC188" s="378"/>
      <c r="CLD188" s="378"/>
      <c r="CLE188" s="378"/>
      <c r="CLF188" s="378"/>
      <c r="CLG188" s="378"/>
      <c r="CLH188" s="378"/>
      <c r="CLI188" s="378"/>
      <c r="CLJ188" s="378"/>
      <c r="CLK188" s="378"/>
      <c r="CLL188" s="378"/>
      <c r="CLM188" s="378"/>
      <c r="CLN188" s="378"/>
      <c r="CLO188" s="378"/>
      <c r="CLP188" s="378"/>
      <c r="CLQ188" s="378"/>
      <c r="CLR188" s="378"/>
      <c r="CLS188" s="378"/>
      <c r="CLT188" s="378"/>
      <c r="CLU188" s="378"/>
      <c r="CLV188" s="378"/>
      <c r="CLW188" s="378"/>
      <c r="CLX188" s="378"/>
      <c r="CLY188" s="378"/>
      <c r="CLZ188" s="378"/>
      <c r="CMA188" s="378"/>
      <c r="CMB188" s="378"/>
      <c r="CMC188" s="378"/>
      <c r="CMD188" s="378"/>
      <c r="CME188" s="378"/>
      <c r="CMF188" s="378"/>
      <c r="CMG188" s="378"/>
      <c r="CMH188" s="378"/>
      <c r="CMI188" s="378"/>
      <c r="CMJ188" s="378"/>
      <c r="CMK188" s="378"/>
      <c r="CML188" s="378"/>
      <c r="CMM188" s="378"/>
      <c r="CMN188" s="378"/>
      <c r="CMO188" s="378"/>
      <c r="CMP188" s="378"/>
      <c r="CMQ188" s="378"/>
      <c r="CMR188" s="378"/>
      <c r="CMS188" s="378"/>
      <c r="CMT188" s="378"/>
      <c r="CMU188" s="378"/>
      <c r="CMV188" s="378"/>
      <c r="CMW188" s="378"/>
      <c r="CMX188" s="378"/>
      <c r="CMY188" s="378"/>
      <c r="CMZ188" s="378"/>
      <c r="CNA188" s="378"/>
      <c r="CNB188" s="378"/>
      <c r="CNC188" s="378"/>
      <c r="CND188" s="378"/>
      <c r="CNE188" s="378"/>
      <c r="CNF188" s="378"/>
      <c r="CNG188" s="378"/>
      <c r="CNH188" s="378"/>
      <c r="CNI188" s="378"/>
      <c r="CNJ188" s="378"/>
      <c r="CNK188" s="378"/>
      <c r="CNL188" s="378"/>
      <c r="CNM188" s="378"/>
      <c r="CNN188" s="378"/>
      <c r="CNO188" s="378"/>
      <c r="CNP188" s="378"/>
      <c r="CNQ188" s="378"/>
      <c r="CNR188" s="378"/>
      <c r="CNS188" s="378"/>
      <c r="CNT188" s="378"/>
      <c r="CNU188" s="378"/>
      <c r="CNV188" s="378"/>
      <c r="CNW188" s="378"/>
      <c r="CNX188" s="378"/>
      <c r="CNY188" s="378"/>
      <c r="CNZ188" s="378"/>
      <c r="COA188" s="378"/>
      <c r="COB188" s="378"/>
      <c r="COC188" s="378"/>
      <c r="COD188" s="378"/>
      <c r="COE188" s="378"/>
      <c r="COF188" s="378"/>
      <c r="COG188" s="378"/>
      <c r="COH188" s="378"/>
      <c r="COI188" s="378"/>
      <c r="COJ188" s="378"/>
      <c r="COK188" s="378"/>
      <c r="COL188" s="378"/>
      <c r="COM188" s="378"/>
      <c r="CON188" s="378"/>
      <c r="COO188" s="378"/>
      <c r="COP188" s="378"/>
      <c r="COQ188" s="378"/>
      <c r="COR188" s="378"/>
      <c r="COS188" s="378"/>
      <c r="COT188" s="378"/>
      <c r="COU188" s="378"/>
      <c r="COV188" s="378"/>
      <c r="COW188" s="378"/>
      <c r="COX188" s="378"/>
      <c r="COY188" s="378"/>
      <c r="COZ188" s="378"/>
      <c r="CPA188" s="378"/>
      <c r="CPB188" s="378"/>
      <c r="CPC188" s="378"/>
      <c r="CPD188" s="378"/>
      <c r="CPE188" s="378"/>
      <c r="CPF188" s="378"/>
      <c r="CPG188" s="378"/>
      <c r="CPH188" s="378"/>
      <c r="CPI188" s="378"/>
      <c r="CPJ188" s="378"/>
      <c r="CPK188" s="378"/>
      <c r="CPL188" s="378"/>
      <c r="CPM188" s="378"/>
      <c r="CPN188" s="378"/>
      <c r="CPO188" s="378"/>
      <c r="CPP188" s="378"/>
      <c r="CPQ188" s="378"/>
      <c r="CPR188" s="378"/>
      <c r="CPS188" s="378"/>
      <c r="CPT188" s="378"/>
      <c r="CPU188" s="378"/>
      <c r="CPV188" s="378"/>
      <c r="CPW188" s="378"/>
      <c r="CPX188" s="378"/>
      <c r="CPY188" s="378"/>
      <c r="CPZ188" s="378"/>
      <c r="CQA188" s="378"/>
      <c r="CQB188" s="378"/>
      <c r="CQC188" s="378"/>
      <c r="CQD188" s="378"/>
      <c r="CQE188" s="378"/>
      <c r="CQF188" s="378"/>
      <c r="CQG188" s="378"/>
      <c r="CQH188" s="378"/>
      <c r="CQI188" s="378"/>
      <c r="CQJ188" s="378"/>
      <c r="CQK188" s="378"/>
      <c r="CQL188" s="378"/>
      <c r="CQM188" s="378"/>
      <c r="CQN188" s="378"/>
      <c r="CQO188" s="378"/>
      <c r="CQP188" s="378"/>
      <c r="CQQ188" s="378"/>
      <c r="CQR188" s="378"/>
      <c r="CQS188" s="378"/>
      <c r="CQT188" s="378"/>
      <c r="CQU188" s="378"/>
      <c r="CQV188" s="378"/>
      <c r="CQW188" s="378"/>
      <c r="CQX188" s="378"/>
      <c r="CQY188" s="378"/>
      <c r="CQZ188" s="378"/>
      <c r="CRA188" s="378"/>
      <c r="CRB188" s="378"/>
      <c r="CRC188" s="378"/>
      <c r="CRD188" s="378"/>
      <c r="CRE188" s="378"/>
      <c r="CRF188" s="378"/>
      <c r="CRG188" s="378"/>
      <c r="CRH188" s="378"/>
      <c r="CRI188" s="378"/>
      <c r="CRJ188" s="378"/>
      <c r="CRK188" s="378"/>
      <c r="CRL188" s="378"/>
      <c r="CRM188" s="378"/>
      <c r="CRN188" s="378"/>
      <c r="CRO188" s="378"/>
      <c r="CRP188" s="378"/>
      <c r="CRQ188" s="378"/>
      <c r="CRR188" s="378"/>
      <c r="CRS188" s="378"/>
      <c r="CRT188" s="378"/>
      <c r="CRU188" s="378"/>
      <c r="CRV188" s="378"/>
      <c r="CRW188" s="378"/>
      <c r="CRX188" s="378"/>
      <c r="CRY188" s="378"/>
      <c r="CRZ188" s="378"/>
      <c r="CSA188" s="378"/>
      <c r="CSB188" s="378"/>
      <c r="CSC188" s="378"/>
      <c r="CSD188" s="378"/>
      <c r="CSE188" s="378"/>
      <c r="CSF188" s="378"/>
      <c r="CSG188" s="378"/>
      <c r="CSH188" s="378"/>
      <c r="CSI188" s="378"/>
      <c r="CSJ188" s="378"/>
      <c r="CSK188" s="378"/>
      <c r="CSL188" s="378"/>
      <c r="CSM188" s="378"/>
      <c r="CSN188" s="378"/>
      <c r="CSO188" s="378"/>
      <c r="CSP188" s="378"/>
      <c r="CSQ188" s="378"/>
      <c r="CSR188" s="378"/>
      <c r="CSS188" s="378"/>
      <c r="CST188" s="378"/>
      <c r="CSU188" s="378"/>
      <c r="CSV188" s="378"/>
      <c r="CSW188" s="378"/>
      <c r="CSX188" s="378"/>
      <c r="CSY188" s="378"/>
      <c r="CSZ188" s="378"/>
      <c r="CTA188" s="378"/>
      <c r="CTB188" s="378"/>
      <c r="CTC188" s="378"/>
      <c r="CTD188" s="378"/>
      <c r="CTE188" s="378"/>
      <c r="CTF188" s="378"/>
      <c r="CTG188" s="378"/>
      <c r="CTH188" s="378"/>
      <c r="CTI188" s="378"/>
      <c r="CTJ188" s="378"/>
      <c r="CTK188" s="378"/>
      <c r="CTL188" s="378"/>
      <c r="CTM188" s="378"/>
      <c r="CTN188" s="378"/>
      <c r="CTO188" s="378"/>
      <c r="CTP188" s="378"/>
      <c r="CTQ188" s="378"/>
      <c r="CTR188" s="378"/>
      <c r="CTS188" s="378"/>
      <c r="CTT188" s="378"/>
      <c r="CTU188" s="378"/>
      <c r="CTV188" s="378"/>
      <c r="CTW188" s="378"/>
      <c r="CTX188" s="378"/>
      <c r="CTY188" s="378"/>
      <c r="CTZ188" s="378"/>
      <c r="CUA188" s="378"/>
      <c r="CUB188" s="378"/>
      <c r="CUC188" s="378"/>
      <c r="CUD188" s="378"/>
      <c r="CUE188" s="378"/>
      <c r="CUF188" s="378"/>
      <c r="CUG188" s="378"/>
      <c r="CUH188" s="378"/>
      <c r="CUI188" s="378"/>
      <c r="CUJ188" s="378"/>
      <c r="CUK188" s="378"/>
      <c r="CUL188" s="378"/>
      <c r="CUM188" s="378"/>
      <c r="CUN188" s="378"/>
      <c r="CUO188" s="378"/>
      <c r="CUP188" s="378"/>
      <c r="CUQ188" s="378"/>
      <c r="CUR188" s="378"/>
      <c r="CUS188" s="378"/>
      <c r="CUT188" s="378"/>
      <c r="CUU188" s="378"/>
      <c r="CUV188" s="378"/>
      <c r="CUW188" s="378"/>
      <c r="CUX188" s="378"/>
      <c r="CUY188" s="378"/>
      <c r="CUZ188" s="378"/>
      <c r="CVA188" s="378"/>
      <c r="CVB188" s="378"/>
      <c r="CVC188" s="378"/>
      <c r="CVD188" s="378"/>
      <c r="CVE188" s="378"/>
      <c r="CVF188" s="378"/>
      <c r="CVG188" s="378"/>
      <c r="CVH188" s="378"/>
      <c r="CVI188" s="378"/>
      <c r="CVJ188" s="378"/>
      <c r="CVK188" s="378"/>
      <c r="CVL188" s="378"/>
      <c r="CVM188" s="378"/>
      <c r="CVN188" s="378"/>
      <c r="CVO188" s="378"/>
      <c r="CVP188" s="378"/>
      <c r="CVQ188" s="378"/>
      <c r="CVR188" s="378"/>
      <c r="CVS188" s="378"/>
      <c r="CVT188" s="378"/>
      <c r="CVU188" s="378"/>
      <c r="CVV188" s="378"/>
      <c r="CVW188" s="378"/>
      <c r="CVX188" s="378"/>
      <c r="CVY188" s="378"/>
      <c r="CVZ188" s="378"/>
      <c r="CWA188" s="378"/>
      <c r="CWB188" s="378"/>
      <c r="CWC188" s="378"/>
      <c r="CWD188" s="378"/>
      <c r="CWE188" s="378"/>
      <c r="CWF188" s="378"/>
      <c r="CWG188" s="378"/>
      <c r="CWH188" s="378"/>
      <c r="CWI188" s="378"/>
      <c r="CWJ188" s="378"/>
      <c r="CWK188" s="378"/>
      <c r="CWL188" s="378"/>
      <c r="CWM188" s="378"/>
      <c r="CWN188" s="378"/>
      <c r="CWO188" s="378"/>
      <c r="CWP188" s="378"/>
      <c r="CWQ188" s="378"/>
      <c r="CWR188" s="378"/>
      <c r="CWS188" s="378"/>
      <c r="CWT188" s="378"/>
      <c r="CWU188" s="378"/>
      <c r="CWV188" s="378"/>
      <c r="CWW188" s="378"/>
      <c r="CWX188" s="378"/>
      <c r="CWY188" s="378"/>
      <c r="CWZ188" s="378"/>
      <c r="CXA188" s="378"/>
      <c r="CXB188" s="378"/>
      <c r="CXC188" s="378"/>
      <c r="CXD188" s="378"/>
      <c r="CXE188" s="378"/>
      <c r="CXF188" s="378"/>
      <c r="CXG188" s="378"/>
      <c r="CXH188" s="378"/>
      <c r="CXI188" s="378"/>
      <c r="CXJ188" s="378"/>
      <c r="CXK188" s="378"/>
      <c r="CXL188" s="378"/>
      <c r="CXM188" s="378"/>
      <c r="CXN188" s="378"/>
      <c r="CXO188" s="378"/>
      <c r="CXP188" s="378"/>
      <c r="CXQ188" s="378"/>
      <c r="CXR188" s="378"/>
      <c r="CXS188" s="378"/>
      <c r="CXT188" s="378"/>
      <c r="CXU188" s="378"/>
      <c r="CXV188" s="378"/>
      <c r="CXW188" s="378"/>
      <c r="CXX188" s="378"/>
      <c r="CXY188" s="378"/>
      <c r="CXZ188" s="378"/>
      <c r="CYA188" s="378"/>
      <c r="CYB188" s="378"/>
      <c r="CYC188" s="378"/>
      <c r="CYD188" s="378"/>
      <c r="CYE188" s="378"/>
      <c r="CYF188" s="378"/>
      <c r="CYG188" s="378"/>
      <c r="CYH188" s="378"/>
      <c r="CYI188" s="378"/>
      <c r="CYJ188" s="378"/>
      <c r="CYK188" s="378"/>
      <c r="CYL188" s="378"/>
      <c r="CYM188" s="378"/>
      <c r="CYN188" s="378"/>
      <c r="CYO188" s="378"/>
      <c r="CYP188" s="378"/>
      <c r="CYQ188" s="378"/>
      <c r="CYR188" s="378"/>
      <c r="CYS188" s="378"/>
      <c r="CYT188" s="378"/>
      <c r="CYU188" s="378"/>
      <c r="CYV188" s="378"/>
      <c r="CYW188" s="378"/>
      <c r="CYX188" s="378"/>
      <c r="CYY188" s="378"/>
      <c r="CYZ188" s="378"/>
      <c r="CZA188" s="378"/>
      <c r="CZB188" s="378"/>
      <c r="CZC188" s="378"/>
      <c r="CZD188" s="378"/>
      <c r="CZE188" s="378"/>
      <c r="CZF188" s="378"/>
      <c r="CZG188" s="378"/>
      <c r="CZH188" s="378"/>
      <c r="CZI188" s="378"/>
      <c r="CZJ188" s="378"/>
      <c r="CZK188" s="378"/>
      <c r="CZL188" s="378"/>
      <c r="CZM188" s="378"/>
      <c r="CZN188" s="378"/>
      <c r="CZO188" s="378"/>
      <c r="CZP188" s="378"/>
      <c r="CZQ188" s="378"/>
      <c r="CZR188" s="378"/>
      <c r="CZS188" s="378"/>
      <c r="CZT188" s="378"/>
      <c r="CZU188" s="378"/>
      <c r="CZV188" s="378"/>
      <c r="CZW188" s="378"/>
      <c r="CZX188" s="378"/>
      <c r="CZY188" s="378"/>
      <c r="CZZ188" s="378"/>
      <c r="DAA188" s="378"/>
      <c r="DAB188" s="378"/>
      <c r="DAC188" s="378"/>
      <c r="DAD188" s="378"/>
      <c r="DAE188" s="378"/>
      <c r="DAF188" s="378"/>
      <c r="DAG188" s="378"/>
      <c r="DAH188" s="378"/>
      <c r="DAI188" s="378"/>
      <c r="DAJ188" s="378"/>
      <c r="DAK188" s="378"/>
      <c r="DAL188" s="378"/>
      <c r="DAM188" s="378"/>
      <c r="DAN188" s="378"/>
      <c r="DAO188" s="378"/>
      <c r="DAP188" s="378"/>
      <c r="DAQ188" s="378"/>
      <c r="DAR188" s="378"/>
      <c r="DAS188" s="378"/>
      <c r="DAT188" s="378"/>
      <c r="DAU188" s="378"/>
      <c r="DAV188" s="378"/>
      <c r="DAW188" s="378"/>
      <c r="DAX188" s="378"/>
      <c r="DAY188" s="378"/>
      <c r="DAZ188" s="378"/>
      <c r="DBA188" s="378"/>
      <c r="DBB188" s="378"/>
      <c r="DBC188" s="378"/>
      <c r="DBD188" s="378"/>
      <c r="DBE188" s="378"/>
      <c r="DBF188" s="378"/>
      <c r="DBG188" s="378"/>
      <c r="DBH188" s="378"/>
      <c r="DBI188" s="378"/>
      <c r="DBJ188" s="378"/>
      <c r="DBK188" s="378"/>
      <c r="DBL188" s="378"/>
      <c r="DBM188" s="378"/>
      <c r="DBN188" s="378"/>
      <c r="DBO188" s="378"/>
      <c r="DBP188" s="378"/>
      <c r="DBQ188" s="378"/>
      <c r="DBR188" s="378"/>
      <c r="DBS188" s="378"/>
      <c r="DBT188" s="378"/>
      <c r="DBU188" s="378"/>
      <c r="DBV188" s="378"/>
      <c r="DBW188" s="378"/>
      <c r="DBX188" s="378"/>
      <c r="DBY188" s="378"/>
      <c r="DBZ188" s="378"/>
      <c r="DCA188" s="378"/>
      <c r="DCB188" s="378"/>
      <c r="DCC188" s="378"/>
      <c r="DCD188" s="378"/>
      <c r="DCE188" s="378"/>
      <c r="DCF188" s="378"/>
      <c r="DCG188" s="378"/>
      <c r="DCH188" s="378"/>
      <c r="DCI188" s="378"/>
      <c r="DCJ188" s="378"/>
      <c r="DCK188" s="378"/>
      <c r="DCL188" s="378"/>
      <c r="DCM188" s="378"/>
      <c r="DCN188" s="378"/>
      <c r="DCO188" s="378"/>
      <c r="DCP188" s="378"/>
      <c r="DCQ188" s="378"/>
      <c r="DCR188" s="378"/>
      <c r="DCS188" s="378"/>
      <c r="DCT188" s="378"/>
      <c r="DCU188" s="378"/>
      <c r="DCV188" s="378"/>
      <c r="DCW188" s="378"/>
      <c r="DCX188" s="378"/>
      <c r="DCY188" s="378"/>
      <c r="DCZ188" s="378"/>
      <c r="DDA188" s="378"/>
      <c r="DDB188" s="378"/>
      <c r="DDC188" s="378"/>
      <c r="DDD188" s="378"/>
      <c r="DDE188" s="378"/>
      <c r="DDF188" s="378"/>
      <c r="DDG188" s="378"/>
      <c r="DDH188" s="378"/>
      <c r="DDI188" s="378"/>
      <c r="DDJ188" s="378"/>
      <c r="DDK188" s="378"/>
      <c r="DDL188" s="378"/>
      <c r="DDM188" s="378"/>
      <c r="DDN188" s="378"/>
      <c r="DDO188" s="378"/>
      <c r="DDP188" s="378"/>
      <c r="DDQ188" s="378"/>
      <c r="DDR188" s="378"/>
      <c r="DDS188" s="378"/>
      <c r="DDT188" s="378"/>
      <c r="DDU188" s="378"/>
      <c r="DDV188" s="378"/>
      <c r="DDW188" s="378"/>
      <c r="DDX188" s="378"/>
      <c r="DDY188" s="378"/>
      <c r="DDZ188" s="378"/>
      <c r="DEA188" s="378"/>
      <c r="DEB188" s="378"/>
      <c r="DEC188" s="378"/>
      <c r="DED188" s="378"/>
      <c r="DEE188" s="378"/>
      <c r="DEF188" s="378"/>
      <c r="DEG188" s="378"/>
      <c r="DEH188" s="378"/>
      <c r="DEI188" s="378"/>
      <c r="DEJ188" s="378"/>
      <c r="DEK188" s="378"/>
      <c r="DEL188" s="378"/>
      <c r="DEM188" s="378"/>
      <c r="DEN188" s="378"/>
      <c r="DEO188" s="378"/>
      <c r="DEP188" s="378"/>
      <c r="DEQ188" s="378"/>
      <c r="DER188" s="378"/>
      <c r="DES188" s="378"/>
      <c r="DET188" s="378"/>
      <c r="DEU188" s="378"/>
      <c r="DEV188" s="378"/>
      <c r="DEW188" s="378"/>
      <c r="DEX188" s="378"/>
      <c r="DEY188" s="378"/>
      <c r="DEZ188" s="378"/>
      <c r="DFA188" s="378"/>
      <c r="DFB188" s="378"/>
      <c r="DFC188" s="378"/>
      <c r="DFD188" s="378"/>
      <c r="DFE188" s="378"/>
      <c r="DFF188" s="378"/>
      <c r="DFG188" s="378"/>
      <c r="DFH188" s="378"/>
      <c r="DFI188" s="378"/>
      <c r="DFJ188" s="378"/>
      <c r="DFK188" s="378"/>
      <c r="DFL188" s="378"/>
      <c r="DFM188" s="378"/>
      <c r="DFN188" s="378"/>
      <c r="DFO188" s="378"/>
      <c r="DFP188" s="378"/>
      <c r="DFQ188" s="378"/>
      <c r="DFR188" s="378"/>
      <c r="DFS188" s="378"/>
      <c r="DFT188" s="378"/>
      <c r="DFU188" s="378"/>
      <c r="DFV188" s="378"/>
      <c r="DFW188" s="378"/>
      <c r="DFX188" s="378"/>
      <c r="DFY188" s="378"/>
      <c r="DFZ188" s="378"/>
      <c r="DGA188" s="378"/>
      <c r="DGB188" s="378"/>
      <c r="DGC188" s="378"/>
      <c r="DGD188" s="378"/>
      <c r="DGE188" s="378"/>
      <c r="DGF188" s="378"/>
      <c r="DGG188" s="378"/>
      <c r="DGH188" s="378"/>
      <c r="DGI188" s="378"/>
      <c r="DGJ188" s="378"/>
      <c r="DGK188" s="378"/>
      <c r="DGL188" s="378"/>
      <c r="DGM188" s="378"/>
      <c r="DGN188" s="378"/>
      <c r="DGO188" s="378"/>
      <c r="DGP188" s="378"/>
      <c r="DGQ188" s="378"/>
      <c r="DGR188" s="378"/>
      <c r="DGS188" s="378"/>
      <c r="DGT188" s="378"/>
      <c r="DGU188" s="378"/>
      <c r="DGV188" s="378"/>
      <c r="DGW188" s="378"/>
      <c r="DGX188" s="378"/>
      <c r="DGY188" s="378"/>
      <c r="DGZ188" s="378"/>
      <c r="DHA188" s="378"/>
      <c r="DHB188" s="378"/>
      <c r="DHC188" s="378"/>
      <c r="DHD188" s="378"/>
      <c r="DHE188" s="378"/>
      <c r="DHF188" s="378"/>
      <c r="DHG188" s="378"/>
      <c r="DHH188" s="378"/>
      <c r="DHI188" s="378"/>
      <c r="DHJ188" s="378"/>
      <c r="DHK188" s="378"/>
      <c r="DHL188" s="378"/>
      <c r="DHM188" s="378"/>
      <c r="DHN188" s="378"/>
      <c r="DHO188" s="378"/>
      <c r="DHP188" s="378"/>
      <c r="DHQ188" s="378"/>
      <c r="DHR188" s="378"/>
      <c r="DHS188" s="378"/>
      <c r="DHT188" s="378"/>
      <c r="DHU188" s="378"/>
      <c r="DHV188" s="378"/>
      <c r="DHW188" s="378"/>
      <c r="DHX188" s="378"/>
      <c r="DHY188" s="378"/>
      <c r="DHZ188" s="378"/>
      <c r="DIA188" s="378"/>
      <c r="DIB188" s="378"/>
      <c r="DIC188" s="378"/>
      <c r="DID188" s="378"/>
      <c r="DIE188" s="378"/>
      <c r="DIF188" s="378"/>
      <c r="DIG188" s="378"/>
      <c r="DIH188" s="378"/>
      <c r="DII188" s="378"/>
      <c r="DIJ188" s="378"/>
      <c r="DIK188" s="378"/>
      <c r="DIL188" s="378"/>
      <c r="DIM188" s="378"/>
      <c r="DIN188" s="378"/>
      <c r="DIO188" s="378"/>
      <c r="DIP188" s="378"/>
      <c r="DIQ188" s="378"/>
      <c r="DIR188" s="378"/>
      <c r="DIS188" s="378"/>
      <c r="DIT188" s="378"/>
      <c r="DIU188" s="378"/>
      <c r="DIV188" s="378"/>
      <c r="DIW188" s="378"/>
      <c r="DIX188" s="378"/>
      <c r="DIY188" s="378"/>
      <c r="DIZ188" s="378"/>
      <c r="DJA188" s="378"/>
      <c r="DJB188" s="378"/>
      <c r="DJC188" s="378"/>
      <c r="DJD188" s="378"/>
      <c r="DJE188" s="378"/>
      <c r="DJF188" s="378"/>
      <c r="DJG188" s="378"/>
      <c r="DJH188" s="378"/>
      <c r="DJI188" s="378"/>
      <c r="DJJ188" s="378"/>
      <c r="DJK188" s="378"/>
      <c r="DJL188" s="378"/>
      <c r="DJM188" s="378"/>
      <c r="DJN188" s="378"/>
      <c r="DJO188" s="378"/>
      <c r="DJP188" s="378"/>
      <c r="DJQ188" s="378"/>
      <c r="DJR188" s="378"/>
      <c r="DJS188" s="378"/>
      <c r="DJT188" s="378"/>
      <c r="DJU188" s="378"/>
      <c r="DJV188" s="378"/>
      <c r="DJW188" s="378"/>
      <c r="DJX188" s="378"/>
      <c r="DJY188" s="378"/>
      <c r="DJZ188" s="378"/>
      <c r="DKA188" s="378"/>
      <c r="DKB188" s="378"/>
      <c r="DKC188" s="378"/>
      <c r="DKD188" s="378"/>
      <c r="DKE188" s="378"/>
      <c r="DKF188" s="378"/>
      <c r="DKG188" s="378"/>
      <c r="DKH188" s="378"/>
      <c r="DKI188" s="378"/>
      <c r="DKJ188" s="378"/>
      <c r="DKK188" s="378"/>
      <c r="DKL188" s="378"/>
      <c r="DKM188" s="378"/>
      <c r="DKN188" s="378"/>
      <c r="DKO188" s="378"/>
      <c r="DKP188" s="378"/>
      <c r="DKQ188" s="378"/>
      <c r="DKR188" s="378"/>
      <c r="DKS188" s="378"/>
      <c r="DKT188" s="378"/>
      <c r="DKU188" s="378"/>
      <c r="DKV188" s="378"/>
      <c r="DKW188" s="378"/>
      <c r="DKX188" s="378"/>
      <c r="DKY188" s="378"/>
      <c r="DKZ188" s="378"/>
      <c r="DLA188" s="378"/>
      <c r="DLB188" s="378"/>
      <c r="DLC188" s="378"/>
      <c r="DLD188" s="378"/>
      <c r="DLE188" s="378"/>
      <c r="DLF188" s="378"/>
      <c r="DLG188" s="378"/>
      <c r="DLH188" s="378"/>
      <c r="DLI188" s="378"/>
      <c r="DLJ188" s="378"/>
      <c r="DLK188" s="378"/>
      <c r="DLL188" s="378"/>
      <c r="DLM188" s="378"/>
      <c r="DLN188" s="378"/>
      <c r="DLO188" s="378"/>
      <c r="DLP188" s="378"/>
      <c r="DLQ188" s="378"/>
      <c r="DLR188" s="378"/>
      <c r="DLS188" s="378"/>
      <c r="DLT188" s="378"/>
      <c r="DLU188" s="378"/>
      <c r="DLV188" s="378"/>
      <c r="DLW188" s="378"/>
      <c r="DLX188" s="378"/>
      <c r="DLY188" s="378"/>
      <c r="DLZ188" s="378"/>
      <c r="DMA188" s="378"/>
      <c r="DMB188" s="378"/>
      <c r="DMC188" s="378"/>
      <c r="DMD188" s="378"/>
      <c r="DME188" s="378"/>
      <c r="DMF188" s="378"/>
      <c r="DMG188" s="378"/>
      <c r="DMH188" s="378"/>
      <c r="DMI188" s="378"/>
      <c r="DMJ188" s="378"/>
      <c r="DMK188" s="378"/>
      <c r="DML188" s="378"/>
      <c r="DMM188" s="378"/>
      <c r="DMN188" s="378"/>
      <c r="DMO188" s="378"/>
      <c r="DMP188" s="378"/>
      <c r="DMQ188" s="378"/>
      <c r="DMR188" s="378"/>
      <c r="DMS188" s="378"/>
      <c r="DMT188" s="378"/>
      <c r="DMU188" s="378"/>
      <c r="DMV188" s="378"/>
      <c r="DMW188" s="378"/>
      <c r="DMX188" s="378"/>
      <c r="DMY188" s="378"/>
      <c r="DMZ188" s="378"/>
      <c r="DNA188" s="378"/>
      <c r="DNB188" s="378"/>
      <c r="DNC188" s="378"/>
      <c r="DND188" s="378"/>
      <c r="DNE188" s="378"/>
      <c r="DNF188" s="378"/>
      <c r="DNG188" s="378"/>
      <c r="DNH188" s="378"/>
      <c r="DNI188" s="378"/>
      <c r="DNJ188" s="378"/>
      <c r="DNK188" s="378"/>
      <c r="DNL188" s="378"/>
      <c r="DNM188" s="378"/>
      <c r="DNN188" s="378"/>
      <c r="DNO188" s="378"/>
      <c r="DNP188" s="378"/>
      <c r="DNQ188" s="378"/>
      <c r="DNR188" s="378"/>
      <c r="DNS188" s="378"/>
      <c r="DNT188" s="378"/>
      <c r="DNU188" s="378"/>
      <c r="DNV188" s="378"/>
      <c r="DNW188" s="378"/>
      <c r="DNX188" s="378"/>
      <c r="DNY188" s="378"/>
      <c r="DNZ188" s="378"/>
      <c r="DOA188" s="378"/>
      <c r="DOB188" s="378"/>
      <c r="DOC188" s="378"/>
      <c r="DOD188" s="378"/>
      <c r="DOE188" s="378"/>
      <c r="DOF188" s="378"/>
      <c r="DOG188" s="378"/>
      <c r="DOH188" s="378"/>
      <c r="DOI188" s="378"/>
      <c r="DOJ188" s="378"/>
      <c r="DOK188" s="378"/>
      <c r="DOL188" s="378"/>
      <c r="DOM188" s="378"/>
      <c r="DON188" s="378"/>
      <c r="DOO188" s="378"/>
      <c r="DOP188" s="378"/>
      <c r="DOQ188" s="378"/>
      <c r="DOR188" s="378"/>
      <c r="DOS188" s="378"/>
      <c r="DOT188" s="378"/>
      <c r="DOU188" s="378"/>
      <c r="DOV188" s="378"/>
      <c r="DOW188" s="378"/>
      <c r="DOX188" s="378"/>
      <c r="DOY188" s="378"/>
      <c r="DOZ188" s="378"/>
      <c r="DPA188" s="378"/>
      <c r="DPB188" s="378"/>
      <c r="DPC188" s="378"/>
      <c r="DPD188" s="378"/>
      <c r="DPE188" s="378"/>
      <c r="DPF188" s="378"/>
      <c r="DPG188" s="378"/>
      <c r="DPH188" s="378"/>
      <c r="DPI188" s="378"/>
      <c r="DPJ188" s="378"/>
      <c r="DPK188" s="378"/>
      <c r="DPL188" s="378"/>
      <c r="DPM188" s="378"/>
      <c r="DPN188" s="378"/>
      <c r="DPO188" s="378"/>
      <c r="DPP188" s="378"/>
      <c r="DPQ188" s="378"/>
      <c r="DPR188" s="378"/>
      <c r="DPS188" s="378"/>
      <c r="DPT188" s="378"/>
      <c r="DPU188" s="378"/>
      <c r="DPV188" s="378"/>
      <c r="DPW188" s="378"/>
      <c r="DPX188" s="378"/>
      <c r="DPY188" s="378"/>
      <c r="DPZ188" s="378"/>
      <c r="DQA188" s="378"/>
      <c r="DQB188" s="378"/>
      <c r="DQC188" s="378"/>
      <c r="DQD188" s="378"/>
      <c r="DQE188" s="378"/>
      <c r="DQF188" s="378"/>
      <c r="DQG188" s="378"/>
      <c r="DQH188" s="378"/>
      <c r="DQI188" s="378"/>
      <c r="DQJ188" s="378"/>
      <c r="DQK188" s="378"/>
      <c r="DQL188" s="378"/>
      <c r="DQM188" s="378"/>
      <c r="DQN188" s="378"/>
      <c r="DQO188" s="378"/>
      <c r="DQP188" s="378"/>
      <c r="DQQ188" s="378"/>
      <c r="DQR188" s="378"/>
      <c r="DQS188" s="378"/>
      <c r="DQT188" s="378"/>
      <c r="DQU188" s="378"/>
      <c r="DQV188" s="378"/>
      <c r="DQW188" s="378"/>
      <c r="DQX188" s="378"/>
      <c r="DQY188" s="378"/>
      <c r="DQZ188" s="378"/>
      <c r="DRA188" s="378"/>
      <c r="DRB188" s="378"/>
      <c r="DRC188" s="378"/>
      <c r="DRD188" s="378"/>
      <c r="DRE188" s="378"/>
      <c r="DRF188" s="378"/>
      <c r="DRG188" s="378"/>
      <c r="DRH188" s="378"/>
      <c r="DRI188" s="378"/>
      <c r="DRJ188" s="378"/>
      <c r="DRK188" s="378"/>
      <c r="DRL188" s="378"/>
      <c r="DRM188" s="378"/>
      <c r="DRN188" s="378"/>
      <c r="DRO188" s="378"/>
      <c r="DRP188" s="378"/>
      <c r="DRQ188" s="378"/>
      <c r="DRR188" s="378"/>
      <c r="DRS188" s="378"/>
      <c r="DRT188" s="378"/>
      <c r="DRU188" s="378"/>
      <c r="DRV188" s="378"/>
      <c r="DRW188" s="378"/>
      <c r="DRX188" s="378"/>
      <c r="DRY188" s="378"/>
      <c r="DRZ188" s="378"/>
      <c r="DSA188" s="378"/>
      <c r="DSB188" s="378"/>
      <c r="DSC188" s="378"/>
      <c r="DSD188" s="378"/>
      <c r="DSE188" s="378"/>
      <c r="DSF188" s="378"/>
      <c r="DSG188" s="378"/>
      <c r="DSH188" s="378"/>
      <c r="DSI188" s="378"/>
      <c r="DSJ188" s="378"/>
      <c r="DSK188" s="378"/>
      <c r="DSL188" s="378"/>
      <c r="DSM188" s="378"/>
      <c r="DSN188" s="378"/>
      <c r="DSO188" s="378"/>
      <c r="DSP188" s="378"/>
      <c r="DSQ188" s="378"/>
      <c r="DSR188" s="378"/>
      <c r="DSS188" s="378"/>
      <c r="DST188" s="378"/>
      <c r="DSU188" s="378"/>
      <c r="DSV188" s="378"/>
      <c r="DSW188" s="378"/>
      <c r="DSX188" s="378"/>
      <c r="DSY188" s="378"/>
      <c r="DSZ188" s="378"/>
      <c r="DTA188" s="378"/>
      <c r="DTB188" s="378"/>
      <c r="DTC188" s="378"/>
      <c r="DTD188" s="378"/>
      <c r="DTE188" s="378"/>
      <c r="DTF188" s="378"/>
      <c r="DTG188" s="378"/>
      <c r="DTH188" s="378"/>
      <c r="DTI188" s="378"/>
      <c r="DTJ188" s="378"/>
      <c r="DTK188" s="378"/>
      <c r="DTL188" s="378"/>
      <c r="DTM188" s="378"/>
      <c r="DTN188" s="378"/>
      <c r="DTO188" s="378"/>
      <c r="DTP188" s="378"/>
      <c r="DTQ188" s="378"/>
      <c r="DTR188" s="378"/>
      <c r="DTS188" s="378"/>
      <c r="DTT188" s="378"/>
      <c r="DTU188" s="378"/>
      <c r="DTV188" s="378"/>
      <c r="DTW188" s="378"/>
      <c r="DTX188" s="378"/>
      <c r="DTY188" s="378"/>
      <c r="DTZ188" s="378"/>
      <c r="DUA188" s="378"/>
      <c r="DUB188" s="378"/>
      <c r="DUC188" s="378"/>
      <c r="DUD188" s="378"/>
      <c r="DUE188" s="378"/>
      <c r="DUF188" s="378"/>
      <c r="DUG188" s="378"/>
      <c r="DUH188" s="378"/>
      <c r="DUI188" s="378"/>
      <c r="DUJ188" s="378"/>
      <c r="DUK188" s="378"/>
      <c r="DUL188" s="378"/>
      <c r="DUM188" s="378"/>
      <c r="DUN188" s="378"/>
      <c r="DUO188" s="378"/>
      <c r="DUP188" s="378"/>
      <c r="DUQ188" s="378"/>
      <c r="DUR188" s="378"/>
      <c r="DUS188" s="378"/>
      <c r="DUT188" s="378"/>
      <c r="DUU188" s="378"/>
      <c r="DUV188" s="378"/>
      <c r="DUW188" s="378"/>
      <c r="DUX188" s="378"/>
      <c r="DUY188" s="378"/>
      <c r="DUZ188" s="378"/>
      <c r="DVA188" s="378"/>
      <c r="DVB188" s="378"/>
      <c r="DVC188" s="378"/>
      <c r="DVD188" s="378"/>
      <c r="DVE188" s="378"/>
      <c r="DVF188" s="378"/>
      <c r="DVG188" s="378"/>
      <c r="DVH188" s="378"/>
      <c r="DVI188" s="378"/>
      <c r="DVJ188" s="378"/>
      <c r="DVK188" s="378"/>
      <c r="DVL188" s="378"/>
      <c r="DVM188" s="378"/>
      <c r="DVN188" s="378"/>
      <c r="DVO188" s="378"/>
      <c r="DVP188" s="378"/>
      <c r="DVQ188" s="378"/>
      <c r="DVR188" s="378"/>
      <c r="DVS188" s="378"/>
      <c r="DVT188" s="378"/>
      <c r="DVU188" s="378"/>
      <c r="DVV188" s="378"/>
      <c r="DVW188" s="378"/>
      <c r="DVX188" s="378"/>
      <c r="DVY188" s="378"/>
      <c r="DVZ188" s="378"/>
      <c r="DWA188" s="378"/>
      <c r="DWB188" s="378"/>
      <c r="DWC188" s="378"/>
      <c r="DWD188" s="378"/>
      <c r="DWE188" s="378"/>
      <c r="DWF188" s="378"/>
      <c r="DWG188" s="378"/>
      <c r="DWH188" s="378"/>
      <c r="DWI188" s="378"/>
      <c r="DWJ188" s="378"/>
      <c r="DWK188" s="378"/>
      <c r="DWL188" s="378"/>
      <c r="DWM188" s="378"/>
      <c r="DWN188" s="378"/>
      <c r="DWO188" s="378"/>
      <c r="DWP188" s="378"/>
      <c r="DWQ188" s="378"/>
      <c r="DWR188" s="378"/>
      <c r="DWS188" s="378"/>
      <c r="DWT188" s="378"/>
      <c r="DWU188" s="378"/>
      <c r="DWV188" s="378"/>
      <c r="DWW188" s="378"/>
      <c r="DWX188" s="378"/>
      <c r="DWY188" s="378"/>
      <c r="DWZ188" s="378"/>
      <c r="DXA188" s="378"/>
      <c r="DXB188" s="378"/>
      <c r="DXC188" s="378"/>
      <c r="DXD188" s="378"/>
      <c r="DXE188" s="378"/>
      <c r="DXF188" s="378"/>
      <c r="DXG188" s="378"/>
      <c r="DXH188" s="378"/>
      <c r="DXI188" s="378"/>
      <c r="DXJ188" s="378"/>
      <c r="DXK188" s="378"/>
      <c r="DXL188" s="378"/>
      <c r="DXM188" s="378"/>
      <c r="DXN188" s="378"/>
      <c r="DXO188" s="378"/>
      <c r="DXP188" s="378"/>
      <c r="DXQ188" s="378"/>
      <c r="DXR188" s="378"/>
      <c r="DXS188" s="378"/>
      <c r="DXT188" s="378"/>
      <c r="DXU188" s="378"/>
      <c r="DXV188" s="378"/>
      <c r="DXW188" s="378"/>
      <c r="DXX188" s="378"/>
      <c r="DXY188" s="378"/>
      <c r="DXZ188" s="378"/>
      <c r="DYA188" s="378"/>
      <c r="DYB188" s="378"/>
      <c r="DYC188" s="378"/>
      <c r="DYD188" s="378"/>
      <c r="DYE188" s="378"/>
      <c r="DYF188" s="378"/>
      <c r="DYG188" s="378"/>
      <c r="DYH188" s="378"/>
      <c r="DYI188" s="378"/>
      <c r="DYJ188" s="378"/>
      <c r="DYK188" s="378"/>
      <c r="DYL188" s="378"/>
      <c r="DYM188" s="378"/>
      <c r="DYN188" s="378"/>
      <c r="DYO188" s="378"/>
      <c r="DYP188" s="378"/>
      <c r="DYQ188" s="378"/>
      <c r="DYR188" s="378"/>
      <c r="DYS188" s="378"/>
      <c r="DYT188" s="378"/>
      <c r="DYU188" s="378"/>
      <c r="DYV188" s="378"/>
      <c r="DYW188" s="378"/>
      <c r="DYX188" s="378"/>
      <c r="DYY188" s="378"/>
      <c r="DYZ188" s="378"/>
      <c r="DZA188" s="378"/>
      <c r="DZB188" s="378"/>
      <c r="DZC188" s="378"/>
      <c r="DZD188" s="378"/>
      <c r="DZE188" s="378"/>
      <c r="DZF188" s="378"/>
      <c r="DZG188" s="378"/>
      <c r="DZH188" s="378"/>
      <c r="DZI188" s="378"/>
      <c r="DZJ188" s="378"/>
      <c r="DZK188" s="378"/>
      <c r="DZL188" s="378"/>
      <c r="DZM188" s="378"/>
      <c r="DZN188" s="378"/>
      <c r="DZO188" s="378"/>
      <c r="DZP188" s="378"/>
      <c r="DZQ188" s="378"/>
      <c r="DZR188" s="378"/>
      <c r="DZS188" s="378"/>
      <c r="DZT188" s="378"/>
      <c r="DZU188" s="378"/>
      <c r="DZV188" s="378"/>
      <c r="DZW188" s="378"/>
      <c r="DZX188" s="378"/>
      <c r="DZY188" s="378"/>
      <c r="DZZ188" s="378"/>
      <c r="EAA188" s="378"/>
      <c r="EAB188" s="378"/>
      <c r="EAC188" s="378"/>
      <c r="EAD188" s="378"/>
      <c r="EAE188" s="378"/>
      <c r="EAF188" s="378"/>
      <c r="EAG188" s="378"/>
      <c r="EAH188" s="378"/>
      <c r="EAI188" s="378"/>
      <c r="EAJ188" s="378"/>
      <c r="EAK188" s="378"/>
      <c r="EAL188" s="378"/>
      <c r="EAM188" s="378"/>
      <c r="EAN188" s="378"/>
      <c r="EAO188" s="378"/>
      <c r="EAP188" s="378"/>
      <c r="EAQ188" s="378"/>
      <c r="EAR188" s="378"/>
      <c r="EAS188" s="378"/>
      <c r="EAT188" s="378"/>
      <c r="EAU188" s="378"/>
      <c r="EAV188" s="378"/>
      <c r="EAW188" s="378"/>
      <c r="EAX188" s="378"/>
      <c r="EAY188" s="378"/>
      <c r="EAZ188" s="378"/>
      <c r="EBA188" s="378"/>
      <c r="EBB188" s="378"/>
      <c r="EBC188" s="378"/>
      <c r="EBD188" s="378"/>
      <c r="EBE188" s="378"/>
      <c r="EBF188" s="378"/>
      <c r="EBG188" s="378"/>
      <c r="EBH188" s="378"/>
      <c r="EBI188" s="378"/>
      <c r="EBJ188" s="378"/>
      <c r="EBK188" s="378"/>
      <c r="EBL188" s="378"/>
      <c r="EBM188" s="378"/>
      <c r="EBN188" s="378"/>
      <c r="EBO188" s="378"/>
      <c r="EBP188" s="378"/>
      <c r="EBQ188" s="378"/>
      <c r="EBR188" s="378"/>
      <c r="EBS188" s="378"/>
      <c r="EBT188" s="378"/>
      <c r="EBU188" s="378"/>
      <c r="EBV188" s="378"/>
      <c r="EBW188" s="378"/>
      <c r="EBX188" s="378"/>
      <c r="EBY188" s="378"/>
      <c r="EBZ188" s="378"/>
      <c r="ECA188" s="378"/>
      <c r="ECB188" s="378"/>
      <c r="ECC188" s="378"/>
      <c r="ECD188" s="378"/>
      <c r="ECE188" s="378"/>
      <c r="ECF188" s="378"/>
      <c r="ECG188" s="378"/>
      <c r="ECH188" s="378"/>
      <c r="ECI188" s="378"/>
      <c r="ECJ188" s="378"/>
      <c r="ECK188" s="378"/>
      <c r="ECL188" s="378"/>
      <c r="ECM188" s="378"/>
      <c r="ECN188" s="378"/>
      <c r="ECO188" s="378"/>
      <c r="ECP188" s="378"/>
      <c r="ECQ188" s="378"/>
      <c r="ECR188" s="378"/>
      <c r="ECS188" s="378"/>
      <c r="ECT188" s="378"/>
      <c r="ECU188" s="378"/>
      <c r="ECV188" s="378"/>
      <c r="ECW188" s="378"/>
      <c r="ECX188" s="378"/>
      <c r="ECY188" s="378"/>
      <c r="ECZ188" s="378"/>
      <c r="EDA188" s="378"/>
      <c r="EDB188" s="378"/>
      <c r="EDC188" s="378"/>
      <c r="EDD188" s="378"/>
      <c r="EDE188" s="378"/>
      <c r="EDF188" s="378"/>
      <c r="EDG188" s="378"/>
      <c r="EDH188" s="378"/>
      <c r="EDI188" s="378"/>
      <c r="EDJ188" s="378"/>
      <c r="EDK188" s="378"/>
      <c r="EDL188" s="378"/>
      <c r="EDM188" s="378"/>
      <c r="EDN188" s="378"/>
      <c r="EDO188" s="378"/>
      <c r="EDP188" s="378"/>
      <c r="EDQ188" s="378"/>
      <c r="EDR188" s="378"/>
      <c r="EDS188" s="378"/>
      <c r="EDT188" s="378"/>
      <c r="EDU188" s="378"/>
      <c r="EDV188" s="378"/>
      <c r="EDW188" s="378"/>
      <c r="EDX188" s="378"/>
      <c r="EDY188" s="378"/>
      <c r="EDZ188" s="378"/>
      <c r="EEA188" s="378"/>
      <c r="EEB188" s="378"/>
      <c r="EEC188" s="378"/>
      <c r="EED188" s="378"/>
      <c r="EEE188" s="378"/>
      <c r="EEF188" s="378"/>
      <c r="EEG188" s="378"/>
      <c r="EEH188" s="378"/>
      <c r="EEI188" s="378"/>
      <c r="EEJ188" s="378"/>
      <c r="EEK188" s="378"/>
      <c r="EEL188" s="378"/>
      <c r="EEM188" s="378"/>
      <c r="EEN188" s="378"/>
      <c r="EEO188" s="378"/>
      <c r="EEP188" s="378"/>
      <c r="EEQ188" s="378"/>
      <c r="EER188" s="378"/>
      <c r="EES188" s="378"/>
      <c r="EET188" s="378"/>
      <c r="EEU188" s="378"/>
      <c r="EEV188" s="378"/>
      <c r="EEW188" s="378"/>
      <c r="EEX188" s="378"/>
      <c r="EEY188" s="378"/>
      <c r="EEZ188" s="378"/>
      <c r="EFA188" s="378"/>
      <c r="EFB188" s="378"/>
      <c r="EFC188" s="378"/>
      <c r="EFD188" s="378"/>
      <c r="EFE188" s="378"/>
      <c r="EFF188" s="378"/>
      <c r="EFG188" s="378"/>
      <c r="EFH188" s="378"/>
      <c r="EFI188" s="378"/>
      <c r="EFJ188" s="378"/>
      <c r="EFK188" s="378"/>
      <c r="EFL188" s="378"/>
      <c r="EFM188" s="378"/>
      <c r="EFN188" s="378"/>
      <c r="EFO188" s="378"/>
      <c r="EFP188" s="378"/>
      <c r="EFQ188" s="378"/>
      <c r="EFR188" s="378"/>
      <c r="EFS188" s="378"/>
      <c r="EFT188" s="378"/>
      <c r="EFU188" s="378"/>
      <c r="EFV188" s="378"/>
      <c r="EFW188" s="378"/>
      <c r="EFX188" s="378"/>
      <c r="EFY188" s="378"/>
      <c r="EFZ188" s="378"/>
      <c r="EGA188" s="378"/>
      <c r="EGB188" s="378"/>
      <c r="EGC188" s="378"/>
      <c r="EGD188" s="378"/>
      <c r="EGE188" s="378"/>
      <c r="EGF188" s="378"/>
      <c r="EGG188" s="378"/>
      <c r="EGH188" s="378"/>
      <c r="EGI188" s="378"/>
      <c r="EGJ188" s="378"/>
      <c r="EGK188" s="378"/>
      <c r="EGL188" s="378"/>
      <c r="EGM188" s="378"/>
      <c r="EGN188" s="378"/>
      <c r="EGO188" s="378"/>
      <c r="EGP188" s="378"/>
      <c r="EGQ188" s="378"/>
      <c r="EGR188" s="378"/>
      <c r="EGS188" s="378"/>
      <c r="EGT188" s="378"/>
      <c r="EGU188" s="378"/>
      <c r="EGV188" s="378"/>
      <c r="EGW188" s="378"/>
      <c r="EGX188" s="378"/>
      <c r="EGY188" s="378"/>
      <c r="EGZ188" s="378"/>
      <c r="EHA188" s="378"/>
      <c r="EHB188" s="378"/>
      <c r="EHC188" s="378"/>
      <c r="EHD188" s="378"/>
      <c r="EHE188" s="378"/>
      <c r="EHF188" s="378"/>
      <c r="EHG188" s="378"/>
      <c r="EHH188" s="378"/>
      <c r="EHI188" s="378"/>
      <c r="EHJ188" s="378"/>
      <c r="EHK188" s="378"/>
      <c r="EHL188" s="378"/>
      <c r="EHM188" s="378"/>
      <c r="EHN188" s="378"/>
      <c r="EHO188" s="378"/>
      <c r="EHP188" s="378"/>
      <c r="EHQ188" s="378"/>
      <c r="EHR188" s="378"/>
      <c r="EHS188" s="378"/>
      <c r="EHT188" s="378"/>
      <c r="EHU188" s="378"/>
      <c r="EHV188" s="378"/>
      <c r="EHW188" s="378"/>
      <c r="EHX188" s="378"/>
      <c r="EHY188" s="378"/>
      <c r="EHZ188" s="378"/>
      <c r="EIA188" s="378"/>
      <c r="EIB188" s="378"/>
      <c r="EIC188" s="378"/>
      <c r="EID188" s="378"/>
      <c r="EIE188" s="378"/>
      <c r="EIF188" s="378"/>
      <c r="EIG188" s="378"/>
      <c r="EIH188" s="378"/>
      <c r="EII188" s="378"/>
      <c r="EIJ188" s="378"/>
      <c r="EIK188" s="378"/>
      <c r="EIL188" s="378"/>
      <c r="EIM188" s="378"/>
      <c r="EIN188" s="378"/>
      <c r="EIO188" s="378"/>
      <c r="EIP188" s="378"/>
      <c r="EIQ188" s="378"/>
      <c r="EIR188" s="378"/>
      <c r="EIS188" s="378"/>
      <c r="EIT188" s="378"/>
      <c r="EIU188" s="378"/>
      <c r="EIV188" s="378"/>
      <c r="EIW188" s="378"/>
      <c r="EIX188" s="378"/>
      <c r="EIY188" s="378"/>
      <c r="EIZ188" s="378"/>
      <c r="EJA188" s="378"/>
      <c r="EJB188" s="378"/>
      <c r="EJC188" s="378"/>
      <c r="EJD188" s="378"/>
      <c r="EJE188" s="378"/>
      <c r="EJF188" s="378"/>
      <c r="EJG188" s="378"/>
      <c r="EJH188" s="378"/>
      <c r="EJI188" s="378"/>
      <c r="EJJ188" s="378"/>
      <c r="EJK188" s="378"/>
      <c r="EJL188" s="378"/>
      <c r="EJM188" s="378"/>
      <c r="EJN188" s="378"/>
      <c r="EJO188" s="378"/>
      <c r="EJP188" s="378"/>
      <c r="EJQ188" s="378"/>
      <c r="EJR188" s="378"/>
      <c r="EJS188" s="378"/>
      <c r="EJT188" s="378"/>
      <c r="EJU188" s="378"/>
      <c r="EJV188" s="378"/>
      <c r="EJW188" s="378"/>
      <c r="EJX188" s="378"/>
      <c r="EJY188" s="378"/>
      <c r="EJZ188" s="378"/>
      <c r="EKA188" s="378"/>
      <c r="EKB188" s="378"/>
      <c r="EKC188" s="378"/>
      <c r="EKD188" s="378"/>
      <c r="EKE188" s="378"/>
      <c r="EKF188" s="378"/>
      <c r="EKG188" s="378"/>
      <c r="EKH188" s="378"/>
      <c r="EKI188" s="378"/>
      <c r="EKJ188" s="378"/>
      <c r="EKK188" s="378"/>
      <c r="EKL188" s="378"/>
      <c r="EKM188" s="378"/>
      <c r="EKN188" s="378"/>
      <c r="EKO188" s="378"/>
      <c r="EKP188" s="378"/>
      <c r="EKQ188" s="378"/>
      <c r="EKR188" s="378"/>
      <c r="EKS188" s="378"/>
      <c r="EKT188" s="378"/>
      <c r="EKU188" s="378"/>
      <c r="EKV188" s="378"/>
      <c r="EKW188" s="378"/>
      <c r="EKX188" s="378"/>
      <c r="EKY188" s="378"/>
      <c r="EKZ188" s="378"/>
      <c r="ELA188" s="378"/>
      <c r="ELB188" s="378"/>
      <c r="ELC188" s="378"/>
      <c r="ELD188" s="378"/>
      <c r="ELE188" s="378"/>
      <c r="ELF188" s="378"/>
      <c r="ELG188" s="378"/>
      <c r="ELH188" s="378"/>
      <c r="ELI188" s="378"/>
      <c r="ELJ188" s="378"/>
      <c r="ELK188" s="378"/>
      <c r="ELL188" s="378"/>
      <c r="ELM188" s="378"/>
      <c r="ELN188" s="378"/>
      <c r="ELO188" s="378"/>
      <c r="ELP188" s="378"/>
      <c r="ELQ188" s="378"/>
      <c r="ELR188" s="378"/>
      <c r="ELS188" s="378"/>
      <c r="ELT188" s="378"/>
      <c r="ELU188" s="378"/>
      <c r="ELV188" s="378"/>
      <c r="ELW188" s="378"/>
      <c r="ELX188" s="378"/>
      <c r="ELY188" s="378"/>
      <c r="ELZ188" s="378"/>
      <c r="EMA188" s="378"/>
      <c r="EMB188" s="378"/>
      <c r="EMC188" s="378"/>
      <c r="EMD188" s="378"/>
      <c r="EME188" s="378"/>
      <c r="EMF188" s="378"/>
      <c r="EMG188" s="378"/>
      <c r="EMH188" s="378"/>
      <c r="EMI188" s="378"/>
      <c r="EMJ188" s="378"/>
      <c r="EMK188" s="378"/>
      <c r="EML188" s="378"/>
      <c r="EMM188" s="378"/>
      <c r="EMN188" s="378"/>
      <c r="EMO188" s="378"/>
      <c r="EMP188" s="378"/>
      <c r="EMQ188" s="378"/>
      <c r="EMR188" s="378"/>
      <c r="EMS188" s="378"/>
      <c r="EMT188" s="378"/>
      <c r="EMU188" s="378"/>
      <c r="EMV188" s="378"/>
      <c r="EMW188" s="378"/>
      <c r="EMX188" s="378"/>
      <c r="EMY188" s="378"/>
      <c r="EMZ188" s="378"/>
      <c r="ENA188" s="378"/>
      <c r="ENB188" s="378"/>
      <c r="ENC188" s="378"/>
      <c r="END188" s="378"/>
      <c r="ENE188" s="378"/>
      <c r="ENF188" s="378"/>
      <c r="ENG188" s="378"/>
      <c r="ENH188" s="378"/>
      <c r="ENI188" s="378"/>
      <c r="ENJ188" s="378"/>
      <c r="ENK188" s="378"/>
      <c r="ENL188" s="378"/>
      <c r="ENM188" s="378"/>
      <c r="ENN188" s="378"/>
      <c r="ENO188" s="378"/>
      <c r="ENP188" s="378"/>
      <c r="ENQ188" s="378"/>
      <c r="ENR188" s="378"/>
      <c r="ENS188" s="378"/>
      <c r="ENT188" s="378"/>
      <c r="ENU188" s="378"/>
      <c r="ENV188" s="378"/>
      <c r="ENW188" s="378"/>
      <c r="ENX188" s="378"/>
      <c r="ENY188" s="378"/>
      <c r="ENZ188" s="378"/>
      <c r="EOA188" s="378"/>
      <c r="EOB188" s="378"/>
      <c r="EOC188" s="378"/>
      <c r="EOD188" s="378"/>
      <c r="EOE188" s="378"/>
      <c r="EOF188" s="378"/>
      <c r="EOG188" s="378"/>
      <c r="EOH188" s="378"/>
      <c r="EOI188" s="378"/>
      <c r="EOJ188" s="378"/>
      <c r="EOK188" s="378"/>
      <c r="EOL188" s="378"/>
      <c r="EOM188" s="378"/>
      <c r="EON188" s="378"/>
      <c r="EOO188" s="378"/>
      <c r="EOP188" s="378"/>
      <c r="EOQ188" s="378"/>
      <c r="EOR188" s="378"/>
      <c r="EOS188" s="378"/>
      <c r="EOT188" s="378"/>
      <c r="EOU188" s="378"/>
      <c r="EOV188" s="378"/>
      <c r="EOW188" s="378"/>
      <c r="EOX188" s="378"/>
      <c r="EOY188" s="378"/>
      <c r="EOZ188" s="378"/>
      <c r="EPA188" s="378"/>
      <c r="EPB188" s="378"/>
      <c r="EPC188" s="378"/>
      <c r="EPD188" s="378"/>
      <c r="EPE188" s="378"/>
      <c r="EPF188" s="378"/>
      <c r="EPG188" s="378"/>
      <c r="EPH188" s="378"/>
      <c r="EPI188" s="378"/>
      <c r="EPJ188" s="378"/>
      <c r="EPK188" s="378"/>
      <c r="EPL188" s="378"/>
      <c r="EPM188" s="378"/>
      <c r="EPN188" s="378"/>
      <c r="EPO188" s="378"/>
      <c r="EPP188" s="378"/>
      <c r="EPQ188" s="378"/>
      <c r="EPR188" s="378"/>
      <c r="EPS188" s="378"/>
      <c r="EPT188" s="378"/>
      <c r="EPU188" s="378"/>
      <c r="EPV188" s="378"/>
      <c r="EPW188" s="378"/>
      <c r="EPX188" s="378"/>
      <c r="EPY188" s="378"/>
      <c r="EPZ188" s="378"/>
      <c r="EQA188" s="378"/>
      <c r="EQB188" s="378"/>
      <c r="EQC188" s="378"/>
      <c r="EQD188" s="378"/>
      <c r="EQE188" s="378"/>
      <c r="EQF188" s="378"/>
      <c r="EQG188" s="378"/>
      <c r="EQH188" s="378"/>
      <c r="EQI188" s="378"/>
      <c r="EQJ188" s="378"/>
      <c r="EQK188" s="378"/>
      <c r="EQL188" s="378"/>
      <c r="EQM188" s="378"/>
      <c r="EQN188" s="378"/>
      <c r="EQO188" s="378"/>
      <c r="EQP188" s="378"/>
      <c r="EQQ188" s="378"/>
      <c r="EQR188" s="378"/>
      <c r="EQS188" s="378"/>
      <c r="EQT188" s="378"/>
      <c r="EQU188" s="378"/>
      <c r="EQV188" s="378"/>
      <c r="EQW188" s="378"/>
      <c r="EQX188" s="378"/>
      <c r="EQY188" s="378"/>
      <c r="EQZ188" s="378"/>
      <c r="ERA188" s="378"/>
      <c r="ERB188" s="378"/>
      <c r="ERC188" s="378"/>
      <c r="ERD188" s="378"/>
      <c r="ERE188" s="378"/>
      <c r="ERF188" s="378"/>
      <c r="ERG188" s="378"/>
      <c r="ERH188" s="378"/>
      <c r="ERI188" s="378"/>
      <c r="ERJ188" s="378"/>
      <c r="ERK188" s="378"/>
      <c r="ERL188" s="378"/>
      <c r="ERM188" s="378"/>
      <c r="ERN188" s="378"/>
      <c r="ERO188" s="378"/>
      <c r="ERP188" s="378"/>
      <c r="ERQ188" s="378"/>
      <c r="ERR188" s="378"/>
      <c r="ERS188" s="378"/>
      <c r="ERT188" s="378"/>
      <c r="ERU188" s="378"/>
      <c r="ERV188" s="378"/>
      <c r="ERW188" s="378"/>
      <c r="ERX188" s="378"/>
      <c r="ERY188" s="378"/>
      <c r="ERZ188" s="378"/>
      <c r="ESA188" s="378"/>
      <c r="ESB188" s="378"/>
      <c r="ESC188" s="378"/>
      <c r="ESD188" s="378"/>
      <c r="ESE188" s="378"/>
      <c r="ESF188" s="378"/>
      <c r="ESG188" s="378"/>
      <c r="ESH188" s="378"/>
      <c r="ESI188" s="378"/>
      <c r="ESJ188" s="378"/>
      <c r="ESK188" s="378"/>
      <c r="ESL188" s="378"/>
      <c r="ESM188" s="378"/>
      <c r="ESN188" s="378"/>
      <c r="ESO188" s="378"/>
      <c r="ESP188" s="378"/>
      <c r="ESQ188" s="378"/>
      <c r="ESR188" s="378"/>
      <c r="ESS188" s="378"/>
      <c r="EST188" s="378"/>
      <c r="ESU188" s="378"/>
      <c r="ESV188" s="378"/>
      <c r="ESW188" s="378"/>
      <c r="ESX188" s="378"/>
      <c r="ESY188" s="378"/>
      <c r="ESZ188" s="378"/>
      <c r="ETA188" s="378"/>
      <c r="ETB188" s="378"/>
      <c r="ETC188" s="378"/>
      <c r="ETD188" s="378"/>
      <c r="ETE188" s="378"/>
      <c r="ETF188" s="378"/>
      <c r="ETG188" s="378"/>
      <c r="ETH188" s="378"/>
      <c r="ETI188" s="378"/>
      <c r="ETJ188" s="378"/>
      <c r="ETK188" s="378"/>
      <c r="ETL188" s="378"/>
      <c r="ETM188" s="378"/>
      <c r="ETN188" s="378"/>
      <c r="ETO188" s="378"/>
      <c r="ETP188" s="378"/>
      <c r="ETQ188" s="378"/>
      <c r="ETR188" s="378"/>
      <c r="ETS188" s="378"/>
      <c r="ETT188" s="378"/>
      <c r="ETU188" s="378"/>
      <c r="ETV188" s="378"/>
      <c r="ETW188" s="378"/>
      <c r="ETX188" s="378"/>
      <c r="ETY188" s="378"/>
      <c r="ETZ188" s="378"/>
      <c r="EUA188" s="378"/>
      <c r="EUB188" s="378"/>
      <c r="EUC188" s="378"/>
      <c r="EUD188" s="378"/>
      <c r="EUE188" s="378"/>
      <c r="EUF188" s="378"/>
      <c r="EUG188" s="378"/>
      <c r="EUH188" s="378"/>
      <c r="EUI188" s="378"/>
      <c r="EUJ188" s="378"/>
      <c r="EUK188" s="378"/>
      <c r="EUL188" s="378"/>
      <c r="EUM188" s="378"/>
      <c r="EUN188" s="378"/>
      <c r="EUO188" s="378"/>
      <c r="EUP188" s="378"/>
      <c r="EUQ188" s="378"/>
      <c r="EUR188" s="378"/>
      <c r="EUS188" s="378"/>
      <c r="EUT188" s="378"/>
      <c r="EUU188" s="378"/>
      <c r="EUV188" s="378"/>
      <c r="EUW188" s="378"/>
      <c r="EUX188" s="378"/>
      <c r="EUY188" s="378"/>
      <c r="EUZ188" s="378"/>
      <c r="EVA188" s="378"/>
      <c r="EVB188" s="378"/>
      <c r="EVC188" s="378"/>
      <c r="EVD188" s="378"/>
      <c r="EVE188" s="378"/>
      <c r="EVF188" s="378"/>
      <c r="EVG188" s="378"/>
      <c r="EVH188" s="378"/>
      <c r="EVI188" s="378"/>
      <c r="EVJ188" s="378"/>
      <c r="EVK188" s="378"/>
      <c r="EVL188" s="378"/>
      <c r="EVM188" s="378"/>
      <c r="EVN188" s="378"/>
      <c r="EVO188" s="378"/>
      <c r="EVP188" s="378"/>
      <c r="EVQ188" s="378"/>
      <c r="EVR188" s="378"/>
      <c r="EVS188" s="378"/>
      <c r="EVT188" s="378"/>
      <c r="EVU188" s="378"/>
      <c r="EVV188" s="378"/>
      <c r="EVW188" s="378"/>
      <c r="EVX188" s="378"/>
      <c r="EVY188" s="378"/>
      <c r="EVZ188" s="378"/>
      <c r="EWA188" s="378"/>
      <c r="EWB188" s="378"/>
      <c r="EWC188" s="378"/>
      <c r="EWD188" s="378"/>
      <c r="EWE188" s="378"/>
      <c r="EWF188" s="378"/>
      <c r="EWG188" s="378"/>
      <c r="EWH188" s="378"/>
      <c r="EWI188" s="378"/>
      <c r="EWJ188" s="378"/>
      <c r="EWK188" s="378"/>
      <c r="EWL188" s="378"/>
      <c r="EWM188" s="378"/>
      <c r="EWN188" s="378"/>
      <c r="EWO188" s="378"/>
      <c r="EWP188" s="378"/>
      <c r="EWQ188" s="378"/>
      <c r="EWR188" s="378"/>
      <c r="EWS188" s="378"/>
      <c r="EWT188" s="378"/>
      <c r="EWU188" s="378"/>
      <c r="EWV188" s="378"/>
      <c r="EWW188" s="378"/>
      <c r="EWX188" s="378"/>
      <c r="EWY188" s="378"/>
      <c r="EWZ188" s="378"/>
      <c r="EXA188" s="378"/>
      <c r="EXB188" s="378"/>
      <c r="EXC188" s="378"/>
      <c r="EXD188" s="378"/>
      <c r="EXE188" s="378"/>
      <c r="EXF188" s="378"/>
      <c r="EXG188" s="378"/>
      <c r="EXH188" s="378"/>
      <c r="EXI188" s="378"/>
      <c r="EXJ188" s="378"/>
      <c r="EXK188" s="378"/>
      <c r="EXL188" s="378"/>
      <c r="EXM188" s="378"/>
      <c r="EXN188" s="378"/>
      <c r="EXO188" s="378"/>
      <c r="EXP188" s="378"/>
      <c r="EXQ188" s="378"/>
      <c r="EXR188" s="378"/>
      <c r="EXS188" s="378"/>
      <c r="EXT188" s="378"/>
      <c r="EXU188" s="378"/>
      <c r="EXV188" s="378"/>
      <c r="EXW188" s="378"/>
      <c r="EXX188" s="378"/>
      <c r="EXY188" s="378"/>
      <c r="EXZ188" s="378"/>
      <c r="EYA188" s="378"/>
      <c r="EYB188" s="378"/>
      <c r="EYC188" s="378"/>
      <c r="EYD188" s="378"/>
      <c r="EYE188" s="378"/>
      <c r="EYF188" s="378"/>
      <c r="EYG188" s="378"/>
      <c r="EYH188" s="378"/>
      <c r="EYI188" s="378"/>
      <c r="EYJ188" s="378"/>
      <c r="EYK188" s="378"/>
      <c r="EYL188" s="378"/>
      <c r="EYM188" s="378"/>
      <c r="EYN188" s="378"/>
      <c r="EYO188" s="378"/>
      <c r="EYP188" s="378"/>
      <c r="EYQ188" s="378"/>
      <c r="EYR188" s="378"/>
      <c r="EYS188" s="378"/>
      <c r="EYT188" s="378"/>
      <c r="EYU188" s="378"/>
      <c r="EYV188" s="378"/>
      <c r="EYW188" s="378"/>
      <c r="EYX188" s="378"/>
      <c r="EYY188" s="378"/>
      <c r="EYZ188" s="378"/>
      <c r="EZA188" s="378"/>
      <c r="EZB188" s="378"/>
      <c r="EZC188" s="378"/>
      <c r="EZD188" s="378"/>
      <c r="EZE188" s="378"/>
      <c r="EZF188" s="378"/>
      <c r="EZG188" s="378"/>
      <c r="EZH188" s="378"/>
      <c r="EZI188" s="378"/>
      <c r="EZJ188" s="378"/>
      <c r="EZK188" s="378"/>
      <c r="EZL188" s="378"/>
      <c r="EZM188" s="378"/>
      <c r="EZN188" s="378"/>
      <c r="EZO188" s="378"/>
      <c r="EZP188" s="378"/>
      <c r="EZQ188" s="378"/>
      <c r="EZR188" s="378"/>
      <c r="EZS188" s="378"/>
      <c r="EZT188" s="378"/>
      <c r="EZU188" s="378"/>
      <c r="EZV188" s="378"/>
      <c r="EZW188" s="378"/>
      <c r="EZX188" s="378"/>
      <c r="EZY188" s="378"/>
      <c r="EZZ188" s="378"/>
      <c r="FAA188" s="378"/>
      <c r="FAB188" s="378"/>
      <c r="FAC188" s="378"/>
      <c r="FAD188" s="378"/>
      <c r="FAE188" s="378"/>
      <c r="FAF188" s="378"/>
      <c r="FAG188" s="378"/>
      <c r="FAH188" s="378"/>
      <c r="FAI188" s="378"/>
      <c r="FAJ188" s="378"/>
      <c r="FAK188" s="378"/>
      <c r="FAL188" s="378"/>
      <c r="FAM188" s="378"/>
      <c r="FAN188" s="378"/>
      <c r="FAO188" s="378"/>
      <c r="FAP188" s="378"/>
      <c r="FAQ188" s="378"/>
      <c r="FAR188" s="378"/>
      <c r="FAS188" s="378"/>
      <c r="FAT188" s="378"/>
      <c r="FAU188" s="378"/>
      <c r="FAV188" s="378"/>
      <c r="FAW188" s="378"/>
      <c r="FAX188" s="378"/>
      <c r="FAY188" s="378"/>
      <c r="FAZ188" s="378"/>
      <c r="FBA188" s="378"/>
      <c r="FBB188" s="378"/>
      <c r="FBC188" s="378"/>
      <c r="FBD188" s="378"/>
      <c r="FBE188" s="378"/>
      <c r="FBF188" s="378"/>
      <c r="FBG188" s="378"/>
      <c r="FBH188" s="378"/>
      <c r="FBI188" s="378"/>
      <c r="FBJ188" s="378"/>
      <c r="FBK188" s="378"/>
      <c r="FBL188" s="378"/>
      <c r="FBM188" s="378"/>
      <c r="FBN188" s="378"/>
      <c r="FBO188" s="378"/>
      <c r="FBP188" s="378"/>
      <c r="FBQ188" s="378"/>
      <c r="FBR188" s="378"/>
      <c r="FBS188" s="378"/>
      <c r="FBT188" s="378"/>
      <c r="FBU188" s="378"/>
      <c r="FBV188" s="378"/>
      <c r="FBW188" s="378"/>
      <c r="FBX188" s="378"/>
      <c r="FBY188" s="378"/>
      <c r="FBZ188" s="378"/>
      <c r="FCA188" s="378"/>
      <c r="FCB188" s="378"/>
      <c r="FCC188" s="378"/>
      <c r="FCD188" s="378"/>
      <c r="FCE188" s="378"/>
      <c r="FCF188" s="378"/>
      <c r="FCG188" s="378"/>
      <c r="FCH188" s="378"/>
      <c r="FCI188" s="378"/>
      <c r="FCJ188" s="378"/>
      <c r="FCK188" s="378"/>
      <c r="FCL188" s="378"/>
      <c r="FCM188" s="378"/>
      <c r="FCN188" s="378"/>
      <c r="FCO188" s="378"/>
      <c r="FCP188" s="378"/>
      <c r="FCQ188" s="378"/>
      <c r="FCR188" s="378"/>
      <c r="FCS188" s="378"/>
      <c r="FCT188" s="378"/>
      <c r="FCU188" s="378"/>
      <c r="FCV188" s="378"/>
      <c r="FCW188" s="378"/>
      <c r="FCX188" s="378"/>
      <c r="FCY188" s="378"/>
      <c r="FCZ188" s="378"/>
      <c r="FDA188" s="378"/>
      <c r="FDB188" s="378"/>
      <c r="FDC188" s="378"/>
      <c r="FDD188" s="378"/>
      <c r="FDE188" s="378"/>
      <c r="FDF188" s="378"/>
      <c r="FDG188" s="378"/>
      <c r="FDH188" s="378"/>
      <c r="FDI188" s="378"/>
      <c r="FDJ188" s="378"/>
      <c r="FDK188" s="378"/>
      <c r="FDL188" s="378"/>
      <c r="FDM188" s="378"/>
      <c r="FDN188" s="378"/>
      <c r="FDO188" s="378"/>
      <c r="FDP188" s="378"/>
      <c r="FDQ188" s="378"/>
      <c r="FDR188" s="378"/>
      <c r="FDS188" s="378"/>
      <c r="FDT188" s="378"/>
      <c r="FDU188" s="378"/>
      <c r="FDV188" s="378"/>
      <c r="FDW188" s="378"/>
      <c r="FDX188" s="378"/>
      <c r="FDY188" s="378"/>
      <c r="FDZ188" s="378"/>
      <c r="FEA188" s="378"/>
      <c r="FEB188" s="378"/>
      <c r="FEC188" s="378"/>
      <c r="FED188" s="378"/>
      <c r="FEE188" s="378"/>
      <c r="FEF188" s="378"/>
      <c r="FEG188" s="378"/>
      <c r="FEH188" s="378"/>
      <c r="FEI188" s="378"/>
      <c r="FEJ188" s="378"/>
      <c r="FEK188" s="378"/>
      <c r="FEL188" s="378"/>
      <c r="FEM188" s="378"/>
      <c r="FEN188" s="378"/>
      <c r="FEO188" s="378"/>
      <c r="FEP188" s="378"/>
      <c r="FEQ188" s="378"/>
      <c r="FER188" s="378"/>
      <c r="FES188" s="378"/>
      <c r="FET188" s="378"/>
      <c r="FEU188" s="378"/>
      <c r="FEV188" s="378"/>
      <c r="FEW188" s="378"/>
      <c r="FEX188" s="378"/>
      <c r="FEY188" s="378"/>
      <c r="FEZ188" s="378"/>
      <c r="FFA188" s="378"/>
      <c r="FFB188" s="378"/>
      <c r="FFC188" s="378"/>
      <c r="FFD188" s="378"/>
      <c r="FFE188" s="378"/>
      <c r="FFF188" s="378"/>
      <c r="FFG188" s="378"/>
      <c r="FFH188" s="378"/>
      <c r="FFI188" s="378"/>
      <c r="FFJ188" s="378"/>
      <c r="FFK188" s="378"/>
      <c r="FFL188" s="378"/>
      <c r="FFM188" s="378"/>
      <c r="FFN188" s="378"/>
      <c r="FFO188" s="378"/>
      <c r="FFP188" s="378"/>
      <c r="FFQ188" s="378"/>
      <c r="FFR188" s="378"/>
      <c r="FFS188" s="378"/>
      <c r="FFT188" s="378"/>
      <c r="FFU188" s="378"/>
      <c r="FFV188" s="378"/>
      <c r="FFW188" s="378"/>
      <c r="FFX188" s="378"/>
      <c r="FFY188" s="378"/>
      <c r="FFZ188" s="378"/>
      <c r="FGA188" s="378"/>
      <c r="FGB188" s="378"/>
      <c r="FGC188" s="378"/>
      <c r="FGD188" s="378"/>
      <c r="FGE188" s="378"/>
      <c r="FGF188" s="378"/>
      <c r="FGG188" s="378"/>
      <c r="FGH188" s="378"/>
      <c r="FGI188" s="378"/>
      <c r="FGJ188" s="378"/>
      <c r="FGK188" s="378"/>
      <c r="FGL188" s="378"/>
      <c r="FGM188" s="378"/>
      <c r="FGN188" s="378"/>
      <c r="FGO188" s="378"/>
      <c r="FGP188" s="378"/>
      <c r="FGQ188" s="378"/>
      <c r="FGR188" s="378"/>
      <c r="FGS188" s="378"/>
      <c r="FGT188" s="378"/>
      <c r="FGU188" s="378"/>
      <c r="FGV188" s="378"/>
      <c r="FGW188" s="378"/>
      <c r="FGX188" s="378"/>
      <c r="FGY188" s="378"/>
      <c r="FGZ188" s="378"/>
      <c r="FHA188" s="378"/>
      <c r="FHB188" s="378"/>
      <c r="FHC188" s="378"/>
      <c r="FHD188" s="378"/>
      <c r="FHE188" s="378"/>
      <c r="FHF188" s="378"/>
      <c r="FHG188" s="378"/>
      <c r="FHH188" s="378"/>
      <c r="FHI188" s="378"/>
      <c r="FHJ188" s="378"/>
      <c r="FHK188" s="378"/>
      <c r="FHL188" s="378"/>
      <c r="FHM188" s="378"/>
      <c r="FHN188" s="378"/>
      <c r="FHO188" s="378"/>
      <c r="FHP188" s="378"/>
      <c r="FHQ188" s="378"/>
      <c r="FHR188" s="378"/>
      <c r="FHS188" s="378"/>
      <c r="FHT188" s="378"/>
      <c r="FHU188" s="378"/>
      <c r="FHV188" s="378"/>
      <c r="FHW188" s="378"/>
      <c r="FHX188" s="378"/>
      <c r="FHY188" s="378"/>
      <c r="FHZ188" s="378"/>
      <c r="FIA188" s="378"/>
      <c r="FIB188" s="378"/>
      <c r="FIC188" s="378"/>
      <c r="FID188" s="378"/>
      <c r="FIE188" s="378"/>
      <c r="FIF188" s="378"/>
      <c r="FIG188" s="378"/>
      <c r="FIH188" s="378"/>
      <c r="FII188" s="378"/>
      <c r="FIJ188" s="378"/>
      <c r="FIK188" s="378"/>
      <c r="FIL188" s="378"/>
      <c r="FIM188" s="378"/>
      <c r="FIN188" s="378"/>
      <c r="FIO188" s="378"/>
      <c r="FIP188" s="378"/>
      <c r="FIQ188" s="378"/>
      <c r="FIR188" s="378"/>
      <c r="FIS188" s="378"/>
      <c r="FIT188" s="378"/>
      <c r="FIU188" s="378"/>
      <c r="FIV188" s="378"/>
      <c r="FIW188" s="378"/>
      <c r="FIX188" s="378"/>
      <c r="FIY188" s="378"/>
      <c r="FIZ188" s="378"/>
      <c r="FJA188" s="378"/>
      <c r="FJB188" s="378"/>
      <c r="FJC188" s="378"/>
      <c r="FJD188" s="378"/>
      <c r="FJE188" s="378"/>
      <c r="FJF188" s="378"/>
      <c r="FJG188" s="378"/>
      <c r="FJH188" s="378"/>
      <c r="FJI188" s="378"/>
      <c r="FJJ188" s="378"/>
      <c r="FJK188" s="378"/>
      <c r="FJL188" s="378"/>
      <c r="FJM188" s="378"/>
      <c r="FJN188" s="378"/>
      <c r="FJO188" s="378"/>
      <c r="FJP188" s="378"/>
      <c r="FJQ188" s="378"/>
      <c r="FJR188" s="378"/>
      <c r="FJS188" s="378"/>
      <c r="FJT188" s="378"/>
      <c r="FJU188" s="378"/>
      <c r="FJV188" s="378"/>
      <c r="FJW188" s="378"/>
      <c r="FJX188" s="378"/>
      <c r="FJY188" s="378"/>
      <c r="FJZ188" s="378"/>
      <c r="FKA188" s="378"/>
      <c r="FKB188" s="378"/>
      <c r="FKC188" s="378"/>
      <c r="FKD188" s="378"/>
      <c r="FKE188" s="378"/>
      <c r="FKF188" s="378"/>
      <c r="FKG188" s="378"/>
      <c r="FKH188" s="378"/>
      <c r="FKI188" s="378"/>
      <c r="FKJ188" s="378"/>
      <c r="FKK188" s="378"/>
      <c r="FKL188" s="378"/>
      <c r="FKM188" s="378"/>
      <c r="FKN188" s="378"/>
      <c r="FKO188" s="378"/>
      <c r="FKP188" s="378"/>
      <c r="FKQ188" s="378"/>
      <c r="FKR188" s="378"/>
      <c r="FKS188" s="378"/>
      <c r="FKT188" s="378"/>
      <c r="FKU188" s="378"/>
      <c r="FKV188" s="378"/>
      <c r="FKW188" s="378"/>
      <c r="FKX188" s="378"/>
      <c r="FKY188" s="378"/>
      <c r="FKZ188" s="378"/>
      <c r="FLA188" s="378"/>
      <c r="FLB188" s="378"/>
      <c r="FLC188" s="378"/>
      <c r="FLD188" s="378"/>
      <c r="FLE188" s="378"/>
      <c r="FLF188" s="378"/>
      <c r="FLG188" s="378"/>
      <c r="FLH188" s="378"/>
      <c r="FLI188" s="378"/>
      <c r="FLJ188" s="378"/>
      <c r="FLK188" s="378"/>
      <c r="FLL188" s="378"/>
      <c r="FLM188" s="378"/>
      <c r="FLN188" s="378"/>
      <c r="FLO188" s="378"/>
      <c r="FLP188" s="378"/>
      <c r="FLQ188" s="378"/>
      <c r="FLR188" s="378"/>
      <c r="FLS188" s="378"/>
      <c r="FLT188" s="378"/>
      <c r="FLU188" s="378"/>
      <c r="FLV188" s="378"/>
      <c r="FLW188" s="378"/>
      <c r="FLX188" s="378"/>
      <c r="FLY188" s="378"/>
      <c r="FLZ188" s="378"/>
      <c r="FMA188" s="378"/>
      <c r="FMB188" s="378"/>
      <c r="FMC188" s="378"/>
      <c r="FMD188" s="378"/>
      <c r="FME188" s="378"/>
      <c r="FMF188" s="378"/>
      <c r="FMG188" s="378"/>
      <c r="FMH188" s="378"/>
      <c r="FMI188" s="378"/>
      <c r="FMJ188" s="378"/>
      <c r="FMK188" s="378"/>
      <c r="FML188" s="378"/>
      <c r="FMM188" s="378"/>
      <c r="FMN188" s="378"/>
      <c r="FMO188" s="378"/>
      <c r="FMP188" s="378"/>
      <c r="FMQ188" s="378"/>
      <c r="FMR188" s="378"/>
      <c r="FMS188" s="378"/>
      <c r="FMT188" s="378"/>
      <c r="FMU188" s="378"/>
      <c r="FMV188" s="378"/>
      <c r="FMW188" s="378"/>
      <c r="FMX188" s="378"/>
      <c r="FMY188" s="378"/>
      <c r="FMZ188" s="378"/>
      <c r="FNA188" s="378"/>
      <c r="FNB188" s="378"/>
      <c r="FNC188" s="378"/>
      <c r="FND188" s="378"/>
      <c r="FNE188" s="378"/>
      <c r="FNF188" s="378"/>
      <c r="FNG188" s="378"/>
      <c r="FNH188" s="378"/>
      <c r="FNI188" s="378"/>
      <c r="FNJ188" s="378"/>
      <c r="FNK188" s="378"/>
      <c r="FNL188" s="378"/>
      <c r="FNM188" s="378"/>
      <c r="FNN188" s="378"/>
      <c r="FNO188" s="378"/>
      <c r="FNP188" s="378"/>
      <c r="FNQ188" s="378"/>
      <c r="FNR188" s="378"/>
      <c r="FNS188" s="378"/>
      <c r="FNT188" s="378"/>
      <c r="FNU188" s="378"/>
      <c r="FNV188" s="378"/>
      <c r="FNW188" s="378"/>
      <c r="FNX188" s="378"/>
      <c r="FNY188" s="378"/>
      <c r="FNZ188" s="378"/>
      <c r="FOA188" s="378"/>
      <c r="FOB188" s="378"/>
      <c r="FOC188" s="378"/>
      <c r="FOD188" s="378"/>
      <c r="FOE188" s="378"/>
      <c r="FOF188" s="378"/>
      <c r="FOG188" s="378"/>
      <c r="FOH188" s="378"/>
      <c r="FOI188" s="378"/>
      <c r="FOJ188" s="378"/>
      <c r="FOK188" s="378"/>
      <c r="FOL188" s="378"/>
      <c r="FOM188" s="378"/>
      <c r="FON188" s="378"/>
      <c r="FOO188" s="378"/>
      <c r="FOP188" s="378"/>
      <c r="FOQ188" s="378"/>
      <c r="FOR188" s="378"/>
      <c r="FOS188" s="378"/>
      <c r="FOT188" s="378"/>
      <c r="FOU188" s="378"/>
      <c r="FOV188" s="378"/>
      <c r="FOW188" s="378"/>
      <c r="FOX188" s="378"/>
      <c r="FOY188" s="378"/>
      <c r="FOZ188" s="378"/>
      <c r="FPA188" s="378"/>
      <c r="FPB188" s="378"/>
      <c r="FPC188" s="378"/>
      <c r="FPD188" s="378"/>
      <c r="FPE188" s="378"/>
      <c r="FPF188" s="378"/>
      <c r="FPG188" s="378"/>
      <c r="FPH188" s="378"/>
      <c r="FPI188" s="378"/>
      <c r="FPJ188" s="378"/>
      <c r="FPK188" s="378"/>
      <c r="FPL188" s="378"/>
      <c r="FPM188" s="378"/>
      <c r="FPN188" s="378"/>
      <c r="FPO188" s="378"/>
      <c r="FPP188" s="378"/>
      <c r="FPQ188" s="378"/>
      <c r="FPR188" s="378"/>
      <c r="FPS188" s="378"/>
      <c r="FPT188" s="378"/>
      <c r="FPU188" s="378"/>
      <c r="FPV188" s="378"/>
      <c r="FPW188" s="378"/>
      <c r="FPX188" s="378"/>
      <c r="FPY188" s="378"/>
      <c r="FPZ188" s="378"/>
      <c r="FQA188" s="378"/>
      <c r="FQB188" s="378"/>
      <c r="FQC188" s="378"/>
      <c r="FQD188" s="378"/>
      <c r="FQE188" s="378"/>
      <c r="FQF188" s="378"/>
      <c r="FQG188" s="378"/>
      <c r="FQH188" s="378"/>
      <c r="FQI188" s="378"/>
      <c r="FQJ188" s="378"/>
      <c r="FQK188" s="378"/>
      <c r="FQL188" s="378"/>
      <c r="FQM188" s="378"/>
      <c r="FQN188" s="378"/>
      <c r="FQO188" s="378"/>
      <c r="FQP188" s="378"/>
      <c r="FQQ188" s="378"/>
      <c r="FQR188" s="378"/>
      <c r="FQS188" s="378"/>
      <c r="FQT188" s="378"/>
      <c r="FQU188" s="378"/>
      <c r="FQV188" s="378"/>
      <c r="FQW188" s="378"/>
      <c r="FQX188" s="378"/>
      <c r="FQY188" s="378"/>
      <c r="FQZ188" s="378"/>
      <c r="FRA188" s="378"/>
      <c r="FRB188" s="378"/>
      <c r="FRC188" s="378"/>
      <c r="FRD188" s="378"/>
      <c r="FRE188" s="378"/>
      <c r="FRF188" s="378"/>
      <c r="FRG188" s="378"/>
      <c r="FRH188" s="378"/>
      <c r="FRI188" s="378"/>
      <c r="FRJ188" s="378"/>
      <c r="FRK188" s="378"/>
      <c r="FRL188" s="378"/>
      <c r="FRM188" s="378"/>
      <c r="FRN188" s="378"/>
      <c r="FRO188" s="378"/>
      <c r="FRP188" s="378"/>
      <c r="FRQ188" s="378"/>
      <c r="FRR188" s="378"/>
      <c r="FRS188" s="378"/>
      <c r="FRT188" s="378"/>
      <c r="FRU188" s="378"/>
      <c r="FRV188" s="378"/>
      <c r="FRW188" s="378"/>
      <c r="FRX188" s="378"/>
      <c r="FRY188" s="378"/>
      <c r="FRZ188" s="378"/>
      <c r="FSA188" s="378"/>
      <c r="FSB188" s="378"/>
      <c r="FSC188" s="378"/>
      <c r="FSD188" s="378"/>
      <c r="FSE188" s="378"/>
      <c r="FSF188" s="378"/>
      <c r="FSG188" s="378"/>
      <c r="FSH188" s="378"/>
      <c r="FSI188" s="378"/>
      <c r="FSJ188" s="378"/>
      <c r="FSK188" s="378"/>
      <c r="FSL188" s="378"/>
      <c r="FSM188" s="378"/>
      <c r="FSN188" s="378"/>
      <c r="FSO188" s="378"/>
      <c r="FSP188" s="378"/>
      <c r="FSQ188" s="378"/>
      <c r="FSR188" s="378"/>
      <c r="FSS188" s="378"/>
      <c r="FST188" s="378"/>
      <c r="FSU188" s="378"/>
      <c r="FSV188" s="378"/>
      <c r="FSW188" s="378"/>
      <c r="FSX188" s="378"/>
      <c r="FSY188" s="378"/>
      <c r="FSZ188" s="378"/>
      <c r="FTA188" s="378"/>
      <c r="FTB188" s="378"/>
      <c r="FTC188" s="378"/>
      <c r="FTD188" s="378"/>
      <c r="FTE188" s="378"/>
      <c r="FTF188" s="378"/>
      <c r="FTG188" s="378"/>
      <c r="FTH188" s="378"/>
      <c r="FTI188" s="378"/>
      <c r="FTJ188" s="378"/>
      <c r="FTK188" s="378"/>
      <c r="FTL188" s="378"/>
      <c r="FTM188" s="378"/>
      <c r="FTN188" s="378"/>
      <c r="FTO188" s="378"/>
      <c r="FTP188" s="378"/>
      <c r="FTQ188" s="378"/>
      <c r="FTR188" s="378"/>
      <c r="FTS188" s="378"/>
      <c r="FTT188" s="378"/>
      <c r="FTU188" s="378"/>
      <c r="FTV188" s="378"/>
      <c r="FTW188" s="378"/>
      <c r="FTX188" s="378"/>
      <c r="FTY188" s="378"/>
      <c r="FTZ188" s="378"/>
      <c r="FUA188" s="378"/>
      <c r="FUB188" s="378"/>
      <c r="FUC188" s="378"/>
      <c r="FUD188" s="378"/>
      <c r="FUE188" s="378"/>
      <c r="FUF188" s="378"/>
      <c r="FUG188" s="378"/>
      <c r="FUH188" s="378"/>
      <c r="FUI188" s="378"/>
      <c r="FUJ188" s="378"/>
      <c r="FUK188" s="378"/>
      <c r="FUL188" s="378"/>
      <c r="FUM188" s="378"/>
      <c r="FUN188" s="378"/>
      <c r="FUO188" s="378"/>
      <c r="FUP188" s="378"/>
      <c r="FUQ188" s="378"/>
      <c r="FUR188" s="378"/>
      <c r="FUS188" s="378"/>
      <c r="FUT188" s="378"/>
      <c r="FUU188" s="378"/>
      <c r="FUV188" s="378"/>
      <c r="FUW188" s="378"/>
      <c r="FUX188" s="378"/>
      <c r="FUY188" s="378"/>
      <c r="FUZ188" s="378"/>
      <c r="FVA188" s="378"/>
      <c r="FVB188" s="378"/>
      <c r="FVC188" s="378"/>
      <c r="FVD188" s="378"/>
      <c r="FVE188" s="378"/>
      <c r="FVF188" s="378"/>
      <c r="FVG188" s="378"/>
      <c r="FVH188" s="378"/>
      <c r="FVI188" s="378"/>
      <c r="FVJ188" s="378"/>
      <c r="FVK188" s="378"/>
      <c r="FVL188" s="378"/>
      <c r="FVM188" s="378"/>
      <c r="FVN188" s="378"/>
      <c r="FVO188" s="378"/>
      <c r="FVP188" s="378"/>
      <c r="FVQ188" s="378"/>
      <c r="FVR188" s="378"/>
      <c r="FVS188" s="378"/>
      <c r="FVT188" s="378"/>
      <c r="FVU188" s="378"/>
      <c r="FVV188" s="378"/>
      <c r="FVW188" s="378"/>
      <c r="FVX188" s="378"/>
      <c r="FVY188" s="378"/>
      <c r="FVZ188" s="378"/>
      <c r="FWA188" s="378"/>
      <c r="FWB188" s="378"/>
      <c r="FWC188" s="378"/>
      <c r="FWD188" s="378"/>
      <c r="FWE188" s="378"/>
      <c r="FWF188" s="378"/>
      <c r="FWG188" s="378"/>
      <c r="FWH188" s="378"/>
      <c r="FWI188" s="378"/>
      <c r="FWJ188" s="378"/>
      <c r="FWK188" s="378"/>
      <c r="FWL188" s="378"/>
      <c r="FWM188" s="378"/>
      <c r="FWN188" s="378"/>
      <c r="FWO188" s="378"/>
      <c r="FWP188" s="378"/>
      <c r="FWQ188" s="378"/>
      <c r="FWR188" s="378"/>
      <c r="FWS188" s="378"/>
      <c r="FWT188" s="378"/>
      <c r="FWU188" s="378"/>
      <c r="FWV188" s="378"/>
      <c r="FWW188" s="378"/>
      <c r="FWX188" s="378"/>
      <c r="FWY188" s="378"/>
      <c r="FWZ188" s="378"/>
      <c r="FXA188" s="378"/>
      <c r="FXB188" s="378"/>
      <c r="FXC188" s="378"/>
      <c r="FXD188" s="378"/>
      <c r="FXE188" s="378"/>
      <c r="FXF188" s="378"/>
      <c r="FXG188" s="378"/>
      <c r="FXH188" s="378"/>
      <c r="FXI188" s="378"/>
      <c r="FXJ188" s="378"/>
      <c r="FXK188" s="378"/>
      <c r="FXL188" s="378"/>
      <c r="FXM188" s="378"/>
      <c r="FXN188" s="378"/>
      <c r="FXO188" s="378"/>
      <c r="FXP188" s="378"/>
      <c r="FXQ188" s="378"/>
      <c r="FXR188" s="378"/>
      <c r="FXS188" s="378"/>
      <c r="FXT188" s="378"/>
      <c r="FXU188" s="378"/>
      <c r="FXV188" s="378"/>
      <c r="FXW188" s="378"/>
      <c r="FXX188" s="378"/>
      <c r="FXY188" s="378"/>
      <c r="FXZ188" s="378"/>
      <c r="FYA188" s="378"/>
      <c r="FYB188" s="378"/>
      <c r="FYC188" s="378"/>
      <c r="FYD188" s="378"/>
      <c r="FYE188" s="378"/>
      <c r="FYF188" s="378"/>
      <c r="FYG188" s="378"/>
      <c r="FYH188" s="378"/>
      <c r="FYI188" s="378"/>
      <c r="FYJ188" s="378"/>
      <c r="FYK188" s="378"/>
      <c r="FYL188" s="378"/>
      <c r="FYM188" s="378"/>
      <c r="FYN188" s="378"/>
      <c r="FYO188" s="378"/>
      <c r="FYP188" s="378"/>
      <c r="FYQ188" s="378"/>
      <c r="FYR188" s="378"/>
      <c r="FYS188" s="378"/>
      <c r="FYT188" s="378"/>
      <c r="FYU188" s="378"/>
      <c r="FYV188" s="378"/>
      <c r="FYW188" s="378"/>
      <c r="FYX188" s="378"/>
      <c r="FYY188" s="378"/>
      <c r="FYZ188" s="378"/>
      <c r="FZA188" s="378"/>
      <c r="FZB188" s="378"/>
      <c r="FZC188" s="378"/>
      <c r="FZD188" s="378"/>
      <c r="FZE188" s="378"/>
      <c r="FZF188" s="378"/>
      <c r="FZG188" s="378"/>
      <c r="FZH188" s="378"/>
      <c r="FZI188" s="378"/>
      <c r="FZJ188" s="378"/>
      <c r="FZK188" s="378"/>
      <c r="FZL188" s="378"/>
      <c r="FZM188" s="378"/>
      <c r="FZN188" s="378"/>
      <c r="FZO188" s="378"/>
      <c r="FZP188" s="378"/>
      <c r="FZQ188" s="378"/>
      <c r="FZR188" s="378"/>
      <c r="FZS188" s="378"/>
      <c r="FZT188" s="378"/>
      <c r="FZU188" s="378"/>
      <c r="FZV188" s="378"/>
      <c r="FZW188" s="378"/>
      <c r="FZX188" s="378"/>
      <c r="FZY188" s="378"/>
      <c r="FZZ188" s="378"/>
      <c r="GAA188" s="378"/>
      <c r="GAB188" s="378"/>
      <c r="GAC188" s="378"/>
      <c r="GAD188" s="378"/>
      <c r="GAE188" s="378"/>
      <c r="GAF188" s="378"/>
      <c r="GAG188" s="378"/>
      <c r="GAH188" s="378"/>
      <c r="GAI188" s="378"/>
      <c r="GAJ188" s="378"/>
      <c r="GAK188" s="378"/>
      <c r="GAL188" s="378"/>
      <c r="GAM188" s="378"/>
      <c r="GAN188" s="378"/>
      <c r="GAO188" s="378"/>
      <c r="GAP188" s="378"/>
      <c r="GAQ188" s="378"/>
      <c r="GAR188" s="378"/>
      <c r="GAS188" s="378"/>
      <c r="GAT188" s="378"/>
      <c r="GAU188" s="378"/>
      <c r="GAV188" s="378"/>
      <c r="GAW188" s="378"/>
      <c r="GAX188" s="378"/>
      <c r="GAY188" s="378"/>
      <c r="GAZ188" s="378"/>
      <c r="GBA188" s="378"/>
      <c r="GBB188" s="378"/>
      <c r="GBC188" s="378"/>
      <c r="GBD188" s="378"/>
      <c r="GBE188" s="378"/>
      <c r="GBF188" s="378"/>
      <c r="GBG188" s="378"/>
      <c r="GBH188" s="378"/>
      <c r="GBI188" s="378"/>
      <c r="GBJ188" s="378"/>
      <c r="GBK188" s="378"/>
      <c r="GBL188" s="378"/>
      <c r="GBM188" s="378"/>
      <c r="GBN188" s="378"/>
      <c r="GBO188" s="378"/>
      <c r="GBP188" s="378"/>
      <c r="GBQ188" s="378"/>
      <c r="GBR188" s="378"/>
      <c r="GBS188" s="378"/>
      <c r="GBT188" s="378"/>
      <c r="GBU188" s="378"/>
      <c r="GBV188" s="378"/>
      <c r="GBW188" s="378"/>
      <c r="GBX188" s="378"/>
      <c r="GBY188" s="378"/>
      <c r="GBZ188" s="378"/>
      <c r="GCA188" s="378"/>
      <c r="GCB188" s="378"/>
      <c r="GCC188" s="378"/>
      <c r="GCD188" s="378"/>
      <c r="GCE188" s="378"/>
      <c r="GCF188" s="378"/>
      <c r="GCG188" s="378"/>
      <c r="GCH188" s="378"/>
      <c r="GCI188" s="378"/>
      <c r="GCJ188" s="378"/>
      <c r="GCK188" s="378"/>
      <c r="GCL188" s="378"/>
      <c r="GCM188" s="378"/>
      <c r="GCN188" s="378"/>
      <c r="GCO188" s="378"/>
      <c r="GCP188" s="378"/>
      <c r="GCQ188" s="378"/>
      <c r="GCR188" s="378"/>
      <c r="GCS188" s="378"/>
      <c r="GCT188" s="378"/>
      <c r="GCU188" s="378"/>
      <c r="GCV188" s="378"/>
      <c r="GCW188" s="378"/>
      <c r="GCX188" s="378"/>
      <c r="GCY188" s="378"/>
      <c r="GCZ188" s="378"/>
      <c r="GDA188" s="378"/>
      <c r="GDB188" s="378"/>
      <c r="GDC188" s="378"/>
      <c r="GDD188" s="378"/>
      <c r="GDE188" s="378"/>
      <c r="GDF188" s="378"/>
      <c r="GDG188" s="378"/>
      <c r="GDH188" s="378"/>
      <c r="GDI188" s="378"/>
      <c r="GDJ188" s="378"/>
      <c r="GDK188" s="378"/>
      <c r="GDL188" s="378"/>
      <c r="GDM188" s="378"/>
      <c r="GDN188" s="378"/>
      <c r="GDO188" s="378"/>
      <c r="GDP188" s="378"/>
      <c r="GDQ188" s="378"/>
      <c r="GDR188" s="378"/>
      <c r="GDS188" s="378"/>
      <c r="GDT188" s="378"/>
      <c r="GDU188" s="378"/>
      <c r="GDV188" s="378"/>
      <c r="GDW188" s="378"/>
      <c r="GDX188" s="378"/>
      <c r="GDY188" s="378"/>
      <c r="GDZ188" s="378"/>
      <c r="GEA188" s="378"/>
      <c r="GEB188" s="378"/>
      <c r="GEC188" s="378"/>
      <c r="GED188" s="378"/>
      <c r="GEE188" s="378"/>
      <c r="GEF188" s="378"/>
      <c r="GEG188" s="378"/>
      <c r="GEH188" s="378"/>
      <c r="GEI188" s="378"/>
      <c r="GEJ188" s="378"/>
      <c r="GEK188" s="378"/>
      <c r="GEL188" s="378"/>
      <c r="GEM188" s="378"/>
      <c r="GEN188" s="378"/>
      <c r="GEO188" s="378"/>
      <c r="GEP188" s="378"/>
      <c r="GEQ188" s="378"/>
      <c r="GER188" s="378"/>
      <c r="GES188" s="378"/>
      <c r="GET188" s="378"/>
      <c r="GEU188" s="378"/>
      <c r="GEV188" s="378"/>
      <c r="GEW188" s="378"/>
      <c r="GEX188" s="378"/>
      <c r="GEY188" s="378"/>
      <c r="GEZ188" s="378"/>
      <c r="GFA188" s="378"/>
      <c r="GFB188" s="378"/>
      <c r="GFC188" s="378"/>
      <c r="GFD188" s="378"/>
      <c r="GFE188" s="378"/>
      <c r="GFF188" s="378"/>
      <c r="GFG188" s="378"/>
      <c r="GFH188" s="378"/>
      <c r="GFI188" s="378"/>
      <c r="GFJ188" s="378"/>
      <c r="GFK188" s="378"/>
      <c r="GFL188" s="378"/>
      <c r="GFM188" s="378"/>
      <c r="GFN188" s="378"/>
      <c r="GFO188" s="378"/>
      <c r="GFP188" s="378"/>
      <c r="GFQ188" s="378"/>
      <c r="GFR188" s="378"/>
      <c r="GFS188" s="378"/>
      <c r="GFT188" s="378"/>
      <c r="GFU188" s="378"/>
      <c r="GFV188" s="378"/>
      <c r="GFW188" s="378"/>
      <c r="GFX188" s="378"/>
      <c r="GFY188" s="378"/>
      <c r="GFZ188" s="378"/>
      <c r="GGA188" s="378"/>
      <c r="GGB188" s="378"/>
      <c r="GGC188" s="378"/>
      <c r="GGD188" s="378"/>
      <c r="GGE188" s="378"/>
      <c r="GGF188" s="378"/>
      <c r="GGG188" s="378"/>
      <c r="GGH188" s="378"/>
      <c r="GGI188" s="378"/>
      <c r="GGJ188" s="378"/>
      <c r="GGK188" s="378"/>
      <c r="GGL188" s="378"/>
      <c r="GGM188" s="378"/>
      <c r="GGN188" s="378"/>
      <c r="GGO188" s="378"/>
      <c r="GGP188" s="378"/>
      <c r="GGQ188" s="378"/>
      <c r="GGR188" s="378"/>
      <c r="GGS188" s="378"/>
      <c r="GGT188" s="378"/>
      <c r="GGU188" s="378"/>
      <c r="GGV188" s="378"/>
      <c r="GGW188" s="378"/>
      <c r="GGX188" s="378"/>
      <c r="GGY188" s="378"/>
      <c r="GGZ188" s="378"/>
      <c r="GHA188" s="378"/>
      <c r="GHB188" s="378"/>
      <c r="GHC188" s="378"/>
      <c r="GHD188" s="378"/>
      <c r="GHE188" s="378"/>
      <c r="GHF188" s="378"/>
      <c r="GHG188" s="378"/>
      <c r="GHH188" s="378"/>
      <c r="GHI188" s="378"/>
      <c r="GHJ188" s="378"/>
      <c r="GHK188" s="378"/>
      <c r="GHL188" s="378"/>
      <c r="GHM188" s="378"/>
      <c r="GHN188" s="378"/>
      <c r="GHO188" s="378"/>
      <c r="GHP188" s="378"/>
      <c r="GHQ188" s="378"/>
      <c r="GHR188" s="378"/>
      <c r="GHS188" s="378"/>
      <c r="GHT188" s="378"/>
      <c r="GHU188" s="378"/>
      <c r="GHV188" s="378"/>
      <c r="GHW188" s="378"/>
      <c r="GHX188" s="378"/>
      <c r="GHY188" s="378"/>
      <c r="GHZ188" s="378"/>
      <c r="GIA188" s="378"/>
      <c r="GIB188" s="378"/>
      <c r="GIC188" s="378"/>
      <c r="GID188" s="378"/>
      <c r="GIE188" s="378"/>
      <c r="GIF188" s="378"/>
      <c r="GIG188" s="378"/>
      <c r="GIH188" s="378"/>
      <c r="GII188" s="378"/>
      <c r="GIJ188" s="378"/>
      <c r="GIK188" s="378"/>
      <c r="GIL188" s="378"/>
      <c r="GIM188" s="378"/>
      <c r="GIN188" s="378"/>
      <c r="GIO188" s="378"/>
      <c r="GIP188" s="378"/>
      <c r="GIQ188" s="378"/>
      <c r="GIR188" s="378"/>
      <c r="GIS188" s="378"/>
      <c r="GIT188" s="378"/>
      <c r="GIU188" s="378"/>
      <c r="GIV188" s="378"/>
      <c r="GIW188" s="378"/>
      <c r="GIX188" s="378"/>
      <c r="GIY188" s="378"/>
      <c r="GIZ188" s="378"/>
      <c r="GJA188" s="378"/>
      <c r="GJB188" s="378"/>
      <c r="GJC188" s="378"/>
      <c r="GJD188" s="378"/>
      <c r="GJE188" s="378"/>
      <c r="GJF188" s="378"/>
      <c r="GJG188" s="378"/>
      <c r="GJH188" s="378"/>
      <c r="GJI188" s="378"/>
      <c r="GJJ188" s="378"/>
      <c r="GJK188" s="378"/>
      <c r="GJL188" s="378"/>
      <c r="GJM188" s="378"/>
      <c r="GJN188" s="378"/>
      <c r="GJO188" s="378"/>
      <c r="GJP188" s="378"/>
      <c r="GJQ188" s="378"/>
      <c r="GJR188" s="378"/>
      <c r="GJS188" s="378"/>
      <c r="GJT188" s="378"/>
      <c r="GJU188" s="378"/>
      <c r="GJV188" s="378"/>
      <c r="GJW188" s="378"/>
      <c r="GJX188" s="378"/>
      <c r="GJY188" s="378"/>
      <c r="GJZ188" s="378"/>
      <c r="GKA188" s="378"/>
      <c r="GKB188" s="378"/>
      <c r="GKC188" s="378"/>
      <c r="GKD188" s="378"/>
      <c r="GKE188" s="378"/>
      <c r="GKF188" s="378"/>
      <c r="GKG188" s="378"/>
      <c r="GKH188" s="378"/>
      <c r="GKI188" s="378"/>
      <c r="GKJ188" s="378"/>
      <c r="GKK188" s="378"/>
      <c r="GKL188" s="378"/>
      <c r="GKM188" s="378"/>
      <c r="GKN188" s="378"/>
      <c r="GKO188" s="378"/>
      <c r="GKP188" s="378"/>
      <c r="GKQ188" s="378"/>
      <c r="GKR188" s="378"/>
      <c r="GKS188" s="378"/>
      <c r="GKT188" s="378"/>
      <c r="GKU188" s="378"/>
      <c r="GKV188" s="378"/>
      <c r="GKW188" s="378"/>
      <c r="GKX188" s="378"/>
      <c r="GKY188" s="378"/>
      <c r="GKZ188" s="378"/>
      <c r="GLA188" s="378"/>
      <c r="GLB188" s="378"/>
      <c r="GLC188" s="378"/>
      <c r="GLD188" s="378"/>
      <c r="GLE188" s="378"/>
      <c r="GLF188" s="378"/>
      <c r="GLG188" s="378"/>
      <c r="GLH188" s="378"/>
      <c r="GLI188" s="378"/>
      <c r="GLJ188" s="378"/>
      <c r="GLK188" s="378"/>
      <c r="GLL188" s="378"/>
      <c r="GLM188" s="378"/>
      <c r="GLN188" s="378"/>
      <c r="GLO188" s="378"/>
      <c r="GLP188" s="378"/>
      <c r="GLQ188" s="378"/>
      <c r="GLR188" s="378"/>
      <c r="GLS188" s="378"/>
      <c r="GLT188" s="378"/>
      <c r="GLU188" s="378"/>
      <c r="GLV188" s="378"/>
      <c r="GLW188" s="378"/>
      <c r="GLX188" s="378"/>
      <c r="GLY188" s="378"/>
      <c r="GLZ188" s="378"/>
      <c r="GMA188" s="378"/>
      <c r="GMB188" s="378"/>
      <c r="GMC188" s="378"/>
      <c r="GMD188" s="378"/>
      <c r="GME188" s="378"/>
      <c r="GMF188" s="378"/>
      <c r="GMG188" s="378"/>
      <c r="GMH188" s="378"/>
      <c r="GMI188" s="378"/>
      <c r="GMJ188" s="378"/>
      <c r="GMK188" s="378"/>
      <c r="GML188" s="378"/>
      <c r="GMM188" s="378"/>
      <c r="GMN188" s="378"/>
      <c r="GMO188" s="378"/>
      <c r="GMP188" s="378"/>
      <c r="GMQ188" s="378"/>
      <c r="GMR188" s="378"/>
      <c r="GMS188" s="378"/>
      <c r="GMT188" s="378"/>
      <c r="GMU188" s="378"/>
      <c r="GMV188" s="378"/>
      <c r="GMW188" s="378"/>
      <c r="GMX188" s="378"/>
      <c r="GMY188" s="378"/>
      <c r="GMZ188" s="378"/>
      <c r="GNA188" s="378"/>
      <c r="GNB188" s="378"/>
      <c r="GNC188" s="378"/>
      <c r="GND188" s="378"/>
      <c r="GNE188" s="378"/>
      <c r="GNF188" s="378"/>
      <c r="GNG188" s="378"/>
      <c r="GNH188" s="378"/>
      <c r="GNI188" s="378"/>
      <c r="GNJ188" s="378"/>
      <c r="GNK188" s="378"/>
      <c r="GNL188" s="378"/>
      <c r="GNM188" s="378"/>
      <c r="GNN188" s="378"/>
      <c r="GNO188" s="378"/>
      <c r="GNP188" s="378"/>
      <c r="GNQ188" s="378"/>
      <c r="GNR188" s="378"/>
      <c r="GNS188" s="378"/>
      <c r="GNT188" s="378"/>
      <c r="GNU188" s="378"/>
      <c r="GNV188" s="378"/>
      <c r="GNW188" s="378"/>
      <c r="GNX188" s="378"/>
      <c r="GNY188" s="378"/>
      <c r="GNZ188" s="378"/>
      <c r="GOA188" s="378"/>
      <c r="GOB188" s="378"/>
      <c r="GOC188" s="378"/>
      <c r="GOD188" s="378"/>
      <c r="GOE188" s="378"/>
      <c r="GOF188" s="378"/>
      <c r="GOG188" s="378"/>
      <c r="GOH188" s="378"/>
      <c r="GOI188" s="378"/>
      <c r="GOJ188" s="378"/>
      <c r="GOK188" s="378"/>
      <c r="GOL188" s="378"/>
      <c r="GOM188" s="378"/>
      <c r="GON188" s="378"/>
      <c r="GOO188" s="378"/>
      <c r="GOP188" s="378"/>
      <c r="GOQ188" s="378"/>
      <c r="GOR188" s="378"/>
      <c r="GOS188" s="378"/>
      <c r="GOT188" s="378"/>
      <c r="GOU188" s="378"/>
      <c r="GOV188" s="378"/>
      <c r="GOW188" s="378"/>
      <c r="GOX188" s="378"/>
      <c r="GOY188" s="378"/>
      <c r="GOZ188" s="378"/>
      <c r="GPA188" s="378"/>
      <c r="GPB188" s="378"/>
      <c r="GPC188" s="378"/>
      <c r="GPD188" s="378"/>
      <c r="GPE188" s="378"/>
      <c r="GPF188" s="378"/>
      <c r="GPG188" s="378"/>
      <c r="GPH188" s="378"/>
      <c r="GPI188" s="378"/>
      <c r="GPJ188" s="378"/>
      <c r="GPK188" s="378"/>
      <c r="GPL188" s="378"/>
      <c r="GPM188" s="378"/>
      <c r="GPN188" s="378"/>
      <c r="GPO188" s="378"/>
      <c r="GPP188" s="378"/>
      <c r="GPQ188" s="378"/>
      <c r="GPR188" s="378"/>
      <c r="GPS188" s="378"/>
      <c r="GPT188" s="378"/>
      <c r="GPU188" s="378"/>
      <c r="GPV188" s="378"/>
      <c r="GPW188" s="378"/>
      <c r="GPX188" s="378"/>
      <c r="GPY188" s="378"/>
      <c r="GPZ188" s="378"/>
      <c r="GQA188" s="378"/>
      <c r="GQB188" s="378"/>
      <c r="GQC188" s="378"/>
      <c r="GQD188" s="378"/>
      <c r="GQE188" s="378"/>
      <c r="GQF188" s="378"/>
      <c r="GQG188" s="378"/>
      <c r="GQH188" s="378"/>
      <c r="GQI188" s="378"/>
      <c r="GQJ188" s="378"/>
      <c r="GQK188" s="378"/>
      <c r="GQL188" s="378"/>
      <c r="GQM188" s="378"/>
      <c r="GQN188" s="378"/>
      <c r="GQO188" s="378"/>
      <c r="GQP188" s="378"/>
      <c r="GQQ188" s="378"/>
      <c r="GQR188" s="378"/>
      <c r="GQS188" s="378"/>
      <c r="GQT188" s="378"/>
      <c r="GQU188" s="378"/>
      <c r="GQV188" s="378"/>
      <c r="GQW188" s="378"/>
      <c r="GQX188" s="378"/>
      <c r="GQY188" s="378"/>
      <c r="GQZ188" s="378"/>
      <c r="GRA188" s="378"/>
      <c r="GRB188" s="378"/>
      <c r="GRC188" s="378"/>
      <c r="GRD188" s="378"/>
      <c r="GRE188" s="378"/>
      <c r="GRF188" s="378"/>
      <c r="GRG188" s="378"/>
      <c r="GRH188" s="378"/>
      <c r="GRI188" s="378"/>
      <c r="GRJ188" s="378"/>
      <c r="GRK188" s="378"/>
      <c r="GRL188" s="378"/>
      <c r="GRM188" s="378"/>
      <c r="GRN188" s="378"/>
      <c r="GRO188" s="378"/>
      <c r="GRP188" s="378"/>
      <c r="GRQ188" s="378"/>
      <c r="GRR188" s="378"/>
      <c r="GRS188" s="378"/>
      <c r="GRT188" s="378"/>
      <c r="GRU188" s="378"/>
      <c r="GRV188" s="378"/>
      <c r="GRW188" s="378"/>
      <c r="GRX188" s="378"/>
      <c r="GRY188" s="378"/>
      <c r="GRZ188" s="378"/>
      <c r="GSA188" s="378"/>
      <c r="GSB188" s="378"/>
      <c r="GSC188" s="378"/>
      <c r="GSD188" s="378"/>
      <c r="GSE188" s="378"/>
      <c r="GSF188" s="378"/>
      <c r="GSG188" s="378"/>
      <c r="GSH188" s="378"/>
      <c r="GSI188" s="378"/>
      <c r="GSJ188" s="378"/>
      <c r="GSK188" s="378"/>
      <c r="GSL188" s="378"/>
      <c r="GSM188" s="378"/>
      <c r="GSN188" s="378"/>
      <c r="GSO188" s="378"/>
      <c r="GSP188" s="378"/>
      <c r="GSQ188" s="378"/>
      <c r="GSR188" s="378"/>
      <c r="GSS188" s="378"/>
      <c r="GST188" s="378"/>
      <c r="GSU188" s="378"/>
      <c r="GSV188" s="378"/>
      <c r="GSW188" s="378"/>
      <c r="GSX188" s="378"/>
      <c r="GSY188" s="378"/>
      <c r="GSZ188" s="378"/>
      <c r="GTA188" s="378"/>
      <c r="GTB188" s="378"/>
      <c r="GTC188" s="378"/>
      <c r="GTD188" s="378"/>
      <c r="GTE188" s="378"/>
      <c r="GTF188" s="378"/>
      <c r="GTG188" s="378"/>
      <c r="GTH188" s="378"/>
      <c r="GTI188" s="378"/>
      <c r="GTJ188" s="378"/>
      <c r="GTK188" s="378"/>
      <c r="GTL188" s="378"/>
      <c r="GTM188" s="378"/>
      <c r="GTN188" s="378"/>
      <c r="GTO188" s="378"/>
      <c r="GTP188" s="378"/>
      <c r="GTQ188" s="378"/>
      <c r="GTR188" s="378"/>
      <c r="GTS188" s="378"/>
      <c r="GTT188" s="378"/>
      <c r="GTU188" s="378"/>
      <c r="GTV188" s="378"/>
      <c r="GTW188" s="378"/>
      <c r="GTX188" s="378"/>
      <c r="GTY188" s="378"/>
      <c r="GTZ188" s="378"/>
      <c r="GUA188" s="378"/>
      <c r="GUB188" s="378"/>
      <c r="GUC188" s="378"/>
      <c r="GUD188" s="378"/>
      <c r="GUE188" s="378"/>
      <c r="GUF188" s="378"/>
      <c r="GUG188" s="378"/>
      <c r="GUH188" s="378"/>
      <c r="GUI188" s="378"/>
      <c r="GUJ188" s="378"/>
      <c r="GUK188" s="378"/>
      <c r="GUL188" s="378"/>
      <c r="GUM188" s="378"/>
      <c r="GUN188" s="378"/>
      <c r="GUO188" s="378"/>
      <c r="GUP188" s="378"/>
      <c r="GUQ188" s="378"/>
      <c r="GUR188" s="378"/>
      <c r="GUS188" s="378"/>
      <c r="GUT188" s="378"/>
      <c r="GUU188" s="378"/>
      <c r="GUV188" s="378"/>
      <c r="GUW188" s="378"/>
      <c r="GUX188" s="378"/>
      <c r="GUY188" s="378"/>
      <c r="GUZ188" s="378"/>
      <c r="GVA188" s="378"/>
      <c r="GVB188" s="378"/>
      <c r="GVC188" s="378"/>
      <c r="GVD188" s="378"/>
      <c r="GVE188" s="378"/>
      <c r="GVF188" s="378"/>
      <c r="GVG188" s="378"/>
      <c r="GVH188" s="378"/>
      <c r="GVI188" s="378"/>
      <c r="GVJ188" s="378"/>
      <c r="GVK188" s="378"/>
      <c r="GVL188" s="378"/>
      <c r="GVM188" s="378"/>
      <c r="GVN188" s="378"/>
      <c r="GVO188" s="378"/>
      <c r="GVP188" s="378"/>
      <c r="GVQ188" s="378"/>
      <c r="GVR188" s="378"/>
      <c r="GVS188" s="378"/>
      <c r="GVT188" s="378"/>
      <c r="GVU188" s="378"/>
      <c r="GVV188" s="378"/>
      <c r="GVW188" s="378"/>
      <c r="GVX188" s="378"/>
      <c r="GVY188" s="378"/>
      <c r="GVZ188" s="378"/>
      <c r="GWA188" s="378"/>
      <c r="GWB188" s="378"/>
      <c r="GWC188" s="378"/>
      <c r="GWD188" s="378"/>
      <c r="GWE188" s="378"/>
      <c r="GWF188" s="378"/>
      <c r="GWG188" s="378"/>
      <c r="GWH188" s="378"/>
      <c r="GWI188" s="378"/>
      <c r="GWJ188" s="378"/>
      <c r="GWK188" s="378"/>
      <c r="GWL188" s="378"/>
      <c r="GWM188" s="378"/>
      <c r="GWN188" s="378"/>
      <c r="GWO188" s="378"/>
      <c r="GWP188" s="378"/>
      <c r="GWQ188" s="378"/>
      <c r="GWR188" s="378"/>
      <c r="GWS188" s="378"/>
      <c r="GWT188" s="378"/>
      <c r="GWU188" s="378"/>
      <c r="GWV188" s="378"/>
      <c r="GWW188" s="378"/>
      <c r="GWX188" s="378"/>
      <c r="GWY188" s="378"/>
      <c r="GWZ188" s="378"/>
      <c r="GXA188" s="378"/>
      <c r="GXB188" s="378"/>
      <c r="GXC188" s="378"/>
      <c r="GXD188" s="378"/>
      <c r="GXE188" s="378"/>
      <c r="GXF188" s="378"/>
      <c r="GXG188" s="378"/>
      <c r="GXH188" s="378"/>
      <c r="GXI188" s="378"/>
      <c r="GXJ188" s="378"/>
      <c r="GXK188" s="378"/>
      <c r="GXL188" s="378"/>
      <c r="GXM188" s="378"/>
      <c r="GXN188" s="378"/>
      <c r="GXO188" s="378"/>
      <c r="GXP188" s="378"/>
      <c r="GXQ188" s="378"/>
      <c r="GXR188" s="378"/>
      <c r="GXS188" s="378"/>
      <c r="GXT188" s="378"/>
      <c r="GXU188" s="378"/>
      <c r="GXV188" s="378"/>
      <c r="GXW188" s="378"/>
      <c r="GXX188" s="378"/>
      <c r="GXY188" s="378"/>
      <c r="GXZ188" s="378"/>
      <c r="GYA188" s="378"/>
      <c r="GYB188" s="378"/>
      <c r="GYC188" s="378"/>
      <c r="GYD188" s="378"/>
      <c r="GYE188" s="378"/>
      <c r="GYF188" s="378"/>
      <c r="GYG188" s="378"/>
      <c r="GYH188" s="378"/>
      <c r="GYI188" s="378"/>
      <c r="GYJ188" s="378"/>
      <c r="GYK188" s="378"/>
      <c r="GYL188" s="378"/>
      <c r="GYM188" s="378"/>
      <c r="GYN188" s="378"/>
      <c r="GYO188" s="378"/>
      <c r="GYP188" s="378"/>
      <c r="GYQ188" s="378"/>
      <c r="GYR188" s="378"/>
      <c r="GYS188" s="378"/>
      <c r="GYT188" s="378"/>
      <c r="GYU188" s="378"/>
      <c r="GYV188" s="378"/>
      <c r="GYW188" s="378"/>
      <c r="GYX188" s="378"/>
      <c r="GYY188" s="378"/>
      <c r="GYZ188" s="378"/>
      <c r="GZA188" s="378"/>
      <c r="GZB188" s="378"/>
      <c r="GZC188" s="378"/>
      <c r="GZD188" s="378"/>
      <c r="GZE188" s="378"/>
      <c r="GZF188" s="378"/>
      <c r="GZG188" s="378"/>
      <c r="GZH188" s="378"/>
      <c r="GZI188" s="378"/>
      <c r="GZJ188" s="378"/>
      <c r="GZK188" s="378"/>
      <c r="GZL188" s="378"/>
      <c r="GZM188" s="378"/>
      <c r="GZN188" s="378"/>
      <c r="GZO188" s="378"/>
      <c r="GZP188" s="378"/>
      <c r="GZQ188" s="378"/>
      <c r="GZR188" s="378"/>
      <c r="GZS188" s="378"/>
      <c r="GZT188" s="378"/>
      <c r="GZU188" s="378"/>
      <c r="GZV188" s="378"/>
      <c r="GZW188" s="378"/>
      <c r="GZX188" s="378"/>
      <c r="GZY188" s="378"/>
      <c r="GZZ188" s="378"/>
      <c r="HAA188" s="378"/>
      <c r="HAB188" s="378"/>
      <c r="HAC188" s="378"/>
      <c r="HAD188" s="378"/>
      <c r="HAE188" s="378"/>
      <c r="HAF188" s="378"/>
      <c r="HAG188" s="378"/>
      <c r="HAH188" s="378"/>
      <c r="HAI188" s="378"/>
      <c r="HAJ188" s="378"/>
      <c r="HAK188" s="378"/>
      <c r="HAL188" s="378"/>
      <c r="HAM188" s="378"/>
      <c r="HAN188" s="378"/>
      <c r="HAO188" s="378"/>
      <c r="HAP188" s="378"/>
      <c r="HAQ188" s="378"/>
      <c r="HAR188" s="378"/>
      <c r="HAS188" s="378"/>
      <c r="HAT188" s="378"/>
      <c r="HAU188" s="378"/>
      <c r="HAV188" s="378"/>
      <c r="HAW188" s="378"/>
      <c r="HAX188" s="378"/>
      <c r="HAY188" s="378"/>
      <c r="HAZ188" s="378"/>
      <c r="HBA188" s="378"/>
      <c r="HBB188" s="378"/>
      <c r="HBC188" s="378"/>
      <c r="HBD188" s="378"/>
      <c r="HBE188" s="378"/>
      <c r="HBF188" s="378"/>
      <c r="HBG188" s="378"/>
      <c r="HBH188" s="378"/>
      <c r="HBI188" s="378"/>
      <c r="HBJ188" s="378"/>
      <c r="HBK188" s="378"/>
      <c r="HBL188" s="378"/>
      <c r="HBM188" s="378"/>
      <c r="HBN188" s="378"/>
      <c r="HBO188" s="378"/>
      <c r="HBP188" s="378"/>
      <c r="HBQ188" s="378"/>
      <c r="HBR188" s="378"/>
      <c r="HBS188" s="378"/>
      <c r="HBT188" s="378"/>
      <c r="HBU188" s="378"/>
      <c r="HBV188" s="378"/>
      <c r="HBW188" s="378"/>
      <c r="HBX188" s="378"/>
      <c r="HBY188" s="378"/>
      <c r="HBZ188" s="378"/>
      <c r="HCA188" s="378"/>
      <c r="HCB188" s="378"/>
      <c r="HCC188" s="378"/>
      <c r="HCD188" s="378"/>
      <c r="HCE188" s="378"/>
      <c r="HCF188" s="378"/>
      <c r="HCG188" s="378"/>
      <c r="HCH188" s="378"/>
      <c r="HCI188" s="378"/>
      <c r="HCJ188" s="378"/>
      <c r="HCK188" s="378"/>
      <c r="HCL188" s="378"/>
      <c r="HCM188" s="378"/>
      <c r="HCN188" s="378"/>
      <c r="HCO188" s="378"/>
      <c r="HCP188" s="378"/>
      <c r="HCQ188" s="378"/>
      <c r="HCR188" s="378"/>
      <c r="HCS188" s="378"/>
      <c r="HCT188" s="378"/>
      <c r="HCU188" s="378"/>
      <c r="HCV188" s="378"/>
      <c r="HCW188" s="378"/>
      <c r="HCX188" s="378"/>
      <c r="HCY188" s="378"/>
      <c r="HCZ188" s="378"/>
      <c r="HDA188" s="378"/>
      <c r="HDB188" s="378"/>
      <c r="HDC188" s="378"/>
      <c r="HDD188" s="378"/>
      <c r="HDE188" s="378"/>
      <c r="HDF188" s="378"/>
      <c r="HDG188" s="378"/>
      <c r="HDH188" s="378"/>
      <c r="HDI188" s="378"/>
      <c r="HDJ188" s="378"/>
      <c r="HDK188" s="378"/>
      <c r="HDL188" s="378"/>
      <c r="HDM188" s="378"/>
      <c r="HDN188" s="378"/>
      <c r="HDO188" s="378"/>
      <c r="HDP188" s="378"/>
      <c r="HDQ188" s="378"/>
      <c r="HDR188" s="378"/>
      <c r="HDS188" s="378"/>
      <c r="HDT188" s="378"/>
      <c r="HDU188" s="378"/>
      <c r="HDV188" s="378"/>
      <c r="HDW188" s="378"/>
      <c r="HDX188" s="378"/>
      <c r="HDY188" s="378"/>
      <c r="HDZ188" s="378"/>
      <c r="HEA188" s="378"/>
      <c r="HEB188" s="378"/>
      <c r="HEC188" s="378"/>
      <c r="HED188" s="378"/>
      <c r="HEE188" s="378"/>
      <c r="HEF188" s="378"/>
      <c r="HEG188" s="378"/>
      <c r="HEH188" s="378"/>
      <c r="HEI188" s="378"/>
      <c r="HEJ188" s="378"/>
      <c r="HEK188" s="378"/>
      <c r="HEL188" s="378"/>
      <c r="HEM188" s="378"/>
      <c r="HEN188" s="378"/>
      <c r="HEO188" s="378"/>
      <c r="HEP188" s="378"/>
      <c r="HEQ188" s="378"/>
      <c r="HER188" s="378"/>
      <c r="HES188" s="378"/>
      <c r="HET188" s="378"/>
      <c r="HEU188" s="378"/>
      <c r="HEV188" s="378"/>
      <c r="HEW188" s="378"/>
      <c r="HEX188" s="378"/>
      <c r="HEY188" s="378"/>
      <c r="HEZ188" s="378"/>
      <c r="HFA188" s="378"/>
      <c r="HFB188" s="378"/>
      <c r="HFC188" s="378"/>
      <c r="HFD188" s="378"/>
      <c r="HFE188" s="378"/>
      <c r="HFF188" s="378"/>
      <c r="HFG188" s="378"/>
      <c r="HFH188" s="378"/>
      <c r="HFI188" s="378"/>
      <c r="HFJ188" s="378"/>
      <c r="HFK188" s="378"/>
      <c r="HFL188" s="378"/>
      <c r="HFM188" s="378"/>
      <c r="HFN188" s="378"/>
      <c r="HFO188" s="378"/>
      <c r="HFP188" s="378"/>
      <c r="HFQ188" s="378"/>
      <c r="HFR188" s="378"/>
      <c r="HFS188" s="378"/>
      <c r="HFT188" s="378"/>
      <c r="HFU188" s="378"/>
      <c r="HFV188" s="378"/>
      <c r="HFW188" s="378"/>
      <c r="HFX188" s="378"/>
      <c r="HFY188" s="378"/>
      <c r="HFZ188" s="378"/>
      <c r="HGA188" s="378"/>
      <c r="HGB188" s="378"/>
      <c r="HGC188" s="378"/>
      <c r="HGD188" s="378"/>
      <c r="HGE188" s="378"/>
      <c r="HGF188" s="378"/>
      <c r="HGG188" s="378"/>
      <c r="HGH188" s="378"/>
      <c r="HGI188" s="378"/>
      <c r="HGJ188" s="378"/>
      <c r="HGK188" s="378"/>
      <c r="HGL188" s="378"/>
      <c r="HGM188" s="378"/>
      <c r="HGN188" s="378"/>
      <c r="HGO188" s="378"/>
      <c r="HGP188" s="378"/>
      <c r="HGQ188" s="378"/>
      <c r="HGR188" s="378"/>
      <c r="HGS188" s="378"/>
      <c r="HGT188" s="378"/>
      <c r="HGU188" s="378"/>
      <c r="HGV188" s="378"/>
      <c r="HGW188" s="378"/>
      <c r="HGX188" s="378"/>
      <c r="HGY188" s="378"/>
      <c r="HGZ188" s="378"/>
      <c r="HHA188" s="378"/>
      <c r="HHB188" s="378"/>
      <c r="HHC188" s="378"/>
      <c r="HHD188" s="378"/>
      <c r="HHE188" s="378"/>
      <c r="HHF188" s="378"/>
      <c r="HHG188" s="378"/>
      <c r="HHH188" s="378"/>
      <c r="HHI188" s="378"/>
      <c r="HHJ188" s="378"/>
      <c r="HHK188" s="378"/>
      <c r="HHL188" s="378"/>
      <c r="HHM188" s="378"/>
      <c r="HHN188" s="378"/>
      <c r="HHO188" s="378"/>
      <c r="HHP188" s="378"/>
      <c r="HHQ188" s="378"/>
      <c r="HHR188" s="378"/>
      <c r="HHS188" s="378"/>
      <c r="HHT188" s="378"/>
      <c r="HHU188" s="378"/>
      <c r="HHV188" s="378"/>
      <c r="HHW188" s="378"/>
      <c r="HHX188" s="378"/>
      <c r="HHY188" s="378"/>
      <c r="HHZ188" s="378"/>
      <c r="HIA188" s="378"/>
      <c r="HIB188" s="378"/>
      <c r="HIC188" s="378"/>
      <c r="HID188" s="378"/>
      <c r="HIE188" s="378"/>
      <c r="HIF188" s="378"/>
      <c r="HIG188" s="378"/>
      <c r="HIH188" s="378"/>
      <c r="HII188" s="378"/>
      <c r="HIJ188" s="378"/>
      <c r="HIK188" s="378"/>
      <c r="HIL188" s="378"/>
      <c r="HIM188" s="378"/>
      <c r="HIN188" s="378"/>
      <c r="HIO188" s="378"/>
      <c r="HIP188" s="378"/>
      <c r="HIQ188" s="378"/>
      <c r="HIR188" s="378"/>
      <c r="HIS188" s="378"/>
      <c r="HIT188" s="378"/>
      <c r="HIU188" s="378"/>
      <c r="HIV188" s="378"/>
      <c r="HIW188" s="378"/>
      <c r="HIX188" s="378"/>
      <c r="HIY188" s="378"/>
      <c r="HIZ188" s="378"/>
      <c r="HJA188" s="378"/>
      <c r="HJB188" s="378"/>
      <c r="HJC188" s="378"/>
      <c r="HJD188" s="378"/>
      <c r="HJE188" s="378"/>
      <c r="HJF188" s="378"/>
      <c r="HJG188" s="378"/>
      <c r="HJH188" s="378"/>
      <c r="HJI188" s="378"/>
      <c r="HJJ188" s="378"/>
      <c r="HJK188" s="378"/>
      <c r="HJL188" s="378"/>
      <c r="HJM188" s="378"/>
      <c r="HJN188" s="378"/>
      <c r="HJO188" s="378"/>
      <c r="HJP188" s="378"/>
      <c r="HJQ188" s="378"/>
      <c r="HJR188" s="378"/>
      <c r="HJS188" s="378"/>
      <c r="HJT188" s="378"/>
      <c r="HJU188" s="378"/>
      <c r="HJV188" s="378"/>
      <c r="HJW188" s="378"/>
      <c r="HJX188" s="378"/>
      <c r="HJY188" s="378"/>
      <c r="HJZ188" s="378"/>
      <c r="HKA188" s="378"/>
      <c r="HKB188" s="378"/>
      <c r="HKC188" s="378"/>
      <c r="HKD188" s="378"/>
      <c r="HKE188" s="378"/>
      <c r="HKF188" s="378"/>
      <c r="HKG188" s="378"/>
      <c r="HKH188" s="378"/>
      <c r="HKI188" s="378"/>
      <c r="HKJ188" s="378"/>
      <c r="HKK188" s="378"/>
      <c r="HKL188" s="378"/>
      <c r="HKM188" s="378"/>
      <c r="HKN188" s="378"/>
      <c r="HKO188" s="378"/>
      <c r="HKP188" s="378"/>
      <c r="HKQ188" s="378"/>
      <c r="HKR188" s="378"/>
      <c r="HKS188" s="378"/>
      <c r="HKT188" s="378"/>
      <c r="HKU188" s="378"/>
      <c r="HKV188" s="378"/>
      <c r="HKW188" s="378"/>
      <c r="HKX188" s="378"/>
      <c r="HKY188" s="378"/>
      <c r="HKZ188" s="378"/>
      <c r="HLA188" s="378"/>
      <c r="HLB188" s="378"/>
      <c r="HLC188" s="378"/>
      <c r="HLD188" s="378"/>
      <c r="HLE188" s="378"/>
      <c r="HLF188" s="378"/>
      <c r="HLG188" s="378"/>
      <c r="HLH188" s="378"/>
      <c r="HLI188" s="378"/>
      <c r="HLJ188" s="378"/>
      <c r="HLK188" s="378"/>
      <c r="HLL188" s="378"/>
      <c r="HLM188" s="378"/>
      <c r="HLN188" s="378"/>
      <c r="HLO188" s="378"/>
      <c r="HLP188" s="378"/>
      <c r="HLQ188" s="378"/>
      <c r="HLR188" s="378"/>
      <c r="HLS188" s="378"/>
      <c r="HLT188" s="378"/>
      <c r="HLU188" s="378"/>
      <c r="HLV188" s="378"/>
      <c r="HLW188" s="378"/>
      <c r="HLX188" s="378"/>
      <c r="HLY188" s="378"/>
      <c r="HLZ188" s="378"/>
      <c r="HMA188" s="378"/>
      <c r="HMB188" s="378"/>
      <c r="HMC188" s="378"/>
      <c r="HMD188" s="378"/>
      <c r="HME188" s="378"/>
      <c r="HMF188" s="378"/>
      <c r="HMG188" s="378"/>
      <c r="HMH188" s="378"/>
      <c r="HMI188" s="378"/>
      <c r="HMJ188" s="378"/>
      <c r="HMK188" s="378"/>
      <c r="HML188" s="378"/>
      <c r="HMM188" s="378"/>
      <c r="HMN188" s="378"/>
      <c r="HMO188" s="378"/>
      <c r="HMP188" s="378"/>
      <c r="HMQ188" s="378"/>
      <c r="HMR188" s="378"/>
      <c r="HMS188" s="378"/>
      <c r="HMT188" s="378"/>
      <c r="HMU188" s="378"/>
      <c r="HMV188" s="378"/>
      <c r="HMW188" s="378"/>
      <c r="HMX188" s="378"/>
      <c r="HMY188" s="378"/>
      <c r="HMZ188" s="378"/>
      <c r="HNA188" s="378"/>
      <c r="HNB188" s="378"/>
      <c r="HNC188" s="378"/>
      <c r="HND188" s="378"/>
      <c r="HNE188" s="378"/>
      <c r="HNF188" s="378"/>
      <c r="HNG188" s="378"/>
      <c r="HNH188" s="378"/>
      <c r="HNI188" s="378"/>
      <c r="HNJ188" s="378"/>
      <c r="HNK188" s="378"/>
      <c r="HNL188" s="378"/>
      <c r="HNM188" s="378"/>
      <c r="HNN188" s="378"/>
      <c r="HNO188" s="378"/>
      <c r="HNP188" s="378"/>
      <c r="HNQ188" s="378"/>
      <c r="HNR188" s="378"/>
      <c r="HNS188" s="378"/>
      <c r="HNT188" s="378"/>
      <c r="HNU188" s="378"/>
      <c r="HNV188" s="378"/>
      <c r="HNW188" s="378"/>
      <c r="HNX188" s="378"/>
      <c r="HNY188" s="378"/>
      <c r="HNZ188" s="378"/>
      <c r="HOA188" s="378"/>
      <c r="HOB188" s="378"/>
      <c r="HOC188" s="378"/>
      <c r="HOD188" s="378"/>
      <c r="HOE188" s="378"/>
      <c r="HOF188" s="378"/>
      <c r="HOG188" s="378"/>
      <c r="HOH188" s="378"/>
      <c r="HOI188" s="378"/>
      <c r="HOJ188" s="378"/>
      <c r="HOK188" s="378"/>
      <c r="HOL188" s="378"/>
      <c r="HOM188" s="378"/>
      <c r="HON188" s="378"/>
      <c r="HOO188" s="378"/>
      <c r="HOP188" s="378"/>
      <c r="HOQ188" s="378"/>
      <c r="HOR188" s="378"/>
      <c r="HOS188" s="378"/>
      <c r="HOT188" s="378"/>
      <c r="HOU188" s="378"/>
      <c r="HOV188" s="378"/>
      <c r="HOW188" s="378"/>
      <c r="HOX188" s="378"/>
      <c r="HOY188" s="378"/>
      <c r="HOZ188" s="378"/>
      <c r="HPA188" s="378"/>
      <c r="HPB188" s="378"/>
      <c r="HPC188" s="378"/>
      <c r="HPD188" s="378"/>
      <c r="HPE188" s="378"/>
      <c r="HPF188" s="378"/>
      <c r="HPG188" s="378"/>
      <c r="HPH188" s="378"/>
      <c r="HPI188" s="378"/>
      <c r="HPJ188" s="378"/>
      <c r="HPK188" s="378"/>
      <c r="HPL188" s="378"/>
      <c r="HPM188" s="378"/>
      <c r="HPN188" s="378"/>
      <c r="HPO188" s="378"/>
      <c r="HPP188" s="378"/>
      <c r="HPQ188" s="378"/>
      <c r="HPR188" s="378"/>
      <c r="HPS188" s="378"/>
      <c r="HPT188" s="378"/>
      <c r="HPU188" s="378"/>
      <c r="HPV188" s="378"/>
      <c r="HPW188" s="378"/>
      <c r="HPX188" s="378"/>
      <c r="HPY188" s="378"/>
      <c r="HPZ188" s="378"/>
      <c r="HQA188" s="378"/>
      <c r="HQB188" s="378"/>
      <c r="HQC188" s="378"/>
      <c r="HQD188" s="378"/>
      <c r="HQE188" s="378"/>
      <c r="HQF188" s="378"/>
      <c r="HQG188" s="378"/>
      <c r="HQH188" s="378"/>
      <c r="HQI188" s="378"/>
      <c r="HQJ188" s="378"/>
      <c r="HQK188" s="378"/>
      <c r="HQL188" s="378"/>
      <c r="HQM188" s="378"/>
      <c r="HQN188" s="378"/>
      <c r="HQO188" s="378"/>
      <c r="HQP188" s="378"/>
      <c r="HQQ188" s="378"/>
      <c r="HQR188" s="378"/>
      <c r="HQS188" s="378"/>
      <c r="HQT188" s="378"/>
      <c r="HQU188" s="378"/>
      <c r="HQV188" s="378"/>
      <c r="HQW188" s="378"/>
      <c r="HQX188" s="378"/>
      <c r="HQY188" s="378"/>
      <c r="HQZ188" s="378"/>
      <c r="HRA188" s="378"/>
      <c r="HRB188" s="378"/>
      <c r="HRC188" s="378"/>
      <c r="HRD188" s="378"/>
      <c r="HRE188" s="378"/>
      <c r="HRF188" s="378"/>
      <c r="HRG188" s="378"/>
      <c r="HRH188" s="378"/>
      <c r="HRI188" s="378"/>
      <c r="HRJ188" s="378"/>
      <c r="HRK188" s="378"/>
      <c r="HRL188" s="378"/>
      <c r="HRM188" s="378"/>
      <c r="HRN188" s="378"/>
      <c r="HRO188" s="378"/>
      <c r="HRP188" s="378"/>
      <c r="HRQ188" s="378"/>
      <c r="HRR188" s="378"/>
      <c r="HRS188" s="378"/>
      <c r="HRT188" s="378"/>
      <c r="HRU188" s="378"/>
      <c r="HRV188" s="378"/>
      <c r="HRW188" s="378"/>
      <c r="HRX188" s="378"/>
      <c r="HRY188" s="378"/>
      <c r="HRZ188" s="378"/>
      <c r="HSA188" s="378"/>
      <c r="HSB188" s="378"/>
      <c r="HSC188" s="378"/>
      <c r="HSD188" s="378"/>
      <c r="HSE188" s="378"/>
      <c r="HSF188" s="378"/>
      <c r="HSG188" s="378"/>
      <c r="HSH188" s="378"/>
      <c r="HSI188" s="378"/>
      <c r="HSJ188" s="378"/>
      <c r="HSK188" s="378"/>
      <c r="HSL188" s="378"/>
      <c r="HSM188" s="378"/>
      <c r="HSN188" s="378"/>
      <c r="HSO188" s="378"/>
      <c r="HSP188" s="378"/>
      <c r="HSQ188" s="378"/>
      <c r="HSR188" s="378"/>
      <c r="HSS188" s="378"/>
      <c r="HST188" s="378"/>
      <c r="HSU188" s="378"/>
      <c r="HSV188" s="378"/>
      <c r="HSW188" s="378"/>
      <c r="HSX188" s="378"/>
      <c r="HSY188" s="378"/>
      <c r="HSZ188" s="378"/>
      <c r="HTA188" s="378"/>
      <c r="HTB188" s="378"/>
      <c r="HTC188" s="378"/>
      <c r="HTD188" s="378"/>
      <c r="HTE188" s="378"/>
      <c r="HTF188" s="378"/>
      <c r="HTG188" s="378"/>
      <c r="HTH188" s="378"/>
      <c r="HTI188" s="378"/>
      <c r="HTJ188" s="378"/>
      <c r="HTK188" s="378"/>
      <c r="HTL188" s="378"/>
      <c r="HTM188" s="378"/>
      <c r="HTN188" s="378"/>
      <c r="HTO188" s="378"/>
      <c r="HTP188" s="378"/>
      <c r="HTQ188" s="378"/>
      <c r="HTR188" s="378"/>
      <c r="HTS188" s="378"/>
      <c r="HTT188" s="378"/>
      <c r="HTU188" s="378"/>
      <c r="HTV188" s="378"/>
      <c r="HTW188" s="378"/>
      <c r="HTX188" s="378"/>
      <c r="HTY188" s="378"/>
      <c r="HTZ188" s="378"/>
      <c r="HUA188" s="378"/>
      <c r="HUB188" s="378"/>
      <c r="HUC188" s="378"/>
      <c r="HUD188" s="378"/>
      <c r="HUE188" s="378"/>
      <c r="HUF188" s="378"/>
      <c r="HUG188" s="378"/>
      <c r="HUH188" s="378"/>
      <c r="HUI188" s="378"/>
      <c r="HUJ188" s="378"/>
      <c r="HUK188" s="378"/>
      <c r="HUL188" s="378"/>
      <c r="HUM188" s="378"/>
      <c r="HUN188" s="378"/>
      <c r="HUO188" s="378"/>
      <c r="HUP188" s="378"/>
      <c r="HUQ188" s="378"/>
      <c r="HUR188" s="378"/>
      <c r="HUS188" s="378"/>
      <c r="HUT188" s="378"/>
      <c r="HUU188" s="378"/>
      <c r="HUV188" s="378"/>
      <c r="HUW188" s="378"/>
      <c r="HUX188" s="378"/>
      <c r="HUY188" s="378"/>
      <c r="HUZ188" s="378"/>
      <c r="HVA188" s="378"/>
      <c r="HVB188" s="378"/>
      <c r="HVC188" s="378"/>
      <c r="HVD188" s="378"/>
      <c r="HVE188" s="378"/>
      <c r="HVF188" s="378"/>
      <c r="HVG188" s="378"/>
      <c r="HVH188" s="378"/>
      <c r="HVI188" s="378"/>
      <c r="HVJ188" s="378"/>
      <c r="HVK188" s="378"/>
      <c r="HVL188" s="378"/>
      <c r="HVM188" s="378"/>
      <c r="HVN188" s="378"/>
      <c r="HVO188" s="378"/>
      <c r="HVP188" s="378"/>
      <c r="HVQ188" s="378"/>
      <c r="HVR188" s="378"/>
      <c r="HVS188" s="378"/>
      <c r="HVT188" s="378"/>
      <c r="HVU188" s="378"/>
      <c r="HVV188" s="378"/>
      <c r="HVW188" s="378"/>
      <c r="HVX188" s="378"/>
      <c r="HVY188" s="378"/>
      <c r="HVZ188" s="378"/>
      <c r="HWA188" s="378"/>
      <c r="HWB188" s="378"/>
      <c r="HWC188" s="378"/>
      <c r="HWD188" s="378"/>
      <c r="HWE188" s="378"/>
      <c r="HWF188" s="378"/>
      <c r="HWG188" s="378"/>
      <c r="HWH188" s="378"/>
      <c r="HWI188" s="378"/>
      <c r="HWJ188" s="378"/>
      <c r="HWK188" s="378"/>
      <c r="HWL188" s="378"/>
      <c r="HWM188" s="378"/>
      <c r="HWN188" s="378"/>
      <c r="HWO188" s="378"/>
      <c r="HWP188" s="378"/>
      <c r="HWQ188" s="378"/>
      <c r="HWR188" s="378"/>
      <c r="HWS188" s="378"/>
      <c r="HWT188" s="378"/>
      <c r="HWU188" s="378"/>
      <c r="HWV188" s="378"/>
      <c r="HWW188" s="378"/>
      <c r="HWX188" s="378"/>
      <c r="HWY188" s="378"/>
      <c r="HWZ188" s="378"/>
      <c r="HXA188" s="378"/>
      <c r="HXB188" s="378"/>
      <c r="HXC188" s="378"/>
      <c r="HXD188" s="378"/>
      <c r="HXE188" s="378"/>
      <c r="HXF188" s="378"/>
      <c r="HXG188" s="378"/>
      <c r="HXH188" s="378"/>
      <c r="HXI188" s="378"/>
      <c r="HXJ188" s="378"/>
      <c r="HXK188" s="378"/>
      <c r="HXL188" s="378"/>
      <c r="HXM188" s="378"/>
      <c r="HXN188" s="378"/>
      <c r="HXO188" s="378"/>
      <c r="HXP188" s="378"/>
      <c r="HXQ188" s="378"/>
      <c r="HXR188" s="378"/>
      <c r="HXS188" s="378"/>
      <c r="HXT188" s="378"/>
      <c r="HXU188" s="378"/>
      <c r="HXV188" s="378"/>
      <c r="HXW188" s="378"/>
      <c r="HXX188" s="378"/>
      <c r="HXY188" s="378"/>
      <c r="HXZ188" s="378"/>
      <c r="HYA188" s="378"/>
      <c r="HYB188" s="378"/>
      <c r="HYC188" s="378"/>
      <c r="HYD188" s="378"/>
      <c r="HYE188" s="378"/>
      <c r="HYF188" s="378"/>
      <c r="HYG188" s="378"/>
      <c r="HYH188" s="378"/>
      <c r="HYI188" s="378"/>
      <c r="HYJ188" s="378"/>
      <c r="HYK188" s="378"/>
      <c r="HYL188" s="378"/>
      <c r="HYM188" s="378"/>
      <c r="HYN188" s="378"/>
      <c r="HYO188" s="378"/>
      <c r="HYP188" s="378"/>
      <c r="HYQ188" s="378"/>
      <c r="HYR188" s="378"/>
      <c r="HYS188" s="378"/>
      <c r="HYT188" s="378"/>
      <c r="HYU188" s="378"/>
      <c r="HYV188" s="378"/>
      <c r="HYW188" s="378"/>
      <c r="HYX188" s="378"/>
      <c r="HYY188" s="378"/>
      <c r="HYZ188" s="378"/>
      <c r="HZA188" s="378"/>
      <c r="HZB188" s="378"/>
      <c r="HZC188" s="378"/>
      <c r="HZD188" s="378"/>
      <c r="HZE188" s="378"/>
      <c r="HZF188" s="378"/>
      <c r="HZG188" s="378"/>
      <c r="HZH188" s="378"/>
      <c r="HZI188" s="378"/>
      <c r="HZJ188" s="378"/>
      <c r="HZK188" s="378"/>
      <c r="HZL188" s="378"/>
      <c r="HZM188" s="378"/>
      <c r="HZN188" s="378"/>
      <c r="HZO188" s="378"/>
      <c r="HZP188" s="378"/>
      <c r="HZQ188" s="378"/>
      <c r="HZR188" s="378"/>
      <c r="HZS188" s="378"/>
      <c r="HZT188" s="378"/>
      <c r="HZU188" s="378"/>
      <c r="HZV188" s="378"/>
      <c r="HZW188" s="378"/>
      <c r="HZX188" s="378"/>
      <c r="HZY188" s="378"/>
      <c r="HZZ188" s="378"/>
      <c r="IAA188" s="378"/>
      <c r="IAB188" s="378"/>
      <c r="IAC188" s="378"/>
      <c r="IAD188" s="378"/>
      <c r="IAE188" s="378"/>
      <c r="IAF188" s="378"/>
      <c r="IAG188" s="378"/>
      <c r="IAH188" s="378"/>
      <c r="IAI188" s="378"/>
      <c r="IAJ188" s="378"/>
      <c r="IAK188" s="378"/>
      <c r="IAL188" s="378"/>
      <c r="IAM188" s="378"/>
      <c r="IAN188" s="378"/>
      <c r="IAO188" s="378"/>
      <c r="IAP188" s="378"/>
      <c r="IAQ188" s="378"/>
      <c r="IAR188" s="378"/>
      <c r="IAS188" s="378"/>
      <c r="IAT188" s="378"/>
      <c r="IAU188" s="378"/>
      <c r="IAV188" s="378"/>
      <c r="IAW188" s="378"/>
      <c r="IAX188" s="378"/>
      <c r="IAY188" s="378"/>
      <c r="IAZ188" s="378"/>
      <c r="IBA188" s="378"/>
      <c r="IBB188" s="378"/>
      <c r="IBC188" s="378"/>
      <c r="IBD188" s="378"/>
      <c r="IBE188" s="378"/>
      <c r="IBF188" s="378"/>
      <c r="IBG188" s="378"/>
      <c r="IBH188" s="378"/>
      <c r="IBI188" s="378"/>
      <c r="IBJ188" s="378"/>
      <c r="IBK188" s="378"/>
      <c r="IBL188" s="378"/>
      <c r="IBM188" s="378"/>
      <c r="IBN188" s="378"/>
      <c r="IBO188" s="378"/>
      <c r="IBP188" s="378"/>
      <c r="IBQ188" s="378"/>
      <c r="IBR188" s="378"/>
      <c r="IBS188" s="378"/>
      <c r="IBT188" s="378"/>
      <c r="IBU188" s="378"/>
      <c r="IBV188" s="378"/>
      <c r="IBW188" s="378"/>
      <c r="IBX188" s="378"/>
      <c r="IBY188" s="378"/>
      <c r="IBZ188" s="378"/>
      <c r="ICA188" s="378"/>
      <c r="ICB188" s="378"/>
      <c r="ICC188" s="378"/>
      <c r="ICD188" s="378"/>
      <c r="ICE188" s="378"/>
      <c r="ICF188" s="378"/>
      <c r="ICG188" s="378"/>
      <c r="ICH188" s="378"/>
      <c r="ICI188" s="378"/>
      <c r="ICJ188" s="378"/>
      <c r="ICK188" s="378"/>
      <c r="ICL188" s="378"/>
      <c r="ICM188" s="378"/>
      <c r="ICN188" s="378"/>
      <c r="ICO188" s="378"/>
      <c r="ICP188" s="378"/>
      <c r="ICQ188" s="378"/>
      <c r="ICR188" s="378"/>
      <c r="ICS188" s="378"/>
      <c r="ICT188" s="378"/>
      <c r="ICU188" s="378"/>
      <c r="ICV188" s="378"/>
      <c r="ICW188" s="378"/>
      <c r="ICX188" s="378"/>
      <c r="ICY188" s="378"/>
      <c r="ICZ188" s="378"/>
      <c r="IDA188" s="378"/>
      <c r="IDB188" s="378"/>
      <c r="IDC188" s="378"/>
      <c r="IDD188" s="378"/>
      <c r="IDE188" s="378"/>
      <c r="IDF188" s="378"/>
      <c r="IDG188" s="378"/>
      <c r="IDH188" s="378"/>
      <c r="IDI188" s="378"/>
      <c r="IDJ188" s="378"/>
      <c r="IDK188" s="378"/>
      <c r="IDL188" s="378"/>
      <c r="IDM188" s="378"/>
      <c r="IDN188" s="378"/>
      <c r="IDO188" s="378"/>
      <c r="IDP188" s="378"/>
      <c r="IDQ188" s="378"/>
      <c r="IDR188" s="378"/>
      <c r="IDS188" s="378"/>
      <c r="IDT188" s="378"/>
      <c r="IDU188" s="378"/>
      <c r="IDV188" s="378"/>
      <c r="IDW188" s="378"/>
      <c r="IDX188" s="378"/>
      <c r="IDY188" s="378"/>
      <c r="IDZ188" s="378"/>
      <c r="IEA188" s="378"/>
      <c r="IEB188" s="378"/>
      <c r="IEC188" s="378"/>
      <c r="IED188" s="378"/>
      <c r="IEE188" s="378"/>
      <c r="IEF188" s="378"/>
      <c r="IEG188" s="378"/>
      <c r="IEH188" s="378"/>
      <c r="IEI188" s="378"/>
      <c r="IEJ188" s="378"/>
      <c r="IEK188" s="378"/>
      <c r="IEL188" s="378"/>
      <c r="IEM188" s="378"/>
      <c r="IEN188" s="378"/>
      <c r="IEO188" s="378"/>
      <c r="IEP188" s="378"/>
      <c r="IEQ188" s="378"/>
      <c r="IER188" s="378"/>
      <c r="IES188" s="378"/>
      <c r="IET188" s="378"/>
      <c r="IEU188" s="378"/>
      <c r="IEV188" s="378"/>
      <c r="IEW188" s="378"/>
      <c r="IEX188" s="378"/>
      <c r="IEY188" s="378"/>
      <c r="IEZ188" s="378"/>
      <c r="IFA188" s="378"/>
      <c r="IFB188" s="378"/>
      <c r="IFC188" s="378"/>
      <c r="IFD188" s="378"/>
      <c r="IFE188" s="378"/>
      <c r="IFF188" s="378"/>
      <c r="IFG188" s="378"/>
      <c r="IFH188" s="378"/>
      <c r="IFI188" s="378"/>
      <c r="IFJ188" s="378"/>
      <c r="IFK188" s="378"/>
      <c r="IFL188" s="378"/>
      <c r="IFM188" s="378"/>
      <c r="IFN188" s="378"/>
      <c r="IFO188" s="378"/>
      <c r="IFP188" s="378"/>
      <c r="IFQ188" s="378"/>
      <c r="IFR188" s="378"/>
      <c r="IFS188" s="378"/>
      <c r="IFT188" s="378"/>
      <c r="IFU188" s="378"/>
      <c r="IFV188" s="378"/>
      <c r="IFW188" s="378"/>
      <c r="IFX188" s="378"/>
      <c r="IFY188" s="378"/>
      <c r="IFZ188" s="378"/>
      <c r="IGA188" s="378"/>
      <c r="IGB188" s="378"/>
      <c r="IGC188" s="378"/>
      <c r="IGD188" s="378"/>
      <c r="IGE188" s="378"/>
      <c r="IGF188" s="378"/>
      <c r="IGG188" s="378"/>
      <c r="IGH188" s="378"/>
      <c r="IGI188" s="378"/>
      <c r="IGJ188" s="378"/>
      <c r="IGK188" s="378"/>
      <c r="IGL188" s="378"/>
      <c r="IGM188" s="378"/>
      <c r="IGN188" s="378"/>
      <c r="IGO188" s="378"/>
      <c r="IGP188" s="378"/>
      <c r="IGQ188" s="378"/>
      <c r="IGR188" s="378"/>
      <c r="IGS188" s="378"/>
      <c r="IGT188" s="378"/>
      <c r="IGU188" s="378"/>
      <c r="IGV188" s="378"/>
      <c r="IGW188" s="378"/>
      <c r="IGX188" s="378"/>
      <c r="IGY188" s="378"/>
      <c r="IGZ188" s="378"/>
      <c r="IHA188" s="378"/>
      <c r="IHB188" s="378"/>
      <c r="IHC188" s="378"/>
      <c r="IHD188" s="378"/>
      <c r="IHE188" s="378"/>
      <c r="IHF188" s="378"/>
      <c r="IHG188" s="378"/>
      <c r="IHH188" s="378"/>
      <c r="IHI188" s="378"/>
      <c r="IHJ188" s="378"/>
      <c r="IHK188" s="378"/>
      <c r="IHL188" s="378"/>
      <c r="IHM188" s="378"/>
      <c r="IHN188" s="378"/>
      <c r="IHO188" s="378"/>
      <c r="IHP188" s="378"/>
      <c r="IHQ188" s="378"/>
      <c r="IHR188" s="378"/>
      <c r="IHS188" s="378"/>
      <c r="IHT188" s="378"/>
      <c r="IHU188" s="378"/>
      <c r="IHV188" s="378"/>
      <c r="IHW188" s="378"/>
      <c r="IHX188" s="378"/>
      <c r="IHY188" s="378"/>
      <c r="IHZ188" s="378"/>
      <c r="IIA188" s="378"/>
      <c r="IIB188" s="378"/>
      <c r="IIC188" s="378"/>
      <c r="IID188" s="378"/>
      <c r="IIE188" s="378"/>
      <c r="IIF188" s="378"/>
      <c r="IIG188" s="378"/>
      <c r="IIH188" s="378"/>
      <c r="III188" s="378"/>
      <c r="IIJ188" s="378"/>
      <c r="IIK188" s="378"/>
      <c r="IIL188" s="378"/>
      <c r="IIM188" s="378"/>
      <c r="IIN188" s="378"/>
      <c r="IIO188" s="378"/>
      <c r="IIP188" s="378"/>
      <c r="IIQ188" s="378"/>
      <c r="IIR188" s="378"/>
      <c r="IIS188" s="378"/>
      <c r="IIT188" s="378"/>
      <c r="IIU188" s="378"/>
      <c r="IIV188" s="378"/>
      <c r="IIW188" s="378"/>
      <c r="IIX188" s="378"/>
      <c r="IIY188" s="378"/>
      <c r="IIZ188" s="378"/>
      <c r="IJA188" s="378"/>
      <c r="IJB188" s="378"/>
      <c r="IJC188" s="378"/>
      <c r="IJD188" s="378"/>
      <c r="IJE188" s="378"/>
      <c r="IJF188" s="378"/>
      <c r="IJG188" s="378"/>
      <c r="IJH188" s="378"/>
      <c r="IJI188" s="378"/>
      <c r="IJJ188" s="378"/>
      <c r="IJK188" s="378"/>
      <c r="IJL188" s="378"/>
      <c r="IJM188" s="378"/>
      <c r="IJN188" s="378"/>
      <c r="IJO188" s="378"/>
      <c r="IJP188" s="378"/>
      <c r="IJQ188" s="378"/>
      <c r="IJR188" s="378"/>
      <c r="IJS188" s="378"/>
      <c r="IJT188" s="378"/>
      <c r="IJU188" s="378"/>
      <c r="IJV188" s="378"/>
      <c r="IJW188" s="378"/>
      <c r="IJX188" s="378"/>
      <c r="IJY188" s="378"/>
      <c r="IJZ188" s="378"/>
      <c r="IKA188" s="378"/>
      <c r="IKB188" s="378"/>
      <c r="IKC188" s="378"/>
      <c r="IKD188" s="378"/>
      <c r="IKE188" s="378"/>
      <c r="IKF188" s="378"/>
      <c r="IKG188" s="378"/>
      <c r="IKH188" s="378"/>
      <c r="IKI188" s="378"/>
      <c r="IKJ188" s="378"/>
      <c r="IKK188" s="378"/>
      <c r="IKL188" s="378"/>
      <c r="IKM188" s="378"/>
      <c r="IKN188" s="378"/>
      <c r="IKO188" s="378"/>
      <c r="IKP188" s="378"/>
      <c r="IKQ188" s="378"/>
      <c r="IKR188" s="378"/>
      <c r="IKS188" s="378"/>
      <c r="IKT188" s="378"/>
      <c r="IKU188" s="378"/>
      <c r="IKV188" s="378"/>
      <c r="IKW188" s="378"/>
      <c r="IKX188" s="378"/>
      <c r="IKY188" s="378"/>
      <c r="IKZ188" s="378"/>
      <c r="ILA188" s="378"/>
      <c r="ILB188" s="378"/>
      <c r="ILC188" s="378"/>
      <c r="ILD188" s="378"/>
      <c r="ILE188" s="378"/>
      <c r="ILF188" s="378"/>
      <c r="ILG188" s="378"/>
      <c r="ILH188" s="378"/>
      <c r="ILI188" s="378"/>
      <c r="ILJ188" s="378"/>
      <c r="ILK188" s="378"/>
      <c r="ILL188" s="378"/>
      <c r="ILM188" s="378"/>
      <c r="ILN188" s="378"/>
      <c r="ILO188" s="378"/>
      <c r="ILP188" s="378"/>
      <c r="ILQ188" s="378"/>
      <c r="ILR188" s="378"/>
      <c r="ILS188" s="378"/>
      <c r="ILT188" s="378"/>
      <c r="ILU188" s="378"/>
      <c r="ILV188" s="378"/>
      <c r="ILW188" s="378"/>
      <c r="ILX188" s="378"/>
      <c r="ILY188" s="378"/>
      <c r="ILZ188" s="378"/>
      <c r="IMA188" s="378"/>
      <c r="IMB188" s="378"/>
      <c r="IMC188" s="378"/>
      <c r="IMD188" s="378"/>
      <c r="IME188" s="378"/>
      <c r="IMF188" s="378"/>
      <c r="IMG188" s="378"/>
      <c r="IMH188" s="378"/>
      <c r="IMI188" s="378"/>
      <c r="IMJ188" s="378"/>
      <c r="IMK188" s="378"/>
      <c r="IML188" s="378"/>
      <c r="IMM188" s="378"/>
      <c r="IMN188" s="378"/>
      <c r="IMO188" s="378"/>
      <c r="IMP188" s="378"/>
      <c r="IMQ188" s="378"/>
      <c r="IMR188" s="378"/>
      <c r="IMS188" s="378"/>
      <c r="IMT188" s="378"/>
      <c r="IMU188" s="378"/>
      <c r="IMV188" s="378"/>
      <c r="IMW188" s="378"/>
      <c r="IMX188" s="378"/>
      <c r="IMY188" s="378"/>
      <c r="IMZ188" s="378"/>
      <c r="INA188" s="378"/>
      <c r="INB188" s="378"/>
      <c r="INC188" s="378"/>
      <c r="IND188" s="378"/>
      <c r="INE188" s="378"/>
      <c r="INF188" s="378"/>
      <c r="ING188" s="378"/>
      <c r="INH188" s="378"/>
      <c r="INI188" s="378"/>
      <c r="INJ188" s="378"/>
      <c r="INK188" s="378"/>
      <c r="INL188" s="378"/>
      <c r="INM188" s="378"/>
      <c r="INN188" s="378"/>
      <c r="INO188" s="378"/>
      <c r="INP188" s="378"/>
      <c r="INQ188" s="378"/>
      <c r="INR188" s="378"/>
      <c r="INS188" s="378"/>
      <c r="INT188" s="378"/>
      <c r="INU188" s="378"/>
      <c r="INV188" s="378"/>
      <c r="INW188" s="378"/>
      <c r="INX188" s="378"/>
      <c r="INY188" s="378"/>
      <c r="INZ188" s="378"/>
      <c r="IOA188" s="378"/>
      <c r="IOB188" s="378"/>
      <c r="IOC188" s="378"/>
      <c r="IOD188" s="378"/>
      <c r="IOE188" s="378"/>
      <c r="IOF188" s="378"/>
      <c r="IOG188" s="378"/>
      <c r="IOH188" s="378"/>
      <c r="IOI188" s="378"/>
      <c r="IOJ188" s="378"/>
      <c r="IOK188" s="378"/>
      <c r="IOL188" s="378"/>
      <c r="IOM188" s="378"/>
      <c r="ION188" s="378"/>
      <c r="IOO188" s="378"/>
      <c r="IOP188" s="378"/>
      <c r="IOQ188" s="378"/>
      <c r="IOR188" s="378"/>
      <c r="IOS188" s="378"/>
      <c r="IOT188" s="378"/>
      <c r="IOU188" s="378"/>
      <c r="IOV188" s="378"/>
      <c r="IOW188" s="378"/>
      <c r="IOX188" s="378"/>
      <c r="IOY188" s="378"/>
      <c r="IOZ188" s="378"/>
      <c r="IPA188" s="378"/>
      <c r="IPB188" s="378"/>
      <c r="IPC188" s="378"/>
      <c r="IPD188" s="378"/>
      <c r="IPE188" s="378"/>
      <c r="IPF188" s="378"/>
      <c r="IPG188" s="378"/>
      <c r="IPH188" s="378"/>
      <c r="IPI188" s="378"/>
      <c r="IPJ188" s="378"/>
      <c r="IPK188" s="378"/>
      <c r="IPL188" s="378"/>
      <c r="IPM188" s="378"/>
      <c r="IPN188" s="378"/>
      <c r="IPO188" s="378"/>
      <c r="IPP188" s="378"/>
      <c r="IPQ188" s="378"/>
      <c r="IPR188" s="378"/>
      <c r="IPS188" s="378"/>
      <c r="IPT188" s="378"/>
      <c r="IPU188" s="378"/>
      <c r="IPV188" s="378"/>
      <c r="IPW188" s="378"/>
      <c r="IPX188" s="378"/>
      <c r="IPY188" s="378"/>
      <c r="IPZ188" s="378"/>
      <c r="IQA188" s="378"/>
      <c r="IQB188" s="378"/>
      <c r="IQC188" s="378"/>
      <c r="IQD188" s="378"/>
      <c r="IQE188" s="378"/>
      <c r="IQF188" s="378"/>
      <c r="IQG188" s="378"/>
      <c r="IQH188" s="378"/>
      <c r="IQI188" s="378"/>
      <c r="IQJ188" s="378"/>
      <c r="IQK188" s="378"/>
      <c r="IQL188" s="378"/>
      <c r="IQM188" s="378"/>
      <c r="IQN188" s="378"/>
      <c r="IQO188" s="378"/>
      <c r="IQP188" s="378"/>
      <c r="IQQ188" s="378"/>
      <c r="IQR188" s="378"/>
      <c r="IQS188" s="378"/>
      <c r="IQT188" s="378"/>
      <c r="IQU188" s="378"/>
      <c r="IQV188" s="378"/>
      <c r="IQW188" s="378"/>
      <c r="IQX188" s="378"/>
      <c r="IQY188" s="378"/>
      <c r="IQZ188" s="378"/>
      <c r="IRA188" s="378"/>
      <c r="IRB188" s="378"/>
      <c r="IRC188" s="378"/>
      <c r="IRD188" s="378"/>
      <c r="IRE188" s="378"/>
      <c r="IRF188" s="378"/>
      <c r="IRG188" s="378"/>
      <c r="IRH188" s="378"/>
      <c r="IRI188" s="378"/>
      <c r="IRJ188" s="378"/>
      <c r="IRK188" s="378"/>
      <c r="IRL188" s="378"/>
      <c r="IRM188" s="378"/>
      <c r="IRN188" s="378"/>
      <c r="IRO188" s="378"/>
      <c r="IRP188" s="378"/>
      <c r="IRQ188" s="378"/>
      <c r="IRR188" s="378"/>
      <c r="IRS188" s="378"/>
      <c r="IRT188" s="378"/>
      <c r="IRU188" s="378"/>
      <c r="IRV188" s="378"/>
      <c r="IRW188" s="378"/>
      <c r="IRX188" s="378"/>
      <c r="IRY188" s="378"/>
      <c r="IRZ188" s="378"/>
      <c r="ISA188" s="378"/>
      <c r="ISB188" s="378"/>
      <c r="ISC188" s="378"/>
      <c r="ISD188" s="378"/>
      <c r="ISE188" s="378"/>
      <c r="ISF188" s="378"/>
      <c r="ISG188" s="378"/>
      <c r="ISH188" s="378"/>
      <c r="ISI188" s="378"/>
      <c r="ISJ188" s="378"/>
      <c r="ISK188" s="378"/>
      <c r="ISL188" s="378"/>
      <c r="ISM188" s="378"/>
      <c r="ISN188" s="378"/>
      <c r="ISO188" s="378"/>
      <c r="ISP188" s="378"/>
      <c r="ISQ188" s="378"/>
      <c r="ISR188" s="378"/>
      <c r="ISS188" s="378"/>
      <c r="IST188" s="378"/>
      <c r="ISU188" s="378"/>
      <c r="ISV188" s="378"/>
      <c r="ISW188" s="378"/>
      <c r="ISX188" s="378"/>
      <c r="ISY188" s="378"/>
      <c r="ISZ188" s="378"/>
      <c r="ITA188" s="378"/>
      <c r="ITB188" s="378"/>
      <c r="ITC188" s="378"/>
      <c r="ITD188" s="378"/>
      <c r="ITE188" s="378"/>
      <c r="ITF188" s="378"/>
      <c r="ITG188" s="378"/>
      <c r="ITH188" s="378"/>
      <c r="ITI188" s="378"/>
      <c r="ITJ188" s="378"/>
      <c r="ITK188" s="378"/>
      <c r="ITL188" s="378"/>
      <c r="ITM188" s="378"/>
      <c r="ITN188" s="378"/>
      <c r="ITO188" s="378"/>
      <c r="ITP188" s="378"/>
      <c r="ITQ188" s="378"/>
      <c r="ITR188" s="378"/>
      <c r="ITS188" s="378"/>
      <c r="ITT188" s="378"/>
      <c r="ITU188" s="378"/>
      <c r="ITV188" s="378"/>
      <c r="ITW188" s="378"/>
      <c r="ITX188" s="378"/>
      <c r="ITY188" s="378"/>
      <c r="ITZ188" s="378"/>
      <c r="IUA188" s="378"/>
      <c r="IUB188" s="378"/>
      <c r="IUC188" s="378"/>
      <c r="IUD188" s="378"/>
      <c r="IUE188" s="378"/>
      <c r="IUF188" s="378"/>
      <c r="IUG188" s="378"/>
      <c r="IUH188" s="378"/>
      <c r="IUI188" s="378"/>
      <c r="IUJ188" s="378"/>
      <c r="IUK188" s="378"/>
      <c r="IUL188" s="378"/>
      <c r="IUM188" s="378"/>
      <c r="IUN188" s="378"/>
      <c r="IUO188" s="378"/>
      <c r="IUP188" s="378"/>
      <c r="IUQ188" s="378"/>
      <c r="IUR188" s="378"/>
      <c r="IUS188" s="378"/>
      <c r="IUT188" s="378"/>
      <c r="IUU188" s="378"/>
      <c r="IUV188" s="378"/>
      <c r="IUW188" s="378"/>
      <c r="IUX188" s="378"/>
      <c r="IUY188" s="378"/>
      <c r="IUZ188" s="378"/>
      <c r="IVA188" s="378"/>
      <c r="IVB188" s="378"/>
      <c r="IVC188" s="378"/>
      <c r="IVD188" s="378"/>
      <c r="IVE188" s="378"/>
      <c r="IVF188" s="378"/>
      <c r="IVG188" s="378"/>
      <c r="IVH188" s="378"/>
      <c r="IVI188" s="378"/>
      <c r="IVJ188" s="378"/>
      <c r="IVK188" s="378"/>
      <c r="IVL188" s="378"/>
      <c r="IVM188" s="378"/>
      <c r="IVN188" s="378"/>
      <c r="IVO188" s="378"/>
      <c r="IVP188" s="378"/>
      <c r="IVQ188" s="378"/>
      <c r="IVR188" s="378"/>
      <c r="IVS188" s="378"/>
      <c r="IVT188" s="378"/>
      <c r="IVU188" s="378"/>
      <c r="IVV188" s="378"/>
      <c r="IVW188" s="378"/>
      <c r="IVX188" s="378"/>
      <c r="IVY188" s="378"/>
      <c r="IVZ188" s="378"/>
      <c r="IWA188" s="378"/>
      <c r="IWB188" s="378"/>
      <c r="IWC188" s="378"/>
      <c r="IWD188" s="378"/>
      <c r="IWE188" s="378"/>
      <c r="IWF188" s="378"/>
      <c r="IWG188" s="378"/>
      <c r="IWH188" s="378"/>
      <c r="IWI188" s="378"/>
      <c r="IWJ188" s="378"/>
      <c r="IWK188" s="378"/>
      <c r="IWL188" s="378"/>
      <c r="IWM188" s="378"/>
      <c r="IWN188" s="378"/>
      <c r="IWO188" s="378"/>
      <c r="IWP188" s="378"/>
      <c r="IWQ188" s="378"/>
      <c r="IWR188" s="378"/>
      <c r="IWS188" s="378"/>
      <c r="IWT188" s="378"/>
      <c r="IWU188" s="378"/>
      <c r="IWV188" s="378"/>
      <c r="IWW188" s="378"/>
      <c r="IWX188" s="378"/>
      <c r="IWY188" s="378"/>
      <c r="IWZ188" s="378"/>
      <c r="IXA188" s="378"/>
      <c r="IXB188" s="378"/>
      <c r="IXC188" s="378"/>
      <c r="IXD188" s="378"/>
      <c r="IXE188" s="378"/>
      <c r="IXF188" s="378"/>
      <c r="IXG188" s="378"/>
      <c r="IXH188" s="378"/>
      <c r="IXI188" s="378"/>
      <c r="IXJ188" s="378"/>
      <c r="IXK188" s="378"/>
      <c r="IXL188" s="378"/>
      <c r="IXM188" s="378"/>
      <c r="IXN188" s="378"/>
      <c r="IXO188" s="378"/>
      <c r="IXP188" s="378"/>
      <c r="IXQ188" s="378"/>
      <c r="IXR188" s="378"/>
      <c r="IXS188" s="378"/>
      <c r="IXT188" s="378"/>
      <c r="IXU188" s="378"/>
      <c r="IXV188" s="378"/>
      <c r="IXW188" s="378"/>
      <c r="IXX188" s="378"/>
      <c r="IXY188" s="378"/>
      <c r="IXZ188" s="378"/>
      <c r="IYA188" s="378"/>
      <c r="IYB188" s="378"/>
      <c r="IYC188" s="378"/>
      <c r="IYD188" s="378"/>
      <c r="IYE188" s="378"/>
      <c r="IYF188" s="378"/>
      <c r="IYG188" s="378"/>
      <c r="IYH188" s="378"/>
      <c r="IYI188" s="378"/>
      <c r="IYJ188" s="378"/>
      <c r="IYK188" s="378"/>
      <c r="IYL188" s="378"/>
      <c r="IYM188" s="378"/>
      <c r="IYN188" s="378"/>
      <c r="IYO188" s="378"/>
      <c r="IYP188" s="378"/>
      <c r="IYQ188" s="378"/>
      <c r="IYR188" s="378"/>
      <c r="IYS188" s="378"/>
      <c r="IYT188" s="378"/>
      <c r="IYU188" s="378"/>
      <c r="IYV188" s="378"/>
      <c r="IYW188" s="378"/>
      <c r="IYX188" s="378"/>
      <c r="IYY188" s="378"/>
      <c r="IYZ188" s="378"/>
      <c r="IZA188" s="378"/>
      <c r="IZB188" s="378"/>
      <c r="IZC188" s="378"/>
      <c r="IZD188" s="378"/>
      <c r="IZE188" s="378"/>
      <c r="IZF188" s="378"/>
      <c r="IZG188" s="378"/>
      <c r="IZH188" s="378"/>
      <c r="IZI188" s="378"/>
      <c r="IZJ188" s="378"/>
      <c r="IZK188" s="378"/>
      <c r="IZL188" s="378"/>
      <c r="IZM188" s="378"/>
      <c r="IZN188" s="378"/>
      <c r="IZO188" s="378"/>
      <c r="IZP188" s="378"/>
      <c r="IZQ188" s="378"/>
      <c r="IZR188" s="378"/>
      <c r="IZS188" s="378"/>
      <c r="IZT188" s="378"/>
      <c r="IZU188" s="378"/>
      <c r="IZV188" s="378"/>
      <c r="IZW188" s="378"/>
      <c r="IZX188" s="378"/>
      <c r="IZY188" s="378"/>
      <c r="IZZ188" s="378"/>
      <c r="JAA188" s="378"/>
      <c r="JAB188" s="378"/>
      <c r="JAC188" s="378"/>
      <c r="JAD188" s="378"/>
      <c r="JAE188" s="378"/>
      <c r="JAF188" s="378"/>
      <c r="JAG188" s="378"/>
      <c r="JAH188" s="378"/>
      <c r="JAI188" s="378"/>
      <c r="JAJ188" s="378"/>
      <c r="JAK188" s="378"/>
      <c r="JAL188" s="378"/>
      <c r="JAM188" s="378"/>
      <c r="JAN188" s="378"/>
      <c r="JAO188" s="378"/>
      <c r="JAP188" s="378"/>
      <c r="JAQ188" s="378"/>
      <c r="JAR188" s="378"/>
      <c r="JAS188" s="378"/>
      <c r="JAT188" s="378"/>
      <c r="JAU188" s="378"/>
      <c r="JAV188" s="378"/>
      <c r="JAW188" s="378"/>
      <c r="JAX188" s="378"/>
      <c r="JAY188" s="378"/>
      <c r="JAZ188" s="378"/>
      <c r="JBA188" s="378"/>
      <c r="JBB188" s="378"/>
      <c r="JBC188" s="378"/>
      <c r="JBD188" s="378"/>
      <c r="JBE188" s="378"/>
      <c r="JBF188" s="378"/>
      <c r="JBG188" s="378"/>
      <c r="JBH188" s="378"/>
      <c r="JBI188" s="378"/>
      <c r="JBJ188" s="378"/>
      <c r="JBK188" s="378"/>
      <c r="JBL188" s="378"/>
      <c r="JBM188" s="378"/>
      <c r="JBN188" s="378"/>
      <c r="JBO188" s="378"/>
      <c r="JBP188" s="378"/>
      <c r="JBQ188" s="378"/>
      <c r="JBR188" s="378"/>
      <c r="JBS188" s="378"/>
      <c r="JBT188" s="378"/>
      <c r="JBU188" s="378"/>
      <c r="JBV188" s="378"/>
      <c r="JBW188" s="378"/>
      <c r="JBX188" s="378"/>
      <c r="JBY188" s="378"/>
      <c r="JBZ188" s="378"/>
      <c r="JCA188" s="378"/>
      <c r="JCB188" s="378"/>
      <c r="JCC188" s="378"/>
      <c r="JCD188" s="378"/>
      <c r="JCE188" s="378"/>
      <c r="JCF188" s="378"/>
      <c r="JCG188" s="378"/>
      <c r="JCH188" s="378"/>
      <c r="JCI188" s="378"/>
      <c r="JCJ188" s="378"/>
      <c r="JCK188" s="378"/>
      <c r="JCL188" s="378"/>
      <c r="JCM188" s="378"/>
      <c r="JCN188" s="378"/>
      <c r="JCO188" s="378"/>
      <c r="JCP188" s="378"/>
      <c r="JCQ188" s="378"/>
      <c r="JCR188" s="378"/>
      <c r="JCS188" s="378"/>
      <c r="JCT188" s="378"/>
      <c r="JCU188" s="378"/>
      <c r="JCV188" s="378"/>
      <c r="JCW188" s="378"/>
      <c r="JCX188" s="378"/>
      <c r="JCY188" s="378"/>
      <c r="JCZ188" s="378"/>
      <c r="JDA188" s="378"/>
      <c r="JDB188" s="378"/>
      <c r="JDC188" s="378"/>
      <c r="JDD188" s="378"/>
      <c r="JDE188" s="378"/>
      <c r="JDF188" s="378"/>
      <c r="JDG188" s="378"/>
      <c r="JDH188" s="378"/>
      <c r="JDI188" s="378"/>
      <c r="JDJ188" s="378"/>
      <c r="JDK188" s="378"/>
      <c r="JDL188" s="378"/>
      <c r="JDM188" s="378"/>
      <c r="JDN188" s="378"/>
      <c r="JDO188" s="378"/>
      <c r="JDP188" s="378"/>
      <c r="JDQ188" s="378"/>
      <c r="JDR188" s="378"/>
      <c r="JDS188" s="378"/>
      <c r="JDT188" s="378"/>
      <c r="JDU188" s="378"/>
      <c r="JDV188" s="378"/>
      <c r="JDW188" s="378"/>
      <c r="JDX188" s="378"/>
      <c r="JDY188" s="378"/>
      <c r="JDZ188" s="378"/>
      <c r="JEA188" s="378"/>
      <c r="JEB188" s="378"/>
      <c r="JEC188" s="378"/>
      <c r="JED188" s="378"/>
      <c r="JEE188" s="378"/>
      <c r="JEF188" s="378"/>
      <c r="JEG188" s="378"/>
      <c r="JEH188" s="378"/>
      <c r="JEI188" s="378"/>
      <c r="JEJ188" s="378"/>
      <c r="JEK188" s="378"/>
      <c r="JEL188" s="378"/>
      <c r="JEM188" s="378"/>
      <c r="JEN188" s="378"/>
      <c r="JEO188" s="378"/>
      <c r="JEP188" s="378"/>
      <c r="JEQ188" s="378"/>
      <c r="JER188" s="378"/>
      <c r="JES188" s="378"/>
      <c r="JET188" s="378"/>
      <c r="JEU188" s="378"/>
      <c r="JEV188" s="378"/>
      <c r="JEW188" s="378"/>
      <c r="JEX188" s="378"/>
      <c r="JEY188" s="378"/>
      <c r="JEZ188" s="378"/>
      <c r="JFA188" s="378"/>
      <c r="JFB188" s="378"/>
      <c r="JFC188" s="378"/>
      <c r="JFD188" s="378"/>
      <c r="JFE188" s="378"/>
      <c r="JFF188" s="378"/>
      <c r="JFG188" s="378"/>
      <c r="JFH188" s="378"/>
      <c r="JFI188" s="378"/>
      <c r="JFJ188" s="378"/>
      <c r="JFK188" s="378"/>
      <c r="JFL188" s="378"/>
      <c r="JFM188" s="378"/>
      <c r="JFN188" s="378"/>
      <c r="JFO188" s="378"/>
      <c r="JFP188" s="378"/>
      <c r="JFQ188" s="378"/>
      <c r="JFR188" s="378"/>
      <c r="JFS188" s="378"/>
      <c r="JFT188" s="378"/>
      <c r="JFU188" s="378"/>
      <c r="JFV188" s="378"/>
      <c r="JFW188" s="378"/>
      <c r="JFX188" s="378"/>
      <c r="JFY188" s="378"/>
      <c r="JFZ188" s="378"/>
      <c r="JGA188" s="378"/>
      <c r="JGB188" s="378"/>
      <c r="JGC188" s="378"/>
      <c r="JGD188" s="378"/>
      <c r="JGE188" s="378"/>
      <c r="JGF188" s="378"/>
      <c r="JGG188" s="378"/>
      <c r="JGH188" s="378"/>
      <c r="JGI188" s="378"/>
      <c r="JGJ188" s="378"/>
      <c r="JGK188" s="378"/>
      <c r="JGL188" s="378"/>
      <c r="JGM188" s="378"/>
      <c r="JGN188" s="378"/>
      <c r="JGO188" s="378"/>
      <c r="JGP188" s="378"/>
      <c r="JGQ188" s="378"/>
      <c r="JGR188" s="378"/>
      <c r="JGS188" s="378"/>
      <c r="JGT188" s="378"/>
      <c r="JGU188" s="378"/>
      <c r="JGV188" s="378"/>
      <c r="JGW188" s="378"/>
      <c r="JGX188" s="378"/>
      <c r="JGY188" s="378"/>
      <c r="JGZ188" s="378"/>
      <c r="JHA188" s="378"/>
      <c r="JHB188" s="378"/>
      <c r="JHC188" s="378"/>
      <c r="JHD188" s="378"/>
      <c r="JHE188" s="378"/>
      <c r="JHF188" s="378"/>
      <c r="JHG188" s="378"/>
      <c r="JHH188" s="378"/>
      <c r="JHI188" s="378"/>
      <c r="JHJ188" s="378"/>
      <c r="JHK188" s="378"/>
      <c r="JHL188" s="378"/>
      <c r="JHM188" s="378"/>
      <c r="JHN188" s="378"/>
      <c r="JHO188" s="378"/>
      <c r="JHP188" s="378"/>
      <c r="JHQ188" s="378"/>
      <c r="JHR188" s="378"/>
      <c r="JHS188" s="378"/>
      <c r="JHT188" s="378"/>
      <c r="JHU188" s="378"/>
      <c r="JHV188" s="378"/>
      <c r="JHW188" s="378"/>
      <c r="JHX188" s="378"/>
      <c r="JHY188" s="378"/>
      <c r="JHZ188" s="378"/>
      <c r="JIA188" s="378"/>
      <c r="JIB188" s="378"/>
      <c r="JIC188" s="378"/>
      <c r="JID188" s="378"/>
      <c r="JIE188" s="378"/>
      <c r="JIF188" s="378"/>
      <c r="JIG188" s="378"/>
      <c r="JIH188" s="378"/>
      <c r="JII188" s="378"/>
      <c r="JIJ188" s="378"/>
      <c r="JIK188" s="378"/>
      <c r="JIL188" s="378"/>
      <c r="JIM188" s="378"/>
      <c r="JIN188" s="378"/>
      <c r="JIO188" s="378"/>
      <c r="JIP188" s="378"/>
      <c r="JIQ188" s="378"/>
      <c r="JIR188" s="378"/>
      <c r="JIS188" s="378"/>
      <c r="JIT188" s="378"/>
      <c r="JIU188" s="378"/>
      <c r="JIV188" s="378"/>
      <c r="JIW188" s="378"/>
      <c r="JIX188" s="378"/>
      <c r="JIY188" s="378"/>
      <c r="JIZ188" s="378"/>
      <c r="JJA188" s="378"/>
      <c r="JJB188" s="378"/>
      <c r="JJC188" s="378"/>
      <c r="JJD188" s="378"/>
      <c r="JJE188" s="378"/>
      <c r="JJF188" s="378"/>
      <c r="JJG188" s="378"/>
      <c r="JJH188" s="378"/>
      <c r="JJI188" s="378"/>
      <c r="JJJ188" s="378"/>
      <c r="JJK188" s="378"/>
      <c r="JJL188" s="378"/>
      <c r="JJM188" s="378"/>
      <c r="JJN188" s="378"/>
      <c r="JJO188" s="378"/>
      <c r="JJP188" s="378"/>
      <c r="JJQ188" s="378"/>
      <c r="JJR188" s="378"/>
      <c r="JJS188" s="378"/>
      <c r="JJT188" s="378"/>
      <c r="JJU188" s="378"/>
      <c r="JJV188" s="378"/>
      <c r="JJW188" s="378"/>
      <c r="JJX188" s="378"/>
      <c r="JJY188" s="378"/>
      <c r="JJZ188" s="378"/>
      <c r="JKA188" s="378"/>
      <c r="JKB188" s="378"/>
      <c r="JKC188" s="378"/>
      <c r="JKD188" s="378"/>
      <c r="JKE188" s="378"/>
      <c r="JKF188" s="378"/>
      <c r="JKG188" s="378"/>
      <c r="JKH188" s="378"/>
      <c r="JKI188" s="378"/>
      <c r="JKJ188" s="378"/>
      <c r="JKK188" s="378"/>
      <c r="JKL188" s="378"/>
      <c r="JKM188" s="378"/>
      <c r="JKN188" s="378"/>
      <c r="JKO188" s="378"/>
      <c r="JKP188" s="378"/>
      <c r="JKQ188" s="378"/>
      <c r="JKR188" s="378"/>
      <c r="JKS188" s="378"/>
      <c r="JKT188" s="378"/>
      <c r="JKU188" s="378"/>
      <c r="JKV188" s="378"/>
      <c r="JKW188" s="378"/>
      <c r="JKX188" s="378"/>
      <c r="JKY188" s="378"/>
      <c r="JKZ188" s="378"/>
      <c r="JLA188" s="378"/>
      <c r="JLB188" s="378"/>
      <c r="JLC188" s="378"/>
      <c r="JLD188" s="378"/>
      <c r="JLE188" s="378"/>
      <c r="JLF188" s="378"/>
      <c r="JLG188" s="378"/>
      <c r="JLH188" s="378"/>
      <c r="JLI188" s="378"/>
      <c r="JLJ188" s="378"/>
      <c r="JLK188" s="378"/>
      <c r="JLL188" s="378"/>
      <c r="JLM188" s="378"/>
      <c r="JLN188" s="378"/>
      <c r="JLO188" s="378"/>
      <c r="JLP188" s="378"/>
      <c r="JLQ188" s="378"/>
      <c r="JLR188" s="378"/>
      <c r="JLS188" s="378"/>
      <c r="JLT188" s="378"/>
      <c r="JLU188" s="378"/>
      <c r="JLV188" s="378"/>
      <c r="JLW188" s="378"/>
      <c r="JLX188" s="378"/>
      <c r="JLY188" s="378"/>
      <c r="JLZ188" s="378"/>
      <c r="JMA188" s="378"/>
      <c r="JMB188" s="378"/>
      <c r="JMC188" s="378"/>
      <c r="JMD188" s="378"/>
      <c r="JME188" s="378"/>
      <c r="JMF188" s="378"/>
      <c r="JMG188" s="378"/>
      <c r="JMH188" s="378"/>
      <c r="JMI188" s="378"/>
      <c r="JMJ188" s="378"/>
      <c r="JMK188" s="378"/>
      <c r="JML188" s="378"/>
      <c r="JMM188" s="378"/>
      <c r="JMN188" s="378"/>
      <c r="JMO188" s="378"/>
      <c r="JMP188" s="378"/>
      <c r="JMQ188" s="378"/>
      <c r="JMR188" s="378"/>
      <c r="JMS188" s="378"/>
      <c r="JMT188" s="378"/>
      <c r="JMU188" s="378"/>
      <c r="JMV188" s="378"/>
      <c r="JMW188" s="378"/>
      <c r="JMX188" s="378"/>
      <c r="JMY188" s="378"/>
      <c r="JMZ188" s="378"/>
      <c r="JNA188" s="378"/>
      <c r="JNB188" s="378"/>
      <c r="JNC188" s="378"/>
      <c r="JND188" s="378"/>
      <c r="JNE188" s="378"/>
      <c r="JNF188" s="378"/>
      <c r="JNG188" s="378"/>
      <c r="JNH188" s="378"/>
      <c r="JNI188" s="378"/>
      <c r="JNJ188" s="378"/>
      <c r="JNK188" s="378"/>
      <c r="JNL188" s="378"/>
      <c r="JNM188" s="378"/>
      <c r="JNN188" s="378"/>
      <c r="JNO188" s="378"/>
      <c r="JNP188" s="378"/>
      <c r="JNQ188" s="378"/>
      <c r="JNR188" s="378"/>
      <c r="JNS188" s="378"/>
      <c r="JNT188" s="378"/>
      <c r="JNU188" s="378"/>
      <c r="JNV188" s="378"/>
      <c r="JNW188" s="378"/>
      <c r="JNX188" s="378"/>
      <c r="JNY188" s="378"/>
      <c r="JNZ188" s="378"/>
      <c r="JOA188" s="378"/>
      <c r="JOB188" s="378"/>
      <c r="JOC188" s="378"/>
      <c r="JOD188" s="378"/>
      <c r="JOE188" s="378"/>
      <c r="JOF188" s="378"/>
      <c r="JOG188" s="378"/>
      <c r="JOH188" s="378"/>
      <c r="JOI188" s="378"/>
      <c r="JOJ188" s="378"/>
      <c r="JOK188" s="378"/>
      <c r="JOL188" s="378"/>
      <c r="JOM188" s="378"/>
      <c r="JON188" s="378"/>
      <c r="JOO188" s="378"/>
      <c r="JOP188" s="378"/>
      <c r="JOQ188" s="378"/>
      <c r="JOR188" s="378"/>
      <c r="JOS188" s="378"/>
      <c r="JOT188" s="378"/>
      <c r="JOU188" s="378"/>
      <c r="JOV188" s="378"/>
      <c r="JOW188" s="378"/>
      <c r="JOX188" s="378"/>
      <c r="JOY188" s="378"/>
      <c r="JOZ188" s="378"/>
      <c r="JPA188" s="378"/>
      <c r="JPB188" s="378"/>
      <c r="JPC188" s="378"/>
      <c r="JPD188" s="378"/>
      <c r="JPE188" s="378"/>
      <c r="JPF188" s="378"/>
      <c r="JPG188" s="378"/>
      <c r="JPH188" s="378"/>
      <c r="JPI188" s="378"/>
      <c r="JPJ188" s="378"/>
      <c r="JPK188" s="378"/>
      <c r="JPL188" s="378"/>
      <c r="JPM188" s="378"/>
      <c r="JPN188" s="378"/>
      <c r="JPO188" s="378"/>
      <c r="JPP188" s="378"/>
      <c r="JPQ188" s="378"/>
      <c r="JPR188" s="378"/>
      <c r="JPS188" s="378"/>
      <c r="JPT188" s="378"/>
      <c r="JPU188" s="378"/>
      <c r="JPV188" s="378"/>
      <c r="JPW188" s="378"/>
      <c r="JPX188" s="378"/>
      <c r="JPY188" s="378"/>
      <c r="JPZ188" s="378"/>
      <c r="JQA188" s="378"/>
      <c r="JQB188" s="378"/>
      <c r="JQC188" s="378"/>
      <c r="JQD188" s="378"/>
      <c r="JQE188" s="378"/>
      <c r="JQF188" s="378"/>
      <c r="JQG188" s="378"/>
      <c r="JQH188" s="378"/>
      <c r="JQI188" s="378"/>
      <c r="JQJ188" s="378"/>
      <c r="JQK188" s="378"/>
      <c r="JQL188" s="378"/>
      <c r="JQM188" s="378"/>
      <c r="JQN188" s="378"/>
      <c r="JQO188" s="378"/>
      <c r="JQP188" s="378"/>
      <c r="JQQ188" s="378"/>
      <c r="JQR188" s="378"/>
      <c r="JQS188" s="378"/>
      <c r="JQT188" s="378"/>
      <c r="JQU188" s="378"/>
      <c r="JQV188" s="378"/>
      <c r="JQW188" s="378"/>
      <c r="JQX188" s="378"/>
      <c r="JQY188" s="378"/>
      <c r="JQZ188" s="378"/>
      <c r="JRA188" s="378"/>
      <c r="JRB188" s="378"/>
      <c r="JRC188" s="378"/>
      <c r="JRD188" s="378"/>
      <c r="JRE188" s="378"/>
      <c r="JRF188" s="378"/>
      <c r="JRG188" s="378"/>
      <c r="JRH188" s="378"/>
      <c r="JRI188" s="378"/>
      <c r="JRJ188" s="378"/>
      <c r="JRK188" s="378"/>
      <c r="JRL188" s="378"/>
      <c r="JRM188" s="378"/>
      <c r="JRN188" s="378"/>
      <c r="JRO188" s="378"/>
      <c r="JRP188" s="378"/>
      <c r="JRQ188" s="378"/>
      <c r="JRR188" s="378"/>
      <c r="JRS188" s="378"/>
      <c r="JRT188" s="378"/>
      <c r="JRU188" s="378"/>
      <c r="JRV188" s="378"/>
      <c r="JRW188" s="378"/>
      <c r="JRX188" s="378"/>
      <c r="JRY188" s="378"/>
      <c r="JRZ188" s="378"/>
      <c r="JSA188" s="378"/>
      <c r="JSB188" s="378"/>
      <c r="JSC188" s="378"/>
      <c r="JSD188" s="378"/>
      <c r="JSE188" s="378"/>
      <c r="JSF188" s="378"/>
      <c r="JSG188" s="378"/>
      <c r="JSH188" s="378"/>
      <c r="JSI188" s="378"/>
      <c r="JSJ188" s="378"/>
      <c r="JSK188" s="378"/>
      <c r="JSL188" s="378"/>
      <c r="JSM188" s="378"/>
      <c r="JSN188" s="378"/>
      <c r="JSO188" s="378"/>
      <c r="JSP188" s="378"/>
      <c r="JSQ188" s="378"/>
      <c r="JSR188" s="378"/>
      <c r="JSS188" s="378"/>
      <c r="JST188" s="378"/>
      <c r="JSU188" s="378"/>
      <c r="JSV188" s="378"/>
      <c r="JSW188" s="378"/>
      <c r="JSX188" s="378"/>
      <c r="JSY188" s="378"/>
      <c r="JSZ188" s="378"/>
      <c r="JTA188" s="378"/>
      <c r="JTB188" s="378"/>
      <c r="JTC188" s="378"/>
      <c r="JTD188" s="378"/>
      <c r="JTE188" s="378"/>
      <c r="JTF188" s="378"/>
      <c r="JTG188" s="378"/>
      <c r="JTH188" s="378"/>
      <c r="JTI188" s="378"/>
      <c r="JTJ188" s="378"/>
      <c r="JTK188" s="378"/>
      <c r="JTL188" s="378"/>
      <c r="JTM188" s="378"/>
      <c r="JTN188" s="378"/>
      <c r="JTO188" s="378"/>
      <c r="JTP188" s="378"/>
      <c r="JTQ188" s="378"/>
      <c r="JTR188" s="378"/>
      <c r="JTS188" s="378"/>
      <c r="JTT188" s="378"/>
      <c r="JTU188" s="378"/>
      <c r="JTV188" s="378"/>
      <c r="JTW188" s="378"/>
      <c r="JTX188" s="378"/>
      <c r="JTY188" s="378"/>
      <c r="JTZ188" s="378"/>
      <c r="JUA188" s="378"/>
      <c r="JUB188" s="378"/>
      <c r="JUC188" s="378"/>
      <c r="JUD188" s="378"/>
      <c r="JUE188" s="378"/>
      <c r="JUF188" s="378"/>
      <c r="JUG188" s="378"/>
      <c r="JUH188" s="378"/>
      <c r="JUI188" s="378"/>
      <c r="JUJ188" s="378"/>
      <c r="JUK188" s="378"/>
      <c r="JUL188" s="378"/>
      <c r="JUM188" s="378"/>
      <c r="JUN188" s="378"/>
      <c r="JUO188" s="378"/>
      <c r="JUP188" s="378"/>
      <c r="JUQ188" s="378"/>
      <c r="JUR188" s="378"/>
      <c r="JUS188" s="378"/>
      <c r="JUT188" s="378"/>
      <c r="JUU188" s="378"/>
      <c r="JUV188" s="378"/>
      <c r="JUW188" s="378"/>
      <c r="JUX188" s="378"/>
      <c r="JUY188" s="378"/>
      <c r="JUZ188" s="378"/>
      <c r="JVA188" s="378"/>
      <c r="JVB188" s="378"/>
      <c r="JVC188" s="378"/>
      <c r="JVD188" s="378"/>
      <c r="JVE188" s="378"/>
      <c r="JVF188" s="378"/>
      <c r="JVG188" s="378"/>
      <c r="JVH188" s="378"/>
      <c r="JVI188" s="378"/>
      <c r="JVJ188" s="378"/>
      <c r="JVK188" s="378"/>
      <c r="JVL188" s="378"/>
      <c r="JVM188" s="378"/>
      <c r="JVN188" s="378"/>
      <c r="JVO188" s="378"/>
      <c r="JVP188" s="378"/>
      <c r="JVQ188" s="378"/>
      <c r="JVR188" s="378"/>
      <c r="JVS188" s="378"/>
      <c r="JVT188" s="378"/>
      <c r="JVU188" s="378"/>
      <c r="JVV188" s="378"/>
      <c r="JVW188" s="378"/>
      <c r="JVX188" s="378"/>
      <c r="JVY188" s="378"/>
      <c r="JVZ188" s="378"/>
      <c r="JWA188" s="378"/>
      <c r="JWB188" s="378"/>
      <c r="JWC188" s="378"/>
      <c r="JWD188" s="378"/>
      <c r="JWE188" s="378"/>
      <c r="JWF188" s="378"/>
      <c r="JWG188" s="378"/>
      <c r="JWH188" s="378"/>
      <c r="JWI188" s="378"/>
      <c r="JWJ188" s="378"/>
      <c r="JWK188" s="378"/>
      <c r="JWL188" s="378"/>
      <c r="JWM188" s="378"/>
      <c r="JWN188" s="378"/>
      <c r="JWO188" s="378"/>
      <c r="JWP188" s="378"/>
      <c r="JWQ188" s="378"/>
      <c r="JWR188" s="378"/>
      <c r="JWS188" s="378"/>
      <c r="JWT188" s="378"/>
      <c r="JWU188" s="378"/>
      <c r="JWV188" s="378"/>
      <c r="JWW188" s="378"/>
      <c r="JWX188" s="378"/>
      <c r="JWY188" s="378"/>
      <c r="JWZ188" s="378"/>
      <c r="JXA188" s="378"/>
      <c r="JXB188" s="378"/>
      <c r="JXC188" s="378"/>
      <c r="JXD188" s="378"/>
      <c r="JXE188" s="378"/>
      <c r="JXF188" s="378"/>
      <c r="JXG188" s="378"/>
      <c r="JXH188" s="378"/>
      <c r="JXI188" s="378"/>
      <c r="JXJ188" s="378"/>
      <c r="JXK188" s="378"/>
      <c r="JXL188" s="378"/>
      <c r="JXM188" s="378"/>
      <c r="JXN188" s="378"/>
      <c r="JXO188" s="378"/>
      <c r="JXP188" s="378"/>
      <c r="JXQ188" s="378"/>
      <c r="JXR188" s="378"/>
      <c r="JXS188" s="378"/>
      <c r="JXT188" s="378"/>
      <c r="JXU188" s="378"/>
      <c r="JXV188" s="378"/>
      <c r="JXW188" s="378"/>
      <c r="JXX188" s="378"/>
      <c r="JXY188" s="378"/>
      <c r="JXZ188" s="378"/>
      <c r="JYA188" s="378"/>
      <c r="JYB188" s="378"/>
      <c r="JYC188" s="378"/>
      <c r="JYD188" s="378"/>
      <c r="JYE188" s="378"/>
      <c r="JYF188" s="378"/>
      <c r="JYG188" s="378"/>
      <c r="JYH188" s="378"/>
      <c r="JYI188" s="378"/>
      <c r="JYJ188" s="378"/>
      <c r="JYK188" s="378"/>
      <c r="JYL188" s="378"/>
      <c r="JYM188" s="378"/>
      <c r="JYN188" s="378"/>
      <c r="JYO188" s="378"/>
      <c r="JYP188" s="378"/>
      <c r="JYQ188" s="378"/>
      <c r="JYR188" s="378"/>
      <c r="JYS188" s="378"/>
      <c r="JYT188" s="378"/>
      <c r="JYU188" s="378"/>
      <c r="JYV188" s="378"/>
      <c r="JYW188" s="378"/>
      <c r="JYX188" s="378"/>
      <c r="JYY188" s="378"/>
      <c r="JYZ188" s="378"/>
      <c r="JZA188" s="378"/>
      <c r="JZB188" s="378"/>
      <c r="JZC188" s="378"/>
      <c r="JZD188" s="378"/>
      <c r="JZE188" s="378"/>
      <c r="JZF188" s="378"/>
      <c r="JZG188" s="378"/>
      <c r="JZH188" s="378"/>
      <c r="JZI188" s="378"/>
      <c r="JZJ188" s="378"/>
      <c r="JZK188" s="378"/>
      <c r="JZL188" s="378"/>
      <c r="JZM188" s="378"/>
      <c r="JZN188" s="378"/>
      <c r="JZO188" s="378"/>
      <c r="JZP188" s="378"/>
      <c r="JZQ188" s="378"/>
      <c r="JZR188" s="378"/>
      <c r="JZS188" s="378"/>
      <c r="JZT188" s="378"/>
      <c r="JZU188" s="378"/>
      <c r="JZV188" s="378"/>
      <c r="JZW188" s="378"/>
      <c r="JZX188" s="378"/>
      <c r="JZY188" s="378"/>
      <c r="JZZ188" s="378"/>
      <c r="KAA188" s="378"/>
      <c r="KAB188" s="378"/>
      <c r="KAC188" s="378"/>
      <c r="KAD188" s="378"/>
      <c r="KAE188" s="378"/>
      <c r="KAF188" s="378"/>
      <c r="KAG188" s="378"/>
      <c r="KAH188" s="378"/>
      <c r="KAI188" s="378"/>
      <c r="KAJ188" s="378"/>
      <c r="KAK188" s="378"/>
      <c r="KAL188" s="378"/>
      <c r="KAM188" s="378"/>
      <c r="KAN188" s="378"/>
      <c r="KAO188" s="378"/>
      <c r="KAP188" s="378"/>
      <c r="KAQ188" s="378"/>
      <c r="KAR188" s="378"/>
      <c r="KAS188" s="378"/>
      <c r="KAT188" s="378"/>
      <c r="KAU188" s="378"/>
      <c r="KAV188" s="378"/>
      <c r="KAW188" s="378"/>
      <c r="KAX188" s="378"/>
      <c r="KAY188" s="378"/>
      <c r="KAZ188" s="378"/>
      <c r="KBA188" s="378"/>
      <c r="KBB188" s="378"/>
      <c r="KBC188" s="378"/>
      <c r="KBD188" s="378"/>
      <c r="KBE188" s="378"/>
      <c r="KBF188" s="378"/>
      <c r="KBG188" s="378"/>
      <c r="KBH188" s="378"/>
      <c r="KBI188" s="378"/>
      <c r="KBJ188" s="378"/>
      <c r="KBK188" s="378"/>
      <c r="KBL188" s="378"/>
      <c r="KBM188" s="378"/>
      <c r="KBN188" s="378"/>
      <c r="KBO188" s="378"/>
      <c r="KBP188" s="378"/>
      <c r="KBQ188" s="378"/>
      <c r="KBR188" s="378"/>
      <c r="KBS188" s="378"/>
      <c r="KBT188" s="378"/>
      <c r="KBU188" s="378"/>
      <c r="KBV188" s="378"/>
      <c r="KBW188" s="378"/>
      <c r="KBX188" s="378"/>
      <c r="KBY188" s="378"/>
      <c r="KBZ188" s="378"/>
      <c r="KCA188" s="378"/>
      <c r="KCB188" s="378"/>
      <c r="KCC188" s="378"/>
      <c r="KCD188" s="378"/>
      <c r="KCE188" s="378"/>
      <c r="KCF188" s="378"/>
      <c r="KCG188" s="378"/>
      <c r="KCH188" s="378"/>
      <c r="KCI188" s="378"/>
      <c r="KCJ188" s="378"/>
      <c r="KCK188" s="378"/>
      <c r="KCL188" s="378"/>
      <c r="KCM188" s="378"/>
      <c r="KCN188" s="378"/>
      <c r="KCO188" s="378"/>
      <c r="KCP188" s="378"/>
      <c r="KCQ188" s="378"/>
      <c r="KCR188" s="378"/>
      <c r="KCS188" s="378"/>
      <c r="KCT188" s="378"/>
      <c r="KCU188" s="378"/>
      <c r="KCV188" s="378"/>
      <c r="KCW188" s="378"/>
      <c r="KCX188" s="378"/>
      <c r="KCY188" s="378"/>
      <c r="KCZ188" s="378"/>
      <c r="KDA188" s="378"/>
      <c r="KDB188" s="378"/>
      <c r="KDC188" s="378"/>
      <c r="KDD188" s="378"/>
      <c r="KDE188" s="378"/>
      <c r="KDF188" s="378"/>
      <c r="KDG188" s="378"/>
      <c r="KDH188" s="378"/>
      <c r="KDI188" s="378"/>
      <c r="KDJ188" s="378"/>
      <c r="KDK188" s="378"/>
      <c r="KDL188" s="378"/>
      <c r="KDM188" s="378"/>
      <c r="KDN188" s="378"/>
      <c r="KDO188" s="378"/>
      <c r="KDP188" s="378"/>
      <c r="KDQ188" s="378"/>
      <c r="KDR188" s="378"/>
      <c r="KDS188" s="378"/>
      <c r="KDT188" s="378"/>
      <c r="KDU188" s="378"/>
      <c r="KDV188" s="378"/>
      <c r="KDW188" s="378"/>
      <c r="KDX188" s="378"/>
      <c r="KDY188" s="378"/>
      <c r="KDZ188" s="378"/>
      <c r="KEA188" s="378"/>
      <c r="KEB188" s="378"/>
      <c r="KEC188" s="378"/>
      <c r="KED188" s="378"/>
      <c r="KEE188" s="378"/>
      <c r="KEF188" s="378"/>
      <c r="KEG188" s="378"/>
      <c r="KEH188" s="378"/>
      <c r="KEI188" s="378"/>
      <c r="KEJ188" s="378"/>
      <c r="KEK188" s="378"/>
      <c r="KEL188" s="378"/>
      <c r="KEM188" s="378"/>
      <c r="KEN188" s="378"/>
      <c r="KEO188" s="378"/>
      <c r="KEP188" s="378"/>
      <c r="KEQ188" s="378"/>
      <c r="KER188" s="378"/>
      <c r="KES188" s="378"/>
      <c r="KET188" s="378"/>
      <c r="KEU188" s="378"/>
      <c r="KEV188" s="378"/>
      <c r="KEW188" s="378"/>
      <c r="KEX188" s="378"/>
      <c r="KEY188" s="378"/>
      <c r="KEZ188" s="378"/>
      <c r="KFA188" s="378"/>
      <c r="KFB188" s="378"/>
      <c r="KFC188" s="378"/>
      <c r="KFD188" s="378"/>
      <c r="KFE188" s="378"/>
      <c r="KFF188" s="378"/>
      <c r="KFG188" s="378"/>
      <c r="KFH188" s="378"/>
      <c r="KFI188" s="378"/>
      <c r="KFJ188" s="378"/>
      <c r="KFK188" s="378"/>
      <c r="KFL188" s="378"/>
      <c r="KFM188" s="378"/>
      <c r="KFN188" s="378"/>
      <c r="KFO188" s="378"/>
      <c r="KFP188" s="378"/>
      <c r="KFQ188" s="378"/>
      <c r="KFR188" s="378"/>
      <c r="KFS188" s="378"/>
      <c r="KFT188" s="378"/>
      <c r="KFU188" s="378"/>
      <c r="KFV188" s="378"/>
      <c r="KFW188" s="378"/>
      <c r="KFX188" s="378"/>
      <c r="KFY188" s="378"/>
      <c r="KFZ188" s="378"/>
      <c r="KGA188" s="378"/>
      <c r="KGB188" s="378"/>
      <c r="KGC188" s="378"/>
      <c r="KGD188" s="378"/>
      <c r="KGE188" s="378"/>
      <c r="KGF188" s="378"/>
      <c r="KGG188" s="378"/>
      <c r="KGH188" s="378"/>
      <c r="KGI188" s="378"/>
      <c r="KGJ188" s="378"/>
      <c r="KGK188" s="378"/>
      <c r="KGL188" s="378"/>
      <c r="KGM188" s="378"/>
      <c r="KGN188" s="378"/>
      <c r="KGO188" s="378"/>
      <c r="KGP188" s="378"/>
      <c r="KGQ188" s="378"/>
      <c r="KGR188" s="378"/>
      <c r="KGS188" s="378"/>
      <c r="KGT188" s="378"/>
      <c r="KGU188" s="378"/>
      <c r="KGV188" s="378"/>
      <c r="KGW188" s="378"/>
      <c r="KGX188" s="378"/>
      <c r="KGY188" s="378"/>
      <c r="KGZ188" s="378"/>
      <c r="KHA188" s="378"/>
      <c r="KHB188" s="378"/>
      <c r="KHC188" s="378"/>
      <c r="KHD188" s="378"/>
      <c r="KHE188" s="378"/>
      <c r="KHF188" s="378"/>
      <c r="KHG188" s="378"/>
      <c r="KHH188" s="378"/>
      <c r="KHI188" s="378"/>
      <c r="KHJ188" s="378"/>
      <c r="KHK188" s="378"/>
      <c r="KHL188" s="378"/>
      <c r="KHM188" s="378"/>
      <c r="KHN188" s="378"/>
      <c r="KHO188" s="378"/>
      <c r="KHP188" s="378"/>
      <c r="KHQ188" s="378"/>
      <c r="KHR188" s="378"/>
      <c r="KHS188" s="378"/>
      <c r="KHT188" s="378"/>
      <c r="KHU188" s="378"/>
      <c r="KHV188" s="378"/>
      <c r="KHW188" s="378"/>
      <c r="KHX188" s="378"/>
      <c r="KHY188" s="378"/>
      <c r="KHZ188" s="378"/>
      <c r="KIA188" s="378"/>
      <c r="KIB188" s="378"/>
      <c r="KIC188" s="378"/>
      <c r="KID188" s="378"/>
      <c r="KIE188" s="378"/>
      <c r="KIF188" s="378"/>
      <c r="KIG188" s="378"/>
      <c r="KIH188" s="378"/>
      <c r="KII188" s="378"/>
      <c r="KIJ188" s="378"/>
      <c r="KIK188" s="378"/>
      <c r="KIL188" s="378"/>
      <c r="KIM188" s="378"/>
      <c r="KIN188" s="378"/>
      <c r="KIO188" s="378"/>
      <c r="KIP188" s="378"/>
      <c r="KIQ188" s="378"/>
      <c r="KIR188" s="378"/>
      <c r="KIS188" s="378"/>
      <c r="KIT188" s="378"/>
      <c r="KIU188" s="378"/>
      <c r="KIV188" s="378"/>
      <c r="KIW188" s="378"/>
      <c r="KIX188" s="378"/>
      <c r="KIY188" s="378"/>
      <c r="KIZ188" s="378"/>
      <c r="KJA188" s="378"/>
      <c r="KJB188" s="378"/>
      <c r="KJC188" s="378"/>
      <c r="KJD188" s="378"/>
      <c r="KJE188" s="378"/>
      <c r="KJF188" s="378"/>
      <c r="KJG188" s="378"/>
      <c r="KJH188" s="378"/>
      <c r="KJI188" s="378"/>
      <c r="KJJ188" s="378"/>
      <c r="KJK188" s="378"/>
      <c r="KJL188" s="378"/>
      <c r="KJM188" s="378"/>
      <c r="KJN188" s="378"/>
      <c r="KJO188" s="378"/>
      <c r="KJP188" s="378"/>
      <c r="KJQ188" s="378"/>
      <c r="KJR188" s="378"/>
      <c r="KJS188" s="378"/>
      <c r="KJT188" s="378"/>
      <c r="KJU188" s="378"/>
      <c r="KJV188" s="378"/>
      <c r="KJW188" s="378"/>
      <c r="KJX188" s="378"/>
      <c r="KJY188" s="378"/>
      <c r="KJZ188" s="378"/>
      <c r="KKA188" s="378"/>
      <c r="KKB188" s="378"/>
      <c r="KKC188" s="378"/>
      <c r="KKD188" s="378"/>
      <c r="KKE188" s="378"/>
      <c r="KKF188" s="378"/>
      <c r="KKG188" s="378"/>
      <c r="KKH188" s="378"/>
      <c r="KKI188" s="378"/>
      <c r="KKJ188" s="378"/>
      <c r="KKK188" s="378"/>
      <c r="KKL188" s="378"/>
      <c r="KKM188" s="378"/>
      <c r="KKN188" s="378"/>
      <c r="KKO188" s="378"/>
      <c r="KKP188" s="378"/>
      <c r="KKQ188" s="378"/>
      <c r="KKR188" s="378"/>
      <c r="KKS188" s="378"/>
      <c r="KKT188" s="378"/>
      <c r="KKU188" s="378"/>
      <c r="KKV188" s="378"/>
      <c r="KKW188" s="378"/>
      <c r="KKX188" s="378"/>
      <c r="KKY188" s="378"/>
      <c r="KKZ188" s="378"/>
      <c r="KLA188" s="378"/>
      <c r="KLB188" s="378"/>
      <c r="KLC188" s="378"/>
      <c r="KLD188" s="378"/>
      <c r="KLE188" s="378"/>
      <c r="KLF188" s="378"/>
      <c r="KLG188" s="378"/>
      <c r="KLH188" s="378"/>
      <c r="KLI188" s="378"/>
      <c r="KLJ188" s="378"/>
      <c r="KLK188" s="378"/>
      <c r="KLL188" s="378"/>
      <c r="KLM188" s="378"/>
      <c r="KLN188" s="378"/>
      <c r="KLO188" s="378"/>
      <c r="KLP188" s="378"/>
      <c r="KLQ188" s="378"/>
      <c r="KLR188" s="378"/>
      <c r="KLS188" s="378"/>
      <c r="KLT188" s="378"/>
      <c r="KLU188" s="378"/>
      <c r="KLV188" s="378"/>
      <c r="KLW188" s="378"/>
      <c r="KLX188" s="378"/>
      <c r="KLY188" s="378"/>
      <c r="KLZ188" s="378"/>
      <c r="KMA188" s="378"/>
      <c r="KMB188" s="378"/>
      <c r="KMC188" s="378"/>
      <c r="KMD188" s="378"/>
      <c r="KME188" s="378"/>
      <c r="KMF188" s="378"/>
      <c r="KMG188" s="378"/>
      <c r="KMH188" s="378"/>
      <c r="KMI188" s="378"/>
      <c r="KMJ188" s="378"/>
      <c r="KMK188" s="378"/>
      <c r="KML188" s="378"/>
      <c r="KMM188" s="378"/>
      <c r="KMN188" s="378"/>
      <c r="KMO188" s="378"/>
      <c r="KMP188" s="378"/>
      <c r="KMQ188" s="378"/>
      <c r="KMR188" s="378"/>
      <c r="KMS188" s="378"/>
      <c r="KMT188" s="378"/>
      <c r="KMU188" s="378"/>
      <c r="KMV188" s="378"/>
      <c r="KMW188" s="378"/>
      <c r="KMX188" s="378"/>
      <c r="KMY188" s="378"/>
      <c r="KMZ188" s="378"/>
      <c r="KNA188" s="378"/>
      <c r="KNB188" s="378"/>
      <c r="KNC188" s="378"/>
      <c r="KND188" s="378"/>
      <c r="KNE188" s="378"/>
      <c r="KNF188" s="378"/>
      <c r="KNG188" s="378"/>
      <c r="KNH188" s="378"/>
      <c r="KNI188" s="378"/>
      <c r="KNJ188" s="378"/>
      <c r="KNK188" s="378"/>
      <c r="KNL188" s="378"/>
      <c r="KNM188" s="378"/>
      <c r="KNN188" s="378"/>
      <c r="KNO188" s="378"/>
      <c r="KNP188" s="378"/>
      <c r="KNQ188" s="378"/>
      <c r="KNR188" s="378"/>
      <c r="KNS188" s="378"/>
      <c r="KNT188" s="378"/>
      <c r="KNU188" s="378"/>
      <c r="KNV188" s="378"/>
      <c r="KNW188" s="378"/>
      <c r="KNX188" s="378"/>
      <c r="KNY188" s="378"/>
      <c r="KNZ188" s="378"/>
      <c r="KOA188" s="378"/>
      <c r="KOB188" s="378"/>
      <c r="KOC188" s="378"/>
      <c r="KOD188" s="378"/>
      <c r="KOE188" s="378"/>
      <c r="KOF188" s="378"/>
      <c r="KOG188" s="378"/>
      <c r="KOH188" s="378"/>
      <c r="KOI188" s="378"/>
      <c r="KOJ188" s="378"/>
      <c r="KOK188" s="378"/>
      <c r="KOL188" s="378"/>
      <c r="KOM188" s="378"/>
      <c r="KON188" s="378"/>
      <c r="KOO188" s="378"/>
      <c r="KOP188" s="378"/>
      <c r="KOQ188" s="378"/>
      <c r="KOR188" s="378"/>
      <c r="KOS188" s="378"/>
      <c r="KOT188" s="378"/>
      <c r="KOU188" s="378"/>
      <c r="KOV188" s="378"/>
      <c r="KOW188" s="378"/>
      <c r="KOX188" s="378"/>
      <c r="KOY188" s="378"/>
      <c r="KOZ188" s="378"/>
      <c r="KPA188" s="378"/>
      <c r="KPB188" s="378"/>
      <c r="KPC188" s="378"/>
      <c r="KPD188" s="378"/>
      <c r="KPE188" s="378"/>
      <c r="KPF188" s="378"/>
      <c r="KPG188" s="378"/>
      <c r="KPH188" s="378"/>
      <c r="KPI188" s="378"/>
      <c r="KPJ188" s="378"/>
      <c r="KPK188" s="378"/>
      <c r="KPL188" s="378"/>
      <c r="KPM188" s="378"/>
      <c r="KPN188" s="378"/>
      <c r="KPO188" s="378"/>
      <c r="KPP188" s="378"/>
      <c r="KPQ188" s="378"/>
      <c r="KPR188" s="378"/>
      <c r="KPS188" s="378"/>
      <c r="KPT188" s="378"/>
      <c r="KPU188" s="378"/>
      <c r="KPV188" s="378"/>
      <c r="KPW188" s="378"/>
      <c r="KPX188" s="378"/>
      <c r="KPY188" s="378"/>
      <c r="KPZ188" s="378"/>
      <c r="KQA188" s="378"/>
      <c r="KQB188" s="378"/>
      <c r="KQC188" s="378"/>
      <c r="KQD188" s="378"/>
      <c r="KQE188" s="378"/>
      <c r="KQF188" s="378"/>
      <c r="KQG188" s="378"/>
      <c r="KQH188" s="378"/>
      <c r="KQI188" s="378"/>
      <c r="KQJ188" s="378"/>
      <c r="KQK188" s="378"/>
      <c r="KQL188" s="378"/>
      <c r="KQM188" s="378"/>
      <c r="KQN188" s="378"/>
      <c r="KQO188" s="378"/>
      <c r="KQP188" s="378"/>
      <c r="KQQ188" s="378"/>
      <c r="KQR188" s="378"/>
      <c r="KQS188" s="378"/>
      <c r="KQT188" s="378"/>
      <c r="KQU188" s="378"/>
      <c r="KQV188" s="378"/>
      <c r="KQW188" s="378"/>
      <c r="KQX188" s="378"/>
      <c r="KQY188" s="378"/>
      <c r="KQZ188" s="378"/>
      <c r="KRA188" s="378"/>
      <c r="KRB188" s="378"/>
      <c r="KRC188" s="378"/>
      <c r="KRD188" s="378"/>
      <c r="KRE188" s="378"/>
      <c r="KRF188" s="378"/>
      <c r="KRG188" s="378"/>
      <c r="KRH188" s="378"/>
      <c r="KRI188" s="378"/>
      <c r="KRJ188" s="378"/>
      <c r="KRK188" s="378"/>
      <c r="KRL188" s="378"/>
      <c r="KRM188" s="378"/>
      <c r="KRN188" s="378"/>
      <c r="KRO188" s="378"/>
      <c r="KRP188" s="378"/>
      <c r="KRQ188" s="378"/>
      <c r="KRR188" s="378"/>
      <c r="KRS188" s="378"/>
      <c r="KRT188" s="378"/>
      <c r="KRU188" s="378"/>
      <c r="KRV188" s="378"/>
      <c r="KRW188" s="378"/>
      <c r="KRX188" s="378"/>
      <c r="KRY188" s="378"/>
      <c r="KRZ188" s="378"/>
      <c r="KSA188" s="378"/>
      <c r="KSB188" s="378"/>
      <c r="KSC188" s="378"/>
      <c r="KSD188" s="378"/>
      <c r="KSE188" s="378"/>
      <c r="KSF188" s="378"/>
      <c r="KSG188" s="378"/>
      <c r="KSH188" s="378"/>
      <c r="KSI188" s="378"/>
      <c r="KSJ188" s="378"/>
      <c r="KSK188" s="378"/>
      <c r="KSL188" s="378"/>
      <c r="KSM188" s="378"/>
      <c r="KSN188" s="378"/>
      <c r="KSO188" s="378"/>
      <c r="KSP188" s="378"/>
      <c r="KSQ188" s="378"/>
      <c r="KSR188" s="378"/>
      <c r="KSS188" s="378"/>
      <c r="KST188" s="378"/>
      <c r="KSU188" s="378"/>
      <c r="KSV188" s="378"/>
      <c r="KSW188" s="378"/>
      <c r="KSX188" s="378"/>
      <c r="KSY188" s="378"/>
      <c r="KSZ188" s="378"/>
      <c r="KTA188" s="378"/>
      <c r="KTB188" s="378"/>
      <c r="KTC188" s="378"/>
      <c r="KTD188" s="378"/>
      <c r="KTE188" s="378"/>
      <c r="KTF188" s="378"/>
      <c r="KTG188" s="378"/>
      <c r="KTH188" s="378"/>
      <c r="KTI188" s="378"/>
      <c r="KTJ188" s="378"/>
      <c r="KTK188" s="378"/>
      <c r="KTL188" s="378"/>
      <c r="KTM188" s="378"/>
      <c r="KTN188" s="378"/>
      <c r="KTO188" s="378"/>
      <c r="KTP188" s="378"/>
      <c r="KTQ188" s="378"/>
      <c r="KTR188" s="378"/>
      <c r="KTS188" s="378"/>
      <c r="KTT188" s="378"/>
      <c r="KTU188" s="378"/>
      <c r="KTV188" s="378"/>
      <c r="KTW188" s="378"/>
      <c r="KTX188" s="378"/>
      <c r="KTY188" s="378"/>
      <c r="KTZ188" s="378"/>
      <c r="KUA188" s="378"/>
      <c r="KUB188" s="378"/>
      <c r="KUC188" s="378"/>
      <c r="KUD188" s="378"/>
      <c r="KUE188" s="378"/>
      <c r="KUF188" s="378"/>
      <c r="KUG188" s="378"/>
      <c r="KUH188" s="378"/>
      <c r="KUI188" s="378"/>
      <c r="KUJ188" s="378"/>
      <c r="KUK188" s="378"/>
      <c r="KUL188" s="378"/>
      <c r="KUM188" s="378"/>
      <c r="KUN188" s="378"/>
      <c r="KUO188" s="378"/>
      <c r="KUP188" s="378"/>
      <c r="KUQ188" s="378"/>
      <c r="KUR188" s="378"/>
      <c r="KUS188" s="378"/>
      <c r="KUT188" s="378"/>
      <c r="KUU188" s="378"/>
      <c r="KUV188" s="378"/>
      <c r="KUW188" s="378"/>
      <c r="KUX188" s="378"/>
      <c r="KUY188" s="378"/>
      <c r="KUZ188" s="378"/>
      <c r="KVA188" s="378"/>
      <c r="KVB188" s="378"/>
      <c r="KVC188" s="378"/>
      <c r="KVD188" s="378"/>
      <c r="KVE188" s="378"/>
      <c r="KVF188" s="378"/>
      <c r="KVG188" s="378"/>
      <c r="KVH188" s="378"/>
      <c r="KVI188" s="378"/>
      <c r="KVJ188" s="378"/>
      <c r="KVK188" s="378"/>
      <c r="KVL188" s="378"/>
      <c r="KVM188" s="378"/>
      <c r="KVN188" s="378"/>
      <c r="KVO188" s="378"/>
      <c r="KVP188" s="378"/>
      <c r="KVQ188" s="378"/>
      <c r="KVR188" s="378"/>
      <c r="KVS188" s="378"/>
      <c r="KVT188" s="378"/>
      <c r="KVU188" s="378"/>
      <c r="KVV188" s="378"/>
      <c r="KVW188" s="378"/>
      <c r="KVX188" s="378"/>
      <c r="KVY188" s="378"/>
      <c r="KVZ188" s="378"/>
      <c r="KWA188" s="378"/>
      <c r="KWB188" s="378"/>
      <c r="KWC188" s="378"/>
      <c r="KWD188" s="378"/>
      <c r="KWE188" s="378"/>
      <c r="KWF188" s="378"/>
      <c r="KWG188" s="378"/>
      <c r="KWH188" s="378"/>
      <c r="KWI188" s="378"/>
      <c r="KWJ188" s="378"/>
      <c r="KWK188" s="378"/>
      <c r="KWL188" s="378"/>
      <c r="KWM188" s="378"/>
      <c r="KWN188" s="378"/>
      <c r="KWO188" s="378"/>
      <c r="KWP188" s="378"/>
      <c r="KWQ188" s="378"/>
      <c r="KWR188" s="378"/>
      <c r="KWS188" s="378"/>
      <c r="KWT188" s="378"/>
      <c r="KWU188" s="378"/>
      <c r="KWV188" s="378"/>
      <c r="KWW188" s="378"/>
      <c r="KWX188" s="378"/>
      <c r="KWY188" s="378"/>
      <c r="KWZ188" s="378"/>
      <c r="KXA188" s="378"/>
      <c r="KXB188" s="378"/>
      <c r="KXC188" s="378"/>
      <c r="KXD188" s="378"/>
      <c r="KXE188" s="378"/>
      <c r="KXF188" s="378"/>
      <c r="KXG188" s="378"/>
      <c r="KXH188" s="378"/>
      <c r="KXI188" s="378"/>
      <c r="KXJ188" s="378"/>
      <c r="KXK188" s="378"/>
      <c r="KXL188" s="378"/>
      <c r="KXM188" s="378"/>
      <c r="KXN188" s="378"/>
      <c r="KXO188" s="378"/>
      <c r="KXP188" s="378"/>
      <c r="KXQ188" s="378"/>
      <c r="KXR188" s="378"/>
      <c r="KXS188" s="378"/>
      <c r="KXT188" s="378"/>
      <c r="KXU188" s="378"/>
      <c r="KXV188" s="378"/>
      <c r="KXW188" s="378"/>
      <c r="KXX188" s="378"/>
      <c r="KXY188" s="378"/>
      <c r="KXZ188" s="378"/>
      <c r="KYA188" s="378"/>
      <c r="KYB188" s="378"/>
      <c r="KYC188" s="378"/>
      <c r="KYD188" s="378"/>
      <c r="KYE188" s="378"/>
      <c r="KYF188" s="378"/>
      <c r="KYG188" s="378"/>
      <c r="KYH188" s="378"/>
      <c r="KYI188" s="378"/>
      <c r="KYJ188" s="378"/>
      <c r="KYK188" s="378"/>
      <c r="KYL188" s="378"/>
      <c r="KYM188" s="378"/>
      <c r="KYN188" s="378"/>
      <c r="KYO188" s="378"/>
      <c r="KYP188" s="378"/>
      <c r="KYQ188" s="378"/>
      <c r="KYR188" s="378"/>
      <c r="KYS188" s="378"/>
      <c r="KYT188" s="378"/>
      <c r="KYU188" s="378"/>
      <c r="KYV188" s="378"/>
      <c r="KYW188" s="378"/>
      <c r="KYX188" s="378"/>
      <c r="KYY188" s="378"/>
      <c r="KYZ188" s="378"/>
      <c r="KZA188" s="378"/>
      <c r="KZB188" s="378"/>
      <c r="KZC188" s="378"/>
      <c r="KZD188" s="378"/>
      <c r="KZE188" s="378"/>
      <c r="KZF188" s="378"/>
      <c r="KZG188" s="378"/>
      <c r="KZH188" s="378"/>
      <c r="KZI188" s="378"/>
      <c r="KZJ188" s="378"/>
      <c r="KZK188" s="378"/>
      <c r="KZL188" s="378"/>
      <c r="KZM188" s="378"/>
      <c r="KZN188" s="378"/>
      <c r="KZO188" s="378"/>
      <c r="KZP188" s="378"/>
      <c r="KZQ188" s="378"/>
      <c r="KZR188" s="378"/>
      <c r="KZS188" s="378"/>
      <c r="KZT188" s="378"/>
      <c r="KZU188" s="378"/>
      <c r="KZV188" s="378"/>
      <c r="KZW188" s="378"/>
      <c r="KZX188" s="378"/>
      <c r="KZY188" s="378"/>
      <c r="KZZ188" s="378"/>
      <c r="LAA188" s="378"/>
      <c r="LAB188" s="378"/>
      <c r="LAC188" s="378"/>
      <c r="LAD188" s="378"/>
      <c r="LAE188" s="378"/>
      <c r="LAF188" s="378"/>
      <c r="LAG188" s="378"/>
      <c r="LAH188" s="378"/>
      <c r="LAI188" s="378"/>
      <c r="LAJ188" s="378"/>
      <c r="LAK188" s="378"/>
      <c r="LAL188" s="378"/>
      <c r="LAM188" s="378"/>
      <c r="LAN188" s="378"/>
      <c r="LAO188" s="378"/>
      <c r="LAP188" s="378"/>
      <c r="LAQ188" s="378"/>
      <c r="LAR188" s="378"/>
      <c r="LAS188" s="378"/>
      <c r="LAT188" s="378"/>
      <c r="LAU188" s="378"/>
      <c r="LAV188" s="378"/>
      <c r="LAW188" s="378"/>
      <c r="LAX188" s="378"/>
      <c r="LAY188" s="378"/>
      <c r="LAZ188" s="378"/>
      <c r="LBA188" s="378"/>
      <c r="LBB188" s="378"/>
      <c r="LBC188" s="378"/>
      <c r="LBD188" s="378"/>
      <c r="LBE188" s="378"/>
      <c r="LBF188" s="378"/>
      <c r="LBG188" s="378"/>
      <c r="LBH188" s="378"/>
      <c r="LBI188" s="378"/>
      <c r="LBJ188" s="378"/>
      <c r="LBK188" s="378"/>
      <c r="LBL188" s="378"/>
      <c r="LBM188" s="378"/>
      <c r="LBN188" s="378"/>
      <c r="LBO188" s="378"/>
      <c r="LBP188" s="378"/>
      <c r="LBQ188" s="378"/>
      <c r="LBR188" s="378"/>
      <c r="LBS188" s="378"/>
      <c r="LBT188" s="378"/>
      <c r="LBU188" s="378"/>
      <c r="LBV188" s="378"/>
      <c r="LBW188" s="378"/>
      <c r="LBX188" s="378"/>
      <c r="LBY188" s="378"/>
      <c r="LBZ188" s="378"/>
      <c r="LCA188" s="378"/>
      <c r="LCB188" s="378"/>
      <c r="LCC188" s="378"/>
      <c r="LCD188" s="378"/>
      <c r="LCE188" s="378"/>
      <c r="LCF188" s="378"/>
      <c r="LCG188" s="378"/>
      <c r="LCH188" s="378"/>
      <c r="LCI188" s="378"/>
      <c r="LCJ188" s="378"/>
      <c r="LCK188" s="378"/>
      <c r="LCL188" s="378"/>
      <c r="LCM188" s="378"/>
      <c r="LCN188" s="378"/>
      <c r="LCO188" s="378"/>
      <c r="LCP188" s="378"/>
      <c r="LCQ188" s="378"/>
      <c r="LCR188" s="378"/>
      <c r="LCS188" s="378"/>
      <c r="LCT188" s="378"/>
      <c r="LCU188" s="378"/>
      <c r="LCV188" s="378"/>
      <c r="LCW188" s="378"/>
      <c r="LCX188" s="378"/>
      <c r="LCY188" s="378"/>
      <c r="LCZ188" s="378"/>
      <c r="LDA188" s="378"/>
      <c r="LDB188" s="378"/>
      <c r="LDC188" s="378"/>
      <c r="LDD188" s="378"/>
      <c r="LDE188" s="378"/>
      <c r="LDF188" s="378"/>
      <c r="LDG188" s="378"/>
      <c r="LDH188" s="378"/>
      <c r="LDI188" s="378"/>
      <c r="LDJ188" s="378"/>
      <c r="LDK188" s="378"/>
      <c r="LDL188" s="378"/>
      <c r="LDM188" s="378"/>
      <c r="LDN188" s="378"/>
      <c r="LDO188" s="378"/>
      <c r="LDP188" s="378"/>
      <c r="LDQ188" s="378"/>
      <c r="LDR188" s="378"/>
      <c r="LDS188" s="378"/>
      <c r="LDT188" s="378"/>
      <c r="LDU188" s="378"/>
      <c r="LDV188" s="378"/>
      <c r="LDW188" s="378"/>
      <c r="LDX188" s="378"/>
      <c r="LDY188" s="378"/>
      <c r="LDZ188" s="378"/>
      <c r="LEA188" s="378"/>
      <c r="LEB188" s="378"/>
      <c r="LEC188" s="378"/>
      <c r="LED188" s="378"/>
      <c r="LEE188" s="378"/>
      <c r="LEF188" s="378"/>
      <c r="LEG188" s="378"/>
      <c r="LEH188" s="378"/>
      <c r="LEI188" s="378"/>
      <c r="LEJ188" s="378"/>
      <c r="LEK188" s="378"/>
      <c r="LEL188" s="378"/>
      <c r="LEM188" s="378"/>
      <c r="LEN188" s="378"/>
      <c r="LEO188" s="378"/>
      <c r="LEP188" s="378"/>
      <c r="LEQ188" s="378"/>
      <c r="LER188" s="378"/>
      <c r="LES188" s="378"/>
      <c r="LET188" s="378"/>
      <c r="LEU188" s="378"/>
      <c r="LEV188" s="378"/>
      <c r="LEW188" s="378"/>
      <c r="LEX188" s="378"/>
      <c r="LEY188" s="378"/>
      <c r="LEZ188" s="378"/>
      <c r="LFA188" s="378"/>
      <c r="LFB188" s="378"/>
      <c r="LFC188" s="378"/>
      <c r="LFD188" s="378"/>
      <c r="LFE188" s="378"/>
      <c r="LFF188" s="378"/>
      <c r="LFG188" s="378"/>
      <c r="LFH188" s="378"/>
      <c r="LFI188" s="378"/>
      <c r="LFJ188" s="378"/>
      <c r="LFK188" s="378"/>
      <c r="LFL188" s="378"/>
      <c r="LFM188" s="378"/>
      <c r="LFN188" s="378"/>
      <c r="LFO188" s="378"/>
      <c r="LFP188" s="378"/>
      <c r="LFQ188" s="378"/>
      <c r="LFR188" s="378"/>
      <c r="LFS188" s="378"/>
      <c r="LFT188" s="378"/>
      <c r="LFU188" s="378"/>
      <c r="LFV188" s="378"/>
      <c r="LFW188" s="378"/>
      <c r="LFX188" s="378"/>
      <c r="LFY188" s="378"/>
      <c r="LFZ188" s="378"/>
      <c r="LGA188" s="378"/>
      <c r="LGB188" s="378"/>
      <c r="LGC188" s="378"/>
      <c r="LGD188" s="378"/>
      <c r="LGE188" s="378"/>
      <c r="LGF188" s="378"/>
      <c r="LGG188" s="378"/>
      <c r="LGH188" s="378"/>
      <c r="LGI188" s="378"/>
      <c r="LGJ188" s="378"/>
      <c r="LGK188" s="378"/>
      <c r="LGL188" s="378"/>
      <c r="LGM188" s="378"/>
      <c r="LGN188" s="378"/>
      <c r="LGO188" s="378"/>
      <c r="LGP188" s="378"/>
      <c r="LGQ188" s="378"/>
      <c r="LGR188" s="378"/>
      <c r="LGS188" s="378"/>
      <c r="LGT188" s="378"/>
      <c r="LGU188" s="378"/>
      <c r="LGV188" s="378"/>
      <c r="LGW188" s="378"/>
      <c r="LGX188" s="378"/>
      <c r="LGY188" s="378"/>
      <c r="LGZ188" s="378"/>
      <c r="LHA188" s="378"/>
      <c r="LHB188" s="378"/>
      <c r="LHC188" s="378"/>
      <c r="LHD188" s="378"/>
      <c r="LHE188" s="378"/>
      <c r="LHF188" s="378"/>
      <c r="LHG188" s="378"/>
      <c r="LHH188" s="378"/>
      <c r="LHI188" s="378"/>
      <c r="LHJ188" s="378"/>
      <c r="LHK188" s="378"/>
      <c r="LHL188" s="378"/>
      <c r="LHM188" s="378"/>
      <c r="LHN188" s="378"/>
      <c r="LHO188" s="378"/>
      <c r="LHP188" s="378"/>
      <c r="LHQ188" s="378"/>
      <c r="LHR188" s="378"/>
      <c r="LHS188" s="378"/>
      <c r="LHT188" s="378"/>
      <c r="LHU188" s="378"/>
      <c r="LHV188" s="378"/>
      <c r="LHW188" s="378"/>
      <c r="LHX188" s="378"/>
      <c r="LHY188" s="378"/>
      <c r="LHZ188" s="378"/>
      <c r="LIA188" s="378"/>
      <c r="LIB188" s="378"/>
      <c r="LIC188" s="378"/>
      <c r="LID188" s="378"/>
      <c r="LIE188" s="378"/>
      <c r="LIF188" s="378"/>
      <c r="LIG188" s="378"/>
      <c r="LIH188" s="378"/>
      <c r="LII188" s="378"/>
      <c r="LIJ188" s="378"/>
      <c r="LIK188" s="378"/>
      <c r="LIL188" s="378"/>
      <c r="LIM188" s="378"/>
      <c r="LIN188" s="378"/>
      <c r="LIO188" s="378"/>
      <c r="LIP188" s="378"/>
      <c r="LIQ188" s="378"/>
      <c r="LIR188" s="378"/>
      <c r="LIS188" s="378"/>
      <c r="LIT188" s="378"/>
      <c r="LIU188" s="378"/>
      <c r="LIV188" s="378"/>
      <c r="LIW188" s="378"/>
      <c r="LIX188" s="378"/>
      <c r="LIY188" s="378"/>
      <c r="LIZ188" s="378"/>
      <c r="LJA188" s="378"/>
      <c r="LJB188" s="378"/>
      <c r="LJC188" s="378"/>
      <c r="LJD188" s="378"/>
      <c r="LJE188" s="378"/>
      <c r="LJF188" s="378"/>
      <c r="LJG188" s="378"/>
      <c r="LJH188" s="378"/>
      <c r="LJI188" s="378"/>
      <c r="LJJ188" s="378"/>
      <c r="LJK188" s="378"/>
      <c r="LJL188" s="378"/>
      <c r="LJM188" s="378"/>
      <c r="LJN188" s="378"/>
      <c r="LJO188" s="378"/>
      <c r="LJP188" s="378"/>
      <c r="LJQ188" s="378"/>
      <c r="LJR188" s="378"/>
      <c r="LJS188" s="378"/>
      <c r="LJT188" s="378"/>
      <c r="LJU188" s="378"/>
      <c r="LJV188" s="378"/>
      <c r="LJW188" s="378"/>
      <c r="LJX188" s="378"/>
      <c r="LJY188" s="378"/>
      <c r="LJZ188" s="378"/>
      <c r="LKA188" s="378"/>
      <c r="LKB188" s="378"/>
      <c r="LKC188" s="378"/>
      <c r="LKD188" s="378"/>
      <c r="LKE188" s="378"/>
      <c r="LKF188" s="378"/>
      <c r="LKG188" s="378"/>
      <c r="LKH188" s="378"/>
      <c r="LKI188" s="378"/>
      <c r="LKJ188" s="378"/>
      <c r="LKK188" s="378"/>
      <c r="LKL188" s="378"/>
      <c r="LKM188" s="378"/>
      <c r="LKN188" s="378"/>
      <c r="LKO188" s="378"/>
      <c r="LKP188" s="378"/>
      <c r="LKQ188" s="378"/>
      <c r="LKR188" s="378"/>
      <c r="LKS188" s="378"/>
      <c r="LKT188" s="378"/>
      <c r="LKU188" s="378"/>
      <c r="LKV188" s="378"/>
      <c r="LKW188" s="378"/>
      <c r="LKX188" s="378"/>
      <c r="LKY188" s="378"/>
      <c r="LKZ188" s="378"/>
      <c r="LLA188" s="378"/>
      <c r="LLB188" s="378"/>
      <c r="LLC188" s="378"/>
      <c r="LLD188" s="378"/>
      <c r="LLE188" s="378"/>
      <c r="LLF188" s="378"/>
      <c r="LLG188" s="378"/>
      <c r="LLH188" s="378"/>
      <c r="LLI188" s="378"/>
      <c r="LLJ188" s="378"/>
      <c r="LLK188" s="378"/>
      <c r="LLL188" s="378"/>
      <c r="LLM188" s="378"/>
      <c r="LLN188" s="378"/>
      <c r="LLO188" s="378"/>
      <c r="LLP188" s="378"/>
      <c r="LLQ188" s="378"/>
      <c r="LLR188" s="378"/>
      <c r="LLS188" s="378"/>
      <c r="LLT188" s="378"/>
      <c r="LLU188" s="378"/>
      <c r="LLV188" s="378"/>
      <c r="LLW188" s="378"/>
      <c r="LLX188" s="378"/>
      <c r="LLY188" s="378"/>
      <c r="LLZ188" s="378"/>
      <c r="LMA188" s="378"/>
      <c r="LMB188" s="378"/>
      <c r="LMC188" s="378"/>
      <c r="LMD188" s="378"/>
      <c r="LME188" s="378"/>
      <c r="LMF188" s="378"/>
      <c r="LMG188" s="378"/>
      <c r="LMH188" s="378"/>
      <c r="LMI188" s="378"/>
      <c r="LMJ188" s="378"/>
      <c r="LMK188" s="378"/>
      <c r="LML188" s="378"/>
      <c r="LMM188" s="378"/>
      <c r="LMN188" s="378"/>
      <c r="LMO188" s="378"/>
      <c r="LMP188" s="378"/>
      <c r="LMQ188" s="378"/>
      <c r="LMR188" s="378"/>
      <c r="LMS188" s="378"/>
      <c r="LMT188" s="378"/>
      <c r="LMU188" s="378"/>
      <c r="LMV188" s="378"/>
      <c r="LMW188" s="378"/>
      <c r="LMX188" s="378"/>
      <c r="LMY188" s="378"/>
      <c r="LMZ188" s="378"/>
      <c r="LNA188" s="378"/>
      <c r="LNB188" s="378"/>
      <c r="LNC188" s="378"/>
      <c r="LND188" s="378"/>
      <c r="LNE188" s="378"/>
      <c r="LNF188" s="378"/>
      <c r="LNG188" s="378"/>
      <c r="LNH188" s="378"/>
      <c r="LNI188" s="378"/>
      <c r="LNJ188" s="378"/>
      <c r="LNK188" s="378"/>
      <c r="LNL188" s="378"/>
      <c r="LNM188" s="378"/>
      <c r="LNN188" s="378"/>
      <c r="LNO188" s="378"/>
      <c r="LNP188" s="378"/>
      <c r="LNQ188" s="378"/>
      <c r="LNR188" s="378"/>
      <c r="LNS188" s="378"/>
      <c r="LNT188" s="378"/>
      <c r="LNU188" s="378"/>
      <c r="LNV188" s="378"/>
      <c r="LNW188" s="378"/>
      <c r="LNX188" s="378"/>
      <c r="LNY188" s="378"/>
      <c r="LNZ188" s="378"/>
      <c r="LOA188" s="378"/>
      <c r="LOB188" s="378"/>
      <c r="LOC188" s="378"/>
      <c r="LOD188" s="378"/>
      <c r="LOE188" s="378"/>
      <c r="LOF188" s="378"/>
      <c r="LOG188" s="378"/>
      <c r="LOH188" s="378"/>
      <c r="LOI188" s="378"/>
      <c r="LOJ188" s="378"/>
      <c r="LOK188" s="378"/>
      <c r="LOL188" s="378"/>
      <c r="LOM188" s="378"/>
      <c r="LON188" s="378"/>
      <c r="LOO188" s="378"/>
      <c r="LOP188" s="378"/>
      <c r="LOQ188" s="378"/>
      <c r="LOR188" s="378"/>
      <c r="LOS188" s="378"/>
      <c r="LOT188" s="378"/>
      <c r="LOU188" s="378"/>
      <c r="LOV188" s="378"/>
      <c r="LOW188" s="378"/>
      <c r="LOX188" s="378"/>
      <c r="LOY188" s="378"/>
      <c r="LOZ188" s="378"/>
      <c r="LPA188" s="378"/>
      <c r="LPB188" s="378"/>
      <c r="LPC188" s="378"/>
      <c r="LPD188" s="378"/>
      <c r="LPE188" s="378"/>
      <c r="LPF188" s="378"/>
      <c r="LPG188" s="378"/>
      <c r="LPH188" s="378"/>
      <c r="LPI188" s="378"/>
      <c r="LPJ188" s="378"/>
      <c r="LPK188" s="378"/>
      <c r="LPL188" s="378"/>
      <c r="LPM188" s="378"/>
      <c r="LPN188" s="378"/>
      <c r="LPO188" s="378"/>
      <c r="LPP188" s="378"/>
      <c r="LPQ188" s="378"/>
      <c r="LPR188" s="378"/>
      <c r="LPS188" s="378"/>
      <c r="LPT188" s="378"/>
      <c r="LPU188" s="378"/>
      <c r="LPV188" s="378"/>
      <c r="LPW188" s="378"/>
      <c r="LPX188" s="378"/>
      <c r="LPY188" s="378"/>
      <c r="LPZ188" s="378"/>
      <c r="LQA188" s="378"/>
      <c r="LQB188" s="378"/>
      <c r="LQC188" s="378"/>
      <c r="LQD188" s="378"/>
      <c r="LQE188" s="378"/>
      <c r="LQF188" s="378"/>
      <c r="LQG188" s="378"/>
      <c r="LQH188" s="378"/>
      <c r="LQI188" s="378"/>
      <c r="LQJ188" s="378"/>
      <c r="LQK188" s="378"/>
      <c r="LQL188" s="378"/>
      <c r="LQM188" s="378"/>
      <c r="LQN188" s="378"/>
      <c r="LQO188" s="378"/>
      <c r="LQP188" s="378"/>
      <c r="LQQ188" s="378"/>
      <c r="LQR188" s="378"/>
      <c r="LQS188" s="378"/>
      <c r="LQT188" s="378"/>
      <c r="LQU188" s="378"/>
      <c r="LQV188" s="378"/>
      <c r="LQW188" s="378"/>
      <c r="LQX188" s="378"/>
      <c r="LQY188" s="378"/>
      <c r="LQZ188" s="378"/>
      <c r="LRA188" s="378"/>
      <c r="LRB188" s="378"/>
      <c r="LRC188" s="378"/>
      <c r="LRD188" s="378"/>
      <c r="LRE188" s="378"/>
      <c r="LRF188" s="378"/>
      <c r="LRG188" s="378"/>
      <c r="LRH188" s="378"/>
      <c r="LRI188" s="378"/>
      <c r="LRJ188" s="378"/>
      <c r="LRK188" s="378"/>
      <c r="LRL188" s="378"/>
      <c r="LRM188" s="378"/>
      <c r="LRN188" s="378"/>
      <c r="LRO188" s="378"/>
      <c r="LRP188" s="378"/>
      <c r="LRQ188" s="378"/>
      <c r="LRR188" s="378"/>
      <c r="LRS188" s="378"/>
      <c r="LRT188" s="378"/>
      <c r="LRU188" s="378"/>
      <c r="LRV188" s="378"/>
      <c r="LRW188" s="378"/>
      <c r="LRX188" s="378"/>
      <c r="LRY188" s="378"/>
      <c r="LRZ188" s="378"/>
      <c r="LSA188" s="378"/>
      <c r="LSB188" s="378"/>
      <c r="LSC188" s="378"/>
      <c r="LSD188" s="378"/>
      <c r="LSE188" s="378"/>
      <c r="LSF188" s="378"/>
      <c r="LSG188" s="378"/>
      <c r="LSH188" s="378"/>
      <c r="LSI188" s="378"/>
      <c r="LSJ188" s="378"/>
      <c r="LSK188" s="378"/>
      <c r="LSL188" s="378"/>
      <c r="LSM188" s="378"/>
      <c r="LSN188" s="378"/>
      <c r="LSO188" s="378"/>
      <c r="LSP188" s="378"/>
      <c r="LSQ188" s="378"/>
      <c r="LSR188" s="378"/>
      <c r="LSS188" s="378"/>
      <c r="LST188" s="378"/>
      <c r="LSU188" s="378"/>
      <c r="LSV188" s="378"/>
      <c r="LSW188" s="378"/>
      <c r="LSX188" s="378"/>
      <c r="LSY188" s="378"/>
      <c r="LSZ188" s="378"/>
      <c r="LTA188" s="378"/>
      <c r="LTB188" s="378"/>
      <c r="LTC188" s="378"/>
      <c r="LTD188" s="378"/>
      <c r="LTE188" s="378"/>
      <c r="LTF188" s="378"/>
      <c r="LTG188" s="378"/>
      <c r="LTH188" s="378"/>
      <c r="LTI188" s="378"/>
      <c r="LTJ188" s="378"/>
      <c r="LTK188" s="378"/>
      <c r="LTL188" s="378"/>
      <c r="LTM188" s="378"/>
      <c r="LTN188" s="378"/>
      <c r="LTO188" s="378"/>
      <c r="LTP188" s="378"/>
      <c r="LTQ188" s="378"/>
      <c r="LTR188" s="378"/>
      <c r="LTS188" s="378"/>
      <c r="LTT188" s="378"/>
      <c r="LTU188" s="378"/>
      <c r="LTV188" s="378"/>
      <c r="LTW188" s="378"/>
      <c r="LTX188" s="378"/>
      <c r="LTY188" s="378"/>
      <c r="LTZ188" s="378"/>
      <c r="LUA188" s="378"/>
      <c r="LUB188" s="378"/>
      <c r="LUC188" s="378"/>
      <c r="LUD188" s="378"/>
      <c r="LUE188" s="378"/>
      <c r="LUF188" s="378"/>
      <c r="LUG188" s="378"/>
      <c r="LUH188" s="378"/>
      <c r="LUI188" s="378"/>
      <c r="LUJ188" s="378"/>
      <c r="LUK188" s="378"/>
      <c r="LUL188" s="378"/>
      <c r="LUM188" s="378"/>
      <c r="LUN188" s="378"/>
      <c r="LUO188" s="378"/>
      <c r="LUP188" s="378"/>
      <c r="LUQ188" s="378"/>
      <c r="LUR188" s="378"/>
      <c r="LUS188" s="378"/>
      <c r="LUT188" s="378"/>
      <c r="LUU188" s="378"/>
      <c r="LUV188" s="378"/>
      <c r="LUW188" s="378"/>
      <c r="LUX188" s="378"/>
      <c r="LUY188" s="378"/>
      <c r="LUZ188" s="378"/>
      <c r="LVA188" s="378"/>
      <c r="LVB188" s="378"/>
      <c r="LVC188" s="378"/>
      <c r="LVD188" s="378"/>
      <c r="LVE188" s="378"/>
      <c r="LVF188" s="378"/>
      <c r="LVG188" s="378"/>
      <c r="LVH188" s="378"/>
      <c r="LVI188" s="378"/>
      <c r="LVJ188" s="378"/>
      <c r="LVK188" s="378"/>
      <c r="LVL188" s="378"/>
      <c r="LVM188" s="378"/>
      <c r="LVN188" s="378"/>
      <c r="LVO188" s="378"/>
      <c r="LVP188" s="378"/>
      <c r="LVQ188" s="378"/>
      <c r="LVR188" s="378"/>
      <c r="LVS188" s="378"/>
      <c r="LVT188" s="378"/>
      <c r="LVU188" s="378"/>
      <c r="LVV188" s="378"/>
      <c r="LVW188" s="378"/>
      <c r="LVX188" s="378"/>
      <c r="LVY188" s="378"/>
      <c r="LVZ188" s="378"/>
      <c r="LWA188" s="378"/>
      <c r="LWB188" s="378"/>
      <c r="LWC188" s="378"/>
      <c r="LWD188" s="378"/>
      <c r="LWE188" s="378"/>
      <c r="LWF188" s="378"/>
      <c r="LWG188" s="378"/>
      <c r="LWH188" s="378"/>
      <c r="LWI188" s="378"/>
      <c r="LWJ188" s="378"/>
      <c r="LWK188" s="378"/>
      <c r="LWL188" s="378"/>
      <c r="LWM188" s="378"/>
      <c r="LWN188" s="378"/>
      <c r="LWO188" s="378"/>
      <c r="LWP188" s="378"/>
      <c r="LWQ188" s="378"/>
      <c r="LWR188" s="378"/>
      <c r="LWS188" s="378"/>
      <c r="LWT188" s="378"/>
      <c r="LWU188" s="378"/>
      <c r="LWV188" s="378"/>
      <c r="LWW188" s="378"/>
      <c r="LWX188" s="378"/>
      <c r="LWY188" s="378"/>
      <c r="LWZ188" s="378"/>
      <c r="LXA188" s="378"/>
      <c r="LXB188" s="378"/>
      <c r="LXC188" s="378"/>
      <c r="LXD188" s="378"/>
      <c r="LXE188" s="378"/>
      <c r="LXF188" s="378"/>
      <c r="LXG188" s="378"/>
      <c r="LXH188" s="378"/>
      <c r="LXI188" s="378"/>
      <c r="LXJ188" s="378"/>
      <c r="LXK188" s="378"/>
      <c r="LXL188" s="378"/>
      <c r="LXM188" s="378"/>
      <c r="LXN188" s="378"/>
      <c r="LXO188" s="378"/>
      <c r="LXP188" s="378"/>
      <c r="LXQ188" s="378"/>
      <c r="LXR188" s="378"/>
      <c r="LXS188" s="378"/>
      <c r="LXT188" s="378"/>
      <c r="LXU188" s="378"/>
      <c r="LXV188" s="378"/>
      <c r="LXW188" s="378"/>
      <c r="LXX188" s="378"/>
      <c r="LXY188" s="378"/>
      <c r="LXZ188" s="378"/>
      <c r="LYA188" s="378"/>
      <c r="LYB188" s="378"/>
      <c r="LYC188" s="378"/>
      <c r="LYD188" s="378"/>
      <c r="LYE188" s="378"/>
      <c r="LYF188" s="378"/>
      <c r="LYG188" s="378"/>
      <c r="LYH188" s="378"/>
      <c r="LYI188" s="378"/>
      <c r="LYJ188" s="378"/>
      <c r="LYK188" s="378"/>
      <c r="LYL188" s="378"/>
      <c r="LYM188" s="378"/>
      <c r="LYN188" s="378"/>
      <c r="LYO188" s="378"/>
      <c r="LYP188" s="378"/>
      <c r="LYQ188" s="378"/>
      <c r="LYR188" s="378"/>
      <c r="LYS188" s="378"/>
      <c r="LYT188" s="378"/>
      <c r="LYU188" s="378"/>
      <c r="LYV188" s="378"/>
      <c r="LYW188" s="378"/>
      <c r="LYX188" s="378"/>
      <c r="LYY188" s="378"/>
      <c r="LYZ188" s="378"/>
      <c r="LZA188" s="378"/>
      <c r="LZB188" s="378"/>
      <c r="LZC188" s="378"/>
      <c r="LZD188" s="378"/>
      <c r="LZE188" s="378"/>
      <c r="LZF188" s="378"/>
      <c r="LZG188" s="378"/>
      <c r="LZH188" s="378"/>
      <c r="LZI188" s="378"/>
      <c r="LZJ188" s="378"/>
      <c r="LZK188" s="378"/>
      <c r="LZL188" s="378"/>
      <c r="LZM188" s="378"/>
      <c r="LZN188" s="378"/>
      <c r="LZO188" s="378"/>
      <c r="LZP188" s="378"/>
      <c r="LZQ188" s="378"/>
      <c r="LZR188" s="378"/>
      <c r="LZS188" s="378"/>
      <c r="LZT188" s="378"/>
      <c r="LZU188" s="378"/>
      <c r="LZV188" s="378"/>
      <c r="LZW188" s="378"/>
      <c r="LZX188" s="378"/>
      <c r="LZY188" s="378"/>
      <c r="LZZ188" s="378"/>
      <c r="MAA188" s="378"/>
      <c r="MAB188" s="378"/>
      <c r="MAC188" s="378"/>
      <c r="MAD188" s="378"/>
      <c r="MAE188" s="378"/>
      <c r="MAF188" s="378"/>
      <c r="MAG188" s="378"/>
      <c r="MAH188" s="378"/>
      <c r="MAI188" s="378"/>
      <c r="MAJ188" s="378"/>
      <c r="MAK188" s="378"/>
      <c r="MAL188" s="378"/>
      <c r="MAM188" s="378"/>
      <c r="MAN188" s="378"/>
      <c r="MAO188" s="378"/>
      <c r="MAP188" s="378"/>
      <c r="MAQ188" s="378"/>
      <c r="MAR188" s="378"/>
      <c r="MAS188" s="378"/>
      <c r="MAT188" s="378"/>
      <c r="MAU188" s="378"/>
      <c r="MAV188" s="378"/>
      <c r="MAW188" s="378"/>
      <c r="MAX188" s="378"/>
      <c r="MAY188" s="378"/>
      <c r="MAZ188" s="378"/>
      <c r="MBA188" s="378"/>
      <c r="MBB188" s="378"/>
      <c r="MBC188" s="378"/>
      <c r="MBD188" s="378"/>
      <c r="MBE188" s="378"/>
      <c r="MBF188" s="378"/>
      <c r="MBG188" s="378"/>
      <c r="MBH188" s="378"/>
      <c r="MBI188" s="378"/>
      <c r="MBJ188" s="378"/>
      <c r="MBK188" s="378"/>
      <c r="MBL188" s="378"/>
      <c r="MBM188" s="378"/>
      <c r="MBN188" s="378"/>
      <c r="MBO188" s="378"/>
      <c r="MBP188" s="378"/>
      <c r="MBQ188" s="378"/>
      <c r="MBR188" s="378"/>
      <c r="MBS188" s="378"/>
      <c r="MBT188" s="378"/>
      <c r="MBU188" s="378"/>
      <c r="MBV188" s="378"/>
      <c r="MBW188" s="378"/>
      <c r="MBX188" s="378"/>
      <c r="MBY188" s="378"/>
      <c r="MBZ188" s="378"/>
      <c r="MCA188" s="378"/>
      <c r="MCB188" s="378"/>
      <c r="MCC188" s="378"/>
      <c r="MCD188" s="378"/>
      <c r="MCE188" s="378"/>
      <c r="MCF188" s="378"/>
      <c r="MCG188" s="378"/>
      <c r="MCH188" s="378"/>
      <c r="MCI188" s="378"/>
      <c r="MCJ188" s="378"/>
      <c r="MCK188" s="378"/>
      <c r="MCL188" s="378"/>
      <c r="MCM188" s="378"/>
      <c r="MCN188" s="378"/>
      <c r="MCO188" s="378"/>
      <c r="MCP188" s="378"/>
      <c r="MCQ188" s="378"/>
      <c r="MCR188" s="378"/>
      <c r="MCS188" s="378"/>
      <c r="MCT188" s="378"/>
      <c r="MCU188" s="378"/>
      <c r="MCV188" s="378"/>
      <c r="MCW188" s="378"/>
      <c r="MCX188" s="378"/>
      <c r="MCY188" s="378"/>
      <c r="MCZ188" s="378"/>
      <c r="MDA188" s="378"/>
      <c r="MDB188" s="378"/>
      <c r="MDC188" s="378"/>
      <c r="MDD188" s="378"/>
      <c r="MDE188" s="378"/>
      <c r="MDF188" s="378"/>
      <c r="MDG188" s="378"/>
      <c r="MDH188" s="378"/>
      <c r="MDI188" s="378"/>
      <c r="MDJ188" s="378"/>
      <c r="MDK188" s="378"/>
      <c r="MDL188" s="378"/>
      <c r="MDM188" s="378"/>
      <c r="MDN188" s="378"/>
      <c r="MDO188" s="378"/>
      <c r="MDP188" s="378"/>
      <c r="MDQ188" s="378"/>
      <c r="MDR188" s="378"/>
      <c r="MDS188" s="378"/>
      <c r="MDT188" s="378"/>
      <c r="MDU188" s="378"/>
      <c r="MDV188" s="378"/>
      <c r="MDW188" s="378"/>
      <c r="MDX188" s="378"/>
      <c r="MDY188" s="378"/>
      <c r="MDZ188" s="378"/>
      <c r="MEA188" s="378"/>
      <c r="MEB188" s="378"/>
      <c r="MEC188" s="378"/>
      <c r="MED188" s="378"/>
      <c r="MEE188" s="378"/>
      <c r="MEF188" s="378"/>
      <c r="MEG188" s="378"/>
      <c r="MEH188" s="378"/>
      <c r="MEI188" s="378"/>
      <c r="MEJ188" s="378"/>
      <c r="MEK188" s="378"/>
      <c r="MEL188" s="378"/>
      <c r="MEM188" s="378"/>
      <c r="MEN188" s="378"/>
      <c r="MEO188" s="378"/>
      <c r="MEP188" s="378"/>
      <c r="MEQ188" s="378"/>
      <c r="MER188" s="378"/>
      <c r="MES188" s="378"/>
      <c r="MET188" s="378"/>
      <c r="MEU188" s="378"/>
      <c r="MEV188" s="378"/>
      <c r="MEW188" s="378"/>
      <c r="MEX188" s="378"/>
      <c r="MEY188" s="378"/>
      <c r="MEZ188" s="378"/>
      <c r="MFA188" s="378"/>
      <c r="MFB188" s="378"/>
      <c r="MFC188" s="378"/>
      <c r="MFD188" s="378"/>
      <c r="MFE188" s="378"/>
      <c r="MFF188" s="378"/>
      <c r="MFG188" s="378"/>
      <c r="MFH188" s="378"/>
      <c r="MFI188" s="378"/>
      <c r="MFJ188" s="378"/>
      <c r="MFK188" s="378"/>
      <c r="MFL188" s="378"/>
      <c r="MFM188" s="378"/>
      <c r="MFN188" s="378"/>
      <c r="MFO188" s="378"/>
      <c r="MFP188" s="378"/>
      <c r="MFQ188" s="378"/>
      <c r="MFR188" s="378"/>
      <c r="MFS188" s="378"/>
      <c r="MFT188" s="378"/>
      <c r="MFU188" s="378"/>
      <c r="MFV188" s="378"/>
      <c r="MFW188" s="378"/>
      <c r="MFX188" s="378"/>
      <c r="MFY188" s="378"/>
      <c r="MFZ188" s="378"/>
      <c r="MGA188" s="378"/>
      <c r="MGB188" s="378"/>
      <c r="MGC188" s="378"/>
      <c r="MGD188" s="378"/>
      <c r="MGE188" s="378"/>
      <c r="MGF188" s="378"/>
      <c r="MGG188" s="378"/>
      <c r="MGH188" s="378"/>
      <c r="MGI188" s="378"/>
      <c r="MGJ188" s="378"/>
      <c r="MGK188" s="378"/>
      <c r="MGL188" s="378"/>
      <c r="MGM188" s="378"/>
      <c r="MGN188" s="378"/>
      <c r="MGO188" s="378"/>
      <c r="MGP188" s="378"/>
      <c r="MGQ188" s="378"/>
      <c r="MGR188" s="378"/>
      <c r="MGS188" s="378"/>
      <c r="MGT188" s="378"/>
      <c r="MGU188" s="378"/>
      <c r="MGV188" s="378"/>
      <c r="MGW188" s="378"/>
      <c r="MGX188" s="378"/>
      <c r="MGY188" s="378"/>
      <c r="MGZ188" s="378"/>
      <c r="MHA188" s="378"/>
      <c r="MHB188" s="378"/>
      <c r="MHC188" s="378"/>
      <c r="MHD188" s="378"/>
      <c r="MHE188" s="378"/>
      <c r="MHF188" s="378"/>
      <c r="MHG188" s="378"/>
      <c r="MHH188" s="378"/>
      <c r="MHI188" s="378"/>
      <c r="MHJ188" s="378"/>
      <c r="MHK188" s="378"/>
      <c r="MHL188" s="378"/>
      <c r="MHM188" s="378"/>
      <c r="MHN188" s="378"/>
      <c r="MHO188" s="378"/>
      <c r="MHP188" s="378"/>
      <c r="MHQ188" s="378"/>
      <c r="MHR188" s="378"/>
      <c r="MHS188" s="378"/>
      <c r="MHT188" s="378"/>
      <c r="MHU188" s="378"/>
      <c r="MHV188" s="378"/>
      <c r="MHW188" s="378"/>
      <c r="MHX188" s="378"/>
      <c r="MHY188" s="378"/>
      <c r="MHZ188" s="378"/>
      <c r="MIA188" s="378"/>
      <c r="MIB188" s="378"/>
      <c r="MIC188" s="378"/>
      <c r="MID188" s="378"/>
      <c r="MIE188" s="378"/>
      <c r="MIF188" s="378"/>
      <c r="MIG188" s="378"/>
      <c r="MIH188" s="378"/>
      <c r="MII188" s="378"/>
      <c r="MIJ188" s="378"/>
      <c r="MIK188" s="378"/>
      <c r="MIL188" s="378"/>
      <c r="MIM188" s="378"/>
      <c r="MIN188" s="378"/>
      <c r="MIO188" s="378"/>
      <c r="MIP188" s="378"/>
      <c r="MIQ188" s="378"/>
      <c r="MIR188" s="378"/>
      <c r="MIS188" s="378"/>
      <c r="MIT188" s="378"/>
      <c r="MIU188" s="378"/>
      <c r="MIV188" s="378"/>
      <c r="MIW188" s="378"/>
      <c r="MIX188" s="378"/>
      <c r="MIY188" s="378"/>
      <c r="MIZ188" s="378"/>
      <c r="MJA188" s="378"/>
      <c r="MJB188" s="378"/>
      <c r="MJC188" s="378"/>
      <c r="MJD188" s="378"/>
      <c r="MJE188" s="378"/>
      <c r="MJF188" s="378"/>
      <c r="MJG188" s="378"/>
      <c r="MJH188" s="378"/>
      <c r="MJI188" s="378"/>
      <c r="MJJ188" s="378"/>
      <c r="MJK188" s="378"/>
      <c r="MJL188" s="378"/>
      <c r="MJM188" s="378"/>
      <c r="MJN188" s="378"/>
      <c r="MJO188" s="378"/>
      <c r="MJP188" s="378"/>
      <c r="MJQ188" s="378"/>
      <c r="MJR188" s="378"/>
      <c r="MJS188" s="378"/>
      <c r="MJT188" s="378"/>
      <c r="MJU188" s="378"/>
      <c r="MJV188" s="378"/>
      <c r="MJW188" s="378"/>
      <c r="MJX188" s="378"/>
      <c r="MJY188" s="378"/>
      <c r="MJZ188" s="378"/>
      <c r="MKA188" s="378"/>
      <c r="MKB188" s="378"/>
      <c r="MKC188" s="378"/>
      <c r="MKD188" s="378"/>
      <c r="MKE188" s="378"/>
      <c r="MKF188" s="378"/>
      <c r="MKG188" s="378"/>
      <c r="MKH188" s="378"/>
      <c r="MKI188" s="378"/>
      <c r="MKJ188" s="378"/>
      <c r="MKK188" s="378"/>
      <c r="MKL188" s="378"/>
      <c r="MKM188" s="378"/>
      <c r="MKN188" s="378"/>
      <c r="MKO188" s="378"/>
      <c r="MKP188" s="378"/>
      <c r="MKQ188" s="378"/>
      <c r="MKR188" s="378"/>
      <c r="MKS188" s="378"/>
      <c r="MKT188" s="378"/>
      <c r="MKU188" s="378"/>
      <c r="MKV188" s="378"/>
      <c r="MKW188" s="378"/>
      <c r="MKX188" s="378"/>
      <c r="MKY188" s="378"/>
      <c r="MKZ188" s="378"/>
      <c r="MLA188" s="378"/>
      <c r="MLB188" s="378"/>
      <c r="MLC188" s="378"/>
      <c r="MLD188" s="378"/>
      <c r="MLE188" s="378"/>
      <c r="MLF188" s="378"/>
      <c r="MLG188" s="378"/>
      <c r="MLH188" s="378"/>
      <c r="MLI188" s="378"/>
      <c r="MLJ188" s="378"/>
      <c r="MLK188" s="378"/>
      <c r="MLL188" s="378"/>
      <c r="MLM188" s="378"/>
      <c r="MLN188" s="378"/>
      <c r="MLO188" s="378"/>
      <c r="MLP188" s="378"/>
      <c r="MLQ188" s="378"/>
      <c r="MLR188" s="378"/>
      <c r="MLS188" s="378"/>
      <c r="MLT188" s="378"/>
      <c r="MLU188" s="378"/>
      <c r="MLV188" s="378"/>
      <c r="MLW188" s="378"/>
      <c r="MLX188" s="378"/>
      <c r="MLY188" s="378"/>
      <c r="MLZ188" s="378"/>
      <c r="MMA188" s="378"/>
      <c r="MMB188" s="378"/>
      <c r="MMC188" s="378"/>
      <c r="MMD188" s="378"/>
      <c r="MME188" s="378"/>
      <c r="MMF188" s="378"/>
      <c r="MMG188" s="378"/>
      <c r="MMH188" s="378"/>
      <c r="MMI188" s="378"/>
      <c r="MMJ188" s="378"/>
      <c r="MMK188" s="378"/>
      <c r="MML188" s="378"/>
      <c r="MMM188" s="378"/>
      <c r="MMN188" s="378"/>
      <c r="MMO188" s="378"/>
      <c r="MMP188" s="378"/>
      <c r="MMQ188" s="378"/>
      <c r="MMR188" s="378"/>
      <c r="MMS188" s="378"/>
      <c r="MMT188" s="378"/>
      <c r="MMU188" s="378"/>
      <c r="MMV188" s="378"/>
      <c r="MMW188" s="378"/>
      <c r="MMX188" s="378"/>
      <c r="MMY188" s="378"/>
      <c r="MMZ188" s="378"/>
      <c r="MNA188" s="378"/>
      <c r="MNB188" s="378"/>
      <c r="MNC188" s="378"/>
      <c r="MND188" s="378"/>
      <c r="MNE188" s="378"/>
      <c r="MNF188" s="378"/>
      <c r="MNG188" s="378"/>
      <c r="MNH188" s="378"/>
      <c r="MNI188" s="378"/>
      <c r="MNJ188" s="378"/>
      <c r="MNK188" s="378"/>
      <c r="MNL188" s="378"/>
      <c r="MNM188" s="378"/>
      <c r="MNN188" s="378"/>
      <c r="MNO188" s="378"/>
      <c r="MNP188" s="378"/>
      <c r="MNQ188" s="378"/>
      <c r="MNR188" s="378"/>
      <c r="MNS188" s="378"/>
      <c r="MNT188" s="378"/>
      <c r="MNU188" s="378"/>
      <c r="MNV188" s="378"/>
      <c r="MNW188" s="378"/>
      <c r="MNX188" s="378"/>
      <c r="MNY188" s="378"/>
      <c r="MNZ188" s="378"/>
      <c r="MOA188" s="378"/>
      <c r="MOB188" s="378"/>
      <c r="MOC188" s="378"/>
      <c r="MOD188" s="378"/>
      <c r="MOE188" s="378"/>
      <c r="MOF188" s="378"/>
      <c r="MOG188" s="378"/>
      <c r="MOH188" s="378"/>
      <c r="MOI188" s="378"/>
      <c r="MOJ188" s="378"/>
      <c r="MOK188" s="378"/>
      <c r="MOL188" s="378"/>
      <c r="MOM188" s="378"/>
      <c r="MON188" s="378"/>
      <c r="MOO188" s="378"/>
      <c r="MOP188" s="378"/>
      <c r="MOQ188" s="378"/>
      <c r="MOR188" s="378"/>
      <c r="MOS188" s="378"/>
      <c r="MOT188" s="378"/>
      <c r="MOU188" s="378"/>
      <c r="MOV188" s="378"/>
      <c r="MOW188" s="378"/>
      <c r="MOX188" s="378"/>
      <c r="MOY188" s="378"/>
      <c r="MOZ188" s="378"/>
      <c r="MPA188" s="378"/>
      <c r="MPB188" s="378"/>
      <c r="MPC188" s="378"/>
      <c r="MPD188" s="378"/>
      <c r="MPE188" s="378"/>
      <c r="MPF188" s="378"/>
      <c r="MPG188" s="378"/>
      <c r="MPH188" s="378"/>
      <c r="MPI188" s="378"/>
      <c r="MPJ188" s="378"/>
      <c r="MPK188" s="378"/>
      <c r="MPL188" s="378"/>
      <c r="MPM188" s="378"/>
      <c r="MPN188" s="378"/>
      <c r="MPO188" s="378"/>
      <c r="MPP188" s="378"/>
      <c r="MPQ188" s="378"/>
      <c r="MPR188" s="378"/>
      <c r="MPS188" s="378"/>
      <c r="MPT188" s="378"/>
      <c r="MPU188" s="378"/>
      <c r="MPV188" s="378"/>
      <c r="MPW188" s="378"/>
      <c r="MPX188" s="378"/>
      <c r="MPY188" s="378"/>
      <c r="MPZ188" s="378"/>
      <c r="MQA188" s="378"/>
      <c r="MQB188" s="378"/>
      <c r="MQC188" s="378"/>
      <c r="MQD188" s="378"/>
      <c r="MQE188" s="378"/>
      <c r="MQF188" s="378"/>
      <c r="MQG188" s="378"/>
      <c r="MQH188" s="378"/>
      <c r="MQI188" s="378"/>
      <c r="MQJ188" s="378"/>
      <c r="MQK188" s="378"/>
      <c r="MQL188" s="378"/>
      <c r="MQM188" s="378"/>
      <c r="MQN188" s="378"/>
      <c r="MQO188" s="378"/>
      <c r="MQP188" s="378"/>
      <c r="MQQ188" s="378"/>
      <c r="MQR188" s="378"/>
      <c r="MQS188" s="378"/>
      <c r="MQT188" s="378"/>
      <c r="MQU188" s="378"/>
      <c r="MQV188" s="378"/>
      <c r="MQW188" s="378"/>
      <c r="MQX188" s="378"/>
      <c r="MQY188" s="378"/>
      <c r="MQZ188" s="378"/>
      <c r="MRA188" s="378"/>
      <c r="MRB188" s="378"/>
      <c r="MRC188" s="378"/>
      <c r="MRD188" s="378"/>
      <c r="MRE188" s="378"/>
      <c r="MRF188" s="378"/>
      <c r="MRG188" s="378"/>
      <c r="MRH188" s="378"/>
      <c r="MRI188" s="378"/>
      <c r="MRJ188" s="378"/>
      <c r="MRK188" s="378"/>
      <c r="MRL188" s="378"/>
      <c r="MRM188" s="378"/>
      <c r="MRN188" s="378"/>
      <c r="MRO188" s="378"/>
      <c r="MRP188" s="378"/>
      <c r="MRQ188" s="378"/>
      <c r="MRR188" s="378"/>
      <c r="MRS188" s="378"/>
      <c r="MRT188" s="378"/>
      <c r="MRU188" s="378"/>
      <c r="MRV188" s="378"/>
      <c r="MRW188" s="378"/>
      <c r="MRX188" s="378"/>
      <c r="MRY188" s="378"/>
      <c r="MRZ188" s="378"/>
      <c r="MSA188" s="378"/>
      <c r="MSB188" s="378"/>
      <c r="MSC188" s="378"/>
      <c r="MSD188" s="378"/>
      <c r="MSE188" s="378"/>
      <c r="MSF188" s="378"/>
      <c r="MSG188" s="378"/>
      <c r="MSH188" s="378"/>
      <c r="MSI188" s="378"/>
      <c r="MSJ188" s="378"/>
      <c r="MSK188" s="378"/>
      <c r="MSL188" s="378"/>
      <c r="MSM188" s="378"/>
      <c r="MSN188" s="378"/>
      <c r="MSO188" s="378"/>
      <c r="MSP188" s="378"/>
      <c r="MSQ188" s="378"/>
      <c r="MSR188" s="378"/>
      <c r="MSS188" s="378"/>
      <c r="MST188" s="378"/>
      <c r="MSU188" s="378"/>
      <c r="MSV188" s="378"/>
      <c r="MSW188" s="378"/>
      <c r="MSX188" s="378"/>
      <c r="MSY188" s="378"/>
      <c r="MSZ188" s="378"/>
      <c r="MTA188" s="378"/>
      <c r="MTB188" s="378"/>
      <c r="MTC188" s="378"/>
      <c r="MTD188" s="378"/>
      <c r="MTE188" s="378"/>
      <c r="MTF188" s="378"/>
      <c r="MTG188" s="378"/>
      <c r="MTH188" s="378"/>
      <c r="MTI188" s="378"/>
      <c r="MTJ188" s="378"/>
      <c r="MTK188" s="378"/>
      <c r="MTL188" s="378"/>
      <c r="MTM188" s="378"/>
      <c r="MTN188" s="378"/>
      <c r="MTO188" s="378"/>
      <c r="MTP188" s="378"/>
      <c r="MTQ188" s="378"/>
      <c r="MTR188" s="378"/>
      <c r="MTS188" s="378"/>
      <c r="MTT188" s="378"/>
      <c r="MTU188" s="378"/>
      <c r="MTV188" s="378"/>
      <c r="MTW188" s="378"/>
      <c r="MTX188" s="378"/>
      <c r="MTY188" s="378"/>
      <c r="MTZ188" s="378"/>
      <c r="MUA188" s="378"/>
      <c r="MUB188" s="378"/>
      <c r="MUC188" s="378"/>
      <c r="MUD188" s="378"/>
      <c r="MUE188" s="378"/>
      <c r="MUF188" s="378"/>
      <c r="MUG188" s="378"/>
      <c r="MUH188" s="378"/>
      <c r="MUI188" s="378"/>
      <c r="MUJ188" s="378"/>
      <c r="MUK188" s="378"/>
      <c r="MUL188" s="378"/>
      <c r="MUM188" s="378"/>
      <c r="MUN188" s="378"/>
      <c r="MUO188" s="378"/>
      <c r="MUP188" s="378"/>
      <c r="MUQ188" s="378"/>
      <c r="MUR188" s="378"/>
      <c r="MUS188" s="378"/>
      <c r="MUT188" s="378"/>
      <c r="MUU188" s="378"/>
      <c r="MUV188" s="378"/>
      <c r="MUW188" s="378"/>
      <c r="MUX188" s="378"/>
      <c r="MUY188" s="378"/>
      <c r="MUZ188" s="378"/>
      <c r="MVA188" s="378"/>
      <c r="MVB188" s="378"/>
      <c r="MVC188" s="378"/>
      <c r="MVD188" s="378"/>
      <c r="MVE188" s="378"/>
      <c r="MVF188" s="378"/>
      <c r="MVG188" s="378"/>
      <c r="MVH188" s="378"/>
      <c r="MVI188" s="378"/>
      <c r="MVJ188" s="378"/>
      <c r="MVK188" s="378"/>
      <c r="MVL188" s="378"/>
      <c r="MVM188" s="378"/>
      <c r="MVN188" s="378"/>
      <c r="MVO188" s="378"/>
      <c r="MVP188" s="378"/>
      <c r="MVQ188" s="378"/>
      <c r="MVR188" s="378"/>
      <c r="MVS188" s="378"/>
      <c r="MVT188" s="378"/>
      <c r="MVU188" s="378"/>
      <c r="MVV188" s="378"/>
      <c r="MVW188" s="378"/>
      <c r="MVX188" s="378"/>
      <c r="MVY188" s="378"/>
      <c r="MVZ188" s="378"/>
      <c r="MWA188" s="378"/>
      <c r="MWB188" s="378"/>
      <c r="MWC188" s="378"/>
      <c r="MWD188" s="378"/>
      <c r="MWE188" s="378"/>
      <c r="MWF188" s="378"/>
      <c r="MWG188" s="378"/>
      <c r="MWH188" s="378"/>
      <c r="MWI188" s="378"/>
      <c r="MWJ188" s="378"/>
      <c r="MWK188" s="378"/>
      <c r="MWL188" s="378"/>
      <c r="MWM188" s="378"/>
      <c r="MWN188" s="378"/>
      <c r="MWO188" s="378"/>
      <c r="MWP188" s="378"/>
      <c r="MWQ188" s="378"/>
      <c r="MWR188" s="378"/>
      <c r="MWS188" s="378"/>
      <c r="MWT188" s="378"/>
      <c r="MWU188" s="378"/>
      <c r="MWV188" s="378"/>
      <c r="MWW188" s="378"/>
      <c r="MWX188" s="378"/>
      <c r="MWY188" s="378"/>
      <c r="MWZ188" s="378"/>
      <c r="MXA188" s="378"/>
      <c r="MXB188" s="378"/>
      <c r="MXC188" s="378"/>
      <c r="MXD188" s="378"/>
      <c r="MXE188" s="378"/>
      <c r="MXF188" s="378"/>
      <c r="MXG188" s="378"/>
      <c r="MXH188" s="378"/>
      <c r="MXI188" s="378"/>
      <c r="MXJ188" s="378"/>
      <c r="MXK188" s="378"/>
      <c r="MXL188" s="378"/>
      <c r="MXM188" s="378"/>
      <c r="MXN188" s="378"/>
      <c r="MXO188" s="378"/>
      <c r="MXP188" s="378"/>
      <c r="MXQ188" s="378"/>
      <c r="MXR188" s="378"/>
      <c r="MXS188" s="378"/>
      <c r="MXT188" s="378"/>
      <c r="MXU188" s="378"/>
      <c r="MXV188" s="378"/>
      <c r="MXW188" s="378"/>
      <c r="MXX188" s="378"/>
      <c r="MXY188" s="378"/>
      <c r="MXZ188" s="378"/>
      <c r="MYA188" s="378"/>
      <c r="MYB188" s="378"/>
      <c r="MYC188" s="378"/>
      <c r="MYD188" s="378"/>
      <c r="MYE188" s="378"/>
      <c r="MYF188" s="378"/>
      <c r="MYG188" s="378"/>
      <c r="MYH188" s="378"/>
      <c r="MYI188" s="378"/>
      <c r="MYJ188" s="378"/>
      <c r="MYK188" s="378"/>
      <c r="MYL188" s="378"/>
      <c r="MYM188" s="378"/>
      <c r="MYN188" s="378"/>
      <c r="MYO188" s="378"/>
      <c r="MYP188" s="378"/>
      <c r="MYQ188" s="378"/>
      <c r="MYR188" s="378"/>
      <c r="MYS188" s="378"/>
      <c r="MYT188" s="378"/>
      <c r="MYU188" s="378"/>
      <c r="MYV188" s="378"/>
      <c r="MYW188" s="378"/>
      <c r="MYX188" s="378"/>
      <c r="MYY188" s="378"/>
      <c r="MYZ188" s="378"/>
      <c r="MZA188" s="378"/>
      <c r="MZB188" s="378"/>
      <c r="MZC188" s="378"/>
      <c r="MZD188" s="378"/>
      <c r="MZE188" s="378"/>
      <c r="MZF188" s="378"/>
      <c r="MZG188" s="378"/>
      <c r="MZH188" s="378"/>
      <c r="MZI188" s="378"/>
      <c r="MZJ188" s="378"/>
      <c r="MZK188" s="378"/>
      <c r="MZL188" s="378"/>
      <c r="MZM188" s="378"/>
      <c r="MZN188" s="378"/>
      <c r="MZO188" s="378"/>
      <c r="MZP188" s="378"/>
      <c r="MZQ188" s="378"/>
      <c r="MZR188" s="378"/>
      <c r="MZS188" s="378"/>
      <c r="MZT188" s="378"/>
      <c r="MZU188" s="378"/>
      <c r="MZV188" s="378"/>
      <c r="MZW188" s="378"/>
      <c r="MZX188" s="378"/>
      <c r="MZY188" s="378"/>
      <c r="MZZ188" s="378"/>
      <c r="NAA188" s="378"/>
      <c r="NAB188" s="378"/>
      <c r="NAC188" s="378"/>
      <c r="NAD188" s="378"/>
      <c r="NAE188" s="378"/>
      <c r="NAF188" s="378"/>
      <c r="NAG188" s="378"/>
      <c r="NAH188" s="378"/>
      <c r="NAI188" s="378"/>
      <c r="NAJ188" s="378"/>
      <c r="NAK188" s="378"/>
      <c r="NAL188" s="378"/>
      <c r="NAM188" s="378"/>
      <c r="NAN188" s="378"/>
      <c r="NAO188" s="378"/>
      <c r="NAP188" s="378"/>
      <c r="NAQ188" s="378"/>
      <c r="NAR188" s="378"/>
      <c r="NAS188" s="378"/>
      <c r="NAT188" s="378"/>
      <c r="NAU188" s="378"/>
      <c r="NAV188" s="378"/>
      <c r="NAW188" s="378"/>
      <c r="NAX188" s="378"/>
      <c r="NAY188" s="378"/>
      <c r="NAZ188" s="378"/>
      <c r="NBA188" s="378"/>
      <c r="NBB188" s="378"/>
      <c r="NBC188" s="378"/>
      <c r="NBD188" s="378"/>
      <c r="NBE188" s="378"/>
      <c r="NBF188" s="378"/>
      <c r="NBG188" s="378"/>
      <c r="NBH188" s="378"/>
      <c r="NBI188" s="378"/>
      <c r="NBJ188" s="378"/>
      <c r="NBK188" s="378"/>
      <c r="NBL188" s="378"/>
      <c r="NBM188" s="378"/>
      <c r="NBN188" s="378"/>
      <c r="NBO188" s="378"/>
      <c r="NBP188" s="378"/>
      <c r="NBQ188" s="378"/>
      <c r="NBR188" s="378"/>
      <c r="NBS188" s="378"/>
      <c r="NBT188" s="378"/>
      <c r="NBU188" s="378"/>
      <c r="NBV188" s="378"/>
      <c r="NBW188" s="378"/>
      <c r="NBX188" s="378"/>
      <c r="NBY188" s="378"/>
      <c r="NBZ188" s="378"/>
      <c r="NCA188" s="378"/>
      <c r="NCB188" s="378"/>
      <c r="NCC188" s="378"/>
      <c r="NCD188" s="378"/>
      <c r="NCE188" s="378"/>
      <c r="NCF188" s="378"/>
      <c r="NCG188" s="378"/>
      <c r="NCH188" s="378"/>
      <c r="NCI188" s="378"/>
      <c r="NCJ188" s="378"/>
      <c r="NCK188" s="378"/>
      <c r="NCL188" s="378"/>
      <c r="NCM188" s="378"/>
      <c r="NCN188" s="378"/>
      <c r="NCO188" s="378"/>
      <c r="NCP188" s="378"/>
      <c r="NCQ188" s="378"/>
      <c r="NCR188" s="378"/>
      <c r="NCS188" s="378"/>
      <c r="NCT188" s="378"/>
      <c r="NCU188" s="378"/>
      <c r="NCV188" s="378"/>
      <c r="NCW188" s="378"/>
      <c r="NCX188" s="378"/>
      <c r="NCY188" s="378"/>
      <c r="NCZ188" s="378"/>
      <c r="NDA188" s="378"/>
      <c r="NDB188" s="378"/>
      <c r="NDC188" s="378"/>
      <c r="NDD188" s="378"/>
      <c r="NDE188" s="378"/>
      <c r="NDF188" s="378"/>
      <c r="NDG188" s="378"/>
      <c r="NDH188" s="378"/>
      <c r="NDI188" s="378"/>
      <c r="NDJ188" s="378"/>
      <c r="NDK188" s="378"/>
      <c r="NDL188" s="378"/>
      <c r="NDM188" s="378"/>
      <c r="NDN188" s="378"/>
      <c r="NDO188" s="378"/>
      <c r="NDP188" s="378"/>
      <c r="NDQ188" s="378"/>
      <c r="NDR188" s="378"/>
      <c r="NDS188" s="378"/>
      <c r="NDT188" s="378"/>
      <c r="NDU188" s="378"/>
      <c r="NDV188" s="378"/>
      <c r="NDW188" s="378"/>
      <c r="NDX188" s="378"/>
      <c r="NDY188" s="378"/>
      <c r="NDZ188" s="378"/>
      <c r="NEA188" s="378"/>
      <c r="NEB188" s="378"/>
      <c r="NEC188" s="378"/>
      <c r="NED188" s="378"/>
      <c r="NEE188" s="378"/>
      <c r="NEF188" s="378"/>
      <c r="NEG188" s="378"/>
      <c r="NEH188" s="378"/>
      <c r="NEI188" s="378"/>
      <c r="NEJ188" s="378"/>
      <c r="NEK188" s="378"/>
      <c r="NEL188" s="378"/>
      <c r="NEM188" s="378"/>
      <c r="NEN188" s="378"/>
      <c r="NEO188" s="378"/>
      <c r="NEP188" s="378"/>
      <c r="NEQ188" s="378"/>
      <c r="NER188" s="378"/>
      <c r="NES188" s="378"/>
      <c r="NET188" s="378"/>
      <c r="NEU188" s="378"/>
      <c r="NEV188" s="378"/>
      <c r="NEW188" s="378"/>
      <c r="NEX188" s="378"/>
      <c r="NEY188" s="378"/>
      <c r="NEZ188" s="378"/>
      <c r="NFA188" s="378"/>
      <c r="NFB188" s="378"/>
      <c r="NFC188" s="378"/>
      <c r="NFD188" s="378"/>
      <c r="NFE188" s="378"/>
      <c r="NFF188" s="378"/>
      <c r="NFG188" s="378"/>
      <c r="NFH188" s="378"/>
      <c r="NFI188" s="378"/>
      <c r="NFJ188" s="378"/>
      <c r="NFK188" s="378"/>
      <c r="NFL188" s="378"/>
      <c r="NFM188" s="378"/>
      <c r="NFN188" s="378"/>
      <c r="NFO188" s="378"/>
      <c r="NFP188" s="378"/>
      <c r="NFQ188" s="378"/>
      <c r="NFR188" s="378"/>
      <c r="NFS188" s="378"/>
      <c r="NFT188" s="378"/>
      <c r="NFU188" s="378"/>
      <c r="NFV188" s="378"/>
      <c r="NFW188" s="378"/>
      <c r="NFX188" s="378"/>
      <c r="NFY188" s="378"/>
      <c r="NFZ188" s="378"/>
      <c r="NGA188" s="378"/>
      <c r="NGB188" s="378"/>
      <c r="NGC188" s="378"/>
      <c r="NGD188" s="378"/>
      <c r="NGE188" s="378"/>
      <c r="NGF188" s="378"/>
      <c r="NGG188" s="378"/>
      <c r="NGH188" s="378"/>
      <c r="NGI188" s="378"/>
      <c r="NGJ188" s="378"/>
      <c r="NGK188" s="378"/>
      <c r="NGL188" s="378"/>
      <c r="NGM188" s="378"/>
      <c r="NGN188" s="378"/>
      <c r="NGO188" s="378"/>
      <c r="NGP188" s="378"/>
      <c r="NGQ188" s="378"/>
      <c r="NGR188" s="378"/>
      <c r="NGS188" s="378"/>
      <c r="NGT188" s="378"/>
      <c r="NGU188" s="378"/>
      <c r="NGV188" s="378"/>
      <c r="NGW188" s="378"/>
      <c r="NGX188" s="378"/>
      <c r="NGY188" s="378"/>
      <c r="NGZ188" s="378"/>
      <c r="NHA188" s="378"/>
      <c r="NHB188" s="378"/>
      <c r="NHC188" s="378"/>
      <c r="NHD188" s="378"/>
      <c r="NHE188" s="378"/>
      <c r="NHF188" s="378"/>
      <c r="NHG188" s="378"/>
      <c r="NHH188" s="378"/>
      <c r="NHI188" s="378"/>
      <c r="NHJ188" s="378"/>
      <c r="NHK188" s="378"/>
      <c r="NHL188" s="378"/>
      <c r="NHM188" s="378"/>
      <c r="NHN188" s="378"/>
      <c r="NHO188" s="378"/>
      <c r="NHP188" s="378"/>
      <c r="NHQ188" s="378"/>
      <c r="NHR188" s="378"/>
      <c r="NHS188" s="378"/>
      <c r="NHT188" s="378"/>
      <c r="NHU188" s="378"/>
      <c r="NHV188" s="378"/>
      <c r="NHW188" s="378"/>
      <c r="NHX188" s="378"/>
      <c r="NHY188" s="378"/>
      <c r="NHZ188" s="378"/>
      <c r="NIA188" s="378"/>
      <c r="NIB188" s="378"/>
      <c r="NIC188" s="378"/>
      <c r="NID188" s="378"/>
      <c r="NIE188" s="378"/>
      <c r="NIF188" s="378"/>
      <c r="NIG188" s="378"/>
      <c r="NIH188" s="378"/>
      <c r="NII188" s="378"/>
      <c r="NIJ188" s="378"/>
      <c r="NIK188" s="378"/>
      <c r="NIL188" s="378"/>
      <c r="NIM188" s="378"/>
      <c r="NIN188" s="378"/>
      <c r="NIO188" s="378"/>
      <c r="NIP188" s="378"/>
      <c r="NIQ188" s="378"/>
      <c r="NIR188" s="378"/>
      <c r="NIS188" s="378"/>
      <c r="NIT188" s="378"/>
      <c r="NIU188" s="378"/>
      <c r="NIV188" s="378"/>
      <c r="NIW188" s="378"/>
      <c r="NIX188" s="378"/>
      <c r="NIY188" s="378"/>
      <c r="NIZ188" s="378"/>
      <c r="NJA188" s="378"/>
      <c r="NJB188" s="378"/>
      <c r="NJC188" s="378"/>
      <c r="NJD188" s="378"/>
      <c r="NJE188" s="378"/>
      <c r="NJF188" s="378"/>
      <c r="NJG188" s="378"/>
      <c r="NJH188" s="378"/>
      <c r="NJI188" s="378"/>
      <c r="NJJ188" s="378"/>
      <c r="NJK188" s="378"/>
      <c r="NJL188" s="378"/>
      <c r="NJM188" s="378"/>
      <c r="NJN188" s="378"/>
      <c r="NJO188" s="378"/>
      <c r="NJP188" s="378"/>
      <c r="NJQ188" s="378"/>
      <c r="NJR188" s="378"/>
      <c r="NJS188" s="378"/>
      <c r="NJT188" s="378"/>
      <c r="NJU188" s="378"/>
      <c r="NJV188" s="378"/>
      <c r="NJW188" s="378"/>
      <c r="NJX188" s="378"/>
      <c r="NJY188" s="378"/>
      <c r="NJZ188" s="378"/>
      <c r="NKA188" s="378"/>
      <c r="NKB188" s="378"/>
      <c r="NKC188" s="378"/>
      <c r="NKD188" s="378"/>
      <c r="NKE188" s="378"/>
      <c r="NKF188" s="378"/>
      <c r="NKG188" s="378"/>
      <c r="NKH188" s="378"/>
      <c r="NKI188" s="378"/>
      <c r="NKJ188" s="378"/>
      <c r="NKK188" s="378"/>
      <c r="NKL188" s="378"/>
      <c r="NKM188" s="378"/>
      <c r="NKN188" s="378"/>
      <c r="NKO188" s="378"/>
      <c r="NKP188" s="378"/>
      <c r="NKQ188" s="378"/>
      <c r="NKR188" s="378"/>
      <c r="NKS188" s="378"/>
      <c r="NKT188" s="378"/>
      <c r="NKU188" s="378"/>
      <c r="NKV188" s="378"/>
      <c r="NKW188" s="378"/>
      <c r="NKX188" s="378"/>
      <c r="NKY188" s="378"/>
      <c r="NKZ188" s="378"/>
      <c r="NLA188" s="378"/>
      <c r="NLB188" s="378"/>
      <c r="NLC188" s="378"/>
      <c r="NLD188" s="378"/>
      <c r="NLE188" s="378"/>
      <c r="NLF188" s="378"/>
      <c r="NLG188" s="378"/>
      <c r="NLH188" s="378"/>
      <c r="NLI188" s="378"/>
      <c r="NLJ188" s="378"/>
      <c r="NLK188" s="378"/>
      <c r="NLL188" s="378"/>
      <c r="NLM188" s="378"/>
      <c r="NLN188" s="378"/>
      <c r="NLO188" s="378"/>
      <c r="NLP188" s="378"/>
      <c r="NLQ188" s="378"/>
      <c r="NLR188" s="378"/>
      <c r="NLS188" s="378"/>
      <c r="NLT188" s="378"/>
      <c r="NLU188" s="378"/>
      <c r="NLV188" s="378"/>
      <c r="NLW188" s="378"/>
      <c r="NLX188" s="378"/>
      <c r="NLY188" s="378"/>
      <c r="NLZ188" s="378"/>
      <c r="NMA188" s="378"/>
      <c r="NMB188" s="378"/>
      <c r="NMC188" s="378"/>
      <c r="NMD188" s="378"/>
      <c r="NME188" s="378"/>
      <c r="NMF188" s="378"/>
      <c r="NMG188" s="378"/>
      <c r="NMH188" s="378"/>
      <c r="NMI188" s="378"/>
      <c r="NMJ188" s="378"/>
      <c r="NMK188" s="378"/>
      <c r="NML188" s="378"/>
      <c r="NMM188" s="378"/>
      <c r="NMN188" s="378"/>
      <c r="NMO188" s="378"/>
      <c r="NMP188" s="378"/>
      <c r="NMQ188" s="378"/>
      <c r="NMR188" s="378"/>
      <c r="NMS188" s="378"/>
      <c r="NMT188" s="378"/>
      <c r="NMU188" s="378"/>
      <c r="NMV188" s="378"/>
      <c r="NMW188" s="378"/>
      <c r="NMX188" s="378"/>
      <c r="NMY188" s="378"/>
      <c r="NMZ188" s="378"/>
      <c r="NNA188" s="378"/>
      <c r="NNB188" s="378"/>
      <c r="NNC188" s="378"/>
      <c r="NND188" s="378"/>
      <c r="NNE188" s="378"/>
      <c r="NNF188" s="378"/>
      <c r="NNG188" s="378"/>
      <c r="NNH188" s="378"/>
      <c r="NNI188" s="378"/>
      <c r="NNJ188" s="378"/>
      <c r="NNK188" s="378"/>
      <c r="NNL188" s="378"/>
      <c r="NNM188" s="378"/>
      <c r="NNN188" s="378"/>
      <c r="NNO188" s="378"/>
      <c r="NNP188" s="378"/>
      <c r="NNQ188" s="378"/>
      <c r="NNR188" s="378"/>
      <c r="NNS188" s="378"/>
      <c r="NNT188" s="378"/>
      <c r="NNU188" s="378"/>
      <c r="NNV188" s="378"/>
      <c r="NNW188" s="378"/>
      <c r="NNX188" s="378"/>
      <c r="NNY188" s="378"/>
      <c r="NNZ188" s="378"/>
      <c r="NOA188" s="378"/>
      <c r="NOB188" s="378"/>
      <c r="NOC188" s="378"/>
      <c r="NOD188" s="378"/>
      <c r="NOE188" s="378"/>
      <c r="NOF188" s="378"/>
      <c r="NOG188" s="378"/>
      <c r="NOH188" s="378"/>
      <c r="NOI188" s="378"/>
      <c r="NOJ188" s="378"/>
      <c r="NOK188" s="378"/>
      <c r="NOL188" s="378"/>
      <c r="NOM188" s="378"/>
      <c r="NON188" s="378"/>
      <c r="NOO188" s="378"/>
      <c r="NOP188" s="378"/>
      <c r="NOQ188" s="378"/>
      <c r="NOR188" s="378"/>
      <c r="NOS188" s="378"/>
      <c r="NOT188" s="378"/>
      <c r="NOU188" s="378"/>
      <c r="NOV188" s="378"/>
      <c r="NOW188" s="378"/>
      <c r="NOX188" s="378"/>
      <c r="NOY188" s="378"/>
      <c r="NOZ188" s="378"/>
      <c r="NPA188" s="378"/>
      <c r="NPB188" s="378"/>
      <c r="NPC188" s="378"/>
      <c r="NPD188" s="378"/>
      <c r="NPE188" s="378"/>
      <c r="NPF188" s="378"/>
      <c r="NPG188" s="378"/>
      <c r="NPH188" s="378"/>
      <c r="NPI188" s="378"/>
      <c r="NPJ188" s="378"/>
      <c r="NPK188" s="378"/>
      <c r="NPL188" s="378"/>
      <c r="NPM188" s="378"/>
      <c r="NPN188" s="378"/>
      <c r="NPO188" s="378"/>
      <c r="NPP188" s="378"/>
      <c r="NPQ188" s="378"/>
      <c r="NPR188" s="378"/>
      <c r="NPS188" s="378"/>
      <c r="NPT188" s="378"/>
      <c r="NPU188" s="378"/>
      <c r="NPV188" s="378"/>
      <c r="NPW188" s="378"/>
      <c r="NPX188" s="378"/>
      <c r="NPY188" s="378"/>
      <c r="NPZ188" s="378"/>
      <c r="NQA188" s="378"/>
      <c r="NQB188" s="378"/>
      <c r="NQC188" s="378"/>
      <c r="NQD188" s="378"/>
      <c r="NQE188" s="378"/>
      <c r="NQF188" s="378"/>
      <c r="NQG188" s="378"/>
      <c r="NQH188" s="378"/>
      <c r="NQI188" s="378"/>
      <c r="NQJ188" s="378"/>
      <c r="NQK188" s="378"/>
      <c r="NQL188" s="378"/>
      <c r="NQM188" s="378"/>
      <c r="NQN188" s="378"/>
      <c r="NQO188" s="378"/>
      <c r="NQP188" s="378"/>
      <c r="NQQ188" s="378"/>
      <c r="NQR188" s="378"/>
      <c r="NQS188" s="378"/>
      <c r="NQT188" s="378"/>
      <c r="NQU188" s="378"/>
      <c r="NQV188" s="378"/>
      <c r="NQW188" s="378"/>
      <c r="NQX188" s="378"/>
      <c r="NQY188" s="378"/>
      <c r="NQZ188" s="378"/>
      <c r="NRA188" s="378"/>
      <c r="NRB188" s="378"/>
      <c r="NRC188" s="378"/>
      <c r="NRD188" s="378"/>
      <c r="NRE188" s="378"/>
      <c r="NRF188" s="378"/>
      <c r="NRG188" s="378"/>
      <c r="NRH188" s="378"/>
      <c r="NRI188" s="378"/>
      <c r="NRJ188" s="378"/>
      <c r="NRK188" s="378"/>
      <c r="NRL188" s="378"/>
      <c r="NRM188" s="378"/>
      <c r="NRN188" s="378"/>
      <c r="NRO188" s="378"/>
      <c r="NRP188" s="378"/>
      <c r="NRQ188" s="378"/>
      <c r="NRR188" s="378"/>
      <c r="NRS188" s="378"/>
      <c r="NRT188" s="378"/>
      <c r="NRU188" s="378"/>
      <c r="NRV188" s="378"/>
      <c r="NRW188" s="378"/>
      <c r="NRX188" s="378"/>
      <c r="NRY188" s="378"/>
      <c r="NRZ188" s="378"/>
      <c r="NSA188" s="378"/>
      <c r="NSB188" s="378"/>
      <c r="NSC188" s="378"/>
      <c r="NSD188" s="378"/>
      <c r="NSE188" s="378"/>
      <c r="NSF188" s="378"/>
      <c r="NSG188" s="378"/>
      <c r="NSH188" s="378"/>
      <c r="NSI188" s="378"/>
      <c r="NSJ188" s="378"/>
      <c r="NSK188" s="378"/>
      <c r="NSL188" s="378"/>
      <c r="NSM188" s="378"/>
      <c r="NSN188" s="378"/>
      <c r="NSO188" s="378"/>
      <c r="NSP188" s="378"/>
      <c r="NSQ188" s="378"/>
      <c r="NSR188" s="378"/>
      <c r="NSS188" s="378"/>
      <c r="NST188" s="378"/>
      <c r="NSU188" s="378"/>
      <c r="NSV188" s="378"/>
      <c r="NSW188" s="378"/>
      <c r="NSX188" s="378"/>
      <c r="NSY188" s="378"/>
      <c r="NSZ188" s="378"/>
      <c r="NTA188" s="378"/>
      <c r="NTB188" s="378"/>
      <c r="NTC188" s="378"/>
      <c r="NTD188" s="378"/>
      <c r="NTE188" s="378"/>
      <c r="NTF188" s="378"/>
      <c r="NTG188" s="378"/>
      <c r="NTH188" s="378"/>
      <c r="NTI188" s="378"/>
      <c r="NTJ188" s="378"/>
      <c r="NTK188" s="378"/>
      <c r="NTL188" s="378"/>
      <c r="NTM188" s="378"/>
      <c r="NTN188" s="378"/>
      <c r="NTO188" s="378"/>
      <c r="NTP188" s="378"/>
      <c r="NTQ188" s="378"/>
      <c r="NTR188" s="378"/>
      <c r="NTS188" s="378"/>
      <c r="NTT188" s="378"/>
      <c r="NTU188" s="378"/>
      <c r="NTV188" s="378"/>
      <c r="NTW188" s="378"/>
      <c r="NTX188" s="378"/>
      <c r="NTY188" s="378"/>
      <c r="NTZ188" s="378"/>
      <c r="NUA188" s="378"/>
      <c r="NUB188" s="378"/>
      <c r="NUC188" s="378"/>
      <c r="NUD188" s="378"/>
      <c r="NUE188" s="378"/>
      <c r="NUF188" s="378"/>
      <c r="NUG188" s="378"/>
      <c r="NUH188" s="378"/>
      <c r="NUI188" s="378"/>
      <c r="NUJ188" s="378"/>
      <c r="NUK188" s="378"/>
      <c r="NUL188" s="378"/>
      <c r="NUM188" s="378"/>
      <c r="NUN188" s="378"/>
      <c r="NUO188" s="378"/>
      <c r="NUP188" s="378"/>
      <c r="NUQ188" s="378"/>
      <c r="NUR188" s="378"/>
      <c r="NUS188" s="378"/>
      <c r="NUT188" s="378"/>
      <c r="NUU188" s="378"/>
      <c r="NUV188" s="378"/>
      <c r="NUW188" s="378"/>
      <c r="NUX188" s="378"/>
      <c r="NUY188" s="378"/>
      <c r="NUZ188" s="378"/>
      <c r="NVA188" s="378"/>
      <c r="NVB188" s="378"/>
      <c r="NVC188" s="378"/>
      <c r="NVD188" s="378"/>
      <c r="NVE188" s="378"/>
      <c r="NVF188" s="378"/>
      <c r="NVG188" s="378"/>
      <c r="NVH188" s="378"/>
      <c r="NVI188" s="378"/>
      <c r="NVJ188" s="378"/>
      <c r="NVK188" s="378"/>
      <c r="NVL188" s="378"/>
      <c r="NVM188" s="378"/>
      <c r="NVN188" s="378"/>
      <c r="NVO188" s="378"/>
      <c r="NVP188" s="378"/>
      <c r="NVQ188" s="378"/>
      <c r="NVR188" s="378"/>
      <c r="NVS188" s="378"/>
      <c r="NVT188" s="378"/>
      <c r="NVU188" s="378"/>
      <c r="NVV188" s="378"/>
      <c r="NVW188" s="378"/>
      <c r="NVX188" s="378"/>
      <c r="NVY188" s="378"/>
      <c r="NVZ188" s="378"/>
      <c r="NWA188" s="378"/>
      <c r="NWB188" s="378"/>
      <c r="NWC188" s="378"/>
      <c r="NWD188" s="378"/>
      <c r="NWE188" s="378"/>
      <c r="NWF188" s="378"/>
      <c r="NWG188" s="378"/>
      <c r="NWH188" s="378"/>
      <c r="NWI188" s="378"/>
      <c r="NWJ188" s="378"/>
      <c r="NWK188" s="378"/>
      <c r="NWL188" s="378"/>
      <c r="NWM188" s="378"/>
      <c r="NWN188" s="378"/>
      <c r="NWO188" s="378"/>
      <c r="NWP188" s="378"/>
      <c r="NWQ188" s="378"/>
      <c r="NWR188" s="378"/>
      <c r="NWS188" s="378"/>
      <c r="NWT188" s="378"/>
      <c r="NWU188" s="378"/>
      <c r="NWV188" s="378"/>
      <c r="NWW188" s="378"/>
      <c r="NWX188" s="378"/>
      <c r="NWY188" s="378"/>
      <c r="NWZ188" s="378"/>
      <c r="NXA188" s="378"/>
      <c r="NXB188" s="378"/>
      <c r="NXC188" s="378"/>
      <c r="NXD188" s="378"/>
      <c r="NXE188" s="378"/>
      <c r="NXF188" s="378"/>
      <c r="NXG188" s="378"/>
      <c r="NXH188" s="378"/>
      <c r="NXI188" s="378"/>
      <c r="NXJ188" s="378"/>
      <c r="NXK188" s="378"/>
      <c r="NXL188" s="378"/>
      <c r="NXM188" s="378"/>
      <c r="NXN188" s="378"/>
      <c r="NXO188" s="378"/>
      <c r="NXP188" s="378"/>
      <c r="NXQ188" s="378"/>
      <c r="NXR188" s="378"/>
      <c r="NXS188" s="378"/>
      <c r="NXT188" s="378"/>
      <c r="NXU188" s="378"/>
      <c r="NXV188" s="378"/>
      <c r="NXW188" s="378"/>
      <c r="NXX188" s="378"/>
      <c r="NXY188" s="378"/>
      <c r="NXZ188" s="378"/>
      <c r="NYA188" s="378"/>
      <c r="NYB188" s="378"/>
      <c r="NYC188" s="378"/>
      <c r="NYD188" s="378"/>
      <c r="NYE188" s="378"/>
      <c r="NYF188" s="378"/>
      <c r="NYG188" s="378"/>
      <c r="NYH188" s="378"/>
      <c r="NYI188" s="378"/>
      <c r="NYJ188" s="378"/>
      <c r="NYK188" s="378"/>
      <c r="NYL188" s="378"/>
      <c r="NYM188" s="378"/>
      <c r="NYN188" s="378"/>
      <c r="NYO188" s="378"/>
      <c r="NYP188" s="378"/>
      <c r="NYQ188" s="378"/>
      <c r="NYR188" s="378"/>
      <c r="NYS188" s="378"/>
      <c r="NYT188" s="378"/>
      <c r="NYU188" s="378"/>
      <c r="NYV188" s="378"/>
      <c r="NYW188" s="378"/>
      <c r="NYX188" s="378"/>
      <c r="NYY188" s="378"/>
      <c r="NYZ188" s="378"/>
      <c r="NZA188" s="378"/>
      <c r="NZB188" s="378"/>
      <c r="NZC188" s="378"/>
      <c r="NZD188" s="378"/>
      <c r="NZE188" s="378"/>
      <c r="NZF188" s="378"/>
      <c r="NZG188" s="378"/>
      <c r="NZH188" s="378"/>
      <c r="NZI188" s="378"/>
      <c r="NZJ188" s="378"/>
      <c r="NZK188" s="378"/>
      <c r="NZL188" s="378"/>
      <c r="NZM188" s="378"/>
      <c r="NZN188" s="378"/>
      <c r="NZO188" s="378"/>
      <c r="NZP188" s="378"/>
      <c r="NZQ188" s="378"/>
      <c r="NZR188" s="378"/>
      <c r="NZS188" s="378"/>
      <c r="NZT188" s="378"/>
      <c r="NZU188" s="378"/>
      <c r="NZV188" s="378"/>
      <c r="NZW188" s="378"/>
      <c r="NZX188" s="378"/>
      <c r="NZY188" s="378"/>
      <c r="NZZ188" s="378"/>
      <c r="OAA188" s="378"/>
      <c r="OAB188" s="378"/>
      <c r="OAC188" s="378"/>
      <c r="OAD188" s="378"/>
      <c r="OAE188" s="378"/>
      <c r="OAF188" s="378"/>
      <c r="OAG188" s="378"/>
      <c r="OAH188" s="378"/>
      <c r="OAI188" s="378"/>
      <c r="OAJ188" s="378"/>
      <c r="OAK188" s="378"/>
      <c r="OAL188" s="378"/>
      <c r="OAM188" s="378"/>
      <c r="OAN188" s="378"/>
      <c r="OAO188" s="378"/>
      <c r="OAP188" s="378"/>
      <c r="OAQ188" s="378"/>
      <c r="OAR188" s="378"/>
      <c r="OAS188" s="378"/>
      <c r="OAT188" s="378"/>
      <c r="OAU188" s="378"/>
      <c r="OAV188" s="378"/>
      <c r="OAW188" s="378"/>
      <c r="OAX188" s="378"/>
      <c r="OAY188" s="378"/>
      <c r="OAZ188" s="378"/>
      <c r="OBA188" s="378"/>
      <c r="OBB188" s="378"/>
      <c r="OBC188" s="378"/>
      <c r="OBD188" s="378"/>
      <c r="OBE188" s="378"/>
      <c r="OBF188" s="378"/>
      <c r="OBG188" s="378"/>
      <c r="OBH188" s="378"/>
      <c r="OBI188" s="378"/>
      <c r="OBJ188" s="378"/>
      <c r="OBK188" s="378"/>
      <c r="OBL188" s="378"/>
      <c r="OBM188" s="378"/>
      <c r="OBN188" s="378"/>
      <c r="OBO188" s="378"/>
      <c r="OBP188" s="378"/>
      <c r="OBQ188" s="378"/>
      <c r="OBR188" s="378"/>
      <c r="OBS188" s="378"/>
      <c r="OBT188" s="378"/>
      <c r="OBU188" s="378"/>
      <c r="OBV188" s="378"/>
      <c r="OBW188" s="378"/>
      <c r="OBX188" s="378"/>
      <c r="OBY188" s="378"/>
      <c r="OBZ188" s="378"/>
      <c r="OCA188" s="378"/>
      <c r="OCB188" s="378"/>
      <c r="OCC188" s="378"/>
      <c r="OCD188" s="378"/>
      <c r="OCE188" s="378"/>
      <c r="OCF188" s="378"/>
      <c r="OCG188" s="378"/>
      <c r="OCH188" s="378"/>
      <c r="OCI188" s="378"/>
      <c r="OCJ188" s="378"/>
      <c r="OCK188" s="378"/>
      <c r="OCL188" s="378"/>
      <c r="OCM188" s="378"/>
      <c r="OCN188" s="378"/>
      <c r="OCO188" s="378"/>
      <c r="OCP188" s="378"/>
      <c r="OCQ188" s="378"/>
      <c r="OCR188" s="378"/>
      <c r="OCS188" s="378"/>
      <c r="OCT188" s="378"/>
      <c r="OCU188" s="378"/>
      <c r="OCV188" s="378"/>
      <c r="OCW188" s="378"/>
      <c r="OCX188" s="378"/>
      <c r="OCY188" s="378"/>
      <c r="OCZ188" s="378"/>
      <c r="ODA188" s="378"/>
      <c r="ODB188" s="378"/>
      <c r="ODC188" s="378"/>
      <c r="ODD188" s="378"/>
      <c r="ODE188" s="378"/>
      <c r="ODF188" s="378"/>
      <c r="ODG188" s="378"/>
      <c r="ODH188" s="378"/>
      <c r="ODI188" s="378"/>
      <c r="ODJ188" s="378"/>
      <c r="ODK188" s="378"/>
      <c r="ODL188" s="378"/>
      <c r="ODM188" s="378"/>
      <c r="ODN188" s="378"/>
      <c r="ODO188" s="378"/>
      <c r="ODP188" s="378"/>
      <c r="ODQ188" s="378"/>
      <c r="ODR188" s="378"/>
      <c r="ODS188" s="378"/>
      <c r="ODT188" s="378"/>
      <c r="ODU188" s="378"/>
      <c r="ODV188" s="378"/>
      <c r="ODW188" s="378"/>
      <c r="ODX188" s="378"/>
      <c r="ODY188" s="378"/>
      <c r="ODZ188" s="378"/>
      <c r="OEA188" s="378"/>
      <c r="OEB188" s="378"/>
      <c r="OEC188" s="378"/>
      <c r="OED188" s="378"/>
      <c r="OEE188" s="378"/>
      <c r="OEF188" s="378"/>
      <c r="OEG188" s="378"/>
      <c r="OEH188" s="378"/>
      <c r="OEI188" s="378"/>
      <c r="OEJ188" s="378"/>
      <c r="OEK188" s="378"/>
      <c r="OEL188" s="378"/>
      <c r="OEM188" s="378"/>
      <c r="OEN188" s="378"/>
      <c r="OEO188" s="378"/>
      <c r="OEP188" s="378"/>
      <c r="OEQ188" s="378"/>
      <c r="OER188" s="378"/>
      <c r="OES188" s="378"/>
      <c r="OET188" s="378"/>
      <c r="OEU188" s="378"/>
      <c r="OEV188" s="378"/>
      <c r="OEW188" s="378"/>
      <c r="OEX188" s="378"/>
      <c r="OEY188" s="378"/>
      <c r="OEZ188" s="378"/>
      <c r="OFA188" s="378"/>
      <c r="OFB188" s="378"/>
      <c r="OFC188" s="378"/>
      <c r="OFD188" s="378"/>
      <c r="OFE188" s="378"/>
      <c r="OFF188" s="378"/>
      <c r="OFG188" s="378"/>
      <c r="OFH188" s="378"/>
      <c r="OFI188" s="378"/>
      <c r="OFJ188" s="378"/>
      <c r="OFK188" s="378"/>
      <c r="OFL188" s="378"/>
      <c r="OFM188" s="378"/>
      <c r="OFN188" s="378"/>
      <c r="OFO188" s="378"/>
      <c r="OFP188" s="378"/>
      <c r="OFQ188" s="378"/>
      <c r="OFR188" s="378"/>
      <c r="OFS188" s="378"/>
      <c r="OFT188" s="378"/>
      <c r="OFU188" s="378"/>
      <c r="OFV188" s="378"/>
      <c r="OFW188" s="378"/>
      <c r="OFX188" s="378"/>
      <c r="OFY188" s="378"/>
      <c r="OFZ188" s="378"/>
      <c r="OGA188" s="378"/>
      <c r="OGB188" s="378"/>
      <c r="OGC188" s="378"/>
      <c r="OGD188" s="378"/>
      <c r="OGE188" s="378"/>
      <c r="OGF188" s="378"/>
      <c r="OGG188" s="378"/>
      <c r="OGH188" s="378"/>
      <c r="OGI188" s="378"/>
      <c r="OGJ188" s="378"/>
      <c r="OGK188" s="378"/>
      <c r="OGL188" s="378"/>
      <c r="OGM188" s="378"/>
      <c r="OGN188" s="378"/>
      <c r="OGO188" s="378"/>
      <c r="OGP188" s="378"/>
      <c r="OGQ188" s="378"/>
      <c r="OGR188" s="378"/>
      <c r="OGS188" s="378"/>
      <c r="OGT188" s="378"/>
      <c r="OGU188" s="378"/>
      <c r="OGV188" s="378"/>
      <c r="OGW188" s="378"/>
      <c r="OGX188" s="378"/>
      <c r="OGY188" s="378"/>
      <c r="OGZ188" s="378"/>
      <c r="OHA188" s="378"/>
      <c r="OHB188" s="378"/>
      <c r="OHC188" s="378"/>
      <c r="OHD188" s="378"/>
      <c r="OHE188" s="378"/>
      <c r="OHF188" s="378"/>
      <c r="OHG188" s="378"/>
      <c r="OHH188" s="378"/>
      <c r="OHI188" s="378"/>
      <c r="OHJ188" s="378"/>
      <c r="OHK188" s="378"/>
      <c r="OHL188" s="378"/>
      <c r="OHM188" s="378"/>
      <c r="OHN188" s="378"/>
      <c r="OHO188" s="378"/>
      <c r="OHP188" s="378"/>
      <c r="OHQ188" s="378"/>
      <c r="OHR188" s="378"/>
      <c r="OHS188" s="378"/>
      <c r="OHT188" s="378"/>
      <c r="OHU188" s="378"/>
      <c r="OHV188" s="378"/>
      <c r="OHW188" s="378"/>
      <c r="OHX188" s="378"/>
      <c r="OHY188" s="378"/>
      <c r="OHZ188" s="378"/>
      <c r="OIA188" s="378"/>
      <c r="OIB188" s="378"/>
      <c r="OIC188" s="378"/>
      <c r="OID188" s="378"/>
      <c r="OIE188" s="378"/>
      <c r="OIF188" s="378"/>
      <c r="OIG188" s="378"/>
      <c r="OIH188" s="378"/>
      <c r="OII188" s="378"/>
      <c r="OIJ188" s="378"/>
      <c r="OIK188" s="378"/>
      <c r="OIL188" s="378"/>
      <c r="OIM188" s="378"/>
      <c r="OIN188" s="378"/>
      <c r="OIO188" s="378"/>
      <c r="OIP188" s="378"/>
      <c r="OIQ188" s="378"/>
      <c r="OIR188" s="378"/>
      <c r="OIS188" s="378"/>
      <c r="OIT188" s="378"/>
      <c r="OIU188" s="378"/>
      <c r="OIV188" s="378"/>
      <c r="OIW188" s="378"/>
      <c r="OIX188" s="378"/>
      <c r="OIY188" s="378"/>
      <c r="OIZ188" s="378"/>
      <c r="OJA188" s="378"/>
      <c r="OJB188" s="378"/>
      <c r="OJC188" s="378"/>
      <c r="OJD188" s="378"/>
      <c r="OJE188" s="378"/>
      <c r="OJF188" s="378"/>
      <c r="OJG188" s="378"/>
      <c r="OJH188" s="378"/>
      <c r="OJI188" s="378"/>
      <c r="OJJ188" s="378"/>
      <c r="OJK188" s="378"/>
      <c r="OJL188" s="378"/>
      <c r="OJM188" s="378"/>
      <c r="OJN188" s="378"/>
      <c r="OJO188" s="378"/>
      <c r="OJP188" s="378"/>
      <c r="OJQ188" s="378"/>
      <c r="OJR188" s="378"/>
      <c r="OJS188" s="378"/>
      <c r="OJT188" s="378"/>
      <c r="OJU188" s="378"/>
      <c r="OJV188" s="378"/>
      <c r="OJW188" s="378"/>
      <c r="OJX188" s="378"/>
      <c r="OJY188" s="378"/>
      <c r="OJZ188" s="378"/>
      <c r="OKA188" s="378"/>
      <c r="OKB188" s="378"/>
      <c r="OKC188" s="378"/>
      <c r="OKD188" s="378"/>
      <c r="OKE188" s="378"/>
      <c r="OKF188" s="378"/>
      <c r="OKG188" s="378"/>
      <c r="OKH188" s="378"/>
      <c r="OKI188" s="378"/>
      <c r="OKJ188" s="378"/>
      <c r="OKK188" s="378"/>
      <c r="OKL188" s="378"/>
      <c r="OKM188" s="378"/>
      <c r="OKN188" s="378"/>
      <c r="OKO188" s="378"/>
      <c r="OKP188" s="378"/>
      <c r="OKQ188" s="378"/>
      <c r="OKR188" s="378"/>
      <c r="OKS188" s="378"/>
      <c r="OKT188" s="378"/>
      <c r="OKU188" s="378"/>
      <c r="OKV188" s="378"/>
      <c r="OKW188" s="378"/>
      <c r="OKX188" s="378"/>
      <c r="OKY188" s="378"/>
      <c r="OKZ188" s="378"/>
      <c r="OLA188" s="378"/>
      <c r="OLB188" s="378"/>
      <c r="OLC188" s="378"/>
      <c r="OLD188" s="378"/>
      <c r="OLE188" s="378"/>
      <c r="OLF188" s="378"/>
      <c r="OLG188" s="378"/>
      <c r="OLH188" s="378"/>
      <c r="OLI188" s="378"/>
      <c r="OLJ188" s="378"/>
      <c r="OLK188" s="378"/>
      <c r="OLL188" s="378"/>
      <c r="OLM188" s="378"/>
      <c r="OLN188" s="378"/>
      <c r="OLO188" s="378"/>
      <c r="OLP188" s="378"/>
      <c r="OLQ188" s="378"/>
      <c r="OLR188" s="378"/>
      <c r="OLS188" s="378"/>
      <c r="OLT188" s="378"/>
      <c r="OLU188" s="378"/>
      <c r="OLV188" s="378"/>
      <c r="OLW188" s="378"/>
      <c r="OLX188" s="378"/>
      <c r="OLY188" s="378"/>
      <c r="OLZ188" s="378"/>
      <c r="OMA188" s="378"/>
      <c r="OMB188" s="378"/>
      <c r="OMC188" s="378"/>
      <c r="OMD188" s="378"/>
      <c r="OME188" s="378"/>
      <c r="OMF188" s="378"/>
      <c r="OMG188" s="378"/>
      <c r="OMH188" s="378"/>
      <c r="OMI188" s="378"/>
      <c r="OMJ188" s="378"/>
      <c r="OMK188" s="378"/>
      <c r="OML188" s="378"/>
      <c r="OMM188" s="378"/>
      <c r="OMN188" s="378"/>
      <c r="OMO188" s="378"/>
      <c r="OMP188" s="378"/>
      <c r="OMQ188" s="378"/>
      <c r="OMR188" s="378"/>
      <c r="OMS188" s="378"/>
      <c r="OMT188" s="378"/>
      <c r="OMU188" s="378"/>
      <c r="OMV188" s="378"/>
      <c r="OMW188" s="378"/>
      <c r="OMX188" s="378"/>
      <c r="OMY188" s="378"/>
      <c r="OMZ188" s="378"/>
      <c r="ONA188" s="378"/>
      <c r="ONB188" s="378"/>
      <c r="ONC188" s="378"/>
      <c r="OND188" s="378"/>
      <c r="ONE188" s="378"/>
      <c r="ONF188" s="378"/>
      <c r="ONG188" s="378"/>
      <c r="ONH188" s="378"/>
      <c r="ONI188" s="378"/>
      <c r="ONJ188" s="378"/>
      <c r="ONK188" s="378"/>
      <c r="ONL188" s="378"/>
      <c r="ONM188" s="378"/>
      <c r="ONN188" s="378"/>
      <c r="ONO188" s="378"/>
      <c r="ONP188" s="378"/>
      <c r="ONQ188" s="378"/>
      <c r="ONR188" s="378"/>
      <c r="ONS188" s="378"/>
      <c r="ONT188" s="378"/>
      <c r="ONU188" s="378"/>
      <c r="ONV188" s="378"/>
      <c r="ONW188" s="378"/>
      <c r="ONX188" s="378"/>
      <c r="ONY188" s="378"/>
      <c r="ONZ188" s="378"/>
      <c r="OOA188" s="378"/>
      <c r="OOB188" s="378"/>
      <c r="OOC188" s="378"/>
      <c r="OOD188" s="378"/>
      <c r="OOE188" s="378"/>
      <c r="OOF188" s="378"/>
      <c r="OOG188" s="378"/>
      <c r="OOH188" s="378"/>
      <c r="OOI188" s="378"/>
      <c r="OOJ188" s="378"/>
      <c r="OOK188" s="378"/>
      <c r="OOL188" s="378"/>
      <c r="OOM188" s="378"/>
      <c r="OON188" s="378"/>
      <c r="OOO188" s="378"/>
      <c r="OOP188" s="378"/>
      <c r="OOQ188" s="378"/>
      <c r="OOR188" s="378"/>
      <c r="OOS188" s="378"/>
      <c r="OOT188" s="378"/>
      <c r="OOU188" s="378"/>
      <c r="OOV188" s="378"/>
      <c r="OOW188" s="378"/>
      <c r="OOX188" s="378"/>
      <c r="OOY188" s="378"/>
      <c r="OOZ188" s="378"/>
      <c r="OPA188" s="378"/>
      <c r="OPB188" s="378"/>
      <c r="OPC188" s="378"/>
      <c r="OPD188" s="378"/>
      <c r="OPE188" s="378"/>
      <c r="OPF188" s="378"/>
      <c r="OPG188" s="378"/>
      <c r="OPH188" s="378"/>
      <c r="OPI188" s="378"/>
      <c r="OPJ188" s="378"/>
      <c r="OPK188" s="378"/>
      <c r="OPL188" s="378"/>
      <c r="OPM188" s="378"/>
      <c r="OPN188" s="378"/>
      <c r="OPO188" s="378"/>
      <c r="OPP188" s="378"/>
      <c r="OPQ188" s="378"/>
      <c r="OPR188" s="378"/>
      <c r="OPS188" s="378"/>
      <c r="OPT188" s="378"/>
      <c r="OPU188" s="378"/>
      <c r="OPV188" s="378"/>
      <c r="OPW188" s="378"/>
      <c r="OPX188" s="378"/>
      <c r="OPY188" s="378"/>
      <c r="OPZ188" s="378"/>
      <c r="OQA188" s="378"/>
      <c r="OQB188" s="378"/>
      <c r="OQC188" s="378"/>
      <c r="OQD188" s="378"/>
      <c r="OQE188" s="378"/>
      <c r="OQF188" s="378"/>
      <c r="OQG188" s="378"/>
      <c r="OQH188" s="378"/>
      <c r="OQI188" s="378"/>
      <c r="OQJ188" s="378"/>
      <c r="OQK188" s="378"/>
      <c r="OQL188" s="378"/>
      <c r="OQM188" s="378"/>
      <c r="OQN188" s="378"/>
      <c r="OQO188" s="378"/>
      <c r="OQP188" s="378"/>
      <c r="OQQ188" s="378"/>
      <c r="OQR188" s="378"/>
      <c r="OQS188" s="378"/>
      <c r="OQT188" s="378"/>
      <c r="OQU188" s="378"/>
      <c r="OQV188" s="378"/>
      <c r="OQW188" s="378"/>
      <c r="OQX188" s="378"/>
      <c r="OQY188" s="378"/>
      <c r="OQZ188" s="378"/>
      <c r="ORA188" s="378"/>
      <c r="ORB188" s="378"/>
      <c r="ORC188" s="378"/>
      <c r="ORD188" s="378"/>
      <c r="ORE188" s="378"/>
      <c r="ORF188" s="378"/>
      <c r="ORG188" s="378"/>
      <c r="ORH188" s="378"/>
      <c r="ORI188" s="378"/>
      <c r="ORJ188" s="378"/>
      <c r="ORK188" s="378"/>
      <c r="ORL188" s="378"/>
      <c r="ORM188" s="378"/>
      <c r="ORN188" s="378"/>
      <c r="ORO188" s="378"/>
      <c r="ORP188" s="378"/>
      <c r="ORQ188" s="378"/>
      <c r="ORR188" s="378"/>
      <c r="ORS188" s="378"/>
      <c r="ORT188" s="378"/>
      <c r="ORU188" s="378"/>
      <c r="ORV188" s="378"/>
      <c r="ORW188" s="378"/>
      <c r="ORX188" s="378"/>
      <c r="ORY188" s="378"/>
      <c r="ORZ188" s="378"/>
      <c r="OSA188" s="378"/>
      <c r="OSB188" s="378"/>
      <c r="OSC188" s="378"/>
      <c r="OSD188" s="378"/>
      <c r="OSE188" s="378"/>
      <c r="OSF188" s="378"/>
      <c r="OSG188" s="378"/>
      <c r="OSH188" s="378"/>
      <c r="OSI188" s="378"/>
      <c r="OSJ188" s="378"/>
      <c r="OSK188" s="378"/>
      <c r="OSL188" s="378"/>
      <c r="OSM188" s="378"/>
      <c r="OSN188" s="378"/>
      <c r="OSO188" s="378"/>
      <c r="OSP188" s="378"/>
      <c r="OSQ188" s="378"/>
      <c r="OSR188" s="378"/>
      <c r="OSS188" s="378"/>
      <c r="OST188" s="378"/>
      <c r="OSU188" s="378"/>
      <c r="OSV188" s="378"/>
      <c r="OSW188" s="378"/>
      <c r="OSX188" s="378"/>
      <c r="OSY188" s="378"/>
      <c r="OSZ188" s="378"/>
      <c r="OTA188" s="378"/>
      <c r="OTB188" s="378"/>
      <c r="OTC188" s="378"/>
      <c r="OTD188" s="378"/>
      <c r="OTE188" s="378"/>
      <c r="OTF188" s="378"/>
      <c r="OTG188" s="378"/>
      <c r="OTH188" s="378"/>
      <c r="OTI188" s="378"/>
      <c r="OTJ188" s="378"/>
      <c r="OTK188" s="378"/>
      <c r="OTL188" s="378"/>
      <c r="OTM188" s="378"/>
      <c r="OTN188" s="378"/>
      <c r="OTO188" s="378"/>
      <c r="OTP188" s="378"/>
      <c r="OTQ188" s="378"/>
      <c r="OTR188" s="378"/>
      <c r="OTS188" s="378"/>
      <c r="OTT188" s="378"/>
      <c r="OTU188" s="378"/>
      <c r="OTV188" s="378"/>
      <c r="OTW188" s="378"/>
      <c r="OTX188" s="378"/>
      <c r="OTY188" s="378"/>
      <c r="OTZ188" s="378"/>
      <c r="OUA188" s="378"/>
      <c r="OUB188" s="378"/>
      <c r="OUC188" s="378"/>
      <c r="OUD188" s="378"/>
      <c r="OUE188" s="378"/>
      <c r="OUF188" s="378"/>
      <c r="OUG188" s="378"/>
      <c r="OUH188" s="378"/>
      <c r="OUI188" s="378"/>
      <c r="OUJ188" s="378"/>
      <c r="OUK188" s="378"/>
      <c r="OUL188" s="378"/>
      <c r="OUM188" s="378"/>
      <c r="OUN188" s="378"/>
      <c r="OUO188" s="378"/>
      <c r="OUP188" s="378"/>
      <c r="OUQ188" s="378"/>
      <c r="OUR188" s="378"/>
      <c r="OUS188" s="378"/>
      <c r="OUT188" s="378"/>
      <c r="OUU188" s="378"/>
      <c r="OUV188" s="378"/>
      <c r="OUW188" s="378"/>
      <c r="OUX188" s="378"/>
      <c r="OUY188" s="378"/>
      <c r="OUZ188" s="378"/>
      <c r="OVA188" s="378"/>
      <c r="OVB188" s="378"/>
      <c r="OVC188" s="378"/>
      <c r="OVD188" s="378"/>
      <c r="OVE188" s="378"/>
      <c r="OVF188" s="378"/>
      <c r="OVG188" s="378"/>
      <c r="OVH188" s="378"/>
      <c r="OVI188" s="378"/>
      <c r="OVJ188" s="378"/>
      <c r="OVK188" s="378"/>
      <c r="OVL188" s="378"/>
      <c r="OVM188" s="378"/>
      <c r="OVN188" s="378"/>
      <c r="OVO188" s="378"/>
      <c r="OVP188" s="378"/>
      <c r="OVQ188" s="378"/>
      <c r="OVR188" s="378"/>
      <c r="OVS188" s="378"/>
      <c r="OVT188" s="378"/>
      <c r="OVU188" s="378"/>
      <c r="OVV188" s="378"/>
      <c r="OVW188" s="378"/>
      <c r="OVX188" s="378"/>
      <c r="OVY188" s="378"/>
      <c r="OVZ188" s="378"/>
      <c r="OWA188" s="378"/>
      <c r="OWB188" s="378"/>
      <c r="OWC188" s="378"/>
      <c r="OWD188" s="378"/>
      <c r="OWE188" s="378"/>
      <c r="OWF188" s="378"/>
      <c r="OWG188" s="378"/>
      <c r="OWH188" s="378"/>
      <c r="OWI188" s="378"/>
      <c r="OWJ188" s="378"/>
      <c r="OWK188" s="378"/>
      <c r="OWL188" s="378"/>
      <c r="OWM188" s="378"/>
      <c r="OWN188" s="378"/>
      <c r="OWO188" s="378"/>
      <c r="OWP188" s="378"/>
      <c r="OWQ188" s="378"/>
      <c r="OWR188" s="378"/>
      <c r="OWS188" s="378"/>
      <c r="OWT188" s="378"/>
      <c r="OWU188" s="378"/>
      <c r="OWV188" s="378"/>
      <c r="OWW188" s="378"/>
      <c r="OWX188" s="378"/>
      <c r="OWY188" s="378"/>
      <c r="OWZ188" s="378"/>
      <c r="OXA188" s="378"/>
      <c r="OXB188" s="378"/>
      <c r="OXC188" s="378"/>
      <c r="OXD188" s="378"/>
      <c r="OXE188" s="378"/>
      <c r="OXF188" s="378"/>
      <c r="OXG188" s="378"/>
      <c r="OXH188" s="378"/>
      <c r="OXI188" s="378"/>
      <c r="OXJ188" s="378"/>
      <c r="OXK188" s="378"/>
      <c r="OXL188" s="378"/>
      <c r="OXM188" s="378"/>
      <c r="OXN188" s="378"/>
      <c r="OXO188" s="378"/>
      <c r="OXP188" s="378"/>
      <c r="OXQ188" s="378"/>
      <c r="OXR188" s="378"/>
      <c r="OXS188" s="378"/>
      <c r="OXT188" s="378"/>
      <c r="OXU188" s="378"/>
      <c r="OXV188" s="378"/>
      <c r="OXW188" s="378"/>
      <c r="OXX188" s="378"/>
      <c r="OXY188" s="378"/>
      <c r="OXZ188" s="378"/>
      <c r="OYA188" s="378"/>
      <c r="OYB188" s="378"/>
      <c r="OYC188" s="378"/>
      <c r="OYD188" s="378"/>
      <c r="OYE188" s="378"/>
      <c r="OYF188" s="378"/>
      <c r="OYG188" s="378"/>
      <c r="OYH188" s="378"/>
      <c r="OYI188" s="378"/>
      <c r="OYJ188" s="378"/>
      <c r="OYK188" s="378"/>
      <c r="OYL188" s="378"/>
      <c r="OYM188" s="378"/>
      <c r="OYN188" s="378"/>
      <c r="OYO188" s="378"/>
      <c r="OYP188" s="378"/>
      <c r="OYQ188" s="378"/>
      <c r="OYR188" s="378"/>
      <c r="OYS188" s="378"/>
      <c r="OYT188" s="378"/>
      <c r="OYU188" s="378"/>
      <c r="OYV188" s="378"/>
      <c r="OYW188" s="378"/>
      <c r="OYX188" s="378"/>
      <c r="OYY188" s="378"/>
      <c r="OYZ188" s="378"/>
      <c r="OZA188" s="378"/>
      <c r="OZB188" s="378"/>
      <c r="OZC188" s="378"/>
      <c r="OZD188" s="378"/>
      <c r="OZE188" s="378"/>
      <c r="OZF188" s="378"/>
      <c r="OZG188" s="378"/>
      <c r="OZH188" s="378"/>
      <c r="OZI188" s="378"/>
      <c r="OZJ188" s="378"/>
      <c r="OZK188" s="378"/>
      <c r="OZL188" s="378"/>
      <c r="OZM188" s="378"/>
      <c r="OZN188" s="378"/>
      <c r="OZO188" s="378"/>
      <c r="OZP188" s="378"/>
      <c r="OZQ188" s="378"/>
      <c r="OZR188" s="378"/>
      <c r="OZS188" s="378"/>
      <c r="OZT188" s="378"/>
      <c r="OZU188" s="378"/>
      <c r="OZV188" s="378"/>
      <c r="OZW188" s="378"/>
      <c r="OZX188" s="378"/>
      <c r="OZY188" s="378"/>
      <c r="OZZ188" s="378"/>
      <c r="PAA188" s="378"/>
      <c r="PAB188" s="378"/>
      <c r="PAC188" s="378"/>
      <c r="PAD188" s="378"/>
      <c r="PAE188" s="378"/>
      <c r="PAF188" s="378"/>
      <c r="PAG188" s="378"/>
      <c r="PAH188" s="378"/>
      <c r="PAI188" s="378"/>
      <c r="PAJ188" s="378"/>
      <c r="PAK188" s="378"/>
      <c r="PAL188" s="378"/>
      <c r="PAM188" s="378"/>
      <c r="PAN188" s="378"/>
      <c r="PAO188" s="378"/>
      <c r="PAP188" s="378"/>
      <c r="PAQ188" s="378"/>
      <c r="PAR188" s="378"/>
      <c r="PAS188" s="378"/>
      <c r="PAT188" s="378"/>
      <c r="PAU188" s="378"/>
      <c r="PAV188" s="378"/>
      <c r="PAW188" s="378"/>
      <c r="PAX188" s="378"/>
      <c r="PAY188" s="378"/>
      <c r="PAZ188" s="378"/>
      <c r="PBA188" s="378"/>
      <c r="PBB188" s="378"/>
      <c r="PBC188" s="378"/>
      <c r="PBD188" s="378"/>
      <c r="PBE188" s="378"/>
      <c r="PBF188" s="378"/>
      <c r="PBG188" s="378"/>
      <c r="PBH188" s="378"/>
      <c r="PBI188" s="378"/>
      <c r="PBJ188" s="378"/>
      <c r="PBK188" s="378"/>
      <c r="PBL188" s="378"/>
      <c r="PBM188" s="378"/>
      <c r="PBN188" s="378"/>
      <c r="PBO188" s="378"/>
      <c r="PBP188" s="378"/>
      <c r="PBQ188" s="378"/>
      <c r="PBR188" s="378"/>
      <c r="PBS188" s="378"/>
      <c r="PBT188" s="378"/>
      <c r="PBU188" s="378"/>
      <c r="PBV188" s="378"/>
      <c r="PBW188" s="378"/>
      <c r="PBX188" s="378"/>
      <c r="PBY188" s="378"/>
      <c r="PBZ188" s="378"/>
      <c r="PCA188" s="378"/>
      <c r="PCB188" s="378"/>
      <c r="PCC188" s="378"/>
      <c r="PCD188" s="378"/>
      <c r="PCE188" s="378"/>
      <c r="PCF188" s="378"/>
      <c r="PCG188" s="378"/>
      <c r="PCH188" s="378"/>
      <c r="PCI188" s="378"/>
      <c r="PCJ188" s="378"/>
      <c r="PCK188" s="378"/>
      <c r="PCL188" s="378"/>
      <c r="PCM188" s="378"/>
      <c r="PCN188" s="378"/>
      <c r="PCO188" s="378"/>
      <c r="PCP188" s="378"/>
      <c r="PCQ188" s="378"/>
      <c r="PCR188" s="378"/>
      <c r="PCS188" s="378"/>
      <c r="PCT188" s="378"/>
      <c r="PCU188" s="378"/>
      <c r="PCV188" s="378"/>
      <c r="PCW188" s="378"/>
      <c r="PCX188" s="378"/>
      <c r="PCY188" s="378"/>
      <c r="PCZ188" s="378"/>
      <c r="PDA188" s="378"/>
      <c r="PDB188" s="378"/>
      <c r="PDC188" s="378"/>
      <c r="PDD188" s="378"/>
      <c r="PDE188" s="378"/>
      <c r="PDF188" s="378"/>
      <c r="PDG188" s="378"/>
      <c r="PDH188" s="378"/>
      <c r="PDI188" s="378"/>
      <c r="PDJ188" s="378"/>
      <c r="PDK188" s="378"/>
      <c r="PDL188" s="378"/>
      <c r="PDM188" s="378"/>
      <c r="PDN188" s="378"/>
      <c r="PDO188" s="378"/>
      <c r="PDP188" s="378"/>
      <c r="PDQ188" s="378"/>
      <c r="PDR188" s="378"/>
      <c r="PDS188" s="378"/>
      <c r="PDT188" s="378"/>
      <c r="PDU188" s="378"/>
      <c r="PDV188" s="378"/>
      <c r="PDW188" s="378"/>
      <c r="PDX188" s="378"/>
      <c r="PDY188" s="378"/>
      <c r="PDZ188" s="378"/>
      <c r="PEA188" s="378"/>
      <c r="PEB188" s="378"/>
      <c r="PEC188" s="378"/>
      <c r="PED188" s="378"/>
      <c r="PEE188" s="378"/>
      <c r="PEF188" s="378"/>
      <c r="PEG188" s="378"/>
      <c r="PEH188" s="378"/>
      <c r="PEI188" s="378"/>
      <c r="PEJ188" s="378"/>
      <c r="PEK188" s="378"/>
      <c r="PEL188" s="378"/>
      <c r="PEM188" s="378"/>
      <c r="PEN188" s="378"/>
      <c r="PEO188" s="378"/>
      <c r="PEP188" s="378"/>
      <c r="PEQ188" s="378"/>
      <c r="PER188" s="378"/>
      <c r="PES188" s="378"/>
      <c r="PET188" s="378"/>
      <c r="PEU188" s="378"/>
      <c r="PEV188" s="378"/>
      <c r="PEW188" s="378"/>
      <c r="PEX188" s="378"/>
      <c r="PEY188" s="378"/>
      <c r="PEZ188" s="378"/>
      <c r="PFA188" s="378"/>
      <c r="PFB188" s="378"/>
      <c r="PFC188" s="378"/>
      <c r="PFD188" s="378"/>
      <c r="PFE188" s="378"/>
      <c r="PFF188" s="378"/>
      <c r="PFG188" s="378"/>
      <c r="PFH188" s="378"/>
      <c r="PFI188" s="378"/>
      <c r="PFJ188" s="378"/>
      <c r="PFK188" s="378"/>
      <c r="PFL188" s="378"/>
      <c r="PFM188" s="378"/>
      <c r="PFN188" s="378"/>
      <c r="PFO188" s="378"/>
      <c r="PFP188" s="378"/>
      <c r="PFQ188" s="378"/>
      <c r="PFR188" s="378"/>
      <c r="PFS188" s="378"/>
      <c r="PFT188" s="378"/>
      <c r="PFU188" s="378"/>
      <c r="PFV188" s="378"/>
      <c r="PFW188" s="378"/>
      <c r="PFX188" s="378"/>
      <c r="PFY188" s="378"/>
      <c r="PFZ188" s="378"/>
      <c r="PGA188" s="378"/>
      <c r="PGB188" s="378"/>
      <c r="PGC188" s="378"/>
      <c r="PGD188" s="378"/>
      <c r="PGE188" s="378"/>
      <c r="PGF188" s="378"/>
      <c r="PGG188" s="378"/>
      <c r="PGH188" s="378"/>
      <c r="PGI188" s="378"/>
      <c r="PGJ188" s="378"/>
      <c r="PGK188" s="378"/>
      <c r="PGL188" s="378"/>
      <c r="PGM188" s="378"/>
      <c r="PGN188" s="378"/>
      <c r="PGO188" s="378"/>
      <c r="PGP188" s="378"/>
      <c r="PGQ188" s="378"/>
      <c r="PGR188" s="378"/>
      <c r="PGS188" s="378"/>
      <c r="PGT188" s="378"/>
      <c r="PGU188" s="378"/>
      <c r="PGV188" s="378"/>
      <c r="PGW188" s="378"/>
      <c r="PGX188" s="378"/>
      <c r="PGY188" s="378"/>
      <c r="PGZ188" s="378"/>
      <c r="PHA188" s="378"/>
      <c r="PHB188" s="378"/>
      <c r="PHC188" s="378"/>
      <c r="PHD188" s="378"/>
      <c r="PHE188" s="378"/>
      <c r="PHF188" s="378"/>
      <c r="PHG188" s="378"/>
      <c r="PHH188" s="378"/>
      <c r="PHI188" s="378"/>
      <c r="PHJ188" s="378"/>
      <c r="PHK188" s="378"/>
      <c r="PHL188" s="378"/>
      <c r="PHM188" s="378"/>
      <c r="PHN188" s="378"/>
      <c r="PHO188" s="378"/>
      <c r="PHP188" s="378"/>
      <c r="PHQ188" s="378"/>
      <c r="PHR188" s="378"/>
      <c r="PHS188" s="378"/>
      <c r="PHT188" s="378"/>
      <c r="PHU188" s="378"/>
      <c r="PHV188" s="378"/>
      <c r="PHW188" s="378"/>
      <c r="PHX188" s="378"/>
      <c r="PHY188" s="378"/>
      <c r="PHZ188" s="378"/>
      <c r="PIA188" s="378"/>
      <c r="PIB188" s="378"/>
      <c r="PIC188" s="378"/>
      <c r="PID188" s="378"/>
      <c r="PIE188" s="378"/>
      <c r="PIF188" s="378"/>
      <c r="PIG188" s="378"/>
      <c r="PIH188" s="378"/>
      <c r="PII188" s="378"/>
      <c r="PIJ188" s="378"/>
      <c r="PIK188" s="378"/>
      <c r="PIL188" s="378"/>
      <c r="PIM188" s="378"/>
      <c r="PIN188" s="378"/>
      <c r="PIO188" s="378"/>
      <c r="PIP188" s="378"/>
      <c r="PIQ188" s="378"/>
      <c r="PIR188" s="378"/>
      <c r="PIS188" s="378"/>
      <c r="PIT188" s="378"/>
      <c r="PIU188" s="378"/>
      <c r="PIV188" s="378"/>
      <c r="PIW188" s="378"/>
      <c r="PIX188" s="378"/>
      <c r="PIY188" s="378"/>
      <c r="PIZ188" s="378"/>
      <c r="PJA188" s="378"/>
      <c r="PJB188" s="378"/>
      <c r="PJC188" s="378"/>
      <c r="PJD188" s="378"/>
      <c r="PJE188" s="378"/>
      <c r="PJF188" s="378"/>
      <c r="PJG188" s="378"/>
      <c r="PJH188" s="378"/>
      <c r="PJI188" s="378"/>
      <c r="PJJ188" s="378"/>
      <c r="PJK188" s="378"/>
      <c r="PJL188" s="378"/>
      <c r="PJM188" s="378"/>
      <c r="PJN188" s="378"/>
      <c r="PJO188" s="378"/>
      <c r="PJP188" s="378"/>
      <c r="PJQ188" s="378"/>
      <c r="PJR188" s="378"/>
      <c r="PJS188" s="378"/>
      <c r="PJT188" s="378"/>
      <c r="PJU188" s="378"/>
      <c r="PJV188" s="378"/>
      <c r="PJW188" s="378"/>
      <c r="PJX188" s="378"/>
      <c r="PJY188" s="378"/>
      <c r="PJZ188" s="378"/>
      <c r="PKA188" s="378"/>
      <c r="PKB188" s="378"/>
      <c r="PKC188" s="378"/>
      <c r="PKD188" s="378"/>
      <c r="PKE188" s="378"/>
      <c r="PKF188" s="378"/>
      <c r="PKG188" s="378"/>
      <c r="PKH188" s="378"/>
      <c r="PKI188" s="378"/>
      <c r="PKJ188" s="378"/>
      <c r="PKK188" s="378"/>
      <c r="PKL188" s="378"/>
      <c r="PKM188" s="378"/>
      <c r="PKN188" s="378"/>
      <c r="PKO188" s="378"/>
      <c r="PKP188" s="378"/>
      <c r="PKQ188" s="378"/>
      <c r="PKR188" s="378"/>
      <c r="PKS188" s="378"/>
      <c r="PKT188" s="378"/>
      <c r="PKU188" s="378"/>
      <c r="PKV188" s="378"/>
      <c r="PKW188" s="378"/>
      <c r="PKX188" s="378"/>
      <c r="PKY188" s="378"/>
      <c r="PKZ188" s="378"/>
      <c r="PLA188" s="378"/>
      <c r="PLB188" s="378"/>
      <c r="PLC188" s="378"/>
      <c r="PLD188" s="378"/>
      <c r="PLE188" s="378"/>
      <c r="PLF188" s="378"/>
      <c r="PLG188" s="378"/>
      <c r="PLH188" s="378"/>
      <c r="PLI188" s="378"/>
      <c r="PLJ188" s="378"/>
      <c r="PLK188" s="378"/>
      <c r="PLL188" s="378"/>
      <c r="PLM188" s="378"/>
      <c r="PLN188" s="378"/>
      <c r="PLO188" s="378"/>
      <c r="PLP188" s="378"/>
      <c r="PLQ188" s="378"/>
      <c r="PLR188" s="378"/>
      <c r="PLS188" s="378"/>
      <c r="PLT188" s="378"/>
      <c r="PLU188" s="378"/>
      <c r="PLV188" s="378"/>
      <c r="PLW188" s="378"/>
      <c r="PLX188" s="378"/>
      <c r="PLY188" s="378"/>
      <c r="PLZ188" s="378"/>
      <c r="PMA188" s="378"/>
      <c r="PMB188" s="378"/>
      <c r="PMC188" s="378"/>
      <c r="PMD188" s="378"/>
      <c r="PME188" s="378"/>
      <c r="PMF188" s="378"/>
      <c r="PMG188" s="378"/>
      <c r="PMH188" s="378"/>
      <c r="PMI188" s="378"/>
      <c r="PMJ188" s="378"/>
      <c r="PMK188" s="378"/>
      <c r="PML188" s="378"/>
      <c r="PMM188" s="378"/>
      <c r="PMN188" s="378"/>
      <c r="PMO188" s="378"/>
      <c r="PMP188" s="378"/>
      <c r="PMQ188" s="378"/>
      <c r="PMR188" s="378"/>
      <c r="PMS188" s="378"/>
      <c r="PMT188" s="378"/>
      <c r="PMU188" s="378"/>
      <c r="PMV188" s="378"/>
      <c r="PMW188" s="378"/>
      <c r="PMX188" s="378"/>
      <c r="PMY188" s="378"/>
      <c r="PMZ188" s="378"/>
      <c r="PNA188" s="378"/>
      <c r="PNB188" s="378"/>
      <c r="PNC188" s="378"/>
      <c r="PND188" s="378"/>
      <c r="PNE188" s="378"/>
      <c r="PNF188" s="378"/>
      <c r="PNG188" s="378"/>
      <c r="PNH188" s="378"/>
      <c r="PNI188" s="378"/>
      <c r="PNJ188" s="378"/>
      <c r="PNK188" s="378"/>
      <c r="PNL188" s="378"/>
      <c r="PNM188" s="378"/>
      <c r="PNN188" s="378"/>
      <c r="PNO188" s="378"/>
      <c r="PNP188" s="378"/>
      <c r="PNQ188" s="378"/>
      <c r="PNR188" s="378"/>
      <c r="PNS188" s="378"/>
      <c r="PNT188" s="378"/>
      <c r="PNU188" s="378"/>
      <c r="PNV188" s="378"/>
      <c r="PNW188" s="378"/>
      <c r="PNX188" s="378"/>
      <c r="PNY188" s="378"/>
      <c r="PNZ188" s="378"/>
      <c r="POA188" s="378"/>
      <c r="POB188" s="378"/>
      <c r="POC188" s="378"/>
      <c r="POD188" s="378"/>
      <c r="POE188" s="378"/>
      <c r="POF188" s="378"/>
      <c r="POG188" s="378"/>
      <c r="POH188" s="378"/>
      <c r="POI188" s="378"/>
      <c r="POJ188" s="378"/>
      <c r="POK188" s="378"/>
      <c r="POL188" s="378"/>
      <c r="POM188" s="378"/>
      <c r="PON188" s="378"/>
      <c r="POO188" s="378"/>
      <c r="POP188" s="378"/>
      <c r="POQ188" s="378"/>
      <c r="POR188" s="378"/>
      <c r="POS188" s="378"/>
      <c r="POT188" s="378"/>
      <c r="POU188" s="378"/>
      <c r="POV188" s="378"/>
      <c r="POW188" s="378"/>
      <c r="POX188" s="378"/>
      <c r="POY188" s="378"/>
      <c r="POZ188" s="378"/>
      <c r="PPA188" s="378"/>
      <c r="PPB188" s="378"/>
      <c r="PPC188" s="378"/>
      <c r="PPD188" s="378"/>
      <c r="PPE188" s="378"/>
      <c r="PPF188" s="378"/>
      <c r="PPG188" s="378"/>
      <c r="PPH188" s="378"/>
      <c r="PPI188" s="378"/>
      <c r="PPJ188" s="378"/>
      <c r="PPK188" s="378"/>
      <c r="PPL188" s="378"/>
      <c r="PPM188" s="378"/>
      <c r="PPN188" s="378"/>
      <c r="PPO188" s="378"/>
      <c r="PPP188" s="378"/>
      <c r="PPQ188" s="378"/>
      <c r="PPR188" s="378"/>
      <c r="PPS188" s="378"/>
      <c r="PPT188" s="378"/>
      <c r="PPU188" s="378"/>
      <c r="PPV188" s="378"/>
      <c r="PPW188" s="378"/>
      <c r="PPX188" s="378"/>
      <c r="PPY188" s="378"/>
      <c r="PPZ188" s="378"/>
      <c r="PQA188" s="378"/>
      <c r="PQB188" s="378"/>
      <c r="PQC188" s="378"/>
      <c r="PQD188" s="378"/>
      <c r="PQE188" s="378"/>
      <c r="PQF188" s="378"/>
      <c r="PQG188" s="378"/>
      <c r="PQH188" s="378"/>
      <c r="PQI188" s="378"/>
      <c r="PQJ188" s="378"/>
      <c r="PQK188" s="378"/>
      <c r="PQL188" s="378"/>
      <c r="PQM188" s="378"/>
      <c r="PQN188" s="378"/>
      <c r="PQO188" s="378"/>
      <c r="PQP188" s="378"/>
      <c r="PQQ188" s="378"/>
      <c r="PQR188" s="378"/>
      <c r="PQS188" s="378"/>
      <c r="PQT188" s="378"/>
      <c r="PQU188" s="378"/>
      <c r="PQV188" s="378"/>
      <c r="PQW188" s="378"/>
      <c r="PQX188" s="378"/>
      <c r="PQY188" s="378"/>
      <c r="PQZ188" s="378"/>
      <c r="PRA188" s="378"/>
      <c r="PRB188" s="378"/>
      <c r="PRC188" s="378"/>
      <c r="PRD188" s="378"/>
      <c r="PRE188" s="378"/>
      <c r="PRF188" s="378"/>
      <c r="PRG188" s="378"/>
      <c r="PRH188" s="378"/>
      <c r="PRI188" s="378"/>
      <c r="PRJ188" s="378"/>
      <c r="PRK188" s="378"/>
      <c r="PRL188" s="378"/>
      <c r="PRM188" s="378"/>
      <c r="PRN188" s="378"/>
      <c r="PRO188" s="378"/>
      <c r="PRP188" s="378"/>
      <c r="PRQ188" s="378"/>
      <c r="PRR188" s="378"/>
      <c r="PRS188" s="378"/>
      <c r="PRT188" s="378"/>
      <c r="PRU188" s="378"/>
      <c r="PRV188" s="378"/>
      <c r="PRW188" s="378"/>
      <c r="PRX188" s="378"/>
      <c r="PRY188" s="378"/>
      <c r="PRZ188" s="378"/>
      <c r="PSA188" s="378"/>
      <c r="PSB188" s="378"/>
      <c r="PSC188" s="378"/>
      <c r="PSD188" s="378"/>
      <c r="PSE188" s="378"/>
      <c r="PSF188" s="378"/>
      <c r="PSG188" s="378"/>
      <c r="PSH188" s="378"/>
      <c r="PSI188" s="378"/>
      <c r="PSJ188" s="378"/>
      <c r="PSK188" s="378"/>
      <c r="PSL188" s="378"/>
      <c r="PSM188" s="378"/>
      <c r="PSN188" s="378"/>
      <c r="PSO188" s="378"/>
      <c r="PSP188" s="378"/>
      <c r="PSQ188" s="378"/>
      <c r="PSR188" s="378"/>
      <c r="PSS188" s="378"/>
      <c r="PST188" s="378"/>
      <c r="PSU188" s="378"/>
      <c r="PSV188" s="378"/>
      <c r="PSW188" s="378"/>
      <c r="PSX188" s="378"/>
      <c r="PSY188" s="378"/>
      <c r="PSZ188" s="378"/>
      <c r="PTA188" s="378"/>
      <c r="PTB188" s="378"/>
      <c r="PTC188" s="378"/>
      <c r="PTD188" s="378"/>
      <c r="PTE188" s="378"/>
      <c r="PTF188" s="378"/>
      <c r="PTG188" s="378"/>
      <c r="PTH188" s="378"/>
      <c r="PTI188" s="378"/>
      <c r="PTJ188" s="378"/>
      <c r="PTK188" s="378"/>
      <c r="PTL188" s="378"/>
      <c r="PTM188" s="378"/>
      <c r="PTN188" s="378"/>
      <c r="PTO188" s="378"/>
      <c r="PTP188" s="378"/>
      <c r="PTQ188" s="378"/>
      <c r="PTR188" s="378"/>
      <c r="PTS188" s="378"/>
      <c r="PTT188" s="378"/>
      <c r="PTU188" s="378"/>
      <c r="PTV188" s="378"/>
      <c r="PTW188" s="378"/>
      <c r="PTX188" s="378"/>
      <c r="PTY188" s="378"/>
      <c r="PTZ188" s="378"/>
      <c r="PUA188" s="378"/>
      <c r="PUB188" s="378"/>
      <c r="PUC188" s="378"/>
      <c r="PUD188" s="378"/>
      <c r="PUE188" s="378"/>
      <c r="PUF188" s="378"/>
      <c r="PUG188" s="378"/>
      <c r="PUH188" s="378"/>
      <c r="PUI188" s="378"/>
      <c r="PUJ188" s="378"/>
      <c r="PUK188" s="378"/>
      <c r="PUL188" s="378"/>
      <c r="PUM188" s="378"/>
      <c r="PUN188" s="378"/>
      <c r="PUO188" s="378"/>
      <c r="PUP188" s="378"/>
      <c r="PUQ188" s="378"/>
      <c r="PUR188" s="378"/>
      <c r="PUS188" s="378"/>
      <c r="PUT188" s="378"/>
      <c r="PUU188" s="378"/>
      <c r="PUV188" s="378"/>
      <c r="PUW188" s="378"/>
      <c r="PUX188" s="378"/>
      <c r="PUY188" s="378"/>
      <c r="PUZ188" s="378"/>
      <c r="PVA188" s="378"/>
      <c r="PVB188" s="378"/>
      <c r="PVC188" s="378"/>
      <c r="PVD188" s="378"/>
      <c r="PVE188" s="378"/>
      <c r="PVF188" s="378"/>
      <c r="PVG188" s="378"/>
      <c r="PVH188" s="378"/>
      <c r="PVI188" s="378"/>
      <c r="PVJ188" s="378"/>
      <c r="PVK188" s="378"/>
      <c r="PVL188" s="378"/>
      <c r="PVM188" s="378"/>
      <c r="PVN188" s="378"/>
      <c r="PVO188" s="378"/>
      <c r="PVP188" s="378"/>
      <c r="PVQ188" s="378"/>
      <c r="PVR188" s="378"/>
      <c r="PVS188" s="378"/>
      <c r="PVT188" s="378"/>
      <c r="PVU188" s="378"/>
      <c r="PVV188" s="378"/>
      <c r="PVW188" s="378"/>
      <c r="PVX188" s="378"/>
      <c r="PVY188" s="378"/>
      <c r="PVZ188" s="378"/>
      <c r="PWA188" s="378"/>
      <c r="PWB188" s="378"/>
      <c r="PWC188" s="378"/>
      <c r="PWD188" s="378"/>
      <c r="PWE188" s="378"/>
      <c r="PWF188" s="378"/>
      <c r="PWG188" s="378"/>
      <c r="PWH188" s="378"/>
      <c r="PWI188" s="378"/>
      <c r="PWJ188" s="378"/>
      <c r="PWK188" s="378"/>
      <c r="PWL188" s="378"/>
      <c r="PWM188" s="378"/>
      <c r="PWN188" s="378"/>
      <c r="PWO188" s="378"/>
      <c r="PWP188" s="378"/>
      <c r="PWQ188" s="378"/>
      <c r="PWR188" s="378"/>
      <c r="PWS188" s="378"/>
      <c r="PWT188" s="378"/>
      <c r="PWU188" s="378"/>
      <c r="PWV188" s="378"/>
      <c r="PWW188" s="378"/>
      <c r="PWX188" s="378"/>
      <c r="PWY188" s="378"/>
      <c r="PWZ188" s="378"/>
      <c r="PXA188" s="378"/>
      <c r="PXB188" s="378"/>
      <c r="PXC188" s="378"/>
      <c r="PXD188" s="378"/>
      <c r="PXE188" s="378"/>
      <c r="PXF188" s="378"/>
      <c r="PXG188" s="378"/>
      <c r="PXH188" s="378"/>
      <c r="PXI188" s="378"/>
      <c r="PXJ188" s="378"/>
      <c r="PXK188" s="378"/>
      <c r="PXL188" s="378"/>
      <c r="PXM188" s="378"/>
      <c r="PXN188" s="378"/>
      <c r="PXO188" s="378"/>
      <c r="PXP188" s="378"/>
      <c r="PXQ188" s="378"/>
      <c r="PXR188" s="378"/>
      <c r="PXS188" s="378"/>
      <c r="PXT188" s="378"/>
      <c r="PXU188" s="378"/>
      <c r="PXV188" s="378"/>
      <c r="PXW188" s="378"/>
      <c r="PXX188" s="378"/>
      <c r="PXY188" s="378"/>
      <c r="PXZ188" s="378"/>
      <c r="PYA188" s="378"/>
      <c r="PYB188" s="378"/>
      <c r="PYC188" s="378"/>
      <c r="PYD188" s="378"/>
      <c r="PYE188" s="378"/>
      <c r="PYF188" s="378"/>
      <c r="PYG188" s="378"/>
      <c r="PYH188" s="378"/>
      <c r="PYI188" s="378"/>
      <c r="PYJ188" s="378"/>
      <c r="PYK188" s="378"/>
      <c r="PYL188" s="378"/>
      <c r="PYM188" s="378"/>
      <c r="PYN188" s="378"/>
      <c r="PYO188" s="378"/>
      <c r="PYP188" s="378"/>
      <c r="PYQ188" s="378"/>
      <c r="PYR188" s="378"/>
      <c r="PYS188" s="378"/>
      <c r="PYT188" s="378"/>
      <c r="PYU188" s="378"/>
      <c r="PYV188" s="378"/>
      <c r="PYW188" s="378"/>
      <c r="PYX188" s="378"/>
      <c r="PYY188" s="378"/>
      <c r="PYZ188" s="378"/>
      <c r="PZA188" s="378"/>
      <c r="PZB188" s="378"/>
      <c r="PZC188" s="378"/>
      <c r="PZD188" s="378"/>
      <c r="PZE188" s="378"/>
      <c r="PZF188" s="378"/>
      <c r="PZG188" s="378"/>
      <c r="PZH188" s="378"/>
      <c r="PZI188" s="378"/>
      <c r="PZJ188" s="378"/>
      <c r="PZK188" s="378"/>
      <c r="PZL188" s="378"/>
      <c r="PZM188" s="378"/>
      <c r="PZN188" s="378"/>
      <c r="PZO188" s="378"/>
      <c r="PZP188" s="378"/>
      <c r="PZQ188" s="378"/>
      <c r="PZR188" s="378"/>
      <c r="PZS188" s="378"/>
      <c r="PZT188" s="378"/>
      <c r="PZU188" s="378"/>
      <c r="PZV188" s="378"/>
      <c r="PZW188" s="378"/>
      <c r="PZX188" s="378"/>
      <c r="PZY188" s="378"/>
      <c r="PZZ188" s="378"/>
      <c r="QAA188" s="378"/>
      <c r="QAB188" s="378"/>
      <c r="QAC188" s="378"/>
      <c r="QAD188" s="378"/>
      <c r="QAE188" s="378"/>
      <c r="QAF188" s="378"/>
      <c r="QAG188" s="378"/>
      <c r="QAH188" s="378"/>
      <c r="QAI188" s="378"/>
      <c r="QAJ188" s="378"/>
      <c r="QAK188" s="378"/>
      <c r="QAL188" s="378"/>
      <c r="QAM188" s="378"/>
      <c r="QAN188" s="378"/>
      <c r="QAO188" s="378"/>
      <c r="QAP188" s="378"/>
      <c r="QAQ188" s="378"/>
      <c r="QAR188" s="378"/>
      <c r="QAS188" s="378"/>
      <c r="QAT188" s="378"/>
      <c r="QAU188" s="378"/>
      <c r="QAV188" s="378"/>
      <c r="QAW188" s="378"/>
      <c r="QAX188" s="378"/>
      <c r="QAY188" s="378"/>
      <c r="QAZ188" s="378"/>
      <c r="QBA188" s="378"/>
      <c r="QBB188" s="378"/>
      <c r="QBC188" s="378"/>
      <c r="QBD188" s="378"/>
      <c r="QBE188" s="378"/>
      <c r="QBF188" s="378"/>
      <c r="QBG188" s="378"/>
      <c r="QBH188" s="378"/>
      <c r="QBI188" s="378"/>
      <c r="QBJ188" s="378"/>
      <c r="QBK188" s="378"/>
      <c r="QBL188" s="378"/>
      <c r="QBM188" s="378"/>
      <c r="QBN188" s="378"/>
      <c r="QBO188" s="378"/>
      <c r="QBP188" s="378"/>
      <c r="QBQ188" s="378"/>
      <c r="QBR188" s="378"/>
      <c r="QBS188" s="378"/>
      <c r="QBT188" s="378"/>
      <c r="QBU188" s="378"/>
      <c r="QBV188" s="378"/>
      <c r="QBW188" s="378"/>
      <c r="QBX188" s="378"/>
      <c r="QBY188" s="378"/>
      <c r="QBZ188" s="378"/>
      <c r="QCA188" s="378"/>
      <c r="QCB188" s="378"/>
      <c r="QCC188" s="378"/>
      <c r="QCD188" s="378"/>
      <c r="QCE188" s="378"/>
      <c r="QCF188" s="378"/>
      <c r="QCG188" s="378"/>
      <c r="QCH188" s="378"/>
      <c r="QCI188" s="378"/>
      <c r="QCJ188" s="378"/>
      <c r="QCK188" s="378"/>
      <c r="QCL188" s="378"/>
      <c r="QCM188" s="378"/>
      <c r="QCN188" s="378"/>
      <c r="QCO188" s="378"/>
      <c r="QCP188" s="378"/>
      <c r="QCQ188" s="378"/>
      <c r="QCR188" s="378"/>
      <c r="QCS188" s="378"/>
      <c r="QCT188" s="378"/>
      <c r="QCU188" s="378"/>
      <c r="QCV188" s="378"/>
      <c r="QCW188" s="378"/>
      <c r="QCX188" s="378"/>
      <c r="QCY188" s="378"/>
      <c r="QCZ188" s="378"/>
      <c r="QDA188" s="378"/>
      <c r="QDB188" s="378"/>
      <c r="QDC188" s="378"/>
      <c r="QDD188" s="378"/>
      <c r="QDE188" s="378"/>
      <c r="QDF188" s="378"/>
      <c r="QDG188" s="378"/>
      <c r="QDH188" s="378"/>
      <c r="QDI188" s="378"/>
      <c r="QDJ188" s="378"/>
      <c r="QDK188" s="378"/>
      <c r="QDL188" s="378"/>
      <c r="QDM188" s="378"/>
      <c r="QDN188" s="378"/>
      <c r="QDO188" s="378"/>
      <c r="QDP188" s="378"/>
      <c r="QDQ188" s="378"/>
      <c r="QDR188" s="378"/>
      <c r="QDS188" s="378"/>
      <c r="QDT188" s="378"/>
      <c r="QDU188" s="378"/>
      <c r="QDV188" s="378"/>
      <c r="QDW188" s="378"/>
      <c r="QDX188" s="378"/>
      <c r="QDY188" s="378"/>
      <c r="QDZ188" s="378"/>
      <c r="QEA188" s="378"/>
      <c r="QEB188" s="378"/>
      <c r="QEC188" s="378"/>
      <c r="QED188" s="378"/>
      <c r="QEE188" s="378"/>
      <c r="QEF188" s="378"/>
      <c r="QEG188" s="378"/>
      <c r="QEH188" s="378"/>
      <c r="QEI188" s="378"/>
      <c r="QEJ188" s="378"/>
      <c r="QEK188" s="378"/>
      <c r="QEL188" s="378"/>
      <c r="QEM188" s="378"/>
      <c r="QEN188" s="378"/>
      <c r="QEO188" s="378"/>
      <c r="QEP188" s="378"/>
      <c r="QEQ188" s="378"/>
      <c r="QER188" s="378"/>
      <c r="QES188" s="378"/>
      <c r="QET188" s="378"/>
      <c r="QEU188" s="378"/>
      <c r="QEV188" s="378"/>
      <c r="QEW188" s="378"/>
      <c r="QEX188" s="378"/>
      <c r="QEY188" s="378"/>
      <c r="QEZ188" s="378"/>
      <c r="QFA188" s="378"/>
      <c r="QFB188" s="378"/>
      <c r="QFC188" s="378"/>
      <c r="QFD188" s="378"/>
      <c r="QFE188" s="378"/>
      <c r="QFF188" s="378"/>
      <c r="QFG188" s="378"/>
      <c r="QFH188" s="378"/>
      <c r="QFI188" s="378"/>
      <c r="QFJ188" s="378"/>
      <c r="QFK188" s="378"/>
      <c r="QFL188" s="378"/>
      <c r="QFM188" s="378"/>
      <c r="QFN188" s="378"/>
      <c r="QFO188" s="378"/>
      <c r="QFP188" s="378"/>
      <c r="QFQ188" s="378"/>
      <c r="QFR188" s="378"/>
      <c r="QFS188" s="378"/>
      <c r="QFT188" s="378"/>
      <c r="QFU188" s="378"/>
      <c r="QFV188" s="378"/>
      <c r="QFW188" s="378"/>
      <c r="QFX188" s="378"/>
      <c r="QFY188" s="378"/>
      <c r="QFZ188" s="378"/>
      <c r="QGA188" s="378"/>
      <c r="QGB188" s="378"/>
      <c r="QGC188" s="378"/>
      <c r="QGD188" s="378"/>
      <c r="QGE188" s="378"/>
      <c r="QGF188" s="378"/>
      <c r="QGG188" s="378"/>
      <c r="QGH188" s="378"/>
      <c r="QGI188" s="378"/>
      <c r="QGJ188" s="378"/>
      <c r="QGK188" s="378"/>
      <c r="QGL188" s="378"/>
      <c r="QGM188" s="378"/>
      <c r="QGN188" s="378"/>
      <c r="QGO188" s="378"/>
      <c r="QGP188" s="378"/>
      <c r="QGQ188" s="378"/>
      <c r="QGR188" s="378"/>
      <c r="QGS188" s="378"/>
      <c r="QGT188" s="378"/>
      <c r="QGU188" s="378"/>
      <c r="QGV188" s="378"/>
      <c r="QGW188" s="378"/>
      <c r="QGX188" s="378"/>
      <c r="QGY188" s="378"/>
      <c r="QGZ188" s="378"/>
      <c r="QHA188" s="378"/>
      <c r="QHB188" s="378"/>
      <c r="QHC188" s="378"/>
      <c r="QHD188" s="378"/>
      <c r="QHE188" s="378"/>
      <c r="QHF188" s="378"/>
      <c r="QHG188" s="378"/>
      <c r="QHH188" s="378"/>
      <c r="QHI188" s="378"/>
      <c r="QHJ188" s="378"/>
      <c r="QHK188" s="378"/>
      <c r="QHL188" s="378"/>
      <c r="QHM188" s="378"/>
      <c r="QHN188" s="378"/>
      <c r="QHO188" s="378"/>
      <c r="QHP188" s="378"/>
      <c r="QHQ188" s="378"/>
      <c r="QHR188" s="378"/>
      <c r="QHS188" s="378"/>
      <c r="QHT188" s="378"/>
      <c r="QHU188" s="378"/>
      <c r="QHV188" s="378"/>
      <c r="QHW188" s="378"/>
      <c r="QHX188" s="378"/>
      <c r="QHY188" s="378"/>
      <c r="QHZ188" s="378"/>
      <c r="QIA188" s="378"/>
      <c r="QIB188" s="378"/>
      <c r="QIC188" s="378"/>
      <c r="QID188" s="378"/>
      <c r="QIE188" s="378"/>
      <c r="QIF188" s="378"/>
      <c r="QIG188" s="378"/>
      <c r="QIH188" s="378"/>
      <c r="QII188" s="378"/>
      <c r="QIJ188" s="378"/>
      <c r="QIK188" s="378"/>
      <c r="QIL188" s="378"/>
      <c r="QIM188" s="378"/>
      <c r="QIN188" s="378"/>
      <c r="QIO188" s="378"/>
      <c r="QIP188" s="378"/>
      <c r="QIQ188" s="378"/>
      <c r="QIR188" s="378"/>
      <c r="QIS188" s="378"/>
      <c r="QIT188" s="378"/>
      <c r="QIU188" s="378"/>
      <c r="QIV188" s="378"/>
      <c r="QIW188" s="378"/>
      <c r="QIX188" s="378"/>
      <c r="QIY188" s="378"/>
      <c r="QIZ188" s="378"/>
      <c r="QJA188" s="378"/>
      <c r="QJB188" s="378"/>
      <c r="QJC188" s="378"/>
      <c r="QJD188" s="378"/>
      <c r="QJE188" s="378"/>
      <c r="QJF188" s="378"/>
      <c r="QJG188" s="378"/>
      <c r="QJH188" s="378"/>
      <c r="QJI188" s="378"/>
      <c r="QJJ188" s="378"/>
      <c r="QJK188" s="378"/>
      <c r="QJL188" s="378"/>
      <c r="QJM188" s="378"/>
      <c r="QJN188" s="378"/>
      <c r="QJO188" s="378"/>
      <c r="QJP188" s="378"/>
      <c r="QJQ188" s="378"/>
      <c r="QJR188" s="378"/>
      <c r="QJS188" s="378"/>
      <c r="QJT188" s="378"/>
      <c r="QJU188" s="378"/>
      <c r="QJV188" s="378"/>
      <c r="QJW188" s="378"/>
      <c r="QJX188" s="378"/>
      <c r="QJY188" s="378"/>
      <c r="QJZ188" s="378"/>
      <c r="QKA188" s="378"/>
      <c r="QKB188" s="378"/>
      <c r="QKC188" s="378"/>
      <c r="QKD188" s="378"/>
      <c r="QKE188" s="378"/>
      <c r="QKF188" s="378"/>
      <c r="QKG188" s="378"/>
      <c r="QKH188" s="378"/>
      <c r="QKI188" s="378"/>
      <c r="QKJ188" s="378"/>
      <c r="QKK188" s="378"/>
      <c r="QKL188" s="378"/>
      <c r="QKM188" s="378"/>
      <c r="QKN188" s="378"/>
      <c r="QKO188" s="378"/>
      <c r="QKP188" s="378"/>
      <c r="QKQ188" s="378"/>
      <c r="QKR188" s="378"/>
      <c r="QKS188" s="378"/>
      <c r="QKT188" s="378"/>
      <c r="QKU188" s="378"/>
      <c r="QKV188" s="378"/>
      <c r="QKW188" s="378"/>
      <c r="QKX188" s="378"/>
      <c r="QKY188" s="378"/>
      <c r="QKZ188" s="378"/>
      <c r="QLA188" s="378"/>
      <c r="QLB188" s="378"/>
      <c r="QLC188" s="378"/>
      <c r="QLD188" s="378"/>
      <c r="QLE188" s="378"/>
      <c r="QLF188" s="378"/>
      <c r="QLG188" s="378"/>
      <c r="QLH188" s="378"/>
      <c r="QLI188" s="378"/>
      <c r="QLJ188" s="378"/>
      <c r="QLK188" s="378"/>
      <c r="QLL188" s="378"/>
      <c r="QLM188" s="378"/>
      <c r="QLN188" s="378"/>
      <c r="QLO188" s="378"/>
      <c r="QLP188" s="378"/>
      <c r="QLQ188" s="378"/>
      <c r="QLR188" s="378"/>
      <c r="QLS188" s="378"/>
      <c r="QLT188" s="378"/>
      <c r="QLU188" s="378"/>
      <c r="QLV188" s="378"/>
      <c r="QLW188" s="378"/>
      <c r="QLX188" s="378"/>
      <c r="QLY188" s="378"/>
      <c r="QLZ188" s="378"/>
      <c r="QMA188" s="378"/>
      <c r="QMB188" s="378"/>
      <c r="QMC188" s="378"/>
      <c r="QMD188" s="378"/>
      <c r="QME188" s="378"/>
      <c r="QMF188" s="378"/>
      <c r="QMG188" s="378"/>
      <c r="QMH188" s="378"/>
      <c r="QMI188" s="378"/>
      <c r="QMJ188" s="378"/>
      <c r="QMK188" s="378"/>
      <c r="QML188" s="378"/>
      <c r="QMM188" s="378"/>
      <c r="QMN188" s="378"/>
      <c r="QMO188" s="378"/>
      <c r="QMP188" s="378"/>
      <c r="QMQ188" s="378"/>
      <c r="QMR188" s="378"/>
      <c r="QMS188" s="378"/>
      <c r="QMT188" s="378"/>
      <c r="QMU188" s="378"/>
      <c r="QMV188" s="378"/>
      <c r="QMW188" s="378"/>
      <c r="QMX188" s="378"/>
      <c r="QMY188" s="378"/>
      <c r="QMZ188" s="378"/>
      <c r="QNA188" s="378"/>
      <c r="QNB188" s="378"/>
      <c r="QNC188" s="378"/>
      <c r="QND188" s="378"/>
      <c r="QNE188" s="378"/>
      <c r="QNF188" s="378"/>
      <c r="QNG188" s="378"/>
      <c r="QNH188" s="378"/>
      <c r="QNI188" s="378"/>
      <c r="QNJ188" s="378"/>
      <c r="QNK188" s="378"/>
      <c r="QNL188" s="378"/>
      <c r="QNM188" s="378"/>
      <c r="QNN188" s="378"/>
      <c r="QNO188" s="378"/>
      <c r="QNP188" s="378"/>
      <c r="QNQ188" s="378"/>
      <c r="QNR188" s="378"/>
      <c r="QNS188" s="378"/>
      <c r="QNT188" s="378"/>
      <c r="QNU188" s="378"/>
      <c r="QNV188" s="378"/>
      <c r="QNW188" s="378"/>
      <c r="QNX188" s="378"/>
      <c r="QNY188" s="378"/>
      <c r="QNZ188" s="378"/>
      <c r="QOA188" s="378"/>
      <c r="QOB188" s="378"/>
      <c r="QOC188" s="378"/>
      <c r="QOD188" s="378"/>
      <c r="QOE188" s="378"/>
      <c r="QOF188" s="378"/>
      <c r="QOG188" s="378"/>
      <c r="QOH188" s="378"/>
      <c r="QOI188" s="378"/>
      <c r="QOJ188" s="378"/>
      <c r="QOK188" s="378"/>
      <c r="QOL188" s="378"/>
      <c r="QOM188" s="378"/>
      <c r="QON188" s="378"/>
      <c r="QOO188" s="378"/>
      <c r="QOP188" s="378"/>
      <c r="QOQ188" s="378"/>
      <c r="QOR188" s="378"/>
      <c r="QOS188" s="378"/>
      <c r="QOT188" s="378"/>
      <c r="QOU188" s="378"/>
      <c r="QOV188" s="378"/>
      <c r="QOW188" s="378"/>
      <c r="QOX188" s="378"/>
      <c r="QOY188" s="378"/>
      <c r="QOZ188" s="378"/>
      <c r="QPA188" s="378"/>
      <c r="QPB188" s="378"/>
      <c r="QPC188" s="378"/>
      <c r="QPD188" s="378"/>
      <c r="QPE188" s="378"/>
      <c r="QPF188" s="378"/>
      <c r="QPG188" s="378"/>
      <c r="QPH188" s="378"/>
      <c r="QPI188" s="378"/>
      <c r="QPJ188" s="378"/>
      <c r="QPK188" s="378"/>
      <c r="QPL188" s="378"/>
      <c r="QPM188" s="378"/>
      <c r="QPN188" s="378"/>
      <c r="QPO188" s="378"/>
      <c r="QPP188" s="378"/>
      <c r="QPQ188" s="378"/>
      <c r="QPR188" s="378"/>
      <c r="QPS188" s="378"/>
      <c r="QPT188" s="378"/>
      <c r="QPU188" s="378"/>
      <c r="QPV188" s="378"/>
      <c r="QPW188" s="378"/>
      <c r="QPX188" s="378"/>
      <c r="QPY188" s="378"/>
      <c r="QPZ188" s="378"/>
      <c r="QQA188" s="378"/>
      <c r="QQB188" s="378"/>
      <c r="QQC188" s="378"/>
      <c r="QQD188" s="378"/>
      <c r="QQE188" s="378"/>
      <c r="QQF188" s="378"/>
      <c r="QQG188" s="378"/>
      <c r="QQH188" s="378"/>
      <c r="QQI188" s="378"/>
      <c r="QQJ188" s="378"/>
      <c r="QQK188" s="378"/>
      <c r="QQL188" s="378"/>
      <c r="QQM188" s="378"/>
      <c r="QQN188" s="378"/>
      <c r="QQO188" s="378"/>
      <c r="QQP188" s="378"/>
      <c r="QQQ188" s="378"/>
      <c r="QQR188" s="378"/>
      <c r="QQS188" s="378"/>
      <c r="QQT188" s="378"/>
      <c r="QQU188" s="378"/>
      <c r="QQV188" s="378"/>
      <c r="QQW188" s="378"/>
      <c r="QQX188" s="378"/>
      <c r="QQY188" s="378"/>
      <c r="QQZ188" s="378"/>
      <c r="QRA188" s="378"/>
      <c r="QRB188" s="378"/>
      <c r="QRC188" s="378"/>
      <c r="QRD188" s="378"/>
      <c r="QRE188" s="378"/>
      <c r="QRF188" s="378"/>
      <c r="QRG188" s="378"/>
      <c r="QRH188" s="378"/>
      <c r="QRI188" s="378"/>
      <c r="QRJ188" s="378"/>
      <c r="QRK188" s="378"/>
      <c r="QRL188" s="378"/>
      <c r="QRM188" s="378"/>
      <c r="QRN188" s="378"/>
      <c r="QRO188" s="378"/>
      <c r="QRP188" s="378"/>
      <c r="QRQ188" s="378"/>
      <c r="QRR188" s="378"/>
      <c r="QRS188" s="378"/>
      <c r="QRT188" s="378"/>
      <c r="QRU188" s="378"/>
      <c r="QRV188" s="378"/>
      <c r="QRW188" s="378"/>
      <c r="QRX188" s="378"/>
      <c r="QRY188" s="378"/>
      <c r="QRZ188" s="378"/>
      <c r="QSA188" s="378"/>
      <c r="QSB188" s="378"/>
      <c r="QSC188" s="378"/>
      <c r="QSD188" s="378"/>
      <c r="QSE188" s="378"/>
      <c r="QSF188" s="378"/>
      <c r="QSG188" s="378"/>
      <c r="QSH188" s="378"/>
      <c r="QSI188" s="378"/>
      <c r="QSJ188" s="378"/>
      <c r="QSK188" s="378"/>
      <c r="QSL188" s="378"/>
      <c r="QSM188" s="378"/>
      <c r="QSN188" s="378"/>
      <c r="QSO188" s="378"/>
      <c r="QSP188" s="378"/>
      <c r="QSQ188" s="378"/>
      <c r="QSR188" s="378"/>
      <c r="QSS188" s="378"/>
      <c r="QST188" s="378"/>
      <c r="QSU188" s="378"/>
      <c r="QSV188" s="378"/>
      <c r="QSW188" s="378"/>
      <c r="QSX188" s="378"/>
      <c r="QSY188" s="378"/>
      <c r="QSZ188" s="378"/>
      <c r="QTA188" s="378"/>
      <c r="QTB188" s="378"/>
      <c r="QTC188" s="378"/>
      <c r="QTD188" s="378"/>
      <c r="QTE188" s="378"/>
      <c r="QTF188" s="378"/>
      <c r="QTG188" s="378"/>
      <c r="QTH188" s="378"/>
      <c r="QTI188" s="378"/>
      <c r="QTJ188" s="378"/>
      <c r="QTK188" s="378"/>
      <c r="QTL188" s="378"/>
      <c r="QTM188" s="378"/>
      <c r="QTN188" s="378"/>
      <c r="QTO188" s="378"/>
      <c r="QTP188" s="378"/>
      <c r="QTQ188" s="378"/>
      <c r="QTR188" s="378"/>
      <c r="QTS188" s="378"/>
      <c r="QTT188" s="378"/>
      <c r="QTU188" s="378"/>
      <c r="QTV188" s="378"/>
      <c r="QTW188" s="378"/>
      <c r="QTX188" s="378"/>
      <c r="QTY188" s="378"/>
      <c r="QTZ188" s="378"/>
      <c r="QUA188" s="378"/>
      <c r="QUB188" s="378"/>
      <c r="QUC188" s="378"/>
      <c r="QUD188" s="378"/>
      <c r="QUE188" s="378"/>
      <c r="QUF188" s="378"/>
      <c r="QUG188" s="378"/>
      <c r="QUH188" s="378"/>
      <c r="QUI188" s="378"/>
      <c r="QUJ188" s="378"/>
      <c r="QUK188" s="378"/>
      <c r="QUL188" s="378"/>
      <c r="QUM188" s="378"/>
      <c r="QUN188" s="378"/>
      <c r="QUO188" s="378"/>
      <c r="QUP188" s="378"/>
      <c r="QUQ188" s="378"/>
      <c r="QUR188" s="378"/>
      <c r="QUS188" s="378"/>
      <c r="QUT188" s="378"/>
      <c r="QUU188" s="378"/>
      <c r="QUV188" s="378"/>
      <c r="QUW188" s="378"/>
      <c r="QUX188" s="378"/>
      <c r="QUY188" s="378"/>
      <c r="QUZ188" s="378"/>
      <c r="QVA188" s="378"/>
      <c r="QVB188" s="378"/>
      <c r="QVC188" s="378"/>
      <c r="QVD188" s="378"/>
      <c r="QVE188" s="378"/>
      <c r="QVF188" s="378"/>
      <c r="QVG188" s="378"/>
      <c r="QVH188" s="378"/>
      <c r="QVI188" s="378"/>
      <c r="QVJ188" s="378"/>
      <c r="QVK188" s="378"/>
      <c r="QVL188" s="378"/>
      <c r="QVM188" s="378"/>
      <c r="QVN188" s="378"/>
      <c r="QVO188" s="378"/>
      <c r="QVP188" s="378"/>
      <c r="QVQ188" s="378"/>
      <c r="QVR188" s="378"/>
      <c r="QVS188" s="378"/>
      <c r="QVT188" s="378"/>
      <c r="QVU188" s="378"/>
      <c r="QVV188" s="378"/>
      <c r="QVW188" s="378"/>
      <c r="QVX188" s="378"/>
      <c r="QVY188" s="378"/>
      <c r="QVZ188" s="378"/>
      <c r="QWA188" s="378"/>
      <c r="QWB188" s="378"/>
      <c r="QWC188" s="378"/>
      <c r="QWD188" s="378"/>
      <c r="QWE188" s="378"/>
      <c r="QWF188" s="378"/>
      <c r="QWG188" s="378"/>
      <c r="QWH188" s="378"/>
      <c r="QWI188" s="378"/>
      <c r="QWJ188" s="378"/>
      <c r="QWK188" s="378"/>
      <c r="QWL188" s="378"/>
      <c r="QWM188" s="378"/>
      <c r="QWN188" s="378"/>
      <c r="QWO188" s="378"/>
      <c r="QWP188" s="378"/>
      <c r="QWQ188" s="378"/>
      <c r="QWR188" s="378"/>
      <c r="QWS188" s="378"/>
      <c r="QWT188" s="378"/>
      <c r="QWU188" s="378"/>
      <c r="QWV188" s="378"/>
      <c r="QWW188" s="378"/>
      <c r="QWX188" s="378"/>
      <c r="QWY188" s="378"/>
      <c r="QWZ188" s="378"/>
      <c r="QXA188" s="378"/>
      <c r="QXB188" s="378"/>
      <c r="QXC188" s="378"/>
      <c r="QXD188" s="378"/>
      <c r="QXE188" s="378"/>
      <c r="QXF188" s="378"/>
      <c r="QXG188" s="378"/>
      <c r="QXH188" s="378"/>
      <c r="QXI188" s="378"/>
      <c r="QXJ188" s="378"/>
      <c r="QXK188" s="378"/>
      <c r="QXL188" s="378"/>
      <c r="QXM188" s="378"/>
      <c r="QXN188" s="378"/>
      <c r="QXO188" s="378"/>
      <c r="QXP188" s="378"/>
      <c r="QXQ188" s="378"/>
      <c r="QXR188" s="378"/>
      <c r="QXS188" s="378"/>
      <c r="QXT188" s="378"/>
      <c r="QXU188" s="378"/>
      <c r="QXV188" s="378"/>
      <c r="QXW188" s="378"/>
      <c r="QXX188" s="378"/>
      <c r="QXY188" s="378"/>
      <c r="QXZ188" s="378"/>
      <c r="QYA188" s="378"/>
      <c r="QYB188" s="378"/>
      <c r="QYC188" s="378"/>
      <c r="QYD188" s="378"/>
      <c r="QYE188" s="378"/>
      <c r="QYF188" s="378"/>
      <c r="QYG188" s="378"/>
      <c r="QYH188" s="378"/>
      <c r="QYI188" s="378"/>
      <c r="QYJ188" s="378"/>
      <c r="QYK188" s="378"/>
      <c r="QYL188" s="378"/>
      <c r="QYM188" s="378"/>
      <c r="QYN188" s="378"/>
      <c r="QYO188" s="378"/>
      <c r="QYP188" s="378"/>
      <c r="QYQ188" s="378"/>
      <c r="QYR188" s="378"/>
      <c r="QYS188" s="378"/>
      <c r="QYT188" s="378"/>
      <c r="QYU188" s="378"/>
      <c r="QYV188" s="378"/>
      <c r="QYW188" s="378"/>
      <c r="QYX188" s="378"/>
      <c r="QYY188" s="378"/>
      <c r="QYZ188" s="378"/>
      <c r="QZA188" s="378"/>
      <c r="QZB188" s="378"/>
      <c r="QZC188" s="378"/>
      <c r="QZD188" s="378"/>
      <c r="QZE188" s="378"/>
      <c r="QZF188" s="378"/>
      <c r="QZG188" s="378"/>
      <c r="QZH188" s="378"/>
      <c r="QZI188" s="378"/>
      <c r="QZJ188" s="378"/>
      <c r="QZK188" s="378"/>
      <c r="QZL188" s="378"/>
      <c r="QZM188" s="378"/>
      <c r="QZN188" s="378"/>
      <c r="QZO188" s="378"/>
      <c r="QZP188" s="378"/>
      <c r="QZQ188" s="378"/>
      <c r="QZR188" s="378"/>
      <c r="QZS188" s="378"/>
      <c r="QZT188" s="378"/>
      <c r="QZU188" s="378"/>
      <c r="QZV188" s="378"/>
      <c r="QZW188" s="378"/>
      <c r="QZX188" s="378"/>
      <c r="QZY188" s="378"/>
      <c r="QZZ188" s="378"/>
      <c r="RAA188" s="378"/>
      <c r="RAB188" s="378"/>
      <c r="RAC188" s="378"/>
      <c r="RAD188" s="378"/>
      <c r="RAE188" s="378"/>
      <c r="RAF188" s="378"/>
      <c r="RAG188" s="378"/>
      <c r="RAH188" s="378"/>
      <c r="RAI188" s="378"/>
      <c r="RAJ188" s="378"/>
      <c r="RAK188" s="378"/>
      <c r="RAL188" s="378"/>
      <c r="RAM188" s="378"/>
      <c r="RAN188" s="378"/>
      <c r="RAO188" s="378"/>
      <c r="RAP188" s="378"/>
      <c r="RAQ188" s="378"/>
      <c r="RAR188" s="378"/>
      <c r="RAS188" s="378"/>
      <c r="RAT188" s="378"/>
      <c r="RAU188" s="378"/>
      <c r="RAV188" s="378"/>
      <c r="RAW188" s="378"/>
      <c r="RAX188" s="378"/>
      <c r="RAY188" s="378"/>
      <c r="RAZ188" s="378"/>
      <c r="RBA188" s="378"/>
      <c r="RBB188" s="378"/>
      <c r="RBC188" s="378"/>
      <c r="RBD188" s="378"/>
      <c r="RBE188" s="378"/>
      <c r="RBF188" s="378"/>
      <c r="RBG188" s="378"/>
      <c r="RBH188" s="378"/>
      <c r="RBI188" s="378"/>
      <c r="RBJ188" s="378"/>
      <c r="RBK188" s="378"/>
      <c r="RBL188" s="378"/>
      <c r="RBM188" s="378"/>
      <c r="RBN188" s="378"/>
      <c r="RBO188" s="378"/>
      <c r="RBP188" s="378"/>
      <c r="RBQ188" s="378"/>
      <c r="RBR188" s="378"/>
      <c r="RBS188" s="378"/>
      <c r="RBT188" s="378"/>
      <c r="RBU188" s="378"/>
      <c r="RBV188" s="378"/>
      <c r="RBW188" s="378"/>
      <c r="RBX188" s="378"/>
      <c r="RBY188" s="378"/>
      <c r="RBZ188" s="378"/>
      <c r="RCA188" s="378"/>
      <c r="RCB188" s="378"/>
      <c r="RCC188" s="378"/>
      <c r="RCD188" s="378"/>
      <c r="RCE188" s="378"/>
      <c r="RCF188" s="378"/>
      <c r="RCG188" s="378"/>
      <c r="RCH188" s="378"/>
      <c r="RCI188" s="378"/>
      <c r="RCJ188" s="378"/>
      <c r="RCK188" s="378"/>
      <c r="RCL188" s="378"/>
      <c r="RCM188" s="378"/>
      <c r="RCN188" s="378"/>
      <c r="RCO188" s="378"/>
      <c r="RCP188" s="378"/>
      <c r="RCQ188" s="378"/>
      <c r="RCR188" s="378"/>
      <c r="RCS188" s="378"/>
      <c r="RCT188" s="378"/>
      <c r="RCU188" s="378"/>
      <c r="RCV188" s="378"/>
      <c r="RCW188" s="378"/>
      <c r="RCX188" s="378"/>
      <c r="RCY188" s="378"/>
      <c r="RCZ188" s="378"/>
      <c r="RDA188" s="378"/>
      <c r="RDB188" s="378"/>
      <c r="RDC188" s="378"/>
      <c r="RDD188" s="378"/>
      <c r="RDE188" s="378"/>
      <c r="RDF188" s="378"/>
      <c r="RDG188" s="378"/>
      <c r="RDH188" s="378"/>
      <c r="RDI188" s="378"/>
      <c r="RDJ188" s="378"/>
      <c r="RDK188" s="378"/>
      <c r="RDL188" s="378"/>
      <c r="RDM188" s="378"/>
      <c r="RDN188" s="378"/>
      <c r="RDO188" s="378"/>
      <c r="RDP188" s="378"/>
      <c r="RDQ188" s="378"/>
      <c r="RDR188" s="378"/>
      <c r="RDS188" s="378"/>
      <c r="RDT188" s="378"/>
      <c r="RDU188" s="378"/>
      <c r="RDV188" s="378"/>
      <c r="RDW188" s="378"/>
      <c r="RDX188" s="378"/>
      <c r="RDY188" s="378"/>
      <c r="RDZ188" s="378"/>
      <c r="REA188" s="378"/>
      <c r="REB188" s="378"/>
      <c r="REC188" s="378"/>
      <c r="RED188" s="378"/>
      <c r="REE188" s="378"/>
      <c r="REF188" s="378"/>
      <c r="REG188" s="378"/>
      <c r="REH188" s="378"/>
      <c r="REI188" s="378"/>
      <c r="REJ188" s="378"/>
      <c r="REK188" s="378"/>
      <c r="REL188" s="378"/>
      <c r="REM188" s="378"/>
      <c r="REN188" s="378"/>
      <c r="REO188" s="378"/>
      <c r="REP188" s="378"/>
      <c r="REQ188" s="378"/>
      <c r="RER188" s="378"/>
      <c r="RES188" s="378"/>
      <c r="RET188" s="378"/>
      <c r="REU188" s="378"/>
      <c r="REV188" s="378"/>
      <c r="REW188" s="378"/>
      <c r="REX188" s="378"/>
      <c r="REY188" s="378"/>
      <c r="REZ188" s="378"/>
      <c r="RFA188" s="378"/>
      <c r="RFB188" s="378"/>
      <c r="RFC188" s="378"/>
      <c r="RFD188" s="378"/>
      <c r="RFE188" s="378"/>
      <c r="RFF188" s="378"/>
      <c r="RFG188" s="378"/>
      <c r="RFH188" s="378"/>
      <c r="RFI188" s="378"/>
      <c r="RFJ188" s="378"/>
      <c r="RFK188" s="378"/>
      <c r="RFL188" s="378"/>
      <c r="RFM188" s="378"/>
      <c r="RFN188" s="378"/>
      <c r="RFO188" s="378"/>
      <c r="RFP188" s="378"/>
      <c r="RFQ188" s="378"/>
      <c r="RFR188" s="378"/>
      <c r="RFS188" s="378"/>
      <c r="RFT188" s="378"/>
      <c r="RFU188" s="378"/>
      <c r="RFV188" s="378"/>
      <c r="RFW188" s="378"/>
      <c r="RFX188" s="378"/>
      <c r="RFY188" s="378"/>
      <c r="RFZ188" s="378"/>
      <c r="RGA188" s="378"/>
      <c r="RGB188" s="378"/>
      <c r="RGC188" s="378"/>
      <c r="RGD188" s="378"/>
      <c r="RGE188" s="378"/>
      <c r="RGF188" s="378"/>
      <c r="RGG188" s="378"/>
      <c r="RGH188" s="378"/>
      <c r="RGI188" s="378"/>
      <c r="RGJ188" s="378"/>
      <c r="RGK188" s="378"/>
      <c r="RGL188" s="378"/>
      <c r="RGM188" s="378"/>
      <c r="RGN188" s="378"/>
      <c r="RGO188" s="378"/>
      <c r="RGP188" s="378"/>
      <c r="RGQ188" s="378"/>
      <c r="RGR188" s="378"/>
      <c r="RGS188" s="378"/>
      <c r="RGT188" s="378"/>
      <c r="RGU188" s="378"/>
      <c r="RGV188" s="378"/>
      <c r="RGW188" s="378"/>
      <c r="RGX188" s="378"/>
      <c r="RGY188" s="378"/>
      <c r="RGZ188" s="378"/>
      <c r="RHA188" s="378"/>
      <c r="RHB188" s="378"/>
      <c r="RHC188" s="378"/>
      <c r="RHD188" s="378"/>
      <c r="RHE188" s="378"/>
      <c r="RHF188" s="378"/>
      <c r="RHG188" s="378"/>
      <c r="RHH188" s="378"/>
      <c r="RHI188" s="378"/>
      <c r="RHJ188" s="378"/>
      <c r="RHK188" s="378"/>
      <c r="RHL188" s="378"/>
      <c r="RHM188" s="378"/>
      <c r="RHN188" s="378"/>
      <c r="RHO188" s="378"/>
      <c r="RHP188" s="378"/>
      <c r="RHQ188" s="378"/>
      <c r="RHR188" s="378"/>
      <c r="RHS188" s="378"/>
      <c r="RHT188" s="378"/>
      <c r="RHU188" s="378"/>
      <c r="RHV188" s="378"/>
      <c r="RHW188" s="378"/>
      <c r="RHX188" s="378"/>
      <c r="RHY188" s="378"/>
      <c r="RHZ188" s="378"/>
      <c r="RIA188" s="378"/>
      <c r="RIB188" s="378"/>
      <c r="RIC188" s="378"/>
      <c r="RID188" s="378"/>
      <c r="RIE188" s="378"/>
      <c r="RIF188" s="378"/>
      <c r="RIG188" s="378"/>
      <c r="RIH188" s="378"/>
      <c r="RII188" s="378"/>
      <c r="RIJ188" s="378"/>
      <c r="RIK188" s="378"/>
      <c r="RIL188" s="378"/>
      <c r="RIM188" s="378"/>
      <c r="RIN188" s="378"/>
      <c r="RIO188" s="378"/>
      <c r="RIP188" s="378"/>
      <c r="RIQ188" s="378"/>
      <c r="RIR188" s="378"/>
      <c r="RIS188" s="378"/>
      <c r="RIT188" s="378"/>
      <c r="RIU188" s="378"/>
      <c r="RIV188" s="378"/>
      <c r="RIW188" s="378"/>
      <c r="RIX188" s="378"/>
      <c r="RIY188" s="378"/>
      <c r="RIZ188" s="378"/>
      <c r="RJA188" s="378"/>
      <c r="RJB188" s="378"/>
      <c r="RJC188" s="378"/>
      <c r="RJD188" s="378"/>
      <c r="RJE188" s="378"/>
      <c r="RJF188" s="378"/>
      <c r="RJG188" s="378"/>
      <c r="RJH188" s="378"/>
      <c r="RJI188" s="378"/>
      <c r="RJJ188" s="378"/>
      <c r="RJK188" s="378"/>
      <c r="RJL188" s="378"/>
      <c r="RJM188" s="378"/>
      <c r="RJN188" s="378"/>
      <c r="RJO188" s="378"/>
      <c r="RJP188" s="378"/>
      <c r="RJQ188" s="378"/>
      <c r="RJR188" s="378"/>
      <c r="RJS188" s="378"/>
      <c r="RJT188" s="378"/>
      <c r="RJU188" s="378"/>
      <c r="RJV188" s="378"/>
      <c r="RJW188" s="378"/>
      <c r="RJX188" s="378"/>
      <c r="RJY188" s="378"/>
      <c r="RJZ188" s="378"/>
      <c r="RKA188" s="378"/>
      <c r="RKB188" s="378"/>
      <c r="RKC188" s="378"/>
      <c r="RKD188" s="378"/>
      <c r="RKE188" s="378"/>
      <c r="RKF188" s="378"/>
      <c r="RKG188" s="378"/>
      <c r="RKH188" s="378"/>
      <c r="RKI188" s="378"/>
      <c r="RKJ188" s="378"/>
      <c r="RKK188" s="378"/>
      <c r="RKL188" s="378"/>
      <c r="RKM188" s="378"/>
      <c r="RKN188" s="378"/>
      <c r="RKO188" s="378"/>
      <c r="RKP188" s="378"/>
      <c r="RKQ188" s="378"/>
      <c r="RKR188" s="378"/>
      <c r="RKS188" s="378"/>
      <c r="RKT188" s="378"/>
      <c r="RKU188" s="378"/>
      <c r="RKV188" s="378"/>
      <c r="RKW188" s="378"/>
      <c r="RKX188" s="378"/>
      <c r="RKY188" s="378"/>
      <c r="RKZ188" s="378"/>
      <c r="RLA188" s="378"/>
      <c r="RLB188" s="378"/>
      <c r="RLC188" s="378"/>
      <c r="RLD188" s="378"/>
      <c r="RLE188" s="378"/>
      <c r="RLF188" s="378"/>
      <c r="RLG188" s="378"/>
      <c r="RLH188" s="378"/>
      <c r="RLI188" s="378"/>
      <c r="RLJ188" s="378"/>
      <c r="RLK188" s="378"/>
      <c r="RLL188" s="378"/>
      <c r="RLM188" s="378"/>
      <c r="RLN188" s="378"/>
      <c r="RLO188" s="378"/>
      <c r="RLP188" s="378"/>
      <c r="RLQ188" s="378"/>
      <c r="RLR188" s="378"/>
      <c r="RLS188" s="378"/>
      <c r="RLT188" s="378"/>
      <c r="RLU188" s="378"/>
      <c r="RLV188" s="378"/>
      <c r="RLW188" s="378"/>
      <c r="RLX188" s="378"/>
      <c r="RLY188" s="378"/>
      <c r="RLZ188" s="378"/>
      <c r="RMA188" s="378"/>
      <c r="RMB188" s="378"/>
      <c r="RMC188" s="378"/>
      <c r="RMD188" s="378"/>
      <c r="RME188" s="378"/>
      <c r="RMF188" s="378"/>
      <c r="RMG188" s="378"/>
      <c r="RMH188" s="378"/>
      <c r="RMI188" s="378"/>
      <c r="RMJ188" s="378"/>
      <c r="RMK188" s="378"/>
      <c r="RML188" s="378"/>
      <c r="RMM188" s="378"/>
      <c r="RMN188" s="378"/>
      <c r="RMO188" s="378"/>
      <c r="RMP188" s="378"/>
      <c r="RMQ188" s="378"/>
      <c r="RMR188" s="378"/>
      <c r="RMS188" s="378"/>
      <c r="RMT188" s="378"/>
      <c r="RMU188" s="378"/>
      <c r="RMV188" s="378"/>
      <c r="RMW188" s="378"/>
      <c r="RMX188" s="378"/>
      <c r="RMY188" s="378"/>
      <c r="RMZ188" s="378"/>
      <c r="RNA188" s="378"/>
      <c r="RNB188" s="378"/>
      <c r="RNC188" s="378"/>
      <c r="RND188" s="378"/>
      <c r="RNE188" s="378"/>
      <c r="RNF188" s="378"/>
      <c r="RNG188" s="378"/>
      <c r="RNH188" s="378"/>
      <c r="RNI188" s="378"/>
      <c r="RNJ188" s="378"/>
      <c r="RNK188" s="378"/>
      <c r="RNL188" s="378"/>
      <c r="RNM188" s="378"/>
      <c r="RNN188" s="378"/>
      <c r="RNO188" s="378"/>
      <c r="RNP188" s="378"/>
      <c r="RNQ188" s="378"/>
      <c r="RNR188" s="378"/>
      <c r="RNS188" s="378"/>
      <c r="RNT188" s="378"/>
      <c r="RNU188" s="378"/>
      <c r="RNV188" s="378"/>
      <c r="RNW188" s="378"/>
      <c r="RNX188" s="378"/>
      <c r="RNY188" s="378"/>
      <c r="RNZ188" s="378"/>
      <c r="ROA188" s="378"/>
      <c r="ROB188" s="378"/>
      <c r="ROC188" s="378"/>
      <c r="ROD188" s="378"/>
      <c r="ROE188" s="378"/>
      <c r="ROF188" s="378"/>
      <c r="ROG188" s="378"/>
      <c r="ROH188" s="378"/>
      <c r="ROI188" s="378"/>
      <c r="ROJ188" s="378"/>
      <c r="ROK188" s="378"/>
      <c r="ROL188" s="378"/>
      <c r="ROM188" s="378"/>
      <c r="RON188" s="378"/>
      <c r="ROO188" s="378"/>
      <c r="ROP188" s="378"/>
      <c r="ROQ188" s="378"/>
      <c r="ROR188" s="378"/>
      <c r="ROS188" s="378"/>
      <c r="ROT188" s="378"/>
      <c r="ROU188" s="378"/>
      <c r="ROV188" s="378"/>
      <c r="ROW188" s="378"/>
      <c r="ROX188" s="378"/>
      <c r="ROY188" s="378"/>
      <c r="ROZ188" s="378"/>
      <c r="RPA188" s="378"/>
      <c r="RPB188" s="378"/>
      <c r="RPC188" s="378"/>
      <c r="RPD188" s="378"/>
      <c r="RPE188" s="378"/>
      <c r="RPF188" s="378"/>
      <c r="RPG188" s="378"/>
      <c r="RPH188" s="378"/>
      <c r="RPI188" s="378"/>
      <c r="RPJ188" s="378"/>
      <c r="RPK188" s="378"/>
      <c r="RPL188" s="378"/>
      <c r="RPM188" s="378"/>
      <c r="RPN188" s="378"/>
      <c r="RPO188" s="378"/>
      <c r="RPP188" s="378"/>
      <c r="RPQ188" s="378"/>
      <c r="RPR188" s="378"/>
      <c r="RPS188" s="378"/>
      <c r="RPT188" s="378"/>
      <c r="RPU188" s="378"/>
      <c r="RPV188" s="378"/>
      <c r="RPW188" s="378"/>
      <c r="RPX188" s="378"/>
      <c r="RPY188" s="378"/>
      <c r="RPZ188" s="378"/>
      <c r="RQA188" s="378"/>
      <c r="RQB188" s="378"/>
      <c r="RQC188" s="378"/>
      <c r="RQD188" s="378"/>
      <c r="RQE188" s="378"/>
      <c r="RQF188" s="378"/>
      <c r="RQG188" s="378"/>
      <c r="RQH188" s="378"/>
      <c r="RQI188" s="378"/>
      <c r="RQJ188" s="378"/>
      <c r="RQK188" s="378"/>
      <c r="RQL188" s="378"/>
      <c r="RQM188" s="378"/>
      <c r="RQN188" s="378"/>
      <c r="RQO188" s="378"/>
      <c r="RQP188" s="378"/>
      <c r="RQQ188" s="378"/>
      <c r="RQR188" s="378"/>
      <c r="RQS188" s="378"/>
      <c r="RQT188" s="378"/>
      <c r="RQU188" s="378"/>
      <c r="RQV188" s="378"/>
      <c r="RQW188" s="378"/>
      <c r="RQX188" s="378"/>
      <c r="RQY188" s="378"/>
      <c r="RQZ188" s="378"/>
      <c r="RRA188" s="378"/>
      <c r="RRB188" s="378"/>
      <c r="RRC188" s="378"/>
      <c r="RRD188" s="378"/>
      <c r="RRE188" s="378"/>
      <c r="RRF188" s="378"/>
      <c r="RRG188" s="378"/>
      <c r="RRH188" s="378"/>
      <c r="RRI188" s="378"/>
      <c r="RRJ188" s="378"/>
      <c r="RRK188" s="378"/>
      <c r="RRL188" s="378"/>
      <c r="RRM188" s="378"/>
      <c r="RRN188" s="378"/>
      <c r="RRO188" s="378"/>
      <c r="RRP188" s="378"/>
      <c r="RRQ188" s="378"/>
      <c r="RRR188" s="378"/>
      <c r="RRS188" s="378"/>
      <c r="RRT188" s="378"/>
      <c r="RRU188" s="378"/>
      <c r="RRV188" s="378"/>
      <c r="RRW188" s="378"/>
      <c r="RRX188" s="378"/>
      <c r="RRY188" s="378"/>
      <c r="RRZ188" s="378"/>
      <c r="RSA188" s="378"/>
      <c r="RSB188" s="378"/>
      <c r="RSC188" s="378"/>
      <c r="RSD188" s="378"/>
      <c r="RSE188" s="378"/>
      <c r="RSF188" s="378"/>
      <c r="RSG188" s="378"/>
      <c r="RSH188" s="378"/>
      <c r="RSI188" s="378"/>
      <c r="RSJ188" s="378"/>
      <c r="RSK188" s="378"/>
      <c r="RSL188" s="378"/>
      <c r="RSM188" s="378"/>
      <c r="RSN188" s="378"/>
      <c r="RSO188" s="378"/>
      <c r="RSP188" s="378"/>
      <c r="RSQ188" s="378"/>
      <c r="RSR188" s="378"/>
      <c r="RSS188" s="378"/>
      <c r="RST188" s="378"/>
      <c r="RSU188" s="378"/>
      <c r="RSV188" s="378"/>
      <c r="RSW188" s="378"/>
      <c r="RSX188" s="378"/>
      <c r="RSY188" s="378"/>
      <c r="RSZ188" s="378"/>
      <c r="RTA188" s="378"/>
      <c r="RTB188" s="378"/>
      <c r="RTC188" s="378"/>
      <c r="RTD188" s="378"/>
      <c r="RTE188" s="378"/>
      <c r="RTF188" s="378"/>
      <c r="RTG188" s="378"/>
      <c r="RTH188" s="378"/>
      <c r="RTI188" s="378"/>
      <c r="RTJ188" s="378"/>
      <c r="RTK188" s="378"/>
      <c r="RTL188" s="378"/>
      <c r="RTM188" s="378"/>
      <c r="RTN188" s="378"/>
      <c r="RTO188" s="378"/>
      <c r="RTP188" s="378"/>
      <c r="RTQ188" s="378"/>
      <c r="RTR188" s="378"/>
      <c r="RTS188" s="378"/>
      <c r="RTT188" s="378"/>
      <c r="RTU188" s="378"/>
      <c r="RTV188" s="378"/>
      <c r="RTW188" s="378"/>
      <c r="RTX188" s="378"/>
      <c r="RTY188" s="378"/>
      <c r="RTZ188" s="378"/>
      <c r="RUA188" s="378"/>
      <c r="RUB188" s="378"/>
      <c r="RUC188" s="378"/>
      <c r="RUD188" s="378"/>
      <c r="RUE188" s="378"/>
      <c r="RUF188" s="378"/>
      <c r="RUG188" s="378"/>
      <c r="RUH188" s="378"/>
      <c r="RUI188" s="378"/>
      <c r="RUJ188" s="378"/>
      <c r="RUK188" s="378"/>
      <c r="RUL188" s="378"/>
      <c r="RUM188" s="378"/>
      <c r="RUN188" s="378"/>
      <c r="RUO188" s="378"/>
      <c r="RUP188" s="378"/>
      <c r="RUQ188" s="378"/>
      <c r="RUR188" s="378"/>
      <c r="RUS188" s="378"/>
      <c r="RUT188" s="378"/>
      <c r="RUU188" s="378"/>
      <c r="RUV188" s="378"/>
      <c r="RUW188" s="378"/>
      <c r="RUX188" s="378"/>
      <c r="RUY188" s="378"/>
      <c r="RUZ188" s="378"/>
      <c r="RVA188" s="378"/>
      <c r="RVB188" s="378"/>
      <c r="RVC188" s="378"/>
      <c r="RVD188" s="378"/>
      <c r="RVE188" s="378"/>
      <c r="RVF188" s="378"/>
      <c r="RVG188" s="378"/>
      <c r="RVH188" s="378"/>
      <c r="RVI188" s="378"/>
      <c r="RVJ188" s="378"/>
      <c r="RVK188" s="378"/>
      <c r="RVL188" s="378"/>
      <c r="RVM188" s="378"/>
      <c r="RVN188" s="378"/>
      <c r="RVO188" s="378"/>
      <c r="RVP188" s="378"/>
      <c r="RVQ188" s="378"/>
      <c r="RVR188" s="378"/>
      <c r="RVS188" s="378"/>
      <c r="RVT188" s="378"/>
      <c r="RVU188" s="378"/>
      <c r="RVV188" s="378"/>
      <c r="RVW188" s="378"/>
      <c r="RVX188" s="378"/>
      <c r="RVY188" s="378"/>
      <c r="RVZ188" s="378"/>
      <c r="RWA188" s="378"/>
      <c r="RWB188" s="378"/>
      <c r="RWC188" s="378"/>
      <c r="RWD188" s="378"/>
      <c r="RWE188" s="378"/>
      <c r="RWF188" s="378"/>
      <c r="RWG188" s="378"/>
      <c r="RWH188" s="378"/>
      <c r="RWI188" s="378"/>
      <c r="RWJ188" s="378"/>
      <c r="RWK188" s="378"/>
      <c r="RWL188" s="378"/>
      <c r="RWM188" s="378"/>
      <c r="RWN188" s="378"/>
      <c r="RWO188" s="378"/>
      <c r="RWP188" s="378"/>
      <c r="RWQ188" s="378"/>
      <c r="RWR188" s="378"/>
      <c r="RWS188" s="378"/>
      <c r="RWT188" s="378"/>
      <c r="RWU188" s="378"/>
      <c r="RWV188" s="378"/>
      <c r="RWW188" s="378"/>
      <c r="RWX188" s="378"/>
      <c r="RWY188" s="378"/>
      <c r="RWZ188" s="378"/>
      <c r="RXA188" s="378"/>
      <c r="RXB188" s="378"/>
      <c r="RXC188" s="378"/>
      <c r="RXD188" s="378"/>
      <c r="RXE188" s="378"/>
      <c r="RXF188" s="378"/>
      <c r="RXG188" s="378"/>
      <c r="RXH188" s="378"/>
      <c r="RXI188" s="378"/>
      <c r="RXJ188" s="378"/>
      <c r="RXK188" s="378"/>
      <c r="RXL188" s="378"/>
      <c r="RXM188" s="378"/>
      <c r="RXN188" s="378"/>
      <c r="RXO188" s="378"/>
      <c r="RXP188" s="378"/>
      <c r="RXQ188" s="378"/>
      <c r="RXR188" s="378"/>
      <c r="RXS188" s="378"/>
      <c r="RXT188" s="378"/>
      <c r="RXU188" s="378"/>
      <c r="RXV188" s="378"/>
      <c r="RXW188" s="378"/>
      <c r="RXX188" s="378"/>
      <c r="RXY188" s="378"/>
      <c r="RXZ188" s="378"/>
      <c r="RYA188" s="378"/>
      <c r="RYB188" s="378"/>
      <c r="RYC188" s="378"/>
      <c r="RYD188" s="378"/>
      <c r="RYE188" s="378"/>
      <c r="RYF188" s="378"/>
      <c r="RYG188" s="378"/>
      <c r="RYH188" s="378"/>
      <c r="RYI188" s="378"/>
      <c r="RYJ188" s="378"/>
      <c r="RYK188" s="378"/>
      <c r="RYL188" s="378"/>
      <c r="RYM188" s="378"/>
      <c r="RYN188" s="378"/>
      <c r="RYO188" s="378"/>
      <c r="RYP188" s="378"/>
      <c r="RYQ188" s="378"/>
      <c r="RYR188" s="378"/>
      <c r="RYS188" s="378"/>
      <c r="RYT188" s="378"/>
      <c r="RYU188" s="378"/>
      <c r="RYV188" s="378"/>
      <c r="RYW188" s="378"/>
      <c r="RYX188" s="378"/>
      <c r="RYY188" s="378"/>
      <c r="RYZ188" s="378"/>
      <c r="RZA188" s="378"/>
      <c r="RZB188" s="378"/>
      <c r="RZC188" s="378"/>
      <c r="RZD188" s="378"/>
      <c r="RZE188" s="378"/>
      <c r="RZF188" s="378"/>
      <c r="RZG188" s="378"/>
      <c r="RZH188" s="378"/>
      <c r="RZI188" s="378"/>
      <c r="RZJ188" s="378"/>
      <c r="RZK188" s="378"/>
      <c r="RZL188" s="378"/>
      <c r="RZM188" s="378"/>
      <c r="RZN188" s="378"/>
      <c r="RZO188" s="378"/>
      <c r="RZP188" s="378"/>
      <c r="RZQ188" s="378"/>
      <c r="RZR188" s="378"/>
      <c r="RZS188" s="378"/>
      <c r="RZT188" s="378"/>
      <c r="RZU188" s="378"/>
      <c r="RZV188" s="378"/>
      <c r="RZW188" s="378"/>
      <c r="RZX188" s="378"/>
      <c r="RZY188" s="378"/>
      <c r="RZZ188" s="378"/>
      <c r="SAA188" s="378"/>
      <c r="SAB188" s="378"/>
      <c r="SAC188" s="378"/>
      <c r="SAD188" s="378"/>
      <c r="SAE188" s="378"/>
      <c r="SAF188" s="378"/>
      <c r="SAG188" s="378"/>
      <c r="SAH188" s="378"/>
      <c r="SAI188" s="378"/>
      <c r="SAJ188" s="378"/>
      <c r="SAK188" s="378"/>
      <c r="SAL188" s="378"/>
      <c r="SAM188" s="378"/>
      <c r="SAN188" s="378"/>
      <c r="SAO188" s="378"/>
      <c r="SAP188" s="378"/>
      <c r="SAQ188" s="378"/>
      <c r="SAR188" s="378"/>
      <c r="SAS188" s="378"/>
      <c r="SAT188" s="378"/>
      <c r="SAU188" s="378"/>
      <c r="SAV188" s="378"/>
      <c r="SAW188" s="378"/>
      <c r="SAX188" s="378"/>
      <c r="SAY188" s="378"/>
      <c r="SAZ188" s="378"/>
      <c r="SBA188" s="378"/>
      <c r="SBB188" s="378"/>
      <c r="SBC188" s="378"/>
      <c r="SBD188" s="378"/>
      <c r="SBE188" s="378"/>
      <c r="SBF188" s="378"/>
      <c r="SBG188" s="378"/>
      <c r="SBH188" s="378"/>
      <c r="SBI188" s="378"/>
      <c r="SBJ188" s="378"/>
      <c r="SBK188" s="378"/>
      <c r="SBL188" s="378"/>
      <c r="SBM188" s="378"/>
      <c r="SBN188" s="378"/>
      <c r="SBO188" s="378"/>
      <c r="SBP188" s="378"/>
      <c r="SBQ188" s="378"/>
      <c r="SBR188" s="378"/>
      <c r="SBS188" s="378"/>
      <c r="SBT188" s="378"/>
      <c r="SBU188" s="378"/>
      <c r="SBV188" s="378"/>
      <c r="SBW188" s="378"/>
      <c r="SBX188" s="378"/>
      <c r="SBY188" s="378"/>
      <c r="SBZ188" s="378"/>
      <c r="SCA188" s="378"/>
      <c r="SCB188" s="378"/>
      <c r="SCC188" s="378"/>
      <c r="SCD188" s="378"/>
      <c r="SCE188" s="378"/>
      <c r="SCF188" s="378"/>
      <c r="SCG188" s="378"/>
      <c r="SCH188" s="378"/>
      <c r="SCI188" s="378"/>
      <c r="SCJ188" s="378"/>
      <c r="SCK188" s="378"/>
      <c r="SCL188" s="378"/>
      <c r="SCM188" s="378"/>
      <c r="SCN188" s="378"/>
      <c r="SCO188" s="378"/>
      <c r="SCP188" s="378"/>
      <c r="SCQ188" s="378"/>
      <c r="SCR188" s="378"/>
      <c r="SCS188" s="378"/>
      <c r="SCT188" s="378"/>
      <c r="SCU188" s="378"/>
      <c r="SCV188" s="378"/>
      <c r="SCW188" s="378"/>
      <c r="SCX188" s="378"/>
      <c r="SCY188" s="378"/>
      <c r="SCZ188" s="378"/>
      <c r="SDA188" s="378"/>
      <c r="SDB188" s="378"/>
      <c r="SDC188" s="378"/>
      <c r="SDD188" s="378"/>
      <c r="SDE188" s="378"/>
      <c r="SDF188" s="378"/>
      <c r="SDG188" s="378"/>
      <c r="SDH188" s="378"/>
      <c r="SDI188" s="378"/>
      <c r="SDJ188" s="378"/>
      <c r="SDK188" s="378"/>
      <c r="SDL188" s="378"/>
      <c r="SDM188" s="378"/>
      <c r="SDN188" s="378"/>
      <c r="SDO188" s="378"/>
      <c r="SDP188" s="378"/>
      <c r="SDQ188" s="378"/>
      <c r="SDR188" s="378"/>
      <c r="SDS188" s="378"/>
      <c r="SDT188" s="378"/>
      <c r="SDU188" s="378"/>
      <c r="SDV188" s="378"/>
      <c r="SDW188" s="378"/>
      <c r="SDX188" s="378"/>
      <c r="SDY188" s="378"/>
      <c r="SDZ188" s="378"/>
      <c r="SEA188" s="378"/>
      <c r="SEB188" s="378"/>
      <c r="SEC188" s="378"/>
      <c r="SED188" s="378"/>
      <c r="SEE188" s="378"/>
      <c r="SEF188" s="378"/>
      <c r="SEG188" s="378"/>
      <c r="SEH188" s="378"/>
      <c r="SEI188" s="378"/>
      <c r="SEJ188" s="378"/>
      <c r="SEK188" s="378"/>
      <c r="SEL188" s="378"/>
      <c r="SEM188" s="378"/>
      <c r="SEN188" s="378"/>
      <c r="SEO188" s="378"/>
      <c r="SEP188" s="378"/>
      <c r="SEQ188" s="378"/>
      <c r="SER188" s="378"/>
      <c r="SES188" s="378"/>
      <c r="SET188" s="378"/>
      <c r="SEU188" s="378"/>
      <c r="SEV188" s="378"/>
      <c r="SEW188" s="378"/>
      <c r="SEX188" s="378"/>
      <c r="SEY188" s="378"/>
      <c r="SEZ188" s="378"/>
      <c r="SFA188" s="378"/>
      <c r="SFB188" s="378"/>
      <c r="SFC188" s="378"/>
      <c r="SFD188" s="378"/>
      <c r="SFE188" s="378"/>
      <c r="SFF188" s="378"/>
      <c r="SFG188" s="378"/>
      <c r="SFH188" s="378"/>
      <c r="SFI188" s="378"/>
      <c r="SFJ188" s="378"/>
      <c r="SFK188" s="378"/>
      <c r="SFL188" s="378"/>
      <c r="SFM188" s="378"/>
      <c r="SFN188" s="378"/>
      <c r="SFO188" s="378"/>
      <c r="SFP188" s="378"/>
      <c r="SFQ188" s="378"/>
      <c r="SFR188" s="378"/>
      <c r="SFS188" s="378"/>
      <c r="SFT188" s="378"/>
      <c r="SFU188" s="378"/>
      <c r="SFV188" s="378"/>
      <c r="SFW188" s="378"/>
      <c r="SFX188" s="378"/>
      <c r="SFY188" s="378"/>
      <c r="SFZ188" s="378"/>
      <c r="SGA188" s="378"/>
      <c r="SGB188" s="378"/>
      <c r="SGC188" s="378"/>
      <c r="SGD188" s="378"/>
      <c r="SGE188" s="378"/>
      <c r="SGF188" s="378"/>
      <c r="SGG188" s="378"/>
      <c r="SGH188" s="378"/>
      <c r="SGI188" s="378"/>
      <c r="SGJ188" s="378"/>
      <c r="SGK188" s="378"/>
      <c r="SGL188" s="378"/>
      <c r="SGM188" s="378"/>
      <c r="SGN188" s="378"/>
      <c r="SGO188" s="378"/>
      <c r="SGP188" s="378"/>
      <c r="SGQ188" s="378"/>
      <c r="SGR188" s="378"/>
      <c r="SGS188" s="378"/>
      <c r="SGT188" s="378"/>
      <c r="SGU188" s="378"/>
      <c r="SGV188" s="378"/>
      <c r="SGW188" s="378"/>
      <c r="SGX188" s="378"/>
      <c r="SGY188" s="378"/>
      <c r="SGZ188" s="378"/>
      <c r="SHA188" s="378"/>
      <c r="SHB188" s="378"/>
      <c r="SHC188" s="378"/>
      <c r="SHD188" s="378"/>
      <c r="SHE188" s="378"/>
      <c r="SHF188" s="378"/>
      <c r="SHG188" s="378"/>
      <c r="SHH188" s="378"/>
      <c r="SHI188" s="378"/>
      <c r="SHJ188" s="378"/>
      <c r="SHK188" s="378"/>
      <c r="SHL188" s="378"/>
      <c r="SHM188" s="378"/>
      <c r="SHN188" s="378"/>
      <c r="SHO188" s="378"/>
      <c r="SHP188" s="378"/>
      <c r="SHQ188" s="378"/>
      <c r="SHR188" s="378"/>
      <c r="SHS188" s="378"/>
      <c r="SHT188" s="378"/>
      <c r="SHU188" s="378"/>
      <c r="SHV188" s="378"/>
      <c r="SHW188" s="378"/>
      <c r="SHX188" s="378"/>
      <c r="SHY188" s="378"/>
      <c r="SHZ188" s="378"/>
      <c r="SIA188" s="378"/>
      <c r="SIB188" s="378"/>
      <c r="SIC188" s="378"/>
      <c r="SID188" s="378"/>
      <c r="SIE188" s="378"/>
      <c r="SIF188" s="378"/>
      <c r="SIG188" s="378"/>
      <c r="SIH188" s="378"/>
      <c r="SII188" s="378"/>
      <c r="SIJ188" s="378"/>
      <c r="SIK188" s="378"/>
      <c r="SIL188" s="378"/>
      <c r="SIM188" s="378"/>
      <c r="SIN188" s="378"/>
      <c r="SIO188" s="378"/>
      <c r="SIP188" s="378"/>
      <c r="SIQ188" s="378"/>
      <c r="SIR188" s="378"/>
      <c r="SIS188" s="378"/>
      <c r="SIT188" s="378"/>
      <c r="SIU188" s="378"/>
      <c r="SIV188" s="378"/>
      <c r="SIW188" s="378"/>
      <c r="SIX188" s="378"/>
      <c r="SIY188" s="378"/>
      <c r="SIZ188" s="378"/>
      <c r="SJA188" s="378"/>
      <c r="SJB188" s="378"/>
      <c r="SJC188" s="378"/>
      <c r="SJD188" s="378"/>
      <c r="SJE188" s="378"/>
      <c r="SJF188" s="378"/>
      <c r="SJG188" s="378"/>
      <c r="SJH188" s="378"/>
      <c r="SJI188" s="378"/>
      <c r="SJJ188" s="378"/>
      <c r="SJK188" s="378"/>
      <c r="SJL188" s="378"/>
      <c r="SJM188" s="378"/>
      <c r="SJN188" s="378"/>
      <c r="SJO188" s="378"/>
      <c r="SJP188" s="378"/>
      <c r="SJQ188" s="378"/>
      <c r="SJR188" s="378"/>
      <c r="SJS188" s="378"/>
      <c r="SJT188" s="378"/>
      <c r="SJU188" s="378"/>
      <c r="SJV188" s="378"/>
      <c r="SJW188" s="378"/>
      <c r="SJX188" s="378"/>
      <c r="SJY188" s="378"/>
      <c r="SJZ188" s="378"/>
      <c r="SKA188" s="378"/>
      <c r="SKB188" s="378"/>
      <c r="SKC188" s="378"/>
      <c r="SKD188" s="378"/>
      <c r="SKE188" s="378"/>
      <c r="SKF188" s="378"/>
      <c r="SKG188" s="378"/>
      <c r="SKH188" s="378"/>
      <c r="SKI188" s="378"/>
      <c r="SKJ188" s="378"/>
      <c r="SKK188" s="378"/>
      <c r="SKL188" s="378"/>
      <c r="SKM188" s="378"/>
      <c r="SKN188" s="378"/>
      <c r="SKO188" s="378"/>
      <c r="SKP188" s="378"/>
      <c r="SKQ188" s="378"/>
      <c r="SKR188" s="378"/>
      <c r="SKS188" s="378"/>
      <c r="SKT188" s="378"/>
      <c r="SKU188" s="378"/>
      <c r="SKV188" s="378"/>
      <c r="SKW188" s="378"/>
      <c r="SKX188" s="378"/>
      <c r="SKY188" s="378"/>
      <c r="SKZ188" s="378"/>
      <c r="SLA188" s="378"/>
      <c r="SLB188" s="378"/>
      <c r="SLC188" s="378"/>
      <c r="SLD188" s="378"/>
      <c r="SLE188" s="378"/>
      <c r="SLF188" s="378"/>
      <c r="SLG188" s="378"/>
      <c r="SLH188" s="378"/>
      <c r="SLI188" s="378"/>
      <c r="SLJ188" s="378"/>
      <c r="SLK188" s="378"/>
      <c r="SLL188" s="378"/>
      <c r="SLM188" s="378"/>
      <c r="SLN188" s="378"/>
      <c r="SLO188" s="378"/>
      <c r="SLP188" s="378"/>
      <c r="SLQ188" s="378"/>
      <c r="SLR188" s="378"/>
      <c r="SLS188" s="378"/>
      <c r="SLT188" s="378"/>
      <c r="SLU188" s="378"/>
      <c r="SLV188" s="378"/>
      <c r="SLW188" s="378"/>
      <c r="SLX188" s="378"/>
      <c r="SLY188" s="378"/>
      <c r="SLZ188" s="378"/>
      <c r="SMA188" s="378"/>
      <c r="SMB188" s="378"/>
      <c r="SMC188" s="378"/>
      <c r="SMD188" s="378"/>
      <c r="SME188" s="378"/>
      <c r="SMF188" s="378"/>
      <c r="SMG188" s="378"/>
      <c r="SMH188" s="378"/>
      <c r="SMI188" s="378"/>
      <c r="SMJ188" s="378"/>
      <c r="SMK188" s="378"/>
      <c r="SML188" s="378"/>
      <c r="SMM188" s="378"/>
      <c r="SMN188" s="378"/>
      <c r="SMO188" s="378"/>
      <c r="SMP188" s="378"/>
      <c r="SMQ188" s="378"/>
      <c r="SMR188" s="378"/>
      <c r="SMS188" s="378"/>
      <c r="SMT188" s="378"/>
      <c r="SMU188" s="378"/>
      <c r="SMV188" s="378"/>
      <c r="SMW188" s="378"/>
      <c r="SMX188" s="378"/>
      <c r="SMY188" s="378"/>
      <c r="SMZ188" s="378"/>
      <c r="SNA188" s="378"/>
      <c r="SNB188" s="378"/>
      <c r="SNC188" s="378"/>
      <c r="SND188" s="378"/>
      <c r="SNE188" s="378"/>
      <c r="SNF188" s="378"/>
      <c r="SNG188" s="378"/>
      <c r="SNH188" s="378"/>
      <c r="SNI188" s="378"/>
      <c r="SNJ188" s="378"/>
      <c r="SNK188" s="378"/>
      <c r="SNL188" s="378"/>
      <c r="SNM188" s="378"/>
      <c r="SNN188" s="378"/>
      <c r="SNO188" s="378"/>
      <c r="SNP188" s="378"/>
      <c r="SNQ188" s="378"/>
      <c r="SNR188" s="378"/>
      <c r="SNS188" s="378"/>
      <c r="SNT188" s="378"/>
      <c r="SNU188" s="378"/>
      <c r="SNV188" s="378"/>
      <c r="SNW188" s="378"/>
      <c r="SNX188" s="378"/>
      <c r="SNY188" s="378"/>
      <c r="SNZ188" s="378"/>
      <c r="SOA188" s="378"/>
      <c r="SOB188" s="378"/>
      <c r="SOC188" s="378"/>
      <c r="SOD188" s="378"/>
      <c r="SOE188" s="378"/>
      <c r="SOF188" s="378"/>
      <c r="SOG188" s="378"/>
      <c r="SOH188" s="378"/>
      <c r="SOI188" s="378"/>
      <c r="SOJ188" s="378"/>
      <c r="SOK188" s="378"/>
      <c r="SOL188" s="378"/>
      <c r="SOM188" s="378"/>
      <c r="SON188" s="378"/>
      <c r="SOO188" s="378"/>
      <c r="SOP188" s="378"/>
      <c r="SOQ188" s="378"/>
      <c r="SOR188" s="378"/>
      <c r="SOS188" s="378"/>
      <c r="SOT188" s="378"/>
      <c r="SOU188" s="378"/>
      <c r="SOV188" s="378"/>
      <c r="SOW188" s="378"/>
      <c r="SOX188" s="378"/>
      <c r="SOY188" s="378"/>
      <c r="SOZ188" s="378"/>
      <c r="SPA188" s="378"/>
      <c r="SPB188" s="378"/>
      <c r="SPC188" s="378"/>
      <c r="SPD188" s="378"/>
      <c r="SPE188" s="378"/>
      <c r="SPF188" s="378"/>
      <c r="SPG188" s="378"/>
      <c r="SPH188" s="378"/>
      <c r="SPI188" s="378"/>
      <c r="SPJ188" s="378"/>
      <c r="SPK188" s="378"/>
      <c r="SPL188" s="378"/>
      <c r="SPM188" s="378"/>
      <c r="SPN188" s="378"/>
      <c r="SPO188" s="378"/>
      <c r="SPP188" s="378"/>
      <c r="SPQ188" s="378"/>
      <c r="SPR188" s="378"/>
      <c r="SPS188" s="378"/>
      <c r="SPT188" s="378"/>
      <c r="SPU188" s="378"/>
      <c r="SPV188" s="378"/>
      <c r="SPW188" s="378"/>
      <c r="SPX188" s="378"/>
      <c r="SPY188" s="378"/>
      <c r="SPZ188" s="378"/>
      <c r="SQA188" s="378"/>
      <c r="SQB188" s="378"/>
      <c r="SQC188" s="378"/>
      <c r="SQD188" s="378"/>
      <c r="SQE188" s="378"/>
      <c r="SQF188" s="378"/>
      <c r="SQG188" s="378"/>
      <c r="SQH188" s="378"/>
      <c r="SQI188" s="378"/>
      <c r="SQJ188" s="378"/>
      <c r="SQK188" s="378"/>
      <c r="SQL188" s="378"/>
      <c r="SQM188" s="378"/>
      <c r="SQN188" s="378"/>
      <c r="SQO188" s="378"/>
      <c r="SQP188" s="378"/>
      <c r="SQQ188" s="378"/>
      <c r="SQR188" s="378"/>
      <c r="SQS188" s="378"/>
      <c r="SQT188" s="378"/>
      <c r="SQU188" s="378"/>
      <c r="SQV188" s="378"/>
      <c r="SQW188" s="378"/>
      <c r="SQX188" s="378"/>
      <c r="SQY188" s="378"/>
      <c r="SQZ188" s="378"/>
      <c r="SRA188" s="378"/>
      <c r="SRB188" s="378"/>
      <c r="SRC188" s="378"/>
      <c r="SRD188" s="378"/>
      <c r="SRE188" s="378"/>
      <c r="SRF188" s="378"/>
      <c r="SRG188" s="378"/>
      <c r="SRH188" s="378"/>
      <c r="SRI188" s="378"/>
      <c r="SRJ188" s="378"/>
      <c r="SRK188" s="378"/>
      <c r="SRL188" s="378"/>
      <c r="SRM188" s="378"/>
      <c r="SRN188" s="378"/>
      <c r="SRO188" s="378"/>
      <c r="SRP188" s="378"/>
      <c r="SRQ188" s="378"/>
      <c r="SRR188" s="378"/>
      <c r="SRS188" s="378"/>
      <c r="SRT188" s="378"/>
      <c r="SRU188" s="378"/>
      <c r="SRV188" s="378"/>
      <c r="SRW188" s="378"/>
      <c r="SRX188" s="378"/>
      <c r="SRY188" s="378"/>
      <c r="SRZ188" s="378"/>
      <c r="SSA188" s="378"/>
      <c r="SSB188" s="378"/>
      <c r="SSC188" s="378"/>
      <c r="SSD188" s="378"/>
      <c r="SSE188" s="378"/>
      <c r="SSF188" s="378"/>
      <c r="SSG188" s="378"/>
      <c r="SSH188" s="378"/>
      <c r="SSI188" s="378"/>
      <c r="SSJ188" s="378"/>
      <c r="SSK188" s="378"/>
      <c r="SSL188" s="378"/>
      <c r="SSM188" s="378"/>
      <c r="SSN188" s="378"/>
      <c r="SSO188" s="378"/>
      <c r="SSP188" s="378"/>
      <c r="SSQ188" s="378"/>
      <c r="SSR188" s="378"/>
      <c r="SSS188" s="378"/>
      <c r="SST188" s="378"/>
      <c r="SSU188" s="378"/>
      <c r="SSV188" s="378"/>
      <c r="SSW188" s="378"/>
      <c r="SSX188" s="378"/>
      <c r="SSY188" s="378"/>
      <c r="SSZ188" s="378"/>
      <c r="STA188" s="378"/>
      <c r="STB188" s="378"/>
      <c r="STC188" s="378"/>
      <c r="STD188" s="378"/>
      <c r="STE188" s="378"/>
      <c r="STF188" s="378"/>
      <c r="STG188" s="378"/>
      <c r="STH188" s="378"/>
      <c r="STI188" s="378"/>
      <c r="STJ188" s="378"/>
      <c r="STK188" s="378"/>
      <c r="STL188" s="378"/>
      <c r="STM188" s="378"/>
      <c r="STN188" s="378"/>
      <c r="STO188" s="378"/>
      <c r="STP188" s="378"/>
      <c r="STQ188" s="378"/>
      <c r="STR188" s="378"/>
      <c r="STS188" s="378"/>
      <c r="STT188" s="378"/>
      <c r="STU188" s="378"/>
      <c r="STV188" s="378"/>
      <c r="STW188" s="378"/>
      <c r="STX188" s="378"/>
      <c r="STY188" s="378"/>
      <c r="STZ188" s="378"/>
      <c r="SUA188" s="378"/>
      <c r="SUB188" s="378"/>
      <c r="SUC188" s="378"/>
      <c r="SUD188" s="378"/>
      <c r="SUE188" s="378"/>
      <c r="SUF188" s="378"/>
      <c r="SUG188" s="378"/>
      <c r="SUH188" s="378"/>
      <c r="SUI188" s="378"/>
      <c r="SUJ188" s="378"/>
      <c r="SUK188" s="378"/>
      <c r="SUL188" s="378"/>
      <c r="SUM188" s="378"/>
      <c r="SUN188" s="378"/>
      <c r="SUO188" s="378"/>
      <c r="SUP188" s="378"/>
      <c r="SUQ188" s="378"/>
      <c r="SUR188" s="378"/>
      <c r="SUS188" s="378"/>
      <c r="SUT188" s="378"/>
      <c r="SUU188" s="378"/>
      <c r="SUV188" s="378"/>
      <c r="SUW188" s="378"/>
      <c r="SUX188" s="378"/>
      <c r="SUY188" s="378"/>
      <c r="SUZ188" s="378"/>
      <c r="SVA188" s="378"/>
      <c r="SVB188" s="378"/>
      <c r="SVC188" s="378"/>
      <c r="SVD188" s="378"/>
      <c r="SVE188" s="378"/>
      <c r="SVF188" s="378"/>
      <c r="SVG188" s="378"/>
      <c r="SVH188" s="378"/>
      <c r="SVI188" s="378"/>
      <c r="SVJ188" s="378"/>
      <c r="SVK188" s="378"/>
      <c r="SVL188" s="378"/>
      <c r="SVM188" s="378"/>
      <c r="SVN188" s="378"/>
      <c r="SVO188" s="378"/>
      <c r="SVP188" s="378"/>
      <c r="SVQ188" s="378"/>
      <c r="SVR188" s="378"/>
      <c r="SVS188" s="378"/>
      <c r="SVT188" s="378"/>
      <c r="SVU188" s="378"/>
      <c r="SVV188" s="378"/>
      <c r="SVW188" s="378"/>
      <c r="SVX188" s="378"/>
      <c r="SVY188" s="378"/>
      <c r="SVZ188" s="378"/>
      <c r="SWA188" s="378"/>
      <c r="SWB188" s="378"/>
      <c r="SWC188" s="378"/>
      <c r="SWD188" s="378"/>
      <c r="SWE188" s="378"/>
      <c r="SWF188" s="378"/>
      <c r="SWG188" s="378"/>
      <c r="SWH188" s="378"/>
      <c r="SWI188" s="378"/>
      <c r="SWJ188" s="378"/>
      <c r="SWK188" s="378"/>
      <c r="SWL188" s="378"/>
      <c r="SWM188" s="378"/>
      <c r="SWN188" s="378"/>
      <c r="SWO188" s="378"/>
      <c r="SWP188" s="378"/>
      <c r="SWQ188" s="378"/>
      <c r="SWR188" s="378"/>
      <c r="SWS188" s="378"/>
      <c r="SWT188" s="378"/>
      <c r="SWU188" s="378"/>
      <c r="SWV188" s="378"/>
      <c r="SWW188" s="378"/>
      <c r="SWX188" s="378"/>
      <c r="SWY188" s="378"/>
      <c r="SWZ188" s="378"/>
      <c r="SXA188" s="378"/>
      <c r="SXB188" s="378"/>
      <c r="SXC188" s="378"/>
      <c r="SXD188" s="378"/>
      <c r="SXE188" s="378"/>
      <c r="SXF188" s="378"/>
      <c r="SXG188" s="378"/>
      <c r="SXH188" s="378"/>
      <c r="SXI188" s="378"/>
      <c r="SXJ188" s="378"/>
      <c r="SXK188" s="378"/>
      <c r="SXL188" s="378"/>
      <c r="SXM188" s="378"/>
      <c r="SXN188" s="378"/>
      <c r="SXO188" s="378"/>
      <c r="SXP188" s="378"/>
      <c r="SXQ188" s="378"/>
      <c r="SXR188" s="378"/>
      <c r="SXS188" s="378"/>
      <c r="SXT188" s="378"/>
      <c r="SXU188" s="378"/>
      <c r="SXV188" s="378"/>
      <c r="SXW188" s="378"/>
      <c r="SXX188" s="378"/>
      <c r="SXY188" s="378"/>
      <c r="SXZ188" s="378"/>
      <c r="SYA188" s="378"/>
      <c r="SYB188" s="378"/>
      <c r="SYC188" s="378"/>
      <c r="SYD188" s="378"/>
      <c r="SYE188" s="378"/>
      <c r="SYF188" s="378"/>
      <c r="SYG188" s="378"/>
      <c r="SYH188" s="378"/>
      <c r="SYI188" s="378"/>
      <c r="SYJ188" s="378"/>
      <c r="SYK188" s="378"/>
      <c r="SYL188" s="378"/>
      <c r="SYM188" s="378"/>
      <c r="SYN188" s="378"/>
      <c r="SYO188" s="378"/>
      <c r="SYP188" s="378"/>
      <c r="SYQ188" s="378"/>
      <c r="SYR188" s="378"/>
      <c r="SYS188" s="378"/>
      <c r="SYT188" s="378"/>
      <c r="SYU188" s="378"/>
      <c r="SYV188" s="378"/>
      <c r="SYW188" s="378"/>
      <c r="SYX188" s="378"/>
      <c r="SYY188" s="378"/>
      <c r="SYZ188" s="378"/>
      <c r="SZA188" s="378"/>
      <c r="SZB188" s="378"/>
      <c r="SZC188" s="378"/>
      <c r="SZD188" s="378"/>
      <c r="SZE188" s="378"/>
      <c r="SZF188" s="378"/>
      <c r="SZG188" s="378"/>
      <c r="SZH188" s="378"/>
      <c r="SZI188" s="378"/>
      <c r="SZJ188" s="378"/>
      <c r="SZK188" s="378"/>
      <c r="SZL188" s="378"/>
      <c r="SZM188" s="378"/>
      <c r="SZN188" s="378"/>
      <c r="SZO188" s="378"/>
      <c r="SZP188" s="378"/>
      <c r="SZQ188" s="378"/>
      <c r="SZR188" s="378"/>
      <c r="SZS188" s="378"/>
      <c r="SZT188" s="378"/>
      <c r="SZU188" s="378"/>
      <c r="SZV188" s="378"/>
      <c r="SZW188" s="378"/>
      <c r="SZX188" s="378"/>
      <c r="SZY188" s="378"/>
      <c r="SZZ188" s="378"/>
      <c r="TAA188" s="378"/>
      <c r="TAB188" s="378"/>
      <c r="TAC188" s="378"/>
      <c r="TAD188" s="378"/>
      <c r="TAE188" s="378"/>
      <c r="TAF188" s="378"/>
      <c r="TAG188" s="378"/>
      <c r="TAH188" s="378"/>
      <c r="TAI188" s="378"/>
      <c r="TAJ188" s="378"/>
      <c r="TAK188" s="378"/>
      <c r="TAL188" s="378"/>
      <c r="TAM188" s="378"/>
      <c r="TAN188" s="378"/>
      <c r="TAO188" s="378"/>
      <c r="TAP188" s="378"/>
      <c r="TAQ188" s="378"/>
      <c r="TAR188" s="378"/>
      <c r="TAS188" s="378"/>
      <c r="TAT188" s="378"/>
      <c r="TAU188" s="378"/>
      <c r="TAV188" s="378"/>
      <c r="TAW188" s="378"/>
      <c r="TAX188" s="378"/>
      <c r="TAY188" s="378"/>
      <c r="TAZ188" s="378"/>
      <c r="TBA188" s="378"/>
      <c r="TBB188" s="378"/>
      <c r="TBC188" s="378"/>
      <c r="TBD188" s="378"/>
      <c r="TBE188" s="378"/>
      <c r="TBF188" s="378"/>
      <c r="TBG188" s="378"/>
      <c r="TBH188" s="378"/>
      <c r="TBI188" s="378"/>
      <c r="TBJ188" s="378"/>
      <c r="TBK188" s="378"/>
      <c r="TBL188" s="378"/>
      <c r="TBM188" s="378"/>
      <c r="TBN188" s="378"/>
      <c r="TBO188" s="378"/>
      <c r="TBP188" s="378"/>
      <c r="TBQ188" s="378"/>
      <c r="TBR188" s="378"/>
      <c r="TBS188" s="378"/>
      <c r="TBT188" s="378"/>
      <c r="TBU188" s="378"/>
      <c r="TBV188" s="378"/>
      <c r="TBW188" s="378"/>
      <c r="TBX188" s="378"/>
      <c r="TBY188" s="378"/>
      <c r="TBZ188" s="378"/>
      <c r="TCA188" s="378"/>
      <c r="TCB188" s="378"/>
      <c r="TCC188" s="378"/>
      <c r="TCD188" s="378"/>
      <c r="TCE188" s="378"/>
      <c r="TCF188" s="378"/>
      <c r="TCG188" s="378"/>
      <c r="TCH188" s="378"/>
      <c r="TCI188" s="378"/>
      <c r="TCJ188" s="378"/>
      <c r="TCK188" s="378"/>
      <c r="TCL188" s="378"/>
      <c r="TCM188" s="378"/>
      <c r="TCN188" s="378"/>
      <c r="TCO188" s="378"/>
      <c r="TCP188" s="378"/>
      <c r="TCQ188" s="378"/>
      <c r="TCR188" s="378"/>
      <c r="TCS188" s="378"/>
      <c r="TCT188" s="378"/>
      <c r="TCU188" s="378"/>
      <c r="TCV188" s="378"/>
      <c r="TCW188" s="378"/>
      <c r="TCX188" s="378"/>
      <c r="TCY188" s="378"/>
      <c r="TCZ188" s="378"/>
      <c r="TDA188" s="378"/>
      <c r="TDB188" s="378"/>
      <c r="TDC188" s="378"/>
      <c r="TDD188" s="378"/>
      <c r="TDE188" s="378"/>
      <c r="TDF188" s="378"/>
      <c r="TDG188" s="378"/>
      <c r="TDH188" s="378"/>
      <c r="TDI188" s="378"/>
      <c r="TDJ188" s="378"/>
      <c r="TDK188" s="378"/>
      <c r="TDL188" s="378"/>
      <c r="TDM188" s="378"/>
      <c r="TDN188" s="378"/>
      <c r="TDO188" s="378"/>
      <c r="TDP188" s="378"/>
      <c r="TDQ188" s="378"/>
      <c r="TDR188" s="378"/>
      <c r="TDS188" s="378"/>
      <c r="TDT188" s="378"/>
      <c r="TDU188" s="378"/>
      <c r="TDV188" s="378"/>
      <c r="TDW188" s="378"/>
      <c r="TDX188" s="378"/>
      <c r="TDY188" s="378"/>
      <c r="TDZ188" s="378"/>
      <c r="TEA188" s="378"/>
      <c r="TEB188" s="378"/>
      <c r="TEC188" s="378"/>
      <c r="TED188" s="378"/>
      <c r="TEE188" s="378"/>
      <c r="TEF188" s="378"/>
      <c r="TEG188" s="378"/>
      <c r="TEH188" s="378"/>
      <c r="TEI188" s="378"/>
      <c r="TEJ188" s="378"/>
      <c r="TEK188" s="378"/>
      <c r="TEL188" s="378"/>
      <c r="TEM188" s="378"/>
      <c r="TEN188" s="378"/>
      <c r="TEO188" s="378"/>
      <c r="TEP188" s="378"/>
      <c r="TEQ188" s="378"/>
      <c r="TER188" s="378"/>
      <c r="TES188" s="378"/>
      <c r="TET188" s="378"/>
      <c r="TEU188" s="378"/>
      <c r="TEV188" s="378"/>
      <c r="TEW188" s="378"/>
      <c r="TEX188" s="378"/>
      <c r="TEY188" s="378"/>
      <c r="TEZ188" s="378"/>
      <c r="TFA188" s="378"/>
      <c r="TFB188" s="378"/>
      <c r="TFC188" s="378"/>
      <c r="TFD188" s="378"/>
      <c r="TFE188" s="378"/>
      <c r="TFF188" s="378"/>
      <c r="TFG188" s="378"/>
      <c r="TFH188" s="378"/>
      <c r="TFI188" s="378"/>
      <c r="TFJ188" s="378"/>
      <c r="TFK188" s="378"/>
      <c r="TFL188" s="378"/>
      <c r="TFM188" s="378"/>
      <c r="TFN188" s="378"/>
      <c r="TFO188" s="378"/>
      <c r="TFP188" s="378"/>
      <c r="TFQ188" s="378"/>
      <c r="TFR188" s="378"/>
      <c r="TFS188" s="378"/>
      <c r="TFT188" s="378"/>
      <c r="TFU188" s="378"/>
      <c r="TFV188" s="378"/>
      <c r="TFW188" s="378"/>
      <c r="TFX188" s="378"/>
      <c r="TFY188" s="378"/>
      <c r="TFZ188" s="378"/>
      <c r="TGA188" s="378"/>
      <c r="TGB188" s="378"/>
      <c r="TGC188" s="378"/>
      <c r="TGD188" s="378"/>
      <c r="TGE188" s="378"/>
      <c r="TGF188" s="378"/>
      <c r="TGG188" s="378"/>
      <c r="TGH188" s="378"/>
      <c r="TGI188" s="378"/>
      <c r="TGJ188" s="378"/>
      <c r="TGK188" s="378"/>
      <c r="TGL188" s="378"/>
      <c r="TGM188" s="378"/>
      <c r="TGN188" s="378"/>
      <c r="TGO188" s="378"/>
      <c r="TGP188" s="378"/>
      <c r="TGQ188" s="378"/>
      <c r="TGR188" s="378"/>
      <c r="TGS188" s="378"/>
      <c r="TGT188" s="378"/>
      <c r="TGU188" s="378"/>
      <c r="TGV188" s="378"/>
      <c r="TGW188" s="378"/>
      <c r="TGX188" s="378"/>
      <c r="TGY188" s="378"/>
      <c r="TGZ188" s="378"/>
      <c r="THA188" s="378"/>
      <c r="THB188" s="378"/>
      <c r="THC188" s="378"/>
      <c r="THD188" s="378"/>
      <c r="THE188" s="378"/>
      <c r="THF188" s="378"/>
      <c r="THG188" s="378"/>
      <c r="THH188" s="378"/>
      <c r="THI188" s="378"/>
      <c r="THJ188" s="378"/>
      <c r="THK188" s="378"/>
      <c r="THL188" s="378"/>
      <c r="THM188" s="378"/>
      <c r="THN188" s="378"/>
      <c r="THO188" s="378"/>
      <c r="THP188" s="378"/>
      <c r="THQ188" s="378"/>
      <c r="THR188" s="378"/>
      <c r="THS188" s="378"/>
      <c r="THT188" s="378"/>
      <c r="THU188" s="378"/>
      <c r="THV188" s="378"/>
      <c r="THW188" s="378"/>
      <c r="THX188" s="378"/>
      <c r="THY188" s="378"/>
      <c r="THZ188" s="378"/>
      <c r="TIA188" s="378"/>
      <c r="TIB188" s="378"/>
      <c r="TIC188" s="378"/>
      <c r="TID188" s="378"/>
      <c r="TIE188" s="378"/>
      <c r="TIF188" s="378"/>
      <c r="TIG188" s="378"/>
      <c r="TIH188" s="378"/>
      <c r="TII188" s="378"/>
      <c r="TIJ188" s="378"/>
      <c r="TIK188" s="378"/>
      <c r="TIL188" s="378"/>
      <c r="TIM188" s="378"/>
      <c r="TIN188" s="378"/>
      <c r="TIO188" s="378"/>
      <c r="TIP188" s="378"/>
      <c r="TIQ188" s="378"/>
      <c r="TIR188" s="378"/>
      <c r="TIS188" s="378"/>
      <c r="TIT188" s="378"/>
      <c r="TIU188" s="378"/>
      <c r="TIV188" s="378"/>
      <c r="TIW188" s="378"/>
      <c r="TIX188" s="378"/>
      <c r="TIY188" s="378"/>
      <c r="TIZ188" s="378"/>
      <c r="TJA188" s="378"/>
      <c r="TJB188" s="378"/>
      <c r="TJC188" s="378"/>
      <c r="TJD188" s="378"/>
      <c r="TJE188" s="378"/>
      <c r="TJF188" s="378"/>
      <c r="TJG188" s="378"/>
      <c r="TJH188" s="378"/>
      <c r="TJI188" s="378"/>
      <c r="TJJ188" s="378"/>
      <c r="TJK188" s="378"/>
      <c r="TJL188" s="378"/>
      <c r="TJM188" s="378"/>
      <c r="TJN188" s="378"/>
      <c r="TJO188" s="378"/>
      <c r="TJP188" s="378"/>
      <c r="TJQ188" s="378"/>
      <c r="TJR188" s="378"/>
      <c r="TJS188" s="378"/>
      <c r="TJT188" s="378"/>
      <c r="TJU188" s="378"/>
      <c r="TJV188" s="378"/>
      <c r="TJW188" s="378"/>
      <c r="TJX188" s="378"/>
      <c r="TJY188" s="378"/>
      <c r="TJZ188" s="378"/>
      <c r="TKA188" s="378"/>
      <c r="TKB188" s="378"/>
      <c r="TKC188" s="378"/>
      <c r="TKD188" s="378"/>
      <c r="TKE188" s="378"/>
      <c r="TKF188" s="378"/>
      <c r="TKG188" s="378"/>
      <c r="TKH188" s="378"/>
      <c r="TKI188" s="378"/>
      <c r="TKJ188" s="378"/>
      <c r="TKK188" s="378"/>
      <c r="TKL188" s="378"/>
      <c r="TKM188" s="378"/>
      <c r="TKN188" s="378"/>
      <c r="TKO188" s="378"/>
      <c r="TKP188" s="378"/>
      <c r="TKQ188" s="378"/>
      <c r="TKR188" s="378"/>
      <c r="TKS188" s="378"/>
      <c r="TKT188" s="378"/>
      <c r="TKU188" s="378"/>
      <c r="TKV188" s="378"/>
      <c r="TKW188" s="378"/>
      <c r="TKX188" s="378"/>
      <c r="TKY188" s="378"/>
      <c r="TKZ188" s="378"/>
      <c r="TLA188" s="378"/>
      <c r="TLB188" s="378"/>
      <c r="TLC188" s="378"/>
      <c r="TLD188" s="378"/>
      <c r="TLE188" s="378"/>
      <c r="TLF188" s="378"/>
      <c r="TLG188" s="378"/>
      <c r="TLH188" s="378"/>
      <c r="TLI188" s="378"/>
      <c r="TLJ188" s="378"/>
      <c r="TLK188" s="378"/>
      <c r="TLL188" s="378"/>
      <c r="TLM188" s="378"/>
      <c r="TLN188" s="378"/>
      <c r="TLO188" s="378"/>
      <c r="TLP188" s="378"/>
      <c r="TLQ188" s="378"/>
      <c r="TLR188" s="378"/>
      <c r="TLS188" s="378"/>
      <c r="TLT188" s="378"/>
      <c r="TLU188" s="378"/>
      <c r="TLV188" s="378"/>
      <c r="TLW188" s="378"/>
      <c r="TLX188" s="378"/>
      <c r="TLY188" s="378"/>
      <c r="TLZ188" s="378"/>
      <c r="TMA188" s="378"/>
      <c r="TMB188" s="378"/>
      <c r="TMC188" s="378"/>
      <c r="TMD188" s="378"/>
      <c r="TME188" s="378"/>
      <c r="TMF188" s="378"/>
      <c r="TMG188" s="378"/>
      <c r="TMH188" s="378"/>
      <c r="TMI188" s="378"/>
      <c r="TMJ188" s="378"/>
      <c r="TMK188" s="378"/>
      <c r="TML188" s="378"/>
      <c r="TMM188" s="378"/>
      <c r="TMN188" s="378"/>
      <c r="TMO188" s="378"/>
      <c r="TMP188" s="378"/>
      <c r="TMQ188" s="378"/>
      <c r="TMR188" s="378"/>
      <c r="TMS188" s="378"/>
      <c r="TMT188" s="378"/>
      <c r="TMU188" s="378"/>
      <c r="TMV188" s="378"/>
      <c r="TMW188" s="378"/>
      <c r="TMX188" s="378"/>
      <c r="TMY188" s="378"/>
      <c r="TMZ188" s="378"/>
      <c r="TNA188" s="378"/>
      <c r="TNB188" s="378"/>
      <c r="TNC188" s="378"/>
      <c r="TND188" s="378"/>
      <c r="TNE188" s="378"/>
      <c r="TNF188" s="378"/>
      <c r="TNG188" s="378"/>
      <c r="TNH188" s="378"/>
      <c r="TNI188" s="378"/>
      <c r="TNJ188" s="378"/>
      <c r="TNK188" s="378"/>
      <c r="TNL188" s="378"/>
      <c r="TNM188" s="378"/>
      <c r="TNN188" s="378"/>
      <c r="TNO188" s="378"/>
      <c r="TNP188" s="378"/>
      <c r="TNQ188" s="378"/>
      <c r="TNR188" s="378"/>
      <c r="TNS188" s="378"/>
      <c r="TNT188" s="378"/>
      <c r="TNU188" s="378"/>
      <c r="TNV188" s="378"/>
      <c r="TNW188" s="378"/>
      <c r="TNX188" s="378"/>
      <c r="TNY188" s="378"/>
      <c r="TNZ188" s="378"/>
      <c r="TOA188" s="378"/>
      <c r="TOB188" s="378"/>
      <c r="TOC188" s="378"/>
      <c r="TOD188" s="378"/>
      <c r="TOE188" s="378"/>
      <c r="TOF188" s="378"/>
      <c r="TOG188" s="378"/>
      <c r="TOH188" s="378"/>
      <c r="TOI188" s="378"/>
      <c r="TOJ188" s="378"/>
      <c r="TOK188" s="378"/>
      <c r="TOL188" s="378"/>
      <c r="TOM188" s="378"/>
      <c r="TON188" s="378"/>
      <c r="TOO188" s="378"/>
      <c r="TOP188" s="378"/>
      <c r="TOQ188" s="378"/>
      <c r="TOR188" s="378"/>
      <c r="TOS188" s="378"/>
      <c r="TOT188" s="378"/>
      <c r="TOU188" s="378"/>
      <c r="TOV188" s="378"/>
      <c r="TOW188" s="378"/>
      <c r="TOX188" s="378"/>
      <c r="TOY188" s="378"/>
      <c r="TOZ188" s="378"/>
      <c r="TPA188" s="378"/>
      <c r="TPB188" s="378"/>
      <c r="TPC188" s="378"/>
      <c r="TPD188" s="378"/>
      <c r="TPE188" s="378"/>
      <c r="TPF188" s="378"/>
      <c r="TPG188" s="378"/>
      <c r="TPH188" s="378"/>
      <c r="TPI188" s="378"/>
      <c r="TPJ188" s="378"/>
      <c r="TPK188" s="378"/>
      <c r="TPL188" s="378"/>
      <c r="TPM188" s="378"/>
      <c r="TPN188" s="378"/>
      <c r="TPO188" s="378"/>
      <c r="TPP188" s="378"/>
      <c r="TPQ188" s="378"/>
      <c r="TPR188" s="378"/>
      <c r="TPS188" s="378"/>
      <c r="TPT188" s="378"/>
      <c r="TPU188" s="378"/>
      <c r="TPV188" s="378"/>
      <c r="TPW188" s="378"/>
      <c r="TPX188" s="378"/>
      <c r="TPY188" s="378"/>
      <c r="TPZ188" s="378"/>
      <c r="TQA188" s="378"/>
      <c r="TQB188" s="378"/>
      <c r="TQC188" s="378"/>
      <c r="TQD188" s="378"/>
      <c r="TQE188" s="378"/>
      <c r="TQF188" s="378"/>
      <c r="TQG188" s="378"/>
      <c r="TQH188" s="378"/>
      <c r="TQI188" s="378"/>
      <c r="TQJ188" s="378"/>
      <c r="TQK188" s="378"/>
      <c r="TQL188" s="378"/>
      <c r="TQM188" s="378"/>
      <c r="TQN188" s="378"/>
      <c r="TQO188" s="378"/>
      <c r="TQP188" s="378"/>
      <c r="TQQ188" s="378"/>
      <c r="TQR188" s="378"/>
      <c r="TQS188" s="378"/>
      <c r="TQT188" s="378"/>
      <c r="TQU188" s="378"/>
      <c r="TQV188" s="378"/>
      <c r="TQW188" s="378"/>
      <c r="TQX188" s="378"/>
      <c r="TQY188" s="378"/>
      <c r="TQZ188" s="378"/>
      <c r="TRA188" s="378"/>
      <c r="TRB188" s="378"/>
      <c r="TRC188" s="378"/>
      <c r="TRD188" s="378"/>
      <c r="TRE188" s="378"/>
      <c r="TRF188" s="378"/>
      <c r="TRG188" s="378"/>
      <c r="TRH188" s="378"/>
      <c r="TRI188" s="378"/>
      <c r="TRJ188" s="378"/>
      <c r="TRK188" s="378"/>
      <c r="TRL188" s="378"/>
      <c r="TRM188" s="378"/>
      <c r="TRN188" s="378"/>
      <c r="TRO188" s="378"/>
      <c r="TRP188" s="378"/>
      <c r="TRQ188" s="378"/>
      <c r="TRR188" s="378"/>
      <c r="TRS188" s="378"/>
      <c r="TRT188" s="378"/>
      <c r="TRU188" s="378"/>
      <c r="TRV188" s="378"/>
      <c r="TRW188" s="378"/>
      <c r="TRX188" s="378"/>
      <c r="TRY188" s="378"/>
      <c r="TRZ188" s="378"/>
      <c r="TSA188" s="378"/>
      <c r="TSB188" s="378"/>
      <c r="TSC188" s="378"/>
      <c r="TSD188" s="378"/>
      <c r="TSE188" s="378"/>
      <c r="TSF188" s="378"/>
      <c r="TSG188" s="378"/>
      <c r="TSH188" s="378"/>
      <c r="TSI188" s="378"/>
      <c r="TSJ188" s="378"/>
      <c r="TSK188" s="378"/>
      <c r="TSL188" s="378"/>
      <c r="TSM188" s="378"/>
      <c r="TSN188" s="378"/>
      <c r="TSO188" s="378"/>
      <c r="TSP188" s="378"/>
      <c r="TSQ188" s="378"/>
      <c r="TSR188" s="378"/>
      <c r="TSS188" s="378"/>
      <c r="TST188" s="378"/>
      <c r="TSU188" s="378"/>
      <c r="TSV188" s="378"/>
      <c r="TSW188" s="378"/>
      <c r="TSX188" s="378"/>
      <c r="TSY188" s="378"/>
      <c r="TSZ188" s="378"/>
      <c r="TTA188" s="378"/>
      <c r="TTB188" s="378"/>
      <c r="TTC188" s="378"/>
      <c r="TTD188" s="378"/>
      <c r="TTE188" s="378"/>
      <c r="TTF188" s="378"/>
      <c r="TTG188" s="378"/>
      <c r="TTH188" s="378"/>
      <c r="TTI188" s="378"/>
      <c r="TTJ188" s="378"/>
      <c r="TTK188" s="378"/>
      <c r="TTL188" s="378"/>
      <c r="TTM188" s="378"/>
      <c r="TTN188" s="378"/>
      <c r="TTO188" s="378"/>
      <c r="TTP188" s="378"/>
      <c r="TTQ188" s="378"/>
      <c r="TTR188" s="378"/>
      <c r="TTS188" s="378"/>
      <c r="TTT188" s="378"/>
      <c r="TTU188" s="378"/>
      <c r="TTV188" s="378"/>
      <c r="TTW188" s="378"/>
      <c r="TTX188" s="378"/>
      <c r="TTY188" s="378"/>
      <c r="TTZ188" s="378"/>
      <c r="TUA188" s="378"/>
      <c r="TUB188" s="378"/>
      <c r="TUC188" s="378"/>
      <c r="TUD188" s="378"/>
      <c r="TUE188" s="378"/>
      <c r="TUF188" s="378"/>
      <c r="TUG188" s="378"/>
      <c r="TUH188" s="378"/>
      <c r="TUI188" s="378"/>
      <c r="TUJ188" s="378"/>
      <c r="TUK188" s="378"/>
      <c r="TUL188" s="378"/>
      <c r="TUM188" s="378"/>
      <c r="TUN188" s="378"/>
      <c r="TUO188" s="378"/>
      <c r="TUP188" s="378"/>
      <c r="TUQ188" s="378"/>
      <c r="TUR188" s="378"/>
      <c r="TUS188" s="378"/>
      <c r="TUT188" s="378"/>
      <c r="TUU188" s="378"/>
      <c r="TUV188" s="378"/>
      <c r="TUW188" s="378"/>
      <c r="TUX188" s="378"/>
      <c r="TUY188" s="378"/>
      <c r="TUZ188" s="378"/>
      <c r="TVA188" s="378"/>
      <c r="TVB188" s="378"/>
      <c r="TVC188" s="378"/>
      <c r="TVD188" s="378"/>
      <c r="TVE188" s="378"/>
      <c r="TVF188" s="378"/>
      <c r="TVG188" s="378"/>
      <c r="TVH188" s="378"/>
      <c r="TVI188" s="378"/>
      <c r="TVJ188" s="378"/>
      <c r="TVK188" s="378"/>
      <c r="TVL188" s="378"/>
      <c r="TVM188" s="378"/>
      <c r="TVN188" s="378"/>
      <c r="TVO188" s="378"/>
      <c r="TVP188" s="378"/>
      <c r="TVQ188" s="378"/>
      <c r="TVR188" s="378"/>
      <c r="TVS188" s="378"/>
      <c r="TVT188" s="378"/>
      <c r="TVU188" s="378"/>
      <c r="TVV188" s="378"/>
      <c r="TVW188" s="378"/>
      <c r="TVX188" s="378"/>
      <c r="TVY188" s="378"/>
      <c r="TVZ188" s="378"/>
      <c r="TWA188" s="378"/>
      <c r="TWB188" s="378"/>
      <c r="TWC188" s="378"/>
      <c r="TWD188" s="378"/>
      <c r="TWE188" s="378"/>
      <c r="TWF188" s="378"/>
      <c r="TWG188" s="378"/>
      <c r="TWH188" s="378"/>
      <c r="TWI188" s="378"/>
      <c r="TWJ188" s="378"/>
      <c r="TWK188" s="378"/>
      <c r="TWL188" s="378"/>
      <c r="TWM188" s="378"/>
      <c r="TWN188" s="378"/>
      <c r="TWO188" s="378"/>
      <c r="TWP188" s="378"/>
      <c r="TWQ188" s="378"/>
      <c r="TWR188" s="378"/>
      <c r="TWS188" s="378"/>
      <c r="TWT188" s="378"/>
      <c r="TWU188" s="378"/>
      <c r="TWV188" s="378"/>
      <c r="TWW188" s="378"/>
      <c r="TWX188" s="378"/>
      <c r="TWY188" s="378"/>
      <c r="TWZ188" s="378"/>
      <c r="TXA188" s="378"/>
      <c r="TXB188" s="378"/>
      <c r="TXC188" s="378"/>
      <c r="TXD188" s="378"/>
      <c r="TXE188" s="378"/>
      <c r="TXF188" s="378"/>
      <c r="TXG188" s="378"/>
      <c r="TXH188" s="378"/>
      <c r="TXI188" s="378"/>
      <c r="TXJ188" s="378"/>
      <c r="TXK188" s="378"/>
      <c r="TXL188" s="378"/>
      <c r="TXM188" s="378"/>
      <c r="TXN188" s="378"/>
      <c r="TXO188" s="378"/>
      <c r="TXP188" s="378"/>
      <c r="TXQ188" s="378"/>
      <c r="TXR188" s="378"/>
      <c r="TXS188" s="378"/>
      <c r="TXT188" s="378"/>
      <c r="TXU188" s="378"/>
      <c r="TXV188" s="378"/>
      <c r="TXW188" s="378"/>
      <c r="TXX188" s="378"/>
      <c r="TXY188" s="378"/>
      <c r="TXZ188" s="378"/>
      <c r="TYA188" s="378"/>
      <c r="TYB188" s="378"/>
      <c r="TYC188" s="378"/>
      <c r="TYD188" s="378"/>
      <c r="TYE188" s="378"/>
      <c r="TYF188" s="378"/>
      <c r="TYG188" s="378"/>
      <c r="TYH188" s="378"/>
      <c r="TYI188" s="378"/>
      <c r="TYJ188" s="378"/>
      <c r="TYK188" s="378"/>
      <c r="TYL188" s="378"/>
      <c r="TYM188" s="378"/>
      <c r="TYN188" s="378"/>
      <c r="TYO188" s="378"/>
      <c r="TYP188" s="378"/>
      <c r="TYQ188" s="378"/>
      <c r="TYR188" s="378"/>
      <c r="TYS188" s="378"/>
      <c r="TYT188" s="378"/>
      <c r="TYU188" s="378"/>
      <c r="TYV188" s="378"/>
      <c r="TYW188" s="378"/>
      <c r="TYX188" s="378"/>
      <c r="TYY188" s="378"/>
      <c r="TYZ188" s="378"/>
      <c r="TZA188" s="378"/>
      <c r="TZB188" s="378"/>
      <c r="TZC188" s="378"/>
      <c r="TZD188" s="378"/>
      <c r="TZE188" s="378"/>
      <c r="TZF188" s="378"/>
      <c r="TZG188" s="378"/>
      <c r="TZH188" s="378"/>
      <c r="TZI188" s="378"/>
      <c r="TZJ188" s="378"/>
      <c r="TZK188" s="378"/>
      <c r="TZL188" s="378"/>
      <c r="TZM188" s="378"/>
      <c r="TZN188" s="378"/>
      <c r="TZO188" s="378"/>
      <c r="TZP188" s="378"/>
      <c r="TZQ188" s="378"/>
      <c r="TZR188" s="378"/>
      <c r="TZS188" s="378"/>
      <c r="TZT188" s="378"/>
      <c r="TZU188" s="378"/>
      <c r="TZV188" s="378"/>
      <c r="TZW188" s="378"/>
      <c r="TZX188" s="378"/>
      <c r="TZY188" s="378"/>
      <c r="TZZ188" s="378"/>
      <c r="UAA188" s="378"/>
      <c r="UAB188" s="378"/>
      <c r="UAC188" s="378"/>
      <c r="UAD188" s="378"/>
      <c r="UAE188" s="378"/>
      <c r="UAF188" s="378"/>
      <c r="UAG188" s="378"/>
      <c r="UAH188" s="378"/>
      <c r="UAI188" s="378"/>
      <c r="UAJ188" s="378"/>
      <c r="UAK188" s="378"/>
      <c r="UAL188" s="378"/>
      <c r="UAM188" s="378"/>
      <c r="UAN188" s="378"/>
      <c r="UAO188" s="378"/>
      <c r="UAP188" s="378"/>
      <c r="UAQ188" s="378"/>
      <c r="UAR188" s="378"/>
      <c r="UAS188" s="378"/>
      <c r="UAT188" s="378"/>
      <c r="UAU188" s="378"/>
      <c r="UAV188" s="378"/>
      <c r="UAW188" s="378"/>
      <c r="UAX188" s="378"/>
      <c r="UAY188" s="378"/>
      <c r="UAZ188" s="378"/>
      <c r="UBA188" s="378"/>
      <c r="UBB188" s="378"/>
      <c r="UBC188" s="378"/>
      <c r="UBD188" s="378"/>
      <c r="UBE188" s="378"/>
      <c r="UBF188" s="378"/>
      <c r="UBG188" s="378"/>
      <c r="UBH188" s="378"/>
      <c r="UBI188" s="378"/>
      <c r="UBJ188" s="378"/>
      <c r="UBK188" s="378"/>
      <c r="UBL188" s="378"/>
      <c r="UBM188" s="378"/>
      <c r="UBN188" s="378"/>
      <c r="UBO188" s="378"/>
      <c r="UBP188" s="378"/>
      <c r="UBQ188" s="378"/>
      <c r="UBR188" s="378"/>
      <c r="UBS188" s="378"/>
      <c r="UBT188" s="378"/>
      <c r="UBU188" s="378"/>
      <c r="UBV188" s="378"/>
      <c r="UBW188" s="378"/>
      <c r="UBX188" s="378"/>
      <c r="UBY188" s="378"/>
      <c r="UBZ188" s="378"/>
      <c r="UCA188" s="378"/>
      <c r="UCB188" s="378"/>
      <c r="UCC188" s="378"/>
      <c r="UCD188" s="378"/>
      <c r="UCE188" s="378"/>
      <c r="UCF188" s="378"/>
      <c r="UCG188" s="378"/>
      <c r="UCH188" s="378"/>
      <c r="UCI188" s="378"/>
      <c r="UCJ188" s="378"/>
      <c r="UCK188" s="378"/>
      <c r="UCL188" s="378"/>
      <c r="UCM188" s="378"/>
      <c r="UCN188" s="378"/>
      <c r="UCO188" s="378"/>
      <c r="UCP188" s="378"/>
      <c r="UCQ188" s="378"/>
      <c r="UCR188" s="378"/>
      <c r="UCS188" s="378"/>
      <c r="UCT188" s="378"/>
      <c r="UCU188" s="378"/>
      <c r="UCV188" s="378"/>
      <c r="UCW188" s="378"/>
      <c r="UCX188" s="378"/>
      <c r="UCY188" s="378"/>
      <c r="UCZ188" s="378"/>
      <c r="UDA188" s="378"/>
      <c r="UDB188" s="378"/>
      <c r="UDC188" s="378"/>
      <c r="UDD188" s="378"/>
      <c r="UDE188" s="378"/>
      <c r="UDF188" s="378"/>
      <c r="UDG188" s="378"/>
      <c r="UDH188" s="378"/>
      <c r="UDI188" s="378"/>
      <c r="UDJ188" s="378"/>
      <c r="UDK188" s="378"/>
      <c r="UDL188" s="378"/>
      <c r="UDM188" s="378"/>
      <c r="UDN188" s="378"/>
      <c r="UDO188" s="378"/>
      <c r="UDP188" s="378"/>
      <c r="UDQ188" s="378"/>
      <c r="UDR188" s="378"/>
      <c r="UDS188" s="378"/>
      <c r="UDT188" s="378"/>
      <c r="UDU188" s="378"/>
      <c r="UDV188" s="378"/>
      <c r="UDW188" s="378"/>
      <c r="UDX188" s="378"/>
      <c r="UDY188" s="378"/>
      <c r="UDZ188" s="378"/>
      <c r="UEA188" s="378"/>
      <c r="UEB188" s="378"/>
      <c r="UEC188" s="378"/>
      <c r="UED188" s="378"/>
      <c r="UEE188" s="378"/>
      <c r="UEF188" s="378"/>
      <c r="UEG188" s="378"/>
      <c r="UEH188" s="378"/>
      <c r="UEI188" s="378"/>
      <c r="UEJ188" s="378"/>
      <c r="UEK188" s="378"/>
      <c r="UEL188" s="378"/>
      <c r="UEM188" s="378"/>
      <c r="UEN188" s="378"/>
      <c r="UEO188" s="378"/>
      <c r="UEP188" s="378"/>
      <c r="UEQ188" s="378"/>
      <c r="UER188" s="378"/>
      <c r="UES188" s="378"/>
      <c r="UET188" s="378"/>
      <c r="UEU188" s="378"/>
      <c r="UEV188" s="378"/>
      <c r="UEW188" s="378"/>
      <c r="UEX188" s="378"/>
      <c r="UEY188" s="378"/>
      <c r="UEZ188" s="378"/>
      <c r="UFA188" s="378"/>
      <c r="UFB188" s="378"/>
      <c r="UFC188" s="378"/>
      <c r="UFD188" s="378"/>
      <c r="UFE188" s="378"/>
      <c r="UFF188" s="378"/>
      <c r="UFG188" s="378"/>
      <c r="UFH188" s="378"/>
      <c r="UFI188" s="378"/>
      <c r="UFJ188" s="378"/>
      <c r="UFK188" s="378"/>
      <c r="UFL188" s="378"/>
      <c r="UFM188" s="378"/>
      <c r="UFN188" s="378"/>
      <c r="UFO188" s="378"/>
      <c r="UFP188" s="378"/>
      <c r="UFQ188" s="378"/>
      <c r="UFR188" s="378"/>
      <c r="UFS188" s="378"/>
      <c r="UFT188" s="378"/>
      <c r="UFU188" s="378"/>
      <c r="UFV188" s="378"/>
      <c r="UFW188" s="378"/>
      <c r="UFX188" s="378"/>
      <c r="UFY188" s="378"/>
      <c r="UFZ188" s="378"/>
      <c r="UGA188" s="378"/>
      <c r="UGB188" s="378"/>
      <c r="UGC188" s="378"/>
      <c r="UGD188" s="378"/>
      <c r="UGE188" s="378"/>
      <c r="UGF188" s="378"/>
      <c r="UGG188" s="378"/>
      <c r="UGH188" s="378"/>
      <c r="UGI188" s="378"/>
      <c r="UGJ188" s="378"/>
      <c r="UGK188" s="378"/>
      <c r="UGL188" s="378"/>
      <c r="UGM188" s="378"/>
      <c r="UGN188" s="378"/>
      <c r="UGO188" s="378"/>
      <c r="UGP188" s="378"/>
      <c r="UGQ188" s="378"/>
      <c r="UGR188" s="378"/>
      <c r="UGS188" s="378"/>
      <c r="UGT188" s="378"/>
      <c r="UGU188" s="378"/>
      <c r="UGV188" s="378"/>
      <c r="UGW188" s="378"/>
      <c r="UGX188" s="378"/>
      <c r="UGY188" s="378"/>
      <c r="UGZ188" s="378"/>
      <c r="UHA188" s="378"/>
      <c r="UHB188" s="378"/>
      <c r="UHC188" s="378"/>
      <c r="UHD188" s="378"/>
      <c r="UHE188" s="378"/>
      <c r="UHF188" s="378"/>
      <c r="UHG188" s="378"/>
      <c r="UHH188" s="378"/>
      <c r="UHI188" s="378"/>
      <c r="UHJ188" s="378"/>
      <c r="UHK188" s="378"/>
      <c r="UHL188" s="378"/>
      <c r="UHM188" s="378"/>
      <c r="UHN188" s="378"/>
      <c r="UHO188" s="378"/>
      <c r="UHP188" s="378"/>
      <c r="UHQ188" s="378"/>
      <c r="UHR188" s="378"/>
      <c r="UHS188" s="378"/>
      <c r="UHT188" s="378"/>
      <c r="UHU188" s="378"/>
      <c r="UHV188" s="378"/>
      <c r="UHW188" s="378"/>
      <c r="UHX188" s="378"/>
      <c r="UHY188" s="378"/>
      <c r="UHZ188" s="378"/>
      <c r="UIA188" s="378"/>
      <c r="UIB188" s="378"/>
      <c r="UIC188" s="378"/>
      <c r="UID188" s="378"/>
      <c r="UIE188" s="378"/>
      <c r="UIF188" s="378"/>
      <c r="UIG188" s="378"/>
      <c r="UIH188" s="378"/>
      <c r="UII188" s="378"/>
      <c r="UIJ188" s="378"/>
      <c r="UIK188" s="378"/>
      <c r="UIL188" s="378"/>
      <c r="UIM188" s="378"/>
      <c r="UIN188" s="378"/>
      <c r="UIO188" s="378"/>
      <c r="UIP188" s="378"/>
      <c r="UIQ188" s="378"/>
      <c r="UIR188" s="378"/>
      <c r="UIS188" s="378"/>
      <c r="UIT188" s="378"/>
      <c r="UIU188" s="378"/>
      <c r="UIV188" s="378"/>
      <c r="UIW188" s="378"/>
      <c r="UIX188" s="378"/>
      <c r="UIY188" s="378"/>
      <c r="UIZ188" s="378"/>
      <c r="UJA188" s="378"/>
      <c r="UJB188" s="378"/>
      <c r="UJC188" s="378"/>
      <c r="UJD188" s="378"/>
      <c r="UJE188" s="378"/>
      <c r="UJF188" s="378"/>
      <c r="UJG188" s="378"/>
      <c r="UJH188" s="378"/>
      <c r="UJI188" s="378"/>
      <c r="UJJ188" s="378"/>
      <c r="UJK188" s="378"/>
      <c r="UJL188" s="378"/>
      <c r="UJM188" s="378"/>
      <c r="UJN188" s="378"/>
      <c r="UJO188" s="378"/>
      <c r="UJP188" s="378"/>
      <c r="UJQ188" s="378"/>
      <c r="UJR188" s="378"/>
      <c r="UJS188" s="378"/>
      <c r="UJT188" s="378"/>
      <c r="UJU188" s="378"/>
      <c r="UJV188" s="378"/>
      <c r="UJW188" s="378"/>
      <c r="UJX188" s="378"/>
      <c r="UJY188" s="378"/>
      <c r="UJZ188" s="378"/>
      <c r="UKA188" s="378"/>
      <c r="UKB188" s="378"/>
      <c r="UKC188" s="378"/>
      <c r="UKD188" s="378"/>
      <c r="UKE188" s="378"/>
      <c r="UKF188" s="378"/>
      <c r="UKG188" s="378"/>
      <c r="UKH188" s="378"/>
      <c r="UKI188" s="378"/>
      <c r="UKJ188" s="378"/>
      <c r="UKK188" s="378"/>
      <c r="UKL188" s="378"/>
      <c r="UKM188" s="378"/>
      <c r="UKN188" s="378"/>
      <c r="UKO188" s="378"/>
      <c r="UKP188" s="378"/>
      <c r="UKQ188" s="378"/>
      <c r="UKR188" s="378"/>
      <c r="UKS188" s="378"/>
      <c r="UKT188" s="378"/>
      <c r="UKU188" s="378"/>
      <c r="UKV188" s="378"/>
      <c r="UKW188" s="378"/>
      <c r="UKX188" s="378"/>
      <c r="UKY188" s="378"/>
      <c r="UKZ188" s="378"/>
      <c r="ULA188" s="378"/>
      <c r="ULB188" s="378"/>
      <c r="ULC188" s="378"/>
      <c r="ULD188" s="378"/>
      <c r="ULE188" s="378"/>
      <c r="ULF188" s="378"/>
      <c r="ULG188" s="378"/>
      <c r="ULH188" s="378"/>
      <c r="ULI188" s="378"/>
      <c r="ULJ188" s="378"/>
      <c r="ULK188" s="378"/>
      <c r="ULL188" s="378"/>
      <c r="ULM188" s="378"/>
      <c r="ULN188" s="378"/>
      <c r="ULO188" s="378"/>
      <c r="ULP188" s="378"/>
      <c r="ULQ188" s="378"/>
      <c r="ULR188" s="378"/>
      <c r="ULS188" s="378"/>
      <c r="ULT188" s="378"/>
      <c r="ULU188" s="378"/>
      <c r="ULV188" s="378"/>
      <c r="ULW188" s="378"/>
      <c r="ULX188" s="378"/>
      <c r="ULY188" s="378"/>
      <c r="ULZ188" s="378"/>
      <c r="UMA188" s="378"/>
      <c r="UMB188" s="378"/>
      <c r="UMC188" s="378"/>
      <c r="UMD188" s="378"/>
      <c r="UME188" s="378"/>
      <c r="UMF188" s="378"/>
      <c r="UMG188" s="378"/>
      <c r="UMH188" s="378"/>
      <c r="UMI188" s="378"/>
      <c r="UMJ188" s="378"/>
      <c r="UMK188" s="378"/>
      <c r="UML188" s="378"/>
      <c r="UMM188" s="378"/>
      <c r="UMN188" s="378"/>
      <c r="UMO188" s="378"/>
      <c r="UMP188" s="378"/>
      <c r="UMQ188" s="378"/>
      <c r="UMR188" s="378"/>
      <c r="UMS188" s="378"/>
      <c r="UMT188" s="378"/>
      <c r="UMU188" s="378"/>
      <c r="UMV188" s="378"/>
      <c r="UMW188" s="378"/>
      <c r="UMX188" s="378"/>
      <c r="UMY188" s="378"/>
      <c r="UMZ188" s="378"/>
      <c r="UNA188" s="378"/>
      <c r="UNB188" s="378"/>
      <c r="UNC188" s="378"/>
      <c r="UND188" s="378"/>
      <c r="UNE188" s="378"/>
      <c r="UNF188" s="378"/>
      <c r="UNG188" s="378"/>
      <c r="UNH188" s="378"/>
      <c r="UNI188" s="378"/>
      <c r="UNJ188" s="378"/>
      <c r="UNK188" s="378"/>
      <c r="UNL188" s="378"/>
      <c r="UNM188" s="378"/>
      <c r="UNN188" s="378"/>
      <c r="UNO188" s="378"/>
      <c r="UNP188" s="378"/>
      <c r="UNQ188" s="378"/>
      <c r="UNR188" s="378"/>
      <c r="UNS188" s="378"/>
      <c r="UNT188" s="378"/>
      <c r="UNU188" s="378"/>
      <c r="UNV188" s="378"/>
      <c r="UNW188" s="378"/>
      <c r="UNX188" s="378"/>
      <c r="UNY188" s="378"/>
      <c r="UNZ188" s="378"/>
      <c r="UOA188" s="378"/>
      <c r="UOB188" s="378"/>
      <c r="UOC188" s="378"/>
      <c r="UOD188" s="378"/>
      <c r="UOE188" s="378"/>
      <c r="UOF188" s="378"/>
      <c r="UOG188" s="378"/>
      <c r="UOH188" s="378"/>
      <c r="UOI188" s="378"/>
      <c r="UOJ188" s="378"/>
      <c r="UOK188" s="378"/>
      <c r="UOL188" s="378"/>
      <c r="UOM188" s="378"/>
      <c r="UON188" s="378"/>
      <c r="UOO188" s="378"/>
      <c r="UOP188" s="378"/>
      <c r="UOQ188" s="378"/>
      <c r="UOR188" s="378"/>
      <c r="UOS188" s="378"/>
      <c r="UOT188" s="378"/>
      <c r="UOU188" s="378"/>
      <c r="UOV188" s="378"/>
      <c r="UOW188" s="378"/>
      <c r="UOX188" s="378"/>
      <c r="UOY188" s="378"/>
      <c r="UOZ188" s="378"/>
      <c r="UPA188" s="378"/>
      <c r="UPB188" s="378"/>
      <c r="UPC188" s="378"/>
      <c r="UPD188" s="378"/>
      <c r="UPE188" s="378"/>
      <c r="UPF188" s="378"/>
      <c r="UPG188" s="378"/>
      <c r="UPH188" s="378"/>
      <c r="UPI188" s="378"/>
      <c r="UPJ188" s="378"/>
      <c r="UPK188" s="378"/>
      <c r="UPL188" s="378"/>
      <c r="UPM188" s="378"/>
      <c r="UPN188" s="378"/>
      <c r="UPO188" s="378"/>
      <c r="UPP188" s="378"/>
      <c r="UPQ188" s="378"/>
      <c r="UPR188" s="378"/>
      <c r="UPS188" s="378"/>
      <c r="UPT188" s="378"/>
      <c r="UPU188" s="378"/>
      <c r="UPV188" s="378"/>
      <c r="UPW188" s="378"/>
      <c r="UPX188" s="378"/>
      <c r="UPY188" s="378"/>
      <c r="UPZ188" s="378"/>
      <c r="UQA188" s="378"/>
      <c r="UQB188" s="378"/>
      <c r="UQC188" s="378"/>
      <c r="UQD188" s="378"/>
      <c r="UQE188" s="378"/>
      <c r="UQF188" s="378"/>
      <c r="UQG188" s="378"/>
      <c r="UQH188" s="378"/>
      <c r="UQI188" s="378"/>
      <c r="UQJ188" s="378"/>
      <c r="UQK188" s="378"/>
      <c r="UQL188" s="378"/>
      <c r="UQM188" s="378"/>
      <c r="UQN188" s="378"/>
      <c r="UQO188" s="378"/>
      <c r="UQP188" s="378"/>
      <c r="UQQ188" s="378"/>
      <c r="UQR188" s="378"/>
      <c r="UQS188" s="378"/>
      <c r="UQT188" s="378"/>
      <c r="UQU188" s="378"/>
      <c r="UQV188" s="378"/>
      <c r="UQW188" s="378"/>
      <c r="UQX188" s="378"/>
      <c r="UQY188" s="378"/>
      <c r="UQZ188" s="378"/>
      <c r="URA188" s="378"/>
      <c r="URB188" s="378"/>
      <c r="URC188" s="378"/>
      <c r="URD188" s="378"/>
      <c r="URE188" s="378"/>
      <c r="URF188" s="378"/>
      <c r="URG188" s="378"/>
      <c r="URH188" s="378"/>
      <c r="URI188" s="378"/>
      <c r="URJ188" s="378"/>
      <c r="URK188" s="378"/>
      <c r="URL188" s="378"/>
      <c r="URM188" s="378"/>
      <c r="URN188" s="378"/>
      <c r="URO188" s="378"/>
      <c r="URP188" s="378"/>
      <c r="URQ188" s="378"/>
      <c r="URR188" s="378"/>
      <c r="URS188" s="378"/>
      <c r="URT188" s="378"/>
      <c r="URU188" s="378"/>
      <c r="URV188" s="378"/>
      <c r="URW188" s="378"/>
      <c r="URX188" s="378"/>
      <c r="URY188" s="378"/>
      <c r="URZ188" s="378"/>
      <c r="USA188" s="378"/>
      <c r="USB188" s="378"/>
      <c r="USC188" s="378"/>
      <c r="USD188" s="378"/>
      <c r="USE188" s="378"/>
      <c r="USF188" s="378"/>
      <c r="USG188" s="378"/>
      <c r="USH188" s="378"/>
      <c r="USI188" s="378"/>
      <c r="USJ188" s="378"/>
      <c r="USK188" s="378"/>
      <c r="USL188" s="378"/>
      <c r="USM188" s="378"/>
      <c r="USN188" s="378"/>
      <c r="USO188" s="378"/>
      <c r="USP188" s="378"/>
      <c r="USQ188" s="378"/>
      <c r="USR188" s="378"/>
      <c r="USS188" s="378"/>
      <c r="UST188" s="378"/>
      <c r="USU188" s="378"/>
      <c r="USV188" s="378"/>
      <c r="USW188" s="378"/>
      <c r="USX188" s="378"/>
      <c r="USY188" s="378"/>
      <c r="USZ188" s="378"/>
      <c r="UTA188" s="378"/>
      <c r="UTB188" s="378"/>
      <c r="UTC188" s="378"/>
      <c r="UTD188" s="378"/>
      <c r="UTE188" s="378"/>
      <c r="UTF188" s="378"/>
      <c r="UTG188" s="378"/>
      <c r="UTH188" s="378"/>
      <c r="UTI188" s="378"/>
      <c r="UTJ188" s="378"/>
      <c r="UTK188" s="378"/>
      <c r="UTL188" s="378"/>
      <c r="UTM188" s="378"/>
      <c r="UTN188" s="378"/>
      <c r="UTO188" s="378"/>
      <c r="UTP188" s="378"/>
      <c r="UTQ188" s="378"/>
      <c r="UTR188" s="378"/>
      <c r="UTS188" s="378"/>
      <c r="UTT188" s="378"/>
      <c r="UTU188" s="378"/>
      <c r="UTV188" s="378"/>
      <c r="UTW188" s="378"/>
      <c r="UTX188" s="378"/>
      <c r="UTY188" s="378"/>
      <c r="UTZ188" s="378"/>
      <c r="UUA188" s="378"/>
      <c r="UUB188" s="378"/>
      <c r="UUC188" s="378"/>
      <c r="UUD188" s="378"/>
      <c r="UUE188" s="378"/>
      <c r="UUF188" s="378"/>
      <c r="UUG188" s="378"/>
      <c r="UUH188" s="378"/>
      <c r="UUI188" s="378"/>
      <c r="UUJ188" s="378"/>
      <c r="UUK188" s="378"/>
      <c r="UUL188" s="378"/>
      <c r="UUM188" s="378"/>
      <c r="UUN188" s="378"/>
      <c r="UUO188" s="378"/>
      <c r="UUP188" s="378"/>
      <c r="UUQ188" s="378"/>
      <c r="UUR188" s="378"/>
      <c r="UUS188" s="378"/>
      <c r="UUT188" s="378"/>
      <c r="UUU188" s="378"/>
      <c r="UUV188" s="378"/>
      <c r="UUW188" s="378"/>
      <c r="UUX188" s="378"/>
      <c r="UUY188" s="378"/>
      <c r="UUZ188" s="378"/>
      <c r="UVA188" s="378"/>
      <c r="UVB188" s="378"/>
      <c r="UVC188" s="378"/>
      <c r="UVD188" s="378"/>
      <c r="UVE188" s="378"/>
      <c r="UVF188" s="378"/>
      <c r="UVG188" s="378"/>
      <c r="UVH188" s="378"/>
      <c r="UVI188" s="378"/>
      <c r="UVJ188" s="378"/>
      <c r="UVK188" s="378"/>
      <c r="UVL188" s="378"/>
      <c r="UVM188" s="378"/>
      <c r="UVN188" s="378"/>
      <c r="UVO188" s="378"/>
      <c r="UVP188" s="378"/>
      <c r="UVQ188" s="378"/>
      <c r="UVR188" s="378"/>
      <c r="UVS188" s="378"/>
      <c r="UVT188" s="378"/>
      <c r="UVU188" s="378"/>
      <c r="UVV188" s="378"/>
      <c r="UVW188" s="378"/>
      <c r="UVX188" s="378"/>
      <c r="UVY188" s="378"/>
      <c r="UVZ188" s="378"/>
      <c r="UWA188" s="378"/>
      <c r="UWB188" s="378"/>
      <c r="UWC188" s="378"/>
      <c r="UWD188" s="378"/>
      <c r="UWE188" s="378"/>
      <c r="UWF188" s="378"/>
      <c r="UWG188" s="378"/>
      <c r="UWH188" s="378"/>
      <c r="UWI188" s="378"/>
      <c r="UWJ188" s="378"/>
      <c r="UWK188" s="378"/>
      <c r="UWL188" s="378"/>
      <c r="UWM188" s="378"/>
      <c r="UWN188" s="378"/>
      <c r="UWO188" s="378"/>
      <c r="UWP188" s="378"/>
      <c r="UWQ188" s="378"/>
      <c r="UWR188" s="378"/>
      <c r="UWS188" s="378"/>
      <c r="UWT188" s="378"/>
      <c r="UWU188" s="378"/>
      <c r="UWV188" s="378"/>
      <c r="UWW188" s="378"/>
      <c r="UWX188" s="378"/>
      <c r="UWY188" s="378"/>
      <c r="UWZ188" s="378"/>
      <c r="UXA188" s="378"/>
      <c r="UXB188" s="378"/>
      <c r="UXC188" s="378"/>
      <c r="UXD188" s="378"/>
      <c r="UXE188" s="378"/>
      <c r="UXF188" s="378"/>
      <c r="UXG188" s="378"/>
      <c r="UXH188" s="378"/>
      <c r="UXI188" s="378"/>
      <c r="UXJ188" s="378"/>
      <c r="UXK188" s="378"/>
      <c r="UXL188" s="378"/>
      <c r="UXM188" s="378"/>
      <c r="UXN188" s="378"/>
      <c r="UXO188" s="378"/>
      <c r="UXP188" s="378"/>
      <c r="UXQ188" s="378"/>
      <c r="UXR188" s="378"/>
      <c r="UXS188" s="378"/>
      <c r="UXT188" s="378"/>
      <c r="UXU188" s="378"/>
      <c r="UXV188" s="378"/>
      <c r="UXW188" s="378"/>
      <c r="UXX188" s="378"/>
      <c r="UXY188" s="378"/>
      <c r="UXZ188" s="378"/>
      <c r="UYA188" s="378"/>
      <c r="UYB188" s="378"/>
      <c r="UYC188" s="378"/>
      <c r="UYD188" s="378"/>
      <c r="UYE188" s="378"/>
      <c r="UYF188" s="378"/>
      <c r="UYG188" s="378"/>
      <c r="UYH188" s="378"/>
      <c r="UYI188" s="378"/>
      <c r="UYJ188" s="378"/>
      <c r="UYK188" s="378"/>
      <c r="UYL188" s="378"/>
      <c r="UYM188" s="378"/>
      <c r="UYN188" s="378"/>
      <c r="UYO188" s="378"/>
      <c r="UYP188" s="378"/>
      <c r="UYQ188" s="378"/>
      <c r="UYR188" s="378"/>
      <c r="UYS188" s="378"/>
      <c r="UYT188" s="378"/>
      <c r="UYU188" s="378"/>
      <c r="UYV188" s="378"/>
      <c r="UYW188" s="378"/>
      <c r="UYX188" s="378"/>
      <c r="UYY188" s="378"/>
      <c r="UYZ188" s="378"/>
      <c r="UZA188" s="378"/>
      <c r="UZB188" s="378"/>
      <c r="UZC188" s="378"/>
      <c r="UZD188" s="378"/>
      <c r="UZE188" s="378"/>
      <c r="UZF188" s="378"/>
      <c r="UZG188" s="378"/>
      <c r="UZH188" s="378"/>
      <c r="UZI188" s="378"/>
      <c r="UZJ188" s="378"/>
      <c r="UZK188" s="378"/>
      <c r="UZL188" s="378"/>
      <c r="UZM188" s="378"/>
      <c r="UZN188" s="378"/>
      <c r="UZO188" s="378"/>
      <c r="UZP188" s="378"/>
      <c r="UZQ188" s="378"/>
      <c r="UZR188" s="378"/>
      <c r="UZS188" s="378"/>
      <c r="UZT188" s="378"/>
      <c r="UZU188" s="378"/>
      <c r="UZV188" s="378"/>
      <c r="UZW188" s="378"/>
      <c r="UZX188" s="378"/>
      <c r="UZY188" s="378"/>
      <c r="UZZ188" s="378"/>
      <c r="VAA188" s="378"/>
      <c r="VAB188" s="378"/>
      <c r="VAC188" s="378"/>
      <c r="VAD188" s="378"/>
      <c r="VAE188" s="378"/>
      <c r="VAF188" s="378"/>
      <c r="VAG188" s="378"/>
      <c r="VAH188" s="378"/>
      <c r="VAI188" s="378"/>
      <c r="VAJ188" s="378"/>
      <c r="VAK188" s="378"/>
      <c r="VAL188" s="378"/>
      <c r="VAM188" s="378"/>
      <c r="VAN188" s="378"/>
      <c r="VAO188" s="378"/>
      <c r="VAP188" s="378"/>
      <c r="VAQ188" s="378"/>
      <c r="VAR188" s="378"/>
      <c r="VAS188" s="378"/>
      <c r="VAT188" s="378"/>
      <c r="VAU188" s="378"/>
      <c r="VAV188" s="378"/>
      <c r="VAW188" s="378"/>
      <c r="VAX188" s="378"/>
      <c r="VAY188" s="378"/>
      <c r="VAZ188" s="378"/>
      <c r="VBA188" s="378"/>
      <c r="VBB188" s="378"/>
      <c r="VBC188" s="378"/>
      <c r="VBD188" s="378"/>
      <c r="VBE188" s="378"/>
      <c r="VBF188" s="378"/>
      <c r="VBG188" s="378"/>
      <c r="VBH188" s="378"/>
      <c r="VBI188" s="378"/>
      <c r="VBJ188" s="378"/>
      <c r="VBK188" s="378"/>
      <c r="VBL188" s="378"/>
      <c r="VBM188" s="378"/>
      <c r="VBN188" s="378"/>
      <c r="VBO188" s="378"/>
      <c r="VBP188" s="378"/>
      <c r="VBQ188" s="378"/>
      <c r="VBR188" s="378"/>
      <c r="VBS188" s="378"/>
      <c r="VBT188" s="378"/>
      <c r="VBU188" s="378"/>
      <c r="VBV188" s="378"/>
      <c r="VBW188" s="378"/>
      <c r="VBX188" s="378"/>
      <c r="VBY188" s="378"/>
      <c r="VBZ188" s="378"/>
      <c r="VCA188" s="378"/>
      <c r="VCB188" s="378"/>
      <c r="VCC188" s="378"/>
      <c r="VCD188" s="378"/>
      <c r="VCE188" s="378"/>
      <c r="VCF188" s="378"/>
      <c r="VCG188" s="378"/>
      <c r="VCH188" s="378"/>
      <c r="VCI188" s="378"/>
      <c r="VCJ188" s="378"/>
      <c r="VCK188" s="378"/>
      <c r="VCL188" s="378"/>
      <c r="VCM188" s="378"/>
      <c r="VCN188" s="378"/>
      <c r="VCO188" s="378"/>
      <c r="VCP188" s="378"/>
      <c r="VCQ188" s="378"/>
      <c r="VCR188" s="378"/>
      <c r="VCS188" s="378"/>
      <c r="VCT188" s="378"/>
      <c r="VCU188" s="378"/>
      <c r="VCV188" s="378"/>
      <c r="VCW188" s="378"/>
      <c r="VCX188" s="378"/>
      <c r="VCY188" s="378"/>
      <c r="VCZ188" s="378"/>
      <c r="VDA188" s="378"/>
      <c r="VDB188" s="378"/>
      <c r="VDC188" s="378"/>
      <c r="VDD188" s="378"/>
      <c r="VDE188" s="378"/>
      <c r="VDF188" s="378"/>
      <c r="VDG188" s="378"/>
      <c r="VDH188" s="378"/>
      <c r="VDI188" s="378"/>
      <c r="VDJ188" s="378"/>
      <c r="VDK188" s="378"/>
      <c r="VDL188" s="378"/>
      <c r="VDM188" s="378"/>
      <c r="VDN188" s="378"/>
      <c r="VDO188" s="378"/>
      <c r="VDP188" s="378"/>
      <c r="VDQ188" s="378"/>
      <c r="VDR188" s="378"/>
      <c r="VDS188" s="378"/>
      <c r="VDT188" s="378"/>
      <c r="VDU188" s="378"/>
      <c r="VDV188" s="378"/>
      <c r="VDW188" s="378"/>
      <c r="VDX188" s="378"/>
      <c r="VDY188" s="378"/>
      <c r="VDZ188" s="378"/>
      <c r="VEA188" s="378"/>
      <c r="VEB188" s="378"/>
      <c r="VEC188" s="378"/>
      <c r="VED188" s="378"/>
      <c r="VEE188" s="378"/>
      <c r="VEF188" s="378"/>
      <c r="VEG188" s="378"/>
      <c r="VEH188" s="378"/>
      <c r="VEI188" s="378"/>
      <c r="VEJ188" s="378"/>
      <c r="VEK188" s="378"/>
      <c r="VEL188" s="378"/>
      <c r="VEM188" s="378"/>
      <c r="VEN188" s="378"/>
      <c r="VEO188" s="378"/>
      <c r="VEP188" s="378"/>
      <c r="VEQ188" s="378"/>
      <c r="VER188" s="378"/>
      <c r="VES188" s="378"/>
      <c r="VET188" s="378"/>
      <c r="VEU188" s="378"/>
      <c r="VEV188" s="378"/>
      <c r="VEW188" s="378"/>
      <c r="VEX188" s="378"/>
      <c r="VEY188" s="378"/>
      <c r="VEZ188" s="378"/>
      <c r="VFA188" s="378"/>
      <c r="VFB188" s="378"/>
      <c r="VFC188" s="378"/>
      <c r="VFD188" s="378"/>
      <c r="VFE188" s="378"/>
      <c r="VFF188" s="378"/>
      <c r="VFG188" s="378"/>
      <c r="VFH188" s="378"/>
      <c r="VFI188" s="378"/>
      <c r="VFJ188" s="378"/>
      <c r="VFK188" s="378"/>
      <c r="VFL188" s="378"/>
      <c r="VFM188" s="378"/>
      <c r="VFN188" s="378"/>
      <c r="VFO188" s="378"/>
      <c r="VFP188" s="378"/>
      <c r="VFQ188" s="378"/>
      <c r="VFR188" s="378"/>
      <c r="VFS188" s="378"/>
      <c r="VFT188" s="378"/>
      <c r="VFU188" s="378"/>
      <c r="VFV188" s="378"/>
      <c r="VFW188" s="378"/>
      <c r="VFX188" s="378"/>
      <c r="VFY188" s="378"/>
      <c r="VFZ188" s="378"/>
      <c r="VGA188" s="378"/>
      <c r="VGB188" s="378"/>
      <c r="VGC188" s="378"/>
      <c r="VGD188" s="378"/>
      <c r="VGE188" s="378"/>
      <c r="VGF188" s="378"/>
      <c r="VGG188" s="378"/>
      <c r="VGH188" s="378"/>
      <c r="VGI188" s="378"/>
      <c r="VGJ188" s="378"/>
      <c r="VGK188" s="378"/>
      <c r="VGL188" s="378"/>
      <c r="VGM188" s="378"/>
      <c r="VGN188" s="378"/>
      <c r="VGO188" s="378"/>
      <c r="VGP188" s="378"/>
      <c r="VGQ188" s="378"/>
      <c r="VGR188" s="378"/>
      <c r="VGS188" s="378"/>
      <c r="VGT188" s="378"/>
      <c r="VGU188" s="378"/>
      <c r="VGV188" s="378"/>
      <c r="VGW188" s="378"/>
      <c r="VGX188" s="378"/>
      <c r="VGY188" s="378"/>
      <c r="VGZ188" s="378"/>
      <c r="VHA188" s="378"/>
      <c r="VHB188" s="378"/>
      <c r="VHC188" s="378"/>
      <c r="VHD188" s="378"/>
      <c r="VHE188" s="378"/>
      <c r="VHF188" s="378"/>
      <c r="VHG188" s="378"/>
      <c r="VHH188" s="378"/>
      <c r="VHI188" s="378"/>
      <c r="VHJ188" s="378"/>
      <c r="VHK188" s="378"/>
      <c r="VHL188" s="378"/>
      <c r="VHM188" s="378"/>
      <c r="VHN188" s="378"/>
      <c r="VHO188" s="378"/>
      <c r="VHP188" s="378"/>
      <c r="VHQ188" s="378"/>
      <c r="VHR188" s="378"/>
      <c r="VHS188" s="378"/>
      <c r="VHT188" s="378"/>
      <c r="VHU188" s="378"/>
      <c r="VHV188" s="378"/>
      <c r="VHW188" s="378"/>
      <c r="VHX188" s="378"/>
      <c r="VHY188" s="378"/>
      <c r="VHZ188" s="378"/>
      <c r="VIA188" s="378"/>
      <c r="VIB188" s="378"/>
      <c r="VIC188" s="378"/>
      <c r="VID188" s="378"/>
      <c r="VIE188" s="378"/>
      <c r="VIF188" s="378"/>
      <c r="VIG188" s="378"/>
      <c r="VIH188" s="378"/>
      <c r="VII188" s="378"/>
      <c r="VIJ188" s="378"/>
      <c r="VIK188" s="378"/>
      <c r="VIL188" s="378"/>
      <c r="VIM188" s="378"/>
      <c r="VIN188" s="378"/>
      <c r="VIO188" s="378"/>
      <c r="VIP188" s="378"/>
      <c r="VIQ188" s="378"/>
      <c r="VIR188" s="378"/>
      <c r="VIS188" s="378"/>
      <c r="VIT188" s="378"/>
      <c r="VIU188" s="378"/>
      <c r="VIV188" s="378"/>
      <c r="VIW188" s="378"/>
      <c r="VIX188" s="378"/>
      <c r="VIY188" s="378"/>
      <c r="VIZ188" s="378"/>
      <c r="VJA188" s="378"/>
      <c r="VJB188" s="378"/>
      <c r="VJC188" s="378"/>
      <c r="VJD188" s="378"/>
      <c r="VJE188" s="378"/>
      <c r="VJF188" s="378"/>
      <c r="VJG188" s="378"/>
      <c r="VJH188" s="378"/>
      <c r="VJI188" s="378"/>
      <c r="VJJ188" s="378"/>
      <c r="VJK188" s="378"/>
      <c r="VJL188" s="378"/>
      <c r="VJM188" s="378"/>
      <c r="VJN188" s="378"/>
      <c r="VJO188" s="378"/>
      <c r="VJP188" s="378"/>
      <c r="VJQ188" s="378"/>
      <c r="VJR188" s="378"/>
      <c r="VJS188" s="378"/>
      <c r="VJT188" s="378"/>
      <c r="VJU188" s="378"/>
      <c r="VJV188" s="378"/>
      <c r="VJW188" s="378"/>
      <c r="VJX188" s="378"/>
      <c r="VJY188" s="378"/>
      <c r="VJZ188" s="378"/>
      <c r="VKA188" s="378"/>
      <c r="VKB188" s="378"/>
      <c r="VKC188" s="378"/>
      <c r="VKD188" s="378"/>
      <c r="VKE188" s="378"/>
      <c r="VKF188" s="378"/>
      <c r="VKG188" s="378"/>
      <c r="VKH188" s="378"/>
      <c r="VKI188" s="378"/>
      <c r="VKJ188" s="378"/>
      <c r="VKK188" s="378"/>
      <c r="VKL188" s="378"/>
      <c r="VKM188" s="378"/>
      <c r="VKN188" s="378"/>
      <c r="VKO188" s="378"/>
      <c r="VKP188" s="378"/>
      <c r="VKQ188" s="378"/>
      <c r="VKR188" s="378"/>
      <c r="VKS188" s="378"/>
      <c r="VKT188" s="378"/>
      <c r="VKU188" s="378"/>
      <c r="VKV188" s="378"/>
      <c r="VKW188" s="378"/>
      <c r="VKX188" s="378"/>
      <c r="VKY188" s="378"/>
      <c r="VKZ188" s="378"/>
      <c r="VLA188" s="378"/>
      <c r="VLB188" s="378"/>
      <c r="VLC188" s="378"/>
      <c r="VLD188" s="378"/>
      <c r="VLE188" s="378"/>
      <c r="VLF188" s="378"/>
      <c r="VLG188" s="378"/>
      <c r="VLH188" s="378"/>
      <c r="VLI188" s="378"/>
      <c r="VLJ188" s="378"/>
      <c r="VLK188" s="378"/>
      <c r="VLL188" s="378"/>
      <c r="VLM188" s="378"/>
      <c r="VLN188" s="378"/>
      <c r="VLO188" s="378"/>
      <c r="VLP188" s="378"/>
      <c r="VLQ188" s="378"/>
      <c r="VLR188" s="378"/>
      <c r="VLS188" s="378"/>
      <c r="VLT188" s="378"/>
      <c r="VLU188" s="378"/>
      <c r="VLV188" s="378"/>
      <c r="VLW188" s="378"/>
      <c r="VLX188" s="378"/>
      <c r="VLY188" s="378"/>
      <c r="VLZ188" s="378"/>
      <c r="VMA188" s="378"/>
      <c r="VMB188" s="378"/>
      <c r="VMC188" s="378"/>
      <c r="VMD188" s="378"/>
      <c r="VME188" s="378"/>
      <c r="VMF188" s="378"/>
      <c r="VMG188" s="378"/>
      <c r="VMH188" s="378"/>
      <c r="VMI188" s="378"/>
      <c r="VMJ188" s="378"/>
      <c r="VMK188" s="378"/>
      <c r="VML188" s="378"/>
      <c r="VMM188" s="378"/>
      <c r="VMN188" s="378"/>
      <c r="VMO188" s="378"/>
      <c r="VMP188" s="378"/>
      <c r="VMQ188" s="378"/>
      <c r="VMR188" s="378"/>
      <c r="VMS188" s="378"/>
      <c r="VMT188" s="378"/>
      <c r="VMU188" s="378"/>
      <c r="VMV188" s="378"/>
      <c r="VMW188" s="378"/>
      <c r="VMX188" s="378"/>
      <c r="VMY188" s="378"/>
      <c r="VMZ188" s="378"/>
      <c r="VNA188" s="378"/>
      <c r="VNB188" s="378"/>
      <c r="VNC188" s="378"/>
      <c r="VND188" s="378"/>
      <c r="VNE188" s="378"/>
      <c r="VNF188" s="378"/>
      <c r="VNG188" s="378"/>
      <c r="VNH188" s="378"/>
      <c r="VNI188" s="378"/>
      <c r="VNJ188" s="378"/>
      <c r="VNK188" s="378"/>
      <c r="VNL188" s="378"/>
      <c r="VNM188" s="378"/>
      <c r="VNN188" s="378"/>
      <c r="VNO188" s="378"/>
      <c r="VNP188" s="378"/>
      <c r="VNQ188" s="378"/>
      <c r="VNR188" s="378"/>
      <c r="VNS188" s="378"/>
      <c r="VNT188" s="378"/>
      <c r="VNU188" s="378"/>
      <c r="VNV188" s="378"/>
      <c r="VNW188" s="378"/>
      <c r="VNX188" s="378"/>
      <c r="VNY188" s="378"/>
      <c r="VNZ188" s="378"/>
      <c r="VOA188" s="378"/>
      <c r="VOB188" s="378"/>
      <c r="VOC188" s="378"/>
      <c r="VOD188" s="378"/>
      <c r="VOE188" s="378"/>
      <c r="VOF188" s="378"/>
      <c r="VOG188" s="378"/>
      <c r="VOH188" s="378"/>
      <c r="VOI188" s="378"/>
      <c r="VOJ188" s="378"/>
      <c r="VOK188" s="378"/>
      <c r="VOL188" s="378"/>
      <c r="VOM188" s="378"/>
      <c r="VON188" s="378"/>
      <c r="VOO188" s="378"/>
      <c r="VOP188" s="378"/>
      <c r="VOQ188" s="378"/>
      <c r="VOR188" s="378"/>
      <c r="VOS188" s="378"/>
      <c r="VOT188" s="378"/>
      <c r="VOU188" s="378"/>
      <c r="VOV188" s="378"/>
      <c r="VOW188" s="378"/>
      <c r="VOX188" s="378"/>
      <c r="VOY188" s="378"/>
      <c r="VOZ188" s="378"/>
      <c r="VPA188" s="378"/>
      <c r="VPB188" s="378"/>
      <c r="VPC188" s="378"/>
      <c r="VPD188" s="378"/>
      <c r="VPE188" s="378"/>
      <c r="VPF188" s="378"/>
      <c r="VPG188" s="378"/>
      <c r="VPH188" s="378"/>
      <c r="VPI188" s="378"/>
      <c r="VPJ188" s="378"/>
      <c r="VPK188" s="378"/>
      <c r="VPL188" s="378"/>
      <c r="VPM188" s="378"/>
      <c r="VPN188" s="378"/>
      <c r="VPO188" s="378"/>
      <c r="VPP188" s="378"/>
      <c r="VPQ188" s="378"/>
      <c r="VPR188" s="378"/>
      <c r="VPS188" s="378"/>
      <c r="VPT188" s="378"/>
      <c r="VPU188" s="378"/>
      <c r="VPV188" s="378"/>
      <c r="VPW188" s="378"/>
      <c r="VPX188" s="378"/>
      <c r="VPY188" s="378"/>
      <c r="VPZ188" s="378"/>
      <c r="VQA188" s="378"/>
      <c r="VQB188" s="378"/>
      <c r="VQC188" s="378"/>
      <c r="VQD188" s="378"/>
      <c r="VQE188" s="378"/>
      <c r="VQF188" s="378"/>
      <c r="VQG188" s="378"/>
      <c r="VQH188" s="378"/>
      <c r="VQI188" s="378"/>
      <c r="VQJ188" s="378"/>
      <c r="VQK188" s="378"/>
      <c r="VQL188" s="378"/>
      <c r="VQM188" s="378"/>
      <c r="VQN188" s="378"/>
      <c r="VQO188" s="378"/>
      <c r="VQP188" s="378"/>
      <c r="VQQ188" s="378"/>
      <c r="VQR188" s="378"/>
      <c r="VQS188" s="378"/>
      <c r="VQT188" s="378"/>
      <c r="VQU188" s="378"/>
      <c r="VQV188" s="378"/>
      <c r="VQW188" s="378"/>
      <c r="VQX188" s="378"/>
      <c r="VQY188" s="378"/>
      <c r="VQZ188" s="378"/>
      <c r="VRA188" s="378"/>
      <c r="VRB188" s="378"/>
      <c r="VRC188" s="378"/>
      <c r="VRD188" s="378"/>
      <c r="VRE188" s="378"/>
      <c r="VRF188" s="378"/>
      <c r="VRG188" s="378"/>
      <c r="VRH188" s="378"/>
      <c r="VRI188" s="378"/>
      <c r="VRJ188" s="378"/>
      <c r="VRK188" s="378"/>
      <c r="VRL188" s="378"/>
      <c r="VRM188" s="378"/>
      <c r="VRN188" s="378"/>
      <c r="VRO188" s="378"/>
      <c r="VRP188" s="378"/>
      <c r="VRQ188" s="378"/>
      <c r="VRR188" s="378"/>
      <c r="VRS188" s="378"/>
      <c r="VRT188" s="378"/>
      <c r="VRU188" s="378"/>
      <c r="VRV188" s="378"/>
      <c r="VRW188" s="378"/>
      <c r="VRX188" s="378"/>
      <c r="VRY188" s="378"/>
      <c r="VRZ188" s="378"/>
      <c r="VSA188" s="378"/>
      <c r="VSB188" s="378"/>
      <c r="VSC188" s="378"/>
      <c r="VSD188" s="378"/>
      <c r="VSE188" s="378"/>
      <c r="VSF188" s="378"/>
      <c r="VSG188" s="378"/>
      <c r="VSH188" s="378"/>
      <c r="VSI188" s="378"/>
      <c r="VSJ188" s="378"/>
      <c r="VSK188" s="378"/>
      <c r="VSL188" s="378"/>
      <c r="VSM188" s="378"/>
      <c r="VSN188" s="378"/>
      <c r="VSO188" s="378"/>
      <c r="VSP188" s="378"/>
      <c r="VSQ188" s="378"/>
      <c r="VSR188" s="378"/>
      <c r="VSS188" s="378"/>
      <c r="VST188" s="378"/>
      <c r="VSU188" s="378"/>
      <c r="VSV188" s="378"/>
      <c r="VSW188" s="378"/>
      <c r="VSX188" s="378"/>
      <c r="VSY188" s="378"/>
      <c r="VSZ188" s="378"/>
      <c r="VTA188" s="378"/>
      <c r="VTB188" s="378"/>
      <c r="VTC188" s="378"/>
      <c r="VTD188" s="378"/>
      <c r="VTE188" s="378"/>
      <c r="VTF188" s="378"/>
      <c r="VTG188" s="378"/>
      <c r="VTH188" s="378"/>
      <c r="VTI188" s="378"/>
      <c r="VTJ188" s="378"/>
      <c r="VTK188" s="378"/>
      <c r="VTL188" s="378"/>
      <c r="VTM188" s="378"/>
      <c r="VTN188" s="378"/>
      <c r="VTO188" s="378"/>
      <c r="VTP188" s="378"/>
      <c r="VTQ188" s="378"/>
      <c r="VTR188" s="378"/>
      <c r="VTS188" s="378"/>
      <c r="VTT188" s="378"/>
      <c r="VTU188" s="378"/>
      <c r="VTV188" s="378"/>
      <c r="VTW188" s="378"/>
      <c r="VTX188" s="378"/>
      <c r="VTY188" s="378"/>
      <c r="VTZ188" s="378"/>
      <c r="VUA188" s="378"/>
      <c r="VUB188" s="378"/>
      <c r="VUC188" s="378"/>
      <c r="VUD188" s="378"/>
      <c r="VUE188" s="378"/>
      <c r="VUF188" s="378"/>
      <c r="VUG188" s="378"/>
      <c r="VUH188" s="378"/>
      <c r="VUI188" s="378"/>
      <c r="VUJ188" s="378"/>
      <c r="VUK188" s="378"/>
      <c r="VUL188" s="378"/>
      <c r="VUM188" s="378"/>
      <c r="VUN188" s="378"/>
      <c r="VUO188" s="378"/>
      <c r="VUP188" s="378"/>
      <c r="VUQ188" s="378"/>
      <c r="VUR188" s="378"/>
      <c r="VUS188" s="378"/>
      <c r="VUT188" s="378"/>
      <c r="VUU188" s="378"/>
      <c r="VUV188" s="378"/>
      <c r="VUW188" s="378"/>
      <c r="VUX188" s="378"/>
      <c r="VUY188" s="378"/>
      <c r="VUZ188" s="378"/>
      <c r="VVA188" s="378"/>
      <c r="VVB188" s="378"/>
      <c r="VVC188" s="378"/>
      <c r="VVD188" s="378"/>
      <c r="VVE188" s="378"/>
      <c r="VVF188" s="378"/>
      <c r="VVG188" s="378"/>
      <c r="VVH188" s="378"/>
      <c r="VVI188" s="378"/>
      <c r="VVJ188" s="378"/>
      <c r="VVK188" s="378"/>
      <c r="VVL188" s="378"/>
      <c r="VVM188" s="378"/>
      <c r="VVN188" s="378"/>
      <c r="VVO188" s="378"/>
      <c r="VVP188" s="378"/>
      <c r="VVQ188" s="378"/>
      <c r="VVR188" s="378"/>
      <c r="VVS188" s="378"/>
      <c r="VVT188" s="378"/>
      <c r="VVU188" s="378"/>
      <c r="VVV188" s="378"/>
      <c r="VVW188" s="378"/>
      <c r="VVX188" s="378"/>
      <c r="VVY188" s="378"/>
      <c r="VVZ188" s="378"/>
      <c r="VWA188" s="378"/>
      <c r="VWB188" s="378"/>
      <c r="VWC188" s="378"/>
      <c r="VWD188" s="378"/>
      <c r="VWE188" s="378"/>
      <c r="VWF188" s="378"/>
      <c r="VWG188" s="378"/>
      <c r="VWH188" s="378"/>
      <c r="VWI188" s="378"/>
      <c r="VWJ188" s="378"/>
      <c r="VWK188" s="378"/>
      <c r="VWL188" s="378"/>
      <c r="VWM188" s="378"/>
      <c r="VWN188" s="378"/>
      <c r="VWO188" s="378"/>
      <c r="VWP188" s="378"/>
      <c r="VWQ188" s="378"/>
      <c r="VWR188" s="378"/>
      <c r="VWS188" s="378"/>
      <c r="VWT188" s="378"/>
      <c r="VWU188" s="378"/>
      <c r="VWV188" s="378"/>
      <c r="VWW188" s="378"/>
      <c r="VWX188" s="378"/>
      <c r="VWY188" s="378"/>
      <c r="VWZ188" s="378"/>
      <c r="VXA188" s="378"/>
      <c r="VXB188" s="378"/>
      <c r="VXC188" s="378"/>
      <c r="VXD188" s="378"/>
      <c r="VXE188" s="378"/>
      <c r="VXF188" s="378"/>
      <c r="VXG188" s="378"/>
      <c r="VXH188" s="378"/>
      <c r="VXI188" s="378"/>
      <c r="VXJ188" s="378"/>
      <c r="VXK188" s="378"/>
      <c r="VXL188" s="378"/>
      <c r="VXM188" s="378"/>
      <c r="VXN188" s="378"/>
      <c r="VXO188" s="378"/>
      <c r="VXP188" s="378"/>
      <c r="VXQ188" s="378"/>
      <c r="VXR188" s="378"/>
      <c r="VXS188" s="378"/>
      <c r="VXT188" s="378"/>
      <c r="VXU188" s="378"/>
      <c r="VXV188" s="378"/>
      <c r="VXW188" s="378"/>
      <c r="VXX188" s="378"/>
      <c r="VXY188" s="378"/>
      <c r="VXZ188" s="378"/>
      <c r="VYA188" s="378"/>
      <c r="VYB188" s="378"/>
      <c r="VYC188" s="378"/>
      <c r="VYD188" s="378"/>
      <c r="VYE188" s="378"/>
      <c r="VYF188" s="378"/>
      <c r="VYG188" s="378"/>
      <c r="VYH188" s="378"/>
      <c r="VYI188" s="378"/>
      <c r="VYJ188" s="378"/>
      <c r="VYK188" s="378"/>
      <c r="VYL188" s="378"/>
      <c r="VYM188" s="378"/>
      <c r="VYN188" s="378"/>
      <c r="VYO188" s="378"/>
      <c r="VYP188" s="378"/>
      <c r="VYQ188" s="378"/>
      <c r="VYR188" s="378"/>
      <c r="VYS188" s="378"/>
      <c r="VYT188" s="378"/>
      <c r="VYU188" s="378"/>
      <c r="VYV188" s="378"/>
      <c r="VYW188" s="378"/>
      <c r="VYX188" s="378"/>
      <c r="VYY188" s="378"/>
      <c r="VYZ188" s="378"/>
      <c r="VZA188" s="378"/>
      <c r="VZB188" s="378"/>
      <c r="VZC188" s="378"/>
      <c r="VZD188" s="378"/>
      <c r="VZE188" s="378"/>
      <c r="VZF188" s="378"/>
      <c r="VZG188" s="378"/>
      <c r="VZH188" s="378"/>
      <c r="VZI188" s="378"/>
      <c r="VZJ188" s="378"/>
      <c r="VZK188" s="378"/>
      <c r="VZL188" s="378"/>
      <c r="VZM188" s="378"/>
      <c r="VZN188" s="378"/>
      <c r="VZO188" s="378"/>
      <c r="VZP188" s="378"/>
      <c r="VZQ188" s="378"/>
      <c r="VZR188" s="378"/>
      <c r="VZS188" s="378"/>
      <c r="VZT188" s="378"/>
      <c r="VZU188" s="378"/>
      <c r="VZV188" s="378"/>
      <c r="VZW188" s="378"/>
      <c r="VZX188" s="378"/>
      <c r="VZY188" s="378"/>
      <c r="VZZ188" s="378"/>
      <c r="WAA188" s="378"/>
      <c r="WAB188" s="378"/>
      <c r="WAC188" s="378"/>
      <c r="WAD188" s="378"/>
      <c r="WAE188" s="378"/>
      <c r="WAF188" s="378"/>
      <c r="WAG188" s="378"/>
      <c r="WAH188" s="378"/>
      <c r="WAI188" s="378"/>
      <c r="WAJ188" s="378"/>
      <c r="WAK188" s="378"/>
      <c r="WAL188" s="378"/>
      <c r="WAM188" s="378"/>
      <c r="WAN188" s="378"/>
      <c r="WAO188" s="378"/>
      <c r="WAP188" s="378"/>
      <c r="WAQ188" s="378"/>
      <c r="WAR188" s="378"/>
      <c r="WAS188" s="378"/>
      <c r="WAT188" s="378"/>
      <c r="WAU188" s="378"/>
      <c r="WAV188" s="378"/>
      <c r="WAW188" s="378"/>
      <c r="WAX188" s="378"/>
      <c r="WAY188" s="378"/>
      <c r="WAZ188" s="378"/>
      <c r="WBA188" s="378"/>
      <c r="WBB188" s="378"/>
      <c r="WBC188" s="378"/>
      <c r="WBD188" s="378"/>
      <c r="WBE188" s="378"/>
      <c r="WBF188" s="378"/>
      <c r="WBG188" s="378"/>
      <c r="WBH188" s="378"/>
      <c r="WBI188" s="378"/>
      <c r="WBJ188" s="378"/>
      <c r="WBK188" s="378"/>
      <c r="WBL188" s="378"/>
      <c r="WBM188" s="378"/>
      <c r="WBN188" s="378"/>
      <c r="WBO188" s="378"/>
      <c r="WBP188" s="378"/>
      <c r="WBQ188" s="378"/>
      <c r="WBR188" s="378"/>
      <c r="WBS188" s="378"/>
      <c r="WBT188" s="378"/>
      <c r="WBU188" s="378"/>
      <c r="WBV188" s="378"/>
      <c r="WBW188" s="378"/>
      <c r="WBX188" s="378"/>
      <c r="WBY188" s="378"/>
      <c r="WBZ188" s="378"/>
      <c r="WCA188" s="378"/>
      <c r="WCB188" s="378"/>
      <c r="WCC188" s="378"/>
      <c r="WCD188" s="378"/>
      <c r="WCE188" s="378"/>
      <c r="WCF188" s="378"/>
      <c r="WCG188" s="378"/>
      <c r="WCH188" s="378"/>
      <c r="WCI188" s="378"/>
      <c r="WCJ188" s="378"/>
      <c r="WCK188" s="378"/>
      <c r="WCL188" s="378"/>
      <c r="WCM188" s="378"/>
      <c r="WCN188" s="378"/>
      <c r="WCO188" s="378"/>
      <c r="WCP188" s="378"/>
      <c r="WCQ188" s="378"/>
      <c r="WCR188" s="378"/>
      <c r="WCS188" s="378"/>
      <c r="WCT188" s="378"/>
      <c r="WCU188" s="378"/>
      <c r="WCV188" s="378"/>
      <c r="WCW188" s="378"/>
      <c r="WCX188" s="378"/>
      <c r="WCY188" s="378"/>
      <c r="WCZ188" s="378"/>
      <c r="WDA188" s="378"/>
      <c r="WDB188" s="378"/>
      <c r="WDC188" s="378"/>
      <c r="WDD188" s="378"/>
      <c r="WDE188" s="378"/>
      <c r="WDF188" s="378"/>
      <c r="WDG188" s="378"/>
      <c r="WDH188" s="378"/>
      <c r="WDI188" s="378"/>
      <c r="WDJ188" s="378"/>
      <c r="WDK188" s="378"/>
      <c r="WDL188" s="378"/>
      <c r="WDM188" s="378"/>
      <c r="WDN188" s="378"/>
      <c r="WDO188" s="378"/>
      <c r="WDP188" s="378"/>
      <c r="WDQ188" s="378"/>
      <c r="WDR188" s="378"/>
      <c r="WDS188" s="378"/>
      <c r="WDT188" s="378"/>
      <c r="WDU188" s="378"/>
      <c r="WDV188" s="378"/>
      <c r="WDW188" s="378"/>
      <c r="WDX188" s="378"/>
      <c r="WDY188" s="378"/>
      <c r="WDZ188" s="378"/>
      <c r="WEA188" s="378"/>
      <c r="WEB188" s="378"/>
      <c r="WEC188" s="378"/>
      <c r="WED188" s="378"/>
      <c r="WEE188" s="378"/>
      <c r="WEF188" s="378"/>
      <c r="WEG188" s="378"/>
      <c r="WEH188" s="378"/>
      <c r="WEI188" s="378"/>
      <c r="WEJ188" s="378"/>
      <c r="WEK188" s="378"/>
      <c r="WEL188" s="378"/>
      <c r="WEM188" s="378"/>
      <c r="WEN188" s="378"/>
      <c r="WEO188" s="378"/>
      <c r="WEP188" s="378"/>
      <c r="WEQ188" s="378"/>
      <c r="WER188" s="378"/>
      <c r="WES188" s="378"/>
      <c r="WET188" s="378"/>
      <c r="WEU188" s="378"/>
      <c r="WEV188" s="378"/>
      <c r="WEW188" s="378"/>
      <c r="WEX188" s="378"/>
      <c r="WEY188" s="378"/>
      <c r="WEZ188" s="378"/>
      <c r="WFA188" s="378"/>
      <c r="WFB188" s="378"/>
      <c r="WFC188" s="378"/>
      <c r="WFD188" s="378"/>
      <c r="WFE188" s="378"/>
      <c r="WFF188" s="378"/>
      <c r="WFG188" s="378"/>
      <c r="WFH188" s="378"/>
      <c r="WFI188" s="378"/>
      <c r="WFJ188" s="378"/>
      <c r="WFK188" s="378"/>
      <c r="WFL188" s="378"/>
      <c r="WFM188" s="378"/>
      <c r="WFN188" s="378"/>
      <c r="WFO188" s="378"/>
      <c r="WFP188" s="378"/>
      <c r="WFQ188" s="378"/>
      <c r="WFR188" s="378"/>
      <c r="WFS188" s="378"/>
      <c r="WFT188" s="378"/>
      <c r="WFU188" s="378"/>
      <c r="WFV188" s="378"/>
      <c r="WFW188" s="378"/>
      <c r="WFX188" s="378"/>
      <c r="WFY188" s="378"/>
      <c r="WFZ188" s="378"/>
      <c r="WGA188" s="378"/>
      <c r="WGB188" s="378"/>
      <c r="WGC188" s="378"/>
      <c r="WGD188" s="378"/>
      <c r="WGE188" s="378"/>
      <c r="WGF188" s="378"/>
      <c r="WGG188" s="378"/>
      <c r="WGH188" s="378"/>
      <c r="WGI188" s="378"/>
      <c r="WGJ188" s="378"/>
      <c r="WGK188" s="378"/>
      <c r="WGL188" s="378"/>
      <c r="WGM188" s="378"/>
      <c r="WGN188" s="378"/>
      <c r="WGO188" s="378"/>
      <c r="WGP188" s="378"/>
      <c r="WGQ188" s="378"/>
      <c r="WGR188" s="378"/>
      <c r="WGS188" s="378"/>
      <c r="WGT188" s="378"/>
      <c r="WGU188" s="378"/>
      <c r="WGV188" s="378"/>
      <c r="WGW188" s="378"/>
      <c r="WGX188" s="378"/>
      <c r="WGY188" s="378"/>
      <c r="WGZ188" s="378"/>
      <c r="WHA188" s="378"/>
      <c r="WHB188" s="378"/>
      <c r="WHC188" s="378"/>
      <c r="WHD188" s="378"/>
      <c r="WHE188" s="378"/>
      <c r="WHF188" s="378"/>
      <c r="WHG188" s="378"/>
      <c r="WHH188" s="378"/>
      <c r="WHI188" s="378"/>
      <c r="WHJ188" s="378"/>
      <c r="WHK188" s="378"/>
      <c r="WHL188" s="378"/>
      <c r="WHM188" s="378"/>
      <c r="WHN188" s="378"/>
      <c r="WHO188" s="378"/>
      <c r="WHP188" s="378"/>
      <c r="WHQ188" s="378"/>
      <c r="WHR188" s="378"/>
      <c r="WHS188" s="378"/>
      <c r="WHT188" s="378"/>
      <c r="WHU188" s="378"/>
      <c r="WHV188" s="378"/>
      <c r="WHW188" s="378"/>
      <c r="WHX188" s="378"/>
      <c r="WHY188" s="378"/>
      <c r="WHZ188" s="378"/>
      <c r="WIA188" s="378"/>
      <c r="WIB188" s="378"/>
      <c r="WIC188" s="378"/>
      <c r="WID188" s="378"/>
      <c r="WIE188" s="378"/>
      <c r="WIF188" s="378"/>
      <c r="WIG188" s="378"/>
      <c r="WIH188" s="378"/>
      <c r="WII188" s="378"/>
      <c r="WIJ188" s="378"/>
      <c r="WIK188" s="378"/>
      <c r="WIL188" s="378"/>
      <c r="WIM188" s="378"/>
      <c r="WIN188" s="378"/>
      <c r="WIO188" s="378"/>
      <c r="WIP188" s="378"/>
      <c r="WIQ188" s="378"/>
      <c r="WIR188" s="378"/>
      <c r="WIS188" s="378"/>
      <c r="WIT188" s="378"/>
      <c r="WIU188" s="378"/>
      <c r="WIV188" s="378"/>
      <c r="WIW188" s="378"/>
      <c r="WIX188" s="378"/>
      <c r="WIY188" s="378"/>
      <c r="WIZ188" s="378"/>
      <c r="WJA188" s="378"/>
      <c r="WJB188" s="378"/>
      <c r="WJC188" s="378"/>
      <c r="WJD188" s="378"/>
      <c r="WJE188" s="378"/>
      <c r="WJF188" s="378"/>
      <c r="WJG188" s="378"/>
      <c r="WJH188" s="378"/>
      <c r="WJI188" s="378"/>
      <c r="WJJ188" s="378"/>
      <c r="WJK188" s="378"/>
      <c r="WJL188" s="378"/>
      <c r="WJM188" s="378"/>
      <c r="WJN188" s="378"/>
      <c r="WJO188" s="378"/>
      <c r="WJP188" s="378"/>
      <c r="WJQ188" s="378"/>
      <c r="WJR188" s="378"/>
      <c r="WJS188" s="378"/>
      <c r="WJT188" s="378"/>
      <c r="WJU188" s="378"/>
      <c r="WJV188" s="378"/>
      <c r="WJW188" s="378"/>
      <c r="WJX188" s="378"/>
      <c r="WJY188" s="378"/>
      <c r="WJZ188" s="378"/>
      <c r="WKA188" s="378"/>
      <c r="WKB188" s="378"/>
      <c r="WKC188" s="378"/>
      <c r="WKD188" s="378"/>
      <c r="WKE188" s="378"/>
      <c r="WKF188" s="378"/>
      <c r="WKG188" s="378"/>
      <c r="WKH188" s="378"/>
      <c r="WKI188" s="378"/>
      <c r="WKJ188" s="378"/>
      <c r="WKK188" s="378"/>
      <c r="WKL188" s="378"/>
      <c r="WKM188" s="378"/>
      <c r="WKN188" s="378"/>
      <c r="WKO188" s="378"/>
      <c r="WKP188" s="378"/>
      <c r="WKQ188" s="378"/>
      <c r="WKR188" s="378"/>
      <c r="WKS188" s="378"/>
      <c r="WKT188" s="378"/>
      <c r="WKU188" s="378"/>
      <c r="WKV188" s="378"/>
      <c r="WKW188" s="378"/>
      <c r="WKX188" s="378"/>
      <c r="WKY188" s="378"/>
      <c r="WKZ188" s="378"/>
      <c r="WLA188" s="378"/>
      <c r="WLB188" s="378"/>
      <c r="WLC188" s="378"/>
      <c r="WLD188" s="378"/>
      <c r="WLE188" s="378"/>
      <c r="WLF188" s="378"/>
      <c r="WLG188" s="378"/>
      <c r="WLH188" s="378"/>
      <c r="WLI188" s="378"/>
      <c r="WLJ188" s="378"/>
      <c r="WLK188" s="378"/>
      <c r="WLL188" s="378"/>
      <c r="WLM188" s="378"/>
      <c r="WLN188" s="378"/>
      <c r="WLO188" s="378"/>
      <c r="WLP188" s="378"/>
      <c r="WLQ188" s="378"/>
      <c r="WLR188" s="378"/>
      <c r="WLS188" s="378"/>
      <c r="WLT188" s="378"/>
      <c r="WLU188" s="378"/>
      <c r="WLV188" s="378"/>
      <c r="WLW188" s="378"/>
      <c r="WLX188" s="378"/>
      <c r="WLY188" s="378"/>
      <c r="WLZ188" s="378"/>
      <c r="WMA188" s="378"/>
      <c r="WMB188" s="378"/>
      <c r="WMC188" s="378"/>
      <c r="WMD188" s="378"/>
      <c r="WME188" s="378"/>
      <c r="WMF188" s="378"/>
      <c r="WMG188" s="378"/>
      <c r="WMH188" s="378"/>
      <c r="WMI188" s="378"/>
      <c r="WMJ188" s="378"/>
      <c r="WMK188" s="378"/>
      <c r="WML188" s="378"/>
      <c r="WMM188" s="378"/>
      <c r="WMN188" s="378"/>
      <c r="WMO188" s="378"/>
      <c r="WMP188" s="378"/>
      <c r="WMQ188" s="378"/>
      <c r="WMR188" s="378"/>
      <c r="WMS188" s="378"/>
      <c r="WMT188" s="378"/>
      <c r="WMU188" s="378"/>
      <c r="WMV188" s="378"/>
      <c r="WMW188" s="378"/>
      <c r="WMX188" s="378"/>
      <c r="WMY188" s="378"/>
      <c r="WMZ188" s="378"/>
      <c r="WNA188" s="378"/>
      <c r="WNB188" s="378"/>
      <c r="WNC188" s="378"/>
      <c r="WND188" s="378"/>
      <c r="WNE188" s="378"/>
      <c r="WNF188" s="378"/>
      <c r="WNG188" s="378"/>
      <c r="WNH188" s="378"/>
      <c r="WNI188" s="378"/>
      <c r="WNJ188" s="378"/>
      <c r="WNK188" s="378"/>
      <c r="WNL188" s="378"/>
      <c r="WNM188" s="378"/>
      <c r="WNN188" s="378"/>
      <c r="WNO188" s="378"/>
      <c r="WNP188" s="378"/>
      <c r="WNQ188" s="378"/>
      <c r="WNR188" s="378"/>
      <c r="WNS188" s="378"/>
      <c r="WNT188" s="378"/>
      <c r="WNU188" s="378"/>
      <c r="WNV188" s="378"/>
      <c r="WNW188" s="378"/>
      <c r="WNX188" s="378"/>
      <c r="WNY188" s="378"/>
      <c r="WNZ188" s="378"/>
      <c r="WOA188" s="378"/>
      <c r="WOB188" s="378"/>
      <c r="WOC188" s="378"/>
      <c r="WOD188" s="378"/>
      <c r="WOE188" s="378"/>
      <c r="WOF188" s="378"/>
      <c r="WOG188" s="378"/>
      <c r="WOH188" s="378"/>
      <c r="WOI188" s="378"/>
      <c r="WOJ188" s="378"/>
      <c r="WOK188" s="378"/>
      <c r="WOL188" s="378"/>
      <c r="WOM188" s="378"/>
      <c r="WON188" s="378"/>
      <c r="WOO188" s="378"/>
      <c r="WOP188" s="378"/>
      <c r="WOQ188" s="378"/>
      <c r="WOR188" s="378"/>
      <c r="WOS188" s="378"/>
      <c r="WOT188" s="378"/>
      <c r="WOU188" s="378"/>
      <c r="WOV188" s="378"/>
      <c r="WOW188" s="378"/>
      <c r="WOX188" s="378"/>
      <c r="WOY188" s="378"/>
      <c r="WOZ188" s="378"/>
      <c r="WPA188" s="378"/>
      <c r="WPB188" s="378"/>
      <c r="WPC188" s="378"/>
      <c r="WPD188" s="378"/>
      <c r="WPE188" s="378"/>
      <c r="WPF188" s="378"/>
      <c r="WPG188" s="378"/>
      <c r="WPH188" s="378"/>
      <c r="WPI188" s="378"/>
      <c r="WPJ188" s="378"/>
      <c r="WPK188" s="378"/>
      <c r="WPL188" s="378"/>
      <c r="WPM188" s="378"/>
      <c r="WPN188" s="378"/>
      <c r="WPO188" s="378"/>
      <c r="WPP188" s="378"/>
      <c r="WPQ188" s="378"/>
      <c r="WPR188" s="378"/>
      <c r="WPS188" s="378"/>
      <c r="WPT188" s="378"/>
      <c r="WPU188" s="378"/>
      <c r="WPV188" s="378"/>
      <c r="WPW188" s="378"/>
      <c r="WPX188" s="378"/>
      <c r="WPY188" s="378"/>
      <c r="WPZ188" s="378"/>
      <c r="WQA188" s="378"/>
      <c r="WQB188" s="378"/>
      <c r="WQC188" s="378"/>
      <c r="WQD188" s="378"/>
      <c r="WQE188" s="378"/>
      <c r="WQF188" s="378"/>
      <c r="WQG188" s="378"/>
      <c r="WQH188" s="378"/>
      <c r="WQI188" s="378"/>
      <c r="WQJ188" s="378"/>
      <c r="WQK188" s="378"/>
      <c r="WQL188" s="378"/>
      <c r="WQM188" s="378"/>
      <c r="WQN188" s="378"/>
      <c r="WQO188" s="378"/>
      <c r="WQP188" s="378"/>
      <c r="WQQ188" s="378"/>
      <c r="WQR188" s="378"/>
      <c r="WQS188" s="378"/>
      <c r="WQT188" s="378"/>
      <c r="WQU188" s="378"/>
      <c r="WQV188" s="378"/>
      <c r="WQW188" s="378"/>
      <c r="WQX188" s="378"/>
      <c r="WQY188" s="378"/>
      <c r="WQZ188" s="378"/>
      <c r="WRA188" s="378"/>
      <c r="WRB188" s="378"/>
      <c r="WRC188" s="378"/>
      <c r="WRD188" s="378"/>
      <c r="WRE188" s="378"/>
      <c r="WRF188" s="378"/>
      <c r="WRG188" s="378"/>
      <c r="WRH188" s="378"/>
      <c r="WRI188" s="378"/>
      <c r="WRJ188" s="378"/>
      <c r="WRK188" s="378"/>
      <c r="WRL188" s="378"/>
      <c r="WRM188" s="378"/>
      <c r="WRN188" s="378"/>
      <c r="WRO188" s="378"/>
      <c r="WRP188" s="378"/>
      <c r="WRQ188" s="378"/>
      <c r="WRR188" s="378"/>
      <c r="WRS188" s="378"/>
      <c r="WRT188" s="378"/>
      <c r="WRU188" s="378"/>
      <c r="WRV188" s="378"/>
      <c r="WRW188" s="378"/>
      <c r="WRX188" s="378"/>
      <c r="WRY188" s="378"/>
      <c r="WRZ188" s="378"/>
      <c r="WSA188" s="378"/>
      <c r="WSB188" s="378"/>
      <c r="WSC188" s="378"/>
      <c r="WSD188" s="378"/>
      <c r="WSE188" s="378"/>
      <c r="WSF188" s="378"/>
      <c r="WSG188" s="378"/>
      <c r="WSH188" s="378"/>
      <c r="WSI188" s="378"/>
      <c r="WSJ188" s="378"/>
      <c r="WSK188" s="378"/>
      <c r="WSL188" s="378"/>
      <c r="WSM188" s="378"/>
      <c r="WSN188" s="378"/>
      <c r="WSO188" s="378"/>
      <c r="WSP188" s="378"/>
      <c r="WSQ188" s="378"/>
      <c r="WSR188" s="378"/>
      <c r="WSS188" s="378"/>
      <c r="WST188" s="378"/>
      <c r="WSU188" s="378"/>
      <c r="WSV188" s="378"/>
      <c r="WSW188" s="378"/>
      <c r="WSX188" s="378"/>
      <c r="WSY188" s="378"/>
      <c r="WSZ188" s="378"/>
      <c r="WTA188" s="378"/>
      <c r="WTB188" s="378"/>
      <c r="WTC188" s="378"/>
      <c r="WTD188" s="378"/>
      <c r="WTE188" s="378"/>
      <c r="WTF188" s="378"/>
      <c r="WTG188" s="378"/>
      <c r="WTH188" s="378"/>
      <c r="WTI188" s="378"/>
      <c r="WTJ188" s="378"/>
      <c r="WTK188" s="378"/>
      <c r="WTL188" s="378"/>
      <c r="WTM188" s="378"/>
      <c r="WTN188" s="378"/>
      <c r="WTO188" s="378"/>
      <c r="WTP188" s="378"/>
      <c r="WTQ188" s="378"/>
      <c r="WTR188" s="378"/>
      <c r="WTS188" s="378"/>
      <c r="WTT188" s="378"/>
      <c r="WTU188" s="378"/>
      <c r="WTV188" s="378"/>
      <c r="WTW188" s="378"/>
      <c r="WTX188" s="378"/>
      <c r="WTY188" s="378"/>
      <c r="WTZ188" s="378"/>
      <c r="WUA188" s="378"/>
      <c r="WUB188" s="378"/>
      <c r="WUC188" s="378"/>
      <c r="WUD188" s="378"/>
      <c r="WUE188" s="378"/>
      <c r="WUF188" s="378"/>
      <c r="WUG188" s="378"/>
      <c r="WUH188" s="378"/>
      <c r="WUI188" s="378"/>
      <c r="WUJ188" s="378"/>
      <c r="WUK188" s="378"/>
      <c r="WUL188" s="378"/>
      <c r="WUM188" s="378"/>
      <c r="WUN188" s="378"/>
      <c r="WUO188" s="378"/>
      <c r="WUP188" s="378"/>
      <c r="WUQ188" s="378"/>
      <c r="WUR188" s="378"/>
      <c r="WUS188" s="378"/>
      <c r="WUT188" s="378"/>
      <c r="WUU188" s="378"/>
      <c r="WUV188" s="378"/>
      <c r="WUW188" s="378"/>
      <c r="WUX188" s="378"/>
      <c r="WUY188" s="378"/>
      <c r="WUZ188" s="378"/>
      <c r="WVA188" s="378"/>
      <c r="WVB188" s="378"/>
      <c r="WVC188" s="378"/>
      <c r="WVD188" s="378"/>
      <c r="WVE188" s="378"/>
      <c r="WVF188" s="378"/>
      <c r="WVG188" s="378"/>
      <c r="WVH188" s="378"/>
      <c r="WVI188" s="378"/>
      <c r="WVJ188" s="378"/>
      <c r="WVK188" s="378"/>
      <c r="WVL188" s="378"/>
      <c r="WVM188" s="378"/>
      <c r="WVN188" s="378"/>
      <c r="WVO188" s="378"/>
      <c r="WVP188" s="378"/>
      <c r="WVQ188" s="378"/>
      <c r="WVR188" s="378"/>
      <c r="WVS188" s="378"/>
      <c r="WVT188" s="378"/>
      <c r="WVU188" s="378"/>
      <c r="WVV188" s="378"/>
      <c r="WVW188" s="378"/>
      <c r="WVX188" s="378"/>
      <c r="WVY188" s="378"/>
      <c r="WVZ188" s="378"/>
      <c r="WWA188" s="378"/>
      <c r="WWB188" s="378"/>
      <c r="WWC188" s="378"/>
      <c r="WWD188" s="378"/>
      <c r="WWE188" s="378"/>
      <c r="WWF188" s="378"/>
      <c r="WWG188" s="378"/>
      <c r="WWH188" s="378"/>
      <c r="WWI188" s="378"/>
      <c r="WWJ188" s="378"/>
      <c r="WWK188" s="378"/>
      <c r="WWL188" s="378"/>
      <c r="WWM188" s="378"/>
      <c r="WWN188" s="378"/>
      <c r="WWO188" s="378"/>
      <c r="WWP188" s="378"/>
      <c r="WWQ188" s="378"/>
      <c r="WWR188" s="378"/>
      <c r="WWS188" s="378"/>
      <c r="WWT188" s="378"/>
      <c r="WWU188" s="378"/>
      <c r="WWV188" s="378"/>
      <c r="WWW188" s="378"/>
      <c r="WWX188" s="378"/>
      <c r="WWY188" s="378"/>
      <c r="WWZ188" s="378"/>
      <c r="WXA188" s="378"/>
      <c r="WXB188" s="378"/>
      <c r="WXC188" s="378"/>
      <c r="WXD188" s="378"/>
      <c r="WXE188" s="378"/>
      <c r="WXF188" s="378"/>
      <c r="WXG188" s="378"/>
      <c r="WXH188" s="378"/>
      <c r="WXI188" s="378"/>
      <c r="WXJ188" s="378"/>
      <c r="WXK188" s="378"/>
      <c r="WXL188" s="378"/>
      <c r="WXM188" s="378"/>
      <c r="WXN188" s="378"/>
      <c r="WXO188" s="378"/>
      <c r="WXP188" s="378"/>
      <c r="WXQ188" s="378"/>
      <c r="WXR188" s="378"/>
      <c r="WXS188" s="378"/>
      <c r="WXT188" s="378"/>
      <c r="WXU188" s="378"/>
      <c r="WXV188" s="378"/>
      <c r="WXW188" s="378"/>
      <c r="WXX188" s="378"/>
      <c r="WXY188" s="378"/>
      <c r="WXZ188" s="378"/>
      <c r="WYA188" s="378"/>
      <c r="WYB188" s="378"/>
      <c r="WYC188" s="378"/>
      <c r="WYD188" s="378"/>
      <c r="WYE188" s="378"/>
      <c r="WYF188" s="378"/>
      <c r="WYG188" s="378"/>
      <c r="WYH188" s="378"/>
      <c r="WYI188" s="378"/>
      <c r="WYJ188" s="378"/>
      <c r="WYK188" s="378"/>
      <c r="WYL188" s="378"/>
      <c r="WYM188" s="378"/>
      <c r="WYN188" s="378"/>
      <c r="WYO188" s="378"/>
      <c r="WYP188" s="378"/>
      <c r="WYQ188" s="378"/>
      <c r="WYR188" s="378"/>
      <c r="WYS188" s="378"/>
      <c r="WYT188" s="378"/>
      <c r="WYU188" s="378"/>
      <c r="WYV188" s="378"/>
      <c r="WYW188" s="378"/>
      <c r="WYX188" s="378"/>
      <c r="WYY188" s="378"/>
      <c r="WYZ188" s="378"/>
      <c r="WZA188" s="378"/>
      <c r="WZB188" s="378"/>
      <c r="WZC188" s="378"/>
      <c r="WZD188" s="378"/>
      <c r="WZE188" s="378"/>
      <c r="WZF188" s="378"/>
      <c r="WZG188" s="378"/>
      <c r="WZH188" s="378"/>
      <c r="WZI188" s="378"/>
      <c r="WZJ188" s="378"/>
      <c r="WZK188" s="378"/>
      <c r="WZL188" s="378"/>
      <c r="WZM188" s="378"/>
      <c r="WZN188" s="378"/>
      <c r="WZO188" s="378"/>
      <c r="WZP188" s="378"/>
      <c r="WZQ188" s="378"/>
      <c r="WZR188" s="378"/>
      <c r="WZS188" s="378"/>
      <c r="WZT188" s="378"/>
      <c r="WZU188" s="378"/>
      <c r="WZV188" s="378"/>
      <c r="WZW188" s="378"/>
      <c r="WZX188" s="378"/>
      <c r="WZY188" s="378"/>
      <c r="WZZ188" s="378"/>
      <c r="XAA188" s="378"/>
      <c r="XAB188" s="378"/>
      <c r="XAC188" s="378"/>
      <c r="XAD188" s="378"/>
      <c r="XAE188" s="378"/>
      <c r="XAF188" s="378"/>
      <c r="XAG188" s="378"/>
      <c r="XAH188" s="378"/>
      <c r="XAI188" s="378"/>
      <c r="XAJ188" s="378"/>
      <c r="XAK188" s="378"/>
      <c r="XAL188" s="378"/>
      <c r="XAM188" s="378"/>
      <c r="XAN188" s="378"/>
      <c r="XAO188" s="378"/>
      <c r="XAP188" s="378"/>
      <c r="XAQ188" s="378"/>
      <c r="XAR188" s="378"/>
      <c r="XAS188" s="378"/>
      <c r="XAT188" s="378"/>
      <c r="XAU188" s="378"/>
      <c r="XAV188" s="378"/>
      <c r="XAW188" s="378"/>
      <c r="XAX188" s="378"/>
      <c r="XAY188" s="378"/>
      <c r="XAZ188" s="378"/>
      <c r="XBA188" s="378"/>
      <c r="XBB188" s="378"/>
      <c r="XBC188" s="378"/>
      <c r="XBD188" s="378"/>
      <c r="XBE188" s="378"/>
      <c r="XBF188" s="378"/>
      <c r="XBG188" s="378"/>
      <c r="XBH188" s="378"/>
      <c r="XBI188" s="378"/>
      <c r="XBJ188" s="378"/>
      <c r="XBK188" s="378"/>
      <c r="XBL188" s="378"/>
      <c r="XBM188" s="378"/>
      <c r="XBN188" s="378"/>
      <c r="XBO188" s="378"/>
      <c r="XBP188" s="378"/>
      <c r="XBQ188" s="378"/>
      <c r="XBR188" s="378"/>
      <c r="XBS188" s="378"/>
      <c r="XBT188" s="378"/>
      <c r="XBU188" s="378"/>
      <c r="XBV188" s="378"/>
      <c r="XBW188" s="378"/>
      <c r="XBX188" s="378"/>
      <c r="XBY188" s="378"/>
      <c r="XBZ188" s="378"/>
      <c r="XCA188" s="378"/>
      <c r="XCB188" s="378"/>
      <c r="XCC188" s="378"/>
      <c r="XCD188" s="378"/>
      <c r="XCE188" s="378"/>
      <c r="XCF188" s="378"/>
      <c r="XCG188" s="378"/>
      <c r="XCH188" s="378"/>
      <c r="XCI188" s="378"/>
      <c r="XCJ188" s="378"/>
      <c r="XCK188" s="378"/>
      <c r="XCL188" s="378"/>
      <c r="XCM188" s="378"/>
      <c r="XCN188" s="378"/>
      <c r="XCO188" s="378"/>
      <c r="XCP188" s="378"/>
      <c r="XCQ188" s="378"/>
      <c r="XCR188" s="378"/>
      <c r="XCS188" s="378"/>
      <c r="XCT188" s="378"/>
      <c r="XCU188" s="378"/>
      <c r="XCV188" s="378"/>
      <c r="XCW188" s="378"/>
      <c r="XCX188" s="378"/>
      <c r="XCY188" s="378"/>
      <c r="XCZ188" s="378"/>
      <c r="XDA188" s="378"/>
      <c r="XDB188" s="378"/>
      <c r="XDC188" s="378"/>
      <c r="XDD188" s="378"/>
      <c r="XDE188" s="378"/>
      <c r="XDF188" s="378"/>
      <c r="XDG188" s="378"/>
      <c r="XDH188" s="378"/>
      <c r="XDI188" s="378"/>
      <c r="XDJ188" s="378"/>
      <c r="XDK188" s="378"/>
      <c r="XDL188" s="378"/>
      <c r="XDM188" s="378"/>
      <c r="XDN188" s="378"/>
      <c r="XDO188" s="378"/>
      <c r="XDP188" s="378"/>
      <c r="XDQ188" s="378"/>
      <c r="XDR188" s="378"/>
      <c r="XDS188" s="378"/>
      <c r="XDT188" s="378"/>
      <c r="XDU188" s="378"/>
      <c r="XDV188" s="378"/>
      <c r="XDW188" s="378"/>
      <c r="XDX188" s="378"/>
      <c r="XDY188" s="378"/>
      <c r="XDZ188" s="378"/>
      <c r="XEA188" s="378"/>
      <c r="XEB188" s="378"/>
      <c r="XEC188" s="378"/>
      <c r="XED188" s="378"/>
      <c r="XEE188" s="378"/>
      <c r="XEF188" s="378"/>
      <c r="XEG188" s="378"/>
      <c r="XEH188" s="378"/>
      <c r="XEI188" s="378"/>
      <c r="XEJ188" s="378"/>
      <c r="XEK188" s="378"/>
      <c r="XEL188" s="378"/>
      <c r="XEM188" s="378"/>
      <c r="XEN188" s="378"/>
      <c r="XEO188" s="378"/>
      <c r="XEP188" s="378"/>
      <c r="XEQ188" s="378"/>
      <c r="XER188" s="378"/>
      <c r="XES188" s="378"/>
      <c r="XET188" s="378"/>
      <c r="XEU188" s="378"/>
      <c r="XEV188" s="378"/>
      <c r="XEW188" s="378"/>
      <c r="XEX188" s="378"/>
      <c r="XEY188" s="378"/>
      <c r="XEZ188" s="319"/>
      <c r="XFA188" s="319"/>
      <c r="XFB188" s="114"/>
      <c r="XFC188" s="319"/>
      <c r="XFD188" s="114"/>
    </row>
    <row r="189" s="129" customFormat="1" ht="38" customHeight="1" spans="1:16384">
      <c r="A189" s="318">
        <v>45740</v>
      </c>
      <c r="B189" s="319" t="s">
        <v>907</v>
      </c>
      <c r="C189" s="319" t="s">
        <v>70</v>
      </c>
      <c r="D189" s="387">
        <v>4500159335</v>
      </c>
      <c r="E189" s="319">
        <v>1039464743</v>
      </c>
      <c r="F189" s="114" t="s">
        <v>937</v>
      </c>
      <c r="G189" s="114" t="s">
        <v>97</v>
      </c>
      <c r="H189" s="319" t="s">
        <v>73</v>
      </c>
      <c r="I189" s="114">
        <v>468</v>
      </c>
      <c r="J189" s="114">
        <v>0</v>
      </c>
      <c r="K189" s="114">
        <v>4</v>
      </c>
      <c r="L189" s="114">
        <f t="shared" si="37"/>
        <v>117</v>
      </c>
      <c r="M189" s="327">
        <v>45852</v>
      </c>
      <c r="N189" s="327">
        <v>45848</v>
      </c>
      <c r="O189" s="328" t="s">
        <v>909</v>
      </c>
      <c r="P189" s="323" t="s">
        <v>74</v>
      </c>
      <c r="Q189" s="319"/>
      <c r="R189" s="337">
        <v>45814</v>
      </c>
      <c r="S189" s="338" t="s">
        <v>76</v>
      </c>
      <c r="T189" s="338" t="s">
        <v>76</v>
      </c>
      <c r="U189" s="114" t="s">
        <v>77</v>
      </c>
      <c r="V189" s="338"/>
      <c r="W189" s="339" t="s">
        <v>910</v>
      </c>
      <c r="X189" s="319" t="s">
        <v>911</v>
      </c>
      <c r="Y189" s="356" t="s">
        <v>674</v>
      </c>
      <c r="Z189" s="357">
        <v>7.3292</v>
      </c>
      <c r="AA189" s="358">
        <f t="shared" si="50"/>
        <v>3430.0656</v>
      </c>
      <c r="AB189" s="113"/>
      <c r="AC189" s="113" t="s">
        <v>164</v>
      </c>
      <c r="AD189" s="113" t="s">
        <v>82</v>
      </c>
      <c r="AE189" s="359">
        <f t="shared" si="51"/>
        <v>93.6</v>
      </c>
      <c r="AF189" s="359"/>
      <c r="AG189" s="115"/>
      <c r="AH189" s="115"/>
      <c r="AI189" s="115"/>
      <c r="AJ189" s="115"/>
      <c r="AK189" s="113"/>
      <c r="AL189" s="116"/>
      <c r="AM189" s="116"/>
      <c r="AN189" s="114"/>
      <c r="AO189" s="114">
        <f t="shared" si="53"/>
        <v>468</v>
      </c>
      <c r="AP189" s="114"/>
      <c r="AQ189" s="116"/>
      <c r="AR189" s="116"/>
      <c r="AS189" s="114">
        <f t="shared" si="52"/>
        <v>468</v>
      </c>
      <c r="AT189" s="114"/>
      <c r="AU189" s="114"/>
      <c r="AV189" s="114"/>
      <c r="AW189" s="114"/>
      <c r="AX189" s="113"/>
      <c r="AY189" s="359"/>
      <c r="AZ189" s="114"/>
      <c r="BA189" s="113">
        <f t="shared" si="54"/>
        <v>468</v>
      </c>
      <c r="BB189" s="359">
        <f>BB113+BA189</f>
        <v>784308</v>
      </c>
      <c r="BC189" s="130"/>
      <c r="BD189" s="130"/>
      <c r="BE189" s="378"/>
      <c r="BF189" s="378"/>
      <c r="BG189" s="378"/>
      <c r="BH189" s="378"/>
      <c r="BI189" s="378"/>
      <c r="BJ189" s="378"/>
      <c r="BK189" s="378"/>
      <c r="BL189" s="378"/>
      <c r="BM189" s="378"/>
      <c r="BN189" s="378"/>
      <c r="BO189" s="378"/>
      <c r="BP189" s="378"/>
      <c r="BQ189" s="378"/>
      <c r="BR189" s="378"/>
      <c r="BS189" s="378"/>
      <c r="BT189" s="378"/>
      <c r="BU189" s="378"/>
      <c r="BV189" s="378"/>
      <c r="BW189" s="378"/>
      <c r="BX189" s="378"/>
      <c r="BY189" s="378"/>
      <c r="BZ189" s="378"/>
      <c r="CA189" s="378"/>
      <c r="CB189" s="378"/>
      <c r="CC189" s="378"/>
      <c r="CD189" s="378"/>
      <c r="CE189" s="378"/>
      <c r="CF189" s="378"/>
      <c r="CG189" s="378"/>
      <c r="CH189" s="378"/>
      <c r="CI189" s="378"/>
      <c r="CJ189" s="378"/>
      <c r="CK189" s="378"/>
      <c r="CL189" s="378"/>
      <c r="CM189" s="378"/>
      <c r="CN189" s="378"/>
      <c r="CO189" s="378"/>
      <c r="CP189" s="378"/>
      <c r="CQ189" s="378"/>
      <c r="CR189" s="378"/>
      <c r="CS189" s="378"/>
      <c r="CT189" s="378"/>
      <c r="CU189" s="378"/>
      <c r="CV189" s="378"/>
      <c r="CW189" s="378"/>
      <c r="CX189" s="378"/>
      <c r="CY189" s="378"/>
      <c r="CZ189" s="378"/>
      <c r="DA189" s="378"/>
      <c r="DB189" s="378"/>
      <c r="DC189" s="378"/>
      <c r="DD189" s="378"/>
      <c r="DE189" s="378"/>
      <c r="DF189" s="378"/>
      <c r="DG189" s="378"/>
      <c r="DH189" s="378"/>
      <c r="DI189" s="378"/>
      <c r="DJ189" s="378"/>
      <c r="DK189" s="378"/>
      <c r="DL189" s="378"/>
      <c r="DM189" s="378"/>
      <c r="DN189" s="378"/>
      <c r="DO189" s="378"/>
      <c r="DP189" s="378"/>
      <c r="DQ189" s="378"/>
      <c r="DR189" s="378"/>
      <c r="DS189" s="378"/>
      <c r="DT189" s="378"/>
      <c r="DU189" s="378"/>
      <c r="DV189" s="378"/>
      <c r="DW189" s="378"/>
      <c r="DX189" s="378"/>
      <c r="DY189" s="378"/>
      <c r="DZ189" s="378"/>
      <c r="EA189" s="378"/>
      <c r="EB189" s="378"/>
      <c r="EC189" s="378"/>
      <c r="ED189" s="378"/>
      <c r="EE189" s="378"/>
      <c r="EF189" s="378"/>
      <c r="EG189" s="378"/>
      <c r="EH189" s="378"/>
      <c r="EI189" s="378"/>
      <c r="EJ189" s="378"/>
      <c r="EK189" s="378"/>
      <c r="EL189" s="378"/>
      <c r="EM189" s="378"/>
      <c r="EN189" s="378"/>
      <c r="EO189" s="378"/>
      <c r="EP189" s="378"/>
      <c r="EQ189" s="378"/>
      <c r="ER189" s="378"/>
      <c r="ES189" s="378"/>
      <c r="ET189" s="378"/>
      <c r="EU189" s="378"/>
      <c r="EV189" s="378"/>
      <c r="EW189" s="378"/>
      <c r="EX189" s="378"/>
      <c r="EY189" s="378"/>
      <c r="EZ189" s="378"/>
      <c r="FA189" s="378"/>
      <c r="FB189" s="378"/>
      <c r="FC189" s="378"/>
      <c r="FD189" s="378"/>
      <c r="FE189" s="378"/>
      <c r="FF189" s="378"/>
      <c r="FG189" s="378"/>
      <c r="FH189" s="378"/>
      <c r="FI189" s="378"/>
      <c r="FJ189" s="378"/>
      <c r="FK189" s="378"/>
      <c r="FL189" s="378"/>
      <c r="FM189" s="378"/>
      <c r="FN189" s="378"/>
      <c r="FO189" s="378"/>
      <c r="FP189" s="378"/>
      <c r="FQ189" s="378"/>
      <c r="FR189" s="378"/>
      <c r="FS189" s="378"/>
      <c r="FT189" s="378"/>
      <c r="FU189" s="378"/>
      <c r="FV189" s="378"/>
      <c r="FW189" s="378"/>
      <c r="FX189" s="378"/>
      <c r="FY189" s="378"/>
      <c r="FZ189" s="378"/>
      <c r="GA189" s="378"/>
      <c r="GB189" s="378"/>
      <c r="GC189" s="378"/>
      <c r="GD189" s="378"/>
      <c r="GE189" s="378"/>
      <c r="GF189" s="378"/>
      <c r="GG189" s="378"/>
      <c r="GH189" s="378"/>
      <c r="GI189" s="378"/>
      <c r="GJ189" s="378"/>
      <c r="GK189" s="378"/>
      <c r="GL189" s="378"/>
      <c r="GM189" s="378"/>
      <c r="GN189" s="378"/>
      <c r="GO189" s="378"/>
      <c r="GP189" s="378"/>
      <c r="GQ189" s="378"/>
      <c r="GR189" s="378"/>
      <c r="GS189" s="378"/>
      <c r="GT189" s="378"/>
      <c r="GU189" s="378"/>
      <c r="GV189" s="378"/>
      <c r="GW189" s="378"/>
      <c r="GX189" s="378"/>
      <c r="GY189" s="378"/>
      <c r="GZ189" s="378"/>
      <c r="HA189" s="378"/>
      <c r="HB189" s="378"/>
      <c r="HC189" s="378"/>
      <c r="HD189" s="378"/>
      <c r="HE189" s="378"/>
      <c r="HF189" s="378"/>
      <c r="HG189" s="378"/>
      <c r="HH189" s="378"/>
      <c r="HI189" s="378"/>
      <c r="HJ189" s="378"/>
      <c r="HK189" s="378"/>
      <c r="HL189" s="378"/>
      <c r="HM189" s="378"/>
      <c r="HN189" s="378"/>
      <c r="HO189" s="378"/>
      <c r="HP189" s="378"/>
      <c r="HQ189" s="378"/>
      <c r="HR189" s="378"/>
      <c r="HS189" s="378"/>
      <c r="HT189" s="378"/>
      <c r="HU189" s="378"/>
      <c r="HV189" s="378"/>
      <c r="HW189" s="378"/>
      <c r="HX189" s="378"/>
      <c r="HY189" s="378"/>
      <c r="HZ189" s="378"/>
      <c r="IA189" s="378"/>
      <c r="IB189" s="378"/>
      <c r="IC189" s="378"/>
      <c r="ID189" s="378"/>
      <c r="IE189" s="378"/>
      <c r="IF189" s="378"/>
      <c r="IG189" s="378"/>
      <c r="IH189" s="378"/>
      <c r="II189" s="378"/>
      <c r="IJ189" s="378"/>
      <c r="IK189" s="378"/>
      <c r="IL189" s="378"/>
      <c r="IM189" s="378"/>
      <c r="IN189" s="378"/>
      <c r="IO189" s="378"/>
      <c r="IP189" s="378"/>
      <c r="IQ189" s="378"/>
      <c r="IR189" s="378"/>
      <c r="IS189" s="378"/>
      <c r="IT189" s="378"/>
      <c r="IU189" s="378"/>
      <c r="IV189" s="378"/>
      <c r="IW189" s="378"/>
      <c r="IX189" s="378"/>
      <c r="IY189" s="378"/>
      <c r="IZ189" s="378"/>
      <c r="JA189" s="378"/>
      <c r="JB189" s="378"/>
      <c r="JC189" s="378"/>
      <c r="JD189" s="378"/>
      <c r="JE189" s="378"/>
      <c r="JF189" s="378"/>
      <c r="JG189" s="378"/>
      <c r="JH189" s="378"/>
      <c r="JI189" s="378"/>
      <c r="JJ189" s="378"/>
      <c r="JK189" s="378"/>
      <c r="JL189" s="378"/>
      <c r="JM189" s="378"/>
      <c r="JN189" s="378"/>
      <c r="JO189" s="378"/>
      <c r="JP189" s="378"/>
      <c r="JQ189" s="378"/>
      <c r="JR189" s="378"/>
      <c r="JS189" s="378"/>
      <c r="JT189" s="378"/>
      <c r="JU189" s="378"/>
      <c r="JV189" s="378"/>
      <c r="JW189" s="378"/>
      <c r="JX189" s="378"/>
      <c r="JY189" s="378"/>
      <c r="JZ189" s="378"/>
      <c r="KA189" s="378"/>
      <c r="KB189" s="378"/>
      <c r="KC189" s="378"/>
      <c r="KD189" s="378"/>
      <c r="KE189" s="378"/>
      <c r="KF189" s="378"/>
      <c r="KG189" s="378"/>
      <c r="KH189" s="378"/>
      <c r="KI189" s="378"/>
      <c r="KJ189" s="378"/>
      <c r="KK189" s="378"/>
      <c r="KL189" s="378"/>
      <c r="KM189" s="378"/>
      <c r="KN189" s="378"/>
      <c r="KO189" s="378"/>
      <c r="KP189" s="378"/>
      <c r="KQ189" s="378"/>
      <c r="KR189" s="378"/>
      <c r="KS189" s="378"/>
      <c r="KT189" s="378"/>
      <c r="KU189" s="378"/>
      <c r="KV189" s="378"/>
      <c r="KW189" s="378"/>
      <c r="KX189" s="378"/>
      <c r="KY189" s="378"/>
      <c r="KZ189" s="378"/>
      <c r="LA189" s="378"/>
      <c r="LB189" s="378"/>
      <c r="LC189" s="378"/>
      <c r="LD189" s="378"/>
      <c r="LE189" s="378"/>
      <c r="LF189" s="378"/>
      <c r="LG189" s="378"/>
      <c r="LH189" s="378"/>
      <c r="LI189" s="378"/>
      <c r="LJ189" s="378"/>
      <c r="LK189" s="378"/>
      <c r="LL189" s="378"/>
      <c r="LM189" s="378"/>
      <c r="LN189" s="378"/>
      <c r="LO189" s="378"/>
      <c r="LP189" s="378"/>
      <c r="LQ189" s="378"/>
      <c r="LR189" s="378"/>
      <c r="LS189" s="378"/>
      <c r="LT189" s="378"/>
      <c r="LU189" s="378"/>
      <c r="LV189" s="378"/>
      <c r="LW189" s="378"/>
      <c r="LX189" s="378"/>
      <c r="LY189" s="378"/>
      <c r="LZ189" s="378"/>
      <c r="MA189" s="378"/>
      <c r="MB189" s="378"/>
      <c r="MC189" s="378"/>
      <c r="MD189" s="378"/>
      <c r="ME189" s="378"/>
      <c r="MF189" s="378"/>
      <c r="MG189" s="378"/>
      <c r="MH189" s="378"/>
      <c r="MI189" s="378"/>
      <c r="MJ189" s="378"/>
      <c r="MK189" s="378"/>
      <c r="ML189" s="378"/>
      <c r="MM189" s="378"/>
      <c r="MN189" s="378"/>
      <c r="MO189" s="378"/>
      <c r="MP189" s="378"/>
      <c r="MQ189" s="378"/>
      <c r="MR189" s="378"/>
      <c r="MS189" s="378"/>
      <c r="MT189" s="378"/>
      <c r="MU189" s="378"/>
      <c r="MV189" s="378"/>
      <c r="MW189" s="378"/>
      <c r="MX189" s="378"/>
      <c r="MY189" s="378"/>
      <c r="MZ189" s="378"/>
      <c r="NA189" s="378"/>
      <c r="NB189" s="378"/>
      <c r="NC189" s="378"/>
      <c r="ND189" s="378"/>
      <c r="NE189" s="378"/>
      <c r="NF189" s="378"/>
      <c r="NG189" s="378"/>
      <c r="NH189" s="378"/>
      <c r="NI189" s="378"/>
      <c r="NJ189" s="378"/>
      <c r="NK189" s="378"/>
      <c r="NL189" s="378"/>
      <c r="NM189" s="378"/>
      <c r="NN189" s="378"/>
      <c r="NO189" s="378"/>
      <c r="NP189" s="378"/>
      <c r="NQ189" s="378"/>
      <c r="NR189" s="378"/>
      <c r="NS189" s="378"/>
      <c r="NT189" s="378"/>
      <c r="NU189" s="378"/>
      <c r="NV189" s="378"/>
      <c r="NW189" s="378"/>
      <c r="NX189" s="378"/>
      <c r="NY189" s="378"/>
      <c r="NZ189" s="378"/>
      <c r="OA189" s="378"/>
      <c r="OB189" s="378"/>
      <c r="OC189" s="378"/>
      <c r="OD189" s="378"/>
      <c r="OE189" s="378"/>
      <c r="OF189" s="378"/>
      <c r="OG189" s="378"/>
      <c r="OH189" s="378"/>
      <c r="OI189" s="378"/>
      <c r="OJ189" s="378"/>
      <c r="OK189" s="378"/>
      <c r="OL189" s="378"/>
      <c r="OM189" s="378"/>
      <c r="ON189" s="378"/>
      <c r="OO189" s="378"/>
      <c r="OP189" s="378"/>
      <c r="OQ189" s="378"/>
      <c r="OR189" s="378"/>
      <c r="OS189" s="378"/>
      <c r="OT189" s="378"/>
      <c r="OU189" s="378"/>
      <c r="OV189" s="378"/>
      <c r="OW189" s="378"/>
      <c r="OX189" s="378"/>
      <c r="OY189" s="378"/>
      <c r="OZ189" s="378"/>
      <c r="PA189" s="378"/>
      <c r="PB189" s="378"/>
      <c r="PC189" s="378"/>
      <c r="PD189" s="378"/>
      <c r="PE189" s="378"/>
      <c r="PF189" s="378"/>
      <c r="PG189" s="378"/>
      <c r="PH189" s="378"/>
      <c r="PI189" s="378"/>
      <c r="PJ189" s="378"/>
      <c r="PK189" s="378"/>
      <c r="PL189" s="378"/>
      <c r="PM189" s="378"/>
      <c r="PN189" s="378"/>
      <c r="PO189" s="378"/>
      <c r="PP189" s="378"/>
      <c r="PQ189" s="378"/>
      <c r="PR189" s="378"/>
      <c r="PS189" s="378"/>
      <c r="PT189" s="378"/>
      <c r="PU189" s="378"/>
      <c r="PV189" s="378"/>
      <c r="PW189" s="378"/>
      <c r="PX189" s="378"/>
      <c r="PY189" s="378"/>
      <c r="PZ189" s="378"/>
      <c r="QA189" s="378"/>
      <c r="QB189" s="378"/>
      <c r="QC189" s="378"/>
      <c r="QD189" s="378"/>
      <c r="QE189" s="378"/>
      <c r="QF189" s="378"/>
      <c r="QG189" s="378"/>
      <c r="QH189" s="378"/>
      <c r="QI189" s="378"/>
      <c r="QJ189" s="378"/>
      <c r="QK189" s="378"/>
      <c r="QL189" s="378"/>
      <c r="QM189" s="378"/>
      <c r="QN189" s="378"/>
      <c r="QO189" s="378"/>
      <c r="QP189" s="378"/>
      <c r="QQ189" s="378"/>
      <c r="QR189" s="378"/>
      <c r="QS189" s="378"/>
      <c r="QT189" s="378"/>
      <c r="QU189" s="378"/>
      <c r="QV189" s="378"/>
      <c r="QW189" s="378"/>
      <c r="QX189" s="378"/>
      <c r="QY189" s="378"/>
      <c r="QZ189" s="378"/>
      <c r="RA189" s="378"/>
      <c r="RB189" s="378"/>
      <c r="RC189" s="378"/>
      <c r="RD189" s="378"/>
      <c r="RE189" s="378"/>
      <c r="RF189" s="378"/>
      <c r="RG189" s="378"/>
      <c r="RH189" s="378"/>
      <c r="RI189" s="378"/>
      <c r="RJ189" s="378"/>
      <c r="RK189" s="378"/>
      <c r="RL189" s="378"/>
      <c r="RM189" s="378"/>
      <c r="RN189" s="378"/>
      <c r="RO189" s="378"/>
      <c r="RP189" s="378"/>
      <c r="RQ189" s="378"/>
      <c r="RR189" s="378"/>
      <c r="RS189" s="378"/>
      <c r="RT189" s="378"/>
      <c r="RU189" s="378"/>
      <c r="RV189" s="378"/>
      <c r="RW189" s="378"/>
      <c r="RX189" s="378"/>
      <c r="RY189" s="378"/>
      <c r="RZ189" s="378"/>
      <c r="SA189" s="378"/>
      <c r="SB189" s="378"/>
      <c r="SC189" s="378"/>
      <c r="SD189" s="378"/>
      <c r="SE189" s="378"/>
      <c r="SF189" s="378"/>
      <c r="SG189" s="378"/>
      <c r="SH189" s="378"/>
      <c r="SI189" s="378"/>
      <c r="SJ189" s="378"/>
      <c r="SK189" s="378"/>
      <c r="SL189" s="378"/>
      <c r="SM189" s="378"/>
      <c r="SN189" s="378"/>
      <c r="SO189" s="378"/>
      <c r="SP189" s="378"/>
      <c r="SQ189" s="378"/>
      <c r="SR189" s="378"/>
      <c r="SS189" s="378"/>
      <c r="ST189" s="378"/>
      <c r="SU189" s="378"/>
      <c r="SV189" s="378"/>
      <c r="SW189" s="378"/>
      <c r="SX189" s="378"/>
      <c r="SY189" s="378"/>
      <c r="SZ189" s="378"/>
      <c r="TA189" s="378"/>
      <c r="TB189" s="378"/>
      <c r="TC189" s="378"/>
      <c r="TD189" s="378"/>
      <c r="TE189" s="378"/>
      <c r="TF189" s="378"/>
      <c r="TG189" s="378"/>
      <c r="TH189" s="378"/>
      <c r="TI189" s="378"/>
      <c r="TJ189" s="378"/>
      <c r="TK189" s="378"/>
      <c r="TL189" s="378"/>
      <c r="TM189" s="378"/>
      <c r="TN189" s="378"/>
      <c r="TO189" s="378"/>
      <c r="TP189" s="378"/>
      <c r="TQ189" s="378"/>
      <c r="TR189" s="378"/>
      <c r="TS189" s="378"/>
      <c r="TT189" s="378"/>
      <c r="TU189" s="378"/>
      <c r="TV189" s="378"/>
      <c r="TW189" s="378"/>
      <c r="TX189" s="378"/>
      <c r="TY189" s="378"/>
      <c r="TZ189" s="378"/>
      <c r="UA189" s="378"/>
      <c r="UB189" s="378"/>
      <c r="UC189" s="378"/>
      <c r="UD189" s="378"/>
      <c r="UE189" s="378"/>
      <c r="UF189" s="378"/>
      <c r="UG189" s="378"/>
      <c r="UH189" s="378"/>
      <c r="UI189" s="378"/>
      <c r="UJ189" s="378"/>
      <c r="UK189" s="378"/>
      <c r="UL189" s="378"/>
      <c r="UM189" s="378"/>
      <c r="UN189" s="378"/>
      <c r="UO189" s="378"/>
      <c r="UP189" s="378"/>
      <c r="UQ189" s="378"/>
      <c r="UR189" s="378"/>
      <c r="US189" s="378"/>
      <c r="UT189" s="378"/>
      <c r="UU189" s="378"/>
      <c r="UV189" s="378"/>
      <c r="UW189" s="378"/>
      <c r="UX189" s="378"/>
      <c r="UY189" s="378"/>
      <c r="UZ189" s="378"/>
      <c r="VA189" s="378"/>
      <c r="VB189" s="378"/>
      <c r="VC189" s="378"/>
      <c r="VD189" s="378"/>
      <c r="VE189" s="378"/>
      <c r="VF189" s="378"/>
      <c r="VG189" s="378"/>
      <c r="VH189" s="378"/>
      <c r="VI189" s="378"/>
      <c r="VJ189" s="378"/>
      <c r="VK189" s="378"/>
      <c r="VL189" s="378"/>
      <c r="VM189" s="378"/>
      <c r="VN189" s="378"/>
      <c r="VO189" s="378"/>
      <c r="VP189" s="378"/>
      <c r="VQ189" s="378"/>
      <c r="VR189" s="378"/>
      <c r="VS189" s="378"/>
      <c r="VT189" s="378"/>
      <c r="VU189" s="378"/>
      <c r="VV189" s="378"/>
      <c r="VW189" s="378"/>
      <c r="VX189" s="378"/>
      <c r="VY189" s="378"/>
      <c r="VZ189" s="378"/>
      <c r="WA189" s="378"/>
      <c r="WB189" s="378"/>
      <c r="WC189" s="378"/>
      <c r="WD189" s="378"/>
      <c r="WE189" s="378"/>
      <c r="WF189" s="378"/>
      <c r="WG189" s="378"/>
      <c r="WH189" s="378"/>
      <c r="WI189" s="378"/>
      <c r="WJ189" s="378"/>
      <c r="WK189" s="378"/>
      <c r="WL189" s="378"/>
      <c r="WM189" s="378"/>
      <c r="WN189" s="378"/>
      <c r="WO189" s="378"/>
      <c r="WP189" s="378"/>
      <c r="WQ189" s="378"/>
      <c r="WR189" s="378"/>
      <c r="WS189" s="378"/>
      <c r="WT189" s="378"/>
      <c r="WU189" s="378"/>
      <c r="WV189" s="378"/>
      <c r="WW189" s="378"/>
      <c r="WX189" s="378"/>
      <c r="WY189" s="378"/>
      <c r="WZ189" s="378"/>
      <c r="XA189" s="378"/>
      <c r="XB189" s="378"/>
      <c r="XC189" s="378"/>
      <c r="XD189" s="378"/>
      <c r="XE189" s="378"/>
      <c r="XF189" s="378"/>
      <c r="XG189" s="378"/>
      <c r="XH189" s="378"/>
      <c r="XI189" s="378"/>
      <c r="XJ189" s="378"/>
      <c r="XK189" s="378"/>
      <c r="XL189" s="378"/>
      <c r="XM189" s="378"/>
      <c r="XN189" s="378"/>
      <c r="XO189" s="378"/>
      <c r="XP189" s="378"/>
      <c r="XQ189" s="378"/>
      <c r="XR189" s="378"/>
      <c r="XS189" s="378"/>
      <c r="XT189" s="378"/>
      <c r="XU189" s="378"/>
      <c r="XV189" s="378"/>
      <c r="XW189" s="378"/>
      <c r="XX189" s="378"/>
      <c r="XY189" s="378"/>
      <c r="XZ189" s="378"/>
      <c r="YA189" s="378"/>
      <c r="YB189" s="378"/>
      <c r="YC189" s="378"/>
      <c r="YD189" s="378"/>
      <c r="YE189" s="378"/>
      <c r="YF189" s="378"/>
      <c r="YG189" s="378"/>
      <c r="YH189" s="378"/>
      <c r="YI189" s="378"/>
      <c r="YJ189" s="378"/>
      <c r="YK189" s="378"/>
      <c r="YL189" s="378"/>
      <c r="YM189" s="378"/>
      <c r="YN189" s="378"/>
      <c r="YO189" s="378"/>
      <c r="YP189" s="378"/>
      <c r="YQ189" s="378"/>
      <c r="YR189" s="378"/>
      <c r="YS189" s="378"/>
      <c r="YT189" s="378"/>
      <c r="YU189" s="378"/>
      <c r="YV189" s="378"/>
      <c r="YW189" s="378"/>
      <c r="YX189" s="378"/>
      <c r="YY189" s="378"/>
      <c r="YZ189" s="378"/>
      <c r="ZA189" s="378"/>
      <c r="ZB189" s="378"/>
      <c r="ZC189" s="378"/>
      <c r="ZD189" s="378"/>
      <c r="ZE189" s="378"/>
      <c r="ZF189" s="378"/>
      <c r="ZG189" s="378"/>
      <c r="ZH189" s="378"/>
      <c r="ZI189" s="378"/>
      <c r="ZJ189" s="378"/>
      <c r="ZK189" s="378"/>
      <c r="ZL189" s="378"/>
      <c r="ZM189" s="378"/>
      <c r="ZN189" s="378"/>
      <c r="ZO189" s="378"/>
      <c r="ZP189" s="378"/>
      <c r="ZQ189" s="378"/>
      <c r="ZR189" s="378"/>
      <c r="ZS189" s="378"/>
      <c r="ZT189" s="378"/>
      <c r="ZU189" s="378"/>
      <c r="ZV189" s="378"/>
      <c r="ZW189" s="378"/>
      <c r="ZX189" s="378"/>
      <c r="ZY189" s="378"/>
      <c r="ZZ189" s="378"/>
      <c r="AAA189" s="378"/>
      <c r="AAB189" s="378"/>
      <c r="AAC189" s="378"/>
      <c r="AAD189" s="378"/>
      <c r="AAE189" s="378"/>
      <c r="AAF189" s="378"/>
      <c r="AAG189" s="378"/>
      <c r="AAH189" s="378"/>
      <c r="AAI189" s="378"/>
      <c r="AAJ189" s="378"/>
      <c r="AAK189" s="378"/>
      <c r="AAL189" s="378"/>
      <c r="AAM189" s="378"/>
      <c r="AAN189" s="378"/>
      <c r="AAO189" s="378"/>
      <c r="AAP189" s="378"/>
      <c r="AAQ189" s="378"/>
      <c r="AAR189" s="378"/>
      <c r="AAS189" s="378"/>
      <c r="AAT189" s="378"/>
      <c r="AAU189" s="378"/>
      <c r="AAV189" s="378"/>
      <c r="AAW189" s="378"/>
      <c r="AAX189" s="378"/>
      <c r="AAY189" s="378"/>
      <c r="AAZ189" s="378"/>
      <c r="ABA189" s="378"/>
      <c r="ABB189" s="378"/>
      <c r="ABC189" s="378"/>
      <c r="ABD189" s="378"/>
      <c r="ABE189" s="378"/>
      <c r="ABF189" s="378"/>
      <c r="ABG189" s="378"/>
      <c r="ABH189" s="378"/>
      <c r="ABI189" s="378"/>
      <c r="ABJ189" s="378"/>
      <c r="ABK189" s="378"/>
      <c r="ABL189" s="378"/>
      <c r="ABM189" s="378"/>
      <c r="ABN189" s="378"/>
      <c r="ABO189" s="378"/>
      <c r="ABP189" s="378"/>
      <c r="ABQ189" s="378"/>
      <c r="ABR189" s="378"/>
      <c r="ABS189" s="378"/>
      <c r="ABT189" s="378"/>
      <c r="ABU189" s="378"/>
      <c r="ABV189" s="378"/>
      <c r="ABW189" s="378"/>
      <c r="ABX189" s="378"/>
      <c r="ABY189" s="378"/>
      <c r="ABZ189" s="378"/>
      <c r="ACA189" s="378"/>
      <c r="ACB189" s="378"/>
      <c r="ACC189" s="378"/>
      <c r="ACD189" s="378"/>
      <c r="ACE189" s="378"/>
      <c r="ACF189" s="378"/>
      <c r="ACG189" s="378"/>
      <c r="ACH189" s="378"/>
      <c r="ACI189" s="378"/>
      <c r="ACJ189" s="378"/>
      <c r="ACK189" s="378"/>
      <c r="ACL189" s="378"/>
      <c r="ACM189" s="378"/>
      <c r="ACN189" s="378"/>
      <c r="ACO189" s="378"/>
      <c r="ACP189" s="378"/>
      <c r="ACQ189" s="378"/>
      <c r="ACR189" s="378"/>
      <c r="ACS189" s="378"/>
      <c r="ACT189" s="378"/>
      <c r="ACU189" s="378"/>
      <c r="ACV189" s="378"/>
      <c r="ACW189" s="378"/>
      <c r="ACX189" s="378"/>
      <c r="ACY189" s="378"/>
      <c r="ACZ189" s="378"/>
      <c r="ADA189" s="378"/>
      <c r="ADB189" s="378"/>
      <c r="ADC189" s="378"/>
      <c r="ADD189" s="378"/>
      <c r="ADE189" s="378"/>
      <c r="ADF189" s="378"/>
      <c r="ADG189" s="378"/>
      <c r="ADH189" s="378"/>
      <c r="ADI189" s="378"/>
      <c r="ADJ189" s="378"/>
      <c r="ADK189" s="378"/>
      <c r="ADL189" s="378"/>
      <c r="ADM189" s="378"/>
      <c r="ADN189" s="378"/>
      <c r="ADO189" s="378"/>
      <c r="ADP189" s="378"/>
      <c r="ADQ189" s="378"/>
      <c r="ADR189" s="378"/>
      <c r="ADS189" s="378"/>
      <c r="ADT189" s="378"/>
      <c r="ADU189" s="378"/>
      <c r="ADV189" s="378"/>
      <c r="ADW189" s="378"/>
      <c r="ADX189" s="378"/>
      <c r="ADY189" s="378"/>
      <c r="ADZ189" s="378"/>
      <c r="AEA189" s="378"/>
      <c r="AEB189" s="378"/>
      <c r="AEC189" s="378"/>
      <c r="AED189" s="378"/>
      <c r="AEE189" s="378"/>
      <c r="AEF189" s="378"/>
      <c r="AEG189" s="378"/>
      <c r="AEH189" s="378"/>
      <c r="AEI189" s="378"/>
      <c r="AEJ189" s="378"/>
      <c r="AEK189" s="378"/>
      <c r="AEL189" s="378"/>
      <c r="AEM189" s="378"/>
      <c r="AEN189" s="378"/>
      <c r="AEO189" s="378"/>
      <c r="AEP189" s="378"/>
      <c r="AEQ189" s="378"/>
      <c r="AER189" s="378"/>
      <c r="AES189" s="378"/>
      <c r="AET189" s="378"/>
      <c r="AEU189" s="378"/>
      <c r="AEV189" s="378"/>
      <c r="AEW189" s="378"/>
      <c r="AEX189" s="378"/>
      <c r="AEY189" s="378"/>
      <c r="AEZ189" s="378"/>
      <c r="AFA189" s="378"/>
      <c r="AFB189" s="378"/>
      <c r="AFC189" s="378"/>
      <c r="AFD189" s="378"/>
      <c r="AFE189" s="378"/>
      <c r="AFF189" s="378"/>
      <c r="AFG189" s="378"/>
      <c r="AFH189" s="378"/>
      <c r="AFI189" s="378"/>
      <c r="AFJ189" s="378"/>
      <c r="AFK189" s="378"/>
      <c r="AFL189" s="378"/>
      <c r="AFM189" s="378"/>
      <c r="AFN189" s="378"/>
      <c r="AFO189" s="378"/>
      <c r="AFP189" s="378"/>
      <c r="AFQ189" s="378"/>
      <c r="AFR189" s="378"/>
      <c r="AFS189" s="378"/>
      <c r="AFT189" s="378"/>
      <c r="AFU189" s="378"/>
      <c r="AFV189" s="378"/>
      <c r="AFW189" s="378"/>
      <c r="AFX189" s="378"/>
      <c r="AFY189" s="378"/>
      <c r="AFZ189" s="378"/>
      <c r="AGA189" s="378"/>
      <c r="AGB189" s="378"/>
      <c r="AGC189" s="378"/>
      <c r="AGD189" s="378"/>
      <c r="AGE189" s="378"/>
      <c r="AGF189" s="378"/>
      <c r="AGG189" s="378"/>
      <c r="AGH189" s="378"/>
      <c r="AGI189" s="378"/>
      <c r="AGJ189" s="378"/>
      <c r="AGK189" s="378"/>
      <c r="AGL189" s="378"/>
      <c r="AGM189" s="378"/>
      <c r="AGN189" s="378"/>
      <c r="AGO189" s="378"/>
      <c r="AGP189" s="378"/>
      <c r="AGQ189" s="378"/>
      <c r="AGR189" s="378"/>
      <c r="AGS189" s="378"/>
      <c r="AGT189" s="378"/>
      <c r="AGU189" s="378"/>
      <c r="AGV189" s="378"/>
      <c r="AGW189" s="378"/>
      <c r="AGX189" s="378"/>
      <c r="AGY189" s="378"/>
      <c r="AGZ189" s="378"/>
      <c r="AHA189" s="378"/>
      <c r="AHB189" s="378"/>
      <c r="AHC189" s="378"/>
      <c r="AHD189" s="378"/>
      <c r="AHE189" s="378"/>
      <c r="AHF189" s="378"/>
      <c r="AHG189" s="378"/>
      <c r="AHH189" s="378"/>
      <c r="AHI189" s="378"/>
      <c r="AHJ189" s="378"/>
      <c r="AHK189" s="378"/>
      <c r="AHL189" s="378"/>
      <c r="AHM189" s="378"/>
      <c r="AHN189" s="378"/>
      <c r="AHO189" s="378"/>
      <c r="AHP189" s="378"/>
      <c r="AHQ189" s="378"/>
      <c r="AHR189" s="378"/>
      <c r="AHS189" s="378"/>
      <c r="AHT189" s="378"/>
      <c r="AHU189" s="378"/>
      <c r="AHV189" s="378"/>
      <c r="AHW189" s="378"/>
      <c r="AHX189" s="378"/>
      <c r="AHY189" s="378"/>
      <c r="AHZ189" s="378"/>
      <c r="AIA189" s="378"/>
      <c r="AIB189" s="378"/>
      <c r="AIC189" s="378"/>
      <c r="AID189" s="378"/>
      <c r="AIE189" s="378"/>
      <c r="AIF189" s="378"/>
      <c r="AIG189" s="378"/>
      <c r="AIH189" s="378"/>
      <c r="AII189" s="378"/>
      <c r="AIJ189" s="378"/>
      <c r="AIK189" s="378"/>
      <c r="AIL189" s="378"/>
      <c r="AIM189" s="378"/>
      <c r="AIN189" s="378"/>
      <c r="AIO189" s="378"/>
      <c r="AIP189" s="378"/>
      <c r="AIQ189" s="378"/>
      <c r="AIR189" s="378"/>
      <c r="AIS189" s="378"/>
      <c r="AIT189" s="378"/>
      <c r="AIU189" s="378"/>
      <c r="AIV189" s="378"/>
      <c r="AIW189" s="378"/>
      <c r="AIX189" s="378"/>
      <c r="AIY189" s="378"/>
      <c r="AIZ189" s="378"/>
      <c r="AJA189" s="378"/>
      <c r="AJB189" s="378"/>
      <c r="AJC189" s="378"/>
      <c r="AJD189" s="378"/>
      <c r="AJE189" s="378"/>
      <c r="AJF189" s="378"/>
      <c r="AJG189" s="378"/>
      <c r="AJH189" s="378"/>
      <c r="AJI189" s="378"/>
      <c r="AJJ189" s="378"/>
      <c r="AJK189" s="378"/>
      <c r="AJL189" s="378"/>
      <c r="AJM189" s="378"/>
      <c r="AJN189" s="378"/>
      <c r="AJO189" s="378"/>
      <c r="AJP189" s="378"/>
      <c r="AJQ189" s="378"/>
      <c r="AJR189" s="378"/>
      <c r="AJS189" s="378"/>
      <c r="AJT189" s="378"/>
      <c r="AJU189" s="378"/>
      <c r="AJV189" s="378"/>
      <c r="AJW189" s="378"/>
      <c r="AJX189" s="378"/>
      <c r="AJY189" s="378"/>
      <c r="AJZ189" s="378"/>
      <c r="AKA189" s="378"/>
      <c r="AKB189" s="378"/>
      <c r="AKC189" s="378"/>
      <c r="AKD189" s="378"/>
      <c r="AKE189" s="378"/>
      <c r="AKF189" s="378"/>
      <c r="AKG189" s="378"/>
      <c r="AKH189" s="378"/>
      <c r="AKI189" s="378"/>
      <c r="AKJ189" s="378"/>
      <c r="AKK189" s="378"/>
      <c r="AKL189" s="378"/>
      <c r="AKM189" s="378"/>
      <c r="AKN189" s="378"/>
      <c r="AKO189" s="378"/>
      <c r="AKP189" s="378"/>
      <c r="AKQ189" s="378"/>
      <c r="AKR189" s="378"/>
      <c r="AKS189" s="378"/>
      <c r="AKT189" s="378"/>
      <c r="AKU189" s="378"/>
      <c r="AKV189" s="378"/>
      <c r="AKW189" s="378"/>
      <c r="AKX189" s="378"/>
      <c r="AKY189" s="378"/>
      <c r="AKZ189" s="378"/>
      <c r="ALA189" s="378"/>
      <c r="ALB189" s="378"/>
      <c r="ALC189" s="378"/>
      <c r="ALD189" s="378"/>
      <c r="ALE189" s="378"/>
      <c r="ALF189" s="378"/>
      <c r="ALG189" s="378"/>
      <c r="ALH189" s="378"/>
      <c r="ALI189" s="378"/>
      <c r="ALJ189" s="378"/>
      <c r="ALK189" s="378"/>
      <c r="ALL189" s="378"/>
      <c r="ALM189" s="378"/>
      <c r="ALN189" s="378"/>
      <c r="ALO189" s="378"/>
      <c r="ALP189" s="378"/>
      <c r="ALQ189" s="378"/>
      <c r="ALR189" s="378"/>
      <c r="ALS189" s="378"/>
      <c r="ALT189" s="378"/>
      <c r="ALU189" s="378"/>
      <c r="ALV189" s="378"/>
      <c r="ALW189" s="378"/>
      <c r="ALX189" s="378"/>
      <c r="ALY189" s="378"/>
      <c r="ALZ189" s="378"/>
      <c r="AMA189" s="378"/>
      <c r="AMB189" s="378"/>
      <c r="AMC189" s="378"/>
      <c r="AMD189" s="378"/>
      <c r="AME189" s="378"/>
      <c r="AMF189" s="378"/>
      <c r="AMG189" s="378"/>
      <c r="AMH189" s="378"/>
      <c r="AMI189" s="378"/>
      <c r="AMJ189" s="378"/>
      <c r="AMK189" s="378"/>
      <c r="AML189" s="378"/>
      <c r="AMM189" s="378"/>
      <c r="AMN189" s="378"/>
      <c r="AMO189" s="378"/>
      <c r="AMP189" s="378"/>
      <c r="AMQ189" s="378"/>
      <c r="AMR189" s="378"/>
      <c r="AMS189" s="378"/>
      <c r="AMT189" s="378"/>
      <c r="AMU189" s="378"/>
      <c r="AMV189" s="378"/>
      <c r="AMW189" s="378"/>
      <c r="AMX189" s="378"/>
      <c r="AMY189" s="378"/>
      <c r="AMZ189" s="378"/>
      <c r="ANA189" s="378"/>
      <c r="ANB189" s="378"/>
      <c r="ANC189" s="378"/>
      <c r="AND189" s="378"/>
      <c r="ANE189" s="378"/>
      <c r="ANF189" s="378"/>
      <c r="ANG189" s="378"/>
      <c r="ANH189" s="378"/>
      <c r="ANI189" s="378"/>
      <c r="ANJ189" s="378"/>
      <c r="ANK189" s="378"/>
      <c r="ANL189" s="378"/>
      <c r="ANM189" s="378"/>
      <c r="ANN189" s="378"/>
      <c r="ANO189" s="378"/>
      <c r="ANP189" s="378"/>
      <c r="ANQ189" s="378"/>
      <c r="ANR189" s="378"/>
      <c r="ANS189" s="378"/>
      <c r="ANT189" s="378"/>
      <c r="ANU189" s="378"/>
      <c r="ANV189" s="378"/>
      <c r="ANW189" s="378"/>
      <c r="ANX189" s="378"/>
      <c r="ANY189" s="378"/>
      <c r="ANZ189" s="378"/>
      <c r="AOA189" s="378"/>
      <c r="AOB189" s="378"/>
      <c r="AOC189" s="378"/>
      <c r="AOD189" s="378"/>
      <c r="AOE189" s="378"/>
      <c r="AOF189" s="378"/>
      <c r="AOG189" s="378"/>
      <c r="AOH189" s="378"/>
      <c r="AOI189" s="378"/>
      <c r="AOJ189" s="378"/>
      <c r="AOK189" s="378"/>
      <c r="AOL189" s="378"/>
      <c r="AOM189" s="378"/>
      <c r="AON189" s="378"/>
      <c r="AOO189" s="378"/>
      <c r="AOP189" s="378"/>
      <c r="AOQ189" s="378"/>
      <c r="AOR189" s="378"/>
      <c r="AOS189" s="378"/>
      <c r="AOT189" s="378"/>
      <c r="AOU189" s="378"/>
      <c r="AOV189" s="378"/>
      <c r="AOW189" s="378"/>
      <c r="AOX189" s="378"/>
      <c r="AOY189" s="378"/>
      <c r="AOZ189" s="378"/>
      <c r="APA189" s="378"/>
      <c r="APB189" s="378"/>
      <c r="APC189" s="378"/>
      <c r="APD189" s="378"/>
      <c r="APE189" s="378"/>
      <c r="APF189" s="378"/>
      <c r="APG189" s="378"/>
      <c r="APH189" s="378"/>
      <c r="API189" s="378"/>
      <c r="APJ189" s="378"/>
      <c r="APK189" s="378"/>
      <c r="APL189" s="378"/>
      <c r="APM189" s="378"/>
      <c r="APN189" s="378"/>
      <c r="APO189" s="378"/>
      <c r="APP189" s="378"/>
      <c r="APQ189" s="378"/>
      <c r="APR189" s="378"/>
      <c r="APS189" s="378"/>
      <c r="APT189" s="378"/>
      <c r="APU189" s="378"/>
      <c r="APV189" s="378"/>
      <c r="APW189" s="378"/>
      <c r="APX189" s="378"/>
      <c r="APY189" s="378"/>
      <c r="APZ189" s="378"/>
      <c r="AQA189" s="378"/>
      <c r="AQB189" s="378"/>
      <c r="AQC189" s="378"/>
      <c r="AQD189" s="378"/>
      <c r="AQE189" s="378"/>
      <c r="AQF189" s="378"/>
      <c r="AQG189" s="378"/>
      <c r="AQH189" s="378"/>
      <c r="AQI189" s="378"/>
      <c r="AQJ189" s="378"/>
      <c r="AQK189" s="378"/>
      <c r="AQL189" s="378"/>
      <c r="AQM189" s="378"/>
      <c r="AQN189" s="378"/>
      <c r="AQO189" s="378"/>
      <c r="AQP189" s="378"/>
      <c r="AQQ189" s="378"/>
      <c r="AQR189" s="378"/>
      <c r="AQS189" s="378"/>
      <c r="AQT189" s="378"/>
      <c r="AQU189" s="378"/>
      <c r="AQV189" s="378"/>
      <c r="AQW189" s="378"/>
      <c r="AQX189" s="378"/>
      <c r="AQY189" s="378"/>
      <c r="AQZ189" s="378"/>
      <c r="ARA189" s="378"/>
      <c r="ARB189" s="378"/>
      <c r="ARC189" s="378"/>
      <c r="ARD189" s="378"/>
      <c r="ARE189" s="378"/>
      <c r="ARF189" s="378"/>
      <c r="ARG189" s="378"/>
      <c r="ARH189" s="378"/>
      <c r="ARI189" s="378"/>
      <c r="ARJ189" s="378"/>
      <c r="ARK189" s="378"/>
      <c r="ARL189" s="378"/>
      <c r="ARM189" s="378"/>
      <c r="ARN189" s="378"/>
      <c r="ARO189" s="378"/>
      <c r="ARP189" s="378"/>
      <c r="ARQ189" s="378"/>
      <c r="ARR189" s="378"/>
      <c r="ARS189" s="378"/>
      <c r="ART189" s="378"/>
      <c r="ARU189" s="378"/>
      <c r="ARV189" s="378"/>
      <c r="ARW189" s="378"/>
      <c r="ARX189" s="378"/>
      <c r="ARY189" s="378"/>
      <c r="ARZ189" s="378"/>
      <c r="ASA189" s="378"/>
      <c r="ASB189" s="378"/>
      <c r="ASC189" s="378"/>
      <c r="ASD189" s="378"/>
      <c r="ASE189" s="378"/>
      <c r="ASF189" s="378"/>
      <c r="ASG189" s="378"/>
      <c r="ASH189" s="378"/>
      <c r="ASI189" s="378"/>
      <c r="ASJ189" s="378"/>
      <c r="ASK189" s="378"/>
      <c r="ASL189" s="378"/>
      <c r="ASM189" s="378"/>
      <c r="ASN189" s="378"/>
      <c r="ASO189" s="378"/>
      <c r="ASP189" s="378"/>
      <c r="ASQ189" s="378"/>
      <c r="ASR189" s="378"/>
      <c r="ASS189" s="378"/>
      <c r="AST189" s="378"/>
      <c r="ASU189" s="378"/>
      <c r="ASV189" s="378"/>
      <c r="ASW189" s="378"/>
      <c r="ASX189" s="378"/>
      <c r="ASY189" s="378"/>
      <c r="ASZ189" s="378"/>
      <c r="ATA189" s="378"/>
      <c r="ATB189" s="378"/>
      <c r="ATC189" s="378"/>
      <c r="ATD189" s="378"/>
      <c r="ATE189" s="378"/>
      <c r="ATF189" s="378"/>
      <c r="ATG189" s="378"/>
      <c r="ATH189" s="378"/>
      <c r="ATI189" s="378"/>
      <c r="ATJ189" s="378"/>
      <c r="ATK189" s="378"/>
      <c r="ATL189" s="378"/>
      <c r="ATM189" s="378"/>
      <c r="ATN189" s="378"/>
      <c r="ATO189" s="378"/>
      <c r="ATP189" s="378"/>
      <c r="ATQ189" s="378"/>
      <c r="ATR189" s="378"/>
      <c r="ATS189" s="378"/>
      <c r="ATT189" s="378"/>
      <c r="ATU189" s="378"/>
      <c r="ATV189" s="378"/>
      <c r="ATW189" s="378"/>
      <c r="ATX189" s="378"/>
      <c r="ATY189" s="378"/>
      <c r="ATZ189" s="378"/>
      <c r="AUA189" s="378"/>
      <c r="AUB189" s="378"/>
      <c r="AUC189" s="378"/>
      <c r="AUD189" s="378"/>
      <c r="AUE189" s="378"/>
      <c r="AUF189" s="378"/>
      <c r="AUG189" s="378"/>
      <c r="AUH189" s="378"/>
      <c r="AUI189" s="378"/>
      <c r="AUJ189" s="378"/>
      <c r="AUK189" s="378"/>
      <c r="AUL189" s="378"/>
      <c r="AUM189" s="378"/>
      <c r="AUN189" s="378"/>
      <c r="AUO189" s="378"/>
      <c r="AUP189" s="378"/>
      <c r="AUQ189" s="378"/>
      <c r="AUR189" s="378"/>
      <c r="AUS189" s="378"/>
      <c r="AUT189" s="378"/>
      <c r="AUU189" s="378"/>
      <c r="AUV189" s="378"/>
      <c r="AUW189" s="378"/>
      <c r="AUX189" s="378"/>
      <c r="AUY189" s="378"/>
      <c r="AUZ189" s="378"/>
      <c r="AVA189" s="378"/>
      <c r="AVB189" s="378"/>
      <c r="AVC189" s="378"/>
      <c r="AVD189" s="378"/>
      <c r="AVE189" s="378"/>
      <c r="AVF189" s="378"/>
      <c r="AVG189" s="378"/>
      <c r="AVH189" s="378"/>
      <c r="AVI189" s="378"/>
      <c r="AVJ189" s="378"/>
      <c r="AVK189" s="378"/>
      <c r="AVL189" s="378"/>
      <c r="AVM189" s="378"/>
      <c r="AVN189" s="378"/>
      <c r="AVO189" s="378"/>
      <c r="AVP189" s="378"/>
      <c r="AVQ189" s="378"/>
      <c r="AVR189" s="378"/>
      <c r="AVS189" s="378"/>
      <c r="AVT189" s="378"/>
      <c r="AVU189" s="378"/>
      <c r="AVV189" s="378"/>
      <c r="AVW189" s="378"/>
      <c r="AVX189" s="378"/>
      <c r="AVY189" s="378"/>
      <c r="AVZ189" s="378"/>
      <c r="AWA189" s="378"/>
      <c r="AWB189" s="378"/>
      <c r="AWC189" s="378"/>
      <c r="AWD189" s="378"/>
      <c r="AWE189" s="378"/>
      <c r="AWF189" s="378"/>
      <c r="AWG189" s="378"/>
      <c r="AWH189" s="378"/>
      <c r="AWI189" s="378"/>
      <c r="AWJ189" s="378"/>
      <c r="AWK189" s="378"/>
      <c r="AWL189" s="378"/>
      <c r="AWM189" s="378"/>
      <c r="AWN189" s="378"/>
      <c r="AWO189" s="378"/>
      <c r="AWP189" s="378"/>
      <c r="AWQ189" s="378"/>
      <c r="AWR189" s="378"/>
      <c r="AWS189" s="378"/>
      <c r="AWT189" s="378"/>
      <c r="AWU189" s="378"/>
      <c r="AWV189" s="378"/>
      <c r="AWW189" s="378"/>
      <c r="AWX189" s="378"/>
      <c r="AWY189" s="378"/>
      <c r="AWZ189" s="378"/>
      <c r="AXA189" s="378"/>
      <c r="AXB189" s="378"/>
      <c r="AXC189" s="378"/>
      <c r="AXD189" s="378"/>
      <c r="AXE189" s="378"/>
      <c r="AXF189" s="378"/>
      <c r="AXG189" s="378"/>
      <c r="AXH189" s="378"/>
      <c r="AXI189" s="378"/>
      <c r="AXJ189" s="378"/>
      <c r="AXK189" s="378"/>
      <c r="AXL189" s="378"/>
      <c r="AXM189" s="378"/>
      <c r="AXN189" s="378"/>
      <c r="AXO189" s="378"/>
      <c r="AXP189" s="378"/>
      <c r="AXQ189" s="378"/>
      <c r="AXR189" s="378"/>
      <c r="AXS189" s="378"/>
      <c r="AXT189" s="378"/>
      <c r="AXU189" s="378"/>
      <c r="AXV189" s="378"/>
      <c r="AXW189" s="378"/>
      <c r="AXX189" s="378"/>
      <c r="AXY189" s="378"/>
      <c r="AXZ189" s="378"/>
      <c r="AYA189" s="378"/>
      <c r="AYB189" s="378"/>
      <c r="AYC189" s="378"/>
      <c r="AYD189" s="378"/>
      <c r="AYE189" s="378"/>
      <c r="AYF189" s="378"/>
      <c r="AYG189" s="378"/>
      <c r="AYH189" s="378"/>
      <c r="AYI189" s="378"/>
      <c r="AYJ189" s="378"/>
      <c r="AYK189" s="378"/>
      <c r="AYL189" s="378"/>
      <c r="AYM189" s="378"/>
      <c r="AYN189" s="378"/>
      <c r="AYO189" s="378"/>
      <c r="AYP189" s="378"/>
      <c r="AYQ189" s="378"/>
      <c r="AYR189" s="378"/>
      <c r="AYS189" s="378"/>
      <c r="AYT189" s="378"/>
      <c r="AYU189" s="378"/>
      <c r="AYV189" s="378"/>
      <c r="AYW189" s="378"/>
      <c r="AYX189" s="378"/>
      <c r="AYY189" s="378"/>
      <c r="AYZ189" s="378"/>
      <c r="AZA189" s="378"/>
      <c r="AZB189" s="378"/>
      <c r="AZC189" s="378"/>
      <c r="AZD189" s="378"/>
      <c r="AZE189" s="378"/>
      <c r="AZF189" s="378"/>
      <c r="AZG189" s="378"/>
      <c r="AZH189" s="378"/>
      <c r="AZI189" s="378"/>
      <c r="AZJ189" s="378"/>
      <c r="AZK189" s="378"/>
      <c r="AZL189" s="378"/>
      <c r="AZM189" s="378"/>
      <c r="AZN189" s="378"/>
      <c r="AZO189" s="378"/>
      <c r="AZP189" s="378"/>
      <c r="AZQ189" s="378"/>
      <c r="AZR189" s="378"/>
      <c r="AZS189" s="378"/>
      <c r="AZT189" s="378"/>
      <c r="AZU189" s="378"/>
      <c r="AZV189" s="378"/>
      <c r="AZW189" s="378"/>
      <c r="AZX189" s="378"/>
      <c r="AZY189" s="378"/>
      <c r="AZZ189" s="378"/>
      <c r="BAA189" s="378"/>
      <c r="BAB189" s="378"/>
      <c r="BAC189" s="378"/>
      <c r="BAD189" s="378"/>
      <c r="BAE189" s="378"/>
      <c r="BAF189" s="378"/>
      <c r="BAG189" s="378"/>
      <c r="BAH189" s="378"/>
      <c r="BAI189" s="378"/>
      <c r="BAJ189" s="378"/>
      <c r="BAK189" s="378"/>
      <c r="BAL189" s="378"/>
      <c r="BAM189" s="378"/>
      <c r="BAN189" s="378"/>
      <c r="BAO189" s="378"/>
      <c r="BAP189" s="378"/>
      <c r="BAQ189" s="378"/>
      <c r="BAR189" s="378"/>
      <c r="BAS189" s="378"/>
      <c r="BAT189" s="378"/>
      <c r="BAU189" s="378"/>
      <c r="BAV189" s="378"/>
      <c r="BAW189" s="378"/>
      <c r="BAX189" s="378"/>
      <c r="BAY189" s="378"/>
      <c r="BAZ189" s="378"/>
      <c r="BBA189" s="378"/>
      <c r="BBB189" s="378"/>
      <c r="BBC189" s="378"/>
      <c r="BBD189" s="378"/>
      <c r="BBE189" s="378"/>
      <c r="BBF189" s="378"/>
      <c r="BBG189" s="378"/>
      <c r="BBH189" s="378"/>
      <c r="BBI189" s="378"/>
      <c r="BBJ189" s="378"/>
      <c r="BBK189" s="378"/>
      <c r="BBL189" s="378"/>
      <c r="BBM189" s="378"/>
      <c r="BBN189" s="378"/>
      <c r="BBO189" s="378"/>
      <c r="BBP189" s="378"/>
      <c r="BBQ189" s="378"/>
      <c r="BBR189" s="378"/>
      <c r="BBS189" s="378"/>
      <c r="BBT189" s="378"/>
      <c r="BBU189" s="378"/>
      <c r="BBV189" s="378"/>
      <c r="BBW189" s="378"/>
      <c r="BBX189" s="378"/>
      <c r="BBY189" s="378"/>
      <c r="BBZ189" s="378"/>
      <c r="BCA189" s="378"/>
      <c r="BCB189" s="378"/>
      <c r="BCC189" s="378"/>
      <c r="BCD189" s="378"/>
      <c r="BCE189" s="378"/>
      <c r="BCF189" s="378"/>
      <c r="BCG189" s="378"/>
      <c r="BCH189" s="378"/>
      <c r="BCI189" s="378"/>
      <c r="BCJ189" s="378"/>
      <c r="BCK189" s="378"/>
      <c r="BCL189" s="378"/>
      <c r="BCM189" s="378"/>
      <c r="BCN189" s="378"/>
      <c r="BCO189" s="378"/>
      <c r="BCP189" s="378"/>
      <c r="BCQ189" s="378"/>
      <c r="BCR189" s="378"/>
      <c r="BCS189" s="378"/>
      <c r="BCT189" s="378"/>
      <c r="BCU189" s="378"/>
      <c r="BCV189" s="378"/>
      <c r="BCW189" s="378"/>
      <c r="BCX189" s="378"/>
      <c r="BCY189" s="378"/>
      <c r="BCZ189" s="378"/>
      <c r="BDA189" s="378"/>
      <c r="BDB189" s="378"/>
      <c r="BDC189" s="378"/>
      <c r="BDD189" s="378"/>
      <c r="BDE189" s="378"/>
      <c r="BDF189" s="378"/>
      <c r="BDG189" s="378"/>
      <c r="BDH189" s="378"/>
      <c r="BDI189" s="378"/>
      <c r="BDJ189" s="378"/>
      <c r="BDK189" s="378"/>
      <c r="BDL189" s="378"/>
      <c r="BDM189" s="378"/>
      <c r="BDN189" s="378"/>
      <c r="BDO189" s="378"/>
      <c r="BDP189" s="378"/>
      <c r="BDQ189" s="378"/>
      <c r="BDR189" s="378"/>
      <c r="BDS189" s="378"/>
      <c r="BDT189" s="378"/>
      <c r="BDU189" s="378"/>
      <c r="BDV189" s="378"/>
      <c r="BDW189" s="378"/>
      <c r="BDX189" s="378"/>
      <c r="BDY189" s="378"/>
      <c r="BDZ189" s="378"/>
      <c r="BEA189" s="378"/>
      <c r="BEB189" s="378"/>
      <c r="BEC189" s="378"/>
      <c r="BED189" s="378"/>
      <c r="BEE189" s="378"/>
      <c r="BEF189" s="378"/>
      <c r="BEG189" s="378"/>
      <c r="BEH189" s="378"/>
      <c r="BEI189" s="378"/>
      <c r="BEJ189" s="378"/>
      <c r="BEK189" s="378"/>
      <c r="BEL189" s="378"/>
      <c r="BEM189" s="378"/>
      <c r="BEN189" s="378"/>
      <c r="BEO189" s="378"/>
      <c r="BEP189" s="378"/>
      <c r="BEQ189" s="378"/>
      <c r="BER189" s="378"/>
      <c r="BES189" s="378"/>
      <c r="BET189" s="378"/>
      <c r="BEU189" s="378"/>
      <c r="BEV189" s="378"/>
      <c r="BEW189" s="378"/>
      <c r="BEX189" s="378"/>
      <c r="BEY189" s="378"/>
      <c r="BEZ189" s="378"/>
      <c r="BFA189" s="378"/>
      <c r="BFB189" s="378"/>
      <c r="BFC189" s="378"/>
      <c r="BFD189" s="378"/>
      <c r="BFE189" s="378"/>
      <c r="BFF189" s="378"/>
      <c r="BFG189" s="378"/>
      <c r="BFH189" s="378"/>
      <c r="BFI189" s="378"/>
      <c r="BFJ189" s="378"/>
      <c r="BFK189" s="378"/>
      <c r="BFL189" s="378"/>
      <c r="BFM189" s="378"/>
      <c r="BFN189" s="378"/>
      <c r="BFO189" s="378"/>
      <c r="BFP189" s="378"/>
      <c r="BFQ189" s="378"/>
      <c r="BFR189" s="378"/>
      <c r="BFS189" s="378"/>
      <c r="BFT189" s="378"/>
      <c r="BFU189" s="378"/>
      <c r="BFV189" s="378"/>
      <c r="BFW189" s="378"/>
      <c r="BFX189" s="378"/>
      <c r="BFY189" s="378"/>
      <c r="BFZ189" s="378"/>
      <c r="BGA189" s="378"/>
      <c r="BGB189" s="378"/>
      <c r="BGC189" s="378"/>
      <c r="BGD189" s="378"/>
      <c r="BGE189" s="378"/>
      <c r="BGF189" s="378"/>
      <c r="BGG189" s="378"/>
      <c r="BGH189" s="378"/>
      <c r="BGI189" s="378"/>
      <c r="BGJ189" s="378"/>
      <c r="BGK189" s="378"/>
      <c r="BGL189" s="378"/>
      <c r="BGM189" s="378"/>
      <c r="BGN189" s="378"/>
      <c r="BGO189" s="378"/>
      <c r="BGP189" s="378"/>
      <c r="BGQ189" s="378"/>
      <c r="BGR189" s="378"/>
      <c r="BGS189" s="378"/>
      <c r="BGT189" s="378"/>
      <c r="BGU189" s="378"/>
      <c r="BGV189" s="378"/>
      <c r="BGW189" s="378"/>
      <c r="BGX189" s="378"/>
      <c r="BGY189" s="378"/>
      <c r="BGZ189" s="378"/>
      <c r="BHA189" s="378"/>
      <c r="BHB189" s="378"/>
      <c r="BHC189" s="378"/>
      <c r="BHD189" s="378"/>
      <c r="BHE189" s="378"/>
      <c r="BHF189" s="378"/>
      <c r="BHG189" s="378"/>
      <c r="BHH189" s="378"/>
      <c r="BHI189" s="378"/>
      <c r="BHJ189" s="378"/>
      <c r="BHK189" s="378"/>
      <c r="BHL189" s="378"/>
      <c r="BHM189" s="378"/>
      <c r="BHN189" s="378"/>
      <c r="BHO189" s="378"/>
      <c r="BHP189" s="378"/>
      <c r="BHQ189" s="378"/>
      <c r="BHR189" s="378"/>
      <c r="BHS189" s="378"/>
      <c r="BHT189" s="378"/>
      <c r="BHU189" s="378"/>
      <c r="BHV189" s="378"/>
      <c r="BHW189" s="378"/>
      <c r="BHX189" s="378"/>
      <c r="BHY189" s="378"/>
      <c r="BHZ189" s="378"/>
      <c r="BIA189" s="378"/>
      <c r="BIB189" s="378"/>
      <c r="BIC189" s="378"/>
      <c r="BID189" s="378"/>
      <c r="BIE189" s="378"/>
      <c r="BIF189" s="378"/>
      <c r="BIG189" s="378"/>
      <c r="BIH189" s="378"/>
      <c r="BII189" s="378"/>
      <c r="BIJ189" s="378"/>
      <c r="BIK189" s="378"/>
      <c r="BIL189" s="378"/>
      <c r="BIM189" s="378"/>
      <c r="BIN189" s="378"/>
      <c r="BIO189" s="378"/>
      <c r="BIP189" s="378"/>
      <c r="BIQ189" s="378"/>
      <c r="BIR189" s="378"/>
      <c r="BIS189" s="378"/>
      <c r="BIT189" s="378"/>
      <c r="BIU189" s="378"/>
      <c r="BIV189" s="378"/>
      <c r="BIW189" s="378"/>
      <c r="BIX189" s="378"/>
      <c r="BIY189" s="378"/>
      <c r="BIZ189" s="378"/>
      <c r="BJA189" s="378"/>
      <c r="BJB189" s="378"/>
      <c r="BJC189" s="378"/>
      <c r="BJD189" s="378"/>
      <c r="BJE189" s="378"/>
      <c r="BJF189" s="378"/>
      <c r="BJG189" s="378"/>
      <c r="BJH189" s="378"/>
      <c r="BJI189" s="378"/>
      <c r="BJJ189" s="378"/>
      <c r="BJK189" s="378"/>
      <c r="BJL189" s="378"/>
      <c r="BJM189" s="378"/>
      <c r="BJN189" s="378"/>
      <c r="BJO189" s="378"/>
      <c r="BJP189" s="378"/>
      <c r="BJQ189" s="378"/>
      <c r="BJR189" s="378"/>
      <c r="BJS189" s="378"/>
      <c r="BJT189" s="378"/>
      <c r="BJU189" s="378"/>
      <c r="BJV189" s="378"/>
      <c r="BJW189" s="378"/>
      <c r="BJX189" s="378"/>
      <c r="BJY189" s="378"/>
      <c r="BJZ189" s="378"/>
      <c r="BKA189" s="378"/>
      <c r="BKB189" s="378"/>
      <c r="BKC189" s="378"/>
      <c r="BKD189" s="378"/>
      <c r="BKE189" s="378"/>
      <c r="BKF189" s="378"/>
      <c r="BKG189" s="378"/>
      <c r="BKH189" s="378"/>
      <c r="BKI189" s="378"/>
      <c r="BKJ189" s="378"/>
      <c r="BKK189" s="378"/>
      <c r="BKL189" s="378"/>
      <c r="BKM189" s="378"/>
      <c r="BKN189" s="378"/>
      <c r="BKO189" s="378"/>
      <c r="BKP189" s="378"/>
      <c r="BKQ189" s="378"/>
      <c r="BKR189" s="378"/>
      <c r="BKS189" s="378"/>
      <c r="BKT189" s="378"/>
      <c r="BKU189" s="378"/>
      <c r="BKV189" s="378"/>
      <c r="BKW189" s="378"/>
      <c r="BKX189" s="378"/>
      <c r="BKY189" s="378"/>
      <c r="BKZ189" s="378"/>
      <c r="BLA189" s="378"/>
      <c r="BLB189" s="378"/>
      <c r="BLC189" s="378"/>
      <c r="BLD189" s="378"/>
      <c r="BLE189" s="378"/>
      <c r="BLF189" s="378"/>
      <c r="BLG189" s="378"/>
      <c r="BLH189" s="378"/>
      <c r="BLI189" s="378"/>
      <c r="BLJ189" s="378"/>
      <c r="BLK189" s="378"/>
      <c r="BLL189" s="378"/>
      <c r="BLM189" s="378"/>
      <c r="BLN189" s="378"/>
      <c r="BLO189" s="378"/>
      <c r="BLP189" s="378"/>
      <c r="BLQ189" s="378"/>
      <c r="BLR189" s="378"/>
      <c r="BLS189" s="378"/>
      <c r="BLT189" s="378"/>
      <c r="BLU189" s="378"/>
      <c r="BLV189" s="378"/>
      <c r="BLW189" s="378"/>
      <c r="BLX189" s="378"/>
      <c r="BLY189" s="378"/>
      <c r="BLZ189" s="378"/>
      <c r="BMA189" s="378"/>
      <c r="BMB189" s="378"/>
      <c r="BMC189" s="378"/>
      <c r="BMD189" s="378"/>
      <c r="BME189" s="378"/>
      <c r="BMF189" s="378"/>
      <c r="BMG189" s="378"/>
      <c r="BMH189" s="378"/>
      <c r="BMI189" s="378"/>
      <c r="BMJ189" s="378"/>
      <c r="BMK189" s="378"/>
      <c r="BML189" s="378"/>
      <c r="BMM189" s="378"/>
      <c r="BMN189" s="378"/>
      <c r="BMO189" s="378"/>
      <c r="BMP189" s="378"/>
      <c r="BMQ189" s="378"/>
      <c r="BMR189" s="378"/>
      <c r="BMS189" s="378"/>
      <c r="BMT189" s="378"/>
      <c r="BMU189" s="378"/>
      <c r="BMV189" s="378"/>
      <c r="BMW189" s="378"/>
      <c r="BMX189" s="378"/>
      <c r="BMY189" s="378"/>
      <c r="BMZ189" s="378"/>
      <c r="BNA189" s="378"/>
      <c r="BNB189" s="378"/>
      <c r="BNC189" s="378"/>
      <c r="BND189" s="378"/>
      <c r="BNE189" s="378"/>
      <c r="BNF189" s="378"/>
      <c r="BNG189" s="378"/>
      <c r="BNH189" s="378"/>
      <c r="BNI189" s="378"/>
      <c r="BNJ189" s="378"/>
      <c r="BNK189" s="378"/>
      <c r="BNL189" s="378"/>
      <c r="BNM189" s="378"/>
      <c r="BNN189" s="378"/>
      <c r="BNO189" s="378"/>
      <c r="BNP189" s="378"/>
      <c r="BNQ189" s="378"/>
      <c r="BNR189" s="378"/>
      <c r="BNS189" s="378"/>
      <c r="BNT189" s="378"/>
      <c r="BNU189" s="378"/>
      <c r="BNV189" s="378"/>
      <c r="BNW189" s="378"/>
      <c r="BNX189" s="378"/>
      <c r="BNY189" s="378"/>
      <c r="BNZ189" s="378"/>
      <c r="BOA189" s="378"/>
      <c r="BOB189" s="378"/>
      <c r="BOC189" s="378"/>
      <c r="BOD189" s="378"/>
      <c r="BOE189" s="378"/>
      <c r="BOF189" s="378"/>
      <c r="BOG189" s="378"/>
      <c r="BOH189" s="378"/>
      <c r="BOI189" s="378"/>
      <c r="BOJ189" s="378"/>
      <c r="BOK189" s="378"/>
      <c r="BOL189" s="378"/>
      <c r="BOM189" s="378"/>
      <c r="BON189" s="378"/>
      <c r="BOO189" s="378"/>
      <c r="BOP189" s="378"/>
      <c r="BOQ189" s="378"/>
      <c r="BOR189" s="378"/>
      <c r="BOS189" s="378"/>
      <c r="BOT189" s="378"/>
      <c r="BOU189" s="378"/>
      <c r="BOV189" s="378"/>
      <c r="BOW189" s="378"/>
      <c r="BOX189" s="378"/>
      <c r="BOY189" s="378"/>
      <c r="BOZ189" s="378"/>
      <c r="BPA189" s="378"/>
      <c r="BPB189" s="378"/>
      <c r="BPC189" s="378"/>
      <c r="BPD189" s="378"/>
      <c r="BPE189" s="378"/>
      <c r="BPF189" s="378"/>
      <c r="BPG189" s="378"/>
      <c r="BPH189" s="378"/>
      <c r="BPI189" s="378"/>
      <c r="BPJ189" s="378"/>
      <c r="BPK189" s="378"/>
      <c r="BPL189" s="378"/>
      <c r="BPM189" s="378"/>
      <c r="BPN189" s="378"/>
      <c r="BPO189" s="378"/>
      <c r="BPP189" s="378"/>
      <c r="BPQ189" s="378"/>
      <c r="BPR189" s="378"/>
      <c r="BPS189" s="378"/>
      <c r="BPT189" s="378"/>
      <c r="BPU189" s="378"/>
      <c r="BPV189" s="378"/>
      <c r="BPW189" s="378"/>
      <c r="BPX189" s="378"/>
      <c r="BPY189" s="378"/>
      <c r="BPZ189" s="378"/>
      <c r="BQA189" s="378"/>
      <c r="BQB189" s="378"/>
      <c r="BQC189" s="378"/>
      <c r="BQD189" s="378"/>
      <c r="BQE189" s="378"/>
      <c r="BQF189" s="378"/>
      <c r="BQG189" s="378"/>
      <c r="BQH189" s="378"/>
      <c r="BQI189" s="378"/>
      <c r="BQJ189" s="378"/>
      <c r="BQK189" s="378"/>
      <c r="BQL189" s="378"/>
      <c r="BQM189" s="378"/>
      <c r="BQN189" s="378"/>
      <c r="BQO189" s="378"/>
      <c r="BQP189" s="378"/>
      <c r="BQQ189" s="378"/>
      <c r="BQR189" s="378"/>
      <c r="BQS189" s="378"/>
      <c r="BQT189" s="378"/>
      <c r="BQU189" s="378"/>
      <c r="BQV189" s="378"/>
      <c r="BQW189" s="378"/>
      <c r="BQX189" s="378"/>
      <c r="BQY189" s="378"/>
      <c r="BQZ189" s="378"/>
      <c r="BRA189" s="378"/>
      <c r="BRB189" s="378"/>
      <c r="BRC189" s="378"/>
      <c r="BRD189" s="378"/>
      <c r="BRE189" s="378"/>
      <c r="BRF189" s="378"/>
      <c r="BRG189" s="378"/>
      <c r="BRH189" s="378"/>
      <c r="BRI189" s="378"/>
      <c r="BRJ189" s="378"/>
      <c r="BRK189" s="378"/>
      <c r="BRL189" s="378"/>
      <c r="BRM189" s="378"/>
      <c r="BRN189" s="378"/>
      <c r="BRO189" s="378"/>
      <c r="BRP189" s="378"/>
      <c r="BRQ189" s="378"/>
      <c r="BRR189" s="378"/>
      <c r="BRS189" s="378"/>
      <c r="BRT189" s="378"/>
      <c r="BRU189" s="378"/>
      <c r="BRV189" s="378"/>
      <c r="BRW189" s="378"/>
      <c r="BRX189" s="378"/>
      <c r="BRY189" s="378"/>
      <c r="BRZ189" s="378"/>
      <c r="BSA189" s="378"/>
      <c r="BSB189" s="378"/>
      <c r="BSC189" s="378"/>
      <c r="BSD189" s="378"/>
      <c r="BSE189" s="378"/>
      <c r="BSF189" s="378"/>
      <c r="BSG189" s="378"/>
      <c r="BSH189" s="378"/>
      <c r="BSI189" s="378"/>
      <c r="BSJ189" s="378"/>
      <c r="BSK189" s="378"/>
      <c r="BSL189" s="378"/>
      <c r="BSM189" s="378"/>
      <c r="BSN189" s="378"/>
      <c r="BSO189" s="378"/>
      <c r="BSP189" s="378"/>
      <c r="BSQ189" s="378"/>
      <c r="BSR189" s="378"/>
      <c r="BSS189" s="378"/>
      <c r="BST189" s="378"/>
      <c r="BSU189" s="378"/>
      <c r="BSV189" s="378"/>
      <c r="BSW189" s="378"/>
      <c r="BSX189" s="378"/>
      <c r="BSY189" s="378"/>
      <c r="BSZ189" s="378"/>
      <c r="BTA189" s="378"/>
      <c r="BTB189" s="378"/>
      <c r="BTC189" s="378"/>
      <c r="BTD189" s="378"/>
      <c r="BTE189" s="378"/>
      <c r="BTF189" s="378"/>
      <c r="BTG189" s="378"/>
      <c r="BTH189" s="378"/>
      <c r="BTI189" s="378"/>
      <c r="BTJ189" s="378"/>
      <c r="BTK189" s="378"/>
      <c r="BTL189" s="378"/>
      <c r="BTM189" s="378"/>
      <c r="BTN189" s="378"/>
      <c r="BTO189" s="378"/>
      <c r="BTP189" s="378"/>
      <c r="BTQ189" s="378"/>
      <c r="BTR189" s="378"/>
      <c r="BTS189" s="378"/>
      <c r="BTT189" s="378"/>
      <c r="BTU189" s="378"/>
      <c r="BTV189" s="378"/>
      <c r="BTW189" s="378"/>
      <c r="BTX189" s="378"/>
      <c r="BTY189" s="378"/>
      <c r="BTZ189" s="378"/>
      <c r="BUA189" s="378"/>
      <c r="BUB189" s="378"/>
      <c r="BUC189" s="378"/>
      <c r="BUD189" s="378"/>
      <c r="BUE189" s="378"/>
      <c r="BUF189" s="378"/>
      <c r="BUG189" s="378"/>
      <c r="BUH189" s="378"/>
      <c r="BUI189" s="378"/>
      <c r="BUJ189" s="378"/>
      <c r="BUK189" s="378"/>
      <c r="BUL189" s="378"/>
      <c r="BUM189" s="378"/>
      <c r="BUN189" s="378"/>
      <c r="BUO189" s="378"/>
      <c r="BUP189" s="378"/>
      <c r="BUQ189" s="378"/>
      <c r="BUR189" s="378"/>
      <c r="BUS189" s="378"/>
      <c r="BUT189" s="378"/>
      <c r="BUU189" s="378"/>
      <c r="BUV189" s="378"/>
      <c r="BUW189" s="378"/>
      <c r="BUX189" s="378"/>
      <c r="BUY189" s="378"/>
      <c r="BUZ189" s="378"/>
      <c r="BVA189" s="378"/>
      <c r="BVB189" s="378"/>
      <c r="BVC189" s="378"/>
      <c r="BVD189" s="378"/>
      <c r="BVE189" s="378"/>
      <c r="BVF189" s="378"/>
      <c r="BVG189" s="378"/>
      <c r="BVH189" s="378"/>
      <c r="BVI189" s="378"/>
      <c r="BVJ189" s="378"/>
      <c r="BVK189" s="378"/>
      <c r="BVL189" s="378"/>
      <c r="BVM189" s="378"/>
      <c r="BVN189" s="378"/>
      <c r="BVO189" s="378"/>
      <c r="BVP189" s="378"/>
      <c r="BVQ189" s="378"/>
      <c r="BVR189" s="378"/>
      <c r="BVS189" s="378"/>
      <c r="BVT189" s="378"/>
      <c r="BVU189" s="378"/>
      <c r="BVV189" s="378"/>
      <c r="BVW189" s="378"/>
      <c r="BVX189" s="378"/>
      <c r="BVY189" s="378"/>
      <c r="BVZ189" s="378"/>
      <c r="BWA189" s="378"/>
      <c r="BWB189" s="378"/>
      <c r="BWC189" s="378"/>
      <c r="BWD189" s="378"/>
      <c r="BWE189" s="378"/>
      <c r="BWF189" s="378"/>
      <c r="BWG189" s="378"/>
      <c r="BWH189" s="378"/>
      <c r="BWI189" s="378"/>
      <c r="BWJ189" s="378"/>
      <c r="BWK189" s="378"/>
      <c r="BWL189" s="378"/>
      <c r="BWM189" s="378"/>
      <c r="BWN189" s="378"/>
      <c r="BWO189" s="378"/>
      <c r="BWP189" s="378"/>
      <c r="BWQ189" s="378"/>
      <c r="BWR189" s="378"/>
      <c r="BWS189" s="378"/>
      <c r="BWT189" s="378"/>
      <c r="BWU189" s="378"/>
      <c r="BWV189" s="378"/>
      <c r="BWW189" s="378"/>
      <c r="BWX189" s="378"/>
      <c r="BWY189" s="378"/>
      <c r="BWZ189" s="378"/>
      <c r="BXA189" s="378"/>
      <c r="BXB189" s="378"/>
      <c r="BXC189" s="378"/>
      <c r="BXD189" s="378"/>
      <c r="BXE189" s="378"/>
      <c r="BXF189" s="378"/>
      <c r="BXG189" s="378"/>
      <c r="BXH189" s="378"/>
      <c r="BXI189" s="378"/>
      <c r="BXJ189" s="378"/>
      <c r="BXK189" s="378"/>
      <c r="BXL189" s="378"/>
      <c r="BXM189" s="378"/>
      <c r="BXN189" s="378"/>
      <c r="BXO189" s="378"/>
      <c r="BXP189" s="378"/>
      <c r="BXQ189" s="378"/>
      <c r="BXR189" s="378"/>
      <c r="BXS189" s="378"/>
      <c r="BXT189" s="378"/>
      <c r="BXU189" s="378"/>
      <c r="BXV189" s="378"/>
      <c r="BXW189" s="378"/>
      <c r="BXX189" s="378"/>
      <c r="BXY189" s="378"/>
      <c r="BXZ189" s="378"/>
      <c r="BYA189" s="378"/>
      <c r="BYB189" s="378"/>
      <c r="BYC189" s="378"/>
      <c r="BYD189" s="378"/>
      <c r="BYE189" s="378"/>
      <c r="BYF189" s="378"/>
      <c r="BYG189" s="378"/>
      <c r="BYH189" s="378"/>
      <c r="BYI189" s="378"/>
      <c r="BYJ189" s="378"/>
      <c r="BYK189" s="378"/>
      <c r="BYL189" s="378"/>
      <c r="BYM189" s="378"/>
      <c r="BYN189" s="378"/>
      <c r="BYO189" s="378"/>
      <c r="BYP189" s="378"/>
      <c r="BYQ189" s="378"/>
      <c r="BYR189" s="378"/>
      <c r="BYS189" s="378"/>
      <c r="BYT189" s="378"/>
      <c r="BYU189" s="378"/>
      <c r="BYV189" s="378"/>
      <c r="BYW189" s="378"/>
      <c r="BYX189" s="378"/>
      <c r="BYY189" s="378"/>
      <c r="BYZ189" s="378"/>
      <c r="BZA189" s="378"/>
      <c r="BZB189" s="378"/>
      <c r="BZC189" s="378"/>
      <c r="BZD189" s="378"/>
      <c r="BZE189" s="378"/>
      <c r="BZF189" s="378"/>
      <c r="BZG189" s="378"/>
      <c r="BZH189" s="378"/>
      <c r="BZI189" s="378"/>
      <c r="BZJ189" s="378"/>
      <c r="BZK189" s="378"/>
      <c r="BZL189" s="378"/>
      <c r="BZM189" s="378"/>
      <c r="BZN189" s="378"/>
      <c r="BZO189" s="378"/>
      <c r="BZP189" s="378"/>
      <c r="BZQ189" s="378"/>
      <c r="BZR189" s="378"/>
      <c r="BZS189" s="378"/>
      <c r="BZT189" s="378"/>
      <c r="BZU189" s="378"/>
      <c r="BZV189" s="378"/>
      <c r="BZW189" s="378"/>
      <c r="BZX189" s="378"/>
      <c r="BZY189" s="378"/>
      <c r="BZZ189" s="378"/>
      <c r="CAA189" s="378"/>
      <c r="CAB189" s="378"/>
      <c r="CAC189" s="378"/>
      <c r="CAD189" s="378"/>
      <c r="CAE189" s="378"/>
      <c r="CAF189" s="378"/>
      <c r="CAG189" s="378"/>
      <c r="CAH189" s="378"/>
      <c r="CAI189" s="378"/>
      <c r="CAJ189" s="378"/>
      <c r="CAK189" s="378"/>
      <c r="CAL189" s="378"/>
      <c r="CAM189" s="378"/>
      <c r="CAN189" s="378"/>
      <c r="CAO189" s="378"/>
      <c r="CAP189" s="378"/>
      <c r="CAQ189" s="378"/>
      <c r="CAR189" s="378"/>
      <c r="CAS189" s="378"/>
      <c r="CAT189" s="378"/>
      <c r="CAU189" s="378"/>
      <c r="CAV189" s="378"/>
      <c r="CAW189" s="378"/>
      <c r="CAX189" s="378"/>
      <c r="CAY189" s="378"/>
      <c r="CAZ189" s="378"/>
      <c r="CBA189" s="378"/>
      <c r="CBB189" s="378"/>
      <c r="CBC189" s="378"/>
      <c r="CBD189" s="378"/>
      <c r="CBE189" s="378"/>
      <c r="CBF189" s="378"/>
      <c r="CBG189" s="378"/>
      <c r="CBH189" s="378"/>
      <c r="CBI189" s="378"/>
      <c r="CBJ189" s="378"/>
      <c r="CBK189" s="378"/>
      <c r="CBL189" s="378"/>
      <c r="CBM189" s="378"/>
      <c r="CBN189" s="378"/>
      <c r="CBO189" s="378"/>
      <c r="CBP189" s="378"/>
      <c r="CBQ189" s="378"/>
      <c r="CBR189" s="378"/>
      <c r="CBS189" s="378"/>
      <c r="CBT189" s="378"/>
      <c r="CBU189" s="378"/>
      <c r="CBV189" s="378"/>
      <c r="CBW189" s="378"/>
      <c r="CBX189" s="378"/>
      <c r="CBY189" s="378"/>
      <c r="CBZ189" s="378"/>
      <c r="CCA189" s="378"/>
      <c r="CCB189" s="378"/>
      <c r="CCC189" s="378"/>
      <c r="CCD189" s="378"/>
      <c r="CCE189" s="378"/>
      <c r="CCF189" s="378"/>
      <c r="CCG189" s="378"/>
      <c r="CCH189" s="378"/>
      <c r="CCI189" s="378"/>
      <c r="CCJ189" s="378"/>
      <c r="CCK189" s="378"/>
      <c r="CCL189" s="378"/>
      <c r="CCM189" s="378"/>
      <c r="CCN189" s="378"/>
      <c r="CCO189" s="378"/>
      <c r="CCP189" s="378"/>
      <c r="CCQ189" s="378"/>
      <c r="CCR189" s="378"/>
      <c r="CCS189" s="378"/>
      <c r="CCT189" s="378"/>
      <c r="CCU189" s="378"/>
      <c r="CCV189" s="378"/>
      <c r="CCW189" s="378"/>
      <c r="CCX189" s="378"/>
      <c r="CCY189" s="378"/>
      <c r="CCZ189" s="378"/>
      <c r="CDA189" s="378"/>
      <c r="CDB189" s="378"/>
      <c r="CDC189" s="378"/>
      <c r="CDD189" s="378"/>
      <c r="CDE189" s="378"/>
      <c r="CDF189" s="378"/>
      <c r="CDG189" s="378"/>
      <c r="CDH189" s="378"/>
      <c r="CDI189" s="378"/>
      <c r="CDJ189" s="378"/>
      <c r="CDK189" s="378"/>
      <c r="CDL189" s="378"/>
      <c r="CDM189" s="378"/>
      <c r="CDN189" s="378"/>
      <c r="CDO189" s="378"/>
      <c r="CDP189" s="378"/>
      <c r="CDQ189" s="378"/>
      <c r="CDR189" s="378"/>
      <c r="CDS189" s="378"/>
      <c r="CDT189" s="378"/>
      <c r="CDU189" s="378"/>
      <c r="CDV189" s="378"/>
      <c r="CDW189" s="378"/>
      <c r="CDX189" s="378"/>
      <c r="CDY189" s="378"/>
      <c r="CDZ189" s="378"/>
      <c r="CEA189" s="378"/>
      <c r="CEB189" s="378"/>
      <c r="CEC189" s="378"/>
      <c r="CED189" s="378"/>
      <c r="CEE189" s="378"/>
      <c r="CEF189" s="378"/>
      <c r="CEG189" s="378"/>
      <c r="CEH189" s="378"/>
      <c r="CEI189" s="378"/>
      <c r="CEJ189" s="378"/>
      <c r="CEK189" s="378"/>
      <c r="CEL189" s="378"/>
      <c r="CEM189" s="378"/>
      <c r="CEN189" s="378"/>
      <c r="CEO189" s="378"/>
      <c r="CEP189" s="378"/>
      <c r="CEQ189" s="378"/>
      <c r="CER189" s="378"/>
      <c r="CES189" s="378"/>
      <c r="CET189" s="378"/>
      <c r="CEU189" s="378"/>
      <c r="CEV189" s="378"/>
      <c r="CEW189" s="378"/>
      <c r="CEX189" s="378"/>
      <c r="CEY189" s="378"/>
      <c r="CEZ189" s="378"/>
      <c r="CFA189" s="378"/>
      <c r="CFB189" s="378"/>
      <c r="CFC189" s="378"/>
      <c r="CFD189" s="378"/>
      <c r="CFE189" s="378"/>
      <c r="CFF189" s="378"/>
      <c r="CFG189" s="378"/>
      <c r="CFH189" s="378"/>
      <c r="CFI189" s="378"/>
      <c r="CFJ189" s="378"/>
      <c r="CFK189" s="378"/>
      <c r="CFL189" s="378"/>
      <c r="CFM189" s="378"/>
      <c r="CFN189" s="378"/>
      <c r="CFO189" s="378"/>
      <c r="CFP189" s="378"/>
      <c r="CFQ189" s="378"/>
      <c r="CFR189" s="378"/>
      <c r="CFS189" s="378"/>
      <c r="CFT189" s="378"/>
      <c r="CFU189" s="378"/>
      <c r="CFV189" s="378"/>
      <c r="CFW189" s="378"/>
      <c r="CFX189" s="378"/>
      <c r="CFY189" s="378"/>
      <c r="CFZ189" s="378"/>
      <c r="CGA189" s="378"/>
      <c r="CGB189" s="378"/>
      <c r="CGC189" s="378"/>
      <c r="CGD189" s="378"/>
      <c r="CGE189" s="378"/>
      <c r="CGF189" s="378"/>
      <c r="CGG189" s="378"/>
      <c r="CGH189" s="378"/>
      <c r="CGI189" s="378"/>
      <c r="CGJ189" s="378"/>
      <c r="CGK189" s="378"/>
      <c r="CGL189" s="378"/>
      <c r="CGM189" s="378"/>
      <c r="CGN189" s="378"/>
      <c r="CGO189" s="378"/>
      <c r="CGP189" s="378"/>
      <c r="CGQ189" s="378"/>
      <c r="CGR189" s="378"/>
      <c r="CGS189" s="378"/>
      <c r="CGT189" s="378"/>
      <c r="CGU189" s="378"/>
      <c r="CGV189" s="378"/>
      <c r="CGW189" s="378"/>
      <c r="CGX189" s="378"/>
      <c r="CGY189" s="378"/>
      <c r="CGZ189" s="378"/>
      <c r="CHA189" s="378"/>
      <c r="CHB189" s="378"/>
      <c r="CHC189" s="378"/>
      <c r="CHD189" s="378"/>
      <c r="CHE189" s="378"/>
      <c r="CHF189" s="378"/>
      <c r="CHG189" s="378"/>
      <c r="CHH189" s="378"/>
      <c r="CHI189" s="378"/>
      <c r="CHJ189" s="378"/>
      <c r="CHK189" s="378"/>
      <c r="CHL189" s="378"/>
      <c r="CHM189" s="378"/>
      <c r="CHN189" s="378"/>
      <c r="CHO189" s="378"/>
      <c r="CHP189" s="378"/>
      <c r="CHQ189" s="378"/>
      <c r="CHR189" s="378"/>
      <c r="CHS189" s="378"/>
      <c r="CHT189" s="378"/>
      <c r="CHU189" s="378"/>
      <c r="CHV189" s="378"/>
      <c r="CHW189" s="378"/>
      <c r="CHX189" s="378"/>
      <c r="CHY189" s="378"/>
      <c r="CHZ189" s="378"/>
      <c r="CIA189" s="378"/>
      <c r="CIB189" s="378"/>
      <c r="CIC189" s="378"/>
      <c r="CID189" s="378"/>
      <c r="CIE189" s="378"/>
      <c r="CIF189" s="378"/>
      <c r="CIG189" s="378"/>
      <c r="CIH189" s="378"/>
      <c r="CII189" s="378"/>
      <c r="CIJ189" s="378"/>
      <c r="CIK189" s="378"/>
      <c r="CIL189" s="378"/>
      <c r="CIM189" s="378"/>
      <c r="CIN189" s="378"/>
      <c r="CIO189" s="378"/>
      <c r="CIP189" s="378"/>
      <c r="CIQ189" s="378"/>
      <c r="CIR189" s="378"/>
      <c r="CIS189" s="378"/>
      <c r="CIT189" s="378"/>
      <c r="CIU189" s="378"/>
      <c r="CIV189" s="378"/>
      <c r="CIW189" s="378"/>
      <c r="CIX189" s="378"/>
      <c r="CIY189" s="378"/>
      <c r="CIZ189" s="378"/>
      <c r="CJA189" s="378"/>
      <c r="CJB189" s="378"/>
      <c r="CJC189" s="378"/>
      <c r="CJD189" s="378"/>
      <c r="CJE189" s="378"/>
      <c r="CJF189" s="378"/>
      <c r="CJG189" s="378"/>
      <c r="CJH189" s="378"/>
      <c r="CJI189" s="378"/>
      <c r="CJJ189" s="378"/>
      <c r="CJK189" s="378"/>
      <c r="CJL189" s="378"/>
      <c r="CJM189" s="378"/>
      <c r="CJN189" s="378"/>
      <c r="CJO189" s="378"/>
      <c r="CJP189" s="378"/>
      <c r="CJQ189" s="378"/>
      <c r="CJR189" s="378"/>
      <c r="CJS189" s="378"/>
      <c r="CJT189" s="378"/>
      <c r="CJU189" s="378"/>
      <c r="CJV189" s="378"/>
      <c r="CJW189" s="378"/>
      <c r="CJX189" s="378"/>
      <c r="CJY189" s="378"/>
      <c r="CJZ189" s="378"/>
      <c r="CKA189" s="378"/>
      <c r="CKB189" s="378"/>
      <c r="CKC189" s="378"/>
      <c r="CKD189" s="378"/>
      <c r="CKE189" s="378"/>
      <c r="CKF189" s="378"/>
      <c r="CKG189" s="378"/>
      <c r="CKH189" s="378"/>
      <c r="CKI189" s="378"/>
      <c r="CKJ189" s="378"/>
      <c r="CKK189" s="378"/>
      <c r="CKL189" s="378"/>
      <c r="CKM189" s="378"/>
      <c r="CKN189" s="378"/>
      <c r="CKO189" s="378"/>
      <c r="CKP189" s="378"/>
      <c r="CKQ189" s="378"/>
      <c r="CKR189" s="378"/>
      <c r="CKS189" s="378"/>
      <c r="CKT189" s="378"/>
      <c r="CKU189" s="378"/>
      <c r="CKV189" s="378"/>
      <c r="CKW189" s="378"/>
      <c r="CKX189" s="378"/>
      <c r="CKY189" s="378"/>
      <c r="CKZ189" s="378"/>
      <c r="CLA189" s="378"/>
      <c r="CLB189" s="378"/>
      <c r="CLC189" s="378"/>
      <c r="CLD189" s="378"/>
      <c r="CLE189" s="378"/>
      <c r="CLF189" s="378"/>
      <c r="CLG189" s="378"/>
      <c r="CLH189" s="378"/>
      <c r="CLI189" s="378"/>
      <c r="CLJ189" s="378"/>
      <c r="CLK189" s="378"/>
      <c r="CLL189" s="378"/>
      <c r="CLM189" s="378"/>
      <c r="CLN189" s="378"/>
      <c r="CLO189" s="378"/>
      <c r="CLP189" s="378"/>
      <c r="CLQ189" s="378"/>
      <c r="CLR189" s="378"/>
      <c r="CLS189" s="378"/>
      <c r="CLT189" s="378"/>
      <c r="CLU189" s="378"/>
      <c r="CLV189" s="378"/>
      <c r="CLW189" s="378"/>
      <c r="CLX189" s="378"/>
      <c r="CLY189" s="378"/>
      <c r="CLZ189" s="378"/>
      <c r="CMA189" s="378"/>
      <c r="CMB189" s="378"/>
      <c r="CMC189" s="378"/>
      <c r="CMD189" s="378"/>
      <c r="CME189" s="378"/>
      <c r="CMF189" s="378"/>
      <c r="CMG189" s="378"/>
      <c r="CMH189" s="378"/>
      <c r="CMI189" s="378"/>
      <c r="CMJ189" s="378"/>
      <c r="CMK189" s="378"/>
      <c r="CML189" s="378"/>
      <c r="CMM189" s="378"/>
      <c r="CMN189" s="378"/>
      <c r="CMO189" s="378"/>
      <c r="CMP189" s="378"/>
      <c r="CMQ189" s="378"/>
      <c r="CMR189" s="378"/>
      <c r="CMS189" s="378"/>
      <c r="CMT189" s="378"/>
      <c r="CMU189" s="378"/>
      <c r="CMV189" s="378"/>
      <c r="CMW189" s="378"/>
      <c r="CMX189" s="378"/>
      <c r="CMY189" s="378"/>
      <c r="CMZ189" s="378"/>
      <c r="CNA189" s="378"/>
      <c r="CNB189" s="378"/>
      <c r="CNC189" s="378"/>
      <c r="CND189" s="378"/>
      <c r="CNE189" s="378"/>
      <c r="CNF189" s="378"/>
      <c r="CNG189" s="378"/>
      <c r="CNH189" s="378"/>
      <c r="CNI189" s="378"/>
      <c r="CNJ189" s="378"/>
      <c r="CNK189" s="378"/>
      <c r="CNL189" s="378"/>
      <c r="CNM189" s="378"/>
      <c r="CNN189" s="378"/>
      <c r="CNO189" s="378"/>
      <c r="CNP189" s="378"/>
      <c r="CNQ189" s="378"/>
      <c r="CNR189" s="378"/>
      <c r="CNS189" s="378"/>
      <c r="CNT189" s="378"/>
      <c r="CNU189" s="378"/>
      <c r="CNV189" s="378"/>
      <c r="CNW189" s="378"/>
      <c r="CNX189" s="378"/>
      <c r="CNY189" s="378"/>
      <c r="CNZ189" s="378"/>
      <c r="COA189" s="378"/>
      <c r="COB189" s="378"/>
      <c r="COC189" s="378"/>
      <c r="COD189" s="378"/>
      <c r="COE189" s="378"/>
      <c r="COF189" s="378"/>
      <c r="COG189" s="378"/>
      <c r="COH189" s="378"/>
      <c r="COI189" s="378"/>
      <c r="COJ189" s="378"/>
      <c r="COK189" s="378"/>
      <c r="COL189" s="378"/>
      <c r="COM189" s="378"/>
      <c r="CON189" s="378"/>
      <c r="COO189" s="378"/>
      <c r="COP189" s="378"/>
      <c r="COQ189" s="378"/>
      <c r="COR189" s="378"/>
      <c r="COS189" s="378"/>
      <c r="COT189" s="378"/>
      <c r="COU189" s="378"/>
      <c r="COV189" s="378"/>
      <c r="COW189" s="378"/>
      <c r="COX189" s="378"/>
      <c r="COY189" s="378"/>
      <c r="COZ189" s="378"/>
      <c r="CPA189" s="378"/>
      <c r="CPB189" s="378"/>
      <c r="CPC189" s="378"/>
      <c r="CPD189" s="378"/>
      <c r="CPE189" s="378"/>
      <c r="CPF189" s="378"/>
      <c r="CPG189" s="378"/>
      <c r="CPH189" s="378"/>
      <c r="CPI189" s="378"/>
      <c r="CPJ189" s="378"/>
      <c r="CPK189" s="378"/>
      <c r="CPL189" s="378"/>
      <c r="CPM189" s="378"/>
      <c r="CPN189" s="378"/>
      <c r="CPO189" s="378"/>
      <c r="CPP189" s="378"/>
      <c r="CPQ189" s="378"/>
      <c r="CPR189" s="378"/>
      <c r="CPS189" s="378"/>
      <c r="CPT189" s="378"/>
      <c r="CPU189" s="378"/>
      <c r="CPV189" s="378"/>
      <c r="CPW189" s="378"/>
      <c r="CPX189" s="378"/>
      <c r="CPY189" s="378"/>
      <c r="CPZ189" s="378"/>
      <c r="CQA189" s="378"/>
      <c r="CQB189" s="378"/>
      <c r="CQC189" s="378"/>
      <c r="CQD189" s="378"/>
      <c r="CQE189" s="378"/>
      <c r="CQF189" s="378"/>
      <c r="CQG189" s="378"/>
      <c r="CQH189" s="378"/>
      <c r="CQI189" s="378"/>
      <c r="CQJ189" s="378"/>
      <c r="CQK189" s="378"/>
      <c r="CQL189" s="378"/>
      <c r="CQM189" s="378"/>
      <c r="CQN189" s="378"/>
      <c r="CQO189" s="378"/>
      <c r="CQP189" s="378"/>
      <c r="CQQ189" s="378"/>
      <c r="CQR189" s="378"/>
      <c r="CQS189" s="378"/>
      <c r="CQT189" s="378"/>
      <c r="CQU189" s="378"/>
      <c r="CQV189" s="378"/>
      <c r="CQW189" s="378"/>
      <c r="CQX189" s="378"/>
      <c r="CQY189" s="378"/>
      <c r="CQZ189" s="378"/>
      <c r="CRA189" s="378"/>
      <c r="CRB189" s="378"/>
      <c r="CRC189" s="378"/>
      <c r="CRD189" s="378"/>
      <c r="CRE189" s="378"/>
      <c r="CRF189" s="378"/>
      <c r="CRG189" s="378"/>
      <c r="CRH189" s="378"/>
      <c r="CRI189" s="378"/>
      <c r="CRJ189" s="378"/>
      <c r="CRK189" s="378"/>
      <c r="CRL189" s="378"/>
      <c r="CRM189" s="378"/>
      <c r="CRN189" s="378"/>
      <c r="CRO189" s="378"/>
      <c r="CRP189" s="378"/>
      <c r="CRQ189" s="378"/>
      <c r="CRR189" s="378"/>
      <c r="CRS189" s="378"/>
      <c r="CRT189" s="378"/>
      <c r="CRU189" s="378"/>
      <c r="CRV189" s="378"/>
      <c r="CRW189" s="378"/>
      <c r="CRX189" s="378"/>
      <c r="CRY189" s="378"/>
      <c r="CRZ189" s="378"/>
      <c r="CSA189" s="378"/>
      <c r="CSB189" s="378"/>
      <c r="CSC189" s="378"/>
      <c r="CSD189" s="378"/>
      <c r="CSE189" s="378"/>
      <c r="CSF189" s="378"/>
      <c r="CSG189" s="378"/>
      <c r="CSH189" s="378"/>
      <c r="CSI189" s="378"/>
      <c r="CSJ189" s="378"/>
      <c r="CSK189" s="378"/>
      <c r="CSL189" s="378"/>
      <c r="CSM189" s="378"/>
      <c r="CSN189" s="378"/>
      <c r="CSO189" s="378"/>
      <c r="CSP189" s="378"/>
      <c r="CSQ189" s="378"/>
      <c r="CSR189" s="378"/>
      <c r="CSS189" s="378"/>
      <c r="CST189" s="378"/>
      <c r="CSU189" s="378"/>
      <c r="CSV189" s="378"/>
      <c r="CSW189" s="378"/>
      <c r="CSX189" s="378"/>
      <c r="CSY189" s="378"/>
      <c r="CSZ189" s="378"/>
      <c r="CTA189" s="378"/>
      <c r="CTB189" s="378"/>
      <c r="CTC189" s="378"/>
      <c r="CTD189" s="378"/>
      <c r="CTE189" s="378"/>
      <c r="CTF189" s="378"/>
      <c r="CTG189" s="378"/>
      <c r="CTH189" s="378"/>
      <c r="CTI189" s="378"/>
      <c r="CTJ189" s="378"/>
      <c r="CTK189" s="378"/>
      <c r="CTL189" s="378"/>
      <c r="CTM189" s="378"/>
      <c r="CTN189" s="378"/>
      <c r="CTO189" s="378"/>
      <c r="CTP189" s="378"/>
      <c r="CTQ189" s="378"/>
      <c r="CTR189" s="378"/>
      <c r="CTS189" s="378"/>
      <c r="CTT189" s="378"/>
      <c r="CTU189" s="378"/>
      <c r="CTV189" s="378"/>
      <c r="CTW189" s="378"/>
      <c r="CTX189" s="378"/>
      <c r="CTY189" s="378"/>
      <c r="CTZ189" s="378"/>
      <c r="CUA189" s="378"/>
      <c r="CUB189" s="378"/>
      <c r="CUC189" s="378"/>
      <c r="CUD189" s="378"/>
      <c r="CUE189" s="378"/>
      <c r="CUF189" s="378"/>
      <c r="CUG189" s="378"/>
      <c r="CUH189" s="378"/>
      <c r="CUI189" s="378"/>
      <c r="CUJ189" s="378"/>
      <c r="CUK189" s="378"/>
      <c r="CUL189" s="378"/>
      <c r="CUM189" s="378"/>
      <c r="CUN189" s="378"/>
      <c r="CUO189" s="378"/>
      <c r="CUP189" s="378"/>
      <c r="CUQ189" s="378"/>
      <c r="CUR189" s="378"/>
      <c r="CUS189" s="378"/>
      <c r="CUT189" s="378"/>
      <c r="CUU189" s="378"/>
      <c r="CUV189" s="378"/>
      <c r="CUW189" s="378"/>
      <c r="CUX189" s="378"/>
      <c r="CUY189" s="378"/>
      <c r="CUZ189" s="378"/>
      <c r="CVA189" s="378"/>
      <c r="CVB189" s="378"/>
      <c r="CVC189" s="378"/>
      <c r="CVD189" s="378"/>
      <c r="CVE189" s="378"/>
      <c r="CVF189" s="378"/>
      <c r="CVG189" s="378"/>
      <c r="CVH189" s="378"/>
      <c r="CVI189" s="378"/>
      <c r="CVJ189" s="378"/>
      <c r="CVK189" s="378"/>
      <c r="CVL189" s="378"/>
      <c r="CVM189" s="378"/>
      <c r="CVN189" s="378"/>
      <c r="CVO189" s="378"/>
      <c r="CVP189" s="378"/>
      <c r="CVQ189" s="378"/>
      <c r="CVR189" s="378"/>
      <c r="CVS189" s="378"/>
      <c r="CVT189" s="378"/>
      <c r="CVU189" s="378"/>
      <c r="CVV189" s="378"/>
      <c r="CVW189" s="378"/>
      <c r="CVX189" s="378"/>
      <c r="CVY189" s="378"/>
      <c r="CVZ189" s="378"/>
      <c r="CWA189" s="378"/>
      <c r="CWB189" s="378"/>
      <c r="CWC189" s="378"/>
      <c r="CWD189" s="378"/>
      <c r="CWE189" s="378"/>
      <c r="CWF189" s="378"/>
      <c r="CWG189" s="378"/>
      <c r="CWH189" s="378"/>
      <c r="CWI189" s="378"/>
      <c r="CWJ189" s="378"/>
      <c r="CWK189" s="378"/>
      <c r="CWL189" s="378"/>
      <c r="CWM189" s="378"/>
      <c r="CWN189" s="378"/>
      <c r="CWO189" s="378"/>
      <c r="CWP189" s="378"/>
      <c r="CWQ189" s="378"/>
      <c r="CWR189" s="378"/>
      <c r="CWS189" s="378"/>
      <c r="CWT189" s="378"/>
      <c r="CWU189" s="378"/>
      <c r="CWV189" s="378"/>
      <c r="CWW189" s="378"/>
      <c r="CWX189" s="378"/>
      <c r="CWY189" s="378"/>
      <c r="CWZ189" s="378"/>
      <c r="CXA189" s="378"/>
      <c r="CXB189" s="378"/>
      <c r="CXC189" s="378"/>
      <c r="CXD189" s="378"/>
      <c r="CXE189" s="378"/>
      <c r="CXF189" s="378"/>
      <c r="CXG189" s="378"/>
      <c r="CXH189" s="378"/>
      <c r="CXI189" s="378"/>
      <c r="CXJ189" s="378"/>
      <c r="CXK189" s="378"/>
      <c r="CXL189" s="378"/>
      <c r="CXM189" s="378"/>
      <c r="CXN189" s="378"/>
      <c r="CXO189" s="378"/>
      <c r="CXP189" s="378"/>
      <c r="CXQ189" s="378"/>
      <c r="CXR189" s="378"/>
      <c r="CXS189" s="378"/>
      <c r="CXT189" s="378"/>
      <c r="CXU189" s="378"/>
      <c r="CXV189" s="378"/>
      <c r="CXW189" s="378"/>
      <c r="CXX189" s="378"/>
      <c r="CXY189" s="378"/>
      <c r="CXZ189" s="378"/>
      <c r="CYA189" s="378"/>
      <c r="CYB189" s="378"/>
      <c r="CYC189" s="378"/>
      <c r="CYD189" s="378"/>
      <c r="CYE189" s="378"/>
      <c r="CYF189" s="378"/>
      <c r="CYG189" s="378"/>
      <c r="CYH189" s="378"/>
      <c r="CYI189" s="378"/>
      <c r="CYJ189" s="378"/>
      <c r="CYK189" s="378"/>
      <c r="CYL189" s="378"/>
      <c r="CYM189" s="378"/>
      <c r="CYN189" s="378"/>
      <c r="CYO189" s="378"/>
      <c r="CYP189" s="378"/>
      <c r="CYQ189" s="378"/>
      <c r="CYR189" s="378"/>
      <c r="CYS189" s="378"/>
      <c r="CYT189" s="378"/>
      <c r="CYU189" s="378"/>
      <c r="CYV189" s="378"/>
      <c r="CYW189" s="378"/>
      <c r="CYX189" s="378"/>
      <c r="CYY189" s="378"/>
      <c r="CYZ189" s="378"/>
      <c r="CZA189" s="378"/>
      <c r="CZB189" s="378"/>
      <c r="CZC189" s="378"/>
      <c r="CZD189" s="378"/>
      <c r="CZE189" s="378"/>
      <c r="CZF189" s="378"/>
      <c r="CZG189" s="378"/>
      <c r="CZH189" s="378"/>
      <c r="CZI189" s="378"/>
      <c r="CZJ189" s="378"/>
      <c r="CZK189" s="378"/>
      <c r="CZL189" s="378"/>
      <c r="CZM189" s="378"/>
      <c r="CZN189" s="378"/>
      <c r="CZO189" s="378"/>
      <c r="CZP189" s="378"/>
      <c r="CZQ189" s="378"/>
      <c r="CZR189" s="378"/>
      <c r="CZS189" s="378"/>
      <c r="CZT189" s="378"/>
      <c r="CZU189" s="378"/>
      <c r="CZV189" s="378"/>
      <c r="CZW189" s="378"/>
      <c r="CZX189" s="378"/>
      <c r="CZY189" s="378"/>
      <c r="CZZ189" s="378"/>
      <c r="DAA189" s="378"/>
      <c r="DAB189" s="378"/>
      <c r="DAC189" s="378"/>
      <c r="DAD189" s="378"/>
      <c r="DAE189" s="378"/>
      <c r="DAF189" s="378"/>
      <c r="DAG189" s="378"/>
      <c r="DAH189" s="378"/>
      <c r="DAI189" s="378"/>
      <c r="DAJ189" s="378"/>
      <c r="DAK189" s="378"/>
      <c r="DAL189" s="378"/>
      <c r="DAM189" s="378"/>
      <c r="DAN189" s="378"/>
      <c r="DAO189" s="378"/>
      <c r="DAP189" s="378"/>
      <c r="DAQ189" s="378"/>
      <c r="DAR189" s="378"/>
      <c r="DAS189" s="378"/>
      <c r="DAT189" s="378"/>
      <c r="DAU189" s="378"/>
      <c r="DAV189" s="378"/>
      <c r="DAW189" s="378"/>
      <c r="DAX189" s="378"/>
      <c r="DAY189" s="378"/>
      <c r="DAZ189" s="378"/>
      <c r="DBA189" s="378"/>
      <c r="DBB189" s="378"/>
      <c r="DBC189" s="378"/>
      <c r="DBD189" s="378"/>
      <c r="DBE189" s="378"/>
      <c r="DBF189" s="378"/>
      <c r="DBG189" s="378"/>
      <c r="DBH189" s="378"/>
      <c r="DBI189" s="378"/>
      <c r="DBJ189" s="378"/>
      <c r="DBK189" s="378"/>
      <c r="DBL189" s="378"/>
      <c r="DBM189" s="378"/>
      <c r="DBN189" s="378"/>
      <c r="DBO189" s="378"/>
      <c r="DBP189" s="378"/>
      <c r="DBQ189" s="378"/>
      <c r="DBR189" s="378"/>
      <c r="DBS189" s="378"/>
      <c r="DBT189" s="378"/>
      <c r="DBU189" s="378"/>
      <c r="DBV189" s="378"/>
      <c r="DBW189" s="378"/>
      <c r="DBX189" s="378"/>
      <c r="DBY189" s="378"/>
      <c r="DBZ189" s="378"/>
      <c r="DCA189" s="378"/>
      <c r="DCB189" s="378"/>
      <c r="DCC189" s="378"/>
      <c r="DCD189" s="378"/>
      <c r="DCE189" s="378"/>
      <c r="DCF189" s="378"/>
      <c r="DCG189" s="378"/>
      <c r="DCH189" s="378"/>
      <c r="DCI189" s="378"/>
      <c r="DCJ189" s="378"/>
      <c r="DCK189" s="378"/>
      <c r="DCL189" s="378"/>
      <c r="DCM189" s="378"/>
      <c r="DCN189" s="378"/>
      <c r="DCO189" s="378"/>
      <c r="DCP189" s="378"/>
      <c r="DCQ189" s="378"/>
      <c r="DCR189" s="378"/>
      <c r="DCS189" s="378"/>
      <c r="DCT189" s="378"/>
      <c r="DCU189" s="378"/>
      <c r="DCV189" s="378"/>
      <c r="DCW189" s="378"/>
      <c r="DCX189" s="378"/>
      <c r="DCY189" s="378"/>
      <c r="DCZ189" s="378"/>
      <c r="DDA189" s="378"/>
      <c r="DDB189" s="378"/>
      <c r="DDC189" s="378"/>
      <c r="DDD189" s="378"/>
      <c r="DDE189" s="378"/>
      <c r="DDF189" s="378"/>
      <c r="DDG189" s="378"/>
      <c r="DDH189" s="378"/>
      <c r="DDI189" s="378"/>
      <c r="DDJ189" s="378"/>
      <c r="DDK189" s="378"/>
      <c r="DDL189" s="378"/>
      <c r="DDM189" s="378"/>
      <c r="DDN189" s="378"/>
      <c r="DDO189" s="378"/>
      <c r="DDP189" s="378"/>
      <c r="DDQ189" s="378"/>
      <c r="DDR189" s="378"/>
      <c r="DDS189" s="378"/>
      <c r="DDT189" s="378"/>
      <c r="DDU189" s="378"/>
      <c r="DDV189" s="378"/>
      <c r="DDW189" s="378"/>
      <c r="DDX189" s="378"/>
      <c r="DDY189" s="378"/>
      <c r="DDZ189" s="378"/>
      <c r="DEA189" s="378"/>
      <c r="DEB189" s="378"/>
      <c r="DEC189" s="378"/>
      <c r="DED189" s="378"/>
      <c r="DEE189" s="378"/>
      <c r="DEF189" s="378"/>
      <c r="DEG189" s="378"/>
      <c r="DEH189" s="378"/>
      <c r="DEI189" s="378"/>
      <c r="DEJ189" s="378"/>
      <c r="DEK189" s="378"/>
      <c r="DEL189" s="378"/>
      <c r="DEM189" s="378"/>
      <c r="DEN189" s="378"/>
      <c r="DEO189" s="378"/>
      <c r="DEP189" s="378"/>
      <c r="DEQ189" s="378"/>
      <c r="DER189" s="378"/>
      <c r="DES189" s="378"/>
      <c r="DET189" s="378"/>
      <c r="DEU189" s="378"/>
      <c r="DEV189" s="378"/>
      <c r="DEW189" s="378"/>
      <c r="DEX189" s="378"/>
      <c r="DEY189" s="378"/>
      <c r="DEZ189" s="378"/>
      <c r="DFA189" s="378"/>
      <c r="DFB189" s="378"/>
      <c r="DFC189" s="378"/>
      <c r="DFD189" s="378"/>
      <c r="DFE189" s="378"/>
      <c r="DFF189" s="378"/>
      <c r="DFG189" s="378"/>
      <c r="DFH189" s="378"/>
      <c r="DFI189" s="378"/>
      <c r="DFJ189" s="378"/>
      <c r="DFK189" s="378"/>
      <c r="DFL189" s="378"/>
      <c r="DFM189" s="378"/>
      <c r="DFN189" s="378"/>
      <c r="DFO189" s="378"/>
      <c r="DFP189" s="378"/>
      <c r="DFQ189" s="378"/>
      <c r="DFR189" s="378"/>
      <c r="DFS189" s="378"/>
      <c r="DFT189" s="378"/>
      <c r="DFU189" s="378"/>
      <c r="DFV189" s="378"/>
      <c r="DFW189" s="378"/>
      <c r="DFX189" s="378"/>
      <c r="DFY189" s="378"/>
      <c r="DFZ189" s="378"/>
      <c r="DGA189" s="378"/>
      <c r="DGB189" s="378"/>
      <c r="DGC189" s="378"/>
      <c r="DGD189" s="378"/>
      <c r="DGE189" s="378"/>
      <c r="DGF189" s="378"/>
      <c r="DGG189" s="378"/>
      <c r="DGH189" s="378"/>
      <c r="DGI189" s="378"/>
      <c r="DGJ189" s="378"/>
      <c r="DGK189" s="378"/>
      <c r="DGL189" s="378"/>
      <c r="DGM189" s="378"/>
      <c r="DGN189" s="378"/>
      <c r="DGO189" s="378"/>
      <c r="DGP189" s="378"/>
      <c r="DGQ189" s="378"/>
      <c r="DGR189" s="378"/>
      <c r="DGS189" s="378"/>
      <c r="DGT189" s="378"/>
      <c r="DGU189" s="378"/>
      <c r="DGV189" s="378"/>
      <c r="DGW189" s="378"/>
      <c r="DGX189" s="378"/>
      <c r="DGY189" s="378"/>
      <c r="DGZ189" s="378"/>
      <c r="DHA189" s="378"/>
      <c r="DHB189" s="378"/>
      <c r="DHC189" s="378"/>
      <c r="DHD189" s="378"/>
      <c r="DHE189" s="378"/>
      <c r="DHF189" s="378"/>
      <c r="DHG189" s="378"/>
      <c r="DHH189" s="378"/>
      <c r="DHI189" s="378"/>
      <c r="DHJ189" s="378"/>
      <c r="DHK189" s="378"/>
      <c r="DHL189" s="378"/>
      <c r="DHM189" s="378"/>
      <c r="DHN189" s="378"/>
      <c r="DHO189" s="378"/>
      <c r="DHP189" s="378"/>
      <c r="DHQ189" s="378"/>
      <c r="DHR189" s="378"/>
      <c r="DHS189" s="378"/>
      <c r="DHT189" s="378"/>
      <c r="DHU189" s="378"/>
      <c r="DHV189" s="378"/>
      <c r="DHW189" s="378"/>
      <c r="DHX189" s="378"/>
      <c r="DHY189" s="378"/>
      <c r="DHZ189" s="378"/>
      <c r="DIA189" s="378"/>
      <c r="DIB189" s="378"/>
      <c r="DIC189" s="378"/>
      <c r="DID189" s="378"/>
      <c r="DIE189" s="378"/>
      <c r="DIF189" s="378"/>
      <c r="DIG189" s="378"/>
      <c r="DIH189" s="378"/>
      <c r="DII189" s="378"/>
      <c r="DIJ189" s="378"/>
      <c r="DIK189" s="378"/>
      <c r="DIL189" s="378"/>
      <c r="DIM189" s="378"/>
      <c r="DIN189" s="378"/>
      <c r="DIO189" s="378"/>
      <c r="DIP189" s="378"/>
      <c r="DIQ189" s="378"/>
      <c r="DIR189" s="378"/>
      <c r="DIS189" s="378"/>
      <c r="DIT189" s="378"/>
      <c r="DIU189" s="378"/>
      <c r="DIV189" s="378"/>
      <c r="DIW189" s="378"/>
      <c r="DIX189" s="378"/>
      <c r="DIY189" s="378"/>
      <c r="DIZ189" s="378"/>
      <c r="DJA189" s="378"/>
      <c r="DJB189" s="378"/>
      <c r="DJC189" s="378"/>
      <c r="DJD189" s="378"/>
      <c r="DJE189" s="378"/>
      <c r="DJF189" s="378"/>
      <c r="DJG189" s="378"/>
      <c r="DJH189" s="378"/>
      <c r="DJI189" s="378"/>
      <c r="DJJ189" s="378"/>
      <c r="DJK189" s="378"/>
      <c r="DJL189" s="378"/>
      <c r="DJM189" s="378"/>
      <c r="DJN189" s="378"/>
      <c r="DJO189" s="378"/>
      <c r="DJP189" s="378"/>
      <c r="DJQ189" s="378"/>
      <c r="DJR189" s="378"/>
      <c r="DJS189" s="378"/>
      <c r="DJT189" s="378"/>
      <c r="DJU189" s="378"/>
      <c r="DJV189" s="378"/>
      <c r="DJW189" s="378"/>
      <c r="DJX189" s="378"/>
      <c r="DJY189" s="378"/>
      <c r="DJZ189" s="378"/>
      <c r="DKA189" s="378"/>
      <c r="DKB189" s="378"/>
      <c r="DKC189" s="378"/>
      <c r="DKD189" s="378"/>
      <c r="DKE189" s="378"/>
      <c r="DKF189" s="378"/>
      <c r="DKG189" s="378"/>
      <c r="DKH189" s="378"/>
      <c r="DKI189" s="378"/>
      <c r="DKJ189" s="378"/>
      <c r="DKK189" s="378"/>
      <c r="DKL189" s="378"/>
      <c r="DKM189" s="378"/>
      <c r="DKN189" s="378"/>
      <c r="DKO189" s="378"/>
      <c r="DKP189" s="378"/>
      <c r="DKQ189" s="378"/>
      <c r="DKR189" s="378"/>
      <c r="DKS189" s="378"/>
      <c r="DKT189" s="378"/>
      <c r="DKU189" s="378"/>
      <c r="DKV189" s="378"/>
      <c r="DKW189" s="378"/>
      <c r="DKX189" s="378"/>
      <c r="DKY189" s="378"/>
      <c r="DKZ189" s="378"/>
      <c r="DLA189" s="378"/>
      <c r="DLB189" s="378"/>
      <c r="DLC189" s="378"/>
      <c r="DLD189" s="378"/>
      <c r="DLE189" s="378"/>
      <c r="DLF189" s="378"/>
      <c r="DLG189" s="378"/>
      <c r="DLH189" s="378"/>
      <c r="DLI189" s="378"/>
      <c r="DLJ189" s="378"/>
      <c r="DLK189" s="378"/>
      <c r="DLL189" s="378"/>
      <c r="DLM189" s="378"/>
      <c r="DLN189" s="378"/>
      <c r="DLO189" s="378"/>
      <c r="DLP189" s="378"/>
      <c r="DLQ189" s="378"/>
      <c r="DLR189" s="378"/>
      <c r="DLS189" s="378"/>
      <c r="DLT189" s="378"/>
      <c r="DLU189" s="378"/>
      <c r="DLV189" s="378"/>
      <c r="DLW189" s="378"/>
      <c r="DLX189" s="378"/>
      <c r="DLY189" s="378"/>
      <c r="DLZ189" s="378"/>
      <c r="DMA189" s="378"/>
      <c r="DMB189" s="378"/>
      <c r="DMC189" s="378"/>
      <c r="DMD189" s="378"/>
      <c r="DME189" s="378"/>
      <c r="DMF189" s="378"/>
      <c r="DMG189" s="378"/>
      <c r="DMH189" s="378"/>
      <c r="DMI189" s="378"/>
      <c r="DMJ189" s="378"/>
      <c r="DMK189" s="378"/>
      <c r="DML189" s="378"/>
      <c r="DMM189" s="378"/>
      <c r="DMN189" s="378"/>
      <c r="DMO189" s="378"/>
      <c r="DMP189" s="378"/>
      <c r="DMQ189" s="378"/>
      <c r="DMR189" s="378"/>
      <c r="DMS189" s="378"/>
      <c r="DMT189" s="378"/>
      <c r="DMU189" s="378"/>
      <c r="DMV189" s="378"/>
      <c r="DMW189" s="378"/>
      <c r="DMX189" s="378"/>
      <c r="DMY189" s="378"/>
      <c r="DMZ189" s="378"/>
      <c r="DNA189" s="378"/>
      <c r="DNB189" s="378"/>
      <c r="DNC189" s="378"/>
      <c r="DND189" s="378"/>
      <c r="DNE189" s="378"/>
      <c r="DNF189" s="378"/>
      <c r="DNG189" s="378"/>
      <c r="DNH189" s="378"/>
      <c r="DNI189" s="378"/>
      <c r="DNJ189" s="378"/>
      <c r="DNK189" s="378"/>
      <c r="DNL189" s="378"/>
      <c r="DNM189" s="378"/>
      <c r="DNN189" s="378"/>
      <c r="DNO189" s="378"/>
      <c r="DNP189" s="378"/>
      <c r="DNQ189" s="378"/>
      <c r="DNR189" s="378"/>
      <c r="DNS189" s="378"/>
      <c r="DNT189" s="378"/>
      <c r="DNU189" s="378"/>
      <c r="DNV189" s="378"/>
      <c r="DNW189" s="378"/>
      <c r="DNX189" s="378"/>
      <c r="DNY189" s="378"/>
      <c r="DNZ189" s="378"/>
      <c r="DOA189" s="378"/>
      <c r="DOB189" s="378"/>
      <c r="DOC189" s="378"/>
      <c r="DOD189" s="378"/>
      <c r="DOE189" s="378"/>
      <c r="DOF189" s="378"/>
      <c r="DOG189" s="378"/>
      <c r="DOH189" s="378"/>
      <c r="DOI189" s="378"/>
      <c r="DOJ189" s="378"/>
      <c r="DOK189" s="378"/>
      <c r="DOL189" s="378"/>
      <c r="DOM189" s="378"/>
      <c r="DON189" s="378"/>
      <c r="DOO189" s="378"/>
      <c r="DOP189" s="378"/>
      <c r="DOQ189" s="378"/>
      <c r="DOR189" s="378"/>
      <c r="DOS189" s="378"/>
      <c r="DOT189" s="378"/>
      <c r="DOU189" s="378"/>
      <c r="DOV189" s="378"/>
      <c r="DOW189" s="378"/>
      <c r="DOX189" s="378"/>
      <c r="DOY189" s="378"/>
      <c r="DOZ189" s="378"/>
      <c r="DPA189" s="378"/>
      <c r="DPB189" s="378"/>
      <c r="DPC189" s="378"/>
      <c r="DPD189" s="378"/>
      <c r="DPE189" s="378"/>
      <c r="DPF189" s="378"/>
      <c r="DPG189" s="378"/>
      <c r="DPH189" s="378"/>
      <c r="DPI189" s="378"/>
      <c r="DPJ189" s="378"/>
      <c r="DPK189" s="378"/>
      <c r="DPL189" s="378"/>
      <c r="DPM189" s="378"/>
      <c r="DPN189" s="378"/>
      <c r="DPO189" s="378"/>
      <c r="DPP189" s="378"/>
      <c r="DPQ189" s="378"/>
      <c r="DPR189" s="378"/>
      <c r="DPS189" s="378"/>
      <c r="DPT189" s="378"/>
      <c r="DPU189" s="378"/>
      <c r="DPV189" s="378"/>
      <c r="DPW189" s="378"/>
      <c r="DPX189" s="378"/>
      <c r="DPY189" s="378"/>
      <c r="DPZ189" s="378"/>
      <c r="DQA189" s="378"/>
      <c r="DQB189" s="378"/>
      <c r="DQC189" s="378"/>
      <c r="DQD189" s="378"/>
      <c r="DQE189" s="378"/>
      <c r="DQF189" s="378"/>
      <c r="DQG189" s="378"/>
      <c r="DQH189" s="378"/>
      <c r="DQI189" s="378"/>
      <c r="DQJ189" s="378"/>
      <c r="DQK189" s="378"/>
      <c r="DQL189" s="378"/>
      <c r="DQM189" s="378"/>
      <c r="DQN189" s="378"/>
      <c r="DQO189" s="378"/>
      <c r="DQP189" s="378"/>
      <c r="DQQ189" s="378"/>
      <c r="DQR189" s="378"/>
      <c r="DQS189" s="378"/>
      <c r="DQT189" s="378"/>
      <c r="DQU189" s="378"/>
      <c r="DQV189" s="378"/>
      <c r="DQW189" s="378"/>
      <c r="DQX189" s="378"/>
      <c r="DQY189" s="378"/>
      <c r="DQZ189" s="378"/>
      <c r="DRA189" s="378"/>
      <c r="DRB189" s="378"/>
      <c r="DRC189" s="378"/>
      <c r="DRD189" s="378"/>
      <c r="DRE189" s="378"/>
      <c r="DRF189" s="378"/>
      <c r="DRG189" s="378"/>
      <c r="DRH189" s="378"/>
      <c r="DRI189" s="378"/>
      <c r="DRJ189" s="378"/>
      <c r="DRK189" s="378"/>
      <c r="DRL189" s="378"/>
      <c r="DRM189" s="378"/>
      <c r="DRN189" s="378"/>
      <c r="DRO189" s="378"/>
      <c r="DRP189" s="378"/>
      <c r="DRQ189" s="378"/>
      <c r="DRR189" s="378"/>
      <c r="DRS189" s="378"/>
      <c r="DRT189" s="378"/>
      <c r="DRU189" s="378"/>
      <c r="DRV189" s="378"/>
      <c r="DRW189" s="378"/>
      <c r="DRX189" s="378"/>
      <c r="DRY189" s="378"/>
      <c r="DRZ189" s="378"/>
      <c r="DSA189" s="378"/>
      <c r="DSB189" s="378"/>
      <c r="DSC189" s="378"/>
      <c r="DSD189" s="378"/>
      <c r="DSE189" s="378"/>
      <c r="DSF189" s="378"/>
      <c r="DSG189" s="378"/>
      <c r="DSH189" s="378"/>
      <c r="DSI189" s="378"/>
      <c r="DSJ189" s="378"/>
      <c r="DSK189" s="378"/>
      <c r="DSL189" s="378"/>
      <c r="DSM189" s="378"/>
      <c r="DSN189" s="378"/>
      <c r="DSO189" s="378"/>
      <c r="DSP189" s="378"/>
      <c r="DSQ189" s="378"/>
      <c r="DSR189" s="378"/>
      <c r="DSS189" s="378"/>
      <c r="DST189" s="378"/>
      <c r="DSU189" s="378"/>
      <c r="DSV189" s="378"/>
      <c r="DSW189" s="378"/>
      <c r="DSX189" s="378"/>
      <c r="DSY189" s="378"/>
      <c r="DSZ189" s="378"/>
      <c r="DTA189" s="378"/>
      <c r="DTB189" s="378"/>
      <c r="DTC189" s="378"/>
      <c r="DTD189" s="378"/>
      <c r="DTE189" s="378"/>
      <c r="DTF189" s="378"/>
      <c r="DTG189" s="378"/>
      <c r="DTH189" s="378"/>
      <c r="DTI189" s="378"/>
      <c r="DTJ189" s="378"/>
      <c r="DTK189" s="378"/>
      <c r="DTL189" s="378"/>
      <c r="DTM189" s="378"/>
      <c r="DTN189" s="378"/>
      <c r="DTO189" s="378"/>
      <c r="DTP189" s="378"/>
      <c r="DTQ189" s="378"/>
      <c r="DTR189" s="378"/>
      <c r="DTS189" s="378"/>
      <c r="DTT189" s="378"/>
      <c r="DTU189" s="378"/>
      <c r="DTV189" s="378"/>
      <c r="DTW189" s="378"/>
      <c r="DTX189" s="378"/>
      <c r="DTY189" s="378"/>
      <c r="DTZ189" s="378"/>
      <c r="DUA189" s="378"/>
      <c r="DUB189" s="378"/>
      <c r="DUC189" s="378"/>
      <c r="DUD189" s="378"/>
      <c r="DUE189" s="378"/>
      <c r="DUF189" s="378"/>
      <c r="DUG189" s="378"/>
      <c r="DUH189" s="378"/>
      <c r="DUI189" s="378"/>
      <c r="DUJ189" s="378"/>
      <c r="DUK189" s="378"/>
      <c r="DUL189" s="378"/>
      <c r="DUM189" s="378"/>
      <c r="DUN189" s="378"/>
      <c r="DUO189" s="378"/>
      <c r="DUP189" s="378"/>
      <c r="DUQ189" s="378"/>
      <c r="DUR189" s="378"/>
      <c r="DUS189" s="378"/>
      <c r="DUT189" s="378"/>
      <c r="DUU189" s="378"/>
      <c r="DUV189" s="378"/>
      <c r="DUW189" s="378"/>
      <c r="DUX189" s="378"/>
      <c r="DUY189" s="378"/>
      <c r="DUZ189" s="378"/>
      <c r="DVA189" s="378"/>
      <c r="DVB189" s="378"/>
      <c r="DVC189" s="378"/>
      <c r="DVD189" s="378"/>
      <c r="DVE189" s="378"/>
      <c r="DVF189" s="378"/>
      <c r="DVG189" s="378"/>
      <c r="DVH189" s="378"/>
      <c r="DVI189" s="378"/>
      <c r="DVJ189" s="378"/>
      <c r="DVK189" s="378"/>
      <c r="DVL189" s="378"/>
      <c r="DVM189" s="378"/>
      <c r="DVN189" s="378"/>
      <c r="DVO189" s="378"/>
      <c r="DVP189" s="378"/>
      <c r="DVQ189" s="378"/>
      <c r="DVR189" s="378"/>
      <c r="DVS189" s="378"/>
      <c r="DVT189" s="378"/>
      <c r="DVU189" s="378"/>
      <c r="DVV189" s="378"/>
      <c r="DVW189" s="378"/>
      <c r="DVX189" s="378"/>
      <c r="DVY189" s="378"/>
      <c r="DVZ189" s="378"/>
      <c r="DWA189" s="378"/>
      <c r="DWB189" s="378"/>
      <c r="DWC189" s="378"/>
      <c r="DWD189" s="378"/>
      <c r="DWE189" s="378"/>
      <c r="DWF189" s="378"/>
      <c r="DWG189" s="378"/>
      <c r="DWH189" s="378"/>
      <c r="DWI189" s="378"/>
      <c r="DWJ189" s="378"/>
      <c r="DWK189" s="378"/>
      <c r="DWL189" s="378"/>
      <c r="DWM189" s="378"/>
      <c r="DWN189" s="378"/>
      <c r="DWO189" s="378"/>
      <c r="DWP189" s="378"/>
      <c r="DWQ189" s="378"/>
      <c r="DWR189" s="378"/>
      <c r="DWS189" s="378"/>
      <c r="DWT189" s="378"/>
      <c r="DWU189" s="378"/>
      <c r="DWV189" s="378"/>
      <c r="DWW189" s="378"/>
      <c r="DWX189" s="378"/>
      <c r="DWY189" s="378"/>
      <c r="DWZ189" s="378"/>
      <c r="DXA189" s="378"/>
      <c r="DXB189" s="378"/>
      <c r="DXC189" s="378"/>
      <c r="DXD189" s="378"/>
      <c r="DXE189" s="378"/>
      <c r="DXF189" s="378"/>
      <c r="DXG189" s="378"/>
      <c r="DXH189" s="378"/>
      <c r="DXI189" s="378"/>
      <c r="DXJ189" s="378"/>
      <c r="DXK189" s="378"/>
      <c r="DXL189" s="378"/>
      <c r="DXM189" s="378"/>
      <c r="DXN189" s="378"/>
      <c r="DXO189" s="378"/>
      <c r="DXP189" s="378"/>
      <c r="DXQ189" s="378"/>
      <c r="DXR189" s="378"/>
      <c r="DXS189" s="378"/>
      <c r="DXT189" s="378"/>
      <c r="DXU189" s="378"/>
      <c r="DXV189" s="378"/>
      <c r="DXW189" s="378"/>
      <c r="DXX189" s="378"/>
      <c r="DXY189" s="378"/>
      <c r="DXZ189" s="378"/>
      <c r="DYA189" s="378"/>
      <c r="DYB189" s="378"/>
      <c r="DYC189" s="378"/>
      <c r="DYD189" s="378"/>
      <c r="DYE189" s="378"/>
      <c r="DYF189" s="378"/>
      <c r="DYG189" s="378"/>
      <c r="DYH189" s="378"/>
      <c r="DYI189" s="378"/>
      <c r="DYJ189" s="378"/>
      <c r="DYK189" s="378"/>
      <c r="DYL189" s="378"/>
      <c r="DYM189" s="378"/>
      <c r="DYN189" s="378"/>
      <c r="DYO189" s="378"/>
      <c r="DYP189" s="378"/>
      <c r="DYQ189" s="378"/>
      <c r="DYR189" s="378"/>
      <c r="DYS189" s="378"/>
      <c r="DYT189" s="378"/>
      <c r="DYU189" s="378"/>
      <c r="DYV189" s="378"/>
      <c r="DYW189" s="378"/>
      <c r="DYX189" s="378"/>
      <c r="DYY189" s="378"/>
      <c r="DYZ189" s="378"/>
      <c r="DZA189" s="378"/>
      <c r="DZB189" s="378"/>
      <c r="DZC189" s="378"/>
      <c r="DZD189" s="378"/>
      <c r="DZE189" s="378"/>
      <c r="DZF189" s="378"/>
      <c r="DZG189" s="378"/>
      <c r="DZH189" s="378"/>
      <c r="DZI189" s="378"/>
      <c r="DZJ189" s="378"/>
      <c r="DZK189" s="378"/>
      <c r="DZL189" s="378"/>
      <c r="DZM189" s="378"/>
      <c r="DZN189" s="378"/>
      <c r="DZO189" s="378"/>
      <c r="DZP189" s="378"/>
      <c r="DZQ189" s="378"/>
      <c r="DZR189" s="378"/>
      <c r="DZS189" s="378"/>
      <c r="DZT189" s="378"/>
      <c r="DZU189" s="378"/>
      <c r="DZV189" s="378"/>
      <c r="DZW189" s="378"/>
      <c r="DZX189" s="378"/>
      <c r="DZY189" s="378"/>
      <c r="DZZ189" s="378"/>
      <c r="EAA189" s="378"/>
      <c r="EAB189" s="378"/>
      <c r="EAC189" s="378"/>
      <c r="EAD189" s="378"/>
      <c r="EAE189" s="378"/>
      <c r="EAF189" s="378"/>
      <c r="EAG189" s="378"/>
      <c r="EAH189" s="378"/>
      <c r="EAI189" s="378"/>
      <c r="EAJ189" s="378"/>
      <c r="EAK189" s="378"/>
      <c r="EAL189" s="378"/>
      <c r="EAM189" s="378"/>
      <c r="EAN189" s="378"/>
      <c r="EAO189" s="378"/>
      <c r="EAP189" s="378"/>
      <c r="EAQ189" s="378"/>
      <c r="EAR189" s="378"/>
      <c r="EAS189" s="378"/>
      <c r="EAT189" s="378"/>
      <c r="EAU189" s="378"/>
      <c r="EAV189" s="378"/>
      <c r="EAW189" s="378"/>
      <c r="EAX189" s="378"/>
      <c r="EAY189" s="378"/>
      <c r="EAZ189" s="378"/>
      <c r="EBA189" s="378"/>
      <c r="EBB189" s="378"/>
      <c r="EBC189" s="378"/>
      <c r="EBD189" s="378"/>
      <c r="EBE189" s="378"/>
      <c r="EBF189" s="378"/>
      <c r="EBG189" s="378"/>
      <c r="EBH189" s="378"/>
      <c r="EBI189" s="378"/>
      <c r="EBJ189" s="378"/>
      <c r="EBK189" s="378"/>
      <c r="EBL189" s="378"/>
      <c r="EBM189" s="378"/>
      <c r="EBN189" s="378"/>
      <c r="EBO189" s="378"/>
      <c r="EBP189" s="378"/>
      <c r="EBQ189" s="378"/>
      <c r="EBR189" s="378"/>
      <c r="EBS189" s="378"/>
      <c r="EBT189" s="378"/>
      <c r="EBU189" s="378"/>
      <c r="EBV189" s="378"/>
      <c r="EBW189" s="378"/>
      <c r="EBX189" s="378"/>
      <c r="EBY189" s="378"/>
      <c r="EBZ189" s="378"/>
      <c r="ECA189" s="378"/>
      <c r="ECB189" s="378"/>
      <c r="ECC189" s="378"/>
      <c r="ECD189" s="378"/>
      <c r="ECE189" s="378"/>
      <c r="ECF189" s="378"/>
      <c r="ECG189" s="378"/>
      <c r="ECH189" s="378"/>
      <c r="ECI189" s="378"/>
      <c r="ECJ189" s="378"/>
      <c r="ECK189" s="378"/>
      <c r="ECL189" s="378"/>
      <c r="ECM189" s="378"/>
      <c r="ECN189" s="378"/>
      <c r="ECO189" s="378"/>
      <c r="ECP189" s="378"/>
      <c r="ECQ189" s="378"/>
      <c r="ECR189" s="378"/>
      <c r="ECS189" s="378"/>
      <c r="ECT189" s="378"/>
      <c r="ECU189" s="378"/>
      <c r="ECV189" s="378"/>
      <c r="ECW189" s="378"/>
      <c r="ECX189" s="378"/>
      <c r="ECY189" s="378"/>
      <c r="ECZ189" s="378"/>
      <c r="EDA189" s="378"/>
      <c r="EDB189" s="378"/>
      <c r="EDC189" s="378"/>
      <c r="EDD189" s="378"/>
      <c r="EDE189" s="378"/>
      <c r="EDF189" s="378"/>
      <c r="EDG189" s="378"/>
      <c r="EDH189" s="378"/>
      <c r="EDI189" s="378"/>
      <c r="EDJ189" s="378"/>
      <c r="EDK189" s="378"/>
      <c r="EDL189" s="378"/>
      <c r="EDM189" s="378"/>
      <c r="EDN189" s="378"/>
      <c r="EDO189" s="378"/>
      <c r="EDP189" s="378"/>
      <c r="EDQ189" s="378"/>
      <c r="EDR189" s="378"/>
      <c r="EDS189" s="378"/>
      <c r="EDT189" s="378"/>
      <c r="EDU189" s="378"/>
      <c r="EDV189" s="378"/>
      <c r="EDW189" s="378"/>
      <c r="EDX189" s="378"/>
      <c r="EDY189" s="378"/>
      <c r="EDZ189" s="378"/>
      <c r="EEA189" s="378"/>
      <c r="EEB189" s="378"/>
      <c r="EEC189" s="378"/>
      <c r="EED189" s="378"/>
      <c r="EEE189" s="378"/>
      <c r="EEF189" s="378"/>
      <c r="EEG189" s="378"/>
      <c r="EEH189" s="378"/>
      <c r="EEI189" s="378"/>
      <c r="EEJ189" s="378"/>
      <c r="EEK189" s="378"/>
      <c r="EEL189" s="378"/>
      <c r="EEM189" s="378"/>
      <c r="EEN189" s="378"/>
      <c r="EEO189" s="378"/>
      <c r="EEP189" s="378"/>
      <c r="EEQ189" s="378"/>
      <c r="EER189" s="378"/>
      <c r="EES189" s="378"/>
      <c r="EET189" s="378"/>
      <c r="EEU189" s="378"/>
      <c r="EEV189" s="378"/>
      <c r="EEW189" s="378"/>
      <c r="EEX189" s="378"/>
      <c r="EEY189" s="378"/>
      <c r="EEZ189" s="378"/>
      <c r="EFA189" s="378"/>
      <c r="EFB189" s="378"/>
      <c r="EFC189" s="378"/>
      <c r="EFD189" s="378"/>
      <c r="EFE189" s="378"/>
      <c r="EFF189" s="378"/>
      <c r="EFG189" s="378"/>
      <c r="EFH189" s="378"/>
      <c r="EFI189" s="378"/>
      <c r="EFJ189" s="378"/>
      <c r="EFK189" s="378"/>
      <c r="EFL189" s="378"/>
      <c r="EFM189" s="378"/>
      <c r="EFN189" s="378"/>
      <c r="EFO189" s="378"/>
      <c r="EFP189" s="378"/>
      <c r="EFQ189" s="378"/>
      <c r="EFR189" s="378"/>
      <c r="EFS189" s="378"/>
      <c r="EFT189" s="378"/>
      <c r="EFU189" s="378"/>
      <c r="EFV189" s="378"/>
      <c r="EFW189" s="378"/>
      <c r="EFX189" s="378"/>
      <c r="EFY189" s="378"/>
      <c r="EFZ189" s="378"/>
      <c r="EGA189" s="378"/>
      <c r="EGB189" s="378"/>
      <c r="EGC189" s="378"/>
      <c r="EGD189" s="378"/>
      <c r="EGE189" s="378"/>
      <c r="EGF189" s="378"/>
      <c r="EGG189" s="378"/>
      <c r="EGH189" s="378"/>
      <c r="EGI189" s="378"/>
      <c r="EGJ189" s="378"/>
      <c r="EGK189" s="378"/>
      <c r="EGL189" s="378"/>
      <c r="EGM189" s="378"/>
      <c r="EGN189" s="378"/>
      <c r="EGO189" s="378"/>
      <c r="EGP189" s="378"/>
      <c r="EGQ189" s="378"/>
      <c r="EGR189" s="378"/>
      <c r="EGS189" s="378"/>
      <c r="EGT189" s="378"/>
      <c r="EGU189" s="378"/>
      <c r="EGV189" s="378"/>
      <c r="EGW189" s="378"/>
      <c r="EGX189" s="378"/>
      <c r="EGY189" s="378"/>
      <c r="EGZ189" s="378"/>
      <c r="EHA189" s="378"/>
      <c r="EHB189" s="378"/>
      <c r="EHC189" s="378"/>
      <c r="EHD189" s="378"/>
      <c r="EHE189" s="378"/>
      <c r="EHF189" s="378"/>
      <c r="EHG189" s="378"/>
      <c r="EHH189" s="378"/>
      <c r="EHI189" s="378"/>
      <c r="EHJ189" s="378"/>
      <c r="EHK189" s="378"/>
      <c r="EHL189" s="378"/>
      <c r="EHM189" s="378"/>
      <c r="EHN189" s="378"/>
      <c r="EHO189" s="378"/>
      <c r="EHP189" s="378"/>
      <c r="EHQ189" s="378"/>
      <c r="EHR189" s="378"/>
      <c r="EHS189" s="378"/>
      <c r="EHT189" s="378"/>
      <c r="EHU189" s="378"/>
      <c r="EHV189" s="378"/>
      <c r="EHW189" s="378"/>
      <c r="EHX189" s="378"/>
      <c r="EHY189" s="378"/>
      <c r="EHZ189" s="378"/>
      <c r="EIA189" s="378"/>
      <c r="EIB189" s="378"/>
      <c r="EIC189" s="378"/>
      <c r="EID189" s="378"/>
      <c r="EIE189" s="378"/>
      <c r="EIF189" s="378"/>
      <c r="EIG189" s="378"/>
      <c r="EIH189" s="378"/>
      <c r="EII189" s="378"/>
      <c r="EIJ189" s="378"/>
      <c r="EIK189" s="378"/>
      <c r="EIL189" s="378"/>
      <c r="EIM189" s="378"/>
      <c r="EIN189" s="378"/>
      <c r="EIO189" s="378"/>
      <c r="EIP189" s="378"/>
      <c r="EIQ189" s="378"/>
      <c r="EIR189" s="378"/>
      <c r="EIS189" s="378"/>
      <c r="EIT189" s="378"/>
      <c r="EIU189" s="378"/>
      <c r="EIV189" s="378"/>
      <c r="EIW189" s="378"/>
      <c r="EIX189" s="378"/>
      <c r="EIY189" s="378"/>
      <c r="EIZ189" s="378"/>
      <c r="EJA189" s="378"/>
      <c r="EJB189" s="378"/>
      <c r="EJC189" s="378"/>
      <c r="EJD189" s="378"/>
      <c r="EJE189" s="378"/>
      <c r="EJF189" s="378"/>
      <c r="EJG189" s="378"/>
      <c r="EJH189" s="378"/>
      <c r="EJI189" s="378"/>
      <c r="EJJ189" s="378"/>
      <c r="EJK189" s="378"/>
      <c r="EJL189" s="378"/>
      <c r="EJM189" s="378"/>
      <c r="EJN189" s="378"/>
      <c r="EJO189" s="378"/>
      <c r="EJP189" s="378"/>
      <c r="EJQ189" s="378"/>
      <c r="EJR189" s="378"/>
      <c r="EJS189" s="378"/>
      <c r="EJT189" s="378"/>
      <c r="EJU189" s="378"/>
      <c r="EJV189" s="378"/>
      <c r="EJW189" s="378"/>
      <c r="EJX189" s="378"/>
      <c r="EJY189" s="378"/>
      <c r="EJZ189" s="378"/>
      <c r="EKA189" s="378"/>
      <c r="EKB189" s="378"/>
      <c r="EKC189" s="378"/>
      <c r="EKD189" s="378"/>
      <c r="EKE189" s="378"/>
      <c r="EKF189" s="378"/>
      <c r="EKG189" s="378"/>
      <c r="EKH189" s="378"/>
      <c r="EKI189" s="378"/>
      <c r="EKJ189" s="378"/>
      <c r="EKK189" s="378"/>
      <c r="EKL189" s="378"/>
      <c r="EKM189" s="378"/>
      <c r="EKN189" s="378"/>
      <c r="EKO189" s="378"/>
      <c r="EKP189" s="378"/>
      <c r="EKQ189" s="378"/>
      <c r="EKR189" s="378"/>
      <c r="EKS189" s="378"/>
      <c r="EKT189" s="378"/>
      <c r="EKU189" s="378"/>
      <c r="EKV189" s="378"/>
      <c r="EKW189" s="378"/>
      <c r="EKX189" s="378"/>
      <c r="EKY189" s="378"/>
      <c r="EKZ189" s="378"/>
      <c r="ELA189" s="378"/>
      <c r="ELB189" s="378"/>
      <c r="ELC189" s="378"/>
      <c r="ELD189" s="378"/>
      <c r="ELE189" s="378"/>
      <c r="ELF189" s="378"/>
      <c r="ELG189" s="378"/>
      <c r="ELH189" s="378"/>
      <c r="ELI189" s="378"/>
      <c r="ELJ189" s="378"/>
      <c r="ELK189" s="378"/>
      <c r="ELL189" s="378"/>
      <c r="ELM189" s="378"/>
      <c r="ELN189" s="378"/>
      <c r="ELO189" s="378"/>
      <c r="ELP189" s="378"/>
      <c r="ELQ189" s="378"/>
      <c r="ELR189" s="378"/>
      <c r="ELS189" s="378"/>
      <c r="ELT189" s="378"/>
      <c r="ELU189" s="378"/>
      <c r="ELV189" s="378"/>
      <c r="ELW189" s="378"/>
      <c r="ELX189" s="378"/>
      <c r="ELY189" s="378"/>
      <c r="ELZ189" s="378"/>
      <c r="EMA189" s="378"/>
      <c r="EMB189" s="378"/>
      <c r="EMC189" s="378"/>
      <c r="EMD189" s="378"/>
      <c r="EME189" s="378"/>
      <c r="EMF189" s="378"/>
      <c r="EMG189" s="378"/>
      <c r="EMH189" s="378"/>
      <c r="EMI189" s="378"/>
      <c r="EMJ189" s="378"/>
      <c r="EMK189" s="378"/>
      <c r="EML189" s="378"/>
      <c r="EMM189" s="378"/>
      <c r="EMN189" s="378"/>
      <c r="EMO189" s="378"/>
      <c r="EMP189" s="378"/>
      <c r="EMQ189" s="378"/>
      <c r="EMR189" s="378"/>
      <c r="EMS189" s="378"/>
      <c r="EMT189" s="378"/>
      <c r="EMU189" s="378"/>
      <c r="EMV189" s="378"/>
      <c r="EMW189" s="378"/>
      <c r="EMX189" s="378"/>
      <c r="EMY189" s="378"/>
      <c r="EMZ189" s="378"/>
      <c r="ENA189" s="378"/>
      <c r="ENB189" s="378"/>
      <c r="ENC189" s="378"/>
      <c r="END189" s="378"/>
      <c r="ENE189" s="378"/>
      <c r="ENF189" s="378"/>
      <c r="ENG189" s="378"/>
      <c r="ENH189" s="378"/>
      <c r="ENI189" s="378"/>
      <c r="ENJ189" s="378"/>
      <c r="ENK189" s="378"/>
      <c r="ENL189" s="378"/>
      <c r="ENM189" s="378"/>
      <c r="ENN189" s="378"/>
      <c r="ENO189" s="378"/>
      <c r="ENP189" s="378"/>
      <c r="ENQ189" s="378"/>
      <c r="ENR189" s="378"/>
      <c r="ENS189" s="378"/>
      <c r="ENT189" s="378"/>
      <c r="ENU189" s="378"/>
      <c r="ENV189" s="378"/>
      <c r="ENW189" s="378"/>
      <c r="ENX189" s="378"/>
      <c r="ENY189" s="378"/>
      <c r="ENZ189" s="378"/>
      <c r="EOA189" s="378"/>
      <c r="EOB189" s="378"/>
      <c r="EOC189" s="378"/>
      <c r="EOD189" s="378"/>
      <c r="EOE189" s="378"/>
      <c r="EOF189" s="378"/>
      <c r="EOG189" s="378"/>
      <c r="EOH189" s="378"/>
      <c r="EOI189" s="378"/>
      <c r="EOJ189" s="378"/>
      <c r="EOK189" s="378"/>
      <c r="EOL189" s="378"/>
      <c r="EOM189" s="378"/>
      <c r="EON189" s="378"/>
      <c r="EOO189" s="378"/>
      <c r="EOP189" s="378"/>
      <c r="EOQ189" s="378"/>
      <c r="EOR189" s="378"/>
      <c r="EOS189" s="378"/>
      <c r="EOT189" s="378"/>
      <c r="EOU189" s="378"/>
      <c r="EOV189" s="378"/>
      <c r="EOW189" s="378"/>
      <c r="EOX189" s="378"/>
      <c r="EOY189" s="378"/>
      <c r="EOZ189" s="378"/>
      <c r="EPA189" s="378"/>
      <c r="EPB189" s="378"/>
      <c r="EPC189" s="378"/>
      <c r="EPD189" s="378"/>
      <c r="EPE189" s="378"/>
      <c r="EPF189" s="378"/>
      <c r="EPG189" s="378"/>
      <c r="EPH189" s="378"/>
      <c r="EPI189" s="378"/>
      <c r="EPJ189" s="378"/>
      <c r="EPK189" s="378"/>
      <c r="EPL189" s="378"/>
      <c r="EPM189" s="378"/>
      <c r="EPN189" s="378"/>
      <c r="EPO189" s="378"/>
      <c r="EPP189" s="378"/>
      <c r="EPQ189" s="378"/>
      <c r="EPR189" s="378"/>
      <c r="EPS189" s="378"/>
      <c r="EPT189" s="378"/>
      <c r="EPU189" s="378"/>
      <c r="EPV189" s="378"/>
      <c r="EPW189" s="378"/>
      <c r="EPX189" s="378"/>
      <c r="EPY189" s="378"/>
      <c r="EPZ189" s="378"/>
      <c r="EQA189" s="378"/>
      <c r="EQB189" s="378"/>
      <c r="EQC189" s="378"/>
      <c r="EQD189" s="378"/>
      <c r="EQE189" s="378"/>
      <c r="EQF189" s="378"/>
      <c r="EQG189" s="378"/>
      <c r="EQH189" s="378"/>
      <c r="EQI189" s="378"/>
      <c r="EQJ189" s="378"/>
      <c r="EQK189" s="378"/>
      <c r="EQL189" s="378"/>
      <c r="EQM189" s="378"/>
      <c r="EQN189" s="378"/>
      <c r="EQO189" s="378"/>
      <c r="EQP189" s="378"/>
      <c r="EQQ189" s="378"/>
      <c r="EQR189" s="378"/>
      <c r="EQS189" s="378"/>
      <c r="EQT189" s="378"/>
      <c r="EQU189" s="378"/>
      <c r="EQV189" s="378"/>
      <c r="EQW189" s="378"/>
      <c r="EQX189" s="378"/>
      <c r="EQY189" s="378"/>
      <c r="EQZ189" s="378"/>
      <c r="ERA189" s="378"/>
      <c r="ERB189" s="378"/>
      <c r="ERC189" s="378"/>
      <c r="ERD189" s="378"/>
      <c r="ERE189" s="378"/>
      <c r="ERF189" s="378"/>
      <c r="ERG189" s="378"/>
      <c r="ERH189" s="378"/>
      <c r="ERI189" s="378"/>
      <c r="ERJ189" s="378"/>
      <c r="ERK189" s="378"/>
      <c r="ERL189" s="378"/>
      <c r="ERM189" s="378"/>
      <c r="ERN189" s="378"/>
      <c r="ERO189" s="378"/>
      <c r="ERP189" s="378"/>
      <c r="ERQ189" s="378"/>
      <c r="ERR189" s="378"/>
      <c r="ERS189" s="378"/>
      <c r="ERT189" s="378"/>
      <c r="ERU189" s="378"/>
      <c r="ERV189" s="378"/>
      <c r="ERW189" s="378"/>
      <c r="ERX189" s="378"/>
      <c r="ERY189" s="378"/>
      <c r="ERZ189" s="378"/>
      <c r="ESA189" s="378"/>
      <c r="ESB189" s="378"/>
      <c r="ESC189" s="378"/>
      <c r="ESD189" s="378"/>
      <c r="ESE189" s="378"/>
      <c r="ESF189" s="378"/>
      <c r="ESG189" s="378"/>
      <c r="ESH189" s="378"/>
      <c r="ESI189" s="378"/>
      <c r="ESJ189" s="378"/>
      <c r="ESK189" s="378"/>
      <c r="ESL189" s="378"/>
      <c r="ESM189" s="378"/>
      <c r="ESN189" s="378"/>
      <c r="ESO189" s="378"/>
      <c r="ESP189" s="378"/>
      <c r="ESQ189" s="378"/>
      <c r="ESR189" s="378"/>
      <c r="ESS189" s="378"/>
      <c r="EST189" s="378"/>
      <c r="ESU189" s="378"/>
      <c r="ESV189" s="378"/>
      <c r="ESW189" s="378"/>
      <c r="ESX189" s="378"/>
      <c r="ESY189" s="378"/>
      <c r="ESZ189" s="378"/>
      <c r="ETA189" s="378"/>
      <c r="ETB189" s="378"/>
      <c r="ETC189" s="378"/>
      <c r="ETD189" s="378"/>
      <c r="ETE189" s="378"/>
      <c r="ETF189" s="378"/>
      <c r="ETG189" s="378"/>
      <c r="ETH189" s="378"/>
      <c r="ETI189" s="378"/>
      <c r="ETJ189" s="378"/>
      <c r="ETK189" s="378"/>
      <c r="ETL189" s="378"/>
      <c r="ETM189" s="378"/>
      <c r="ETN189" s="378"/>
      <c r="ETO189" s="378"/>
      <c r="ETP189" s="378"/>
      <c r="ETQ189" s="378"/>
      <c r="ETR189" s="378"/>
      <c r="ETS189" s="378"/>
      <c r="ETT189" s="378"/>
      <c r="ETU189" s="378"/>
      <c r="ETV189" s="378"/>
      <c r="ETW189" s="378"/>
      <c r="ETX189" s="378"/>
      <c r="ETY189" s="378"/>
      <c r="ETZ189" s="378"/>
      <c r="EUA189" s="378"/>
      <c r="EUB189" s="378"/>
      <c r="EUC189" s="378"/>
      <c r="EUD189" s="378"/>
      <c r="EUE189" s="378"/>
      <c r="EUF189" s="378"/>
      <c r="EUG189" s="378"/>
      <c r="EUH189" s="378"/>
      <c r="EUI189" s="378"/>
      <c r="EUJ189" s="378"/>
      <c r="EUK189" s="378"/>
      <c r="EUL189" s="378"/>
      <c r="EUM189" s="378"/>
      <c r="EUN189" s="378"/>
      <c r="EUO189" s="378"/>
      <c r="EUP189" s="378"/>
      <c r="EUQ189" s="378"/>
      <c r="EUR189" s="378"/>
      <c r="EUS189" s="378"/>
      <c r="EUT189" s="378"/>
      <c r="EUU189" s="378"/>
      <c r="EUV189" s="378"/>
      <c r="EUW189" s="378"/>
      <c r="EUX189" s="378"/>
      <c r="EUY189" s="378"/>
      <c r="EUZ189" s="378"/>
      <c r="EVA189" s="378"/>
      <c r="EVB189" s="378"/>
      <c r="EVC189" s="378"/>
      <c r="EVD189" s="378"/>
      <c r="EVE189" s="378"/>
      <c r="EVF189" s="378"/>
      <c r="EVG189" s="378"/>
      <c r="EVH189" s="378"/>
      <c r="EVI189" s="378"/>
      <c r="EVJ189" s="378"/>
      <c r="EVK189" s="378"/>
      <c r="EVL189" s="378"/>
      <c r="EVM189" s="378"/>
      <c r="EVN189" s="378"/>
      <c r="EVO189" s="378"/>
      <c r="EVP189" s="378"/>
      <c r="EVQ189" s="378"/>
      <c r="EVR189" s="378"/>
      <c r="EVS189" s="378"/>
      <c r="EVT189" s="378"/>
      <c r="EVU189" s="378"/>
      <c r="EVV189" s="378"/>
      <c r="EVW189" s="378"/>
      <c r="EVX189" s="378"/>
      <c r="EVY189" s="378"/>
      <c r="EVZ189" s="378"/>
      <c r="EWA189" s="378"/>
      <c r="EWB189" s="378"/>
      <c r="EWC189" s="378"/>
      <c r="EWD189" s="378"/>
      <c r="EWE189" s="378"/>
      <c r="EWF189" s="378"/>
      <c r="EWG189" s="378"/>
      <c r="EWH189" s="378"/>
      <c r="EWI189" s="378"/>
      <c r="EWJ189" s="378"/>
      <c r="EWK189" s="378"/>
      <c r="EWL189" s="378"/>
      <c r="EWM189" s="378"/>
      <c r="EWN189" s="378"/>
      <c r="EWO189" s="378"/>
      <c r="EWP189" s="378"/>
      <c r="EWQ189" s="378"/>
      <c r="EWR189" s="378"/>
      <c r="EWS189" s="378"/>
      <c r="EWT189" s="378"/>
      <c r="EWU189" s="378"/>
      <c r="EWV189" s="378"/>
      <c r="EWW189" s="378"/>
      <c r="EWX189" s="378"/>
      <c r="EWY189" s="378"/>
      <c r="EWZ189" s="378"/>
      <c r="EXA189" s="378"/>
      <c r="EXB189" s="378"/>
      <c r="EXC189" s="378"/>
      <c r="EXD189" s="378"/>
      <c r="EXE189" s="378"/>
      <c r="EXF189" s="378"/>
      <c r="EXG189" s="378"/>
      <c r="EXH189" s="378"/>
      <c r="EXI189" s="378"/>
      <c r="EXJ189" s="378"/>
      <c r="EXK189" s="378"/>
      <c r="EXL189" s="378"/>
      <c r="EXM189" s="378"/>
      <c r="EXN189" s="378"/>
      <c r="EXO189" s="378"/>
      <c r="EXP189" s="378"/>
      <c r="EXQ189" s="378"/>
      <c r="EXR189" s="378"/>
      <c r="EXS189" s="378"/>
      <c r="EXT189" s="378"/>
      <c r="EXU189" s="378"/>
      <c r="EXV189" s="378"/>
      <c r="EXW189" s="378"/>
      <c r="EXX189" s="378"/>
      <c r="EXY189" s="378"/>
      <c r="EXZ189" s="378"/>
      <c r="EYA189" s="378"/>
      <c r="EYB189" s="378"/>
      <c r="EYC189" s="378"/>
      <c r="EYD189" s="378"/>
      <c r="EYE189" s="378"/>
      <c r="EYF189" s="378"/>
      <c r="EYG189" s="378"/>
      <c r="EYH189" s="378"/>
      <c r="EYI189" s="378"/>
      <c r="EYJ189" s="378"/>
      <c r="EYK189" s="378"/>
      <c r="EYL189" s="378"/>
      <c r="EYM189" s="378"/>
      <c r="EYN189" s="378"/>
      <c r="EYO189" s="378"/>
      <c r="EYP189" s="378"/>
      <c r="EYQ189" s="378"/>
      <c r="EYR189" s="378"/>
      <c r="EYS189" s="378"/>
      <c r="EYT189" s="378"/>
      <c r="EYU189" s="378"/>
      <c r="EYV189" s="378"/>
      <c r="EYW189" s="378"/>
      <c r="EYX189" s="378"/>
      <c r="EYY189" s="378"/>
      <c r="EYZ189" s="378"/>
      <c r="EZA189" s="378"/>
      <c r="EZB189" s="378"/>
      <c r="EZC189" s="378"/>
      <c r="EZD189" s="378"/>
      <c r="EZE189" s="378"/>
      <c r="EZF189" s="378"/>
      <c r="EZG189" s="378"/>
      <c r="EZH189" s="378"/>
      <c r="EZI189" s="378"/>
      <c r="EZJ189" s="378"/>
      <c r="EZK189" s="378"/>
      <c r="EZL189" s="378"/>
      <c r="EZM189" s="378"/>
      <c r="EZN189" s="378"/>
      <c r="EZO189" s="378"/>
      <c r="EZP189" s="378"/>
      <c r="EZQ189" s="378"/>
      <c r="EZR189" s="378"/>
      <c r="EZS189" s="378"/>
      <c r="EZT189" s="378"/>
      <c r="EZU189" s="378"/>
      <c r="EZV189" s="378"/>
      <c r="EZW189" s="378"/>
      <c r="EZX189" s="378"/>
      <c r="EZY189" s="378"/>
      <c r="EZZ189" s="378"/>
      <c r="FAA189" s="378"/>
      <c r="FAB189" s="378"/>
      <c r="FAC189" s="378"/>
      <c r="FAD189" s="378"/>
      <c r="FAE189" s="378"/>
      <c r="FAF189" s="378"/>
      <c r="FAG189" s="378"/>
      <c r="FAH189" s="378"/>
      <c r="FAI189" s="378"/>
      <c r="FAJ189" s="378"/>
      <c r="FAK189" s="378"/>
      <c r="FAL189" s="378"/>
      <c r="FAM189" s="378"/>
      <c r="FAN189" s="378"/>
      <c r="FAO189" s="378"/>
      <c r="FAP189" s="378"/>
      <c r="FAQ189" s="378"/>
      <c r="FAR189" s="378"/>
      <c r="FAS189" s="378"/>
      <c r="FAT189" s="378"/>
      <c r="FAU189" s="378"/>
      <c r="FAV189" s="378"/>
      <c r="FAW189" s="378"/>
      <c r="FAX189" s="378"/>
      <c r="FAY189" s="378"/>
      <c r="FAZ189" s="378"/>
      <c r="FBA189" s="378"/>
      <c r="FBB189" s="378"/>
      <c r="FBC189" s="378"/>
      <c r="FBD189" s="378"/>
      <c r="FBE189" s="378"/>
      <c r="FBF189" s="378"/>
      <c r="FBG189" s="378"/>
      <c r="FBH189" s="378"/>
      <c r="FBI189" s="378"/>
      <c r="FBJ189" s="378"/>
      <c r="FBK189" s="378"/>
      <c r="FBL189" s="378"/>
      <c r="FBM189" s="378"/>
      <c r="FBN189" s="378"/>
      <c r="FBO189" s="378"/>
      <c r="FBP189" s="378"/>
      <c r="FBQ189" s="378"/>
      <c r="FBR189" s="378"/>
      <c r="FBS189" s="378"/>
      <c r="FBT189" s="378"/>
      <c r="FBU189" s="378"/>
      <c r="FBV189" s="378"/>
      <c r="FBW189" s="378"/>
      <c r="FBX189" s="378"/>
      <c r="FBY189" s="378"/>
      <c r="FBZ189" s="378"/>
      <c r="FCA189" s="378"/>
      <c r="FCB189" s="378"/>
      <c r="FCC189" s="378"/>
      <c r="FCD189" s="378"/>
      <c r="FCE189" s="378"/>
      <c r="FCF189" s="378"/>
      <c r="FCG189" s="378"/>
      <c r="FCH189" s="378"/>
      <c r="FCI189" s="378"/>
      <c r="FCJ189" s="378"/>
      <c r="FCK189" s="378"/>
      <c r="FCL189" s="378"/>
      <c r="FCM189" s="378"/>
      <c r="FCN189" s="378"/>
      <c r="FCO189" s="378"/>
      <c r="FCP189" s="378"/>
      <c r="FCQ189" s="378"/>
      <c r="FCR189" s="378"/>
      <c r="FCS189" s="378"/>
      <c r="FCT189" s="378"/>
      <c r="FCU189" s="378"/>
      <c r="FCV189" s="378"/>
      <c r="FCW189" s="378"/>
      <c r="FCX189" s="378"/>
      <c r="FCY189" s="378"/>
      <c r="FCZ189" s="378"/>
      <c r="FDA189" s="378"/>
      <c r="FDB189" s="378"/>
      <c r="FDC189" s="378"/>
      <c r="FDD189" s="378"/>
      <c r="FDE189" s="378"/>
      <c r="FDF189" s="378"/>
      <c r="FDG189" s="378"/>
      <c r="FDH189" s="378"/>
      <c r="FDI189" s="378"/>
      <c r="FDJ189" s="378"/>
      <c r="FDK189" s="378"/>
      <c r="FDL189" s="378"/>
      <c r="FDM189" s="378"/>
      <c r="FDN189" s="378"/>
      <c r="FDO189" s="378"/>
      <c r="FDP189" s="378"/>
      <c r="FDQ189" s="378"/>
      <c r="FDR189" s="378"/>
      <c r="FDS189" s="378"/>
      <c r="FDT189" s="378"/>
      <c r="FDU189" s="378"/>
      <c r="FDV189" s="378"/>
      <c r="FDW189" s="378"/>
      <c r="FDX189" s="378"/>
      <c r="FDY189" s="378"/>
      <c r="FDZ189" s="378"/>
      <c r="FEA189" s="378"/>
      <c r="FEB189" s="378"/>
      <c r="FEC189" s="378"/>
      <c r="FED189" s="378"/>
      <c r="FEE189" s="378"/>
      <c r="FEF189" s="378"/>
      <c r="FEG189" s="378"/>
      <c r="FEH189" s="378"/>
      <c r="FEI189" s="378"/>
      <c r="FEJ189" s="378"/>
      <c r="FEK189" s="378"/>
      <c r="FEL189" s="378"/>
      <c r="FEM189" s="378"/>
      <c r="FEN189" s="378"/>
      <c r="FEO189" s="378"/>
      <c r="FEP189" s="378"/>
      <c r="FEQ189" s="378"/>
      <c r="FER189" s="378"/>
      <c r="FES189" s="378"/>
      <c r="FET189" s="378"/>
      <c r="FEU189" s="378"/>
      <c r="FEV189" s="378"/>
      <c r="FEW189" s="378"/>
      <c r="FEX189" s="378"/>
      <c r="FEY189" s="378"/>
      <c r="FEZ189" s="378"/>
      <c r="FFA189" s="378"/>
      <c r="FFB189" s="378"/>
      <c r="FFC189" s="378"/>
      <c r="FFD189" s="378"/>
      <c r="FFE189" s="378"/>
      <c r="FFF189" s="378"/>
      <c r="FFG189" s="378"/>
      <c r="FFH189" s="378"/>
      <c r="FFI189" s="378"/>
      <c r="FFJ189" s="378"/>
      <c r="FFK189" s="378"/>
      <c r="FFL189" s="378"/>
      <c r="FFM189" s="378"/>
      <c r="FFN189" s="378"/>
      <c r="FFO189" s="378"/>
      <c r="FFP189" s="378"/>
      <c r="FFQ189" s="378"/>
      <c r="FFR189" s="378"/>
      <c r="FFS189" s="378"/>
      <c r="FFT189" s="378"/>
      <c r="FFU189" s="378"/>
      <c r="FFV189" s="378"/>
      <c r="FFW189" s="378"/>
      <c r="FFX189" s="378"/>
      <c r="FFY189" s="378"/>
      <c r="FFZ189" s="378"/>
      <c r="FGA189" s="378"/>
      <c r="FGB189" s="378"/>
      <c r="FGC189" s="378"/>
      <c r="FGD189" s="378"/>
      <c r="FGE189" s="378"/>
      <c r="FGF189" s="378"/>
      <c r="FGG189" s="378"/>
      <c r="FGH189" s="378"/>
      <c r="FGI189" s="378"/>
      <c r="FGJ189" s="378"/>
      <c r="FGK189" s="378"/>
      <c r="FGL189" s="378"/>
      <c r="FGM189" s="378"/>
      <c r="FGN189" s="378"/>
      <c r="FGO189" s="378"/>
      <c r="FGP189" s="378"/>
      <c r="FGQ189" s="378"/>
      <c r="FGR189" s="378"/>
      <c r="FGS189" s="378"/>
      <c r="FGT189" s="378"/>
      <c r="FGU189" s="378"/>
      <c r="FGV189" s="378"/>
      <c r="FGW189" s="378"/>
      <c r="FGX189" s="378"/>
      <c r="FGY189" s="378"/>
      <c r="FGZ189" s="378"/>
      <c r="FHA189" s="378"/>
      <c r="FHB189" s="378"/>
      <c r="FHC189" s="378"/>
      <c r="FHD189" s="378"/>
      <c r="FHE189" s="378"/>
      <c r="FHF189" s="378"/>
      <c r="FHG189" s="378"/>
      <c r="FHH189" s="378"/>
      <c r="FHI189" s="378"/>
      <c r="FHJ189" s="378"/>
      <c r="FHK189" s="378"/>
      <c r="FHL189" s="378"/>
      <c r="FHM189" s="378"/>
      <c r="FHN189" s="378"/>
      <c r="FHO189" s="378"/>
      <c r="FHP189" s="378"/>
      <c r="FHQ189" s="378"/>
      <c r="FHR189" s="378"/>
      <c r="FHS189" s="378"/>
      <c r="FHT189" s="378"/>
      <c r="FHU189" s="378"/>
      <c r="FHV189" s="378"/>
      <c r="FHW189" s="378"/>
      <c r="FHX189" s="378"/>
      <c r="FHY189" s="378"/>
      <c r="FHZ189" s="378"/>
      <c r="FIA189" s="378"/>
      <c r="FIB189" s="378"/>
      <c r="FIC189" s="378"/>
      <c r="FID189" s="378"/>
      <c r="FIE189" s="378"/>
      <c r="FIF189" s="378"/>
      <c r="FIG189" s="378"/>
      <c r="FIH189" s="378"/>
      <c r="FII189" s="378"/>
      <c r="FIJ189" s="378"/>
      <c r="FIK189" s="378"/>
      <c r="FIL189" s="378"/>
      <c r="FIM189" s="378"/>
      <c r="FIN189" s="378"/>
      <c r="FIO189" s="378"/>
      <c r="FIP189" s="378"/>
      <c r="FIQ189" s="378"/>
      <c r="FIR189" s="378"/>
      <c r="FIS189" s="378"/>
      <c r="FIT189" s="378"/>
      <c r="FIU189" s="378"/>
      <c r="FIV189" s="378"/>
      <c r="FIW189" s="378"/>
      <c r="FIX189" s="378"/>
      <c r="FIY189" s="378"/>
      <c r="FIZ189" s="378"/>
      <c r="FJA189" s="378"/>
      <c r="FJB189" s="378"/>
      <c r="FJC189" s="378"/>
      <c r="FJD189" s="378"/>
      <c r="FJE189" s="378"/>
      <c r="FJF189" s="378"/>
      <c r="FJG189" s="378"/>
      <c r="FJH189" s="378"/>
      <c r="FJI189" s="378"/>
      <c r="FJJ189" s="378"/>
      <c r="FJK189" s="378"/>
      <c r="FJL189" s="378"/>
      <c r="FJM189" s="378"/>
      <c r="FJN189" s="378"/>
      <c r="FJO189" s="378"/>
      <c r="FJP189" s="378"/>
      <c r="FJQ189" s="378"/>
      <c r="FJR189" s="378"/>
      <c r="FJS189" s="378"/>
      <c r="FJT189" s="378"/>
      <c r="FJU189" s="378"/>
      <c r="FJV189" s="378"/>
      <c r="FJW189" s="378"/>
      <c r="FJX189" s="378"/>
      <c r="FJY189" s="378"/>
      <c r="FJZ189" s="378"/>
      <c r="FKA189" s="378"/>
      <c r="FKB189" s="378"/>
      <c r="FKC189" s="378"/>
      <c r="FKD189" s="378"/>
      <c r="FKE189" s="378"/>
      <c r="FKF189" s="378"/>
      <c r="FKG189" s="378"/>
      <c r="FKH189" s="378"/>
      <c r="FKI189" s="378"/>
      <c r="FKJ189" s="378"/>
      <c r="FKK189" s="378"/>
      <c r="FKL189" s="378"/>
      <c r="FKM189" s="378"/>
      <c r="FKN189" s="378"/>
      <c r="FKO189" s="378"/>
      <c r="FKP189" s="378"/>
      <c r="FKQ189" s="378"/>
      <c r="FKR189" s="378"/>
      <c r="FKS189" s="378"/>
      <c r="FKT189" s="378"/>
      <c r="FKU189" s="378"/>
      <c r="FKV189" s="378"/>
      <c r="FKW189" s="378"/>
      <c r="FKX189" s="378"/>
      <c r="FKY189" s="378"/>
      <c r="FKZ189" s="378"/>
      <c r="FLA189" s="378"/>
      <c r="FLB189" s="378"/>
      <c r="FLC189" s="378"/>
      <c r="FLD189" s="378"/>
      <c r="FLE189" s="378"/>
      <c r="FLF189" s="378"/>
      <c r="FLG189" s="378"/>
      <c r="FLH189" s="378"/>
      <c r="FLI189" s="378"/>
      <c r="FLJ189" s="378"/>
      <c r="FLK189" s="378"/>
      <c r="FLL189" s="378"/>
      <c r="FLM189" s="378"/>
      <c r="FLN189" s="378"/>
      <c r="FLO189" s="378"/>
      <c r="FLP189" s="378"/>
      <c r="FLQ189" s="378"/>
      <c r="FLR189" s="378"/>
      <c r="FLS189" s="378"/>
      <c r="FLT189" s="378"/>
      <c r="FLU189" s="378"/>
      <c r="FLV189" s="378"/>
      <c r="FLW189" s="378"/>
      <c r="FLX189" s="378"/>
      <c r="FLY189" s="378"/>
      <c r="FLZ189" s="378"/>
      <c r="FMA189" s="378"/>
      <c r="FMB189" s="378"/>
      <c r="FMC189" s="378"/>
      <c r="FMD189" s="378"/>
      <c r="FME189" s="378"/>
      <c r="FMF189" s="378"/>
      <c r="FMG189" s="378"/>
      <c r="FMH189" s="378"/>
      <c r="FMI189" s="378"/>
      <c r="FMJ189" s="378"/>
      <c r="FMK189" s="378"/>
      <c r="FML189" s="378"/>
      <c r="FMM189" s="378"/>
      <c r="FMN189" s="378"/>
      <c r="FMO189" s="378"/>
      <c r="FMP189" s="378"/>
      <c r="FMQ189" s="378"/>
      <c r="FMR189" s="378"/>
      <c r="FMS189" s="378"/>
      <c r="FMT189" s="378"/>
      <c r="FMU189" s="378"/>
      <c r="FMV189" s="378"/>
      <c r="FMW189" s="378"/>
      <c r="FMX189" s="378"/>
      <c r="FMY189" s="378"/>
      <c r="FMZ189" s="378"/>
      <c r="FNA189" s="378"/>
      <c r="FNB189" s="378"/>
      <c r="FNC189" s="378"/>
      <c r="FND189" s="378"/>
      <c r="FNE189" s="378"/>
      <c r="FNF189" s="378"/>
      <c r="FNG189" s="378"/>
      <c r="FNH189" s="378"/>
      <c r="FNI189" s="378"/>
      <c r="FNJ189" s="378"/>
      <c r="FNK189" s="378"/>
      <c r="FNL189" s="378"/>
      <c r="FNM189" s="378"/>
      <c r="FNN189" s="378"/>
      <c r="FNO189" s="378"/>
      <c r="FNP189" s="378"/>
      <c r="FNQ189" s="378"/>
      <c r="FNR189" s="378"/>
      <c r="FNS189" s="378"/>
      <c r="FNT189" s="378"/>
      <c r="FNU189" s="378"/>
      <c r="FNV189" s="378"/>
      <c r="FNW189" s="378"/>
      <c r="FNX189" s="378"/>
      <c r="FNY189" s="378"/>
      <c r="FNZ189" s="378"/>
      <c r="FOA189" s="378"/>
      <c r="FOB189" s="378"/>
      <c r="FOC189" s="378"/>
      <c r="FOD189" s="378"/>
      <c r="FOE189" s="378"/>
      <c r="FOF189" s="378"/>
      <c r="FOG189" s="378"/>
      <c r="FOH189" s="378"/>
      <c r="FOI189" s="378"/>
      <c r="FOJ189" s="378"/>
      <c r="FOK189" s="378"/>
      <c r="FOL189" s="378"/>
      <c r="FOM189" s="378"/>
      <c r="FON189" s="378"/>
      <c r="FOO189" s="378"/>
      <c r="FOP189" s="378"/>
      <c r="FOQ189" s="378"/>
      <c r="FOR189" s="378"/>
      <c r="FOS189" s="378"/>
      <c r="FOT189" s="378"/>
      <c r="FOU189" s="378"/>
      <c r="FOV189" s="378"/>
      <c r="FOW189" s="378"/>
      <c r="FOX189" s="378"/>
      <c r="FOY189" s="378"/>
      <c r="FOZ189" s="378"/>
      <c r="FPA189" s="378"/>
      <c r="FPB189" s="378"/>
      <c r="FPC189" s="378"/>
      <c r="FPD189" s="378"/>
      <c r="FPE189" s="378"/>
      <c r="FPF189" s="378"/>
      <c r="FPG189" s="378"/>
      <c r="FPH189" s="378"/>
      <c r="FPI189" s="378"/>
      <c r="FPJ189" s="378"/>
      <c r="FPK189" s="378"/>
      <c r="FPL189" s="378"/>
      <c r="FPM189" s="378"/>
      <c r="FPN189" s="378"/>
      <c r="FPO189" s="378"/>
      <c r="FPP189" s="378"/>
      <c r="FPQ189" s="378"/>
      <c r="FPR189" s="378"/>
      <c r="FPS189" s="378"/>
      <c r="FPT189" s="378"/>
      <c r="FPU189" s="378"/>
      <c r="FPV189" s="378"/>
      <c r="FPW189" s="378"/>
      <c r="FPX189" s="378"/>
      <c r="FPY189" s="378"/>
      <c r="FPZ189" s="378"/>
      <c r="FQA189" s="378"/>
      <c r="FQB189" s="378"/>
      <c r="FQC189" s="378"/>
      <c r="FQD189" s="378"/>
      <c r="FQE189" s="378"/>
      <c r="FQF189" s="378"/>
      <c r="FQG189" s="378"/>
      <c r="FQH189" s="378"/>
      <c r="FQI189" s="378"/>
      <c r="FQJ189" s="378"/>
      <c r="FQK189" s="378"/>
      <c r="FQL189" s="378"/>
      <c r="FQM189" s="378"/>
      <c r="FQN189" s="378"/>
      <c r="FQO189" s="378"/>
      <c r="FQP189" s="378"/>
      <c r="FQQ189" s="378"/>
      <c r="FQR189" s="378"/>
      <c r="FQS189" s="378"/>
      <c r="FQT189" s="378"/>
      <c r="FQU189" s="378"/>
      <c r="FQV189" s="378"/>
      <c r="FQW189" s="378"/>
      <c r="FQX189" s="378"/>
      <c r="FQY189" s="378"/>
      <c r="FQZ189" s="378"/>
      <c r="FRA189" s="378"/>
      <c r="FRB189" s="378"/>
      <c r="FRC189" s="378"/>
      <c r="FRD189" s="378"/>
      <c r="FRE189" s="378"/>
      <c r="FRF189" s="378"/>
      <c r="FRG189" s="378"/>
      <c r="FRH189" s="378"/>
      <c r="FRI189" s="378"/>
      <c r="FRJ189" s="378"/>
      <c r="FRK189" s="378"/>
      <c r="FRL189" s="378"/>
      <c r="FRM189" s="378"/>
      <c r="FRN189" s="378"/>
      <c r="FRO189" s="378"/>
      <c r="FRP189" s="378"/>
      <c r="FRQ189" s="378"/>
      <c r="FRR189" s="378"/>
      <c r="FRS189" s="378"/>
      <c r="FRT189" s="378"/>
      <c r="FRU189" s="378"/>
      <c r="FRV189" s="378"/>
      <c r="FRW189" s="378"/>
      <c r="FRX189" s="378"/>
      <c r="FRY189" s="378"/>
      <c r="FRZ189" s="378"/>
      <c r="FSA189" s="378"/>
      <c r="FSB189" s="378"/>
      <c r="FSC189" s="378"/>
      <c r="FSD189" s="378"/>
      <c r="FSE189" s="378"/>
      <c r="FSF189" s="378"/>
      <c r="FSG189" s="378"/>
      <c r="FSH189" s="378"/>
      <c r="FSI189" s="378"/>
      <c r="FSJ189" s="378"/>
      <c r="FSK189" s="378"/>
      <c r="FSL189" s="378"/>
      <c r="FSM189" s="378"/>
      <c r="FSN189" s="378"/>
      <c r="FSO189" s="378"/>
      <c r="FSP189" s="378"/>
      <c r="FSQ189" s="378"/>
      <c r="FSR189" s="378"/>
      <c r="FSS189" s="378"/>
      <c r="FST189" s="378"/>
      <c r="FSU189" s="378"/>
      <c r="FSV189" s="378"/>
      <c r="FSW189" s="378"/>
      <c r="FSX189" s="378"/>
      <c r="FSY189" s="378"/>
      <c r="FSZ189" s="378"/>
      <c r="FTA189" s="378"/>
      <c r="FTB189" s="378"/>
      <c r="FTC189" s="378"/>
      <c r="FTD189" s="378"/>
      <c r="FTE189" s="378"/>
      <c r="FTF189" s="378"/>
      <c r="FTG189" s="378"/>
      <c r="FTH189" s="378"/>
      <c r="FTI189" s="378"/>
      <c r="FTJ189" s="378"/>
      <c r="FTK189" s="378"/>
      <c r="FTL189" s="378"/>
      <c r="FTM189" s="378"/>
      <c r="FTN189" s="378"/>
      <c r="FTO189" s="378"/>
      <c r="FTP189" s="378"/>
      <c r="FTQ189" s="378"/>
      <c r="FTR189" s="378"/>
      <c r="FTS189" s="378"/>
      <c r="FTT189" s="378"/>
      <c r="FTU189" s="378"/>
      <c r="FTV189" s="378"/>
      <c r="FTW189" s="378"/>
      <c r="FTX189" s="378"/>
      <c r="FTY189" s="378"/>
      <c r="FTZ189" s="378"/>
      <c r="FUA189" s="378"/>
      <c r="FUB189" s="378"/>
      <c r="FUC189" s="378"/>
      <c r="FUD189" s="378"/>
      <c r="FUE189" s="378"/>
      <c r="FUF189" s="378"/>
      <c r="FUG189" s="378"/>
      <c r="FUH189" s="378"/>
      <c r="FUI189" s="378"/>
      <c r="FUJ189" s="378"/>
      <c r="FUK189" s="378"/>
      <c r="FUL189" s="378"/>
      <c r="FUM189" s="378"/>
      <c r="FUN189" s="378"/>
      <c r="FUO189" s="378"/>
      <c r="FUP189" s="378"/>
      <c r="FUQ189" s="378"/>
      <c r="FUR189" s="378"/>
      <c r="FUS189" s="378"/>
      <c r="FUT189" s="378"/>
      <c r="FUU189" s="378"/>
      <c r="FUV189" s="378"/>
      <c r="FUW189" s="378"/>
      <c r="FUX189" s="378"/>
      <c r="FUY189" s="378"/>
      <c r="FUZ189" s="378"/>
      <c r="FVA189" s="378"/>
      <c r="FVB189" s="378"/>
      <c r="FVC189" s="378"/>
      <c r="FVD189" s="378"/>
      <c r="FVE189" s="378"/>
      <c r="FVF189" s="378"/>
      <c r="FVG189" s="378"/>
      <c r="FVH189" s="378"/>
      <c r="FVI189" s="378"/>
      <c r="FVJ189" s="378"/>
      <c r="FVK189" s="378"/>
      <c r="FVL189" s="378"/>
      <c r="FVM189" s="378"/>
      <c r="FVN189" s="378"/>
      <c r="FVO189" s="378"/>
      <c r="FVP189" s="378"/>
      <c r="FVQ189" s="378"/>
      <c r="FVR189" s="378"/>
      <c r="FVS189" s="378"/>
      <c r="FVT189" s="378"/>
      <c r="FVU189" s="378"/>
      <c r="FVV189" s="378"/>
      <c r="FVW189" s="378"/>
      <c r="FVX189" s="378"/>
      <c r="FVY189" s="378"/>
      <c r="FVZ189" s="378"/>
      <c r="FWA189" s="378"/>
      <c r="FWB189" s="378"/>
      <c r="FWC189" s="378"/>
      <c r="FWD189" s="378"/>
      <c r="FWE189" s="378"/>
      <c r="FWF189" s="378"/>
      <c r="FWG189" s="378"/>
      <c r="FWH189" s="378"/>
      <c r="FWI189" s="378"/>
      <c r="FWJ189" s="378"/>
      <c r="FWK189" s="378"/>
      <c r="FWL189" s="378"/>
      <c r="FWM189" s="378"/>
      <c r="FWN189" s="378"/>
      <c r="FWO189" s="378"/>
      <c r="FWP189" s="378"/>
      <c r="FWQ189" s="378"/>
      <c r="FWR189" s="378"/>
      <c r="FWS189" s="378"/>
      <c r="FWT189" s="378"/>
      <c r="FWU189" s="378"/>
      <c r="FWV189" s="378"/>
      <c r="FWW189" s="378"/>
      <c r="FWX189" s="378"/>
      <c r="FWY189" s="378"/>
      <c r="FWZ189" s="378"/>
      <c r="FXA189" s="378"/>
      <c r="FXB189" s="378"/>
      <c r="FXC189" s="378"/>
      <c r="FXD189" s="378"/>
      <c r="FXE189" s="378"/>
      <c r="FXF189" s="378"/>
      <c r="FXG189" s="378"/>
      <c r="FXH189" s="378"/>
      <c r="FXI189" s="378"/>
      <c r="FXJ189" s="378"/>
      <c r="FXK189" s="378"/>
      <c r="FXL189" s="378"/>
      <c r="FXM189" s="378"/>
      <c r="FXN189" s="378"/>
      <c r="FXO189" s="378"/>
      <c r="FXP189" s="378"/>
      <c r="FXQ189" s="378"/>
      <c r="FXR189" s="378"/>
      <c r="FXS189" s="378"/>
      <c r="FXT189" s="378"/>
      <c r="FXU189" s="378"/>
      <c r="FXV189" s="378"/>
      <c r="FXW189" s="378"/>
      <c r="FXX189" s="378"/>
      <c r="FXY189" s="378"/>
      <c r="FXZ189" s="378"/>
      <c r="FYA189" s="378"/>
      <c r="FYB189" s="378"/>
      <c r="FYC189" s="378"/>
      <c r="FYD189" s="378"/>
      <c r="FYE189" s="378"/>
      <c r="FYF189" s="378"/>
      <c r="FYG189" s="378"/>
      <c r="FYH189" s="378"/>
      <c r="FYI189" s="378"/>
      <c r="FYJ189" s="378"/>
      <c r="FYK189" s="378"/>
      <c r="FYL189" s="378"/>
      <c r="FYM189" s="378"/>
      <c r="FYN189" s="378"/>
      <c r="FYO189" s="378"/>
      <c r="FYP189" s="378"/>
      <c r="FYQ189" s="378"/>
      <c r="FYR189" s="378"/>
      <c r="FYS189" s="378"/>
      <c r="FYT189" s="378"/>
      <c r="FYU189" s="378"/>
      <c r="FYV189" s="378"/>
      <c r="FYW189" s="378"/>
      <c r="FYX189" s="378"/>
      <c r="FYY189" s="378"/>
      <c r="FYZ189" s="378"/>
      <c r="FZA189" s="378"/>
      <c r="FZB189" s="378"/>
      <c r="FZC189" s="378"/>
      <c r="FZD189" s="378"/>
      <c r="FZE189" s="378"/>
      <c r="FZF189" s="378"/>
      <c r="FZG189" s="378"/>
      <c r="FZH189" s="378"/>
      <c r="FZI189" s="378"/>
      <c r="FZJ189" s="378"/>
      <c r="FZK189" s="378"/>
      <c r="FZL189" s="378"/>
      <c r="FZM189" s="378"/>
      <c r="FZN189" s="378"/>
      <c r="FZO189" s="378"/>
      <c r="FZP189" s="378"/>
      <c r="FZQ189" s="378"/>
      <c r="FZR189" s="378"/>
      <c r="FZS189" s="378"/>
      <c r="FZT189" s="378"/>
      <c r="FZU189" s="378"/>
      <c r="FZV189" s="378"/>
      <c r="FZW189" s="378"/>
      <c r="FZX189" s="378"/>
      <c r="FZY189" s="378"/>
      <c r="FZZ189" s="378"/>
      <c r="GAA189" s="378"/>
      <c r="GAB189" s="378"/>
      <c r="GAC189" s="378"/>
      <c r="GAD189" s="378"/>
      <c r="GAE189" s="378"/>
      <c r="GAF189" s="378"/>
      <c r="GAG189" s="378"/>
      <c r="GAH189" s="378"/>
      <c r="GAI189" s="378"/>
      <c r="GAJ189" s="378"/>
      <c r="GAK189" s="378"/>
      <c r="GAL189" s="378"/>
      <c r="GAM189" s="378"/>
      <c r="GAN189" s="378"/>
      <c r="GAO189" s="378"/>
      <c r="GAP189" s="378"/>
      <c r="GAQ189" s="378"/>
      <c r="GAR189" s="378"/>
      <c r="GAS189" s="378"/>
      <c r="GAT189" s="378"/>
      <c r="GAU189" s="378"/>
      <c r="GAV189" s="378"/>
      <c r="GAW189" s="378"/>
      <c r="GAX189" s="378"/>
      <c r="GAY189" s="378"/>
      <c r="GAZ189" s="378"/>
      <c r="GBA189" s="378"/>
      <c r="GBB189" s="378"/>
      <c r="GBC189" s="378"/>
      <c r="GBD189" s="378"/>
      <c r="GBE189" s="378"/>
      <c r="GBF189" s="378"/>
      <c r="GBG189" s="378"/>
      <c r="GBH189" s="378"/>
      <c r="GBI189" s="378"/>
      <c r="GBJ189" s="378"/>
      <c r="GBK189" s="378"/>
      <c r="GBL189" s="378"/>
      <c r="GBM189" s="378"/>
      <c r="GBN189" s="378"/>
      <c r="GBO189" s="378"/>
      <c r="GBP189" s="378"/>
      <c r="GBQ189" s="378"/>
      <c r="GBR189" s="378"/>
      <c r="GBS189" s="378"/>
      <c r="GBT189" s="378"/>
      <c r="GBU189" s="378"/>
      <c r="GBV189" s="378"/>
      <c r="GBW189" s="378"/>
      <c r="GBX189" s="378"/>
      <c r="GBY189" s="378"/>
      <c r="GBZ189" s="378"/>
      <c r="GCA189" s="378"/>
      <c r="GCB189" s="378"/>
      <c r="GCC189" s="378"/>
      <c r="GCD189" s="378"/>
      <c r="GCE189" s="378"/>
      <c r="GCF189" s="378"/>
      <c r="GCG189" s="378"/>
      <c r="GCH189" s="378"/>
      <c r="GCI189" s="378"/>
      <c r="GCJ189" s="378"/>
      <c r="GCK189" s="378"/>
      <c r="GCL189" s="378"/>
      <c r="GCM189" s="378"/>
      <c r="GCN189" s="378"/>
      <c r="GCO189" s="378"/>
      <c r="GCP189" s="378"/>
      <c r="GCQ189" s="378"/>
      <c r="GCR189" s="378"/>
      <c r="GCS189" s="378"/>
      <c r="GCT189" s="378"/>
      <c r="GCU189" s="378"/>
      <c r="GCV189" s="378"/>
      <c r="GCW189" s="378"/>
      <c r="GCX189" s="378"/>
      <c r="GCY189" s="378"/>
      <c r="GCZ189" s="378"/>
      <c r="GDA189" s="378"/>
      <c r="GDB189" s="378"/>
      <c r="GDC189" s="378"/>
      <c r="GDD189" s="378"/>
      <c r="GDE189" s="378"/>
      <c r="GDF189" s="378"/>
      <c r="GDG189" s="378"/>
      <c r="GDH189" s="378"/>
      <c r="GDI189" s="378"/>
      <c r="GDJ189" s="378"/>
      <c r="GDK189" s="378"/>
      <c r="GDL189" s="378"/>
      <c r="GDM189" s="378"/>
      <c r="GDN189" s="378"/>
      <c r="GDO189" s="378"/>
      <c r="GDP189" s="378"/>
      <c r="GDQ189" s="378"/>
      <c r="GDR189" s="378"/>
      <c r="GDS189" s="378"/>
      <c r="GDT189" s="378"/>
      <c r="GDU189" s="378"/>
      <c r="GDV189" s="378"/>
      <c r="GDW189" s="378"/>
      <c r="GDX189" s="378"/>
      <c r="GDY189" s="378"/>
      <c r="GDZ189" s="378"/>
      <c r="GEA189" s="378"/>
      <c r="GEB189" s="378"/>
      <c r="GEC189" s="378"/>
      <c r="GED189" s="378"/>
      <c r="GEE189" s="378"/>
      <c r="GEF189" s="378"/>
      <c r="GEG189" s="378"/>
      <c r="GEH189" s="378"/>
      <c r="GEI189" s="378"/>
      <c r="GEJ189" s="378"/>
      <c r="GEK189" s="378"/>
      <c r="GEL189" s="378"/>
      <c r="GEM189" s="378"/>
      <c r="GEN189" s="378"/>
      <c r="GEO189" s="378"/>
      <c r="GEP189" s="378"/>
      <c r="GEQ189" s="378"/>
      <c r="GER189" s="378"/>
      <c r="GES189" s="378"/>
      <c r="GET189" s="378"/>
      <c r="GEU189" s="378"/>
      <c r="GEV189" s="378"/>
      <c r="GEW189" s="378"/>
      <c r="GEX189" s="378"/>
      <c r="GEY189" s="378"/>
      <c r="GEZ189" s="378"/>
      <c r="GFA189" s="378"/>
      <c r="GFB189" s="378"/>
      <c r="GFC189" s="378"/>
      <c r="GFD189" s="378"/>
      <c r="GFE189" s="378"/>
      <c r="GFF189" s="378"/>
      <c r="GFG189" s="378"/>
      <c r="GFH189" s="378"/>
      <c r="GFI189" s="378"/>
      <c r="GFJ189" s="378"/>
      <c r="GFK189" s="378"/>
      <c r="GFL189" s="378"/>
      <c r="GFM189" s="378"/>
      <c r="GFN189" s="378"/>
      <c r="GFO189" s="378"/>
      <c r="GFP189" s="378"/>
      <c r="GFQ189" s="378"/>
      <c r="GFR189" s="378"/>
      <c r="GFS189" s="378"/>
      <c r="GFT189" s="378"/>
      <c r="GFU189" s="378"/>
      <c r="GFV189" s="378"/>
      <c r="GFW189" s="378"/>
      <c r="GFX189" s="378"/>
      <c r="GFY189" s="378"/>
      <c r="GFZ189" s="378"/>
      <c r="GGA189" s="378"/>
      <c r="GGB189" s="378"/>
      <c r="GGC189" s="378"/>
      <c r="GGD189" s="378"/>
      <c r="GGE189" s="378"/>
      <c r="GGF189" s="378"/>
      <c r="GGG189" s="378"/>
      <c r="GGH189" s="378"/>
      <c r="GGI189" s="378"/>
      <c r="GGJ189" s="378"/>
      <c r="GGK189" s="378"/>
      <c r="GGL189" s="378"/>
      <c r="GGM189" s="378"/>
      <c r="GGN189" s="378"/>
      <c r="GGO189" s="378"/>
      <c r="GGP189" s="378"/>
      <c r="GGQ189" s="378"/>
      <c r="GGR189" s="378"/>
      <c r="GGS189" s="378"/>
      <c r="GGT189" s="378"/>
      <c r="GGU189" s="378"/>
      <c r="GGV189" s="378"/>
      <c r="GGW189" s="378"/>
      <c r="GGX189" s="378"/>
      <c r="GGY189" s="378"/>
      <c r="GGZ189" s="378"/>
      <c r="GHA189" s="378"/>
      <c r="GHB189" s="378"/>
      <c r="GHC189" s="378"/>
      <c r="GHD189" s="378"/>
      <c r="GHE189" s="378"/>
      <c r="GHF189" s="378"/>
      <c r="GHG189" s="378"/>
      <c r="GHH189" s="378"/>
      <c r="GHI189" s="378"/>
      <c r="GHJ189" s="378"/>
      <c r="GHK189" s="378"/>
      <c r="GHL189" s="378"/>
      <c r="GHM189" s="378"/>
      <c r="GHN189" s="378"/>
      <c r="GHO189" s="378"/>
      <c r="GHP189" s="378"/>
      <c r="GHQ189" s="378"/>
      <c r="GHR189" s="378"/>
      <c r="GHS189" s="378"/>
      <c r="GHT189" s="378"/>
      <c r="GHU189" s="378"/>
      <c r="GHV189" s="378"/>
      <c r="GHW189" s="378"/>
      <c r="GHX189" s="378"/>
      <c r="GHY189" s="378"/>
      <c r="GHZ189" s="378"/>
      <c r="GIA189" s="378"/>
      <c r="GIB189" s="378"/>
      <c r="GIC189" s="378"/>
      <c r="GID189" s="378"/>
      <c r="GIE189" s="378"/>
      <c r="GIF189" s="378"/>
      <c r="GIG189" s="378"/>
      <c r="GIH189" s="378"/>
      <c r="GII189" s="378"/>
      <c r="GIJ189" s="378"/>
      <c r="GIK189" s="378"/>
      <c r="GIL189" s="378"/>
      <c r="GIM189" s="378"/>
      <c r="GIN189" s="378"/>
      <c r="GIO189" s="378"/>
      <c r="GIP189" s="378"/>
      <c r="GIQ189" s="378"/>
      <c r="GIR189" s="378"/>
      <c r="GIS189" s="378"/>
      <c r="GIT189" s="378"/>
      <c r="GIU189" s="378"/>
      <c r="GIV189" s="378"/>
      <c r="GIW189" s="378"/>
      <c r="GIX189" s="378"/>
      <c r="GIY189" s="378"/>
      <c r="GIZ189" s="378"/>
      <c r="GJA189" s="378"/>
      <c r="GJB189" s="378"/>
      <c r="GJC189" s="378"/>
      <c r="GJD189" s="378"/>
      <c r="GJE189" s="378"/>
      <c r="GJF189" s="378"/>
      <c r="GJG189" s="378"/>
      <c r="GJH189" s="378"/>
      <c r="GJI189" s="378"/>
      <c r="GJJ189" s="378"/>
      <c r="GJK189" s="378"/>
      <c r="GJL189" s="378"/>
      <c r="GJM189" s="378"/>
      <c r="GJN189" s="378"/>
      <c r="GJO189" s="378"/>
      <c r="GJP189" s="378"/>
      <c r="GJQ189" s="378"/>
      <c r="GJR189" s="378"/>
      <c r="GJS189" s="378"/>
      <c r="GJT189" s="378"/>
      <c r="GJU189" s="378"/>
      <c r="GJV189" s="378"/>
      <c r="GJW189" s="378"/>
      <c r="GJX189" s="378"/>
      <c r="GJY189" s="378"/>
      <c r="GJZ189" s="378"/>
      <c r="GKA189" s="378"/>
      <c r="GKB189" s="378"/>
      <c r="GKC189" s="378"/>
      <c r="GKD189" s="378"/>
      <c r="GKE189" s="378"/>
      <c r="GKF189" s="378"/>
      <c r="GKG189" s="378"/>
      <c r="GKH189" s="378"/>
      <c r="GKI189" s="378"/>
      <c r="GKJ189" s="378"/>
      <c r="GKK189" s="378"/>
      <c r="GKL189" s="378"/>
      <c r="GKM189" s="378"/>
      <c r="GKN189" s="378"/>
      <c r="GKO189" s="378"/>
      <c r="GKP189" s="378"/>
      <c r="GKQ189" s="378"/>
      <c r="GKR189" s="378"/>
      <c r="GKS189" s="378"/>
      <c r="GKT189" s="378"/>
      <c r="GKU189" s="378"/>
      <c r="GKV189" s="378"/>
      <c r="GKW189" s="378"/>
      <c r="GKX189" s="378"/>
      <c r="GKY189" s="378"/>
      <c r="GKZ189" s="378"/>
      <c r="GLA189" s="378"/>
      <c r="GLB189" s="378"/>
      <c r="GLC189" s="378"/>
      <c r="GLD189" s="378"/>
      <c r="GLE189" s="378"/>
      <c r="GLF189" s="378"/>
      <c r="GLG189" s="378"/>
      <c r="GLH189" s="378"/>
      <c r="GLI189" s="378"/>
      <c r="GLJ189" s="378"/>
      <c r="GLK189" s="378"/>
      <c r="GLL189" s="378"/>
      <c r="GLM189" s="378"/>
      <c r="GLN189" s="378"/>
      <c r="GLO189" s="378"/>
      <c r="GLP189" s="378"/>
      <c r="GLQ189" s="378"/>
      <c r="GLR189" s="378"/>
      <c r="GLS189" s="378"/>
      <c r="GLT189" s="378"/>
      <c r="GLU189" s="378"/>
      <c r="GLV189" s="378"/>
      <c r="GLW189" s="378"/>
      <c r="GLX189" s="378"/>
      <c r="GLY189" s="378"/>
      <c r="GLZ189" s="378"/>
      <c r="GMA189" s="378"/>
      <c r="GMB189" s="378"/>
      <c r="GMC189" s="378"/>
      <c r="GMD189" s="378"/>
      <c r="GME189" s="378"/>
      <c r="GMF189" s="378"/>
      <c r="GMG189" s="378"/>
      <c r="GMH189" s="378"/>
      <c r="GMI189" s="378"/>
      <c r="GMJ189" s="378"/>
      <c r="GMK189" s="378"/>
      <c r="GML189" s="378"/>
      <c r="GMM189" s="378"/>
      <c r="GMN189" s="378"/>
      <c r="GMO189" s="378"/>
      <c r="GMP189" s="378"/>
      <c r="GMQ189" s="378"/>
      <c r="GMR189" s="378"/>
      <c r="GMS189" s="378"/>
      <c r="GMT189" s="378"/>
      <c r="GMU189" s="378"/>
      <c r="GMV189" s="378"/>
      <c r="GMW189" s="378"/>
      <c r="GMX189" s="378"/>
      <c r="GMY189" s="378"/>
      <c r="GMZ189" s="378"/>
      <c r="GNA189" s="378"/>
      <c r="GNB189" s="378"/>
      <c r="GNC189" s="378"/>
      <c r="GND189" s="378"/>
      <c r="GNE189" s="378"/>
      <c r="GNF189" s="378"/>
      <c r="GNG189" s="378"/>
      <c r="GNH189" s="378"/>
      <c r="GNI189" s="378"/>
      <c r="GNJ189" s="378"/>
      <c r="GNK189" s="378"/>
      <c r="GNL189" s="378"/>
      <c r="GNM189" s="378"/>
      <c r="GNN189" s="378"/>
      <c r="GNO189" s="378"/>
      <c r="GNP189" s="378"/>
      <c r="GNQ189" s="378"/>
      <c r="GNR189" s="378"/>
      <c r="GNS189" s="378"/>
      <c r="GNT189" s="378"/>
      <c r="GNU189" s="378"/>
      <c r="GNV189" s="378"/>
      <c r="GNW189" s="378"/>
      <c r="GNX189" s="378"/>
      <c r="GNY189" s="378"/>
      <c r="GNZ189" s="378"/>
      <c r="GOA189" s="378"/>
      <c r="GOB189" s="378"/>
      <c r="GOC189" s="378"/>
      <c r="GOD189" s="378"/>
      <c r="GOE189" s="378"/>
      <c r="GOF189" s="378"/>
      <c r="GOG189" s="378"/>
      <c r="GOH189" s="378"/>
      <c r="GOI189" s="378"/>
      <c r="GOJ189" s="378"/>
      <c r="GOK189" s="378"/>
      <c r="GOL189" s="378"/>
      <c r="GOM189" s="378"/>
      <c r="GON189" s="378"/>
      <c r="GOO189" s="378"/>
      <c r="GOP189" s="378"/>
      <c r="GOQ189" s="378"/>
      <c r="GOR189" s="378"/>
      <c r="GOS189" s="378"/>
      <c r="GOT189" s="378"/>
      <c r="GOU189" s="378"/>
      <c r="GOV189" s="378"/>
      <c r="GOW189" s="378"/>
      <c r="GOX189" s="378"/>
      <c r="GOY189" s="378"/>
      <c r="GOZ189" s="378"/>
      <c r="GPA189" s="378"/>
      <c r="GPB189" s="378"/>
      <c r="GPC189" s="378"/>
      <c r="GPD189" s="378"/>
      <c r="GPE189" s="378"/>
      <c r="GPF189" s="378"/>
      <c r="GPG189" s="378"/>
      <c r="GPH189" s="378"/>
      <c r="GPI189" s="378"/>
      <c r="GPJ189" s="378"/>
      <c r="GPK189" s="378"/>
      <c r="GPL189" s="378"/>
      <c r="GPM189" s="378"/>
      <c r="GPN189" s="378"/>
      <c r="GPO189" s="378"/>
      <c r="GPP189" s="378"/>
      <c r="GPQ189" s="378"/>
      <c r="GPR189" s="378"/>
      <c r="GPS189" s="378"/>
      <c r="GPT189" s="378"/>
      <c r="GPU189" s="378"/>
      <c r="GPV189" s="378"/>
      <c r="GPW189" s="378"/>
      <c r="GPX189" s="378"/>
      <c r="GPY189" s="378"/>
      <c r="GPZ189" s="378"/>
      <c r="GQA189" s="378"/>
      <c r="GQB189" s="378"/>
      <c r="GQC189" s="378"/>
      <c r="GQD189" s="378"/>
      <c r="GQE189" s="378"/>
      <c r="GQF189" s="378"/>
      <c r="GQG189" s="378"/>
      <c r="GQH189" s="378"/>
      <c r="GQI189" s="378"/>
      <c r="GQJ189" s="378"/>
      <c r="GQK189" s="378"/>
      <c r="GQL189" s="378"/>
      <c r="GQM189" s="378"/>
      <c r="GQN189" s="378"/>
      <c r="GQO189" s="378"/>
      <c r="GQP189" s="378"/>
      <c r="GQQ189" s="378"/>
      <c r="GQR189" s="378"/>
      <c r="GQS189" s="378"/>
      <c r="GQT189" s="378"/>
      <c r="GQU189" s="378"/>
      <c r="GQV189" s="378"/>
      <c r="GQW189" s="378"/>
      <c r="GQX189" s="378"/>
      <c r="GQY189" s="378"/>
      <c r="GQZ189" s="378"/>
      <c r="GRA189" s="378"/>
      <c r="GRB189" s="378"/>
      <c r="GRC189" s="378"/>
      <c r="GRD189" s="378"/>
      <c r="GRE189" s="378"/>
      <c r="GRF189" s="378"/>
      <c r="GRG189" s="378"/>
      <c r="GRH189" s="378"/>
      <c r="GRI189" s="378"/>
      <c r="GRJ189" s="378"/>
      <c r="GRK189" s="378"/>
      <c r="GRL189" s="378"/>
      <c r="GRM189" s="378"/>
      <c r="GRN189" s="378"/>
      <c r="GRO189" s="378"/>
      <c r="GRP189" s="378"/>
      <c r="GRQ189" s="378"/>
      <c r="GRR189" s="378"/>
      <c r="GRS189" s="378"/>
      <c r="GRT189" s="378"/>
      <c r="GRU189" s="378"/>
      <c r="GRV189" s="378"/>
      <c r="GRW189" s="378"/>
      <c r="GRX189" s="378"/>
      <c r="GRY189" s="378"/>
      <c r="GRZ189" s="378"/>
      <c r="GSA189" s="378"/>
      <c r="GSB189" s="378"/>
      <c r="GSC189" s="378"/>
      <c r="GSD189" s="378"/>
      <c r="GSE189" s="378"/>
      <c r="GSF189" s="378"/>
      <c r="GSG189" s="378"/>
      <c r="GSH189" s="378"/>
      <c r="GSI189" s="378"/>
      <c r="GSJ189" s="378"/>
      <c r="GSK189" s="378"/>
      <c r="GSL189" s="378"/>
      <c r="GSM189" s="378"/>
      <c r="GSN189" s="378"/>
      <c r="GSO189" s="378"/>
      <c r="GSP189" s="378"/>
      <c r="GSQ189" s="378"/>
      <c r="GSR189" s="378"/>
      <c r="GSS189" s="378"/>
      <c r="GST189" s="378"/>
      <c r="GSU189" s="378"/>
      <c r="GSV189" s="378"/>
      <c r="GSW189" s="378"/>
      <c r="GSX189" s="378"/>
      <c r="GSY189" s="378"/>
      <c r="GSZ189" s="378"/>
      <c r="GTA189" s="378"/>
      <c r="GTB189" s="378"/>
      <c r="GTC189" s="378"/>
      <c r="GTD189" s="378"/>
      <c r="GTE189" s="378"/>
      <c r="GTF189" s="378"/>
      <c r="GTG189" s="378"/>
      <c r="GTH189" s="378"/>
      <c r="GTI189" s="378"/>
      <c r="GTJ189" s="378"/>
      <c r="GTK189" s="378"/>
      <c r="GTL189" s="378"/>
      <c r="GTM189" s="378"/>
      <c r="GTN189" s="378"/>
      <c r="GTO189" s="378"/>
      <c r="GTP189" s="378"/>
      <c r="GTQ189" s="378"/>
      <c r="GTR189" s="378"/>
      <c r="GTS189" s="378"/>
      <c r="GTT189" s="378"/>
      <c r="GTU189" s="378"/>
      <c r="GTV189" s="378"/>
      <c r="GTW189" s="378"/>
      <c r="GTX189" s="378"/>
      <c r="GTY189" s="378"/>
      <c r="GTZ189" s="378"/>
      <c r="GUA189" s="378"/>
      <c r="GUB189" s="378"/>
      <c r="GUC189" s="378"/>
      <c r="GUD189" s="378"/>
      <c r="GUE189" s="378"/>
      <c r="GUF189" s="378"/>
      <c r="GUG189" s="378"/>
      <c r="GUH189" s="378"/>
      <c r="GUI189" s="378"/>
      <c r="GUJ189" s="378"/>
      <c r="GUK189" s="378"/>
      <c r="GUL189" s="378"/>
      <c r="GUM189" s="378"/>
      <c r="GUN189" s="378"/>
      <c r="GUO189" s="378"/>
      <c r="GUP189" s="378"/>
      <c r="GUQ189" s="378"/>
      <c r="GUR189" s="378"/>
      <c r="GUS189" s="378"/>
      <c r="GUT189" s="378"/>
      <c r="GUU189" s="378"/>
      <c r="GUV189" s="378"/>
      <c r="GUW189" s="378"/>
      <c r="GUX189" s="378"/>
      <c r="GUY189" s="378"/>
      <c r="GUZ189" s="378"/>
      <c r="GVA189" s="378"/>
      <c r="GVB189" s="378"/>
      <c r="GVC189" s="378"/>
      <c r="GVD189" s="378"/>
      <c r="GVE189" s="378"/>
      <c r="GVF189" s="378"/>
      <c r="GVG189" s="378"/>
      <c r="GVH189" s="378"/>
      <c r="GVI189" s="378"/>
      <c r="GVJ189" s="378"/>
      <c r="GVK189" s="378"/>
      <c r="GVL189" s="378"/>
      <c r="GVM189" s="378"/>
      <c r="GVN189" s="378"/>
      <c r="GVO189" s="378"/>
      <c r="GVP189" s="378"/>
      <c r="GVQ189" s="378"/>
      <c r="GVR189" s="378"/>
      <c r="GVS189" s="378"/>
      <c r="GVT189" s="378"/>
      <c r="GVU189" s="378"/>
      <c r="GVV189" s="378"/>
      <c r="GVW189" s="378"/>
      <c r="GVX189" s="378"/>
      <c r="GVY189" s="378"/>
      <c r="GVZ189" s="378"/>
      <c r="GWA189" s="378"/>
      <c r="GWB189" s="378"/>
      <c r="GWC189" s="378"/>
      <c r="GWD189" s="378"/>
      <c r="GWE189" s="378"/>
      <c r="GWF189" s="378"/>
      <c r="GWG189" s="378"/>
      <c r="GWH189" s="378"/>
      <c r="GWI189" s="378"/>
      <c r="GWJ189" s="378"/>
      <c r="GWK189" s="378"/>
      <c r="GWL189" s="378"/>
      <c r="GWM189" s="378"/>
      <c r="GWN189" s="378"/>
      <c r="GWO189" s="378"/>
      <c r="GWP189" s="378"/>
      <c r="GWQ189" s="378"/>
      <c r="GWR189" s="378"/>
      <c r="GWS189" s="378"/>
      <c r="GWT189" s="378"/>
      <c r="GWU189" s="378"/>
      <c r="GWV189" s="378"/>
      <c r="GWW189" s="378"/>
      <c r="GWX189" s="378"/>
      <c r="GWY189" s="378"/>
      <c r="GWZ189" s="378"/>
      <c r="GXA189" s="378"/>
      <c r="GXB189" s="378"/>
      <c r="GXC189" s="378"/>
      <c r="GXD189" s="378"/>
      <c r="GXE189" s="378"/>
      <c r="GXF189" s="378"/>
      <c r="GXG189" s="378"/>
      <c r="GXH189" s="378"/>
      <c r="GXI189" s="378"/>
      <c r="GXJ189" s="378"/>
      <c r="GXK189" s="378"/>
      <c r="GXL189" s="378"/>
      <c r="GXM189" s="378"/>
      <c r="GXN189" s="378"/>
      <c r="GXO189" s="378"/>
      <c r="GXP189" s="378"/>
      <c r="GXQ189" s="378"/>
      <c r="GXR189" s="378"/>
      <c r="GXS189" s="378"/>
      <c r="GXT189" s="378"/>
      <c r="GXU189" s="378"/>
      <c r="GXV189" s="378"/>
      <c r="GXW189" s="378"/>
      <c r="GXX189" s="378"/>
      <c r="GXY189" s="378"/>
      <c r="GXZ189" s="378"/>
      <c r="GYA189" s="378"/>
      <c r="GYB189" s="378"/>
      <c r="GYC189" s="378"/>
      <c r="GYD189" s="378"/>
      <c r="GYE189" s="378"/>
      <c r="GYF189" s="378"/>
      <c r="GYG189" s="378"/>
      <c r="GYH189" s="378"/>
      <c r="GYI189" s="378"/>
      <c r="GYJ189" s="378"/>
      <c r="GYK189" s="378"/>
      <c r="GYL189" s="378"/>
      <c r="GYM189" s="378"/>
      <c r="GYN189" s="378"/>
      <c r="GYO189" s="378"/>
      <c r="GYP189" s="378"/>
      <c r="GYQ189" s="378"/>
      <c r="GYR189" s="378"/>
      <c r="GYS189" s="378"/>
      <c r="GYT189" s="378"/>
      <c r="GYU189" s="378"/>
      <c r="GYV189" s="378"/>
      <c r="GYW189" s="378"/>
      <c r="GYX189" s="378"/>
      <c r="GYY189" s="378"/>
      <c r="GYZ189" s="378"/>
      <c r="GZA189" s="378"/>
      <c r="GZB189" s="378"/>
      <c r="GZC189" s="378"/>
      <c r="GZD189" s="378"/>
      <c r="GZE189" s="378"/>
      <c r="GZF189" s="378"/>
      <c r="GZG189" s="378"/>
      <c r="GZH189" s="378"/>
      <c r="GZI189" s="378"/>
      <c r="GZJ189" s="378"/>
      <c r="GZK189" s="378"/>
      <c r="GZL189" s="378"/>
      <c r="GZM189" s="378"/>
      <c r="GZN189" s="378"/>
      <c r="GZO189" s="378"/>
      <c r="GZP189" s="378"/>
      <c r="GZQ189" s="378"/>
      <c r="GZR189" s="378"/>
      <c r="GZS189" s="378"/>
      <c r="GZT189" s="378"/>
      <c r="GZU189" s="378"/>
      <c r="GZV189" s="378"/>
      <c r="GZW189" s="378"/>
      <c r="GZX189" s="378"/>
      <c r="GZY189" s="378"/>
      <c r="GZZ189" s="378"/>
      <c r="HAA189" s="378"/>
      <c r="HAB189" s="378"/>
      <c r="HAC189" s="378"/>
      <c r="HAD189" s="378"/>
      <c r="HAE189" s="378"/>
      <c r="HAF189" s="378"/>
      <c r="HAG189" s="378"/>
      <c r="HAH189" s="378"/>
      <c r="HAI189" s="378"/>
      <c r="HAJ189" s="378"/>
      <c r="HAK189" s="378"/>
      <c r="HAL189" s="378"/>
      <c r="HAM189" s="378"/>
      <c r="HAN189" s="378"/>
      <c r="HAO189" s="378"/>
      <c r="HAP189" s="378"/>
      <c r="HAQ189" s="378"/>
      <c r="HAR189" s="378"/>
      <c r="HAS189" s="378"/>
      <c r="HAT189" s="378"/>
      <c r="HAU189" s="378"/>
      <c r="HAV189" s="378"/>
      <c r="HAW189" s="378"/>
      <c r="HAX189" s="378"/>
      <c r="HAY189" s="378"/>
      <c r="HAZ189" s="378"/>
      <c r="HBA189" s="378"/>
      <c r="HBB189" s="378"/>
      <c r="HBC189" s="378"/>
      <c r="HBD189" s="378"/>
      <c r="HBE189" s="378"/>
      <c r="HBF189" s="378"/>
      <c r="HBG189" s="378"/>
      <c r="HBH189" s="378"/>
      <c r="HBI189" s="378"/>
      <c r="HBJ189" s="378"/>
      <c r="HBK189" s="378"/>
      <c r="HBL189" s="378"/>
      <c r="HBM189" s="378"/>
      <c r="HBN189" s="378"/>
      <c r="HBO189" s="378"/>
      <c r="HBP189" s="378"/>
      <c r="HBQ189" s="378"/>
      <c r="HBR189" s="378"/>
      <c r="HBS189" s="378"/>
      <c r="HBT189" s="378"/>
      <c r="HBU189" s="378"/>
      <c r="HBV189" s="378"/>
      <c r="HBW189" s="378"/>
      <c r="HBX189" s="378"/>
      <c r="HBY189" s="378"/>
      <c r="HBZ189" s="378"/>
      <c r="HCA189" s="378"/>
      <c r="HCB189" s="378"/>
      <c r="HCC189" s="378"/>
      <c r="HCD189" s="378"/>
      <c r="HCE189" s="378"/>
      <c r="HCF189" s="378"/>
      <c r="HCG189" s="378"/>
      <c r="HCH189" s="378"/>
      <c r="HCI189" s="378"/>
      <c r="HCJ189" s="378"/>
      <c r="HCK189" s="378"/>
      <c r="HCL189" s="378"/>
      <c r="HCM189" s="378"/>
      <c r="HCN189" s="378"/>
      <c r="HCO189" s="378"/>
      <c r="HCP189" s="378"/>
      <c r="HCQ189" s="378"/>
      <c r="HCR189" s="378"/>
      <c r="HCS189" s="378"/>
      <c r="HCT189" s="378"/>
      <c r="HCU189" s="378"/>
      <c r="HCV189" s="378"/>
      <c r="HCW189" s="378"/>
      <c r="HCX189" s="378"/>
      <c r="HCY189" s="378"/>
      <c r="HCZ189" s="378"/>
      <c r="HDA189" s="378"/>
      <c r="HDB189" s="378"/>
      <c r="HDC189" s="378"/>
      <c r="HDD189" s="378"/>
      <c r="HDE189" s="378"/>
      <c r="HDF189" s="378"/>
      <c r="HDG189" s="378"/>
      <c r="HDH189" s="378"/>
      <c r="HDI189" s="378"/>
      <c r="HDJ189" s="378"/>
      <c r="HDK189" s="378"/>
      <c r="HDL189" s="378"/>
      <c r="HDM189" s="378"/>
      <c r="HDN189" s="378"/>
      <c r="HDO189" s="378"/>
      <c r="HDP189" s="378"/>
      <c r="HDQ189" s="378"/>
      <c r="HDR189" s="378"/>
      <c r="HDS189" s="378"/>
      <c r="HDT189" s="378"/>
      <c r="HDU189" s="378"/>
      <c r="HDV189" s="378"/>
      <c r="HDW189" s="378"/>
      <c r="HDX189" s="378"/>
      <c r="HDY189" s="378"/>
      <c r="HDZ189" s="378"/>
      <c r="HEA189" s="378"/>
      <c r="HEB189" s="378"/>
      <c r="HEC189" s="378"/>
      <c r="HED189" s="378"/>
      <c r="HEE189" s="378"/>
      <c r="HEF189" s="378"/>
      <c r="HEG189" s="378"/>
      <c r="HEH189" s="378"/>
      <c r="HEI189" s="378"/>
      <c r="HEJ189" s="378"/>
      <c r="HEK189" s="378"/>
      <c r="HEL189" s="378"/>
      <c r="HEM189" s="378"/>
      <c r="HEN189" s="378"/>
      <c r="HEO189" s="378"/>
      <c r="HEP189" s="378"/>
      <c r="HEQ189" s="378"/>
      <c r="HER189" s="378"/>
      <c r="HES189" s="378"/>
      <c r="HET189" s="378"/>
      <c r="HEU189" s="378"/>
      <c r="HEV189" s="378"/>
      <c r="HEW189" s="378"/>
      <c r="HEX189" s="378"/>
      <c r="HEY189" s="378"/>
      <c r="HEZ189" s="378"/>
      <c r="HFA189" s="378"/>
      <c r="HFB189" s="378"/>
      <c r="HFC189" s="378"/>
      <c r="HFD189" s="378"/>
      <c r="HFE189" s="378"/>
      <c r="HFF189" s="378"/>
      <c r="HFG189" s="378"/>
      <c r="HFH189" s="378"/>
      <c r="HFI189" s="378"/>
      <c r="HFJ189" s="378"/>
      <c r="HFK189" s="378"/>
      <c r="HFL189" s="378"/>
      <c r="HFM189" s="378"/>
      <c r="HFN189" s="378"/>
      <c r="HFO189" s="378"/>
      <c r="HFP189" s="378"/>
      <c r="HFQ189" s="378"/>
      <c r="HFR189" s="378"/>
      <c r="HFS189" s="378"/>
      <c r="HFT189" s="378"/>
      <c r="HFU189" s="378"/>
      <c r="HFV189" s="378"/>
      <c r="HFW189" s="378"/>
      <c r="HFX189" s="378"/>
      <c r="HFY189" s="378"/>
      <c r="HFZ189" s="378"/>
      <c r="HGA189" s="378"/>
      <c r="HGB189" s="378"/>
      <c r="HGC189" s="378"/>
      <c r="HGD189" s="378"/>
      <c r="HGE189" s="378"/>
      <c r="HGF189" s="378"/>
      <c r="HGG189" s="378"/>
      <c r="HGH189" s="378"/>
      <c r="HGI189" s="378"/>
      <c r="HGJ189" s="378"/>
      <c r="HGK189" s="378"/>
      <c r="HGL189" s="378"/>
      <c r="HGM189" s="378"/>
      <c r="HGN189" s="378"/>
      <c r="HGO189" s="378"/>
      <c r="HGP189" s="378"/>
      <c r="HGQ189" s="378"/>
      <c r="HGR189" s="378"/>
      <c r="HGS189" s="378"/>
      <c r="HGT189" s="378"/>
      <c r="HGU189" s="378"/>
      <c r="HGV189" s="378"/>
      <c r="HGW189" s="378"/>
      <c r="HGX189" s="378"/>
      <c r="HGY189" s="378"/>
      <c r="HGZ189" s="378"/>
      <c r="HHA189" s="378"/>
      <c r="HHB189" s="378"/>
      <c r="HHC189" s="378"/>
      <c r="HHD189" s="378"/>
      <c r="HHE189" s="378"/>
      <c r="HHF189" s="378"/>
      <c r="HHG189" s="378"/>
      <c r="HHH189" s="378"/>
      <c r="HHI189" s="378"/>
      <c r="HHJ189" s="378"/>
      <c r="HHK189" s="378"/>
      <c r="HHL189" s="378"/>
      <c r="HHM189" s="378"/>
      <c r="HHN189" s="378"/>
      <c r="HHO189" s="378"/>
      <c r="HHP189" s="378"/>
      <c r="HHQ189" s="378"/>
      <c r="HHR189" s="378"/>
      <c r="HHS189" s="378"/>
      <c r="HHT189" s="378"/>
      <c r="HHU189" s="378"/>
      <c r="HHV189" s="378"/>
      <c r="HHW189" s="378"/>
      <c r="HHX189" s="378"/>
      <c r="HHY189" s="378"/>
      <c r="HHZ189" s="378"/>
      <c r="HIA189" s="378"/>
      <c r="HIB189" s="378"/>
      <c r="HIC189" s="378"/>
      <c r="HID189" s="378"/>
      <c r="HIE189" s="378"/>
      <c r="HIF189" s="378"/>
      <c r="HIG189" s="378"/>
      <c r="HIH189" s="378"/>
      <c r="HII189" s="378"/>
      <c r="HIJ189" s="378"/>
      <c r="HIK189" s="378"/>
      <c r="HIL189" s="378"/>
      <c r="HIM189" s="378"/>
      <c r="HIN189" s="378"/>
      <c r="HIO189" s="378"/>
      <c r="HIP189" s="378"/>
      <c r="HIQ189" s="378"/>
      <c r="HIR189" s="378"/>
      <c r="HIS189" s="378"/>
      <c r="HIT189" s="378"/>
      <c r="HIU189" s="378"/>
      <c r="HIV189" s="378"/>
      <c r="HIW189" s="378"/>
      <c r="HIX189" s="378"/>
      <c r="HIY189" s="378"/>
      <c r="HIZ189" s="378"/>
      <c r="HJA189" s="378"/>
      <c r="HJB189" s="378"/>
      <c r="HJC189" s="378"/>
      <c r="HJD189" s="378"/>
      <c r="HJE189" s="378"/>
      <c r="HJF189" s="378"/>
      <c r="HJG189" s="378"/>
      <c r="HJH189" s="378"/>
      <c r="HJI189" s="378"/>
      <c r="HJJ189" s="378"/>
      <c r="HJK189" s="378"/>
      <c r="HJL189" s="378"/>
      <c r="HJM189" s="378"/>
      <c r="HJN189" s="378"/>
      <c r="HJO189" s="378"/>
      <c r="HJP189" s="378"/>
      <c r="HJQ189" s="378"/>
      <c r="HJR189" s="378"/>
      <c r="HJS189" s="378"/>
      <c r="HJT189" s="378"/>
      <c r="HJU189" s="378"/>
      <c r="HJV189" s="378"/>
      <c r="HJW189" s="378"/>
      <c r="HJX189" s="378"/>
      <c r="HJY189" s="378"/>
      <c r="HJZ189" s="378"/>
      <c r="HKA189" s="378"/>
      <c r="HKB189" s="378"/>
      <c r="HKC189" s="378"/>
      <c r="HKD189" s="378"/>
      <c r="HKE189" s="378"/>
      <c r="HKF189" s="378"/>
      <c r="HKG189" s="378"/>
      <c r="HKH189" s="378"/>
      <c r="HKI189" s="378"/>
      <c r="HKJ189" s="378"/>
      <c r="HKK189" s="378"/>
      <c r="HKL189" s="378"/>
      <c r="HKM189" s="378"/>
      <c r="HKN189" s="378"/>
      <c r="HKO189" s="378"/>
      <c r="HKP189" s="378"/>
      <c r="HKQ189" s="378"/>
      <c r="HKR189" s="378"/>
      <c r="HKS189" s="378"/>
      <c r="HKT189" s="378"/>
      <c r="HKU189" s="378"/>
      <c r="HKV189" s="378"/>
      <c r="HKW189" s="378"/>
      <c r="HKX189" s="378"/>
      <c r="HKY189" s="378"/>
      <c r="HKZ189" s="378"/>
      <c r="HLA189" s="378"/>
      <c r="HLB189" s="378"/>
      <c r="HLC189" s="378"/>
      <c r="HLD189" s="378"/>
      <c r="HLE189" s="378"/>
      <c r="HLF189" s="378"/>
      <c r="HLG189" s="378"/>
      <c r="HLH189" s="378"/>
      <c r="HLI189" s="378"/>
      <c r="HLJ189" s="378"/>
      <c r="HLK189" s="378"/>
      <c r="HLL189" s="378"/>
      <c r="HLM189" s="378"/>
      <c r="HLN189" s="378"/>
      <c r="HLO189" s="378"/>
      <c r="HLP189" s="378"/>
      <c r="HLQ189" s="378"/>
      <c r="HLR189" s="378"/>
      <c r="HLS189" s="378"/>
      <c r="HLT189" s="378"/>
      <c r="HLU189" s="378"/>
      <c r="HLV189" s="378"/>
      <c r="HLW189" s="378"/>
      <c r="HLX189" s="378"/>
      <c r="HLY189" s="378"/>
      <c r="HLZ189" s="378"/>
      <c r="HMA189" s="378"/>
      <c r="HMB189" s="378"/>
      <c r="HMC189" s="378"/>
      <c r="HMD189" s="378"/>
      <c r="HME189" s="378"/>
      <c r="HMF189" s="378"/>
      <c r="HMG189" s="378"/>
      <c r="HMH189" s="378"/>
      <c r="HMI189" s="378"/>
      <c r="HMJ189" s="378"/>
      <c r="HMK189" s="378"/>
      <c r="HML189" s="378"/>
      <c r="HMM189" s="378"/>
      <c r="HMN189" s="378"/>
      <c r="HMO189" s="378"/>
      <c r="HMP189" s="378"/>
      <c r="HMQ189" s="378"/>
      <c r="HMR189" s="378"/>
      <c r="HMS189" s="378"/>
      <c r="HMT189" s="378"/>
      <c r="HMU189" s="378"/>
      <c r="HMV189" s="378"/>
      <c r="HMW189" s="378"/>
      <c r="HMX189" s="378"/>
      <c r="HMY189" s="378"/>
      <c r="HMZ189" s="378"/>
      <c r="HNA189" s="378"/>
      <c r="HNB189" s="378"/>
      <c r="HNC189" s="378"/>
      <c r="HND189" s="378"/>
      <c r="HNE189" s="378"/>
      <c r="HNF189" s="378"/>
      <c r="HNG189" s="378"/>
      <c r="HNH189" s="378"/>
      <c r="HNI189" s="378"/>
      <c r="HNJ189" s="378"/>
      <c r="HNK189" s="378"/>
      <c r="HNL189" s="378"/>
      <c r="HNM189" s="378"/>
      <c r="HNN189" s="378"/>
      <c r="HNO189" s="378"/>
      <c r="HNP189" s="378"/>
      <c r="HNQ189" s="378"/>
      <c r="HNR189" s="378"/>
      <c r="HNS189" s="378"/>
      <c r="HNT189" s="378"/>
      <c r="HNU189" s="378"/>
      <c r="HNV189" s="378"/>
      <c r="HNW189" s="378"/>
      <c r="HNX189" s="378"/>
      <c r="HNY189" s="378"/>
      <c r="HNZ189" s="378"/>
      <c r="HOA189" s="378"/>
      <c r="HOB189" s="378"/>
      <c r="HOC189" s="378"/>
      <c r="HOD189" s="378"/>
      <c r="HOE189" s="378"/>
      <c r="HOF189" s="378"/>
      <c r="HOG189" s="378"/>
      <c r="HOH189" s="378"/>
      <c r="HOI189" s="378"/>
      <c r="HOJ189" s="378"/>
      <c r="HOK189" s="378"/>
      <c r="HOL189" s="378"/>
      <c r="HOM189" s="378"/>
      <c r="HON189" s="378"/>
      <c r="HOO189" s="378"/>
      <c r="HOP189" s="378"/>
      <c r="HOQ189" s="378"/>
      <c r="HOR189" s="378"/>
      <c r="HOS189" s="378"/>
      <c r="HOT189" s="378"/>
      <c r="HOU189" s="378"/>
      <c r="HOV189" s="378"/>
      <c r="HOW189" s="378"/>
      <c r="HOX189" s="378"/>
      <c r="HOY189" s="378"/>
      <c r="HOZ189" s="378"/>
      <c r="HPA189" s="378"/>
      <c r="HPB189" s="378"/>
      <c r="HPC189" s="378"/>
      <c r="HPD189" s="378"/>
      <c r="HPE189" s="378"/>
      <c r="HPF189" s="378"/>
      <c r="HPG189" s="378"/>
      <c r="HPH189" s="378"/>
      <c r="HPI189" s="378"/>
      <c r="HPJ189" s="378"/>
      <c r="HPK189" s="378"/>
      <c r="HPL189" s="378"/>
      <c r="HPM189" s="378"/>
      <c r="HPN189" s="378"/>
      <c r="HPO189" s="378"/>
      <c r="HPP189" s="378"/>
      <c r="HPQ189" s="378"/>
      <c r="HPR189" s="378"/>
      <c r="HPS189" s="378"/>
      <c r="HPT189" s="378"/>
      <c r="HPU189" s="378"/>
      <c r="HPV189" s="378"/>
      <c r="HPW189" s="378"/>
      <c r="HPX189" s="378"/>
      <c r="HPY189" s="378"/>
      <c r="HPZ189" s="378"/>
      <c r="HQA189" s="378"/>
      <c r="HQB189" s="378"/>
      <c r="HQC189" s="378"/>
      <c r="HQD189" s="378"/>
      <c r="HQE189" s="378"/>
      <c r="HQF189" s="378"/>
      <c r="HQG189" s="378"/>
      <c r="HQH189" s="378"/>
      <c r="HQI189" s="378"/>
      <c r="HQJ189" s="378"/>
      <c r="HQK189" s="378"/>
      <c r="HQL189" s="378"/>
      <c r="HQM189" s="378"/>
      <c r="HQN189" s="378"/>
      <c r="HQO189" s="378"/>
      <c r="HQP189" s="378"/>
      <c r="HQQ189" s="378"/>
      <c r="HQR189" s="378"/>
      <c r="HQS189" s="378"/>
      <c r="HQT189" s="378"/>
      <c r="HQU189" s="378"/>
      <c r="HQV189" s="378"/>
      <c r="HQW189" s="378"/>
      <c r="HQX189" s="378"/>
      <c r="HQY189" s="378"/>
      <c r="HQZ189" s="378"/>
      <c r="HRA189" s="378"/>
      <c r="HRB189" s="378"/>
      <c r="HRC189" s="378"/>
      <c r="HRD189" s="378"/>
      <c r="HRE189" s="378"/>
      <c r="HRF189" s="378"/>
      <c r="HRG189" s="378"/>
      <c r="HRH189" s="378"/>
      <c r="HRI189" s="378"/>
      <c r="HRJ189" s="378"/>
      <c r="HRK189" s="378"/>
      <c r="HRL189" s="378"/>
      <c r="HRM189" s="378"/>
      <c r="HRN189" s="378"/>
      <c r="HRO189" s="378"/>
      <c r="HRP189" s="378"/>
      <c r="HRQ189" s="378"/>
      <c r="HRR189" s="378"/>
      <c r="HRS189" s="378"/>
      <c r="HRT189" s="378"/>
      <c r="HRU189" s="378"/>
      <c r="HRV189" s="378"/>
      <c r="HRW189" s="378"/>
      <c r="HRX189" s="378"/>
      <c r="HRY189" s="378"/>
      <c r="HRZ189" s="378"/>
      <c r="HSA189" s="378"/>
      <c r="HSB189" s="378"/>
      <c r="HSC189" s="378"/>
      <c r="HSD189" s="378"/>
      <c r="HSE189" s="378"/>
      <c r="HSF189" s="378"/>
      <c r="HSG189" s="378"/>
      <c r="HSH189" s="378"/>
      <c r="HSI189" s="378"/>
      <c r="HSJ189" s="378"/>
      <c r="HSK189" s="378"/>
      <c r="HSL189" s="378"/>
      <c r="HSM189" s="378"/>
      <c r="HSN189" s="378"/>
      <c r="HSO189" s="378"/>
      <c r="HSP189" s="378"/>
      <c r="HSQ189" s="378"/>
      <c r="HSR189" s="378"/>
      <c r="HSS189" s="378"/>
      <c r="HST189" s="378"/>
      <c r="HSU189" s="378"/>
      <c r="HSV189" s="378"/>
      <c r="HSW189" s="378"/>
      <c r="HSX189" s="378"/>
      <c r="HSY189" s="378"/>
      <c r="HSZ189" s="378"/>
      <c r="HTA189" s="378"/>
      <c r="HTB189" s="378"/>
      <c r="HTC189" s="378"/>
      <c r="HTD189" s="378"/>
      <c r="HTE189" s="378"/>
      <c r="HTF189" s="378"/>
      <c r="HTG189" s="378"/>
      <c r="HTH189" s="378"/>
      <c r="HTI189" s="378"/>
      <c r="HTJ189" s="378"/>
      <c r="HTK189" s="378"/>
      <c r="HTL189" s="378"/>
      <c r="HTM189" s="378"/>
      <c r="HTN189" s="378"/>
      <c r="HTO189" s="378"/>
      <c r="HTP189" s="378"/>
      <c r="HTQ189" s="378"/>
      <c r="HTR189" s="378"/>
      <c r="HTS189" s="378"/>
      <c r="HTT189" s="378"/>
      <c r="HTU189" s="378"/>
      <c r="HTV189" s="378"/>
      <c r="HTW189" s="378"/>
      <c r="HTX189" s="378"/>
      <c r="HTY189" s="378"/>
      <c r="HTZ189" s="378"/>
      <c r="HUA189" s="378"/>
      <c r="HUB189" s="378"/>
      <c r="HUC189" s="378"/>
      <c r="HUD189" s="378"/>
      <c r="HUE189" s="378"/>
      <c r="HUF189" s="378"/>
      <c r="HUG189" s="378"/>
      <c r="HUH189" s="378"/>
      <c r="HUI189" s="378"/>
      <c r="HUJ189" s="378"/>
      <c r="HUK189" s="378"/>
      <c r="HUL189" s="378"/>
      <c r="HUM189" s="378"/>
      <c r="HUN189" s="378"/>
      <c r="HUO189" s="378"/>
      <c r="HUP189" s="378"/>
      <c r="HUQ189" s="378"/>
      <c r="HUR189" s="378"/>
      <c r="HUS189" s="378"/>
      <c r="HUT189" s="378"/>
      <c r="HUU189" s="378"/>
      <c r="HUV189" s="378"/>
      <c r="HUW189" s="378"/>
      <c r="HUX189" s="378"/>
      <c r="HUY189" s="378"/>
      <c r="HUZ189" s="378"/>
      <c r="HVA189" s="378"/>
      <c r="HVB189" s="378"/>
      <c r="HVC189" s="378"/>
      <c r="HVD189" s="378"/>
      <c r="HVE189" s="378"/>
      <c r="HVF189" s="378"/>
      <c r="HVG189" s="378"/>
      <c r="HVH189" s="378"/>
      <c r="HVI189" s="378"/>
      <c r="HVJ189" s="378"/>
      <c r="HVK189" s="378"/>
      <c r="HVL189" s="378"/>
      <c r="HVM189" s="378"/>
      <c r="HVN189" s="378"/>
      <c r="HVO189" s="378"/>
      <c r="HVP189" s="378"/>
      <c r="HVQ189" s="378"/>
      <c r="HVR189" s="378"/>
      <c r="HVS189" s="378"/>
      <c r="HVT189" s="378"/>
      <c r="HVU189" s="378"/>
      <c r="HVV189" s="378"/>
      <c r="HVW189" s="378"/>
      <c r="HVX189" s="378"/>
      <c r="HVY189" s="378"/>
      <c r="HVZ189" s="378"/>
      <c r="HWA189" s="378"/>
      <c r="HWB189" s="378"/>
      <c r="HWC189" s="378"/>
      <c r="HWD189" s="378"/>
      <c r="HWE189" s="378"/>
      <c r="HWF189" s="378"/>
      <c r="HWG189" s="378"/>
      <c r="HWH189" s="378"/>
      <c r="HWI189" s="378"/>
      <c r="HWJ189" s="378"/>
      <c r="HWK189" s="378"/>
      <c r="HWL189" s="378"/>
      <c r="HWM189" s="378"/>
      <c r="HWN189" s="378"/>
      <c r="HWO189" s="378"/>
      <c r="HWP189" s="378"/>
      <c r="HWQ189" s="378"/>
      <c r="HWR189" s="378"/>
      <c r="HWS189" s="378"/>
      <c r="HWT189" s="378"/>
      <c r="HWU189" s="378"/>
      <c r="HWV189" s="378"/>
      <c r="HWW189" s="378"/>
      <c r="HWX189" s="378"/>
      <c r="HWY189" s="378"/>
      <c r="HWZ189" s="378"/>
      <c r="HXA189" s="378"/>
      <c r="HXB189" s="378"/>
      <c r="HXC189" s="378"/>
      <c r="HXD189" s="378"/>
      <c r="HXE189" s="378"/>
      <c r="HXF189" s="378"/>
      <c r="HXG189" s="378"/>
      <c r="HXH189" s="378"/>
      <c r="HXI189" s="378"/>
      <c r="HXJ189" s="378"/>
      <c r="HXK189" s="378"/>
      <c r="HXL189" s="378"/>
      <c r="HXM189" s="378"/>
      <c r="HXN189" s="378"/>
      <c r="HXO189" s="378"/>
      <c r="HXP189" s="378"/>
      <c r="HXQ189" s="378"/>
      <c r="HXR189" s="378"/>
      <c r="HXS189" s="378"/>
      <c r="HXT189" s="378"/>
      <c r="HXU189" s="378"/>
      <c r="HXV189" s="378"/>
      <c r="HXW189" s="378"/>
      <c r="HXX189" s="378"/>
      <c r="HXY189" s="378"/>
      <c r="HXZ189" s="378"/>
      <c r="HYA189" s="378"/>
      <c r="HYB189" s="378"/>
      <c r="HYC189" s="378"/>
      <c r="HYD189" s="378"/>
      <c r="HYE189" s="378"/>
      <c r="HYF189" s="378"/>
      <c r="HYG189" s="378"/>
      <c r="HYH189" s="378"/>
      <c r="HYI189" s="378"/>
      <c r="HYJ189" s="378"/>
      <c r="HYK189" s="378"/>
      <c r="HYL189" s="378"/>
      <c r="HYM189" s="378"/>
      <c r="HYN189" s="378"/>
      <c r="HYO189" s="378"/>
      <c r="HYP189" s="378"/>
      <c r="HYQ189" s="378"/>
      <c r="HYR189" s="378"/>
      <c r="HYS189" s="378"/>
      <c r="HYT189" s="378"/>
      <c r="HYU189" s="378"/>
      <c r="HYV189" s="378"/>
      <c r="HYW189" s="378"/>
      <c r="HYX189" s="378"/>
      <c r="HYY189" s="378"/>
      <c r="HYZ189" s="378"/>
      <c r="HZA189" s="378"/>
      <c r="HZB189" s="378"/>
      <c r="HZC189" s="378"/>
      <c r="HZD189" s="378"/>
      <c r="HZE189" s="378"/>
      <c r="HZF189" s="378"/>
      <c r="HZG189" s="378"/>
      <c r="HZH189" s="378"/>
      <c r="HZI189" s="378"/>
      <c r="HZJ189" s="378"/>
      <c r="HZK189" s="378"/>
      <c r="HZL189" s="378"/>
      <c r="HZM189" s="378"/>
      <c r="HZN189" s="378"/>
      <c r="HZO189" s="378"/>
      <c r="HZP189" s="378"/>
      <c r="HZQ189" s="378"/>
      <c r="HZR189" s="378"/>
      <c r="HZS189" s="378"/>
      <c r="HZT189" s="378"/>
      <c r="HZU189" s="378"/>
      <c r="HZV189" s="378"/>
      <c r="HZW189" s="378"/>
      <c r="HZX189" s="378"/>
      <c r="HZY189" s="378"/>
      <c r="HZZ189" s="378"/>
      <c r="IAA189" s="378"/>
      <c r="IAB189" s="378"/>
      <c r="IAC189" s="378"/>
      <c r="IAD189" s="378"/>
      <c r="IAE189" s="378"/>
      <c r="IAF189" s="378"/>
      <c r="IAG189" s="378"/>
      <c r="IAH189" s="378"/>
      <c r="IAI189" s="378"/>
      <c r="IAJ189" s="378"/>
      <c r="IAK189" s="378"/>
      <c r="IAL189" s="378"/>
      <c r="IAM189" s="378"/>
      <c r="IAN189" s="378"/>
      <c r="IAO189" s="378"/>
      <c r="IAP189" s="378"/>
      <c r="IAQ189" s="378"/>
      <c r="IAR189" s="378"/>
      <c r="IAS189" s="378"/>
      <c r="IAT189" s="378"/>
      <c r="IAU189" s="378"/>
      <c r="IAV189" s="378"/>
      <c r="IAW189" s="378"/>
      <c r="IAX189" s="378"/>
      <c r="IAY189" s="378"/>
      <c r="IAZ189" s="378"/>
      <c r="IBA189" s="378"/>
      <c r="IBB189" s="378"/>
      <c r="IBC189" s="378"/>
      <c r="IBD189" s="378"/>
      <c r="IBE189" s="378"/>
      <c r="IBF189" s="378"/>
      <c r="IBG189" s="378"/>
      <c r="IBH189" s="378"/>
      <c r="IBI189" s="378"/>
      <c r="IBJ189" s="378"/>
      <c r="IBK189" s="378"/>
      <c r="IBL189" s="378"/>
      <c r="IBM189" s="378"/>
      <c r="IBN189" s="378"/>
      <c r="IBO189" s="378"/>
      <c r="IBP189" s="378"/>
      <c r="IBQ189" s="378"/>
      <c r="IBR189" s="378"/>
      <c r="IBS189" s="378"/>
      <c r="IBT189" s="378"/>
      <c r="IBU189" s="378"/>
      <c r="IBV189" s="378"/>
      <c r="IBW189" s="378"/>
      <c r="IBX189" s="378"/>
      <c r="IBY189" s="378"/>
      <c r="IBZ189" s="378"/>
      <c r="ICA189" s="378"/>
      <c r="ICB189" s="378"/>
      <c r="ICC189" s="378"/>
      <c r="ICD189" s="378"/>
      <c r="ICE189" s="378"/>
      <c r="ICF189" s="378"/>
      <c r="ICG189" s="378"/>
      <c r="ICH189" s="378"/>
      <c r="ICI189" s="378"/>
      <c r="ICJ189" s="378"/>
      <c r="ICK189" s="378"/>
      <c r="ICL189" s="378"/>
      <c r="ICM189" s="378"/>
      <c r="ICN189" s="378"/>
      <c r="ICO189" s="378"/>
      <c r="ICP189" s="378"/>
      <c r="ICQ189" s="378"/>
      <c r="ICR189" s="378"/>
      <c r="ICS189" s="378"/>
      <c r="ICT189" s="378"/>
      <c r="ICU189" s="378"/>
      <c r="ICV189" s="378"/>
      <c r="ICW189" s="378"/>
      <c r="ICX189" s="378"/>
      <c r="ICY189" s="378"/>
      <c r="ICZ189" s="378"/>
      <c r="IDA189" s="378"/>
      <c r="IDB189" s="378"/>
      <c r="IDC189" s="378"/>
      <c r="IDD189" s="378"/>
      <c r="IDE189" s="378"/>
      <c r="IDF189" s="378"/>
      <c r="IDG189" s="378"/>
      <c r="IDH189" s="378"/>
      <c r="IDI189" s="378"/>
      <c r="IDJ189" s="378"/>
      <c r="IDK189" s="378"/>
      <c r="IDL189" s="378"/>
      <c r="IDM189" s="378"/>
      <c r="IDN189" s="378"/>
      <c r="IDO189" s="378"/>
      <c r="IDP189" s="378"/>
      <c r="IDQ189" s="378"/>
      <c r="IDR189" s="378"/>
      <c r="IDS189" s="378"/>
      <c r="IDT189" s="378"/>
      <c r="IDU189" s="378"/>
      <c r="IDV189" s="378"/>
      <c r="IDW189" s="378"/>
      <c r="IDX189" s="378"/>
      <c r="IDY189" s="378"/>
      <c r="IDZ189" s="378"/>
      <c r="IEA189" s="378"/>
      <c r="IEB189" s="378"/>
      <c r="IEC189" s="378"/>
      <c r="IED189" s="378"/>
      <c r="IEE189" s="378"/>
      <c r="IEF189" s="378"/>
      <c r="IEG189" s="378"/>
      <c r="IEH189" s="378"/>
      <c r="IEI189" s="378"/>
      <c r="IEJ189" s="378"/>
      <c r="IEK189" s="378"/>
      <c r="IEL189" s="378"/>
      <c r="IEM189" s="378"/>
      <c r="IEN189" s="378"/>
      <c r="IEO189" s="378"/>
      <c r="IEP189" s="378"/>
      <c r="IEQ189" s="378"/>
      <c r="IER189" s="378"/>
      <c r="IES189" s="378"/>
      <c r="IET189" s="378"/>
      <c r="IEU189" s="378"/>
      <c r="IEV189" s="378"/>
      <c r="IEW189" s="378"/>
      <c r="IEX189" s="378"/>
      <c r="IEY189" s="378"/>
      <c r="IEZ189" s="378"/>
      <c r="IFA189" s="378"/>
      <c r="IFB189" s="378"/>
      <c r="IFC189" s="378"/>
      <c r="IFD189" s="378"/>
      <c r="IFE189" s="378"/>
      <c r="IFF189" s="378"/>
      <c r="IFG189" s="378"/>
      <c r="IFH189" s="378"/>
      <c r="IFI189" s="378"/>
      <c r="IFJ189" s="378"/>
      <c r="IFK189" s="378"/>
      <c r="IFL189" s="378"/>
      <c r="IFM189" s="378"/>
      <c r="IFN189" s="378"/>
      <c r="IFO189" s="378"/>
      <c r="IFP189" s="378"/>
      <c r="IFQ189" s="378"/>
      <c r="IFR189" s="378"/>
      <c r="IFS189" s="378"/>
      <c r="IFT189" s="378"/>
      <c r="IFU189" s="378"/>
      <c r="IFV189" s="378"/>
      <c r="IFW189" s="378"/>
      <c r="IFX189" s="378"/>
      <c r="IFY189" s="378"/>
      <c r="IFZ189" s="378"/>
      <c r="IGA189" s="378"/>
      <c r="IGB189" s="378"/>
      <c r="IGC189" s="378"/>
      <c r="IGD189" s="378"/>
      <c r="IGE189" s="378"/>
      <c r="IGF189" s="378"/>
      <c r="IGG189" s="378"/>
      <c r="IGH189" s="378"/>
      <c r="IGI189" s="378"/>
      <c r="IGJ189" s="378"/>
      <c r="IGK189" s="378"/>
      <c r="IGL189" s="378"/>
      <c r="IGM189" s="378"/>
      <c r="IGN189" s="378"/>
      <c r="IGO189" s="378"/>
      <c r="IGP189" s="378"/>
      <c r="IGQ189" s="378"/>
      <c r="IGR189" s="378"/>
      <c r="IGS189" s="378"/>
      <c r="IGT189" s="378"/>
      <c r="IGU189" s="378"/>
      <c r="IGV189" s="378"/>
      <c r="IGW189" s="378"/>
      <c r="IGX189" s="378"/>
      <c r="IGY189" s="378"/>
      <c r="IGZ189" s="378"/>
      <c r="IHA189" s="378"/>
      <c r="IHB189" s="378"/>
      <c r="IHC189" s="378"/>
      <c r="IHD189" s="378"/>
      <c r="IHE189" s="378"/>
      <c r="IHF189" s="378"/>
      <c r="IHG189" s="378"/>
      <c r="IHH189" s="378"/>
      <c r="IHI189" s="378"/>
      <c r="IHJ189" s="378"/>
      <c r="IHK189" s="378"/>
      <c r="IHL189" s="378"/>
      <c r="IHM189" s="378"/>
      <c r="IHN189" s="378"/>
      <c r="IHO189" s="378"/>
      <c r="IHP189" s="378"/>
      <c r="IHQ189" s="378"/>
      <c r="IHR189" s="378"/>
      <c r="IHS189" s="378"/>
      <c r="IHT189" s="378"/>
      <c r="IHU189" s="378"/>
      <c r="IHV189" s="378"/>
      <c r="IHW189" s="378"/>
      <c r="IHX189" s="378"/>
      <c r="IHY189" s="378"/>
      <c r="IHZ189" s="378"/>
      <c r="IIA189" s="378"/>
      <c r="IIB189" s="378"/>
      <c r="IIC189" s="378"/>
      <c r="IID189" s="378"/>
      <c r="IIE189" s="378"/>
      <c r="IIF189" s="378"/>
      <c r="IIG189" s="378"/>
      <c r="IIH189" s="378"/>
      <c r="III189" s="378"/>
      <c r="IIJ189" s="378"/>
      <c r="IIK189" s="378"/>
      <c r="IIL189" s="378"/>
      <c r="IIM189" s="378"/>
      <c r="IIN189" s="378"/>
      <c r="IIO189" s="378"/>
      <c r="IIP189" s="378"/>
      <c r="IIQ189" s="378"/>
      <c r="IIR189" s="378"/>
      <c r="IIS189" s="378"/>
      <c r="IIT189" s="378"/>
      <c r="IIU189" s="378"/>
      <c r="IIV189" s="378"/>
      <c r="IIW189" s="378"/>
      <c r="IIX189" s="378"/>
      <c r="IIY189" s="378"/>
      <c r="IIZ189" s="378"/>
      <c r="IJA189" s="378"/>
      <c r="IJB189" s="378"/>
      <c r="IJC189" s="378"/>
      <c r="IJD189" s="378"/>
      <c r="IJE189" s="378"/>
      <c r="IJF189" s="378"/>
      <c r="IJG189" s="378"/>
      <c r="IJH189" s="378"/>
      <c r="IJI189" s="378"/>
      <c r="IJJ189" s="378"/>
      <c r="IJK189" s="378"/>
      <c r="IJL189" s="378"/>
      <c r="IJM189" s="378"/>
      <c r="IJN189" s="378"/>
      <c r="IJO189" s="378"/>
      <c r="IJP189" s="378"/>
      <c r="IJQ189" s="378"/>
      <c r="IJR189" s="378"/>
      <c r="IJS189" s="378"/>
      <c r="IJT189" s="378"/>
      <c r="IJU189" s="378"/>
      <c r="IJV189" s="378"/>
      <c r="IJW189" s="378"/>
      <c r="IJX189" s="378"/>
      <c r="IJY189" s="378"/>
      <c r="IJZ189" s="378"/>
      <c r="IKA189" s="378"/>
      <c r="IKB189" s="378"/>
      <c r="IKC189" s="378"/>
      <c r="IKD189" s="378"/>
      <c r="IKE189" s="378"/>
      <c r="IKF189" s="378"/>
      <c r="IKG189" s="378"/>
      <c r="IKH189" s="378"/>
      <c r="IKI189" s="378"/>
      <c r="IKJ189" s="378"/>
      <c r="IKK189" s="378"/>
      <c r="IKL189" s="378"/>
      <c r="IKM189" s="378"/>
      <c r="IKN189" s="378"/>
      <c r="IKO189" s="378"/>
      <c r="IKP189" s="378"/>
      <c r="IKQ189" s="378"/>
      <c r="IKR189" s="378"/>
      <c r="IKS189" s="378"/>
      <c r="IKT189" s="378"/>
      <c r="IKU189" s="378"/>
      <c r="IKV189" s="378"/>
      <c r="IKW189" s="378"/>
      <c r="IKX189" s="378"/>
      <c r="IKY189" s="378"/>
      <c r="IKZ189" s="378"/>
      <c r="ILA189" s="378"/>
      <c r="ILB189" s="378"/>
      <c r="ILC189" s="378"/>
      <c r="ILD189" s="378"/>
      <c r="ILE189" s="378"/>
      <c r="ILF189" s="378"/>
      <c r="ILG189" s="378"/>
      <c r="ILH189" s="378"/>
      <c r="ILI189" s="378"/>
      <c r="ILJ189" s="378"/>
      <c r="ILK189" s="378"/>
      <c r="ILL189" s="378"/>
      <c r="ILM189" s="378"/>
      <c r="ILN189" s="378"/>
      <c r="ILO189" s="378"/>
      <c r="ILP189" s="378"/>
      <c r="ILQ189" s="378"/>
      <c r="ILR189" s="378"/>
      <c r="ILS189" s="378"/>
      <c r="ILT189" s="378"/>
      <c r="ILU189" s="378"/>
      <c r="ILV189" s="378"/>
      <c r="ILW189" s="378"/>
      <c r="ILX189" s="378"/>
      <c r="ILY189" s="378"/>
      <c r="ILZ189" s="378"/>
      <c r="IMA189" s="378"/>
      <c r="IMB189" s="378"/>
      <c r="IMC189" s="378"/>
      <c r="IMD189" s="378"/>
      <c r="IME189" s="378"/>
      <c r="IMF189" s="378"/>
      <c r="IMG189" s="378"/>
      <c r="IMH189" s="378"/>
      <c r="IMI189" s="378"/>
      <c r="IMJ189" s="378"/>
      <c r="IMK189" s="378"/>
      <c r="IML189" s="378"/>
      <c r="IMM189" s="378"/>
      <c r="IMN189" s="378"/>
      <c r="IMO189" s="378"/>
      <c r="IMP189" s="378"/>
      <c r="IMQ189" s="378"/>
      <c r="IMR189" s="378"/>
      <c r="IMS189" s="378"/>
      <c r="IMT189" s="378"/>
      <c r="IMU189" s="378"/>
      <c r="IMV189" s="378"/>
      <c r="IMW189" s="378"/>
      <c r="IMX189" s="378"/>
      <c r="IMY189" s="378"/>
      <c r="IMZ189" s="378"/>
      <c r="INA189" s="378"/>
      <c r="INB189" s="378"/>
      <c r="INC189" s="378"/>
      <c r="IND189" s="378"/>
      <c r="INE189" s="378"/>
      <c r="INF189" s="378"/>
      <c r="ING189" s="378"/>
      <c r="INH189" s="378"/>
      <c r="INI189" s="378"/>
      <c r="INJ189" s="378"/>
      <c r="INK189" s="378"/>
      <c r="INL189" s="378"/>
      <c r="INM189" s="378"/>
      <c r="INN189" s="378"/>
      <c r="INO189" s="378"/>
      <c r="INP189" s="378"/>
      <c r="INQ189" s="378"/>
      <c r="INR189" s="378"/>
      <c r="INS189" s="378"/>
      <c r="INT189" s="378"/>
      <c r="INU189" s="378"/>
      <c r="INV189" s="378"/>
      <c r="INW189" s="378"/>
      <c r="INX189" s="378"/>
      <c r="INY189" s="378"/>
      <c r="INZ189" s="378"/>
      <c r="IOA189" s="378"/>
      <c r="IOB189" s="378"/>
      <c r="IOC189" s="378"/>
      <c r="IOD189" s="378"/>
      <c r="IOE189" s="378"/>
      <c r="IOF189" s="378"/>
      <c r="IOG189" s="378"/>
      <c r="IOH189" s="378"/>
      <c r="IOI189" s="378"/>
      <c r="IOJ189" s="378"/>
      <c r="IOK189" s="378"/>
      <c r="IOL189" s="378"/>
      <c r="IOM189" s="378"/>
      <c r="ION189" s="378"/>
      <c r="IOO189" s="378"/>
      <c r="IOP189" s="378"/>
      <c r="IOQ189" s="378"/>
      <c r="IOR189" s="378"/>
      <c r="IOS189" s="378"/>
      <c r="IOT189" s="378"/>
      <c r="IOU189" s="378"/>
      <c r="IOV189" s="378"/>
      <c r="IOW189" s="378"/>
      <c r="IOX189" s="378"/>
      <c r="IOY189" s="378"/>
      <c r="IOZ189" s="378"/>
      <c r="IPA189" s="378"/>
      <c r="IPB189" s="378"/>
      <c r="IPC189" s="378"/>
      <c r="IPD189" s="378"/>
      <c r="IPE189" s="378"/>
      <c r="IPF189" s="378"/>
      <c r="IPG189" s="378"/>
      <c r="IPH189" s="378"/>
      <c r="IPI189" s="378"/>
      <c r="IPJ189" s="378"/>
      <c r="IPK189" s="378"/>
      <c r="IPL189" s="378"/>
      <c r="IPM189" s="378"/>
      <c r="IPN189" s="378"/>
      <c r="IPO189" s="378"/>
      <c r="IPP189" s="378"/>
      <c r="IPQ189" s="378"/>
      <c r="IPR189" s="378"/>
      <c r="IPS189" s="378"/>
      <c r="IPT189" s="378"/>
      <c r="IPU189" s="378"/>
      <c r="IPV189" s="378"/>
      <c r="IPW189" s="378"/>
      <c r="IPX189" s="378"/>
      <c r="IPY189" s="378"/>
      <c r="IPZ189" s="378"/>
      <c r="IQA189" s="378"/>
      <c r="IQB189" s="378"/>
      <c r="IQC189" s="378"/>
      <c r="IQD189" s="378"/>
      <c r="IQE189" s="378"/>
      <c r="IQF189" s="378"/>
      <c r="IQG189" s="378"/>
      <c r="IQH189" s="378"/>
      <c r="IQI189" s="378"/>
      <c r="IQJ189" s="378"/>
      <c r="IQK189" s="378"/>
      <c r="IQL189" s="378"/>
      <c r="IQM189" s="378"/>
      <c r="IQN189" s="378"/>
      <c r="IQO189" s="378"/>
      <c r="IQP189" s="378"/>
      <c r="IQQ189" s="378"/>
      <c r="IQR189" s="378"/>
      <c r="IQS189" s="378"/>
      <c r="IQT189" s="378"/>
      <c r="IQU189" s="378"/>
      <c r="IQV189" s="378"/>
      <c r="IQW189" s="378"/>
      <c r="IQX189" s="378"/>
      <c r="IQY189" s="378"/>
      <c r="IQZ189" s="378"/>
      <c r="IRA189" s="378"/>
      <c r="IRB189" s="378"/>
      <c r="IRC189" s="378"/>
      <c r="IRD189" s="378"/>
      <c r="IRE189" s="378"/>
      <c r="IRF189" s="378"/>
      <c r="IRG189" s="378"/>
      <c r="IRH189" s="378"/>
      <c r="IRI189" s="378"/>
      <c r="IRJ189" s="378"/>
      <c r="IRK189" s="378"/>
      <c r="IRL189" s="378"/>
      <c r="IRM189" s="378"/>
      <c r="IRN189" s="378"/>
      <c r="IRO189" s="378"/>
      <c r="IRP189" s="378"/>
      <c r="IRQ189" s="378"/>
      <c r="IRR189" s="378"/>
      <c r="IRS189" s="378"/>
      <c r="IRT189" s="378"/>
      <c r="IRU189" s="378"/>
      <c r="IRV189" s="378"/>
      <c r="IRW189" s="378"/>
      <c r="IRX189" s="378"/>
      <c r="IRY189" s="378"/>
      <c r="IRZ189" s="378"/>
      <c r="ISA189" s="378"/>
      <c r="ISB189" s="378"/>
      <c r="ISC189" s="378"/>
      <c r="ISD189" s="378"/>
      <c r="ISE189" s="378"/>
      <c r="ISF189" s="378"/>
      <c r="ISG189" s="378"/>
      <c r="ISH189" s="378"/>
      <c r="ISI189" s="378"/>
      <c r="ISJ189" s="378"/>
      <c r="ISK189" s="378"/>
      <c r="ISL189" s="378"/>
      <c r="ISM189" s="378"/>
      <c r="ISN189" s="378"/>
      <c r="ISO189" s="378"/>
      <c r="ISP189" s="378"/>
      <c r="ISQ189" s="378"/>
      <c r="ISR189" s="378"/>
      <c r="ISS189" s="378"/>
      <c r="IST189" s="378"/>
      <c r="ISU189" s="378"/>
      <c r="ISV189" s="378"/>
      <c r="ISW189" s="378"/>
      <c r="ISX189" s="378"/>
      <c r="ISY189" s="378"/>
      <c r="ISZ189" s="378"/>
      <c r="ITA189" s="378"/>
      <c r="ITB189" s="378"/>
      <c r="ITC189" s="378"/>
      <c r="ITD189" s="378"/>
      <c r="ITE189" s="378"/>
      <c r="ITF189" s="378"/>
      <c r="ITG189" s="378"/>
      <c r="ITH189" s="378"/>
      <c r="ITI189" s="378"/>
      <c r="ITJ189" s="378"/>
      <c r="ITK189" s="378"/>
      <c r="ITL189" s="378"/>
      <c r="ITM189" s="378"/>
      <c r="ITN189" s="378"/>
      <c r="ITO189" s="378"/>
      <c r="ITP189" s="378"/>
      <c r="ITQ189" s="378"/>
      <c r="ITR189" s="378"/>
      <c r="ITS189" s="378"/>
      <c r="ITT189" s="378"/>
      <c r="ITU189" s="378"/>
      <c r="ITV189" s="378"/>
      <c r="ITW189" s="378"/>
      <c r="ITX189" s="378"/>
      <c r="ITY189" s="378"/>
      <c r="ITZ189" s="378"/>
      <c r="IUA189" s="378"/>
      <c r="IUB189" s="378"/>
      <c r="IUC189" s="378"/>
      <c r="IUD189" s="378"/>
      <c r="IUE189" s="378"/>
      <c r="IUF189" s="378"/>
      <c r="IUG189" s="378"/>
      <c r="IUH189" s="378"/>
      <c r="IUI189" s="378"/>
      <c r="IUJ189" s="378"/>
      <c r="IUK189" s="378"/>
      <c r="IUL189" s="378"/>
      <c r="IUM189" s="378"/>
      <c r="IUN189" s="378"/>
      <c r="IUO189" s="378"/>
      <c r="IUP189" s="378"/>
      <c r="IUQ189" s="378"/>
      <c r="IUR189" s="378"/>
      <c r="IUS189" s="378"/>
      <c r="IUT189" s="378"/>
      <c r="IUU189" s="378"/>
      <c r="IUV189" s="378"/>
      <c r="IUW189" s="378"/>
      <c r="IUX189" s="378"/>
      <c r="IUY189" s="378"/>
      <c r="IUZ189" s="378"/>
      <c r="IVA189" s="378"/>
      <c r="IVB189" s="378"/>
      <c r="IVC189" s="378"/>
      <c r="IVD189" s="378"/>
      <c r="IVE189" s="378"/>
      <c r="IVF189" s="378"/>
      <c r="IVG189" s="378"/>
      <c r="IVH189" s="378"/>
      <c r="IVI189" s="378"/>
      <c r="IVJ189" s="378"/>
      <c r="IVK189" s="378"/>
      <c r="IVL189" s="378"/>
      <c r="IVM189" s="378"/>
      <c r="IVN189" s="378"/>
      <c r="IVO189" s="378"/>
      <c r="IVP189" s="378"/>
      <c r="IVQ189" s="378"/>
      <c r="IVR189" s="378"/>
      <c r="IVS189" s="378"/>
      <c r="IVT189" s="378"/>
      <c r="IVU189" s="378"/>
      <c r="IVV189" s="378"/>
      <c r="IVW189" s="378"/>
      <c r="IVX189" s="378"/>
      <c r="IVY189" s="378"/>
      <c r="IVZ189" s="378"/>
      <c r="IWA189" s="378"/>
      <c r="IWB189" s="378"/>
      <c r="IWC189" s="378"/>
      <c r="IWD189" s="378"/>
      <c r="IWE189" s="378"/>
      <c r="IWF189" s="378"/>
      <c r="IWG189" s="378"/>
      <c r="IWH189" s="378"/>
      <c r="IWI189" s="378"/>
      <c r="IWJ189" s="378"/>
      <c r="IWK189" s="378"/>
      <c r="IWL189" s="378"/>
      <c r="IWM189" s="378"/>
      <c r="IWN189" s="378"/>
      <c r="IWO189" s="378"/>
      <c r="IWP189" s="378"/>
      <c r="IWQ189" s="378"/>
      <c r="IWR189" s="378"/>
      <c r="IWS189" s="378"/>
      <c r="IWT189" s="378"/>
      <c r="IWU189" s="378"/>
      <c r="IWV189" s="378"/>
      <c r="IWW189" s="378"/>
      <c r="IWX189" s="378"/>
      <c r="IWY189" s="378"/>
      <c r="IWZ189" s="378"/>
      <c r="IXA189" s="378"/>
      <c r="IXB189" s="378"/>
      <c r="IXC189" s="378"/>
      <c r="IXD189" s="378"/>
      <c r="IXE189" s="378"/>
      <c r="IXF189" s="378"/>
      <c r="IXG189" s="378"/>
      <c r="IXH189" s="378"/>
      <c r="IXI189" s="378"/>
      <c r="IXJ189" s="378"/>
      <c r="IXK189" s="378"/>
      <c r="IXL189" s="378"/>
      <c r="IXM189" s="378"/>
      <c r="IXN189" s="378"/>
      <c r="IXO189" s="378"/>
      <c r="IXP189" s="378"/>
      <c r="IXQ189" s="378"/>
      <c r="IXR189" s="378"/>
      <c r="IXS189" s="378"/>
      <c r="IXT189" s="378"/>
      <c r="IXU189" s="378"/>
      <c r="IXV189" s="378"/>
      <c r="IXW189" s="378"/>
      <c r="IXX189" s="378"/>
      <c r="IXY189" s="378"/>
      <c r="IXZ189" s="378"/>
      <c r="IYA189" s="378"/>
      <c r="IYB189" s="378"/>
      <c r="IYC189" s="378"/>
      <c r="IYD189" s="378"/>
      <c r="IYE189" s="378"/>
      <c r="IYF189" s="378"/>
      <c r="IYG189" s="378"/>
      <c r="IYH189" s="378"/>
      <c r="IYI189" s="378"/>
      <c r="IYJ189" s="378"/>
      <c r="IYK189" s="378"/>
      <c r="IYL189" s="378"/>
      <c r="IYM189" s="378"/>
      <c r="IYN189" s="378"/>
      <c r="IYO189" s="378"/>
      <c r="IYP189" s="378"/>
      <c r="IYQ189" s="378"/>
      <c r="IYR189" s="378"/>
      <c r="IYS189" s="378"/>
      <c r="IYT189" s="378"/>
      <c r="IYU189" s="378"/>
      <c r="IYV189" s="378"/>
      <c r="IYW189" s="378"/>
      <c r="IYX189" s="378"/>
      <c r="IYY189" s="378"/>
      <c r="IYZ189" s="378"/>
      <c r="IZA189" s="378"/>
      <c r="IZB189" s="378"/>
      <c r="IZC189" s="378"/>
      <c r="IZD189" s="378"/>
      <c r="IZE189" s="378"/>
      <c r="IZF189" s="378"/>
      <c r="IZG189" s="378"/>
      <c r="IZH189" s="378"/>
      <c r="IZI189" s="378"/>
      <c r="IZJ189" s="378"/>
      <c r="IZK189" s="378"/>
      <c r="IZL189" s="378"/>
      <c r="IZM189" s="378"/>
      <c r="IZN189" s="378"/>
      <c r="IZO189" s="378"/>
      <c r="IZP189" s="378"/>
      <c r="IZQ189" s="378"/>
      <c r="IZR189" s="378"/>
      <c r="IZS189" s="378"/>
      <c r="IZT189" s="378"/>
      <c r="IZU189" s="378"/>
      <c r="IZV189" s="378"/>
      <c r="IZW189" s="378"/>
      <c r="IZX189" s="378"/>
      <c r="IZY189" s="378"/>
      <c r="IZZ189" s="378"/>
      <c r="JAA189" s="378"/>
      <c r="JAB189" s="378"/>
      <c r="JAC189" s="378"/>
      <c r="JAD189" s="378"/>
      <c r="JAE189" s="378"/>
      <c r="JAF189" s="378"/>
      <c r="JAG189" s="378"/>
      <c r="JAH189" s="378"/>
      <c r="JAI189" s="378"/>
      <c r="JAJ189" s="378"/>
      <c r="JAK189" s="378"/>
      <c r="JAL189" s="378"/>
      <c r="JAM189" s="378"/>
      <c r="JAN189" s="378"/>
      <c r="JAO189" s="378"/>
      <c r="JAP189" s="378"/>
      <c r="JAQ189" s="378"/>
      <c r="JAR189" s="378"/>
      <c r="JAS189" s="378"/>
      <c r="JAT189" s="378"/>
      <c r="JAU189" s="378"/>
      <c r="JAV189" s="378"/>
      <c r="JAW189" s="378"/>
      <c r="JAX189" s="378"/>
      <c r="JAY189" s="378"/>
      <c r="JAZ189" s="378"/>
      <c r="JBA189" s="378"/>
      <c r="JBB189" s="378"/>
      <c r="JBC189" s="378"/>
      <c r="JBD189" s="378"/>
      <c r="JBE189" s="378"/>
      <c r="JBF189" s="378"/>
      <c r="JBG189" s="378"/>
      <c r="JBH189" s="378"/>
      <c r="JBI189" s="378"/>
      <c r="JBJ189" s="378"/>
      <c r="JBK189" s="378"/>
      <c r="JBL189" s="378"/>
      <c r="JBM189" s="378"/>
      <c r="JBN189" s="378"/>
      <c r="JBO189" s="378"/>
      <c r="JBP189" s="378"/>
      <c r="JBQ189" s="378"/>
      <c r="JBR189" s="378"/>
      <c r="JBS189" s="378"/>
      <c r="JBT189" s="378"/>
      <c r="JBU189" s="378"/>
      <c r="JBV189" s="378"/>
      <c r="JBW189" s="378"/>
      <c r="JBX189" s="378"/>
      <c r="JBY189" s="378"/>
      <c r="JBZ189" s="378"/>
      <c r="JCA189" s="378"/>
      <c r="JCB189" s="378"/>
      <c r="JCC189" s="378"/>
      <c r="JCD189" s="378"/>
      <c r="JCE189" s="378"/>
      <c r="JCF189" s="378"/>
      <c r="JCG189" s="378"/>
      <c r="JCH189" s="378"/>
      <c r="JCI189" s="378"/>
      <c r="JCJ189" s="378"/>
      <c r="JCK189" s="378"/>
      <c r="JCL189" s="378"/>
      <c r="JCM189" s="378"/>
      <c r="JCN189" s="378"/>
      <c r="JCO189" s="378"/>
      <c r="JCP189" s="378"/>
      <c r="JCQ189" s="378"/>
      <c r="JCR189" s="378"/>
      <c r="JCS189" s="378"/>
      <c r="JCT189" s="378"/>
      <c r="JCU189" s="378"/>
      <c r="JCV189" s="378"/>
      <c r="JCW189" s="378"/>
      <c r="JCX189" s="378"/>
      <c r="JCY189" s="378"/>
      <c r="JCZ189" s="378"/>
      <c r="JDA189" s="378"/>
      <c r="JDB189" s="378"/>
      <c r="JDC189" s="378"/>
      <c r="JDD189" s="378"/>
      <c r="JDE189" s="378"/>
      <c r="JDF189" s="378"/>
      <c r="JDG189" s="378"/>
      <c r="JDH189" s="378"/>
      <c r="JDI189" s="378"/>
      <c r="JDJ189" s="378"/>
      <c r="JDK189" s="378"/>
      <c r="JDL189" s="378"/>
      <c r="JDM189" s="378"/>
      <c r="JDN189" s="378"/>
      <c r="JDO189" s="378"/>
      <c r="JDP189" s="378"/>
      <c r="JDQ189" s="378"/>
      <c r="JDR189" s="378"/>
      <c r="JDS189" s="378"/>
      <c r="JDT189" s="378"/>
      <c r="JDU189" s="378"/>
      <c r="JDV189" s="378"/>
      <c r="JDW189" s="378"/>
      <c r="JDX189" s="378"/>
      <c r="JDY189" s="378"/>
      <c r="JDZ189" s="378"/>
      <c r="JEA189" s="378"/>
      <c r="JEB189" s="378"/>
      <c r="JEC189" s="378"/>
      <c r="JED189" s="378"/>
      <c r="JEE189" s="378"/>
      <c r="JEF189" s="378"/>
      <c r="JEG189" s="378"/>
      <c r="JEH189" s="378"/>
      <c r="JEI189" s="378"/>
      <c r="JEJ189" s="378"/>
      <c r="JEK189" s="378"/>
      <c r="JEL189" s="378"/>
      <c r="JEM189" s="378"/>
      <c r="JEN189" s="378"/>
      <c r="JEO189" s="378"/>
      <c r="JEP189" s="378"/>
      <c r="JEQ189" s="378"/>
      <c r="JER189" s="378"/>
      <c r="JES189" s="378"/>
      <c r="JET189" s="378"/>
      <c r="JEU189" s="378"/>
      <c r="JEV189" s="378"/>
      <c r="JEW189" s="378"/>
      <c r="JEX189" s="378"/>
      <c r="JEY189" s="378"/>
      <c r="JEZ189" s="378"/>
      <c r="JFA189" s="378"/>
      <c r="JFB189" s="378"/>
      <c r="JFC189" s="378"/>
      <c r="JFD189" s="378"/>
      <c r="JFE189" s="378"/>
      <c r="JFF189" s="378"/>
      <c r="JFG189" s="378"/>
      <c r="JFH189" s="378"/>
      <c r="JFI189" s="378"/>
      <c r="JFJ189" s="378"/>
      <c r="JFK189" s="378"/>
      <c r="JFL189" s="378"/>
      <c r="JFM189" s="378"/>
      <c r="JFN189" s="378"/>
      <c r="JFO189" s="378"/>
      <c r="JFP189" s="378"/>
      <c r="JFQ189" s="378"/>
      <c r="JFR189" s="378"/>
      <c r="JFS189" s="378"/>
      <c r="JFT189" s="378"/>
      <c r="JFU189" s="378"/>
      <c r="JFV189" s="378"/>
      <c r="JFW189" s="378"/>
      <c r="JFX189" s="378"/>
      <c r="JFY189" s="378"/>
      <c r="JFZ189" s="378"/>
      <c r="JGA189" s="378"/>
      <c r="JGB189" s="378"/>
      <c r="JGC189" s="378"/>
      <c r="JGD189" s="378"/>
      <c r="JGE189" s="378"/>
      <c r="JGF189" s="378"/>
      <c r="JGG189" s="378"/>
      <c r="JGH189" s="378"/>
      <c r="JGI189" s="378"/>
      <c r="JGJ189" s="378"/>
      <c r="JGK189" s="378"/>
      <c r="JGL189" s="378"/>
      <c r="JGM189" s="378"/>
      <c r="JGN189" s="378"/>
      <c r="JGO189" s="378"/>
      <c r="JGP189" s="378"/>
      <c r="JGQ189" s="378"/>
      <c r="JGR189" s="378"/>
      <c r="JGS189" s="378"/>
      <c r="JGT189" s="378"/>
      <c r="JGU189" s="378"/>
      <c r="JGV189" s="378"/>
      <c r="JGW189" s="378"/>
      <c r="JGX189" s="378"/>
      <c r="JGY189" s="378"/>
      <c r="JGZ189" s="378"/>
      <c r="JHA189" s="378"/>
      <c r="JHB189" s="378"/>
      <c r="JHC189" s="378"/>
      <c r="JHD189" s="378"/>
      <c r="JHE189" s="378"/>
      <c r="JHF189" s="378"/>
      <c r="JHG189" s="378"/>
      <c r="JHH189" s="378"/>
      <c r="JHI189" s="378"/>
      <c r="JHJ189" s="378"/>
      <c r="JHK189" s="378"/>
      <c r="JHL189" s="378"/>
      <c r="JHM189" s="378"/>
      <c r="JHN189" s="378"/>
      <c r="JHO189" s="378"/>
      <c r="JHP189" s="378"/>
      <c r="JHQ189" s="378"/>
      <c r="JHR189" s="378"/>
      <c r="JHS189" s="378"/>
      <c r="JHT189" s="378"/>
      <c r="JHU189" s="378"/>
      <c r="JHV189" s="378"/>
      <c r="JHW189" s="378"/>
      <c r="JHX189" s="378"/>
      <c r="JHY189" s="378"/>
      <c r="JHZ189" s="378"/>
      <c r="JIA189" s="378"/>
      <c r="JIB189" s="378"/>
      <c r="JIC189" s="378"/>
      <c r="JID189" s="378"/>
      <c r="JIE189" s="378"/>
      <c r="JIF189" s="378"/>
      <c r="JIG189" s="378"/>
      <c r="JIH189" s="378"/>
      <c r="JII189" s="378"/>
      <c r="JIJ189" s="378"/>
      <c r="JIK189" s="378"/>
      <c r="JIL189" s="378"/>
      <c r="JIM189" s="378"/>
      <c r="JIN189" s="378"/>
      <c r="JIO189" s="378"/>
      <c r="JIP189" s="378"/>
      <c r="JIQ189" s="378"/>
      <c r="JIR189" s="378"/>
      <c r="JIS189" s="378"/>
      <c r="JIT189" s="378"/>
      <c r="JIU189" s="378"/>
      <c r="JIV189" s="378"/>
      <c r="JIW189" s="378"/>
      <c r="JIX189" s="378"/>
      <c r="JIY189" s="378"/>
      <c r="JIZ189" s="378"/>
      <c r="JJA189" s="378"/>
      <c r="JJB189" s="378"/>
      <c r="JJC189" s="378"/>
      <c r="JJD189" s="378"/>
      <c r="JJE189" s="378"/>
      <c r="JJF189" s="378"/>
      <c r="JJG189" s="378"/>
      <c r="JJH189" s="378"/>
      <c r="JJI189" s="378"/>
      <c r="JJJ189" s="378"/>
      <c r="JJK189" s="378"/>
      <c r="JJL189" s="378"/>
      <c r="JJM189" s="378"/>
      <c r="JJN189" s="378"/>
      <c r="JJO189" s="378"/>
      <c r="JJP189" s="378"/>
      <c r="JJQ189" s="378"/>
      <c r="JJR189" s="378"/>
      <c r="JJS189" s="378"/>
      <c r="JJT189" s="378"/>
      <c r="JJU189" s="378"/>
      <c r="JJV189" s="378"/>
      <c r="JJW189" s="378"/>
      <c r="JJX189" s="378"/>
      <c r="JJY189" s="378"/>
      <c r="JJZ189" s="378"/>
      <c r="JKA189" s="378"/>
      <c r="JKB189" s="378"/>
      <c r="JKC189" s="378"/>
      <c r="JKD189" s="378"/>
      <c r="JKE189" s="378"/>
      <c r="JKF189" s="378"/>
      <c r="JKG189" s="378"/>
      <c r="JKH189" s="378"/>
      <c r="JKI189" s="378"/>
      <c r="JKJ189" s="378"/>
      <c r="JKK189" s="378"/>
      <c r="JKL189" s="378"/>
      <c r="JKM189" s="378"/>
      <c r="JKN189" s="378"/>
      <c r="JKO189" s="378"/>
      <c r="JKP189" s="378"/>
      <c r="JKQ189" s="378"/>
      <c r="JKR189" s="378"/>
      <c r="JKS189" s="378"/>
      <c r="JKT189" s="378"/>
      <c r="JKU189" s="378"/>
      <c r="JKV189" s="378"/>
      <c r="JKW189" s="378"/>
      <c r="JKX189" s="378"/>
      <c r="JKY189" s="378"/>
      <c r="JKZ189" s="378"/>
      <c r="JLA189" s="378"/>
      <c r="JLB189" s="378"/>
      <c r="JLC189" s="378"/>
      <c r="JLD189" s="378"/>
      <c r="JLE189" s="378"/>
      <c r="JLF189" s="378"/>
      <c r="JLG189" s="378"/>
      <c r="JLH189" s="378"/>
      <c r="JLI189" s="378"/>
      <c r="JLJ189" s="378"/>
      <c r="JLK189" s="378"/>
      <c r="JLL189" s="378"/>
      <c r="JLM189" s="378"/>
      <c r="JLN189" s="378"/>
      <c r="JLO189" s="378"/>
      <c r="JLP189" s="378"/>
      <c r="JLQ189" s="378"/>
      <c r="JLR189" s="378"/>
      <c r="JLS189" s="378"/>
      <c r="JLT189" s="378"/>
      <c r="JLU189" s="378"/>
      <c r="JLV189" s="378"/>
      <c r="JLW189" s="378"/>
      <c r="JLX189" s="378"/>
      <c r="JLY189" s="378"/>
      <c r="JLZ189" s="378"/>
      <c r="JMA189" s="378"/>
      <c r="JMB189" s="378"/>
      <c r="JMC189" s="378"/>
      <c r="JMD189" s="378"/>
      <c r="JME189" s="378"/>
      <c r="JMF189" s="378"/>
      <c r="JMG189" s="378"/>
      <c r="JMH189" s="378"/>
      <c r="JMI189" s="378"/>
      <c r="JMJ189" s="378"/>
      <c r="JMK189" s="378"/>
      <c r="JML189" s="378"/>
      <c r="JMM189" s="378"/>
      <c r="JMN189" s="378"/>
      <c r="JMO189" s="378"/>
      <c r="JMP189" s="378"/>
      <c r="JMQ189" s="378"/>
      <c r="JMR189" s="378"/>
      <c r="JMS189" s="378"/>
      <c r="JMT189" s="378"/>
      <c r="JMU189" s="378"/>
      <c r="JMV189" s="378"/>
      <c r="JMW189" s="378"/>
      <c r="JMX189" s="378"/>
      <c r="JMY189" s="378"/>
      <c r="JMZ189" s="378"/>
      <c r="JNA189" s="378"/>
      <c r="JNB189" s="378"/>
      <c r="JNC189" s="378"/>
      <c r="JND189" s="378"/>
      <c r="JNE189" s="378"/>
      <c r="JNF189" s="378"/>
      <c r="JNG189" s="378"/>
      <c r="JNH189" s="378"/>
      <c r="JNI189" s="378"/>
      <c r="JNJ189" s="378"/>
      <c r="JNK189" s="378"/>
      <c r="JNL189" s="378"/>
      <c r="JNM189" s="378"/>
      <c r="JNN189" s="378"/>
      <c r="JNO189" s="378"/>
      <c r="JNP189" s="378"/>
      <c r="JNQ189" s="378"/>
      <c r="JNR189" s="378"/>
      <c r="JNS189" s="378"/>
      <c r="JNT189" s="378"/>
      <c r="JNU189" s="378"/>
      <c r="JNV189" s="378"/>
      <c r="JNW189" s="378"/>
      <c r="JNX189" s="378"/>
      <c r="JNY189" s="378"/>
      <c r="JNZ189" s="378"/>
      <c r="JOA189" s="378"/>
      <c r="JOB189" s="378"/>
      <c r="JOC189" s="378"/>
      <c r="JOD189" s="378"/>
      <c r="JOE189" s="378"/>
      <c r="JOF189" s="378"/>
      <c r="JOG189" s="378"/>
      <c r="JOH189" s="378"/>
      <c r="JOI189" s="378"/>
      <c r="JOJ189" s="378"/>
      <c r="JOK189" s="378"/>
      <c r="JOL189" s="378"/>
      <c r="JOM189" s="378"/>
      <c r="JON189" s="378"/>
      <c r="JOO189" s="378"/>
      <c r="JOP189" s="378"/>
      <c r="JOQ189" s="378"/>
      <c r="JOR189" s="378"/>
      <c r="JOS189" s="378"/>
      <c r="JOT189" s="378"/>
      <c r="JOU189" s="378"/>
      <c r="JOV189" s="378"/>
      <c r="JOW189" s="378"/>
      <c r="JOX189" s="378"/>
      <c r="JOY189" s="378"/>
      <c r="JOZ189" s="378"/>
      <c r="JPA189" s="378"/>
      <c r="JPB189" s="378"/>
      <c r="JPC189" s="378"/>
      <c r="JPD189" s="378"/>
      <c r="JPE189" s="378"/>
      <c r="JPF189" s="378"/>
      <c r="JPG189" s="378"/>
      <c r="JPH189" s="378"/>
      <c r="JPI189" s="378"/>
      <c r="JPJ189" s="378"/>
      <c r="JPK189" s="378"/>
      <c r="JPL189" s="378"/>
      <c r="JPM189" s="378"/>
      <c r="JPN189" s="378"/>
      <c r="JPO189" s="378"/>
      <c r="JPP189" s="378"/>
      <c r="JPQ189" s="378"/>
      <c r="JPR189" s="378"/>
      <c r="JPS189" s="378"/>
      <c r="JPT189" s="378"/>
      <c r="JPU189" s="378"/>
      <c r="JPV189" s="378"/>
      <c r="JPW189" s="378"/>
      <c r="JPX189" s="378"/>
      <c r="JPY189" s="378"/>
      <c r="JPZ189" s="378"/>
      <c r="JQA189" s="378"/>
      <c r="JQB189" s="378"/>
      <c r="JQC189" s="378"/>
      <c r="JQD189" s="378"/>
      <c r="JQE189" s="378"/>
      <c r="JQF189" s="378"/>
      <c r="JQG189" s="378"/>
      <c r="JQH189" s="378"/>
      <c r="JQI189" s="378"/>
      <c r="JQJ189" s="378"/>
      <c r="JQK189" s="378"/>
      <c r="JQL189" s="378"/>
      <c r="JQM189" s="378"/>
      <c r="JQN189" s="378"/>
      <c r="JQO189" s="378"/>
      <c r="JQP189" s="378"/>
      <c r="JQQ189" s="378"/>
      <c r="JQR189" s="378"/>
      <c r="JQS189" s="378"/>
      <c r="JQT189" s="378"/>
      <c r="JQU189" s="378"/>
      <c r="JQV189" s="378"/>
      <c r="JQW189" s="378"/>
      <c r="JQX189" s="378"/>
      <c r="JQY189" s="378"/>
      <c r="JQZ189" s="378"/>
      <c r="JRA189" s="378"/>
      <c r="JRB189" s="378"/>
      <c r="JRC189" s="378"/>
      <c r="JRD189" s="378"/>
      <c r="JRE189" s="378"/>
      <c r="JRF189" s="378"/>
      <c r="JRG189" s="378"/>
      <c r="JRH189" s="378"/>
      <c r="JRI189" s="378"/>
      <c r="JRJ189" s="378"/>
      <c r="JRK189" s="378"/>
      <c r="JRL189" s="378"/>
      <c r="JRM189" s="378"/>
      <c r="JRN189" s="378"/>
      <c r="JRO189" s="378"/>
      <c r="JRP189" s="378"/>
      <c r="JRQ189" s="378"/>
      <c r="JRR189" s="378"/>
      <c r="JRS189" s="378"/>
      <c r="JRT189" s="378"/>
      <c r="JRU189" s="378"/>
      <c r="JRV189" s="378"/>
      <c r="JRW189" s="378"/>
      <c r="JRX189" s="378"/>
      <c r="JRY189" s="378"/>
      <c r="JRZ189" s="378"/>
      <c r="JSA189" s="378"/>
      <c r="JSB189" s="378"/>
      <c r="JSC189" s="378"/>
      <c r="JSD189" s="378"/>
      <c r="JSE189" s="378"/>
      <c r="JSF189" s="378"/>
      <c r="JSG189" s="378"/>
      <c r="JSH189" s="378"/>
      <c r="JSI189" s="378"/>
      <c r="JSJ189" s="378"/>
      <c r="JSK189" s="378"/>
      <c r="JSL189" s="378"/>
      <c r="JSM189" s="378"/>
      <c r="JSN189" s="378"/>
      <c r="JSO189" s="378"/>
      <c r="JSP189" s="378"/>
      <c r="JSQ189" s="378"/>
      <c r="JSR189" s="378"/>
      <c r="JSS189" s="378"/>
      <c r="JST189" s="378"/>
      <c r="JSU189" s="378"/>
      <c r="JSV189" s="378"/>
      <c r="JSW189" s="378"/>
      <c r="JSX189" s="378"/>
      <c r="JSY189" s="378"/>
      <c r="JSZ189" s="378"/>
      <c r="JTA189" s="378"/>
      <c r="JTB189" s="378"/>
      <c r="JTC189" s="378"/>
      <c r="JTD189" s="378"/>
      <c r="JTE189" s="378"/>
      <c r="JTF189" s="378"/>
      <c r="JTG189" s="378"/>
      <c r="JTH189" s="378"/>
      <c r="JTI189" s="378"/>
      <c r="JTJ189" s="378"/>
      <c r="JTK189" s="378"/>
      <c r="JTL189" s="378"/>
      <c r="JTM189" s="378"/>
      <c r="JTN189" s="378"/>
      <c r="JTO189" s="378"/>
      <c r="JTP189" s="378"/>
      <c r="JTQ189" s="378"/>
      <c r="JTR189" s="378"/>
      <c r="JTS189" s="378"/>
      <c r="JTT189" s="378"/>
      <c r="JTU189" s="378"/>
      <c r="JTV189" s="378"/>
      <c r="JTW189" s="378"/>
      <c r="JTX189" s="378"/>
      <c r="JTY189" s="378"/>
      <c r="JTZ189" s="378"/>
      <c r="JUA189" s="378"/>
      <c r="JUB189" s="378"/>
      <c r="JUC189" s="378"/>
      <c r="JUD189" s="378"/>
      <c r="JUE189" s="378"/>
      <c r="JUF189" s="378"/>
      <c r="JUG189" s="378"/>
      <c r="JUH189" s="378"/>
      <c r="JUI189" s="378"/>
      <c r="JUJ189" s="378"/>
      <c r="JUK189" s="378"/>
      <c r="JUL189" s="378"/>
      <c r="JUM189" s="378"/>
      <c r="JUN189" s="378"/>
      <c r="JUO189" s="378"/>
      <c r="JUP189" s="378"/>
      <c r="JUQ189" s="378"/>
      <c r="JUR189" s="378"/>
      <c r="JUS189" s="378"/>
      <c r="JUT189" s="378"/>
      <c r="JUU189" s="378"/>
      <c r="JUV189" s="378"/>
      <c r="JUW189" s="378"/>
      <c r="JUX189" s="378"/>
      <c r="JUY189" s="378"/>
      <c r="JUZ189" s="378"/>
      <c r="JVA189" s="378"/>
      <c r="JVB189" s="378"/>
      <c r="JVC189" s="378"/>
      <c r="JVD189" s="378"/>
      <c r="JVE189" s="378"/>
      <c r="JVF189" s="378"/>
      <c r="JVG189" s="378"/>
      <c r="JVH189" s="378"/>
      <c r="JVI189" s="378"/>
      <c r="JVJ189" s="378"/>
      <c r="JVK189" s="378"/>
      <c r="JVL189" s="378"/>
      <c r="JVM189" s="378"/>
      <c r="JVN189" s="378"/>
      <c r="JVO189" s="378"/>
      <c r="JVP189" s="378"/>
      <c r="JVQ189" s="378"/>
      <c r="JVR189" s="378"/>
      <c r="JVS189" s="378"/>
      <c r="JVT189" s="378"/>
      <c r="JVU189" s="378"/>
      <c r="JVV189" s="378"/>
      <c r="JVW189" s="378"/>
      <c r="JVX189" s="378"/>
      <c r="JVY189" s="378"/>
      <c r="JVZ189" s="378"/>
      <c r="JWA189" s="378"/>
      <c r="JWB189" s="378"/>
      <c r="JWC189" s="378"/>
      <c r="JWD189" s="378"/>
      <c r="JWE189" s="378"/>
      <c r="JWF189" s="378"/>
      <c r="JWG189" s="378"/>
      <c r="JWH189" s="378"/>
      <c r="JWI189" s="378"/>
      <c r="JWJ189" s="378"/>
      <c r="JWK189" s="378"/>
      <c r="JWL189" s="378"/>
      <c r="JWM189" s="378"/>
      <c r="JWN189" s="378"/>
      <c r="JWO189" s="378"/>
      <c r="JWP189" s="378"/>
      <c r="JWQ189" s="378"/>
      <c r="JWR189" s="378"/>
      <c r="JWS189" s="378"/>
      <c r="JWT189" s="378"/>
      <c r="JWU189" s="378"/>
      <c r="JWV189" s="378"/>
      <c r="JWW189" s="378"/>
      <c r="JWX189" s="378"/>
      <c r="JWY189" s="378"/>
      <c r="JWZ189" s="378"/>
      <c r="JXA189" s="378"/>
      <c r="JXB189" s="378"/>
      <c r="JXC189" s="378"/>
      <c r="JXD189" s="378"/>
      <c r="JXE189" s="378"/>
      <c r="JXF189" s="378"/>
      <c r="JXG189" s="378"/>
      <c r="JXH189" s="378"/>
      <c r="JXI189" s="378"/>
      <c r="JXJ189" s="378"/>
      <c r="JXK189" s="378"/>
      <c r="JXL189" s="378"/>
      <c r="JXM189" s="378"/>
      <c r="JXN189" s="378"/>
      <c r="JXO189" s="378"/>
      <c r="JXP189" s="378"/>
      <c r="JXQ189" s="378"/>
      <c r="JXR189" s="378"/>
      <c r="JXS189" s="378"/>
      <c r="JXT189" s="378"/>
      <c r="JXU189" s="378"/>
      <c r="JXV189" s="378"/>
      <c r="JXW189" s="378"/>
      <c r="JXX189" s="378"/>
      <c r="JXY189" s="378"/>
      <c r="JXZ189" s="378"/>
      <c r="JYA189" s="378"/>
      <c r="JYB189" s="378"/>
      <c r="JYC189" s="378"/>
      <c r="JYD189" s="378"/>
      <c r="JYE189" s="378"/>
      <c r="JYF189" s="378"/>
      <c r="JYG189" s="378"/>
      <c r="JYH189" s="378"/>
      <c r="JYI189" s="378"/>
      <c r="JYJ189" s="378"/>
      <c r="JYK189" s="378"/>
      <c r="JYL189" s="378"/>
      <c r="JYM189" s="378"/>
      <c r="JYN189" s="378"/>
      <c r="JYO189" s="378"/>
      <c r="JYP189" s="378"/>
      <c r="JYQ189" s="378"/>
      <c r="JYR189" s="378"/>
      <c r="JYS189" s="378"/>
      <c r="JYT189" s="378"/>
      <c r="JYU189" s="378"/>
      <c r="JYV189" s="378"/>
      <c r="JYW189" s="378"/>
      <c r="JYX189" s="378"/>
      <c r="JYY189" s="378"/>
      <c r="JYZ189" s="378"/>
      <c r="JZA189" s="378"/>
      <c r="JZB189" s="378"/>
      <c r="JZC189" s="378"/>
      <c r="JZD189" s="378"/>
      <c r="JZE189" s="378"/>
      <c r="JZF189" s="378"/>
      <c r="JZG189" s="378"/>
      <c r="JZH189" s="378"/>
      <c r="JZI189" s="378"/>
      <c r="JZJ189" s="378"/>
      <c r="JZK189" s="378"/>
      <c r="JZL189" s="378"/>
      <c r="JZM189" s="378"/>
      <c r="JZN189" s="378"/>
      <c r="JZO189" s="378"/>
      <c r="JZP189" s="378"/>
      <c r="JZQ189" s="378"/>
      <c r="JZR189" s="378"/>
      <c r="JZS189" s="378"/>
      <c r="JZT189" s="378"/>
      <c r="JZU189" s="378"/>
      <c r="JZV189" s="378"/>
      <c r="JZW189" s="378"/>
      <c r="JZX189" s="378"/>
      <c r="JZY189" s="378"/>
      <c r="JZZ189" s="378"/>
      <c r="KAA189" s="378"/>
      <c r="KAB189" s="378"/>
      <c r="KAC189" s="378"/>
      <c r="KAD189" s="378"/>
      <c r="KAE189" s="378"/>
      <c r="KAF189" s="378"/>
      <c r="KAG189" s="378"/>
      <c r="KAH189" s="378"/>
      <c r="KAI189" s="378"/>
      <c r="KAJ189" s="378"/>
      <c r="KAK189" s="378"/>
      <c r="KAL189" s="378"/>
      <c r="KAM189" s="378"/>
      <c r="KAN189" s="378"/>
      <c r="KAO189" s="378"/>
      <c r="KAP189" s="378"/>
      <c r="KAQ189" s="378"/>
      <c r="KAR189" s="378"/>
      <c r="KAS189" s="378"/>
      <c r="KAT189" s="378"/>
      <c r="KAU189" s="378"/>
      <c r="KAV189" s="378"/>
      <c r="KAW189" s="378"/>
      <c r="KAX189" s="378"/>
      <c r="KAY189" s="378"/>
      <c r="KAZ189" s="378"/>
      <c r="KBA189" s="378"/>
      <c r="KBB189" s="378"/>
      <c r="KBC189" s="378"/>
      <c r="KBD189" s="378"/>
      <c r="KBE189" s="378"/>
      <c r="KBF189" s="378"/>
      <c r="KBG189" s="378"/>
      <c r="KBH189" s="378"/>
      <c r="KBI189" s="378"/>
      <c r="KBJ189" s="378"/>
      <c r="KBK189" s="378"/>
      <c r="KBL189" s="378"/>
      <c r="KBM189" s="378"/>
      <c r="KBN189" s="378"/>
      <c r="KBO189" s="378"/>
      <c r="KBP189" s="378"/>
      <c r="KBQ189" s="378"/>
      <c r="KBR189" s="378"/>
      <c r="KBS189" s="378"/>
      <c r="KBT189" s="378"/>
      <c r="KBU189" s="378"/>
      <c r="KBV189" s="378"/>
      <c r="KBW189" s="378"/>
      <c r="KBX189" s="378"/>
      <c r="KBY189" s="378"/>
      <c r="KBZ189" s="378"/>
      <c r="KCA189" s="378"/>
      <c r="KCB189" s="378"/>
      <c r="KCC189" s="378"/>
      <c r="KCD189" s="378"/>
      <c r="KCE189" s="378"/>
      <c r="KCF189" s="378"/>
      <c r="KCG189" s="378"/>
      <c r="KCH189" s="378"/>
      <c r="KCI189" s="378"/>
      <c r="KCJ189" s="378"/>
      <c r="KCK189" s="378"/>
      <c r="KCL189" s="378"/>
      <c r="KCM189" s="378"/>
      <c r="KCN189" s="378"/>
      <c r="KCO189" s="378"/>
      <c r="KCP189" s="378"/>
      <c r="KCQ189" s="378"/>
      <c r="KCR189" s="378"/>
      <c r="KCS189" s="378"/>
      <c r="KCT189" s="378"/>
      <c r="KCU189" s="378"/>
      <c r="KCV189" s="378"/>
      <c r="KCW189" s="378"/>
      <c r="KCX189" s="378"/>
      <c r="KCY189" s="378"/>
      <c r="KCZ189" s="378"/>
      <c r="KDA189" s="378"/>
      <c r="KDB189" s="378"/>
      <c r="KDC189" s="378"/>
      <c r="KDD189" s="378"/>
      <c r="KDE189" s="378"/>
      <c r="KDF189" s="378"/>
      <c r="KDG189" s="378"/>
      <c r="KDH189" s="378"/>
      <c r="KDI189" s="378"/>
      <c r="KDJ189" s="378"/>
      <c r="KDK189" s="378"/>
      <c r="KDL189" s="378"/>
      <c r="KDM189" s="378"/>
      <c r="KDN189" s="378"/>
      <c r="KDO189" s="378"/>
      <c r="KDP189" s="378"/>
      <c r="KDQ189" s="378"/>
      <c r="KDR189" s="378"/>
      <c r="KDS189" s="378"/>
      <c r="KDT189" s="378"/>
      <c r="KDU189" s="378"/>
      <c r="KDV189" s="378"/>
      <c r="KDW189" s="378"/>
      <c r="KDX189" s="378"/>
      <c r="KDY189" s="378"/>
      <c r="KDZ189" s="378"/>
      <c r="KEA189" s="378"/>
      <c r="KEB189" s="378"/>
      <c r="KEC189" s="378"/>
      <c r="KED189" s="378"/>
      <c r="KEE189" s="378"/>
      <c r="KEF189" s="378"/>
      <c r="KEG189" s="378"/>
      <c r="KEH189" s="378"/>
      <c r="KEI189" s="378"/>
      <c r="KEJ189" s="378"/>
      <c r="KEK189" s="378"/>
      <c r="KEL189" s="378"/>
      <c r="KEM189" s="378"/>
      <c r="KEN189" s="378"/>
      <c r="KEO189" s="378"/>
      <c r="KEP189" s="378"/>
      <c r="KEQ189" s="378"/>
      <c r="KER189" s="378"/>
      <c r="KES189" s="378"/>
      <c r="KET189" s="378"/>
      <c r="KEU189" s="378"/>
      <c r="KEV189" s="378"/>
      <c r="KEW189" s="378"/>
      <c r="KEX189" s="378"/>
      <c r="KEY189" s="378"/>
      <c r="KEZ189" s="378"/>
      <c r="KFA189" s="378"/>
      <c r="KFB189" s="378"/>
      <c r="KFC189" s="378"/>
      <c r="KFD189" s="378"/>
      <c r="KFE189" s="378"/>
      <c r="KFF189" s="378"/>
      <c r="KFG189" s="378"/>
      <c r="KFH189" s="378"/>
      <c r="KFI189" s="378"/>
      <c r="KFJ189" s="378"/>
      <c r="KFK189" s="378"/>
      <c r="KFL189" s="378"/>
      <c r="KFM189" s="378"/>
      <c r="KFN189" s="378"/>
      <c r="KFO189" s="378"/>
      <c r="KFP189" s="378"/>
      <c r="KFQ189" s="378"/>
      <c r="KFR189" s="378"/>
      <c r="KFS189" s="378"/>
      <c r="KFT189" s="378"/>
      <c r="KFU189" s="378"/>
      <c r="KFV189" s="378"/>
      <c r="KFW189" s="378"/>
      <c r="KFX189" s="378"/>
      <c r="KFY189" s="378"/>
      <c r="KFZ189" s="378"/>
      <c r="KGA189" s="378"/>
      <c r="KGB189" s="378"/>
      <c r="KGC189" s="378"/>
      <c r="KGD189" s="378"/>
      <c r="KGE189" s="378"/>
      <c r="KGF189" s="378"/>
      <c r="KGG189" s="378"/>
      <c r="KGH189" s="378"/>
      <c r="KGI189" s="378"/>
      <c r="KGJ189" s="378"/>
      <c r="KGK189" s="378"/>
      <c r="KGL189" s="378"/>
      <c r="KGM189" s="378"/>
      <c r="KGN189" s="378"/>
      <c r="KGO189" s="378"/>
      <c r="KGP189" s="378"/>
      <c r="KGQ189" s="378"/>
      <c r="KGR189" s="378"/>
      <c r="KGS189" s="378"/>
      <c r="KGT189" s="378"/>
      <c r="KGU189" s="378"/>
      <c r="KGV189" s="378"/>
      <c r="KGW189" s="378"/>
      <c r="KGX189" s="378"/>
      <c r="KGY189" s="378"/>
      <c r="KGZ189" s="378"/>
      <c r="KHA189" s="378"/>
      <c r="KHB189" s="378"/>
      <c r="KHC189" s="378"/>
      <c r="KHD189" s="378"/>
      <c r="KHE189" s="378"/>
      <c r="KHF189" s="378"/>
      <c r="KHG189" s="378"/>
      <c r="KHH189" s="378"/>
      <c r="KHI189" s="378"/>
      <c r="KHJ189" s="378"/>
      <c r="KHK189" s="378"/>
      <c r="KHL189" s="378"/>
      <c r="KHM189" s="378"/>
      <c r="KHN189" s="378"/>
      <c r="KHO189" s="378"/>
      <c r="KHP189" s="378"/>
      <c r="KHQ189" s="378"/>
      <c r="KHR189" s="378"/>
      <c r="KHS189" s="378"/>
      <c r="KHT189" s="378"/>
      <c r="KHU189" s="378"/>
      <c r="KHV189" s="378"/>
      <c r="KHW189" s="378"/>
      <c r="KHX189" s="378"/>
      <c r="KHY189" s="378"/>
      <c r="KHZ189" s="378"/>
      <c r="KIA189" s="378"/>
      <c r="KIB189" s="378"/>
      <c r="KIC189" s="378"/>
      <c r="KID189" s="378"/>
      <c r="KIE189" s="378"/>
      <c r="KIF189" s="378"/>
      <c r="KIG189" s="378"/>
      <c r="KIH189" s="378"/>
      <c r="KII189" s="378"/>
      <c r="KIJ189" s="378"/>
      <c r="KIK189" s="378"/>
      <c r="KIL189" s="378"/>
      <c r="KIM189" s="378"/>
      <c r="KIN189" s="378"/>
      <c r="KIO189" s="378"/>
      <c r="KIP189" s="378"/>
      <c r="KIQ189" s="378"/>
      <c r="KIR189" s="378"/>
      <c r="KIS189" s="378"/>
      <c r="KIT189" s="378"/>
      <c r="KIU189" s="378"/>
      <c r="KIV189" s="378"/>
      <c r="KIW189" s="378"/>
      <c r="KIX189" s="378"/>
      <c r="KIY189" s="378"/>
      <c r="KIZ189" s="378"/>
      <c r="KJA189" s="378"/>
      <c r="KJB189" s="378"/>
      <c r="KJC189" s="378"/>
      <c r="KJD189" s="378"/>
      <c r="KJE189" s="378"/>
      <c r="KJF189" s="378"/>
      <c r="KJG189" s="378"/>
      <c r="KJH189" s="378"/>
      <c r="KJI189" s="378"/>
      <c r="KJJ189" s="378"/>
      <c r="KJK189" s="378"/>
      <c r="KJL189" s="378"/>
      <c r="KJM189" s="378"/>
      <c r="KJN189" s="378"/>
      <c r="KJO189" s="378"/>
      <c r="KJP189" s="378"/>
      <c r="KJQ189" s="378"/>
      <c r="KJR189" s="378"/>
      <c r="KJS189" s="378"/>
      <c r="KJT189" s="378"/>
      <c r="KJU189" s="378"/>
      <c r="KJV189" s="378"/>
      <c r="KJW189" s="378"/>
      <c r="KJX189" s="378"/>
      <c r="KJY189" s="378"/>
      <c r="KJZ189" s="378"/>
      <c r="KKA189" s="378"/>
      <c r="KKB189" s="378"/>
      <c r="KKC189" s="378"/>
      <c r="KKD189" s="378"/>
      <c r="KKE189" s="378"/>
      <c r="KKF189" s="378"/>
      <c r="KKG189" s="378"/>
      <c r="KKH189" s="378"/>
      <c r="KKI189" s="378"/>
      <c r="KKJ189" s="378"/>
      <c r="KKK189" s="378"/>
      <c r="KKL189" s="378"/>
      <c r="KKM189" s="378"/>
      <c r="KKN189" s="378"/>
      <c r="KKO189" s="378"/>
      <c r="KKP189" s="378"/>
      <c r="KKQ189" s="378"/>
      <c r="KKR189" s="378"/>
      <c r="KKS189" s="378"/>
      <c r="KKT189" s="378"/>
      <c r="KKU189" s="378"/>
      <c r="KKV189" s="378"/>
      <c r="KKW189" s="378"/>
      <c r="KKX189" s="378"/>
      <c r="KKY189" s="378"/>
      <c r="KKZ189" s="378"/>
      <c r="KLA189" s="378"/>
      <c r="KLB189" s="378"/>
      <c r="KLC189" s="378"/>
      <c r="KLD189" s="378"/>
      <c r="KLE189" s="378"/>
      <c r="KLF189" s="378"/>
      <c r="KLG189" s="378"/>
      <c r="KLH189" s="378"/>
      <c r="KLI189" s="378"/>
      <c r="KLJ189" s="378"/>
      <c r="KLK189" s="378"/>
      <c r="KLL189" s="378"/>
      <c r="KLM189" s="378"/>
      <c r="KLN189" s="378"/>
      <c r="KLO189" s="378"/>
      <c r="KLP189" s="378"/>
      <c r="KLQ189" s="378"/>
      <c r="KLR189" s="378"/>
      <c r="KLS189" s="378"/>
      <c r="KLT189" s="378"/>
      <c r="KLU189" s="378"/>
      <c r="KLV189" s="378"/>
      <c r="KLW189" s="378"/>
      <c r="KLX189" s="378"/>
      <c r="KLY189" s="378"/>
      <c r="KLZ189" s="378"/>
      <c r="KMA189" s="378"/>
      <c r="KMB189" s="378"/>
      <c r="KMC189" s="378"/>
      <c r="KMD189" s="378"/>
      <c r="KME189" s="378"/>
      <c r="KMF189" s="378"/>
      <c r="KMG189" s="378"/>
      <c r="KMH189" s="378"/>
      <c r="KMI189" s="378"/>
      <c r="KMJ189" s="378"/>
      <c r="KMK189" s="378"/>
      <c r="KML189" s="378"/>
      <c r="KMM189" s="378"/>
      <c r="KMN189" s="378"/>
      <c r="KMO189" s="378"/>
      <c r="KMP189" s="378"/>
      <c r="KMQ189" s="378"/>
      <c r="KMR189" s="378"/>
      <c r="KMS189" s="378"/>
      <c r="KMT189" s="378"/>
      <c r="KMU189" s="378"/>
      <c r="KMV189" s="378"/>
      <c r="KMW189" s="378"/>
      <c r="KMX189" s="378"/>
      <c r="KMY189" s="378"/>
      <c r="KMZ189" s="378"/>
      <c r="KNA189" s="378"/>
      <c r="KNB189" s="378"/>
      <c r="KNC189" s="378"/>
      <c r="KND189" s="378"/>
      <c r="KNE189" s="378"/>
      <c r="KNF189" s="378"/>
      <c r="KNG189" s="378"/>
      <c r="KNH189" s="378"/>
      <c r="KNI189" s="378"/>
      <c r="KNJ189" s="378"/>
      <c r="KNK189" s="378"/>
      <c r="KNL189" s="378"/>
      <c r="KNM189" s="378"/>
      <c r="KNN189" s="378"/>
      <c r="KNO189" s="378"/>
      <c r="KNP189" s="378"/>
      <c r="KNQ189" s="378"/>
      <c r="KNR189" s="378"/>
      <c r="KNS189" s="378"/>
      <c r="KNT189" s="378"/>
      <c r="KNU189" s="378"/>
      <c r="KNV189" s="378"/>
      <c r="KNW189" s="378"/>
      <c r="KNX189" s="378"/>
      <c r="KNY189" s="378"/>
      <c r="KNZ189" s="378"/>
      <c r="KOA189" s="378"/>
      <c r="KOB189" s="378"/>
      <c r="KOC189" s="378"/>
      <c r="KOD189" s="378"/>
      <c r="KOE189" s="378"/>
      <c r="KOF189" s="378"/>
      <c r="KOG189" s="378"/>
      <c r="KOH189" s="378"/>
      <c r="KOI189" s="378"/>
      <c r="KOJ189" s="378"/>
      <c r="KOK189" s="378"/>
      <c r="KOL189" s="378"/>
      <c r="KOM189" s="378"/>
      <c r="KON189" s="378"/>
      <c r="KOO189" s="378"/>
      <c r="KOP189" s="378"/>
      <c r="KOQ189" s="378"/>
      <c r="KOR189" s="378"/>
      <c r="KOS189" s="378"/>
      <c r="KOT189" s="378"/>
      <c r="KOU189" s="378"/>
      <c r="KOV189" s="378"/>
      <c r="KOW189" s="378"/>
      <c r="KOX189" s="378"/>
      <c r="KOY189" s="378"/>
      <c r="KOZ189" s="378"/>
      <c r="KPA189" s="378"/>
      <c r="KPB189" s="378"/>
      <c r="KPC189" s="378"/>
      <c r="KPD189" s="378"/>
      <c r="KPE189" s="378"/>
      <c r="KPF189" s="378"/>
      <c r="KPG189" s="378"/>
      <c r="KPH189" s="378"/>
      <c r="KPI189" s="378"/>
      <c r="KPJ189" s="378"/>
      <c r="KPK189" s="378"/>
      <c r="KPL189" s="378"/>
      <c r="KPM189" s="378"/>
      <c r="KPN189" s="378"/>
      <c r="KPO189" s="378"/>
      <c r="KPP189" s="378"/>
      <c r="KPQ189" s="378"/>
      <c r="KPR189" s="378"/>
      <c r="KPS189" s="378"/>
      <c r="KPT189" s="378"/>
      <c r="KPU189" s="378"/>
      <c r="KPV189" s="378"/>
      <c r="KPW189" s="378"/>
      <c r="KPX189" s="378"/>
      <c r="KPY189" s="378"/>
      <c r="KPZ189" s="378"/>
      <c r="KQA189" s="378"/>
      <c r="KQB189" s="378"/>
      <c r="KQC189" s="378"/>
      <c r="KQD189" s="378"/>
      <c r="KQE189" s="378"/>
      <c r="KQF189" s="378"/>
      <c r="KQG189" s="378"/>
      <c r="KQH189" s="378"/>
      <c r="KQI189" s="378"/>
      <c r="KQJ189" s="378"/>
      <c r="KQK189" s="378"/>
      <c r="KQL189" s="378"/>
      <c r="KQM189" s="378"/>
      <c r="KQN189" s="378"/>
      <c r="KQO189" s="378"/>
      <c r="KQP189" s="378"/>
      <c r="KQQ189" s="378"/>
      <c r="KQR189" s="378"/>
      <c r="KQS189" s="378"/>
      <c r="KQT189" s="378"/>
      <c r="KQU189" s="378"/>
      <c r="KQV189" s="378"/>
      <c r="KQW189" s="378"/>
      <c r="KQX189" s="378"/>
      <c r="KQY189" s="378"/>
      <c r="KQZ189" s="378"/>
      <c r="KRA189" s="378"/>
      <c r="KRB189" s="378"/>
      <c r="KRC189" s="378"/>
      <c r="KRD189" s="378"/>
      <c r="KRE189" s="378"/>
      <c r="KRF189" s="378"/>
      <c r="KRG189" s="378"/>
      <c r="KRH189" s="378"/>
      <c r="KRI189" s="378"/>
      <c r="KRJ189" s="378"/>
      <c r="KRK189" s="378"/>
      <c r="KRL189" s="378"/>
      <c r="KRM189" s="378"/>
      <c r="KRN189" s="378"/>
      <c r="KRO189" s="378"/>
      <c r="KRP189" s="378"/>
      <c r="KRQ189" s="378"/>
      <c r="KRR189" s="378"/>
      <c r="KRS189" s="378"/>
      <c r="KRT189" s="378"/>
      <c r="KRU189" s="378"/>
      <c r="KRV189" s="378"/>
      <c r="KRW189" s="378"/>
      <c r="KRX189" s="378"/>
      <c r="KRY189" s="378"/>
      <c r="KRZ189" s="378"/>
      <c r="KSA189" s="378"/>
      <c r="KSB189" s="378"/>
      <c r="KSC189" s="378"/>
      <c r="KSD189" s="378"/>
      <c r="KSE189" s="378"/>
      <c r="KSF189" s="378"/>
      <c r="KSG189" s="378"/>
      <c r="KSH189" s="378"/>
      <c r="KSI189" s="378"/>
      <c r="KSJ189" s="378"/>
      <c r="KSK189" s="378"/>
      <c r="KSL189" s="378"/>
      <c r="KSM189" s="378"/>
      <c r="KSN189" s="378"/>
      <c r="KSO189" s="378"/>
      <c r="KSP189" s="378"/>
      <c r="KSQ189" s="378"/>
      <c r="KSR189" s="378"/>
      <c r="KSS189" s="378"/>
      <c r="KST189" s="378"/>
      <c r="KSU189" s="378"/>
      <c r="KSV189" s="378"/>
      <c r="KSW189" s="378"/>
      <c r="KSX189" s="378"/>
      <c r="KSY189" s="378"/>
      <c r="KSZ189" s="378"/>
      <c r="KTA189" s="378"/>
      <c r="KTB189" s="378"/>
      <c r="KTC189" s="378"/>
      <c r="KTD189" s="378"/>
      <c r="KTE189" s="378"/>
      <c r="KTF189" s="378"/>
      <c r="KTG189" s="378"/>
      <c r="KTH189" s="378"/>
      <c r="KTI189" s="378"/>
      <c r="KTJ189" s="378"/>
      <c r="KTK189" s="378"/>
      <c r="KTL189" s="378"/>
      <c r="KTM189" s="378"/>
      <c r="KTN189" s="378"/>
      <c r="KTO189" s="378"/>
      <c r="KTP189" s="378"/>
      <c r="KTQ189" s="378"/>
      <c r="KTR189" s="378"/>
      <c r="KTS189" s="378"/>
      <c r="KTT189" s="378"/>
      <c r="KTU189" s="378"/>
      <c r="KTV189" s="378"/>
      <c r="KTW189" s="378"/>
      <c r="KTX189" s="378"/>
      <c r="KTY189" s="378"/>
      <c r="KTZ189" s="378"/>
      <c r="KUA189" s="378"/>
      <c r="KUB189" s="378"/>
      <c r="KUC189" s="378"/>
      <c r="KUD189" s="378"/>
      <c r="KUE189" s="378"/>
      <c r="KUF189" s="378"/>
      <c r="KUG189" s="378"/>
      <c r="KUH189" s="378"/>
      <c r="KUI189" s="378"/>
      <c r="KUJ189" s="378"/>
      <c r="KUK189" s="378"/>
      <c r="KUL189" s="378"/>
      <c r="KUM189" s="378"/>
      <c r="KUN189" s="378"/>
      <c r="KUO189" s="378"/>
      <c r="KUP189" s="378"/>
      <c r="KUQ189" s="378"/>
      <c r="KUR189" s="378"/>
      <c r="KUS189" s="378"/>
      <c r="KUT189" s="378"/>
      <c r="KUU189" s="378"/>
      <c r="KUV189" s="378"/>
      <c r="KUW189" s="378"/>
      <c r="KUX189" s="378"/>
      <c r="KUY189" s="378"/>
      <c r="KUZ189" s="378"/>
      <c r="KVA189" s="378"/>
      <c r="KVB189" s="378"/>
      <c r="KVC189" s="378"/>
      <c r="KVD189" s="378"/>
      <c r="KVE189" s="378"/>
      <c r="KVF189" s="378"/>
      <c r="KVG189" s="378"/>
      <c r="KVH189" s="378"/>
      <c r="KVI189" s="378"/>
      <c r="KVJ189" s="378"/>
      <c r="KVK189" s="378"/>
      <c r="KVL189" s="378"/>
      <c r="KVM189" s="378"/>
      <c r="KVN189" s="378"/>
      <c r="KVO189" s="378"/>
      <c r="KVP189" s="378"/>
      <c r="KVQ189" s="378"/>
      <c r="KVR189" s="378"/>
      <c r="KVS189" s="378"/>
      <c r="KVT189" s="378"/>
      <c r="KVU189" s="378"/>
      <c r="KVV189" s="378"/>
      <c r="KVW189" s="378"/>
      <c r="KVX189" s="378"/>
      <c r="KVY189" s="378"/>
      <c r="KVZ189" s="378"/>
      <c r="KWA189" s="378"/>
      <c r="KWB189" s="378"/>
      <c r="KWC189" s="378"/>
      <c r="KWD189" s="378"/>
      <c r="KWE189" s="378"/>
      <c r="KWF189" s="378"/>
      <c r="KWG189" s="378"/>
      <c r="KWH189" s="378"/>
      <c r="KWI189" s="378"/>
      <c r="KWJ189" s="378"/>
      <c r="KWK189" s="378"/>
      <c r="KWL189" s="378"/>
      <c r="KWM189" s="378"/>
      <c r="KWN189" s="378"/>
      <c r="KWO189" s="378"/>
      <c r="KWP189" s="378"/>
      <c r="KWQ189" s="378"/>
      <c r="KWR189" s="378"/>
      <c r="KWS189" s="378"/>
      <c r="KWT189" s="378"/>
      <c r="KWU189" s="378"/>
      <c r="KWV189" s="378"/>
      <c r="KWW189" s="378"/>
      <c r="KWX189" s="378"/>
      <c r="KWY189" s="378"/>
      <c r="KWZ189" s="378"/>
      <c r="KXA189" s="378"/>
      <c r="KXB189" s="378"/>
      <c r="KXC189" s="378"/>
      <c r="KXD189" s="378"/>
      <c r="KXE189" s="378"/>
      <c r="KXF189" s="378"/>
      <c r="KXG189" s="378"/>
      <c r="KXH189" s="378"/>
      <c r="KXI189" s="378"/>
      <c r="KXJ189" s="378"/>
      <c r="KXK189" s="378"/>
      <c r="KXL189" s="378"/>
      <c r="KXM189" s="378"/>
      <c r="KXN189" s="378"/>
      <c r="KXO189" s="378"/>
      <c r="KXP189" s="378"/>
      <c r="KXQ189" s="378"/>
      <c r="KXR189" s="378"/>
      <c r="KXS189" s="378"/>
      <c r="KXT189" s="378"/>
      <c r="KXU189" s="378"/>
      <c r="KXV189" s="378"/>
      <c r="KXW189" s="378"/>
      <c r="KXX189" s="378"/>
      <c r="KXY189" s="378"/>
      <c r="KXZ189" s="378"/>
      <c r="KYA189" s="378"/>
      <c r="KYB189" s="378"/>
      <c r="KYC189" s="378"/>
      <c r="KYD189" s="378"/>
      <c r="KYE189" s="378"/>
      <c r="KYF189" s="378"/>
      <c r="KYG189" s="378"/>
      <c r="KYH189" s="378"/>
      <c r="KYI189" s="378"/>
      <c r="KYJ189" s="378"/>
      <c r="KYK189" s="378"/>
      <c r="KYL189" s="378"/>
      <c r="KYM189" s="378"/>
      <c r="KYN189" s="378"/>
      <c r="KYO189" s="378"/>
      <c r="KYP189" s="378"/>
      <c r="KYQ189" s="378"/>
      <c r="KYR189" s="378"/>
      <c r="KYS189" s="378"/>
      <c r="KYT189" s="378"/>
      <c r="KYU189" s="378"/>
      <c r="KYV189" s="378"/>
      <c r="KYW189" s="378"/>
      <c r="KYX189" s="378"/>
      <c r="KYY189" s="378"/>
      <c r="KYZ189" s="378"/>
      <c r="KZA189" s="378"/>
      <c r="KZB189" s="378"/>
      <c r="KZC189" s="378"/>
      <c r="KZD189" s="378"/>
      <c r="KZE189" s="378"/>
      <c r="KZF189" s="378"/>
      <c r="KZG189" s="378"/>
      <c r="KZH189" s="378"/>
      <c r="KZI189" s="378"/>
      <c r="KZJ189" s="378"/>
      <c r="KZK189" s="378"/>
      <c r="KZL189" s="378"/>
      <c r="KZM189" s="378"/>
      <c r="KZN189" s="378"/>
      <c r="KZO189" s="378"/>
      <c r="KZP189" s="378"/>
      <c r="KZQ189" s="378"/>
      <c r="KZR189" s="378"/>
      <c r="KZS189" s="378"/>
      <c r="KZT189" s="378"/>
      <c r="KZU189" s="378"/>
      <c r="KZV189" s="378"/>
      <c r="KZW189" s="378"/>
      <c r="KZX189" s="378"/>
      <c r="KZY189" s="378"/>
      <c r="KZZ189" s="378"/>
      <c r="LAA189" s="378"/>
      <c r="LAB189" s="378"/>
      <c r="LAC189" s="378"/>
      <c r="LAD189" s="378"/>
      <c r="LAE189" s="378"/>
      <c r="LAF189" s="378"/>
      <c r="LAG189" s="378"/>
      <c r="LAH189" s="378"/>
      <c r="LAI189" s="378"/>
      <c r="LAJ189" s="378"/>
      <c r="LAK189" s="378"/>
      <c r="LAL189" s="378"/>
      <c r="LAM189" s="378"/>
      <c r="LAN189" s="378"/>
      <c r="LAO189" s="378"/>
      <c r="LAP189" s="378"/>
      <c r="LAQ189" s="378"/>
      <c r="LAR189" s="378"/>
      <c r="LAS189" s="378"/>
      <c r="LAT189" s="378"/>
      <c r="LAU189" s="378"/>
      <c r="LAV189" s="378"/>
      <c r="LAW189" s="378"/>
      <c r="LAX189" s="378"/>
      <c r="LAY189" s="378"/>
      <c r="LAZ189" s="378"/>
      <c r="LBA189" s="378"/>
      <c r="LBB189" s="378"/>
      <c r="LBC189" s="378"/>
      <c r="LBD189" s="378"/>
      <c r="LBE189" s="378"/>
      <c r="LBF189" s="378"/>
      <c r="LBG189" s="378"/>
      <c r="LBH189" s="378"/>
      <c r="LBI189" s="378"/>
      <c r="LBJ189" s="378"/>
      <c r="LBK189" s="378"/>
      <c r="LBL189" s="378"/>
      <c r="LBM189" s="378"/>
      <c r="LBN189" s="378"/>
      <c r="LBO189" s="378"/>
      <c r="LBP189" s="378"/>
      <c r="LBQ189" s="378"/>
      <c r="LBR189" s="378"/>
      <c r="LBS189" s="378"/>
      <c r="LBT189" s="378"/>
      <c r="LBU189" s="378"/>
      <c r="LBV189" s="378"/>
      <c r="LBW189" s="378"/>
      <c r="LBX189" s="378"/>
      <c r="LBY189" s="378"/>
      <c r="LBZ189" s="378"/>
      <c r="LCA189" s="378"/>
      <c r="LCB189" s="378"/>
      <c r="LCC189" s="378"/>
      <c r="LCD189" s="378"/>
      <c r="LCE189" s="378"/>
      <c r="LCF189" s="378"/>
      <c r="LCG189" s="378"/>
      <c r="LCH189" s="378"/>
      <c r="LCI189" s="378"/>
      <c r="LCJ189" s="378"/>
      <c r="LCK189" s="378"/>
      <c r="LCL189" s="378"/>
      <c r="LCM189" s="378"/>
      <c r="LCN189" s="378"/>
      <c r="LCO189" s="378"/>
      <c r="LCP189" s="378"/>
      <c r="LCQ189" s="378"/>
      <c r="LCR189" s="378"/>
      <c r="LCS189" s="378"/>
      <c r="LCT189" s="378"/>
      <c r="LCU189" s="378"/>
      <c r="LCV189" s="378"/>
      <c r="LCW189" s="378"/>
      <c r="LCX189" s="378"/>
      <c r="LCY189" s="378"/>
      <c r="LCZ189" s="378"/>
      <c r="LDA189" s="378"/>
      <c r="LDB189" s="378"/>
      <c r="LDC189" s="378"/>
      <c r="LDD189" s="378"/>
      <c r="LDE189" s="378"/>
      <c r="LDF189" s="378"/>
      <c r="LDG189" s="378"/>
      <c r="LDH189" s="378"/>
      <c r="LDI189" s="378"/>
      <c r="LDJ189" s="378"/>
      <c r="LDK189" s="378"/>
      <c r="LDL189" s="378"/>
      <c r="LDM189" s="378"/>
      <c r="LDN189" s="378"/>
      <c r="LDO189" s="378"/>
      <c r="LDP189" s="378"/>
      <c r="LDQ189" s="378"/>
      <c r="LDR189" s="378"/>
      <c r="LDS189" s="378"/>
      <c r="LDT189" s="378"/>
      <c r="LDU189" s="378"/>
      <c r="LDV189" s="378"/>
      <c r="LDW189" s="378"/>
      <c r="LDX189" s="378"/>
      <c r="LDY189" s="378"/>
      <c r="LDZ189" s="378"/>
      <c r="LEA189" s="378"/>
      <c r="LEB189" s="378"/>
      <c r="LEC189" s="378"/>
      <c r="LED189" s="378"/>
      <c r="LEE189" s="378"/>
      <c r="LEF189" s="378"/>
      <c r="LEG189" s="378"/>
      <c r="LEH189" s="378"/>
      <c r="LEI189" s="378"/>
      <c r="LEJ189" s="378"/>
      <c r="LEK189" s="378"/>
      <c r="LEL189" s="378"/>
      <c r="LEM189" s="378"/>
      <c r="LEN189" s="378"/>
      <c r="LEO189" s="378"/>
      <c r="LEP189" s="378"/>
      <c r="LEQ189" s="378"/>
      <c r="LER189" s="378"/>
      <c r="LES189" s="378"/>
      <c r="LET189" s="378"/>
      <c r="LEU189" s="378"/>
      <c r="LEV189" s="378"/>
      <c r="LEW189" s="378"/>
      <c r="LEX189" s="378"/>
      <c r="LEY189" s="378"/>
      <c r="LEZ189" s="378"/>
      <c r="LFA189" s="378"/>
      <c r="LFB189" s="378"/>
      <c r="LFC189" s="378"/>
      <c r="LFD189" s="378"/>
      <c r="LFE189" s="378"/>
      <c r="LFF189" s="378"/>
      <c r="LFG189" s="378"/>
      <c r="LFH189" s="378"/>
      <c r="LFI189" s="378"/>
      <c r="LFJ189" s="378"/>
      <c r="LFK189" s="378"/>
      <c r="LFL189" s="378"/>
      <c r="LFM189" s="378"/>
      <c r="LFN189" s="378"/>
      <c r="LFO189" s="378"/>
      <c r="LFP189" s="378"/>
      <c r="LFQ189" s="378"/>
      <c r="LFR189" s="378"/>
      <c r="LFS189" s="378"/>
      <c r="LFT189" s="378"/>
      <c r="LFU189" s="378"/>
      <c r="LFV189" s="378"/>
      <c r="LFW189" s="378"/>
      <c r="LFX189" s="378"/>
      <c r="LFY189" s="378"/>
      <c r="LFZ189" s="378"/>
      <c r="LGA189" s="378"/>
      <c r="LGB189" s="378"/>
      <c r="LGC189" s="378"/>
      <c r="LGD189" s="378"/>
      <c r="LGE189" s="378"/>
      <c r="LGF189" s="378"/>
      <c r="LGG189" s="378"/>
      <c r="LGH189" s="378"/>
      <c r="LGI189" s="378"/>
      <c r="LGJ189" s="378"/>
      <c r="LGK189" s="378"/>
      <c r="LGL189" s="378"/>
      <c r="LGM189" s="378"/>
      <c r="LGN189" s="378"/>
      <c r="LGO189" s="378"/>
      <c r="LGP189" s="378"/>
      <c r="LGQ189" s="378"/>
      <c r="LGR189" s="378"/>
      <c r="LGS189" s="378"/>
      <c r="LGT189" s="378"/>
      <c r="LGU189" s="378"/>
      <c r="LGV189" s="378"/>
      <c r="LGW189" s="378"/>
      <c r="LGX189" s="378"/>
      <c r="LGY189" s="378"/>
      <c r="LGZ189" s="378"/>
      <c r="LHA189" s="378"/>
      <c r="LHB189" s="378"/>
      <c r="LHC189" s="378"/>
      <c r="LHD189" s="378"/>
      <c r="LHE189" s="378"/>
      <c r="LHF189" s="378"/>
      <c r="LHG189" s="378"/>
      <c r="LHH189" s="378"/>
      <c r="LHI189" s="378"/>
      <c r="LHJ189" s="378"/>
      <c r="LHK189" s="378"/>
      <c r="LHL189" s="378"/>
      <c r="LHM189" s="378"/>
      <c r="LHN189" s="378"/>
      <c r="LHO189" s="378"/>
      <c r="LHP189" s="378"/>
      <c r="LHQ189" s="378"/>
      <c r="LHR189" s="378"/>
      <c r="LHS189" s="378"/>
      <c r="LHT189" s="378"/>
      <c r="LHU189" s="378"/>
      <c r="LHV189" s="378"/>
      <c r="LHW189" s="378"/>
      <c r="LHX189" s="378"/>
      <c r="LHY189" s="378"/>
      <c r="LHZ189" s="378"/>
      <c r="LIA189" s="378"/>
      <c r="LIB189" s="378"/>
      <c r="LIC189" s="378"/>
      <c r="LID189" s="378"/>
      <c r="LIE189" s="378"/>
      <c r="LIF189" s="378"/>
      <c r="LIG189" s="378"/>
      <c r="LIH189" s="378"/>
      <c r="LII189" s="378"/>
      <c r="LIJ189" s="378"/>
      <c r="LIK189" s="378"/>
      <c r="LIL189" s="378"/>
      <c r="LIM189" s="378"/>
      <c r="LIN189" s="378"/>
      <c r="LIO189" s="378"/>
      <c r="LIP189" s="378"/>
      <c r="LIQ189" s="378"/>
      <c r="LIR189" s="378"/>
      <c r="LIS189" s="378"/>
      <c r="LIT189" s="378"/>
      <c r="LIU189" s="378"/>
      <c r="LIV189" s="378"/>
      <c r="LIW189" s="378"/>
      <c r="LIX189" s="378"/>
      <c r="LIY189" s="378"/>
      <c r="LIZ189" s="378"/>
      <c r="LJA189" s="378"/>
      <c r="LJB189" s="378"/>
      <c r="LJC189" s="378"/>
      <c r="LJD189" s="378"/>
      <c r="LJE189" s="378"/>
      <c r="LJF189" s="378"/>
      <c r="LJG189" s="378"/>
      <c r="LJH189" s="378"/>
      <c r="LJI189" s="378"/>
      <c r="LJJ189" s="378"/>
      <c r="LJK189" s="378"/>
      <c r="LJL189" s="378"/>
      <c r="LJM189" s="378"/>
      <c r="LJN189" s="378"/>
      <c r="LJO189" s="378"/>
      <c r="LJP189" s="378"/>
      <c r="LJQ189" s="378"/>
      <c r="LJR189" s="378"/>
      <c r="LJS189" s="378"/>
      <c r="LJT189" s="378"/>
      <c r="LJU189" s="378"/>
      <c r="LJV189" s="378"/>
      <c r="LJW189" s="378"/>
      <c r="LJX189" s="378"/>
      <c r="LJY189" s="378"/>
      <c r="LJZ189" s="378"/>
      <c r="LKA189" s="378"/>
      <c r="LKB189" s="378"/>
      <c r="LKC189" s="378"/>
      <c r="LKD189" s="378"/>
      <c r="LKE189" s="378"/>
      <c r="LKF189" s="378"/>
      <c r="LKG189" s="378"/>
      <c r="LKH189" s="378"/>
      <c r="LKI189" s="378"/>
      <c r="LKJ189" s="378"/>
      <c r="LKK189" s="378"/>
      <c r="LKL189" s="378"/>
      <c r="LKM189" s="378"/>
      <c r="LKN189" s="378"/>
      <c r="LKO189" s="378"/>
      <c r="LKP189" s="378"/>
      <c r="LKQ189" s="378"/>
      <c r="LKR189" s="378"/>
      <c r="LKS189" s="378"/>
      <c r="LKT189" s="378"/>
      <c r="LKU189" s="378"/>
      <c r="LKV189" s="378"/>
      <c r="LKW189" s="378"/>
      <c r="LKX189" s="378"/>
      <c r="LKY189" s="378"/>
      <c r="LKZ189" s="378"/>
      <c r="LLA189" s="378"/>
      <c r="LLB189" s="378"/>
      <c r="LLC189" s="378"/>
      <c r="LLD189" s="378"/>
      <c r="LLE189" s="378"/>
      <c r="LLF189" s="378"/>
      <c r="LLG189" s="378"/>
      <c r="LLH189" s="378"/>
      <c r="LLI189" s="378"/>
      <c r="LLJ189" s="378"/>
      <c r="LLK189" s="378"/>
      <c r="LLL189" s="378"/>
      <c r="LLM189" s="378"/>
      <c r="LLN189" s="378"/>
      <c r="LLO189" s="378"/>
      <c r="LLP189" s="378"/>
      <c r="LLQ189" s="378"/>
      <c r="LLR189" s="378"/>
      <c r="LLS189" s="378"/>
      <c r="LLT189" s="378"/>
      <c r="LLU189" s="378"/>
      <c r="LLV189" s="378"/>
      <c r="LLW189" s="378"/>
      <c r="LLX189" s="378"/>
      <c r="LLY189" s="378"/>
      <c r="LLZ189" s="378"/>
      <c r="LMA189" s="378"/>
      <c r="LMB189" s="378"/>
      <c r="LMC189" s="378"/>
      <c r="LMD189" s="378"/>
      <c r="LME189" s="378"/>
      <c r="LMF189" s="378"/>
      <c r="LMG189" s="378"/>
      <c r="LMH189" s="378"/>
      <c r="LMI189" s="378"/>
      <c r="LMJ189" s="378"/>
      <c r="LMK189" s="378"/>
      <c r="LML189" s="378"/>
      <c r="LMM189" s="378"/>
      <c r="LMN189" s="378"/>
      <c r="LMO189" s="378"/>
      <c r="LMP189" s="378"/>
      <c r="LMQ189" s="378"/>
      <c r="LMR189" s="378"/>
      <c r="LMS189" s="378"/>
      <c r="LMT189" s="378"/>
      <c r="LMU189" s="378"/>
      <c r="LMV189" s="378"/>
      <c r="LMW189" s="378"/>
      <c r="LMX189" s="378"/>
      <c r="LMY189" s="378"/>
      <c r="LMZ189" s="378"/>
      <c r="LNA189" s="378"/>
      <c r="LNB189" s="378"/>
      <c r="LNC189" s="378"/>
      <c r="LND189" s="378"/>
      <c r="LNE189" s="378"/>
      <c r="LNF189" s="378"/>
      <c r="LNG189" s="378"/>
      <c r="LNH189" s="378"/>
      <c r="LNI189" s="378"/>
      <c r="LNJ189" s="378"/>
      <c r="LNK189" s="378"/>
      <c r="LNL189" s="378"/>
      <c r="LNM189" s="378"/>
      <c r="LNN189" s="378"/>
      <c r="LNO189" s="378"/>
      <c r="LNP189" s="378"/>
      <c r="LNQ189" s="378"/>
      <c r="LNR189" s="378"/>
      <c r="LNS189" s="378"/>
      <c r="LNT189" s="378"/>
      <c r="LNU189" s="378"/>
      <c r="LNV189" s="378"/>
      <c r="LNW189" s="378"/>
      <c r="LNX189" s="378"/>
      <c r="LNY189" s="378"/>
      <c r="LNZ189" s="378"/>
      <c r="LOA189" s="378"/>
      <c r="LOB189" s="378"/>
      <c r="LOC189" s="378"/>
      <c r="LOD189" s="378"/>
      <c r="LOE189" s="378"/>
      <c r="LOF189" s="378"/>
      <c r="LOG189" s="378"/>
      <c r="LOH189" s="378"/>
      <c r="LOI189" s="378"/>
      <c r="LOJ189" s="378"/>
      <c r="LOK189" s="378"/>
      <c r="LOL189" s="378"/>
      <c r="LOM189" s="378"/>
      <c r="LON189" s="378"/>
      <c r="LOO189" s="378"/>
      <c r="LOP189" s="378"/>
      <c r="LOQ189" s="378"/>
      <c r="LOR189" s="378"/>
      <c r="LOS189" s="378"/>
      <c r="LOT189" s="378"/>
      <c r="LOU189" s="378"/>
      <c r="LOV189" s="378"/>
      <c r="LOW189" s="378"/>
      <c r="LOX189" s="378"/>
      <c r="LOY189" s="378"/>
      <c r="LOZ189" s="378"/>
      <c r="LPA189" s="378"/>
      <c r="LPB189" s="378"/>
      <c r="LPC189" s="378"/>
      <c r="LPD189" s="378"/>
      <c r="LPE189" s="378"/>
      <c r="LPF189" s="378"/>
      <c r="LPG189" s="378"/>
      <c r="LPH189" s="378"/>
      <c r="LPI189" s="378"/>
      <c r="LPJ189" s="378"/>
      <c r="LPK189" s="378"/>
      <c r="LPL189" s="378"/>
      <c r="LPM189" s="378"/>
      <c r="LPN189" s="378"/>
      <c r="LPO189" s="378"/>
      <c r="LPP189" s="378"/>
      <c r="LPQ189" s="378"/>
      <c r="LPR189" s="378"/>
      <c r="LPS189" s="378"/>
      <c r="LPT189" s="378"/>
      <c r="LPU189" s="378"/>
      <c r="LPV189" s="378"/>
      <c r="LPW189" s="378"/>
      <c r="LPX189" s="378"/>
      <c r="LPY189" s="378"/>
      <c r="LPZ189" s="378"/>
      <c r="LQA189" s="378"/>
      <c r="LQB189" s="378"/>
      <c r="LQC189" s="378"/>
      <c r="LQD189" s="378"/>
      <c r="LQE189" s="378"/>
      <c r="LQF189" s="378"/>
      <c r="LQG189" s="378"/>
      <c r="LQH189" s="378"/>
      <c r="LQI189" s="378"/>
      <c r="LQJ189" s="378"/>
      <c r="LQK189" s="378"/>
      <c r="LQL189" s="378"/>
      <c r="LQM189" s="378"/>
      <c r="LQN189" s="378"/>
      <c r="LQO189" s="378"/>
      <c r="LQP189" s="378"/>
      <c r="LQQ189" s="378"/>
      <c r="LQR189" s="378"/>
      <c r="LQS189" s="378"/>
      <c r="LQT189" s="378"/>
      <c r="LQU189" s="378"/>
      <c r="LQV189" s="378"/>
      <c r="LQW189" s="378"/>
      <c r="LQX189" s="378"/>
      <c r="LQY189" s="378"/>
      <c r="LQZ189" s="378"/>
      <c r="LRA189" s="378"/>
      <c r="LRB189" s="378"/>
      <c r="LRC189" s="378"/>
      <c r="LRD189" s="378"/>
      <c r="LRE189" s="378"/>
      <c r="LRF189" s="378"/>
      <c r="LRG189" s="378"/>
      <c r="LRH189" s="378"/>
      <c r="LRI189" s="378"/>
      <c r="LRJ189" s="378"/>
      <c r="LRK189" s="378"/>
      <c r="LRL189" s="378"/>
      <c r="LRM189" s="378"/>
      <c r="LRN189" s="378"/>
      <c r="LRO189" s="378"/>
      <c r="LRP189" s="378"/>
      <c r="LRQ189" s="378"/>
      <c r="LRR189" s="378"/>
      <c r="LRS189" s="378"/>
      <c r="LRT189" s="378"/>
      <c r="LRU189" s="378"/>
      <c r="LRV189" s="378"/>
      <c r="LRW189" s="378"/>
      <c r="LRX189" s="378"/>
      <c r="LRY189" s="378"/>
      <c r="LRZ189" s="378"/>
      <c r="LSA189" s="378"/>
      <c r="LSB189" s="378"/>
      <c r="LSC189" s="378"/>
      <c r="LSD189" s="378"/>
      <c r="LSE189" s="378"/>
      <c r="LSF189" s="378"/>
      <c r="LSG189" s="378"/>
      <c r="LSH189" s="378"/>
      <c r="LSI189" s="378"/>
      <c r="LSJ189" s="378"/>
      <c r="LSK189" s="378"/>
      <c r="LSL189" s="378"/>
      <c r="LSM189" s="378"/>
      <c r="LSN189" s="378"/>
      <c r="LSO189" s="378"/>
      <c r="LSP189" s="378"/>
      <c r="LSQ189" s="378"/>
      <c r="LSR189" s="378"/>
      <c r="LSS189" s="378"/>
      <c r="LST189" s="378"/>
      <c r="LSU189" s="378"/>
      <c r="LSV189" s="378"/>
      <c r="LSW189" s="378"/>
      <c r="LSX189" s="378"/>
      <c r="LSY189" s="378"/>
      <c r="LSZ189" s="378"/>
      <c r="LTA189" s="378"/>
      <c r="LTB189" s="378"/>
      <c r="LTC189" s="378"/>
      <c r="LTD189" s="378"/>
      <c r="LTE189" s="378"/>
      <c r="LTF189" s="378"/>
      <c r="LTG189" s="378"/>
      <c r="LTH189" s="378"/>
      <c r="LTI189" s="378"/>
      <c r="LTJ189" s="378"/>
      <c r="LTK189" s="378"/>
      <c r="LTL189" s="378"/>
      <c r="LTM189" s="378"/>
      <c r="LTN189" s="378"/>
      <c r="LTO189" s="378"/>
      <c r="LTP189" s="378"/>
      <c r="LTQ189" s="378"/>
      <c r="LTR189" s="378"/>
      <c r="LTS189" s="378"/>
      <c r="LTT189" s="378"/>
      <c r="LTU189" s="378"/>
      <c r="LTV189" s="378"/>
      <c r="LTW189" s="378"/>
      <c r="LTX189" s="378"/>
      <c r="LTY189" s="378"/>
      <c r="LTZ189" s="378"/>
      <c r="LUA189" s="378"/>
      <c r="LUB189" s="378"/>
      <c r="LUC189" s="378"/>
      <c r="LUD189" s="378"/>
      <c r="LUE189" s="378"/>
      <c r="LUF189" s="378"/>
      <c r="LUG189" s="378"/>
      <c r="LUH189" s="378"/>
      <c r="LUI189" s="378"/>
      <c r="LUJ189" s="378"/>
      <c r="LUK189" s="378"/>
      <c r="LUL189" s="378"/>
      <c r="LUM189" s="378"/>
      <c r="LUN189" s="378"/>
      <c r="LUO189" s="378"/>
      <c r="LUP189" s="378"/>
      <c r="LUQ189" s="378"/>
      <c r="LUR189" s="378"/>
      <c r="LUS189" s="378"/>
      <c r="LUT189" s="378"/>
      <c r="LUU189" s="378"/>
      <c r="LUV189" s="378"/>
      <c r="LUW189" s="378"/>
      <c r="LUX189" s="378"/>
      <c r="LUY189" s="378"/>
      <c r="LUZ189" s="378"/>
      <c r="LVA189" s="378"/>
      <c r="LVB189" s="378"/>
      <c r="LVC189" s="378"/>
      <c r="LVD189" s="378"/>
      <c r="LVE189" s="378"/>
      <c r="LVF189" s="378"/>
      <c r="LVG189" s="378"/>
      <c r="LVH189" s="378"/>
      <c r="LVI189" s="378"/>
      <c r="LVJ189" s="378"/>
      <c r="LVK189" s="378"/>
      <c r="LVL189" s="378"/>
      <c r="LVM189" s="378"/>
      <c r="LVN189" s="378"/>
      <c r="LVO189" s="378"/>
      <c r="LVP189" s="378"/>
      <c r="LVQ189" s="378"/>
      <c r="LVR189" s="378"/>
      <c r="LVS189" s="378"/>
      <c r="LVT189" s="378"/>
      <c r="LVU189" s="378"/>
      <c r="LVV189" s="378"/>
      <c r="LVW189" s="378"/>
      <c r="LVX189" s="378"/>
      <c r="LVY189" s="378"/>
      <c r="LVZ189" s="378"/>
      <c r="LWA189" s="378"/>
      <c r="LWB189" s="378"/>
      <c r="LWC189" s="378"/>
      <c r="LWD189" s="378"/>
      <c r="LWE189" s="378"/>
      <c r="LWF189" s="378"/>
      <c r="LWG189" s="378"/>
      <c r="LWH189" s="378"/>
      <c r="LWI189" s="378"/>
      <c r="LWJ189" s="378"/>
      <c r="LWK189" s="378"/>
      <c r="LWL189" s="378"/>
      <c r="LWM189" s="378"/>
      <c r="LWN189" s="378"/>
      <c r="LWO189" s="378"/>
      <c r="LWP189" s="378"/>
      <c r="LWQ189" s="378"/>
      <c r="LWR189" s="378"/>
      <c r="LWS189" s="378"/>
      <c r="LWT189" s="378"/>
      <c r="LWU189" s="378"/>
      <c r="LWV189" s="378"/>
      <c r="LWW189" s="378"/>
      <c r="LWX189" s="378"/>
      <c r="LWY189" s="378"/>
      <c r="LWZ189" s="378"/>
      <c r="LXA189" s="378"/>
      <c r="LXB189" s="378"/>
      <c r="LXC189" s="378"/>
      <c r="LXD189" s="378"/>
      <c r="LXE189" s="378"/>
      <c r="LXF189" s="378"/>
      <c r="LXG189" s="378"/>
      <c r="LXH189" s="378"/>
      <c r="LXI189" s="378"/>
      <c r="LXJ189" s="378"/>
      <c r="LXK189" s="378"/>
      <c r="LXL189" s="378"/>
      <c r="LXM189" s="378"/>
      <c r="LXN189" s="378"/>
      <c r="LXO189" s="378"/>
      <c r="LXP189" s="378"/>
      <c r="LXQ189" s="378"/>
      <c r="LXR189" s="378"/>
      <c r="LXS189" s="378"/>
      <c r="LXT189" s="378"/>
      <c r="LXU189" s="378"/>
      <c r="LXV189" s="378"/>
      <c r="LXW189" s="378"/>
      <c r="LXX189" s="378"/>
      <c r="LXY189" s="378"/>
      <c r="LXZ189" s="378"/>
      <c r="LYA189" s="378"/>
      <c r="LYB189" s="378"/>
      <c r="LYC189" s="378"/>
      <c r="LYD189" s="378"/>
      <c r="LYE189" s="378"/>
      <c r="LYF189" s="378"/>
      <c r="LYG189" s="378"/>
      <c r="LYH189" s="378"/>
      <c r="LYI189" s="378"/>
      <c r="LYJ189" s="378"/>
      <c r="LYK189" s="378"/>
      <c r="LYL189" s="378"/>
      <c r="LYM189" s="378"/>
      <c r="LYN189" s="378"/>
      <c r="LYO189" s="378"/>
      <c r="LYP189" s="378"/>
      <c r="LYQ189" s="378"/>
      <c r="LYR189" s="378"/>
      <c r="LYS189" s="378"/>
      <c r="LYT189" s="378"/>
      <c r="LYU189" s="378"/>
      <c r="LYV189" s="378"/>
      <c r="LYW189" s="378"/>
      <c r="LYX189" s="378"/>
      <c r="LYY189" s="378"/>
      <c r="LYZ189" s="378"/>
      <c r="LZA189" s="378"/>
      <c r="LZB189" s="378"/>
      <c r="LZC189" s="378"/>
      <c r="LZD189" s="378"/>
      <c r="LZE189" s="378"/>
      <c r="LZF189" s="378"/>
      <c r="LZG189" s="378"/>
      <c r="LZH189" s="378"/>
      <c r="LZI189" s="378"/>
      <c r="LZJ189" s="378"/>
      <c r="LZK189" s="378"/>
      <c r="LZL189" s="378"/>
      <c r="LZM189" s="378"/>
      <c r="LZN189" s="378"/>
      <c r="LZO189" s="378"/>
      <c r="LZP189" s="378"/>
      <c r="LZQ189" s="378"/>
      <c r="LZR189" s="378"/>
      <c r="LZS189" s="378"/>
      <c r="LZT189" s="378"/>
      <c r="LZU189" s="378"/>
      <c r="LZV189" s="378"/>
      <c r="LZW189" s="378"/>
      <c r="LZX189" s="378"/>
      <c r="LZY189" s="378"/>
      <c r="LZZ189" s="378"/>
      <c r="MAA189" s="378"/>
      <c r="MAB189" s="378"/>
      <c r="MAC189" s="378"/>
      <c r="MAD189" s="378"/>
      <c r="MAE189" s="378"/>
      <c r="MAF189" s="378"/>
      <c r="MAG189" s="378"/>
      <c r="MAH189" s="378"/>
      <c r="MAI189" s="378"/>
      <c r="MAJ189" s="378"/>
      <c r="MAK189" s="378"/>
      <c r="MAL189" s="378"/>
      <c r="MAM189" s="378"/>
      <c r="MAN189" s="378"/>
      <c r="MAO189" s="378"/>
      <c r="MAP189" s="378"/>
      <c r="MAQ189" s="378"/>
      <c r="MAR189" s="378"/>
      <c r="MAS189" s="378"/>
      <c r="MAT189" s="378"/>
      <c r="MAU189" s="378"/>
      <c r="MAV189" s="378"/>
      <c r="MAW189" s="378"/>
      <c r="MAX189" s="378"/>
      <c r="MAY189" s="378"/>
      <c r="MAZ189" s="378"/>
      <c r="MBA189" s="378"/>
      <c r="MBB189" s="378"/>
      <c r="MBC189" s="378"/>
      <c r="MBD189" s="378"/>
      <c r="MBE189" s="378"/>
      <c r="MBF189" s="378"/>
      <c r="MBG189" s="378"/>
      <c r="MBH189" s="378"/>
      <c r="MBI189" s="378"/>
      <c r="MBJ189" s="378"/>
      <c r="MBK189" s="378"/>
      <c r="MBL189" s="378"/>
      <c r="MBM189" s="378"/>
      <c r="MBN189" s="378"/>
      <c r="MBO189" s="378"/>
      <c r="MBP189" s="378"/>
      <c r="MBQ189" s="378"/>
      <c r="MBR189" s="378"/>
      <c r="MBS189" s="378"/>
      <c r="MBT189" s="378"/>
      <c r="MBU189" s="378"/>
      <c r="MBV189" s="378"/>
      <c r="MBW189" s="378"/>
      <c r="MBX189" s="378"/>
      <c r="MBY189" s="378"/>
      <c r="MBZ189" s="378"/>
      <c r="MCA189" s="378"/>
      <c r="MCB189" s="378"/>
      <c r="MCC189" s="378"/>
      <c r="MCD189" s="378"/>
      <c r="MCE189" s="378"/>
      <c r="MCF189" s="378"/>
      <c r="MCG189" s="378"/>
      <c r="MCH189" s="378"/>
      <c r="MCI189" s="378"/>
      <c r="MCJ189" s="378"/>
      <c r="MCK189" s="378"/>
      <c r="MCL189" s="378"/>
      <c r="MCM189" s="378"/>
      <c r="MCN189" s="378"/>
      <c r="MCO189" s="378"/>
      <c r="MCP189" s="378"/>
      <c r="MCQ189" s="378"/>
      <c r="MCR189" s="378"/>
      <c r="MCS189" s="378"/>
      <c r="MCT189" s="378"/>
      <c r="MCU189" s="378"/>
      <c r="MCV189" s="378"/>
      <c r="MCW189" s="378"/>
      <c r="MCX189" s="378"/>
      <c r="MCY189" s="378"/>
      <c r="MCZ189" s="378"/>
      <c r="MDA189" s="378"/>
      <c r="MDB189" s="378"/>
      <c r="MDC189" s="378"/>
      <c r="MDD189" s="378"/>
      <c r="MDE189" s="378"/>
      <c r="MDF189" s="378"/>
      <c r="MDG189" s="378"/>
      <c r="MDH189" s="378"/>
      <c r="MDI189" s="378"/>
      <c r="MDJ189" s="378"/>
      <c r="MDK189" s="378"/>
      <c r="MDL189" s="378"/>
      <c r="MDM189" s="378"/>
      <c r="MDN189" s="378"/>
      <c r="MDO189" s="378"/>
      <c r="MDP189" s="378"/>
      <c r="MDQ189" s="378"/>
      <c r="MDR189" s="378"/>
      <c r="MDS189" s="378"/>
      <c r="MDT189" s="378"/>
      <c r="MDU189" s="378"/>
      <c r="MDV189" s="378"/>
      <c r="MDW189" s="378"/>
      <c r="MDX189" s="378"/>
      <c r="MDY189" s="378"/>
      <c r="MDZ189" s="378"/>
      <c r="MEA189" s="378"/>
      <c r="MEB189" s="378"/>
      <c r="MEC189" s="378"/>
      <c r="MED189" s="378"/>
      <c r="MEE189" s="378"/>
      <c r="MEF189" s="378"/>
      <c r="MEG189" s="378"/>
      <c r="MEH189" s="378"/>
      <c r="MEI189" s="378"/>
      <c r="MEJ189" s="378"/>
      <c r="MEK189" s="378"/>
      <c r="MEL189" s="378"/>
      <c r="MEM189" s="378"/>
      <c r="MEN189" s="378"/>
      <c r="MEO189" s="378"/>
      <c r="MEP189" s="378"/>
      <c r="MEQ189" s="378"/>
      <c r="MER189" s="378"/>
      <c r="MES189" s="378"/>
      <c r="MET189" s="378"/>
      <c r="MEU189" s="378"/>
      <c r="MEV189" s="378"/>
      <c r="MEW189" s="378"/>
      <c r="MEX189" s="378"/>
      <c r="MEY189" s="378"/>
      <c r="MEZ189" s="378"/>
      <c r="MFA189" s="378"/>
      <c r="MFB189" s="378"/>
      <c r="MFC189" s="378"/>
      <c r="MFD189" s="378"/>
      <c r="MFE189" s="378"/>
      <c r="MFF189" s="378"/>
      <c r="MFG189" s="378"/>
      <c r="MFH189" s="378"/>
      <c r="MFI189" s="378"/>
      <c r="MFJ189" s="378"/>
      <c r="MFK189" s="378"/>
      <c r="MFL189" s="378"/>
      <c r="MFM189" s="378"/>
      <c r="MFN189" s="378"/>
      <c r="MFO189" s="378"/>
      <c r="MFP189" s="378"/>
      <c r="MFQ189" s="378"/>
      <c r="MFR189" s="378"/>
      <c r="MFS189" s="378"/>
      <c r="MFT189" s="378"/>
      <c r="MFU189" s="378"/>
      <c r="MFV189" s="378"/>
      <c r="MFW189" s="378"/>
      <c r="MFX189" s="378"/>
      <c r="MFY189" s="378"/>
      <c r="MFZ189" s="378"/>
      <c r="MGA189" s="378"/>
      <c r="MGB189" s="378"/>
      <c r="MGC189" s="378"/>
      <c r="MGD189" s="378"/>
      <c r="MGE189" s="378"/>
      <c r="MGF189" s="378"/>
      <c r="MGG189" s="378"/>
      <c r="MGH189" s="378"/>
      <c r="MGI189" s="378"/>
      <c r="MGJ189" s="378"/>
      <c r="MGK189" s="378"/>
      <c r="MGL189" s="378"/>
      <c r="MGM189" s="378"/>
      <c r="MGN189" s="378"/>
      <c r="MGO189" s="378"/>
      <c r="MGP189" s="378"/>
      <c r="MGQ189" s="378"/>
      <c r="MGR189" s="378"/>
      <c r="MGS189" s="378"/>
      <c r="MGT189" s="378"/>
      <c r="MGU189" s="378"/>
      <c r="MGV189" s="378"/>
      <c r="MGW189" s="378"/>
      <c r="MGX189" s="378"/>
      <c r="MGY189" s="378"/>
      <c r="MGZ189" s="378"/>
      <c r="MHA189" s="378"/>
      <c r="MHB189" s="378"/>
      <c r="MHC189" s="378"/>
      <c r="MHD189" s="378"/>
      <c r="MHE189" s="378"/>
      <c r="MHF189" s="378"/>
      <c r="MHG189" s="378"/>
      <c r="MHH189" s="378"/>
      <c r="MHI189" s="378"/>
      <c r="MHJ189" s="378"/>
      <c r="MHK189" s="378"/>
      <c r="MHL189" s="378"/>
      <c r="MHM189" s="378"/>
      <c r="MHN189" s="378"/>
      <c r="MHO189" s="378"/>
      <c r="MHP189" s="378"/>
      <c r="MHQ189" s="378"/>
      <c r="MHR189" s="378"/>
      <c r="MHS189" s="378"/>
      <c r="MHT189" s="378"/>
      <c r="MHU189" s="378"/>
      <c r="MHV189" s="378"/>
      <c r="MHW189" s="378"/>
      <c r="MHX189" s="378"/>
      <c r="MHY189" s="378"/>
      <c r="MHZ189" s="378"/>
      <c r="MIA189" s="378"/>
      <c r="MIB189" s="378"/>
      <c r="MIC189" s="378"/>
      <c r="MID189" s="378"/>
      <c r="MIE189" s="378"/>
      <c r="MIF189" s="378"/>
      <c r="MIG189" s="378"/>
      <c r="MIH189" s="378"/>
      <c r="MII189" s="378"/>
      <c r="MIJ189" s="378"/>
      <c r="MIK189" s="378"/>
      <c r="MIL189" s="378"/>
      <c r="MIM189" s="378"/>
      <c r="MIN189" s="378"/>
      <c r="MIO189" s="378"/>
      <c r="MIP189" s="378"/>
      <c r="MIQ189" s="378"/>
      <c r="MIR189" s="378"/>
      <c r="MIS189" s="378"/>
      <c r="MIT189" s="378"/>
      <c r="MIU189" s="378"/>
      <c r="MIV189" s="378"/>
      <c r="MIW189" s="378"/>
      <c r="MIX189" s="378"/>
      <c r="MIY189" s="378"/>
      <c r="MIZ189" s="378"/>
      <c r="MJA189" s="378"/>
      <c r="MJB189" s="378"/>
      <c r="MJC189" s="378"/>
      <c r="MJD189" s="378"/>
      <c r="MJE189" s="378"/>
      <c r="MJF189" s="378"/>
      <c r="MJG189" s="378"/>
      <c r="MJH189" s="378"/>
      <c r="MJI189" s="378"/>
      <c r="MJJ189" s="378"/>
      <c r="MJK189" s="378"/>
      <c r="MJL189" s="378"/>
      <c r="MJM189" s="378"/>
      <c r="MJN189" s="378"/>
      <c r="MJO189" s="378"/>
      <c r="MJP189" s="378"/>
      <c r="MJQ189" s="378"/>
      <c r="MJR189" s="378"/>
      <c r="MJS189" s="378"/>
      <c r="MJT189" s="378"/>
      <c r="MJU189" s="378"/>
      <c r="MJV189" s="378"/>
      <c r="MJW189" s="378"/>
      <c r="MJX189" s="378"/>
      <c r="MJY189" s="378"/>
      <c r="MJZ189" s="378"/>
      <c r="MKA189" s="378"/>
      <c r="MKB189" s="378"/>
      <c r="MKC189" s="378"/>
      <c r="MKD189" s="378"/>
      <c r="MKE189" s="378"/>
      <c r="MKF189" s="378"/>
      <c r="MKG189" s="378"/>
      <c r="MKH189" s="378"/>
      <c r="MKI189" s="378"/>
      <c r="MKJ189" s="378"/>
      <c r="MKK189" s="378"/>
      <c r="MKL189" s="378"/>
      <c r="MKM189" s="378"/>
      <c r="MKN189" s="378"/>
      <c r="MKO189" s="378"/>
      <c r="MKP189" s="378"/>
      <c r="MKQ189" s="378"/>
      <c r="MKR189" s="378"/>
      <c r="MKS189" s="378"/>
      <c r="MKT189" s="378"/>
      <c r="MKU189" s="378"/>
      <c r="MKV189" s="378"/>
      <c r="MKW189" s="378"/>
      <c r="MKX189" s="378"/>
      <c r="MKY189" s="378"/>
      <c r="MKZ189" s="378"/>
      <c r="MLA189" s="378"/>
      <c r="MLB189" s="378"/>
      <c r="MLC189" s="378"/>
      <c r="MLD189" s="378"/>
      <c r="MLE189" s="378"/>
      <c r="MLF189" s="378"/>
      <c r="MLG189" s="378"/>
      <c r="MLH189" s="378"/>
      <c r="MLI189" s="378"/>
      <c r="MLJ189" s="378"/>
      <c r="MLK189" s="378"/>
      <c r="MLL189" s="378"/>
      <c r="MLM189" s="378"/>
      <c r="MLN189" s="378"/>
      <c r="MLO189" s="378"/>
      <c r="MLP189" s="378"/>
      <c r="MLQ189" s="378"/>
      <c r="MLR189" s="378"/>
      <c r="MLS189" s="378"/>
      <c r="MLT189" s="378"/>
      <c r="MLU189" s="378"/>
      <c r="MLV189" s="378"/>
      <c r="MLW189" s="378"/>
      <c r="MLX189" s="378"/>
      <c r="MLY189" s="378"/>
      <c r="MLZ189" s="378"/>
      <c r="MMA189" s="378"/>
      <c r="MMB189" s="378"/>
      <c r="MMC189" s="378"/>
      <c r="MMD189" s="378"/>
      <c r="MME189" s="378"/>
      <c r="MMF189" s="378"/>
      <c r="MMG189" s="378"/>
      <c r="MMH189" s="378"/>
      <c r="MMI189" s="378"/>
      <c r="MMJ189" s="378"/>
      <c r="MMK189" s="378"/>
      <c r="MML189" s="378"/>
      <c r="MMM189" s="378"/>
      <c r="MMN189" s="378"/>
      <c r="MMO189" s="378"/>
      <c r="MMP189" s="378"/>
      <c r="MMQ189" s="378"/>
      <c r="MMR189" s="378"/>
      <c r="MMS189" s="378"/>
      <c r="MMT189" s="378"/>
      <c r="MMU189" s="378"/>
      <c r="MMV189" s="378"/>
      <c r="MMW189" s="378"/>
      <c r="MMX189" s="378"/>
      <c r="MMY189" s="378"/>
      <c r="MMZ189" s="378"/>
      <c r="MNA189" s="378"/>
      <c r="MNB189" s="378"/>
      <c r="MNC189" s="378"/>
      <c r="MND189" s="378"/>
      <c r="MNE189" s="378"/>
      <c r="MNF189" s="378"/>
      <c r="MNG189" s="378"/>
      <c r="MNH189" s="378"/>
      <c r="MNI189" s="378"/>
      <c r="MNJ189" s="378"/>
      <c r="MNK189" s="378"/>
      <c r="MNL189" s="378"/>
      <c r="MNM189" s="378"/>
      <c r="MNN189" s="378"/>
      <c r="MNO189" s="378"/>
      <c r="MNP189" s="378"/>
      <c r="MNQ189" s="378"/>
      <c r="MNR189" s="378"/>
      <c r="MNS189" s="378"/>
      <c r="MNT189" s="378"/>
      <c r="MNU189" s="378"/>
      <c r="MNV189" s="378"/>
      <c r="MNW189" s="378"/>
      <c r="MNX189" s="378"/>
      <c r="MNY189" s="378"/>
      <c r="MNZ189" s="378"/>
      <c r="MOA189" s="378"/>
      <c r="MOB189" s="378"/>
      <c r="MOC189" s="378"/>
      <c r="MOD189" s="378"/>
      <c r="MOE189" s="378"/>
      <c r="MOF189" s="378"/>
      <c r="MOG189" s="378"/>
      <c r="MOH189" s="378"/>
      <c r="MOI189" s="378"/>
      <c r="MOJ189" s="378"/>
      <c r="MOK189" s="378"/>
      <c r="MOL189" s="378"/>
      <c r="MOM189" s="378"/>
      <c r="MON189" s="378"/>
      <c r="MOO189" s="378"/>
      <c r="MOP189" s="378"/>
      <c r="MOQ189" s="378"/>
      <c r="MOR189" s="378"/>
      <c r="MOS189" s="378"/>
      <c r="MOT189" s="378"/>
      <c r="MOU189" s="378"/>
      <c r="MOV189" s="378"/>
      <c r="MOW189" s="378"/>
      <c r="MOX189" s="378"/>
      <c r="MOY189" s="378"/>
      <c r="MOZ189" s="378"/>
      <c r="MPA189" s="378"/>
      <c r="MPB189" s="378"/>
      <c r="MPC189" s="378"/>
      <c r="MPD189" s="378"/>
      <c r="MPE189" s="378"/>
      <c r="MPF189" s="378"/>
      <c r="MPG189" s="378"/>
      <c r="MPH189" s="378"/>
      <c r="MPI189" s="378"/>
      <c r="MPJ189" s="378"/>
      <c r="MPK189" s="378"/>
      <c r="MPL189" s="378"/>
      <c r="MPM189" s="378"/>
      <c r="MPN189" s="378"/>
      <c r="MPO189" s="378"/>
      <c r="MPP189" s="378"/>
      <c r="MPQ189" s="378"/>
      <c r="MPR189" s="378"/>
      <c r="MPS189" s="378"/>
      <c r="MPT189" s="378"/>
      <c r="MPU189" s="378"/>
      <c r="MPV189" s="378"/>
      <c r="MPW189" s="378"/>
      <c r="MPX189" s="378"/>
      <c r="MPY189" s="378"/>
      <c r="MPZ189" s="378"/>
      <c r="MQA189" s="378"/>
      <c r="MQB189" s="378"/>
      <c r="MQC189" s="378"/>
      <c r="MQD189" s="378"/>
      <c r="MQE189" s="378"/>
      <c r="MQF189" s="378"/>
      <c r="MQG189" s="378"/>
      <c r="MQH189" s="378"/>
      <c r="MQI189" s="378"/>
      <c r="MQJ189" s="378"/>
      <c r="MQK189" s="378"/>
      <c r="MQL189" s="378"/>
      <c r="MQM189" s="378"/>
      <c r="MQN189" s="378"/>
      <c r="MQO189" s="378"/>
      <c r="MQP189" s="378"/>
      <c r="MQQ189" s="378"/>
      <c r="MQR189" s="378"/>
      <c r="MQS189" s="378"/>
      <c r="MQT189" s="378"/>
      <c r="MQU189" s="378"/>
      <c r="MQV189" s="378"/>
      <c r="MQW189" s="378"/>
      <c r="MQX189" s="378"/>
      <c r="MQY189" s="378"/>
      <c r="MQZ189" s="378"/>
      <c r="MRA189" s="378"/>
      <c r="MRB189" s="378"/>
      <c r="MRC189" s="378"/>
      <c r="MRD189" s="378"/>
      <c r="MRE189" s="378"/>
      <c r="MRF189" s="378"/>
      <c r="MRG189" s="378"/>
      <c r="MRH189" s="378"/>
      <c r="MRI189" s="378"/>
      <c r="MRJ189" s="378"/>
      <c r="MRK189" s="378"/>
      <c r="MRL189" s="378"/>
      <c r="MRM189" s="378"/>
      <c r="MRN189" s="378"/>
      <c r="MRO189" s="378"/>
      <c r="MRP189" s="378"/>
      <c r="MRQ189" s="378"/>
      <c r="MRR189" s="378"/>
      <c r="MRS189" s="378"/>
      <c r="MRT189" s="378"/>
      <c r="MRU189" s="378"/>
      <c r="MRV189" s="378"/>
      <c r="MRW189" s="378"/>
      <c r="MRX189" s="378"/>
      <c r="MRY189" s="378"/>
      <c r="MRZ189" s="378"/>
      <c r="MSA189" s="378"/>
      <c r="MSB189" s="378"/>
      <c r="MSC189" s="378"/>
      <c r="MSD189" s="378"/>
      <c r="MSE189" s="378"/>
      <c r="MSF189" s="378"/>
      <c r="MSG189" s="378"/>
      <c r="MSH189" s="378"/>
      <c r="MSI189" s="378"/>
      <c r="MSJ189" s="378"/>
      <c r="MSK189" s="378"/>
      <c r="MSL189" s="378"/>
      <c r="MSM189" s="378"/>
      <c r="MSN189" s="378"/>
      <c r="MSO189" s="378"/>
      <c r="MSP189" s="378"/>
      <c r="MSQ189" s="378"/>
      <c r="MSR189" s="378"/>
      <c r="MSS189" s="378"/>
      <c r="MST189" s="378"/>
      <c r="MSU189" s="378"/>
      <c r="MSV189" s="378"/>
      <c r="MSW189" s="378"/>
      <c r="MSX189" s="378"/>
      <c r="MSY189" s="378"/>
      <c r="MSZ189" s="378"/>
      <c r="MTA189" s="378"/>
      <c r="MTB189" s="378"/>
      <c r="MTC189" s="378"/>
      <c r="MTD189" s="378"/>
      <c r="MTE189" s="378"/>
      <c r="MTF189" s="378"/>
      <c r="MTG189" s="378"/>
      <c r="MTH189" s="378"/>
      <c r="MTI189" s="378"/>
      <c r="MTJ189" s="378"/>
      <c r="MTK189" s="378"/>
      <c r="MTL189" s="378"/>
      <c r="MTM189" s="378"/>
      <c r="MTN189" s="378"/>
      <c r="MTO189" s="378"/>
      <c r="MTP189" s="378"/>
      <c r="MTQ189" s="378"/>
      <c r="MTR189" s="378"/>
      <c r="MTS189" s="378"/>
      <c r="MTT189" s="378"/>
      <c r="MTU189" s="378"/>
      <c r="MTV189" s="378"/>
      <c r="MTW189" s="378"/>
      <c r="MTX189" s="378"/>
      <c r="MTY189" s="378"/>
      <c r="MTZ189" s="378"/>
      <c r="MUA189" s="378"/>
      <c r="MUB189" s="378"/>
      <c r="MUC189" s="378"/>
      <c r="MUD189" s="378"/>
      <c r="MUE189" s="378"/>
      <c r="MUF189" s="378"/>
      <c r="MUG189" s="378"/>
      <c r="MUH189" s="378"/>
      <c r="MUI189" s="378"/>
      <c r="MUJ189" s="378"/>
      <c r="MUK189" s="378"/>
      <c r="MUL189" s="378"/>
      <c r="MUM189" s="378"/>
      <c r="MUN189" s="378"/>
      <c r="MUO189" s="378"/>
      <c r="MUP189" s="378"/>
      <c r="MUQ189" s="378"/>
      <c r="MUR189" s="378"/>
      <c r="MUS189" s="378"/>
      <c r="MUT189" s="378"/>
      <c r="MUU189" s="378"/>
      <c r="MUV189" s="378"/>
      <c r="MUW189" s="378"/>
      <c r="MUX189" s="378"/>
      <c r="MUY189" s="378"/>
      <c r="MUZ189" s="378"/>
      <c r="MVA189" s="378"/>
      <c r="MVB189" s="378"/>
      <c r="MVC189" s="378"/>
      <c r="MVD189" s="378"/>
      <c r="MVE189" s="378"/>
      <c r="MVF189" s="378"/>
      <c r="MVG189" s="378"/>
      <c r="MVH189" s="378"/>
      <c r="MVI189" s="378"/>
      <c r="MVJ189" s="378"/>
      <c r="MVK189" s="378"/>
      <c r="MVL189" s="378"/>
      <c r="MVM189" s="378"/>
      <c r="MVN189" s="378"/>
      <c r="MVO189" s="378"/>
      <c r="MVP189" s="378"/>
      <c r="MVQ189" s="378"/>
      <c r="MVR189" s="378"/>
      <c r="MVS189" s="378"/>
      <c r="MVT189" s="378"/>
      <c r="MVU189" s="378"/>
      <c r="MVV189" s="378"/>
      <c r="MVW189" s="378"/>
      <c r="MVX189" s="378"/>
      <c r="MVY189" s="378"/>
      <c r="MVZ189" s="378"/>
      <c r="MWA189" s="378"/>
      <c r="MWB189" s="378"/>
      <c r="MWC189" s="378"/>
      <c r="MWD189" s="378"/>
      <c r="MWE189" s="378"/>
      <c r="MWF189" s="378"/>
      <c r="MWG189" s="378"/>
      <c r="MWH189" s="378"/>
      <c r="MWI189" s="378"/>
      <c r="MWJ189" s="378"/>
      <c r="MWK189" s="378"/>
      <c r="MWL189" s="378"/>
      <c r="MWM189" s="378"/>
      <c r="MWN189" s="378"/>
      <c r="MWO189" s="378"/>
      <c r="MWP189" s="378"/>
      <c r="MWQ189" s="378"/>
      <c r="MWR189" s="378"/>
      <c r="MWS189" s="378"/>
      <c r="MWT189" s="378"/>
      <c r="MWU189" s="378"/>
      <c r="MWV189" s="378"/>
      <c r="MWW189" s="378"/>
      <c r="MWX189" s="378"/>
      <c r="MWY189" s="378"/>
      <c r="MWZ189" s="378"/>
      <c r="MXA189" s="378"/>
      <c r="MXB189" s="378"/>
      <c r="MXC189" s="378"/>
      <c r="MXD189" s="378"/>
      <c r="MXE189" s="378"/>
      <c r="MXF189" s="378"/>
      <c r="MXG189" s="378"/>
      <c r="MXH189" s="378"/>
      <c r="MXI189" s="378"/>
      <c r="MXJ189" s="378"/>
      <c r="MXK189" s="378"/>
      <c r="MXL189" s="378"/>
      <c r="MXM189" s="378"/>
      <c r="MXN189" s="378"/>
      <c r="MXO189" s="378"/>
      <c r="MXP189" s="378"/>
      <c r="MXQ189" s="378"/>
      <c r="MXR189" s="378"/>
      <c r="MXS189" s="378"/>
      <c r="MXT189" s="378"/>
      <c r="MXU189" s="378"/>
      <c r="MXV189" s="378"/>
      <c r="MXW189" s="378"/>
      <c r="MXX189" s="378"/>
      <c r="MXY189" s="378"/>
      <c r="MXZ189" s="378"/>
      <c r="MYA189" s="378"/>
      <c r="MYB189" s="378"/>
      <c r="MYC189" s="378"/>
      <c r="MYD189" s="378"/>
      <c r="MYE189" s="378"/>
      <c r="MYF189" s="378"/>
      <c r="MYG189" s="378"/>
      <c r="MYH189" s="378"/>
      <c r="MYI189" s="378"/>
      <c r="MYJ189" s="378"/>
      <c r="MYK189" s="378"/>
      <c r="MYL189" s="378"/>
      <c r="MYM189" s="378"/>
      <c r="MYN189" s="378"/>
      <c r="MYO189" s="378"/>
      <c r="MYP189" s="378"/>
      <c r="MYQ189" s="378"/>
      <c r="MYR189" s="378"/>
      <c r="MYS189" s="378"/>
      <c r="MYT189" s="378"/>
      <c r="MYU189" s="378"/>
      <c r="MYV189" s="378"/>
      <c r="MYW189" s="378"/>
      <c r="MYX189" s="378"/>
      <c r="MYY189" s="378"/>
      <c r="MYZ189" s="378"/>
      <c r="MZA189" s="378"/>
      <c r="MZB189" s="378"/>
      <c r="MZC189" s="378"/>
      <c r="MZD189" s="378"/>
      <c r="MZE189" s="378"/>
      <c r="MZF189" s="378"/>
      <c r="MZG189" s="378"/>
      <c r="MZH189" s="378"/>
      <c r="MZI189" s="378"/>
      <c r="MZJ189" s="378"/>
      <c r="MZK189" s="378"/>
      <c r="MZL189" s="378"/>
      <c r="MZM189" s="378"/>
      <c r="MZN189" s="378"/>
      <c r="MZO189" s="378"/>
      <c r="MZP189" s="378"/>
      <c r="MZQ189" s="378"/>
      <c r="MZR189" s="378"/>
      <c r="MZS189" s="378"/>
      <c r="MZT189" s="378"/>
      <c r="MZU189" s="378"/>
      <c r="MZV189" s="378"/>
      <c r="MZW189" s="378"/>
      <c r="MZX189" s="378"/>
      <c r="MZY189" s="378"/>
      <c r="MZZ189" s="378"/>
      <c r="NAA189" s="378"/>
      <c r="NAB189" s="378"/>
      <c r="NAC189" s="378"/>
      <c r="NAD189" s="378"/>
      <c r="NAE189" s="378"/>
      <c r="NAF189" s="378"/>
      <c r="NAG189" s="378"/>
      <c r="NAH189" s="378"/>
      <c r="NAI189" s="378"/>
      <c r="NAJ189" s="378"/>
      <c r="NAK189" s="378"/>
      <c r="NAL189" s="378"/>
      <c r="NAM189" s="378"/>
      <c r="NAN189" s="378"/>
      <c r="NAO189" s="378"/>
      <c r="NAP189" s="378"/>
      <c r="NAQ189" s="378"/>
      <c r="NAR189" s="378"/>
      <c r="NAS189" s="378"/>
      <c r="NAT189" s="378"/>
      <c r="NAU189" s="378"/>
      <c r="NAV189" s="378"/>
      <c r="NAW189" s="378"/>
      <c r="NAX189" s="378"/>
      <c r="NAY189" s="378"/>
      <c r="NAZ189" s="378"/>
      <c r="NBA189" s="378"/>
      <c r="NBB189" s="378"/>
      <c r="NBC189" s="378"/>
      <c r="NBD189" s="378"/>
      <c r="NBE189" s="378"/>
      <c r="NBF189" s="378"/>
      <c r="NBG189" s="378"/>
      <c r="NBH189" s="378"/>
      <c r="NBI189" s="378"/>
      <c r="NBJ189" s="378"/>
      <c r="NBK189" s="378"/>
      <c r="NBL189" s="378"/>
      <c r="NBM189" s="378"/>
      <c r="NBN189" s="378"/>
      <c r="NBO189" s="378"/>
      <c r="NBP189" s="378"/>
      <c r="NBQ189" s="378"/>
      <c r="NBR189" s="378"/>
      <c r="NBS189" s="378"/>
      <c r="NBT189" s="378"/>
      <c r="NBU189" s="378"/>
      <c r="NBV189" s="378"/>
      <c r="NBW189" s="378"/>
      <c r="NBX189" s="378"/>
      <c r="NBY189" s="378"/>
      <c r="NBZ189" s="378"/>
      <c r="NCA189" s="378"/>
      <c r="NCB189" s="378"/>
      <c r="NCC189" s="378"/>
      <c r="NCD189" s="378"/>
      <c r="NCE189" s="378"/>
      <c r="NCF189" s="378"/>
      <c r="NCG189" s="378"/>
      <c r="NCH189" s="378"/>
      <c r="NCI189" s="378"/>
      <c r="NCJ189" s="378"/>
      <c r="NCK189" s="378"/>
      <c r="NCL189" s="378"/>
      <c r="NCM189" s="378"/>
      <c r="NCN189" s="378"/>
      <c r="NCO189" s="378"/>
      <c r="NCP189" s="378"/>
      <c r="NCQ189" s="378"/>
      <c r="NCR189" s="378"/>
      <c r="NCS189" s="378"/>
      <c r="NCT189" s="378"/>
      <c r="NCU189" s="378"/>
      <c r="NCV189" s="378"/>
      <c r="NCW189" s="378"/>
      <c r="NCX189" s="378"/>
      <c r="NCY189" s="378"/>
      <c r="NCZ189" s="378"/>
      <c r="NDA189" s="378"/>
      <c r="NDB189" s="378"/>
      <c r="NDC189" s="378"/>
      <c r="NDD189" s="378"/>
      <c r="NDE189" s="378"/>
      <c r="NDF189" s="378"/>
      <c r="NDG189" s="378"/>
      <c r="NDH189" s="378"/>
      <c r="NDI189" s="378"/>
      <c r="NDJ189" s="378"/>
      <c r="NDK189" s="378"/>
      <c r="NDL189" s="378"/>
      <c r="NDM189" s="378"/>
      <c r="NDN189" s="378"/>
      <c r="NDO189" s="378"/>
      <c r="NDP189" s="378"/>
      <c r="NDQ189" s="378"/>
      <c r="NDR189" s="378"/>
      <c r="NDS189" s="378"/>
      <c r="NDT189" s="378"/>
      <c r="NDU189" s="378"/>
      <c r="NDV189" s="378"/>
      <c r="NDW189" s="378"/>
      <c r="NDX189" s="378"/>
      <c r="NDY189" s="378"/>
      <c r="NDZ189" s="378"/>
      <c r="NEA189" s="378"/>
      <c r="NEB189" s="378"/>
      <c r="NEC189" s="378"/>
      <c r="NED189" s="378"/>
      <c r="NEE189" s="378"/>
      <c r="NEF189" s="378"/>
      <c r="NEG189" s="378"/>
      <c r="NEH189" s="378"/>
      <c r="NEI189" s="378"/>
      <c r="NEJ189" s="378"/>
      <c r="NEK189" s="378"/>
      <c r="NEL189" s="378"/>
      <c r="NEM189" s="378"/>
      <c r="NEN189" s="378"/>
      <c r="NEO189" s="378"/>
      <c r="NEP189" s="378"/>
      <c r="NEQ189" s="378"/>
      <c r="NER189" s="378"/>
      <c r="NES189" s="378"/>
      <c r="NET189" s="378"/>
      <c r="NEU189" s="378"/>
      <c r="NEV189" s="378"/>
      <c r="NEW189" s="378"/>
      <c r="NEX189" s="378"/>
      <c r="NEY189" s="378"/>
      <c r="NEZ189" s="378"/>
      <c r="NFA189" s="378"/>
      <c r="NFB189" s="378"/>
      <c r="NFC189" s="378"/>
      <c r="NFD189" s="378"/>
      <c r="NFE189" s="378"/>
      <c r="NFF189" s="378"/>
      <c r="NFG189" s="378"/>
      <c r="NFH189" s="378"/>
      <c r="NFI189" s="378"/>
      <c r="NFJ189" s="378"/>
      <c r="NFK189" s="378"/>
      <c r="NFL189" s="378"/>
      <c r="NFM189" s="378"/>
      <c r="NFN189" s="378"/>
      <c r="NFO189" s="378"/>
      <c r="NFP189" s="378"/>
      <c r="NFQ189" s="378"/>
      <c r="NFR189" s="378"/>
      <c r="NFS189" s="378"/>
      <c r="NFT189" s="378"/>
      <c r="NFU189" s="378"/>
      <c r="NFV189" s="378"/>
      <c r="NFW189" s="378"/>
      <c r="NFX189" s="378"/>
      <c r="NFY189" s="378"/>
      <c r="NFZ189" s="378"/>
      <c r="NGA189" s="378"/>
      <c r="NGB189" s="378"/>
      <c r="NGC189" s="378"/>
      <c r="NGD189" s="378"/>
      <c r="NGE189" s="378"/>
      <c r="NGF189" s="378"/>
      <c r="NGG189" s="378"/>
      <c r="NGH189" s="378"/>
      <c r="NGI189" s="378"/>
      <c r="NGJ189" s="378"/>
      <c r="NGK189" s="378"/>
      <c r="NGL189" s="378"/>
      <c r="NGM189" s="378"/>
      <c r="NGN189" s="378"/>
      <c r="NGO189" s="378"/>
      <c r="NGP189" s="378"/>
      <c r="NGQ189" s="378"/>
      <c r="NGR189" s="378"/>
      <c r="NGS189" s="378"/>
      <c r="NGT189" s="378"/>
      <c r="NGU189" s="378"/>
      <c r="NGV189" s="378"/>
      <c r="NGW189" s="378"/>
      <c r="NGX189" s="378"/>
      <c r="NGY189" s="378"/>
      <c r="NGZ189" s="378"/>
      <c r="NHA189" s="378"/>
      <c r="NHB189" s="378"/>
      <c r="NHC189" s="378"/>
      <c r="NHD189" s="378"/>
      <c r="NHE189" s="378"/>
      <c r="NHF189" s="378"/>
      <c r="NHG189" s="378"/>
      <c r="NHH189" s="378"/>
      <c r="NHI189" s="378"/>
      <c r="NHJ189" s="378"/>
      <c r="NHK189" s="378"/>
      <c r="NHL189" s="378"/>
      <c r="NHM189" s="378"/>
      <c r="NHN189" s="378"/>
      <c r="NHO189" s="378"/>
      <c r="NHP189" s="378"/>
      <c r="NHQ189" s="378"/>
      <c r="NHR189" s="378"/>
      <c r="NHS189" s="378"/>
      <c r="NHT189" s="378"/>
      <c r="NHU189" s="378"/>
      <c r="NHV189" s="378"/>
      <c r="NHW189" s="378"/>
      <c r="NHX189" s="378"/>
      <c r="NHY189" s="378"/>
      <c r="NHZ189" s="378"/>
      <c r="NIA189" s="378"/>
      <c r="NIB189" s="378"/>
      <c r="NIC189" s="378"/>
      <c r="NID189" s="378"/>
      <c r="NIE189" s="378"/>
      <c r="NIF189" s="378"/>
      <c r="NIG189" s="378"/>
      <c r="NIH189" s="378"/>
      <c r="NII189" s="378"/>
      <c r="NIJ189" s="378"/>
      <c r="NIK189" s="378"/>
      <c r="NIL189" s="378"/>
      <c r="NIM189" s="378"/>
      <c r="NIN189" s="378"/>
      <c r="NIO189" s="378"/>
      <c r="NIP189" s="378"/>
      <c r="NIQ189" s="378"/>
      <c r="NIR189" s="378"/>
      <c r="NIS189" s="378"/>
      <c r="NIT189" s="378"/>
      <c r="NIU189" s="378"/>
      <c r="NIV189" s="378"/>
      <c r="NIW189" s="378"/>
      <c r="NIX189" s="378"/>
      <c r="NIY189" s="378"/>
      <c r="NIZ189" s="378"/>
      <c r="NJA189" s="378"/>
      <c r="NJB189" s="378"/>
      <c r="NJC189" s="378"/>
      <c r="NJD189" s="378"/>
      <c r="NJE189" s="378"/>
      <c r="NJF189" s="378"/>
      <c r="NJG189" s="378"/>
      <c r="NJH189" s="378"/>
      <c r="NJI189" s="378"/>
      <c r="NJJ189" s="378"/>
      <c r="NJK189" s="378"/>
      <c r="NJL189" s="378"/>
      <c r="NJM189" s="378"/>
      <c r="NJN189" s="378"/>
      <c r="NJO189" s="378"/>
      <c r="NJP189" s="378"/>
      <c r="NJQ189" s="378"/>
      <c r="NJR189" s="378"/>
      <c r="NJS189" s="378"/>
      <c r="NJT189" s="378"/>
      <c r="NJU189" s="378"/>
      <c r="NJV189" s="378"/>
      <c r="NJW189" s="378"/>
      <c r="NJX189" s="378"/>
      <c r="NJY189" s="378"/>
      <c r="NJZ189" s="378"/>
      <c r="NKA189" s="378"/>
      <c r="NKB189" s="378"/>
      <c r="NKC189" s="378"/>
      <c r="NKD189" s="378"/>
      <c r="NKE189" s="378"/>
      <c r="NKF189" s="378"/>
      <c r="NKG189" s="378"/>
      <c r="NKH189" s="378"/>
      <c r="NKI189" s="378"/>
      <c r="NKJ189" s="378"/>
      <c r="NKK189" s="378"/>
      <c r="NKL189" s="378"/>
      <c r="NKM189" s="378"/>
      <c r="NKN189" s="378"/>
      <c r="NKO189" s="378"/>
      <c r="NKP189" s="378"/>
      <c r="NKQ189" s="378"/>
      <c r="NKR189" s="378"/>
      <c r="NKS189" s="378"/>
      <c r="NKT189" s="378"/>
      <c r="NKU189" s="378"/>
      <c r="NKV189" s="378"/>
      <c r="NKW189" s="378"/>
      <c r="NKX189" s="378"/>
      <c r="NKY189" s="378"/>
      <c r="NKZ189" s="378"/>
      <c r="NLA189" s="378"/>
      <c r="NLB189" s="378"/>
      <c r="NLC189" s="378"/>
      <c r="NLD189" s="378"/>
      <c r="NLE189" s="378"/>
      <c r="NLF189" s="378"/>
      <c r="NLG189" s="378"/>
      <c r="NLH189" s="378"/>
      <c r="NLI189" s="378"/>
      <c r="NLJ189" s="378"/>
      <c r="NLK189" s="378"/>
      <c r="NLL189" s="378"/>
      <c r="NLM189" s="378"/>
      <c r="NLN189" s="378"/>
      <c r="NLO189" s="378"/>
      <c r="NLP189" s="378"/>
      <c r="NLQ189" s="378"/>
      <c r="NLR189" s="378"/>
      <c r="NLS189" s="378"/>
      <c r="NLT189" s="378"/>
      <c r="NLU189" s="378"/>
      <c r="NLV189" s="378"/>
      <c r="NLW189" s="378"/>
      <c r="NLX189" s="378"/>
      <c r="NLY189" s="378"/>
      <c r="NLZ189" s="378"/>
      <c r="NMA189" s="378"/>
      <c r="NMB189" s="378"/>
      <c r="NMC189" s="378"/>
      <c r="NMD189" s="378"/>
      <c r="NME189" s="378"/>
      <c r="NMF189" s="378"/>
      <c r="NMG189" s="378"/>
      <c r="NMH189" s="378"/>
      <c r="NMI189" s="378"/>
      <c r="NMJ189" s="378"/>
      <c r="NMK189" s="378"/>
      <c r="NML189" s="378"/>
      <c r="NMM189" s="378"/>
      <c r="NMN189" s="378"/>
      <c r="NMO189" s="378"/>
      <c r="NMP189" s="378"/>
      <c r="NMQ189" s="378"/>
      <c r="NMR189" s="378"/>
      <c r="NMS189" s="378"/>
      <c r="NMT189" s="378"/>
      <c r="NMU189" s="378"/>
      <c r="NMV189" s="378"/>
      <c r="NMW189" s="378"/>
      <c r="NMX189" s="378"/>
      <c r="NMY189" s="378"/>
      <c r="NMZ189" s="378"/>
      <c r="NNA189" s="378"/>
      <c r="NNB189" s="378"/>
      <c r="NNC189" s="378"/>
      <c r="NND189" s="378"/>
      <c r="NNE189" s="378"/>
      <c r="NNF189" s="378"/>
      <c r="NNG189" s="378"/>
      <c r="NNH189" s="378"/>
      <c r="NNI189" s="378"/>
      <c r="NNJ189" s="378"/>
      <c r="NNK189" s="378"/>
      <c r="NNL189" s="378"/>
      <c r="NNM189" s="378"/>
      <c r="NNN189" s="378"/>
      <c r="NNO189" s="378"/>
      <c r="NNP189" s="378"/>
      <c r="NNQ189" s="378"/>
      <c r="NNR189" s="378"/>
      <c r="NNS189" s="378"/>
      <c r="NNT189" s="378"/>
      <c r="NNU189" s="378"/>
      <c r="NNV189" s="378"/>
      <c r="NNW189" s="378"/>
      <c r="NNX189" s="378"/>
      <c r="NNY189" s="378"/>
      <c r="NNZ189" s="378"/>
      <c r="NOA189" s="378"/>
      <c r="NOB189" s="378"/>
      <c r="NOC189" s="378"/>
      <c r="NOD189" s="378"/>
      <c r="NOE189" s="378"/>
      <c r="NOF189" s="378"/>
      <c r="NOG189" s="378"/>
      <c r="NOH189" s="378"/>
      <c r="NOI189" s="378"/>
      <c r="NOJ189" s="378"/>
      <c r="NOK189" s="378"/>
      <c r="NOL189" s="378"/>
      <c r="NOM189" s="378"/>
      <c r="NON189" s="378"/>
      <c r="NOO189" s="378"/>
      <c r="NOP189" s="378"/>
      <c r="NOQ189" s="378"/>
      <c r="NOR189" s="378"/>
      <c r="NOS189" s="378"/>
      <c r="NOT189" s="378"/>
      <c r="NOU189" s="378"/>
      <c r="NOV189" s="378"/>
      <c r="NOW189" s="378"/>
      <c r="NOX189" s="378"/>
      <c r="NOY189" s="378"/>
      <c r="NOZ189" s="378"/>
      <c r="NPA189" s="378"/>
      <c r="NPB189" s="378"/>
      <c r="NPC189" s="378"/>
      <c r="NPD189" s="378"/>
      <c r="NPE189" s="378"/>
      <c r="NPF189" s="378"/>
      <c r="NPG189" s="378"/>
      <c r="NPH189" s="378"/>
      <c r="NPI189" s="378"/>
      <c r="NPJ189" s="378"/>
      <c r="NPK189" s="378"/>
      <c r="NPL189" s="378"/>
      <c r="NPM189" s="378"/>
      <c r="NPN189" s="378"/>
      <c r="NPO189" s="378"/>
      <c r="NPP189" s="378"/>
      <c r="NPQ189" s="378"/>
      <c r="NPR189" s="378"/>
      <c r="NPS189" s="378"/>
      <c r="NPT189" s="378"/>
      <c r="NPU189" s="378"/>
      <c r="NPV189" s="378"/>
      <c r="NPW189" s="378"/>
      <c r="NPX189" s="378"/>
      <c r="NPY189" s="378"/>
      <c r="NPZ189" s="378"/>
      <c r="NQA189" s="378"/>
      <c r="NQB189" s="378"/>
      <c r="NQC189" s="378"/>
      <c r="NQD189" s="378"/>
      <c r="NQE189" s="378"/>
      <c r="NQF189" s="378"/>
      <c r="NQG189" s="378"/>
      <c r="NQH189" s="378"/>
      <c r="NQI189" s="378"/>
      <c r="NQJ189" s="378"/>
      <c r="NQK189" s="378"/>
      <c r="NQL189" s="378"/>
      <c r="NQM189" s="378"/>
      <c r="NQN189" s="378"/>
      <c r="NQO189" s="378"/>
      <c r="NQP189" s="378"/>
      <c r="NQQ189" s="378"/>
      <c r="NQR189" s="378"/>
      <c r="NQS189" s="378"/>
      <c r="NQT189" s="378"/>
      <c r="NQU189" s="378"/>
      <c r="NQV189" s="378"/>
      <c r="NQW189" s="378"/>
      <c r="NQX189" s="378"/>
      <c r="NQY189" s="378"/>
      <c r="NQZ189" s="378"/>
      <c r="NRA189" s="378"/>
      <c r="NRB189" s="378"/>
      <c r="NRC189" s="378"/>
      <c r="NRD189" s="378"/>
      <c r="NRE189" s="378"/>
      <c r="NRF189" s="378"/>
      <c r="NRG189" s="378"/>
      <c r="NRH189" s="378"/>
      <c r="NRI189" s="378"/>
      <c r="NRJ189" s="378"/>
      <c r="NRK189" s="378"/>
      <c r="NRL189" s="378"/>
      <c r="NRM189" s="378"/>
      <c r="NRN189" s="378"/>
      <c r="NRO189" s="378"/>
      <c r="NRP189" s="378"/>
      <c r="NRQ189" s="378"/>
      <c r="NRR189" s="378"/>
      <c r="NRS189" s="378"/>
      <c r="NRT189" s="378"/>
      <c r="NRU189" s="378"/>
      <c r="NRV189" s="378"/>
      <c r="NRW189" s="378"/>
      <c r="NRX189" s="378"/>
      <c r="NRY189" s="378"/>
      <c r="NRZ189" s="378"/>
      <c r="NSA189" s="378"/>
      <c r="NSB189" s="378"/>
      <c r="NSC189" s="378"/>
      <c r="NSD189" s="378"/>
      <c r="NSE189" s="378"/>
      <c r="NSF189" s="378"/>
      <c r="NSG189" s="378"/>
      <c r="NSH189" s="378"/>
      <c r="NSI189" s="378"/>
      <c r="NSJ189" s="378"/>
      <c r="NSK189" s="378"/>
      <c r="NSL189" s="378"/>
      <c r="NSM189" s="378"/>
      <c r="NSN189" s="378"/>
      <c r="NSO189" s="378"/>
      <c r="NSP189" s="378"/>
      <c r="NSQ189" s="378"/>
      <c r="NSR189" s="378"/>
      <c r="NSS189" s="378"/>
      <c r="NST189" s="378"/>
      <c r="NSU189" s="378"/>
      <c r="NSV189" s="378"/>
      <c r="NSW189" s="378"/>
      <c r="NSX189" s="378"/>
      <c r="NSY189" s="378"/>
      <c r="NSZ189" s="378"/>
      <c r="NTA189" s="378"/>
      <c r="NTB189" s="378"/>
      <c r="NTC189" s="378"/>
      <c r="NTD189" s="378"/>
      <c r="NTE189" s="378"/>
      <c r="NTF189" s="378"/>
      <c r="NTG189" s="378"/>
      <c r="NTH189" s="378"/>
      <c r="NTI189" s="378"/>
      <c r="NTJ189" s="378"/>
      <c r="NTK189" s="378"/>
      <c r="NTL189" s="378"/>
      <c r="NTM189" s="378"/>
      <c r="NTN189" s="378"/>
      <c r="NTO189" s="378"/>
      <c r="NTP189" s="378"/>
      <c r="NTQ189" s="378"/>
      <c r="NTR189" s="378"/>
      <c r="NTS189" s="378"/>
      <c r="NTT189" s="378"/>
      <c r="NTU189" s="378"/>
      <c r="NTV189" s="378"/>
      <c r="NTW189" s="378"/>
      <c r="NTX189" s="378"/>
      <c r="NTY189" s="378"/>
      <c r="NTZ189" s="378"/>
      <c r="NUA189" s="378"/>
      <c r="NUB189" s="378"/>
      <c r="NUC189" s="378"/>
      <c r="NUD189" s="378"/>
      <c r="NUE189" s="378"/>
      <c r="NUF189" s="378"/>
      <c r="NUG189" s="378"/>
      <c r="NUH189" s="378"/>
      <c r="NUI189" s="378"/>
      <c r="NUJ189" s="378"/>
      <c r="NUK189" s="378"/>
      <c r="NUL189" s="378"/>
      <c r="NUM189" s="378"/>
      <c r="NUN189" s="378"/>
      <c r="NUO189" s="378"/>
      <c r="NUP189" s="378"/>
      <c r="NUQ189" s="378"/>
      <c r="NUR189" s="378"/>
      <c r="NUS189" s="378"/>
      <c r="NUT189" s="378"/>
      <c r="NUU189" s="378"/>
      <c r="NUV189" s="378"/>
      <c r="NUW189" s="378"/>
      <c r="NUX189" s="378"/>
      <c r="NUY189" s="378"/>
      <c r="NUZ189" s="378"/>
      <c r="NVA189" s="378"/>
      <c r="NVB189" s="378"/>
      <c r="NVC189" s="378"/>
      <c r="NVD189" s="378"/>
      <c r="NVE189" s="378"/>
      <c r="NVF189" s="378"/>
      <c r="NVG189" s="378"/>
      <c r="NVH189" s="378"/>
      <c r="NVI189" s="378"/>
      <c r="NVJ189" s="378"/>
      <c r="NVK189" s="378"/>
      <c r="NVL189" s="378"/>
      <c r="NVM189" s="378"/>
      <c r="NVN189" s="378"/>
      <c r="NVO189" s="378"/>
      <c r="NVP189" s="378"/>
      <c r="NVQ189" s="378"/>
      <c r="NVR189" s="378"/>
      <c r="NVS189" s="378"/>
      <c r="NVT189" s="378"/>
      <c r="NVU189" s="378"/>
      <c r="NVV189" s="378"/>
      <c r="NVW189" s="378"/>
      <c r="NVX189" s="378"/>
      <c r="NVY189" s="378"/>
      <c r="NVZ189" s="378"/>
      <c r="NWA189" s="378"/>
      <c r="NWB189" s="378"/>
      <c r="NWC189" s="378"/>
      <c r="NWD189" s="378"/>
      <c r="NWE189" s="378"/>
      <c r="NWF189" s="378"/>
      <c r="NWG189" s="378"/>
      <c r="NWH189" s="378"/>
      <c r="NWI189" s="378"/>
      <c r="NWJ189" s="378"/>
      <c r="NWK189" s="378"/>
      <c r="NWL189" s="378"/>
      <c r="NWM189" s="378"/>
      <c r="NWN189" s="378"/>
      <c r="NWO189" s="378"/>
      <c r="NWP189" s="378"/>
      <c r="NWQ189" s="378"/>
      <c r="NWR189" s="378"/>
      <c r="NWS189" s="378"/>
      <c r="NWT189" s="378"/>
      <c r="NWU189" s="378"/>
      <c r="NWV189" s="378"/>
      <c r="NWW189" s="378"/>
      <c r="NWX189" s="378"/>
      <c r="NWY189" s="378"/>
      <c r="NWZ189" s="378"/>
      <c r="NXA189" s="378"/>
      <c r="NXB189" s="378"/>
      <c r="NXC189" s="378"/>
      <c r="NXD189" s="378"/>
      <c r="NXE189" s="378"/>
      <c r="NXF189" s="378"/>
      <c r="NXG189" s="378"/>
      <c r="NXH189" s="378"/>
      <c r="NXI189" s="378"/>
      <c r="NXJ189" s="378"/>
      <c r="NXK189" s="378"/>
      <c r="NXL189" s="378"/>
      <c r="NXM189" s="378"/>
      <c r="NXN189" s="378"/>
      <c r="NXO189" s="378"/>
      <c r="NXP189" s="378"/>
      <c r="NXQ189" s="378"/>
      <c r="NXR189" s="378"/>
      <c r="NXS189" s="378"/>
      <c r="NXT189" s="378"/>
      <c r="NXU189" s="378"/>
      <c r="NXV189" s="378"/>
      <c r="NXW189" s="378"/>
      <c r="NXX189" s="378"/>
      <c r="NXY189" s="378"/>
      <c r="NXZ189" s="378"/>
      <c r="NYA189" s="378"/>
      <c r="NYB189" s="378"/>
      <c r="NYC189" s="378"/>
      <c r="NYD189" s="378"/>
      <c r="NYE189" s="378"/>
      <c r="NYF189" s="378"/>
      <c r="NYG189" s="378"/>
      <c r="NYH189" s="378"/>
      <c r="NYI189" s="378"/>
      <c r="NYJ189" s="378"/>
      <c r="NYK189" s="378"/>
      <c r="NYL189" s="378"/>
      <c r="NYM189" s="378"/>
      <c r="NYN189" s="378"/>
      <c r="NYO189" s="378"/>
      <c r="NYP189" s="378"/>
      <c r="NYQ189" s="378"/>
      <c r="NYR189" s="378"/>
      <c r="NYS189" s="378"/>
      <c r="NYT189" s="378"/>
      <c r="NYU189" s="378"/>
      <c r="NYV189" s="378"/>
      <c r="NYW189" s="378"/>
      <c r="NYX189" s="378"/>
      <c r="NYY189" s="378"/>
      <c r="NYZ189" s="378"/>
      <c r="NZA189" s="378"/>
      <c r="NZB189" s="378"/>
      <c r="NZC189" s="378"/>
      <c r="NZD189" s="378"/>
      <c r="NZE189" s="378"/>
      <c r="NZF189" s="378"/>
      <c r="NZG189" s="378"/>
      <c r="NZH189" s="378"/>
      <c r="NZI189" s="378"/>
      <c r="NZJ189" s="378"/>
      <c r="NZK189" s="378"/>
      <c r="NZL189" s="378"/>
      <c r="NZM189" s="378"/>
      <c r="NZN189" s="378"/>
      <c r="NZO189" s="378"/>
      <c r="NZP189" s="378"/>
      <c r="NZQ189" s="378"/>
      <c r="NZR189" s="378"/>
      <c r="NZS189" s="378"/>
      <c r="NZT189" s="378"/>
      <c r="NZU189" s="378"/>
      <c r="NZV189" s="378"/>
      <c r="NZW189" s="378"/>
      <c r="NZX189" s="378"/>
      <c r="NZY189" s="378"/>
      <c r="NZZ189" s="378"/>
      <c r="OAA189" s="378"/>
      <c r="OAB189" s="378"/>
      <c r="OAC189" s="378"/>
      <c r="OAD189" s="378"/>
      <c r="OAE189" s="378"/>
      <c r="OAF189" s="378"/>
      <c r="OAG189" s="378"/>
      <c r="OAH189" s="378"/>
      <c r="OAI189" s="378"/>
      <c r="OAJ189" s="378"/>
      <c r="OAK189" s="378"/>
      <c r="OAL189" s="378"/>
      <c r="OAM189" s="378"/>
      <c r="OAN189" s="378"/>
      <c r="OAO189" s="378"/>
      <c r="OAP189" s="378"/>
      <c r="OAQ189" s="378"/>
      <c r="OAR189" s="378"/>
      <c r="OAS189" s="378"/>
      <c r="OAT189" s="378"/>
      <c r="OAU189" s="378"/>
      <c r="OAV189" s="378"/>
      <c r="OAW189" s="378"/>
      <c r="OAX189" s="378"/>
      <c r="OAY189" s="378"/>
      <c r="OAZ189" s="378"/>
      <c r="OBA189" s="378"/>
      <c r="OBB189" s="378"/>
      <c r="OBC189" s="378"/>
      <c r="OBD189" s="378"/>
      <c r="OBE189" s="378"/>
      <c r="OBF189" s="378"/>
      <c r="OBG189" s="378"/>
      <c r="OBH189" s="378"/>
      <c r="OBI189" s="378"/>
      <c r="OBJ189" s="378"/>
      <c r="OBK189" s="378"/>
      <c r="OBL189" s="378"/>
      <c r="OBM189" s="378"/>
      <c r="OBN189" s="378"/>
      <c r="OBO189" s="378"/>
      <c r="OBP189" s="378"/>
      <c r="OBQ189" s="378"/>
      <c r="OBR189" s="378"/>
      <c r="OBS189" s="378"/>
      <c r="OBT189" s="378"/>
      <c r="OBU189" s="378"/>
      <c r="OBV189" s="378"/>
      <c r="OBW189" s="378"/>
      <c r="OBX189" s="378"/>
      <c r="OBY189" s="378"/>
      <c r="OBZ189" s="378"/>
      <c r="OCA189" s="378"/>
      <c r="OCB189" s="378"/>
      <c r="OCC189" s="378"/>
      <c r="OCD189" s="378"/>
      <c r="OCE189" s="378"/>
      <c r="OCF189" s="378"/>
      <c r="OCG189" s="378"/>
      <c r="OCH189" s="378"/>
      <c r="OCI189" s="378"/>
      <c r="OCJ189" s="378"/>
      <c r="OCK189" s="378"/>
      <c r="OCL189" s="378"/>
      <c r="OCM189" s="378"/>
      <c r="OCN189" s="378"/>
      <c r="OCO189" s="378"/>
      <c r="OCP189" s="378"/>
      <c r="OCQ189" s="378"/>
      <c r="OCR189" s="378"/>
      <c r="OCS189" s="378"/>
      <c r="OCT189" s="378"/>
      <c r="OCU189" s="378"/>
      <c r="OCV189" s="378"/>
      <c r="OCW189" s="378"/>
      <c r="OCX189" s="378"/>
      <c r="OCY189" s="378"/>
      <c r="OCZ189" s="378"/>
      <c r="ODA189" s="378"/>
      <c r="ODB189" s="378"/>
      <c r="ODC189" s="378"/>
      <c r="ODD189" s="378"/>
      <c r="ODE189" s="378"/>
      <c r="ODF189" s="378"/>
      <c r="ODG189" s="378"/>
      <c r="ODH189" s="378"/>
      <c r="ODI189" s="378"/>
      <c r="ODJ189" s="378"/>
      <c r="ODK189" s="378"/>
      <c r="ODL189" s="378"/>
      <c r="ODM189" s="378"/>
      <c r="ODN189" s="378"/>
      <c r="ODO189" s="378"/>
      <c r="ODP189" s="378"/>
      <c r="ODQ189" s="378"/>
      <c r="ODR189" s="378"/>
      <c r="ODS189" s="378"/>
      <c r="ODT189" s="378"/>
      <c r="ODU189" s="378"/>
      <c r="ODV189" s="378"/>
      <c r="ODW189" s="378"/>
      <c r="ODX189" s="378"/>
      <c r="ODY189" s="378"/>
      <c r="ODZ189" s="378"/>
      <c r="OEA189" s="378"/>
      <c r="OEB189" s="378"/>
      <c r="OEC189" s="378"/>
      <c r="OED189" s="378"/>
      <c r="OEE189" s="378"/>
      <c r="OEF189" s="378"/>
      <c r="OEG189" s="378"/>
      <c r="OEH189" s="378"/>
      <c r="OEI189" s="378"/>
      <c r="OEJ189" s="378"/>
      <c r="OEK189" s="378"/>
      <c r="OEL189" s="378"/>
      <c r="OEM189" s="378"/>
      <c r="OEN189" s="378"/>
      <c r="OEO189" s="378"/>
      <c r="OEP189" s="378"/>
      <c r="OEQ189" s="378"/>
      <c r="OER189" s="378"/>
      <c r="OES189" s="378"/>
      <c r="OET189" s="378"/>
      <c r="OEU189" s="378"/>
      <c r="OEV189" s="378"/>
      <c r="OEW189" s="378"/>
      <c r="OEX189" s="378"/>
      <c r="OEY189" s="378"/>
      <c r="OEZ189" s="378"/>
      <c r="OFA189" s="378"/>
      <c r="OFB189" s="378"/>
      <c r="OFC189" s="378"/>
      <c r="OFD189" s="378"/>
      <c r="OFE189" s="378"/>
      <c r="OFF189" s="378"/>
      <c r="OFG189" s="378"/>
      <c r="OFH189" s="378"/>
      <c r="OFI189" s="378"/>
      <c r="OFJ189" s="378"/>
      <c r="OFK189" s="378"/>
      <c r="OFL189" s="378"/>
      <c r="OFM189" s="378"/>
      <c r="OFN189" s="378"/>
      <c r="OFO189" s="378"/>
      <c r="OFP189" s="378"/>
      <c r="OFQ189" s="378"/>
      <c r="OFR189" s="378"/>
      <c r="OFS189" s="378"/>
      <c r="OFT189" s="378"/>
      <c r="OFU189" s="378"/>
      <c r="OFV189" s="378"/>
      <c r="OFW189" s="378"/>
      <c r="OFX189" s="378"/>
      <c r="OFY189" s="378"/>
      <c r="OFZ189" s="378"/>
      <c r="OGA189" s="378"/>
      <c r="OGB189" s="378"/>
      <c r="OGC189" s="378"/>
      <c r="OGD189" s="378"/>
      <c r="OGE189" s="378"/>
      <c r="OGF189" s="378"/>
      <c r="OGG189" s="378"/>
      <c r="OGH189" s="378"/>
      <c r="OGI189" s="378"/>
      <c r="OGJ189" s="378"/>
      <c r="OGK189" s="378"/>
      <c r="OGL189" s="378"/>
      <c r="OGM189" s="378"/>
      <c r="OGN189" s="378"/>
      <c r="OGO189" s="378"/>
      <c r="OGP189" s="378"/>
      <c r="OGQ189" s="378"/>
      <c r="OGR189" s="378"/>
      <c r="OGS189" s="378"/>
      <c r="OGT189" s="378"/>
      <c r="OGU189" s="378"/>
      <c r="OGV189" s="378"/>
      <c r="OGW189" s="378"/>
      <c r="OGX189" s="378"/>
      <c r="OGY189" s="378"/>
      <c r="OGZ189" s="378"/>
      <c r="OHA189" s="378"/>
      <c r="OHB189" s="378"/>
      <c r="OHC189" s="378"/>
      <c r="OHD189" s="378"/>
      <c r="OHE189" s="378"/>
      <c r="OHF189" s="378"/>
      <c r="OHG189" s="378"/>
      <c r="OHH189" s="378"/>
      <c r="OHI189" s="378"/>
      <c r="OHJ189" s="378"/>
      <c r="OHK189" s="378"/>
      <c r="OHL189" s="378"/>
      <c r="OHM189" s="378"/>
      <c r="OHN189" s="378"/>
      <c r="OHO189" s="378"/>
      <c r="OHP189" s="378"/>
      <c r="OHQ189" s="378"/>
      <c r="OHR189" s="378"/>
      <c r="OHS189" s="378"/>
      <c r="OHT189" s="378"/>
      <c r="OHU189" s="378"/>
      <c r="OHV189" s="378"/>
      <c r="OHW189" s="378"/>
      <c r="OHX189" s="378"/>
      <c r="OHY189" s="378"/>
      <c r="OHZ189" s="378"/>
      <c r="OIA189" s="378"/>
      <c r="OIB189" s="378"/>
      <c r="OIC189" s="378"/>
      <c r="OID189" s="378"/>
      <c r="OIE189" s="378"/>
      <c r="OIF189" s="378"/>
      <c r="OIG189" s="378"/>
      <c r="OIH189" s="378"/>
      <c r="OII189" s="378"/>
      <c r="OIJ189" s="378"/>
      <c r="OIK189" s="378"/>
      <c r="OIL189" s="378"/>
      <c r="OIM189" s="378"/>
      <c r="OIN189" s="378"/>
      <c r="OIO189" s="378"/>
      <c r="OIP189" s="378"/>
      <c r="OIQ189" s="378"/>
      <c r="OIR189" s="378"/>
      <c r="OIS189" s="378"/>
      <c r="OIT189" s="378"/>
      <c r="OIU189" s="378"/>
      <c r="OIV189" s="378"/>
      <c r="OIW189" s="378"/>
      <c r="OIX189" s="378"/>
      <c r="OIY189" s="378"/>
      <c r="OIZ189" s="378"/>
      <c r="OJA189" s="378"/>
      <c r="OJB189" s="378"/>
      <c r="OJC189" s="378"/>
      <c r="OJD189" s="378"/>
      <c r="OJE189" s="378"/>
      <c r="OJF189" s="378"/>
      <c r="OJG189" s="378"/>
      <c r="OJH189" s="378"/>
      <c r="OJI189" s="378"/>
      <c r="OJJ189" s="378"/>
      <c r="OJK189" s="378"/>
      <c r="OJL189" s="378"/>
      <c r="OJM189" s="378"/>
      <c r="OJN189" s="378"/>
      <c r="OJO189" s="378"/>
      <c r="OJP189" s="378"/>
      <c r="OJQ189" s="378"/>
      <c r="OJR189" s="378"/>
      <c r="OJS189" s="378"/>
      <c r="OJT189" s="378"/>
      <c r="OJU189" s="378"/>
      <c r="OJV189" s="378"/>
      <c r="OJW189" s="378"/>
      <c r="OJX189" s="378"/>
      <c r="OJY189" s="378"/>
      <c r="OJZ189" s="378"/>
      <c r="OKA189" s="378"/>
      <c r="OKB189" s="378"/>
      <c r="OKC189" s="378"/>
      <c r="OKD189" s="378"/>
      <c r="OKE189" s="378"/>
      <c r="OKF189" s="378"/>
      <c r="OKG189" s="378"/>
      <c r="OKH189" s="378"/>
      <c r="OKI189" s="378"/>
      <c r="OKJ189" s="378"/>
      <c r="OKK189" s="378"/>
      <c r="OKL189" s="378"/>
      <c r="OKM189" s="378"/>
      <c r="OKN189" s="378"/>
      <c r="OKO189" s="378"/>
      <c r="OKP189" s="378"/>
      <c r="OKQ189" s="378"/>
      <c r="OKR189" s="378"/>
      <c r="OKS189" s="378"/>
      <c r="OKT189" s="378"/>
      <c r="OKU189" s="378"/>
      <c r="OKV189" s="378"/>
      <c r="OKW189" s="378"/>
      <c r="OKX189" s="378"/>
      <c r="OKY189" s="378"/>
      <c r="OKZ189" s="378"/>
      <c r="OLA189" s="378"/>
      <c r="OLB189" s="378"/>
      <c r="OLC189" s="378"/>
      <c r="OLD189" s="378"/>
      <c r="OLE189" s="378"/>
      <c r="OLF189" s="378"/>
      <c r="OLG189" s="378"/>
      <c r="OLH189" s="378"/>
      <c r="OLI189" s="378"/>
      <c r="OLJ189" s="378"/>
      <c r="OLK189" s="378"/>
      <c r="OLL189" s="378"/>
      <c r="OLM189" s="378"/>
      <c r="OLN189" s="378"/>
      <c r="OLO189" s="378"/>
      <c r="OLP189" s="378"/>
      <c r="OLQ189" s="378"/>
      <c r="OLR189" s="378"/>
      <c r="OLS189" s="378"/>
      <c r="OLT189" s="378"/>
      <c r="OLU189" s="378"/>
      <c r="OLV189" s="378"/>
      <c r="OLW189" s="378"/>
      <c r="OLX189" s="378"/>
      <c r="OLY189" s="378"/>
      <c r="OLZ189" s="378"/>
      <c r="OMA189" s="378"/>
      <c r="OMB189" s="378"/>
      <c r="OMC189" s="378"/>
      <c r="OMD189" s="378"/>
      <c r="OME189" s="378"/>
      <c r="OMF189" s="378"/>
      <c r="OMG189" s="378"/>
      <c r="OMH189" s="378"/>
      <c r="OMI189" s="378"/>
      <c r="OMJ189" s="378"/>
      <c r="OMK189" s="378"/>
      <c r="OML189" s="378"/>
      <c r="OMM189" s="378"/>
      <c r="OMN189" s="378"/>
      <c r="OMO189" s="378"/>
      <c r="OMP189" s="378"/>
      <c r="OMQ189" s="378"/>
      <c r="OMR189" s="378"/>
      <c r="OMS189" s="378"/>
      <c r="OMT189" s="378"/>
      <c r="OMU189" s="378"/>
      <c r="OMV189" s="378"/>
      <c r="OMW189" s="378"/>
      <c r="OMX189" s="378"/>
      <c r="OMY189" s="378"/>
      <c r="OMZ189" s="378"/>
      <c r="ONA189" s="378"/>
      <c r="ONB189" s="378"/>
      <c r="ONC189" s="378"/>
      <c r="OND189" s="378"/>
      <c r="ONE189" s="378"/>
      <c r="ONF189" s="378"/>
      <c r="ONG189" s="378"/>
      <c r="ONH189" s="378"/>
      <c r="ONI189" s="378"/>
      <c r="ONJ189" s="378"/>
      <c r="ONK189" s="378"/>
      <c r="ONL189" s="378"/>
      <c r="ONM189" s="378"/>
      <c r="ONN189" s="378"/>
      <c r="ONO189" s="378"/>
      <c r="ONP189" s="378"/>
      <c r="ONQ189" s="378"/>
      <c r="ONR189" s="378"/>
      <c r="ONS189" s="378"/>
      <c r="ONT189" s="378"/>
      <c r="ONU189" s="378"/>
      <c r="ONV189" s="378"/>
      <c r="ONW189" s="378"/>
      <c r="ONX189" s="378"/>
      <c r="ONY189" s="378"/>
      <c r="ONZ189" s="378"/>
      <c r="OOA189" s="378"/>
      <c r="OOB189" s="378"/>
      <c r="OOC189" s="378"/>
      <c r="OOD189" s="378"/>
      <c r="OOE189" s="378"/>
      <c r="OOF189" s="378"/>
      <c r="OOG189" s="378"/>
      <c r="OOH189" s="378"/>
      <c r="OOI189" s="378"/>
      <c r="OOJ189" s="378"/>
      <c r="OOK189" s="378"/>
      <c r="OOL189" s="378"/>
      <c r="OOM189" s="378"/>
      <c r="OON189" s="378"/>
      <c r="OOO189" s="378"/>
      <c r="OOP189" s="378"/>
      <c r="OOQ189" s="378"/>
      <c r="OOR189" s="378"/>
      <c r="OOS189" s="378"/>
      <c r="OOT189" s="378"/>
      <c r="OOU189" s="378"/>
      <c r="OOV189" s="378"/>
      <c r="OOW189" s="378"/>
      <c r="OOX189" s="378"/>
      <c r="OOY189" s="378"/>
      <c r="OOZ189" s="378"/>
      <c r="OPA189" s="378"/>
      <c r="OPB189" s="378"/>
      <c r="OPC189" s="378"/>
      <c r="OPD189" s="378"/>
      <c r="OPE189" s="378"/>
      <c r="OPF189" s="378"/>
      <c r="OPG189" s="378"/>
      <c r="OPH189" s="378"/>
      <c r="OPI189" s="378"/>
      <c r="OPJ189" s="378"/>
      <c r="OPK189" s="378"/>
      <c r="OPL189" s="378"/>
      <c r="OPM189" s="378"/>
      <c r="OPN189" s="378"/>
      <c r="OPO189" s="378"/>
      <c r="OPP189" s="378"/>
      <c r="OPQ189" s="378"/>
      <c r="OPR189" s="378"/>
      <c r="OPS189" s="378"/>
      <c r="OPT189" s="378"/>
      <c r="OPU189" s="378"/>
      <c r="OPV189" s="378"/>
      <c r="OPW189" s="378"/>
      <c r="OPX189" s="378"/>
      <c r="OPY189" s="378"/>
      <c r="OPZ189" s="378"/>
      <c r="OQA189" s="378"/>
      <c r="OQB189" s="378"/>
      <c r="OQC189" s="378"/>
      <c r="OQD189" s="378"/>
      <c r="OQE189" s="378"/>
      <c r="OQF189" s="378"/>
      <c r="OQG189" s="378"/>
      <c r="OQH189" s="378"/>
      <c r="OQI189" s="378"/>
      <c r="OQJ189" s="378"/>
      <c r="OQK189" s="378"/>
      <c r="OQL189" s="378"/>
      <c r="OQM189" s="378"/>
      <c r="OQN189" s="378"/>
      <c r="OQO189" s="378"/>
      <c r="OQP189" s="378"/>
      <c r="OQQ189" s="378"/>
      <c r="OQR189" s="378"/>
      <c r="OQS189" s="378"/>
      <c r="OQT189" s="378"/>
      <c r="OQU189" s="378"/>
      <c r="OQV189" s="378"/>
      <c r="OQW189" s="378"/>
      <c r="OQX189" s="378"/>
      <c r="OQY189" s="378"/>
      <c r="OQZ189" s="378"/>
      <c r="ORA189" s="378"/>
      <c r="ORB189" s="378"/>
      <c r="ORC189" s="378"/>
      <c r="ORD189" s="378"/>
      <c r="ORE189" s="378"/>
      <c r="ORF189" s="378"/>
      <c r="ORG189" s="378"/>
      <c r="ORH189" s="378"/>
      <c r="ORI189" s="378"/>
      <c r="ORJ189" s="378"/>
      <c r="ORK189" s="378"/>
      <c r="ORL189" s="378"/>
      <c r="ORM189" s="378"/>
      <c r="ORN189" s="378"/>
      <c r="ORO189" s="378"/>
      <c r="ORP189" s="378"/>
      <c r="ORQ189" s="378"/>
      <c r="ORR189" s="378"/>
      <c r="ORS189" s="378"/>
      <c r="ORT189" s="378"/>
      <c r="ORU189" s="378"/>
      <c r="ORV189" s="378"/>
      <c r="ORW189" s="378"/>
      <c r="ORX189" s="378"/>
      <c r="ORY189" s="378"/>
      <c r="ORZ189" s="378"/>
      <c r="OSA189" s="378"/>
      <c r="OSB189" s="378"/>
      <c r="OSC189" s="378"/>
      <c r="OSD189" s="378"/>
      <c r="OSE189" s="378"/>
      <c r="OSF189" s="378"/>
      <c r="OSG189" s="378"/>
      <c r="OSH189" s="378"/>
      <c r="OSI189" s="378"/>
      <c r="OSJ189" s="378"/>
      <c r="OSK189" s="378"/>
      <c r="OSL189" s="378"/>
      <c r="OSM189" s="378"/>
      <c r="OSN189" s="378"/>
      <c r="OSO189" s="378"/>
      <c r="OSP189" s="378"/>
      <c r="OSQ189" s="378"/>
      <c r="OSR189" s="378"/>
      <c r="OSS189" s="378"/>
      <c r="OST189" s="378"/>
      <c r="OSU189" s="378"/>
      <c r="OSV189" s="378"/>
      <c r="OSW189" s="378"/>
      <c r="OSX189" s="378"/>
      <c r="OSY189" s="378"/>
      <c r="OSZ189" s="378"/>
      <c r="OTA189" s="378"/>
      <c r="OTB189" s="378"/>
      <c r="OTC189" s="378"/>
      <c r="OTD189" s="378"/>
      <c r="OTE189" s="378"/>
      <c r="OTF189" s="378"/>
      <c r="OTG189" s="378"/>
      <c r="OTH189" s="378"/>
      <c r="OTI189" s="378"/>
      <c r="OTJ189" s="378"/>
      <c r="OTK189" s="378"/>
      <c r="OTL189" s="378"/>
      <c r="OTM189" s="378"/>
      <c r="OTN189" s="378"/>
      <c r="OTO189" s="378"/>
      <c r="OTP189" s="378"/>
      <c r="OTQ189" s="378"/>
      <c r="OTR189" s="378"/>
      <c r="OTS189" s="378"/>
      <c r="OTT189" s="378"/>
      <c r="OTU189" s="378"/>
      <c r="OTV189" s="378"/>
      <c r="OTW189" s="378"/>
      <c r="OTX189" s="378"/>
      <c r="OTY189" s="378"/>
      <c r="OTZ189" s="378"/>
      <c r="OUA189" s="378"/>
      <c r="OUB189" s="378"/>
      <c r="OUC189" s="378"/>
      <c r="OUD189" s="378"/>
      <c r="OUE189" s="378"/>
      <c r="OUF189" s="378"/>
      <c r="OUG189" s="378"/>
      <c r="OUH189" s="378"/>
      <c r="OUI189" s="378"/>
      <c r="OUJ189" s="378"/>
      <c r="OUK189" s="378"/>
      <c r="OUL189" s="378"/>
      <c r="OUM189" s="378"/>
      <c r="OUN189" s="378"/>
      <c r="OUO189" s="378"/>
      <c r="OUP189" s="378"/>
      <c r="OUQ189" s="378"/>
      <c r="OUR189" s="378"/>
      <c r="OUS189" s="378"/>
      <c r="OUT189" s="378"/>
      <c r="OUU189" s="378"/>
      <c r="OUV189" s="378"/>
      <c r="OUW189" s="378"/>
      <c r="OUX189" s="378"/>
      <c r="OUY189" s="378"/>
      <c r="OUZ189" s="378"/>
      <c r="OVA189" s="378"/>
      <c r="OVB189" s="378"/>
      <c r="OVC189" s="378"/>
      <c r="OVD189" s="378"/>
      <c r="OVE189" s="378"/>
      <c r="OVF189" s="378"/>
      <c r="OVG189" s="378"/>
      <c r="OVH189" s="378"/>
      <c r="OVI189" s="378"/>
      <c r="OVJ189" s="378"/>
      <c r="OVK189" s="378"/>
      <c r="OVL189" s="378"/>
      <c r="OVM189" s="378"/>
      <c r="OVN189" s="378"/>
      <c r="OVO189" s="378"/>
      <c r="OVP189" s="378"/>
      <c r="OVQ189" s="378"/>
      <c r="OVR189" s="378"/>
      <c r="OVS189" s="378"/>
      <c r="OVT189" s="378"/>
      <c r="OVU189" s="378"/>
      <c r="OVV189" s="378"/>
      <c r="OVW189" s="378"/>
      <c r="OVX189" s="378"/>
      <c r="OVY189" s="378"/>
      <c r="OVZ189" s="378"/>
      <c r="OWA189" s="378"/>
      <c r="OWB189" s="378"/>
      <c r="OWC189" s="378"/>
      <c r="OWD189" s="378"/>
      <c r="OWE189" s="378"/>
      <c r="OWF189" s="378"/>
      <c r="OWG189" s="378"/>
      <c r="OWH189" s="378"/>
      <c r="OWI189" s="378"/>
      <c r="OWJ189" s="378"/>
      <c r="OWK189" s="378"/>
      <c r="OWL189" s="378"/>
      <c r="OWM189" s="378"/>
      <c r="OWN189" s="378"/>
      <c r="OWO189" s="378"/>
      <c r="OWP189" s="378"/>
      <c r="OWQ189" s="378"/>
      <c r="OWR189" s="378"/>
      <c r="OWS189" s="378"/>
      <c r="OWT189" s="378"/>
      <c r="OWU189" s="378"/>
      <c r="OWV189" s="378"/>
      <c r="OWW189" s="378"/>
      <c r="OWX189" s="378"/>
      <c r="OWY189" s="378"/>
      <c r="OWZ189" s="378"/>
      <c r="OXA189" s="378"/>
      <c r="OXB189" s="378"/>
      <c r="OXC189" s="378"/>
      <c r="OXD189" s="378"/>
      <c r="OXE189" s="378"/>
      <c r="OXF189" s="378"/>
      <c r="OXG189" s="378"/>
      <c r="OXH189" s="378"/>
      <c r="OXI189" s="378"/>
      <c r="OXJ189" s="378"/>
      <c r="OXK189" s="378"/>
      <c r="OXL189" s="378"/>
      <c r="OXM189" s="378"/>
      <c r="OXN189" s="378"/>
      <c r="OXO189" s="378"/>
      <c r="OXP189" s="378"/>
      <c r="OXQ189" s="378"/>
      <c r="OXR189" s="378"/>
      <c r="OXS189" s="378"/>
      <c r="OXT189" s="378"/>
      <c r="OXU189" s="378"/>
      <c r="OXV189" s="378"/>
      <c r="OXW189" s="378"/>
      <c r="OXX189" s="378"/>
      <c r="OXY189" s="378"/>
      <c r="OXZ189" s="378"/>
      <c r="OYA189" s="378"/>
      <c r="OYB189" s="378"/>
      <c r="OYC189" s="378"/>
      <c r="OYD189" s="378"/>
      <c r="OYE189" s="378"/>
      <c r="OYF189" s="378"/>
      <c r="OYG189" s="378"/>
      <c r="OYH189" s="378"/>
      <c r="OYI189" s="378"/>
      <c r="OYJ189" s="378"/>
      <c r="OYK189" s="378"/>
      <c r="OYL189" s="378"/>
      <c r="OYM189" s="378"/>
      <c r="OYN189" s="378"/>
      <c r="OYO189" s="378"/>
      <c r="OYP189" s="378"/>
      <c r="OYQ189" s="378"/>
      <c r="OYR189" s="378"/>
      <c r="OYS189" s="378"/>
      <c r="OYT189" s="378"/>
      <c r="OYU189" s="378"/>
      <c r="OYV189" s="378"/>
      <c r="OYW189" s="378"/>
      <c r="OYX189" s="378"/>
      <c r="OYY189" s="378"/>
      <c r="OYZ189" s="378"/>
      <c r="OZA189" s="378"/>
      <c r="OZB189" s="378"/>
      <c r="OZC189" s="378"/>
      <c r="OZD189" s="378"/>
      <c r="OZE189" s="378"/>
      <c r="OZF189" s="378"/>
      <c r="OZG189" s="378"/>
      <c r="OZH189" s="378"/>
      <c r="OZI189" s="378"/>
      <c r="OZJ189" s="378"/>
      <c r="OZK189" s="378"/>
      <c r="OZL189" s="378"/>
      <c r="OZM189" s="378"/>
      <c r="OZN189" s="378"/>
      <c r="OZO189" s="378"/>
      <c r="OZP189" s="378"/>
      <c r="OZQ189" s="378"/>
      <c r="OZR189" s="378"/>
      <c r="OZS189" s="378"/>
      <c r="OZT189" s="378"/>
      <c r="OZU189" s="378"/>
      <c r="OZV189" s="378"/>
      <c r="OZW189" s="378"/>
      <c r="OZX189" s="378"/>
      <c r="OZY189" s="378"/>
      <c r="OZZ189" s="378"/>
      <c r="PAA189" s="378"/>
      <c r="PAB189" s="378"/>
      <c r="PAC189" s="378"/>
      <c r="PAD189" s="378"/>
      <c r="PAE189" s="378"/>
      <c r="PAF189" s="378"/>
      <c r="PAG189" s="378"/>
      <c r="PAH189" s="378"/>
      <c r="PAI189" s="378"/>
      <c r="PAJ189" s="378"/>
      <c r="PAK189" s="378"/>
      <c r="PAL189" s="378"/>
      <c r="PAM189" s="378"/>
      <c r="PAN189" s="378"/>
      <c r="PAO189" s="378"/>
      <c r="PAP189" s="378"/>
      <c r="PAQ189" s="378"/>
      <c r="PAR189" s="378"/>
      <c r="PAS189" s="378"/>
      <c r="PAT189" s="378"/>
      <c r="PAU189" s="378"/>
      <c r="PAV189" s="378"/>
      <c r="PAW189" s="378"/>
      <c r="PAX189" s="378"/>
      <c r="PAY189" s="378"/>
      <c r="PAZ189" s="378"/>
      <c r="PBA189" s="378"/>
      <c r="PBB189" s="378"/>
      <c r="PBC189" s="378"/>
      <c r="PBD189" s="378"/>
      <c r="PBE189" s="378"/>
      <c r="PBF189" s="378"/>
      <c r="PBG189" s="378"/>
      <c r="PBH189" s="378"/>
      <c r="PBI189" s="378"/>
      <c r="PBJ189" s="378"/>
      <c r="PBK189" s="378"/>
      <c r="PBL189" s="378"/>
      <c r="PBM189" s="378"/>
      <c r="PBN189" s="378"/>
      <c r="PBO189" s="378"/>
      <c r="PBP189" s="378"/>
      <c r="PBQ189" s="378"/>
      <c r="PBR189" s="378"/>
      <c r="PBS189" s="378"/>
      <c r="PBT189" s="378"/>
      <c r="PBU189" s="378"/>
      <c r="PBV189" s="378"/>
      <c r="PBW189" s="378"/>
      <c r="PBX189" s="378"/>
      <c r="PBY189" s="378"/>
      <c r="PBZ189" s="378"/>
      <c r="PCA189" s="378"/>
      <c r="PCB189" s="378"/>
      <c r="PCC189" s="378"/>
      <c r="PCD189" s="378"/>
      <c r="PCE189" s="378"/>
      <c r="PCF189" s="378"/>
      <c r="PCG189" s="378"/>
      <c r="PCH189" s="378"/>
      <c r="PCI189" s="378"/>
      <c r="PCJ189" s="378"/>
      <c r="PCK189" s="378"/>
      <c r="PCL189" s="378"/>
      <c r="PCM189" s="378"/>
      <c r="PCN189" s="378"/>
      <c r="PCO189" s="378"/>
      <c r="PCP189" s="378"/>
      <c r="PCQ189" s="378"/>
      <c r="PCR189" s="378"/>
      <c r="PCS189" s="378"/>
      <c r="PCT189" s="378"/>
      <c r="PCU189" s="378"/>
      <c r="PCV189" s="378"/>
      <c r="PCW189" s="378"/>
      <c r="PCX189" s="378"/>
      <c r="PCY189" s="378"/>
      <c r="PCZ189" s="378"/>
      <c r="PDA189" s="378"/>
      <c r="PDB189" s="378"/>
      <c r="PDC189" s="378"/>
      <c r="PDD189" s="378"/>
      <c r="PDE189" s="378"/>
      <c r="PDF189" s="378"/>
      <c r="PDG189" s="378"/>
      <c r="PDH189" s="378"/>
      <c r="PDI189" s="378"/>
      <c r="PDJ189" s="378"/>
      <c r="PDK189" s="378"/>
      <c r="PDL189" s="378"/>
      <c r="PDM189" s="378"/>
      <c r="PDN189" s="378"/>
      <c r="PDO189" s="378"/>
      <c r="PDP189" s="378"/>
      <c r="PDQ189" s="378"/>
      <c r="PDR189" s="378"/>
      <c r="PDS189" s="378"/>
      <c r="PDT189" s="378"/>
      <c r="PDU189" s="378"/>
      <c r="PDV189" s="378"/>
      <c r="PDW189" s="378"/>
      <c r="PDX189" s="378"/>
      <c r="PDY189" s="378"/>
      <c r="PDZ189" s="378"/>
      <c r="PEA189" s="378"/>
      <c r="PEB189" s="378"/>
      <c r="PEC189" s="378"/>
      <c r="PED189" s="378"/>
      <c r="PEE189" s="378"/>
      <c r="PEF189" s="378"/>
      <c r="PEG189" s="378"/>
      <c r="PEH189" s="378"/>
      <c r="PEI189" s="378"/>
      <c r="PEJ189" s="378"/>
      <c r="PEK189" s="378"/>
      <c r="PEL189" s="378"/>
      <c r="PEM189" s="378"/>
      <c r="PEN189" s="378"/>
      <c r="PEO189" s="378"/>
      <c r="PEP189" s="378"/>
      <c r="PEQ189" s="378"/>
      <c r="PER189" s="378"/>
      <c r="PES189" s="378"/>
      <c r="PET189" s="378"/>
      <c r="PEU189" s="378"/>
      <c r="PEV189" s="378"/>
      <c r="PEW189" s="378"/>
      <c r="PEX189" s="378"/>
      <c r="PEY189" s="378"/>
      <c r="PEZ189" s="378"/>
      <c r="PFA189" s="378"/>
      <c r="PFB189" s="378"/>
      <c r="PFC189" s="378"/>
      <c r="PFD189" s="378"/>
      <c r="PFE189" s="378"/>
      <c r="PFF189" s="378"/>
      <c r="PFG189" s="378"/>
      <c r="PFH189" s="378"/>
      <c r="PFI189" s="378"/>
      <c r="PFJ189" s="378"/>
      <c r="PFK189" s="378"/>
      <c r="PFL189" s="378"/>
      <c r="PFM189" s="378"/>
      <c r="PFN189" s="378"/>
      <c r="PFO189" s="378"/>
      <c r="PFP189" s="378"/>
      <c r="PFQ189" s="378"/>
      <c r="PFR189" s="378"/>
      <c r="PFS189" s="378"/>
      <c r="PFT189" s="378"/>
      <c r="PFU189" s="378"/>
      <c r="PFV189" s="378"/>
      <c r="PFW189" s="378"/>
      <c r="PFX189" s="378"/>
      <c r="PFY189" s="378"/>
      <c r="PFZ189" s="378"/>
      <c r="PGA189" s="378"/>
      <c r="PGB189" s="378"/>
      <c r="PGC189" s="378"/>
      <c r="PGD189" s="378"/>
      <c r="PGE189" s="378"/>
      <c r="PGF189" s="378"/>
      <c r="PGG189" s="378"/>
      <c r="PGH189" s="378"/>
      <c r="PGI189" s="378"/>
      <c r="PGJ189" s="378"/>
      <c r="PGK189" s="378"/>
      <c r="PGL189" s="378"/>
      <c r="PGM189" s="378"/>
      <c r="PGN189" s="378"/>
      <c r="PGO189" s="378"/>
      <c r="PGP189" s="378"/>
      <c r="PGQ189" s="378"/>
      <c r="PGR189" s="378"/>
      <c r="PGS189" s="378"/>
      <c r="PGT189" s="378"/>
      <c r="PGU189" s="378"/>
      <c r="PGV189" s="378"/>
      <c r="PGW189" s="378"/>
      <c r="PGX189" s="378"/>
      <c r="PGY189" s="378"/>
      <c r="PGZ189" s="378"/>
      <c r="PHA189" s="378"/>
      <c r="PHB189" s="378"/>
      <c r="PHC189" s="378"/>
      <c r="PHD189" s="378"/>
      <c r="PHE189" s="378"/>
      <c r="PHF189" s="378"/>
      <c r="PHG189" s="378"/>
      <c r="PHH189" s="378"/>
      <c r="PHI189" s="378"/>
      <c r="PHJ189" s="378"/>
      <c r="PHK189" s="378"/>
      <c r="PHL189" s="378"/>
      <c r="PHM189" s="378"/>
      <c r="PHN189" s="378"/>
      <c r="PHO189" s="378"/>
      <c r="PHP189" s="378"/>
      <c r="PHQ189" s="378"/>
      <c r="PHR189" s="378"/>
      <c r="PHS189" s="378"/>
      <c r="PHT189" s="378"/>
      <c r="PHU189" s="378"/>
      <c r="PHV189" s="378"/>
      <c r="PHW189" s="378"/>
      <c r="PHX189" s="378"/>
      <c r="PHY189" s="378"/>
      <c r="PHZ189" s="378"/>
      <c r="PIA189" s="378"/>
      <c r="PIB189" s="378"/>
      <c r="PIC189" s="378"/>
      <c r="PID189" s="378"/>
      <c r="PIE189" s="378"/>
      <c r="PIF189" s="378"/>
      <c r="PIG189" s="378"/>
      <c r="PIH189" s="378"/>
      <c r="PII189" s="378"/>
      <c r="PIJ189" s="378"/>
      <c r="PIK189" s="378"/>
      <c r="PIL189" s="378"/>
      <c r="PIM189" s="378"/>
      <c r="PIN189" s="378"/>
      <c r="PIO189" s="378"/>
      <c r="PIP189" s="378"/>
      <c r="PIQ189" s="378"/>
      <c r="PIR189" s="378"/>
      <c r="PIS189" s="378"/>
      <c r="PIT189" s="378"/>
      <c r="PIU189" s="378"/>
      <c r="PIV189" s="378"/>
      <c r="PIW189" s="378"/>
      <c r="PIX189" s="378"/>
      <c r="PIY189" s="378"/>
      <c r="PIZ189" s="378"/>
      <c r="PJA189" s="378"/>
      <c r="PJB189" s="378"/>
      <c r="PJC189" s="378"/>
      <c r="PJD189" s="378"/>
      <c r="PJE189" s="378"/>
      <c r="PJF189" s="378"/>
      <c r="PJG189" s="378"/>
      <c r="PJH189" s="378"/>
      <c r="PJI189" s="378"/>
      <c r="PJJ189" s="378"/>
      <c r="PJK189" s="378"/>
      <c r="PJL189" s="378"/>
      <c r="PJM189" s="378"/>
      <c r="PJN189" s="378"/>
      <c r="PJO189" s="378"/>
      <c r="PJP189" s="378"/>
      <c r="PJQ189" s="378"/>
      <c r="PJR189" s="378"/>
      <c r="PJS189" s="378"/>
      <c r="PJT189" s="378"/>
      <c r="PJU189" s="378"/>
      <c r="PJV189" s="378"/>
      <c r="PJW189" s="378"/>
      <c r="PJX189" s="378"/>
      <c r="PJY189" s="378"/>
      <c r="PJZ189" s="378"/>
      <c r="PKA189" s="378"/>
      <c r="PKB189" s="378"/>
      <c r="PKC189" s="378"/>
      <c r="PKD189" s="378"/>
      <c r="PKE189" s="378"/>
      <c r="PKF189" s="378"/>
      <c r="PKG189" s="378"/>
      <c r="PKH189" s="378"/>
      <c r="PKI189" s="378"/>
      <c r="PKJ189" s="378"/>
      <c r="PKK189" s="378"/>
      <c r="PKL189" s="378"/>
      <c r="PKM189" s="378"/>
      <c r="PKN189" s="378"/>
      <c r="PKO189" s="378"/>
      <c r="PKP189" s="378"/>
      <c r="PKQ189" s="378"/>
      <c r="PKR189" s="378"/>
      <c r="PKS189" s="378"/>
      <c r="PKT189" s="378"/>
      <c r="PKU189" s="378"/>
      <c r="PKV189" s="378"/>
      <c r="PKW189" s="378"/>
      <c r="PKX189" s="378"/>
      <c r="PKY189" s="378"/>
      <c r="PKZ189" s="378"/>
      <c r="PLA189" s="378"/>
      <c r="PLB189" s="378"/>
      <c r="PLC189" s="378"/>
      <c r="PLD189" s="378"/>
      <c r="PLE189" s="378"/>
      <c r="PLF189" s="378"/>
      <c r="PLG189" s="378"/>
      <c r="PLH189" s="378"/>
      <c r="PLI189" s="378"/>
      <c r="PLJ189" s="378"/>
      <c r="PLK189" s="378"/>
      <c r="PLL189" s="378"/>
      <c r="PLM189" s="378"/>
      <c r="PLN189" s="378"/>
      <c r="PLO189" s="378"/>
      <c r="PLP189" s="378"/>
      <c r="PLQ189" s="378"/>
      <c r="PLR189" s="378"/>
      <c r="PLS189" s="378"/>
      <c r="PLT189" s="378"/>
      <c r="PLU189" s="378"/>
      <c r="PLV189" s="378"/>
      <c r="PLW189" s="378"/>
      <c r="PLX189" s="378"/>
      <c r="PLY189" s="378"/>
      <c r="PLZ189" s="378"/>
      <c r="PMA189" s="378"/>
      <c r="PMB189" s="378"/>
      <c r="PMC189" s="378"/>
      <c r="PMD189" s="378"/>
      <c r="PME189" s="378"/>
      <c r="PMF189" s="378"/>
      <c r="PMG189" s="378"/>
      <c r="PMH189" s="378"/>
      <c r="PMI189" s="378"/>
      <c r="PMJ189" s="378"/>
      <c r="PMK189" s="378"/>
      <c r="PML189" s="378"/>
      <c r="PMM189" s="378"/>
      <c r="PMN189" s="378"/>
      <c r="PMO189" s="378"/>
      <c r="PMP189" s="378"/>
      <c r="PMQ189" s="378"/>
      <c r="PMR189" s="378"/>
      <c r="PMS189" s="378"/>
      <c r="PMT189" s="378"/>
      <c r="PMU189" s="378"/>
      <c r="PMV189" s="378"/>
      <c r="PMW189" s="378"/>
      <c r="PMX189" s="378"/>
      <c r="PMY189" s="378"/>
      <c r="PMZ189" s="378"/>
      <c r="PNA189" s="378"/>
      <c r="PNB189" s="378"/>
      <c r="PNC189" s="378"/>
      <c r="PND189" s="378"/>
      <c r="PNE189" s="378"/>
      <c r="PNF189" s="378"/>
      <c r="PNG189" s="378"/>
      <c r="PNH189" s="378"/>
      <c r="PNI189" s="378"/>
      <c r="PNJ189" s="378"/>
      <c r="PNK189" s="378"/>
      <c r="PNL189" s="378"/>
      <c r="PNM189" s="378"/>
      <c r="PNN189" s="378"/>
      <c r="PNO189" s="378"/>
      <c r="PNP189" s="378"/>
      <c r="PNQ189" s="378"/>
      <c r="PNR189" s="378"/>
      <c r="PNS189" s="378"/>
      <c r="PNT189" s="378"/>
      <c r="PNU189" s="378"/>
      <c r="PNV189" s="378"/>
      <c r="PNW189" s="378"/>
      <c r="PNX189" s="378"/>
      <c r="PNY189" s="378"/>
      <c r="PNZ189" s="378"/>
      <c r="POA189" s="378"/>
      <c r="POB189" s="378"/>
      <c r="POC189" s="378"/>
      <c r="POD189" s="378"/>
      <c r="POE189" s="378"/>
      <c r="POF189" s="378"/>
      <c r="POG189" s="378"/>
      <c r="POH189" s="378"/>
      <c r="POI189" s="378"/>
      <c r="POJ189" s="378"/>
      <c r="POK189" s="378"/>
      <c r="POL189" s="378"/>
      <c r="POM189" s="378"/>
      <c r="PON189" s="378"/>
      <c r="POO189" s="378"/>
      <c r="POP189" s="378"/>
      <c r="POQ189" s="378"/>
      <c r="POR189" s="378"/>
      <c r="POS189" s="378"/>
      <c r="POT189" s="378"/>
      <c r="POU189" s="378"/>
      <c r="POV189" s="378"/>
      <c r="POW189" s="378"/>
      <c r="POX189" s="378"/>
      <c r="POY189" s="378"/>
      <c r="POZ189" s="378"/>
      <c r="PPA189" s="378"/>
      <c r="PPB189" s="378"/>
      <c r="PPC189" s="378"/>
      <c r="PPD189" s="378"/>
      <c r="PPE189" s="378"/>
      <c r="PPF189" s="378"/>
      <c r="PPG189" s="378"/>
      <c r="PPH189" s="378"/>
      <c r="PPI189" s="378"/>
      <c r="PPJ189" s="378"/>
      <c r="PPK189" s="378"/>
      <c r="PPL189" s="378"/>
      <c r="PPM189" s="378"/>
      <c r="PPN189" s="378"/>
      <c r="PPO189" s="378"/>
      <c r="PPP189" s="378"/>
      <c r="PPQ189" s="378"/>
      <c r="PPR189" s="378"/>
      <c r="PPS189" s="378"/>
      <c r="PPT189" s="378"/>
      <c r="PPU189" s="378"/>
      <c r="PPV189" s="378"/>
      <c r="PPW189" s="378"/>
      <c r="PPX189" s="378"/>
      <c r="PPY189" s="378"/>
      <c r="PPZ189" s="378"/>
      <c r="PQA189" s="378"/>
      <c r="PQB189" s="378"/>
      <c r="PQC189" s="378"/>
      <c r="PQD189" s="378"/>
      <c r="PQE189" s="378"/>
      <c r="PQF189" s="378"/>
      <c r="PQG189" s="378"/>
      <c r="PQH189" s="378"/>
      <c r="PQI189" s="378"/>
      <c r="PQJ189" s="378"/>
      <c r="PQK189" s="378"/>
      <c r="PQL189" s="378"/>
      <c r="PQM189" s="378"/>
      <c r="PQN189" s="378"/>
      <c r="PQO189" s="378"/>
      <c r="PQP189" s="378"/>
      <c r="PQQ189" s="378"/>
      <c r="PQR189" s="378"/>
      <c r="PQS189" s="378"/>
      <c r="PQT189" s="378"/>
      <c r="PQU189" s="378"/>
      <c r="PQV189" s="378"/>
      <c r="PQW189" s="378"/>
      <c r="PQX189" s="378"/>
      <c r="PQY189" s="378"/>
      <c r="PQZ189" s="378"/>
      <c r="PRA189" s="378"/>
      <c r="PRB189" s="378"/>
      <c r="PRC189" s="378"/>
      <c r="PRD189" s="378"/>
      <c r="PRE189" s="378"/>
      <c r="PRF189" s="378"/>
      <c r="PRG189" s="378"/>
      <c r="PRH189" s="378"/>
      <c r="PRI189" s="378"/>
      <c r="PRJ189" s="378"/>
      <c r="PRK189" s="378"/>
      <c r="PRL189" s="378"/>
      <c r="PRM189" s="378"/>
      <c r="PRN189" s="378"/>
      <c r="PRO189" s="378"/>
      <c r="PRP189" s="378"/>
      <c r="PRQ189" s="378"/>
      <c r="PRR189" s="378"/>
      <c r="PRS189" s="378"/>
      <c r="PRT189" s="378"/>
      <c r="PRU189" s="378"/>
      <c r="PRV189" s="378"/>
      <c r="PRW189" s="378"/>
      <c r="PRX189" s="378"/>
      <c r="PRY189" s="378"/>
      <c r="PRZ189" s="378"/>
      <c r="PSA189" s="378"/>
      <c r="PSB189" s="378"/>
      <c r="PSC189" s="378"/>
      <c r="PSD189" s="378"/>
      <c r="PSE189" s="378"/>
      <c r="PSF189" s="378"/>
      <c r="PSG189" s="378"/>
      <c r="PSH189" s="378"/>
      <c r="PSI189" s="378"/>
      <c r="PSJ189" s="378"/>
      <c r="PSK189" s="378"/>
      <c r="PSL189" s="378"/>
      <c r="PSM189" s="378"/>
      <c r="PSN189" s="378"/>
      <c r="PSO189" s="378"/>
      <c r="PSP189" s="378"/>
      <c r="PSQ189" s="378"/>
      <c r="PSR189" s="378"/>
      <c r="PSS189" s="378"/>
      <c r="PST189" s="378"/>
      <c r="PSU189" s="378"/>
      <c r="PSV189" s="378"/>
      <c r="PSW189" s="378"/>
      <c r="PSX189" s="378"/>
      <c r="PSY189" s="378"/>
      <c r="PSZ189" s="378"/>
      <c r="PTA189" s="378"/>
      <c r="PTB189" s="378"/>
      <c r="PTC189" s="378"/>
      <c r="PTD189" s="378"/>
      <c r="PTE189" s="378"/>
      <c r="PTF189" s="378"/>
      <c r="PTG189" s="378"/>
      <c r="PTH189" s="378"/>
      <c r="PTI189" s="378"/>
      <c r="PTJ189" s="378"/>
      <c r="PTK189" s="378"/>
      <c r="PTL189" s="378"/>
      <c r="PTM189" s="378"/>
      <c r="PTN189" s="378"/>
      <c r="PTO189" s="378"/>
      <c r="PTP189" s="378"/>
      <c r="PTQ189" s="378"/>
      <c r="PTR189" s="378"/>
      <c r="PTS189" s="378"/>
      <c r="PTT189" s="378"/>
      <c r="PTU189" s="378"/>
      <c r="PTV189" s="378"/>
      <c r="PTW189" s="378"/>
      <c r="PTX189" s="378"/>
      <c r="PTY189" s="378"/>
      <c r="PTZ189" s="378"/>
      <c r="PUA189" s="378"/>
      <c r="PUB189" s="378"/>
      <c r="PUC189" s="378"/>
      <c r="PUD189" s="378"/>
      <c r="PUE189" s="378"/>
      <c r="PUF189" s="378"/>
      <c r="PUG189" s="378"/>
      <c r="PUH189" s="378"/>
      <c r="PUI189" s="378"/>
      <c r="PUJ189" s="378"/>
      <c r="PUK189" s="378"/>
      <c r="PUL189" s="378"/>
      <c r="PUM189" s="378"/>
      <c r="PUN189" s="378"/>
      <c r="PUO189" s="378"/>
      <c r="PUP189" s="378"/>
      <c r="PUQ189" s="378"/>
      <c r="PUR189" s="378"/>
      <c r="PUS189" s="378"/>
      <c r="PUT189" s="378"/>
      <c r="PUU189" s="378"/>
      <c r="PUV189" s="378"/>
      <c r="PUW189" s="378"/>
      <c r="PUX189" s="378"/>
      <c r="PUY189" s="378"/>
      <c r="PUZ189" s="378"/>
      <c r="PVA189" s="378"/>
      <c r="PVB189" s="378"/>
      <c r="PVC189" s="378"/>
      <c r="PVD189" s="378"/>
      <c r="PVE189" s="378"/>
      <c r="PVF189" s="378"/>
      <c r="PVG189" s="378"/>
      <c r="PVH189" s="378"/>
      <c r="PVI189" s="378"/>
      <c r="PVJ189" s="378"/>
      <c r="PVK189" s="378"/>
      <c r="PVL189" s="378"/>
      <c r="PVM189" s="378"/>
      <c r="PVN189" s="378"/>
      <c r="PVO189" s="378"/>
      <c r="PVP189" s="378"/>
      <c r="PVQ189" s="378"/>
      <c r="PVR189" s="378"/>
      <c r="PVS189" s="378"/>
      <c r="PVT189" s="378"/>
      <c r="PVU189" s="378"/>
      <c r="PVV189" s="378"/>
      <c r="PVW189" s="378"/>
      <c r="PVX189" s="378"/>
      <c r="PVY189" s="378"/>
      <c r="PVZ189" s="378"/>
      <c r="PWA189" s="378"/>
      <c r="PWB189" s="378"/>
      <c r="PWC189" s="378"/>
      <c r="PWD189" s="378"/>
      <c r="PWE189" s="378"/>
      <c r="PWF189" s="378"/>
      <c r="PWG189" s="378"/>
      <c r="PWH189" s="378"/>
      <c r="PWI189" s="378"/>
      <c r="PWJ189" s="378"/>
      <c r="PWK189" s="378"/>
      <c r="PWL189" s="378"/>
      <c r="PWM189" s="378"/>
      <c r="PWN189" s="378"/>
      <c r="PWO189" s="378"/>
      <c r="PWP189" s="378"/>
      <c r="PWQ189" s="378"/>
      <c r="PWR189" s="378"/>
      <c r="PWS189" s="378"/>
      <c r="PWT189" s="378"/>
      <c r="PWU189" s="378"/>
      <c r="PWV189" s="378"/>
      <c r="PWW189" s="378"/>
      <c r="PWX189" s="378"/>
      <c r="PWY189" s="378"/>
      <c r="PWZ189" s="378"/>
      <c r="PXA189" s="378"/>
      <c r="PXB189" s="378"/>
      <c r="PXC189" s="378"/>
      <c r="PXD189" s="378"/>
      <c r="PXE189" s="378"/>
      <c r="PXF189" s="378"/>
      <c r="PXG189" s="378"/>
      <c r="PXH189" s="378"/>
      <c r="PXI189" s="378"/>
      <c r="PXJ189" s="378"/>
      <c r="PXK189" s="378"/>
      <c r="PXL189" s="378"/>
      <c r="PXM189" s="378"/>
      <c r="PXN189" s="378"/>
      <c r="PXO189" s="378"/>
      <c r="PXP189" s="378"/>
      <c r="PXQ189" s="378"/>
      <c r="PXR189" s="378"/>
      <c r="PXS189" s="378"/>
      <c r="PXT189" s="378"/>
      <c r="PXU189" s="378"/>
      <c r="PXV189" s="378"/>
      <c r="PXW189" s="378"/>
      <c r="PXX189" s="378"/>
      <c r="PXY189" s="378"/>
      <c r="PXZ189" s="378"/>
      <c r="PYA189" s="378"/>
      <c r="PYB189" s="378"/>
      <c r="PYC189" s="378"/>
      <c r="PYD189" s="378"/>
      <c r="PYE189" s="378"/>
      <c r="PYF189" s="378"/>
      <c r="PYG189" s="378"/>
      <c r="PYH189" s="378"/>
      <c r="PYI189" s="378"/>
      <c r="PYJ189" s="378"/>
      <c r="PYK189" s="378"/>
      <c r="PYL189" s="378"/>
      <c r="PYM189" s="378"/>
      <c r="PYN189" s="378"/>
      <c r="PYO189" s="378"/>
      <c r="PYP189" s="378"/>
      <c r="PYQ189" s="378"/>
      <c r="PYR189" s="378"/>
      <c r="PYS189" s="378"/>
      <c r="PYT189" s="378"/>
      <c r="PYU189" s="378"/>
      <c r="PYV189" s="378"/>
      <c r="PYW189" s="378"/>
      <c r="PYX189" s="378"/>
      <c r="PYY189" s="378"/>
      <c r="PYZ189" s="378"/>
      <c r="PZA189" s="378"/>
      <c r="PZB189" s="378"/>
      <c r="PZC189" s="378"/>
      <c r="PZD189" s="378"/>
      <c r="PZE189" s="378"/>
      <c r="PZF189" s="378"/>
      <c r="PZG189" s="378"/>
      <c r="PZH189" s="378"/>
      <c r="PZI189" s="378"/>
      <c r="PZJ189" s="378"/>
      <c r="PZK189" s="378"/>
      <c r="PZL189" s="378"/>
      <c r="PZM189" s="378"/>
      <c r="PZN189" s="378"/>
      <c r="PZO189" s="378"/>
      <c r="PZP189" s="378"/>
      <c r="PZQ189" s="378"/>
      <c r="PZR189" s="378"/>
      <c r="PZS189" s="378"/>
      <c r="PZT189" s="378"/>
      <c r="PZU189" s="378"/>
      <c r="PZV189" s="378"/>
      <c r="PZW189" s="378"/>
      <c r="PZX189" s="378"/>
      <c r="PZY189" s="378"/>
      <c r="PZZ189" s="378"/>
      <c r="QAA189" s="378"/>
      <c r="QAB189" s="378"/>
      <c r="QAC189" s="378"/>
      <c r="QAD189" s="378"/>
      <c r="QAE189" s="378"/>
      <c r="QAF189" s="378"/>
      <c r="QAG189" s="378"/>
      <c r="QAH189" s="378"/>
      <c r="QAI189" s="378"/>
      <c r="QAJ189" s="378"/>
      <c r="QAK189" s="378"/>
      <c r="QAL189" s="378"/>
      <c r="QAM189" s="378"/>
      <c r="QAN189" s="378"/>
      <c r="QAO189" s="378"/>
      <c r="QAP189" s="378"/>
      <c r="QAQ189" s="378"/>
      <c r="QAR189" s="378"/>
      <c r="QAS189" s="378"/>
      <c r="QAT189" s="378"/>
      <c r="QAU189" s="378"/>
      <c r="QAV189" s="378"/>
      <c r="QAW189" s="378"/>
      <c r="QAX189" s="378"/>
      <c r="QAY189" s="378"/>
      <c r="QAZ189" s="378"/>
      <c r="QBA189" s="378"/>
      <c r="QBB189" s="378"/>
      <c r="QBC189" s="378"/>
      <c r="QBD189" s="378"/>
      <c r="QBE189" s="378"/>
      <c r="QBF189" s="378"/>
      <c r="QBG189" s="378"/>
      <c r="QBH189" s="378"/>
      <c r="QBI189" s="378"/>
      <c r="QBJ189" s="378"/>
      <c r="QBK189" s="378"/>
      <c r="QBL189" s="378"/>
      <c r="QBM189" s="378"/>
      <c r="QBN189" s="378"/>
      <c r="QBO189" s="378"/>
      <c r="QBP189" s="378"/>
      <c r="QBQ189" s="378"/>
      <c r="QBR189" s="378"/>
      <c r="QBS189" s="378"/>
      <c r="QBT189" s="378"/>
      <c r="QBU189" s="378"/>
      <c r="QBV189" s="378"/>
      <c r="QBW189" s="378"/>
      <c r="QBX189" s="378"/>
      <c r="QBY189" s="378"/>
      <c r="QBZ189" s="378"/>
      <c r="QCA189" s="378"/>
      <c r="QCB189" s="378"/>
      <c r="QCC189" s="378"/>
      <c r="QCD189" s="378"/>
      <c r="QCE189" s="378"/>
      <c r="QCF189" s="378"/>
      <c r="QCG189" s="378"/>
      <c r="QCH189" s="378"/>
      <c r="QCI189" s="378"/>
      <c r="QCJ189" s="378"/>
      <c r="QCK189" s="378"/>
      <c r="QCL189" s="378"/>
      <c r="QCM189" s="378"/>
      <c r="QCN189" s="378"/>
      <c r="QCO189" s="378"/>
      <c r="QCP189" s="378"/>
      <c r="QCQ189" s="378"/>
      <c r="QCR189" s="378"/>
      <c r="QCS189" s="378"/>
      <c r="QCT189" s="378"/>
      <c r="QCU189" s="378"/>
      <c r="QCV189" s="378"/>
      <c r="QCW189" s="378"/>
      <c r="QCX189" s="378"/>
      <c r="QCY189" s="378"/>
      <c r="QCZ189" s="378"/>
      <c r="QDA189" s="378"/>
      <c r="QDB189" s="378"/>
      <c r="QDC189" s="378"/>
      <c r="QDD189" s="378"/>
      <c r="QDE189" s="378"/>
      <c r="QDF189" s="378"/>
      <c r="QDG189" s="378"/>
      <c r="QDH189" s="378"/>
      <c r="QDI189" s="378"/>
      <c r="QDJ189" s="378"/>
      <c r="QDK189" s="378"/>
      <c r="QDL189" s="378"/>
      <c r="QDM189" s="378"/>
      <c r="QDN189" s="378"/>
      <c r="QDO189" s="378"/>
      <c r="QDP189" s="378"/>
      <c r="QDQ189" s="378"/>
      <c r="QDR189" s="378"/>
      <c r="QDS189" s="378"/>
      <c r="QDT189" s="378"/>
      <c r="QDU189" s="378"/>
      <c r="QDV189" s="378"/>
      <c r="QDW189" s="378"/>
      <c r="QDX189" s="378"/>
      <c r="QDY189" s="378"/>
      <c r="QDZ189" s="378"/>
      <c r="QEA189" s="378"/>
      <c r="QEB189" s="378"/>
      <c r="QEC189" s="378"/>
      <c r="QED189" s="378"/>
      <c r="QEE189" s="378"/>
      <c r="QEF189" s="378"/>
      <c r="QEG189" s="378"/>
      <c r="QEH189" s="378"/>
      <c r="QEI189" s="378"/>
      <c r="QEJ189" s="378"/>
      <c r="QEK189" s="378"/>
      <c r="QEL189" s="378"/>
      <c r="QEM189" s="378"/>
      <c r="QEN189" s="378"/>
      <c r="QEO189" s="378"/>
      <c r="QEP189" s="378"/>
      <c r="QEQ189" s="378"/>
      <c r="QER189" s="378"/>
      <c r="QES189" s="378"/>
      <c r="QET189" s="378"/>
      <c r="QEU189" s="378"/>
      <c r="QEV189" s="378"/>
      <c r="QEW189" s="378"/>
      <c r="QEX189" s="378"/>
      <c r="QEY189" s="378"/>
      <c r="QEZ189" s="378"/>
      <c r="QFA189" s="378"/>
      <c r="QFB189" s="378"/>
      <c r="QFC189" s="378"/>
      <c r="QFD189" s="378"/>
      <c r="QFE189" s="378"/>
      <c r="QFF189" s="378"/>
      <c r="QFG189" s="378"/>
      <c r="QFH189" s="378"/>
      <c r="QFI189" s="378"/>
      <c r="QFJ189" s="378"/>
      <c r="QFK189" s="378"/>
      <c r="QFL189" s="378"/>
      <c r="QFM189" s="378"/>
      <c r="QFN189" s="378"/>
      <c r="QFO189" s="378"/>
      <c r="QFP189" s="378"/>
      <c r="QFQ189" s="378"/>
      <c r="QFR189" s="378"/>
      <c r="QFS189" s="378"/>
      <c r="QFT189" s="378"/>
      <c r="QFU189" s="378"/>
      <c r="QFV189" s="378"/>
      <c r="QFW189" s="378"/>
      <c r="QFX189" s="378"/>
      <c r="QFY189" s="378"/>
      <c r="QFZ189" s="378"/>
      <c r="QGA189" s="378"/>
      <c r="QGB189" s="378"/>
      <c r="QGC189" s="378"/>
      <c r="QGD189" s="378"/>
      <c r="QGE189" s="378"/>
      <c r="QGF189" s="378"/>
      <c r="QGG189" s="378"/>
      <c r="QGH189" s="378"/>
      <c r="QGI189" s="378"/>
      <c r="QGJ189" s="378"/>
      <c r="QGK189" s="378"/>
      <c r="QGL189" s="378"/>
      <c r="QGM189" s="378"/>
      <c r="QGN189" s="378"/>
      <c r="QGO189" s="378"/>
      <c r="QGP189" s="378"/>
      <c r="QGQ189" s="378"/>
      <c r="QGR189" s="378"/>
      <c r="QGS189" s="378"/>
      <c r="QGT189" s="378"/>
      <c r="QGU189" s="378"/>
      <c r="QGV189" s="378"/>
      <c r="QGW189" s="378"/>
      <c r="QGX189" s="378"/>
      <c r="QGY189" s="378"/>
      <c r="QGZ189" s="378"/>
      <c r="QHA189" s="378"/>
      <c r="QHB189" s="378"/>
      <c r="QHC189" s="378"/>
      <c r="QHD189" s="378"/>
      <c r="QHE189" s="378"/>
      <c r="QHF189" s="378"/>
      <c r="QHG189" s="378"/>
      <c r="QHH189" s="378"/>
      <c r="QHI189" s="378"/>
      <c r="QHJ189" s="378"/>
      <c r="QHK189" s="378"/>
      <c r="QHL189" s="378"/>
      <c r="QHM189" s="378"/>
      <c r="QHN189" s="378"/>
      <c r="QHO189" s="378"/>
      <c r="QHP189" s="378"/>
      <c r="QHQ189" s="378"/>
      <c r="QHR189" s="378"/>
      <c r="QHS189" s="378"/>
      <c r="QHT189" s="378"/>
      <c r="QHU189" s="378"/>
      <c r="QHV189" s="378"/>
      <c r="QHW189" s="378"/>
      <c r="QHX189" s="378"/>
      <c r="QHY189" s="378"/>
      <c r="QHZ189" s="378"/>
      <c r="QIA189" s="378"/>
      <c r="QIB189" s="378"/>
      <c r="QIC189" s="378"/>
      <c r="QID189" s="378"/>
      <c r="QIE189" s="378"/>
      <c r="QIF189" s="378"/>
      <c r="QIG189" s="378"/>
      <c r="QIH189" s="378"/>
      <c r="QII189" s="378"/>
      <c r="QIJ189" s="378"/>
      <c r="QIK189" s="378"/>
      <c r="QIL189" s="378"/>
      <c r="QIM189" s="378"/>
      <c r="QIN189" s="378"/>
      <c r="QIO189" s="378"/>
      <c r="QIP189" s="378"/>
      <c r="QIQ189" s="378"/>
      <c r="QIR189" s="378"/>
      <c r="QIS189" s="378"/>
      <c r="QIT189" s="378"/>
      <c r="QIU189" s="378"/>
      <c r="QIV189" s="378"/>
      <c r="QIW189" s="378"/>
      <c r="QIX189" s="378"/>
      <c r="QIY189" s="378"/>
      <c r="QIZ189" s="378"/>
      <c r="QJA189" s="378"/>
      <c r="QJB189" s="378"/>
      <c r="QJC189" s="378"/>
      <c r="QJD189" s="378"/>
      <c r="QJE189" s="378"/>
      <c r="QJF189" s="378"/>
      <c r="QJG189" s="378"/>
      <c r="QJH189" s="378"/>
      <c r="QJI189" s="378"/>
      <c r="QJJ189" s="378"/>
      <c r="QJK189" s="378"/>
      <c r="QJL189" s="378"/>
      <c r="QJM189" s="378"/>
      <c r="QJN189" s="378"/>
      <c r="QJO189" s="378"/>
      <c r="QJP189" s="378"/>
      <c r="QJQ189" s="378"/>
      <c r="QJR189" s="378"/>
      <c r="QJS189" s="378"/>
      <c r="QJT189" s="378"/>
      <c r="QJU189" s="378"/>
      <c r="QJV189" s="378"/>
      <c r="QJW189" s="378"/>
      <c r="QJX189" s="378"/>
      <c r="QJY189" s="378"/>
      <c r="QJZ189" s="378"/>
      <c r="QKA189" s="378"/>
      <c r="QKB189" s="378"/>
      <c r="QKC189" s="378"/>
      <c r="QKD189" s="378"/>
      <c r="QKE189" s="378"/>
      <c r="QKF189" s="378"/>
      <c r="QKG189" s="378"/>
      <c r="QKH189" s="378"/>
      <c r="QKI189" s="378"/>
      <c r="QKJ189" s="378"/>
      <c r="QKK189" s="378"/>
      <c r="QKL189" s="378"/>
      <c r="QKM189" s="378"/>
      <c r="QKN189" s="378"/>
      <c r="QKO189" s="378"/>
      <c r="QKP189" s="378"/>
      <c r="QKQ189" s="378"/>
      <c r="QKR189" s="378"/>
      <c r="QKS189" s="378"/>
      <c r="QKT189" s="378"/>
      <c r="QKU189" s="378"/>
      <c r="QKV189" s="378"/>
      <c r="QKW189" s="378"/>
      <c r="QKX189" s="378"/>
      <c r="QKY189" s="378"/>
      <c r="QKZ189" s="378"/>
      <c r="QLA189" s="378"/>
      <c r="QLB189" s="378"/>
      <c r="QLC189" s="378"/>
      <c r="QLD189" s="378"/>
      <c r="QLE189" s="378"/>
      <c r="QLF189" s="378"/>
      <c r="QLG189" s="378"/>
      <c r="QLH189" s="378"/>
      <c r="QLI189" s="378"/>
      <c r="QLJ189" s="378"/>
      <c r="QLK189" s="378"/>
      <c r="QLL189" s="378"/>
      <c r="QLM189" s="378"/>
      <c r="QLN189" s="378"/>
      <c r="QLO189" s="378"/>
      <c r="QLP189" s="378"/>
      <c r="QLQ189" s="378"/>
      <c r="QLR189" s="378"/>
      <c r="QLS189" s="378"/>
      <c r="QLT189" s="378"/>
      <c r="QLU189" s="378"/>
      <c r="QLV189" s="378"/>
      <c r="QLW189" s="378"/>
      <c r="QLX189" s="378"/>
      <c r="QLY189" s="378"/>
      <c r="QLZ189" s="378"/>
      <c r="QMA189" s="378"/>
      <c r="QMB189" s="378"/>
      <c r="QMC189" s="378"/>
      <c r="QMD189" s="378"/>
      <c r="QME189" s="378"/>
      <c r="QMF189" s="378"/>
      <c r="QMG189" s="378"/>
      <c r="QMH189" s="378"/>
      <c r="QMI189" s="378"/>
      <c r="QMJ189" s="378"/>
      <c r="QMK189" s="378"/>
      <c r="QML189" s="378"/>
      <c r="QMM189" s="378"/>
      <c r="QMN189" s="378"/>
      <c r="QMO189" s="378"/>
      <c r="QMP189" s="378"/>
      <c r="QMQ189" s="378"/>
      <c r="QMR189" s="378"/>
      <c r="QMS189" s="378"/>
      <c r="QMT189" s="378"/>
      <c r="QMU189" s="378"/>
      <c r="QMV189" s="378"/>
      <c r="QMW189" s="378"/>
      <c r="QMX189" s="378"/>
      <c r="QMY189" s="378"/>
      <c r="QMZ189" s="378"/>
      <c r="QNA189" s="378"/>
      <c r="QNB189" s="378"/>
      <c r="QNC189" s="378"/>
      <c r="QND189" s="378"/>
      <c r="QNE189" s="378"/>
      <c r="QNF189" s="378"/>
      <c r="QNG189" s="378"/>
      <c r="QNH189" s="378"/>
      <c r="QNI189" s="378"/>
      <c r="QNJ189" s="378"/>
      <c r="QNK189" s="378"/>
      <c r="QNL189" s="378"/>
      <c r="QNM189" s="378"/>
      <c r="QNN189" s="378"/>
      <c r="QNO189" s="378"/>
      <c r="QNP189" s="378"/>
      <c r="QNQ189" s="378"/>
      <c r="QNR189" s="378"/>
      <c r="QNS189" s="378"/>
      <c r="QNT189" s="378"/>
      <c r="QNU189" s="378"/>
      <c r="QNV189" s="378"/>
      <c r="QNW189" s="378"/>
      <c r="QNX189" s="378"/>
      <c r="QNY189" s="378"/>
      <c r="QNZ189" s="378"/>
      <c r="QOA189" s="378"/>
      <c r="QOB189" s="378"/>
      <c r="QOC189" s="378"/>
      <c r="QOD189" s="378"/>
      <c r="QOE189" s="378"/>
      <c r="QOF189" s="378"/>
      <c r="QOG189" s="378"/>
      <c r="QOH189" s="378"/>
      <c r="QOI189" s="378"/>
      <c r="QOJ189" s="378"/>
      <c r="QOK189" s="378"/>
      <c r="QOL189" s="378"/>
      <c r="QOM189" s="378"/>
      <c r="QON189" s="378"/>
      <c r="QOO189" s="378"/>
      <c r="QOP189" s="378"/>
      <c r="QOQ189" s="378"/>
      <c r="QOR189" s="378"/>
      <c r="QOS189" s="378"/>
      <c r="QOT189" s="378"/>
      <c r="QOU189" s="378"/>
      <c r="QOV189" s="378"/>
      <c r="QOW189" s="378"/>
      <c r="QOX189" s="378"/>
      <c r="QOY189" s="378"/>
      <c r="QOZ189" s="378"/>
      <c r="QPA189" s="378"/>
      <c r="QPB189" s="378"/>
      <c r="QPC189" s="378"/>
      <c r="QPD189" s="378"/>
      <c r="QPE189" s="378"/>
      <c r="QPF189" s="378"/>
      <c r="QPG189" s="378"/>
      <c r="QPH189" s="378"/>
      <c r="QPI189" s="378"/>
      <c r="QPJ189" s="378"/>
      <c r="QPK189" s="378"/>
      <c r="QPL189" s="378"/>
      <c r="QPM189" s="378"/>
      <c r="QPN189" s="378"/>
      <c r="QPO189" s="378"/>
      <c r="QPP189" s="378"/>
      <c r="QPQ189" s="378"/>
      <c r="QPR189" s="378"/>
      <c r="QPS189" s="378"/>
      <c r="QPT189" s="378"/>
      <c r="QPU189" s="378"/>
      <c r="QPV189" s="378"/>
      <c r="QPW189" s="378"/>
      <c r="QPX189" s="378"/>
      <c r="QPY189" s="378"/>
      <c r="QPZ189" s="378"/>
      <c r="QQA189" s="378"/>
      <c r="QQB189" s="378"/>
      <c r="QQC189" s="378"/>
      <c r="QQD189" s="378"/>
      <c r="QQE189" s="378"/>
      <c r="QQF189" s="378"/>
      <c r="QQG189" s="378"/>
      <c r="QQH189" s="378"/>
      <c r="QQI189" s="378"/>
      <c r="QQJ189" s="378"/>
      <c r="QQK189" s="378"/>
      <c r="QQL189" s="378"/>
      <c r="QQM189" s="378"/>
      <c r="QQN189" s="378"/>
      <c r="QQO189" s="378"/>
      <c r="QQP189" s="378"/>
      <c r="QQQ189" s="378"/>
      <c r="QQR189" s="378"/>
      <c r="QQS189" s="378"/>
      <c r="QQT189" s="378"/>
      <c r="QQU189" s="378"/>
      <c r="QQV189" s="378"/>
      <c r="QQW189" s="378"/>
      <c r="QQX189" s="378"/>
      <c r="QQY189" s="378"/>
      <c r="QQZ189" s="378"/>
      <c r="QRA189" s="378"/>
      <c r="QRB189" s="378"/>
      <c r="QRC189" s="378"/>
      <c r="QRD189" s="378"/>
      <c r="QRE189" s="378"/>
      <c r="QRF189" s="378"/>
      <c r="QRG189" s="378"/>
      <c r="QRH189" s="378"/>
      <c r="QRI189" s="378"/>
      <c r="QRJ189" s="378"/>
      <c r="QRK189" s="378"/>
      <c r="QRL189" s="378"/>
      <c r="QRM189" s="378"/>
      <c r="QRN189" s="378"/>
      <c r="QRO189" s="378"/>
      <c r="QRP189" s="378"/>
      <c r="QRQ189" s="378"/>
      <c r="QRR189" s="378"/>
      <c r="QRS189" s="378"/>
      <c r="QRT189" s="378"/>
      <c r="QRU189" s="378"/>
      <c r="QRV189" s="378"/>
      <c r="QRW189" s="378"/>
      <c r="QRX189" s="378"/>
      <c r="QRY189" s="378"/>
      <c r="QRZ189" s="378"/>
      <c r="QSA189" s="378"/>
      <c r="QSB189" s="378"/>
      <c r="QSC189" s="378"/>
      <c r="QSD189" s="378"/>
      <c r="QSE189" s="378"/>
      <c r="QSF189" s="378"/>
      <c r="QSG189" s="378"/>
      <c r="QSH189" s="378"/>
      <c r="QSI189" s="378"/>
      <c r="QSJ189" s="378"/>
      <c r="QSK189" s="378"/>
      <c r="QSL189" s="378"/>
      <c r="QSM189" s="378"/>
      <c r="QSN189" s="378"/>
      <c r="QSO189" s="378"/>
      <c r="QSP189" s="378"/>
      <c r="QSQ189" s="378"/>
      <c r="QSR189" s="378"/>
      <c r="QSS189" s="378"/>
      <c r="QST189" s="378"/>
      <c r="QSU189" s="378"/>
      <c r="QSV189" s="378"/>
      <c r="QSW189" s="378"/>
      <c r="QSX189" s="378"/>
      <c r="QSY189" s="378"/>
      <c r="QSZ189" s="378"/>
      <c r="QTA189" s="378"/>
      <c r="QTB189" s="378"/>
      <c r="QTC189" s="378"/>
      <c r="QTD189" s="378"/>
      <c r="QTE189" s="378"/>
      <c r="QTF189" s="378"/>
      <c r="QTG189" s="378"/>
      <c r="QTH189" s="378"/>
      <c r="QTI189" s="378"/>
      <c r="QTJ189" s="378"/>
      <c r="QTK189" s="378"/>
      <c r="QTL189" s="378"/>
      <c r="QTM189" s="378"/>
      <c r="QTN189" s="378"/>
      <c r="QTO189" s="378"/>
      <c r="QTP189" s="378"/>
      <c r="QTQ189" s="378"/>
      <c r="QTR189" s="378"/>
      <c r="QTS189" s="378"/>
      <c r="QTT189" s="378"/>
      <c r="QTU189" s="378"/>
      <c r="QTV189" s="378"/>
      <c r="QTW189" s="378"/>
      <c r="QTX189" s="378"/>
      <c r="QTY189" s="378"/>
      <c r="QTZ189" s="378"/>
      <c r="QUA189" s="378"/>
      <c r="QUB189" s="378"/>
      <c r="QUC189" s="378"/>
      <c r="QUD189" s="378"/>
      <c r="QUE189" s="378"/>
      <c r="QUF189" s="378"/>
      <c r="QUG189" s="378"/>
      <c r="QUH189" s="378"/>
      <c r="QUI189" s="378"/>
      <c r="QUJ189" s="378"/>
      <c r="QUK189" s="378"/>
      <c r="QUL189" s="378"/>
      <c r="QUM189" s="378"/>
      <c r="QUN189" s="378"/>
      <c r="QUO189" s="378"/>
      <c r="QUP189" s="378"/>
      <c r="QUQ189" s="378"/>
      <c r="QUR189" s="378"/>
      <c r="QUS189" s="378"/>
      <c r="QUT189" s="378"/>
      <c r="QUU189" s="378"/>
      <c r="QUV189" s="378"/>
      <c r="QUW189" s="378"/>
      <c r="QUX189" s="378"/>
      <c r="QUY189" s="378"/>
      <c r="QUZ189" s="378"/>
      <c r="QVA189" s="378"/>
      <c r="QVB189" s="378"/>
      <c r="QVC189" s="378"/>
      <c r="QVD189" s="378"/>
      <c r="QVE189" s="378"/>
      <c r="QVF189" s="378"/>
      <c r="QVG189" s="378"/>
      <c r="QVH189" s="378"/>
      <c r="QVI189" s="378"/>
      <c r="QVJ189" s="378"/>
      <c r="QVK189" s="378"/>
      <c r="QVL189" s="378"/>
      <c r="QVM189" s="378"/>
      <c r="QVN189" s="378"/>
      <c r="QVO189" s="378"/>
      <c r="QVP189" s="378"/>
      <c r="QVQ189" s="378"/>
      <c r="QVR189" s="378"/>
      <c r="QVS189" s="378"/>
      <c r="QVT189" s="378"/>
      <c r="QVU189" s="378"/>
      <c r="QVV189" s="378"/>
      <c r="QVW189" s="378"/>
      <c r="QVX189" s="378"/>
      <c r="QVY189" s="378"/>
      <c r="QVZ189" s="378"/>
      <c r="QWA189" s="378"/>
      <c r="QWB189" s="378"/>
      <c r="QWC189" s="378"/>
      <c r="QWD189" s="378"/>
      <c r="QWE189" s="378"/>
      <c r="QWF189" s="378"/>
      <c r="QWG189" s="378"/>
      <c r="QWH189" s="378"/>
      <c r="QWI189" s="378"/>
      <c r="QWJ189" s="378"/>
      <c r="QWK189" s="378"/>
      <c r="QWL189" s="378"/>
      <c r="QWM189" s="378"/>
      <c r="QWN189" s="378"/>
      <c r="QWO189" s="378"/>
      <c r="QWP189" s="378"/>
      <c r="QWQ189" s="378"/>
      <c r="QWR189" s="378"/>
      <c r="QWS189" s="378"/>
      <c r="QWT189" s="378"/>
      <c r="QWU189" s="378"/>
      <c r="QWV189" s="378"/>
      <c r="QWW189" s="378"/>
      <c r="QWX189" s="378"/>
      <c r="QWY189" s="378"/>
      <c r="QWZ189" s="378"/>
      <c r="QXA189" s="378"/>
      <c r="QXB189" s="378"/>
      <c r="QXC189" s="378"/>
      <c r="QXD189" s="378"/>
      <c r="QXE189" s="378"/>
      <c r="QXF189" s="378"/>
      <c r="QXG189" s="378"/>
      <c r="QXH189" s="378"/>
      <c r="QXI189" s="378"/>
      <c r="QXJ189" s="378"/>
      <c r="QXK189" s="378"/>
      <c r="QXL189" s="378"/>
      <c r="QXM189" s="378"/>
      <c r="QXN189" s="378"/>
      <c r="QXO189" s="378"/>
      <c r="QXP189" s="378"/>
      <c r="QXQ189" s="378"/>
      <c r="QXR189" s="378"/>
      <c r="QXS189" s="378"/>
      <c r="QXT189" s="378"/>
      <c r="QXU189" s="378"/>
      <c r="QXV189" s="378"/>
      <c r="QXW189" s="378"/>
      <c r="QXX189" s="378"/>
      <c r="QXY189" s="378"/>
      <c r="QXZ189" s="378"/>
      <c r="QYA189" s="378"/>
      <c r="QYB189" s="378"/>
      <c r="QYC189" s="378"/>
      <c r="QYD189" s="378"/>
      <c r="QYE189" s="378"/>
      <c r="QYF189" s="378"/>
      <c r="QYG189" s="378"/>
      <c r="QYH189" s="378"/>
      <c r="QYI189" s="378"/>
      <c r="QYJ189" s="378"/>
      <c r="QYK189" s="378"/>
      <c r="QYL189" s="378"/>
      <c r="QYM189" s="378"/>
      <c r="QYN189" s="378"/>
      <c r="QYO189" s="378"/>
      <c r="QYP189" s="378"/>
      <c r="QYQ189" s="378"/>
      <c r="QYR189" s="378"/>
      <c r="QYS189" s="378"/>
      <c r="QYT189" s="378"/>
      <c r="QYU189" s="378"/>
      <c r="QYV189" s="378"/>
      <c r="QYW189" s="378"/>
      <c r="QYX189" s="378"/>
      <c r="QYY189" s="378"/>
      <c r="QYZ189" s="378"/>
      <c r="QZA189" s="378"/>
      <c r="QZB189" s="378"/>
      <c r="QZC189" s="378"/>
      <c r="QZD189" s="378"/>
      <c r="QZE189" s="378"/>
      <c r="QZF189" s="378"/>
      <c r="QZG189" s="378"/>
      <c r="QZH189" s="378"/>
      <c r="QZI189" s="378"/>
      <c r="QZJ189" s="378"/>
      <c r="QZK189" s="378"/>
      <c r="QZL189" s="378"/>
      <c r="QZM189" s="378"/>
      <c r="QZN189" s="378"/>
      <c r="QZO189" s="378"/>
      <c r="QZP189" s="378"/>
      <c r="QZQ189" s="378"/>
      <c r="QZR189" s="378"/>
      <c r="QZS189" s="378"/>
      <c r="QZT189" s="378"/>
      <c r="QZU189" s="378"/>
      <c r="QZV189" s="378"/>
      <c r="QZW189" s="378"/>
      <c r="QZX189" s="378"/>
      <c r="QZY189" s="378"/>
      <c r="QZZ189" s="378"/>
      <c r="RAA189" s="378"/>
      <c r="RAB189" s="378"/>
      <c r="RAC189" s="378"/>
      <c r="RAD189" s="378"/>
      <c r="RAE189" s="378"/>
      <c r="RAF189" s="378"/>
      <c r="RAG189" s="378"/>
      <c r="RAH189" s="378"/>
      <c r="RAI189" s="378"/>
      <c r="RAJ189" s="378"/>
      <c r="RAK189" s="378"/>
      <c r="RAL189" s="378"/>
      <c r="RAM189" s="378"/>
      <c r="RAN189" s="378"/>
      <c r="RAO189" s="378"/>
      <c r="RAP189" s="378"/>
      <c r="RAQ189" s="378"/>
      <c r="RAR189" s="378"/>
      <c r="RAS189" s="378"/>
      <c r="RAT189" s="378"/>
      <c r="RAU189" s="378"/>
      <c r="RAV189" s="378"/>
      <c r="RAW189" s="378"/>
      <c r="RAX189" s="378"/>
      <c r="RAY189" s="378"/>
      <c r="RAZ189" s="378"/>
      <c r="RBA189" s="378"/>
      <c r="RBB189" s="378"/>
      <c r="RBC189" s="378"/>
      <c r="RBD189" s="378"/>
      <c r="RBE189" s="378"/>
      <c r="RBF189" s="378"/>
      <c r="RBG189" s="378"/>
      <c r="RBH189" s="378"/>
      <c r="RBI189" s="378"/>
      <c r="RBJ189" s="378"/>
      <c r="RBK189" s="378"/>
      <c r="RBL189" s="378"/>
      <c r="RBM189" s="378"/>
      <c r="RBN189" s="378"/>
      <c r="RBO189" s="378"/>
      <c r="RBP189" s="378"/>
      <c r="RBQ189" s="378"/>
      <c r="RBR189" s="378"/>
      <c r="RBS189" s="378"/>
      <c r="RBT189" s="378"/>
      <c r="RBU189" s="378"/>
      <c r="RBV189" s="378"/>
      <c r="RBW189" s="378"/>
      <c r="RBX189" s="378"/>
      <c r="RBY189" s="378"/>
      <c r="RBZ189" s="378"/>
      <c r="RCA189" s="378"/>
      <c r="RCB189" s="378"/>
      <c r="RCC189" s="378"/>
      <c r="RCD189" s="378"/>
      <c r="RCE189" s="378"/>
      <c r="RCF189" s="378"/>
      <c r="RCG189" s="378"/>
      <c r="RCH189" s="378"/>
      <c r="RCI189" s="378"/>
      <c r="RCJ189" s="378"/>
      <c r="RCK189" s="378"/>
      <c r="RCL189" s="378"/>
      <c r="RCM189" s="378"/>
      <c r="RCN189" s="378"/>
      <c r="RCO189" s="378"/>
      <c r="RCP189" s="378"/>
      <c r="RCQ189" s="378"/>
      <c r="RCR189" s="378"/>
      <c r="RCS189" s="378"/>
      <c r="RCT189" s="378"/>
      <c r="RCU189" s="378"/>
      <c r="RCV189" s="378"/>
      <c r="RCW189" s="378"/>
      <c r="RCX189" s="378"/>
      <c r="RCY189" s="378"/>
      <c r="RCZ189" s="378"/>
      <c r="RDA189" s="378"/>
      <c r="RDB189" s="378"/>
      <c r="RDC189" s="378"/>
      <c r="RDD189" s="378"/>
      <c r="RDE189" s="378"/>
      <c r="RDF189" s="378"/>
      <c r="RDG189" s="378"/>
      <c r="RDH189" s="378"/>
      <c r="RDI189" s="378"/>
      <c r="RDJ189" s="378"/>
      <c r="RDK189" s="378"/>
      <c r="RDL189" s="378"/>
      <c r="RDM189" s="378"/>
      <c r="RDN189" s="378"/>
      <c r="RDO189" s="378"/>
      <c r="RDP189" s="378"/>
      <c r="RDQ189" s="378"/>
      <c r="RDR189" s="378"/>
      <c r="RDS189" s="378"/>
      <c r="RDT189" s="378"/>
      <c r="RDU189" s="378"/>
      <c r="RDV189" s="378"/>
      <c r="RDW189" s="378"/>
      <c r="RDX189" s="378"/>
      <c r="RDY189" s="378"/>
      <c r="RDZ189" s="378"/>
      <c r="REA189" s="378"/>
      <c r="REB189" s="378"/>
      <c r="REC189" s="378"/>
      <c r="RED189" s="378"/>
      <c r="REE189" s="378"/>
      <c r="REF189" s="378"/>
      <c r="REG189" s="378"/>
      <c r="REH189" s="378"/>
      <c r="REI189" s="378"/>
      <c r="REJ189" s="378"/>
      <c r="REK189" s="378"/>
      <c r="REL189" s="378"/>
      <c r="REM189" s="378"/>
      <c r="REN189" s="378"/>
      <c r="REO189" s="378"/>
      <c r="REP189" s="378"/>
      <c r="REQ189" s="378"/>
      <c r="RER189" s="378"/>
      <c r="RES189" s="378"/>
      <c r="RET189" s="378"/>
      <c r="REU189" s="378"/>
      <c r="REV189" s="378"/>
      <c r="REW189" s="378"/>
      <c r="REX189" s="378"/>
      <c r="REY189" s="378"/>
      <c r="REZ189" s="378"/>
      <c r="RFA189" s="378"/>
      <c r="RFB189" s="378"/>
      <c r="RFC189" s="378"/>
      <c r="RFD189" s="378"/>
      <c r="RFE189" s="378"/>
      <c r="RFF189" s="378"/>
      <c r="RFG189" s="378"/>
      <c r="RFH189" s="378"/>
      <c r="RFI189" s="378"/>
      <c r="RFJ189" s="378"/>
      <c r="RFK189" s="378"/>
      <c r="RFL189" s="378"/>
      <c r="RFM189" s="378"/>
      <c r="RFN189" s="378"/>
      <c r="RFO189" s="378"/>
      <c r="RFP189" s="378"/>
      <c r="RFQ189" s="378"/>
      <c r="RFR189" s="378"/>
      <c r="RFS189" s="378"/>
      <c r="RFT189" s="378"/>
      <c r="RFU189" s="378"/>
      <c r="RFV189" s="378"/>
      <c r="RFW189" s="378"/>
      <c r="RFX189" s="378"/>
      <c r="RFY189" s="378"/>
      <c r="RFZ189" s="378"/>
      <c r="RGA189" s="378"/>
      <c r="RGB189" s="378"/>
      <c r="RGC189" s="378"/>
      <c r="RGD189" s="378"/>
      <c r="RGE189" s="378"/>
      <c r="RGF189" s="378"/>
      <c r="RGG189" s="378"/>
      <c r="RGH189" s="378"/>
      <c r="RGI189" s="378"/>
      <c r="RGJ189" s="378"/>
      <c r="RGK189" s="378"/>
      <c r="RGL189" s="378"/>
      <c r="RGM189" s="378"/>
      <c r="RGN189" s="378"/>
      <c r="RGO189" s="378"/>
      <c r="RGP189" s="378"/>
      <c r="RGQ189" s="378"/>
      <c r="RGR189" s="378"/>
      <c r="RGS189" s="378"/>
      <c r="RGT189" s="378"/>
      <c r="RGU189" s="378"/>
      <c r="RGV189" s="378"/>
      <c r="RGW189" s="378"/>
      <c r="RGX189" s="378"/>
      <c r="RGY189" s="378"/>
      <c r="RGZ189" s="378"/>
      <c r="RHA189" s="378"/>
      <c r="RHB189" s="378"/>
      <c r="RHC189" s="378"/>
      <c r="RHD189" s="378"/>
      <c r="RHE189" s="378"/>
      <c r="RHF189" s="378"/>
      <c r="RHG189" s="378"/>
      <c r="RHH189" s="378"/>
      <c r="RHI189" s="378"/>
      <c r="RHJ189" s="378"/>
      <c r="RHK189" s="378"/>
      <c r="RHL189" s="378"/>
      <c r="RHM189" s="378"/>
      <c r="RHN189" s="378"/>
      <c r="RHO189" s="378"/>
      <c r="RHP189" s="378"/>
      <c r="RHQ189" s="378"/>
      <c r="RHR189" s="378"/>
      <c r="RHS189" s="378"/>
      <c r="RHT189" s="378"/>
      <c r="RHU189" s="378"/>
      <c r="RHV189" s="378"/>
      <c r="RHW189" s="378"/>
      <c r="RHX189" s="378"/>
      <c r="RHY189" s="378"/>
      <c r="RHZ189" s="378"/>
      <c r="RIA189" s="378"/>
      <c r="RIB189" s="378"/>
      <c r="RIC189" s="378"/>
      <c r="RID189" s="378"/>
      <c r="RIE189" s="378"/>
      <c r="RIF189" s="378"/>
      <c r="RIG189" s="378"/>
      <c r="RIH189" s="378"/>
      <c r="RII189" s="378"/>
      <c r="RIJ189" s="378"/>
      <c r="RIK189" s="378"/>
      <c r="RIL189" s="378"/>
      <c r="RIM189" s="378"/>
      <c r="RIN189" s="378"/>
      <c r="RIO189" s="378"/>
      <c r="RIP189" s="378"/>
      <c r="RIQ189" s="378"/>
      <c r="RIR189" s="378"/>
      <c r="RIS189" s="378"/>
      <c r="RIT189" s="378"/>
      <c r="RIU189" s="378"/>
      <c r="RIV189" s="378"/>
      <c r="RIW189" s="378"/>
      <c r="RIX189" s="378"/>
      <c r="RIY189" s="378"/>
      <c r="RIZ189" s="378"/>
      <c r="RJA189" s="378"/>
      <c r="RJB189" s="378"/>
      <c r="RJC189" s="378"/>
      <c r="RJD189" s="378"/>
      <c r="RJE189" s="378"/>
      <c r="RJF189" s="378"/>
      <c r="RJG189" s="378"/>
      <c r="RJH189" s="378"/>
      <c r="RJI189" s="378"/>
      <c r="RJJ189" s="378"/>
      <c r="RJK189" s="378"/>
      <c r="RJL189" s="378"/>
      <c r="RJM189" s="378"/>
      <c r="RJN189" s="378"/>
      <c r="RJO189" s="378"/>
      <c r="RJP189" s="378"/>
      <c r="RJQ189" s="378"/>
      <c r="RJR189" s="378"/>
      <c r="RJS189" s="378"/>
      <c r="RJT189" s="378"/>
      <c r="RJU189" s="378"/>
      <c r="RJV189" s="378"/>
      <c r="RJW189" s="378"/>
      <c r="RJX189" s="378"/>
      <c r="RJY189" s="378"/>
      <c r="RJZ189" s="378"/>
      <c r="RKA189" s="378"/>
      <c r="RKB189" s="378"/>
      <c r="RKC189" s="378"/>
      <c r="RKD189" s="378"/>
      <c r="RKE189" s="378"/>
      <c r="RKF189" s="378"/>
      <c r="RKG189" s="378"/>
      <c r="RKH189" s="378"/>
      <c r="RKI189" s="378"/>
      <c r="RKJ189" s="378"/>
      <c r="RKK189" s="378"/>
      <c r="RKL189" s="378"/>
      <c r="RKM189" s="378"/>
      <c r="RKN189" s="378"/>
      <c r="RKO189" s="378"/>
      <c r="RKP189" s="378"/>
      <c r="RKQ189" s="378"/>
      <c r="RKR189" s="378"/>
      <c r="RKS189" s="378"/>
      <c r="RKT189" s="378"/>
      <c r="RKU189" s="378"/>
      <c r="RKV189" s="378"/>
      <c r="RKW189" s="378"/>
      <c r="RKX189" s="378"/>
      <c r="RKY189" s="378"/>
      <c r="RKZ189" s="378"/>
      <c r="RLA189" s="378"/>
      <c r="RLB189" s="378"/>
      <c r="RLC189" s="378"/>
      <c r="RLD189" s="378"/>
      <c r="RLE189" s="378"/>
      <c r="RLF189" s="378"/>
      <c r="RLG189" s="378"/>
      <c r="RLH189" s="378"/>
      <c r="RLI189" s="378"/>
      <c r="RLJ189" s="378"/>
      <c r="RLK189" s="378"/>
      <c r="RLL189" s="378"/>
      <c r="RLM189" s="378"/>
      <c r="RLN189" s="378"/>
      <c r="RLO189" s="378"/>
      <c r="RLP189" s="378"/>
      <c r="RLQ189" s="378"/>
      <c r="RLR189" s="378"/>
      <c r="RLS189" s="378"/>
      <c r="RLT189" s="378"/>
      <c r="RLU189" s="378"/>
      <c r="RLV189" s="378"/>
      <c r="RLW189" s="378"/>
      <c r="RLX189" s="378"/>
      <c r="RLY189" s="378"/>
      <c r="RLZ189" s="378"/>
      <c r="RMA189" s="378"/>
      <c r="RMB189" s="378"/>
      <c r="RMC189" s="378"/>
      <c r="RMD189" s="378"/>
      <c r="RME189" s="378"/>
      <c r="RMF189" s="378"/>
      <c r="RMG189" s="378"/>
      <c r="RMH189" s="378"/>
      <c r="RMI189" s="378"/>
      <c r="RMJ189" s="378"/>
      <c r="RMK189" s="378"/>
      <c r="RML189" s="378"/>
      <c r="RMM189" s="378"/>
      <c r="RMN189" s="378"/>
      <c r="RMO189" s="378"/>
      <c r="RMP189" s="378"/>
      <c r="RMQ189" s="378"/>
      <c r="RMR189" s="378"/>
      <c r="RMS189" s="378"/>
      <c r="RMT189" s="378"/>
      <c r="RMU189" s="378"/>
      <c r="RMV189" s="378"/>
      <c r="RMW189" s="378"/>
      <c r="RMX189" s="378"/>
      <c r="RMY189" s="378"/>
      <c r="RMZ189" s="378"/>
      <c r="RNA189" s="378"/>
      <c r="RNB189" s="378"/>
      <c r="RNC189" s="378"/>
      <c r="RND189" s="378"/>
      <c r="RNE189" s="378"/>
      <c r="RNF189" s="378"/>
      <c r="RNG189" s="378"/>
      <c r="RNH189" s="378"/>
      <c r="RNI189" s="378"/>
      <c r="RNJ189" s="378"/>
      <c r="RNK189" s="378"/>
      <c r="RNL189" s="378"/>
      <c r="RNM189" s="378"/>
      <c r="RNN189" s="378"/>
      <c r="RNO189" s="378"/>
      <c r="RNP189" s="378"/>
      <c r="RNQ189" s="378"/>
      <c r="RNR189" s="378"/>
      <c r="RNS189" s="378"/>
      <c r="RNT189" s="378"/>
      <c r="RNU189" s="378"/>
      <c r="RNV189" s="378"/>
      <c r="RNW189" s="378"/>
      <c r="RNX189" s="378"/>
      <c r="RNY189" s="378"/>
      <c r="RNZ189" s="378"/>
      <c r="ROA189" s="378"/>
      <c r="ROB189" s="378"/>
      <c r="ROC189" s="378"/>
      <c r="ROD189" s="378"/>
      <c r="ROE189" s="378"/>
      <c r="ROF189" s="378"/>
      <c r="ROG189" s="378"/>
      <c r="ROH189" s="378"/>
      <c r="ROI189" s="378"/>
      <c r="ROJ189" s="378"/>
      <c r="ROK189" s="378"/>
      <c r="ROL189" s="378"/>
      <c r="ROM189" s="378"/>
      <c r="RON189" s="378"/>
      <c r="ROO189" s="378"/>
      <c r="ROP189" s="378"/>
      <c r="ROQ189" s="378"/>
      <c r="ROR189" s="378"/>
      <c r="ROS189" s="378"/>
      <c r="ROT189" s="378"/>
      <c r="ROU189" s="378"/>
      <c r="ROV189" s="378"/>
      <c r="ROW189" s="378"/>
      <c r="ROX189" s="378"/>
      <c r="ROY189" s="378"/>
      <c r="ROZ189" s="378"/>
      <c r="RPA189" s="378"/>
      <c r="RPB189" s="378"/>
      <c r="RPC189" s="378"/>
      <c r="RPD189" s="378"/>
      <c r="RPE189" s="378"/>
      <c r="RPF189" s="378"/>
      <c r="RPG189" s="378"/>
      <c r="RPH189" s="378"/>
      <c r="RPI189" s="378"/>
      <c r="RPJ189" s="378"/>
      <c r="RPK189" s="378"/>
      <c r="RPL189" s="378"/>
      <c r="RPM189" s="378"/>
      <c r="RPN189" s="378"/>
      <c r="RPO189" s="378"/>
      <c r="RPP189" s="378"/>
      <c r="RPQ189" s="378"/>
      <c r="RPR189" s="378"/>
      <c r="RPS189" s="378"/>
      <c r="RPT189" s="378"/>
      <c r="RPU189" s="378"/>
      <c r="RPV189" s="378"/>
      <c r="RPW189" s="378"/>
      <c r="RPX189" s="378"/>
      <c r="RPY189" s="378"/>
      <c r="RPZ189" s="378"/>
      <c r="RQA189" s="378"/>
      <c r="RQB189" s="378"/>
      <c r="RQC189" s="378"/>
      <c r="RQD189" s="378"/>
      <c r="RQE189" s="378"/>
      <c r="RQF189" s="378"/>
      <c r="RQG189" s="378"/>
      <c r="RQH189" s="378"/>
      <c r="RQI189" s="378"/>
      <c r="RQJ189" s="378"/>
      <c r="RQK189" s="378"/>
      <c r="RQL189" s="378"/>
      <c r="RQM189" s="378"/>
      <c r="RQN189" s="378"/>
      <c r="RQO189" s="378"/>
      <c r="RQP189" s="378"/>
      <c r="RQQ189" s="378"/>
      <c r="RQR189" s="378"/>
      <c r="RQS189" s="378"/>
      <c r="RQT189" s="378"/>
      <c r="RQU189" s="378"/>
      <c r="RQV189" s="378"/>
      <c r="RQW189" s="378"/>
      <c r="RQX189" s="378"/>
      <c r="RQY189" s="378"/>
      <c r="RQZ189" s="378"/>
      <c r="RRA189" s="378"/>
      <c r="RRB189" s="378"/>
      <c r="RRC189" s="378"/>
      <c r="RRD189" s="378"/>
      <c r="RRE189" s="378"/>
      <c r="RRF189" s="378"/>
      <c r="RRG189" s="378"/>
      <c r="RRH189" s="378"/>
      <c r="RRI189" s="378"/>
      <c r="RRJ189" s="378"/>
      <c r="RRK189" s="378"/>
      <c r="RRL189" s="378"/>
      <c r="RRM189" s="378"/>
      <c r="RRN189" s="378"/>
      <c r="RRO189" s="378"/>
      <c r="RRP189" s="378"/>
      <c r="RRQ189" s="378"/>
      <c r="RRR189" s="378"/>
      <c r="RRS189" s="378"/>
      <c r="RRT189" s="378"/>
      <c r="RRU189" s="378"/>
      <c r="RRV189" s="378"/>
      <c r="RRW189" s="378"/>
      <c r="RRX189" s="378"/>
      <c r="RRY189" s="378"/>
      <c r="RRZ189" s="378"/>
      <c r="RSA189" s="378"/>
      <c r="RSB189" s="378"/>
      <c r="RSC189" s="378"/>
      <c r="RSD189" s="378"/>
      <c r="RSE189" s="378"/>
      <c r="RSF189" s="378"/>
      <c r="RSG189" s="378"/>
      <c r="RSH189" s="378"/>
      <c r="RSI189" s="378"/>
      <c r="RSJ189" s="378"/>
      <c r="RSK189" s="378"/>
      <c r="RSL189" s="378"/>
      <c r="RSM189" s="378"/>
      <c r="RSN189" s="378"/>
      <c r="RSO189" s="378"/>
      <c r="RSP189" s="378"/>
      <c r="RSQ189" s="378"/>
      <c r="RSR189" s="378"/>
      <c r="RSS189" s="378"/>
      <c r="RST189" s="378"/>
      <c r="RSU189" s="378"/>
      <c r="RSV189" s="378"/>
      <c r="RSW189" s="378"/>
      <c r="RSX189" s="378"/>
      <c r="RSY189" s="378"/>
      <c r="RSZ189" s="378"/>
      <c r="RTA189" s="378"/>
      <c r="RTB189" s="378"/>
      <c r="RTC189" s="378"/>
      <c r="RTD189" s="378"/>
      <c r="RTE189" s="378"/>
      <c r="RTF189" s="378"/>
      <c r="RTG189" s="378"/>
      <c r="RTH189" s="378"/>
      <c r="RTI189" s="378"/>
      <c r="RTJ189" s="378"/>
      <c r="RTK189" s="378"/>
      <c r="RTL189" s="378"/>
      <c r="RTM189" s="378"/>
      <c r="RTN189" s="378"/>
      <c r="RTO189" s="378"/>
      <c r="RTP189" s="378"/>
      <c r="RTQ189" s="378"/>
      <c r="RTR189" s="378"/>
      <c r="RTS189" s="378"/>
      <c r="RTT189" s="378"/>
      <c r="RTU189" s="378"/>
      <c r="RTV189" s="378"/>
      <c r="RTW189" s="378"/>
      <c r="RTX189" s="378"/>
      <c r="RTY189" s="378"/>
      <c r="RTZ189" s="378"/>
      <c r="RUA189" s="378"/>
      <c r="RUB189" s="378"/>
      <c r="RUC189" s="378"/>
      <c r="RUD189" s="378"/>
      <c r="RUE189" s="378"/>
      <c r="RUF189" s="378"/>
      <c r="RUG189" s="378"/>
      <c r="RUH189" s="378"/>
      <c r="RUI189" s="378"/>
      <c r="RUJ189" s="378"/>
      <c r="RUK189" s="378"/>
      <c r="RUL189" s="378"/>
      <c r="RUM189" s="378"/>
      <c r="RUN189" s="378"/>
      <c r="RUO189" s="378"/>
      <c r="RUP189" s="378"/>
      <c r="RUQ189" s="378"/>
      <c r="RUR189" s="378"/>
      <c r="RUS189" s="378"/>
      <c r="RUT189" s="378"/>
      <c r="RUU189" s="378"/>
      <c r="RUV189" s="378"/>
      <c r="RUW189" s="378"/>
      <c r="RUX189" s="378"/>
      <c r="RUY189" s="378"/>
      <c r="RUZ189" s="378"/>
      <c r="RVA189" s="378"/>
      <c r="RVB189" s="378"/>
      <c r="RVC189" s="378"/>
      <c r="RVD189" s="378"/>
      <c r="RVE189" s="378"/>
      <c r="RVF189" s="378"/>
      <c r="RVG189" s="378"/>
      <c r="RVH189" s="378"/>
      <c r="RVI189" s="378"/>
      <c r="RVJ189" s="378"/>
      <c r="RVK189" s="378"/>
      <c r="RVL189" s="378"/>
      <c r="RVM189" s="378"/>
      <c r="RVN189" s="378"/>
      <c r="RVO189" s="378"/>
      <c r="RVP189" s="378"/>
      <c r="RVQ189" s="378"/>
      <c r="RVR189" s="378"/>
      <c r="RVS189" s="378"/>
      <c r="RVT189" s="378"/>
      <c r="RVU189" s="378"/>
      <c r="RVV189" s="378"/>
      <c r="RVW189" s="378"/>
      <c r="RVX189" s="378"/>
      <c r="RVY189" s="378"/>
      <c r="RVZ189" s="378"/>
      <c r="RWA189" s="378"/>
      <c r="RWB189" s="378"/>
      <c r="RWC189" s="378"/>
      <c r="RWD189" s="378"/>
      <c r="RWE189" s="378"/>
      <c r="RWF189" s="378"/>
      <c r="RWG189" s="378"/>
      <c r="RWH189" s="378"/>
      <c r="RWI189" s="378"/>
      <c r="RWJ189" s="378"/>
      <c r="RWK189" s="378"/>
      <c r="RWL189" s="378"/>
      <c r="RWM189" s="378"/>
      <c r="RWN189" s="378"/>
      <c r="RWO189" s="378"/>
      <c r="RWP189" s="378"/>
      <c r="RWQ189" s="378"/>
      <c r="RWR189" s="378"/>
      <c r="RWS189" s="378"/>
      <c r="RWT189" s="378"/>
      <c r="RWU189" s="378"/>
      <c r="RWV189" s="378"/>
      <c r="RWW189" s="378"/>
      <c r="RWX189" s="378"/>
      <c r="RWY189" s="378"/>
      <c r="RWZ189" s="378"/>
      <c r="RXA189" s="378"/>
      <c r="RXB189" s="378"/>
      <c r="RXC189" s="378"/>
      <c r="RXD189" s="378"/>
      <c r="RXE189" s="378"/>
      <c r="RXF189" s="378"/>
      <c r="RXG189" s="378"/>
      <c r="RXH189" s="378"/>
      <c r="RXI189" s="378"/>
      <c r="RXJ189" s="378"/>
      <c r="RXK189" s="378"/>
      <c r="RXL189" s="378"/>
      <c r="RXM189" s="378"/>
      <c r="RXN189" s="378"/>
      <c r="RXO189" s="378"/>
      <c r="RXP189" s="378"/>
      <c r="RXQ189" s="378"/>
      <c r="RXR189" s="378"/>
      <c r="RXS189" s="378"/>
      <c r="RXT189" s="378"/>
      <c r="RXU189" s="378"/>
      <c r="RXV189" s="378"/>
      <c r="RXW189" s="378"/>
      <c r="RXX189" s="378"/>
      <c r="RXY189" s="378"/>
      <c r="RXZ189" s="378"/>
      <c r="RYA189" s="378"/>
      <c r="RYB189" s="378"/>
      <c r="RYC189" s="378"/>
      <c r="RYD189" s="378"/>
      <c r="RYE189" s="378"/>
      <c r="RYF189" s="378"/>
      <c r="RYG189" s="378"/>
      <c r="RYH189" s="378"/>
      <c r="RYI189" s="378"/>
      <c r="RYJ189" s="378"/>
      <c r="RYK189" s="378"/>
      <c r="RYL189" s="378"/>
      <c r="RYM189" s="378"/>
      <c r="RYN189" s="378"/>
      <c r="RYO189" s="378"/>
      <c r="RYP189" s="378"/>
      <c r="RYQ189" s="378"/>
      <c r="RYR189" s="378"/>
      <c r="RYS189" s="378"/>
      <c r="RYT189" s="378"/>
      <c r="RYU189" s="378"/>
      <c r="RYV189" s="378"/>
      <c r="RYW189" s="378"/>
      <c r="RYX189" s="378"/>
      <c r="RYY189" s="378"/>
      <c r="RYZ189" s="378"/>
      <c r="RZA189" s="378"/>
      <c r="RZB189" s="378"/>
      <c r="RZC189" s="378"/>
      <c r="RZD189" s="378"/>
      <c r="RZE189" s="378"/>
      <c r="RZF189" s="378"/>
      <c r="RZG189" s="378"/>
      <c r="RZH189" s="378"/>
      <c r="RZI189" s="378"/>
      <c r="RZJ189" s="378"/>
      <c r="RZK189" s="378"/>
      <c r="RZL189" s="378"/>
      <c r="RZM189" s="378"/>
      <c r="RZN189" s="378"/>
      <c r="RZO189" s="378"/>
      <c r="RZP189" s="378"/>
      <c r="RZQ189" s="378"/>
      <c r="RZR189" s="378"/>
      <c r="RZS189" s="378"/>
      <c r="RZT189" s="378"/>
      <c r="RZU189" s="378"/>
      <c r="RZV189" s="378"/>
      <c r="RZW189" s="378"/>
      <c r="RZX189" s="378"/>
      <c r="RZY189" s="378"/>
      <c r="RZZ189" s="378"/>
      <c r="SAA189" s="378"/>
      <c r="SAB189" s="378"/>
      <c r="SAC189" s="378"/>
      <c r="SAD189" s="378"/>
      <c r="SAE189" s="378"/>
      <c r="SAF189" s="378"/>
      <c r="SAG189" s="378"/>
      <c r="SAH189" s="378"/>
      <c r="SAI189" s="378"/>
      <c r="SAJ189" s="378"/>
      <c r="SAK189" s="378"/>
      <c r="SAL189" s="378"/>
      <c r="SAM189" s="378"/>
      <c r="SAN189" s="378"/>
      <c r="SAO189" s="378"/>
      <c r="SAP189" s="378"/>
      <c r="SAQ189" s="378"/>
      <c r="SAR189" s="378"/>
      <c r="SAS189" s="378"/>
      <c r="SAT189" s="378"/>
      <c r="SAU189" s="378"/>
      <c r="SAV189" s="378"/>
      <c r="SAW189" s="378"/>
      <c r="SAX189" s="378"/>
      <c r="SAY189" s="378"/>
      <c r="SAZ189" s="378"/>
      <c r="SBA189" s="378"/>
      <c r="SBB189" s="378"/>
      <c r="SBC189" s="378"/>
      <c r="SBD189" s="378"/>
      <c r="SBE189" s="378"/>
      <c r="SBF189" s="378"/>
      <c r="SBG189" s="378"/>
      <c r="SBH189" s="378"/>
      <c r="SBI189" s="378"/>
      <c r="SBJ189" s="378"/>
      <c r="SBK189" s="378"/>
      <c r="SBL189" s="378"/>
      <c r="SBM189" s="378"/>
      <c r="SBN189" s="378"/>
      <c r="SBO189" s="378"/>
      <c r="SBP189" s="378"/>
      <c r="SBQ189" s="378"/>
      <c r="SBR189" s="378"/>
      <c r="SBS189" s="378"/>
      <c r="SBT189" s="378"/>
      <c r="SBU189" s="378"/>
      <c r="SBV189" s="378"/>
      <c r="SBW189" s="378"/>
      <c r="SBX189" s="378"/>
      <c r="SBY189" s="378"/>
      <c r="SBZ189" s="378"/>
      <c r="SCA189" s="378"/>
      <c r="SCB189" s="378"/>
      <c r="SCC189" s="378"/>
      <c r="SCD189" s="378"/>
      <c r="SCE189" s="378"/>
      <c r="SCF189" s="378"/>
      <c r="SCG189" s="378"/>
      <c r="SCH189" s="378"/>
      <c r="SCI189" s="378"/>
      <c r="SCJ189" s="378"/>
      <c r="SCK189" s="378"/>
      <c r="SCL189" s="378"/>
      <c r="SCM189" s="378"/>
      <c r="SCN189" s="378"/>
      <c r="SCO189" s="378"/>
      <c r="SCP189" s="378"/>
      <c r="SCQ189" s="378"/>
      <c r="SCR189" s="378"/>
      <c r="SCS189" s="378"/>
      <c r="SCT189" s="378"/>
      <c r="SCU189" s="378"/>
      <c r="SCV189" s="378"/>
      <c r="SCW189" s="378"/>
      <c r="SCX189" s="378"/>
      <c r="SCY189" s="378"/>
      <c r="SCZ189" s="378"/>
      <c r="SDA189" s="378"/>
      <c r="SDB189" s="378"/>
      <c r="SDC189" s="378"/>
      <c r="SDD189" s="378"/>
      <c r="SDE189" s="378"/>
      <c r="SDF189" s="378"/>
      <c r="SDG189" s="378"/>
      <c r="SDH189" s="378"/>
      <c r="SDI189" s="378"/>
      <c r="SDJ189" s="378"/>
      <c r="SDK189" s="378"/>
      <c r="SDL189" s="378"/>
      <c r="SDM189" s="378"/>
      <c r="SDN189" s="378"/>
      <c r="SDO189" s="378"/>
      <c r="SDP189" s="378"/>
      <c r="SDQ189" s="378"/>
      <c r="SDR189" s="378"/>
      <c r="SDS189" s="378"/>
      <c r="SDT189" s="378"/>
      <c r="SDU189" s="378"/>
      <c r="SDV189" s="378"/>
      <c r="SDW189" s="378"/>
      <c r="SDX189" s="378"/>
      <c r="SDY189" s="378"/>
      <c r="SDZ189" s="378"/>
      <c r="SEA189" s="378"/>
      <c r="SEB189" s="378"/>
      <c r="SEC189" s="378"/>
      <c r="SED189" s="378"/>
      <c r="SEE189" s="378"/>
      <c r="SEF189" s="378"/>
      <c r="SEG189" s="378"/>
      <c r="SEH189" s="378"/>
      <c r="SEI189" s="378"/>
      <c r="SEJ189" s="378"/>
      <c r="SEK189" s="378"/>
      <c r="SEL189" s="378"/>
      <c r="SEM189" s="378"/>
      <c r="SEN189" s="378"/>
      <c r="SEO189" s="378"/>
      <c r="SEP189" s="378"/>
      <c r="SEQ189" s="378"/>
      <c r="SER189" s="378"/>
      <c r="SES189" s="378"/>
      <c r="SET189" s="378"/>
      <c r="SEU189" s="378"/>
      <c r="SEV189" s="378"/>
      <c r="SEW189" s="378"/>
      <c r="SEX189" s="378"/>
      <c r="SEY189" s="378"/>
      <c r="SEZ189" s="378"/>
      <c r="SFA189" s="378"/>
      <c r="SFB189" s="378"/>
      <c r="SFC189" s="378"/>
      <c r="SFD189" s="378"/>
      <c r="SFE189" s="378"/>
      <c r="SFF189" s="378"/>
      <c r="SFG189" s="378"/>
      <c r="SFH189" s="378"/>
      <c r="SFI189" s="378"/>
      <c r="SFJ189" s="378"/>
      <c r="SFK189" s="378"/>
      <c r="SFL189" s="378"/>
      <c r="SFM189" s="378"/>
      <c r="SFN189" s="378"/>
      <c r="SFO189" s="378"/>
      <c r="SFP189" s="378"/>
      <c r="SFQ189" s="378"/>
      <c r="SFR189" s="378"/>
      <c r="SFS189" s="378"/>
      <c r="SFT189" s="378"/>
      <c r="SFU189" s="378"/>
      <c r="SFV189" s="378"/>
      <c r="SFW189" s="378"/>
      <c r="SFX189" s="378"/>
      <c r="SFY189" s="378"/>
      <c r="SFZ189" s="378"/>
      <c r="SGA189" s="378"/>
      <c r="SGB189" s="378"/>
      <c r="SGC189" s="378"/>
      <c r="SGD189" s="378"/>
      <c r="SGE189" s="378"/>
      <c r="SGF189" s="378"/>
      <c r="SGG189" s="378"/>
      <c r="SGH189" s="378"/>
      <c r="SGI189" s="378"/>
      <c r="SGJ189" s="378"/>
      <c r="SGK189" s="378"/>
      <c r="SGL189" s="378"/>
      <c r="SGM189" s="378"/>
      <c r="SGN189" s="378"/>
      <c r="SGO189" s="378"/>
      <c r="SGP189" s="378"/>
      <c r="SGQ189" s="378"/>
      <c r="SGR189" s="378"/>
      <c r="SGS189" s="378"/>
      <c r="SGT189" s="378"/>
      <c r="SGU189" s="378"/>
      <c r="SGV189" s="378"/>
      <c r="SGW189" s="378"/>
      <c r="SGX189" s="378"/>
      <c r="SGY189" s="378"/>
      <c r="SGZ189" s="378"/>
      <c r="SHA189" s="378"/>
      <c r="SHB189" s="378"/>
      <c r="SHC189" s="378"/>
      <c r="SHD189" s="378"/>
      <c r="SHE189" s="378"/>
      <c r="SHF189" s="378"/>
      <c r="SHG189" s="378"/>
      <c r="SHH189" s="378"/>
      <c r="SHI189" s="378"/>
      <c r="SHJ189" s="378"/>
      <c r="SHK189" s="378"/>
      <c r="SHL189" s="378"/>
      <c r="SHM189" s="378"/>
      <c r="SHN189" s="378"/>
      <c r="SHO189" s="378"/>
      <c r="SHP189" s="378"/>
      <c r="SHQ189" s="378"/>
      <c r="SHR189" s="378"/>
      <c r="SHS189" s="378"/>
      <c r="SHT189" s="378"/>
      <c r="SHU189" s="378"/>
      <c r="SHV189" s="378"/>
      <c r="SHW189" s="378"/>
      <c r="SHX189" s="378"/>
      <c r="SHY189" s="378"/>
      <c r="SHZ189" s="378"/>
      <c r="SIA189" s="378"/>
      <c r="SIB189" s="378"/>
      <c r="SIC189" s="378"/>
      <c r="SID189" s="378"/>
      <c r="SIE189" s="378"/>
      <c r="SIF189" s="378"/>
      <c r="SIG189" s="378"/>
      <c r="SIH189" s="378"/>
      <c r="SII189" s="378"/>
      <c r="SIJ189" s="378"/>
      <c r="SIK189" s="378"/>
      <c r="SIL189" s="378"/>
      <c r="SIM189" s="378"/>
      <c r="SIN189" s="378"/>
      <c r="SIO189" s="378"/>
      <c r="SIP189" s="378"/>
      <c r="SIQ189" s="378"/>
      <c r="SIR189" s="378"/>
      <c r="SIS189" s="378"/>
      <c r="SIT189" s="378"/>
      <c r="SIU189" s="378"/>
      <c r="SIV189" s="378"/>
      <c r="SIW189" s="378"/>
      <c r="SIX189" s="378"/>
      <c r="SIY189" s="378"/>
      <c r="SIZ189" s="378"/>
      <c r="SJA189" s="378"/>
      <c r="SJB189" s="378"/>
      <c r="SJC189" s="378"/>
      <c r="SJD189" s="378"/>
      <c r="SJE189" s="378"/>
      <c r="SJF189" s="378"/>
      <c r="SJG189" s="378"/>
      <c r="SJH189" s="378"/>
      <c r="SJI189" s="378"/>
      <c r="SJJ189" s="378"/>
      <c r="SJK189" s="378"/>
      <c r="SJL189" s="378"/>
      <c r="SJM189" s="378"/>
      <c r="SJN189" s="378"/>
      <c r="SJO189" s="378"/>
      <c r="SJP189" s="378"/>
      <c r="SJQ189" s="378"/>
      <c r="SJR189" s="378"/>
      <c r="SJS189" s="378"/>
      <c r="SJT189" s="378"/>
      <c r="SJU189" s="378"/>
      <c r="SJV189" s="378"/>
      <c r="SJW189" s="378"/>
      <c r="SJX189" s="378"/>
      <c r="SJY189" s="378"/>
      <c r="SJZ189" s="378"/>
      <c r="SKA189" s="378"/>
      <c r="SKB189" s="378"/>
      <c r="SKC189" s="378"/>
      <c r="SKD189" s="378"/>
      <c r="SKE189" s="378"/>
      <c r="SKF189" s="378"/>
      <c r="SKG189" s="378"/>
      <c r="SKH189" s="378"/>
      <c r="SKI189" s="378"/>
      <c r="SKJ189" s="378"/>
      <c r="SKK189" s="378"/>
      <c r="SKL189" s="378"/>
      <c r="SKM189" s="378"/>
      <c r="SKN189" s="378"/>
      <c r="SKO189" s="378"/>
      <c r="SKP189" s="378"/>
      <c r="SKQ189" s="378"/>
      <c r="SKR189" s="378"/>
      <c r="SKS189" s="378"/>
      <c r="SKT189" s="378"/>
      <c r="SKU189" s="378"/>
      <c r="SKV189" s="378"/>
      <c r="SKW189" s="378"/>
      <c r="SKX189" s="378"/>
      <c r="SKY189" s="378"/>
      <c r="SKZ189" s="378"/>
      <c r="SLA189" s="378"/>
      <c r="SLB189" s="378"/>
      <c r="SLC189" s="378"/>
      <c r="SLD189" s="378"/>
      <c r="SLE189" s="378"/>
      <c r="SLF189" s="378"/>
      <c r="SLG189" s="378"/>
      <c r="SLH189" s="378"/>
      <c r="SLI189" s="378"/>
      <c r="SLJ189" s="378"/>
      <c r="SLK189" s="378"/>
      <c r="SLL189" s="378"/>
      <c r="SLM189" s="378"/>
      <c r="SLN189" s="378"/>
      <c r="SLO189" s="378"/>
      <c r="SLP189" s="378"/>
      <c r="SLQ189" s="378"/>
      <c r="SLR189" s="378"/>
      <c r="SLS189" s="378"/>
      <c r="SLT189" s="378"/>
      <c r="SLU189" s="378"/>
      <c r="SLV189" s="378"/>
      <c r="SLW189" s="378"/>
      <c r="SLX189" s="378"/>
      <c r="SLY189" s="378"/>
      <c r="SLZ189" s="378"/>
      <c r="SMA189" s="378"/>
      <c r="SMB189" s="378"/>
      <c r="SMC189" s="378"/>
      <c r="SMD189" s="378"/>
      <c r="SME189" s="378"/>
      <c r="SMF189" s="378"/>
      <c r="SMG189" s="378"/>
      <c r="SMH189" s="378"/>
      <c r="SMI189" s="378"/>
      <c r="SMJ189" s="378"/>
      <c r="SMK189" s="378"/>
      <c r="SML189" s="378"/>
      <c r="SMM189" s="378"/>
      <c r="SMN189" s="378"/>
      <c r="SMO189" s="378"/>
      <c r="SMP189" s="378"/>
      <c r="SMQ189" s="378"/>
      <c r="SMR189" s="378"/>
      <c r="SMS189" s="378"/>
      <c r="SMT189" s="378"/>
      <c r="SMU189" s="378"/>
      <c r="SMV189" s="378"/>
      <c r="SMW189" s="378"/>
      <c r="SMX189" s="378"/>
      <c r="SMY189" s="378"/>
      <c r="SMZ189" s="378"/>
      <c r="SNA189" s="378"/>
      <c r="SNB189" s="378"/>
      <c r="SNC189" s="378"/>
      <c r="SND189" s="378"/>
      <c r="SNE189" s="378"/>
      <c r="SNF189" s="378"/>
      <c r="SNG189" s="378"/>
      <c r="SNH189" s="378"/>
      <c r="SNI189" s="378"/>
      <c r="SNJ189" s="378"/>
      <c r="SNK189" s="378"/>
      <c r="SNL189" s="378"/>
      <c r="SNM189" s="378"/>
      <c r="SNN189" s="378"/>
      <c r="SNO189" s="378"/>
      <c r="SNP189" s="378"/>
      <c r="SNQ189" s="378"/>
      <c r="SNR189" s="378"/>
      <c r="SNS189" s="378"/>
      <c r="SNT189" s="378"/>
      <c r="SNU189" s="378"/>
      <c r="SNV189" s="378"/>
      <c r="SNW189" s="378"/>
      <c r="SNX189" s="378"/>
      <c r="SNY189" s="378"/>
      <c r="SNZ189" s="378"/>
      <c r="SOA189" s="378"/>
      <c r="SOB189" s="378"/>
      <c r="SOC189" s="378"/>
      <c r="SOD189" s="378"/>
      <c r="SOE189" s="378"/>
      <c r="SOF189" s="378"/>
      <c r="SOG189" s="378"/>
      <c r="SOH189" s="378"/>
      <c r="SOI189" s="378"/>
      <c r="SOJ189" s="378"/>
      <c r="SOK189" s="378"/>
      <c r="SOL189" s="378"/>
      <c r="SOM189" s="378"/>
      <c r="SON189" s="378"/>
      <c r="SOO189" s="378"/>
      <c r="SOP189" s="378"/>
      <c r="SOQ189" s="378"/>
      <c r="SOR189" s="378"/>
      <c r="SOS189" s="378"/>
      <c r="SOT189" s="378"/>
      <c r="SOU189" s="378"/>
      <c r="SOV189" s="378"/>
      <c r="SOW189" s="378"/>
      <c r="SOX189" s="378"/>
      <c r="SOY189" s="378"/>
      <c r="SOZ189" s="378"/>
      <c r="SPA189" s="378"/>
      <c r="SPB189" s="378"/>
      <c r="SPC189" s="378"/>
      <c r="SPD189" s="378"/>
      <c r="SPE189" s="378"/>
      <c r="SPF189" s="378"/>
      <c r="SPG189" s="378"/>
      <c r="SPH189" s="378"/>
      <c r="SPI189" s="378"/>
      <c r="SPJ189" s="378"/>
      <c r="SPK189" s="378"/>
      <c r="SPL189" s="378"/>
      <c r="SPM189" s="378"/>
      <c r="SPN189" s="378"/>
      <c r="SPO189" s="378"/>
      <c r="SPP189" s="378"/>
      <c r="SPQ189" s="378"/>
      <c r="SPR189" s="378"/>
      <c r="SPS189" s="378"/>
      <c r="SPT189" s="378"/>
      <c r="SPU189" s="378"/>
      <c r="SPV189" s="378"/>
      <c r="SPW189" s="378"/>
      <c r="SPX189" s="378"/>
      <c r="SPY189" s="378"/>
      <c r="SPZ189" s="378"/>
      <c r="SQA189" s="378"/>
      <c r="SQB189" s="378"/>
      <c r="SQC189" s="378"/>
      <c r="SQD189" s="378"/>
      <c r="SQE189" s="378"/>
      <c r="SQF189" s="378"/>
      <c r="SQG189" s="378"/>
      <c r="SQH189" s="378"/>
      <c r="SQI189" s="378"/>
      <c r="SQJ189" s="378"/>
      <c r="SQK189" s="378"/>
      <c r="SQL189" s="378"/>
      <c r="SQM189" s="378"/>
      <c r="SQN189" s="378"/>
      <c r="SQO189" s="378"/>
      <c r="SQP189" s="378"/>
      <c r="SQQ189" s="378"/>
      <c r="SQR189" s="378"/>
      <c r="SQS189" s="378"/>
      <c r="SQT189" s="378"/>
      <c r="SQU189" s="378"/>
      <c r="SQV189" s="378"/>
      <c r="SQW189" s="378"/>
      <c r="SQX189" s="378"/>
      <c r="SQY189" s="378"/>
      <c r="SQZ189" s="378"/>
      <c r="SRA189" s="378"/>
      <c r="SRB189" s="378"/>
      <c r="SRC189" s="378"/>
      <c r="SRD189" s="378"/>
      <c r="SRE189" s="378"/>
      <c r="SRF189" s="378"/>
      <c r="SRG189" s="378"/>
      <c r="SRH189" s="378"/>
      <c r="SRI189" s="378"/>
      <c r="SRJ189" s="378"/>
      <c r="SRK189" s="378"/>
      <c r="SRL189" s="378"/>
      <c r="SRM189" s="378"/>
      <c r="SRN189" s="378"/>
      <c r="SRO189" s="378"/>
      <c r="SRP189" s="378"/>
      <c r="SRQ189" s="378"/>
      <c r="SRR189" s="378"/>
      <c r="SRS189" s="378"/>
      <c r="SRT189" s="378"/>
      <c r="SRU189" s="378"/>
      <c r="SRV189" s="378"/>
      <c r="SRW189" s="378"/>
      <c r="SRX189" s="378"/>
      <c r="SRY189" s="378"/>
      <c r="SRZ189" s="378"/>
      <c r="SSA189" s="378"/>
      <c r="SSB189" s="378"/>
      <c r="SSC189" s="378"/>
      <c r="SSD189" s="378"/>
      <c r="SSE189" s="378"/>
      <c r="SSF189" s="378"/>
      <c r="SSG189" s="378"/>
      <c r="SSH189" s="378"/>
      <c r="SSI189" s="378"/>
      <c r="SSJ189" s="378"/>
      <c r="SSK189" s="378"/>
      <c r="SSL189" s="378"/>
      <c r="SSM189" s="378"/>
      <c r="SSN189" s="378"/>
      <c r="SSO189" s="378"/>
      <c r="SSP189" s="378"/>
      <c r="SSQ189" s="378"/>
      <c r="SSR189" s="378"/>
      <c r="SSS189" s="378"/>
      <c r="SST189" s="378"/>
      <c r="SSU189" s="378"/>
      <c r="SSV189" s="378"/>
      <c r="SSW189" s="378"/>
      <c r="SSX189" s="378"/>
      <c r="SSY189" s="378"/>
      <c r="SSZ189" s="378"/>
      <c r="STA189" s="378"/>
      <c r="STB189" s="378"/>
      <c r="STC189" s="378"/>
      <c r="STD189" s="378"/>
      <c r="STE189" s="378"/>
      <c r="STF189" s="378"/>
      <c r="STG189" s="378"/>
      <c r="STH189" s="378"/>
      <c r="STI189" s="378"/>
      <c r="STJ189" s="378"/>
      <c r="STK189" s="378"/>
      <c r="STL189" s="378"/>
      <c r="STM189" s="378"/>
      <c r="STN189" s="378"/>
      <c r="STO189" s="378"/>
      <c r="STP189" s="378"/>
      <c r="STQ189" s="378"/>
      <c r="STR189" s="378"/>
      <c r="STS189" s="378"/>
      <c r="STT189" s="378"/>
      <c r="STU189" s="378"/>
      <c r="STV189" s="378"/>
      <c r="STW189" s="378"/>
      <c r="STX189" s="378"/>
      <c r="STY189" s="378"/>
      <c r="STZ189" s="378"/>
      <c r="SUA189" s="378"/>
      <c r="SUB189" s="378"/>
      <c r="SUC189" s="378"/>
      <c r="SUD189" s="378"/>
      <c r="SUE189" s="378"/>
      <c r="SUF189" s="378"/>
      <c r="SUG189" s="378"/>
      <c r="SUH189" s="378"/>
      <c r="SUI189" s="378"/>
      <c r="SUJ189" s="378"/>
      <c r="SUK189" s="378"/>
      <c r="SUL189" s="378"/>
      <c r="SUM189" s="378"/>
      <c r="SUN189" s="378"/>
      <c r="SUO189" s="378"/>
      <c r="SUP189" s="378"/>
      <c r="SUQ189" s="378"/>
      <c r="SUR189" s="378"/>
      <c r="SUS189" s="378"/>
      <c r="SUT189" s="378"/>
      <c r="SUU189" s="378"/>
      <c r="SUV189" s="378"/>
      <c r="SUW189" s="378"/>
      <c r="SUX189" s="378"/>
      <c r="SUY189" s="378"/>
      <c r="SUZ189" s="378"/>
      <c r="SVA189" s="378"/>
      <c r="SVB189" s="378"/>
      <c r="SVC189" s="378"/>
      <c r="SVD189" s="378"/>
      <c r="SVE189" s="378"/>
      <c r="SVF189" s="378"/>
      <c r="SVG189" s="378"/>
      <c r="SVH189" s="378"/>
      <c r="SVI189" s="378"/>
      <c r="SVJ189" s="378"/>
      <c r="SVK189" s="378"/>
      <c r="SVL189" s="378"/>
      <c r="SVM189" s="378"/>
      <c r="SVN189" s="378"/>
      <c r="SVO189" s="378"/>
      <c r="SVP189" s="378"/>
      <c r="SVQ189" s="378"/>
      <c r="SVR189" s="378"/>
      <c r="SVS189" s="378"/>
      <c r="SVT189" s="378"/>
      <c r="SVU189" s="378"/>
      <c r="SVV189" s="378"/>
      <c r="SVW189" s="378"/>
      <c r="SVX189" s="378"/>
      <c r="SVY189" s="378"/>
      <c r="SVZ189" s="378"/>
      <c r="SWA189" s="378"/>
      <c r="SWB189" s="378"/>
      <c r="SWC189" s="378"/>
      <c r="SWD189" s="378"/>
      <c r="SWE189" s="378"/>
      <c r="SWF189" s="378"/>
      <c r="SWG189" s="378"/>
      <c r="SWH189" s="378"/>
      <c r="SWI189" s="378"/>
      <c r="SWJ189" s="378"/>
      <c r="SWK189" s="378"/>
      <c r="SWL189" s="378"/>
      <c r="SWM189" s="378"/>
      <c r="SWN189" s="378"/>
      <c r="SWO189" s="378"/>
      <c r="SWP189" s="378"/>
      <c r="SWQ189" s="378"/>
      <c r="SWR189" s="378"/>
      <c r="SWS189" s="378"/>
      <c r="SWT189" s="378"/>
      <c r="SWU189" s="378"/>
      <c r="SWV189" s="378"/>
      <c r="SWW189" s="378"/>
      <c r="SWX189" s="378"/>
      <c r="SWY189" s="378"/>
      <c r="SWZ189" s="378"/>
      <c r="SXA189" s="378"/>
      <c r="SXB189" s="378"/>
      <c r="SXC189" s="378"/>
      <c r="SXD189" s="378"/>
      <c r="SXE189" s="378"/>
      <c r="SXF189" s="378"/>
      <c r="SXG189" s="378"/>
      <c r="SXH189" s="378"/>
      <c r="SXI189" s="378"/>
      <c r="SXJ189" s="378"/>
      <c r="SXK189" s="378"/>
      <c r="SXL189" s="378"/>
      <c r="SXM189" s="378"/>
      <c r="SXN189" s="378"/>
      <c r="SXO189" s="378"/>
      <c r="SXP189" s="378"/>
      <c r="SXQ189" s="378"/>
      <c r="SXR189" s="378"/>
      <c r="SXS189" s="378"/>
      <c r="SXT189" s="378"/>
      <c r="SXU189" s="378"/>
      <c r="SXV189" s="378"/>
      <c r="SXW189" s="378"/>
      <c r="SXX189" s="378"/>
      <c r="SXY189" s="378"/>
      <c r="SXZ189" s="378"/>
      <c r="SYA189" s="378"/>
      <c r="SYB189" s="378"/>
      <c r="SYC189" s="378"/>
      <c r="SYD189" s="378"/>
      <c r="SYE189" s="378"/>
      <c r="SYF189" s="378"/>
      <c r="SYG189" s="378"/>
      <c r="SYH189" s="378"/>
      <c r="SYI189" s="378"/>
      <c r="SYJ189" s="378"/>
      <c r="SYK189" s="378"/>
      <c r="SYL189" s="378"/>
      <c r="SYM189" s="378"/>
      <c r="SYN189" s="378"/>
      <c r="SYO189" s="378"/>
      <c r="SYP189" s="378"/>
      <c r="SYQ189" s="378"/>
      <c r="SYR189" s="378"/>
      <c r="SYS189" s="378"/>
      <c r="SYT189" s="378"/>
      <c r="SYU189" s="378"/>
      <c r="SYV189" s="378"/>
      <c r="SYW189" s="378"/>
      <c r="SYX189" s="378"/>
      <c r="SYY189" s="378"/>
      <c r="SYZ189" s="378"/>
      <c r="SZA189" s="378"/>
      <c r="SZB189" s="378"/>
      <c r="SZC189" s="378"/>
      <c r="SZD189" s="378"/>
      <c r="SZE189" s="378"/>
      <c r="SZF189" s="378"/>
      <c r="SZG189" s="378"/>
      <c r="SZH189" s="378"/>
      <c r="SZI189" s="378"/>
      <c r="SZJ189" s="378"/>
      <c r="SZK189" s="378"/>
      <c r="SZL189" s="378"/>
      <c r="SZM189" s="378"/>
      <c r="SZN189" s="378"/>
      <c r="SZO189" s="378"/>
      <c r="SZP189" s="378"/>
      <c r="SZQ189" s="378"/>
      <c r="SZR189" s="378"/>
      <c r="SZS189" s="378"/>
      <c r="SZT189" s="378"/>
      <c r="SZU189" s="378"/>
      <c r="SZV189" s="378"/>
      <c r="SZW189" s="378"/>
      <c r="SZX189" s="378"/>
      <c r="SZY189" s="378"/>
      <c r="SZZ189" s="378"/>
      <c r="TAA189" s="378"/>
      <c r="TAB189" s="378"/>
      <c r="TAC189" s="378"/>
      <c r="TAD189" s="378"/>
      <c r="TAE189" s="378"/>
      <c r="TAF189" s="378"/>
      <c r="TAG189" s="378"/>
      <c r="TAH189" s="378"/>
      <c r="TAI189" s="378"/>
      <c r="TAJ189" s="378"/>
      <c r="TAK189" s="378"/>
      <c r="TAL189" s="378"/>
      <c r="TAM189" s="378"/>
      <c r="TAN189" s="378"/>
      <c r="TAO189" s="378"/>
      <c r="TAP189" s="378"/>
      <c r="TAQ189" s="378"/>
      <c r="TAR189" s="378"/>
      <c r="TAS189" s="378"/>
      <c r="TAT189" s="378"/>
      <c r="TAU189" s="378"/>
      <c r="TAV189" s="378"/>
      <c r="TAW189" s="378"/>
      <c r="TAX189" s="378"/>
      <c r="TAY189" s="378"/>
      <c r="TAZ189" s="378"/>
      <c r="TBA189" s="378"/>
      <c r="TBB189" s="378"/>
      <c r="TBC189" s="378"/>
      <c r="TBD189" s="378"/>
      <c r="TBE189" s="378"/>
      <c r="TBF189" s="378"/>
      <c r="TBG189" s="378"/>
      <c r="TBH189" s="378"/>
      <c r="TBI189" s="378"/>
      <c r="TBJ189" s="378"/>
      <c r="TBK189" s="378"/>
      <c r="TBL189" s="378"/>
      <c r="TBM189" s="378"/>
      <c r="TBN189" s="378"/>
      <c r="TBO189" s="378"/>
      <c r="TBP189" s="378"/>
      <c r="TBQ189" s="378"/>
      <c r="TBR189" s="378"/>
      <c r="TBS189" s="378"/>
      <c r="TBT189" s="378"/>
      <c r="TBU189" s="378"/>
      <c r="TBV189" s="378"/>
      <c r="TBW189" s="378"/>
      <c r="TBX189" s="378"/>
      <c r="TBY189" s="378"/>
      <c r="TBZ189" s="378"/>
      <c r="TCA189" s="378"/>
      <c r="TCB189" s="378"/>
      <c r="TCC189" s="378"/>
      <c r="TCD189" s="378"/>
      <c r="TCE189" s="378"/>
      <c r="TCF189" s="378"/>
      <c r="TCG189" s="378"/>
      <c r="TCH189" s="378"/>
      <c r="TCI189" s="378"/>
      <c r="TCJ189" s="378"/>
      <c r="TCK189" s="378"/>
      <c r="TCL189" s="378"/>
      <c r="TCM189" s="378"/>
      <c r="TCN189" s="378"/>
      <c r="TCO189" s="378"/>
      <c r="TCP189" s="378"/>
      <c r="TCQ189" s="378"/>
      <c r="TCR189" s="378"/>
      <c r="TCS189" s="378"/>
      <c r="TCT189" s="378"/>
      <c r="TCU189" s="378"/>
      <c r="TCV189" s="378"/>
      <c r="TCW189" s="378"/>
      <c r="TCX189" s="378"/>
      <c r="TCY189" s="378"/>
      <c r="TCZ189" s="378"/>
      <c r="TDA189" s="378"/>
      <c r="TDB189" s="378"/>
      <c r="TDC189" s="378"/>
      <c r="TDD189" s="378"/>
      <c r="TDE189" s="378"/>
      <c r="TDF189" s="378"/>
      <c r="TDG189" s="378"/>
      <c r="TDH189" s="378"/>
      <c r="TDI189" s="378"/>
      <c r="TDJ189" s="378"/>
      <c r="TDK189" s="378"/>
      <c r="TDL189" s="378"/>
      <c r="TDM189" s="378"/>
      <c r="TDN189" s="378"/>
      <c r="TDO189" s="378"/>
      <c r="TDP189" s="378"/>
      <c r="TDQ189" s="378"/>
      <c r="TDR189" s="378"/>
      <c r="TDS189" s="378"/>
      <c r="TDT189" s="378"/>
      <c r="TDU189" s="378"/>
      <c r="TDV189" s="378"/>
      <c r="TDW189" s="378"/>
      <c r="TDX189" s="378"/>
      <c r="TDY189" s="378"/>
      <c r="TDZ189" s="378"/>
      <c r="TEA189" s="378"/>
      <c r="TEB189" s="378"/>
      <c r="TEC189" s="378"/>
      <c r="TED189" s="378"/>
      <c r="TEE189" s="378"/>
      <c r="TEF189" s="378"/>
      <c r="TEG189" s="378"/>
      <c r="TEH189" s="378"/>
      <c r="TEI189" s="378"/>
      <c r="TEJ189" s="378"/>
      <c r="TEK189" s="378"/>
      <c r="TEL189" s="378"/>
      <c r="TEM189" s="378"/>
      <c r="TEN189" s="378"/>
      <c r="TEO189" s="378"/>
      <c r="TEP189" s="378"/>
      <c r="TEQ189" s="378"/>
      <c r="TER189" s="378"/>
      <c r="TES189" s="378"/>
      <c r="TET189" s="378"/>
      <c r="TEU189" s="378"/>
      <c r="TEV189" s="378"/>
      <c r="TEW189" s="378"/>
      <c r="TEX189" s="378"/>
      <c r="TEY189" s="378"/>
      <c r="TEZ189" s="378"/>
      <c r="TFA189" s="378"/>
      <c r="TFB189" s="378"/>
      <c r="TFC189" s="378"/>
      <c r="TFD189" s="378"/>
      <c r="TFE189" s="378"/>
      <c r="TFF189" s="378"/>
      <c r="TFG189" s="378"/>
      <c r="TFH189" s="378"/>
      <c r="TFI189" s="378"/>
      <c r="TFJ189" s="378"/>
      <c r="TFK189" s="378"/>
      <c r="TFL189" s="378"/>
      <c r="TFM189" s="378"/>
      <c r="TFN189" s="378"/>
      <c r="TFO189" s="378"/>
      <c r="TFP189" s="378"/>
      <c r="TFQ189" s="378"/>
      <c r="TFR189" s="378"/>
      <c r="TFS189" s="378"/>
      <c r="TFT189" s="378"/>
      <c r="TFU189" s="378"/>
      <c r="TFV189" s="378"/>
      <c r="TFW189" s="378"/>
      <c r="TFX189" s="378"/>
      <c r="TFY189" s="378"/>
      <c r="TFZ189" s="378"/>
      <c r="TGA189" s="378"/>
      <c r="TGB189" s="378"/>
      <c r="TGC189" s="378"/>
      <c r="TGD189" s="378"/>
      <c r="TGE189" s="378"/>
      <c r="TGF189" s="378"/>
      <c r="TGG189" s="378"/>
      <c r="TGH189" s="378"/>
      <c r="TGI189" s="378"/>
      <c r="TGJ189" s="378"/>
      <c r="TGK189" s="378"/>
      <c r="TGL189" s="378"/>
      <c r="TGM189" s="378"/>
      <c r="TGN189" s="378"/>
      <c r="TGO189" s="378"/>
      <c r="TGP189" s="378"/>
      <c r="TGQ189" s="378"/>
      <c r="TGR189" s="378"/>
      <c r="TGS189" s="378"/>
      <c r="TGT189" s="378"/>
      <c r="TGU189" s="378"/>
      <c r="TGV189" s="378"/>
      <c r="TGW189" s="378"/>
      <c r="TGX189" s="378"/>
      <c r="TGY189" s="378"/>
      <c r="TGZ189" s="378"/>
      <c r="THA189" s="378"/>
      <c r="THB189" s="378"/>
      <c r="THC189" s="378"/>
      <c r="THD189" s="378"/>
      <c r="THE189" s="378"/>
      <c r="THF189" s="378"/>
      <c r="THG189" s="378"/>
      <c r="THH189" s="378"/>
      <c r="THI189" s="378"/>
      <c r="THJ189" s="378"/>
      <c r="THK189" s="378"/>
      <c r="THL189" s="378"/>
      <c r="THM189" s="378"/>
      <c r="THN189" s="378"/>
      <c r="THO189" s="378"/>
      <c r="THP189" s="378"/>
      <c r="THQ189" s="378"/>
      <c r="THR189" s="378"/>
      <c r="THS189" s="378"/>
      <c r="THT189" s="378"/>
      <c r="THU189" s="378"/>
      <c r="THV189" s="378"/>
      <c r="THW189" s="378"/>
      <c r="THX189" s="378"/>
      <c r="THY189" s="378"/>
      <c r="THZ189" s="378"/>
      <c r="TIA189" s="378"/>
      <c r="TIB189" s="378"/>
      <c r="TIC189" s="378"/>
      <c r="TID189" s="378"/>
      <c r="TIE189" s="378"/>
      <c r="TIF189" s="378"/>
      <c r="TIG189" s="378"/>
      <c r="TIH189" s="378"/>
      <c r="TII189" s="378"/>
      <c r="TIJ189" s="378"/>
      <c r="TIK189" s="378"/>
      <c r="TIL189" s="378"/>
      <c r="TIM189" s="378"/>
      <c r="TIN189" s="378"/>
      <c r="TIO189" s="378"/>
      <c r="TIP189" s="378"/>
      <c r="TIQ189" s="378"/>
      <c r="TIR189" s="378"/>
      <c r="TIS189" s="378"/>
      <c r="TIT189" s="378"/>
      <c r="TIU189" s="378"/>
      <c r="TIV189" s="378"/>
      <c r="TIW189" s="378"/>
      <c r="TIX189" s="378"/>
      <c r="TIY189" s="378"/>
      <c r="TIZ189" s="378"/>
      <c r="TJA189" s="378"/>
      <c r="TJB189" s="378"/>
      <c r="TJC189" s="378"/>
      <c r="TJD189" s="378"/>
      <c r="TJE189" s="378"/>
      <c r="TJF189" s="378"/>
      <c r="TJG189" s="378"/>
      <c r="TJH189" s="378"/>
      <c r="TJI189" s="378"/>
      <c r="TJJ189" s="378"/>
      <c r="TJK189" s="378"/>
      <c r="TJL189" s="378"/>
      <c r="TJM189" s="378"/>
      <c r="TJN189" s="378"/>
      <c r="TJO189" s="378"/>
      <c r="TJP189" s="378"/>
      <c r="TJQ189" s="378"/>
      <c r="TJR189" s="378"/>
      <c r="TJS189" s="378"/>
      <c r="TJT189" s="378"/>
      <c r="TJU189" s="378"/>
      <c r="TJV189" s="378"/>
      <c r="TJW189" s="378"/>
      <c r="TJX189" s="378"/>
      <c r="TJY189" s="378"/>
      <c r="TJZ189" s="378"/>
      <c r="TKA189" s="378"/>
      <c r="TKB189" s="378"/>
      <c r="TKC189" s="378"/>
      <c r="TKD189" s="378"/>
      <c r="TKE189" s="378"/>
      <c r="TKF189" s="378"/>
      <c r="TKG189" s="378"/>
      <c r="TKH189" s="378"/>
      <c r="TKI189" s="378"/>
      <c r="TKJ189" s="378"/>
      <c r="TKK189" s="378"/>
      <c r="TKL189" s="378"/>
      <c r="TKM189" s="378"/>
      <c r="TKN189" s="378"/>
      <c r="TKO189" s="378"/>
      <c r="TKP189" s="378"/>
      <c r="TKQ189" s="378"/>
      <c r="TKR189" s="378"/>
      <c r="TKS189" s="378"/>
      <c r="TKT189" s="378"/>
      <c r="TKU189" s="378"/>
      <c r="TKV189" s="378"/>
      <c r="TKW189" s="378"/>
      <c r="TKX189" s="378"/>
      <c r="TKY189" s="378"/>
      <c r="TKZ189" s="378"/>
      <c r="TLA189" s="378"/>
      <c r="TLB189" s="378"/>
      <c r="TLC189" s="378"/>
      <c r="TLD189" s="378"/>
      <c r="TLE189" s="378"/>
      <c r="TLF189" s="378"/>
      <c r="TLG189" s="378"/>
      <c r="TLH189" s="378"/>
      <c r="TLI189" s="378"/>
      <c r="TLJ189" s="378"/>
      <c r="TLK189" s="378"/>
      <c r="TLL189" s="378"/>
      <c r="TLM189" s="378"/>
      <c r="TLN189" s="378"/>
      <c r="TLO189" s="378"/>
      <c r="TLP189" s="378"/>
      <c r="TLQ189" s="378"/>
      <c r="TLR189" s="378"/>
      <c r="TLS189" s="378"/>
      <c r="TLT189" s="378"/>
      <c r="TLU189" s="378"/>
      <c r="TLV189" s="378"/>
      <c r="TLW189" s="378"/>
      <c r="TLX189" s="378"/>
      <c r="TLY189" s="378"/>
      <c r="TLZ189" s="378"/>
      <c r="TMA189" s="378"/>
      <c r="TMB189" s="378"/>
      <c r="TMC189" s="378"/>
      <c r="TMD189" s="378"/>
      <c r="TME189" s="378"/>
      <c r="TMF189" s="378"/>
      <c r="TMG189" s="378"/>
      <c r="TMH189" s="378"/>
      <c r="TMI189" s="378"/>
      <c r="TMJ189" s="378"/>
      <c r="TMK189" s="378"/>
      <c r="TML189" s="378"/>
      <c r="TMM189" s="378"/>
      <c r="TMN189" s="378"/>
      <c r="TMO189" s="378"/>
      <c r="TMP189" s="378"/>
      <c r="TMQ189" s="378"/>
      <c r="TMR189" s="378"/>
      <c r="TMS189" s="378"/>
      <c r="TMT189" s="378"/>
      <c r="TMU189" s="378"/>
      <c r="TMV189" s="378"/>
      <c r="TMW189" s="378"/>
      <c r="TMX189" s="378"/>
      <c r="TMY189" s="378"/>
      <c r="TMZ189" s="378"/>
      <c r="TNA189" s="378"/>
      <c r="TNB189" s="378"/>
      <c r="TNC189" s="378"/>
      <c r="TND189" s="378"/>
      <c r="TNE189" s="378"/>
      <c r="TNF189" s="378"/>
      <c r="TNG189" s="378"/>
      <c r="TNH189" s="378"/>
      <c r="TNI189" s="378"/>
      <c r="TNJ189" s="378"/>
      <c r="TNK189" s="378"/>
      <c r="TNL189" s="378"/>
      <c r="TNM189" s="378"/>
      <c r="TNN189" s="378"/>
      <c r="TNO189" s="378"/>
      <c r="TNP189" s="378"/>
      <c r="TNQ189" s="378"/>
      <c r="TNR189" s="378"/>
      <c r="TNS189" s="378"/>
      <c r="TNT189" s="378"/>
      <c r="TNU189" s="378"/>
      <c r="TNV189" s="378"/>
      <c r="TNW189" s="378"/>
      <c r="TNX189" s="378"/>
      <c r="TNY189" s="378"/>
      <c r="TNZ189" s="378"/>
      <c r="TOA189" s="378"/>
      <c r="TOB189" s="378"/>
      <c r="TOC189" s="378"/>
      <c r="TOD189" s="378"/>
      <c r="TOE189" s="378"/>
      <c r="TOF189" s="378"/>
      <c r="TOG189" s="378"/>
      <c r="TOH189" s="378"/>
      <c r="TOI189" s="378"/>
      <c r="TOJ189" s="378"/>
      <c r="TOK189" s="378"/>
      <c r="TOL189" s="378"/>
      <c r="TOM189" s="378"/>
      <c r="TON189" s="378"/>
      <c r="TOO189" s="378"/>
      <c r="TOP189" s="378"/>
      <c r="TOQ189" s="378"/>
      <c r="TOR189" s="378"/>
      <c r="TOS189" s="378"/>
      <c r="TOT189" s="378"/>
      <c r="TOU189" s="378"/>
      <c r="TOV189" s="378"/>
      <c r="TOW189" s="378"/>
      <c r="TOX189" s="378"/>
      <c r="TOY189" s="378"/>
      <c r="TOZ189" s="378"/>
      <c r="TPA189" s="378"/>
      <c r="TPB189" s="378"/>
      <c r="TPC189" s="378"/>
      <c r="TPD189" s="378"/>
      <c r="TPE189" s="378"/>
      <c r="TPF189" s="378"/>
      <c r="TPG189" s="378"/>
      <c r="TPH189" s="378"/>
      <c r="TPI189" s="378"/>
      <c r="TPJ189" s="378"/>
      <c r="TPK189" s="378"/>
      <c r="TPL189" s="378"/>
      <c r="TPM189" s="378"/>
      <c r="TPN189" s="378"/>
      <c r="TPO189" s="378"/>
      <c r="TPP189" s="378"/>
      <c r="TPQ189" s="378"/>
      <c r="TPR189" s="378"/>
      <c r="TPS189" s="378"/>
      <c r="TPT189" s="378"/>
      <c r="TPU189" s="378"/>
      <c r="TPV189" s="378"/>
      <c r="TPW189" s="378"/>
      <c r="TPX189" s="378"/>
      <c r="TPY189" s="378"/>
      <c r="TPZ189" s="378"/>
      <c r="TQA189" s="378"/>
      <c r="TQB189" s="378"/>
      <c r="TQC189" s="378"/>
      <c r="TQD189" s="378"/>
      <c r="TQE189" s="378"/>
      <c r="TQF189" s="378"/>
      <c r="TQG189" s="378"/>
      <c r="TQH189" s="378"/>
      <c r="TQI189" s="378"/>
      <c r="TQJ189" s="378"/>
      <c r="TQK189" s="378"/>
      <c r="TQL189" s="378"/>
      <c r="TQM189" s="378"/>
      <c r="TQN189" s="378"/>
      <c r="TQO189" s="378"/>
      <c r="TQP189" s="378"/>
      <c r="TQQ189" s="378"/>
      <c r="TQR189" s="378"/>
      <c r="TQS189" s="378"/>
      <c r="TQT189" s="378"/>
      <c r="TQU189" s="378"/>
      <c r="TQV189" s="378"/>
      <c r="TQW189" s="378"/>
      <c r="TQX189" s="378"/>
      <c r="TQY189" s="378"/>
      <c r="TQZ189" s="378"/>
      <c r="TRA189" s="378"/>
      <c r="TRB189" s="378"/>
      <c r="TRC189" s="378"/>
      <c r="TRD189" s="378"/>
      <c r="TRE189" s="378"/>
      <c r="TRF189" s="378"/>
      <c r="TRG189" s="378"/>
      <c r="TRH189" s="378"/>
      <c r="TRI189" s="378"/>
      <c r="TRJ189" s="378"/>
      <c r="TRK189" s="378"/>
      <c r="TRL189" s="378"/>
      <c r="TRM189" s="378"/>
      <c r="TRN189" s="378"/>
      <c r="TRO189" s="378"/>
      <c r="TRP189" s="378"/>
      <c r="TRQ189" s="378"/>
      <c r="TRR189" s="378"/>
      <c r="TRS189" s="378"/>
      <c r="TRT189" s="378"/>
      <c r="TRU189" s="378"/>
      <c r="TRV189" s="378"/>
      <c r="TRW189" s="378"/>
      <c r="TRX189" s="378"/>
      <c r="TRY189" s="378"/>
      <c r="TRZ189" s="378"/>
      <c r="TSA189" s="378"/>
      <c r="TSB189" s="378"/>
      <c r="TSC189" s="378"/>
      <c r="TSD189" s="378"/>
      <c r="TSE189" s="378"/>
      <c r="TSF189" s="378"/>
      <c r="TSG189" s="378"/>
      <c r="TSH189" s="378"/>
      <c r="TSI189" s="378"/>
      <c r="TSJ189" s="378"/>
      <c r="TSK189" s="378"/>
      <c r="TSL189" s="378"/>
      <c r="TSM189" s="378"/>
      <c r="TSN189" s="378"/>
      <c r="TSO189" s="378"/>
      <c r="TSP189" s="378"/>
      <c r="TSQ189" s="378"/>
      <c r="TSR189" s="378"/>
      <c r="TSS189" s="378"/>
      <c r="TST189" s="378"/>
      <c r="TSU189" s="378"/>
      <c r="TSV189" s="378"/>
      <c r="TSW189" s="378"/>
      <c r="TSX189" s="378"/>
      <c r="TSY189" s="378"/>
      <c r="TSZ189" s="378"/>
      <c r="TTA189" s="378"/>
      <c r="TTB189" s="378"/>
      <c r="TTC189" s="378"/>
      <c r="TTD189" s="378"/>
      <c r="TTE189" s="378"/>
      <c r="TTF189" s="378"/>
      <c r="TTG189" s="378"/>
      <c r="TTH189" s="378"/>
      <c r="TTI189" s="378"/>
      <c r="TTJ189" s="378"/>
      <c r="TTK189" s="378"/>
      <c r="TTL189" s="378"/>
      <c r="TTM189" s="378"/>
      <c r="TTN189" s="378"/>
      <c r="TTO189" s="378"/>
      <c r="TTP189" s="378"/>
      <c r="TTQ189" s="378"/>
      <c r="TTR189" s="378"/>
      <c r="TTS189" s="378"/>
      <c r="TTT189" s="378"/>
      <c r="TTU189" s="378"/>
      <c r="TTV189" s="378"/>
      <c r="TTW189" s="378"/>
      <c r="TTX189" s="378"/>
      <c r="TTY189" s="378"/>
      <c r="TTZ189" s="378"/>
      <c r="TUA189" s="378"/>
      <c r="TUB189" s="378"/>
      <c r="TUC189" s="378"/>
      <c r="TUD189" s="378"/>
      <c r="TUE189" s="378"/>
      <c r="TUF189" s="378"/>
      <c r="TUG189" s="378"/>
      <c r="TUH189" s="378"/>
      <c r="TUI189" s="378"/>
      <c r="TUJ189" s="378"/>
      <c r="TUK189" s="378"/>
      <c r="TUL189" s="378"/>
      <c r="TUM189" s="378"/>
      <c r="TUN189" s="378"/>
      <c r="TUO189" s="378"/>
      <c r="TUP189" s="378"/>
      <c r="TUQ189" s="378"/>
      <c r="TUR189" s="378"/>
      <c r="TUS189" s="378"/>
      <c r="TUT189" s="378"/>
      <c r="TUU189" s="378"/>
      <c r="TUV189" s="378"/>
      <c r="TUW189" s="378"/>
      <c r="TUX189" s="378"/>
      <c r="TUY189" s="378"/>
      <c r="TUZ189" s="378"/>
      <c r="TVA189" s="378"/>
      <c r="TVB189" s="378"/>
      <c r="TVC189" s="378"/>
      <c r="TVD189" s="378"/>
      <c r="TVE189" s="378"/>
      <c r="TVF189" s="378"/>
      <c r="TVG189" s="378"/>
      <c r="TVH189" s="378"/>
      <c r="TVI189" s="378"/>
      <c r="TVJ189" s="378"/>
      <c r="TVK189" s="378"/>
      <c r="TVL189" s="378"/>
      <c r="TVM189" s="378"/>
      <c r="TVN189" s="378"/>
      <c r="TVO189" s="378"/>
      <c r="TVP189" s="378"/>
      <c r="TVQ189" s="378"/>
      <c r="TVR189" s="378"/>
      <c r="TVS189" s="378"/>
      <c r="TVT189" s="378"/>
      <c r="TVU189" s="378"/>
      <c r="TVV189" s="378"/>
      <c r="TVW189" s="378"/>
      <c r="TVX189" s="378"/>
      <c r="TVY189" s="378"/>
      <c r="TVZ189" s="378"/>
      <c r="TWA189" s="378"/>
      <c r="TWB189" s="378"/>
      <c r="TWC189" s="378"/>
      <c r="TWD189" s="378"/>
      <c r="TWE189" s="378"/>
      <c r="TWF189" s="378"/>
      <c r="TWG189" s="378"/>
      <c r="TWH189" s="378"/>
      <c r="TWI189" s="378"/>
      <c r="TWJ189" s="378"/>
      <c r="TWK189" s="378"/>
      <c r="TWL189" s="378"/>
      <c r="TWM189" s="378"/>
      <c r="TWN189" s="378"/>
      <c r="TWO189" s="378"/>
      <c r="TWP189" s="378"/>
      <c r="TWQ189" s="378"/>
      <c r="TWR189" s="378"/>
      <c r="TWS189" s="378"/>
      <c r="TWT189" s="378"/>
      <c r="TWU189" s="378"/>
      <c r="TWV189" s="378"/>
      <c r="TWW189" s="378"/>
      <c r="TWX189" s="378"/>
      <c r="TWY189" s="378"/>
      <c r="TWZ189" s="378"/>
      <c r="TXA189" s="378"/>
      <c r="TXB189" s="378"/>
      <c r="TXC189" s="378"/>
      <c r="TXD189" s="378"/>
      <c r="TXE189" s="378"/>
      <c r="TXF189" s="378"/>
      <c r="TXG189" s="378"/>
      <c r="TXH189" s="378"/>
      <c r="TXI189" s="378"/>
      <c r="TXJ189" s="378"/>
      <c r="TXK189" s="378"/>
      <c r="TXL189" s="378"/>
      <c r="TXM189" s="378"/>
      <c r="TXN189" s="378"/>
      <c r="TXO189" s="378"/>
      <c r="TXP189" s="378"/>
      <c r="TXQ189" s="378"/>
      <c r="TXR189" s="378"/>
      <c r="TXS189" s="378"/>
      <c r="TXT189" s="378"/>
      <c r="TXU189" s="378"/>
      <c r="TXV189" s="378"/>
      <c r="TXW189" s="378"/>
      <c r="TXX189" s="378"/>
      <c r="TXY189" s="378"/>
      <c r="TXZ189" s="378"/>
      <c r="TYA189" s="378"/>
      <c r="TYB189" s="378"/>
      <c r="TYC189" s="378"/>
      <c r="TYD189" s="378"/>
      <c r="TYE189" s="378"/>
      <c r="TYF189" s="378"/>
      <c r="TYG189" s="378"/>
      <c r="TYH189" s="378"/>
      <c r="TYI189" s="378"/>
      <c r="TYJ189" s="378"/>
      <c r="TYK189" s="378"/>
      <c r="TYL189" s="378"/>
      <c r="TYM189" s="378"/>
      <c r="TYN189" s="378"/>
      <c r="TYO189" s="378"/>
      <c r="TYP189" s="378"/>
      <c r="TYQ189" s="378"/>
      <c r="TYR189" s="378"/>
      <c r="TYS189" s="378"/>
      <c r="TYT189" s="378"/>
      <c r="TYU189" s="378"/>
      <c r="TYV189" s="378"/>
      <c r="TYW189" s="378"/>
      <c r="TYX189" s="378"/>
      <c r="TYY189" s="378"/>
      <c r="TYZ189" s="378"/>
      <c r="TZA189" s="378"/>
      <c r="TZB189" s="378"/>
      <c r="TZC189" s="378"/>
      <c r="TZD189" s="378"/>
      <c r="TZE189" s="378"/>
      <c r="TZF189" s="378"/>
      <c r="TZG189" s="378"/>
      <c r="TZH189" s="378"/>
      <c r="TZI189" s="378"/>
      <c r="TZJ189" s="378"/>
      <c r="TZK189" s="378"/>
      <c r="TZL189" s="378"/>
      <c r="TZM189" s="378"/>
      <c r="TZN189" s="378"/>
      <c r="TZO189" s="378"/>
      <c r="TZP189" s="378"/>
      <c r="TZQ189" s="378"/>
      <c r="TZR189" s="378"/>
      <c r="TZS189" s="378"/>
      <c r="TZT189" s="378"/>
      <c r="TZU189" s="378"/>
      <c r="TZV189" s="378"/>
      <c r="TZW189" s="378"/>
      <c r="TZX189" s="378"/>
      <c r="TZY189" s="378"/>
      <c r="TZZ189" s="378"/>
      <c r="UAA189" s="378"/>
      <c r="UAB189" s="378"/>
      <c r="UAC189" s="378"/>
      <c r="UAD189" s="378"/>
      <c r="UAE189" s="378"/>
      <c r="UAF189" s="378"/>
      <c r="UAG189" s="378"/>
      <c r="UAH189" s="378"/>
      <c r="UAI189" s="378"/>
      <c r="UAJ189" s="378"/>
      <c r="UAK189" s="378"/>
      <c r="UAL189" s="378"/>
      <c r="UAM189" s="378"/>
      <c r="UAN189" s="378"/>
      <c r="UAO189" s="378"/>
      <c r="UAP189" s="378"/>
      <c r="UAQ189" s="378"/>
      <c r="UAR189" s="378"/>
      <c r="UAS189" s="378"/>
      <c r="UAT189" s="378"/>
      <c r="UAU189" s="378"/>
      <c r="UAV189" s="378"/>
      <c r="UAW189" s="378"/>
      <c r="UAX189" s="378"/>
      <c r="UAY189" s="378"/>
      <c r="UAZ189" s="378"/>
      <c r="UBA189" s="378"/>
      <c r="UBB189" s="378"/>
      <c r="UBC189" s="378"/>
      <c r="UBD189" s="378"/>
      <c r="UBE189" s="378"/>
      <c r="UBF189" s="378"/>
      <c r="UBG189" s="378"/>
      <c r="UBH189" s="378"/>
      <c r="UBI189" s="378"/>
      <c r="UBJ189" s="378"/>
      <c r="UBK189" s="378"/>
      <c r="UBL189" s="378"/>
      <c r="UBM189" s="378"/>
      <c r="UBN189" s="378"/>
      <c r="UBO189" s="378"/>
      <c r="UBP189" s="378"/>
      <c r="UBQ189" s="378"/>
      <c r="UBR189" s="378"/>
      <c r="UBS189" s="378"/>
      <c r="UBT189" s="378"/>
      <c r="UBU189" s="378"/>
      <c r="UBV189" s="378"/>
      <c r="UBW189" s="378"/>
      <c r="UBX189" s="378"/>
      <c r="UBY189" s="378"/>
      <c r="UBZ189" s="378"/>
      <c r="UCA189" s="378"/>
      <c r="UCB189" s="378"/>
      <c r="UCC189" s="378"/>
      <c r="UCD189" s="378"/>
      <c r="UCE189" s="378"/>
      <c r="UCF189" s="378"/>
      <c r="UCG189" s="378"/>
      <c r="UCH189" s="378"/>
      <c r="UCI189" s="378"/>
      <c r="UCJ189" s="378"/>
      <c r="UCK189" s="378"/>
      <c r="UCL189" s="378"/>
      <c r="UCM189" s="378"/>
      <c r="UCN189" s="378"/>
      <c r="UCO189" s="378"/>
      <c r="UCP189" s="378"/>
      <c r="UCQ189" s="378"/>
      <c r="UCR189" s="378"/>
      <c r="UCS189" s="378"/>
      <c r="UCT189" s="378"/>
      <c r="UCU189" s="378"/>
      <c r="UCV189" s="378"/>
      <c r="UCW189" s="378"/>
      <c r="UCX189" s="378"/>
      <c r="UCY189" s="378"/>
      <c r="UCZ189" s="378"/>
      <c r="UDA189" s="378"/>
      <c r="UDB189" s="378"/>
      <c r="UDC189" s="378"/>
      <c r="UDD189" s="378"/>
      <c r="UDE189" s="378"/>
      <c r="UDF189" s="378"/>
      <c r="UDG189" s="378"/>
      <c r="UDH189" s="378"/>
      <c r="UDI189" s="378"/>
      <c r="UDJ189" s="378"/>
      <c r="UDK189" s="378"/>
      <c r="UDL189" s="378"/>
      <c r="UDM189" s="378"/>
      <c r="UDN189" s="378"/>
      <c r="UDO189" s="378"/>
      <c r="UDP189" s="378"/>
      <c r="UDQ189" s="378"/>
      <c r="UDR189" s="378"/>
      <c r="UDS189" s="378"/>
      <c r="UDT189" s="378"/>
      <c r="UDU189" s="378"/>
      <c r="UDV189" s="378"/>
      <c r="UDW189" s="378"/>
      <c r="UDX189" s="378"/>
      <c r="UDY189" s="378"/>
      <c r="UDZ189" s="378"/>
      <c r="UEA189" s="378"/>
      <c r="UEB189" s="378"/>
      <c r="UEC189" s="378"/>
      <c r="UED189" s="378"/>
      <c r="UEE189" s="378"/>
      <c r="UEF189" s="378"/>
      <c r="UEG189" s="378"/>
      <c r="UEH189" s="378"/>
      <c r="UEI189" s="378"/>
      <c r="UEJ189" s="378"/>
      <c r="UEK189" s="378"/>
      <c r="UEL189" s="378"/>
      <c r="UEM189" s="378"/>
      <c r="UEN189" s="378"/>
      <c r="UEO189" s="378"/>
      <c r="UEP189" s="378"/>
      <c r="UEQ189" s="378"/>
      <c r="UER189" s="378"/>
      <c r="UES189" s="378"/>
      <c r="UET189" s="378"/>
      <c r="UEU189" s="378"/>
      <c r="UEV189" s="378"/>
      <c r="UEW189" s="378"/>
      <c r="UEX189" s="378"/>
      <c r="UEY189" s="378"/>
      <c r="UEZ189" s="378"/>
      <c r="UFA189" s="378"/>
      <c r="UFB189" s="378"/>
      <c r="UFC189" s="378"/>
      <c r="UFD189" s="378"/>
      <c r="UFE189" s="378"/>
      <c r="UFF189" s="378"/>
      <c r="UFG189" s="378"/>
      <c r="UFH189" s="378"/>
      <c r="UFI189" s="378"/>
      <c r="UFJ189" s="378"/>
      <c r="UFK189" s="378"/>
      <c r="UFL189" s="378"/>
      <c r="UFM189" s="378"/>
      <c r="UFN189" s="378"/>
      <c r="UFO189" s="378"/>
      <c r="UFP189" s="378"/>
      <c r="UFQ189" s="378"/>
      <c r="UFR189" s="378"/>
      <c r="UFS189" s="378"/>
      <c r="UFT189" s="378"/>
      <c r="UFU189" s="378"/>
      <c r="UFV189" s="378"/>
      <c r="UFW189" s="378"/>
      <c r="UFX189" s="378"/>
      <c r="UFY189" s="378"/>
      <c r="UFZ189" s="378"/>
      <c r="UGA189" s="378"/>
      <c r="UGB189" s="378"/>
      <c r="UGC189" s="378"/>
      <c r="UGD189" s="378"/>
      <c r="UGE189" s="378"/>
      <c r="UGF189" s="378"/>
      <c r="UGG189" s="378"/>
      <c r="UGH189" s="378"/>
      <c r="UGI189" s="378"/>
      <c r="UGJ189" s="378"/>
      <c r="UGK189" s="378"/>
      <c r="UGL189" s="378"/>
      <c r="UGM189" s="378"/>
      <c r="UGN189" s="378"/>
      <c r="UGO189" s="378"/>
      <c r="UGP189" s="378"/>
      <c r="UGQ189" s="378"/>
      <c r="UGR189" s="378"/>
      <c r="UGS189" s="378"/>
      <c r="UGT189" s="378"/>
      <c r="UGU189" s="378"/>
      <c r="UGV189" s="378"/>
      <c r="UGW189" s="378"/>
      <c r="UGX189" s="378"/>
      <c r="UGY189" s="378"/>
      <c r="UGZ189" s="378"/>
      <c r="UHA189" s="378"/>
      <c r="UHB189" s="378"/>
      <c r="UHC189" s="378"/>
      <c r="UHD189" s="378"/>
      <c r="UHE189" s="378"/>
      <c r="UHF189" s="378"/>
      <c r="UHG189" s="378"/>
      <c r="UHH189" s="378"/>
      <c r="UHI189" s="378"/>
      <c r="UHJ189" s="378"/>
      <c r="UHK189" s="378"/>
      <c r="UHL189" s="378"/>
      <c r="UHM189" s="378"/>
      <c r="UHN189" s="378"/>
      <c r="UHO189" s="378"/>
      <c r="UHP189" s="378"/>
      <c r="UHQ189" s="378"/>
      <c r="UHR189" s="378"/>
      <c r="UHS189" s="378"/>
      <c r="UHT189" s="378"/>
      <c r="UHU189" s="378"/>
      <c r="UHV189" s="378"/>
      <c r="UHW189" s="378"/>
      <c r="UHX189" s="378"/>
      <c r="UHY189" s="378"/>
      <c r="UHZ189" s="378"/>
      <c r="UIA189" s="378"/>
      <c r="UIB189" s="378"/>
      <c r="UIC189" s="378"/>
      <c r="UID189" s="378"/>
      <c r="UIE189" s="378"/>
      <c r="UIF189" s="378"/>
      <c r="UIG189" s="378"/>
      <c r="UIH189" s="378"/>
      <c r="UII189" s="378"/>
      <c r="UIJ189" s="378"/>
      <c r="UIK189" s="378"/>
      <c r="UIL189" s="378"/>
      <c r="UIM189" s="378"/>
      <c r="UIN189" s="378"/>
      <c r="UIO189" s="378"/>
      <c r="UIP189" s="378"/>
      <c r="UIQ189" s="378"/>
      <c r="UIR189" s="378"/>
      <c r="UIS189" s="378"/>
      <c r="UIT189" s="378"/>
      <c r="UIU189" s="378"/>
      <c r="UIV189" s="378"/>
      <c r="UIW189" s="378"/>
      <c r="UIX189" s="378"/>
      <c r="UIY189" s="378"/>
      <c r="UIZ189" s="378"/>
      <c r="UJA189" s="378"/>
      <c r="UJB189" s="378"/>
      <c r="UJC189" s="378"/>
      <c r="UJD189" s="378"/>
      <c r="UJE189" s="378"/>
      <c r="UJF189" s="378"/>
      <c r="UJG189" s="378"/>
      <c r="UJH189" s="378"/>
      <c r="UJI189" s="378"/>
      <c r="UJJ189" s="378"/>
      <c r="UJK189" s="378"/>
      <c r="UJL189" s="378"/>
      <c r="UJM189" s="378"/>
      <c r="UJN189" s="378"/>
      <c r="UJO189" s="378"/>
      <c r="UJP189" s="378"/>
      <c r="UJQ189" s="378"/>
      <c r="UJR189" s="378"/>
      <c r="UJS189" s="378"/>
      <c r="UJT189" s="378"/>
      <c r="UJU189" s="378"/>
      <c r="UJV189" s="378"/>
      <c r="UJW189" s="378"/>
      <c r="UJX189" s="378"/>
      <c r="UJY189" s="378"/>
      <c r="UJZ189" s="378"/>
      <c r="UKA189" s="378"/>
      <c r="UKB189" s="378"/>
      <c r="UKC189" s="378"/>
      <c r="UKD189" s="378"/>
      <c r="UKE189" s="378"/>
      <c r="UKF189" s="378"/>
      <c r="UKG189" s="378"/>
      <c r="UKH189" s="378"/>
      <c r="UKI189" s="378"/>
      <c r="UKJ189" s="378"/>
      <c r="UKK189" s="378"/>
      <c r="UKL189" s="378"/>
      <c r="UKM189" s="378"/>
      <c r="UKN189" s="378"/>
      <c r="UKO189" s="378"/>
      <c r="UKP189" s="378"/>
      <c r="UKQ189" s="378"/>
      <c r="UKR189" s="378"/>
      <c r="UKS189" s="378"/>
      <c r="UKT189" s="378"/>
      <c r="UKU189" s="378"/>
      <c r="UKV189" s="378"/>
      <c r="UKW189" s="378"/>
      <c r="UKX189" s="378"/>
      <c r="UKY189" s="378"/>
      <c r="UKZ189" s="378"/>
      <c r="ULA189" s="378"/>
      <c r="ULB189" s="378"/>
      <c r="ULC189" s="378"/>
      <c r="ULD189" s="378"/>
      <c r="ULE189" s="378"/>
      <c r="ULF189" s="378"/>
      <c r="ULG189" s="378"/>
      <c r="ULH189" s="378"/>
      <c r="ULI189" s="378"/>
      <c r="ULJ189" s="378"/>
      <c r="ULK189" s="378"/>
      <c r="ULL189" s="378"/>
      <c r="ULM189" s="378"/>
      <c r="ULN189" s="378"/>
      <c r="ULO189" s="378"/>
      <c r="ULP189" s="378"/>
      <c r="ULQ189" s="378"/>
      <c r="ULR189" s="378"/>
      <c r="ULS189" s="378"/>
      <c r="ULT189" s="378"/>
      <c r="ULU189" s="378"/>
      <c r="ULV189" s="378"/>
      <c r="ULW189" s="378"/>
      <c r="ULX189" s="378"/>
      <c r="ULY189" s="378"/>
      <c r="ULZ189" s="378"/>
      <c r="UMA189" s="378"/>
      <c r="UMB189" s="378"/>
      <c r="UMC189" s="378"/>
      <c r="UMD189" s="378"/>
      <c r="UME189" s="378"/>
      <c r="UMF189" s="378"/>
      <c r="UMG189" s="378"/>
      <c r="UMH189" s="378"/>
      <c r="UMI189" s="378"/>
      <c r="UMJ189" s="378"/>
      <c r="UMK189" s="378"/>
      <c r="UML189" s="378"/>
      <c r="UMM189" s="378"/>
      <c r="UMN189" s="378"/>
      <c r="UMO189" s="378"/>
      <c r="UMP189" s="378"/>
      <c r="UMQ189" s="378"/>
      <c r="UMR189" s="378"/>
      <c r="UMS189" s="378"/>
      <c r="UMT189" s="378"/>
      <c r="UMU189" s="378"/>
      <c r="UMV189" s="378"/>
      <c r="UMW189" s="378"/>
      <c r="UMX189" s="378"/>
      <c r="UMY189" s="378"/>
      <c r="UMZ189" s="378"/>
      <c r="UNA189" s="378"/>
      <c r="UNB189" s="378"/>
      <c r="UNC189" s="378"/>
      <c r="UND189" s="378"/>
      <c r="UNE189" s="378"/>
      <c r="UNF189" s="378"/>
      <c r="UNG189" s="378"/>
      <c r="UNH189" s="378"/>
      <c r="UNI189" s="378"/>
      <c r="UNJ189" s="378"/>
      <c r="UNK189" s="378"/>
      <c r="UNL189" s="378"/>
      <c r="UNM189" s="378"/>
      <c r="UNN189" s="378"/>
      <c r="UNO189" s="378"/>
      <c r="UNP189" s="378"/>
      <c r="UNQ189" s="378"/>
      <c r="UNR189" s="378"/>
      <c r="UNS189" s="378"/>
      <c r="UNT189" s="378"/>
      <c r="UNU189" s="378"/>
      <c r="UNV189" s="378"/>
      <c r="UNW189" s="378"/>
      <c r="UNX189" s="378"/>
      <c r="UNY189" s="378"/>
      <c r="UNZ189" s="378"/>
      <c r="UOA189" s="378"/>
      <c r="UOB189" s="378"/>
      <c r="UOC189" s="378"/>
      <c r="UOD189" s="378"/>
      <c r="UOE189" s="378"/>
      <c r="UOF189" s="378"/>
      <c r="UOG189" s="378"/>
      <c r="UOH189" s="378"/>
      <c r="UOI189" s="378"/>
      <c r="UOJ189" s="378"/>
      <c r="UOK189" s="378"/>
      <c r="UOL189" s="378"/>
      <c r="UOM189" s="378"/>
      <c r="UON189" s="378"/>
      <c r="UOO189" s="378"/>
      <c r="UOP189" s="378"/>
      <c r="UOQ189" s="378"/>
      <c r="UOR189" s="378"/>
      <c r="UOS189" s="378"/>
      <c r="UOT189" s="378"/>
      <c r="UOU189" s="378"/>
      <c r="UOV189" s="378"/>
      <c r="UOW189" s="378"/>
      <c r="UOX189" s="378"/>
      <c r="UOY189" s="378"/>
      <c r="UOZ189" s="378"/>
      <c r="UPA189" s="378"/>
      <c r="UPB189" s="378"/>
      <c r="UPC189" s="378"/>
      <c r="UPD189" s="378"/>
      <c r="UPE189" s="378"/>
      <c r="UPF189" s="378"/>
      <c r="UPG189" s="378"/>
      <c r="UPH189" s="378"/>
      <c r="UPI189" s="378"/>
      <c r="UPJ189" s="378"/>
      <c r="UPK189" s="378"/>
      <c r="UPL189" s="378"/>
      <c r="UPM189" s="378"/>
      <c r="UPN189" s="378"/>
      <c r="UPO189" s="378"/>
      <c r="UPP189" s="378"/>
      <c r="UPQ189" s="378"/>
      <c r="UPR189" s="378"/>
      <c r="UPS189" s="378"/>
      <c r="UPT189" s="378"/>
      <c r="UPU189" s="378"/>
      <c r="UPV189" s="378"/>
      <c r="UPW189" s="378"/>
      <c r="UPX189" s="378"/>
      <c r="UPY189" s="378"/>
      <c r="UPZ189" s="378"/>
      <c r="UQA189" s="378"/>
      <c r="UQB189" s="378"/>
      <c r="UQC189" s="378"/>
      <c r="UQD189" s="378"/>
      <c r="UQE189" s="378"/>
      <c r="UQF189" s="378"/>
      <c r="UQG189" s="378"/>
      <c r="UQH189" s="378"/>
      <c r="UQI189" s="378"/>
      <c r="UQJ189" s="378"/>
      <c r="UQK189" s="378"/>
      <c r="UQL189" s="378"/>
      <c r="UQM189" s="378"/>
      <c r="UQN189" s="378"/>
      <c r="UQO189" s="378"/>
      <c r="UQP189" s="378"/>
      <c r="UQQ189" s="378"/>
      <c r="UQR189" s="378"/>
      <c r="UQS189" s="378"/>
      <c r="UQT189" s="378"/>
      <c r="UQU189" s="378"/>
      <c r="UQV189" s="378"/>
      <c r="UQW189" s="378"/>
      <c r="UQX189" s="378"/>
      <c r="UQY189" s="378"/>
      <c r="UQZ189" s="378"/>
      <c r="URA189" s="378"/>
      <c r="URB189" s="378"/>
      <c r="URC189" s="378"/>
      <c r="URD189" s="378"/>
      <c r="URE189" s="378"/>
      <c r="URF189" s="378"/>
      <c r="URG189" s="378"/>
      <c r="URH189" s="378"/>
      <c r="URI189" s="378"/>
      <c r="URJ189" s="378"/>
      <c r="URK189" s="378"/>
      <c r="URL189" s="378"/>
      <c r="URM189" s="378"/>
      <c r="URN189" s="378"/>
      <c r="URO189" s="378"/>
      <c r="URP189" s="378"/>
      <c r="URQ189" s="378"/>
      <c r="URR189" s="378"/>
      <c r="URS189" s="378"/>
      <c r="URT189" s="378"/>
      <c r="URU189" s="378"/>
      <c r="URV189" s="378"/>
      <c r="URW189" s="378"/>
      <c r="URX189" s="378"/>
      <c r="URY189" s="378"/>
      <c r="URZ189" s="378"/>
      <c r="USA189" s="378"/>
      <c r="USB189" s="378"/>
      <c r="USC189" s="378"/>
      <c r="USD189" s="378"/>
      <c r="USE189" s="378"/>
      <c r="USF189" s="378"/>
      <c r="USG189" s="378"/>
      <c r="USH189" s="378"/>
      <c r="USI189" s="378"/>
      <c r="USJ189" s="378"/>
      <c r="USK189" s="378"/>
      <c r="USL189" s="378"/>
      <c r="USM189" s="378"/>
      <c r="USN189" s="378"/>
      <c r="USO189" s="378"/>
      <c r="USP189" s="378"/>
      <c r="USQ189" s="378"/>
      <c r="USR189" s="378"/>
      <c r="USS189" s="378"/>
      <c r="UST189" s="378"/>
      <c r="USU189" s="378"/>
      <c r="USV189" s="378"/>
      <c r="USW189" s="378"/>
      <c r="USX189" s="378"/>
      <c r="USY189" s="378"/>
      <c r="USZ189" s="378"/>
      <c r="UTA189" s="378"/>
      <c r="UTB189" s="378"/>
      <c r="UTC189" s="378"/>
      <c r="UTD189" s="378"/>
      <c r="UTE189" s="378"/>
      <c r="UTF189" s="378"/>
      <c r="UTG189" s="378"/>
      <c r="UTH189" s="378"/>
      <c r="UTI189" s="378"/>
      <c r="UTJ189" s="378"/>
      <c r="UTK189" s="378"/>
      <c r="UTL189" s="378"/>
      <c r="UTM189" s="378"/>
      <c r="UTN189" s="378"/>
      <c r="UTO189" s="378"/>
      <c r="UTP189" s="378"/>
      <c r="UTQ189" s="378"/>
      <c r="UTR189" s="378"/>
      <c r="UTS189" s="378"/>
      <c r="UTT189" s="378"/>
      <c r="UTU189" s="378"/>
      <c r="UTV189" s="378"/>
      <c r="UTW189" s="378"/>
      <c r="UTX189" s="378"/>
      <c r="UTY189" s="378"/>
      <c r="UTZ189" s="378"/>
      <c r="UUA189" s="378"/>
      <c r="UUB189" s="378"/>
      <c r="UUC189" s="378"/>
      <c r="UUD189" s="378"/>
      <c r="UUE189" s="378"/>
      <c r="UUF189" s="378"/>
      <c r="UUG189" s="378"/>
      <c r="UUH189" s="378"/>
      <c r="UUI189" s="378"/>
      <c r="UUJ189" s="378"/>
      <c r="UUK189" s="378"/>
      <c r="UUL189" s="378"/>
      <c r="UUM189" s="378"/>
      <c r="UUN189" s="378"/>
      <c r="UUO189" s="378"/>
      <c r="UUP189" s="378"/>
      <c r="UUQ189" s="378"/>
      <c r="UUR189" s="378"/>
      <c r="UUS189" s="378"/>
      <c r="UUT189" s="378"/>
      <c r="UUU189" s="378"/>
      <c r="UUV189" s="378"/>
      <c r="UUW189" s="378"/>
      <c r="UUX189" s="378"/>
      <c r="UUY189" s="378"/>
      <c r="UUZ189" s="378"/>
      <c r="UVA189" s="378"/>
      <c r="UVB189" s="378"/>
      <c r="UVC189" s="378"/>
      <c r="UVD189" s="378"/>
      <c r="UVE189" s="378"/>
      <c r="UVF189" s="378"/>
      <c r="UVG189" s="378"/>
      <c r="UVH189" s="378"/>
      <c r="UVI189" s="378"/>
      <c r="UVJ189" s="378"/>
      <c r="UVK189" s="378"/>
      <c r="UVL189" s="378"/>
      <c r="UVM189" s="378"/>
      <c r="UVN189" s="378"/>
      <c r="UVO189" s="378"/>
      <c r="UVP189" s="378"/>
      <c r="UVQ189" s="378"/>
      <c r="UVR189" s="378"/>
      <c r="UVS189" s="378"/>
      <c r="UVT189" s="378"/>
      <c r="UVU189" s="378"/>
      <c r="UVV189" s="378"/>
      <c r="UVW189" s="378"/>
      <c r="UVX189" s="378"/>
      <c r="UVY189" s="378"/>
      <c r="UVZ189" s="378"/>
      <c r="UWA189" s="378"/>
      <c r="UWB189" s="378"/>
      <c r="UWC189" s="378"/>
      <c r="UWD189" s="378"/>
      <c r="UWE189" s="378"/>
      <c r="UWF189" s="378"/>
      <c r="UWG189" s="378"/>
      <c r="UWH189" s="378"/>
      <c r="UWI189" s="378"/>
      <c r="UWJ189" s="378"/>
      <c r="UWK189" s="378"/>
      <c r="UWL189" s="378"/>
      <c r="UWM189" s="378"/>
      <c r="UWN189" s="378"/>
      <c r="UWO189" s="378"/>
      <c r="UWP189" s="378"/>
      <c r="UWQ189" s="378"/>
      <c r="UWR189" s="378"/>
      <c r="UWS189" s="378"/>
      <c r="UWT189" s="378"/>
      <c r="UWU189" s="378"/>
      <c r="UWV189" s="378"/>
      <c r="UWW189" s="378"/>
      <c r="UWX189" s="378"/>
      <c r="UWY189" s="378"/>
      <c r="UWZ189" s="378"/>
      <c r="UXA189" s="378"/>
      <c r="UXB189" s="378"/>
      <c r="UXC189" s="378"/>
      <c r="UXD189" s="378"/>
      <c r="UXE189" s="378"/>
      <c r="UXF189" s="378"/>
      <c r="UXG189" s="378"/>
      <c r="UXH189" s="378"/>
      <c r="UXI189" s="378"/>
      <c r="UXJ189" s="378"/>
      <c r="UXK189" s="378"/>
      <c r="UXL189" s="378"/>
      <c r="UXM189" s="378"/>
      <c r="UXN189" s="378"/>
      <c r="UXO189" s="378"/>
      <c r="UXP189" s="378"/>
      <c r="UXQ189" s="378"/>
      <c r="UXR189" s="378"/>
      <c r="UXS189" s="378"/>
      <c r="UXT189" s="378"/>
      <c r="UXU189" s="378"/>
      <c r="UXV189" s="378"/>
      <c r="UXW189" s="378"/>
      <c r="UXX189" s="378"/>
      <c r="UXY189" s="378"/>
      <c r="UXZ189" s="378"/>
      <c r="UYA189" s="378"/>
      <c r="UYB189" s="378"/>
      <c r="UYC189" s="378"/>
      <c r="UYD189" s="378"/>
      <c r="UYE189" s="378"/>
      <c r="UYF189" s="378"/>
      <c r="UYG189" s="378"/>
      <c r="UYH189" s="378"/>
      <c r="UYI189" s="378"/>
      <c r="UYJ189" s="378"/>
      <c r="UYK189" s="378"/>
      <c r="UYL189" s="378"/>
      <c r="UYM189" s="378"/>
      <c r="UYN189" s="378"/>
      <c r="UYO189" s="378"/>
      <c r="UYP189" s="378"/>
      <c r="UYQ189" s="378"/>
      <c r="UYR189" s="378"/>
      <c r="UYS189" s="378"/>
      <c r="UYT189" s="378"/>
      <c r="UYU189" s="378"/>
      <c r="UYV189" s="378"/>
      <c r="UYW189" s="378"/>
      <c r="UYX189" s="378"/>
      <c r="UYY189" s="378"/>
      <c r="UYZ189" s="378"/>
      <c r="UZA189" s="378"/>
      <c r="UZB189" s="378"/>
      <c r="UZC189" s="378"/>
      <c r="UZD189" s="378"/>
      <c r="UZE189" s="378"/>
      <c r="UZF189" s="378"/>
      <c r="UZG189" s="378"/>
      <c r="UZH189" s="378"/>
      <c r="UZI189" s="378"/>
      <c r="UZJ189" s="378"/>
      <c r="UZK189" s="378"/>
      <c r="UZL189" s="378"/>
      <c r="UZM189" s="378"/>
      <c r="UZN189" s="378"/>
      <c r="UZO189" s="378"/>
      <c r="UZP189" s="378"/>
      <c r="UZQ189" s="378"/>
      <c r="UZR189" s="378"/>
      <c r="UZS189" s="378"/>
      <c r="UZT189" s="378"/>
      <c r="UZU189" s="378"/>
      <c r="UZV189" s="378"/>
      <c r="UZW189" s="378"/>
      <c r="UZX189" s="378"/>
      <c r="UZY189" s="378"/>
      <c r="UZZ189" s="378"/>
      <c r="VAA189" s="378"/>
      <c r="VAB189" s="378"/>
      <c r="VAC189" s="378"/>
      <c r="VAD189" s="378"/>
      <c r="VAE189" s="378"/>
      <c r="VAF189" s="378"/>
      <c r="VAG189" s="378"/>
      <c r="VAH189" s="378"/>
      <c r="VAI189" s="378"/>
      <c r="VAJ189" s="378"/>
      <c r="VAK189" s="378"/>
      <c r="VAL189" s="378"/>
      <c r="VAM189" s="378"/>
      <c r="VAN189" s="378"/>
      <c r="VAO189" s="378"/>
      <c r="VAP189" s="378"/>
      <c r="VAQ189" s="378"/>
      <c r="VAR189" s="378"/>
      <c r="VAS189" s="378"/>
      <c r="VAT189" s="378"/>
      <c r="VAU189" s="378"/>
      <c r="VAV189" s="378"/>
      <c r="VAW189" s="378"/>
      <c r="VAX189" s="378"/>
      <c r="VAY189" s="378"/>
      <c r="VAZ189" s="378"/>
      <c r="VBA189" s="378"/>
      <c r="VBB189" s="378"/>
      <c r="VBC189" s="378"/>
      <c r="VBD189" s="378"/>
      <c r="VBE189" s="378"/>
      <c r="VBF189" s="378"/>
      <c r="VBG189" s="378"/>
      <c r="VBH189" s="378"/>
      <c r="VBI189" s="378"/>
      <c r="VBJ189" s="378"/>
      <c r="VBK189" s="378"/>
      <c r="VBL189" s="378"/>
      <c r="VBM189" s="378"/>
      <c r="VBN189" s="378"/>
      <c r="VBO189" s="378"/>
      <c r="VBP189" s="378"/>
      <c r="VBQ189" s="378"/>
      <c r="VBR189" s="378"/>
      <c r="VBS189" s="378"/>
      <c r="VBT189" s="378"/>
      <c r="VBU189" s="378"/>
      <c r="VBV189" s="378"/>
      <c r="VBW189" s="378"/>
      <c r="VBX189" s="378"/>
      <c r="VBY189" s="378"/>
      <c r="VBZ189" s="378"/>
      <c r="VCA189" s="378"/>
      <c r="VCB189" s="378"/>
      <c r="VCC189" s="378"/>
      <c r="VCD189" s="378"/>
      <c r="VCE189" s="378"/>
      <c r="VCF189" s="378"/>
      <c r="VCG189" s="378"/>
      <c r="VCH189" s="378"/>
      <c r="VCI189" s="378"/>
      <c r="VCJ189" s="378"/>
      <c r="VCK189" s="378"/>
      <c r="VCL189" s="378"/>
      <c r="VCM189" s="378"/>
      <c r="VCN189" s="378"/>
      <c r="VCO189" s="378"/>
      <c r="VCP189" s="378"/>
      <c r="VCQ189" s="378"/>
      <c r="VCR189" s="378"/>
      <c r="VCS189" s="378"/>
      <c r="VCT189" s="378"/>
      <c r="VCU189" s="378"/>
      <c r="VCV189" s="378"/>
      <c r="VCW189" s="378"/>
      <c r="VCX189" s="378"/>
      <c r="VCY189" s="378"/>
      <c r="VCZ189" s="378"/>
      <c r="VDA189" s="378"/>
      <c r="VDB189" s="378"/>
      <c r="VDC189" s="378"/>
      <c r="VDD189" s="378"/>
      <c r="VDE189" s="378"/>
      <c r="VDF189" s="378"/>
      <c r="VDG189" s="378"/>
      <c r="VDH189" s="378"/>
      <c r="VDI189" s="378"/>
      <c r="VDJ189" s="378"/>
      <c r="VDK189" s="378"/>
      <c r="VDL189" s="378"/>
      <c r="VDM189" s="378"/>
      <c r="VDN189" s="378"/>
      <c r="VDO189" s="378"/>
      <c r="VDP189" s="378"/>
      <c r="VDQ189" s="378"/>
      <c r="VDR189" s="378"/>
      <c r="VDS189" s="378"/>
      <c r="VDT189" s="378"/>
      <c r="VDU189" s="378"/>
      <c r="VDV189" s="378"/>
      <c r="VDW189" s="378"/>
      <c r="VDX189" s="378"/>
      <c r="VDY189" s="378"/>
      <c r="VDZ189" s="378"/>
      <c r="VEA189" s="378"/>
      <c r="VEB189" s="378"/>
      <c r="VEC189" s="378"/>
      <c r="VED189" s="378"/>
      <c r="VEE189" s="378"/>
      <c r="VEF189" s="378"/>
      <c r="VEG189" s="378"/>
      <c r="VEH189" s="378"/>
      <c r="VEI189" s="378"/>
      <c r="VEJ189" s="378"/>
      <c r="VEK189" s="378"/>
      <c r="VEL189" s="378"/>
      <c r="VEM189" s="378"/>
      <c r="VEN189" s="378"/>
      <c r="VEO189" s="378"/>
      <c r="VEP189" s="378"/>
      <c r="VEQ189" s="378"/>
      <c r="VER189" s="378"/>
      <c r="VES189" s="378"/>
      <c r="VET189" s="378"/>
      <c r="VEU189" s="378"/>
      <c r="VEV189" s="378"/>
      <c r="VEW189" s="378"/>
      <c r="VEX189" s="378"/>
      <c r="VEY189" s="378"/>
      <c r="VEZ189" s="378"/>
      <c r="VFA189" s="378"/>
      <c r="VFB189" s="378"/>
      <c r="VFC189" s="378"/>
      <c r="VFD189" s="378"/>
      <c r="VFE189" s="378"/>
      <c r="VFF189" s="378"/>
      <c r="VFG189" s="378"/>
      <c r="VFH189" s="378"/>
      <c r="VFI189" s="378"/>
      <c r="VFJ189" s="378"/>
      <c r="VFK189" s="378"/>
      <c r="VFL189" s="378"/>
      <c r="VFM189" s="378"/>
      <c r="VFN189" s="378"/>
      <c r="VFO189" s="378"/>
      <c r="VFP189" s="378"/>
      <c r="VFQ189" s="378"/>
      <c r="VFR189" s="378"/>
      <c r="VFS189" s="378"/>
      <c r="VFT189" s="378"/>
      <c r="VFU189" s="378"/>
      <c r="VFV189" s="378"/>
      <c r="VFW189" s="378"/>
      <c r="VFX189" s="378"/>
      <c r="VFY189" s="378"/>
      <c r="VFZ189" s="378"/>
      <c r="VGA189" s="378"/>
      <c r="VGB189" s="378"/>
      <c r="VGC189" s="378"/>
      <c r="VGD189" s="378"/>
      <c r="VGE189" s="378"/>
      <c r="VGF189" s="378"/>
      <c r="VGG189" s="378"/>
      <c r="VGH189" s="378"/>
      <c r="VGI189" s="378"/>
      <c r="VGJ189" s="378"/>
      <c r="VGK189" s="378"/>
      <c r="VGL189" s="378"/>
      <c r="VGM189" s="378"/>
      <c r="VGN189" s="378"/>
      <c r="VGO189" s="378"/>
      <c r="VGP189" s="378"/>
      <c r="VGQ189" s="378"/>
      <c r="VGR189" s="378"/>
      <c r="VGS189" s="378"/>
      <c r="VGT189" s="378"/>
      <c r="VGU189" s="378"/>
      <c r="VGV189" s="378"/>
      <c r="VGW189" s="378"/>
      <c r="VGX189" s="378"/>
      <c r="VGY189" s="378"/>
      <c r="VGZ189" s="378"/>
      <c r="VHA189" s="378"/>
      <c r="VHB189" s="378"/>
      <c r="VHC189" s="378"/>
      <c r="VHD189" s="378"/>
      <c r="VHE189" s="378"/>
      <c r="VHF189" s="378"/>
      <c r="VHG189" s="378"/>
      <c r="VHH189" s="378"/>
      <c r="VHI189" s="378"/>
      <c r="VHJ189" s="378"/>
      <c r="VHK189" s="378"/>
      <c r="VHL189" s="378"/>
      <c r="VHM189" s="378"/>
      <c r="VHN189" s="378"/>
      <c r="VHO189" s="378"/>
      <c r="VHP189" s="378"/>
      <c r="VHQ189" s="378"/>
      <c r="VHR189" s="378"/>
      <c r="VHS189" s="378"/>
      <c r="VHT189" s="378"/>
      <c r="VHU189" s="378"/>
      <c r="VHV189" s="378"/>
      <c r="VHW189" s="378"/>
      <c r="VHX189" s="378"/>
      <c r="VHY189" s="378"/>
      <c r="VHZ189" s="378"/>
      <c r="VIA189" s="378"/>
      <c r="VIB189" s="378"/>
      <c r="VIC189" s="378"/>
      <c r="VID189" s="378"/>
      <c r="VIE189" s="378"/>
      <c r="VIF189" s="378"/>
      <c r="VIG189" s="378"/>
      <c r="VIH189" s="378"/>
      <c r="VII189" s="378"/>
      <c r="VIJ189" s="378"/>
      <c r="VIK189" s="378"/>
      <c r="VIL189" s="378"/>
      <c r="VIM189" s="378"/>
      <c r="VIN189" s="378"/>
      <c r="VIO189" s="378"/>
      <c r="VIP189" s="378"/>
      <c r="VIQ189" s="378"/>
      <c r="VIR189" s="378"/>
      <c r="VIS189" s="378"/>
      <c r="VIT189" s="378"/>
      <c r="VIU189" s="378"/>
      <c r="VIV189" s="378"/>
      <c r="VIW189" s="378"/>
      <c r="VIX189" s="378"/>
      <c r="VIY189" s="378"/>
      <c r="VIZ189" s="378"/>
      <c r="VJA189" s="378"/>
      <c r="VJB189" s="378"/>
      <c r="VJC189" s="378"/>
      <c r="VJD189" s="378"/>
      <c r="VJE189" s="378"/>
      <c r="VJF189" s="378"/>
      <c r="VJG189" s="378"/>
      <c r="VJH189" s="378"/>
      <c r="VJI189" s="378"/>
      <c r="VJJ189" s="378"/>
      <c r="VJK189" s="378"/>
      <c r="VJL189" s="378"/>
      <c r="VJM189" s="378"/>
      <c r="VJN189" s="378"/>
      <c r="VJO189" s="378"/>
      <c r="VJP189" s="378"/>
      <c r="VJQ189" s="378"/>
      <c r="VJR189" s="378"/>
      <c r="VJS189" s="378"/>
      <c r="VJT189" s="378"/>
      <c r="VJU189" s="378"/>
      <c r="VJV189" s="378"/>
      <c r="VJW189" s="378"/>
      <c r="VJX189" s="378"/>
      <c r="VJY189" s="378"/>
      <c r="VJZ189" s="378"/>
      <c r="VKA189" s="378"/>
      <c r="VKB189" s="378"/>
      <c r="VKC189" s="378"/>
      <c r="VKD189" s="378"/>
      <c r="VKE189" s="378"/>
      <c r="VKF189" s="378"/>
      <c r="VKG189" s="378"/>
      <c r="VKH189" s="378"/>
      <c r="VKI189" s="378"/>
      <c r="VKJ189" s="378"/>
      <c r="VKK189" s="378"/>
      <c r="VKL189" s="378"/>
      <c r="VKM189" s="378"/>
      <c r="VKN189" s="378"/>
      <c r="VKO189" s="378"/>
      <c r="VKP189" s="378"/>
      <c r="VKQ189" s="378"/>
      <c r="VKR189" s="378"/>
      <c r="VKS189" s="378"/>
      <c r="VKT189" s="378"/>
      <c r="VKU189" s="378"/>
      <c r="VKV189" s="378"/>
      <c r="VKW189" s="378"/>
      <c r="VKX189" s="378"/>
      <c r="VKY189" s="378"/>
      <c r="VKZ189" s="378"/>
      <c r="VLA189" s="378"/>
      <c r="VLB189" s="378"/>
      <c r="VLC189" s="378"/>
      <c r="VLD189" s="378"/>
      <c r="VLE189" s="378"/>
      <c r="VLF189" s="378"/>
      <c r="VLG189" s="378"/>
      <c r="VLH189" s="378"/>
      <c r="VLI189" s="378"/>
      <c r="VLJ189" s="378"/>
      <c r="VLK189" s="378"/>
      <c r="VLL189" s="378"/>
      <c r="VLM189" s="378"/>
      <c r="VLN189" s="378"/>
      <c r="VLO189" s="378"/>
      <c r="VLP189" s="378"/>
      <c r="VLQ189" s="378"/>
      <c r="VLR189" s="378"/>
      <c r="VLS189" s="378"/>
      <c r="VLT189" s="378"/>
      <c r="VLU189" s="378"/>
      <c r="VLV189" s="378"/>
      <c r="VLW189" s="378"/>
      <c r="VLX189" s="378"/>
      <c r="VLY189" s="378"/>
      <c r="VLZ189" s="378"/>
      <c r="VMA189" s="378"/>
      <c r="VMB189" s="378"/>
      <c r="VMC189" s="378"/>
      <c r="VMD189" s="378"/>
      <c r="VME189" s="378"/>
      <c r="VMF189" s="378"/>
      <c r="VMG189" s="378"/>
      <c r="VMH189" s="378"/>
      <c r="VMI189" s="378"/>
      <c r="VMJ189" s="378"/>
      <c r="VMK189" s="378"/>
      <c r="VML189" s="378"/>
      <c r="VMM189" s="378"/>
      <c r="VMN189" s="378"/>
      <c r="VMO189" s="378"/>
      <c r="VMP189" s="378"/>
      <c r="VMQ189" s="378"/>
      <c r="VMR189" s="378"/>
      <c r="VMS189" s="378"/>
      <c r="VMT189" s="378"/>
      <c r="VMU189" s="378"/>
      <c r="VMV189" s="378"/>
      <c r="VMW189" s="378"/>
      <c r="VMX189" s="378"/>
      <c r="VMY189" s="378"/>
      <c r="VMZ189" s="378"/>
      <c r="VNA189" s="378"/>
      <c r="VNB189" s="378"/>
      <c r="VNC189" s="378"/>
      <c r="VND189" s="378"/>
      <c r="VNE189" s="378"/>
      <c r="VNF189" s="378"/>
      <c r="VNG189" s="378"/>
      <c r="VNH189" s="378"/>
      <c r="VNI189" s="378"/>
      <c r="VNJ189" s="378"/>
      <c r="VNK189" s="378"/>
      <c r="VNL189" s="378"/>
      <c r="VNM189" s="378"/>
      <c r="VNN189" s="378"/>
      <c r="VNO189" s="378"/>
      <c r="VNP189" s="378"/>
      <c r="VNQ189" s="378"/>
      <c r="VNR189" s="378"/>
      <c r="VNS189" s="378"/>
      <c r="VNT189" s="378"/>
      <c r="VNU189" s="378"/>
      <c r="VNV189" s="378"/>
      <c r="VNW189" s="378"/>
      <c r="VNX189" s="378"/>
      <c r="VNY189" s="378"/>
      <c r="VNZ189" s="378"/>
      <c r="VOA189" s="378"/>
      <c r="VOB189" s="378"/>
      <c r="VOC189" s="378"/>
      <c r="VOD189" s="378"/>
      <c r="VOE189" s="378"/>
      <c r="VOF189" s="378"/>
      <c r="VOG189" s="378"/>
      <c r="VOH189" s="378"/>
      <c r="VOI189" s="378"/>
      <c r="VOJ189" s="378"/>
      <c r="VOK189" s="378"/>
      <c r="VOL189" s="378"/>
      <c r="VOM189" s="378"/>
      <c r="VON189" s="378"/>
      <c r="VOO189" s="378"/>
      <c r="VOP189" s="378"/>
      <c r="VOQ189" s="378"/>
      <c r="VOR189" s="378"/>
      <c r="VOS189" s="378"/>
      <c r="VOT189" s="378"/>
      <c r="VOU189" s="378"/>
      <c r="VOV189" s="378"/>
      <c r="VOW189" s="378"/>
      <c r="VOX189" s="378"/>
      <c r="VOY189" s="378"/>
      <c r="VOZ189" s="378"/>
      <c r="VPA189" s="378"/>
      <c r="VPB189" s="378"/>
      <c r="VPC189" s="378"/>
      <c r="VPD189" s="378"/>
      <c r="VPE189" s="378"/>
      <c r="VPF189" s="378"/>
      <c r="VPG189" s="378"/>
      <c r="VPH189" s="378"/>
      <c r="VPI189" s="378"/>
      <c r="VPJ189" s="378"/>
      <c r="VPK189" s="378"/>
      <c r="VPL189" s="378"/>
      <c r="VPM189" s="378"/>
      <c r="VPN189" s="378"/>
      <c r="VPO189" s="378"/>
      <c r="VPP189" s="378"/>
      <c r="VPQ189" s="378"/>
      <c r="VPR189" s="378"/>
      <c r="VPS189" s="378"/>
      <c r="VPT189" s="378"/>
      <c r="VPU189" s="378"/>
      <c r="VPV189" s="378"/>
      <c r="VPW189" s="378"/>
      <c r="VPX189" s="378"/>
      <c r="VPY189" s="378"/>
      <c r="VPZ189" s="378"/>
      <c r="VQA189" s="378"/>
      <c r="VQB189" s="378"/>
      <c r="VQC189" s="378"/>
      <c r="VQD189" s="378"/>
      <c r="VQE189" s="378"/>
      <c r="VQF189" s="378"/>
      <c r="VQG189" s="378"/>
      <c r="VQH189" s="378"/>
      <c r="VQI189" s="378"/>
      <c r="VQJ189" s="378"/>
      <c r="VQK189" s="378"/>
      <c r="VQL189" s="378"/>
      <c r="VQM189" s="378"/>
      <c r="VQN189" s="378"/>
      <c r="VQO189" s="378"/>
      <c r="VQP189" s="378"/>
      <c r="VQQ189" s="378"/>
      <c r="VQR189" s="378"/>
      <c r="VQS189" s="378"/>
      <c r="VQT189" s="378"/>
      <c r="VQU189" s="378"/>
      <c r="VQV189" s="378"/>
      <c r="VQW189" s="378"/>
      <c r="VQX189" s="378"/>
      <c r="VQY189" s="378"/>
      <c r="VQZ189" s="378"/>
      <c r="VRA189" s="378"/>
      <c r="VRB189" s="378"/>
      <c r="VRC189" s="378"/>
      <c r="VRD189" s="378"/>
      <c r="VRE189" s="378"/>
      <c r="VRF189" s="378"/>
      <c r="VRG189" s="378"/>
      <c r="VRH189" s="378"/>
      <c r="VRI189" s="378"/>
      <c r="VRJ189" s="378"/>
      <c r="VRK189" s="378"/>
      <c r="VRL189" s="378"/>
      <c r="VRM189" s="378"/>
      <c r="VRN189" s="378"/>
      <c r="VRO189" s="378"/>
      <c r="VRP189" s="378"/>
      <c r="VRQ189" s="378"/>
      <c r="VRR189" s="378"/>
      <c r="VRS189" s="378"/>
      <c r="VRT189" s="378"/>
      <c r="VRU189" s="378"/>
      <c r="VRV189" s="378"/>
      <c r="VRW189" s="378"/>
      <c r="VRX189" s="378"/>
      <c r="VRY189" s="378"/>
      <c r="VRZ189" s="378"/>
      <c r="VSA189" s="378"/>
      <c r="VSB189" s="378"/>
      <c r="VSC189" s="378"/>
      <c r="VSD189" s="378"/>
      <c r="VSE189" s="378"/>
      <c r="VSF189" s="378"/>
      <c r="VSG189" s="378"/>
      <c r="VSH189" s="378"/>
      <c r="VSI189" s="378"/>
      <c r="VSJ189" s="378"/>
      <c r="VSK189" s="378"/>
      <c r="VSL189" s="378"/>
      <c r="VSM189" s="378"/>
      <c r="VSN189" s="378"/>
      <c r="VSO189" s="378"/>
      <c r="VSP189" s="378"/>
      <c r="VSQ189" s="378"/>
      <c r="VSR189" s="378"/>
      <c r="VSS189" s="378"/>
      <c r="VST189" s="378"/>
      <c r="VSU189" s="378"/>
      <c r="VSV189" s="378"/>
      <c r="VSW189" s="378"/>
      <c r="VSX189" s="378"/>
      <c r="VSY189" s="378"/>
      <c r="VSZ189" s="378"/>
      <c r="VTA189" s="378"/>
      <c r="VTB189" s="378"/>
      <c r="VTC189" s="378"/>
      <c r="VTD189" s="378"/>
      <c r="VTE189" s="378"/>
      <c r="VTF189" s="378"/>
      <c r="VTG189" s="378"/>
      <c r="VTH189" s="378"/>
      <c r="VTI189" s="378"/>
      <c r="VTJ189" s="378"/>
      <c r="VTK189" s="378"/>
      <c r="VTL189" s="378"/>
      <c r="VTM189" s="378"/>
      <c r="VTN189" s="378"/>
      <c r="VTO189" s="378"/>
      <c r="VTP189" s="378"/>
      <c r="VTQ189" s="378"/>
      <c r="VTR189" s="378"/>
      <c r="VTS189" s="378"/>
      <c r="VTT189" s="378"/>
      <c r="VTU189" s="378"/>
      <c r="VTV189" s="378"/>
      <c r="VTW189" s="378"/>
      <c r="VTX189" s="378"/>
      <c r="VTY189" s="378"/>
      <c r="VTZ189" s="378"/>
      <c r="VUA189" s="378"/>
      <c r="VUB189" s="378"/>
      <c r="VUC189" s="378"/>
      <c r="VUD189" s="378"/>
      <c r="VUE189" s="378"/>
      <c r="VUF189" s="378"/>
      <c r="VUG189" s="378"/>
      <c r="VUH189" s="378"/>
      <c r="VUI189" s="378"/>
      <c r="VUJ189" s="378"/>
      <c r="VUK189" s="378"/>
      <c r="VUL189" s="378"/>
      <c r="VUM189" s="378"/>
      <c r="VUN189" s="378"/>
      <c r="VUO189" s="378"/>
      <c r="VUP189" s="378"/>
      <c r="VUQ189" s="378"/>
      <c r="VUR189" s="378"/>
      <c r="VUS189" s="378"/>
      <c r="VUT189" s="378"/>
      <c r="VUU189" s="378"/>
      <c r="VUV189" s="378"/>
      <c r="VUW189" s="378"/>
      <c r="VUX189" s="378"/>
      <c r="VUY189" s="378"/>
      <c r="VUZ189" s="378"/>
      <c r="VVA189" s="378"/>
      <c r="VVB189" s="378"/>
      <c r="VVC189" s="378"/>
      <c r="VVD189" s="378"/>
      <c r="VVE189" s="378"/>
      <c r="VVF189" s="378"/>
      <c r="VVG189" s="378"/>
      <c r="VVH189" s="378"/>
      <c r="VVI189" s="378"/>
      <c r="VVJ189" s="378"/>
      <c r="VVK189" s="378"/>
      <c r="VVL189" s="378"/>
      <c r="VVM189" s="378"/>
      <c r="VVN189" s="378"/>
      <c r="VVO189" s="378"/>
      <c r="VVP189" s="378"/>
      <c r="VVQ189" s="378"/>
      <c r="VVR189" s="378"/>
      <c r="VVS189" s="378"/>
      <c r="VVT189" s="378"/>
      <c r="VVU189" s="378"/>
      <c r="VVV189" s="378"/>
      <c r="VVW189" s="378"/>
      <c r="VVX189" s="378"/>
      <c r="VVY189" s="378"/>
      <c r="VVZ189" s="378"/>
      <c r="VWA189" s="378"/>
      <c r="VWB189" s="378"/>
      <c r="VWC189" s="378"/>
      <c r="VWD189" s="378"/>
      <c r="VWE189" s="378"/>
      <c r="VWF189" s="378"/>
      <c r="VWG189" s="378"/>
      <c r="VWH189" s="378"/>
      <c r="VWI189" s="378"/>
      <c r="VWJ189" s="378"/>
      <c r="VWK189" s="378"/>
      <c r="VWL189" s="378"/>
      <c r="VWM189" s="378"/>
      <c r="VWN189" s="378"/>
      <c r="VWO189" s="378"/>
      <c r="VWP189" s="378"/>
      <c r="VWQ189" s="378"/>
      <c r="VWR189" s="378"/>
      <c r="VWS189" s="378"/>
      <c r="VWT189" s="378"/>
      <c r="VWU189" s="378"/>
      <c r="VWV189" s="378"/>
      <c r="VWW189" s="378"/>
      <c r="VWX189" s="378"/>
      <c r="VWY189" s="378"/>
      <c r="VWZ189" s="378"/>
      <c r="VXA189" s="378"/>
      <c r="VXB189" s="378"/>
      <c r="VXC189" s="378"/>
      <c r="VXD189" s="378"/>
      <c r="VXE189" s="378"/>
      <c r="VXF189" s="378"/>
      <c r="VXG189" s="378"/>
      <c r="VXH189" s="378"/>
      <c r="VXI189" s="378"/>
      <c r="VXJ189" s="378"/>
      <c r="VXK189" s="378"/>
      <c r="VXL189" s="378"/>
      <c r="VXM189" s="378"/>
      <c r="VXN189" s="378"/>
      <c r="VXO189" s="378"/>
      <c r="VXP189" s="378"/>
      <c r="VXQ189" s="378"/>
      <c r="VXR189" s="378"/>
      <c r="VXS189" s="378"/>
      <c r="VXT189" s="378"/>
      <c r="VXU189" s="378"/>
      <c r="VXV189" s="378"/>
      <c r="VXW189" s="378"/>
      <c r="VXX189" s="378"/>
      <c r="VXY189" s="378"/>
      <c r="VXZ189" s="378"/>
      <c r="VYA189" s="378"/>
      <c r="VYB189" s="378"/>
      <c r="VYC189" s="378"/>
      <c r="VYD189" s="378"/>
      <c r="VYE189" s="378"/>
      <c r="VYF189" s="378"/>
      <c r="VYG189" s="378"/>
      <c r="VYH189" s="378"/>
      <c r="VYI189" s="378"/>
      <c r="VYJ189" s="378"/>
      <c r="VYK189" s="378"/>
      <c r="VYL189" s="378"/>
      <c r="VYM189" s="378"/>
      <c r="VYN189" s="378"/>
      <c r="VYO189" s="378"/>
      <c r="VYP189" s="378"/>
      <c r="VYQ189" s="378"/>
      <c r="VYR189" s="378"/>
      <c r="VYS189" s="378"/>
      <c r="VYT189" s="378"/>
      <c r="VYU189" s="378"/>
      <c r="VYV189" s="378"/>
      <c r="VYW189" s="378"/>
      <c r="VYX189" s="378"/>
      <c r="VYY189" s="378"/>
      <c r="VYZ189" s="378"/>
      <c r="VZA189" s="378"/>
      <c r="VZB189" s="378"/>
      <c r="VZC189" s="378"/>
      <c r="VZD189" s="378"/>
      <c r="VZE189" s="378"/>
      <c r="VZF189" s="378"/>
      <c r="VZG189" s="378"/>
      <c r="VZH189" s="378"/>
      <c r="VZI189" s="378"/>
      <c r="VZJ189" s="378"/>
      <c r="VZK189" s="378"/>
      <c r="VZL189" s="378"/>
      <c r="VZM189" s="378"/>
      <c r="VZN189" s="378"/>
      <c r="VZO189" s="378"/>
      <c r="VZP189" s="378"/>
      <c r="VZQ189" s="378"/>
      <c r="VZR189" s="378"/>
      <c r="VZS189" s="378"/>
      <c r="VZT189" s="378"/>
      <c r="VZU189" s="378"/>
      <c r="VZV189" s="378"/>
      <c r="VZW189" s="378"/>
      <c r="VZX189" s="378"/>
      <c r="VZY189" s="378"/>
      <c r="VZZ189" s="378"/>
      <c r="WAA189" s="378"/>
      <c r="WAB189" s="378"/>
      <c r="WAC189" s="378"/>
      <c r="WAD189" s="378"/>
      <c r="WAE189" s="378"/>
      <c r="WAF189" s="378"/>
      <c r="WAG189" s="378"/>
      <c r="WAH189" s="378"/>
      <c r="WAI189" s="378"/>
      <c r="WAJ189" s="378"/>
      <c r="WAK189" s="378"/>
      <c r="WAL189" s="378"/>
      <c r="WAM189" s="378"/>
      <c r="WAN189" s="378"/>
      <c r="WAO189" s="378"/>
      <c r="WAP189" s="378"/>
      <c r="WAQ189" s="378"/>
      <c r="WAR189" s="378"/>
      <c r="WAS189" s="378"/>
      <c r="WAT189" s="378"/>
      <c r="WAU189" s="378"/>
      <c r="WAV189" s="378"/>
      <c r="WAW189" s="378"/>
      <c r="WAX189" s="378"/>
      <c r="WAY189" s="378"/>
      <c r="WAZ189" s="378"/>
      <c r="WBA189" s="378"/>
      <c r="WBB189" s="378"/>
      <c r="WBC189" s="378"/>
      <c r="WBD189" s="378"/>
      <c r="WBE189" s="378"/>
      <c r="WBF189" s="378"/>
      <c r="WBG189" s="378"/>
      <c r="WBH189" s="378"/>
      <c r="WBI189" s="378"/>
      <c r="WBJ189" s="378"/>
      <c r="WBK189" s="378"/>
      <c r="WBL189" s="378"/>
      <c r="WBM189" s="378"/>
      <c r="WBN189" s="378"/>
      <c r="WBO189" s="378"/>
      <c r="WBP189" s="378"/>
      <c r="WBQ189" s="378"/>
      <c r="WBR189" s="378"/>
      <c r="WBS189" s="378"/>
      <c r="WBT189" s="378"/>
      <c r="WBU189" s="378"/>
      <c r="WBV189" s="378"/>
      <c r="WBW189" s="378"/>
      <c r="WBX189" s="378"/>
      <c r="WBY189" s="378"/>
      <c r="WBZ189" s="378"/>
      <c r="WCA189" s="378"/>
      <c r="WCB189" s="378"/>
      <c r="WCC189" s="378"/>
      <c r="WCD189" s="378"/>
      <c r="WCE189" s="378"/>
      <c r="WCF189" s="378"/>
      <c r="WCG189" s="378"/>
      <c r="WCH189" s="378"/>
      <c r="WCI189" s="378"/>
      <c r="WCJ189" s="378"/>
      <c r="WCK189" s="378"/>
      <c r="WCL189" s="378"/>
      <c r="WCM189" s="378"/>
      <c r="WCN189" s="378"/>
      <c r="WCO189" s="378"/>
      <c r="WCP189" s="378"/>
      <c r="WCQ189" s="378"/>
      <c r="WCR189" s="378"/>
      <c r="WCS189" s="378"/>
      <c r="WCT189" s="378"/>
      <c r="WCU189" s="378"/>
      <c r="WCV189" s="378"/>
      <c r="WCW189" s="378"/>
      <c r="WCX189" s="378"/>
      <c r="WCY189" s="378"/>
      <c r="WCZ189" s="378"/>
      <c r="WDA189" s="378"/>
      <c r="WDB189" s="378"/>
      <c r="WDC189" s="378"/>
      <c r="WDD189" s="378"/>
      <c r="WDE189" s="378"/>
      <c r="WDF189" s="378"/>
      <c r="WDG189" s="378"/>
      <c r="WDH189" s="378"/>
      <c r="WDI189" s="378"/>
      <c r="WDJ189" s="378"/>
      <c r="WDK189" s="378"/>
      <c r="WDL189" s="378"/>
      <c r="WDM189" s="378"/>
      <c r="WDN189" s="378"/>
      <c r="WDO189" s="378"/>
      <c r="WDP189" s="378"/>
      <c r="WDQ189" s="378"/>
      <c r="WDR189" s="378"/>
      <c r="WDS189" s="378"/>
      <c r="WDT189" s="378"/>
      <c r="WDU189" s="378"/>
      <c r="WDV189" s="378"/>
      <c r="WDW189" s="378"/>
      <c r="WDX189" s="378"/>
      <c r="WDY189" s="378"/>
      <c r="WDZ189" s="378"/>
      <c r="WEA189" s="378"/>
      <c r="WEB189" s="378"/>
      <c r="WEC189" s="378"/>
      <c r="WED189" s="378"/>
      <c r="WEE189" s="378"/>
      <c r="WEF189" s="378"/>
      <c r="WEG189" s="378"/>
      <c r="WEH189" s="378"/>
      <c r="WEI189" s="378"/>
      <c r="WEJ189" s="378"/>
      <c r="WEK189" s="378"/>
      <c r="WEL189" s="378"/>
      <c r="WEM189" s="378"/>
      <c r="WEN189" s="378"/>
      <c r="WEO189" s="378"/>
      <c r="WEP189" s="378"/>
      <c r="WEQ189" s="378"/>
      <c r="WER189" s="378"/>
      <c r="WES189" s="378"/>
      <c r="WET189" s="378"/>
      <c r="WEU189" s="378"/>
      <c r="WEV189" s="378"/>
      <c r="WEW189" s="378"/>
      <c r="WEX189" s="378"/>
      <c r="WEY189" s="378"/>
      <c r="WEZ189" s="378"/>
      <c r="WFA189" s="378"/>
      <c r="WFB189" s="378"/>
      <c r="WFC189" s="378"/>
      <c r="WFD189" s="378"/>
      <c r="WFE189" s="378"/>
      <c r="WFF189" s="378"/>
      <c r="WFG189" s="378"/>
      <c r="WFH189" s="378"/>
      <c r="WFI189" s="378"/>
      <c r="WFJ189" s="378"/>
      <c r="WFK189" s="378"/>
      <c r="WFL189" s="378"/>
      <c r="WFM189" s="378"/>
      <c r="WFN189" s="378"/>
      <c r="WFO189" s="378"/>
      <c r="WFP189" s="378"/>
      <c r="WFQ189" s="378"/>
      <c r="WFR189" s="378"/>
      <c r="WFS189" s="378"/>
      <c r="WFT189" s="378"/>
      <c r="WFU189" s="378"/>
      <c r="WFV189" s="378"/>
      <c r="WFW189" s="378"/>
      <c r="WFX189" s="378"/>
      <c r="WFY189" s="378"/>
      <c r="WFZ189" s="378"/>
      <c r="WGA189" s="378"/>
      <c r="WGB189" s="378"/>
      <c r="WGC189" s="378"/>
      <c r="WGD189" s="378"/>
      <c r="WGE189" s="378"/>
      <c r="WGF189" s="378"/>
      <c r="WGG189" s="378"/>
      <c r="WGH189" s="378"/>
      <c r="WGI189" s="378"/>
      <c r="WGJ189" s="378"/>
      <c r="WGK189" s="378"/>
      <c r="WGL189" s="378"/>
      <c r="WGM189" s="378"/>
      <c r="WGN189" s="378"/>
      <c r="WGO189" s="378"/>
      <c r="WGP189" s="378"/>
      <c r="WGQ189" s="378"/>
      <c r="WGR189" s="378"/>
      <c r="WGS189" s="378"/>
      <c r="WGT189" s="378"/>
      <c r="WGU189" s="378"/>
      <c r="WGV189" s="378"/>
      <c r="WGW189" s="378"/>
      <c r="WGX189" s="378"/>
      <c r="WGY189" s="378"/>
      <c r="WGZ189" s="378"/>
      <c r="WHA189" s="378"/>
      <c r="WHB189" s="378"/>
      <c r="WHC189" s="378"/>
      <c r="WHD189" s="378"/>
      <c r="WHE189" s="378"/>
      <c r="WHF189" s="378"/>
      <c r="WHG189" s="378"/>
      <c r="WHH189" s="378"/>
      <c r="WHI189" s="378"/>
      <c r="WHJ189" s="378"/>
      <c r="WHK189" s="378"/>
      <c r="WHL189" s="378"/>
      <c r="WHM189" s="378"/>
      <c r="WHN189" s="378"/>
      <c r="WHO189" s="378"/>
      <c r="WHP189" s="378"/>
      <c r="WHQ189" s="378"/>
      <c r="WHR189" s="378"/>
      <c r="WHS189" s="378"/>
      <c r="WHT189" s="378"/>
      <c r="WHU189" s="378"/>
      <c r="WHV189" s="378"/>
      <c r="WHW189" s="378"/>
      <c r="WHX189" s="378"/>
      <c r="WHY189" s="378"/>
      <c r="WHZ189" s="378"/>
      <c r="WIA189" s="378"/>
      <c r="WIB189" s="378"/>
      <c r="WIC189" s="378"/>
      <c r="WID189" s="378"/>
      <c r="WIE189" s="378"/>
      <c r="WIF189" s="378"/>
      <c r="WIG189" s="378"/>
      <c r="WIH189" s="378"/>
      <c r="WII189" s="378"/>
      <c r="WIJ189" s="378"/>
      <c r="WIK189" s="378"/>
      <c r="WIL189" s="378"/>
      <c r="WIM189" s="378"/>
      <c r="WIN189" s="378"/>
      <c r="WIO189" s="378"/>
      <c r="WIP189" s="378"/>
      <c r="WIQ189" s="378"/>
      <c r="WIR189" s="378"/>
      <c r="WIS189" s="378"/>
      <c r="WIT189" s="378"/>
      <c r="WIU189" s="378"/>
      <c r="WIV189" s="378"/>
      <c r="WIW189" s="378"/>
      <c r="WIX189" s="378"/>
      <c r="WIY189" s="378"/>
      <c r="WIZ189" s="378"/>
      <c r="WJA189" s="378"/>
      <c r="WJB189" s="378"/>
      <c r="WJC189" s="378"/>
      <c r="WJD189" s="378"/>
      <c r="WJE189" s="378"/>
      <c r="WJF189" s="378"/>
      <c r="WJG189" s="378"/>
      <c r="WJH189" s="378"/>
      <c r="WJI189" s="378"/>
      <c r="WJJ189" s="378"/>
      <c r="WJK189" s="378"/>
      <c r="WJL189" s="378"/>
      <c r="WJM189" s="378"/>
      <c r="WJN189" s="378"/>
      <c r="WJO189" s="378"/>
      <c r="WJP189" s="378"/>
      <c r="WJQ189" s="378"/>
      <c r="WJR189" s="378"/>
      <c r="WJS189" s="378"/>
      <c r="WJT189" s="378"/>
      <c r="WJU189" s="378"/>
      <c r="WJV189" s="378"/>
      <c r="WJW189" s="378"/>
      <c r="WJX189" s="378"/>
      <c r="WJY189" s="378"/>
      <c r="WJZ189" s="378"/>
      <c r="WKA189" s="378"/>
      <c r="WKB189" s="378"/>
      <c r="WKC189" s="378"/>
      <c r="WKD189" s="378"/>
      <c r="WKE189" s="378"/>
      <c r="WKF189" s="378"/>
      <c r="WKG189" s="378"/>
      <c r="WKH189" s="378"/>
      <c r="WKI189" s="378"/>
      <c r="WKJ189" s="378"/>
      <c r="WKK189" s="378"/>
      <c r="WKL189" s="378"/>
      <c r="WKM189" s="378"/>
      <c r="WKN189" s="378"/>
      <c r="WKO189" s="378"/>
      <c r="WKP189" s="378"/>
      <c r="WKQ189" s="378"/>
      <c r="WKR189" s="378"/>
      <c r="WKS189" s="378"/>
      <c r="WKT189" s="378"/>
      <c r="WKU189" s="378"/>
      <c r="WKV189" s="378"/>
      <c r="WKW189" s="378"/>
      <c r="WKX189" s="378"/>
      <c r="WKY189" s="378"/>
      <c r="WKZ189" s="378"/>
      <c r="WLA189" s="378"/>
      <c r="WLB189" s="378"/>
      <c r="WLC189" s="378"/>
      <c r="WLD189" s="378"/>
      <c r="WLE189" s="378"/>
      <c r="WLF189" s="378"/>
      <c r="WLG189" s="378"/>
      <c r="WLH189" s="378"/>
      <c r="WLI189" s="378"/>
      <c r="WLJ189" s="378"/>
      <c r="WLK189" s="378"/>
      <c r="WLL189" s="378"/>
      <c r="WLM189" s="378"/>
      <c r="WLN189" s="378"/>
      <c r="WLO189" s="378"/>
      <c r="WLP189" s="378"/>
      <c r="WLQ189" s="378"/>
      <c r="WLR189" s="378"/>
      <c r="WLS189" s="378"/>
      <c r="WLT189" s="378"/>
      <c r="WLU189" s="378"/>
      <c r="WLV189" s="378"/>
      <c r="WLW189" s="378"/>
      <c r="WLX189" s="378"/>
      <c r="WLY189" s="378"/>
      <c r="WLZ189" s="378"/>
      <c r="WMA189" s="378"/>
      <c r="WMB189" s="378"/>
      <c r="WMC189" s="378"/>
      <c r="WMD189" s="378"/>
      <c r="WME189" s="378"/>
      <c r="WMF189" s="378"/>
      <c r="WMG189" s="378"/>
      <c r="WMH189" s="378"/>
      <c r="WMI189" s="378"/>
      <c r="WMJ189" s="378"/>
      <c r="WMK189" s="378"/>
      <c r="WML189" s="378"/>
      <c r="WMM189" s="378"/>
      <c r="WMN189" s="378"/>
      <c r="WMO189" s="378"/>
      <c r="WMP189" s="378"/>
      <c r="WMQ189" s="378"/>
      <c r="WMR189" s="378"/>
      <c r="WMS189" s="378"/>
      <c r="WMT189" s="378"/>
      <c r="WMU189" s="378"/>
      <c r="WMV189" s="378"/>
      <c r="WMW189" s="378"/>
      <c r="WMX189" s="378"/>
      <c r="WMY189" s="378"/>
      <c r="WMZ189" s="378"/>
      <c r="WNA189" s="378"/>
      <c r="WNB189" s="378"/>
      <c r="WNC189" s="378"/>
      <c r="WND189" s="378"/>
      <c r="WNE189" s="378"/>
      <c r="WNF189" s="378"/>
      <c r="WNG189" s="378"/>
      <c r="WNH189" s="378"/>
      <c r="WNI189" s="378"/>
      <c r="WNJ189" s="378"/>
      <c r="WNK189" s="378"/>
      <c r="WNL189" s="378"/>
      <c r="WNM189" s="378"/>
      <c r="WNN189" s="378"/>
      <c r="WNO189" s="378"/>
      <c r="WNP189" s="378"/>
      <c r="WNQ189" s="378"/>
      <c r="WNR189" s="378"/>
      <c r="WNS189" s="378"/>
      <c r="WNT189" s="378"/>
      <c r="WNU189" s="378"/>
      <c r="WNV189" s="378"/>
      <c r="WNW189" s="378"/>
      <c r="WNX189" s="378"/>
      <c r="WNY189" s="378"/>
      <c r="WNZ189" s="378"/>
      <c r="WOA189" s="378"/>
      <c r="WOB189" s="378"/>
      <c r="WOC189" s="378"/>
      <c r="WOD189" s="378"/>
      <c r="WOE189" s="378"/>
      <c r="WOF189" s="378"/>
      <c r="WOG189" s="378"/>
      <c r="WOH189" s="378"/>
      <c r="WOI189" s="378"/>
      <c r="WOJ189" s="378"/>
      <c r="WOK189" s="378"/>
      <c r="WOL189" s="378"/>
      <c r="WOM189" s="378"/>
      <c r="WON189" s="378"/>
      <c r="WOO189" s="378"/>
      <c r="WOP189" s="378"/>
      <c r="WOQ189" s="378"/>
      <c r="WOR189" s="378"/>
      <c r="WOS189" s="378"/>
      <c r="WOT189" s="378"/>
      <c r="WOU189" s="378"/>
      <c r="WOV189" s="378"/>
      <c r="WOW189" s="378"/>
      <c r="WOX189" s="378"/>
      <c r="WOY189" s="378"/>
      <c r="WOZ189" s="378"/>
      <c r="WPA189" s="378"/>
      <c r="WPB189" s="378"/>
      <c r="WPC189" s="378"/>
      <c r="WPD189" s="378"/>
      <c r="WPE189" s="378"/>
      <c r="WPF189" s="378"/>
      <c r="WPG189" s="378"/>
      <c r="WPH189" s="378"/>
      <c r="WPI189" s="378"/>
      <c r="WPJ189" s="378"/>
      <c r="WPK189" s="378"/>
      <c r="WPL189" s="378"/>
      <c r="WPM189" s="378"/>
      <c r="WPN189" s="378"/>
      <c r="WPO189" s="378"/>
      <c r="WPP189" s="378"/>
      <c r="WPQ189" s="378"/>
      <c r="WPR189" s="378"/>
      <c r="WPS189" s="378"/>
      <c r="WPT189" s="378"/>
      <c r="WPU189" s="378"/>
      <c r="WPV189" s="378"/>
      <c r="WPW189" s="378"/>
      <c r="WPX189" s="378"/>
      <c r="WPY189" s="378"/>
      <c r="WPZ189" s="378"/>
      <c r="WQA189" s="378"/>
      <c r="WQB189" s="378"/>
      <c r="WQC189" s="378"/>
      <c r="WQD189" s="378"/>
      <c r="WQE189" s="378"/>
      <c r="WQF189" s="378"/>
      <c r="WQG189" s="378"/>
      <c r="WQH189" s="378"/>
      <c r="WQI189" s="378"/>
      <c r="WQJ189" s="378"/>
      <c r="WQK189" s="378"/>
      <c r="WQL189" s="378"/>
      <c r="WQM189" s="378"/>
      <c r="WQN189" s="378"/>
      <c r="WQO189" s="378"/>
      <c r="WQP189" s="378"/>
      <c r="WQQ189" s="378"/>
      <c r="WQR189" s="378"/>
      <c r="WQS189" s="378"/>
      <c r="WQT189" s="378"/>
      <c r="WQU189" s="378"/>
      <c r="WQV189" s="378"/>
      <c r="WQW189" s="378"/>
      <c r="WQX189" s="378"/>
      <c r="WQY189" s="378"/>
      <c r="WQZ189" s="378"/>
      <c r="WRA189" s="378"/>
      <c r="WRB189" s="378"/>
      <c r="WRC189" s="378"/>
      <c r="WRD189" s="378"/>
      <c r="WRE189" s="378"/>
      <c r="WRF189" s="378"/>
      <c r="WRG189" s="378"/>
      <c r="WRH189" s="378"/>
      <c r="WRI189" s="378"/>
      <c r="WRJ189" s="378"/>
      <c r="WRK189" s="378"/>
      <c r="WRL189" s="378"/>
      <c r="WRM189" s="378"/>
      <c r="WRN189" s="378"/>
      <c r="WRO189" s="378"/>
      <c r="WRP189" s="378"/>
      <c r="WRQ189" s="378"/>
      <c r="WRR189" s="378"/>
      <c r="WRS189" s="378"/>
      <c r="WRT189" s="378"/>
      <c r="WRU189" s="378"/>
      <c r="WRV189" s="378"/>
      <c r="WRW189" s="378"/>
      <c r="WRX189" s="378"/>
      <c r="WRY189" s="378"/>
      <c r="WRZ189" s="378"/>
      <c r="WSA189" s="378"/>
      <c r="WSB189" s="378"/>
      <c r="WSC189" s="378"/>
      <c r="WSD189" s="378"/>
      <c r="WSE189" s="378"/>
      <c r="WSF189" s="378"/>
      <c r="WSG189" s="378"/>
      <c r="WSH189" s="378"/>
      <c r="WSI189" s="378"/>
      <c r="WSJ189" s="378"/>
      <c r="WSK189" s="378"/>
      <c r="WSL189" s="378"/>
      <c r="WSM189" s="378"/>
      <c r="WSN189" s="378"/>
      <c r="WSO189" s="378"/>
      <c r="WSP189" s="378"/>
      <c r="WSQ189" s="378"/>
      <c r="WSR189" s="378"/>
      <c r="WSS189" s="378"/>
      <c r="WST189" s="378"/>
      <c r="WSU189" s="378"/>
      <c r="WSV189" s="378"/>
      <c r="WSW189" s="378"/>
      <c r="WSX189" s="378"/>
      <c r="WSY189" s="378"/>
      <c r="WSZ189" s="378"/>
      <c r="WTA189" s="378"/>
      <c r="WTB189" s="378"/>
      <c r="WTC189" s="378"/>
      <c r="WTD189" s="378"/>
      <c r="WTE189" s="378"/>
      <c r="WTF189" s="378"/>
      <c r="WTG189" s="378"/>
      <c r="WTH189" s="378"/>
      <c r="WTI189" s="378"/>
      <c r="WTJ189" s="378"/>
      <c r="WTK189" s="378"/>
      <c r="WTL189" s="378"/>
      <c r="WTM189" s="378"/>
      <c r="WTN189" s="378"/>
      <c r="WTO189" s="378"/>
      <c r="WTP189" s="378"/>
      <c r="WTQ189" s="378"/>
      <c r="WTR189" s="378"/>
      <c r="WTS189" s="378"/>
      <c r="WTT189" s="378"/>
      <c r="WTU189" s="378"/>
      <c r="WTV189" s="378"/>
      <c r="WTW189" s="378"/>
      <c r="WTX189" s="378"/>
      <c r="WTY189" s="378"/>
      <c r="WTZ189" s="378"/>
      <c r="WUA189" s="378"/>
      <c r="WUB189" s="378"/>
      <c r="WUC189" s="378"/>
      <c r="WUD189" s="378"/>
      <c r="WUE189" s="378"/>
      <c r="WUF189" s="378"/>
      <c r="WUG189" s="378"/>
      <c r="WUH189" s="378"/>
      <c r="WUI189" s="378"/>
      <c r="WUJ189" s="378"/>
      <c r="WUK189" s="378"/>
      <c r="WUL189" s="378"/>
      <c r="WUM189" s="378"/>
      <c r="WUN189" s="378"/>
      <c r="WUO189" s="378"/>
      <c r="WUP189" s="378"/>
      <c r="WUQ189" s="378"/>
      <c r="WUR189" s="378"/>
      <c r="WUS189" s="378"/>
      <c r="WUT189" s="378"/>
      <c r="WUU189" s="378"/>
      <c r="WUV189" s="378"/>
      <c r="WUW189" s="378"/>
      <c r="WUX189" s="378"/>
      <c r="WUY189" s="378"/>
      <c r="WUZ189" s="378"/>
      <c r="WVA189" s="378"/>
      <c r="WVB189" s="378"/>
      <c r="WVC189" s="378"/>
      <c r="WVD189" s="378"/>
      <c r="WVE189" s="378"/>
      <c r="WVF189" s="378"/>
      <c r="WVG189" s="378"/>
      <c r="WVH189" s="378"/>
      <c r="WVI189" s="378"/>
      <c r="WVJ189" s="378"/>
      <c r="WVK189" s="378"/>
      <c r="WVL189" s="378"/>
      <c r="WVM189" s="378"/>
      <c r="WVN189" s="378"/>
      <c r="WVO189" s="378"/>
      <c r="WVP189" s="378"/>
      <c r="WVQ189" s="378"/>
      <c r="WVR189" s="378"/>
      <c r="WVS189" s="378"/>
      <c r="WVT189" s="378"/>
      <c r="WVU189" s="378"/>
      <c r="WVV189" s="378"/>
      <c r="WVW189" s="378"/>
      <c r="WVX189" s="378"/>
      <c r="WVY189" s="378"/>
      <c r="WVZ189" s="378"/>
      <c r="WWA189" s="378"/>
      <c r="WWB189" s="378"/>
      <c r="WWC189" s="378"/>
      <c r="WWD189" s="378"/>
      <c r="WWE189" s="378"/>
      <c r="WWF189" s="378"/>
      <c r="WWG189" s="378"/>
      <c r="WWH189" s="378"/>
      <c r="WWI189" s="378"/>
      <c r="WWJ189" s="378"/>
      <c r="WWK189" s="378"/>
      <c r="WWL189" s="378"/>
      <c r="WWM189" s="378"/>
      <c r="WWN189" s="378"/>
      <c r="WWO189" s="378"/>
      <c r="WWP189" s="378"/>
      <c r="WWQ189" s="378"/>
      <c r="WWR189" s="378"/>
      <c r="WWS189" s="378"/>
      <c r="WWT189" s="378"/>
      <c r="WWU189" s="378"/>
      <c r="WWV189" s="378"/>
      <c r="WWW189" s="378"/>
      <c r="WWX189" s="378"/>
      <c r="WWY189" s="378"/>
      <c r="WWZ189" s="378"/>
      <c r="WXA189" s="378"/>
      <c r="WXB189" s="378"/>
      <c r="WXC189" s="378"/>
      <c r="WXD189" s="378"/>
      <c r="WXE189" s="378"/>
      <c r="WXF189" s="378"/>
      <c r="WXG189" s="378"/>
      <c r="WXH189" s="378"/>
      <c r="WXI189" s="378"/>
      <c r="WXJ189" s="378"/>
      <c r="WXK189" s="378"/>
      <c r="WXL189" s="378"/>
      <c r="WXM189" s="378"/>
      <c r="WXN189" s="378"/>
      <c r="WXO189" s="378"/>
      <c r="WXP189" s="378"/>
      <c r="WXQ189" s="378"/>
      <c r="WXR189" s="378"/>
      <c r="WXS189" s="378"/>
      <c r="WXT189" s="378"/>
      <c r="WXU189" s="378"/>
      <c r="WXV189" s="378"/>
      <c r="WXW189" s="378"/>
      <c r="WXX189" s="378"/>
      <c r="WXY189" s="378"/>
      <c r="WXZ189" s="378"/>
      <c r="WYA189" s="378"/>
      <c r="WYB189" s="378"/>
      <c r="WYC189" s="378"/>
      <c r="WYD189" s="378"/>
      <c r="WYE189" s="378"/>
      <c r="WYF189" s="378"/>
      <c r="WYG189" s="378"/>
      <c r="WYH189" s="378"/>
      <c r="WYI189" s="378"/>
      <c r="WYJ189" s="378"/>
      <c r="WYK189" s="378"/>
      <c r="WYL189" s="378"/>
      <c r="WYM189" s="378"/>
      <c r="WYN189" s="378"/>
      <c r="WYO189" s="378"/>
      <c r="WYP189" s="378"/>
      <c r="WYQ189" s="378"/>
      <c r="WYR189" s="378"/>
      <c r="WYS189" s="378"/>
      <c r="WYT189" s="378"/>
      <c r="WYU189" s="378"/>
      <c r="WYV189" s="378"/>
      <c r="WYW189" s="378"/>
      <c r="WYX189" s="378"/>
      <c r="WYY189" s="378"/>
      <c r="WYZ189" s="378"/>
      <c r="WZA189" s="378"/>
      <c r="WZB189" s="378"/>
      <c r="WZC189" s="378"/>
      <c r="WZD189" s="378"/>
      <c r="WZE189" s="378"/>
      <c r="WZF189" s="378"/>
      <c r="WZG189" s="378"/>
      <c r="WZH189" s="378"/>
      <c r="WZI189" s="378"/>
      <c r="WZJ189" s="378"/>
      <c r="WZK189" s="378"/>
      <c r="WZL189" s="378"/>
      <c r="WZM189" s="378"/>
      <c r="WZN189" s="378"/>
      <c r="WZO189" s="378"/>
      <c r="WZP189" s="378"/>
      <c r="WZQ189" s="378"/>
      <c r="WZR189" s="378"/>
      <c r="WZS189" s="378"/>
      <c r="WZT189" s="378"/>
      <c r="WZU189" s="378"/>
      <c r="WZV189" s="378"/>
      <c r="WZW189" s="378"/>
      <c r="WZX189" s="378"/>
      <c r="WZY189" s="378"/>
      <c r="WZZ189" s="378"/>
      <c r="XAA189" s="378"/>
      <c r="XAB189" s="378"/>
      <c r="XAC189" s="378"/>
      <c r="XAD189" s="378"/>
      <c r="XAE189" s="378"/>
      <c r="XAF189" s="378"/>
      <c r="XAG189" s="378"/>
      <c r="XAH189" s="378"/>
      <c r="XAI189" s="378"/>
      <c r="XAJ189" s="378"/>
      <c r="XAK189" s="378"/>
      <c r="XAL189" s="378"/>
      <c r="XAM189" s="378"/>
      <c r="XAN189" s="378"/>
      <c r="XAO189" s="378"/>
      <c r="XAP189" s="378"/>
      <c r="XAQ189" s="378"/>
      <c r="XAR189" s="378"/>
      <c r="XAS189" s="378"/>
      <c r="XAT189" s="378"/>
      <c r="XAU189" s="378"/>
      <c r="XAV189" s="378"/>
      <c r="XAW189" s="378"/>
      <c r="XAX189" s="378"/>
      <c r="XAY189" s="378"/>
      <c r="XAZ189" s="378"/>
      <c r="XBA189" s="378"/>
      <c r="XBB189" s="378"/>
      <c r="XBC189" s="378"/>
      <c r="XBD189" s="378"/>
      <c r="XBE189" s="378"/>
      <c r="XBF189" s="378"/>
      <c r="XBG189" s="378"/>
      <c r="XBH189" s="378"/>
      <c r="XBI189" s="378"/>
      <c r="XBJ189" s="378"/>
      <c r="XBK189" s="378"/>
      <c r="XBL189" s="378"/>
      <c r="XBM189" s="378"/>
      <c r="XBN189" s="378"/>
      <c r="XBO189" s="378"/>
      <c r="XBP189" s="378"/>
      <c r="XBQ189" s="378"/>
      <c r="XBR189" s="378"/>
      <c r="XBS189" s="378"/>
      <c r="XBT189" s="378"/>
      <c r="XBU189" s="378"/>
      <c r="XBV189" s="378"/>
      <c r="XBW189" s="378"/>
      <c r="XBX189" s="378"/>
      <c r="XBY189" s="378"/>
      <c r="XBZ189" s="378"/>
      <c r="XCA189" s="378"/>
      <c r="XCB189" s="378"/>
      <c r="XCC189" s="378"/>
      <c r="XCD189" s="378"/>
      <c r="XCE189" s="378"/>
      <c r="XCF189" s="378"/>
      <c r="XCG189" s="378"/>
      <c r="XCH189" s="378"/>
      <c r="XCI189" s="378"/>
      <c r="XCJ189" s="378"/>
      <c r="XCK189" s="378"/>
      <c r="XCL189" s="378"/>
      <c r="XCM189" s="378"/>
      <c r="XCN189" s="378"/>
      <c r="XCO189" s="378"/>
      <c r="XCP189" s="378"/>
      <c r="XCQ189" s="378"/>
      <c r="XCR189" s="378"/>
      <c r="XCS189" s="378"/>
      <c r="XCT189" s="378"/>
      <c r="XCU189" s="378"/>
      <c r="XCV189" s="378"/>
      <c r="XCW189" s="378"/>
      <c r="XCX189" s="378"/>
      <c r="XCY189" s="378"/>
      <c r="XCZ189" s="378"/>
      <c r="XDA189" s="378"/>
      <c r="XDB189" s="378"/>
      <c r="XDC189" s="378"/>
      <c r="XDD189" s="378"/>
      <c r="XDE189" s="378"/>
      <c r="XDF189" s="378"/>
      <c r="XDG189" s="378"/>
      <c r="XDH189" s="378"/>
      <c r="XDI189" s="378"/>
      <c r="XDJ189" s="378"/>
      <c r="XDK189" s="378"/>
      <c r="XDL189" s="378"/>
      <c r="XDM189" s="378"/>
      <c r="XDN189" s="378"/>
      <c r="XDO189" s="378"/>
      <c r="XDP189" s="378"/>
      <c r="XDQ189" s="378"/>
      <c r="XDR189" s="378"/>
      <c r="XDS189" s="378"/>
      <c r="XDT189" s="378"/>
      <c r="XDU189" s="378"/>
      <c r="XDV189" s="378"/>
      <c r="XDW189" s="378"/>
      <c r="XDX189" s="378"/>
      <c r="XDY189" s="378"/>
      <c r="XDZ189" s="378"/>
      <c r="XEA189" s="378"/>
      <c r="XEB189" s="378"/>
      <c r="XEC189" s="378"/>
      <c r="XED189" s="378"/>
      <c r="XEE189" s="378"/>
      <c r="XEF189" s="378"/>
      <c r="XEG189" s="378"/>
      <c r="XEH189" s="378"/>
      <c r="XEI189" s="378"/>
      <c r="XEJ189" s="378"/>
      <c r="XEK189" s="378"/>
      <c r="XEL189" s="378"/>
      <c r="XEM189" s="378"/>
      <c r="XEN189" s="378"/>
      <c r="XEO189" s="378"/>
      <c r="XEP189" s="378"/>
      <c r="XEQ189" s="378"/>
      <c r="XER189" s="378"/>
      <c r="XES189" s="378"/>
      <c r="XET189" s="378"/>
      <c r="XEU189" s="378"/>
      <c r="XEV189" s="378"/>
      <c r="XEW189" s="378"/>
      <c r="XEX189" s="378"/>
      <c r="XEY189" s="378"/>
      <c r="XEZ189" s="319"/>
      <c r="XFA189" s="319"/>
      <c r="XFB189" s="114"/>
      <c r="XFC189" s="319"/>
      <c r="XFD189" s="114"/>
    </row>
    <row r="190" s="129" customFormat="1" ht="38" customHeight="1" spans="1:16384">
      <c r="A190" s="318">
        <v>45740</v>
      </c>
      <c r="B190" s="319" t="s">
        <v>907</v>
      </c>
      <c r="C190" s="319" t="s">
        <v>70</v>
      </c>
      <c r="D190" s="387">
        <v>4500159341</v>
      </c>
      <c r="E190" s="319">
        <v>1039464749</v>
      </c>
      <c r="F190" s="114" t="s">
        <v>938</v>
      </c>
      <c r="G190" s="114" t="s">
        <v>97</v>
      </c>
      <c r="H190" s="319" t="s">
        <v>73</v>
      </c>
      <c r="I190" s="114">
        <v>484</v>
      </c>
      <c r="J190" s="114">
        <v>0</v>
      </c>
      <c r="K190" s="114">
        <v>4</v>
      </c>
      <c r="L190" s="114">
        <f t="shared" si="37"/>
        <v>121</v>
      </c>
      <c r="M190" s="327">
        <v>45852</v>
      </c>
      <c r="N190" s="327">
        <v>45848</v>
      </c>
      <c r="O190" s="328" t="s">
        <v>909</v>
      </c>
      <c r="P190" s="323" t="s">
        <v>74</v>
      </c>
      <c r="Q190" s="319"/>
      <c r="R190" s="337">
        <v>45814</v>
      </c>
      <c r="S190" s="338" t="s">
        <v>76</v>
      </c>
      <c r="T190" s="338" t="s">
        <v>76</v>
      </c>
      <c r="U190" s="114" t="s">
        <v>77</v>
      </c>
      <c r="V190" s="338"/>
      <c r="W190" s="339" t="s">
        <v>910</v>
      </c>
      <c r="X190" s="319" t="s">
        <v>911</v>
      </c>
      <c r="Y190" s="356" t="s">
        <v>939</v>
      </c>
      <c r="Z190" s="357">
        <v>7.6392</v>
      </c>
      <c r="AA190" s="358">
        <f t="shared" si="50"/>
        <v>3697.3728</v>
      </c>
      <c r="AB190" s="113"/>
      <c r="AC190" s="113" t="s">
        <v>164</v>
      </c>
      <c r="AD190" s="113" t="s">
        <v>82</v>
      </c>
      <c r="AE190" s="359">
        <f t="shared" si="51"/>
        <v>96.8</v>
      </c>
      <c r="AF190" s="359"/>
      <c r="AG190" s="115"/>
      <c r="AH190" s="115"/>
      <c r="AI190" s="115"/>
      <c r="AJ190" s="115"/>
      <c r="AK190" s="113"/>
      <c r="AL190" s="116"/>
      <c r="AM190" s="116"/>
      <c r="AN190" s="114"/>
      <c r="AO190" s="114">
        <f t="shared" si="53"/>
        <v>484</v>
      </c>
      <c r="AP190" s="114"/>
      <c r="AQ190" s="116"/>
      <c r="AR190" s="116"/>
      <c r="AS190" s="114">
        <f t="shared" si="52"/>
        <v>484</v>
      </c>
      <c r="AT190" s="114"/>
      <c r="AU190" s="114"/>
      <c r="AV190" s="114"/>
      <c r="AW190" s="114"/>
      <c r="AX190" s="113"/>
      <c r="AY190" s="359"/>
      <c r="AZ190" s="114"/>
      <c r="BA190" s="113">
        <f t="shared" si="54"/>
        <v>484</v>
      </c>
      <c r="BB190" s="359">
        <f>BB119+BA190</f>
        <v>795384</v>
      </c>
      <c r="BC190" s="130"/>
      <c r="BD190" s="130"/>
      <c r="XEZ190" s="319"/>
      <c r="XFA190" s="319"/>
      <c r="XFB190" s="114"/>
      <c r="XFC190" s="319"/>
      <c r="XFD190" s="114"/>
    </row>
    <row r="191" s="129" customFormat="1" ht="38" customHeight="1" spans="1:16384">
      <c r="A191" s="318">
        <v>45740</v>
      </c>
      <c r="B191" s="319" t="s">
        <v>907</v>
      </c>
      <c r="C191" s="319" t="s">
        <v>70</v>
      </c>
      <c r="D191" s="387">
        <v>4500159784</v>
      </c>
      <c r="E191" s="319">
        <v>1039464725</v>
      </c>
      <c r="F191" s="387" t="s">
        <v>940</v>
      </c>
      <c r="G191" s="114" t="s">
        <v>97</v>
      </c>
      <c r="H191" s="319" t="s">
        <v>73</v>
      </c>
      <c r="I191" s="114">
        <v>132</v>
      </c>
      <c r="J191" s="114">
        <v>0</v>
      </c>
      <c r="K191" s="114">
        <v>4</v>
      </c>
      <c r="L191" s="114">
        <f t="shared" si="37"/>
        <v>33</v>
      </c>
      <c r="M191" s="327">
        <v>45852</v>
      </c>
      <c r="N191" s="327">
        <v>45848</v>
      </c>
      <c r="O191" s="328" t="s">
        <v>909</v>
      </c>
      <c r="P191" s="323" t="s">
        <v>74</v>
      </c>
      <c r="Q191" s="319"/>
      <c r="R191" s="337">
        <v>45814</v>
      </c>
      <c r="S191" s="338" t="s">
        <v>76</v>
      </c>
      <c r="T191" s="338" t="s">
        <v>76</v>
      </c>
      <c r="U191" s="114" t="s">
        <v>77</v>
      </c>
      <c r="V191" s="338"/>
      <c r="W191" s="339" t="s">
        <v>910</v>
      </c>
      <c r="X191" s="319" t="s">
        <v>911</v>
      </c>
      <c r="Y191" s="356" t="s">
        <v>674</v>
      </c>
      <c r="Z191" s="357">
        <v>7.4812</v>
      </c>
      <c r="AA191" s="358">
        <f t="shared" si="50"/>
        <v>987.5184</v>
      </c>
      <c r="AB191" s="113"/>
      <c r="AC191" s="114" t="s">
        <v>164</v>
      </c>
      <c r="AD191" s="113" t="s">
        <v>82</v>
      </c>
      <c r="AE191" s="359">
        <f t="shared" si="51"/>
        <v>26.4</v>
      </c>
      <c r="AF191" s="359"/>
      <c r="AG191" s="115"/>
      <c r="AH191" s="115"/>
      <c r="AI191" s="115"/>
      <c r="AJ191" s="115"/>
      <c r="AK191" s="113"/>
      <c r="AL191" s="116"/>
      <c r="AM191" s="116"/>
      <c r="AN191" s="114"/>
      <c r="AO191" s="114">
        <f t="shared" si="53"/>
        <v>132</v>
      </c>
      <c r="AP191" s="114"/>
      <c r="AQ191" s="116"/>
      <c r="AR191" s="116"/>
      <c r="AS191" s="114">
        <f t="shared" si="52"/>
        <v>132</v>
      </c>
      <c r="AT191" s="114"/>
      <c r="AU191" s="114"/>
      <c r="AV191" s="114"/>
      <c r="AW191" s="114"/>
      <c r="AX191" s="113"/>
      <c r="AY191" s="359"/>
      <c r="AZ191" s="114"/>
      <c r="BA191" s="113">
        <f t="shared" si="54"/>
        <v>132</v>
      </c>
      <c r="BB191" s="359">
        <f>BB139+BA191</f>
        <v>798208</v>
      </c>
      <c r="BC191" s="130"/>
      <c r="BD191" s="130"/>
      <c r="XEZ191" s="319"/>
      <c r="XFA191" s="319"/>
      <c r="XFB191" s="114"/>
      <c r="XFC191" s="319"/>
      <c r="XFD191" s="114"/>
    </row>
    <row r="192" s="129" customFormat="1" ht="38" customHeight="1" spans="1:16384">
      <c r="A192" s="318">
        <v>45740</v>
      </c>
      <c r="B192" s="319" t="s">
        <v>907</v>
      </c>
      <c r="C192" s="319" t="s">
        <v>70</v>
      </c>
      <c r="D192" s="387">
        <v>4500159734</v>
      </c>
      <c r="E192" s="319">
        <v>1039462707</v>
      </c>
      <c r="F192" s="114" t="s">
        <v>941</v>
      </c>
      <c r="G192" s="114" t="s">
        <v>97</v>
      </c>
      <c r="H192" s="319" t="s">
        <v>73</v>
      </c>
      <c r="I192" s="114">
        <v>248</v>
      </c>
      <c r="J192" s="114">
        <v>0</v>
      </c>
      <c r="K192" s="114">
        <v>4</v>
      </c>
      <c r="L192" s="114">
        <f t="shared" si="37"/>
        <v>62</v>
      </c>
      <c r="M192" s="327">
        <v>45852</v>
      </c>
      <c r="N192" s="327">
        <v>45848</v>
      </c>
      <c r="O192" s="328" t="s">
        <v>909</v>
      </c>
      <c r="P192" s="323" t="s">
        <v>74</v>
      </c>
      <c r="Q192" s="319"/>
      <c r="R192" s="337">
        <v>45814</v>
      </c>
      <c r="S192" s="338" t="s">
        <v>76</v>
      </c>
      <c r="T192" s="338" t="s">
        <v>76</v>
      </c>
      <c r="U192" s="114" t="s">
        <v>77</v>
      </c>
      <c r="V192" s="338"/>
      <c r="W192" s="339" t="s">
        <v>910</v>
      </c>
      <c r="X192" s="319" t="s">
        <v>911</v>
      </c>
      <c r="Y192" s="356" t="s">
        <v>674</v>
      </c>
      <c r="Z192" s="357">
        <v>7.4812</v>
      </c>
      <c r="AA192" s="358">
        <f t="shared" si="50"/>
        <v>1855.3376</v>
      </c>
      <c r="AB192" s="113"/>
      <c r="AC192" s="113" t="s">
        <v>164</v>
      </c>
      <c r="AD192" s="113" t="s">
        <v>82</v>
      </c>
      <c r="AE192" s="359">
        <f t="shared" si="51"/>
        <v>49.6</v>
      </c>
      <c r="AF192" s="359"/>
      <c r="AG192" s="115"/>
      <c r="AH192" s="115"/>
      <c r="AI192" s="115"/>
      <c r="AJ192" s="115"/>
      <c r="AK192" s="113"/>
      <c r="AL192" s="116"/>
      <c r="AM192" s="116"/>
      <c r="AN192" s="114"/>
      <c r="AO192" s="114">
        <f t="shared" si="53"/>
        <v>248</v>
      </c>
      <c r="AP192" s="114"/>
      <c r="AQ192" s="116"/>
      <c r="AR192" s="116"/>
      <c r="AS192" s="114">
        <f t="shared" si="52"/>
        <v>248</v>
      </c>
      <c r="AT192" s="114"/>
      <c r="AU192" s="114"/>
      <c r="AV192" s="114"/>
      <c r="AW192" s="114"/>
      <c r="AX192" s="113"/>
      <c r="AY192" s="359"/>
      <c r="AZ192" s="114"/>
      <c r="BA192" s="113">
        <f t="shared" si="54"/>
        <v>248</v>
      </c>
      <c r="BB192" s="359">
        <f>BB112+BA192</f>
        <v>784920</v>
      </c>
      <c r="BC192" s="130"/>
      <c r="BD192" s="130"/>
      <c r="XEZ192" s="319"/>
      <c r="XFA192" s="319"/>
      <c r="XFB192" s="114"/>
      <c r="XFC192" s="319"/>
      <c r="XFD192" s="114"/>
    </row>
    <row r="193" s="129" customFormat="1" ht="38" customHeight="1" spans="1:16384">
      <c r="A193" s="318">
        <v>45806</v>
      </c>
      <c r="B193" s="319" t="s">
        <v>821</v>
      </c>
      <c r="C193" s="319" t="s">
        <v>822</v>
      </c>
      <c r="D193" s="387">
        <v>4500168463</v>
      </c>
      <c r="E193" s="114"/>
      <c r="F193" s="387" t="s">
        <v>942</v>
      </c>
      <c r="G193" s="114" t="s">
        <v>97</v>
      </c>
      <c r="H193" s="319" t="s">
        <v>73</v>
      </c>
      <c r="I193" s="114">
        <v>96</v>
      </c>
      <c r="J193" s="114">
        <v>0</v>
      </c>
      <c r="K193" s="114">
        <v>4</v>
      </c>
      <c r="L193" s="114">
        <f t="shared" ref="L193:L236" si="55">I193/K193</f>
        <v>24</v>
      </c>
      <c r="M193" s="327">
        <v>45840</v>
      </c>
      <c r="N193" s="327">
        <f t="shared" ref="N193:N198" si="56">M193-4</f>
        <v>45836</v>
      </c>
      <c r="O193" s="328"/>
      <c r="P193" s="323" t="s">
        <v>74</v>
      </c>
      <c r="Q193" s="319"/>
      <c r="R193" s="337">
        <v>45823</v>
      </c>
      <c r="S193" s="338" t="s">
        <v>76</v>
      </c>
      <c r="T193" s="338" t="s">
        <v>824</v>
      </c>
      <c r="U193" s="114" t="s">
        <v>77</v>
      </c>
      <c r="V193" s="338"/>
      <c r="W193" s="339"/>
      <c r="X193" s="319" t="s">
        <v>828</v>
      </c>
      <c r="Y193" s="356" t="s">
        <v>829</v>
      </c>
      <c r="Z193" s="357">
        <v>7.4812</v>
      </c>
      <c r="AA193" s="358">
        <f t="shared" si="50"/>
        <v>718.1952</v>
      </c>
      <c r="AB193" s="328" t="s">
        <v>943</v>
      </c>
      <c r="AC193" s="404" t="s">
        <v>164</v>
      </c>
      <c r="AD193" s="113" t="s">
        <v>82</v>
      </c>
      <c r="AE193" s="359">
        <f t="shared" si="51"/>
        <v>19.2</v>
      </c>
      <c r="AF193" s="359"/>
      <c r="AG193" s="113"/>
      <c r="AH193" s="113"/>
      <c r="AI193" s="113"/>
      <c r="AJ193" s="113"/>
      <c r="AK193" s="113"/>
      <c r="AL193" s="114"/>
      <c r="AM193" s="114"/>
      <c r="AN193" s="114"/>
      <c r="AO193" s="114">
        <f t="shared" si="53"/>
        <v>96</v>
      </c>
      <c r="AP193" s="114"/>
      <c r="AQ193" s="114"/>
      <c r="AR193" s="114"/>
      <c r="AS193" s="114">
        <f t="shared" si="52"/>
        <v>96</v>
      </c>
      <c r="AT193" s="114"/>
      <c r="AU193" s="114"/>
      <c r="AV193" s="114"/>
      <c r="AW193" s="114"/>
      <c r="AX193" s="113"/>
      <c r="AY193" s="359"/>
      <c r="AZ193" s="114"/>
      <c r="BA193" s="113">
        <f t="shared" ref="BA193:BA239" si="57">I193</f>
        <v>96</v>
      </c>
      <c r="BB193" s="359">
        <f>BB156+BA193</f>
        <v>789316</v>
      </c>
      <c r="XEZ193" s="319"/>
      <c r="XFA193" s="319"/>
      <c r="XFB193" s="114"/>
      <c r="XFC193" s="319"/>
      <c r="XFD193" s="114"/>
    </row>
    <row r="194" s="129" customFormat="1" ht="38" customHeight="1" spans="1:16384">
      <c r="A194" s="318">
        <v>45811</v>
      </c>
      <c r="B194" s="319" t="s">
        <v>821</v>
      </c>
      <c r="C194" s="319" t="s">
        <v>822</v>
      </c>
      <c r="D194" s="387">
        <v>4500168705</v>
      </c>
      <c r="E194" s="114"/>
      <c r="F194" s="387" t="s">
        <v>944</v>
      </c>
      <c r="G194" s="114" t="s">
        <v>97</v>
      </c>
      <c r="H194" s="319" t="s">
        <v>73</v>
      </c>
      <c r="I194" s="114">
        <v>60</v>
      </c>
      <c r="J194" s="114">
        <v>0</v>
      </c>
      <c r="K194" s="114">
        <v>4</v>
      </c>
      <c r="L194" s="114">
        <f t="shared" si="55"/>
        <v>15</v>
      </c>
      <c r="M194" s="327">
        <v>45840</v>
      </c>
      <c r="N194" s="327">
        <f t="shared" si="56"/>
        <v>45836</v>
      </c>
      <c r="O194" s="328"/>
      <c r="P194" s="323" t="s">
        <v>74</v>
      </c>
      <c r="Q194" s="319"/>
      <c r="R194" s="337">
        <v>45823</v>
      </c>
      <c r="S194" s="338" t="s">
        <v>76</v>
      </c>
      <c r="T194" s="338" t="s">
        <v>824</v>
      </c>
      <c r="U194" s="114" t="s">
        <v>77</v>
      </c>
      <c r="V194" s="338"/>
      <c r="W194" s="339"/>
      <c r="X194" s="319" t="s">
        <v>828</v>
      </c>
      <c r="Y194" s="356" t="s">
        <v>829</v>
      </c>
      <c r="Z194" s="357">
        <v>7.4812</v>
      </c>
      <c r="AA194" s="358">
        <f t="shared" si="50"/>
        <v>448.872</v>
      </c>
      <c r="AB194" s="113" t="s">
        <v>945</v>
      </c>
      <c r="AC194" s="404" t="s">
        <v>164</v>
      </c>
      <c r="AD194" s="113" t="s">
        <v>82</v>
      </c>
      <c r="AE194" s="359">
        <f t="shared" si="51"/>
        <v>12</v>
      </c>
      <c r="AF194" s="359"/>
      <c r="AG194" s="113"/>
      <c r="AH194" s="113"/>
      <c r="AI194" s="113"/>
      <c r="AJ194" s="113"/>
      <c r="AK194" s="113"/>
      <c r="AL194" s="114"/>
      <c r="AM194" s="114"/>
      <c r="AN194" s="114"/>
      <c r="AO194" s="114">
        <f t="shared" si="53"/>
        <v>60</v>
      </c>
      <c r="AP194" s="114"/>
      <c r="AQ194" s="114"/>
      <c r="AR194" s="114"/>
      <c r="AS194" s="114">
        <f t="shared" si="52"/>
        <v>60</v>
      </c>
      <c r="AT194" s="114"/>
      <c r="AU194" s="114"/>
      <c r="AV194" s="114"/>
      <c r="AW194" s="114"/>
      <c r="AX194" s="113"/>
      <c r="AY194" s="359"/>
      <c r="AZ194" s="114"/>
      <c r="BA194" s="113">
        <f t="shared" si="57"/>
        <v>60</v>
      </c>
      <c r="BB194" s="359">
        <f>BB157+BA194</f>
        <v>789784</v>
      </c>
      <c r="XEZ194" s="319"/>
      <c r="XFA194" s="319"/>
      <c r="XFB194" s="114"/>
      <c r="XFC194" s="319"/>
      <c r="XFD194" s="114"/>
    </row>
    <row r="195" s="129" customFormat="1" ht="38" customHeight="1" spans="1:16384">
      <c r="A195" s="318">
        <v>45808</v>
      </c>
      <c r="B195" s="319" t="s">
        <v>821</v>
      </c>
      <c r="C195" s="319" t="s">
        <v>822</v>
      </c>
      <c r="D195" s="387">
        <v>4500168594</v>
      </c>
      <c r="E195" s="114"/>
      <c r="F195" s="387" t="s">
        <v>946</v>
      </c>
      <c r="G195" s="114" t="s">
        <v>97</v>
      </c>
      <c r="H195" s="319" t="s">
        <v>73</v>
      </c>
      <c r="I195" s="114">
        <v>60</v>
      </c>
      <c r="J195" s="114">
        <v>0</v>
      </c>
      <c r="K195" s="114">
        <v>4</v>
      </c>
      <c r="L195" s="114">
        <f t="shared" si="55"/>
        <v>15</v>
      </c>
      <c r="M195" s="327">
        <v>45840</v>
      </c>
      <c r="N195" s="327">
        <f t="shared" si="56"/>
        <v>45836</v>
      </c>
      <c r="O195" s="328"/>
      <c r="P195" s="323" t="s">
        <v>74</v>
      </c>
      <c r="Q195" s="319"/>
      <c r="R195" s="337">
        <v>45823</v>
      </c>
      <c r="S195" s="338" t="s">
        <v>76</v>
      </c>
      <c r="T195" s="338" t="s">
        <v>824</v>
      </c>
      <c r="U195" s="114" t="s">
        <v>77</v>
      </c>
      <c r="V195" s="338"/>
      <c r="W195" s="339"/>
      <c r="X195" s="319" t="s">
        <v>828</v>
      </c>
      <c r="Y195" s="356" t="s">
        <v>829</v>
      </c>
      <c r="Z195" s="357">
        <v>7.4812</v>
      </c>
      <c r="AA195" s="358">
        <f t="shared" si="50"/>
        <v>448.872</v>
      </c>
      <c r="AB195" s="431" t="s">
        <v>947</v>
      </c>
      <c r="AC195" s="404" t="s">
        <v>164</v>
      </c>
      <c r="AD195" s="113" t="s">
        <v>82</v>
      </c>
      <c r="AE195" s="359">
        <f t="shared" si="51"/>
        <v>12</v>
      </c>
      <c r="AF195" s="359"/>
      <c r="AG195" s="113"/>
      <c r="AH195" s="113"/>
      <c r="AI195" s="113"/>
      <c r="AJ195" s="113"/>
      <c r="AK195" s="113"/>
      <c r="AL195" s="114"/>
      <c r="AM195" s="114"/>
      <c r="AN195" s="114"/>
      <c r="AO195" s="114">
        <f t="shared" si="53"/>
        <v>60</v>
      </c>
      <c r="AP195" s="114"/>
      <c r="AQ195" s="114"/>
      <c r="AR195" s="114"/>
      <c r="AS195" s="114">
        <f t="shared" si="52"/>
        <v>60</v>
      </c>
      <c r="AT195" s="114"/>
      <c r="AU195" s="114"/>
      <c r="AV195" s="114"/>
      <c r="AW195" s="114"/>
      <c r="AX195" s="113"/>
      <c r="AY195" s="359"/>
      <c r="AZ195" s="114"/>
      <c r="BA195" s="113">
        <f t="shared" si="57"/>
        <v>60</v>
      </c>
      <c r="BB195" s="359">
        <f>BB178+BA195</f>
        <v>781972</v>
      </c>
      <c r="XEZ195" s="319"/>
      <c r="XFA195" s="319"/>
      <c r="XFB195" s="114"/>
      <c r="XFC195" s="319"/>
      <c r="XFD195" s="114"/>
    </row>
    <row r="196" s="129" customFormat="1" ht="38" customHeight="1" spans="1:16384">
      <c r="A196" s="318">
        <v>45769</v>
      </c>
      <c r="B196" s="319" t="s">
        <v>463</v>
      </c>
      <c r="C196" s="319" t="s">
        <v>150</v>
      </c>
      <c r="D196" s="387">
        <v>4500163450</v>
      </c>
      <c r="E196" s="114">
        <v>232295</v>
      </c>
      <c r="F196" s="387" t="s">
        <v>948</v>
      </c>
      <c r="G196" s="114" t="s">
        <v>97</v>
      </c>
      <c r="H196" s="319" t="s">
        <v>73</v>
      </c>
      <c r="I196" s="114">
        <v>1000</v>
      </c>
      <c r="J196" s="114">
        <v>0</v>
      </c>
      <c r="K196" s="114">
        <v>4</v>
      </c>
      <c r="L196" s="114">
        <f t="shared" si="55"/>
        <v>250</v>
      </c>
      <c r="M196" s="327">
        <v>45842</v>
      </c>
      <c r="N196" s="327">
        <f t="shared" si="56"/>
        <v>45838</v>
      </c>
      <c r="O196" s="328"/>
      <c r="P196" s="323" t="s">
        <v>74</v>
      </c>
      <c r="Q196" s="319"/>
      <c r="R196" s="337">
        <v>45770</v>
      </c>
      <c r="S196" s="338" t="s">
        <v>76</v>
      </c>
      <c r="T196" s="338" t="s">
        <v>949</v>
      </c>
      <c r="U196" s="114" t="s">
        <v>77</v>
      </c>
      <c r="V196" s="338"/>
      <c r="W196" s="339"/>
      <c r="X196" s="319" t="s">
        <v>950</v>
      </c>
      <c r="Y196" s="356" t="s">
        <v>951</v>
      </c>
      <c r="Z196" s="357">
        <v>7.4599</v>
      </c>
      <c r="AA196" s="358">
        <f t="shared" si="50"/>
        <v>7459.9</v>
      </c>
      <c r="AB196" s="113" t="s">
        <v>952</v>
      </c>
      <c r="AC196" s="114" t="s">
        <v>97</v>
      </c>
      <c r="AD196" s="113" t="s">
        <v>82</v>
      </c>
      <c r="AE196" s="359">
        <f t="shared" si="51"/>
        <v>200</v>
      </c>
      <c r="AF196" s="359"/>
      <c r="AG196" s="113"/>
      <c r="AH196" s="113"/>
      <c r="AI196" s="113"/>
      <c r="AJ196" s="113"/>
      <c r="AK196" s="113">
        <f>I196</f>
        <v>1000</v>
      </c>
      <c r="AL196" s="114"/>
      <c r="AM196" s="114"/>
      <c r="AN196" s="114"/>
      <c r="AO196" s="114"/>
      <c r="AP196" s="114"/>
      <c r="AQ196" s="114"/>
      <c r="AR196" s="114"/>
      <c r="AS196" s="114">
        <f t="shared" si="52"/>
        <v>1000</v>
      </c>
      <c r="AT196" s="114"/>
      <c r="AU196" s="114"/>
      <c r="AV196" s="114"/>
      <c r="AW196" s="114"/>
      <c r="AX196" s="113"/>
      <c r="AY196" s="359"/>
      <c r="AZ196" s="114"/>
      <c r="BA196" s="113">
        <f t="shared" si="57"/>
        <v>1000</v>
      </c>
      <c r="BB196" s="359">
        <f>BB155+BA196</f>
        <v>789356</v>
      </c>
      <c r="XEZ196" s="319"/>
      <c r="XFA196" s="319"/>
      <c r="XFB196" s="114"/>
      <c r="XFC196" s="319"/>
      <c r="XFD196" s="114"/>
    </row>
    <row r="197" s="129" customFormat="1" ht="38" customHeight="1" spans="1:16384">
      <c r="A197" s="318">
        <v>45804</v>
      </c>
      <c r="B197" s="319" t="s">
        <v>953</v>
      </c>
      <c r="C197" s="319" t="s">
        <v>160</v>
      </c>
      <c r="D197" s="387">
        <v>4500168033</v>
      </c>
      <c r="E197" s="114">
        <v>110814</v>
      </c>
      <c r="F197" s="387" t="s">
        <v>954</v>
      </c>
      <c r="G197" s="114" t="s">
        <v>97</v>
      </c>
      <c r="H197" s="319" t="s">
        <v>73</v>
      </c>
      <c r="I197" s="114">
        <v>1304</v>
      </c>
      <c r="J197" s="114">
        <v>0</v>
      </c>
      <c r="K197" s="114">
        <v>4</v>
      </c>
      <c r="L197" s="114">
        <f t="shared" si="55"/>
        <v>326</v>
      </c>
      <c r="M197" s="327">
        <v>45842</v>
      </c>
      <c r="N197" s="327">
        <f t="shared" si="56"/>
        <v>45838</v>
      </c>
      <c r="O197" s="328"/>
      <c r="P197" s="323" t="s">
        <v>74</v>
      </c>
      <c r="Q197" s="319"/>
      <c r="R197" s="337">
        <v>45807</v>
      </c>
      <c r="S197" s="338" t="s">
        <v>76</v>
      </c>
      <c r="T197" s="338" t="s">
        <v>955</v>
      </c>
      <c r="U197" s="114" t="s">
        <v>77</v>
      </c>
      <c r="V197" s="338"/>
      <c r="W197" s="339"/>
      <c r="X197" s="319" t="s">
        <v>956</v>
      </c>
      <c r="Y197" s="356" t="s">
        <v>396</v>
      </c>
      <c r="Z197" s="357">
        <v>7.1563</v>
      </c>
      <c r="AA197" s="358">
        <f t="shared" si="50"/>
        <v>9331.8152</v>
      </c>
      <c r="AB197" s="113" t="s">
        <v>957</v>
      </c>
      <c r="AC197" s="404" t="s">
        <v>164</v>
      </c>
      <c r="AD197" s="113" t="s">
        <v>82</v>
      </c>
      <c r="AE197" s="359">
        <f t="shared" si="51"/>
        <v>260.8</v>
      </c>
      <c r="AF197" s="359"/>
      <c r="AG197" s="113"/>
      <c r="AH197" s="113"/>
      <c r="AI197" s="113"/>
      <c r="AJ197" s="113"/>
      <c r="AK197" s="113"/>
      <c r="AL197" s="114"/>
      <c r="AM197" s="114"/>
      <c r="AN197" s="114"/>
      <c r="AO197" s="114">
        <f>I197</f>
        <v>1304</v>
      </c>
      <c r="AP197" s="114"/>
      <c r="AQ197" s="114"/>
      <c r="AR197" s="114"/>
      <c r="AS197" s="114">
        <f t="shared" si="52"/>
        <v>1304</v>
      </c>
      <c r="AT197" s="114"/>
      <c r="AU197" s="114"/>
      <c r="AV197" s="114"/>
      <c r="AW197" s="114"/>
      <c r="AX197" s="113"/>
      <c r="AY197" s="359"/>
      <c r="AZ197" s="114"/>
      <c r="BA197" s="113">
        <f t="shared" si="57"/>
        <v>1304</v>
      </c>
      <c r="BB197" s="359">
        <f>BB156+BA197</f>
        <v>790524</v>
      </c>
      <c r="XEZ197" s="319"/>
      <c r="XFA197" s="319"/>
      <c r="XFB197" s="114"/>
      <c r="XFC197" s="319"/>
      <c r="XFD197" s="114"/>
    </row>
    <row r="198" s="129" customFormat="1" ht="38" customHeight="1" spans="1:16384">
      <c r="A198" s="318">
        <v>45806</v>
      </c>
      <c r="B198" s="319" t="s">
        <v>958</v>
      </c>
      <c r="C198" s="319" t="s">
        <v>838</v>
      </c>
      <c r="D198" s="387">
        <v>4500168275</v>
      </c>
      <c r="E198" s="114"/>
      <c r="F198" s="387" t="s">
        <v>959</v>
      </c>
      <c r="G198" s="114" t="s">
        <v>97</v>
      </c>
      <c r="H198" s="319" t="s">
        <v>73</v>
      </c>
      <c r="I198" s="114">
        <v>36</v>
      </c>
      <c r="J198" s="114">
        <v>0</v>
      </c>
      <c r="K198" s="114">
        <v>4</v>
      </c>
      <c r="L198" s="114">
        <f t="shared" si="55"/>
        <v>9</v>
      </c>
      <c r="M198" s="327">
        <v>45842</v>
      </c>
      <c r="N198" s="327">
        <f t="shared" si="56"/>
        <v>45838</v>
      </c>
      <c r="O198" s="328"/>
      <c r="P198" s="323" t="s">
        <v>74</v>
      </c>
      <c r="Q198" s="319"/>
      <c r="R198" s="337">
        <v>45813</v>
      </c>
      <c r="S198" s="338" t="s">
        <v>76</v>
      </c>
      <c r="T198" s="338" t="s">
        <v>960</v>
      </c>
      <c r="U198" s="114" t="s">
        <v>77</v>
      </c>
      <c r="V198" s="338"/>
      <c r="W198" s="339"/>
      <c r="X198" s="319" t="s">
        <v>961</v>
      </c>
      <c r="Y198" s="356" t="s">
        <v>842</v>
      </c>
      <c r="Z198" s="357">
        <v>7.1776</v>
      </c>
      <c r="AA198" s="358">
        <f t="shared" si="50"/>
        <v>258.3936</v>
      </c>
      <c r="AB198" s="113" t="s">
        <v>962</v>
      </c>
      <c r="AC198" s="114" t="s">
        <v>164</v>
      </c>
      <c r="AD198" s="113" t="s">
        <v>82</v>
      </c>
      <c r="AE198" s="359">
        <f t="shared" si="51"/>
        <v>7.2</v>
      </c>
      <c r="AF198" s="359"/>
      <c r="AG198" s="113"/>
      <c r="AH198" s="113"/>
      <c r="AI198" s="113"/>
      <c r="AJ198" s="113"/>
      <c r="AK198" s="113"/>
      <c r="AL198" s="114"/>
      <c r="AM198" s="114"/>
      <c r="AN198" s="114"/>
      <c r="AO198" s="114">
        <f>I198</f>
        <v>36</v>
      </c>
      <c r="AP198" s="114"/>
      <c r="AQ198" s="114"/>
      <c r="AR198" s="114"/>
      <c r="AS198" s="114">
        <f t="shared" si="52"/>
        <v>36</v>
      </c>
      <c r="AT198" s="114"/>
      <c r="AU198" s="114"/>
      <c r="AV198" s="114"/>
      <c r="AW198" s="114"/>
      <c r="AX198" s="113"/>
      <c r="AY198" s="359"/>
      <c r="AZ198" s="114"/>
      <c r="BA198" s="113">
        <f t="shared" si="57"/>
        <v>36</v>
      </c>
      <c r="BB198" s="359">
        <f>BB157+BA198</f>
        <v>789760</v>
      </c>
      <c r="XEZ198" s="319"/>
      <c r="XFA198" s="319"/>
      <c r="XFB198" s="114"/>
      <c r="XFC198" s="319"/>
      <c r="XFD198" s="114"/>
    </row>
    <row r="199" s="129" customFormat="1" ht="38" customHeight="1" spans="1:16384">
      <c r="A199" s="318">
        <v>45813</v>
      </c>
      <c r="B199" s="397" t="s">
        <v>963</v>
      </c>
      <c r="C199" s="397" t="s">
        <v>70</v>
      </c>
      <c r="D199" s="387">
        <v>4500169060</v>
      </c>
      <c r="E199" s="114">
        <v>4558035014</v>
      </c>
      <c r="F199" s="394" t="s">
        <v>964</v>
      </c>
      <c r="G199" s="114" t="s">
        <v>97</v>
      </c>
      <c r="H199" s="319" t="s">
        <v>73</v>
      </c>
      <c r="I199" s="395">
        <v>1928</v>
      </c>
      <c r="J199" s="114">
        <v>0</v>
      </c>
      <c r="K199" s="114">
        <v>4</v>
      </c>
      <c r="L199" s="114">
        <f t="shared" si="55"/>
        <v>482</v>
      </c>
      <c r="M199" s="396">
        <v>45869</v>
      </c>
      <c r="N199" s="396">
        <v>45866</v>
      </c>
      <c r="O199" s="328" t="s">
        <v>965</v>
      </c>
      <c r="P199" s="323" t="s">
        <v>74</v>
      </c>
      <c r="Q199" s="319"/>
      <c r="R199" s="337">
        <v>45827</v>
      </c>
      <c r="S199" s="338" t="s">
        <v>76</v>
      </c>
      <c r="T199" s="338" t="s">
        <v>966</v>
      </c>
      <c r="U199" s="114" t="s">
        <v>77</v>
      </c>
      <c r="V199" s="338"/>
      <c r="W199" s="339"/>
      <c r="X199" s="319" t="s">
        <v>967</v>
      </c>
      <c r="Y199" s="356" t="s">
        <v>767</v>
      </c>
      <c r="Z199" s="357">
        <v>8.0826</v>
      </c>
      <c r="AA199" s="358">
        <f t="shared" si="50"/>
        <v>15583.2528</v>
      </c>
      <c r="AB199" s="113" t="s">
        <v>968</v>
      </c>
      <c r="AC199" s="114" t="s">
        <v>97</v>
      </c>
      <c r="AD199" s="113" t="s">
        <v>82</v>
      </c>
      <c r="AE199" s="359">
        <f t="shared" si="51"/>
        <v>385.6</v>
      </c>
      <c r="AF199" s="359"/>
      <c r="AG199" s="115"/>
      <c r="AH199" s="115"/>
      <c r="AI199" s="115"/>
      <c r="AJ199" s="115"/>
      <c r="AK199" s="113">
        <f>I199</f>
        <v>1928</v>
      </c>
      <c r="AL199" s="116"/>
      <c r="AM199" s="116"/>
      <c r="AN199" s="114"/>
      <c r="AO199" s="114"/>
      <c r="AP199" s="114"/>
      <c r="AQ199" s="116"/>
      <c r="AR199" s="116"/>
      <c r="AS199" s="114">
        <f t="shared" si="52"/>
        <v>1928</v>
      </c>
      <c r="AT199" s="114"/>
      <c r="AU199" s="114"/>
      <c r="AV199" s="114"/>
      <c r="AW199" s="114"/>
      <c r="AX199" s="113"/>
      <c r="AY199" s="359"/>
      <c r="AZ199" s="114"/>
      <c r="BA199" s="113">
        <f t="shared" si="57"/>
        <v>1928</v>
      </c>
      <c r="BB199" s="359">
        <f>BB158+BA199</f>
        <v>790788</v>
      </c>
      <c r="BC199" s="130"/>
      <c r="BD199" s="130"/>
      <c r="XEZ199" s="319"/>
      <c r="XFA199" s="319"/>
      <c r="XFB199" s="114"/>
      <c r="XFC199" s="319"/>
      <c r="XFD199" s="114"/>
    </row>
    <row r="200" s="129" customFormat="1" ht="38" customHeight="1" spans="1:16384">
      <c r="A200" s="318">
        <v>45813</v>
      </c>
      <c r="B200" s="397" t="s">
        <v>963</v>
      </c>
      <c r="C200" s="397" t="s">
        <v>70</v>
      </c>
      <c r="D200" s="387">
        <v>4500169060</v>
      </c>
      <c r="E200" s="114">
        <v>4558035054</v>
      </c>
      <c r="F200" s="394" t="s">
        <v>969</v>
      </c>
      <c r="G200" s="114" t="s">
        <v>97</v>
      </c>
      <c r="H200" s="319" t="s">
        <v>73</v>
      </c>
      <c r="I200" s="395">
        <v>2676</v>
      </c>
      <c r="J200" s="114">
        <v>0</v>
      </c>
      <c r="K200" s="114">
        <v>4</v>
      </c>
      <c r="L200" s="114">
        <f t="shared" si="55"/>
        <v>669</v>
      </c>
      <c r="M200" s="396">
        <v>45869</v>
      </c>
      <c r="N200" s="396">
        <v>45866</v>
      </c>
      <c r="O200" s="328"/>
      <c r="P200" s="323" t="s">
        <v>74</v>
      </c>
      <c r="Q200" s="319"/>
      <c r="R200" s="337">
        <v>45827</v>
      </c>
      <c r="S200" s="338" t="s">
        <v>76</v>
      </c>
      <c r="T200" s="338" t="s">
        <v>966</v>
      </c>
      <c r="U200" s="114" t="s">
        <v>77</v>
      </c>
      <c r="V200" s="338"/>
      <c r="W200" s="339"/>
      <c r="X200" s="319" t="s">
        <v>967</v>
      </c>
      <c r="Y200" s="356" t="s">
        <v>767</v>
      </c>
      <c r="Z200" s="357">
        <v>7.3303</v>
      </c>
      <c r="AA200" s="358">
        <f t="shared" si="50"/>
        <v>19615.8828</v>
      </c>
      <c r="AB200" s="113" t="s">
        <v>970</v>
      </c>
      <c r="AC200" s="114" t="s">
        <v>97</v>
      </c>
      <c r="AD200" s="113" t="s">
        <v>82</v>
      </c>
      <c r="AE200" s="359">
        <f t="shared" si="51"/>
        <v>535.2</v>
      </c>
      <c r="AF200" s="359"/>
      <c r="AG200" s="435"/>
      <c r="AH200" s="435"/>
      <c r="AI200" s="435"/>
      <c r="AJ200" s="435"/>
      <c r="AK200" s="113">
        <f>I200</f>
        <v>2676</v>
      </c>
      <c r="AL200" s="436"/>
      <c r="AM200" s="436"/>
      <c r="AN200" s="114"/>
      <c r="AO200" s="114"/>
      <c r="AP200" s="114"/>
      <c r="AQ200" s="436"/>
      <c r="AR200" s="436"/>
      <c r="AS200" s="114">
        <f t="shared" si="52"/>
        <v>2676</v>
      </c>
      <c r="AT200" s="114"/>
      <c r="AU200" s="114"/>
      <c r="AV200" s="114"/>
      <c r="AW200" s="114"/>
      <c r="AX200" s="113"/>
      <c r="AY200" s="359"/>
      <c r="AZ200" s="114"/>
      <c r="BA200" s="113">
        <f t="shared" si="57"/>
        <v>2676</v>
      </c>
      <c r="BB200" s="359">
        <f>BB159+BA200</f>
        <v>791588</v>
      </c>
      <c r="BC200" s="437"/>
      <c r="BD200" s="437"/>
      <c r="XEZ200" s="319"/>
      <c r="XFA200" s="319"/>
      <c r="XFB200" s="114"/>
      <c r="XFC200" s="319"/>
      <c r="XFD200" s="114"/>
    </row>
    <row r="201" s="129" customFormat="1" ht="38" customHeight="1" spans="1:16384">
      <c r="A201" s="318">
        <v>45774</v>
      </c>
      <c r="B201" s="319" t="s">
        <v>643</v>
      </c>
      <c r="C201" s="319" t="s">
        <v>70</v>
      </c>
      <c r="D201" s="387">
        <v>4500165175</v>
      </c>
      <c r="E201" s="319" t="s">
        <v>971</v>
      </c>
      <c r="F201" s="387" t="s">
        <v>972</v>
      </c>
      <c r="G201" s="114" t="s">
        <v>451</v>
      </c>
      <c r="H201" s="319" t="s">
        <v>73</v>
      </c>
      <c r="I201" s="114">
        <v>80</v>
      </c>
      <c r="J201" s="114">
        <v>0</v>
      </c>
      <c r="K201" s="114">
        <v>1</v>
      </c>
      <c r="L201" s="114">
        <f t="shared" si="55"/>
        <v>80</v>
      </c>
      <c r="M201" s="327">
        <v>45849</v>
      </c>
      <c r="N201" s="327">
        <f>M201-4</f>
        <v>45845</v>
      </c>
      <c r="O201" s="328"/>
      <c r="P201" s="323" t="s">
        <v>74</v>
      </c>
      <c r="Q201" s="319"/>
      <c r="R201" s="337">
        <v>45738</v>
      </c>
      <c r="S201" s="338" t="s">
        <v>76</v>
      </c>
      <c r="T201" s="338" t="s">
        <v>728</v>
      </c>
      <c r="U201" s="114" t="s">
        <v>77</v>
      </c>
      <c r="V201" s="338"/>
      <c r="W201" s="339"/>
      <c r="X201" s="319" t="s">
        <v>933</v>
      </c>
      <c r="Y201" s="356" t="s">
        <v>351</v>
      </c>
      <c r="Z201" s="357">
        <v>4.4054</v>
      </c>
      <c r="AA201" s="358">
        <f t="shared" si="50"/>
        <v>352.432</v>
      </c>
      <c r="AB201" s="113"/>
      <c r="AC201" s="114" t="s">
        <v>451</v>
      </c>
      <c r="AD201" s="113" t="s">
        <v>82</v>
      </c>
      <c r="AE201" s="359">
        <f t="shared" si="51"/>
        <v>16</v>
      </c>
      <c r="AF201" s="359"/>
      <c r="AG201" s="113"/>
      <c r="AH201" s="113"/>
      <c r="AI201" s="113"/>
      <c r="AJ201" s="113"/>
      <c r="AK201" s="113">
        <f>I201</f>
        <v>80</v>
      </c>
      <c r="AL201" s="114"/>
      <c r="AM201" s="114"/>
      <c r="AN201" s="114"/>
      <c r="AO201" s="114"/>
      <c r="AP201" s="114"/>
      <c r="AQ201" s="114"/>
      <c r="AR201" s="114"/>
      <c r="AS201" s="114">
        <f t="shared" si="52"/>
        <v>80</v>
      </c>
      <c r="AT201" s="114"/>
      <c r="AU201" s="114"/>
      <c r="AV201" s="114"/>
      <c r="AW201" s="114"/>
      <c r="AX201" s="113"/>
      <c r="AY201" s="359"/>
      <c r="AZ201" s="114"/>
      <c r="BA201" s="113">
        <f t="shared" si="57"/>
        <v>80</v>
      </c>
      <c r="BB201" s="359">
        <f>'9548明细'!BB131+BA201</f>
        <v>783308</v>
      </c>
      <c r="XEZ201" s="319"/>
      <c r="XFA201" s="319"/>
      <c r="XFB201" s="114"/>
      <c r="XFC201" s="319"/>
      <c r="XFD201" s="114"/>
    </row>
    <row r="202" s="129" customFormat="1" ht="38" customHeight="1" spans="1:16384">
      <c r="A202" s="318">
        <v>45774</v>
      </c>
      <c r="B202" s="319" t="s">
        <v>643</v>
      </c>
      <c r="C202" s="319" t="s">
        <v>70</v>
      </c>
      <c r="D202" s="387">
        <v>4500165175</v>
      </c>
      <c r="E202" s="319" t="s">
        <v>973</v>
      </c>
      <c r="F202" s="387" t="s">
        <v>974</v>
      </c>
      <c r="G202" s="114" t="s">
        <v>451</v>
      </c>
      <c r="H202" s="319" t="s">
        <v>73</v>
      </c>
      <c r="I202" s="114">
        <v>68</v>
      </c>
      <c r="J202" s="114">
        <v>0</v>
      </c>
      <c r="K202" s="114">
        <v>1</v>
      </c>
      <c r="L202" s="114">
        <f t="shared" si="55"/>
        <v>68</v>
      </c>
      <c r="M202" s="327">
        <v>45849</v>
      </c>
      <c r="N202" s="327">
        <f>M202-4</f>
        <v>45845</v>
      </c>
      <c r="O202" s="328"/>
      <c r="P202" s="323" t="s">
        <v>74</v>
      </c>
      <c r="Q202" s="319"/>
      <c r="R202" s="337">
        <v>45738</v>
      </c>
      <c r="S202" s="338" t="s">
        <v>76</v>
      </c>
      <c r="T202" s="338" t="s">
        <v>728</v>
      </c>
      <c r="U202" s="114" t="s">
        <v>77</v>
      </c>
      <c r="V202" s="338"/>
      <c r="W202" s="339"/>
      <c r="X202" s="319" t="s">
        <v>933</v>
      </c>
      <c r="Y202" s="356" t="s">
        <v>351</v>
      </c>
      <c r="Z202" s="357">
        <v>4.5054</v>
      </c>
      <c r="AA202" s="358">
        <f t="shared" si="50"/>
        <v>306.3672</v>
      </c>
      <c r="AB202" s="113"/>
      <c r="AC202" s="114" t="s">
        <v>451</v>
      </c>
      <c r="AD202" s="113" t="s">
        <v>82</v>
      </c>
      <c r="AE202" s="359">
        <f t="shared" si="51"/>
        <v>13.6</v>
      </c>
      <c r="AF202" s="359"/>
      <c r="AG202" s="113"/>
      <c r="AH202" s="113"/>
      <c r="AI202" s="113"/>
      <c r="AJ202" s="113"/>
      <c r="AK202" s="113">
        <f>I202</f>
        <v>68</v>
      </c>
      <c r="AL202" s="114"/>
      <c r="AM202" s="114"/>
      <c r="AN202" s="114"/>
      <c r="AO202" s="114"/>
      <c r="AP202" s="114"/>
      <c r="AQ202" s="114"/>
      <c r="AR202" s="114"/>
      <c r="AS202" s="114">
        <f t="shared" si="52"/>
        <v>68</v>
      </c>
      <c r="AT202" s="114"/>
      <c r="AU202" s="114"/>
      <c r="AV202" s="114"/>
      <c r="AW202" s="114"/>
      <c r="AX202" s="113"/>
      <c r="AY202" s="359"/>
      <c r="AZ202" s="114"/>
      <c r="BA202" s="113">
        <f t="shared" si="57"/>
        <v>68</v>
      </c>
      <c r="BB202" s="359">
        <f>'9548明细'!BB132+BA202</f>
        <v>785816</v>
      </c>
      <c r="XEZ202" s="319"/>
      <c r="XFA202" s="319"/>
      <c r="XFB202" s="114"/>
      <c r="XFC202" s="319"/>
      <c r="XFD202" s="114"/>
    </row>
    <row r="203" s="129" customFormat="1" ht="38" customHeight="1" spans="1:16384">
      <c r="A203" s="318">
        <v>45740</v>
      </c>
      <c r="B203" s="319" t="s">
        <v>907</v>
      </c>
      <c r="C203" s="319" t="s">
        <v>70</v>
      </c>
      <c r="D203" s="387">
        <v>4500159774</v>
      </c>
      <c r="E203" s="319">
        <v>1039464755</v>
      </c>
      <c r="F203" s="387" t="s">
        <v>975</v>
      </c>
      <c r="G203" s="114" t="s">
        <v>97</v>
      </c>
      <c r="H203" s="319" t="s">
        <v>73</v>
      </c>
      <c r="I203" s="114">
        <v>636</v>
      </c>
      <c r="J203" s="114">
        <v>0</v>
      </c>
      <c r="K203" s="114">
        <v>4</v>
      </c>
      <c r="L203" s="114">
        <f t="shared" si="55"/>
        <v>159</v>
      </c>
      <c r="M203" s="327">
        <v>45852</v>
      </c>
      <c r="N203" s="327">
        <v>45848</v>
      </c>
      <c r="O203" s="328" t="s">
        <v>909</v>
      </c>
      <c r="P203" s="323" t="s">
        <v>74</v>
      </c>
      <c r="Q203" s="319"/>
      <c r="R203" s="337">
        <v>45814</v>
      </c>
      <c r="S203" s="338" t="s">
        <v>76</v>
      </c>
      <c r="T203" s="338" t="s">
        <v>76</v>
      </c>
      <c r="U203" s="114" t="s">
        <v>77</v>
      </c>
      <c r="V203" s="338"/>
      <c r="W203" s="339" t="s">
        <v>910</v>
      </c>
      <c r="X203" s="319" t="s">
        <v>911</v>
      </c>
      <c r="Y203" s="356" t="s">
        <v>674</v>
      </c>
      <c r="Z203" s="357">
        <v>7.4599</v>
      </c>
      <c r="AA203" s="358">
        <f t="shared" si="50"/>
        <v>4744.4964</v>
      </c>
      <c r="AB203" s="113"/>
      <c r="AC203" s="114" t="s">
        <v>164</v>
      </c>
      <c r="AD203" s="113" t="s">
        <v>82</v>
      </c>
      <c r="AE203" s="359">
        <f t="shared" si="51"/>
        <v>127.2</v>
      </c>
      <c r="AF203" s="359"/>
      <c r="AG203" s="113"/>
      <c r="AH203" s="113"/>
      <c r="AI203" s="113"/>
      <c r="AJ203" s="113"/>
      <c r="AK203" s="113"/>
      <c r="AL203" s="114"/>
      <c r="AM203" s="114"/>
      <c r="AN203" s="114"/>
      <c r="AO203" s="114">
        <f>I203</f>
        <v>636</v>
      </c>
      <c r="AP203" s="114"/>
      <c r="AQ203" s="114"/>
      <c r="AR203" s="114"/>
      <c r="AS203" s="114">
        <f t="shared" si="52"/>
        <v>636</v>
      </c>
      <c r="AT203" s="114"/>
      <c r="AU203" s="114"/>
      <c r="AV203" s="114"/>
      <c r="AW203" s="114"/>
      <c r="AX203" s="113"/>
      <c r="AY203" s="359"/>
      <c r="AZ203" s="114"/>
      <c r="BA203" s="113">
        <f t="shared" si="57"/>
        <v>636</v>
      </c>
      <c r="BB203" s="359">
        <f>BB171+BA203</f>
        <v>784508</v>
      </c>
      <c r="XEZ203" s="319"/>
      <c r="XFA203" s="319"/>
      <c r="XFB203" s="114"/>
      <c r="XFC203" s="319"/>
      <c r="XFD203" s="114"/>
    </row>
    <row r="204" s="129" customFormat="1" ht="38" customHeight="1" spans="1:16384">
      <c r="A204" s="318">
        <v>45807</v>
      </c>
      <c r="B204" s="319" t="s">
        <v>325</v>
      </c>
      <c r="C204" s="319" t="s">
        <v>113</v>
      </c>
      <c r="D204" s="387">
        <v>4500168544</v>
      </c>
      <c r="E204" s="319" t="s">
        <v>976</v>
      </c>
      <c r="F204" s="114" t="s">
        <v>977</v>
      </c>
      <c r="G204" s="114" t="s">
        <v>327</v>
      </c>
      <c r="H204" s="319" t="s">
        <v>73</v>
      </c>
      <c r="I204" s="114">
        <v>2600</v>
      </c>
      <c r="J204" s="114">
        <v>0</v>
      </c>
      <c r="K204" s="114">
        <v>1</v>
      </c>
      <c r="L204" s="114">
        <f t="shared" si="55"/>
        <v>2600</v>
      </c>
      <c r="M204" s="327">
        <v>45854</v>
      </c>
      <c r="N204" s="327">
        <v>45850</v>
      </c>
      <c r="O204" s="328"/>
      <c r="P204" s="323" t="s">
        <v>74</v>
      </c>
      <c r="Q204" s="319"/>
      <c r="R204" s="337">
        <v>45811</v>
      </c>
      <c r="S204" s="338" t="s">
        <v>76</v>
      </c>
      <c r="T204" s="338" t="s">
        <v>978</v>
      </c>
      <c r="U204" s="114" t="s">
        <v>77</v>
      </c>
      <c r="V204" s="338"/>
      <c r="W204" s="339" t="s">
        <v>979</v>
      </c>
      <c r="X204" s="427" t="s">
        <v>980</v>
      </c>
      <c r="Y204" s="356" t="s">
        <v>330</v>
      </c>
      <c r="Z204" s="357">
        <v>7.174</v>
      </c>
      <c r="AA204" s="358">
        <f t="shared" si="50"/>
        <v>18652.4</v>
      </c>
      <c r="AB204" s="113" t="s">
        <v>981</v>
      </c>
      <c r="AC204" s="114" t="s">
        <v>332</v>
      </c>
      <c r="AD204" s="113" t="s">
        <v>82</v>
      </c>
      <c r="AE204" s="359"/>
      <c r="AF204" s="359">
        <f>I204</f>
        <v>2600</v>
      </c>
      <c r="AG204" s="115"/>
      <c r="AH204" s="115"/>
      <c r="AI204" s="115"/>
      <c r="AJ204" s="115"/>
      <c r="AK204" s="113"/>
      <c r="AL204" s="116"/>
      <c r="AM204" s="116"/>
      <c r="AN204" s="114"/>
      <c r="AO204" s="114">
        <f>I204</f>
        <v>2600</v>
      </c>
      <c r="AP204" s="114"/>
      <c r="AQ204" s="116"/>
      <c r="AR204" s="116"/>
      <c r="AS204" s="114">
        <f t="shared" si="52"/>
        <v>2600</v>
      </c>
      <c r="AT204" s="114"/>
      <c r="AU204" s="114"/>
      <c r="AV204" s="114"/>
      <c r="AW204" s="114"/>
      <c r="AX204" s="113"/>
      <c r="AY204" s="359"/>
      <c r="AZ204" s="114"/>
      <c r="BA204" s="113">
        <f t="shared" si="57"/>
        <v>2600</v>
      </c>
      <c r="BB204" s="359">
        <f>BB425+BA204</f>
        <v>2600</v>
      </c>
      <c r="BC204" s="130"/>
      <c r="BD204" s="130"/>
      <c r="XEZ204" s="319"/>
      <c r="XFA204" s="319"/>
      <c r="XFB204" s="114"/>
      <c r="XFC204" s="319"/>
      <c r="XFD204" s="114"/>
    </row>
    <row r="205" s="129" customFormat="1" ht="38" customHeight="1" spans="1:16384">
      <c r="A205" s="318">
        <v>45814</v>
      </c>
      <c r="B205" s="319" t="s">
        <v>982</v>
      </c>
      <c r="C205" s="319" t="s">
        <v>983</v>
      </c>
      <c r="D205" s="387">
        <v>4500169186</v>
      </c>
      <c r="E205" s="319"/>
      <c r="F205" s="387" t="s">
        <v>984</v>
      </c>
      <c r="G205" s="114" t="s">
        <v>97</v>
      </c>
      <c r="H205" s="319" t="s">
        <v>73</v>
      </c>
      <c r="I205" s="114">
        <v>720</v>
      </c>
      <c r="J205" s="114">
        <v>0</v>
      </c>
      <c r="K205" s="114">
        <v>4</v>
      </c>
      <c r="L205" s="114">
        <f t="shared" si="55"/>
        <v>180</v>
      </c>
      <c r="M205" s="425">
        <v>45863</v>
      </c>
      <c r="N205" s="425">
        <v>45859</v>
      </c>
      <c r="O205" s="328"/>
      <c r="P205" s="323" t="s">
        <v>74</v>
      </c>
      <c r="Q205" s="319"/>
      <c r="R205" s="337">
        <v>45817</v>
      </c>
      <c r="S205" s="338" t="s">
        <v>76</v>
      </c>
      <c r="T205" s="338" t="s">
        <v>985</v>
      </c>
      <c r="U205" s="114" t="s">
        <v>77</v>
      </c>
      <c r="V205" s="338"/>
      <c r="W205" s="339"/>
      <c r="X205" s="428" t="s">
        <v>986</v>
      </c>
      <c r="Y205" s="356" t="s">
        <v>987</v>
      </c>
      <c r="Z205" s="357">
        <v>7.1563</v>
      </c>
      <c r="AA205" s="358">
        <f t="shared" si="50"/>
        <v>5152.536</v>
      </c>
      <c r="AB205" s="113" t="s">
        <v>988</v>
      </c>
      <c r="AC205" s="114" t="s">
        <v>97</v>
      </c>
      <c r="AD205" s="113" t="s">
        <v>82</v>
      </c>
      <c r="AE205" s="359"/>
      <c r="AF205" s="359"/>
      <c r="AG205" s="115"/>
      <c r="AH205" s="115"/>
      <c r="AI205" s="115"/>
      <c r="AJ205" s="115"/>
      <c r="AK205" s="113">
        <f>I205</f>
        <v>720</v>
      </c>
      <c r="AL205" s="116"/>
      <c r="AM205" s="116"/>
      <c r="AN205" s="114"/>
      <c r="AO205" s="114"/>
      <c r="AP205" s="114"/>
      <c r="AQ205" s="116"/>
      <c r="AR205" s="116"/>
      <c r="AS205" s="114">
        <f t="shared" si="52"/>
        <v>720</v>
      </c>
      <c r="AT205" s="114"/>
      <c r="AU205" s="114"/>
      <c r="AV205" s="114"/>
      <c r="AW205" s="114"/>
      <c r="AX205" s="113"/>
      <c r="AY205" s="359"/>
      <c r="AZ205" s="114"/>
      <c r="BA205" s="113">
        <f t="shared" si="57"/>
        <v>720</v>
      </c>
      <c r="BB205" s="359">
        <f>BB139+BA205</f>
        <v>798796</v>
      </c>
      <c r="BC205" s="130"/>
      <c r="BD205" s="130"/>
      <c r="XEZ205" s="319"/>
      <c r="XFA205" s="319"/>
      <c r="XFB205" s="114"/>
      <c r="XFC205" s="319"/>
      <c r="XFD205" s="114"/>
    </row>
    <row r="206" s="129" customFormat="1" ht="38" customHeight="1" spans="1:16384">
      <c r="A206" s="318">
        <v>45819</v>
      </c>
      <c r="B206" s="319" t="s">
        <v>112</v>
      </c>
      <c r="C206" s="319" t="s">
        <v>113</v>
      </c>
      <c r="D206" s="387">
        <v>4500169708</v>
      </c>
      <c r="E206" s="319" t="s">
        <v>989</v>
      </c>
      <c r="F206" s="114" t="s">
        <v>990</v>
      </c>
      <c r="G206" s="114" t="s">
        <v>116</v>
      </c>
      <c r="H206" s="319" t="s">
        <v>73</v>
      </c>
      <c r="I206" s="114">
        <v>100</v>
      </c>
      <c r="J206" s="114">
        <v>0</v>
      </c>
      <c r="K206" s="114">
        <v>4</v>
      </c>
      <c r="L206" s="114">
        <f t="shared" si="55"/>
        <v>25</v>
      </c>
      <c r="M206" s="327">
        <v>45855</v>
      </c>
      <c r="N206" s="327">
        <v>45851</v>
      </c>
      <c r="O206" s="328"/>
      <c r="P206" s="323" t="s">
        <v>74</v>
      </c>
      <c r="Q206" s="319"/>
      <c r="R206" s="337" t="s">
        <v>566</v>
      </c>
      <c r="S206" s="338" t="s">
        <v>89</v>
      </c>
      <c r="T206" s="338" t="s">
        <v>891</v>
      </c>
      <c r="U206" s="114" t="s">
        <v>77</v>
      </c>
      <c r="V206" s="338"/>
      <c r="W206" s="339"/>
      <c r="X206" s="319" t="s">
        <v>991</v>
      </c>
      <c r="Y206" s="356" t="s">
        <v>893</v>
      </c>
      <c r="Z206" s="357">
        <v>7.4599</v>
      </c>
      <c r="AA206" s="358">
        <f t="shared" si="50"/>
        <v>745.99</v>
      </c>
      <c r="AB206" s="113"/>
      <c r="AC206" s="114" t="s">
        <v>121</v>
      </c>
      <c r="AD206" s="114" t="s">
        <v>82</v>
      </c>
      <c r="AE206" s="359"/>
      <c r="AF206" s="359">
        <f t="shared" ref="AF206:AF213" si="58">I206</f>
        <v>100</v>
      </c>
      <c r="AG206" s="417"/>
      <c r="AH206" s="417"/>
      <c r="AI206" s="417"/>
      <c r="AJ206" s="417"/>
      <c r="AK206" s="113"/>
      <c r="AL206" s="121"/>
      <c r="AM206" s="121"/>
      <c r="AN206" s="114"/>
      <c r="AO206" s="114">
        <f t="shared" ref="AO206:AO213" si="59">I206</f>
        <v>100</v>
      </c>
      <c r="AP206" s="114"/>
      <c r="AQ206" s="116"/>
      <c r="AR206" s="116"/>
      <c r="AS206" s="114">
        <f t="shared" ref="AS206:AS213" si="60">I206</f>
        <v>100</v>
      </c>
      <c r="AU206" s="114"/>
      <c r="AV206" s="114"/>
      <c r="AW206" s="114"/>
      <c r="AX206" s="113"/>
      <c r="AY206" s="359"/>
      <c r="AZ206" s="114"/>
      <c r="BA206" s="113">
        <f t="shared" si="57"/>
        <v>100</v>
      </c>
      <c r="BB206" s="359">
        <f>BB205+BA206</f>
        <v>798896</v>
      </c>
      <c r="BC206" s="301"/>
      <c r="BD206" s="301"/>
      <c r="XEZ206" s="319"/>
      <c r="XFA206" s="319"/>
      <c r="XFB206" s="114"/>
      <c r="XFC206" s="319"/>
      <c r="XFD206" s="114"/>
    </row>
    <row r="207" s="129" customFormat="1" ht="38" customHeight="1" spans="1:16384">
      <c r="A207" s="318">
        <v>45819</v>
      </c>
      <c r="B207" s="319" t="s">
        <v>112</v>
      </c>
      <c r="C207" s="319" t="s">
        <v>113</v>
      </c>
      <c r="D207" s="387">
        <v>4500169708</v>
      </c>
      <c r="E207" s="319" t="s">
        <v>992</v>
      </c>
      <c r="F207" s="114" t="s">
        <v>993</v>
      </c>
      <c r="G207" s="114" t="s">
        <v>116</v>
      </c>
      <c r="H207" s="319" t="s">
        <v>73</v>
      </c>
      <c r="I207" s="114">
        <v>52</v>
      </c>
      <c r="J207" s="114">
        <v>0</v>
      </c>
      <c r="K207" s="114">
        <v>4</v>
      </c>
      <c r="L207" s="114">
        <f t="shared" si="55"/>
        <v>13</v>
      </c>
      <c r="M207" s="327">
        <v>45855</v>
      </c>
      <c r="N207" s="327">
        <v>45851</v>
      </c>
      <c r="O207" s="328"/>
      <c r="P207" s="323" t="s">
        <v>74</v>
      </c>
      <c r="Q207" s="319"/>
      <c r="R207" s="337" t="s">
        <v>994</v>
      </c>
      <c r="S207" s="338" t="s">
        <v>89</v>
      </c>
      <c r="T207" s="338" t="s">
        <v>891</v>
      </c>
      <c r="U207" s="114" t="s">
        <v>77</v>
      </c>
      <c r="V207" s="338"/>
      <c r="W207" s="339"/>
      <c r="X207" s="319" t="s">
        <v>991</v>
      </c>
      <c r="Y207" s="356" t="s">
        <v>893</v>
      </c>
      <c r="Z207" s="357">
        <v>7.4599</v>
      </c>
      <c r="AA207" s="358">
        <f t="shared" si="50"/>
        <v>387.9148</v>
      </c>
      <c r="AB207" s="113"/>
      <c r="AC207" s="114" t="s">
        <v>121</v>
      </c>
      <c r="AD207" s="114" t="s">
        <v>82</v>
      </c>
      <c r="AE207" s="359"/>
      <c r="AF207" s="359">
        <f t="shared" si="58"/>
        <v>52</v>
      </c>
      <c r="AG207" s="417"/>
      <c r="AH207" s="417"/>
      <c r="AI207" s="417"/>
      <c r="AJ207" s="417"/>
      <c r="AK207" s="113"/>
      <c r="AL207" s="121"/>
      <c r="AM207" s="121"/>
      <c r="AN207" s="114"/>
      <c r="AO207" s="114">
        <f t="shared" si="59"/>
        <v>52</v>
      </c>
      <c r="AP207" s="114"/>
      <c r="AQ207" s="116"/>
      <c r="AR207" s="116"/>
      <c r="AS207" s="114">
        <f t="shared" si="60"/>
        <v>52</v>
      </c>
      <c r="AU207" s="114"/>
      <c r="AV207" s="114"/>
      <c r="AW207" s="114"/>
      <c r="AX207" s="113"/>
      <c r="AY207" s="359"/>
      <c r="AZ207" s="114"/>
      <c r="BA207" s="113">
        <f t="shared" si="57"/>
        <v>52</v>
      </c>
      <c r="BB207" s="359">
        <f>BB204+BA207</f>
        <v>2652</v>
      </c>
      <c r="BC207" s="301"/>
      <c r="BD207" s="301"/>
      <c r="XEZ207" s="319"/>
      <c r="XFA207" s="319"/>
      <c r="XFB207" s="114"/>
      <c r="XFC207" s="319"/>
      <c r="XFD207" s="114"/>
    </row>
    <row r="208" s="129" customFormat="1" ht="38" customHeight="1" spans="1:16384">
      <c r="A208" s="318">
        <v>45819</v>
      </c>
      <c r="B208" s="319" t="s">
        <v>112</v>
      </c>
      <c r="C208" s="319" t="s">
        <v>113</v>
      </c>
      <c r="D208" s="387">
        <v>4500169708</v>
      </c>
      <c r="E208" s="319" t="s">
        <v>995</v>
      </c>
      <c r="F208" s="114" t="s">
        <v>996</v>
      </c>
      <c r="G208" s="114" t="s">
        <v>116</v>
      </c>
      <c r="H208" s="319" t="s">
        <v>73</v>
      </c>
      <c r="I208" s="114">
        <v>68</v>
      </c>
      <c r="J208" s="114">
        <v>0</v>
      </c>
      <c r="K208" s="114">
        <v>4</v>
      </c>
      <c r="L208" s="114">
        <f t="shared" si="55"/>
        <v>17</v>
      </c>
      <c r="M208" s="327">
        <v>45855</v>
      </c>
      <c r="N208" s="327">
        <v>45851</v>
      </c>
      <c r="O208" s="328"/>
      <c r="P208" s="323" t="s">
        <v>74</v>
      </c>
      <c r="Q208" s="319"/>
      <c r="R208" s="337" t="s">
        <v>994</v>
      </c>
      <c r="S208" s="338" t="s">
        <v>89</v>
      </c>
      <c r="T208" s="338" t="s">
        <v>891</v>
      </c>
      <c r="U208" s="114" t="s">
        <v>77</v>
      </c>
      <c r="V208" s="338"/>
      <c r="W208" s="339"/>
      <c r="X208" s="319" t="s">
        <v>991</v>
      </c>
      <c r="Y208" s="356" t="s">
        <v>893</v>
      </c>
      <c r="Z208" s="357">
        <v>7.4599</v>
      </c>
      <c r="AA208" s="358">
        <f t="shared" si="50"/>
        <v>507.2732</v>
      </c>
      <c r="AB208" s="113"/>
      <c r="AC208" s="114" t="s">
        <v>121</v>
      </c>
      <c r="AD208" s="114" t="s">
        <v>82</v>
      </c>
      <c r="AE208" s="359"/>
      <c r="AF208" s="359">
        <f t="shared" si="58"/>
        <v>68</v>
      </c>
      <c r="AG208" s="417"/>
      <c r="AH208" s="417"/>
      <c r="AI208" s="417"/>
      <c r="AJ208" s="417"/>
      <c r="AK208" s="113"/>
      <c r="AL208" s="121"/>
      <c r="AM208" s="121"/>
      <c r="AN208" s="114"/>
      <c r="AO208" s="114">
        <f t="shared" si="59"/>
        <v>68</v>
      </c>
      <c r="AP208" s="114"/>
      <c r="AQ208" s="116"/>
      <c r="AR208" s="116"/>
      <c r="AS208" s="114">
        <f t="shared" si="60"/>
        <v>68</v>
      </c>
      <c r="AU208" s="114"/>
      <c r="AV208" s="114"/>
      <c r="AW208" s="114"/>
      <c r="AX208" s="113"/>
      <c r="AY208" s="359"/>
      <c r="AZ208" s="114"/>
      <c r="BA208" s="113">
        <f t="shared" si="57"/>
        <v>68</v>
      </c>
      <c r="BB208" s="359">
        <f t="shared" ref="BB206:BB213" si="61">BB206+BA208</f>
        <v>798964</v>
      </c>
      <c r="BC208" s="301"/>
      <c r="BD208" s="301"/>
      <c r="XEZ208" s="319"/>
      <c r="XFA208" s="319"/>
      <c r="XFB208" s="114"/>
      <c r="XFC208" s="319"/>
      <c r="XFD208" s="114"/>
    </row>
    <row r="209" s="129" customFormat="1" ht="38" customHeight="1" spans="1:16384">
      <c r="A209" s="318">
        <v>45819</v>
      </c>
      <c r="B209" s="319" t="s">
        <v>112</v>
      </c>
      <c r="C209" s="319" t="s">
        <v>113</v>
      </c>
      <c r="D209" s="387">
        <v>4500169708</v>
      </c>
      <c r="E209" s="319" t="s">
        <v>997</v>
      </c>
      <c r="F209" s="114" t="s">
        <v>998</v>
      </c>
      <c r="G209" s="114" t="s">
        <v>116</v>
      </c>
      <c r="H209" s="319" t="s">
        <v>73</v>
      </c>
      <c r="I209" s="114">
        <v>44</v>
      </c>
      <c r="J209" s="114">
        <v>0</v>
      </c>
      <c r="K209" s="114">
        <v>4</v>
      </c>
      <c r="L209" s="114">
        <f t="shared" si="55"/>
        <v>11</v>
      </c>
      <c r="M209" s="327">
        <v>45855</v>
      </c>
      <c r="N209" s="327">
        <v>45851</v>
      </c>
      <c r="O209" s="328"/>
      <c r="P209" s="323" t="s">
        <v>74</v>
      </c>
      <c r="Q209" s="319"/>
      <c r="R209" s="337" t="s">
        <v>994</v>
      </c>
      <c r="S209" s="338" t="s">
        <v>89</v>
      </c>
      <c r="T209" s="338" t="s">
        <v>891</v>
      </c>
      <c r="U209" s="114" t="s">
        <v>77</v>
      </c>
      <c r="V209" s="338"/>
      <c r="W209" s="339"/>
      <c r="X209" s="319" t="s">
        <v>991</v>
      </c>
      <c r="Y209" s="356" t="s">
        <v>893</v>
      </c>
      <c r="Z209" s="357">
        <v>7.4599</v>
      </c>
      <c r="AA209" s="358">
        <f t="shared" si="50"/>
        <v>328.2356</v>
      </c>
      <c r="AB209" s="113"/>
      <c r="AC209" s="114" t="s">
        <v>121</v>
      </c>
      <c r="AD209" s="114" t="s">
        <v>82</v>
      </c>
      <c r="AE209" s="359"/>
      <c r="AF209" s="359">
        <f t="shared" si="58"/>
        <v>44</v>
      </c>
      <c r="AG209" s="417"/>
      <c r="AH209" s="417"/>
      <c r="AI209" s="417"/>
      <c r="AJ209" s="417"/>
      <c r="AK209" s="113"/>
      <c r="AL209" s="121"/>
      <c r="AM209" s="121"/>
      <c r="AN209" s="114"/>
      <c r="AO209" s="114">
        <f t="shared" si="59"/>
        <v>44</v>
      </c>
      <c r="AP209" s="114"/>
      <c r="AQ209" s="116"/>
      <c r="AR209" s="116"/>
      <c r="AS209" s="114">
        <f t="shared" si="60"/>
        <v>44</v>
      </c>
      <c r="AU209" s="114"/>
      <c r="AV209" s="114"/>
      <c r="AW209" s="114"/>
      <c r="AX209" s="113"/>
      <c r="AY209" s="359"/>
      <c r="AZ209" s="114"/>
      <c r="BA209" s="113">
        <f t="shared" si="57"/>
        <v>44</v>
      </c>
      <c r="BB209" s="359">
        <f t="shared" si="61"/>
        <v>2696</v>
      </c>
      <c r="BC209" s="301"/>
      <c r="BD209" s="301"/>
      <c r="XEZ209" s="319"/>
      <c r="XFA209" s="319"/>
      <c r="XFB209" s="114"/>
      <c r="XFC209" s="319"/>
      <c r="XFD209" s="114"/>
    </row>
    <row r="210" s="129" customFormat="1" ht="38" customHeight="1" spans="1:16384">
      <c r="A210" s="318">
        <v>45819</v>
      </c>
      <c r="B210" s="319" t="s">
        <v>112</v>
      </c>
      <c r="C210" s="319" t="s">
        <v>113</v>
      </c>
      <c r="D210" s="387">
        <v>4500169708</v>
      </c>
      <c r="E210" s="319" t="s">
        <v>999</v>
      </c>
      <c r="F210" s="114" t="s">
        <v>1000</v>
      </c>
      <c r="G210" s="114" t="s">
        <v>116</v>
      </c>
      <c r="H210" s="319" t="s">
        <v>73</v>
      </c>
      <c r="I210" s="114">
        <v>108</v>
      </c>
      <c r="J210" s="114">
        <v>0</v>
      </c>
      <c r="K210" s="114">
        <v>4</v>
      </c>
      <c r="L210" s="114">
        <f t="shared" si="55"/>
        <v>27</v>
      </c>
      <c r="M210" s="327">
        <v>45855</v>
      </c>
      <c r="N210" s="327">
        <v>45851</v>
      </c>
      <c r="O210" s="328"/>
      <c r="P210" s="323" t="s">
        <v>74</v>
      </c>
      <c r="Q210" s="319"/>
      <c r="R210" s="337" t="s">
        <v>994</v>
      </c>
      <c r="S210" s="338" t="s">
        <v>89</v>
      </c>
      <c r="T210" s="338" t="s">
        <v>891</v>
      </c>
      <c r="U210" s="114" t="s">
        <v>77</v>
      </c>
      <c r="V210" s="338"/>
      <c r="W210" s="339"/>
      <c r="X210" s="319" t="s">
        <v>991</v>
      </c>
      <c r="Y210" s="356" t="s">
        <v>893</v>
      </c>
      <c r="Z210" s="357">
        <v>7.4599</v>
      </c>
      <c r="AA210" s="358">
        <f t="shared" si="50"/>
        <v>805.6692</v>
      </c>
      <c r="AB210" s="113"/>
      <c r="AC210" s="114" t="s">
        <v>121</v>
      </c>
      <c r="AD210" s="114" t="s">
        <v>82</v>
      </c>
      <c r="AE210" s="359"/>
      <c r="AF210" s="359">
        <f t="shared" si="58"/>
        <v>108</v>
      </c>
      <c r="AG210" s="417"/>
      <c r="AH210" s="417"/>
      <c r="AI210" s="417"/>
      <c r="AJ210" s="417"/>
      <c r="AK210" s="113"/>
      <c r="AL210" s="121"/>
      <c r="AM210" s="121"/>
      <c r="AN210" s="114"/>
      <c r="AO210" s="114">
        <f t="shared" si="59"/>
        <v>108</v>
      </c>
      <c r="AP210" s="114"/>
      <c r="AQ210" s="116"/>
      <c r="AR210" s="116"/>
      <c r="AS210" s="114">
        <f t="shared" si="60"/>
        <v>108</v>
      </c>
      <c r="AU210" s="114"/>
      <c r="AV210" s="114"/>
      <c r="AW210" s="114"/>
      <c r="AX210" s="113"/>
      <c r="AY210" s="359"/>
      <c r="AZ210" s="114"/>
      <c r="BA210" s="113">
        <f t="shared" si="57"/>
        <v>108</v>
      </c>
      <c r="BB210" s="359">
        <f t="shared" si="61"/>
        <v>799072</v>
      </c>
      <c r="BC210" s="301"/>
      <c r="BD210" s="301"/>
      <c r="XEZ210" s="319"/>
      <c r="XFA210" s="319"/>
      <c r="XFB210" s="114"/>
      <c r="XFC210" s="319"/>
      <c r="XFD210" s="114"/>
    </row>
    <row r="211" s="129" customFormat="1" ht="38" customHeight="1" spans="1:16384">
      <c r="A211" s="318">
        <v>45819</v>
      </c>
      <c r="B211" s="319" t="s">
        <v>112</v>
      </c>
      <c r="C211" s="319" t="s">
        <v>113</v>
      </c>
      <c r="D211" s="387">
        <v>4500169708</v>
      </c>
      <c r="E211" s="319" t="s">
        <v>1001</v>
      </c>
      <c r="F211" s="114" t="s">
        <v>1002</v>
      </c>
      <c r="G211" s="114" t="s">
        <v>116</v>
      </c>
      <c r="H211" s="319" t="s">
        <v>73</v>
      </c>
      <c r="I211" s="114">
        <v>80</v>
      </c>
      <c r="J211" s="114">
        <v>0</v>
      </c>
      <c r="K211" s="114">
        <v>4</v>
      </c>
      <c r="L211" s="114">
        <f t="shared" si="55"/>
        <v>20</v>
      </c>
      <c r="M211" s="327">
        <v>45855</v>
      </c>
      <c r="N211" s="327">
        <v>45851</v>
      </c>
      <c r="O211" s="328"/>
      <c r="P211" s="323" t="s">
        <v>74</v>
      </c>
      <c r="Q211" s="319"/>
      <c r="R211" s="337" t="s">
        <v>994</v>
      </c>
      <c r="S211" s="338" t="s">
        <v>89</v>
      </c>
      <c r="T211" s="338" t="s">
        <v>891</v>
      </c>
      <c r="U211" s="114" t="s">
        <v>77</v>
      </c>
      <c r="V211" s="338"/>
      <c r="W211" s="339"/>
      <c r="X211" s="319" t="s">
        <v>991</v>
      </c>
      <c r="Y211" s="356" t="s">
        <v>893</v>
      </c>
      <c r="Z211" s="357">
        <v>7.4599</v>
      </c>
      <c r="AA211" s="358">
        <f t="shared" si="50"/>
        <v>596.792</v>
      </c>
      <c r="AB211" s="113"/>
      <c r="AC211" s="114" t="s">
        <v>121</v>
      </c>
      <c r="AD211" s="114" t="s">
        <v>82</v>
      </c>
      <c r="AE211" s="359"/>
      <c r="AF211" s="359">
        <f t="shared" si="58"/>
        <v>80</v>
      </c>
      <c r="AG211" s="417"/>
      <c r="AH211" s="417"/>
      <c r="AI211" s="417"/>
      <c r="AJ211" s="417"/>
      <c r="AK211" s="113"/>
      <c r="AL211" s="121"/>
      <c r="AM211" s="121"/>
      <c r="AN211" s="114"/>
      <c r="AO211" s="114">
        <f t="shared" si="59"/>
        <v>80</v>
      </c>
      <c r="AP211" s="114"/>
      <c r="AQ211" s="116"/>
      <c r="AR211" s="116"/>
      <c r="AS211" s="114">
        <f t="shared" si="60"/>
        <v>80</v>
      </c>
      <c r="AU211" s="114"/>
      <c r="AV211" s="114"/>
      <c r="AW211" s="114"/>
      <c r="AX211" s="113"/>
      <c r="AY211" s="359"/>
      <c r="AZ211" s="114"/>
      <c r="BA211" s="113">
        <f t="shared" si="57"/>
        <v>80</v>
      </c>
      <c r="BB211" s="359">
        <f t="shared" si="61"/>
        <v>2776</v>
      </c>
      <c r="BC211" s="301"/>
      <c r="BD211" s="301"/>
      <c r="XEZ211" s="319"/>
      <c r="XFA211" s="319"/>
      <c r="XFB211" s="114"/>
      <c r="XFC211" s="319"/>
      <c r="XFD211" s="114"/>
    </row>
    <row r="212" s="129" customFormat="1" ht="38" customHeight="1" spans="1:16384">
      <c r="A212" s="318">
        <v>45819</v>
      </c>
      <c r="B212" s="319" t="s">
        <v>112</v>
      </c>
      <c r="C212" s="319" t="s">
        <v>113</v>
      </c>
      <c r="D212" s="387">
        <v>4500169708</v>
      </c>
      <c r="E212" s="319" t="s">
        <v>1003</v>
      </c>
      <c r="F212" s="114" t="s">
        <v>1004</v>
      </c>
      <c r="G212" s="114" t="s">
        <v>116</v>
      </c>
      <c r="H212" s="319" t="s">
        <v>73</v>
      </c>
      <c r="I212" s="114">
        <v>36</v>
      </c>
      <c r="J212" s="114">
        <v>0</v>
      </c>
      <c r="K212" s="114">
        <v>4</v>
      </c>
      <c r="L212" s="114">
        <f t="shared" si="55"/>
        <v>9</v>
      </c>
      <c r="M212" s="327">
        <v>45855</v>
      </c>
      <c r="N212" s="327">
        <v>45851</v>
      </c>
      <c r="O212" s="328"/>
      <c r="P212" s="323" t="s">
        <v>74</v>
      </c>
      <c r="Q212" s="319"/>
      <c r="R212" s="337" t="s">
        <v>994</v>
      </c>
      <c r="S212" s="338" t="s">
        <v>89</v>
      </c>
      <c r="T212" s="338" t="s">
        <v>891</v>
      </c>
      <c r="U212" s="114" t="s">
        <v>77</v>
      </c>
      <c r="V212" s="338"/>
      <c r="W212" s="339"/>
      <c r="X212" s="319" t="s">
        <v>991</v>
      </c>
      <c r="Y212" s="356" t="s">
        <v>893</v>
      </c>
      <c r="Z212" s="357">
        <v>7.4599</v>
      </c>
      <c r="AA212" s="358">
        <f t="shared" si="50"/>
        <v>268.5564</v>
      </c>
      <c r="AB212" s="113"/>
      <c r="AC212" s="114" t="s">
        <v>121</v>
      </c>
      <c r="AD212" s="114" t="s">
        <v>82</v>
      </c>
      <c r="AE212" s="359"/>
      <c r="AF212" s="359">
        <f t="shared" si="58"/>
        <v>36</v>
      </c>
      <c r="AG212" s="417"/>
      <c r="AH212" s="417"/>
      <c r="AI212" s="417"/>
      <c r="AJ212" s="417"/>
      <c r="AK212" s="113"/>
      <c r="AL212" s="121"/>
      <c r="AM212" s="121"/>
      <c r="AN212" s="114"/>
      <c r="AO212" s="114">
        <f t="shared" si="59"/>
        <v>36</v>
      </c>
      <c r="AP212" s="114"/>
      <c r="AQ212" s="116"/>
      <c r="AR212" s="116"/>
      <c r="AS212" s="114">
        <f t="shared" si="60"/>
        <v>36</v>
      </c>
      <c r="AU212" s="114"/>
      <c r="AV212" s="114"/>
      <c r="AW212" s="114"/>
      <c r="AX212" s="113"/>
      <c r="AY212" s="359"/>
      <c r="AZ212" s="114"/>
      <c r="BA212" s="113">
        <f t="shared" si="57"/>
        <v>36</v>
      </c>
      <c r="BB212" s="359">
        <f t="shared" si="61"/>
        <v>799108</v>
      </c>
      <c r="BC212" s="301"/>
      <c r="BD212" s="301"/>
      <c r="XEZ212" s="319"/>
      <c r="XFA212" s="319"/>
      <c r="XFB212" s="114"/>
      <c r="XFC212" s="319"/>
      <c r="XFD212" s="114"/>
    </row>
    <row r="213" s="129" customFormat="1" ht="38" customHeight="1" spans="1:16384">
      <c r="A213" s="318">
        <v>45819</v>
      </c>
      <c r="B213" s="319" t="s">
        <v>112</v>
      </c>
      <c r="C213" s="319" t="s">
        <v>113</v>
      </c>
      <c r="D213" s="387">
        <v>4500169708</v>
      </c>
      <c r="E213" s="319" t="s">
        <v>1005</v>
      </c>
      <c r="F213" s="114" t="s">
        <v>1006</v>
      </c>
      <c r="G213" s="114" t="s">
        <v>116</v>
      </c>
      <c r="H213" s="319" t="s">
        <v>73</v>
      </c>
      <c r="I213" s="114">
        <v>56</v>
      </c>
      <c r="J213" s="114">
        <v>0</v>
      </c>
      <c r="K213" s="114">
        <v>4</v>
      </c>
      <c r="L213" s="114">
        <f t="shared" si="55"/>
        <v>14</v>
      </c>
      <c r="M213" s="327">
        <v>45855</v>
      </c>
      <c r="N213" s="327">
        <v>45851</v>
      </c>
      <c r="O213" s="328"/>
      <c r="P213" s="323" t="s">
        <v>74</v>
      </c>
      <c r="Q213" s="319"/>
      <c r="R213" s="337" t="s">
        <v>994</v>
      </c>
      <c r="S213" s="338" t="s">
        <v>89</v>
      </c>
      <c r="T213" s="338" t="s">
        <v>891</v>
      </c>
      <c r="U213" s="114" t="s">
        <v>77</v>
      </c>
      <c r="V213" s="338"/>
      <c r="W213" s="339"/>
      <c r="X213" s="319" t="s">
        <v>991</v>
      </c>
      <c r="Y213" s="356" t="s">
        <v>893</v>
      </c>
      <c r="Z213" s="357">
        <v>7.4599</v>
      </c>
      <c r="AA213" s="358">
        <f t="shared" si="50"/>
        <v>417.7544</v>
      </c>
      <c r="AB213" s="113"/>
      <c r="AC213" s="114" t="s">
        <v>121</v>
      </c>
      <c r="AD213" s="114" t="s">
        <v>82</v>
      </c>
      <c r="AE213" s="359"/>
      <c r="AF213" s="359">
        <f t="shared" si="58"/>
        <v>56</v>
      </c>
      <c r="AG213" s="417"/>
      <c r="AH213" s="417"/>
      <c r="AI213" s="417"/>
      <c r="AJ213" s="417"/>
      <c r="AK213" s="113"/>
      <c r="AL213" s="121"/>
      <c r="AM213" s="121"/>
      <c r="AN213" s="114"/>
      <c r="AO213" s="114">
        <f t="shared" si="59"/>
        <v>56</v>
      </c>
      <c r="AP213" s="114"/>
      <c r="AQ213" s="116"/>
      <c r="AR213" s="116"/>
      <c r="AS213" s="114">
        <f t="shared" si="60"/>
        <v>56</v>
      </c>
      <c r="AU213" s="114"/>
      <c r="AV213" s="114"/>
      <c r="AW213" s="114"/>
      <c r="AX213" s="113"/>
      <c r="AY213" s="359"/>
      <c r="AZ213" s="114"/>
      <c r="BA213" s="113">
        <f t="shared" si="57"/>
        <v>56</v>
      </c>
      <c r="BB213" s="359">
        <f t="shared" si="61"/>
        <v>2832</v>
      </c>
      <c r="BC213" s="301"/>
      <c r="BD213" s="301"/>
      <c r="XEZ213" s="319"/>
      <c r="XFA213" s="319"/>
      <c r="XFB213" s="114"/>
      <c r="XFC213" s="319"/>
      <c r="XFD213" s="114"/>
    </row>
    <row r="214" s="129" customFormat="1" ht="38" customHeight="1" spans="1:16384">
      <c r="A214" s="318">
        <v>45799</v>
      </c>
      <c r="B214" s="319" t="s">
        <v>1007</v>
      </c>
      <c r="C214" s="319" t="s">
        <v>734</v>
      </c>
      <c r="D214" s="387">
        <v>4500167404</v>
      </c>
      <c r="E214" s="319" t="s">
        <v>1008</v>
      </c>
      <c r="F214" s="387" t="s">
        <v>1009</v>
      </c>
      <c r="G214" s="114" t="s">
        <v>97</v>
      </c>
      <c r="H214" s="319" t="s">
        <v>73</v>
      </c>
      <c r="I214" s="114">
        <v>500</v>
      </c>
      <c r="J214" s="114">
        <v>0</v>
      </c>
      <c r="K214" s="114">
        <v>4</v>
      </c>
      <c r="L214" s="114">
        <f t="shared" si="55"/>
        <v>125</v>
      </c>
      <c r="M214" s="327">
        <v>45848</v>
      </c>
      <c r="N214" s="327">
        <v>45845</v>
      </c>
      <c r="O214" s="328"/>
      <c r="P214" s="323" t="s">
        <v>74</v>
      </c>
      <c r="Q214" s="319"/>
      <c r="R214" s="338">
        <v>45812</v>
      </c>
      <c r="S214" s="338" t="s">
        <v>76</v>
      </c>
      <c r="T214" s="338" t="s">
        <v>1010</v>
      </c>
      <c r="U214" s="114" t="s">
        <v>77</v>
      </c>
      <c r="V214" s="338"/>
      <c r="W214" s="339"/>
      <c r="X214" s="319" t="s">
        <v>1011</v>
      </c>
      <c r="Y214" s="356" t="s">
        <v>238</v>
      </c>
      <c r="Z214" s="357">
        <v>7.4599</v>
      </c>
      <c r="AA214" s="358">
        <f t="shared" si="50"/>
        <v>3729.95</v>
      </c>
      <c r="AB214" s="113" t="s">
        <v>1012</v>
      </c>
      <c r="AC214" s="114" t="s">
        <v>97</v>
      </c>
      <c r="AD214" s="113" t="s">
        <v>82</v>
      </c>
      <c r="AE214" s="359">
        <f>I214*0.2</f>
        <v>100</v>
      </c>
      <c r="AF214" s="359"/>
      <c r="AG214" s="115"/>
      <c r="AH214" s="115"/>
      <c r="AI214" s="115"/>
      <c r="AJ214" s="115"/>
      <c r="AK214" s="113">
        <f>I214</f>
        <v>500</v>
      </c>
      <c r="AL214" s="116"/>
      <c r="AM214" s="116"/>
      <c r="AN214" s="114"/>
      <c r="AO214" s="114"/>
      <c r="AP214" s="114"/>
      <c r="AQ214" s="116"/>
      <c r="AR214" s="116"/>
      <c r="AS214" s="114"/>
      <c r="AT214" s="114"/>
      <c r="AU214" s="114">
        <f>I214</f>
        <v>500</v>
      </c>
      <c r="AV214" s="114"/>
      <c r="AW214" s="114"/>
      <c r="AX214" s="113"/>
      <c r="AY214" s="359"/>
      <c r="AZ214" s="114"/>
      <c r="BA214" s="113">
        <f t="shared" si="57"/>
        <v>500</v>
      </c>
      <c r="BB214" s="359">
        <f>BB92+BA214</f>
        <v>780704</v>
      </c>
      <c r="BC214" s="130"/>
      <c r="BD214" s="130"/>
      <c r="XEZ214" s="319"/>
      <c r="XFA214" s="319"/>
      <c r="XFB214" s="114"/>
      <c r="XFC214" s="319"/>
      <c r="XFD214" s="114"/>
    </row>
    <row r="215" s="129" customFormat="1" ht="38" customHeight="1" spans="1:58">
      <c r="A215" s="318">
        <v>45818</v>
      </c>
      <c r="B215" s="319" t="s">
        <v>1013</v>
      </c>
      <c r="C215" s="319" t="s">
        <v>387</v>
      </c>
      <c r="D215" s="387">
        <v>4500169604</v>
      </c>
      <c r="E215" s="319"/>
      <c r="F215" s="387" t="s">
        <v>1014</v>
      </c>
      <c r="G215" s="114" t="s">
        <v>97</v>
      </c>
      <c r="H215" s="319" t="s">
        <v>73</v>
      </c>
      <c r="I215" s="114">
        <v>120</v>
      </c>
      <c r="J215" s="114">
        <v>0</v>
      </c>
      <c r="K215" s="114">
        <v>4</v>
      </c>
      <c r="L215" s="114">
        <f t="shared" si="55"/>
        <v>30</v>
      </c>
      <c r="M215" s="327">
        <v>45863</v>
      </c>
      <c r="N215" s="327">
        <v>45859</v>
      </c>
      <c r="O215" s="328"/>
      <c r="P215" s="323" t="s">
        <v>74</v>
      </c>
      <c r="Q215" s="319"/>
      <c r="R215" s="337">
        <v>45835</v>
      </c>
      <c r="S215" s="338" t="s">
        <v>76</v>
      </c>
      <c r="T215" s="338" t="s">
        <v>1015</v>
      </c>
      <c r="U215" s="114" t="s">
        <v>77</v>
      </c>
      <c r="V215" s="338"/>
      <c r="W215" s="339"/>
      <c r="X215" s="319" t="s">
        <v>1016</v>
      </c>
      <c r="Y215" s="356" t="s">
        <v>193</v>
      </c>
      <c r="Z215" s="357">
        <v>7.4812</v>
      </c>
      <c r="AA215" s="358">
        <f t="shared" si="50"/>
        <v>897.744</v>
      </c>
      <c r="AB215" s="432" t="s">
        <v>1017</v>
      </c>
      <c r="AC215" s="114" t="s">
        <v>164</v>
      </c>
      <c r="AD215" s="113" t="s">
        <v>82</v>
      </c>
      <c r="AE215" s="359"/>
      <c r="AF215" s="359"/>
      <c r="AG215" s="115"/>
      <c r="AH215" s="115"/>
      <c r="AI215" s="115"/>
      <c r="AJ215" s="115"/>
      <c r="AK215" s="113"/>
      <c r="AL215" s="115"/>
      <c r="AM215" s="115"/>
      <c r="AN215" s="113"/>
      <c r="AO215" s="113">
        <f>I215</f>
        <v>120</v>
      </c>
      <c r="AQ215" s="116"/>
      <c r="AR215" s="116"/>
      <c r="AS215" s="114">
        <f t="shared" ref="AS215:AS250" si="62">I215</f>
        <v>120</v>
      </c>
      <c r="AU215" s="114"/>
      <c r="AV215" s="114"/>
      <c r="AW215" s="114"/>
      <c r="AX215" s="114"/>
      <c r="AY215" s="114"/>
      <c r="AZ215" s="114"/>
      <c r="BA215" s="113">
        <f t="shared" si="57"/>
        <v>120</v>
      </c>
      <c r="BB215" s="359">
        <f>[1]明细!BB172+BA215</f>
        <v>785120</v>
      </c>
      <c r="BC215" s="115"/>
      <c r="BD215" s="115"/>
      <c r="BE215" s="369"/>
      <c r="BF215" s="369"/>
    </row>
    <row r="216" s="129" customFormat="1" ht="38" customHeight="1" spans="1:16384">
      <c r="A216" s="318">
        <v>45774</v>
      </c>
      <c r="B216" s="319" t="s">
        <v>643</v>
      </c>
      <c r="C216" s="319" t="s">
        <v>70</v>
      </c>
      <c r="D216" s="387">
        <v>4500165176</v>
      </c>
      <c r="E216" s="319" t="s">
        <v>1018</v>
      </c>
      <c r="F216" s="387" t="s">
        <v>1019</v>
      </c>
      <c r="G216" s="114" t="s">
        <v>451</v>
      </c>
      <c r="H216" s="319" t="s">
        <v>73</v>
      </c>
      <c r="I216" s="114">
        <v>110</v>
      </c>
      <c r="J216" s="114">
        <v>0</v>
      </c>
      <c r="K216" s="114">
        <v>1</v>
      </c>
      <c r="L216" s="114">
        <f t="shared" si="55"/>
        <v>110</v>
      </c>
      <c r="M216" s="327">
        <v>45854</v>
      </c>
      <c r="N216" s="327">
        <f>M216-4</f>
        <v>45850</v>
      </c>
      <c r="O216" s="328"/>
      <c r="P216" s="323" t="s">
        <v>74</v>
      </c>
      <c r="Q216" s="319"/>
      <c r="R216" s="337">
        <v>45738</v>
      </c>
      <c r="S216" s="338" t="s">
        <v>76</v>
      </c>
      <c r="T216" s="338" t="s">
        <v>728</v>
      </c>
      <c r="U216" s="114" t="s">
        <v>77</v>
      </c>
      <c r="V216" s="338"/>
      <c r="W216" s="339"/>
      <c r="X216" s="319" t="s">
        <v>933</v>
      </c>
      <c r="Y216" s="356" t="s">
        <v>351</v>
      </c>
      <c r="Z216" s="357">
        <v>4.5054</v>
      </c>
      <c r="AA216" s="358">
        <f t="shared" si="50"/>
        <v>495.594</v>
      </c>
      <c r="AB216" s="113"/>
      <c r="AC216" s="114" t="s">
        <v>451</v>
      </c>
      <c r="AD216" s="113" t="s">
        <v>82</v>
      </c>
      <c r="AE216" s="359">
        <f t="shared" ref="AE216:AE221" si="63">I216*0.2</f>
        <v>22</v>
      </c>
      <c r="AF216" s="359"/>
      <c r="AG216" s="115"/>
      <c r="AH216" s="115"/>
      <c r="AI216" s="115"/>
      <c r="AJ216" s="115"/>
      <c r="AK216" s="113">
        <f>I216</f>
        <v>110</v>
      </c>
      <c r="AL216" s="116"/>
      <c r="AM216" s="116"/>
      <c r="AN216" s="114"/>
      <c r="AO216" s="114"/>
      <c r="AP216" s="114"/>
      <c r="AQ216" s="116"/>
      <c r="AR216" s="116"/>
      <c r="AS216" s="114">
        <f t="shared" si="62"/>
        <v>110</v>
      </c>
      <c r="AT216" s="114"/>
      <c r="AU216" s="114"/>
      <c r="AV216" s="114"/>
      <c r="AW216" s="114"/>
      <c r="AX216" s="113"/>
      <c r="AY216" s="359"/>
      <c r="AZ216" s="114"/>
      <c r="BA216" s="113">
        <f t="shared" si="57"/>
        <v>110</v>
      </c>
      <c r="BB216" s="359">
        <f>'9548明细'!BB449+BA216</f>
        <v>110</v>
      </c>
      <c r="BC216" s="130"/>
      <c r="BD216" s="130"/>
      <c r="XEZ216" s="319"/>
      <c r="XFA216" s="319"/>
      <c r="XFB216" s="114"/>
      <c r="XFC216" s="319"/>
      <c r="XFD216" s="114"/>
    </row>
    <row r="217" s="129" customFormat="1" ht="38" customHeight="1" spans="1:16384">
      <c r="A217" s="318">
        <v>45774</v>
      </c>
      <c r="B217" s="319" t="s">
        <v>643</v>
      </c>
      <c r="C217" s="319" t="s">
        <v>70</v>
      </c>
      <c r="D217" s="387">
        <v>4500165176</v>
      </c>
      <c r="E217" s="319" t="s">
        <v>1020</v>
      </c>
      <c r="F217" s="387" t="s">
        <v>1021</v>
      </c>
      <c r="G217" s="114" t="s">
        <v>451</v>
      </c>
      <c r="H217" s="319" t="s">
        <v>73</v>
      </c>
      <c r="I217" s="114">
        <v>88</v>
      </c>
      <c r="J217" s="114">
        <v>0</v>
      </c>
      <c r="K217" s="114">
        <v>1</v>
      </c>
      <c r="L217" s="114">
        <f t="shared" si="55"/>
        <v>88</v>
      </c>
      <c r="M217" s="327">
        <v>45859</v>
      </c>
      <c r="N217" s="327">
        <f>M217-4</f>
        <v>45855</v>
      </c>
      <c r="O217" s="328"/>
      <c r="P217" s="323" t="s">
        <v>74</v>
      </c>
      <c r="Q217" s="319"/>
      <c r="R217" s="337">
        <v>45738</v>
      </c>
      <c r="S217" s="338" t="s">
        <v>76</v>
      </c>
      <c r="T217" s="338" t="s">
        <v>728</v>
      </c>
      <c r="U217" s="114" t="s">
        <v>77</v>
      </c>
      <c r="V217" s="338"/>
      <c r="W217" s="339"/>
      <c r="X217" s="319" t="s">
        <v>933</v>
      </c>
      <c r="Y217" s="356" t="s">
        <v>351</v>
      </c>
      <c r="Z217" s="357">
        <v>4.5054</v>
      </c>
      <c r="AA217" s="358">
        <f t="shared" si="50"/>
        <v>396.4752</v>
      </c>
      <c r="AB217" s="113"/>
      <c r="AC217" s="114" t="s">
        <v>451</v>
      </c>
      <c r="AD217" s="113" t="s">
        <v>82</v>
      </c>
      <c r="AE217" s="359">
        <f t="shared" si="63"/>
        <v>17.6</v>
      </c>
      <c r="AF217" s="359"/>
      <c r="AG217" s="115"/>
      <c r="AH217" s="115"/>
      <c r="AI217" s="115"/>
      <c r="AJ217" s="115"/>
      <c r="AK217" s="113">
        <f>I217</f>
        <v>88</v>
      </c>
      <c r="AL217" s="116"/>
      <c r="AM217" s="116"/>
      <c r="AN217" s="114"/>
      <c r="AO217" s="114"/>
      <c r="AP217" s="114"/>
      <c r="AQ217" s="116"/>
      <c r="AR217" s="116"/>
      <c r="AS217" s="114">
        <f t="shared" si="62"/>
        <v>88</v>
      </c>
      <c r="AT217" s="114"/>
      <c r="AU217" s="114"/>
      <c r="AV217" s="114"/>
      <c r="AW217" s="114"/>
      <c r="AX217" s="113"/>
      <c r="AY217" s="359"/>
      <c r="AZ217" s="114"/>
      <c r="BA217" s="113">
        <f t="shared" si="57"/>
        <v>88</v>
      </c>
      <c r="BB217" s="359">
        <f>'9548明细'!BB448+BA217</f>
        <v>88</v>
      </c>
      <c r="BC217" s="130"/>
      <c r="BD217" s="130"/>
      <c r="XEZ217" s="319"/>
      <c r="XFA217" s="319"/>
      <c r="XFB217" s="114"/>
      <c r="XFC217" s="319"/>
      <c r="XFD217" s="114"/>
    </row>
    <row r="218" s="129" customFormat="1" ht="38" customHeight="1" spans="1:58">
      <c r="A218" s="318">
        <v>45771</v>
      </c>
      <c r="B218" s="319" t="s">
        <v>1022</v>
      </c>
      <c r="C218" s="319" t="s">
        <v>1023</v>
      </c>
      <c r="D218" s="387">
        <v>4500159848</v>
      </c>
      <c r="E218" s="319" t="s">
        <v>1024</v>
      </c>
      <c r="F218" s="114" t="s">
        <v>1025</v>
      </c>
      <c r="G218" s="114" t="s">
        <v>97</v>
      </c>
      <c r="H218" s="319" t="s">
        <v>73</v>
      </c>
      <c r="I218" s="114">
        <v>60</v>
      </c>
      <c r="J218" s="114">
        <v>0</v>
      </c>
      <c r="K218" s="114">
        <v>4</v>
      </c>
      <c r="L218" s="114">
        <f t="shared" si="55"/>
        <v>15</v>
      </c>
      <c r="M218" s="327">
        <v>45859</v>
      </c>
      <c r="N218" s="327">
        <v>45855</v>
      </c>
      <c r="O218" s="328"/>
      <c r="P218" s="323" t="s">
        <v>74</v>
      </c>
      <c r="Q218" s="319"/>
      <c r="R218" s="337">
        <v>45833</v>
      </c>
      <c r="S218" s="338" t="s">
        <v>76</v>
      </c>
      <c r="T218" s="338" t="s">
        <v>1026</v>
      </c>
      <c r="U218" s="114" t="s">
        <v>77</v>
      </c>
      <c r="V218" s="338"/>
      <c r="W218" s="339"/>
      <c r="X218" s="319" t="s">
        <v>1027</v>
      </c>
      <c r="Y218" s="356" t="s">
        <v>193</v>
      </c>
      <c r="Z218" s="357">
        <v>7.4812</v>
      </c>
      <c r="AA218" s="358">
        <f t="shared" si="50"/>
        <v>448.872</v>
      </c>
      <c r="AB218" s="113" t="s">
        <v>1028</v>
      </c>
      <c r="AC218" s="114" t="s">
        <v>164</v>
      </c>
      <c r="AD218" s="113" t="s">
        <v>82</v>
      </c>
      <c r="AE218" s="359">
        <f t="shared" si="63"/>
        <v>12</v>
      </c>
      <c r="AF218" s="359"/>
      <c r="AG218" s="115"/>
      <c r="AH218" s="115"/>
      <c r="AI218" s="115"/>
      <c r="AJ218" s="115"/>
      <c r="AK218" s="113"/>
      <c r="AL218" s="115"/>
      <c r="AM218" s="115"/>
      <c r="AN218" s="113"/>
      <c r="AO218" s="113">
        <f>I218</f>
        <v>60</v>
      </c>
      <c r="AP218" s="113"/>
      <c r="AQ218" s="116"/>
      <c r="AR218" s="116"/>
      <c r="AS218" s="114">
        <f t="shared" si="62"/>
        <v>60</v>
      </c>
      <c r="AT218" s="114"/>
      <c r="AU218" s="114"/>
      <c r="AV218" s="114"/>
      <c r="AW218" s="114"/>
      <c r="AX218" s="114"/>
      <c r="AY218" s="114"/>
      <c r="AZ218" s="114"/>
      <c r="BA218" s="113">
        <f t="shared" si="57"/>
        <v>60</v>
      </c>
      <c r="BB218" s="359">
        <f>BB182+BA218</f>
        <v>795780</v>
      </c>
      <c r="BC218" s="115"/>
      <c r="BD218" s="115"/>
      <c r="BE218" s="369"/>
      <c r="BF218" s="369"/>
    </row>
    <row r="219" s="129" customFormat="1" ht="38" customHeight="1" spans="1:58">
      <c r="A219" s="318">
        <v>45743</v>
      </c>
      <c r="B219" s="319" t="s">
        <v>563</v>
      </c>
      <c r="C219" s="319" t="s">
        <v>150</v>
      </c>
      <c r="D219" s="387">
        <v>4500161487</v>
      </c>
      <c r="E219" s="319" t="s">
        <v>1029</v>
      </c>
      <c r="F219" s="387"/>
      <c r="G219" s="114" t="s">
        <v>97</v>
      </c>
      <c r="H219" s="319" t="s">
        <v>73</v>
      </c>
      <c r="I219" s="114">
        <v>1700</v>
      </c>
      <c r="J219" s="114">
        <v>0</v>
      </c>
      <c r="K219" s="114">
        <v>4</v>
      </c>
      <c r="L219" s="114">
        <f t="shared" si="55"/>
        <v>425</v>
      </c>
      <c r="M219" s="327">
        <v>45856</v>
      </c>
      <c r="N219" s="327">
        <v>45852</v>
      </c>
      <c r="O219" s="328"/>
      <c r="P219" s="323" t="s">
        <v>74</v>
      </c>
      <c r="Q219" s="319"/>
      <c r="R219" s="337" t="s">
        <v>845</v>
      </c>
      <c r="S219" s="338" t="s">
        <v>89</v>
      </c>
      <c r="T219" s="338" t="s">
        <v>1030</v>
      </c>
      <c r="U219" s="114" t="s">
        <v>77</v>
      </c>
      <c r="V219" s="338"/>
      <c r="W219" s="339"/>
      <c r="X219" s="319" t="s">
        <v>1031</v>
      </c>
      <c r="Y219" s="356" t="s">
        <v>446</v>
      </c>
      <c r="Z219" s="357">
        <v>7.4381</v>
      </c>
      <c r="AA219" s="358">
        <f t="shared" si="50"/>
        <v>12644.77</v>
      </c>
      <c r="AB219" s="113" t="s">
        <v>1032</v>
      </c>
      <c r="AC219" s="114" t="s">
        <v>164</v>
      </c>
      <c r="AD219" s="113" t="s">
        <v>82</v>
      </c>
      <c r="AE219" s="359">
        <f t="shared" si="63"/>
        <v>340</v>
      </c>
      <c r="AF219" s="359"/>
      <c r="AG219" s="113"/>
      <c r="AH219" s="113"/>
      <c r="AI219" s="113"/>
      <c r="AJ219" s="113"/>
      <c r="AK219" s="113"/>
      <c r="AL219" s="113"/>
      <c r="AM219" s="113"/>
      <c r="AN219" s="113"/>
      <c r="AO219" s="113">
        <f>I219</f>
        <v>1700</v>
      </c>
      <c r="AP219" s="113"/>
      <c r="AQ219" s="114"/>
      <c r="AR219" s="114"/>
      <c r="AS219" s="114">
        <f t="shared" si="62"/>
        <v>1700</v>
      </c>
      <c r="AT219" s="114"/>
      <c r="AU219" s="114"/>
      <c r="AV219" s="114"/>
      <c r="AW219" s="114"/>
      <c r="AX219" s="114"/>
      <c r="AY219" s="114"/>
      <c r="AZ219" s="114"/>
      <c r="BA219" s="113">
        <f t="shared" si="57"/>
        <v>1700</v>
      </c>
      <c r="BB219" s="359">
        <f>BB154+BA219</f>
        <v>789480</v>
      </c>
      <c r="BC219" s="113"/>
      <c r="BD219" s="113"/>
      <c r="BE219" s="369"/>
      <c r="BF219" s="369"/>
    </row>
    <row r="220" s="129" customFormat="1" ht="38" customHeight="1" spans="1:58">
      <c r="A220" s="318">
        <v>45743</v>
      </c>
      <c r="B220" s="319" t="s">
        <v>563</v>
      </c>
      <c r="C220" s="319" t="s">
        <v>150</v>
      </c>
      <c r="D220" s="387">
        <v>4500161487</v>
      </c>
      <c r="E220" s="319" t="s">
        <v>1033</v>
      </c>
      <c r="F220" s="387" t="s">
        <v>1034</v>
      </c>
      <c r="G220" s="114" t="s">
        <v>97</v>
      </c>
      <c r="H220" s="319" t="s">
        <v>73</v>
      </c>
      <c r="I220" s="114">
        <v>680</v>
      </c>
      <c r="J220" s="114">
        <v>0</v>
      </c>
      <c r="K220" s="114">
        <v>4</v>
      </c>
      <c r="L220" s="114">
        <f t="shared" si="55"/>
        <v>170</v>
      </c>
      <c r="M220" s="327">
        <v>45856</v>
      </c>
      <c r="N220" s="327">
        <v>45852</v>
      </c>
      <c r="O220" s="328"/>
      <c r="P220" s="323" t="s">
        <v>74</v>
      </c>
      <c r="Q220" s="319"/>
      <c r="R220" s="337" t="s">
        <v>845</v>
      </c>
      <c r="S220" s="338" t="s">
        <v>89</v>
      </c>
      <c r="T220" s="338" t="s">
        <v>1030</v>
      </c>
      <c r="U220" s="114" t="s">
        <v>77</v>
      </c>
      <c r="V220" s="338"/>
      <c r="W220" s="339"/>
      <c r="X220" s="319" t="s">
        <v>1031</v>
      </c>
      <c r="Y220" s="356" t="s">
        <v>446</v>
      </c>
      <c r="Z220" s="357">
        <v>7.4381</v>
      </c>
      <c r="AA220" s="358">
        <f t="shared" si="50"/>
        <v>5057.908</v>
      </c>
      <c r="AB220" s="113" t="s">
        <v>1032</v>
      </c>
      <c r="AC220" s="114" t="s">
        <v>164</v>
      </c>
      <c r="AD220" s="113" t="s">
        <v>82</v>
      </c>
      <c r="AE220" s="359">
        <f t="shared" si="63"/>
        <v>136</v>
      </c>
      <c r="AF220" s="359"/>
      <c r="AG220" s="113"/>
      <c r="AH220" s="113"/>
      <c r="AI220" s="113"/>
      <c r="AJ220" s="113"/>
      <c r="AK220" s="113"/>
      <c r="AL220" s="113"/>
      <c r="AM220" s="113"/>
      <c r="AN220" s="113"/>
      <c r="AO220" s="113">
        <f>I220</f>
        <v>680</v>
      </c>
      <c r="AP220" s="113"/>
      <c r="AQ220" s="114"/>
      <c r="AR220" s="114"/>
      <c r="AS220" s="114">
        <f t="shared" si="62"/>
        <v>680</v>
      </c>
      <c r="AT220" s="114"/>
      <c r="AU220" s="114"/>
      <c r="AV220" s="114"/>
      <c r="AW220" s="114"/>
      <c r="AX220" s="114"/>
      <c r="AY220" s="114"/>
      <c r="AZ220" s="114"/>
      <c r="BA220" s="113">
        <f t="shared" si="57"/>
        <v>680</v>
      </c>
      <c r="BB220" s="359">
        <f>BB155+BA220</f>
        <v>789036</v>
      </c>
      <c r="BC220" s="113"/>
      <c r="BD220" s="113"/>
      <c r="BE220" s="369"/>
      <c r="BF220" s="369"/>
    </row>
    <row r="221" s="129" customFormat="1" ht="38" customHeight="1" spans="1:58">
      <c r="A221" s="318">
        <v>45807</v>
      </c>
      <c r="B221" s="319" t="s">
        <v>1035</v>
      </c>
      <c r="C221" s="319" t="s">
        <v>70</v>
      </c>
      <c r="D221" s="387">
        <v>4500168600</v>
      </c>
      <c r="E221" s="319" t="s">
        <v>1036</v>
      </c>
      <c r="F221" s="114" t="s">
        <v>1037</v>
      </c>
      <c r="G221" s="114" t="s">
        <v>97</v>
      </c>
      <c r="H221" s="319" t="s">
        <v>73</v>
      </c>
      <c r="I221" s="114">
        <v>3520</v>
      </c>
      <c r="J221" s="114">
        <v>0</v>
      </c>
      <c r="K221" s="114">
        <v>4</v>
      </c>
      <c r="L221" s="114">
        <f t="shared" si="55"/>
        <v>880</v>
      </c>
      <c r="M221" s="327">
        <v>45860</v>
      </c>
      <c r="N221" s="327">
        <v>45856</v>
      </c>
      <c r="O221" s="328"/>
      <c r="P221" s="323" t="s">
        <v>74</v>
      </c>
      <c r="Q221" s="319"/>
      <c r="R221" s="337">
        <v>45811</v>
      </c>
      <c r="S221" s="338" t="s">
        <v>89</v>
      </c>
      <c r="T221" s="338" t="s">
        <v>76</v>
      </c>
      <c r="U221" s="114" t="s">
        <v>77</v>
      </c>
      <c r="V221" s="338"/>
      <c r="W221" s="339"/>
      <c r="X221" s="319" t="s">
        <v>1038</v>
      </c>
      <c r="Y221" s="356" t="s">
        <v>535</v>
      </c>
      <c r="Z221" s="357">
        <v>7.4381</v>
      </c>
      <c r="AA221" s="358">
        <f t="shared" si="50"/>
        <v>26182.112</v>
      </c>
      <c r="AB221" s="113"/>
      <c r="AC221" s="114" t="s">
        <v>97</v>
      </c>
      <c r="AD221" s="113" t="s">
        <v>82</v>
      </c>
      <c r="AE221" s="359">
        <f t="shared" si="63"/>
        <v>704</v>
      </c>
      <c r="AF221" s="359"/>
      <c r="AG221" s="115"/>
      <c r="AH221" s="115"/>
      <c r="AI221" s="115"/>
      <c r="AJ221" s="115"/>
      <c r="AK221" s="113">
        <f>I221</f>
        <v>3520</v>
      </c>
      <c r="AL221" s="115"/>
      <c r="AM221" s="115"/>
      <c r="AN221" s="113"/>
      <c r="AO221" s="113"/>
      <c r="AP221" s="113"/>
      <c r="AQ221" s="116"/>
      <c r="AR221" s="116"/>
      <c r="AS221" s="114">
        <f t="shared" si="62"/>
        <v>3520</v>
      </c>
      <c r="AT221" s="114"/>
      <c r="AU221" s="114"/>
      <c r="AV221" s="114"/>
      <c r="AW221" s="114"/>
      <c r="AX221" s="114"/>
      <c r="AY221" s="114"/>
      <c r="AZ221" s="114"/>
      <c r="BA221" s="113">
        <f t="shared" si="57"/>
        <v>3520</v>
      </c>
      <c r="BB221" s="359">
        <f>BB145+BA221</f>
        <v>789664</v>
      </c>
      <c r="BC221" s="115"/>
      <c r="BD221" s="115"/>
      <c r="BE221" s="369"/>
      <c r="BF221" s="369"/>
    </row>
    <row r="222" s="129" customFormat="1" ht="38" customHeight="1" spans="1:58">
      <c r="A222" s="318">
        <v>45827</v>
      </c>
      <c r="B222" s="319" t="s">
        <v>1039</v>
      </c>
      <c r="C222" s="319" t="s">
        <v>70</v>
      </c>
      <c r="D222" s="387">
        <v>4500170582</v>
      </c>
      <c r="E222" s="319" t="s">
        <v>1040</v>
      </c>
      <c r="F222" s="387" t="s">
        <v>1041</v>
      </c>
      <c r="G222" s="114" t="s">
        <v>97</v>
      </c>
      <c r="H222" s="319" t="s">
        <v>73</v>
      </c>
      <c r="I222" s="114">
        <v>200</v>
      </c>
      <c r="J222" s="114">
        <v>0</v>
      </c>
      <c r="K222" s="114">
        <v>4</v>
      </c>
      <c r="L222" s="114">
        <f t="shared" si="55"/>
        <v>50</v>
      </c>
      <c r="M222" s="327">
        <v>45861</v>
      </c>
      <c r="N222" s="327">
        <v>45857</v>
      </c>
      <c r="O222" s="328"/>
      <c r="P222" s="323" t="s">
        <v>74</v>
      </c>
      <c r="Q222" s="319"/>
      <c r="R222" s="337">
        <v>45827</v>
      </c>
      <c r="S222" s="338" t="s">
        <v>76</v>
      </c>
      <c r="T222" s="338" t="s">
        <v>76</v>
      </c>
      <c r="U222" s="114" t="s">
        <v>77</v>
      </c>
      <c r="V222" s="338"/>
      <c r="W222" s="339"/>
      <c r="X222" s="319" t="s">
        <v>1042</v>
      </c>
      <c r="Y222" s="356" t="s">
        <v>1043</v>
      </c>
      <c r="Z222" s="357">
        <v>4.4887</v>
      </c>
      <c r="AA222" s="358">
        <f t="shared" si="50"/>
        <v>897.74</v>
      </c>
      <c r="AB222" s="113"/>
      <c r="AC222" s="114" t="s">
        <v>97</v>
      </c>
      <c r="AD222" s="114" t="s">
        <v>82</v>
      </c>
      <c r="AE222" s="359"/>
      <c r="AF222" s="359"/>
      <c r="AG222" s="418"/>
      <c r="AH222" s="418"/>
      <c r="AI222" s="418"/>
      <c r="AJ222" s="418"/>
      <c r="AK222" s="113">
        <f>I222</f>
        <v>200</v>
      </c>
      <c r="AL222" s="418"/>
      <c r="AM222" s="418"/>
      <c r="AO222" s="113"/>
      <c r="AP222" s="113"/>
      <c r="AQ222" s="116"/>
      <c r="AR222" s="116"/>
      <c r="AS222" s="114">
        <f t="shared" si="62"/>
        <v>200</v>
      </c>
      <c r="AU222" s="114"/>
      <c r="AV222" s="114"/>
      <c r="AW222" s="114"/>
      <c r="AX222" s="114"/>
      <c r="AY222" s="114"/>
      <c r="AZ222" s="114"/>
      <c r="BA222" s="113">
        <f t="shared" si="57"/>
        <v>200</v>
      </c>
      <c r="BB222" s="359">
        <f>BB147+BA222</f>
        <v>794816</v>
      </c>
      <c r="BC222" s="418"/>
      <c r="BD222" s="418"/>
      <c r="BE222" s="369"/>
      <c r="BF222" s="369"/>
    </row>
    <row r="223" s="129" customFormat="1" ht="38" customHeight="1" spans="1:58">
      <c r="A223" s="318">
        <v>45813</v>
      </c>
      <c r="B223" s="319" t="s">
        <v>563</v>
      </c>
      <c r="C223" s="319" t="s">
        <v>150</v>
      </c>
      <c r="D223" s="387">
        <v>4500169077</v>
      </c>
      <c r="E223" s="319" t="s">
        <v>1044</v>
      </c>
      <c r="F223" s="387" t="s">
        <v>1045</v>
      </c>
      <c r="G223" s="114" t="s">
        <v>97</v>
      </c>
      <c r="H223" s="319" t="s">
        <v>73</v>
      </c>
      <c r="I223" s="114">
        <v>1528</v>
      </c>
      <c r="J223" s="114">
        <v>0</v>
      </c>
      <c r="K223" s="114">
        <v>4</v>
      </c>
      <c r="L223" s="114">
        <f t="shared" si="55"/>
        <v>382</v>
      </c>
      <c r="M223" s="327">
        <v>45862</v>
      </c>
      <c r="N223" s="327">
        <v>45859</v>
      </c>
      <c r="O223" s="328"/>
      <c r="P223" s="323" t="s">
        <v>74</v>
      </c>
      <c r="Q223" s="319"/>
      <c r="R223" s="337" t="s">
        <v>1046</v>
      </c>
      <c r="S223" s="338" t="s">
        <v>89</v>
      </c>
      <c r="T223" s="338" t="s">
        <v>1047</v>
      </c>
      <c r="U223" s="114" t="s">
        <v>77</v>
      </c>
      <c r="V223" s="338"/>
      <c r="W223" s="339"/>
      <c r="X223" s="319" t="s">
        <v>1048</v>
      </c>
      <c r="Y223" s="356" t="s">
        <v>446</v>
      </c>
      <c r="Z223" s="357">
        <v>7.4599</v>
      </c>
      <c r="AA223" s="358">
        <f t="shared" si="50"/>
        <v>11398.7272</v>
      </c>
      <c r="AB223" s="113" t="s">
        <v>1049</v>
      </c>
      <c r="AC223" s="114" t="s">
        <v>164</v>
      </c>
      <c r="AD223" s="113" t="s">
        <v>82</v>
      </c>
      <c r="AE223" s="359">
        <f>I223*0.2</f>
        <v>305.6</v>
      </c>
      <c r="AF223" s="359"/>
      <c r="AG223" s="115"/>
      <c r="AH223" s="115"/>
      <c r="AI223" s="115"/>
      <c r="AJ223" s="115"/>
      <c r="AK223" s="113"/>
      <c r="AL223" s="115"/>
      <c r="AM223" s="115"/>
      <c r="AN223" s="113"/>
      <c r="AO223" s="113">
        <f>I223</f>
        <v>1528</v>
      </c>
      <c r="AQ223" s="116"/>
      <c r="AR223" s="116"/>
      <c r="AS223" s="114">
        <f t="shared" si="62"/>
        <v>1528</v>
      </c>
      <c r="AU223" s="114"/>
      <c r="AV223" s="114"/>
      <c r="AW223" s="114"/>
      <c r="AX223" s="114"/>
      <c r="AY223" s="114"/>
      <c r="AZ223" s="114"/>
      <c r="BA223" s="113">
        <f t="shared" si="57"/>
        <v>1528</v>
      </c>
      <c r="BB223" s="359">
        <f>BB146+BA223</f>
        <v>786528</v>
      </c>
      <c r="BC223" s="115"/>
      <c r="BD223" s="115"/>
      <c r="BE223" s="369"/>
      <c r="BF223" s="369"/>
    </row>
    <row r="224" s="129" customFormat="1" ht="38" customHeight="1" spans="1:58">
      <c r="A224" s="318">
        <v>45813</v>
      </c>
      <c r="B224" s="319" t="s">
        <v>563</v>
      </c>
      <c r="C224" s="319" t="s">
        <v>150</v>
      </c>
      <c r="D224" s="387">
        <v>4500169077</v>
      </c>
      <c r="E224" s="319" t="s">
        <v>1050</v>
      </c>
      <c r="F224" s="387" t="s">
        <v>1051</v>
      </c>
      <c r="G224" s="114" t="s">
        <v>97</v>
      </c>
      <c r="H224" s="319" t="s">
        <v>73</v>
      </c>
      <c r="I224" s="114">
        <v>1492</v>
      </c>
      <c r="J224" s="114">
        <v>0</v>
      </c>
      <c r="K224" s="114">
        <v>4</v>
      </c>
      <c r="L224" s="114">
        <f t="shared" si="55"/>
        <v>373</v>
      </c>
      <c r="M224" s="327">
        <v>45862</v>
      </c>
      <c r="N224" s="327">
        <v>45859</v>
      </c>
      <c r="O224" s="328"/>
      <c r="P224" s="323" t="s">
        <v>74</v>
      </c>
      <c r="Q224" s="319"/>
      <c r="R224" s="337" t="s">
        <v>1046</v>
      </c>
      <c r="S224" s="338" t="s">
        <v>89</v>
      </c>
      <c r="T224" s="338" t="s">
        <v>1047</v>
      </c>
      <c r="U224" s="114" t="s">
        <v>77</v>
      </c>
      <c r="V224" s="338"/>
      <c r="W224" s="339"/>
      <c r="X224" s="319" t="s">
        <v>1048</v>
      </c>
      <c r="Y224" s="356" t="s">
        <v>446</v>
      </c>
      <c r="Z224" s="357">
        <v>7.4381</v>
      </c>
      <c r="AA224" s="358">
        <f t="shared" si="50"/>
        <v>11097.6452</v>
      </c>
      <c r="AB224" s="113" t="s">
        <v>1052</v>
      </c>
      <c r="AC224" s="114" t="s">
        <v>164</v>
      </c>
      <c r="AD224" s="113" t="s">
        <v>82</v>
      </c>
      <c r="AE224" s="359">
        <f>I224*0.2</f>
        <v>298.4</v>
      </c>
      <c r="AF224" s="359"/>
      <c r="AG224" s="115"/>
      <c r="AH224" s="115"/>
      <c r="AI224" s="115"/>
      <c r="AJ224" s="115"/>
      <c r="AK224" s="113"/>
      <c r="AL224" s="115"/>
      <c r="AM224" s="115"/>
      <c r="AN224" s="113"/>
      <c r="AO224" s="113">
        <f>I224</f>
        <v>1492</v>
      </c>
      <c r="AQ224" s="116"/>
      <c r="AR224" s="116"/>
      <c r="AS224" s="114">
        <f t="shared" si="62"/>
        <v>1492</v>
      </c>
      <c r="AU224" s="114"/>
      <c r="AV224" s="114"/>
      <c r="AW224" s="114"/>
      <c r="AX224" s="114"/>
      <c r="AY224" s="114"/>
      <c r="AZ224" s="114"/>
      <c r="BA224" s="113">
        <f t="shared" si="57"/>
        <v>1492</v>
      </c>
      <c r="BB224" s="359">
        <f>BB147+BA224</f>
        <v>796108</v>
      </c>
      <c r="BC224" s="115"/>
      <c r="BD224" s="115"/>
      <c r="BE224" s="369"/>
      <c r="BF224" s="369"/>
    </row>
    <row r="225" s="129" customFormat="1" ht="38" customHeight="1" spans="1:58">
      <c r="A225" s="318">
        <v>45813</v>
      </c>
      <c r="B225" s="319" t="s">
        <v>563</v>
      </c>
      <c r="C225" s="319" t="s">
        <v>150</v>
      </c>
      <c r="D225" s="387">
        <v>4500169077</v>
      </c>
      <c r="E225" s="319" t="s">
        <v>1053</v>
      </c>
      <c r="F225" s="387" t="s">
        <v>1054</v>
      </c>
      <c r="G225" s="114" t="s">
        <v>97</v>
      </c>
      <c r="H225" s="319" t="s">
        <v>73</v>
      </c>
      <c r="I225" s="114">
        <v>1192</v>
      </c>
      <c r="J225" s="114">
        <v>0</v>
      </c>
      <c r="K225" s="114">
        <v>4</v>
      </c>
      <c r="L225" s="114">
        <f t="shared" si="55"/>
        <v>298</v>
      </c>
      <c r="M225" s="327">
        <v>45862</v>
      </c>
      <c r="N225" s="327">
        <v>45859</v>
      </c>
      <c r="O225" s="328"/>
      <c r="P225" s="323" t="s">
        <v>74</v>
      </c>
      <c r="Q225" s="319"/>
      <c r="R225" s="337" t="s">
        <v>1046</v>
      </c>
      <c r="S225" s="338" t="s">
        <v>89</v>
      </c>
      <c r="T225" s="338" t="s">
        <v>1047</v>
      </c>
      <c r="U225" s="114" t="s">
        <v>77</v>
      </c>
      <c r="V225" s="338"/>
      <c r="W225" s="339"/>
      <c r="X225" s="319" t="s">
        <v>1048</v>
      </c>
      <c r="Y225" s="356" t="s">
        <v>446</v>
      </c>
      <c r="Z225" s="357">
        <v>7.4381</v>
      </c>
      <c r="AA225" s="358">
        <f t="shared" si="50"/>
        <v>8866.2152</v>
      </c>
      <c r="AB225" s="113"/>
      <c r="AC225" s="114" t="s">
        <v>164</v>
      </c>
      <c r="AD225" s="113" t="s">
        <v>82</v>
      </c>
      <c r="AE225" s="359">
        <f>I225*0.2</f>
        <v>238.4</v>
      </c>
      <c r="AF225" s="359"/>
      <c r="AG225" s="115"/>
      <c r="AH225" s="115"/>
      <c r="AI225" s="115"/>
      <c r="AJ225" s="115"/>
      <c r="AK225" s="113"/>
      <c r="AL225" s="115"/>
      <c r="AM225" s="115"/>
      <c r="AN225" s="113"/>
      <c r="AO225" s="113">
        <f>I225</f>
        <v>1192</v>
      </c>
      <c r="AQ225" s="116"/>
      <c r="AR225" s="116"/>
      <c r="AS225" s="114">
        <f t="shared" si="62"/>
        <v>1192</v>
      </c>
      <c r="AU225" s="114"/>
      <c r="AV225" s="114"/>
      <c r="AW225" s="114"/>
      <c r="AX225" s="114"/>
      <c r="AY225" s="114"/>
      <c r="AZ225" s="114"/>
      <c r="BA225" s="113">
        <f t="shared" si="57"/>
        <v>1192</v>
      </c>
      <c r="BB225" s="359">
        <f>BB148+BA225</f>
        <v>783956</v>
      </c>
      <c r="BC225" s="115"/>
      <c r="BD225" s="115"/>
      <c r="BE225" s="369"/>
      <c r="BF225" s="369"/>
    </row>
    <row r="226" s="129" customFormat="1" ht="38" customHeight="1" spans="1:58">
      <c r="A226" s="318">
        <v>45813</v>
      </c>
      <c r="B226" s="319" t="s">
        <v>563</v>
      </c>
      <c r="C226" s="319" t="s">
        <v>150</v>
      </c>
      <c r="D226" s="387">
        <v>4500169077</v>
      </c>
      <c r="E226" s="319" t="s">
        <v>1055</v>
      </c>
      <c r="F226" s="387" t="s">
        <v>1056</v>
      </c>
      <c r="G226" s="114" t="s">
        <v>97</v>
      </c>
      <c r="H226" s="319" t="s">
        <v>73</v>
      </c>
      <c r="I226" s="114">
        <v>500</v>
      </c>
      <c r="J226" s="114">
        <v>0</v>
      </c>
      <c r="K226" s="114">
        <v>4</v>
      </c>
      <c r="L226" s="114">
        <f t="shared" si="55"/>
        <v>125</v>
      </c>
      <c r="M226" s="327">
        <v>45862</v>
      </c>
      <c r="N226" s="327">
        <v>45859</v>
      </c>
      <c r="O226" s="328"/>
      <c r="P226" s="323" t="s">
        <v>74</v>
      </c>
      <c r="Q226" s="319"/>
      <c r="R226" s="337" t="s">
        <v>1046</v>
      </c>
      <c r="S226" s="338" t="s">
        <v>89</v>
      </c>
      <c r="T226" s="338" t="s">
        <v>1047</v>
      </c>
      <c r="U226" s="114" t="s">
        <v>77</v>
      </c>
      <c r="V226" s="338"/>
      <c r="W226" s="339"/>
      <c r="X226" s="319" t="s">
        <v>1048</v>
      </c>
      <c r="Y226" s="356" t="s">
        <v>446</v>
      </c>
      <c r="Z226" s="357">
        <v>7.4599</v>
      </c>
      <c r="AA226" s="358">
        <f t="shared" si="50"/>
        <v>3729.95</v>
      </c>
      <c r="AB226" s="113" t="s">
        <v>1057</v>
      </c>
      <c r="AC226" s="114" t="s">
        <v>164</v>
      </c>
      <c r="AD226" s="113" t="s">
        <v>82</v>
      </c>
      <c r="AE226" s="359">
        <f>I226*0.2</f>
        <v>100</v>
      </c>
      <c r="AF226" s="359"/>
      <c r="AG226" s="115"/>
      <c r="AH226" s="115"/>
      <c r="AI226" s="115"/>
      <c r="AJ226" s="115"/>
      <c r="AK226" s="113"/>
      <c r="AL226" s="115"/>
      <c r="AM226" s="115"/>
      <c r="AN226" s="113"/>
      <c r="AO226" s="113">
        <f>I226</f>
        <v>500</v>
      </c>
      <c r="AQ226" s="116"/>
      <c r="AR226" s="116"/>
      <c r="AS226" s="114">
        <f t="shared" si="62"/>
        <v>500</v>
      </c>
      <c r="AU226" s="114"/>
      <c r="AV226" s="114"/>
      <c r="AW226" s="114"/>
      <c r="AX226" s="114"/>
      <c r="AY226" s="114"/>
      <c r="AZ226" s="114"/>
      <c r="BA226" s="113">
        <f t="shared" si="57"/>
        <v>500</v>
      </c>
      <c r="BB226" s="359">
        <f>BB149+BA226</f>
        <v>789392</v>
      </c>
      <c r="BC226" s="115"/>
      <c r="BD226" s="115"/>
      <c r="BE226" s="369"/>
      <c r="BF226" s="369"/>
    </row>
    <row r="227" s="129" customFormat="1" ht="38" customHeight="1" spans="1:16384">
      <c r="A227" s="318">
        <v>45826</v>
      </c>
      <c r="B227" s="319" t="s">
        <v>1058</v>
      </c>
      <c r="C227" s="319" t="s">
        <v>113</v>
      </c>
      <c r="D227" s="387">
        <v>4500170357</v>
      </c>
      <c r="E227" s="319" t="s">
        <v>1059</v>
      </c>
      <c r="F227" s="387" t="s">
        <v>1060</v>
      </c>
      <c r="G227" s="114" t="s">
        <v>116</v>
      </c>
      <c r="H227" s="319" t="s">
        <v>73</v>
      </c>
      <c r="I227" s="114">
        <v>1092</v>
      </c>
      <c r="J227" s="114">
        <v>0</v>
      </c>
      <c r="K227" s="114">
        <v>4</v>
      </c>
      <c r="L227" s="114">
        <f t="shared" si="55"/>
        <v>273</v>
      </c>
      <c r="M227" s="327">
        <v>45868</v>
      </c>
      <c r="N227" s="327">
        <v>45864</v>
      </c>
      <c r="O227" s="328"/>
      <c r="P227" s="323" t="s">
        <v>74</v>
      </c>
      <c r="Q227" s="319"/>
      <c r="R227" s="338">
        <v>45827</v>
      </c>
      <c r="S227" s="338" t="s">
        <v>76</v>
      </c>
      <c r="T227" s="338" t="s">
        <v>1061</v>
      </c>
      <c r="U227" s="114" t="s">
        <v>77</v>
      </c>
      <c r="V227" s="338"/>
      <c r="W227" s="339" t="s">
        <v>1062</v>
      </c>
      <c r="X227" s="319" t="s">
        <v>1063</v>
      </c>
      <c r="Y227" s="356" t="s">
        <v>580</v>
      </c>
      <c r="Z227" s="357">
        <v>7.4599</v>
      </c>
      <c r="AA227" s="358">
        <f t="shared" si="50"/>
        <v>8146.2108</v>
      </c>
      <c r="AB227" s="113"/>
      <c r="AC227" s="114" t="s">
        <v>121</v>
      </c>
      <c r="AD227" s="114" t="s">
        <v>82</v>
      </c>
      <c r="AE227" s="359"/>
      <c r="AF227" s="359">
        <f>I227</f>
        <v>1092</v>
      </c>
      <c r="AG227" s="417"/>
      <c r="AH227" s="417"/>
      <c r="AI227" s="417"/>
      <c r="AJ227" s="417"/>
      <c r="AK227" s="113"/>
      <c r="AL227" s="121"/>
      <c r="AM227" s="121"/>
      <c r="AN227" s="114"/>
      <c r="AO227" s="114">
        <f>I227</f>
        <v>1092</v>
      </c>
      <c r="AQ227" s="116"/>
      <c r="AR227" s="116"/>
      <c r="AS227" s="114">
        <f t="shared" si="62"/>
        <v>1092</v>
      </c>
      <c r="AU227" s="114"/>
      <c r="AV227" s="114"/>
      <c r="AW227" s="114"/>
      <c r="AX227" s="113"/>
      <c r="AY227" s="359"/>
      <c r="AZ227" s="114"/>
      <c r="BA227" s="113">
        <f t="shared" si="57"/>
        <v>1092</v>
      </c>
      <c r="BB227" s="359">
        <f>BB215+BA227</f>
        <v>786212</v>
      </c>
      <c r="BC227" s="301"/>
      <c r="BD227" s="301"/>
      <c r="XEZ227" s="319"/>
      <c r="XFA227" s="319"/>
      <c r="XFB227" s="114"/>
      <c r="XFC227" s="319"/>
      <c r="XFD227" s="114"/>
    </row>
    <row r="228" s="129" customFormat="1" ht="38" customHeight="1" spans="1:16384">
      <c r="A228" s="318">
        <v>45835</v>
      </c>
      <c r="B228" s="319" t="s">
        <v>1064</v>
      </c>
      <c r="C228" s="319" t="s">
        <v>70</v>
      </c>
      <c r="D228" s="387">
        <v>4500171334</v>
      </c>
      <c r="E228" s="397">
        <v>383738503</v>
      </c>
      <c r="F228" s="387" t="s">
        <v>1065</v>
      </c>
      <c r="G228" s="114" t="s">
        <v>97</v>
      </c>
      <c r="H228" s="319" t="s">
        <v>73</v>
      </c>
      <c r="I228" s="114">
        <v>3000</v>
      </c>
      <c r="J228" s="114">
        <v>0</v>
      </c>
      <c r="K228" s="114">
        <v>4</v>
      </c>
      <c r="L228" s="114">
        <f t="shared" si="55"/>
        <v>750</v>
      </c>
      <c r="M228" s="327">
        <v>45868</v>
      </c>
      <c r="N228" s="327">
        <v>45864</v>
      </c>
      <c r="O228" s="328"/>
      <c r="P228" s="323" t="s">
        <v>74</v>
      </c>
      <c r="Q228" s="319"/>
      <c r="R228" s="338">
        <v>45841</v>
      </c>
      <c r="S228" s="338" t="s">
        <v>89</v>
      </c>
      <c r="T228" s="338" t="s">
        <v>1066</v>
      </c>
      <c r="U228" s="114" t="s">
        <v>77</v>
      </c>
      <c r="V228" s="338"/>
      <c r="W228" s="339"/>
      <c r="X228" s="429" t="s">
        <v>1067</v>
      </c>
      <c r="Y228" s="356" t="s">
        <v>1068</v>
      </c>
      <c r="Z228" s="357">
        <v>4.4629</v>
      </c>
      <c r="AA228" s="358">
        <f t="shared" si="50"/>
        <v>13388.7</v>
      </c>
      <c r="AB228" s="113" t="s">
        <v>1069</v>
      </c>
      <c r="AC228" s="114" t="s">
        <v>97</v>
      </c>
      <c r="AD228" s="113" t="s">
        <v>82</v>
      </c>
      <c r="AE228" s="359"/>
      <c r="AF228" s="359"/>
      <c r="AG228" s="417"/>
      <c r="AH228" s="417"/>
      <c r="AI228" s="417"/>
      <c r="AJ228" s="417"/>
      <c r="AK228" s="113">
        <f>I228</f>
        <v>3000</v>
      </c>
      <c r="AL228" s="121"/>
      <c r="AM228" s="121"/>
      <c r="AN228" s="114"/>
      <c r="AO228" s="114"/>
      <c r="AQ228" s="419"/>
      <c r="AR228" s="419"/>
      <c r="AS228" s="114">
        <f t="shared" si="62"/>
        <v>3000</v>
      </c>
      <c r="AU228" s="114"/>
      <c r="AV228" s="114"/>
      <c r="AW228" s="114"/>
      <c r="AX228" s="113"/>
      <c r="AY228" s="359"/>
      <c r="AZ228" s="114"/>
      <c r="BA228" s="113">
        <f t="shared" si="57"/>
        <v>3000</v>
      </c>
      <c r="BB228" s="359">
        <f>BB285+BA228</f>
        <v>785606</v>
      </c>
      <c r="BC228" s="301"/>
      <c r="BD228" s="301"/>
      <c r="XEZ228" s="319"/>
      <c r="XFA228" s="319"/>
      <c r="XFB228" s="114"/>
      <c r="XFC228" s="319"/>
      <c r="XFD228" s="114"/>
    </row>
    <row r="229" s="129" customFormat="1" ht="38" customHeight="1" spans="1:58">
      <c r="A229" s="318">
        <v>45826</v>
      </c>
      <c r="B229" s="319" t="s">
        <v>140</v>
      </c>
      <c r="C229" s="319" t="s">
        <v>141</v>
      </c>
      <c r="D229" s="387">
        <v>4500170480</v>
      </c>
      <c r="E229" s="319">
        <v>84438</v>
      </c>
      <c r="F229" s="387" t="s">
        <v>1070</v>
      </c>
      <c r="G229" s="114" t="s">
        <v>97</v>
      </c>
      <c r="H229" s="319" t="s">
        <v>73</v>
      </c>
      <c r="I229" s="114">
        <v>500</v>
      </c>
      <c r="J229" s="114">
        <v>0</v>
      </c>
      <c r="K229" s="114">
        <v>4</v>
      </c>
      <c r="L229" s="114">
        <f t="shared" si="55"/>
        <v>125</v>
      </c>
      <c r="M229" s="327">
        <v>45862</v>
      </c>
      <c r="N229" s="327">
        <v>45859</v>
      </c>
      <c r="O229" s="328"/>
      <c r="P229" s="323" t="s">
        <v>74</v>
      </c>
      <c r="Q229" s="319"/>
      <c r="R229" s="337">
        <v>45827</v>
      </c>
      <c r="S229" s="338" t="s">
        <v>76</v>
      </c>
      <c r="T229" s="338" t="s">
        <v>714</v>
      </c>
      <c r="U229" s="114" t="s">
        <v>77</v>
      </c>
      <c r="V229" s="338"/>
      <c r="W229" s="339"/>
      <c r="X229" s="319" t="s">
        <v>1071</v>
      </c>
      <c r="Y229" s="356" t="s">
        <v>384</v>
      </c>
      <c r="Z229" s="357">
        <v>7.4599</v>
      </c>
      <c r="AA229" s="358">
        <f t="shared" si="50"/>
        <v>3729.95</v>
      </c>
      <c r="AB229" s="113" t="s">
        <v>1072</v>
      </c>
      <c r="AC229" s="114" t="s">
        <v>97</v>
      </c>
      <c r="AD229" s="114" t="s">
        <v>82</v>
      </c>
      <c r="AE229" s="359">
        <f>I229*0.2</f>
        <v>100</v>
      </c>
      <c r="AF229" s="359"/>
      <c r="AG229" s="417"/>
      <c r="AH229" s="417"/>
      <c r="AI229" s="417"/>
      <c r="AJ229" s="417"/>
      <c r="AK229" s="113">
        <f>I229</f>
        <v>500</v>
      </c>
      <c r="AL229" s="417"/>
      <c r="AM229" s="417"/>
      <c r="AO229" s="113"/>
      <c r="AP229" s="113"/>
      <c r="AQ229" s="116"/>
      <c r="AR229" s="116"/>
      <c r="AS229" s="114">
        <f t="shared" si="62"/>
        <v>500</v>
      </c>
      <c r="AU229" s="114"/>
      <c r="AV229" s="114"/>
      <c r="AW229" s="114"/>
      <c r="AX229" s="114"/>
      <c r="AY229" s="114"/>
      <c r="AZ229" s="114"/>
      <c r="BA229" s="113">
        <f t="shared" si="57"/>
        <v>500</v>
      </c>
      <c r="BB229" s="359">
        <f>BB150+BA229</f>
        <v>795776</v>
      </c>
      <c r="BC229" s="417"/>
      <c r="BD229" s="417"/>
      <c r="BE229" s="369"/>
      <c r="BF229" s="369"/>
    </row>
    <row r="230" s="129" customFormat="1" ht="38" customHeight="1" spans="1:58">
      <c r="A230" s="318">
        <v>45817</v>
      </c>
      <c r="B230" s="319" t="s">
        <v>1073</v>
      </c>
      <c r="C230" s="319" t="s">
        <v>166</v>
      </c>
      <c r="D230" s="387">
        <v>4500169355</v>
      </c>
      <c r="E230" s="515" t="s">
        <v>1074</v>
      </c>
      <c r="F230" s="387" t="s">
        <v>1075</v>
      </c>
      <c r="G230" s="114" t="s">
        <v>97</v>
      </c>
      <c r="H230" s="319" t="s">
        <v>73</v>
      </c>
      <c r="I230" s="114">
        <v>300</v>
      </c>
      <c r="J230" s="114">
        <v>0</v>
      </c>
      <c r="K230" s="114">
        <v>4</v>
      </c>
      <c r="L230" s="114">
        <f t="shared" si="55"/>
        <v>75</v>
      </c>
      <c r="M230" s="425">
        <v>45866</v>
      </c>
      <c r="N230" s="425">
        <v>45862</v>
      </c>
      <c r="O230" s="328"/>
      <c r="P230" s="323" t="s">
        <v>74</v>
      </c>
      <c r="Q230" s="319"/>
      <c r="R230" s="337">
        <v>45826</v>
      </c>
      <c r="S230" s="338" t="s">
        <v>89</v>
      </c>
      <c r="T230" s="338" t="s">
        <v>1076</v>
      </c>
      <c r="U230" s="114"/>
      <c r="V230" s="338"/>
      <c r="W230" s="339"/>
      <c r="X230" s="319" t="s">
        <v>1077</v>
      </c>
      <c r="Y230" s="356" t="s">
        <v>574</v>
      </c>
      <c r="Z230" s="357">
        <v>7.4812</v>
      </c>
      <c r="AA230" s="358">
        <f t="shared" si="50"/>
        <v>2244.36</v>
      </c>
      <c r="AB230" s="433" t="s">
        <v>1078</v>
      </c>
      <c r="AC230" s="114" t="s">
        <v>97</v>
      </c>
      <c r="AD230" s="113" t="s">
        <v>82</v>
      </c>
      <c r="AE230" s="359"/>
      <c r="AF230" s="359"/>
      <c r="AG230" s="115"/>
      <c r="AH230" s="115"/>
      <c r="AI230" s="115"/>
      <c r="AJ230" s="115"/>
      <c r="AK230" s="113">
        <f>I230</f>
        <v>300</v>
      </c>
      <c r="AL230" s="115"/>
      <c r="AM230" s="115"/>
      <c r="AN230" s="113"/>
      <c r="AO230" s="113"/>
      <c r="AP230" s="113"/>
      <c r="AQ230" s="116"/>
      <c r="AR230" s="116"/>
      <c r="AS230" s="114">
        <f t="shared" si="62"/>
        <v>300</v>
      </c>
      <c r="AT230" s="114"/>
      <c r="AU230" s="114"/>
      <c r="AV230" s="114"/>
      <c r="AW230" s="114"/>
      <c r="AX230" s="114"/>
      <c r="AY230" s="114"/>
      <c r="AZ230" s="114"/>
      <c r="BA230" s="113">
        <f t="shared" si="57"/>
        <v>300</v>
      </c>
      <c r="BB230" s="359">
        <f>BB156+BA230</f>
        <v>789520</v>
      </c>
      <c r="BC230" s="115"/>
      <c r="BD230" s="115"/>
      <c r="BE230" s="369"/>
      <c r="BF230" s="369"/>
    </row>
    <row r="231" s="129" customFormat="1" ht="38" customHeight="1" spans="1:16384">
      <c r="A231" s="318">
        <v>45774</v>
      </c>
      <c r="B231" s="319" t="s">
        <v>643</v>
      </c>
      <c r="C231" s="319" t="s">
        <v>70</v>
      </c>
      <c r="D231" s="387">
        <v>4500165177</v>
      </c>
      <c r="E231" s="515" t="s">
        <v>1079</v>
      </c>
      <c r="F231" s="387" t="s">
        <v>1080</v>
      </c>
      <c r="G231" s="114" t="s">
        <v>451</v>
      </c>
      <c r="H231" s="319" t="s">
        <v>73</v>
      </c>
      <c r="I231" s="114">
        <v>58</v>
      </c>
      <c r="J231" s="114">
        <v>0</v>
      </c>
      <c r="K231" s="114">
        <v>1</v>
      </c>
      <c r="L231" s="114">
        <f t="shared" si="55"/>
        <v>58</v>
      </c>
      <c r="M231" s="327">
        <v>45867</v>
      </c>
      <c r="N231" s="327">
        <v>45863</v>
      </c>
      <c r="O231" s="328"/>
      <c r="P231" s="323" t="s">
        <v>74</v>
      </c>
      <c r="Q231" s="319"/>
      <c r="R231" s="337">
        <v>45738</v>
      </c>
      <c r="S231" s="338" t="s">
        <v>76</v>
      </c>
      <c r="T231" s="338" t="s">
        <v>728</v>
      </c>
      <c r="U231" s="114" t="s">
        <v>77</v>
      </c>
      <c r="V231" s="338"/>
      <c r="W231" s="339"/>
      <c r="X231" s="319" t="s">
        <v>933</v>
      </c>
      <c r="Y231" s="356" t="s">
        <v>351</v>
      </c>
      <c r="Z231" s="357">
        <v>4.5054</v>
      </c>
      <c r="AA231" s="358">
        <f t="shared" si="50"/>
        <v>261.3132</v>
      </c>
      <c r="AB231" s="113" t="s">
        <v>1081</v>
      </c>
      <c r="AC231" s="114" t="s">
        <v>451</v>
      </c>
      <c r="AD231" s="113" t="s">
        <v>82</v>
      </c>
      <c r="AE231" s="359">
        <f>I231*0.2</f>
        <v>11.6</v>
      </c>
      <c r="AF231" s="359"/>
      <c r="AG231" s="418"/>
      <c r="AH231" s="418"/>
      <c r="AI231" s="418"/>
      <c r="AJ231" s="418"/>
      <c r="AK231" s="113">
        <f>I231</f>
        <v>58</v>
      </c>
      <c r="AL231" s="419"/>
      <c r="AM231" s="419"/>
      <c r="AN231" s="114"/>
      <c r="AO231" s="114"/>
      <c r="AP231" s="114"/>
      <c r="AQ231" s="419"/>
      <c r="AR231" s="419"/>
      <c r="AS231" s="114">
        <f t="shared" si="62"/>
        <v>58</v>
      </c>
      <c r="AT231" s="114"/>
      <c r="AU231" s="114"/>
      <c r="AV231" s="114"/>
      <c r="AW231" s="114"/>
      <c r="AX231" s="113"/>
      <c r="AY231" s="359"/>
      <c r="AZ231" s="114"/>
      <c r="BA231" s="113">
        <f t="shared" si="57"/>
        <v>58</v>
      </c>
      <c r="BB231" s="359">
        <f>'9548明细'!BB150+BA231</f>
        <v>795334</v>
      </c>
      <c r="BC231" s="300"/>
      <c r="BD231" s="300"/>
      <c r="XEZ231" s="319"/>
      <c r="XFA231" s="319"/>
      <c r="XFB231" s="114"/>
      <c r="XFC231" s="319"/>
      <c r="XFD231" s="114"/>
    </row>
    <row r="232" s="129" customFormat="1" ht="34" customHeight="1" spans="1:16384">
      <c r="A232" s="318">
        <v>45774</v>
      </c>
      <c r="B232" s="319" t="s">
        <v>643</v>
      </c>
      <c r="C232" s="319" t="s">
        <v>70</v>
      </c>
      <c r="D232" s="387">
        <v>4500165177</v>
      </c>
      <c r="E232" s="515" t="s">
        <v>1082</v>
      </c>
      <c r="F232" s="387" t="s">
        <v>1083</v>
      </c>
      <c r="G232" s="114" t="s">
        <v>451</v>
      </c>
      <c r="H232" s="319" t="s">
        <v>73</v>
      </c>
      <c r="I232" s="114">
        <v>72</v>
      </c>
      <c r="J232" s="114">
        <v>0</v>
      </c>
      <c r="K232" s="114">
        <v>1</v>
      </c>
      <c r="L232" s="114">
        <f t="shared" si="55"/>
        <v>72</v>
      </c>
      <c r="M232" s="327">
        <v>45862</v>
      </c>
      <c r="N232" s="327">
        <v>45859</v>
      </c>
      <c r="O232" s="328"/>
      <c r="P232" s="323" t="s">
        <v>74</v>
      </c>
      <c r="Q232" s="319"/>
      <c r="R232" s="337">
        <v>45738</v>
      </c>
      <c r="S232" s="338" t="s">
        <v>76</v>
      </c>
      <c r="T232" s="338" t="s">
        <v>728</v>
      </c>
      <c r="U232" s="114" t="s">
        <v>77</v>
      </c>
      <c r="V232" s="338"/>
      <c r="W232" s="339"/>
      <c r="X232" s="319" t="s">
        <v>933</v>
      </c>
      <c r="Y232" s="356" t="s">
        <v>351</v>
      </c>
      <c r="Z232" s="357">
        <v>4.5054</v>
      </c>
      <c r="AA232" s="358">
        <f t="shared" si="50"/>
        <v>324.3888</v>
      </c>
      <c r="AB232" s="113"/>
      <c r="AC232" s="114" t="s">
        <v>451</v>
      </c>
      <c r="AD232" s="113" t="s">
        <v>82</v>
      </c>
      <c r="AE232" s="359">
        <f>I232*0.2</f>
        <v>14.4</v>
      </c>
      <c r="AF232" s="359"/>
      <c r="AG232" s="418"/>
      <c r="AH232" s="418"/>
      <c r="AI232" s="418"/>
      <c r="AJ232" s="418"/>
      <c r="AK232" s="113">
        <f>I232</f>
        <v>72</v>
      </c>
      <c r="AL232" s="419"/>
      <c r="AM232" s="419"/>
      <c r="AN232" s="114"/>
      <c r="AO232" s="114"/>
      <c r="AP232" s="114"/>
      <c r="AQ232" s="419"/>
      <c r="AR232" s="419"/>
      <c r="AS232" s="114">
        <f t="shared" si="62"/>
        <v>72</v>
      </c>
      <c r="AT232" s="114"/>
      <c r="AU232" s="114"/>
      <c r="AV232" s="114"/>
      <c r="AW232" s="114"/>
      <c r="AX232" s="113"/>
      <c r="AY232" s="359"/>
      <c r="AZ232" s="114"/>
      <c r="BA232" s="113">
        <f t="shared" si="57"/>
        <v>72</v>
      </c>
      <c r="BB232" s="359">
        <f>'9548明细'!BB137+BA232</f>
        <v>1256</v>
      </c>
      <c r="BC232" s="300"/>
      <c r="BD232" s="300"/>
      <c r="XEZ232" s="319"/>
      <c r="XFA232" s="319"/>
      <c r="XFB232" s="114"/>
      <c r="XFC232" s="319"/>
      <c r="XFD232" s="114"/>
    </row>
    <row r="233" s="129" customFormat="1" ht="38" customHeight="1" spans="1:58">
      <c r="A233" s="318">
        <v>45799</v>
      </c>
      <c r="B233" s="319" t="s">
        <v>271</v>
      </c>
      <c r="C233" s="319" t="s">
        <v>272</v>
      </c>
      <c r="D233" s="387">
        <v>4500167318</v>
      </c>
      <c r="E233" s="319">
        <v>17047861</v>
      </c>
      <c r="F233" s="114" t="s">
        <v>1084</v>
      </c>
      <c r="G233" s="114" t="s">
        <v>97</v>
      </c>
      <c r="H233" s="319" t="s">
        <v>73</v>
      </c>
      <c r="I233" s="114">
        <v>300</v>
      </c>
      <c r="J233" s="114">
        <v>0</v>
      </c>
      <c r="K233" s="114">
        <v>4</v>
      </c>
      <c r="L233" s="114">
        <f t="shared" si="55"/>
        <v>75</v>
      </c>
      <c r="M233" s="327">
        <v>45863</v>
      </c>
      <c r="N233" s="327">
        <v>45859</v>
      </c>
      <c r="O233" s="328"/>
      <c r="P233" s="323" t="s">
        <v>74</v>
      </c>
      <c r="Q233" s="319"/>
      <c r="R233" s="337">
        <v>45831</v>
      </c>
      <c r="S233" s="338" t="s">
        <v>76</v>
      </c>
      <c r="T233" s="338" t="s">
        <v>1085</v>
      </c>
      <c r="U233" s="114" t="s">
        <v>77</v>
      </c>
      <c r="V233" s="338"/>
      <c r="W233" s="339"/>
      <c r="X233" s="319" t="s">
        <v>1086</v>
      </c>
      <c r="Y233" s="356" t="s">
        <v>542</v>
      </c>
      <c r="Z233" s="357">
        <v>7.4812</v>
      </c>
      <c r="AA233" s="358">
        <f t="shared" si="50"/>
        <v>2244.36</v>
      </c>
      <c r="AB233" s="113" t="s">
        <v>1087</v>
      </c>
      <c r="AC233" s="114" t="s">
        <v>164</v>
      </c>
      <c r="AD233" s="113" t="s">
        <v>82</v>
      </c>
      <c r="AE233" s="359">
        <f>I233*0.2</f>
        <v>60</v>
      </c>
      <c r="AF233" s="359"/>
      <c r="AG233" s="418"/>
      <c r="AH233" s="418"/>
      <c r="AI233" s="418"/>
      <c r="AJ233" s="418"/>
      <c r="AK233" s="113"/>
      <c r="AL233" s="418"/>
      <c r="AM233" s="418"/>
      <c r="AN233" s="113"/>
      <c r="AO233" s="113">
        <f>I233</f>
        <v>300</v>
      </c>
      <c r="AP233" s="113"/>
      <c r="AQ233" s="419"/>
      <c r="AR233" s="419"/>
      <c r="AS233" s="114">
        <f t="shared" si="62"/>
        <v>300</v>
      </c>
      <c r="AT233" s="114"/>
      <c r="AU233" s="114"/>
      <c r="AV233" s="114"/>
      <c r="AW233" s="114"/>
      <c r="AX233" s="114"/>
      <c r="AY233" s="114"/>
      <c r="AZ233" s="114"/>
      <c r="BA233" s="113">
        <f t="shared" si="57"/>
        <v>300</v>
      </c>
      <c r="BB233" s="359">
        <f>'9548明细'!BB145+BA233</f>
        <v>786444</v>
      </c>
      <c r="BC233" s="418"/>
      <c r="BD233" s="418"/>
      <c r="BE233" s="369"/>
      <c r="BF233" s="369"/>
    </row>
    <row r="234" s="129" customFormat="1" ht="38" customHeight="1" spans="1:58">
      <c r="A234" s="318">
        <v>45811</v>
      </c>
      <c r="B234" s="319" t="s">
        <v>1035</v>
      </c>
      <c r="C234" s="319" t="s">
        <v>70</v>
      </c>
      <c r="D234" s="387">
        <v>4500168775</v>
      </c>
      <c r="E234" s="319" t="s">
        <v>1088</v>
      </c>
      <c r="F234" s="114" t="s">
        <v>1089</v>
      </c>
      <c r="G234" s="114" t="s">
        <v>97</v>
      </c>
      <c r="H234" s="319" t="s">
        <v>73</v>
      </c>
      <c r="I234" s="114">
        <v>168</v>
      </c>
      <c r="J234" s="114">
        <v>0</v>
      </c>
      <c r="K234" s="114">
        <v>4</v>
      </c>
      <c r="L234" s="114">
        <f t="shared" si="55"/>
        <v>42</v>
      </c>
      <c r="M234" s="327">
        <v>45866</v>
      </c>
      <c r="N234" s="327">
        <v>45862</v>
      </c>
      <c r="O234" s="328"/>
      <c r="P234" s="323" t="s">
        <v>74</v>
      </c>
      <c r="Q234" s="319"/>
      <c r="R234" s="337">
        <v>45811</v>
      </c>
      <c r="S234" s="338" t="s">
        <v>89</v>
      </c>
      <c r="T234" s="338" t="s">
        <v>76</v>
      </c>
      <c r="U234" s="114" t="s">
        <v>77</v>
      </c>
      <c r="V234" s="338"/>
      <c r="W234" s="339"/>
      <c r="X234" s="319" t="s">
        <v>1090</v>
      </c>
      <c r="Y234" s="356" t="s">
        <v>535</v>
      </c>
      <c r="Z234" s="357">
        <v>7.4812</v>
      </c>
      <c r="AA234" s="358">
        <f t="shared" si="50"/>
        <v>1256.8416</v>
      </c>
      <c r="AB234" s="113" t="s">
        <v>1091</v>
      </c>
      <c r="AC234" s="114" t="s">
        <v>97</v>
      </c>
      <c r="AD234" s="113" t="s">
        <v>82</v>
      </c>
      <c r="AE234" s="359">
        <f>I234*0.2</f>
        <v>33.6</v>
      </c>
      <c r="AF234" s="359"/>
      <c r="AG234" s="435"/>
      <c r="AH234" s="435"/>
      <c r="AI234" s="435"/>
      <c r="AJ234" s="435"/>
      <c r="AK234" s="113">
        <f t="shared" ref="AK234:AK239" si="64">I234</f>
        <v>168</v>
      </c>
      <c r="AL234" s="435"/>
      <c r="AM234" s="435"/>
      <c r="AN234" s="113"/>
      <c r="AO234" s="113"/>
      <c r="AP234" s="113"/>
      <c r="AQ234" s="436"/>
      <c r="AR234" s="436"/>
      <c r="AS234" s="114">
        <f t="shared" si="62"/>
        <v>168</v>
      </c>
      <c r="AT234" s="114"/>
      <c r="AU234" s="114"/>
      <c r="AV234" s="114"/>
      <c r="AW234" s="114"/>
      <c r="AX234" s="114"/>
      <c r="AY234" s="114"/>
      <c r="AZ234" s="114"/>
      <c r="BA234" s="113">
        <f t="shared" si="57"/>
        <v>168</v>
      </c>
      <c r="BB234" s="359">
        <f>'9548明细'!BB146+BA234</f>
        <v>785168</v>
      </c>
      <c r="BC234" s="435"/>
      <c r="BD234" s="435"/>
      <c r="BE234" s="369"/>
      <c r="BF234" s="369"/>
    </row>
    <row r="235" s="129" customFormat="1" ht="38" customHeight="1" spans="1:58">
      <c r="A235" s="318">
        <v>45813</v>
      </c>
      <c r="B235" s="319" t="s">
        <v>1035</v>
      </c>
      <c r="C235" s="319" t="s">
        <v>70</v>
      </c>
      <c r="D235" s="387">
        <v>4500169031</v>
      </c>
      <c r="E235" s="319" t="s">
        <v>1092</v>
      </c>
      <c r="F235" s="387" t="s">
        <v>1093</v>
      </c>
      <c r="G235" s="114" t="s">
        <v>97</v>
      </c>
      <c r="H235" s="319" t="s">
        <v>73</v>
      </c>
      <c r="I235" s="114">
        <v>372</v>
      </c>
      <c r="J235" s="114">
        <v>0</v>
      </c>
      <c r="K235" s="114">
        <v>4</v>
      </c>
      <c r="L235" s="114">
        <f t="shared" si="55"/>
        <v>93</v>
      </c>
      <c r="M235" s="327">
        <v>45866</v>
      </c>
      <c r="N235" s="327">
        <v>45862</v>
      </c>
      <c r="O235" s="328"/>
      <c r="P235" s="323" t="s">
        <v>74</v>
      </c>
      <c r="Q235" s="319"/>
      <c r="R235" s="337">
        <v>45813</v>
      </c>
      <c r="S235" s="338" t="s">
        <v>89</v>
      </c>
      <c r="T235" s="338" t="s">
        <v>76</v>
      </c>
      <c r="U235" s="114" t="s">
        <v>77</v>
      </c>
      <c r="V235" s="338"/>
      <c r="W235" s="339"/>
      <c r="X235" s="319" t="s">
        <v>1094</v>
      </c>
      <c r="Y235" s="356" t="s">
        <v>535</v>
      </c>
      <c r="Z235" s="357">
        <v>7.1776</v>
      </c>
      <c r="AA235" s="358">
        <f t="shared" si="50"/>
        <v>2670.0672</v>
      </c>
      <c r="AB235" s="113" t="s">
        <v>1095</v>
      </c>
      <c r="AC235" s="114" t="s">
        <v>97</v>
      </c>
      <c r="AD235" s="113" t="s">
        <v>82</v>
      </c>
      <c r="AE235" s="359">
        <f>I235*0.2</f>
        <v>74.4</v>
      </c>
      <c r="AF235" s="359"/>
      <c r="AG235" s="435"/>
      <c r="AH235" s="435"/>
      <c r="AI235" s="435"/>
      <c r="AJ235" s="435"/>
      <c r="AK235" s="113">
        <f t="shared" si="64"/>
        <v>372</v>
      </c>
      <c r="AL235" s="435"/>
      <c r="AM235" s="435"/>
      <c r="AO235" s="113"/>
      <c r="AP235" s="113"/>
      <c r="AQ235" s="436"/>
      <c r="AR235" s="436"/>
      <c r="AS235" s="114">
        <f t="shared" si="62"/>
        <v>372</v>
      </c>
      <c r="AU235" s="114"/>
      <c r="AV235" s="114"/>
      <c r="AW235" s="114"/>
      <c r="AX235" s="114"/>
      <c r="AY235" s="114"/>
      <c r="AZ235" s="114"/>
      <c r="BA235" s="113">
        <f t="shared" si="57"/>
        <v>372</v>
      </c>
      <c r="BB235" s="359">
        <f>'9548明细'!BB147+BA235</f>
        <v>794988</v>
      </c>
      <c r="BC235" s="435"/>
      <c r="BD235" s="435"/>
      <c r="BE235" s="369"/>
      <c r="BF235" s="369"/>
    </row>
    <row r="236" s="129" customFormat="1" ht="38" customHeight="1" spans="1:58">
      <c r="A236" s="318">
        <v>45813</v>
      </c>
      <c r="B236" s="319" t="s">
        <v>1035</v>
      </c>
      <c r="C236" s="319" t="s">
        <v>70</v>
      </c>
      <c r="D236" s="387">
        <v>4500168994</v>
      </c>
      <c r="E236" s="319" t="s">
        <v>1096</v>
      </c>
      <c r="F236" s="387" t="s">
        <v>1097</v>
      </c>
      <c r="G236" s="114" t="s">
        <v>97</v>
      </c>
      <c r="H236" s="319" t="s">
        <v>73</v>
      </c>
      <c r="I236" s="114">
        <v>1076</v>
      </c>
      <c r="J236" s="114">
        <v>0</v>
      </c>
      <c r="K236" s="114">
        <v>4</v>
      </c>
      <c r="L236" s="114">
        <f t="shared" si="55"/>
        <v>269</v>
      </c>
      <c r="M236" s="327">
        <v>45866</v>
      </c>
      <c r="N236" s="327">
        <v>45862</v>
      </c>
      <c r="O236" s="328"/>
      <c r="P236" s="323" t="s">
        <v>74</v>
      </c>
      <c r="Q236" s="319"/>
      <c r="R236" s="337">
        <v>45813</v>
      </c>
      <c r="S236" s="338" t="s">
        <v>89</v>
      </c>
      <c r="T236" s="338" t="s">
        <v>76</v>
      </c>
      <c r="U236" s="114" t="s">
        <v>77</v>
      </c>
      <c r="V236" s="338"/>
      <c r="W236" s="339"/>
      <c r="X236" s="319" t="s">
        <v>1038</v>
      </c>
      <c r="Y236" s="356" t="s">
        <v>535</v>
      </c>
      <c r="Z236" s="357">
        <v>7.4599</v>
      </c>
      <c r="AA236" s="358">
        <f t="shared" si="50"/>
        <v>8026.8524</v>
      </c>
      <c r="AB236" s="113"/>
      <c r="AC236" s="114" t="s">
        <v>97</v>
      </c>
      <c r="AD236" s="113" t="s">
        <v>82</v>
      </c>
      <c r="AE236" s="359"/>
      <c r="AF236" s="359"/>
      <c r="AG236" s="435"/>
      <c r="AH236" s="435"/>
      <c r="AI236" s="435"/>
      <c r="AJ236" s="435"/>
      <c r="AK236" s="113">
        <f t="shared" si="64"/>
        <v>1076</v>
      </c>
      <c r="AL236" s="435"/>
      <c r="AM236" s="435"/>
      <c r="AO236" s="113"/>
      <c r="AP236" s="113"/>
      <c r="AQ236" s="436"/>
      <c r="AR236" s="436"/>
      <c r="AS236" s="114">
        <f t="shared" si="62"/>
        <v>1076</v>
      </c>
      <c r="AU236" s="114"/>
      <c r="AV236" s="114"/>
      <c r="AW236" s="114"/>
      <c r="AX236" s="114"/>
      <c r="AY236" s="114"/>
      <c r="AZ236" s="114"/>
      <c r="BA236" s="113">
        <f t="shared" si="57"/>
        <v>1076</v>
      </c>
      <c r="BB236" s="359">
        <f>'9548明细'!BB148+BA236</f>
        <v>783840</v>
      </c>
      <c r="BC236" s="435"/>
      <c r="BD236" s="435"/>
      <c r="BE236" s="369"/>
      <c r="BF236" s="369"/>
    </row>
    <row r="237" s="129" customFormat="1" ht="38" customHeight="1" spans="1:16384">
      <c r="A237" s="318">
        <v>45838</v>
      </c>
      <c r="B237" s="319" t="s">
        <v>102</v>
      </c>
      <c r="C237" s="319" t="s">
        <v>70</v>
      </c>
      <c r="D237" s="387">
        <v>4500171922</v>
      </c>
      <c r="E237" s="319" t="s">
        <v>1098</v>
      </c>
      <c r="F237" s="387" t="s">
        <v>1099</v>
      </c>
      <c r="G237" s="114" t="s">
        <v>97</v>
      </c>
      <c r="H237" s="319" t="s">
        <v>73</v>
      </c>
      <c r="I237" s="114">
        <v>1000</v>
      </c>
      <c r="J237" s="114">
        <v>0</v>
      </c>
      <c r="K237" s="114">
        <v>4</v>
      </c>
      <c r="L237" s="114">
        <f t="shared" ref="L237:L239" si="65">I237/K237</f>
        <v>250</v>
      </c>
      <c r="M237" s="327">
        <v>45870</v>
      </c>
      <c r="N237" s="327">
        <f>M237-4</f>
        <v>45866</v>
      </c>
      <c r="O237" s="328"/>
      <c r="P237" s="323" t="s">
        <v>74</v>
      </c>
      <c r="Q237" s="319"/>
      <c r="R237" s="337">
        <v>45846</v>
      </c>
      <c r="S237" s="338" t="s">
        <v>76</v>
      </c>
      <c r="T237" s="338" t="s">
        <v>1100</v>
      </c>
      <c r="U237" s="114" t="s">
        <v>77</v>
      </c>
      <c r="V237" s="338"/>
      <c r="W237" s="339"/>
      <c r="X237" s="319" t="s">
        <v>1101</v>
      </c>
      <c r="Y237" s="356" t="s">
        <v>80</v>
      </c>
      <c r="Z237" s="357">
        <v>4.4759</v>
      </c>
      <c r="AA237" s="358">
        <f t="shared" si="50"/>
        <v>4475.9</v>
      </c>
      <c r="AB237" s="434" t="s">
        <v>1102</v>
      </c>
      <c r="AC237" s="114" t="s">
        <v>97</v>
      </c>
      <c r="AD237" s="113" t="s">
        <v>82</v>
      </c>
      <c r="AE237" s="359">
        <f>I237*0.2</f>
        <v>200</v>
      </c>
      <c r="AF237" s="359"/>
      <c r="AG237" s="435"/>
      <c r="AH237" s="435"/>
      <c r="AI237" s="435"/>
      <c r="AJ237" s="435"/>
      <c r="AK237" s="113">
        <f t="shared" si="64"/>
        <v>1000</v>
      </c>
      <c r="AL237" s="436"/>
      <c r="AM237" s="436"/>
      <c r="AN237" s="114"/>
      <c r="AO237" s="114"/>
      <c r="AP237" s="114"/>
      <c r="AQ237" s="436"/>
      <c r="AR237" s="436"/>
      <c r="AS237" s="114">
        <f t="shared" si="62"/>
        <v>1000</v>
      </c>
      <c r="AU237" s="114"/>
      <c r="AV237" s="114"/>
      <c r="AW237" s="114"/>
      <c r="AX237" s="113"/>
      <c r="AY237" s="359"/>
      <c r="AZ237" s="114"/>
      <c r="BA237" s="113">
        <f t="shared" si="57"/>
        <v>1000</v>
      </c>
      <c r="BB237" s="359">
        <f>BB228+BA237</f>
        <v>786606</v>
      </c>
      <c r="BC237" s="437"/>
      <c r="BD237" s="437"/>
      <c r="XEZ237" s="319"/>
      <c r="XFA237" s="319"/>
      <c r="XFB237" s="114"/>
      <c r="XFC237" s="319"/>
      <c r="XFD237" s="114"/>
    </row>
    <row r="238" s="129" customFormat="1" ht="38" customHeight="1" spans="1:16384">
      <c r="A238" s="318">
        <v>45838</v>
      </c>
      <c r="B238" s="319" t="s">
        <v>102</v>
      </c>
      <c r="C238" s="319" t="s">
        <v>70</v>
      </c>
      <c r="D238" s="387">
        <v>4500171921</v>
      </c>
      <c r="E238" s="319" t="s">
        <v>1103</v>
      </c>
      <c r="F238" s="387" t="s">
        <v>1104</v>
      </c>
      <c r="G238" s="114" t="s">
        <v>97</v>
      </c>
      <c r="H238" s="319" t="s">
        <v>73</v>
      </c>
      <c r="I238" s="114">
        <v>3800</v>
      </c>
      <c r="J238" s="114">
        <v>0</v>
      </c>
      <c r="K238" s="114">
        <v>4</v>
      </c>
      <c r="L238" s="114">
        <f t="shared" si="65"/>
        <v>950</v>
      </c>
      <c r="M238" s="327">
        <v>45870</v>
      </c>
      <c r="N238" s="327">
        <f>M238-4</f>
        <v>45866</v>
      </c>
      <c r="O238" s="328"/>
      <c r="P238" s="323" t="s">
        <v>74</v>
      </c>
      <c r="Q238" s="319"/>
      <c r="R238" s="337">
        <v>45846</v>
      </c>
      <c r="S238" s="338" t="s">
        <v>76</v>
      </c>
      <c r="T238" s="338" t="s">
        <v>1100</v>
      </c>
      <c r="U238" s="114" t="s">
        <v>77</v>
      </c>
      <c r="V238" s="338"/>
      <c r="W238" s="339"/>
      <c r="X238" s="319" t="s">
        <v>1101</v>
      </c>
      <c r="Y238" s="356" t="s">
        <v>80</v>
      </c>
      <c r="Z238" s="357">
        <v>4.2806</v>
      </c>
      <c r="AA238" s="358">
        <f t="shared" si="50"/>
        <v>16266.28</v>
      </c>
      <c r="AB238" s="434" t="s">
        <v>1105</v>
      </c>
      <c r="AC238" s="114" t="s">
        <v>97</v>
      </c>
      <c r="AD238" s="113" t="s">
        <v>82</v>
      </c>
      <c r="AE238" s="359">
        <f>I238*0.2</f>
        <v>760</v>
      </c>
      <c r="AF238" s="359"/>
      <c r="AG238" s="435"/>
      <c r="AH238" s="435"/>
      <c r="AI238" s="435"/>
      <c r="AJ238" s="435"/>
      <c r="AK238" s="113">
        <f t="shared" si="64"/>
        <v>3800</v>
      </c>
      <c r="AL238" s="436"/>
      <c r="AM238" s="436"/>
      <c r="AN238" s="114"/>
      <c r="AO238" s="114"/>
      <c r="AP238" s="114"/>
      <c r="AQ238" s="436"/>
      <c r="AR238" s="436"/>
      <c r="AS238" s="114">
        <f t="shared" si="62"/>
        <v>3800</v>
      </c>
      <c r="AU238" s="114"/>
      <c r="AV238" s="114"/>
      <c r="AW238" s="114"/>
      <c r="AX238" s="113"/>
      <c r="AY238" s="359"/>
      <c r="AZ238" s="114"/>
      <c r="BA238" s="113">
        <f t="shared" si="57"/>
        <v>3800</v>
      </c>
      <c r="BB238" s="359">
        <f>BB292+BA238</f>
        <v>790244</v>
      </c>
      <c r="BC238" s="437"/>
      <c r="BD238" s="437"/>
      <c r="XEZ238" s="319"/>
      <c r="XFA238" s="319"/>
      <c r="XFB238" s="114"/>
      <c r="XFC238" s="319"/>
      <c r="XFD238" s="114"/>
    </row>
    <row r="239" s="129" customFormat="1" ht="38" customHeight="1" spans="1:16384">
      <c r="A239" s="318">
        <v>45838</v>
      </c>
      <c r="B239" s="319" t="s">
        <v>102</v>
      </c>
      <c r="C239" s="319" t="s">
        <v>70</v>
      </c>
      <c r="D239" s="387">
        <v>4500171924</v>
      </c>
      <c r="E239" s="319" t="s">
        <v>1106</v>
      </c>
      <c r="F239" s="387" t="s">
        <v>1107</v>
      </c>
      <c r="G239" s="114" t="s">
        <v>97</v>
      </c>
      <c r="H239" s="319" t="s">
        <v>73</v>
      </c>
      <c r="I239" s="114">
        <v>2400</v>
      </c>
      <c r="J239" s="114">
        <v>0</v>
      </c>
      <c r="K239" s="114">
        <v>4</v>
      </c>
      <c r="L239" s="114">
        <f t="shared" si="65"/>
        <v>600</v>
      </c>
      <c r="M239" s="327">
        <v>45870</v>
      </c>
      <c r="N239" s="327">
        <f>M239-4</f>
        <v>45866</v>
      </c>
      <c r="O239" s="328"/>
      <c r="P239" s="323" t="s">
        <v>74</v>
      </c>
      <c r="Q239" s="319"/>
      <c r="R239" s="337">
        <v>45846</v>
      </c>
      <c r="S239" s="338" t="s">
        <v>76</v>
      </c>
      <c r="T239" s="338" t="s">
        <v>1100</v>
      </c>
      <c r="U239" s="114" t="s">
        <v>77</v>
      </c>
      <c r="V239" s="338"/>
      <c r="W239" s="339"/>
      <c r="X239" s="319" t="s">
        <v>1101</v>
      </c>
      <c r="Y239" s="356" t="s">
        <v>80</v>
      </c>
      <c r="Z239" s="357">
        <v>4.4629</v>
      </c>
      <c r="AA239" s="358">
        <f t="shared" si="50"/>
        <v>10710.96</v>
      </c>
      <c r="AB239" s="434" t="s">
        <v>1108</v>
      </c>
      <c r="AC239" s="114" t="s">
        <v>97</v>
      </c>
      <c r="AD239" s="113" t="s">
        <v>82</v>
      </c>
      <c r="AE239" s="359">
        <f>I239*0.2</f>
        <v>480</v>
      </c>
      <c r="AF239" s="359"/>
      <c r="AG239" s="435"/>
      <c r="AH239" s="435"/>
      <c r="AI239" s="435"/>
      <c r="AJ239" s="435"/>
      <c r="AK239" s="113">
        <f t="shared" si="64"/>
        <v>2400</v>
      </c>
      <c r="AL239" s="436"/>
      <c r="AM239" s="436"/>
      <c r="AN239" s="114"/>
      <c r="AO239" s="114"/>
      <c r="AP239" s="114"/>
      <c r="AQ239" s="436"/>
      <c r="AR239" s="436"/>
      <c r="AS239" s="114">
        <f t="shared" si="62"/>
        <v>2400</v>
      </c>
      <c r="AU239" s="114"/>
      <c r="AV239" s="114"/>
      <c r="AW239" s="114"/>
      <c r="AX239" s="113"/>
      <c r="AY239" s="359"/>
      <c r="AZ239" s="114"/>
      <c r="BA239" s="113">
        <f t="shared" si="57"/>
        <v>2400</v>
      </c>
      <c r="BB239" s="359">
        <f>BB237+BA239</f>
        <v>789006</v>
      </c>
      <c r="BC239" s="437"/>
      <c r="BD239" s="437"/>
      <c r="XEZ239" s="319"/>
      <c r="XFA239" s="319"/>
      <c r="XFB239" s="114"/>
      <c r="XFC239" s="319"/>
      <c r="XFD239" s="114"/>
    </row>
    <row r="240" s="129" customFormat="1" ht="38" customHeight="1" spans="1:16384">
      <c r="A240" s="420">
        <v>45838</v>
      </c>
      <c r="B240" s="421" t="s">
        <v>102</v>
      </c>
      <c r="C240" s="422" t="s">
        <v>70</v>
      </c>
      <c r="D240" s="423">
        <v>4500171907</v>
      </c>
      <c r="E240" s="424" t="s">
        <v>1109</v>
      </c>
      <c r="F240" s="423" t="s">
        <v>1110</v>
      </c>
      <c r="G240" s="114" t="s">
        <v>97</v>
      </c>
      <c r="H240" s="319" t="s">
        <v>73</v>
      </c>
      <c r="I240" s="114">
        <v>3400</v>
      </c>
      <c r="J240" s="114">
        <v>0</v>
      </c>
      <c r="K240" s="114">
        <v>4</v>
      </c>
      <c r="L240" s="114">
        <f t="shared" ref="L240:L250" si="66">I240/K240</f>
        <v>850</v>
      </c>
      <c r="M240" s="426">
        <v>45870</v>
      </c>
      <c r="N240" s="327">
        <f t="shared" ref="N240:N249" si="67">M240-4</f>
        <v>45866</v>
      </c>
      <c r="O240" s="328"/>
      <c r="P240" s="323" t="s">
        <v>74</v>
      </c>
      <c r="Q240" s="319"/>
      <c r="R240" s="337">
        <v>45846</v>
      </c>
      <c r="S240" s="338" t="s">
        <v>76</v>
      </c>
      <c r="T240" s="338" t="s">
        <v>1100</v>
      </c>
      <c r="U240" s="114" t="s">
        <v>77</v>
      </c>
      <c r="V240" s="338"/>
      <c r="W240" s="339"/>
      <c r="X240" s="430" t="s">
        <v>1111</v>
      </c>
      <c r="Y240" s="424" t="s">
        <v>80</v>
      </c>
      <c r="Z240" s="357">
        <v>4.2806</v>
      </c>
      <c r="AA240" s="358">
        <f t="shared" si="50"/>
        <v>14554.04</v>
      </c>
      <c r="AB240" s="328" t="s">
        <v>1112</v>
      </c>
      <c r="AC240" s="114" t="s">
        <v>97</v>
      </c>
      <c r="AD240" s="113" t="s">
        <v>82</v>
      </c>
      <c r="AE240" s="359">
        <f t="shared" ref="AE240:AE250" si="68">I240*0.2</f>
        <v>680</v>
      </c>
      <c r="AF240" s="359"/>
      <c r="AG240" s="435"/>
      <c r="AH240" s="435"/>
      <c r="AI240" s="435"/>
      <c r="AJ240" s="435"/>
      <c r="AK240" s="113">
        <f t="shared" ref="AK240:AK248" si="69">I240</f>
        <v>3400</v>
      </c>
      <c r="AL240" s="436"/>
      <c r="AM240" s="436"/>
      <c r="AN240" s="114"/>
      <c r="AO240" s="114"/>
      <c r="AP240" s="114"/>
      <c r="AQ240" s="436"/>
      <c r="AR240" s="436"/>
      <c r="AS240" s="114">
        <f t="shared" si="62"/>
        <v>3400</v>
      </c>
      <c r="AU240" s="114"/>
      <c r="AV240" s="114"/>
      <c r="AW240" s="114"/>
      <c r="AX240" s="113"/>
      <c r="AY240" s="359"/>
      <c r="AZ240" s="114"/>
      <c r="BA240" s="113">
        <f t="shared" ref="BA240:BA249" si="70">I240</f>
        <v>3400</v>
      </c>
      <c r="BB240" s="359">
        <f>BB239+BA240</f>
        <v>792406</v>
      </c>
      <c r="BC240" s="437"/>
      <c r="BD240" s="437"/>
      <c r="XEZ240" s="319"/>
      <c r="XFA240" s="319"/>
      <c r="XFB240" s="114"/>
      <c r="XFC240" s="319"/>
      <c r="XFD240" s="114"/>
    </row>
    <row r="241" s="129" customFormat="1" ht="38" customHeight="1" spans="1:16384">
      <c r="A241" s="420">
        <v>45838</v>
      </c>
      <c r="B241" s="421" t="s">
        <v>102</v>
      </c>
      <c r="C241" s="422" t="s">
        <v>70</v>
      </c>
      <c r="D241" s="423">
        <v>4500171908</v>
      </c>
      <c r="E241" s="424" t="s">
        <v>1113</v>
      </c>
      <c r="F241" s="423" t="s">
        <v>1114</v>
      </c>
      <c r="G241" s="114" t="s">
        <v>97</v>
      </c>
      <c r="H241" s="319" t="s">
        <v>73</v>
      </c>
      <c r="I241" s="114">
        <v>3400</v>
      </c>
      <c r="J241" s="114">
        <v>0</v>
      </c>
      <c r="K241" s="114">
        <v>4</v>
      </c>
      <c r="L241" s="114">
        <f t="shared" si="66"/>
        <v>850</v>
      </c>
      <c r="M241" s="426">
        <v>45870</v>
      </c>
      <c r="N241" s="327">
        <f t="shared" si="67"/>
        <v>45866</v>
      </c>
      <c r="O241" s="328"/>
      <c r="P241" s="323" t="s">
        <v>74</v>
      </c>
      <c r="Q241" s="319"/>
      <c r="R241" s="337">
        <v>45846</v>
      </c>
      <c r="S241" s="338" t="s">
        <v>76</v>
      </c>
      <c r="T241" s="338" t="s">
        <v>1100</v>
      </c>
      <c r="U241" s="114" t="s">
        <v>77</v>
      </c>
      <c r="V241" s="338"/>
      <c r="W241" s="339"/>
      <c r="X241" s="430" t="s">
        <v>1115</v>
      </c>
      <c r="Y241" s="424" t="s">
        <v>80</v>
      </c>
      <c r="Z241" s="357">
        <v>4.4629</v>
      </c>
      <c r="AA241" s="358">
        <f t="shared" si="50"/>
        <v>15173.86</v>
      </c>
      <c r="AB241" s="113" t="s">
        <v>1116</v>
      </c>
      <c r="AC241" s="114" t="s">
        <v>97</v>
      </c>
      <c r="AD241" s="113" t="s">
        <v>82</v>
      </c>
      <c r="AE241" s="359">
        <f t="shared" si="68"/>
        <v>680</v>
      </c>
      <c r="AF241" s="359"/>
      <c r="AG241" s="435"/>
      <c r="AH241" s="435"/>
      <c r="AI241" s="435"/>
      <c r="AJ241" s="435"/>
      <c r="AK241" s="113">
        <f t="shared" si="69"/>
        <v>3400</v>
      </c>
      <c r="AL241" s="436"/>
      <c r="AM241" s="436"/>
      <c r="AN241" s="114"/>
      <c r="AO241" s="114"/>
      <c r="AP241" s="114"/>
      <c r="AQ241" s="436"/>
      <c r="AR241" s="436"/>
      <c r="AS241" s="114">
        <f t="shared" si="62"/>
        <v>3400</v>
      </c>
      <c r="AU241" s="114"/>
      <c r="AV241" s="114"/>
      <c r="AW241" s="114"/>
      <c r="AX241" s="113"/>
      <c r="AY241" s="359"/>
      <c r="AZ241" s="114"/>
      <c r="BA241" s="113">
        <f t="shared" si="70"/>
        <v>3400</v>
      </c>
      <c r="BB241" s="359">
        <f>BB267+BA241</f>
        <v>795644</v>
      </c>
      <c r="BC241" s="437"/>
      <c r="BD241" s="437"/>
      <c r="XEZ241" s="319"/>
      <c r="XFA241" s="319"/>
      <c r="XFB241" s="114"/>
      <c r="XFC241" s="319"/>
      <c r="XFD241" s="114"/>
    </row>
    <row r="242" s="129" customFormat="1" ht="38" customHeight="1" spans="1:16384">
      <c r="A242" s="420">
        <v>45838</v>
      </c>
      <c r="B242" s="421" t="s">
        <v>102</v>
      </c>
      <c r="C242" s="422" t="s">
        <v>70</v>
      </c>
      <c r="D242" s="423">
        <v>4500171919</v>
      </c>
      <c r="E242" s="424" t="s">
        <v>1117</v>
      </c>
      <c r="F242" s="423" t="s">
        <v>1118</v>
      </c>
      <c r="G242" s="114" t="s">
        <v>97</v>
      </c>
      <c r="H242" s="319" t="s">
        <v>73</v>
      </c>
      <c r="I242" s="114">
        <v>3600</v>
      </c>
      <c r="J242" s="114">
        <v>0</v>
      </c>
      <c r="K242" s="114">
        <v>4</v>
      </c>
      <c r="L242" s="114">
        <f t="shared" si="66"/>
        <v>900</v>
      </c>
      <c r="M242" s="426">
        <v>45870</v>
      </c>
      <c r="N242" s="327">
        <f t="shared" si="67"/>
        <v>45866</v>
      </c>
      <c r="O242" s="328"/>
      <c r="P242" s="323" t="s">
        <v>74</v>
      </c>
      <c r="Q242" s="319"/>
      <c r="R242" s="337">
        <v>45846</v>
      </c>
      <c r="S242" s="338" t="s">
        <v>76</v>
      </c>
      <c r="T242" s="338" t="s">
        <v>1100</v>
      </c>
      <c r="U242" s="114" t="s">
        <v>77</v>
      </c>
      <c r="V242" s="338"/>
      <c r="W242" s="339"/>
      <c r="X242" s="430" t="s">
        <v>1115</v>
      </c>
      <c r="Y242" s="424" t="s">
        <v>80</v>
      </c>
      <c r="Z242" s="357">
        <v>4.2806</v>
      </c>
      <c r="AA242" s="358">
        <f t="shared" si="50"/>
        <v>15410.16</v>
      </c>
      <c r="AB242" s="434" t="s">
        <v>1119</v>
      </c>
      <c r="AC242" s="114" t="s">
        <v>97</v>
      </c>
      <c r="AD242" s="113" t="s">
        <v>82</v>
      </c>
      <c r="AE242" s="359">
        <f t="shared" si="68"/>
        <v>720</v>
      </c>
      <c r="AF242" s="359"/>
      <c r="AG242" s="435"/>
      <c r="AH242" s="435"/>
      <c r="AI242" s="435"/>
      <c r="AJ242" s="435"/>
      <c r="AK242" s="113">
        <f t="shared" si="69"/>
        <v>3600</v>
      </c>
      <c r="AL242" s="436"/>
      <c r="AM242" s="436"/>
      <c r="AN242" s="114"/>
      <c r="AO242" s="114"/>
      <c r="AP242" s="114"/>
      <c r="AQ242" s="436"/>
      <c r="AR242" s="436"/>
      <c r="AS242" s="114">
        <f t="shared" si="62"/>
        <v>3600</v>
      </c>
      <c r="AU242" s="114"/>
      <c r="AV242" s="114"/>
      <c r="AW242" s="114"/>
      <c r="AX242" s="113"/>
      <c r="AY242" s="359"/>
      <c r="AZ242" s="114"/>
      <c r="BA242" s="113">
        <f t="shared" si="70"/>
        <v>3600</v>
      </c>
      <c r="BB242" s="359">
        <f t="shared" ref="BB240:BB249" si="71">BB240+BA242</f>
        <v>796006</v>
      </c>
      <c r="BC242" s="437"/>
      <c r="BD242" s="437"/>
      <c r="XEZ242" s="319"/>
      <c r="XFA242" s="319"/>
      <c r="XFB242" s="114"/>
      <c r="XFC242" s="319"/>
      <c r="XFD242" s="114"/>
    </row>
    <row r="243" s="129" customFormat="1" ht="38" customHeight="1" spans="1:16384">
      <c r="A243" s="420">
        <v>45838</v>
      </c>
      <c r="B243" s="421" t="s">
        <v>102</v>
      </c>
      <c r="C243" s="422" t="s">
        <v>70</v>
      </c>
      <c r="D243" s="423">
        <v>4500171916</v>
      </c>
      <c r="E243" s="424" t="s">
        <v>1120</v>
      </c>
      <c r="F243" s="423" t="s">
        <v>1121</v>
      </c>
      <c r="G243" s="114" t="s">
        <v>97</v>
      </c>
      <c r="H243" s="319" t="s">
        <v>73</v>
      </c>
      <c r="I243" s="114">
        <v>2200</v>
      </c>
      <c r="J243" s="114">
        <v>0</v>
      </c>
      <c r="K243" s="114">
        <v>4</v>
      </c>
      <c r="L243" s="114">
        <f t="shared" si="66"/>
        <v>550</v>
      </c>
      <c r="M243" s="426">
        <v>45870</v>
      </c>
      <c r="N243" s="327">
        <f t="shared" si="67"/>
        <v>45866</v>
      </c>
      <c r="O243" s="328"/>
      <c r="P243" s="323" t="s">
        <v>74</v>
      </c>
      <c r="Q243" s="319"/>
      <c r="R243" s="337">
        <v>45846</v>
      </c>
      <c r="S243" s="338" t="s">
        <v>76</v>
      </c>
      <c r="T243" s="338" t="s">
        <v>1100</v>
      </c>
      <c r="U243" s="114" t="s">
        <v>77</v>
      </c>
      <c r="V243" s="338"/>
      <c r="W243" s="339"/>
      <c r="X243" s="430" t="s">
        <v>1111</v>
      </c>
      <c r="Y243" s="424" t="s">
        <v>80</v>
      </c>
      <c r="Z243" s="357">
        <v>4.4629</v>
      </c>
      <c r="AA243" s="358">
        <f t="shared" si="50"/>
        <v>9818.38</v>
      </c>
      <c r="AB243" s="434" t="s">
        <v>1122</v>
      </c>
      <c r="AC243" s="114" t="s">
        <v>97</v>
      </c>
      <c r="AD243" s="113" t="s">
        <v>82</v>
      </c>
      <c r="AE243" s="359">
        <f t="shared" si="68"/>
        <v>440</v>
      </c>
      <c r="AF243" s="359"/>
      <c r="AG243" s="435"/>
      <c r="AH243" s="435"/>
      <c r="AI243" s="435"/>
      <c r="AJ243" s="435"/>
      <c r="AK243" s="113">
        <f t="shared" si="69"/>
        <v>2200</v>
      </c>
      <c r="AL243" s="436"/>
      <c r="AM243" s="436"/>
      <c r="AN243" s="114"/>
      <c r="AO243" s="114"/>
      <c r="AP243" s="114"/>
      <c r="AQ243" s="436"/>
      <c r="AR243" s="436"/>
      <c r="AS243" s="114">
        <f t="shared" si="62"/>
        <v>2200</v>
      </c>
      <c r="AU243" s="114"/>
      <c r="AV243" s="114"/>
      <c r="AW243" s="114"/>
      <c r="AX243" s="113"/>
      <c r="AY243" s="359"/>
      <c r="AZ243" s="114"/>
      <c r="BA243" s="113">
        <f t="shared" si="70"/>
        <v>2200</v>
      </c>
      <c r="BB243" s="359">
        <f t="shared" si="71"/>
        <v>797844</v>
      </c>
      <c r="BC243" s="437"/>
      <c r="BD243" s="437"/>
      <c r="XEZ243" s="319"/>
      <c r="XFA243" s="319"/>
      <c r="XFB243" s="114"/>
      <c r="XFC243" s="319"/>
      <c r="XFD243" s="114"/>
    </row>
    <row r="244" s="129" customFormat="1" ht="38" customHeight="1" spans="1:16384">
      <c r="A244" s="420">
        <v>45838</v>
      </c>
      <c r="B244" s="421" t="s">
        <v>102</v>
      </c>
      <c r="C244" s="422" t="s">
        <v>70</v>
      </c>
      <c r="D244" s="423">
        <v>4500171914</v>
      </c>
      <c r="E244" s="424" t="s">
        <v>1123</v>
      </c>
      <c r="F244" s="423" t="s">
        <v>1124</v>
      </c>
      <c r="G244" s="114" t="s">
        <v>97</v>
      </c>
      <c r="H244" s="319" t="s">
        <v>73</v>
      </c>
      <c r="I244" s="114">
        <v>600</v>
      </c>
      <c r="J244" s="114">
        <v>0</v>
      </c>
      <c r="K244" s="114">
        <v>4</v>
      </c>
      <c r="L244" s="114">
        <f t="shared" si="66"/>
        <v>150</v>
      </c>
      <c r="M244" s="426">
        <v>45870</v>
      </c>
      <c r="N244" s="327">
        <f t="shared" si="67"/>
        <v>45866</v>
      </c>
      <c r="O244" s="328"/>
      <c r="P244" s="323" t="s">
        <v>74</v>
      </c>
      <c r="Q244" s="319"/>
      <c r="R244" s="337">
        <v>45846</v>
      </c>
      <c r="S244" s="338" t="s">
        <v>76</v>
      </c>
      <c r="T244" s="338" t="s">
        <v>1100</v>
      </c>
      <c r="U244" s="114" t="s">
        <v>77</v>
      </c>
      <c r="V244" s="338"/>
      <c r="W244" s="339"/>
      <c r="X244" s="430" t="s">
        <v>1111</v>
      </c>
      <c r="Y244" s="424" t="s">
        <v>80</v>
      </c>
      <c r="Z244" s="357">
        <v>4.2938</v>
      </c>
      <c r="AA244" s="358">
        <f t="shared" si="50"/>
        <v>2576.28</v>
      </c>
      <c r="AB244" s="113" t="s">
        <v>1125</v>
      </c>
      <c r="AC244" s="114" t="s">
        <v>97</v>
      </c>
      <c r="AD244" s="113" t="s">
        <v>82</v>
      </c>
      <c r="AE244" s="359">
        <f t="shared" si="68"/>
        <v>120</v>
      </c>
      <c r="AF244" s="359"/>
      <c r="AG244" s="435"/>
      <c r="AH244" s="435"/>
      <c r="AI244" s="435"/>
      <c r="AJ244" s="435"/>
      <c r="AK244" s="113">
        <f t="shared" si="69"/>
        <v>600</v>
      </c>
      <c r="AL244" s="436"/>
      <c r="AM244" s="436"/>
      <c r="AN244" s="114"/>
      <c r="AO244" s="114"/>
      <c r="AP244" s="114"/>
      <c r="AQ244" s="436"/>
      <c r="AR244" s="436"/>
      <c r="AS244" s="114">
        <f t="shared" si="62"/>
        <v>600</v>
      </c>
      <c r="AU244" s="114"/>
      <c r="AV244" s="114"/>
      <c r="AW244" s="114"/>
      <c r="AX244" s="113"/>
      <c r="AY244" s="359"/>
      <c r="AZ244" s="114"/>
      <c r="BA244" s="113">
        <f t="shared" si="70"/>
        <v>600</v>
      </c>
      <c r="BB244" s="359">
        <f t="shared" si="71"/>
        <v>796606</v>
      </c>
      <c r="BC244" s="437"/>
      <c r="BD244" s="437"/>
      <c r="XEZ244" s="319"/>
      <c r="XFA244" s="319"/>
      <c r="XFB244" s="114"/>
      <c r="XFC244" s="319"/>
      <c r="XFD244" s="114"/>
    </row>
    <row r="245" s="129" customFormat="1" ht="38" customHeight="1" spans="1:16384">
      <c r="A245" s="420">
        <v>45838</v>
      </c>
      <c r="B245" s="421" t="s">
        <v>102</v>
      </c>
      <c r="C245" s="422" t="s">
        <v>70</v>
      </c>
      <c r="D245" s="423">
        <v>4500171918</v>
      </c>
      <c r="E245" s="424" t="s">
        <v>1126</v>
      </c>
      <c r="F245" s="423" t="s">
        <v>1127</v>
      </c>
      <c r="G245" s="114" t="s">
        <v>97</v>
      </c>
      <c r="H245" s="319" t="s">
        <v>73</v>
      </c>
      <c r="I245" s="114">
        <v>3600</v>
      </c>
      <c r="J245" s="114">
        <v>0</v>
      </c>
      <c r="K245" s="114">
        <v>4</v>
      </c>
      <c r="L245" s="114">
        <f t="shared" si="66"/>
        <v>900</v>
      </c>
      <c r="M245" s="426">
        <v>45870</v>
      </c>
      <c r="N245" s="327">
        <f t="shared" si="67"/>
        <v>45866</v>
      </c>
      <c r="O245" s="328"/>
      <c r="P245" s="323" t="s">
        <v>74</v>
      </c>
      <c r="Q245" s="319"/>
      <c r="R245" s="337">
        <v>45846</v>
      </c>
      <c r="S245" s="338" t="s">
        <v>76</v>
      </c>
      <c r="T245" s="338" t="s">
        <v>1100</v>
      </c>
      <c r="U245" s="114" t="s">
        <v>77</v>
      </c>
      <c r="V245" s="338"/>
      <c r="W245" s="339"/>
      <c r="X245" s="430" t="s">
        <v>1101</v>
      </c>
      <c r="Y245" s="424" t="s">
        <v>80</v>
      </c>
      <c r="Z245" s="357">
        <v>4.4629</v>
      </c>
      <c r="AA245" s="358">
        <f t="shared" si="50"/>
        <v>16066.44</v>
      </c>
      <c r="AB245" s="434" t="s">
        <v>1128</v>
      </c>
      <c r="AC245" s="114" t="s">
        <v>97</v>
      </c>
      <c r="AD245" s="113" t="s">
        <v>82</v>
      </c>
      <c r="AE245" s="359">
        <f t="shared" si="68"/>
        <v>720</v>
      </c>
      <c r="AF245" s="359"/>
      <c r="AG245" s="435"/>
      <c r="AH245" s="435"/>
      <c r="AI245" s="435"/>
      <c r="AJ245" s="435"/>
      <c r="AK245" s="113">
        <f t="shared" si="69"/>
        <v>3600</v>
      </c>
      <c r="AL245" s="436"/>
      <c r="AM245" s="436"/>
      <c r="AN245" s="114"/>
      <c r="AO245" s="114"/>
      <c r="AP245" s="114"/>
      <c r="AQ245" s="436"/>
      <c r="AR245" s="436"/>
      <c r="AS245" s="114">
        <f t="shared" si="62"/>
        <v>3600</v>
      </c>
      <c r="AU245" s="114"/>
      <c r="AV245" s="114"/>
      <c r="AW245" s="114"/>
      <c r="AX245" s="113"/>
      <c r="AY245" s="359"/>
      <c r="AZ245" s="114"/>
      <c r="BA245" s="113">
        <f t="shared" si="70"/>
        <v>3600</v>
      </c>
      <c r="BB245" s="359">
        <f t="shared" si="71"/>
        <v>801444</v>
      </c>
      <c r="BC245" s="437"/>
      <c r="BD245" s="437"/>
      <c r="XEZ245" s="319"/>
      <c r="XFA245" s="319"/>
      <c r="XFB245" s="114"/>
      <c r="XFC245" s="319"/>
      <c r="XFD245" s="114"/>
    </row>
    <row r="246" s="129" customFormat="1" ht="38" customHeight="1" spans="1:16384">
      <c r="A246" s="420">
        <v>45838</v>
      </c>
      <c r="B246" s="421" t="s">
        <v>102</v>
      </c>
      <c r="C246" s="422" t="s">
        <v>70</v>
      </c>
      <c r="D246" s="423">
        <v>4500171912</v>
      </c>
      <c r="E246" s="424" t="s">
        <v>1129</v>
      </c>
      <c r="F246" s="423" t="s">
        <v>1130</v>
      </c>
      <c r="G246" s="114" t="s">
        <v>97</v>
      </c>
      <c r="H246" s="319" t="s">
        <v>73</v>
      </c>
      <c r="I246" s="114">
        <v>3600</v>
      </c>
      <c r="J246" s="114">
        <v>0</v>
      </c>
      <c r="K246" s="114">
        <v>4</v>
      </c>
      <c r="L246" s="114">
        <f t="shared" si="66"/>
        <v>900</v>
      </c>
      <c r="M246" s="426">
        <v>45870</v>
      </c>
      <c r="N246" s="327">
        <f t="shared" si="67"/>
        <v>45866</v>
      </c>
      <c r="O246" s="328"/>
      <c r="P246" s="323" t="s">
        <v>74</v>
      </c>
      <c r="Q246" s="319"/>
      <c r="R246" s="337">
        <v>45846</v>
      </c>
      <c r="S246" s="338" t="s">
        <v>76</v>
      </c>
      <c r="T246" s="338" t="s">
        <v>1100</v>
      </c>
      <c r="U246" s="114" t="s">
        <v>77</v>
      </c>
      <c r="V246" s="338"/>
      <c r="W246" s="339"/>
      <c r="X246" s="430" t="s">
        <v>1131</v>
      </c>
      <c r="Y246" s="424" t="s">
        <v>80</v>
      </c>
      <c r="Z246" s="357">
        <v>4.4629</v>
      </c>
      <c r="AA246" s="358">
        <f t="shared" si="50"/>
        <v>16066.44</v>
      </c>
      <c r="AB246" s="113" t="s">
        <v>1132</v>
      </c>
      <c r="AC246" s="114" t="s">
        <v>97</v>
      </c>
      <c r="AD246" s="113" t="s">
        <v>82</v>
      </c>
      <c r="AE246" s="359">
        <f t="shared" si="68"/>
        <v>720</v>
      </c>
      <c r="AF246" s="359"/>
      <c r="AG246" s="435"/>
      <c r="AH246" s="435"/>
      <c r="AI246" s="435"/>
      <c r="AJ246" s="435"/>
      <c r="AK246" s="113">
        <f t="shared" si="69"/>
        <v>3600</v>
      </c>
      <c r="AL246" s="436"/>
      <c r="AM246" s="436"/>
      <c r="AN246" s="114"/>
      <c r="AO246" s="114"/>
      <c r="AP246" s="114"/>
      <c r="AQ246" s="436"/>
      <c r="AR246" s="436"/>
      <c r="AS246" s="114">
        <f t="shared" si="62"/>
        <v>3600</v>
      </c>
      <c r="AU246" s="114"/>
      <c r="AV246" s="114"/>
      <c r="AW246" s="114"/>
      <c r="AX246" s="113"/>
      <c r="AY246" s="359"/>
      <c r="AZ246" s="114"/>
      <c r="BA246" s="113">
        <f t="shared" si="70"/>
        <v>3600</v>
      </c>
      <c r="BB246" s="359">
        <f t="shared" si="71"/>
        <v>800206</v>
      </c>
      <c r="BC246" s="437"/>
      <c r="BD246" s="437"/>
      <c r="XEZ246" s="319"/>
      <c r="XFA246" s="319"/>
      <c r="XFB246" s="114"/>
      <c r="XFC246" s="319"/>
      <c r="XFD246" s="114"/>
    </row>
    <row r="247" s="129" customFormat="1" ht="38" customHeight="1" spans="1:16384">
      <c r="A247" s="420">
        <v>45838</v>
      </c>
      <c r="B247" s="421" t="s">
        <v>102</v>
      </c>
      <c r="C247" s="422" t="s">
        <v>70</v>
      </c>
      <c r="D247" s="423">
        <v>4500171915</v>
      </c>
      <c r="E247" s="424" t="s">
        <v>1133</v>
      </c>
      <c r="F247" s="423" t="s">
        <v>1134</v>
      </c>
      <c r="G247" s="114" t="s">
        <v>97</v>
      </c>
      <c r="H247" s="319" t="s">
        <v>73</v>
      </c>
      <c r="I247" s="114">
        <v>1800</v>
      </c>
      <c r="J247" s="114">
        <v>0</v>
      </c>
      <c r="K247" s="114">
        <v>4</v>
      </c>
      <c r="L247" s="114">
        <f t="shared" si="66"/>
        <v>450</v>
      </c>
      <c r="M247" s="426">
        <v>45870</v>
      </c>
      <c r="N247" s="327">
        <f t="shared" si="67"/>
        <v>45866</v>
      </c>
      <c r="O247" s="328"/>
      <c r="P247" s="323" t="s">
        <v>74</v>
      </c>
      <c r="Q247" s="319"/>
      <c r="R247" s="337">
        <v>45846</v>
      </c>
      <c r="S247" s="338" t="s">
        <v>76</v>
      </c>
      <c r="T247" s="338" t="s">
        <v>1100</v>
      </c>
      <c r="U247" s="114" t="s">
        <v>77</v>
      </c>
      <c r="V247" s="338"/>
      <c r="W247" s="339"/>
      <c r="X247" s="430" t="s">
        <v>1101</v>
      </c>
      <c r="Y247" s="424" t="s">
        <v>80</v>
      </c>
      <c r="Z247" s="357">
        <v>4.4759</v>
      </c>
      <c r="AA247" s="358">
        <f t="shared" si="50"/>
        <v>8056.62</v>
      </c>
      <c r="AB247" s="328" t="s">
        <v>1135</v>
      </c>
      <c r="AC247" s="114" t="s">
        <v>97</v>
      </c>
      <c r="AD247" s="113" t="s">
        <v>82</v>
      </c>
      <c r="AE247" s="359">
        <f t="shared" si="68"/>
        <v>360</v>
      </c>
      <c r="AF247" s="359"/>
      <c r="AG247" s="435"/>
      <c r="AH247" s="435"/>
      <c r="AI247" s="435"/>
      <c r="AJ247" s="435"/>
      <c r="AK247" s="113">
        <f t="shared" si="69"/>
        <v>1800</v>
      </c>
      <c r="AL247" s="436"/>
      <c r="AM247" s="436"/>
      <c r="AN247" s="114"/>
      <c r="AO247" s="114"/>
      <c r="AP247" s="114"/>
      <c r="AQ247" s="436"/>
      <c r="AR247" s="436"/>
      <c r="AS247" s="114">
        <f t="shared" si="62"/>
        <v>1800</v>
      </c>
      <c r="AU247" s="114"/>
      <c r="AV247" s="114"/>
      <c r="AW247" s="114"/>
      <c r="AX247" s="113"/>
      <c r="AY247" s="359"/>
      <c r="AZ247" s="114"/>
      <c r="BA247" s="113">
        <f t="shared" si="70"/>
        <v>1800</v>
      </c>
      <c r="BB247" s="359">
        <f t="shared" si="71"/>
        <v>803244</v>
      </c>
      <c r="BC247" s="437"/>
      <c r="BD247" s="437"/>
      <c r="XEZ247" s="319"/>
      <c r="XFA247" s="319"/>
      <c r="XFB247" s="114"/>
      <c r="XFC247" s="319"/>
      <c r="XFD247" s="114"/>
    </row>
    <row r="248" s="129" customFormat="1" ht="38" customHeight="1" spans="1:16384">
      <c r="A248" s="420">
        <v>45838</v>
      </c>
      <c r="B248" s="421" t="s">
        <v>463</v>
      </c>
      <c r="C248" s="422" t="s">
        <v>150</v>
      </c>
      <c r="D248" s="423">
        <v>4500164131</v>
      </c>
      <c r="E248" s="424">
        <v>232312</v>
      </c>
      <c r="F248" s="423" t="s">
        <v>1136</v>
      </c>
      <c r="G248" s="114" t="s">
        <v>97</v>
      </c>
      <c r="H248" s="319" t="s">
        <v>73</v>
      </c>
      <c r="I248" s="114">
        <v>1000</v>
      </c>
      <c r="J248" s="114">
        <v>0</v>
      </c>
      <c r="K248" s="114">
        <v>4</v>
      </c>
      <c r="L248" s="114">
        <f t="shared" si="66"/>
        <v>250</v>
      </c>
      <c r="M248" s="426">
        <v>45870</v>
      </c>
      <c r="N248" s="327">
        <f t="shared" si="67"/>
        <v>45866</v>
      </c>
      <c r="O248" s="328"/>
      <c r="P248" s="323" t="s">
        <v>74</v>
      </c>
      <c r="Q248" s="319"/>
      <c r="R248" s="337">
        <v>45841</v>
      </c>
      <c r="S248" s="338" t="s">
        <v>76</v>
      </c>
      <c r="T248" s="338" t="s">
        <v>1137</v>
      </c>
      <c r="U248" s="114" t="s">
        <v>77</v>
      </c>
      <c r="V248" s="338"/>
      <c r="W248" s="339"/>
      <c r="X248" s="430" t="s">
        <v>1138</v>
      </c>
      <c r="Y248" s="424" t="s">
        <v>850</v>
      </c>
      <c r="Z248" s="357">
        <v>7.4599</v>
      </c>
      <c r="AA248" s="358">
        <f t="shared" si="50"/>
        <v>7459.9</v>
      </c>
      <c r="AB248" s="113"/>
      <c r="AC248" s="114" t="s">
        <v>97</v>
      </c>
      <c r="AD248" s="113" t="s">
        <v>82</v>
      </c>
      <c r="AE248" s="359">
        <f t="shared" si="68"/>
        <v>200</v>
      </c>
      <c r="AF248" s="359"/>
      <c r="AG248" s="435"/>
      <c r="AH248" s="435"/>
      <c r="AI248" s="435"/>
      <c r="AJ248" s="435"/>
      <c r="AK248" s="113">
        <f t="shared" si="69"/>
        <v>1000</v>
      </c>
      <c r="AL248" s="436"/>
      <c r="AM248" s="436"/>
      <c r="AN248" s="114"/>
      <c r="AO248" s="114"/>
      <c r="AP248" s="114"/>
      <c r="AQ248" s="436"/>
      <c r="AR248" s="436"/>
      <c r="AS248" s="114">
        <f t="shared" si="62"/>
        <v>1000</v>
      </c>
      <c r="AU248" s="114"/>
      <c r="AV248" s="114"/>
      <c r="AW248" s="114"/>
      <c r="AX248" s="113"/>
      <c r="AY248" s="359"/>
      <c r="AZ248" s="114"/>
      <c r="BA248" s="113"/>
      <c r="BB248" s="359"/>
      <c r="BC248" s="437"/>
      <c r="BD248" s="437"/>
      <c r="XEZ248" s="319"/>
      <c r="XFA248" s="319"/>
      <c r="XFB248" s="114"/>
      <c r="XFC248" s="319"/>
      <c r="XFD248" s="114"/>
    </row>
    <row r="249" s="129" customFormat="1" ht="38" customHeight="1" spans="1:16384">
      <c r="A249" s="420">
        <v>45839</v>
      </c>
      <c r="B249" s="421" t="s">
        <v>188</v>
      </c>
      <c r="C249" s="422" t="s">
        <v>189</v>
      </c>
      <c r="D249" s="423">
        <v>4500171253</v>
      </c>
      <c r="E249" s="424"/>
      <c r="F249" s="423" t="s">
        <v>1139</v>
      </c>
      <c r="G249" s="114" t="s">
        <v>97</v>
      </c>
      <c r="H249" s="319" t="s">
        <v>73</v>
      </c>
      <c r="I249" s="114">
        <v>520</v>
      </c>
      <c r="J249" s="114">
        <v>0</v>
      </c>
      <c r="K249" s="114">
        <v>4</v>
      </c>
      <c r="L249" s="114">
        <f t="shared" si="66"/>
        <v>130</v>
      </c>
      <c r="M249" s="426">
        <v>45870</v>
      </c>
      <c r="N249" s="327">
        <f t="shared" si="67"/>
        <v>45866</v>
      </c>
      <c r="O249" s="328"/>
      <c r="P249" s="323" t="s">
        <v>74</v>
      </c>
      <c r="Q249" s="319"/>
      <c r="R249" s="337">
        <v>45853</v>
      </c>
      <c r="S249" s="338" t="s">
        <v>76</v>
      </c>
      <c r="T249" s="338" t="s">
        <v>1140</v>
      </c>
      <c r="U249" s="114" t="s">
        <v>77</v>
      </c>
      <c r="V249" s="338"/>
      <c r="W249" s="339"/>
      <c r="X249" s="430" t="s">
        <v>1141</v>
      </c>
      <c r="Y249" s="424" t="s">
        <v>193</v>
      </c>
      <c r="Z249" s="357">
        <v>7.4599</v>
      </c>
      <c r="AA249" s="358">
        <f>Z249*I249</f>
        <v>3879.148</v>
      </c>
      <c r="AB249" s="416" t="s">
        <v>1142</v>
      </c>
      <c r="AC249" s="114" t="s">
        <v>164</v>
      </c>
      <c r="AD249" s="113" t="s">
        <v>82</v>
      </c>
      <c r="AE249" s="359">
        <f t="shared" si="68"/>
        <v>104</v>
      </c>
      <c r="AF249" s="359"/>
      <c r="AG249" s="435"/>
      <c r="AH249" s="435"/>
      <c r="AI249" s="435"/>
      <c r="AJ249" s="435"/>
      <c r="AK249" s="113"/>
      <c r="AL249" s="436"/>
      <c r="AM249" s="436"/>
      <c r="AN249" s="114"/>
      <c r="AO249" s="114">
        <f>I249</f>
        <v>520</v>
      </c>
      <c r="AP249" s="114"/>
      <c r="AQ249" s="436"/>
      <c r="AR249" s="436"/>
      <c r="AS249" s="114">
        <f t="shared" si="62"/>
        <v>520</v>
      </c>
      <c r="AU249" s="114"/>
      <c r="AV249" s="114"/>
      <c r="AW249" s="114"/>
      <c r="AX249" s="113"/>
      <c r="AY249" s="359"/>
      <c r="AZ249" s="114"/>
      <c r="BA249" s="113"/>
      <c r="BB249" s="359"/>
      <c r="BC249" s="437"/>
      <c r="BD249" s="437"/>
      <c r="XEZ249" s="319"/>
      <c r="XFA249" s="319"/>
      <c r="XFB249" s="114"/>
      <c r="XFC249" s="319"/>
      <c r="XFD249" s="114"/>
    </row>
    <row r="250" s="129" customFormat="1" ht="38" customHeight="1" spans="1:58">
      <c r="A250" s="318">
        <v>45828</v>
      </c>
      <c r="B250" s="319" t="s">
        <v>1143</v>
      </c>
      <c r="C250" s="319" t="s">
        <v>272</v>
      </c>
      <c r="D250" s="387">
        <v>4500170750</v>
      </c>
      <c r="E250" s="319"/>
      <c r="F250" s="387" t="s">
        <v>1144</v>
      </c>
      <c r="G250" s="114" t="s">
        <v>97</v>
      </c>
      <c r="H250" s="319" t="s">
        <v>73</v>
      </c>
      <c r="I250" s="114">
        <v>200</v>
      </c>
      <c r="J250" s="114">
        <v>0</v>
      </c>
      <c r="K250" s="114">
        <v>4</v>
      </c>
      <c r="L250" s="114">
        <f t="shared" si="66"/>
        <v>50</v>
      </c>
      <c r="M250" s="327">
        <v>45877</v>
      </c>
      <c r="N250" s="327">
        <v>45873</v>
      </c>
      <c r="O250" s="328"/>
      <c r="P250" s="323" t="s">
        <v>74</v>
      </c>
      <c r="Q250" s="319"/>
      <c r="R250" s="337">
        <v>45845</v>
      </c>
      <c r="S250" s="338" t="s">
        <v>76</v>
      </c>
      <c r="T250" s="338" t="s">
        <v>1145</v>
      </c>
      <c r="U250" s="114"/>
      <c r="V250" s="338"/>
      <c r="W250" s="339"/>
      <c r="X250" s="319" t="s">
        <v>1146</v>
      </c>
      <c r="Y250" s="356" t="s">
        <v>542</v>
      </c>
      <c r="Z250" s="357">
        <v>7.4812</v>
      </c>
      <c r="AA250" s="358">
        <f>Z250*I250</f>
        <v>1496.24</v>
      </c>
      <c r="AB250" s="113" t="s">
        <v>1147</v>
      </c>
      <c r="AC250" s="114" t="s">
        <v>164</v>
      </c>
      <c r="AD250" s="113" t="s">
        <v>82</v>
      </c>
      <c r="AE250" s="359">
        <f t="shared" si="68"/>
        <v>40</v>
      </c>
      <c r="AF250" s="359"/>
      <c r="AG250" s="417"/>
      <c r="AH250" s="417"/>
      <c r="AI250" s="417"/>
      <c r="AJ250" s="417"/>
      <c r="AK250" s="113"/>
      <c r="AL250" s="417"/>
      <c r="AM250" s="417"/>
      <c r="AN250" s="113"/>
      <c r="AO250" s="113">
        <f>I250</f>
        <v>200</v>
      </c>
      <c r="AP250" s="113"/>
      <c r="AQ250" s="419"/>
      <c r="AR250" s="419"/>
      <c r="AS250" s="114">
        <f t="shared" si="62"/>
        <v>200</v>
      </c>
      <c r="AT250" s="114"/>
      <c r="AU250" s="114"/>
      <c r="AV250" s="114"/>
      <c r="AW250" s="114"/>
      <c r="AX250" s="114"/>
      <c r="AY250" s="114"/>
      <c r="AZ250" s="114"/>
      <c r="BA250" s="113">
        <f>I250</f>
        <v>200</v>
      </c>
      <c r="BB250" s="359">
        <f>BB156+BA250</f>
        <v>789420</v>
      </c>
      <c r="BC250" s="417"/>
      <c r="BD250" s="417"/>
      <c r="BE250" s="369"/>
      <c r="BF250" s="369"/>
    </row>
    <row r="251" s="129" customFormat="1" ht="38" customHeight="1" spans="1:16384">
      <c r="A251" s="318">
        <v>45870</v>
      </c>
      <c r="B251" s="319" t="s">
        <v>963</v>
      </c>
      <c r="C251" s="319" t="s">
        <v>70</v>
      </c>
      <c r="D251" s="387">
        <v>4500169060</v>
      </c>
      <c r="E251" s="114">
        <v>4558035044</v>
      </c>
      <c r="F251" s="387" t="s">
        <v>1148</v>
      </c>
      <c r="G251" s="114" t="s">
        <v>97</v>
      </c>
      <c r="H251" s="319" t="s">
        <v>73</v>
      </c>
      <c r="I251" s="114">
        <v>1696</v>
      </c>
      <c r="J251" s="114">
        <v>0</v>
      </c>
      <c r="K251" s="114">
        <v>4</v>
      </c>
      <c r="L251" s="114">
        <f t="shared" ref="L251:L314" si="72">I251/K251</f>
        <v>424</v>
      </c>
      <c r="M251" s="327">
        <v>45869</v>
      </c>
      <c r="N251" s="327">
        <v>45866</v>
      </c>
      <c r="O251" s="328"/>
      <c r="P251" s="323" t="s">
        <v>74</v>
      </c>
      <c r="Q251" s="319"/>
      <c r="R251" s="337">
        <v>45827</v>
      </c>
      <c r="S251" s="338" t="s">
        <v>76</v>
      </c>
      <c r="T251" s="338" t="s">
        <v>966</v>
      </c>
      <c r="U251" s="114" t="s">
        <v>77</v>
      </c>
      <c r="V251" s="338"/>
      <c r="W251" s="339"/>
      <c r="X251" s="319" t="s">
        <v>967</v>
      </c>
      <c r="Y251" s="356" t="s">
        <v>767</v>
      </c>
      <c r="Z251" s="357">
        <v>4.4759</v>
      </c>
      <c r="AA251" s="358">
        <f t="shared" ref="AA251:AA267" si="73">Z251*I251</f>
        <v>7591.1264</v>
      </c>
      <c r="AB251" s="113" t="s">
        <v>1149</v>
      </c>
      <c r="AC251" s="114" t="s">
        <v>97</v>
      </c>
      <c r="AD251" s="113" t="s">
        <v>82</v>
      </c>
      <c r="AE251" s="359">
        <f t="shared" ref="AE251:AE265" si="74">I251*0.2</f>
        <v>339.2</v>
      </c>
      <c r="AF251" s="359"/>
      <c r="AG251" s="417"/>
      <c r="AH251" s="417"/>
      <c r="AI251" s="417"/>
      <c r="AJ251" s="417"/>
      <c r="AK251" s="113">
        <f t="shared" ref="AK251:AK261" si="75">I251</f>
        <v>1696</v>
      </c>
      <c r="AL251" s="121"/>
      <c r="AM251" s="121"/>
      <c r="AN251" s="114"/>
      <c r="AO251" s="114"/>
      <c r="AP251" s="114"/>
      <c r="AQ251" s="121"/>
      <c r="AR251" s="121"/>
      <c r="AS251" s="114">
        <f t="shared" ref="AS251:AS282" si="76">I251</f>
        <v>1696</v>
      </c>
      <c r="AT251" s="114"/>
      <c r="AU251" s="114"/>
      <c r="AV251" s="114"/>
      <c r="AW251" s="114"/>
      <c r="AX251" s="113"/>
      <c r="AY251" s="359"/>
      <c r="AZ251" s="114"/>
      <c r="BA251" s="113">
        <f t="shared" ref="BA251:BA261" si="77">I251</f>
        <v>1696</v>
      </c>
      <c r="BB251" s="359">
        <f t="shared" ref="BB251:BB258" si="78">BB160+BA251</f>
        <v>791832</v>
      </c>
      <c r="BC251" s="301"/>
      <c r="BD251" s="301"/>
      <c r="XEZ251" s="319"/>
      <c r="XFA251" s="319"/>
      <c r="XFB251" s="114"/>
      <c r="XFC251" s="319"/>
      <c r="XFD251" s="114"/>
    </row>
    <row r="252" s="129" customFormat="1" ht="38" customHeight="1" spans="1:16384">
      <c r="A252" s="318">
        <v>45870</v>
      </c>
      <c r="B252" s="319" t="s">
        <v>963</v>
      </c>
      <c r="C252" s="319" t="s">
        <v>70</v>
      </c>
      <c r="D252" s="387">
        <v>4500169060</v>
      </c>
      <c r="E252" s="114">
        <v>4558035041</v>
      </c>
      <c r="F252" s="387" t="s">
        <v>1150</v>
      </c>
      <c r="G252" s="114" t="s">
        <v>97</v>
      </c>
      <c r="H252" s="319" t="s">
        <v>73</v>
      </c>
      <c r="I252" s="114">
        <v>2256</v>
      </c>
      <c r="J252" s="114">
        <v>0</v>
      </c>
      <c r="K252" s="114">
        <v>4</v>
      </c>
      <c r="L252" s="114">
        <f t="shared" si="72"/>
        <v>564</v>
      </c>
      <c r="M252" s="327">
        <v>45869</v>
      </c>
      <c r="N252" s="327">
        <v>45866</v>
      </c>
      <c r="O252" s="328"/>
      <c r="P252" s="323" t="s">
        <v>74</v>
      </c>
      <c r="Q252" s="319"/>
      <c r="R252" s="337">
        <v>45827</v>
      </c>
      <c r="S252" s="338" t="s">
        <v>76</v>
      </c>
      <c r="T252" s="338" t="s">
        <v>966</v>
      </c>
      <c r="U252" s="114" t="s">
        <v>77</v>
      </c>
      <c r="V252" s="338"/>
      <c r="W252" s="339"/>
      <c r="X252" s="319" t="s">
        <v>967</v>
      </c>
      <c r="Y252" s="356" t="s">
        <v>767</v>
      </c>
      <c r="Z252" s="357">
        <v>4.4629</v>
      </c>
      <c r="AA252" s="358">
        <f t="shared" si="73"/>
        <v>10068.3024</v>
      </c>
      <c r="AB252" s="113" t="s">
        <v>1151</v>
      </c>
      <c r="AC252" s="114" t="s">
        <v>97</v>
      </c>
      <c r="AD252" s="113" t="s">
        <v>82</v>
      </c>
      <c r="AE252" s="359">
        <f t="shared" si="74"/>
        <v>451.2</v>
      </c>
      <c r="AF252" s="359"/>
      <c r="AG252" s="417"/>
      <c r="AH252" s="417"/>
      <c r="AI252" s="417"/>
      <c r="AJ252" s="417"/>
      <c r="AK252" s="113">
        <f t="shared" si="75"/>
        <v>2256</v>
      </c>
      <c r="AL252" s="121"/>
      <c r="AM252" s="121"/>
      <c r="AN252" s="114"/>
      <c r="AO252" s="114"/>
      <c r="AP252" s="114"/>
      <c r="AQ252" s="121"/>
      <c r="AR252" s="121"/>
      <c r="AS252" s="114">
        <f t="shared" si="76"/>
        <v>2256</v>
      </c>
      <c r="AT252" s="114"/>
      <c r="AU252" s="114"/>
      <c r="AV252" s="114"/>
      <c r="AW252" s="114"/>
      <c r="AX252" s="113"/>
      <c r="AY252" s="359"/>
      <c r="AZ252" s="114"/>
      <c r="BA252" s="113">
        <f t="shared" si="77"/>
        <v>2256</v>
      </c>
      <c r="BB252" s="359">
        <f t="shared" si="78"/>
        <v>790276</v>
      </c>
      <c r="BC252" s="301"/>
      <c r="BD252" s="301"/>
      <c r="XEZ252" s="319"/>
      <c r="XFA252" s="319"/>
      <c r="XFB252" s="114"/>
      <c r="XFC252" s="319"/>
      <c r="XFD252" s="114"/>
    </row>
    <row r="253" s="129" customFormat="1" ht="38" customHeight="1" spans="1:16384">
      <c r="A253" s="318">
        <v>45870</v>
      </c>
      <c r="B253" s="319" t="s">
        <v>963</v>
      </c>
      <c r="C253" s="319" t="s">
        <v>70</v>
      </c>
      <c r="D253" s="387">
        <v>4500169060</v>
      </c>
      <c r="E253" s="114">
        <v>4558034997</v>
      </c>
      <c r="F253" s="387" t="s">
        <v>1152</v>
      </c>
      <c r="G253" s="114" t="s">
        <v>97</v>
      </c>
      <c r="H253" s="319" t="s">
        <v>73</v>
      </c>
      <c r="I253" s="114">
        <v>3324</v>
      </c>
      <c r="J253" s="114">
        <v>0</v>
      </c>
      <c r="K253" s="114">
        <v>4</v>
      </c>
      <c r="L253" s="114">
        <f t="shared" si="72"/>
        <v>831</v>
      </c>
      <c r="M253" s="327">
        <v>45869</v>
      </c>
      <c r="N253" s="327">
        <v>45866</v>
      </c>
      <c r="O253" s="328"/>
      <c r="P253" s="323" t="s">
        <v>74</v>
      </c>
      <c r="Q253" s="319"/>
      <c r="R253" s="337">
        <v>45827</v>
      </c>
      <c r="S253" s="338" t="s">
        <v>76</v>
      </c>
      <c r="T253" s="338" t="s">
        <v>966</v>
      </c>
      <c r="U253" s="114" t="s">
        <v>77</v>
      </c>
      <c r="V253" s="338"/>
      <c r="W253" s="339"/>
      <c r="X253" s="319" t="s">
        <v>967</v>
      </c>
      <c r="Y253" s="356" t="s">
        <v>767</v>
      </c>
      <c r="Z253" s="357">
        <v>4.4629</v>
      </c>
      <c r="AA253" s="358">
        <f t="shared" si="73"/>
        <v>14834.6796</v>
      </c>
      <c r="AB253" s="113" t="s">
        <v>1153</v>
      </c>
      <c r="AC253" s="114" t="s">
        <v>97</v>
      </c>
      <c r="AD253" s="113" t="s">
        <v>82</v>
      </c>
      <c r="AE253" s="359">
        <f t="shared" si="74"/>
        <v>664.8</v>
      </c>
      <c r="AF253" s="359"/>
      <c r="AG253" s="417"/>
      <c r="AH253" s="417"/>
      <c r="AI253" s="417"/>
      <c r="AJ253" s="417"/>
      <c r="AK253" s="113">
        <f t="shared" si="75"/>
        <v>3324</v>
      </c>
      <c r="AL253" s="121"/>
      <c r="AM253" s="121"/>
      <c r="AN253" s="114"/>
      <c r="AO253" s="114"/>
      <c r="AP253" s="114"/>
      <c r="AQ253" s="121"/>
      <c r="AR253" s="121"/>
      <c r="AS253" s="114">
        <f t="shared" si="76"/>
        <v>3324</v>
      </c>
      <c r="AT253" s="114"/>
      <c r="AU253" s="114"/>
      <c r="AV253" s="114"/>
      <c r="AW253" s="114"/>
      <c r="AX253" s="113"/>
      <c r="AY253" s="359"/>
      <c r="AZ253" s="114"/>
      <c r="BA253" s="113">
        <f t="shared" si="77"/>
        <v>3324</v>
      </c>
      <c r="BB253" s="359">
        <f t="shared" si="78"/>
        <v>791804</v>
      </c>
      <c r="BC253" s="301"/>
      <c r="BD253" s="301"/>
      <c r="XEZ253" s="319"/>
      <c r="XFA253" s="319"/>
      <c r="XFB253" s="114"/>
      <c r="XFC253" s="319"/>
      <c r="XFD253" s="114"/>
    </row>
    <row r="254" s="129" customFormat="1" ht="38" customHeight="1" spans="1:16384">
      <c r="A254" s="318">
        <v>45870</v>
      </c>
      <c r="B254" s="319" t="s">
        <v>963</v>
      </c>
      <c r="C254" s="319" t="s">
        <v>70</v>
      </c>
      <c r="D254" s="387">
        <v>4500169060</v>
      </c>
      <c r="E254" s="114">
        <v>4558035005</v>
      </c>
      <c r="F254" s="387" t="s">
        <v>1154</v>
      </c>
      <c r="G254" s="114" t="s">
        <v>97</v>
      </c>
      <c r="H254" s="319" t="s">
        <v>73</v>
      </c>
      <c r="I254" s="114">
        <v>1832</v>
      </c>
      <c r="J254" s="114">
        <v>0</v>
      </c>
      <c r="K254" s="114">
        <v>4</v>
      </c>
      <c r="L254" s="114">
        <f t="shared" si="72"/>
        <v>458</v>
      </c>
      <c r="M254" s="327">
        <v>45869</v>
      </c>
      <c r="N254" s="327">
        <v>45866</v>
      </c>
      <c r="O254" s="328"/>
      <c r="P254" s="323" t="s">
        <v>74</v>
      </c>
      <c r="Q254" s="319"/>
      <c r="R254" s="337">
        <v>45827</v>
      </c>
      <c r="S254" s="338" t="s">
        <v>76</v>
      </c>
      <c r="T254" s="338" t="s">
        <v>966</v>
      </c>
      <c r="U254" s="114" t="s">
        <v>77</v>
      </c>
      <c r="V254" s="338"/>
      <c r="W254" s="339"/>
      <c r="X254" s="319" t="s">
        <v>967</v>
      </c>
      <c r="Y254" s="356" t="s">
        <v>767</v>
      </c>
      <c r="Z254" s="357">
        <v>4.45759</v>
      </c>
      <c r="AA254" s="358">
        <f t="shared" si="73"/>
        <v>8166.30488</v>
      </c>
      <c r="AB254" s="113" t="s">
        <v>1155</v>
      </c>
      <c r="AC254" s="114" t="s">
        <v>97</v>
      </c>
      <c r="AD254" s="113" t="s">
        <v>82</v>
      </c>
      <c r="AE254" s="359">
        <f t="shared" si="74"/>
        <v>366.4</v>
      </c>
      <c r="AF254" s="359"/>
      <c r="AG254" s="417"/>
      <c r="AH254" s="417"/>
      <c r="AI254" s="417"/>
      <c r="AJ254" s="417"/>
      <c r="AK254" s="113">
        <f t="shared" si="75"/>
        <v>1832</v>
      </c>
      <c r="AL254" s="121"/>
      <c r="AM254" s="121"/>
      <c r="AN254" s="114"/>
      <c r="AO254" s="114"/>
      <c r="AP254" s="114"/>
      <c r="AQ254" s="121"/>
      <c r="AR254" s="121"/>
      <c r="AS254" s="114">
        <f t="shared" si="76"/>
        <v>1832</v>
      </c>
      <c r="AT254" s="114"/>
      <c r="AU254" s="114"/>
      <c r="AV254" s="114"/>
      <c r="AW254" s="114"/>
      <c r="AX254" s="113"/>
      <c r="AY254" s="359"/>
      <c r="AZ254" s="114"/>
      <c r="BA254" s="113">
        <f t="shared" si="77"/>
        <v>1832</v>
      </c>
      <c r="BB254" s="359">
        <f t="shared" si="78"/>
        <v>2512</v>
      </c>
      <c r="BC254" s="301"/>
      <c r="BD254" s="301"/>
      <c r="XEZ254" s="319"/>
      <c r="XFA254" s="319"/>
      <c r="XFB254" s="114"/>
      <c r="XFC254" s="319"/>
      <c r="XFD254" s="114"/>
    </row>
    <row r="255" s="129" customFormat="1" ht="38" customHeight="1" spans="1:16384">
      <c r="A255" s="318">
        <v>45870</v>
      </c>
      <c r="B255" s="319" t="s">
        <v>963</v>
      </c>
      <c r="C255" s="319" t="s">
        <v>70</v>
      </c>
      <c r="D255" s="387">
        <v>4500169060</v>
      </c>
      <c r="E255" s="114">
        <v>4558035036</v>
      </c>
      <c r="F255" s="387" t="s">
        <v>1156</v>
      </c>
      <c r="G255" s="114" t="s">
        <v>97</v>
      </c>
      <c r="H255" s="319" t="s">
        <v>73</v>
      </c>
      <c r="I255" s="114">
        <v>2496</v>
      </c>
      <c r="J255" s="114">
        <v>0</v>
      </c>
      <c r="K255" s="114">
        <v>4</v>
      </c>
      <c r="L255" s="114">
        <f t="shared" si="72"/>
        <v>624</v>
      </c>
      <c r="M255" s="327">
        <v>45869</v>
      </c>
      <c r="N255" s="327">
        <v>45866</v>
      </c>
      <c r="O255" s="328"/>
      <c r="P255" s="323" t="s">
        <v>74</v>
      </c>
      <c r="Q255" s="319"/>
      <c r="R255" s="337">
        <v>45827</v>
      </c>
      <c r="S255" s="338" t="s">
        <v>76</v>
      </c>
      <c r="T255" s="338" t="s">
        <v>966</v>
      </c>
      <c r="U255" s="114" t="s">
        <v>77</v>
      </c>
      <c r="V255" s="338"/>
      <c r="W255" s="339"/>
      <c r="X255" s="319" t="s">
        <v>967</v>
      </c>
      <c r="Y255" s="356" t="s">
        <v>767</v>
      </c>
      <c r="Z255" s="357">
        <v>4.4629</v>
      </c>
      <c r="AA255" s="358">
        <f t="shared" si="73"/>
        <v>11139.3984</v>
      </c>
      <c r="AB255" s="113" t="s">
        <v>1157</v>
      </c>
      <c r="AC255" s="114" t="s">
        <v>97</v>
      </c>
      <c r="AD255" s="113" t="s">
        <v>82</v>
      </c>
      <c r="AE255" s="359">
        <f t="shared" si="74"/>
        <v>499.2</v>
      </c>
      <c r="AF255" s="359"/>
      <c r="AG255" s="417"/>
      <c r="AH255" s="417"/>
      <c r="AI255" s="417"/>
      <c r="AJ255" s="417"/>
      <c r="AK255" s="113">
        <f t="shared" si="75"/>
        <v>2496</v>
      </c>
      <c r="AL255" s="121"/>
      <c r="AM255" s="121"/>
      <c r="AN255" s="114"/>
      <c r="AO255" s="114"/>
      <c r="AP255" s="114"/>
      <c r="AQ255" s="121"/>
      <c r="AR255" s="121"/>
      <c r="AS255" s="114">
        <f t="shared" si="76"/>
        <v>2496</v>
      </c>
      <c r="AT255" s="114"/>
      <c r="AU255" s="114"/>
      <c r="AV255" s="114"/>
      <c r="AW255" s="114"/>
      <c r="AX255" s="113"/>
      <c r="AY255" s="359"/>
      <c r="AZ255" s="114"/>
      <c r="BA255" s="113">
        <f t="shared" si="77"/>
        <v>2496</v>
      </c>
      <c r="BB255" s="359">
        <f t="shared" si="78"/>
        <v>781348</v>
      </c>
      <c r="BC255" s="301"/>
      <c r="BD255" s="301"/>
      <c r="XEZ255" s="319"/>
      <c r="XFA255" s="319"/>
      <c r="XFB255" s="114"/>
      <c r="XFC255" s="319"/>
      <c r="XFD255" s="114"/>
    </row>
    <row r="256" s="129" customFormat="1" ht="38" customHeight="1" spans="1:16384">
      <c r="A256" s="318">
        <v>45870</v>
      </c>
      <c r="B256" s="319" t="s">
        <v>963</v>
      </c>
      <c r="C256" s="319" t="s">
        <v>70</v>
      </c>
      <c r="D256" s="387">
        <v>4500169060</v>
      </c>
      <c r="E256" s="114">
        <v>4558035025</v>
      </c>
      <c r="F256" s="387" t="s">
        <v>1158</v>
      </c>
      <c r="G256" s="114" t="s">
        <v>97</v>
      </c>
      <c r="H256" s="319" t="s">
        <v>73</v>
      </c>
      <c r="I256" s="114">
        <v>2156</v>
      </c>
      <c r="J256" s="114">
        <v>0</v>
      </c>
      <c r="K256" s="114">
        <v>4</v>
      </c>
      <c r="L256" s="114">
        <f t="shared" si="72"/>
        <v>539</v>
      </c>
      <c r="M256" s="327">
        <v>45869</v>
      </c>
      <c r="N256" s="327">
        <v>45866</v>
      </c>
      <c r="O256" s="328"/>
      <c r="P256" s="323" t="s">
        <v>74</v>
      </c>
      <c r="Q256" s="319"/>
      <c r="R256" s="337">
        <v>45827</v>
      </c>
      <c r="S256" s="338" t="s">
        <v>76</v>
      </c>
      <c r="T256" s="338" t="s">
        <v>966</v>
      </c>
      <c r="U256" s="114" t="s">
        <v>77</v>
      </c>
      <c r="V256" s="338"/>
      <c r="W256" s="339"/>
      <c r="X256" s="319" t="s">
        <v>967</v>
      </c>
      <c r="Y256" s="356" t="s">
        <v>767</v>
      </c>
      <c r="Z256" s="357">
        <v>4.4629</v>
      </c>
      <c r="AA256" s="358">
        <f t="shared" si="73"/>
        <v>9622.0124</v>
      </c>
      <c r="AB256" s="113" t="s">
        <v>1159</v>
      </c>
      <c r="AC256" s="114" t="s">
        <v>97</v>
      </c>
      <c r="AD256" s="113" t="s">
        <v>82</v>
      </c>
      <c r="AE256" s="359">
        <f t="shared" si="74"/>
        <v>431.2</v>
      </c>
      <c r="AF256" s="359"/>
      <c r="AG256" s="417"/>
      <c r="AH256" s="417"/>
      <c r="AI256" s="417"/>
      <c r="AJ256" s="417"/>
      <c r="AK256" s="113">
        <f t="shared" si="75"/>
        <v>2156</v>
      </c>
      <c r="AL256" s="121"/>
      <c r="AM256" s="121"/>
      <c r="AN256" s="114"/>
      <c r="AO256" s="114"/>
      <c r="AP256" s="114"/>
      <c r="AQ256" s="121"/>
      <c r="AR256" s="121"/>
      <c r="AS256" s="114">
        <f t="shared" si="76"/>
        <v>2156</v>
      </c>
      <c r="AT256" s="114"/>
      <c r="AU256" s="114"/>
      <c r="AV256" s="114"/>
      <c r="AW256" s="114"/>
      <c r="AX256" s="113"/>
      <c r="AY256" s="359"/>
      <c r="AZ256" s="114"/>
      <c r="BA256" s="113">
        <f t="shared" si="77"/>
        <v>2156</v>
      </c>
      <c r="BB256" s="359">
        <f t="shared" si="78"/>
        <v>782592</v>
      </c>
      <c r="BC256" s="301"/>
      <c r="BD256" s="301"/>
      <c r="XEZ256" s="319"/>
      <c r="XFA256" s="319"/>
      <c r="XFB256" s="114"/>
      <c r="XFC256" s="319"/>
      <c r="XFD256" s="114"/>
    </row>
    <row r="257" s="129" customFormat="1" ht="38" customHeight="1" spans="1:16384">
      <c r="A257" s="318">
        <v>45870</v>
      </c>
      <c r="B257" s="319" t="s">
        <v>963</v>
      </c>
      <c r="C257" s="319" t="s">
        <v>70</v>
      </c>
      <c r="D257" s="387">
        <v>4500169060</v>
      </c>
      <c r="E257" s="114">
        <v>4558034640</v>
      </c>
      <c r="F257" s="387" t="s">
        <v>1160</v>
      </c>
      <c r="G257" s="114" t="s">
        <v>97</v>
      </c>
      <c r="H257" s="319" t="s">
        <v>73</v>
      </c>
      <c r="I257" s="114">
        <v>3148</v>
      </c>
      <c r="J257" s="114">
        <v>0</v>
      </c>
      <c r="K257" s="114">
        <v>4</v>
      </c>
      <c r="L257" s="114">
        <f t="shared" si="72"/>
        <v>787</v>
      </c>
      <c r="M257" s="327">
        <v>45869</v>
      </c>
      <c r="N257" s="327">
        <v>45866</v>
      </c>
      <c r="O257" s="328"/>
      <c r="P257" s="323" t="s">
        <v>74</v>
      </c>
      <c r="Q257" s="319"/>
      <c r="R257" s="337">
        <v>45827</v>
      </c>
      <c r="S257" s="338" t="s">
        <v>76</v>
      </c>
      <c r="T257" s="338" t="s">
        <v>966</v>
      </c>
      <c r="U257" s="114" t="s">
        <v>77</v>
      </c>
      <c r="V257" s="338"/>
      <c r="W257" s="339"/>
      <c r="X257" s="319" t="s">
        <v>967</v>
      </c>
      <c r="Y257" s="356" t="s">
        <v>767</v>
      </c>
      <c r="Z257" s="357">
        <v>4.4629</v>
      </c>
      <c r="AA257" s="358">
        <f t="shared" si="73"/>
        <v>14049.2092</v>
      </c>
      <c r="AB257" s="113" t="s">
        <v>1161</v>
      </c>
      <c r="AC257" s="114" t="s">
        <v>97</v>
      </c>
      <c r="AD257" s="113" t="s">
        <v>82</v>
      </c>
      <c r="AE257" s="359">
        <f t="shared" si="74"/>
        <v>629.6</v>
      </c>
      <c r="AF257" s="359"/>
      <c r="AG257" s="417"/>
      <c r="AH257" s="417"/>
      <c r="AI257" s="417"/>
      <c r="AJ257" s="417"/>
      <c r="AK257" s="113">
        <f t="shared" si="75"/>
        <v>3148</v>
      </c>
      <c r="AL257" s="121"/>
      <c r="AM257" s="121"/>
      <c r="AN257" s="114"/>
      <c r="AO257" s="114"/>
      <c r="AP257" s="114"/>
      <c r="AQ257" s="121"/>
      <c r="AR257" s="121"/>
      <c r="AS257" s="114">
        <f t="shared" si="76"/>
        <v>3148</v>
      </c>
      <c r="AT257" s="114"/>
      <c r="AU257" s="114"/>
      <c r="AV257" s="114"/>
      <c r="AW257" s="114"/>
      <c r="AX257" s="113"/>
      <c r="AY257" s="359"/>
      <c r="AZ257" s="114"/>
      <c r="BA257" s="113">
        <f t="shared" si="77"/>
        <v>3148</v>
      </c>
      <c r="BB257" s="359">
        <f t="shared" si="78"/>
        <v>783340</v>
      </c>
      <c r="BC257" s="301"/>
      <c r="BD257" s="301"/>
      <c r="XEZ257" s="319"/>
      <c r="XFA257" s="319"/>
      <c r="XFB257" s="114"/>
      <c r="XFC257" s="319"/>
      <c r="XFD257" s="114"/>
    </row>
    <row r="258" s="129" customFormat="1" ht="38" customHeight="1" spans="1:16384">
      <c r="A258" s="318">
        <v>45870</v>
      </c>
      <c r="B258" s="319" t="s">
        <v>963</v>
      </c>
      <c r="C258" s="319" t="s">
        <v>70</v>
      </c>
      <c r="D258" s="387">
        <v>4500169060</v>
      </c>
      <c r="E258" s="114">
        <v>4558034996</v>
      </c>
      <c r="F258" s="387" t="s">
        <v>1162</v>
      </c>
      <c r="G258" s="114" t="s">
        <v>97</v>
      </c>
      <c r="H258" s="319" t="s">
        <v>73</v>
      </c>
      <c r="I258" s="114">
        <v>516</v>
      </c>
      <c r="J258" s="114">
        <v>0</v>
      </c>
      <c r="K258" s="114">
        <v>4</v>
      </c>
      <c r="L258" s="114">
        <f t="shared" si="72"/>
        <v>129</v>
      </c>
      <c r="M258" s="327">
        <v>45869</v>
      </c>
      <c r="N258" s="327">
        <v>45866</v>
      </c>
      <c r="O258" s="328"/>
      <c r="P258" s="323" t="s">
        <v>74</v>
      </c>
      <c r="Q258" s="319"/>
      <c r="R258" s="337">
        <v>45827</v>
      </c>
      <c r="S258" s="338" t="s">
        <v>76</v>
      </c>
      <c r="T258" s="338" t="s">
        <v>966</v>
      </c>
      <c r="U258" s="114" t="s">
        <v>77</v>
      </c>
      <c r="V258" s="338"/>
      <c r="W258" s="339"/>
      <c r="X258" s="319" t="s">
        <v>967</v>
      </c>
      <c r="Y258" s="356" t="s">
        <v>767</v>
      </c>
      <c r="Z258" s="357">
        <v>4.4759</v>
      </c>
      <c r="AA258" s="358">
        <f t="shared" si="73"/>
        <v>2309.5644</v>
      </c>
      <c r="AB258" s="113" t="s">
        <v>1163</v>
      </c>
      <c r="AC258" s="114" t="s">
        <v>97</v>
      </c>
      <c r="AD258" s="113" t="s">
        <v>82</v>
      </c>
      <c r="AE258" s="359">
        <f t="shared" si="74"/>
        <v>103.2</v>
      </c>
      <c r="AF258" s="359"/>
      <c r="AG258" s="417"/>
      <c r="AH258" s="417"/>
      <c r="AI258" s="417"/>
      <c r="AJ258" s="417"/>
      <c r="AK258" s="113">
        <f t="shared" si="75"/>
        <v>516</v>
      </c>
      <c r="AL258" s="121"/>
      <c r="AM258" s="121"/>
      <c r="AN258" s="114"/>
      <c r="AO258" s="114"/>
      <c r="AP258" s="114"/>
      <c r="AQ258" s="121"/>
      <c r="AR258" s="121"/>
      <c r="AS258" s="114">
        <f t="shared" si="76"/>
        <v>516</v>
      </c>
      <c r="AT258" s="114"/>
      <c r="AU258" s="114"/>
      <c r="AV258" s="114"/>
      <c r="AW258" s="114"/>
      <c r="AX258" s="113"/>
      <c r="AY258" s="359"/>
      <c r="AZ258" s="114"/>
      <c r="BA258" s="113">
        <f t="shared" si="77"/>
        <v>516</v>
      </c>
      <c r="BB258" s="359">
        <f t="shared" si="78"/>
        <v>780968</v>
      </c>
      <c r="BC258" s="301"/>
      <c r="BD258" s="301"/>
      <c r="XEZ258" s="319"/>
      <c r="XFA258" s="319"/>
      <c r="XFB258" s="114"/>
      <c r="XFC258" s="319"/>
      <c r="XFD258" s="114"/>
    </row>
    <row r="259" s="129" customFormat="1" ht="38" customHeight="1" spans="1:16384">
      <c r="A259" s="318">
        <v>45833</v>
      </c>
      <c r="B259" s="319" t="s">
        <v>1164</v>
      </c>
      <c r="C259" s="319" t="s">
        <v>70</v>
      </c>
      <c r="D259" s="387">
        <v>4500171155</v>
      </c>
      <c r="E259" s="319">
        <v>217652659</v>
      </c>
      <c r="F259" s="387" t="s">
        <v>1165</v>
      </c>
      <c r="G259" s="114" t="s">
        <v>451</v>
      </c>
      <c r="H259" s="319" t="s">
        <v>73</v>
      </c>
      <c r="I259" s="114">
        <v>840</v>
      </c>
      <c r="J259" s="114">
        <v>0</v>
      </c>
      <c r="K259" s="114">
        <v>1</v>
      </c>
      <c r="L259" s="114">
        <f t="shared" si="72"/>
        <v>840</v>
      </c>
      <c r="M259" s="327">
        <v>45873</v>
      </c>
      <c r="N259" s="327">
        <f>M259-4</f>
        <v>45869</v>
      </c>
      <c r="O259" s="328"/>
      <c r="P259" s="323" t="s">
        <v>74</v>
      </c>
      <c r="Q259" s="319"/>
      <c r="R259" s="337">
        <v>45834</v>
      </c>
      <c r="S259" s="338" t="s">
        <v>76</v>
      </c>
      <c r="T259" s="338" t="s">
        <v>76</v>
      </c>
      <c r="U259" s="114" t="s">
        <v>77</v>
      </c>
      <c r="V259" s="338"/>
      <c r="W259" s="339"/>
      <c r="X259" s="319" t="s">
        <v>1166</v>
      </c>
      <c r="Y259" s="356" t="s">
        <v>1167</v>
      </c>
      <c r="Z259" s="357">
        <v>4.8644</v>
      </c>
      <c r="AA259" s="358">
        <f t="shared" si="73"/>
        <v>4086.096</v>
      </c>
      <c r="AB259" s="113" t="s">
        <v>1168</v>
      </c>
      <c r="AC259" s="114" t="s">
        <v>451</v>
      </c>
      <c r="AD259" s="113" t="s">
        <v>82</v>
      </c>
      <c r="AE259" s="443">
        <f t="shared" si="74"/>
        <v>168</v>
      </c>
      <c r="AF259" s="359"/>
      <c r="AG259" s="417"/>
      <c r="AH259" s="417"/>
      <c r="AI259" s="417"/>
      <c r="AJ259" s="417"/>
      <c r="AK259" s="114">
        <f t="shared" si="75"/>
        <v>840</v>
      </c>
      <c r="AL259" s="121"/>
      <c r="AM259" s="121"/>
      <c r="AO259" s="114"/>
      <c r="AP259" s="114"/>
      <c r="AQ259" s="419"/>
      <c r="AR259" s="419"/>
      <c r="AS259" s="114">
        <f t="shared" si="76"/>
        <v>840</v>
      </c>
      <c r="AU259" s="114"/>
      <c r="AV259" s="114"/>
      <c r="AW259" s="114"/>
      <c r="AX259" s="113"/>
      <c r="AY259" s="359"/>
      <c r="AZ259" s="114"/>
      <c r="BA259" s="113">
        <f t="shared" si="77"/>
        <v>840</v>
      </c>
      <c r="BB259" s="359">
        <f>BB246+BA259</f>
        <v>801046</v>
      </c>
      <c r="BC259" s="301"/>
      <c r="BD259" s="301"/>
      <c r="XEZ259" s="319"/>
      <c r="XFA259" s="319"/>
      <c r="XFB259" s="114"/>
      <c r="XFC259" s="319"/>
      <c r="XFD259" s="114"/>
    </row>
    <row r="260" s="129" customFormat="1" ht="38" customHeight="1" spans="1:16384">
      <c r="A260" s="318">
        <v>45833</v>
      </c>
      <c r="B260" s="319" t="s">
        <v>1164</v>
      </c>
      <c r="C260" s="319" t="s">
        <v>70</v>
      </c>
      <c r="D260" s="387">
        <v>4500171152</v>
      </c>
      <c r="E260" s="319">
        <v>217652657</v>
      </c>
      <c r="F260" s="387" t="s">
        <v>1169</v>
      </c>
      <c r="G260" s="114" t="s">
        <v>451</v>
      </c>
      <c r="H260" s="319" t="s">
        <v>73</v>
      </c>
      <c r="I260" s="114">
        <v>1560</v>
      </c>
      <c r="J260" s="114">
        <v>0</v>
      </c>
      <c r="K260" s="114">
        <v>1</v>
      </c>
      <c r="L260" s="114">
        <f t="shared" si="72"/>
        <v>1560</v>
      </c>
      <c r="M260" s="327">
        <v>45873</v>
      </c>
      <c r="N260" s="327">
        <f>M260-4</f>
        <v>45869</v>
      </c>
      <c r="O260" s="328"/>
      <c r="P260" s="323" t="s">
        <v>74</v>
      </c>
      <c r="Q260" s="319"/>
      <c r="R260" s="337">
        <v>45834</v>
      </c>
      <c r="S260" s="338" t="s">
        <v>76</v>
      </c>
      <c r="T260" s="338" t="s">
        <v>76</v>
      </c>
      <c r="U260" s="114" t="s">
        <v>77</v>
      </c>
      <c r="V260" s="338"/>
      <c r="W260" s="339"/>
      <c r="X260" s="319" t="s">
        <v>1166</v>
      </c>
      <c r="Y260" s="356" t="s">
        <v>1167</v>
      </c>
      <c r="Z260" s="357">
        <v>4.8644</v>
      </c>
      <c r="AA260" s="358">
        <f t="shared" si="73"/>
        <v>7588.464</v>
      </c>
      <c r="AB260" s="113" t="s">
        <v>1170</v>
      </c>
      <c r="AC260" s="114" t="s">
        <v>451</v>
      </c>
      <c r="AD260" s="113" t="s">
        <v>82</v>
      </c>
      <c r="AE260" s="443">
        <f t="shared" si="74"/>
        <v>312</v>
      </c>
      <c r="AF260" s="359"/>
      <c r="AG260" s="417"/>
      <c r="AH260" s="417"/>
      <c r="AI260" s="417"/>
      <c r="AJ260" s="417"/>
      <c r="AK260" s="114">
        <f t="shared" si="75"/>
        <v>1560</v>
      </c>
      <c r="AL260" s="121"/>
      <c r="AM260" s="121"/>
      <c r="AO260" s="114"/>
      <c r="AP260" s="114"/>
      <c r="AQ260" s="419"/>
      <c r="AR260" s="419"/>
      <c r="AS260" s="114">
        <f t="shared" si="76"/>
        <v>1560</v>
      </c>
      <c r="AU260" s="114"/>
      <c r="AV260" s="114"/>
      <c r="AW260" s="114"/>
      <c r="AX260" s="113"/>
      <c r="AY260" s="359"/>
      <c r="AZ260" s="114"/>
      <c r="BA260" s="113">
        <f t="shared" si="77"/>
        <v>1560</v>
      </c>
      <c r="BB260" s="359">
        <f>BB247+BA260</f>
        <v>804804</v>
      </c>
      <c r="BC260" s="301"/>
      <c r="BD260" s="301"/>
      <c r="XEZ260" s="319"/>
      <c r="XFA260" s="319"/>
      <c r="XFB260" s="114"/>
      <c r="XFC260" s="319"/>
      <c r="XFD260" s="114"/>
    </row>
    <row r="261" s="129" customFormat="1" ht="38" customHeight="1" spans="1:16384">
      <c r="A261" s="420">
        <v>45838</v>
      </c>
      <c r="B261" s="421" t="s">
        <v>1171</v>
      </c>
      <c r="C261" s="422" t="s">
        <v>822</v>
      </c>
      <c r="D261" s="423">
        <v>4500172103</v>
      </c>
      <c r="E261" s="424"/>
      <c r="F261" s="423" t="s">
        <v>1172</v>
      </c>
      <c r="G261" s="114" t="s">
        <v>97</v>
      </c>
      <c r="H261" s="319" t="s">
        <v>73</v>
      </c>
      <c r="I261" s="114">
        <v>240</v>
      </c>
      <c r="J261" s="114">
        <v>0</v>
      </c>
      <c r="K261" s="114">
        <v>4</v>
      </c>
      <c r="L261" s="114">
        <f t="shared" si="72"/>
        <v>60</v>
      </c>
      <c r="M261" s="426">
        <v>45874</v>
      </c>
      <c r="N261" s="327">
        <v>45870</v>
      </c>
      <c r="O261" s="328"/>
      <c r="P261" s="323" t="s">
        <v>74</v>
      </c>
      <c r="Q261" s="319"/>
      <c r="R261" s="337">
        <v>45845</v>
      </c>
      <c r="S261" s="338" t="s">
        <v>76</v>
      </c>
      <c r="T261" s="338" t="s">
        <v>754</v>
      </c>
      <c r="U261" s="114" t="s">
        <v>77</v>
      </c>
      <c r="V261" s="338"/>
      <c r="W261" s="339"/>
      <c r="X261" s="442" t="s">
        <v>1173</v>
      </c>
      <c r="Y261" s="424" t="s">
        <v>829</v>
      </c>
      <c r="Z261" s="357">
        <v>7.4812</v>
      </c>
      <c r="AA261" s="358">
        <f t="shared" si="73"/>
        <v>1795.488</v>
      </c>
      <c r="AB261" s="113" t="s">
        <v>1174</v>
      </c>
      <c r="AC261" s="114" t="s">
        <v>164</v>
      </c>
      <c r="AD261" s="113" t="s">
        <v>82</v>
      </c>
      <c r="AE261" s="359">
        <f t="shared" si="74"/>
        <v>48</v>
      </c>
      <c r="AF261" s="359"/>
      <c r="AG261" s="418"/>
      <c r="AH261" s="418"/>
      <c r="AI261" s="418"/>
      <c r="AJ261" s="418"/>
      <c r="AL261" s="419"/>
      <c r="AM261" s="419"/>
      <c r="AN261" s="114"/>
      <c r="AO261" s="114">
        <f>I261</f>
        <v>240</v>
      </c>
      <c r="AP261" s="114"/>
      <c r="AQ261" s="419"/>
      <c r="AR261" s="419"/>
      <c r="AS261" s="114">
        <f t="shared" si="76"/>
        <v>240</v>
      </c>
      <c r="AU261" s="114"/>
      <c r="AV261" s="114"/>
      <c r="AW261" s="114"/>
      <c r="AX261" s="113"/>
      <c r="AY261" s="359"/>
      <c r="AZ261" s="114"/>
      <c r="BA261" s="113"/>
      <c r="BB261" s="359"/>
      <c r="BC261" s="300"/>
      <c r="BD261" s="300"/>
      <c r="XEZ261" s="319"/>
      <c r="XFA261" s="319"/>
      <c r="XFB261" s="114"/>
      <c r="XFC261" s="319"/>
      <c r="XFD261" s="114"/>
    </row>
    <row r="262" s="129" customFormat="1" ht="38" customHeight="1" spans="1:58">
      <c r="A262" s="318">
        <v>45813</v>
      </c>
      <c r="B262" s="319" t="s">
        <v>563</v>
      </c>
      <c r="C262" s="319" t="s">
        <v>150</v>
      </c>
      <c r="D262" s="387">
        <v>4500169078</v>
      </c>
      <c r="E262" s="319" t="s">
        <v>1175</v>
      </c>
      <c r="F262" s="387" t="s">
        <v>1176</v>
      </c>
      <c r="G262" s="114" t="s">
        <v>97</v>
      </c>
      <c r="H262" s="319" t="s">
        <v>73</v>
      </c>
      <c r="I262" s="114">
        <v>652</v>
      </c>
      <c r="J262" s="114">
        <v>0</v>
      </c>
      <c r="K262" s="114">
        <v>4</v>
      </c>
      <c r="L262" s="114">
        <f t="shared" si="72"/>
        <v>163</v>
      </c>
      <c r="M262" s="327">
        <v>45876</v>
      </c>
      <c r="N262" s="327">
        <v>45873</v>
      </c>
      <c r="O262" s="328"/>
      <c r="P262" s="323" t="s">
        <v>74</v>
      </c>
      <c r="Q262" s="319"/>
      <c r="R262" s="337" t="s">
        <v>1046</v>
      </c>
      <c r="S262" s="338" t="s">
        <v>89</v>
      </c>
      <c r="T262" s="338" t="s">
        <v>1177</v>
      </c>
      <c r="U262" s="114" t="s">
        <v>77</v>
      </c>
      <c r="V262" s="338"/>
      <c r="W262" s="339"/>
      <c r="X262" s="319" t="s">
        <v>1178</v>
      </c>
      <c r="Y262" s="356" t="s">
        <v>446</v>
      </c>
      <c r="Z262" s="357">
        <v>7.4599</v>
      </c>
      <c r="AA262" s="358">
        <f t="shared" si="73"/>
        <v>4863.8548</v>
      </c>
      <c r="AB262" s="113"/>
      <c r="AC262" s="114" t="s">
        <v>164</v>
      </c>
      <c r="AD262" s="113" t="s">
        <v>82</v>
      </c>
      <c r="AE262" s="359">
        <f t="shared" si="74"/>
        <v>130.4</v>
      </c>
      <c r="AF262" s="359"/>
      <c r="AG262" s="115"/>
      <c r="AH262" s="115"/>
      <c r="AI262" s="115"/>
      <c r="AJ262" s="115"/>
      <c r="AK262" s="113"/>
      <c r="AL262" s="115"/>
      <c r="AM262" s="115"/>
      <c r="AN262" s="113"/>
      <c r="AO262" s="113">
        <f>I262</f>
        <v>652</v>
      </c>
      <c r="AQ262" s="116"/>
      <c r="AR262" s="116"/>
      <c r="AS262" s="114">
        <f t="shared" si="76"/>
        <v>652</v>
      </c>
      <c r="AU262" s="114"/>
      <c r="AV262" s="114"/>
      <c r="AW262" s="114"/>
      <c r="AX262" s="114"/>
      <c r="AY262" s="114"/>
      <c r="AZ262" s="114"/>
      <c r="BA262" s="113">
        <f t="shared" ref="BA262:BA268" si="79">I262</f>
        <v>652</v>
      </c>
      <c r="BB262" s="359">
        <f>BB148+BA262</f>
        <v>783416</v>
      </c>
      <c r="BC262" s="115"/>
      <c r="BD262" s="115"/>
      <c r="BE262" s="369"/>
      <c r="BF262" s="369"/>
    </row>
    <row r="263" s="129" customFormat="1" ht="38" customHeight="1" spans="1:58">
      <c r="A263" s="318">
        <v>45743</v>
      </c>
      <c r="B263" s="319" t="s">
        <v>563</v>
      </c>
      <c r="C263" s="319" t="s">
        <v>150</v>
      </c>
      <c r="D263" s="387">
        <v>4500161490</v>
      </c>
      <c r="E263" s="319" t="s">
        <v>1179</v>
      </c>
      <c r="F263" s="114" t="s">
        <v>1180</v>
      </c>
      <c r="G263" s="114" t="s">
        <v>97</v>
      </c>
      <c r="H263" s="319" t="s">
        <v>73</v>
      </c>
      <c r="I263" s="114">
        <v>1496</v>
      </c>
      <c r="J263" s="114">
        <v>0</v>
      </c>
      <c r="K263" s="114">
        <v>4</v>
      </c>
      <c r="L263" s="114">
        <f t="shared" si="72"/>
        <v>374</v>
      </c>
      <c r="M263" s="327">
        <v>45877</v>
      </c>
      <c r="N263" s="327">
        <v>45873</v>
      </c>
      <c r="O263" s="328"/>
      <c r="P263" s="323" t="s">
        <v>74</v>
      </c>
      <c r="Q263" s="319"/>
      <c r="R263" s="337" t="s">
        <v>845</v>
      </c>
      <c r="S263" s="338" t="s">
        <v>89</v>
      </c>
      <c r="T263" s="338" t="s">
        <v>1030</v>
      </c>
      <c r="U263" s="114" t="s">
        <v>77</v>
      </c>
      <c r="V263" s="338"/>
      <c r="W263" s="339"/>
      <c r="X263" s="319" t="s">
        <v>1181</v>
      </c>
      <c r="Y263" s="356" t="s">
        <v>446</v>
      </c>
      <c r="Z263" s="357">
        <v>7.4599</v>
      </c>
      <c r="AA263" s="358">
        <f t="shared" si="73"/>
        <v>11160.0104</v>
      </c>
      <c r="AB263" s="113"/>
      <c r="AC263" s="114" t="s">
        <v>164</v>
      </c>
      <c r="AD263" s="113" t="s">
        <v>82</v>
      </c>
      <c r="AE263" s="359">
        <f t="shared" si="74"/>
        <v>299.2</v>
      </c>
      <c r="AF263" s="359"/>
      <c r="AG263" s="115"/>
      <c r="AH263" s="115"/>
      <c r="AI263" s="115"/>
      <c r="AJ263" s="115"/>
      <c r="AK263" s="113"/>
      <c r="AL263" s="115"/>
      <c r="AM263" s="115"/>
      <c r="AN263" s="113"/>
      <c r="AO263" s="113">
        <f>I263</f>
        <v>1496</v>
      </c>
      <c r="AP263" s="113"/>
      <c r="AQ263" s="116"/>
      <c r="AR263" s="116"/>
      <c r="AS263" s="114">
        <f t="shared" si="76"/>
        <v>1496</v>
      </c>
      <c r="AT263" s="114"/>
      <c r="AU263" s="114"/>
      <c r="AV263" s="114"/>
      <c r="AW263" s="114"/>
      <c r="AX263" s="114"/>
      <c r="AY263" s="114"/>
      <c r="AZ263" s="114"/>
      <c r="BA263" s="113">
        <f t="shared" si="79"/>
        <v>1496</v>
      </c>
      <c r="BB263" s="359">
        <f>BB154+BA263</f>
        <v>789276</v>
      </c>
      <c r="BC263" s="115"/>
      <c r="BD263" s="115"/>
      <c r="BE263" s="369"/>
      <c r="BF263" s="369"/>
    </row>
    <row r="264" s="129" customFormat="1" ht="41" customHeight="1" spans="1:58">
      <c r="A264" s="318">
        <v>45831</v>
      </c>
      <c r="B264" s="319" t="s">
        <v>1182</v>
      </c>
      <c r="C264" s="319" t="s">
        <v>113</v>
      </c>
      <c r="D264" s="387">
        <v>4500170899</v>
      </c>
      <c r="E264" s="114" t="s">
        <v>1183</v>
      </c>
      <c r="F264" s="387" t="s">
        <v>1184</v>
      </c>
      <c r="G264" s="114" t="s">
        <v>116</v>
      </c>
      <c r="H264" s="319" t="s">
        <v>73</v>
      </c>
      <c r="I264" s="114">
        <v>280</v>
      </c>
      <c r="J264" s="114">
        <v>0</v>
      </c>
      <c r="K264" s="114">
        <v>4</v>
      </c>
      <c r="L264" s="114">
        <f t="shared" si="72"/>
        <v>70</v>
      </c>
      <c r="M264" s="327">
        <v>45880</v>
      </c>
      <c r="N264" s="327">
        <f>M264-4</f>
        <v>45876</v>
      </c>
      <c r="O264" s="113"/>
      <c r="P264" s="323" t="s">
        <v>74</v>
      </c>
      <c r="Q264" s="319"/>
      <c r="R264" s="337">
        <v>45832</v>
      </c>
      <c r="S264" s="338" t="s">
        <v>76</v>
      </c>
      <c r="T264" s="338" t="s">
        <v>1185</v>
      </c>
      <c r="U264" s="114" t="s">
        <v>77</v>
      </c>
      <c r="V264" s="338"/>
      <c r="W264" s="339" t="s">
        <v>1062</v>
      </c>
      <c r="X264" s="319" t="s">
        <v>1186</v>
      </c>
      <c r="Y264" s="356" t="s">
        <v>580</v>
      </c>
      <c r="Z264" s="357">
        <v>7.1776</v>
      </c>
      <c r="AA264" s="358">
        <f t="shared" si="73"/>
        <v>2009.728</v>
      </c>
      <c r="AB264" s="113"/>
      <c r="AC264" s="114" t="s">
        <v>164</v>
      </c>
      <c r="AD264" s="113" t="s">
        <v>82</v>
      </c>
      <c r="AE264" s="359"/>
      <c r="AF264" s="359"/>
      <c r="AG264" s="112"/>
      <c r="AH264" s="112"/>
      <c r="AI264" s="112"/>
      <c r="AJ264" s="112"/>
      <c r="AK264" s="113"/>
      <c r="AL264" s="112"/>
      <c r="AM264" s="112"/>
      <c r="AN264" s="113"/>
      <c r="AO264" s="129">
        <f>I264</f>
        <v>280</v>
      </c>
      <c r="AQ264" s="419"/>
      <c r="AR264" s="419"/>
      <c r="AS264" s="114">
        <f t="shared" si="76"/>
        <v>280</v>
      </c>
      <c r="AU264" s="114"/>
      <c r="AV264" s="114"/>
      <c r="AW264" s="114"/>
      <c r="AX264" s="114"/>
      <c r="AY264" s="114"/>
      <c r="AZ264" s="114"/>
      <c r="BA264" s="113">
        <f t="shared" si="79"/>
        <v>280</v>
      </c>
      <c r="BB264" s="359">
        <f>BB284+BA264</f>
        <v>790436</v>
      </c>
      <c r="BC264" s="112"/>
      <c r="BD264" s="112"/>
      <c r="BE264" s="369"/>
      <c r="BF264" s="369"/>
    </row>
    <row r="265" s="129" customFormat="1" ht="38" customHeight="1" spans="1:58">
      <c r="A265" s="318">
        <v>45841</v>
      </c>
      <c r="B265" s="319" t="s">
        <v>1187</v>
      </c>
      <c r="C265" s="319" t="s">
        <v>697</v>
      </c>
      <c r="D265" s="319">
        <v>4500172603</v>
      </c>
      <c r="E265" s="114" t="s">
        <v>1188</v>
      </c>
      <c r="F265" s="319" t="s">
        <v>1189</v>
      </c>
      <c r="G265" s="114" t="s">
        <v>97</v>
      </c>
      <c r="H265" s="319" t="s">
        <v>73</v>
      </c>
      <c r="I265" s="395">
        <v>176</v>
      </c>
      <c r="J265" s="114">
        <v>0</v>
      </c>
      <c r="K265" s="114">
        <v>4</v>
      </c>
      <c r="L265" s="114">
        <f t="shared" si="72"/>
        <v>44</v>
      </c>
      <c r="M265" s="327">
        <v>45881</v>
      </c>
      <c r="N265" s="327">
        <f>M265-4</f>
        <v>45877</v>
      </c>
      <c r="O265" s="113"/>
      <c r="P265" s="323" t="s">
        <v>74</v>
      </c>
      <c r="Q265" s="319"/>
      <c r="R265" s="337">
        <v>45856</v>
      </c>
      <c r="S265" s="338" t="s">
        <v>76</v>
      </c>
      <c r="T265" s="338" t="s">
        <v>1190</v>
      </c>
      <c r="U265" s="114" t="s">
        <v>77</v>
      </c>
      <c r="V265" s="338"/>
      <c r="W265" s="339"/>
      <c r="X265" s="319" t="s">
        <v>1191</v>
      </c>
      <c r="Y265" s="356" t="s">
        <v>410</v>
      </c>
      <c r="Z265" s="357">
        <v>7.1776</v>
      </c>
      <c r="AA265" s="358">
        <f t="shared" si="73"/>
        <v>1263.2576</v>
      </c>
      <c r="AB265" s="432" t="s">
        <v>1192</v>
      </c>
      <c r="AC265" s="114" t="s">
        <v>97</v>
      </c>
      <c r="AD265" s="113" t="s">
        <v>82</v>
      </c>
      <c r="AE265" s="359"/>
      <c r="AF265" s="359"/>
      <c r="AG265" s="445"/>
      <c r="AH265" s="445"/>
      <c r="AI265" s="445"/>
      <c r="AJ265" s="445"/>
      <c r="AK265" s="113">
        <f>I265</f>
        <v>176</v>
      </c>
      <c r="AL265" s="445"/>
      <c r="AM265" s="445"/>
      <c r="AN265" s="113"/>
      <c r="AO265" s="114"/>
      <c r="AP265" s="113"/>
      <c r="AQ265" s="419"/>
      <c r="AR265" s="419"/>
      <c r="AS265" s="114">
        <f t="shared" si="76"/>
        <v>176</v>
      </c>
      <c r="AT265" s="114"/>
      <c r="AU265" s="114"/>
      <c r="AV265" s="114"/>
      <c r="AW265" s="114"/>
      <c r="AX265" s="114"/>
      <c r="AY265" s="114"/>
      <c r="AZ265" s="114"/>
      <c r="BA265" s="113">
        <f t="shared" si="79"/>
        <v>176</v>
      </c>
      <c r="BB265" s="359">
        <f>BB167+BA265</f>
        <v>780628</v>
      </c>
      <c r="BC265" s="445"/>
      <c r="BD265" s="445"/>
      <c r="BE265" s="369"/>
      <c r="BF265" s="369"/>
    </row>
    <row r="266" s="129" customFormat="1" ht="38" customHeight="1" spans="1:58">
      <c r="A266" s="318">
        <v>45841</v>
      </c>
      <c r="B266" s="319" t="s">
        <v>1187</v>
      </c>
      <c r="C266" s="319" t="s">
        <v>697</v>
      </c>
      <c r="D266" s="319">
        <v>4500172603</v>
      </c>
      <c r="E266" s="114" t="s">
        <v>1188</v>
      </c>
      <c r="F266" s="319" t="s">
        <v>1193</v>
      </c>
      <c r="G266" s="114" t="s">
        <v>97</v>
      </c>
      <c r="H266" s="319" t="s">
        <v>73</v>
      </c>
      <c r="I266" s="114">
        <v>112</v>
      </c>
      <c r="J266" s="114">
        <v>0</v>
      </c>
      <c r="K266" s="114">
        <v>4</v>
      </c>
      <c r="L266" s="114">
        <f t="shared" si="72"/>
        <v>28</v>
      </c>
      <c r="M266" s="327">
        <v>45881</v>
      </c>
      <c r="N266" s="327">
        <f>M266-4</f>
        <v>45877</v>
      </c>
      <c r="O266" s="113" t="s">
        <v>1194</v>
      </c>
      <c r="P266" s="323" t="s">
        <v>74</v>
      </c>
      <c r="Q266" s="319"/>
      <c r="R266" s="337">
        <v>45856</v>
      </c>
      <c r="S266" s="338" t="s">
        <v>76</v>
      </c>
      <c r="T266" s="338" t="s">
        <v>1190</v>
      </c>
      <c r="U266" s="114" t="s">
        <v>77</v>
      </c>
      <c r="V266" s="338"/>
      <c r="W266" s="339"/>
      <c r="X266" s="319" t="s">
        <v>1191</v>
      </c>
      <c r="Y266" s="356" t="s">
        <v>410</v>
      </c>
      <c r="Z266" s="357">
        <v>7.5943</v>
      </c>
      <c r="AA266" s="358">
        <f t="shared" si="73"/>
        <v>850.5616</v>
      </c>
      <c r="AB266" s="113" t="s">
        <v>1195</v>
      </c>
      <c r="AC266" s="114" t="s">
        <v>97</v>
      </c>
      <c r="AD266" s="113" t="s">
        <v>82</v>
      </c>
      <c r="AE266" s="359"/>
      <c r="AF266" s="359"/>
      <c r="AG266" s="112"/>
      <c r="AH266" s="112"/>
      <c r="AI266" s="112"/>
      <c r="AJ266" s="112"/>
      <c r="AK266" s="113">
        <f>I266</f>
        <v>112</v>
      </c>
      <c r="AL266" s="112"/>
      <c r="AM266" s="112"/>
      <c r="AN266" s="113"/>
      <c r="AO266" s="114"/>
      <c r="AP266" s="113"/>
      <c r="AQ266" s="121"/>
      <c r="AR266" s="121"/>
      <c r="AS266" s="114">
        <f t="shared" si="76"/>
        <v>112</v>
      </c>
      <c r="AT266" s="114"/>
      <c r="AU266" s="114"/>
      <c r="AV266" s="114"/>
      <c r="AW266" s="114"/>
      <c r="AX266" s="114"/>
      <c r="AY266" s="114"/>
      <c r="AZ266" s="114"/>
      <c r="BA266" s="113">
        <f t="shared" si="79"/>
        <v>112</v>
      </c>
      <c r="BB266" s="359">
        <f>BB168+BA266</f>
        <v>780924</v>
      </c>
      <c r="BC266" s="112"/>
      <c r="BD266" s="112"/>
      <c r="BE266" s="369"/>
      <c r="BF266" s="369"/>
    </row>
    <row r="267" s="129" customFormat="1" ht="38" customHeight="1" spans="1:16384">
      <c r="A267" s="420">
        <v>45838</v>
      </c>
      <c r="B267" s="421" t="s">
        <v>102</v>
      </c>
      <c r="C267" s="422" t="s">
        <v>70</v>
      </c>
      <c r="D267" s="423">
        <v>4500171923</v>
      </c>
      <c r="E267" s="424" t="s">
        <v>1196</v>
      </c>
      <c r="F267" s="423" t="s">
        <v>1197</v>
      </c>
      <c r="G267" s="114" t="s">
        <v>97</v>
      </c>
      <c r="H267" s="319" t="s">
        <v>73</v>
      </c>
      <c r="I267" s="114">
        <v>2000</v>
      </c>
      <c r="J267" s="114">
        <v>0</v>
      </c>
      <c r="K267" s="114">
        <v>4</v>
      </c>
      <c r="L267" s="114">
        <f t="shared" si="72"/>
        <v>500</v>
      </c>
      <c r="M267" s="426">
        <v>45870</v>
      </c>
      <c r="N267" s="327">
        <f>M267-4</f>
        <v>45866</v>
      </c>
      <c r="O267" s="328"/>
      <c r="P267" s="323" t="s">
        <v>74</v>
      </c>
      <c r="Q267" s="319"/>
      <c r="R267" s="337">
        <v>45846</v>
      </c>
      <c r="S267" s="338" t="s">
        <v>76</v>
      </c>
      <c r="T267" s="338" t="s">
        <v>1100</v>
      </c>
      <c r="U267" s="114" t="s">
        <v>77</v>
      </c>
      <c r="V267" s="338"/>
      <c r="W267" s="339"/>
      <c r="X267" s="430" t="s">
        <v>1101</v>
      </c>
      <c r="Y267" s="424" t="s">
        <v>80</v>
      </c>
      <c r="Z267" s="357">
        <v>4.2806</v>
      </c>
      <c r="AA267" s="358">
        <f t="shared" si="73"/>
        <v>8561.2</v>
      </c>
      <c r="AB267" s="434" t="s">
        <v>1198</v>
      </c>
      <c r="AC267" s="114" t="s">
        <v>97</v>
      </c>
      <c r="AD267" s="113" t="s">
        <v>82</v>
      </c>
      <c r="AE267" s="359">
        <f>I267*0.2</f>
        <v>400</v>
      </c>
      <c r="AF267" s="359"/>
      <c r="AG267" s="435"/>
      <c r="AH267" s="435"/>
      <c r="AI267" s="435"/>
      <c r="AJ267" s="435"/>
      <c r="AK267" s="113">
        <f>I267</f>
        <v>2000</v>
      </c>
      <c r="AL267" s="436"/>
      <c r="AM267" s="436"/>
      <c r="AN267" s="114"/>
      <c r="AO267" s="114"/>
      <c r="AP267" s="114"/>
      <c r="AQ267" s="436"/>
      <c r="AR267" s="436"/>
      <c r="AS267" s="114">
        <f t="shared" si="76"/>
        <v>2000</v>
      </c>
      <c r="AU267" s="114"/>
      <c r="AV267" s="114"/>
      <c r="AW267" s="114"/>
      <c r="AX267" s="113"/>
      <c r="AY267" s="359"/>
      <c r="AZ267" s="114"/>
      <c r="BA267" s="113">
        <f t="shared" si="79"/>
        <v>2000</v>
      </c>
      <c r="BB267" s="359">
        <f>BB238+BA267</f>
        <v>792244</v>
      </c>
      <c r="BC267" s="437"/>
      <c r="BD267" s="437"/>
      <c r="XEZ267" s="319"/>
      <c r="XFA267" s="319"/>
      <c r="XFB267" s="114"/>
      <c r="XFC267" s="319"/>
      <c r="XFD267" s="114"/>
    </row>
    <row r="268" s="129" customFormat="1" ht="38" customHeight="1" spans="1:58">
      <c r="A268" s="318">
        <v>45819</v>
      </c>
      <c r="B268" s="319" t="s">
        <v>643</v>
      </c>
      <c r="C268" s="319" t="s">
        <v>70</v>
      </c>
      <c r="D268" s="387">
        <v>4500169655</v>
      </c>
      <c r="E268" s="319">
        <v>7137241561</v>
      </c>
      <c r="F268" s="114" t="s">
        <v>1199</v>
      </c>
      <c r="G268" s="114" t="s">
        <v>59</v>
      </c>
      <c r="H268" s="319"/>
      <c r="I268" s="114">
        <v>5976</v>
      </c>
      <c r="J268" s="114">
        <v>0</v>
      </c>
      <c r="K268" s="114">
        <v>24</v>
      </c>
      <c r="L268" s="114">
        <f t="shared" si="72"/>
        <v>249</v>
      </c>
      <c r="M268" s="327">
        <v>45877</v>
      </c>
      <c r="N268" s="327">
        <v>45873</v>
      </c>
      <c r="O268" s="328"/>
      <c r="P268" s="323" t="s">
        <v>74</v>
      </c>
      <c r="Q268" s="319"/>
      <c r="R268" s="337">
        <v>45818</v>
      </c>
      <c r="S268" s="338" t="s">
        <v>89</v>
      </c>
      <c r="T268" s="338" t="s">
        <v>913</v>
      </c>
      <c r="U268" s="114" t="s">
        <v>77</v>
      </c>
      <c r="V268" s="338"/>
      <c r="W268" s="339" t="s">
        <v>914</v>
      </c>
      <c r="X268" s="319" t="s">
        <v>1200</v>
      </c>
      <c r="Y268" s="356" t="s">
        <v>351</v>
      </c>
      <c r="Z268" s="357">
        <v>122.1638</v>
      </c>
      <c r="AA268" s="358">
        <f>Z268*L268</f>
        <v>30418.7862</v>
      </c>
      <c r="AB268" s="113" t="s">
        <v>1201</v>
      </c>
      <c r="AC268" s="404" t="s">
        <v>59</v>
      </c>
      <c r="AD268" s="113" t="s">
        <v>82</v>
      </c>
      <c r="AE268" s="359">
        <f>I268*0.2</f>
        <v>1195.2</v>
      </c>
      <c r="AF268" s="359"/>
      <c r="AG268" s="115"/>
      <c r="AH268" s="115"/>
      <c r="AI268" s="115"/>
      <c r="AJ268" s="115"/>
      <c r="AK268" s="113">
        <f>I268</f>
        <v>5976</v>
      </c>
      <c r="AL268" s="115"/>
      <c r="AM268" s="115"/>
      <c r="AN268" s="114"/>
      <c r="AO268" s="113"/>
      <c r="AP268" s="113"/>
      <c r="AQ268" s="116"/>
      <c r="AR268" s="116"/>
      <c r="AS268" s="114">
        <f t="shared" si="76"/>
        <v>5976</v>
      </c>
      <c r="AT268" s="395"/>
      <c r="AU268" s="114"/>
      <c r="AV268" s="114">
        <f>L268</f>
        <v>249</v>
      </c>
      <c r="AW268" s="114"/>
      <c r="AX268" s="114"/>
      <c r="AY268" s="114"/>
      <c r="AZ268" s="114"/>
      <c r="BA268" s="113">
        <f t="shared" si="79"/>
        <v>5976</v>
      </c>
      <c r="BB268" s="359">
        <f>BB155+BA268</f>
        <v>794332</v>
      </c>
      <c r="BC268" s="115"/>
      <c r="BD268" s="115"/>
      <c r="BE268" s="369"/>
      <c r="BF268" s="369"/>
    </row>
    <row r="269" s="129" customFormat="1" ht="38" customHeight="1" spans="1:58">
      <c r="A269" s="318">
        <v>45841</v>
      </c>
      <c r="B269" s="319" t="s">
        <v>1202</v>
      </c>
      <c r="C269" s="319" t="s">
        <v>113</v>
      </c>
      <c r="D269" s="387">
        <v>4500172623</v>
      </c>
      <c r="E269" s="319" t="s">
        <v>1203</v>
      </c>
      <c r="F269" s="387" t="s">
        <v>1204</v>
      </c>
      <c r="G269" s="114" t="s">
        <v>116</v>
      </c>
      <c r="H269" s="319" t="s">
        <v>73</v>
      </c>
      <c r="I269" s="114">
        <v>72</v>
      </c>
      <c r="J269" s="114">
        <v>0</v>
      </c>
      <c r="K269" s="114">
        <v>4</v>
      </c>
      <c r="L269" s="114">
        <f t="shared" si="72"/>
        <v>18</v>
      </c>
      <c r="M269" s="327">
        <v>45877</v>
      </c>
      <c r="N269" s="327">
        <v>45873</v>
      </c>
      <c r="O269" s="328"/>
      <c r="P269" s="323" t="s">
        <v>74</v>
      </c>
      <c r="Q269" s="319"/>
      <c r="R269" s="337" t="s">
        <v>994</v>
      </c>
      <c r="S269" s="338" t="s">
        <v>89</v>
      </c>
      <c r="T269" s="338" t="s">
        <v>891</v>
      </c>
      <c r="U269" s="114" t="s">
        <v>77</v>
      </c>
      <c r="V269" s="338"/>
      <c r="W269" s="339"/>
      <c r="X269" s="319" t="s">
        <v>1205</v>
      </c>
      <c r="Y269" s="356" t="s">
        <v>893</v>
      </c>
      <c r="Z269" s="357">
        <v>8.1258</v>
      </c>
      <c r="AA269" s="358">
        <f>Z269*I269</f>
        <v>585.0576</v>
      </c>
      <c r="AB269" s="113"/>
      <c r="AC269" s="114" t="s">
        <v>121</v>
      </c>
      <c r="AD269" s="113" t="s">
        <v>82</v>
      </c>
      <c r="AE269" s="359"/>
      <c r="AF269" s="359">
        <f>I269</f>
        <v>72</v>
      </c>
      <c r="AG269" s="417"/>
      <c r="AH269" s="417"/>
      <c r="AI269" s="417"/>
      <c r="AJ269" s="417"/>
      <c r="AK269" s="113"/>
      <c r="AL269" s="417"/>
      <c r="AM269" s="417"/>
      <c r="AN269" s="113"/>
      <c r="AO269" s="114">
        <f t="shared" ref="AO269:AO277" si="80">I269</f>
        <v>72</v>
      </c>
      <c r="AP269" s="113"/>
      <c r="AQ269" s="121"/>
      <c r="AR269" s="121"/>
      <c r="AS269" s="114">
        <f t="shared" si="76"/>
        <v>72</v>
      </c>
      <c r="AT269" s="114"/>
      <c r="AU269" s="114"/>
      <c r="AV269" s="114"/>
      <c r="AW269" s="114"/>
      <c r="AX269" s="114"/>
      <c r="AY269" s="114"/>
      <c r="AZ269" s="114"/>
      <c r="BA269" s="113">
        <f t="shared" ref="BA267:BA332" si="81">I269</f>
        <v>72</v>
      </c>
      <c r="BB269" s="359">
        <f>BB268+BA269</f>
        <v>794404</v>
      </c>
      <c r="BC269" s="417"/>
      <c r="BD269" s="417"/>
      <c r="BE269" s="369"/>
      <c r="BF269" s="369"/>
    </row>
    <row r="270" s="129" customFormat="1" ht="38" customHeight="1" spans="1:58">
      <c r="A270" s="318">
        <v>45841</v>
      </c>
      <c r="B270" s="319" t="s">
        <v>1202</v>
      </c>
      <c r="C270" s="319" t="s">
        <v>113</v>
      </c>
      <c r="D270" s="387">
        <v>4500172623</v>
      </c>
      <c r="E270" s="319" t="s">
        <v>1206</v>
      </c>
      <c r="F270" s="387" t="s">
        <v>1207</v>
      </c>
      <c r="G270" s="114" t="s">
        <v>116</v>
      </c>
      <c r="H270" s="319" t="s">
        <v>73</v>
      </c>
      <c r="I270" s="114">
        <v>24</v>
      </c>
      <c r="J270" s="114">
        <v>0</v>
      </c>
      <c r="K270" s="114">
        <v>4</v>
      </c>
      <c r="L270" s="114">
        <f t="shared" si="72"/>
        <v>6</v>
      </c>
      <c r="M270" s="327">
        <v>45877</v>
      </c>
      <c r="N270" s="327">
        <v>45873</v>
      </c>
      <c r="O270" s="328"/>
      <c r="P270" s="323" t="s">
        <v>74</v>
      </c>
      <c r="Q270" s="319"/>
      <c r="R270" s="337" t="s">
        <v>994</v>
      </c>
      <c r="S270" s="338" t="s">
        <v>89</v>
      </c>
      <c r="T270" s="338" t="s">
        <v>891</v>
      </c>
      <c r="U270" s="114" t="s">
        <v>77</v>
      </c>
      <c r="V270" s="338"/>
      <c r="W270" s="339"/>
      <c r="X270" s="319" t="s">
        <v>1205</v>
      </c>
      <c r="Y270" s="356" t="s">
        <v>893</v>
      </c>
      <c r="Z270" s="357">
        <v>8.1258</v>
      </c>
      <c r="AA270" s="358">
        <f t="shared" ref="AA270:AA279" si="82">Z270*I270</f>
        <v>195.0192</v>
      </c>
      <c r="AB270" s="113"/>
      <c r="AC270" s="114" t="s">
        <v>121</v>
      </c>
      <c r="AD270" s="113" t="s">
        <v>82</v>
      </c>
      <c r="AE270" s="359"/>
      <c r="AF270" s="359">
        <f>I270</f>
        <v>24</v>
      </c>
      <c r="AG270" s="417"/>
      <c r="AH270" s="417"/>
      <c r="AI270" s="417"/>
      <c r="AJ270" s="417"/>
      <c r="AK270" s="113"/>
      <c r="AL270" s="417"/>
      <c r="AM270" s="417"/>
      <c r="AN270" s="113"/>
      <c r="AO270" s="114">
        <f t="shared" si="80"/>
        <v>24</v>
      </c>
      <c r="AP270" s="113"/>
      <c r="AQ270" s="121"/>
      <c r="AR270" s="121"/>
      <c r="AS270" s="114">
        <f t="shared" si="76"/>
        <v>24</v>
      </c>
      <c r="AT270" s="114"/>
      <c r="AU270" s="114"/>
      <c r="AV270" s="114"/>
      <c r="AW270" s="114"/>
      <c r="AX270" s="114"/>
      <c r="AY270" s="114"/>
      <c r="AZ270" s="114"/>
      <c r="BA270" s="113">
        <f t="shared" si="81"/>
        <v>24</v>
      </c>
      <c r="BB270" s="359">
        <f>BB250+BA270</f>
        <v>789444</v>
      </c>
      <c r="BC270" s="417"/>
      <c r="BD270" s="417"/>
      <c r="BE270" s="369"/>
      <c r="BF270" s="369"/>
    </row>
    <row r="271" s="129" customFormat="1" ht="38" customHeight="1" spans="1:58">
      <c r="A271" s="318">
        <v>45841</v>
      </c>
      <c r="B271" s="319" t="s">
        <v>1202</v>
      </c>
      <c r="C271" s="319" t="s">
        <v>113</v>
      </c>
      <c r="D271" s="387">
        <v>4500172623</v>
      </c>
      <c r="E271" s="319" t="s">
        <v>1208</v>
      </c>
      <c r="F271" s="387" t="s">
        <v>1209</v>
      </c>
      <c r="G271" s="114" t="s">
        <v>116</v>
      </c>
      <c r="H271" s="319" t="s">
        <v>73</v>
      </c>
      <c r="I271" s="114">
        <v>24</v>
      </c>
      <c r="J271" s="114">
        <v>0</v>
      </c>
      <c r="K271" s="114">
        <v>4</v>
      </c>
      <c r="L271" s="114">
        <f t="shared" si="72"/>
        <v>6</v>
      </c>
      <c r="M271" s="327">
        <v>45877</v>
      </c>
      <c r="N271" s="327">
        <v>45873</v>
      </c>
      <c r="O271" s="328"/>
      <c r="P271" s="323" t="s">
        <v>74</v>
      </c>
      <c r="Q271" s="319"/>
      <c r="R271" s="337" t="s">
        <v>994</v>
      </c>
      <c r="S271" s="338" t="s">
        <v>89</v>
      </c>
      <c r="T271" s="338" t="s">
        <v>891</v>
      </c>
      <c r="U271" s="114" t="s">
        <v>77</v>
      </c>
      <c r="V271" s="338"/>
      <c r="W271" s="339"/>
      <c r="X271" s="319" t="s">
        <v>1205</v>
      </c>
      <c r="Y271" s="356" t="s">
        <v>893</v>
      </c>
      <c r="Z271" s="357">
        <v>8.1258</v>
      </c>
      <c r="AA271" s="358">
        <f t="shared" si="82"/>
        <v>195.0192</v>
      </c>
      <c r="AB271" s="113"/>
      <c r="AC271" s="114" t="s">
        <v>121</v>
      </c>
      <c r="AD271" s="113" t="s">
        <v>82</v>
      </c>
      <c r="AE271" s="359"/>
      <c r="AF271" s="359">
        <f>I271</f>
        <v>24</v>
      </c>
      <c r="AG271" s="417"/>
      <c r="AH271" s="417"/>
      <c r="AI271" s="417"/>
      <c r="AJ271" s="417"/>
      <c r="AK271" s="113"/>
      <c r="AL271" s="417"/>
      <c r="AM271" s="417"/>
      <c r="AN271" s="113"/>
      <c r="AO271" s="114">
        <f t="shared" si="80"/>
        <v>24</v>
      </c>
      <c r="AP271" s="113"/>
      <c r="AQ271" s="121"/>
      <c r="AR271" s="121"/>
      <c r="AS271" s="114">
        <f t="shared" si="76"/>
        <v>24</v>
      </c>
      <c r="AT271" s="114"/>
      <c r="AU271" s="114"/>
      <c r="AV271" s="114"/>
      <c r="AW271" s="114"/>
      <c r="AX271" s="114"/>
      <c r="AY271" s="114"/>
      <c r="AZ271" s="114"/>
      <c r="BA271" s="113">
        <f t="shared" si="81"/>
        <v>24</v>
      </c>
      <c r="BB271" s="359">
        <f t="shared" ref="BB269:BB277" si="83">BB269+BA271</f>
        <v>794428</v>
      </c>
      <c r="BC271" s="417"/>
      <c r="BD271" s="417"/>
      <c r="BE271" s="369"/>
      <c r="BF271" s="369"/>
    </row>
    <row r="272" s="129" customFormat="1" ht="38" customHeight="1" spans="1:58">
      <c r="A272" s="318">
        <v>45841</v>
      </c>
      <c r="B272" s="319" t="s">
        <v>1202</v>
      </c>
      <c r="C272" s="319" t="s">
        <v>113</v>
      </c>
      <c r="D272" s="387">
        <v>4500172623</v>
      </c>
      <c r="E272" s="319" t="s">
        <v>1210</v>
      </c>
      <c r="F272" s="387" t="s">
        <v>1211</v>
      </c>
      <c r="G272" s="114" t="s">
        <v>116</v>
      </c>
      <c r="H272" s="319" t="s">
        <v>73</v>
      </c>
      <c r="I272" s="114">
        <v>84</v>
      </c>
      <c r="J272" s="114">
        <v>0</v>
      </c>
      <c r="K272" s="114">
        <v>4</v>
      </c>
      <c r="L272" s="114">
        <f t="shared" si="72"/>
        <v>21</v>
      </c>
      <c r="M272" s="327">
        <v>45877</v>
      </c>
      <c r="N272" s="327">
        <v>45873</v>
      </c>
      <c r="O272" s="328"/>
      <c r="P272" s="323" t="s">
        <v>74</v>
      </c>
      <c r="Q272" s="319"/>
      <c r="R272" s="337" t="s">
        <v>994</v>
      </c>
      <c r="S272" s="338" t="s">
        <v>89</v>
      </c>
      <c r="T272" s="338" t="s">
        <v>891</v>
      </c>
      <c r="U272" s="114" t="s">
        <v>77</v>
      </c>
      <c r="V272" s="338"/>
      <c r="W272" s="339"/>
      <c r="X272" s="319" t="s">
        <v>1205</v>
      </c>
      <c r="Y272" s="356" t="s">
        <v>893</v>
      </c>
      <c r="Z272" s="357">
        <v>8.1258</v>
      </c>
      <c r="AA272" s="358">
        <f t="shared" si="82"/>
        <v>682.5672</v>
      </c>
      <c r="AB272" s="113"/>
      <c r="AC272" s="114" t="s">
        <v>121</v>
      </c>
      <c r="AD272" s="113" t="s">
        <v>82</v>
      </c>
      <c r="AE272" s="359"/>
      <c r="AF272" s="359">
        <f t="shared" ref="AF272:AF277" si="84">I272</f>
        <v>84</v>
      </c>
      <c r="AG272" s="417"/>
      <c r="AH272" s="417"/>
      <c r="AI272" s="417"/>
      <c r="AJ272" s="417"/>
      <c r="AK272" s="113"/>
      <c r="AL272" s="417"/>
      <c r="AM272" s="417"/>
      <c r="AN272" s="113"/>
      <c r="AO272" s="114">
        <f t="shared" si="80"/>
        <v>84</v>
      </c>
      <c r="AP272" s="113"/>
      <c r="AQ272" s="121"/>
      <c r="AR272" s="121"/>
      <c r="AS272" s="114">
        <f t="shared" si="76"/>
        <v>84</v>
      </c>
      <c r="AT272" s="114"/>
      <c r="AU272" s="114"/>
      <c r="AV272" s="114"/>
      <c r="AW272" s="114"/>
      <c r="AX272" s="114"/>
      <c r="AY272" s="114"/>
      <c r="AZ272" s="114"/>
      <c r="BA272" s="113">
        <f t="shared" si="81"/>
        <v>84</v>
      </c>
      <c r="BB272" s="359">
        <f t="shared" si="83"/>
        <v>789528</v>
      </c>
      <c r="BC272" s="417"/>
      <c r="BD272" s="417"/>
      <c r="BE272" s="369"/>
      <c r="BF272" s="369"/>
    </row>
    <row r="273" s="129" customFormat="1" ht="38" customHeight="1" spans="1:58">
      <c r="A273" s="318">
        <v>45841</v>
      </c>
      <c r="B273" s="319" t="s">
        <v>1202</v>
      </c>
      <c r="C273" s="319" t="s">
        <v>113</v>
      </c>
      <c r="D273" s="387">
        <v>4500172623</v>
      </c>
      <c r="E273" s="319" t="s">
        <v>1212</v>
      </c>
      <c r="F273" s="387" t="s">
        <v>1213</v>
      </c>
      <c r="G273" s="114" t="s">
        <v>116</v>
      </c>
      <c r="H273" s="319" t="s">
        <v>73</v>
      </c>
      <c r="I273" s="114">
        <v>80</v>
      </c>
      <c r="J273" s="114">
        <v>0</v>
      </c>
      <c r="K273" s="114">
        <v>4</v>
      </c>
      <c r="L273" s="114">
        <f t="shared" si="72"/>
        <v>20</v>
      </c>
      <c r="M273" s="327">
        <v>45877</v>
      </c>
      <c r="N273" s="327">
        <v>45873</v>
      </c>
      <c r="O273" s="328"/>
      <c r="P273" s="323" t="s">
        <v>74</v>
      </c>
      <c r="Q273" s="319"/>
      <c r="R273" s="337" t="s">
        <v>994</v>
      </c>
      <c r="S273" s="338" t="s">
        <v>89</v>
      </c>
      <c r="T273" s="338" t="s">
        <v>891</v>
      </c>
      <c r="U273" s="114" t="s">
        <v>77</v>
      </c>
      <c r="V273" s="338"/>
      <c r="W273" s="339"/>
      <c r="X273" s="319" t="s">
        <v>1205</v>
      </c>
      <c r="Y273" s="356" t="s">
        <v>893</v>
      </c>
      <c r="Z273" s="357">
        <v>8.1258</v>
      </c>
      <c r="AA273" s="358">
        <f t="shared" si="82"/>
        <v>650.064</v>
      </c>
      <c r="AB273" s="113"/>
      <c r="AC273" s="114" t="s">
        <v>121</v>
      </c>
      <c r="AD273" s="113" t="s">
        <v>82</v>
      </c>
      <c r="AE273" s="359"/>
      <c r="AF273" s="359">
        <f t="shared" si="84"/>
        <v>80</v>
      </c>
      <c r="AG273" s="417"/>
      <c r="AH273" s="417"/>
      <c r="AI273" s="417"/>
      <c r="AJ273" s="417"/>
      <c r="AK273" s="113"/>
      <c r="AL273" s="417"/>
      <c r="AM273" s="417"/>
      <c r="AN273" s="113"/>
      <c r="AO273" s="114">
        <f t="shared" si="80"/>
        <v>80</v>
      </c>
      <c r="AP273" s="113"/>
      <c r="AQ273" s="121"/>
      <c r="AR273" s="121"/>
      <c r="AS273" s="114">
        <f t="shared" si="76"/>
        <v>80</v>
      </c>
      <c r="AT273" s="114"/>
      <c r="AU273" s="114"/>
      <c r="AV273" s="114"/>
      <c r="AW273" s="114"/>
      <c r="AX273" s="114"/>
      <c r="AY273" s="114"/>
      <c r="AZ273" s="114"/>
      <c r="BA273" s="113">
        <f t="shared" si="81"/>
        <v>80</v>
      </c>
      <c r="BB273" s="359">
        <f t="shared" si="83"/>
        <v>794508</v>
      </c>
      <c r="BC273" s="417"/>
      <c r="BD273" s="417"/>
      <c r="BE273" s="369"/>
      <c r="BF273" s="369"/>
    </row>
    <row r="274" s="129" customFormat="1" ht="38" customHeight="1" spans="1:58">
      <c r="A274" s="318">
        <v>45841</v>
      </c>
      <c r="B274" s="319" t="s">
        <v>1202</v>
      </c>
      <c r="C274" s="319" t="s">
        <v>113</v>
      </c>
      <c r="D274" s="387">
        <v>4500172623</v>
      </c>
      <c r="E274" s="319" t="s">
        <v>1214</v>
      </c>
      <c r="F274" s="387" t="s">
        <v>1215</v>
      </c>
      <c r="G274" s="114" t="s">
        <v>116</v>
      </c>
      <c r="H274" s="319" t="s">
        <v>73</v>
      </c>
      <c r="I274" s="114">
        <v>56</v>
      </c>
      <c r="J274" s="114">
        <v>0</v>
      </c>
      <c r="K274" s="114">
        <v>4</v>
      </c>
      <c r="L274" s="114">
        <f t="shared" si="72"/>
        <v>14</v>
      </c>
      <c r="M274" s="327">
        <v>45877</v>
      </c>
      <c r="N274" s="327">
        <v>45873</v>
      </c>
      <c r="O274" s="328"/>
      <c r="P274" s="323" t="s">
        <v>74</v>
      </c>
      <c r="Q274" s="319"/>
      <c r="R274" s="337" t="s">
        <v>994</v>
      </c>
      <c r="S274" s="338" t="s">
        <v>89</v>
      </c>
      <c r="T274" s="338" t="s">
        <v>891</v>
      </c>
      <c r="U274" s="114" t="s">
        <v>77</v>
      </c>
      <c r="V274" s="338"/>
      <c r="W274" s="339"/>
      <c r="X274" s="319" t="s">
        <v>1205</v>
      </c>
      <c r="Y274" s="356" t="s">
        <v>893</v>
      </c>
      <c r="Z274" s="357">
        <v>8.1258</v>
      </c>
      <c r="AA274" s="358">
        <f t="shared" si="82"/>
        <v>455.0448</v>
      </c>
      <c r="AB274" s="113"/>
      <c r="AC274" s="114" t="s">
        <v>121</v>
      </c>
      <c r="AD274" s="113" t="s">
        <v>82</v>
      </c>
      <c r="AE274" s="359"/>
      <c r="AF274" s="359">
        <f t="shared" si="84"/>
        <v>56</v>
      </c>
      <c r="AG274" s="417"/>
      <c r="AH274" s="417"/>
      <c r="AI274" s="417"/>
      <c r="AJ274" s="417"/>
      <c r="AK274" s="113"/>
      <c r="AL274" s="417"/>
      <c r="AM274" s="417"/>
      <c r="AN274" s="113"/>
      <c r="AO274" s="114">
        <f t="shared" si="80"/>
        <v>56</v>
      </c>
      <c r="AP274" s="113"/>
      <c r="AQ274" s="121"/>
      <c r="AR274" s="121"/>
      <c r="AS274" s="114">
        <f t="shared" si="76"/>
        <v>56</v>
      </c>
      <c r="AT274" s="114"/>
      <c r="AU274" s="114"/>
      <c r="AV274" s="114"/>
      <c r="AW274" s="114"/>
      <c r="AX274" s="114"/>
      <c r="AY274" s="114"/>
      <c r="AZ274" s="114"/>
      <c r="BA274" s="113">
        <f t="shared" si="81"/>
        <v>56</v>
      </c>
      <c r="BB274" s="359">
        <f t="shared" si="83"/>
        <v>789584</v>
      </c>
      <c r="BC274" s="417"/>
      <c r="BD274" s="417"/>
      <c r="BE274" s="369"/>
      <c r="BF274" s="369"/>
    </row>
    <row r="275" s="129" customFormat="1" ht="38" customHeight="1" spans="1:58">
      <c r="A275" s="318">
        <v>45841</v>
      </c>
      <c r="B275" s="319" t="s">
        <v>1202</v>
      </c>
      <c r="C275" s="319" t="s">
        <v>113</v>
      </c>
      <c r="D275" s="387">
        <v>4500172623</v>
      </c>
      <c r="E275" s="319" t="s">
        <v>1216</v>
      </c>
      <c r="F275" s="387" t="s">
        <v>1217</v>
      </c>
      <c r="G275" s="114" t="s">
        <v>116</v>
      </c>
      <c r="H275" s="319" t="s">
        <v>73</v>
      </c>
      <c r="I275" s="114">
        <v>24</v>
      </c>
      <c r="J275" s="114">
        <v>0</v>
      </c>
      <c r="K275" s="114">
        <v>4</v>
      </c>
      <c r="L275" s="114">
        <f t="shared" si="72"/>
        <v>6</v>
      </c>
      <c r="M275" s="327">
        <v>45877</v>
      </c>
      <c r="N275" s="327">
        <v>45873</v>
      </c>
      <c r="O275" s="328"/>
      <c r="P275" s="323" t="s">
        <v>74</v>
      </c>
      <c r="Q275" s="319"/>
      <c r="R275" s="337" t="s">
        <v>994</v>
      </c>
      <c r="S275" s="338" t="s">
        <v>89</v>
      </c>
      <c r="T275" s="338" t="s">
        <v>891</v>
      </c>
      <c r="U275" s="114" t="s">
        <v>77</v>
      </c>
      <c r="V275" s="338"/>
      <c r="W275" s="339"/>
      <c r="X275" s="319" t="s">
        <v>1205</v>
      </c>
      <c r="Y275" s="356" t="s">
        <v>893</v>
      </c>
      <c r="Z275" s="357">
        <v>8.1258</v>
      </c>
      <c r="AA275" s="358">
        <f t="shared" si="82"/>
        <v>195.0192</v>
      </c>
      <c r="AB275" s="113"/>
      <c r="AC275" s="114" t="s">
        <v>121</v>
      </c>
      <c r="AD275" s="113" t="s">
        <v>82</v>
      </c>
      <c r="AE275" s="359"/>
      <c r="AF275" s="359">
        <f t="shared" si="84"/>
        <v>24</v>
      </c>
      <c r="AG275" s="417"/>
      <c r="AH275" s="417"/>
      <c r="AI275" s="417"/>
      <c r="AJ275" s="417"/>
      <c r="AK275" s="113"/>
      <c r="AL275" s="417"/>
      <c r="AM275" s="417"/>
      <c r="AN275" s="113"/>
      <c r="AO275" s="114">
        <f t="shared" si="80"/>
        <v>24</v>
      </c>
      <c r="AP275" s="113"/>
      <c r="AQ275" s="121"/>
      <c r="AR275" s="121"/>
      <c r="AS275" s="114">
        <f t="shared" si="76"/>
        <v>24</v>
      </c>
      <c r="AT275" s="114"/>
      <c r="AU275" s="114"/>
      <c r="AV275" s="114"/>
      <c r="AW275" s="114"/>
      <c r="AX275" s="114"/>
      <c r="AY275" s="114"/>
      <c r="AZ275" s="114"/>
      <c r="BA275" s="113">
        <f t="shared" si="81"/>
        <v>24</v>
      </c>
      <c r="BB275" s="359">
        <f t="shared" si="83"/>
        <v>794532</v>
      </c>
      <c r="BC275" s="417"/>
      <c r="BD275" s="417"/>
      <c r="BE275" s="369"/>
      <c r="BF275" s="369"/>
    </row>
    <row r="276" s="129" customFormat="1" ht="38" customHeight="1" spans="1:58">
      <c r="A276" s="318">
        <v>45841</v>
      </c>
      <c r="B276" s="319" t="s">
        <v>1202</v>
      </c>
      <c r="C276" s="319" t="s">
        <v>113</v>
      </c>
      <c r="D276" s="387">
        <v>4500172623</v>
      </c>
      <c r="E276" s="319" t="s">
        <v>1218</v>
      </c>
      <c r="F276" s="387" t="s">
        <v>1219</v>
      </c>
      <c r="G276" s="114" t="s">
        <v>116</v>
      </c>
      <c r="H276" s="319" t="s">
        <v>73</v>
      </c>
      <c r="I276" s="114">
        <v>24</v>
      </c>
      <c r="J276" s="114">
        <v>0</v>
      </c>
      <c r="K276" s="114">
        <v>4</v>
      </c>
      <c r="L276" s="114">
        <f t="shared" si="72"/>
        <v>6</v>
      </c>
      <c r="M276" s="327">
        <v>45877</v>
      </c>
      <c r="N276" s="327">
        <v>45873</v>
      </c>
      <c r="O276" s="328"/>
      <c r="P276" s="323" t="s">
        <v>74</v>
      </c>
      <c r="Q276" s="319"/>
      <c r="R276" s="337" t="s">
        <v>994</v>
      </c>
      <c r="S276" s="338" t="s">
        <v>89</v>
      </c>
      <c r="T276" s="338" t="s">
        <v>891</v>
      </c>
      <c r="U276" s="114" t="s">
        <v>77</v>
      </c>
      <c r="V276" s="338"/>
      <c r="W276" s="339"/>
      <c r="X276" s="319" t="s">
        <v>1205</v>
      </c>
      <c r="Y276" s="356" t="s">
        <v>893</v>
      </c>
      <c r="Z276" s="357">
        <v>8.1258</v>
      </c>
      <c r="AA276" s="358">
        <f t="shared" si="82"/>
        <v>195.0192</v>
      </c>
      <c r="AB276" s="113"/>
      <c r="AC276" s="114" t="s">
        <v>121</v>
      </c>
      <c r="AD276" s="113" t="s">
        <v>82</v>
      </c>
      <c r="AE276" s="359"/>
      <c r="AF276" s="359">
        <f t="shared" si="84"/>
        <v>24</v>
      </c>
      <c r="AG276" s="417"/>
      <c r="AH276" s="417"/>
      <c r="AI276" s="417"/>
      <c r="AJ276" s="417"/>
      <c r="AK276" s="113"/>
      <c r="AL276" s="417"/>
      <c r="AM276" s="417"/>
      <c r="AN276" s="113"/>
      <c r="AO276" s="114">
        <f t="shared" si="80"/>
        <v>24</v>
      </c>
      <c r="AP276" s="113"/>
      <c r="AQ276" s="121"/>
      <c r="AR276" s="121"/>
      <c r="AS276" s="114">
        <f t="shared" si="76"/>
        <v>24</v>
      </c>
      <c r="AT276" s="114"/>
      <c r="AU276" s="114"/>
      <c r="AV276" s="114"/>
      <c r="AW276" s="114"/>
      <c r="AX276" s="114"/>
      <c r="AY276" s="114"/>
      <c r="AZ276" s="114"/>
      <c r="BA276" s="113">
        <f t="shared" si="81"/>
        <v>24</v>
      </c>
      <c r="BB276" s="359">
        <f t="shared" si="83"/>
        <v>789608</v>
      </c>
      <c r="BC276" s="417"/>
      <c r="BD276" s="417"/>
      <c r="BE276" s="369"/>
      <c r="BF276" s="369"/>
    </row>
    <row r="277" s="129" customFormat="1" ht="38" customHeight="1" spans="1:58">
      <c r="A277" s="318">
        <v>45841</v>
      </c>
      <c r="B277" s="319" t="s">
        <v>1202</v>
      </c>
      <c r="C277" s="319" t="s">
        <v>113</v>
      </c>
      <c r="D277" s="387">
        <v>4500172623</v>
      </c>
      <c r="E277" s="319" t="s">
        <v>1220</v>
      </c>
      <c r="F277" s="387" t="s">
        <v>1221</v>
      </c>
      <c r="G277" s="114" t="s">
        <v>116</v>
      </c>
      <c r="H277" s="319" t="s">
        <v>73</v>
      </c>
      <c r="I277" s="114">
        <v>28</v>
      </c>
      <c r="J277" s="114">
        <v>0</v>
      </c>
      <c r="K277" s="114">
        <v>4</v>
      </c>
      <c r="L277" s="114">
        <f t="shared" si="72"/>
        <v>7</v>
      </c>
      <c r="M277" s="327">
        <v>45877</v>
      </c>
      <c r="N277" s="327">
        <v>45873</v>
      </c>
      <c r="O277" s="328"/>
      <c r="P277" s="323" t="s">
        <v>74</v>
      </c>
      <c r="Q277" s="319"/>
      <c r="R277" s="337" t="s">
        <v>994</v>
      </c>
      <c r="S277" s="338" t="s">
        <v>89</v>
      </c>
      <c r="T277" s="338" t="s">
        <v>891</v>
      </c>
      <c r="U277" s="114" t="s">
        <v>77</v>
      </c>
      <c r="V277" s="338"/>
      <c r="W277" s="339"/>
      <c r="X277" s="319" t="s">
        <v>1205</v>
      </c>
      <c r="Y277" s="356" t="s">
        <v>893</v>
      </c>
      <c r="Z277" s="357">
        <v>8.1258</v>
      </c>
      <c r="AA277" s="358">
        <f t="shared" si="82"/>
        <v>227.5224</v>
      </c>
      <c r="AB277" s="113"/>
      <c r="AC277" s="114" t="s">
        <v>121</v>
      </c>
      <c r="AD277" s="113" t="s">
        <v>82</v>
      </c>
      <c r="AE277" s="359"/>
      <c r="AF277" s="359">
        <f t="shared" si="84"/>
        <v>28</v>
      </c>
      <c r="AG277" s="417"/>
      <c r="AH277" s="417"/>
      <c r="AI277" s="417"/>
      <c r="AJ277" s="417"/>
      <c r="AK277" s="113"/>
      <c r="AL277" s="417"/>
      <c r="AM277" s="417"/>
      <c r="AN277" s="113"/>
      <c r="AO277" s="114">
        <f t="shared" si="80"/>
        <v>28</v>
      </c>
      <c r="AP277" s="113"/>
      <c r="AQ277" s="121"/>
      <c r="AR277" s="121"/>
      <c r="AS277" s="114">
        <f t="shared" si="76"/>
        <v>28</v>
      </c>
      <c r="AT277" s="114"/>
      <c r="AU277" s="114"/>
      <c r="AV277" s="114"/>
      <c r="AW277" s="114"/>
      <c r="AX277" s="114"/>
      <c r="AY277" s="114"/>
      <c r="AZ277" s="114"/>
      <c r="BA277" s="113">
        <f t="shared" si="81"/>
        <v>28</v>
      </c>
      <c r="BB277" s="359">
        <f t="shared" si="83"/>
        <v>794560</v>
      </c>
      <c r="BC277" s="417"/>
      <c r="BD277" s="417"/>
      <c r="BE277" s="369"/>
      <c r="BF277" s="369"/>
    </row>
    <row r="278" s="129" customFormat="1" ht="38" customHeight="1" spans="1:58">
      <c r="A278" s="318">
        <v>45744</v>
      </c>
      <c r="B278" s="319" t="s">
        <v>1222</v>
      </c>
      <c r="C278" s="319" t="s">
        <v>1223</v>
      </c>
      <c r="D278" s="387">
        <v>4500161685</v>
      </c>
      <c r="E278" s="114"/>
      <c r="F278" s="114" t="s">
        <v>1224</v>
      </c>
      <c r="G278" s="114" t="s">
        <v>97</v>
      </c>
      <c r="H278" s="319" t="s">
        <v>73</v>
      </c>
      <c r="I278" s="114">
        <v>100</v>
      </c>
      <c r="J278" s="114">
        <v>0</v>
      </c>
      <c r="K278" s="114">
        <v>4</v>
      </c>
      <c r="L278" s="114">
        <f t="shared" si="72"/>
        <v>25</v>
      </c>
      <c r="M278" s="327">
        <v>45880</v>
      </c>
      <c r="N278" s="327">
        <v>45876</v>
      </c>
      <c r="O278" s="328"/>
      <c r="P278" s="323" t="s">
        <v>74</v>
      </c>
      <c r="Q278" s="319"/>
      <c r="R278" s="337">
        <v>45783</v>
      </c>
      <c r="S278" s="338" t="s">
        <v>76</v>
      </c>
      <c r="T278" s="338" t="s">
        <v>1225</v>
      </c>
      <c r="U278" s="114" t="s">
        <v>77</v>
      </c>
      <c r="V278" s="338"/>
      <c r="W278" s="339"/>
      <c r="X278" s="319" t="s">
        <v>1226</v>
      </c>
      <c r="Y278" s="356" t="s">
        <v>574</v>
      </c>
      <c r="Z278" s="357">
        <v>7.4812</v>
      </c>
      <c r="AA278" s="358">
        <f t="shared" si="82"/>
        <v>748.12</v>
      </c>
      <c r="AB278" s="113"/>
      <c r="AC278" s="113" t="s">
        <v>97</v>
      </c>
      <c r="AD278" s="113" t="s">
        <v>82</v>
      </c>
      <c r="AE278" s="359">
        <f>I278*0.2</f>
        <v>20</v>
      </c>
      <c r="AF278" s="359"/>
      <c r="AG278" s="360"/>
      <c r="AH278" s="360"/>
      <c r="AI278" s="360"/>
      <c r="AJ278" s="360"/>
      <c r="AK278" s="113">
        <f>I278</f>
        <v>100</v>
      </c>
      <c r="AL278" s="360"/>
      <c r="AM278" s="360"/>
      <c r="AN278" s="113"/>
      <c r="AO278" s="113"/>
      <c r="AP278" s="113"/>
      <c r="AQ278" s="116"/>
      <c r="AR278" s="116"/>
      <c r="AS278" s="114">
        <f t="shared" si="76"/>
        <v>100</v>
      </c>
      <c r="AT278" s="114"/>
      <c r="AU278" s="114"/>
      <c r="AV278" s="114"/>
      <c r="AW278" s="114"/>
      <c r="AX278" s="114"/>
      <c r="AY278" s="114"/>
      <c r="AZ278" s="114"/>
      <c r="BA278" s="113">
        <f t="shared" si="81"/>
        <v>100</v>
      </c>
      <c r="BB278" s="359">
        <f>BB157+BA278</f>
        <v>789824</v>
      </c>
      <c r="BC278" s="360"/>
      <c r="BD278" s="360"/>
      <c r="BE278" s="369"/>
      <c r="BF278" s="369"/>
    </row>
    <row r="279" s="129" customFormat="1" ht="38" customHeight="1" spans="1:58">
      <c r="A279" s="318">
        <v>45796</v>
      </c>
      <c r="B279" s="319" t="s">
        <v>398</v>
      </c>
      <c r="C279" s="319" t="s">
        <v>399</v>
      </c>
      <c r="D279" s="387">
        <v>4500166157</v>
      </c>
      <c r="E279" s="114"/>
      <c r="F279" s="114" t="s">
        <v>1227</v>
      </c>
      <c r="G279" s="114" t="s">
        <v>97</v>
      </c>
      <c r="H279" s="319" t="s">
        <v>73</v>
      </c>
      <c r="I279" s="114">
        <v>500</v>
      </c>
      <c r="J279" s="114">
        <v>0</v>
      </c>
      <c r="K279" s="114">
        <v>4</v>
      </c>
      <c r="L279" s="114">
        <f t="shared" si="72"/>
        <v>125</v>
      </c>
      <c r="M279" s="327">
        <v>45880</v>
      </c>
      <c r="N279" s="327">
        <v>45876</v>
      </c>
      <c r="O279" s="113"/>
      <c r="P279" s="323" t="s">
        <v>74</v>
      </c>
      <c r="Q279" s="319"/>
      <c r="R279" s="337">
        <v>45845</v>
      </c>
      <c r="S279" s="338" t="s">
        <v>76</v>
      </c>
      <c r="T279" s="338" t="s">
        <v>1228</v>
      </c>
      <c r="U279" s="114" t="s">
        <v>77</v>
      </c>
      <c r="V279" s="338"/>
      <c r="W279" s="339"/>
      <c r="X279" s="319" t="s">
        <v>1229</v>
      </c>
      <c r="Y279" s="356" t="s">
        <v>193</v>
      </c>
      <c r="Z279" s="357">
        <v>7.4599</v>
      </c>
      <c r="AA279" s="358">
        <f t="shared" si="82"/>
        <v>3729.95</v>
      </c>
      <c r="AB279" s="113" t="s">
        <v>1230</v>
      </c>
      <c r="AC279" s="114" t="s">
        <v>164</v>
      </c>
      <c r="AD279" s="113" t="s">
        <v>82</v>
      </c>
      <c r="AE279" s="359">
        <f>I279*0.2</f>
        <v>100</v>
      </c>
      <c r="AF279" s="359"/>
      <c r="AG279" s="360"/>
      <c r="AH279" s="360"/>
      <c r="AI279" s="360"/>
      <c r="AJ279" s="360"/>
      <c r="AK279" s="113"/>
      <c r="AL279" s="360"/>
      <c r="AM279" s="360"/>
      <c r="AN279" s="113"/>
      <c r="AO279" s="114">
        <f>I279</f>
        <v>500</v>
      </c>
      <c r="AP279" s="113"/>
      <c r="AQ279" s="116"/>
      <c r="AR279" s="116"/>
      <c r="AS279" s="114">
        <f t="shared" si="76"/>
        <v>500</v>
      </c>
      <c r="AT279" s="114"/>
      <c r="AU279" s="114"/>
      <c r="AV279" s="114"/>
      <c r="AW279" s="114"/>
      <c r="AX279" s="114"/>
      <c r="AY279" s="114"/>
      <c r="AZ279" s="114"/>
      <c r="BA279" s="113">
        <f t="shared" si="81"/>
        <v>500</v>
      </c>
      <c r="BB279" s="359">
        <f>BB158+BA279</f>
        <v>789360</v>
      </c>
      <c r="BC279" s="360"/>
      <c r="BD279" s="360"/>
      <c r="BE279" s="369"/>
      <c r="BF279" s="369"/>
    </row>
    <row r="280" s="129" customFormat="1" ht="38" customHeight="1" spans="1:58">
      <c r="A280" s="318">
        <v>45819</v>
      </c>
      <c r="B280" s="319" t="s">
        <v>643</v>
      </c>
      <c r="C280" s="319" t="s">
        <v>70</v>
      </c>
      <c r="D280" s="387">
        <v>4500169658</v>
      </c>
      <c r="E280" s="114">
        <v>7137241565</v>
      </c>
      <c r="F280" s="387" t="s">
        <v>1231</v>
      </c>
      <c r="G280" s="114" t="s">
        <v>59</v>
      </c>
      <c r="H280" s="319"/>
      <c r="I280" s="114">
        <v>11256</v>
      </c>
      <c r="J280" s="114">
        <v>0</v>
      </c>
      <c r="K280" s="114">
        <v>24</v>
      </c>
      <c r="L280" s="114">
        <f t="shared" si="72"/>
        <v>469</v>
      </c>
      <c r="M280" s="327">
        <v>45882</v>
      </c>
      <c r="N280" s="327">
        <f>M280-4</f>
        <v>45878</v>
      </c>
      <c r="O280" s="438" t="s">
        <v>1232</v>
      </c>
      <c r="P280" s="323" t="s">
        <v>74</v>
      </c>
      <c r="Q280" s="319"/>
      <c r="R280" s="337">
        <v>45818</v>
      </c>
      <c r="S280" s="338" t="s">
        <v>89</v>
      </c>
      <c r="T280" s="338" t="s">
        <v>913</v>
      </c>
      <c r="U280" s="114" t="s">
        <v>77</v>
      </c>
      <c r="V280" s="338"/>
      <c r="W280" s="339" t="s">
        <v>914</v>
      </c>
      <c r="X280" s="319" t="s">
        <v>1200</v>
      </c>
      <c r="Y280" s="356" t="s">
        <v>351</v>
      </c>
      <c r="Z280" s="357">
        <v>122.1638</v>
      </c>
      <c r="AA280" s="358">
        <f>Z280*L280</f>
        <v>57294.8222</v>
      </c>
      <c r="AB280" s="319" t="s">
        <v>1233</v>
      </c>
      <c r="AC280" s="404" t="s">
        <v>59</v>
      </c>
      <c r="AD280" s="113" t="s">
        <v>82</v>
      </c>
      <c r="AE280" s="359">
        <f>I280*0.2</f>
        <v>2251.2</v>
      </c>
      <c r="AF280" s="359"/>
      <c r="AG280" s="360"/>
      <c r="AH280" s="360"/>
      <c r="AI280" s="360"/>
      <c r="AJ280" s="360"/>
      <c r="AK280" s="113">
        <f>I280</f>
        <v>11256</v>
      </c>
      <c r="AL280" s="360"/>
      <c r="AM280" s="360"/>
      <c r="AN280" s="114"/>
      <c r="AO280" s="114"/>
      <c r="AP280" s="113"/>
      <c r="AQ280" s="116"/>
      <c r="AR280" s="116"/>
      <c r="AS280" s="114">
        <f t="shared" si="76"/>
        <v>11256</v>
      </c>
      <c r="AT280" s="395"/>
      <c r="AU280" s="114"/>
      <c r="AV280" s="114">
        <f>L280</f>
        <v>469</v>
      </c>
      <c r="AW280" s="114"/>
      <c r="AX280" s="114"/>
      <c r="AY280" s="114"/>
      <c r="AZ280" s="114"/>
      <c r="BA280" s="113">
        <f t="shared" si="81"/>
        <v>11256</v>
      </c>
      <c r="BB280" s="359">
        <f>BB159+BA280</f>
        <v>800168</v>
      </c>
      <c r="BC280" s="360"/>
      <c r="BD280" s="360"/>
      <c r="BE280" s="369"/>
      <c r="BF280" s="369"/>
    </row>
    <row r="281" s="129" customFormat="1" ht="38" customHeight="1" spans="1:58">
      <c r="A281" s="318">
        <v>45819</v>
      </c>
      <c r="B281" s="319" t="s">
        <v>643</v>
      </c>
      <c r="C281" s="319" t="s">
        <v>70</v>
      </c>
      <c r="D281" s="387">
        <v>4500169658</v>
      </c>
      <c r="E281" s="114">
        <v>7137241563</v>
      </c>
      <c r="F281" s="387" t="s">
        <v>1234</v>
      </c>
      <c r="G281" s="114" t="s">
        <v>59</v>
      </c>
      <c r="H281" s="319"/>
      <c r="I281" s="114">
        <v>9792</v>
      </c>
      <c r="J281" s="114">
        <v>0</v>
      </c>
      <c r="K281" s="114">
        <v>24</v>
      </c>
      <c r="L281" s="114">
        <f t="shared" si="72"/>
        <v>408</v>
      </c>
      <c r="M281" s="327">
        <v>45882</v>
      </c>
      <c r="N281" s="327">
        <f>M281-4</f>
        <v>45878</v>
      </c>
      <c r="O281" s="438" t="s">
        <v>1232</v>
      </c>
      <c r="P281" s="323" t="s">
        <v>74</v>
      </c>
      <c r="Q281" s="319"/>
      <c r="R281" s="337">
        <v>45818</v>
      </c>
      <c r="S281" s="338" t="s">
        <v>89</v>
      </c>
      <c r="T281" s="338" t="s">
        <v>913</v>
      </c>
      <c r="U281" s="114" t="s">
        <v>77</v>
      </c>
      <c r="V281" s="338"/>
      <c r="W281" s="339" t="s">
        <v>914</v>
      </c>
      <c r="X281" s="319" t="s">
        <v>1200</v>
      </c>
      <c r="Y281" s="356" t="s">
        <v>351</v>
      </c>
      <c r="Z281" s="357">
        <v>122.1638</v>
      </c>
      <c r="AA281" s="358">
        <f>Z281*L281</f>
        <v>49842.8304</v>
      </c>
      <c r="AB281" s="319" t="s">
        <v>1235</v>
      </c>
      <c r="AC281" s="404" t="s">
        <v>59</v>
      </c>
      <c r="AD281" s="113" t="s">
        <v>82</v>
      </c>
      <c r="AE281" s="359">
        <f>I281*0.2</f>
        <v>1958.4</v>
      </c>
      <c r="AF281" s="359"/>
      <c r="AG281" s="360"/>
      <c r="AH281" s="360"/>
      <c r="AI281" s="360"/>
      <c r="AJ281" s="360"/>
      <c r="AK281" s="113">
        <f>I281</f>
        <v>9792</v>
      </c>
      <c r="AL281" s="360"/>
      <c r="AM281" s="360"/>
      <c r="AN281" s="114"/>
      <c r="AO281" s="114"/>
      <c r="AP281" s="113"/>
      <c r="AQ281" s="116"/>
      <c r="AR281" s="116"/>
      <c r="AS281" s="114">
        <f t="shared" si="76"/>
        <v>9792</v>
      </c>
      <c r="AT281" s="395"/>
      <c r="AU281" s="114"/>
      <c r="AV281" s="114">
        <f>L281</f>
        <v>408</v>
      </c>
      <c r="AW281" s="114"/>
      <c r="AX281" s="114"/>
      <c r="AY281" s="114"/>
      <c r="AZ281" s="114"/>
      <c r="BA281" s="113">
        <f t="shared" si="81"/>
        <v>9792</v>
      </c>
      <c r="BB281" s="359">
        <f>BB160+BA281</f>
        <v>799928</v>
      </c>
      <c r="BC281" s="360"/>
      <c r="BD281" s="360"/>
      <c r="BE281" s="369"/>
      <c r="BF281" s="369"/>
    </row>
    <row r="282" s="129" customFormat="1" ht="38" customHeight="1" spans="1:58">
      <c r="A282" s="318">
        <v>45826</v>
      </c>
      <c r="B282" s="319" t="s">
        <v>325</v>
      </c>
      <c r="C282" s="319" t="s">
        <v>113</v>
      </c>
      <c r="D282" s="387">
        <v>4500170454</v>
      </c>
      <c r="E282" s="114">
        <v>2700951768</v>
      </c>
      <c r="F282" s="387" t="s">
        <v>1236</v>
      </c>
      <c r="G282" s="114" t="s">
        <v>327</v>
      </c>
      <c r="H282" s="319" t="s">
        <v>73</v>
      </c>
      <c r="I282" s="114">
        <v>2656</v>
      </c>
      <c r="J282" s="114">
        <v>0</v>
      </c>
      <c r="K282" s="114">
        <v>1</v>
      </c>
      <c r="L282" s="114">
        <f t="shared" si="72"/>
        <v>2656</v>
      </c>
      <c r="M282" s="327">
        <v>45882</v>
      </c>
      <c r="N282" s="327">
        <f>M282-4</f>
        <v>45878</v>
      </c>
      <c r="O282" s="438" t="s">
        <v>1232</v>
      </c>
      <c r="P282" s="323" t="s">
        <v>74</v>
      </c>
      <c r="Q282" s="319"/>
      <c r="R282" s="337">
        <v>45847</v>
      </c>
      <c r="S282" s="338" t="s">
        <v>76</v>
      </c>
      <c r="T282" s="338" t="s">
        <v>978</v>
      </c>
      <c r="U282" s="114" t="s">
        <v>77</v>
      </c>
      <c r="V282" s="338"/>
      <c r="W282" s="339" t="s">
        <v>1237</v>
      </c>
      <c r="X282" s="427" t="s">
        <v>1238</v>
      </c>
      <c r="Y282" s="356" t="s">
        <v>330</v>
      </c>
      <c r="Z282" s="357">
        <v>7.4659</v>
      </c>
      <c r="AA282" s="358">
        <f t="shared" ref="AA282:AA288" si="85">Z282*I282</f>
        <v>19829.4304</v>
      </c>
      <c r="AB282" s="113" t="s">
        <v>1239</v>
      </c>
      <c r="AC282" s="114" t="s">
        <v>332</v>
      </c>
      <c r="AD282" s="114" t="s">
        <v>82</v>
      </c>
      <c r="AE282" s="359"/>
      <c r="AF282" s="359">
        <f>I282</f>
        <v>2656</v>
      </c>
      <c r="AG282" s="112"/>
      <c r="AH282" s="112"/>
      <c r="AI282" s="112"/>
      <c r="AJ282" s="112"/>
      <c r="AK282" s="113"/>
      <c r="AL282" s="112"/>
      <c r="AM282" s="112"/>
      <c r="AN282" s="113"/>
      <c r="AO282" s="129">
        <f>I282</f>
        <v>2656</v>
      </c>
      <c r="AQ282" s="116"/>
      <c r="AR282" s="116"/>
      <c r="AS282" s="129">
        <f t="shared" si="76"/>
        <v>2656</v>
      </c>
      <c r="AU282" s="114"/>
      <c r="AV282" s="114"/>
      <c r="AW282" s="114"/>
      <c r="AX282" s="114"/>
      <c r="AY282" s="114"/>
      <c r="AZ282" s="114"/>
      <c r="BA282" s="113">
        <f t="shared" si="81"/>
        <v>2656</v>
      </c>
      <c r="BB282" s="359">
        <f>BB454+BA282</f>
        <v>2656</v>
      </c>
      <c r="BC282" s="112"/>
      <c r="BD282" s="112"/>
      <c r="BE282" s="369"/>
      <c r="BF282" s="369"/>
    </row>
    <row r="283" s="129" customFormat="1" ht="38" customHeight="1" spans="1:16384">
      <c r="A283" s="318">
        <v>45828</v>
      </c>
      <c r="B283" s="319" t="s">
        <v>643</v>
      </c>
      <c r="C283" s="319" t="s">
        <v>70</v>
      </c>
      <c r="D283" s="387">
        <v>4500170815</v>
      </c>
      <c r="E283" s="515" t="s">
        <v>1240</v>
      </c>
      <c r="F283" s="387" t="s">
        <v>1241</v>
      </c>
      <c r="G283" s="114" t="s">
        <v>451</v>
      </c>
      <c r="H283" s="319" t="s">
        <v>73</v>
      </c>
      <c r="I283" s="114">
        <v>2167</v>
      </c>
      <c r="J283" s="114">
        <v>0</v>
      </c>
      <c r="K283" s="114">
        <v>1</v>
      </c>
      <c r="L283" s="114">
        <f t="shared" si="72"/>
        <v>2167</v>
      </c>
      <c r="M283" s="327">
        <v>45885</v>
      </c>
      <c r="N283" s="327">
        <f>M283-4</f>
        <v>45881</v>
      </c>
      <c r="O283" s="328"/>
      <c r="P283" s="323" t="s">
        <v>74</v>
      </c>
      <c r="Q283" s="338">
        <v>45904</v>
      </c>
      <c r="R283" s="337">
        <v>45738</v>
      </c>
      <c r="S283" s="338" t="s">
        <v>89</v>
      </c>
      <c r="T283" s="338" t="s">
        <v>1242</v>
      </c>
      <c r="U283" s="114" t="s">
        <v>77</v>
      </c>
      <c r="V283" s="338"/>
      <c r="W283" s="339"/>
      <c r="X283" s="319" t="s">
        <v>1243</v>
      </c>
      <c r="Y283" s="356" t="s">
        <v>351</v>
      </c>
      <c r="Z283" s="357">
        <v>4.4795</v>
      </c>
      <c r="AA283" s="358">
        <f t="shared" si="85"/>
        <v>9707.0765</v>
      </c>
      <c r="AB283" s="113" t="s">
        <v>1244</v>
      </c>
      <c r="AC283" s="114" t="s">
        <v>451</v>
      </c>
      <c r="AD283" s="113" t="s">
        <v>82</v>
      </c>
      <c r="AE283" s="359">
        <f t="shared" ref="AE283:AE296" si="86">I283*0.2</f>
        <v>433.4</v>
      </c>
      <c r="AF283" s="359"/>
      <c r="AG283" s="417"/>
      <c r="AH283" s="417"/>
      <c r="AI283" s="417"/>
      <c r="AJ283" s="417"/>
      <c r="AK283" s="113">
        <f t="shared" ref="AK283:AK302" si="87">I283</f>
        <v>2167</v>
      </c>
      <c r="AL283" s="121"/>
      <c r="AM283" s="121"/>
      <c r="AN283" s="114"/>
      <c r="AO283" s="114"/>
      <c r="AP283" s="114"/>
      <c r="AQ283" s="419"/>
      <c r="AR283" s="419"/>
      <c r="AS283" s="114">
        <f t="shared" ref="AS283:AS308" si="88">I283</f>
        <v>2167</v>
      </c>
      <c r="AU283" s="114"/>
      <c r="AV283" s="114"/>
      <c r="AW283" s="114"/>
      <c r="AX283" s="113"/>
      <c r="AY283" s="359"/>
      <c r="AZ283" s="114"/>
      <c r="BA283" s="113">
        <f t="shared" si="81"/>
        <v>2167</v>
      </c>
      <c r="BB283" s="359">
        <f>BB168+BA283</f>
        <v>782979</v>
      </c>
      <c r="BC283" s="301"/>
      <c r="BD283" s="301"/>
      <c r="XEZ283" s="319"/>
      <c r="XFA283" s="319"/>
      <c r="XFB283" s="114"/>
      <c r="XFC283" s="319"/>
      <c r="XFD283" s="114"/>
    </row>
    <row r="284" s="129" customFormat="1" ht="38" customHeight="1" spans="1:58">
      <c r="A284" s="318">
        <v>45828</v>
      </c>
      <c r="B284" s="319" t="s">
        <v>643</v>
      </c>
      <c r="C284" s="319" t="s">
        <v>70</v>
      </c>
      <c r="D284" s="387">
        <v>4500170817</v>
      </c>
      <c r="E284" s="516" t="s">
        <v>1245</v>
      </c>
      <c r="F284" s="387" t="s">
        <v>1246</v>
      </c>
      <c r="G284" s="114" t="s">
        <v>451</v>
      </c>
      <c r="H284" s="319" t="s">
        <v>73</v>
      </c>
      <c r="I284" s="114">
        <v>928</v>
      </c>
      <c r="J284" s="114">
        <v>0</v>
      </c>
      <c r="K284" s="114">
        <v>1</v>
      </c>
      <c r="L284" s="114">
        <f t="shared" si="72"/>
        <v>928</v>
      </c>
      <c r="M284" s="327">
        <v>45885</v>
      </c>
      <c r="N284" s="327">
        <f>M284-4</f>
        <v>45881</v>
      </c>
      <c r="O284" s="438" t="s">
        <v>1232</v>
      </c>
      <c r="P284" s="323" t="s">
        <v>74</v>
      </c>
      <c r="Q284" s="338">
        <v>45904</v>
      </c>
      <c r="R284" s="337">
        <v>45738</v>
      </c>
      <c r="S284" s="338" t="s">
        <v>89</v>
      </c>
      <c r="T284" s="338" t="s">
        <v>1242</v>
      </c>
      <c r="U284" s="114" t="s">
        <v>77</v>
      </c>
      <c r="V284" s="338"/>
      <c r="W284" s="339"/>
      <c r="X284" s="319" t="s">
        <v>1243</v>
      </c>
      <c r="Y284" s="356" t="s">
        <v>351</v>
      </c>
      <c r="Z284" s="357">
        <v>4.4926</v>
      </c>
      <c r="AA284" s="358">
        <f t="shared" si="85"/>
        <v>4169.1328</v>
      </c>
      <c r="AB284" s="113" t="s">
        <v>1247</v>
      </c>
      <c r="AC284" s="114" t="s">
        <v>451</v>
      </c>
      <c r="AD284" s="113" t="s">
        <v>82</v>
      </c>
      <c r="AE284" s="359">
        <f t="shared" si="86"/>
        <v>185.6</v>
      </c>
      <c r="AF284" s="359"/>
      <c r="AG284" s="112"/>
      <c r="AH284" s="112"/>
      <c r="AI284" s="112"/>
      <c r="AJ284" s="112"/>
      <c r="AK284" s="113">
        <f t="shared" si="87"/>
        <v>928</v>
      </c>
      <c r="AL284" s="112"/>
      <c r="AM284" s="112"/>
      <c r="AN284" s="113"/>
      <c r="AO284" s="113"/>
      <c r="AQ284" s="419"/>
      <c r="AR284" s="419"/>
      <c r="AS284" s="114">
        <f t="shared" si="88"/>
        <v>928</v>
      </c>
      <c r="AT284" s="114"/>
      <c r="AU284" s="114"/>
      <c r="AV284" s="114"/>
      <c r="AW284" s="114"/>
      <c r="AX284" s="114"/>
      <c r="AY284" s="114"/>
      <c r="AZ284" s="114"/>
      <c r="BA284" s="113">
        <f t="shared" si="81"/>
        <v>928</v>
      </c>
      <c r="BB284" s="359">
        <f>BB174+BA284</f>
        <v>790156</v>
      </c>
      <c r="BC284" s="112"/>
      <c r="BD284" s="112"/>
      <c r="BE284" s="369"/>
      <c r="BF284" s="369"/>
    </row>
    <row r="285" s="129" customFormat="1" ht="38" customHeight="1" spans="1:16384">
      <c r="A285" s="318">
        <v>45821</v>
      </c>
      <c r="B285" s="319" t="s">
        <v>643</v>
      </c>
      <c r="C285" s="319" t="s">
        <v>70</v>
      </c>
      <c r="D285" s="387">
        <v>4500169881</v>
      </c>
      <c r="E285" s="515" t="s">
        <v>1248</v>
      </c>
      <c r="F285" s="387" t="s">
        <v>1249</v>
      </c>
      <c r="G285" s="114" t="s">
        <v>451</v>
      </c>
      <c r="H285" s="319" t="s">
        <v>73</v>
      </c>
      <c r="I285" s="114">
        <v>2170</v>
      </c>
      <c r="J285" s="114">
        <v>0</v>
      </c>
      <c r="K285" s="114">
        <v>1</v>
      </c>
      <c r="L285" s="114">
        <f t="shared" si="72"/>
        <v>2170</v>
      </c>
      <c r="M285" s="327">
        <v>45885</v>
      </c>
      <c r="N285" s="327">
        <v>45881</v>
      </c>
      <c r="O285" s="328"/>
      <c r="P285" s="323" t="s">
        <v>74</v>
      </c>
      <c r="Q285" s="338">
        <v>45904</v>
      </c>
      <c r="R285" s="337">
        <v>45738</v>
      </c>
      <c r="S285" s="338" t="s">
        <v>89</v>
      </c>
      <c r="T285" s="338" t="s">
        <v>913</v>
      </c>
      <c r="U285" s="114" t="s">
        <v>77</v>
      </c>
      <c r="V285" s="338"/>
      <c r="W285" s="339"/>
      <c r="X285" s="319" t="s">
        <v>1243</v>
      </c>
      <c r="Y285" s="356" t="s">
        <v>351</v>
      </c>
      <c r="Z285" s="357">
        <v>4.4795</v>
      </c>
      <c r="AA285" s="358">
        <f t="shared" si="85"/>
        <v>9720.515</v>
      </c>
      <c r="AB285" s="113" t="s">
        <v>1250</v>
      </c>
      <c r="AC285" s="114" t="s">
        <v>451</v>
      </c>
      <c r="AD285" s="113" t="s">
        <v>82</v>
      </c>
      <c r="AE285" s="359">
        <f t="shared" si="86"/>
        <v>434</v>
      </c>
      <c r="AF285" s="359"/>
      <c r="AG285" s="115"/>
      <c r="AH285" s="115"/>
      <c r="AI285" s="115"/>
      <c r="AJ285" s="115"/>
      <c r="AK285" s="113">
        <f t="shared" si="87"/>
        <v>2170</v>
      </c>
      <c r="AL285" s="116"/>
      <c r="AM285" s="116"/>
      <c r="AN285" s="114"/>
      <c r="AO285" s="114"/>
      <c r="AP285" s="114"/>
      <c r="AQ285" s="116"/>
      <c r="AR285" s="116"/>
      <c r="AS285" s="114">
        <f t="shared" si="88"/>
        <v>2170</v>
      </c>
      <c r="AU285" s="114"/>
      <c r="AV285" s="114"/>
      <c r="AW285" s="114"/>
      <c r="AX285" s="113"/>
      <c r="AY285" s="359"/>
      <c r="AZ285" s="114"/>
      <c r="BA285" s="113">
        <f t="shared" si="81"/>
        <v>2170</v>
      </c>
      <c r="BB285" s="359">
        <f>BB165+BA285</f>
        <v>782606</v>
      </c>
      <c r="BC285" s="130"/>
      <c r="BD285" s="130"/>
      <c r="XEZ285" s="319"/>
      <c r="XFA285" s="319"/>
      <c r="XFB285" s="114"/>
      <c r="XFC285" s="319"/>
      <c r="XFD285" s="114"/>
    </row>
    <row r="286" s="129" customFormat="1" ht="38" customHeight="1" spans="1:58">
      <c r="A286" s="318">
        <v>45821</v>
      </c>
      <c r="B286" s="319" t="s">
        <v>643</v>
      </c>
      <c r="C286" s="319" t="s">
        <v>70</v>
      </c>
      <c r="D286" s="387">
        <v>4500169880</v>
      </c>
      <c r="E286" s="515" t="s">
        <v>1251</v>
      </c>
      <c r="F286" s="114" t="s">
        <v>1252</v>
      </c>
      <c r="G286" s="114" t="s">
        <v>451</v>
      </c>
      <c r="H286" s="319" t="s">
        <v>73</v>
      </c>
      <c r="I286" s="114">
        <v>932</v>
      </c>
      <c r="J286" s="114">
        <v>0</v>
      </c>
      <c r="K286" s="114">
        <v>1</v>
      </c>
      <c r="L286" s="114">
        <f t="shared" si="72"/>
        <v>932</v>
      </c>
      <c r="M286" s="327">
        <v>45885</v>
      </c>
      <c r="N286" s="327">
        <v>45881</v>
      </c>
      <c r="O286" s="328"/>
      <c r="P286" s="323" t="s">
        <v>74</v>
      </c>
      <c r="Q286" s="338">
        <v>45904</v>
      </c>
      <c r="R286" s="337">
        <v>45738</v>
      </c>
      <c r="S286" s="338" t="s">
        <v>89</v>
      </c>
      <c r="T286" s="338" t="s">
        <v>913</v>
      </c>
      <c r="U286" s="114" t="s">
        <v>77</v>
      </c>
      <c r="V286" s="338"/>
      <c r="W286" s="339"/>
      <c r="X286" s="319" t="s">
        <v>1243</v>
      </c>
      <c r="Y286" s="356" t="s">
        <v>351</v>
      </c>
      <c r="Z286" s="357">
        <v>4.4926</v>
      </c>
      <c r="AA286" s="358">
        <f t="shared" si="85"/>
        <v>4187.1032</v>
      </c>
      <c r="AB286" s="113" t="s">
        <v>1253</v>
      </c>
      <c r="AC286" s="114" t="s">
        <v>451</v>
      </c>
      <c r="AD286" s="113" t="s">
        <v>82</v>
      </c>
      <c r="AE286" s="359">
        <f t="shared" si="86"/>
        <v>186.4</v>
      </c>
      <c r="AF286" s="359"/>
      <c r="AG286" s="115"/>
      <c r="AH286" s="115"/>
      <c r="AI286" s="115"/>
      <c r="AJ286" s="115"/>
      <c r="AK286" s="113">
        <f t="shared" si="87"/>
        <v>932</v>
      </c>
      <c r="AL286" s="115"/>
      <c r="AM286" s="115"/>
      <c r="AN286" s="113"/>
      <c r="AO286" s="113"/>
      <c r="AP286" s="113"/>
      <c r="AQ286" s="116"/>
      <c r="AR286" s="116"/>
      <c r="AS286" s="114">
        <f t="shared" si="88"/>
        <v>932</v>
      </c>
      <c r="AT286" s="114"/>
      <c r="AU286" s="114"/>
      <c r="AV286" s="114"/>
      <c r="AW286" s="114"/>
      <c r="AX286" s="114"/>
      <c r="AY286" s="114"/>
      <c r="AZ286" s="114"/>
      <c r="BA286" s="113">
        <f t="shared" si="81"/>
        <v>932</v>
      </c>
      <c r="BB286" s="359">
        <f>BB203+BA286</f>
        <v>785440</v>
      </c>
      <c r="BC286" s="115"/>
      <c r="BD286" s="115"/>
      <c r="BE286" s="369"/>
      <c r="BF286" s="369"/>
    </row>
    <row r="287" s="129" customFormat="1" ht="38" customHeight="1" spans="1:58">
      <c r="A287" s="318">
        <v>45845</v>
      </c>
      <c r="B287" s="319" t="s">
        <v>514</v>
      </c>
      <c r="C287" s="319" t="s">
        <v>420</v>
      </c>
      <c r="D287" s="319">
        <v>4500172946</v>
      </c>
      <c r="E287" s="114">
        <v>20977416</v>
      </c>
      <c r="F287" s="319" t="s">
        <v>1254</v>
      </c>
      <c r="G287" s="114" t="s">
        <v>97</v>
      </c>
      <c r="H287" s="319" t="s">
        <v>73</v>
      </c>
      <c r="I287" s="114">
        <v>92</v>
      </c>
      <c r="J287" s="114">
        <v>0</v>
      </c>
      <c r="K287" s="114">
        <v>4</v>
      </c>
      <c r="L287" s="114">
        <f t="shared" si="72"/>
        <v>23</v>
      </c>
      <c r="M287" s="327">
        <v>45887</v>
      </c>
      <c r="N287" s="327">
        <f t="shared" ref="N287:N292" si="89">M287-4</f>
        <v>45883</v>
      </c>
      <c r="O287" s="113"/>
      <c r="P287" s="323" t="s">
        <v>74</v>
      </c>
      <c r="Q287" s="319"/>
      <c r="R287" s="337">
        <v>45856</v>
      </c>
      <c r="S287" s="338" t="s">
        <v>89</v>
      </c>
      <c r="T287" s="338" t="s">
        <v>1255</v>
      </c>
      <c r="U287" s="114" t="s">
        <v>77</v>
      </c>
      <c r="V287" s="338"/>
      <c r="W287" s="339"/>
      <c r="X287" s="319" t="s">
        <v>721</v>
      </c>
      <c r="Y287" s="356" t="s">
        <v>145</v>
      </c>
      <c r="Z287" s="357">
        <v>8.1258</v>
      </c>
      <c r="AA287" s="358">
        <f t="shared" si="85"/>
        <v>747.5736</v>
      </c>
      <c r="AB287" s="113"/>
      <c r="AC287" s="114" t="s">
        <v>97</v>
      </c>
      <c r="AD287" s="113" t="s">
        <v>82</v>
      </c>
      <c r="AE287" s="359">
        <f t="shared" si="86"/>
        <v>18.4</v>
      </c>
      <c r="AF287" s="359"/>
      <c r="AG287" s="112"/>
      <c r="AH287" s="112"/>
      <c r="AI287" s="112"/>
      <c r="AJ287" s="112"/>
      <c r="AK287" s="113">
        <f t="shared" si="87"/>
        <v>92</v>
      </c>
      <c r="AL287" s="112"/>
      <c r="AM287" s="112"/>
      <c r="AN287" s="113"/>
      <c r="AO287" s="114"/>
      <c r="AP287" s="113"/>
      <c r="AQ287" s="121"/>
      <c r="AR287" s="121"/>
      <c r="AS287" s="114">
        <f t="shared" si="88"/>
        <v>92</v>
      </c>
      <c r="AT287" s="114"/>
      <c r="AU287" s="114"/>
      <c r="AV287" s="114"/>
      <c r="AW287" s="114"/>
      <c r="AX287" s="114"/>
      <c r="AY287" s="114"/>
      <c r="AZ287" s="114"/>
      <c r="BA287" s="113">
        <f t="shared" si="81"/>
        <v>92</v>
      </c>
      <c r="BB287" s="359">
        <f>BB173+BA287</f>
        <v>788780</v>
      </c>
      <c r="BC287" s="112"/>
      <c r="BD287" s="112"/>
      <c r="BE287" s="369"/>
      <c r="BF287" s="369"/>
    </row>
    <row r="288" s="129" customFormat="1" ht="38" customHeight="1" spans="1:58">
      <c r="A288" s="318">
        <v>45845</v>
      </c>
      <c r="B288" s="319" t="s">
        <v>178</v>
      </c>
      <c r="C288" s="319" t="s">
        <v>141</v>
      </c>
      <c r="D288" s="319">
        <v>4500172944</v>
      </c>
      <c r="E288" s="114">
        <v>20977415</v>
      </c>
      <c r="F288" s="319" t="s">
        <v>1256</v>
      </c>
      <c r="G288" s="114" t="s">
        <v>97</v>
      </c>
      <c r="H288" s="319" t="s">
        <v>73</v>
      </c>
      <c r="I288" s="114">
        <v>1408</v>
      </c>
      <c r="J288" s="114">
        <v>0</v>
      </c>
      <c r="K288" s="114">
        <v>4</v>
      </c>
      <c r="L288" s="114">
        <f t="shared" si="72"/>
        <v>352</v>
      </c>
      <c r="M288" s="327">
        <v>45887</v>
      </c>
      <c r="N288" s="327">
        <f t="shared" si="89"/>
        <v>45883</v>
      </c>
      <c r="O288" s="113"/>
      <c r="P288" s="323" t="s">
        <v>74</v>
      </c>
      <c r="Q288" s="319"/>
      <c r="R288" s="337">
        <v>45856</v>
      </c>
      <c r="S288" s="338" t="s">
        <v>89</v>
      </c>
      <c r="T288" s="338" t="s">
        <v>1255</v>
      </c>
      <c r="U288" s="114" t="s">
        <v>77</v>
      </c>
      <c r="V288" s="338"/>
      <c r="W288" s="339"/>
      <c r="X288" s="319" t="s">
        <v>1257</v>
      </c>
      <c r="Y288" s="356" t="s">
        <v>145</v>
      </c>
      <c r="Z288" s="357">
        <v>8.1045</v>
      </c>
      <c r="AA288" s="358">
        <f t="shared" si="85"/>
        <v>11411.136</v>
      </c>
      <c r="AB288" s="113"/>
      <c r="AC288" s="114" t="s">
        <v>97</v>
      </c>
      <c r="AD288" s="113" t="s">
        <v>82</v>
      </c>
      <c r="AE288" s="359">
        <f t="shared" si="86"/>
        <v>281.6</v>
      </c>
      <c r="AF288" s="359"/>
      <c r="AG288" s="112"/>
      <c r="AH288" s="112"/>
      <c r="AI288" s="112"/>
      <c r="AJ288" s="112"/>
      <c r="AK288" s="113">
        <f t="shared" si="87"/>
        <v>1408</v>
      </c>
      <c r="AL288" s="112"/>
      <c r="AM288" s="112"/>
      <c r="AN288" s="113"/>
      <c r="AO288" s="114"/>
      <c r="AP288" s="113"/>
      <c r="AQ288" s="121"/>
      <c r="AR288" s="121"/>
      <c r="AS288" s="114">
        <f t="shared" si="88"/>
        <v>1408</v>
      </c>
      <c r="AT288" s="114"/>
      <c r="AU288" s="114"/>
      <c r="AV288" s="114"/>
      <c r="AW288" s="114"/>
      <c r="AX288" s="114"/>
      <c r="AY288" s="114"/>
      <c r="AZ288" s="114"/>
      <c r="BA288" s="113">
        <f t="shared" si="81"/>
        <v>1408</v>
      </c>
      <c r="BB288" s="359">
        <f>BB174+BA288</f>
        <v>790636</v>
      </c>
      <c r="BC288" s="112"/>
      <c r="BD288" s="112"/>
      <c r="BE288" s="369"/>
      <c r="BF288" s="369"/>
    </row>
    <row r="289" s="129" customFormat="1" ht="38" customHeight="1" spans="1:58">
      <c r="A289" s="318">
        <v>45838</v>
      </c>
      <c r="B289" s="319" t="s">
        <v>463</v>
      </c>
      <c r="C289" s="319" t="s">
        <v>150</v>
      </c>
      <c r="D289" s="387">
        <v>4500164293</v>
      </c>
      <c r="E289" s="114">
        <v>232328</v>
      </c>
      <c r="F289" s="114" t="s">
        <v>1258</v>
      </c>
      <c r="G289" s="114" t="s">
        <v>97</v>
      </c>
      <c r="H289" s="319" t="s">
        <v>73</v>
      </c>
      <c r="I289" s="114">
        <v>1000</v>
      </c>
      <c r="J289" s="114">
        <v>0</v>
      </c>
      <c r="K289" s="114">
        <v>4</v>
      </c>
      <c r="L289" s="114">
        <f t="shared" si="72"/>
        <v>250</v>
      </c>
      <c r="M289" s="327">
        <v>45891</v>
      </c>
      <c r="N289" s="327">
        <f t="shared" si="89"/>
        <v>45887</v>
      </c>
      <c r="O289" s="113"/>
      <c r="P289" s="323" t="s">
        <v>74</v>
      </c>
      <c r="Q289" s="338">
        <v>45894</v>
      </c>
      <c r="R289" s="337">
        <v>45847</v>
      </c>
      <c r="S289" s="338">
        <v>45840</v>
      </c>
      <c r="T289" s="338" t="s">
        <v>1259</v>
      </c>
      <c r="U289" s="114" t="s">
        <v>77</v>
      </c>
      <c r="V289" s="338"/>
      <c r="W289" s="339"/>
      <c r="X289" s="319" t="s">
        <v>1260</v>
      </c>
      <c r="Y289" s="356" t="s">
        <v>951</v>
      </c>
      <c r="Z289" s="357">
        <v>7.4599</v>
      </c>
      <c r="AA289" s="358">
        <f t="shared" ref="AA289:AA294" si="90">Z289*I289</f>
        <v>7459.9</v>
      </c>
      <c r="AB289" s="113"/>
      <c r="AC289" s="114" t="s">
        <v>97</v>
      </c>
      <c r="AD289" s="113" t="s">
        <v>82</v>
      </c>
      <c r="AE289" s="359">
        <f t="shared" si="86"/>
        <v>200</v>
      </c>
      <c r="AF289" s="359"/>
      <c r="AG289" s="445"/>
      <c r="AH289" s="445"/>
      <c r="AI289" s="445"/>
      <c r="AJ289" s="445"/>
      <c r="AK289" s="113">
        <f t="shared" si="87"/>
        <v>1000</v>
      </c>
      <c r="AL289" s="445"/>
      <c r="AM289" s="445"/>
      <c r="AN289" s="113"/>
      <c r="AO289" s="114"/>
      <c r="AP289" s="113"/>
      <c r="AQ289" s="419"/>
      <c r="AR289" s="419"/>
      <c r="AS289" s="114">
        <f t="shared" si="88"/>
        <v>1000</v>
      </c>
      <c r="AT289" s="114"/>
      <c r="AU289" s="114"/>
      <c r="AV289" s="114"/>
      <c r="AW289" s="114"/>
      <c r="AX289" s="114"/>
      <c r="AY289" s="114"/>
      <c r="AZ289" s="114"/>
      <c r="BA289" s="113">
        <f t="shared" si="81"/>
        <v>1000</v>
      </c>
      <c r="BB289" s="359">
        <f>BB174+BA289</f>
        <v>790228</v>
      </c>
      <c r="BC289" s="445"/>
      <c r="BD289" s="445"/>
      <c r="BE289" s="369"/>
      <c r="BF289" s="369"/>
    </row>
    <row r="290" s="129" customFormat="1" ht="38" customHeight="1" spans="1:16384">
      <c r="A290" s="318">
        <v>45828</v>
      </c>
      <c r="B290" s="319" t="s">
        <v>643</v>
      </c>
      <c r="C290" s="319" t="s">
        <v>70</v>
      </c>
      <c r="D290" s="387">
        <v>4500170815</v>
      </c>
      <c r="E290" s="515" t="s">
        <v>1261</v>
      </c>
      <c r="F290" s="387" t="s">
        <v>1262</v>
      </c>
      <c r="G290" s="114" t="s">
        <v>451</v>
      </c>
      <c r="H290" s="319" t="s">
        <v>73</v>
      </c>
      <c r="I290" s="114">
        <v>541</v>
      </c>
      <c r="J290" s="114">
        <v>0</v>
      </c>
      <c r="K290" s="114">
        <v>1</v>
      </c>
      <c r="L290" s="114">
        <f t="shared" si="72"/>
        <v>541</v>
      </c>
      <c r="M290" s="327">
        <v>45894</v>
      </c>
      <c r="N290" s="327">
        <f t="shared" si="89"/>
        <v>45890</v>
      </c>
      <c r="O290" s="328" t="s">
        <v>1263</v>
      </c>
      <c r="P290" s="323" t="s">
        <v>74</v>
      </c>
      <c r="Q290" s="319"/>
      <c r="R290" s="337">
        <v>45738</v>
      </c>
      <c r="S290" s="338" t="s">
        <v>89</v>
      </c>
      <c r="T290" s="338" t="s">
        <v>1242</v>
      </c>
      <c r="U290" s="114" t="s">
        <v>77</v>
      </c>
      <c r="V290" s="338"/>
      <c r="W290" s="339"/>
      <c r="X290" s="319" t="s">
        <v>1243</v>
      </c>
      <c r="Y290" s="356" t="s">
        <v>351</v>
      </c>
      <c r="Z290" s="357">
        <v>4.4926</v>
      </c>
      <c r="AA290" s="358">
        <f t="shared" si="90"/>
        <v>2430.4966</v>
      </c>
      <c r="AB290" s="113" t="s">
        <v>1264</v>
      </c>
      <c r="AC290" s="114" t="s">
        <v>451</v>
      </c>
      <c r="AD290" s="113" t="s">
        <v>82</v>
      </c>
      <c r="AE290" s="359">
        <f t="shared" si="86"/>
        <v>108.2</v>
      </c>
      <c r="AF290" s="359"/>
      <c r="AG290" s="417"/>
      <c r="AH290" s="417"/>
      <c r="AI290" s="417"/>
      <c r="AJ290" s="417"/>
      <c r="AK290" s="113">
        <f t="shared" si="87"/>
        <v>541</v>
      </c>
      <c r="AL290" s="121"/>
      <c r="AM290" s="121"/>
      <c r="AN290" s="114"/>
      <c r="AO290" s="114"/>
      <c r="AP290" s="114"/>
      <c r="AQ290" s="419"/>
      <c r="AR290" s="419"/>
      <c r="AS290" s="114">
        <f t="shared" si="88"/>
        <v>541</v>
      </c>
      <c r="AU290" s="114"/>
      <c r="AV290" s="114"/>
      <c r="AW290" s="114"/>
      <c r="AX290" s="113"/>
      <c r="AY290" s="359"/>
      <c r="AZ290" s="114"/>
      <c r="BA290" s="113">
        <f t="shared" si="81"/>
        <v>541</v>
      </c>
      <c r="BB290" s="359">
        <f>BB169+BA290</f>
        <v>781425</v>
      </c>
      <c r="BC290" s="301"/>
      <c r="BD290" s="301"/>
      <c r="XEZ290" s="319"/>
      <c r="XFA290" s="319"/>
      <c r="XFB290" s="114"/>
      <c r="XFC290" s="319"/>
      <c r="XFD290" s="114"/>
    </row>
    <row r="291" s="129" customFormat="1" ht="38" customHeight="1" spans="1:58">
      <c r="A291" s="318">
        <v>45828</v>
      </c>
      <c r="B291" s="319" t="s">
        <v>643</v>
      </c>
      <c r="C291" s="319" t="s">
        <v>70</v>
      </c>
      <c r="D291" s="387">
        <v>4500170817</v>
      </c>
      <c r="E291" s="516" t="s">
        <v>1265</v>
      </c>
      <c r="F291" s="387" t="s">
        <v>1266</v>
      </c>
      <c r="G291" s="114" t="s">
        <v>451</v>
      </c>
      <c r="H291" s="319" t="s">
        <v>73</v>
      </c>
      <c r="I291" s="114">
        <v>541</v>
      </c>
      <c r="J291" s="114">
        <v>0</v>
      </c>
      <c r="K291" s="114">
        <v>1</v>
      </c>
      <c r="L291" s="114">
        <f t="shared" si="72"/>
        <v>541</v>
      </c>
      <c r="M291" s="327">
        <v>45894</v>
      </c>
      <c r="N291" s="327">
        <f t="shared" si="89"/>
        <v>45890</v>
      </c>
      <c r="O291" s="438" t="s">
        <v>1267</v>
      </c>
      <c r="P291" s="323" t="s">
        <v>74</v>
      </c>
      <c r="Q291" s="319"/>
      <c r="R291" s="337">
        <v>45738</v>
      </c>
      <c r="S291" s="338" t="s">
        <v>89</v>
      </c>
      <c r="T291" s="338" t="s">
        <v>1242</v>
      </c>
      <c r="U291" s="114" t="s">
        <v>77</v>
      </c>
      <c r="V291" s="338"/>
      <c r="W291" s="339"/>
      <c r="X291" s="319" t="s">
        <v>1243</v>
      </c>
      <c r="Y291" s="356" t="s">
        <v>351</v>
      </c>
      <c r="Z291" s="357">
        <v>4.4926</v>
      </c>
      <c r="AA291" s="358">
        <f t="shared" si="90"/>
        <v>2430.4966</v>
      </c>
      <c r="AB291" s="113" t="s">
        <v>1268</v>
      </c>
      <c r="AC291" s="114" t="s">
        <v>451</v>
      </c>
      <c r="AD291" s="113" t="s">
        <v>82</v>
      </c>
      <c r="AE291" s="359">
        <f t="shared" si="86"/>
        <v>108.2</v>
      </c>
      <c r="AF291" s="359"/>
      <c r="AG291" s="112"/>
      <c r="AH291" s="112"/>
      <c r="AI291" s="112"/>
      <c r="AJ291" s="112"/>
      <c r="AK291" s="113">
        <f t="shared" si="87"/>
        <v>541</v>
      </c>
      <c r="AL291" s="112"/>
      <c r="AM291" s="112"/>
      <c r="AN291" s="113"/>
      <c r="AO291" s="113"/>
      <c r="AQ291" s="419"/>
      <c r="AR291" s="419"/>
      <c r="AS291" s="114">
        <f t="shared" si="88"/>
        <v>541</v>
      </c>
      <c r="AT291" s="114"/>
      <c r="AU291" s="114"/>
      <c r="AV291" s="114"/>
      <c r="AW291" s="114"/>
      <c r="AX291" s="114"/>
      <c r="AY291" s="114"/>
      <c r="AZ291" s="114"/>
      <c r="BA291" s="113">
        <f t="shared" si="81"/>
        <v>541</v>
      </c>
      <c r="BB291" s="359">
        <f>BB158+BA291</f>
        <v>789401</v>
      </c>
      <c r="BC291" s="112"/>
      <c r="BD291" s="112"/>
      <c r="BE291" s="369"/>
      <c r="BF291" s="369"/>
    </row>
    <row r="292" s="129" customFormat="1" ht="38" customHeight="1" spans="1:16384">
      <c r="A292" s="318">
        <v>45828</v>
      </c>
      <c r="B292" s="319" t="s">
        <v>643</v>
      </c>
      <c r="C292" s="319" t="s">
        <v>70</v>
      </c>
      <c r="D292" s="387">
        <v>4500170812</v>
      </c>
      <c r="E292" s="515" t="s">
        <v>1269</v>
      </c>
      <c r="F292" s="387" t="s">
        <v>1270</v>
      </c>
      <c r="G292" s="114" t="s">
        <v>451</v>
      </c>
      <c r="H292" s="319" t="s">
        <v>73</v>
      </c>
      <c r="I292" s="114">
        <v>232</v>
      </c>
      <c r="J292" s="114">
        <v>0</v>
      </c>
      <c r="K292" s="114">
        <v>1</v>
      </c>
      <c r="L292" s="114">
        <f t="shared" si="72"/>
        <v>232</v>
      </c>
      <c r="M292" s="327">
        <v>45894</v>
      </c>
      <c r="N292" s="327">
        <f t="shared" si="89"/>
        <v>45890</v>
      </c>
      <c r="O292" s="328" t="s">
        <v>1263</v>
      </c>
      <c r="P292" s="323" t="s">
        <v>74</v>
      </c>
      <c r="Q292" s="319"/>
      <c r="R292" s="337">
        <v>45738</v>
      </c>
      <c r="S292" s="338" t="s">
        <v>89</v>
      </c>
      <c r="T292" s="338" t="s">
        <v>1242</v>
      </c>
      <c r="U292" s="114" t="s">
        <v>77</v>
      </c>
      <c r="V292" s="338"/>
      <c r="W292" s="339"/>
      <c r="X292" s="319" t="s">
        <v>1243</v>
      </c>
      <c r="Y292" s="356" t="s">
        <v>351</v>
      </c>
      <c r="Z292" s="357">
        <v>4.5054</v>
      </c>
      <c r="AA292" s="358">
        <f t="shared" si="90"/>
        <v>1045.2528</v>
      </c>
      <c r="AB292" s="113" t="s">
        <v>1271</v>
      </c>
      <c r="AC292" s="114" t="s">
        <v>451</v>
      </c>
      <c r="AD292" s="113" t="s">
        <v>82</v>
      </c>
      <c r="AE292" s="359">
        <f t="shared" si="86"/>
        <v>46.4</v>
      </c>
      <c r="AF292" s="359"/>
      <c r="AG292" s="417"/>
      <c r="AH292" s="417"/>
      <c r="AI292" s="417"/>
      <c r="AJ292" s="417"/>
      <c r="AK292" s="113">
        <f t="shared" si="87"/>
        <v>232</v>
      </c>
      <c r="AL292" s="121"/>
      <c r="AM292" s="121"/>
      <c r="AN292" s="114"/>
      <c r="AO292" s="114"/>
      <c r="AP292" s="114"/>
      <c r="AQ292" s="419"/>
      <c r="AR292" s="419"/>
      <c r="AS292" s="114">
        <f t="shared" si="88"/>
        <v>232</v>
      </c>
      <c r="AU292" s="114"/>
      <c r="AV292" s="114"/>
      <c r="AW292" s="114"/>
      <c r="AX292" s="113"/>
      <c r="AY292" s="359"/>
      <c r="AZ292" s="114"/>
      <c r="BA292" s="113">
        <f t="shared" si="81"/>
        <v>232</v>
      </c>
      <c r="BB292" s="359">
        <f>BB227+BA292</f>
        <v>786444</v>
      </c>
      <c r="BC292" s="301"/>
      <c r="BD292" s="301"/>
      <c r="XEZ292" s="319"/>
      <c r="XFA292" s="319"/>
      <c r="XFB292" s="114"/>
      <c r="XFC292" s="319"/>
      <c r="XFD292" s="114"/>
    </row>
    <row r="293" s="129" customFormat="1" ht="38" customHeight="1" spans="1:58">
      <c r="A293" s="318">
        <v>45841</v>
      </c>
      <c r="B293" s="319" t="s">
        <v>140</v>
      </c>
      <c r="C293" s="319" t="s">
        <v>141</v>
      </c>
      <c r="D293" s="319">
        <v>4500172669</v>
      </c>
      <c r="E293" s="114">
        <v>84443</v>
      </c>
      <c r="F293" s="319" t="s">
        <v>1272</v>
      </c>
      <c r="G293" s="114" t="s">
        <v>97</v>
      </c>
      <c r="H293" s="319" t="s">
        <v>73</v>
      </c>
      <c r="I293" s="114">
        <v>500</v>
      </c>
      <c r="J293" s="114">
        <v>0</v>
      </c>
      <c r="K293" s="114">
        <v>4</v>
      </c>
      <c r="L293" s="114">
        <f t="shared" si="72"/>
        <v>125</v>
      </c>
      <c r="M293" s="327">
        <v>45890</v>
      </c>
      <c r="N293" s="327">
        <v>45887</v>
      </c>
      <c r="O293" s="113"/>
      <c r="P293" s="323" t="s">
        <v>74</v>
      </c>
      <c r="Q293" s="338">
        <v>45894</v>
      </c>
      <c r="R293" s="337">
        <v>45845</v>
      </c>
      <c r="S293" s="338" t="s">
        <v>76</v>
      </c>
      <c r="T293" s="338" t="s">
        <v>714</v>
      </c>
      <c r="U293" s="114" t="s">
        <v>77</v>
      </c>
      <c r="V293" s="338"/>
      <c r="W293" s="339"/>
      <c r="X293" s="319" t="s">
        <v>1273</v>
      </c>
      <c r="Y293" s="356" t="s">
        <v>384</v>
      </c>
      <c r="Z293" s="357">
        <v>4.4759</v>
      </c>
      <c r="AA293" s="358">
        <f t="shared" si="90"/>
        <v>2237.95</v>
      </c>
      <c r="AB293" s="444" t="s">
        <v>1274</v>
      </c>
      <c r="AC293" s="114" t="s">
        <v>97</v>
      </c>
      <c r="AD293" s="113" t="s">
        <v>82</v>
      </c>
      <c r="AE293" s="359">
        <f t="shared" si="86"/>
        <v>100</v>
      </c>
      <c r="AF293" s="359"/>
      <c r="AG293" s="446"/>
      <c r="AH293" s="446"/>
      <c r="AI293" s="446"/>
      <c r="AJ293" s="446"/>
      <c r="AK293" s="113">
        <f t="shared" si="87"/>
        <v>500</v>
      </c>
      <c r="AL293" s="446"/>
      <c r="AM293" s="446"/>
      <c r="AN293" s="113"/>
      <c r="AO293" s="114"/>
      <c r="AP293" s="113"/>
      <c r="AQ293" s="395"/>
      <c r="AR293" s="395"/>
      <c r="AS293" s="114">
        <f t="shared" si="88"/>
        <v>500</v>
      </c>
      <c r="AT293" s="114"/>
      <c r="AU293" s="114"/>
      <c r="AV293" s="114"/>
      <c r="AW293" s="114"/>
      <c r="AX293" s="114"/>
      <c r="AY293" s="114"/>
      <c r="AZ293" s="114"/>
      <c r="BA293" s="113">
        <f t="shared" si="81"/>
        <v>500</v>
      </c>
      <c r="BB293" s="359">
        <f>BB172+BA293</f>
        <v>2224</v>
      </c>
      <c r="BC293" s="446"/>
      <c r="BD293" s="446"/>
      <c r="BE293" s="369"/>
      <c r="BF293" s="369"/>
    </row>
    <row r="294" s="129" customFormat="1" ht="38" customHeight="1" spans="1:58">
      <c r="A294" s="318">
        <v>45833</v>
      </c>
      <c r="B294" s="319" t="s">
        <v>643</v>
      </c>
      <c r="C294" s="319" t="s">
        <v>70</v>
      </c>
      <c r="D294" s="319">
        <v>4500171201</v>
      </c>
      <c r="E294" s="516" t="s">
        <v>1275</v>
      </c>
      <c r="F294" s="319" t="s">
        <v>1276</v>
      </c>
      <c r="G294" s="114" t="s">
        <v>451</v>
      </c>
      <c r="H294" s="319" t="s">
        <v>73</v>
      </c>
      <c r="I294" s="114">
        <v>231</v>
      </c>
      <c r="J294" s="114">
        <v>0</v>
      </c>
      <c r="K294" s="114">
        <v>1</v>
      </c>
      <c r="L294" s="114">
        <f t="shared" si="72"/>
        <v>231</v>
      </c>
      <c r="M294" s="327">
        <v>45894</v>
      </c>
      <c r="N294" s="327">
        <f>M294-4</f>
        <v>45890</v>
      </c>
      <c r="O294" s="113" t="s">
        <v>1263</v>
      </c>
      <c r="P294" s="439" t="s">
        <v>74</v>
      </c>
      <c r="Q294" s="338">
        <v>45902</v>
      </c>
      <c r="R294" s="337">
        <v>45738</v>
      </c>
      <c r="S294" s="338" t="s">
        <v>89</v>
      </c>
      <c r="T294" s="338" t="s">
        <v>913</v>
      </c>
      <c r="U294" s="114" t="s">
        <v>77</v>
      </c>
      <c r="V294" s="338"/>
      <c r="W294" s="339"/>
      <c r="X294" s="319" t="s">
        <v>1243</v>
      </c>
      <c r="Y294" s="356" t="s">
        <v>351</v>
      </c>
      <c r="Z294" s="357">
        <v>4.4926</v>
      </c>
      <c r="AA294" s="358">
        <f t="shared" si="90"/>
        <v>1037.7906</v>
      </c>
      <c r="AB294" s="113" t="s">
        <v>1277</v>
      </c>
      <c r="AC294" s="114" t="s">
        <v>451</v>
      </c>
      <c r="AD294" s="113" t="s">
        <v>82</v>
      </c>
      <c r="AE294" s="359">
        <f t="shared" si="86"/>
        <v>46.2</v>
      </c>
      <c r="AF294" s="359"/>
      <c r="AG294" s="112"/>
      <c r="AH294" s="112"/>
      <c r="AI294" s="112"/>
      <c r="AJ294" s="112"/>
      <c r="AK294" s="113">
        <f t="shared" si="87"/>
        <v>231</v>
      </c>
      <c r="AL294" s="112"/>
      <c r="AM294" s="112"/>
      <c r="AN294" s="113"/>
      <c r="AO294" s="114"/>
      <c r="AP294" s="113"/>
      <c r="AQ294" s="419"/>
      <c r="AR294" s="419"/>
      <c r="AS294" s="114">
        <f t="shared" si="88"/>
        <v>231</v>
      </c>
      <c r="AT294" s="114"/>
      <c r="AU294" s="114"/>
      <c r="AV294" s="114"/>
      <c r="AW294" s="114"/>
      <c r="AX294" s="114"/>
      <c r="AY294" s="114"/>
      <c r="AZ294" s="114"/>
      <c r="BA294" s="113">
        <f t="shared" si="81"/>
        <v>231</v>
      </c>
      <c r="BB294" s="359">
        <f>BB316+BA294</f>
        <v>791592</v>
      </c>
      <c r="BC294" s="112"/>
      <c r="BD294" s="112"/>
      <c r="BE294" s="369"/>
      <c r="BF294" s="369"/>
    </row>
    <row r="295" s="129" customFormat="1" ht="38" customHeight="1" spans="1:58">
      <c r="A295" s="318">
        <v>45819</v>
      </c>
      <c r="B295" s="319" t="s">
        <v>643</v>
      </c>
      <c r="C295" s="319" t="s">
        <v>70</v>
      </c>
      <c r="D295" s="319">
        <v>4500169659</v>
      </c>
      <c r="E295" s="114">
        <v>7137241566</v>
      </c>
      <c r="F295" s="319" t="s">
        <v>1278</v>
      </c>
      <c r="G295" s="114" t="s">
        <v>59</v>
      </c>
      <c r="H295" s="319"/>
      <c r="I295" s="114">
        <v>12504</v>
      </c>
      <c r="J295" s="114">
        <v>0</v>
      </c>
      <c r="K295" s="114">
        <v>24</v>
      </c>
      <c r="L295" s="114">
        <f t="shared" si="72"/>
        <v>521</v>
      </c>
      <c r="M295" s="327">
        <v>45887</v>
      </c>
      <c r="N295" s="327">
        <f>M295-4</f>
        <v>45883</v>
      </c>
      <c r="O295" s="113" t="s">
        <v>1279</v>
      </c>
      <c r="P295" s="323" t="s">
        <v>74</v>
      </c>
      <c r="Q295" s="338">
        <v>45898</v>
      </c>
      <c r="R295" s="337">
        <v>45818</v>
      </c>
      <c r="S295" s="338" t="s">
        <v>89</v>
      </c>
      <c r="T295" s="338" t="s">
        <v>913</v>
      </c>
      <c r="U295" s="114" t="s">
        <v>77</v>
      </c>
      <c r="V295" s="338"/>
      <c r="W295" s="339" t="s">
        <v>914</v>
      </c>
      <c r="X295" s="319" t="s">
        <v>1200</v>
      </c>
      <c r="Y295" s="356" t="s">
        <v>351</v>
      </c>
      <c r="Z295" s="357">
        <v>122.1638</v>
      </c>
      <c r="AA295" s="358">
        <f>Z295*L295</f>
        <v>63647.3398</v>
      </c>
      <c r="AB295" s="319" t="s">
        <v>1280</v>
      </c>
      <c r="AC295" s="404" t="s">
        <v>59</v>
      </c>
      <c r="AD295" s="113" t="s">
        <v>82</v>
      </c>
      <c r="AE295" s="359">
        <f t="shared" si="86"/>
        <v>2500.8</v>
      </c>
      <c r="AF295" s="359"/>
      <c r="AG295" s="113"/>
      <c r="AH295" s="113"/>
      <c r="AI295" s="113"/>
      <c r="AJ295" s="113"/>
      <c r="AK295" s="113">
        <f t="shared" si="87"/>
        <v>12504</v>
      </c>
      <c r="AL295" s="113"/>
      <c r="AM295" s="113"/>
      <c r="AN295" s="113"/>
      <c r="AO295" s="114"/>
      <c r="AP295" s="113"/>
      <c r="AQ295" s="114"/>
      <c r="AR295" s="114"/>
      <c r="AS295" s="114">
        <f t="shared" si="88"/>
        <v>12504</v>
      </c>
      <c r="AT295" s="114"/>
      <c r="AU295" s="114"/>
      <c r="AV295" s="114">
        <f>L295</f>
        <v>521</v>
      </c>
      <c r="AW295" s="114"/>
      <c r="AX295" s="114"/>
      <c r="AY295" s="114"/>
      <c r="AZ295" s="114"/>
      <c r="BA295" s="113">
        <f t="shared" si="81"/>
        <v>12504</v>
      </c>
      <c r="BB295" s="359">
        <f>BB291+BA295</f>
        <v>801905</v>
      </c>
      <c r="BC295" s="113"/>
      <c r="BD295" s="113"/>
      <c r="BE295" s="369"/>
      <c r="BF295" s="369"/>
    </row>
    <row r="296" s="129" customFormat="1" ht="38" customHeight="1" spans="1:16384">
      <c r="A296" s="318">
        <v>45849</v>
      </c>
      <c r="B296" s="319" t="s">
        <v>1281</v>
      </c>
      <c r="C296" s="319" t="s">
        <v>150</v>
      </c>
      <c r="D296" s="387">
        <v>4500173492</v>
      </c>
      <c r="E296" s="319" t="s">
        <v>1282</v>
      </c>
      <c r="F296" s="387" t="s">
        <v>1283</v>
      </c>
      <c r="G296" s="114" t="s">
        <v>97</v>
      </c>
      <c r="H296" s="319" t="s">
        <v>73</v>
      </c>
      <c r="I296" s="114">
        <v>1100</v>
      </c>
      <c r="J296" s="114">
        <v>0</v>
      </c>
      <c r="K296" s="114">
        <v>4</v>
      </c>
      <c r="L296" s="114">
        <f t="shared" si="72"/>
        <v>275</v>
      </c>
      <c r="M296" s="327">
        <v>45894</v>
      </c>
      <c r="N296" s="327">
        <v>45890</v>
      </c>
      <c r="O296" s="328" t="s">
        <v>1284</v>
      </c>
      <c r="P296" s="440" t="s">
        <v>74</v>
      </c>
      <c r="Q296" s="338">
        <v>45896</v>
      </c>
      <c r="R296" s="337">
        <v>45866</v>
      </c>
      <c r="S296" s="338" t="s">
        <v>76</v>
      </c>
      <c r="T296" s="338" t="s">
        <v>1285</v>
      </c>
      <c r="U296" s="114" t="s">
        <v>77</v>
      </c>
      <c r="V296" s="338"/>
      <c r="W296" s="339"/>
      <c r="X296" s="319" t="s">
        <v>1286</v>
      </c>
      <c r="Y296" s="356" t="s">
        <v>924</v>
      </c>
      <c r="Z296" s="357">
        <v>7.4599</v>
      </c>
      <c r="AA296" s="358">
        <f t="shared" ref="AA296:AA313" si="91">Z296*I296</f>
        <v>8205.89</v>
      </c>
      <c r="AB296" s="113"/>
      <c r="AC296" s="114" t="s">
        <v>97</v>
      </c>
      <c r="AD296" s="113" t="s">
        <v>82</v>
      </c>
      <c r="AE296" s="359"/>
      <c r="AF296" s="359"/>
      <c r="AG296" s="446"/>
      <c r="AH296" s="446"/>
      <c r="AI296" s="446"/>
      <c r="AJ296" s="446"/>
      <c r="AK296" s="113">
        <f t="shared" si="87"/>
        <v>1100</v>
      </c>
      <c r="AL296" s="395"/>
      <c r="AM296" s="395"/>
      <c r="AN296" s="114"/>
      <c r="AO296" s="114"/>
      <c r="AP296" s="114"/>
      <c r="AQ296" s="395"/>
      <c r="AR296" s="395"/>
      <c r="AS296" s="114">
        <f t="shared" si="88"/>
        <v>1100</v>
      </c>
      <c r="AU296" s="114"/>
      <c r="AV296" s="114"/>
      <c r="AW296" s="114"/>
      <c r="AX296" s="113"/>
      <c r="AY296" s="359"/>
      <c r="AZ296" s="114"/>
      <c r="BA296" s="113">
        <f t="shared" si="81"/>
        <v>1100</v>
      </c>
      <c r="BB296" s="359">
        <f>BB183+BA296</f>
        <v>1100</v>
      </c>
      <c r="BC296" s="447"/>
      <c r="BD296" s="447"/>
      <c r="XEZ296" s="319"/>
      <c r="XFA296" s="319"/>
      <c r="XFB296" s="114"/>
      <c r="XFC296" s="319"/>
      <c r="XFD296" s="114"/>
    </row>
    <row r="297" s="129" customFormat="1" ht="38" customHeight="1" spans="1:16384">
      <c r="A297" s="318">
        <v>45848</v>
      </c>
      <c r="B297" s="319" t="s">
        <v>1287</v>
      </c>
      <c r="C297" s="319" t="s">
        <v>141</v>
      </c>
      <c r="D297" s="387">
        <v>4500173375</v>
      </c>
      <c r="E297" s="319" t="s">
        <v>1288</v>
      </c>
      <c r="F297" s="387" t="s">
        <v>1289</v>
      </c>
      <c r="G297" s="114" t="s">
        <v>97</v>
      </c>
      <c r="H297" s="319" t="s">
        <v>73</v>
      </c>
      <c r="I297" s="114">
        <v>204</v>
      </c>
      <c r="J297" s="114">
        <v>0</v>
      </c>
      <c r="K297" s="114">
        <v>4</v>
      </c>
      <c r="L297" s="114">
        <f t="shared" si="72"/>
        <v>51</v>
      </c>
      <c r="M297" s="327">
        <v>45891</v>
      </c>
      <c r="N297" s="327">
        <f>M297-4</f>
        <v>45887</v>
      </c>
      <c r="O297" s="328"/>
      <c r="P297" s="440" t="s">
        <v>74</v>
      </c>
      <c r="Q297" s="338">
        <v>45898</v>
      </c>
      <c r="R297" s="337">
        <v>45859</v>
      </c>
      <c r="S297" s="338" t="s">
        <v>76</v>
      </c>
      <c r="T297" s="338" t="s">
        <v>1190</v>
      </c>
      <c r="U297" s="114" t="s">
        <v>77</v>
      </c>
      <c r="V297" s="338"/>
      <c r="W297" s="339"/>
      <c r="X297" s="319" t="s">
        <v>1290</v>
      </c>
      <c r="Y297" s="356" t="s">
        <v>1291</v>
      </c>
      <c r="Z297" s="357">
        <v>7.4812</v>
      </c>
      <c r="AA297" s="358">
        <f t="shared" si="91"/>
        <v>1526.1648</v>
      </c>
      <c r="AB297" s="113" t="s">
        <v>1292</v>
      </c>
      <c r="AC297" s="114" t="s">
        <v>97</v>
      </c>
      <c r="AD297" s="113" t="s">
        <v>82</v>
      </c>
      <c r="AE297" s="359">
        <f t="shared" ref="AE297:AE307" si="92">I297*0.2</f>
        <v>40.8</v>
      </c>
      <c r="AF297" s="359"/>
      <c r="AG297" s="446"/>
      <c r="AH297" s="446"/>
      <c r="AI297" s="446"/>
      <c r="AJ297" s="446"/>
      <c r="AK297" s="113">
        <f t="shared" si="87"/>
        <v>204</v>
      </c>
      <c r="AL297" s="395"/>
      <c r="AM297" s="395"/>
      <c r="AN297" s="114"/>
      <c r="AO297" s="114"/>
      <c r="AP297" s="114"/>
      <c r="AQ297" s="395"/>
      <c r="AR297" s="395"/>
      <c r="AS297" s="114">
        <f t="shared" si="88"/>
        <v>204</v>
      </c>
      <c r="AU297" s="114"/>
      <c r="AV297" s="114"/>
      <c r="AW297" s="114"/>
      <c r="AX297" s="113"/>
      <c r="AY297" s="359"/>
      <c r="AZ297" s="114"/>
      <c r="BA297" s="113">
        <f t="shared" si="81"/>
        <v>204</v>
      </c>
      <c r="BB297" s="359">
        <f>BB181+BA297</f>
        <v>204</v>
      </c>
      <c r="BC297" s="447"/>
      <c r="BD297" s="447"/>
      <c r="XEZ297" s="319"/>
      <c r="XFA297" s="319"/>
      <c r="XFB297" s="114"/>
      <c r="XFC297" s="319"/>
      <c r="XFD297" s="114"/>
    </row>
    <row r="298" s="129" customFormat="1" ht="38" customHeight="1" spans="1:16384">
      <c r="A298" s="318">
        <v>45856</v>
      </c>
      <c r="B298" s="319" t="s">
        <v>1293</v>
      </c>
      <c r="C298" s="319" t="s">
        <v>70</v>
      </c>
      <c r="D298" s="387">
        <v>4500174402</v>
      </c>
      <c r="E298" s="319" t="s">
        <v>1294</v>
      </c>
      <c r="F298" s="387" t="s">
        <v>1295</v>
      </c>
      <c r="G298" s="114" t="s">
        <v>97</v>
      </c>
      <c r="H298" s="319" t="s">
        <v>73</v>
      </c>
      <c r="I298" s="114">
        <v>180</v>
      </c>
      <c r="J298" s="114">
        <v>0</v>
      </c>
      <c r="K298" s="114">
        <v>4</v>
      </c>
      <c r="L298" s="114">
        <f t="shared" si="72"/>
        <v>45</v>
      </c>
      <c r="M298" s="327">
        <v>45891</v>
      </c>
      <c r="N298" s="327">
        <f>M298-4</f>
        <v>45887</v>
      </c>
      <c r="O298" s="328"/>
      <c r="P298" s="440" t="s">
        <v>74</v>
      </c>
      <c r="Q298" s="338">
        <v>45898</v>
      </c>
      <c r="R298" s="337">
        <v>45862</v>
      </c>
      <c r="S298" s="338" t="s">
        <v>76</v>
      </c>
      <c r="T298" s="338" t="s">
        <v>1296</v>
      </c>
      <c r="U298" s="114" t="s">
        <v>77</v>
      </c>
      <c r="V298" s="338"/>
      <c r="W298" s="339"/>
      <c r="X298" s="319" t="s">
        <v>1297</v>
      </c>
      <c r="Y298" s="356" t="s">
        <v>1068</v>
      </c>
      <c r="Z298" s="357">
        <v>4.4887</v>
      </c>
      <c r="AA298" s="358">
        <f t="shared" si="91"/>
        <v>807.966</v>
      </c>
      <c r="AB298" s="113" t="s">
        <v>1298</v>
      </c>
      <c r="AC298" s="114" t="s">
        <v>97</v>
      </c>
      <c r="AD298" s="113" t="s">
        <v>82</v>
      </c>
      <c r="AE298" s="359">
        <f t="shared" si="92"/>
        <v>36</v>
      </c>
      <c r="AF298" s="359"/>
      <c r="AG298" s="435"/>
      <c r="AH298" s="435"/>
      <c r="AI298" s="435"/>
      <c r="AJ298" s="435"/>
      <c r="AK298" s="113">
        <f t="shared" si="87"/>
        <v>180</v>
      </c>
      <c r="AL298" s="436"/>
      <c r="AM298" s="436"/>
      <c r="AN298" s="114"/>
      <c r="AO298" s="114"/>
      <c r="AP298" s="114"/>
      <c r="AQ298" s="436"/>
      <c r="AR298" s="436"/>
      <c r="AS298" s="114">
        <f t="shared" si="88"/>
        <v>180</v>
      </c>
      <c r="AU298" s="114"/>
      <c r="AV298" s="114"/>
      <c r="AW298" s="114"/>
      <c r="AX298" s="113"/>
      <c r="AY298" s="359"/>
      <c r="AZ298" s="114"/>
      <c r="BA298" s="113">
        <f t="shared" si="81"/>
        <v>180</v>
      </c>
      <c r="BB298" s="359">
        <f>BB183+BA298</f>
        <v>180</v>
      </c>
      <c r="BC298" s="437"/>
      <c r="BD298" s="437"/>
      <c r="XEZ298" s="319"/>
      <c r="XFA298" s="319"/>
      <c r="XFB298" s="114"/>
      <c r="XFC298" s="319"/>
      <c r="XFD298" s="114"/>
    </row>
    <row r="299" s="129" customFormat="1" ht="38" customHeight="1" spans="1:16384">
      <c r="A299" s="318">
        <v>45856</v>
      </c>
      <c r="B299" s="319" t="s">
        <v>1293</v>
      </c>
      <c r="C299" s="319" t="s">
        <v>70</v>
      </c>
      <c r="D299" s="387">
        <v>4500174405</v>
      </c>
      <c r="E299" s="319" t="s">
        <v>1294</v>
      </c>
      <c r="F299" s="387" t="s">
        <v>1299</v>
      </c>
      <c r="G299" s="114" t="s">
        <v>97</v>
      </c>
      <c r="H299" s="319" t="s">
        <v>73</v>
      </c>
      <c r="I299" s="114">
        <v>360</v>
      </c>
      <c r="J299" s="114">
        <v>0</v>
      </c>
      <c r="K299" s="114">
        <v>4</v>
      </c>
      <c r="L299" s="114">
        <f t="shared" si="72"/>
        <v>90</v>
      </c>
      <c r="M299" s="327">
        <v>45891</v>
      </c>
      <c r="N299" s="327">
        <f>M299-4</f>
        <v>45887</v>
      </c>
      <c r="O299" s="328"/>
      <c r="P299" s="440" t="s">
        <v>74</v>
      </c>
      <c r="Q299" s="338">
        <v>45898</v>
      </c>
      <c r="R299" s="337">
        <v>45862</v>
      </c>
      <c r="S299" s="338" t="s">
        <v>76</v>
      </c>
      <c r="T299" s="338" t="s">
        <v>1296</v>
      </c>
      <c r="U299" s="114" t="s">
        <v>77</v>
      </c>
      <c r="V299" s="338"/>
      <c r="W299" s="339"/>
      <c r="X299" s="319" t="s">
        <v>1297</v>
      </c>
      <c r="Y299" s="356" t="s">
        <v>1068</v>
      </c>
      <c r="Z299" s="357">
        <v>4.4887</v>
      </c>
      <c r="AA299" s="358">
        <f t="shared" si="91"/>
        <v>1615.932</v>
      </c>
      <c r="AB299" s="113" t="s">
        <v>1300</v>
      </c>
      <c r="AC299" s="114" t="s">
        <v>97</v>
      </c>
      <c r="AD299" s="113" t="s">
        <v>82</v>
      </c>
      <c r="AE299" s="359">
        <f t="shared" si="92"/>
        <v>72</v>
      </c>
      <c r="AF299" s="359"/>
      <c r="AG299" s="435"/>
      <c r="AH299" s="435"/>
      <c r="AI299" s="435"/>
      <c r="AJ299" s="435"/>
      <c r="AK299" s="113">
        <f t="shared" si="87"/>
        <v>360</v>
      </c>
      <c r="AL299" s="436"/>
      <c r="AM299" s="436"/>
      <c r="AN299" s="114"/>
      <c r="AO299" s="114"/>
      <c r="AP299" s="114"/>
      <c r="AQ299" s="436"/>
      <c r="AR299" s="436"/>
      <c r="AS299" s="114">
        <f t="shared" si="88"/>
        <v>360</v>
      </c>
      <c r="AU299" s="114"/>
      <c r="AV299" s="114"/>
      <c r="AW299" s="114"/>
      <c r="AX299" s="113"/>
      <c r="AY299" s="359"/>
      <c r="AZ299" s="114"/>
      <c r="BA299" s="113">
        <f t="shared" si="81"/>
        <v>360</v>
      </c>
      <c r="BB299" s="359">
        <f>BB199+BA299</f>
        <v>791148</v>
      </c>
      <c r="BC299" s="437"/>
      <c r="BD299" s="437"/>
      <c r="XEZ299" s="319"/>
      <c r="XFA299" s="319"/>
      <c r="XFB299" s="114"/>
      <c r="XFC299" s="319"/>
      <c r="XFD299" s="114"/>
    </row>
    <row r="300" s="129" customFormat="1" ht="38" customHeight="1" spans="1:16384">
      <c r="A300" s="318">
        <v>45845</v>
      </c>
      <c r="B300" s="319" t="s">
        <v>386</v>
      </c>
      <c r="C300" s="319" t="s">
        <v>387</v>
      </c>
      <c r="D300" s="387">
        <v>4500172951</v>
      </c>
      <c r="E300" s="319"/>
      <c r="F300" s="387" t="s">
        <v>1301</v>
      </c>
      <c r="G300" s="114" t="s">
        <v>97</v>
      </c>
      <c r="H300" s="319" t="s">
        <v>73</v>
      </c>
      <c r="I300" s="114">
        <v>120</v>
      </c>
      <c r="J300" s="114">
        <v>0</v>
      </c>
      <c r="K300" s="114">
        <v>4</v>
      </c>
      <c r="L300" s="114">
        <f t="shared" si="72"/>
        <v>30</v>
      </c>
      <c r="M300" s="327">
        <v>45891</v>
      </c>
      <c r="N300" s="327">
        <f>M300-4</f>
        <v>45887</v>
      </c>
      <c r="O300" s="328"/>
      <c r="P300" s="440" t="s">
        <v>74</v>
      </c>
      <c r="Q300" s="319" t="s">
        <v>1302</v>
      </c>
      <c r="R300" s="337">
        <v>45860</v>
      </c>
      <c r="S300" s="338" t="s">
        <v>76</v>
      </c>
      <c r="T300" s="338" t="s">
        <v>1303</v>
      </c>
      <c r="U300" s="114" t="s">
        <v>77</v>
      </c>
      <c r="V300" s="338"/>
      <c r="W300" s="339"/>
      <c r="X300" s="319" t="s">
        <v>1304</v>
      </c>
      <c r="Y300" s="356" t="s">
        <v>193</v>
      </c>
      <c r="Z300" s="357">
        <v>7.4812</v>
      </c>
      <c r="AA300" s="358">
        <f t="shared" si="91"/>
        <v>897.744</v>
      </c>
      <c r="AB300" s="113"/>
      <c r="AC300" s="114" t="s">
        <v>164</v>
      </c>
      <c r="AD300" s="113" t="s">
        <v>82</v>
      </c>
      <c r="AE300" s="359">
        <f t="shared" si="92"/>
        <v>24</v>
      </c>
      <c r="AF300" s="359"/>
      <c r="AG300" s="446"/>
      <c r="AH300" s="446"/>
      <c r="AI300" s="446"/>
      <c r="AJ300" s="446"/>
      <c r="AK300" s="113"/>
      <c r="AL300" s="395"/>
      <c r="AM300" s="395"/>
      <c r="AN300" s="114"/>
      <c r="AO300" s="114">
        <f>I300</f>
        <v>120</v>
      </c>
      <c r="AP300" s="114"/>
      <c r="AQ300" s="395"/>
      <c r="AR300" s="395"/>
      <c r="AS300" s="113">
        <f t="shared" si="88"/>
        <v>120</v>
      </c>
      <c r="AU300" s="114"/>
      <c r="AV300" s="114"/>
      <c r="AW300" s="114"/>
      <c r="AX300" s="113"/>
      <c r="AY300" s="359"/>
      <c r="AZ300" s="114"/>
      <c r="BA300" s="113">
        <f t="shared" si="81"/>
        <v>120</v>
      </c>
      <c r="BB300" s="359">
        <f>BB180+BA300</f>
        <v>120</v>
      </c>
      <c r="BC300" s="447"/>
      <c r="BD300" s="447"/>
      <c r="XEZ300" s="319"/>
      <c r="XFA300" s="319"/>
      <c r="XFB300" s="114"/>
      <c r="XFC300" s="319"/>
      <c r="XFD300" s="114"/>
    </row>
    <row r="301" s="129" customFormat="1" ht="38" customHeight="1" spans="1:58">
      <c r="A301" s="318">
        <v>45840</v>
      </c>
      <c r="B301" s="319" t="s">
        <v>200</v>
      </c>
      <c r="C301" s="319" t="s">
        <v>70</v>
      </c>
      <c r="D301" s="319">
        <v>4500172388</v>
      </c>
      <c r="E301" s="114">
        <v>60236860</v>
      </c>
      <c r="F301" s="319" t="s">
        <v>1305</v>
      </c>
      <c r="G301" s="114" t="s">
        <v>97</v>
      </c>
      <c r="H301" s="319" t="s">
        <v>73</v>
      </c>
      <c r="I301" s="114">
        <v>1500</v>
      </c>
      <c r="J301" s="114">
        <v>0</v>
      </c>
      <c r="K301" s="114">
        <v>4</v>
      </c>
      <c r="L301" s="114">
        <f t="shared" si="72"/>
        <v>375</v>
      </c>
      <c r="M301" s="327">
        <v>45889</v>
      </c>
      <c r="N301" s="327">
        <v>45885</v>
      </c>
      <c r="O301" s="113"/>
      <c r="P301" s="440" t="s">
        <v>74</v>
      </c>
      <c r="Q301" s="338">
        <v>45898</v>
      </c>
      <c r="R301" s="337">
        <v>45860</v>
      </c>
      <c r="S301" s="338" t="s">
        <v>76</v>
      </c>
      <c r="T301" s="338" t="s">
        <v>1306</v>
      </c>
      <c r="U301" s="114" t="s">
        <v>77</v>
      </c>
      <c r="V301" s="338"/>
      <c r="W301" s="339"/>
      <c r="X301" s="319" t="s">
        <v>1307</v>
      </c>
      <c r="Y301" s="356" t="s">
        <v>1308</v>
      </c>
      <c r="Z301" s="357">
        <v>4.4759</v>
      </c>
      <c r="AA301" s="358">
        <f t="shared" si="91"/>
        <v>6713.85</v>
      </c>
      <c r="AB301" s="113" t="s">
        <v>1309</v>
      </c>
      <c r="AC301" s="114" t="s">
        <v>97</v>
      </c>
      <c r="AD301" s="113" t="s">
        <v>82</v>
      </c>
      <c r="AE301" s="359">
        <f t="shared" si="92"/>
        <v>300</v>
      </c>
      <c r="AF301" s="359"/>
      <c r="AG301" s="435"/>
      <c r="AH301" s="435"/>
      <c r="AI301" s="435"/>
      <c r="AJ301" s="435"/>
      <c r="AK301" s="113">
        <f t="shared" ref="AK301:AK320" si="93">I301</f>
        <v>1500</v>
      </c>
      <c r="AL301" s="435"/>
      <c r="AM301" s="435"/>
      <c r="AN301" s="113"/>
      <c r="AO301" s="114"/>
      <c r="AP301" s="113"/>
      <c r="AQ301" s="436"/>
      <c r="AR301" s="436"/>
      <c r="AS301" s="114">
        <f t="shared" si="88"/>
        <v>1500</v>
      </c>
      <c r="AT301" s="114"/>
      <c r="AU301" s="114"/>
      <c r="AV301" s="114"/>
      <c r="AW301" s="114"/>
      <c r="AX301" s="114"/>
      <c r="AY301" s="114"/>
      <c r="AZ301" s="114"/>
      <c r="BA301" s="113">
        <f t="shared" si="81"/>
        <v>1500</v>
      </c>
      <c r="BB301" s="359">
        <f>BB171+BA301</f>
        <v>785372</v>
      </c>
      <c r="BC301" s="435"/>
      <c r="BD301" s="435"/>
      <c r="BE301" s="369"/>
      <c r="BF301" s="369"/>
    </row>
    <row r="302" s="129" customFormat="1" ht="38" customHeight="1" spans="1:16384">
      <c r="A302" s="318">
        <v>45848</v>
      </c>
      <c r="B302" s="319" t="s">
        <v>1287</v>
      </c>
      <c r="C302" s="319" t="s">
        <v>141</v>
      </c>
      <c r="D302" s="387">
        <v>4500173373</v>
      </c>
      <c r="E302" s="319" t="s">
        <v>1310</v>
      </c>
      <c r="F302" s="387" t="s">
        <v>1311</v>
      </c>
      <c r="G302" s="114" t="s">
        <v>97</v>
      </c>
      <c r="H302" s="319" t="s">
        <v>73</v>
      </c>
      <c r="I302" s="114">
        <v>412</v>
      </c>
      <c r="J302" s="114">
        <v>0</v>
      </c>
      <c r="K302" s="114">
        <v>4</v>
      </c>
      <c r="L302" s="114">
        <f t="shared" si="72"/>
        <v>103</v>
      </c>
      <c r="M302" s="327">
        <v>45891</v>
      </c>
      <c r="N302" s="327">
        <f>M302-4</f>
        <v>45887</v>
      </c>
      <c r="O302" s="328"/>
      <c r="P302" s="440" t="s">
        <v>74</v>
      </c>
      <c r="Q302" s="338">
        <v>45898</v>
      </c>
      <c r="R302" s="337">
        <v>45859</v>
      </c>
      <c r="S302" s="338" t="s">
        <v>76</v>
      </c>
      <c r="T302" s="338" t="s">
        <v>1190</v>
      </c>
      <c r="U302" s="114" t="s">
        <v>77</v>
      </c>
      <c r="V302" s="338"/>
      <c r="W302" s="339"/>
      <c r="X302" s="319" t="s">
        <v>1290</v>
      </c>
      <c r="Y302" s="356" t="s">
        <v>1291</v>
      </c>
      <c r="Z302" s="357">
        <v>7.4812</v>
      </c>
      <c r="AA302" s="358">
        <f t="shared" si="91"/>
        <v>3082.2544</v>
      </c>
      <c r="AB302" s="113" t="s">
        <v>1312</v>
      </c>
      <c r="AC302" s="114" t="s">
        <v>97</v>
      </c>
      <c r="AD302" s="113" t="s">
        <v>82</v>
      </c>
      <c r="AE302" s="359">
        <f t="shared" si="92"/>
        <v>82.4</v>
      </c>
      <c r="AF302" s="359"/>
      <c r="AG302" s="446"/>
      <c r="AH302" s="446"/>
      <c r="AI302" s="446"/>
      <c r="AJ302" s="446"/>
      <c r="AK302" s="113">
        <f t="shared" si="93"/>
        <v>412</v>
      </c>
      <c r="AL302" s="395"/>
      <c r="AM302" s="395"/>
      <c r="AN302" s="114"/>
      <c r="AO302" s="114"/>
      <c r="AP302" s="114"/>
      <c r="AQ302" s="395"/>
      <c r="AR302" s="395"/>
      <c r="AS302" s="114">
        <f t="shared" si="88"/>
        <v>412</v>
      </c>
      <c r="AU302" s="114"/>
      <c r="AV302" s="114"/>
      <c r="AW302" s="114"/>
      <c r="AX302" s="113"/>
      <c r="AY302" s="359"/>
      <c r="AZ302" s="114"/>
      <c r="BA302" s="113">
        <f t="shared" si="81"/>
        <v>412</v>
      </c>
      <c r="BB302" s="359">
        <f>BB182+BA302</f>
        <v>796132</v>
      </c>
      <c r="BC302" s="447"/>
      <c r="BD302" s="447"/>
      <c r="XEZ302" s="319"/>
      <c r="XFA302" s="319"/>
      <c r="XFB302" s="114"/>
      <c r="XFC302" s="319"/>
      <c r="XFD302" s="114"/>
    </row>
    <row r="303" s="129" customFormat="1" ht="38" customHeight="1" spans="1:16384">
      <c r="A303" s="318">
        <v>45860</v>
      </c>
      <c r="B303" s="319" t="s">
        <v>376</v>
      </c>
      <c r="C303" s="319" t="s">
        <v>377</v>
      </c>
      <c r="D303" s="387">
        <v>4500174391</v>
      </c>
      <c r="E303" s="319" t="s">
        <v>1313</v>
      </c>
      <c r="F303" s="387" t="s">
        <v>1314</v>
      </c>
      <c r="G303" s="114" t="s">
        <v>116</v>
      </c>
      <c r="H303" s="319" t="s">
        <v>73</v>
      </c>
      <c r="I303" s="114">
        <v>3880</v>
      </c>
      <c r="J303" s="114">
        <v>0</v>
      </c>
      <c r="K303" s="114">
        <v>4</v>
      </c>
      <c r="L303" s="114">
        <f t="shared" si="72"/>
        <v>970</v>
      </c>
      <c r="M303" s="327">
        <v>45894</v>
      </c>
      <c r="N303" s="327">
        <v>45890</v>
      </c>
      <c r="O303" s="328"/>
      <c r="P303" s="440" t="s">
        <v>74</v>
      </c>
      <c r="Q303" s="338">
        <v>45905</v>
      </c>
      <c r="R303" s="337" t="s">
        <v>1315</v>
      </c>
      <c r="S303" s="338" t="s">
        <v>76</v>
      </c>
      <c r="T303" s="338" t="s">
        <v>1316</v>
      </c>
      <c r="U303" s="114" t="s">
        <v>77</v>
      </c>
      <c r="V303" s="338" t="s">
        <v>440</v>
      </c>
      <c r="W303" s="339"/>
      <c r="X303" s="319" t="s">
        <v>1317</v>
      </c>
      <c r="Y303" s="356" t="s">
        <v>1318</v>
      </c>
      <c r="Z303" s="357">
        <v>7.4381</v>
      </c>
      <c r="AA303" s="358">
        <f t="shared" si="91"/>
        <v>28859.828</v>
      </c>
      <c r="AB303" s="113"/>
      <c r="AC303" s="114" t="s">
        <v>116</v>
      </c>
      <c r="AD303" s="113" t="s">
        <v>82</v>
      </c>
      <c r="AE303" s="359"/>
      <c r="AF303" s="359">
        <f>I303</f>
        <v>3880</v>
      </c>
      <c r="AG303" s="446"/>
      <c r="AH303" s="446"/>
      <c r="AI303" s="446"/>
      <c r="AJ303" s="446"/>
      <c r="AK303" s="113">
        <f t="shared" si="93"/>
        <v>3880</v>
      </c>
      <c r="AL303" s="395"/>
      <c r="AM303" s="395"/>
      <c r="AN303" s="114"/>
      <c r="AO303" s="114"/>
      <c r="AP303" s="114"/>
      <c r="AQ303" s="395"/>
      <c r="AR303" s="395"/>
      <c r="AS303" s="114"/>
      <c r="AU303" s="114">
        <f>I303</f>
        <v>3880</v>
      </c>
      <c r="AV303" s="114"/>
      <c r="AW303" s="114"/>
      <c r="AX303" s="113"/>
      <c r="AY303" s="359"/>
      <c r="AZ303" s="114"/>
      <c r="BA303" s="113">
        <f t="shared" si="81"/>
        <v>3880</v>
      </c>
      <c r="BB303" s="359">
        <f>BB316+BA303</f>
        <v>795241</v>
      </c>
      <c r="BC303" s="447"/>
      <c r="BD303" s="447"/>
      <c r="XEZ303" s="319"/>
      <c r="XFA303" s="319"/>
      <c r="XFB303" s="114"/>
      <c r="XFC303" s="319"/>
      <c r="XFD303" s="114"/>
    </row>
    <row r="304" s="129" customFormat="1" ht="38" customHeight="1" spans="1:16384">
      <c r="A304" s="318">
        <v>45828</v>
      </c>
      <c r="B304" s="319" t="s">
        <v>643</v>
      </c>
      <c r="C304" s="319" t="s">
        <v>70</v>
      </c>
      <c r="D304" s="387">
        <v>4500170815</v>
      </c>
      <c r="E304" s="515" t="s">
        <v>1240</v>
      </c>
      <c r="F304" s="387" t="s">
        <v>1319</v>
      </c>
      <c r="G304" s="114" t="s">
        <v>451</v>
      </c>
      <c r="H304" s="319" t="s">
        <v>73</v>
      </c>
      <c r="I304" s="114">
        <v>399</v>
      </c>
      <c r="J304" s="114">
        <v>0</v>
      </c>
      <c r="K304" s="114">
        <v>1</v>
      </c>
      <c r="L304" s="114">
        <f t="shared" si="72"/>
        <v>399</v>
      </c>
      <c r="M304" s="327">
        <v>45898</v>
      </c>
      <c r="N304" s="327">
        <f t="shared" ref="N304:N310" si="94">M304-4</f>
        <v>45894</v>
      </c>
      <c r="O304" s="328" t="s">
        <v>1320</v>
      </c>
      <c r="P304" s="323" t="s">
        <v>74</v>
      </c>
      <c r="Q304" s="338" t="s">
        <v>1321</v>
      </c>
      <c r="R304" s="337">
        <v>45738</v>
      </c>
      <c r="S304" s="338" t="s">
        <v>89</v>
      </c>
      <c r="T304" s="338" t="s">
        <v>1242</v>
      </c>
      <c r="U304" s="114" t="s">
        <v>77</v>
      </c>
      <c r="V304" s="338"/>
      <c r="W304" s="339"/>
      <c r="X304" s="319" t="s">
        <v>1243</v>
      </c>
      <c r="Y304" s="356" t="s">
        <v>351</v>
      </c>
      <c r="Z304" s="357">
        <v>4.5054</v>
      </c>
      <c r="AA304" s="358">
        <f t="shared" si="91"/>
        <v>1797.6546</v>
      </c>
      <c r="AB304" s="113" t="s">
        <v>1322</v>
      </c>
      <c r="AC304" s="114" t="s">
        <v>451</v>
      </c>
      <c r="AD304" s="113" t="s">
        <v>82</v>
      </c>
      <c r="AE304" s="359">
        <f t="shared" ref="AE304:AE319" si="95">I304*0.2</f>
        <v>79.8</v>
      </c>
      <c r="AF304" s="359"/>
      <c r="AG304" s="417"/>
      <c r="AH304" s="417"/>
      <c r="AI304" s="417"/>
      <c r="AJ304" s="417"/>
      <c r="AK304" s="113">
        <f t="shared" si="93"/>
        <v>399</v>
      </c>
      <c r="AL304" s="121"/>
      <c r="AM304" s="121"/>
      <c r="AN304" s="114"/>
      <c r="AO304" s="114"/>
      <c r="AP304" s="114"/>
      <c r="AQ304" s="419"/>
      <c r="AR304" s="419"/>
      <c r="AS304" s="114">
        <f t="shared" ref="AS304:AS319" si="96">I304</f>
        <v>399</v>
      </c>
      <c r="AU304" s="114"/>
      <c r="AV304" s="114"/>
      <c r="AW304" s="114"/>
      <c r="AX304" s="113"/>
      <c r="AY304" s="359"/>
      <c r="AZ304" s="114"/>
      <c r="BA304" s="113">
        <f t="shared" si="81"/>
        <v>399</v>
      </c>
      <c r="BB304" s="359">
        <f>BB214+BA304</f>
        <v>781103</v>
      </c>
      <c r="BC304" s="301"/>
      <c r="BD304" s="301"/>
      <c r="XEZ304" s="319"/>
      <c r="XFA304" s="319"/>
      <c r="XFB304" s="114"/>
      <c r="XFC304" s="319"/>
      <c r="XFD304" s="114"/>
    </row>
    <row r="305" s="129" customFormat="1" ht="38" customHeight="1" spans="1:16384">
      <c r="A305" s="318">
        <v>45828</v>
      </c>
      <c r="B305" s="319" t="s">
        <v>643</v>
      </c>
      <c r="C305" s="319" t="s">
        <v>70</v>
      </c>
      <c r="D305" s="387">
        <v>4500170815</v>
      </c>
      <c r="E305" s="515" t="s">
        <v>1323</v>
      </c>
      <c r="F305" s="387" t="s">
        <v>1324</v>
      </c>
      <c r="G305" s="114" t="s">
        <v>451</v>
      </c>
      <c r="H305" s="319" t="s">
        <v>73</v>
      </c>
      <c r="I305" s="114">
        <v>723</v>
      </c>
      <c r="J305" s="114">
        <v>0</v>
      </c>
      <c r="K305" s="114">
        <v>1</v>
      </c>
      <c r="L305" s="114">
        <f t="shared" si="72"/>
        <v>723</v>
      </c>
      <c r="M305" s="327">
        <v>45900</v>
      </c>
      <c r="N305" s="327">
        <f t="shared" si="94"/>
        <v>45896</v>
      </c>
      <c r="O305" s="328" t="s">
        <v>1320</v>
      </c>
      <c r="P305" s="323" t="s">
        <v>74</v>
      </c>
      <c r="Q305" s="338" t="s">
        <v>1325</v>
      </c>
      <c r="R305" s="337">
        <v>45738</v>
      </c>
      <c r="S305" s="338" t="s">
        <v>89</v>
      </c>
      <c r="T305" s="338" t="s">
        <v>1242</v>
      </c>
      <c r="U305" s="114" t="s">
        <v>77</v>
      </c>
      <c r="V305" s="338"/>
      <c r="W305" s="339"/>
      <c r="X305" s="319" t="s">
        <v>1243</v>
      </c>
      <c r="Y305" s="356" t="s">
        <v>351</v>
      </c>
      <c r="Z305" s="357">
        <v>4.4926</v>
      </c>
      <c r="AA305" s="358">
        <f t="shared" si="91"/>
        <v>3248.1498</v>
      </c>
      <c r="AB305" s="328" t="s">
        <v>1326</v>
      </c>
      <c r="AC305" s="114" t="s">
        <v>451</v>
      </c>
      <c r="AD305" s="113" t="s">
        <v>82</v>
      </c>
      <c r="AE305" s="359">
        <f t="shared" si="95"/>
        <v>144.6</v>
      </c>
      <c r="AF305" s="359"/>
      <c r="AG305" s="417"/>
      <c r="AH305" s="417"/>
      <c r="AI305" s="417"/>
      <c r="AJ305" s="417"/>
      <c r="AK305" s="113">
        <f t="shared" si="93"/>
        <v>723</v>
      </c>
      <c r="AL305" s="121"/>
      <c r="AM305" s="121"/>
      <c r="AN305" s="114"/>
      <c r="AO305" s="114"/>
      <c r="AP305" s="114"/>
      <c r="AQ305" s="419"/>
      <c r="AR305" s="419"/>
      <c r="AS305" s="114">
        <f t="shared" si="96"/>
        <v>723</v>
      </c>
      <c r="AU305" s="114"/>
      <c r="AV305" s="114"/>
      <c r="AW305" s="114"/>
      <c r="AX305" s="113"/>
      <c r="AY305" s="359"/>
      <c r="AZ305" s="114"/>
      <c r="BA305" s="113">
        <f t="shared" si="81"/>
        <v>723</v>
      </c>
      <c r="BB305" s="359">
        <f>BB167+BA305</f>
        <v>781175</v>
      </c>
      <c r="BC305" s="301"/>
      <c r="BD305" s="301"/>
      <c r="XEZ305" s="319"/>
      <c r="XFA305" s="319"/>
      <c r="XFB305" s="114"/>
      <c r="XFC305" s="319"/>
      <c r="XFD305" s="114"/>
    </row>
    <row r="306" s="129" customFormat="1" ht="38" customHeight="1" spans="1:58">
      <c r="A306" s="318">
        <v>45828</v>
      </c>
      <c r="B306" s="319" t="s">
        <v>643</v>
      </c>
      <c r="C306" s="319" t="s">
        <v>70</v>
      </c>
      <c r="D306" s="387">
        <v>4500170817</v>
      </c>
      <c r="E306" s="516" t="s">
        <v>1327</v>
      </c>
      <c r="F306" s="387" t="s">
        <v>1328</v>
      </c>
      <c r="G306" s="114" t="s">
        <v>451</v>
      </c>
      <c r="H306" s="319" t="s">
        <v>73</v>
      </c>
      <c r="I306" s="114">
        <v>925</v>
      </c>
      <c r="J306" s="114">
        <v>0</v>
      </c>
      <c r="K306" s="114">
        <v>1</v>
      </c>
      <c r="L306" s="114">
        <f t="shared" si="72"/>
        <v>925</v>
      </c>
      <c r="M306" s="327">
        <v>45898</v>
      </c>
      <c r="N306" s="327">
        <f t="shared" si="94"/>
        <v>45894</v>
      </c>
      <c r="O306" s="438" t="s">
        <v>1329</v>
      </c>
      <c r="P306" s="323" t="s">
        <v>74</v>
      </c>
      <c r="Q306" s="338" t="s">
        <v>1330</v>
      </c>
      <c r="R306" s="337">
        <v>45738</v>
      </c>
      <c r="S306" s="338" t="s">
        <v>89</v>
      </c>
      <c r="T306" s="338" t="s">
        <v>1242</v>
      </c>
      <c r="U306" s="114" t="s">
        <v>77</v>
      </c>
      <c r="V306" s="338"/>
      <c r="W306" s="339"/>
      <c r="X306" s="319" t="s">
        <v>1243</v>
      </c>
      <c r="Y306" s="356" t="s">
        <v>351</v>
      </c>
      <c r="Z306" s="357">
        <v>4.4926</v>
      </c>
      <c r="AA306" s="358">
        <f t="shared" si="91"/>
        <v>4155.655</v>
      </c>
      <c r="AB306" s="113" t="s">
        <v>1331</v>
      </c>
      <c r="AC306" s="114" t="s">
        <v>451</v>
      </c>
      <c r="AD306" s="113" t="s">
        <v>82</v>
      </c>
      <c r="AE306" s="359">
        <f t="shared" si="95"/>
        <v>185</v>
      </c>
      <c r="AF306" s="359"/>
      <c r="AG306" s="112"/>
      <c r="AH306" s="112"/>
      <c r="AI306" s="112"/>
      <c r="AJ306" s="112"/>
      <c r="AK306" s="113">
        <f t="shared" si="93"/>
        <v>925</v>
      </c>
      <c r="AL306" s="112"/>
      <c r="AM306" s="112"/>
      <c r="AN306" s="113"/>
      <c r="AO306" s="113"/>
      <c r="AQ306" s="419"/>
      <c r="AR306" s="419"/>
      <c r="AS306" s="114">
        <f t="shared" si="96"/>
        <v>925</v>
      </c>
      <c r="AT306" s="114"/>
      <c r="AU306" s="114"/>
      <c r="AV306" s="114"/>
      <c r="AW306" s="114"/>
      <c r="AX306" s="114"/>
      <c r="AY306" s="114"/>
      <c r="AZ306" s="114"/>
      <c r="BA306" s="113">
        <f t="shared" si="81"/>
        <v>925</v>
      </c>
      <c r="BB306" s="359">
        <f>BB157+BA306</f>
        <v>790649</v>
      </c>
      <c r="BC306" s="112"/>
      <c r="BD306" s="112"/>
      <c r="BE306" s="369"/>
      <c r="BF306" s="369"/>
    </row>
    <row r="307" s="129" customFormat="1" ht="38" customHeight="1" spans="1:58">
      <c r="A307" s="318">
        <v>45828</v>
      </c>
      <c r="B307" s="319" t="s">
        <v>643</v>
      </c>
      <c r="C307" s="319" t="s">
        <v>70</v>
      </c>
      <c r="D307" s="387">
        <v>4500170817</v>
      </c>
      <c r="E307" s="516" t="s">
        <v>1332</v>
      </c>
      <c r="F307" s="387" t="s">
        <v>1333</v>
      </c>
      <c r="G307" s="114" t="s">
        <v>451</v>
      </c>
      <c r="H307" s="319" t="s">
        <v>73</v>
      </c>
      <c r="I307" s="114">
        <v>1685</v>
      </c>
      <c r="J307" s="114">
        <v>0</v>
      </c>
      <c r="K307" s="114">
        <v>1</v>
      </c>
      <c r="L307" s="114">
        <f t="shared" si="72"/>
        <v>1685</v>
      </c>
      <c r="M307" s="327">
        <v>45900</v>
      </c>
      <c r="N307" s="327">
        <f t="shared" si="94"/>
        <v>45896</v>
      </c>
      <c r="O307" s="438" t="s">
        <v>1329</v>
      </c>
      <c r="P307" s="323" t="s">
        <v>74</v>
      </c>
      <c r="Q307" s="338" t="s">
        <v>1330</v>
      </c>
      <c r="R307" s="337">
        <v>45738</v>
      </c>
      <c r="S307" s="338" t="s">
        <v>89</v>
      </c>
      <c r="T307" s="338" t="s">
        <v>1242</v>
      </c>
      <c r="U307" s="114" t="s">
        <v>77</v>
      </c>
      <c r="V307" s="338"/>
      <c r="W307" s="339"/>
      <c r="X307" s="319" t="s">
        <v>1243</v>
      </c>
      <c r="Y307" s="356" t="s">
        <v>351</v>
      </c>
      <c r="Z307" s="357">
        <v>4.41926</v>
      </c>
      <c r="AA307" s="358">
        <f t="shared" si="91"/>
        <v>7446.4531</v>
      </c>
      <c r="AB307" s="113" t="s">
        <v>1334</v>
      </c>
      <c r="AC307" s="114" t="s">
        <v>451</v>
      </c>
      <c r="AD307" s="113" t="s">
        <v>82</v>
      </c>
      <c r="AE307" s="359">
        <f t="shared" si="95"/>
        <v>337</v>
      </c>
      <c r="AF307" s="359"/>
      <c r="AG307" s="112"/>
      <c r="AH307" s="112"/>
      <c r="AI307" s="112"/>
      <c r="AJ307" s="112"/>
      <c r="AK307" s="113">
        <f t="shared" si="93"/>
        <v>1685</v>
      </c>
      <c r="AL307" s="112"/>
      <c r="AM307" s="112"/>
      <c r="AN307" s="113"/>
      <c r="AO307" s="113"/>
      <c r="AQ307" s="419"/>
      <c r="AR307" s="419"/>
      <c r="AS307" s="114">
        <f t="shared" si="96"/>
        <v>1685</v>
      </c>
      <c r="AT307" s="114"/>
      <c r="AU307" s="114"/>
      <c r="AV307" s="114"/>
      <c r="AW307" s="114"/>
      <c r="AX307" s="114"/>
      <c r="AY307" s="114"/>
      <c r="AZ307" s="114"/>
      <c r="BA307" s="113">
        <f t="shared" si="81"/>
        <v>1685</v>
      </c>
      <c r="BB307" s="359">
        <f>BB173+BA307</f>
        <v>790373</v>
      </c>
      <c r="BC307" s="112"/>
      <c r="BD307" s="112"/>
      <c r="BE307" s="369"/>
      <c r="BF307" s="369"/>
    </row>
    <row r="308" s="129" customFormat="1" ht="38" customHeight="1" spans="1:16384">
      <c r="A308" s="318">
        <v>45862</v>
      </c>
      <c r="B308" s="319" t="s">
        <v>514</v>
      </c>
      <c r="C308" s="319" t="s">
        <v>420</v>
      </c>
      <c r="D308" s="387">
        <v>4500172405</v>
      </c>
      <c r="E308" s="319">
        <v>21012340</v>
      </c>
      <c r="F308" s="387" t="s">
        <v>1335</v>
      </c>
      <c r="G308" s="114" t="s">
        <v>97</v>
      </c>
      <c r="H308" s="427" t="s">
        <v>73</v>
      </c>
      <c r="I308" s="114">
        <v>28</v>
      </c>
      <c r="J308" s="114">
        <v>0</v>
      </c>
      <c r="K308" s="114">
        <v>4</v>
      </c>
      <c r="L308" s="114">
        <f t="shared" si="72"/>
        <v>7</v>
      </c>
      <c r="M308" s="327">
        <v>45901</v>
      </c>
      <c r="N308" s="327">
        <f t="shared" si="94"/>
        <v>45897</v>
      </c>
      <c r="O308" s="328"/>
      <c r="P308" s="323" t="s">
        <v>74</v>
      </c>
      <c r="Q308" s="338" t="s">
        <v>1336</v>
      </c>
      <c r="R308" s="337">
        <v>45870</v>
      </c>
      <c r="S308" s="338" t="s">
        <v>89</v>
      </c>
      <c r="T308" s="338" t="s">
        <v>1337</v>
      </c>
      <c r="U308" s="114" t="s">
        <v>77</v>
      </c>
      <c r="V308" s="338"/>
      <c r="W308" s="339"/>
      <c r="X308" s="319" t="s">
        <v>721</v>
      </c>
      <c r="Y308" s="356" t="s">
        <v>145</v>
      </c>
      <c r="Z308" s="357">
        <v>8.1258</v>
      </c>
      <c r="AA308" s="358">
        <f t="shared" si="91"/>
        <v>227.5224</v>
      </c>
      <c r="AB308" s="113" t="s">
        <v>1338</v>
      </c>
      <c r="AC308" s="114" t="s">
        <v>97</v>
      </c>
      <c r="AD308" s="113" t="s">
        <v>82</v>
      </c>
      <c r="AE308" s="359">
        <f t="shared" si="95"/>
        <v>5.6</v>
      </c>
      <c r="AF308" s="359"/>
      <c r="AG308" s="417"/>
      <c r="AH308" s="417"/>
      <c r="AI308" s="417"/>
      <c r="AJ308" s="417"/>
      <c r="AK308" s="113">
        <f t="shared" si="93"/>
        <v>28</v>
      </c>
      <c r="AL308" s="121"/>
      <c r="AM308" s="121"/>
      <c r="AN308" s="114"/>
      <c r="AO308" s="114"/>
      <c r="AP308" s="114"/>
      <c r="AQ308" s="121"/>
      <c r="AR308" s="121"/>
      <c r="AS308" s="114">
        <f t="shared" si="96"/>
        <v>28</v>
      </c>
      <c r="AU308" s="114"/>
      <c r="AV308" s="114"/>
      <c r="AW308" s="114"/>
      <c r="AX308" s="113"/>
      <c r="AY308" s="359"/>
      <c r="AZ308" s="114"/>
      <c r="BA308" s="113">
        <f t="shared" si="81"/>
        <v>28</v>
      </c>
      <c r="BB308" s="359">
        <f>BB192+BA308</f>
        <v>784948</v>
      </c>
      <c r="BC308" s="301"/>
      <c r="BD308" s="301"/>
      <c r="XEZ308" s="319"/>
      <c r="XFA308" s="319"/>
      <c r="XFB308" s="114"/>
      <c r="XFC308" s="319"/>
      <c r="XFD308" s="114"/>
    </row>
    <row r="309" s="129" customFormat="1" ht="38" customHeight="1" spans="1:16384">
      <c r="A309" s="318">
        <v>45862</v>
      </c>
      <c r="B309" s="319" t="s">
        <v>178</v>
      </c>
      <c r="C309" s="319" t="s">
        <v>141</v>
      </c>
      <c r="D309" s="387">
        <v>4500172403</v>
      </c>
      <c r="E309" s="319">
        <v>21012339</v>
      </c>
      <c r="F309" s="387" t="s">
        <v>1339</v>
      </c>
      <c r="G309" s="114" t="s">
        <v>97</v>
      </c>
      <c r="H309" s="427" t="s">
        <v>73</v>
      </c>
      <c r="I309" s="114">
        <v>1472</v>
      </c>
      <c r="J309" s="114">
        <v>0</v>
      </c>
      <c r="K309" s="114">
        <v>4</v>
      </c>
      <c r="L309" s="114">
        <f t="shared" si="72"/>
        <v>368</v>
      </c>
      <c r="M309" s="327">
        <v>45901</v>
      </c>
      <c r="N309" s="327">
        <f t="shared" si="94"/>
        <v>45897</v>
      </c>
      <c r="O309" s="328"/>
      <c r="P309" s="323" t="s">
        <v>74</v>
      </c>
      <c r="Q309" s="338" t="s">
        <v>1340</v>
      </c>
      <c r="R309" s="337">
        <v>45870</v>
      </c>
      <c r="S309" s="338" t="s">
        <v>89</v>
      </c>
      <c r="T309" s="338" t="s">
        <v>1341</v>
      </c>
      <c r="U309" s="114" t="s">
        <v>77</v>
      </c>
      <c r="V309" s="338"/>
      <c r="W309" s="339"/>
      <c r="X309" s="319" t="s">
        <v>718</v>
      </c>
      <c r="Y309" s="356" t="s">
        <v>145</v>
      </c>
      <c r="Z309" s="357">
        <v>8.1045</v>
      </c>
      <c r="AA309" s="358">
        <f t="shared" si="91"/>
        <v>11929.824</v>
      </c>
      <c r="AB309" s="113" t="s">
        <v>1342</v>
      </c>
      <c r="AC309" s="114" t="s">
        <v>97</v>
      </c>
      <c r="AD309" s="113" t="s">
        <v>82</v>
      </c>
      <c r="AE309" s="359">
        <f t="shared" si="95"/>
        <v>294.4</v>
      </c>
      <c r="AF309" s="359"/>
      <c r="AG309" s="418"/>
      <c r="AH309" s="418"/>
      <c r="AI309" s="418"/>
      <c r="AJ309" s="418"/>
      <c r="AK309" s="113">
        <f t="shared" si="93"/>
        <v>1472</v>
      </c>
      <c r="AL309" s="419"/>
      <c r="AM309" s="419"/>
      <c r="AN309" s="114"/>
      <c r="AO309" s="114"/>
      <c r="AP309" s="114"/>
      <c r="AQ309" s="419"/>
      <c r="AR309" s="419"/>
      <c r="AS309" s="114">
        <f t="shared" si="96"/>
        <v>1472</v>
      </c>
      <c r="AU309" s="114"/>
      <c r="AV309" s="114"/>
      <c r="AW309" s="114"/>
      <c r="AX309" s="113"/>
      <c r="AY309" s="359"/>
      <c r="AZ309" s="114"/>
      <c r="BA309" s="113">
        <f t="shared" si="81"/>
        <v>1472</v>
      </c>
      <c r="BB309" s="359">
        <f>BB193+BA309</f>
        <v>790788</v>
      </c>
      <c r="BC309" s="300"/>
      <c r="BD309" s="300"/>
      <c r="XEZ309" s="319"/>
      <c r="XFA309" s="319"/>
      <c r="XFB309" s="114"/>
      <c r="XFC309" s="319"/>
      <c r="XFD309" s="114"/>
    </row>
    <row r="310" s="129" customFormat="1" ht="38" customHeight="1" spans="1:16384">
      <c r="A310" s="318">
        <v>45860</v>
      </c>
      <c r="B310" s="319" t="s">
        <v>1343</v>
      </c>
      <c r="C310" s="319" t="s">
        <v>70</v>
      </c>
      <c r="D310" s="387">
        <v>4500174627</v>
      </c>
      <c r="E310" s="319">
        <v>588001</v>
      </c>
      <c r="F310" s="387" t="s">
        <v>1344</v>
      </c>
      <c r="G310" s="114" t="s">
        <v>97</v>
      </c>
      <c r="H310" s="427" t="s">
        <v>73</v>
      </c>
      <c r="I310" s="114">
        <v>360</v>
      </c>
      <c r="J310" s="114">
        <v>0</v>
      </c>
      <c r="K310" s="114">
        <v>4</v>
      </c>
      <c r="L310" s="114">
        <f t="shared" si="72"/>
        <v>90</v>
      </c>
      <c r="M310" s="327">
        <v>45903</v>
      </c>
      <c r="N310" s="327">
        <f t="shared" si="94"/>
        <v>45899</v>
      </c>
      <c r="O310" s="328"/>
      <c r="P310" s="323" t="s">
        <v>74</v>
      </c>
      <c r="Q310" s="338" t="s">
        <v>1345</v>
      </c>
      <c r="R310" s="337">
        <v>45882</v>
      </c>
      <c r="S310" s="338" t="s">
        <v>76</v>
      </c>
      <c r="T310" s="338" t="s">
        <v>1346</v>
      </c>
      <c r="U310" s="114" t="s">
        <v>77</v>
      </c>
      <c r="V310" s="338"/>
      <c r="W310" s="339"/>
      <c r="X310" s="319" t="s">
        <v>1347</v>
      </c>
      <c r="Y310" s="356" t="s">
        <v>1348</v>
      </c>
      <c r="Z310" s="357">
        <v>4.3066</v>
      </c>
      <c r="AA310" s="358">
        <f t="shared" si="91"/>
        <v>1550.376</v>
      </c>
      <c r="AB310" s="113" t="s">
        <v>1349</v>
      </c>
      <c r="AC310" s="114" t="s">
        <v>97</v>
      </c>
      <c r="AD310" s="113" t="s">
        <v>82</v>
      </c>
      <c r="AE310" s="359">
        <f t="shared" si="95"/>
        <v>72</v>
      </c>
      <c r="AF310" s="359"/>
      <c r="AG310" s="417"/>
      <c r="AH310" s="417"/>
      <c r="AI310" s="417"/>
      <c r="AJ310" s="417"/>
      <c r="AK310" s="113">
        <f t="shared" si="93"/>
        <v>360</v>
      </c>
      <c r="AL310" s="121"/>
      <c r="AM310" s="121"/>
      <c r="AN310" s="114"/>
      <c r="AO310" s="114"/>
      <c r="AP310" s="114"/>
      <c r="AQ310" s="121"/>
      <c r="AR310" s="121"/>
      <c r="AS310" s="114">
        <f t="shared" si="96"/>
        <v>360</v>
      </c>
      <c r="AU310" s="114"/>
      <c r="AV310" s="114"/>
      <c r="AW310" s="114"/>
      <c r="AX310" s="113"/>
      <c r="AY310" s="359"/>
      <c r="AZ310" s="114"/>
      <c r="BA310" s="113">
        <f t="shared" si="81"/>
        <v>360</v>
      </c>
      <c r="BB310" s="359">
        <f>BB192+BA310</f>
        <v>785280</v>
      </c>
      <c r="BC310" s="301"/>
      <c r="BD310" s="301"/>
      <c r="XEZ310" s="319"/>
      <c r="XFA310" s="319"/>
      <c r="XFB310" s="114"/>
      <c r="XFC310" s="319"/>
      <c r="XFD310" s="114"/>
    </row>
    <row r="311" s="129" customFormat="1" ht="38" customHeight="1" spans="1:16384">
      <c r="A311" s="318">
        <v>45860</v>
      </c>
      <c r="B311" s="319" t="s">
        <v>1343</v>
      </c>
      <c r="C311" s="319" t="s">
        <v>70</v>
      </c>
      <c r="D311" s="387">
        <v>4500174621</v>
      </c>
      <c r="E311" s="319">
        <v>1617104</v>
      </c>
      <c r="F311" s="387" t="s">
        <v>1350</v>
      </c>
      <c r="G311" s="114" t="s">
        <v>97</v>
      </c>
      <c r="H311" s="427" t="s">
        <v>73</v>
      </c>
      <c r="I311" s="114">
        <v>200</v>
      </c>
      <c r="J311" s="114">
        <v>0</v>
      </c>
      <c r="K311" s="114">
        <v>4</v>
      </c>
      <c r="L311" s="114">
        <f t="shared" si="72"/>
        <v>50</v>
      </c>
      <c r="M311" s="327">
        <v>45903</v>
      </c>
      <c r="N311" s="327">
        <v>45899</v>
      </c>
      <c r="O311" s="328"/>
      <c r="P311" s="323" t="s">
        <v>74</v>
      </c>
      <c r="Q311" s="338" t="s">
        <v>1351</v>
      </c>
      <c r="R311" s="337">
        <v>45882</v>
      </c>
      <c r="S311" s="338" t="s">
        <v>76</v>
      </c>
      <c r="T311" s="338" t="s">
        <v>1346</v>
      </c>
      <c r="U311" s="114" t="s">
        <v>77</v>
      </c>
      <c r="V311" s="338"/>
      <c r="W311" s="339"/>
      <c r="X311" s="319" t="s">
        <v>1352</v>
      </c>
      <c r="Y311" s="356" t="s">
        <v>1348</v>
      </c>
      <c r="Z311" s="357">
        <v>4.4887</v>
      </c>
      <c r="AA311" s="358">
        <f t="shared" si="91"/>
        <v>897.74</v>
      </c>
      <c r="AB311" s="113" t="s">
        <v>1353</v>
      </c>
      <c r="AC311" s="114" t="s">
        <v>97</v>
      </c>
      <c r="AD311" s="113" t="s">
        <v>82</v>
      </c>
      <c r="AE311" s="359">
        <f t="shared" si="95"/>
        <v>40</v>
      </c>
      <c r="AF311" s="359"/>
      <c r="AG311" s="417"/>
      <c r="AH311" s="417"/>
      <c r="AI311" s="417"/>
      <c r="AJ311" s="417"/>
      <c r="AK311" s="113">
        <f t="shared" si="93"/>
        <v>200</v>
      </c>
      <c r="AL311" s="121"/>
      <c r="AM311" s="121"/>
      <c r="AN311" s="114"/>
      <c r="AO311" s="114"/>
      <c r="AP311" s="114"/>
      <c r="AQ311" s="121"/>
      <c r="AR311" s="121"/>
      <c r="AS311" s="114">
        <f t="shared" si="96"/>
        <v>200</v>
      </c>
      <c r="AU311" s="114"/>
      <c r="AV311" s="114"/>
      <c r="AW311" s="114"/>
      <c r="AX311" s="113"/>
      <c r="AY311" s="359"/>
      <c r="AZ311" s="114"/>
      <c r="BA311" s="113">
        <f t="shared" si="81"/>
        <v>200</v>
      </c>
      <c r="BB311" s="359">
        <f>BB193+BA311</f>
        <v>789516</v>
      </c>
      <c r="BC311" s="301"/>
      <c r="BD311" s="301"/>
      <c r="XEZ311" s="319"/>
      <c r="XFA311" s="319"/>
      <c r="XFB311" s="114"/>
      <c r="XFC311" s="319"/>
      <c r="XFD311" s="114"/>
    </row>
    <row r="312" s="129" customFormat="1" ht="38" customHeight="1" spans="1:16384">
      <c r="A312" s="318">
        <v>45860</v>
      </c>
      <c r="B312" s="319" t="s">
        <v>1343</v>
      </c>
      <c r="C312" s="319" t="s">
        <v>70</v>
      </c>
      <c r="D312" s="387">
        <v>4500174579</v>
      </c>
      <c r="E312" s="319">
        <v>1617104</v>
      </c>
      <c r="F312" s="387" t="s">
        <v>1354</v>
      </c>
      <c r="G312" s="114" t="s">
        <v>97</v>
      </c>
      <c r="H312" s="427" t="s">
        <v>73</v>
      </c>
      <c r="I312" s="114">
        <v>400</v>
      </c>
      <c r="J312" s="114">
        <v>0</v>
      </c>
      <c r="K312" s="114">
        <v>4</v>
      </c>
      <c r="L312" s="114">
        <f t="shared" si="72"/>
        <v>100</v>
      </c>
      <c r="M312" s="327">
        <v>45903</v>
      </c>
      <c r="N312" s="327">
        <v>45899</v>
      </c>
      <c r="O312" s="328"/>
      <c r="P312" s="323" t="s">
        <v>74</v>
      </c>
      <c r="Q312" s="338" t="s">
        <v>1351</v>
      </c>
      <c r="R312" s="337">
        <v>45882</v>
      </c>
      <c r="S312" s="338" t="s">
        <v>76</v>
      </c>
      <c r="T312" s="338" t="s">
        <v>1346</v>
      </c>
      <c r="U312" s="114" t="s">
        <v>77</v>
      </c>
      <c r="V312" s="338"/>
      <c r="W312" s="339"/>
      <c r="X312" s="319" t="s">
        <v>1352</v>
      </c>
      <c r="Y312" s="356" t="s">
        <v>1348</v>
      </c>
      <c r="Z312" s="357">
        <v>4.4887</v>
      </c>
      <c r="AA312" s="358">
        <f t="shared" si="91"/>
        <v>1795.48</v>
      </c>
      <c r="AB312" s="113" t="s">
        <v>1355</v>
      </c>
      <c r="AC312" s="114" t="s">
        <v>97</v>
      </c>
      <c r="AD312" s="113" t="s">
        <v>82</v>
      </c>
      <c r="AE312" s="359">
        <f t="shared" si="95"/>
        <v>80</v>
      </c>
      <c r="AF312" s="359"/>
      <c r="AG312" s="417"/>
      <c r="AH312" s="417"/>
      <c r="AI312" s="417"/>
      <c r="AJ312" s="417"/>
      <c r="AK312" s="113">
        <f t="shared" si="93"/>
        <v>400</v>
      </c>
      <c r="AL312" s="121"/>
      <c r="AM312" s="121"/>
      <c r="AN312" s="114"/>
      <c r="AO312" s="114"/>
      <c r="AP312" s="114"/>
      <c r="AQ312" s="121"/>
      <c r="AR312" s="121"/>
      <c r="AS312" s="114">
        <f t="shared" si="96"/>
        <v>400</v>
      </c>
      <c r="AU312" s="114"/>
      <c r="AV312" s="114"/>
      <c r="AW312" s="114"/>
      <c r="AX312" s="113"/>
      <c r="AY312" s="359"/>
      <c r="AZ312" s="114"/>
      <c r="BA312" s="113">
        <f t="shared" si="81"/>
        <v>400</v>
      </c>
      <c r="BB312" s="359">
        <f>BB194+BA312</f>
        <v>790184</v>
      </c>
      <c r="BC312" s="301"/>
      <c r="BD312" s="301"/>
      <c r="XEZ312" s="319"/>
      <c r="XFA312" s="319"/>
      <c r="XFB312" s="114"/>
      <c r="XFC312" s="319"/>
      <c r="XFD312" s="114"/>
    </row>
    <row r="313" s="129" customFormat="1" ht="38" customHeight="1" spans="1:58">
      <c r="A313" s="318">
        <v>45819</v>
      </c>
      <c r="B313" s="319" t="s">
        <v>643</v>
      </c>
      <c r="C313" s="319" t="s">
        <v>70</v>
      </c>
      <c r="D313" s="387">
        <v>4500169661</v>
      </c>
      <c r="E313" s="114">
        <v>7137241564</v>
      </c>
      <c r="F313" s="114" t="s">
        <v>1356</v>
      </c>
      <c r="G313" s="114" t="s">
        <v>59</v>
      </c>
      <c r="H313" s="319"/>
      <c r="I313" s="114">
        <v>9912</v>
      </c>
      <c r="J313" s="114">
        <v>0</v>
      </c>
      <c r="K313" s="114">
        <v>24</v>
      </c>
      <c r="L313" s="114">
        <f t="shared" si="72"/>
        <v>413</v>
      </c>
      <c r="M313" s="327">
        <v>45895</v>
      </c>
      <c r="N313" s="327">
        <f>M313-4</f>
        <v>45891</v>
      </c>
      <c r="O313" s="113" t="s">
        <v>1357</v>
      </c>
      <c r="P313" s="441" t="s">
        <v>74</v>
      </c>
      <c r="Q313" s="338" t="s">
        <v>1358</v>
      </c>
      <c r="R313" s="337">
        <v>45818</v>
      </c>
      <c r="S313" s="338" t="s">
        <v>89</v>
      </c>
      <c r="T313" s="338" t="s">
        <v>913</v>
      </c>
      <c r="U313" s="114" t="s">
        <v>77</v>
      </c>
      <c r="V313" s="338"/>
      <c r="W313" s="339" t="s">
        <v>914</v>
      </c>
      <c r="X313" s="319" t="s">
        <v>1200</v>
      </c>
      <c r="Y313" s="356" t="s">
        <v>351</v>
      </c>
      <c r="Z313" s="357">
        <v>122.1638</v>
      </c>
      <c r="AA313" s="358">
        <f>Z313*L313</f>
        <v>50453.6494</v>
      </c>
      <c r="AB313" s="328" t="s">
        <v>1359</v>
      </c>
      <c r="AC313" s="404" t="s">
        <v>59</v>
      </c>
      <c r="AD313" s="113" t="s">
        <v>82</v>
      </c>
      <c r="AE313" s="359">
        <f t="shared" si="95"/>
        <v>1982.4</v>
      </c>
      <c r="AF313" s="359"/>
      <c r="AG313" s="360"/>
      <c r="AH313" s="360"/>
      <c r="AI313" s="360"/>
      <c r="AJ313" s="360"/>
      <c r="AK313" s="113">
        <f t="shared" si="93"/>
        <v>9912</v>
      </c>
      <c r="AL313" s="360"/>
      <c r="AM313" s="360"/>
      <c r="AN313" s="113"/>
      <c r="AO313" s="114"/>
      <c r="AP313" s="113"/>
      <c r="AQ313" s="116"/>
      <c r="AR313" s="116"/>
      <c r="AS313" s="114">
        <f t="shared" si="96"/>
        <v>9912</v>
      </c>
      <c r="AT313" s="114"/>
      <c r="AU313" s="114"/>
      <c r="AV313" s="114">
        <f>L313</f>
        <v>413</v>
      </c>
      <c r="AW313" s="114"/>
      <c r="AX313" s="114"/>
      <c r="AY313" s="114"/>
      <c r="AZ313" s="114"/>
      <c r="BA313" s="113">
        <f t="shared" si="81"/>
        <v>9912</v>
      </c>
      <c r="BB313" s="359">
        <f>BB294+BA313</f>
        <v>801504</v>
      </c>
      <c r="BC313" s="360"/>
      <c r="BD313" s="360"/>
      <c r="BE313" s="369"/>
      <c r="BF313" s="369"/>
    </row>
    <row r="314" s="129" customFormat="1" ht="38" customHeight="1" spans="1:58">
      <c r="A314" s="318">
        <v>45833</v>
      </c>
      <c r="B314" s="319" t="s">
        <v>643</v>
      </c>
      <c r="C314" s="319" t="s">
        <v>70</v>
      </c>
      <c r="D314" s="387">
        <v>4500171202</v>
      </c>
      <c r="E314" s="516" t="s">
        <v>1360</v>
      </c>
      <c r="F314" s="387" t="s">
        <v>1361</v>
      </c>
      <c r="G314" s="114" t="s">
        <v>451</v>
      </c>
      <c r="H314" s="319" t="s">
        <v>73</v>
      </c>
      <c r="I314" s="114">
        <v>721</v>
      </c>
      <c r="J314" s="114">
        <v>0</v>
      </c>
      <c r="K314" s="114">
        <v>1</v>
      </c>
      <c r="L314" s="114">
        <f t="shared" si="72"/>
        <v>721</v>
      </c>
      <c r="M314" s="327">
        <v>45900</v>
      </c>
      <c r="N314" s="327">
        <v>45896</v>
      </c>
      <c r="O314" s="113" t="s">
        <v>1362</v>
      </c>
      <c r="P314" s="441" t="s">
        <v>74</v>
      </c>
      <c r="Q314" s="338" t="s">
        <v>1363</v>
      </c>
      <c r="R314" s="337">
        <v>45738</v>
      </c>
      <c r="S314" s="338" t="s">
        <v>89</v>
      </c>
      <c r="T314" s="338" t="s">
        <v>913</v>
      </c>
      <c r="U314" s="114" t="s">
        <v>77</v>
      </c>
      <c r="V314" s="338"/>
      <c r="W314" s="339"/>
      <c r="X314" s="319" t="s">
        <v>1243</v>
      </c>
      <c r="Y314" s="356" t="s">
        <v>351</v>
      </c>
      <c r="Z314" s="357">
        <v>4.4926</v>
      </c>
      <c r="AA314" s="358">
        <f>Z314*I314</f>
        <v>3239.1646</v>
      </c>
      <c r="AB314" s="113" t="s">
        <v>1364</v>
      </c>
      <c r="AC314" s="114" t="s">
        <v>451</v>
      </c>
      <c r="AD314" s="113" t="s">
        <v>82</v>
      </c>
      <c r="AE314" s="359">
        <f t="shared" si="95"/>
        <v>144.2</v>
      </c>
      <c r="AF314" s="359"/>
      <c r="AG314" s="112"/>
      <c r="AH314" s="112"/>
      <c r="AI314" s="112"/>
      <c r="AJ314" s="112"/>
      <c r="AK314" s="113">
        <f t="shared" si="93"/>
        <v>721</v>
      </c>
      <c r="AL314" s="112"/>
      <c r="AM314" s="112"/>
      <c r="AN314" s="113"/>
      <c r="AO314" s="114"/>
      <c r="AP314" s="113"/>
      <c r="AQ314" s="419"/>
      <c r="AR314" s="419"/>
      <c r="AS314" s="114">
        <f t="shared" si="96"/>
        <v>721</v>
      </c>
      <c r="AT314" s="114"/>
      <c r="AU314" s="114"/>
      <c r="AV314" s="114"/>
      <c r="AW314" s="114"/>
      <c r="AX314" s="114"/>
      <c r="AY314" s="114"/>
      <c r="AZ314" s="114"/>
      <c r="BA314" s="113">
        <f t="shared" si="81"/>
        <v>721</v>
      </c>
      <c r="BB314" s="359">
        <f>BB329+BA314</f>
        <v>816838</v>
      </c>
      <c r="BC314" s="112"/>
      <c r="BD314" s="112"/>
      <c r="BE314" s="369"/>
      <c r="BF314" s="369"/>
    </row>
    <row r="315" s="129" customFormat="1" ht="38" customHeight="1" spans="1:58">
      <c r="A315" s="318">
        <v>45833</v>
      </c>
      <c r="B315" s="319" t="s">
        <v>643</v>
      </c>
      <c r="C315" s="319" t="s">
        <v>70</v>
      </c>
      <c r="D315" s="387">
        <v>4500171202</v>
      </c>
      <c r="E315" s="516" t="s">
        <v>1365</v>
      </c>
      <c r="F315" s="387" t="s">
        <v>1366</v>
      </c>
      <c r="G315" s="114" t="s">
        <v>451</v>
      </c>
      <c r="H315" s="319" t="s">
        <v>73</v>
      </c>
      <c r="I315" s="114">
        <v>396</v>
      </c>
      <c r="J315" s="114">
        <v>0</v>
      </c>
      <c r="K315" s="114">
        <v>1</v>
      </c>
      <c r="L315" s="114">
        <f>I315/K315</f>
        <v>396</v>
      </c>
      <c r="M315" s="327">
        <v>45900</v>
      </c>
      <c r="N315" s="327">
        <v>45896</v>
      </c>
      <c r="O315" s="113" t="s">
        <v>1362</v>
      </c>
      <c r="P315" s="441" t="s">
        <v>74</v>
      </c>
      <c r="Q315" s="338" t="s">
        <v>1363</v>
      </c>
      <c r="R315" s="337">
        <v>45738</v>
      </c>
      <c r="S315" s="338" t="s">
        <v>89</v>
      </c>
      <c r="T315" s="338" t="s">
        <v>913</v>
      </c>
      <c r="U315" s="114" t="s">
        <v>77</v>
      </c>
      <c r="V315" s="338"/>
      <c r="W315" s="339"/>
      <c r="X315" s="319" t="s">
        <v>1243</v>
      </c>
      <c r="Y315" s="356" t="s">
        <v>351</v>
      </c>
      <c r="Z315" s="357">
        <v>4.5054</v>
      </c>
      <c r="AA315" s="358">
        <f>Z315*I315</f>
        <v>1784.1384</v>
      </c>
      <c r="AB315" s="113" t="s">
        <v>1367</v>
      </c>
      <c r="AC315" s="114" t="s">
        <v>451</v>
      </c>
      <c r="AD315" s="113" t="s">
        <v>82</v>
      </c>
      <c r="AE315" s="359">
        <f t="shared" si="95"/>
        <v>79.2</v>
      </c>
      <c r="AF315" s="359"/>
      <c r="AG315" s="112"/>
      <c r="AH315" s="112"/>
      <c r="AI315" s="112"/>
      <c r="AJ315" s="112"/>
      <c r="AK315" s="113">
        <f t="shared" si="93"/>
        <v>396</v>
      </c>
      <c r="AL315" s="112"/>
      <c r="AM315" s="112"/>
      <c r="AN315" s="113"/>
      <c r="AO315" s="114"/>
      <c r="AP315" s="113"/>
      <c r="AQ315" s="419"/>
      <c r="AR315" s="419"/>
      <c r="AS315" s="114">
        <f t="shared" si="96"/>
        <v>396</v>
      </c>
      <c r="AT315" s="114"/>
      <c r="AU315" s="114"/>
      <c r="AV315" s="114"/>
      <c r="AW315" s="114"/>
      <c r="AX315" s="114"/>
      <c r="AY315" s="114"/>
      <c r="AZ315" s="114"/>
      <c r="BA315" s="113">
        <f t="shared" si="81"/>
        <v>396</v>
      </c>
      <c r="BB315" s="359">
        <f>BB313+BA315</f>
        <v>801900</v>
      </c>
      <c r="BC315" s="112"/>
      <c r="BD315" s="112"/>
      <c r="BE315" s="369"/>
      <c r="BF315" s="369"/>
    </row>
    <row r="316" s="129" customFormat="1" ht="38" customHeight="1" spans="1:58">
      <c r="A316" s="318">
        <v>45833</v>
      </c>
      <c r="B316" s="319" t="s">
        <v>643</v>
      </c>
      <c r="C316" s="319" t="s">
        <v>70</v>
      </c>
      <c r="D316" s="319">
        <v>4500171201</v>
      </c>
      <c r="E316" s="516" t="s">
        <v>1368</v>
      </c>
      <c r="F316" s="319" t="s">
        <v>1369</v>
      </c>
      <c r="G316" s="114" t="s">
        <v>451</v>
      </c>
      <c r="H316" s="319" t="s">
        <v>73</v>
      </c>
      <c r="I316" s="114">
        <v>925</v>
      </c>
      <c r="J316" s="114">
        <v>0</v>
      </c>
      <c r="K316" s="114">
        <v>1</v>
      </c>
      <c r="L316" s="114">
        <f>I316/K316</f>
        <v>925</v>
      </c>
      <c r="M316" s="327">
        <v>45898</v>
      </c>
      <c r="N316" s="327">
        <f>M316-4</f>
        <v>45894</v>
      </c>
      <c r="O316" s="113" t="s">
        <v>1362</v>
      </c>
      <c r="P316" s="323" t="s">
        <v>74</v>
      </c>
      <c r="Q316" s="338" t="s">
        <v>1330</v>
      </c>
      <c r="R316" s="337">
        <v>45738</v>
      </c>
      <c r="S316" s="338" t="s">
        <v>89</v>
      </c>
      <c r="T316" s="338" t="s">
        <v>913</v>
      </c>
      <c r="U316" s="114" t="s">
        <v>77</v>
      </c>
      <c r="V316" s="338"/>
      <c r="W316" s="339"/>
      <c r="X316" s="319" t="s">
        <v>1243</v>
      </c>
      <c r="Y316" s="356" t="s">
        <v>351</v>
      </c>
      <c r="Z316" s="357">
        <v>4.4926</v>
      </c>
      <c r="AA316" s="358">
        <f>Z316*I316</f>
        <v>4155.655</v>
      </c>
      <c r="AB316" s="113" t="s">
        <v>1370</v>
      </c>
      <c r="AC316" s="114" t="s">
        <v>451</v>
      </c>
      <c r="AD316" s="113" t="s">
        <v>82</v>
      </c>
      <c r="AE316" s="359">
        <f t="shared" si="95"/>
        <v>185</v>
      </c>
      <c r="AF316" s="359"/>
      <c r="AG316" s="112"/>
      <c r="AH316" s="112"/>
      <c r="AI316" s="112"/>
      <c r="AJ316" s="112"/>
      <c r="AK316" s="113">
        <f t="shared" si="93"/>
        <v>925</v>
      </c>
      <c r="AL316" s="112"/>
      <c r="AM316" s="112"/>
      <c r="AN316" s="113"/>
      <c r="AO316" s="114"/>
      <c r="AP316" s="113"/>
      <c r="AQ316" s="419"/>
      <c r="AR316" s="419"/>
      <c r="AS316" s="114">
        <f t="shared" si="96"/>
        <v>925</v>
      </c>
      <c r="AT316" s="114"/>
      <c r="AU316" s="114"/>
      <c r="AV316" s="114"/>
      <c r="AW316" s="114"/>
      <c r="AX316" s="114"/>
      <c r="AY316" s="114"/>
      <c r="AZ316" s="114"/>
      <c r="BA316" s="113">
        <f t="shared" si="81"/>
        <v>925</v>
      </c>
      <c r="BB316" s="359">
        <f>BB264+BA316</f>
        <v>791361</v>
      </c>
      <c r="BC316" s="112"/>
      <c r="BD316" s="112"/>
      <c r="BE316" s="369"/>
      <c r="BF316" s="369"/>
    </row>
    <row r="317" s="129" customFormat="1" ht="38" customHeight="1" spans="1:58">
      <c r="A317" s="318">
        <v>45833</v>
      </c>
      <c r="B317" s="319" t="s">
        <v>643</v>
      </c>
      <c r="C317" s="319" t="s">
        <v>70</v>
      </c>
      <c r="D317" s="319">
        <v>4500171201</v>
      </c>
      <c r="E317" s="516" t="s">
        <v>1371</v>
      </c>
      <c r="F317" s="319" t="s">
        <v>1372</v>
      </c>
      <c r="G317" s="114" t="s">
        <v>451</v>
      </c>
      <c r="H317" s="319" t="s">
        <v>73</v>
      </c>
      <c r="I317" s="114">
        <v>1684</v>
      </c>
      <c r="J317" s="114">
        <v>0</v>
      </c>
      <c r="K317" s="114">
        <v>1</v>
      </c>
      <c r="L317" s="114">
        <f>I317/K317</f>
        <v>1684</v>
      </c>
      <c r="M317" s="327">
        <v>45900</v>
      </c>
      <c r="N317" s="327">
        <f>M317-4</f>
        <v>45896</v>
      </c>
      <c r="O317" s="113" t="s">
        <v>1362</v>
      </c>
      <c r="P317" s="323" t="s">
        <v>74</v>
      </c>
      <c r="Q317" s="338" t="s">
        <v>1330</v>
      </c>
      <c r="R317" s="337">
        <v>45738</v>
      </c>
      <c r="S317" s="338" t="s">
        <v>89</v>
      </c>
      <c r="T317" s="338" t="s">
        <v>913</v>
      </c>
      <c r="U317" s="114" t="s">
        <v>77</v>
      </c>
      <c r="V317" s="338"/>
      <c r="W317" s="339"/>
      <c r="X317" s="319" t="s">
        <v>1243</v>
      </c>
      <c r="Y317" s="356" t="s">
        <v>351</v>
      </c>
      <c r="Z317" s="357">
        <v>4.4926</v>
      </c>
      <c r="AA317" s="358">
        <f>Z317*I317</f>
        <v>7565.5384</v>
      </c>
      <c r="AB317" s="113" t="s">
        <v>1373</v>
      </c>
      <c r="AC317" s="114" t="s">
        <v>451</v>
      </c>
      <c r="AD317" s="113" t="s">
        <v>82</v>
      </c>
      <c r="AE317" s="359">
        <f t="shared" si="95"/>
        <v>336.8</v>
      </c>
      <c r="AF317" s="359"/>
      <c r="AG317" s="112"/>
      <c r="AH317" s="112"/>
      <c r="AI317" s="112"/>
      <c r="AJ317" s="112"/>
      <c r="AK317" s="113">
        <f t="shared" si="93"/>
        <v>1684</v>
      </c>
      <c r="AL317" s="112"/>
      <c r="AM317" s="112"/>
      <c r="AN317" s="113"/>
      <c r="AO317" s="114"/>
      <c r="AP317" s="113"/>
      <c r="AQ317" s="419"/>
      <c r="AR317" s="419"/>
      <c r="AS317" s="114">
        <f t="shared" si="96"/>
        <v>1684</v>
      </c>
      <c r="AT317" s="114"/>
      <c r="AU317" s="114"/>
      <c r="AV317" s="114"/>
      <c r="AW317" s="114"/>
      <c r="AX317" s="114"/>
      <c r="AY317" s="114"/>
      <c r="AZ317" s="114"/>
      <c r="BA317" s="113">
        <f t="shared" si="81"/>
        <v>1684</v>
      </c>
      <c r="BB317" s="359">
        <f>BB295+BA317</f>
        <v>803589</v>
      </c>
      <c r="BC317" s="112"/>
      <c r="BD317" s="112"/>
      <c r="BE317" s="369"/>
      <c r="BF317" s="369"/>
    </row>
    <row r="318" s="129" customFormat="1" ht="38" customHeight="1" spans="1:58">
      <c r="A318" s="318">
        <v>45819</v>
      </c>
      <c r="B318" s="319" t="s">
        <v>643</v>
      </c>
      <c r="C318" s="319" t="s">
        <v>70</v>
      </c>
      <c r="D318" s="387">
        <v>4500169662</v>
      </c>
      <c r="E318" s="114">
        <v>7137241562</v>
      </c>
      <c r="F318" s="114" t="s">
        <v>1374</v>
      </c>
      <c r="G318" s="114" t="s">
        <v>59</v>
      </c>
      <c r="H318" s="319"/>
      <c r="I318" s="114">
        <v>9312</v>
      </c>
      <c r="J318" s="114">
        <v>0</v>
      </c>
      <c r="K318" s="114">
        <v>24</v>
      </c>
      <c r="L318" s="114">
        <f>I318/K318</f>
        <v>388</v>
      </c>
      <c r="M318" s="327">
        <v>45898</v>
      </c>
      <c r="N318" s="327">
        <f>M318-4</f>
        <v>45894</v>
      </c>
      <c r="O318" s="113" t="s">
        <v>1357</v>
      </c>
      <c r="P318" s="323" t="s">
        <v>74</v>
      </c>
      <c r="Q318" s="338" t="s">
        <v>1363</v>
      </c>
      <c r="R318" s="337">
        <v>45818</v>
      </c>
      <c r="S318" s="338" t="s">
        <v>89</v>
      </c>
      <c r="T318" s="338" t="s">
        <v>913</v>
      </c>
      <c r="U318" s="114" t="s">
        <v>77</v>
      </c>
      <c r="V318" s="338"/>
      <c r="W318" s="339" t="s">
        <v>914</v>
      </c>
      <c r="X318" s="319" t="s">
        <v>1200</v>
      </c>
      <c r="Y318" s="356" t="s">
        <v>351</v>
      </c>
      <c r="Z318" s="357">
        <v>122.1638</v>
      </c>
      <c r="AA318" s="358">
        <f>Z318*L318</f>
        <v>47399.5544</v>
      </c>
      <c r="AB318" s="328" t="s">
        <v>1375</v>
      </c>
      <c r="AC318" s="404" t="s">
        <v>59</v>
      </c>
      <c r="AD318" s="113" t="s">
        <v>82</v>
      </c>
      <c r="AE318" s="359">
        <f t="shared" si="95"/>
        <v>1862.4</v>
      </c>
      <c r="AF318" s="359"/>
      <c r="AG318" s="113"/>
      <c r="AH318" s="113"/>
      <c r="AI318" s="113"/>
      <c r="AJ318" s="113"/>
      <c r="AK318" s="113">
        <f t="shared" si="93"/>
        <v>9312</v>
      </c>
      <c r="AL318" s="113"/>
      <c r="AM318" s="113"/>
      <c r="AN318" s="113"/>
      <c r="AO318" s="114"/>
      <c r="AP318" s="113"/>
      <c r="AQ318" s="114"/>
      <c r="AR318" s="114"/>
      <c r="AS318" s="114">
        <f t="shared" si="96"/>
        <v>9312</v>
      </c>
      <c r="AT318" s="114"/>
      <c r="AU318" s="114"/>
      <c r="AV318" s="114">
        <f>L318</f>
        <v>388</v>
      </c>
      <c r="AW318" s="114"/>
      <c r="AX318" s="114"/>
      <c r="AY318" s="114"/>
      <c r="AZ318" s="114"/>
      <c r="BA318" s="113">
        <f t="shared" si="81"/>
        <v>9312</v>
      </c>
      <c r="BB318" s="359">
        <f>BB314+BA318</f>
        <v>826150</v>
      </c>
      <c r="BC318" s="113"/>
      <c r="BD318" s="113"/>
      <c r="BE318" s="369"/>
      <c r="BF318" s="369"/>
    </row>
    <row r="319" s="129" customFormat="1" ht="38" customHeight="1" spans="1:58">
      <c r="A319" s="318">
        <v>45870</v>
      </c>
      <c r="B319" s="319" t="s">
        <v>1143</v>
      </c>
      <c r="C319" s="319" t="s">
        <v>272</v>
      </c>
      <c r="D319" s="319">
        <v>4500175843</v>
      </c>
      <c r="E319" s="114"/>
      <c r="F319" s="319" t="s">
        <v>1376</v>
      </c>
      <c r="G319" s="114" t="s">
        <v>97</v>
      </c>
      <c r="H319" s="319" t="s">
        <v>73</v>
      </c>
      <c r="I319" s="114">
        <v>180</v>
      </c>
      <c r="J319" s="114">
        <v>0</v>
      </c>
      <c r="K319" s="114">
        <v>4</v>
      </c>
      <c r="L319" s="114">
        <f>I319/K319</f>
        <v>45</v>
      </c>
      <c r="M319" s="327">
        <v>45912</v>
      </c>
      <c r="N319" s="327">
        <v>45908</v>
      </c>
      <c r="O319" s="113"/>
      <c r="P319" s="323" t="s">
        <v>74</v>
      </c>
      <c r="Q319" s="319"/>
      <c r="R319" s="337">
        <v>45877</v>
      </c>
      <c r="S319" s="338" t="s">
        <v>76</v>
      </c>
      <c r="T319" s="338" t="s">
        <v>1145</v>
      </c>
      <c r="U319" s="114" t="s">
        <v>77</v>
      </c>
      <c r="V319" s="338"/>
      <c r="W319" s="339"/>
      <c r="X319" s="319" t="s">
        <v>1377</v>
      </c>
      <c r="Y319" s="356" t="s">
        <v>542</v>
      </c>
      <c r="Z319" s="357">
        <v>7.4812</v>
      </c>
      <c r="AA319" s="358">
        <f>Z319*I319</f>
        <v>1346.616</v>
      </c>
      <c r="AB319" s="433" t="s">
        <v>1378</v>
      </c>
      <c r="AC319" s="114" t="s">
        <v>164</v>
      </c>
      <c r="AD319" s="113" t="s">
        <v>82</v>
      </c>
      <c r="AE319" s="359">
        <f t="shared" si="95"/>
        <v>36</v>
      </c>
      <c r="AF319" s="359"/>
      <c r="AG319" s="446"/>
      <c r="AH319" s="446"/>
      <c r="AI319" s="446"/>
      <c r="AJ319" s="446"/>
      <c r="AK319" s="113"/>
      <c r="AL319" s="446"/>
      <c r="AM319" s="446"/>
      <c r="AN319" s="113"/>
      <c r="AO319" s="113">
        <f>I319</f>
        <v>180</v>
      </c>
      <c r="AP319" s="113"/>
      <c r="AQ319" s="395"/>
      <c r="AR319" s="395"/>
      <c r="AS319" s="114">
        <f t="shared" si="96"/>
        <v>180</v>
      </c>
      <c r="AT319" s="114"/>
      <c r="AU319" s="114"/>
      <c r="AV319" s="114"/>
      <c r="AW319" s="114"/>
      <c r="AX319" s="114"/>
      <c r="AY319" s="114"/>
      <c r="AZ319" s="114"/>
      <c r="BA319" s="113">
        <f t="shared" si="81"/>
        <v>180</v>
      </c>
      <c r="BB319" s="359">
        <f>BB201+BA319</f>
        <v>783488</v>
      </c>
      <c r="BC319" s="446"/>
      <c r="BD319" s="446"/>
      <c r="BE319" s="369"/>
      <c r="BF319" s="369"/>
    </row>
    <row r="320" s="129" customFormat="1" ht="38" customHeight="1" spans="1:16384">
      <c r="A320" s="318">
        <v>45863</v>
      </c>
      <c r="B320" s="319" t="s">
        <v>1379</v>
      </c>
      <c r="C320" s="319" t="s">
        <v>1380</v>
      </c>
      <c r="D320" s="387">
        <v>4500175045</v>
      </c>
      <c r="E320" s="319" t="s">
        <v>1381</v>
      </c>
      <c r="F320" s="387" t="s">
        <v>1382</v>
      </c>
      <c r="G320" s="114" t="s">
        <v>97</v>
      </c>
      <c r="H320" s="319" t="s">
        <v>73</v>
      </c>
      <c r="I320" s="114">
        <v>2000</v>
      </c>
      <c r="J320" s="114">
        <v>0</v>
      </c>
      <c r="K320" s="114">
        <v>4</v>
      </c>
      <c r="L320" s="114">
        <f t="shared" ref="L320:L383" si="97">I320/K320</f>
        <v>500</v>
      </c>
      <c r="M320" s="327">
        <v>45909</v>
      </c>
      <c r="N320" s="327">
        <v>45905</v>
      </c>
      <c r="O320" s="328"/>
      <c r="P320" s="323" t="s">
        <v>74</v>
      </c>
      <c r="Q320" s="338">
        <v>45915</v>
      </c>
      <c r="R320" s="337">
        <v>45882</v>
      </c>
      <c r="S320" s="338" t="s">
        <v>76</v>
      </c>
      <c r="T320" s="338" t="s">
        <v>481</v>
      </c>
      <c r="U320" s="114" t="s">
        <v>77</v>
      </c>
      <c r="V320" s="338"/>
      <c r="W320" s="339" t="s">
        <v>1383</v>
      </c>
      <c r="X320" s="319" t="s">
        <v>1384</v>
      </c>
      <c r="Y320" s="356" t="s">
        <v>193</v>
      </c>
      <c r="Z320" s="357">
        <v>7.1344</v>
      </c>
      <c r="AA320" s="358">
        <f t="shared" ref="AA320:AA328" si="98">Z320*I320</f>
        <v>14268.8</v>
      </c>
      <c r="AB320" s="113"/>
      <c r="AC320" s="114" t="s">
        <v>97</v>
      </c>
      <c r="AD320" s="113" t="s">
        <v>82</v>
      </c>
      <c r="AE320" s="359"/>
      <c r="AF320" s="359"/>
      <c r="AG320" s="435"/>
      <c r="AH320" s="435"/>
      <c r="AI320" s="435"/>
      <c r="AJ320" s="435"/>
      <c r="AK320" s="113">
        <f>I320</f>
        <v>2000</v>
      </c>
      <c r="AL320" s="436"/>
      <c r="AM320" s="436"/>
      <c r="AN320" s="114"/>
      <c r="AO320" s="114"/>
      <c r="AP320" s="114"/>
      <c r="AQ320" s="436"/>
      <c r="AR320" s="436"/>
      <c r="AS320" s="114">
        <f t="shared" ref="AS320:AS329" si="99">I320</f>
        <v>2000</v>
      </c>
      <c r="AU320" s="114"/>
      <c r="AV320" s="114"/>
      <c r="AW320" s="114"/>
      <c r="AX320" s="113"/>
      <c r="AY320" s="359"/>
      <c r="AZ320" s="114"/>
      <c r="BA320" s="113">
        <f t="shared" si="81"/>
        <v>2000</v>
      </c>
      <c r="BB320" s="359">
        <f>取消单!BB15+BA320</f>
        <v>789352</v>
      </c>
      <c r="BC320" s="437"/>
      <c r="BD320" s="437"/>
      <c r="XEZ320" s="319"/>
      <c r="XFA320" s="319"/>
      <c r="XFB320" s="114"/>
      <c r="XFC320" s="319"/>
      <c r="XFD320" s="114"/>
    </row>
    <row r="321" s="129" customFormat="1" ht="38" customHeight="1" spans="1:16384">
      <c r="A321" s="318">
        <v>45863</v>
      </c>
      <c r="B321" s="319" t="s">
        <v>1202</v>
      </c>
      <c r="C321" s="319" t="s">
        <v>113</v>
      </c>
      <c r="D321" s="387">
        <v>4500175051</v>
      </c>
      <c r="E321" s="319" t="s">
        <v>1385</v>
      </c>
      <c r="F321" s="387" t="s">
        <v>1386</v>
      </c>
      <c r="G321" s="114" t="s">
        <v>116</v>
      </c>
      <c r="H321" s="319" t="s">
        <v>73</v>
      </c>
      <c r="I321" s="448">
        <v>252</v>
      </c>
      <c r="J321" s="114">
        <v>0</v>
      </c>
      <c r="K321" s="114">
        <v>4</v>
      </c>
      <c r="L321" s="114">
        <f t="shared" si="97"/>
        <v>63</v>
      </c>
      <c r="M321" s="327">
        <v>45905</v>
      </c>
      <c r="N321" s="327">
        <v>45901</v>
      </c>
      <c r="O321" s="328"/>
      <c r="P321" s="323" t="s">
        <v>74</v>
      </c>
      <c r="Q321" s="338">
        <v>45916</v>
      </c>
      <c r="R321" s="337">
        <v>45863</v>
      </c>
      <c r="S321" s="338" t="s">
        <v>89</v>
      </c>
      <c r="T321" s="338" t="s">
        <v>891</v>
      </c>
      <c r="U321" s="114" t="s">
        <v>77</v>
      </c>
      <c r="V321" s="338"/>
      <c r="W321" s="339"/>
      <c r="X321" s="319" t="s">
        <v>1387</v>
      </c>
      <c r="Y321" s="356" t="s">
        <v>893</v>
      </c>
      <c r="Z321" s="357">
        <v>7.4599</v>
      </c>
      <c r="AA321" s="358">
        <f t="shared" si="98"/>
        <v>1879.8948</v>
      </c>
      <c r="AB321" s="113" t="s">
        <v>1388</v>
      </c>
      <c r="AC321" s="114" t="s">
        <v>121</v>
      </c>
      <c r="AD321" s="113" t="s">
        <v>82</v>
      </c>
      <c r="AE321" s="359"/>
      <c r="AF321" s="359">
        <f t="shared" ref="AF321:AF328" si="100">I321</f>
        <v>252</v>
      </c>
      <c r="AG321" s="446"/>
      <c r="AH321" s="446"/>
      <c r="AI321" s="446"/>
      <c r="AJ321" s="446"/>
      <c r="AK321" s="113"/>
      <c r="AL321" s="395"/>
      <c r="AM321" s="395"/>
      <c r="AN321" s="114"/>
      <c r="AO321" s="114">
        <f t="shared" ref="AO321:AO328" si="101">I321</f>
        <v>252</v>
      </c>
      <c r="AP321" s="114"/>
      <c r="AQ321" s="395"/>
      <c r="AR321" s="395"/>
      <c r="AS321" s="114">
        <f t="shared" si="99"/>
        <v>252</v>
      </c>
      <c r="AU321" s="114"/>
      <c r="AV321" s="114"/>
      <c r="AW321" s="114"/>
      <c r="AX321" s="113"/>
      <c r="AY321" s="359"/>
      <c r="AZ321" s="114"/>
      <c r="BA321" s="113">
        <f t="shared" si="81"/>
        <v>252</v>
      </c>
      <c r="BB321" s="359">
        <f>BB324+BA321</f>
        <v>460</v>
      </c>
      <c r="BC321" s="447"/>
      <c r="BD321" s="447"/>
      <c r="XEZ321" s="319"/>
      <c r="XFA321" s="319"/>
      <c r="XFB321" s="114"/>
      <c r="XFC321" s="319"/>
      <c r="XFD321" s="114"/>
    </row>
    <row r="322" s="129" customFormat="1" ht="38" customHeight="1" spans="1:16384">
      <c r="A322" s="318">
        <v>45863</v>
      </c>
      <c r="B322" s="319" t="s">
        <v>1202</v>
      </c>
      <c r="C322" s="319" t="s">
        <v>113</v>
      </c>
      <c r="D322" s="387">
        <v>4500175051</v>
      </c>
      <c r="E322" s="319" t="s">
        <v>1389</v>
      </c>
      <c r="F322" s="387" t="s">
        <v>1390</v>
      </c>
      <c r="G322" s="114" t="s">
        <v>116</v>
      </c>
      <c r="H322" s="319" t="s">
        <v>73</v>
      </c>
      <c r="I322" s="448">
        <v>24</v>
      </c>
      <c r="J322" s="114">
        <v>0</v>
      </c>
      <c r="K322" s="114">
        <v>4</v>
      </c>
      <c r="L322" s="114">
        <f t="shared" si="97"/>
        <v>6</v>
      </c>
      <c r="M322" s="327">
        <v>45905</v>
      </c>
      <c r="N322" s="327">
        <v>45901</v>
      </c>
      <c r="O322" s="328"/>
      <c r="P322" s="323" t="s">
        <v>74</v>
      </c>
      <c r="Q322" s="338">
        <v>45916</v>
      </c>
      <c r="R322" s="337">
        <v>45863</v>
      </c>
      <c r="S322" s="338" t="s">
        <v>89</v>
      </c>
      <c r="T322" s="338" t="s">
        <v>891</v>
      </c>
      <c r="U322" s="114" t="s">
        <v>77</v>
      </c>
      <c r="V322" s="338"/>
      <c r="W322" s="339"/>
      <c r="X322" s="319" t="s">
        <v>1387</v>
      </c>
      <c r="Y322" s="356" t="s">
        <v>893</v>
      </c>
      <c r="Z322" s="357">
        <v>7.4599</v>
      </c>
      <c r="AA322" s="358">
        <f t="shared" si="98"/>
        <v>179.0376</v>
      </c>
      <c r="AB322" s="113" t="s">
        <v>1388</v>
      </c>
      <c r="AC322" s="114" t="s">
        <v>121</v>
      </c>
      <c r="AD322" s="113" t="s">
        <v>82</v>
      </c>
      <c r="AE322" s="359"/>
      <c r="AF322" s="359">
        <f t="shared" si="100"/>
        <v>24</v>
      </c>
      <c r="AG322" s="446"/>
      <c r="AH322" s="446"/>
      <c r="AI322" s="446"/>
      <c r="AJ322" s="446"/>
      <c r="AK322" s="113"/>
      <c r="AL322" s="395"/>
      <c r="AM322" s="395"/>
      <c r="AN322" s="114"/>
      <c r="AO322" s="114">
        <f t="shared" si="101"/>
        <v>24</v>
      </c>
      <c r="AP322" s="114"/>
      <c r="AQ322" s="395"/>
      <c r="AR322" s="395"/>
      <c r="AS322" s="114">
        <f t="shared" si="99"/>
        <v>24</v>
      </c>
      <c r="AU322" s="114"/>
      <c r="AV322" s="114"/>
      <c r="AW322" s="114"/>
      <c r="AX322" s="113"/>
      <c r="AY322" s="359"/>
      <c r="AZ322" s="114"/>
      <c r="BA322" s="113">
        <f t="shared" si="81"/>
        <v>24</v>
      </c>
      <c r="BB322" s="359">
        <f>BB325+BA322</f>
        <v>208</v>
      </c>
      <c r="BC322" s="447"/>
      <c r="BD322" s="447"/>
      <c r="XEZ322" s="319"/>
      <c r="XFA322" s="319"/>
      <c r="XFB322" s="114"/>
      <c r="XFC322" s="319"/>
      <c r="XFD322" s="114"/>
    </row>
    <row r="323" s="129" customFormat="1" ht="38" customHeight="1" spans="1:16384">
      <c r="A323" s="318">
        <v>45863</v>
      </c>
      <c r="B323" s="319" t="s">
        <v>1202</v>
      </c>
      <c r="C323" s="319" t="s">
        <v>113</v>
      </c>
      <c r="D323" s="387">
        <v>4500175051</v>
      </c>
      <c r="E323" s="319" t="s">
        <v>1391</v>
      </c>
      <c r="F323" s="387" t="s">
        <v>1392</v>
      </c>
      <c r="G323" s="114" t="s">
        <v>116</v>
      </c>
      <c r="H323" s="319" t="s">
        <v>73</v>
      </c>
      <c r="I323" s="448">
        <v>220</v>
      </c>
      <c r="J323" s="114">
        <v>0</v>
      </c>
      <c r="K323" s="114">
        <v>4</v>
      </c>
      <c r="L323" s="114">
        <f t="shared" si="97"/>
        <v>55</v>
      </c>
      <c r="M323" s="327">
        <v>45905</v>
      </c>
      <c r="N323" s="327">
        <v>45901</v>
      </c>
      <c r="O323" s="328"/>
      <c r="P323" s="323" t="s">
        <v>74</v>
      </c>
      <c r="Q323" s="338">
        <v>45916</v>
      </c>
      <c r="R323" s="337">
        <v>45863</v>
      </c>
      <c r="S323" s="338" t="s">
        <v>89</v>
      </c>
      <c r="T323" s="338" t="s">
        <v>891</v>
      </c>
      <c r="U323" s="114" t="s">
        <v>77</v>
      </c>
      <c r="V323" s="338"/>
      <c r="W323" s="339"/>
      <c r="X323" s="319" t="s">
        <v>1387</v>
      </c>
      <c r="Y323" s="356" t="s">
        <v>893</v>
      </c>
      <c r="Z323" s="357">
        <v>7.4599</v>
      </c>
      <c r="AA323" s="358">
        <f t="shared" si="98"/>
        <v>1641.178</v>
      </c>
      <c r="AB323" s="113" t="s">
        <v>1388</v>
      </c>
      <c r="AC323" s="114" t="s">
        <v>121</v>
      </c>
      <c r="AD323" s="113" t="s">
        <v>82</v>
      </c>
      <c r="AE323" s="359"/>
      <c r="AF323" s="359">
        <f t="shared" si="100"/>
        <v>220</v>
      </c>
      <c r="AG323" s="446"/>
      <c r="AH323" s="446"/>
      <c r="AI323" s="446"/>
      <c r="AJ323" s="446"/>
      <c r="AK323" s="113"/>
      <c r="AL323" s="395"/>
      <c r="AM323" s="395"/>
      <c r="AN323" s="114"/>
      <c r="AO323" s="114">
        <f t="shared" si="101"/>
        <v>220</v>
      </c>
      <c r="AP323" s="114"/>
      <c r="AQ323" s="395"/>
      <c r="AR323" s="395"/>
      <c r="AS323" s="114">
        <f t="shared" si="99"/>
        <v>220</v>
      </c>
      <c r="AU323" s="114"/>
      <c r="AV323" s="114"/>
      <c r="AW323" s="114"/>
      <c r="AX323" s="113"/>
      <c r="AY323" s="359"/>
      <c r="AZ323" s="114"/>
      <c r="BA323" s="113">
        <f t="shared" si="81"/>
        <v>220</v>
      </c>
      <c r="BB323" s="359">
        <f>BB326+BA323</f>
        <v>789924</v>
      </c>
      <c r="BC323" s="447"/>
      <c r="BD323" s="447"/>
      <c r="XEZ323" s="319"/>
      <c r="XFA323" s="319"/>
      <c r="XFB323" s="114"/>
      <c r="XFC323" s="319"/>
      <c r="XFD323" s="114"/>
    </row>
    <row r="324" s="129" customFormat="1" ht="38" customHeight="1" spans="1:16384">
      <c r="A324" s="318">
        <v>45863</v>
      </c>
      <c r="B324" s="319" t="s">
        <v>1202</v>
      </c>
      <c r="C324" s="319" t="s">
        <v>113</v>
      </c>
      <c r="D324" s="387">
        <v>4500175051</v>
      </c>
      <c r="E324" s="319" t="s">
        <v>1393</v>
      </c>
      <c r="F324" s="387" t="s">
        <v>1394</v>
      </c>
      <c r="G324" s="114" t="s">
        <v>116</v>
      </c>
      <c r="H324" s="319" t="s">
        <v>73</v>
      </c>
      <c r="I324" s="448">
        <v>88</v>
      </c>
      <c r="J324" s="114">
        <v>0</v>
      </c>
      <c r="K324" s="114">
        <v>4</v>
      </c>
      <c r="L324" s="114">
        <f t="shared" si="97"/>
        <v>22</v>
      </c>
      <c r="M324" s="327">
        <v>45905</v>
      </c>
      <c r="N324" s="327">
        <v>45901</v>
      </c>
      <c r="O324" s="328"/>
      <c r="P324" s="323" t="s">
        <v>74</v>
      </c>
      <c r="Q324" s="338">
        <v>45916</v>
      </c>
      <c r="R324" s="337">
        <v>45863</v>
      </c>
      <c r="S324" s="338" t="s">
        <v>89</v>
      </c>
      <c r="T324" s="338" t="s">
        <v>891</v>
      </c>
      <c r="U324" s="114" t="s">
        <v>77</v>
      </c>
      <c r="V324" s="338"/>
      <c r="W324" s="339"/>
      <c r="X324" s="319" t="s">
        <v>1387</v>
      </c>
      <c r="Y324" s="356" t="s">
        <v>893</v>
      </c>
      <c r="Z324" s="357">
        <v>7.4599</v>
      </c>
      <c r="AA324" s="358">
        <f t="shared" si="98"/>
        <v>656.4712</v>
      </c>
      <c r="AB324" s="113" t="s">
        <v>1388</v>
      </c>
      <c r="AC324" s="114" t="s">
        <v>121</v>
      </c>
      <c r="AD324" s="113" t="s">
        <v>82</v>
      </c>
      <c r="AE324" s="359"/>
      <c r="AF324" s="359">
        <f t="shared" si="100"/>
        <v>88</v>
      </c>
      <c r="AG324" s="446"/>
      <c r="AH324" s="446"/>
      <c r="AI324" s="446"/>
      <c r="AJ324" s="446"/>
      <c r="AK324" s="113"/>
      <c r="AL324" s="395"/>
      <c r="AM324" s="395"/>
      <c r="AN324" s="114"/>
      <c r="AO324" s="114">
        <f t="shared" si="101"/>
        <v>88</v>
      </c>
      <c r="AP324" s="114"/>
      <c r="AQ324" s="395"/>
      <c r="AR324" s="395"/>
      <c r="AS324" s="114">
        <f t="shared" si="99"/>
        <v>88</v>
      </c>
      <c r="AU324" s="114"/>
      <c r="AV324" s="114"/>
      <c r="AW324" s="114"/>
      <c r="AX324" s="113"/>
      <c r="AY324" s="359"/>
      <c r="AZ324" s="114"/>
      <c r="BA324" s="113">
        <f t="shared" si="81"/>
        <v>88</v>
      </c>
      <c r="BB324" s="359">
        <f>BB327+BA324</f>
        <v>208</v>
      </c>
      <c r="BC324" s="447"/>
      <c r="BD324" s="447"/>
      <c r="XEZ324" s="319"/>
      <c r="XFA324" s="319"/>
      <c r="XFB324" s="114"/>
      <c r="XFC324" s="319"/>
      <c r="XFD324" s="114"/>
    </row>
    <row r="325" s="129" customFormat="1" ht="38" customHeight="1" spans="1:16384">
      <c r="A325" s="318">
        <v>45863</v>
      </c>
      <c r="B325" s="319" t="s">
        <v>1202</v>
      </c>
      <c r="C325" s="319" t="s">
        <v>113</v>
      </c>
      <c r="D325" s="387">
        <v>4500175051</v>
      </c>
      <c r="E325" s="319" t="s">
        <v>1395</v>
      </c>
      <c r="F325" s="387" t="s">
        <v>1396</v>
      </c>
      <c r="G325" s="114" t="s">
        <v>116</v>
      </c>
      <c r="H325" s="319" t="s">
        <v>73</v>
      </c>
      <c r="I325" s="448">
        <v>112</v>
      </c>
      <c r="J325" s="114">
        <v>0</v>
      </c>
      <c r="K325" s="114">
        <v>4</v>
      </c>
      <c r="L325" s="114">
        <f t="shared" si="97"/>
        <v>28</v>
      </c>
      <c r="M325" s="327">
        <v>45905</v>
      </c>
      <c r="N325" s="327">
        <v>45901</v>
      </c>
      <c r="O325" s="328"/>
      <c r="P325" s="323" t="s">
        <v>74</v>
      </c>
      <c r="Q325" s="338">
        <v>45916</v>
      </c>
      <c r="R325" s="337">
        <v>45863</v>
      </c>
      <c r="S325" s="338" t="s">
        <v>89</v>
      </c>
      <c r="T325" s="338" t="s">
        <v>891</v>
      </c>
      <c r="U325" s="114" t="s">
        <v>77</v>
      </c>
      <c r="V325" s="338"/>
      <c r="W325" s="339"/>
      <c r="X325" s="319" t="s">
        <v>1387</v>
      </c>
      <c r="Y325" s="356" t="s">
        <v>893</v>
      </c>
      <c r="Z325" s="357">
        <v>7.4599</v>
      </c>
      <c r="AA325" s="358">
        <f t="shared" si="98"/>
        <v>835.5088</v>
      </c>
      <c r="AB325" s="113" t="s">
        <v>1388</v>
      </c>
      <c r="AC325" s="114" t="s">
        <v>121</v>
      </c>
      <c r="AD325" s="113" t="s">
        <v>82</v>
      </c>
      <c r="AE325" s="359"/>
      <c r="AF325" s="359">
        <f t="shared" si="100"/>
        <v>112</v>
      </c>
      <c r="AG325" s="446"/>
      <c r="AH325" s="446"/>
      <c r="AI325" s="446"/>
      <c r="AJ325" s="446"/>
      <c r="AK325" s="113"/>
      <c r="AL325" s="395"/>
      <c r="AM325" s="395"/>
      <c r="AN325" s="114"/>
      <c r="AO325" s="114">
        <f t="shared" si="101"/>
        <v>112</v>
      </c>
      <c r="AP325" s="114"/>
      <c r="AQ325" s="395"/>
      <c r="AR325" s="395"/>
      <c r="AS325" s="114">
        <f t="shared" si="99"/>
        <v>112</v>
      </c>
      <c r="AU325" s="114"/>
      <c r="AV325" s="114"/>
      <c r="AW325" s="114"/>
      <c r="AX325" s="113"/>
      <c r="AY325" s="359"/>
      <c r="AZ325" s="114"/>
      <c r="BA325" s="113">
        <f t="shared" si="81"/>
        <v>112</v>
      </c>
      <c r="BB325" s="359">
        <f>BB328+BA325</f>
        <v>184</v>
      </c>
      <c r="BC325" s="447"/>
      <c r="BD325" s="447"/>
      <c r="XEZ325" s="319"/>
      <c r="XFA325" s="319"/>
      <c r="XFB325" s="114"/>
      <c r="XFC325" s="319"/>
      <c r="XFD325" s="114"/>
    </row>
    <row r="326" s="129" customFormat="1" ht="38" customHeight="1" spans="1:16384">
      <c r="A326" s="318">
        <v>45863</v>
      </c>
      <c r="B326" s="319" t="s">
        <v>1202</v>
      </c>
      <c r="C326" s="319" t="s">
        <v>113</v>
      </c>
      <c r="D326" s="387">
        <v>4500175051</v>
      </c>
      <c r="E326" s="319" t="s">
        <v>1397</v>
      </c>
      <c r="F326" s="387" t="s">
        <v>1398</v>
      </c>
      <c r="G326" s="114" t="s">
        <v>116</v>
      </c>
      <c r="H326" s="319" t="s">
        <v>73</v>
      </c>
      <c r="I326" s="448">
        <v>28</v>
      </c>
      <c r="J326" s="114">
        <v>0</v>
      </c>
      <c r="K326" s="114">
        <v>4</v>
      </c>
      <c r="L326" s="114">
        <f t="shared" si="97"/>
        <v>7</v>
      </c>
      <c r="M326" s="327">
        <v>45905</v>
      </c>
      <c r="N326" s="327">
        <v>45901</v>
      </c>
      <c r="O326" s="328"/>
      <c r="P326" s="323" t="s">
        <v>74</v>
      </c>
      <c r="Q326" s="338">
        <v>45916</v>
      </c>
      <c r="R326" s="337">
        <v>45863</v>
      </c>
      <c r="S326" s="338" t="s">
        <v>89</v>
      </c>
      <c r="T326" s="338" t="s">
        <v>891</v>
      </c>
      <c r="U326" s="114" t="s">
        <v>77</v>
      </c>
      <c r="V326" s="338"/>
      <c r="W326" s="339"/>
      <c r="X326" s="319" t="s">
        <v>1387</v>
      </c>
      <c r="Y326" s="356" t="s">
        <v>893</v>
      </c>
      <c r="Z326" s="357">
        <v>7.4599</v>
      </c>
      <c r="AA326" s="358">
        <f t="shared" si="98"/>
        <v>208.8772</v>
      </c>
      <c r="AB326" s="113" t="s">
        <v>1388</v>
      </c>
      <c r="AC326" s="114" t="s">
        <v>121</v>
      </c>
      <c r="AD326" s="113" t="s">
        <v>82</v>
      </c>
      <c r="AE326" s="359"/>
      <c r="AF326" s="359">
        <f t="shared" si="100"/>
        <v>28</v>
      </c>
      <c r="AG326" s="446"/>
      <c r="AH326" s="446"/>
      <c r="AI326" s="446"/>
      <c r="AJ326" s="446"/>
      <c r="AK326" s="113"/>
      <c r="AL326" s="395"/>
      <c r="AM326" s="395"/>
      <c r="AN326" s="114"/>
      <c r="AO326" s="114">
        <f t="shared" si="101"/>
        <v>28</v>
      </c>
      <c r="AP326" s="114"/>
      <c r="AQ326" s="395"/>
      <c r="AR326" s="395"/>
      <c r="AS326" s="114">
        <f t="shared" si="99"/>
        <v>28</v>
      </c>
      <c r="AU326" s="114"/>
      <c r="AV326" s="114"/>
      <c r="AW326" s="114"/>
      <c r="AX326" s="113"/>
      <c r="AY326" s="359"/>
      <c r="AZ326" s="114"/>
      <c r="BA326" s="113">
        <f t="shared" si="81"/>
        <v>28</v>
      </c>
      <c r="BB326" s="359">
        <f>BB330+BA326</f>
        <v>789704</v>
      </c>
      <c r="BC326" s="447"/>
      <c r="BD326" s="447"/>
      <c r="XEZ326" s="319"/>
      <c r="XFA326" s="319"/>
      <c r="XFB326" s="114"/>
      <c r="XFC326" s="319"/>
      <c r="XFD326" s="114"/>
    </row>
    <row r="327" s="129" customFormat="1" ht="38" customHeight="1" spans="1:16384">
      <c r="A327" s="318">
        <v>45863</v>
      </c>
      <c r="B327" s="319" t="s">
        <v>1202</v>
      </c>
      <c r="C327" s="319" t="s">
        <v>113</v>
      </c>
      <c r="D327" s="387">
        <v>4500175051</v>
      </c>
      <c r="E327" s="319" t="s">
        <v>1399</v>
      </c>
      <c r="F327" s="387" t="s">
        <v>1400</v>
      </c>
      <c r="G327" s="114" t="s">
        <v>116</v>
      </c>
      <c r="H327" s="319" t="s">
        <v>73</v>
      </c>
      <c r="I327" s="448">
        <v>120</v>
      </c>
      <c r="J327" s="114">
        <v>0</v>
      </c>
      <c r="K327" s="114">
        <v>4</v>
      </c>
      <c r="L327" s="114">
        <f t="shared" si="97"/>
        <v>30</v>
      </c>
      <c r="M327" s="327">
        <v>45905</v>
      </c>
      <c r="N327" s="327">
        <v>45901</v>
      </c>
      <c r="O327" s="328"/>
      <c r="P327" s="323" t="s">
        <v>74</v>
      </c>
      <c r="Q327" s="338">
        <v>45916</v>
      </c>
      <c r="R327" s="337">
        <v>45863</v>
      </c>
      <c r="S327" s="338" t="s">
        <v>89</v>
      </c>
      <c r="T327" s="338" t="s">
        <v>891</v>
      </c>
      <c r="U327" s="114" t="s">
        <v>77</v>
      </c>
      <c r="V327" s="338"/>
      <c r="W327" s="339"/>
      <c r="X327" s="319" t="s">
        <v>1387</v>
      </c>
      <c r="Y327" s="356" t="s">
        <v>893</v>
      </c>
      <c r="Z327" s="357">
        <v>7.4599</v>
      </c>
      <c r="AA327" s="358">
        <f t="shared" si="98"/>
        <v>895.188</v>
      </c>
      <c r="AB327" s="113" t="s">
        <v>1388</v>
      </c>
      <c r="AC327" s="114" t="s">
        <v>121</v>
      </c>
      <c r="AD327" s="113" t="s">
        <v>82</v>
      </c>
      <c r="AE327" s="359"/>
      <c r="AF327" s="359">
        <f t="shared" si="100"/>
        <v>120</v>
      </c>
      <c r="AG327" s="446"/>
      <c r="AH327" s="446"/>
      <c r="AI327" s="446"/>
      <c r="AJ327" s="446"/>
      <c r="AK327" s="113"/>
      <c r="AL327" s="395"/>
      <c r="AM327" s="395"/>
      <c r="AN327" s="114"/>
      <c r="AO327" s="114">
        <f t="shared" si="101"/>
        <v>120</v>
      </c>
      <c r="AP327" s="114"/>
      <c r="AQ327" s="395"/>
      <c r="AR327" s="395"/>
      <c r="AS327" s="114">
        <f t="shared" si="99"/>
        <v>120</v>
      </c>
      <c r="AU327" s="114"/>
      <c r="AV327" s="114"/>
      <c r="AW327" s="114"/>
      <c r="AX327" s="113"/>
      <c r="AY327" s="359"/>
      <c r="AZ327" s="114"/>
      <c r="BA327" s="113">
        <f t="shared" si="81"/>
        <v>120</v>
      </c>
      <c r="BB327" s="359">
        <f>BB417+BA327</f>
        <v>120</v>
      </c>
      <c r="BC327" s="447"/>
      <c r="BD327" s="447"/>
      <c r="XEZ327" s="319"/>
      <c r="XFA327" s="319"/>
      <c r="XFB327" s="114"/>
      <c r="XFC327" s="319"/>
      <c r="XFD327" s="114"/>
    </row>
    <row r="328" s="129" customFormat="1" ht="38" customHeight="1" spans="1:16384">
      <c r="A328" s="318">
        <v>45863</v>
      </c>
      <c r="B328" s="319" t="s">
        <v>1202</v>
      </c>
      <c r="C328" s="319" t="s">
        <v>113</v>
      </c>
      <c r="D328" s="387">
        <v>4500175051</v>
      </c>
      <c r="E328" s="319" t="s">
        <v>1401</v>
      </c>
      <c r="F328" s="387" t="s">
        <v>1402</v>
      </c>
      <c r="G328" s="114" t="s">
        <v>116</v>
      </c>
      <c r="H328" s="319" t="s">
        <v>73</v>
      </c>
      <c r="I328" s="448">
        <v>72</v>
      </c>
      <c r="J328" s="114">
        <v>0</v>
      </c>
      <c r="K328" s="114">
        <v>4</v>
      </c>
      <c r="L328" s="114">
        <f t="shared" si="97"/>
        <v>18</v>
      </c>
      <c r="M328" s="327">
        <v>45905</v>
      </c>
      <c r="N328" s="327">
        <v>45901</v>
      </c>
      <c r="O328" s="328"/>
      <c r="P328" s="323" t="s">
        <v>74</v>
      </c>
      <c r="Q328" s="338">
        <v>45916</v>
      </c>
      <c r="R328" s="337">
        <v>45863</v>
      </c>
      <c r="S328" s="338" t="s">
        <v>89</v>
      </c>
      <c r="T328" s="338" t="s">
        <v>891</v>
      </c>
      <c r="U328" s="114" t="s">
        <v>77</v>
      </c>
      <c r="V328" s="338"/>
      <c r="W328" s="339"/>
      <c r="X328" s="319" t="s">
        <v>1387</v>
      </c>
      <c r="Y328" s="356" t="s">
        <v>893</v>
      </c>
      <c r="Z328" s="357">
        <v>7.4599</v>
      </c>
      <c r="AA328" s="358">
        <f t="shared" si="98"/>
        <v>537.1128</v>
      </c>
      <c r="AB328" s="113" t="s">
        <v>1388</v>
      </c>
      <c r="AC328" s="114" t="s">
        <v>121</v>
      </c>
      <c r="AD328" s="113" t="s">
        <v>82</v>
      </c>
      <c r="AE328" s="359"/>
      <c r="AF328" s="359">
        <f t="shared" si="100"/>
        <v>72</v>
      </c>
      <c r="AG328" s="446"/>
      <c r="AH328" s="446"/>
      <c r="AI328" s="446"/>
      <c r="AJ328" s="446"/>
      <c r="AK328" s="113"/>
      <c r="AL328" s="395"/>
      <c r="AM328" s="395"/>
      <c r="AN328" s="114"/>
      <c r="AO328" s="114">
        <f t="shared" si="101"/>
        <v>72</v>
      </c>
      <c r="AP328" s="114"/>
      <c r="AQ328" s="395"/>
      <c r="AR328" s="395"/>
      <c r="AS328" s="114">
        <f t="shared" si="99"/>
        <v>72</v>
      </c>
      <c r="AU328" s="114"/>
      <c r="AV328" s="114"/>
      <c r="AW328" s="114"/>
      <c r="AX328" s="113"/>
      <c r="AY328" s="359"/>
      <c r="AZ328" s="114"/>
      <c r="BA328" s="113">
        <f t="shared" si="81"/>
        <v>72</v>
      </c>
      <c r="BB328" s="359">
        <f>BB418+BA328</f>
        <v>72</v>
      </c>
      <c r="BC328" s="447"/>
      <c r="BD328" s="447"/>
      <c r="XEZ328" s="319"/>
      <c r="XFA328" s="319"/>
      <c r="XFB328" s="114"/>
      <c r="XFC328" s="319"/>
      <c r="XFD328" s="114"/>
    </row>
    <row r="329" s="129" customFormat="1" ht="38" customHeight="1" spans="1:58">
      <c r="A329" s="318">
        <v>45819</v>
      </c>
      <c r="B329" s="319" t="s">
        <v>643</v>
      </c>
      <c r="C329" s="319" t="s">
        <v>70</v>
      </c>
      <c r="D329" s="387">
        <v>4500169660</v>
      </c>
      <c r="E329" s="114">
        <v>7137241567</v>
      </c>
      <c r="F329" s="114" t="s">
        <v>1403</v>
      </c>
      <c r="G329" s="114" t="s">
        <v>59</v>
      </c>
      <c r="H329" s="319"/>
      <c r="I329" s="114">
        <v>12528</v>
      </c>
      <c r="J329" s="114">
        <v>0</v>
      </c>
      <c r="K329" s="114">
        <v>24</v>
      </c>
      <c r="L329" s="114">
        <f t="shared" si="97"/>
        <v>522</v>
      </c>
      <c r="M329" s="327">
        <v>45891</v>
      </c>
      <c r="N329" s="327">
        <f>M329-4</f>
        <v>45887</v>
      </c>
      <c r="O329" s="113" t="s">
        <v>1404</v>
      </c>
      <c r="P329" s="323" t="s">
        <v>74</v>
      </c>
      <c r="Q329" s="338" t="s">
        <v>1405</v>
      </c>
      <c r="R329" s="337">
        <v>45818</v>
      </c>
      <c r="S329" s="338" t="s">
        <v>89</v>
      </c>
      <c r="T329" s="338" t="s">
        <v>913</v>
      </c>
      <c r="U329" s="114" t="s">
        <v>77</v>
      </c>
      <c r="V329" s="338"/>
      <c r="W329" s="339" t="s">
        <v>914</v>
      </c>
      <c r="X329" s="319" t="s">
        <v>1200</v>
      </c>
      <c r="Y329" s="356" t="s">
        <v>351</v>
      </c>
      <c r="Z329" s="357">
        <v>122.1638</v>
      </c>
      <c r="AA329" s="358">
        <f>Z329*L329</f>
        <v>63769.5036</v>
      </c>
      <c r="AB329" s="328" t="s">
        <v>1406</v>
      </c>
      <c r="AC329" s="404" t="s">
        <v>59</v>
      </c>
      <c r="AD329" s="113" t="s">
        <v>82</v>
      </c>
      <c r="AE329" s="359">
        <f>I329*0.2</f>
        <v>2505.6</v>
      </c>
      <c r="AF329" s="359"/>
      <c r="AG329" s="113"/>
      <c r="AH329" s="113"/>
      <c r="AI329" s="113"/>
      <c r="AJ329" s="113"/>
      <c r="AK329" s="113">
        <f>I329</f>
        <v>12528</v>
      </c>
      <c r="AL329" s="113"/>
      <c r="AM329" s="113"/>
      <c r="AN329" s="113"/>
      <c r="AO329" s="114"/>
      <c r="AP329" s="113"/>
      <c r="AQ329" s="114"/>
      <c r="AR329" s="114"/>
      <c r="AS329" s="114">
        <f t="shared" si="99"/>
        <v>12528</v>
      </c>
      <c r="AT329" s="114"/>
      <c r="AU329" s="114"/>
      <c r="AV329" s="114">
        <f>L329</f>
        <v>522</v>
      </c>
      <c r="AW329" s="114"/>
      <c r="AX329" s="114"/>
      <c r="AY329" s="114"/>
      <c r="AZ329" s="114"/>
      <c r="BA329" s="113">
        <f t="shared" si="81"/>
        <v>12528</v>
      </c>
      <c r="BB329" s="359">
        <f>BB317+BA329</f>
        <v>816117</v>
      </c>
      <c r="BC329" s="113"/>
      <c r="BD329" s="113"/>
      <c r="BE329" s="369"/>
      <c r="BF329" s="369"/>
    </row>
    <row r="330" s="129" customFormat="1" ht="38" customHeight="1" spans="1:16384">
      <c r="A330" s="318">
        <v>45862</v>
      </c>
      <c r="B330" s="319" t="s">
        <v>1407</v>
      </c>
      <c r="C330" s="319" t="s">
        <v>70</v>
      </c>
      <c r="D330" s="387">
        <v>4500174842</v>
      </c>
      <c r="E330" s="319">
        <v>70072725</v>
      </c>
      <c r="F330" s="387" t="s">
        <v>1408</v>
      </c>
      <c r="G330" s="114" t="s">
        <v>97</v>
      </c>
      <c r="H330" s="319" t="s">
        <v>73</v>
      </c>
      <c r="I330" s="114">
        <v>360</v>
      </c>
      <c r="J330" s="114">
        <v>0</v>
      </c>
      <c r="K330" s="114">
        <v>4</v>
      </c>
      <c r="L330" s="114">
        <f t="shared" si="97"/>
        <v>90</v>
      </c>
      <c r="M330" s="327">
        <v>45918</v>
      </c>
      <c r="N330" s="327">
        <v>45915</v>
      </c>
      <c r="O330" s="328"/>
      <c r="P330" s="323" t="s">
        <v>74</v>
      </c>
      <c r="Q330" s="319"/>
      <c r="R330" s="337">
        <v>45883</v>
      </c>
      <c r="S330" s="338" t="s">
        <v>76</v>
      </c>
      <c r="T330" s="338" t="s">
        <v>1306</v>
      </c>
      <c r="U330" s="114" t="s">
        <v>77</v>
      </c>
      <c r="V330" s="338"/>
      <c r="W330" s="339"/>
      <c r="X330" s="319" t="s">
        <v>1307</v>
      </c>
      <c r="Y330" s="356" t="s">
        <v>1308</v>
      </c>
      <c r="Z330" s="357">
        <v>4.4887</v>
      </c>
      <c r="AA330" s="358">
        <f t="shared" ref="AA330:AA350" si="102">Z330*I330</f>
        <v>1615.932</v>
      </c>
      <c r="AB330" s="113" t="s">
        <v>1409</v>
      </c>
      <c r="AC330" s="114" t="s">
        <v>97</v>
      </c>
      <c r="AD330" s="113" t="s">
        <v>82</v>
      </c>
      <c r="AE330" s="359">
        <f>I330*0.2</f>
        <v>72</v>
      </c>
      <c r="AF330" s="359"/>
      <c r="AG330" s="446"/>
      <c r="AH330" s="446"/>
      <c r="AI330" s="446"/>
      <c r="AJ330" s="446"/>
      <c r="AK330" s="113">
        <f>I330</f>
        <v>360</v>
      </c>
      <c r="AL330" s="395"/>
      <c r="AM330" s="395"/>
      <c r="AN330" s="114"/>
      <c r="AO330" s="114"/>
      <c r="AP330" s="114"/>
      <c r="AQ330" s="395"/>
      <c r="AR330" s="395"/>
      <c r="AS330" s="114">
        <f t="shared" ref="AS320:AS340" si="103">I330</f>
        <v>360</v>
      </c>
      <c r="AU330" s="114"/>
      <c r="AV330" s="114"/>
      <c r="AW330" s="114"/>
      <c r="AX330" s="113"/>
      <c r="AY330" s="359"/>
      <c r="AZ330" s="114"/>
      <c r="BA330" s="113">
        <f t="shared" si="81"/>
        <v>360</v>
      </c>
      <c r="BB330" s="359">
        <f>BB193+BA330</f>
        <v>789676</v>
      </c>
      <c r="BC330" s="447"/>
      <c r="BD330" s="447"/>
      <c r="XEZ330" s="319"/>
      <c r="XFA330" s="319"/>
      <c r="XFB330" s="114"/>
      <c r="XFC330" s="319"/>
      <c r="XFD330" s="114"/>
    </row>
    <row r="331" s="129" customFormat="1" ht="38" customHeight="1" spans="1:16384">
      <c r="A331" s="318">
        <v>45859</v>
      </c>
      <c r="B331" s="319" t="s">
        <v>200</v>
      </c>
      <c r="C331" s="319" t="s">
        <v>70</v>
      </c>
      <c r="D331" s="387">
        <v>4500173618</v>
      </c>
      <c r="E331" s="319">
        <v>60236695</v>
      </c>
      <c r="F331" s="387" t="s">
        <v>1410</v>
      </c>
      <c r="G331" s="114" t="s">
        <v>97</v>
      </c>
      <c r="H331" s="319" t="s">
        <v>73</v>
      </c>
      <c r="I331" s="114">
        <v>2000</v>
      </c>
      <c r="J331" s="114">
        <v>0</v>
      </c>
      <c r="K331" s="114">
        <v>4</v>
      </c>
      <c r="L331" s="114">
        <f t="shared" si="97"/>
        <v>500</v>
      </c>
      <c r="M331" s="327">
        <v>45920</v>
      </c>
      <c r="N331" s="327">
        <v>45916</v>
      </c>
      <c r="O331" s="328"/>
      <c r="P331" s="323" t="s">
        <v>74</v>
      </c>
      <c r="Q331" s="338">
        <v>45913</v>
      </c>
      <c r="R331" s="337">
        <v>45883</v>
      </c>
      <c r="S331" s="338" t="s">
        <v>76</v>
      </c>
      <c r="T331" s="338" t="s">
        <v>1306</v>
      </c>
      <c r="U331" s="114" t="s">
        <v>77</v>
      </c>
      <c r="V331" s="338"/>
      <c r="W331" s="339"/>
      <c r="X331" s="319" t="s">
        <v>1307</v>
      </c>
      <c r="Y331" s="356" t="s">
        <v>1411</v>
      </c>
      <c r="Z331" s="357">
        <v>4.2806</v>
      </c>
      <c r="AA331" s="358">
        <f t="shared" si="102"/>
        <v>8561.2</v>
      </c>
      <c r="AB331" s="113" t="s">
        <v>1412</v>
      </c>
      <c r="AC331" s="114" t="s">
        <v>97</v>
      </c>
      <c r="AD331" s="113" t="s">
        <v>82</v>
      </c>
      <c r="AE331" s="359">
        <f>I331*0.2</f>
        <v>400</v>
      </c>
      <c r="AF331" s="359"/>
      <c r="AG331" s="446"/>
      <c r="AH331" s="446"/>
      <c r="AI331" s="446"/>
      <c r="AJ331" s="446"/>
      <c r="AK331" s="113">
        <f>I331</f>
        <v>2000</v>
      </c>
      <c r="AL331" s="395"/>
      <c r="AM331" s="395"/>
      <c r="AN331" s="114"/>
      <c r="AO331" s="114"/>
      <c r="AP331" s="114"/>
      <c r="AQ331" s="395"/>
      <c r="AR331" s="395"/>
      <c r="AS331" s="114">
        <f t="shared" si="103"/>
        <v>2000</v>
      </c>
      <c r="AU331" s="114"/>
      <c r="AV331" s="114"/>
      <c r="AW331" s="114"/>
      <c r="AX331" s="113"/>
      <c r="AY331" s="359"/>
      <c r="AZ331" s="114"/>
      <c r="BA331" s="113">
        <f t="shared" si="81"/>
        <v>2000</v>
      </c>
      <c r="BB331" s="359">
        <f>BB192+BA331</f>
        <v>786920</v>
      </c>
      <c r="BC331" s="447"/>
      <c r="BD331" s="447"/>
      <c r="XEZ331" s="319"/>
      <c r="XFA331" s="319"/>
      <c r="XFB331" s="114"/>
      <c r="XFC331" s="319"/>
      <c r="XFD331" s="114"/>
    </row>
    <row r="332" s="129" customFormat="1" ht="38" customHeight="1" spans="1:58">
      <c r="A332" s="318">
        <v>45855</v>
      </c>
      <c r="B332" s="319" t="s">
        <v>1413</v>
      </c>
      <c r="C332" s="319" t="s">
        <v>272</v>
      </c>
      <c r="D332" s="319">
        <v>4500174112</v>
      </c>
      <c r="E332" s="114">
        <v>24724</v>
      </c>
      <c r="F332" s="319" t="s">
        <v>1414</v>
      </c>
      <c r="G332" s="114" t="s">
        <v>97</v>
      </c>
      <c r="H332" s="319" t="s">
        <v>73</v>
      </c>
      <c r="I332" s="114">
        <v>500</v>
      </c>
      <c r="J332" s="114">
        <v>0</v>
      </c>
      <c r="K332" s="114">
        <v>4</v>
      </c>
      <c r="L332" s="114">
        <f t="shared" si="97"/>
        <v>125</v>
      </c>
      <c r="M332" s="327">
        <v>45925</v>
      </c>
      <c r="N332" s="327">
        <v>45922</v>
      </c>
      <c r="O332" s="113"/>
      <c r="P332" s="323" t="s">
        <v>74</v>
      </c>
      <c r="Q332" s="319" t="s">
        <v>1415</v>
      </c>
      <c r="R332" s="337">
        <v>45905</v>
      </c>
      <c r="S332" s="338" t="s">
        <v>76</v>
      </c>
      <c r="T332" s="338" t="s">
        <v>1416</v>
      </c>
      <c r="U332" s="114" t="s">
        <v>77</v>
      </c>
      <c r="V332" s="338"/>
      <c r="W332" s="339"/>
      <c r="X332" s="319" t="s">
        <v>1417</v>
      </c>
      <c r="Y332" s="356" t="s">
        <v>542</v>
      </c>
      <c r="Z332" s="357">
        <v>7.1563</v>
      </c>
      <c r="AA332" s="358">
        <f t="shared" si="102"/>
        <v>3578.15</v>
      </c>
      <c r="AB332" s="113" t="s">
        <v>1418</v>
      </c>
      <c r="AC332" s="114" t="s">
        <v>164</v>
      </c>
      <c r="AD332" s="113" t="s">
        <v>82</v>
      </c>
      <c r="AE332" s="359">
        <f>I332*0.2</f>
        <v>100</v>
      </c>
      <c r="AF332" s="359"/>
      <c r="AG332" s="445"/>
      <c r="AH332" s="445"/>
      <c r="AI332" s="445"/>
      <c r="AJ332" s="445"/>
      <c r="AK332" s="113"/>
      <c r="AL332" s="445"/>
      <c r="AM332" s="445"/>
      <c r="AN332" s="113"/>
      <c r="AO332" s="114">
        <f>I332</f>
        <v>500</v>
      </c>
      <c r="AP332" s="113"/>
      <c r="AQ332" s="419"/>
      <c r="AR332" s="419"/>
      <c r="AS332" s="114">
        <f t="shared" si="103"/>
        <v>500</v>
      </c>
      <c r="AT332" s="114"/>
      <c r="AU332" s="114"/>
      <c r="AV332" s="114"/>
      <c r="AW332" s="114"/>
      <c r="AX332" s="114"/>
      <c r="AY332" s="114"/>
      <c r="AZ332" s="114"/>
      <c r="BA332" s="113">
        <f t="shared" si="81"/>
        <v>500</v>
      </c>
      <c r="BB332" s="359">
        <f>BB173+BA332</f>
        <v>789188</v>
      </c>
      <c r="BC332" s="445"/>
      <c r="BD332" s="445"/>
      <c r="BE332" s="369"/>
      <c r="BF332" s="369"/>
    </row>
    <row r="333" s="129" customFormat="1" ht="38" customHeight="1" spans="1:16384">
      <c r="A333" s="318">
        <v>45874</v>
      </c>
      <c r="B333" s="319" t="s">
        <v>1419</v>
      </c>
      <c r="C333" s="319" t="s">
        <v>70</v>
      </c>
      <c r="D333" s="387">
        <v>4500175977</v>
      </c>
      <c r="E333" s="319" t="s">
        <v>1420</v>
      </c>
      <c r="F333" s="387" t="s">
        <v>1421</v>
      </c>
      <c r="G333" s="114" t="s">
        <v>97</v>
      </c>
      <c r="H333" s="319" t="s">
        <v>73</v>
      </c>
      <c r="I333" s="114">
        <v>156</v>
      </c>
      <c r="J333" s="114">
        <v>0</v>
      </c>
      <c r="K333" s="114">
        <v>4</v>
      </c>
      <c r="L333" s="114">
        <f t="shared" si="97"/>
        <v>39</v>
      </c>
      <c r="M333" s="327">
        <v>45919</v>
      </c>
      <c r="N333" s="327">
        <v>45915</v>
      </c>
      <c r="O333" s="328"/>
      <c r="P333" s="323" t="s">
        <v>74</v>
      </c>
      <c r="Q333" s="319"/>
      <c r="R333" s="337">
        <v>45884</v>
      </c>
      <c r="S333" s="338" t="s">
        <v>89</v>
      </c>
      <c r="T333" s="338" t="s">
        <v>1422</v>
      </c>
      <c r="U333" s="114" t="s">
        <v>77</v>
      </c>
      <c r="V333" s="338"/>
      <c r="W333" s="339"/>
      <c r="X333" s="319" t="s">
        <v>1423</v>
      </c>
      <c r="Y333" s="356" t="s">
        <v>1424</v>
      </c>
      <c r="Z333" s="357">
        <v>4.4887</v>
      </c>
      <c r="AA333" s="358">
        <f t="shared" si="102"/>
        <v>700.2372</v>
      </c>
      <c r="AB333" s="113" t="s">
        <v>1425</v>
      </c>
      <c r="AC333" s="114" t="s">
        <v>97</v>
      </c>
      <c r="AD333" s="113" t="s">
        <v>82</v>
      </c>
      <c r="AE333" s="359"/>
      <c r="AF333" s="359"/>
      <c r="AG333" s="435"/>
      <c r="AH333" s="435"/>
      <c r="AI333" s="435"/>
      <c r="AJ333" s="435"/>
      <c r="AK333" s="113">
        <f>I333</f>
        <v>156</v>
      </c>
      <c r="AL333" s="436"/>
      <c r="AM333" s="436"/>
      <c r="AN333" s="114"/>
      <c r="AO333" s="114"/>
      <c r="AP333" s="114"/>
      <c r="AQ333" s="436"/>
      <c r="AR333" s="436"/>
      <c r="AS333" s="114">
        <f t="shared" si="103"/>
        <v>156</v>
      </c>
      <c r="AU333" s="114"/>
      <c r="AV333" s="114"/>
      <c r="AW333" s="114"/>
      <c r="AX333" s="113"/>
      <c r="AY333" s="359"/>
      <c r="AZ333" s="114"/>
      <c r="BA333" s="113">
        <f t="shared" ref="BA333:BA350" si="104">I333</f>
        <v>156</v>
      </c>
      <c r="BB333" s="359">
        <f>BB194+BA333</f>
        <v>789940</v>
      </c>
      <c r="BC333" s="437"/>
      <c r="BD333" s="437"/>
      <c r="XEZ333" s="319"/>
      <c r="XFA333" s="319"/>
      <c r="XFB333" s="114"/>
      <c r="XFC333" s="319"/>
      <c r="XFD333" s="114"/>
    </row>
    <row r="334" s="129" customFormat="1" ht="38" customHeight="1" spans="1:58">
      <c r="A334" s="318">
        <v>45876</v>
      </c>
      <c r="B334" s="319" t="s">
        <v>1287</v>
      </c>
      <c r="C334" s="319" t="s">
        <v>141</v>
      </c>
      <c r="D334" s="319">
        <v>4500176225</v>
      </c>
      <c r="E334" s="319" t="s">
        <v>1426</v>
      </c>
      <c r="F334" s="319" t="s">
        <v>1427</v>
      </c>
      <c r="G334" s="114" t="s">
        <v>97</v>
      </c>
      <c r="H334" s="319" t="s">
        <v>73</v>
      </c>
      <c r="I334" s="114">
        <v>144</v>
      </c>
      <c r="J334" s="114">
        <v>0</v>
      </c>
      <c r="K334" s="114">
        <v>4</v>
      </c>
      <c r="L334" s="114">
        <f t="shared" si="97"/>
        <v>36</v>
      </c>
      <c r="M334" s="327">
        <v>45940</v>
      </c>
      <c r="N334" s="327">
        <v>45936</v>
      </c>
      <c r="O334" s="113"/>
      <c r="P334" s="323" t="s">
        <v>74</v>
      </c>
      <c r="Q334" s="338">
        <v>45943</v>
      </c>
      <c r="R334" s="337">
        <v>45902</v>
      </c>
      <c r="S334" s="338" t="s">
        <v>76</v>
      </c>
      <c r="T334" s="338" t="s">
        <v>1428</v>
      </c>
      <c r="U334" s="114" t="s">
        <v>77</v>
      </c>
      <c r="V334" s="338"/>
      <c r="W334" s="339"/>
      <c r="X334" s="319" t="s">
        <v>1429</v>
      </c>
      <c r="Y334" s="356" t="s">
        <v>1291</v>
      </c>
      <c r="Z334" s="357">
        <v>7.5943</v>
      </c>
      <c r="AA334" s="358">
        <f t="shared" si="102"/>
        <v>1093.5792</v>
      </c>
      <c r="AB334" s="113"/>
      <c r="AC334" s="114" t="s">
        <v>97</v>
      </c>
      <c r="AD334" s="113" t="s">
        <v>82</v>
      </c>
      <c r="AE334" s="359">
        <f>I334*0.2</f>
        <v>28.8</v>
      </c>
      <c r="AF334" s="359"/>
      <c r="AG334" s="446"/>
      <c r="AH334" s="446"/>
      <c r="AI334" s="446"/>
      <c r="AJ334" s="446"/>
      <c r="AK334" s="113">
        <f>I334</f>
        <v>144</v>
      </c>
      <c r="AL334" s="446"/>
      <c r="AM334" s="446"/>
      <c r="AN334" s="113"/>
      <c r="AO334" s="114"/>
      <c r="AP334" s="113"/>
      <c r="AQ334" s="395"/>
      <c r="AR334" s="395"/>
      <c r="AS334" s="114">
        <f t="shared" si="103"/>
        <v>144</v>
      </c>
      <c r="AT334" s="114"/>
      <c r="AU334" s="114"/>
      <c r="AV334" s="114"/>
      <c r="AW334" s="114"/>
      <c r="AX334" s="114"/>
      <c r="AY334" s="114"/>
      <c r="AZ334" s="114"/>
      <c r="BA334" s="113">
        <f t="shared" si="104"/>
        <v>144</v>
      </c>
      <c r="BB334" s="359">
        <f>BB176+BA334</f>
        <v>799288</v>
      </c>
      <c r="BC334" s="446"/>
      <c r="BD334" s="446"/>
      <c r="BE334" s="369"/>
      <c r="BF334" s="369"/>
    </row>
    <row r="335" s="129" customFormat="1" ht="38" customHeight="1" spans="1:58">
      <c r="A335" s="318">
        <v>45876</v>
      </c>
      <c r="B335" s="319" t="s">
        <v>1287</v>
      </c>
      <c r="C335" s="319" t="s">
        <v>141</v>
      </c>
      <c r="D335" s="319">
        <v>4500176225</v>
      </c>
      <c r="E335" s="319" t="s">
        <v>1430</v>
      </c>
      <c r="F335" s="319" t="s">
        <v>1431</v>
      </c>
      <c r="G335" s="114" t="s">
        <v>97</v>
      </c>
      <c r="H335" s="319" t="s">
        <v>73</v>
      </c>
      <c r="I335" s="114">
        <v>356</v>
      </c>
      <c r="J335" s="114">
        <v>0</v>
      </c>
      <c r="K335" s="114">
        <v>4</v>
      </c>
      <c r="L335" s="114">
        <f t="shared" si="97"/>
        <v>89</v>
      </c>
      <c r="M335" s="327">
        <v>45940</v>
      </c>
      <c r="N335" s="327">
        <v>45936</v>
      </c>
      <c r="O335" s="113"/>
      <c r="P335" s="323" t="s">
        <v>74</v>
      </c>
      <c r="Q335" s="338">
        <v>45943</v>
      </c>
      <c r="R335" s="337">
        <v>45902</v>
      </c>
      <c r="S335" s="338" t="s">
        <v>76</v>
      </c>
      <c r="T335" s="338" t="s">
        <v>1428</v>
      </c>
      <c r="U335" s="114" t="s">
        <v>77</v>
      </c>
      <c r="V335" s="338"/>
      <c r="W335" s="339"/>
      <c r="X335" s="319" t="s">
        <v>1429</v>
      </c>
      <c r="Y335" s="356" t="s">
        <v>1291</v>
      </c>
      <c r="Z335" s="357">
        <v>7.4812</v>
      </c>
      <c r="AA335" s="358">
        <f t="shared" si="102"/>
        <v>2663.3072</v>
      </c>
      <c r="AB335" s="113"/>
      <c r="AC335" s="114" t="s">
        <v>97</v>
      </c>
      <c r="AD335" s="113" t="s">
        <v>82</v>
      </c>
      <c r="AE335" s="359">
        <f>I335*0.2</f>
        <v>71.2</v>
      </c>
      <c r="AF335" s="359"/>
      <c r="AG335" s="446"/>
      <c r="AH335" s="446"/>
      <c r="AI335" s="446"/>
      <c r="AJ335" s="446"/>
      <c r="AK335" s="113">
        <f>I335</f>
        <v>356</v>
      </c>
      <c r="AL335" s="446"/>
      <c r="AM335" s="446"/>
      <c r="AN335" s="113"/>
      <c r="AO335" s="114"/>
      <c r="AP335" s="113"/>
      <c r="AQ335" s="395"/>
      <c r="AR335" s="395"/>
      <c r="AS335" s="114">
        <f t="shared" si="103"/>
        <v>356</v>
      </c>
      <c r="AT335" s="114"/>
      <c r="AU335" s="114"/>
      <c r="AV335" s="114"/>
      <c r="AW335" s="114"/>
      <c r="AX335" s="114"/>
      <c r="AY335" s="114"/>
      <c r="AZ335" s="114"/>
      <c r="BA335" s="113">
        <f t="shared" si="104"/>
        <v>356</v>
      </c>
      <c r="BB335" s="359">
        <f>BB177+BA335</f>
        <v>788788</v>
      </c>
      <c r="BC335" s="446"/>
      <c r="BD335" s="446"/>
      <c r="BE335" s="369"/>
      <c r="BF335" s="369"/>
    </row>
    <row r="336" s="129" customFormat="1" ht="38" customHeight="1" spans="1:58">
      <c r="A336" s="318">
        <v>45909</v>
      </c>
      <c r="B336" s="319" t="s">
        <v>1432</v>
      </c>
      <c r="C336" s="319" t="s">
        <v>70</v>
      </c>
      <c r="D336" s="319">
        <v>4500179086</v>
      </c>
      <c r="E336" s="319" t="s">
        <v>1433</v>
      </c>
      <c r="F336" s="319" t="s">
        <v>1434</v>
      </c>
      <c r="G336" s="114" t="s">
        <v>97</v>
      </c>
      <c r="H336" s="319" t="s">
        <v>73</v>
      </c>
      <c r="I336" s="114">
        <v>3620</v>
      </c>
      <c r="J336" s="114">
        <v>0</v>
      </c>
      <c r="K336" s="114">
        <v>4</v>
      </c>
      <c r="L336" s="114">
        <f t="shared" si="97"/>
        <v>905</v>
      </c>
      <c r="M336" s="327">
        <v>45946</v>
      </c>
      <c r="N336" s="327">
        <v>45943</v>
      </c>
      <c r="O336" s="113"/>
      <c r="P336" s="323" t="s">
        <v>74</v>
      </c>
      <c r="Q336" s="319"/>
      <c r="R336" s="337">
        <v>45918</v>
      </c>
      <c r="S336" s="338" t="s">
        <v>89</v>
      </c>
      <c r="T336" s="338" t="s">
        <v>1435</v>
      </c>
      <c r="U336" s="114" t="s">
        <v>77</v>
      </c>
      <c r="V336" s="338"/>
      <c r="W336" s="339"/>
      <c r="X336" s="319" t="s">
        <v>1436</v>
      </c>
      <c r="Y336" s="356" t="s">
        <v>1437</v>
      </c>
      <c r="Z336" s="357">
        <v>4.4629</v>
      </c>
      <c r="AA336" s="358">
        <f t="shared" si="102"/>
        <v>16155.698</v>
      </c>
      <c r="AB336" s="113" t="s">
        <v>1438</v>
      </c>
      <c r="AC336" s="114" t="s">
        <v>97</v>
      </c>
      <c r="AD336" s="113" t="s">
        <v>82</v>
      </c>
      <c r="AE336" s="359"/>
      <c r="AF336" s="359"/>
      <c r="AG336" s="113"/>
      <c r="AH336" s="113"/>
      <c r="AI336" s="113"/>
      <c r="AJ336" s="113"/>
      <c r="AK336" s="113">
        <f>I336</f>
        <v>3620</v>
      </c>
      <c r="AL336" s="113"/>
      <c r="AM336" s="113"/>
      <c r="AN336" s="113"/>
      <c r="AO336" s="114"/>
      <c r="AP336" s="113"/>
      <c r="AQ336" s="114"/>
      <c r="AR336" s="114"/>
      <c r="AS336" s="114">
        <f t="shared" si="103"/>
        <v>3620</v>
      </c>
      <c r="AT336" s="114"/>
      <c r="AU336" s="114"/>
      <c r="AV336" s="114"/>
      <c r="AW336" s="114"/>
      <c r="AX336" s="114"/>
      <c r="AY336" s="114"/>
      <c r="AZ336" s="114"/>
      <c r="BA336" s="113">
        <f t="shared" si="104"/>
        <v>3620</v>
      </c>
      <c r="BB336" s="359">
        <f>BB178+BA336</f>
        <v>785532</v>
      </c>
      <c r="BC336" s="113"/>
      <c r="BD336" s="113"/>
      <c r="BE336" s="369"/>
      <c r="BF336" s="369"/>
    </row>
    <row r="337" s="129" customFormat="1" ht="38" customHeight="1" spans="1:58">
      <c r="A337" s="318">
        <v>45853</v>
      </c>
      <c r="B337" s="319" t="s">
        <v>200</v>
      </c>
      <c r="C337" s="319" t="s">
        <v>70</v>
      </c>
      <c r="D337" s="319">
        <v>4500173979</v>
      </c>
      <c r="E337" s="114">
        <v>60236832</v>
      </c>
      <c r="F337" s="319" t="s">
        <v>1439</v>
      </c>
      <c r="G337" s="114" t="s">
        <v>97</v>
      </c>
      <c r="H337" s="319" t="s">
        <v>73</v>
      </c>
      <c r="I337" s="114">
        <v>1500</v>
      </c>
      <c r="J337" s="114">
        <v>0</v>
      </c>
      <c r="K337" s="114">
        <v>4</v>
      </c>
      <c r="L337" s="114">
        <f t="shared" si="97"/>
        <v>375</v>
      </c>
      <c r="M337" s="327">
        <v>45946</v>
      </c>
      <c r="N337" s="327">
        <v>45943</v>
      </c>
      <c r="O337" s="113"/>
      <c r="P337" s="323" t="s">
        <v>74</v>
      </c>
      <c r="Q337" s="319"/>
      <c r="R337" s="337">
        <v>45883</v>
      </c>
      <c r="S337" s="338" t="s">
        <v>76</v>
      </c>
      <c r="T337" s="338" t="s">
        <v>1306</v>
      </c>
      <c r="U337" s="114" t="s">
        <v>77</v>
      </c>
      <c r="V337" s="338"/>
      <c r="W337" s="339"/>
      <c r="X337" s="319" t="s">
        <v>1307</v>
      </c>
      <c r="Y337" s="356" t="s">
        <v>1411</v>
      </c>
      <c r="Z337" s="357">
        <v>4.4759</v>
      </c>
      <c r="AA337" s="358">
        <f t="shared" si="102"/>
        <v>6713.85</v>
      </c>
      <c r="AB337" s="328" t="s">
        <v>1440</v>
      </c>
      <c r="AC337" s="328" t="s">
        <v>97</v>
      </c>
      <c r="AD337" s="113" t="s">
        <v>82</v>
      </c>
      <c r="AE337" s="359">
        <v>300</v>
      </c>
      <c r="AF337" s="359"/>
      <c r="AG337" s="446"/>
      <c r="AH337" s="446"/>
      <c r="AI337" s="446"/>
      <c r="AJ337" s="446"/>
      <c r="AK337" s="113">
        <f>I337</f>
        <v>1500</v>
      </c>
      <c r="AL337" s="446"/>
      <c r="AM337" s="446"/>
      <c r="AN337" s="113"/>
      <c r="AO337" s="114"/>
      <c r="AP337" s="113"/>
      <c r="AQ337" s="395"/>
      <c r="AR337" s="395"/>
      <c r="AS337" s="114">
        <f t="shared" si="103"/>
        <v>1500</v>
      </c>
      <c r="AT337" s="114"/>
      <c r="AU337" s="114"/>
      <c r="AV337" s="114"/>
      <c r="AW337" s="114"/>
      <c r="AX337" s="114"/>
      <c r="AY337" s="114"/>
      <c r="AZ337" s="114"/>
      <c r="BA337" s="113">
        <f t="shared" si="104"/>
        <v>1500</v>
      </c>
      <c r="BB337" s="359">
        <f>BB175+BA337</f>
        <v>789020</v>
      </c>
      <c r="BC337" s="446"/>
      <c r="BD337" s="446"/>
      <c r="BE337" s="369"/>
      <c r="BF337" s="369"/>
    </row>
    <row r="338" s="129" customFormat="1" ht="38" customHeight="1" spans="1:58">
      <c r="A338" s="318">
        <v>45868</v>
      </c>
      <c r="B338" s="319" t="s">
        <v>278</v>
      </c>
      <c r="C338" s="319" t="s">
        <v>1441</v>
      </c>
      <c r="D338" s="319">
        <v>4500175451</v>
      </c>
      <c r="E338" s="114"/>
      <c r="F338" s="319" t="s">
        <v>1442</v>
      </c>
      <c r="G338" s="114" t="s">
        <v>97</v>
      </c>
      <c r="H338" s="319" t="s">
        <v>73</v>
      </c>
      <c r="I338" s="114">
        <v>800</v>
      </c>
      <c r="J338" s="114">
        <v>0</v>
      </c>
      <c r="K338" s="114">
        <v>4</v>
      </c>
      <c r="L338" s="114">
        <f t="shared" si="97"/>
        <v>200</v>
      </c>
      <c r="M338" s="327">
        <v>45954</v>
      </c>
      <c r="N338" s="327">
        <v>45950</v>
      </c>
      <c r="O338" s="113"/>
      <c r="P338" s="323" t="s">
        <v>74</v>
      </c>
      <c r="Q338" s="319"/>
      <c r="R338" s="337">
        <v>45928</v>
      </c>
      <c r="S338" s="338" t="s">
        <v>89</v>
      </c>
      <c r="T338" s="338" t="s">
        <v>481</v>
      </c>
      <c r="U338" s="114" t="s">
        <v>77</v>
      </c>
      <c r="V338" s="338"/>
      <c r="W338" s="339"/>
      <c r="X338" s="319" t="s">
        <v>1443</v>
      </c>
      <c r="Y338" s="356" t="s">
        <v>930</v>
      </c>
      <c r="Z338" s="357">
        <v>7.4599</v>
      </c>
      <c r="AA338" s="358">
        <f t="shared" si="102"/>
        <v>5967.92</v>
      </c>
      <c r="AB338" s="113"/>
      <c r="AC338" s="114" t="s">
        <v>164</v>
      </c>
      <c r="AD338" s="113" t="s">
        <v>82</v>
      </c>
      <c r="AE338" s="359">
        <f>I338*0.2</f>
        <v>160</v>
      </c>
      <c r="AF338" s="359"/>
      <c r="AG338" s="446"/>
      <c r="AH338" s="446"/>
      <c r="AI338" s="446"/>
      <c r="AJ338" s="446"/>
      <c r="AK338" s="113"/>
      <c r="AL338" s="446"/>
      <c r="AM338" s="446"/>
      <c r="AN338" s="113"/>
      <c r="AO338" s="113">
        <f>I338</f>
        <v>800</v>
      </c>
      <c r="AP338" s="113"/>
      <c r="AQ338" s="395"/>
      <c r="AR338" s="395"/>
      <c r="AS338" s="114">
        <f t="shared" si="103"/>
        <v>800</v>
      </c>
      <c r="AT338" s="114"/>
      <c r="AU338" s="114"/>
      <c r="AV338" s="114"/>
      <c r="AW338" s="114"/>
      <c r="AX338" s="114"/>
      <c r="AY338" s="114"/>
      <c r="AZ338" s="114"/>
      <c r="BA338" s="113">
        <f t="shared" si="104"/>
        <v>800</v>
      </c>
      <c r="BB338" s="359">
        <f>BB176+BA338</f>
        <v>799944</v>
      </c>
      <c r="BC338" s="446"/>
      <c r="BD338" s="446"/>
      <c r="BE338" s="369"/>
      <c r="BF338" s="369"/>
    </row>
    <row r="339" s="129" customFormat="1" ht="38" customHeight="1" spans="1:58">
      <c r="A339" s="318">
        <v>45873</v>
      </c>
      <c r="B339" s="319" t="s">
        <v>178</v>
      </c>
      <c r="C339" s="319" t="s">
        <v>141</v>
      </c>
      <c r="D339" s="319">
        <v>4500175924</v>
      </c>
      <c r="E339" s="114">
        <v>21012335</v>
      </c>
      <c r="F339" s="319" t="s">
        <v>1444</v>
      </c>
      <c r="G339" s="114" t="s">
        <v>97</v>
      </c>
      <c r="H339" s="319" t="s">
        <v>73</v>
      </c>
      <c r="I339" s="114">
        <v>1440</v>
      </c>
      <c r="J339" s="114">
        <v>0</v>
      </c>
      <c r="K339" s="114">
        <v>4</v>
      </c>
      <c r="L339" s="114">
        <f t="shared" si="97"/>
        <v>360</v>
      </c>
      <c r="M339" s="327">
        <v>45950</v>
      </c>
      <c r="N339" s="327">
        <v>45946</v>
      </c>
      <c r="O339" s="113"/>
      <c r="P339" s="323" t="s">
        <v>74</v>
      </c>
      <c r="Q339" s="319"/>
      <c r="R339" s="337">
        <v>45888</v>
      </c>
      <c r="S339" s="338" t="s">
        <v>89</v>
      </c>
      <c r="T339" s="338" t="s">
        <v>1445</v>
      </c>
      <c r="U339" s="114" t="s">
        <v>77</v>
      </c>
      <c r="V339" s="338"/>
      <c r="W339" s="339"/>
      <c r="X339" s="319" t="s">
        <v>1257</v>
      </c>
      <c r="Y339" s="356" t="s">
        <v>1446</v>
      </c>
      <c r="Z339" s="357">
        <v>8.1045</v>
      </c>
      <c r="AA339" s="358">
        <f t="shared" si="102"/>
        <v>11670.48</v>
      </c>
      <c r="AB339" s="113"/>
      <c r="AC339" s="114" t="s">
        <v>97</v>
      </c>
      <c r="AD339" s="113" t="s">
        <v>82</v>
      </c>
      <c r="AE339" s="359"/>
      <c r="AF339" s="359"/>
      <c r="AG339" s="435"/>
      <c r="AH339" s="435"/>
      <c r="AI339" s="435"/>
      <c r="AJ339" s="435"/>
      <c r="AK339" s="113">
        <f>I339</f>
        <v>1440</v>
      </c>
      <c r="AL339" s="435"/>
      <c r="AM339" s="435"/>
      <c r="AN339" s="113"/>
      <c r="AO339" s="113"/>
      <c r="AP339" s="113"/>
      <c r="AQ339" s="436"/>
      <c r="AR339" s="436"/>
      <c r="AS339" s="114">
        <f t="shared" si="103"/>
        <v>1440</v>
      </c>
      <c r="AT339" s="114"/>
      <c r="AU339" s="114"/>
      <c r="AV339" s="114"/>
      <c r="AW339" s="114"/>
      <c r="AX339" s="114"/>
      <c r="AY339" s="114"/>
      <c r="AZ339" s="114"/>
      <c r="BA339" s="113">
        <f t="shared" si="104"/>
        <v>1440</v>
      </c>
      <c r="BB339" s="359">
        <f>BB202+BA339</f>
        <v>787256</v>
      </c>
      <c r="BC339" s="435"/>
      <c r="BD339" s="435"/>
      <c r="BE339" s="369"/>
      <c r="BF339" s="369"/>
    </row>
    <row r="340" s="129" customFormat="1" ht="38" customHeight="1" spans="1:58">
      <c r="A340" s="318">
        <v>45873</v>
      </c>
      <c r="B340" s="319" t="s">
        <v>514</v>
      </c>
      <c r="C340" s="319" t="s">
        <v>420</v>
      </c>
      <c r="D340" s="319">
        <v>4500175925</v>
      </c>
      <c r="E340" s="114">
        <v>21012336</v>
      </c>
      <c r="F340" s="319" t="s">
        <v>1447</v>
      </c>
      <c r="G340" s="114" t="s">
        <v>97</v>
      </c>
      <c r="H340" s="319" t="s">
        <v>73</v>
      </c>
      <c r="I340" s="114">
        <v>60</v>
      </c>
      <c r="J340" s="114">
        <v>0</v>
      </c>
      <c r="K340" s="114">
        <v>4</v>
      </c>
      <c r="L340" s="114">
        <f t="shared" si="97"/>
        <v>15</v>
      </c>
      <c r="M340" s="327">
        <v>45950</v>
      </c>
      <c r="N340" s="327">
        <v>45946</v>
      </c>
      <c r="O340" s="113"/>
      <c r="P340" s="323" t="s">
        <v>74</v>
      </c>
      <c r="Q340" s="319"/>
      <c r="R340" s="337">
        <v>45888</v>
      </c>
      <c r="S340" s="338" t="s">
        <v>89</v>
      </c>
      <c r="T340" s="338" t="s">
        <v>1445</v>
      </c>
      <c r="U340" s="114" t="s">
        <v>77</v>
      </c>
      <c r="V340" s="338"/>
      <c r="W340" s="339"/>
      <c r="X340" s="319" t="s">
        <v>721</v>
      </c>
      <c r="Y340" s="356" t="s">
        <v>1446</v>
      </c>
      <c r="Z340" s="357">
        <v>8.1258</v>
      </c>
      <c r="AA340" s="358">
        <f t="shared" si="102"/>
        <v>487.548</v>
      </c>
      <c r="AB340" s="113"/>
      <c r="AC340" s="114" t="s">
        <v>97</v>
      </c>
      <c r="AD340" s="113" t="s">
        <v>82</v>
      </c>
      <c r="AE340" s="359"/>
      <c r="AF340" s="359"/>
      <c r="AG340" s="435"/>
      <c r="AH340" s="435"/>
      <c r="AI340" s="435"/>
      <c r="AJ340" s="435"/>
      <c r="AK340" s="113">
        <f>I340</f>
        <v>60</v>
      </c>
      <c r="AL340" s="435"/>
      <c r="AM340" s="435"/>
      <c r="AN340" s="113"/>
      <c r="AO340" s="113"/>
      <c r="AP340" s="113"/>
      <c r="AQ340" s="436"/>
      <c r="AR340" s="436"/>
      <c r="AS340" s="114">
        <f t="shared" si="103"/>
        <v>60</v>
      </c>
      <c r="AT340" s="114"/>
      <c r="AU340" s="114"/>
      <c r="AV340" s="114"/>
      <c r="AW340" s="114"/>
      <c r="AX340" s="114"/>
      <c r="AY340" s="114"/>
      <c r="AZ340" s="114"/>
      <c r="BA340" s="113">
        <f t="shared" si="104"/>
        <v>60</v>
      </c>
      <c r="BB340" s="359">
        <f>BB203+BA340</f>
        <v>784568</v>
      </c>
      <c r="BC340" s="435"/>
      <c r="BD340" s="435"/>
      <c r="BE340" s="369"/>
      <c r="BF340" s="369"/>
    </row>
    <row r="341" s="129" customFormat="1" ht="38" customHeight="1" spans="1:58">
      <c r="A341" s="318">
        <v>45903</v>
      </c>
      <c r="B341" s="319" t="s">
        <v>1448</v>
      </c>
      <c r="C341" s="319" t="s">
        <v>334</v>
      </c>
      <c r="D341" s="319">
        <v>4500178603</v>
      </c>
      <c r="E341" s="114">
        <v>5000001980</v>
      </c>
      <c r="F341" s="319" t="s">
        <v>1449</v>
      </c>
      <c r="G341" s="114" t="s">
        <v>97</v>
      </c>
      <c r="H341" s="319" t="s">
        <v>73</v>
      </c>
      <c r="I341" s="114">
        <v>1000</v>
      </c>
      <c r="J341" s="114">
        <v>0</v>
      </c>
      <c r="K341" s="114">
        <v>4</v>
      </c>
      <c r="L341" s="114">
        <f t="shared" si="97"/>
        <v>250</v>
      </c>
      <c r="M341" s="327">
        <v>45950</v>
      </c>
      <c r="N341" s="327">
        <v>45946</v>
      </c>
      <c r="O341" s="113"/>
      <c r="P341" s="323" t="s">
        <v>74</v>
      </c>
      <c r="Q341" s="319"/>
      <c r="R341" s="337" t="s">
        <v>1315</v>
      </c>
      <c r="S341" s="338" t="s">
        <v>76</v>
      </c>
      <c r="T341" s="338" t="s">
        <v>1450</v>
      </c>
      <c r="U341" s="114" t="s">
        <v>77</v>
      </c>
      <c r="V341" s="338"/>
      <c r="W341" s="339"/>
      <c r="X341" s="427" t="s">
        <v>1451</v>
      </c>
      <c r="Y341" s="356" t="s">
        <v>1452</v>
      </c>
      <c r="Z341" s="357">
        <v>7.1563</v>
      </c>
      <c r="AA341" s="358">
        <f t="shared" si="102"/>
        <v>7156.3</v>
      </c>
      <c r="AB341" s="113"/>
      <c r="AC341" s="114" t="s">
        <v>342</v>
      </c>
      <c r="AD341" s="113" t="s">
        <v>82</v>
      </c>
      <c r="AE341" s="359">
        <f>I341*0.2</f>
        <v>200</v>
      </c>
      <c r="AF341" s="359"/>
      <c r="AG341" s="446"/>
      <c r="AH341" s="446"/>
      <c r="AI341" s="446"/>
      <c r="AJ341" s="446"/>
      <c r="AK341" s="113">
        <f>I341</f>
        <v>1000</v>
      </c>
      <c r="AL341" s="446"/>
      <c r="AM341" s="446"/>
      <c r="AN341" s="113"/>
      <c r="AO341" s="113"/>
      <c r="AP341" s="113"/>
      <c r="AQ341" s="395"/>
      <c r="AR341" s="395"/>
      <c r="AS341" s="114"/>
      <c r="AT341" s="114"/>
      <c r="AU341" s="359">
        <f>I341</f>
        <v>1000</v>
      </c>
      <c r="AV341" s="114"/>
      <c r="AW341" s="114"/>
      <c r="AX341" s="114"/>
      <c r="AY341" s="114"/>
      <c r="AZ341" s="114"/>
      <c r="BA341" s="113">
        <f t="shared" si="104"/>
        <v>1000</v>
      </c>
      <c r="BB341" s="359">
        <f>BB204+BA341</f>
        <v>3600</v>
      </c>
      <c r="BC341" s="446"/>
      <c r="BD341" s="446"/>
      <c r="BE341" s="369"/>
      <c r="BF341" s="369"/>
    </row>
    <row r="342" s="129" customFormat="1" ht="38" customHeight="1" spans="1:58">
      <c r="A342" s="318">
        <v>45917</v>
      </c>
      <c r="B342" s="319" t="s">
        <v>1281</v>
      </c>
      <c r="C342" s="319" t="s">
        <v>150</v>
      </c>
      <c r="D342" s="319">
        <v>4500179105</v>
      </c>
      <c r="E342" s="114" t="s">
        <v>1453</v>
      </c>
      <c r="F342" s="319" t="s">
        <v>1454</v>
      </c>
      <c r="G342" s="114" t="s">
        <v>97</v>
      </c>
      <c r="H342" s="319" t="s">
        <v>73</v>
      </c>
      <c r="I342" s="114">
        <v>1200</v>
      </c>
      <c r="J342" s="114">
        <v>0</v>
      </c>
      <c r="K342" s="114">
        <v>4</v>
      </c>
      <c r="L342" s="114">
        <f t="shared" si="97"/>
        <v>300</v>
      </c>
      <c r="M342" s="327">
        <v>45967</v>
      </c>
      <c r="N342" s="327">
        <v>45964</v>
      </c>
      <c r="O342" s="113"/>
      <c r="P342" s="323" t="s">
        <v>74</v>
      </c>
      <c r="Q342" s="319"/>
      <c r="R342" s="337">
        <v>45919</v>
      </c>
      <c r="S342" s="338" t="s">
        <v>76</v>
      </c>
      <c r="T342" s="338" t="s">
        <v>1455</v>
      </c>
      <c r="U342" s="114" t="s">
        <v>77</v>
      </c>
      <c r="V342" s="338"/>
      <c r="W342" s="339"/>
      <c r="X342" s="319" t="s">
        <v>1456</v>
      </c>
      <c r="Y342" s="356" t="s">
        <v>1457</v>
      </c>
      <c r="Z342" s="357">
        <v>7.4599</v>
      </c>
      <c r="AA342" s="358">
        <f t="shared" si="102"/>
        <v>8951.88</v>
      </c>
      <c r="AB342" s="113" t="s">
        <v>1458</v>
      </c>
      <c r="AC342" s="114" t="s">
        <v>164</v>
      </c>
      <c r="AD342" s="113" t="s">
        <v>82</v>
      </c>
      <c r="AE342" s="359"/>
      <c r="AF342" s="359"/>
      <c r="AG342" s="435"/>
      <c r="AH342" s="435"/>
      <c r="AI342" s="435"/>
      <c r="AJ342" s="435"/>
      <c r="AK342" s="113"/>
      <c r="AL342" s="435"/>
      <c r="AM342" s="435"/>
      <c r="AN342" s="113"/>
      <c r="AO342" s="113">
        <f>I342</f>
        <v>1200</v>
      </c>
      <c r="AP342" s="113"/>
      <c r="AQ342" s="436"/>
      <c r="AR342" s="436"/>
      <c r="AS342" s="114">
        <f t="shared" ref="AS342:AS352" si="105">I342</f>
        <v>1200</v>
      </c>
      <c r="AT342" s="114"/>
      <c r="AU342" s="114"/>
      <c r="AV342" s="114"/>
      <c r="AW342" s="114"/>
      <c r="AX342" s="114"/>
      <c r="AY342" s="114"/>
      <c r="AZ342" s="114"/>
      <c r="BA342" s="113">
        <f t="shared" si="104"/>
        <v>1200</v>
      </c>
      <c r="BB342" s="359">
        <f>BB179+BA342</f>
        <v>1200</v>
      </c>
      <c r="BC342" s="435"/>
      <c r="BD342" s="435"/>
      <c r="BE342" s="369"/>
      <c r="BF342" s="369"/>
    </row>
    <row r="343" s="129" customFormat="1" ht="38" customHeight="1" spans="1:58">
      <c r="A343" s="318">
        <v>45916</v>
      </c>
      <c r="B343" s="319" t="s">
        <v>1164</v>
      </c>
      <c r="C343" s="319" t="s">
        <v>70</v>
      </c>
      <c r="D343" s="319">
        <v>4500179587</v>
      </c>
      <c r="E343" s="319" t="s">
        <v>1459</v>
      </c>
      <c r="F343" s="319" t="s">
        <v>1460</v>
      </c>
      <c r="G343" s="114" t="s">
        <v>451</v>
      </c>
      <c r="H343" s="319" t="s">
        <v>73</v>
      </c>
      <c r="I343" s="114">
        <v>840</v>
      </c>
      <c r="J343" s="114">
        <v>0</v>
      </c>
      <c r="K343" s="114">
        <v>1</v>
      </c>
      <c r="L343" s="114">
        <f t="shared" si="97"/>
        <v>840</v>
      </c>
      <c r="M343" s="327">
        <v>45972</v>
      </c>
      <c r="N343" s="327">
        <v>45968</v>
      </c>
      <c r="O343" s="113"/>
      <c r="P343" s="323" t="s">
        <v>74</v>
      </c>
      <c r="Q343" s="319"/>
      <c r="R343" s="337">
        <v>45917</v>
      </c>
      <c r="S343" s="338" t="s">
        <v>76</v>
      </c>
      <c r="T343" s="338" t="s">
        <v>76</v>
      </c>
      <c r="U343" s="114" t="s">
        <v>77</v>
      </c>
      <c r="V343" s="338"/>
      <c r="W343" s="339"/>
      <c r="X343" s="319" t="s">
        <v>1166</v>
      </c>
      <c r="Y343" s="356" t="s">
        <v>1461</v>
      </c>
      <c r="Z343" s="357">
        <v>4.8644</v>
      </c>
      <c r="AA343" s="358">
        <f t="shared" si="102"/>
        <v>4086.096</v>
      </c>
      <c r="AB343" s="113" t="s">
        <v>1462</v>
      </c>
      <c r="AC343" s="114" t="s">
        <v>97</v>
      </c>
      <c r="AD343" s="113" t="s">
        <v>82</v>
      </c>
      <c r="AE343" s="359"/>
      <c r="AF343" s="359"/>
      <c r="AG343" s="435"/>
      <c r="AH343" s="435"/>
      <c r="AI343" s="435"/>
      <c r="AJ343" s="435"/>
      <c r="AL343" s="435"/>
      <c r="AM343" s="435"/>
      <c r="AN343" s="113">
        <f>I343</f>
        <v>840</v>
      </c>
      <c r="AO343" s="113"/>
      <c r="AP343" s="113"/>
      <c r="AQ343" s="436"/>
      <c r="AR343" s="436"/>
      <c r="AS343" s="114">
        <f t="shared" si="105"/>
        <v>840</v>
      </c>
      <c r="AT343" s="114"/>
      <c r="AU343" s="114"/>
      <c r="AV343" s="114"/>
      <c r="AW343" s="114"/>
      <c r="AX343" s="114"/>
      <c r="AY343" s="114"/>
      <c r="AZ343" s="114"/>
      <c r="BA343" s="113">
        <f t="shared" si="104"/>
        <v>840</v>
      </c>
      <c r="BB343" s="359">
        <f>BB322+BA343</f>
        <v>1048</v>
      </c>
      <c r="BC343" s="435"/>
      <c r="BD343" s="435"/>
      <c r="BE343" s="369"/>
      <c r="BF343" s="369"/>
    </row>
    <row r="344" s="129" customFormat="1" ht="38" customHeight="1" spans="1:58">
      <c r="A344" s="318">
        <v>45916</v>
      </c>
      <c r="B344" s="319" t="s">
        <v>1164</v>
      </c>
      <c r="C344" s="319" t="s">
        <v>70</v>
      </c>
      <c r="D344" s="319">
        <v>4500179587</v>
      </c>
      <c r="E344" s="319" t="s">
        <v>1463</v>
      </c>
      <c r="F344" s="319" t="s">
        <v>1464</v>
      </c>
      <c r="G344" s="114" t="s">
        <v>451</v>
      </c>
      <c r="H344" s="319" t="s">
        <v>73</v>
      </c>
      <c r="I344" s="114">
        <v>1560</v>
      </c>
      <c r="J344" s="114">
        <v>0</v>
      </c>
      <c r="K344" s="114">
        <v>1</v>
      </c>
      <c r="L344" s="114">
        <f t="shared" si="97"/>
        <v>1560</v>
      </c>
      <c r="M344" s="327">
        <v>45972</v>
      </c>
      <c r="N344" s="327">
        <v>45968</v>
      </c>
      <c r="O344" s="113"/>
      <c r="P344" s="323" t="s">
        <v>74</v>
      </c>
      <c r="Q344" s="319"/>
      <c r="R344" s="337">
        <v>45917</v>
      </c>
      <c r="S344" s="338" t="s">
        <v>76</v>
      </c>
      <c r="T344" s="338" t="s">
        <v>76</v>
      </c>
      <c r="U344" s="114" t="s">
        <v>77</v>
      </c>
      <c r="V344" s="338"/>
      <c r="W344" s="339"/>
      <c r="X344" s="319" t="s">
        <v>1166</v>
      </c>
      <c r="Y344" s="356" t="s">
        <v>1461</v>
      </c>
      <c r="Z344" s="357">
        <v>4.8644</v>
      </c>
      <c r="AA344" s="358">
        <f t="shared" si="102"/>
        <v>7588.464</v>
      </c>
      <c r="AB344" s="113" t="s">
        <v>1465</v>
      </c>
      <c r="AC344" s="114" t="s">
        <v>97</v>
      </c>
      <c r="AD344" s="113" t="s">
        <v>82</v>
      </c>
      <c r="AE344" s="359"/>
      <c r="AF344" s="359"/>
      <c r="AG344" s="435"/>
      <c r="AH344" s="435"/>
      <c r="AI344" s="435"/>
      <c r="AJ344" s="435"/>
      <c r="AL344" s="435"/>
      <c r="AM344" s="435"/>
      <c r="AN344" s="113">
        <f>I344</f>
        <v>1560</v>
      </c>
      <c r="AO344" s="113"/>
      <c r="AP344" s="113"/>
      <c r="AQ344" s="436"/>
      <c r="AR344" s="436"/>
      <c r="AS344" s="114">
        <f t="shared" si="105"/>
        <v>1560</v>
      </c>
      <c r="AT344" s="114"/>
      <c r="AU344" s="114"/>
      <c r="AV344" s="114"/>
      <c r="AW344" s="114"/>
      <c r="AX344" s="114"/>
      <c r="AY344" s="114"/>
      <c r="AZ344" s="114"/>
      <c r="BA344" s="113">
        <f t="shared" si="104"/>
        <v>1560</v>
      </c>
      <c r="BB344" s="359">
        <f>BB323+BA344</f>
        <v>791484</v>
      </c>
      <c r="BC344" s="435"/>
      <c r="BD344" s="435"/>
      <c r="BE344" s="369"/>
      <c r="BF344" s="369"/>
    </row>
    <row r="345" s="129" customFormat="1" ht="38" customHeight="1" spans="1:58">
      <c r="A345" s="318">
        <v>45954</v>
      </c>
      <c r="B345" s="319"/>
      <c r="C345" s="319"/>
      <c r="D345" s="319" t="s">
        <v>1466</v>
      </c>
      <c r="E345" s="319"/>
      <c r="F345" s="319"/>
      <c r="G345" s="114" t="s">
        <v>97</v>
      </c>
      <c r="H345" s="319" t="s">
        <v>73</v>
      </c>
      <c r="I345" s="114">
        <v>80</v>
      </c>
      <c r="J345" s="114">
        <v>0</v>
      </c>
      <c r="K345" s="114">
        <v>4</v>
      </c>
      <c r="L345" s="114">
        <f t="shared" si="97"/>
        <v>20</v>
      </c>
      <c r="M345" s="327">
        <v>45974</v>
      </c>
      <c r="N345" s="327">
        <v>45971</v>
      </c>
      <c r="O345" s="113"/>
      <c r="P345" s="323" t="s">
        <v>74</v>
      </c>
      <c r="Q345" s="319"/>
      <c r="R345" s="337">
        <v>45954</v>
      </c>
      <c r="S345" s="338" t="s">
        <v>76</v>
      </c>
      <c r="T345" s="338" t="s">
        <v>76</v>
      </c>
      <c r="U345" s="114" t="s">
        <v>77</v>
      </c>
      <c r="V345" s="338"/>
      <c r="W345" s="339"/>
      <c r="X345" s="319" t="s">
        <v>1467</v>
      </c>
      <c r="Y345" s="356" t="s">
        <v>110</v>
      </c>
      <c r="Z345" s="357"/>
      <c r="AA345" s="358"/>
      <c r="AB345" s="113"/>
      <c r="AC345" s="114" t="s">
        <v>97</v>
      </c>
      <c r="AD345" s="113" t="s">
        <v>82</v>
      </c>
      <c r="AE345" s="359">
        <f>I345*0.2</f>
        <v>16</v>
      </c>
      <c r="AF345" s="359"/>
      <c r="AG345" s="446"/>
      <c r="AH345" s="446"/>
      <c r="AI345" s="446"/>
      <c r="AJ345" s="446"/>
      <c r="AK345" s="113">
        <f>I345</f>
        <v>80</v>
      </c>
      <c r="AL345" s="446"/>
      <c r="AM345" s="446"/>
      <c r="AO345" s="113"/>
      <c r="AP345" s="113"/>
      <c r="AQ345" s="395"/>
      <c r="AR345" s="395"/>
      <c r="AS345" s="114">
        <f t="shared" si="105"/>
        <v>80</v>
      </c>
      <c r="AT345" s="114"/>
      <c r="AU345" s="114"/>
      <c r="AV345" s="114"/>
      <c r="AW345" s="114"/>
      <c r="AX345" s="114"/>
      <c r="AY345" s="114"/>
      <c r="AZ345" s="114"/>
      <c r="BA345" s="113">
        <f t="shared" si="104"/>
        <v>80</v>
      </c>
      <c r="BB345" s="359">
        <f>BB184+BA345</f>
        <v>80</v>
      </c>
      <c r="BC345" s="446"/>
      <c r="BD345" s="446"/>
      <c r="BE345" s="369"/>
      <c r="BF345" s="369"/>
    </row>
    <row r="346" s="129" customFormat="1" ht="38" customHeight="1" spans="1:58">
      <c r="A346" s="318">
        <v>45925</v>
      </c>
      <c r="B346" s="319" t="s">
        <v>1468</v>
      </c>
      <c r="C346" s="319" t="s">
        <v>183</v>
      </c>
      <c r="D346" s="319">
        <v>4500180063</v>
      </c>
      <c r="E346" s="319"/>
      <c r="F346" s="319" t="s">
        <v>1469</v>
      </c>
      <c r="G346" s="114" t="s">
        <v>116</v>
      </c>
      <c r="H346" s="319" t="s">
        <v>73</v>
      </c>
      <c r="I346" s="448">
        <v>600</v>
      </c>
      <c r="J346" s="114">
        <v>0</v>
      </c>
      <c r="K346" s="114">
        <v>4</v>
      </c>
      <c r="L346" s="114">
        <f t="shared" si="97"/>
        <v>150</v>
      </c>
      <c r="M346" s="327">
        <v>45985</v>
      </c>
      <c r="N346" s="327">
        <v>45981</v>
      </c>
      <c r="O346" s="113"/>
      <c r="P346" s="323" t="s">
        <v>74</v>
      </c>
      <c r="Q346" s="319"/>
      <c r="R346" s="337">
        <v>45940</v>
      </c>
      <c r="S346" s="338" t="s">
        <v>76</v>
      </c>
      <c r="T346" s="338" t="s">
        <v>1470</v>
      </c>
      <c r="U346" s="114" t="s">
        <v>77</v>
      </c>
      <c r="V346" s="338"/>
      <c r="W346" s="339"/>
      <c r="X346" s="319" t="s">
        <v>1471</v>
      </c>
      <c r="Y346" s="356" t="s">
        <v>1472</v>
      </c>
      <c r="Z346" s="357">
        <v>7.4599</v>
      </c>
      <c r="AA346" s="358">
        <f>Z346*I346</f>
        <v>4475.94</v>
      </c>
      <c r="AB346" s="113" t="s">
        <v>1473</v>
      </c>
      <c r="AC346" s="114" t="s">
        <v>164</v>
      </c>
      <c r="AD346" s="113" t="s">
        <v>82</v>
      </c>
      <c r="AE346" s="359"/>
      <c r="AF346" s="359"/>
      <c r="AG346" s="435"/>
      <c r="AH346" s="435"/>
      <c r="AI346" s="435"/>
      <c r="AJ346" s="435"/>
      <c r="AK346" s="113"/>
      <c r="AL346" s="435"/>
      <c r="AM346" s="435"/>
      <c r="AN346" s="113"/>
      <c r="AO346" s="113">
        <f>I346</f>
        <v>600</v>
      </c>
      <c r="AP346" s="113"/>
      <c r="AQ346" s="436"/>
      <c r="AR346" s="436"/>
      <c r="AS346" s="114">
        <f t="shared" si="105"/>
        <v>600</v>
      </c>
      <c r="AT346" s="114"/>
      <c r="AU346" s="114"/>
      <c r="AV346" s="114"/>
      <c r="AW346" s="114"/>
      <c r="AX346" s="114"/>
      <c r="AY346" s="114"/>
      <c r="AZ346" s="114"/>
      <c r="BA346" s="113">
        <f t="shared" si="104"/>
        <v>600</v>
      </c>
      <c r="BB346" s="359">
        <f>BB438+BA346</f>
        <v>600</v>
      </c>
      <c r="BC346" s="435"/>
      <c r="BD346" s="435"/>
      <c r="BE346" s="369"/>
      <c r="BF346" s="369"/>
    </row>
    <row r="347" s="129" customFormat="1" ht="38" customHeight="1" spans="1:58">
      <c r="A347" s="318">
        <v>45944</v>
      </c>
      <c r="B347" s="319" t="s">
        <v>643</v>
      </c>
      <c r="C347" s="319" t="s">
        <v>70</v>
      </c>
      <c r="D347" s="319">
        <v>4500181790</v>
      </c>
      <c r="E347" s="515" t="s">
        <v>1474</v>
      </c>
      <c r="F347" s="319" t="s">
        <v>1475</v>
      </c>
      <c r="G347" s="114" t="s">
        <v>63</v>
      </c>
      <c r="H347" s="319" t="s">
        <v>87</v>
      </c>
      <c r="I347" s="114">
        <v>648</v>
      </c>
      <c r="J347" s="114">
        <v>1</v>
      </c>
      <c r="K347" s="114">
        <v>72</v>
      </c>
      <c r="L347" s="114">
        <f t="shared" si="97"/>
        <v>9</v>
      </c>
      <c r="M347" s="327">
        <v>45986</v>
      </c>
      <c r="N347" s="327">
        <v>45982</v>
      </c>
      <c r="O347" s="113"/>
      <c r="P347" s="323" t="s">
        <v>74</v>
      </c>
      <c r="Q347" s="319"/>
      <c r="R347" s="337">
        <v>45738</v>
      </c>
      <c r="S347" s="338" t="s">
        <v>89</v>
      </c>
      <c r="T347" s="338" t="s">
        <v>759</v>
      </c>
      <c r="U347" s="114" t="s">
        <v>77</v>
      </c>
      <c r="V347" s="338"/>
      <c r="W347" s="339"/>
      <c r="X347" s="319" t="s">
        <v>1476</v>
      </c>
      <c r="Y347" s="356" t="s">
        <v>351</v>
      </c>
      <c r="Z347" s="357">
        <v>325.5256</v>
      </c>
      <c r="AA347" s="358">
        <f>Z347*L347</f>
        <v>2929.7304</v>
      </c>
      <c r="AB347" s="113"/>
      <c r="AC347" s="114" t="s">
        <v>63</v>
      </c>
      <c r="AD347" s="359" t="s">
        <v>82</v>
      </c>
      <c r="AE347" s="359">
        <f>I347*0.2</f>
        <v>129.6</v>
      </c>
      <c r="AF347" s="359"/>
      <c r="AG347" s="446"/>
      <c r="AH347" s="446"/>
      <c r="AI347" s="446"/>
      <c r="AJ347" s="446"/>
      <c r="AK347" s="113">
        <f>I347</f>
        <v>648</v>
      </c>
      <c r="AL347" s="446"/>
      <c r="AM347" s="446"/>
      <c r="AO347" s="113"/>
      <c r="AP347" s="113"/>
      <c r="AQ347" s="395"/>
      <c r="AR347" s="395"/>
      <c r="AS347" s="114">
        <f t="shared" si="105"/>
        <v>648</v>
      </c>
      <c r="AT347" s="114"/>
      <c r="AU347" s="114"/>
      <c r="AV347" s="114"/>
      <c r="AW347" s="114"/>
      <c r="AX347" s="114"/>
      <c r="AY347" s="114"/>
      <c r="AZ347" s="114"/>
      <c r="BA347" s="113"/>
      <c r="BB347" s="359"/>
      <c r="BC347" s="446"/>
      <c r="BD347" s="446"/>
      <c r="BE347" s="369"/>
      <c r="BF347" s="369"/>
    </row>
    <row r="348" s="129" customFormat="1" ht="38" customHeight="1" spans="1:58">
      <c r="A348" s="318">
        <v>45957</v>
      </c>
      <c r="B348" s="319" t="s">
        <v>1477</v>
      </c>
      <c r="C348" s="319" t="s">
        <v>150</v>
      </c>
      <c r="D348" s="319">
        <v>4500183152</v>
      </c>
      <c r="E348" s="319" t="s">
        <v>1478</v>
      </c>
      <c r="F348" s="319" t="s">
        <v>1479</v>
      </c>
      <c r="G348" s="114" t="s">
        <v>97</v>
      </c>
      <c r="H348" s="319" t="s">
        <v>73</v>
      </c>
      <c r="I348" s="114">
        <v>1000</v>
      </c>
      <c r="J348" s="114">
        <v>0</v>
      </c>
      <c r="K348" s="114">
        <v>4</v>
      </c>
      <c r="L348" s="114">
        <f t="shared" si="97"/>
        <v>250</v>
      </c>
      <c r="M348" s="327">
        <v>45989</v>
      </c>
      <c r="N348" s="327">
        <v>45985</v>
      </c>
      <c r="O348" s="113"/>
      <c r="P348" s="323" t="s">
        <v>74</v>
      </c>
      <c r="Q348" s="319"/>
      <c r="R348" s="337">
        <v>45958</v>
      </c>
      <c r="S348" s="338" t="s">
        <v>76</v>
      </c>
      <c r="T348" s="338" t="s">
        <v>1480</v>
      </c>
      <c r="U348" s="114" t="s">
        <v>77</v>
      </c>
      <c r="V348" s="338"/>
      <c r="W348" s="339"/>
      <c r="X348" s="319" t="s">
        <v>1481</v>
      </c>
      <c r="Y348" s="356" t="s">
        <v>1482</v>
      </c>
      <c r="Z348" s="357">
        <v>7.4599</v>
      </c>
      <c r="AA348" s="358">
        <f t="shared" ref="AA348:AA355" si="106">Z348*I348</f>
        <v>7459.9</v>
      </c>
      <c r="AB348" s="113" t="s">
        <v>1483</v>
      </c>
      <c r="AC348" s="114" t="s">
        <v>164</v>
      </c>
      <c r="AD348" s="113" t="s">
        <v>82</v>
      </c>
      <c r="AE348" s="359"/>
      <c r="AF348" s="359"/>
      <c r="AG348" s="435"/>
      <c r="AH348" s="435"/>
      <c r="AI348" s="435"/>
      <c r="AJ348" s="435"/>
      <c r="AK348" s="113"/>
      <c r="AL348" s="435"/>
      <c r="AM348" s="435"/>
      <c r="AN348" s="113"/>
      <c r="AO348" s="113">
        <f>I348</f>
        <v>1000</v>
      </c>
      <c r="AP348" s="113"/>
      <c r="AQ348" s="436"/>
      <c r="AR348" s="436"/>
      <c r="AS348" s="114">
        <f t="shared" si="105"/>
        <v>1000</v>
      </c>
      <c r="AU348" s="114"/>
      <c r="AV348" s="114"/>
      <c r="AW348" s="114"/>
      <c r="AX348" s="114"/>
      <c r="AY348" s="114"/>
      <c r="AZ348" s="114"/>
      <c r="BA348" s="113">
        <f t="shared" ref="BA348:BA373" si="107">I348</f>
        <v>1000</v>
      </c>
      <c r="BB348" s="359">
        <f>BB184+BA348</f>
        <v>1000</v>
      </c>
      <c r="BC348" s="435"/>
      <c r="BD348" s="435"/>
      <c r="BE348" s="369"/>
      <c r="BF348" s="369"/>
    </row>
    <row r="349" s="129" customFormat="1" ht="38" customHeight="1" spans="1:58">
      <c r="A349" s="318">
        <v>45952</v>
      </c>
      <c r="B349" s="319" t="s">
        <v>1343</v>
      </c>
      <c r="C349" s="319" t="s">
        <v>70</v>
      </c>
      <c r="D349" s="319">
        <v>4500182703</v>
      </c>
      <c r="E349" s="319">
        <v>1720033</v>
      </c>
      <c r="F349" s="319" t="s">
        <v>1484</v>
      </c>
      <c r="G349" s="114" t="s">
        <v>97</v>
      </c>
      <c r="H349" s="319" t="s">
        <v>73</v>
      </c>
      <c r="I349" s="114">
        <v>400</v>
      </c>
      <c r="J349" s="114">
        <v>0</v>
      </c>
      <c r="K349" s="114">
        <v>4</v>
      </c>
      <c r="L349" s="114">
        <f t="shared" si="97"/>
        <v>100</v>
      </c>
      <c r="M349" s="327">
        <v>45993</v>
      </c>
      <c r="N349" s="327">
        <v>45989</v>
      </c>
      <c r="O349" s="113"/>
      <c r="P349" s="323" t="s">
        <v>74</v>
      </c>
      <c r="Q349" s="319"/>
      <c r="R349" s="337">
        <v>45964</v>
      </c>
      <c r="S349" s="338" t="s">
        <v>76</v>
      </c>
      <c r="T349" s="338" t="s">
        <v>1306</v>
      </c>
      <c r="U349" s="114" t="s">
        <v>77</v>
      </c>
      <c r="V349" s="338"/>
      <c r="W349" s="339"/>
      <c r="X349" s="319" t="s">
        <v>1485</v>
      </c>
      <c r="Y349" s="356" t="s">
        <v>1348</v>
      </c>
      <c r="Z349" s="357">
        <v>4.4887</v>
      </c>
      <c r="AA349" s="358">
        <f t="shared" si="106"/>
        <v>1795.48</v>
      </c>
      <c r="AB349" s="113"/>
      <c r="AC349" s="114" t="s">
        <v>97</v>
      </c>
      <c r="AD349" s="113" t="s">
        <v>82</v>
      </c>
      <c r="AE349" s="359"/>
      <c r="AF349" s="359"/>
      <c r="AG349" s="435"/>
      <c r="AH349" s="435"/>
      <c r="AI349" s="435"/>
      <c r="AJ349" s="435"/>
      <c r="AK349" s="113"/>
      <c r="AL349" s="435"/>
      <c r="AM349" s="435"/>
      <c r="AN349" s="113">
        <f>I349</f>
        <v>400</v>
      </c>
      <c r="AO349" s="113"/>
      <c r="AP349" s="113"/>
      <c r="AQ349" s="436"/>
      <c r="AR349" s="436"/>
      <c r="AS349" s="114">
        <f t="shared" si="105"/>
        <v>400</v>
      </c>
      <c r="AT349" s="114"/>
      <c r="AU349" s="114"/>
      <c r="AV349" s="114"/>
      <c r="AW349" s="114"/>
      <c r="AX349" s="114"/>
      <c r="AY349" s="114"/>
      <c r="AZ349" s="114"/>
      <c r="BA349" s="113">
        <f t="shared" si="107"/>
        <v>400</v>
      </c>
      <c r="BB349" s="359">
        <f>BB184+BA349</f>
        <v>400</v>
      </c>
      <c r="BC349" s="435"/>
      <c r="BD349" s="435"/>
      <c r="BE349" s="369"/>
      <c r="BF349" s="369"/>
    </row>
    <row r="350" s="129" customFormat="1" ht="38" customHeight="1" spans="1:58">
      <c r="A350" s="318">
        <v>45952</v>
      </c>
      <c r="B350" s="319" t="s">
        <v>1343</v>
      </c>
      <c r="C350" s="319" t="s">
        <v>70</v>
      </c>
      <c r="D350" s="319">
        <v>4500182703</v>
      </c>
      <c r="E350" s="319">
        <v>1720035</v>
      </c>
      <c r="F350" s="319" t="s">
        <v>1486</v>
      </c>
      <c r="G350" s="114" t="s">
        <v>97</v>
      </c>
      <c r="H350" s="319" t="s">
        <v>73</v>
      </c>
      <c r="I350" s="114">
        <v>200</v>
      </c>
      <c r="J350" s="114">
        <v>0</v>
      </c>
      <c r="K350" s="114">
        <v>4</v>
      </c>
      <c r="L350" s="114">
        <f t="shared" si="97"/>
        <v>50</v>
      </c>
      <c r="M350" s="327">
        <v>45993</v>
      </c>
      <c r="N350" s="327">
        <v>45989</v>
      </c>
      <c r="O350" s="113"/>
      <c r="P350" s="323" t="s">
        <v>74</v>
      </c>
      <c r="Q350" s="319"/>
      <c r="R350" s="337">
        <v>45964</v>
      </c>
      <c r="S350" s="338" t="s">
        <v>76</v>
      </c>
      <c r="T350" s="338" t="s">
        <v>1306</v>
      </c>
      <c r="U350" s="114" t="s">
        <v>77</v>
      </c>
      <c r="V350" s="338"/>
      <c r="W350" s="339"/>
      <c r="X350" s="319" t="s">
        <v>1485</v>
      </c>
      <c r="Y350" s="356" t="s">
        <v>1348</v>
      </c>
      <c r="Z350" s="357">
        <v>4.4887</v>
      </c>
      <c r="AA350" s="358">
        <f t="shared" si="106"/>
        <v>897.74</v>
      </c>
      <c r="AB350" s="113"/>
      <c r="AC350" s="114" t="s">
        <v>97</v>
      </c>
      <c r="AD350" s="113" t="s">
        <v>82</v>
      </c>
      <c r="AE350" s="359"/>
      <c r="AF350" s="359"/>
      <c r="AG350" s="435"/>
      <c r="AH350" s="435"/>
      <c r="AI350" s="435"/>
      <c r="AJ350" s="435"/>
      <c r="AK350" s="113"/>
      <c r="AL350" s="435"/>
      <c r="AM350" s="435"/>
      <c r="AN350" s="113">
        <f>I350</f>
        <v>200</v>
      </c>
      <c r="AO350" s="113"/>
      <c r="AP350" s="113"/>
      <c r="AQ350" s="436"/>
      <c r="AR350" s="436"/>
      <c r="AS350" s="114">
        <f t="shared" si="105"/>
        <v>200</v>
      </c>
      <c r="AT350" s="114"/>
      <c r="AU350" s="114"/>
      <c r="AV350" s="114"/>
      <c r="AW350" s="114"/>
      <c r="AX350" s="114"/>
      <c r="AY350" s="114"/>
      <c r="AZ350" s="114"/>
      <c r="BA350" s="113">
        <f t="shared" si="107"/>
        <v>200</v>
      </c>
      <c r="BB350" s="359">
        <f>BB185+BA350</f>
        <v>783126</v>
      </c>
      <c r="BC350" s="435"/>
      <c r="BD350" s="435"/>
      <c r="BE350" s="369"/>
      <c r="BF350" s="369"/>
    </row>
    <row r="351" s="129" customFormat="1" ht="38" customHeight="1" spans="1:58">
      <c r="A351" s="318">
        <v>45957</v>
      </c>
      <c r="B351" s="319" t="s">
        <v>575</v>
      </c>
      <c r="C351" s="319" t="s">
        <v>113</v>
      </c>
      <c r="D351" s="319">
        <v>4500183001</v>
      </c>
      <c r="E351" s="319" t="s">
        <v>1487</v>
      </c>
      <c r="F351" s="319" t="s">
        <v>1488</v>
      </c>
      <c r="G351" s="114" t="s">
        <v>116</v>
      </c>
      <c r="H351" s="319" t="s">
        <v>73</v>
      </c>
      <c r="I351" s="448">
        <v>120</v>
      </c>
      <c r="J351" s="114">
        <v>0</v>
      </c>
      <c r="K351" s="114">
        <v>4</v>
      </c>
      <c r="L351" s="114">
        <f t="shared" si="97"/>
        <v>30</v>
      </c>
      <c r="M351" s="327">
        <v>45994</v>
      </c>
      <c r="N351" s="327">
        <v>45990</v>
      </c>
      <c r="O351" s="113"/>
      <c r="P351" s="323" t="s">
        <v>74</v>
      </c>
      <c r="Q351" s="319"/>
      <c r="R351" s="337">
        <v>45964</v>
      </c>
      <c r="S351" s="338" t="s">
        <v>76</v>
      </c>
      <c r="T351" s="338" t="s">
        <v>584</v>
      </c>
      <c r="U351" s="114" t="s">
        <v>77</v>
      </c>
      <c r="V351" s="338"/>
      <c r="W351" s="339"/>
      <c r="X351" s="319" t="s">
        <v>1489</v>
      </c>
      <c r="Y351" s="356" t="s">
        <v>580</v>
      </c>
      <c r="Z351" s="357">
        <v>7.1776</v>
      </c>
      <c r="AA351" s="358">
        <f t="shared" si="106"/>
        <v>861.312</v>
      </c>
      <c r="AB351" s="113" t="s">
        <v>1490</v>
      </c>
      <c r="AC351" s="114" t="s">
        <v>121</v>
      </c>
      <c r="AD351" s="113" t="s">
        <v>82</v>
      </c>
      <c r="AE351" s="359"/>
      <c r="AF351" s="359">
        <f>I351</f>
        <v>120</v>
      </c>
      <c r="AG351" s="435"/>
      <c r="AH351" s="435"/>
      <c r="AI351" s="435"/>
      <c r="AJ351" s="435"/>
      <c r="AK351" s="113"/>
      <c r="AL351" s="435"/>
      <c r="AM351" s="435"/>
      <c r="AN351" s="113"/>
      <c r="AP351" s="114">
        <f>I351</f>
        <v>120</v>
      </c>
      <c r="AQ351" s="436"/>
      <c r="AR351" s="436"/>
      <c r="AT351" s="114">
        <f>I351</f>
        <v>120</v>
      </c>
      <c r="AU351" s="114"/>
      <c r="AV351" s="114"/>
      <c r="AW351" s="114"/>
      <c r="AX351" s="114"/>
      <c r="AY351" s="114"/>
      <c r="AZ351" s="114"/>
      <c r="BA351" s="113">
        <f t="shared" si="107"/>
        <v>120</v>
      </c>
      <c r="BB351" s="359">
        <f>BB444+BA351</f>
        <v>120</v>
      </c>
      <c r="BC351" s="435"/>
      <c r="BD351" s="435"/>
      <c r="BE351" s="369"/>
      <c r="BF351" s="369"/>
    </row>
    <row r="352" s="129" customFormat="1" ht="38" customHeight="1" spans="1:58">
      <c r="A352" s="318">
        <v>45957</v>
      </c>
      <c r="B352" s="319" t="s">
        <v>575</v>
      </c>
      <c r="C352" s="319" t="s">
        <v>113</v>
      </c>
      <c r="D352" s="319">
        <v>4500183043</v>
      </c>
      <c r="E352" s="319" t="s">
        <v>1491</v>
      </c>
      <c r="F352" s="319" t="s">
        <v>1492</v>
      </c>
      <c r="G352" s="114" t="s">
        <v>116</v>
      </c>
      <c r="H352" s="319" t="s">
        <v>73</v>
      </c>
      <c r="I352" s="448">
        <v>480</v>
      </c>
      <c r="J352" s="114">
        <v>0</v>
      </c>
      <c r="K352" s="114">
        <v>4</v>
      </c>
      <c r="L352" s="114">
        <f t="shared" si="97"/>
        <v>120</v>
      </c>
      <c r="M352" s="327">
        <v>45994</v>
      </c>
      <c r="N352" s="327">
        <v>45990</v>
      </c>
      <c r="O352" s="113"/>
      <c r="P352" s="323" t="s">
        <v>74</v>
      </c>
      <c r="Q352" s="319"/>
      <c r="R352" s="337">
        <v>45964</v>
      </c>
      <c r="S352" s="338" t="s">
        <v>76</v>
      </c>
      <c r="T352" s="338" t="s">
        <v>584</v>
      </c>
      <c r="U352" s="114" t="s">
        <v>77</v>
      </c>
      <c r="V352" s="338"/>
      <c r="W352" s="339"/>
      <c r="X352" s="319" t="s">
        <v>1493</v>
      </c>
      <c r="Y352" s="356" t="s">
        <v>580</v>
      </c>
      <c r="Z352" s="357">
        <v>7.4599</v>
      </c>
      <c r="AA352" s="358">
        <f t="shared" si="106"/>
        <v>3580.752</v>
      </c>
      <c r="AB352" s="451" t="s">
        <v>1494</v>
      </c>
      <c r="AC352" s="114" t="s">
        <v>121</v>
      </c>
      <c r="AD352" s="113" t="s">
        <v>82</v>
      </c>
      <c r="AE352" s="359"/>
      <c r="AF352" s="359">
        <f>I352</f>
        <v>480</v>
      </c>
      <c r="AG352" s="435"/>
      <c r="AH352" s="435"/>
      <c r="AI352" s="435"/>
      <c r="AJ352" s="435"/>
      <c r="AK352" s="113"/>
      <c r="AL352" s="435"/>
      <c r="AM352" s="435"/>
      <c r="AN352" s="113"/>
      <c r="AP352" s="114">
        <f>I352</f>
        <v>480</v>
      </c>
      <c r="AQ352" s="436"/>
      <c r="AR352" s="436"/>
      <c r="AT352" s="114">
        <f>I352</f>
        <v>480</v>
      </c>
      <c r="AU352" s="114"/>
      <c r="AV352" s="114"/>
      <c r="AW352" s="114"/>
      <c r="AX352" s="114"/>
      <c r="AY352" s="114"/>
      <c r="AZ352" s="114"/>
      <c r="BA352" s="113">
        <f t="shared" si="107"/>
        <v>480</v>
      </c>
      <c r="BB352" s="359">
        <f>BB446+BA352</f>
        <v>480</v>
      </c>
      <c r="BC352" s="435"/>
      <c r="BD352" s="435"/>
      <c r="BE352" s="369"/>
      <c r="BF352" s="369"/>
    </row>
    <row r="353" s="129" customFormat="1" ht="38" customHeight="1" spans="1:58">
      <c r="A353" s="318">
        <v>45957</v>
      </c>
      <c r="B353" s="319" t="s">
        <v>575</v>
      </c>
      <c r="C353" s="319" t="s">
        <v>113</v>
      </c>
      <c r="D353" s="319">
        <v>4500183043</v>
      </c>
      <c r="E353" s="319" t="s">
        <v>1491</v>
      </c>
      <c r="F353" s="319" t="s">
        <v>1495</v>
      </c>
      <c r="G353" s="114" t="s">
        <v>116</v>
      </c>
      <c r="H353" s="319" t="s">
        <v>73</v>
      </c>
      <c r="I353" s="448">
        <v>120</v>
      </c>
      <c r="J353" s="114">
        <v>0</v>
      </c>
      <c r="K353" s="114">
        <v>4</v>
      </c>
      <c r="L353" s="114">
        <f t="shared" si="97"/>
        <v>30</v>
      </c>
      <c r="M353" s="327">
        <v>45994</v>
      </c>
      <c r="N353" s="327">
        <v>45990</v>
      </c>
      <c r="O353" s="113"/>
      <c r="P353" s="323" t="s">
        <v>74</v>
      </c>
      <c r="Q353" s="319"/>
      <c r="R353" s="337">
        <v>45964</v>
      </c>
      <c r="S353" s="338" t="s">
        <v>76</v>
      </c>
      <c r="T353" s="338" t="s">
        <v>584</v>
      </c>
      <c r="U353" s="114" t="s">
        <v>77</v>
      </c>
      <c r="V353" s="338"/>
      <c r="W353" s="339"/>
      <c r="X353" s="319" t="s">
        <v>1493</v>
      </c>
      <c r="Y353" s="356" t="s">
        <v>580</v>
      </c>
      <c r="Z353" s="357">
        <v>7.4599</v>
      </c>
      <c r="AA353" s="358">
        <f t="shared" si="106"/>
        <v>895.188</v>
      </c>
      <c r="AB353" s="113" t="s">
        <v>1496</v>
      </c>
      <c r="AC353" s="114" t="s">
        <v>121</v>
      </c>
      <c r="AD353" s="113" t="s">
        <v>82</v>
      </c>
      <c r="AE353" s="359"/>
      <c r="AF353" s="359">
        <f>I353</f>
        <v>120</v>
      </c>
      <c r="AG353" s="435"/>
      <c r="AH353" s="435"/>
      <c r="AI353" s="435"/>
      <c r="AJ353" s="435"/>
      <c r="AK353" s="113"/>
      <c r="AL353" s="435"/>
      <c r="AM353" s="435"/>
      <c r="AN353" s="113"/>
      <c r="AP353" s="114">
        <f>I353</f>
        <v>120</v>
      </c>
      <c r="AQ353" s="436"/>
      <c r="AR353" s="436"/>
      <c r="AT353" s="114">
        <f>I353</f>
        <v>120</v>
      </c>
      <c r="AU353" s="114"/>
      <c r="AV353" s="114"/>
      <c r="AW353" s="114"/>
      <c r="AX353" s="114"/>
      <c r="AY353" s="114"/>
      <c r="AZ353" s="114"/>
      <c r="BA353" s="113">
        <f t="shared" si="107"/>
        <v>120</v>
      </c>
      <c r="BB353" s="359">
        <f>BB447+BA353</f>
        <v>120</v>
      </c>
      <c r="BC353" s="435"/>
      <c r="BD353" s="435"/>
      <c r="BE353" s="369"/>
      <c r="BF353" s="369"/>
    </row>
    <row r="354" s="129" customFormat="1" ht="38" customHeight="1" spans="1:58">
      <c r="A354" s="318">
        <v>45928</v>
      </c>
      <c r="B354" s="319" t="s">
        <v>656</v>
      </c>
      <c r="C354" s="319" t="s">
        <v>1497</v>
      </c>
      <c r="D354" s="319">
        <v>4500180453</v>
      </c>
      <c r="E354" s="114" t="s">
        <v>1498</v>
      </c>
      <c r="F354" s="397" t="s">
        <v>1499</v>
      </c>
      <c r="G354" s="114" t="s">
        <v>97</v>
      </c>
      <c r="H354" s="319" t="s">
        <v>73</v>
      </c>
      <c r="I354" s="395">
        <v>900</v>
      </c>
      <c r="J354" s="114">
        <v>0</v>
      </c>
      <c r="K354" s="114">
        <v>4</v>
      </c>
      <c r="L354" s="114">
        <f t="shared" si="97"/>
        <v>225</v>
      </c>
      <c r="M354" s="396">
        <v>45985</v>
      </c>
      <c r="N354" s="396">
        <v>45981</v>
      </c>
      <c r="O354" s="113"/>
      <c r="P354" s="323" t="s">
        <v>74</v>
      </c>
      <c r="Q354" s="319"/>
      <c r="R354" s="337">
        <v>45944</v>
      </c>
      <c r="S354" s="338" t="s">
        <v>76</v>
      </c>
      <c r="T354" s="338" t="s">
        <v>1500</v>
      </c>
      <c r="U354" s="114" t="s">
        <v>77</v>
      </c>
      <c r="V354" s="338"/>
      <c r="W354" s="339"/>
      <c r="X354" s="397" t="s">
        <v>1501</v>
      </c>
      <c r="Y354" s="356" t="s">
        <v>930</v>
      </c>
      <c r="Z354" s="357">
        <v>7.1563</v>
      </c>
      <c r="AA354" s="358">
        <f t="shared" si="106"/>
        <v>6440.67</v>
      </c>
      <c r="AB354" s="113"/>
      <c r="AC354" s="114" t="s">
        <v>97</v>
      </c>
      <c r="AD354" s="113" t="s">
        <v>82</v>
      </c>
      <c r="AE354" s="359"/>
      <c r="AF354" s="359"/>
      <c r="AG354" s="435"/>
      <c r="AH354" s="435"/>
      <c r="AI354" s="435"/>
      <c r="AJ354" s="435"/>
      <c r="AK354" s="113">
        <f>I354</f>
        <v>900</v>
      </c>
      <c r="AL354" s="435"/>
      <c r="AM354" s="435"/>
      <c r="AO354" s="113"/>
      <c r="AP354" s="113"/>
      <c r="AQ354" s="436"/>
      <c r="AR354" s="436"/>
      <c r="AS354" s="114">
        <f>I354</f>
        <v>900</v>
      </c>
      <c r="AT354" s="114"/>
      <c r="AU354" s="114"/>
      <c r="AV354" s="114"/>
      <c r="AW354" s="114"/>
      <c r="AX354" s="114"/>
      <c r="AY354" s="114"/>
      <c r="AZ354" s="114"/>
      <c r="BA354" s="113">
        <f t="shared" si="107"/>
        <v>900</v>
      </c>
      <c r="BB354" s="359">
        <f>BB181+BA354</f>
        <v>900</v>
      </c>
      <c r="BC354" s="435"/>
      <c r="BD354" s="435"/>
      <c r="BE354" s="369"/>
      <c r="BF354" s="369"/>
    </row>
    <row r="355" s="129" customFormat="1" ht="38" customHeight="1" spans="1:58">
      <c r="A355" s="318">
        <v>45926</v>
      </c>
      <c r="B355" s="319" t="s">
        <v>651</v>
      </c>
      <c r="C355" s="319" t="s">
        <v>652</v>
      </c>
      <c r="D355" s="319">
        <v>4500180436</v>
      </c>
      <c r="E355" s="114" t="s">
        <v>1502</v>
      </c>
      <c r="F355" s="397" t="s">
        <v>1503</v>
      </c>
      <c r="G355" s="114" t="s">
        <v>97</v>
      </c>
      <c r="H355" s="319" t="s">
        <v>73</v>
      </c>
      <c r="I355" s="395">
        <v>900</v>
      </c>
      <c r="J355" s="114">
        <v>0</v>
      </c>
      <c r="K355" s="114">
        <v>4</v>
      </c>
      <c r="L355" s="114">
        <f t="shared" si="97"/>
        <v>225</v>
      </c>
      <c r="M355" s="396">
        <v>45985</v>
      </c>
      <c r="N355" s="396">
        <v>45981</v>
      </c>
      <c r="O355" s="113"/>
      <c r="P355" s="323" t="s">
        <v>74</v>
      </c>
      <c r="Q355" s="319"/>
      <c r="R355" s="337">
        <v>45944</v>
      </c>
      <c r="S355" s="338" t="s">
        <v>76</v>
      </c>
      <c r="T355" s="338" t="s">
        <v>1500</v>
      </c>
      <c r="U355" s="114" t="s">
        <v>77</v>
      </c>
      <c r="V355" s="338"/>
      <c r="W355" s="339"/>
      <c r="X355" s="427" t="s">
        <v>1504</v>
      </c>
      <c r="Y355" s="356" t="s">
        <v>930</v>
      </c>
      <c r="Z355" s="357">
        <v>7.1563</v>
      </c>
      <c r="AA355" s="358">
        <f t="shared" si="106"/>
        <v>6440.67</v>
      </c>
      <c r="AB355" s="113"/>
      <c r="AC355" s="114" t="s">
        <v>97</v>
      </c>
      <c r="AD355" s="113" t="s">
        <v>82</v>
      </c>
      <c r="AE355" s="359"/>
      <c r="AF355" s="359"/>
      <c r="AG355" s="435"/>
      <c r="AH355" s="435"/>
      <c r="AI355" s="435"/>
      <c r="AJ355" s="435"/>
      <c r="AK355" s="113">
        <f>I355</f>
        <v>900</v>
      </c>
      <c r="AL355" s="435"/>
      <c r="AM355" s="435"/>
      <c r="AN355" s="113"/>
      <c r="AO355" s="113"/>
      <c r="AP355" s="113"/>
      <c r="AQ355" s="436"/>
      <c r="AR355" s="436"/>
      <c r="AS355" s="114">
        <f>I355</f>
        <v>900</v>
      </c>
      <c r="AT355" s="114"/>
      <c r="AU355" s="114"/>
      <c r="AV355" s="114"/>
      <c r="AW355" s="114"/>
      <c r="AX355" s="114"/>
      <c r="AY355" s="114"/>
      <c r="AZ355" s="114"/>
      <c r="BA355" s="113">
        <f t="shared" si="107"/>
        <v>900</v>
      </c>
      <c r="BB355" s="359">
        <f>BB180+BA355</f>
        <v>900</v>
      </c>
      <c r="BC355" s="435"/>
      <c r="BD355" s="435"/>
      <c r="BE355" s="369"/>
      <c r="BF355" s="369"/>
    </row>
    <row r="356" s="129" customFormat="1" ht="38" customHeight="1" spans="1:58">
      <c r="A356" s="318">
        <v>45974</v>
      </c>
      <c r="B356" s="319"/>
      <c r="C356" s="319"/>
      <c r="D356" s="319" t="s">
        <v>1505</v>
      </c>
      <c r="E356" s="319"/>
      <c r="F356" s="319"/>
      <c r="G356" s="114" t="s">
        <v>97</v>
      </c>
      <c r="H356" s="319" t="s">
        <v>73</v>
      </c>
      <c r="I356" s="114">
        <v>80</v>
      </c>
      <c r="J356" s="114">
        <v>0</v>
      </c>
      <c r="K356" s="114">
        <v>4</v>
      </c>
      <c r="L356" s="114">
        <f t="shared" si="97"/>
        <v>20</v>
      </c>
      <c r="M356" s="327">
        <v>45986</v>
      </c>
      <c r="N356" s="327">
        <v>45982</v>
      </c>
      <c r="O356" s="113"/>
      <c r="P356" s="323" t="s">
        <v>74</v>
      </c>
      <c r="Q356" s="319"/>
      <c r="R356" s="337"/>
      <c r="S356" s="338"/>
      <c r="T356" s="338"/>
      <c r="U356" s="114"/>
      <c r="V356" s="338"/>
      <c r="W356" s="339"/>
      <c r="X356" s="319" t="s">
        <v>1506</v>
      </c>
      <c r="Y356" s="356" t="s">
        <v>1507</v>
      </c>
      <c r="Z356" s="357"/>
      <c r="AA356" s="358"/>
      <c r="AB356" s="113"/>
      <c r="AC356" s="114" t="s">
        <v>97</v>
      </c>
      <c r="AD356" s="359" t="s">
        <v>82</v>
      </c>
      <c r="AF356" s="359"/>
      <c r="AG356" s="446"/>
      <c r="AH356" s="446"/>
      <c r="AI356" s="446"/>
      <c r="AJ356" s="446"/>
      <c r="AK356" s="113"/>
      <c r="AL356" s="446"/>
      <c r="AM356" s="446"/>
      <c r="AN356" s="129">
        <f>I356</f>
        <v>80</v>
      </c>
      <c r="AO356" s="113"/>
      <c r="AP356" s="113"/>
      <c r="AQ356" s="395"/>
      <c r="AR356" s="395"/>
      <c r="AS356" s="114"/>
      <c r="AT356" s="114">
        <f>I356</f>
        <v>80</v>
      </c>
      <c r="AU356" s="114"/>
      <c r="AV356" s="114"/>
      <c r="AW356" s="114"/>
      <c r="AX356" s="114"/>
      <c r="AY356" s="114"/>
      <c r="AZ356" s="114"/>
      <c r="BA356" s="113">
        <f t="shared" si="107"/>
        <v>80</v>
      </c>
      <c r="BB356" s="359">
        <f>BB182+BA356</f>
        <v>795800</v>
      </c>
      <c r="BC356" s="446"/>
      <c r="BD356" s="446"/>
      <c r="BE356" s="369"/>
      <c r="BF356" s="369"/>
    </row>
    <row r="357" s="129" customFormat="1" ht="38" customHeight="1" spans="1:58">
      <c r="A357" s="318">
        <v>45923</v>
      </c>
      <c r="B357" s="319" t="s">
        <v>1508</v>
      </c>
      <c r="C357" s="319" t="s">
        <v>150</v>
      </c>
      <c r="D357" s="319">
        <v>4500180135</v>
      </c>
      <c r="E357" s="319" t="s">
        <v>1509</v>
      </c>
      <c r="F357" s="319" t="s">
        <v>1510</v>
      </c>
      <c r="G357" s="114" t="s">
        <v>97</v>
      </c>
      <c r="H357" s="319" t="s">
        <v>73</v>
      </c>
      <c r="I357" s="114">
        <v>1200</v>
      </c>
      <c r="J357" s="114">
        <v>0</v>
      </c>
      <c r="K357" s="114">
        <v>4</v>
      </c>
      <c r="L357" s="114">
        <f t="shared" si="97"/>
        <v>300</v>
      </c>
      <c r="M357" s="327">
        <v>45989</v>
      </c>
      <c r="N357" s="327">
        <v>45985</v>
      </c>
      <c r="O357" s="113"/>
      <c r="P357" s="323" t="s">
        <v>74</v>
      </c>
      <c r="Q357" s="319"/>
      <c r="R357" s="337">
        <v>45968</v>
      </c>
      <c r="S357" s="338" t="s">
        <v>76</v>
      </c>
      <c r="T357" s="338" t="s">
        <v>1511</v>
      </c>
      <c r="U357" s="114" t="s">
        <v>77</v>
      </c>
      <c r="V357" s="338"/>
      <c r="W357" s="339"/>
      <c r="X357" s="319" t="s">
        <v>1512</v>
      </c>
      <c r="Y357" s="356" t="s">
        <v>1513</v>
      </c>
      <c r="Z357" s="357">
        <v>7.4599</v>
      </c>
      <c r="AA357" s="358">
        <f t="shared" ref="AA357:AA374" si="108">Z357*I357</f>
        <v>8951.88</v>
      </c>
      <c r="AB357" s="452" t="s">
        <v>1514</v>
      </c>
      <c r="AC357" s="114" t="s">
        <v>164</v>
      </c>
      <c r="AD357" s="113" t="s">
        <v>82</v>
      </c>
      <c r="AE357" s="359"/>
      <c r="AF357" s="359"/>
      <c r="AG357" s="435"/>
      <c r="AH357" s="435"/>
      <c r="AI357" s="435"/>
      <c r="AJ357" s="435"/>
      <c r="AK357" s="113"/>
      <c r="AL357" s="435"/>
      <c r="AM357" s="435"/>
      <c r="AN357" s="113"/>
      <c r="AO357" s="113">
        <f>I357</f>
        <v>1200</v>
      </c>
      <c r="AP357" s="113"/>
      <c r="AQ357" s="436"/>
      <c r="AR357" s="436"/>
      <c r="AS357" s="114">
        <f>I357</f>
        <v>1200</v>
      </c>
      <c r="AU357" s="114"/>
      <c r="AV357" s="114"/>
      <c r="AW357" s="114"/>
      <c r="AX357" s="114"/>
      <c r="AY357" s="114"/>
      <c r="AZ357" s="114"/>
      <c r="BA357" s="113">
        <f t="shared" si="107"/>
        <v>1200</v>
      </c>
      <c r="BB357" s="359">
        <f>BB182+BA357</f>
        <v>796920</v>
      </c>
      <c r="BC357" s="435"/>
      <c r="BD357" s="435"/>
      <c r="BE357" s="369"/>
      <c r="BF357" s="369"/>
    </row>
    <row r="358" s="129" customFormat="1" ht="38" customHeight="1" spans="1:58">
      <c r="A358" s="318">
        <v>45924</v>
      </c>
      <c r="B358" s="319" t="s">
        <v>1515</v>
      </c>
      <c r="C358" s="319" t="s">
        <v>303</v>
      </c>
      <c r="D358" s="319">
        <v>4500180187</v>
      </c>
      <c r="E358" s="319" t="s">
        <v>1516</v>
      </c>
      <c r="F358" s="319" t="s">
        <v>1517</v>
      </c>
      <c r="G358" s="114" t="s">
        <v>97</v>
      </c>
      <c r="H358" s="319" t="s">
        <v>73</v>
      </c>
      <c r="I358" s="114">
        <v>1200</v>
      </c>
      <c r="J358" s="114">
        <v>0</v>
      </c>
      <c r="K358" s="114">
        <v>4</v>
      </c>
      <c r="L358" s="114">
        <f t="shared" si="97"/>
        <v>300</v>
      </c>
      <c r="M358" s="327">
        <v>45989</v>
      </c>
      <c r="N358" s="327">
        <v>45985</v>
      </c>
      <c r="O358" s="113"/>
      <c r="P358" s="323" t="s">
        <v>74</v>
      </c>
      <c r="Q358" s="319"/>
      <c r="R358" s="337">
        <v>45926</v>
      </c>
      <c r="S358" s="338" t="s">
        <v>76</v>
      </c>
      <c r="T358" s="338" t="s">
        <v>1511</v>
      </c>
      <c r="U358" s="114" t="s">
        <v>77</v>
      </c>
      <c r="V358" s="338"/>
      <c r="W358" s="339"/>
      <c r="X358" s="319" t="s">
        <v>1518</v>
      </c>
      <c r="Y358" s="356" t="s">
        <v>1513</v>
      </c>
      <c r="Z358" s="357">
        <v>7.4599</v>
      </c>
      <c r="AA358" s="358">
        <f t="shared" si="108"/>
        <v>8951.88</v>
      </c>
      <c r="AB358" s="113"/>
      <c r="AC358" s="114" t="s">
        <v>164</v>
      </c>
      <c r="AD358" s="113" t="s">
        <v>82</v>
      </c>
      <c r="AE358" s="359"/>
      <c r="AF358" s="359"/>
      <c r="AG358" s="435"/>
      <c r="AH358" s="435"/>
      <c r="AI358" s="435"/>
      <c r="AJ358" s="435"/>
      <c r="AK358" s="113"/>
      <c r="AL358" s="435"/>
      <c r="AM358" s="435"/>
      <c r="AN358" s="113"/>
      <c r="AO358" s="113">
        <f>I358</f>
        <v>1200</v>
      </c>
      <c r="AP358" s="113"/>
      <c r="AQ358" s="436"/>
      <c r="AR358" s="436"/>
      <c r="AS358" s="114">
        <f>I358</f>
        <v>1200</v>
      </c>
      <c r="AU358" s="114"/>
      <c r="AV358" s="114"/>
      <c r="AW358" s="114"/>
      <c r="AX358" s="114"/>
      <c r="AY358" s="114"/>
      <c r="AZ358" s="114"/>
      <c r="BA358" s="113">
        <f t="shared" si="107"/>
        <v>1200</v>
      </c>
      <c r="BB358" s="359">
        <f>BB183+BA358</f>
        <v>1200</v>
      </c>
      <c r="BC358" s="435"/>
      <c r="BD358" s="435"/>
      <c r="BE358" s="369"/>
      <c r="BF358" s="369"/>
    </row>
    <row r="359" s="129" customFormat="1" ht="38" customHeight="1" spans="1:58">
      <c r="A359" s="318">
        <v>45971</v>
      </c>
      <c r="B359" s="319" t="s">
        <v>1432</v>
      </c>
      <c r="C359" s="319" t="s">
        <v>70</v>
      </c>
      <c r="D359" s="319">
        <v>4500184811</v>
      </c>
      <c r="E359" s="319" t="s">
        <v>1519</v>
      </c>
      <c r="F359" s="319" t="s">
        <v>1520</v>
      </c>
      <c r="G359" s="114" t="s">
        <v>97</v>
      </c>
      <c r="H359" s="319" t="s">
        <v>73</v>
      </c>
      <c r="I359" s="114">
        <v>1500</v>
      </c>
      <c r="J359" s="114">
        <v>0</v>
      </c>
      <c r="K359" s="114">
        <v>4</v>
      </c>
      <c r="L359" s="114">
        <f t="shared" si="97"/>
        <v>375</v>
      </c>
      <c r="M359" s="327">
        <v>46009</v>
      </c>
      <c r="N359" s="327">
        <v>46006</v>
      </c>
      <c r="O359" s="113"/>
      <c r="P359" s="323" t="s">
        <v>74</v>
      </c>
      <c r="Q359" s="319"/>
      <c r="R359" s="337">
        <v>45980</v>
      </c>
      <c r="S359" s="338" t="s">
        <v>89</v>
      </c>
      <c r="T359" s="338" t="s">
        <v>1521</v>
      </c>
      <c r="U359" s="114" t="s">
        <v>77</v>
      </c>
      <c r="V359" s="338"/>
      <c r="W359" s="339"/>
      <c r="X359" s="319" t="s">
        <v>1522</v>
      </c>
      <c r="Y359" s="356" t="s">
        <v>1437</v>
      </c>
      <c r="Z359" s="357">
        <v>4.4759</v>
      </c>
      <c r="AA359" s="358">
        <f t="shared" si="108"/>
        <v>6713.85</v>
      </c>
      <c r="AB359" s="113"/>
      <c r="AC359" s="114" t="s">
        <v>97</v>
      </c>
      <c r="AD359" s="113" t="s">
        <v>82</v>
      </c>
      <c r="AE359" s="359"/>
      <c r="AF359" s="359"/>
      <c r="AG359" s="435"/>
      <c r="AH359" s="435"/>
      <c r="AI359" s="435"/>
      <c r="AJ359" s="435"/>
      <c r="AK359" s="113"/>
      <c r="AL359" s="435"/>
      <c r="AM359" s="435"/>
      <c r="AN359" s="113">
        <f>I359</f>
        <v>1500</v>
      </c>
      <c r="AP359" s="113"/>
      <c r="AQ359" s="436"/>
      <c r="AR359" s="436"/>
      <c r="AT359" s="114">
        <f t="shared" ref="AT359:AT365" si="109">I359</f>
        <v>1500</v>
      </c>
      <c r="AU359" s="114"/>
      <c r="AV359" s="114"/>
      <c r="AW359" s="114"/>
      <c r="AX359" s="114"/>
      <c r="AY359" s="114"/>
      <c r="AZ359" s="114"/>
      <c r="BA359" s="113">
        <f t="shared" si="107"/>
        <v>1500</v>
      </c>
      <c r="BB359" s="359">
        <f>BB185+BA359</f>
        <v>784426</v>
      </c>
      <c r="BC359" s="435"/>
      <c r="BD359" s="435"/>
      <c r="BE359" s="369"/>
      <c r="BF359" s="369"/>
    </row>
    <row r="360" s="298" customFormat="1" ht="38" customHeight="1" spans="1:58">
      <c r="A360" s="315">
        <v>45929</v>
      </c>
      <c r="B360" s="316" t="s">
        <v>1523</v>
      </c>
      <c r="C360" s="316" t="s">
        <v>272</v>
      </c>
      <c r="D360" s="316">
        <v>4500180866</v>
      </c>
      <c r="E360" s="316">
        <v>5251218588</v>
      </c>
      <c r="F360" s="316" t="s">
        <v>1524</v>
      </c>
      <c r="G360" s="317" t="s">
        <v>97</v>
      </c>
      <c r="H360" s="316" t="s">
        <v>73</v>
      </c>
      <c r="I360" s="317">
        <v>600</v>
      </c>
      <c r="J360" s="317">
        <v>0</v>
      </c>
      <c r="K360" s="317">
        <v>4</v>
      </c>
      <c r="L360" s="317">
        <f t="shared" si="97"/>
        <v>150</v>
      </c>
      <c r="M360" s="324">
        <v>46006</v>
      </c>
      <c r="N360" s="324">
        <v>46002</v>
      </c>
      <c r="O360" s="350"/>
      <c r="P360" s="325" t="s">
        <v>74</v>
      </c>
      <c r="Q360" s="316"/>
      <c r="R360" s="333">
        <v>45943</v>
      </c>
      <c r="S360" s="334" t="s">
        <v>76</v>
      </c>
      <c r="T360" s="334" t="s">
        <v>1525</v>
      </c>
      <c r="U360" s="317" t="s">
        <v>77</v>
      </c>
      <c r="V360" s="334"/>
      <c r="W360" s="335" t="s">
        <v>1526</v>
      </c>
      <c r="X360" s="450" t="s">
        <v>1527</v>
      </c>
      <c r="Y360" s="453" t="s">
        <v>542</v>
      </c>
      <c r="Z360" s="348">
        <v>7.4599</v>
      </c>
      <c r="AA360" s="349">
        <f t="shared" si="108"/>
        <v>4475.94</v>
      </c>
      <c r="AB360" s="350"/>
      <c r="AC360" s="317" t="s">
        <v>164</v>
      </c>
      <c r="AD360" s="350" t="s">
        <v>82</v>
      </c>
      <c r="AE360" s="351"/>
      <c r="AF360" s="351"/>
      <c r="AG360" s="445"/>
      <c r="AH360" s="445"/>
      <c r="AI360" s="445"/>
      <c r="AJ360" s="445"/>
      <c r="AK360" s="350"/>
      <c r="AL360" s="445"/>
      <c r="AM360" s="445"/>
      <c r="AN360" s="350"/>
      <c r="AP360" s="350">
        <f>I360</f>
        <v>600</v>
      </c>
      <c r="AQ360" s="419"/>
      <c r="AR360" s="419"/>
      <c r="AT360" s="317">
        <f t="shared" si="109"/>
        <v>600</v>
      </c>
      <c r="AU360" s="317"/>
      <c r="AV360" s="317"/>
      <c r="AW360" s="317"/>
      <c r="AX360" s="317"/>
      <c r="AY360" s="317"/>
      <c r="AZ360" s="317"/>
      <c r="BA360" s="350">
        <f t="shared" si="107"/>
        <v>600</v>
      </c>
      <c r="BB360" s="351">
        <f>BB184+BA360</f>
        <v>600</v>
      </c>
      <c r="BC360" s="445"/>
      <c r="BD360" s="445"/>
      <c r="BE360" s="374"/>
      <c r="BF360" s="374"/>
    </row>
    <row r="361" s="298" customFormat="1" ht="38" customHeight="1" spans="1:58">
      <c r="A361" s="315">
        <v>45978</v>
      </c>
      <c r="B361" s="316" t="s">
        <v>1407</v>
      </c>
      <c r="C361" s="316" t="s">
        <v>70</v>
      </c>
      <c r="D361" s="316">
        <v>4500185354</v>
      </c>
      <c r="E361" s="316">
        <v>70079712</v>
      </c>
      <c r="F361" s="316" t="s">
        <v>1528</v>
      </c>
      <c r="G361" s="317" t="s">
        <v>97</v>
      </c>
      <c r="H361" s="316" t="s">
        <v>73</v>
      </c>
      <c r="I361" s="317">
        <v>600</v>
      </c>
      <c r="J361" s="317">
        <v>0</v>
      </c>
      <c r="K361" s="317">
        <v>4</v>
      </c>
      <c r="L361" s="317">
        <f t="shared" si="97"/>
        <v>150</v>
      </c>
      <c r="M361" s="324">
        <v>46010</v>
      </c>
      <c r="N361" s="324">
        <v>46006</v>
      </c>
      <c r="O361" s="350"/>
      <c r="P361" s="325" t="s">
        <v>74</v>
      </c>
      <c r="Q361" s="316"/>
      <c r="R361" s="333">
        <v>45978</v>
      </c>
      <c r="S361" s="334" t="s">
        <v>76</v>
      </c>
      <c r="T361" s="334" t="s">
        <v>1306</v>
      </c>
      <c r="U361" s="317" t="s">
        <v>77</v>
      </c>
      <c r="V361" s="334"/>
      <c r="W361" s="335"/>
      <c r="X361" s="316" t="s">
        <v>1307</v>
      </c>
      <c r="Y361" s="453" t="s">
        <v>1529</v>
      </c>
      <c r="Z361" s="348">
        <v>4.2938</v>
      </c>
      <c r="AA361" s="349">
        <f t="shared" si="108"/>
        <v>2576.28</v>
      </c>
      <c r="AB361" s="350"/>
      <c r="AC361" s="317" t="s">
        <v>97</v>
      </c>
      <c r="AD361" s="350" t="s">
        <v>82</v>
      </c>
      <c r="AE361" s="351"/>
      <c r="AF361" s="351"/>
      <c r="AG361" s="445"/>
      <c r="AH361" s="445"/>
      <c r="AI361" s="445"/>
      <c r="AJ361" s="445"/>
      <c r="AK361" s="350"/>
      <c r="AL361" s="445"/>
      <c r="AM361" s="445"/>
      <c r="AN361" s="350">
        <f>I361</f>
        <v>600</v>
      </c>
      <c r="AP361" s="350"/>
      <c r="AQ361" s="419"/>
      <c r="AR361" s="419"/>
      <c r="AT361" s="317">
        <f t="shared" si="109"/>
        <v>600</v>
      </c>
      <c r="AU361" s="317"/>
      <c r="AV361" s="317"/>
      <c r="AW361" s="317"/>
      <c r="AX361" s="317"/>
      <c r="AY361" s="317"/>
      <c r="AZ361" s="317"/>
      <c r="BA361" s="350">
        <f t="shared" si="107"/>
        <v>600</v>
      </c>
      <c r="BB361" s="351">
        <f>BB186+BA361</f>
        <v>788892</v>
      </c>
      <c r="BC361" s="445"/>
      <c r="BD361" s="445"/>
      <c r="BE361" s="374"/>
      <c r="BF361" s="374"/>
    </row>
    <row r="362" s="298" customFormat="1" ht="38" customHeight="1" spans="1:58">
      <c r="A362" s="315">
        <v>45968</v>
      </c>
      <c r="B362" s="316" t="s">
        <v>514</v>
      </c>
      <c r="C362" s="316" t="s">
        <v>420</v>
      </c>
      <c r="D362" s="316">
        <v>4500184779</v>
      </c>
      <c r="E362" s="316">
        <v>21297199</v>
      </c>
      <c r="F362" s="316" t="s">
        <v>1530</v>
      </c>
      <c r="G362" s="317" t="s">
        <v>97</v>
      </c>
      <c r="H362" s="316" t="s">
        <v>73</v>
      </c>
      <c r="I362" s="317">
        <v>20</v>
      </c>
      <c r="J362" s="317">
        <v>0</v>
      </c>
      <c r="K362" s="317">
        <v>4</v>
      </c>
      <c r="L362" s="317">
        <f t="shared" si="97"/>
        <v>5</v>
      </c>
      <c r="M362" s="324">
        <v>46013</v>
      </c>
      <c r="N362" s="324">
        <v>46009</v>
      </c>
      <c r="O362" s="350"/>
      <c r="P362" s="325" t="s">
        <v>74</v>
      </c>
      <c r="Q362" s="316"/>
      <c r="R362" s="333">
        <v>45982</v>
      </c>
      <c r="S362" s="334" t="s">
        <v>89</v>
      </c>
      <c r="T362" s="334" t="s">
        <v>1531</v>
      </c>
      <c r="U362" s="317" t="s">
        <v>77</v>
      </c>
      <c r="V362" s="334"/>
      <c r="W362" s="335"/>
      <c r="X362" s="450" t="s">
        <v>1532</v>
      </c>
      <c r="Y362" s="453" t="s">
        <v>145</v>
      </c>
      <c r="Z362" s="348">
        <v>8.1258</v>
      </c>
      <c r="AA362" s="349">
        <f t="shared" si="108"/>
        <v>162.516</v>
      </c>
      <c r="AB362" s="350"/>
      <c r="AC362" s="317" t="s">
        <v>97</v>
      </c>
      <c r="AD362" s="350" t="s">
        <v>82</v>
      </c>
      <c r="AE362" s="351"/>
      <c r="AF362" s="351"/>
      <c r="AG362" s="454"/>
      <c r="AH362" s="454"/>
      <c r="AI362" s="454"/>
      <c r="AJ362" s="454"/>
      <c r="AK362" s="350"/>
      <c r="AL362" s="454"/>
      <c r="AM362" s="454"/>
      <c r="AN362" s="350">
        <f>I362</f>
        <v>20</v>
      </c>
      <c r="AP362" s="350"/>
      <c r="AQ362" s="459"/>
      <c r="AR362" s="459"/>
      <c r="AT362" s="317">
        <f t="shared" si="109"/>
        <v>20</v>
      </c>
      <c r="AU362" s="317"/>
      <c r="AV362" s="317"/>
      <c r="AW362" s="317"/>
      <c r="AX362" s="317"/>
      <c r="AY362" s="317"/>
      <c r="AZ362" s="317"/>
      <c r="BA362" s="350">
        <f t="shared" si="107"/>
        <v>20</v>
      </c>
      <c r="BB362" s="351">
        <f>BB185+BA362</f>
        <v>782946</v>
      </c>
      <c r="BC362" s="454"/>
      <c r="BD362" s="454"/>
      <c r="BE362" s="374"/>
      <c r="BF362" s="374"/>
    </row>
    <row r="363" s="298" customFormat="1" ht="38" customHeight="1" spans="1:58">
      <c r="A363" s="315">
        <v>45968</v>
      </c>
      <c r="B363" s="316" t="s">
        <v>178</v>
      </c>
      <c r="C363" s="316" t="s">
        <v>141</v>
      </c>
      <c r="D363" s="316">
        <v>4500184776</v>
      </c>
      <c r="E363" s="316">
        <v>21297198</v>
      </c>
      <c r="F363" s="517" t="s">
        <v>1533</v>
      </c>
      <c r="G363" s="317" t="s">
        <v>97</v>
      </c>
      <c r="H363" s="316" t="s">
        <v>73</v>
      </c>
      <c r="I363" s="317">
        <v>1480</v>
      </c>
      <c r="J363" s="317">
        <v>0</v>
      </c>
      <c r="K363" s="317">
        <v>4</v>
      </c>
      <c r="L363" s="317">
        <f t="shared" si="97"/>
        <v>370</v>
      </c>
      <c r="M363" s="324">
        <v>46013</v>
      </c>
      <c r="N363" s="324">
        <v>46009</v>
      </c>
      <c r="O363" s="350"/>
      <c r="P363" s="325" t="s">
        <v>74</v>
      </c>
      <c r="Q363" s="316"/>
      <c r="R363" s="333">
        <v>45982</v>
      </c>
      <c r="S363" s="334" t="s">
        <v>89</v>
      </c>
      <c r="T363" s="334" t="s">
        <v>1531</v>
      </c>
      <c r="U363" s="317" t="s">
        <v>77</v>
      </c>
      <c r="V363" s="334"/>
      <c r="W363" s="335"/>
      <c r="X363" s="450" t="s">
        <v>1534</v>
      </c>
      <c r="Y363" s="453" t="s">
        <v>145</v>
      </c>
      <c r="Z363" s="348">
        <v>8.1045</v>
      </c>
      <c r="AA363" s="349">
        <f t="shared" si="108"/>
        <v>11994.66</v>
      </c>
      <c r="AB363" s="350"/>
      <c r="AC363" s="317" t="s">
        <v>97</v>
      </c>
      <c r="AD363" s="350" t="s">
        <v>82</v>
      </c>
      <c r="AE363" s="351"/>
      <c r="AF363" s="351"/>
      <c r="AG363" s="454"/>
      <c r="AH363" s="454"/>
      <c r="AI363" s="454"/>
      <c r="AJ363" s="454"/>
      <c r="AK363" s="350"/>
      <c r="AL363" s="454"/>
      <c r="AM363" s="454"/>
      <c r="AN363" s="350">
        <f>I363</f>
        <v>1480</v>
      </c>
      <c r="AP363" s="350"/>
      <c r="AQ363" s="459"/>
      <c r="AR363" s="459"/>
      <c r="AT363" s="317">
        <f t="shared" si="109"/>
        <v>1480</v>
      </c>
      <c r="AU363" s="317"/>
      <c r="AV363" s="317"/>
      <c r="AW363" s="317"/>
      <c r="AX363" s="317"/>
      <c r="AY363" s="317"/>
      <c r="AZ363" s="317"/>
      <c r="BA363" s="350">
        <f t="shared" si="107"/>
        <v>1480</v>
      </c>
      <c r="BB363" s="351">
        <f>BB186+BA363</f>
        <v>789772</v>
      </c>
      <c r="BC363" s="454"/>
      <c r="BD363" s="454"/>
      <c r="BE363" s="374"/>
      <c r="BF363" s="374"/>
    </row>
    <row r="364" s="129" customFormat="1" ht="38" customHeight="1" spans="1:58">
      <c r="A364" s="318">
        <v>45944</v>
      </c>
      <c r="B364" s="319" t="s">
        <v>656</v>
      </c>
      <c r="C364" s="319" t="s">
        <v>657</v>
      </c>
      <c r="D364" s="319">
        <v>4500180758</v>
      </c>
      <c r="E364" s="319" t="s">
        <v>658</v>
      </c>
      <c r="F364" s="397" t="s">
        <v>1535</v>
      </c>
      <c r="G364" s="114" t="s">
        <v>97</v>
      </c>
      <c r="H364" s="319" t="s">
        <v>73</v>
      </c>
      <c r="I364" s="114">
        <v>140</v>
      </c>
      <c r="J364" s="114">
        <v>0</v>
      </c>
      <c r="K364" s="114">
        <v>4</v>
      </c>
      <c r="L364" s="114">
        <f t="shared" si="97"/>
        <v>35</v>
      </c>
      <c r="M364" s="396">
        <v>46016</v>
      </c>
      <c r="N364" s="396">
        <v>46013</v>
      </c>
      <c r="O364" s="113"/>
      <c r="P364" s="323" t="s">
        <v>74</v>
      </c>
      <c r="Q364" s="319"/>
      <c r="R364" s="337">
        <v>45980</v>
      </c>
      <c r="S364" s="338" t="s">
        <v>76</v>
      </c>
      <c r="T364" s="338" t="s">
        <v>1536</v>
      </c>
      <c r="U364" s="114" t="s">
        <v>77</v>
      </c>
      <c r="V364" s="338"/>
      <c r="W364" s="339"/>
      <c r="X364" s="397" t="s">
        <v>1537</v>
      </c>
      <c r="Y364" s="356" t="s">
        <v>930</v>
      </c>
      <c r="Z364" s="357">
        <v>7.1776</v>
      </c>
      <c r="AA364" s="358">
        <f t="shared" si="108"/>
        <v>1004.864</v>
      </c>
      <c r="AB364" s="113"/>
      <c r="AC364" s="114" t="s">
        <v>97</v>
      </c>
      <c r="AD364" s="113" t="s">
        <v>82</v>
      </c>
      <c r="AE364" s="359"/>
      <c r="AF364" s="359"/>
      <c r="AG364" s="446"/>
      <c r="AH364" s="446"/>
      <c r="AI364" s="446"/>
      <c r="AJ364" s="446"/>
      <c r="AL364" s="446"/>
      <c r="AM364" s="446"/>
      <c r="AN364" s="113">
        <f>I364</f>
        <v>140</v>
      </c>
      <c r="AP364" s="113"/>
      <c r="AQ364" s="395"/>
      <c r="AR364" s="395"/>
      <c r="AT364" s="114">
        <f t="shared" si="109"/>
        <v>140</v>
      </c>
      <c r="AU364" s="114"/>
      <c r="AV364" s="114"/>
      <c r="AW364" s="114"/>
      <c r="AX364" s="114"/>
      <c r="AY364" s="114"/>
      <c r="AZ364" s="114"/>
      <c r="BA364" s="113">
        <f t="shared" si="107"/>
        <v>140</v>
      </c>
      <c r="BB364" s="359">
        <f>BB184+BA364</f>
        <v>140</v>
      </c>
      <c r="BC364" s="446"/>
      <c r="BD364" s="446"/>
      <c r="BE364" s="369"/>
      <c r="BF364" s="369"/>
    </row>
    <row r="365" s="298" customFormat="1" ht="38" customHeight="1" spans="1:58">
      <c r="A365" s="315">
        <v>45978</v>
      </c>
      <c r="B365" s="316" t="s">
        <v>463</v>
      </c>
      <c r="C365" s="316" t="s">
        <v>150</v>
      </c>
      <c r="D365" s="316">
        <v>4500185851</v>
      </c>
      <c r="E365" s="316">
        <v>195985</v>
      </c>
      <c r="F365" s="316" t="s">
        <v>1538</v>
      </c>
      <c r="G365" s="317" t="s">
        <v>97</v>
      </c>
      <c r="H365" s="316" t="s">
        <v>73</v>
      </c>
      <c r="I365" s="317">
        <v>1000</v>
      </c>
      <c r="J365" s="317">
        <v>0</v>
      </c>
      <c r="K365" s="317">
        <v>4</v>
      </c>
      <c r="L365" s="317">
        <f t="shared" si="97"/>
        <v>250</v>
      </c>
      <c r="M365" s="324">
        <v>46020</v>
      </c>
      <c r="N365" s="324">
        <v>46016</v>
      </c>
      <c r="O365" s="350"/>
      <c r="P365" s="325" t="s">
        <v>74</v>
      </c>
      <c r="Q365" s="316"/>
      <c r="R365" s="333">
        <v>45980</v>
      </c>
      <c r="S365" s="334" t="s">
        <v>76</v>
      </c>
      <c r="T365" s="334" t="s">
        <v>1539</v>
      </c>
      <c r="U365" s="317" t="s">
        <v>77</v>
      </c>
      <c r="V365" s="334"/>
      <c r="W365" s="335"/>
      <c r="X365" s="316" t="s">
        <v>1540</v>
      </c>
      <c r="Y365" s="453" t="s">
        <v>283</v>
      </c>
      <c r="Z365" s="348">
        <v>7.4599</v>
      </c>
      <c r="AA365" s="349">
        <f t="shared" si="108"/>
        <v>7459.9</v>
      </c>
      <c r="AB365" s="350"/>
      <c r="AC365" s="317" t="s">
        <v>97</v>
      </c>
      <c r="AD365" s="350" t="s">
        <v>82</v>
      </c>
      <c r="AE365" s="351"/>
      <c r="AF365" s="351"/>
      <c r="AG365" s="454"/>
      <c r="AH365" s="454"/>
      <c r="AI365" s="454"/>
      <c r="AJ365" s="454"/>
      <c r="AK365" s="350"/>
      <c r="AL365" s="454"/>
      <c r="AM365" s="454"/>
      <c r="AN365" s="350">
        <f>I365</f>
        <v>1000</v>
      </c>
      <c r="AP365" s="350"/>
      <c r="AQ365" s="459"/>
      <c r="AR365" s="459"/>
      <c r="AT365" s="317">
        <f t="shared" si="109"/>
        <v>1000</v>
      </c>
      <c r="AU365" s="317"/>
      <c r="AV365" s="317"/>
      <c r="AW365" s="317"/>
      <c r="AX365" s="317"/>
      <c r="AY365" s="317"/>
      <c r="AZ365" s="317"/>
      <c r="BA365" s="350">
        <f t="shared" si="107"/>
        <v>1000</v>
      </c>
      <c r="BB365" s="351">
        <f>BB187+BA365</f>
        <v>789664</v>
      </c>
      <c r="BC365" s="454"/>
      <c r="BD365" s="454"/>
      <c r="BE365" s="374"/>
      <c r="BF365" s="374"/>
    </row>
    <row r="366" s="298" customFormat="1" ht="38" customHeight="1" spans="1:58">
      <c r="A366" s="315">
        <v>45972</v>
      </c>
      <c r="B366" s="316" t="s">
        <v>188</v>
      </c>
      <c r="C366" s="316" t="s">
        <v>189</v>
      </c>
      <c r="D366" s="316">
        <v>4500185070</v>
      </c>
      <c r="E366" s="316"/>
      <c r="F366" s="316" t="s">
        <v>1541</v>
      </c>
      <c r="G366" s="317" t="s">
        <v>97</v>
      </c>
      <c r="H366" s="316" t="s">
        <v>73</v>
      </c>
      <c r="I366" s="317">
        <v>600</v>
      </c>
      <c r="J366" s="317">
        <v>0</v>
      </c>
      <c r="K366" s="317">
        <v>4</v>
      </c>
      <c r="L366" s="317">
        <f t="shared" si="97"/>
        <v>150</v>
      </c>
      <c r="M366" s="324">
        <v>46021</v>
      </c>
      <c r="N366" s="324">
        <v>46017</v>
      </c>
      <c r="O366" s="350"/>
      <c r="P366" s="325" t="s">
        <v>74</v>
      </c>
      <c r="Q366" s="316"/>
      <c r="R366" s="333">
        <v>45989</v>
      </c>
      <c r="S366" s="334" t="s">
        <v>76</v>
      </c>
      <c r="T366" s="334" t="s">
        <v>1542</v>
      </c>
      <c r="U366" s="317" t="s">
        <v>77</v>
      </c>
      <c r="V366" s="334"/>
      <c r="W366" s="335"/>
      <c r="X366" s="450" t="s">
        <v>1543</v>
      </c>
      <c r="Y366" s="453" t="s">
        <v>829</v>
      </c>
      <c r="Z366" s="348">
        <v>7.4599</v>
      </c>
      <c r="AA366" s="349">
        <f t="shared" si="108"/>
        <v>4475.94</v>
      </c>
      <c r="AB366" s="350"/>
      <c r="AC366" s="317" t="s">
        <v>164</v>
      </c>
      <c r="AD366" s="350" t="s">
        <v>82</v>
      </c>
      <c r="AE366" s="351">
        <f>I366*0.2</f>
        <v>120</v>
      </c>
      <c r="AF366" s="351"/>
      <c r="AG366" s="455"/>
      <c r="AH366" s="455"/>
      <c r="AI366" s="455"/>
      <c r="AJ366" s="455"/>
      <c r="AK366" s="350"/>
      <c r="AL366" s="455"/>
      <c r="AM366" s="455"/>
      <c r="AN366" s="350"/>
      <c r="AO366" s="317">
        <f>I366</f>
        <v>600</v>
      </c>
      <c r="AP366" s="350"/>
      <c r="AQ366" s="460"/>
      <c r="AR366" s="460"/>
      <c r="AS366" s="317">
        <f>I366</f>
        <v>600</v>
      </c>
      <c r="AT366" s="317"/>
      <c r="AU366" s="317"/>
      <c r="AV366" s="317"/>
      <c r="AW366" s="317"/>
      <c r="AX366" s="317"/>
      <c r="AY366" s="317"/>
      <c r="AZ366" s="317"/>
      <c r="BA366" s="350">
        <f t="shared" si="107"/>
        <v>600</v>
      </c>
      <c r="BB366" s="351">
        <f>BB187+BA366</f>
        <v>789264</v>
      </c>
      <c r="BC366" s="455"/>
      <c r="BD366" s="455"/>
      <c r="BE366" s="374"/>
      <c r="BF366" s="374"/>
    </row>
    <row r="367" s="298" customFormat="1" ht="38" customHeight="1" spans="1:58">
      <c r="A367" s="315">
        <v>45957</v>
      </c>
      <c r="B367" s="316" t="s">
        <v>575</v>
      </c>
      <c r="C367" s="316" t="s">
        <v>113</v>
      </c>
      <c r="D367" s="316">
        <v>4500183001</v>
      </c>
      <c r="E367" s="316" t="s">
        <v>1487</v>
      </c>
      <c r="F367" s="316" t="s">
        <v>1544</v>
      </c>
      <c r="G367" s="317" t="s">
        <v>116</v>
      </c>
      <c r="H367" s="316" t="s">
        <v>73</v>
      </c>
      <c r="I367" s="449">
        <v>80</v>
      </c>
      <c r="J367" s="317">
        <v>0</v>
      </c>
      <c r="K367" s="317">
        <v>4</v>
      </c>
      <c r="L367" s="317">
        <f t="shared" si="97"/>
        <v>20</v>
      </c>
      <c r="M367" s="324">
        <v>46031</v>
      </c>
      <c r="N367" s="324">
        <v>46027</v>
      </c>
      <c r="O367" s="350"/>
      <c r="P367" s="325" t="s">
        <v>74</v>
      </c>
      <c r="Q367" s="316"/>
      <c r="R367" s="333">
        <v>45964</v>
      </c>
      <c r="S367" s="334" t="s">
        <v>76</v>
      </c>
      <c r="T367" s="334" t="s">
        <v>584</v>
      </c>
      <c r="U367" s="317" t="s">
        <v>77</v>
      </c>
      <c r="V367" s="334"/>
      <c r="W367" s="335"/>
      <c r="X367" s="316" t="s">
        <v>1489</v>
      </c>
      <c r="Y367" s="453" t="s">
        <v>580</v>
      </c>
      <c r="Z367" s="348">
        <v>7.4812</v>
      </c>
      <c r="AA367" s="349">
        <f t="shared" si="108"/>
        <v>598.496</v>
      </c>
      <c r="AB367" s="350"/>
      <c r="AC367" s="317" t="s">
        <v>121</v>
      </c>
      <c r="AD367" s="350" t="s">
        <v>82</v>
      </c>
      <c r="AE367" s="351"/>
      <c r="AF367" s="351">
        <f>I367</f>
        <v>80</v>
      </c>
      <c r="AG367" s="454"/>
      <c r="AH367" s="454"/>
      <c r="AI367" s="454"/>
      <c r="AJ367" s="454"/>
      <c r="AK367" s="350"/>
      <c r="AL367" s="454"/>
      <c r="AM367" s="454"/>
      <c r="AN367" s="350"/>
      <c r="AP367" s="317">
        <f>I367</f>
        <v>80</v>
      </c>
      <c r="AQ367" s="459"/>
      <c r="AR367" s="459"/>
      <c r="AT367" s="317">
        <f>I367</f>
        <v>80</v>
      </c>
      <c r="AU367" s="317"/>
      <c r="AV367" s="317"/>
      <c r="AW367" s="317"/>
      <c r="AX367" s="317"/>
      <c r="AY367" s="317"/>
      <c r="AZ367" s="317"/>
      <c r="BA367" s="350">
        <f t="shared" si="107"/>
        <v>80</v>
      </c>
      <c r="BB367" s="351">
        <f>BB445+BA367</f>
        <v>80</v>
      </c>
      <c r="BC367" s="454"/>
      <c r="BD367" s="454"/>
      <c r="BE367" s="374"/>
      <c r="BF367" s="374"/>
    </row>
    <row r="368" s="298" customFormat="1" ht="38" customHeight="1" spans="1:58">
      <c r="A368" s="315">
        <v>45957</v>
      </c>
      <c r="B368" s="316" t="s">
        <v>575</v>
      </c>
      <c r="C368" s="316" t="s">
        <v>113</v>
      </c>
      <c r="D368" s="316">
        <v>4500183043</v>
      </c>
      <c r="E368" s="316" t="s">
        <v>1491</v>
      </c>
      <c r="F368" s="316" t="s">
        <v>1545</v>
      </c>
      <c r="G368" s="317" t="s">
        <v>116</v>
      </c>
      <c r="H368" s="316" t="s">
        <v>73</v>
      </c>
      <c r="I368" s="449">
        <v>480</v>
      </c>
      <c r="J368" s="317">
        <v>0</v>
      </c>
      <c r="K368" s="317">
        <v>4</v>
      </c>
      <c r="L368" s="317">
        <f t="shared" si="97"/>
        <v>120</v>
      </c>
      <c r="M368" s="324">
        <v>46031</v>
      </c>
      <c r="N368" s="324">
        <v>46027</v>
      </c>
      <c r="O368" s="350"/>
      <c r="P368" s="325" t="s">
        <v>74</v>
      </c>
      <c r="Q368" s="316"/>
      <c r="R368" s="333">
        <v>45980</v>
      </c>
      <c r="S368" s="334" t="s">
        <v>76</v>
      </c>
      <c r="T368" s="334" t="s">
        <v>584</v>
      </c>
      <c r="U368" s="317" t="s">
        <v>77</v>
      </c>
      <c r="V368" s="334"/>
      <c r="W368" s="335"/>
      <c r="X368" s="316" t="s">
        <v>1493</v>
      </c>
      <c r="Y368" s="453" t="s">
        <v>580</v>
      </c>
      <c r="Z368" s="348">
        <v>7.4599</v>
      </c>
      <c r="AA368" s="349">
        <f t="shared" si="108"/>
        <v>3580.752</v>
      </c>
      <c r="AB368" s="350"/>
      <c r="AC368" s="317" t="s">
        <v>121</v>
      </c>
      <c r="AD368" s="350" t="s">
        <v>82</v>
      </c>
      <c r="AE368" s="351"/>
      <c r="AF368" s="351">
        <f>I368</f>
        <v>480</v>
      </c>
      <c r="AG368" s="454"/>
      <c r="AH368" s="454"/>
      <c r="AI368" s="454"/>
      <c r="AJ368" s="454"/>
      <c r="AK368" s="350"/>
      <c r="AL368" s="454"/>
      <c r="AM368" s="454"/>
      <c r="AN368" s="350"/>
      <c r="AP368" s="317">
        <f>I368</f>
        <v>480</v>
      </c>
      <c r="AQ368" s="459"/>
      <c r="AR368" s="459"/>
      <c r="AT368" s="317">
        <f>I368</f>
        <v>480</v>
      </c>
      <c r="AU368" s="317"/>
      <c r="AV368" s="317"/>
      <c r="AW368" s="317"/>
      <c r="AX368" s="317"/>
      <c r="AY368" s="317"/>
      <c r="AZ368" s="317"/>
      <c r="BA368" s="350">
        <f t="shared" si="107"/>
        <v>480</v>
      </c>
      <c r="BB368" s="351">
        <f>BB448+BA368</f>
        <v>480</v>
      </c>
      <c r="BC368" s="454"/>
      <c r="BD368" s="454"/>
      <c r="BE368" s="374"/>
      <c r="BF368" s="374"/>
    </row>
    <row r="369" s="298" customFormat="1" ht="38" customHeight="1" spans="1:58">
      <c r="A369" s="315">
        <v>45957</v>
      </c>
      <c r="B369" s="316" t="s">
        <v>1546</v>
      </c>
      <c r="C369" s="316" t="s">
        <v>113</v>
      </c>
      <c r="D369" s="316">
        <v>4500183051</v>
      </c>
      <c r="E369" s="316" t="s">
        <v>1547</v>
      </c>
      <c r="F369" s="316" t="s">
        <v>1548</v>
      </c>
      <c r="G369" s="317" t="s">
        <v>116</v>
      </c>
      <c r="H369" s="316" t="s">
        <v>73</v>
      </c>
      <c r="I369" s="449">
        <v>120</v>
      </c>
      <c r="J369" s="317">
        <v>0</v>
      </c>
      <c r="K369" s="317">
        <v>4</v>
      </c>
      <c r="L369" s="317">
        <f t="shared" si="97"/>
        <v>30</v>
      </c>
      <c r="M369" s="324">
        <v>46031</v>
      </c>
      <c r="N369" s="324">
        <v>46027</v>
      </c>
      <c r="O369" s="350"/>
      <c r="P369" s="325" t="s">
        <v>74</v>
      </c>
      <c r="Q369" s="316"/>
      <c r="R369" s="333">
        <v>45980</v>
      </c>
      <c r="S369" s="334" t="s">
        <v>76</v>
      </c>
      <c r="T369" s="334" t="s">
        <v>584</v>
      </c>
      <c r="U369" s="317" t="s">
        <v>77</v>
      </c>
      <c r="V369" s="334"/>
      <c r="W369" s="335"/>
      <c r="X369" s="316" t="s">
        <v>1549</v>
      </c>
      <c r="Y369" s="453" t="s">
        <v>580</v>
      </c>
      <c r="Z369" s="348">
        <v>7.4599</v>
      </c>
      <c r="AA369" s="349">
        <f t="shared" si="108"/>
        <v>895.188</v>
      </c>
      <c r="AB369" s="350"/>
      <c r="AC369" s="317" t="s">
        <v>121</v>
      </c>
      <c r="AD369" s="350" t="s">
        <v>82</v>
      </c>
      <c r="AE369" s="351"/>
      <c r="AF369" s="351">
        <f>I369</f>
        <v>120</v>
      </c>
      <c r="AG369" s="454"/>
      <c r="AH369" s="454"/>
      <c r="AI369" s="454"/>
      <c r="AJ369" s="454"/>
      <c r="AK369" s="350"/>
      <c r="AL369" s="454"/>
      <c r="AM369" s="454"/>
      <c r="AN369" s="350"/>
      <c r="AP369" s="317">
        <f>I369</f>
        <v>120</v>
      </c>
      <c r="AQ369" s="459"/>
      <c r="AR369" s="459"/>
      <c r="AT369" s="317">
        <f>I369</f>
        <v>120</v>
      </c>
      <c r="AU369" s="317"/>
      <c r="AV369" s="317"/>
      <c r="AW369" s="317"/>
      <c r="AX369" s="317"/>
      <c r="AY369" s="317"/>
      <c r="AZ369" s="317"/>
      <c r="BA369" s="350">
        <f t="shared" si="107"/>
        <v>120</v>
      </c>
      <c r="BB369" s="351">
        <f>BB449+BA369</f>
        <v>120</v>
      </c>
      <c r="BC369" s="454"/>
      <c r="BD369" s="454"/>
      <c r="BE369" s="374"/>
      <c r="BF369" s="374"/>
    </row>
    <row r="370" s="298" customFormat="1" ht="38" customHeight="1" spans="1:58">
      <c r="A370" s="315">
        <v>45982</v>
      </c>
      <c r="B370" s="316" t="s">
        <v>1202</v>
      </c>
      <c r="C370" s="316" t="s">
        <v>113</v>
      </c>
      <c r="D370" s="316">
        <v>4500186530</v>
      </c>
      <c r="E370" s="316" t="s">
        <v>1550</v>
      </c>
      <c r="F370" s="316" t="s">
        <v>1551</v>
      </c>
      <c r="G370" s="317" t="s">
        <v>116</v>
      </c>
      <c r="H370" s="316" t="s">
        <v>73</v>
      </c>
      <c r="I370" s="449">
        <v>24</v>
      </c>
      <c r="J370" s="317">
        <v>0</v>
      </c>
      <c r="K370" s="317">
        <v>4</v>
      </c>
      <c r="L370" s="317">
        <f t="shared" si="97"/>
        <v>6</v>
      </c>
      <c r="M370" s="324">
        <v>46031</v>
      </c>
      <c r="N370" s="324">
        <v>46027</v>
      </c>
      <c r="O370" s="350"/>
      <c r="P370" s="325" t="s">
        <v>74</v>
      </c>
      <c r="Q370" s="316"/>
      <c r="R370" s="333" t="s">
        <v>1552</v>
      </c>
      <c r="S370" s="334" t="s">
        <v>89</v>
      </c>
      <c r="T370" s="334" t="s">
        <v>76</v>
      </c>
      <c r="U370" s="317" t="s">
        <v>77</v>
      </c>
      <c r="V370" s="334"/>
      <c r="W370" s="335"/>
      <c r="X370" s="316" t="s">
        <v>1553</v>
      </c>
      <c r="Y370" s="453" t="s">
        <v>893</v>
      </c>
      <c r="Z370" s="348">
        <v>8.1258</v>
      </c>
      <c r="AA370" s="349">
        <f t="shared" si="108"/>
        <v>195.0192</v>
      </c>
      <c r="AB370" s="350"/>
      <c r="AC370" s="317" t="s">
        <v>121</v>
      </c>
      <c r="AD370" s="350" t="s">
        <v>82</v>
      </c>
      <c r="AE370" s="351"/>
      <c r="AF370" s="351"/>
      <c r="AG370" s="456"/>
      <c r="AH370" s="456"/>
      <c r="AI370" s="456"/>
      <c r="AJ370" s="456"/>
      <c r="AK370" s="350"/>
      <c r="AL370" s="456"/>
      <c r="AM370" s="456"/>
      <c r="AN370" s="350"/>
      <c r="AO370" s="317">
        <f>I370</f>
        <v>24</v>
      </c>
      <c r="AQ370" s="461"/>
      <c r="AR370" s="461"/>
      <c r="AS370" s="317">
        <f>I370</f>
        <v>24</v>
      </c>
      <c r="AU370" s="317"/>
      <c r="AV370" s="317"/>
      <c r="AW370" s="317"/>
      <c r="AX370" s="317"/>
      <c r="AY370" s="317"/>
      <c r="AZ370" s="317"/>
      <c r="BA370" s="350">
        <f t="shared" si="107"/>
        <v>24</v>
      </c>
      <c r="BB370" s="351">
        <f>BB450+BA370</f>
        <v>24</v>
      </c>
      <c r="BC370" s="456"/>
      <c r="BD370" s="456"/>
      <c r="BE370" s="374"/>
      <c r="BF370" s="374"/>
    </row>
    <row r="371" s="298" customFormat="1" ht="38" customHeight="1" spans="1:58">
      <c r="A371" s="315">
        <v>45993</v>
      </c>
      <c r="B371" s="316" t="s">
        <v>779</v>
      </c>
      <c r="C371" s="316" t="s">
        <v>780</v>
      </c>
      <c r="D371" s="316">
        <v>4500187640</v>
      </c>
      <c r="E371" s="316" t="s">
        <v>1554</v>
      </c>
      <c r="F371" s="316" t="s">
        <v>1555</v>
      </c>
      <c r="G371" s="317" t="s">
        <v>97</v>
      </c>
      <c r="H371" s="316" t="s">
        <v>73</v>
      </c>
      <c r="I371" s="317">
        <v>800</v>
      </c>
      <c r="J371" s="317">
        <v>0</v>
      </c>
      <c r="K371" s="317">
        <v>4</v>
      </c>
      <c r="L371" s="317">
        <f t="shared" si="97"/>
        <v>200</v>
      </c>
      <c r="M371" s="324">
        <v>46042</v>
      </c>
      <c r="N371" s="324">
        <v>46039</v>
      </c>
      <c r="O371" s="350"/>
      <c r="P371" s="325" t="s">
        <v>74</v>
      </c>
      <c r="Q371" s="316"/>
      <c r="R371" s="333">
        <v>46002</v>
      </c>
      <c r="S371" s="334" t="s">
        <v>76</v>
      </c>
      <c r="T371" s="334" t="s">
        <v>1556</v>
      </c>
      <c r="U371" s="317" t="s">
        <v>77</v>
      </c>
      <c r="V371" s="334"/>
      <c r="W371" s="335" t="s">
        <v>1557</v>
      </c>
      <c r="X371" s="316" t="s">
        <v>1558</v>
      </c>
      <c r="Y371" s="453" t="s">
        <v>193</v>
      </c>
      <c r="Z371" s="348">
        <v>7.4599</v>
      </c>
      <c r="AA371" s="349">
        <f t="shared" si="108"/>
        <v>5967.92</v>
      </c>
      <c r="AB371" s="350"/>
      <c r="AC371" s="317" t="s">
        <v>164</v>
      </c>
      <c r="AD371" s="350" t="s">
        <v>82</v>
      </c>
      <c r="AE371" s="351"/>
      <c r="AF371" s="351"/>
      <c r="AG371" s="445"/>
      <c r="AH371" s="445"/>
      <c r="AI371" s="445"/>
      <c r="AJ371" s="445"/>
      <c r="AK371" s="350"/>
      <c r="AL371" s="445"/>
      <c r="AM371" s="445"/>
      <c r="AN371" s="350"/>
      <c r="AO371" s="350">
        <f>I371</f>
        <v>800</v>
      </c>
      <c r="AQ371" s="419"/>
      <c r="AR371" s="419"/>
      <c r="AS371" s="317">
        <f>I371</f>
        <v>800</v>
      </c>
      <c r="AU371" s="317"/>
      <c r="AV371" s="317"/>
      <c r="AW371" s="317"/>
      <c r="AX371" s="317"/>
      <c r="AY371" s="317"/>
      <c r="AZ371" s="317"/>
      <c r="BA371" s="350">
        <f t="shared" si="107"/>
        <v>800</v>
      </c>
      <c r="BB371" s="351">
        <f>BB188+BA371</f>
        <v>790004</v>
      </c>
      <c r="BC371" s="445"/>
      <c r="BD371" s="445"/>
      <c r="BE371" s="374"/>
      <c r="BF371" s="374"/>
    </row>
    <row r="372" s="298" customFormat="1" ht="38" customHeight="1" spans="1:58">
      <c r="A372" s="315">
        <v>46008</v>
      </c>
      <c r="B372" s="316" t="s">
        <v>1432</v>
      </c>
      <c r="C372" s="316" t="s">
        <v>70</v>
      </c>
      <c r="D372" s="316">
        <v>4500188454</v>
      </c>
      <c r="E372" s="316" t="s">
        <v>1559</v>
      </c>
      <c r="F372" s="316" t="s">
        <v>1560</v>
      </c>
      <c r="G372" s="317" t="s">
        <v>97</v>
      </c>
      <c r="H372" s="316" t="s">
        <v>73</v>
      </c>
      <c r="I372" s="317">
        <v>1200</v>
      </c>
      <c r="J372" s="317">
        <v>0</v>
      </c>
      <c r="K372" s="317">
        <v>4</v>
      </c>
      <c r="L372" s="317">
        <f t="shared" si="97"/>
        <v>300</v>
      </c>
      <c r="M372" s="324">
        <v>46045</v>
      </c>
      <c r="N372" s="324">
        <v>46041</v>
      </c>
      <c r="O372" s="350"/>
      <c r="P372" s="325" t="s">
        <v>74</v>
      </c>
      <c r="Q372" s="316"/>
      <c r="R372" s="333">
        <v>46009</v>
      </c>
      <c r="S372" s="334" t="s">
        <v>89</v>
      </c>
      <c r="T372" s="334" t="s">
        <v>1561</v>
      </c>
      <c r="U372" s="317" t="s">
        <v>77</v>
      </c>
      <c r="V372" s="334"/>
      <c r="W372" s="335"/>
      <c r="X372" s="316" t="s">
        <v>1522</v>
      </c>
      <c r="Y372" s="453" t="s">
        <v>1562</v>
      </c>
      <c r="Z372" s="348">
        <v>4.4759</v>
      </c>
      <c r="AA372" s="349">
        <f t="shared" si="108"/>
        <v>5371.08</v>
      </c>
      <c r="AB372" s="350"/>
      <c r="AC372" s="317" t="s">
        <v>97</v>
      </c>
      <c r="AD372" s="350" t="s">
        <v>82</v>
      </c>
      <c r="AE372" s="351"/>
      <c r="AF372" s="351"/>
      <c r="AG372" s="417"/>
      <c r="AH372" s="417"/>
      <c r="AI372" s="417"/>
      <c r="AJ372" s="417"/>
      <c r="AK372" s="350"/>
      <c r="AL372" s="417"/>
      <c r="AM372" s="417"/>
      <c r="AN372" s="350">
        <f>I372</f>
        <v>1200</v>
      </c>
      <c r="AO372" s="317"/>
      <c r="AQ372" s="121"/>
      <c r="AR372" s="121"/>
      <c r="AS372" s="317">
        <f>I372</f>
        <v>1200</v>
      </c>
      <c r="AU372" s="317"/>
      <c r="AV372" s="317"/>
      <c r="AW372" s="317"/>
      <c r="AX372" s="317"/>
      <c r="AY372" s="317"/>
      <c r="AZ372" s="317"/>
      <c r="BA372" s="350">
        <f t="shared" si="107"/>
        <v>1200</v>
      </c>
      <c r="BB372" s="351">
        <f>BB193+BA372</f>
        <v>790516</v>
      </c>
      <c r="BC372" s="417"/>
      <c r="BD372" s="417"/>
      <c r="BE372" s="374"/>
      <c r="BF372" s="374"/>
    </row>
    <row r="373" s="298" customFormat="1" ht="38" customHeight="1" spans="1:58">
      <c r="A373" s="315">
        <v>46013</v>
      </c>
      <c r="B373" s="316" t="s">
        <v>643</v>
      </c>
      <c r="C373" s="316" t="s">
        <v>70</v>
      </c>
      <c r="D373" s="316">
        <v>4500189567</v>
      </c>
      <c r="E373" s="517" t="s">
        <v>1563</v>
      </c>
      <c r="F373" s="316" t="s">
        <v>1564</v>
      </c>
      <c r="G373" s="317" t="s">
        <v>63</v>
      </c>
      <c r="H373" s="316" t="s">
        <v>87</v>
      </c>
      <c r="I373" s="317">
        <v>2160</v>
      </c>
      <c r="J373" s="317">
        <v>1</v>
      </c>
      <c r="K373" s="317">
        <v>72</v>
      </c>
      <c r="L373" s="317">
        <f t="shared" si="97"/>
        <v>30</v>
      </c>
      <c r="M373" s="324">
        <v>46045</v>
      </c>
      <c r="N373" s="324">
        <v>46041</v>
      </c>
      <c r="O373" s="350"/>
      <c r="P373" s="325" t="s">
        <v>74</v>
      </c>
      <c r="Q373" s="316"/>
      <c r="R373" s="333">
        <v>45738</v>
      </c>
      <c r="S373" s="334" t="s">
        <v>89</v>
      </c>
      <c r="T373" s="334" t="s">
        <v>759</v>
      </c>
      <c r="U373" s="317" t="s">
        <v>77</v>
      </c>
      <c r="V373" s="334"/>
      <c r="W373" s="335"/>
      <c r="X373" s="316" t="s">
        <v>350</v>
      </c>
      <c r="Y373" s="453" t="s">
        <v>351</v>
      </c>
      <c r="Z373" s="348">
        <v>26.2573</v>
      </c>
      <c r="AA373" s="349">
        <f t="shared" ref="AA373:AA379" si="110">Z373*L373</f>
        <v>787.719</v>
      </c>
      <c r="AB373" s="350"/>
      <c r="AC373" s="317" t="s">
        <v>63</v>
      </c>
      <c r="AD373" s="350" t="s">
        <v>82</v>
      </c>
      <c r="AE373" s="351">
        <f t="shared" ref="AE373:AE379" si="111">I373*0.2</f>
        <v>432</v>
      </c>
      <c r="AF373" s="351"/>
      <c r="AG373" s="417"/>
      <c r="AH373" s="417"/>
      <c r="AI373" s="417"/>
      <c r="AJ373" s="417"/>
      <c r="AK373" s="350"/>
      <c r="AL373" s="417"/>
      <c r="AM373" s="417"/>
      <c r="AN373" s="350">
        <f>I373</f>
        <v>2160</v>
      </c>
      <c r="AO373" s="317"/>
      <c r="AQ373" s="121"/>
      <c r="AR373" s="121"/>
      <c r="AS373" s="317">
        <f>I373</f>
        <v>2160</v>
      </c>
      <c r="AU373" s="317"/>
      <c r="AV373" s="317"/>
      <c r="AW373" s="317"/>
      <c r="AX373" s="317"/>
      <c r="AY373" s="317"/>
      <c r="AZ373" s="317"/>
      <c r="BA373" s="350">
        <f t="shared" ref="BA373:BA389" si="112">I373</f>
        <v>2160</v>
      </c>
      <c r="BB373" s="351">
        <f t="shared" ref="BB373:BB379" si="113">BB194+BA373</f>
        <v>791944</v>
      </c>
      <c r="BC373" s="417"/>
      <c r="BD373" s="417"/>
      <c r="BE373" s="374"/>
      <c r="BF373" s="374"/>
    </row>
    <row r="374" s="298" customFormat="1" ht="38" customHeight="1" spans="1:58">
      <c r="A374" s="315">
        <v>46013</v>
      </c>
      <c r="B374" s="316" t="s">
        <v>643</v>
      </c>
      <c r="C374" s="316" t="s">
        <v>70</v>
      </c>
      <c r="D374" s="316">
        <v>4500189567</v>
      </c>
      <c r="E374" s="517" t="s">
        <v>1565</v>
      </c>
      <c r="F374" s="316" t="s">
        <v>1566</v>
      </c>
      <c r="G374" s="317" t="s">
        <v>63</v>
      </c>
      <c r="H374" s="316" t="s">
        <v>87</v>
      </c>
      <c r="I374" s="317">
        <v>1080</v>
      </c>
      <c r="J374" s="317">
        <v>1</v>
      </c>
      <c r="K374" s="317">
        <v>72</v>
      </c>
      <c r="L374" s="317">
        <f t="shared" si="97"/>
        <v>15</v>
      </c>
      <c r="M374" s="324">
        <v>46045</v>
      </c>
      <c r="N374" s="324">
        <v>46041</v>
      </c>
      <c r="O374" s="350"/>
      <c r="P374" s="325" t="s">
        <v>74</v>
      </c>
      <c r="Q374" s="316"/>
      <c r="R374" s="333">
        <v>45738</v>
      </c>
      <c r="S374" s="334" t="s">
        <v>89</v>
      </c>
      <c r="T374" s="334" t="s">
        <v>759</v>
      </c>
      <c r="U374" s="317" t="s">
        <v>77</v>
      </c>
      <c r="V374" s="334"/>
      <c r="W374" s="335"/>
      <c r="X374" s="316" t="s">
        <v>350</v>
      </c>
      <c r="Y374" s="453" t="s">
        <v>351</v>
      </c>
      <c r="Z374" s="348">
        <v>26.2573</v>
      </c>
      <c r="AA374" s="349">
        <f t="shared" si="110"/>
        <v>393.8595</v>
      </c>
      <c r="AB374" s="350"/>
      <c r="AC374" s="317" t="s">
        <v>63</v>
      </c>
      <c r="AD374" s="350" t="s">
        <v>82</v>
      </c>
      <c r="AE374" s="351">
        <f t="shared" si="111"/>
        <v>216</v>
      </c>
      <c r="AF374" s="351"/>
      <c r="AG374" s="417"/>
      <c r="AH374" s="417"/>
      <c r="AI374" s="417"/>
      <c r="AJ374" s="417"/>
      <c r="AK374" s="350"/>
      <c r="AL374" s="417"/>
      <c r="AM374" s="417"/>
      <c r="AN374" s="350">
        <f t="shared" ref="AN374:AN384" si="114">I374</f>
        <v>1080</v>
      </c>
      <c r="AO374" s="317"/>
      <c r="AQ374" s="121"/>
      <c r="AR374" s="121"/>
      <c r="AS374" s="317">
        <f t="shared" ref="AS374:AS384" si="115">I374</f>
        <v>1080</v>
      </c>
      <c r="AU374" s="317"/>
      <c r="AV374" s="317"/>
      <c r="AW374" s="317"/>
      <c r="AX374" s="317"/>
      <c r="AY374" s="317"/>
      <c r="AZ374" s="317"/>
      <c r="BA374" s="350">
        <f t="shared" si="112"/>
        <v>1080</v>
      </c>
      <c r="BB374" s="351">
        <f t="shared" si="113"/>
        <v>783052</v>
      </c>
      <c r="BC374" s="417"/>
      <c r="BD374" s="417"/>
      <c r="BE374" s="374"/>
      <c r="BF374" s="374"/>
    </row>
    <row r="375" s="298" customFormat="1" ht="38" customHeight="1" spans="1:58">
      <c r="A375" s="315">
        <v>46013</v>
      </c>
      <c r="B375" s="316" t="s">
        <v>643</v>
      </c>
      <c r="C375" s="316" t="s">
        <v>70</v>
      </c>
      <c r="D375" s="316">
        <v>4500189567</v>
      </c>
      <c r="E375" s="517" t="s">
        <v>1567</v>
      </c>
      <c r="F375" s="316" t="s">
        <v>1568</v>
      </c>
      <c r="G375" s="317" t="s">
        <v>63</v>
      </c>
      <c r="H375" s="316" t="s">
        <v>87</v>
      </c>
      <c r="I375" s="317">
        <v>1512</v>
      </c>
      <c r="J375" s="317">
        <v>1</v>
      </c>
      <c r="K375" s="317">
        <v>72</v>
      </c>
      <c r="L375" s="317">
        <f t="shared" si="97"/>
        <v>21</v>
      </c>
      <c r="M375" s="324">
        <v>46045</v>
      </c>
      <c r="N375" s="324">
        <v>46041</v>
      </c>
      <c r="O375" s="350"/>
      <c r="P375" s="325" t="s">
        <v>74</v>
      </c>
      <c r="Q375" s="316"/>
      <c r="R375" s="333">
        <v>45738</v>
      </c>
      <c r="S375" s="334" t="s">
        <v>89</v>
      </c>
      <c r="T375" s="334" t="s">
        <v>759</v>
      </c>
      <c r="U375" s="317" t="s">
        <v>77</v>
      </c>
      <c r="V375" s="334"/>
      <c r="W375" s="335"/>
      <c r="X375" s="316" t="s">
        <v>350</v>
      </c>
      <c r="Y375" s="453" t="s">
        <v>351</v>
      </c>
      <c r="Z375" s="348">
        <v>26.2571</v>
      </c>
      <c r="AA375" s="349">
        <f t="shared" si="110"/>
        <v>551.3991</v>
      </c>
      <c r="AB375" s="350"/>
      <c r="AC375" s="317" t="s">
        <v>63</v>
      </c>
      <c r="AD375" s="350" t="s">
        <v>82</v>
      </c>
      <c r="AE375" s="351">
        <f t="shared" si="111"/>
        <v>302.4</v>
      </c>
      <c r="AF375" s="351"/>
      <c r="AG375" s="417"/>
      <c r="AH375" s="417"/>
      <c r="AI375" s="417"/>
      <c r="AJ375" s="417"/>
      <c r="AK375" s="350"/>
      <c r="AL375" s="417"/>
      <c r="AM375" s="417"/>
      <c r="AN375" s="350">
        <f t="shared" si="114"/>
        <v>1512</v>
      </c>
      <c r="AO375" s="317"/>
      <c r="AQ375" s="121"/>
      <c r="AR375" s="121"/>
      <c r="AS375" s="317">
        <f t="shared" si="115"/>
        <v>1512</v>
      </c>
      <c r="AU375" s="317"/>
      <c r="AV375" s="317"/>
      <c r="AW375" s="317"/>
      <c r="AX375" s="317"/>
      <c r="AY375" s="317"/>
      <c r="AZ375" s="317"/>
      <c r="BA375" s="350">
        <f t="shared" si="112"/>
        <v>1512</v>
      </c>
      <c r="BB375" s="351">
        <f t="shared" si="113"/>
        <v>790868</v>
      </c>
      <c r="BC375" s="417"/>
      <c r="BD375" s="417"/>
      <c r="BE375" s="374"/>
      <c r="BF375" s="374"/>
    </row>
    <row r="376" s="298" customFormat="1" ht="38" customHeight="1" spans="1:58">
      <c r="A376" s="315">
        <v>46013</v>
      </c>
      <c r="B376" s="316" t="s">
        <v>643</v>
      </c>
      <c r="C376" s="316" t="s">
        <v>70</v>
      </c>
      <c r="D376" s="316">
        <v>4500189567</v>
      </c>
      <c r="E376" s="517" t="s">
        <v>1569</v>
      </c>
      <c r="F376" s="316" t="s">
        <v>1570</v>
      </c>
      <c r="G376" s="317" t="s">
        <v>63</v>
      </c>
      <c r="H376" s="316" t="s">
        <v>87</v>
      </c>
      <c r="I376" s="317">
        <v>1296</v>
      </c>
      <c r="J376" s="317">
        <v>1</v>
      </c>
      <c r="K376" s="317">
        <v>72</v>
      </c>
      <c r="L376" s="317">
        <f t="shared" si="97"/>
        <v>18</v>
      </c>
      <c r="M376" s="324">
        <v>46045</v>
      </c>
      <c r="N376" s="324">
        <v>46041</v>
      </c>
      <c r="O376" s="350"/>
      <c r="P376" s="325" t="s">
        <v>74</v>
      </c>
      <c r="Q376" s="316"/>
      <c r="R376" s="333">
        <v>45738</v>
      </c>
      <c r="S376" s="334" t="s">
        <v>89</v>
      </c>
      <c r="T376" s="334" t="s">
        <v>759</v>
      </c>
      <c r="U376" s="317" t="s">
        <v>77</v>
      </c>
      <c r="V376" s="334"/>
      <c r="W376" s="335"/>
      <c r="X376" s="316" t="s">
        <v>350</v>
      </c>
      <c r="Y376" s="453" t="s">
        <v>351</v>
      </c>
      <c r="Z376" s="348">
        <v>26.2572</v>
      </c>
      <c r="AA376" s="349">
        <f t="shared" si="110"/>
        <v>472.6296</v>
      </c>
      <c r="AB376" s="350"/>
      <c r="AC376" s="317" t="s">
        <v>63</v>
      </c>
      <c r="AD376" s="350" t="s">
        <v>82</v>
      </c>
      <c r="AE376" s="351">
        <f t="shared" si="111"/>
        <v>259.2</v>
      </c>
      <c r="AF376" s="351"/>
      <c r="AG376" s="417"/>
      <c r="AH376" s="417"/>
      <c r="AI376" s="417"/>
      <c r="AJ376" s="417"/>
      <c r="AK376" s="350"/>
      <c r="AL376" s="417"/>
      <c r="AM376" s="417"/>
      <c r="AN376" s="350">
        <f t="shared" si="114"/>
        <v>1296</v>
      </c>
      <c r="AO376" s="317"/>
      <c r="AQ376" s="121"/>
      <c r="AR376" s="121"/>
      <c r="AS376" s="317">
        <f t="shared" si="115"/>
        <v>1296</v>
      </c>
      <c r="AU376" s="317"/>
      <c r="AV376" s="317"/>
      <c r="AW376" s="317"/>
      <c r="AX376" s="317"/>
      <c r="AY376" s="317"/>
      <c r="AZ376" s="317"/>
      <c r="BA376" s="350">
        <f t="shared" si="112"/>
        <v>1296</v>
      </c>
      <c r="BB376" s="351">
        <f t="shared" si="113"/>
        <v>791820</v>
      </c>
      <c r="BC376" s="417"/>
      <c r="BD376" s="417"/>
      <c r="BE376" s="374"/>
      <c r="BF376" s="374"/>
    </row>
    <row r="377" s="298" customFormat="1" ht="38" customHeight="1" spans="1:58">
      <c r="A377" s="315">
        <v>46013</v>
      </c>
      <c r="B377" s="316" t="s">
        <v>643</v>
      </c>
      <c r="C377" s="316" t="s">
        <v>70</v>
      </c>
      <c r="D377" s="316">
        <v>4500189567</v>
      </c>
      <c r="E377" s="517" t="s">
        <v>1571</v>
      </c>
      <c r="F377" s="316" t="s">
        <v>1572</v>
      </c>
      <c r="G377" s="317" t="s">
        <v>63</v>
      </c>
      <c r="H377" s="316" t="s">
        <v>87</v>
      </c>
      <c r="I377" s="317">
        <v>1512</v>
      </c>
      <c r="J377" s="317">
        <v>1</v>
      </c>
      <c r="K377" s="317">
        <v>72</v>
      </c>
      <c r="L377" s="317">
        <f t="shared" si="97"/>
        <v>21</v>
      </c>
      <c r="M377" s="324">
        <v>46045</v>
      </c>
      <c r="N377" s="324">
        <v>46041</v>
      </c>
      <c r="O377" s="350"/>
      <c r="P377" s="325" t="s">
        <v>74</v>
      </c>
      <c r="Q377" s="316"/>
      <c r="R377" s="333">
        <v>45738</v>
      </c>
      <c r="S377" s="334" t="s">
        <v>89</v>
      </c>
      <c r="T377" s="334" t="s">
        <v>759</v>
      </c>
      <c r="U377" s="317" t="s">
        <v>77</v>
      </c>
      <c r="V377" s="334"/>
      <c r="W377" s="335"/>
      <c r="X377" s="316" t="s">
        <v>350</v>
      </c>
      <c r="Y377" s="453" t="s">
        <v>351</v>
      </c>
      <c r="Z377" s="348">
        <v>26.2571</v>
      </c>
      <c r="AA377" s="349">
        <f t="shared" si="110"/>
        <v>551.3991</v>
      </c>
      <c r="AB377" s="350"/>
      <c r="AC377" s="317" t="s">
        <v>63</v>
      </c>
      <c r="AD377" s="350" t="s">
        <v>82</v>
      </c>
      <c r="AE377" s="351">
        <f t="shared" si="111"/>
        <v>302.4</v>
      </c>
      <c r="AF377" s="351"/>
      <c r="AG377" s="417"/>
      <c r="AH377" s="417"/>
      <c r="AI377" s="417"/>
      <c r="AJ377" s="417"/>
      <c r="AK377" s="350"/>
      <c r="AL377" s="417"/>
      <c r="AM377" s="417"/>
      <c r="AN377" s="350">
        <f t="shared" si="114"/>
        <v>1512</v>
      </c>
      <c r="AO377" s="317"/>
      <c r="AQ377" s="121"/>
      <c r="AR377" s="121"/>
      <c r="AS377" s="317">
        <f t="shared" si="115"/>
        <v>1512</v>
      </c>
      <c r="AU377" s="317"/>
      <c r="AV377" s="317"/>
      <c r="AW377" s="317"/>
      <c r="AX377" s="317"/>
      <c r="AY377" s="317"/>
      <c r="AZ377" s="317"/>
      <c r="BA377" s="350">
        <f t="shared" si="112"/>
        <v>1512</v>
      </c>
      <c r="BB377" s="351">
        <f t="shared" si="113"/>
        <v>791272</v>
      </c>
      <c r="BC377" s="417"/>
      <c r="BD377" s="417"/>
      <c r="BE377" s="374"/>
      <c r="BF377" s="374"/>
    </row>
    <row r="378" s="298" customFormat="1" ht="38" customHeight="1" spans="1:58">
      <c r="A378" s="315">
        <v>46013</v>
      </c>
      <c r="B378" s="316" t="s">
        <v>643</v>
      </c>
      <c r="C378" s="316" t="s">
        <v>70</v>
      </c>
      <c r="D378" s="316">
        <v>4500189567</v>
      </c>
      <c r="E378" s="517" t="s">
        <v>1573</v>
      </c>
      <c r="F378" s="316" t="s">
        <v>1574</v>
      </c>
      <c r="G378" s="317" t="s">
        <v>63</v>
      </c>
      <c r="H378" s="316" t="s">
        <v>87</v>
      </c>
      <c r="I378" s="317">
        <v>1800</v>
      </c>
      <c r="J378" s="317">
        <v>1</v>
      </c>
      <c r="K378" s="317">
        <v>72</v>
      </c>
      <c r="L378" s="317">
        <f t="shared" si="97"/>
        <v>25</v>
      </c>
      <c r="M378" s="324">
        <v>46045</v>
      </c>
      <c r="N378" s="324">
        <v>46041</v>
      </c>
      <c r="O378" s="350"/>
      <c r="P378" s="325" t="s">
        <v>74</v>
      </c>
      <c r="Q378" s="316"/>
      <c r="R378" s="333">
        <v>45738</v>
      </c>
      <c r="S378" s="334" t="s">
        <v>89</v>
      </c>
      <c r="T378" s="334" t="s">
        <v>759</v>
      </c>
      <c r="U378" s="317" t="s">
        <v>77</v>
      </c>
      <c r="V378" s="334"/>
      <c r="W378" s="335"/>
      <c r="X378" s="316" t="s">
        <v>350</v>
      </c>
      <c r="Y378" s="453" t="s">
        <v>351</v>
      </c>
      <c r="Z378" s="348">
        <v>26.2572</v>
      </c>
      <c r="AA378" s="349">
        <f t="shared" si="110"/>
        <v>656.43</v>
      </c>
      <c r="AB378" s="350"/>
      <c r="AC378" s="317" t="s">
        <v>63</v>
      </c>
      <c r="AD378" s="350" t="s">
        <v>82</v>
      </c>
      <c r="AE378" s="351">
        <f t="shared" si="111"/>
        <v>360</v>
      </c>
      <c r="AF378" s="351"/>
      <c r="AG378" s="417"/>
      <c r="AH378" s="417"/>
      <c r="AI378" s="417"/>
      <c r="AJ378" s="417"/>
      <c r="AK378" s="350"/>
      <c r="AL378" s="417"/>
      <c r="AM378" s="417"/>
      <c r="AN378" s="350">
        <f t="shared" si="114"/>
        <v>1800</v>
      </c>
      <c r="AO378" s="317"/>
      <c r="AQ378" s="121"/>
      <c r="AR378" s="121"/>
      <c r="AS378" s="317">
        <f t="shared" si="115"/>
        <v>1800</v>
      </c>
      <c r="AU378" s="317"/>
      <c r="AV378" s="317"/>
      <c r="AW378" s="317"/>
      <c r="AX378" s="317"/>
      <c r="AY378" s="317"/>
      <c r="AZ378" s="317"/>
      <c r="BA378" s="350">
        <f t="shared" si="112"/>
        <v>1800</v>
      </c>
      <c r="BB378" s="351">
        <f t="shared" si="113"/>
        <v>792588</v>
      </c>
      <c r="BC378" s="417"/>
      <c r="BD378" s="417"/>
      <c r="BE378" s="374"/>
      <c r="BF378" s="374"/>
    </row>
    <row r="379" s="298" customFormat="1" ht="38" customHeight="1" spans="1:58">
      <c r="A379" s="315">
        <v>46013</v>
      </c>
      <c r="B379" s="316" t="s">
        <v>643</v>
      </c>
      <c r="C379" s="316" t="s">
        <v>70</v>
      </c>
      <c r="D379" s="316">
        <v>4500189567</v>
      </c>
      <c r="E379" s="517" t="s">
        <v>1575</v>
      </c>
      <c r="F379" s="316" t="s">
        <v>1576</v>
      </c>
      <c r="G379" s="317" t="s">
        <v>63</v>
      </c>
      <c r="H379" s="316" t="s">
        <v>87</v>
      </c>
      <c r="I379" s="317">
        <v>936</v>
      </c>
      <c r="J379" s="317">
        <v>1</v>
      </c>
      <c r="K379" s="317">
        <v>72</v>
      </c>
      <c r="L379" s="317">
        <f t="shared" si="97"/>
        <v>13</v>
      </c>
      <c r="M379" s="324">
        <v>46045</v>
      </c>
      <c r="N379" s="324">
        <v>46041</v>
      </c>
      <c r="O379" s="350"/>
      <c r="P379" s="325" t="s">
        <v>74</v>
      </c>
      <c r="Q379" s="316"/>
      <c r="R379" s="333">
        <v>45738</v>
      </c>
      <c r="S379" s="334" t="s">
        <v>89</v>
      </c>
      <c r="T379" s="334" t="s">
        <v>759</v>
      </c>
      <c r="U379" s="317" t="s">
        <v>77</v>
      </c>
      <c r="V379" s="334"/>
      <c r="W379" s="335"/>
      <c r="X379" s="316" t="s">
        <v>350</v>
      </c>
      <c r="Y379" s="453" t="s">
        <v>351</v>
      </c>
      <c r="Z379" s="348">
        <v>26.2577</v>
      </c>
      <c r="AA379" s="349">
        <f t="shared" si="110"/>
        <v>341.3501</v>
      </c>
      <c r="AB379" s="350"/>
      <c r="AC379" s="317" t="s">
        <v>63</v>
      </c>
      <c r="AD379" s="350" t="s">
        <v>82</v>
      </c>
      <c r="AE379" s="351">
        <f t="shared" si="111"/>
        <v>187.2</v>
      </c>
      <c r="AF379" s="351"/>
      <c r="AG379" s="417"/>
      <c r="AH379" s="417"/>
      <c r="AI379" s="417"/>
      <c r="AJ379" s="417"/>
      <c r="AK379" s="350"/>
      <c r="AL379" s="417"/>
      <c r="AM379" s="417"/>
      <c r="AN379" s="350">
        <f t="shared" si="114"/>
        <v>936</v>
      </c>
      <c r="AO379" s="317"/>
      <c r="AQ379" s="121"/>
      <c r="AR379" s="121"/>
      <c r="AS379" s="317">
        <f t="shared" si="115"/>
        <v>936</v>
      </c>
      <c r="AU379" s="317"/>
      <c r="AV379" s="317"/>
      <c r="AW379" s="317"/>
      <c r="AX379" s="317"/>
      <c r="AY379" s="317"/>
      <c r="AZ379" s="317"/>
      <c r="BA379" s="350">
        <f t="shared" si="112"/>
        <v>936</v>
      </c>
      <c r="BB379" s="351">
        <f t="shared" si="113"/>
        <v>792524</v>
      </c>
      <c r="BC379" s="417"/>
      <c r="BD379" s="417"/>
      <c r="BE379" s="374"/>
      <c r="BF379" s="374"/>
    </row>
    <row r="380" s="298" customFormat="1" ht="38" customHeight="1" spans="1:58">
      <c r="A380" s="315">
        <v>46003</v>
      </c>
      <c r="B380" s="316" t="s">
        <v>178</v>
      </c>
      <c r="C380" s="316" t="s">
        <v>141</v>
      </c>
      <c r="D380" s="316">
        <v>4500188871</v>
      </c>
      <c r="E380" s="316" t="s">
        <v>178</v>
      </c>
      <c r="F380" s="316" t="s">
        <v>1577</v>
      </c>
      <c r="G380" s="317" t="s">
        <v>97</v>
      </c>
      <c r="H380" s="316" t="s">
        <v>73</v>
      </c>
      <c r="I380" s="449">
        <v>1448</v>
      </c>
      <c r="J380" s="317">
        <v>0</v>
      </c>
      <c r="K380" s="317">
        <v>4</v>
      </c>
      <c r="L380" s="317">
        <f t="shared" si="97"/>
        <v>362</v>
      </c>
      <c r="M380" s="324">
        <v>46048</v>
      </c>
      <c r="N380" s="324">
        <v>46044</v>
      </c>
      <c r="O380" s="350"/>
      <c r="P380" s="325" t="s">
        <v>74</v>
      </c>
      <c r="Q380" s="316"/>
      <c r="R380" s="333">
        <v>46382</v>
      </c>
      <c r="S380" s="334" t="s">
        <v>89</v>
      </c>
      <c r="T380" s="334" t="s">
        <v>1337</v>
      </c>
      <c r="U380" s="317" t="s">
        <v>77</v>
      </c>
      <c r="V380" s="334"/>
      <c r="W380" s="335"/>
      <c r="X380" s="316" t="s">
        <v>1578</v>
      </c>
      <c r="Y380" s="453" t="s">
        <v>1579</v>
      </c>
      <c r="Z380" s="348">
        <v>8.1045</v>
      </c>
      <c r="AA380" s="349">
        <f t="shared" ref="AA380:AA390" si="116">Z380*I380</f>
        <v>11735.316</v>
      </c>
      <c r="AB380" s="350"/>
      <c r="AC380" s="317" t="s">
        <v>97</v>
      </c>
      <c r="AD380" s="350" t="s">
        <v>82</v>
      </c>
      <c r="AE380" s="351"/>
      <c r="AF380" s="351"/>
      <c r="AG380" s="112"/>
      <c r="AH380" s="112"/>
      <c r="AI380" s="112"/>
      <c r="AJ380" s="112"/>
      <c r="AK380" s="350"/>
      <c r="AL380" s="112"/>
      <c r="AM380" s="112"/>
      <c r="AN380" s="350">
        <f t="shared" si="114"/>
        <v>1448</v>
      </c>
      <c r="AO380" s="317"/>
      <c r="AQ380" s="458"/>
      <c r="AR380" s="458"/>
      <c r="AS380" s="317">
        <f t="shared" si="115"/>
        <v>1448</v>
      </c>
      <c r="AU380" s="317"/>
      <c r="AV380" s="317"/>
      <c r="AW380" s="317"/>
      <c r="AX380" s="317"/>
      <c r="AY380" s="317"/>
      <c r="AZ380" s="317"/>
      <c r="BA380" s="350">
        <f t="shared" si="112"/>
        <v>1448</v>
      </c>
      <c r="BB380" s="351">
        <f>BB202+BA380</f>
        <v>787264</v>
      </c>
      <c r="BC380" s="112"/>
      <c r="BD380" s="112"/>
      <c r="BE380" s="374"/>
      <c r="BF380" s="374"/>
    </row>
    <row r="381" s="298" customFormat="1" ht="38" customHeight="1" spans="1:58">
      <c r="A381" s="315">
        <v>46003</v>
      </c>
      <c r="B381" s="316" t="s">
        <v>178</v>
      </c>
      <c r="C381" s="316" t="s">
        <v>141</v>
      </c>
      <c r="D381" s="316">
        <v>4500188871</v>
      </c>
      <c r="E381" s="316" t="s">
        <v>178</v>
      </c>
      <c r="F381" s="316" t="s">
        <v>1580</v>
      </c>
      <c r="G381" s="317" t="s">
        <v>97</v>
      </c>
      <c r="H381" s="316" t="s">
        <v>73</v>
      </c>
      <c r="I381" s="449">
        <v>1444</v>
      </c>
      <c r="J381" s="317">
        <v>0</v>
      </c>
      <c r="K381" s="317">
        <v>4</v>
      </c>
      <c r="L381" s="317">
        <f t="shared" si="97"/>
        <v>361</v>
      </c>
      <c r="M381" s="324">
        <v>46048</v>
      </c>
      <c r="N381" s="324">
        <v>46044</v>
      </c>
      <c r="O381" s="350"/>
      <c r="P381" s="325" t="s">
        <v>74</v>
      </c>
      <c r="Q381" s="316"/>
      <c r="R381" s="333">
        <v>46382</v>
      </c>
      <c r="S381" s="334" t="s">
        <v>89</v>
      </c>
      <c r="T381" s="334" t="s">
        <v>1337</v>
      </c>
      <c r="U381" s="317" t="s">
        <v>77</v>
      </c>
      <c r="V381" s="334"/>
      <c r="W381" s="335"/>
      <c r="X381" s="316" t="s">
        <v>1578</v>
      </c>
      <c r="Y381" s="453" t="s">
        <v>1579</v>
      </c>
      <c r="Z381" s="348">
        <v>8.1045</v>
      </c>
      <c r="AA381" s="349">
        <f t="shared" si="116"/>
        <v>11702.898</v>
      </c>
      <c r="AB381" s="350"/>
      <c r="AC381" s="317" t="s">
        <v>97</v>
      </c>
      <c r="AD381" s="350" t="s">
        <v>82</v>
      </c>
      <c r="AE381" s="351"/>
      <c r="AF381" s="351"/>
      <c r="AG381" s="112"/>
      <c r="AH381" s="112"/>
      <c r="AI381" s="112"/>
      <c r="AJ381" s="112"/>
      <c r="AK381" s="350"/>
      <c r="AL381" s="112"/>
      <c r="AM381" s="112"/>
      <c r="AN381" s="350">
        <f t="shared" si="114"/>
        <v>1444</v>
      </c>
      <c r="AO381" s="317"/>
      <c r="AQ381" s="458"/>
      <c r="AR381" s="458"/>
      <c r="AS381" s="317">
        <f t="shared" si="115"/>
        <v>1444</v>
      </c>
      <c r="AU381" s="317"/>
      <c r="AV381" s="317"/>
      <c r="AW381" s="317"/>
      <c r="AX381" s="317"/>
      <c r="AY381" s="317"/>
      <c r="AZ381" s="317"/>
      <c r="BA381" s="350">
        <f t="shared" si="112"/>
        <v>1444</v>
      </c>
      <c r="BB381" s="351">
        <f>BB203+BA381</f>
        <v>785952</v>
      </c>
      <c r="BC381" s="112"/>
      <c r="BD381" s="112"/>
      <c r="BE381" s="374"/>
      <c r="BF381" s="374"/>
    </row>
    <row r="382" s="298" customFormat="1" ht="38" customHeight="1" spans="1:16384">
      <c r="A382" s="315">
        <v>46003</v>
      </c>
      <c r="B382" s="316" t="s">
        <v>514</v>
      </c>
      <c r="C382" s="316" t="s">
        <v>420</v>
      </c>
      <c r="D382" s="316">
        <v>4500188875</v>
      </c>
      <c r="E382" s="316">
        <v>21347327</v>
      </c>
      <c r="F382" s="316" t="s">
        <v>1581</v>
      </c>
      <c r="G382" s="317" t="s">
        <v>97</v>
      </c>
      <c r="H382" s="316" t="s">
        <v>73</v>
      </c>
      <c r="I382" s="449">
        <v>52</v>
      </c>
      <c r="J382" s="317">
        <v>0</v>
      </c>
      <c r="K382" s="317">
        <v>4</v>
      </c>
      <c r="L382" s="317">
        <f t="shared" si="97"/>
        <v>13</v>
      </c>
      <c r="M382" s="324">
        <v>46048</v>
      </c>
      <c r="N382" s="324">
        <v>46044</v>
      </c>
      <c r="O382" s="350"/>
      <c r="P382" s="325" t="s">
        <v>74</v>
      </c>
      <c r="Q382" s="316"/>
      <c r="R382" s="333">
        <v>46382</v>
      </c>
      <c r="S382" s="334" t="s">
        <v>89</v>
      </c>
      <c r="T382" s="334" t="s">
        <v>1337</v>
      </c>
      <c r="U382" s="317" t="s">
        <v>77</v>
      </c>
      <c r="V382" s="334"/>
      <c r="W382" s="335"/>
      <c r="X382" s="316" t="s">
        <v>1582</v>
      </c>
      <c r="Y382" s="453" t="s">
        <v>1579</v>
      </c>
      <c r="Z382" s="348">
        <v>8.1258</v>
      </c>
      <c r="AA382" s="349">
        <f t="shared" si="116"/>
        <v>422.5416</v>
      </c>
      <c r="AB382" s="350"/>
      <c r="AC382" s="317" t="s">
        <v>97</v>
      </c>
      <c r="AD382" s="350" t="s">
        <v>82</v>
      </c>
      <c r="AE382" s="351"/>
      <c r="AF382" s="351"/>
      <c r="AG382" s="112"/>
      <c r="AH382" s="112"/>
      <c r="AI382" s="457"/>
      <c r="AJ382" s="458"/>
      <c r="AL382" s="458"/>
      <c r="AM382" s="458"/>
      <c r="AN382" s="350">
        <f t="shared" si="114"/>
        <v>52</v>
      </c>
      <c r="AO382" s="317"/>
      <c r="AQ382" s="458"/>
      <c r="AR382" s="458"/>
      <c r="AS382" s="317">
        <f t="shared" si="115"/>
        <v>52</v>
      </c>
      <c r="AU382" s="374"/>
      <c r="AV382" s="374"/>
      <c r="BA382" s="350">
        <f t="shared" si="112"/>
        <v>52</v>
      </c>
      <c r="BB382" s="351">
        <f>BB204+BA382</f>
        <v>2652</v>
      </c>
      <c r="BC382" s="457"/>
      <c r="BD382" s="457"/>
      <c r="XEU382" s="315"/>
      <c r="XEV382" s="316"/>
      <c r="XEW382" s="316"/>
      <c r="XEX382" s="316"/>
      <c r="XEY382" s="316"/>
      <c r="XEZ382" s="316"/>
      <c r="XFA382" s="317"/>
      <c r="XFB382" s="316"/>
      <c r="XFC382" s="449"/>
      <c r="XFD382" s="317"/>
    </row>
    <row r="383" s="298" customFormat="1" ht="38" customHeight="1" spans="1:16384">
      <c r="A383" s="315">
        <v>46003</v>
      </c>
      <c r="B383" s="316" t="s">
        <v>514</v>
      </c>
      <c r="C383" s="316" t="s">
        <v>420</v>
      </c>
      <c r="D383" s="316">
        <v>4500188875</v>
      </c>
      <c r="E383" s="316">
        <v>21387806</v>
      </c>
      <c r="F383" s="316" t="s">
        <v>1583</v>
      </c>
      <c r="G383" s="317" t="s">
        <v>97</v>
      </c>
      <c r="H383" s="316" t="s">
        <v>73</v>
      </c>
      <c r="I383" s="449">
        <v>56</v>
      </c>
      <c r="J383" s="317">
        <v>0</v>
      </c>
      <c r="K383" s="317">
        <v>4</v>
      </c>
      <c r="L383" s="317">
        <f t="shared" si="97"/>
        <v>14</v>
      </c>
      <c r="M383" s="324">
        <v>46048</v>
      </c>
      <c r="N383" s="324">
        <v>46044</v>
      </c>
      <c r="O383" s="350"/>
      <c r="P383" s="325" t="s">
        <v>74</v>
      </c>
      <c r="Q383" s="316"/>
      <c r="R383" s="333">
        <v>46382</v>
      </c>
      <c r="S383" s="334" t="s">
        <v>89</v>
      </c>
      <c r="T383" s="334" t="s">
        <v>1337</v>
      </c>
      <c r="U383" s="317" t="s">
        <v>77</v>
      </c>
      <c r="V383" s="334"/>
      <c r="W383" s="335"/>
      <c r="X383" s="316" t="s">
        <v>1582</v>
      </c>
      <c r="Y383" s="453" t="s">
        <v>1579</v>
      </c>
      <c r="Z383" s="348">
        <v>8.1258</v>
      </c>
      <c r="AA383" s="349">
        <f t="shared" si="116"/>
        <v>455.0448</v>
      </c>
      <c r="AB383" s="350"/>
      <c r="AC383" s="317" t="s">
        <v>97</v>
      </c>
      <c r="AD383" s="350" t="s">
        <v>82</v>
      </c>
      <c r="AE383" s="351"/>
      <c r="AF383" s="351"/>
      <c r="AG383" s="112"/>
      <c r="AH383" s="112"/>
      <c r="AI383" s="457"/>
      <c r="AJ383" s="458"/>
      <c r="AL383" s="458"/>
      <c r="AM383" s="458"/>
      <c r="AN383" s="350">
        <f t="shared" si="114"/>
        <v>56</v>
      </c>
      <c r="AO383" s="317"/>
      <c r="AQ383" s="458"/>
      <c r="AR383" s="458"/>
      <c r="AS383" s="317">
        <f t="shared" si="115"/>
        <v>56</v>
      </c>
      <c r="AU383" s="374"/>
      <c r="AV383" s="374"/>
      <c r="BA383" s="350">
        <f t="shared" si="112"/>
        <v>56</v>
      </c>
      <c r="BB383" s="351">
        <f>BB205+BA383</f>
        <v>798852</v>
      </c>
      <c r="BC383" s="457"/>
      <c r="BD383" s="457"/>
      <c r="XEU383" s="315"/>
      <c r="XEV383" s="316"/>
      <c r="XEW383" s="316"/>
      <c r="XEX383" s="316"/>
      <c r="XEY383" s="316"/>
      <c r="XEZ383" s="316"/>
      <c r="XFA383" s="317"/>
      <c r="XFB383" s="316"/>
      <c r="XFC383" s="449"/>
      <c r="XFD383" s="317"/>
    </row>
    <row r="384" s="298" customFormat="1" ht="38" customHeight="1" spans="1:58">
      <c r="A384" s="315">
        <v>45995</v>
      </c>
      <c r="B384" s="316" t="s">
        <v>200</v>
      </c>
      <c r="C384" s="316" t="s">
        <v>70</v>
      </c>
      <c r="D384" s="316">
        <v>4500187736</v>
      </c>
      <c r="E384" s="316">
        <v>60263865</v>
      </c>
      <c r="F384" s="316" t="s">
        <v>1584</v>
      </c>
      <c r="G384" s="317" t="s">
        <v>97</v>
      </c>
      <c r="H384" s="316" t="s">
        <v>73</v>
      </c>
      <c r="I384" s="317">
        <v>1200</v>
      </c>
      <c r="J384" s="317">
        <v>0</v>
      </c>
      <c r="K384" s="317">
        <v>4</v>
      </c>
      <c r="L384" s="317">
        <f t="shared" ref="L384:L390" si="117">I384/K384</f>
        <v>300</v>
      </c>
      <c r="M384" s="324">
        <v>46049</v>
      </c>
      <c r="N384" s="324">
        <v>46045</v>
      </c>
      <c r="O384" s="350"/>
      <c r="P384" s="325" t="s">
        <v>74</v>
      </c>
      <c r="Q384" s="316"/>
      <c r="R384" s="333">
        <v>46360</v>
      </c>
      <c r="S384" s="334" t="s">
        <v>76</v>
      </c>
      <c r="T384" s="334" t="s">
        <v>1306</v>
      </c>
      <c r="U384" s="317" t="s">
        <v>77</v>
      </c>
      <c r="V384" s="334"/>
      <c r="W384" s="335"/>
      <c r="X384" s="316" t="s">
        <v>1585</v>
      </c>
      <c r="Y384" s="453" t="s">
        <v>1586</v>
      </c>
      <c r="Z384" s="348">
        <v>4.2938</v>
      </c>
      <c r="AA384" s="349">
        <f t="shared" si="116"/>
        <v>5152.56</v>
      </c>
      <c r="AB384" s="350"/>
      <c r="AC384" s="317" t="s">
        <v>97</v>
      </c>
      <c r="AD384" s="350" t="s">
        <v>82</v>
      </c>
      <c r="AE384" s="351"/>
      <c r="AF384" s="351"/>
      <c r="AG384" s="418"/>
      <c r="AH384" s="418"/>
      <c r="AI384" s="418"/>
      <c r="AJ384" s="418"/>
      <c r="AK384" s="350"/>
      <c r="AL384" s="418"/>
      <c r="AM384" s="418"/>
      <c r="AN384" s="350">
        <f t="shared" si="114"/>
        <v>1200</v>
      </c>
      <c r="AO384" s="317"/>
      <c r="AQ384" s="419"/>
      <c r="AR384" s="419"/>
      <c r="AS384" s="317">
        <f t="shared" si="115"/>
        <v>1200</v>
      </c>
      <c r="AU384" s="317"/>
      <c r="AV384" s="317"/>
      <c r="AW384" s="317"/>
      <c r="AX384" s="317"/>
      <c r="AY384" s="317"/>
      <c r="AZ384" s="317"/>
      <c r="BA384" s="350">
        <f t="shared" si="112"/>
        <v>1200</v>
      </c>
      <c r="BB384" s="351">
        <f>BB206+BA384</f>
        <v>800096</v>
      </c>
      <c r="BC384" s="418"/>
      <c r="BD384" s="418"/>
      <c r="BE384" s="374"/>
      <c r="BF384" s="374"/>
    </row>
    <row r="385" s="298" customFormat="1" ht="38" customHeight="1" spans="1:16384">
      <c r="A385" s="315">
        <v>46014</v>
      </c>
      <c r="B385" s="316" t="s">
        <v>1171</v>
      </c>
      <c r="C385" s="316" t="s">
        <v>822</v>
      </c>
      <c r="D385" s="316">
        <v>4500189691</v>
      </c>
      <c r="E385" s="316"/>
      <c r="F385" s="316" t="s">
        <v>1587</v>
      </c>
      <c r="G385" s="317" t="s">
        <v>97</v>
      </c>
      <c r="H385" s="316" t="s">
        <v>73</v>
      </c>
      <c r="I385" s="317">
        <v>60</v>
      </c>
      <c r="J385" s="317">
        <v>0</v>
      </c>
      <c r="K385" s="317">
        <v>4</v>
      </c>
      <c r="L385" s="317">
        <f t="shared" si="117"/>
        <v>15</v>
      </c>
      <c r="M385" s="470">
        <v>46052</v>
      </c>
      <c r="N385" s="470">
        <v>46048</v>
      </c>
      <c r="O385" s="350"/>
      <c r="P385" s="325" t="s">
        <v>74</v>
      </c>
      <c r="Q385" s="316"/>
      <c r="R385" s="333">
        <v>46027</v>
      </c>
      <c r="S385" s="334" t="s">
        <v>76</v>
      </c>
      <c r="T385" s="334" t="s">
        <v>754</v>
      </c>
      <c r="U385" s="317" t="s">
        <v>77</v>
      </c>
      <c r="V385" s="334"/>
      <c r="W385" s="335"/>
      <c r="X385" s="316" t="s">
        <v>1588</v>
      </c>
      <c r="Y385" s="453" t="s">
        <v>829</v>
      </c>
      <c r="Z385" s="348">
        <v>7.4812</v>
      </c>
      <c r="AA385" s="349">
        <f t="shared" si="116"/>
        <v>448.872</v>
      </c>
      <c r="AB385" s="350"/>
      <c r="AC385" s="317" t="s">
        <v>164</v>
      </c>
      <c r="AD385" s="350" t="s">
        <v>82</v>
      </c>
      <c r="AE385" s="351">
        <f>I385*0.2</f>
        <v>12</v>
      </c>
      <c r="AF385" s="351"/>
      <c r="AG385" s="115"/>
      <c r="AH385" s="115"/>
      <c r="AI385" s="130"/>
      <c r="AJ385" s="116"/>
      <c r="AL385" s="116"/>
      <c r="AM385" s="116"/>
      <c r="AN385" s="317"/>
      <c r="AQ385" s="116"/>
      <c r="AR385" s="116"/>
      <c r="AU385" s="374"/>
      <c r="AV385" s="374"/>
      <c r="BA385" s="350">
        <f t="shared" si="112"/>
        <v>60</v>
      </c>
      <c r="BB385" s="351">
        <f>BB201+BA385</f>
        <v>783368</v>
      </c>
      <c r="BC385" s="130"/>
      <c r="BD385" s="130"/>
      <c r="XEU385" s="315"/>
      <c r="XEV385" s="316"/>
      <c r="XEW385" s="316"/>
      <c r="XEX385" s="316"/>
      <c r="XEY385" s="316"/>
      <c r="XEZ385" s="316"/>
      <c r="XFA385" s="317"/>
      <c r="XFB385" s="316"/>
      <c r="XFC385" s="317"/>
      <c r="XFD385" s="317"/>
    </row>
    <row r="386" s="298" customFormat="1" ht="38" customHeight="1" spans="1:16384">
      <c r="A386" s="315">
        <v>46016</v>
      </c>
      <c r="B386" s="316" t="s">
        <v>1143</v>
      </c>
      <c r="C386" s="316" t="s">
        <v>272</v>
      </c>
      <c r="D386" s="316">
        <v>4500190045</v>
      </c>
      <c r="E386" s="316"/>
      <c r="F386" s="316" t="s">
        <v>1589</v>
      </c>
      <c r="G386" s="317" t="s">
        <v>97</v>
      </c>
      <c r="H386" s="316" t="s">
        <v>73</v>
      </c>
      <c r="I386" s="317">
        <v>200</v>
      </c>
      <c r="J386" s="317">
        <v>0</v>
      </c>
      <c r="K386" s="317">
        <v>4</v>
      </c>
      <c r="L386" s="317">
        <f t="shared" si="117"/>
        <v>50</v>
      </c>
      <c r="M386" s="324">
        <v>46055</v>
      </c>
      <c r="N386" s="324">
        <f>M386-4</f>
        <v>46051</v>
      </c>
      <c r="O386" s="350"/>
      <c r="P386" s="325" t="s">
        <v>74</v>
      </c>
      <c r="Q386" s="316"/>
      <c r="R386" s="333">
        <v>46026</v>
      </c>
      <c r="S386" s="334" t="s">
        <v>76</v>
      </c>
      <c r="T386" s="334" t="s">
        <v>1590</v>
      </c>
      <c r="U386" s="317" t="s">
        <v>77</v>
      </c>
      <c r="V386" s="334"/>
      <c r="W386" s="335"/>
      <c r="X386" s="316" t="s">
        <v>1591</v>
      </c>
      <c r="Y386" s="453" t="s">
        <v>542</v>
      </c>
      <c r="Z386" s="348">
        <v>7.4812</v>
      </c>
      <c r="AA386" s="349">
        <f t="shared" si="116"/>
        <v>1496.24</v>
      </c>
      <c r="AB386" s="350"/>
      <c r="AC386" s="317" t="s">
        <v>164</v>
      </c>
      <c r="AD386" s="350" t="s">
        <v>82</v>
      </c>
      <c r="AE386" s="351">
        <f>I386*0.2</f>
        <v>40</v>
      </c>
      <c r="AF386" s="351"/>
      <c r="AG386" s="418"/>
      <c r="AH386" s="418"/>
      <c r="AI386" s="300"/>
      <c r="AJ386" s="419"/>
      <c r="AL386" s="419"/>
      <c r="AM386" s="419"/>
      <c r="AN386" s="317"/>
      <c r="AO386" s="350">
        <f>I386</f>
        <v>200</v>
      </c>
      <c r="AQ386" s="419"/>
      <c r="AR386" s="419"/>
      <c r="AS386" s="317">
        <f>I386</f>
        <v>200</v>
      </c>
      <c r="AU386" s="374"/>
      <c r="AV386" s="374"/>
      <c r="BA386" s="298">
        <f t="shared" si="112"/>
        <v>200</v>
      </c>
      <c r="BB386" s="298">
        <f>BB207+BA386</f>
        <v>2852</v>
      </c>
      <c r="BC386" s="300"/>
      <c r="BD386" s="300"/>
      <c r="XEU386" s="315"/>
      <c r="XEV386" s="316"/>
      <c r="XEW386" s="316"/>
      <c r="XEX386" s="316"/>
      <c r="XEY386" s="316"/>
      <c r="XEZ386" s="316"/>
      <c r="XFA386" s="317"/>
      <c r="XFB386" s="316"/>
      <c r="XFC386" s="317"/>
      <c r="XFD386" s="317"/>
    </row>
    <row r="387" s="298" customFormat="1" ht="38" customHeight="1" spans="1:58">
      <c r="A387" s="315">
        <v>45994</v>
      </c>
      <c r="B387" s="316" t="s">
        <v>1508</v>
      </c>
      <c r="C387" s="316" t="s">
        <v>150</v>
      </c>
      <c r="D387" s="316">
        <v>4500187897</v>
      </c>
      <c r="E387" s="316">
        <v>50762028</v>
      </c>
      <c r="F387" s="316" t="s">
        <v>1592</v>
      </c>
      <c r="G387" s="317" t="s">
        <v>97</v>
      </c>
      <c r="H387" s="316" t="s">
        <v>73</v>
      </c>
      <c r="I387" s="317">
        <v>600</v>
      </c>
      <c r="J387" s="317">
        <v>0</v>
      </c>
      <c r="K387" s="317">
        <v>4</v>
      </c>
      <c r="L387" s="317">
        <f t="shared" si="117"/>
        <v>150</v>
      </c>
      <c r="M387" s="324">
        <v>46057</v>
      </c>
      <c r="N387" s="324">
        <f>M387-4</f>
        <v>46053</v>
      </c>
      <c r="O387" s="350"/>
      <c r="P387" s="325" t="s">
        <v>74</v>
      </c>
      <c r="Q387" s="316"/>
      <c r="R387" s="333">
        <v>45996</v>
      </c>
      <c r="S387" s="334" t="s">
        <v>76</v>
      </c>
      <c r="T387" s="334" t="s">
        <v>1593</v>
      </c>
      <c r="U387" s="317" t="s">
        <v>77</v>
      </c>
      <c r="V387" s="334"/>
      <c r="W387" s="335"/>
      <c r="X387" s="316" t="s">
        <v>1594</v>
      </c>
      <c r="Y387" s="453" t="s">
        <v>1595</v>
      </c>
      <c r="Z387" s="348">
        <v>7.4599</v>
      </c>
      <c r="AA387" s="349">
        <f t="shared" si="116"/>
        <v>4475.94</v>
      </c>
      <c r="AB387" s="350"/>
      <c r="AC387" s="317" t="s">
        <v>164</v>
      </c>
      <c r="AD387" s="350" t="s">
        <v>82</v>
      </c>
      <c r="AE387" s="351"/>
      <c r="AF387" s="351"/>
      <c r="AG387" s="445"/>
      <c r="AH387" s="445"/>
      <c r="AI387" s="445"/>
      <c r="AJ387" s="445"/>
      <c r="AK387" s="350"/>
      <c r="AL387" s="445"/>
      <c r="AM387" s="445"/>
      <c r="AN387" s="350"/>
      <c r="AQ387" s="419"/>
      <c r="AR387" s="419"/>
      <c r="AU387" s="317"/>
      <c r="AV387" s="317"/>
      <c r="AW387" s="317"/>
      <c r="AX387" s="317"/>
      <c r="AY387" s="317"/>
      <c r="AZ387" s="317"/>
      <c r="BA387" s="350">
        <f t="shared" si="112"/>
        <v>600</v>
      </c>
      <c r="BB387" s="351">
        <f>BB207+BA387</f>
        <v>3252</v>
      </c>
      <c r="BC387" s="445"/>
      <c r="BD387" s="445"/>
      <c r="BE387" s="374"/>
      <c r="BF387" s="374"/>
    </row>
    <row r="388" s="298" customFormat="1" ht="38" customHeight="1" spans="1:58">
      <c r="A388" s="315">
        <v>45994</v>
      </c>
      <c r="B388" s="316" t="s">
        <v>1515</v>
      </c>
      <c r="C388" s="316" t="s">
        <v>303</v>
      </c>
      <c r="D388" s="316">
        <v>4500187795</v>
      </c>
      <c r="E388" s="316">
        <v>55762252</v>
      </c>
      <c r="F388" s="316" t="s">
        <v>1596</v>
      </c>
      <c r="G388" s="317" t="s">
        <v>97</v>
      </c>
      <c r="H388" s="316" t="s">
        <v>73</v>
      </c>
      <c r="I388" s="317">
        <v>600</v>
      </c>
      <c r="J388" s="317">
        <v>0</v>
      </c>
      <c r="K388" s="317">
        <v>4</v>
      </c>
      <c r="L388" s="317">
        <f t="shared" si="117"/>
        <v>150</v>
      </c>
      <c r="M388" s="324">
        <v>46057</v>
      </c>
      <c r="N388" s="324">
        <f>M388-4</f>
        <v>46053</v>
      </c>
      <c r="O388" s="350"/>
      <c r="P388" s="325" t="s">
        <v>74</v>
      </c>
      <c r="Q388" s="316"/>
      <c r="R388" s="333">
        <v>45996</v>
      </c>
      <c r="S388" s="334" t="s">
        <v>76</v>
      </c>
      <c r="T388" s="334" t="s">
        <v>1593</v>
      </c>
      <c r="U388" s="317" t="s">
        <v>77</v>
      </c>
      <c r="V388" s="334"/>
      <c r="W388" s="335"/>
      <c r="X388" s="450" t="s">
        <v>1597</v>
      </c>
      <c r="Y388" s="453" t="s">
        <v>1595</v>
      </c>
      <c r="Z388" s="348">
        <v>7.4599</v>
      </c>
      <c r="AA388" s="349">
        <f t="shared" si="116"/>
        <v>4475.94</v>
      </c>
      <c r="AB388" s="350"/>
      <c r="AC388" s="317" t="s">
        <v>164</v>
      </c>
      <c r="AD388" s="350" t="s">
        <v>82</v>
      </c>
      <c r="AE388" s="351"/>
      <c r="AF388" s="351"/>
      <c r="AG388" s="445"/>
      <c r="AH388" s="445"/>
      <c r="AI388" s="445"/>
      <c r="AJ388" s="445"/>
      <c r="AK388" s="350"/>
      <c r="AL388" s="445"/>
      <c r="AM388" s="445"/>
      <c r="AN388" s="350"/>
      <c r="AQ388" s="419"/>
      <c r="AR388" s="419"/>
      <c r="AU388" s="317"/>
      <c r="AV388" s="317"/>
      <c r="AW388" s="317"/>
      <c r="AX388" s="317"/>
      <c r="AY388" s="317"/>
      <c r="AZ388" s="317"/>
      <c r="BA388" s="350">
        <f t="shared" si="112"/>
        <v>600</v>
      </c>
      <c r="BB388" s="351">
        <f>BB208+BA388</f>
        <v>799564</v>
      </c>
      <c r="BC388" s="445"/>
      <c r="BD388" s="445"/>
      <c r="BE388" s="374"/>
      <c r="BF388" s="374"/>
    </row>
    <row r="389" s="298" customFormat="1" ht="38" customHeight="1" spans="1:58">
      <c r="A389" s="315">
        <v>46020</v>
      </c>
      <c r="B389" s="316" t="s">
        <v>1598</v>
      </c>
      <c r="C389" s="316" t="s">
        <v>420</v>
      </c>
      <c r="D389" s="316">
        <v>4500190238</v>
      </c>
      <c r="E389" s="316">
        <v>5200008555</v>
      </c>
      <c r="F389" s="316" t="s">
        <v>1599</v>
      </c>
      <c r="G389" s="317" t="s">
        <v>1600</v>
      </c>
      <c r="H389" s="316" t="s">
        <v>73</v>
      </c>
      <c r="I389" s="317">
        <v>48</v>
      </c>
      <c r="J389" s="317">
        <v>0</v>
      </c>
      <c r="K389" s="317">
        <v>4</v>
      </c>
      <c r="L389" s="317">
        <f t="shared" si="117"/>
        <v>12</v>
      </c>
      <c r="M389" s="471">
        <v>46043</v>
      </c>
      <c r="N389" s="471">
        <v>46039</v>
      </c>
      <c r="O389" s="350"/>
      <c r="P389" s="325" t="s">
        <v>74</v>
      </c>
      <c r="Q389" s="316"/>
      <c r="R389" s="333">
        <v>46021</v>
      </c>
      <c r="S389" s="334" t="s">
        <v>89</v>
      </c>
      <c r="T389" s="334" t="s">
        <v>1601</v>
      </c>
      <c r="U389" s="317" t="s">
        <v>77</v>
      </c>
      <c r="V389" s="334"/>
      <c r="W389" s="335"/>
      <c r="X389" s="316" t="s">
        <v>1602</v>
      </c>
      <c r="Y389" s="453" t="s">
        <v>1603</v>
      </c>
      <c r="Z389" s="348">
        <v>7.1776</v>
      </c>
      <c r="AA389" s="349">
        <f t="shared" si="116"/>
        <v>344.5248</v>
      </c>
      <c r="AB389" s="350"/>
      <c r="AC389" s="317" t="s">
        <v>97</v>
      </c>
      <c r="AD389" s="350" t="s">
        <v>82</v>
      </c>
      <c r="AE389" s="351"/>
      <c r="AF389" s="351"/>
      <c r="AG389" s="454"/>
      <c r="AH389" s="454"/>
      <c r="AI389" s="454"/>
      <c r="AJ389" s="454"/>
      <c r="AK389" s="350"/>
      <c r="AL389" s="454"/>
      <c r="AM389" s="454"/>
      <c r="AN389" s="350">
        <f>I389</f>
        <v>48</v>
      </c>
      <c r="AO389" s="317"/>
      <c r="AQ389" s="459"/>
      <c r="AR389" s="459"/>
      <c r="AS389" s="317">
        <f>I389</f>
        <v>48</v>
      </c>
      <c r="AU389" s="317"/>
      <c r="AV389" s="317"/>
      <c r="AW389" s="317"/>
      <c r="AX389" s="317"/>
      <c r="AY389" s="317"/>
      <c r="AZ389" s="317"/>
      <c r="BA389" s="350"/>
      <c r="BB389" s="351"/>
      <c r="BC389" s="454"/>
      <c r="BD389" s="454"/>
      <c r="BE389" s="374"/>
      <c r="BF389" s="374"/>
    </row>
    <row r="390" s="298" customFormat="1" ht="38" customHeight="1" spans="1:58">
      <c r="A390" s="315">
        <v>46013</v>
      </c>
      <c r="B390" s="316" t="s">
        <v>1604</v>
      </c>
      <c r="C390" s="316" t="s">
        <v>1605</v>
      </c>
      <c r="D390" s="316">
        <v>4500189510</v>
      </c>
      <c r="E390" s="316"/>
      <c r="F390" s="462" t="s">
        <v>1606</v>
      </c>
      <c r="G390" s="317" t="s">
        <v>97</v>
      </c>
      <c r="H390" s="316" t="s">
        <v>73</v>
      </c>
      <c r="I390" s="317">
        <v>240</v>
      </c>
      <c r="J390" s="317">
        <v>0</v>
      </c>
      <c r="K390" s="317">
        <v>4</v>
      </c>
      <c r="L390" s="317">
        <f t="shared" si="117"/>
        <v>60</v>
      </c>
      <c r="M390" s="324">
        <v>46006</v>
      </c>
      <c r="N390" s="324">
        <v>46002</v>
      </c>
      <c r="O390" s="350"/>
      <c r="P390" s="325" t="s">
        <v>74</v>
      </c>
      <c r="Q390" s="316"/>
      <c r="R390" s="333" t="s">
        <v>1607</v>
      </c>
      <c r="S390" s="334"/>
      <c r="T390" s="334"/>
      <c r="U390" s="317"/>
      <c r="V390" s="334"/>
      <c r="W390" s="335"/>
      <c r="X390" s="316" t="s">
        <v>1608</v>
      </c>
      <c r="Y390" s="494" t="s">
        <v>930</v>
      </c>
      <c r="Z390" s="348">
        <v>7.4812</v>
      </c>
      <c r="AA390" s="349">
        <f t="shared" si="116"/>
        <v>1795.488</v>
      </c>
      <c r="AB390" s="350"/>
      <c r="AC390" s="317"/>
      <c r="AD390" s="350"/>
      <c r="AE390" s="351"/>
      <c r="AF390" s="351"/>
      <c r="AG390" s="455"/>
      <c r="AH390" s="455"/>
      <c r="AI390" s="455"/>
      <c r="AJ390" s="455"/>
      <c r="AK390" s="350"/>
      <c r="AL390" s="455"/>
      <c r="AM390" s="455"/>
      <c r="AN390" s="350"/>
      <c r="AP390" s="350"/>
      <c r="AQ390" s="460"/>
      <c r="AR390" s="460"/>
      <c r="AT390" s="317"/>
      <c r="AU390" s="317"/>
      <c r="AV390" s="317"/>
      <c r="AW390" s="317"/>
      <c r="AX390" s="317"/>
      <c r="AY390" s="317"/>
      <c r="AZ390" s="317"/>
      <c r="BA390" s="350">
        <f>I390</f>
        <v>240</v>
      </c>
      <c r="BB390" s="351">
        <f>BB187+BA390</f>
        <v>788904</v>
      </c>
      <c r="BC390" s="455"/>
      <c r="BD390" s="455"/>
      <c r="BE390" s="374"/>
      <c r="BF390" s="374"/>
    </row>
    <row r="391" s="298" customFormat="1" ht="38" customHeight="1" spans="1:16384">
      <c r="A391" s="315">
        <v>46016</v>
      </c>
      <c r="B391" s="316" t="s">
        <v>1202</v>
      </c>
      <c r="C391" s="316" t="s">
        <v>113</v>
      </c>
      <c r="D391" s="316">
        <v>4500190063</v>
      </c>
      <c r="E391" s="316" t="s">
        <v>1609</v>
      </c>
      <c r="F391" s="316" t="s">
        <v>1610</v>
      </c>
      <c r="G391" s="317" t="s">
        <v>116</v>
      </c>
      <c r="H391" s="316" t="s">
        <v>73</v>
      </c>
      <c r="I391" s="449">
        <v>12</v>
      </c>
      <c r="J391" s="317">
        <v>0</v>
      </c>
      <c r="K391" s="317">
        <v>4</v>
      </c>
      <c r="L391" s="317">
        <f t="shared" ref="L389:L417" si="118">I391/K391</f>
        <v>3</v>
      </c>
      <c r="M391" s="324">
        <v>46059</v>
      </c>
      <c r="N391" s="324">
        <v>46055</v>
      </c>
      <c r="O391" s="350"/>
      <c r="P391" s="325" t="s">
        <v>74</v>
      </c>
      <c r="Q391" s="316"/>
      <c r="R391" s="333">
        <v>46017</v>
      </c>
      <c r="S391" s="334" t="s">
        <v>89</v>
      </c>
      <c r="T391" s="334" t="s">
        <v>1611</v>
      </c>
      <c r="U391" s="317" t="s">
        <v>77</v>
      </c>
      <c r="V391" s="334"/>
      <c r="W391" s="335"/>
      <c r="X391" s="316" t="s">
        <v>1612</v>
      </c>
      <c r="Y391" s="453" t="s">
        <v>893</v>
      </c>
      <c r="Z391" s="348">
        <v>8.1258</v>
      </c>
      <c r="AA391" s="349">
        <f t="shared" ref="AA389:AA417" si="119">Z391*I391</f>
        <v>97.5096</v>
      </c>
      <c r="AB391" s="350"/>
      <c r="AC391" s="317" t="s">
        <v>164</v>
      </c>
      <c r="AD391" s="350" t="s">
        <v>82</v>
      </c>
      <c r="AE391" s="351"/>
      <c r="AF391" s="351"/>
      <c r="AG391" s="454"/>
      <c r="AH391" s="454"/>
      <c r="AI391" s="506"/>
      <c r="AJ391" s="459"/>
      <c r="AL391" s="459"/>
      <c r="AM391" s="459"/>
      <c r="AN391" s="317"/>
      <c r="AO391" s="317">
        <f>I391</f>
        <v>12</v>
      </c>
      <c r="AQ391" s="459"/>
      <c r="AR391" s="459"/>
      <c r="AS391" s="351">
        <f>I391</f>
        <v>12</v>
      </c>
      <c r="AU391" s="374"/>
      <c r="AV391" s="374"/>
      <c r="BA391" s="298">
        <f t="shared" ref="BA388:BA417" si="120">I391</f>
        <v>12</v>
      </c>
      <c r="BB391" s="298">
        <f>BB468+BA391</f>
        <v>12</v>
      </c>
      <c r="BC391" s="506"/>
      <c r="BD391" s="506"/>
      <c r="XEU391" s="315"/>
      <c r="XEV391" s="316"/>
      <c r="XEW391" s="316"/>
      <c r="XEX391" s="316"/>
      <c r="XEY391" s="316"/>
      <c r="XEZ391" s="316"/>
      <c r="XFA391" s="317"/>
      <c r="XFB391" s="316"/>
      <c r="XFC391" s="449"/>
      <c r="XFD391" s="317"/>
    </row>
    <row r="392" s="298" customFormat="1" ht="38" customHeight="1" spans="1:16384">
      <c r="A392" s="315">
        <v>46016</v>
      </c>
      <c r="B392" s="316" t="s">
        <v>1202</v>
      </c>
      <c r="C392" s="316" t="s">
        <v>113</v>
      </c>
      <c r="D392" s="316">
        <v>4500190063</v>
      </c>
      <c r="E392" s="316" t="s">
        <v>1613</v>
      </c>
      <c r="F392" s="316" t="s">
        <v>1614</v>
      </c>
      <c r="G392" s="317" t="s">
        <v>116</v>
      </c>
      <c r="H392" s="316" t="s">
        <v>73</v>
      </c>
      <c r="I392" s="449">
        <v>232</v>
      </c>
      <c r="J392" s="317">
        <v>0</v>
      </c>
      <c r="K392" s="317">
        <v>4</v>
      </c>
      <c r="L392" s="317">
        <f t="shared" si="118"/>
        <v>58</v>
      </c>
      <c r="M392" s="324">
        <v>46059</v>
      </c>
      <c r="N392" s="324">
        <v>46055</v>
      </c>
      <c r="O392" s="350"/>
      <c r="P392" s="325" t="s">
        <v>74</v>
      </c>
      <c r="Q392" s="316"/>
      <c r="R392" s="333">
        <v>46017</v>
      </c>
      <c r="S392" s="334" t="s">
        <v>89</v>
      </c>
      <c r="T392" s="334" t="s">
        <v>1611</v>
      </c>
      <c r="U392" s="317" t="s">
        <v>77</v>
      </c>
      <c r="V392" s="334"/>
      <c r="W392" s="335"/>
      <c r="X392" s="316" t="s">
        <v>1612</v>
      </c>
      <c r="Y392" s="453" t="s">
        <v>893</v>
      </c>
      <c r="Z392" s="348">
        <v>8.1258</v>
      </c>
      <c r="AA392" s="349">
        <f t="shared" si="119"/>
        <v>1885.1856</v>
      </c>
      <c r="AB392" s="350"/>
      <c r="AC392" s="317" t="s">
        <v>164</v>
      </c>
      <c r="AD392" s="350" t="s">
        <v>82</v>
      </c>
      <c r="AE392" s="351"/>
      <c r="AF392" s="351"/>
      <c r="AG392" s="454"/>
      <c r="AH392" s="454"/>
      <c r="AI392" s="506"/>
      <c r="AJ392" s="459"/>
      <c r="AL392" s="459"/>
      <c r="AM392" s="459"/>
      <c r="AN392" s="317"/>
      <c r="AO392" s="317">
        <f>I392</f>
        <v>232</v>
      </c>
      <c r="AQ392" s="459"/>
      <c r="AR392" s="459"/>
      <c r="AS392" s="351">
        <f>I392</f>
        <v>232</v>
      </c>
      <c r="AU392" s="374"/>
      <c r="AV392" s="374"/>
      <c r="BA392" s="298">
        <f t="shared" si="120"/>
        <v>232</v>
      </c>
      <c r="BB392" s="298">
        <f>BB469+BA392</f>
        <v>232</v>
      </c>
      <c r="BC392" s="506"/>
      <c r="BD392" s="506"/>
      <c r="XEU392" s="315"/>
      <c r="XEV392" s="316"/>
      <c r="XEW392" s="316"/>
      <c r="XEX392" s="316"/>
      <c r="XEY392" s="316"/>
      <c r="XEZ392" s="316"/>
      <c r="XFA392" s="317"/>
      <c r="XFB392" s="316"/>
      <c r="XFC392" s="449"/>
      <c r="XFD392" s="317"/>
    </row>
    <row r="393" s="298" customFormat="1" ht="38" customHeight="1" spans="1:16384">
      <c r="A393" s="315">
        <v>46016</v>
      </c>
      <c r="B393" s="316" t="s">
        <v>1202</v>
      </c>
      <c r="C393" s="316" t="s">
        <v>113</v>
      </c>
      <c r="D393" s="316">
        <v>4500190063</v>
      </c>
      <c r="E393" s="316" t="s">
        <v>1615</v>
      </c>
      <c r="F393" s="316" t="s">
        <v>1616</v>
      </c>
      <c r="G393" s="317" t="s">
        <v>116</v>
      </c>
      <c r="H393" s="316" t="s">
        <v>73</v>
      </c>
      <c r="I393" s="449">
        <v>4</v>
      </c>
      <c r="J393" s="317">
        <v>0</v>
      </c>
      <c r="K393" s="317">
        <v>4</v>
      </c>
      <c r="L393" s="317">
        <f t="shared" si="118"/>
        <v>1</v>
      </c>
      <c r="M393" s="324">
        <v>46059</v>
      </c>
      <c r="N393" s="324">
        <v>46055</v>
      </c>
      <c r="O393" s="350"/>
      <c r="P393" s="325" t="s">
        <v>74</v>
      </c>
      <c r="Q393" s="316"/>
      <c r="R393" s="333">
        <v>46017</v>
      </c>
      <c r="S393" s="334" t="s">
        <v>89</v>
      </c>
      <c r="T393" s="334" t="s">
        <v>1611</v>
      </c>
      <c r="U393" s="317" t="s">
        <v>77</v>
      </c>
      <c r="V393" s="334"/>
      <c r="W393" s="335"/>
      <c r="X393" s="316" t="s">
        <v>1612</v>
      </c>
      <c r="Y393" s="453" t="s">
        <v>893</v>
      </c>
      <c r="Z393" s="348">
        <v>8.1258</v>
      </c>
      <c r="AA393" s="349">
        <f t="shared" si="119"/>
        <v>32.5032</v>
      </c>
      <c r="AB393" s="350"/>
      <c r="AC393" s="317" t="s">
        <v>164</v>
      </c>
      <c r="AD393" s="350" t="s">
        <v>82</v>
      </c>
      <c r="AE393" s="351"/>
      <c r="AF393" s="351"/>
      <c r="AG393" s="454"/>
      <c r="AH393" s="454"/>
      <c r="AI393" s="506"/>
      <c r="AJ393" s="459"/>
      <c r="AL393" s="459"/>
      <c r="AM393" s="459"/>
      <c r="AN393" s="317"/>
      <c r="AO393" s="317">
        <f>I393</f>
        <v>4</v>
      </c>
      <c r="AQ393" s="459"/>
      <c r="AR393" s="459"/>
      <c r="AS393" s="351">
        <f>I393</f>
        <v>4</v>
      </c>
      <c r="AU393" s="374"/>
      <c r="AV393" s="374"/>
      <c r="BA393" s="298">
        <f t="shared" si="120"/>
        <v>4</v>
      </c>
      <c r="BB393" s="298">
        <f>BB470+BA393</f>
        <v>4</v>
      </c>
      <c r="BC393" s="506"/>
      <c r="BD393" s="506"/>
      <c r="XEU393" s="315"/>
      <c r="XEV393" s="316"/>
      <c r="XEW393" s="316"/>
      <c r="XEX393" s="316"/>
      <c r="XEY393" s="316"/>
      <c r="XEZ393" s="316"/>
      <c r="XFA393" s="317"/>
      <c r="XFB393" s="316"/>
      <c r="XFC393" s="449"/>
      <c r="XFD393" s="317"/>
    </row>
    <row r="394" s="298" customFormat="1" ht="38" customHeight="1" spans="1:16384">
      <c r="A394" s="315">
        <v>46016</v>
      </c>
      <c r="B394" s="316" t="s">
        <v>1202</v>
      </c>
      <c r="C394" s="316" t="s">
        <v>113</v>
      </c>
      <c r="D394" s="316">
        <v>4500190063</v>
      </c>
      <c r="E394" s="316" t="s">
        <v>1617</v>
      </c>
      <c r="F394" s="316" t="s">
        <v>1618</v>
      </c>
      <c r="G394" s="317" t="s">
        <v>116</v>
      </c>
      <c r="H394" s="316" t="s">
        <v>73</v>
      </c>
      <c r="I394" s="449">
        <v>16</v>
      </c>
      <c r="J394" s="317">
        <v>0</v>
      </c>
      <c r="K394" s="317">
        <v>4</v>
      </c>
      <c r="L394" s="317">
        <f t="shared" si="118"/>
        <v>4</v>
      </c>
      <c r="M394" s="324">
        <v>46059</v>
      </c>
      <c r="N394" s="324">
        <v>46055</v>
      </c>
      <c r="O394" s="350"/>
      <c r="P394" s="325" t="s">
        <v>74</v>
      </c>
      <c r="Q394" s="316"/>
      <c r="R394" s="333">
        <v>46017</v>
      </c>
      <c r="S394" s="334" t="s">
        <v>89</v>
      </c>
      <c r="T394" s="334" t="s">
        <v>1611</v>
      </c>
      <c r="U394" s="317" t="s">
        <v>77</v>
      </c>
      <c r="V394" s="334"/>
      <c r="W394" s="335"/>
      <c r="X394" s="316" t="s">
        <v>1612</v>
      </c>
      <c r="Y394" s="453" t="s">
        <v>893</v>
      </c>
      <c r="Z394" s="348">
        <v>8.1258</v>
      </c>
      <c r="AA394" s="349">
        <f t="shared" si="119"/>
        <v>130.0128</v>
      </c>
      <c r="AB394" s="350"/>
      <c r="AC394" s="317" t="s">
        <v>164</v>
      </c>
      <c r="AD394" s="350" t="s">
        <v>82</v>
      </c>
      <c r="AE394" s="351"/>
      <c r="AF394" s="351"/>
      <c r="AG394" s="454"/>
      <c r="AH394" s="454"/>
      <c r="AI394" s="506"/>
      <c r="AJ394" s="459"/>
      <c r="AL394" s="459"/>
      <c r="AM394" s="459"/>
      <c r="AN394" s="317"/>
      <c r="AO394" s="317">
        <f>I394</f>
        <v>16</v>
      </c>
      <c r="AQ394" s="459"/>
      <c r="AR394" s="459"/>
      <c r="AS394" s="351">
        <f>I394</f>
        <v>16</v>
      </c>
      <c r="AU394" s="374"/>
      <c r="AV394" s="374"/>
      <c r="BA394" s="298">
        <f t="shared" si="120"/>
        <v>16</v>
      </c>
      <c r="BB394" s="298">
        <f>BB471+BA394</f>
        <v>16</v>
      </c>
      <c r="BC394" s="506"/>
      <c r="BD394" s="506"/>
      <c r="XEU394" s="315"/>
      <c r="XEV394" s="316"/>
      <c r="XEW394" s="316"/>
      <c r="XEX394" s="316"/>
      <c r="XEY394" s="316"/>
      <c r="XEZ394" s="316"/>
      <c r="XFA394" s="317"/>
      <c r="XFB394" s="316"/>
      <c r="XFC394" s="449"/>
      <c r="XFD394" s="317"/>
    </row>
    <row r="395" s="298" customFormat="1" ht="38" customHeight="1" spans="1:16384">
      <c r="A395" s="315">
        <v>46016</v>
      </c>
      <c r="B395" s="316" t="s">
        <v>1202</v>
      </c>
      <c r="C395" s="316" t="s">
        <v>113</v>
      </c>
      <c r="D395" s="316">
        <v>4500190063</v>
      </c>
      <c r="E395" s="316" t="s">
        <v>1619</v>
      </c>
      <c r="F395" s="316" t="s">
        <v>1620</v>
      </c>
      <c r="G395" s="317" t="s">
        <v>116</v>
      </c>
      <c r="H395" s="316" t="s">
        <v>73</v>
      </c>
      <c r="I395" s="449">
        <v>8</v>
      </c>
      <c r="J395" s="317">
        <v>0</v>
      </c>
      <c r="K395" s="317">
        <v>4</v>
      </c>
      <c r="L395" s="317">
        <f t="shared" si="118"/>
        <v>2</v>
      </c>
      <c r="M395" s="324">
        <v>46059</v>
      </c>
      <c r="N395" s="324">
        <v>46055</v>
      </c>
      <c r="O395" s="350"/>
      <c r="P395" s="325" t="s">
        <v>74</v>
      </c>
      <c r="Q395" s="316"/>
      <c r="R395" s="333">
        <v>46017</v>
      </c>
      <c r="S395" s="334" t="s">
        <v>89</v>
      </c>
      <c r="T395" s="334" t="s">
        <v>1611</v>
      </c>
      <c r="U395" s="317" t="s">
        <v>77</v>
      </c>
      <c r="V395" s="334"/>
      <c r="W395" s="335"/>
      <c r="X395" s="316" t="s">
        <v>1612</v>
      </c>
      <c r="Y395" s="453" t="s">
        <v>893</v>
      </c>
      <c r="Z395" s="348">
        <v>8.1258</v>
      </c>
      <c r="AA395" s="349">
        <f t="shared" si="119"/>
        <v>65.0064</v>
      </c>
      <c r="AB395" s="350"/>
      <c r="AC395" s="317" t="s">
        <v>164</v>
      </c>
      <c r="AD395" s="350" t="s">
        <v>82</v>
      </c>
      <c r="AE395" s="351"/>
      <c r="AF395" s="351"/>
      <c r="AG395" s="454"/>
      <c r="AH395" s="454"/>
      <c r="AI395" s="506"/>
      <c r="AJ395" s="459"/>
      <c r="AL395" s="459"/>
      <c r="AM395" s="459"/>
      <c r="AN395" s="317"/>
      <c r="AO395" s="317">
        <f>I395</f>
        <v>8</v>
      </c>
      <c r="AQ395" s="459"/>
      <c r="AR395" s="459"/>
      <c r="AS395" s="351">
        <f>I395</f>
        <v>8</v>
      </c>
      <c r="AU395" s="374"/>
      <c r="AV395" s="374"/>
      <c r="BA395" s="298">
        <f t="shared" si="120"/>
        <v>8</v>
      </c>
      <c r="BB395" s="298">
        <f>BB472+BA395</f>
        <v>8</v>
      </c>
      <c r="BC395" s="506"/>
      <c r="BD395" s="506"/>
      <c r="XEU395" s="315"/>
      <c r="XEV395" s="316"/>
      <c r="XEW395" s="316"/>
      <c r="XEX395" s="316"/>
      <c r="XEY395" s="316"/>
      <c r="XEZ395" s="316"/>
      <c r="XFA395" s="317"/>
      <c r="XFB395" s="316"/>
      <c r="XFC395" s="449"/>
      <c r="XFD395" s="317"/>
    </row>
    <row r="396" s="298" customFormat="1" ht="38" customHeight="1" spans="1:58">
      <c r="A396" s="315">
        <v>45994</v>
      </c>
      <c r="B396" s="316" t="s">
        <v>463</v>
      </c>
      <c r="C396" s="316" t="s">
        <v>150</v>
      </c>
      <c r="D396" s="316">
        <v>4500187827</v>
      </c>
      <c r="E396" s="316">
        <v>196087</v>
      </c>
      <c r="F396" s="316" t="s">
        <v>1621</v>
      </c>
      <c r="G396" s="317" t="s">
        <v>97</v>
      </c>
      <c r="H396" s="316" t="s">
        <v>73</v>
      </c>
      <c r="I396" s="317">
        <v>1000</v>
      </c>
      <c r="J396" s="317">
        <v>0</v>
      </c>
      <c r="K396" s="317">
        <v>4</v>
      </c>
      <c r="L396" s="317">
        <f t="shared" si="118"/>
        <v>250</v>
      </c>
      <c r="M396" s="324">
        <v>46078</v>
      </c>
      <c r="N396" s="324">
        <v>46074</v>
      </c>
      <c r="O396" s="350"/>
      <c r="P396" s="325" t="s">
        <v>74</v>
      </c>
      <c r="Q396" s="316"/>
      <c r="R396" s="333">
        <v>46368</v>
      </c>
      <c r="S396" s="334" t="s">
        <v>76</v>
      </c>
      <c r="T396" s="334" t="s">
        <v>1622</v>
      </c>
      <c r="U396" s="317" t="s">
        <v>77</v>
      </c>
      <c r="V396" s="334"/>
      <c r="W396" s="335"/>
      <c r="X396" s="316" t="s">
        <v>1623</v>
      </c>
      <c r="Y396" s="453" t="s">
        <v>283</v>
      </c>
      <c r="Z396" s="348">
        <v>7.4599</v>
      </c>
      <c r="AA396" s="349">
        <f t="shared" si="119"/>
        <v>7459.9</v>
      </c>
      <c r="AB396" s="350"/>
      <c r="AC396" s="317" t="s">
        <v>97</v>
      </c>
      <c r="AD396" s="350" t="s">
        <v>82</v>
      </c>
      <c r="AE396" s="351"/>
      <c r="AF396" s="351"/>
      <c r="AG396" s="454"/>
      <c r="AH396" s="454"/>
      <c r="AI396" s="454"/>
      <c r="AJ396" s="454"/>
      <c r="AK396" s="350"/>
      <c r="AL396" s="454"/>
      <c r="AM396" s="454"/>
      <c r="AN396" s="350">
        <f>I396</f>
        <v>1000</v>
      </c>
      <c r="AO396" s="317"/>
      <c r="AP396" s="350"/>
      <c r="AQ396" s="459"/>
      <c r="AR396" s="459"/>
      <c r="AS396" s="317"/>
      <c r="AT396" s="317">
        <f>I396</f>
        <v>1000</v>
      </c>
      <c r="AU396" s="317"/>
      <c r="AV396" s="317"/>
      <c r="AW396" s="317"/>
      <c r="AX396" s="317"/>
      <c r="AY396" s="317"/>
      <c r="AZ396" s="317"/>
      <c r="BA396" s="350">
        <f t="shared" si="120"/>
        <v>1000</v>
      </c>
      <c r="BB396" s="351">
        <f>BB209+BA396</f>
        <v>3696</v>
      </c>
      <c r="BC396" s="454"/>
      <c r="BD396" s="454"/>
      <c r="BE396" s="374"/>
      <c r="BF396" s="374"/>
    </row>
    <row r="397" s="130" customFormat="1" ht="38" customHeight="1" spans="1:58">
      <c r="A397" s="463">
        <v>46009</v>
      </c>
      <c r="B397" s="464" t="s">
        <v>1624</v>
      </c>
      <c r="C397" s="464" t="s">
        <v>150</v>
      </c>
      <c r="D397" s="464">
        <v>4500189251</v>
      </c>
      <c r="E397" s="464" t="s">
        <v>1625</v>
      </c>
      <c r="F397" s="464" t="s">
        <v>1626</v>
      </c>
      <c r="G397" s="116" t="s">
        <v>97</v>
      </c>
      <c r="H397" s="464" t="s">
        <v>73</v>
      </c>
      <c r="I397" s="116">
        <v>912</v>
      </c>
      <c r="J397" s="116">
        <v>0</v>
      </c>
      <c r="K397" s="116">
        <v>4</v>
      </c>
      <c r="L397" s="116">
        <f t="shared" si="118"/>
        <v>228</v>
      </c>
      <c r="M397" s="472">
        <v>46086</v>
      </c>
      <c r="N397" s="472">
        <v>46083</v>
      </c>
      <c r="O397" s="115"/>
      <c r="P397" s="439"/>
      <c r="Q397" s="464"/>
      <c r="R397" s="482" t="s">
        <v>1627</v>
      </c>
      <c r="S397" s="483" t="s">
        <v>89</v>
      </c>
      <c r="T397" s="483" t="s">
        <v>1628</v>
      </c>
      <c r="U397" s="314" t="s">
        <v>77</v>
      </c>
      <c r="V397" s="483"/>
      <c r="W397" s="484"/>
      <c r="X397" s="464" t="s">
        <v>1629</v>
      </c>
      <c r="Y397" s="495" t="s">
        <v>1630</v>
      </c>
      <c r="Z397" s="496">
        <v>7.4599</v>
      </c>
      <c r="AA397" s="497">
        <f t="shared" si="119"/>
        <v>6803.4288</v>
      </c>
      <c r="AB397" s="115"/>
      <c r="AC397" s="114" t="s">
        <v>164</v>
      </c>
      <c r="AD397" s="115" t="s">
        <v>82</v>
      </c>
      <c r="AE397" s="354"/>
      <c r="AF397" s="354"/>
      <c r="AG397" s="445"/>
      <c r="AH397" s="445"/>
      <c r="AI397" s="445"/>
      <c r="AJ397" s="445"/>
      <c r="AK397" s="115"/>
      <c r="AL397" s="445"/>
      <c r="AM397" s="445"/>
      <c r="AN397" s="115"/>
      <c r="AO397" s="115">
        <f>I397</f>
        <v>912</v>
      </c>
      <c r="AQ397" s="419"/>
      <c r="AR397" s="419"/>
      <c r="AS397" s="116">
        <f>I397</f>
        <v>912</v>
      </c>
      <c r="AU397" s="116"/>
      <c r="AV397" s="116"/>
      <c r="AW397" s="116"/>
      <c r="AX397" s="116"/>
      <c r="AY397" s="116"/>
      <c r="AZ397" s="116"/>
      <c r="BA397" s="115">
        <f t="shared" si="120"/>
        <v>912</v>
      </c>
      <c r="BB397" s="354">
        <f>BB210+BA397</f>
        <v>799984</v>
      </c>
      <c r="BC397" s="445"/>
      <c r="BD397" s="445"/>
      <c r="BE397" s="365"/>
      <c r="BF397" s="365"/>
    </row>
    <row r="398" s="130" customFormat="1" ht="38" customHeight="1" spans="1:58">
      <c r="A398" s="463">
        <v>46030</v>
      </c>
      <c r="B398" s="464" t="s">
        <v>563</v>
      </c>
      <c r="C398" s="464" t="s">
        <v>150</v>
      </c>
      <c r="D398" s="464">
        <v>4500190805</v>
      </c>
      <c r="E398" s="464" t="s">
        <v>1631</v>
      </c>
      <c r="F398" s="464" t="s">
        <v>1632</v>
      </c>
      <c r="G398" s="116" t="s">
        <v>97</v>
      </c>
      <c r="H398" s="464" t="s">
        <v>73</v>
      </c>
      <c r="I398" s="473">
        <v>1000</v>
      </c>
      <c r="J398" s="116">
        <v>0</v>
      </c>
      <c r="K398" s="116">
        <v>4</v>
      </c>
      <c r="L398" s="116">
        <f t="shared" si="118"/>
        <v>250</v>
      </c>
      <c r="M398" s="472">
        <v>46086</v>
      </c>
      <c r="N398" s="472">
        <v>46083</v>
      </c>
      <c r="O398" s="115"/>
      <c r="P398" s="439"/>
      <c r="Q398" s="464"/>
      <c r="R398" s="337" t="s">
        <v>845</v>
      </c>
      <c r="S398" s="338" t="s">
        <v>89</v>
      </c>
      <c r="T398" s="338" t="s">
        <v>1030</v>
      </c>
      <c r="U398" s="114" t="s">
        <v>77</v>
      </c>
      <c r="V398" s="483"/>
      <c r="W398" s="484"/>
      <c r="X398" s="466" t="s">
        <v>1633</v>
      </c>
      <c r="Y398" s="495" t="s">
        <v>1630</v>
      </c>
      <c r="Z398" s="496">
        <v>7.4599</v>
      </c>
      <c r="AA398" s="497">
        <f t="shared" si="119"/>
        <v>7459.9</v>
      </c>
      <c r="AB398" s="115"/>
      <c r="AC398" s="114" t="s">
        <v>164</v>
      </c>
      <c r="AD398" s="115" t="s">
        <v>82</v>
      </c>
      <c r="AE398" s="359">
        <f>I398*0.2</f>
        <v>200</v>
      </c>
      <c r="AF398" s="359"/>
      <c r="AG398" s="417"/>
      <c r="AH398" s="417"/>
      <c r="AI398" s="417"/>
      <c r="AJ398" s="417"/>
      <c r="AK398" s="113"/>
      <c r="AL398" s="417"/>
      <c r="AM398" s="417"/>
      <c r="AN398" s="113"/>
      <c r="AO398" s="113">
        <f>I398</f>
        <v>1000</v>
      </c>
      <c r="AP398" s="113"/>
      <c r="AQ398" s="121"/>
      <c r="AR398" s="121"/>
      <c r="AS398" s="114">
        <f>I398</f>
        <v>1000</v>
      </c>
      <c r="AU398" s="116"/>
      <c r="AV398" s="116"/>
      <c r="AW398" s="116"/>
      <c r="AX398" s="116"/>
      <c r="AY398" s="116"/>
      <c r="AZ398" s="116"/>
      <c r="BA398" s="115">
        <f t="shared" si="120"/>
        <v>1000</v>
      </c>
      <c r="BB398" s="354">
        <f>BB211+BA398</f>
        <v>3776</v>
      </c>
      <c r="BC398" s="417"/>
      <c r="BD398" s="417"/>
      <c r="BE398" s="365"/>
      <c r="BF398" s="365"/>
    </row>
    <row r="399" s="130" customFormat="1" ht="38" customHeight="1" spans="1:58">
      <c r="A399" s="463">
        <v>46026</v>
      </c>
      <c r="B399" s="464" t="s">
        <v>1432</v>
      </c>
      <c r="C399" s="464" t="s">
        <v>70</v>
      </c>
      <c r="D399" s="464">
        <v>4500190200</v>
      </c>
      <c r="E399" s="464" t="s">
        <v>1634</v>
      </c>
      <c r="F399" s="464" t="s">
        <v>1635</v>
      </c>
      <c r="G399" s="116" t="s">
        <v>97</v>
      </c>
      <c r="H399" s="464" t="s">
        <v>73</v>
      </c>
      <c r="I399" s="473">
        <v>1200</v>
      </c>
      <c r="J399" s="116">
        <v>0</v>
      </c>
      <c r="K399" s="116">
        <v>4</v>
      </c>
      <c r="L399" s="116">
        <f t="shared" si="118"/>
        <v>300</v>
      </c>
      <c r="M399" s="472">
        <v>46087</v>
      </c>
      <c r="N399" s="472">
        <v>46083</v>
      </c>
      <c r="O399" s="115"/>
      <c r="P399" s="439"/>
      <c r="Q399" s="464"/>
      <c r="R399" s="482">
        <v>46031</v>
      </c>
      <c r="S399" s="483" t="s">
        <v>89</v>
      </c>
      <c r="T399" s="483" t="s">
        <v>1636</v>
      </c>
      <c r="U399" s="314" t="s">
        <v>77</v>
      </c>
      <c r="V399" s="483"/>
      <c r="W399" s="484"/>
      <c r="X399" s="464" t="s">
        <v>1637</v>
      </c>
      <c r="Y399" s="495" t="s">
        <v>1562</v>
      </c>
      <c r="Z399" s="496">
        <v>4.4759</v>
      </c>
      <c r="AA399" s="497">
        <f t="shared" si="119"/>
        <v>5371.08</v>
      </c>
      <c r="AB399" s="115"/>
      <c r="AC399" s="116" t="s">
        <v>97</v>
      </c>
      <c r="AD399" s="115" t="s">
        <v>82</v>
      </c>
      <c r="AE399" s="354"/>
      <c r="AF399" s="354"/>
      <c r="AG399" s="445"/>
      <c r="AH399" s="445"/>
      <c r="AI399" s="445"/>
      <c r="AJ399" s="445"/>
      <c r="AK399" s="115"/>
      <c r="AL399" s="445"/>
      <c r="AM399" s="445"/>
      <c r="AN399" s="115">
        <f>I399</f>
        <v>1200</v>
      </c>
      <c r="AO399" s="115"/>
      <c r="AQ399" s="419"/>
      <c r="AR399" s="419"/>
      <c r="AS399" s="116"/>
      <c r="AT399" s="130">
        <f>I399</f>
        <v>1200</v>
      </c>
      <c r="AU399" s="116"/>
      <c r="AV399" s="116"/>
      <c r="AW399" s="116"/>
      <c r="AX399" s="116"/>
      <c r="AY399" s="116"/>
      <c r="AZ399" s="116"/>
      <c r="BA399" s="115">
        <f t="shared" si="120"/>
        <v>1200</v>
      </c>
      <c r="BB399" s="354">
        <f>BB211+BA399</f>
        <v>3976</v>
      </c>
      <c r="BC399" s="445"/>
      <c r="BD399" s="445"/>
      <c r="BE399" s="365"/>
      <c r="BF399" s="365"/>
    </row>
    <row r="400" s="130" customFormat="1" ht="38" customHeight="1" spans="1:16384">
      <c r="A400" s="463">
        <v>46035</v>
      </c>
      <c r="B400" s="464" t="s">
        <v>1202</v>
      </c>
      <c r="C400" s="464" t="s">
        <v>113</v>
      </c>
      <c r="D400" s="464">
        <v>4500191206</v>
      </c>
      <c r="E400" s="464" t="s">
        <v>1638</v>
      </c>
      <c r="F400" s="464" t="s">
        <v>1639</v>
      </c>
      <c r="G400" s="116" t="s">
        <v>116</v>
      </c>
      <c r="H400" s="464" t="s">
        <v>73</v>
      </c>
      <c r="I400" s="474">
        <v>4</v>
      </c>
      <c r="J400" s="116">
        <v>0</v>
      </c>
      <c r="K400" s="116">
        <v>4</v>
      </c>
      <c r="L400" s="116">
        <f t="shared" si="118"/>
        <v>1</v>
      </c>
      <c r="M400" s="472">
        <v>46092</v>
      </c>
      <c r="N400" s="472">
        <v>46088</v>
      </c>
      <c r="O400" s="115"/>
      <c r="P400" s="439"/>
      <c r="Q400" s="464"/>
      <c r="R400" s="482">
        <v>46035</v>
      </c>
      <c r="S400" s="483" t="s">
        <v>89</v>
      </c>
      <c r="T400" s="483" t="s">
        <v>1611</v>
      </c>
      <c r="U400" s="314" t="s">
        <v>77</v>
      </c>
      <c r="V400" s="483"/>
      <c r="W400" s="484"/>
      <c r="X400" s="464" t="s">
        <v>1205</v>
      </c>
      <c r="Y400" s="495" t="s">
        <v>893</v>
      </c>
      <c r="Z400" s="496">
        <v>8.1258</v>
      </c>
      <c r="AA400" s="497">
        <f t="shared" si="119"/>
        <v>32.5032</v>
      </c>
      <c r="AB400" s="115"/>
      <c r="AC400" s="114" t="s">
        <v>164</v>
      </c>
      <c r="AD400" s="115" t="s">
        <v>82</v>
      </c>
      <c r="AE400" s="354"/>
      <c r="AF400" s="354"/>
      <c r="AH400" s="116"/>
      <c r="AI400" s="116"/>
      <c r="AJ400" s="116"/>
      <c r="AK400" s="115"/>
      <c r="AL400" s="354"/>
      <c r="AM400" s="365"/>
      <c r="AN400" s="365"/>
      <c r="AO400" s="116">
        <f t="shared" ref="AO400:AO408" si="121">I400</f>
        <v>4</v>
      </c>
      <c r="AS400" s="354">
        <f t="shared" ref="AS400:AS408" si="122">I400</f>
        <v>4</v>
      </c>
      <c r="BA400" s="130">
        <f t="shared" si="120"/>
        <v>4</v>
      </c>
      <c r="BB400" s="130">
        <f>BB477+BA400</f>
        <v>4</v>
      </c>
      <c r="XEK400" s="463"/>
      <c r="XEL400" s="464"/>
      <c r="XEM400" s="464"/>
      <c r="XEN400" s="464"/>
      <c r="XEO400" s="464"/>
      <c r="XEP400" s="464"/>
      <c r="XEQ400" s="116"/>
      <c r="XER400" s="464"/>
      <c r="XES400" s="474"/>
      <c r="XET400" s="116"/>
      <c r="XEU400" s="463"/>
      <c r="XEV400" s="464"/>
      <c r="XEW400" s="464"/>
      <c r="XEX400" s="464"/>
      <c r="XEY400" s="464"/>
      <c r="XEZ400" s="464"/>
      <c r="XFA400" s="116"/>
      <c r="XFB400" s="464"/>
      <c r="XFC400" s="474"/>
      <c r="XFD400" s="116"/>
    </row>
    <row r="401" s="130" customFormat="1" ht="38" customHeight="1" spans="1:16384">
      <c r="A401" s="463">
        <v>46035</v>
      </c>
      <c r="B401" s="464" t="s">
        <v>1202</v>
      </c>
      <c r="C401" s="464" t="s">
        <v>113</v>
      </c>
      <c r="D401" s="464">
        <v>4500191206</v>
      </c>
      <c r="E401" s="464" t="s">
        <v>1640</v>
      </c>
      <c r="F401" s="464" t="s">
        <v>1641</v>
      </c>
      <c r="G401" s="116" t="s">
        <v>116</v>
      </c>
      <c r="H401" s="464" t="s">
        <v>73</v>
      </c>
      <c r="I401" s="474">
        <v>4</v>
      </c>
      <c r="J401" s="116">
        <v>0</v>
      </c>
      <c r="K401" s="116">
        <v>4</v>
      </c>
      <c r="L401" s="116">
        <f t="shared" si="118"/>
        <v>1</v>
      </c>
      <c r="M401" s="472">
        <v>46092</v>
      </c>
      <c r="N401" s="472">
        <v>46088</v>
      </c>
      <c r="O401" s="115"/>
      <c r="P401" s="439"/>
      <c r="Q401" s="464"/>
      <c r="R401" s="482">
        <v>46035</v>
      </c>
      <c r="S401" s="483" t="s">
        <v>89</v>
      </c>
      <c r="T401" s="483" t="s">
        <v>1611</v>
      </c>
      <c r="U401" s="314" t="s">
        <v>77</v>
      </c>
      <c r="V401" s="483"/>
      <c r="W401" s="484"/>
      <c r="X401" s="464" t="s">
        <v>1205</v>
      </c>
      <c r="Y401" s="495" t="s">
        <v>893</v>
      </c>
      <c r="Z401" s="496">
        <v>8.1258</v>
      </c>
      <c r="AA401" s="497">
        <f t="shared" si="119"/>
        <v>32.5032</v>
      </c>
      <c r="AB401" s="115"/>
      <c r="AC401" s="114" t="s">
        <v>164</v>
      </c>
      <c r="AD401" s="115" t="s">
        <v>82</v>
      </c>
      <c r="AE401" s="354"/>
      <c r="AF401" s="354"/>
      <c r="AH401" s="116"/>
      <c r="AI401" s="116"/>
      <c r="AJ401" s="116"/>
      <c r="AK401" s="115"/>
      <c r="AL401" s="354"/>
      <c r="AM401" s="365"/>
      <c r="AN401" s="365"/>
      <c r="AO401" s="116">
        <f t="shared" si="121"/>
        <v>4</v>
      </c>
      <c r="AS401" s="354">
        <f t="shared" si="122"/>
        <v>4</v>
      </c>
      <c r="BA401" s="130">
        <f t="shared" si="120"/>
        <v>4</v>
      </c>
      <c r="BB401" s="130">
        <f>BB478+BA401</f>
        <v>4</v>
      </c>
      <c r="XEK401" s="463"/>
      <c r="XEL401" s="464"/>
      <c r="XEM401" s="464"/>
      <c r="XEN401" s="464"/>
      <c r="XEO401" s="464"/>
      <c r="XEP401" s="464"/>
      <c r="XEQ401" s="116"/>
      <c r="XER401" s="464"/>
      <c r="XES401" s="474"/>
      <c r="XET401" s="116"/>
      <c r="XEU401" s="463"/>
      <c r="XEV401" s="464"/>
      <c r="XEW401" s="464"/>
      <c r="XEX401" s="464"/>
      <c r="XEY401" s="464"/>
      <c r="XEZ401" s="464"/>
      <c r="XFA401" s="116"/>
      <c r="XFB401" s="464"/>
      <c r="XFC401" s="474"/>
      <c r="XFD401" s="116"/>
    </row>
    <row r="402" s="130" customFormat="1" ht="38" customHeight="1" spans="1:16384">
      <c r="A402" s="463">
        <v>46035</v>
      </c>
      <c r="B402" s="464" t="s">
        <v>1202</v>
      </c>
      <c r="C402" s="464" t="s">
        <v>113</v>
      </c>
      <c r="D402" s="464">
        <v>4500191206</v>
      </c>
      <c r="E402" s="464" t="s">
        <v>1642</v>
      </c>
      <c r="F402" s="464" t="s">
        <v>1643</v>
      </c>
      <c r="G402" s="116" t="s">
        <v>116</v>
      </c>
      <c r="H402" s="464" t="s">
        <v>73</v>
      </c>
      <c r="I402" s="474">
        <v>4</v>
      </c>
      <c r="J402" s="116">
        <v>0</v>
      </c>
      <c r="K402" s="116">
        <v>4</v>
      </c>
      <c r="L402" s="116">
        <f t="shared" si="118"/>
        <v>1</v>
      </c>
      <c r="M402" s="472">
        <v>46092</v>
      </c>
      <c r="N402" s="472">
        <v>46088</v>
      </c>
      <c r="O402" s="115"/>
      <c r="P402" s="439"/>
      <c r="Q402" s="464"/>
      <c r="R402" s="482">
        <v>46035</v>
      </c>
      <c r="S402" s="483" t="s">
        <v>89</v>
      </c>
      <c r="T402" s="483" t="s">
        <v>1611</v>
      </c>
      <c r="U402" s="314" t="s">
        <v>77</v>
      </c>
      <c r="V402" s="483"/>
      <c r="W402" s="484"/>
      <c r="X402" s="464" t="s">
        <v>1205</v>
      </c>
      <c r="Y402" s="495" t="s">
        <v>893</v>
      </c>
      <c r="Z402" s="496">
        <v>8.1258</v>
      </c>
      <c r="AA402" s="497">
        <f t="shared" si="119"/>
        <v>32.5032</v>
      </c>
      <c r="AB402" s="115"/>
      <c r="AC402" s="114" t="s">
        <v>164</v>
      </c>
      <c r="AD402" s="115" t="s">
        <v>82</v>
      </c>
      <c r="AE402" s="354"/>
      <c r="AF402" s="354"/>
      <c r="AH402" s="116"/>
      <c r="AI402" s="116"/>
      <c r="AJ402" s="116"/>
      <c r="AK402" s="115"/>
      <c r="AL402" s="354"/>
      <c r="AM402" s="365"/>
      <c r="AN402" s="365"/>
      <c r="AO402" s="116">
        <f t="shared" si="121"/>
        <v>4</v>
      </c>
      <c r="AS402" s="354">
        <f t="shared" si="122"/>
        <v>4</v>
      </c>
      <c r="BA402" s="130">
        <f t="shared" si="120"/>
        <v>4</v>
      </c>
      <c r="BB402" s="130">
        <f>BB479+BA402</f>
        <v>4</v>
      </c>
      <c r="XEK402" s="463"/>
      <c r="XEL402" s="464"/>
      <c r="XEM402" s="464"/>
      <c r="XEN402" s="464"/>
      <c r="XEO402" s="464"/>
      <c r="XEP402" s="464"/>
      <c r="XEQ402" s="116"/>
      <c r="XER402" s="464"/>
      <c r="XES402" s="474"/>
      <c r="XET402" s="116"/>
      <c r="XEU402" s="463"/>
      <c r="XEV402" s="464"/>
      <c r="XEW402" s="464"/>
      <c r="XEX402" s="464"/>
      <c r="XEY402" s="464"/>
      <c r="XEZ402" s="464"/>
      <c r="XFA402" s="116"/>
      <c r="XFB402" s="464"/>
      <c r="XFC402" s="474"/>
      <c r="XFD402" s="116"/>
    </row>
    <row r="403" s="130" customFormat="1" ht="38" customHeight="1" spans="1:16384">
      <c r="A403" s="463">
        <v>46035</v>
      </c>
      <c r="B403" s="464" t="s">
        <v>1202</v>
      </c>
      <c r="C403" s="464" t="s">
        <v>113</v>
      </c>
      <c r="D403" s="464">
        <v>4500191206</v>
      </c>
      <c r="E403" s="464" t="s">
        <v>1644</v>
      </c>
      <c r="F403" s="464" t="s">
        <v>1645</v>
      </c>
      <c r="G403" s="116" t="s">
        <v>116</v>
      </c>
      <c r="H403" s="464" t="s">
        <v>73</v>
      </c>
      <c r="I403" s="474">
        <v>4</v>
      </c>
      <c r="J403" s="116">
        <v>0</v>
      </c>
      <c r="K403" s="116">
        <v>4</v>
      </c>
      <c r="L403" s="116">
        <f t="shared" si="118"/>
        <v>1</v>
      </c>
      <c r="M403" s="472">
        <v>46092</v>
      </c>
      <c r="N403" s="472">
        <v>46088</v>
      </c>
      <c r="O403" s="115"/>
      <c r="P403" s="439"/>
      <c r="Q403" s="464"/>
      <c r="R403" s="482">
        <v>46035</v>
      </c>
      <c r="S403" s="483" t="s">
        <v>89</v>
      </c>
      <c r="T403" s="483" t="s">
        <v>1611</v>
      </c>
      <c r="U403" s="314" t="s">
        <v>77</v>
      </c>
      <c r="V403" s="483"/>
      <c r="W403" s="484"/>
      <c r="X403" s="464" t="s">
        <v>1205</v>
      </c>
      <c r="Y403" s="495" t="s">
        <v>893</v>
      </c>
      <c r="Z403" s="496">
        <v>8.1258</v>
      </c>
      <c r="AA403" s="497">
        <f t="shared" si="119"/>
        <v>32.5032</v>
      </c>
      <c r="AB403" s="115"/>
      <c r="AC403" s="114" t="s">
        <v>164</v>
      </c>
      <c r="AD403" s="115" t="s">
        <v>82</v>
      </c>
      <c r="AE403" s="354"/>
      <c r="AF403" s="354"/>
      <c r="AH403" s="116"/>
      <c r="AI403" s="116"/>
      <c r="AJ403" s="116"/>
      <c r="AK403" s="115"/>
      <c r="AL403" s="354"/>
      <c r="AM403" s="365"/>
      <c r="AN403" s="365"/>
      <c r="AO403" s="116">
        <f t="shared" si="121"/>
        <v>4</v>
      </c>
      <c r="AS403" s="354">
        <f t="shared" si="122"/>
        <v>4</v>
      </c>
      <c r="BA403" s="130">
        <f t="shared" si="120"/>
        <v>4</v>
      </c>
      <c r="BB403" s="130">
        <f>BB480+BA403</f>
        <v>4</v>
      </c>
      <c r="XEK403" s="463"/>
      <c r="XEL403" s="464"/>
      <c r="XEM403" s="464"/>
      <c r="XEN403" s="464"/>
      <c r="XEO403" s="464"/>
      <c r="XEP403" s="464"/>
      <c r="XEQ403" s="116"/>
      <c r="XER403" s="464"/>
      <c r="XES403" s="474"/>
      <c r="XET403" s="116"/>
      <c r="XEU403" s="463"/>
      <c r="XEV403" s="464"/>
      <c r="XEW403" s="464"/>
      <c r="XEX403" s="464"/>
      <c r="XEY403" s="464"/>
      <c r="XEZ403" s="464"/>
      <c r="XFA403" s="116"/>
      <c r="XFB403" s="464"/>
      <c r="XFC403" s="474"/>
      <c r="XFD403" s="116"/>
    </row>
    <row r="404" s="130" customFormat="1" ht="38" customHeight="1" spans="1:16384">
      <c r="A404" s="463">
        <v>46035</v>
      </c>
      <c r="B404" s="464" t="s">
        <v>1202</v>
      </c>
      <c r="C404" s="464" t="s">
        <v>113</v>
      </c>
      <c r="D404" s="464">
        <v>4500191206</v>
      </c>
      <c r="E404" s="464" t="s">
        <v>1646</v>
      </c>
      <c r="F404" s="464" t="s">
        <v>1647</v>
      </c>
      <c r="G404" s="116" t="s">
        <v>116</v>
      </c>
      <c r="H404" s="464" t="s">
        <v>73</v>
      </c>
      <c r="I404" s="474">
        <v>8</v>
      </c>
      <c r="J404" s="116">
        <v>0</v>
      </c>
      <c r="K404" s="116">
        <v>4</v>
      </c>
      <c r="L404" s="116">
        <f t="shared" si="118"/>
        <v>2</v>
      </c>
      <c r="M404" s="472">
        <v>46092</v>
      </c>
      <c r="N404" s="472">
        <v>46088</v>
      </c>
      <c r="O404" s="115"/>
      <c r="P404" s="439"/>
      <c r="Q404" s="464"/>
      <c r="R404" s="482">
        <v>46035</v>
      </c>
      <c r="S404" s="483" t="s">
        <v>89</v>
      </c>
      <c r="T404" s="483" t="s">
        <v>1611</v>
      </c>
      <c r="U404" s="314" t="s">
        <v>77</v>
      </c>
      <c r="V404" s="483"/>
      <c r="W404" s="484"/>
      <c r="X404" s="464" t="s">
        <v>1205</v>
      </c>
      <c r="Y404" s="495" t="s">
        <v>893</v>
      </c>
      <c r="Z404" s="496">
        <v>8.1258</v>
      </c>
      <c r="AA404" s="497">
        <f t="shared" si="119"/>
        <v>65.0064</v>
      </c>
      <c r="AB404" s="115"/>
      <c r="AC404" s="114" t="s">
        <v>164</v>
      </c>
      <c r="AD404" s="115" t="s">
        <v>82</v>
      </c>
      <c r="AE404" s="354"/>
      <c r="AF404" s="354"/>
      <c r="AH404" s="116"/>
      <c r="AI404" s="116"/>
      <c r="AJ404" s="116"/>
      <c r="AK404" s="115"/>
      <c r="AL404" s="354"/>
      <c r="AM404" s="365"/>
      <c r="AN404" s="365"/>
      <c r="AO404" s="116">
        <f t="shared" si="121"/>
        <v>8</v>
      </c>
      <c r="AS404" s="354">
        <f t="shared" si="122"/>
        <v>8</v>
      </c>
      <c r="BA404" s="130">
        <f t="shared" si="120"/>
        <v>8</v>
      </c>
      <c r="BB404" s="130">
        <f>BB481+BA404</f>
        <v>8</v>
      </c>
      <c r="XEK404" s="463"/>
      <c r="XEL404" s="464"/>
      <c r="XEM404" s="464"/>
      <c r="XEN404" s="464"/>
      <c r="XEO404" s="464"/>
      <c r="XEP404" s="464"/>
      <c r="XEQ404" s="116"/>
      <c r="XER404" s="464"/>
      <c r="XES404" s="474"/>
      <c r="XET404" s="116"/>
      <c r="XEU404" s="463"/>
      <c r="XEV404" s="464"/>
      <c r="XEW404" s="464"/>
      <c r="XEX404" s="464"/>
      <c r="XEY404" s="464"/>
      <c r="XEZ404" s="464"/>
      <c r="XFA404" s="116"/>
      <c r="XFB404" s="464"/>
      <c r="XFC404" s="474"/>
      <c r="XFD404" s="116"/>
    </row>
    <row r="405" s="130" customFormat="1" ht="38" customHeight="1" spans="1:16384">
      <c r="A405" s="463">
        <v>46036</v>
      </c>
      <c r="B405" s="464" t="s">
        <v>1143</v>
      </c>
      <c r="C405" s="464" t="s">
        <v>272</v>
      </c>
      <c r="D405" s="464">
        <v>4500191234</v>
      </c>
      <c r="E405" s="464"/>
      <c r="F405" s="464" t="s">
        <v>1648</v>
      </c>
      <c r="G405" s="116" t="s">
        <v>97</v>
      </c>
      <c r="H405" s="464" t="s">
        <v>73</v>
      </c>
      <c r="I405" s="473">
        <v>120</v>
      </c>
      <c r="J405" s="116">
        <v>0</v>
      </c>
      <c r="K405" s="116">
        <v>4</v>
      </c>
      <c r="L405" s="116">
        <f t="shared" si="118"/>
        <v>30</v>
      </c>
      <c r="M405" s="472">
        <v>46097</v>
      </c>
      <c r="N405" s="472">
        <v>46093</v>
      </c>
      <c r="O405" s="115"/>
      <c r="P405" s="439"/>
      <c r="Q405" s="464"/>
      <c r="R405" s="482">
        <v>46041</v>
      </c>
      <c r="S405" s="483" t="s">
        <v>76</v>
      </c>
      <c r="T405" s="483" t="s">
        <v>1649</v>
      </c>
      <c r="U405" s="314" t="s">
        <v>77</v>
      </c>
      <c r="V405" s="483"/>
      <c r="W405" s="484"/>
      <c r="X405" s="464" t="s">
        <v>1650</v>
      </c>
      <c r="Y405" s="495" t="s">
        <v>542</v>
      </c>
      <c r="Z405" s="496">
        <v>7.4812</v>
      </c>
      <c r="AA405" s="497">
        <f t="shared" si="119"/>
        <v>897.744</v>
      </c>
      <c r="AB405" s="115"/>
      <c r="AC405" s="114" t="s">
        <v>164</v>
      </c>
      <c r="AD405" s="115" t="s">
        <v>82</v>
      </c>
      <c r="AE405" s="359">
        <f>I405*0.2</f>
        <v>24</v>
      </c>
      <c r="AF405" s="354"/>
      <c r="AG405" s="115"/>
      <c r="AH405" s="115"/>
      <c r="AI405" s="115"/>
      <c r="AK405" s="116"/>
      <c r="AM405" s="116"/>
      <c r="AN405" s="116"/>
      <c r="AO405" s="113">
        <f t="shared" si="121"/>
        <v>120</v>
      </c>
      <c r="AP405" s="116"/>
      <c r="AQ405" s="116"/>
      <c r="AR405" s="116"/>
      <c r="AS405" s="114">
        <f t="shared" si="122"/>
        <v>120</v>
      </c>
      <c r="AT405" s="354"/>
      <c r="AU405" s="365"/>
      <c r="AV405" s="365"/>
      <c r="BA405" s="115">
        <f t="shared" si="120"/>
        <v>120</v>
      </c>
      <c r="BB405" s="354">
        <f>BB217+BA405</f>
        <v>208</v>
      </c>
      <c r="XEU405" s="463"/>
      <c r="XEV405" s="464"/>
      <c r="XEW405" s="464"/>
      <c r="XEX405" s="464"/>
      <c r="XEY405" s="464"/>
      <c r="XEZ405" s="464"/>
      <c r="XFA405" s="116"/>
      <c r="XFB405" s="464"/>
      <c r="XFC405" s="473"/>
      <c r="XFD405" s="116"/>
    </row>
    <row r="406" s="300" customFormat="1" ht="38" customHeight="1" spans="1:16384">
      <c r="A406" s="463">
        <v>46042</v>
      </c>
      <c r="B406" s="464" t="s">
        <v>1651</v>
      </c>
      <c r="C406" s="464" t="s">
        <v>387</v>
      </c>
      <c r="D406" s="464">
        <v>4500191880</v>
      </c>
      <c r="E406" s="464"/>
      <c r="F406" s="464" t="s">
        <v>1652</v>
      </c>
      <c r="G406" s="116" t="s">
        <v>97</v>
      </c>
      <c r="H406" s="464" t="s">
        <v>73</v>
      </c>
      <c r="I406" s="473">
        <v>48</v>
      </c>
      <c r="J406" s="116">
        <v>0</v>
      </c>
      <c r="K406" s="116">
        <v>4</v>
      </c>
      <c r="L406" s="116">
        <f t="shared" si="118"/>
        <v>12</v>
      </c>
      <c r="M406" s="472">
        <v>46112</v>
      </c>
      <c r="N406" s="472">
        <v>46108</v>
      </c>
      <c r="O406" s="115"/>
      <c r="P406" s="439"/>
      <c r="Q406" s="464"/>
      <c r="R406" s="482">
        <v>46046</v>
      </c>
      <c r="S406" s="483" t="s">
        <v>76</v>
      </c>
      <c r="T406" s="483" t="s">
        <v>754</v>
      </c>
      <c r="U406" s="314" t="s">
        <v>77</v>
      </c>
      <c r="V406" s="483"/>
      <c r="W406" s="484"/>
      <c r="X406" s="464" t="s">
        <v>1653</v>
      </c>
      <c r="Y406" s="495" t="s">
        <v>193</v>
      </c>
      <c r="Z406" s="496">
        <v>7.4812</v>
      </c>
      <c r="AA406" s="497">
        <f t="shared" si="119"/>
        <v>359.0976</v>
      </c>
      <c r="AB406" s="115"/>
      <c r="AC406" s="114" t="s">
        <v>164</v>
      </c>
      <c r="AD406" s="115" t="s">
        <v>82</v>
      </c>
      <c r="AE406" s="354"/>
      <c r="AF406" s="354"/>
      <c r="AG406" s="116"/>
      <c r="AH406" s="116"/>
      <c r="AI406" s="113"/>
      <c r="AJ406" s="116"/>
      <c r="AK406" s="116"/>
      <c r="AL406" s="354"/>
      <c r="AM406" s="365"/>
      <c r="AN406" s="365"/>
      <c r="AO406" s="130">
        <f t="shared" si="121"/>
        <v>48</v>
      </c>
      <c r="AP406" s="130"/>
      <c r="AQ406" s="130"/>
      <c r="AR406" s="130"/>
      <c r="AS406" s="115">
        <f t="shared" si="122"/>
        <v>48</v>
      </c>
      <c r="AT406" s="354"/>
      <c r="AU406" s="130"/>
      <c r="AV406" s="130"/>
      <c r="AW406" s="130"/>
      <c r="AX406" s="130"/>
      <c r="AY406" s="130"/>
      <c r="AZ406" s="130"/>
      <c r="BA406" s="115">
        <f t="shared" si="120"/>
        <v>48</v>
      </c>
      <c r="BB406" s="354">
        <f>BB218+BA406</f>
        <v>795828</v>
      </c>
      <c r="BC406" s="130"/>
      <c r="BD406" s="130"/>
      <c r="BE406" s="130"/>
      <c r="BF406" s="130"/>
      <c r="BG406" s="130"/>
      <c r="BH406" s="130"/>
      <c r="BI406" s="130"/>
      <c r="BJ406" s="130"/>
      <c r="BK406" s="130"/>
      <c r="BL406" s="130"/>
      <c r="BM406" s="130"/>
      <c r="BN406" s="130"/>
      <c r="XEK406" s="510"/>
      <c r="XEL406" s="511"/>
      <c r="XEM406" s="511"/>
      <c r="XEN406" s="511"/>
      <c r="XEO406" s="511"/>
      <c r="XEP406" s="511"/>
      <c r="XEQ406" s="419"/>
      <c r="XER406" s="511"/>
      <c r="XES406" s="512"/>
      <c r="XET406" s="419"/>
      <c r="XEU406" s="510"/>
      <c r="XEV406" s="511"/>
      <c r="XEW406" s="511"/>
      <c r="XEX406" s="511"/>
      <c r="XEY406" s="511"/>
      <c r="XEZ406" s="511"/>
      <c r="XFA406" s="419"/>
      <c r="XFB406" s="511"/>
      <c r="XFC406" s="512"/>
      <c r="XFD406" s="419"/>
    </row>
    <row r="407" s="301" customFormat="1" ht="38" customHeight="1" spans="1:16384">
      <c r="A407" s="465">
        <v>46065</v>
      </c>
      <c r="B407" s="466" t="s">
        <v>102</v>
      </c>
      <c r="C407" s="466" t="s">
        <v>70</v>
      </c>
      <c r="D407" s="466">
        <v>4500193766</v>
      </c>
      <c r="E407" s="466">
        <v>272587</v>
      </c>
      <c r="F407" s="466" t="s">
        <v>1654</v>
      </c>
      <c r="G407" s="121" t="s">
        <v>97</v>
      </c>
      <c r="H407" s="466" t="s">
        <v>73</v>
      </c>
      <c r="I407" s="475">
        <v>2400</v>
      </c>
      <c r="J407" s="121">
        <v>0</v>
      </c>
      <c r="K407" s="121">
        <v>4</v>
      </c>
      <c r="L407" s="121">
        <f t="shared" si="118"/>
        <v>600</v>
      </c>
      <c r="M407" s="476">
        <v>46113</v>
      </c>
      <c r="N407" s="476">
        <f>M407-4</f>
        <v>46109</v>
      </c>
      <c r="O407" s="417"/>
      <c r="P407" s="477"/>
      <c r="Q407" s="466"/>
      <c r="R407" s="485"/>
      <c r="S407" s="486"/>
      <c r="T407" s="486"/>
      <c r="U407" s="121"/>
      <c r="V407" s="486"/>
      <c r="W407" s="487"/>
      <c r="X407" s="466" t="s">
        <v>1655</v>
      </c>
      <c r="Y407" s="498" t="s">
        <v>80</v>
      </c>
      <c r="Z407" s="499">
        <v>4.4629</v>
      </c>
      <c r="AA407" s="500">
        <f t="shared" si="119"/>
        <v>10710.96</v>
      </c>
      <c r="AB407" s="417"/>
      <c r="AC407" s="121"/>
      <c r="AD407" s="417"/>
      <c r="AE407" s="501"/>
      <c r="AF407" s="501"/>
      <c r="AG407" s="121"/>
      <c r="AH407" s="121"/>
      <c r="AI407" s="417"/>
      <c r="AJ407" s="121"/>
      <c r="AK407" s="121"/>
      <c r="AL407" s="501"/>
      <c r="AM407" s="507"/>
      <c r="AN407" s="507"/>
      <c r="AS407" s="417"/>
      <c r="AT407" s="501"/>
      <c r="BA407" s="417">
        <f t="shared" si="120"/>
        <v>2400</v>
      </c>
      <c r="BB407" s="501">
        <f>BB220+BA407</f>
        <v>791436</v>
      </c>
      <c r="XEK407" s="465"/>
      <c r="XEL407" s="466"/>
      <c r="XEM407" s="466"/>
      <c r="XEN407" s="466"/>
      <c r="XEO407" s="466"/>
      <c r="XEP407" s="466"/>
      <c r="XEQ407" s="121"/>
      <c r="XER407" s="466"/>
      <c r="XES407" s="475"/>
      <c r="XET407" s="121"/>
      <c r="XEU407" s="465"/>
      <c r="XEV407" s="466"/>
      <c r="XEW407" s="466"/>
      <c r="XEX407" s="466"/>
      <c r="XEY407" s="466"/>
      <c r="XEZ407" s="466"/>
      <c r="XFA407" s="121"/>
      <c r="XFB407" s="466"/>
      <c r="XFC407" s="475"/>
      <c r="XFD407" s="121"/>
    </row>
    <row r="408" s="301" customFormat="1" ht="38" customHeight="1" spans="1:16384">
      <c r="A408" s="465">
        <v>46065</v>
      </c>
      <c r="B408" s="466" t="s">
        <v>102</v>
      </c>
      <c r="C408" s="466" t="s">
        <v>70</v>
      </c>
      <c r="D408" s="466">
        <v>4500193767</v>
      </c>
      <c r="E408" s="466">
        <v>272590</v>
      </c>
      <c r="F408" s="466" t="s">
        <v>1656</v>
      </c>
      <c r="G408" s="121" t="s">
        <v>97</v>
      </c>
      <c r="H408" s="466" t="s">
        <v>73</v>
      </c>
      <c r="I408" s="475">
        <v>2800</v>
      </c>
      <c r="J408" s="121">
        <v>0</v>
      </c>
      <c r="K408" s="121">
        <v>4</v>
      </c>
      <c r="L408" s="121">
        <f t="shared" si="118"/>
        <v>700</v>
      </c>
      <c r="M408" s="476">
        <v>46113</v>
      </c>
      <c r="N408" s="476">
        <f>M408-4</f>
        <v>46109</v>
      </c>
      <c r="O408" s="417"/>
      <c r="P408" s="477"/>
      <c r="Q408" s="466"/>
      <c r="R408" s="485"/>
      <c r="S408" s="486"/>
      <c r="T408" s="486"/>
      <c r="U408" s="121"/>
      <c r="V408" s="486"/>
      <c r="W408" s="487"/>
      <c r="X408" s="466" t="s">
        <v>1655</v>
      </c>
      <c r="Y408" s="498" t="s">
        <v>80</v>
      </c>
      <c r="Z408" s="499">
        <v>4.4629</v>
      </c>
      <c r="AA408" s="500">
        <f t="shared" si="119"/>
        <v>12496.12</v>
      </c>
      <c r="AB408" s="417"/>
      <c r="AC408" s="121"/>
      <c r="AD408" s="417"/>
      <c r="AE408" s="501"/>
      <c r="AF408" s="501"/>
      <c r="AG408" s="121"/>
      <c r="AH408" s="121"/>
      <c r="AI408" s="417"/>
      <c r="AJ408" s="121"/>
      <c r="AK408" s="121"/>
      <c r="AL408" s="501"/>
      <c r="AM408" s="507"/>
      <c r="AN408" s="507"/>
      <c r="AS408" s="417"/>
      <c r="AT408" s="501"/>
      <c r="BA408" s="417">
        <f t="shared" si="120"/>
        <v>2800</v>
      </c>
      <c r="BB408" s="501">
        <f>BB221+BA408</f>
        <v>792464</v>
      </c>
      <c r="XEK408" s="465"/>
      <c r="XEL408" s="466"/>
      <c r="XEM408" s="466"/>
      <c r="XEN408" s="466"/>
      <c r="XEO408" s="466"/>
      <c r="XEP408" s="466"/>
      <c r="XEQ408" s="121"/>
      <c r="XER408" s="466"/>
      <c r="XES408" s="475"/>
      <c r="XET408" s="121"/>
      <c r="XEU408" s="465"/>
      <c r="XEV408" s="466"/>
      <c r="XEW408" s="466"/>
      <c r="XEX408" s="466"/>
      <c r="XEY408" s="466"/>
      <c r="XEZ408" s="466"/>
      <c r="XFA408" s="121"/>
      <c r="XFB408" s="466"/>
      <c r="XFC408" s="475"/>
      <c r="XFD408" s="121"/>
    </row>
    <row r="409" s="130" customFormat="1" ht="38" customHeight="1" spans="1:16384">
      <c r="A409" s="463">
        <v>46055</v>
      </c>
      <c r="B409" s="464" t="s">
        <v>1432</v>
      </c>
      <c r="C409" s="464" t="s">
        <v>70</v>
      </c>
      <c r="D409" s="464">
        <v>4500192693</v>
      </c>
      <c r="E409" s="464" t="s">
        <v>1657</v>
      </c>
      <c r="F409" s="464" t="s">
        <v>1658</v>
      </c>
      <c r="G409" s="116" t="s">
        <v>97</v>
      </c>
      <c r="H409" s="464" t="s">
        <v>73</v>
      </c>
      <c r="I409" s="473">
        <v>1200</v>
      </c>
      <c r="J409" s="116">
        <v>0</v>
      </c>
      <c r="K409" s="116">
        <v>4</v>
      </c>
      <c r="L409" s="116">
        <f t="shared" si="118"/>
        <v>300</v>
      </c>
      <c r="M409" s="472">
        <v>46115</v>
      </c>
      <c r="N409" s="472">
        <v>46111</v>
      </c>
      <c r="O409" s="115"/>
      <c r="P409" s="439"/>
      <c r="Q409" s="464"/>
      <c r="R409" s="482" t="s">
        <v>1659</v>
      </c>
      <c r="S409" s="483" t="s">
        <v>89</v>
      </c>
      <c r="T409" s="483" t="s">
        <v>1636</v>
      </c>
      <c r="U409" s="114" t="s">
        <v>77</v>
      </c>
      <c r="V409" s="483"/>
      <c r="W409" s="484"/>
      <c r="X409" s="464" t="s">
        <v>1637</v>
      </c>
      <c r="Y409" s="495" t="s">
        <v>1562</v>
      </c>
      <c r="Z409" s="496">
        <v>4.4759</v>
      </c>
      <c r="AA409" s="497">
        <f t="shared" si="119"/>
        <v>5371.08</v>
      </c>
      <c r="AB409" s="115"/>
      <c r="AC409" s="114" t="s">
        <v>97</v>
      </c>
      <c r="AD409" s="115" t="s">
        <v>82</v>
      </c>
      <c r="AE409" s="359">
        <f>I409*0.2</f>
        <v>240</v>
      </c>
      <c r="AF409" s="354"/>
      <c r="AG409" s="419"/>
      <c r="AH409" s="419"/>
      <c r="AI409" s="435"/>
      <c r="AJ409" s="419"/>
      <c r="AK409" s="116"/>
      <c r="AL409" s="508"/>
      <c r="AM409" s="509"/>
      <c r="AN409" s="365">
        <f>I409</f>
        <v>1200</v>
      </c>
      <c r="AQ409" s="300"/>
      <c r="AR409" s="300"/>
      <c r="AS409" s="115"/>
      <c r="AT409" s="354">
        <f>I409</f>
        <v>1200</v>
      </c>
      <c r="BA409" s="115">
        <f t="shared" si="120"/>
        <v>1200</v>
      </c>
      <c r="BB409" s="354">
        <f>BB220+BA409</f>
        <v>790236</v>
      </c>
      <c r="BC409" s="300"/>
      <c r="BD409" s="300"/>
      <c r="XEK409" s="463"/>
      <c r="XEL409" s="464"/>
      <c r="XEM409" s="464"/>
      <c r="XEN409" s="464"/>
      <c r="XEO409" s="464"/>
      <c r="XEP409" s="464"/>
      <c r="XEQ409" s="116"/>
      <c r="XER409" s="464"/>
      <c r="XES409" s="473"/>
      <c r="XET409" s="116"/>
      <c r="XEU409" s="463"/>
      <c r="XEV409" s="464"/>
      <c r="XEW409" s="464"/>
      <c r="XEX409" s="464"/>
      <c r="XEY409" s="464"/>
      <c r="XEZ409" s="464"/>
      <c r="XFA409" s="116"/>
      <c r="XFB409" s="464"/>
      <c r="XFC409" s="473"/>
      <c r="XFD409" s="116"/>
    </row>
    <row r="410" s="301" customFormat="1" ht="38" customHeight="1" spans="1:16384">
      <c r="A410" s="465">
        <v>46065</v>
      </c>
      <c r="B410" s="466" t="s">
        <v>102</v>
      </c>
      <c r="C410" s="466" t="s">
        <v>70</v>
      </c>
      <c r="D410" s="466">
        <v>4500193769</v>
      </c>
      <c r="E410" s="466">
        <v>272595</v>
      </c>
      <c r="F410" s="466" t="s">
        <v>1660</v>
      </c>
      <c r="G410" s="121" t="s">
        <v>97</v>
      </c>
      <c r="H410" s="466" t="s">
        <v>73</v>
      </c>
      <c r="I410" s="475">
        <v>1000</v>
      </c>
      <c r="J410" s="121">
        <v>0</v>
      </c>
      <c r="K410" s="121">
        <v>4</v>
      </c>
      <c r="L410" s="121">
        <f t="shared" si="118"/>
        <v>250</v>
      </c>
      <c r="M410" s="476">
        <v>46115</v>
      </c>
      <c r="N410" s="476">
        <v>46111</v>
      </c>
      <c r="O410" s="417"/>
      <c r="P410" s="477"/>
      <c r="Q410" s="466"/>
      <c r="R410" s="485"/>
      <c r="S410" s="486"/>
      <c r="T410" s="486"/>
      <c r="U410" s="121"/>
      <c r="V410" s="486"/>
      <c r="W410" s="487"/>
      <c r="X410" s="466" t="s">
        <v>1655</v>
      </c>
      <c r="Y410" s="498" t="s">
        <v>80</v>
      </c>
      <c r="Z410" s="499">
        <v>4.4759</v>
      </c>
      <c r="AA410" s="500">
        <f t="shared" si="119"/>
        <v>4475.9</v>
      </c>
      <c r="AB410" s="417"/>
      <c r="AC410" s="121"/>
      <c r="AD410" s="417"/>
      <c r="AE410" s="501"/>
      <c r="AF410" s="501"/>
      <c r="AG410" s="121"/>
      <c r="AH410" s="121"/>
      <c r="AI410" s="417"/>
      <c r="AJ410" s="121"/>
      <c r="AK410" s="121"/>
      <c r="AL410" s="501"/>
      <c r="AM410" s="507"/>
      <c r="AN410" s="507"/>
      <c r="AO410" s="301"/>
      <c r="AP410" s="301"/>
      <c r="AQ410" s="301"/>
      <c r="AR410" s="301"/>
      <c r="AS410" s="417"/>
      <c r="AT410" s="501"/>
      <c r="AU410" s="301"/>
      <c r="AV410" s="301"/>
      <c r="AW410" s="301"/>
      <c r="AX410" s="301"/>
      <c r="AY410" s="301"/>
      <c r="AZ410" s="301"/>
      <c r="BA410" s="417">
        <f t="shared" si="120"/>
        <v>1000</v>
      </c>
      <c r="BB410" s="501">
        <f>BB221+BA410</f>
        <v>790664</v>
      </c>
      <c r="XEK410" s="465"/>
      <c r="XEL410" s="466"/>
      <c r="XEM410" s="466"/>
      <c r="XEN410" s="466"/>
      <c r="XEO410" s="466"/>
      <c r="XEP410" s="466"/>
      <c r="XEQ410" s="121"/>
      <c r="XER410" s="466"/>
      <c r="XES410" s="475"/>
      <c r="XET410" s="121"/>
      <c r="XEU410" s="465"/>
      <c r="XEV410" s="466"/>
      <c r="XEW410" s="466"/>
      <c r="XEX410" s="466"/>
      <c r="XEY410" s="466"/>
      <c r="XEZ410" s="466"/>
      <c r="XFA410" s="121"/>
      <c r="XFB410" s="466"/>
      <c r="XFC410" s="475"/>
      <c r="XFD410" s="121"/>
    </row>
    <row r="411" s="301" customFormat="1" ht="38" customHeight="1" spans="1:16384">
      <c r="A411" s="465">
        <v>46065</v>
      </c>
      <c r="B411" s="466" t="s">
        <v>102</v>
      </c>
      <c r="C411" s="466" t="s">
        <v>70</v>
      </c>
      <c r="D411" s="466">
        <v>4500193768</v>
      </c>
      <c r="E411" s="466">
        <v>272591</v>
      </c>
      <c r="F411" s="466" t="s">
        <v>1661</v>
      </c>
      <c r="G411" s="121" t="s">
        <v>97</v>
      </c>
      <c r="H411" s="466" t="s">
        <v>73</v>
      </c>
      <c r="I411" s="475">
        <v>800</v>
      </c>
      <c r="J411" s="121">
        <v>0</v>
      </c>
      <c r="K411" s="121">
        <v>4</v>
      </c>
      <c r="L411" s="121">
        <f t="shared" si="118"/>
        <v>200</v>
      </c>
      <c r="M411" s="476">
        <v>46115</v>
      </c>
      <c r="N411" s="476">
        <v>46111</v>
      </c>
      <c r="O411" s="417"/>
      <c r="P411" s="477"/>
      <c r="Q411" s="466"/>
      <c r="R411" s="485"/>
      <c r="S411" s="486"/>
      <c r="T411" s="486"/>
      <c r="U411" s="121"/>
      <c r="V411" s="486"/>
      <c r="W411" s="487"/>
      <c r="X411" s="466" t="s">
        <v>1662</v>
      </c>
      <c r="Y411" s="498" t="s">
        <v>80</v>
      </c>
      <c r="Z411" s="499">
        <v>4.4759</v>
      </c>
      <c r="AA411" s="500">
        <f t="shared" si="119"/>
        <v>3580.72</v>
      </c>
      <c r="AB411" s="417"/>
      <c r="AC411" s="121"/>
      <c r="AD411" s="417"/>
      <c r="AE411" s="501"/>
      <c r="AF411" s="501"/>
      <c r="AG411" s="116"/>
      <c r="AH411" s="365"/>
      <c r="AI411" s="130"/>
      <c r="AJ411" s="130"/>
      <c r="AK411" s="417"/>
      <c r="AL411" s="354"/>
      <c r="AM411" s="130"/>
      <c r="AN411" s="301"/>
      <c r="AO411" s="301"/>
      <c r="AP411" s="301"/>
      <c r="AQ411" s="130"/>
      <c r="AR411" s="130"/>
      <c r="AS411" s="417"/>
      <c r="AT411" s="501"/>
      <c r="AU411" s="301"/>
      <c r="AV411" s="301"/>
      <c r="AW411" s="301"/>
      <c r="AX411" s="301"/>
      <c r="AY411" s="301"/>
      <c r="AZ411" s="301"/>
      <c r="BA411" s="417">
        <f t="shared" si="120"/>
        <v>800</v>
      </c>
      <c r="BB411" s="501">
        <f>BB222+BA411</f>
        <v>795616</v>
      </c>
      <c r="BC411" s="130"/>
      <c r="BD411" s="130"/>
      <c r="XEA411" s="465"/>
      <c r="XEB411" s="466"/>
      <c r="XEC411" s="466"/>
      <c r="XED411" s="466"/>
      <c r="XEE411" s="466"/>
      <c r="XEF411" s="466"/>
      <c r="XEG411" s="121"/>
      <c r="XEH411" s="466"/>
      <c r="XEI411" s="475"/>
      <c r="XEJ411" s="121"/>
      <c r="XEK411" s="465"/>
      <c r="XEL411" s="466"/>
      <c r="XEM411" s="466"/>
      <c r="XEN411" s="466"/>
      <c r="XEO411" s="466"/>
      <c r="XEP411" s="466"/>
      <c r="XEQ411" s="121"/>
      <c r="XER411" s="466"/>
      <c r="XES411" s="475"/>
      <c r="XET411" s="121"/>
      <c r="XEU411" s="465"/>
      <c r="XEV411" s="466"/>
      <c r="XEW411" s="466"/>
      <c r="XEX411" s="466"/>
      <c r="XEY411" s="466"/>
      <c r="XEZ411" s="466"/>
      <c r="XFA411" s="121"/>
      <c r="XFB411" s="466"/>
      <c r="XFC411" s="475"/>
      <c r="XFD411" s="121"/>
    </row>
    <row r="412" s="130" customFormat="1" ht="38" customHeight="1" spans="1:58">
      <c r="A412" s="463">
        <v>46022</v>
      </c>
      <c r="B412" s="464" t="s">
        <v>1508</v>
      </c>
      <c r="C412" s="464" t="s">
        <v>150</v>
      </c>
      <c r="D412" s="464">
        <v>4500190367</v>
      </c>
      <c r="E412" s="464">
        <v>50029314</v>
      </c>
      <c r="F412" s="464" t="s">
        <v>1663</v>
      </c>
      <c r="G412" s="116" t="s">
        <v>97</v>
      </c>
      <c r="H412" s="464" t="s">
        <v>73</v>
      </c>
      <c r="I412" s="116">
        <v>800</v>
      </c>
      <c r="J412" s="116">
        <v>0</v>
      </c>
      <c r="K412" s="116">
        <v>4</v>
      </c>
      <c r="L412" s="116">
        <f>I412/K412</f>
        <v>200</v>
      </c>
      <c r="M412" s="472">
        <v>46119</v>
      </c>
      <c r="N412" s="472">
        <v>46115</v>
      </c>
      <c r="O412" s="115"/>
      <c r="P412" s="439"/>
      <c r="Q412" s="464"/>
      <c r="R412" s="482">
        <v>46024</v>
      </c>
      <c r="S412" s="483" t="s">
        <v>76</v>
      </c>
      <c r="T412" s="483" t="s">
        <v>1593</v>
      </c>
      <c r="U412" s="314" t="s">
        <v>77</v>
      </c>
      <c r="V412" s="483"/>
      <c r="W412" s="484"/>
      <c r="X412" s="464" t="s">
        <v>1664</v>
      </c>
      <c r="Y412" s="495" t="s">
        <v>1513</v>
      </c>
      <c r="Z412" s="496">
        <v>7.4599</v>
      </c>
      <c r="AA412" s="497">
        <f>Z412*I412</f>
        <v>5967.92</v>
      </c>
      <c r="AB412" s="115"/>
      <c r="AC412" s="114" t="s">
        <v>164</v>
      </c>
      <c r="AD412" s="115" t="s">
        <v>82</v>
      </c>
      <c r="AE412" s="354"/>
      <c r="AF412" s="354"/>
      <c r="AG412" s="112"/>
      <c r="AH412" s="112"/>
      <c r="AI412" s="112"/>
      <c r="AJ412" s="112"/>
      <c r="AK412" s="115"/>
      <c r="AL412" s="112"/>
      <c r="AM412" s="112"/>
      <c r="AN412" s="115"/>
      <c r="AO412" s="115">
        <f>I412</f>
        <v>800</v>
      </c>
      <c r="AQ412" s="121"/>
      <c r="AR412" s="121"/>
      <c r="AS412" s="116">
        <f>I412</f>
        <v>800</v>
      </c>
      <c r="AU412" s="116"/>
      <c r="AV412" s="116"/>
      <c r="AW412" s="116"/>
      <c r="AX412" s="116"/>
      <c r="AY412" s="116"/>
      <c r="AZ412" s="116"/>
      <c r="BA412" s="115">
        <f>I412</f>
        <v>800</v>
      </c>
      <c r="BB412" s="354">
        <f>BB211+BA412</f>
        <v>3576</v>
      </c>
      <c r="BC412" s="112"/>
      <c r="BD412" s="112"/>
      <c r="BE412" s="365"/>
      <c r="BF412" s="365"/>
    </row>
    <row r="413" s="130" customFormat="1" ht="38" customHeight="1" spans="1:58">
      <c r="A413" s="463">
        <v>46026</v>
      </c>
      <c r="B413" s="464" t="s">
        <v>1515</v>
      </c>
      <c r="C413" s="464" t="s">
        <v>303</v>
      </c>
      <c r="D413" s="464">
        <v>4500190333</v>
      </c>
      <c r="E413" s="464"/>
      <c r="F413" s="464" t="s">
        <v>1665</v>
      </c>
      <c r="G413" s="116" t="s">
        <v>97</v>
      </c>
      <c r="H413" s="464" t="s">
        <v>73</v>
      </c>
      <c r="I413" s="116">
        <v>800</v>
      </c>
      <c r="J413" s="116">
        <v>0</v>
      </c>
      <c r="K413" s="116">
        <v>4</v>
      </c>
      <c r="L413" s="116">
        <f>I413/K413</f>
        <v>200</v>
      </c>
      <c r="M413" s="472">
        <v>46119</v>
      </c>
      <c r="N413" s="472">
        <v>46115</v>
      </c>
      <c r="O413" s="115"/>
      <c r="P413" s="439"/>
      <c r="Q413" s="464"/>
      <c r="R413" s="482">
        <v>46027</v>
      </c>
      <c r="S413" s="483" t="s">
        <v>76</v>
      </c>
      <c r="T413" s="483" t="s">
        <v>1593</v>
      </c>
      <c r="U413" s="314" t="s">
        <v>77</v>
      </c>
      <c r="V413" s="483"/>
      <c r="W413" s="484"/>
      <c r="X413" s="464" t="s">
        <v>1666</v>
      </c>
      <c r="Y413" s="495" t="s">
        <v>1513</v>
      </c>
      <c r="Z413" s="496">
        <v>7.4599</v>
      </c>
      <c r="AA413" s="497">
        <f>Z413*I413</f>
        <v>5967.92</v>
      </c>
      <c r="AB413" s="115"/>
      <c r="AC413" s="114" t="s">
        <v>164</v>
      </c>
      <c r="AD413" s="115" t="s">
        <v>82</v>
      </c>
      <c r="AE413" s="354"/>
      <c r="AF413" s="354"/>
      <c r="AG413" s="445"/>
      <c r="AH413" s="445"/>
      <c r="AI413" s="445"/>
      <c r="AJ413" s="445"/>
      <c r="AK413" s="115"/>
      <c r="AL413" s="445"/>
      <c r="AM413" s="445"/>
      <c r="AN413" s="115"/>
      <c r="AO413" s="115">
        <f>I413</f>
        <v>800</v>
      </c>
      <c r="AQ413" s="419"/>
      <c r="AR413" s="419"/>
      <c r="AS413" s="116">
        <f>I413</f>
        <v>800</v>
      </c>
      <c r="AU413" s="116"/>
      <c r="AV413" s="116"/>
      <c r="AW413" s="116"/>
      <c r="AX413" s="116"/>
      <c r="AY413" s="116"/>
      <c r="AZ413" s="116"/>
      <c r="BA413" s="115">
        <f>I413</f>
        <v>800</v>
      </c>
      <c r="BB413" s="354">
        <f>BB212+BA413</f>
        <v>799908</v>
      </c>
      <c r="BC413" s="445"/>
      <c r="BD413" s="445"/>
      <c r="BE413" s="365"/>
      <c r="BF413" s="365"/>
    </row>
    <row r="414" s="301" customFormat="1" ht="38" customHeight="1" spans="1:16384">
      <c r="A414" s="465">
        <v>46077</v>
      </c>
      <c r="B414" s="466" t="s">
        <v>376</v>
      </c>
      <c r="C414" s="466" t="s">
        <v>377</v>
      </c>
      <c r="D414" s="466">
        <v>4500194073</v>
      </c>
      <c r="E414" s="466" t="s">
        <v>1667</v>
      </c>
      <c r="F414" s="466" t="s">
        <v>1668</v>
      </c>
      <c r="G414" s="121" t="s">
        <v>116</v>
      </c>
      <c r="H414" s="466" t="s">
        <v>73</v>
      </c>
      <c r="I414" s="478">
        <v>2000</v>
      </c>
      <c r="J414" s="121">
        <v>0</v>
      </c>
      <c r="K414" s="121">
        <v>4</v>
      </c>
      <c r="L414" s="121">
        <f>I414/K414</f>
        <v>500</v>
      </c>
      <c r="M414" s="476">
        <v>46119</v>
      </c>
      <c r="N414" s="476">
        <v>46115</v>
      </c>
      <c r="O414" s="417"/>
      <c r="P414" s="477"/>
      <c r="Q414" s="466"/>
      <c r="R414" s="485"/>
      <c r="S414" s="486"/>
      <c r="T414" s="486"/>
      <c r="U414" s="488"/>
      <c r="V414" s="486"/>
      <c r="W414" s="487"/>
      <c r="X414" s="466" t="s">
        <v>1669</v>
      </c>
      <c r="Y414" s="498" t="s">
        <v>1318</v>
      </c>
      <c r="Z414" s="499">
        <v>7.1344</v>
      </c>
      <c r="AA414" s="500">
        <f>Z414*I414</f>
        <v>14268.8</v>
      </c>
      <c r="AB414" s="417"/>
      <c r="AC414" s="395"/>
      <c r="AD414" s="417"/>
      <c r="AE414" s="501"/>
      <c r="AF414" s="501"/>
      <c r="AG414" s="115"/>
      <c r="AH414" s="365"/>
      <c r="AI414" s="116"/>
      <c r="AJ414" s="130"/>
      <c r="AK414" s="501"/>
      <c r="AL414" s="130"/>
      <c r="AM414" s="130"/>
      <c r="AQ414" s="130"/>
      <c r="AR414" s="130"/>
      <c r="BA414" s="301">
        <f>I414</f>
        <v>2000</v>
      </c>
      <c r="BB414" s="301">
        <f>BB488+BA414</f>
        <v>2000</v>
      </c>
      <c r="BC414" s="130"/>
      <c r="BD414" s="130"/>
      <c r="XEA414" s="465"/>
      <c r="XEB414" s="466"/>
      <c r="XEC414" s="466"/>
      <c r="XED414" s="466"/>
      <c r="XEE414" s="466"/>
      <c r="XEF414" s="466"/>
      <c r="XEG414" s="121"/>
      <c r="XEH414" s="466"/>
      <c r="XEI414" s="478"/>
      <c r="XEJ414" s="121"/>
      <c r="XEK414" s="465"/>
      <c r="XEL414" s="466"/>
      <c r="XEM414" s="466"/>
      <c r="XEN414" s="466"/>
      <c r="XEO414" s="466"/>
      <c r="XEP414" s="466"/>
      <c r="XEQ414" s="121"/>
      <c r="XER414" s="466"/>
      <c r="XES414" s="478"/>
      <c r="XET414" s="121"/>
      <c r="XEU414" s="465"/>
      <c r="XEV414" s="466"/>
      <c r="XEW414" s="466"/>
      <c r="XEX414" s="466"/>
      <c r="XEY414" s="466"/>
      <c r="XEZ414" s="466"/>
      <c r="XFA414" s="121"/>
      <c r="XFB414" s="466"/>
      <c r="XFC414" s="478"/>
      <c r="XFD414" s="121"/>
    </row>
    <row r="415" s="130" customFormat="1" ht="38" customHeight="1" spans="1:16384">
      <c r="A415" s="463">
        <v>46056</v>
      </c>
      <c r="B415" s="464" t="s">
        <v>685</v>
      </c>
      <c r="C415" s="464" t="s">
        <v>166</v>
      </c>
      <c r="D415" s="464">
        <v>4500192880</v>
      </c>
      <c r="E415" s="464"/>
      <c r="F415" s="464" t="s">
        <v>1670</v>
      </c>
      <c r="G415" s="116" t="s">
        <v>97</v>
      </c>
      <c r="H415" s="464" t="s">
        <v>73</v>
      </c>
      <c r="I415" s="473">
        <v>300</v>
      </c>
      <c r="J415" s="116">
        <v>0</v>
      </c>
      <c r="K415" s="116">
        <v>4</v>
      </c>
      <c r="L415" s="116">
        <f>I415/K415</f>
        <v>75</v>
      </c>
      <c r="M415" s="476">
        <v>46121</v>
      </c>
      <c r="N415" s="476">
        <v>46118</v>
      </c>
      <c r="O415" s="115"/>
      <c r="P415" s="439"/>
      <c r="Q415" s="464"/>
      <c r="R415" s="482">
        <v>46058</v>
      </c>
      <c r="S415" s="483" t="s">
        <v>89</v>
      </c>
      <c r="T415" s="483" t="s">
        <v>1671</v>
      </c>
      <c r="U415" s="114" t="s">
        <v>77</v>
      </c>
      <c r="V415" s="483"/>
      <c r="W415" s="484"/>
      <c r="X415" s="466" t="s">
        <v>1672</v>
      </c>
      <c r="Y415" s="495" t="s">
        <v>574</v>
      </c>
      <c r="Z415" s="496">
        <v>8.1258</v>
      </c>
      <c r="AA415" s="497">
        <f>Z415*I415</f>
        <v>2437.74</v>
      </c>
      <c r="AB415" s="115"/>
      <c r="AC415" s="114" t="s">
        <v>97</v>
      </c>
      <c r="AD415" s="115" t="s">
        <v>82</v>
      </c>
      <c r="AE415" s="359">
        <f>I415*0.2</f>
        <v>60</v>
      </c>
      <c r="AF415" s="354"/>
      <c r="AG415" s="121"/>
      <c r="AH415" s="121"/>
      <c r="AI415" s="446"/>
      <c r="AJ415" s="121"/>
      <c r="AK415" s="116"/>
      <c r="AL415" s="501"/>
      <c r="AM415" s="507"/>
      <c r="AN415" s="365">
        <f>I415</f>
        <v>300</v>
      </c>
      <c r="AQ415" s="301"/>
      <c r="AR415" s="301"/>
      <c r="AS415" s="115"/>
      <c r="AT415" s="354">
        <f>I415</f>
        <v>300</v>
      </c>
      <c r="BA415" s="115">
        <f>I415</f>
        <v>300</v>
      </c>
      <c r="BB415" s="354">
        <f>BB219+BA415</f>
        <v>789780</v>
      </c>
      <c r="BC415" s="301"/>
      <c r="BD415" s="301"/>
      <c r="XEK415" s="463"/>
      <c r="XEL415" s="464"/>
      <c r="XEM415" s="464"/>
      <c r="XEN415" s="464"/>
      <c r="XEO415" s="464"/>
      <c r="XEP415" s="464"/>
      <c r="XEQ415" s="116"/>
      <c r="XER415" s="464"/>
      <c r="XES415" s="473"/>
      <c r="XET415" s="116"/>
      <c r="XEU415" s="463"/>
      <c r="XEV415" s="464"/>
      <c r="XEW415" s="464"/>
      <c r="XEX415" s="464"/>
      <c r="XEY415" s="464"/>
      <c r="XEZ415" s="464"/>
      <c r="XFA415" s="116"/>
      <c r="XFB415" s="464"/>
      <c r="XFC415" s="473"/>
      <c r="XFD415" s="116"/>
    </row>
    <row r="416" s="130" customFormat="1" ht="38" customHeight="1" spans="1:58">
      <c r="A416" s="463">
        <v>45995</v>
      </c>
      <c r="B416" s="464" t="s">
        <v>200</v>
      </c>
      <c r="C416" s="464" t="s">
        <v>70</v>
      </c>
      <c r="D416" s="464">
        <v>4500187734</v>
      </c>
      <c r="E416" s="464">
        <v>60263856</v>
      </c>
      <c r="F416" s="464" t="s">
        <v>1673</v>
      </c>
      <c r="G416" s="116" t="s">
        <v>97</v>
      </c>
      <c r="H416" s="464" t="s">
        <v>73</v>
      </c>
      <c r="I416" s="116">
        <v>1200</v>
      </c>
      <c r="J416" s="116">
        <v>0</v>
      </c>
      <c r="K416" s="116">
        <v>4</v>
      </c>
      <c r="L416" s="116">
        <f>I416/K416</f>
        <v>300</v>
      </c>
      <c r="M416" s="472">
        <v>46151</v>
      </c>
      <c r="N416" s="472">
        <v>46147</v>
      </c>
      <c r="O416" s="115"/>
      <c r="P416" s="439"/>
      <c r="Q416" s="464"/>
      <c r="R416" s="482">
        <v>46360</v>
      </c>
      <c r="S416" s="483" t="s">
        <v>76</v>
      </c>
      <c r="T416" s="483" t="s">
        <v>1306</v>
      </c>
      <c r="U416" s="314" t="s">
        <v>77</v>
      </c>
      <c r="V416" s="483"/>
      <c r="W416" s="484"/>
      <c r="X416" s="464" t="s">
        <v>1585</v>
      </c>
      <c r="Y416" s="495" t="s">
        <v>1586</v>
      </c>
      <c r="Z416" s="496">
        <v>4.4759</v>
      </c>
      <c r="AA416" s="497">
        <f>Z416*I416</f>
        <v>5371.08</v>
      </c>
      <c r="AB416" s="115"/>
      <c r="AC416" s="116" t="s">
        <v>97</v>
      </c>
      <c r="AD416" s="115" t="s">
        <v>82</v>
      </c>
      <c r="AE416" s="354"/>
      <c r="AF416" s="354"/>
      <c r="AG416" s="445"/>
      <c r="AH416" s="445"/>
      <c r="AI416" s="445"/>
      <c r="AJ416" s="445"/>
      <c r="AK416" s="115"/>
      <c r="AL416" s="445"/>
      <c r="AM416" s="445"/>
      <c r="AN416" s="115">
        <f>I416</f>
        <v>1200</v>
      </c>
      <c r="AO416" s="116"/>
      <c r="AP416" s="115"/>
      <c r="AQ416" s="419"/>
      <c r="AR416" s="419"/>
      <c r="AS416" s="116"/>
      <c r="AT416" s="116">
        <f>I416</f>
        <v>1200</v>
      </c>
      <c r="AU416" s="116"/>
      <c r="AV416" s="116"/>
      <c r="AW416" s="116"/>
      <c r="AX416" s="116"/>
      <c r="AY416" s="116"/>
      <c r="AZ416" s="116"/>
      <c r="BA416" s="115">
        <f>I416</f>
        <v>1200</v>
      </c>
      <c r="BB416" s="354">
        <f>BB397+BA416</f>
        <v>801184</v>
      </c>
      <c r="BC416" s="445"/>
      <c r="BD416" s="445"/>
      <c r="BE416" s="365"/>
      <c r="BF416" s="365"/>
    </row>
    <row r="417" s="302" customFormat="1" ht="38" customHeight="1" spans="1:16384">
      <c r="A417" s="467"/>
      <c r="B417" s="468"/>
      <c r="C417" s="468"/>
      <c r="D417" s="469"/>
      <c r="E417" s="361"/>
      <c r="F417" s="361"/>
      <c r="G417" s="361"/>
      <c r="H417" s="464"/>
      <c r="I417" s="116"/>
      <c r="J417" s="116"/>
      <c r="K417" s="116"/>
      <c r="L417" s="116"/>
      <c r="M417" s="479"/>
      <c r="N417" s="479"/>
      <c r="O417" s="304"/>
      <c r="P417" s="439"/>
      <c r="Q417" s="468"/>
      <c r="R417" s="482"/>
      <c r="S417" s="489"/>
      <c r="T417" s="489"/>
      <c r="U417" s="314"/>
      <c r="V417" s="489"/>
      <c r="W417" s="490"/>
      <c r="X417" s="468"/>
      <c r="Y417" s="495"/>
      <c r="Z417" s="496"/>
      <c r="AA417" s="497"/>
      <c r="AB417" s="360"/>
      <c r="AC417" s="502"/>
      <c r="AD417" s="345"/>
      <c r="AE417" s="355"/>
      <c r="AF417" s="355"/>
      <c r="AG417" s="360"/>
      <c r="AH417" s="360"/>
      <c r="AI417" s="360"/>
      <c r="AJ417" s="360"/>
      <c r="AK417" s="360"/>
      <c r="AL417" s="360"/>
      <c r="AM417" s="360"/>
      <c r="AN417" s="360"/>
      <c r="AO417" s="360"/>
      <c r="AP417" s="360"/>
      <c r="AQ417" s="361"/>
      <c r="AR417" s="361"/>
      <c r="AS417" s="361"/>
      <c r="AT417" s="361"/>
      <c r="AU417" s="361"/>
      <c r="AV417" s="361"/>
      <c r="AW417" s="361"/>
      <c r="AX417" s="361"/>
      <c r="AY417" s="361"/>
      <c r="AZ417" s="361"/>
      <c r="BA417" s="115"/>
      <c r="BB417" s="354"/>
      <c r="BC417" s="360"/>
      <c r="BD417" s="360"/>
      <c r="BE417" s="366"/>
      <c r="BF417" s="366"/>
      <c r="BG417" s="295"/>
      <c r="BH417" s="295"/>
      <c r="BI417" s="295"/>
      <c r="BJ417" s="295"/>
      <c r="BK417" s="295"/>
      <c r="BL417" s="295"/>
      <c r="BM417" s="295"/>
      <c r="BN417" s="295"/>
      <c r="BO417" s="295"/>
      <c r="BP417" s="295"/>
      <c r="BQ417" s="295"/>
      <c r="BR417" s="295"/>
      <c r="BS417" s="295"/>
      <c r="BT417" s="295"/>
      <c r="BU417" s="295"/>
      <c r="BV417" s="295"/>
      <c r="BW417" s="295"/>
      <c r="BX417" s="295"/>
      <c r="BY417" s="295"/>
      <c r="BZ417" s="295"/>
      <c r="CA417" s="295"/>
      <c r="CB417" s="295"/>
      <c r="CC417" s="295"/>
      <c r="CD417" s="295"/>
      <c r="CE417" s="295"/>
      <c r="CF417" s="295"/>
      <c r="CG417" s="295"/>
      <c r="CH417" s="295"/>
      <c r="CI417" s="295"/>
      <c r="CJ417" s="295"/>
      <c r="CK417" s="295"/>
      <c r="CL417" s="295"/>
      <c r="CM417" s="295"/>
      <c r="CN417" s="295"/>
      <c r="CO417" s="295"/>
      <c r="CP417" s="295"/>
      <c r="CQ417" s="295"/>
      <c r="CR417" s="295"/>
      <c r="CS417" s="295"/>
      <c r="CT417" s="295"/>
      <c r="CU417" s="295"/>
      <c r="CV417" s="295"/>
      <c r="CW417" s="295"/>
      <c r="CX417" s="295"/>
      <c r="CY417" s="295"/>
      <c r="CZ417" s="295"/>
      <c r="DA417" s="295"/>
      <c r="DB417" s="295"/>
      <c r="DC417" s="295"/>
      <c r="DD417" s="295"/>
      <c r="DE417" s="295"/>
      <c r="DF417" s="295"/>
      <c r="DG417" s="295"/>
      <c r="DH417" s="295"/>
      <c r="DI417" s="295"/>
      <c r="DJ417" s="295"/>
      <c r="DK417" s="295"/>
      <c r="DL417" s="295"/>
      <c r="DM417" s="295"/>
      <c r="DN417" s="295"/>
      <c r="DO417" s="295"/>
      <c r="DP417" s="295"/>
      <c r="DQ417" s="295"/>
      <c r="DR417" s="295"/>
      <c r="DS417" s="295"/>
      <c r="DT417" s="295"/>
      <c r="DU417" s="295"/>
      <c r="DV417" s="295"/>
      <c r="DW417" s="295"/>
      <c r="DX417" s="295"/>
      <c r="DY417" s="295"/>
      <c r="DZ417" s="295"/>
      <c r="EA417" s="295"/>
      <c r="EB417" s="295"/>
      <c r="EC417" s="295"/>
      <c r="ED417" s="295"/>
      <c r="EE417" s="295"/>
      <c r="EF417" s="295"/>
      <c r="EG417" s="295"/>
      <c r="EH417" s="295"/>
      <c r="EI417" s="295"/>
      <c r="EJ417" s="295"/>
      <c r="EK417" s="295"/>
      <c r="EL417" s="295"/>
      <c r="EM417" s="295"/>
      <c r="EN417" s="295"/>
      <c r="EO417" s="295"/>
      <c r="EP417" s="295"/>
      <c r="EQ417" s="295"/>
      <c r="ER417" s="295"/>
      <c r="ES417" s="295"/>
      <c r="ET417" s="295"/>
      <c r="EU417" s="295"/>
      <c r="EV417" s="295"/>
      <c r="EW417" s="295"/>
      <c r="EX417" s="295"/>
      <c r="EY417" s="295"/>
      <c r="EZ417" s="295"/>
      <c r="FA417" s="295"/>
      <c r="FB417" s="295"/>
      <c r="FC417" s="295"/>
      <c r="FD417" s="295"/>
      <c r="FE417" s="295"/>
      <c r="FF417" s="295"/>
      <c r="FG417" s="295"/>
      <c r="FH417" s="295"/>
      <c r="FI417" s="295"/>
      <c r="FJ417" s="295"/>
      <c r="FK417" s="295"/>
      <c r="FL417" s="295"/>
      <c r="FM417" s="295"/>
      <c r="FN417" s="295"/>
      <c r="FO417" s="295"/>
      <c r="FP417" s="295"/>
      <c r="FQ417" s="295"/>
      <c r="FR417" s="295"/>
      <c r="FS417" s="295"/>
      <c r="FT417" s="295"/>
      <c r="FU417" s="295"/>
      <c r="FV417" s="295"/>
      <c r="FW417" s="295"/>
      <c r="FX417" s="295"/>
      <c r="FY417" s="295"/>
      <c r="FZ417" s="295"/>
      <c r="GA417" s="295"/>
      <c r="GB417" s="295"/>
      <c r="GC417" s="295"/>
      <c r="GD417" s="295"/>
      <c r="GE417" s="295"/>
      <c r="GF417" s="295"/>
      <c r="GG417" s="295"/>
      <c r="GH417" s="295"/>
      <c r="GI417" s="295"/>
      <c r="GJ417" s="295"/>
      <c r="GK417" s="295"/>
      <c r="GL417" s="295"/>
      <c r="GM417" s="295"/>
      <c r="GN417" s="295"/>
      <c r="GO417" s="295"/>
      <c r="GP417" s="295"/>
      <c r="GQ417" s="295"/>
      <c r="GR417" s="295"/>
      <c r="GS417" s="295"/>
      <c r="GT417" s="295"/>
      <c r="GU417" s="295"/>
      <c r="GV417" s="295"/>
      <c r="GW417" s="295"/>
      <c r="GX417" s="295"/>
      <c r="GY417" s="295"/>
      <c r="GZ417" s="295"/>
      <c r="HA417" s="295"/>
      <c r="HB417" s="295"/>
      <c r="HC417" s="295"/>
      <c r="HD417" s="295"/>
      <c r="HE417" s="295"/>
      <c r="HF417" s="295"/>
      <c r="HG417" s="295"/>
      <c r="HH417" s="295"/>
      <c r="HI417" s="295"/>
      <c r="HJ417" s="295"/>
      <c r="HK417" s="295"/>
      <c r="HL417" s="295"/>
      <c r="HM417" s="295"/>
      <c r="HN417" s="295"/>
      <c r="HO417" s="295"/>
      <c r="HP417" s="295"/>
      <c r="HQ417" s="295"/>
      <c r="HR417" s="295"/>
      <c r="HS417" s="295"/>
      <c r="HT417" s="295"/>
      <c r="HU417" s="295"/>
      <c r="HV417" s="295"/>
      <c r="HW417" s="295"/>
      <c r="HX417" s="295"/>
      <c r="HY417" s="295"/>
      <c r="HZ417" s="295"/>
      <c r="IA417" s="295"/>
      <c r="IB417" s="295"/>
      <c r="IC417" s="295"/>
      <c r="ID417" s="295"/>
      <c r="IE417" s="295"/>
      <c r="IF417" s="295"/>
      <c r="IG417" s="295"/>
      <c r="IH417" s="295"/>
      <c r="II417" s="295"/>
      <c r="IJ417" s="295"/>
      <c r="IK417" s="295"/>
      <c r="IL417" s="295"/>
      <c r="IM417" s="295"/>
      <c r="IN417" s="295"/>
      <c r="IO417" s="295"/>
      <c r="IP417" s="295"/>
      <c r="IQ417" s="295"/>
      <c r="IR417" s="295"/>
      <c r="IS417" s="295"/>
      <c r="IT417" s="295"/>
      <c r="IU417" s="295"/>
      <c r="IV417" s="295"/>
      <c r="IW417" s="295"/>
      <c r="IX417" s="295"/>
      <c r="IY417" s="295"/>
      <c r="IZ417" s="295"/>
      <c r="JA417" s="295"/>
      <c r="JB417" s="295"/>
      <c r="JC417" s="295"/>
      <c r="JD417" s="295"/>
      <c r="JE417" s="295"/>
      <c r="JF417" s="295"/>
      <c r="JG417" s="295"/>
      <c r="JH417" s="295"/>
      <c r="JI417" s="295"/>
      <c r="JJ417" s="295"/>
      <c r="JK417" s="295"/>
      <c r="JL417" s="295"/>
      <c r="JM417" s="295"/>
      <c r="JN417" s="295"/>
      <c r="JO417" s="295"/>
      <c r="JP417" s="295"/>
      <c r="JQ417" s="295"/>
      <c r="JR417" s="295"/>
      <c r="JS417" s="295"/>
      <c r="JT417" s="295"/>
      <c r="JU417" s="295"/>
      <c r="JV417" s="295"/>
      <c r="JW417" s="295"/>
      <c r="JX417" s="295"/>
      <c r="JY417" s="295"/>
      <c r="JZ417" s="295"/>
      <c r="KA417" s="295"/>
      <c r="KB417" s="295"/>
      <c r="KC417" s="295"/>
      <c r="KD417" s="295"/>
      <c r="KE417" s="295"/>
      <c r="KF417" s="295"/>
      <c r="KG417" s="295"/>
      <c r="KH417" s="295"/>
      <c r="KI417" s="295"/>
      <c r="KJ417" s="295"/>
      <c r="KK417" s="295"/>
      <c r="KL417" s="295"/>
      <c r="KM417" s="295"/>
      <c r="KN417" s="295"/>
      <c r="KO417" s="295"/>
      <c r="KP417" s="295"/>
      <c r="KQ417" s="295"/>
      <c r="KR417" s="295"/>
      <c r="KS417" s="295"/>
      <c r="KT417" s="295"/>
      <c r="KU417" s="295"/>
      <c r="KV417" s="295"/>
      <c r="KW417" s="295"/>
      <c r="KX417" s="295"/>
      <c r="KY417" s="295"/>
      <c r="KZ417" s="295"/>
      <c r="LA417" s="295"/>
      <c r="LB417" s="295"/>
      <c r="LC417" s="295"/>
      <c r="LD417" s="295"/>
      <c r="LE417" s="295"/>
      <c r="LF417" s="295"/>
      <c r="LG417" s="295"/>
      <c r="LH417" s="295"/>
      <c r="LI417" s="295"/>
      <c r="LJ417" s="295"/>
      <c r="LK417" s="295"/>
      <c r="LL417" s="295"/>
      <c r="LM417" s="295"/>
      <c r="LN417" s="295"/>
      <c r="LO417" s="295"/>
      <c r="LP417" s="295"/>
      <c r="LQ417" s="295"/>
      <c r="LR417" s="295"/>
      <c r="LS417" s="295"/>
      <c r="LT417" s="295"/>
      <c r="LU417" s="295"/>
      <c r="LV417" s="295"/>
      <c r="LW417" s="295"/>
      <c r="LX417" s="295"/>
      <c r="LY417" s="295"/>
      <c r="LZ417" s="295"/>
      <c r="MA417" s="295"/>
      <c r="MB417" s="295"/>
      <c r="MC417" s="295"/>
      <c r="MD417" s="295"/>
      <c r="ME417" s="295"/>
      <c r="MF417" s="295"/>
      <c r="MG417" s="295"/>
      <c r="MH417" s="295"/>
      <c r="MI417" s="295"/>
      <c r="MJ417" s="295"/>
      <c r="MK417" s="295"/>
      <c r="ML417" s="295"/>
      <c r="MM417" s="295"/>
      <c r="MN417" s="295"/>
      <c r="MO417" s="295"/>
      <c r="MP417" s="295"/>
      <c r="MQ417" s="295"/>
      <c r="MR417" s="295"/>
      <c r="MS417" s="295"/>
      <c r="MT417" s="295"/>
      <c r="MU417" s="295"/>
      <c r="MV417" s="295"/>
      <c r="MW417" s="295"/>
      <c r="MX417" s="295"/>
      <c r="MY417" s="295"/>
      <c r="MZ417" s="295"/>
      <c r="NA417" s="295"/>
      <c r="NB417" s="295"/>
      <c r="NC417" s="295"/>
      <c r="ND417" s="295"/>
      <c r="NE417" s="295"/>
      <c r="NF417" s="295"/>
      <c r="NG417" s="295"/>
      <c r="NH417" s="295"/>
      <c r="NI417" s="295"/>
      <c r="NJ417" s="295"/>
      <c r="NK417" s="295"/>
      <c r="NL417" s="295"/>
      <c r="NM417" s="295"/>
      <c r="NN417" s="295"/>
      <c r="NO417" s="295"/>
      <c r="NP417" s="295"/>
      <c r="NQ417" s="295"/>
      <c r="NR417" s="295"/>
      <c r="NS417" s="295"/>
      <c r="NT417" s="295"/>
      <c r="NU417" s="295"/>
      <c r="NV417" s="295"/>
      <c r="NW417" s="295"/>
      <c r="NX417" s="295"/>
      <c r="NY417" s="295"/>
      <c r="NZ417" s="295"/>
      <c r="OA417" s="295"/>
      <c r="OB417" s="295"/>
      <c r="OC417" s="295"/>
      <c r="OD417" s="295"/>
      <c r="OE417" s="295"/>
      <c r="OF417" s="295"/>
      <c r="OG417" s="295"/>
      <c r="OH417" s="295"/>
      <c r="OI417" s="295"/>
      <c r="OJ417" s="295"/>
      <c r="OK417" s="295"/>
      <c r="OL417" s="295"/>
      <c r="OM417" s="295"/>
      <c r="ON417" s="295"/>
      <c r="OO417" s="295"/>
      <c r="OP417" s="295"/>
      <c r="OQ417" s="295"/>
      <c r="OR417" s="295"/>
      <c r="OS417" s="295"/>
      <c r="OT417" s="295"/>
      <c r="OU417" s="295"/>
      <c r="OV417" s="295"/>
      <c r="OW417" s="295"/>
      <c r="OX417" s="295"/>
      <c r="OY417" s="295"/>
      <c r="OZ417" s="295"/>
      <c r="PA417" s="295"/>
      <c r="PB417" s="295"/>
      <c r="PC417" s="295"/>
      <c r="PD417" s="295"/>
      <c r="PE417" s="295"/>
      <c r="PF417" s="295"/>
      <c r="PG417" s="295"/>
      <c r="PH417" s="295"/>
      <c r="PI417" s="295"/>
      <c r="PJ417" s="295"/>
      <c r="PK417" s="295"/>
      <c r="PL417" s="295"/>
      <c r="PM417" s="295"/>
      <c r="PN417" s="295"/>
      <c r="PO417" s="295"/>
      <c r="PP417" s="295"/>
      <c r="PQ417" s="295"/>
      <c r="PR417" s="295"/>
      <c r="PS417" s="295"/>
      <c r="PT417" s="295"/>
      <c r="PU417" s="295"/>
      <c r="PV417" s="295"/>
      <c r="PW417" s="295"/>
      <c r="PX417" s="295"/>
      <c r="PY417" s="295"/>
      <c r="PZ417" s="295"/>
      <c r="QA417" s="295"/>
      <c r="QB417" s="295"/>
      <c r="QC417" s="295"/>
      <c r="QD417" s="295"/>
      <c r="QE417" s="295"/>
      <c r="QF417" s="295"/>
      <c r="QG417" s="295"/>
      <c r="QH417" s="295"/>
      <c r="QI417" s="295"/>
      <c r="QJ417" s="295"/>
      <c r="QK417" s="295"/>
      <c r="QL417" s="295"/>
      <c r="QM417" s="295"/>
      <c r="QN417" s="295"/>
      <c r="QO417" s="295"/>
      <c r="QP417" s="295"/>
      <c r="QQ417" s="295"/>
      <c r="QR417" s="295"/>
      <c r="QS417" s="295"/>
      <c r="QT417" s="295"/>
      <c r="QU417" s="295"/>
      <c r="QV417" s="295"/>
      <c r="QW417" s="295"/>
      <c r="QX417" s="295"/>
      <c r="QY417" s="295"/>
      <c r="QZ417" s="295"/>
      <c r="RA417" s="295"/>
      <c r="RB417" s="295"/>
      <c r="RC417" s="295"/>
      <c r="RD417" s="295"/>
      <c r="RE417" s="295"/>
      <c r="RF417" s="295"/>
      <c r="RG417" s="295"/>
      <c r="RH417" s="295"/>
      <c r="RI417" s="295"/>
      <c r="RJ417" s="295"/>
      <c r="RK417" s="295"/>
      <c r="RL417" s="295"/>
      <c r="RM417" s="295"/>
      <c r="RN417" s="295"/>
      <c r="RO417" s="295"/>
      <c r="RP417" s="295"/>
      <c r="RQ417" s="295"/>
      <c r="RR417" s="295"/>
      <c r="RS417" s="295"/>
      <c r="RT417" s="295"/>
      <c r="RU417" s="295"/>
      <c r="RV417" s="295"/>
      <c r="RW417" s="295"/>
      <c r="RX417" s="295"/>
      <c r="RY417" s="295"/>
      <c r="RZ417" s="295"/>
      <c r="SA417" s="295"/>
      <c r="SB417" s="295"/>
      <c r="SC417" s="295"/>
      <c r="SD417" s="295"/>
      <c r="SE417" s="295"/>
      <c r="SF417" s="295"/>
      <c r="SG417" s="295"/>
      <c r="SH417" s="295"/>
      <c r="SI417" s="295"/>
      <c r="SJ417" s="295"/>
      <c r="SK417" s="295"/>
      <c r="SL417" s="295"/>
      <c r="SM417" s="295"/>
      <c r="SN417" s="295"/>
      <c r="SO417" s="295"/>
      <c r="SP417" s="295"/>
      <c r="SQ417" s="295"/>
      <c r="SR417" s="295"/>
      <c r="SS417" s="295"/>
      <c r="ST417" s="295"/>
      <c r="SU417" s="295"/>
      <c r="SV417" s="295"/>
      <c r="SW417" s="295"/>
      <c r="SX417" s="295"/>
      <c r="SY417" s="295"/>
      <c r="SZ417" s="295"/>
      <c r="TA417" s="295"/>
      <c r="TB417" s="295"/>
      <c r="TC417" s="295"/>
      <c r="TD417" s="295"/>
      <c r="TE417" s="295"/>
      <c r="TF417" s="295"/>
      <c r="TG417" s="295"/>
      <c r="TH417" s="295"/>
      <c r="TI417" s="295"/>
      <c r="TJ417" s="295"/>
      <c r="TK417" s="295"/>
      <c r="TL417" s="295"/>
      <c r="TM417" s="295"/>
      <c r="TN417" s="295"/>
      <c r="TO417" s="295"/>
      <c r="TP417" s="295"/>
      <c r="TQ417" s="295"/>
      <c r="TR417" s="295"/>
      <c r="TS417" s="295"/>
      <c r="TT417" s="295"/>
      <c r="TU417" s="295"/>
      <c r="TV417" s="295"/>
      <c r="TW417" s="295"/>
      <c r="TX417" s="295"/>
      <c r="TY417" s="295"/>
      <c r="TZ417" s="295"/>
      <c r="UA417" s="295"/>
      <c r="UB417" s="295"/>
      <c r="UC417" s="295"/>
      <c r="UD417" s="295"/>
      <c r="UE417" s="295"/>
      <c r="UF417" s="295"/>
      <c r="UG417" s="295"/>
      <c r="UH417" s="295"/>
      <c r="UI417" s="295"/>
      <c r="UJ417" s="295"/>
      <c r="UK417" s="295"/>
      <c r="UL417" s="295"/>
      <c r="UM417" s="295"/>
      <c r="UN417" s="295"/>
      <c r="UO417" s="295"/>
      <c r="UP417" s="295"/>
      <c r="UQ417" s="295"/>
      <c r="UR417" s="295"/>
      <c r="US417" s="295"/>
      <c r="UT417" s="295"/>
      <c r="UU417" s="295"/>
      <c r="UV417" s="295"/>
      <c r="UW417" s="295"/>
      <c r="UX417" s="295"/>
      <c r="UY417" s="295"/>
      <c r="UZ417" s="295"/>
      <c r="VA417" s="295"/>
      <c r="VB417" s="295"/>
      <c r="VC417" s="295"/>
      <c r="VD417" s="295"/>
      <c r="VE417" s="295"/>
      <c r="VF417" s="295"/>
      <c r="VG417" s="295"/>
      <c r="VH417" s="295"/>
      <c r="VI417" s="295"/>
      <c r="VJ417" s="295"/>
      <c r="VK417" s="295"/>
      <c r="VL417" s="295"/>
      <c r="VM417" s="295"/>
      <c r="VN417" s="295"/>
      <c r="VO417" s="295"/>
      <c r="VP417" s="295"/>
      <c r="VQ417" s="295"/>
      <c r="VR417" s="295"/>
      <c r="VS417" s="295"/>
      <c r="VT417" s="295"/>
      <c r="VU417" s="295"/>
      <c r="VV417" s="295"/>
      <c r="VW417" s="295"/>
      <c r="VX417" s="295"/>
      <c r="VY417" s="295"/>
      <c r="VZ417" s="295"/>
      <c r="WA417" s="295"/>
      <c r="WB417" s="295"/>
      <c r="WC417" s="295"/>
      <c r="WD417" s="295"/>
      <c r="WE417" s="295"/>
      <c r="WF417" s="295"/>
      <c r="WG417" s="295"/>
      <c r="WH417" s="295"/>
      <c r="WI417" s="295"/>
      <c r="WJ417" s="295"/>
      <c r="WK417" s="295"/>
      <c r="WL417" s="295"/>
      <c r="WM417" s="295"/>
      <c r="WN417" s="295"/>
      <c r="WO417" s="295"/>
      <c r="WP417" s="295"/>
      <c r="WQ417" s="295"/>
      <c r="WR417" s="295"/>
      <c r="WS417" s="295"/>
      <c r="WT417" s="295"/>
      <c r="WU417" s="295"/>
      <c r="WV417" s="295"/>
      <c r="WW417" s="295"/>
      <c r="WX417" s="295"/>
      <c r="WY417" s="295"/>
      <c r="WZ417" s="295"/>
      <c r="XA417" s="295"/>
      <c r="XB417" s="295"/>
      <c r="XC417" s="295"/>
      <c r="XD417" s="295"/>
      <c r="XE417" s="295"/>
      <c r="XF417" s="295"/>
      <c r="XG417" s="295"/>
      <c r="XH417" s="295"/>
      <c r="XI417" s="295"/>
      <c r="XJ417" s="295"/>
      <c r="XK417" s="295"/>
      <c r="XL417" s="295"/>
      <c r="XM417" s="295"/>
      <c r="XN417" s="295"/>
      <c r="XO417" s="295"/>
      <c r="XP417" s="295"/>
      <c r="XQ417" s="295"/>
      <c r="XR417" s="295"/>
      <c r="XS417" s="295"/>
      <c r="XT417" s="295"/>
      <c r="XU417" s="295"/>
      <c r="XV417" s="295"/>
      <c r="XW417" s="295"/>
      <c r="XX417" s="295"/>
      <c r="XY417" s="295"/>
      <c r="XZ417" s="295"/>
      <c r="YA417" s="295"/>
      <c r="YB417" s="295"/>
      <c r="YC417" s="295"/>
      <c r="YD417" s="295"/>
      <c r="YE417" s="295"/>
      <c r="YF417" s="295"/>
      <c r="YG417" s="295"/>
      <c r="YH417" s="295"/>
      <c r="YI417" s="295"/>
      <c r="YJ417" s="295"/>
      <c r="YK417" s="295"/>
      <c r="YL417" s="295"/>
      <c r="YM417" s="295"/>
      <c r="YN417" s="295"/>
      <c r="YO417" s="295"/>
      <c r="YP417" s="295"/>
      <c r="YQ417" s="295"/>
      <c r="YR417" s="295"/>
      <c r="YS417" s="295"/>
      <c r="YT417" s="295"/>
      <c r="YU417" s="295"/>
      <c r="YV417" s="295"/>
      <c r="YW417" s="295"/>
      <c r="YX417" s="295"/>
      <c r="YY417" s="295"/>
      <c r="YZ417" s="295"/>
      <c r="ZA417" s="295"/>
      <c r="ZB417" s="295"/>
      <c r="ZC417" s="295"/>
      <c r="ZD417" s="295"/>
      <c r="ZE417" s="295"/>
      <c r="ZF417" s="295"/>
      <c r="ZG417" s="295"/>
      <c r="ZH417" s="295"/>
      <c r="ZI417" s="295"/>
      <c r="ZJ417" s="295"/>
      <c r="ZK417" s="295"/>
      <c r="ZL417" s="295"/>
      <c r="ZM417" s="295"/>
      <c r="ZN417" s="295"/>
      <c r="ZO417" s="295"/>
      <c r="ZP417" s="295"/>
      <c r="ZQ417" s="295"/>
      <c r="ZR417" s="295"/>
      <c r="ZS417" s="295"/>
      <c r="ZT417" s="295"/>
      <c r="ZU417" s="295"/>
      <c r="ZV417" s="295"/>
      <c r="ZW417" s="295"/>
      <c r="ZX417" s="295"/>
      <c r="ZY417" s="295"/>
      <c r="ZZ417" s="295"/>
      <c r="AAA417" s="295"/>
      <c r="AAB417" s="295"/>
      <c r="AAC417" s="295"/>
      <c r="AAD417" s="295"/>
      <c r="AAE417" s="295"/>
      <c r="AAF417" s="295"/>
      <c r="AAG417" s="295"/>
      <c r="AAH417" s="295"/>
      <c r="AAI417" s="295"/>
      <c r="AAJ417" s="295"/>
      <c r="AAK417" s="295"/>
      <c r="AAL417" s="295"/>
      <c r="AAM417" s="295"/>
      <c r="AAN417" s="295"/>
      <c r="AAO417" s="295"/>
      <c r="AAP417" s="295"/>
      <c r="AAQ417" s="295"/>
      <c r="AAR417" s="295"/>
      <c r="AAS417" s="295"/>
      <c r="AAT417" s="295"/>
      <c r="AAU417" s="295"/>
      <c r="AAV417" s="295"/>
      <c r="AAW417" s="295"/>
      <c r="AAX417" s="295"/>
      <c r="AAY417" s="295"/>
      <c r="AAZ417" s="295"/>
      <c r="ABA417" s="295"/>
      <c r="ABB417" s="295"/>
      <c r="ABC417" s="295"/>
      <c r="ABD417" s="295"/>
      <c r="ABE417" s="295"/>
      <c r="ABF417" s="295"/>
      <c r="ABG417" s="295"/>
      <c r="ABH417" s="295"/>
      <c r="ABI417" s="295"/>
      <c r="ABJ417" s="295"/>
      <c r="ABK417" s="295"/>
      <c r="ABL417" s="295"/>
      <c r="ABM417" s="295"/>
      <c r="ABN417" s="295"/>
      <c r="ABO417" s="295"/>
      <c r="ABP417" s="295"/>
      <c r="ABQ417" s="295"/>
      <c r="ABR417" s="295"/>
      <c r="ABS417" s="295"/>
      <c r="ABT417" s="295"/>
      <c r="ABU417" s="295"/>
      <c r="ABV417" s="295"/>
      <c r="ABW417" s="295"/>
      <c r="ABX417" s="295"/>
      <c r="ABY417" s="295"/>
      <c r="ABZ417" s="295"/>
      <c r="ACA417" s="295"/>
      <c r="ACB417" s="295"/>
      <c r="ACC417" s="295"/>
      <c r="ACD417" s="295"/>
      <c r="ACE417" s="295"/>
      <c r="ACF417" s="295"/>
      <c r="ACG417" s="295"/>
      <c r="ACH417" s="295"/>
      <c r="ACI417" s="295"/>
      <c r="ACJ417" s="295"/>
      <c r="ACK417" s="295"/>
      <c r="ACL417" s="295"/>
      <c r="ACM417" s="295"/>
      <c r="ACN417" s="295"/>
      <c r="ACO417" s="295"/>
      <c r="ACP417" s="295"/>
      <c r="ACQ417" s="295"/>
      <c r="ACR417" s="295"/>
      <c r="ACS417" s="295"/>
      <c r="ACT417" s="295"/>
      <c r="ACU417" s="295"/>
      <c r="ACV417" s="295"/>
      <c r="ACW417" s="295"/>
      <c r="ACX417" s="295"/>
      <c r="ACY417" s="295"/>
      <c r="ACZ417" s="295"/>
      <c r="ADA417" s="295"/>
      <c r="ADB417" s="295"/>
      <c r="ADC417" s="295"/>
      <c r="ADD417" s="295"/>
      <c r="ADE417" s="295"/>
      <c r="ADF417" s="295"/>
      <c r="ADG417" s="295"/>
      <c r="ADH417" s="295"/>
      <c r="ADI417" s="295"/>
      <c r="ADJ417" s="295"/>
      <c r="ADK417" s="295"/>
      <c r="ADL417" s="295"/>
      <c r="ADM417" s="295"/>
      <c r="ADN417" s="295"/>
      <c r="ADO417" s="295"/>
      <c r="ADP417" s="295"/>
      <c r="ADQ417" s="295"/>
      <c r="ADR417" s="295"/>
      <c r="ADS417" s="295"/>
      <c r="ADT417" s="295"/>
      <c r="ADU417" s="295"/>
      <c r="ADV417" s="295"/>
      <c r="ADW417" s="295"/>
      <c r="ADX417" s="295"/>
      <c r="ADY417" s="295"/>
      <c r="ADZ417" s="295"/>
      <c r="AEA417" s="295"/>
      <c r="AEB417" s="295"/>
      <c r="AEC417" s="295"/>
      <c r="AED417" s="295"/>
      <c r="AEE417" s="295"/>
      <c r="AEF417" s="295"/>
      <c r="AEG417" s="295"/>
      <c r="AEH417" s="295"/>
      <c r="AEI417" s="295"/>
      <c r="AEJ417" s="295"/>
      <c r="AEK417" s="295"/>
      <c r="AEL417" s="295"/>
      <c r="AEM417" s="295"/>
      <c r="AEN417" s="295"/>
      <c r="AEO417" s="295"/>
      <c r="AEP417" s="295"/>
      <c r="AEQ417" s="295"/>
      <c r="AER417" s="295"/>
      <c r="AES417" s="295"/>
      <c r="AET417" s="295"/>
      <c r="AEU417" s="295"/>
      <c r="AEV417" s="295"/>
      <c r="AEW417" s="295"/>
      <c r="AEX417" s="295"/>
      <c r="AEY417" s="295"/>
      <c r="AEZ417" s="295"/>
      <c r="AFA417" s="295"/>
      <c r="AFB417" s="295"/>
      <c r="AFC417" s="295"/>
      <c r="AFD417" s="295"/>
      <c r="AFE417" s="295"/>
      <c r="AFF417" s="295"/>
      <c r="AFG417" s="295"/>
      <c r="AFH417" s="295"/>
      <c r="AFI417" s="295"/>
      <c r="AFJ417" s="295"/>
      <c r="AFK417" s="295"/>
      <c r="AFL417" s="295"/>
      <c r="AFM417" s="295"/>
      <c r="AFN417" s="295"/>
      <c r="AFO417" s="295"/>
      <c r="AFP417" s="295"/>
      <c r="AFQ417" s="295"/>
      <c r="AFR417" s="295"/>
      <c r="AFS417" s="295"/>
      <c r="AFT417" s="295"/>
      <c r="AFU417" s="295"/>
      <c r="AFV417" s="295"/>
      <c r="AFW417" s="295"/>
      <c r="AFX417" s="295"/>
      <c r="AFY417" s="295"/>
      <c r="AFZ417" s="295"/>
      <c r="AGA417" s="295"/>
      <c r="AGB417" s="295"/>
      <c r="AGC417" s="295"/>
      <c r="AGD417" s="295"/>
      <c r="AGE417" s="295"/>
      <c r="AGF417" s="295"/>
      <c r="AGG417" s="295"/>
      <c r="AGH417" s="295"/>
      <c r="AGI417" s="295"/>
      <c r="AGJ417" s="295"/>
      <c r="AGK417" s="295"/>
      <c r="AGL417" s="295"/>
      <c r="AGM417" s="295"/>
      <c r="AGN417" s="295"/>
      <c r="AGO417" s="295"/>
      <c r="AGP417" s="295"/>
      <c r="AGQ417" s="295"/>
      <c r="AGR417" s="295"/>
      <c r="AGS417" s="295"/>
      <c r="AGT417" s="295"/>
      <c r="AGU417" s="295"/>
      <c r="AGV417" s="295"/>
      <c r="AGW417" s="295"/>
      <c r="AGX417" s="295"/>
      <c r="AGY417" s="295"/>
      <c r="AGZ417" s="295"/>
      <c r="AHA417" s="295"/>
      <c r="AHB417" s="295"/>
      <c r="AHC417" s="295"/>
      <c r="AHD417" s="295"/>
      <c r="AHE417" s="295"/>
      <c r="AHF417" s="295"/>
      <c r="AHG417" s="295"/>
      <c r="AHH417" s="295"/>
      <c r="AHI417" s="295"/>
      <c r="AHJ417" s="295"/>
      <c r="AHK417" s="295"/>
      <c r="AHL417" s="295"/>
      <c r="AHM417" s="295"/>
      <c r="AHN417" s="295"/>
      <c r="AHO417" s="295"/>
      <c r="AHP417" s="295"/>
      <c r="AHQ417" s="295"/>
      <c r="AHR417" s="295"/>
      <c r="AHS417" s="295"/>
      <c r="AHT417" s="295"/>
      <c r="AHU417" s="295"/>
      <c r="AHV417" s="295"/>
      <c r="AHW417" s="295"/>
      <c r="AHX417" s="295"/>
      <c r="AHY417" s="295"/>
      <c r="AHZ417" s="295"/>
      <c r="AIA417" s="295"/>
      <c r="AIB417" s="295"/>
      <c r="AIC417" s="295"/>
      <c r="AID417" s="295"/>
      <c r="AIE417" s="295"/>
      <c r="AIF417" s="295"/>
      <c r="AIG417" s="295"/>
      <c r="AIH417" s="295"/>
      <c r="AII417" s="295"/>
      <c r="AIJ417" s="295"/>
      <c r="AIK417" s="295"/>
      <c r="AIL417" s="295"/>
      <c r="AIM417" s="295"/>
      <c r="AIN417" s="295"/>
      <c r="AIO417" s="295"/>
      <c r="AIP417" s="295"/>
      <c r="AIQ417" s="295"/>
      <c r="AIR417" s="295"/>
      <c r="AIS417" s="295"/>
      <c r="AIT417" s="295"/>
      <c r="AIU417" s="295"/>
      <c r="AIV417" s="295"/>
      <c r="AIW417" s="295"/>
      <c r="AIX417" s="295"/>
      <c r="AIY417" s="295"/>
      <c r="AIZ417" s="295"/>
      <c r="AJA417" s="295"/>
      <c r="AJB417" s="295"/>
      <c r="AJC417" s="295"/>
      <c r="AJD417" s="295"/>
      <c r="AJE417" s="295"/>
      <c r="AJF417" s="295"/>
      <c r="AJG417" s="295"/>
      <c r="AJH417" s="295"/>
      <c r="AJI417" s="295"/>
      <c r="AJJ417" s="295"/>
      <c r="AJK417" s="295"/>
      <c r="AJL417" s="295"/>
      <c r="AJM417" s="295"/>
      <c r="AJN417" s="295"/>
      <c r="AJO417" s="295"/>
      <c r="AJP417" s="295"/>
      <c r="AJQ417" s="295"/>
      <c r="AJR417" s="295"/>
      <c r="AJS417" s="295"/>
      <c r="AJT417" s="295"/>
      <c r="AJU417" s="295"/>
      <c r="AJV417" s="295"/>
      <c r="AJW417" s="295"/>
      <c r="AJX417" s="295"/>
      <c r="AJY417" s="295"/>
      <c r="AJZ417" s="295"/>
      <c r="AKA417" s="295"/>
      <c r="AKB417" s="295"/>
      <c r="AKC417" s="295"/>
      <c r="AKD417" s="295"/>
      <c r="AKE417" s="295"/>
      <c r="AKF417" s="295"/>
      <c r="AKG417" s="295"/>
      <c r="AKH417" s="295"/>
      <c r="AKI417" s="295"/>
      <c r="AKJ417" s="295"/>
      <c r="AKK417" s="295"/>
      <c r="AKL417" s="295"/>
      <c r="AKM417" s="295"/>
      <c r="AKN417" s="295"/>
      <c r="AKO417" s="295"/>
      <c r="AKP417" s="295"/>
      <c r="AKQ417" s="295"/>
      <c r="AKR417" s="295"/>
      <c r="AKS417" s="295"/>
      <c r="AKT417" s="295"/>
      <c r="AKU417" s="295"/>
      <c r="AKV417" s="295"/>
      <c r="AKW417" s="295"/>
      <c r="AKX417" s="295"/>
      <c r="AKY417" s="295"/>
      <c r="AKZ417" s="295"/>
      <c r="ALA417" s="295"/>
      <c r="ALB417" s="295"/>
      <c r="ALC417" s="295"/>
      <c r="ALD417" s="295"/>
      <c r="ALE417" s="295"/>
      <c r="ALF417" s="295"/>
      <c r="ALG417" s="295"/>
      <c r="ALH417" s="295"/>
      <c r="ALI417" s="295"/>
      <c r="ALJ417" s="295"/>
      <c r="ALK417" s="295"/>
      <c r="ALL417" s="295"/>
      <c r="ALM417" s="295"/>
      <c r="ALN417" s="295"/>
      <c r="ALO417" s="295"/>
      <c r="ALP417" s="295"/>
      <c r="ALQ417" s="295"/>
      <c r="ALR417" s="295"/>
      <c r="ALS417" s="295"/>
      <c r="ALT417" s="295"/>
      <c r="ALU417" s="295"/>
      <c r="ALV417" s="295"/>
      <c r="ALW417" s="295"/>
      <c r="ALX417" s="295"/>
      <c r="ALY417" s="295"/>
      <c r="ALZ417" s="295"/>
      <c r="AMA417" s="295"/>
      <c r="AMB417" s="295"/>
      <c r="AMC417" s="295"/>
      <c r="AMD417" s="295"/>
      <c r="AME417" s="295"/>
      <c r="AMF417" s="295"/>
      <c r="AMG417" s="295"/>
      <c r="AMH417" s="295"/>
      <c r="AMI417" s="295"/>
      <c r="AMJ417" s="295"/>
      <c r="AMK417" s="295"/>
      <c r="AML417" s="295"/>
      <c r="AMM417" s="295"/>
      <c r="AMN417" s="295"/>
      <c r="AMO417" s="295"/>
      <c r="AMP417" s="295"/>
      <c r="AMQ417" s="295"/>
      <c r="AMR417" s="295"/>
      <c r="AMS417" s="295"/>
      <c r="AMT417" s="295"/>
      <c r="AMU417" s="295"/>
      <c r="AMV417" s="295"/>
      <c r="AMW417" s="295"/>
      <c r="AMX417" s="295"/>
      <c r="AMY417" s="295"/>
      <c r="AMZ417" s="295"/>
      <c r="ANA417" s="295"/>
      <c r="ANB417" s="295"/>
      <c r="ANC417" s="295"/>
      <c r="AND417" s="295"/>
      <c r="ANE417" s="295"/>
      <c r="ANF417" s="295"/>
      <c r="ANG417" s="295"/>
      <c r="ANH417" s="295"/>
      <c r="ANI417" s="295"/>
      <c r="ANJ417" s="295"/>
      <c r="ANK417" s="295"/>
      <c r="ANL417" s="295"/>
      <c r="ANM417" s="295"/>
      <c r="ANN417" s="295"/>
      <c r="ANO417" s="295"/>
      <c r="ANP417" s="295"/>
      <c r="ANQ417" s="295"/>
      <c r="ANR417" s="295"/>
      <c r="ANS417" s="295"/>
      <c r="ANT417" s="295"/>
      <c r="ANU417" s="295"/>
      <c r="ANV417" s="295"/>
      <c r="ANW417" s="295"/>
      <c r="ANX417" s="295"/>
      <c r="ANY417" s="295"/>
      <c r="ANZ417" s="295"/>
      <c r="AOA417" s="295"/>
      <c r="AOB417" s="295"/>
      <c r="AOC417" s="295"/>
      <c r="AOD417" s="295"/>
      <c r="AOE417" s="295"/>
      <c r="AOF417" s="295"/>
      <c r="AOG417" s="295"/>
      <c r="AOH417" s="295"/>
      <c r="AOI417" s="295"/>
      <c r="AOJ417" s="295"/>
      <c r="AOK417" s="295"/>
      <c r="AOL417" s="295"/>
      <c r="AOM417" s="295"/>
      <c r="AON417" s="295"/>
      <c r="AOO417" s="295"/>
      <c r="AOP417" s="295"/>
      <c r="AOQ417" s="295"/>
      <c r="AOR417" s="295"/>
      <c r="AOS417" s="295"/>
      <c r="AOT417" s="295"/>
      <c r="AOU417" s="295"/>
      <c r="AOV417" s="295"/>
      <c r="AOW417" s="295"/>
      <c r="AOX417" s="295"/>
      <c r="AOY417" s="295"/>
      <c r="AOZ417" s="295"/>
      <c r="APA417" s="295"/>
      <c r="APB417" s="295"/>
      <c r="APC417" s="295"/>
      <c r="APD417" s="295"/>
      <c r="APE417" s="295"/>
      <c r="APF417" s="295"/>
      <c r="APG417" s="295"/>
      <c r="APH417" s="295"/>
      <c r="API417" s="295"/>
      <c r="APJ417" s="295"/>
      <c r="APK417" s="295"/>
      <c r="APL417" s="295"/>
      <c r="APM417" s="295"/>
      <c r="APN417" s="295"/>
      <c r="APO417" s="295"/>
      <c r="APP417" s="295"/>
      <c r="APQ417" s="295"/>
      <c r="APR417" s="295"/>
      <c r="APS417" s="295"/>
      <c r="APT417" s="295"/>
      <c r="APU417" s="295"/>
      <c r="APV417" s="295"/>
      <c r="APW417" s="295"/>
      <c r="APX417" s="295"/>
      <c r="APY417" s="295"/>
      <c r="APZ417" s="295"/>
      <c r="AQA417" s="295"/>
      <c r="AQB417" s="295"/>
      <c r="AQC417" s="295"/>
      <c r="AQD417" s="295"/>
      <c r="AQE417" s="295"/>
      <c r="AQF417" s="295"/>
      <c r="AQG417" s="295"/>
      <c r="AQH417" s="295"/>
      <c r="AQI417" s="295"/>
      <c r="AQJ417" s="295"/>
      <c r="AQK417" s="295"/>
      <c r="AQL417" s="295"/>
      <c r="AQM417" s="295"/>
      <c r="AQN417" s="295"/>
      <c r="AQO417" s="295"/>
      <c r="AQP417" s="295"/>
      <c r="AQQ417" s="295"/>
      <c r="AQR417" s="295"/>
      <c r="AQS417" s="295"/>
      <c r="AQT417" s="295"/>
      <c r="AQU417" s="295"/>
      <c r="AQV417" s="295"/>
      <c r="AQW417" s="295"/>
      <c r="AQX417" s="295"/>
      <c r="AQY417" s="295"/>
      <c r="AQZ417" s="295"/>
      <c r="ARA417" s="295"/>
      <c r="ARB417" s="295"/>
      <c r="ARC417" s="295"/>
      <c r="ARD417" s="295"/>
      <c r="ARE417" s="295"/>
      <c r="ARF417" s="295"/>
      <c r="ARG417" s="295"/>
      <c r="ARH417" s="295"/>
      <c r="ARI417" s="295"/>
      <c r="ARJ417" s="295"/>
      <c r="ARK417" s="295"/>
      <c r="ARL417" s="295"/>
      <c r="ARM417" s="295"/>
      <c r="ARN417" s="295"/>
      <c r="ARO417" s="295"/>
      <c r="ARP417" s="295"/>
      <c r="ARQ417" s="295"/>
      <c r="ARR417" s="295"/>
      <c r="ARS417" s="295"/>
      <c r="ART417" s="295"/>
      <c r="ARU417" s="295"/>
      <c r="ARV417" s="295"/>
      <c r="ARW417" s="295"/>
      <c r="ARX417" s="295"/>
      <c r="ARY417" s="295"/>
      <c r="ARZ417" s="295"/>
      <c r="ASA417" s="295"/>
      <c r="ASB417" s="295"/>
      <c r="ASC417" s="295"/>
      <c r="ASD417" s="295"/>
      <c r="ASE417" s="295"/>
      <c r="ASF417" s="295"/>
      <c r="ASG417" s="295"/>
      <c r="ASH417" s="295"/>
      <c r="ASI417" s="295"/>
      <c r="ASJ417" s="295"/>
      <c r="ASK417" s="295"/>
      <c r="ASL417" s="295"/>
      <c r="ASM417" s="295"/>
      <c r="ASN417" s="295"/>
      <c r="ASO417" s="295"/>
      <c r="ASP417" s="295"/>
      <c r="ASQ417" s="295"/>
      <c r="ASR417" s="295"/>
      <c r="ASS417" s="295"/>
      <c r="AST417" s="295"/>
      <c r="ASU417" s="295"/>
      <c r="ASV417" s="295"/>
      <c r="ASW417" s="295"/>
      <c r="ASX417" s="295"/>
      <c r="ASY417" s="295"/>
      <c r="ASZ417" s="295"/>
      <c r="ATA417" s="295"/>
      <c r="ATB417" s="295"/>
      <c r="ATC417" s="295"/>
      <c r="ATD417" s="295"/>
      <c r="ATE417" s="295"/>
      <c r="ATF417" s="295"/>
      <c r="ATG417" s="295"/>
      <c r="ATH417" s="295"/>
      <c r="ATI417" s="295"/>
      <c r="ATJ417" s="295"/>
      <c r="ATK417" s="295"/>
      <c r="ATL417" s="295"/>
      <c r="ATM417" s="295"/>
      <c r="ATN417" s="295"/>
      <c r="ATO417" s="295"/>
      <c r="ATP417" s="295"/>
      <c r="ATQ417" s="295"/>
      <c r="ATR417" s="295"/>
      <c r="ATS417" s="295"/>
      <c r="ATT417" s="295"/>
      <c r="ATU417" s="295"/>
      <c r="ATV417" s="295"/>
      <c r="ATW417" s="295"/>
      <c r="ATX417" s="295"/>
      <c r="ATY417" s="295"/>
      <c r="ATZ417" s="295"/>
      <c r="AUA417" s="295"/>
      <c r="AUB417" s="295"/>
      <c r="AUC417" s="295"/>
      <c r="AUD417" s="295"/>
      <c r="AUE417" s="295"/>
      <c r="AUF417" s="295"/>
      <c r="AUG417" s="295"/>
      <c r="AUH417" s="295"/>
      <c r="AUI417" s="295"/>
      <c r="AUJ417" s="295"/>
      <c r="AUK417" s="295"/>
      <c r="AUL417" s="295"/>
      <c r="AUM417" s="295"/>
      <c r="AUN417" s="295"/>
      <c r="AUO417" s="295"/>
      <c r="AUP417" s="295"/>
      <c r="AUQ417" s="295"/>
      <c r="AUR417" s="295"/>
      <c r="AUS417" s="295"/>
      <c r="AUT417" s="295"/>
      <c r="AUU417" s="295"/>
      <c r="AUV417" s="295"/>
      <c r="AUW417" s="295"/>
      <c r="AUX417" s="295"/>
      <c r="AUY417" s="295"/>
      <c r="AUZ417" s="295"/>
      <c r="AVA417" s="295"/>
      <c r="AVB417" s="295"/>
      <c r="AVC417" s="295"/>
      <c r="AVD417" s="295"/>
      <c r="AVE417" s="295"/>
      <c r="AVF417" s="295"/>
      <c r="AVG417" s="295"/>
      <c r="AVH417" s="295"/>
      <c r="AVI417" s="295"/>
      <c r="AVJ417" s="295"/>
      <c r="AVK417" s="295"/>
      <c r="AVL417" s="295"/>
      <c r="AVM417" s="295"/>
      <c r="AVN417" s="295"/>
      <c r="AVO417" s="295"/>
      <c r="AVP417" s="295"/>
      <c r="AVQ417" s="295"/>
      <c r="AVR417" s="295"/>
      <c r="AVS417" s="295"/>
      <c r="AVT417" s="295"/>
      <c r="AVU417" s="295"/>
      <c r="AVV417" s="295"/>
      <c r="AVW417" s="295"/>
      <c r="AVX417" s="295"/>
      <c r="AVY417" s="295"/>
      <c r="AVZ417" s="295"/>
      <c r="AWA417" s="295"/>
      <c r="AWB417" s="295"/>
      <c r="AWC417" s="295"/>
      <c r="AWD417" s="295"/>
      <c r="AWE417" s="295"/>
      <c r="AWF417" s="295"/>
      <c r="AWG417" s="295"/>
      <c r="AWH417" s="295"/>
      <c r="AWI417" s="295"/>
      <c r="AWJ417" s="295"/>
      <c r="AWK417" s="295"/>
      <c r="AWL417" s="295"/>
      <c r="AWM417" s="295"/>
      <c r="AWN417" s="295"/>
      <c r="AWO417" s="295"/>
      <c r="AWP417" s="295"/>
      <c r="AWQ417" s="295"/>
      <c r="AWR417" s="295"/>
      <c r="AWS417" s="295"/>
      <c r="AWT417" s="295"/>
      <c r="AWU417" s="295"/>
      <c r="AWV417" s="295"/>
      <c r="AWW417" s="295"/>
      <c r="AWX417" s="295"/>
      <c r="AWY417" s="295"/>
      <c r="AWZ417" s="295"/>
      <c r="AXA417" s="295"/>
      <c r="AXB417" s="295"/>
      <c r="AXC417" s="295"/>
      <c r="AXD417" s="295"/>
      <c r="AXE417" s="295"/>
      <c r="AXF417" s="295"/>
      <c r="AXG417" s="295"/>
      <c r="AXH417" s="295"/>
      <c r="AXI417" s="295"/>
      <c r="AXJ417" s="295"/>
      <c r="AXK417" s="295"/>
      <c r="AXL417" s="295"/>
      <c r="AXM417" s="295"/>
      <c r="AXN417" s="295"/>
      <c r="AXO417" s="295"/>
      <c r="AXP417" s="295"/>
      <c r="AXQ417" s="295"/>
      <c r="AXR417" s="295"/>
      <c r="AXS417" s="295"/>
      <c r="AXT417" s="295"/>
      <c r="AXU417" s="295"/>
      <c r="AXV417" s="295"/>
      <c r="AXW417" s="295"/>
      <c r="AXX417" s="295"/>
      <c r="AXY417" s="295"/>
      <c r="AXZ417" s="295"/>
      <c r="AYA417" s="295"/>
      <c r="AYB417" s="295"/>
      <c r="AYC417" s="295"/>
      <c r="AYD417" s="295"/>
      <c r="AYE417" s="295"/>
      <c r="AYF417" s="295"/>
      <c r="AYG417" s="295"/>
      <c r="AYH417" s="295"/>
      <c r="AYI417" s="295"/>
      <c r="AYJ417" s="295"/>
      <c r="AYK417" s="295"/>
      <c r="AYL417" s="295"/>
      <c r="AYM417" s="295"/>
      <c r="AYN417" s="295"/>
      <c r="AYO417" s="295"/>
      <c r="AYP417" s="295"/>
      <c r="AYQ417" s="295"/>
      <c r="AYR417" s="295"/>
      <c r="AYS417" s="295"/>
      <c r="AYT417" s="295"/>
      <c r="AYU417" s="295"/>
      <c r="AYV417" s="295"/>
      <c r="AYW417" s="295"/>
      <c r="AYX417" s="295"/>
      <c r="AYY417" s="295"/>
      <c r="AYZ417" s="295"/>
      <c r="AZA417" s="295"/>
      <c r="AZB417" s="295"/>
      <c r="AZC417" s="295"/>
      <c r="AZD417" s="295"/>
      <c r="AZE417" s="295"/>
      <c r="AZF417" s="295"/>
      <c r="AZG417" s="295"/>
      <c r="AZH417" s="295"/>
      <c r="AZI417" s="295"/>
      <c r="AZJ417" s="295"/>
      <c r="AZK417" s="295"/>
      <c r="AZL417" s="295"/>
      <c r="AZM417" s="295"/>
      <c r="AZN417" s="295"/>
      <c r="AZO417" s="295"/>
      <c r="AZP417" s="295"/>
      <c r="AZQ417" s="295"/>
      <c r="AZR417" s="295"/>
      <c r="AZS417" s="295"/>
      <c r="AZT417" s="295"/>
      <c r="AZU417" s="295"/>
      <c r="AZV417" s="295"/>
      <c r="AZW417" s="295"/>
      <c r="AZX417" s="295"/>
      <c r="AZY417" s="295"/>
      <c r="AZZ417" s="295"/>
      <c r="BAA417" s="295"/>
      <c r="BAB417" s="295"/>
      <c r="BAC417" s="295"/>
      <c r="BAD417" s="295"/>
      <c r="BAE417" s="295"/>
      <c r="BAF417" s="295"/>
      <c r="BAG417" s="295"/>
      <c r="BAH417" s="295"/>
      <c r="BAI417" s="295"/>
      <c r="BAJ417" s="295"/>
      <c r="BAK417" s="295"/>
      <c r="BAL417" s="295"/>
      <c r="BAM417" s="295"/>
      <c r="BAN417" s="295"/>
      <c r="BAO417" s="295"/>
      <c r="BAP417" s="295"/>
      <c r="BAQ417" s="295"/>
      <c r="BAR417" s="295"/>
      <c r="BAS417" s="295"/>
      <c r="BAT417" s="295"/>
      <c r="BAU417" s="295"/>
      <c r="BAV417" s="295"/>
      <c r="BAW417" s="295"/>
      <c r="BAX417" s="295"/>
      <c r="BAY417" s="295"/>
      <c r="BAZ417" s="295"/>
      <c r="BBA417" s="295"/>
      <c r="BBB417" s="295"/>
      <c r="BBC417" s="295"/>
      <c r="BBD417" s="295"/>
      <c r="BBE417" s="295"/>
      <c r="BBF417" s="295"/>
      <c r="BBG417" s="295"/>
      <c r="BBH417" s="295"/>
      <c r="BBI417" s="295"/>
      <c r="BBJ417" s="295"/>
      <c r="BBK417" s="295"/>
      <c r="BBL417" s="295"/>
      <c r="BBM417" s="295"/>
      <c r="BBN417" s="295"/>
      <c r="BBO417" s="295"/>
      <c r="BBP417" s="295"/>
      <c r="BBQ417" s="295"/>
      <c r="BBR417" s="295"/>
      <c r="BBS417" s="295"/>
      <c r="BBT417" s="295"/>
      <c r="BBU417" s="295"/>
      <c r="BBV417" s="295"/>
      <c r="BBW417" s="295"/>
      <c r="BBX417" s="295"/>
      <c r="BBY417" s="295"/>
      <c r="BBZ417" s="295"/>
      <c r="BCA417" s="295"/>
      <c r="BCB417" s="295"/>
      <c r="BCC417" s="295"/>
      <c r="BCD417" s="295"/>
      <c r="BCE417" s="295"/>
      <c r="BCF417" s="295"/>
      <c r="BCG417" s="295"/>
      <c r="BCH417" s="295"/>
      <c r="BCI417" s="295"/>
      <c r="BCJ417" s="295"/>
      <c r="BCK417" s="295"/>
      <c r="BCL417" s="295"/>
      <c r="BCM417" s="295"/>
      <c r="BCN417" s="295"/>
      <c r="BCO417" s="295"/>
      <c r="BCP417" s="295"/>
      <c r="BCQ417" s="295"/>
      <c r="BCR417" s="295"/>
      <c r="BCS417" s="295"/>
      <c r="BCT417" s="295"/>
      <c r="BCU417" s="295"/>
      <c r="BCV417" s="295"/>
      <c r="BCW417" s="295"/>
      <c r="BCX417" s="295"/>
      <c r="BCY417" s="295"/>
      <c r="BCZ417" s="295"/>
      <c r="BDA417" s="295"/>
      <c r="BDB417" s="295"/>
      <c r="BDC417" s="295"/>
      <c r="BDD417" s="295"/>
      <c r="BDE417" s="295"/>
      <c r="BDF417" s="295"/>
      <c r="BDG417" s="295"/>
      <c r="BDH417" s="295"/>
      <c r="BDI417" s="295"/>
      <c r="BDJ417" s="295"/>
      <c r="BDK417" s="295"/>
      <c r="BDL417" s="295"/>
      <c r="BDM417" s="295"/>
      <c r="BDN417" s="295"/>
      <c r="BDO417" s="295"/>
      <c r="BDP417" s="295"/>
      <c r="BDQ417" s="295"/>
      <c r="BDR417" s="295"/>
      <c r="BDS417" s="295"/>
      <c r="BDT417" s="295"/>
      <c r="BDU417" s="295"/>
      <c r="BDV417" s="295"/>
      <c r="BDW417" s="295"/>
      <c r="BDX417" s="295"/>
      <c r="BDY417" s="295"/>
      <c r="BDZ417" s="295"/>
      <c r="BEA417" s="295"/>
      <c r="BEB417" s="295"/>
      <c r="BEC417" s="295"/>
      <c r="BED417" s="295"/>
      <c r="BEE417" s="295"/>
      <c r="BEF417" s="295"/>
      <c r="BEG417" s="295"/>
      <c r="BEH417" s="295"/>
      <c r="BEI417" s="295"/>
      <c r="BEJ417" s="295"/>
      <c r="BEK417" s="295"/>
      <c r="BEL417" s="295"/>
      <c r="BEM417" s="295"/>
      <c r="BEN417" s="295"/>
      <c r="BEO417" s="295"/>
      <c r="BEP417" s="295"/>
      <c r="BEQ417" s="295"/>
      <c r="BER417" s="295"/>
      <c r="BES417" s="295"/>
      <c r="BET417" s="295"/>
      <c r="BEU417" s="295"/>
      <c r="BEV417" s="295"/>
      <c r="BEW417" s="295"/>
      <c r="BEX417" s="295"/>
      <c r="BEY417" s="295"/>
      <c r="BEZ417" s="295"/>
      <c r="BFA417" s="295"/>
      <c r="BFB417" s="295"/>
      <c r="BFC417" s="295"/>
      <c r="BFD417" s="295"/>
      <c r="BFE417" s="295"/>
      <c r="BFF417" s="295"/>
      <c r="BFG417" s="295"/>
      <c r="BFH417" s="295"/>
      <c r="BFI417" s="295"/>
      <c r="BFJ417" s="295"/>
      <c r="BFK417" s="295"/>
      <c r="BFL417" s="295"/>
      <c r="BFM417" s="295"/>
      <c r="BFN417" s="295"/>
      <c r="BFO417" s="295"/>
      <c r="BFP417" s="295"/>
      <c r="BFQ417" s="295"/>
      <c r="BFR417" s="295"/>
      <c r="BFS417" s="295"/>
      <c r="BFT417" s="295"/>
      <c r="BFU417" s="295"/>
      <c r="BFV417" s="295"/>
      <c r="BFW417" s="295"/>
      <c r="BFX417" s="295"/>
      <c r="BFY417" s="295"/>
      <c r="BFZ417" s="295"/>
      <c r="BGA417" s="295"/>
      <c r="BGB417" s="295"/>
      <c r="BGC417" s="295"/>
      <c r="BGD417" s="295"/>
      <c r="BGE417" s="295"/>
      <c r="BGF417" s="295"/>
      <c r="BGG417" s="295"/>
      <c r="BGH417" s="295"/>
      <c r="BGI417" s="295"/>
      <c r="BGJ417" s="295"/>
      <c r="BGK417" s="295"/>
      <c r="BGL417" s="295"/>
      <c r="BGM417" s="295"/>
      <c r="BGN417" s="295"/>
      <c r="BGO417" s="295"/>
      <c r="BGP417" s="295"/>
      <c r="BGQ417" s="295"/>
      <c r="BGR417" s="295"/>
      <c r="BGS417" s="295"/>
      <c r="BGT417" s="295"/>
      <c r="BGU417" s="295"/>
      <c r="BGV417" s="295"/>
      <c r="BGW417" s="295"/>
      <c r="BGX417" s="295"/>
      <c r="BGY417" s="295"/>
      <c r="BGZ417" s="295"/>
      <c r="BHA417" s="295"/>
      <c r="BHB417" s="295"/>
      <c r="BHC417" s="295"/>
      <c r="BHD417" s="295"/>
      <c r="BHE417" s="295"/>
      <c r="BHF417" s="295"/>
      <c r="BHG417" s="295"/>
      <c r="BHH417" s="295"/>
      <c r="BHI417" s="295"/>
      <c r="BHJ417" s="295"/>
      <c r="BHK417" s="295"/>
      <c r="BHL417" s="295"/>
      <c r="BHM417" s="295"/>
      <c r="BHN417" s="295"/>
      <c r="BHO417" s="295"/>
      <c r="BHP417" s="295"/>
      <c r="BHQ417" s="295"/>
      <c r="BHR417" s="295"/>
      <c r="BHS417" s="295"/>
      <c r="BHT417" s="295"/>
      <c r="BHU417" s="295"/>
      <c r="BHV417" s="295"/>
      <c r="BHW417" s="295"/>
      <c r="BHX417" s="295"/>
      <c r="BHY417" s="295"/>
      <c r="BHZ417" s="295"/>
      <c r="BIA417" s="295"/>
      <c r="BIB417" s="295"/>
      <c r="BIC417" s="295"/>
      <c r="BID417" s="295"/>
      <c r="BIE417" s="295"/>
      <c r="BIF417" s="295"/>
      <c r="BIG417" s="295"/>
      <c r="BIH417" s="295"/>
      <c r="BII417" s="295"/>
      <c r="BIJ417" s="295"/>
      <c r="BIK417" s="295"/>
      <c r="BIL417" s="295"/>
      <c r="BIM417" s="295"/>
      <c r="BIN417" s="295"/>
      <c r="BIO417" s="295"/>
      <c r="BIP417" s="295"/>
      <c r="BIQ417" s="295"/>
      <c r="BIR417" s="295"/>
      <c r="BIS417" s="295"/>
      <c r="BIT417" s="295"/>
      <c r="BIU417" s="295"/>
      <c r="BIV417" s="295"/>
      <c r="BIW417" s="295"/>
      <c r="BIX417" s="295"/>
      <c r="BIY417" s="295"/>
      <c r="BIZ417" s="295"/>
      <c r="BJA417" s="295"/>
      <c r="BJB417" s="295"/>
      <c r="BJC417" s="295"/>
      <c r="BJD417" s="295"/>
      <c r="BJE417" s="295"/>
      <c r="BJF417" s="295"/>
      <c r="BJG417" s="295"/>
      <c r="BJH417" s="295"/>
      <c r="BJI417" s="295"/>
      <c r="BJJ417" s="295"/>
      <c r="BJK417" s="295"/>
      <c r="BJL417" s="295"/>
      <c r="BJM417" s="295"/>
      <c r="BJN417" s="295"/>
      <c r="BJO417" s="295"/>
      <c r="BJP417" s="295"/>
      <c r="BJQ417" s="295"/>
      <c r="BJR417" s="295"/>
      <c r="BJS417" s="295"/>
      <c r="BJT417" s="295"/>
      <c r="BJU417" s="295"/>
      <c r="BJV417" s="295"/>
      <c r="BJW417" s="295"/>
      <c r="BJX417" s="295"/>
      <c r="BJY417" s="295"/>
      <c r="BJZ417" s="295"/>
      <c r="BKA417" s="295"/>
      <c r="BKB417" s="295"/>
      <c r="BKC417" s="295"/>
      <c r="BKD417" s="295"/>
      <c r="BKE417" s="295"/>
      <c r="BKF417" s="295"/>
      <c r="BKG417" s="295"/>
      <c r="BKH417" s="295"/>
      <c r="BKI417" s="295"/>
      <c r="BKJ417" s="295"/>
      <c r="BKK417" s="295"/>
      <c r="BKL417" s="295"/>
      <c r="BKM417" s="295"/>
      <c r="BKN417" s="295"/>
      <c r="BKO417" s="295"/>
      <c r="BKP417" s="295"/>
      <c r="BKQ417" s="295"/>
      <c r="BKR417" s="295"/>
      <c r="BKS417" s="295"/>
      <c r="BKT417" s="295"/>
      <c r="BKU417" s="295"/>
      <c r="BKV417" s="295"/>
      <c r="BKW417" s="295"/>
      <c r="BKX417" s="295"/>
      <c r="BKY417" s="295"/>
      <c r="BKZ417" s="295"/>
      <c r="BLA417" s="295"/>
      <c r="BLB417" s="295"/>
      <c r="BLC417" s="295"/>
      <c r="BLD417" s="295"/>
      <c r="BLE417" s="295"/>
      <c r="BLF417" s="295"/>
      <c r="BLG417" s="295"/>
      <c r="BLH417" s="295"/>
      <c r="BLI417" s="295"/>
      <c r="BLJ417" s="295"/>
      <c r="BLK417" s="295"/>
      <c r="BLL417" s="295"/>
      <c r="BLM417" s="295"/>
      <c r="BLN417" s="295"/>
      <c r="BLO417" s="295"/>
      <c r="BLP417" s="295"/>
      <c r="BLQ417" s="295"/>
      <c r="BLR417" s="295"/>
      <c r="BLS417" s="295"/>
      <c r="BLT417" s="295"/>
      <c r="BLU417" s="295"/>
      <c r="BLV417" s="295"/>
      <c r="BLW417" s="295"/>
      <c r="BLX417" s="295"/>
      <c r="BLY417" s="295"/>
      <c r="BLZ417" s="295"/>
      <c r="BMA417" s="295"/>
      <c r="BMB417" s="295"/>
      <c r="BMC417" s="295"/>
      <c r="BMD417" s="295"/>
      <c r="BME417" s="295"/>
      <c r="BMF417" s="295"/>
      <c r="BMG417" s="295"/>
      <c r="BMH417" s="295"/>
      <c r="BMI417" s="295"/>
      <c r="BMJ417" s="295"/>
      <c r="BMK417" s="295"/>
      <c r="BML417" s="295"/>
      <c r="BMM417" s="295"/>
      <c r="BMN417" s="295"/>
      <c r="BMO417" s="295"/>
      <c r="BMP417" s="295"/>
      <c r="BMQ417" s="295"/>
      <c r="BMR417" s="295"/>
      <c r="BMS417" s="295"/>
      <c r="BMT417" s="295"/>
      <c r="BMU417" s="295"/>
      <c r="BMV417" s="295"/>
      <c r="BMW417" s="295"/>
      <c r="BMX417" s="295"/>
      <c r="BMY417" s="295"/>
      <c r="BMZ417" s="295"/>
      <c r="BNA417" s="295"/>
      <c r="BNB417" s="295"/>
      <c r="BNC417" s="295"/>
      <c r="BND417" s="295"/>
      <c r="BNE417" s="295"/>
      <c r="BNF417" s="295"/>
      <c r="BNG417" s="295"/>
      <c r="BNH417" s="295"/>
      <c r="BNI417" s="295"/>
      <c r="BNJ417" s="295"/>
      <c r="BNK417" s="295"/>
      <c r="BNL417" s="295"/>
      <c r="BNM417" s="295"/>
      <c r="BNN417" s="295"/>
      <c r="BNO417" s="295"/>
      <c r="BNP417" s="295"/>
      <c r="BNQ417" s="295"/>
      <c r="BNR417" s="295"/>
      <c r="BNS417" s="295"/>
      <c r="BNT417" s="295"/>
      <c r="BNU417" s="295"/>
      <c r="BNV417" s="295"/>
      <c r="BNW417" s="295"/>
      <c r="BNX417" s="295"/>
      <c r="BNY417" s="295"/>
      <c r="BNZ417" s="295"/>
      <c r="BOA417" s="295"/>
      <c r="BOB417" s="295"/>
      <c r="BOC417" s="295"/>
      <c r="BOD417" s="295"/>
      <c r="BOE417" s="295"/>
      <c r="BOF417" s="295"/>
      <c r="BOG417" s="295"/>
      <c r="BOH417" s="295"/>
      <c r="BOI417" s="295"/>
      <c r="BOJ417" s="295"/>
      <c r="BOK417" s="295"/>
      <c r="BOL417" s="295"/>
      <c r="BOM417" s="295"/>
      <c r="BON417" s="295"/>
      <c r="BOO417" s="295"/>
      <c r="BOP417" s="295"/>
      <c r="BOQ417" s="295"/>
      <c r="BOR417" s="295"/>
      <c r="BOS417" s="295"/>
      <c r="BOT417" s="295"/>
      <c r="BOU417" s="295"/>
      <c r="BOV417" s="295"/>
      <c r="BOW417" s="295"/>
      <c r="BOX417" s="295"/>
      <c r="BOY417" s="295"/>
      <c r="BOZ417" s="295"/>
      <c r="BPA417" s="295"/>
      <c r="BPB417" s="295"/>
      <c r="BPC417" s="295"/>
      <c r="BPD417" s="295"/>
      <c r="BPE417" s="295"/>
      <c r="BPF417" s="295"/>
      <c r="BPG417" s="295"/>
      <c r="BPH417" s="295"/>
      <c r="BPI417" s="295"/>
      <c r="BPJ417" s="295"/>
      <c r="BPK417" s="295"/>
      <c r="BPL417" s="295"/>
      <c r="BPM417" s="295"/>
      <c r="BPN417" s="295"/>
      <c r="BPO417" s="295"/>
      <c r="BPP417" s="295"/>
      <c r="BPQ417" s="295"/>
      <c r="BPR417" s="295"/>
      <c r="BPS417" s="295"/>
      <c r="BPT417" s="295"/>
      <c r="BPU417" s="295"/>
      <c r="BPV417" s="295"/>
      <c r="BPW417" s="295"/>
      <c r="BPX417" s="295"/>
      <c r="BPY417" s="295"/>
      <c r="BPZ417" s="295"/>
      <c r="BQA417" s="295"/>
      <c r="BQB417" s="295"/>
      <c r="BQC417" s="295"/>
      <c r="BQD417" s="295"/>
      <c r="BQE417" s="295"/>
      <c r="BQF417" s="295"/>
      <c r="BQG417" s="295"/>
      <c r="BQH417" s="295"/>
      <c r="BQI417" s="295"/>
      <c r="BQJ417" s="295"/>
      <c r="BQK417" s="295"/>
      <c r="BQL417" s="295"/>
      <c r="BQM417" s="295"/>
      <c r="BQN417" s="295"/>
      <c r="BQO417" s="295"/>
      <c r="BQP417" s="295"/>
      <c r="BQQ417" s="295"/>
      <c r="BQR417" s="295"/>
      <c r="BQS417" s="295"/>
      <c r="BQT417" s="295"/>
      <c r="BQU417" s="295"/>
      <c r="BQV417" s="295"/>
      <c r="BQW417" s="295"/>
      <c r="BQX417" s="295"/>
      <c r="BQY417" s="295"/>
      <c r="BQZ417" s="295"/>
      <c r="BRA417" s="295"/>
      <c r="BRB417" s="295"/>
      <c r="BRC417" s="295"/>
      <c r="BRD417" s="295"/>
      <c r="BRE417" s="295"/>
      <c r="BRF417" s="295"/>
      <c r="BRG417" s="295"/>
      <c r="BRH417" s="295"/>
      <c r="BRI417" s="295"/>
      <c r="BRJ417" s="295"/>
      <c r="BRK417" s="295"/>
      <c r="BRL417" s="295"/>
      <c r="BRM417" s="295"/>
      <c r="BRN417" s="295"/>
      <c r="BRO417" s="295"/>
      <c r="BRP417" s="295"/>
      <c r="BRQ417" s="295"/>
      <c r="BRR417" s="295"/>
      <c r="BRS417" s="295"/>
      <c r="BRT417" s="295"/>
      <c r="BRU417" s="295"/>
      <c r="BRV417" s="295"/>
      <c r="BRW417" s="295"/>
      <c r="BRX417" s="295"/>
      <c r="BRY417" s="295"/>
      <c r="BRZ417" s="295"/>
      <c r="BSA417" s="295"/>
      <c r="BSB417" s="295"/>
      <c r="BSC417" s="295"/>
      <c r="BSD417" s="295"/>
      <c r="BSE417" s="295"/>
      <c r="BSF417" s="295"/>
      <c r="BSG417" s="295"/>
      <c r="BSH417" s="295"/>
      <c r="BSI417" s="295"/>
      <c r="BSJ417" s="295"/>
      <c r="BSK417" s="295"/>
      <c r="BSL417" s="295"/>
      <c r="BSM417" s="295"/>
      <c r="BSN417" s="295"/>
      <c r="BSO417" s="295"/>
      <c r="BSP417" s="295"/>
      <c r="BSQ417" s="295"/>
      <c r="BSR417" s="295"/>
      <c r="BSS417" s="295"/>
      <c r="BST417" s="295"/>
      <c r="BSU417" s="295"/>
      <c r="BSV417" s="295"/>
      <c r="BSW417" s="295"/>
      <c r="BSX417" s="295"/>
      <c r="BSY417" s="295"/>
      <c r="BSZ417" s="295"/>
      <c r="BTA417" s="295"/>
      <c r="BTB417" s="295"/>
      <c r="BTC417" s="295"/>
      <c r="BTD417" s="295"/>
      <c r="BTE417" s="295"/>
      <c r="BTF417" s="295"/>
      <c r="BTG417" s="295"/>
      <c r="BTH417" s="295"/>
      <c r="BTI417" s="295"/>
      <c r="BTJ417" s="295"/>
      <c r="BTK417" s="295"/>
      <c r="BTL417" s="295"/>
      <c r="BTM417" s="295"/>
      <c r="BTN417" s="295"/>
      <c r="BTO417" s="295"/>
      <c r="BTP417" s="295"/>
      <c r="BTQ417" s="295"/>
      <c r="BTR417" s="295"/>
      <c r="BTS417" s="295"/>
      <c r="BTT417" s="295"/>
      <c r="BTU417" s="295"/>
      <c r="BTV417" s="295"/>
      <c r="BTW417" s="295"/>
      <c r="BTX417" s="295"/>
      <c r="BTY417" s="295"/>
      <c r="BTZ417" s="295"/>
      <c r="BUA417" s="295"/>
      <c r="BUB417" s="295"/>
      <c r="BUC417" s="295"/>
      <c r="BUD417" s="295"/>
      <c r="BUE417" s="295"/>
      <c r="BUF417" s="295"/>
      <c r="BUG417" s="295"/>
      <c r="BUH417" s="295"/>
      <c r="BUI417" s="295"/>
      <c r="BUJ417" s="295"/>
      <c r="BUK417" s="295"/>
      <c r="BUL417" s="295"/>
      <c r="BUM417" s="295"/>
      <c r="BUN417" s="295"/>
      <c r="BUO417" s="295"/>
      <c r="BUP417" s="295"/>
      <c r="BUQ417" s="295"/>
      <c r="BUR417" s="295"/>
      <c r="BUS417" s="295"/>
      <c r="BUT417" s="295"/>
      <c r="BUU417" s="295"/>
      <c r="BUV417" s="295"/>
      <c r="BUW417" s="295"/>
      <c r="BUX417" s="295"/>
      <c r="BUY417" s="295"/>
      <c r="BUZ417" s="295"/>
      <c r="BVA417" s="295"/>
      <c r="BVB417" s="295"/>
      <c r="BVC417" s="295"/>
      <c r="BVD417" s="295"/>
      <c r="BVE417" s="295"/>
      <c r="BVF417" s="295"/>
      <c r="BVG417" s="295"/>
      <c r="BVH417" s="295"/>
      <c r="BVI417" s="295"/>
      <c r="BVJ417" s="295"/>
      <c r="BVK417" s="295"/>
      <c r="BVL417" s="295"/>
      <c r="BVM417" s="295"/>
      <c r="BVN417" s="295"/>
      <c r="BVO417" s="295"/>
      <c r="BVP417" s="295"/>
      <c r="BVQ417" s="295"/>
      <c r="BVR417" s="295"/>
      <c r="BVS417" s="295"/>
      <c r="BVT417" s="295"/>
      <c r="BVU417" s="295"/>
      <c r="BVV417" s="295"/>
      <c r="BVW417" s="295"/>
      <c r="BVX417" s="295"/>
      <c r="BVY417" s="295"/>
      <c r="BVZ417" s="295"/>
      <c r="BWA417" s="295"/>
      <c r="BWB417" s="295"/>
      <c r="BWC417" s="295"/>
      <c r="BWD417" s="295"/>
      <c r="BWE417" s="295"/>
      <c r="BWF417" s="295"/>
      <c r="BWG417" s="295"/>
      <c r="BWH417" s="295"/>
      <c r="BWI417" s="295"/>
      <c r="BWJ417" s="295"/>
      <c r="BWK417" s="295"/>
      <c r="BWL417" s="295"/>
      <c r="BWM417" s="295"/>
      <c r="BWN417" s="295"/>
      <c r="BWO417" s="295"/>
      <c r="BWP417" s="295"/>
      <c r="BWQ417" s="295"/>
      <c r="BWR417" s="295"/>
      <c r="BWS417" s="295"/>
      <c r="BWT417" s="295"/>
      <c r="BWU417" s="295"/>
      <c r="BWV417" s="295"/>
      <c r="BWW417" s="295"/>
      <c r="BWX417" s="295"/>
      <c r="BWY417" s="295"/>
      <c r="BWZ417" s="295"/>
      <c r="BXA417" s="295"/>
      <c r="BXB417" s="295"/>
      <c r="BXC417" s="295"/>
      <c r="BXD417" s="295"/>
      <c r="BXE417" s="295"/>
      <c r="BXF417" s="295"/>
      <c r="BXG417" s="295"/>
      <c r="BXH417" s="295"/>
      <c r="BXI417" s="295"/>
      <c r="BXJ417" s="295"/>
      <c r="BXK417" s="295"/>
      <c r="BXL417" s="295"/>
      <c r="BXM417" s="295"/>
      <c r="BXN417" s="295"/>
      <c r="BXO417" s="295"/>
      <c r="BXP417" s="295"/>
      <c r="BXQ417" s="295"/>
      <c r="BXR417" s="295"/>
      <c r="BXS417" s="295"/>
      <c r="BXT417" s="295"/>
      <c r="BXU417" s="295"/>
      <c r="BXV417" s="295"/>
      <c r="BXW417" s="295"/>
      <c r="BXX417" s="295"/>
      <c r="BXY417" s="295"/>
      <c r="BXZ417" s="295"/>
      <c r="BYA417" s="295"/>
      <c r="BYB417" s="295"/>
      <c r="BYC417" s="295"/>
      <c r="BYD417" s="295"/>
      <c r="BYE417" s="295"/>
      <c r="BYF417" s="295"/>
      <c r="BYG417" s="295"/>
      <c r="BYH417" s="295"/>
      <c r="BYI417" s="295"/>
      <c r="BYJ417" s="295"/>
      <c r="BYK417" s="295"/>
      <c r="BYL417" s="295"/>
      <c r="BYM417" s="295"/>
      <c r="BYN417" s="295"/>
      <c r="BYO417" s="295"/>
      <c r="BYP417" s="295"/>
      <c r="BYQ417" s="295"/>
      <c r="BYR417" s="295"/>
      <c r="BYS417" s="295"/>
      <c r="BYT417" s="295"/>
      <c r="BYU417" s="295"/>
      <c r="BYV417" s="295"/>
      <c r="BYW417" s="295"/>
      <c r="BYX417" s="295"/>
      <c r="BYY417" s="295"/>
      <c r="BYZ417" s="295"/>
      <c r="BZA417" s="295"/>
      <c r="BZB417" s="295"/>
      <c r="BZC417" s="295"/>
      <c r="BZD417" s="295"/>
      <c r="BZE417" s="295"/>
      <c r="BZF417" s="295"/>
      <c r="BZG417" s="295"/>
      <c r="BZH417" s="295"/>
      <c r="BZI417" s="295"/>
      <c r="BZJ417" s="295"/>
      <c r="BZK417" s="295"/>
      <c r="BZL417" s="295"/>
      <c r="BZM417" s="295"/>
      <c r="BZN417" s="295"/>
      <c r="BZO417" s="295"/>
      <c r="BZP417" s="295"/>
      <c r="BZQ417" s="295"/>
      <c r="BZR417" s="295"/>
      <c r="BZS417" s="295"/>
      <c r="BZT417" s="295"/>
      <c r="BZU417" s="295"/>
      <c r="BZV417" s="295"/>
      <c r="BZW417" s="295"/>
      <c r="BZX417" s="295"/>
      <c r="BZY417" s="295"/>
      <c r="BZZ417" s="295"/>
      <c r="CAA417" s="295"/>
      <c r="CAB417" s="295"/>
      <c r="CAC417" s="295"/>
      <c r="CAD417" s="295"/>
      <c r="CAE417" s="295"/>
      <c r="CAF417" s="295"/>
      <c r="CAG417" s="295"/>
      <c r="CAH417" s="295"/>
      <c r="CAI417" s="295"/>
      <c r="CAJ417" s="295"/>
      <c r="CAK417" s="295"/>
      <c r="CAL417" s="295"/>
      <c r="CAM417" s="295"/>
      <c r="CAN417" s="295"/>
      <c r="CAO417" s="295"/>
      <c r="CAP417" s="295"/>
      <c r="CAQ417" s="295"/>
      <c r="CAR417" s="295"/>
      <c r="CAS417" s="295"/>
      <c r="CAT417" s="295"/>
      <c r="CAU417" s="295"/>
      <c r="CAV417" s="295"/>
      <c r="CAW417" s="295"/>
      <c r="CAX417" s="295"/>
      <c r="CAY417" s="295"/>
      <c r="CAZ417" s="295"/>
      <c r="CBA417" s="295"/>
      <c r="CBB417" s="295"/>
      <c r="CBC417" s="295"/>
      <c r="CBD417" s="295"/>
      <c r="CBE417" s="295"/>
      <c r="CBF417" s="295"/>
      <c r="CBG417" s="295"/>
      <c r="CBH417" s="295"/>
      <c r="CBI417" s="295"/>
      <c r="CBJ417" s="295"/>
      <c r="CBK417" s="295"/>
      <c r="CBL417" s="295"/>
      <c r="CBM417" s="295"/>
      <c r="CBN417" s="295"/>
      <c r="CBO417" s="295"/>
      <c r="CBP417" s="295"/>
      <c r="CBQ417" s="295"/>
      <c r="CBR417" s="295"/>
      <c r="CBS417" s="295"/>
      <c r="CBT417" s="295"/>
      <c r="CBU417" s="295"/>
      <c r="CBV417" s="295"/>
      <c r="CBW417" s="295"/>
      <c r="CBX417" s="295"/>
      <c r="CBY417" s="295"/>
      <c r="CBZ417" s="295"/>
      <c r="CCA417" s="295"/>
      <c r="CCB417" s="295"/>
      <c r="CCC417" s="295"/>
      <c r="CCD417" s="295"/>
      <c r="CCE417" s="295"/>
      <c r="CCF417" s="295"/>
      <c r="CCG417" s="295"/>
      <c r="CCH417" s="295"/>
      <c r="CCI417" s="295"/>
      <c r="CCJ417" s="295"/>
      <c r="CCK417" s="295"/>
      <c r="CCL417" s="295"/>
      <c r="CCM417" s="295"/>
      <c r="CCN417" s="295"/>
      <c r="CCO417" s="295"/>
      <c r="CCP417" s="295"/>
      <c r="CCQ417" s="295"/>
      <c r="CCR417" s="295"/>
      <c r="CCS417" s="295"/>
      <c r="CCT417" s="295"/>
      <c r="CCU417" s="295"/>
      <c r="CCV417" s="295"/>
      <c r="CCW417" s="295"/>
      <c r="CCX417" s="295"/>
      <c r="CCY417" s="295"/>
      <c r="CCZ417" s="295"/>
      <c r="CDA417" s="295"/>
      <c r="CDB417" s="295"/>
      <c r="CDC417" s="295"/>
      <c r="CDD417" s="295"/>
      <c r="CDE417" s="295"/>
      <c r="CDF417" s="295"/>
      <c r="CDG417" s="295"/>
      <c r="CDH417" s="295"/>
      <c r="CDI417" s="295"/>
      <c r="CDJ417" s="295"/>
      <c r="CDK417" s="295"/>
      <c r="CDL417" s="295"/>
      <c r="CDM417" s="295"/>
      <c r="CDN417" s="295"/>
      <c r="CDO417" s="295"/>
      <c r="CDP417" s="295"/>
      <c r="CDQ417" s="295"/>
      <c r="CDR417" s="295"/>
      <c r="CDS417" s="295"/>
      <c r="CDT417" s="295"/>
      <c r="CDU417" s="295"/>
      <c r="CDV417" s="295"/>
      <c r="CDW417" s="295"/>
      <c r="CDX417" s="295"/>
      <c r="CDY417" s="295"/>
      <c r="CDZ417" s="295"/>
      <c r="CEA417" s="295"/>
      <c r="CEB417" s="295"/>
      <c r="CEC417" s="295"/>
      <c r="CED417" s="295"/>
      <c r="CEE417" s="295"/>
      <c r="CEF417" s="295"/>
      <c r="CEG417" s="295"/>
      <c r="CEH417" s="295"/>
      <c r="CEI417" s="295"/>
      <c r="CEJ417" s="295"/>
      <c r="CEK417" s="295"/>
      <c r="CEL417" s="295"/>
      <c r="CEM417" s="295"/>
      <c r="CEN417" s="295"/>
      <c r="CEO417" s="295"/>
      <c r="CEP417" s="295"/>
      <c r="CEQ417" s="295"/>
      <c r="CER417" s="295"/>
      <c r="CES417" s="295"/>
      <c r="CET417" s="295"/>
      <c r="CEU417" s="295"/>
      <c r="CEV417" s="295"/>
      <c r="CEW417" s="295"/>
      <c r="CEX417" s="295"/>
      <c r="CEY417" s="295"/>
      <c r="CEZ417" s="295"/>
      <c r="CFA417" s="295"/>
      <c r="CFB417" s="295"/>
      <c r="CFC417" s="295"/>
      <c r="CFD417" s="295"/>
      <c r="CFE417" s="295"/>
      <c r="CFF417" s="295"/>
      <c r="CFG417" s="295"/>
      <c r="CFH417" s="295"/>
      <c r="CFI417" s="295"/>
      <c r="CFJ417" s="295"/>
      <c r="CFK417" s="295"/>
      <c r="CFL417" s="295"/>
      <c r="CFM417" s="295"/>
      <c r="CFN417" s="295"/>
      <c r="CFO417" s="295"/>
      <c r="CFP417" s="295"/>
      <c r="CFQ417" s="295"/>
      <c r="CFR417" s="295"/>
      <c r="CFS417" s="295"/>
      <c r="CFT417" s="295"/>
      <c r="CFU417" s="295"/>
      <c r="CFV417" s="295"/>
      <c r="CFW417" s="295"/>
      <c r="CFX417" s="295"/>
      <c r="CFY417" s="295"/>
      <c r="CFZ417" s="295"/>
      <c r="CGA417" s="295"/>
      <c r="CGB417" s="295"/>
      <c r="CGC417" s="295"/>
      <c r="CGD417" s="295"/>
      <c r="CGE417" s="295"/>
      <c r="CGF417" s="295"/>
      <c r="CGG417" s="295"/>
      <c r="CGH417" s="295"/>
      <c r="CGI417" s="295"/>
      <c r="CGJ417" s="295"/>
      <c r="CGK417" s="295"/>
      <c r="CGL417" s="295"/>
      <c r="CGM417" s="295"/>
      <c r="CGN417" s="295"/>
      <c r="CGO417" s="295"/>
      <c r="CGP417" s="295"/>
      <c r="CGQ417" s="295"/>
      <c r="CGR417" s="295"/>
      <c r="CGS417" s="295"/>
      <c r="CGT417" s="295"/>
      <c r="CGU417" s="295"/>
      <c r="CGV417" s="295"/>
      <c r="CGW417" s="295"/>
      <c r="CGX417" s="295"/>
      <c r="CGY417" s="295"/>
      <c r="CGZ417" s="295"/>
      <c r="CHA417" s="295"/>
      <c r="CHB417" s="295"/>
      <c r="CHC417" s="295"/>
      <c r="CHD417" s="295"/>
      <c r="CHE417" s="295"/>
      <c r="CHF417" s="295"/>
      <c r="CHG417" s="295"/>
      <c r="CHH417" s="295"/>
      <c r="CHI417" s="295"/>
      <c r="CHJ417" s="295"/>
      <c r="CHK417" s="295"/>
      <c r="CHL417" s="295"/>
      <c r="CHM417" s="295"/>
      <c r="CHN417" s="295"/>
      <c r="CHO417" s="295"/>
      <c r="CHP417" s="295"/>
      <c r="CHQ417" s="295"/>
      <c r="CHR417" s="295"/>
      <c r="CHS417" s="295"/>
      <c r="CHT417" s="295"/>
      <c r="CHU417" s="295"/>
      <c r="CHV417" s="295"/>
      <c r="CHW417" s="295"/>
      <c r="CHX417" s="295"/>
      <c r="CHY417" s="295"/>
      <c r="CHZ417" s="295"/>
      <c r="CIA417" s="295"/>
      <c r="CIB417" s="295"/>
      <c r="CIC417" s="295"/>
      <c r="CID417" s="295"/>
      <c r="CIE417" s="295"/>
      <c r="CIF417" s="295"/>
      <c r="CIG417" s="295"/>
      <c r="CIH417" s="295"/>
      <c r="CII417" s="295"/>
      <c r="CIJ417" s="295"/>
      <c r="CIK417" s="295"/>
      <c r="CIL417" s="295"/>
      <c r="CIM417" s="295"/>
      <c r="CIN417" s="295"/>
      <c r="CIO417" s="295"/>
      <c r="CIP417" s="295"/>
      <c r="CIQ417" s="295"/>
      <c r="CIR417" s="295"/>
      <c r="CIS417" s="295"/>
      <c r="CIT417" s="295"/>
      <c r="CIU417" s="295"/>
      <c r="CIV417" s="295"/>
      <c r="CIW417" s="295"/>
      <c r="CIX417" s="295"/>
      <c r="CIY417" s="295"/>
      <c r="CIZ417" s="295"/>
      <c r="CJA417" s="295"/>
      <c r="CJB417" s="295"/>
      <c r="CJC417" s="295"/>
      <c r="CJD417" s="295"/>
      <c r="CJE417" s="295"/>
      <c r="CJF417" s="295"/>
      <c r="CJG417" s="295"/>
      <c r="CJH417" s="295"/>
      <c r="CJI417" s="295"/>
      <c r="CJJ417" s="295"/>
      <c r="CJK417" s="295"/>
      <c r="CJL417" s="295"/>
      <c r="CJM417" s="295"/>
      <c r="CJN417" s="295"/>
      <c r="CJO417" s="295"/>
      <c r="CJP417" s="295"/>
      <c r="CJQ417" s="295"/>
      <c r="CJR417" s="295"/>
      <c r="CJS417" s="295"/>
      <c r="CJT417" s="295"/>
      <c r="CJU417" s="295"/>
      <c r="CJV417" s="295"/>
      <c r="CJW417" s="295"/>
      <c r="CJX417" s="295"/>
      <c r="CJY417" s="295"/>
      <c r="CJZ417" s="295"/>
      <c r="CKA417" s="295"/>
      <c r="CKB417" s="295"/>
      <c r="CKC417" s="295"/>
      <c r="CKD417" s="295"/>
      <c r="CKE417" s="295"/>
      <c r="CKF417" s="295"/>
      <c r="CKG417" s="295"/>
      <c r="CKH417" s="295"/>
      <c r="CKI417" s="295"/>
      <c r="CKJ417" s="295"/>
      <c r="CKK417" s="295"/>
      <c r="CKL417" s="295"/>
      <c r="CKM417" s="295"/>
      <c r="CKN417" s="295"/>
      <c r="CKO417" s="295"/>
      <c r="CKP417" s="295"/>
      <c r="CKQ417" s="295"/>
      <c r="CKR417" s="295"/>
      <c r="CKS417" s="295"/>
      <c r="CKT417" s="295"/>
      <c r="CKU417" s="295"/>
      <c r="CKV417" s="295"/>
      <c r="CKW417" s="295"/>
      <c r="CKX417" s="295"/>
      <c r="CKY417" s="295"/>
      <c r="CKZ417" s="295"/>
      <c r="CLA417" s="295"/>
      <c r="CLB417" s="295"/>
      <c r="CLC417" s="295"/>
      <c r="CLD417" s="295"/>
      <c r="CLE417" s="295"/>
      <c r="CLF417" s="295"/>
      <c r="CLG417" s="295"/>
      <c r="CLH417" s="295"/>
      <c r="CLI417" s="295"/>
      <c r="CLJ417" s="295"/>
      <c r="CLK417" s="295"/>
      <c r="CLL417" s="295"/>
      <c r="CLM417" s="295"/>
      <c r="CLN417" s="295"/>
      <c r="CLO417" s="295"/>
      <c r="CLP417" s="295"/>
      <c r="CLQ417" s="295"/>
      <c r="CLR417" s="295"/>
      <c r="CLS417" s="295"/>
      <c r="CLT417" s="295"/>
      <c r="CLU417" s="295"/>
      <c r="CLV417" s="295"/>
      <c r="CLW417" s="295"/>
      <c r="CLX417" s="295"/>
      <c r="CLY417" s="295"/>
      <c r="CLZ417" s="295"/>
      <c r="CMA417" s="295"/>
      <c r="CMB417" s="295"/>
      <c r="CMC417" s="295"/>
      <c r="CMD417" s="295"/>
      <c r="CME417" s="295"/>
      <c r="CMF417" s="295"/>
      <c r="CMG417" s="295"/>
      <c r="CMH417" s="295"/>
      <c r="CMI417" s="295"/>
      <c r="CMJ417" s="295"/>
      <c r="CMK417" s="295"/>
      <c r="CML417" s="295"/>
      <c r="CMM417" s="295"/>
      <c r="CMN417" s="295"/>
      <c r="CMO417" s="295"/>
      <c r="CMP417" s="295"/>
      <c r="CMQ417" s="295"/>
      <c r="CMR417" s="295"/>
      <c r="CMS417" s="295"/>
      <c r="CMT417" s="295"/>
      <c r="CMU417" s="295"/>
      <c r="CMV417" s="295"/>
      <c r="CMW417" s="295"/>
      <c r="CMX417" s="295"/>
      <c r="CMY417" s="295"/>
      <c r="CMZ417" s="295"/>
      <c r="CNA417" s="295"/>
      <c r="CNB417" s="295"/>
      <c r="CNC417" s="295"/>
      <c r="CND417" s="295"/>
      <c r="CNE417" s="295"/>
      <c r="CNF417" s="295"/>
      <c r="CNG417" s="295"/>
      <c r="CNH417" s="295"/>
      <c r="CNI417" s="295"/>
      <c r="CNJ417" s="295"/>
      <c r="CNK417" s="295"/>
      <c r="CNL417" s="295"/>
      <c r="CNM417" s="295"/>
      <c r="CNN417" s="295"/>
      <c r="CNO417" s="295"/>
      <c r="CNP417" s="295"/>
      <c r="CNQ417" s="295"/>
      <c r="CNR417" s="295"/>
      <c r="CNS417" s="295"/>
      <c r="CNT417" s="295"/>
      <c r="CNU417" s="295"/>
      <c r="CNV417" s="295"/>
      <c r="CNW417" s="295"/>
      <c r="CNX417" s="295"/>
      <c r="CNY417" s="295"/>
      <c r="CNZ417" s="295"/>
      <c r="COA417" s="295"/>
      <c r="COB417" s="295"/>
      <c r="COC417" s="295"/>
      <c r="COD417" s="295"/>
      <c r="COE417" s="295"/>
      <c r="COF417" s="295"/>
      <c r="COG417" s="295"/>
      <c r="COH417" s="295"/>
      <c r="COI417" s="295"/>
      <c r="COJ417" s="295"/>
      <c r="COK417" s="295"/>
      <c r="COL417" s="295"/>
      <c r="COM417" s="295"/>
      <c r="CON417" s="295"/>
      <c r="COO417" s="295"/>
      <c r="COP417" s="295"/>
      <c r="COQ417" s="295"/>
      <c r="COR417" s="295"/>
      <c r="COS417" s="295"/>
      <c r="COT417" s="295"/>
      <c r="COU417" s="295"/>
      <c r="COV417" s="295"/>
      <c r="COW417" s="295"/>
      <c r="COX417" s="295"/>
      <c r="COY417" s="295"/>
      <c r="COZ417" s="295"/>
      <c r="CPA417" s="295"/>
      <c r="CPB417" s="295"/>
      <c r="CPC417" s="295"/>
      <c r="CPD417" s="295"/>
      <c r="CPE417" s="295"/>
      <c r="CPF417" s="295"/>
      <c r="CPG417" s="295"/>
      <c r="CPH417" s="295"/>
      <c r="CPI417" s="295"/>
      <c r="CPJ417" s="295"/>
      <c r="CPK417" s="295"/>
      <c r="CPL417" s="295"/>
      <c r="CPM417" s="295"/>
      <c r="CPN417" s="295"/>
      <c r="CPO417" s="295"/>
      <c r="CPP417" s="295"/>
      <c r="CPQ417" s="295"/>
      <c r="CPR417" s="295"/>
      <c r="CPS417" s="295"/>
      <c r="CPT417" s="295"/>
      <c r="CPU417" s="295"/>
      <c r="CPV417" s="295"/>
      <c r="CPW417" s="295"/>
      <c r="CPX417" s="295"/>
      <c r="CPY417" s="295"/>
      <c r="CPZ417" s="295"/>
      <c r="CQA417" s="295"/>
      <c r="CQB417" s="295"/>
      <c r="CQC417" s="295"/>
      <c r="CQD417" s="295"/>
      <c r="CQE417" s="295"/>
      <c r="CQF417" s="295"/>
      <c r="CQG417" s="295"/>
      <c r="CQH417" s="295"/>
      <c r="CQI417" s="295"/>
      <c r="CQJ417" s="295"/>
      <c r="CQK417" s="295"/>
      <c r="CQL417" s="295"/>
      <c r="CQM417" s="295"/>
      <c r="CQN417" s="295"/>
      <c r="CQO417" s="295"/>
      <c r="CQP417" s="295"/>
      <c r="CQQ417" s="295"/>
      <c r="CQR417" s="295"/>
      <c r="CQS417" s="295"/>
      <c r="CQT417" s="295"/>
      <c r="CQU417" s="295"/>
      <c r="CQV417" s="295"/>
      <c r="CQW417" s="295"/>
      <c r="CQX417" s="295"/>
      <c r="CQY417" s="295"/>
      <c r="CQZ417" s="295"/>
      <c r="CRA417" s="295"/>
      <c r="CRB417" s="295"/>
      <c r="CRC417" s="295"/>
      <c r="CRD417" s="295"/>
      <c r="CRE417" s="295"/>
      <c r="CRF417" s="295"/>
      <c r="CRG417" s="295"/>
      <c r="CRH417" s="295"/>
      <c r="CRI417" s="295"/>
      <c r="CRJ417" s="295"/>
      <c r="CRK417" s="295"/>
      <c r="CRL417" s="295"/>
      <c r="CRM417" s="295"/>
      <c r="CRN417" s="295"/>
      <c r="CRO417" s="295"/>
      <c r="CRP417" s="295"/>
      <c r="CRQ417" s="295"/>
      <c r="CRR417" s="295"/>
      <c r="CRS417" s="295"/>
      <c r="CRT417" s="295"/>
      <c r="CRU417" s="295"/>
      <c r="CRV417" s="295"/>
      <c r="CRW417" s="295"/>
      <c r="CRX417" s="295"/>
      <c r="CRY417" s="295"/>
      <c r="CRZ417" s="295"/>
      <c r="CSA417" s="295"/>
      <c r="CSB417" s="295"/>
      <c r="CSC417" s="295"/>
      <c r="CSD417" s="295"/>
      <c r="CSE417" s="295"/>
      <c r="CSF417" s="295"/>
      <c r="CSG417" s="295"/>
      <c r="CSH417" s="295"/>
      <c r="CSI417" s="295"/>
      <c r="CSJ417" s="295"/>
      <c r="CSK417" s="295"/>
      <c r="CSL417" s="295"/>
      <c r="CSM417" s="295"/>
      <c r="CSN417" s="295"/>
      <c r="CSO417" s="295"/>
      <c r="CSP417" s="295"/>
      <c r="CSQ417" s="295"/>
      <c r="CSR417" s="295"/>
      <c r="CSS417" s="295"/>
      <c r="CST417" s="295"/>
      <c r="CSU417" s="295"/>
      <c r="CSV417" s="295"/>
      <c r="CSW417" s="295"/>
      <c r="CSX417" s="295"/>
      <c r="CSY417" s="295"/>
      <c r="CSZ417" s="295"/>
      <c r="CTA417" s="295"/>
      <c r="CTB417" s="295"/>
      <c r="CTC417" s="295"/>
      <c r="CTD417" s="295"/>
      <c r="CTE417" s="295"/>
      <c r="CTF417" s="295"/>
      <c r="CTG417" s="295"/>
      <c r="CTH417" s="295"/>
      <c r="CTI417" s="295"/>
      <c r="CTJ417" s="295"/>
      <c r="CTK417" s="295"/>
      <c r="CTL417" s="295"/>
      <c r="CTM417" s="295"/>
      <c r="CTN417" s="295"/>
      <c r="CTO417" s="295"/>
      <c r="CTP417" s="295"/>
      <c r="CTQ417" s="295"/>
      <c r="CTR417" s="295"/>
      <c r="CTS417" s="295"/>
      <c r="CTT417" s="295"/>
      <c r="CTU417" s="295"/>
      <c r="CTV417" s="295"/>
      <c r="CTW417" s="295"/>
      <c r="CTX417" s="295"/>
      <c r="CTY417" s="295"/>
      <c r="CTZ417" s="295"/>
      <c r="CUA417" s="295"/>
      <c r="CUB417" s="295"/>
      <c r="CUC417" s="295"/>
      <c r="CUD417" s="295"/>
      <c r="CUE417" s="295"/>
      <c r="CUF417" s="295"/>
      <c r="CUG417" s="295"/>
      <c r="CUH417" s="295"/>
      <c r="CUI417" s="295"/>
      <c r="CUJ417" s="295"/>
      <c r="CUK417" s="295"/>
      <c r="CUL417" s="295"/>
      <c r="CUM417" s="295"/>
      <c r="CUN417" s="295"/>
      <c r="CUO417" s="295"/>
      <c r="CUP417" s="295"/>
      <c r="CUQ417" s="295"/>
      <c r="CUR417" s="295"/>
      <c r="CUS417" s="295"/>
      <c r="CUT417" s="295"/>
      <c r="CUU417" s="295"/>
      <c r="CUV417" s="295"/>
      <c r="CUW417" s="295"/>
      <c r="CUX417" s="295"/>
      <c r="CUY417" s="295"/>
      <c r="CUZ417" s="295"/>
      <c r="CVA417" s="295"/>
      <c r="CVB417" s="295"/>
      <c r="CVC417" s="295"/>
      <c r="CVD417" s="295"/>
      <c r="CVE417" s="295"/>
      <c r="CVF417" s="295"/>
      <c r="CVG417" s="295"/>
      <c r="CVH417" s="295"/>
      <c r="CVI417" s="295"/>
      <c r="CVJ417" s="295"/>
      <c r="CVK417" s="295"/>
      <c r="CVL417" s="295"/>
      <c r="CVM417" s="295"/>
      <c r="CVN417" s="295"/>
      <c r="CVO417" s="295"/>
      <c r="CVP417" s="295"/>
      <c r="CVQ417" s="295"/>
      <c r="CVR417" s="295"/>
      <c r="CVS417" s="295"/>
      <c r="CVT417" s="295"/>
      <c r="CVU417" s="295"/>
      <c r="CVV417" s="295"/>
      <c r="CVW417" s="295"/>
      <c r="CVX417" s="295"/>
      <c r="CVY417" s="295"/>
      <c r="CVZ417" s="295"/>
      <c r="CWA417" s="295"/>
      <c r="CWB417" s="295"/>
      <c r="CWC417" s="295"/>
      <c r="CWD417" s="295"/>
      <c r="CWE417" s="295"/>
      <c r="CWF417" s="295"/>
      <c r="CWG417" s="295"/>
      <c r="CWH417" s="295"/>
      <c r="CWI417" s="295"/>
      <c r="CWJ417" s="295"/>
      <c r="CWK417" s="295"/>
      <c r="CWL417" s="295"/>
      <c r="CWM417" s="295"/>
      <c r="CWN417" s="295"/>
      <c r="CWO417" s="295"/>
      <c r="CWP417" s="295"/>
      <c r="CWQ417" s="295"/>
      <c r="CWR417" s="295"/>
      <c r="CWS417" s="295"/>
      <c r="CWT417" s="295"/>
      <c r="CWU417" s="295"/>
      <c r="CWV417" s="295"/>
      <c r="CWW417" s="295"/>
      <c r="CWX417" s="295"/>
      <c r="CWY417" s="295"/>
      <c r="CWZ417" s="295"/>
      <c r="CXA417" s="295"/>
      <c r="CXB417" s="295"/>
      <c r="CXC417" s="295"/>
      <c r="CXD417" s="295"/>
      <c r="CXE417" s="295"/>
      <c r="CXF417" s="295"/>
      <c r="CXG417" s="295"/>
      <c r="CXH417" s="295"/>
      <c r="CXI417" s="295"/>
      <c r="CXJ417" s="295"/>
      <c r="CXK417" s="295"/>
      <c r="CXL417" s="295"/>
      <c r="CXM417" s="295"/>
      <c r="CXN417" s="295"/>
      <c r="CXO417" s="295"/>
      <c r="CXP417" s="295"/>
      <c r="CXQ417" s="295"/>
      <c r="CXR417" s="295"/>
      <c r="CXS417" s="295"/>
      <c r="CXT417" s="295"/>
      <c r="CXU417" s="295"/>
      <c r="CXV417" s="295"/>
      <c r="CXW417" s="295"/>
      <c r="CXX417" s="295"/>
      <c r="CXY417" s="295"/>
      <c r="CXZ417" s="295"/>
      <c r="CYA417" s="295"/>
      <c r="CYB417" s="295"/>
      <c r="CYC417" s="295"/>
      <c r="CYD417" s="295"/>
      <c r="CYE417" s="295"/>
      <c r="CYF417" s="295"/>
      <c r="CYG417" s="295"/>
      <c r="CYH417" s="295"/>
      <c r="CYI417" s="295"/>
      <c r="CYJ417" s="295"/>
      <c r="CYK417" s="295"/>
      <c r="CYL417" s="295"/>
      <c r="CYM417" s="295"/>
      <c r="CYN417" s="295"/>
      <c r="CYO417" s="295"/>
      <c r="CYP417" s="295"/>
      <c r="CYQ417" s="295"/>
      <c r="CYR417" s="295"/>
      <c r="CYS417" s="295"/>
      <c r="CYT417" s="295"/>
      <c r="CYU417" s="295"/>
      <c r="CYV417" s="295"/>
      <c r="CYW417" s="295"/>
      <c r="CYX417" s="295"/>
      <c r="CYY417" s="295"/>
      <c r="CYZ417" s="295"/>
      <c r="CZA417" s="295"/>
      <c r="CZB417" s="295"/>
      <c r="CZC417" s="295"/>
      <c r="CZD417" s="295"/>
      <c r="CZE417" s="295"/>
      <c r="CZF417" s="295"/>
      <c r="CZG417" s="295"/>
      <c r="CZH417" s="295"/>
      <c r="CZI417" s="295"/>
      <c r="CZJ417" s="295"/>
      <c r="CZK417" s="295"/>
      <c r="CZL417" s="295"/>
      <c r="CZM417" s="295"/>
      <c r="CZN417" s="295"/>
      <c r="CZO417" s="295"/>
      <c r="CZP417" s="295"/>
      <c r="CZQ417" s="295"/>
      <c r="CZR417" s="295"/>
      <c r="CZS417" s="295"/>
      <c r="CZT417" s="295"/>
      <c r="CZU417" s="295"/>
      <c r="CZV417" s="295"/>
      <c r="CZW417" s="295"/>
      <c r="CZX417" s="295"/>
      <c r="CZY417" s="295"/>
      <c r="CZZ417" s="295"/>
      <c r="DAA417" s="295"/>
      <c r="DAB417" s="295"/>
      <c r="DAC417" s="295"/>
      <c r="DAD417" s="295"/>
      <c r="DAE417" s="295"/>
      <c r="DAF417" s="295"/>
      <c r="DAG417" s="295"/>
      <c r="DAH417" s="295"/>
      <c r="DAI417" s="295"/>
      <c r="DAJ417" s="295"/>
      <c r="DAK417" s="295"/>
      <c r="DAL417" s="295"/>
      <c r="DAM417" s="295"/>
      <c r="DAN417" s="295"/>
      <c r="DAO417" s="295"/>
      <c r="DAP417" s="295"/>
      <c r="DAQ417" s="295"/>
      <c r="DAR417" s="295"/>
      <c r="DAS417" s="295"/>
      <c r="DAT417" s="295"/>
      <c r="DAU417" s="295"/>
      <c r="DAV417" s="295"/>
      <c r="DAW417" s="295"/>
      <c r="DAX417" s="295"/>
      <c r="DAY417" s="295"/>
      <c r="DAZ417" s="295"/>
      <c r="DBA417" s="295"/>
      <c r="DBB417" s="295"/>
      <c r="DBC417" s="295"/>
      <c r="DBD417" s="295"/>
      <c r="DBE417" s="295"/>
      <c r="DBF417" s="295"/>
      <c r="DBG417" s="295"/>
      <c r="DBH417" s="295"/>
      <c r="DBI417" s="295"/>
      <c r="DBJ417" s="295"/>
      <c r="DBK417" s="295"/>
      <c r="DBL417" s="295"/>
      <c r="DBM417" s="295"/>
      <c r="DBN417" s="295"/>
      <c r="DBO417" s="295"/>
      <c r="DBP417" s="295"/>
      <c r="DBQ417" s="295"/>
      <c r="DBR417" s="295"/>
      <c r="DBS417" s="295"/>
      <c r="DBT417" s="295"/>
      <c r="DBU417" s="295"/>
      <c r="DBV417" s="295"/>
      <c r="DBW417" s="295"/>
      <c r="DBX417" s="295"/>
      <c r="DBY417" s="295"/>
      <c r="DBZ417" s="295"/>
      <c r="DCA417" s="295"/>
      <c r="DCB417" s="295"/>
      <c r="DCC417" s="295"/>
      <c r="DCD417" s="295"/>
      <c r="DCE417" s="295"/>
      <c r="DCF417" s="295"/>
      <c r="DCG417" s="295"/>
      <c r="DCH417" s="295"/>
      <c r="DCI417" s="295"/>
      <c r="DCJ417" s="295"/>
      <c r="DCK417" s="295"/>
      <c r="DCL417" s="295"/>
      <c r="DCM417" s="295"/>
      <c r="DCN417" s="295"/>
      <c r="DCO417" s="295"/>
      <c r="DCP417" s="295"/>
      <c r="DCQ417" s="295"/>
      <c r="DCR417" s="295"/>
      <c r="DCS417" s="295"/>
      <c r="DCT417" s="295"/>
      <c r="DCU417" s="295"/>
      <c r="DCV417" s="295"/>
      <c r="DCW417" s="295"/>
      <c r="DCX417" s="295"/>
      <c r="DCY417" s="295"/>
      <c r="DCZ417" s="295"/>
      <c r="DDA417" s="295"/>
      <c r="DDB417" s="295"/>
      <c r="DDC417" s="295"/>
      <c r="DDD417" s="295"/>
      <c r="DDE417" s="295"/>
      <c r="DDF417" s="295"/>
      <c r="DDG417" s="295"/>
      <c r="DDH417" s="295"/>
      <c r="DDI417" s="295"/>
      <c r="DDJ417" s="295"/>
      <c r="DDK417" s="295"/>
      <c r="DDL417" s="295"/>
      <c r="DDM417" s="295"/>
      <c r="DDN417" s="295"/>
      <c r="DDO417" s="295"/>
      <c r="DDP417" s="295"/>
      <c r="DDQ417" s="295"/>
      <c r="DDR417" s="295"/>
      <c r="DDS417" s="295"/>
      <c r="DDT417" s="295"/>
      <c r="DDU417" s="295"/>
      <c r="DDV417" s="295"/>
      <c r="DDW417" s="295"/>
      <c r="DDX417" s="295"/>
      <c r="DDY417" s="295"/>
      <c r="DDZ417" s="295"/>
      <c r="DEA417" s="295"/>
      <c r="DEB417" s="295"/>
      <c r="DEC417" s="295"/>
      <c r="DED417" s="295"/>
      <c r="DEE417" s="295"/>
      <c r="DEF417" s="295"/>
      <c r="DEG417" s="295"/>
      <c r="DEH417" s="295"/>
      <c r="DEI417" s="295"/>
      <c r="DEJ417" s="295"/>
      <c r="DEK417" s="295"/>
      <c r="DEL417" s="295"/>
      <c r="DEM417" s="295"/>
      <c r="DEN417" s="295"/>
      <c r="DEO417" s="295"/>
      <c r="DEP417" s="295"/>
      <c r="DEQ417" s="295"/>
      <c r="DER417" s="295"/>
      <c r="DES417" s="295"/>
      <c r="DET417" s="295"/>
      <c r="DEU417" s="295"/>
      <c r="DEV417" s="295"/>
      <c r="DEW417" s="295"/>
      <c r="DEX417" s="295"/>
      <c r="DEY417" s="295"/>
      <c r="DEZ417" s="295"/>
      <c r="DFA417" s="295"/>
      <c r="DFB417" s="295"/>
      <c r="DFC417" s="295"/>
      <c r="DFD417" s="295"/>
      <c r="DFE417" s="295"/>
      <c r="DFF417" s="295"/>
      <c r="DFG417" s="295"/>
      <c r="DFH417" s="295"/>
      <c r="DFI417" s="295"/>
      <c r="DFJ417" s="295"/>
      <c r="DFK417" s="295"/>
      <c r="DFL417" s="295"/>
      <c r="DFM417" s="295"/>
      <c r="DFN417" s="295"/>
      <c r="DFO417" s="295"/>
      <c r="DFP417" s="295"/>
      <c r="DFQ417" s="295"/>
      <c r="DFR417" s="295"/>
      <c r="DFS417" s="295"/>
      <c r="DFT417" s="295"/>
      <c r="DFU417" s="295"/>
      <c r="DFV417" s="295"/>
      <c r="DFW417" s="295"/>
      <c r="DFX417" s="295"/>
      <c r="DFY417" s="295"/>
      <c r="DFZ417" s="295"/>
      <c r="DGA417" s="295"/>
      <c r="DGB417" s="295"/>
      <c r="DGC417" s="295"/>
      <c r="DGD417" s="295"/>
      <c r="DGE417" s="295"/>
      <c r="DGF417" s="295"/>
      <c r="DGG417" s="295"/>
      <c r="DGH417" s="295"/>
      <c r="DGI417" s="295"/>
      <c r="DGJ417" s="295"/>
      <c r="DGK417" s="295"/>
      <c r="DGL417" s="295"/>
      <c r="DGM417" s="295"/>
      <c r="DGN417" s="295"/>
      <c r="DGO417" s="295"/>
      <c r="DGP417" s="295"/>
      <c r="DGQ417" s="295"/>
      <c r="DGR417" s="295"/>
      <c r="DGS417" s="295"/>
      <c r="DGT417" s="295"/>
      <c r="DGU417" s="295"/>
      <c r="DGV417" s="295"/>
      <c r="DGW417" s="295"/>
      <c r="DGX417" s="295"/>
      <c r="DGY417" s="295"/>
      <c r="DGZ417" s="295"/>
      <c r="DHA417" s="295"/>
      <c r="DHB417" s="295"/>
      <c r="DHC417" s="295"/>
      <c r="DHD417" s="295"/>
      <c r="DHE417" s="295"/>
      <c r="DHF417" s="295"/>
      <c r="DHG417" s="295"/>
      <c r="DHH417" s="295"/>
      <c r="DHI417" s="295"/>
      <c r="DHJ417" s="295"/>
      <c r="DHK417" s="295"/>
      <c r="DHL417" s="295"/>
      <c r="DHM417" s="295"/>
      <c r="DHN417" s="295"/>
      <c r="DHO417" s="295"/>
      <c r="DHP417" s="295"/>
      <c r="DHQ417" s="295"/>
      <c r="DHR417" s="295"/>
      <c r="DHS417" s="295"/>
      <c r="DHT417" s="295"/>
      <c r="DHU417" s="295"/>
      <c r="DHV417" s="295"/>
      <c r="DHW417" s="295"/>
      <c r="DHX417" s="295"/>
      <c r="DHY417" s="295"/>
      <c r="DHZ417" s="295"/>
      <c r="DIA417" s="295"/>
      <c r="DIB417" s="295"/>
      <c r="DIC417" s="295"/>
      <c r="DID417" s="295"/>
      <c r="DIE417" s="295"/>
      <c r="DIF417" s="295"/>
      <c r="DIG417" s="295"/>
      <c r="DIH417" s="295"/>
      <c r="DII417" s="295"/>
      <c r="DIJ417" s="295"/>
      <c r="DIK417" s="295"/>
      <c r="DIL417" s="295"/>
      <c r="DIM417" s="295"/>
      <c r="DIN417" s="295"/>
      <c r="DIO417" s="295"/>
      <c r="DIP417" s="295"/>
      <c r="DIQ417" s="295"/>
      <c r="DIR417" s="295"/>
      <c r="DIS417" s="295"/>
      <c r="DIT417" s="295"/>
      <c r="DIU417" s="295"/>
      <c r="DIV417" s="295"/>
      <c r="DIW417" s="295"/>
      <c r="DIX417" s="295"/>
      <c r="DIY417" s="295"/>
      <c r="DIZ417" s="295"/>
      <c r="DJA417" s="295"/>
      <c r="DJB417" s="295"/>
      <c r="DJC417" s="295"/>
      <c r="DJD417" s="295"/>
      <c r="DJE417" s="295"/>
      <c r="DJF417" s="295"/>
      <c r="DJG417" s="295"/>
      <c r="DJH417" s="295"/>
      <c r="DJI417" s="295"/>
      <c r="DJJ417" s="295"/>
      <c r="DJK417" s="295"/>
      <c r="DJL417" s="295"/>
      <c r="DJM417" s="295"/>
      <c r="DJN417" s="295"/>
      <c r="DJO417" s="295"/>
      <c r="DJP417" s="295"/>
      <c r="DJQ417" s="295"/>
      <c r="DJR417" s="295"/>
      <c r="DJS417" s="295"/>
      <c r="DJT417" s="295"/>
      <c r="DJU417" s="295"/>
      <c r="DJV417" s="295"/>
      <c r="DJW417" s="295"/>
      <c r="DJX417" s="295"/>
      <c r="DJY417" s="295"/>
      <c r="DJZ417" s="295"/>
      <c r="DKA417" s="295"/>
      <c r="DKB417" s="295"/>
      <c r="DKC417" s="295"/>
      <c r="DKD417" s="295"/>
      <c r="DKE417" s="295"/>
      <c r="DKF417" s="295"/>
      <c r="DKG417" s="295"/>
      <c r="DKH417" s="295"/>
      <c r="DKI417" s="295"/>
      <c r="DKJ417" s="295"/>
      <c r="DKK417" s="295"/>
      <c r="DKL417" s="295"/>
      <c r="DKM417" s="295"/>
      <c r="DKN417" s="295"/>
      <c r="DKO417" s="295"/>
      <c r="DKP417" s="295"/>
      <c r="DKQ417" s="295"/>
      <c r="DKR417" s="295"/>
      <c r="DKS417" s="295"/>
      <c r="DKT417" s="295"/>
      <c r="DKU417" s="295"/>
      <c r="DKV417" s="295"/>
      <c r="DKW417" s="295"/>
      <c r="DKX417" s="295"/>
      <c r="DKY417" s="295"/>
      <c r="DKZ417" s="295"/>
      <c r="DLA417" s="295"/>
      <c r="DLB417" s="295"/>
      <c r="DLC417" s="295"/>
      <c r="DLD417" s="295"/>
      <c r="DLE417" s="295"/>
      <c r="DLF417" s="295"/>
      <c r="DLG417" s="295"/>
      <c r="DLH417" s="295"/>
      <c r="DLI417" s="295"/>
      <c r="DLJ417" s="295"/>
      <c r="DLK417" s="295"/>
      <c r="DLL417" s="295"/>
      <c r="DLM417" s="295"/>
      <c r="DLN417" s="295"/>
      <c r="DLO417" s="295"/>
      <c r="DLP417" s="295"/>
      <c r="DLQ417" s="295"/>
      <c r="DLR417" s="295"/>
      <c r="DLS417" s="295"/>
      <c r="DLT417" s="295"/>
      <c r="DLU417" s="295"/>
      <c r="DLV417" s="295"/>
      <c r="DLW417" s="295"/>
      <c r="DLX417" s="295"/>
      <c r="DLY417" s="295"/>
      <c r="DLZ417" s="295"/>
      <c r="DMA417" s="295"/>
      <c r="DMB417" s="295"/>
      <c r="DMC417" s="295"/>
      <c r="DMD417" s="295"/>
      <c r="DME417" s="295"/>
      <c r="DMF417" s="295"/>
      <c r="DMG417" s="295"/>
      <c r="DMH417" s="295"/>
      <c r="DMI417" s="295"/>
      <c r="DMJ417" s="295"/>
      <c r="DMK417" s="295"/>
      <c r="DML417" s="295"/>
      <c r="DMM417" s="295"/>
      <c r="DMN417" s="295"/>
      <c r="DMO417" s="295"/>
      <c r="DMP417" s="295"/>
      <c r="DMQ417" s="295"/>
      <c r="DMR417" s="295"/>
      <c r="DMS417" s="295"/>
      <c r="DMT417" s="295"/>
      <c r="DMU417" s="295"/>
      <c r="DMV417" s="295"/>
      <c r="DMW417" s="295"/>
      <c r="DMX417" s="295"/>
      <c r="DMY417" s="295"/>
      <c r="DMZ417" s="295"/>
      <c r="DNA417" s="295"/>
      <c r="DNB417" s="295"/>
      <c r="DNC417" s="295"/>
      <c r="DND417" s="295"/>
      <c r="DNE417" s="295"/>
      <c r="DNF417" s="295"/>
      <c r="DNG417" s="295"/>
      <c r="DNH417" s="295"/>
      <c r="DNI417" s="295"/>
      <c r="DNJ417" s="295"/>
      <c r="DNK417" s="295"/>
      <c r="DNL417" s="295"/>
      <c r="DNM417" s="295"/>
      <c r="DNN417" s="295"/>
      <c r="DNO417" s="295"/>
      <c r="DNP417" s="295"/>
      <c r="DNQ417" s="295"/>
      <c r="DNR417" s="295"/>
      <c r="DNS417" s="295"/>
      <c r="DNT417" s="295"/>
      <c r="DNU417" s="295"/>
      <c r="DNV417" s="295"/>
      <c r="DNW417" s="295"/>
      <c r="DNX417" s="295"/>
      <c r="DNY417" s="295"/>
      <c r="DNZ417" s="295"/>
      <c r="DOA417" s="295"/>
      <c r="DOB417" s="295"/>
      <c r="DOC417" s="295"/>
      <c r="DOD417" s="295"/>
      <c r="DOE417" s="295"/>
      <c r="DOF417" s="295"/>
      <c r="DOG417" s="295"/>
      <c r="DOH417" s="295"/>
      <c r="DOI417" s="295"/>
      <c r="DOJ417" s="295"/>
      <c r="DOK417" s="295"/>
      <c r="DOL417" s="295"/>
      <c r="DOM417" s="295"/>
      <c r="DON417" s="295"/>
      <c r="DOO417" s="295"/>
      <c r="DOP417" s="295"/>
      <c r="DOQ417" s="295"/>
      <c r="DOR417" s="295"/>
      <c r="DOS417" s="295"/>
      <c r="DOT417" s="295"/>
      <c r="DOU417" s="295"/>
      <c r="DOV417" s="295"/>
      <c r="DOW417" s="295"/>
      <c r="DOX417" s="295"/>
      <c r="DOY417" s="295"/>
      <c r="DOZ417" s="295"/>
      <c r="DPA417" s="295"/>
      <c r="DPB417" s="295"/>
      <c r="DPC417" s="295"/>
      <c r="DPD417" s="295"/>
      <c r="DPE417" s="295"/>
      <c r="DPF417" s="295"/>
      <c r="DPG417" s="295"/>
      <c r="DPH417" s="295"/>
      <c r="DPI417" s="295"/>
      <c r="DPJ417" s="295"/>
      <c r="DPK417" s="295"/>
      <c r="DPL417" s="295"/>
      <c r="DPM417" s="295"/>
      <c r="DPN417" s="295"/>
      <c r="DPO417" s="295"/>
      <c r="DPP417" s="295"/>
      <c r="DPQ417" s="295"/>
      <c r="DPR417" s="295"/>
      <c r="DPS417" s="295"/>
      <c r="DPT417" s="295"/>
      <c r="DPU417" s="295"/>
      <c r="DPV417" s="295"/>
      <c r="DPW417" s="295"/>
      <c r="DPX417" s="295"/>
      <c r="DPY417" s="295"/>
      <c r="DPZ417" s="295"/>
      <c r="DQA417" s="295"/>
      <c r="DQB417" s="295"/>
      <c r="DQC417" s="295"/>
      <c r="DQD417" s="295"/>
      <c r="DQE417" s="295"/>
      <c r="DQF417" s="295"/>
      <c r="DQG417" s="295"/>
      <c r="DQH417" s="295"/>
      <c r="DQI417" s="295"/>
      <c r="DQJ417" s="295"/>
      <c r="DQK417" s="295"/>
      <c r="DQL417" s="295"/>
      <c r="DQM417" s="295"/>
      <c r="DQN417" s="295"/>
      <c r="DQO417" s="295"/>
      <c r="DQP417" s="295"/>
      <c r="DQQ417" s="295"/>
      <c r="DQR417" s="295"/>
      <c r="DQS417" s="295"/>
      <c r="DQT417" s="295"/>
      <c r="DQU417" s="295"/>
      <c r="DQV417" s="295"/>
      <c r="DQW417" s="295"/>
      <c r="DQX417" s="295"/>
      <c r="DQY417" s="295"/>
      <c r="DQZ417" s="295"/>
      <c r="DRA417" s="295"/>
      <c r="DRB417" s="295"/>
      <c r="DRC417" s="295"/>
      <c r="DRD417" s="295"/>
      <c r="DRE417" s="295"/>
      <c r="DRF417" s="295"/>
      <c r="DRG417" s="295"/>
      <c r="DRH417" s="295"/>
      <c r="DRI417" s="295"/>
      <c r="DRJ417" s="295"/>
      <c r="DRK417" s="295"/>
      <c r="DRL417" s="295"/>
      <c r="DRM417" s="295"/>
      <c r="DRN417" s="295"/>
      <c r="DRO417" s="295"/>
      <c r="DRP417" s="295"/>
      <c r="DRQ417" s="295"/>
      <c r="DRR417" s="295"/>
      <c r="DRS417" s="295"/>
      <c r="DRT417" s="295"/>
      <c r="DRU417" s="295"/>
      <c r="DRV417" s="295"/>
      <c r="DRW417" s="295"/>
      <c r="DRX417" s="295"/>
      <c r="DRY417" s="295"/>
      <c r="DRZ417" s="295"/>
      <c r="DSA417" s="295"/>
      <c r="DSB417" s="295"/>
      <c r="DSC417" s="295"/>
      <c r="DSD417" s="295"/>
      <c r="DSE417" s="295"/>
      <c r="DSF417" s="295"/>
      <c r="DSG417" s="295"/>
      <c r="DSH417" s="295"/>
      <c r="DSI417" s="295"/>
      <c r="DSJ417" s="295"/>
      <c r="DSK417" s="295"/>
      <c r="DSL417" s="295"/>
      <c r="DSM417" s="295"/>
      <c r="DSN417" s="295"/>
      <c r="DSO417" s="295"/>
      <c r="DSP417" s="295"/>
      <c r="DSQ417" s="295"/>
      <c r="DSR417" s="295"/>
      <c r="DSS417" s="295"/>
      <c r="DST417" s="295"/>
      <c r="DSU417" s="295"/>
      <c r="DSV417" s="295"/>
      <c r="DSW417" s="295"/>
      <c r="DSX417" s="295"/>
      <c r="DSY417" s="295"/>
      <c r="DSZ417" s="295"/>
      <c r="DTA417" s="295"/>
      <c r="DTB417" s="295"/>
      <c r="DTC417" s="295"/>
      <c r="DTD417" s="295"/>
      <c r="DTE417" s="295"/>
      <c r="DTF417" s="295"/>
      <c r="DTG417" s="295"/>
      <c r="DTH417" s="295"/>
      <c r="DTI417" s="295"/>
      <c r="DTJ417" s="295"/>
      <c r="DTK417" s="295"/>
      <c r="DTL417" s="295"/>
      <c r="DTM417" s="295"/>
      <c r="DTN417" s="295"/>
      <c r="DTO417" s="295"/>
      <c r="DTP417" s="295"/>
      <c r="DTQ417" s="295"/>
      <c r="DTR417" s="295"/>
      <c r="DTS417" s="295"/>
      <c r="DTT417" s="295"/>
      <c r="DTU417" s="295"/>
      <c r="DTV417" s="295"/>
      <c r="DTW417" s="295"/>
      <c r="DTX417" s="295"/>
      <c r="DTY417" s="295"/>
      <c r="DTZ417" s="295"/>
      <c r="DUA417" s="295"/>
      <c r="DUB417" s="295"/>
      <c r="DUC417" s="295"/>
      <c r="DUD417" s="295"/>
      <c r="DUE417" s="295"/>
      <c r="DUF417" s="295"/>
      <c r="DUG417" s="295"/>
      <c r="DUH417" s="295"/>
      <c r="DUI417" s="295"/>
      <c r="DUJ417" s="295"/>
      <c r="DUK417" s="295"/>
      <c r="DUL417" s="295"/>
      <c r="DUM417" s="295"/>
      <c r="DUN417" s="295"/>
      <c r="DUO417" s="295"/>
      <c r="DUP417" s="295"/>
      <c r="DUQ417" s="295"/>
      <c r="DUR417" s="295"/>
      <c r="DUS417" s="295"/>
      <c r="DUT417" s="295"/>
      <c r="DUU417" s="295"/>
      <c r="DUV417" s="295"/>
      <c r="DUW417" s="295"/>
      <c r="DUX417" s="295"/>
      <c r="DUY417" s="295"/>
      <c r="DUZ417" s="295"/>
      <c r="DVA417" s="295"/>
      <c r="DVB417" s="295"/>
      <c r="DVC417" s="295"/>
      <c r="DVD417" s="295"/>
      <c r="DVE417" s="295"/>
      <c r="DVF417" s="295"/>
      <c r="DVG417" s="295"/>
      <c r="DVH417" s="295"/>
      <c r="DVI417" s="295"/>
      <c r="DVJ417" s="295"/>
      <c r="DVK417" s="295"/>
      <c r="DVL417" s="295"/>
      <c r="DVM417" s="295"/>
      <c r="DVN417" s="295"/>
      <c r="DVO417" s="295"/>
      <c r="DVP417" s="295"/>
      <c r="DVQ417" s="295"/>
      <c r="DVR417" s="295"/>
      <c r="DVS417" s="295"/>
      <c r="DVT417" s="295"/>
      <c r="DVU417" s="295"/>
      <c r="DVV417" s="295"/>
      <c r="DVW417" s="295"/>
      <c r="DVX417" s="295"/>
      <c r="DVY417" s="295"/>
      <c r="DVZ417" s="295"/>
      <c r="DWA417" s="295"/>
      <c r="DWB417" s="295"/>
      <c r="DWC417" s="295"/>
      <c r="DWD417" s="295"/>
      <c r="DWE417" s="295"/>
      <c r="DWF417" s="295"/>
      <c r="DWG417" s="295"/>
      <c r="DWH417" s="295"/>
      <c r="DWI417" s="295"/>
      <c r="DWJ417" s="295"/>
      <c r="DWK417" s="295"/>
      <c r="DWL417" s="295"/>
      <c r="DWM417" s="295"/>
      <c r="DWN417" s="295"/>
      <c r="DWO417" s="295"/>
      <c r="DWP417" s="295"/>
      <c r="DWQ417" s="295"/>
      <c r="DWR417" s="295"/>
      <c r="DWS417" s="295"/>
      <c r="DWT417" s="295"/>
      <c r="DWU417" s="295"/>
      <c r="DWV417" s="295"/>
      <c r="DWW417" s="295"/>
      <c r="DWX417" s="295"/>
      <c r="DWY417" s="295"/>
      <c r="DWZ417" s="295"/>
      <c r="DXA417" s="295"/>
      <c r="DXB417" s="295"/>
      <c r="DXC417" s="295"/>
      <c r="DXD417" s="295"/>
      <c r="DXE417" s="295"/>
      <c r="DXF417" s="295"/>
      <c r="DXG417" s="295"/>
      <c r="DXH417" s="295"/>
      <c r="DXI417" s="295"/>
      <c r="DXJ417" s="295"/>
      <c r="DXK417" s="295"/>
      <c r="DXL417" s="295"/>
      <c r="DXM417" s="295"/>
      <c r="DXN417" s="295"/>
      <c r="DXO417" s="295"/>
      <c r="DXP417" s="295"/>
      <c r="DXQ417" s="295"/>
      <c r="DXR417" s="295"/>
      <c r="DXS417" s="295"/>
      <c r="DXT417" s="295"/>
      <c r="DXU417" s="295"/>
      <c r="DXV417" s="295"/>
      <c r="DXW417" s="295"/>
      <c r="DXX417" s="295"/>
      <c r="DXY417" s="295"/>
      <c r="DXZ417" s="295"/>
      <c r="DYA417" s="295"/>
      <c r="DYB417" s="295"/>
      <c r="DYC417" s="295"/>
      <c r="DYD417" s="295"/>
      <c r="DYE417" s="295"/>
      <c r="DYF417" s="295"/>
      <c r="DYG417" s="295"/>
      <c r="DYH417" s="295"/>
      <c r="DYI417" s="295"/>
      <c r="DYJ417" s="295"/>
      <c r="DYK417" s="295"/>
      <c r="DYL417" s="295"/>
      <c r="DYM417" s="295"/>
      <c r="DYN417" s="295"/>
      <c r="DYO417" s="295"/>
      <c r="DYP417" s="295"/>
      <c r="DYQ417" s="295"/>
      <c r="DYR417" s="295"/>
      <c r="DYS417" s="295"/>
      <c r="DYT417" s="295"/>
      <c r="DYU417" s="295"/>
      <c r="DYV417" s="295"/>
      <c r="DYW417" s="295"/>
      <c r="DYX417" s="295"/>
      <c r="DYY417" s="295"/>
      <c r="DYZ417" s="295"/>
      <c r="DZA417" s="295"/>
      <c r="DZB417" s="295"/>
      <c r="DZC417" s="295"/>
      <c r="DZD417" s="295"/>
      <c r="DZE417" s="295"/>
      <c r="DZF417" s="295"/>
      <c r="DZG417" s="295"/>
      <c r="DZH417" s="295"/>
      <c r="DZI417" s="295"/>
      <c r="DZJ417" s="295"/>
      <c r="DZK417" s="295"/>
      <c r="DZL417" s="295"/>
      <c r="DZM417" s="295"/>
      <c r="DZN417" s="295"/>
      <c r="DZO417" s="295"/>
      <c r="DZP417" s="295"/>
      <c r="DZQ417" s="295"/>
      <c r="DZR417" s="295"/>
      <c r="DZS417" s="295"/>
      <c r="DZT417" s="295"/>
      <c r="DZU417" s="295"/>
      <c r="DZV417" s="295"/>
      <c r="DZW417" s="295"/>
      <c r="DZX417" s="295"/>
      <c r="DZY417" s="295"/>
      <c r="DZZ417" s="295"/>
      <c r="EAA417" s="295"/>
      <c r="EAB417" s="295"/>
      <c r="EAC417" s="295"/>
      <c r="EAD417" s="295"/>
      <c r="EAE417" s="295"/>
      <c r="EAF417" s="295"/>
      <c r="EAG417" s="295"/>
      <c r="EAH417" s="295"/>
      <c r="EAI417" s="295"/>
      <c r="EAJ417" s="295"/>
      <c r="EAK417" s="295"/>
      <c r="EAL417" s="295"/>
      <c r="EAM417" s="295"/>
      <c r="EAN417" s="295"/>
      <c r="EAO417" s="295"/>
      <c r="EAP417" s="295"/>
      <c r="EAQ417" s="295"/>
      <c r="EAR417" s="295"/>
      <c r="EAS417" s="295"/>
      <c r="EAT417" s="295"/>
      <c r="EAU417" s="295"/>
      <c r="EAV417" s="295"/>
      <c r="EAW417" s="295"/>
      <c r="EAX417" s="295"/>
      <c r="EAY417" s="295"/>
      <c r="EAZ417" s="295"/>
      <c r="EBA417" s="295"/>
      <c r="EBB417" s="295"/>
      <c r="EBC417" s="295"/>
      <c r="EBD417" s="295"/>
      <c r="EBE417" s="295"/>
      <c r="EBF417" s="295"/>
      <c r="EBG417" s="295"/>
      <c r="EBH417" s="295"/>
      <c r="EBI417" s="295"/>
      <c r="EBJ417" s="295"/>
      <c r="EBK417" s="295"/>
      <c r="EBL417" s="295"/>
      <c r="EBM417" s="295"/>
      <c r="EBN417" s="295"/>
      <c r="EBO417" s="295"/>
      <c r="EBP417" s="295"/>
      <c r="EBQ417" s="295"/>
      <c r="EBR417" s="295"/>
      <c r="EBS417" s="295"/>
      <c r="EBT417" s="295"/>
      <c r="EBU417" s="295"/>
      <c r="EBV417" s="295"/>
      <c r="EBW417" s="295"/>
      <c r="EBX417" s="295"/>
      <c r="EBY417" s="295"/>
      <c r="EBZ417" s="295"/>
      <c r="ECA417" s="295"/>
      <c r="ECB417" s="295"/>
      <c r="ECC417" s="295"/>
      <c r="ECD417" s="295"/>
      <c r="ECE417" s="295"/>
      <c r="ECF417" s="295"/>
      <c r="ECG417" s="295"/>
      <c r="ECH417" s="295"/>
      <c r="ECI417" s="295"/>
      <c r="ECJ417" s="295"/>
      <c r="ECK417" s="295"/>
      <c r="ECL417" s="295"/>
      <c r="ECM417" s="295"/>
      <c r="ECN417" s="295"/>
      <c r="ECO417" s="295"/>
      <c r="ECP417" s="295"/>
      <c r="ECQ417" s="295"/>
      <c r="ECR417" s="295"/>
      <c r="ECS417" s="295"/>
      <c r="ECT417" s="295"/>
      <c r="ECU417" s="295"/>
      <c r="ECV417" s="295"/>
      <c r="ECW417" s="295"/>
      <c r="ECX417" s="295"/>
      <c r="ECY417" s="295"/>
      <c r="ECZ417" s="295"/>
      <c r="EDA417" s="295"/>
      <c r="EDB417" s="295"/>
      <c r="EDC417" s="295"/>
      <c r="EDD417" s="295"/>
      <c r="EDE417" s="295"/>
      <c r="EDF417" s="295"/>
      <c r="EDG417" s="295"/>
      <c r="EDH417" s="295"/>
      <c r="EDI417" s="295"/>
      <c r="EDJ417" s="295"/>
      <c r="EDK417" s="295"/>
      <c r="EDL417" s="295"/>
      <c r="EDM417" s="295"/>
      <c r="EDN417" s="295"/>
      <c r="EDO417" s="295"/>
      <c r="EDP417" s="295"/>
      <c r="EDQ417" s="295"/>
      <c r="EDR417" s="295"/>
      <c r="EDS417" s="295"/>
      <c r="EDT417" s="295"/>
      <c r="EDU417" s="295"/>
      <c r="EDV417" s="295"/>
      <c r="EDW417" s="295"/>
      <c r="EDX417" s="295"/>
      <c r="EDY417" s="295"/>
      <c r="EDZ417" s="295"/>
      <c r="EEA417" s="295"/>
      <c r="EEB417" s="295"/>
      <c r="EEC417" s="295"/>
      <c r="EED417" s="295"/>
      <c r="EEE417" s="295"/>
      <c r="EEF417" s="295"/>
      <c r="EEG417" s="295"/>
      <c r="EEH417" s="295"/>
      <c r="EEI417" s="295"/>
      <c r="EEJ417" s="295"/>
      <c r="EEK417" s="295"/>
      <c r="EEL417" s="295"/>
      <c r="EEM417" s="295"/>
      <c r="EEN417" s="295"/>
      <c r="EEO417" s="295"/>
      <c r="EEP417" s="295"/>
      <c r="EEQ417" s="295"/>
      <c r="EER417" s="295"/>
      <c r="EES417" s="295"/>
      <c r="EET417" s="295"/>
      <c r="EEU417" s="295"/>
      <c r="EEV417" s="295"/>
      <c r="EEW417" s="295"/>
      <c r="EEX417" s="295"/>
      <c r="EEY417" s="295"/>
      <c r="EEZ417" s="295"/>
      <c r="EFA417" s="295"/>
      <c r="EFB417" s="295"/>
      <c r="EFC417" s="295"/>
      <c r="EFD417" s="295"/>
      <c r="EFE417" s="295"/>
      <c r="EFF417" s="295"/>
      <c r="EFG417" s="295"/>
      <c r="EFH417" s="295"/>
      <c r="EFI417" s="295"/>
      <c r="EFJ417" s="295"/>
      <c r="EFK417" s="295"/>
      <c r="EFL417" s="295"/>
      <c r="EFM417" s="295"/>
      <c r="EFN417" s="295"/>
      <c r="EFO417" s="295"/>
      <c r="EFP417" s="295"/>
      <c r="EFQ417" s="295"/>
      <c r="EFR417" s="295"/>
      <c r="EFS417" s="295"/>
      <c r="EFT417" s="295"/>
      <c r="EFU417" s="295"/>
      <c r="EFV417" s="295"/>
      <c r="EFW417" s="295"/>
      <c r="EFX417" s="295"/>
      <c r="EFY417" s="295"/>
      <c r="EFZ417" s="295"/>
      <c r="EGA417" s="295"/>
      <c r="EGB417" s="295"/>
      <c r="EGC417" s="295"/>
      <c r="EGD417" s="295"/>
      <c r="EGE417" s="295"/>
      <c r="EGF417" s="295"/>
      <c r="EGG417" s="295"/>
      <c r="EGH417" s="295"/>
      <c r="EGI417" s="295"/>
      <c r="EGJ417" s="295"/>
      <c r="EGK417" s="295"/>
      <c r="EGL417" s="295"/>
      <c r="EGM417" s="295"/>
      <c r="EGN417" s="295"/>
      <c r="EGO417" s="295"/>
      <c r="EGP417" s="295"/>
      <c r="EGQ417" s="295"/>
      <c r="EGR417" s="295"/>
      <c r="EGS417" s="295"/>
      <c r="EGT417" s="295"/>
      <c r="EGU417" s="295"/>
      <c r="EGV417" s="295"/>
      <c r="EGW417" s="295"/>
      <c r="EGX417" s="295"/>
      <c r="EGY417" s="295"/>
      <c r="EGZ417" s="295"/>
      <c r="EHA417" s="295"/>
      <c r="EHB417" s="295"/>
      <c r="EHC417" s="295"/>
      <c r="EHD417" s="295"/>
      <c r="EHE417" s="295"/>
      <c r="EHF417" s="295"/>
      <c r="EHG417" s="295"/>
      <c r="EHH417" s="295"/>
      <c r="EHI417" s="295"/>
      <c r="EHJ417" s="295"/>
      <c r="EHK417" s="295"/>
      <c r="EHL417" s="295"/>
      <c r="EHM417" s="295"/>
      <c r="EHN417" s="295"/>
      <c r="EHO417" s="295"/>
      <c r="EHP417" s="295"/>
      <c r="EHQ417" s="295"/>
      <c r="EHR417" s="295"/>
      <c r="EHS417" s="295"/>
      <c r="EHT417" s="295"/>
      <c r="EHU417" s="295"/>
      <c r="EHV417" s="295"/>
      <c r="EHW417" s="295"/>
      <c r="EHX417" s="295"/>
      <c r="EHY417" s="295"/>
      <c r="EHZ417" s="295"/>
      <c r="EIA417" s="295"/>
      <c r="EIB417" s="295"/>
      <c r="EIC417" s="295"/>
      <c r="EID417" s="295"/>
      <c r="EIE417" s="295"/>
      <c r="EIF417" s="295"/>
      <c r="EIG417" s="295"/>
      <c r="EIH417" s="295"/>
      <c r="EII417" s="295"/>
      <c r="EIJ417" s="295"/>
      <c r="EIK417" s="295"/>
      <c r="EIL417" s="295"/>
      <c r="EIM417" s="295"/>
      <c r="EIN417" s="295"/>
      <c r="EIO417" s="295"/>
      <c r="EIP417" s="295"/>
      <c r="EIQ417" s="295"/>
      <c r="EIR417" s="295"/>
      <c r="EIS417" s="295"/>
      <c r="EIT417" s="295"/>
      <c r="EIU417" s="295"/>
      <c r="EIV417" s="295"/>
      <c r="EIW417" s="295"/>
      <c r="EIX417" s="295"/>
      <c r="EIY417" s="295"/>
      <c r="EIZ417" s="295"/>
      <c r="EJA417" s="295"/>
      <c r="EJB417" s="295"/>
      <c r="EJC417" s="295"/>
      <c r="EJD417" s="295"/>
      <c r="EJE417" s="295"/>
      <c r="EJF417" s="295"/>
      <c r="EJG417" s="295"/>
      <c r="EJH417" s="295"/>
      <c r="EJI417" s="295"/>
      <c r="EJJ417" s="295"/>
      <c r="EJK417" s="295"/>
      <c r="EJL417" s="295"/>
      <c r="EJM417" s="295"/>
      <c r="EJN417" s="295"/>
      <c r="EJO417" s="295"/>
      <c r="EJP417" s="295"/>
      <c r="EJQ417" s="295"/>
      <c r="EJR417" s="295"/>
      <c r="EJS417" s="295"/>
      <c r="EJT417" s="295"/>
      <c r="EJU417" s="295"/>
      <c r="EJV417" s="295"/>
      <c r="EJW417" s="295"/>
      <c r="EJX417" s="295"/>
      <c r="EJY417" s="295"/>
      <c r="EJZ417" s="295"/>
      <c r="EKA417" s="295"/>
      <c r="EKB417" s="295"/>
      <c r="EKC417" s="295"/>
      <c r="EKD417" s="295"/>
      <c r="EKE417" s="295"/>
      <c r="EKF417" s="295"/>
      <c r="EKG417" s="295"/>
      <c r="EKH417" s="295"/>
      <c r="EKI417" s="295"/>
      <c r="EKJ417" s="295"/>
      <c r="EKK417" s="295"/>
      <c r="EKL417" s="295"/>
      <c r="EKM417" s="295"/>
      <c r="EKN417" s="295"/>
      <c r="EKO417" s="295"/>
      <c r="EKP417" s="295"/>
      <c r="EKQ417" s="295"/>
      <c r="EKR417" s="295"/>
      <c r="EKS417" s="295"/>
      <c r="EKT417" s="295"/>
      <c r="EKU417" s="295"/>
      <c r="EKV417" s="295"/>
      <c r="EKW417" s="295"/>
      <c r="EKX417" s="295"/>
      <c r="EKY417" s="295"/>
      <c r="EKZ417" s="295"/>
      <c r="ELA417" s="295"/>
      <c r="ELB417" s="295"/>
      <c r="ELC417" s="295"/>
      <c r="ELD417" s="295"/>
      <c r="ELE417" s="295"/>
      <c r="ELF417" s="295"/>
      <c r="ELG417" s="295"/>
      <c r="ELH417" s="295"/>
      <c r="ELI417" s="295"/>
      <c r="ELJ417" s="295"/>
      <c r="ELK417" s="295"/>
      <c r="ELL417" s="295"/>
      <c r="ELM417" s="295"/>
      <c r="ELN417" s="295"/>
      <c r="ELO417" s="295"/>
      <c r="ELP417" s="295"/>
      <c r="ELQ417" s="295"/>
      <c r="ELR417" s="295"/>
      <c r="ELS417" s="295"/>
      <c r="ELT417" s="295"/>
      <c r="ELU417" s="295"/>
      <c r="ELV417" s="295"/>
      <c r="ELW417" s="295"/>
      <c r="ELX417" s="295"/>
      <c r="ELY417" s="295"/>
      <c r="ELZ417" s="295"/>
      <c r="EMA417" s="295"/>
      <c r="EMB417" s="295"/>
      <c r="EMC417" s="295"/>
      <c r="EMD417" s="295"/>
      <c r="EME417" s="295"/>
      <c r="EMF417" s="295"/>
      <c r="EMG417" s="295"/>
      <c r="EMH417" s="295"/>
      <c r="EMI417" s="295"/>
      <c r="EMJ417" s="295"/>
      <c r="EMK417" s="295"/>
      <c r="EML417" s="295"/>
      <c r="EMM417" s="295"/>
      <c r="EMN417" s="295"/>
      <c r="EMO417" s="295"/>
      <c r="EMP417" s="295"/>
      <c r="EMQ417" s="295"/>
      <c r="EMR417" s="295"/>
      <c r="EMS417" s="295"/>
      <c r="EMT417" s="295"/>
      <c r="EMU417" s="295"/>
      <c r="EMV417" s="295"/>
      <c r="EMW417" s="295"/>
      <c r="EMX417" s="295"/>
      <c r="EMY417" s="295"/>
      <c r="EMZ417" s="295"/>
      <c r="ENA417" s="295"/>
      <c r="ENB417" s="295"/>
      <c r="ENC417" s="295"/>
      <c r="END417" s="295"/>
      <c r="ENE417" s="295"/>
      <c r="ENF417" s="295"/>
      <c r="ENG417" s="295"/>
      <c r="ENH417" s="295"/>
      <c r="ENI417" s="295"/>
      <c r="ENJ417" s="295"/>
      <c r="ENK417" s="295"/>
      <c r="ENL417" s="295"/>
      <c r="ENM417" s="295"/>
      <c r="ENN417" s="295"/>
      <c r="ENO417" s="295"/>
      <c r="ENP417" s="295"/>
      <c r="ENQ417" s="295"/>
      <c r="ENR417" s="295"/>
      <c r="ENS417" s="295"/>
      <c r="ENT417" s="295"/>
      <c r="ENU417" s="295"/>
      <c r="ENV417" s="295"/>
      <c r="ENW417" s="295"/>
      <c r="ENX417" s="295"/>
      <c r="ENY417" s="295"/>
      <c r="ENZ417" s="295"/>
      <c r="EOA417" s="295"/>
      <c r="EOB417" s="295"/>
      <c r="EOC417" s="295"/>
      <c r="EOD417" s="295"/>
      <c r="EOE417" s="295"/>
      <c r="EOF417" s="295"/>
      <c r="EOG417" s="295"/>
      <c r="EOH417" s="295"/>
      <c r="EOI417" s="295"/>
      <c r="EOJ417" s="295"/>
      <c r="EOK417" s="295"/>
      <c r="EOL417" s="295"/>
      <c r="EOM417" s="295"/>
      <c r="EON417" s="295"/>
      <c r="EOO417" s="295"/>
      <c r="EOP417" s="295"/>
      <c r="EOQ417" s="295"/>
      <c r="EOR417" s="295"/>
      <c r="EOS417" s="295"/>
      <c r="EOT417" s="295"/>
      <c r="EOU417" s="295"/>
      <c r="EOV417" s="295"/>
      <c r="EOW417" s="295"/>
      <c r="EOX417" s="295"/>
      <c r="EOY417" s="295"/>
      <c r="EOZ417" s="295"/>
      <c r="EPA417" s="295"/>
      <c r="EPB417" s="295"/>
      <c r="EPC417" s="295"/>
      <c r="EPD417" s="295"/>
      <c r="EPE417" s="295"/>
      <c r="EPF417" s="295"/>
      <c r="EPG417" s="295"/>
      <c r="EPH417" s="295"/>
      <c r="EPI417" s="295"/>
      <c r="EPJ417" s="295"/>
      <c r="EPK417" s="295"/>
      <c r="EPL417" s="295"/>
      <c r="EPM417" s="295"/>
      <c r="EPN417" s="295"/>
      <c r="EPO417" s="295"/>
      <c r="EPP417" s="295"/>
      <c r="EPQ417" s="295"/>
      <c r="EPR417" s="295"/>
      <c r="EPS417" s="295"/>
      <c r="EPT417" s="295"/>
      <c r="EPU417" s="295"/>
      <c r="EPV417" s="295"/>
      <c r="EPW417" s="295"/>
      <c r="EPX417" s="295"/>
      <c r="EPY417" s="295"/>
      <c r="EPZ417" s="295"/>
      <c r="EQA417" s="295"/>
      <c r="EQB417" s="295"/>
      <c r="EQC417" s="295"/>
      <c r="EQD417" s="295"/>
      <c r="EQE417" s="295"/>
      <c r="EQF417" s="295"/>
      <c r="EQG417" s="295"/>
      <c r="EQH417" s="295"/>
      <c r="EQI417" s="295"/>
      <c r="EQJ417" s="295"/>
      <c r="EQK417" s="295"/>
      <c r="EQL417" s="295"/>
      <c r="EQM417" s="295"/>
      <c r="EQN417" s="295"/>
      <c r="EQO417" s="295"/>
      <c r="EQP417" s="295"/>
      <c r="EQQ417" s="295"/>
      <c r="EQR417" s="295"/>
      <c r="EQS417" s="295"/>
      <c r="EQT417" s="295"/>
      <c r="EQU417" s="295"/>
      <c r="EQV417" s="295"/>
      <c r="EQW417" s="295"/>
      <c r="EQX417" s="295"/>
      <c r="EQY417" s="295"/>
      <c r="EQZ417" s="295"/>
      <c r="ERA417" s="295"/>
      <c r="ERB417" s="295"/>
      <c r="ERC417" s="295"/>
      <c r="ERD417" s="295"/>
      <c r="ERE417" s="295"/>
      <c r="ERF417" s="295"/>
      <c r="ERG417" s="295"/>
      <c r="ERH417" s="295"/>
      <c r="ERI417" s="295"/>
      <c r="ERJ417" s="295"/>
      <c r="ERK417" s="295"/>
      <c r="ERL417" s="295"/>
      <c r="ERM417" s="295"/>
      <c r="ERN417" s="295"/>
      <c r="ERO417" s="295"/>
      <c r="ERP417" s="295"/>
      <c r="ERQ417" s="295"/>
      <c r="ERR417" s="295"/>
      <c r="ERS417" s="295"/>
      <c r="ERT417" s="295"/>
      <c r="ERU417" s="295"/>
      <c r="ERV417" s="295"/>
      <c r="ERW417" s="295"/>
      <c r="ERX417" s="295"/>
      <c r="ERY417" s="295"/>
      <c r="ERZ417" s="295"/>
      <c r="ESA417" s="295"/>
      <c r="ESB417" s="295"/>
      <c r="ESC417" s="295"/>
      <c r="ESD417" s="295"/>
      <c r="ESE417" s="295"/>
      <c r="ESF417" s="295"/>
      <c r="ESG417" s="295"/>
      <c r="ESH417" s="295"/>
      <c r="ESI417" s="295"/>
      <c r="ESJ417" s="295"/>
      <c r="ESK417" s="295"/>
      <c r="ESL417" s="295"/>
      <c r="ESM417" s="295"/>
      <c r="ESN417" s="295"/>
      <c r="ESO417" s="295"/>
      <c r="ESP417" s="295"/>
      <c r="ESQ417" s="295"/>
      <c r="ESR417" s="295"/>
      <c r="ESS417" s="295"/>
      <c r="EST417" s="295"/>
      <c r="ESU417" s="295"/>
      <c r="ESV417" s="295"/>
      <c r="ESW417" s="295"/>
      <c r="ESX417" s="295"/>
      <c r="ESY417" s="295"/>
      <c r="ESZ417" s="295"/>
      <c r="ETA417" s="295"/>
      <c r="ETB417" s="295"/>
      <c r="ETC417" s="295"/>
      <c r="ETD417" s="295"/>
      <c r="ETE417" s="295"/>
      <c r="ETF417" s="295"/>
      <c r="ETG417" s="295"/>
      <c r="ETH417" s="295"/>
      <c r="ETI417" s="295"/>
      <c r="ETJ417" s="295"/>
      <c r="ETK417" s="295"/>
      <c r="ETL417" s="295"/>
      <c r="ETM417" s="295"/>
      <c r="ETN417" s="295"/>
      <c r="ETO417" s="295"/>
      <c r="ETP417" s="295"/>
      <c r="ETQ417" s="295"/>
      <c r="ETR417" s="295"/>
      <c r="ETS417" s="295"/>
      <c r="ETT417" s="295"/>
      <c r="ETU417" s="295"/>
      <c r="ETV417" s="295"/>
      <c r="ETW417" s="295"/>
      <c r="ETX417" s="295"/>
      <c r="ETY417" s="295"/>
      <c r="ETZ417" s="295"/>
      <c r="EUA417" s="295"/>
      <c r="EUB417" s="295"/>
      <c r="EUC417" s="295"/>
      <c r="EUD417" s="295"/>
      <c r="EUE417" s="295"/>
      <c r="EUF417" s="295"/>
      <c r="EUG417" s="295"/>
      <c r="EUH417" s="295"/>
      <c r="EUI417" s="295"/>
      <c r="EUJ417" s="295"/>
      <c r="EUK417" s="295"/>
      <c r="EUL417" s="295"/>
      <c r="EUM417" s="295"/>
      <c r="EUN417" s="295"/>
      <c r="EUO417" s="295"/>
      <c r="EUP417" s="295"/>
      <c r="EUQ417" s="295"/>
      <c r="EUR417" s="295"/>
      <c r="EUS417" s="295"/>
      <c r="EUT417" s="295"/>
      <c r="EUU417" s="295"/>
      <c r="EUV417" s="295"/>
      <c r="EUW417" s="295"/>
      <c r="EUX417" s="295"/>
      <c r="EUY417" s="295"/>
      <c r="EUZ417" s="295"/>
      <c r="EVA417" s="295"/>
      <c r="EVB417" s="295"/>
      <c r="EVC417" s="295"/>
      <c r="EVD417" s="295"/>
      <c r="EVE417" s="295"/>
      <c r="EVF417" s="295"/>
      <c r="EVG417" s="295"/>
      <c r="EVH417" s="295"/>
      <c r="EVI417" s="295"/>
      <c r="EVJ417" s="295"/>
      <c r="EVK417" s="295"/>
      <c r="EVL417" s="295"/>
      <c r="EVM417" s="295"/>
      <c r="EVN417" s="295"/>
      <c r="EVO417" s="295"/>
      <c r="EVP417" s="295"/>
      <c r="EVQ417" s="295"/>
      <c r="EVR417" s="295"/>
      <c r="EVS417" s="295"/>
      <c r="EVT417" s="295"/>
      <c r="EVU417" s="295"/>
      <c r="EVV417" s="295"/>
      <c r="EVW417" s="295"/>
      <c r="EVX417" s="295"/>
      <c r="EVY417" s="295"/>
      <c r="EVZ417" s="295"/>
      <c r="EWA417" s="295"/>
      <c r="EWB417" s="295"/>
      <c r="EWC417" s="295"/>
      <c r="EWD417" s="295"/>
      <c r="EWE417" s="295"/>
      <c r="EWF417" s="295"/>
      <c r="EWG417" s="295"/>
      <c r="EWH417" s="295"/>
      <c r="EWI417" s="295"/>
      <c r="EWJ417" s="295"/>
      <c r="EWK417" s="295"/>
      <c r="EWL417" s="295"/>
      <c r="EWM417" s="295"/>
      <c r="EWN417" s="295"/>
      <c r="EWO417" s="295"/>
      <c r="EWP417" s="295"/>
      <c r="EWQ417" s="295"/>
      <c r="EWR417" s="295"/>
      <c r="EWS417" s="295"/>
      <c r="EWT417" s="295"/>
      <c r="EWU417" s="295"/>
      <c r="EWV417" s="295"/>
      <c r="EWW417" s="295"/>
      <c r="EWX417" s="295"/>
      <c r="EWY417" s="295"/>
      <c r="EWZ417" s="295"/>
      <c r="EXA417" s="295"/>
      <c r="EXB417" s="295"/>
      <c r="EXC417" s="295"/>
      <c r="EXD417" s="295"/>
      <c r="EXE417" s="295"/>
      <c r="EXF417" s="295"/>
      <c r="EXG417" s="295"/>
      <c r="EXH417" s="295"/>
      <c r="EXI417" s="295"/>
      <c r="EXJ417" s="295"/>
      <c r="EXK417" s="295"/>
      <c r="EXL417" s="295"/>
      <c r="EXM417" s="295"/>
      <c r="EXN417" s="295"/>
      <c r="EXO417" s="295"/>
      <c r="EXP417" s="295"/>
      <c r="EXQ417" s="295"/>
      <c r="EXR417" s="295"/>
      <c r="EXS417" s="295"/>
      <c r="EXT417" s="295"/>
      <c r="EXU417" s="295"/>
      <c r="EXV417" s="295"/>
      <c r="EXW417" s="295"/>
      <c r="EXX417" s="295"/>
      <c r="EXY417" s="295"/>
      <c r="EXZ417" s="295"/>
      <c r="EYA417" s="295"/>
      <c r="EYB417" s="295"/>
      <c r="EYC417" s="295"/>
      <c r="EYD417" s="295"/>
      <c r="EYE417" s="295"/>
      <c r="EYF417" s="295"/>
      <c r="EYG417" s="295"/>
      <c r="EYH417" s="295"/>
      <c r="EYI417" s="295"/>
      <c r="EYJ417" s="295"/>
      <c r="EYK417" s="295"/>
      <c r="EYL417" s="295"/>
      <c r="EYM417" s="295"/>
      <c r="EYN417" s="295"/>
      <c r="EYO417" s="295"/>
      <c r="EYP417" s="295"/>
      <c r="EYQ417" s="295"/>
      <c r="EYR417" s="295"/>
      <c r="EYS417" s="295"/>
      <c r="EYT417" s="295"/>
      <c r="EYU417" s="295"/>
      <c r="EYV417" s="295"/>
      <c r="EYW417" s="295"/>
      <c r="EYX417" s="295"/>
      <c r="EYY417" s="295"/>
      <c r="EYZ417" s="295"/>
      <c r="EZA417" s="295"/>
      <c r="EZB417" s="295"/>
      <c r="EZC417" s="295"/>
      <c r="EZD417" s="295"/>
      <c r="EZE417" s="295"/>
      <c r="EZF417" s="295"/>
      <c r="EZG417" s="295"/>
      <c r="EZH417" s="295"/>
      <c r="EZI417" s="295"/>
      <c r="EZJ417" s="295"/>
      <c r="EZK417" s="295"/>
      <c r="EZL417" s="295"/>
      <c r="EZM417" s="295"/>
      <c r="EZN417" s="295"/>
      <c r="EZO417" s="295"/>
      <c r="EZP417" s="295"/>
      <c r="EZQ417" s="295"/>
      <c r="EZR417" s="295"/>
      <c r="EZS417" s="295"/>
      <c r="EZT417" s="295"/>
      <c r="EZU417" s="295"/>
      <c r="EZV417" s="295"/>
      <c r="EZW417" s="295"/>
      <c r="EZX417" s="295"/>
      <c r="EZY417" s="295"/>
      <c r="EZZ417" s="295"/>
      <c r="FAA417" s="295"/>
      <c r="FAB417" s="295"/>
      <c r="FAC417" s="295"/>
      <c r="FAD417" s="295"/>
      <c r="FAE417" s="295"/>
      <c r="FAF417" s="295"/>
      <c r="FAG417" s="295"/>
      <c r="FAH417" s="295"/>
      <c r="FAI417" s="295"/>
      <c r="FAJ417" s="295"/>
      <c r="FAK417" s="295"/>
      <c r="FAL417" s="295"/>
      <c r="FAM417" s="295"/>
      <c r="FAN417" s="295"/>
      <c r="FAO417" s="295"/>
      <c r="FAP417" s="295"/>
      <c r="FAQ417" s="295"/>
      <c r="FAR417" s="295"/>
      <c r="FAS417" s="295"/>
      <c r="FAT417" s="295"/>
      <c r="FAU417" s="295"/>
      <c r="FAV417" s="295"/>
      <c r="FAW417" s="295"/>
      <c r="FAX417" s="295"/>
      <c r="FAY417" s="295"/>
      <c r="FAZ417" s="295"/>
      <c r="FBA417" s="295"/>
      <c r="FBB417" s="295"/>
      <c r="FBC417" s="295"/>
      <c r="FBD417" s="295"/>
      <c r="FBE417" s="295"/>
      <c r="FBF417" s="295"/>
      <c r="FBG417" s="295"/>
      <c r="FBH417" s="295"/>
      <c r="FBI417" s="295"/>
      <c r="FBJ417" s="295"/>
      <c r="FBK417" s="295"/>
      <c r="FBL417" s="295"/>
      <c r="FBM417" s="295"/>
      <c r="FBN417" s="295"/>
      <c r="FBO417" s="295"/>
      <c r="FBP417" s="295"/>
      <c r="FBQ417" s="295"/>
      <c r="FBR417" s="295"/>
      <c r="FBS417" s="295"/>
      <c r="FBT417" s="295"/>
      <c r="FBU417" s="295"/>
      <c r="FBV417" s="295"/>
      <c r="FBW417" s="295"/>
      <c r="FBX417" s="295"/>
      <c r="FBY417" s="295"/>
      <c r="FBZ417" s="295"/>
      <c r="FCA417" s="295"/>
      <c r="FCB417" s="295"/>
      <c r="FCC417" s="295"/>
      <c r="FCD417" s="295"/>
      <c r="FCE417" s="295"/>
      <c r="FCF417" s="295"/>
      <c r="FCG417" s="295"/>
      <c r="FCH417" s="295"/>
      <c r="FCI417" s="295"/>
      <c r="FCJ417" s="295"/>
      <c r="FCK417" s="295"/>
      <c r="FCL417" s="295"/>
      <c r="FCM417" s="295"/>
      <c r="FCN417" s="295"/>
      <c r="FCO417" s="295"/>
      <c r="FCP417" s="295"/>
      <c r="FCQ417" s="295"/>
      <c r="FCR417" s="295"/>
      <c r="FCS417" s="295"/>
      <c r="FCT417" s="295"/>
      <c r="FCU417" s="295"/>
      <c r="FCV417" s="295"/>
      <c r="FCW417" s="295"/>
      <c r="FCX417" s="295"/>
      <c r="FCY417" s="295"/>
      <c r="FCZ417" s="295"/>
      <c r="FDA417" s="295"/>
      <c r="FDB417" s="295"/>
      <c r="FDC417" s="295"/>
      <c r="FDD417" s="295"/>
      <c r="FDE417" s="295"/>
      <c r="FDF417" s="295"/>
      <c r="FDG417" s="295"/>
      <c r="FDH417" s="295"/>
      <c r="FDI417" s="295"/>
      <c r="FDJ417" s="295"/>
      <c r="FDK417" s="295"/>
      <c r="FDL417" s="295"/>
      <c r="FDM417" s="295"/>
      <c r="FDN417" s="295"/>
      <c r="FDO417" s="295"/>
      <c r="FDP417" s="295"/>
      <c r="FDQ417" s="295"/>
      <c r="FDR417" s="295"/>
      <c r="FDS417" s="295"/>
      <c r="FDT417" s="295"/>
      <c r="FDU417" s="295"/>
      <c r="FDV417" s="295"/>
      <c r="FDW417" s="295"/>
      <c r="FDX417" s="295"/>
      <c r="FDY417" s="295"/>
      <c r="FDZ417" s="295"/>
      <c r="FEA417" s="295"/>
      <c r="FEB417" s="295"/>
      <c r="FEC417" s="295"/>
      <c r="FED417" s="295"/>
      <c r="FEE417" s="295"/>
      <c r="FEF417" s="295"/>
      <c r="FEG417" s="295"/>
      <c r="FEH417" s="295"/>
      <c r="FEI417" s="295"/>
      <c r="FEJ417" s="295"/>
      <c r="FEK417" s="295"/>
      <c r="FEL417" s="295"/>
      <c r="FEM417" s="295"/>
      <c r="FEN417" s="295"/>
      <c r="FEO417" s="295"/>
      <c r="FEP417" s="295"/>
      <c r="FEQ417" s="295"/>
      <c r="FER417" s="295"/>
      <c r="FES417" s="295"/>
      <c r="FET417" s="295"/>
      <c r="FEU417" s="295"/>
      <c r="FEV417" s="295"/>
      <c r="FEW417" s="295"/>
      <c r="FEX417" s="295"/>
      <c r="FEY417" s="295"/>
      <c r="FEZ417" s="295"/>
      <c r="FFA417" s="295"/>
      <c r="FFB417" s="295"/>
      <c r="FFC417" s="295"/>
      <c r="FFD417" s="295"/>
      <c r="FFE417" s="295"/>
      <c r="FFF417" s="295"/>
      <c r="FFG417" s="295"/>
      <c r="FFH417" s="295"/>
      <c r="FFI417" s="295"/>
      <c r="FFJ417" s="295"/>
      <c r="FFK417" s="295"/>
      <c r="FFL417" s="295"/>
      <c r="FFM417" s="295"/>
      <c r="FFN417" s="295"/>
      <c r="FFO417" s="295"/>
      <c r="FFP417" s="295"/>
      <c r="FFQ417" s="295"/>
      <c r="FFR417" s="295"/>
      <c r="FFS417" s="295"/>
      <c r="FFT417" s="295"/>
      <c r="FFU417" s="295"/>
      <c r="FFV417" s="295"/>
      <c r="FFW417" s="295"/>
      <c r="FFX417" s="295"/>
      <c r="FFY417" s="295"/>
      <c r="FFZ417" s="295"/>
      <c r="FGA417" s="295"/>
      <c r="FGB417" s="295"/>
      <c r="FGC417" s="295"/>
      <c r="FGD417" s="295"/>
      <c r="FGE417" s="295"/>
      <c r="FGF417" s="295"/>
      <c r="FGG417" s="295"/>
      <c r="FGH417" s="295"/>
      <c r="FGI417" s="295"/>
      <c r="FGJ417" s="295"/>
      <c r="FGK417" s="295"/>
      <c r="FGL417" s="295"/>
      <c r="FGM417" s="295"/>
      <c r="FGN417" s="295"/>
      <c r="FGO417" s="295"/>
      <c r="FGP417" s="295"/>
      <c r="FGQ417" s="295"/>
      <c r="FGR417" s="295"/>
      <c r="FGS417" s="295"/>
      <c r="FGT417" s="295"/>
      <c r="FGU417" s="295"/>
      <c r="FGV417" s="295"/>
      <c r="FGW417" s="295"/>
      <c r="FGX417" s="295"/>
      <c r="FGY417" s="295"/>
      <c r="FGZ417" s="295"/>
      <c r="FHA417" s="295"/>
      <c r="FHB417" s="295"/>
      <c r="FHC417" s="295"/>
      <c r="FHD417" s="295"/>
      <c r="FHE417" s="295"/>
      <c r="FHF417" s="295"/>
      <c r="FHG417" s="295"/>
      <c r="FHH417" s="295"/>
      <c r="FHI417" s="295"/>
      <c r="FHJ417" s="295"/>
      <c r="FHK417" s="295"/>
      <c r="FHL417" s="295"/>
      <c r="FHM417" s="295"/>
      <c r="FHN417" s="295"/>
      <c r="FHO417" s="295"/>
      <c r="FHP417" s="295"/>
      <c r="FHQ417" s="295"/>
      <c r="FHR417" s="295"/>
      <c r="FHS417" s="295"/>
      <c r="FHT417" s="295"/>
      <c r="FHU417" s="295"/>
      <c r="FHV417" s="295"/>
      <c r="FHW417" s="295"/>
      <c r="FHX417" s="295"/>
      <c r="FHY417" s="295"/>
      <c r="FHZ417" s="295"/>
      <c r="FIA417" s="295"/>
      <c r="FIB417" s="295"/>
      <c r="FIC417" s="295"/>
      <c r="FID417" s="295"/>
      <c r="FIE417" s="295"/>
      <c r="FIF417" s="295"/>
      <c r="FIG417" s="295"/>
      <c r="FIH417" s="295"/>
      <c r="FII417" s="295"/>
      <c r="FIJ417" s="295"/>
      <c r="FIK417" s="295"/>
      <c r="FIL417" s="295"/>
      <c r="FIM417" s="295"/>
      <c r="FIN417" s="295"/>
      <c r="FIO417" s="295"/>
      <c r="FIP417" s="295"/>
      <c r="FIQ417" s="295"/>
      <c r="FIR417" s="295"/>
      <c r="FIS417" s="295"/>
      <c r="FIT417" s="295"/>
      <c r="FIU417" s="295"/>
      <c r="FIV417" s="295"/>
      <c r="FIW417" s="295"/>
      <c r="FIX417" s="295"/>
      <c r="FIY417" s="295"/>
      <c r="FIZ417" s="295"/>
      <c r="FJA417" s="295"/>
      <c r="FJB417" s="295"/>
      <c r="FJC417" s="295"/>
      <c r="FJD417" s="295"/>
      <c r="FJE417" s="295"/>
      <c r="FJF417" s="295"/>
      <c r="FJG417" s="295"/>
      <c r="FJH417" s="295"/>
      <c r="FJI417" s="295"/>
      <c r="FJJ417" s="295"/>
      <c r="FJK417" s="295"/>
      <c r="FJL417" s="295"/>
      <c r="FJM417" s="295"/>
      <c r="FJN417" s="295"/>
      <c r="FJO417" s="295"/>
      <c r="FJP417" s="295"/>
      <c r="FJQ417" s="295"/>
      <c r="FJR417" s="295"/>
      <c r="FJS417" s="295"/>
      <c r="FJT417" s="295"/>
      <c r="FJU417" s="295"/>
      <c r="FJV417" s="295"/>
      <c r="FJW417" s="295"/>
      <c r="FJX417" s="295"/>
      <c r="FJY417" s="295"/>
      <c r="FJZ417" s="295"/>
      <c r="FKA417" s="295"/>
      <c r="FKB417" s="295"/>
      <c r="FKC417" s="295"/>
      <c r="FKD417" s="295"/>
      <c r="FKE417" s="295"/>
      <c r="FKF417" s="295"/>
      <c r="FKG417" s="295"/>
      <c r="FKH417" s="295"/>
      <c r="FKI417" s="295"/>
      <c r="FKJ417" s="295"/>
      <c r="FKK417" s="295"/>
      <c r="FKL417" s="295"/>
      <c r="FKM417" s="295"/>
      <c r="FKN417" s="295"/>
      <c r="FKO417" s="295"/>
      <c r="FKP417" s="295"/>
      <c r="FKQ417" s="295"/>
      <c r="FKR417" s="295"/>
      <c r="FKS417" s="295"/>
      <c r="FKT417" s="295"/>
      <c r="FKU417" s="295"/>
      <c r="FKV417" s="295"/>
      <c r="FKW417" s="295"/>
      <c r="FKX417" s="295"/>
      <c r="FKY417" s="295"/>
      <c r="FKZ417" s="295"/>
      <c r="FLA417" s="295"/>
      <c r="FLB417" s="295"/>
      <c r="FLC417" s="295"/>
      <c r="FLD417" s="295"/>
      <c r="FLE417" s="295"/>
      <c r="FLF417" s="295"/>
      <c r="FLG417" s="295"/>
      <c r="FLH417" s="295"/>
      <c r="FLI417" s="295"/>
      <c r="FLJ417" s="295"/>
      <c r="FLK417" s="295"/>
      <c r="FLL417" s="295"/>
      <c r="FLM417" s="295"/>
      <c r="FLN417" s="295"/>
      <c r="FLO417" s="295"/>
      <c r="FLP417" s="295"/>
      <c r="FLQ417" s="295"/>
      <c r="FLR417" s="295"/>
      <c r="FLS417" s="295"/>
      <c r="FLT417" s="295"/>
      <c r="FLU417" s="295"/>
      <c r="FLV417" s="295"/>
      <c r="FLW417" s="295"/>
      <c r="FLX417" s="295"/>
      <c r="FLY417" s="295"/>
      <c r="FLZ417" s="295"/>
      <c r="FMA417" s="295"/>
      <c r="FMB417" s="295"/>
      <c r="FMC417" s="295"/>
      <c r="FMD417" s="295"/>
      <c r="FME417" s="295"/>
      <c r="FMF417" s="295"/>
      <c r="FMG417" s="295"/>
      <c r="FMH417" s="295"/>
      <c r="FMI417" s="295"/>
      <c r="FMJ417" s="295"/>
      <c r="FMK417" s="295"/>
      <c r="FML417" s="295"/>
      <c r="FMM417" s="295"/>
      <c r="FMN417" s="295"/>
      <c r="FMO417" s="295"/>
      <c r="FMP417" s="295"/>
      <c r="FMQ417" s="295"/>
      <c r="FMR417" s="295"/>
      <c r="FMS417" s="295"/>
      <c r="FMT417" s="295"/>
      <c r="FMU417" s="295"/>
      <c r="FMV417" s="295"/>
      <c r="FMW417" s="295"/>
      <c r="FMX417" s="295"/>
      <c r="FMY417" s="295"/>
      <c r="FMZ417" s="295"/>
      <c r="FNA417" s="295"/>
      <c r="FNB417" s="295"/>
      <c r="FNC417" s="295"/>
      <c r="FND417" s="295"/>
      <c r="FNE417" s="295"/>
      <c r="FNF417" s="295"/>
      <c r="FNG417" s="295"/>
      <c r="FNH417" s="295"/>
      <c r="FNI417" s="295"/>
      <c r="FNJ417" s="295"/>
      <c r="FNK417" s="295"/>
      <c r="FNL417" s="295"/>
      <c r="FNM417" s="295"/>
      <c r="FNN417" s="295"/>
      <c r="FNO417" s="295"/>
      <c r="FNP417" s="295"/>
      <c r="FNQ417" s="295"/>
      <c r="FNR417" s="295"/>
      <c r="FNS417" s="295"/>
      <c r="FNT417" s="295"/>
      <c r="FNU417" s="295"/>
      <c r="FNV417" s="295"/>
      <c r="FNW417" s="295"/>
      <c r="FNX417" s="295"/>
      <c r="FNY417" s="295"/>
      <c r="FNZ417" s="295"/>
      <c r="FOA417" s="295"/>
      <c r="FOB417" s="295"/>
      <c r="FOC417" s="295"/>
      <c r="FOD417" s="295"/>
      <c r="FOE417" s="295"/>
      <c r="FOF417" s="295"/>
      <c r="FOG417" s="295"/>
      <c r="FOH417" s="295"/>
      <c r="FOI417" s="295"/>
      <c r="FOJ417" s="295"/>
      <c r="FOK417" s="295"/>
      <c r="FOL417" s="295"/>
      <c r="FOM417" s="295"/>
      <c r="FON417" s="295"/>
      <c r="FOO417" s="295"/>
      <c r="FOP417" s="295"/>
      <c r="FOQ417" s="295"/>
      <c r="FOR417" s="295"/>
      <c r="FOS417" s="295"/>
      <c r="FOT417" s="295"/>
      <c r="FOU417" s="295"/>
      <c r="FOV417" s="295"/>
      <c r="FOW417" s="295"/>
      <c r="FOX417" s="295"/>
      <c r="FOY417" s="295"/>
      <c r="FOZ417" s="295"/>
      <c r="FPA417" s="295"/>
      <c r="FPB417" s="295"/>
      <c r="FPC417" s="295"/>
      <c r="FPD417" s="295"/>
      <c r="FPE417" s="295"/>
      <c r="FPF417" s="295"/>
      <c r="FPG417" s="295"/>
      <c r="FPH417" s="295"/>
      <c r="FPI417" s="295"/>
      <c r="FPJ417" s="295"/>
      <c r="FPK417" s="295"/>
      <c r="FPL417" s="295"/>
      <c r="FPM417" s="295"/>
      <c r="FPN417" s="295"/>
      <c r="FPO417" s="295"/>
      <c r="FPP417" s="295"/>
      <c r="FPQ417" s="295"/>
      <c r="FPR417" s="295"/>
      <c r="FPS417" s="295"/>
      <c r="FPT417" s="295"/>
      <c r="FPU417" s="295"/>
      <c r="FPV417" s="295"/>
      <c r="FPW417" s="295"/>
      <c r="FPX417" s="295"/>
      <c r="FPY417" s="295"/>
      <c r="FPZ417" s="295"/>
      <c r="FQA417" s="295"/>
      <c r="FQB417" s="295"/>
      <c r="FQC417" s="295"/>
      <c r="FQD417" s="295"/>
      <c r="FQE417" s="295"/>
      <c r="FQF417" s="295"/>
      <c r="FQG417" s="295"/>
      <c r="FQH417" s="295"/>
      <c r="FQI417" s="295"/>
      <c r="FQJ417" s="295"/>
      <c r="FQK417" s="295"/>
      <c r="FQL417" s="295"/>
      <c r="FQM417" s="295"/>
      <c r="FQN417" s="295"/>
      <c r="FQO417" s="295"/>
      <c r="FQP417" s="295"/>
      <c r="FQQ417" s="295"/>
      <c r="FQR417" s="295"/>
      <c r="FQS417" s="295"/>
      <c r="FQT417" s="295"/>
      <c r="FQU417" s="295"/>
      <c r="FQV417" s="295"/>
      <c r="FQW417" s="295"/>
      <c r="FQX417" s="295"/>
      <c r="FQY417" s="295"/>
      <c r="FQZ417" s="295"/>
      <c r="FRA417" s="295"/>
      <c r="FRB417" s="295"/>
      <c r="FRC417" s="295"/>
      <c r="FRD417" s="295"/>
      <c r="FRE417" s="295"/>
      <c r="FRF417" s="295"/>
      <c r="FRG417" s="295"/>
      <c r="FRH417" s="295"/>
      <c r="FRI417" s="295"/>
      <c r="FRJ417" s="295"/>
      <c r="FRK417" s="295"/>
      <c r="FRL417" s="295"/>
      <c r="FRM417" s="295"/>
      <c r="FRN417" s="295"/>
      <c r="FRO417" s="295"/>
      <c r="FRP417" s="295"/>
      <c r="FRQ417" s="295"/>
      <c r="FRR417" s="295"/>
      <c r="FRS417" s="295"/>
      <c r="FRT417" s="295"/>
      <c r="FRU417" s="295"/>
      <c r="FRV417" s="295"/>
      <c r="FRW417" s="295"/>
      <c r="FRX417" s="295"/>
      <c r="FRY417" s="295"/>
      <c r="FRZ417" s="295"/>
      <c r="FSA417" s="295"/>
      <c r="FSB417" s="295"/>
      <c r="FSC417" s="295"/>
      <c r="FSD417" s="295"/>
      <c r="FSE417" s="295"/>
      <c r="FSF417" s="295"/>
      <c r="FSG417" s="295"/>
      <c r="FSH417" s="295"/>
      <c r="FSI417" s="295"/>
      <c r="FSJ417" s="295"/>
      <c r="FSK417" s="295"/>
      <c r="FSL417" s="295"/>
      <c r="FSM417" s="295"/>
      <c r="FSN417" s="295"/>
      <c r="FSO417" s="295"/>
      <c r="FSP417" s="295"/>
      <c r="FSQ417" s="295"/>
      <c r="FSR417" s="295"/>
      <c r="FSS417" s="295"/>
      <c r="FST417" s="295"/>
      <c r="FSU417" s="295"/>
      <c r="FSV417" s="295"/>
      <c r="FSW417" s="295"/>
      <c r="FSX417" s="295"/>
      <c r="FSY417" s="295"/>
      <c r="FSZ417" s="295"/>
      <c r="FTA417" s="295"/>
      <c r="FTB417" s="295"/>
      <c r="FTC417" s="295"/>
      <c r="FTD417" s="295"/>
      <c r="FTE417" s="295"/>
      <c r="FTF417" s="295"/>
      <c r="FTG417" s="295"/>
      <c r="FTH417" s="295"/>
      <c r="FTI417" s="295"/>
      <c r="FTJ417" s="295"/>
      <c r="FTK417" s="295"/>
      <c r="FTL417" s="295"/>
      <c r="FTM417" s="295"/>
      <c r="FTN417" s="295"/>
      <c r="FTO417" s="295"/>
      <c r="FTP417" s="295"/>
      <c r="FTQ417" s="295"/>
      <c r="FTR417" s="295"/>
      <c r="FTS417" s="295"/>
      <c r="FTT417" s="295"/>
      <c r="FTU417" s="295"/>
      <c r="FTV417" s="295"/>
      <c r="FTW417" s="295"/>
      <c r="FTX417" s="295"/>
      <c r="FTY417" s="295"/>
      <c r="FTZ417" s="295"/>
      <c r="FUA417" s="295"/>
      <c r="FUB417" s="295"/>
      <c r="FUC417" s="295"/>
      <c r="FUD417" s="295"/>
      <c r="FUE417" s="295"/>
      <c r="FUF417" s="295"/>
      <c r="FUG417" s="295"/>
      <c r="FUH417" s="295"/>
      <c r="FUI417" s="295"/>
      <c r="FUJ417" s="295"/>
      <c r="FUK417" s="295"/>
      <c r="FUL417" s="295"/>
      <c r="FUM417" s="295"/>
      <c r="FUN417" s="295"/>
      <c r="FUO417" s="295"/>
      <c r="FUP417" s="295"/>
      <c r="FUQ417" s="295"/>
      <c r="FUR417" s="295"/>
      <c r="FUS417" s="295"/>
      <c r="FUT417" s="295"/>
      <c r="FUU417" s="295"/>
      <c r="FUV417" s="295"/>
      <c r="FUW417" s="295"/>
      <c r="FUX417" s="295"/>
      <c r="FUY417" s="295"/>
      <c r="FUZ417" s="295"/>
      <c r="FVA417" s="295"/>
      <c r="FVB417" s="295"/>
      <c r="FVC417" s="295"/>
      <c r="FVD417" s="295"/>
      <c r="FVE417" s="295"/>
      <c r="FVF417" s="295"/>
      <c r="FVG417" s="295"/>
      <c r="FVH417" s="295"/>
      <c r="FVI417" s="295"/>
      <c r="FVJ417" s="295"/>
      <c r="FVK417" s="295"/>
      <c r="FVL417" s="295"/>
      <c r="FVM417" s="295"/>
      <c r="FVN417" s="295"/>
      <c r="FVO417" s="295"/>
      <c r="FVP417" s="295"/>
      <c r="FVQ417" s="295"/>
      <c r="FVR417" s="295"/>
      <c r="FVS417" s="295"/>
      <c r="FVT417" s="295"/>
      <c r="FVU417" s="295"/>
      <c r="FVV417" s="295"/>
      <c r="FVW417" s="295"/>
      <c r="FVX417" s="295"/>
      <c r="FVY417" s="295"/>
      <c r="FVZ417" s="295"/>
      <c r="FWA417" s="295"/>
      <c r="FWB417" s="295"/>
      <c r="FWC417" s="295"/>
      <c r="FWD417" s="295"/>
      <c r="FWE417" s="295"/>
      <c r="FWF417" s="295"/>
      <c r="FWG417" s="295"/>
      <c r="FWH417" s="295"/>
      <c r="FWI417" s="295"/>
      <c r="FWJ417" s="295"/>
      <c r="FWK417" s="295"/>
      <c r="FWL417" s="295"/>
      <c r="FWM417" s="295"/>
      <c r="FWN417" s="295"/>
      <c r="FWO417" s="295"/>
      <c r="FWP417" s="295"/>
      <c r="FWQ417" s="295"/>
      <c r="FWR417" s="295"/>
      <c r="FWS417" s="295"/>
      <c r="FWT417" s="295"/>
      <c r="FWU417" s="295"/>
      <c r="FWV417" s="295"/>
      <c r="FWW417" s="295"/>
      <c r="FWX417" s="295"/>
      <c r="FWY417" s="295"/>
      <c r="FWZ417" s="295"/>
      <c r="FXA417" s="295"/>
      <c r="FXB417" s="295"/>
      <c r="FXC417" s="295"/>
      <c r="FXD417" s="295"/>
      <c r="FXE417" s="295"/>
      <c r="FXF417" s="295"/>
      <c r="FXG417" s="295"/>
      <c r="FXH417" s="295"/>
      <c r="FXI417" s="295"/>
      <c r="FXJ417" s="295"/>
      <c r="FXK417" s="295"/>
      <c r="FXL417" s="295"/>
      <c r="FXM417" s="295"/>
      <c r="FXN417" s="295"/>
      <c r="FXO417" s="295"/>
      <c r="FXP417" s="295"/>
      <c r="FXQ417" s="295"/>
      <c r="FXR417" s="295"/>
      <c r="FXS417" s="295"/>
      <c r="FXT417" s="295"/>
      <c r="FXU417" s="295"/>
      <c r="FXV417" s="295"/>
      <c r="FXW417" s="295"/>
      <c r="FXX417" s="295"/>
      <c r="FXY417" s="295"/>
      <c r="FXZ417" s="295"/>
      <c r="FYA417" s="295"/>
      <c r="FYB417" s="295"/>
      <c r="FYC417" s="295"/>
      <c r="FYD417" s="295"/>
      <c r="FYE417" s="295"/>
      <c r="FYF417" s="295"/>
      <c r="FYG417" s="295"/>
      <c r="FYH417" s="295"/>
      <c r="FYI417" s="295"/>
      <c r="FYJ417" s="295"/>
      <c r="FYK417" s="295"/>
      <c r="FYL417" s="295"/>
      <c r="FYM417" s="295"/>
      <c r="FYN417" s="295"/>
      <c r="FYO417" s="295"/>
      <c r="FYP417" s="295"/>
      <c r="FYQ417" s="295"/>
      <c r="FYR417" s="295"/>
      <c r="FYS417" s="295"/>
      <c r="FYT417" s="295"/>
      <c r="FYU417" s="295"/>
      <c r="FYV417" s="295"/>
      <c r="FYW417" s="295"/>
      <c r="FYX417" s="295"/>
      <c r="FYY417" s="295"/>
      <c r="FYZ417" s="295"/>
      <c r="FZA417" s="295"/>
      <c r="FZB417" s="295"/>
      <c r="FZC417" s="295"/>
      <c r="FZD417" s="295"/>
      <c r="FZE417" s="295"/>
      <c r="FZF417" s="295"/>
      <c r="FZG417" s="295"/>
      <c r="FZH417" s="295"/>
      <c r="FZI417" s="295"/>
      <c r="FZJ417" s="295"/>
      <c r="FZK417" s="295"/>
      <c r="FZL417" s="295"/>
      <c r="FZM417" s="295"/>
      <c r="FZN417" s="295"/>
      <c r="FZO417" s="295"/>
      <c r="FZP417" s="295"/>
      <c r="FZQ417" s="295"/>
      <c r="FZR417" s="295"/>
      <c r="FZS417" s="295"/>
      <c r="FZT417" s="295"/>
      <c r="FZU417" s="295"/>
      <c r="FZV417" s="295"/>
      <c r="FZW417" s="295"/>
      <c r="FZX417" s="295"/>
      <c r="FZY417" s="295"/>
      <c r="FZZ417" s="295"/>
      <c r="GAA417" s="295"/>
      <c r="GAB417" s="295"/>
      <c r="GAC417" s="295"/>
      <c r="GAD417" s="295"/>
      <c r="GAE417" s="295"/>
      <c r="GAF417" s="295"/>
      <c r="GAG417" s="295"/>
      <c r="GAH417" s="295"/>
      <c r="GAI417" s="295"/>
      <c r="GAJ417" s="295"/>
      <c r="GAK417" s="295"/>
      <c r="GAL417" s="295"/>
      <c r="GAM417" s="295"/>
      <c r="GAN417" s="295"/>
      <c r="GAO417" s="295"/>
      <c r="GAP417" s="295"/>
      <c r="GAQ417" s="295"/>
      <c r="GAR417" s="295"/>
      <c r="GAS417" s="295"/>
      <c r="GAT417" s="295"/>
      <c r="GAU417" s="295"/>
      <c r="GAV417" s="295"/>
      <c r="GAW417" s="295"/>
      <c r="GAX417" s="295"/>
      <c r="GAY417" s="295"/>
      <c r="GAZ417" s="295"/>
      <c r="GBA417" s="295"/>
      <c r="GBB417" s="295"/>
      <c r="GBC417" s="295"/>
      <c r="GBD417" s="295"/>
      <c r="GBE417" s="295"/>
      <c r="GBF417" s="295"/>
      <c r="GBG417" s="295"/>
      <c r="GBH417" s="295"/>
      <c r="GBI417" s="295"/>
      <c r="GBJ417" s="295"/>
      <c r="GBK417" s="295"/>
      <c r="GBL417" s="295"/>
      <c r="GBM417" s="295"/>
      <c r="GBN417" s="295"/>
      <c r="GBO417" s="295"/>
      <c r="GBP417" s="295"/>
      <c r="GBQ417" s="295"/>
      <c r="GBR417" s="295"/>
      <c r="GBS417" s="295"/>
      <c r="GBT417" s="295"/>
      <c r="GBU417" s="295"/>
      <c r="GBV417" s="295"/>
      <c r="GBW417" s="295"/>
      <c r="GBX417" s="295"/>
      <c r="GBY417" s="295"/>
      <c r="GBZ417" s="295"/>
      <c r="GCA417" s="295"/>
      <c r="GCB417" s="295"/>
      <c r="GCC417" s="295"/>
      <c r="GCD417" s="295"/>
      <c r="GCE417" s="295"/>
      <c r="GCF417" s="295"/>
      <c r="GCG417" s="295"/>
      <c r="GCH417" s="295"/>
      <c r="GCI417" s="295"/>
      <c r="GCJ417" s="295"/>
      <c r="GCK417" s="295"/>
      <c r="GCL417" s="295"/>
      <c r="GCM417" s="295"/>
      <c r="GCN417" s="295"/>
      <c r="GCO417" s="295"/>
      <c r="GCP417" s="295"/>
      <c r="GCQ417" s="295"/>
      <c r="GCR417" s="295"/>
      <c r="GCS417" s="295"/>
      <c r="GCT417" s="295"/>
      <c r="GCU417" s="295"/>
      <c r="GCV417" s="295"/>
      <c r="GCW417" s="295"/>
      <c r="GCX417" s="295"/>
      <c r="GCY417" s="295"/>
      <c r="GCZ417" s="295"/>
      <c r="GDA417" s="295"/>
      <c r="GDB417" s="295"/>
      <c r="GDC417" s="295"/>
      <c r="GDD417" s="295"/>
      <c r="GDE417" s="295"/>
      <c r="GDF417" s="295"/>
      <c r="GDG417" s="295"/>
      <c r="GDH417" s="295"/>
      <c r="GDI417" s="295"/>
      <c r="GDJ417" s="295"/>
      <c r="GDK417" s="295"/>
      <c r="GDL417" s="295"/>
      <c r="GDM417" s="295"/>
      <c r="GDN417" s="295"/>
      <c r="GDO417" s="295"/>
      <c r="GDP417" s="295"/>
      <c r="GDQ417" s="295"/>
      <c r="GDR417" s="295"/>
      <c r="GDS417" s="295"/>
      <c r="GDT417" s="295"/>
      <c r="GDU417" s="295"/>
      <c r="GDV417" s="295"/>
      <c r="GDW417" s="295"/>
      <c r="GDX417" s="295"/>
      <c r="GDY417" s="295"/>
      <c r="GDZ417" s="295"/>
      <c r="GEA417" s="295"/>
      <c r="GEB417" s="295"/>
      <c r="GEC417" s="295"/>
      <c r="GED417" s="295"/>
      <c r="GEE417" s="295"/>
      <c r="GEF417" s="295"/>
      <c r="GEG417" s="295"/>
      <c r="GEH417" s="295"/>
      <c r="GEI417" s="295"/>
      <c r="GEJ417" s="295"/>
      <c r="GEK417" s="295"/>
      <c r="GEL417" s="295"/>
      <c r="GEM417" s="295"/>
      <c r="GEN417" s="295"/>
      <c r="GEO417" s="295"/>
      <c r="GEP417" s="295"/>
      <c r="GEQ417" s="295"/>
      <c r="GER417" s="295"/>
      <c r="GES417" s="295"/>
      <c r="GET417" s="295"/>
      <c r="GEU417" s="295"/>
      <c r="GEV417" s="295"/>
      <c r="GEW417" s="295"/>
      <c r="GEX417" s="295"/>
      <c r="GEY417" s="295"/>
      <c r="GEZ417" s="295"/>
      <c r="GFA417" s="295"/>
      <c r="GFB417" s="295"/>
      <c r="GFC417" s="295"/>
      <c r="GFD417" s="295"/>
      <c r="GFE417" s="295"/>
      <c r="GFF417" s="295"/>
      <c r="GFG417" s="295"/>
      <c r="GFH417" s="295"/>
      <c r="GFI417" s="295"/>
      <c r="GFJ417" s="295"/>
      <c r="GFK417" s="295"/>
      <c r="GFL417" s="295"/>
      <c r="GFM417" s="295"/>
      <c r="GFN417" s="295"/>
      <c r="GFO417" s="295"/>
      <c r="GFP417" s="295"/>
      <c r="GFQ417" s="295"/>
      <c r="GFR417" s="295"/>
      <c r="GFS417" s="295"/>
      <c r="GFT417" s="295"/>
      <c r="GFU417" s="295"/>
      <c r="GFV417" s="295"/>
      <c r="GFW417" s="295"/>
      <c r="GFX417" s="295"/>
      <c r="GFY417" s="295"/>
      <c r="GFZ417" s="295"/>
      <c r="GGA417" s="295"/>
      <c r="GGB417" s="295"/>
      <c r="GGC417" s="295"/>
      <c r="GGD417" s="295"/>
      <c r="GGE417" s="295"/>
      <c r="GGF417" s="295"/>
      <c r="GGG417" s="295"/>
      <c r="GGH417" s="295"/>
      <c r="GGI417" s="295"/>
      <c r="GGJ417" s="295"/>
      <c r="GGK417" s="295"/>
      <c r="GGL417" s="295"/>
      <c r="GGM417" s="295"/>
      <c r="GGN417" s="295"/>
      <c r="GGO417" s="295"/>
      <c r="GGP417" s="295"/>
      <c r="GGQ417" s="295"/>
      <c r="GGR417" s="295"/>
      <c r="GGS417" s="295"/>
      <c r="GGT417" s="295"/>
      <c r="GGU417" s="295"/>
      <c r="GGV417" s="295"/>
      <c r="GGW417" s="295"/>
      <c r="GGX417" s="295"/>
      <c r="GGY417" s="295"/>
      <c r="GGZ417" s="295"/>
      <c r="GHA417" s="295"/>
      <c r="GHB417" s="295"/>
      <c r="GHC417" s="295"/>
      <c r="GHD417" s="295"/>
      <c r="GHE417" s="295"/>
      <c r="GHF417" s="295"/>
      <c r="GHG417" s="295"/>
      <c r="GHH417" s="295"/>
      <c r="GHI417" s="295"/>
      <c r="GHJ417" s="295"/>
      <c r="GHK417" s="295"/>
      <c r="GHL417" s="295"/>
      <c r="GHM417" s="295"/>
      <c r="GHN417" s="295"/>
      <c r="GHO417" s="295"/>
      <c r="GHP417" s="295"/>
      <c r="GHQ417" s="295"/>
      <c r="GHR417" s="295"/>
      <c r="GHS417" s="295"/>
      <c r="GHT417" s="295"/>
      <c r="GHU417" s="295"/>
      <c r="GHV417" s="295"/>
      <c r="GHW417" s="295"/>
      <c r="GHX417" s="295"/>
      <c r="GHY417" s="295"/>
      <c r="GHZ417" s="295"/>
      <c r="GIA417" s="295"/>
      <c r="GIB417" s="295"/>
      <c r="GIC417" s="295"/>
      <c r="GID417" s="295"/>
      <c r="GIE417" s="295"/>
      <c r="GIF417" s="295"/>
      <c r="GIG417" s="295"/>
      <c r="GIH417" s="295"/>
      <c r="GII417" s="295"/>
      <c r="GIJ417" s="295"/>
      <c r="GIK417" s="295"/>
      <c r="GIL417" s="295"/>
      <c r="GIM417" s="295"/>
      <c r="GIN417" s="295"/>
      <c r="GIO417" s="295"/>
      <c r="GIP417" s="295"/>
      <c r="GIQ417" s="295"/>
      <c r="GIR417" s="295"/>
      <c r="GIS417" s="295"/>
      <c r="GIT417" s="295"/>
      <c r="GIU417" s="295"/>
      <c r="GIV417" s="295"/>
      <c r="GIW417" s="295"/>
      <c r="GIX417" s="295"/>
      <c r="GIY417" s="295"/>
      <c r="GIZ417" s="295"/>
      <c r="GJA417" s="295"/>
      <c r="GJB417" s="295"/>
      <c r="GJC417" s="295"/>
      <c r="GJD417" s="295"/>
      <c r="GJE417" s="295"/>
      <c r="GJF417" s="295"/>
      <c r="GJG417" s="295"/>
      <c r="GJH417" s="295"/>
      <c r="GJI417" s="295"/>
      <c r="GJJ417" s="295"/>
      <c r="GJK417" s="295"/>
      <c r="GJL417" s="295"/>
      <c r="GJM417" s="295"/>
      <c r="GJN417" s="295"/>
      <c r="GJO417" s="295"/>
      <c r="GJP417" s="295"/>
      <c r="GJQ417" s="295"/>
      <c r="GJR417" s="295"/>
      <c r="GJS417" s="295"/>
      <c r="GJT417" s="295"/>
      <c r="GJU417" s="295"/>
      <c r="GJV417" s="295"/>
      <c r="GJW417" s="295"/>
      <c r="GJX417" s="295"/>
      <c r="GJY417" s="295"/>
      <c r="GJZ417" s="295"/>
      <c r="GKA417" s="295"/>
      <c r="GKB417" s="295"/>
      <c r="GKC417" s="295"/>
      <c r="GKD417" s="295"/>
      <c r="GKE417" s="295"/>
      <c r="GKF417" s="295"/>
      <c r="GKG417" s="295"/>
      <c r="GKH417" s="295"/>
      <c r="GKI417" s="295"/>
      <c r="GKJ417" s="295"/>
      <c r="GKK417" s="295"/>
      <c r="GKL417" s="295"/>
      <c r="GKM417" s="295"/>
      <c r="GKN417" s="295"/>
      <c r="GKO417" s="295"/>
      <c r="GKP417" s="295"/>
      <c r="GKQ417" s="295"/>
      <c r="GKR417" s="295"/>
      <c r="GKS417" s="295"/>
      <c r="GKT417" s="295"/>
      <c r="GKU417" s="295"/>
      <c r="GKV417" s="295"/>
      <c r="GKW417" s="295"/>
      <c r="GKX417" s="295"/>
      <c r="GKY417" s="295"/>
      <c r="GKZ417" s="295"/>
      <c r="GLA417" s="295"/>
      <c r="GLB417" s="295"/>
      <c r="GLC417" s="295"/>
      <c r="GLD417" s="295"/>
      <c r="GLE417" s="295"/>
      <c r="GLF417" s="295"/>
      <c r="GLG417" s="295"/>
      <c r="GLH417" s="295"/>
      <c r="GLI417" s="295"/>
      <c r="GLJ417" s="295"/>
      <c r="GLK417" s="295"/>
      <c r="GLL417" s="295"/>
      <c r="GLM417" s="295"/>
      <c r="GLN417" s="295"/>
      <c r="GLO417" s="295"/>
      <c r="GLP417" s="295"/>
      <c r="GLQ417" s="295"/>
      <c r="GLR417" s="295"/>
      <c r="GLS417" s="295"/>
      <c r="GLT417" s="295"/>
      <c r="GLU417" s="295"/>
      <c r="GLV417" s="295"/>
      <c r="GLW417" s="295"/>
      <c r="GLX417" s="295"/>
      <c r="GLY417" s="295"/>
      <c r="GLZ417" s="295"/>
      <c r="GMA417" s="295"/>
      <c r="GMB417" s="295"/>
      <c r="GMC417" s="295"/>
      <c r="GMD417" s="295"/>
      <c r="GME417" s="295"/>
      <c r="GMF417" s="295"/>
      <c r="GMG417" s="295"/>
      <c r="GMH417" s="295"/>
      <c r="GMI417" s="295"/>
      <c r="GMJ417" s="295"/>
      <c r="GMK417" s="295"/>
      <c r="GML417" s="295"/>
      <c r="GMM417" s="295"/>
      <c r="GMN417" s="295"/>
      <c r="GMO417" s="295"/>
      <c r="GMP417" s="295"/>
      <c r="GMQ417" s="295"/>
      <c r="GMR417" s="295"/>
      <c r="GMS417" s="295"/>
      <c r="GMT417" s="295"/>
      <c r="GMU417" s="295"/>
      <c r="GMV417" s="295"/>
      <c r="GMW417" s="295"/>
      <c r="GMX417" s="295"/>
      <c r="GMY417" s="295"/>
      <c r="GMZ417" s="295"/>
      <c r="GNA417" s="295"/>
      <c r="GNB417" s="295"/>
      <c r="GNC417" s="295"/>
      <c r="GND417" s="295"/>
      <c r="GNE417" s="295"/>
      <c r="GNF417" s="295"/>
      <c r="GNG417" s="295"/>
      <c r="GNH417" s="295"/>
      <c r="GNI417" s="295"/>
      <c r="GNJ417" s="295"/>
      <c r="GNK417" s="295"/>
      <c r="GNL417" s="295"/>
      <c r="GNM417" s="295"/>
      <c r="GNN417" s="295"/>
      <c r="GNO417" s="295"/>
      <c r="GNP417" s="295"/>
      <c r="GNQ417" s="295"/>
      <c r="GNR417" s="295"/>
      <c r="GNS417" s="295"/>
      <c r="GNT417" s="295"/>
      <c r="GNU417" s="295"/>
      <c r="GNV417" s="295"/>
      <c r="GNW417" s="295"/>
      <c r="GNX417" s="295"/>
      <c r="GNY417" s="295"/>
      <c r="GNZ417" s="295"/>
      <c r="GOA417" s="295"/>
      <c r="GOB417" s="295"/>
      <c r="GOC417" s="295"/>
      <c r="GOD417" s="295"/>
      <c r="GOE417" s="295"/>
      <c r="GOF417" s="295"/>
      <c r="GOG417" s="295"/>
      <c r="GOH417" s="295"/>
      <c r="GOI417" s="295"/>
      <c r="GOJ417" s="295"/>
      <c r="GOK417" s="295"/>
      <c r="GOL417" s="295"/>
      <c r="GOM417" s="295"/>
      <c r="GON417" s="295"/>
      <c r="GOO417" s="295"/>
      <c r="GOP417" s="295"/>
      <c r="GOQ417" s="295"/>
      <c r="GOR417" s="295"/>
      <c r="GOS417" s="295"/>
      <c r="GOT417" s="295"/>
      <c r="GOU417" s="295"/>
      <c r="GOV417" s="295"/>
      <c r="GOW417" s="295"/>
      <c r="GOX417" s="295"/>
      <c r="GOY417" s="295"/>
      <c r="GOZ417" s="295"/>
      <c r="GPA417" s="295"/>
      <c r="GPB417" s="295"/>
      <c r="GPC417" s="295"/>
      <c r="GPD417" s="295"/>
      <c r="GPE417" s="295"/>
      <c r="GPF417" s="295"/>
      <c r="GPG417" s="295"/>
      <c r="GPH417" s="295"/>
      <c r="GPI417" s="295"/>
      <c r="GPJ417" s="295"/>
      <c r="GPK417" s="295"/>
      <c r="GPL417" s="295"/>
      <c r="GPM417" s="295"/>
      <c r="GPN417" s="295"/>
      <c r="GPO417" s="295"/>
      <c r="GPP417" s="295"/>
      <c r="GPQ417" s="295"/>
      <c r="GPR417" s="295"/>
      <c r="GPS417" s="295"/>
      <c r="GPT417" s="295"/>
      <c r="GPU417" s="295"/>
      <c r="GPV417" s="295"/>
      <c r="GPW417" s="295"/>
      <c r="GPX417" s="295"/>
      <c r="GPY417" s="295"/>
      <c r="GPZ417" s="295"/>
      <c r="GQA417" s="295"/>
      <c r="GQB417" s="295"/>
      <c r="GQC417" s="295"/>
      <c r="GQD417" s="295"/>
      <c r="GQE417" s="295"/>
      <c r="GQF417" s="295"/>
      <c r="GQG417" s="295"/>
      <c r="GQH417" s="295"/>
      <c r="GQI417" s="295"/>
      <c r="GQJ417" s="295"/>
      <c r="GQK417" s="295"/>
      <c r="GQL417" s="295"/>
      <c r="GQM417" s="295"/>
      <c r="GQN417" s="295"/>
      <c r="GQO417" s="295"/>
      <c r="GQP417" s="295"/>
      <c r="GQQ417" s="295"/>
      <c r="GQR417" s="295"/>
      <c r="GQS417" s="295"/>
      <c r="GQT417" s="295"/>
      <c r="GQU417" s="295"/>
      <c r="GQV417" s="295"/>
      <c r="GQW417" s="295"/>
      <c r="GQX417" s="295"/>
      <c r="GQY417" s="295"/>
      <c r="GQZ417" s="295"/>
      <c r="GRA417" s="295"/>
      <c r="GRB417" s="295"/>
      <c r="GRC417" s="295"/>
      <c r="GRD417" s="295"/>
      <c r="GRE417" s="295"/>
      <c r="GRF417" s="295"/>
      <c r="GRG417" s="295"/>
      <c r="GRH417" s="295"/>
      <c r="GRI417" s="295"/>
      <c r="GRJ417" s="295"/>
      <c r="GRK417" s="295"/>
      <c r="GRL417" s="295"/>
      <c r="GRM417" s="295"/>
      <c r="GRN417" s="295"/>
      <c r="GRO417" s="295"/>
      <c r="GRP417" s="295"/>
      <c r="GRQ417" s="295"/>
      <c r="GRR417" s="295"/>
      <c r="GRS417" s="295"/>
      <c r="GRT417" s="295"/>
      <c r="GRU417" s="295"/>
      <c r="GRV417" s="295"/>
      <c r="GRW417" s="295"/>
      <c r="GRX417" s="295"/>
      <c r="GRY417" s="295"/>
      <c r="GRZ417" s="295"/>
      <c r="GSA417" s="295"/>
      <c r="GSB417" s="295"/>
      <c r="GSC417" s="295"/>
      <c r="GSD417" s="295"/>
      <c r="GSE417" s="295"/>
      <c r="GSF417" s="295"/>
      <c r="GSG417" s="295"/>
      <c r="GSH417" s="295"/>
      <c r="GSI417" s="295"/>
      <c r="GSJ417" s="295"/>
      <c r="GSK417" s="295"/>
      <c r="GSL417" s="295"/>
      <c r="GSM417" s="295"/>
      <c r="GSN417" s="295"/>
      <c r="GSO417" s="295"/>
      <c r="GSP417" s="295"/>
      <c r="GSQ417" s="295"/>
      <c r="GSR417" s="295"/>
      <c r="GSS417" s="295"/>
      <c r="GST417" s="295"/>
      <c r="GSU417" s="295"/>
      <c r="GSV417" s="295"/>
      <c r="GSW417" s="295"/>
      <c r="GSX417" s="295"/>
      <c r="GSY417" s="295"/>
      <c r="GSZ417" s="295"/>
      <c r="GTA417" s="295"/>
      <c r="GTB417" s="295"/>
      <c r="GTC417" s="295"/>
      <c r="GTD417" s="295"/>
      <c r="GTE417" s="295"/>
      <c r="GTF417" s="295"/>
      <c r="GTG417" s="295"/>
      <c r="GTH417" s="295"/>
      <c r="GTI417" s="295"/>
      <c r="GTJ417" s="295"/>
      <c r="GTK417" s="295"/>
      <c r="GTL417" s="295"/>
      <c r="GTM417" s="295"/>
      <c r="GTN417" s="295"/>
      <c r="GTO417" s="295"/>
      <c r="GTP417" s="295"/>
      <c r="GTQ417" s="295"/>
      <c r="GTR417" s="295"/>
      <c r="GTS417" s="295"/>
      <c r="GTT417" s="295"/>
      <c r="GTU417" s="295"/>
      <c r="GTV417" s="295"/>
      <c r="GTW417" s="295"/>
      <c r="GTX417" s="295"/>
      <c r="GTY417" s="295"/>
      <c r="GTZ417" s="295"/>
      <c r="GUA417" s="295"/>
      <c r="GUB417" s="295"/>
      <c r="GUC417" s="295"/>
      <c r="GUD417" s="295"/>
      <c r="GUE417" s="295"/>
      <c r="GUF417" s="295"/>
      <c r="GUG417" s="295"/>
      <c r="GUH417" s="295"/>
      <c r="GUI417" s="295"/>
      <c r="GUJ417" s="295"/>
      <c r="GUK417" s="295"/>
      <c r="GUL417" s="295"/>
      <c r="GUM417" s="295"/>
      <c r="GUN417" s="295"/>
      <c r="GUO417" s="295"/>
      <c r="GUP417" s="295"/>
      <c r="GUQ417" s="295"/>
      <c r="GUR417" s="295"/>
      <c r="GUS417" s="295"/>
      <c r="GUT417" s="295"/>
      <c r="GUU417" s="295"/>
      <c r="GUV417" s="295"/>
      <c r="GUW417" s="295"/>
      <c r="GUX417" s="295"/>
      <c r="GUY417" s="295"/>
      <c r="GUZ417" s="295"/>
      <c r="GVA417" s="295"/>
      <c r="GVB417" s="295"/>
      <c r="GVC417" s="295"/>
      <c r="GVD417" s="295"/>
      <c r="GVE417" s="295"/>
      <c r="GVF417" s="295"/>
      <c r="GVG417" s="295"/>
      <c r="GVH417" s="295"/>
      <c r="GVI417" s="295"/>
      <c r="GVJ417" s="295"/>
      <c r="GVK417" s="295"/>
      <c r="GVL417" s="295"/>
      <c r="GVM417" s="295"/>
      <c r="GVN417" s="295"/>
      <c r="GVO417" s="295"/>
      <c r="GVP417" s="295"/>
      <c r="GVQ417" s="295"/>
      <c r="GVR417" s="295"/>
      <c r="GVS417" s="295"/>
      <c r="GVT417" s="295"/>
      <c r="GVU417" s="295"/>
      <c r="GVV417" s="295"/>
      <c r="GVW417" s="295"/>
      <c r="GVX417" s="295"/>
      <c r="GVY417" s="295"/>
      <c r="GVZ417" s="295"/>
      <c r="GWA417" s="295"/>
      <c r="GWB417" s="295"/>
      <c r="GWC417" s="295"/>
      <c r="GWD417" s="295"/>
      <c r="GWE417" s="295"/>
      <c r="GWF417" s="295"/>
      <c r="GWG417" s="295"/>
      <c r="GWH417" s="295"/>
      <c r="GWI417" s="295"/>
      <c r="GWJ417" s="295"/>
      <c r="GWK417" s="295"/>
      <c r="GWL417" s="295"/>
      <c r="GWM417" s="295"/>
      <c r="GWN417" s="295"/>
      <c r="GWO417" s="295"/>
      <c r="GWP417" s="295"/>
      <c r="GWQ417" s="295"/>
      <c r="GWR417" s="295"/>
      <c r="GWS417" s="295"/>
      <c r="GWT417" s="295"/>
      <c r="GWU417" s="295"/>
      <c r="GWV417" s="295"/>
      <c r="GWW417" s="295"/>
      <c r="GWX417" s="295"/>
      <c r="GWY417" s="295"/>
      <c r="GWZ417" s="295"/>
      <c r="GXA417" s="295"/>
      <c r="GXB417" s="295"/>
      <c r="GXC417" s="295"/>
      <c r="GXD417" s="295"/>
      <c r="GXE417" s="295"/>
      <c r="GXF417" s="295"/>
      <c r="GXG417" s="295"/>
      <c r="GXH417" s="295"/>
      <c r="GXI417" s="295"/>
      <c r="GXJ417" s="295"/>
      <c r="GXK417" s="295"/>
      <c r="GXL417" s="295"/>
      <c r="GXM417" s="295"/>
      <c r="GXN417" s="295"/>
      <c r="GXO417" s="295"/>
      <c r="GXP417" s="295"/>
      <c r="GXQ417" s="295"/>
      <c r="GXR417" s="295"/>
      <c r="GXS417" s="295"/>
      <c r="GXT417" s="295"/>
      <c r="GXU417" s="295"/>
      <c r="GXV417" s="295"/>
      <c r="GXW417" s="295"/>
      <c r="GXX417" s="295"/>
      <c r="GXY417" s="295"/>
      <c r="GXZ417" s="295"/>
      <c r="GYA417" s="295"/>
      <c r="GYB417" s="295"/>
      <c r="GYC417" s="295"/>
      <c r="GYD417" s="295"/>
      <c r="GYE417" s="295"/>
      <c r="GYF417" s="295"/>
      <c r="GYG417" s="295"/>
      <c r="GYH417" s="295"/>
      <c r="GYI417" s="295"/>
      <c r="GYJ417" s="295"/>
      <c r="GYK417" s="295"/>
      <c r="GYL417" s="295"/>
      <c r="GYM417" s="295"/>
      <c r="GYN417" s="295"/>
      <c r="GYO417" s="295"/>
      <c r="GYP417" s="295"/>
      <c r="GYQ417" s="295"/>
      <c r="GYR417" s="295"/>
      <c r="GYS417" s="295"/>
      <c r="GYT417" s="295"/>
      <c r="GYU417" s="295"/>
      <c r="GYV417" s="295"/>
      <c r="GYW417" s="295"/>
      <c r="GYX417" s="295"/>
      <c r="GYY417" s="295"/>
      <c r="GYZ417" s="295"/>
      <c r="GZA417" s="295"/>
      <c r="GZB417" s="295"/>
      <c r="GZC417" s="295"/>
      <c r="GZD417" s="295"/>
      <c r="GZE417" s="295"/>
      <c r="GZF417" s="295"/>
      <c r="GZG417" s="295"/>
      <c r="GZH417" s="295"/>
      <c r="GZI417" s="295"/>
      <c r="GZJ417" s="295"/>
      <c r="GZK417" s="295"/>
      <c r="GZL417" s="295"/>
      <c r="GZM417" s="295"/>
      <c r="GZN417" s="295"/>
      <c r="GZO417" s="295"/>
      <c r="GZP417" s="295"/>
      <c r="GZQ417" s="295"/>
      <c r="GZR417" s="295"/>
      <c r="GZS417" s="295"/>
      <c r="GZT417" s="295"/>
      <c r="GZU417" s="295"/>
      <c r="GZV417" s="295"/>
      <c r="GZW417" s="295"/>
      <c r="GZX417" s="295"/>
      <c r="GZY417" s="295"/>
      <c r="GZZ417" s="295"/>
      <c r="HAA417" s="295"/>
      <c r="HAB417" s="295"/>
      <c r="HAC417" s="295"/>
      <c r="HAD417" s="295"/>
      <c r="HAE417" s="295"/>
      <c r="HAF417" s="295"/>
      <c r="HAG417" s="295"/>
      <c r="HAH417" s="295"/>
      <c r="HAI417" s="295"/>
      <c r="HAJ417" s="295"/>
      <c r="HAK417" s="295"/>
      <c r="HAL417" s="295"/>
      <c r="HAM417" s="295"/>
      <c r="HAN417" s="295"/>
      <c r="HAO417" s="295"/>
      <c r="HAP417" s="295"/>
      <c r="HAQ417" s="295"/>
      <c r="HAR417" s="295"/>
      <c r="HAS417" s="295"/>
      <c r="HAT417" s="295"/>
      <c r="HAU417" s="295"/>
      <c r="HAV417" s="295"/>
      <c r="HAW417" s="295"/>
      <c r="HAX417" s="295"/>
      <c r="HAY417" s="295"/>
      <c r="HAZ417" s="295"/>
      <c r="HBA417" s="295"/>
      <c r="HBB417" s="295"/>
      <c r="HBC417" s="295"/>
      <c r="HBD417" s="295"/>
      <c r="HBE417" s="295"/>
      <c r="HBF417" s="295"/>
      <c r="HBG417" s="295"/>
      <c r="HBH417" s="295"/>
      <c r="HBI417" s="295"/>
      <c r="HBJ417" s="295"/>
      <c r="HBK417" s="295"/>
      <c r="HBL417" s="295"/>
      <c r="HBM417" s="295"/>
      <c r="HBN417" s="295"/>
      <c r="HBO417" s="295"/>
      <c r="HBP417" s="295"/>
      <c r="HBQ417" s="295"/>
      <c r="HBR417" s="295"/>
      <c r="HBS417" s="295"/>
      <c r="HBT417" s="295"/>
      <c r="HBU417" s="295"/>
      <c r="HBV417" s="295"/>
      <c r="HBW417" s="295"/>
      <c r="HBX417" s="295"/>
      <c r="HBY417" s="295"/>
      <c r="HBZ417" s="295"/>
      <c r="HCA417" s="295"/>
      <c r="HCB417" s="295"/>
      <c r="HCC417" s="295"/>
      <c r="HCD417" s="295"/>
      <c r="HCE417" s="295"/>
      <c r="HCF417" s="295"/>
      <c r="HCG417" s="295"/>
      <c r="HCH417" s="295"/>
      <c r="HCI417" s="295"/>
      <c r="HCJ417" s="295"/>
      <c r="HCK417" s="295"/>
      <c r="HCL417" s="295"/>
      <c r="HCM417" s="295"/>
      <c r="HCN417" s="295"/>
      <c r="HCO417" s="295"/>
      <c r="HCP417" s="295"/>
      <c r="HCQ417" s="295"/>
      <c r="HCR417" s="295"/>
      <c r="HCS417" s="295"/>
      <c r="HCT417" s="295"/>
      <c r="HCU417" s="295"/>
      <c r="HCV417" s="295"/>
      <c r="HCW417" s="295"/>
      <c r="HCX417" s="295"/>
      <c r="HCY417" s="295"/>
      <c r="HCZ417" s="295"/>
      <c r="HDA417" s="295"/>
      <c r="HDB417" s="295"/>
      <c r="HDC417" s="295"/>
      <c r="HDD417" s="295"/>
      <c r="HDE417" s="295"/>
      <c r="HDF417" s="295"/>
      <c r="HDG417" s="295"/>
      <c r="HDH417" s="295"/>
      <c r="HDI417" s="295"/>
      <c r="HDJ417" s="295"/>
      <c r="HDK417" s="295"/>
      <c r="HDL417" s="295"/>
      <c r="HDM417" s="295"/>
      <c r="HDN417" s="295"/>
      <c r="HDO417" s="295"/>
      <c r="HDP417" s="295"/>
      <c r="HDQ417" s="295"/>
      <c r="HDR417" s="295"/>
      <c r="HDS417" s="295"/>
      <c r="HDT417" s="295"/>
      <c r="HDU417" s="295"/>
      <c r="HDV417" s="295"/>
      <c r="HDW417" s="295"/>
      <c r="HDX417" s="295"/>
      <c r="HDY417" s="295"/>
      <c r="HDZ417" s="295"/>
      <c r="HEA417" s="295"/>
      <c r="HEB417" s="295"/>
      <c r="HEC417" s="295"/>
      <c r="HED417" s="295"/>
      <c r="HEE417" s="295"/>
      <c r="HEF417" s="295"/>
      <c r="HEG417" s="295"/>
      <c r="HEH417" s="295"/>
      <c r="HEI417" s="295"/>
      <c r="HEJ417" s="295"/>
      <c r="HEK417" s="295"/>
      <c r="HEL417" s="295"/>
      <c r="HEM417" s="295"/>
      <c r="HEN417" s="295"/>
      <c r="HEO417" s="295"/>
      <c r="HEP417" s="295"/>
      <c r="HEQ417" s="295"/>
      <c r="HER417" s="295"/>
      <c r="HES417" s="295"/>
      <c r="HET417" s="295"/>
      <c r="HEU417" s="295"/>
      <c r="HEV417" s="295"/>
      <c r="HEW417" s="295"/>
      <c r="HEX417" s="295"/>
      <c r="HEY417" s="295"/>
      <c r="HEZ417" s="295"/>
      <c r="HFA417" s="295"/>
      <c r="HFB417" s="295"/>
      <c r="HFC417" s="295"/>
      <c r="HFD417" s="295"/>
      <c r="HFE417" s="295"/>
      <c r="HFF417" s="295"/>
      <c r="HFG417" s="295"/>
      <c r="HFH417" s="295"/>
      <c r="HFI417" s="295"/>
      <c r="HFJ417" s="295"/>
      <c r="HFK417" s="295"/>
      <c r="HFL417" s="295"/>
      <c r="HFM417" s="295"/>
      <c r="HFN417" s="295"/>
      <c r="HFO417" s="295"/>
      <c r="HFP417" s="295"/>
      <c r="HFQ417" s="295"/>
      <c r="HFR417" s="295"/>
      <c r="HFS417" s="295"/>
      <c r="HFT417" s="295"/>
      <c r="HFU417" s="295"/>
      <c r="HFV417" s="295"/>
      <c r="HFW417" s="295"/>
      <c r="HFX417" s="295"/>
      <c r="HFY417" s="295"/>
      <c r="HFZ417" s="295"/>
      <c r="HGA417" s="295"/>
      <c r="HGB417" s="295"/>
      <c r="HGC417" s="295"/>
      <c r="HGD417" s="295"/>
      <c r="HGE417" s="295"/>
      <c r="HGF417" s="295"/>
      <c r="HGG417" s="295"/>
      <c r="HGH417" s="295"/>
      <c r="HGI417" s="295"/>
      <c r="HGJ417" s="295"/>
      <c r="HGK417" s="295"/>
      <c r="HGL417" s="295"/>
      <c r="HGM417" s="295"/>
      <c r="HGN417" s="295"/>
      <c r="HGO417" s="295"/>
      <c r="HGP417" s="295"/>
      <c r="HGQ417" s="295"/>
      <c r="HGR417" s="295"/>
      <c r="HGS417" s="295"/>
      <c r="HGT417" s="295"/>
      <c r="HGU417" s="295"/>
      <c r="HGV417" s="295"/>
      <c r="HGW417" s="295"/>
      <c r="HGX417" s="295"/>
      <c r="HGY417" s="295"/>
      <c r="HGZ417" s="295"/>
      <c r="HHA417" s="295"/>
      <c r="HHB417" s="295"/>
      <c r="HHC417" s="295"/>
      <c r="HHD417" s="295"/>
      <c r="HHE417" s="295"/>
      <c r="HHF417" s="295"/>
      <c r="HHG417" s="295"/>
      <c r="HHH417" s="295"/>
      <c r="HHI417" s="295"/>
      <c r="HHJ417" s="295"/>
      <c r="HHK417" s="295"/>
      <c r="HHL417" s="295"/>
      <c r="HHM417" s="295"/>
      <c r="HHN417" s="295"/>
      <c r="HHO417" s="295"/>
      <c r="HHP417" s="295"/>
      <c r="HHQ417" s="295"/>
      <c r="HHR417" s="295"/>
      <c r="HHS417" s="295"/>
      <c r="HHT417" s="295"/>
      <c r="HHU417" s="295"/>
      <c r="HHV417" s="295"/>
      <c r="HHW417" s="295"/>
      <c r="HHX417" s="295"/>
      <c r="HHY417" s="295"/>
      <c r="HHZ417" s="295"/>
      <c r="HIA417" s="295"/>
      <c r="HIB417" s="295"/>
      <c r="HIC417" s="295"/>
      <c r="HID417" s="295"/>
      <c r="HIE417" s="295"/>
      <c r="HIF417" s="295"/>
      <c r="HIG417" s="295"/>
      <c r="HIH417" s="295"/>
      <c r="HII417" s="295"/>
      <c r="HIJ417" s="295"/>
      <c r="HIK417" s="295"/>
      <c r="HIL417" s="295"/>
      <c r="HIM417" s="295"/>
      <c r="HIN417" s="295"/>
      <c r="HIO417" s="295"/>
      <c r="HIP417" s="295"/>
      <c r="HIQ417" s="295"/>
      <c r="HIR417" s="295"/>
      <c r="HIS417" s="295"/>
      <c r="HIT417" s="295"/>
      <c r="HIU417" s="295"/>
      <c r="HIV417" s="295"/>
      <c r="HIW417" s="295"/>
      <c r="HIX417" s="295"/>
      <c r="HIY417" s="295"/>
      <c r="HIZ417" s="295"/>
      <c r="HJA417" s="295"/>
      <c r="HJB417" s="295"/>
      <c r="HJC417" s="295"/>
      <c r="HJD417" s="295"/>
      <c r="HJE417" s="295"/>
      <c r="HJF417" s="295"/>
      <c r="HJG417" s="295"/>
      <c r="HJH417" s="295"/>
      <c r="HJI417" s="295"/>
      <c r="HJJ417" s="295"/>
      <c r="HJK417" s="295"/>
      <c r="HJL417" s="295"/>
      <c r="HJM417" s="295"/>
      <c r="HJN417" s="295"/>
      <c r="HJO417" s="295"/>
      <c r="HJP417" s="295"/>
      <c r="HJQ417" s="295"/>
      <c r="HJR417" s="295"/>
      <c r="HJS417" s="295"/>
      <c r="HJT417" s="295"/>
      <c r="HJU417" s="295"/>
      <c r="HJV417" s="295"/>
      <c r="HJW417" s="295"/>
      <c r="HJX417" s="295"/>
      <c r="HJY417" s="295"/>
      <c r="HJZ417" s="295"/>
      <c r="HKA417" s="295"/>
      <c r="HKB417" s="295"/>
      <c r="HKC417" s="295"/>
      <c r="HKD417" s="295"/>
      <c r="HKE417" s="295"/>
      <c r="HKF417" s="295"/>
      <c r="HKG417" s="295"/>
      <c r="HKH417" s="295"/>
      <c r="HKI417" s="295"/>
      <c r="HKJ417" s="295"/>
      <c r="HKK417" s="295"/>
      <c r="HKL417" s="295"/>
      <c r="HKM417" s="295"/>
      <c r="HKN417" s="295"/>
      <c r="HKO417" s="295"/>
      <c r="HKP417" s="295"/>
      <c r="HKQ417" s="295"/>
      <c r="HKR417" s="295"/>
      <c r="HKS417" s="295"/>
      <c r="HKT417" s="295"/>
      <c r="HKU417" s="295"/>
      <c r="HKV417" s="295"/>
      <c r="HKW417" s="295"/>
      <c r="HKX417" s="295"/>
      <c r="HKY417" s="295"/>
      <c r="HKZ417" s="295"/>
      <c r="HLA417" s="295"/>
      <c r="HLB417" s="295"/>
      <c r="HLC417" s="295"/>
      <c r="HLD417" s="295"/>
      <c r="HLE417" s="295"/>
      <c r="HLF417" s="295"/>
      <c r="HLG417" s="295"/>
      <c r="HLH417" s="295"/>
      <c r="HLI417" s="295"/>
      <c r="HLJ417" s="295"/>
      <c r="HLK417" s="295"/>
      <c r="HLL417" s="295"/>
      <c r="HLM417" s="295"/>
      <c r="HLN417" s="295"/>
      <c r="HLO417" s="295"/>
      <c r="HLP417" s="295"/>
      <c r="HLQ417" s="295"/>
      <c r="HLR417" s="295"/>
      <c r="HLS417" s="295"/>
      <c r="HLT417" s="295"/>
      <c r="HLU417" s="295"/>
      <c r="HLV417" s="295"/>
      <c r="HLW417" s="295"/>
      <c r="HLX417" s="295"/>
      <c r="HLY417" s="295"/>
      <c r="HLZ417" s="295"/>
      <c r="HMA417" s="295"/>
      <c r="HMB417" s="295"/>
      <c r="HMC417" s="295"/>
      <c r="HMD417" s="295"/>
      <c r="HME417" s="295"/>
      <c r="HMF417" s="295"/>
      <c r="HMG417" s="295"/>
      <c r="HMH417" s="295"/>
      <c r="HMI417" s="295"/>
      <c r="HMJ417" s="295"/>
      <c r="HMK417" s="295"/>
      <c r="HML417" s="295"/>
      <c r="HMM417" s="295"/>
      <c r="HMN417" s="295"/>
      <c r="HMO417" s="295"/>
      <c r="HMP417" s="295"/>
      <c r="HMQ417" s="295"/>
      <c r="HMR417" s="295"/>
      <c r="HMS417" s="295"/>
      <c r="HMT417" s="295"/>
      <c r="HMU417" s="295"/>
      <c r="HMV417" s="295"/>
      <c r="HMW417" s="295"/>
      <c r="HMX417" s="295"/>
      <c r="HMY417" s="295"/>
      <c r="HMZ417" s="295"/>
      <c r="HNA417" s="295"/>
      <c r="HNB417" s="295"/>
      <c r="HNC417" s="295"/>
      <c r="HND417" s="295"/>
      <c r="HNE417" s="295"/>
      <c r="HNF417" s="295"/>
      <c r="HNG417" s="295"/>
      <c r="HNH417" s="295"/>
      <c r="HNI417" s="295"/>
      <c r="HNJ417" s="295"/>
      <c r="HNK417" s="295"/>
      <c r="HNL417" s="295"/>
      <c r="HNM417" s="295"/>
      <c r="HNN417" s="295"/>
      <c r="HNO417" s="295"/>
      <c r="HNP417" s="295"/>
      <c r="HNQ417" s="295"/>
      <c r="HNR417" s="295"/>
      <c r="HNS417" s="295"/>
      <c r="HNT417" s="295"/>
      <c r="HNU417" s="295"/>
      <c r="HNV417" s="295"/>
      <c r="HNW417" s="295"/>
      <c r="HNX417" s="295"/>
      <c r="HNY417" s="295"/>
      <c r="HNZ417" s="295"/>
      <c r="HOA417" s="295"/>
      <c r="HOB417" s="295"/>
      <c r="HOC417" s="295"/>
      <c r="HOD417" s="295"/>
      <c r="HOE417" s="295"/>
      <c r="HOF417" s="295"/>
      <c r="HOG417" s="295"/>
      <c r="HOH417" s="295"/>
      <c r="HOI417" s="295"/>
      <c r="HOJ417" s="295"/>
      <c r="HOK417" s="295"/>
      <c r="HOL417" s="295"/>
      <c r="HOM417" s="295"/>
      <c r="HON417" s="295"/>
      <c r="HOO417" s="295"/>
      <c r="HOP417" s="295"/>
      <c r="HOQ417" s="295"/>
      <c r="HOR417" s="295"/>
      <c r="HOS417" s="295"/>
      <c r="HOT417" s="295"/>
      <c r="HOU417" s="295"/>
      <c r="HOV417" s="295"/>
      <c r="HOW417" s="295"/>
      <c r="HOX417" s="295"/>
      <c r="HOY417" s="295"/>
      <c r="HOZ417" s="295"/>
      <c r="HPA417" s="295"/>
      <c r="HPB417" s="295"/>
      <c r="HPC417" s="295"/>
      <c r="HPD417" s="295"/>
      <c r="HPE417" s="295"/>
      <c r="HPF417" s="295"/>
      <c r="HPG417" s="295"/>
      <c r="HPH417" s="295"/>
      <c r="HPI417" s="295"/>
      <c r="HPJ417" s="295"/>
      <c r="HPK417" s="295"/>
      <c r="HPL417" s="295"/>
      <c r="HPM417" s="295"/>
      <c r="HPN417" s="295"/>
      <c r="HPO417" s="295"/>
      <c r="HPP417" s="295"/>
      <c r="HPQ417" s="295"/>
      <c r="HPR417" s="295"/>
      <c r="HPS417" s="295"/>
      <c r="HPT417" s="295"/>
      <c r="HPU417" s="295"/>
      <c r="HPV417" s="295"/>
      <c r="HPW417" s="295"/>
      <c r="HPX417" s="295"/>
      <c r="HPY417" s="295"/>
      <c r="HPZ417" s="295"/>
      <c r="HQA417" s="295"/>
      <c r="HQB417" s="295"/>
      <c r="HQC417" s="295"/>
      <c r="HQD417" s="295"/>
      <c r="HQE417" s="295"/>
      <c r="HQF417" s="295"/>
      <c r="HQG417" s="295"/>
      <c r="HQH417" s="295"/>
      <c r="HQI417" s="295"/>
      <c r="HQJ417" s="295"/>
      <c r="HQK417" s="295"/>
      <c r="HQL417" s="295"/>
      <c r="HQM417" s="295"/>
      <c r="HQN417" s="295"/>
      <c r="HQO417" s="295"/>
      <c r="HQP417" s="295"/>
      <c r="HQQ417" s="295"/>
      <c r="HQR417" s="295"/>
      <c r="HQS417" s="295"/>
      <c r="HQT417" s="295"/>
      <c r="HQU417" s="295"/>
      <c r="HQV417" s="295"/>
      <c r="HQW417" s="295"/>
      <c r="HQX417" s="295"/>
      <c r="HQY417" s="295"/>
      <c r="HQZ417" s="295"/>
      <c r="HRA417" s="295"/>
      <c r="HRB417" s="295"/>
      <c r="HRC417" s="295"/>
      <c r="HRD417" s="295"/>
      <c r="HRE417" s="295"/>
      <c r="HRF417" s="295"/>
      <c r="HRG417" s="295"/>
      <c r="HRH417" s="295"/>
      <c r="HRI417" s="295"/>
      <c r="HRJ417" s="295"/>
      <c r="HRK417" s="295"/>
      <c r="HRL417" s="295"/>
      <c r="HRM417" s="295"/>
      <c r="HRN417" s="295"/>
      <c r="HRO417" s="295"/>
      <c r="HRP417" s="295"/>
      <c r="HRQ417" s="295"/>
      <c r="HRR417" s="295"/>
      <c r="HRS417" s="295"/>
      <c r="HRT417" s="295"/>
      <c r="HRU417" s="295"/>
      <c r="HRV417" s="295"/>
      <c r="HRW417" s="295"/>
      <c r="HRX417" s="295"/>
      <c r="HRY417" s="295"/>
      <c r="HRZ417" s="295"/>
      <c r="HSA417" s="295"/>
      <c r="HSB417" s="295"/>
      <c r="HSC417" s="295"/>
      <c r="HSD417" s="295"/>
      <c r="HSE417" s="295"/>
      <c r="HSF417" s="295"/>
      <c r="HSG417" s="295"/>
      <c r="HSH417" s="295"/>
      <c r="HSI417" s="295"/>
      <c r="HSJ417" s="295"/>
      <c r="HSK417" s="295"/>
      <c r="HSL417" s="295"/>
      <c r="HSM417" s="295"/>
      <c r="HSN417" s="295"/>
      <c r="HSO417" s="295"/>
      <c r="HSP417" s="295"/>
      <c r="HSQ417" s="295"/>
      <c r="HSR417" s="295"/>
      <c r="HSS417" s="295"/>
      <c r="HST417" s="295"/>
      <c r="HSU417" s="295"/>
      <c r="HSV417" s="295"/>
      <c r="HSW417" s="295"/>
      <c r="HSX417" s="295"/>
      <c r="HSY417" s="295"/>
      <c r="HSZ417" s="295"/>
      <c r="HTA417" s="295"/>
      <c r="HTB417" s="295"/>
      <c r="HTC417" s="295"/>
      <c r="HTD417" s="295"/>
      <c r="HTE417" s="295"/>
      <c r="HTF417" s="295"/>
      <c r="HTG417" s="295"/>
      <c r="HTH417" s="295"/>
      <c r="HTI417" s="295"/>
      <c r="HTJ417" s="295"/>
      <c r="HTK417" s="295"/>
      <c r="HTL417" s="295"/>
      <c r="HTM417" s="295"/>
      <c r="HTN417" s="295"/>
      <c r="HTO417" s="295"/>
      <c r="HTP417" s="295"/>
      <c r="HTQ417" s="295"/>
      <c r="HTR417" s="295"/>
      <c r="HTS417" s="295"/>
      <c r="HTT417" s="295"/>
      <c r="HTU417" s="295"/>
      <c r="HTV417" s="295"/>
      <c r="HTW417" s="295"/>
      <c r="HTX417" s="295"/>
      <c r="HTY417" s="295"/>
      <c r="HTZ417" s="295"/>
      <c r="HUA417" s="295"/>
      <c r="HUB417" s="295"/>
      <c r="HUC417" s="295"/>
      <c r="HUD417" s="295"/>
      <c r="HUE417" s="295"/>
      <c r="HUF417" s="295"/>
      <c r="HUG417" s="295"/>
      <c r="HUH417" s="295"/>
      <c r="HUI417" s="295"/>
      <c r="HUJ417" s="295"/>
      <c r="HUK417" s="295"/>
      <c r="HUL417" s="295"/>
      <c r="HUM417" s="295"/>
      <c r="HUN417" s="295"/>
      <c r="HUO417" s="295"/>
      <c r="HUP417" s="295"/>
      <c r="HUQ417" s="295"/>
      <c r="HUR417" s="295"/>
      <c r="HUS417" s="295"/>
      <c r="HUT417" s="295"/>
      <c r="HUU417" s="295"/>
      <c r="HUV417" s="295"/>
      <c r="HUW417" s="295"/>
      <c r="HUX417" s="295"/>
      <c r="HUY417" s="295"/>
      <c r="HUZ417" s="295"/>
      <c r="HVA417" s="295"/>
      <c r="HVB417" s="295"/>
      <c r="HVC417" s="295"/>
      <c r="HVD417" s="295"/>
      <c r="HVE417" s="295"/>
      <c r="HVF417" s="295"/>
      <c r="HVG417" s="295"/>
      <c r="HVH417" s="295"/>
      <c r="HVI417" s="295"/>
      <c r="HVJ417" s="295"/>
      <c r="HVK417" s="295"/>
      <c r="HVL417" s="295"/>
      <c r="HVM417" s="295"/>
      <c r="HVN417" s="295"/>
      <c r="HVO417" s="295"/>
      <c r="HVP417" s="295"/>
      <c r="HVQ417" s="295"/>
      <c r="HVR417" s="295"/>
      <c r="HVS417" s="295"/>
      <c r="HVT417" s="295"/>
      <c r="HVU417" s="295"/>
      <c r="HVV417" s="295"/>
      <c r="HVW417" s="295"/>
      <c r="HVX417" s="295"/>
      <c r="HVY417" s="295"/>
      <c r="HVZ417" s="295"/>
      <c r="HWA417" s="295"/>
      <c r="HWB417" s="295"/>
      <c r="HWC417" s="295"/>
      <c r="HWD417" s="295"/>
      <c r="HWE417" s="295"/>
      <c r="HWF417" s="295"/>
      <c r="HWG417" s="295"/>
      <c r="HWH417" s="295"/>
      <c r="HWI417" s="295"/>
      <c r="HWJ417" s="295"/>
      <c r="HWK417" s="295"/>
      <c r="HWL417" s="295"/>
      <c r="HWM417" s="295"/>
      <c r="HWN417" s="295"/>
      <c r="HWO417" s="295"/>
      <c r="HWP417" s="295"/>
      <c r="HWQ417" s="295"/>
      <c r="HWR417" s="295"/>
      <c r="HWS417" s="295"/>
      <c r="HWT417" s="295"/>
      <c r="HWU417" s="295"/>
      <c r="HWV417" s="295"/>
      <c r="HWW417" s="295"/>
      <c r="HWX417" s="295"/>
      <c r="HWY417" s="295"/>
      <c r="HWZ417" s="295"/>
      <c r="HXA417" s="295"/>
      <c r="HXB417" s="295"/>
      <c r="HXC417" s="295"/>
      <c r="HXD417" s="295"/>
      <c r="HXE417" s="295"/>
      <c r="HXF417" s="295"/>
      <c r="HXG417" s="295"/>
      <c r="HXH417" s="295"/>
      <c r="HXI417" s="295"/>
      <c r="HXJ417" s="295"/>
      <c r="HXK417" s="295"/>
      <c r="HXL417" s="295"/>
      <c r="HXM417" s="295"/>
      <c r="HXN417" s="295"/>
      <c r="HXO417" s="295"/>
      <c r="HXP417" s="295"/>
      <c r="HXQ417" s="295"/>
      <c r="HXR417" s="295"/>
      <c r="HXS417" s="295"/>
      <c r="HXT417" s="295"/>
      <c r="HXU417" s="295"/>
      <c r="HXV417" s="295"/>
      <c r="HXW417" s="295"/>
      <c r="HXX417" s="295"/>
      <c r="HXY417" s="295"/>
      <c r="HXZ417" s="295"/>
      <c r="HYA417" s="295"/>
      <c r="HYB417" s="295"/>
      <c r="HYC417" s="295"/>
      <c r="HYD417" s="295"/>
      <c r="HYE417" s="295"/>
      <c r="HYF417" s="295"/>
      <c r="HYG417" s="295"/>
      <c r="HYH417" s="295"/>
      <c r="HYI417" s="295"/>
      <c r="HYJ417" s="295"/>
      <c r="HYK417" s="295"/>
      <c r="HYL417" s="295"/>
      <c r="HYM417" s="295"/>
      <c r="HYN417" s="295"/>
      <c r="HYO417" s="295"/>
      <c r="HYP417" s="295"/>
      <c r="HYQ417" s="295"/>
      <c r="HYR417" s="295"/>
      <c r="HYS417" s="295"/>
      <c r="HYT417" s="295"/>
      <c r="HYU417" s="295"/>
      <c r="HYV417" s="295"/>
      <c r="HYW417" s="295"/>
      <c r="HYX417" s="295"/>
      <c r="HYY417" s="295"/>
      <c r="HYZ417" s="295"/>
      <c r="HZA417" s="295"/>
      <c r="HZB417" s="295"/>
      <c r="HZC417" s="295"/>
      <c r="HZD417" s="295"/>
      <c r="HZE417" s="295"/>
      <c r="HZF417" s="295"/>
      <c r="HZG417" s="295"/>
      <c r="HZH417" s="295"/>
      <c r="HZI417" s="295"/>
      <c r="HZJ417" s="295"/>
      <c r="HZK417" s="295"/>
      <c r="HZL417" s="295"/>
      <c r="HZM417" s="295"/>
      <c r="HZN417" s="295"/>
      <c r="HZO417" s="295"/>
      <c r="HZP417" s="295"/>
      <c r="HZQ417" s="295"/>
      <c r="HZR417" s="295"/>
      <c r="HZS417" s="295"/>
      <c r="HZT417" s="295"/>
      <c r="HZU417" s="295"/>
      <c r="HZV417" s="295"/>
      <c r="HZW417" s="295"/>
      <c r="HZX417" s="295"/>
      <c r="HZY417" s="295"/>
      <c r="HZZ417" s="295"/>
      <c r="IAA417" s="295"/>
      <c r="IAB417" s="295"/>
      <c r="IAC417" s="295"/>
      <c r="IAD417" s="295"/>
      <c r="IAE417" s="295"/>
      <c r="IAF417" s="295"/>
      <c r="IAG417" s="295"/>
      <c r="IAH417" s="295"/>
      <c r="IAI417" s="295"/>
      <c r="IAJ417" s="295"/>
      <c r="IAK417" s="295"/>
      <c r="IAL417" s="295"/>
      <c r="IAM417" s="295"/>
      <c r="IAN417" s="295"/>
      <c r="IAO417" s="295"/>
      <c r="IAP417" s="295"/>
      <c r="IAQ417" s="295"/>
      <c r="IAR417" s="295"/>
      <c r="IAS417" s="295"/>
      <c r="IAT417" s="295"/>
      <c r="IAU417" s="295"/>
      <c r="IAV417" s="295"/>
      <c r="IAW417" s="295"/>
      <c r="IAX417" s="295"/>
      <c r="IAY417" s="295"/>
      <c r="IAZ417" s="295"/>
      <c r="IBA417" s="295"/>
      <c r="IBB417" s="295"/>
      <c r="IBC417" s="295"/>
      <c r="IBD417" s="295"/>
      <c r="IBE417" s="295"/>
      <c r="IBF417" s="295"/>
      <c r="IBG417" s="295"/>
      <c r="IBH417" s="295"/>
      <c r="IBI417" s="295"/>
      <c r="IBJ417" s="295"/>
      <c r="IBK417" s="295"/>
      <c r="IBL417" s="295"/>
      <c r="IBM417" s="295"/>
      <c r="IBN417" s="295"/>
      <c r="IBO417" s="295"/>
      <c r="IBP417" s="295"/>
      <c r="IBQ417" s="295"/>
      <c r="IBR417" s="295"/>
      <c r="IBS417" s="295"/>
      <c r="IBT417" s="295"/>
      <c r="IBU417" s="295"/>
      <c r="IBV417" s="295"/>
      <c r="IBW417" s="295"/>
      <c r="IBX417" s="295"/>
      <c r="IBY417" s="295"/>
      <c r="IBZ417" s="295"/>
      <c r="ICA417" s="295"/>
      <c r="ICB417" s="295"/>
      <c r="ICC417" s="295"/>
      <c r="ICD417" s="295"/>
      <c r="ICE417" s="295"/>
      <c r="ICF417" s="295"/>
      <c r="ICG417" s="295"/>
      <c r="ICH417" s="295"/>
      <c r="ICI417" s="295"/>
      <c r="ICJ417" s="295"/>
      <c r="ICK417" s="295"/>
      <c r="ICL417" s="295"/>
      <c r="ICM417" s="295"/>
      <c r="ICN417" s="295"/>
      <c r="ICO417" s="295"/>
      <c r="ICP417" s="295"/>
      <c r="ICQ417" s="295"/>
      <c r="ICR417" s="295"/>
      <c r="ICS417" s="295"/>
      <c r="ICT417" s="295"/>
      <c r="ICU417" s="295"/>
      <c r="ICV417" s="295"/>
      <c r="ICW417" s="295"/>
      <c r="ICX417" s="295"/>
      <c r="ICY417" s="295"/>
      <c r="ICZ417" s="295"/>
      <c r="IDA417" s="295"/>
      <c r="IDB417" s="295"/>
      <c r="IDC417" s="295"/>
      <c r="IDD417" s="295"/>
      <c r="IDE417" s="295"/>
      <c r="IDF417" s="295"/>
      <c r="IDG417" s="295"/>
      <c r="IDH417" s="295"/>
      <c r="IDI417" s="295"/>
      <c r="IDJ417" s="295"/>
      <c r="IDK417" s="295"/>
      <c r="IDL417" s="295"/>
      <c r="IDM417" s="295"/>
      <c r="IDN417" s="295"/>
      <c r="IDO417" s="295"/>
      <c r="IDP417" s="295"/>
      <c r="IDQ417" s="295"/>
      <c r="IDR417" s="295"/>
      <c r="IDS417" s="295"/>
      <c r="IDT417" s="295"/>
      <c r="IDU417" s="295"/>
      <c r="IDV417" s="295"/>
      <c r="IDW417" s="295"/>
      <c r="IDX417" s="295"/>
      <c r="IDY417" s="295"/>
      <c r="IDZ417" s="295"/>
      <c r="IEA417" s="295"/>
      <c r="IEB417" s="295"/>
      <c r="IEC417" s="295"/>
      <c r="IED417" s="295"/>
      <c r="IEE417" s="295"/>
      <c r="IEF417" s="295"/>
      <c r="IEG417" s="295"/>
      <c r="IEH417" s="295"/>
      <c r="IEI417" s="295"/>
      <c r="IEJ417" s="295"/>
      <c r="IEK417" s="295"/>
      <c r="IEL417" s="295"/>
      <c r="IEM417" s="295"/>
      <c r="IEN417" s="295"/>
      <c r="IEO417" s="295"/>
      <c r="IEP417" s="295"/>
      <c r="IEQ417" s="295"/>
      <c r="IER417" s="295"/>
      <c r="IES417" s="295"/>
      <c r="IET417" s="295"/>
      <c r="IEU417" s="295"/>
      <c r="IEV417" s="295"/>
      <c r="IEW417" s="295"/>
      <c r="IEX417" s="295"/>
      <c r="IEY417" s="295"/>
      <c r="IEZ417" s="295"/>
      <c r="IFA417" s="295"/>
      <c r="IFB417" s="295"/>
      <c r="IFC417" s="295"/>
      <c r="IFD417" s="295"/>
      <c r="IFE417" s="295"/>
      <c r="IFF417" s="295"/>
      <c r="IFG417" s="295"/>
      <c r="IFH417" s="295"/>
      <c r="IFI417" s="295"/>
      <c r="IFJ417" s="295"/>
      <c r="IFK417" s="295"/>
      <c r="IFL417" s="295"/>
      <c r="IFM417" s="295"/>
      <c r="IFN417" s="295"/>
      <c r="IFO417" s="295"/>
      <c r="IFP417" s="295"/>
      <c r="IFQ417" s="295"/>
      <c r="IFR417" s="295"/>
      <c r="IFS417" s="295"/>
      <c r="IFT417" s="295"/>
      <c r="IFU417" s="295"/>
      <c r="IFV417" s="295"/>
      <c r="IFW417" s="295"/>
      <c r="IFX417" s="295"/>
      <c r="IFY417" s="295"/>
      <c r="IFZ417" s="295"/>
      <c r="IGA417" s="295"/>
      <c r="IGB417" s="295"/>
      <c r="IGC417" s="295"/>
      <c r="IGD417" s="295"/>
      <c r="IGE417" s="295"/>
      <c r="IGF417" s="295"/>
      <c r="IGG417" s="295"/>
      <c r="IGH417" s="295"/>
      <c r="IGI417" s="295"/>
      <c r="IGJ417" s="295"/>
      <c r="IGK417" s="295"/>
      <c r="IGL417" s="295"/>
      <c r="IGM417" s="295"/>
      <c r="IGN417" s="295"/>
      <c r="IGO417" s="295"/>
      <c r="IGP417" s="295"/>
      <c r="IGQ417" s="295"/>
      <c r="IGR417" s="295"/>
      <c r="IGS417" s="295"/>
      <c r="IGT417" s="295"/>
      <c r="IGU417" s="295"/>
      <c r="IGV417" s="295"/>
      <c r="IGW417" s="295"/>
      <c r="IGX417" s="295"/>
      <c r="IGY417" s="295"/>
      <c r="IGZ417" s="295"/>
      <c r="IHA417" s="295"/>
      <c r="IHB417" s="295"/>
      <c r="IHC417" s="295"/>
      <c r="IHD417" s="295"/>
      <c r="IHE417" s="295"/>
      <c r="IHF417" s="295"/>
      <c r="IHG417" s="295"/>
      <c r="IHH417" s="295"/>
      <c r="IHI417" s="295"/>
      <c r="IHJ417" s="295"/>
      <c r="IHK417" s="295"/>
      <c r="IHL417" s="295"/>
      <c r="IHM417" s="295"/>
      <c r="IHN417" s="295"/>
      <c r="IHO417" s="295"/>
      <c r="IHP417" s="295"/>
      <c r="IHQ417" s="295"/>
      <c r="IHR417" s="295"/>
      <c r="IHS417" s="295"/>
      <c r="IHT417" s="295"/>
      <c r="IHU417" s="295"/>
      <c r="IHV417" s="295"/>
      <c r="IHW417" s="295"/>
      <c r="IHX417" s="295"/>
      <c r="IHY417" s="295"/>
      <c r="IHZ417" s="295"/>
      <c r="IIA417" s="295"/>
      <c r="IIB417" s="295"/>
      <c r="IIC417" s="295"/>
      <c r="IID417" s="295"/>
      <c r="IIE417" s="295"/>
      <c r="IIF417" s="295"/>
      <c r="IIG417" s="295"/>
      <c r="IIH417" s="295"/>
      <c r="III417" s="295"/>
      <c r="IIJ417" s="295"/>
      <c r="IIK417" s="295"/>
      <c r="IIL417" s="295"/>
      <c r="IIM417" s="295"/>
      <c r="IIN417" s="295"/>
      <c r="IIO417" s="295"/>
      <c r="IIP417" s="295"/>
      <c r="IIQ417" s="295"/>
      <c r="IIR417" s="295"/>
      <c r="IIS417" s="295"/>
      <c r="IIT417" s="295"/>
      <c r="IIU417" s="295"/>
      <c r="IIV417" s="295"/>
      <c r="IIW417" s="295"/>
      <c r="IIX417" s="295"/>
      <c r="IIY417" s="295"/>
      <c r="IIZ417" s="295"/>
      <c r="IJA417" s="295"/>
      <c r="IJB417" s="295"/>
      <c r="IJC417" s="295"/>
      <c r="IJD417" s="295"/>
      <c r="IJE417" s="295"/>
      <c r="IJF417" s="295"/>
      <c r="IJG417" s="295"/>
      <c r="IJH417" s="295"/>
      <c r="IJI417" s="295"/>
      <c r="IJJ417" s="295"/>
      <c r="IJK417" s="295"/>
      <c r="IJL417" s="295"/>
      <c r="IJM417" s="295"/>
      <c r="IJN417" s="295"/>
      <c r="IJO417" s="295"/>
      <c r="IJP417" s="295"/>
      <c r="IJQ417" s="295"/>
      <c r="IJR417" s="295"/>
      <c r="IJS417" s="295"/>
      <c r="IJT417" s="295"/>
      <c r="IJU417" s="295"/>
      <c r="IJV417" s="295"/>
      <c r="IJW417" s="295"/>
      <c r="IJX417" s="295"/>
      <c r="IJY417" s="295"/>
      <c r="IJZ417" s="295"/>
      <c r="IKA417" s="295"/>
      <c r="IKB417" s="295"/>
      <c r="IKC417" s="295"/>
      <c r="IKD417" s="295"/>
      <c r="IKE417" s="295"/>
      <c r="IKF417" s="295"/>
      <c r="IKG417" s="295"/>
      <c r="IKH417" s="295"/>
      <c r="IKI417" s="295"/>
      <c r="IKJ417" s="295"/>
      <c r="IKK417" s="295"/>
      <c r="IKL417" s="295"/>
      <c r="IKM417" s="295"/>
      <c r="IKN417" s="295"/>
      <c r="IKO417" s="295"/>
      <c r="IKP417" s="295"/>
      <c r="IKQ417" s="295"/>
      <c r="IKR417" s="295"/>
      <c r="IKS417" s="295"/>
      <c r="IKT417" s="295"/>
      <c r="IKU417" s="295"/>
      <c r="IKV417" s="295"/>
      <c r="IKW417" s="295"/>
      <c r="IKX417" s="295"/>
      <c r="IKY417" s="295"/>
      <c r="IKZ417" s="295"/>
      <c r="ILA417" s="295"/>
      <c r="ILB417" s="295"/>
      <c r="ILC417" s="295"/>
      <c r="ILD417" s="295"/>
      <c r="ILE417" s="295"/>
      <c r="ILF417" s="295"/>
      <c r="ILG417" s="295"/>
      <c r="ILH417" s="295"/>
      <c r="ILI417" s="295"/>
      <c r="ILJ417" s="295"/>
      <c r="ILK417" s="295"/>
      <c r="ILL417" s="295"/>
      <c r="ILM417" s="295"/>
      <c r="ILN417" s="295"/>
      <c r="ILO417" s="295"/>
      <c r="ILP417" s="295"/>
      <c r="ILQ417" s="295"/>
      <c r="ILR417" s="295"/>
      <c r="ILS417" s="295"/>
      <c r="ILT417" s="295"/>
      <c r="ILU417" s="295"/>
      <c r="ILV417" s="295"/>
      <c r="ILW417" s="295"/>
      <c r="ILX417" s="295"/>
      <c r="ILY417" s="295"/>
      <c r="ILZ417" s="295"/>
      <c r="IMA417" s="295"/>
      <c r="IMB417" s="295"/>
      <c r="IMC417" s="295"/>
      <c r="IMD417" s="295"/>
      <c r="IME417" s="295"/>
      <c r="IMF417" s="295"/>
      <c r="IMG417" s="295"/>
      <c r="IMH417" s="295"/>
      <c r="IMI417" s="295"/>
      <c r="IMJ417" s="295"/>
      <c r="IMK417" s="295"/>
      <c r="IML417" s="295"/>
      <c r="IMM417" s="295"/>
      <c r="IMN417" s="295"/>
      <c r="IMO417" s="295"/>
      <c r="IMP417" s="295"/>
      <c r="IMQ417" s="295"/>
      <c r="IMR417" s="295"/>
      <c r="IMS417" s="295"/>
      <c r="IMT417" s="295"/>
      <c r="IMU417" s="295"/>
      <c r="IMV417" s="295"/>
      <c r="IMW417" s="295"/>
      <c r="IMX417" s="295"/>
      <c r="IMY417" s="295"/>
      <c r="IMZ417" s="295"/>
      <c r="INA417" s="295"/>
      <c r="INB417" s="295"/>
      <c r="INC417" s="295"/>
      <c r="IND417" s="295"/>
      <c r="INE417" s="295"/>
      <c r="INF417" s="295"/>
      <c r="ING417" s="295"/>
      <c r="INH417" s="295"/>
      <c r="INI417" s="295"/>
      <c r="INJ417" s="295"/>
      <c r="INK417" s="295"/>
      <c r="INL417" s="295"/>
      <c r="INM417" s="295"/>
      <c r="INN417" s="295"/>
      <c r="INO417" s="295"/>
      <c r="INP417" s="295"/>
      <c r="INQ417" s="295"/>
      <c r="INR417" s="295"/>
      <c r="INS417" s="295"/>
      <c r="INT417" s="295"/>
      <c r="INU417" s="295"/>
      <c r="INV417" s="295"/>
      <c r="INW417" s="295"/>
      <c r="INX417" s="295"/>
      <c r="INY417" s="295"/>
      <c r="INZ417" s="295"/>
      <c r="IOA417" s="295"/>
      <c r="IOB417" s="295"/>
      <c r="IOC417" s="295"/>
      <c r="IOD417" s="295"/>
      <c r="IOE417" s="295"/>
      <c r="IOF417" s="295"/>
      <c r="IOG417" s="295"/>
      <c r="IOH417" s="295"/>
      <c r="IOI417" s="295"/>
      <c r="IOJ417" s="295"/>
      <c r="IOK417" s="295"/>
      <c r="IOL417" s="295"/>
      <c r="IOM417" s="295"/>
      <c r="ION417" s="295"/>
      <c r="IOO417" s="295"/>
      <c r="IOP417" s="295"/>
      <c r="IOQ417" s="295"/>
      <c r="IOR417" s="295"/>
      <c r="IOS417" s="295"/>
      <c r="IOT417" s="295"/>
      <c r="IOU417" s="295"/>
      <c r="IOV417" s="295"/>
      <c r="IOW417" s="295"/>
      <c r="IOX417" s="295"/>
      <c r="IOY417" s="295"/>
      <c r="IOZ417" s="295"/>
      <c r="IPA417" s="295"/>
      <c r="IPB417" s="295"/>
      <c r="IPC417" s="295"/>
      <c r="IPD417" s="295"/>
      <c r="IPE417" s="295"/>
      <c r="IPF417" s="295"/>
      <c r="IPG417" s="295"/>
      <c r="IPH417" s="295"/>
      <c r="IPI417" s="295"/>
      <c r="IPJ417" s="295"/>
      <c r="IPK417" s="295"/>
      <c r="IPL417" s="295"/>
      <c r="IPM417" s="295"/>
      <c r="IPN417" s="295"/>
      <c r="IPO417" s="295"/>
      <c r="IPP417" s="295"/>
      <c r="IPQ417" s="295"/>
      <c r="IPR417" s="295"/>
      <c r="IPS417" s="295"/>
      <c r="IPT417" s="295"/>
      <c r="IPU417" s="295"/>
      <c r="IPV417" s="295"/>
      <c r="IPW417" s="295"/>
      <c r="IPX417" s="295"/>
      <c r="IPY417" s="295"/>
      <c r="IPZ417" s="295"/>
      <c r="IQA417" s="295"/>
      <c r="IQB417" s="295"/>
      <c r="IQC417" s="295"/>
      <c r="IQD417" s="295"/>
      <c r="IQE417" s="295"/>
      <c r="IQF417" s="295"/>
      <c r="IQG417" s="295"/>
      <c r="IQH417" s="295"/>
      <c r="IQI417" s="295"/>
      <c r="IQJ417" s="295"/>
      <c r="IQK417" s="295"/>
      <c r="IQL417" s="295"/>
      <c r="IQM417" s="295"/>
      <c r="IQN417" s="295"/>
      <c r="IQO417" s="295"/>
      <c r="IQP417" s="295"/>
      <c r="IQQ417" s="295"/>
      <c r="IQR417" s="295"/>
      <c r="IQS417" s="295"/>
      <c r="IQT417" s="295"/>
      <c r="IQU417" s="295"/>
      <c r="IQV417" s="295"/>
      <c r="IQW417" s="295"/>
      <c r="IQX417" s="295"/>
      <c r="IQY417" s="295"/>
      <c r="IQZ417" s="295"/>
      <c r="IRA417" s="295"/>
      <c r="IRB417" s="295"/>
      <c r="IRC417" s="295"/>
      <c r="IRD417" s="295"/>
      <c r="IRE417" s="295"/>
      <c r="IRF417" s="295"/>
      <c r="IRG417" s="295"/>
      <c r="IRH417" s="295"/>
      <c r="IRI417" s="295"/>
      <c r="IRJ417" s="295"/>
      <c r="IRK417" s="295"/>
      <c r="IRL417" s="295"/>
      <c r="IRM417" s="295"/>
      <c r="IRN417" s="295"/>
      <c r="IRO417" s="295"/>
      <c r="IRP417" s="295"/>
      <c r="IRQ417" s="295"/>
      <c r="IRR417" s="295"/>
      <c r="IRS417" s="295"/>
      <c r="IRT417" s="295"/>
      <c r="IRU417" s="295"/>
      <c r="IRV417" s="295"/>
      <c r="IRW417" s="295"/>
      <c r="IRX417" s="295"/>
      <c r="IRY417" s="295"/>
      <c r="IRZ417" s="295"/>
      <c r="ISA417" s="295"/>
      <c r="ISB417" s="295"/>
      <c r="ISC417" s="295"/>
      <c r="ISD417" s="295"/>
      <c r="ISE417" s="295"/>
      <c r="ISF417" s="295"/>
      <c r="ISG417" s="295"/>
      <c r="ISH417" s="295"/>
      <c r="ISI417" s="295"/>
      <c r="ISJ417" s="295"/>
      <c r="ISK417" s="295"/>
      <c r="ISL417" s="295"/>
      <c r="ISM417" s="295"/>
      <c r="ISN417" s="295"/>
      <c r="ISO417" s="295"/>
      <c r="ISP417" s="295"/>
      <c r="ISQ417" s="295"/>
      <c r="ISR417" s="295"/>
      <c r="ISS417" s="295"/>
      <c r="IST417" s="295"/>
      <c r="ISU417" s="295"/>
      <c r="ISV417" s="295"/>
      <c r="ISW417" s="295"/>
      <c r="ISX417" s="295"/>
      <c r="ISY417" s="295"/>
      <c r="ISZ417" s="295"/>
      <c r="ITA417" s="295"/>
      <c r="ITB417" s="295"/>
      <c r="ITC417" s="295"/>
      <c r="ITD417" s="295"/>
      <c r="ITE417" s="295"/>
      <c r="ITF417" s="295"/>
      <c r="ITG417" s="295"/>
      <c r="ITH417" s="295"/>
      <c r="ITI417" s="295"/>
      <c r="ITJ417" s="295"/>
      <c r="ITK417" s="295"/>
      <c r="ITL417" s="295"/>
      <c r="ITM417" s="295"/>
      <c r="ITN417" s="295"/>
      <c r="ITO417" s="295"/>
      <c r="ITP417" s="295"/>
      <c r="ITQ417" s="295"/>
      <c r="ITR417" s="295"/>
      <c r="ITS417" s="295"/>
      <c r="ITT417" s="295"/>
      <c r="ITU417" s="295"/>
      <c r="ITV417" s="295"/>
      <c r="ITW417" s="295"/>
      <c r="ITX417" s="295"/>
      <c r="ITY417" s="295"/>
      <c r="ITZ417" s="295"/>
      <c r="IUA417" s="295"/>
      <c r="IUB417" s="295"/>
      <c r="IUC417" s="295"/>
      <c r="IUD417" s="295"/>
      <c r="IUE417" s="295"/>
      <c r="IUF417" s="295"/>
      <c r="IUG417" s="295"/>
      <c r="IUH417" s="295"/>
      <c r="IUI417" s="295"/>
      <c r="IUJ417" s="295"/>
      <c r="IUK417" s="295"/>
      <c r="IUL417" s="295"/>
      <c r="IUM417" s="295"/>
      <c r="IUN417" s="295"/>
      <c r="IUO417" s="295"/>
      <c r="IUP417" s="295"/>
      <c r="IUQ417" s="295"/>
      <c r="IUR417" s="295"/>
      <c r="IUS417" s="295"/>
      <c r="IUT417" s="295"/>
      <c r="IUU417" s="295"/>
      <c r="IUV417" s="295"/>
      <c r="IUW417" s="295"/>
      <c r="IUX417" s="295"/>
      <c r="IUY417" s="295"/>
      <c r="IUZ417" s="295"/>
      <c r="IVA417" s="295"/>
      <c r="IVB417" s="295"/>
      <c r="IVC417" s="295"/>
      <c r="IVD417" s="295"/>
      <c r="IVE417" s="295"/>
      <c r="IVF417" s="295"/>
      <c r="IVG417" s="295"/>
      <c r="IVH417" s="295"/>
      <c r="IVI417" s="295"/>
      <c r="IVJ417" s="295"/>
      <c r="IVK417" s="295"/>
      <c r="IVL417" s="295"/>
      <c r="IVM417" s="295"/>
      <c r="IVN417" s="295"/>
      <c r="IVO417" s="295"/>
      <c r="IVP417" s="295"/>
      <c r="IVQ417" s="295"/>
      <c r="IVR417" s="295"/>
      <c r="IVS417" s="295"/>
      <c r="IVT417" s="295"/>
      <c r="IVU417" s="295"/>
      <c r="IVV417" s="295"/>
      <c r="IVW417" s="295"/>
      <c r="IVX417" s="295"/>
      <c r="IVY417" s="295"/>
      <c r="IVZ417" s="295"/>
      <c r="IWA417" s="295"/>
      <c r="IWB417" s="295"/>
      <c r="IWC417" s="295"/>
      <c r="IWD417" s="295"/>
      <c r="IWE417" s="295"/>
      <c r="IWF417" s="295"/>
      <c r="IWG417" s="295"/>
      <c r="IWH417" s="295"/>
      <c r="IWI417" s="295"/>
      <c r="IWJ417" s="295"/>
      <c r="IWK417" s="295"/>
      <c r="IWL417" s="295"/>
      <c r="IWM417" s="295"/>
      <c r="IWN417" s="295"/>
      <c r="IWO417" s="295"/>
      <c r="IWP417" s="295"/>
      <c r="IWQ417" s="295"/>
      <c r="IWR417" s="295"/>
      <c r="IWS417" s="295"/>
      <c r="IWT417" s="295"/>
      <c r="IWU417" s="295"/>
      <c r="IWV417" s="295"/>
      <c r="IWW417" s="295"/>
      <c r="IWX417" s="295"/>
      <c r="IWY417" s="295"/>
      <c r="IWZ417" s="295"/>
      <c r="IXA417" s="295"/>
      <c r="IXB417" s="295"/>
      <c r="IXC417" s="295"/>
      <c r="IXD417" s="295"/>
      <c r="IXE417" s="295"/>
      <c r="IXF417" s="295"/>
      <c r="IXG417" s="295"/>
      <c r="IXH417" s="295"/>
      <c r="IXI417" s="295"/>
      <c r="IXJ417" s="295"/>
      <c r="IXK417" s="295"/>
      <c r="IXL417" s="295"/>
      <c r="IXM417" s="295"/>
      <c r="IXN417" s="295"/>
      <c r="IXO417" s="295"/>
      <c r="IXP417" s="295"/>
      <c r="IXQ417" s="295"/>
      <c r="IXR417" s="295"/>
      <c r="IXS417" s="295"/>
      <c r="IXT417" s="295"/>
      <c r="IXU417" s="295"/>
      <c r="IXV417" s="295"/>
      <c r="IXW417" s="295"/>
      <c r="IXX417" s="295"/>
      <c r="IXY417" s="295"/>
      <c r="IXZ417" s="295"/>
      <c r="IYA417" s="295"/>
      <c r="IYB417" s="295"/>
      <c r="IYC417" s="295"/>
      <c r="IYD417" s="295"/>
      <c r="IYE417" s="295"/>
      <c r="IYF417" s="295"/>
      <c r="IYG417" s="295"/>
      <c r="IYH417" s="295"/>
      <c r="IYI417" s="295"/>
      <c r="IYJ417" s="295"/>
      <c r="IYK417" s="295"/>
      <c r="IYL417" s="295"/>
      <c r="IYM417" s="295"/>
      <c r="IYN417" s="295"/>
      <c r="IYO417" s="295"/>
      <c r="IYP417" s="295"/>
      <c r="IYQ417" s="295"/>
      <c r="IYR417" s="295"/>
      <c r="IYS417" s="295"/>
      <c r="IYT417" s="295"/>
      <c r="IYU417" s="295"/>
      <c r="IYV417" s="295"/>
      <c r="IYW417" s="295"/>
      <c r="IYX417" s="295"/>
      <c r="IYY417" s="295"/>
      <c r="IYZ417" s="295"/>
      <c r="IZA417" s="295"/>
      <c r="IZB417" s="295"/>
      <c r="IZC417" s="295"/>
      <c r="IZD417" s="295"/>
      <c r="IZE417" s="295"/>
      <c r="IZF417" s="295"/>
      <c r="IZG417" s="295"/>
      <c r="IZH417" s="295"/>
      <c r="IZI417" s="295"/>
      <c r="IZJ417" s="295"/>
      <c r="IZK417" s="295"/>
      <c r="IZL417" s="295"/>
      <c r="IZM417" s="295"/>
      <c r="IZN417" s="295"/>
      <c r="IZO417" s="295"/>
      <c r="IZP417" s="295"/>
      <c r="IZQ417" s="295"/>
      <c r="IZR417" s="295"/>
      <c r="IZS417" s="295"/>
      <c r="IZT417" s="295"/>
      <c r="IZU417" s="295"/>
      <c r="IZV417" s="295"/>
      <c r="IZW417" s="295"/>
      <c r="IZX417" s="295"/>
      <c r="IZY417" s="295"/>
      <c r="IZZ417" s="295"/>
      <c r="JAA417" s="295"/>
      <c r="JAB417" s="295"/>
      <c r="JAC417" s="295"/>
      <c r="JAD417" s="295"/>
      <c r="JAE417" s="295"/>
      <c r="JAF417" s="295"/>
      <c r="JAG417" s="295"/>
      <c r="JAH417" s="295"/>
      <c r="JAI417" s="295"/>
      <c r="JAJ417" s="295"/>
      <c r="JAK417" s="295"/>
      <c r="JAL417" s="295"/>
      <c r="JAM417" s="295"/>
      <c r="JAN417" s="295"/>
      <c r="JAO417" s="295"/>
      <c r="JAP417" s="295"/>
      <c r="JAQ417" s="295"/>
      <c r="JAR417" s="295"/>
      <c r="JAS417" s="295"/>
      <c r="JAT417" s="295"/>
      <c r="JAU417" s="295"/>
      <c r="JAV417" s="295"/>
      <c r="JAW417" s="295"/>
      <c r="JAX417" s="295"/>
      <c r="JAY417" s="295"/>
      <c r="JAZ417" s="295"/>
      <c r="JBA417" s="295"/>
      <c r="JBB417" s="295"/>
      <c r="JBC417" s="295"/>
      <c r="JBD417" s="295"/>
      <c r="JBE417" s="295"/>
      <c r="JBF417" s="295"/>
      <c r="JBG417" s="295"/>
      <c r="JBH417" s="295"/>
      <c r="JBI417" s="295"/>
      <c r="JBJ417" s="295"/>
      <c r="JBK417" s="295"/>
      <c r="JBL417" s="295"/>
      <c r="JBM417" s="295"/>
      <c r="JBN417" s="295"/>
      <c r="JBO417" s="295"/>
      <c r="JBP417" s="295"/>
      <c r="JBQ417" s="295"/>
      <c r="JBR417" s="295"/>
      <c r="JBS417" s="295"/>
      <c r="JBT417" s="295"/>
      <c r="JBU417" s="295"/>
      <c r="JBV417" s="295"/>
      <c r="JBW417" s="295"/>
      <c r="JBX417" s="295"/>
      <c r="JBY417" s="295"/>
      <c r="JBZ417" s="295"/>
      <c r="JCA417" s="295"/>
      <c r="JCB417" s="295"/>
      <c r="JCC417" s="295"/>
      <c r="JCD417" s="295"/>
      <c r="JCE417" s="295"/>
      <c r="JCF417" s="295"/>
      <c r="JCG417" s="295"/>
      <c r="JCH417" s="295"/>
      <c r="JCI417" s="295"/>
      <c r="JCJ417" s="295"/>
      <c r="JCK417" s="295"/>
      <c r="JCL417" s="295"/>
      <c r="JCM417" s="295"/>
      <c r="JCN417" s="295"/>
      <c r="JCO417" s="295"/>
      <c r="JCP417" s="295"/>
      <c r="JCQ417" s="295"/>
      <c r="JCR417" s="295"/>
      <c r="JCS417" s="295"/>
      <c r="JCT417" s="295"/>
      <c r="JCU417" s="295"/>
      <c r="JCV417" s="295"/>
      <c r="JCW417" s="295"/>
      <c r="JCX417" s="295"/>
      <c r="JCY417" s="295"/>
      <c r="JCZ417" s="295"/>
      <c r="JDA417" s="295"/>
      <c r="JDB417" s="295"/>
      <c r="JDC417" s="295"/>
      <c r="JDD417" s="295"/>
      <c r="JDE417" s="295"/>
      <c r="JDF417" s="295"/>
      <c r="JDG417" s="295"/>
      <c r="JDH417" s="295"/>
      <c r="JDI417" s="295"/>
      <c r="JDJ417" s="295"/>
      <c r="JDK417" s="295"/>
      <c r="JDL417" s="295"/>
      <c r="JDM417" s="295"/>
      <c r="JDN417" s="295"/>
      <c r="JDO417" s="295"/>
      <c r="JDP417" s="295"/>
      <c r="JDQ417" s="295"/>
      <c r="JDR417" s="295"/>
      <c r="JDS417" s="295"/>
      <c r="JDT417" s="295"/>
      <c r="JDU417" s="295"/>
      <c r="JDV417" s="295"/>
      <c r="JDW417" s="295"/>
      <c r="JDX417" s="295"/>
      <c r="JDY417" s="295"/>
      <c r="JDZ417" s="295"/>
      <c r="JEA417" s="295"/>
      <c r="JEB417" s="295"/>
      <c r="JEC417" s="295"/>
      <c r="JED417" s="295"/>
      <c r="JEE417" s="295"/>
      <c r="JEF417" s="295"/>
      <c r="JEG417" s="295"/>
      <c r="JEH417" s="295"/>
      <c r="JEI417" s="295"/>
      <c r="JEJ417" s="295"/>
      <c r="JEK417" s="295"/>
      <c r="JEL417" s="295"/>
      <c r="JEM417" s="295"/>
      <c r="JEN417" s="295"/>
      <c r="JEO417" s="295"/>
      <c r="JEP417" s="295"/>
      <c r="JEQ417" s="295"/>
      <c r="JER417" s="295"/>
      <c r="JES417" s="295"/>
      <c r="JET417" s="295"/>
      <c r="JEU417" s="295"/>
      <c r="JEV417" s="295"/>
      <c r="JEW417" s="295"/>
      <c r="JEX417" s="295"/>
      <c r="JEY417" s="295"/>
      <c r="JEZ417" s="295"/>
      <c r="JFA417" s="295"/>
      <c r="JFB417" s="295"/>
      <c r="JFC417" s="295"/>
      <c r="JFD417" s="295"/>
      <c r="JFE417" s="295"/>
      <c r="JFF417" s="295"/>
      <c r="JFG417" s="295"/>
      <c r="JFH417" s="295"/>
      <c r="JFI417" s="295"/>
      <c r="JFJ417" s="295"/>
      <c r="JFK417" s="295"/>
      <c r="JFL417" s="295"/>
      <c r="JFM417" s="295"/>
      <c r="JFN417" s="295"/>
      <c r="JFO417" s="295"/>
      <c r="JFP417" s="295"/>
      <c r="JFQ417" s="295"/>
      <c r="JFR417" s="295"/>
      <c r="JFS417" s="295"/>
      <c r="JFT417" s="295"/>
      <c r="JFU417" s="295"/>
      <c r="JFV417" s="295"/>
      <c r="JFW417" s="295"/>
      <c r="JFX417" s="295"/>
      <c r="JFY417" s="295"/>
      <c r="JFZ417" s="295"/>
      <c r="JGA417" s="295"/>
      <c r="JGB417" s="295"/>
      <c r="JGC417" s="295"/>
      <c r="JGD417" s="295"/>
      <c r="JGE417" s="295"/>
      <c r="JGF417" s="295"/>
      <c r="JGG417" s="295"/>
      <c r="JGH417" s="295"/>
      <c r="JGI417" s="295"/>
      <c r="JGJ417" s="295"/>
      <c r="JGK417" s="295"/>
      <c r="JGL417" s="295"/>
      <c r="JGM417" s="295"/>
      <c r="JGN417" s="295"/>
      <c r="JGO417" s="295"/>
      <c r="JGP417" s="295"/>
      <c r="JGQ417" s="295"/>
      <c r="JGR417" s="295"/>
      <c r="JGS417" s="295"/>
      <c r="JGT417" s="295"/>
      <c r="JGU417" s="295"/>
      <c r="JGV417" s="295"/>
      <c r="JGW417" s="295"/>
      <c r="JGX417" s="295"/>
      <c r="JGY417" s="295"/>
      <c r="JGZ417" s="295"/>
      <c r="JHA417" s="295"/>
      <c r="JHB417" s="295"/>
      <c r="JHC417" s="295"/>
      <c r="JHD417" s="295"/>
      <c r="JHE417" s="295"/>
      <c r="JHF417" s="295"/>
      <c r="JHG417" s="295"/>
      <c r="JHH417" s="295"/>
      <c r="JHI417" s="295"/>
      <c r="JHJ417" s="295"/>
      <c r="JHK417" s="295"/>
      <c r="JHL417" s="295"/>
      <c r="JHM417" s="295"/>
      <c r="JHN417" s="295"/>
      <c r="JHO417" s="295"/>
      <c r="JHP417" s="295"/>
      <c r="JHQ417" s="295"/>
      <c r="JHR417" s="295"/>
      <c r="JHS417" s="295"/>
      <c r="JHT417" s="295"/>
      <c r="JHU417" s="295"/>
      <c r="JHV417" s="295"/>
      <c r="JHW417" s="295"/>
      <c r="JHX417" s="295"/>
      <c r="JHY417" s="295"/>
      <c r="JHZ417" s="295"/>
      <c r="JIA417" s="295"/>
      <c r="JIB417" s="295"/>
      <c r="JIC417" s="295"/>
      <c r="JID417" s="295"/>
      <c r="JIE417" s="295"/>
      <c r="JIF417" s="295"/>
      <c r="JIG417" s="295"/>
      <c r="JIH417" s="295"/>
      <c r="JII417" s="295"/>
      <c r="JIJ417" s="295"/>
      <c r="JIK417" s="295"/>
      <c r="JIL417" s="295"/>
      <c r="JIM417" s="295"/>
      <c r="JIN417" s="295"/>
      <c r="JIO417" s="295"/>
      <c r="JIP417" s="295"/>
      <c r="JIQ417" s="295"/>
      <c r="JIR417" s="295"/>
      <c r="JIS417" s="295"/>
      <c r="JIT417" s="295"/>
      <c r="JIU417" s="295"/>
      <c r="JIV417" s="295"/>
      <c r="JIW417" s="295"/>
      <c r="JIX417" s="295"/>
      <c r="JIY417" s="295"/>
      <c r="JIZ417" s="295"/>
      <c r="JJA417" s="295"/>
      <c r="JJB417" s="295"/>
      <c r="JJC417" s="295"/>
      <c r="JJD417" s="295"/>
      <c r="JJE417" s="295"/>
      <c r="JJF417" s="295"/>
      <c r="JJG417" s="295"/>
      <c r="JJH417" s="295"/>
      <c r="JJI417" s="295"/>
      <c r="JJJ417" s="295"/>
      <c r="JJK417" s="295"/>
      <c r="JJL417" s="295"/>
      <c r="JJM417" s="295"/>
      <c r="JJN417" s="295"/>
      <c r="JJO417" s="295"/>
      <c r="JJP417" s="295"/>
      <c r="JJQ417" s="295"/>
      <c r="JJR417" s="295"/>
      <c r="JJS417" s="295"/>
      <c r="JJT417" s="295"/>
      <c r="JJU417" s="295"/>
      <c r="JJV417" s="295"/>
      <c r="JJW417" s="295"/>
      <c r="JJX417" s="295"/>
      <c r="JJY417" s="295"/>
      <c r="JJZ417" s="295"/>
      <c r="JKA417" s="295"/>
      <c r="JKB417" s="295"/>
      <c r="JKC417" s="295"/>
      <c r="JKD417" s="295"/>
      <c r="JKE417" s="295"/>
      <c r="JKF417" s="295"/>
      <c r="JKG417" s="295"/>
      <c r="JKH417" s="295"/>
      <c r="JKI417" s="295"/>
      <c r="JKJ417" s="295"/>
      <c r="JKK417" s="295"/>
      <c r="JKL417" s="295"/>
      <c r="JKM417" s="295"/>
      <c r="JKN417" s="295"/>
      <c r="JKO417" s="295"/>
      <c r="JKP417" s="295"/>
      <c r="JKQ417" s="295"/>
      <c r="JKR417" s="295"/>
      <c r="JKS417" s="295"/>
      <c r="JKT417" s="295"/>
      <c r="JKU417" s="295"/>
      <c r="JKV417" s="295"/>
      <c r="JKW417" s="295"/>
      <c r="JKX417" s="295"/>
      <c r="JKY417" s="295"/>
      <c r="JKZ417" s="295"/>
      <c r="JLA417" s="295"/>
      <c r="JLB417" s="295"/>
      <c r="JLC417" s="295"/>
      <c r="JLD417" s="295"/>
      <c r="JLE417" s="295"/>
      <c r="JLF417" s="295"/>
      <c r="JLG417" s="295"/>
      <c r="JLH417" s="295"/>
      <c r="JLI417" s="295"/>
      <c r="JLJ417" s="295"/>
      <c r="JLK417" s="295"/>
      <c r="JLL417" s="295"/>
      <c r="JLM417" s="295"/>
      <c r="JLN417" s="295"/>
      <c r="JLO417" s="295"/>
      <c r="JLP417" s="295"/>
      <c r="JLQ417" s="295"/>
      <c r="JLR417" s="295"/>
      <c r="JLS417" s="295"/>
      <c r="JLT417" s="295"/>
      <c r="JLU417" s="295"/>
      <c r="JLV417" s="295"/>
      <c r="JLW417" s="295"/>
      <c r="JLX417" s="295"/>
      <c r="JLY417" s="295"/>
      <c r="JLZ417" s="295"/>
      <c r="JMA417" s="295"/>
      <c r="JMB417" s="295"/>
      <c r="JMC417" s="295"/>
      <c r="JMD417" s="295"/>
      <c r="JME417" s="295"/>
      <c r="JMF417" s="295"/>
      <c r="JMG417" s="295"/>
      <c r="JMH417" s="295"/>
      <c r="JMI417" s="295"/>
      <c r="JMJ417" s="295"/>
      <c r="JMK417" s="295"/>
      <c r="JML417" s="295"/>
      <c r="JMM417" s="295"/>
      <c r="JMN417" s="295"/>
      <c r="JMO417" s="295"/>
      <c r="JMP417" s="295"/>
      <c r="JMQ417" s="295"/>
      <c r="JMR417" s="295"/>
      <c r="JMS417" s="295"/>
      <c r="JMT417" s="295"/>
      <c r="JMU417" s="295"/>
      <c r="JMV417" s="295"/>
      <c r="JMW417" s="295"/>
      <c r="JMX417" s="295"/>
      <c r="JMY417" s="295"/>
      <c r="JMZ417" s="295"/>
      <c r="JNA417" s="295"/>
      <c r="JNB417" s="295"/>
      <c r="JNC417" s="295"/>
      <c r="JND417" s="295"/>
      <c r="JNE417" s="295"/>
      <c r="JNF417" s="295"/>
      <c r="JNG417" s="295"/>
      <c r="JNH417" s="295"/>
      <c r="JNI417" s="295"/>
      <c r="JNJ417" s="295"/>
      <c r="JNK417" s="295"/>
      <c r="JNL417" s="295"/>
      <c r="JNM417" s="295"/>
      <c r="JNN417" s="295"/>
      <c r="JNO417" s="295"/>
      <c r="JNP417" s="295"/>
      <c r="JNQ417" s="295"/>
      <c r="JNR417" s="295"/>
      <c r="JNS417" s="295"/>
      <c r="JNT417" s="295"/>
      <c r="JNU417" s="295"/>
      <c r="JNV417" s="295"/>
      <c r="JNW417" s="295"/>
      <c r="JNX417" s="295"/>
      <c r="JNY417" s="295"/>
      <c r="JNZ417" s="295"/>
      <c r="JOA417" s="295"/>
      <c r="JOB417" s="295"/>
      <c r="JOC417" s="295"/>
      <c r="JOD417" s="295"/>
      <c r="JOE417" s="295"/>
      <c r="JOF417" s="295"/>
      <c r="JOG417" s="295"/>
      <c r="JOH417" s="295"/>
      <c r="JOI417" s="295"/>
      <c r="JOJ417" s="295"/>
      <c r="JOK417" s="295"/>
      <c r="JOL417" s="295"/>
      <c r="JOM417" s="295"/>
      <c r="JON417" s="295"/>
      <c r="JOO417" s="295"/>
      <c r="JOP417" s="295"/>
      <c r="JOQ417" s="295"/>
      <c r="JOR417" s="295"/>
      <c r="JOS417" s="295"/>
      <c r="JOT417" s="295"/>
      <c r="JOU417" s="295"/>
      <c r="JOV417" s="295"/>
      <c r="JOW417" s="295"/>
      <c r="JOX417" s="295"/>
      <c r="JOY417" s="295"/>
      <c r="JOZ417" s="295"/>
      <c r="JPA417" s="295"/>
      <c r="JPB417" s="295"/>
      <c r="JPC417" s="295"/>
      <c r="JPD417" s="295"/>
      <c r="JPE417" s="295"/>
      <c r="JPF417" s="295"/>
      <c r="JPG417" s="295"/>
      <c r="JPH417" s="295"/>
      <c r="JPI417" s="295"/>
      <c r="JPJ417" s="295"/>
      <c r="JPK417" s="295"/>
      <c r="JPL417" s="295"/>
      <c r="JPM417" s="295"/>
      <c r="JPN417" s="295"/>
      <c r="JPO417" s="295"/>
      <c r="JPP417" s="295"/>
      <c r="JPQ417" s="295"/>
      <c r="JPR417" s="295"/>
      <c r="JPS417" s="295"/>
      <c r="JPT417" s="295"/>
      <c r="JPU417" s="295"/>
      <c r="JPV417" s="295"/>
      <c r="JPW417" s="295"/>
      <c r="JPX417" s="295"/>
      <c r="JPY417" s="295"/>
      <c r="JPZ417" s="295"/>
      <c r="JQA417" s="295"/>
      <c r="JQB417" s="295"/>
      <c r="JQC417" s="295"/>
      <c r="JQD417" s="295"/>
      <c r="JQE417" s="295"/>
      <c r="JQF417" s="295"/>
      <c r="JQG417" s="295"/>
      <c r="JQH417" s="295"/>
      <c r="JQI417" s="295"/>
      <c r="JQJ417" s="295"/>
      <c r="JQK417" s="295"/>
      <c r="JQL417" s="295"/>
      <c r="JQM417" s="295"/>
      <c r="JQN417" s="295"/>
      <c r="JQO417" s="295"/>
      <c r="JQP417" s="295"/>
      <c r="JQQ417" s="295"/>
      <c r="JQR417" s="295"/>
      <c r="JQS417" s="295"/>
      <c r="JQT417" s="295"/>
      <c r="JQU417" s="295"/>
      <c r="JQV417" s="295"/>
      <c r="JQW417" s="295"/>
      <c r="JQX417" s="295"/>
      <c r="JQY417" s="295"/>
      <c r="JQZ417" s="295"/>
      <c r="JRA417" s="295"/>
      <c r="JRB417" s="295"/>
      <c r="JRC417" s="295"/>
      <c r="JRD417" s="295"/>
      <c r="JRE417" s="295"/>
      <c r="JRF417" s="295"/>
      <c r="JRG417" s="295"/>
      <c r="JRH417" s="295"/>
      <c r="JRI417" s="295"/>
      <c r="JRJ417" s="295"/>
      <c r="JRK417" s="295"/>
      <c r="JRL417" s="295"/>
      <c r="JRM417" s="295"/>
      <c r="JRN417" s="295"/>
      <c r="JRO417" s="295"/>
      <c r="JRP417" s="295"/>
      <c r="JRQ417" s="295"/>
      <c r="JRR417" s="295"/>
      <c r="JRS417" s="295"/>
      <c r="JRT417" s="295"/>
      <c r="JRU417" s="295"/>
      <c r="JRV417" s="295"/>
      <c r="JRW417" s="295"/>
      <c r="JRX417" s="295"/>
      <c r="JRY417" s="295"/>
      <c r="JRZ417" s="295"/>
      <c r="JSA417" s="295"/>
      <c r="JSB417" s="295"/>
      <c r="JSC417" s="295"/>
      <c r="JSD417" s="295"/>
      <c r="JSE417" s="295"/>
      <c r="JSF417" s="295"/>
      <c r="JSG417" s="295"/>
      <c r="JSH417" s="295"/>
      <c r="JSI417" s="295"/>
      <c r="JSJ417" s="295"/>
      <c r="JSK417" s="295"/>
      <c r="JSL417" s="295"/>
      <c r="JSM417" s="295"/>
      <c r="JSN417" s="295"/>
      <c r="JSO417" s="295"/>
      <c r="JSP417" s="295"/>
      <c r="JSQ417" s="295"/>
      <c r="JSR417" s="295"/>
      <c r="JSS417" s="295"/>
      <c r="JST417" s="295"/>
      <c r="JSU417" s="295"/>
      <c r="JSV417" s="295"/>
      <c r="JSW417" s="295"/>
      <c r="JSX417" s="295"/>
      <c r="JSY417" s="295"/>
      <c r="JSZ417" s="295"/>
      <c r="JTA417" s="295"/>
      <c r="JTB417" s="295"/>
      <c r="JTC417" s="295"/>
      <c r="JTD417" s="295"/>
      <c r="JTE417" s="295"/>
      <c r="JTF417" s="295"/>
      <c r="JTG417" s="295"/>
      <c r="JTH417" s="295"/>
      <c r="JTI417" s="295"/>
      <c r="JTJ417" s="295"/>
      <c r="JTK417" s="295"/>
      <c r="JTL417" s="295"/>
      <c r="JTM417" s="295"/>
      <c r="JTN417" s="295"/>
      <c r="JTO417" s="295"/>
      <c r="JTP417" s="295"/>
      <c r="JTQ417" s="295"/>
      <c r="JTR417" s="295"/>
      <c r="JTS417" s="295"/>
      <c r="JTT417" s="295"/>
      <c r="JTU417" s="295"/>
      <c r="JTV417" s="295"/>
      <c r="JTW417" s="295"/>
      <c r="JTX417" s="295"/>
      <c r="JTY417" s="295"/>
      <c r="JTZ417" s="295"/>
      <c r="JUA417" s="295"/>
      <c r="JUB417" s="295"/>
      <c r="JUC417" s="295"/>
      <c r="JUD417" s="295"/>
      <c r="JUE417" s="295"/>
      <c r="JUF417" s="295"/>
      <c r="JUG417" s="295"/>
      <c r="JUH417" s="295"/>
      <c r="JUI417" s="295"/>
      <c r="JUJ417" s="295"/>
      <c r="JUK417" s="295"/>
      <c r="JUL417" s="295"/>
      <c r="JUM417" s="295"/>
      <c r="JUN417" s="295"/>
      <c r="JUO417" s="295"/>
      <c r="JUP417" s="295"/>
      <c r="JUQ417" s="295"/>
      <c r="JUR417" s="295"/>
      <c r="JUS417" s="295"/>
      <c r="JUT417" s="295"/>
      <c r="JUU417" s="295"/>
      <c r="JUV417" s="295"/>
      <c r="JUW417" s="295"/>
      <c r="JUX417" s="295"/>
      <c r="JUY417" s="295"/>
      <c r="JUZ417" s="295"/>
      <c r="JVA417" s="295"/>
      <c r="JVB417" s="295"/>
      <c r="JVC417" s="295"/>
      <c r="JVD417" s="295"/>
      <c r="JVE417" s="295"/>
      <c r="JVF417" s="295"/>
      <c r="JVG417" s="295"/>
      <c r="JVH417" s="295"/>
      <c r="JVI417" s="295"/>
      <c r="JVJ417" s="295"/>
      <c r="JVK417" s="295"/>
      <c r="JVL417" s="295"/>
      <c r="JVM417" s="295"/>
      <c r="JVN417" s="295"/>
      <c r="JVO417" s="295"/>
      <c r="JVP417" s="295"/>
      <c r="JVQ417" s="295"/>
      <c r="JVR417" s="295"/>
      <c r="JVS417" s="295"/>
      <c r="JVT417" s="295"/>
      <c r="JVU417" s="295"/>
      <c r="JVV417" s="295"/>
      <c r="JVW417" s="295"/>
      <c r="JVX417" s="295"/>
      <c r="JVY417" s="295"/>
      <c r="JVZ417" s="295"/>
      <c r="JWA417" s="295"/>
      <c r="JWB417" s="295"/>
      <c r="JWC417" s="295"/>
      <c r="JWD417" s="295"/>
      <c r="JWE417" s="295"/>
      <c r="JWF417" s="295"/>
      <c r="JWG417" s="295"/>
      <c r="JWH417" s="295"/>
      <c r="JWI417" s="295"/>
      <c r="JWJ417" s="295"/>
      <c r="JWK417" s="295"/>
      <c r="JWL417" s="295"/>
      <c r="JWM417" s="295"/>
      <c r="JWN417" s="295"/>
      <c r="JWO417" s="295"/>
      <c r="JWP417" s="295"/>
      <c r="JWQ417" s="295"/>
      <c r="JWR417" s="295"/>
      <c r="JWS417" s="295"/>
      <c r="JWT417" s="295"/>
      <c r="JWU417" s="295"/>
      <c r="JWV417" s="295"/>
      <c r="JWW417" s="295"/>
      <c r="JWX417" s="295"/>
      <c r="JWY417" s="295"/>
      <c r="JWZ417" s="295"/>
      <c r="JXA417" s="295"/>
      <c r="JXB417" s="295"/>
      <c r="JXC417" s="295"/>
      <c r="JXD417" s="295"/>
      <c r="JXE417" s="295"/>
      <c r="JXF417" s="295"/>
      <c r="JXG417" s="295"/>
      <c r="JXH417" s="295"/>
      <c r="JXI417" s="295"/>
      <c r="JXJ417" s="295"/>
      <c r="JXK417" s="295"/>
      <c r="JXL417" s="295"/>
      <c r="JXM417" s="295"/>
      <c r="JXN417" s="295"/>
      <c r="JXO417" s="295"/>
      <c r="JXP417" s="295"/>
      <c r="JXQ417" s="295"/>
      <c r="JXR417" s="295"/>
      <c r="JXS417" s="295"/>
      <c r="JXT417" s="295"/>
      <c r="JXU417" s="295"/>
      <c r="JXV417" s="295"/>
      <c r="JXW417" s="295"/>
      <c r="JXX417" s="295"/>
      <c r="JXY417" s="295"/>
      <c r="JXZ417" s="295"/>
      <c r="JYA417" s="295"/>
      <c r="JYB417" s="295"/>
      <c r="JYC417" s="295"/>
      <c r="JYD417" s="295"/>
      <c r="JYE417" s="295"/>
      <c r="JYF417" s="295"/>
      <c r="JYG417" s="295"/>
      <c r="JYH417" s="295"/>
      <c r="JYI417" s="295"/>
      <c r="JYJ417" s="295"/>
      <c r="JYK417" s="295"/>
      <c r="JYL417" s="295"/>
      <c r="JYM417" s="295"/>
      <c r="JYN417" s="295"/>
      <c r="JYO417" s="295"/>
      <c r="JYP417" s="295"/>
      <c r="JYQ417" s="295"/>
      <c r="JYR417" s="295"/>
      <c r="JYS417" s="295"/>
      <c r="JYT417" s="295"/>
      <c r="JYU417" s="295"/>
      <c r="JYV417" s="295"/>
      <c r="JYW417" s="295"/>
      <c r="JYX417" s="295"/>
      <c r="JYY417" s="295"/>
      <c r="JYZ417" s="295"/>
      <c r="JZA417" s="295"/>
      <c r="JZB417" s="295"/>
      <c r="JZC417" s="295"/>
      <c r="JZD417" s="295"/>
      <c r="JZE417" s="295"/>
      <c r="JZF417" s="295"/>
      <c r="JZG417" s="295"/>
      <c r="JZH417" s="295"/>
      <c r="JZI417" s="295"/>
      <c r="JZJ417" s="295"/>
      <c r="JZK417" s="295"/>
      <c r="JZL417" s="295"/>
      <c r="JZM417" s="295"/>
      <c r="JZN417" s="295"/>
      <c r="JZO417" s="295"/>
      <c r="JZP417" s="295"/>
      <c r="JZQ417" s="295"/>
      <c r="JZR417" s="295"/>
      <c r="JZS417" s="295"/>
      <c r="JZT417" s="295"/>
      <c r="JZU417" s="295"/>
      <c r="JZV417" s="295"/>
      <c r="JZW417" s="295"/>
      <c r="JZX417" s="295"/>
      <c r="JZY417" s="295"/>
      <c r="JZZ417" s="295"/>
      <c r="KAA417" s="295"/>
      <c r="KAB417" s="295"/>
      <c r="KAC417" s="295"/>
      <c r="KAD417" s="295"/>
      <c r="KAE417" s="295"/>
      <c r="KAF417" s="295"/>
      <c r="KAG417" s="295"/>
      <c r="KAH417" s="295"/>
      <c r="KAI417" s="295"/>
      <c r="KAJ417" s="295"/>
      <c r="KAK417" s="295"/>
      <c r="KAL417" s="295"/>
      <c r="KAM417" s="295"/>
      <c r="KAN417" s="295"/>
      <c r="KAO417" s="295"/>
      <c r="KAP417" s="295"/>
      <c r="KAQ417" s="295"/>
      <c r="KAR417" s="295"/>
      <c r="KAS417" s="295"/>
      <c r="KAT417" s="295"/>
      <c r="KAU417" s="295"/>
      <c r="KAV417" s="295"/>
      <c r="KAW417" s="295"/>
      <c r="KAX417" s="295"/>
      <c r="KAY417" s="295"/>
      <c r="KAZ417" s="295"/>
      <c r="KBA417" s="295"/>
      <c r="KBB417" s="295"/>
      <c r="KBC417" s="295"/>
      <c r="KBD417" s="295"/>
      <c r="KBE417" s="295"/>
      <c r="KBF417" s="295"/>
      <c r="KBG417" s="295"/>
      <c r="KBH417" s="295"/>
      <c r="KBI417" s="295"/>
      <c r="KBJ417" s="295"/>
      <c r="KBK417" s="295"/>
      <c r="KBL417" s="295"/>
      <c r="KBM417" s="295"/>
      <c r="KBN417" s="295"/>
      <c r="KBO417" s="295"/>
      <c r="KBP417" s="295"/>
      <c r="KBQ417" s="295"/>
      <c r="KBR417" s="295"/>
      <c r="KBS417" s="295"/>
      <c r="KBT417" s="295"/>
      <c r="KBU417" s="295"/>
      <c r="KBV417" s="295"/>
      <c r="KBW417" s="295"/>
      <c r="KBX417" s="295"/>
      <c r="KBY417" s="295"/>
      <c r="KBZ417" s="295"/>
      <c r="KCA417" s="295"/>
      <c r="KCB417" s="295"/>
      <c r="KCC417" s="295"/>
      <c r="KCD417" s="295"/>
      <c r="KCE417" s="295"/>
      <c r="KCF417" s="295"/>
      <c r="KCG417" s="295"/>
      <c r="KCH417" s="295"/>
      <c r="KCI417" s="295"/>
      <c r="KCJ417" s="295"/>
      <c r="KCK417" s="295"/>
      <c r="KCL417" s="295"/>
      <c r="KCM417" s="295"/>
      <c r="KCN417" s="295"/>
      <c r="KCO417" s="295"/>
      <c r="KCP417" s="295"/>
      <c r="KCQ417" s="295"/>
      <c r="KCR417" s="295"/>
      <c r="KCS417" s="295"/>
      <c r="KCT417" s="295"/>
      <c r="KCU417" s="295"/>
      <c r="KCV417" s="295"/>
      <c r="KCW417" s="295"/>
      <c r="KCX417" s="295"/>
      <c r="KCY417" s="295"/>
      <c r="KCZ417" s="295"/>
      <c r="KDA417" s="295"/>
      <c r="KDB417" s="295"/>
      <c r="KDC417" s="295"/>
      <c r="KDD417" s="295"/>
      <c r="KDE417" s="295"/>
      <c r="KDF417" s="295"/>
      <c r="KDG417" s="295"/>
      <c r="KDH417" s="295"/>
      <c r="KDI417" s="295"/>
      <c r="KDJ417" s="295"/>
      <c r="KDK417" s="295"/>
      <c r="KDL417" s="295"/>
      <c r="KDM417" s="295"/>
      <c r="KDN417" s="295"/>
      <c r="KDO417" s="295"/>
      <c r="KDP417" s="295"/>
      <c r="KDQ417" s="295"/>
      <c r="KDR417" s="295"/>
      <c r="KDS417" s="295"/>
      <c r="KDT417" s="295"/>
      <c r="KDU417" s="295"/>
      <c r="KDV417" s="295"/>
      <c r="KDW417" s="295"/>
      <c r="KDX417" s="295"/>
      <c r="KDY417" s="295"/>
      <c r="KDZ417" s="295"/>
      <c r="KEA417" s="295"/>
      <c r="KEB417" s="295"/>
      <c r="KEC417" s="295"/>
      <c r="KED417" s="295"/>
      <c r="KEE417" s="295"/>
      <c r="KEF417" s="295"/>
      <c r="KEG417" s="295"/>
      <c r="KEH417" s="295"/>
      <c r="KEI417" s="295"/>
      <c r="KEJ417" s="295"/>
      <c r="KEK417" s="295"/>
      <c r="KEL417" s="295"/>
      <c r="KEM417" s="295"/>
      <c r="KEN417" s="295"/>
      <c r="KEO417" s="295"/>
      <c r="KEP417" s="295"/>
      <c r="KEQ417" s="295"/>
      <c r="KER417" s="295"/>
      <c r="KES417" s="295"/>
      <c r="KET417" s="295"/>
      <c r="KEU417" s="295"/>
      <c r="KEV417" s="295"/>
      <c r="KEW417" s="295"/>
      <c r="KEX417" s="295"/>
      <c r="KEY417" s="295"/>
      <c r="KEZ417" s="295"/>
      <c r="KFA417" s="295"/>
      <c r="KFB417" s="295"/>
      <c r="KFC417" s="295"/>
      <c r="KFD417" s="295"/>
      <c r="KFE417" s="295"/>
      <c r="KFF417" s="295"/>
      <c r="KFG417" s="295"/>
      <c r="KFH417" s="295"/>
      <c r="KFI417" s="295"/>
      <c r="KFJ417" s="295"/>
      <c r="KFK417" s="295"/>
      <c r="KFL417" s="295"/>
      <c r="KFM417" s="295"/>
      <c r="KFN417" s="295"/>
      <c r="KFO417" s="295"/>
      <c r="KFP417" s="295"/>
      <c r="KFQ417" s="295"/>
      <c r="KFR417" s="295"/>
      <c r="KFS417" s="295"/>
      <c r="KFT417" s="295"/>
      <c r="KFU417" s="295"/>
      <c r="KFV417" s="295"/>
      <c r="KFW417" s="295"/>
      <c r="KFX417" s="295"/>
      <c r="KFY417" s="295"/>
      <c r="KFZ417" s="295"/>
      <c r="KGA417" s="295"/>
      <c r="KGB417" s="295"/>
      <c r="KGC417" s="295"/>
      <c r="KGD417" s="295"/>
      <c r="KGE417" s="295"/>
      <c r="KGF417" s="295"/>
      <c r="KGG417" s="295"/>
      <c r="KGH417" s="295"/>
      <c r="KGI417" s="295"/>
      <c r="KGJ417" s="295"/>
      <c r="KGK417" s="295"/>
      <c r="KGL417" s="295"/>
      <c r="KGM417" s="295"/>
      <c r="KGN417" s="295"/>
      <c r="KGO417" s="295"/>
      <c r="KGP417" s="295"/>
      <c r="KGQ417" s="295"/>
      <c r="KGR417" s="295"/>
      <c r="KGS417" s="295"/>
      <c r="KGT417" s="295"/>
      <c r="KGU417" s="295"/>
      <c r="KGV417" s="295"/>
      <c r="KGW417" s="295"/>
      <c r="KGX417" s="295"/>
      <c r="KGY417" s="295"/>
      <c r="KGZ417" s="295"/>
      <c r="KHA417" s="295"/>
      <c r="KHB417" s="295"/>
      <c r="KHC417" s="295"/>
      <c r="KHD417" s="295"/>
      <c r="KHE417" s="295"/>
      <c r="KHF417" s="295"/>
      <c r="KHG417" s="295"/>
      <c r="KHH417" s="295"/>
      <c r="KHI417" s="295"/>
      <c r="KHJ417" s="295"/>
      <c r="KHK417" s="295"/>
      <c r="KHL417" s="295"/>
      <c r="KHM417" s="295"/>
      <c r="KHN417" s="295"/>
      <c r="KHO417" s="295"/>
      <c r="KHP417" s="295"/>
      <c r="KHQ417" s="295"/>
      <c r="KHR417" s="295"/>
      <c r="KHS417" s="295"/>
      <c r="KHT417" s="295"/>
      <c r="KHU417" s="295"/>
      <c r="KHV417" s="295"/>
      <c r="KHW417" s="295"/>
      <c r="KHX417" s="295"/>
      <c r="KHY417" s="295"/>
      <c r="KHZ417" s="295"/>
      <c r="KIA417" s="295"/>
      <c r="KIB417" s="295"/>
      <c r="KIC417" s="295"/>
      <c r="KID417" s="295"/>
      <c r="KIE417" s="295"/>
      <c r="KIF417" s="295"/>
      <c r="KIG417" s="295"/>
      <c r="KIH417" s="295"/>
      <c r="KII417" s="295"/>
      <c r="KIJ417" s="295"/>
      <c r="KIK417" s="295"/>
      <c r="KIL417" s="295"/>
      <c r="KIM417" s="295"/>
      <c r="KIN417" s="295"/>
      <c r="KIO417" s="295"/>
      <c r="KIP417" s="295"/>
      <c r="KIQ417" s="295"/>
      <c r="KIR417" s="295"/>
      <c r="KIS417" s="295"/>
      <c r="KIT417" s="295"/>
      <c r="KIU417" s="295"/>
      <c r="KIV417" s="295"/>
      <c r="KIW417" s="295"/>
      <c r="KIX417" s="295"/>
      <c r="KIY417" s="295"/>
      <c r="KIZ417" s="295"/>
      <c r="KJA417" s="295"/>
      <c r="KJB417" s="295"/>
      <c r="KJC417" s="295"/>
      <c r="KJD417" s="295"/>
      <c r="KJE417" s="295"/>
      <c r="KJF417" s="295"/>
      <c r="KJG417" s="295"/>
      <c r="KJH417" s="295"/>
      <c r="KJI417" s="295"/>
      <c r="KJJ417" s="295"/>
      <c r="KJK417" s="295"/>
      <c r="KJL417" s="295"/>
      <c r="KJM417" s="295"/>
      <c r="KJN417" s="295"/>
      <c r="KJO417" s="295"/>
      <c r="KJP417" s="295"/>
      <c r="KJQ417" s="295"/>
      <c r="KJR417" s="295"/>
      <c r="KJS417" s="295"/>
      <c r="KJT417" s="295"/>
      <c r="KJU417" s="295"/>
      <c r="KJV417" s="295"/>
      <c r="KJW417" s="295"/>
      <c r="KJX417" s="295"/>
      <c r="KJY417" s="295"/>
      <c r="KJZ417" s="295"/>
      <c r="KKA417" s="295"/>
      <c r="KKB417" s="295"/>
      <c r="KKC417" s="295"/>
      <c r="KKD417" s="295"/>
      <c r="KKE417" s="295"/>
      <c r="KKF417" s="295"/>
      <c r="KKG417" s="295"/>
      <c r="KKH417" s="295"/>
      <c r="KKI417" s="295"/>
      <c r="KKJ417" s="295"/>
      <c r="KKK417" s="295"/>
      <c r="KKL417" s="295"/>
      <c r="KKM417" s="295"/>
      <c r="KKN417" s="295"/>
      <c r="KKO417" s="295"/>
      <c r="KKP417" s="295"/>
      <c r="KKQ417" s="295"/>
      <c r="KKR417" s="295"/>
      <c r="KKS417" s="295"/>
      <c r="KKT417" s="295"/>
      <c r="KKU417" s="295"/>
      <c r="KKV417" s="295"/>
      <c r="KKW417" s="295"/>
      <c r="KKX417" s="295"/>
      <c r="KKY417" s="295"/>
      <c r="KKZ417" s="295"/>
      <c r="KLA417" s="295"/>
      <c r="KLB417" s="295"/>
      <c r="KLC417" s="295"/>
      <c r="KLD417" s="295"/>
      <c r="KLE417" s="295"/>
      <c r="KLF417" s="295"/>
      <c r="KLG417" s="295"/>
      <c r="KLH417" s="295"/>
      <c r="KLI417" s="295"/>
      <c r="KLJ417" s="295"/>
      <c r="KLK417" s="295"/>
      <c r="KLL417" s="295"/>
      <c r="KLM417" s="295"/>
      <c r="KLN417" s="295"/>
      <c r="KLO417" s="295"/>
      <c r="KLP417" s="295"/>
      <c r="KLQ417" s="295"/>
      <c r="KLR417" s="295"/>
      <c r="KLS417" s="295"/>
      <c r="KLT417" s="295"/>
      <c r="KLU417" s="295"/>
      <c r="KLV417" s="295"/>
      <c r="KLW417" s="295"/>
      <c r="KLX417" s="295"/>
      <c r="KLY417" s="295"/>
      <c r="KLZ417" s="295"/>
      <c r="KMA417" s="295"/>
      <c r="KMB417" s="295"/>
      <c r="KMC417" s="295"/>
      <c r="KMD417" s="295"/>
      <c r="KME417" s="295"/>
      <c r="KMF417" s="295"/>
      <c r="KMG417" s="295"/>
      <c r="KMH417" s="295"/>
      <c r="KMI417" s="295"/>
      <c r="KMJ417" s="295"/>
      <c r="KMK417" s="295"/>
      <c r="KML417" s="295"/>
      <c r="KMM417" s="295"/>
      <c r="KMN417" s="295"/>
      <c r="KMO417" s="295"/>
      <c r="KMP417" s="295"/>
      <c r="KMQ417" s="295"/>
      <c r="KMR417" s="295"/>
      <c r="KMS417" s="295"/>
      <c r="KMT417" s="295"/>
      <c r="KMU417" s="295"/>
      <c r="KMV417" s="295"/>
      <c r="KMW417" s="295"/>
      <c r="KMX417" s="295"/>
      <c r="KMY417" s="295"/>
      <c r="KMZ417" s="295"/>
      <c r="KNA417" s="295"/>
      <c r="KNB417" s="295"/>
      <c r="KNC417" s="295"/>
      <c r="KND417" s="295"/>
      <c r="KNE417" s="295"/>
      <c r="KNF417" s="295"/>
      <c r="KNG417" s="295"/>
      <c r="KNH417" s="295"/>
      <c r="KNI417" s="295"/>
      <c r="KNJ417" s="295"/>
      <c r="KNK417" s="295"/>
      <c r="KNL417" s="295"/>
      <c r="KNM417" s="295"/>
      <c r="KNN417" s="295"/>
      <c r="KNO417" s="295"/>
      <c r="KNP417" s="295"/>
      <c r="KNQ417" s="295"/>
      <c r="KNR417" s="295"/>
      <c r="KNS417" s="295"/>
      <c r="KNT417" s="295"/>
      <c r="KNU417" s="295"/>
      <c r="KNV417" s="295"/>
      <c r="KNW417" s="295"/>
      <c r="KNX417" s="295"/>
      <c r="KNY417" s="295"/>
      <c r="KNZ417" s="295"/>
      <c r="KOA417" s="295"/>
      <c r="KOB417" s="295"/>
      <c r="KOC417" s="295"/>
      <c r="KOD417" s="295"/>
      <c r="KOE417" s="295"/>
      <c r="KOF417" s="295"/>
      <c r="KOG417" s="295"/>
      <c r="KOH417" s="295"/>
      <c r="KOI417" s="295"/>
      <c r="KOJ417" s="295"/>
      <c r="KOK417" s="295"/>
      <c r="KOL417" s="295"/>
      <c r="KOM417" s="295"/>
      <c r="KON417" s="295"/>
      <c r="KOO417" s="295"/>
      <c r="KOP417" s="295"/>
      <c r="KOQ417" s="295"/>
      <c r="KOR417" s="295"/>
      <c r="KOS417" s="295"/>
      <c r="KOT417" s="295"/>
      <c r="KOU417" s="295"/>
      <c r="KOV417" s="295"/>
      <c r="KOW417" s="295"/>
      <c r="KOX417" s="295"/>
      <c r="KOY417" s="295"/>
      <c r="KOZ417" s="295"/>
      <c r="KPA417" s="295"/>
      <c r="KPB417" s="295"/>
      <c r="KPC417" s="295"/>
      <c r="KPD417" s="295"/>
      <c r="KPE417" s="295"/>
      <c r="KPF417" s="295"/>
      <c r="KPG417" s="295"/>
      <c r="KPH417" s="295"/>
      <c r="KPI417" s="295"/>
      <c r="KPJ417" s="295"/>
      <c r="KPK417" s="295"/>
      <c r="KPL417" s="295"/>
      <c r="KPM417" s="295"/>
      <c r="KPN417" s="295"/>
      <c r="KPO417" s="295"/>
      <c r="KPP417" s="295"/>
      <c r="KPQ417" s="295"/>
      <c r="KPR417" s="295"/>
      <c r="KPS417" s="295"/>
      <c r="KPT417" s="295"/>
      <c r="KPU417" s="295"/>
      <c r="KPV417" s="295"/>
      <c r="KPW417" s="295"/>
      <c r="KPX417" s="295"/>
      <c r="KPY417" s="295"/>
      <c r="KPZ417" s="295"/>
      <c r="KQA417" s="295"/>
      <c r="KQB417" s="295"/>
      <c r="KQC417" s="295"/>
      <c r="KQD417" s="295"/>
      <c r="KQE417" s="295"/>
      <c r="KQF417" s="295"/>
      <c r="KQG417" s="295"/>
      <c r="KQH417" s="295"/>
      <c r="KQI417" s="295"/>
      <c r="KQJ417" s="295"/>
      <c r="KQK417" s="295"/>
      <c r="KQL417" s="295"/>
      <c r="KQM417" s="295"/>
      <c r="KQN417" s="295"/>
      <c r="KQO417" s="295"/>
      <c r="KQP417" s="295"/>
      <c r="KQQ417" s="295"/>
      <c r="KQR417" s="295"/>
      <c r="KQS417" s="295"/>
      <c r="KQT417" s="295"/>
      <c r="KQU417" s="295"/>
      <c r="KQV417" s="295"/>
      <c r="KQW417" s="295"/>
      <c r="KQX417" s="295"/>
      <c r="KQY417" s="295"/>
      <c r="KQZ417" s="295"/>
      <c r="KRA417" s="295"/>
      <c r="KRB417" s="295"/>
      <c r="KRC417" s="295"/>
      <c r="KRD417" s="295"/>
      <c r="KRE417" s="295"/>
      <c r="KRF417" s="295"/>
      <c r="KRG417" s="295"/>
      <c r="KRH417" s="295"/>
      <c r="KRI417" s="295"/>
      <c r="KRJ417" s="295"/>
      <c r="KRK417" s="295"/>
      <c r="KRL417" s="295"/>
      <c r="KRM417" s="295"/>
      <c r="KRN417" s="295"/>
      <c r="KRO417" s="295"/>
      <c r="KRP417" s="295"/>
      <c r="KRQ417" s="295"/>
      <c r="KRR417" s="295"/>
      <c r="KRS417" s="295"/>
      <c r="KRT417" s="295"/>
      <c r="KRU417" s="295"/>
      <c r="KRV417" s="295"/>
      <c r="KRW417" s="295"/>
      <c r="KRX417" s="295"/>
      <c r="KRY417" s="295"/>
      <c r="KRZ417" s="295"/>
      <c r="KSA417" s="295"/>
      <c r="KSB417" s="295"/>
      <c r="KSC417" s="295"/>
      <c r="KSD417" s="295"/>
      <c r="KSE417" s="295"/>
      <c r="KSF417" s="295"/>
      <c r="KSG417" s="295"/>
      <c r="KSH417" s="295"/>
      <c r="KSI417" s="295"/>
      <c r="KSJ417" s="295"/>
      <c r="KSK417" s="295"/>
      <c r="KSL417" s="295"/>
      <c r="KSM417" s="295"/>
      <c r="KSN417" s="295"/>
      <c r="KSO417" s="295"/>
      <c r="KSP417" s="295"/>
      <c r="KSQ417" s="295"/>
      <c r="KSR417" s="295"/>
      <c r="KSS417" s="295"/>
      <c r="KST417" s="295"/>
      <c r="KSU417" s="295"/>
      <c r="KSV417" s="295"/>
      <c r="KSW417" s="295"/>
      <c r="KSX417" s="295"/>
      <c r="KSY417" s="295"/>
      <c r="KSZ417" s="295"/>
      <c r="KTA417" s="295"/>
      <c r="KTB417" s="295"/>
      <c r="KTC417" s="295"/>
      <c r="KTD417" s="295"/>
      <c r="KTE417" s="295"/>
      <c r="KTF417" s="295"/>
      <c r="KTG417" s="295"/>
      <c r="KTH417" s="295"/>
      <c r="KTI417" s="295"/>
      <c r="KTJ417" s="295"/>
      <c r="KTK417" s="295"/>
      <c r="KTL417" s="295"/>
      <c r="KTM417" s="295"/>
      <c r="KTN417" s="295"/>
      <c r="KTO417" s="295"/>
      <c r="KTP417" s="295"/>
      <c r="KTQ417" s="295"/>
      <c r="KTR417" s="295"/>
      <c r="KTS417" s="295"/>
      <c r="KTT417" s="295"/>
      <c r="KTU417" s="295"/>
      <c r="KTV417" s="295"/>
      <c r="KTW417" s="295"/>
      <c r="KTX417" s="295"/>
      <c r="KTY417" s="295"/>
      <c r="KTZ417" s="295"/>
      <c r="KUA417" s="295"/>
      <c r="KUB417" s="295"/>
      <c r="KUC417" s="295"/>
      <c r="KUD417" s="295"/>
      <c r="KUE417" s="295"/>
      <c r="KUF417" s="295"/>
      <c r="KUG417" s="295"/>
      <c r="KUH417" s="295"/>
      <c r="KUI417" s="295"/>
      <c r="KUJ417" s="295"/>
      <c r="KUK417" s="295"/>
      <c r="KUL417" s="295"/>
      <c r="KUM417" s="295"/>
      <c r="KUN417" s="295"/>
      <c r="KUO417" s="295"/>
      <c r="KUP417" s="295"/>
      <c r="KUQ417" s="295"/>
      <c r="KUR417" s="295"/>
      <c r="KUS417" s="295"/>
      <c r="KUT417" s="295"/>
      <c r="KUU417" s="295"/>
      <c r="KUV417" s="295"/>
      <c r="KUW417" s="295"/>
      <c r="KUX417" s="295"/>
      <c r="KUY417" s="295"/>
      <c r="KUZ417" s="295"/>
      <c r="KVA417" s="295"/>
      <c r="KVB417" s="295"/>
      <c r="KVC417" s="295"/>
      <c r="KVD417" s="295"/>
      <c r="KVE417" s="295"/>
      <c r="KVF417" s="295"/>
      <c r="KVG417" s="295"/>
      <c r="KVH417" s="295"/>
      <c r="KVI417" s="295"/>
      <c r="KVJ417" s="295"/>
      <c r="KVK417" s="295"/>
      <c r="KVL417" s="295"/>
      <c r="KVM417" s="295"/>
      <c r="KVN417" s="295"/>
      <c r="KVO417" s="295"/>
      <c r="KVP417" s="295"/>
      <c r="KVQ417" s="295"/>
      <c r="KVR417" s="295"/>
      <c r="KVS417" s="295"/>
      <c r="KVT417" s="295"/>
      <c r="KVU417" s="295"/>
      <c r="KVV417" s="295"/>
      <c r="KVW417" s="295"/>
      <c r="KVX417" s="295"/>
      <c r="KVY417" s="295"/>
      <c r="KVZ417" s="295"/>
      <c r="KWA417" s="295"/>
      <c r="KWB417" s="295"/>
      <c r="KWC417" s="295"/>
      <c r="KWD417" s="295"/>
      <c r="KWE417" s="295"/>
      <c r="KWF417" s="295"/>
      <c r="KWG417" s="295"/>
      <c r="KWH417" s="295"/>
      <c r="KWI417" s="295"/>
      <c r="KWJ417" s="295"/>
      <c r="KWK417" s="295"/>
      <c r="KWL417" s="295"/>
      <c r="KWM417" s="295"/>
      <c r="KWN417" s="295"/>
      <c r="KWO417" s="295"/>
      <c r="KWP417" s="295"/>
      <c r="KWQ417" s="295"/>
      <c r="KWR417" s="295"/>
      <c r="KWS417" s="295"/>
      <c r="KWT417" s="295"/>
      <c r="KWU417" s="295"/>
      <c r="KWV417" s="295"/>
      <c r="KWW417" s="295"/>
      <c r="KWX417" s="295"/>
      <c r="KWY417" s="295"/>
      <c r="KWZ417" s="295"/>
      <c r="KXA417" s="295"/>
      <c r="KXB417" s="295"/>
      <c r="KXC417" s="295"/>
      <c r="KXD417" s="295"/>
      <c r="KXE417" s="295"/>
      <c r="KXF417" s="295"/>
      <c r="KXG417" s="295"/>
      <c r="KXH417" s="295"/>
      <c r="KXI417" s="295"/>
      <c r="KXJ417" s="295"/>
      <c r="KXK417" s="295"/>
      <c r="KXL417" s="295"/>
      <c r="KXM417" s="295"/>
      <c r="KXN417" s="295"/>
      <c r="KXO417" s="295"/>
      <c r="KXP417" s="295"/>
      <c r="KXQ417" s="295"/>
      <c r="KXR417" s="295"/>
      <c r="KXS417" s="295"/>
      <c r="KXT417" s="295"/>
      <c r="KXU417" s="295"/>
      <c r="KXV417" s="295"/>
      <c r="KXW417" s="295"/>
      <c r="KXX417" s="295"/>
      <c r="KXY417" s="295"/>
      <c r="KXZ417" s="295"/>
      <c r="KYA417" s="295"/>
      <c r="KYB417" s="295"/>
      <c r="KYC417" s="295"/>
      <c r="KYD417" s="295"/>
      <c r="KYE417" s="295"/>
      <c r="KYF417" s="295"/>
      <c r="KYG417" s="295"/>
      <c r="KYH417" s="295"/>
      <c r="KYI417" s="295"/>
      <c r="KYJ417" s="295"/>
      <c r="KYK417" s="295"/>
      <c r="KYL417" s="295"/>
      <c r="KYM417" s="295"/>
      <c r="KYN417" s="295"/>
      <c r="KYO417" s="295"/>
      <c r="KYP417" s="295"/>
      <c r="KYQ417" s="295"/>
      <c r="KYR417" s="295"/>
      <c r="KYS417" s="295"/>
      <c r="KYT417" s="295"/>
      <c r="KYU417" s="295"/>
      <c r="KYV417" s="295"/>
      <c r="KYW417" s="295"/>
      <c r="KYX417" s="295"/>
      <c r="KYY417" s="295"/>
      <c r="KYZ417" s="295"/>
      <c r="KZA417" s="295"/>
      <c r="KZB417" s="295"/>
      <c r="KZC417" s="295"/>
      <c r="KZD417" s="295"/>
      <c r="KZE417" s="295"/>
      <c r="KZF417" s="295"/>
      <c r="KZG417" s="295"/>
      <c r="KZH417" s="295"/>
      <c r="KZI417" s="295"/>
      <c r="KZJ417" s="295"/>
      <c r="KZK417" s="295"/>
      <c r="KZL417" s="295"/>
      <c r="KZM417" s="295"/>
      <c r="KZN417" s="295"/>
      <c r="KZO417" s="295"/>
      <c r="KZP417" s="295"/>
      <c r="KZQ417" s="295"/>
      <c r="KZR417" s="295"/>
      <c r="KZS417" s="295"/>
      <c r="KZT417" s="295"/>
      <c r="KZU417" s="295"/>
      <c r="KZV417" s="295"/>
      <c r="KZW417" s="295"/>
      <c r="KZX417" s="295"/>
      <c r="KZY417" s="295"/>
      <c r="KZZ417" s="295"/>
      <c r="LAA417" s="295"/>
      <c r="LAB417" s="295"/>
      <c r="LAC417" s="295"/>
      <c r="LAD417" s="295"/>
      <c r="LAE417" s="295"/>
      <c r="LAF417" s="295"/>
      <c r="LAG417" s="295"/>
      <c r="LAH417" s="295"/>
      <c r="LAI417" s="295"/>
      <c r="LAJ417" s="295"/>
      <c r="LAK417" s="295"/>
      <c r="LAL417" s="295"/>
      <c r="LAM417" s="295"/>
      <c r="LAN417" s="295"/>
      <c r="LAO417" s="295"/>
      <c r="LAP417" s="295"/>
      <c r="LAQ417" s="295"/>
      <c r="LAR417" s="295"/>
      <c r="LAS417" s="295"/>
      <c r="LAT417" s="295"/>
      <c r="LAU417" s="295"/>
      <c r="LAV417" s="295"/>
      <c r="LAW417" s="295"/>
      <c r="LAX417" s="295"/>
      <c r="LAY417" s="295"/>
      <c r="LAZ417" s="295"/>
      <c r="LBA417" s="295"/>
      <c r="LBB417" s="295"/>
      <c r="LBC417" s="295"/>
      <c r="LBD417" s="295"/>
      <c r="LBE417" s="295"/>
      <c r="LBF417" s="295"/>
      <c r="LBG417" s="295"/>
      <c r="LBH417" s="295"/>
      <c r="LBI417" s="295"/>
      <c r="LBJ417" s="295"/>
      <c r="LBK417" s="295"/>
      <c r="LBL417" s="295"/>
      <c r="LBM417" s="295"/>
      <c r="LBN417" s="295"/>
      <c r="LBO417" s="295"/>
      <c r="LBP417" s="295"/>
      <c r="LBQ417" s="295"/>
      <c r="LBR417" s="295"/>
      <c r="LBS417" s="295"/>
      <c r="LBT417" s="295"/>
      <c r="LBU417" s="295"/>
      <c r="LBV417" s="295"/>
      <c r="LBW417" s="295"/>
      <c r="LBX417" s="295"/>
      <c r="LBY417" s="295"/>
      <c r="LBZ417" s="295"/>
      <c r="LCA417" s="295"/>
      <c r="LCB417" s="295"/>
      <c r="LCC417" s="295"/>
      <c r="LCD417" s="295"/>
      <c r="LCE417" s="295"/>
      <c r="LCF417" s="295"/>
      <c r="LCG417" s="295"/>
      <c r="LCH417" s="295"/>
      <c r="LCI417" s="295"/>
      <c r="LCJ417" s="295"/>
      <c r="LCK417" s="295"/>
      <c r="LCL417" s="295"/>
      <c r="LCM417" s="295"/>
      <c r="LCN417" s="295"/>
      <c r="LCO417" s="295"/>
      <c r="LCP417" s="295"/>
      <c r="LCQ417" s="295"/>
      <c r="LCR417" s="295"/>
      <c r="LCS417" s="295"/>
      <c r="LCT417" s="295"/>
      <c r="LCU417" s="295"/>
      <c r="LCV417" s="295"/>
      <c r="LCW417" s="295"/>
      <c r="LCX417" s="295"/>
      <c r="LCY417" s="295"/>
      <c r="LCZ417" s="295"/>
      <c r="LDA417" s="295"/>
      <c r="LDB417" s="295"/>
      <c r="LDC417" s="295"/>
      <c r="LDD417" s="295"/>
      <c r="LDE417" s="295"/>
      <c r="LDF417" s="295"/>
      <c r="LDG417" s="295"/>
      <c r="LDH417" s="295"/>
      <c r="LDI417" s="295"/>
      <c r="LDJ417" s="295"/>
      <c r="LDK417" s="295"/>
      <c r="LDL417" s="295"/>
      <c r="LDM417" s="295"/>
      <c r="LDN417" s="295"/>
      <c r="LDO417" s="295"/>
      <c r="LDP417" s="295"/>
      <c r="LDQ417" s="295"/>
      <c r="LDR417" s="295"/>
      <c r="LDS417" s="295"/>
      <c r="LDT417" s="295"/>
      <c r="LDU417" s="295"/>
      <c r="LDV417" s="295"/>
      <c r="LDW417" s="295"/>
      <c r="LDX417" s="295"/>
      <c r="LDY417" s="295"/>
      <c r="LDZ417" s="295"/>
      <c r="LEA417" s="295"/>
      <c r="LEB417" s="295"/>
      <c r="LEC417" s="295"/>
      <c r="LED417" s="295"/>
      <c r="LEE417" s="295"/>
      <c r="LEF417" s="295"/>
      <c r="LEG417" s="295"/>
      <c r="LEH417" s="295"/>
      <c r="LEI417" s="295"/>
      <c r="LEJ417" s="295"/>
      <c r="LEK417" s="295"/>
      <c r="LEL417" s="295"/>
      <c r="LEM417" s="295"/>
      <c r="LEN417" s="295"/>
      <c r="LEO417" s="295"/>
      <c r="LEP417" s="295"/>
      <c r="LEQ417" s="295"/>
      <c r="LER417" s="295"/>
      <c r="LES417" s="295"/>
      <c r="LET417" s="295"/>
      <c r="LEU417" s="295"/>
      <c r="LEV417" s="295"/>
      <c r="LEW417" s="295"/>
      <c r="LEX417" s="295"/>
      <c r="LEY417" s="295"/>
      <c r="LEZ417" s="295"/>
      <c r="LFA417" s="295"/>
      <c r="LFB417" s="295"/>
      <c r="LFC417" s="295"/>
      <c r="LFD417" s="295"/>
      <c r="LFE417" s="295"/>
      <c r="LFF417" s="295"/>
      <c r="LFG417" s="295"/>
      <c r="LFH417" s="295"/>
      <c r="LFI417" s="295"/>
      <c r="LFJ417" s="295"/>
      <c r="LFK417" s="295"/>
      <c r="LFL417" s="295"/>
      <c r="LFM417" s="295"/>
      <c r="LFN417" s="295"/>
      <c r="LFO417" s="295"/>
      <c r="LFP417" s="295"/>
      <c r="LFQ417" s="295"/>
      <c r="LFR417" s="295"/>
      <c r="LFS417" s="295"/>
      <c r="LFT417" s="295"/>
      <c r="LFU417" s="295"/>
      <c r="LFV417" s="295"/>
      <c r="LFW417" s="295"/>
      <c r="LFX417" s="295"/>
      <c r="LFY417" s="295"/>
      <c r="LFZ417" s="295"/>
      <c r="LGA417" s="295"/>
      <c r="LGB417" s="295"/>
      <c r="LGC417" s="295"/>
      <c r="LGD417" s="295"/>
      <c r="LGE417" s="295"/>
      <c r="LGF417" s="295"/>
      <c r="LGG417" s="295"/>
      <c r="LGH417" s="295"/>
      <c r="LGI417" s="295"/>
      <c r="LGJ417" s="295"/>
      <c r="LGK417" s="295"/>
      <c r="LGL417" s="295"/>
      <c r="LGM417" s="295"/>
      <c r="LGN417" s="295"/>
      <c r="LGO417" s="295"/>
      <c r="LGP417" s="295"/>
      <c r="LGQ417" s="295"/>
      <c r="LGR417" s="295"/>
      <c r="LGS417" s="295"/>
      <c r="LGT417" s="295"/>
      <c r="LGU417" s="295"/>
      <c r="LGV417" s="295"/>
      <c r="LGW417" s="295"/>
      <c r="LGX417" s="295"/>
      <c r="LGY417" s="295"/>
      <c r="LGZ417" s="295"/>
      <c r="LHA417" s="295"/>
      <c r="LHB417" s="295"/>
      <c r="LHC417" s="295"/>
      <c r="LHD417" s="295"/>
      <c r="LHE417" s="295"/>
      <c r="LHF417" s="295"/>
      <c r="LHG417" s="295"/>
      <c r="LHH417" s="295"/>
      <c r="LHI417" s="295"/>
      <c r="LHJ417" s="295"/>
      <c r="LHK417" s="295"/>
      <c r="LHL417" s="295"/>
      <c r="LHM417" s="295"/>
      <c r="LHN417" s="295"/>
      <c r="LHO417" s="295"/>
      <c r="LHP417" s="295"/>
      <c r="LHQ417" s="295"/>
      <c r="LHR417" s="295"/>
      <c r="LHS417" s="295"/>
      <c r="LHT417" s="295"/>
      <c r="LHU417" s="295"/>
      <c r="LHV417" s="295"/>
      <c r="LHW417" s="295"/>
      <c r="LHX417" s="295"/>
      <c r="LHY417" s="295"/>
      <c r="LHZ417" s="295"/>
      <c r="LIA417" s="295"/>
      <c r="LIB417" s="295"/>
      <c r="LIC417" s="295"/>
      <c r="LID417" s="295"/>
      <c r="LIE417" s="295"/>
      <c r="LIF417" s="295"/>
      <c r="LIG417" s="295"/>
      <c r="LIH417" s="295"/>
      <c r="LII417" s="295"/>
      <c r="LIJ417" s="295"/>
      <c r="LIK417" s="295"/>
      <c r="LIL417" s="295"/>
      <c r="LIM417" s="295"/>
      <c r="LIN417" s="295"/>
      <c r="LIO417" s="295"/>
      <c r="LIP417" s="295"/>
      <c r="LIQ417" s="295"/>
      <c r="LIR417" s="295"/>
      <c r="LIS417" s="295"/>
      <c r="LIT417" s="295"/>
      <c r="LIU417" s="295"/>
      <c r="LIV417" s="295"/>
      <c r="LIW417" s="295"/>
      <c r="LIX417" s="295"/>
      <c r="LIY417" s="295"/>
      <c r="LIZ417" s="295"/>
      <c r="LJA417" s="295"/>
      <c r="LJB417" s="295"/>
      <c r="LJC417" s="295"/>
      <c r="LJD417" s="295"/>
      <c r="LJE417" s="295"/>
      <c r="LJF417" s="295"/>
      <c r="LJG417" s="295"/>
      <c r="LJH417" s="295"/>
      <c r="LJI417" s="295"/>
      <c r="LJJ417" s="295"/>
      <c r="LJK417" s="295"/>
      <c r="LJL417" s="295"/>
      <c r="LJM417" s="295"/>
      <c r="LJN417" s="295"/>
      <c r="LJO417" s="295"/>
      <c r="LJP417" s="295"/>
      <c r="LJQ417" s="295"/>
      <c r="LJR417" s="295"/>
      <c r="LJS417" s="295"/>
      <c r="LJT417" s="295"/>
      <c r="LJU417" s="295"/>
      <c r="LJV417" s="295"/>
      <c r="LJW417" s="295"/>
      <c r="LJX417" s="295"/>
      <c r="LJY417" s="295"/>
      <c r="LJZ417" s="295"/>
      <c r="LKA417" s="295"/>
      <c r="LKB417" s="295"/>
      <c r="LKC417" s="295"/>
      <c r="LKD417" s="295"/>
      <c r="LKE417" s="295"/>
      <c r="LKF417" s="295"/>
      <c r="LKG417" s="295"/>
      <c r="LKH417" s="295"/>
      <c r="LKI417" s="295"/>
      <c r="LKJ417" s="295"/>
      <c r="LKK417" s="295"/>
      <c r="LKL417" s="295"/>
      <c r="LKM417" s="295"/>
      <c r="LKN417" s="295"/>
      <c r="LKO417" s="295"/>
      <c r="LKP417" s="295"/>
      <c r="LKQ417" s="295"/>
      <c r="LKR417" s="295"/>
      <c r="LKS417" s="295"/>
      <c r="LKT417" s="295"/>
      <c r="LKU417" s="295"/>
      <c r="LKV417" s="295"/>
      <c r="LKW417" s="295"/>
      <c r="LKX417" s="295"/>
      <c r="LKY417" s="295"/>
      <c r="LKZ417" s="295"/>
      <c r="LLA417" s="295"/>
      <c r="LLB417" s="295"/>
      <c r="LLC417" s="295"/>
      <c r="LLD417" s="295"/>
      <c r="LLE417" s="295"/>
      <c r="LLF417" s="295"/>
      <c r="LLG417" s="295"/>
      <c r="LLH417" s="295"/>
      <c r="LLI417" s="295"/>
      <c r="LLJ417" s="295"/>
      <c r="LLK417" s="295"/>
      <c r="LLL417" s="295"/>
      <c r="LLM417" s="295"/>
      <c r="LLN417" s="295"/>
      <c r="LLO417" s="295"/>
      <c r="LLP417" s="295"/>
      <c r="LLQ417" s="295"/>
      <c r="LLR417" s="295"/>
      <c r="LLS417" s="295"/>
      <c r="LLT417" s="295"/>
      <c r="LLU417" s="295"/>
      <c r="LLV417" s="295"/>
      <c r="LLW417" s="295"/>
      <c r="LLX417" s="295"/>
      <c r="LLY417" s="295"/>
      <c r="LLZ417" s="295"/>
      <c r="LMA417" s="295"/>
      <c r="LMB417" s="295"/>
      <c r="LMC417" s="295"/>
      <c r="LMD417" s="295"/>
      <c r="LME417" s="295"/>
      <c r="LMF417" s="295"/>
      <c r="LMG417" s="295"/>
      <c r="LMH417" s="295"/>
      <c r="LMI417" s="295"/>
      <c r="LMJ417" s="295"/>
      <c r="LMK417" s="295"/>
      <c r="LML417" s="295"/>
      <c r="LMM417" s="295"/>
      <c r="LMN417" s="295"/>
      <c r="LMO417" s="295"/>
      <c r="LMP417" s="295"/>
      <c r="LMQ417" s="295"/>
      <c r="LMR417" s="295"/>
      <c r="LMS417" s="295"/>
      <c r="LMT417" s="295"/>
      <c r="LMU417" s="295"/>
      <c r="LMV417" s="295"/>
      <c r="LMW417" s="295"/>
      <c r="LMX417" s="295"/>
      <c r="LMY417" s="295"/>
      <c r="LMZ417" s="295"/>
      <c r="LNA417" s="295"/>
      <c r="LNB417" s="295"/>
      <c r="LNC417" s="295"/>
      <c r="LND417" s="295"/>
      <c r="LNE417" s="295"/>
      <c r="LNF417" s="295"/>
      <c r="LNG417" s="295"/>
      <c r="LNH417" s="295"/>
      <c r="LNI417" s="295"/>
      <c r="LNJ417" s="295"/>
      <c r="LNK417" s="295"/>
      <c r="LNL417" s="295"/>
      <c r="LNM417" s="295"/>
      <c r="LNN417" s="295"/>
      <c r="LNO417" s="295"/>
      <c r="LNP417" s="295"/>
      <c r="LNQ417" s="295"/>
      <c r="LNR417" s="295"/>
      <c r="LNS417" s="295"/>
      <c r="LNT417" s="295"/>
      <c r="LNU417" s="295"/>
      <c r="LNV417" s="295"/>
      <c r="LNW417" s="295"/>
      <c r="LNX417" s="295"/>
      <c r="LNY417" s="295"/>
      <c r="LNZ417" s="295"/>
      <c r="LOA417" s="295"/>
      <c r="LOB417" s="295"/>
      <c r="LOC417" s="295"/>
      <c r="LOD417" s="295"/>
      <c r="LOE417" s="295"/>
      <c r="LOF417" s="295"/>
      <c r="LOG417" s="295"/>
      <c r="LOH417" s="295"/>
      <c r="LOI417" s="295"/>
      <c r="LOJ417" s="295"/>
      <c r="LOK417" s="295"/>
      <c r="LOL417" s="295"/>
      <c r="LOM417" s="295"/>
      <c r="LON417" s="295"/>
      <c r="LOO417" s="295"/>
      <c r="LOP417" s="295"/>
      <c r="LOQ417" s="295"/>
      <c r="LOR417" s="295"/>
      <c r="LOS417" s="295"/>
      <c r="LOT417" s="295"/>
      <c r="LOU417" s="295"/>
      <c r="LOV417" s="295"/>
      <c r="LOW417" s="295"/>
      <c r="LOX417" s="295"/>
      <c r="LOY417" s="295"/>
      <c r="LOZ417" s="295"/>
      <c r="LPA417" s="295"/>
      <c r="LPB417" s="295"/>
      <c r="LPC417" s="295"/>
      <c r="LPD417" s="295"/>
      <c r="LPE417" s="295"/>
      <c r="LPF417" s="295"/>
      <c r="LPG417" s="295"/>
      <c r="LPH417" s="295"/>
      <c r="LPI417" s="295"/>
      <c r="LPJ417" s="295"/>
      <c r="LPK417" s="295"/>
      <c r="LPL417" s="295"/>
      <c r="LPM417" s="295"/>
      <c r="LPN417" s="295"/>
      <c r="LPO417" s="295"/>
      <c r="LPP417" s="295"/>
      <c r="LPQ417" s="295"/>
      <c r="LPR417" s="295"/>
      <c r="LPS417" s="295"/>
      <c r="LPT417" s="295"/>
      <c r="LPU417" s="295"/>
      <c r="LPV417" s="295"/>
      <c r="LPW417" s="295"/>
      <c r="LPX417" s="295"/>
      <c r="LPY417" s="295"/>
      <c r="LPZ417" s="295"/>
      <c r="LQA417" s="295"/>
      <c r="LQB417" s="295"/>
      <c r="LQC417" s="295"/>
      <c r="LQD417" s="295"/>
      <c r="LQE417" s="295"/>
      <c r="LQF417" s="295"/>
      <c r="LQG417" s="295"/>
      <c r="LQH417" s="295"/>
      <c r="LQI417" s="295"/>
      <c r="LQJ417" s="295"/>
      <c r="LQK417" s="295"/>
      <c r="LQL417" s="295"/>
      <c r="LQM417" s="295"/>
      <c r="LQN417" s="295"/>
      <c r="LQO417" s="295"/>
      <c r="LQP417" s="295"/>
      <c r="LQQ417" s="295"/>
      <c r="LQR417" s="295"/>
      <c r="LQS417" s="295"/>
      <c r="LQT417" s="295"/>
      <c r="LQU417" s="295"/>
      <c r="LQV417" s="295"/>
      <c r="LQW417" s="295"/>
      <c r="LQX417" s="295"/>
      <c r="LQY417" s="295"/>
      <c r="LQZ417" s="295"/>
      <c r="LRA417" s="295"/>
      <c r="LRB417" s="295"/>
      <c r="LRC417" s="295"/>
      <c r="LRD417" s="295"/>
      <c r="LRE417" s="295"/>
      <c r="LRF417" s="295"/>
      <c r="LRG417" s="295"/>
      <c r="LRH417" s="295"/>
      <c r="LRI417" s="295"/>
      <c r="LRJ417" s="295"/>
      <c r="LRK417" s="295"/>
      <c r="LRL417" s="295"/>
      <c r="LRM417" s="295"/>
      <c r="LRN417" s="295"/>
      <c r="LRO417" s="295"/>
      <c r="LRP417" s="295"/>
      <c r="LRQ417" s="295"/>
      <c r="LRR417" s="295"/>
      <c r="LRS417" s="295"/>
      <c r="LRT417" s="295"/>
      <c r="LRU417" s="295"/>
      <c r="LRV417" s="295"/>
      <c r="LRW417" s="295"/>
      <c r="LRX417" s="295"/>
      <c r="LRY417" s="295"/>
      <c r="LRZ417" s="295"/>
      <c r="LSA417" s="295"/>
      <c r="LSB417" s="295"/>
      <c r="LSC417" s="295"/>
      <c r="LSD417" s="295"/>
      <c r="LSE417" s="295"/>
      <c r="LSF417" s="295"/>
      <c r="LSG417" s="295"/>
      <c r="LSH417" s="295"/>
      <c r="LSI417" s="295"/>
      <c r="LSJ417" s="295"/>
      <c r="LSK417" s="295"/>
      <c r="LSL417" s="295"/>
      <c r="LSM417" s="295"/>
      <c r="LSN417" s="295"/>
      <c r="LSO417" s="295"/>
      <c r="LSP417" s="295"/>
      <c r="LSQ417" s="295"/>
      <c r="LSR417" s="295"/>
      <c r="LSS417" s="295"/>
      <c r="LST417" s="295"/>
      <c r="LSU417" s="295"/>
      <c r="LSV417" s="295"/>
      <c r="LSW417" s="295"/>
      <c r="LSX417" s="295"/>
      <c r="LSY417" s="295"/>
      <c r="LSZ417" s="295"/>
      <c r="LTA417" s="295"/>
      <c r="LTB417" s="295"/>
      <c r="LTC417" s="295"/>
      <c r="LTD417" s="295"/>
      <c r="LTE417" s="295"/>
      <c r="LTF417" s="295"/>
      <c r="LTG417" s="295"/>
      <c r="LTH417" s="295"/>
      <c r="LTI417" s="295"/>
      <c r="LTJ417" s="295"/>
      <c r="LTK417" s="295"/>
      <c r="LTL417" s="295"/>
      <c r="LTM417" s="295"/>
      <c r="LTN417" s="295"/>
      <c r="LTO417" s="295"/>
      <c r="LTP417" s="295"/>
      <c r="LTQ417" s="295"/>
      <c r="LTR417" s="295"/>
      <c r="LTS417" s="295"/>
      <c r="LTT417" s="295"/>
      <c r="LTU417" s="295"/>
      <c r="LTV417" s="295"/>
      <c r="LTW417" s="295"/>
      <c r="LTX417" s="295"/>
      <c r="LTY417" s="295"/>
      <c r="LTZ417" s="295"/>
      <c r="LUA417" s="295"/>
      <c r="LUB417" s="295"/>
      <c r="LUC417" s="295"/>
      <c r="LUD417" s="295"/>
      <c r="LUE417" s="295"/>
      <c r="LUF417" s="295"/>
      <c r="LUG417" s="295"/>
      <c r="LUH417" s="295"/>
      <c r="LUI417" s="295"/>
      <c r="LUJ417" s="295"/>
      <c r="LUK417" s="295"/>
      <c r="LUL417" s="295"/>
      <c r="LUM417" s="295"/>
      <c r="LUN417" s="295"/>
      <c r="LUO417" s="295"/>
      <c r="LUP417" s="295"/>
      <c r="LUQ417" s="295"/>
      <c r="LUR417" s="295"/>
      <c r="LUS417" s="295"/>
      <c r="LUT417" s="295"/>
      <c r="LUU417" s="295"/>
      <c r="LUV417" s="295"/>
      <c r="LUW417" s="295"/>
      <c r="LUX417" s="295"/>
      <c r="LUY417" s="295"/>
      <c r="LUZ417" s="295"/>
      <c r="LVA417" s="295"/>
      <c r="LVB417" s="295"/>
      <c r="LVC417" s="295"/>
      <c r="LVD417" s="295"/>
      <c r="LVE417" s="295"/>
      <c r="LVF417" s="295"/>
      <c r="LVG417" s="295"/>
      <c r="LVH417" s="295"/>
      <c r="LVI417" s="295"/>
      <c r="LVJ417" s="295"/>
      <c r="LVK417" s="295"/>
      <c r="LVL417" s="295"/>
      <c r="LVM417" s="295"/>
      <c r="LVN417" s="295"/>
      <c r="LVO417" s="295"/>
      <c r="LVP417" s="295"/>
      <c r="LVQ417" s="295"/>
      <c r="LVR417" s="295"/>
      <c r="LVS417" s="295"/>
      <c r="LVT417" s="295"/>
      <c r="LVU417" s="295"/>
      <c r="LVV417" s="295"/>
      <c r="LVW417" s="295"/>
      <c r="LVX417" s="295"/>
      <c r="LVY417" s="295"/>
      <c r="LVZ417" s="295"/>
      <c r="LWA417" s="295"/>
      <c r="LWB417" s="295"/>
      <c r="LWC417" s="295"/>
      <c r="LWD417" s="295"/>
      <c r="LWE417" s="295"/>
      <c r="LWF417" s="295"/>
      <c r="LWG417" s="295"/>
      <c r="LWH417" s="295"/>
      <c r="LWI417" s="295"/>
      <c r="LWJ417" s="295"/>
      <c r="LWK417" s="295"/>
      <c r="LWL417" s="295"/>
      <c r="LWM417" s="295"/>
      <c r="LWN417" s="295"/>
      <c r="LWO417" s="295"/>
      <c r="LWP417" s="295"/>
      <c r="LWQ417" s="295"/>
      <c r="LWR417" s="295"/>
      <c r="LWS417" s="295"/>
      <c r="LWT417" s="295"/>
      <c r="LWU417" s="295"/>
      <c r="LWV417" s="295"/>
      <c r="LWW417" s="295"/>
      <c r="LWX417" s="295"/>
      <c r="LWY417" s="295"/>
      <c r="LWZ417" s="295"/>
      <c r="LXA417" s="295"/>
      <c r="LXB417" s="295"/>
      <c r="LXC417" s="295"/>
      <c r="LXD417" s="295"/>
      <c r="LXE417" s="295"/>
      <c r="LXF417" s="295"/>
      <c r="LXG417" s="295"/>
      <c r="LXH417" s="295"/>
      <c r="LXI417" s="295"/>
      <c r="LXJ417" s="295"/>
      <c r="LXK417" s="295"/>
      <c r="LXL417" s="295"/>
      <c r="LXM417" s="295"/>
      <c r="LXN417" s="295"/>
      <c r="LXO417" s="295"/>
      <c r="LXP417" s="295"/>
      <c r="LXQ417" s="295"/>
      <c r="LXR417" s="295"/>
      <c r="LXS417" s="295"/>
      <c r="LXT417" s="295"/>
      <c r="LXU417" s="295"/>
      <c r="LXV417" s="295"/>
      <c r="LXW417" s="295"/>
      <c r="LXX417" s="295"/>
      <c r="LXY417" s="295"/>
      <c r="LXZ417" s="295"/>
      <c r="LYA417" s="295"/>
      <c r="LYB417" s="295"/>
      <c r="LYC417" s="295"/>
      <c r="LYD417" s="295"/>
      <c r="LYE417" s="295"/>
      <c r="LYF417" s="295"/>
      <c r="LYG417" s="295"/>
      <c r="LYH417" s="295"/>
      <c r="LYI417" s="295"/>
      <c r="LYJ417" s="295"/>
      <c r="LYK417" s="295"/>
      <c r="LYL417" s="295"/>
      <c r="LYM417" s="295"/>
      <c r="LYN417" s="295"/>
      <c r="LYO417" s="295"/>
      <c r="LYP417" s="295"/>
      <c r="LYQ417" s="295"/>
      <c r="LYR417" s="295"/>
      <c r="LYS417" s="295"/>
      <c r="LYT417" s="295"/>
      <c r="LYU417" s="295"/>
      <c r="LYV417" s="295"/>
      <c r="LYW417" s="295"/>
      <c r="LYX417" s="295"/>
      <c r="LYY417" s="295"/>
      <c r="LYZ417" s="295"/>
      <c r="LZA417" s="295"/>
      <c r="LZB417" s="295"/>
      <c r="LZC417" s="295"/>
      <c r="LZD417" s="295"/>
      <c r="LZE417" s="295"/>
      <c r="LZF417" s="295"/>
      <c r="LZG417" s="295"/>
      <c r="LZH417" s="295"/>
      <c r="LZI417" s="295"/>
      <c r="LZJ417" s="295"/>
      <c r="LZK417" s="295"/>
      <c r="LZL417" s="295"/>
      <c r="LZM417" s="295"/>
      <c r="LZN417" s="295"/>
      <c r="LZO417" s="295"/>
      <c r="LZP417" s="295"/>
      <c r="LZQ417" s="295"/>
      <c r="LZR417" s="295"/>
      <c r="LZS417" s="295"/>
      <c r="LZT417" s="295"/>
      <c r="LZU417" s="295"/>
      <c r="LZV417" s="295"/>
      <c r="LZW417" s="295"/>
      <c r="LZX417" s="295"/>
      <c r="LZY417" s="295"/>
      <c r="LZZ417" s="295"/>
      <c r="MAA417" s="295"/>
      <c r="MAB417" s="295"/>
      <c r="MAC417" s="295"/>
      <c r="MAD417" s="295"/>
      <c r="MAE417" s="295"/>
      <c r="MAF417" s="295"/>
      <c r="MAG417" s="295"/>
      <c r="MAH417" s="295"/>
      <c r="MAI417" s="295"/>
      <c r="MAJ417" s="295"/>
      <c r="MAK417" s="295"/>
      <c r="MAL417" s="295"/>
      <c r="MAM417" s="295"/>
      <c r="MAN417" s="295"/>
      <c r="MAO417" s="295"/>
      <c r="MAP417" s="295"/>
      <c r="MAQ417" s="295"/>
      <c r="MAR417" s="295"/>
      <c r="MAS417" s="295"/>
      <c r="MAT417" s="295"/>
      <c r="MAU417" s="295"/>
      <c r="MAV417" s="295"/>
      <c r="MAW417" s="295"/>
      <c r="MAX417" s="295"/>
      <c r="MAY417" s="295"/>
      <c r="MAZ417" s="295"/>
      <c r="MBA417" s="295"/>
      <c r="MBB417" s="295"/>
      <c r="MBC417" s="295"/>
      <c r="MBD417" s="295"/>
      <c r="MBE417" s="295"/>
      <c r="MBF417" s="295"/>
      <c r="MBG417" s="295"/>
      <c r="MBH417" s="295"/>
      <c r="MBI417" s="295"/>
      <c r="MBJ417" s="295"/>
      <c r="MBK417" s="295"/>
      <c r="MBL417" s="295"/>
      <c r="MBM417" s="295"/>
      <c r="MBN417" s="295"/>
      <c r="MBO417" s="295"/>
      <c r="MBP417" s="295"/>
      <c r="MBQ417" s="295"/>
      <c r="MBR417" s="295"/>
      <c r="MBS417" s="295"/>
      <c r="MBT417" s="295"/>
      <c r="MBU417" s="295"/>
      <c r="MBV417" s="295"/>
      <c r="MBW417" s="295"/>
      <c r="MBX417" s="295"/>
      <c r="MBY417" s="295"/>
      <c r="MBZ417" s="295"/>
      <c r="MCA417" s="295"/>
      <c r="MCB417" s="295"/>
      <c r="MCC417" s="295"/>
      <c r="MCD417" s="295"/>
      <c r="MCE417" s="295"/>
      <c r="MCF417" s="295"/>
      <c r="MCG417" s="295"/>
      <c r="MCH417" s="295"/>
      <c r="MCI417" s="295"/>
      <c r="MCJ417" s="295"/>
      <c r="MCK417" s="295"/>
      <c r="MCL417" s="295"/>
      <c r="MCM417" s="295"/>
      <c r="MCN417" s="295"/>
      <c r="MCO417" s="295"/>
      <c r="MCP417" s="295"/>
      <c r="MCQ417" s="295"/>
      <c r="MCR417" s="295"/>
      <c r="MCS417" s="295"/>
      <c r="MCT417" s="295"/>
      <c r="MCU417" s="295"/>
      <c r="MCV417" s="295"/>
      <c r="MCW417" s="295"/>
      <c r="MCX417" s="295"/>
      <c r="MCY417" s="295"/>
      <c r="MCZ417" s="295"/>
      <c r="MDA417" s="295"/>
      <c r="MDB417" s="295"/>
      <c r="MDC417" s="295"/>
      <c r="MDD417" s="295"/>
      <c r="MDE417" s="295"/>
      <c r="MDF417" s="295"/>
      <c r="MDG417" s="295"/>
      <c r="MDH417" s="295"/>
      <c r="MDI417" s="295"/>
      <c r="MDJ417" s="295"/>
      <c r="MDK417" s="295"/>
      <c r="MDL417" s="295"/>
      <c r="MDM417" s="295"/>
      <c r="MDN417" s="295"/>
      <c r="MDO417" s="295"/>
      <c r="MDP417" s="295"/>
      <c r="MDQ417" s="295"/>
      <c r="MDR417" s="295"/>
      <c r="MDS417" s="295"/>
      <c r="MDT417" s="295"/>
      <c r="MDU417" s="295"/>
      <c r="MDV417" s="295"/>
      <c r="MDW417" s="295"/>
      <c r="MDX417" s="295"/>
      <c r="MDY417" s="295"/>
      <c r="MDZ417" s="295"/>
      <c r="MEA417" s="295"/>
      <c r="MEB417" s="295"/>
      <c r="MEC417" s="295"/>
      <c r="MED417" s="295"/>
      <c r="MEE417" s="295"/>
      <c r="MEF417" s="295"/>
      <c r="MEG417" s="295"/>
      <c r="MEH417" s="295"/>
      <c r="MEI417" s="295"/>
      <c r="MEJ417" s="295"/>
      <c r="MEK417" s="295"/>
      <c r="MEL417" s="295"/>
      <c r="MEM417" s="295"/>
      <c r="MEN417" s="295"/>
      <c r="MEO417" s="295"/>
      <c r="MEP417" s="295"/>
      <c r="MEQ417" s="295"/>
      <c r="MER417" s="295"/>
      <c r="MES417" s="295"/>
      <c r="MET417" s="295"/>
      <c r="MEU417" s="295"/>
      <c r="MEV417" s="295"/>
      <c r="MEW417" s="295"/>
      <c r="MEX417" s="295"/>
      <c r="MEY417" s="295"/>
      <c r="MEZ417" s="295"/>
      <c r="MFA417" s="295"/>
      <c r="MFB417" s="295"/>
      <c r="MFC417" s="295"/>
      <c r="MFD417" s="295"/>
      <c r="MFE417" s="295"/>
      <c r="MFF417" s="295"/>
      <c r="MFG417" s="295"/>
      <c r="MFH417" s="295"/>
      <c r="MFI417" s="295"/>
      <c r="MFJ417" s="295"/>
      <c r="MFK417" s="295"/>
      <c r="MFL417" s="295"/>
      <c r="MFM417" s="295"/>
      <c r="MFN417" s="295"/>
      <c r="MFO417" s="295"/>
      <c r="MFP417" s="295"/>
      <c r="MFQ417" s="295"/>
      <c r="MFR417" s="295"/>
      <c r="MFS417" s="295"/>
      <c r="MFT417" s="295"/>
      <c r="MFU417" s="295"/>
      <c r="MFV417" s="295"/>
      <c r="MFW417" s="295"/>
      <c r="MFX417" s="295"/>
      <c r="MFY417" s="295"/>
      <c r="MFZ417" s="295"/>
      <c r="MGA417" s="295"/>
      <c r="MGB417" s="295"/>
      <c r="MGC417" s="295"/>
      <c r="MGD417" s="295"/>
      <c r="MGE417" s="295"/>
      <c r="MGF417" s="295"/>
      <c r="MGG417" s="295"/>
      <c r="MGH417" s="295"/>
      <c r="MGI417" s="295"/>
      <c r="MGJ417" s="295"/>
      <c r="MGK417" s="295"/>
      <c r="MGL417" s="295"/>
      <c r="MGM417" s="295"/>
      <c r="MGN417" s="295"/>
      <c r="MGO417" s="295"/>
      <c r="MGP417" s="295"/>
      <c r="MGQ417" s="295"/>
      <c r="MGR417" s="295"/>
      <c r="MGS417" s="295"/>
      <c r="MGT417" s="295"/>
      <c r="MGU417" s="295"/>
      <c r="MGV417" s="295"/>
      <c r="MGW417" s="295"/>
      <c r="MGX417" s="295"/>
      <c r="MGY417" s="295"/>
      <c r="MGZ417" s="295"/>
      <c r="MHA417" s="295"/>
      <c r="MHB417" s="295"/>
      <c r="MHC417" s="295"/>
      <c r="MHD417" s="295"/>
      <c r="MHE417" s="295"/>
      <c r="MHF417" s="295"/>
      <c r="MHG417" s="295"/>
      <c r="MHH417" s="295"/>
      <c r="MHI417" s="295"/>
      <c r="MHJ417" s="295"/>
      <c r="MHK417" s="295"/>
      <c r="MHL417" s="295"/>
      <c r="MHM417" s="295"/>
      <c r="MHN417" s="295"/>
      <c r="MHO417" s="295"/>
      <c r="MHP417" s="295"/>
      <c r="MHQ417" s="295"/>
      <c r="MHR417" s="295"/>
      <c r="MHS417" s="295"/>
      <c r="MHT417" s="295"/>
      <c r="MHU417" s="295"/>
      <c r="MHV417" s="295"/>
      <c r="MHW417" s="295"/>
      <c r="MHX417" s="295"/>
      <c r="MHY417" s="295"/>
      <c r="MHZ417" s="295"/>
      <c r="MIA417" s="295"/>
      <c r="MIB417" s="295"/>
      <c r="MIC417" s="295"/>
      <c r="MID417" s="295"/>
      <c r="MIE417" s="295"/>
      <c r="MIF417" s="295"/>
      <c r="MIG417" s="295"/>
      <c r="MIH417" s="295"/>
      <c r="MII417" s="295"/>
      <c r="MIJ417" s="295"/>
      <c r="MIK417" s="295"/>
      <c r="MIL417" s="295"/>
      <c r="MIM417" s="295"/>
      <c r="MIN417" s="295"/>
      <c r="MIO417" s="295"/>
      <c r="MIP417" s="295"/>
      <c r="MIQ417" s="295"/>
      <c r="MIR417" s="295"/>
      <c r="MIS417" s="295"/>
      <c r="MIT417" s="295"/>
      <c r="MIU417" s="295"/>
      <c r="MIV417" s="295"/>
      <c r="MIW417" s="295"/>
      <c r="MIX417" s="295"/>
      <c r="MIY417" s="295"/>
      <c r="MIZ417" s="295"/>
      <c r="MJA417" s="295"/>
      <c r="MJB417" s="295"/>
      <c r="MJC417" s="295"/>
      <c r="MJD417" s="295"/>
      <c r="MJE417" s="295"/>
      <c r="MJF417" s="295"/>
      <c r="MJG417" s="295"/>
      <c r="MJH417" s="295"/>
      <c r="MJI417" s="295"/>
      <c r="MJJ417" s="295"/>
      <c r="MJK417" s="295"/>
      <c r="MJL417" s="295"/>
      <c r="MJM417" s="295"/>
      <c r="MJN417" s="295"/>
      <c r="MJO417" s="295"/>
      <c r="MJP417" s="295"/>
      <c r="MJQ417" s="295"/>
      <c r="MJR417" s="295"/>
      <c r="MJS417" s="295"/>
      <c r="MJT417" s="295"/>
      <c r="MJU417" s="295"/>
      <c r="MJV417" s="295"/>
      <c r="MJW417" s="295"/>
      <c r="MJX417" s="295"/>
      <c r="MJY417" s="295"/>
      <c r="MJZ417" s="295"/>
      <c r="MKA417" s="295"/>
      <c r="MKB417" s="295"/>
      <c r="MKC417" s="295"/>
      <c r="MKD417" s="295"/>
      <c r="MKE417" s="295"/>
      <c r="MKF417" s="295"/>
      <c r="MKG417" s="295"/>
      <c r="MKH417" s="295"/>
      <c r="MKI417" s="295"/>
      <c r="MKJ417" s="295"/>
      <c r="MKK417" s="295"/>
      <c r="MKL417" s="295"/>
      <c r="MKM417" s="295"/>
      <c r="MKN417" s="295"/>
      <c r="MKO417" s="295"/>
      <c r="MKP417" s="295"/>
      <c r="MKQ417" s="295"/>
      <c r="MKR417" s="295"/>
      <c r="MKS417" s="295"/>
      <c r="MKT417" s="295"/>
      <c r="MKU417" s="295"/>
      <c r="MKV417" s="295"/>
      <c r="MKW417" s="295"/>
      <c r="MKX417" s="295"/>
      <c r="MKY417" s="295"/>
      <c r="MKZ417" s="295"/>
      <c r="MLA417" s="295"/>
      <c r="MLB417" s="295"/>
      <c r="MLC417" s="295"/>
      <c r="MLD417" s="295"/>
      <c r="MLE417" s="295"/>
      <c r="MLF417" s="295"/>
      <c r="MLG417" s="295"/>
      <c r="MLH417" s="295"/>
      <c r="MLI417" s="295"/>
      <c r="MLJ417" s="295"/>
      <c r="MLK417" s="295"/>
      <c r="MLL417" s="295"/>
      <c r="MLM417" s="295"/>
      <c r="MLN417" s="295"/>
      <c r="MLO417" s="295"/>
      <c r="MLP417" s="295"/>
      <c r="MLQ417" s="295"/>
      <c r="MLR417" s="295"/>
      <c r="MLS417" s="295"/>
      <c r="MLT417" s="295"/>
      <c r="MLU417" s="295"/>
      <c r="MLV417" s="295"/>
      <c r="MLW417" s="295"/>
      <c r="MLX417" s="295"/>
      <c r="MLY417" s="295"/>
      <c r="MLZ417" s="295"/>
      <c r="MMA417" s="295"/>
      <c r="MMB417" s="295"/>
      <c r="MMC417" s="295"/>
      <c r="MMD417" s="295"/>
      <c r="MME417" s="295"/>
      <c r="MMF417" s="295"/>
      <c r="MMG417" s="295"/>
      <c r="MMH417" s="295"/>
      <c r="MMI417" s="295"/>
      <c r="MMJ417" s="295"/>
      <c r="MMK417" s="295"/>
      <c r="MML417" s="295"/>
      <c r="MMM417" s="295"/>
      <c r="MMN417" s="295"/>
      <c r="MMO417" s="295"/>
      <c r="MMP417" s="295"/>
      <c r="MMQ417" s="295"/>
      <c r="MMR417" s="295"/>
      <c r="MMS417" s="295"/>
      <c r="MMT417" s="295"/>
      <c r="MMU417" s="295"/>
      <c r="MMV417" s="295"/>
      <c r="MMW417" s="295"/>
      <c r="MMX417" s="295"/>
      <c r="MMY417" s="295"/>
      <c r="MMZ417" s="295"/>
      <c r="MNA417" s="295"/>
      <c r="MNB417" s="295"/>
      <c r="MNC417" s="295"/>
      <c r="MND417" s="295"/>
      <c r="MNE417" s="295"/>
      <c r="MNF417" s="295"/>
      <c r="MNG417" s="295"/>
      <c r="MNH417" s="295"/>
      <c r="MNI417" s="295"/>
      <c r="MNJ417" s="295"/>
      <c r="MNK417" s="295"/>
      <c r="MNL417" s="295"/>
      <c r="MNM417" s="295"/>
      <c r="MNN417" s="295"/>
      <c r="MNO417" s="295"/>
      <c r="MNP417" s="295"/>
      <c r="MNQ417" s="295"/>
      <c r="MNR417" s="295"/>
      <c r="MNS417" s="295"/>
      <c r="MNT417" s="295"/>
      <c r="MNU417" s="295"/>
      <c r="MNV417" s="295"/>
      <c r="MNW417" s="295"/>
      <c r="MNX417" s="295"/>
      <c r="MNY417" s="295"/>
      <c r="MNZ417" s="295"/>
      <c r="MOA417" s="295"/>
      <c r="MOB417" s="295"/>
      <c r="MOC417" s="295"/>
      <c r="MOD417" s="295"/>
      <c r="MOE417" s="295"/>
      <c r="MOF417" s="295"/>
      <c r="MOG417" s="295"/>
      <c r="MOH417" s="295"/>
      <c r="MOI417" s="295"/>
      <c r="MOJ417" s="295"/>
      <c r="MOK417" s="295"/>
      <c r="MOL417" s="295"/>
      <c r="MOM417" s="295"/>
      <c r="MON417" s="295"/>
      <c r="MOO417" s="295"/>
      <c r="MOP417" s="295"/>
      <c r="MOQ417" s="295"/>
      <c r="MOR417" s="295"/>
      <c r="MOS417" s="295"/>
      <c r="MOT417" s="295"/>
      <c r="MOU417" s="295"/>
      <c r="MOV417" s="295"/>
      <c r="MOW417" s="295"/>
      <c r="MOX417" s="295"/>
      <c r="MOY417" s="295"/>
      <c r="MOZ417" s="295"/>
      <c r="MPA417" s="295"/>
      <c r="MPB417" s="295"/>
      <c r="MPC417" s="295"/>
      <c r="MPD417" s="295"/>
      <c r="MPE417" s="295"/>
      <c r="MPF417" s="295"/>
      <c r="MPG417" s="295"/>
      <c r="MPH417" s="295"/>
      <c r="MPI417" s="295"/>
      <c r="MPJ417" s="295"/>
      <c r="MPK417" s="295"/>
      <c r="MPL417" s="295"/>
      <c r="MPM417" s="295"/>
      <c r="MPN417" s="295"/>
      <c r="MPO417" s="295"/>
      <c r="MPP417" s="295"/>
      <c r="MPQ417" s="295"/>
      <c r="MPR417" s="295"/>
      <c r="MPS417" s="295"/>
      <c r="MPT417" s="295"/>
      <c r="MPU417" s="295"/>
      <c r="MPV417" s="295"/>
      <c r="MPW417" s="295"/>
      <c r="MPX417" s="295"/>
      <c r="MPY417" s="295"/>
      <c r="MPZ417" s="295"/>
      <c r="MQA417" s="295"/>
      <c r="MQB417" s="295"/>
      <c r="MQC417" s="295"/>
      <c r="MQD417" s="295"/>
      <c r="MQE417" s="295"/>
      <c r="MQF417" s="295"/>
      <c r="MQG417" s="295"/>
      <c r="MQH417" s="295"/>
      <c r="MQI417" s="295"/>
      <c r="MQJ417" s="295"/>
      <c r="MQK417" s="295"/>
      <c r="MQL417" s="295"/>
      <c r="MQM417" s="295"/>
      <c r="MQN417" s="295"/>
      <c r="MQO417" s="295"/>
      <c r="MQP417" s="295"/>
      <c r="MQQ417" s="295"/>
      <c r="MQR417" s="295"/>
      <c r="MQS417" s="295"/>
      <c r="MQT417" s="295"/>
      <c r="MQU417" s="295"/>
      <c r="MQV417" s="295"/>
      <c r="MQW417" s="295"/>
      <c r="MQX417" s="295"/>
      <c r="MQY417" s="295"/>
      <c r="MQZ417" s="295"/>
      <c r="MRA417" s="295"/>
      <c r="MRB417" s="295"/>
      <c r="MRC417" s="295"/>
      <c r="MRD417" s="295"/>
      <c r="MRE417" s="295"/>
      <c r="MRF417" s="295"/>
      <c r="MRG417" s="295"/>
      <c r="MRH417" s="295"/>
      <c r="MRI417" s="295"/>
      <c r="MRJ417" s="295"/>
      <c r="MRK417" s="295"/>
      <c r="MRL417" s="295"/>
      <c r="MRM417" s="295"/>
      <c r="MRN417" s="295"/>
      <c r="MRO417" s="295"/>
      <c r="MRP417" s="295"/>
      <c r="MRQ417" s="295"/>
      <c r="MRR417" s="295"/>
      <c r="MRS417" s="295"/>
      <c r="MRT417" s="295"/>
      <c r="MRU417" s="295"/>
      <c r="MRV417" s="295"/>
      <c r="MRW417" s="295"/>
      <c r="MRX417" s="295"/>
      <c r="MRY417" s="295"/>
      <c r="MRZ417" s="295"/>
      <c r="MSA417" s="295"/>
      <c r="MSB417" s="295"/>
      <c r="MSC417" s="295"/>
      <c r="MSD417" s="295"/>
      <c r="MSE417" s="295"/>
      <c r="MSF417" s="295"/>
      <c r="MSG417" s="295"/>
      <c r="MSH417" s="295"/>
      <c r="MSI417" s="295"/>
      <c r="MSJ417" s="295"/>
      <c r="MSK417" s="295"/>
      <c r="MSL417" s="295"/>
      <c r="MSM417" s="295"/>
      <c r="MSN417" s="295"/>
      <c r="MSO417" s="295"/>
      <c r="MSP417" s="295"/>
      <c r="MSQ417" s="295"/>
      <c r="MSR417" s="295"/>
      <c r="MSS417" s="295"/>
      <c r="MST417" s="295"/>
      <c r="MSU417" s="295"/>
      <c r="MSV417" s="295"/>
      <c r="MSW417" s="295"/>
      <c r="MSX417" s="295"/>
      <c r="MSY417" s="295"/>
      <c r="MSZ417" s="295"/>
      <c r="MTA417" s="295"/>
      <c r="MTB417" s="295"/>
      <c r="MTC417" s="295"/>
      <c r="MTD417" s="295"/>
      <c r="MTE417" s="295"/>
      <c r="MTF417" s="295"/>
      <c r="MTG417" s="295"/>
      <c r="MTH417" s="295"/>
      <c r="MTI417" s="295"/>
      <c r="MTJ417" s="295"/>
      <c r="MTK417" s="295"/>
      <c r="MTL417" s="295"/>
      <c r="MTM417" s="295"/>
      <c r="MTN417" s="295"/>
      <c r="MTO417" s="295"/>
      <c r="MTP417" s="295"/>
      <c r="MTQ417" s="295"/>
      <c r="MTR417" s="295"/>
      <c r="MTS417" s="295"/>
      <c r="MTT417" s="295"/>
      <c r="MTU417" s="295"/>
      <c r="MTV417" s="295"/>
      <c r="MTW417" s="295"/>
      <c r="MTX417" s="295"/>
      <c r="MTY417" s="295"/>
      <c r="MTZ417" s="295"/>
      <c r="MUA417" s="295"/>
      <c r="MUB417" s="295"/>
      <c r="MUC417" s="295"/>
      <c r="MUD417" s="295"/>
      <c r="MUE417" s="295"/>
      <c r="MUF417" s="295"/>
      <c r="MUG417" s="295"/>
      <c r="MUH417" s="295"/>
      <c r="MUI417" s="295"/>
      <c r="MUJ417" s="295"/>
      <c r="MUK417" s="295"/>
      <c r="MUL417" s="295"/>
      <c r="MUM417" s="295"/>
      <c r="MUN417" s="295"/>
      <c r="MUO417" s="295"/>
      <c r="MUP417" s="295"/>
      <c r="MUQ417" s="295"/>
      <c r="MUR417" s="295"/>
      <c r="MUS417" s="295"/>
      <c r="MUT417" s="295"/>
      <c r="MUU417" s="295"/>
      <c r="MUV417" s="295"/>
      <c r="MUW417" s="295"/>
      <c r="MUX417" s="295"/>
      <c r="MUY417" s="295"/>
      <c r="MUZ417" s="295"/>
      <c r="MVA417" s="295"/>
      <c r="MVB417" s="295"/>
      <c r="MVC417" s="295"/>
      <c r="MVD417" s="295"/>
      <c r="MVE417" s="295"/>
      <c r="MVF417" s="295"/>
      <c r="MVG417" s="295"/>
      <c r="MVH417" s="295"/>
      <c r="MVI417" s="295"/>
      <c r="MVJ417" s="295"/>
      <c r="MVK417" s="295"/>
      <c r="MVL417" s="295"/>
      <c r="MVM417" s="295"/>
      <c r="MVN417" s="295"/>
      <c r="MVO417" s="295"/>
      <c r="MVP417" s="295"/>
      <c r="MVQ417" s="295"/>
      <c r="MVR417" s="295"/>
      <c r="MVS417" s="295"/>
      <c r="MVT417" s="295"/>
      <c r="MVU417" s="295"/>
      <c r="MVV417" s="295"/>
      <c r="MVW417" s="295"/>
      <c r="MVX417" s="295"/>
      <c r="MVY417" s="295"/>
      <c r="MVZ417" s="295"/>
      <c r="MWA417" s="295"/>
      <c r="MWB417" s="295"/>
      <c r="MWC417" s="295"/>
      <c r="MWD417" s="295"/>
      <c r="MWE417" s="295"/>
      <c r="MWF417" s="295"/>
      <c r="MWG417" s="295"/>
      <c r="MWH417" s="295"/>
      <c r="MWI417" s="295"/>
      <c r="MWJ417" s="295"/>
      <c r="MWK417" s="295"/>
      <c r="MWL417" s="295"/>
      <c r="MWM417" s="295"/>
      <c r="MWN417" s="295"/>
      <c r="MWO417" s="295"/>
      <c r="MWP417" s="295"/>
      <c r="MWQ417" s="295"/>
      <c r="MWR417" s="295"/>
      <c r="MWS417" s="295"/>
      <c r="MWT417" s="295"/>
      <c r="MWU417" s="295"/>
      <c r="MWV417" s="295"/>
      <c r="MWW417" s="295"/>
      <c r="MWX417" s="295"/>
      <c r="MWY417" s="295"/>
      <c r="MWZ417" s="295"/>
      <c r="MXA417" s="295"/>
      <c r="MXB417" s="295"/>
      <c r="MXC417" s="295"/>
      <c r="MXD417" s="295"/>
      <c r="MXE417" s="295"/>
      <c r="MXF417" s="295"/>
      <c r="MXG417" s="295"/>
      <c r="MXH417" s="295"/>
      <c r="MXI417" s="295"/>
      <c r="MXJ417" s="295"/>
      <c r="MXK417" s="295"/>
      <c r="MXL417" s="295"/>
      <c r="MXM417" s="295"/>
      <c r="MXN417" s="295"/>
      <c r="MXO417" s="295"/>
      <c r="MXP417" s="295"/>
      <c r="MXQ417" s="295"/>
      <c r="MXR417" s="295"/>
      <c r="MXS417" s="295"/>
      <c r="MXT417" s="295"/>
      <c r="MXU417" s="295"/>
      <c r="MXV417" s="295"/>
      <c r="MXW417" s="295"/>
      <c r="MXX417" s="295"/>
      <c r="MXY417" s="295"/>
      <c r="MXZ417" s="295"/>
      <c r="MYA417" s="295"/>
      <c r="MYB417" s="295"/>
      <c r="MYC417" s="295"/>
      <c r="MYD417" s="295"/>
      <c r="MYE417" s="295"/>
      <c r="MYF417" s="295"/>
      <c r="MYG417" s="295"/>
      <c r="MYH417" s="295"/>
      <c r="MYI417" s="295"/>
      <c r="MYJ417" s="295"/>
      <c r="MYK417" s="295"/>
      <c r="MYL417" s="295"/>
      <c r="MYM417" s="295"/>
      <c r="MYN417" s="295"/>
      <c r="MYO417" s="295"/>
      <c r="MYP417" s="295"/>
      <c r="MYQ417" s="295"/>
      <c r="MYR417" s="295"/>
      <c r="MYS417" s="295"/>
      <c r="MYT417" s="295"/>
      <c r="MYU417" s="295"/>
      <c r="MYV417" s="295"/>
      <c r="MYW417" s="295"/>
      <c r="MYX417" s="295"/>
      <c r="MYY417" s="295"/>
      <c r="MYZ417" s="295"/>
      <c r="MZA417" s="295"/>
      <c r="MZB417" s="295"/>
      <c r="MZC417" s="295"/>
      <c r="MZD417" s="295"/>
      <c r="MZE417" s="295"/>
      <c r="MZF417" s="295"/>
      <c r="MZG417" s="295"/>
      <c r="MZH417" s="295"/>
      <c r="MZI417" s="295"/>
      <c r="MZJ417" s="295"/>
      <c r="MZK417" s="295"/>
      <c r="MZL417" s="295"/>
      <c r="MZM417" s="295"/>
      <c r="MZN417" s="295"/>
      <c r="MZO417" s="295"/>
      <c r="MZP417" s="295"/>
      <c r="MZQ417" s="295"/>
      <c r="MZR417" s="295"/>
      <c r="MZS417" s="295"/>
      <c r="MZT417" s="295"/>
      <c r="MZU417" s="295"/>
      <c r="MZV417" s="295"/>
      <c r="MZW417" s="295"/>
      <c r="MZX417" s="295"/>
      <c r="MZY417" s="295"/>
      <c r="MZZ417" s="295"/>
      <c r="NAA417" s="295"/>
      <c r="NAB417" s="295"/>
      <c r="NAC417" s="295"/>
      <c r="NAD417" s="295"/>
      <c r="NAE417" s="295"/>
      <c r="NAF417" s="295"/>
      <c r="NAG417" s="295"/>
      <c r="NAH417" s="295"/>
      <c r="NAI417" s="295"/>
      <c r="NAJ417" s="295"/>
      <c r="NAK417" s="295"/>
      <c r="NAL417" s="295"/>
      <c r="NAM417" s="295"/>
      <c r="NAN417" s="295"/>
      <c r="NAO417" s="295"/>
      <c r="NAP417" s="295"/>
      <c r="NAQ417" s="295"/>
      <c r="NAR417" s="295"/>
      <c r="NAS417" s="295"/>
      <c r="NAT417" s="295"/>
      <c r="NAU417" s="295"/>
      <c r="NAV417" s="295"/>
      <c r="NAW417" s="295"/>
      <c r="NAX417" s="295"/>
      <c r="NAY417" s="295"/>
      <c r="NAZ417" s="295"/>
      <c r="NBA417" s="295"/>
      <c r="NBB417" s="295"/>
      <c r="NBC417" s="295"/>
      <c r="NBD417" s="295"/>
      <c r="NBE417" s="295"/>
      <c r="NBF417" s="295"/>
      <c r="NBG417" s="295"/>
      <c r="NBH417" s="295"/>
      <c r="NBI417" s="295"/>
      <c r="NBJ417" s="295"/>
      <c r="NBK417" s="295"/>
      <c r="NBL417" s="295"/>
      <c r="NBM417" s="295"/>
      <c r="NBN417" s="295"/>
      <c r="NBO417" s="295"/>
      <c r="NBP417" s="295"/>
      <c r="NBQ417" s="295"/>
      <c r="NBR417" s="295"/>
      <c r="NBS417" s="295"/>
      <c r="NBT417" s="295"/>
      <c r="NBU417" s="295"/>
      <c r="NBV417" s="295"/>
      <c r="NBW417" s="295"/>
      <c r="NBX417" s="295"/>
      <c r="NBY417" s="295"/>
      <c r="NBZ417" s="295"/>
      <c r="NCA417" s="295"/>
      <c r="NCB417" s="295"/>
      <c r="NCC417" s="295"/>
      <c r="NCD417" s="295"/>
      <c r="NCE417" s="295"/>
      <c r="NCF417" s="295"/>
      <c r="NCG417" s="295"/>
      <c r="NCH417" s="295"/>
      <c r="NCI417" s="295"/>
      <c r="NCJ417" s="295"/>
      <c r="NCK417" s="295"/>
      <c r="NCL417" s="295"/>
      <c r="NCM417" s="295"/>
      <c r="NCN417" s="295"/>
      <c r="NCO417" s="295"/>
      <c r="NCP417" s="295"/>
      <c r="NCQ417" s="295"/>
      <c r="NCR417" s="295"/>
      <c r="NCS417" s="295"/>
      <c r="NCT417" s="295"/>
      <c r="NCU417" s="295"/>
      <c r="NCV417" s="295"/>
      <c r="NCW417" s="295"/>
      <c r="NCX417" s="295"/>
      <c r="NCY417" s="295"/>
      <c r="NCZ417" s="295"/>
      <c r="NDA417" s="295"/>
      <c r="NDB417" s="295"/>
      <c r="NDC417" s="295"/>
      <c r="NDD417" s="295"/>
      <c r="NDE417" s="295"/>
      <c r="NDF417" s="295"/>
      <c r="NDG417" s="295"/>
      <c r="NDH417" s="295"/>
      <c r="NDI417" s="295"/>
      <c r="NDJ417" s="295"/>
      <c r="NDK417" s="295"/>
      <c r="NDL417" s="295"/>
      <c r="NDM417" s="295"/>
      <c r="NDN417" s="295"/>
      <c r="NDO417" s="295"/>
      <c r="NDP417" s="295"/>
      <c r="NDQ417" s="295"/>
      <c r="NDR417" s="295"/>
      <c r="NDS417" s="295"/>
      <c r="NDT417" s="295"/>
      <c r="NDU417" s="295"/>
      <c r="NDV417" s="295"/>
      <c r="NDW417" s="295"/>
      <c r="NDX417" s="295"/>
      <c r="NDY417" s="295"/>
      <c r="NDZ417" s="295"/>
      <c r="NEA417" s="295"/>
      <c r="NEB417" s="295"/>
      <c r="NEC417" s="295"/>
      <c r="NED417" s="295"/>
      <c r="NEE417" s="295"/>
      <c r="NEF417" s="295"/>
      <c r="NEG417" s="295"/>
      <c r="NEH417" s="295"/>
      <c r="NEI417" s="295"/>
      <c r="NEJ417" s="295"/>
      <c r="NEK417" s="295"/>
      <c r="NEL417" s="295"/>
      <c r="NEM417" s="295"/>
      <c r="NEN417" s="295"/>
      <c r="NEO417" s="295"/>
      <c r="NEP417" s="295"/>
      <c r="NEQ417" s="295"/>
      <c r="NER417" s="295"/>
      <c r="NES417" s="295"/>
      <c r="NET417" s="295"/>
      <c r="NEU417" s="295"/>
      <c r="NEV417" s="295"/>
      <c r="NEW417" s="295"/>
      <c r="NEX417" s="295"/>
      <c r="NEY417" s="295"/>
      <c r="NEZ417" s="295"/>
      <c r="NFA417" s="295"/>
      <c r="NFB417" s="295"/>
      <c r="NFC417" s="295"/>
      <c r="NFD417" s="295"/>
      <c r="NFE417" s="295"/>
      <c r="NFF417" s="295"/>
      <c r="NFG417" s="295"/>
      <c r="NFH417" s="295"/>
      <c r="NFI417" s="295"/>
      <c r="NFJ417" s="295"/>
      <c r="NFK417" s="295"/>
      <c r="NFL417" s="295"/>
      <c r="NFM417" s="295"/>
      <c r="NFN417" s="295"/>
      <c r="NFO417" s="295"/>
      <c r="NFP417" s="295"/>
      <c r="NFQ417" s="295"/>
      <c r="NFR417" s="295"/>
      <c r="NFS417" s="295"/>
      <c r="NFT417" s="295"/>
      <c r="NFU417" s="295"/>
      <c r="NFV417" s="295"/>
      <c r="NFW417" s="295"/>
      <c r="NFX417" s="295"/>
      <c r="NFY417" s="295"/>
      <c r="NFZ417" s="295"/>
      <c r="NGA417" s="295"/>
      <c r="NGB417" s="295"/>
      <c r="NGC417" s="295"/>
      <c r="NGD417" s="295"/>
      <c r="NGE417" s="295"/>
      <c r="NGF417" s="295"/>
      <c r="NGG417" s="295"/>
      <c r="NGH417" s="295"/>
      <c r="NGI417" s="295"/>
      <c r="NGJ417" s="295"/>
      <c r="NGK417" s="295"/>
      <c r="NGL417" s="295"/>
      <c r="NGM417" s="295"/>
      <c r="NGN417" s="295"/>
      <c r="NGO417" s="295"/>
      <c r="NGP417" s="295"/>
      <c r="NGQ417" s="295"/>
      <c r="NGR417" s="295"/>
      <c r="NGS417" s="295"/>
      <c r="NGT417" s="295"/>
      <c r="NGU417" s="295"/>
      <c r="NGV417" s="295"/>
      <c r="NGW417" s="295"/>
      <c r="NGX417" s="295"/>
      <c r="NGY417" s="295"/>
      <c r="NGZ417" s="295"/>
      <c r="NHA417" s="295"/>
      <c r="NHB417" s="295"/>
      <c r="NHC417" s="295"/>
      <c r="NHD417" s="295"/>
      <c r="NHE417" s="295"/>
      <c r="NHF417" s="295"/>
      <c r="NHG417" s="295"/>
      <c r="NHH417" s="295"/>
      <c r="NHI417" s="295"/>
      <c r="NHJ417" s="295"/>
      <c r="NHK417" s="295"/>
      <c r="NHL417" s="295"/>
      <c r="NHM417" s="295"/>
      <c r="NHN417" s="295"/>
      <c r="NHO417" s="295"/>
      <c r="NHP417" s="295"/>
      <c r="NHQ417" s="295"/>
      <c r="NHR417" s="295"/>
      <c r="NHS417" s="295"/>
      <c r="NHT417" s="295"/>
      <c r="NHU417" s="295"/>
      <c r="NHV417" s="295"/>
      <c r="NHW417" s="295"/>
      <c r="NHX417" s="295"/>
      <c r="NHY417" s="295"/>
      <c r="NHZ417" s="295"/>
      <c r="NIA417" s="295"/>
      <c r="NIB417" s="295"/>
      <c r="NIC417" s="295"/>
      <c r="NID417" s="295"/>
      <c r="NIE417" s="295"/>
      <c r="NIF417" s="295"/>
      <c r="NIG417" s="295"/>
      <c r="NIH417" s="295"/>
      <c r="NII417" s="295"/>
      <c r="NIJ417" s="295"/>
      <c r="NIK417" s="295"/>
      <c r="NIL417" s="295"/>
      <c r="NIM417" s="295"/>
      <c r="NIN417" s="295"/>
      <c r="NIO417" s="295"/>
      <c r="NIP417" s="295"/>
      <c r="NIQ417" s="295"/>
      <c r="NIR417" s="295"/>
      <c r="NIS417" s="295"/>
      <c r="NIT417" s="295"/>
      <c r="NIU417" s="295"/>
      <c r="NIV417" s="295"/>
      <c r="NIW417" s="295"/>
      <c r="NIX417" s="295"/>
      <c r="NIY417" s="295"/>
      <c r="NIZ417" s="295"/>
      <c r="NJA417" s="295"/>
      <c r="NJB417" s="295"/>
      <c r="NJC417" s="295"/>
      <c r="NJD417" s="295"/>
      <c r="NJE417" s="295"/>
      <c r="NJF417" s="295"/>
      <c r="NJG417" s="295"/>
      <c r="NJH417" s="295"/>
      <c r="NJI417" s="295"/>
      <c r="NJJ417" s="295"/>
      <c r="NJK417" s="295"/>
      <c r="NJL417" s="295"/>
      <c r="NJM417" s="295"/>
      <c r="NJN417" s="295"/>
      <c r="NJO417" s="295"/>
      <c r="NJP417" s="295"/>
      <c r="NJQ417" s="295"/>
      <c r="NJR417" s="295"/>
      <c r="NJS417" s="295"/>
      <c r="NJT417" s="295"/>
      <c r="NJU417" s="295"/>
      <c r="NJV417" s="295"/>
      <c r="NJW417" s="295"/>
      <c r="NJX417" s="295"/>
      <c r="NJY417" s="295"/>
      <c r="NJZ417" s="295"/>
      <c r="NKA417" s="295"/>
      <c r="NKB417" s="295"/>
      <c r="NKC417" s="295"/>
      <c r="NKD417" s="295"/>
      <c r="NKE417" s="295"/>
      <c r="NKF417" s="295"/>
      <c r="NKG417" s="295"/>
      <c r="NKH417" s="295"/>
      <c r="NKI417" s="295"/>
      <c r="NKJ417" s="295"/>
      <c r="NKK417" s="295"/>
      <c r="NKL417" s="295"/>
      <c r="NKM417" s="295"/>
      <c r="NKN417" s="295"/>
      <c r="NKO417" s="295"/>
      <c r="NKP417" s="295"/>
      <c r="NKQ417" s="295"/>
      <c r="NKR417" s="295"/>
      <c r="NKS417" s="295"/>
      <c r="NKT417" s="295"/>
      <c r="NKU417" s="295"/>
      <c r="NKV417" s="295"/>
      <c r="NKW417" s="295"/>
      <c r="NKX417" s="295"/>
      <c r="NKY417" s="295"/>
      <c r="NKZ417" s="295"/>
      <c r="NLA417" s="295"/>
      <c r="NLB417" s="295"/>
      <c r="NLC417" s="295"/>
      <c r="NLD417" s="295"/>
      <c r="NLE417" s="295"/>
      <c r="NLF417" s="295"/>
      <c r="NLG417" s="295"/>
      <c r="NLH417" s="295"/>
      <c r="NLI417" s="295"/>
      <c r="NLJ417" s="295"/>
      <c r="NLK417" s="295"/>
      <c r="NLL417" s="295"/>
      <c r="NLM417" s="295"/>
      <c r="NLN417" s="295"/>
      <c r="NLO417" s="295"/>
      <c r="NLP417" s="295"/>
      <c r="NLQ417" s="295"/>
      <c r="NLR417" s="295"/>
      <c r="NLS417" s="295"/>
      <c r="NLT417" s="295"/>
      <c r="NLU417" s="295"/>
      <c r="NLV417" s="295"/>
      <c r="NLW417" s="295"/>
      <c r="NLX417" s="295"/>
      <c r="NLY417" s="295"/>
      <c r="NLZ417" s="295"/>
      <c r="NMA417" s="295"/>
      <c r="NMB417" s="295"/>
      <c r="NMC417" s="295"/>
      <c r="NMD417" s="295"/>
      <c r="NME417" s="295"/>
      <c r="NMF417" s="295"/>
      <c r="NMG417" s="295"/>
      <c r="NMH417" s="295"/>
      <c r="NMI417" s="295"/>
      <c r="NMJ417" s="295"/>
      <c r="NMK417" s="295"/>
      <c r="NML417" s="295"/>
      <c r="NMM417" s="295"/>
      <c r="NMN417" s="295"/>
      <c r="NMO417" s="295"/>
      <c r="NMP417" s="295"/>
      <c r="NMQ417" s="295"/>
      <c r="NMR417" s="295"/>
      <c r="NMS417" s="295"/>
      <c r="NMT417" s="295"/>
      <c r="NMU417" s="295"/>
      <c r="NMV417" s="295"/>
      <c r="NMW417" s="295"/>
      <c r="NMX417" s="295"/>
      <c r="NMY417" s="295"/>
      <c r="NMZ417" s="295"/>
      <c r="NNA417" s="295"/>
      <c r="NNB417" s="295"/>
      <c r="NNC417" s="295"/>
      <c r="NND417" s="295"/>
      <c r="NNE417" s="295"/>
      <c r="NNF417" s="295"/>
      <c r="NNG417" s="295"/>
      <c r="NNH417" s="295"/>
      <c r="NNI417" s="295"/>
      <c r="NNJ417" s="295"/>
      <c r="NNK417" s="295"/>
      <c r="NNL417" s="295"/>
      <c r="NNM417" s="295"/>
      <c r="NNN417" s="295"/>
      <c r="NNO417" s="295"/>
      <c r="NNP417" s="295"/>
      <c r="NNQ417" s="295"/>
      <c r="NNR417" s="295"/>
      <c r="NNS417" s="295"/>
      <c r="NNT417" s="295"/>
      <c r="NNU417" s="295"/>
      <c r="NNV417" s="295"/>
      <c r="NNW417" s="295"/>
      <c r="NNX417" s="295"/>
      <c r="NNY417" s="295"/>
      <c r="NNZ417" s="295"/>
      <c r="NOA417" s="295"/>
      <c r="NOB417" s="295"/>
      <c r="NOC417" s="295"/>
      <c r="NOD417" s="295"/>
      <c r="NOE417" s="295"/>
      <c r="NOF417" s="295"/>
      <c r="NOG417" s="295"/>
      <c r="NOH417" s="295"/>
      <c r="NOI417" s="295"/>
      <c r="NOJ417" s="295"/>
      <c r="NOK417" s="295"/>
      <c r="NOL417" s="295"/>
      <c r="NOM417" s="295"/>
      <c r="NON417" s="295"/>
      <c r="NOO417" s="295"/>
      <c r="NOP417" s="295"/>
      <c r="NOQ417" s="295"/>
      <c r="NOR417" s="295"/>
      <c r="NOS417" s="295"/>
      <c r="NOT417" s="295"/>
      <c r="NOU417" s="295"/>
      <c r="NOV417" s="295"/>
      <c r="NOW417" s="295"/>
      <c r="NOX417" s="295"/>
      <c r="NOY417" s="295"/>
      <c r="NOZ417" s="295"/>
      <c r="NPA417" s="295"/>
      <c r="NPB417" s="295"/>
      <c r="NPC417" s="295"/>
      <c r="NPD417" s="295"/>
      <c r="NPE417" s="295"/>
      <c r="NPF417" s="295"/>
      <c r="NPG417" s="295"/>
      <c r="NPH417" s="295"/>
      <c r="NPI417" s="295"/>
      <c r="NPJ417" s="295"/>
      <c r="NPK417" s="295"/>
      <c r="NPL417" s="295"/>
      <c r="NPM417" s="295"/>
      <c r="NPN417" s="295"/>
      <c r="NPO417" s="295"/>
      <c r="NPP417" s="295"/>
      <c r="NPQ417" s="295"/>
      <c r="NPR417" s="295"/>
      <c r="NPS417" s="295"/>
      <c r="NPT417" s="295"/>
      <c r="NPU417" s="295"/>
      <c r="NPV417" s="295"/>
      <c r="NPW417" s="295"/>
      <c r="NPX417" s="295"/>
      <c r="NPY417" s="295"/>
      <c r="NPZ417" s="295"/>
      <c r="NQA417" s="295"/>
      <c r="NQB417" s="295"/>
      <c r="NQC417" s="295"/>
      <c r="NQD417" s="295"/>
      <c r="NQE417" s="295"/>
      <c r="NQF417" s="295"/>
      <c r="NQG417" s="295"/>
      <c r="NQH417" s="295"/>
      <c r="NQI417" s="295"/>
      <c r="NQJ417" s="295"/>
      <c r="NQK417" s="295"/>
      <c r="NQL417" s="295"/>
      <c r="NQM417" s="295"/>
      <c r="NQN417" s="295"/>
      <c r="NQO417" s="295"/>
      <c r="NQP417" s="295"/>
      <c r="NQQ417" s="295"/>
      <c r="NQR417" s="295"/>
      <c r="NQS417" s="295"/>
      <c r="NQT417" s="295"/>
      <c r="NQU417" s="295"/>
      <c r="NQV417" s="295"/>
      <c r="NQW417" s="295"/>
      <c r="NQX417" s="295"/>
      <c r="NQY417" s="295"/>
      <c r="NQZ417" s="295"/>
      <c r="NRA417" s="295"/>
      <c r="NRB417" s="295"/>
      <c r="NRC417" s="295"/>
      <c r="NRD417" s="295"/>
      <c r="NRE417" s="295"/>
      <c r="NRF417" s="295"/>
      <c r="NRG417" s="295"/>
      <c r="NRH417" s="295"/>
      <c r="NRI417" s="295"/>
      <c r="NRJ417" s="295"/>
      <c r="NRK417" s="295"/>
      <c r="NRL417" s="295"/>
      <c r="NRM417" s="295"/>
      <c r="NRN417" s="295"/>
      <c r="NRO417" s="295"/>
      <c r="NRP417" s="295"/>
      <c r="NRQ417" s="295"/>
      <c r="NRR417" s="295"/>
      <c r="NRS417" s="295"/>
      <c r="NRT417" s="295"/>
      <c r="NRU417" s="295"/>
      <c r="NRV417" s="295"/>
      <c r="NRW417" s="295"/>
      <c r="NRX417" s="295"/>
      <c r="NRY417" s="295"/>
      <c r="NRZ417" s="295"/>
      <c r="NSA417" s="295"/>
      <c r="NSB417" s="295"/>
      <c r="NSC417" s="295"/>
      <c r="NSD417" s="295"/>
      <c r="NSE417" s="295"/>
      <c r="NSF417" s="295"/>
      <c r="NSG417" s="295"/>
      <c r="NSH417" s="295"/>
      <c r="NSI417" s="295"/>
      <c r="NSJ417" s="295"/>
      <c r="NSK417" s="295"/>
      <c r="NSL417" s="295"/>
      <c r="NSM417" s="295"/>
      <c r="NSN417" s="295"/>
      <c r="NSO417" s="295"/>
      <c r="NSP417" s="295"/>
      <c r="NSQ417" s="295"/>
      <c r="NSR417" s="295"/>
      <c r="NSS417" s="295"/>
      <c r="NST417" s="295"/>
      <c r="NSU417" s="295"/>
      <c r="NSV417" s="295"/>
      <c r="NSW417" s="295"/>
      <c r="NSX417" s="295"/>
      <c r="NSY417" s="295"/>
      <c r="NSZ417" s="295"/>
      <c r="NTA417" s="295"/>
      <c r="NTB417" s="295"/>
      <c r="NTC417" s="295"/>
      <c r="NTD417" s="295"/>
      <c r="NTE417" s="295"/>
      <c r="NTF417" s="295"/>
      <c r="NTG417" s="295"/>
      <c r="NTH417" s="295"/>
      <c r="NTI417" s="295"/>
      <c r="NTJ417" s="295"/>
      <c r="NTK417" s="295"/>
      <c r="NTL417" s="295"/>
      <c r="NTM417" s="295"/>
      <c r="NTN417" s="295"/>
      <c r="NTO417" s="295"/>
      <c r="NTP417" s="295"/>
      <c r="NTQ417" s="295"/>
      <c r="NTR417" s="295"/>
      <c r="NTS417" s="295"/>
      <c r="NTT417" s="295"/>
      <c r="NTU417" s="295"/>
      <c r="NTV417" s="295"/>
      <c r="NTW417" s="295"/>
      <c r="NTX417" s="295"/>
      <c r="NTY417" s="295"/>
      <c r="NTZ417" s="295"/>
      <c r="NUA417" s="295"/>
      <c r="NUB417" s="295"/>
      <c r="NUC417" s="295"/>
      <c r="NUD417" s="295"/>
      <c r="NUE417" s="295"/>
      <c r="NUF417" s="295"/>
      <c r="NUG417" s="295"/>
      <c r="NUH417" s="295"/>
      <c r="NUI417" s="295"/>
      <c r="NUJ417" s="295"/>
      <c r="NUK417" s="295"/>
      <c r="NUL417" s="295"/>
      <c r="NUM417" s="295"/>
      <c r="NUN417" s="295"/>
      <c r="NUO417" s="295"/>
      <c r="NUP417" s="295"/>
      <c r="NUQ417" s="295"/>
      <c r="NUR417" s="295"/>
      <c r="NUS417" s="295"/>
      <c r="NUT417" s="295"/>
      <c r="NUU417" s="295"/>
      <c r="NUV417" s="295"/>
      <c r="NUW417" s="295"/>
      <c r="NUX417" s="295"/>
      <c r="NUY417" s="295"/>
      <c r="NUZ417" s="295"/>
      <c r="NVA417" s="295"/>
      <c r="NVB417" s="295"/>
      <c r="NVC417" s="295"/>
      <c r="NVD417" s="295"/>
      <c r="NVE417" s="295"/>
      <c r="NVF417" s="295"/>
      <c r="NVG417" s="295"/>
      <c r="NVH417" s="295"/>
      <c r="NVI417" s="295"/>
      <c r="NVJ417" s="295"/>
      <c r="NVK417" s="295"/>
      <c r="NVL417" s="295"/>
      <c r="NVM417" s="295"/>
      <c r="NVN417" s="295"/>
      <c r="NVO417" s="295"/>
      <c r="NVP417" s="295"/>
      <c r="NVQ417" s="295"/>
      <c r="NVR417" s="295"/>
      <c r="NVS417" s="295"/>
      <c r="NVT417" s="295"/>
      <c r="NVU417" s="295"/>
      <c r="NVV417" s="295"/>
      <c r="NVW417" s="295"/>
      <c r="NVX417" s="295"/>
      <c r="NVY417" s="295"/>
      <c r="NVZ417" s="295"/>
      <c r="NWA417" s="295"/>
      <c r="NWB417" s="295"/>
      <c r="NWC417" s="295"/>
      <c r="NWD417" s="295"/>
      <c r="NWE417" s="295"/>
      <c r="NWF417" s="295"/>
      <c r="NWG417" s="295"/>
      <c r="NWH417" s="295"/>
      <c r="NWI417" s="295"/>
      <c r="NWJ417" s="295"/>
      <c r="NWK417" s="295"/>
      <c r="NWL417" s="295"/>
      <c r="NWM417" s="295"/>
      <c r="NWN417" s="295"/>
      <c r="NWO417" s="295"/>
      <c r="NWP417" s="295"/>
      <c r="NWQ417" s="295"/>
      <c r="NWR417" s="295"/>
      <c r="NWS417" s="295"/>
      <c r="NWT417" s="295"/>
      <c r="NWU417" s="295"/>
      <c r="NWV417" s="295"/>
      <c r="NWW417" s="295"/>
      <c r="NWX417" s="295"/>
      <c r="NWY417" s="295"/>
      <c r="NWZ417" s="295"/>
      <c r="NXA417" s="295"/>
      <c r="NXB417" s="295"/>
      <c r="NXC417" s="295"/>
      <c r="NXD417" s="295"/>
      <c r="NXE417" s="295"/>
      <c r="NXF417" s="295"/>
      <c r="NXG417" s="295"/>
      <c r="NXH417" s="295"/>
      <c r="NXI417" s="295"/>
      <c r="NXJ417" s="295"/>
      <c r="NXK417" s="295"/>
      <c r="NXL417" s="295"/>
      <c r="NXM417" s="295"/>
      <c r="NXN417" s="295"/>
      <c r="NXO417" s="295"/>
      <c r="NXP417" s="295"/>
      <c r="NXQ417" s="295"/>
      <c r="NXR417" s="295"/>
      <c r="NXS417" s="295"/>
      <c r="NXT417" s="295"/>
      <c r="NXU417" s="295"/>
      <c r="NXV417" s="295"/>
      <c r="NXW417" s="295"/>
      <c r="NXX417" s="295"/>
      <c r="NXY417" s="295"/>
      <c r="NXZ417" s="295"/>
      <c r="NYA417" s="295"/>
      <c r="NYB417" s="295"/>
      <c r="NYC417" s="295"/>
      <c r="NYD417" s="295"/>
      <c r="NYE417" s="295"/>
      <c r="NYF417" s="295"/>
      <c r="NYG417" s="295"/>
      <c r="NYH417" s="295"/>
      <c r="NYI417" s="295"/>
      <c r="NYJ417" s="295"/>
      <c r="NYK417" s="295"/>
      <c r="NYL417" s="295"/>
      <c r="NYM417" s="295"/>
      <c r="NYN417" s="295"/>
      <c r="NYO417" s="295"/>
      <c r="NYP417" s="295"/>
      <c r="NYQ417" s="295"/>
      <c r="NYR417" s="295"/>
      <c r="NYS417" s="295"/>
      <c r="NYT417" s="295"/>
      <c r="NYU417" s="295"/>
      <c r="NYV417" s="295"/>
      <c r="NYW417" s="295"/>
      <c r="NYX417" s="295"/>
      <c r="NYY417" s="295"/>
      <c r="NYZ417" s="295"/>
      <c r="NZA417" s="295"/>
      <c r="NZB417" s="295"/>
      <c r="NZC417" s="295"/>
      <c r="NZD417" s="295"/>
      <c r="NZE417" s="295"/>
      <c r="NZF417" s="295"/>
      <c r="NZG417" s="295"/>
      <c r="NZH417" s="295"/>
      <c r="NZI417" s="295"/>
      <c r="NZJ417" s="295"/>
      <c r="NZK417" s="295"/>
      <c r="NZL417" s="295"/>
      <c r="NZM417" s="295"/>
      <c r="NZN417" s="295"/>
      <c r="NZO417" s="295"/>
      <c r="NZP417" s="295"/>
      <c r="NZQ417" s="295"/>
      <c r="NZR417" s="295"/>
      <c r="NZS417" s="295"/>
      <c r="NZT417" s="295"/>
      <c r="NZU417" s="295"/>
      <c r="NZV417" s="295"/>
      <c r="NZW417" s="295"/>
      <c r="NZX417" s="295"/>
      <c r="NZY417" s="295"/>
      <c r="NZZ417" s="295"/>
      <c r="OAA417" s="295"/>
      <c r="OAB417" s="295"/>
      <c r="OAC417" s="295"/>
      <c r="OAD417" s="295"/>
      <c r="OAE417" s="295"/>
      <c r="OAF417" s="295"/>
      <c r="OAG417" s="295"/>
      <c r="OAH417" s="295"/>
      <c r="OAI417" s="295"/>
      <c r="OAJ417" s="295"/>
      <c r="OAK417" s="295"/>
      <c r="OAL417" s="295"/>
      <c r="OAM417" s="295"/>
      <c r="OAN417" s="295"/>
      <c r="OAO417" s="295"/>
      <c r="OAP417" s="295"/>
      <c r="OAQ417" s="295"/>
      <c r="OAR417" s="295"/>
      <c r="OAS417" s="295"/>
      <c r="OAT417" s="295"/>
      <c r="OAU417" s="295"/>
      <c r="OAV417" s="295"/>
      <c r="OAW417" s="295"/>
      <c r="OAX417" s="295"/>
      <c r="OAY417" s="295"/>
      <c r="OAZ417" s="295"/>
      <c r="OBA417" s="295"/>
      <c r="OBB417" s="295"/>
      <c r="OBC417" s="295"/>
      <c r="OBD417" s="295"/>
      <c r="OBE417" s="295"/>
      <c r="OBF417" s="295"/>
      <c r="OBG417" s="295"/>
      <c r="OBH417" s="295"/>
      <c r="OBI417" s="295"/>
      <c r="OBJ417" s="295"/>
      <c r="OBK417" s="295"/>
      <c r="OBL417" s="295"/>
      <c r="OBM417" s="295"/>
      <c r="OBN417" s="295"/>
      <c r="OBO417" s="295"/>
      <c r="OBP417" s="295"/>
      <c r="OBQ417" s="295"/>
      <c r="OBR417" s="295"/>
      <c r="OBS417" s="295"/>
      <c r="OBT417" s="295"/>
      <c r="OBU417" s="295"/>
      <c r="OBV417" s="295"/>
      <c r="OBW417" s="295"/>
      <c r="OBX417" s="295"/>
      <c r="OBY417" s="295"/>
      <c r="OBZ417" s="295"/>
      <c r="OCA417" s="295"/>
      <c r="OCB417" s="295"/>
      <c r="OCC417" s="295"/>
      <c r="OCD417" s="295"/>
      <c r="OCE417" s="295"/>
      <c r="OCF417" s="295"/>
      <c r="OCG417" s="295"/>
      <c r="OCH417" s="295"/>
      <c r="OCI417" s="295"/>
      <c r="OCJ417" s="295"/>
      <c r="OCK417" s="295"/>
      <c r="OCL417" s="295"/>
      <c r="OCM417" s="295"/>
      <c r="OCN417" s="295"/>
      <c r="OCO417" s="295"/>
      <c r="OCP417" s="295"/>
      <c r="OCQ417" s="295"/>
      <c r="OCR417" s="295"/>
      <c r="OCS417" s="295"/>
      <c r="OCT417" s="295"/>
      <c r="OCU417" s="295"/>
      <c r="OCV417" s="295"/>
      <c r="OCW417" s="295"/>
      <c r="OCX417" s="295"/>
      <c r="OCY417" s="295"/>
      <c r="OCZ417" s="295"/>
      <c r="ODA417" s="295"/>
      <c r="ODB417" s="295"/>
      <c r="ODC417" s="295"/>
      <c r="ODD417" s="295"/>
      <c r="ODE417" s="295"/>
      <c r="ODF417" s="295"/>
      <c r="ODG417" s="295"/>
      <c r="ODH417" s="295"/>
      <c r="ODI417" s="295"/>
      <c r="ODJ417" s="295"/>
      <c r="ODK417" s="295"/>
      <c r="ODL417" s="295"/>
      <c r="ODM417" s="295"/>
      <c r="ODN417" s="295"/>
      <c r="ODO417" s="295"/>
      <c r="ODP417" s="295"/>
      <c r="ODQ417" s="295"/>
      <c r="ODR417" s="295"/>
      <c r="ODS417" s="295"/>
      <c r="ODT417" s="295"/>
      <c r="ODU417" s="295"/>
      <c r="ODV417" s="295"/>
      <c r="ODW417" s="295"/>
      <c r="ODX417" s="295"/>
      <c r="ODY417" s="295"/>
      <c r="ODZ417" s="295"/>
      <c r="OEA417" s="295"/>
      <c r="OEB417" s="295"/>
      <c r="OEC417" s="295"/>
      <c r="OED417" s="295"/>
      <c r="OEE417" s="295"/>
      <c r="OEF417" s="295"/>
      <c r="OEG417" s="295"/>
      <c r="OEH417" s="295"/>
      <c r="OEI417" s="295"/>
      <c r="OEJ417" s="295"/>
      <c r="OEK417" s="295"/>
      <c r="OEL417" s="295"/>
      <c r="OEM417" s="295"/>
      <c r="OEN417" s="295"/>
      <c r="OEO417" s="295"/>
      <c r="OEP417" s="295"/>
      <c r="OEQ417" s="295"/>
      <c r="OER417" s="295"/>
      <c r="OES417" s="295"/>
      <c r="OET417" s="295"/>
      <c r="OEU417" s="295"/>
      <c r="OEV417" s="295"/>
      <c r="OEW417" s="295"/>
      <c r="OEX417" s="295"/>
      <c r="OEY417" s="295"/>
      <c r="OEZ417" s="295"/>
      <c r="OFA417" s="295"/>
      <c r="OFB417" s="295"/>
      <c r="OFC417" s="295"/>
      <c r="OFD417" s="295"/>
      <c r="OFE417" s="295"/>
      <c r="OFF417" s="295"/>
      <c r="OFG417" s="295"/>
      <c r="OFH417" s="295"/>
      <c r="OFI417" s="295"/>
      <c r="OFJ417" s="295"/>
      <c r="OFK417" s="295"/>
      <c r="OFL417" s="295"/>
      <c r="OFM417" s="295"/>
      <c r="OFN417" s="295"/>
      <c r="OFO417" s="295"/>
      <c r="OFP417" s="295"/>
      <c r="OFQ417" s="295"/>
      <c r="OFR417" s="295"/>
      <c r="OFS417" s="295"/>
      <c r="OFT417" s="295"/>
      <c r="OFU417" s="295"/>
      <c r="OFV417" s="295"/>
      <c r="OFW417" s="295"/>
      <c r="OFX417" s="295"/>
      <c r="OFY417" s="295"/>
      <c r="OFZ417" s="295"/>
      <c r="OGA417" s="295"/>
      <c r="OGB417" s="295"/>
      <c r="OGC417" s="295"/>
      <c r="OGD417" s="295"/>
      <c r="OGE417" s="295"/>
      <c r="OGF417" s="295"/>
      <c r="OGG417" s="295"/>
      <c r="OGH417" s="295"/>
      <c r="OGI417" s="295"/>
      <c r="OGJ417" s="295"/>
      <c r="OGK417" s="295"/>
      <c r="OGL417" s="295"/>
      <c r="OGM417" s="295"/>
      <c r="OGN417" s="295"/>
      <c r="OGO417" s="295"/>
      <c r="OGP417" s="295"/>
      <c r="OGQ417" s="295"/>
      <c r="OGR417" s="295"/>
      <c r="OGS417" s="295"/>
      <c r="OGT417" s="295"/>
      <c r="OGU417" s="295"/>
      <c r="OGV417" s="295"/>
      <c r="OGW417" s="295"/>
      <c r="OGX417" s="295"/>
      <c r="OGY417" s="295"/>
      <c r="OGZ417" s="295"/>
      <c r="OHA417" s="295"/>
      <c r="OHB417" s="295"/>
      <c r="OHC417" s="295"/>
      <c r="OHD417" s="295"/>
      <c r="OHE417" s="295"/>
      <c r="OHF417" s="295"/>
      <c r="OHG417" s="295"/>
      <c r="OHH417" s="295"/>
      <c r="OHI417" s="295"/>
      <c r="OHJ417" s="295"/>
      <c r="OHK417" s="295"/>
      <c r="OHL417" s="295"/>
      <c r="OHM417" s="295"/>
      <c r="OHN417" s="295"/>
      <c r="OHO417" s="295"/>
      <c r="OHP417" s="295"/>
      <c r="OHQ417" s="295"/>
      <c r="OHR417" s="295"/>
      <c r="OHS417" s="295"/>
      <c r="OHT417" s="295"/>
      <c r="OHU417" s="295"/>
      <c r="OHV417" s="295"/>
      <c r="OHW417" s="295"/>
      <c r="OHX417" s="295"/>
      <c r="OHY417" s="295"/>
      <c r="OHZ417" s="295"/>
      <c r="OIA417" s="295"/>
      <c r="OIB417" s="295"/>
      <c r="OIC417" s="295"/>
      <c r="OID417" s="295"/>
      <c r="OIE417" s="295"/>
      <c r="OIF417" s="295"/>
      <c r="OIG417" s="295"/>
      <c r="OIH417" s="295"/>
      <c r="OII417" s="295"/>
      <c r="OIJ417" s="295"/>
      <c r="OIK417" s="295"/>
      <c r="OIL417" s="295"/>
      <c r="OIM417" s="295"/>
      <c r="OIN417" s="295"/>
      <c r="OIO417" s="295"/>
      <c r="OIP417" s="295"/>
      <c r="OIQ417" s="295"/>
      <c r="OIR417" s="295"/>
      <c r="OIS417" s="295"/>
      <c r="OIT417" s="295"/>
      <c r="OIU417" s="295"/>
      <c r="OIV417" s="295"/>
      <c r="OIW417" s="295"/>
      <c r="OIX417" s="295"/>
      <c r="OIY417" s="295"/>
      <c r="OIZ417" s="295"/>
      <c r="OJA417" s="295"/>
      <c r="OJB417" s="295"/>
      <c r="OJC417" s="295"/>
      <c r="OJD417" s="295"/>
      <c r="OJE417" s="295"/>
      <c r="OJF417" s="295"/>
      <c r="OJG417" s="295"/>
      <c r="OJH417" s="295"/>
      <c r="OJI417" s="295"/>
      <c r="OJJ417" s="295"/>
      <c r="OJK417" s="295"/>
      <c r="OJL417" s="295"/>
      <c r="OJM417" s="295"/>
      <c r="OJN417" s="295"/>
      <c r="OJO417" s="295"/>
      <c r="OJP417" s="295"/>
      <c r="OJQ417" s="295"/>
      <c r="OJR417" s="295"/>
      <c r="OJS417" s="295"/>
      <c r="OJT417" s="295"/>
      <c r="OJU417" s="295"/>
      <c r="OJV417" s="295"/>
      <c r="OJW417" s="295"/>
      <c r="OJX417" s="295"/>
      <c r="OJY417" s="295"/>
      <c r="OJZ417" s="295"/>
      <c r="OKA417" s="295"/>
      <c r="OKB417" s="295"/>
      <c r="OKC417" s="295"/>
      <c r="OKD417" s="295"/>
      <c r="OKE417" s="295"/>
      <c r="OKF417" s="295"/>
      <c r="OKG417" s="295"/>
      <c r="OKH417" s="295"/>
      <c r="OKI417" s="295"/>
      <c r="OKJ417" s="295"/>
      <c r="OKK417" s="295"/>
      <c r="OKL417" s="295"/>
      <c r="OKM417" s="295"/>
      <c r="OKN417" s="295"/>
      <c r="OKO417" s="295"/>
      <c r="OKP417" s="295"/>
      <c r="OKQ417" s="295"/>
      <c r="OKR417" s="295"/>
      <c r="OKS417" s="295"/>
      <c r="OKT417" s="295"/>
      <c r="OKU417" s="295"/>
      <c r="OKV417" s="295"/>
      <c r="OKW417" s="295"/>
      <c r="OKX417" s="295"/>
      <c r="OKY417" s="295"/>
      <c r="OKZ417" s="295"/>
      <c r="OLA417" s="295"/>
      <c r="OLB417" s="295"/>
      <c r="OLC417" s="295"/>
      <c r="OLD417" s="295"/>
      <c r="OLE417" s="295"/>
      <c r="OLF417" s="295"/>
      <c r="OLG417" s="295"/>
      <c r="OLH417" s="295"/>
      <c r="OLI417" s="295"/>
      <c r="OLJ417" s="295"/>
      <c r="OLK417" s="295"/>
      <c r="OLL417" s="295"/>
      <c r="OLM417" s="295"/>
      <c r="OLN417" s="295"/>
      <c r="OLO417" s="295"/>
      <c r="OLP417" s="295"/>
      <c r="OLQ417" s="295"/>
      <c r="OLR417" s="295"/>
      <c r="OLS417" s="295"/>
      <c r="OLT417" s="295"/>
      <c r="OLU417" s="295"/>
      <c r="OLV417" s="295"/>
      <c r="OLW417" s="295"/>
      <c r="OLX417" s="295"/>
      <c r="OLY417" s="295"/>
      <c r="OLZ417" s="295"/>
      <c r="OMA417" s="295"/>
      <c r="OMB417" s="295"/>
      <c r="OMC417" s="295"/>
      <c r="OMD417" s="295"/>
      <c r="OME417" s="295"/>
      <c r="OMF417" s="295"/>
      <c r="OMG417" s="295"/>
      <c r="OMH417" s="295"/>
      <c r="OMI417" s="295"/>
      <c r="OMJ417" s="295"/>
      <c r="OMK417" s="295"/>
      <c r="OML417" s="295"/>
      <c r="OMM417" s="295"/>
      <c r="OMN417" s="295"/>
      <c r="OMO417" s="295"/>
      <c r="OMP417" s="295"/>
      <c r="OMQ417" s="295"/>
      <c r="OMR417" s="295"/>
      <c r="OMS417" s="295"/>
      <c r="OMT417" s="295"/>
      <c r="OMU417" s="295"/>
      <c r="OMV417" s="295"/>
      <c r="OMW417" s="295"/>
      <c r="OMX417" s="295"/>
      <c r="OMY417" s="295"/>
      <c r="OMZ417" s="295"/>
      <c r="ONA417" s="295"/>
      <c r="ONB417" s="295"/>
      <c r="ONC417" s="295"/>
      <c r="OND417" s="295"/>
      <c r="ONE417" s="295"/>
      <c r="ONF417" s="295"/>
      <c r="ONG417" s="295"/>
      <c r="ONH417" s="295"/>
      <c r="ONI417" s="295"/>
      <c r="ONJ417" s="295"/>
      <c r="ONK417" s="295"/>
      <c r="ONL417" s="295"/>
      <c r="ONM417" s="295"/>
      <c r="ONN417" s="295"/>
      <c r="ONO417" s="295"/>
      <c r="ONP417" s="295"/>
      <c r="ONQ417" s="295"/>
      <c r="ONR417" s="295"/>
      <c r="ONS417" s="295"/>
      <c r="ONT417" s="295"/>
      <c r="ONU417" s="295"/>
      <c r="ONV417" s="295"/>
      <c r="ONW417" s="295"/>
      <c r="ONX417" s="295"/>
      <c r="ONY417" s="295"/>
      <c r="ONZ417" s="295"/>
      <c r="OOA417" s="295"/>
      <c r="OOB417" s="295"/>
      <c r="OOC417" s="295"/>
      <c r="OOD417" s="295"/>
      <c r="OOE417" s="295"/>
      <c r="OOF417" s="295"/>
      <c r="OOG417" s="295"/>
      <c r="OOH417" s="295"/>
      <c r="OOI417" s="295"/>
      <c r="OOJ417" s="295"/>
      <c r="OOK417" s="295"/>
      <c r="OOL417" s="295"/>
      <c r="OOM417" s="295"/>
      <c r="OON417" s="295"/>
      <c r="OOO417" s="295"/>
      <c r="OOP417" s="295"/>
      <c r="OOQ417" s="295"/>
      <c r="OOR417" s="295"/>
      <c r="OOS417" s="295"/>
      <c r="OOT417" s="295"/>
      <c r="OOU417" s="295"/>
      <c r="OOV417" s="295"/>
      <c r="OOW417" s="295"/>
      <c r="OOX417" s="295"/>
      <c r="OOY417" s="295"/>
      <c r="OOZ417" s="295"/>
      <c r="OPA417" s="295"/>
      <c r="OPB417" s="295"/>
      <c r="OPC417" s="295"/>
      <c r="OPD417" s="295"/>
      <c r="OPE417" s="295"/>
      <c r="OPF417" s="295"/>
      <c r="OPG417" s="295"/>
      <c r="OPH417" s="295"/>
      <c r="OPI417" s="295"/>
      <c r="OPJ417" s="295"/>
      <c r="OPK417" s="295"/>
      <c r="OPL417" s="295"/>
      <c r="OPM417" s="295"/>
      <c r="OPN417" s="295"/>
      <c r="OPO417" s="295"/>
      <c r="OPP417" s="295"/>
      <c r="OPQ417" s="295"/>
      <c r="OPR417" s="295"/>
      <c r="OPS417" s="295"/>
      <c r="OPT417" s="295"/>
      <c r="OPU417" s="295"/>
      <c r="OPV417" s="295"/>
      <c r="OPW417" s="295"/>
      <c r="OPX417" s="295"/>
      <c r="OPY417" s="295"/>
      <c r="OPZ417" s="295"/>
      <c r="OQA417" s="295"/>
      <c r="OQB417" s="295"/>
      <c r="OQC417" s="295"/>
      <c r="OQD417" s="295"/>
      <c r="OQE417" s="295"/>
      <c r="OQF417" s="295"/>
      <c r="OQG417" s="295"/>
      <c r="OQH417" s="295"/>
      <c r="OQI417" s="295"/>
      <c r="OQJ417" s="295"/>
      <c r="OQK417" s="295"/>
      <c r="OQL417" s="295"/>
      <c r="OQM417" s="295"/>
      <c r="OQN417" s="295"/>
      <c r="OQO417" s="295"/>
      <c r="OQP417" s="295"/>
      <c r="OQQ417" s="295"/>
      <c r="OQR417" s="295"/>
      <c r="OQS417" s="295"/>
      <c r="OQT417" s="295"/>
      <c r="OQU417" s="295"/>
      <c r="OQV417" s="295"/>
      <c r="OQW417" s="295"/>
      <c r="OQX417" s="295"/>
      <c r="OQY417" s="295"/>
      <c r="OQZ417" s="295"/>
      <c r="ORA417" s="295"/>
      <c r="ORB417" s="295"/>
      <c r="ORC417" s="295"/>
      <c r="ORD417" s="295"/>
      <c r="ORE417" s="295"/>
      <c r="ORF417" s="295"/>
      <c r="ORG417" s="295"/>
      <c r="ORH417" s="295"/>
      <c r="ORI417" s="295"/>
      <c r="ORJ417" s="295"/>
      <c r="ORK417" s="295"/>
      <c r="ORL417" s="295"/>
      <c r="ORM417" s="295"/>
      <c r="ORN417" s="295"/>
      <c r="ORO417" s="295"/>
      <c r="ORP417" s="295"/>
      <c r="ORQ417" s="295"/>
      <c r="ORR417" s="295"/>
      <c r="ORS417" s="295"/>
      <c r="ORT417" s="295"/>
      <c r="ORU417" s="295"/>
      <c r="ORV417" s="295"/>
      <c r="ORW417" s="295"/>
      <c r="ORX417" s="295"/>
      <c r="ORY417" s="295"/>
      <c r="ORZ417" s="295"/>
      <c r="OSA417" s="295"/>
      <c r="OSB417" s="295"/>
      <c r="OSC417" s="295"/>
      <c r="OSD417" s="295"/>
      <c r="OSE417" s="295"/>
      <c r="OSF417" s="295"/>
      <c r="OSG417" s="295"/>
      <c r="OSH417" s="295"/>
      <c r="OSI417" s="295"/>
      <c r="OSJ417" s="295"/>
      <c r="OSK417" s="295"/>
      <c r="OSL417" s="295"/>
      <c r="OSM417" s="295"/>
      <c r="OSN417" s="295"/>
      <c r="OSO417" s="295"/>
      <c r="OSP417" s="295"/>
      <c r="OSQ417" s="295"/>
      <c r="OSR417" s="295"/>
      <c r="OSS417" s="295"/>
      <c r="OST417" s="295"/>
      <c r="OSU417" s="295"/>
      <c r="OSV417" s="295"/>
      <c r="OSW417" s="295"/>
      <c r="OSX417" s="295"/>
      <c r="OSY417" s="295"/>
      <c r="OSZ417" s="295"/>
      <c r="OTA417" s="295"/>
      <c r="OTB417" s="295"/>
      <c r="OTC417" s="295"/>
      <c r="OTD417" s="295"/>
      <c r="OTE417" s="295"/>
      <c r="OTF417" s="295"/>
      <c r="OTG417" s="295"/>
      <c r="OTH417" s="295"/>
      <c r="OTI417" s="295"/>
      <c r="OTJ417" s="295"/>
      <c r="OTK417" s="295"/>
      <c r="OTL417" s="295"/>
      <c r="OTM417" s="295"/>
      <c r="OTN417" s="295"/>
      <c r="OTO417" s="295"/>
      <c r="OTP417" s="295"/>
      <c r="OTQ417" s="295"/>
      <c r="OTR417" s="295"/>
      <c r="OTS417" s="295"/>
      <c r="OTT417" s="295"/>
      <c r="OTU417" s="295"/>
      <c r="OTV417" s="295"/>
      <c r="OTW417" s="295"/>
      <c r="OTX417" s="295"/>
      <c r="OTY417" s="295"/>
      <c r="OTZ417" s="295"/>
      <c r="OUA417" s="295"/>
      <c r="OUB417" s="295"/>
      <c r="OUC417" s="295"/>
      <c r="OUD417" s="295"/>
      <c r="OUE417" s="295"/>
      <c r="OUF417" s="295"/>
      <c r="OUG417" s="295"/>
      <c r="OUH417" s="295"/>
      <c r="OUI417" s="295"/>
      <c r="OUJ417" s="295"/>
      <c r="OUK417" s="295"/>
      <c r="OUL417" s="295"/>
      <c r="OUM417" s="295"/>
      <c r="OUN417" s="295"/>
      <c r="OUO417" s="295"/>
      <c r="OUP417" s="295"/>
      <c r="OUQ417" s="295"/>
      <c r="OUR417" s="295"/>
      <c r="OUS417" s="295"/>
      <c r="OUT417" s="295"/>
      <c r="OUU417" s="295"/>
      <c r="OUV417" s="295"/>
      <c r="OUW417" s="295"/>
      <c r="OUX417" s="295"/>
      <c r="OUY417" s="295"/>
      <c r="OUZ417" s="295"/>
      <c r="OVA417" s="295"/>
      <c r="OVB417" s="295"/>
      <c r="OVC417" s="295"/>
      <c r="OVD417" s="295"/>
      <c r="OVE417" s="295"/>
      <c r="OVF417" s="295"/>
      <c r="OVG417" s="295"/>
      <c r="OVH417" s="295"/>
      <c r="OVI417" s="295"/>
      <c r="OVJ417" s="295"/>
      <c r="OVK417" s="295"/>
      <c r="OVL417" s="295"/>
      <c r="OVM417" s="295"/>
      <c r="OVN417" s="295"/>
      <c r="OVO417" s="295"/>
      <c r="OVP417" s="295"/>
      <c r="OVQ417" s="295"/>
      <c r="OVR417" s="295"/>
      <c r="OVS417" s="295"/>
      <c r="OVT417" s="295"/>
      <c r="OVU417" s="295"/>
      <c r="OVV417" s="295"/>
      <c r="OVW417" s="295"/>
      <c r="OVX417" s="295"/>
      <c r="OVY417" s="295"/>
      <c r="OVZ417" s="295"/>
      <c r="OWA417" s="295"/>
      <c r="OWB417" s="295"/>
      <c r="OWC417" s="295"/>
      <c r="OWD417" s="295"/>
      <c r="OWE417" s="295"/>
      <c r="OWF417" s="295"/>
      <c r="OWG417" s="295"/>
      <c r="OWH417" s="295"/>
      <c r="OWI417" s="295"/>
      <c r="OWJ417" s="295"/>
      <c r="OWK417" s="295"/>
      <c r="OWL417" s="295"/>
      <c r="OWM417" s="295"/>
      <c r="OWN417" s="295"/>
      <c r="OWO417" s="295"/>
      <c r="OWP417" s="295"/>
      <c r="OWQ417" s="295"/>
      <c r="OWR417" s="295"/>
      <c r="OWS417" s="295"/>
      <c r="OWT417" s="295"/>
      <c r="OWU417" s="295"/>
      <c r="OWV417" s="295"/>
      <c r="OWW417" s="295"/>
      <c r="OWX417" s="295"/>
      <c r="OWY417" s="295"/>
      <c r="OWZ417" s="295"/>
      <c r="OXA417" s="295"/>
      <c r="OXB417" s="295"/>
      <c r="OXC417" s="295"/>
      <c r="OXD417" s="295"/>
      <c r="OXE417" s="295"/>
      <c r="OXF417" s="295"/>
      <c r="OXG417" s="295"/>
      <c r="OXH417" s="295"/>
      <c r="OXI417" s="295"/>
      <c r="OXJ417" s="295"/>
      <c r="OXK417" s="295"/>
      <c r="OXL417" s="295"/>
      <c r="OXM417" s="295"/>
      <c r="OXN417" s="295"/>
      <c r="OXO417" s="295"/>
      <c r="OXP417" s="295"/>
      <c r="OXQ417" s="295"/>
      <c r="OXR417" s="295"/>
      <c r="OXS417" s="295"/>
      <c r="OXT417" s="295"/>
      <c r="OXU417" s="295"/>
      <c r="OXV417" s="295"/>
      <c r="OXW417" s="295"/>
      <c r="OXX417" s="295"/>
      <c r="OXY417" s="295"/>
      <c r="OXZ417" s="295"/>
      <c r="OYA417" s="295"/>
      <c r="OYB417" s="295"/>
      <c r="OYC417" s="295"/>
      <c r="OYD417" s="295"/>
      <c r="OYE417" s="295"/>
      <c r="OYF417" s="295"/>
      <c r="OYG417" s="295"/>
      <c r="OYH417" s="295"/>
      <c r="OYI417" s="295"/>
      <c r="OYJ417" s="295"/>
      <c r="OYK417" s="295"/>
      <c r="OYL417" s="295"/>
      <c r="OYM417" s="295"/>
      <c r="OYN417" s="295"/>
      <c r="OYO417" s="295"/>
      <c r="OYP417" s="295"/>
      <c r="OYQ417" s="295"/>
      <c r="OYR417" s="295"/>
      <c r="OYS417" s="295"/>
      <c r="OYT417" s="295"/>
      <c r="OYU417" s="295"/>
      <c r="OYV417" s="295"/>
      <c r="OYW417" s="295"/>
      <c r="OYX417" s="295"/>
      <c r="OYY417" s="295"/>
      <c r="OYZ417" s="295"/>
      <c r="OZA417" s="295"/>
      <c r="OZB417" s="295"/>
      <c r="OZC417" s="295"/>
      <c r="OZD417" s="295"/>
      <c r="OZE417" s="295"/>
      <c r="OZF417" s="295"/>
      <c r="OZG417" s="295"/>
      <c r="OZH417" s="295"/>
      <c r="OZI417" s="295"/>
      <c r="OZJ417" s="295"/>
      <c r="OZK417" s="295"/>
      <c r="OZL417" s="295"/>
      <c r="OZM417" s="295"/>
      <c r="OZN417" s="295"/>
      <c r="OZO417" s="295"/>
      <c r="OZP417" s="295"/>
      <c r="OZQ417" s="295"/>
      <c r="OZR417" s="295"/>
      <c r="OZS417" s="295"/>
      <c r="OZT417" s="295"/>
      <c r="OZU417" s="295"/>
      <c r="OZV417" s="295"/>
      <c r="OZW417" s="295"/>
      <c r="OZX417" s="295"/>
      <c r="OZY417" s="295"/>
      <c r="OZZ417" s="295"/>
      <c r="PAA417" s="295"/>
      <c r="PAB417" s="295"/>
      <c r="PAC417" s="295"/>
      <c r="PAD417" s="295"/>
      <c r="PAE417" s="295"/>
      <c r="PAF417" s="295"/>
      <c r="PAG417" s="295"/>
      <c r="PAH417" s="295"/>
      <c r="PAI417" s="295"/>
      <c r="PAJ417" s="295"/>
      <c r="PAK417" s="295"/>
      <c r="PAL417" s="295"/>
      <c r="PAM417" s="295"/>
      <c r="PAN417" s="295"/>
      <c r="PAO417" s="295"/>
      <c r="PAP417" s="295"/>
      <c r="PAQ417" s="295"/>
      <c r="PAR417" s="295"/>
      <c r="PAS417" s="295"/>
      <c r="PAT417" s="295"/>
      <c r="PAU417" s="295"/>
      <c r="PAV417" s="295"/>
      <c r="PAW417" s="295"/>
      <c r="PAX417" s="295"/>
      <c r="PAY417" s="295"/>
      <c r="PAZ417" s="295"/>
      <c r="PBA417" s="295"/>
      <c r="PBB417" s="295"/>
      <c r="PBC417" s="295"/>
      <c r="PBD417" s="295"/>
      <c r="PBE417" s="295"/>
      <c r="PBF417" s="295"/>
      <c r="PBG417" s="295"/>
      <c r="PBH417" s="295"/>
      <c r="PBI417" s="295"/>
      <c r="PBJ417" s="295"/>
      <c r="PBK417" s="295"/>
      <c r="PBL417" s="295"/>
      <c r="PBM417" s="295"/>
      <c r="PBN417" s="295"/>
      <c r="PBO417" s="295"/>
      <c r="PBP417" s="295"/>
      <c r="PBQ417" s="295"/>
      <c r="PBR417" s="295"/>
      <c r="PBS417" s="295"/>
      <c r="PBT417" s="295"/>
      <c r="PBU417" s="295"/>
      <c r="PBV417" s="295"/>
      <c r="PBW417" s="295"/>
      <c r="PBX417" s="295"/>
      <c r="PBY417" s="295"/>
      <c r="PBZ417" s="295"/>
      <c r="PCA417" s="295"/>
      <c r="PCB417" s="295"/>
      <c r="PCC417" s="295"/>
      <c r="PCD417" s="295"/>
      <c r="PCE417" s="295"/>
      <c r="PCF417" s="295"/>
      <c r="PCG417" s="295"/>
      <c r="PCH417" s="295"/>
      <c r="PCI417" s="295"/>
      <c r="PCJ417" s="295"/>
      <c r="PCK417" s="295"/>
      <c r="PCL417" s="295"/>
      <c r="PCM417" s="295"/>
      <c r="PCN417" s="295"/>
      <c r="PCO417" s="295"/>
      <c r="PCP417" s="295"/>
      <c r="PCQ417" s="295"/>
      <c r="PCR417" s="295"/>
      <c r="PCS417" s="295"/>
      <c r="PCT417" s="295"/>
      <c r="PCU417" s="295"/>
      <c r="PCV417" s="295"/>
      <c r="PCW417" s="295"/>
      <c r="PCX417" s="295"/>
      <c r="PCY417" s="295"/>
      <c r="PCZ417" s="295"/>
      <c r="PDA417" s="295"/>
      <c r="PDB417" s="295"/>
      <c r="PDC417" s="295"/>
      <c r="PDD417" s="295"/>
      <c r="PDE417" s="295"/>
      <c r="PDF417" s="295"/>
      <c r="PDG417" s="295"/>
      <c r="PDH417" s="295"/>
      <c r="PDI417" s="295"/>
      <c r="PDJ417" s="295"/>
      <c r="PDK417" s="295"/>
      <c r="PDL417" s="295"/>
      <c r="PDM417" s="295"/>
      <c r="PDN417" s="295"/>
      <c r="PDO417" s="295"/>
      <c r="PDP417" s="295"/>
      <c r="PDQ417" s="295"/>
      <c r="PDR417" s="295"/>
      <c r="PDS417" s="295"/>
      <c r="PDT417" s="295"/>
      <c r="PDU417" s="295"/>
      <c r="PDV417" s="295"/>
      <c r="PDW417" s="295"/>
      <c r="PDX417" s="295"/>
      <c r="PDY417" s="295"/>
      <c r="PDZ417" s="295"/>
      <c r="PEA417" s="295"/>
      <c r="PEB417" s="295"/>
      <c r="PEC417" s="295"/>
      <c r="PED417" s="295"/>
      <c r="PEE417" s="295"/>
      <c r="PEF417" s="295"/>
      <c r="PEG417" s="295"/>
      <c r="PEH417" s="295"/>
      <c r="PEI417" s="295"/>
      <c r="PEJ417" s="295"/>
      <c r="PEK417" s="295"/>
      <c r="PEL417" s="295"/>
      <c r="PEM417" s="295"/>
      <c r="PEN417" s="295"/>
      <c r="PEO417" s="295"/>
      <c r="PEP417" s="295"/>
      <c r="PEQ417" s="295"/>
      <c r="PER417" s="295"/>
      <c r="PES417" s="295"/>
      <c r="PET417" s="295"/>
      <c r="PEU417" s="295"/>
      <c r="PEV417" s="295"/>
      <c r="PEW417" s="295"/>
      <c r="PEX417" s="295"/>
      <c r="PEY417" s="295"/>
      <c r="PEZ417" s="295"/>
      <c r="PFA417" s="295"/>
      <c r="PFB417" s="295"/>
      <c r="PFC417" s="295"/>
      <c r="PFD417" s="295"/>
      <c r="PFE417" s="295"/>
      <c r="PFF417" s="295"/>
      <c r="PFG417" s="295"/>
      <c r="PFH417" s="295"/>
      <c r="PFI417" s="295"/>
      <c r="PFJ417" s="295"/>
      <c r="PFK417" s="295"/>
      <c r="PFL417" s="295"/>
      <c r="PFM417" s="295"/>
      <c r="PFN417" s="295"/>
      <c r="PFO417" s="295"/>
      <c r="PFP417" s="295"/>
      <c r="PFQ417" s="295"/>
      <c r="PFR417" s="295"/>
      <c r="PFS417" s="295"/>
      <c r="PFT417" s="295"/>
      <c r="PFU417" s="295"/>
      <c r="PFV417" s="295"/>
      <c r="PFW417" s="295"/>
      <c r="PFX417" s="295"/>
      <c r="PFY417" s="295"/>
      <c r="PFZ417" s="295"/>
      <c r="PGA417" s="295"/>
      <c r="PGB417" s="295"/>
      <c r="PGC417" s="295"/>
      <c r="PGD417" s="295"/>
      <c r="PGE417" s="295"/>
      <c r="PGF417" s="295"/>
      <c r="PGG417" s="295"/>
      <c r="PGH417" s="295"/>
      <c r="PGI417" s="295"/>
      <c r="PGJ417" s="295"/>
      <c r="PGK417" s="295"/>
      <c r="PGL417" s="295"/>
      <c r="PGM417" s="295"/>
      <c r="PGN417" s="295"/>
      <c r="PGO417" s="295"/>
      <c r="PGP417" s="295"/>
      <c r="PGQ417" s="295"/>
      <c r="PGR417" s="295"/>
      <c r="PGS417" s="295"/>
      <c r="PGT417" s="295"/>
      <c r="PGU417" s="295"/>
      <c r="PGV417" s="295"/>
      <c r="PGW417" s="295"/>
      <c r="PGX417" s="295"/>
      <c r="PGY417" s="295"/>
      <c r="PGZ417" s="295"/>
      <c r="PHA417" s="295"/>
      <c r="PHB417" s="295"/>
      <c r="PHC417" s="295"/>
      <c r="PHD417" s="295"/>
      <c r="PHE417" s="295"/>
      <c r="PHF417" s="295"/>
      <c r="PHG417" s="295"/>
      <c r="PHH417" s="295"/>
      <c r="PHI417" s="295"/>
      <c r="PHJ417" s="295"/>
      <c r="PHK417" s="295"/>
      <c r="PHL417" s="295"/>
      <c r="PHM417" s="295"/>
      <c r="PHN417" s="295"/>
      <c r="PHO417" s="295"/>
      <c r="PHP417" s="295"/>
      <c r="PHQ417" s="295"/>
      <c r="PHR417" s="295"/>
      <c r="PHS417" s="295"/>
      <c r="PHT417" s="295"/>
      <c r="PHU417" s="295"/>
      <c r="PHV417" s="295"/>
      <c r="PHW417" s="295"/>
      <c r="PHX417" s="295"/>
      <c r="PHY417" s="295"/>
      <c r="PHZ417" s="295"/>
      <c r="PIA417" s="295"/>
      <c r="PIB417" s="295"/>
      <c r="PIC417" s="295"/>
      <c r="PID417" s="295"/>
      <c r="PIE417" s="295"/>
      <c r="PIF417" s="295"/>
      <c r="PIG417" s="295"/>
      <c r="PIH417" s="295"/>
      <c r="PII417" s="295"/>
      <c r="PIJ417" s="295"/>
      <c r="PIK417" s="295"/>
      <c r="PIL417" s="295"/>
      <c r="PIM417" s="295"/>
      <c r="PIN417" s="295"/>
      <c r="PIO417" s="295"/>
      <c r="PIP417" s="295"/>
      <c r="PIQ417" s="295"/>
      <c r="PIR417" s="295"/>
      <c r="PIS417" s="295"/>
      <c r="PIT417" s="295"/>
      <c r="PIU417" s="295"/>
      <c r="PIV417" s="295"/>
      <c r="PIW417" s="295"/>
      <c r="PIX417" s="295"/>
      <c r="PIY417" s="295"/>
      <c r="PIZ417" s="295"/>
      <c r="PJA417" s="295"/>
      <c r="PJB417" s="295"/>
      <c r="PJC417" s="295"/>
      <c r="PJD417" s="295"/>
      <c r="PJE417" s="295"/>
      <c r="PJF417" s="295"/>
      <c r="PJG417" s="295"/>
      <c r="PJH417" s="295"/>
      <c r="PJI417" s="295"/>
      <c r="PJJ417" s="295"/>
      <c r="PJK417" s="295"/>
      <c r="PJL417" s="295"/>
      <c r="PJM417" s="295"/>
      <c r="PJN417" s="295"/>
      <c r="PJO417" s="295"/>
      <c r="PJP417" s="295"/>
      <c r="PJQ417" s="295"/>
      <c r="PJR417" s="295"/>
      <c r="PJS417" s="295"/>
      <c r="PJT417" s="295"/>
      <c r="PJU417" s="295"/>
      <c r="PJV417" s="295"/>
      <c r="PJW417" s="295"/>
      <c r="PJX417" s="295"/>
      <c r="PJY417" s="295"/>
      <c r="PJZ417" s="295"/>
      <c r="PKA417" s="295"/>
      <c r="PKB417" s="295"/>
      <c r="PKC417" s="295"/>
      <c r="PKD417" s="295"/>
      <c r="PKE417" s="295"/>
      <c r="PKF417" s="295"/>
      <c r="PKG417" s="295"/>
      <c r="PKH417" s="295"/>
      <c r="PKI417" s="295"/>
      <c r="PKJ417" s="295"/>
      <c r="PKK417" s="295"/>
      <c r="PKL417" s="295"/>
      <c r="PKM417" s="295"/>
      <c r="PKN417" s="295"/>
      <c r="PKO417" s="295"/>
      <c r="PKP417" s="295"/>
      <c r="PKQ417" s="295"/>
      <c r="PKR417" s="295"/>
      <c r="PKS417" s="295"/>
      <c r="PKT417" s="295"/>
      <c r="PKU417" s="295"/>
      <c r="PKV417" s="295"/>
      <c r="PKW417" s="295"/>
      <c r="PKX417" s="295"/>
      <c r="PKY417" s="295"/>
      <c r="PKZ417" s="295"/>
      <c r="PLA417" s="295"/>
      <c r="PLB417" s="295"/>
      <c r="PLC417" s="295"/>
      <c r="PLD417" s="295"/>
      <c r="PLE417" s="295"/>
      <c r="PLF417" s="295"/>
      <c r="PLG417" s="295"/>
      <c r="PLH417" s="295"/>
      <c r="PLI417" s="295"/>
      <c r="PLJ417" s="295"/>
      <c r="PLK417" s="295"/>
      <c r="PLL417" s="295"/>
      <c r="PLM417" s="295"/>
      <c r="PLN417" s="295"/>
      <c r="PLO417" s="295"/>
      <c r="PLP417" s="295"/>
      <c r="PLQ417" s="295"/>
      <c r="PLR417" s="295"/>
      <c r="PLS417" s="295"/>
      <c r="PLT417" s="295"/>
      <c r="PLU417" s="295"/>
      <c r="PLV417" s="295"/>
      <c r="PLW417" s="295"/>
      <c r="PLX417" s="295"/>
      <c r="PLY417" s="295"/>
      <c r="PLZ417" s="295"/>
      <c r="PMA417" s="295"/>
      <c r="PMB417" s="295"/>
      <c r="PMC417" s="295"/>
      <c r="PMD417" s="295"/>
      <c r="PME417" s="295"/>
      <c r="PMF417" s="295"/>
      <c r="PMG417" s="295"/>
      <c r="PMH417" s="295"/>
      <c r="PMI417" s="295"/>
      <c r="PMJ417" s="295"/>
      <c r="PMK417" s="295"/>
      <c r="PML417" s="295"/>
      <c r="PMM417" s="295"/>
      <c r="PMN417" s="295"/>
      <c r="PMO417" s="295"/>
      <c r="PMP417" s="295"/>
      <c r="PMQ417" s="295"/>
      <c r="PMR417" s="295"/>
      <c r="PMS417" s="295"/>
      <c r="PMT417" s="295"/>
      <c r="PMU417" s="295"/>
      <c r="PMV417" s="295"/>
      <c r="PMW417" s="295"/>
      <c r="PMX417" s="295"/>
      <c r="PMY417" s="295"/>
      <c r="PMZ417" s="295"/>
      <c r="PNA417" s="295"/>
      <c r="PNB417" s="295"/>
      <c r="PNC417" s="295"/>
      <c r="PND417" s="295"/>
      <c r="PNE417" s="295"/>
      <c r="PNF417" s="295"/>
      <c r="PNG417" s="295"/>
      <c r="PNH417" s="295"/>
      <c r="PNI417" s="295"/>
      <c r="PNJ417" s="295"/>
      <c r="PNK417" s="295"/>
      <c r="PNL417" s="295"/>
      <c r="PNM417" s="295"/>
      <c r="PNN417" s="295"/>
      <c r="PNO417" s="295"/>
      <c r="PNP417" s="295"/>
      <c r="PNQ417" s="295"/>
      <c r="PNR417" s="295"/>
      <c r="PNS417" s="295"/>
      <c r="PNT417" s="295"/>
      <c r="PNU417" s="295"/>
      <c r="PNV417" s="295"/>
      <c r="PNW417" s="295"/>
      <c r="PNX417" s="295"/>
      <c r="PNY417" s="295"/>
      <c r="PNZ417" s="295"/>
      <c r="POA417" s="295"/>
      <c r="POB417" s="295"/>
      <c r="POC417" s="295"/>
      <c r="POD417" s="295"/>
      <c r="POE417" s="295"/>
      <c r="POF417" s="295"/>
      <c r="POG417" s="295"/>
      <c r="POH417" s="295"/>
      <c r="POI417" s="295"/>
      <c r="POJ417" s="295"/>
      <c r="POK417" s="295"/>
      <c r="POL417" s="295"/>
      <c r="POM417" s="295"/>
      <c r="PON417" s="295"/>
      <c r="POO417" s="295"/>
      <c r="POP417" s="295"/>
      <c r="POQ417" s="295"/>
      <c r="POR417" s="295"/>
      <c r="POS417" s="295"/>
      <c r="POT417" s="295"/>
      <c r="POU417" s="295"/>
      <c r="POV417" s="295"/>
      <c r="POW417" s="295"/>
      <c r="POX417" s="295"/>
      <c r="POY417" s="295"/>
      <c r="POZ417" s="295"/>
      <c r="PPA417" s="295"/>
      <c r="PPB417" s="295"/>
      <c r="PPC417" s="295"/>
      <c r="PPD417" s="295"/>
      <c r="PPE417" s="295"/>
      <c r="PPF417" s="295"/>
      <c r="PPG417" s="295"/>
      <c r="PPH417" s="295"/>
      <c r="PPI417" s="295"/>
      <c r="PPJ417" s="295"/>
      <c r="PPK417" s="295"/>
      <c r="PPL417" s="295"/>
      <c r="PPM417" s="295"/>
      <c r="PPN417" s="295"/>
      <c r="PPO417" s="295"/>
      <c r="PPP417" s="295"/>
      <c r="PPQ417" s="295"/>
      <c r="PPR417" s="295"/>
      <c r="PPS417" s="295"/>
      <c r="PPT417" s="295"/>
      <c r="PPU417" s="295"/>
      <c r="PPV417" s="295"/>
      <c r="PPW417" s="295"/>
      <c r="PPX417" s="295"/>
      <c r="PPY417" s="295"/>
      <c r="PPZ417" s="295"/>
      <c r="PQA417" s="295"/>
      <c r="PQB417" s="295"/>
      <c r="PQC417" s="295"/>
      <c r="PQD417" s="295"/>
      <c r="PQE417" s="295"/>
      <c r="PQF417" s="295"/>
      <c r="PQG417" s="295"/>
      <c r="PQH417" s="295"/>
      <c r="PQI417" s="295"/>
      <c r="PQJ417" s="295"/>
      <c r="PQK417" s="295"/>
      <c r="PQL417" s="295"/>
      <c r="PQM417" s="295"/>
      <c r="PQN417" s="295"/>
      <c r="PQO417" s="295"/>
      <c r="PQP417" s="295"/>
      <c r="PQQ417" s="295"/>
      <c r="PQR417" s="295"/>
      <c r="PQS417" s="295"/>
      <c r="PQT417" s="295"/>
      <c r="PQU417" s="295"/>
      <c r="PQV417" s="295"/>
      <c r="PQW417" s="295"/>
      <c r="PQX417" s="295"/>
      <c r="PQY417" s="295"/>
      <c r="PQZ417" s="295"/>
      <c r="PRA417" s="295"/>
      <c r="PRB417" s="295"/>
      <c r="PRC417" s="295"/>
      <c r="PRD417" s="295"/>
      <c r="PRE417" s="295"/>
      <c r="PRF417" s="295"/>
      <c r="PRG417" s="295"/>
      <c r="PRH417" s="295"/>
      <c r="PRI417" s="295"/>
      <c r="PRJ417" s="295"/>
      <c r="PRK417" s="295"/>
      <c r="PRL417" s="295"/>
      <c r="PRM417" s="295"/>
      <c r="PRN417" s="295"/>
      <c r="PRO417" s="295"/>
      <c r="PRP417" s="295"/>
      <c r="PRQ417" s="295"/>
      <c r="PRR417" s="295"/>
      <c r="PRS417" s="295"/>
      <c r="PRT417" s="295"/>
      <c r="PRU417" s="295"/>
      <c r="PRV417" s="295"/>
      <c r="PRW417" s="295"/>
      <c r="PRX417" s="295"/>
      <c r="PRY417" s="295"/>
      <c r="PRZ417" s="295"/>
      <c r="PSA417" s="295"/>
      <c r="PSB417" s="295"/>
      <c r="PSC417" s="295"/>
      <c r="PSD417" s="295"/>
      <c r="PSE417" s="295"/>
      <c r="PSF417" s="295"/>
      <c r="PSG417" s="295"/>
      <c r="PSH417" s="295"/>
      <c r="PSI417" s="295"/>
      <c r="PSJ417" s="295"/>
      <c r="PSK417" s="295"/>
      <c r="PSL417" s="295"/>
      <c r="PSM417" s="295"/>
      <c r="PSN417" s="295"/>
      <c r="PSO417" s="295"/>
      <c r="PSP417" s="295"/>
      <c r="PSQ417" s="295"/>
      <c r="PSR417" s="295"/>
      <c r="PSS417" s="295"/>
      <c r="PST417" s="295"/>
      <c r="PSU417" s="295"/>
      <c r="PSV417" s="295"/>
      <c r="PSW417" s="295"/>
      <c r="PSX417" s="295"/>
      <c r="PSY417" s="295"/>
      <c r="PSZ417" s="295"/>
      <c r="PTA417" s="295"/>
      <c r="PTB417" s="295"/>
      <c r="PTC417" s="295"/>
      <c r="PTD417" s="295"/>
      <c r="PTE417" s="295"/>
      <c r="PTF417" s="295"/>
      <c r="PTG417" s="295"/>
      <c r="PTH417" s="295"/>
      <c r="PTI417" s="295"/>
      <c r="PTJ417" s="295"/>
      <c r="PTK417" s="295"/>
      <c r="PTL417" s="295"/>
      <c r="PTM417" s="295"/>
      <c r="PTN417" s="295"/>
      <c r="PTO417" s="295"/>
      <c r="PTP417" s="295"/>
      <c r="PTQ417" s="295"/>
      <c r="PTR417" s="295"/>
      <c r="PTS417" s="295"/>
      <c r="PTT417" s="295"/>
      <c r="PTU417" s="295"/>
      <c r="PTV417" s="295"/>
      <c r="PTW417" s="295"/>
      <c r="PTX417" s="295"/>
      <c r="PTY417" s="295"/>
      <c r="PTZ417" s="295"/>
      <c r="PUA417" s="295"/>
      <c r="PUB417" s="295"/>
      <c r="PUC417" s="295"/>
      <c r="PUD417" s="295"/>
      <c r="PUE417" s="295"/>
      <c r="PUF417" s="295"/>
      <c r="PUG417" s="295"/>
      <c r="PUH417" s="295"/>
      <c r="PUI417" s="295"/>
      <c r="PUJ417" s="295"/>
      <c r="PUK417" s="295"/>
      <c r="PUL417" s="295"/>
      <c r="PUM417" s="295"/>
      <c r="PUN417" s="295"/>
      <c r="PUO417" s="295"/>
      <c r="PUP417" s="295"/>
      <c r="PUQ417" s="295"/>
      <c r="PUR417" s="295"/>
      <c r="PUS417" s="295"/>
      <c r="PUT417" s="295"/>
      <c r="PUU417" s="295"/>
      <c r="PUV417" s="295"/>
      <c r="PUW417" s="295"/>
      <c r="PUX417" s="295"/>
      <c r="PUY417" s="295"/>
      <c r="PUZ417" s="295"/>
      <c r="PVA417" s="295"/>
      <c r="PVB417" s="295"/>
      <c r="PVC417" s="295"/>
      <c r="PVD417" s="295"/>
      <c r="PVE417" s="295"/>
      <c r="PVF417" s="295"/>
      <c r="PVG417" s="295"/>
      <c r="PVH417" s="295"/>
      <c r="PVI417" s="295"/>
      <c r="PVJ417" s="295"/>
      <c r="PVK417" s="295"/>
      <c r="PVL417" s="295"/>
      <c r="PVM417" s="295"/>
      <c r="PVN417" s="295"/>
      <c r="PVO417" s="295"/>
      <c r="PVP417" s="295"/>
      <c r="PVQ417" s="295"/>
      <c r="PVR417" s="295"/>
      <c r="PVS417" s="295"/>
      <c r="PVT417" s="295"/>
      <c r="PVU417" s="295"/>
      <c r="PVV417" s="295"/>
      <c r="PVW417" s="295"/>
      <c r="PVX417" s="295"/>
      <c r="PVY417" s="295"/>
      <c r="PVZ417" s="295"/>
      <c r="PWA417" s="295"/>
      <c r="PWB417" s="295"/>
      <c r="PWC417" s="295"/>
      <c r="PWD417" s="295"/>
      <c r="PWE417" s="295"/>
      <c r="PWF417" s="295"/>
      <c r="PWG417" s="295"/>
      <c r="PWH417" s="295"/>
      <c r="PWI417" s="295"/>
      <c r="PWJ417" s="295"/>
      <c r="PWK417" s="295"/>
      <c r="PWL417" s="295"/>
      <c r="PWM417" s="295"/>
      <c r="PWN417" s="295"/>
      <c r="PWO417" s="295"/>
      <c r="PWP417" s="295"/>
      <c r="PWQ417" s="295"/>
      <c r="PWR417" s="295"/>
      <c r="PWS417" s="295"/>
      <c r="PWT417" s="295"/>
      <c r="PWU417" s="295"/>
      <c r="PWV417" s="295"/>
      <c r="PWW417" s="295"/>
      <c r="PWX417" s="295"/>
      <c r="PWY417" s="295"/>
      <c r="PWZ417" s="295"/>
      <c r="PXA417" s="295"/>
      <c r="PXB417" s="295"/>
      <c r="PXC417" s="295"/>
      <c r="PXD417" s="295"/>
      <c r="PXE417" s="295"/>
      <c r="PXF417" s="295"/>
      <c r="PXG417" s="295"/>
      <c r="PXH417" s="295"/>
      <c r="PXI417" s="295"/>
      <c r="PXJ417" s="295"/>
      <c r="PXK417" s="295"/>
      <c r="PXL417" s="295"/>
      <c r="PXM417" s="295"/>
      <c r="PXN417" s="295"/>
      <c r="PXO417" s="295"/>
      <c r="PXP417" s="295"/>
      <c r="PXQ417" s="295"/>
      <c r="PXR417" s="295"/>
      <c r="PXS417" s="295"/>
      <c r="PXT417" s="295"/>
      <c r="PXU417" s="295"/>
      <c r="PXV417" s="295"/>
      <c r="PXW417" s="295"/>
      <c r="PXX417" s="295"/>
      <c r="PXY417" s="295"/>
      <c r="PXZ417" s="295"/>
      <c r="PYA417" s="295"/>
      <c r="PYB417" s="295"/>
      <c r="PYC417" s="295"/>
      <c r="PYD417" s="295"/>
      <c r="PYE417" s="295"/>
      <c r="PYF417" s="295"/>
      <c r="PYG417" s="295"/>
      <c r="PYH417" s="295"/>
      <c r="PYI417" s="295"/>
      <c r="PYJ417" s="295"/>
      <c r="PYK417" s="295"/>
      <c r="PYL417" s="295"/>
      <c r="PYM417" s="295"/>
      <c r="PYN417" s="295"/>
      <c r="PYO417" s="295"/>
      <c r="PYP417" s="295"/>
      <c r="PYQ417" s="295"/>
      <c r="PYR417" s="295"/>
      <c r="PYS417" s="295"/>
      <c r="PYT417" s="295"/>
      <c r="PYU417" s="295"/>
      <c r="PYV417" s="295"/>
      <c r="PYW417" s="295"/>
      <c r="PYX417" s="295"/>
      <c r="PYY417" s="295"/>
      <c r="PYZ417" s="295"/>
      <c r="PZA417" s="295"/>
      <c r="PZB417" s="295"/>
      <c r="PZC417" s="295"/>
      <c r="PZD417" s="295"/>
      <c r="PZE417" s="295"/>
      <c r="PZF417" s="295"/>
      <c r="PZG417" s="295"/>
      <c r="PZH417" s="295"/>
      <c r="PZI417" s="295"/>
      <c r="PZJ417" s="295"/>
      <c r="PZK417" s="295"/>
      <c r="PZL417" s="295"/>
      <c r="PZM417" s="295"/>
      <c r="PZN417" s="295"/>
      <c r="PZO417" s="295"/>
      <c r="PZP417" s="295"/>
      <c r="PZQ417" s="295"/>
      <c r="PZR417" s="295"/>
      <c r="PZS417" s="295"/>
      <c r="PZT417" s="295"/>
      <c r="PZU417" s="295"/>
      <c r="PZV417" s="295"/>
      <c r="PZW417" s="295"/>
      <c r="PZX417" s="295"/>
      <c r="PZY417" s="295"/>
      <c r="PZZ417" s="295"/>
      <c r="QAA417" s="295"/>
      <c r="QAB417" s="295"/>
      <c r="QAC417" s="295"/>
      <c r="QAD417" s="295"/>
      <c r="QAE417" s="295"/>
      <c r="QAF417" s="295"/>
      <c r="QAG417" s="295"/>
      <c r="QAH417" s="295"/>
      <c r="QAI417" s="295"/>
      <c r="QAJ417" s="295"/>
      <c r="QAK417" s="295"/>
      <c r="QAL417" s="295"/>
      <c r="QAM417" s="295"/>
      <c r="QAN417" s="295"/>
      <c r="QAO417" s="295"/>
      <c r="QAP417" s="295"/>
      <c r="QAQ417" s="295"/>
      <c r="QAR417" s="295"/>
      <c r="QAS417" s="295"/>
      <c r="QAT417" s="295"/>
      <c r="QAU417" s="295"/>
      <c r="QAV417" s="295"/>
      <c r="QAW417" s="295"/>
      <c r="QAX417" s="295"/>
      <c r="QAY417" s="295"/>
      <c r="QAZ417" s="295"/>
      <c r="QBA417" s="295"/>
      <c r="QBB417" s="295"/>
      <c r="QBC417" s="295"/>
      <c r="QBD417" s="295"/>
      <c r="QBE417" s="295"/>
      <c r="QBF417" s="295"/>
      <c r="QBG417" s="295"/>
      <c r="QBH417" s="295"/>
      <c r="QBI417" s="295"/>
      <c r="QBJ417" s="295"/>
      <c r="QBK417" s="295"/>
      <c r="QBL417" s="295"/>
      <c r="QBM417" s="295"/>
      <c r="QBN417" s="295"/>
      <c r="QBO417" s="295"/>
      <c r="QBP417" s="295"/>
      <c r="QBQ417" s="295"/>
      <c r="QBR417" s="295"/>
      <c r="QBS417" s="295"/>
      <c r="QBT417" s="295"/>
      <c r="QBU417" s="295"/>
      <c r="QBV417" s="295"/>
      <c r="QBW417" s="295"/>
      <c r="QBX417" s="295"/>
      <c r="QBY417" s="295"/>
      <c r="QBZ417" s="295"/>
      <c r="QCA417" s="295"/>
      <c r="QCB417" s="295"/>
      <c r="QCC417" s="295"/>
      <c r="QCD417" s="295"/>
      <c r="QCE417" s="295"/>
      <c r="QCF417" s="295"/>
      <c r="QCG417" s="295"/>
      <c r="QCH417" s="295"/>
      <c r="QCI417" s="295"/>
      <c r="QCJ417" s="295"/>
      <c r="QCK417" s="295"/>
      <c r="QCL417" s="295"/>
      <c r="QCM417" s="295"/>
      <c r="QCN417" s="295"/>
      <c r="QCO417" s="295"/>
      <c r="QCP417" s="295"/>
      <c r="QCQ417" s="295"/>
      <c r="QCR417" s="295"/>
      <c r="QCS417" s="295"/>
      <c r="QCT417" s="295"/>
      <c r="QCU417" s="295"/>
      <c r="QCV417" s="295"/>
      <c r="QCW417" s="295"/>
      <c r="QCX417" s="295"/>
      <c r="QCY417" s="295"/>
      <c r="QCZ417" s="295"/>
      <c r="QDA417" s="295"/>
      <c r="QDB417" s="295"/>
      <c r="QDC417" s="295"/>
      <c r="QDD417" s="295"/>
      <c r="QDE417" s="295"/>
      <c r="QDF417" s="295"/>
      <c r="QDG417" s="295"/>
      <c r="QDH417" s="295"/>
      <c r="QDI417" s="295"/>
      <c r="QDJ417" s="295"/>
      <c r="QDK417" s="295"/>
      <c r="QDL417" s="295"/>
      <c r="QDM417" s="295"/>
      <c r="QDN417" s="295"/>
      <c r="QDO417" s="295"/>
      <c r="QDP417" s="295"/>
      <c r="QDQ417" s="295"/>
      <c r="QDR417" s="295"/>
      <c r="QDS417" s="295"/>
      <c r="QDT417" s="295"/>
      <c r="QDU417" s="295"/>
      <c r="QDV417" s="295"/>
      <c r="QDW417" s="295"/>
      <c r="QDX417" s="295"/>
      <c r="QDY417" s="295"/>
      <c r="QDZ417" s="295"/>
      <c r="QEA417" s="295"/>
      <c r="QEB417" s="295"/>
      <c r="QEC417" s="295"/>
      <c r="QED417" s="295"/>
      <c r="QEE417" s="295"/>
      <c r="QEF417" s="295"/>
      <c r="QEG417" s="295"/>
      <c r="QEH417" s="295"/>
      <c r="QEI417" s="295"/>
      <c r="QEJ417" s="295"/>
      <c r="QEK417" s="295"/>
      <c r="QEL417" s="295"/>
      <c r="QEM417" s="295"/>
      <c r="QEN417" s="295"/>
      <c r="QEO417" s="295"/>
      <c r="QEP417" s="295"/>
      <c r="QEQ417" s="295"/>
      <c r="QER417" s="295"/>
      <c r="QES417" s="295"/>
      <c r="QET417" s="295"/>
      <c r="QEU417" s="295"/>
      <c r="QEV417" s="295"/>
      <c r="QEW417" s="295"/>
      <c r="QEX417" s="295"/>
      <c r="QEY417" s="295"/>
      <c r="QEZ417" s="295"/>
      <c r="QFA417" s="295"/>
      <c r="QFB417" s="295"/>
      <c r="QFC417" s="295"/>
      <c r="QFD417" s="295"/>
      <c r="QFE417" s="295"/>
      <c r="QFF417" s="295"/>
      <c r="QFG417" s="295"/>
      <c r="QFH417" s="295"/>
      <c r="QFI417" s="295"/>
      <c r="QFJ417" s="295"/>
      <c r="QFK417" s="295"/>
      <c r="QFL417" s="295"/>
      <c r="QFM417" s="295"/>
      <c r="QFN417" s="295"/>
      <c r="QFO417" s="295"/>
      <c r="QFP417" s="295"/>
      <c r="QFQ417" s="295"/>
      <c r="QFR417" s="295"/>
      <c r="QFS417" s="295"/>
      <c r="QFT417" s="295"/>
      <c r="QFU417" s="295"/>
      <c r="QFV417" s="295"/>
      <c r="QFW417" s="295"/>
      <c r="QFX417" s="295"/>
      <c r="QFY417" s="295"/>
      <c r="QFZ417" s="295"/>
      <c r="QGA417" s="295"/>
      <c r="QGB417" s="295"/>
      <c r="QGC417" s="295"/>
      <c r="QGD417" s="295"/>
      <c r="QGE417" s="295"/>
      <c r="QGF417" s="295"/>
      <c r="QGG417" s="295"/>
      <c r="QGH417" s="295"/>
      <c r="QGI417" s="295"/>
      <c r="QGJ417" s="295"/>
      <c r="QGK417" s="295"/>
      <c r="QGL417" s="295"/>
      <c r="QGM417" s="295"/>
      <c r="QGN417" s="295"/>
      <c r="QGO417" s="295"/>
      <c r="QGP417" s="295"/>
      <c r="QGQ417" s="295"/>
      <c r="QGR417" s="295"/>
      <c r="QGS417" s="295"/>
      <c r="QGT417" s="295"/>
      <c r="QGU417" s="295"/>
      <c r="QGV417" s="295"/>
      <c r="QGW417" s="295"/>
      <c r="QGX417" s="295"/>
      <c r="QGY417" s="295"/>
      <c r="QGZ417" s="295"/>
      <c r="QHA417" s="295"/>
      <c r="QHB417" s="295"/>
      <c r="QHC417" s="295"/>
      <c r="QHD417" s="295"/>
      <c r="QHE417" s="295"/>
      <c r="QHF417" s="295"/>
      <c r="QHG417" s="295"/>
      <c r="QHH417" s="295"/>
      <c r="QHI417" s="295"/>
      <c r="QHJ417" s="295"/>
      <c r="QHK417" s="295"/>
      <c r="QHL417" s="295"/>
      <c r="QHM417" s="295"/>
      <c r="QHN417" s="295"/>
      <c r="QHO417" s="295"/>
      <c r="QHP417" s="295"/>
      <c r="QHQ417" s="295"/>
      <c r="QHR417" s="295"/>
      <c r="QHS417" s="295"/>
      <c r="QHT417" s="295"/>
      <c r="QHU417" s="295"/>
      <c r="QHV417" s="295"/>
      <c r="QHW417" s="295"/>
      <c r="QHX417" s="295"/>
      <c r="QHY417" s="295"/>
      <c r="QHZ417" s="295"/>
      <c r="QIA417" s="295"/>
      <c r="QIB417" s="295"/>
      <c r="QIC417" s="295"/>
      <c r="QID417" s="295"/>
      <c r="QIE417" s="295"/>
      <c r="QIF417" s="295"/>
      <c r="QIG417" s="295"/>
      <c r="QIH417" s="295"/>
      <c r="QII417" s="295"/>
      <c r="QIJ417" s="295"/>
      <c r="QIK417" s="295"/>
      <c r="QIL417" s="295"/>
      <c r="QIM417" s="295"/>
      <c r="QIN417" s="295"/>
      <c r="QIO417" s="295"/>
      <c r="QIP417" s="295"/>
      <c r="QIQ417" s="295"/>
      <c r="QIR417" s="295"/>
      <c r="QIS417" s="295"/>
      <c r="QIT417" s="295"/>
      <c r="QIU417" s="295"/>
      <c r="QIV417" s="295"/>
      <c r="QIW417" s="295"/>
      <c r="QIX417" s="295"/>
      <c r="QIY417" s="295"/>
      <c r="QIZ417" s="295"/>
      <c r="QJA417" s="295"/>
      <c r="QJB417" s="295"/>
      <c r="QJC417" s="295"/>
      <c r="QJD417" s="295"/>
      <c r="QJE417" s="295"/>
      <c r="QJF417" s="295"/>
      <c r="QJG417" s="295"/>
      <c r="QJH417" s="295"/>
      <c r="QJI417" s="295"/>
      <c r="QJJ417" s="295"/>
      <c r="QJK417" s="295"/>
      <c r="QJL417" s="295"/>
      <c r="QJM417" s="295"/>
      <c r="QJN417" s="295"/>
      <c r="QJO417" s="295"/>
      <c r="QJP417" s="295"/>
      <c r="QJQ417" s="295"/>
      <c r="QJR417" s="295"/>
      <c r="QJS417" s="295"/>
      <c r="QJT417" s="295"/>
      <c r="QJU417" s="295"/>
      <c r="QJV417" s="295"/>
      <c r="QJW417" s="295"/>
      <c r="QJX417" s="295"/>
      <c r="QJY417" s="295"/>
      <c r="QJZ417" s="295"/>
      <c r="QKA417" s="295"/>
      <c r="QKB417" s="295"/>
      <c r="QKC417" s="295"/>
      <c r="QKD417" s="295"/>
      <c r="QKE417" s="295"/>
      <c r="QKF417" s="295"/>
      <c r="QKG417" s="295"/>
      <c r="QKH417" s="295"/>
      <c r="QKI417" s="295"/>
      <c r="QKJ417" s="295"/>
      <c r="QKK417" s="295"/>
      <c r="QKL417" s="295"/>
      <c r="QKM417" s="295"/>
      <c r="QKN417" s="295"/>
      <c r="QKO417" s="295"/>
      <c r="QKP417" s="295"/>
      <c r="QKQ417" s="295"/>
      <c r="QKR417" s="295"/>
      <c r="QKS417" s="295"/>
      <c r="QKT417" s="295"/>
      <c r="QKU417" s="295"/>
      <c r="QKV417" s="295"/>
      <c r="QKW417" s="295"/>
      <c r="QKX417" s="295"/>
      <c r="QKY417" s="295"/>
      <c r="QKZ417" s="295"/>
      <c r="QLA417" s="295"/>
      <c r="QLB417" s="295"/>
      <c r="QLC417" s="295"/>
      <c r="QLD417" s="295"/>
      <c r="QLE417" s="295"/>
      <c r="QLF417" s="295"/>
      <c r="QLG417" s="295"/>
      <c r="QLH417" s="295"/>
      <c r="QLI417" s="295"/>
      <c r="QLJ417" s="295"/>
      <c r="QLK417" s="295"/>
      <c r="QLL417" s="295"/>
      <c r="QLM417" s="295"/>
      <c r="QLN417" s="295"/>
      <c r="QLO417" s="295"/>
      <c r="QLP417" s="295"/>
      <c r="QLQ417" s="295"/>
      <c r="QLR417" s="295"/>
      <c r="QLS417" s="295"/>
      <c r="QLT417" s="295"/>
      <c r="QLU417" s="295"/>
      <c r="QLV417" s="295"/>
      <c r="QLW417" s="295"/>
      <c r="QLX417" s="295"/>
      <c r="QLY417" s="295"/>
      <c r="QLZ417" s="295"/>
      <c r="QMA417" s="295"/>
      <c r="QMB417" s="295"/>
      <c r="QMC417" s="295"/>
      <c r="QMD417" s="295"/>
      <c r="QME417" s="295"/>
      <c r="QMF417" s="295"/>
      <c r="QMG417" s="295"/>
      <c r="QMH417" s="295"/>
      <c r="QMI417" s="295"/>
      <c r="QMJ417" s="295"/>
      <c r="QMK417" s="295"/>
      <c r="QML417" s="295"/>
      <c r="QMM417" s="295"/>
      <c r="QMN417" s="295"/>
      <c r="QMO417" s="295"/>
      <c r="QMP417" s="295"/>
      <c r="QMQ417" s="295"/>
      <c r="QMR417" s="295"/>
      <c r="QMS417" s="295"/>
      <c r="QMT417" s="295"/>
      <c r="QMU417" s="295"/>
      <c r="QMV417" s="295"/>
      <c r="QMW417" s="295"/>
      <c r="QMX417" s="295"/>
      <c r="QMY417" s="295"/>
      <c r="QMZ417" s="295"/>
      <c r="QNA417" s="295"/>
      <c r="QNB417" s="295"/>
      <c r="QNC417" s="295"/>
      <c r="QND417" s="295"/>
      <c r="QNE417" s="295"/>
      <c r="QNF417" s="295"/>
      <c r="QNG417" s="295"/>
      <c r="QNH417" s="295"/>
      <c r="QNI417" s="295"/>
      <c r="QNJ417" s="295"/>
      <c r="QNK417" s="295"/>
      <c r="QNL417" s="295"/>
      <c r="QNM417" s="295"/>
      <c r="QNN417" s="295"/>
      <c r="QNO417" s="295"/>
      <c r="QNP417" s="295"/>
      <c r="QNQ417" s="295"/>
      <c r="QNR417" s="295"/>
      <c r="QNS417" s="295"/>
      <c r="QNT417" s="295"/>
      <c r="QNU417" s="295"/>
      <c r="QNV417" s="295"/>
      <c r="QNW417" s="295"/>
      <c r="QNX417" s="295"/>
      <c r="QNY417" s="295"/>
      <c r="QNZ417" s="295"/>
      <c r="QOA417" s="295"/>
      <c r="QOB417" s="295"/>
      <c r="QOC417" s="295"/>
      <c r="QOD417" s="295"/>
      <c r="QOE417" s="295"/>
      <c r="QOF417" s="295"/>
      <c r="QOG417" s="295"/>
      <c r="QOH417" s="295"/>
      <c r="QOI417" s="295"/>
      <c r="QOJ417" s="295"/>
      <c r="QOK417" s="295"/>
      <c r="QOL417" s="295"/>
      <c r="QOM417" s="295"/>
      <c r="QON417" s="295"/>
      <c r="QOO417" s="295"/>
      <c r="QOP417" s="295"/>
      <c r="QOQ417" s="295"/>
      <c r="QOR417" s="295"/>
      <c r="QOS417" s="295"/>
      <c r="QOT417" s="295"/>
      <c r="QOU417" s="295"/>
      <c r="QOV417" s="295"/>
      <c r="QOW417" s="295"/>
      <c r="QOX417" s="295"/>
      <c r="QOY417" s="295"/>
      <c r="QOZ417" s="295"/>
      <c r="QPA417" s="295"/>
      <c r="QPB417" s="295"/>
      <c r="QPC417" s="295"/>
      <c r="QPD417" s="295"/>
      <c r="QPE417" s="295"/>
      <c r="QPF417" s="295"/>
      <c r="QPG417" s="295"/>
      <c r="QPH417" s="295"/>
      <c r="QPI417" s="295"/>
      <c r="QPJ417" s="295"/>
      <c r="QPK417" s="295"/>
      <c r="QPL417" s="295"/>
      <c r="QPM417" s="295"/>
      <c r="QPN417" s="295"/>
      <c r="QPO417" s="295"/>
      <c r="QPP417" s="295"/>
      <c r="QPQ417" s="295"/>
      <c r="QPR417" s="295"/>
      <c r="QPS417" s="295"/>
      <c r="QPT417" s="295"/>
      <c r="QPU417" s="295"/>
      <c r="QPV417" s="295"/>
      <c r="QPW417" s="295"/>
      <c r="QPX417" s="295"/>
      <c r="QPY417" s="295"/>
      <c r="QPZ417" s="295"/>
      <c r="QQA417" s="295"/>
      <c r="QQB417" s="295"/>
      <c r="QQC417" s="295"/>
      <c r="QQD417" s="295"/>
      <c r="QQE417" s="295"/>
      <c r="QQF417" s="295"/>
      <c r="QQG417" s="295"/>
      <c r="QQH417" s="295"/>
      <c r="QQI417" s="295"/>
      <c r="QQJ417" s="295"/>
      <c r="QQK417" s="295"/>
      <c r="QQL417" s="295"/>
      <c r="QQM417" s="295"/>
      <c r="QQN417" s="295"/>
      <c r="QQO417" s="295"/>
      <c r="QQP417" s="295"/>
      <c r="QQQ417" s="295"/>
      <c r="QQR417" s="295"/>
      <c r="QQS417" s="295"/>
      <c r="QQT417" s="295"/>
      <c r="QQU417" s="295"/>
      <c r="QQV417" s="295"/>
      <c r="QQW417" s="295"/>
      <c r="QQX417" s="295"/>
      <c r="QQY417" s="295"/>
      <c r="QQZ417" s="295"/>
      <c r="QRA417" s="295"/>
      <c r="QRB417" s="295"/>
      <c r="QRC417" s="295"/>
      <c r="QRD417" s="295"/>
      <c r="QRE417" s="295"/>
      <c r="QRF417" s="295"/>
      <c r="QRG417" s="295"/>
      <c r="QRH417" s="295"/>
      <c r="QRI417" s="295"/>
      <c r="QRJ417" s="295"/>
      <c r="QRK417" s="295"/>
      <c r="QRL417" s="295"/>
      <c r="QRM417" s="295"/>
      <c r="QRN417" s="295"/>
      <c r="QRO417" s="295"/>
      <c r="QRP417" s="295"/>
      <c r="QRQ417" s="295"/>
      <c r="QRR417" s="295"/>
      <c r="QRS417" s="295"/>
      <c r="QRT417" s="295"/>
      <c r="QRU417" s="295"/>
      <c r="QRV417" s="295"/>
      <c r="QRW417" s="295"/>
      <c r="QRX417" s="295"/>
      <c r="QRY417" s="295"/>
      <c r="QRZ417" s="295"/>
      <c r="QSA417" s="295"/>
      <c r="QSB417" s="295"/>
      <c r="QSC417" s="295"/>
      <c r="QSD417" s="295"/>
      <c r="QSE417" s="295"/>
      <c r="QSF417" s="295"/>
      <c r="QSG417" s="295"/>
      <c r="QSH417" s="295"/>
      <c r="QSI417" s="295"/>
      <c r="QSJ417" s="295"/>
      <c r="QSK417" s="295"/>
      <c r="QSL417" s="295"/>
      <c r="QSM417" s="295"/>
      <c r="QSN417" s="295"/>
      <c r="QSO417" s="295"/>
      <c r="QSP417" s="295"/>
      <c r="QSQ417" s="295"/>
      <c r="QSR417" s="295"/>
      <c r="QSS417" s="295"/>
      <c r="QST417" s="295"/>
      <c r="QSU417" s="295"/>
      <c r="QSV417" s="295"/>
      <c r="QSW417" s="295"/>
      <c r="QSX417" s="295"/>
      <c r="QSY417" s="295"/>
      <c r="QSZ417" s="295"/>
      <c r="QTA417" s="295"/>
      <c r="QTB417" s="295"/>
      <c r="QTC417" s="295"/>
      <c r="QTD417" s="295"/>
      <c r="QTE417" s="295"/>
      <c r="QTF417" s="295"/>
      <c r="QTG417" s="295"/>
      <c r="QTH417" s="295"/>
      <c r="QTI417" s="295"/>
      <c r="QTJ417" s="295"/>
      <c r="QTK417" s="295"/>
      <c r="QTL417" s="295"/>
      <c r="QTM417" s="295"/>
      <c r="QTN417" s="295"/>
      <c r="QTO417" s="295"/>
      <c r="QTP417" s="295"/>
      <c r="QTQ417" s="295"/>
      <c r="QTR417" s="295"/>
      <c r="QTS417" s="295"/>
      <c r="QTT417" s="295"/>
      <c r="QTU417" s="295"/>
      <c r="QTV417" s="295"/>
      <c r="QTW417" s="295"/>
      <c r="QTX417" s="295"/>
      <c r="QTY417" s="295"/>
      <c r="QTZ417" s="295"/>
      <c r="QUA417" s="295"/>
      <c r="QUB417" s="295"/>
      <c r="QUC417" s="295"/>
      <c r="QUD417" s="295"/>
      <c r="QUE417" s="295"/>
      <c r="QUF417" s="295"/>
      <c r="QUG417" s="295"/>
      <c r="QUH417" s="295"/>
      <c r="QUI417" s="295"/>
      <c r="QUJ417" s="295"/>
      <c r="QUK417" s="295"/>
      <c r="QUL417" s="295"/>
      <c r="QUM417" s="295"/>
      <c r="QUN417" s="295"/>
      <c r="QUO417" s="295"/>
      <c r="QUP417" s="295"/>
      <c r="QUQ417" s="295"/>
      <c r="QUR417" s="295"/>
      <c r="QUS417" s="295"/>
      <c r="QUT417" s="295"/>
      <c r="QUU417" s="295"/>
      <c r="QUV417" s="295"/>
      <c r="QUW417" s="295"/>
      <c r="QUX417" s="295"/>
      <c r="QUY417" s="295"/>
      <c r="QUZ417" s="295"/>
      <c r="QVA417" s="295"/>
      <c r="QVB417" s="295"/>
      <c r="QVC417" s="295"/>
      <c r="QVD417" s="295"/>
      <c r="QVE417" s="295"/>
      <c r="QVF417" s="295"/>
      <c r="QVG417" s="295"/>
      <c r="QVH417" s="295"/>
      <c r="QVI417" s="295"/>
      <c r="QVJ417" s="295"/>
      <c r="QVK417" s="295"/>
      <c r="QVL417" s="295"/>
      <c r="QVM417" s="295"/>
      <c r="QVN417" s="295"/>
      <c r="QVO417" s="295"/>
      <c r="QVP417" s="295"/>
      <c r="QVQ417" s="295"/>
      <c r="QVR417" s="295"/>
      <c r="QVS417" s="295"/>
      <c r="QVT417" s="295"/>
      <c r="QVU417" s="295"/>
      <c r="QVV417" s="295"/>
      <c r="QVW417" s="295"/>
      <c r="QVX417" s="295"/>
      <c r="QVY417" s="295"/>
      <c r="QVZ417" s="295"/>
      <c r="QWA417" s="295"/>
      <c r="QWB417" s="295"/>
      <c r="QWC417" s="295"/>
      <c r="QWD417" s="295"/>
      <c r="QWE417" s="295"/>
      <c r="QWF417" s="295"/>
      <c r="QWG417" s="295"/>
      <c r="QWH417" s="295"/>
      <c r="QWI417" s="295"/>
      <c r="QWJ417" s="295"/>
      <c r="QWK417" s="295"/>
      <c r="QWL417" s="295"/>
      <c r="QWM417" s="295"/>
      <c r="QWN417" s="295"/>
      <c r="QWO417" s="295"/>
      <c r="QWP417" s="295"/>
      <c r="QWQ417" s="295"/>
      <c r="QWR417" s="295"/>
      <c r="QWS417" s="295"/>
      <c r="QWT417" s="295"/>
      <c r="QWU417" s="295"/>
      <c r="QWV417" s="295"/>
      <c r="QWW417" s="295"/>
      <c r="QWX417" s="295"/>
      <c r="QWY417" s="295"/>
      <c r="QWZ417" s="295"/>
      <c r="QXA417" s="295"/>
      <c r="QXB417" s="295"/>
      <c r="QXC417" s="295"/>
      <c r="QXD417" s="295"/>
      <c r="QXE417" s="295"/>
      <c r="QXF417" s="295"/>
      <c r="QXG417" s="295"/>
      <c r="QXH417" s="295"/>
      <c r="QXI417" s="295"/>
      <c r="QXJ417" s="295"/>
      <c r="QXK417" s="295"/>
      <c r="QXL417" s="295"/>
      <c r="QXM417" s="295"/>
      <c r="QXN417" s="295"/>
      <c r="QXO417" s="295"/>
      <c r="QXP417" s="295"/>
      <c r="QXQ417" s="295"/>
      <c r="QXR417" s="295"/>
      <c r="QXS417" s="295"/>
      <c r="QXT417" s="295"/>
      <c r="QXU417" s="295"/>
      <c r="QXV417" s="295"/>
      <c r="QXW417" s="295"/>
      <c r="QXX417" s="295"/>
      <c r="QXY417" s="295"/>
      <c r="QXZ417" s="295"/>
      <c r="QYA417" s="295"/>
      <c r="QYB417" s="295"/>
      <c r="QYC417" s="295"/>
      <c r="QYD417" s="295"/>
      <c r="QYE417" s="295"/>
      <c r="QYF417" s="295"/>
      <c r="QYG417" s="295"/>
      <c r="QYH417" s="295"/>
      <c r="QYI417" s="295"/>
      <c r="QYJ417" s="295"/>
      <c r="QYK417" s="295"/>
      <c r="QYL417" s="295"/>
      <c r="QYM417" s="295"/>
      <c r="QYN417" s="295"/>
      <c r="QYO417" s="295"/>
      <c r="QYP417" s="295"/>
      <c r="QYQ417" s="295"/>
      <c r="QYR417" s="295"/>
      <c r="QYS417" s="295"/>
      <c r="QYT417" s="295"/>
      <c r="QYU417" s="295"/>
      <c r="QYV417" s="295"/>
      <c r="QYW417" s="295"/>
      <c r="QYX417" s="295"/>
      <c r="QYY417" s="295"/>
      <c r="QYZ417" s="295"/>
      <c r="QZA417" s="295"/>
      <c r="QZB417" s="295"/>
      <c r="QZC417" s="295"/>
      <c r="QZD417" s="295"/>
      <c r="QZE417" s="295"/>
      <c r="QZF417" s="295"/>
      <c r="QZG417" s="295"/>
      <c r="QZH417" s="295"/>
      <c r="QZI417" s="295"/>
      <c r="QZJ417" s="295"/>
      <c r="QZK417" s="295"/>
      <c r="QZL417" s="295"/>
      <c r="QZM417" s="295"/>
      <c r="QZN417" s="295"/>
      <c r="QZO417" s="295"/>
      <c r="QZP417" s="295"/>
      <c r="QZQ417" s="295"/>
      <c r="QZR417" s="295"/>
      <c r="QZS417" s="295"/>
      <c r="QZT417" s="295"/>
      <c r="QZU417" s="295"/>
      <c r="QZV417" s="295"/>
      <c r="QZW417" s="295"/>
      <c r="QZX417" s="295"/>
      <c r="QZY417" s="295"/>
      <c r="QZZ417" s="295"/>
      <c r="RAA417" s="295"/>
      <c r="RAB417" s="295"/>
      <c r="RAC417" s="295"/>
      <c r="RAD417" s="295"/>
      <c r="RAE417" s="295"/>
      <c r="RAF417" s="295"/>
      <c r="RAG417" s="295"/>
      <c r="RAH417" s="295"/>
      <c r="RAI417" s="295"/>
      <c r="RAJ417" s="295"/>
      <c r="RAK417" s="295"/>
      <c r="RAL417" s="295"/>
      <c r="RAM417" s="295"/>
      <c r="RAN417" s="295"/>
      <c r="RAO417" s="295"/>
      <c r="RAP417" s="295"/>
      <c r="RAQ417" s="295"/>
      <c r="RAR417" s="295"/>
      <c r="RAS417" s="295"/>
      <c r="RAT417" s="295"/>
      <c r="RAU417" s="295"/>
      <c r="RAV417" s="295"/>
      <c r="RAW417" s="295"/>
      <c r="RAX417" s="295"/>
      <c r="RAY417" s="295"/>
      <c r="RAZ417" s="295"/>
      <c r="RBA417" s="295"/>
      <c r="RBB417" s="295"/>
      <c r="RBC417" s="295"/>
      <c r="RBD417" s="295"/>
      <c r="RBE417" s="295"/>
      <c r="RBF417" s="295"/>
      <c r="RBG417" s="295"/>
      <c r="RBH417" s="295"/>
      <c r="RBI417" s="295"/>
      <c r="RBJ417" s="295"/>
      <c r="RBK417" s="295"/>
      <c r="RBL417" s="295"/>
      <c r="RBM417" s="295"/>
      <c r="RBN417" s="295"/>
      <c r="RBO417" s="295"/>
      <c r="RBP417" s="295"/>
      <c r="RBQ417" s="295"/>
      <c r="RBR417" s="295"/>
      <c r="RBS417" s="295"/>
      <c r="RBT417" s="295"/>
      <c r="RBU417" s="295"/>
      <c r="RBV417" s="295"/>
      <c r="RBW417" s="295"/>
      <c r="RBX417" s="295"/>
      <c r="RBY417" s="295"/>
      <c r="RBZ417" s="295"/>
      <c r="RCA417" s="295"/>
      <c r="RCB417" s="295"/>
      <c r="RCC417" s="295"/>
      <c r="RCD417" s="295"/>
      <c r="RCE417" s="295"/>
      <c r="RCF417" s="295"/>
      <c r="RCG417" s="295"/>
      <c r="RCH417" s="295"/>
      <c r="RCI417" s="295"/>
      <c r="RCJ417" s="295"/>
      <c r="RCK417" s="295"/>
      <c r="RCL417" s="295"/>
      <c r="RCM417" s="295"/>
      <c r="RCN417" s="295"/>
      <c r="RCO417" s="295"/>
      <c r="RCP417" s="295"/>
      <c r="RCQ417" s="295"/>
      <c r="RCR417" s="295"/>
      <c r="RCS417" s="295"/>
      <c r="RCT417" s="295"/>
      <c r="RCU417" s="295"/>
      <c r="RCV417" s="295"/>
      <c r="RCW417" s="295"/>
      <c r="RCX417" s="295"/>
      <c r="RCY417" s="295"/>
      <c r="RCZ417" s="295"/>
      <c r="RDA417" s="295"/>
      <c r="RDB417" s="295"/>
      <c r="RDC417" s="295"/>
      <c r="RDD417" s="295"/>
      <c r="RDE417" s="295"/>
      <c r="RDF417" s="295"/>
      <c r="RDG417" s="295"/>
      <c r="RDH417" s="295"/>
      <c r="RDI417" s="295"/>
      <c r="RDJ417" s="295"/>
      <c r="RDK417" s="295"/>
      <c r="RDL417" s="295"/>
      <c r="RDM417" s="295"/>
      <c r="RDN417" s="295"/>
      <c r="RDO417" s="295"/>
      <c r="RDP417" s="295"/>
      <c r="RDQ417" s="295"/>
      <c r="RDR417" s="295"/>
      <c r="RDS417" s="295"/>
      <c r="RDT417" s="295"/>
      <c r="RDU417" s="295"/>
      <c r="RDV417" s="295"/>
      <c r="RDW417" s="295"/>
      <c r="RDX417" s="295"/>
      <c r="RDY417" s="295"/>
      <c r="RDZ417" s="295"/>
      <c r="REA417" s="295"/>
      <c r="REB417" s="295"/>
      <c r="REC417" s="295"/>
      <c r="RED417" s="295"/>
      <c r="REE417" s="295"/>
      <c r="REF417" s="295"/>
      <c r="REG417" s="295"/>
      <c r="REH417" s="295"/>
      <c r="REI417" s="295"/>
      <c r="REJ417" s="295"/>
      <c r="REK417" s="295"/>
      <c r="REL417" s="295"/>
      <c r="REM417" s="295"/>
      <c r="REN417" s="295"/>
      <c r="REO417" s="295"/>
      <c r="REP417" s="295"/>
      <c r="REQ417" s="295"/>
      <c r="RER417" s="295"/>
      <c r="RES417" s="295"/>
      <c r="RET417" s="295"/>
      <c r="REU417" s="295"/>
      <c r="REV417" s="295"/>
      <c r="REW417" s="295"/>
      <c r="REX417" s="295"/>
      <c r="REY417" s="295"/>
      <c r="REZ417" s="295"/>
      <c r="RFA417" s="295"/>
      <c r="RFB417" s="295"/>
      <c r="RFC417" s="295"/>
      <c r="RFD417" s="295"/>
      <c r="RFE417" s="295"/>
      <c r="RFF417" s="295"/>
      <c r="RFG417" s="295"/>
      <c r="RFH417" s="295"/>
      <c r="RFI417" s="295"/>
      <c r="RFJ417" s="295"/>
      <c r="RFK417" s="295"/>
      <c r="RFL417" s="295"/>
      <c r="RFM417" s="295"/>
      <c r="RFN417" s="295"/>
      <c r="RFO417" s="295"/>
      <c r="RFP417" s="295"/>
      <c r="RFQ417" s="295"/>
      <c r="RFR417" s="295"/>
      <c r="RFS417" s="295"/>
      <c r="RFT417" s="295"/>
      <c r="RFU417" s="295"/>
      <c r="RFV417" s="295"/>
      <c r="RFW417" s="295"/>
      <c r="RFX417" s="295"/>
      <c r="RFY417" s="295"/>
      <c r="RFZ417" s="295"/>
      <c r="RGA417" s="295"/>
      <c r="RGB417" s="295"/>
      <c r="RGC417" s="295"/>
      <c r="RGD417" s="295"/>
      <c r="RGE417" s="295"/>
      <c r="RGF417" s="295"/>
      <c r="RGG417" s="295"/>
      <c r="RGH417" s="295"/>
      <c r="RGI417" s="295"/>
      <c r="RGJ417" s="295"/>
      <c r="RGK417" s="295"/>
      <c r="RGL417" s="295"/>
      <c r="RGM417" s="295"/>
      <c r="RGN417" s="295"/>
      <c r="RGO417" s="295"/>
      <c r="RGP417" s="295"/>
      <c r="RGQ417" s="295"/>
      <c r="RGR417" s="295"/>
      <c r="RGS417" s="295"/>
      <c r="RGT417" s="295"/>
      <c r="RGU417" s="295"/>
      <c r="RGV417" s="295"/>
      <c r="RGW417" s="295"/>
      <c r="RGX417" s="295"/>
      <c r="RGY417" s="295"/>
      <c r="RGZ417" s="295"/>
      <c r="RHA417" s="295"/>
      <c r="RHB417" s="295"/>
      <c r="RHC417" s="295"/>
      <c r="RHD417" s="295"/>
      <c r="RHE417" s="295"/>
      <c r="RHF417" s="295"/>
      <c r="RHG417" s="295"/>
      <c r="RHH417" s="295"/>
      <c r="RHI417" s="295"/>
      <c r="RHJ417" s="295"/>
      <c r="RHK417" s="295"/>
      <c r="RHL417" s="295"/>
      <c r="RHM417" s="295"/>
      <c r="RHN417" s="295"/>
      <c r="RHO417" s="295"/>
      <c r="RHP417" s="295"/>
      <c r="RHQ417" s="295"/>
      <c r="RHR417" s="295"/>
      <c r="RHS417" s="295"/>
      <c r="RHT417" s="295"/>
      <c r="RHU417" s="295"/>
      <c r="RHV417" s="295"/>
      <c r="RHW417" s="295"/>
      <c r="RHX417" s="295"/>
      <c r="RHY417" s="295"/>
      <c r="RHZ417" s="295"/>
      <c r="RIA417" s="295"/>
      <c r="RIB417" s="295"/>
      <c r="RIC417" s="295"/>
      <c r="RID417" s="295"/>
      <c r="RIE417" s="295"/>
      <c r="RIF417" s="295"/>
      <c r="RIG417" s="295"/>
      <c r="RIH417" s="295"/>
      <c r="RII417" s="295"/>
      <c r="RIJ417" s="295"/>
      <c r="RIK417" s="295"/>
      <c r="RIL417" s="295"/>
      <c r="RIM417" s="295"/>
      <c r="RIN417" s="295"/>
      <c r="RIO417" s="295"/>
      <c r="RIP417" s="295"/>
      <c r="RIQ417" s="295"/>
      <c r="RIR417" s="295"/>
      <c r="RIS417" s="295"/>
      <c r="RIT417" s="295"/>
      <c r="RIU417" s="295"/>
      <c r="RIV417" s="295"/>
      <c r="RIW417" s="295"/>
      <c r="RIX417" s="295"/>
      <c r="RIY417" s="295"/>
      <c r="RIZ417" s="295"/>
      <c r="RJA417" s="295"/>
      <c r="RJB417" s="295"/>
      <c r="RJC417" s="295"/>
      <c r="RJD417" s="295"/>
      <c r="RJE417" s="295"/>
      <c r="RJF417" s="295"/>
      <c r="RJG417" s="295"/>
      <c r="RJH417" s="295"/>
      <c r="RJI417" s="295"/>
      <c r="RJJ417" s="295"/>
      <c r="RJK417" s="295"/>
      <c r="RJL417" s="295"/>
      <c r="RJM417" s="295"/>
      <c r="RJN417" s="295"/>
      <c r="RJO417" s="295"/>
      <c r="RJP417" s="295"/>
      <c r="RJQ417" s="295"/>
      <c r="RJR417" s="295"/>
      <c r="RJS417" s="295"/>
      <c r="RJT417" s="295"/>
      <c r="RJU417" s="295"/>
      <c r="RJV417" s="295"/>
      <c r="RJW417" s="295"/>
      <c r="RJX417" s="295"/>
      <c r="RJY417" s="295"/>
      <c r="RJZ417" s="295"/>
      <c r="RKA417" s="295"/>
      <c r="RKB417" s="295"/>
      <c r="RKC417" s="295"/>
      <c r="RKD417" s="295"/>
      <c r="RKE417" s="295"/>
      <c r="RKF417" s="295"/>
      <c r="RKG417" s="295"/>
      <c r="RKH417" s="295"/>
      <c r="RKI417" s="295"/>
      <c r="RKJ417" s="295"/>
      <c r="RKK417" s="295"/>
      <c r="RKL417" s="295"/>
      <c r="RKM417" s="295"/>
      <c r="RKN417" s="295"/>
      <c r="RKO417" s="295"/>
      <c r="RKP417" s="295"/>
      <c r="RKQ417" s="295"/>
      <c r="RKR417" s="295"/>
      <c r="RKS417" s="295"/>
      <c r="RKT417" s="295"/>
      <c r="RKU417" s="295"/>
      <c r="RKV417" s="295"/>
      <c r="RKW417" s="295"/>
      <c r="RKX417" s="295"/>
      <c r="RKY417" s="295"/>
      <c r="RKZ417" s="295"/>
      <c r="RLA417" s="295"/>
      <c r="RLB417" s="295"/>
      <c r="RLC417" s="295"/>
      <c r="RLD417" s="295"/>
      <c r="RLE417" s="295"/>
      <c r="RLF417" s="295"/>
      <c r="RLG417" s="295"/>
      <c r="RLH417" s="295"/>
      <c r="RLI417" s="295"/>
      <c r="RLJ417" s="295"/>
      <c r="RLK417" s="295"/>
      <c r="RLL417" s="295"/>
      <c r="RLM417" s="295"/>
      <c r="RLN417" s="295"/>
      <c r="RLO417" s="295"/>
      <c r="RLP417" s="295"/>
      <c r="RLQ417" s="295"/>
      <c r="RLR417" s="295"/>
      <c r="RLS417" s="295"/>
      <c r="RLT417" s="295"/>
      <c r="RLU417" s="295"/>
      <c r="RLV417" s="295"/>
      <c r="RLW417" s="295"/>
      <c r="RLX417" s="295"/>
      <c r="RLY417" s="295"/>
      <c r="RLZ417" s="295"/>
      <c r="RMA417" s="295"/>
      <c r="RMB417" s="295"/>
      <c r="RMC417" s="295"/>
      <c r="RMD417" s="295"/>
      <c r="RME417" s="295"/>
      <c r="RMF417" s="295"/>
      <c r="RMG417" s="295"/>
      <c r="RMH417" s="295"/>
      <c r="RMI417" s="295"/>
      <c r="RMJ417" s="295"/>
      <c r="RMK417" s="295"/>
      <c r="RML417" s="295"/>
      <c r="RMM417" s="295"/>
      <c r="RMN417" s="295"/>
      <c r="RMO417" s="295"/>
      <c r="RMP417" s="295"/>
      <c r="RMQ417" s="295"/>
      <c r="RMR417" s="295"/>
      <c r="RMS417" s="295"/>
      <c r="RMT417" s="295"/>
      <c r="RMU417" s="295"/>
      <c r="RMV417" s="295"/>
      <c r="RMW417" s="295"/>
      <c r="RMX417" s="295"/>
      <c r="RMY417" s="295"/>
      <c r="RMZ417" s="295"/>
      <c r="RNA417" s="295"/>
      <c r="RNB417" s="295"/>
      <c r="RNC417" s="295"/>
      <c r="RND417" s="295"/>
      <c r="RNE417" s="295"/>
      <c r="RNF417" s="295"/>
      <c r="RNG417" s="295"/>
      <c r="RNH417" s="295"/>
      <c r="RNI417" s="295"/>
      <c r="RNJ417" s="295"/>
      <c r="RNK417" s="295"/>
      <c r="RNL417" s="295"/>
      <c r="RNM417" s="295"/>
      <c r="RNN417" s="295"/>
      <c r="RNO417" s="295"/>
      <c r="RNP417" s="295"/>
      <c r="RNQ417" s="295"/>
      <c r="RNR417" s="295"/>
      <c r="RNS417" s="295"/>
      <c r="RNT417" s="295"/>
      <c r="RNU417" s="295"/>
      <c r="RNV417" s="295"/>
      <c r="RNW417" s="295"/>
      <c r="RNX417" s="295"/>
      <c r="RNY417" s="295"/>
      <c r="RNZ417" s="295"/>
      <c r="ROA417" s="295"/>
      <c r="ROB417" s="295"/>
      <c r="ROC417" s="295"/>
      <c r="ROD417" s="295"/>
      <c r="ROE417" s="295"/>
      <c r="ROF417" s="295"/>
      <c r="ROG417" s="295"/>
      <c r="ROH417" s="295"/>
      <c r="ROI417" s="295"/>
      <c r="ROJ417" s="295"/>
      <c r="ROK417" s="295"/>
      <c r="ROL417" s="295"/>
      <c r="ROM417" s="295"/>
      <c r="RON417" s="295"/>
      <c r="ROO417" s="295"/>
      <c r="ROP417" s="295"/>
      <c r="ROQ417" s="295"/>
      <c r="ROR417" s="295"/>
      <c r="ROS417" s="295"/>
      <c r="ROT417" s="295"/>
      <c r="ROU417" s="295"/>
      <c r="ROV417" s="295"/>
      <c r="ROW417" s="295"/>
      <c r="ROX417" s="295"/>
      <c r="ROY417" s="295"/>
      <c r="ROZ417" s="295"/>
      <c r="RPA417" s="295"/>
      <c r="RPB417" s="295"/>
      <c r="RPC417" s="295"/>
      <c r="RPD417" s="295"/>
      <c r="RPE417" s="295"/>
      <c r="RPF417" s="295"/>
      <c r="RPG417" s="295"/>
      <c r="RPH417" s="295"/>
      <c r="RPI417" s="295"/>
      <c r="RPJ417" s="295"/>
      <c r="RPK417" s="295"/>
      <c r="RPL417" s="295"/>
      <c r="RPM417" s="295"/>
      <c r="RPN417" s="295"/>
      <c r="RPO417" s="295"/>
      <c r="RPP417" s="295"/>
      <c r="RPQ417" s="295"/>
      <c r="RPR417" s="295"/>
      <c r="RPS417" s="295"/>
      <c r="RPT417" s="295"/>
      <c r="RPU417" s="295"/>
      <c r="RPV417" s="295"/>
      <c r="RPW417" s="295"/>
      <c r="RPX417" s="295"/>
      <c r="RPY417" s="295"/>
      <c r="RPZ417" s="295"/>
      <c r="RQA417" s="295"/>
      <c r="RQB417" s="295"/>
      <c r="RQC417" s="295"/>
      <c r="RQD417" s="295"/>
      <c r="RQE417" s="295"/>
      <c r="RQF417" s="295"/>
      <c r="RQG417" s="295"/>
      <c r="RQH417" s="295"/>
      <c r="RQI417" s="295"/>
      <c r="RQJ417" s="295"/>
      <c r="RQK417" s="295"/>
      <c r="RQL417" s="295"/>
      <c r="RQM417" s="295"/>
      <c r="RQN417" s="295"/>
      <c r="RQO417" s="295"/>
      <c r="RQP417" s="295"/>
      <c r="RQQ417" s="295"/>
      <c r="RQR417" s="295"/>
      <c r="RQS417" s="295"/>
      <c r="RQT417" s="295"/>
      <c r="RQU417" s="295"/>
      <c r="RQV417" s="295"/>
      <c r="RQW417" s="295"/>
      <c r="RQX417" s="295"/>
      <c r="RQY417" s="295"/>
      <c r="RQZ417" s="295"/>
      <c r="RRA417" s="295"/>
      <c r="RRB417" s="295"/>
      <c r="RRC417" s="295"/>
      <c r="RRD417" s="295"/>
      <c r="RRE417" s="295"/>
      <c r="RRF417" s="295"/>
      <c r="RRG417" s="295"/>
      <c r="RRH417" s="295"/>
      <c r="RRI417" s="295"/>
      <c r="RRJ417" s="295"/>
      <c r="RRK417" s="295"/>
      <c r="RRL417" s="295"/>
      <c r="RRM417" s="295"/>
      <c r="RRN417" s="295"/>
      <c r="RRO417" s="295"/>
      <c r="RRP417" s="295"/>
      <c r="RRQ417" s="295"/>
      <c r="RRR417" s="295"/>
      <c r="RRS417" s="295"/>
      <c r="RRT417" s="295"/>
      <c r="RRU417" s="295"/>
      <c r="RRV417" s="295"/>
      <c r="RRW417" s="295"/>
      <c r="RRX417" s="295"/>
      <c r="RRY417" s="295"/>
      <c r="RRZ417" s="295"/>
      <c r="RSA417" s="295"/>
      <c r="RSB417" s="295"/>
      <c r="RSC417" s="295"/>
      <c r="RSD417" s="295"/>
      <c r="RSE417" s="295"/>
      <c r="RSF417" s="295"/>
      <c r="RSG417" s="295"/>
      <c r="RSH417" s="295"/>
      <c r="RSI417" s="295"/>
      <c r="RSJ417" s="295"/>
      <c r="RSK417" s="295"/>
      <c r="RSL417" s="295"/>
      <c r="RSM417" s="295"/>
      <c r="RSN417" s="295"/>
      <c r="RSO417" s="295"/>
      <c r="RSP417" s="295"/>
      <c r="RSQ417" s="295"/>
      <c r="RSR417" s="295"/>
      <c r="RSS417" s="295"/>
      <c r="RST417" s="295"/>
      <c r="RSU417" s="295"/>
      <c r="RSV417" s="295"/>
      <c r="RSW417" s="295"/>
      <c r="RSX417" s="295"/>
      <c r="RSY417" s="295"/>
      <c r="RSZ417" s="295"/>
      <c r="RTA417" s="295"/>
      <c r="RTB417" s="295"/>
      <c r="RTC417" s="295"/>
      <c r="RTD417" s="295"/>
      <c r="RTE417" s="295"/>
      <c r="RTF417" s="295"/>
      <c r="RTG417" s="295"/>
      <c r="RTH417" s="295"/>
      <c r="RTI417" s="295"/>
      <c r="RTJ417" s="295"/>
      <c r="RTK417" s="295"/>
      <c r="RTL417" s="295"/>
      <c r="RTM417" s="295"/>
      <c r="RTN417" s="295"/>
      <c r="RTO417" s="295"/>
      <c r="RTP417" s="295"/>
      <c r="RTQ417" s="295"/>
      <c r="RTR417" s="295"/>
      <c r="RTS417" s="295"/>
      <c r="RTT417" s="295"/>
      <c r="RTU417" s="295"/>
      <c r="RTV417" s="295"/>
      <c r="RTW417" s="295"/>
      <c r="RTX417" s="295"/>
      <c r="RTY417" s="295"/>
      <c r="RTZ417" s="295"/>
      <c r="RUA417" s="295"/>
      <c r="RUB417" s="295"/>
      <c r="RUC417" s="295"/>
      <c r="RUD417" s="295"/>
      <c r="RUE417" s="295"/>
      <c r="RUF417" s="295"/>
      <c r="RUG417" s="295"/>
      <c r="RUH417" s="295"/>
      <c r="RUI417" s="295"/>
      <c r="RUJ417" s="295"/>
      <c r="RUK417" s="295"/>
      <c r="RUL417" s="295"/>
      <c r="RUM417" s="295"/>
      <c r="RUN417" s="295"/>
      <c r="RUO417" s="295"/>
      <c r="RUP417" s="295"/>
      <c r="RUQ417" s="295"/>
      <c r="RUR417" s="295"/>
      <c r="RUS417" s="295"/>
      <c r="RUT417" s="295"/>
      <c r="RUU417" s="295"/>
      <c r="RUV417" s="295"/>
      <c r="RUW417" s="295"/>
      <c r="RUX417" s="295"/>
      <c r="RUY417" s="295"/>
      <c r="RUZ417" s="295"/>
      <c r="RVA417" s="295"/>
      <c r="RVB417" s="295"/>
      <c r="RVC417" s="295"/>
      <c r="RVD417" s="295"/>
      <c r="RVE417" s="295"/>
      <c r="RVF417" s="295"/>
      <c r="RVG417" s="295"/>
      <c r="RVH417" s="295"/>
      <c r="RVI417" s="295"/>
      <c r="RVJ417" s="295"/>
      <c r="RVK417" s="295"/>
      <c r="RVL417" s="295"/>
      <c r="RVM417" s="295"/>
      <c r="RVN417" s="295"/>
      <c r="RVO417" s="295"/>
      <c r="RVP417" s="295"/>
      <c r="RVQ417" s="295"/>
      <c r="RVR417" s="295"/>
      <c r="RVS417" s="295"/>
      <c r="RVT417" s="295"/>
      <c r="RVU417" s="295"/>
      <c r="RVV417" s="295"/>
      <c r="RVW417" s="295"/>
      <c r="RVX417" s="295"/>
      <c r="RVY417" s="295"/>
      <c r="RVZ417" s="295"/>
      <c r="RWA417" s="295"/>
      <c r="RWB417" s="295"/>
      <c r="RWC417" s="295"/>
      <c r="RWD417" s="295"/>
      <c r="RWE417" s="295"/>
      <c r="RWF417" s="295"/>
      <c r="RWG417" s="295"/>
      <c r="RWH417" s="295"/>
      <c r="RWI417" s="295"/>
      <c r="RWJ417" s="295"/>
      <c r="RWK417" s="295"/>
      <c r="RWL417" s="295"/>
      <c r="RWM417" s="295"/>
      <c r="RWN417" s="295"/>
      <c r="RWO417" s="295"/>
      <c r="RWP417" s="295"/>
      <c r="RWQ417" s="295"/>
      <c r="RWR417" s="295"/>
      <c r="RWS417" s="295"/>
      <c r="RWT417" s="295"/>
      <c r="RWU417" s="295"/>
      <c r="RWV417" s="295"/>
      <c r="RWW417" s="295"/>
      <c r="RWX417" s="295"/>
      <c r="RWY417" s="295"/>
      <c r="RWZ417" s="295"/>
      <c r="RXA417" s="295"/>
      <c r="RXB417" s="295"/>
      <c r="RXC417" s="295"/>
      <c r="RXD417" s="295"/>
      <c r="RXE417" s="295"/>
      <c r="RXF417" s="295"/>
      <c r="RXG417" s="295"/>
      <c r="RXH417" s="295"/>
      <c r="RXI417" s="295"/>
      <c r="RXJ417" s="295"/>
      <c r="RXK417" s="295"/>
      <c r="RXL417" s="295"/>
      <c r="RXM417" s="295"/>
      <c r="RXN417" s="295"/>
      <c r="RXO417" s="295"/>
      <c r="RXP417" s="295"/>
      <c r="RXQ417" s="295"/>
      <c r="RXR417" s="295"/>
      <c r="RXS417" s="295"/>
      <c r="RXT417" s="295"/>
      <c r="RXU417" s="295"/>
      <c r="RXV417" s="295"/>
      <c r="RXW417" s="295"/>
      <c r="RXX417" s="295"/>
      <c r="RXY417" s="295"/>
      <c r="RXZ417" s="295"/>
      <c r="RYA417" s="295"/>
      <c r="RYB417" s="295"/>
      <c r="RYC417" s="295"/>
      <c r="RYD417" s="295"/>
      <c r="RYE417" s="295"/>
      <c r="RYF417" s="295"/>
      <c r="RYG417" s="295"/>
      <c r="RYH417" s="295"/>
      <c r="RYI417" s="295"/>
      <c r="RYJ417" s="295"/>
      <c r="RYK417" s="295"/>
      <c r="RYL417" s="295"/>
      <c r="RYM417" s="295"/>
      <c r="RYN417" s="295"/>
      <c r="RYO417" s="295"/>
      <c r="RYP417" s="295"/>
      <c r="RYQ417" s="295"/>
      <c r="RYR417" s="295"/>
      <c r="RYS417" s="295"/>
      <c r="RYT417" s="295"/>
      <c r="RYU417" s="295"/>
      <c r="RYV417" s="295"/>
      <c r="RYW417" s="295"/>
      <c r="RYX417" s="295"/>
      <c r="RYY417" s="295"/>
      <c r="RYZ417" s="295"/>
      <c r="RZA417" s="295"/>
      <c r="RZB417" s="295"/>
      <c r="RZC417" s="295"/>
      <c r="RZD417" s="295"/>
      <c r="RZE417" s="295"/>
      <c r="RZF417" s="295"/>
      <c r="RZG417" s="295"/>
      <c r="RZH417" s="295"/>
      <c r="RZI417" s="295"/>
      <c r="RZJ417" s="295"/>
      <c r="RZK417" s="295"/>
      <c r="RZL417" s="295"/>
      <c r="RZM417" s="295"/>
      <c r="RZN417" s="295"/>
      <c r="RZO417" s="295"/>
      <c r="RZP417" s="295"/>
      <c r="RZQ417" s="295"/>
      <c r="RZR417" s="295"/>
      <c r="RZS417" s="295"/>
      <c r="RZT417" s="295"/>
      <c r="RZU417" s="295"/>
      <c r="RZV417" s="295"/>
      <c r="RZW417" s="295"/>
      <c r="RZX417" s="295"/>
      <c r="RZY417" s="295"/>
      <c r="RZZ417" s="295"/>
      <c r="SAA417" s="295"/>
      <c r="SAB417" s="295"/>
      <c r="SAC417" s="295"/>
      <c r="SAD417" s="295"/>
      <c r="SAE417" s="295"/>
      <c r="SAF417" s="295"/>
      <c r="SAG417" s="295"/>
      <c r="SAH417" s="295"/>
      <c r="SAI417" s="295"/>
      <c r="SAJ417" s="295"/>
      <c r="SAK417" s="295"/>
      <c r="SAL417" s="295"/>
      <c r="SAM417" s="295"/>
      <c r="SAN417" s="295"/>
      <c r="SAO417" s="295"/>
      <c r="SAP417" s="295"/>
      <c r="SAQ417" s="295"/>
      <c r="SAR417" s="295"/>
      <c r="SAS417" s="295"/>
      <c r="SAT417" s="295"/>
      <c r="SAU417" s="295"/>
      <c r="SAV417" s="295"/>
      <c r="SAW417" s="295"/>
      <c r="SAX417" s="295"/>
      <c r="SAY417" s="295"/>
      <c r="SAZ417" s="295"/>
      <c r="SBA417" s="295"/>
      <c r="SBB417" s="295"/>
      <c r="SBC417" s="295"/>
      <c r="SBD417" s="295"/>
      <c r="SBE417" s="295"/>
      <c r="SBF417" s="295"/>
      <c r="SBG417" s="295"/>
      <c r="SBH417" s="295"/>
      <c r="SBI417" s="295"/>
      <c r="SBJ417" s="295"/>
      <c r="SBK417" s="295"/>
      <c r="SBL417" s="295"/>
      <c r="SBM417" s="295"/>
      <c r="SBN417" s="295"/>
      <c r="SBO417" s="295"/>
      <c r="SBP417" s="295"/>
      <c r="SBQ417" s="295"/>
      <c r="SBR417" s="295"/>
      <c r="SBS417" s="295"/>
      <c r="SBT417" s="295"/>
      <c r="SBU417" s="295"/>
      <c r="SBV417" s="295"/>
      <c r="SBW417" s="295"/>
      <c r="SBX417" s="295"/>
      <c r="SBY417" s="295"/>
      <c r="SBZ417" s="295"/>
      <c r="SCA417" s="295"/>
      <c r="SCB417" s="295"/>
      <c r="SCC417" s="295"/>
      <c r="SCD417" s="295"/>
      <c r="SCE417" s="295"/>
      <c r="SCF417" s="295"/>
      <c r="SCG417" s="295"/>
      <c r="SCH417" s="295"/>
      <c r="SCI417" s="295"/>
      <c r="SCJ417" s="295"/>
      <c r="SCK417" s="295"/>
      <c r="SCL417" s="295"/>
      <c r="SCM417" s="295"/>
      <c r="SCN417" s="295"/>
      <c r="SCO417" s="295"/>
      <c r="SCP417" s="295"/>
      <c r="SCQ417" s="295"/>
      <c r="SCR417" s="295"/>
      <c r="SCS417" s="295"/>
      <c r="SCT417" s="295"/>
      <c r="SCU417" s="295"/>
      <c r="SCV417" s="295"/>
      <c r="SCW417" s="295"/>
      <c r="SCX417" s="295"/>
      <c r="SCY417" s="295"/>
      <c r="SCZ417" s="295"/>
      <c r="SDA417" s="295"/>
      <c r="SDB417" s="295"/>
      <c r="SDC417" s="295"/>
      <c r="SDD417" s="295"/>
      <c r="SDE417" s="295"/>
      <c r="SDF417" s="295"/>
      <c r="SDG417" s="295"/>
      <c r="SDH417" s="295"/>
      <c r="SDI417" s="295"/>
      <c r="SDJ417" s="295"/>
      <c r="SDK417" s="295"/>
      <c r="SDL417" s="295"/>
      <c r="SDM417" s="295"/>
      <c r="SDN417" s="295"/>
      <c r="SDO417" s="295"/>
      <c r="SDP417" s="295"/>
      <c r="SDQ417" s="295"/>
      <c r="SDR417" s="295"/>
      <c r="SDS417" s="295"/>
      <c r="SDT417" s="295"/>
      <c r="SDU417" s="295"/>
      <c r="SDV417" s="295"/>
      <c r="SDW417" s="295"/>
      <c r="SDX417" s="295"/>
      <c r="SDY417" s="295"/>
      <c r="SDZ417" s="295"/>
      <c r="SEA417" s="295"/>
      <c r="SEB417" s="295"/>
      <c r="SEC417" s="295"/>
      <c r="SED417" s="295"/>
      <c r="SEE417" s="295"/>
      <c r="SEF417" s="295"/>
      <c r="SEG417" s="295"/>
      <c r="SEH417" s="295"/>
      <c r="SEI417" s="295"/>
      <c r="SEJ417" s="295"/>
      <c r="SEK417" s="295"/>
      <c r="SEL417" s="295"/>
      <c r="SEM417" s="295"/>
      <c r="SEN417" s="295"/>
      <c r="SEO417" s="295"/>
      <c r="SEP417" s="295"/>
      <c r="SEQ417" s="295"/>
      <c r="SER417" s="295"/>
      <c r="SES417" s="295"/>
      <c r="SET417" s="295"/>
      <c r="SEU417" s="295"/>
      <c r="SEV417" s="295"/>
      <c r="SEW417" s="295"/>
      <c r="SEX417" s="295"/>
      <c r="SEY417" s="295"/>
      <c r="SEZ417" s="295"/>
      <c r="SFA417" s="295"/>
      <c r="SFB417" s="295"/>
      <c r="SFC417" s="295"/>
      <c r="SFD417" s="295"/>
      <c r="SFE417" s="295"/>
      <c r="SFF417" s="295"/>
      <c r="SFG417" s="295"/>
      <c r="SFH417" s="295"/>
      <c r="SFI417" s="295"/>
      <c r="SFJ417" s="295"/>
      <c r="SFK417" s="295"/>
      <c r="SFL417" s="295"/>
      <c r="SFM417" s="295"/>
      <c r="SFN417" s="295"/>
      <c r="SFO417" s="295"/>
      <c r="SFP417" s="295"/>
      <c r="SFQ417" s="295"/>
      <c r="SFR417" s="295"/>
      <c r="SFS417" s="295"/>
      <c r="SFT417" s="295"/>
      <c r="SFU417" s="295"/>
      <c r="SFV417" s="295"/>
      <c r="SFW417" s="295"/>
      <c r="SFX417" s="295"/>
      <c r="SFY417" s="295"/>
      <c r="SFZ417" s="295"/>
      <c r="SGA417" s="295"/>
      <c r="SGB417" s="295"/>
      <c r="SGC417" s="295"/>
      <c r="SGD417" s="295"/>
      <c r="SGE417" s="295"/>
      <c r="SGF417" s="295"/>
      <c r="SGG417" s="295"/>
      <c r="SGH417" s="295"/>
      <c r="SGI417" s="295"/>
      <c r="SGJ417" s="295"/>
      <c r="SGK417" s="295"/>
      <c r="SGL417" s="295"/>
      <c r="SGM417" s="295"/>
      <c r="SGN417" s="295"/>
      <c r="SGO417" s="295"/>
      <c r="SGP417" s="295"/>
      <c r="SGQ417" s="295"/>
      <c r="SGR417" s="295"/>
      <c r="SGS417" s="295"/>
      <c r="SGT417" s="295"/>
      <c r="SGU417" s="295"/>
      <c r="SGV417" s="295"/>
      <c r="SGW417" s="295"/>
      <c r="SGX417" s="295"/>
      <c r="SGY417" s="295"/>
      <c r="SGZ417" s="295"/>
      <c r="SHA417" s="295"/>
      <c r="SHB417" s="295"/>
      <c r="SHC417" s="295"/>
      <c r="SHD417" s="295"/>
      <c r="SHE417" s="295"/>
      <c r="SHF417" s="295"/>
      <c r="SHG417" s="295"/>
      <c r="SHH417" s="295"/>
      <c r="SHI417" s="295"/>
      <c r="SHJ417" s="295"/>
      <c r="SHK417" s="295"/>
      <c r="SHL417" s="295"/>
      <c r="SHM417" s="295"/>
      <c r="SHN417" s="295"/>
      <c r="SHO417" s="295"/>
      <c r="SHP417" s="295"/>
      <c r="SHQ417" s="295"/>
      <c r="SHR417" s="295"/>
      <c r="SHS417" s="295"/>
      <c r="SHT417" s="295"/>
      <c r="SHU417" s="295"/>
      <c r="SHV417" s="295"/>
      <c r="SHW417" s="295"/>
      <c r="SHX417" s="295"/>
      <c r="SHY417" s="295"/>
      <c r="SHZ417" s="295"/>
      <c r="SIA417" s="295"/>
      <c r="SIB417" s="295"/>
      <c r="SIC417" s="295"/>
      <c r="SID417" s="295"/>
      <c r="SIE417" s="295"/>
      <c r="SIF417" s="295"/>
      <c r="SIG417" s="295"/>
      <c r="SIH417" s="295"/>
      <c r="SII417" s="295"/>
      <c r="SIJ417" s="295"/>
      <c r="SIK417" s="295"/>
      <c r="SIL417" s="295"/>
      <c r="SIM417" s="295"/>
      <c r="SIN417" s="295"/>
      <c r="SIO417" s="295"/>
      <c r="SIP417" s="295"/>
      <c r="SIQ417" s="295"/>
      <c r="SIR417" s="295"/>
      <c r="SIS417" s="295"/>
      <c r="SIT417" s="295"/>
      <c r="SIU417" s="295"/>
      <c r="SIV417" s="295"/>
      <c r="SIW417" s="295"/>
      <c r="SIX417" s="295"/>
      <c r="SIY417" s="295"/>
      <c r="SIZ417" s="295"/>
      <c r="SJA417" s="295"/>
      <c r="SJB417" s="295"/>
      <c r="SJC417" s="295"/>
      <c r="SJD417" s="295"/>
      <c r="SJE417" s="295"/>
      <c r="SJF417" s="295"/>
      <c r="SJG417" s="295"/>
      <c r="SJH417" s="295"/>
      <c r="SJI417" s="295"/>
      <c r="SJJ417" s="295"/>
      <c r="SJK417" s="295"/>
      <c r="SJL417" s="295"/>
      <c r="SJM417" s="295"/>
      <c r="SJN417" s="295"/>
      <c r="SJO417" s="295"/>
      <c r="SJP417" s="295"/>
      <c r="SJQ417" s="295"/>
      <c r="SJR417" s="295"/>
      <c r="SJS417" s="295"/>
      <c r="SJT417" s="295"/>
      <c r="SJU417" s="295"/>
      <c r="SJV417" s="295"/>
      <c r="SJW417" s="295"/>
      <c r="SJX417" s="295"/>
      <c r="SJY417" s="295"/>
      <c r="SJZ417" s="295"/>
      <c r="SKA417" s="295"/>
      <c r="SKB417" s="295"/>
      <c r="SKC417" s="295"/>
      <c r="SKD417" s="295"/>
      <c r="SKE417" s="295"/>
      <c r="SKF417" s="295"/>
      <c r="SKG417" s="295"/>
      <c r="SKH417" s="295"/>
      <c r="SKI417" s="295"/>
      <c r="SKJ417" s="295"/>
      <c r="SKK417" s="295"/>
      <c r="SKL417" s="295"/>
      <c r="SKM417" s="295"/>
      <c r="SKN417" s="295"/>
      <c r="SKO417" s="295"/>
      <c r="SKP417" s="295"/>
      <c r="SKQ417" s="295"/>
      <c r="SKR417" s="295"/>
      <c r="SKS417" s="295"/>
      <c r="SKT417" s="295"/>
      <c r="SKU417" s="295"/>
      <c r="SKV417" s="295"/>
      <c r="SKW417" s="295"/>
      <c r="SKX417" s="295"/>
      <c r="SKY417" s="295"/>
      <c r="SKZ417" s="295"/>
      <c r="SLA417" s="295"/>
      <c r="SLB417" s="295"/>
      <c r="SLC417" s="295"/>
      <c r="SLD417" s="295"/>
      <c r="SLE417" s="295"/>
      <c r="SLF417" s="295"/>
      <c r="SLG417" s="295"/>
      <c r="SLH417" s="295"/>
      <c r="SLI417" s="295"/>
      <c r="SLJ417" s="295"/>
      <c r="SLK417" s="295"/>
      <c r="SLL417" s="295"/>
      <c r="SLM417" s="295"/>
      <c r="SLN417" s="295"/>
      <c r="SLO417" s="295"/>
      <c r="SLP417" s="295"/>
      <c r="SLQ417" s="295"/>
      <c r="SLR417" s="295"/>
      <c r="SLS417" s="295"/>
      <c r="SLT417" s="295"/>
      <c r="SLU417" s="295"/>
      <c r="SLV417" s="295"/>
      <c r="SLW417" s="295"/>
      <c r="SLX417" s="295"/>
      <c r="SLY417" s="295"/>
      <c r="SLZ417" s="295"/>
      <c r="SMA417" s="295"/>
      <c r="SMB417" s="295"/>
      <c r="SMC417" s="295"/>
      <c r="SMD417" s="295"/>
      <c r="SME417" s="295"/>
      <c r="SMF417" s="295"/>
      <c r="SMG417" s="295"/>
      <c r="SMH417" s="295"/>
      <c r="SMI417" s="295"/>
      <c r="SMJ417" s="295"/>
      <c r="SMK417" s="295"/>
      <c r="SML417" s="295"/>
      <c r="SMM417" s="295"/>
      <c r="SMN417" s="295"/>
      <c r="SMO417" s="295"/>
      <c r="SMP417" s="295"/>
      <c r="SMQ417" s="295"/>
      <c r="SMR417" s="295"/>
      <c r="SMS417" s="295"/>
      <c r="SMT417" s="295"/>
      <c r="SMU417" s="295"/>
      <c r="SMV417" s="295"/>
      <c r="SMW417" s="295"/>
      <c r="SMX417" s="295"/>
      <c r="SMY417" s="295"/>
      <c r="SMZ417" s="295"/>
      <c r="SNA417" s="295"/>
      <c r="SNB417" s="295"/>
      <c r="SNC417" s="295"/>
      <c r="SND417" s="295"/>
      <c r="SNE417" s="295"/>
      <c r="SNF417" s="295"/>
      <c r="SNG417" s="295"/>
      <c r="SNH417" s="295"/>
      <c r="SNI417" s="295"/>
      <c r="SNJ417" s="295"/>
      <c r="SNK417" s="295"/>
      <c r="SNL417" s="295"/>
      <c r="SNM417" s="295"/>
      <c r="SNN417" s="295"/>
      <c r="SNO417" s="295"/>
      <c r="SNP417" s="295"/>
      <c r="SNQ417" s="295"/>
      <c r="SNR417" s="295"/>
      <c r="SNS417" s="295"/>
      <c r="SNT417" s="295"/>
      <c r="SNU417" s="295"/>
      <c r="SNV417" s="295"/>
      <c r="SNW417" s="295"/>
      <c r="SNX417" s="295"/>
      <c r="SNY417" s="295"/>
      <c r="SNZ417" s="295"/>
      <c r="SOA417" s="295"/>
      <c r="SOB417" s="295"/>
      <c r="SOC417" s="295"/>
      <c r="SOD417" s="295"/>
      <c r="SOE417" s="295"/>
      <c r="SOF417" s="295"/>
      <c r="SOG417" s="295"/>
      <c r="SOH417" s="295"/>
      <c r="SOI417" s="295"/>
      <c r="SOJ417" s="295"/>
      <c r="SOK417" s="295"/>
      <c r="SOL417" s="295"/>
      <c r="SOM417" s="295"/>
      <c r="SON417" s="295"/>
      <c r="SOO417" s="295"/>
      <c r="SOP417" s="295"/>
      <c r="SOQ417" s="295"/>
      <c r="SOR417" s="295"/>
      <c r="SOS417" s="295"/>
      <c r="SOT417" s="295"/>
      <c r="SOU417" s="295"/>
      <c r="SOV417" s="295"/>
      <c r="SOW417" s="295"/>
      <c r="SOX417" s="295"/>
      <c r="SOY417" s="295"/>
      <c r="SOZ417" s="295"/>
      <c r="SPA417" s="295"/>
      <c r="SPB417" s="295"/>
      <c r="SPC417" s="295"/>
      <c r="SPD417" s="295"/>
      <c r="SPE417" s="295"/>
      <c r="SPF417" s="295"/>
      <c r="SPG417" s="295"/>
      <c r="SPH417" s="295"/>
      <c r="SPI417" s="295"/>
      <c r="SPJ417" s="295"/>
      <c r="SPK417" s="295"/>
      <c r="SPL417" s="295"/>
      <c r="SPM417" s="295"/>
      <c r="SPN417" s="295"/>
      <c r="SPO417" s="295"/>
      <c r="SPP417" s="295"/>
      <c r="SPQ417" s="295"/>
      <c r="SPR417" s="295"/>
      <c r="SPS417" s="295"/>
      <c r="SPT417" s="295"/>
      <c r="SPU417" s="295"/>
      <c r="SPV417" s="295"/>
      <c r="SPW417" s="295"/>
      <c r="SPX417" s="295"/>
      <c r="SPY417" s="295"/>
      <c r="SPZ417" s="295"/>
      <c r="SQA417" s="295"/>
      <c r="SQB417" s="295"/>
      <c r="SQC417" s="295"/>
      <c r="SQD417" s="295"/>
      <c r="SQE417" s="295"/>
      <c r="SQF417" s="295"/>
      <c r="SQG417" s="295"/>
      <c r="SQH417" s="295"/>
      <c r="SQI417" s="295"/>
      <c r="SQJ417" s="295"/>
      <c r="SQK417" s="295"/>
      <c r="SQL417" s="295"/>
      <c r="SQM417" s="295"/>
      <c r="SQN417" s="295"/>
      <c r="SQO417" s="295"/>
      <c r="SQP417" s="295"/>
      <c r="SQQ417" s="295"/>
      <c r="SQR417" s="295"/>
      <c r="SQS417" s="295"/>
      <c r="SQT417" s="295"/>
      <c r="SQU417" s="295"/>
      <c r="SQV417" s="295"/>
      <c r="SQW417" s="295"/>
      <c r="SQX417" s="295"/>
      <c r="SQY417" s="295"/>
      <c r="SQZ417" s="295"/>
      <c r="SRA417" s="295"/>
      <c r="SRB417" s="295"/>
      <c r="SRC417" s="295"/>
      <c r="SRD417" s="295"/>
      <c r="SRE417" s="295"/>
      <c r="SRF417" s="295"/>
      <c r="SRG417" s="295"/>
      <c r="SRH417" s="295"/>
      <c r="SRI417" s="295"/>
      <c r="SRJ417" s="295"/>
      <c r="SRK417" s="295"/>
      <c r="SRL417" s="295"/>
      <c r="SRM417" s="295"/>
      <c r="SRN417" s="295"/>
      <c r="SRO417" s="295"/>
      <c r="SRP417" s="295"/>
      <c r="SRQ417" s="295"/>
      <c r="SRR417" s="295"/>
      <c r="SRS417" s="295"/>
      <c r="SRT417" s="295"/>
      <c r="SRU417" s="295"/>
      <c r="SRV417" s="295"/>
      <c r="SRW417" s="295"/>
      <c r="SRX417" s="295"/>
      <c r="SRY417" s="295"/>
      <c r="SRZ417" s="295"/>
      <c r="SSA417" s="295"/>
      <c r="SSB417" s="295"/>
      <c r="SSC417" s="295"/>
      <c r="SSD417" s="295"/>
      <c r="SSE417" s="295"/>
      <c r="SSF417" s="295"/>
      <c r="SSG417" s="295"/>
      <c r="SSH417" s="295"/>
      <c r="SSI417" s="295"/>
      <c r="SSJ417" s="295"/>
      <c r="SSK417" s="295"/>
      <c r="SSL417" s="295"/>
      <c r="SSM417" s="295"/>
      <c r="SSN417" s="295"/>
      <c r="SSO417" s="295"/>
      <c r="SSP417" s="295"/>
      <c r="SSQ417" s="295"/>
      <c r="SSR417" s="295"/>
      <c r="SSS417" s="295"/>
      <c r="SST417" s="295"/>
      <c r="SSU417" s="295"/>
      <c r="SSV417" s="295"/>
      <c r="SSW417" s="295"/>
      <c r="SSX417" s="295"/>
      <c r="SSY417" s="295"/>
      <c r="SSZ417" s="295"/>
      <c r="STA417" s="295"/>
      <c r="STB417" s="295"/>
      <c r="STC417" s="295"/>
      <c r="STD417" s="295"/>
      <c r="STE417" s="295"/>
      <c r="STF417" s="295"/>
      <c r="STG417" s="295"/>
      <c r="STH417" s="295"/>
      <c r="STI417" s="295"/>
      <c r="STJ417" s="295"/>
      <c r="STK417" s="295"/>
      <c r="STL417" s="295"/>
      <c r="STM417" s="295"/>
      <c r="STN417" s="295"/>
      <c r="STO417" s="295"/>
      <c r="STP417" s="295"/>
      <c r="STQ417" s="295"/>
      <c r="STR417" s="295"/>
      <c r="STS417" s="295"/>
      <c r="STT417" s="295"/>
      <c r="STU417" s="295"/>
      <c r="STV417" s="295"/>
      <c r="STW417" s="295"/>
      <c r="STX417" s="295"/>
      <c r="STY417" s="295"/>
      <c r="STZ417" s="295"/>
      <c r="SUA417" s="295"/>
      <c r="SUB417" s="295"/>
      <c r="SUC417" s="295"/>
      <c r="SUD417" s="295"/>
      <c r="SUE417" s="295"/>
      <c r="SUF417" s="295"/>
      <c r="SUG417" s="295"/>
      <c r="SUH417" s="295"/>
      <c r="SUI417" s="295"/>
      <c r="SUJ417" s="295"/>
      <c r="SUK417" s="295"/>
      <c r="SUL417" s="295"/>
      <c r="SUM417" s="295"/>
      <c r="SUN417" s="295"/>
      <c r="SUO417" s="295"/>
      <c r="SUP417" s="295"/>
      <c r="SUQ417" s="295"/>
      <c r="SUR417" s="295"/>
      <c r="SUS417" s="295"/>
      <c r="SUT417" s="295"/>
      <c r="SUU417" s="295"/>
      <c r="SUV417" s="295"/>
      <c r="SUW417" s="295"/>
      <c r="SUX417" s="295"/>
      <c r="SUY417" s="295"/>
      <c r="SUZ417" s="295"/>
      <c r="SVA417" s="295"/>
      <c r="SVB417" s="295"/>
      <c r="SVC417" s="295"/>
      <c r="SVD417" s="295"/>
      <c r="SVE417" s="295"/>
      <c r="SVF417" s="295"/>
      <c r="SVG417" s="295"/>
      <c r="SVH417" s="295"/>
      <c r="SVI417" s="295"/>
      <c r="SVJ417" s="295"/>
      <c r="SVK417" s="295"/>
      <c r="SVL417" s="295"/>
      <c r="SVM417" s="295"/>
      <c r="SVN417" s="295"/>
      <c r="SVO417" s="295"/>
      <c r="SVP417" s="295"/>
      <c r="SVQ417" s="295"/>
      <c r="SVR417" s="295"/>
      <c r="SVS417" s="295"/>
      <c r="SVT417" s="295"/>
      <c r="SVU417" s="295"/>
      <c r="SVV417" s="295"/>
      <c r="SVW417" s="295"/>
      <c r="SVX417" s="295"/>
      <c r="SVY417" s="295"/>
      <c r="SVZ417" s="295"/>
      <c r="SWA417" s="295"/>
      <c r="SWB417" s="295"/>
      <c r="SWC417" s="295"/>
      <c r="SWD417" s="295"/>
      <c r="SWE417" s="295"/>
      <c r="SWF417" s="295"/>
      <c r="SWG417" s="295"/>
      <c r="SWH417" s="295"/>
      <c r="SWI417" s="295"/>
      <c r="SWJ417" s="295"/>
      <c r="SWK417" s="295"/>
      <c r="SWL417" s="295"/>
      <c r="SWM417" s="295"/>
      <c r="SWN417" s="295"/>
      <c r="SWO417" s="295"/>
      <c r="SWP417" s="295"/>
      <c r="SWQ417" s="295"/>
      <c r="SWR417" s="295"/>
      <c r="SWS417" s="295"/>
      <c r="SWT417" s="295"/>
      <c r="SWU417" s="295"/>
      <c r="SWV417" s="295"/>
      <c r="SWW417" s="295"/>
      <c r="SWX417" s="295"/>
      <c r="SWY417" s="295"/>
      <c r="SWZ417" s="295"/>
      <c r="SXA417" s="295"/>
      <c r="SXB417" s="295"/>
      <c r="SXC417" s="295"/>
      <c r="SXD417" s="295"/>
      <c r="SXE417" s="295"/>
      <c r="SXF417" s="295"/>
      <c r="SXG417" s="295"/>
      <c r="SXH417" s="295"/>
      <c r="SXI417" s="295"/>
      <c r="SXJ417" s="295"/>
      <c r="SXK417" s="295"/>
      <c r="SXL417" s="295"/>
      <c r="SXM417" s="295"/>
      <c r="SXN417" s="295"/>
      <c r="SXO417" s="295"/>
      <c r="SXP417" s="295"/>
      <c r="SXQ417" s="295"/>
      <c r="SXR417" s="295"/>
      <c r="SXS417" s="295"/>
      <c r="SXT417" s="295"/>
      <c r="SXU417" s="295"/>
      <c r="SXV417" s="295"/>
      <c r="SXW417" s="295"/>
      <c r="SXX417" s="295"/>
      <c r="SXY417" s="295"/>
      <c r="SXZ417" s="295"/>
      <c r="SYA417" s="295"/>
      <c r="SYB417" s="295"/>
      <c r="SYC417" s="295"/>
      <c r="SYD417" s="295"/>
      <c r="SYE417" s="295"/>
      <c r="SYF417" s="295"/>
      <c r="SYG417" s="295"/>
      <c r="SYH417" s="295"/>
      <c r="SYI417" s="295"/>
      <c r="SYJ417" s="295"/>
      <c r="SYK417" s="295"/>
      <c r="SYL417" s="295"/>
      <c r="SYM417" s="295"/>
      <c r="SYN417" s="295"/>
      <c r="SYO417" s="295"/>
      <c r="SYP417" s="295"/>
      <c r="SYQ417" s="295"/>
      <c r="SYR417" s="295"/>
      <c r="SYS417" s="295"/>
      <c r="SYT417" s="295"/>
      <c r="SYU417" s="295"/>
      <c r="SYV417" s="295"/>
      <c r="SYW417" s="295"/>
      <c r="SYX417" s="295"/>
      <c r="SYY417" s="295"/>
      <c r="SYZ417" s="295"/>
      <c r="SZA417" s="295"/>
      <c r="SZB417" s="295"/>
      <c r="SZC417" s="295"/>
      <c r="SZD417" s="295"/>
      <c r="SZE417" s="295"/>
      <c r="SZF417" s="295"/>
      <c r="SZG417" s="295"/>
      <c r="SZH417" s="295"/>
      <c r="SZI417" s="295"/>
      <c r="SZJ417" s="295"/>
      <c r="SZK417" s="295"/>
      <c r="SZL417" s="295"/>
      <c r="SZM417" s="295"/>
      <c r="SZN417" s="295"/>
      <c r="SZO417" s="295"/>
      <c r="SZP417" s="295"/>
      <c r="SZQ417" s="295"/>
      <c r="SZR417" s="295"/>
      <c r="SZS417" s="295"/>
      <c r="SZT417" s="295"/>
      <c r="SZU417" s="295"/>
      <c r="SZV417" s="295"/>
      <c r="SZW417" s="295"/>
      <c r="SZX417" s="295"/>
      <c r="SZY417" s="295"/>
      <c r="SZZ417" s="295"/>
      <c r="TAA417" s="295"/>
      <c r="TAB417" s="295"/>
      <c r="TAC417" s="295"/>
      <c r="TAD417" s="295"/>
      <c r="TAE417" s="295"/>
      <c r="TAF417" s="295"/>
      <c r="TAG417" s="295"/>
      <c r="TAH417" s="295"/>
      <c r="TAI417" s="295"/>
      <c r="TAJ417" s="295"/>
      <c r="TAK417" s="295"/>
      <c r="TAL417" s="295"/>
      <c r="TAM417" s="295"/>
      <c r="TAN417" s="295"/>
      <c r="TAO417" s="295"/>
      <c r="TAP417" s="295"/>
      <c r="TAQ417" s="295"/>
      <c r="TAR417" s="295"/>
      <c r="TAS417" s="295"/>
      <c r="TAT417" s="295"/>
      <c r="TAU417" s="295"/>
      <c r="TAV417" s="295"/>
      <c r="TAW417" s="295"/>
      <c r="TAX417" s="295"/>
      <c r="TAY417" s="295"/>
      <c r="TAZ417" s="295"/>
      <c r="TBA417" s="295"/>
      <c r="TBB417" s="295"/>
      <c r="TBC417" s="295"/>
      <c r="TBD417" s="295"/>
      <c r="TBE417" s="295"/>
      <c r="TBF417" s="295"/>
      <c r="TBG417" s="295"/>
      <c r="TBH417" s="295"/>
      <c r="TBI417" s="295"/>
      <c r="TBJ417" s="295"/>
      <c r="TBK417" s="295"/>
      <c r="TBL417" s="295"/>
      <c r="TBM417" s="295"/>
      <c r="TBN417" s="295"/>
      <c r="TBO417" s="295"/>
      <c r="TBP417" s="295"/>
      <c r="TBQ417" s="295"/>
      <c r="TBR417" s="295"/>
      <c r="TBS417" s="295"/>
      <c r="TBT417" s="295"/>
      <c r="TBU417" s="295"/>
      <c r="TBV417" s="295"/>
      <c r="TBW417" s="295"/>
      <c r="TBX417" s="295"/>
      <c r="TBY417" s="295"/>
      <c r="TBZ417" s="295"/>
      <c r="TCA417" s="295"/>
      <c r="TCB417" s="295"/>
      <c r="TCC417" s="295"/>
      <c r="TCD417" s="295"/>
      <c r="TCE417" s="295"/>
      <c r="TCF417" s="295"/>
      <c r="TCG417" s="295"/>
      <c r="TCH417" s="295"/>
      <c r="TCI417" s="295"/>
      <c r="TCJ417" s="295"/>
      <c r="TCK417" s="295"/>
      <c r="TCL417" s="295"/>
      <c r="TCM417" s="295"/>
      <c r="TCN417" s="295"/>
      <c r="TCO417" s="295"/>
      <c r="TCP417" s="295"/>
      <c r="TCQ417" s="295"/>
      <c r="TCR417" s="295"/>
      <c r="TCS417" s="295"/>
      <c r="TCT417" s="295"/>
      <c r="TCU417" s="295"/>
      <c r="TCV417" s="295"/>
      <c r="TCW417" s="295"/>
      <c r="TCX417" s="295"/>
      <c r="TCY417" s="295"/>
      <c r="TCZ417" s="295"/>
      <c r="TDA417" s="295"/>
      <c r="TDB417" s="295"/>
      <c r="TDC417" s="295"/>
      <c r="TDD417" s="295"/>
      <c r="TDE417" s="295"/>
      <c r="TDF417" s="295"/>
      <c r="TDG417" s="295"/>
      <c r="TDH417" s="295"/>
      <c r="TDI417" s="295"/>
      <c r="TDJ417" s="295"/>
      <c r="TDK417" s="295"/>
      <c r="TDL417" s="295"/>
      <c r="TDM417" s="295"/>
      <c r="TDN417" s="295"/>
      <c r="TDO417" s="295"/>
      <c r="TDP417" s="295"/>
      <c r="TDQ417" s="295"/>
      <c r="TDR417" s="295"/>
      <c r="TDS417" s="295"/>
      <c r="TDT417" s="295"/>
      <c r="TDU417" s="295"/>
      <c r="TDV417" s="295"/>
      <c r="TDW417" s="295"/>
      <c r="TDX417" s="295"/>
      <c r="TDY417" s="295"/>
      <c r="TDZ417" s="295"/>
      <c r="TEA417" s="295"/>
      <c r="TEB417" s="295"/>
      <c r="TEC417" s="295"/>
      <c r="TED417" s="295"/>
      <c r="TEE417" s="295"/>
      <c r="TEF417" s="295"/>
      <c r="TEG417" s="295"/>
      <c r="TEH417" s="295"/>
      <c r="TEI417" s="295"/>
      <c r="TEJ417" s="295"/>
      <c r="TEK417" s="295"/>
      <c r="TEL417" s="295"/>
      <c r="TEM417" s="295"/>
      <c r="TEN417" s="295"/>
      <c r="TEO417" s="295"/>
      <c r="TEP417" s="295"/>
      <c r="TEQ417" s="295"/>
      <c r="TER417" s="295"/>
      <c r="TES417" s="295"/>
      <c r="TET417" s="295"/>
      <c r="TEU417" s="295"/>
      <c r="TEV417" s="295"/>
      <c r="TEW417" s="295"/>
      <c r="TEX417" s="295"/>
      <c r="TEY417" s="295"/>
      <c r="TEZ417" s="295"/>
      <c r="TFA417" s="295"/>
      <c r="TFB417" s="295"/>
      <c r="TFC417" s="295"/>
      <c r="TFD417" s="295"/>
      <c r="TFE417" s="295"/>
      <c r="TFF417" s="295"/>
      <c r="TFG417" s="295"/>
      <c r="TFH417" s="295"/>
      <c r="TFI417" s="295"/>
      <c r="TFJ417" s="295"/>
      <c r="TFK417" s="295"/>
      <c r="TFL417" s="295"/>
      <c r="TFM417" s="295"/>
      <c r="TFN417" s="295"/>
      <c r="TFO417" s="295"/>
      <c r="TFP417" s="295"/>
      <c r="TFQ417" s="295"/>
      <c r="TFR417" s="295"/>
      <c r="TFS417" s="295"/>
      <c r="TFT417" s="295"/>
      <c r="TFU417" s="295"/>
      <c r="TFV417" s="295"/>
      <c r="TFW417" s="295"/>
      <c r="TFX417" s="295"/>
      <c r="TFY417" s="295"/>
      <c r="TFZ417" s="295"/>
      <c r="TGA417" s="295"/>
      <c r="TGB417" s="295"/>
      <c r="TGC417" s="295"/>
      <c r="TGD417" s="295"/>
      <c r="TGE417" s="295"/>
      <c r="TGF417" s="295"/>
      <c r="TGG417" s="295"/>
      <c r="TGH417" s="295"/>
      <c r="TGI417" s="295"/>
      <c r="TGJ417" s="295"/>
      <c r="TGK417" s="295"/>
      <c r="TGL417" s="295"/>
      <c r="TGM417" s="295"/>
      <c r="TGN417" s="295"/>
      <c r="TGO417" s="295"/>
      <c r="TGP417" s="295"/>
      <c r="TGQ417" s="295"/>
      <c r="TGR417" s="295"/>
      <c r="TGS417" s="295"/>
      <c r="TGT417" s="295"/>
      <c r="TGU417" s="295"/>
      <c r="TGV417" s="295"/>
      <c r="TGW417" s="295"/>
      <c r="TGX417" s="295"/>
      <c r="TGY417" s="295"/>
      <c r="TGZ417" s="295"/>
      <c r="THA417" s="295"/>
      <c r="THB417" s="295"/>
      <c r="THC417" s="295"/>
      <c r="THD417" s="295"/>
      <c r="THE417" s="295"/>
      <c r="THF417" s="295"/>
      <c r="THG417" s="295"/>
      <c r="THH417" s="295"/>
      <c r="THI417" s="295"/>
      <c r="THJ417" s="295"/>
      <c r="THK417" s="295"/>
      <c r="THL417" s="295"/>
      <c r="THM417" s="295"/>
      <c r="THN417" s="295"/>
      <c r="THO417" s="295"/>
      <c r="THP417" s="295"/>
      <c r="THQ417" s="295"/>
      <c r="THR417" s="295"/>
      <c r="THS417" s="295"/>
      <c r="THT417" s="295"/>
      <c r="THU417" s="295"/>
      <c r="THV417" s="295"/>
      <c r="THW417" s="295"/>
      <c r="THX417" s="295"/>
      <c r="THY417" s="295"/>
      <c r="THZ417" s="295"/>
      <c r="TIA417" s="295"/>
      <c r="TIB417" s="295"/>
      <c r="TIC417" s="295"/>
      <c r="TID417" s="295"/>
      <c r="TIE417" s="295"/>
      <c r="TIF417" s="295"/>
      <c r="TIG417" s="295"/>
      <c r="TIH417" s="295"/>
      <c r="TII417" s="295"/>
      <c r="TIJ417" s="295"/>
      <c r="TIK417" s="295"/>
      <c r="TIL417" s="295"/>
      <c r="TIM417" s="295"/>
      <c r="TIN417" s="295"/>
      <c r="TIO417" s="295"/>
      <c r="TIP417" s="295"/>
      <c r="TIQ417" s="295"/>
      <c r="TIR417" s="295"/>
      <c r="TIS417" s="295"/>
      <c r="TIT417" s="295"/>
      <c r="TIU417" s="295"/>
      <c r="TIV417" s="295"/>
      <c r="TIW417" s="295"/>
      <c r="TIX417" s="295"/>
      <c r="TIY417" s="295"/>
      <c r="TIZ417" s="295"/>
      <c r="TJA417" s="295"/>
      <c r="TJB417" s="295"/>
      <c r="TJC417" s="295"/>
      <c r="TJD417" s="295"/>
      <c r="TJE417" s="295"/>
      <c r="TJF417" s="295"/>
      <c r="TJG417" s="295"/>
      <c r="TJH417" s="295"/>
      <c r="TJI417" s="295"/>
      <c r="TJJ417" s="295"/>
      <c r="TJK417" s="295"/>
      <c r="TJL417" s="295"/>
      <c r="TJM417" s="295"/>
      <c r="TJN417" s="295"/>
      <c r="TJO417" s="295"/>
      <c r="TJP417" s="295"/>
      <c r="TJQ417" s="295"/>
      <c r="TJR417" s="295"/>
      <c r="TJS417" s="295"/>
      <c r="TJT417" s="295"/>
      <c r="TJU417" s="295"/>
      <c r="TJV417" s="295"/>
      <c r="TJW417" s="295"/>
      <c r="TJX417" s="295"/>
      <c r="TJY417" s="295"/>
      <c r="TJZ417" s="295"/>
      <c r="TKA417" s="295"/>
      <c r="TKB417" s="295"/>
      <c r="TKC417" s="295"/>
      <c r="TKD417" s="295"/>
      <c r="TKE417" s="295"/>
      <c r="TKF417" s="295"/>
      <c r="TKG417" s="295"/>
      <c r="TKH417" s="295"/>
      <c r="TKI417" s="295"/>
      <c r="TKJ417" s="295"/>
      <c r="TKK417" s="295"/>
      <c r="TKL417" s="295"/>
      <c r="TKM417" s="295"/>
      <c r="TKN417" s="295"/>
      <c r="TKO417" s="295"/>
      <c r="TKP417" s="295"/>
      <c r="TKQ417" s="295"/>
      <c r="TKR417" s="295"/>
      <c r="TKS417" s="295"/>
      <c r="TKT417" s="295"/>
      <c r="TKU417" s="295"/>
      <c r="TKV417" s="295"/>
      <c r="TKW417" s="295"/>
      <c r="TKX417" s="295"/>
      <c r="TKY417" s="295"/>
      <c r="TKZ417" s="295"/>
      <c r="TLA417" s="295"/>
      <c r="TLB417" s="295"/>
      <c r="TLC417" s="295"/>
      <c r="TLD417" s="295"/>
      <c r="TLE417" s="295"/>
      <c r="TLF417" s="295"/>
      <c r="TLG417" s="295"/>
      <c r="TLH417" s="295"/>
      <c r="TLI417" s="295"/>
      <c r="TLJ417" s="295"/>
      <c r="TLK417" s="295"/>
      <c r="TLL417" s="295"/>
      <c r="TLM417" s="295"/>
      <c r="TLN417" s="295"/>
      <c r="TLO417" s="295"/>
      <c r="TLP417" s="295"/>
      <c r="TLQ417" s="295"/>
      <c r="TLR417" s="295"/>
      <c r="TLS417" s="295"/>
      <c r="TLT417" s="295"/>
      <c r="TLU417" s="295"/>
      <c r="TLV417" s="295"/>
      <c r="TLW417" s="295"/>
      <c r="TLX417" s="295"/>
      <c r="TLY417" s="295"/>
      <c r="TLZ417" s="295"/>
      <c r="TMA417" s="295"/>
      <c r="TMB417" s="295"/>
      <c r="TMC417" s="295"/>
      <c r="TMD417" s="295"/>
      <c r="TME417" s="295"/>
      <c r="TMF417" s="295"/>
      <c r="TMG417" s="295"/>
      <c r="TMH417" s="295"/>
      <c r="TMI417" s="295"/>
      <c r="TMJ417" s="295"/>
      <c r="TMK417" s="295"/>
      <c r="TML417" s="295"/>
      <c r="TMM417" s="295"/>
      <c r="TMN417" s="295"/>
      <c r="TMO417" s="295"/>
      <c r="TMP417" s="295"/>
      <c r="TMQ417" s="295"/>
      <c r="TMR417" s="295"/>
      <c r="TMS417" s="295"/>
      <c r="TMT417" s="295"/>
      <c r="TMU417" s="295"/>
      <c r="TMV417" s="295"/>
      <c r="TMW417" s="295"/>
      <c r="TMX417" s="295"/>
      <c r="TMY417" s="295"/>
      <c r="TMZ417" s="295"/>
      <c r="TNA417" s="295"/>
      <c r="TNB417" s="295"/>
      <c r="TNC417" s="295"/>
      <c r="TND417" s="295"/>
      <c r="TNE417" s="295"/>
      <c r="TNF417" s="295"/>
      <c r="TNG417" s="295"/>
      <c r="TNH417" s="295"/>
      <c r="TNI417" s="295"/>
      <c r="TNJ417" s="295"/>
      <c r="TNK417" s="295"/>
      <c r="TNL417" s="295"/>
      <c r="TNM417" s="295"/>
      <c r="TNN417" s="295"/>
      <c r="TNO417" s="295"/>
      <c r="TNP417" s="295"/>
      <c r="TNQ417" s="295"/>
      <c r="TNR417" s="295"/>
      <c r="TNS417" s="295"/>
      <c r="TNT417" s="295"/>
      <c r="TNU417" s="295"/>
      <c r="TNV417" s="295"/>
      <c r="TNW417" s="295"/>
      <c r="TNX417" s="295"/>
      <c r="TNY417" s="295"/>
      <c r="TNZ417" s="295"/>
      <c r="TOA417" s="295"/>
      <c r="TOB417" s="295"/>
      <c r="TOC417" s="295"/>
      <c r="TOD417" s="295"/>
      <c r="TOE417" s="295"/>
      <c r="TOF417" s="295"/>
      <c r="TOG417" s="295"/>
      <c r="TOH417" s="295"/>
      <c r="TOI417" s="295"/>
      <c r="TOJ417" s="295"/>
      <c r="TOK417" s="295"/>
      <c r="TOL417" s="295"/>
      <c r="TOM417" s="295"/>
      <c r="TON417" s="295"/>
      <c r="TOO417" s="295"/>
      <c r="TOP417" s="295"/>
      <c r="TOQ417" s="295"/>
      <c r="TOR417" s="295"/>
      <c r="TOS417" s="295"/>
      <c r="TOT417" s="295"/>
      <c r="TOU417" s="295"/>
      <c r="TOV417" s="295"/>
      <c r="TOW417" s="295"/>
      <c r="TOX417" s="295"/>
      <c r="TOY417" s="295"/>
      <c r="TOZ417" s="295"/>
      <c r="TPA417" s="295"/>
      <c r="TPB417" s="295"/>
      <c r="TPC417" s="295"/>
      <c r="TPD417" s="295"/>
      <c r="TPE417" s="295"/>
      <c r="TPF417" s="295"/>
      <c r="TPG417" s="295"/>
      <c r="TPH417" s="295"/>
      <c r="TPI417" s="295"/>
      <c r="TPJ417" s="295"/>
      <c r="TPK417" s="295"/>
      <c r="TPL417" s="295"/>
      <c r="TPM417" s="295"/>
      <c r="TPN417" s="295"/>
      <c r="TPO417" s="295"/>
      <c r="TPP417" s="295"/>
      <c r="TPQ417" s="295"/>
      <c r="TPR417" s="295"/>
      <c r="TPS417" s="295"/>
      <c r="TPT417" s="295"/>
      <c r="TPU417" s="295"/>
      <c r="TPV417" s="295"/>
      <c r="TPW417" s="295"/>
      <c r="TPX417" s="295"/>
      <c r="TPY417" s="295"/>
      <c r="TPZ417" s="295"/>
      <c r="TQA417" s="295"/>
      <c r="TQB417" s="295"/>
      <c r="TQC417" s="295"/>
      <c r="TQD417" s="295"/>
      <c r="TQE417" s="295"/>
      <c r="TQF417" s="295"/>
      <c r="TQG417" s="295"/>
      <c r="TQH417" s="295"/>
      <c r="TQI417" s="295"/>
      <c r="TQJ417" s="295"/>
      <c r="TQK417" s="295"/>
      <c r="TQL417" s="295"/>
      <c r="TQM417" s="295"/>
      <c r="TQN417" s="295"/>
      <c r="TQO417" s="295"/>
      <c r="TQP417" s="295"/>
      <c r="TQQ417" s="295"/>
      <c r="TQR417" s="295"/>
      <c r="TQS417" s="295"/>
      <c r="TQT417" s="295"/>
      <c r="TQU417" s="295"/>
      <c r="TQV417" s="295"/>
      <c r="TQW417" s="295"/>
      <c r="TQX417" s="295"/>
      <c r="TQY417" s="295"/>
      <c r="TQZ417" s="295"/>
      <c r="TRA417" s="295"/>
      <c r="TRB417" s="295"/>
      <c r="TRC417" s="295"/>
      <c r="TRD417" s="295"/>
      <c r="TRE417" s="295"/>
      <c r="TRF417" s="295"/>
      <c r="TRG417" s="295"/>
      <c r="TRH417" s="295"/>
      <c r="TRI417" s="295"/>
      <c r="TRJ417" s="295"/>
      <c r="TRK417" s="295"/>
      <c r="TRL417" s="295"/>
      <c r="TRM417" s="295"/>
      <c r="TRN417" s="295"/>
      <c r="TRO417" s="295"/>
      <c r="TRP417" s="295"/>
      <c r="TRQ417" s="295"/>
      <c r="TRR417" s="295"/>
      <c r="TRS417" s="295"/>
      <c r="TRT417" s="295"/>
      <c r="TRU417" s="295"/>
      <c r="TRV417" s="295"/>
      <c r="TRW417" s="295"/>
      <c r="TRX417" s="295"/>
      <c r="TRY417" s="295"/>
      <c r="TRZ417" s="295"/>
      <c r="TSA417" s="295"/>
      <c r="TSB417" s="295"/>
      <c r="TSC417" s="295"/>
      <c r="TSD417" s="295"/>
      <c r="TSE417" s="295"/>
      <c r="TSF417" s="295"/>
      <c r="TSG417" s="295"/>
      <c r="TSH417" s="295"/>
      <c r="TSI417" s="295"/>
      <c r="TSJ417" s="295"/>
      <c r="TSK417" s="295"/>
      <c r="TSL417" s="295"/>
      <c r="TSM417" s="295"/>
      <c r="TSN417" s="295"/>
      <c r="TSO417" s="295"/>
      <c r="TSP417" s="295"/>
      <c r="TSQ417" s="295"/>
      <c r="TSR417" s="295"/>
      <c r="TSS417" s="295"/>
      <c r="TST417" s="295"/>
      <c r="TSU417" s="295"/>
      <c r="TSV417" s="295"/>
      <c r="TSW417" s="295"/>
      <c r="TSX417" s="295"/>
      <c r="TSY417" s="295"/>
      <c r="TSZ417" s="295"/>
      <c r="TTA417" s="295"/>
      <c r="TTB417" s="295"/>
      <c r="TTC417" s="295"/>
      <c r="TTD417" s="295"/>
      <c r="TTE417" s="295"/>
      <c r="TTF417" s="295"/>
      <c r="TTG417" s="295"/>
      <c r="TTH417" s="295"/>
      <c r="TTI417" s="295"/>
      <c r="TTJ417" s="295"/>
      <c r="TTK417" s="295"/>
      <c r="TTL417" s="295"/>
      <c r="TTM417" s="295"/>
      <c r="TTN417" s="295"/>
      <c r="TTO417" s="295"/>
      <c r="TTP417" s="295"/>
      <c r="TTQ417" s="295"/>
      <c r="TTR417" s="295"/>
      <c r="TTS417" s="295"/>
      <c r="TTT417" s="295"/>
      <c r="TTU417" s="295"/>
      <c r="TTV417" s="295"/>
      <c r="TTW417" s="295"/>
      <c r="TTX417" s="295"/>
      <c r="TTY417" s="295"/>
      <c r="TTZ417" s="295"/>
      <c r="TUA417" s="295"/>
      <c r="TUB417" s="295"/>
      <c r="TUC417" s="295"/>
      <c r="TUD417" s="295"/>
      <c r="TUE417" s="295"/>
      <c r="TUF417" s="295"/>
      <c r="TUG417" s="295"/>
      <c r="TUH417" s="295"/>
      <c r="TUI417" s="295"/>
      <c r="TUJ417" s="295"/>
      <c r="TUK417" s="295"/>
      <c r="TUL417" s="295"/>
      <c r="TUM417" s="295"/>
      <c r="TUN417" s="295"/>
      <c r="TUO417" s="295"/>
      <c r="TUP417" s="295"/>
      <c r="TUQ417" s="295"/>
      <c r="TUR417" s="295"/>
      <c r="TUS417" s="295"/>
      <c r="TUT417" s="295"/>
      <c r="TUU417" s="295"/>
      <c r="TUV417" s="295"/>
      <c r="TUW417" s="295"/>
      <c r="TUX417" s="295"/>
      <c r="TUY417" s="295"/>
      <c r="TUZ417" s="295"/>
      <c r="TVA417" s="295"/>
      <c r="TVB417" s="295"/>
      <c r="TVC417" s="295"/>
      <c r="TVD417" s="295"/>
      <c r="TVE417" s="295"/>
      <c r="TVF417" s="295"/>
      <c r="TVG417" s="295"/>
      <c r="TVH417" s="295"/>
      <c r="TVI417" s="295"/>
      <c r="TVJ417" s="295"/>
      <c r="TVK417" s="295"/>
      <c r="TVL417" s="295"/>
      <c r="TVM417" s="295"/>
      <c r="TVN417" s="295"/>
      <c r="TVO417" s="295"/>
      <c r="TVP417" s="295"/>
      <c r="TVQ417" s="295"/>
      <c r="TVR417" s="295"/>
      <c r="TVS417" s="295"/>
      <c r="TVT417" s="295"/>
      <c r="TVU417" s="295"/>
      <c r="TVV417" s="295"/>
      <c r="TVW417" s="295"/>
      <c r="TVX417" s="295"/>
      <c r="TVY417" s="295"/>
      <c r="TVZ417" s="295"/>
      <c r="TWA417" s="295"/>
      <c r="TWB417" s="295"/>
      <c r="TWC417" s="295"/>
      <c r="TWD417" s="295"/>
      <c r="TWE417" s="295"/>
      <c r="TWF417" s="295"/>
      <c r="TWG417" s="295"/>
      <c r="TWH417" s="295"/>
      <c r="TWI417" s="295"/>
      <c r="TWJ417" s="295"/>
      <c r="TWK417" s="295"/>
      <c r="TWL417" s="295"/>
      <c r="TWM417" s="295"/>
      <c r="TWN417" s="295"/>
      <c r="TWO417" s="295"/>
      <c r="TWP417" s="295"/>
      <c r="TWQ417" s="295"/>
      <c r="TWR417" s="295"/>
      <c r="TWS417" s="295"/>
      <c r="TWT417" s="295"/>
      <c r="TWU417" s="295"/>
      <c r="TWV417" s="295"/>
      <c r="TWW417" s="295"/>
      <c r="TWX417" s="295"/>
      <c r="TWY417" s="295"/>
      <c r="TWZ417" s="295"/>
      <c r="TXA417" s="295"/>
      <c r="TXB417" s="295"/>
      <c r="TXC417" s="295"/>
      <c r="TXD417" s="295"/>
      <c r="TXE417" s="295"/>
      <c r="TXF417" s="295"/>
      <c r="TXG417" s="295"/>
      <c r="TXH417" s="295"/>
      <c r="TXI417" s="295"/>
      <c r="TXJ417" s="295"/>
      <c r="TXK417" s="295"/>
      <c r="TXL417" s="295"/>
      <c r="TXM417" s="295"/>
      <c r="TXN417" s="295"/>
      <c r="TXO417" s="295"/>
      <c r="TXP417" s="295"/>
      <c r="TXQ417" s="295"/>
      <c r="TXR417" s="295"/>
      <c r="TXS417" s="295"/>
      <c r="TXT417" s="295"/>
      <c r="TXU417" s="295"/>
      <c r="TXV417" s="295"/>
      <c r="TXW417" s="295"/>
      <c r="TXX417" s="295"/>
      <c r="TXY417" s="295"/>
      <c r="TXZ417" s="295"/>
      <c r="TYA417" s="295"/>
      <c r="TYB417" s="295"/>
      <c r="TYC417" s="295"/>
      <c r="TYD417" s="295"/>
      <c r="TYE417" s="295"/>
      <c r="TYF417" s="295"/>
      <c r="TYG417" s="295"/>
      <c r="TYH417" s="295"/>
      <c r="TYI417" s="295"/>
      <c r="TYJ417" s="295"/>
      <c r="TYK417" s="295"/>
      <c r="TYL417" s="295"/>
      <c r="TYM417" s="295"/>
      <c r="TYN417" s="295"/>
      <c r="TYO417" s="295"/>
      <c r="TYP417" s="295"/>
      <c r="TYQ417" s="295"/>
      <c r="TYR417" s="295"/>
      <c r="TYS417" s="295"/>
      <c r="TYT417" s="295"/>
      <c r="TYU417" s="295"/>
      <c r="TYV417" s="295"/>
      <c r="TYW417" s="295"/>
      <c r="TYX417" s="295"/>
      <c r="TYY417" s="295"/>
      <c r="TYZ417" s="295"/>
      <c r="TZA417" s="295"/>
      <c r="TZB417" s="295"/>
      <c r="TZC417" s="295"/>
      <c r="TZD417" s="295"/>
      <c r="TZE417" s="295"/>
      <c r="TZF417" s="295"/>
      <c r="TZG417" s="295"/>
      <c r="TZH417" s="295"/>
      <c r="TZI417" s="295"/>
      <c r="TZJ417" s="295"/>
      <c r="TZK417" s="295"/>
      <c r="TZL417" s="295"/>
      <c r="TZM417" s="295"/>
      <c r="TZN417" s="295"/>
      <c r="TZO417" s="295"/>
      <c r="TZP417" s="295"/>
      <c r="TZQ417" s="295"/>
      <c r="TZR417" s="295"/>
      <c r="TZS417" s="295"/>
      <c r="TZT417" s="295"/>
      <c r="TZU417" s="295"/>
      <c r="TZV417" s="295"/>
      <c r="TZW417" s="295"/>
      <c r="TZX417" s="295"/>
      <c r="TZY417" s="295"/>
      <c r="TZZ417" s="295"/>
      <c r="UAA417" s="295"/>
      <c r="UAB417" s="295"/>
      <c r="UAC417" s="295"/>
      <c r="UAD417" s="295"/>
      <c r="UAE417" s="295"/>
      <c r="UAF417" s="295"/>
      <c r="UAG417" s="295"/>
      <c r="UAH417" s="295"/>
      <c r="UAI417" s="295"/>
      <c r="UAJ417" s="295"/>
      <c r="UAK417" s="295"/>
      <c r="UAL417" s="295"/>
      <c r="UAM417" s="295"/>
      <c r="UAN417" s="295"/>
      <c r="UAO417" s="295"/>
      <c r="UAP417" s="295"/>
      <c r="UAQ417" s="295"/>
      <c r="UAR417" s="295"/>
      <c r="UAS417" s="295"/>
      <c r="UAT417" s="295"/>
      <c r="UAU417" s="295"/>
      <c r="UAV417" s="295"/>
      <c r="UAW417" s="295"/>
      <c r="UAX417" s="295"/>
      <c r="UAY417" s="295"/>
      <c r="UAZ417" s="295"/>
      <c r="UBA417" s="295"/>
      <c r="UBB417" s="295"/>
      <c r="UBC417" s="295"/>
      <c r="UBD417" s="295"/>
      <c r="UBE417" s="295"/>
      <c r="UBF417" s="295"/>
      <c r="UBG417" s="295"/>
      <c r="UBH417" s="295"/>
      <c r="UBI417" s="295"/>
      <c r="UBJ417" s="295"/>
      <c r="UBK417" s="295"/>
      <c r="UBL417" s="295"/>
      <c r="UBM417" s="295"/>
      <c r="UBN417" s="295"/>
      <c r="UBO417" s="295"/>
      <c r="UBP417" s="295"/>
      <c r="UBQ417" s="295"/>
      <c r="UBR417" s="295"/>
      <c r="UBS417" s="295"/>
      <c r="UBT417" s="295"/>
      <c r="UBU417" s="295"/>
      <c r="UBV417" s="295"/>
      <c r="UBW417" s="295"/>
      <c r="UBX417" s="295"/>
      <c r="UBY417" s="295"/>
      <c r="UBZ417" s="295"/>
      <c r="UCA417" s="295"/>
      <c r="UCB417" s="295"/>
      <c r="UCC417" s="295"/>
      <c r="UCD417" s="295"/>
      <c r="UCE417" s="295"/>
      <c r="UCF417" s="295"/>
      <c r="UCG417" s="295"/>
      <c r="UCH417" s="295"/>
      <c r="UCI417" s="295"/>
      <c r="UCJ417" s="295"/>
      <c r="UCK417" s="295"/>
      <c r="UCL417" s="295"/>
      <c r="UCM417" s="295"/>
      <c r="UCN417" s="295"/>
      <c r="UCO417" s="295"/>
      <c r="UCP417" s="295"/>
      <c r="UCQ417" s="295"/>
      <c r="UCR417" s="295"/>
      <c r="UCS417" s="295"/>
      <c r="UCT417" s="295"/>
      <c r="UCU417" s="295"/>
      <c r="UCV417" s="295"/>
      <c r="UCW417" s="295"/>
      <c r="UCX417" s="295"/>
      <c r="UCY417" s="295"/>
      <c r="UCZ417" s="295"/>
      <c r="UDA417" s="295"/>
      <c r="UDB417" s="295"/>
      <c r="UDC417" s="295"/>
      <c r="UDD417" s="295"/>
      <c r="UDE417" s="295"/>
      <c r="UDF417" s="295"/>
      <c r="UDG417" s="295"/>
      <c r="UDH417" s="295"/>
      <c r="UDI417" s="295"/>
      <c r="UDJ417" s="295"/>
      <c r="UDK417" s="295"/>
      <c r="UDL417" s="295"/>
      <c r="UDM417" s="295"/>
      <c r="UDN417" s="295"/>
      <c r="UDO417" s="295"/>
      <c r="UDP417" s="295"/>
      <c r="UDQ417" s="295"/>
      <c r="UDR417" s="295"/>
      <c r="UDS417" s="295"/>
      <c r="UDT417" s="295"/>
      <c r="UDU417" s="295"/>
      <c r="UDV417" s="295"/>
      <c r="UDW417" s="295"/>
      <c r="UDX417" s="295"/>
      <c r="UDY417" s="295"/>
      <c r="UDZ417" s="295"/>
      <c r="UEA417" s="295"/>
      <c r="UEB417" s="295"/>
      <c r="UEC417" s="295"/>
      <c r="UED417" s="295"/>
      <c r="UEE417" s="295"/>
      <c r="UEF417" s="295"/>
      <c r="UEG417" s="295"/>
      <c r="UEH417" s="295"/>
      <c r="UEI417" s="295"/>
      <c r="UEJ417" s="295"/>
      <c r="UEK417" s="295"/>
      <c r="UEL417" s="295"/>
      <c r="UEM417" s="295"/>
      <c r="UEN417" s="295"/>
      <c r="UEO417" s="295"/>
      <c r="UEP417" s="295"/>
      <c r="UEQ417" s="295"/>
      <c r="UER417" s="295"/>
      <c r="UES417" s="295"/>
      <c r="UET417" s="295"/>
      <c r="UEU417" s="295"/>
      <c r="UEV417" s="295"/>
      <c r="UEW417" s="295"/>
      <c r="UEX417" s="295"/>
      <c r="UEY417" s="295"/>
      <c r="UEZ417" s="295"/>
      <c r="UFA417" s="295"/>
      <c r="UFB417" s="295"/>
      <c r="UFC417" s="295"/>
      <c r="UFD417" s="295"/>
      <c r="UFE417" s="295"/>
      <c r="UFF417" s="295"/>
      <c r="UFG417" s="295"/>
      <c r="UFH417" s="295"/>
      <c r="UFI417" s="295"/>
      <c r="UFJ417" s="295"/>
      <c r="UFK417" s="295"/>
      <c r="UFL417" s="295"/>
      <c r="UFM417" s="295"/>
      <c r="UFN417" s="295"/>
      <c r="UFO417" s="295"/>
      <c r="UFP417" s="295"/>
      <c r="UFQ417" s="295"/>
      <c r="UFR417" s="295"/>
      <c r="UFS417" s="295"/>
      <c r="UFT417" s="295"/>
      <c r="UFU417" s="295"/>
      <c r="UFV417" s="295"/>
      <c r="UFW417" s="295"/>
      <c r="UFX417" s="295"/>
      <c r="UFY417" s="295"/>
      <c r="UFZ417" s="295"/>
      <c r="UGA417" s="295"/>
      <c r="UGB417" s="295"/>
      <c r="UGC417" s="295"/>
      <c r="UGD417" s="295"/>
      <c r="UGE417" s="295"/>
      <c r="UGF417" s="295"/>
      <c r="UGG417" s="295"/>
      <c r="UGH417" s="295"/>
      <c r="UGI417" s="295"/>
      <c r="UGJ417" s="295"/>
      <c r="UGK417" s="295"/>
      <c r="UGL417" s="295"/>
      <c r="UGM417" s="295"/>
      <c r="UGN417" s="295"/>
      <c r="UGO417" s="295"/>
      <c r="UGP417" s="295"/>
      <c r="UGQ417" s="295"/>
      <c r="UGR417" s="295"/>
      <c r="UGS417" s="295"/>
      <c r="UGT417" s="295"/>
      <c r="UGU417" s="295"/>
      <c r="UGV417" s="295"/>
      <c r="UGW417" s="295"/>
      <c r="UGX417" s="295"/>
      <c r="UGY417" s="295"/>
      <c r="UGZ417" s="295"/>
      <c r="UHA417" s="295"/>
      <c r="UHB417" s="295"/>
      <c r="UHC417" s="295"/>
      <c r="UHD417" s="295"/>
      <c r="UHE417" s="295"/>
      <c r="UHF417" s="295"/>
      <c r="UHG417" s="295"/>
      <c r="UHH417" s="295"/>
      <c r="UHI417" s="295"/>
      <c r="UHJ417" s="295"/>
      <c r="UHK417" s="295"/>
      <c r="UHL417" s="295"/>
      <c r="UHM417" s="295"/>
      <c r="UHN417" s="295"/>
      <c r="UHO417" s="295"/>
      <c r="UHP417" s="295"/>
      <c r="UHQ417" s="295"/>
      <c r="UHR417" s="295"/>
      <c r="UHS417" s="295"/>
      <c r="UHT417" s="295"/>
      <c r="UHU417" s="295"/>
      <c r="UHV417" s="295"/>
      <c r="UHW417" s="295"/>
      <c r="UHX417" s="295"/>
      <c r="UHY417" s="295"/>
      <c r="UHZ417" s="295"/>
      <c r="UIA417" s="295"/>
      <c r="UIB417" s="295"/>
      <c r="UIC417" s="295"/>
      <c r="UID417" s="295"/>
      <c r="UIE417" s="295"/>
      <c r="UIF417" s="295"/>
      <c r="UIG417" s="295"/>
      <c r="UIH417" s="295"/>
      <c r="UII417" s="295"/>
      <c r="UIJ417" s="295"/>
      <c r="UIK417" s="295"/>
      <c r="UIL417" s="295"/>
      <c r="UIM417" s="295"/>
      <c r="UIN417" s="295"/>
      <c r="UIO417" s="295"/>
      <c r="UIP417" s="295"/>
      <c r="UIQ417" s="295"/>
      <c r="UIR417" s="295"/>
      <c r="UIS417" s="295"/>
      <c r="UIT417" s="295"/>
      <c r="UIU417" s="295"/>
      <c r="UIV417" s="295"/>
      <c r="UIW417" s="295"/>
      <c r="UIX417" s="295"/>
      <c r="UIY417" s="295"/>
      <c r="UIZ417" s="295"/>
      <c r="UJA417" s="295"/>
      <c r="UJB417" s="295"/>
      <c r="UJC417" s="295"/>
      <c r="UJD417" s="295"/>
      <c r="UJE417" s="295"/>
      <c r="UJF417" s="295"/>
      <c r="UJG417" s="295"/>
      <c r="UJH417" s="295"/>
      <c r="UJI417" s="295"/>
      <c r="UJJ417" s="295"/>
      <c r="UJK417" s="295"/>
      <c r="UJL417" s="295"/>
      <c r="UJM417" s="295"/>
      <c r="UJN417" s="295"/>
      <c r="UJO417" s="295"/>
      <c r="UJP417" s="295"/>
      <c r="UJQ417" s="295"/>
      <c r="UJR417" s="295"/>
      <c r="UJS417" s="295"/>
      <c r="UJT417" s="295"/>
      <c r="UJU417" s="295"/>
      <c r="UJV417" s="295"/>
      <c r="UJW417" s="295"/>
      <c r="UJX417" s="295"/>
      <c r="UJY417" s="295"/>
      <c r="UJZ417" s="295"/>
      <c r="UKA417" s="295"/>
      <c r="UKB417" s="295"/>
      <c r="UKC417" s="295"/>
      <c r="UKD417" s="295"/>
      <c r="UKE417" s="295"/>
      <c r="UKF417" s="295"/>
      <c r="UKG417" s="295"/>
      <c r="UKH417" s="295"/>
      <c r="UKI417" s="295"/>
      <c r="UKJ417" s="295"/>
      <c r="UKK417" s="295"/>
      <c r="UKL417" s="295"/>
      <c r="UKM417" s="295"/>
      <c r="UKN417" s="295"/>
      <c r="UKO417" s="295"/>
      <c r="UKP417" s="295"/>
      <c r="UKQ417" s="295"/>
      <c r="UKR417" s="295"/>
      <c r="UKS417" s="295"/>
      <c r="UKT417" s="295"/>
      <c r="UKU417" s="295"/>
      <c r="UKV417" s="295"/>
      <c r="UKW417" s="295"/>
      <c r="UKX417" s="295"/>
      <c r="UKY417" s="295"/>
      <c r="UKZ417" s="295"/>
      <c r="ULA417" s="295"/>
      <c r="ULB417" s="295"/>
      <c r="ULC417" s="295"/>
      <c r="ULD417" s="295"/>
      <c r="ULE417" s="295"/>
      <c r="ULF417" s="295"/>
      <c r="ULG417" s="295"/>
      <c r="ULH417" s="295"/>
      <c r="ULI417" s="295"/>
      <c r="ULJ417" s="295"/>
      <c r="ULK417" s="295"/>
      <c r="ULL417" s="295"/>
      <c r="ULM417" s="295"/>
      <c r="ULN417" s="295"/>
      <c r="ULO417" s="295"/>
      <c r="ULP417" s="295"/>
      <c r="ULQ417" s="295"/>
      <c r="ULR417" s="295"/>
      <c r="ULS417" s="295"/>
      <c r="ULT417" s="295"/>
      <c r="ULU417" s="295"/>
      <c r="ULV417" s="295"/>
      <c r="ULW417" s="295"/>
      <c r="ULX417" s="295"/>
      <c r="ULY417" s="295"/>
      <c r="ULZ417" s="295"/>
      <c r="UMA417" s="295"/>
      <c r="UMB417" s="295"/>
      <c r="UMC417" s="295"/>
      <c r="UMD417" s="295"/>
      <c r="UME417" s="295"/>
      <c r="UMF417" s="295"/>
      <c r="UMG417" s="295"/>
      <c r="UMH417" s="295"/>
      <c r="UMI417" s="295"/>
      <c r="UMJ417" s="295"/>
      <c r="UMK417" s="295"/>
      <c r="UML417" s="295"/>
      <c r="UMM417" s="295"/>
      <c r="UMN417" s="295"/>
      <c r="UMO417" s="295"/>
      <c r="UMP417" s="295"/>
      <c r="UMQ417" s="295"/>
      <c r="UMR417" s="295"/>
      <c r="UMS417" s="295"/>
      <c r="UMT417" s="295"/>
      <c r="UMU417" s="295"/>
      <c r="UMV417" s="295"/>
      <c r="UMW417" s="295"/>
      <c r="UMX417" s="295"/>
      <c r="UMY417" s="295"/>
      <c r="UMZ417" s="295"/>
      <c r="UNA417" s="295"/>
      <c r="UNB417" s="295"/>
      <c r="UNC417" s="295"/>
      <c r="UND417" s="295"/>
      <c r="UNE417" s="295"/>
      <c r="UNF417" s="295"/>
      <c r="UNG417" s="295"/>
      <c r="UNH417" s="295"/>
      <c r="UNI417" s="295"/>
      <c r="UNJ417" s="295"/>
      <c r="UNK417" s="295"/>
      <c r="UNL417" s="295"/>
      <c r="UNM417" s="295"/>
      <c r="UNN417" s="295"/>
      <c r="UNO417" s="295"/>
      <c r="UNP417" s="295"/>
      <c r="UNQ417" s="295"/>
      <c r="UNR417" s="295"/>
      <c r="UNS417" s="295"/>
      <c r="UNT417" s="295"/>
      <c r="UNU417" s="295"/>
      <c r="UNV417" s="295"/>
      <c r="UNW417" s="295"/>
      <c r="UNX417" s="295"/>
      <c r="UNY417" s="295"/>
      <c r="UNZ417" s="295"/>
      <c r="UOA417" s="295"/>
      <c r="UOB417" s="295"/>
      <c r="UOC417" s="295"/>
      <c r="UOD417" s="295"/>
      <c r="UOE417" s="295"/>
      <c r="UOF417" s="295"/>
      <c r="UOG417" s="295"/>
      <c r="UOH417" s="295"/>
      <c r="UOI417" s="295"/>
      <c r="UOJ417" s="295"/>
      <c r="UOK417" s="295"/>
      <c r="UOL417" s="295"/>
      <c r="UOM417" s="295"/>
      <c r="UON417" s="295"/>
      <c r="UOO417" s="295"/>
      <c r="UOP417" s="295"/>
      <c r="UOQ417" s="295"/>
      <c r="UOR417" s="295"/>
      <c r="UOS417" s="295"/>
      <c r="UOT417" s="295"/>
      <c r="UOU417" s="295"/>
      <c r="UOV417" s="295"/>
      <c r="UOW417" s="295"/>
      <c r="UOX417" s="295"/>
      <c r="UOY417" s="295"/>
      <c r="UOZ417" s="295"/>
      <c r="UPA417" s="295"/>
      <c r="UPB417" s="295"/>
      <c r="UPC417" s="295"/>
      <c r="UPD417" s="295"/>
      <c r="UPE417" s="295"/>
      <c r="UPF417" s="295"/>
      <c r="UPG417" s="295"/>
      <c r="UPH417" s="295"/>
      <c r="UPI417" s="295"/>
      <c r="UPJ417" s="295"/>
      <c r="UPK417" s="295"/>
      <c r="UPL417" s="295"/>
      <c r="UPM417" s="295"/>
      <c r="UPN417" s="295"/>
      <c r="UPO417" s="295"/>
      <c r="UPP417" s="295"/>
      <c r="UPQ417" s="295"/>
      <c r="UPR417" s="295"/>
      <c r="UPS417" s="295"/>
      <c r="UPT417" s="295"/>
      <c r="UPU417" s="295"/>
      <c r="UPV417" s="295"/>
      <c r="UPW417" s="295"/>
      <c r="UPX417" s="295"/>
      <c r="UPY417" s="295"/>
      <c r="UPZ417" s="295"/>
      <c r="UQA417" s="295"/>
      <c r="UQB417" s="295"/>
      <c r="UQC417" s="295"/>
      <c r="UQD417" s="295"/>
      <c r="UQE417" s="295"/>
      <c r="UQF417" s="295"/>
      <c r="UQG417" s="295"/>
      <c r="UQH417" s="295"/>
      <c r="UQI417" s="295"/>
      <c r="UQJ417" s="295"/>
      <c r="UQK417" s="295"/>
      <c r="UQL417" s="295"/>
      <c r="UQM417" s="295"/>
      <c r="UQN417" s="295"/>
      <c r="UQO417" s="295"/>
      <c r="UQP417" s="295"/>
      <c r="UQQ417" s="295"/>
      <c r="UQR417" s="295"/>
      <c r="UQS417" s="295"/>
      <c r="UQT417" s="295"/>
      <c r="UQU417" s="295"/>
      <c r="UQV417" s="295"/>
      <c r="UQW417" s="295"/>
      <c r="UQX417" s="295"/>
      <c r="UQY417" s="295"/>
      <c r="UQZ417" s="295"/>
      <c r="URA417" s="295"/>
      <c r="URB417" s="295"/>
      <c r="URC417" s="295"/>
      <c r="URD417" s="295"/>
      <c r="URE417" s="295"/>
      <c r="URF417" s="295"/>
      <c r="URG417" s="295"/>
      <c r="URH417" s="295"/>
      <c r="URI417" s="295"/>
      <c r="URJ417" s="295"/>
      <c r="URK417" s="295"/>
      <c r="URL417" s="295"/>
      <c r="URM417" s="295"/>
      <c r="URN417" s="295"/>
      <c r="URO417" s="295"/>
      <c r="URP417" s="295"/>
      <c r="URQ417" s="295"/>
      <c r="URR417" s="295"/>
      <c r="URS417" s="295"/>
      <c r="URT417" s="295"/>
      <c r="URU417" s="295"/>
      <c r="URV417" s="295"/>
      <c r="URW417" s="295"/>
      <c r="URX417" s="295"/>
      <c r="URY417" s="295"/>
      <c r="URZ417" s="295"/>
      <c r="USA417" s="295"/>
      <c r="USB417" s="295"/>
      <c r="USC417" s="295"/>
      <c r="USD417" s="295"/>
      <c r="USE417" s="295"/>
      <c r="USF417" s="295"/>
      <c r="USG417" s="295"/>
      <c r="USH417" s="295"/>
      <c r="USI417" s="295"/>
      <c r="USJ417" s="295"/>
      <c r="USK417" s="295"/>
      <c r="USL417" s="295"/>
      <c r="USM417" s="295"/>
      <c r="USN417" s="295"/>
      <c r="USO417" s="295"/>
      <c r="USP417" s="295"/>
      <c r="USQ417" s="295"/>
      <c r="USR417" s="295"/>
      <c r="USS417" s="295"/>
      <c r="UST417" s="295"/>
      <c r="USU417" s="295"/>
      <c r="USV417" s="295"/>
      <c r="USW417" s="295"/>
      <c r="USX417" s="295"/>
      <c r="USY417" s="295"/>
      <c r="USZ417" s="295"/>
      <c r="UTA417" s="295"/>
      <c r="UTB417" s="295"/>
      <c r="UTC417" s="295"/>
      <c r="UTD417" s="295"/>
      <c r="UTE417" s="295"/>
      <c r="UTF417" s="295"/>
      <c r="UTG417" s="295"/>
      <c r="UTH417" s="295"/>
      <c r="UTI417" s="295"/>
      <c r="UTJ417" s="295"/>
      <c r="UTK417" s="295"/>
      <c r="UTL417" s="295"/>
      <c r="UTM417" s="295"/>
      <c r="UTN417" s="295"/>
      <c r="UTO417" s="295"/>
      <c r="UTP417" s="295"/>
      <c r="UTQ417" s="295"/>
      <c r="UTR417" s="295"/>
      <c r="UTS417" s="295"/>
      <c r="UTT417" s="295"/>
      <c r="UTU417" s="295"/>
      <c r="UTV417" s="295"/>
      <c r="UTW417" s="295"/>
      <c r="UTX417" s="295"/>
      <c r="UTY417" s="295"/>
      <c r="UTZ417" s="295"/>
      <c r="UUA417" s="295"/>
      <c r="UUB417" s="295"/>
      <c r="UUC417" s="295"/>
      <c r="UUD417" s="295"/>
      <c r="UUE417" s="295"/>
      <c r="UUF417" s="295"/>
      <c r="UUG417" s="295"/>
      <c r="UUH417" s="295"/>
      <c r="UUI417" s="295"/>
      <c r="UUJ417" s="295"/>
      <c r="UUK417" s="295"/>
      <c r="UUL417" s="295"/>
      <c r="UUM417" s="295"/>
      <c r="UUN417" s="295"/>
      <c r="UUO417" s="295"/>
      <c r="UUP417" s="295"/>
      <c r="UUQ417" s="295"/>
      <c r="UUR417" s="295"/>
      <c r="UUS417" s="295"/>
      <c r="UUT417" s="295"/>
      <c r="UUU417" s="295"/>
      <c r="UUV417" s="295"/>
      <c r="UUW417" s="295"/>
      <c r="UUX417" s="295"/>
      <c r="UUY417" s="295"/>
      <c r="UUZ417" s="295"/>
      <c r="UVA417" s="295"/>
      <c r="UVB417" s="295"/>
      <c r="UVC417" s="295"/>
      <c r="UVD417" s="295"/>
      <c r="UVE417" s="295"/>
      <c r="UVF417" s="295"/>
      <c r="UVG417" s="295"/>
      <c r="UVH417" s="295"/>
      <c r="UVI417" s="295"/>
      <c r="UVJ417" s="295"/>
      <c r="UVK417" s="295"/>
      <c r="UVL417" s="295"/>
      <c r="UVM417" s="295"/>
      <c r="UVN417" s="295"/>
      <c r="UVO417" s="295"/>
      <c r="UVP417" s="295"/>
      <c r="UVQ417" s="295"/>
      <c r="UVR417" s="295"/>
      <c r="UVS417" s="295"/>
      <c r="UVT417" s="295"/>
      <c r="UVU417" s="295"/>
      <c r="UVV417" s="295"/>
      <c r="UVW417" s="295"/>
      <c r="UVX417" s="295"/>
      <c r="UVY417" s="295"/>
      <c r="UVZ417" s="295"/>
      <c r="UWA417" s="295"/>
      <c r="UWB417" s="295"/>
      <c r="UWC417" s="295"/>
      <c r="UWD417" s="295"/>
      <c r="UWE417" s="295"/>
      <c r="UWF417" s="295"/>
      <c r="UWG417" s="295"/>
      <c r="UWH417" s="295"/>
      <c r="UWI417" s="295"/>
      <c r="UWJ417" s="295"/>
      <c r="UWK417" s="295"/>
      <c r="UWL417" s="295"/>
      <c r="UWM417" s="295"/>
      <c r="UWN417" s="295"/>
      <c r="UWO417" s="295"/>
      <c r="UWP417" s="295"/>
      <c r="UWQ417" s="295"/>
      <c r="UWR417" s="295"/>
      <c r="UWS417" s="295"/>
      <c r="UWT417" s="295"/>
      <c r="UWU417" s="295"/>
      <c r="UWV417" s="295"/>
      <c r="UWW417" s="295"/>
      <c r="UWX417" s="295"/>
      <c r="UWY417" s="295"/>
      <c r="UWZ417" s="295"/>
      <c r="UXA417" s="295"/>
      <c r="UXB417" s="295"/>
      <c r="UXC417" s="295"/>
      <c r="UXD417" s="295"/>
      <c r="UXE417" s="295"/>
      <c r="UXF417" s="295"/>
      <c r="UXG417" s="295"/>
      <c r="UXH417" s="295"/>
      <c r="UXI417" s="295"/>
      <c r="UXJ417" s="295"/>
      <c r="UXK417" s="295"/>
      <c r="UXL417" s="295"/>
      <c r="UXM417" s="295"/>
      <c r="UXN417" s="295"/>
      <c r="UXO417" s="295"/>
      <c r="UXP417" s="295"/>
      <c r="UXQ417" s="295"/>
      <c r="UXR417" s="295"/>
      <c r="UXS417" s="295"/>
      <c r="UXT417" s="295"/>
      <c r="UXU417" s="295"/>
      <c r="UXV417" s="295"/>
      <c r="UXW417" s="295"/>
      <c r="UXX417" s="295"/>
      <c r="UXY417" s="295"/>
      <c r="UXZ417" s="295"/>
      <c r="UYA417" s="295"/>
      <c r="UYB417" s="295"/>
      <c r="UYC417" s="295"/>
      <c r="UYD417" s="295"/>
      <c r="UYE417" s="295"/>
      <c r="UYF417" s="295"/>
      <c r="UYG417" s="295"/>
      <c r="UYH417" s="295"/>
      <c r="UYI417" s="295"/>
      <c r="UYJ417" s="295"/>
      <c r="UYK417" s="295"/>
      <c r="UYL417" s="295"/>
      <c r="UYM417" s="295"/>
      <c r="UYN417" s="295"/>
      <c r="UYO417" s="295"/>
      <c r="UYP417" s="295"/>
      <c r="UYQ417" s="295"/>
      <c r="UYR417" s="295"/>
      <c r="UYS417" s="295"/>
      <c r="UYT417" s="295"/>
      <c r="UYU417" s="295"/>
      <c r="UYV417" s="295"/>
      <c r="UYW417" s="295"/>
      <c r="UYX417" s="295"/>
      <c r="UYY417" s="295"/>
      <c r="UYZ417" s="295"/>
      <c r="UZA417" s="295"/>
      <c r="UZB417" s="295"/>
      <c r="UZC417" s="295"/>
      <c r="UZD417" s="295"/>
      <c r="UZE417" s="295"/>
      <c r="UZF417" s="295"/>
      <c r="UZG417" s="295"/>
      <c r="UZH417" s="295"/>
      <c r="UZI417" s="295"/>
      <c r="UZJ417" s="295"/>
      <c r="UZK417" s="295"/>
      <c r="UZL417" s="295"/>
      <c r="UZM417" s="295"/>
      <c r="UZN417" s="295"/>
      <c r="UZO417" s="295"/>
      <c r="UZP417" s="295"/>
      <c r="UZQ417" s="295"/>
      <c r="UZR417" s="295"/>
      <c r="UZS417" s="295"/>
      <c r="UZT417" s="295"/>
      <c r="UZU417" s="295"/>
      <c r="UZV417" s="295"/>
      <c r="UZW417" s="295"/>
      <c r="UZX417" s="295"/>
      <c r="UZY417" s="295"/>
      <c r="UZZ417" s="295"/>
      <c r="VAA417" s="295"/>
      <c r="VAB417" s="295"/>
      <c r="VAC417" s="295"/>
      <c r="VAD417" s="295"/>
      <c r="VAE417" s="295"/>
      <c r="VAF417" s="295"/>
      <c r="VAG417" s="295"/>
      <c r="VAH417" s="295"/>
      <c r="VAI417" s="295"/>
      <c r="VAJ417" s="295"/>
      <c r="VAK417" s="295"/>
      <c r="VAL417" s="295"/>
      <c r="VAM417" s="295"/>
      <c r="VAN417" s="295"/>
      <c r="VAO417" s="295"/>
      <c r="VAP417" s="295"/>
      <c r="VAQ417" s="295"/>
      <c r="VAR417" s="295"/>
      <c r="VAS417" s="295"/>
      <c r="VAT417" s="295"/>
      <c r="VAU417" s="295"/>
      <c r="VAV417" s="295"/>
      <c r="VAW417" s="295"/>
      <c r="VAX417" s="295"/>
      <c r="VAY417" s="295"/>
      <c r="VAZ417" s="295"/>
      <c r="VBA417" s="295"/>
      <c r="VBB417" s="295"/>
      <c r="VBC417" s="295"/>
      <c r="VBD417" s="295"/>
      <c r="VBE417" s="295"/>
      <c r="VBF417" s="295"/>
      <c r="VBG417" s="295"/>
      <c r="VBH417" s="295"/>
      <c r="VBI417" s="295"/>
      <c r="VBJ417" s="295"/>
      <c r="VBK417" s="295"/>
      <c r="VBL417" s="295"/>
      <c r="VBM417" s="295"/>
      <c r="VBN417" s="295"/>
      <c r="VBO417" s="295"/>
      <c r="VBP417" s="295"/>
      <c r="VBQ417" s="295"/>
      <c r="VBR417" s="295"/>
      <c r="VBS417" s="295"/>
      <c r="VBT417" s="295"/>
      <c r="VBU417" s="295"/>
      <c r="VBV417" s="295"/>
      <c r="VBW417" s="295"/>
      <c r="VBX417" s="295"/>
      <c r="VBY417" s="295"/>
      <c r="VBZ417" s="295"/>
      <c r="VCA417" s="295"/>
      <c r="VCB417" s="295"/>
      <c r="VCC417" s="295"/>
      <c r="VCD417" s="295"/>
      <c r="VCE417" s="295"/>
      <c r="VCF417" s="295"/>
      <c r="VCG417" s="295"/>
      <c r="VCH417" s="295"/>
      <c r="VCI417" s="295"/>
      <c r="VCJ417" s="295"/>
      <c r="VCK417" s="295"/>
      <c r="VCL417" s="295"/>
      <c r="VCM417" s="295"/>
      <c r="VCN417" s="295"/>
      <c r="VCO417" s="295"/>
      <c r="VCP417" s="295"/>
      <c r="VCQ417" s="295"/>
      <c r="VCR417" s="295"/>
      <c r="VCS417" s="295"/>
      <c r="VCT417" s="295"/>
      <c r="VCU417" s="295"/>
      <c r="VCV417" s="295"/>
      <c r="VCW417" s="295"/>
      <c r="VCX417" s="295"/>
      <c r="VCY417" s="295"/>
      <c r="VCZ417" s="295"/>
      <c r="VDA417" s="295"/>
      <c r="VDB417" s="295"/>
      <c r="VDC417" s="295"/>
      <c r="VDD417" s="295"/>
      <c r="VDE417" s="295"/>
      <c r="VDF417" s="295"/>
      <c r="VDG417" s="295"/>
      <c r="VDH417" s="295"/>
      <c r="VDI417" s="295"/>
      <c r="VDJ417" s="295"/>
      <c r="VDK417" s="295"/>
      <c r="VDL417" s="295"/>
      <c r="VDM417" s="295"/>
      <c r="VDN417" s="295"/>
      <c r="VDO417" s="295"/>
      <c r="VDP417" s="295"/>
      <c r="VDQ417" s="295"/>
      <c r="VDR417" s="295"/>
      <c r="VDS417" s="295"/>
      <c r="VDT417" s="295"/>
      <c r="VDU417" s="295"/>
      <c r="VDV417" s="295"/>
      <c r="VDW417" s="295"/>
      <c r="VDX417" s="295"/>
      <c r="VDY417" s="295"/>
      <c r="VDZ417" s="295"/>
      <c r="VEA417" s="295"/>
      <c r="VEB417" s="295"/>
      <c r="VEC417" s="295"/>
      <c r="VED417" s="295"/>
      <c r="VEE417" s="295"/>
      <c r="VEF417" s="295"/>
      <c r="VEG417" s="295"/>
      <c r="VEH417" s="295"/>
      <c r="VEI417" s="295"/>
      <c r="VEJ417" s="295"/>
      <c r="VEK417" s="295"/>
      <c r="VEL417" s="295"/>
      <c r="VEM417" s="295"/>
      <c r="VEN417" s="295"/>
      <c r="VEO417" s="295"/>
      <c r="VEP417" s="295"/>
      <c r="VEQ417" s="295"/>
      <c r="VER417" s="295"/>
      <c r="VES417" s="295"/>
      <c r="VET417" s="295"/>
      <c r="VEU417" s="295"/>
      <c r="VEV417" s="295"/>
      <c r="VEW417" s="295"/>
      <c r="VEX417" s="295"/>
      <c r="VEY417" s="295"/>
      <c r="VEZ417" s="295"/>
      <c r="VFA417" s="295"/>
      <c r="VFB417" s="295"/>
      <c r="VFC417" s="295"/>
      <c r="VFD417" s="295"/>
      <c r="VFE417" s="295"/>
      <c r="VFF417" s="295"/>
      <c r="VFG417" s="295"/>
      <c r="VFH417" s="295"/>
      <c r="VFI417" s="295"/>
      <c r="VFJ417" s="295"/>
      <c r="VFK417" s="295"/>
      <c r="VFL417" s="295"/>
      <c r="VFM417" s="295"/>
      <c r="VFN417" s="295"/>
      <c r="VFO417" s="295"/>
      <c r="VFP417" s="295"/>
      <c r="VFQ417" s="295"/>
      <c r="VFR417" s="295"/>
      <c r="VFS417" s="295"/>
      <c r="VFT417" s="295"/>
      <c r="VFU417" s="295"/>
      <c r="VFV417" s="295"/>
      <c r="VFW417" s="295"/>
      <c r="VFX417" s="295"/>
      <c r="VFY417" s="295"/>
      <c r="VFZ417" s="295"/>
      <c r="VGA417" s="295"/>
      <c r="VGB417" s="295"/>
      <c r="VGC417" s="295"/>
      <c r="VGD417" s="295"/>
      <c r="VGE417" s="295"/>
      <c r="VGF417" s="295"/>
      <c r="VGG417" s="295"/>
      <c r="VGH417" s="295"/>
      <c r="VGI417" s="295"/>
      <c r="VGJ417" s="295"/>
      <c r="VGK417" s="295"/>
      <c r="VGL417" s="295"/>
      <c r="VGM417" s="295"/>
      <c r="VGN417" s="295"/>
      <c r="VGO417" s="295"/>
      <c r="VGP417" s="295"/>
      <c r="VGQ417" s="295"/>
      <c r="VGR417" s="295"/>
      <c r="VGS417" s="295"/>
      <c r="VGT417" s="295"/>
      <c r="VGU417" s="295"/>
      <c r="VGV417" s="295"/>
      <c r="VGW417" s="295"/>
      <c r="VGX417" s="295"/>
      <c r="VGY417" s="295"/>
      <c r="VGZ417" s="295"/>
      <c r="VHA417" s="295"/>
      <c r="VHB417" s="295"/>
      <c r="VHC417" s="295"/>
      <c r="VHD417" s="295"/>
      <c r="VHE417" s="295"/>
      <c r="VHF417" s="295"/>
      <c r="VHG417" s="295"/>
      <c r="VHH417" s="295"/>
      <c r="VHI417" s="295"/>
      <c r="VHJ417" s="295"/>
      <c r="VHK417" s="295"/>
      <c r="VHL417" s="295"/>
      <c r="VHM417" s="295"/>
      <c r="VHN417" s="295"/>
      <c r="VHO417" s="295"/>
      <c r="VHP417" s="295"/>
      <c r="VHQ417" s="295"/>
      <c r="VHR417" s="295"/>
      <c r="VHS417" s="295"/>
      <c r="VHT417" s="295"/>
      <c r="VHU417" s="295"/>
      <c r="VHV417" s="295"/>
      <c r="VHW417" s="295"/>
      <c r="VHX417" s="295"/>
      <c r="VHY417" s="295"/>
      <c r="VHZ417" s="295"/>
      <c r="VIA417" s="295"/>
      <c r="VIB417" s="295"/>
      <c r="VIC417" s="295"/>
      <c r="VID417" s="295"/>
      <c r="VIE417" s="295"/>
      <c r="VIF417" s="295"/>
      <c r="VIG417" s="295"/>
      <c r="VIH417" s="295"/>
      <c r="VII417" s="295"/>
      <c r="VIJ417" s="295"/>
      <c r="VIK417" s="295"/>
      <c r="VIL417" s="295"/>
      <c r="VIM417" s="295"/>
      <c r="VIN417" s="295"/>
      <c r="VIO417" s="295"/>
      <c r="VIP417" s="295"/>
      <c r="VIQ417" s="295"/>
      <c r="VIR417" s="295"/>
      <c r="VIS417" s="295"/>
      <c r="VIT417" s="295"/>
      <c r="VIU417" s="295"/>
      <c r="VIV417" s="295"/>
      <c r="VIW417" s="295"/>
      <c r="VIX417" s="295"/>
      <c r="VIY417" s="295"/>
      <c r="VIZ417" s="295"/>
      <c r="VJA417" s="295"/>
      <c r="VJB417" s="295"/>
      <c r="VJC417" s="295"/>
      <c r="VJD417" s="295"/>
      <c r="VJE417" s="295"/>
      <c r="VJF417" s="295"/>
      <c r="VJG417" s="295"/>
      <c r="VJH417" s="295"/>
      <c r="VJI417" s="295"/>
      <c r="VJJ417" s="295"/>
      <c r="VJK417" s="295"/>
      <c r="VJL417" s="295"/>
      <c r="VJM417" s="295"/>
      <c r="VJN417" s="295"/>
      <c r="VJO417" s="295"/>
      <c r="VJP417" s="295"/>
      <c r="VJQ417" s="295"/>
      <c r="VJR417" s="295"/>
      <c r="VJS417" s="295"/>
      <c r="VJT417" s="295"/>
      <c r="VJU417" s="295"/>
      <c r="VJV417" s="295"/>
      <c r="VJW417" s="295"/>
      <c r="VJX417" s="295"/>
      <c r="VJY417" s="295"/>
      <c r="VJZ417" s="295"/>
      <c r="VKA417" s="295"/>
      <c r="VKB417" s="295"/>
      <c r="VKC417" s="295"/>
      <c r="VKD417" s="295"/>
      <c r="VKE417" s="295"/>
      <c r="VKF417" s="295"/>
      <c r="VKG417" s="295"/>
      <c r="VKH417" s="295"/>
      <c r="VKI417" s="295"/>
      <c r="VKJ417" s="295"/>
      <c r="VKK417" s="295"/>
      <c r="VKL417" s="295"/>
      <c r="VKM417" s="295"/>
      <c r="VKN417" s="295"/>
      <c r="VKO417" s="295"/>
      <c r="VKP417" s="295"/>
      <c r="VKQ417" s="295"/>
      <c r="VKR417" s="295"/>
      <c r="VKS417" s="295"/>
      <c r="VKT417" s="295"/>
      <c r="VKU417" s="295"/>
      <c r="VKV417" s="295"/>
      <c r="VKW417" s="295"/>
      <c r="VKX417" s="295"/>
      <c r="VKY417" s="295"/>
      <c r="VKZ417" s="295"/>
      <c r="VLA417" s="295"/>
      <c r="VLB417" s="295"/>
      <c r="VLC417" s="295"/>
      <c r="VLD417" s="295"/>
      <c r="VLE417" s="295"/>
      <c r="VLF417" s="295"/>
      <c r="VLG417" s="295"/>
      <c r="VLH417" s="295"/>
      <c r="VLI417" s="295"/>
      <c r="VLJ417" s="295"/>
      <c r="VLK417" s="295"/>
      <c r="VLL417" s="295"/>
      <c r="VLM417" s="295"/>
      <c r="VLN417" s="295"/>
      <c r="VLO417" s="295"/>
      <c r="VLP417" s="295"/>
      <c r="VLQ417" s="295"/>
      <c r="VLR417" s="295"/>
      <c r="VLS417" s="295"/>
      <c r="VLT417" s="295"/>
      <c r="VLU417" s="295"/>
      <c r="VLV417" s="295"/>
      <c r="VLW417" s="295"/>
      <c r="VLX417" s="295"/>
      <c r="VLY417" s="295"/>
      <c r="VLZ417" s="295"/>
      <c r="VMA417" s="295"/>
      <c r="VMB417" s="295"/>
      <c r="VMC417" s="295"/>
      <c r="VMD417" s="295"/>
      <c r="VME417" s="295"/>
      <c r="VMF417" s="295"/>
      <c r="VMG417" s="295"/>
      <c r="VMH417" s="295"/>
      <c r="VMI417" s="295"/>
      <c r="VMJ417" s="295"/>
      <c r="VMK417" s="295"/>
      <c r="VML417" s="295"/>
      <c r="VMM417" s="295"/>
      <c r="VMN417" s="295"/>
      <c r="VMO417" s="295"/>
      <c r="VMP417" s="295"/>
      <c r="VMQ417" s="295"/>
      <c r="VMR417" s="295"/>
      <c r="VMS417" s="295"/>
      <c r="VMT417" s="295"/>
      <c r="VMU417" s="295"/>
      <c r="VMV417" s="295"/>
      <c r="VMW417" s="295"/>
      <c r="VMX417" s="295"/>
      <c r="VMY417" s="295"/>
      <c r="VMZ417" s="295"/>
      <c r="VNA417" s="295"/>
      <c r="VNB417" s="295"/>
      <c r="VNC417" s="295"/>
      <c r="VND417" s="295"/>
      <c r="VNE417" s="295"/>
      <c r="VNF417" s="295"/>
      <c r="VNG417" s="295"/>
      <c r="VNH417" s="295"/>
      <c r="VNI417" s="295"/>
      <c r="VNJ417" s="295"/>
      <c r="VNK417" s="295"/>
      <c r="VNL417" s="295"/>
      <c r="VNM417" s="295"/>
      <c r="VNN417" s="295"/>
      <c r="VNO417" s="295"/>
      <c r="VNP417" s="295"/>
      <c r="VNQ417" s="295"/>
      <c r="VNR417" s="295"/>
      <c r="VNS417" s="295"/>
      <c r="VNT417" s="295"/>
      <c r="VNU417" s="295"/>
      <c r="VNV417" s="295"/>
      <c r="VNW417" s="295"/>
      <c r="VNX417" s="295"/>
      <c r="VNY417" s="295"/>
      <c r="VNZ417" s="295"/>
      <c r="VOA417" s="295"/>
      <c r="VOB417" s="295"/>
      <c r="VOC417" s="295"/>
      <c r="VOD417" s="295"/>
      <c r="VOE417" s="295"/>
      <c r="VOF417" s="295"/>
      <c r="VOG417" s="295"/>
      <c r="VOH417" s="295"/>
      <c r="VOI417" s="295"/>
      <c r="VOJ417" s="295"/>
      <c r="VOK417" s="295"/>
      <c r="VOL417" s="295"/>
      <c r="VOM417" s="295"/>
      <c r="VON417" s="295"/>
      <c r="VOO417" s="295"/>
      <c r="VOP417" s="295"/>
      <c r="VOQ417" s="295"/>
      <c r="VOR417" s="295"/>
      <c r="VOS417" s="295"/>
      <c r="VOT417" s="295"/>
      <c r="VOU417" s="295"/>
      <c r="VOV417" s="295"/>
      <c r="VOW417" s="295"/>
      <c r="VOX417" s="295"/>
      <c r="VOY417" s="295"/>
      <c r="VOZ417" s="295"/>
      <c r="VPA417" s="295"/>
      <c r="VPB417" s="295"/>
      <c r="VPC417" s="295"/>
      <c r="VPD417" s="295"/>
      <c r="VPE417" s="295"/>
      <c r="VPF417" s="295"/>
      <c r="VPG417" s="295"/>
      <c r="VPH417" s="295"/>
      <c r="VPI417" s="295"/>
      <c r="VPJ417" s="295"/>
      <c r="VPK417" s="295"/>
      <c r="VPL417" s="295"/>
      <c r="VPM417" s="295"/>
      <c r="VPN417" s="295"/>
      <c r="VPO417" s="295"/>
      <c r="VPP417" s="295"/>
      <c r="VPQ417" s="295"/>
      <c r="VPR417" s="295"/>
      <c r="VPS417" s="295"/>
      <c r="VPT417" s="295"/>
      <c r="VPU417" s="295"/>
      <c r="VPV417" s="295"/>
      <c r="VPW417" s="295"/>
      <c r="VPX417" s="295"/>
      <c r="VPY417" s="295"/>
      <c r="VPZ417" s="295"/>
      <c r="VQA417" s="295"/>
      <c r="VQB417" s="295"/>
      <c r="VQC417" s="295"/>
      <c r="VQD417" s="295"/>
      <c r="VQE417" s="295"/>
      <c r="VQF417" s="295"/>
      <c r="VQG417" s="295"/>
      <c r="VQH417" s="295"/>
      <c r="VQI417" s="295"/>
      <c r="VQJ417" s="295"/>
      <c r="VQK417" s="295"/>
      <c r="VQL417" s="295"/>
      <c r="VQM417" s="295"/>
      <c r="VQN417" s="295"/>
      <c r="VQO417" s="295"/>
      <c r="VQP417" s="295"/>
      <c r="VQQ417" s="295"/>
      <c r="VQR417" s="295"/>
      <c r="VQS417" s="295"/>
      <c r="VQT417" s="295"/>
      <c r="VQU417" s="295"/>
      <c r="VQV417" s="295"/>
      <c r="VQW417" s="295"/>
      <c r="VQX417" s="295"/>
      <c r="VQY417" s="295"/>
      <c r="VQZ417" s="295"/>
      <c r="VRA417" s="295"/>
      <c r="VRB417" s="295"/>
      <c r="VRC417" s="295"/>
      <c r="VRD417" s="295"/>
      <c r="VRE417" s="295"/>
      <c r="VRF417" s="295"/>
      <c r="VRG417" s="295"/>
      <c r="VRH417" s="295"/>
      <c r="VRI417" s="295"/>
      <c r="VRJ417" s="295"/>
      <c r="VRK417" s="295"/>
      <c r="VRL417" s="295"/>
      <c r="VRM417" s="295"/>
      <c r="VRN417" s="295"/>
      <c r="VRO417" s="295"/>
      <c r="VRP417" s="295"/>
      <c r="VRQ417" s="295"/>
      <c r="VRR417" s="295"/>
      <c r="VRS417" s="295"/>
      <c r="VRT417" s="295"/>
      <c r="VRU417" s="295"/>
      <c r="VRV417" s="295"/>
      <c r="VRW417" s="295"/>
      <c r="VRX417" s="295"/>
      <c r="VRY417" s="295"/>
      <c r="VRZ417" s="295"/>
      <c r="VSA417" s="295"/>
      <c r="VSB417" s="295"/>
      <c r="VSC417" s="295"/>
      <c r="VSD417" s="295"/>
      <c r="VSE417" s="295"/>
      <c r="VSF417" s="295"/>
      <c r="VSG417" s="295"/>
      <c r="VSH417" s="295"/>
      <c r="VSI417" s="295"/>
      <c r="VSJ417" s="295"/>
      <c r="VSK417" s="295"/>
      <c r="VSL417" s="295"/>
      <c r="VSM417" s="295"/>
      <c r="VSN417" s="295"/>
      <c r="VSO417" s="295"/>
      <c r="VSP417" s="295"/>
      <c r="VSQ417" s="295"/>
      <c r="VSR417" s="295"/>
      <c r="VSS417" s="295"/>
      <c r="VST417" s="295"/>
      <c r="VSU417" s="295"/>
      <c r="VSV417" s="295"/>
      <c r="VSW417" s="295"/>
      <c r="VSX417" s="295"/>
      <c r="VSY417" s="295"/>
      <c r="VSZ417" s="295"/>
      <c r="VTA417" s="295"/>
      <c r="VTB417" s="295"/>
      <c r="VTC417" s="295"/>
      <c r="VTD417" s="295"/>
      <c r="VTE417" s="295"/>
      <c r="VTF417" s="295"/>
      <c r="VTG417" s="295"/>
      <c r="VTH417" s="295"/>
      <c r="VTI417" s="295"/>
      <c r="VTJ417" s="295"/>
      <c r="VTK417" s="295"/>
      <c r="VTL417" s="295"/>
      <c r="VTM417" s="295"/>
      <c r="VTN417" s="295"/>
      <c r="VTO417" s="295"/>
      <c r="VTP417" s="295"/>
      <c r="VTQ417" s="295"/>
      <c r="VTR417" s="295"/>
      <c r="VTS417" s="295"/>
      <c r="VTT417" s="295"/>
      <c r="VTU417" s="295"/>
      <c r="VTV417" s="295"/>
      <c r="VTW417" s="295"/>
      <c r="VTX417" s="295"/>
      <c r="VTY417" s="295"/>
      <c r="VTZ417" s="295"/>
      <c r="VUA417" s="295"/>
      <c r="VUB417" s="295"/>
      <c r="VUC417" s="295"/>
      <c r="VUD417" s="295"/>
      <c r="VUE417" s="295"/>
      <c r="VUF417" s="295"/>
      <c r="VUG417" s="295"/>
      <c r="VUH417" s="295"/>
      <c r="VUI417" s="295"/>
      <c r="VUJ417" s="295"/>
      <c r="VUK417" s="295"/>
      <c r="VUL417" s="295"/>
      <c r="VUM417" s="295"/>
      <c r="VUN417" s="295"/>
      <c r="VUO417" s="295"/>
      <c r="VUP417" s="295"/>
      <c r="VUQ417" s="295"/>
      <c r="VUR417" s="295"/>
      <c r="VUS417" s="295"/>
      <c r="VUT417" s="295"/>
      <c r="VUU417" s="295"/>
      <c r="VUV417" s="295"/>
      <c r="VUW417" s="295"/>
      <c r="VUX417" s="295"/>
      <c r="VUY417" s="295"/>
      <c r="VUZ417" s="295"/>
      <c r="VVA417" s="295"/>
      <c r="VVB417" s="295"/>
      <c r="VVC417" s="295"/>
      <c r="VVD417" s="295"/>
      <c r="VVE417" s="295"/>
      <c r="VVF417" s="295"/>
      <c r="VVG417" s="295"/>
      <c r="VVH417" s="295"/>
      <c r="VVI417" s="295"/>
      <c r="VVJ417" s="295"/>
      <c r="VVK417" s="295"/>
      <c r="VVL417" s="295"/>
      <c r="VVM417" s="295"/>
      <c r="VVN417" s="295"/>
      <c r="VVO417" s="295"/>
      <c r="VVP417" s="295"/>
      <c r="VVQ417" s="295"/>
      <c r="VVR417" s="295"/>
      <c r="VVS417" s="295"/>
      <c r="VVT417" s="295"/>
      <c r="VVU417" s="295"/>
      <c r="VVV417" s="295"/>
      <c r="VVW417" s="295"/>
      <c r="VVX417" s="295"/>
      <c r="VVY417" s="295"/>
      <c r="VVZ417" s="295"/>
      <c r="VWA417" s="295"/>
      <c r="VWB417" s="295"/>
      <c r="VWC417" s="295"/>
      <c r="VWD417" s="295"/>
      <c r="VWE417" s="295"/>
      <c r="VWF417" s="295"/>
      <c r="VWG417" s="295"/>
      <c r="VWH417" s="295"/>
      <c r="VWI417" s="295"/>
      <c r="VWJ417" s="295"/>
      <c r="VWK417" s="295"/>
      <c r="VWL417" s="295"/>
      <c r="VWM417" s="295"/>
      <c r="VWN417" s="295"/>
      <c r="VWO417" s="295"/>
      <c r="VWP417" s="295"/>
      <c r="VWQ417" s="295"/>
      <c r="VWR417" s="295"/>
      <c r="VWS417" s="295"/>
      <c r="VWT417" s="295"/>
      <c r="VWU417" s="295"/>
      <c r="VWV417" s="295"/>
      <c r="VWW417" s="295"/>
      <c r="VWX417" s="295"/>
      <c r="VWY417" s="295"/>
      <c r="VWZ417" s="295"/>
      <c r="VXA417" s="295"/>
      <c r="VXB417" s="295"/>
      <c r="VXC417" s="295"/>
      <c r="VXD417" s="295"/>
      <c r="VXE417" s="295"/>
      <c r="VXF417" s="295"/>
      <c r="VXG417" s="295"/>
      <c r="VXH417" s="295"/>
      <c r="VXI417" s="295"/>
      <c r="VXJ417" s="295"/>
      <c r="VXK417" s="295"/>
      <c r="VXL417" s="295"/>
      <c r="VXM417" s="295"/>
      <c r="VXN417" s="295"/>
      <c r="VXO417" s="295"/>
      <c r="VXP417" s="295"/>
      <c r="VXQ417" s="295"/>
      <c r="VXR417" s="295"/>
      <c r="VXS417" s="295"/>
      <c r="VXT417" s="295"/>
      <c r="VXU417" s="295"/>
      <c r="VXV417" s="295"/>
      <c r="VXW417" s="295"/>
      <c r="VXX417" s="295"/>
      <c r="VXY417" s="295"/>
      <c r="VXZ417" s="295"/>
      <c r="VYA417" s="295"/>
      <c r="VYB417" s="295"/>
      <c r="VYC417" s="295"/>
      <c r="VYD417" s="295"/>
      <c r="VYE417" s="295"/>
      <c r="VYF417" s="295"/>
      <c r="VYG417" s="295"/>
      <c r="VYH417" s="295"/>
      <c r="VYI417" s="295"/>
      <c r="VYJ417" s="295"/>
      <c r="VYK417" s="295"/>
      <c r="VYL417" s="295"/>
      <c r="VYM417" s="295"/>
      <c r="VYN417" s="295"/>
      <c r="VYO417" s="295"/>
      <c r="VYP417" s="295"/>
      <c r="VYQ417" s="295"/>
      <c r="VYR417" s="295"/>
      <c r="VYS417" s="295"/>
      <c r="VYT417" s="295"/>
      <c r="VYU417" s="295"/>
      <c r="VYV417" s="295"/>
      <c r="VYW417" s="295"/>
      <c r="VYX417" s="295"/>
      <c r="VYY417" s="295"/>
      <c r="VYZ417" s="295"/>
      <c r="VZA417" s="295"/>
      <c r="VZB417" s="295"/>
      <c r="VZC417" s="295"/>
      <c r="VZD417" s="295"/>
      <c r="VZE417" s="295"/>
      <c r="VZF417" s="295"/>
      <c r="VZG417" s="295"/>
      <c r="VZH417" s="295"/>
      <c r="VZI417" s="295"/>
      <c r="VZJ417" s="295"/>
      <c r="VZK417" s="295"/>
      <c r="VZL417" s="295"/>
      <c r="VZM417" s="295"/>
      <c r="VZN417" s="295"/>
      <c r="VZO417" s="295"/>
      <c r="VZP417" s="295"/>
      <c r="VZQ417" s="295"/>
      <c r="VZR417" s="295"/>
      <c r="VZS417" s="295"/>
      <c r="VZT417" s="295"/>
      <c r="VZU417" s="295"/>
      <c r="VZV417" s="295"/>
      <c r="VZW417" s="295"/>
      <c r="VZX417" s="295"/>
      <c r="VZY417" s="295"/>
      <c r="VZZ417" s="295"/>
      <c r="WAA417" s="295"/>
      <c r="WAB417" s="295"/>
      <c r="WAC417" s="295"/>
      <c r="WAD417" s="295"/>
      <c r="WAE417" s="295"/>
      <c r="WAF417" s="295"/>
      <c r="WAG417" s="295"/>
      <c r="WAH417" s="295"/>
      <c r="WAI417" s="295"/>
      <c r="WAJ417" s="295"/>
      <c r="WAK417" s="295"/>
      <c r="WAL417" s="295"/>
      <c r="WAM417" s="295"/>
      <c r="WAN417" s="295"/>
      <c r="WAO417" s="295"/>
      <c r="WAP417" s="295"/>
      <c r="WAQ417" s="295"/>
      <c r="WAR417" s="295"/>
      <c r="WAS417" s="295"/>
      <c r="WAT417" s="295"/>
      <c r="WAU417" s="295"/>
      <c r="WAV417" s="295"/>
      <c r="WAW417" s="295"/>
      <c r="WAX417" s="295"/>
      <c r="WAY417" s="295"/>
      <c r="WAZ417" s="295"/>
      <c r="WBA417" s="295"/>
      <c r="WBB417" s="295"/>
      <c r="WBC417" s="295"/>
      <c r="WBD417" s="295"/>
      <c r="WBE417" s="295"/>
      <c r="WBF417" s="295"/>
      <c r="WBG417" s="295"/>
      <c r="WBH417" s="295"/>
      <c r="WBI417" s="295"/>
      <c r="WBJ417" s="295"/>
      <c r="WBK417" s="295"/>
      <c r="WBL417" s="295"/>
      <c r="WBM417" s="295"/>
      <c r="WBN417" s="295"/>
      <c r="WBO417" s="295"/>
      <c r="WBP417" s="295"/>
      <c r="WBQ417" s="295"/>
      <c r="WBR417" s="295"/>
      <c r="WBS417" s="295"/>
      <c r="WBT417" s="295"/>
      <c r="WBU417" s="295"/>
      <c r="WBV417" s="295"/>
      <c r="WBW417" s="295"/>
      <c r="WBX417" s="295"/>
      <c r="WBY417" s="295"/>
      <c r="WBZ417" s="295"/>
      <c r="WCA417" s="295"/>
      <c r="WCB417" s="295"/>
      <c r="WCC417" s="295"/>
      <c r="WCD417" s="295"/>
      <c r="WCE417" s="295"/>
      <c r="WCF417" s="295"/>
      <c r="WCG417" s="295"/>
      <c r="WCH417" s="295"/>
      <c r="WCI417" s="295"/>
      <c r="WCJ417" s="295"/>
      <c r="WCK417" s="295"/>
      <c r="WCL417" s="295"/>
      <c r="WCM417" s="295"/>
      <c r="WCN417" s="295"/>
      <c r="WCO417" s="295"/>
      <c r="WCP417" s="295"/>
      <c r="WCQ417" s="295"/>
      <c r="WCR417" s="295"/>
      <c r="WCS417" s="295"/>
      <c r="WCT417" s="295"/>
      <c r="WCU417" s="295"/>
      <c r="WCV417" s="295"/>
      <c r="WCW417" s="295"/>
      <c r="WCX417" s="295"/>
      <c r="WCY417" s="295"/>
      <c r="WCZ417" s="295"/>
      <c r="WDA417" s="295"/>
      <c r="WDB417" s="295"/>
      <c r="WDC417" s="295"/>
      <c r="WDD417" s="295"/>
      <c r="WDE417" s="295"/>
      <c r="WDF417" s="295"/>
      <c r="WDG417" s="295"/>
      <c r="WDH417" s="295"/>
      <c r="WDI417" s="295"/>
      <c r="WDJ417" s="295"/>
      <c r="WDK417" s="295"/>
      <c r="WDL417" s="295"/>
      <c r="WDM417" s="295"/>
      <c r="WDN417" s="295"/>
      <c r="WDO417" s="295"/>
      <c r="WDP417" s="295"/>
      <c r="WDQ417" s="295"/>
      <c r="WDR417" s="295"/>
      <c r="WDS417" s="295"/>
      <c r="WDT417" s="295"/>
      <c r="WDU417" s="295"/>
      <c r="WDV417" s="295"/>
      <c r="WDW417" s="295"/>
      <c r="WDX417" s="295"/>
      <c r="WDY417" s="295"/>
      <c r="WDZ417" s="295"/>
      <c r="WEA417" s="295"/>
      <c r="WEB417" s="295"/>
      <c r="WEC417" s="295"/>
      <c r="WED417" s="295"/>
      <c r="WEE417" s="295"/>
      <c r="WEF417" s="295"/>
      <c r="WEG417" s="295"/>
      <c r="WEH417" s="295"/>
      <c r="WEI417" s="295"/>
      <c r="WEJ417" s="295"/>
      <c r="WEK417" s="295"/>
      <c r="WEL417" s="295"/>
      <c r="WEM417" s="295"/>
      <c r="WEN417" s="295"/>
      <c r="WEO417" s="295"/>
      <c r="WEP417" s="295"/>
      <c r="WEQ417" s="295"/>
      <c r="WER417" s="295"/>
      <c r="WES417" s="295"/>
      <c r="WET417" s="295"/>
      <c r="WEU417" s="295"/>
      <c r="WEV417" s="295"/>
      <c r="WEW417" s="295"/>
      <c r="WEX417" s="295"/>
      <c r="WEY417" s="295"/>
      <c r="WEZ417" s="295"/>
      <c r="WFA417" s="295"/>
      <c r="WFB417" s="295"/>
      <c r="WFC417" s="295"/>
      <c r="WFD417" s="295"/>
      <c r="WFE417" s="295"/>
      <c r="WFF417" s="295"/>
      <c r="WFG417" s="295"/>
      <c r="WFH417" s="295"/>
      <c r="WFI417" s="295"/>
      <c r="WFJ417" s="295"/>
      <c r="WFK417" s="295"/>
      <c r="WFL417" s="295"/>
      <c r="WFM417" s="295"/>
      <c r="WFN417" s="295"/>
      <c r="WFO417" s="295"/>
      <c r="WFP417" s="295"/>
      <c r="WFQ417" s="295"/>
      <c r="WFR417" s="295"/>
      <c r="WFS417" s="295"/>
      <c r="WFT417" s="295"/>
      <c r="WFU417" s="295"/>
      <c r="WFV417" s="295"/>
      <c r="WFW417" s="295"/>
      <c r="WFX417" s="295"/>
      <c r="WFY417" s="295"/>
      <c r="WFZ417" s="295"/>
      <c r="WGA417" s="295"/>
      <c r="WGB417" s="295"/>
      <c r="WGC417" s="295"/>
      <c r="WGD417" s="295"/>
      <c r="WGE417" s="295"/>
      <c r="WGF417" s="295"/>
      <c r="WGG417" s="295"/>
      <c r="WGH417" s="295"/>
      <c r="WGI417" s="295"/>
      <c r="WGJ417" s="295"/>
      <c r="WGK417" s="295"/>
      <c r="WGL417" s="295"/>
      <c r="WGM417" s="295"/>
      <c r="WGN417" s="295"/>
      <c r="WGO417" s="295"/>
      <c r="WGP417" s="295"/>
      <c r="WGQ417" s="295"/>
      <c r="WGR417" s="295"/>
      <c r="WGS417" s="295"/>
      <c r="WGT417" s="295"/>
      <c r="WGU417" s="295"/>
      <c r="WGV417" s="295"/>
      <c r="WGW417" s="295"/>
      <c r="WGX417" s="295"/>
      <c r="WGY417" s="295"/>
      <c r="WGZ417" s="295"/>
      <c r="WHA417" s="295"/>
      <c r="WHB417" s="295"/>
      <c r="WHC417" s="295"/>
      <c r="WHD417" s="295"/>
      <c r="WHE417" s="295"/>
      <c r="WHF417" s="295"/>
      <c r="WHG417" s="295"/>
      <c r="WHH417" s="295"/>
      <c r="WHI417" s="295"/>
      <c r="WHJ417" s="295"/>
      <c r="WHK417" s="295"/>
      <c r="WHL417" s="295"/>
      <c r="WHM417" s="295"/>
      <c r="WHN417" s="295"/>
      <c r="WHO417" s="295"/>
      <c r="WHP417" s="295"/>
      <c r="WHQ417" s="295"/>
      <c r="WHR417" s="295"/>
      <c r="WHS417" s="295"/>
      <c r="WHT417" s="295"/>
      <c r="WHU417" s="295"/>
      <c r="WHV417" s="295"/>
      <c r="WHW417" s="295"/>
      <c r="WHX417" s="295"/>
      <c r="WHY417" s="295"/>
      <c r="WHZ417" s="295"/>
      <c r="WIA417" s="295"/>
      <c r="WIB417" s="295"/>
      <c r="WIC417" s="295"/>
      <c r="WID417" s="295"/>
      <c r="WIE417" s="295"/>
      <c r="WIF417" s="295"/>
      <c r="WIG417" s="295"/>
      <c r="WIH417" s="295"/>
      <c r="WII417" s="295"/>
      <c r="WIJ417" s="295"/>
      <c r="WIK417" s="295"/>
      <c r="WIL417" s="295"/>
      <c r="WIM417" s="295"/>
      <c r="WIN417" s="295"/>
      <c r="WIO417" s="295"/>
      <c r="WIP417" s="295"/>
      <c r="WIQ417" s="295"/>
      <c r="WIR417" s="295"/>
      <c r="WIS417" s="295"/>
      <c r="WIT417" s="295"/>
      <c r="WIU417" s="295"/>
      <c r="WIV417" s="295"/>
      <c r="WIW417" s="295"/>
      <c r="WIX417" s="295"/>
      <c r="WIY417" s="295"/>
      <c r="WIZ417" s="295"/>
      <c r="WJA417" s="295"/>
      <c r="WJB417" s="295"/>
      <c r="WJC417" s="295"/>
      <c r="WJD417" s="295"/>
      <c r="WJE417" s="295"/>
      <c r="WJF417" s="295"/>
      <c r="WJG417" s="295"/>
      <c r="WJH417" s="295"/>
      <c r="WJI417" s="295"/>
      <c r="WJJ417" s="295"/>
      <c r="WJK417" s="295"/>
      <c r="WJL417" s="295"/>
      <c r="WJM417" s="295"/>
      <c r="WJN417" s="295"/>
      <c r="WJO417" s="295"/>
      <c r="WJP417" s="295"/>
      <c r="WJQ417" s="295"/>
      <c r="WJR417" s="295"/>
      <c r="WJS417" s="295"/>
      <c r="WJT417" s="295"/>
      <c r="WJU417" s="295"/>
      <c r="WJV417" s="295"/>
      <c r="WJW417" s="295"/>
      <c r="WJX417" s="295"/>
      <c r="WJY417" s="295"/>
      <c r="WJZ417" s="295"/>
      <c r="WKA417" s="295"/>
      <c r="WKB417" s="295"/>
      <c r="WKC417" s="295"/>
      <c r="WKD417" s="295"/>
      <c r="WKE417" s="295"/>
      <c r="WKF417" s="295"/>
      <c r="WKG417" s="295"/>
      <c r="WKH417" s="295"/>
      <c r="WKI417" s="295"/>
      <c r="WKJ417" s="295"/>
      <c r="WKK417" s="295"/>
      <c r="WKL417" s="295"/>
      <c r="WKM417" s="295"/>
      <c r="WKN417" s="295"/>
      <c r="WKO417" s="295"/>
      <c r="WKP417" s="295"/>
      <c r="WKQ417" s="295"/>
      <c r="WKR417" s="295"/>
      <c r="WKS417" s="295"/>
      <c r="WKT417" s="295"/>
      <c r="WKU417" s="295"/>
      <c r="WKV417" s="295"/>
      <c r="WKW417" s="295"/>
      <c r="WKX417" s="295"/>
      <c r="WKY417" s="295"/>
      <c r="WKZ417" s="295"/>
      <c r="WLA417" s="295"/>
      <c r="WLB417" s="295"/>
      <c r="WLC417" s="295"/>
      <c r="WLD417" s="295"/>
      <c r="WLE417" s="295"/>
      <c r="WLF417" s="295"/>
      <c r="WLG417" s="295"/>
      <c r="WLH417" s="295"/>
      <c r="WLI417" s="295"/>
      <c r="WLJ417" s="295"/>
      <c r="WLK417" s="295"/>
      <c r="WLL417" s="295"/>
      <c r="WLM417" s="295"/>
      <c r="WLN417" s="295"/>
      <c r="WLO417" s="295"/>
      <c r="WLP417" s="295"/>
      <c r="WLQ417" s="295"/>
      <c r="WLR417" s="295"/>
      <c r="WLS417" s="295"/>
      <c r="WLT417" s="295"/>
      <c r="WLU417" s="295"/>
      <c r="WLV417" s="295"/>
      <c r="WLW417" s="295"/>
      <c r="WLX417" s="295"/>
      <c r="WLY417" s="295"/>
      <c r="WLZ417" s="295"/>
      <c r="WMA417" s="295"/>
      <c r="WMB417" s="295"/>
      <c r="WMC417" s="295"/>
      <c r="WMD417" s="295"/>
      <c r="WME417" s="295"/>
      <c r="WMF417" s="295"/>
      <c r="WMG417" s="295"/>
      <c r="WMH417" s="295"/>
      <c r="WMI417" s="295"/>
      <c r="WMJ417" s="295"/>
      <c r="WMK417" s="295"/>
      <c r="WML417" s="295"/>
      <c r="WMM417" s="295"/>
      <c r="WMN417" s="295"/>
      <c r="WMO417" s="295"/>
      <c r="WMP417" s="295"/>
      <c r="WMQ417" s="295"/>
      <c r="WMR417" s="295"/>
      <c r="WMS417" s="295"/>
      <c r="WMT417" s="295"/>
      <c r="WMU417" s="295"/>
      <c r="WMV417" s="295"/>
      <c r="WMW417" s="295"/>
      <c r="WMX417" s="295"/>
      <c r="WMY417" s="295"/>
      <c r="WMZ417" s="295"/>
      <c r="WNA417" s="295"/>
      <c r="WNB417" s="295"/>
      <c r="WNC417" s="295"/>
      <c r="WND417" s="295"/>
      <c r="WNE417" s="295"/>
      <c r="WNF417" s="295"/>
      <c r="WNG417" s="295"/>
      <c r="WNH417" s="295"/>
      <c r="WNI417" s="295"/>
      <c r="WNJ417" s="295"/>
      <c r="WNK417" s="295"/>
      <c r="WNL417" s="295"/>
      <c r="WNM417" s="295"/>
      <c r="WNN417" s="295"/>
      <c r="WNO417" s="295"/>
      <c r="WNP417" s="295"/>
      <c r="WNQ417" s="295"/>
      <c r="WNR417" s="295"/>
      <c r="WNS417" s="295"/>
      <c r="WNT417" s="295"/>
      <c r="WNU417" s="295"/>
      <c r="WNV417" s="295"/>
      <c r="WNW417" s="295"/>
      <c r="WNX417" s="295"/>
      <c r="WNY417" s="295"/>
      <c r="WNZ417" s="295"/>
      <c r="WOA417" s="295"/>
      <c r="WOB417" s="295"/>
      <c r="WOC417" s="295"/>
      <c r="WOD417" s="295"/>
      <c r="WOE417" s="295"/>
      <c r="WOF417" s="295"/>
      <c r="WOG417" s="295"/>
      <c r="WOH417" s="295"/>
      <c r="WOI417" s="295"/>
      <c r="WOJ417" s="295"/>
      <c r="WOK417" s="295"/>
      <c r="WOL417" s="295"/>
      <c r="WOM417" s="295"/>
      <c r="WON417" s="295"/>
      <c r="WOO417" s="295"/>
      <c r="WOP417" s="295"/>
      <c r="WOQ417" s="295"/>
      <c r="WOR417" s="295"/>
      <c r="WOS417" s="295"/>
      <c r="WOT417" s="295"/>
      <c r="WOU417" s="295"/>
      <c r="WOV417" s="295"/>
      <c r="WOW417" s="295"/>
      <c r="WOX417" s="295"/>
      <c r="WOY417" s="295"/>
      <c r="WOZ417" s="295"/>
      <c r="WPA417" s="295"/>
      <c r="WPB417" s="295"/>
      <c r="WPC417" s="295"/>
      <c r="WPD417" s="295"/>
      <c r="WPE417" s="295"/>
      <c r="WPF417" s="295"/>
      <c r="WPG417" s="295"/>
      <c r="WPH417" s="295"/>
      <c r="WPI417" s="295"/>
      <c r="WPJ417" s="295"/>
      <c r="WPK417" s="295"/>
      <c r="WPL417" s="295"/>
      <c r="WPM417" s="295"/>
      <c r="WPN417" s="295"/>
      <c r="WPO417" s="295"/>
      <c r="WPP417" s="295"/>
      <c r="WPQ417" s="295"/>
      <c r="WPR417" s="295"/>
      <c r="WPS417" s="295"/>
      <c r="WPT417" s="295"/>
      <c r="WPU417" s="295"/>
      <c r="WPV417" s="295"/>
      <c r="WPW417" s="295"/>
      <c r="WPX417" s="295"/>
      <c r="WPY417" s="295"/>
      <c r="WPZ417" s="295"/>
      <c r="WQA417" s="295"/>
      <c r="WQB417" s="295"/>
      <c r="WQC417" s="295"/>
      <c r="WQD417" s="295"/>
      <c r="WQE417" s="295"/>
      <c r="WQF417" s="295"/>
      <c r="WQG417" s="295"/>
      <c r="WQH417" s="295"/>
      <c r="WQI417" s="295"/>
      <c r="WQJ417" s="295"/>
      <c r="WQK417" s="295"/>
      <c r="WQL417" s="295"/>
      <c r="WQM417" s="295"/>
      <c r="WQN417" s="295"/>
      <c r="WQO417" s="295"/>
      <c r="WQP417" s="295"/>
      <c r="WQQ417" s="295"/>
      <c r="WQR417" s="295"/>
      <c r="WQS417" s="295"/>
      <c r="WQT417" s="295"/>
      <c r="WQU417" s="295"/>
      <c r="WQV417" s="295"/>
      <c r="WQW417" s="295"/>
      <c r="WQX417" s="295"/>
      <c r="WQY417" s="295"/>
      <c r="WQZ417" s="295"/>
      <c r="WRA417" s="295"/>
      <c r="WRB417" s="295"/>
      <c r="WRC417" s="295"/>
      <c r="WRD417" s="295"/>
      <c r="WRE417" s="295"/>
      <c r="WRF417" s="295"/>
      <c r="WRG417" s="295"/>
      <c r="WRH417" s="295"/>
      <c r="WRI417" s="295"/>
      <c r="WRJ417" s="295"/>
      <c r="WRK417" s="295"/>
      <c r="WRL417" s="295"/>
      <c r="WRM417" s="295"/>
      <c r="WRN417" s="295"/>
      <c r="WRO417" s="295"/>
      <c r="WRP417" s="295"/>
      <c r="WRQ417" s="295"/>
      <c r="WRR417" s="295"/>
      <c r="WRS417" s="295"/>
      <c r="WRT417" s="295"/>
      <c r="WRU417" s="295"/>
      <c r="WRV417" s="295"/>
      <c r="WRW417" s="295"/>
      <c r="WRX417" s="295"/>
      <c r="WRY417" s="295"/>
      <c r="WRZ417" s="295"/>
      <c r="WSA417" s="295"/>
      <c r="WSB417" s="295"/>
      <c r="WSC417" s="295"/>
      <c r="WSD417" s="295"/>
      <c r="WSE417" s="295"/>
      <c r="WSF417" s="295"/>
      <c r="WSG417" s="295"/>
      <c r="WSH417" s="295"/>
      <c r="WSI417" s="295"/>
      <c r="WSJ417" s="295"/>
      <c r="WSK417" s="295"/>
      <c r="WSL417" s="295"/>
      <c r="WSM417" s="295"/>
      <c r="WSN417" s="295"/>
      <c r="WSO417" s="295"/>
      <c r="WSP417" s="295"/>
      <c r="WSQ417" s="295"/>
      <c r="WSR417" s="295"/>
      <c r="WSS417" s="295"/>
      <c r="WST417" s="295"/>
      <c r="WSU417" s="295"/>
      <c r="WSV417" s="295"/>
      <c r="WSW417" s="295"/>
      <c r="WSX417" s="295"/>
      <c r="WSY417" s="295"/>
      <c r="WSZ417" s="295"/>
      <c r="WTA417" s="295"/>
      <c r="WTB417" s="295"/>
      <c r="WTC417" s="295"/>
      <c r="WTD417" s="295"/>
      <c r="WTE417" s="295"/>
      <c r="WTF417" s="295"/>
      <c r="WTG417" s="295"/>
      <c r="WTH417" s="295"/>
      <c r="WTI417" s="295"/>
      <c r="WTJ417" s="295"/>
      <c r="WTK417" s="295"/>
      <c r="WTL417" s="295"/>
      <c r="WTM417" s="295"/>
      <c r="WTN417" s="295"/>
      <c r="WTO417" s="295"/>
      <c r="WTP417" s="295"/>
      <c r="WTQ417" s="295"/>
      <c r="WTR417" s="295"/>
      <c r="WTS417" s="295"/>
      <c r="WTT417" s="295"/>
      <c r="WTU417" s="295"/>
      <c r="WTV417" s="295"/>
      <c r="WTW417" s="295"/>
      <c r="WTX417" s="295"/>
      <c r="WTY417" s="295"/>
      <c r="WTZ417" s="295"/>
      <c r="WUA417" s="295"/>
      <c r="WUB417" s="295"/>
      <c r="WUC417" s="295"/>
      <c r="WUD417" s="295"/>
      <c r="WUE417" s="295"/>
      <c r="WUF417" s="295"/>
      <c r="WUG417" s="295"/>
      <c r="WUH417" s="295"/>
      <c r="WUI417" s="295"/>
      <c r="WUJ417" s="295"/>
      <c r="WUK417" s="295"/>
      <c r="WUL417" s="295"/>
      <c r="WUM417" s="295"/>
      <c r="WUN417" s="295"/>
      <c r="WUO417" s="295"/>
      <c r="WUP417" s="295"/>
      <c r="WUQ417" s="295"/>
      <c r="WUR417" s="295"/>
      <c r="WUS417" s="295"/>
      <c r="WUT417" s="295"/>
      <c r="WUU417" s="295"/>
      <c r="WUV417" s="295"/>
      <c r="WUW417" s="295"/>
      <c r="WUX417" s="295"/>
      <c r="WUY417" s="295"/>
      <c r="WUZ417" s="295"/>
      <c r="WVA417" s="295"/>
      <c r="WVB417" s="295"/>
      <c r="WVC417" s="295"/>
      <c r="WVD417" s="295"/>
      <c r="WVE417" s="295"/>
      <c r="WVF417" s="295"/>
      <c r="WVG417" s="295"/>
      <c r="WVH417" s="295"/>
      <c r="WVI417" s="295"/>
      <c r="WVJ417" s="295"/>
      <c r="WVK417" s="295"/>
      <c r="WVL417" s="295"/>
      <c r="WVM417" s="295"/>
      <c r="WVN417" s="295"/>
      <c r="WVO417" s="295"/>
      <c r="WVP417" s="295"/>
      <c r="WVQ417" s="295"/>
      <c r="WVR417" s="295"/>
      <c r="WVS417" s="295"/>
      <c r="WVT417" s="295"/>
      <c r="WVU417" s="295"/>
      <c r="WVV417" s="295"/>
      <c r="WVW417" s="295"/>
      <c r="WVX417" s="295"/>
      <c r="WVY417" s="295"/>
      <c r="WVZ417" s="295"/>
      <c r="WWA417" s="295"/>
      <c r="WWB417" s="295"/>
      <c r="WWC417" s="295"/>
      <c r="WWD417" s="295"/>
      <c r="WWE417" s="295"/>
      <c r="WWF417" s="295"/>
      <c r="WWG417" s="295"/>
      <c r="WWH417" s="295"/>
      <c r="WWI417" s="295"/>
      <c r="WWJ417" s="295"/>
      <c r="WWK417" s="295"/>
      <c r="WWL417" s="295"/>
      <c r="WWM417" s="295"/>
      <c r="WWN417" s="295"/>
      <c r="WWO417" s="295"/>
      <c r="WWP417" s="295"/>
      <c r="WWQ417" s="295"/>
      <c r="WWR417" s="295"/>
      <c r="WWS417" s="295"/>
      <c r="WWT417" s="295"/>
      <c r="WWU417" s="295"/>
      <c r="WWV417" s="295"/>
      <c r="WWW417" s="295"/>
      <c r="WWX417" s="295"/>
      <c r="WWY417" s="295"/>
      <c r="WWZ417" s="295"/>
      <c r="WXA417" s="295"/>
      <c r="WXB417" s="295"/>
      <c r="WXC417" s="295"/>
      <c r="WXD417" s="295"/>
      <c r="WXE417" s="295"/>
      <c r="WXF417" s="295"/>
      <c r="WXG417" s="295"/>
      <c r="WXH417" s="295"/>
      <c r="WXI417" s="295"/>
      <c r="WXJ417" s="295"/>
      <c r="WXK417" s="295"/>
      <c r="WXL417" s="295"/>
      <c r="WXM417" s="295"/>
      <c r="WXN417" s="295"/>
      <c r="WXO417" s="295"/>
      <c r="WXP417" s="295"/>
      <c r="WXQ417" s="295"/>
      <c r="WXR417" s="295"/>
      <c r="WXS417" s="295"/>
      <c r="WXT417" s="295"/>
      <c r="WXU417" s="295"/>
      <c r="WXV417" s="295"/>
      <c r="WXW417" s="295"/>
      <c r="WXX417" s="295"/>
      <c r="WXY417" s="295"/>
      <c r="WXZ417" s="295"/>
      <c r="WYA417" s="295"/>
      <c r="WYB417" s="295"/>
      <c r="WYC417" s="295"/>
      <c r="WYD417" s="295"/>
      <c r="WYE417" s="295"/>
      <c r="WYF417" s="295"/>
      <c r="WYG417" s="295"/>
      <c r="WYH417" s="295"/>
      <c r="WYI417" s="295"/>
      <c r="WYJ417" s="295"/>
      <c r="WYK417" s="295"/>
      <c r="WYL417" s="295"/>
      <c r="WYM417" s="295"/>
      <c r="WYN417" s="295"/>
      <c r="WYO417" s="295"/>
      <c r="WYP417" s="295"/>
      <c r="WYQ417" s="295"/>
      <c r="WYR417" s="295"/>
      <c r="WYS417" s="295"/>
      <c r="WYT417" s="295"/>
      <c r="WYU417" s="295"/>
      <c r="WYV417" s="295"/>
      <c r="WYW417" s="295"/>
      <c r="WYX417" s="295"/>
      <c r="WYY417" s="295"/>
      <c r="WYZ417" s="295"/>
      <c r="WZA417" s="295"/>
      <c r="WZB417" s="295"/>
      <c r="WZC417" s="295"/>
      <c r="WZD417" s="295"/>
      <c r="WZE417" s="295"/>
      <c r="WZF417" s="295"/>
      <c r="WZG417" s="295"/>
      <c r="WZH417" s="295"/>
      <c r="WZI417" s="295"/>
      <c r="WZJ417" s="295"/>
      <c r="WZK417" s="295"/>
      <c r="WZL417" s="295"/>
      <c r="WZM417" s="295"/>
      <c r="WZN417" s="295"/>
      <c r="WZO417" s="295"/>
      <c r="WZP417" s="295"/>
      <c r="WZQ417" s="295"/>
      <c r="WZR417" s="295"/>
      <c r="WZS417" s="295"/>
      <c r="WZT417" s="295"/>
      <c r="WZU417" s="295"/>
      <c r="WZV417" s="295"/>
      <c r="WZW417" s="295"/>
      <c r="WZX417" s="295"/>
      <c r="WZY417" s="295"/>
      <c r="WZZ417" s="295"/>
      <c r="XAA417" s="295"/>
      <c r="XAB417" s="295"/>
      <c r="XAC417" s="295"/>
      <c r="XAD417" s="295"/>
      <c r="XAE417" s="295"/>
      <c r="XAF417" s="295"/>
      <c r="XAG417" s="295"/>
      <c r="XAH417" s="295"/>
      <c r="XAI417" s="295"/>
      <c r="XAJ417" s="295"/>
      <c r="XAK417" s="295"/>
      <c r="XAL417" s="295"/>
      <c r="XAM417" s="295"/>
      <c r="XAN417" s="295"/>
      <c r="XAO417" s="295"/>
      <c r="XAP417" s="295"/>
      <c r="XAQ417" s="295"/>
      <c r="XAR417" s="295"/>
      <c r="XAS417" s="295"/>
      <c r="XAT417" s="295"/>
      <c r="XAU417" s="295"/>
      <c r="XAV417" s="295"/>
      <c r="XAW417" s="295"/>
      <c r="XAX417" s="295"/>
      <c r="XAY417" s="295"/>
      <c r="XAZ417" s="295"/>
      <c r="XBA417" s="295"/>
      <c r="XBB417" s="295"/>
      <c r="XBC417" s="295"/>
      <c r="XBD417" s="295"/>
      <c r="XBE417" s="295"/>
      <c r="XBF417" s="295"/>
      <c r="XBG417" s="295"/>
      <c r="XBH417" s="295"/>
      <c r="XBI417" s="295"/>
      <c r="XBJ417" s="295"/>
      <c r="XBK417" s="295"/>
      <c r="XBL417" s="295"/>
      <c r="XBM417" s="295"/>
      <c r="XBN417" s="295"/>
      <c r="XBO417" s="295"/>
      <c r="XBP417" s="295"/>
      <c r="XBQ417" s="295"/>
      <c r="XBR417" s="295"/>
      <c r="XBS417" s="295"/>
      <c r="XBT417" s="295"/>
      <c r="XBU417" s="295"/>
      <c r="XBV417" s="295"/>
      <c r="XBW417" s="295"/>
      <c r="XBX417" s="295"/>
      <c r="XBY417" s="295"/>
      <c r="XBZ417" s="295"/>
      <c r="XCA417" s="295"/>
      <c r="XCB417" s="295"/>
      <c r="XCC417" s="295"/>
      <c r="XCD417" s="295"/>
      <c r="XCE417" s="295"/>
      <c r="XCF417" s="295"/>
      <c r="XCG417" s="295"/>
      <c r="XCH417" s="295"/>
      <c r="XCI417" s="295"/>
      <c r="XCJ417" s="295"/>
      <c r="XCK417" s="295"/>
      <c r="XCL417" s="295"/>
      <c r="XCM417" s="295"/>
      <c r="XCN417" s="295"/>
      <c r="XCO417" s="295"/>
      <c r="XCP417" s="295"/>
      <c r="XCQ417" s="295"/>
      <c r="XCR417" s="295"/>
      <c r="XCS417" s="295"/>
      <c r="XCT417" s="295"/>
      <c r="XCU417" s="295"/>
      <c r="XCV417" s="295"/>
      <c r="XCW417" s="295"/>
      <c r="XCX417" s="295"/>
      <c r="XCY417" s="295"/>
      <c r="XCZ417" s="295"/>
      <c r="XDA417" s="295"/>
      <c r="XDB417" s="295"/>
      <c r="XDC417" s="295"/>
      <c r="XDD417" s="295"/>
      <c r="XDE417" s="295"/>
      <c r="XDF417" s="295"/>
      <c r="XDG417" s="295"/>
      <c r="XDH417" s="295"/>
      <c r="XDI417" s="295"/>
      <c r="XDJ417" s="295"/>
      <c r="XDK417" s="295"/>
      <c r="XDL417" s="295"/>
      <c r="XDM417" s="295"/>
      <c r="XDN417" s="295"/>
      <c r="XDO417" s="295"/>
      <c r="XDP417" s="295"/>
      <c r="XDQ417" s="295"/>
      <c r="XDR417" s="295"/>
      <c r="XDS417" s="295"/>
      <c r="XDT417" s="295"/>
      <c r="XDU417" s="295"/>
      <c r="XDV417" s="295"/>
      <c r="XDW417" s="295"/>
      <c r="XDX417" s="295"/>
      <c r="XDY417" s="295"/>
      <c r="XDZ417" s="295"/>
      <c r="XEA417" s="295"/>
      <c r="XEB417" s="295"/>
      <c r="XEC417" s="295"/>
      <c r="XED417" s="295"/>
      <c r="XEE417" s="295"/>
      <c r="XEF417" s="295"/>
      <c r="XEG417" s="295"/>
      <c r="XEH417" s="295"/>
      <c r="XEI417" s="295"/>
      <c r="XEJ417" s="295"/>
      <c r="XEK417" s="295"/>
      <c r="XEL417" s="295"/>
      <c r="XEM417" s="295"/>
      <c r="XEN417" s="295"/>
      <c r="XEO417" s="295"/>
      <c r="XEP417" s="295"/>
      <c r="XEQ417" s="295"/>
      <c r="XER417" s="295"/>
      <c r="XES417" s="295"/>
      <c r="XET417" s="295"/>
      <c r="XEU417" s="295"/>
      <c r="XEV417" s="295"/>
      <c r="XEW417" s="295"/>
      <c r="XEX417" s="295"/>
      <c r="XEY417" s="295"/>
      <c r="XEZ417" s="295"/>
      <c r="XFA417" s="295"/>
      <c r="XFB417" s="295"/>
      <c r="XFC417" s="295"/>
      <c r="XFD417" s="295"/>
    </row>
    <row r="418" s="302" customFormat="1" ht="38" customHeight="1" spans="1:16384">
      <c r="A418" s="467"/>
      <c r="B418" s="468"/>
      <c r="C418" s="468"/>
      <c r="D418" s="361"/>
      <c r="E418" s="361"/>
      <c r="F418" s="468"/>
      <c r="G418" s="468"/>
      <c r="H418" s="468"/>
      <c r="I418" s="468"/>
      <c r="J418" s="468"/>
      <c r="K418" s="361"/>
      <c r="L418" s="361"/>
      <c r="M418" s="479"/>
      <c r="N418" s="479"/>
      <c r="O418" s="468"/>
      <c r="P418" s="480"/>
      <c r="Q418" s="491"/>
      <c r="R418" s="489"/>
      <c r="S418" s="489"/>
      <c r="T418" s="489"/>
      <c r="U418" s="314"/>
      <c r="V418" s="489"/>
      <c r="W418" s="490"/>
      <c r="X418" s="468"/>
      <c r="Y418" s="468"/>
      <c r="Z418" s="503"/>
      <c r="AA418" s="504"/>
      <c r="AO418" s="360"/>
      <c r="AP418" s="360"/>
      <c r="AQ418" s="361"/>
      <c r="AR418" s="361"/>
      <c r="AS418" s="361"/>
      <c r="AT418" s="360"/>
      <c r="AU418" s="493"/>
      <c r="AV418" s="345"/>
      <c r="AW418" s="355"/>
      <c r="AX418" s="355"/>
      <c r="AY418" s="360"/>
      <c r="AZ418" s="360"/>
      <c r="BA418" s="360"/>
      <c r="BB418" s="360"/>
      <c r="BC418" s="360"/>
      <c r="BD418" s="360"/>
      <c r="BE418" s="360"/>
      <c r="BF418" s="360"/>
      <c r="XFD418" s="295"/>
    </row>
    <row r="419" s="302" customFormat="1" ht="38" customHeight="1" spans="1:16384">
      <c r="A419" s="467"/>
      <c r="B419" s="468"/>
      <c r="C419" s="468"/>
      <c r="D419" s="361"/>
      <c r="E419" s="361"/>
      <c r="F419" s="468"/>
      <c r="G419" s="361"/>
      <c r="H419" s="468"/>
      <c r="I419" s="468"/>
      <c r="J419" s="361"/>
      <c r="K419" s="361"/>
      <c r="L419" s="361"/>
      <c r="M419" s="479"/>
      <c r="N419" s="479"/>
      <c r="O419" s="468"/>
      <c r="P419" s="480"/>
      <c r="Q419" s="468"/>
      <c r="R419" s="489"/>
      <c r="S419" s="489"/>
      <c r="T419" s="489"/>
      <c r="U419" s="314"/>
      <c r="V419" s="489"/>
      <c r="W419" s="490"/>
      <c r="X419" s="468"/>
      <c r="Y419" s="468"/>
      <c r="Z419" s="503"/>
      <c r="AA419" s="504"/>
      <c r="AB419" s="360"/>
      <c r="AC419" s="493"/>
      <c r="AD419" s="345"/>
      <c r="AE419" s="355"/>
      <c r="AF419" s="355"/>
      <c r="AG419" s="360"/>
      <c r="AH419" s="360"/>
      <c r="AI419" s="360"/>
      <c r="AJ419" s="360"/>
      <c r="AK419" s="360"/>
      <c r="AL419" s="360"/>
      <c r="AM419" s="360"/>
      <c r="AN419" s="360"/>
      <c r="AO419" s="360"/>
      <c r="AP419" s="360"/>
      <c r="AQ419" s="361"/>
      <c r="AR419" s="361"/>
      <c r="AS419" s="361"/>
      <c r="AT419" s="361"/>
      <c r="AU419" s="361"/>
      <c r="AV419" s="361"/>
      <c r="AW419" s="361"/>
      <c r="AX419" s="361"/>
      <c r="AY419" s="361"/>
      <c r="AZ419" s="361"/>
      <c r="BA419" s="360"/>
      <c r="BB419" s="360"/>
      <c r="BC419" s="360"/>
      <c r="BD419" s="360"/>
      <c r="BE419" s="366"/>
      <c r="BF419" s="366"/>
      <c r="XFD419" s="295"/>
    </row>
    <row r="420" s="302" customFormat="1" ht="38" customHeight="1" spans="1:16384">
      <c r="A420" s="467"/>
      <c r="B420" s="468"/>
      <c r="C420" s="468"/>
      <c r="D420" s="361"/>
      <c r="E420" s="361"/>
      <c r="F420" s="361"/>
      <c r="G420" s="468"/>
      <c r="H420" s="468"/>
      <c r="I420" s="361"/>
      <c r="J420" s="361"/>
      <c r="K420" s="361"/>
      <c r="L420" s="361"/>
      <c r="M420" s="479"/>
      <c r="N420" s="479"/>
      <c r="O420" s="468"/>
      <c r="P420" s="480"/>
      <c r="Q420" s="468"/>
      <c r="R420" s="489"/>
      <c r="S420" s="489"/>
      <c r="T420" s="489"/>
      <c r="U420" s="314"/>
      <c r="V420" s="489"/>
      <c r="W420" s="490"/>
      <c r="X420" s="468"/>
      <c r="Y420" s="468"/>
      <c r="Z420" s="503"/>
      <c r="AA420" s="504"/>
      <c r="AB420" s="360"/>
      <c r="AC420" s="493"/>
      <c r="AD420" s="345"/>
      <c r="AE420" s="355"/>
      <c r="AF420" s="355"/>
      <c r="AG420" s="360"/>
      <c r="AH420" s="360"/>
      <c r="AI420" s="360"/>
      <c r="AJ420" s="360"/>
      <c r="AK420" s="360"/>
      <c r="AL420" s="360"/>
      <c r="AM420" s="360"/>
      <c r="AN420" s="360"/>
      <c r="AO420" s="360"/>
      <c r="AP420" s="360"/>
      <c r="AQ420" s="361"/>
      <c r="AR420" s="361"/>
      <c r="AS420" s="361"/>
      <c r="AT420" s="361"/>
      <c r="AU420" s="361"/>
      <c r="AV420" s="361"/>
      <c r="AW420" s="361"/>
      <c r="AX420" s="361"/>
      <c r="AY420" s="361"/>
      <c r="AZ420" s="361"/>
      <c r="BA420" s="360"/>
      <c r="BB420" s="360"/>
      <c r="BC420" s="360"/>
      <c r="BD420" s="360"/>
      <c r="BE420" s="366"/>
      <c r="BF420" s="366"/>
      <c r="XFD420" s="295"/>
    </row>
    <row r="421" s="302" customFormat="1" ht="38" customHeight="1" spans="1:58">
      <c r="A421" s="467"/>
      <c r="B421" s="468"/>
      <c r="C421" s="468"/>
      <c r="D421" s="361"/>
      <c r="E421" s="361"/>
      <c r="F421" s="361"/>
      <c r="G421" s="468"/>
      <c r="H421" s="468"/>
      <c r="I421" s="361"/>
      <c r="J421" s="361"/>
      <c r="K421" s="361"/>
      <c r="L421" s="361"/>
      <c r="M421" s="479"/>
      <c r="N421" s="479"/>
      <c r="O421" s="468"/>
      <c r="P421" s="439"/>
      <c r="Q421" s="468"/>
      <c r="R421" s="489"/>
      <c r="S421" s="489"/>
      <c r="T421" s="489"/>
      <c r="U421" s="314"/>
      <c r="V421" s="489"/>
      <c r="W421" s="490"/>
      <c r="X421" s="468"/>
      <c r="Y421" s="468"/>
      <c r="Z421" s="503"/>
      <c r="AA421" s="504"/>
      <c r="AB421" s="360"/>
      <c r="AC421" s="493"/>
      <c r="AD421" s="345"/>
      <c r="AE421" s="355"/>
      <c r="AF421" s="355"/>
      <c r="AG421" s="360"/>
      <c r="AH421" s="360"/>
      <c r="AI421" s="360"/>
      <c r="AJ421" s="360"/>
      <c r="AK421" s="360"/>
      <c r="AL421" s="360"/>
      <c r="AM421" s="360"/>
      <c r="AN421" s="360"/>
      <c r="AO421" s="360"/>
      <c r="AP421" s="360"/>
      <c r="AQ421" s="361"/>
      <c r="AR421" s="314"/>
      <c r="AS421" s="314"/>
      <c r="AT421" s="314"/>
      <c r="AU421" s="314"/>
      <c r="AV421" s="314"/>
      <c r="AW421" s="314"/>
      <c r="AX421" s="314"/>
      <c r="AY421" s="314"/>
      <c r="AZ421" s="116"/>
      <c r="BA421" s="360"/>
      <c r="BB421" s="360"/>
      <c r="BC421" s="360"/>
      <c r="BD421" s="360"/>
      <c r="BE421" s="366"/>
      <c r="BF421" s="366"/>
    </row>
    <row r="422" s="295" customFormat="1" ht="38" customHeight="1" spans="1:58">
      <c r="A422" s="463"/>
      <c r="B422" s="464"/>
      <c r="C422" s="464"/>
      <c r="D422" s="116"/>
      <c r="E422" s="464"/>
      <c r="F422" s="464"/>
      <c r="G422" s="116"/>
      <c r="H422" s="464"/>
      <c r="I422" s="116"/>
      <c r="J422" s="116"/>
      <c r="K422" s="116"/>
      <c r="L422" s="116"/>
      <c r="M422" s="472"/>
      <c r="N422" s="472"/>
      <c r="O422" s="464"/>
      <c r="P422" s="481"/>
      <c r="Q422" s="464"/>
      <c r="R422" s="483"/>
      <c r="S422" s="483"/>
      <c r="T422" s="483"/>
      <c r="U422" s="114"/>
      <c r="V422" s="483"/>
      <c r="W422" s="484"/>
      <c r="X422" s="464"/>
      <c r="Y422" s="464"/>
      <c r="Z422" s="496"/>
      <c r="AA422" s="497"/>
      <c r="AB422" s="115"/>
      <c r="AC422" s="505"/>
      <c r="AD422" s="115"/>
      <c r="AE422" s="354"/>
      <c r="AF422" s="354"/>
      <c r="AG422" s="115"/>
      <c r="AH422" s="115"/>
      <c r="AI422" s="115"/>
      <c r="AJ422" s="115"/>
      <c r="AK422" s="115"/>
      <c r="AL422" s="115"/>
      <c r="AM422" s="115"/>
      <c r="AN422" s="115"/>
      <c r="AO422" s="115"/>
      <c r="AP422" s="115"/>
      <c r="AQ422" s="305"/>
      <c r="AR422" s="114"/>
      <c r="AS422" s="114"/>
      <c r="AT422" s="114"/>
      <c r="AU422" s="114"/>
      <c r="AV422" s="114"/>
      <c r="AW422" s="114"/>
      <c r="AX422" s="114"/>
      <c r="AY422" s="114"/>
      <c r="AZ422" s="114"/>
      <c r="BA422" s="305"/>
      <c r="BB422" s="305"/>
      <c r="BC422" s="305"/>
      <c r="BD422" s="305"/>
      <c r="BE422" s="308"/>
      <c r="BF422" s="308"/>
    </row>
    <row r="423" s="295" customFormat="1" ht="38" customHeight="1" spans="1:58">
      <c r="A423" s="463"/>
      <c r="B423" s="464"/>
      <c r="C423" s="464"/>
      <c r="D423" s="116"/>
      <c r="E423" s="116"/>
      <c r="F423" s="116"/>
      <c r="G423" s="116"/>
      <c r="H423" s="464"/>
      <c r="I423" s="116"/>
      <c r="J423" s="116"/>
      <c r="K423" s="116"/>
      <c r="L423" s="116"/>
      <c r="M423" s="472"/>
      <c r="N423" s="472"/>
      <c r="O423" s="464"/>
      <c r="P423" s="481"/>
      <c r="Q423" s="464"/>
      <c r="R423" s="483"/>
      <c r="S423" s="483"/>
      <c r="T423" s="483"/>
      <c r="U423" s="114"/>
      <c r="V423" s="483"/>
      <c r="W423" s="484"/>
      <c r="X423" s="464"/>
      <c r="Y423" s="464"/>
      <c r="Z423" s="496"/>
      <c r="AA423" s="497"/>
      <c r="AB423" s="115"/>
      <c r="AC423" s="505"/>
      <c r="AD423" s="115"/>
      <c r="AE423" s="354"/>
      <c r="AF423" s="354"/>
      <c r="AG423" s="115"/>
      <c r="AH423" s="115"/>
      <c r="AI423" s="115"/>
      <c r="AJ423" s="115"/>
      <c r="AK423" s="115"/>
      <c r="AL423" s="115"/>
      <c r="AM423" s="115"/>
      <c r="AN423" s="115"/>
      <c r="AO423" s="115"/>
      <c r="AP423" s="115"/>
      <c r="AQ423" s="305"/>
      <c r="AR423" s="114"/>
      <c r="AS423" s="114"/>
      <c r="AT423" s="114"/>
      <c r="AU423" s="114"/>
      <c r="AV423" s="114"/>
      <c r="AW423" s="114"/>
      <c r="AX423" s="114"/>
      <c r="AY423" s="114"/>
      <c r="AZ423" s="114"/>
      <c r="BA423" s="305"/>
      <c r="BB423" s="305"/>
      <c r="BC423" s="305"/>
      <c r="BD423" s="305"/>
      <c r="BE423" s="308"/>
      <c r="BF423" s="308"/>
    </row>
    <row r="424" s="295" customFormat="1" ht="38" customHeight="1" spans="1:58">
      <c r="A424" s="463"/>
      <c r="B424" s="464"/>
      <c r="C424" s="464"/>
      <c r="D424" s="116"/>
      <c r="E424" s="116"/>
      <c r="F424" s="116"/>
      <c r="G424" s="116"/>
      <c r="H424" s="464"/>
      <c r="I424" s="116"/>
      <c r="J424" s="116"/>
      <c r="K424" s="116"/>
      <c r="L424" s="116"/>
      <c r="M424" s="472"/>
      <c r="N424" s="472"/>
      <c r="O424" s="464"/>
      <c r="P424" s="481"/>
      <c r="Q424" s="464"/>
      <c r="R424" s="483"/>
      <c r="S424" s="483"/>
      <c r="T424" s="483"/>
      <c r="U424" s="114"/>
      <c r="V424" s="483"/>
      <c r="W424" s="484"/>
      <c r="X424" s="464"/>
      <c r="Y424" s="464"/>
      <c r="Z424" s="496"/>
      <c r="AA424" s="497"/>
      <c r="AB424" s="115"/>
      <c r="AC424" s="505"/>
      <c r="AD424" s="115"/>
      <c r="AE424" s="354"/>
      <c r="AF424" s="354"/>
      <c r="AG424" s="115"/>
      <c r="AH424" s="115"/>
      <c r="AI424" s="115"/>
      <c r="AJ424" s="115"/>
      <c r="AK424" s="115"/>
      <c r="AL424" s="115"/>
      <c r="AM424" s="115"/>
      <c r="AN424" s="115"/>
      <c r="AO424" s="115"/>
      <c r="AP424" s="115"/>
      <c r="AQ424" s="305"/>
      <c r="AR424" s="114"/>
      <c r="AS424" s="114"/>
      <c r="AT424" s="114"/>
      <c r="AU424" s="114"/>
      <c r="AV424" s="114"/>
      <c r="AW424" s="114"/>
      <c r="AX424" s="114"/>
      <c r="AY424" s="114"/>
      <c r="AZ424" s="114"/>
      <c r="BA424" s="305"/>
      <c r="BB424" s="305"/>
      <c r="BC424" s="305"/>
      <c r="BD424" s="305"/>
      <c r="BE424" s="308"/>
      <c r="BF424" s="308"/>
    </row>
    <row r="425" s="295" customFormat="1" ht="38" customHeight="1" spans="1:58">
      <c r="A425" s="463"/>
      <c r="B425" s="464"/>
      <c r="C425" s="464"/>
      <c r="D425" s="116"/>
      <c r="E425" s="116"/>
      <c r="F425" s="116"/>
      <c r="G425" s="116"/>
      <c r="H425" s="464"/>
      <c r="I425" s="116"/>
      <c r="J425" s="116"/>
      <c r="K425" s="116"/>
      <c r="L425" s="116"/>
      <c r="M425" s="472"/>
      <c r="N425" s="472"/>
      <c r="O425" s="464"/>
      <c r="P425" s="481"/>
      <c r="Q425" s="464"/>
      <c r="R425" s="483"/>
      <c r="S425" s="483"/>
      <c r="T425" s="483"/>
      <c r="U425" s="114"/>
      <c r="V425" s="483"/>
      <c r="W425" s="484"/>
      <c r="X425" s="464"/>
      <c r="Y425" s="464"/>
      <c r="Z425" s="496"/>
      <c r="AA425" s="497"/>
      <c r="AB425" s="115"/>
      <c r="AC425" s="505"/>
      <c r="AD425" s="115"/>
      <c r="AE425" s="354"/>
      <c r="AF425" s="354"/>
      <c r="AG425" s="115"/>
      <c r="AH425" s="115"/>
      <c r="AI425" s="115"/>
      <c r="AJ425" s="115"/>
      <c r="AK425" s="115"/>
      <c r="AL425" s="115"/>
      <c r="AM425" s="115"/>
      <c r="AN425" s="115"/>
      <c r="AO425" s="115"/>
      <c r="AP425" s="115"/>
      <c r="AQ425" s="305"/>
      <c r="AR425" s="114"/>
      <c r="AS425" s="114"/>
      <c r="AT425" s="114"/>
      <c r="AU425" s="114"/>
      <c r="AV425" s="114"/>
      <c r="AW425" s="114"/>
      <c r="AX425" s="114"/>
      <c r="AY425" s="114"/>
      <c r="AZ425" s="114"/>
      <c r="BA425" s="305"/>
      <c r="BB425" s="305"/>
      <c r="BC425" s="305"/>
      <c r="BD425" s="305"/>
      <c r="BE425" s="308"/>
      <c r="BF425" s="308"/>
    </row>
    <row r="426" s="295" customFormat="1" ht="38" customHeight="1" spans="1:58">
      <c r="A426" s="463"/>
      <c r="B426" s="464"/>
      <c r="C426" s="464"/>
      <c r="D426" s="116"/>
      <c r="E426" s="116"/>
      <c r="F426" s="116"/>
      <c r="G426" s="116"/>
      <c r="H426" s="464"/>
      <c r="I426" s="116"/>
      <c r="J426" s="116"/>
      <c r="K426" s="116"/>
      <c r="L426" s="116"/>
      <c r="M426" s="472"/>
      <c r="N426" s="472"/>
      <c r="O426" s="464"/>
      <c r="P426" s="481"/>
      <c r="Q426" s="464"/>
      <c r="R426" s="483"/>
      <c r="S426" s="483"/>
      <c r="T426" s="483"/>
      <c r="U426" s="114"/>
      <c r="V426" s="483"/>
      <c r="W426" s="484"/>
      <c r="X426" s="464"/>
      <c r="Y426" s="464"/>
      <c r="Z426" s="496"/>
      <c r="AA426" s="497"/>
      <c r="AB426" s="115"/>
      <c r="AC426" s="505"/>
      <c r="AD426" s="115"/>
      <c r="AE426" s="354"/>
      <c r="AF426" s="354"/>
      <c r="AG426" s="115"/>
      <c r="AH426" s="115"/>
      <c r="AI426" s="115"/>
      <c r="AJ426" s="115"/>
      <c r="AK426" s="115"/>
      <c r="AL426" s="115"/>
      <c r="AM426" s="115"/>
      <c r="AN426" s="115"/>
      <c r="AO426" s="115"/>
      <c r="AP426" s="115"/>
      <c r="AQ426" s="305"/>
      <c r="AR426" s="114"/>
      <c r="AS426" s="114"/>
      <c r="AT426" s="114"/>
      <c r="AU426" s="114"/>
      <c r="AV426" s="114"/>
      <c r="AW426" s="114"/>
      <c r="AX426" s="114"/>
      <c r="AY426" s="114"/>
      <c r="AZ426" s="114"/>
      <c r="BA426" s="305"/>
      <c r="BB426" s="305"/>
      <c r="BC426" s="305"/>
      <c r="BD426" s="305"/>
      <c r="BE426" s="308"/>
      <c r="BF426" s="308"/>
    </row>
    <row r="427" s="295" customFormat="1" ht="38" customHeight="1" spans="1:58">
      <c r="A427" s="463"/>
      <c r="B427" s="464"/>
      <c r="C427" s="464"/>
      <c r="D427" s="116"/>
      <c r="E427" s="116"/>
      <c r="F427" s="116"/>
      <c r="G427" s="116"/>
      <c r="H427" s="464" t="s">
        <v>1674</v>
      </c>
      <c r="I427" s="116">
        <f>SUM(I1:I425)</f>
        <v>455848</v>
      </c>
      <c r="J427" s="116"/>
      <c r="K427" s="116"/>
      <c r="L427" s="116"/>
      <c r="M427" s="472"/>
      <c r="N427" s="472"/>
      <c r="O427" s="464"/>
      <c r="P427" s="481"/>
      <c r="Q427" s="464"/>
      <c r="R427" s="483"/>
      <c r="S427" s="483"/>
      <c r="T427" s="483"/>
      <c r="U427" s="114"/>
      <c r="V427" s="483"/>
      <c r="W427" s="484"/>
      <c r="X427" s="464"/>
      <c r="Y427" s="464"/>
      <c r="Z427" s="496"/>
      <c r="AA427" s="497">
        <f>SUM(AA3:AA425)</f>
        <v>2803076.89058</v>
      </c>
      <c r="AB427" s="115"/>
      <c r="AC427" s="505"/>
      <c r="AD427" s="115"/>
      <c r="AE427" s="354">
        <f>SUM(AE3:AE426)</f>
        <v>73808</v>
      </c>
      <c r="AF427" s="354">
        <f>SUM(AF3:AF425)</f>
        <v>27484.4</v>
      </c>
      <c r="AG427" s="115"/>
      <c r="AH427" s="115"/>
      <c r="AI427" s="115"/>
      <c r="AJ427" s="115">
        <f>SUM(AJ3:AJ425)</f>
        <v>5672</v>
      </c>
      <c r="AK427" s="115">
        <f>SUM(AK3:AK425)</f>
        <v>323210</v>
      </c>
      <c r="AL427" s="115">
        <f>SUM(AL3:AL425)</f>
        <v>0</v>
      </c>
      <c r="AM427" s="115">
        <f>SUM(AM3:AM425)</f>
        <v>1600</v>
      </c>
      <c r="AN427" s="115">
        <f>SUM(AN136:AN426)</f>
        <v>28464</v>
      </c>
      <c r="AO427" s="115">
        <f>SUM(AO3:AO425)</f>
        <v>84802</v>
      </c>
      <c r="AP427" s="115">
        <f>SUM(AP145:AP426)</f>
        <v>2000</v>
      </c>
      <c r="AQ427" s="305">
        <f>SUM(AQ3:AQ425)</f>
        <v>0</v>
      </c>
      <c r="AR427" s="114">
        <f>SUM(AR3:AR425)</f>
        <v>14352</v>
      </c>
      <c r="AS427" s="114">
        <f>SUM(AS3:AS425)</f>
        <v>403752</v>
      </c>
      <c r="AT427" s="114">
        <f>SUM(AT151:AT426)</f>
        <v>11720</v>
      </c>
      <c r="AU427" s="114">
        <f>SUM(AU3:AU425)</f>
        <v>15524</v>
      </c>
      <c r="AV427" s="114">
        <f>SUM(AV3:AV425)</f>
        <v>3000</v>
      </c>
      <c r="AW427" s="114">
        <f>SUM(AW3:AW425)</f>
        <v>0</v>
      </c>
      <c r="AX427" s="114">
        <f>SUM(AX3:AX426)</f>
        <v>716</v>
      </c>
      <c r="AY427" s="114"/>
      <c r="AZ427" s="114"/>
      <c r="BA427" s="305"/>
      <c r="BB427" s="305"/>
      <c r="BC427" s="305"/>
      <c r="BD427" s="305"/>
      <c r="BE427" s="308"/>
      <c r="BF427" s="308"/>
    </row>
    <row r="428" s="295" customFormat="1" customHeight="1" spans="1:58">
      <c r="A428" s="303"/>
      <c r="B428" s="304"/>
      <c r="C428" s="304"/>
      <c r="D428" s="305"/>
      <c r="E428" s="305"/>
      <c r="F428" s="305"/>
      <c r="G428" s="305"/>
      <c r="H428" s="304"/>
      <c r="I428" s="305"/>
      <c r="J428" s="305"/>
      <c r="K428" s="305"/>
      <c r="L428" s="305"/>
      <c r="M428" s="305"/>
      <c r="N428" s="305"/>
      <c r="O428" s="304"/>
      <c r="P428" s="305"/>
      <c r="Q428" s="304"/>
      <c r="R428" s="305"/>
      <c r="S428" s="305"/>
      <c r="T428" s="305"/>
      <c r="U428" s="116"/>
      <c r="V428" s="305"/>
      <c r="W428" s="306"/>
      <c r="X428" s="492"/>
      <c r="Y428" s="304"/>
      <c r="Z428" s="305"/>
      <c r="AA428" s="305"/>
      <c r="AB428" s="305"/>
      <c r="AC428" s="304"/>
      <c r="AD428" s="305"/>
      <c r="AE428" s="307"/>
      <c r="AF428" s="307"/>
      <c r="AG428" s="305"/>
      <c r="AH428" s="305"/>
      <c r="AI428" s="305"/>
      <c r="AJ428" s="305"/>
      <c r="AK428" s="305"/>
      <c r="AL428" s="305"/>
      <c r="AM428" s="305"/>
      <c r="AN428" s="305"/>
      <c r="AO428" s="305"/>
      <c r="AP428" s="305"/>
      <c r="AQ428" s="305"/>
      <c r="AR428" s="305"/>
      <c r="AS428" s="305"/>
      <c r="AT428" s="305"/>
      <c r="AU428" s="305"/>
      <c r="AV428" s="305"/>
      <c r="AW428" s="305"/>
      <c r="AX428" s="305"/>
      <c r="AY428" s="305"/>
      <c r="AZ428" s="305"/>
      <c r="BA428" s="305">
        <f>SUM(BA3:BA427)</f>
        <v>450600</v>
      </c>
      <c r="BB428" s="305"/>
      <c r="BC428" s="305"/>
      <c r="BD428" s="305"/>
      <c r="BE428" s="308"/>
      <c r="BF428" s="308"/>
    </row>
    <row r="429" s="295" customFormat="1" customHeight="1" spans="1:58">
      <c r="A429" s="303"/>
      <c r="B429" s="304"/>
      <c r="C429" s="304"/>
      <c r="D429" s="305"/>
      <c r="E429" s="305"/>
      <c r="F429" s="305"/>
      <c r="G429" s="305"/>
      <c r="H429" s="304"/>
      <c r="I429" s="305"/>
      <c r="J429" s="305"/>
      <c r="K429" s="305"/>
      <c r="L429" s="305"/>
      <c r="M429" s="305"/>
      <c r="N429" s="305"/>
      <c r="O429" s="304"/>
      <c r="P429" s="305"/>
      <c r="Q429" s="304"/>
      <c r="R429" s="305"/>
      <c r="S429" s="305"/>
      <c r="T429" s="305"/>
      <c r="U429" s="305"/>
      <c r="V429" s="305"/>
      <c r="W429" s="306"/>
      <c r="X429" s="305"/>
      <c r="Y429" s="304"/>
      <c r="Z429" s="305"/>
      <c r="AA429" s="305"/>
      <c r="AB429" s="305"/>
      <c r="AC429" s="304"/>
      <c r="AD429" s="305"/>
      <c r="AE429" s="307"/>
      <c r="AF429" s="307"/>
      <c r="AG429" s="305"/>
      <c r="AH429" s="305"/>
      <c r="AI429" s="305"/>
      <c r="AJ429" s="305"/>
      <c r="AK429" s="305"/>
      <c r="AL429" s="305"/>
      <c r="AM429" s="305"/>
      <c r="AN429" s="305"/>
      <c r="AO429" s="305"/>
      <c r="AP429" s="305"/>
      <c r="AQ429" s="305"/>
      <c r="AR429" s="305"/>
      <c r="AS429" s="305"/>
      <c r="AT429" s="305"/>
      <c r="AU429" s="305"/>
      <c r="AV429" s="305"/>
      <c r="AW429" s="305"/>
      <c r="AX429" s="305"/>
      <c r="AY429" s="305"/>
      <c r="AZ429" s="305"/>
      <c r="BA429" s="305">
        <f>BA428-I427</f>
        <v>-5248</v>
      </c>
      <c r="BB429" s="305"/>
      <c r="BC429" s="305"/>
      <c r="BD429" s="305"/>
      <c r="BE429" s="308"/>
      <c r="BF429" s="308"/>
    </row>
    <row r="430" s="295" customFormat="1" customHeight="1" spans="1:58">
      <c r="A430" s="303"/>
      <c r="B430" s="304"/>
      <c r="C430" s="304"/>
      <c r="D430" s="305"/>
      <c r="E430" s="305"/>
      <c r="F430" s="305"/>
      <c r="G430" s="305"/>
      <c r="H430" s="304"/>
      <c r="I430" s="304"/>
      <c r="J430" s="304"/>
      <c r="K430" s="305"/>
      <c r="L430" s="305"/>
      <c r="M430" s="305"/>
      <c r="N430" s="305"/>
      <c r="O430" s="304"/>
      <c r="P430" s="305"/>
      <c r="Q430" s="304"/>
      <c r="R430" s="305"/>
      <c r="S430" s="305"/>
      <c r="T430" s="305"/>
      <c r="U430" s="305"/>
      <c r="V430" s="305"/>
      <c r="W430" s="306"/>
      <c r="X430" s="493"/>
      <c r="Y430" s="304"/>
      <c r="Z430" s="305"/>
      <c r="AA430" s="305"/>
      <c r="AB430" s="305"/>
      <c r="AC430" s="304"/>
      <c r="AD430" s="305"/>
      <c r="AE430" s="307"/>
      <c r="AF430" s="307"/>
      <c r="AG430" s="305"/>
      <c r="AH430" s="305"/>
      <c r="AI430" s="305"/>
      <c r="AJ430" s="305"/>
      <c r="AK430" s="305"/>
      <c r="AL430" s="305"/>
      <c r="AM430" s="305"/>
      <c r="AN430" s="305"/>
      <c r="AO430" s="305"/>
      <c r="AP430" s="305"/>
      <c r="AQ430" s="305"/>
      <c r="AR430" s="305"/>
      <c r="AS430" s="305"/>
      <c r="AT430" s="305"/>
      <c r="AU430" s="305"/>
      <c r="AV430" s="305">
        <f>SUBTOTAL(9,AV179:AV318)</f>
        <v>2478</v>
      </c>
      <c r="AW430" s="305"/>
      <c r="AX430" s="305"/>
      <c r="AY430" s="305"/>
      <c r="AZ430" s="305"/>
      <c r="BA430" s="305"/>
      <c r="BB430" s="305"/>
      <c r="BC430" s="305"/>
      <c r="BD430" s="305"/>
      <c r="BE430" s="308"/>
      <c r="BF430" s="308"/>
    </row>
    <row r="435" customHeight="1" spans="5:5">
      <c r="E435" s="305" t="s">
        <v>1675</v>
      </c>
    </row>
  </sheetData>
  <sheetProtection selectLockedCells="1" formatCells="0" autoFilter="0"/>
  <autoFilter xmlns:etc="http://www.wps.cn/officeDocument/2017/etCustomData" ref="A2:XFD429" etc:filterBottomFollowUsedRange="0">
    <sortState ref="2:429">
      <sortCondition ref="M2"/>
    </sortState>
    <extLst/>
  </autoFilter>
  <mergeCells count="3">
    <mergeCell ref="AJ1:AQ1"/>
    <mergeCell ref="AR1:AS1"/>
    <mergeCell ref="AV1:AW1"/>
  </mergeCells>
  <conditionalFormatting sqref="R3">
    <cfRule type="cellIs" dxfId="0" priority="1038" operator="equal">
      <formula>"欠"</formula>
    </cfRule>
  </conditionalFormatting>
  <conditionalFormatting sqref="V3">
    <cfRule type="cellIs" dxfId="0" priority="988" operator="equal">
      <formula>"欠"</formula>
    </cfRule>
  </conditionalFormatting>
  <conditionalFormatting sqref="W3">
    <cfRule type="cellIs" dxfId="0" priority="1128" operator="equal">
      <formula>"欠"</formula>
    </cfRule>
  </conditionalFormatting>
  <conditionalFormatting sqref="R14">
    <cfRule type="cellIs" dxfId="0" priority="746" operator="equal">
      <formula>"欠"</formula>
    </cfRule>
    <cfRule type="containsText" dxfId="1" priority="747" operator="between" text="欠">
      <formula>NOT(ISERROR(SEARCH("欠",R14)))</formula>
    </cfRule>
  </conditionalFormatting>
  <conditionalFormatting sqref="T14">
    <cfRule type="containsText" dxfId="1" priority="748" operator="between" text="欠">
      <formula>NOT(ISERROR(SEARCH("欠",T14)))</formula>
    </cfRule>
  </conditionalFormatting>
  <conditionalFormatting sqref="V27">
    <cfRule type="containsText" dxfId="1" priority="789" operator="between" text="欠">
      <formula>NOT(ISERROR(SEARCH("欠",V27)))</formula>
    </cfRule>
  </conditionalFormatting>
  <conditionalFormatting sqref="W27">
    <cfRule type="containsText" dxfId="1" priority="791" operator="between" text="欠">
      <formula>NOT(ISERROR(SEARCH("欠",W27)))</formula>
    </cfRule>
  </conditionalFormatting>
  <conditionalFormatting sqref="T35">
    <cfRule type="containsText" dxfId="1" priority="718" operator="between" text="欠">
      <formula>NOT(ISERROR(SEARCH("欠",T35)))</formula>
    </cfRule>
  </conditionalFormatting>
  <conditionalFormatting sqref="R50">
    <cfRule type="cellIs" dxfId="0" priority="684" operator="equal">
      <formula>"欠"</formula>
    </cfRule>
    <cfRule type="containsText" dxfId="1" priority="685" operator="between" text="欠">
      <formula>NOT(ISERROR(SEARCH("欠",R50)))</formula>
    </cfRule>
  </conditionalFormatting>
  <conditionalFormatting sqref="V50">
    <cfRule type="containsText" dxfId="1" priority="681" operator="between" text="欠">
      <formula>NOT(ISERROR(SEARCH("欠",V50)))</formula>
    </cfRule>
    <cfRule type="cellIs" dxfId="0" priority="682" operator="equal">
      <formula>"欠"</formula>
    </cfRule>
  </conditionalFormatting>
  <conditionalFormatting sqref="W50">
    <cfRule type="containsText" dxfId="1" priority="683" operator="between" text="欠">
      <formula>NOT(ISERROR(SEARCH("欠",W50)))</formula>
    </cfRule>
  </conditionalFormatting>
  <conditionalFormatting sqref="R52">
    <cfRule type="cellIs" dxfId="0" priority="712" operator="equal">
      <formula>"欠"</formula>
    </cfRule>
    <cfRule type="containsText" dxfId="1" priority="713" operator="between" text="欠">
      <formula>NOT(ISERROR(SEARCH("欠",R52)))</formula>
    </cfRule>
  </conditionalFormatting>
  <conditionalFormatting sqref="V52">
    <cfRule type="containsText" dxfId="1" priority="709" operator="between" text="欠">
      <formula>NOT(ISERROR(SEARCH("欠",V52)))</formula>
    </cfRule>
    <cfRule type="cellIs" dxfId="0" priority="710" operator="equal">
      <formula>"欠"</formula>
    </cfRule>
  </conditionalFormatting>
  <conditionalFormatting sqref="W52">
    <cfRule type="containsText" dxfId="1" priority="711" operator="between" text="欠">
      <formula>NOT(ISERROR(SEARCH("欠",W52)))</formula>
    </cfRule>
  </conditionalFormatting>
  <conditionalFormatting sqref="R58">
    <cfRule type="cellIs" dxfId="0" priority="677" operator="equal">
      <formula>"欠"</formula>
    </cfRule>
    <cfRule type="containsText" dxfId="1" priority="678" operator="between" text="欠">
      <formula>NOT(ISERROR(SEARCH("欠",R58)))</formula>
    </cfRule>
  </conditionalFormatting>
  <conditionalFormatting sqref="V58">
    <cfRule type="containsText" dxfId="1" priority="674" operator="between" text="欠">
      <formula>NOT(ISERROR(SEARCH("欠",V58)))</formula>
    </cfRule>
    <cfRule type="cellIs" dxfId="0" priority="675" operator="equal">
      <formula>"欠"</formula>
    </cfRule>
  </conditionalFormatting>
  <conditionalFormatting sqref="W58">
    <cfRule type="containsText" dxfId="1" priority="676" operator="between" text="欠">
      <formula>NOT(ISERROR(SEARCH("欠",W58)))</formula>
    </cfRule>
  </conditionalFormatting>
  <conditionalFormatting sqref="V59">
    <cfRule type="containsText" dxfId="1" priority="839" operator="between" text="欠">
      <formula>NOT(ISERROR(SEARCH("欠",V59)))</formula>
    </cfRule>
  </conditionalFormatting>
  <conditionalFormatting sqref="W59">
    <cfRule type="containsText" dxfId="1" priority="841" operator="between" text="欠">
      <formula>NOT(ISERROR(SEARCH("欠",W59)))</formula>
    </cfRule>
  </conditionalFormatting>
  <conditionalFormatting sqref="T61">
    <cfRule type="cellIs" dxfId="0" priority="715" operator="equal">
      <formula>"欠"</formula>
    </cfRule>
    <cfRule type="containsText" dxfId="1" priority="716" operator="between" text="欠">
      <formula>NOT(ISERROR(SEARCH("欠",T61)))</formula>
    </cfRule>
  </conditionalFormatting>
  <conditionalFormatting sqref="R64">
    <cfRule type="cellIs" dxfId="0" priority="690" operator="equal">
      <formula>"欠"</formula>
    </cfRule>
    <cfRule type="containsText" dxfId="1" priority="691" operator="between" text="欠">
      <formula>NOT(ISERROR(SEARCH("欠",R64)))</formula>
    </cfRule>
  </conditionalFormatting>
  <conditionalFormatting sqref="T64">
    <cfRule type="containsText" dxfId="1" priority="692" operator="between" text="欠">
      <formula>NOT(ISERROR(SEARCH("欠",T64)))</formula>
    </cfRule>
  </conditionalFormatting>
  <conditionalFormatting sqref="V64">
    <cfRule type="containsText" dxfId="1" priority="687" operator="between" text="欠">
      <formula>NOT(ISERROR(SEARCH("欠",V64)))</formula>
    </cfRule>
    <cfRule type="cellIs" dxfId="0" priority="688" operator="equal">
      <formula>"欠"</formula>
    </cfRule>
  </conditionalFormatting>
  <conditionalFormatting sqref="W64">
    <cfRule type="containsText" dxfId="1" priority="689" operator="between" text="欠">
      <formula>NOT(ISERROR(SEARCH("欠",W64)))</formula>
    </cfRule>
  </conditionalFormatting>
  <conditionalFormatting sqref="R68">
    <cfRule type="cellIs" dxfId="0" priority="629" operator="equal">
      <formula>"欠"</formula>
    </cfRule>
    <cfRule type="containsText" dxfId="1" priority="630" operator="between" text="欠">
      <formula>NOT(ISERROR(SEARCH("欠",R68)))</formula>
    </cfRule>
  </conditionalFormatting>
  <conditionalFormatting sqref="T68">
    <cfRule type="containsText" dxfId="1" priority="631" operator="between" text="欠">
      <formula>NOT(ISERROR(SEARCH("欠",T68)))</formula>
    </cfRule>
    <cfRule type="cellIs" dxfId="0" priority="632" operator="equal">
      <formula>"欠"</formula>
    </cfRule>
  </conditionalFormatting>
  <conditionalFormatting sqref="V68">
    <cfRule type="containsText" dxfId="1" priority="626" operator="between" text="欠">
      <formula>NOT(ISERROR(SEARCH("欠",V68)))</formula>
    </cfRule>
    <cfRule type="cellIs" dxfId="0" priority="627" operator="equal">
      <formula>"欠"</formula>
    </cfRule>
  </conditionalFormatting>
  <conditionalFormatting sqref="W68">
    <cfRule type="containsText" dxfId="1" priority="628" operator="between" text="欠">
      <formula>NOT(ISERROR(SEARCH("欠",W68)))</formula>
    </cfRule>
  </conditionalFormatting>
  <conditionalFormatting sqref="R69">
    <cfRule type="cellIs" dxfId="0" priority="657" operator="equal">
      <formula>"欠"</formula>
    </cfRule>
    <cfRule type="containsText" dxfId="1" priority="658" operator="between" text="欠">
      <formula>NOT(ISERROR(SEARCH("欠",R69)))</formula>
    </cfRule>
  </conditionalFormatting>
  <conditionalFormatting sqref="T69">
    <cfRule type="containsText" dxfId="1" priority="659" operator="between" text="欠">
      <formula>NOT(ISERROR(SEARCH("欠",T69)))</formula>
    </cfRule>
    <cfRule type="cellIs" dxfId="0" priority="660" operator="equal">
      <formula>"欠"</formula>
    </cfRule>
  </conditionalFormatting>
  <conditionalFormatting sqref="V69">
    <cfRule type="containsText" dxfId="1" priority="654" operator="between" text="欠">
      <formula>NOT(ISERROR(SEARCH("欠",V69)))</formula>
    </cfRule>
    <cfRule type="cellIs" dxfId="0" priority="655" operator="equal">
      <formula>"欠"</formula>
    </cfRule>
  </conditionalFormatting>
  <conditionalFormatting sqref="W69">
    <cfRule type="containsText" dxfId="1" priority="656" operator="between" text="欠">
      <formula>NOT(ISERROR(SEARCH("欠",W69)))</formula>
    </cfRule>
  </conditionalFormatting>
  <conditionalFormatting sqref="R70">
    <cfRule type="cellIs" dxfId="0" priority="636" operator="equal">
      <formula>"欠"</formula>
    </cfRule>
    <cfRule type="containsText" dxfId="1" priority="637" operator="between" text="欠">
      <formula>NOT(ISERROR(SEARCH("欠",R70)))</formula>
    </cfRule>
  </conditionalFormatting>
  <conditionalFormatting sqref="T70">
    <cfRule type="containsText" dxfId="1" priority="638" operator="between" text="欠">
      <formula>NOT(ISERROR(SEARCH("欠",T70)))</formula>
    </cfRule>
    <cfRule type="cellIs" dxfId="0" priority="639" operator="equal">
      <formula>"欠"</formula>
    </cfRule>
  </conditionalFormatting>
  <conditionalFormatting sqref="V70">
    <cfRule type="containsText" dxfId="1" priority="633" operator="between" text="欠">
      <formula>NOT(ISERROR(SEARCH("欠",V70)))</formula>
    </cfRule>
    <cfRule type="cellIs" dxfId="0" priority="634" operator="equal">
      <formula>"欠"</formula>
    </cfRule>
  </conditionalFormatting>
  <conditionalFormatting sqref="W70">
    <cfRule type="containsText" dxfId="1" priority="635" operator="between" text="欠">
      <formula>NOT(ISERROR(SEARCH("欠",W70)))</formula>
    </cfRule>
  </conditionalFormatting>
  <conditionalFormatting sqref="R73">
    <cfRule type="cellIs" dxfId="0" priority="664" operator="equal">
      <formula>"欠"</formula>
    </cfRule>
    <cfRule type="containsText" dxfId="1" priority="665" operator="between" text="欠">
      <formula>NOT(ISERROR(SEARCH("欠",R73)))</formula>
    </cfRule>
  </conditionalFormatting>
  <conditionalFormatting sqref="T73">
    <cfRule type="containsText" dxfId="1" priority="666" operator="between" text="欠">
      <formula>NOT(ISERROR(SEARCH("欠",T73)))</formula>
    </cfRule>
  </conditionalFormatting>
  <conditionalFormatting sqref="V73">
    <cfRule type="containsText" dxfId="1" priority="661" operator="between" text="欠">
      <formula>NOT(ISERROR(SEARCH("欠",V73)))</formula>
    </cfRule>
    <cfRule type="cellIs" dxfId="0" priority="662" operator="equal">
      <formula>"欠"</formula>
    </cfRule>
  </conditionalFormatting>
  <conditionalFormatting sqref="W73">
    <cfRule type="containsText" dxfId="1" priority="663" operator="between" text="欠">
      <formula>NOT(ISERROR(SEARCH("欠",W73)))</formula>
    </cfRule>
  </conditionalFormatting>
  <conditionalFormatting sqref="R82">
    <cfRule type="cellIs" dxfId="0" priority="609" operator="equal">
      <formula>"欠"</formula>
    </cfRule>
    <cfRule type="containsText" dxfId="1" priority="610" operator="between" text="欠">
      <formula>NOT(ISERROR(SEARCH("欠",R82)))</formula>
    </cfRule>
  </conditionalFormatting>
  <conditionalFormatting sqref="T82">
    <cfRule type="containsText" dxfId="1" priority="611" operator="between" text="欠">
      <formula>NOT(ISERROR(SEARCH("欠",T82)))</formula>
    </cfRule>
    <cfRule type="cellIs" dxfId="0" priority="612" operator="equal">
      <formula>"欠"</formula>
    </cfRule>
  </conditionalFormatting>
  <conditionalFormatting sqref="V82">
    <cfRule type="containsText" dxfId="1" priority="606" operator="between" text="欠">
      <formula>NOT(ISERROR(SEARCH("欠",V82)))</formula>
    </cfRule>
    <cfRule type="cellIs" dxfId="0" priority="607" operator="equal">
      <formula>"欠"</formula>
    </cfRule>
  </conditionalFormatting>
  <conditionalFormatting sqref="W82">
    <cfRule type="containsText" dxfId="1" priority="608" operator="between" text="欠">
      <formula>NOT(ISERROR(SEARCH("欠",W82)))</formula>
    </cfRule>
  </conditionalFormatting>
  <conditionalFormatting sqref="R95">
    <cfRule type="cellIs" dxfId="0" priority="720" operator="equal">
      <formula>"欠"</formula>
    </cfRule>
    <cfRule type="containsText" dxfId="1" priority="722" operator="between" text="欠">
      <formula>NOT(ISERROR(SEARCH("欠",R95)))</formula>
    </cfRule>
  </conditionalFormatting>
  <conditionalFormatting sqref="V95">
    <cfRule type="containsText" dxfId="1" priority="724" operator="between" text="欠">
      <formula>NOT(ISERROR(SEARCH("欠",V95)))</formula>
    </cfRule>
  </conditionalFormatting>
  <conditionalFormatting sqref="W95">
    <cfRule type="containsText" dxfId="1" priority="728" operator="between" text="欠">
      <formula>NOT(ISERROR(SEARCH("欠",W95)))</formula>
    </cfRule>
  </conditionalFormatting>
  <conditionalFormatting sqref="R96">
    <cfRule type="cellIs" dxfId="0" priority="719" operator="equal">
      <formula>"欠"</formula>
    </cfRule>
    <cfRule type="containsText" dxfId="1" priority="721" operator="between" text="欠">
      <formula>NOT(ISERROR(SEARCH("欠",R96)))</formula>
    </cfRule>
  </conditionalFormatting>
  <conditionalFormatting sqref="T99">
    <cfRule type="containsText" dxfId="1" priority="591" operator="between" text="欠">
      <formula>NOT(ISERROR(SEARCH("欠",T99)))</formula>
    </cfRule>
  </conditionalFormatting>
  <conditionalFormatting sqref="V99">
    <cfRule type="containsText" dxfId="1" priority="589" operator="between" text="欠">
      <formula>NOT(ISERROR(SEARCH("欠",V99)))</formula>
    </cfRule>
    <cfRule type="cellIs" dxfId="0" priority="590" operator="equal">
      <formula>"欠"</formula>
    </cfRule>
  </conditionalFormatting>
  <conditionalFormatting sqref="W99">
    <cfRule type="containsText" dxfId="1" priority="588" operator="between" text="欠">
      <formula>NOT(ISERROR(SEARCH("欠",W99)))</formula>
    </cfRule>
  </conditionalFormatting>
  <conditionalFormatting sqref="V104">
    <cfRule type="containsText" dxfId="1" priority="583" operator="between" text="欠">
      <formula>NOT(ISERROR(SEARCH("欠",V104)))</formula>
    </cfRule>
    <cfRule type="cellIs" dxfId="0" priority="585" operator="equal">
      <formula>"欠"</formula>
    </cfRule>
  </conditionalFormatting>
  <conditionalFormatting sqref="W104">
    <cfRule type="containsText" dxfId="1" priority="577" operator="between" text="欠">
      <formula>NOT(ISERROR(SEARCH("欠",W104)))</formula>
    </cfRule>
  </conditionalFormatting>
  <conditionalFormatting sqref="V105">
    <cfRule type="containsText" dxfId="1" priority="582" operator="between" text="欠">
      <formula>NOT(ISERROR(SEARCH("欠",V105)))</formula>
    </cfRule>
    <cfRule type="cellIs" dxfId="0" priority="584" operator="equal">
      <formula>"欠"</formula>
    </cfRule>
  </conditionalFormatting>
  <conditionalFormatting sqref="W105">
    <cfRule type="containsText" dxfId="1" priority="576" operator="between" text="欠">
      <formula>NOT(ISERROR(SEARCH("欠",W105)))</formula>
    </cfRule>
  </conditionalFormatting>
  <conditionalFormatting sqref="T116">
    <cfRule type="containsText" dxfId="1" priority="563" operator="between" text="欠">
      <formula>NOT(ISERROR(SEARCH("欠",T116)))</formula>
    </cfRule>
  </conditionalFormatting>
  <conditionalFormatting sqref="V145">
    <cfRule type="containsText" dxfId="1" priority="560" operator="between" text="欠">
      <formula>NOT(ISERROR(SEARCH("欠",V145)))</formula>
    </cfRule>
  </conditionalFormatting>
  <conditionalFormatting sqref="W145">
    <cfRule type="containsText" dxfId="1" priority="561" operator="between" text="欠">
      <formula>NOT(ISERROR(SEARCH("欠",W145)))</formula>
    </cfRule>
  </conditionalFormatting>
  <conditionalFormatting sqref="V146">
    <cfRule type="containsText" dxfId="1" priority="555" operator="between" text="欠">
      <formula>NOT(ISERROR(SEARCH("欠",V146)))</formula>
    </cfRule>
  </conditionalFormatting>
  <conditionalFormatting sqref="W146">
    <cfRule type="containsText" dxfId="1" priority="556" operator="between" text="欠">
      <formula>NOT(ISERROR(SEARCH("欠",W146)))</formula>
    </cfRule>
  </conditionalFormatting>
  <conditionalFormatting sqref="R152">
    <cfRule type="cellIs" dxfId="0" priority="705" operator="equal">
      <formula>"欠"</formula>
    </cfRule>
    <cfRule type="containsText" dxfId="1" priority="706" operator="between" text="欠">
      <formula>NOT(ISERROR(SEARCH("欠",R152)))</formula>
    </cfRule>
  </conditionalFormatting>
  <conditionalFormatting sqref="V152">
    <cfRule type="containsText" dxfId="1" priority="704" operator="between" text="欠">
      <formula>NOT(ISERROR(SEARCH("欠",V152)))</formula>
    </cfRule>
  </conditionalFormatting>
  <conditionalFormatting sqref="W152">
    <cfRule type="containsText" dxfId="1" priority="708" operator="between" text="欠">
      <formula>NOT(ISERROR(SEARCH("欠",W152)))</formula>
    </cfRule>
  </conditionalFormatting>
  <conditionalFormatting sqref="R153">
    <cfRule type="cellIs" dxfId="0" priority="694" operator="equal">
      <formula>"欠"</formula>
    </cfRule>
    <cfRule type="containsText" dxfId="1" priority="695" operator="between" text="欠">
      <formula>NOT(ISERROR(SEARCH("欠",R153)))</formula>
    </cfRule>
  </conditionalFormatting>
  <conditionalFormatting sqref="V161">
    <cfRule type="containsText" dxfId="1" priority="541" operator="between" text="欠">
      <formula>NOT(ISERROR(SEARCH("欠",V161)))</formula>
    </cfRule>
  </conditionalFormatting>
  <conditionalFormatting sqref="W161">
    <cfRule type="containsText" dxfId="1" priority="542" operator="between" text="欠">
      <formula>NOT(ISERROR(SEARCH("欠",W161)))</formula>
    </cfRule>
  </conditionalFormatting>
  <conditionalFormatting sqref="V162">
    <cfRule type="containsText" dxfId="1" priority="531" operator="between" text="欠">
      <formula>NOT(ISERROR(SEARCH("欠",V162)))</formula>
    </cfRule>
  </conditionalFormatting>
  <conditionalFormatting sqref="W162">
    <cfRule type="containsText" dxfId="1" priority="532" operator="between" text="欠">
      <formula>NOT(ISERROR(SEARCH("欠",W162)))</formula>
    </cfRule>
  </conditionalFormatting>
  <conditionalFormatting sqref="T171">
    <cfRule type="containsText" dxfId="1" priority="564" operator="between" text="欠">
      <formula>NOT(ISERROR(SEARCH("欠",T171)))</formula>
    </cfRule>
  </conditionalFormatting>
  <conditionalFormatting sqref="R175">
    <cfRule type="cellIs" dxfId="0" priority="493" operator="equal">
      <formula>"欠"</formula>
    </cfRule>
    <cfRule type="containsText" dxfId="1" priority="494" operator="between" text="欠">
      <formula>NOT(ISERROR(SEARCH("欠",R175)))</formula>
    </cfRule>
  </conditionalFormatting>
  <conditionalFormatting sqref="V175">
    <cfRule type="containsText" dxfId="1" priority="495" operator="between" text="欠">
      <formula>NOT(ISERROR(SEARCH("欠",V175)))</formula>
    </cfRule>
  </conditionalFormatting>
  <conditionalFormatting sqref="W175">
    <cfRule type="containsText" dxfId="1" priority="497" operator="between" text="欠">
      <formula>NOT(ISERROR(SEARCH("欠",W175)))</formula>
    </cfRule>
  </conditionalFormatting>
  <conditionalFormatting sqref="R183">
    <cfRule type="cellIs" dxfId="0" priority="371" operator="equal">
      <formula>"欠"</formula>
    </cfRule>
    <cfRule type="containsText" dxfId="1" priority="372" operator="between" text="欠">
      <formula>NOT(ISERROR(SEARCH("欠",R183)))</formula>
    </cfRule>
  </conditionalFormatting>
  <conditionalFormatting sqref="V183">
    <cfRule type="containsText" dxfId="1" priority="373" operator="between" text="欠">
      <formula>NOT(ISERROR(SEARCH("欠",V183)))</formula>
    </cfRule>
  </conditionalFormatting>
  <conditionalFormatting sqref="W183">
    <cfRule type="containsText" dxfId="1" priority="374" operator="between" text="欠">
      <formula>NOT(ISERROR(SEARCH("欠",W183)))</formula>
    </cfRule>
  </conditionalFormatting>
  <conditionalFormatting sqref="V193">
    <cfRule type="containsText" dxfId="1" priority="521" operator="between" text="欠">
      <formula>NOT(ISERROR(SEARCH("欠",V193)))</formula>
    </cfRule>
  </conditionalFormatting>
  <conditionalFormatting sqref="W193">
    <cfRule type="containsText" dxfId="1" priority="522" operator="between" text="欠">
      <formula>NOT(ISERROR(SEARCH("欠",W193)))</formula>
    </cfRule>
  </conditionalFormatting>
  <conditionalFormatting sqref="V194">
    <cfRule type="containsText" dxfId="1" priority="513" operator="between" text="欠">
      <formula>NOT(ISERROR(SEARCH("欠",V194)))</formula>
    </cfRule>
  </conditionalFormatting>
  <conditionalFormatting sqref="W194">
    <cfRule type="containsText" dxfId="1" priority="514" operator="between" text="欠">
      <formula>NOT(ISERROR(SEARCH("欠",W194)))</formula>
    </cfRule>
  </conditionalFormatting>
  <conditionalFormatting sqref="V195">
    <cfRule type="containsText" dxfId="1" priority="498" operator="between" text="欠">
      <formula>NOT(ISERROR(SEARCH("欠",V195)))</formula>
    </cfRule>
  </conditionalFormatting>
  <conditionalFormatting sqref="W195">
    <cfRule type="containsText" dxfId="1" priority="499" operator="between" text="欠">
      <formula>NOT(ISERROR(SEARCH("欠",W195)))</formula>
    </cfRule>
  </conditionalFormatting>
  <conditionalFormatting sqref="R205">
    <cfRule type="cellIs" dxfId="0" priority="453" operator="equal">
      <formula>"欠"</formula>
    </cfRule>
    <cfRule type="containsText" dxfId="1" priority="454" operator="between" text="欠">
      <formula>NOT(ISERROR(SEARCH("欠",R205)))</formula>
    </cfRule>
  </conditionalFormatting>
  <conditionalFormatting sqref="T205">
    <cfRule type="containsText" dxfId="1" priority="457" operator="between" text="欠">
      <formula>NOT(ISERROR(SEARCH("欠",T205)))</formula>
    </cfRule>
  </conditionalFormatting>
  <conditionalFormatting sqref="V205">
    <cfRule type="containsText" dxfId="1" priority="455" operator="between" text="欠">
      <formula>NOT(ISERROR(SEARCH("欠",V205)))</formula>
    </cfRule>
  </conditionalFormatting>
  <conditionalFormatting sqref="W205">
    <cfRule type="containsText" dxfId="1" priority="456" operator="between" text="欠">
      <formula>NOT(ISERROR(SEARCH("欠",W205)))</formula>
    </cfRule>
  </conditionalFormatting>
  <conditionalFormatting sqref="V206">
    <cfRule type="containsText" dxfId="1" priority="404" operator="between" text="欠">
      <formula>NOT(ISERROR(SEARCH("欠",V206)))</formula>
    </cfRule>
  </conditionalFormatting>
  <conditionalFormatting sqref="W206">
    <cfRule type="containsText" dxfId="1" priority="420" operator="between" text="欠">
      <formula>NOT(ISERROR(SEARCH("欠",W206)))</formula>
    </cfRule>
  </conditionalFormatting>
  <conditionalFormatting sqref="V207">
    <cfRule type="containsText" dxfId="1" priority="403" operator="between" text="欠">
      <formula>NOT(ISERROR(SEARCH("欠",V207)))</formula>
    </cfRule>
  </conditionalFormatting>
  <conditionalFormatting sqref="W207">
    <cfRule type="containsText" dxfId="1" priority="419" operator="between" text="欠">
      <formula>NOT(ISERROR(SEARCH("欠",W207)))</formula>
    </cfRule>
  </conditionalFormatting>
  <conditionalFormatting sqref="V208">
    <cfRule type="containsText" dxfId="1" priority="402" operator="between" text="欠">
      <formula>NOT(ISERROR(SEARCH("欠",V208)))</formula>
    </cfRule>
  </conditionalFormatting>
  <conditionalFormatting sqref="W208">
    <cfRule type="containsText" dxfId="1" priority="418" operator="between" text="欠">
      <formula>NOT(ISERROR(SEARCH("欠",W208)))</formula>
    </cfRule>
  </conditionalFormatting>
  <conditionalFormatting sqref="V209">
    <cfRule type="containsText" dxfId="1" priority="401" operator="between" text="欠">
      <formula>NOT(ISERROR(SEARCH("欠",V209)))</formula>
    </cfRule>
  </conditionalFormatting>
  <conditionalFormatting sqref="W209">
    <cfRule type="containsText" dxfId="1" priority="417" operator="between" text="欠">
      <formula>NOT(ISERROR(SEARCH("欠",W209)))</formula>
    </cfRule>
  </conditionalFormatting>
  <conditionalFormatting sqref="V210">
    <cfRule type="containsText" dxfId="1" priority="400" operator="between" text="欠">
      <formula>NOT(ISERROR(SEARCH("欠",V210)))</formula>
    </cfRule>
  </conditionalFormatting>
  <conditionalFormatting sqref="W210">
    <cfRule type="containsText" dxfId="1" priority="416" operator="between" text="欠">
      <formula>NOT(ISERROR(SEARCH("欠",W210)))</formula>
    </cfRule>
  </conditionalFormatting>
  <conditionalFormatting sqref="V211">
    <cfRule type="containsText" dxfId="1" priority="399" operator="between" text="欠">
      <formula>NOT(ISERROR(SEARCH("欠",V211)))</formula>
    </cfRule>
  </conditionalFormatting>
  <conditionalFormatting sqref="W211">
    <cfRule type="containsText" dxfId="1" priority="415" operator="between" text="欠">
      <formula>NOT(ISERROR(SEARCH("欠",W211)))</formula>
    </cfRule>
  </conditionalFormatting>
  <conditionalFormatting sqref="V212">
    <cfRule type="containsText" dxfId="1" priority="398" operator="between" text="欠">
      <formula>NOT(ISERROR(SEARCH("欠",V212)))</formula>
    </cfRule>
  </conditionalFormatting>
  <conditionalFormatting sqref="W212">
    <cfRule type="containsText" dxfId="1" priority="414" operator="between" text="欠">
      <formula>NOT(ISERROR(SEARCH("欠",W212)))</formula>
    </cfRule>
  </conditionalFormatting>
  <conditionalFormatting sqref="V213">
    <cfRule type="containsText" dxfId="1" priority="397" operator="between" text="欠">
      <formula>NOT(ISERROR(SEARCH("欠",V213)))</formula>
    </cfRule>
  </conditionalFormatting>
  <conditionalFormatting sqref="W213">
    <cfRule type="containsText" dxfId="1" priority="413" operator="between" text="欠">
      <formula>NOT(ISERROR(SEARCH("欠",W213)))</formula>
    </cfRule>
  </conditionalFormatting>
  <conditionalFormatting sqref="R215">
    <cfRule type="cellIs" dxfId="0" priority="426" operator="equal">
      <formula>"欠"</formula>
    </cfRule>
    <cfRule type="containsText" dxfId="1" priority="427" operator="between" text="欠">
      <formula>NOT(ISERROR(SEARCH("欠",R215)))</formula>
    </cfRule>
  </conditionalFormatting>
  <conditionalFormatting sqref="T215">
    <cfRule type="containsText" dxfId="1" priority="429" operator="between" text="欠">
      <formula>NOT(ISERROR(SEARCH("欠",T215)))</formula>
    </cfRule>
  </conditionalFormatting>
  <conditionalFormatting sqref="V215">
    <cfRule type="containsText" dxfId="1" priority="428" operator="between" text="欠">
      <formula>NOT(ISERROR(SEARCH("欠",V215)))</formula>
    </cfRule>
  </conditionalFormatting>
  <conditionalFormatting sqref="W215">
    <cfRule type="containsText" dxfId="1" priority="430" operator="between" text="欠">
      <formula>NOT(ISERROR(SEARCH("欠",W215)))</formula>
    </cfRule>
  </conditionalFormatting>
  <conditionalFormatting sqref="R222">
    <cfRule type="cellIs" dxfId="0" priority="366" operator="equal">
      <formula>"欠"</formula>
    </cfRule>
    <cfRule type="containsText" dxfId="1" priority="367" operator="between" text="欠">
      <formula>NOT(ISERROR(SEARCH("欠",R222)))</formula>
    </cfRule>
  </conditionalFormatting>
  <conditionalFormatting sqref="T222">
    <cfRule type="containsText" dxfId="1" priority="369" operator="between" text="欠">
      <formula>NOT(ISERROR(SEARCH("欠",T222)))</formula>
    </cfRule>
  </conditionalFormatting>
  <conditionalFormatting sqref="V222">
    <cfRule type="containsText" dxfId="1" priority="368" operator="between" text="欠">
      <formula>NOT(ISERROR(SEARCH("欠",V222)))</formula>
    </cfRule>
  </conditionalFormatting>
  <conditionalFormatting sqref="W222">
    <cfRule type="containsText" dxfId="1" priority="370" operator="between" text="欠">
      <formula>NOT(ISERROR(SEARCH("欠",W222)))</formula>
    </cfRule>
  </conditionalFormatting>
  <conditionalFormatting sqref="R229">
    <cfRule type="cellIs" dxfId="0" priority="376" operator="equal">
      <formula>"欠"</formula>
    </cfRule>
    <cfRule type="containsText" dxfId="1" priority="377" operator="between" text="欠">
      <formula>NOT(ISERROR(SEARCH("欠",R229)))</formula>
    </cfRule>
  </conditionalFormatting>
  <conditionalFormatting sqref="V229">
    <cfRule type="containsText" dxfId="1" priority="378" operator="between" text="欠">
      <formula>NOT(ISERROR(SEARCH("欠",V229)))</formula>
    </cfRule>
  </conditionalFormatting>
  <conditionalFormatting sqref="W229">
    <cfRule type="containsText" dxfId="1" priority="380" operator="between" text="欠">
      <formula>NOT(ISERROR(SEARCH("欠",W229)))</formula>
    </cfRule>
  </conditionalFormatting>
  <conditionalFormatting sqref="T231">
    <cfRule type="containsText" dxfId="1" priority="272" operator="between" text="欠">
      <formula>NOT(ISERROR(SEARCH("欠",T231)))</formula>
    </cfRule>
  </conditionalFormatting>
  <conditionalFormatting sqref="V231">
    <cfRule type="containsText" dxfId="1" priority="269" operator="between" text="欠">
      <formula>NOT(ISERROR(SEARCH("欠",V231)))</formula>
    </cfRule>
  </conditionalFormatting>
  <conditionalFormatting sqref="R232">
    <cfRule type="cellIs" dxfId="0" priority="264" operator="equal">
      <formula>"欠"</formula>
    </cfRule>
    <cfRule type="containsText" dxfId="1" priority="265" operator="between" text="欠">
      <formula>NOT(ISERROR(SEARCH("欠",R232)))</formula>
    </cfRule>
  </conditionalFormatting>
  <conditionalFormatting sqref="T232">
    <cfRule type="containsText" dxfId="1" priority="266" operator="between" text="欠">
      <formula>NOT(ISERROR(SEARCH("欠",T232)))</formula>
    </cfRule>
  </conditionalFormatting>
  <conditionalFormatting sqref="V232">
    <cfRule type="containsText" dxfId="1" priority="267" operator="between" text="欠">
      <formula>NOT(ISERROR(SEARCH("欠",V232)))</formula>
    </cfRule>
  </conditionalFormatting>
  <conditionalFormatting sqref="W232">
    <cfRule type="containsText" dxfId="1" priority="268" operator="between" text="欠">
      <formula>NOT(ISERROR(SEARCH("欠",W232)))</formula>
    </cfRule>
  </conditionalFormatting>
  <conditionalFormatting sqref="T233">
    <cfRule type="containsText" dxfId="1" priority="274" operator="between" text="欠">
      <formula>NOT(ISERROR(SEARCH("欠",T233)))</formula>
    </cfRule>
  </conditionalFormatting>
  <conditionalFormatting sqref="V236">
    <cfRule type="containsText" dxfId="1" priority="261" operator="between" text="欠">
      <formula>NOT(ISERROR(SEARCH("欠",V236)))</formula>
    </cfRule>
  </conditionalFormatting>
  <conditionalFormatting sqref="W236">
    <cfRule type="containsText" dxfId="1" priority="262" operator="between" text="欠">
      <formula>NOT(ISERROR(SEARCH("欠",W236)))</formula>
    </cfRule>
  </conditionalFormatting>
  <conditionalFormatting sqref="V237">
    <cfRule type="containsText" dxfId="1" priority="357" operator="between" text="欠">
      <formula>NOT(ISERROR(SEARCH("欠",V237)))</formula>
    </cfRule>
  </conditionalFormatting>
  <conditionalFormatting sqref="W237">
    <cfRule type="containsText" dxfId="1" priority="360" operator="between" text="欠">
      <formula>NOT(ISERROR(SEARCH("欠",W237)))</formula>
    </cfRule>
  </conditionalFormatting>
  <conditionalFormatting sqref="V238">
    <cfRule type="containsText" dxfId="1" priority="352" operator="between" text="欠">
      <formula>NOT(ISERROR(SEARCH("欠",V238)))</formula>
    </cfRule>
  </conditionalFormatting>
  <conditionalFormatting sqref="W238">
    <cfRule type="containsText" dxfId="1" priority="355" operator="between" text="欠">
      <formula>NOT(ISERROR(SEARCH("欠",W238)))</formula>
    </cfRule>
  </conditionalFormatting>
  <conditionalFormatting sqref="V240">
    <cfRule type="containsText" dxfId="1" priority="342" operator="between" text="欠">
      <formula>NOT(ISERROR(SEARCH("欠",V240)))</formula>
    </cfRule>
  </conditionalFormatting>
  <conditionalFormatting sqref="W240">
    <cfRule type="containsText" dxfId="1" priority="345" operator="between" text="欠">
      <formula>NOT(ISERROR(SEARCH("欠",W240)))</formula>
    </cfRule>
  </conditionalFormatting>
  <conditionalFormatting sqref="V241">
    <cfRule type="containsText" dxfId="1" priority="337" operator="between" text="欠">
      <formula>NOT(ISERROR(SEARCH("欠",V241)))</formula>
    </cfRule>
  </conditionalFormatting>
  <conditionalFormatting sqref="W241">
    <cfRule type="containsText" dxfId="1" priority="340" operator="between" text="欠">
      <formula>NOT(ISERROR(SEARCH("欠",W241)))</formula>
    </cfRule>
  </conditionalFormatting>
  <conditionalFormatting sqref="V242">
    <cfRule type="containsText" dxfId="1" priority="332" operator="between" text="欠">
      <formula>NOT(ISERROR(SEARCH("欠",V242)))</formula>
    </cfRule>
  </conditionalFormatting>
  <conditionalFormatting sqref="W242">
    <cfRule type="containsText" dxfId="1" priority="335" operator="between" text="欠">
      <formula>NOT(ISERROR(SEARCH("欠",W242)))</formula>
    </cfRule>
  </conditionalFormatting>
  <conditionalFormatting sqref="V243">
    <cfRule type="containsText" dxfId="1" priority="327" operator="between" text="欠">
      <formula>NOT(ISERROR(SEARCH("欠",V243)))</formula>
    </cfRule>
  </conditionalFormatting>
  <conditionalFormatting sqref="W243">
    <cfRule type="containsText" dxfId="1" priority="330" operator="between" text="欠">
      <formula>NOT(ISERROR(SEARCH("欠",W243)))</formula>
    </cfRule>
  </conditionalFormatting>
  <conditionalFormatting sqref="V244">
    <cfRule type="containsText" dxfId="1" priority="322" operator="between" text="欠">
      <formula>NOT(ISERROR(SEARCH("欠",V244)))</formula>
    </cfRule>
  </conditionalFormatting>
  <conditionalFormatting sqref="W244">
    <cfRule type="containsText" dxfId="1" priority="325" operator="between" text="欠">
      <formula>NOT(ISERROR(SEARCH("欠",W244)))</formula>
    </cfRule>
  </conditionalFormatting>
  <conditionalFormatting sqref="V245">
    <cfRule type="containsText" dxfId="1" priority="317" operator="between" text="欠">
      <formula>NOT(ISERROR(SEARCH("欠",V245)))</formula>
    </cfRule>
  </conditionalFormatting>
  <conditionalFormatting sqref="W245">
    <cfRule type="containsText" dxfId="1" priority="320" operator="between" text="欠">
      <formula>NOT(ISERROR(SEARCH("欠",W245)))</formula>
    </cfRule>
  </conditionalFormatting>
  <conditionalFormatting sqref="V246">
    <cfRule type="containsText" dxfId="1" priority="312" operator="between" text="欠">
      <formula>NOT(ISERROR(SEARCH("欠",V246)))</formula>
    </cfRule>
  </conditionalFormatting>
  <conditionalFormatting sqref="W246">
    <cfRule type="containsText" dxfId="1" priority="315" operator="between" text="欠">
      <formula>NOT(ISERROR(SEARCH("欠",W246)))</formula>
    </cfRule>
  </conditionalFormatting>
  <conditionalFormatting sqref="R261">
    <cfRule type="cellIs" dxfId="0" priority="303" operator="equal">
      <formula>"欠"</formula>
    </cfRule>
    <cfRule type="containsText" dxfId="1" priority="304" operator="between" text="欠">
      <formula>NOT(ISERROR(SEARCH("欠",R261)))</formula>
    </cfRule>
  </conditionalFormatting>
  <conditionalFormatting sqref="V261">
    <cfRule type="containsText" dxfId="1" priority="302" operator="between" text="欠">
      <formula>NOT(ISERROR(SEARCH("欠",V261)))</formula>
    </cfRule>
  </conditionalFormatting>
  <conditionalFormatting sqref="W261">
    <cfRule type="containsText" dxfId="1" priority="305" operator="between" text="欠">
      <formula>NOT(ISERROR(SEARCH("欠",W261)))</formula>
    </cfRule>
  </conditionalFormatting>
  <conditionalFormatting sqref="R264">
    <cfRule type="cellIs" dxfId="0" priority="363" operator="equal">
      <formula>"欠"</formula>
    </cfRule>
    <cfRule type="containsText" dxfId="1" priority="364" operator="between" text="欠">
      <formula>NOT(ISERROR(SEARCH("欠",R264)))</formula>
    </cfRule>
  </conditionalFormatting>
  <conditionalFormatting sqref="T264">
    <cfRule type="containsText" dxfId="1" priority="365" operator="between" text="欠">
      <formula>NOT(ISERROR(SEARCH("欠",T264)))</formula>
    </cfRule>
  </conditionalFormatting>
  <conditionalFormatting sqref="V264">
    <cfRule type="containsText" dxfId="1" priority="362" operator="between" text="欠">
      <formula>NOT(ISERROR(SEARCH("欠",V264)))</formula>
    </cfRule>
  </conditionalFormatting>
  <conditionalFormatting sqref="W264">
    <cfRule type="containsText" dxfId="1" priority="361" operator="between" text="欠">
      <formula>NOT(ISERROR(SEARCH("欠",W264)))</formula>
    </cfRule>
  </conditionalFormatting>
  <conditionalFormatting sqref="R279">
    <cfRule type="cellIs" dxfId="0" priority="548" operator="equal">
      <formula>"欠"</formula>
    </cfRule>
    <cfRule type="containsText" dxfId="1" priority="549" operator="between" text="欠">
      <formula>NOT(ISERROR(SEARCH("欠",R279)))</formula>
    </cfRule>
  </conditionalFormatting>
  <conditionalFormatting sqref="T279">
    <cfRule type="containsText" dxfId="1" priority="551" operator="between" text="欠">
      <formula>NOT(ISERROR(SEARCH("欠",T279)))</formula>
    </cfRule>
  </conditionalFormatting>
  <conditionalFormatting sqref="R300">
    <cfRule type="cellIs" dxfId="0" priority="293" operator="equal">
      <formula>"欠"</formula>
    </cfRule>
    <cfRule type="containsText" dxfId="1" priority="294" operator="between" text="欠">
      <formula>NOT(ISERROR(SEARCH("欠",R300)))</formula>
    </cfRule>
  </conditionalFormatting>
  <conditionalFormatting sqref="T300">
    <cfRule type="containsText" dxfId="1" priority="291" operator="between" text="欠">
      <formula>NOT(ISERROR(SEARCH("欠",T300)))</formula>
    </cfRule>
  </conditionalFormatting>
  <conditionalFormatting sqref="V300">
    <cfRule type="containsText" dxfId="1" priority="292" operator="between" text="欠">
      <formula>NOT(ISERROR(SEARCH("欠",V300)))</formula>
    </cfRule>
  </conditionalFormatting>
  <conditionalFormatting sqref="W300">
    <cfRule type="containsText" dxfId="1" priority="295" operator="between" text="欠">
      <formula>NOT(ISERROR(SEARCH("欠",W300)))</formula>
    </cfRule>
  </conditionalFormatting>
  <conditionalFormatting sqref="R308">
    <cfRule type="cellIs" dxfId="0" priority="238" operator="equal">
      <formula>"欠"</formula>
    </cfRule>
    <cfRule type="containsText" dxfId="1" priority="239" operator="between" text="欠">
      <formula>NOT(ISERROR(SEARCH("欠",R308)))</formula>
    </cfRule>
  </conditionalFormatting>
  <conditionalFormatting sqref="T308">
    <cfRule type="containsText" dxfId="1" priority="236" operator="between" text="欠">
      <formula>NOT(ISERROR(SEARCH("欠",T308)))</formula>
    </cfRule>
  </conditionalFormatting>
  <conditionalFormatting sqref="V308">
    <cfRule type="containsText" dxfId="1" priority="237" operator="between" text="欠">
      <formula>NOT(ISERROR(SEARCH("欠",V308)))</formula>
    </cfRule>
  </conditionalFormatting>
  <conditionalFormatting sqref="W308">
    <cfRule type="containsText" dxfId="1" priority="240" operator="between" text="欠">
      <formula>NOT(ISERROR(SEARCH("欠",W308)))</formula>
    </cfRule>
  </conditionalFormatting>
  <conditionalFormatting sqref="R309">
    <cfRule type="cellIs" dxfId="0" priority="233" operator="equal">
      <formula>"欠"</formula>
    </cfRule>
    <cfRule type="containsText" dxfId="1" priority="234" operator="between" text="欠">
      <formula>NOT(ISERROR(SEARCH("欠",R309)))</formula>
    </cfRule>
  </conditionalFormatting>
  <conditionalFormatting sqref="T309">
    <cfRule type="containsText" dxfId="1" priority="231" operator="between" text="欠">
      <formula>NOT(ISERROR(SEARCH("欠",T309)))</formula>
    </cfRule>
  </conditionalFormatting>
  <conditionalFormatting sqref="V309">
    <cfRule type="containsText" dxfId="1" priority="232" operator="between" text="欠">
      <formula>NOT(ISERROR(SEARCH("欠",V309)))</formula>
    </cfRule>
  </conditionalFormatting>
  <conditionalFormatting sqref="W309">
    <cfRule type="containsText" dxfId="1" priority="235" operator="between" text="欠">
      <formula>NOT(ISERROR(SEARCH("欠",W309)))</formula>
    </cfRule>
  </conditionalFormatting>
  <conditionalFormatting sqref="V318">
    <cfRule type="containsText" dxfId="1" priority="475" operator="between" text="欠">
      <formula>NOT(ISERROR(SEARCH("欠",V318)))</formula>
    </cfRule>
  </conditionalFormatting>
  <conditionalFormatting sqref="V321">
    <cfRule type="containsText" dxfId="1" priority="226" operator="between" text="欠">
      <formula>NOT(ISERROR(SEARCH("欠",V321)))</formula>
    </cfRule>
  </conditionalFormatting>
  <conditionalFormatting sqref="W321">
    <cfRule type="containsText" dxfId="1" priority="227" operator="between" text="欠">
      <formula>NOT(ISERROR(SEARCH("欠",W321)))</formula>
    </cfRule>
  </conditionalFormatting>
  <conditionalFormatting sqref="R342">
    <cfRule type="cellIs" dxfId="0" priority="219" operator="equal">
      <formula>"欠"</formula>
    </cfRule>
    <cfRule type="containsText" dxfId="1" priority="220" operator="between" text="欠">
      <formula>NOT(ISERROR(SEARCH("欠",R342)))</formula>
    </cfRule>
  </conditionalFormatting>
  <conditionalFormatting sqref="T342">
    <cfRule type="containsText" dxfId="1" priority="217" operator="between" text="欠">
      <formula>NOT(ISERROR(SEARCH("欠",T342)))</formula>
    </cfRule>
  </conditionalFormatting>
  <conditionalFormatting sqref="V342">
    <cfRule type="containsText" dxfId="1" priority="218" operator="between" text="欠">
      <formula>NOT(ISERROR(SEARCH("欠",V342)))</formula>
    </cfRule>
  </conditionalFormatting>
  <conditionalFormatting sqref="W342">
    <cfRule type="containsText" dxfId="1" priority="216" operator="between" text="欠">
      <formula>NOT(ISERROR(SEARCH("欠",W342)))</formula>
    </cfRule>
  </conditionalFormatting>
  <conditionalFormatting sqref="V352">
    <cfRule type="containsText" dxfId="1" priority="193" operator="between" text="欠">
      <formula>NOT(ISERROR(SEARCH("欠",V352)))</formula>
    </cfRule>
  </conditionalFormatting>
  <conditionalFormatting sqref="W352">
    <cfRule type="containsText" dxfId="1" priority="191" operator="between" text="欠">
      <formula>NOT(ISERROR(SEARCH("欠",W352)))</formula>
    </cfRule>
  </conditionalFormatting>
  <conditionalFormatting sqref="T362">
    <cfRule type="containsText" dxfId="1" priority="182" operator="between" text="欠">
      <formula>NOT(ISERROR(SEARCH("欠",T362)))</formula>
    </cfRule>
  </conditionalFormatting>
  <conditionalFormatting sqref="V362">
    <cfRule type="containsText" dxfId="1" priority="183" operator="between" text="欠">
      <formula>NOT(ISERROR(SEARCH("欠",V362)))</formula>
    </cfRule>
  </conditionalFormatting>
  <conditionalFormatting sqref="W362">
    <cfRule type="containsText" dxfId="1" priority="181" operator="between" text="欠">
      <formula>NOT(ISERROR(SEARCH("欠",W362)))</formula>
    </cfRule>
  </conditionalFormatting>
  <conditionalFormatting sqref="T363">
    <cfRule type="containsText" dxfId="1" priority="177" operator="between" text="欠">
      <formula>NOT(ISERROR(SEARCH("欠",T363)))</formula>
    </cfRule>
  </conditionalFormatting>
  <conditionalFormatting sqref="V363">
    <cfRule type="containsText" dxfId="1" priority="178" operator="between" text="欠">
      <formula>NOT(ISERROR(SEARCH("欠",V363)))</formula>
    </cfRule>
  </conditionalFormatting>
  <conditionalFormatting sqref="W363">
    <cfRule type="containsText" dxfId="1" priority="176" operator="between" text="欠">
      <formula>NOT(ISERROR(SEARCH("欠",W363)))</formula>
    </cfRule>
  </conditionalFormatting>
  <conditionalFormatting sqref="R365">
    <cfRule type="cellIs" dxfId="0" priority="169" operator="equal">
      <formula>"欠"</formula>
    </cfRule>
    <cfRule type="containsText" dxfId="1" priority="170" operator="between" text="欠">
      <formula>NOT(ISERROR(SEARCH("欠",R365)))</formula>
    </cfRule>
  </conditionalFormatting>
  <conditionalFormatting sqref="T365">
    <cfRule type="containsText" dxfId="1" priority="167" operator="between" text="欠">
      <formula>NOT(ISERROR(SEARCH("欠",T365)))</formula>
    </cfRule>
  </conditionalFormatting>
  <conditionalFormatting sqref="V365">
    <cfRule type="containsText" dxfId="1" priority="168" operator="between" text="欠">
      <formula>NOT(ISERROR(SEARCH("欠",V365)))</formula>
    </cfRule>
  </conditionalFormatting>
  <conditionalFormatting sqref="W365">
    <cfRule type="containsText" dxfId="1" priority="166" operator="between" text="欠">
      <formula>NOT(ISERROR(SEARCH("欠",W365)))</formula>
    </cfRule>
  </conditionalFormatting>
  <conditionalFormatting sqref="V369">
    <cfRule type="containsText" dxfId="1" priority="188" operator="between" text="欠">
      <formula>NOT(ISERROR(SEARCH("欠",V369)))</formula>
    </cfRule>
  </conditionalFormatting>
  <conditionalFormatting sqref="W369">
    <cfRule type="containsText" dxfId="1" priority="186" operator="between" text="欠">
      <formula>NOT(ISERROR(SEARCH("欠",W369)))</formula>
    </cfRule>
  </conditionalFormatting>
  <conditionalFormatting sqref="V380">
    <cfRule type="containsText" dxfId="1" priority="139" operator="between" text="欠">
      <formula>NOT(ISERROR(SEARCH("欠",V380)))</formula>
    </cfRule>
  </conditionalFormatting>
  <conditionalFormatting sqref="W380">
    <cfRule type="containsText" dxfId="1" priority="137" operator="between" text="欠">
      <formula>NOT(ISERROR(SEARCH("欠",W380)))</formula>
    </cfRule>
  </conditionalFormatting>
  <conditionalFormatting sqref="V381">
    <cfRule type="containsText" dxfId="1" priority="138" operator="between" text="欠">
      <formula>NOT(ISERROR(SEARCH("欠",V381)))</formula>
    </cfRule>
  </conditionalFormatting>
  <conditionalFormatting sqref="W381">
    <cfRule type="containsText" dxfId="1" priority="136" operator="between" text="欠">
      <formula>NOT(ISERROR(SEARCH("欠",W381)))</formula>
    </cfRule>
  </conditionalFormatting>
  <conditionalFormatting sqref="V382">
    <cfRule type="containsText" dxfId="1" priority="124" operator="between" text="欠">
      <formula>NOT(ISERROR(SEARCH("欠",V382)))</formula>
    </cfRule>
  </conditionalFormatting>
  <conditionalFormatting sqref="W382">
    <cfRule type="containsText" dxfId="1" priority="122" operator="between" text="欠">
      <formula>NOT(ISERROR(SEARCH("欠",W382)))</formula>
    </cfRule>
  </conditionalFormatting>
  <conditionalFormatting sqref="V383">
    <cfRule type="containsText" dxfId="1" priority="123" operator="between" text="欠">
      <formula>NOT(ISERROR(SEARCH("欠",V383)))</formula>
    </cfRule>
  </conditionalFormatting>
  <conditionalFormatting sqref="W383">
    <cfRule type="containsText" dxfId="1" priority="121" operator="between" text="欠">
      <formula>NOT(ISERROR(SEARCH("欠",W383)))</formula>
    </cfRule>
  </conditionalFormatting>
  <conditionalFormatting sqref="R385">
    <cfRule type="cellIs" dxfId="0" priority="118" operator="equal">
      <formula>"欠"</formula>
    </cfRule>
    <cfRule type="containsText" dxfId="1" priority="119" operator="between" text="欠">
      <formula>NOT(ISERROR(SEARCH("欠",R385)))</formula>
    </cfRule>
  </conditionalFormatting>
  <conditionalFormatting sqref="V385">
    <cfRule type="containsText" dxfId="1" priority="117" operator="between" text="欠">
      <formula>NOT(ISERROR(SEARCH("欠",V385)))</formula>
    </cfRule>
  </conditionalFormatting>
  <conditionalFormatting sqref="W385">
    <cfRule type="containsText" dxfId="1" priority="116" operator="between" text="欠">
      <formula>NOT(ISERROR(SEARCH("欠",W385)))</formula>
    </cfRule>
  </conditionalFormatting>
  <conditionalFormatting sqref="R386">
    <cfRule type="cellIs" dxfId="0" priority="88" operator="equal">
      <formula>"欠"</formula>
    </cfRule>
    <cfRule type="containsText" dxfId="1" priority="89" operator="between" text="欠">
      <formula>NOT(ISERROR(SEARCH("欠",R386)))</formula>
    </cfRule>
  </conditionalFormatting>
  <conditionalFormatting sqref="T386">
    <cfRule type="containsText" dxfId="1" priority="90" operator="between" text="欠">
      <formula>NOT(ISERROR(SEARCH("欠",T386)))</formula>
    </cfRule>
  </conditionalFormatting>
  <conditionalFormatting sqref="V386">
    <cfRule type="containsText" dxfId="1" priority="87" operator="between" text="欠">
      <formula>NOT(ISERROR(SEARCH("欠",V386)))</formula>
    </cfRule>
  </conditionalFormatting>
  <conditionalFormatting sqref="W386">
    <cfRule type="containsText" dxfId="1" priority="86" operator="between" text="欠">
      <formula>NOT(ISERROR(SEARCH("欠",W386)))</formula>
    </cfRule>
  </conditionalFormatting>
  <conditionalFormatting sqref="V388">
    <cfRule type="containsText" dxfId="1" priority="153" operator="between" text="欠">
      <formula>NOT(ISERROR(SEARCH("欠",V388)))</formula>
    </cfRule>
  </conditionalFormatting>
  <conditionalFormatting sqref="W388">
    <cfRule type="containsText" dxfId="1" priority="151" operator="between" text="欠">
      <formula>NOT(ISERROR(SEARCH("欠",W388)))</formula>
    </cfRule>
  </conditionalFormatting>
  <conditionalFormatting sqref="V391">
    <cfRule type="containsText" dxfId="1" priority="100" operator="between" text="欠">
      <formula>NOT(ISERROR(SEARCH("欠",V391)))</formula>
    </cfRule>
  </conditionalFormatting>
  <conditionalFormatting sqref="W391">
    <cfRule type="containsText" dxfId="1" priority="95" operator="between" text="欠">
      <formula>NOT(ISERROR(SEARCH("欠",W391)))</formula>
    </cfRule>
  </conditionalFormatting>
  <conditionalFormatting sqref="V392">
    <cfRule type="containsText" dxfId="1" priority="99" operator="between" text="欠">
      <formula>NOT(ISERROR(SEARCH("欠",V392)))</formula>
    </cfRule>
  </conditionalFormatting>
  <conditionalFormatting sqref="W392">
    <cfRule type="containsText" dxfId="1" priority="94" operator="between" text="欠">
      <formula>NOT(ISERROR(SEARCH("欠",W392)))</formula>
    </cfRule>
  </conditionalFormatting>
  <conditionalFormatting sqref="V393">
    <cfRule type="containsText" dxfId="1" priority="98" operator="between" text="欠">
      <formula>NOT(ISERROR(SEARCH("欠",V393)))</formula>
    </cfRule>
  </conditionalFormatting>
  <conditionalFormatting sqref="W393">
    <cfRule type="containsText" dxfId="1" priority="93" operator="between" text="欠">
      <formula>NOT(ISERROR(SEARCH("欠",W393)))</formula>
    </cfRule>
  </conditionalFormatting>
  <conditionalFormatting sqref="V394">
    <cfRule type="containsText" dxfId="1" priority="97" operator="between" text="欠">
      <formula>NOT(ISERROR(SEARCH("欠",V394)))</formula>
    </cfRule>
  </conditionalFormatting>
  <conditionalFormatting sqref="W394">
    <cfRule type="containsText" dxfId="1" priority="92" operator="between" text="欠">
      <formula>NOT(ISERROR(SEARCH("欠",W394)))</formula>
    </cfRule>
  </conditionalFormatting>
  <conditionalFormatting sqref="V395">
    <cfRule type="containsText" dxfId="1" priority="96" operator="between" text="欠">
      <formula>NOT(ISERROR(SEARCH("欠",V395)))</formula>
    </cfRule>
  </conditionalFormatting>
  <conditionalFormatting sqref="W395">
    <cfRule type="containsText" dxfId="1" priority="91" operator="between" text="欠">
      <formula>NOT(ISERROR(SEARCH("欠",W395)))</formula>
    </cfRule>
  </conditionalFormatting>
  <conditionalFormatting sqref="V400">
    <cfRule type="containsText" dxfId="1" priority="65" operator="between" text="欠">
      <formula>NOT(ISERROR(SEARCH("欠",V400)))</formula>
    </cfRule>
  </conditionalFormatting>
  <conditionalFormatting sqref="W400">
    <cfRule type="containsText" dxfId="1" priority="60" operator="between" text="欠">
      <formula>NOT(ISERROR(SEARCH("欠",W400)))</formula>
    </cfRule>
  </conditionalFormatting>
  <conditionalFormatting sqref="V401">
    <cfRule type="containsText" dxfId="1" priority="64" operator="between" text="欠">
      <formula>NOT(ISERROR(SEARCH("欠",V401)))</formula>
    </cfRule>
  </conditionalFormatting>
  <conditionalFormatting sqref="W401">
    <cfRule type="containsText" dxfId="1" priority="59" operator="between" text="欠">
      <formula>NOT(ISERROR(SEARCH("欠",W401)))</formula>
    </cfRule>
  </conditionalFormatting>
  <conditionalFormatting sqref="V402">
    <cfRule type="containsText" dxfId="1" priority="63" operator="between" text="欠">
      <formula>NOT(ISERROR(SEARCH("欠",V402)))</formula>
    </cfRule>
  </conditionalFormatting>
  <conditionalFormatting sqref="W402">
    <cfRule type="containsText" dxfId="1" priority="58" operator="between" text="欠">
      <formula>NOT(ISERROR(SEARCH("欠",W402)))</formula>
    </cfRule>
  </conditionalFormatting>
  <conditionalFormatting sqref="V403">
    <cfRule type="containsText" dxfId="1" priority="62" operator="between" text="欠">
      <formula>NOT(ISERROR(SEARCH("欠",V403)))</formula>
    </cfRule>
  </conditionalFormatting>
  <conditionalFormatting sqref="W403">
    <cfRule type="containsText" dxfId="1" priority="57" operator="between" text="欠">
      <formula>NOT(ISERROR(SEARCH("欠",W403)))</formula>
    </cfRule>
  </conditionalFormatting>
  <conditionalFormatting sqref="V404">
    <cfRule type="containsText" dxfId="1" priority="61" operator="between" text="欠">
      <formula>NOT(ISERROR(SEARCH("欠",V404)))</formula>
    </cfRule>
  </conditionalFormatting>
  <conditionalFormatting sqref="W404">
    <cfRule type="containsText" dxfId="1" priority="56" operator="between" text="欠">
      <formula>NOT(ISERROR(SEARCH("欠",W404)))</formula>
    </cfRule>
  </conditionalFormatting>
  <conditionalFormatting sqref="R405">
    <cfRule type="cellIs" dxfId="0" priority="54" operator="equal">
      <formula>"欠"</formula>
    </cfRule>
    <cfRule type="containsText" dxfId="1" priority="55" operator="between" text="欠">
      <formula>NOT(ISERROR(SEARCH("欠",R405)))</formula>
    </cfRule>
  </conditionalFormatting>
  <conditionalFormatting sqref="T405">
    <cfRule type="containsText" dxfId="1" priority="52" operator="between" text="欠">
      <formula>NOT(ISERROR(SEARCH("欠",T405)))</formula>
    </cfRule>
  </conditionalFormatting>
  <conditionalFormatting sqref="V405">
    <cfRule type="containsText" dxfId="1" priority="53" operator="between" text="欠">
      <formula>NOT(ISERROR(SEARCH("欠",V405)))</formula>
    </cfRule>
  </conditionalFormatting>
  <conditionalFormatting sqref="W405">
    <cfRule type="containsText" dxfId="1" priority="51" operator="between" text="欠">
      <formula>NOT(ISERROR(SEARCH("欠",W405)))</formula>
    </cfRule>
  </conditionalFormatting>
  <conditionalFormatting sqref="R406">
    <cfRule type="cellIs" dxfId="0" priority="49" operator="equal">
      <formula>"欠"</formula>
    </cfRule>
    <cfRule type="containsText" dxfId="1" priority="50" operator="between" text="欠">
      <formula>NOT(ISERROR(SEARCH("欠",R406)))</formula>
    </cfRule>
  </conditionalFormatting>
  <conditionalFormatting sqref="T406">
    <cfRule type="containsText" dxfId="1" priority="47" operator="between" text="欠">
      <formula>NOT(ISERROR(SEARCH("欠",T406)))</formula>
    </cfRule>
  </conditionalFormatting>
  <conditionalFormatting sqref="V406">
    <cfRule type="containsText" dxfId="1" priority="48" operator="between" text="欠">
      <formula>NOT(ISERROR(SEARCH("欠",V406)))</formula>
    </cfRule>
  </conditionalFormatting>
  <conditionalFormatting sqref="W406">
    <cfRule type="containsText" dxfId="1" priority="46" operator="between" text="欠">
      <formula>NOT(ISERROR(SEARCH("欠",W406)))</formula>
    </cfRule>
  </conditionalFormatting>
  <conditionalFormatting sqref="R411">
    <cfRule type="cellIs" dxfId="0" priority="29" operator="equal">
      <formula>"欠"</formula>
    </cfRule>
    <cfRule type="containsText" dxfId="1" priority="30" operator="between" text="欠">
      <formula>NOT(ISERROR(SEARCH("欠",R411)))</formula>
    </cfRule>
  </conditionalFormatting>
  <conditionalFormatting sqref="T411">
    <cfRule type="containsText" dxfId="1" priority="27" operator="between" text="欠">
      <formula>NOT(ISERROR(SEARCH("欠",T411)))</formula>
    </cfRule>
  </conditionalFormatting>
  <conditionalFormatting sqref="V411">
    <cfRule type="containsText" dxfId="1" priority="28" operator="between" text="欠">
      <formula>NOT(ISERROR(SEARCH("欠",V411)))</formula>
    </cfRule>
  </conditionalFormatting>
  <conditionalFormatting sqref="W411">
    <cfRule type="containsText" dxfId="1" priority="26" operator="between" text="欠">
      <formula>NOT(ISERROR(SEARCH("欠",W411)))</formula>
    </cfRule>
  </conditionalFormatting>
  <conditionalFormatting sqref="R413">
    <cfRule type="cellIs" dxfId="0" priority="84" operator="equal">
      <formula>"欠"</formula>
    </cfRule>
    <cfRule type="containsText" dxfId="1" priority="85" operator="between" text="欠">
      <formula>NOT(ISERROR(SEARCH("欠",R413)))</formula>
    </cfRule>
  </conditionalFormatting>
  <conditionalFormatting sqref="T413">
    <cfRule type="containsText" dxfId="1" priority="82" operator="between" text="欠">
      <formula>NOT(ISERROR(SEARCH("欠",T413)))</formula>
    </cfRule>
  </conditionalFormatting>
  <conditionalFormatting sqref="V413">
    <cfRule type="containsText" dxfId="1" priority="83" operator="between" text="欠">
      <formula>NOT(ISERROR(SEARCH("欠",V413)))</formula>
    </cfRule>
  </conditionalFormatting>
  <conditionalFormatting sqref="W413">
    <cfRule type="containsText" dxfId="1" priority="81" operator="between" text="欠">
      <formula>NOT(ISERROR(SEARCH("欠",W413)))</formula>
    </cfRule>
  </conditionalFormatting>
  <conditionalFormatting sqref="R414">
    <cfRule type="cellIs" dxfId="0" priority="33" operator="equal">
      <formula>"欠"</formula>
    </cfRule>
    <cfRule type="containsText" dxfId="1" priority="34" operator="between" text="欠">
      <formula>NOT(ISERROR(SEARCH("欠",R414)))</formula>
    </cfRule>
  </conditionalFormatting>
  <conditionalFormatting sqref="T414">
    <cfRule type="containsText" dxfId="1" priority="35" operator="between" text="欠">
      <formula>NOT(ISERROR(SEARCH("欠",T414)))</formula>
    </cfRule>
  </conditionalFormatting>
  <conditionalFormatting sqref="V414">
    <cfRule type="containsText" dxfId="1" priority="32" operator="between" text="欠">
      <formula>NOT(ISERROR(SEARCH("欠",V414)))</formula>
    </cfRule>
  </conditionalFormatting>
  <conditionalFormatting sqref="W414">
    <cfRule type="containsText" dxfId="1" priority="31" operator="between" text="欠">
      <formula>NOT(ISERROR(SEARCH("欠",W414)))</formula>
    </cfRule>
  </conditionalFormatting>
  <conditionalFormatting sqref="R417">
    <cfRule type="cellIs" dxfId="0" priority="856" operator="equal">
      <formula>"欠"</formula>
    </cfRule>
  </conditionalFormatting>
  <conditionalFormatting sqref="R4:R5">
    <cfRule type="cellIs" dxfId="0" priority="1015" operator="equal">
      <formula>"欠"</formula>
    </cfRule>
  </conditionalFormatting>
  <conditionalFormatting sqref="R80:R81">
    <cfRule type="cellIs" dxfId="0" priority="622" operator="equal">
      <formula>"欠"</formula>
    </cfRule>
    <cfRule type="containsText" dxfId="1" priority="623" operator="between" text="欠">
      <formula>NOT(ISERROR(SEARCH("欠",R80)))</formula>
    </cfRule>
  </conditionalFormatting>
  <conditionalFormatting sqref="R145:R146">
    <cfRule type="cellIs" dxfId="0" priority="558" operator="equal">
      <formula>"欠"</formula>
    </cfRule>
    <cfRule type="containsText" dxfId="1" priority="559" operator="between" text="欠">
      <formula>NOT(ISERROR(SEARCH("欠",R145)))</formula>
    </cfRule>
  </conditionalFormatting>
  <conditionalFormatting sqref="R147:R148">
    <cfRule type="cellIs" dxfId="0" priority="543" operator="equal">
      <formula>"欠"</formula>
    </cfRule>
    <cfRule type="containsText" dxfId="1" priority="544" operator="between" text="欠">
      <formula>NOT(ISERROR(SEARCH("欠",R147)))</formula>
    </cfRule>
  </conditionalFormatting>
  <conditionalFormatting sqref="R216:R217">
    <cfRule type="cellIs" dxfId="0" priority="252" operator="equal">
      <formula>"欠"</formula>
    </cfRule>
    <cfRule type="containsText" dxfId="1" priority="253" operator="between" text="欠">
      <formula>NOT(ISERROR(SEARCH("欠",R216)))</formula>
    </cfRule>
  </conditionalFormatting>
  <conditionalFormatting sqref="R248:R249">
    <cfRule type="cellIs" dxfId="0" priority="308" operator="equal">
      <formula>"欠"</formula>
    </cfRule>
    <cfRule type="containsText" dxfId="1" priority="309" operator="between" text="欠">
      <formula>NOT(ISERROR(SEARCH("欠",R248)))</formula>
    </cfRule>
  </conditionalFormatting>
  <conditionalFormatting sqref="R265:R266">
    <cfRule type="cellIs" dxfId="0" priority="299" operator="equal">
      <formula>"欠"</formula>
    </cfRule>
    <cfRule type="containsText" dxfId="1" priority="300" operator="between" text="欠">
      <formula>NOT(ISERROR(SEARCH("欠",R265)))</formula>
    </cfRule>
  </conditionalFormatting>
  <conditionalFormatting sqref="R310:R312">
    <cfRule type="cellIs" dxfId="0" priority="243" operator="equal">
      <formula>"欠"</formula>
    </cfRule>
    <cfRule type="containsText" dxfId="1" priority="244" operator="between" text="欠">
      <formula>NOT(ISERROR(SEARCH("欠",R310)))</formula>
    </cfRule>
  </conditionalFormatting>
  <conditionalFormatting sqref="R354:R355">
    <cfRule type="cellIs" dxfId="0" priority="209" operator="equal">
      <formula>"欠"</formula>
    </cfRule>
    <cfRule type="containsText" dxfId="1" priority="210" operator="between" text="欠">
      <formula>NOT(ISERROR(SEARCH("欠",R354)))</formula>
    </cfRule>
  </conditionalFormatting>
  <conditionalFormatting sqref="R362:R363">
    <cfRule type="cellIs" dxfId="0" priority="184" operator="equal">
      <formula>"欠"</formula>
    </cfRule>
    <cfRule type="containsText" dxfId="1" priority="185" operator="between" text="欠">
      <formula>NOT(ISERROR(SEARCH("欠",R362)))</formula>
    </cfRule>
  </conditionalFormatting>
  <conditionalFormatting sqref="R380:R383">
    <cfRule type="cellIs" dxfId="0" priority="141" operator="equal">
      <formula>"欠"</formula>
    </cfRule>
    <cfRule type="containsText" dxfId="1" priority="143" operator="between" text="欠">
      <formula>NOT(ISERROR(SEARCH("欠",R380)))</formula>
    </cfRule>
  </conditionalFormatting>
  <conditionalFormatting sqref="R391:R395">
    <cfRule type="cellIs" dxfId="0" priority="105" operator="equal">
      <formula>"欠"</formula>
    </cfRule>
    <cfRule type="containsText" dxfId="1" priority="110" operator="between" text="欠">
      <formula>NOT(ISERROR(SEARCH("欠",R391)))</formula>
    </cfRule>
  </conditionalFormatting>
  <conditionalFormatting sqref="R400:R404">
    <cfRule type="containsText" dxfId="1" priority="75" operator="between" text="欠">
      <formula>NOT(ISERROR(SEARCH("欠",R400)))</formula>
    </cfRule>
    <cfRule type="cellIs" dxfId="0" priority="70" operator="equal">
      <formula>"欠"</formula>
    </cfRule>
  </conditionalFormatting>
  <conditionalFormatting sqref="R409:R410">
    <cfRule type="cellIs" dxfId="0" priority="39" operator="equal">
      <formula>"欠"</formula>
    </cfRule>
    <cfRule type="containsText" dxfId="1" priority="40" operator="between" text="欠">
      <formula>NOT(ISERROR(SEARCH("欠",R409)))</formula>
    </cfRule>
  </conditionalFormatting>
  <conditionalFormatting sqref="T4:T5">
    <cfRule type="cellIs" dxfId="0" priority="1194" operator="equal">
      <formula>"欠"</formula>
    </cfRule>
  </conditionalFormatting>
  <conditionalFormatting sqref="T48:T49">
    <cfRule type="containsText" dxfId="1" priority="733" operator="between" text="欠">
      <formula>NOT(ISERROR(SEARCH("欠",T48)))</formula>
    </cfRule>
  </conditionalFormatting>
  <conditionalFormatting sqref="T54:T55">
    <cfRule type="containsText" dxfId="1" priority="717" operator="between" text="欠">
      <formula>NOT(ISERROR(SEARCH("欠",T54)))</formula>
    </cfRule>
  </conditionalFormatting>
  <conditionalFormatting sqref="T80:T81">
    <cfRule type="containsText" dxfId="1" priority="624" operator="between" text="欠">
      <formula>NOT(ISERROR(SEARCH("欠",T80)))</formula>
    </cfRule>
    <cfRule type="cellIs" dxfId="0" priority="625" operator="equal">
      <formula>"欠"</formula>
    </cfRule>
  </conditionalFormatting>
  <conditionalFormatting sqref="T95:T96">
    <cfRule type="containsText" dxfId="1" priority="726" operator="between" text="欠">
      <formula>NOT(ISERROR(SEARCH("欠",T95)))</formula>
    </cfRule>
  </conditionalFormatting>
  <conditionalFormatting sqref="T147:T148">
    <cfRule type="containsText" dxfId="1" priority="545" operator="between" text="欠">
      <formula>NOT(ISERROR(SEARCH("欠",T147)))</formula>
    </cfRule>
  </conditionalFormatting>
  <conditionalFormatting sqref="T152:T153">
    <cfRule type="containsText" dxfId="1" priority="707" operator="between" text="欠">
      <formula>NOT(ISERROR(SEARCH("欠",T152)))</formula>
    </cfRule>
  </conditionalFormatting>
  <conditionalFormatting sqref="T216:T217">
    <cfRule type="containsText" dxfId="1" priority="254" operator="between" text="欠">
      <formula>NOT(ISERROR(SEARCH("欠",T216)))</formula>
    </cfRule>
  </conditionalFormatting>
  <conditionalFormatting sqref="T234:T236">
    <cfRule type="containsText" dxfId="1" priority="263" operator="between" text="欠">
      <formula>NOT(ISERROR(SEARCH("欠",T234)))</formula>
    </cfRule>
  </conditionalFormatting>
  <conditionalFormatting sqref="T248:T249">
    <cfRule type="containsText" dxfId="1" priority="306" operator="between" text="欠">
      <formula>NOT(ISERROR(SEARCH("欠",T248)))</formula>
    </cfRule>
  </conditionalFormatting>
  <conditionalFormatting sqref="T265:T266">
    <cfRule type="containsText" dxfId="1" priority="297" operator="between" text="欠">
      <formula>NOT(ISERROR(SEARCH("欠",T265)))</formula>
    </cfRule>
  </conditionalFormatting>
  <conditionalFormatting sqref="T310:T312">
    <cfRule type="containsText" dxfId="1" priority="241" operator="between" text="欠">
      <formula>NOT(ISERROR(SEARCH("欠",T310)))</formula>
    </cfRule>
  </conditionalFormatting>
  <conditionalFormatting sqref="T349:T350">
    <cfRule type="containsText" dxfId="1" priority="197" operator="between" text="欠">
      <formula>NOT(ISERROR(SEARCH("欠",T349)))</formula>
    </cfRule>
  </conditionalFormatting>
  <conditionalFormatting sqref="T354:T355">
    <cfRule type="containsText" dxfId="1" priority="207" operator="between" text="欠">
      <formula>NOT(ISERROR(SEARCH("欠",T354)))</formula>
    </cfRule>
  </conditionalFormatting>
  <conditionalFormatting sqref="T380:T383">
    <cfRule type="containsText" dxfId="1" priority="145" operator="between" text="欠">
      <formula>NOT(ISERROR(SEARCH("欠",T380)))</formula>
    </cfRule>
  </conditionalFormatting>
  <conditionalFormatting sqref="T391:T395">
    <cfRule type="containsText" dxfId="1" priority="115" operator="between" text="欠">
      <formula>NOT(ISERROR(SEARCH("欠",T391)))</formula>
    </cfRule>
  </conditionalFormatting>
  <conditionalFormatting sqref="T400:T404">
    <cfRule type="containsText" dxfId="1" priority="80" operator="between" text="欠">
      <formula>NOT(ISERROR(SEARCH("欠",T400)))</formula>
    </cfRule>
  </conditionalFormatting>
  <conditionalFormatting sqref="T409:T410">
    <cfRule type="containsText" dxfId="1" priority="37" operator="between" text="欠">
      <formula>NOT(ISERROR(SEARCH("欠",T409)))</formula>
    </cfRule>
  </conditionalFormatting>
  <conditionalFormatting sqref="V80:V81">
    <cfRule type="containsText" dxfId="1" priority="619" operator="between" text="欠">
      <formula>NOT(ISERROR(SEARCH("欠",V80)))</formula>
    </cfRule>
    <cfRule type="cellIs" dxfId="0" priority="620" operator="equal">
      <formula>"欠"</formula>
    </cfRule>
  </conditionalFormatting>
  <conditionalFormatting sqref="V147:V148">
    <cfRule type="containsText" dxfId="1" priority="546" operator="between" text="欠">
      <formula>NOT(ISERROR(SEARCH("欠",V147)))</formula>
    </cfRule>
  </conditionalFormatting>
  <conditionalFormatting sqref="V216:V217">
    <cfRule type="containsText" dxfId="1" priority="251" operator="between" text="欠">
      <formula>NOT(ISERROR(SEARCH("欠",V216)))</formula>
    </cfRule>
  </conditionalFormatting>
  <conditionalFormatting sqref="V233:V235">
    <cfRule type="containsText" dxfId="1" priority="273" operator="between" text="欠">
      <formula>NOT(ISERROR(SEARCH("欠",V233)))</formula>
    </cfRule>
  </conditionalFormatting>
  <conditionalFormatting sqref="V247:V249">
    <cfRule type="containsText" dxfId="1" priority="307" operator="between" text="欠">
      <formula>NOT(ISERROR(SEARCH("欠",V247)))</formula>
    </cfRule>
  </conditionalFormatting>
  <conditionalFormatting sqref="V265:V266">
    <cfRule type="containsText" dxfId="1" priority="298" operator="between" text="欠">
      <formula>NOT(ISERROR(SEARCH("欠",V265)))</formula>
    </cfRule>
  </conditionalFormatting>
  <conditionalFormatting sqref="V310:V312">
    <cfRule type="containsText" dxfId="1" priority="242" operator="between" text="欠">
      <formula>NOT(ISERROR(SEARCH("欠",V310)))</formula>
    </cfRule>
  </conditionalFormatting>
  <conditionalFormatting sqref="V313:V315">
    <cfRule type="containsText" dxfId="1" priority="476" operator="between" text="欠">
      <formula>NOT(ISERROR(SEARCH("欠",V313)))</formula>
    </cfRule>
  </conditionalFormatting>
  <conditionalFormatting sqref="V354:V355">
    <cfRule type="containsText" dxfId="1" priority="208" operator="between" text="欠">
      <formula>NOT(ISERROR(SEARCH("欠",V354)))</formula>
    </cfRule>
  </conditionalFormatting>
  <conditionalFormatting sqref="V409:V410">
    <cfRule type="containsText" dxfId="1" priority="38" operator="between" text="欠">
      <formula>NOT(ISERROR(SEARCH("欠",V409)))</formula>
    </cfRule>
  </conditionalFormatting>
  <conditionalFormatting sqref="W80:W81">
    <cfRule type="containsText" dxfId="1" priority="621" operator="between" text="欠">
      <formula>NOT(ISERROR(SEARCH("欠",W80)))</formula>
    </cfRule>
  </conditionalFormatting>
  <conditionalFormatting sqref="W147:W148">
    <cfRule type="containsText" dxfId="1" priority="547" operator="between" text="欠">
      <formula>NOT(ISERROR(SEARCH("欠",W147)))</formula>
    </cfRule>
  </conditionalFormatting>
  <conditionalFormatting sqref="W216:W217">
    <cfRule type="containsText" dxfId="1" priority="255" operator="between" text="欠">
      <formula>NOT(ISERROR(SEARCH("欠",W216)))</formula>
    </cfRule>
  </conditionalFormatting>
  <conditionalFormatting sqref="W247:W249">
    <cfRule type="containsText" dxfId="1" priority="310" operator="between" text="欠">
      <formula>NOT(ISERROR(SEARCH("欠",W247)))</formula>
    </cfRule>
  </conditionalFormatting>
  <conditionalFormatting sqref="W265:W266">
    <cfRule type="containsText" dxfId="1" priority="296" operator="between" text="欠">
      <formula>NOT(ISERROR(SEARCH("欠",W265)))</formula>
    </cfRule>
  </conditionalFormatting>
  <conditionalFormatting sqref="W310:W312">
    <cfRule type="containsText" dxfId="1" priority="245" operator="between" text="欠">
      <formula>NOT(ISERROR(SEARCH("欠",W310)))</formula>
    </cfRule>
  </conditionalFormatting>
  <conditionalFormatting sqref="W354:W355">
    <cfRule type="containsText" dxfId="1" priority="206" operator="between" text="欠">
      <formula>NOT(ISERROR(SEARCH("欠",W354)))</formula>
    </cfRule>
  </conditionalFormatting>
  <conditionalFormatting sqref="W409:W410">
    <cfRule type="containsText" dxfId="1" priority="36" operator="between" text="欠">
      <formula>NOT(ISERROR(SEARCH("欠",W409)))</formula>
    </cfRule>
  </conditionalFormatting>
  <conditionalFormatting sqref="R1:R5 R18 R44 R417:R1048576">
    <cfRule type="containsText" dxfId="1" priority="1022" operator="between" text="欠">
      <formula>NOT(ISERROR(SEARCH("欠",R1)))</formula>
    </cfRule>
  </conditionalFormatting>
  <conditionalFormatting sqref="T1:T5 T13 T8:T9 T18 T20:T22 T24 T38 T44 T56:T57 T62 T75:T76 T145:T146 T269:T277 T321:T328 T173:T174 T206:T213 T417:T1048576">
    <cfRule type="containsText" dxfId="1" priority="1150" operator="between" text="欠">
      <formula>NOT(ISERROR(SEARCH("欠",T1)))</formula>
    </cfRule>
  </conditionalFormatting>
  <conditionalFormatting sqref="V1:V5 V8 V44 V18 V61 V417:V1048576">
    <cfRule type="containsText" dxfId="1" priority="972" operator="between" text="欠">
      <formula>NOT(ISERROR(SEARCH("欠",V1)))</formula>
    </cfRule>
  </conditionalFormatting>
  <conditionalFormatting sqref="W1:W5 W9 W18 W44 W38 W134:W135 W218:W220 W304:W305 W204 W230 W285 W283 W278 W290 W259:W260 W292 W262:W263 W227:W228 W137:W143 W177 W214 W150:W151 W165:W172 W417:W1048576">
    <cfRule type="containsText" dxfId="1" priority="1112" operator="between" text="欠">
      <formula>NOT(ISERROR(SEARCH("欠",W1)))</formula>
    </cfRule>
  </conditionalFormatting>
  <conditionalFormatting sqref="T8 T13 T3 T24 T56:T57 T75:T76 T145:T146">
    <cfRule type="cellIs" dxfId="0" priority="1216" operator="equal">
      <formula>"欠"</formula>
    </cfRule>
  </conditionalFormatting>
  <conditionalFormatting sqref="R6 R23:R24 R29 R59:R60 R179:R181">
    <cfRule type="cellIs" dxfId="0" priority="838" operator="equal">
      <formula>"欠"</formula>
    </cfRule>
    <cfRule type="containsText" dxfId="1" priority="840" operator="between" text="欠">
      <formula>NOT(ISERROR(SEARCH("欠",R6)))</formula>
    </cfRule>
  </conditionalFormatting>
  <conditionalFormatting sqref="T6 T23 T29 T41:T42 T59:T60 T179:T181 T286">
    <cfRule type="containsText" dxfId="1" priority="842" operator="between" text="欠">
      <formula>NOT(ISERROR(SEARCH("欠",T6)))</formula>
    </cfRule>
  </conditionalFormatting>
  <conditionalFormatting sqref="V6 V10 V51 V41:V42 V56:V57 V53 V72 V75:V76 V91">
    <cfRule type="containsText" dxfId="1" priority="782" operator="between" text="欠">
      <formula>NOT(ISERROR(SEARCH("欠",V6)))</formula>
    </cfRule>
    <cfRule type="cellIs" dxfId="0" priority="783" operator="equal">
      <formula>"欠"</formula>
    </cfRule>
  </conditionalFormatting>
  <conditionalFormatting sqref="W6 W23:W24 W29 W60">
    <cfRule type="containsText" dxfId="1" priority="836" operator="between" text="欠">
      <formula>NOT(ISERROR(SEARCH("欠",W6)))</formula>
    </cfRule>
  </conditionalFormatting>
  <conditionalFormatting sqref="R7:R8 R17 R35:R37 R19:R22 R54:R55">
    <cfRule type="cellIs" dxfId="0" priority="779" operator="equal">
      <formula>"欠"</formula>
    </cfRule>
    <cfRule type="containsText" dxfId="1" priority="780" operator="between" text="欠">
      <formula>NOT(ISERROR(SEARCH("欠",R7)))</formula>
    </cfRule>
  </conditionalFormatting>
  <conditionalFormatting sqref="T10:T12 T7 T36:T37 T30:T34 T58 T25:T28 T43 T45:T47 T50:T53 T39:T40 T15:T17 T19 T63 T72 T91">
    <cfRule type="containsText" dxfId="1" priority="832" operator="between" text="欠">
      <formula>NOT(ISERROR(SEARCH("欠",T7)))</formula>
    </cfRule>
  </conditionalFormatting>
  <conditionalFormatting sqref="V7 V36:V37">
    <cfRule type="containsText" dxfId="1" priority="803" operator="between" text="欠">
      <formula>NOT(ISERROR(SEARCH("欠",V7)))</formula>
    </cfRule>
  </conditionalFormatting>
  <conditionalFormatting sqref="W7:W8 W36:W37">
    <cfRule type="containsText" dxfId="1" priority="809" operator="between" text="欠">
      <formula>NOT(ISERROR(SEARCH("欠",W7)))</formula>
    </cfRule>
  </conditionalFormatting>
  <conditionalFormatting sqref="V8 V61">
    <cfRule type="cellIs" dxfId="0" priority="992" operator="equal">
      <formula>"欠"</formula>
    </cfRule>
  </conditionalFormatting>
  <conditionalFormatting sqref="R9 R38">
    <cfRule type="cellIs" dxfId="0" priority="754" operator="equal">
      <formula>"欠"</formula>
    </cfRule>
    <cfRule type="containsText" dxfId="1" priority="755" operator="between" text="欠">
      <formula>NOT(ISERROR(SEARCH("欠",R9)))</formula>
    </cfRule>
  </conditionalFormatting>
  <conditionalFormatting sqref="V9 V38">
    <cfRule type="containsText" dxfId="1" priority="756" operator="between" text="欠">
      <formula>NOT(ISERROR(SEARCH("欠",V9)))</formula>
    </cfRule>
  </conditionalFormatting>
  <conditionalFormatting sqref="R10:R13 R25:R28 R62:R63 R45:R47 R39:R43 R51 R53 R56:R57 R30:R34 R15:R16 R72 R75:R76 R91">
    <cfRule type="cellIs" dxfId="0" priority="820" operator="equal">
      <formula>"欠"</formula>
    </cfRule>
    <cfRule type="containsText" dxfId="1" priority="826" operator="between" text="欠">
      <formula>NOT(ISERROR(SEARCH("欠",R10)))</formula>
    </cfRule>
  </conditionalFormatting>
  <conditionalFormatting sqref="W10 W41:W42 W39 W53 W51 W63 W32:W34 W56:W57 W30 W47 W25:W26 W72 W75:W76 W91">
    <cfRule type="containsText" dxfId="1" priority="799" operator="between" text="欠">
      <formula>NOT(ISERROR(SEARCH("欠",W10)))</formula>
    </cfRule>
  </conditionalFormatting>
  <conditionalFormatting sqref="V11:V13 V45 V25:V26 V47 V30 V32:V34 V43 V39 V63">
    <cfRule type="containsText" dxfId="1" priority="798" operator="between" text="欠">
      <formula>NOT(ISERROR(SEARCH("欠",V11)))</formula>
    </cfRule>
  </conditionalFormatting>
  <conditionalFormatting sqref="W11:W13 W43 W45">
    <cfRule type="containsText" dxfId="1" priority="1043" operator="between" text="欠">
      <formula>NOT(ISERROR(SEARCH("欠",W11)))</formula>
    </cfRule>
    <cfRule type="cellIs" dxfId="0" priority="1044" operator="equal">
      <formula>"欠"</formula>
    </cfRule>
  </conditionalFormatting>
  <conditionalFormatting sqref="V14:V17 V19:V22 V35 V40">
    <cfRule type="containsText" dxfId="1" priority="744" operator="between" text="欠">
      <formula>NOT(ISERROR(SEARCH("欠",V14)))</formula>
    </cfRule>
  </conditionalFormatting>
  <conditionalFormatting sqref="W14:W17 W19:W22 W35 W40">
    <cfRule type="containsText" dxfId="1" priority="745" operator="between" text="欠">
      <formula>NOT(ISERROR(SEARCH("欠",W14)))</formula>
    </cfRule>
  </conditionalFormatting>
  <conditionalFormatting sqref="R18 R44">
    <cfRule type="cellIs" dxfId="0" priority="1041" operator="equal">
      <formula>"欠"</formula>
    </cfRule>
  </conditionalFormatting>
  <conditionalFormatting sqref="T18 T44">
    <cfRule type="cellIs" dxfId="0" priority="1224" operator="equal">
      <formula>"欠"</formula>
    </cfRule>
  </conditionalFormatting>
  <conditionalFormatting sqref="V18 V44">
    <cfRule type="cellIs" dxfId="0" priority="991" operator="equal">
      <formula>"欠"</formula>
    </cfRule>
  </conditionalFormatting>
  <conditionalFormatting sqref="W18 W44">
    <cfRule type="cellIs" dxfId="0" priority="1131" operator="equal">
      <formula>"欠"</formula>
    </cfRule>
  </conditionalFormatting>
  <conditionalFormatting sqref="T21:T22 T62">
    <cfRule type="cellIs" dxfId="0" priority="1195" operator="equal">
      <formula>"欠"</formula>
    </cfRule>
  </conditionalFormatting>
  <conditionalFormatting sqref="V23:V24 V29 V60">
    <cfRule type="containsText" dxfId="1" priority="834" operator="between" text="欠">
      <formula>NOT(ISERROR(SEARCH("欠",V23)))</formula>
    </cfRule>
  </conditionalFormatting>
  <conditionalFormatting sqref="V28 V62">
    <cfRule type="containsText" dxfId="1" priority="788" operator="between" text="欠">
      <formula>NOT(ISERROR(SEARCH("欠",V28)))</formula>
    </cfRule>
  </conditionalFormatting>
  <conditionalFormatting sqref="W28 W62">
    <cfRule type="containsText" dxfId="1" priority="790" operator="between" text="欠">
      <formula>NOT(ISERROR(SEARCH("欠",W28)))</formula>
    </cfRule>
  </conditionalFormatting>
  <conditionalFormatting sqref="V46 V31 V48:V49 V54:V55">
    <cfRule type="containsText" dxfId="1" priority="729" operator="between" text="欠">
      <formula>NOT(ISERROR(SEARCH("欠",V31)))</formula>
    </cfRule>
  </conditionalFormatting>
  <conditionalFormatting sqref="W46 W48:W49 W31 W54:W55 W61">
    <cfRule type="containsText" dxfId="1" priority="730" operator="between" text="欠">
      <formula>NOT(ISERROR(SEARCH("欠",W31)))</formula>
    </cfRule>
  </conditionalFormatting>
  <conditionalFormatting sqref="R48:R49 R61">
    <cfRule type="cellIs" dxfId="0" priority="731" operator="equal">
      <formula>"欠"</formula>
    </cfRule>
    <cfRule type="containsText" dxfId="1" priority="732" operator="between" text="欠">
      <formula>NOT(ISERROR(SEARCH("欠",R48)))</formula>
    </cfRule>
  </conditionalFormatting>
  <conditionalFormatting sqref="R65:R66 R74">
    <cfRule type="cellIs" dxfId="0" priority="701" operator="equal">
      <formula>"欠"</formula>
    </cfRule>
    <cfRule type="containsText" dxfId="1" priority="702" operator="between" text="欠">
      <formula>NOT(ISERROR(SEARCH("欠",R65)))</formula>
    </cfRule>
  </conditionalFormatting>
  <conditionalFormatting sqref="T65:T66 T74 T100:T103 T84:T85 T92:T93 T87:T88 T106:T114 T117">
    <cfRule type="containsText" dxfId="1" priority="703" operator="between" text="欠">
      <formula>NOT(ISERROR(SEARCH("欠",T65)))</formula>
    </cfRule>
  </conditionalFormatting>
  <conditionalFormatting sqref="V65:V66 V74 V84 V92 V303">
    <cfRule type="containsText" dxfId="1" priority="698" operator="between" text="欠">
      <formula>NOT(ISERROR(SEARCH("欠",V65)))</formula>
    </cfRule>
    <cfRule type="cellIs" dxfId="0" priority="699" operator="equal">
      <formula>"欠"</formula>
    </cfRule>
  </conditionalFormatting>
  <conditionalFormatting sqref="W65:W66 W74">
    <cfRule type="containsText" dxfId="1" priority="700" operator="between" text="欠">
      <formula>NOT(ISERROR(SEARCH("欠",W65)))</formula>
    </cfRule>
  </conditionalFormatting>
  <conditionalFormatting sqref="R71 R67 R77:R79">
    <cfRule type="cellIs" dxfId="0" priority="643" operator="equal">
      <formula>"欠"</formula>
    </cfRule>
    <cfRule type="containsText" dxfId="1" priority="644" operator="between" text="欠">
      <formula>NOT(ISERROR(SEARCH("欠",R67)))</formula>
    </cfRule>
  </conditionalFormatting>
  <conditionalFormatting sqref="T71 T67 T77:T79">
    <cfRule type="containsText" dxfId="1" priority="645" operator="between" text="欠">
      <formula>NOT(ISERROR(SEARCH("欠",T67)))</formula>
    </cfRule>
    <cfRule type="cellIs" dxfId="0" priority="646" operator="equal">
      <formula>"欠"</formula>
    </cfRule>
  </conditionalFormatting>
  <conditionalFormatting sqref="V71 V67 V77:V79">
    <cfRule type="containsText" dxfId="1" priority="640" operator="between" text="欠">
      <formula>NOT(ISERROR(SEARCH("欠",V67)))</formula>
    </cfRule>
    <cfRule type="cellIs" dxfId="0" priority="641" operator="equal">
      <formula>"欠"</formula>
    </cfRule>
  </conditionalFormatting>
  <conditionalFormatting sqref="W71 W67 W77:W79">
    <cfRule type="containsText" dxfId="1" priority="642" operator="between" text="欠">
      <formula>NOT(ISERROR(SEARCH("欠",W67)))</formula>
    </cfRule>
  </conditionalFormatting>
  <conditionalFormatting sqref="R93:R94 R83 R85:R90 R97:R103 R106:R114 R117">
    <cfRule type="cellIs" dxfId="0" priority="614" operator="equal">
      <formula>"欠"</formula>
    </cfRule>
    <cfRule type="containsText" dxfId="1" priority="615" operator="between" text="欠">
      <formula>NOT(ISERROR(SEARCH("欠",R83)))</formula>
    </cfRule>
  </conditionalFormatting>
  <conditionalFormatting sqref="T86 T83 T97:T98 T89:T90 T94">
    <cfRule type="containsText" dxfId="1" priority="605" operator="between" text="欠">
      <formula>NOT(ISERROR(SEARCH("欠",T83)))</formula>
    </cfRule>
  </conditionalFormatting>
  <conditionalFormatting sqref="V86 V83 V97:V98 V89:V90 V94">
    <cfRule type="containsText" dxfId="1" priority="603" operator="between" text="欠">
      <formula>NOT(ISERROR(SEARCH("欠",V83)))</formula>
    </cfRule>
    <cfRule type="cellIs" dxfId="0" priority="604" operator="equal">
      <formula>"欠"</formula>
    </cfRule>
  </conditionalFormatting>
  <conditionalFormatting sqref="W86 W83 W97:W98 W89:W90 W94">
    <cfRule type="containsText" dxfId="1" priority="600" operator="between" text="欠">
      <formula>NOT(ISERROR(SEARCH("欠",W83)))</formula>
    </cfRule>
  </conditionalFormatting>
  <conditionalFormatting sqref="R84 R92">
    <cfRule type="cellIs" dxfId="0" priority="670" operator="equal">
      <formula>"欠"</formula>
    </cfRule>
    <cfRule type="containsText" dxfId="1" priority="671" operator="between" text="欠">
      <formula>NOT(ISERROR(SEARCH("欠",R84)))</formula>
    </cfRule>
  </conditionalFormatting>
  <conditionalFormatting sqref="W84 W92">
    <cfRule type="containsText" dxfId="1" priority="669" operator="between" text="欠">
      <formula>NOT(ISERROR(SEARCH("欠",W84)))</formula>
    </cfRule>
  </conditionalFormatting>
  <conditionalFormatting sqref="V93 V85 V100:V103 V87:V88 V106:V114 V117">
    <cfRule type="containsText" dxfId="1" priority="616" operator="between" text="欠">
      <formula>NOT(ISERROR(SEARCH("欠",V85)))</formula>
    </cfRule>
    <cfRule type="cellIs" dxfId="0" priority="617" operator="equal">
      <formula>"欠"</formula>
    </cfRule>
  </conditionalFormatting>
  <conditionalFormatting sqref="W93 W85 W100:W103 W87:W88 W106:W114 W117">
    <cfRule type="containsText" dxfId="1" priority="613" operator="between" text="欠">
      <formula>NOT(ISERROR(SEARCH("欠",W85)))</formula>
    </cfRule>
  </conditionalFormatting>
  <conditionalFormatting sqref="V96 V128:V133 V122:V126 V136 V163:V164 V144">
    <cfRule type="containsText" dxfId="1" priority="723" operator="between" text="欠">
      <formula>NOT(ISERROR(SEARCH("欠",V96)))</formula>
    </cfRule>
  </conditionalFormatting>
  <conditionalFormatting sqref="W96 W128:W133 W122:W126 W136 W163:W164 W144">
    <cfRule type="containsText" dxfId="1" priority="727" operator="between" text="欠">
      <formula>NOT(ISERROR(SEARCH("欠",W96)))</formula>
    </cfRule>
  </conditionalFormatting>
  <conditionalFormatting sqref="R104:R105 R128:R133 R122:R126 R136 R159:R160 R163:R164 R144">
    <cfRule type="cellIs" dxfId="0" priority="579" operator="equal">
      <formula>"欠"</formula>
    </cfRule>
    <cfRule type="containsText" dxfId="1" priority="581" operator="between" text="欠">
      <formula>NOT(ISERROR(SEARCH("欠",R104)))</formula>
    </cfRule>
  </conditionalFormatting>
  <conditionalFormatting sqref="T104:T105 T128:T133 T122:T126 T136 T229 T159:T160 T163:T164 T175:T176 T144 T351:T353 T367:T369">
    <cfRule type="containsText" dxfId="1" priority="587" operator="between" text="欠">
      <formula>NOT(ISERROR(SEARCH("欠",T104)))</formula>
    </cfRule>
  </conditionalFormatting>
  <conditionalFormatting sqref="R118:R121 R115:R116 R127">
    <cfRule type="cellIs" dxfId="0" priority="571" operator="equal">
      <formula>"欠"</formula>
    </cfRule>
    <cfRule type="containsText" dxfId="1" priority="572" operator="between" text="欠">
      <formula>NOT(ISERROR(SEARCH("欠",R115)))</formula>
    </cfRule>
  </conditionalFormatting>
  <conditionalFormatting sqref="T118:T121 T115 T127">
    <cfRule type="containsText" dxfId="1" priority="573" operator="between" text="欠">
      <formula>NOT(ISERROR(SEARCH("欠",T115)))</formula>
    </cfRule>
  </conditionalFormatting>
  <conditionalFormatting sqref="V118:V121 V115:V116 V127">
    <cfRule type="containsText" dxfId="1" priority="574" operator="between" text="欠">
      <formula>NOT(ISERROR(SEARCH("欠",V115)))</formula>
    </cfRule>
  </conditionalFormatting>
  <conditionalFormatting sqref="W118:W121 W115:W116 W127">
    <cfRule type="containsText" dxfId="1" priority="575" operator="between" text="欠">
      <formula>NOT(ISERROR(SEARCH("欠",W115)))</formula>
    </cfRule>
  </conditionalFormatting>
  <conditionalFormatting sqref="R134:R135 R218:R220 R230 R262:R263 R214 R280:R285 R287:R295 R250 R320:R329 R278 R301 R268 R304:R307 R313:R318 R331:R332 R259:R260 R177 R150:R151 R165:R172 R137:R141 R398">
    <cfRule type="cellIs" dxfId="0" priority="751" operator="equal">
      <formula>"欠"</formula>
    </cfRule>
    <cfRule type="containsText" dxfId="1" priority="752" operator="between" text="欠">
      <formula>NOT(ISERROR(SEARCH("欠",R134)))</formula>
    </cfRule>
  </conditionalFormatting>
  <conditionalFormatting sqref="T134:T135 T203 T214 T187:T190 T192 T149:T151 T165:T170 T158 T172 T137:T143">
    <cfRule type="containsText" dxfId="1" priority="753" operator="between" text="欠">
      <formula>NOT(ISERROR(SEARCH("欠",T134)))</formula>
    </cfRule>
  </conditionalFormatting>
  <conditionalFormatting sqref="V134:V135 V283 V259:V260 V290 V214 V292 V285 V304:V305 V227:V228 V165:V172 V150:V151 V137:V143">
    <cfRule type="containsText" dxfId="1" priority="749" operator="between" text="欠">
      <formula>NOT(ISERROR(SEARCH("欠",V134)))</formula>
    </cfRule>
  </conditionalFormatting>
  <conditionalFormatting sqref="R149 R154:R158 R203:R204 R186:R192 R182 R173:R174 R178 R347 R356 R373:R379">
    <cfRule type="cellIs" dxfId="0" priority="568" operator="equal">
      <formula>"欠"</formula>
    </cfRule>
    <cfRule type="containsText" dxfId="1" priority="569" operator="between" text="欠">
      <formula>NOT(ISERROR(SEARCH("欠",R149)))</formula>
    </cfRule>
  </conditionalFormatting>
  <conditionalFormatting sqref="V153:V160 V203 V196:V197 V178 V173:V174 V176 V182 V186:V192 V149">
    <cfRule type="containsText" dxfId="1" priority="693" operator="between" text="欠">
      <formula>NOT(ISERROR(SEARCH("欠",V149)))</formula>
    </cfRule>
  </conditionalFormatting>
  <conditionalFormatting sqref="W153:W160 W203 W196:W197 W178 W173:W174 W176 W182 W186:W192 W149">
    <cfRule type="containsText" dxfId="1" priority="697" operator="between" text="欠">
      <formula>NOT(ISERROR(SEARCH("欠",W149)))</formula>
    </cfRule>
  </conditionalFormatting>
  <conditionalFormatting sqref="T178 T154:T157 T191 T182 T347 T356 T373:T379">
    <cfRule type="containsText" dxfId="1" priority="570" operator="between" text="欠">
      <formula>NOT(ISERROR(SEARCH("欠",T154)))</formula>
    </cfRule>
  </conditionalFormatting>
  <conditionalFormatting sqref="R161:R162 R193:R195">
    <cfRule type="cellIs" dxfId="0" priority="538" operator="equal">
      <formula>"欠"</formula>
    </cfRule>
    <cfRule type="containsText" dxfId="1" priority="539" operator="between" text="欠">
      <formula>NOT(ISERROR(SEARCH("欠",R161)))</formula>
    </cfRule>
  </conditionalFormatting>
  <conditionalFormatting sqref="T161:T162 T193:T195">
    <cfRule type="containsText" dxfId="1" priority="540" operator="between" text="欠">
      <formula>NOT(ISERROR(SEARCH("欠",T161)))</formula>
    </cfRule>
  </conditionalFormatting>
  <conditionalFormatting sqref="R176 R196:R197">
    <cfRule type="cellIs" dxfId="0" priority="565" operator="equal">
      <formula>"欠"</formula>
    </cfRule>
    <cfRule type="containsText" dxfId="1" priority="566" operator="between" text="欠">
      <formula>NOT(ISERROR(SEARCH("欠",R176)))</formula>
    </cfRule>
  </conditionalFormatting>
  <conditionalFormatting sqref="T177 T230 T218:T220 T204 T278 T282 T263 T398">
    <cfRule type="containsText" dxfId="1" priority="763" operator="between" text="欠">
      <formula>NOT(ISERROR(SEARCH("欠",T177)))</formula>
    </cfRule>
  </conditionalFormatting>
  <conditionalFormatting sqref="V177 V262:V263 V250 V218:V220 V268:V278 V204 V230">
    <cfRule type="containsText" dxfId="1" priority="759" operator="between" text="欠">
      <formula>NOT(ISERROR(SEARCH("欠",V177)))</formula>
    </cfRule>
  </conditionalFormatting>
  <conditionalFormatting sqref="V179:V181 V279">
    <cfRule type="containsText" dxfId="1" priority="550" operator="between" text="欠">
      <formula>NOT(ISERROR(SEARCH("欠",V179)))</formula>
    </cfRule>
  </conditionalFormatting>
  <conditionalFormatting sqref="W179:W181 W279">
    <cfRule type="containsText" dxfId="1" priority="552" operator="between" text="欠">
      <formula>NOT(ISERROR(SEARCH("欠",W179)))</formula>
    </cfRule>
  </conditionalFormatting>
  <conditionalFormatting sqref="T183 T303 T296">
    <cfRule type="containsText" dxfId="1" priority="375" operator="between" text="欠">
      <formula>NOT(ISERROR(SEARCH("欠",T183)))</formula>
    </cfRule>
  </conditionalFormatting>
  <conditionalFormatting sqref="R198:R200 R251:R258 R184">
    <cfRule type="cellIs" dxfId="0" priority="523" operator="equal">
      <formula>"欠"</formula>
    </cfRule>
    <cfRule type="containsText" dxfId="1" priority="524" operator="between" text="欠">
      <formula>NOT(ISERROR(SEARCH("欠",R184)))</formula>
    </cfRule>
  </conditionalFormatting>
  <conditionalFormatting sqref="T198:T200 T251:T258 T184">
    <cfRule type="containsText" dxfId="1" priority="525" operator="between" text="欠">
      <formula>NOT(ISERROR(SEARCH("欠",T184)))</formula>
    </cfRule>
  </conditionalFormatting>
  <conditionalFormatting sqref="V198:V200 V251:V258 V184">
    <cfRule type="containsText" dxfId="1" priority="526" operator="between" text="欠">
      <formula>NOT(ISERROR(SEARCH("欠",V184)))</formula>
    </cfRule>
  </conditionalFormatting>
  <conditionalFormatting sqref="W198:W200 W251:W258 W184">
    <cfRule type="containsText" dxfId="1" priority="527" operator="between" text="欠">
      <formula>NOT(ISERROR(SEARCH("欠",W184)))</formula>
    </cfRule>
  </conditionalFormatting>
  <conditionalFormatting sqref="R185 R201:R202">
    <cfRule type="cellIs" dxfId="0" priority="281" operator="equal">
      <formula>"欠"</formula>
    </cfRule>
    <cfRule type="containsText" dxfId="1" priority="282" operator="between" text="欠">
      <formula>NOT(ISERROR(SEARCH("欠",R185)))</formula>
    </cfRule>
  </conditionalFormatting>
  <conditionalFormatting sqref="T185 T201:T202">
    <cfRule type="containsText" dxfId="1" priority="283" operator="between" text="欠">
      <formula>NOT(ISERROR(SEARCH("欠",T185)))</formula>
    </cfRule>
  </conditionalFormatting>
  <conditionalFormatting sqref="V185 V201:V202">
    <cfRule type="containsText" dxfId="1" priority="284" operator="between" text="欠">
      <formula>NOT(ISERROR(SEARCH("欠",V185)))</formula>
    </cfRule>
  </conditionalFormatting>
  <conditionalFormatting sqref="W185 W201:W202">
    <cfRule type="containsText" dxfId="1" priority="285" operator="between" text="欠">
      <formula>NOT(ISERROR(SEARCH("欠",W185)))</formula>
    </cfRule>
  </conditionalFormatting>
  <conditionalFormatting sqref="T186 T196:T197">
    <cfRule type="containsText" dxfId="1" priority="567" operator="between" text="欠">
      <formula>NOT(ISERROR(SEARCH("欠",T186)))</formula>
    </cfRule>
  </conditionalFormatting>
  <conditionalFormatting sqref="R206:R213 R269:R277">
    <cfRule type="cellIs" dxfId="0" priority="388" operator="equal">
      <formula>"欠"</formula>
    </cfRule>
    <cfRule type="containsText" dxfId="1" priority="396" operator="between" text="欠">
      <formula>NOT(ISERROR(SEARCH("欠",R206)))</formula>
    </cfRule>
  </conditionalFormatting>
  <conditionalFormatting sqref="R286 R223:R226 R221">
    <cfRule type="cellIs" dxfId="0" priority="503" operator="equal">
      <formula>"欠"</formula>
    </cfRule>
    <cfRule type="containsText" dxfId="1" priority="504" operator="between" text="欠">
      <formula>NOT(ISERROR(SEARCH("欠",R221)))</formula>
    </cfRule>
  </conditionalFormatting>
  <conditionalFormatting sqref="T221 T223:T226 T262">
    <cfRule type="containsText" dxfId="1" priority="506" operator="between" text="欠">
      <formula>NOT(ISERROR(SEARCH("欠",T221)))</formula>
    </cfRule>
  </conditionalFormatting>
  <conditionalFormatting sqref="V286 V223:V226 V221">
    <cfRule type="containsText" dxfId="1" priority="505" operator="between" text="欠">
      <formula>NOT(ISERROR(SEARCH("欠",V221)))</formula>
    </cfRule>
  </conditionalFormatting>
  <conditionalFormatting sqref="W286 W223:W226 W221">
    <cfRule type="containsText" dxfId="1" priority="507" operator="between" text="欠">
      <formula>NOT(ISERROR(SEARCH("欠",W221)))</formula>
    </cfRule>
  </conditionalFormatting>
  <conditionalFormatting sqref="T259:T260 T227:T228 T283:T285 T331:T332 T329 T287:T295 T280:T281 T301 T250 T304:T307 T268 T313:T320 T339:T341">
    <cfRule type="containsText" dxfId="1" priority="437" operator="between" text="欠">
      <formula>NOT(ISERROR(SEARCH("欠",T227)))</formula>
    </cfRule>
  </conditionalFormatting>
  <conditionalFormatting sqref="R231 R233:R236">
    <cfRule type="cellIs" dxfId="0" priority="270" operator="equal">
      <formula>"欠"</formula>
    </cfRule>
    <cfRule type="containsText" dxfId="1" priority="271" operator="between" text="欠">
      <formula>NOT(ISERROR(SEARCH("欠",R231)))</formula>
    </cfRule>
  </conditionalFormatting>
  <conditionalFormatting sqref="W231 W233:W235">
    <cfRule type="containsText" dxfId="1" priority="275" operator="between" text="欠">
      <formula>NOT(ISERROR(SEARCH("欠",W231)))</formula>
    </cfRule>
  </conditionalFormatting>
  <conditionalFormatting sqref="R237:R247 R267">
    <cfRule type="cellIs" dxfId="0" priority="358" operator="equal">
      <formula>"欠"</formula>
    </cfRule>
    <cfRule type="containsText" dxfId="1" priority="359" operator="between" text="欠">
      <formula>NOT(ISERROR(SEARCH("欠",R237)))</formula>
    </cfRule>
  </conditionalFormatting>
  <conditionalFormatting sqref="T237:T247 T267">
    <cfRule type="containsText" dxfId="1" priority="356" operator="between" text="欠">
      <formula>NOT(ISERROR(SEARCH("欠",T237)))</formula>
    </cfRule>
  </conditionalFormatting>
  <conditionalFormatting sqref="V239 V267">
    <cfRule type="containsText" dxfId="1" priority="347" operator="between" text="欠">
      <formula>NOT(ISERROR(SEARCH("欠",V239)))</formula>
    </cfRule>
  </conditionalFormatting>
  <conditionalFormatting sqref="W239 W267">
    <cfRule type="containsText" dxfId="1" priority="350" operator="between" text="欠">
      <formula>NOT(ISERROR(SEARCH("欠",W239)))</formula>
    </cfRule>
  </conditionalFormatting>
  <conditionalFormatting sqref="W287:W289 W284 W291 W306:W307 W280:W282 W301 W268:W277 W293:W295 W250 W313:W318 W329 W332">
    <cfRule type="containsText" dxfId="1" priority="436" operator="between" text="欠">
      <formula>NOT(ISERROR(SEARCH("欠",W250)))</formula>
    </cfRule>
  </conditionalFormatting>
  <conditionalFormatting sqref="T261 T385">
    <cfRule type="containsText" dxfId="1" priority="301" operator="between" text="欠">
      <formula>NOT(ISERROR(SEARCH("欠",T261)))</formula>
    </cfRule>
  </conditionalFormatting>
  <conditionalFormatting sqref="V280:V282 V284 V291 V306:V307">
    <cfRule type="containsText" dxfId="1" priority="479" operator="between" text="欠">
      <formula>NOT(ISERROR(SEARCH("欠",V280)))</formula>
    </cfRule>
  </conditionalFormatting>
  <conditionalFormatting sqref="V287:V288 V293:V295 V301 V316:V317 V332">
    <cfRule type="containsText" dxfId="1" priority="478" operator="between" text="欠">
      <formula>NOT(ISERROR(SEARCH("欠",V287)))</formula>
    </cfRule>
  </conditionalFormatting>
  <conditionalFormatting sqref="V289 V329">
    <cfRule type="containsText" dxfId="1" priority="477" operator="between" text="欠">
      <formula>NOT(ISERROR(SEARCH("欠",V289)))</formula>
    </cfRule>
  </conditionalFormatting>
  <conditionalFormatting sqref="R296:R299 R302:R303">
    <cfRule type="cellIs" dxfId="0" priority="288" operator="equal">
      <formula>"欠"</formula>
    </cfRule>
    <cfRule type="containsText" dxfId="1" priority="289" operator="between" text="欠">
      <formula>NOT(ISERROR(SEARCH("欠",R296)))</formula>
    </cfRule>
  </conditionalFormatting>
  <conditionalFormatting sqref="V296:V299 V302">
    <cfRule type="containsText" dxfId="1" priority="287" operator="between" text="欠">
      <formula>NOT(ISERROR(SEARCH("欠",V296)))</formula>
    </cfRule>
  </conditionalFormatting>
  <conditionalFormatting sqref="W296:W299 W302:W303">
    <cfRule type="containsText" dxfId="1" priority="290" operator="between" text="欠">
      <formula>NOT(ISERROR(SEARCH("欠",W296)))</formula>
    </cfRule>
  </conditionalFormatting>
  <conditionalFormatting sqref="T297:T299 T302">
    <cfRule type="containsText" dxfId="1" priority="286" operator="between" text="欠">
      <formula>NOT(ISERROR(SEARCH("欠",T297)))</formula>
    </cfRule>
  </conditionalFormatting>
  <conditionalFormatting sqref="R319 R339:R341">
    <cfRule type="cellIs" dxfId="0" priority="224" operator="equal">
      <formula>"欠"</formula>
    </cfRule>
    <cfRule type="containsText" dxfId="1" priority="225" operator="between" text="欠">
      <formula>NOT(ISERROR(SEARCH("欠",R319)))</formula>
    </cfRule>
  </conditionalFormatting>
  <conditionalFormatting sqref="V319 V339:V341">
    <cfRule type="containsText" dxfId="1" priority="223" operator="between" text="欠">
      <formula>NOT(ISERROR(SEARCH("欠",V319)))</formula>
    </cfRule>
  </conditionalFormatting>
  <conditionalFormatting sqref="W319 W339:W341">
    <cfRule type="containsText" dxfId="1" priority="221" operator="between" text="欠">
      <formula>NOT(ISERROR(SEARCH("欠",W319)))</formula>
    </cfRule>
  </conditionalFormatting>
  <conditionalFormatting sqref="V330:V331 V320 V322:V328 V333">
    <cfRule type="containsText" dxfId="1" priority="247" operator="between" text="欠">
      <formula>NOT(ISERROR(SEARCH("欠",V320)))</formula>
    </cfRule>
  </conditionalFormatting>
  <conditionalFormatting sqref="W330:W331 W320 W322:W328 W333">
    <cfRule type="containsText" dxfId="1" priority="250" operator="between" text="欠">
      <formula>NOT(ISERROR(SEARCH("欠",W320)))</formula>
    </cfRule>
  </conditionalFormatting>
  <conditionalFormatting sqref="R330 R333">
    <cfRule type="cellIs" dxfId="0" priority="248" operator="equal">
      <formula>"欠"</formula>
    </cfRule>
    <cfRule type="containsText" dxfId="1" priority="249" operator="between" text="欠">
      <formula>NOT(ISERROR(SEARCH("欠",R330)))</formula>
    </cfRule>
  </conditionalFormatting>
  <conditionalFormatting sqref="T330 T333">
    <cfRule type="containsText" dxfId="1" priority="246" operator="between" text="欠">
      <formula>NOT(ISERROR(SEARCH("欠",T330)))</formula>
    </cfRule>
  </conditionalFormatting>
  <conditionalFormatting sqref="R343:R346 R334:R338 R357">
    <cfRule type="cellIs" dxfId="0" priority="279" operator="equal">
      <formula>"欠"</formula>
    </cfRule>
    <cfRule type="containsText" dxfId="1" priority="280" operator="between" text="欠">
      <formula>NOT(ISERROR(SEARCH("欠",R334)))</formula>
    </cfRule>
  </conditionalFormatting>
  <conditionalFormatting sqref="T343:T346 T334:T338 T357">
    <cfRule type="containsText" dxfId="1" priority="277" operator="between" text="欠">
      <formula>NOT(ISERROR(SEARCH("欠",T334)))</formula>
    </cfRule>
  </conditionalFormatting>
  <conditionalFormatting sqref="V334:V338 V343:V347 V356:V357 V373:V379">
    <cfRule type="containsText" dxfId="1" priority="278" operator="between" text="欠">
      <formula>NOT(ISERROR(SEARCH("欠",V334)))</formula>
    </cfRule>
  </conditionalFormatting>
  <conditionalFormatting sqref="W334:W338 W343:W347 W356:W357 W373:W379">
    <cfRule type="containsText" dxfId="1" priority="276" operator="between" text="欠">
      <formula>NOT(ISERROR(SEARCH("欠",W334)))</formula>
    </cfRule>
  </conditionalFormatting>
  <conditionalFormatting sqref="R358 R348 R364">
    <cfRule type="cellIs" dxfId="0" priority="214" operator="equal">
      <formula>"欠"</formula>
    </cfRule>
    <cfRule type="containsText" dxfId="1" priority="215" operator="between" text="欠">
      <formula>NOT(ISERROR(SEARCH("欠",R348)))</formula>
    </cfRule>
  </conditionalFormatting>
  <conditionalFormatting sqref="T358 T348 T364">
    <cfRule type="containsText" dxfId="1" priority="212" operator="between" text="欠">
      <formula>NOT(ISERROR(SEARCH("欠",T348)))</formula>
    </cfRule>
  </conditionalFormatting>
  <conditionalFormatting sqref="V358 V348 V364">
    <cfRule type="containsText" dxfId="1" priority="213" operator="between" text="欠">
      <formula>NOT(ISERROR(SEARCH("欠",V348)))</formula>
    </cfRule>
  </conditionalFormatting>
  <conditionalFormatting sqref="W358 W348 W364">
    <cfRule type="containsText" dxfId="1" priority="211" operator="between" text="欠">
      <formula>NOT(ISERROR(SEARCH("欠",W348)))</formula>
    </cfRule>
  </conditionalFormatting>
  <conditionalFormatting sqref="R349:R353 R367:R369">
    <cfRule type="cellIs" dxfId="0" priority="199" operator="equal">
      <formula>"欠"</formula>
    </cfRule>
    <cfRule type="containsText" dxfId="1" priority="200" operator="between" text="欠">
      <formula>NOT(ISERROR(SEARCH("欠",R349)))</formula>
    </cfRule>
  </conditionalFormatting>
  <conditionalFormatting sqref="V349:V351 V367">
    <cfRule type="containsText" dxfId="1" priority="198" operator="between" text="欠">
      <formula>NOT(ISERROR(SEARCH("欠",V349)))</formula>
    </cfRule>
  </conditionalFormatting>
  <conditionalFormatting sqref="W349:W351 W367">
    <cfRule type="containsText" dxfId="1" priority="196" operator="between" text="欠">
      <formula>NOT(ISERROR(SEARCH("欠",W349)))</formula>
    </cfRule>
  </conditionalFormatting>
  <conditionalFormatting sqref="V353 V359:V361 V368 V390">
    <cfRule type="containsText" dxfId="1" priority="203" operator="between" text="欠">
      <formula>NOT(ISERROR(SEARCH("欠",V353)))</formula>
    </cfRule>
  </conditionalFormatting>
  <conditionalFormatting sqref="W353 W359:W361 W368 W390">
    <cfRule type="containsText" dxfId="1" priority="201" operator="between" text="欠">
      <formula>NOT(ISERROR(SEARCH("欠",W353)))</formula>
    </cfRule>
  </conditionalFormatting>
  <conditionalFormatting sqref="R359:R361 R390">
    <cfRule type="cellIs" dxfId="0" priority="204" operator="equal">
      <formula>"欠"</formula>
    </cfRule>
    <cfRule type="containsText" dxfId="1" priority="205" operator="between" text="欠">
      <formula>NOT(ISERROR(SEARCH("欠",R359)))</formula>
    </cfRule>
  </conditionalFormatting>
  <conditionalFormatting sqref="T359:T361 T390">
    <cfRule type="containsText" dxfId="1" priority="202" operator="between" text="欠">
      <formula>NOT(ISERROR(SEARCH("欠",T359)))</formula>
    </cfRule>
  </conditionalFormatting>
  <conditionalFormatting sqref="R366 R371">
    <cfRule type="cellIs" dxfId="0" priority="174" operator="equal">
      <formula>"欠"</formula>
    </cfRule>
    <cfRule type="containsText" dxfId="1" priority="175" operator="between" text="欠">
      <formula>NOT(ISERROR(SEARCH("欠",R366)))</formula>
    </cfRule>
  </conditionalFormatting>
  <conditionalFormatting sqref="T366 T371">
    <cfRule type="containsText" dxfId="1" priority="172" operator="between" text="欠">
      <formula>NOT(ISERROR(SEARCH("欠",T366)))</formula>
    </cfRule>
  </conditionalFormatting>
  <conditionalFormatting sqref="V366 V371">
    <cfRule type="containsText" dxfId="1" priority="173" operator="between" text="欠">
      <formula>NOT(ISERROR(SEARCH("欠",V366)))</formula>
    </cfRule>
  </conditionalFormatting>
  <conditionalFormatting sqref="W366 W371">
    <cfRule type="containsText" dxfId="1" priority="171" operator="between" text="欠">
      <formula>NOT(ISERROR(SEARCH("欠",W366)))</formula>
    </cfRule>
  </conditionalFormatting>
  <conditionalFormatting sqref="R372 R370 R384 R389">
    <cfRule type="cellIs" dxfId="0" priority="163" operator="equal">
      <formula>"欠"</formula>
    </cfRule>
    <cfRule type="containsText" dxfId="1" priority="164" operator="between" text="欠">
      <formula>NOT(ISERROR(SEARCH("欠",R370)))</formula>
    </cfRule>
  </conditionalFormatting>
  <conditionalFormatting sqref="T372 T370 T384 T389">
    <cfRule type="containsText" dxfId="1" priority="165" operator="between" text="欠">
      <formula>NOT(ISERROR(SEARCH("欠",T370)))</formula>
    </cfRule>
  </conditionalFormatting>
  <conditionalFormatting sqref="V372 V370 V384 V389">
    <cfRule type="containsText" dxfId="1" priority="162" operator="between" text="欠">
      <formula>NOT(ISERROR(SEARCH("欠",V370)))</formula>
    </cfRule>
  </conditionalFormatting>
  <conditionalFormatting sqref="W372 W370 W384 W389">
    <cfRule type="containsText" dxfId="1" priority="161" operator="between" text="欠">
      <formula>NOT(ISERROR(SEARCH("欠",W370)))</formula>
    </cfRule>
  </conditionalFormatting>
  <conditionalFormatting sqref="R387:R388 R396:R397 R399 R416 R412">
    <cfRule type="cellIs" dxfId="0" priority="159" operator="equal">
      <formula>"欠"</formula>
    </cfRule>
    <cfRule type="containsText" dxfId="1" priority="160" operator="between" text="欠">
      <formula>NOT(ISERROR(SEARCH("欠",R387)))</formula>
    </cfRule>
  </conditionalFormatting>
  <conditionalFormatting sqref="T387:T388 T396:T397 T399 T416 T412">
    <cfRule type="containsText" dxfId="1" priority="157" operator="between" text="欠">
      <formula>NOT(ISERROR(SEARCH("欠",T387)))</formula>
    </cfRule>
  </conditionalFormatting>
  <conditionalFormatting sqref="V387 V396:V399 V416 V412">
    <cfRule type="containsText" dxfId="1" priority="158" operator="between" text="欠">
      <formula>NOT(ISERROR(SEARCH("欠",V387)))</formula>
    </cfRule>
  </conditionalFormatting>
  <conditionalFormatting sqref="W387 W396:W399 W416 W412">
    <cfRule type="containsText" dxfId="1" priority="156" operator="between" text="欠">
      <formula>NOT(ISERROR(SEARCH("欠",W387)))</formula>
    </cfRule>
  </conditionalFormatting>
  <conditionalFormatting sqref="R407:R408 R415">
    <cfRule type="cellIs" dxfId="0" priority="44" operator="equal">
      <formula>"欠"</formula>
    </cfRule>
    <cfRule type="containsText" dxfId="1" priority="45" operator="between" text="欠">
      <formula>NOT(ISERROR(SEARCH("欠",R407)))</formula>
    </cfRule>
  </conditionalFormatting>
  <conditionalFormatting sqref="T407:T408 T415">
    <cfRule type="containsText" dxfId="1" priority="42" operator="between" text="欠">
      <formula>NOT(ISERROR(SEARCH("欠",T407)))</formula>
    </cfRule>
  </conditionalFormatting>
  <conditionalFormatting sqref="V407:V408 V415">
    <cfRule type="containsText" dxfId="1" priority="43" operator="between" text="欠">
      <formula>NOT(ISERROR(SEARCH("欠",V407)))</formula>
    </cfRule>
  </conditionalFormatting>
  <conditionalFormatting sqref="W407:W408 W415">
    <cfRule type="containsText" dxfId="1" priority="41" operator="between" text="欠">
      <formula>NOT(ISERROR(SEARCH("欠",W407)))</formula>
    </cfRule>
  </conditionalFormatting>
  <pageMargins left="0.118055555555556" right="0.118055555555556" top="0.236111111111111" bottom="0.0784722222222222" header="0.0388888888888889" footer="0.0784722222222222"/>
  <pageSetup paperSize="9" scale="68"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O105"/>
  <sheetViews>
    <sheetView zoomScale="85" zoomScaleNormal="85" topLeftCell="A4" workbookViewId="0">
      <selection activeCell="H34" sqref="H34"/>
    </sheetView>
  </sheetViews>
  <sheetFormatPr defaultColWidth="9" defaultRowHeight="14.25"/>
  <cols>
    <col min="2" max="2" width="23.2166666666667" customWidth="1"/>
    <col min="3" max="3" width="18.2166666666667" customWidth="1"/>
    <col min="4" max="4" width="24.1" customWidth="1"/>
    <col min="5" max="5" width="14.775" customWidth="1"/>
    <col min="6" max="6" width="17.2166666666667" customWidth="1"/>
    <col min="7" max="7" width="19.775" customWidth="1"/>
    <col min="8" max="8" width="14.775" customWidth="1"/>
    <col min="9" max="9" width="17.65" customWidth="1"/>
    <col min="10" max="10" width="18.5083333333333" customWidth="1"/>
    <col min="11" max="11" width="17.1583333333333" customWidth="1"/>
    <col min="12" max="12" width="11.8916666666667" customWidth="1"/>
    <col min="13" max="13" width="11.775" customWidth="1"/>
    <col min="14" max="14" width="11.9" customWidth="1"/>
    <col min="15" max="15" width="14.9" customWidth="1"/>
    <col min="16" max="16" width="10.4416666666667" customWidth="1"/>
    <col min="17" max="17" width="9" customWidth="1"/>
    <col min="18" max="18" width="12.6666666666667" customWidth="1"/>
    <col min="19" max="19" width="9.44166666666667" customWidth="1"/>
    <col min="20" max="20" width="15.2" customWidth="1"/>
    <col min="21" max="21" width="11.775" customWidth="1"/>
    <col min="22" max="23" width="12.9" customWidth="1"/>
    <col min="24" max="24" width="9.1" customWidth="1"/>
    <col min="25" max="25" width="10.9" customWidth="1"/>
  </cols>
  <sheetData>
    <row r="2" ht="15.75" spans="2:11">
      <c r="B2" s="199" t="s">
        <v>1676</v>
      </c>
      <c r="C2" s="200"/>
      <c r="D2" s="200"/>
      <c r="E2" s="200"/>
      <c r="F2" s="200"/>
      <c r="G2" s="200"/>
      <c r="H2" s="200"/>
      <c r="I2" s="200"/>
      <c r="J2" s="200"/>
      <c r="K2" s="200"/>
    </row>
    <row r="3" spans="2:11">
      <c r="B3" s="201" t="s">
        <v>1677</v>
      </c>
      <c r="C3" s="202" t="s">
        <v>1678</v>
      </c>
      <c r="D3" s="202" t="s">
        <v>1679</v>
      </c>
      <c r="E3" s="202" t="s">
        <v>1680</v>
      </c>
      <c r="F3" s="202" t="s">
        <v>68</v>
      </c>
      <c r="G3" s="202" t="s">
        <v>1681</v>
      </c>
      <c r="H3" s="203" t="s">
        <v>1682</v>
      </c>
      <c r="I3" s="203" t="s">
        <v>1683</v>
      </c>
      <c r="J3" s="256" t="s">
        <v>35</v>
      </c>
      <c r="K3" s="257"/>
    </row>
    <row r="4" s="195" customFormat="1" ht="409.5" spans="1:15">
      <c r="A4" s="204">
        <v>46079</v>
      </c>
      <c r="B4" s="205" t="s">
        <v>575</v>
      </c>
      <c r="C4" s="206" t="s">
        <v>113</v>
      </c>
      <c r="D4" s="206" t="s">
        <v>116</v>
      </c>
      <c r="E4" s="206">
        <v>40320898</v>
      </c>
      <c r="F4" s="206">
        <v>720</v>
      </c>
      <c r="G4" s="207" t="s">
        <v>1684</v>
      </c>
      <c r="H4" s="207">
        <v>30000</v>
      </c>
      <c r="I4" s="258">
        <v>46052</v>
      </c>
      <c r="J4" s="259" t="s">
        <v>1685</v>
      </c>
      <c r="K4" s="204"/>
      <c r="L4" s="204"/>
      <c r="M4" s="204">
        <v>46135</v>
      </c>
      <c r="N4" s="204"/>
      <c r="O4" s="204"/>
    </row>
    <row r="5" s="195" customFormat="1" ht="409.5" spans="1:15">
      <c r="A5" s="204">
        <v>46079</v>
      </c>
      <c r="B5" s="205" t="s">
        <v>575</v>
      </c>
      <c r="C5" s="206" t="s">
        <v>113</v>
      </c>
      <c r="D5" s="206" t="s">
        <v>116</v>
      </c>
      <c r="E5" s="206" t="s">
        <v>1686</v>
      </c>
      <c r="F5" s="206">
        <v>180</v>
      </c>
      <c r="G5" s="207" t="s">
        <v>1684</v>
      </c>
      <c r="H5" s="207">
        <v>30000</v>
      </c>
      <c r="I5" s="258">
        <v>46052</v>
      </c>
      <c r="J5" s="259" t="s">
        <v>1685</v>
      </c>
      <c r="K5" s="204"/>
      <c r="L5" s="204"/>
      <c r="M5" s="204">
        <v>46135</v>
      </c>
      <c r="N5" s="204"/>
      <c r="O5" s="204"/>
    </row>
    <row r="6" s="195" customFormat="1" ht="409.5" spans="1:15">
      <c r="A6" s="204">
        <v>46079</v>
      </c>
      <c r="B6" s="205" t="s">
        <v>575</v>
      </c>
      <c r="C6" s="206" t="s">
        <v>113</v>
      </c>
      <c r="D6" s="206" t="s">
        <v>97</v>
      </c>
      <c r="E6" s="206" t="s">
        <v>1686</v>
      </c>
      <c r="F6" s="206">
        <v>296</v>
      </c>
      <c r="G6" s="207" t="s">
        <v>1684</v>
      </c>
      <c r="H6" s="207">
        <v>30000</v>
      </c>
      <c r="I6" s="258">
        <v>46052</v>
      </c>
      <c r="J6" s="259" t="s">
        <v>1685</v>
      </c>
      <c r="K6" s="204"/>
      <c r="L6" s="204"/>
      <c r="M6" s="204">
        <v>46135</v>
      </c>
      <c r="N6" s="204"/>
      <c r="O6" s="204"/>
    </row>
    <row r="7" spans="2:11">
      <c r="B7" s="208">
        <v>45229</v>
      </c>
      <c r="C7" s="209" t="s">
        <v>1687</v>
      </c>
      <c r="D7" s="210">
        <v>9548</v>
      </c>
      <c r="E7" s="210" t="s">
        <v>1688</v>
      </c>
      <c r="F7" s="210">
        <v>3000</v>
      </c>
      <c r="G7" s="211">
        <v>45239</v>
      </c>
      <c r="H7" s="212" t="s">
        <v>1689</v>
      </c>
      <c r="I7" s="217" t="s">
        <v>1690</v>
      </c>
      <c r="J7" s="260"/>
      <c r="K7" s="261"/>
    </row>
    <row r="8" spans="2:11">
      <c r="B8" s="208">
        <v>45280</v>
      </c>
      <c r="C8" s="209" t="s">
        <v>1691</v>
      </c>
      <c r="D8" s="210">
        <v>9548</v>
      </c>
      <c r="E8" s="210" t="s">
        <v>1688</v>
      </c>
      <c r="F8" s="210">
        <v>27000</v>
      </c>
      <c r="G8" s="211">
        <v>45290</v>
      </c>
      <c r="H8" s="212" t="s">
        <v>1689</v>
      </c>
      <c r="I8" s="217" t="s">
        <v>1692</v>
      </c>
      <c r="J8" s="260"/>
      <c r="K8" s="261"/>
    </row>
    <row r="9" spans="2:11">
      <c r="B9" s="213">
        <v>45286</v>
      </c>
      <c r="C9" s="214" t="s">
        <v>1693</v>
      </c>
      <c r="D9" s="215">
        <v>9548</v>
      </c>
      <c r="E9" s="215" t="s">
        <v>1688</v>
      </c>
      <c r="F9" s="215">
        <v>30000</v>
      </c>
      <c r="G9" s="216">
        <v>45301</v>
      </c>
      <c r="H9" s="217" t="s">
        <v>1689</v>
      </c>
      <c r="I9" s="217" t="s">
        <v>1692</v>
      </c>
      <c r="J9" s="260"/>
      <c r="K9" s="261"/>
    </row>
    <row r="10" spans="2:11">
      <c r="B10" s="213">
        <v>45315</v>
      </c>
      <c r="C10" s="214" t="s">
        <v>1694</v>
      </c>
      <c r="D10" s="215">
        <v>9548</v>
      </c>
      <c r="E10" s="215" t="s">
        <v>1688</v>
      </c>
      <c r="F10" s="215">
        <v>15000</v>
      </c>
      <c r="G10" s="216">
        <v>45350</v>
      </c>
      <c r="H10" s="217" t="s">
        <v>1689</v>
      </c>
      <c r="I10" s="217" t="s">
        <v>1692</v>
      </c>
      <c r="J10" s="262"/>
      <c r="K10" s="263"/>
    </row>
    <row r="11" s="196" customFormat="1" spans="2:11">
      <c r="B11" s="213">
        <v>45350</v>
      </c>
      <c r="C11" s="214" t="s">
        <v>1695</v>
      </c>
      <c r="D11" s="215">
        <v>9548</v>
      </c>
      <c r="E11" s="215" t="s">
        <v>1688</v>
      </c>
      <c r="F11" s="215">
        <v>25000</v>
      </c>
      <c r="G11" s="216">
        <v>45365</v>
      </c>
      <c r="H11" s="217" t="s">
        <v>1689</v>
      </c>
      <c r="I11" s="217" t="s">
        <v>1692</v>
      </c>
      <c r="J11" s="262"/>
      <c r="K11" s="263"/>
    </row>
    <row r="12" customFormat="1" spans="2:11">
      <c r="B12" s="213">
        <v>45371</v>
      </c>
      <c r="C12" s="214" t="s">
        <v>1696</v>
      </c>
      <c r="D12" s="215">
        <v>9548</v>
      </c>
      <c r="E12" s="215" t="s">
        <v>1688</v>
      </c>
      <c r="F12" s="215">
        <v>80000</v>
      </c>
      <c r="G12" s="216">
        <v>45385</v>
      </c>
      <c r="H12" s="217" t="s">
        <v>1689</v>
      </c>
      <c r="I12" s="217" t="s">
        <v>1692</v>
      </c>
      <c r="J12" s="262"/>
      <c r="K12" s="263"/>
    </row>
    <row r="13" customFormat="1" spans="2:11">
      <c r="B13" s="213">
        <v>45385</v>
      </c>
      <c r="C13" s="214" t="s">
        <v>1697</v>
      </c>
      <c r="D13" s="215">
        <v>9548</v>
      </c>
      <c r="E13" s="215" t="s">
        <v>1688</v>
      </c>
      <c r="F13" s="215">
        <v>80000</v>
      </c>
      <c r="G13" s="216">
        <v>45400</v>
      </c>
      <c r="H13" s="217" t="s">
        <v>1689</v>
      </c>
      <c r="I13" s="217" t="s">
        <v>1692</v>
      </c>
      <c r="J13" s="262"/>
      <c r="K13" s="263"/>
    </row>
    <row r="14" customFormat="1" spans="2:11">
      <c r="B14" s="213">
        <v>45420</v>
      </c>
      <c r="C14" s="214" t="s">
        <v>1698</v>
      </c>
      <c r="D14" s="215">
        <v>9548</v>
      </c>
      <c r="E14" s="215" t="s">
        <v>1688</v>
      </c>
      <c r="F14" s="215">
        <v>100000</v>
      </c>
      <c r="G14" s="216">
        <v>45435</v>
      </c>
      <c r="H14" s="217" t="s">
        <v>1689</v>
      </c>
      <c r="I14" s="217" t="s">
        <v>1692</v>
      </c>
      <c r="J14" s="262"/>
      <c r="K14" s="263"/>
    </row>
    <row r="15" s="196" customFormat="1" spans="2:11">
      <c r="B15" s="213">
        <v>45427</v>
      </c>
      <c r="C15" s="214" t="s">
        <v>1699</v>
      </c>
      <c r="D15" s="215">
        <v>9548</v>
      </c>
      <c r="E15" s="215" t="s">
        <v>1688</v>
      </c>
      <c r="F15" s="215">
        <v>160000</v>
      </c>
      <c r="G15" s="216">
        <v>45442</v>
      </c>
      <c r="H15" s="217" t="s">
        <v>1689</v>
      </c>
      <c r="I15" s="217" t="s">
        <v>1692</v>
      </c>
      <c r="J15" s="262"/>
      <c r="K15" s="263"/>
    </row>
    <row r="16" s="196" customFormat="1" spans="2:11">
      <c r="B16" s="213">
        <v>45455</v>
      </c>
      <c r="C16" s="214" t="s">
        <v>1700</v>
      </c>
      <c r="D16" s="215">
        <v>9548</v>
      </c>
      <c r="E16" s="215" t="s">
        <v>1688</v>
      </c>
      <c r="F16" s="215">
        <v>40000</v>
      </c>
      <c r="G16" s="216">
        <v>45485</v>
      </c>
      <c r="H16" s="217" t="s">
        <v>1689</v>
      </c>
      <c r="I16" s="217" t="s">
        <v>1692</v>
      </c>
      <c r="J16" s="262"/>
      <c r="K16" s="263"/>
    </row>
    <row r="17" s="196" customFormat="1" spans="2:11">
      <c r="B17" s="213">
        <v>45483</v>
      </c>
      <c r="C17" s="214" t="s">
        <v>1701</v>
      </c>
      <c r="D17" s="215">
        <v>9548</v>
      </c>
      <c r="E17" s="215" t="s">
        <v>1688</v>
      </c>
      <c r="F17" s="215">
        <v>40000</v>
      </c>
      <c r="G17" s="216">
        <v>45513</v>
      </c>
      <c r="H17" s="217" t="s">
        <v>1689</v>
      </c>
      <c r="I17" s="217" t="s">
        <v>1692</v>
      </c>
      <c r="J17" s="262"/>
      <c r="K17" s="263"/>
    </row>
    <row r="18" s="196" customFormat="1" spans="2:11">
      <c r="B18" s="213">
        <v>45504</v>
      </c>
      <c r="C18" s="214" t="s">
        <v>1702</v>
      </c>
      <c r="D18" s="215">
        <v>9548</v>
      </c>
      <c r="E18" s="215" t="s">
        <v>1688</v>
      </c>
      <c r="F18" s="215">
        <v>50000</v>
      </c>
      <c r="G18" s="216">
        <v>45534</v>
      </c>
      <c r="H18" s="217" t="s">
        <v>1689</v>
      </c>
      <c r="I18" s="217" t="s">
        <v>1692</v>
      </c>
      <c r="J18" s="262"/>
      <c r="K18" s="263"/>
    </row>
    <row r="19" s="196" customFormat="1" spans="2:11">
      <c r="B19" s="213">
        <v>45511</v>
      </c>
      <c r="C19" s="214" t="s">
        <v>1703</v>
      </c>
      <c r="D19" s="215">
        <v>9548</v>
      </c>
      <c r="E19" s="215" t="s">
        <v>1688</v>
      </c>
      <c r="F19" s="215">
        <v>50000</v>
      </c>
      <c r="G19" s="216">
        <v>45541</v>
      </c>
      <c r="H19" s="217" t="s">
        <v>1689</v>
      </c>
      <c r="I19" s="217" t="s">
        <v>1692</v>
      </c>
      <c r="J19" s="262"/>
      <c r="K19" s="263"/>
    </row>
    <row r="20" s="196" customFormat="1" spans="2:11">
      <c r="B20" s="213">
        <v>45539</v>
      </c>
      <c r="C20" s="214" t="s">
        <v>1704</v>
      </c>
      <c r="D20" s="215">
        <v>9548</v>
      </c>
      <c r="E20" s="215" t="s">
        <v>1688</v>
      </c>
      <c r="F20" s="215">
        <v>40000</v>
      </c>
      <c r="G20" s="216">
        <v>45569</v>
      </c>
      <c r="H20" s="217" t="s">
        <v>1689</v>
      </c>
      <c r="I20" s="217" t="s">
        <v>1692</v>
      </c>
      <c r="J20" s="262"/>
      <c r="K20" s="263"/>
    </row>
    <row r="21" s="196" customFormat="1" spans="2:11">
      <c r="B21" s="218">
        <v>45560</v>
      </c>
      <c r="C21" s="219" t="s">
        <v>1705</v>
      </c>
      <c r="D21" s="220">
        <v>9548</v>
      </c>
      <c r="E21" s="215" t="s">
        <v>1688</v>
      </c>
      <c r="F21" s="220">
        <v>60000</v>
      </c>
      <c r="G21" s="221">
        <v>45590</v>
      </c>
      <c r="H21" s="222" t="s">
        <v>1689</v>
      </c>
      <c r="I21" s="222" t="s">
        <v>1692</v>
      </c>
      <c r="J21" s="262"/>
      <c r="K21" s="263"/>
    </row>
    <row r="22" s="196" customFormat="1" spans="2:11">
      <c r="B22" s="218">
        <v>45593</v>
      </c>
      <c r="C22" s="219" t="s">
        <v>1705</v>
      </c>
      <c r="D22" s="220">
        <v>9548</v>
      </c>
      <c r="E22" s="220" t="s">
        <v>1688</v>
      </c>
      <c r="F22" s="220">
        <v>80000</v>
      </c>
      <c r="G22" s="218">
        <v>45603</v>
      </c>
      <c r="H22" s="222" t="s">
        <v>1689</v>
      </c>
      <c r="I22" s="222" t="s">
        <v>1692</v>
      </c>
      <c r="J22" s="262"/>
      <c r="K22" s="263"/>
    </row>
    <row r="23" s="196" customFormat="1" ht="15" spans="2:12">
      <c r="B23" s="223">
        <v>45625</v>
      </c>
      <c r="C23" s="219" t="s">
        <v>1706</v>
      </c>
      <c r="D23" s="220">
        <v>9548</v>
      </c>
      <c r="E23" s="220" t="s">
        <v>1688</v>
      </c>
      <c r="F23" s="220">
        <v>30000</v>
      </c>
      <c r="G23" s="221">
        <v>45635</v>
      </c>
      <c r="H23" s="222" t="s">
        <v>1689</v>
      </c>
      <c r="I23" s="222" t="s">
        <v>1692</v>
      </c>
      <c r="J23" s="264"/>
      <c r="K23" s="265"/>
      <c r="L23" s="266"/>
    </row>
    <row r="24" s="196" customFormat="1" spans="2:11">
      <c r="B24" s="223"/>
      <c r="C24" s="224" t="s">
        <v>1707</v>
      </c>
      <c r="D24" s="220">
        <v>9548</v>
      </c>
      <c r="E24" s="220" t="s">
        <v>1688</v>
      </c>
      <c r="F24" s="225">
        <v>50000</v>
      </c>
      <c r="G24" s="226">
        <v>45660</v>
      </c>
      <c r="H24" s="222" t="s">
        <v>1689</v>
      </c>
      <c r="I24" s="222" t="s">
        <v>1692</v>
      </c>
      <c r="J24" s="262"/>
      <c r="K24" s="263"/>
    </row>
    <row r="25" s="196" customFormat="1" spans="2:11">
      <c r="B25" s="213">
        <v>45677</v>
      </c>
      <c r="C25" s="214" t="s">
        <v>1708</v>
      </c>
      <c r="D25" s="220">
        <v>9548</v>
      </c>
      <c r="E25" s="220" t="s">
        <v>1688</v>
      </c>
      <c r="F25" s="123">
        <v>30000</v>
      </c>
      <c r="G25" s="216">
        <v>45701</v>
      </c>
      <c r="H25" s="222" t="s">
        <v>1689</v>
      </c>
      <c r="I25" s="222" t="s">
        <v>1692</v>
      </c>
      <c r="J25" s="262"/>
      <c r="K25" s="263"/>
    </row>
    <row r="26" s="196" customFormat="1" spans="2:11">
      <c r="B26" s="213">
        <v>45714</v>
      </c>
      <c r="C26" s="214" t="s">
        <v>1709</v>
      </c>
      <c r="D26" s="220">
        <v>9548</v>
      </c>
      <c r="E26" s="220" t="s">
        <v>1688</v>
      </c>
      <c r="F26" s="123">
        <v>50000</v>
      </c>
      <c r="G26" s="216">
        <v>45724</v>
      </c>
      <c r="H26" s="222" t="s">
        <v>1689</v>
      </c>
      <c r="I26" s="222" t="s">
        <v>1692</v>
      </c>
      <c r="J26" s="262"/>
      <c r="K26" s="263"/>
    </row>
    <row r="27" s="196" customFormat="1" spans="2:11">
      <c r="B27" s="213">
        <v>45719</v>
      </c>
      <c r="C27" s="214" t="s">
        <v>1710</v>
      </c>
      <c r="D27" s="220">
        <v>9548</v>
      </c>
      <c r="E27" s="220" t="s">
        <v>1688</v>
      </c>
      <c r="F27" s="123">
        <v>80000</v>
      </c>
      <c r="G27" s="216">
        <v>45729</v>
      </c>
      <c r="H27" s="222" t="s">
        <v>1689</v>
      </c>
      <c r="I27" s="222" t="s">
        <v>1692</v>
      </c>
      <c r="J27" s="262"/>
      <c r="K27" s="263"/>
    </row>
    <row r="28" s="196" customFormat="1" spans="2:11">
      <c r="B28" s="213">
        <v>45742</v>
      </c>
      <c r="C28" s="214" t="s">
        <v>1711</v>
      </c>
      <c r="D28" s="220">
        <v>9548</v>
      </c>
      <c r="E28" s="220" t="s">
        <v>1688</v>
      </c>
      <c r="F28" s="123">
        <v>40000</v>
      </c>
      <c r="G28" s="216">
        <v>45754</v>
      </c>
      <c r="H28" s="222" t="s">
        <v>1689</v>
      </c>
      <c r="I28" s="222" t="s">
        <v>1692</v>
      </c>
      <c r="J28" s="262"/>
      <c r="K28" s="263"/>
    </row>
    <row r="29" s="196" customFormat="1" spans="2:11">
      <c r="B29" s="213">
        <v>45804</v>
      </c>
      <c r="C29" s="214" t="s">
        <v>1712</v>
      </c>
      <c r="D29" s="220">
        <v>9548</v>
      </c>
      <c r="E29" s="220" t="s">
        <v>1688</v>
      </c>
      <c r="F29" s="123">
        <v>20000</v>
      </c>
      <c r="G29" s="216">
        <v>45816</v>
      </c>
      <c r="H29" s="222" t="s">
        <v>1689</v>
      </c>
      <c r="I29" s="222" t="s">
        <v>1692</v>
      </c>
      <c r="J29" s="262"/>
      <c r="K29" s="263"/>
    </row>
    <row r="30" s="196" customFormat="1" spans="2:11">
      <c r="B30" s="213">
        <v>45835</v>
      </c>
      <c r="C30" s="214" t="s">
        <v>1713</v>
      </c>
      <c r="D30" s="220">
        <v>9548</v>
      </c>
      <c r="E30" s="220" t="s">
        <v>1688</v>
      </c>
      <c r="F30" s="123">
        <v>60000</v>
      </c>
      <c r="G30" s="216">
        <v>45847</v>
      </c>
      <c r="H30" s="222" t="s">
        <v>1689</v>
      </c>
      <c r="I30" s="222" t="s">
        <v>1692</v>
      </c>
      <c r="J30" s="262"/>
      <c r="K30" s="263"/>
    </row>
    <row r="31" s="196" customFormat="1" spans="2:11">
      <c r="B31" s="213">
        <v>45866</v>
      </c>
      <c r="C31" s="214" t="s">
        <v>1714</v>
      </c>
      <c r="D31" s="220">
        <v>9548</v>
      </c>
      <c r="E31" s="220" t="s">
        <v>1688</v>
      </c>
      <c r="F31" s="123">
        <v>30000</v>
      </c>
      <c r="G31" s="216">
        <v>45878</v>
      </c>
      <c r="H31" s="222" t="s">
        <v>1689</v>
      </c>
      <c r="I31" s="222" t="s">
        <v>1692</v>
      </c>
      <c r="J31" s="262"/>
      <c r="K31" s="263"/>
    </row>
    <row r="32" s="196" customFormat="1" spans="2:11">
      <c r="B32" s="213">
        <v>46031</v>
      </c>
      <c r="C32" s="214" t="s">
        <v>1715</v>
      </c>
      <c r="D32" s="220">
        <v>9548</v>
      </c>
      <c r="E32" s="220" t="s">
        <v>1688</v>
      </c>
      <c r="F32" s="123">
        <v>60000</v>
      </c>
      <c r="G32" s="216">
        <v>46043</v>
      </c>
      <c r="H32" s="222" t="s">
        <v>1689</v>
      </c>
      <c r="I32" s="222" t="s">
        <v>1692</v>
      </c>
      <c r="J32" s="262"/>
      <c r="K32" s="263"/>
    </row>
    <row r="33" spans="2:11">
      <c r="B33" s="227"/>
      <c r="C33" s="210"/>
      <c r="D33" s="210"/>
      <c r="E33" s="209" t="s">
        <v>1674</v>
      </c>
      <c r="F33" s="210">
        <f>SUM(F7:F32)</f>
        <v>1330000</v>
      </c>
      <c r="G33" s="210"/>
      <c r="H33" s="228"/>
      <c r="I33" s="228"/>
      <c r="J33" s="267"/>
      <c r="K33" s="257"/>
    </row>
    <row r="34" spans="2:11">
      <c r="B34" s="227"/>
      <c r="C34" s="210"/>
      <c r="D34" s="210"/>
      <c r="E34" s="209" t="s">
        <v>1716</v>
      </c>
      <c r="F34" s="210">
        <f>H68</f>
        <v>1240000</v>
      </c>
      <c r="G34" s="210"/>
      <c r="H34" s="228"/>
      <c r="I34" s="228"/>
      <c r="J34" s="267"/>
      <c r="K34" s="257"/>
    </row>
    <row r="35" spans="2:11">
      <c r="B35" s="227"/>
      <c r="C35" s="210"/>
      <c r="D35" s="210"/>
      <c r="E35" s="209" t="s">
        <v>1717</v>
      </c>
      <c r="F35" s="210">
        <f>'9548明细'!AE427+I35</f>
        <v>217094.2688</v>
      </c>
      <c r="G35" s="210"/>
      <c r="H35" s="228" t="s">
        <v>1718</v>
      </c>
      <c r="I35" s="228">
        <v>143286.2688</v>
      </c>
      <c r="J35" s="267"/>
      <c r="K35" s="257"/>
    </row>
    <row r="36" spans="2:11">
      <c r="B36" s="227"/>
      <c r="C36" s="210"/>
      <c r="D36" s="210"/>
      <c r="E36" s="229" t="s">
        <v>1719</v>
      </c>
      <c r="F36" s="230">
        <f>F33-F35</f>
        <v>1112905.7312</v>
      </c>
      <c r="G36" s="210"/>
      <c r="H36" s="228"/>
      <c r="I36" s="228"/>
      <c r="J36" s="267"/>
      <c r="K36" s="257"/>
    </row>
    <row r="37" ht="15" spans="2:11">
      <c r="B37" s="231"/>
      <c r="C37" s="232"/>
      <c r="D37" s="232"/>
      <c r="E37" s="233" t="s">
        <v>1720</v>
      </c>
      <c r="F37" s="234">
        <f>F33-F34</f>
        <v>90000</v>
      </c>
      <c r="G37" s="232"/>
      <c r="H37" s="235"/>
      <c r="I37" s="235"/>
      <c r="J37" s="268"/>
      <c r="K37" s="257"/>
    </row>
    <row r="42" s="197" customFormat="1" ht="31.2" customHeight="1" spans="2:14">
      <c r="B42" s="236" t="s">
        <v>1721</v>
      </c>
      <c r="C42" s="237"/>
      <c r="D42" s="237"/>
      <c r="E42" s="237"/>
      <c r="F42" s="237"/>
      <c r="G42" s="237"/>
      <c r="H42" s="237"/>
      <c r="I42" s="237"/>
      <c r="J42" s="269"/>
      <c r="K42" s="270" t="s">
        <v>1722</v>
      </c>
      <c r="L42" s="270" t="s">
        <v>1723</v>
      </c>
      <c r="M42" t="s">
        <v>1724</v>
      </c>
      <c r="N42">
        <f>H99-H68</f>
        <v>30000</v>
      </c>
    </row>
    <row r="43" s="197" customFormat="1" spans="2:14">
      <c r="B43" s="209" t="s">
        <v>1677</v>
      </c>
      <c r="C43" s="209" t="s">
        <v>1678</v>
      </c>
      <c r="D43" s="209" t="s">
        <v>1725</v>
      </c>
      <c r="E43" s="238" t="s">
        <v>1680</v>
      </c>
      <c r="F43" s="239"/>
      <c r="G43" s="240"/>
      <c r="H43" s="241" t="s">
        <v>1674</v>
      </c>
      <c r="I43" s="241" t="s">
        <v>1726</v>
      </c>
      <c r="J43" s="241" t="s">
        <v>35</v>
      </c>
      <c r="K43" s="271"/>
      <c r="L43" s="245"/>
      <c r="M43"/>
      <c r="N43"/>
    </row>
    <row r="44" s="197" customFormat="1" spans="2:14">
      <c r="B44" s="208">
        <v>45294</v>
      </c>
      <c r="C44" s="209" t="s">
        <v>1727</v>
      </c>
      <c r="D44" s="209">
        <v>9548</v>
      </c>
      <c r="E44" s="242" t="s">
        <v>1728</v>
      </c>
      <c r="F44" s="243"/>
      <c r="G44" s="244"/>
      <c r="H44" s="245">
        <v>30000</v>
      </c>
      <c r="I44" s="208">
        <v>45361</v>
      </c>
      <c r="J44" s="241"/>
      <c r="K44" s="272">
        <f>21428*0.34286+8572*0.2</f>
        <v>9061.20408</v>
      </c>
      <c r="L44" s="245"/>
      <c r="M44"/>
      <c r="N44" t="s">
        <v>1729</v>
      </c>
    </row>
    <row r="45" s="195" customFormat="1" spans="2:14">
      <c r="B45" s="216">
        <v>45344</v>
      </c>
      <c r="C45" s="214" t="s">
        <v>3</v>
      </c>
      <c r="D45" s="214">
        <v>9548</v>
      </c>
      <c r="E45" s="246" t="s">
        <v>1728</v>
      </c>
      <c r="F45" s="214"/>
      <c r="G45" s="247"/>
      <c r="H45" s="247">
        <v>30000</v>
      </c>
      <c r="I45" s="213">
        <v>45402</v>
      </c>
      <c r="J45" s="271" t="s">
        <v>1730</v>
      </c>
      <c r="K45" s="272">
        <f>H45*0.2</f>
        <v>6000</v>
      </c>
      <c r="L45" s="247"/>
      <c r="M45"/>
      <c r="N45" t="s">
        <v>1731</v>
      </c>
    </row>
    <row r="46" s="195" customFormat="1" ht="17" customHeight="1" spans="2:14">
      <c r="B46" s="216">
        <v>45365</v>
      </c>
      <c r="C46" s="214"/>
      <c r="D46" s="214">
        <v>9548</v>
      </c>
      <c r="E46" s="248"/>
      <c r="F46" s="239"/>
      <c r="G46" s="240"/>
      <c r="H46" s="247"/>
      <c r="I46" s="273"/>
      <c r="J46" s="247"/>
      <c r="K46" s="272"/>
      <c r="L46" s="274">
        <v>10000</v>
      </c>
      <c r="M46" s="275" t="s">
        <v>1732</v>
      </c>
      <c r="N46" t="s">
        <v>1733</v>
      </c>
    </row>
    <row r="47" s="195" customFormat="1" spans="2:14">
      <c r="B47" s="216">
        <v>45371</v>
      </c>
      <c r="C47" s="214" t="s">
        <v>4</v>
      </c>
      <c r="D47" s="214">
        <v>9548</v>
      </c>
      <c r="E47" s="246" t="s">
        <v>1728</v>
      </c>
      <c r="F47" s="214"/>
      <c r="G47" s="247"/>
      <c r="H47" s="247">
        <v>60000</v>
      </c>
      <c r="I47" s="213">
        <v>45448</v>
      </c>
      <c r="J47" s="271" t="s">
        <v>1730</v>
      </c>
      <c r="K47" s="272">
        <f t="shared" ref="K47:K65" si="0">H47*0.2</f>
        <v>12000</v>
      </c>
      <c r="L47" s="247"/>
      <c r="N47" t="s">
        <v>1734</v>
      </c>
    </row>
    <row r="48" s="195" customFormat="1" spans="2:14">
      <c r="B48" s="216">
        <v>45389</v>
      </c>
      <c r="C48" s="214" t="s">
        <v>5</v>
      </c>
      <c r="D48" s="214">
        <v>9548</v>
      </c>
      <c r="E48" s="249" t="s">
        <v>1728</v>
      </c>
      <c r="F48" s="250"/>
      <c r="G48" s="251"/>
      <c r="H48" s="247">
        <v>60000</v>
      </c>
      <c r="I48" s="213">
        <v>45485</v>
      </c>
      <c r="J48" s="247" t="s">
        <v>1735</v>
      </c>
      <c r="K48" s="272">
        <f t="shared" si="0"/>
        <v>12000</v>
      </c>
      <c r="L48" s="247"/>
      <c r="N48" t="s">
        <v>1736</v>
      </c>
    </row>
    <row r="49" s="195" customFormat="1" spans="2:14">
      <c r="B49" s="216">
        <v>45405</v>
      </c>
      <c r="C49" s="214" t="s">
        <v>6</v>
      </c>
      <c r="D49" s="214">
        <v>9548</v>
      </c>
      <c r="E49" s="249" t="s">
        <v>1728</v>
      </c>
      <c r="F49" s="250"/>
      <c r="G49" s="251"/>
      <c r="H49" s="247">
        <v>80000</v>
      </c>
      <c r="I49" s="213">
        <v>45485</v>
      </c>
      <c r="J49" s="247" t="s">
        <v>1737</v>
      </c>
      <c r="K49" s="272">
        <f t="shared" si="0"/>
        <v>16000</v>
      </c>
      <c r="L49" s="247"/>
      <c r="N49" t="s">
        <v>1736</v>
      </c>
    </row>
    <row r="50" s="195" customFormat="1" spans="2:13">
      <c r="B50" s="216">
        <v>45420</v>
      </c>
      <c r="C50" s="214" t="s">
        <v>7</v>
      </c>
      <c r="D50" s="214">
        <v>9548</v>
      </c>
      <c r="E50" s="249" t="s">
        <v>1728</v>
      </c>
      <c r="F50" s="250"/>
      <c r="G50" s="251"/>
      <c r="H50" s="247">
        <v>100000</v>
      </c>
      <c r="I50" s="213">
        <v>45512</v>
      </c>
      <c r="J50" s="276" t="s">
        <v>1738</v>
      </c>
      <c r="K50" s="272">
        <f t="shared" si="0"/>
        <v>20000</v>
      </c>
      <c r="L50" s="247"/>
      <c r="M50" s="276"/>
    </row>
    <row r="51" s="195" customFormat="1" spans="2:12">
      <c r="B51" s="216">
        <v>45427</v>
      </c>
      <c r="C51" s="214" t="s">
        <v>8</v>
      </c>
      <c r="D51" s="214">
        <v>9548</v>
      </c>
      <c r="E51" s="249" t="s">
        <v>1728</v>
      </c>
      <c r="F51" s="250"/>
      <c r="G51" s="251"/>
      <c r="H51" s="247">
        <v>120000</v>
      </c>
      <c r="I51" s="213">
        <v>45542</v>
      </c>
      <c r="J51" s="276" t="s">
        <v>1739</v>
      </c>
      <c r="K51" s="272">
        <f t="shared" si="0"/>
        <v>24000</v>
      </c>
      <c r="L51" s="247"/>
    </row>
    <row r="52" s="195" customFormat="1" spans="2:12">
      <c r="B52" s="216">
        <v>45455</v>
      </c>
      <c r="C52" s="214" t="s">
        <v>9</v>
      </c>
      <c r="D52" s="214">
        <v>9548</v>
      </c>
      <c r="E52" s="249" t="s">
        <v>1728</v>
      </c>
      <c r="F52" s="250"/>
      <c r="G52" s="251"/>
      <c r="H52" s="247">
        <v>40000</v>
      </c>
      <c r="I52" s="213">
        <v>45547</v>
      </c>
      <c r="J52" s="276" t="s">
        <v>1740</v>
      </c>
      <c r="K52" s="272">
        <f t="shared" si="0"/>
        <v>8000</v>
      </c>
      <c r="L52" s="247"/>
    </row>
    <row r="53" s="195" customFormat="1" spans="2:12">
      <c r="B53" s="216">
        <v>45483</v>
      </c>
      <c r="C53" s="214" t="s">
        <v>10</v>
      </c>
      <c r="D53" s="214">
        <v>9548</v>
      </c>
      <c r="E53" s="249" t="s">
        <v>1728</v>
      </c>
      <c r="F53" s="250"/>
      <c r="G53" s="251"/>
      <c r="H53" s="247">
        <v>40000</v>
      </c>
      <c r="I53" s="213">
        <v>45555</v>
      </c>
      <c r="J53" s="247" t="s">
        <v>1741</v>
      </c>
      <c r="K53" s="272">
        <f t="shared" si="0"/>
        <v>8000</v>
      </c>
      <c r="L53" s="247"/>
    </row>
    <row r="54" s="195" customFormat="1" spans="2:12">
      <c r="B54" s="216">
        <v>45498</v>
      </c>
      <c r="C54" s="214" t="s">
        <v>11</v>
      </c>
      <c r="D54" s="214">
        <v>9548</v>
      </c>
      <c r="E54" s="249" t="s">
        <v>1728</v>
      </c>
      <c r="F54" s="250"/>
      <c r="G54" s="251"/>
      <c r="H54" s="247">
        <v>40000</v>
      </c>
      <c r="I54" s="277">
        <v>45573</v>
      </c>
      <c r="J54" s="247" t="s">
        <v>1742</v>
      </c>
      <c r="K54" s="272">
        <f t="shared" si="0"/>
        <v>8000</v>
      </c>
      <c r="L54" s="247"/>
    </row>
    <row r="55" s="195" customFormat="1" spans="2:13">
      <c r="B55" s="216">
        <v>45504</v>
      </c>
      <c r="C55" s="214" t="s">
        <v>1743</v>
      </c>
      <c r="D55" s="214">
        <v>9548</v>
      </c>
      <c r="E55" s="249" t="s">
        <v>1728</v>
      </c>
      <c r="F55" s="250"/>
      <c r="G55" s="251"/>
      <c r="H55" s="247">
        <v>50000</v>
      </c>
      <c r="I55" s="277">
        <v>45583</v>
      </c>
      <c r="J55" s="247" t="s">
        <v>1742</v>
      </c>
      <c r="K55" s="272">
        <f t="shared" si="0"/>
        <v>10000</v>
      </c>
      <c r="L55" s="247"/>
      <c r="M55" s="195" t="s">
        <v>1744</v>
      </c>
    </row>
    <row r="56" s="195" customFormat="1" spans="2:13">
      <c r="B56" s="216">
        <v>45511</v>
      </c>
      <c r="C56" s="214" t="s">
        <v>1745</v>
      </c>
      <c r="D56" s="214">
        <v>9548</v>
      </c>
      <c r="E56" s="249" t="s">
        <v>1728</v>
      </c>
      <c r="F56" s="250"/>
      <c r="G56" s="251"/>
      <c r="H56" s="247">
        <v>50000</v>
      </c>
      <c r="I56" s="277">
        <v>45595</v>
      </c>
      <c r="J56" s="247" t="s">
        <v>1746</v>
      </c>
      <c r="K56" s="272">
        <f t="shared" si="0"/>
        <v>10000</v>
      </c>
      <c r="L56" s="247"/>
      <c r="M56" s="195" t="s">
        <v>1747</v>
      </c>
    </row>
    <row r="57" s="195" customFormat="1" spans="2:13">
      <c r="B57" s="216">
        <v>45549</v>
      </c>
      <c r="C57" s="214" t="s">
        <v>1748</v>
      </c>
      <c r="D57" s="214">
        <v>9548</v>
      </c>
      <c r="E57" s="249" t="s">
        <v>1728</v>
      </c>
      <c r="F57" s="250"/>
      <c r="G57" s="251"/>
      <c r="H57" s="247">
        <v>50000</v>
      </c>
      <c r="I57" s="277">
        <v>45608</v>
      </c>
      <c r="J57" s="247" t="s">
        <v>1746</v>
      </c>
      <c r="K57" s="272">
        <f t="shared" si="0"/>
        <v>10000</v>
      </c>
      <c r="L57" s="247"/>
      <c r="M57" s="195" t="s">
        <v>1747</v>
      </c>
    </row>
    <row r="58" s="195" customFormat="1" spans="2:13">
      <c r="B58" s="221">
        <v>45576</v>
      </c>
      <c r="C58" s="219" t="s">
        <v>1749</v>
      </c>
      <c r="D58" s="219">
        <v>9548</v>
      </c>
      <c r="E58" s="252" t="s">
        <v>1728</v>
      </c>
      <c r="F58" s="253"/>
      <c r="G58" s="254"/>
      <c r="H58" s="255">
        <v>50000</v>
      </c>
      <c r="I58" s="278">
        <v>45618</v>
      </c>
      <c r="J58" s="255" t="s">
        <v>1750</v>
      </c>
      <c r="K58" s="279">
        <f t="shared" si="0"/>
        <v>10000</v>
      </c>
      <c r="L58" s="255"/>
      <c r="M58" s="195" t="s">
        <v>1747</v>
      </c>
    </row>
    <row r="59" s="198" customFormat="1" spans="2:12">
      <c r="B59" s="221">
        <v>45593</v>
      </c>
      <c r="C59" s="219" t="s">
        <v>1751</v>
      </c>
      <c r="D59" s="219">
        <v>9548</v>
      </c>
      <c r="E59" s="252" t="s">
        <v>1728</v>
      </c>
      <c r="F59" s="253"/>
      <c r="G59" s="254"/>
      <c r="H59" s="255">
        <v>80000</v>
      </c>
      <c r="I59" s="278">
        <v>45651</v>
      </c>
      <c r="J59" s="255" t="s">
        <v>1752</v>
      </c>
      <c r="K59" s="279">
        <f t="shared" si="0"/>
        <v>16000</v>
      </c>
      <c r="L59" s="255"/>
    </row>
    <row r="60" s="195" customFormat="1" ht="13" customHeight="1" spans="2:12">
      <c r="B60" s="216">
        <v>45661</v>
      </c>
      <c r="C60" s="214" t="s">
        <v>1753</v>
      </c>
      <c r="D60" s="219">
        <v>9548</v>
      </c>
      <c r="E60" s="252" t="s">
        <v>1728</v>
      </c>
      <c r="F60" s="253"/>
      <c r="G60" s="254"/>
      <c r="H60" s="247">
        <v>40000</v>
      </c>
      <c r="I60" s="278">
        <v>45731</v>
      </c>
      <c r="J60" s="274" t="s">
        <v>1754</v>
      </c>
      <c r="K60" s="272">
        <f t="shared" si="0"/>
        <v>8000</v>
      </c>
      <c r="L60" s="247">
        <v>10000</v>
      </c>
    </row>
    <row r="61" s="195" customFormat="1" ht="13" customHeight="1" spans="2:12">
      <c r="B61" s="216">
        <v>45708</v>
      </c>
      <c r="C61" s="214" t="s">
        <v>1755</v>
      </c>
      <c r="D61" s="219">
        <v>9548</v>
      </c>
      <c r="E61" s="252" t="s">
        <v>1728</v>
      </c>
      <c r="F61" s="253"/>
      <c r="G61" s="254"/>
      <c r="H61" s="247">
        <v>40000</v>
      </c>
      <c r="I61" s="278">
        <v>45748</v>
      </c>
      <c r="J61" s="274" t="s">
        <v>1756</v>
      </c>
      <c r="K61" s="272">
        <f t="shared" si="0"/>
        <v>8000</v>
      </c>
      <c r="L61" s="247"/>
    </row>
    <row r="62" s="195" customFormat="1" ht="13" customHeight="1" spans="2:12">
      <c r="B62" s="216">
        <v>45719</v>
      </c>
      <c r="C62" s="214" t="s">
        <v>1757</v>
      </c>
      <c r="D62" s="219">
        <v>9548</v>
      </c>
      <c r="E62" s="252" t="s">
        <v>1728</v>
      </c>
      <c r="F62" s="253"/>
      <c r="G62" s="254"/>
      <c r="H62" s="247">
        <v>120000</v>
      </c>
      <c r="I62" s="278">
        <v>45785</v>
      </c>
      <c r="J62" s="274" t="s">
        <v>1758</v>
      </c>
      <c r="K62" s="272">
        <f t="shared" si="0"/>
        <v>24000</v>
      </c>
      <c r="L62" s="247"/>
    </row>
    <row r="63" s="195" customFormat="1" ht="13" customHeight="1" spans="2:12">
      <c r="B63" s="216">
        <v>45806</v>
      </c>
      <c r="C63" s="214" t="s">
        <v>1759</v>
      </c>
      <c r="D63" s="219">
        <v>9548</v>
      </c>
      <c r="E63" s="252" t="s">
        <v>1728</v>
      </c>
      <c r="F63" s="253"/>
      <c r="G63" s="254"/>
      <c r="H63" s="247">
        <v>40000</v>
      </c>
      <c r="I63" s="278">
        <v>45870</v>
      </c>
      <c r="J63" s="274"/>
      <c r="K63" s="272">
        <f t="shared" si="0"/>
        <v>8000</v>
      </c>
      <c r="L63" s="247"/>
    </row>
    <row r="64" s="195" customFormat="1" ht="13" customHeight="1" spans="2:12">
      <c r="B64" s="216">
        <v>45828</v>
      </c>
      <c r="C64" s="214" t="s">
        <v>1760</v>
      </c>
      <c r="D64" s="219">
        <v>9548</v>
      </c>
      <c r="E64" s="252" t="s">
        <v>1728</v>
      </c>
      <c r="F64" s="253"/>
      <c r="G64" s="254"/>
      <c r="H64" s="247">
        <v>60000</v>
      </c>
      <c r="I64" s="278">
        <v>45887</v>
      </c>
      <c r="J64" s="274" t="s">
        <v>1761</v>
      </c>
      <c r="K64" s="272">
        <f t="shared" si="0"/>
        <v>12000</v>
      </c>
      <c r="L64" s="247">
        <v>10000</v>
      </c>
    </row>
    <row r="65" s="195" customFormat="1" ht="13" customHeight="1" spans="2:13">
      <c r="B65" s="216">
        <v>45850</v>
      </c>
      <c r="C65" s="214" t="s">
        <v>1762</v>
      </c>
      <c r="D65" s="219">
        <v>9548</v>
      </c>
      <c r="E65" s="252" t="s">
        <v>1728</v>
      </c>
      <c r="F65" s="253"/>
      <c r="G65" s="254"/>
      <c r="H65" s="247">
        <v>30000</v>
      </c>
      <c r="I65" s="278">
        <v>45910</v>
      </c>
      <c r="J65" s="274" t="s">
        <v>1758</v>
      </c>
      <c r="K65" s="272">
        <f t="shared" si="0"/>
        <v>6000</v>
      </c>
      <c r="L65" s="247"/>
      <c r="M65" s="195" t="s">
        <v>1763</v>
      </c>
    </row>
    <row r="66" s="195" customFormat="1" ht="13" customHeight="1" spans="2:12">
      <c r="B66" s="216">
        <v>46017</v>
      </c>
      <c r="C66" s="214" t="s">
        <v>1764</v>
      </c>
      <c r="D66" s="219">
        <v>9548</v>
      </c>
      <c r="E66" s="252" t="s">
        <v>1728</v>
      </c>
      <c r="F66" s="253"/>
      <c r="G66" s="254"/>
      <c r="H66" s="247">
        <v>30000</v>
      </c>
      <c r="I66" s="278">
        <v>45748</v>
      </c>
      <c r="J66" s="274"/>
      <c r="K66" s="272"/>
      <c r="L66" s="247"/>
    </row>
    <row r="67" s="195" customFormat="1" spans="2:12">
      <c r="B67" s="216"/>
      <c r="C67" s="214"/>
      <c r="D67" s="214"/>
      <c r="E67" s="249"/>
      <c r="F67" s="250"/>
      <c r="G67" s="251"/>
      <c r="H67" s="247"/>
      <c r="I67" s="273"/>
      <c r="J67" s="247"/>
      <c r="K67" s="247"/>
      <c r="L67" s="247"/>
    </row>
    <row r="68" s="197" customFormat="1" ht="16.5" spans="2:12">
      <c r="B68" s="280"/>
      <c r="C68" s="209"/>
      <c r="D68" s="209"/>
      <c r="E68" s="209" t="s">
        <v>1765</v>
      </c>
      <c r="F68" s="209">
        <v>0</v>
      </c>
      <c r="G68" s="209">
        <f>SUM(G44:G50)</f>
        <v>0</v>
      </c>
      <c r="H68" s="224">
        <f>SUM(H44:H67)</f>
        <v>1240000</v>
      </c>
      <c r="I68" s="245"/>
      <c r="J68" s="245"/>
      <c r="K68" s="287">
        <f>SUM(K43:K67)</f>
        <v>245061.20408</v>
      </c>
      <c r="L68" s="245">
        <f>SUM(L43:L62)</f>
        <v>20000</v>
      </c>
    </row>
    <row r="69" s="197" customFormat="1" spans="2:15">
      <c r="B69" s="209"/>
      <c r="C69" s="209"/>
      <c r="D69" s="209"/>
      <c r="E69" s="245"/>
      <c r="F69" s="245"/>
      <c r="G69" s="209" t="s">
        <v>1717</v>
      </c>
      <c r="H69" s="209">
        <f>'9548明细'!I427+O69</f>
        <v>1188868</v>
      </c>
      <c r="I69" s="245"/>
      <c r="J69" s="245"/>
      <c r="K69" s="287">
        <f>'9548明细'!AE427+O70</f>
        <v>217094.2688</v>
      </c>
      <c r="L69" s="287">
        <f>'9548明细'!AF427</f>
        <v>27484.4</v>
      </c>
      <c r="N69" s="197" t="s">
        <v>1766</v>
      </c>
      <c r="O69" s="197">
        <v>733020</v>
      </c>
    </row>
    <row r="70" s="197" customFormat="1" spans="2:15">
      <c r="B70" s="209"/>
      <c r="C70" s="209"/>
      <c r="D70" s="209"/>
      <c r="E70" s="245"/>
      <c r="F70" s="245"/>
      <c r="G70" s="209" t="s">
        <v>1767</v>
      </c>
      <c r="H70" s="209">
        <f>H68-H69</f>
        <v>51132</v>
      </c>
      <c r="I70" s="209"/>
      <c r="J70" s="209"/>
      <c r="K70" s="288">
        <f>K68-K69</f>
        <v>27966.93528</v>
      </c>
      <c r="L70" s="288">
        <f>L68-L69</f>
        <v>-7484.4</v>
      </c>
      <c r="N70" s="197" t="s">
        <v>1766</v>
      </c>
      <c r="O70" s="197">
        <v>143286.2688</v>
      </c>
    </row>
    <row r="71" s="197" customFormat="1" spans="2:12">
      <c r="B71" s="209"/>
      <c r="C71" s="209"/>
      <c r="D71" s="209"/>
      <c r="E71" s="209"/>
      <c r="F71" s="209"/>
      <c r="G71" s="281" t="s">
        <v>1768</v>
      </c>
      <c r="H71" s="282">
        <f>H70/H68</f>
        <v>0.0412354838709677</v>
      </c>
      <c r="I71" s="245"/>
      <c r="J71" s="245"/>
      <c r="K71" s="245"/>
      <c r="L71" s="245"/>
    </row>
    <row r="72" s="197" customFormat="1" spans="2:12">
      <c r="B72" s="209"/>
      <c r="C72" s="209"/>
      <c r="D72" s="209"/>
      <c r="E72" s="209"/>
      <c r="F72" s="209"/>
      <c r="G72" s="245"/>
      <c r="H72" s="245"/>
      <c r="I72" s="245"/>
      <c r="J72" s="245"/>
      <c r="K72" s="245"/>
      <c r="L72" s="245"/>
    </row>
    <row r="73" s="197" customFormat="1" spans="2:12">
      <c r="B73" s="209"/>
      <c r="C73" s="209"/>
      <c r="D73" s="209"/>
      <c r="E73" s="245"/>
      <c r="F73" s="245"/>
      <c r="G73" s="245"/>
      <c r="H73" s="245"/>
      <c r="I73" s="245"/>
      <c r="J73" s="245"/>
      <c r="K73" s="245"/>
      <c r="L73" s="245"/>
    </row>
    <row r="74" s="197" customFormat="1" spans="2:12">
      <c r="B74" s="209"/>
      <c r="C74" s="209"/>
      <c r="D74" s="209"/>
      <c r="E74" s="281"/>
      <c r="F74" s="281"/>
      <c r="G74" s="245"/>
      <c r="H74" s="245"/>
      <c r="I74" s="245"/>
      <c r="J74" s="245"/>
      <c r="K74" s="245"/>
      <c r="L74" s="245"/>
    </row>
    <row r="75" s="197" customFormat="1"/>
    <row r="76" s="197" customFormat="1" ht="31.2" customHeight="1" spans="2:11">
      <c r="B76" s="236" t="s">
        <v>1769</v>
      </c>
      <c r="C76" s="237"/>
      <c r="D76" s="237"/>
      <c r="E76" s="237"/>
      <c r="F76" s="237"/>
      <c r="G76" s="237"/>
      <c r="H76" s="237"/>
      <c r="I76" s="237"/>
      <c r="J76" s="269"/>
      <c r="K76" s="289"/>
    </row>
    <row r="77" s="197" customFormat="1" ht="37.5" spans="2:11">
      <c r="B77" s="209" t="s">
        <v>1677</v>
      </c>
      <c r="C77" s="209" t="s">
        <v>1678</v>
      </c>
      <c r="D77" s="209" t="s">
        <v>1725</v>
      </c>
      <c r="E77" s="209" t="s">
        <v>1680</v>
      </c>
      <c r="F77" s="283" t="s">
        <v>1770</v>
      </c>
      <c r="G77" s="284" t="s">
        <v>1771</v>
      </c>
      <c r="H77" s="241" t="s">
        <v>1674</v>
      </c>
      <c r="I77" s="241" t="s">
        <v>1726</v>
      </c>
      <c r="J77" s="241" t="s">
        <v>35</v>
      </c>
      <c r="K77" s="290"/>
    </row>
    <row r="78" s="197" customFormat="1" spans="2:11">
      <c r="B78" s="208">
        <v>45237</v>
      </c>
      <c r="C78" s="209" t="s">
        <v>1772</v>
      </c>
      <c r="D78" s="209">
        <v>9548</v>
      </c>
      <c r="E78" s="209" t="s">
        <v>1686</v>
      </c>
      <c r="F78" s="285">
        <v>30000</v>
      </c>
      <c r="G78" s="245"/>
      <c r="H78" s="245">
        <f t="shared" ref="H78:H92" si="1">SUM(F78:G78)</f>
        <v>30000</v>
      </c>
      <c r="I78" s="208">
        <v>45272</v>
      </c>
      <c r="J78" s="241"/>
      <c r="K78" s="291" t="s">
        <v>1773</v>
      </c>
    </row>
    <row r="79" s="197" customFormat="1" spans="2:12">
      <c r="B79" s="216">
        <v>45344</v>
      </c>
      <c r="C79" s="214" t="s">
        <v>1774</v>
      </c>
      <c r="D79" s="214">
        <v>9548</v>
      </c>
      <c r="E79" s="214" t="s">
        <v>1686</v>
      </c>
      <c r="F79" s="209">
        <v>30000</v>
      </c>
      <c r="G79" s="209" t="s">
        <v>1684</v>
      </c>
      <c r="H79" s="245">
        <f t="shared" si="1"/>
        <v>30000</v>
      </c>
      <c r="I79" s="208">
        <v>45377</v>
      </c>
      <c r="J79" s="241"/>
      <c r="K79" s="197" t="s">
        <v>1775</v>
      </c>
      <c r="L79" s="291" t="s">
        <v>1776</v>
      </c>
    </row>
    <row r="80" s="195" customFormat="1" spans="2:11">
      <c r="B80" s="216">
        <v>45359</v>
      </c>
      <c r="C80" s="214" t="s">
        <v>1777</v>
      </c>
      <c r="D80" s="214">
        <v>9548</v>
      </c>
      <c r="E80" s="214" t="s">
        <v>1686</v>
      </c>
      <c r="F80" s="214">
        <v>60000</v>
      </c>
      <c r="G80" s="209" t="s">
        <v>1684</v>
      </c>
      <c r="H80" s="245">
        <f t="shared" si="1"/>
        <v>60000</v>
      </c>
      <c r="I80" s="213">
        <v>45394</v>
      </c>
      <c r="J80" s="247"/>
      <c r="K80" s="291" t="s">
        <v>1778</v>
      </c>
    </row>
    <row r="81" s="195" customFormat="1" spans="2:11">
      <c r="B81" s="216">
        <v>45371</v>
      </c>
      <c r="C81" s="214" t="s">
        <v>1779</v>
      </c>
      <c r="D81" s="214">
        <v>9548</v>
      </c>
      <c r="E81" s="214" t="s">
        <v>1686</v>
      </c>
      <c r="F81" s="214">
        <v>60000</v>
      </c>
      <c r="G81" s="209" t="s">
        <v>1684</v>
      </c>
      <c r="H81" s="245">
        <f t="shared" si="1"/>
        <v>60000</v>
      </c>
      <c r="I81" s="213">
        <v>45405</v>
      </c>
      <c r="J81" s="247"/>
      <c r="K81" s="291" t="s">
        <v>1780</v>
      </c>
    </row>
    <row r="82" s="195" customFormat="1" spans="2:11">
      <c r="B82" s="216">
        <v>45389</v>
      </c>
      <c r="C82" s="214" t="s">
        <v>1781</v>
      </c>
      <c r="D82" s="214">
        <v>9548</v>
      </c>
      <c r="E82" s="214" t="s">
        <v>1686</v>
      </c>
      <c r="F82" s="214">
        <v>80000</v>
      </c>
      <c r="G82" s="209" t="s">
        <v>1684</v>
      </c>
      <c r="H82" s="245">
        <f t="shared" si="1"/>
        <v>80000</v>
      </c>
      <c r="I82" s="213">
        <v>45424</v>
      </c>
      <c r="J82" s="247"/>
      <c r="K82" s="291" t="s">
        <v>1782</v>
      </c>
    </row>
    <row r="83" s="195" customFormat="1" spans="2:11">
      <c r="B83" s="216">
        <v>45405</v>
      </c>
      <c r="C83" s="214" t="s">
        <v>1783</v>
      </c>
      <c r="D83" s="214">
        <v>9548</v>
      </c>
      <c r="E83" s="214" t="s">
        <v>1686</v>
      </c>
      <c r="F83" s="214">
        <v>60000</v>
      </c>
      <c r="G83" s="209" t="s">
        <v>1684</v>
      </c>
      <c r="H83" s="247">
        <f t="shared" si="1"/>
        <v>60000</v>
      </c>
      <c r="I83" s="213">
        <v>45440</v>
      </c>
      <c r="J83" s="247"/>
      <c r="K83" s="291" t="s">
        <v>1782</v>
      </c>
    </row>
    <row r="84" s="195" customFormat="1" spans="2:11">
      <c r="B84" s="216">
        <v>45420</v>
      </c>
      <c r="C84" s="214" t="s">
        <v>1784</v>
      </c>
      <c r="D84" s="214">
        <v>9548</v>
      </c>
      <c r="E84" s="214" t="s">
        <v>1686</v>
      </c>
      <c r="F84" s="214">
        <v>80000</v>
      </c>
      <c r="G84" s="209" t="s">
        <v>1684</v>
      </c>
      <c r="H84" s="247">
        <f t="shared" si="1"/>
        <v>80000</v>
      </c>
      <c r="I84" s="213">
        <v>45455</v>
      </c>
      <c r="J84" s="247" t="s">
        <v>1785</v>
      </c>
      <c r="K84" s="291" t="s">
        <v>1786</v>
      </c>
    </row>
    <row r="85" s="195" customFormat="1" spans="2:11">
      <c r="B85" s="216">
        <v>45427</v>
      </c>
      <c r="C85" s="214" t="s">
        <v>1787</v>
      </c>
      <c r="D85" s="214">
        <v>9548</v>
      </c>
      <c r="E85" s="214" t="s">
        <v>1686</v>
      </c>
      <c r="F85" s="214">
        <v>120000</v>
      </c>
      <c r="G85" s="209" t="s">
        <v>1684</v>
      </c>
      <c r="H85" s="247">
        <f t="shared" si="1"/>
        <v>120000</v>
      </c>
      <c r="I85" s="213">
        <v>45462</v>
      </c>
      <c r="J85" s="247" t="s">
        <v>1785</v>
      </c>
      <c r="K85" s="291" t="s">
        <v>1788</v>
      </c>
    </row>
    <row r="86" s="195" customFormat="1" spans="2:11">
      <c r="B86" s="216">
        <v>45454</v>
      </c>
      <c r="C86" s="214" t="s">
        <v>1789</v>
      </c>
      <c r="D86" s="214">
        <v>9548</v>
      </c>
      <c r="E86" s="214" t="s">
        <v>1686</v>
      </c>
      <c r="F86" s="214">
        <v>40000</v>
      </c>
      <c r="G86" s="209" t="s">
        <v>1684</v>
      </c>
      <c r="H86" s="247">
        <f t="shared" si="1"/>
        <v>40000</v>
      </c>
      <c r="I86" s="213">
        <v>45489</v>
      </c>
      <c r="J86" s="247" t="s">
        <v>1785</v>
      </c>
      <c r="K86" s="291" t="s">
        <v>1790</v>
      </c>
    </row>
    <row r="87" s="195" customFormat="1" spans="2:11">
      <c r="B87" s="216">
        <v>45483</v>
      </c>
      <c r="C87" s="214" t="s">
        <v>1791</v>
      </c>
      <c r="D87" s="214">
        <v>9548</v>
      </c>
      <c r="E87" s="214" t="s">
        <v>1686</v>
      </c>
      <c r="F87" s="214">
        <v>40000</v>
      </c>
      <c r="G87" s="209" t="s">
        <v>1684</v>
      </c>
      <c r="H87" s="247">
        <f t="shared" si="1"/>
        <v>40000</v>
      </c>
      <c r="I87" s="213">
        <v>45518</v>
      </c>
      <c r="J87" s="247" t="s">
        <v>1785</v>
      </c>
      <c r="K87" s="291" t="s">
        <v>1790</v>
      </c>
    </row>
    <row r="88" s="195" customFormat="1" spans="2:10">
      <c r="B88" s="216">
        <v>45498</v>
      </c>
      <c r="C88" s="214" t="s">
        <v>1792</v>
      </c>
      <c r="D88" s="214">
        <v>9548</v>
      </c>
      <c r="E88" s="214" t="s">
        <v>1686</v>
      </c>
      <c r="F88" s="214">
        <v>80000</v>
      </c>
      <c r="G88" s="209" t="s">
        <v>1684</v>
      </c>
      <c r="H88" s="247">
        <f t="shared" si="1"/>
        <v>80000</v>
      </c>
      <c r="I88" s="277">
        <v>45533</v>
      </c>
      <c r="J88" s="247" t="s">
        <v>1785</v>
      </c>
    </row>
    <row r="89" s="195" customFormat="1" spans="2:10">
      <c r="B89" s="216">
        <v>45511</v>
      </c>
      <c r="C89" s="214" t="s">
        <v>1793</v>
      </c>
      <c r="D89" s="214">
        <v>9548</v>
      </c>
      <c r="E89" s="214" t="s">
        <v>1686</v>
      </c>
      <c r="F89" s="214">
        <v>70000</v>
      </c>
      <c r="G89" s="209" t="s">
        <v>1684</v>
      </c>
      <c r="H89" s="247">
        <f t="shared" si="1"/>
        <v>70000</v>
      </c>
      <c r="I89" s="277">
        <v>45546</v>
      </c>
      <c r="J89" s="247" t="s">
        <v>1785</v>
      </c>
    </row>
    <row r="90" s="195" customFormat="1" spans="2:10">
      <c r="B90" s="221">
        <v>45549</v>
      </c>
      <c r="C90" s="219" t="s">
        <v>1794</v>
      </c>
      <c r="D90" s="219">
        <v>9548</v>
      </c>
      <c r="E90" s="219" t="s">
        <v>1686</v>
      </c>
      <c r="F90" s="219">
        <v>50000</v>
      </c>
      <c r="G90" s="209" t="s">
        <v>1684</v>
      </c>
      <c r="H90" s="255">
        <f t="shared" si="1"/>
        <v>50000</v>
      </c>
      <c r="I90" s="278">
        <v>45584</v>
      </c>
      <c r="J90" s="255" t="s">
        <v>1785</v>
      </c>
    </row>
    <row r="91" s="198" customFormat="1" spans="2:10">
      <c r="B91" s="221">
        <v>45593</v>
      </c>
      <c r="C91" s="219" t="s">
        <v>1795</v>
      </c>
      <c r="D91" s="219">
        <v>9548</v>
      </c>
      <c r="E91" s="219" t="s">
        <v>1686</v>
      </c>
      <c r="F91" s="219">
        <v>80000</v>
      </c>
      <c r="G91" s="255" t="s">
        <v>1684</v>
      </c>
      <c r="H91" s="255">
        <f t="shared" si="1"/>
        <v>80000</v>
      </c>
      <c r="I91" s="278">
        <v>45628</v>
      </c>
      <c r="J91" s="255" t="s">
        <v>1785</v>
      </c>
    </row>
    <row r="92" s="198" customFormat="1" spans="2:10">
      <c r="B92" s="221">
        <v>45618</v>
      </c>
      <c r="C92" s="219" t="s">
        <v>1796</v>
      </c>
      <c r="D92" s="219">
        <v>9548</v>
      </c>
      <c r="E92" s="219" t="s">
        <v>1686</v>
      </c>
      <c r="F92" s="219">
        <v>80000</v>
      </c>
      <c r="G92" s="255" t="s">
        <v>1684</v>
      </c>
      <c r="H92" s="255">
        <f t="shared" si="1"/>
        <v>80000</v>
      </c>
      <c r="I92" s="278">
        <v>45653</v>
      </c>
      <c r="J92" s="255" t="s">
        <v>1785</v>
      </c>
    </row>
    <row r="93" s="195" customFormat="1" spans="2:10">
      <c r="B93" s="216"/>
      <c r="C93" s="286" t="s">
        <v>1797</v>
      </c>
      <c r="D93" s="286">
        <v>9548</v>
      </c>
      <c r="E93" s="286" t="s">
        <v>1686</v>
      </c>
      <c r="F93" s="286">
        <v>40000</v>
      </c>
      <c r="G93" s="271" t="s">
        <v>1684</v>
      </c>
      <c r="H93" s="271">
        <v>40000</v>
      </c>
      <c r="I93" s="292">
        <v>45695</v>
      </c>
      <c r="J93" s="271" t="s">
        <v>1785</v>
      </c>
    </row>
    <row r="94" s="195" customFormat="1" spans="2:10">
      <c r="B94" s="216">
        <v>45708</v>
      </c>
      <c r="C94" s="286" t="s">
        <v>1798</v>
      </c>
      <c r="D94" s="286">
        <v>9548</v>
      </c>
      <c r="E94" s="286" t="s">
        <v>1686</v>
      </c>
      <c r="F94" s="286">
        <v>60000</v>
      </c>
      <c r="G94" s="271" t="s">
        <v>1684</v>
      </c>
      <c r="H94" s="271">
        <v>60000</v>
      </c>
      <c r="I94" s="292">
        <v>45742</v>
      </c>
      <c r="J94" s="271" t="s">
        <v>1785</v>
      </c>
    </row>
    <row r="95" s="195" customFormat="1" spans="2:10">
      <c r="B95" s="216">
        <v>45719</v>
      </c>
      <c r="C95" s="224" t="s">
        <v>1799</v>
      </c>
      <c r="D95" s="286">
        <v>9548</v>
      </c>
      <c r="E95" s="286" t="s">
        <v>1686</v>
      </c>
      <c r="F95" s="286">
        <v>60000</v>
      </c>
      <c r="G95" s="271" t="s">
        <v>1684</v>
      </c>
      <c r="H95" s="271">
        <v>60000</v>
      </c>
      <c r="I95" s="278">
        <v>45754</v>
      </c>
      <c r="J95" s="271" t="s">
        <v>1785</v>
      </c>
    </row>
    <row r="96" s="195" customFormat="1" spans="2:10">
      <c r="B96" s="216">
        <v>45806</v>
      </c>
      <c r="C96" s="214" t="s">
        <v>1800</v>
      </c>
      <c r="D96" s="286">
        <v>9548</v>
      </c>
      <c r="E96" s="286" t="s">
        <v>1686</v>
      </c>
      <c r="F96" s="286">
        <v>60000</v>
      </c>
      <c r="G96" s="271" t="s">
        <v>1684</v>
      </c>
      <c r="H96" s="271">
        <v>60000</v>
      </c>
      <c r="I96" s="277">
        <v>45841</v>
      </c>
      <c r="J96" s="271" t="s">
        <v>1785</v>
      </c>
    </row>
    <row r="97" s="195" customFormat="1" spans="2:10">
      <c r="B97" s="216">
        <v>45828</v>
      </c>
      <c r="C97" s="214" t="s">
        <v>1801</v>
      </c>
      <c r="D97" s="286">
        <v>9548</v>
      </c>
      <c r="E97" s="286" t="s">
        <v>1686</v>
      </c>
      <c r="F97" s="286">
        <v>60000</v>
      </c>
      <c r="G97" s="271" t="s">
        <v>1684</v>
      </c>
      <c r="H97" s="271">
        <v>60000</v>
      </c>
      <c r="I97" s="277">
        <v>45887</v>
      </c>
      <c r="J97" s="271" t="s">
        <v>1802</v>
      </c>
    </row>
    <row r="98" s="195" customFormat="1" spans="2:10">
      <c r="B98" s="216">
        <v>46017</v>
      </c>
      <c r="C98" s="214" t="s">
        <v>1803</v>
      </c>
      <c r="D98" s="286">
        <v>9548</v>
      </c>
      <c r="E98" s="286" t="s">
        <v>1686</v>
      </c>
      <c r="F98" s="214">
        <v>30000</v>
      </c>
      <c r="G98" s="271" t="s">
        <v>1684</v>
      </c>
      <c r="H98" s="247">
        <v>30000</v>
      </c>
      <c r="I98" s="273">
        <v>46052</v>
      </c>
      <c r="J98" s="271" t="s">
        <v>1802</v>
      </c>
    </row>
    <row r="99" s="197" customFormat="1" ht="15.75" spans="2:12">
      <c r="B99" s="209"/>
      <c r="C99" s="209"/>
      <c r="D99" s="209"/>
      <c r="E99" s="209" t="s">
        <v>1765</v>
      </c>
      <c r="F99" s="209">
        <f>SUM(F78:F98)</f>
        <v>1270000</v>
      </c>
      <c r="G99" s="209">
        <f>SUM(G78:G84)</f>
        <v>0</v>
      </c>
      <c r="H99" s="224">
        <f>SUM(H78:H98)</f>
        <v>1270000</v>
      </c>
      <c r="I99" s="245"/>
      <c r="J99" s="245"/>
      <c r="K99" s="293"/>
      <c r="L99" s="294"/>
    </row>
    <row r="100" s="197" customFormat="1" spans="2:10">
      <c r="B100" s="209"/>
      <c r="C100" s="209"/>
      <c r="D100" s="209"/>
      <c r="E100" s="245"/>
      <c r="F100" s="245"/>
      <c r="G100" s="209" t="s">
        <v>1717</v>
      </c>
      <c r="H100" s="209">
        <f>H69</f>
        <v>1188868</v>
      </c>
      <c r="I100" s="245"/>
      <c r="J100" s="245"/>
    </row>
    <row r="101" s="197" customFormat="1" spans="2:10">
      <c r="B101" s="209"/>
      <c r="C101" s="209"/>
      <c r="D101" s="209"/>
      <c r="E101" s="245"/>
      <c r="F101" s="245"/>
      <c r="G101" s="209" t="s">
        <v>1767</v>
      </c>
      <c r="H101" s="209">
        <f>H99-H100</f>
        <v>81132</v>
      </c>
      <c r="I101" s="245"/>
      <c r="J101" s="245"/>
    </row>
    <row r="102" s="197" customFormat="1" spans="2:10">
      <c r="B102" s="209"/>
      <c r="C102" s="209"/>
      <c r="D102" s="209"/>
      <c r="E102" s="209"/>
      <c r="F102" s="209"/>
      <c r="G102" s="281" t="s">
        <v>1768</v>
      </c>
      <c r="H102" s="282">
        <f>H101/H99</f>
        <v>0.0638834645669291</v>
      </c>
      <c r="I102" s="245"/>
      <c r="J102" s="245"/>
    </row>
    <row r="103" s="197" customFormat="1" spans="2:10">
      <c r="B103" s="209"/>
      <c r="C103" s="209"/>
      <c r="D103" s="209"/>
      <c r="E103" s="209"/>
      <c r="F103" s="209"/>
      <c r="G103" s="245"/>
      <c r="H103" s="245"/>
      <c r="I103" s="245"/>
      <c r="J103" s="245"/>
    </row>
    <row r="105" spans="11:11">
      <c r="K105">
        <f>H100-取消单!BB15</f>
        <v>401516</v>
      </c>
    </row>
  </sheetData>
  <mergeCells count="26">
    <mergeCell ref="B2:J2"/>
    <mergeCell ref="K23:L23"/>
    <mergeCell ref="B42:J42"/>
    <mergeCell ref="E43:G43"/>
    <mergeCell ref="E46:G46"/>
    <mergeCell ref="E48:G48"/>
    <mergeCell ref="E49:G49"/>
    <mergeCell ref="E50:G50"/>
    <mergeCell ref="E51:G51"/>
    <mergeCell ref="E52:G52"/>
    <mergeCell ref="E53:G53"/>
    <mergeCell ref="E54:G54"/>
    <mergeCell ref="E55:G55"/>
    <mergeCell ref="E56:G56"/>
    <mergeCell ref="E57:G57"/>
    <mergeCell ref="E58:G58"/>
    <mergeCell ref="E59:G59"/>
    <mergeCell ref="E60:G60"/>
    <mergeCell ref="E61:G61"/>
    <mergeCell ref="E62:G62"/>
    <mergeCell ref="E63:G63"/>
    <mergeCell ref="E64:G64"/>
    <mergeCell ref="E65:G65"/>
    <mergeCell ref="E66:G66"/>
    <mergeCell ref="B76:J76"/>
    <mergeCell ref="K99:L99"/>
  </mergeCells>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W66"/>
  <sheetViews>
    <sheetView zoomScale="85" zoomScaleNormal="85" topLeftCell="B1" workbookViewId="0">
      <pane xSplit="20" ySplit="3" topLeftCell="V31" activePane="bottomRight" state="frozen"/>
      <selection/>
      <selection pane="topRight"/>
      <selection pane="bottomLeft"/>
      <selection pane="bottomRight" activeCell="C67" sqref="C67"/>
    </sheetView>
  </sheetViews>
  <sheetFormatPr defaultColWidth="8.9" defaultRowHeight="14.25"/>
  <cols>
    <col min="1" max="1" width="8.9" style="136"/>
    <col min="2" max="2" width="11.6666666666667" style="136" customWidth="1"/>
    <col min="3" max="3" width="33.225" style="136" customWidth="1"/>
    <col min="4" max="4" width="16.9916666666667" style="136" customWidth="1"/>
    <col min="5" max="7" width="11.6666666666667" style="136" customWidth="1"/>
    <col min="8" max="8" width="12.1083333333333" style="136" customWidth="1"/>
    <col min="9" max="10" width="10.6666666666667" style="136" customWidth="1"/>
    <col min="11" max="12" width="10.6666666666667" style="136" hidden="1" customWidth="1"/>
    <col min="13" max="21" width="10.6666666666667" style="136" customWidth="1"/>
    <col min="22" max="22" width="11.1083333333333" style="136" customWidth="1"/>
    <col min="23" max="16384" width="8.9" style="136"/>
  </cols>
  <sheetData>
    <row r="1" ht="15"/>
    <row r="2" ht="21" customHeight="1" spans="2:22">
      <c r="B2" s="140" t="s">
        <v>1804</v>
      </c>
      <c r="C2" s="141"/>
      <c r="D2" s="141"/>
      <c r="E2" s="141"/>
      <c r="F2" s="141"/>
      <c r="G2" s="141"/>
      <c r="H2" s="141"/>
      <c r="I2" s="141"/>
      <c r="J2" s="169"/>
      <c r="K2" s="170"/>
      <c r="L2" s="169"/>
      <c r="M2" s="169"/>
      <c r="N2" s="169"/>
      <c r="O2" s="169"/>
      <c r="P2" s="141"/>
      <c r="Q2" s="141"/>
      <c r="R2" s="141"/>
      <c r="S2" s="141"/>
      <c r="T2" s="141"/>
      <c r="U2" s="169"/>
      <c r="V2" s="190"/>
    </row>
    <row r="3" s="136" customFormat="1" ht="34" customHeight="1" spans="2:22">
      <c r="B3" s="142" t="s">
        <v>1805</v>
      </c>
      <c r="C3" s="143" t="s">
        <v>1680</v>
      </c>
      <c r="D3" s="143" t="s">
        <v>1678</v>
      </c>
      <c r="E3" s="143" t="s">
        <v>1806</v>
      </c>
      <c r="F3" s="143" t="s">
        <v>1807</v>
      </c>
      <c r="G3" s="143" t="s">
        <v>1808</v>
      </c>
      <c r="H3" s="143" t="s">
        <v>1809</v>
      </c>
      <c r="I3" s="171" t="s">
        <v>1810</v>
      </c>
      <c r="J3" s="172" t="s">
        <v>1811</v>
      </c>
      <c r="K3" s="173" t="s">
        <v>1812</v>
      </c>
      <c r="L3" s="173" t="s">
        <v>1813</v>
      </c>
      <c r="M3" s="173" t="s">
        <v>1814</v>
      </c>
      <c r="N3" s="174" t="s">
        <v>1815</v>
      </c>
      <c r="O3" s="174" t="s">
        <v>1816</v>
      </c>
      <c r="P3" s="171" t="s">
        <v>1817</v>
      </c>
      <c r="Q3" s="172" t="s">
        <v>1818</v>
      </c>
      <c r="R3" s="172" t="s">
        <v>1819</v>
      </c>
      <c r="S3" s="171" t="s">
        <v>54</v>
      </c>
      <c r="T3" s="171" t="s">
        <v>58</v>
      </c>
      <c r="U3" s="191" t="s">
        <v>1820</v>
      </c>
      <c r="V3" s="148" t="s">
        <v>1821</v>
      </c>
    </row>
    <row r="4" s="136" customFormat="1" ht="15" spans="2:22">
      <c r="B4" s="144">
        <v>45359</v>
      </c>
      <c r="C4" s="145" t="s">
        <v>1822</v>
      </c>
      <c r="D4" s="146">
        <v>1000018820</v>
      </c>
      <c r="E4" s="146">
        <v>9548</v>
      </c>
      <c r="F4" s="147">
        <v>30000</v>
      </c>
      <c r="G4" s="146" t="s">
        <v>1823</v>
      </c>
      <c r="H4" s="148" t="s">
        <v>1824</v>
      </c>
      <c r="I4" s="148">
        <v>30000</v>
      </c>
      <c r="J4" s="175"/>
      <c r="K4" s="176"/>
      <c r="L4" s="175"/>
      <c r="M4" s="175"/>
      <c r="N4" s="175"/>
      <c r="O4" s="175"/>
      <c r="P4" s="148"/>
      <c r="Q4" s="148"/>
      <c r="R4" s="148"/>
      <c r="S4" s="148"/>
      <c r="T4" s="148"/>
      <c r="U4" s="175"/>
      <c r="V4" s="148"/>
    </row>
    <row r="5" s="136" customFormat="1" spans="2:22">
      <c r="B5" s="144">
        <v>45359</v>
      </c>
      <c r="C5" s="145" t="s">
        <v>1825</v>
      </c>
      <c r="D5" s="146">
        <v>1000018821</v>
      </c>
      <c r="E5" s="146">
        <v>9548</v>
      </c>
      <c r="F5" s="147">
        <v>30000</v>
      </c>
      <c r="G5" s="146" t="s">
        <v>1826</v>
      </c>
      <c r="H5" s="146" t="s">
        <v>1824</v>
      </c>
      <c r="I5" s="146"/>
      <c r="J5" s="177"/>
      <c r="K5" s="178"/>
      <c r="L5" s="177"/>
      <c r="M5" s="177"/>
      <c r="N5" s="177"/>
      <c r="O5" s="177"/>
      <c r="P5" s="146">
        <v>30000</v>
      </c>
      <c r="Q5" s="146"/>
      <c r="R5" s="146"/>
      <c r="S5" s="148"/>
      <c r="T5" s="148"/>
      <c r="U5" s="175"/>
      <c r="V5" s="148"/>
    </row>
    <row r="6" s="136" customFormat="1" spans="2:22">
      <c r="B6" s="144">
        <v>45370</v>
      </c>
      <c r="C6" s="145" t="s">
        <v>1827</v>
      </c>
      <c r="D6" s="146">
        <v>1000018994</v>
      </c>
      <c r="E6" s="146">
        <v>9548</v>
      </c>
      <c r="F6" s="147">
        <v>30000</v>
      </c>
      <c r="G6" s="146" t="s">
        <v>1826</v>
      </c>
      <c r="H6" s="146" t="s">
        <v>1824</v>
      </c>
      <c r="I6" s="146"/>
      <c r="J6" s="177"/>
      <c r="K6" s="178">
        <v>30000</v>
      </c>
      <c r="L6" s="177"/>
      <c r="M6" s="177"/>
      <c r="N6" s="177"/>
      <c r="O6" s="177"/>
      <c r="P6" s="146"/>
      <c r="Q6" s="146"/>
      <c r="R6" s="146"/>
      <c r="S6" s="148"/>
      <c r="T6" s="148"/>
      <c r="U6" s="175"/>
      <c r="V6" s="148"/>
    </row>
    <row r="7" s="136" customFormat="1" spans="2:22">
      <c r="B7" s="144">
        <v>45370</v>
      </c>
      <c r="C7" s="145" t="s">
        <v>1827</v>
      </c>
      <c r="D7" s="146">
        <v>1000018995</v>
      </c>
      <c r="E7" s="146">
        <v>9548</v>
      </c>
      <c r="F7" s="147">
        <v>50000</v>
      </c>
      <c r="G7" s="146" t="s">
        <v>1823</v>
      </c>
      <c r="H7" s="146" t="s">
        <v>1824</v>
      </c>
      <c r="I7" s="146">
        <v>50000</v>
      </c>
      <c r="J7" s="177"/>
      <c r="K7" s="178"/>
      <c r="L7" s="177"/>
      <c r="M7" s="177"/>
      <c r="N7" s="177"/>
      <c r="O7" s="177"/>
      <c r="P7" s="146"/>
      <c r="Q7" s="146"/>
      <c r="R7" s="146"/>
      <c r="S7" s="148"/>
      <c r="T7" s="148"/>
      <c r="U7" s="175"/>
      <c r="V7" s="148"/>
    </row>
    <row r="8" s="136" customFormat="1" spans="2:22">
      <c r="B8" s="144">
        <v>45370</v>
      </c>
      <c r="C8" s="145" t="s">
        <v>1825</v>
      </c>
      <c r="D8" s="146">
        <v>1000018996</v>
      </c>
      <c r="E8" s="146">
        <v>9548</v>
      </c>
      <c r="F8" s="147">
        <v>100000</v>
      </c>
      <c r="G8" s="146" t="s">
        <v>1826</v>
      </c>
      <c r="H8" s="146" t="s">
        <v>1824</v>
      </c>
      <c r="I8" s="146"/>
      <c r="J8" s="177"/>
      <c r="K8" s="178"/>
      <c r="L8" s="177"/>
      <c r="M8" s="177"/>
      <c r="N8" s="177"/>
      <c r="O8" s="177"/>
      <c r="P8" s="146">
        <v>100000</v>
      </c>
      <c r="Q8" s="146"/>
      <c r="R8" s="146"/>
      <c r="S8" s="148"/>
      <c r="T8" s="148"/>
      <c r="U8" s="175"/>
      <c r="V8" s="148"/>
    </row>
    <row r="9" s="136" customFormat="1" spans="2:22">
      <c r="B9" s="144">
        <v>45384</v>
      </c>
      <c r="C9" s="145" t="s">
        <v>1828</v>
      </c>
      <c r="D9" s="146">
        <v>1000019290</v>
      </c>
      <c r="E9" s="146">
        <v>9548</v>
      </c>
      <c r="F9" s="147">
        <v>5728</v>
      </c>
      <c r="G9" s="146" t="s">
        <v>1829</v>
      </c>
      <c r="H9" s="146" t="s">
        <v>1830</v>
      </c>
      <c r="I9" s="146"/>
      <c r="J9" s="177"/>
      <c r="K9" s="178"/>
      <c r="L9" s="177"/>
      <c r="M9" s="177"/>
      <c r="N9" s="177"/>
      <c r="O9" s="177"/>
      <c r="P9" s="146"/>
      <c r="Q9" s="146"/>
      <c r="R9" s="146"/>
      <c r="S9" s="148">
        <v>5728</v>
      </c>
      <c r="T9" s="148"/>
      <c r="U9" s="175"/>
      <c r="V9" s="148"/>
    </row>
    <row r="10" s="136" customFormat="1" spans="2:22">
      <c r="B10" s="144">
        <v>45394</v>
      </c>
      <c r="C10" s="145" t="s">
        <v>1831</v>
      </c>
      <c r="D10" s="146">
        <v>1000019556</v>
      </c>
      <c r="E10" s="146">
        <v>9548</v>
      </c>
      <c r="F10" s="147">
        <v>400</v>
      </c>
      <c r="G10" s="146" t="s">
        <v>1832</v>
      </c>
      <c r="H10" s="146" t="s">
        <v>1824</v>
      </c>
      <c r="I10" s="146"/>
      <c r="J10" s="177"/>
      <c r="K10" s="178"/>
      <c r="L10" s="177"/>
      <c r="M10" s="177"/>
      <c r="N10" s="177"/>
      <c r="O10" s="177"/>
      <c r="P10" s="146"/>
      <c r="Q10" s="146"/>
      <c r="R10" s="146"/>
      <c r="S10" s="148"/>
      <c r="T10" s="148"/>
      <c r="U10" s="175">
        <v>400</v>
      </c>
      <c r="V10" s="148"/>
    </row>
    <row r="11" s="136" customFormat="1" spans="2:23">
      <c r="B11" s="144">
        <v>45394</v>
      </c>
      <c r="C11" s="145" t="s">
        <v>1833</v>
      </c>
      <c r="D11" s="146">
        <v>1000019545</v>
      </c>
      <c r="E11" s="146">
        <v>9548</v>
      </c>
      <c r="F11" s="147">
        <v>3000</v>
      </c>
      <c r="G11" s="146" t="s">
        <v>1834</v>
      </c>
      <c r="H11" s="146" t="s">
        <v>1835</v>
      </c>
      <c r="I11" s="146"/>
      <c r="J11" s="177"/>
      <c r="K11" s="178"/>
      <c r="L11" s="177"/>
      <c r="M11" s="177"/>
      <c r="N11" s="177"/>
      <c r="O11" s="177"/>
      <c r="P11" s="146"/>
      <c r="Q11" s="146"/>
      <c r="R11" s="146"/>
      <c r="S11" s="148"/>
      <c r="T11" s="148">
        <v>3000</v>
      </c>
      <c r="U11" s="175"/>
      <c r="V11" s="148"/>
      <c r="W11" s="192" t="s">
        <v>1836</v>
      </c>
    </row>
    <row r="12" s="136" customFormat="1" ht="15" spans="2:22">
      <c r="B12" s="144">
        <v>45405</v>
      </c>
      <c r="C12" s="145" t="s">
        <v>1822</v>
      </c>
      <c r="D12" s="146">
        <v>1000019769</v>
      </c>
      <c r="E12" s="146">
        <v>9548</v>
      </c>
      <c r="F12" s="147">
        <v>100000</v>
      </c>
      <c r="G12" s="146" t="s">
        <v>1823</v>
      </c>
      <c r="H12" s="146" t="s">
        <v>1824</v>
      </c>
      <c r="I12" s="146">
        <f>F12</f>
        <v>100000</v>
      </c>
      <c r="J12" s="177"/>
      <c r="K12" s="178"/>
      <c r="L12" s="177"/>
      <c r="M12" s="177"/>
      <c r="N12" s="177"/>
      <c r="O12" s="177"/>
      <c r="P12" s="146"/>
      <c r="Q12" s="146"/>
      <c r="R12" s="146"/>
      <c r="S12" s="148"/>
      <c r="T12" s="148"/>
      <c r="U12" s="175"/>
      <c r="V12" s="148"/>
    </row>
    <row r="13" s="136" customFormat="1" ht="15" spans="2:22">
      <c r="B13" s="144">
        <v>45405</v>
      </c>
      <c r="C13" s="145" t="s">
        <v>1837</v>
      </c>
      <c r="D13" s="146">
        <v>1000019770</v>
      </c>
      <c r="E13" s="146">
        <v>9548</v>
      </c>
      <c r="F13" s="147">
        <v>80000</v>
      </c>
      <c r="G13" s="146" t="s">
        <v>1826</v>
      </c>
      <c r="H13" s="146" t="s">
        <v>1824</v>
      </c>
      <c r="I13" s="146"/>
      <c r="J13" s="177"/>
      <c r="K13" s="178"/>
      <c r="L13" s="177"/>
      <c r="M13" s="177"/>
      <c r="N13" s="177"/>
      <c r="O13" s="177"/>
      <c r="P13" s="146">
        <f>F13</f>
        <v>80000</v>
      </c>
      <c r="Q13" s="146"/>
      <c r="R13" s="146"/>
      <c r="S13" s="148"/>
      <c r="T13" s="148"/>
      <c r="U13" s="175"/>
      <c r="V13" s="148"/>
    </row>
    <row r="14" s="136" customFormat="1" ht="15" spans="2:22">
      <c r="B14" s="144">
        <v>45425</v>
      </c>
      <c r="C14" s="145" t="s">
        <v>1822</v>
      </c>
      <c r="D14" s="146">
        <v>1000020238</v>
      </c>
      <c r="E14" s="146">
        <v>9548</v>
      </c>
      <c r="F14" s="147">
        <v>60000</v>
      </c>
      <c r="G14" s="146" t="s">
        <v>1823</v>
      </c>
      <c r="H14" s="146" t="s">
        <v>1824</v>
      </c>
      <c r="I14" s="146">
        <f>F14</f>
        <v>60000</v>
      </c>
      <c r="J14" s="177"/>
      <c r="K14" s="178"/>
      <c r="L14" s="177"/>
      <c r="M14" s="177"/>
      <c r="N14" s="177"/>
      <c r="O14" s="177"/>
      <c r="P14" s="146"/>
      <c r="Q14" s="146"/>
      <c r="R14" s="146"/>
      <c r="S14" s="146"/>
      <c r="T14" s="146"/>
      <c r="U14" s="177"/>
      <c r="V14" s="148"/>
    </row>
    <row r="15" s="136" customFormat="1" ht="15" spans="2:22">
      <c r="B15" s="144">
        <v>45425</v>
      </c>
      <c r="C15" s="145" t="s">
        <v>1822</v>
      </c>
      <c r="D15" s="146">
        <v>1000020239</v>
      </c>
      <c r="E15" s="146">
        <v>9548</v>
      </c>
      <c r="F15" s="147">
        <v>30000</v>
      </c>
      <c r="G15" s="146" t="s">
        <v>1826</v>
      </c>
      <c r="H15" s="146" t="s">
        <v>1824</v>
      </c>
      <c r="I15" s="146"/>
      <c r="J15" s="177"/>
      <c r="K15" s="178">
        <f>F15</f>
        <v>30000</v>
      </c>
      <c r="L15" s="177"/>
      <c r="M15" s="177"/>
      <c r="N15" s="177"/>
      <c r="O15" s="177"/>
      <c r="P15" s="146"/>
      <c r="Q15" s="146"/>
      <c r="R15" s="146"/>
      <c r="S15" s="146"/>
      <c r="T15" s="146"/>
      <c r="U15" s="177"/>
      <c r="V15" s="148"/>
    </row>
    <row r="16" s="136" customFormat="1" ht="15" spans="2:22">
      <c r="B16" s="144">
        <v>45425</v>
      </c>
      <c r="C16" s="145" t="s">
        <v>1837</v>
      </c>
      <c r="D16" s="146">
        <v>1000020240</v>
      </c>
      <c r="E16" s="146">
        <v>9548</v>
      </c>
      <c r="F16" s="147">
        <v>50000</v>
      </c>
      <c r="G16" s="146" t="s">
        <v>1826</v>
      </c>
      <c r="H16" s="146" t="s">
        <v>1824</v>
      </c>
      <c r="I16" s="146"/>
      <c r="J16" s="177"/>
      <c r="K16" s="178"/>
      <c r="L16" s="177"/>
      <c r="M16" s="177"/>
      <c r="N16" s="177"/>
      <c r="O16" s="177"/>
      <c r="P16" s="146">
        <f>F16</f>
        <v>50000</v>
      </c>
      <c r="Q16" s="146"/>
      <c r="R16" s="146"/>
      <c r="S16" s="146"/>
      <c r="T16" s="146"/>
      <c r="U16" s="177"/>
      <c r="V16" s="148"/>
    </row>
    <row r="17" s="136" customFormat="1" ht="15" spans="2:22">
      <c r="B17" s="144">
        <v>45443</v>
      </c>
      <c r="C17" s="145" t="s">
        <v>1822</v>
      </c>
      <c r="D17" s="146">
        <v>1000020666</v>
      </c>
      <c r="E17" s="146">
        <v>9548</v>
      </c>
      <c r="F17" s="147">
        <v>80000</v>
      </c>
      <c r="G17" s="146" t="s">
        <v>1823</v>
      </c>
      <c r="H17" s="146" t="s">
        <v>1824</v>
      </c>
      <c r="I17" s="146">
        <f>F17</f>
        <v>80000</v>
      </c>
      <c r="J17" s="177"/>
      <c r="K17" s="178"/>
      <c r="L17" s="177"/>
      <c r="M17" s="177"/>
      <c r="N17" s="177"/>
      <c r="O17" s="177"/>
      <c r="P17" s="146"/>
      <c r="Q17" s="146"/>
      <c r="R17" s="146"/>
      <c r="S17" s="146"/>
      <c r="T17" s="146"/>
      <c r="U17" s="177"/>
      <c r="V17" s="148"/>
    </row>
    <row r="18" s="136" customFormat="1" ht="15" spans="2:22">
      <c r="B18" s="144">
        <v>45443</v>
      </c>
      <c r="C18" s="145" t="s">
        <v>1837</v>
      </c>
      <c r="D18" s="146">
        <v>1000020659</v>
      </c>
      <c r="E18" s="146">
        <v>9548</v>
      </c>
      <c r="F18" s="147">
        <v>80000</v>
      </c>
      <c r="G18" s="146" t="s">
        <v>1826</v>
      </c>
      <c r="H18" s="146" t="s">
        <v>1824</v>
      </c>
      <c r="I18" s="146"/>
      <c r="J18" s="177"/>
      <c r="K18" s="178"/>
      <c r="L18" s="177"/>
      <c r="M18" s="177"/>
      <c r="N18" s="177"/>
      <c r="O18" s="177"/>
      <c r="P18" s="146">
        <f>F18</f>
        <v>80000</v>
      </c>
      <c r="Q18" s="146"/>
      <c r="R18" s="146"/>
      <c r="S18" s="146"/>
      <c r="T18" s="146"/>
      <c r="U18" s="177"/>
      <c r="V18" s="148"/>
    </row>
    <row r="19" s="137" customFormat="1" spans="2:23">
      <c r="B19" s="144">
        <v>45447</v>
      </c>
      <c r="C19" s="145" t="s">
        <v>1833</v>
      </c>
      <c r="D19" s="146">
        <v>1000020745</v>
      </c>
      <c r="E19" s="146">
        <v>9548</v>
      </c>
      <c r="F19" s="147">
        <v>3460</v>
      </c>
      <c r="G19" s="146" t="s">
        <v>1834</v>
      </c>
      <c r="H19" s="146" t="s">
        <v>1835</v>
      </c>
      <c r="I19" s="146"/>
      <c r="J19" s="177"/>
      <c r="K19" s="178"/>
      <c r="L19" s="177"/>
      <c r="M19" s="177"/>
      <c r="N19" s="177"/>
      <c r="O19" s="177"/>
      <c r="P19" s="146"/>
      <c r="Q19" s="146"/>
      <c r="R19" s="146"/>
      <c r="S19" s="146"/>
      <c r="T19" s="146">
        <f>F19</f>
        <v>3460</v>
      </c>
      <c r="U19" s="177"/>
      <c r="V19" s="146"/>
      <c r="W19" s="193" t="s">
        <v>1838</v>
      </c>
    </row>
    <row r="20" s="137" customFormat="1" ht="15" spans="2:23">
      <c r="B20" s="144">
        <v>45467</v>
      </c>
      <c r="C20" s="145" t="s">
        <v>1822</v>
      </c>
      <c r="D20" s="146">
        <v>1000021275</v>
      </c>
      <c r="E20" s="146">
        <v>9548</v>
      </c>
      <c r="F20" s="147">
        <v>50000</v>
      </c>
      <c r="G20" s="146" t="s">
        <v>1823</v>
      </c>
      <c r="H20" s="146" t="s">
        <v>1824</v>
      </c>
      <c r="I20" s="146">
        <f>F20</f>
        <v>50000</v>
      </c>
      <c r="J20" s="177"/>
      <c r="K20" s="178"/>
      <c r="L20" s="177"/>
      <c r="M20" s="177"/>
      <c r="N20" s="177"/>
      <c r="O20" s="177"/>
      <c r="P20" s="146"/>
      <c r="Q20" s="146"/>
      <c r="R20" s="146"/>
      <c r="S20" s="146"/>
      <c r="T20" s="146"/>
      <c r="U20" s="177"/>
      <c r="V20" s="146"/>
      <c r="W20" s="193" t="s">
        <v>1839</v>
      </c>
    </row>
    <row r="21" s="137" customFormat="1" ht="15" spans="2:23">
      <c r="B21" s="144">
        <v>45467</v>
      </c>
      <c r="C21" s="145" t="s">
        <v>1822</v>
      </c>
      <c r="D21" s="146">
        <v>1000021276</v>
      </c>
      <c r="E21" s="146">
        <v>9548</v>
      </c>
      <c r="F21" s="147">
        <v>30000</v>
      </c>
      <c r="G21" s="146" t="s">
        <v>1826</v>
      </c>
      <c r="H21" s="146" t="s">
        <v>1840</v>
      </c>
      <c r="I21" s="146"/>
      <c r="J21" s="177"/>
      <c r="K21" s="178"/>
      <c r="L21" s="178">
        <f>F21</f>
        <v>30000</v>
      </c>
      <c r="M21" s="177"/>
      <c r="N21" s="177"/>
      <c r="O21" s="177"/>
      <c r="P21" s="146"/>
      <c r="Q21" s="146"/>
      <c r="R21" s="146"/>
      <c r="S21" s="146"/>
      <c r="T21" s="146"/>
      <c r="U21" s="177"/>
      <c r="V21" s="146"/>
      <c r="W21" s="193"/>
    </row>
    <row r="22" s="137" customFormat="1" ht="15" spans="2:23">
      <c r="B22" s="144">
        <v>45467</v>
      </c>
      <c r="C22" s="145" t="s">
        <v>1837</v>
      </c>
      <c r="D22" s="146">
        <v>1000021277</v>
      </c>
      <c r="E22" s="146">
        <v>9548</v>
      </c>
      <c r="F22" s="147">
        <v>80000</v>
      </c>
      <c r="G22" s="146" t="s">
        <v>1826</v>
      </c>
      <c r="H22" s="146" t="s">
        <v>1824</v>
      </c>
      <c r="I22" s="146"/>
      <c r="J22" s="177"/>
      <c r="K22" s="178"/>
      <c r="L22" s="177"/>
      <c r="M22" s="177"/>
      <c r="N22" s="177"/>
      <c r="O22" s="177"/>
      <c r="P22" s="146">
        <f>F22</f>
        <v>80000</v>
      </c>
      <c r="Q22" s="146"/>
      <c r="R22" s="146"/>
      <c r="S22" s="146"/>
      <c r="T22" s="146"/>
      <c r="U22" s="177"/>
      <c r="V22" s="146"/>
      <c r="W22" s="193"/>
    </row>
    <row r="23" s="137" customFormat="1" spans="2:23">
      <c r="B23" s="144">
        <v>45496</v>
      </c>
      <c r="C23" s="145" t="s">
        <v>1833</v>
      </c>
      <c r="D23" s="146">
        <v>1000022060</v>
      </c>
      <c r="E23" s="146">
        <v>9548</v>
      </c>
      <c r="F23" s="147">
        <v>3000</v>
      </c>
      <c r="G23" s="146" t="s">
        <v>1834</v>
      </c>
      <c r="H23" s="146" t="s">
        <v>1835</v>
      </c>
      <c r="I23" s="146"/>
      <c r="J23" s="177"/>
      <c r="K23" s="178"/>
      <c r="L23" s="177"/>
      <c r="M23" s="177"/>
      <c r="N23" s="177"/>
      <c r="O23" s="177"/>
      <c r="P23" s="146"/>
      <c r="Q23" s="146"/>
      <c r="R23" s="146"/>
      <c r="S23" s="146"/>
      <c r="T23" s="146">
        <f>F23</f>
        <v>3000</v>
      </c>
      <c r="U23" s="177"/>
      <c r="V23" s="146"/>
      <c r="W23" s="193" t="s">
        <v>1841</v>
      </c>
    </row>
    <row r="24" s="137" customFormat="1" spans="2:23">
      <c r="B24" s="144">
        <v>45502</v>
      </c>
      <c r="C24" s="149" t="s">
        <v>1842</v>
      </c>
      <c r="D24" s="146">
        <v>1000022144</v>
      </c>
      <c r="E24" s="146">
        <v>9548</v>
      </c>
      <c r="F24" s="147">
        <v>3000</v>
      </c>
      <c r="G24" s="146" t="s">
        <v>1843</v>
      </c>
      <c r="H24" s="146" t="s">
        <v>1835</v>
      </c>
      <c r="I24" s="146"/>
      <c r="J24" s="177"/>
      <c r="K24" s="178"/>
      <c r="L24" s="177"/>
      <c r="M24" s="177"/>
      <c r="N24" s="177"/>
      <c r="O24" s="177"/>
      <c r="P24" s="146"/>
      <c r="Q24" s="146"/>
      <c r="R24" s="146"/>
      <c r="S24" s="146"/>
      <c r="T24" s="146">
        <v>3000</v>
      </c>
      <c r="U24" s="177"/>
      <c r="V24" s="146"/>
      <c r="W24" s="193" t="s">
        <v>1844</v>
      </c>
    </row>
    <row r="25" s="137" customFormat="1" spans="2:22">
      <c r="B25" s="144">
        <v>45503</v>
      </c>
      <c r="C25" s="149" t="s">
        <v>1827</v>
      </c>
      <c r="D25" s="146">
        <v>1000022167</v>
      </c>
      <c r="E25" s="146">
        <v>9548</v>
      </c>
      <c r="F25" s="147">
        <v>100000</v>
      </c>
      <c r="G25" s="146" t="s">
        <v>1823</v>
      </c>
      <c r="H25" s="146" t="s">
        <v>1824</v>
      </c>
      <c r="I25" s="146">
        <f>F25</f>
        <v>100000</v>
      </c>
      <c r="J25" s="177"/>
      <c r="K25" s="178"/>
      <c r="L25" s="177"/>
      <c r="M25" s="177"/>
      <c r="N25" s="177"/>
      <c r="O25" s="177"/>
      <c r="P25" s="146"/>
      <c r="Q25" s="146"/>
      <c r="R25" s="146"/>
      <c r="S25" s="146"/>
      <c r="T25" s="146"/>
      <c r="U25" s="177"/>
      <c r="V25" s="145"/>
    </row>
    <row r="26" s="137" customFormat="1" spans="2:22">
      <c r="B26" s="144">
        <v>45503</v>
      </c>
      <c r="C26" s="149" t="s">
        <v>1827</v>
      </c>
      <c r="D26" s="146">
        <v>1000022168</v>
      </c>
      <c r="E26" s="146">
        <v>9548</v>
      </c>
      <c r="F26" s="147">
        <v>30000</v>
      </c>
      <c r="G26" s="146" t="s">
        <v>1826</v>
      </c>
      <c r="H26" s="146" t="s">
        <v>1840</v>
      </c>
      <c r="I26" s="146"/>
      <c r="J26" s="177"/>
      <c r="K26" s="178"/>
      <c r="L26" s="177">
        <f>F26</f>
        <v>30000</v>
      </c>
      <c r="M26" s="177"/>
      <c r="N26" s="177"/>
      <c r="O26" s="177"/>
      <c r="P26" s="146"/>
      <c r="Q26" s="146"/>
      <c r="R26" s="146"/>
      <c r="S26" s="146"/>
      <c r="T26" s="146"/>
      <c r="U26" s="177"/>
      <c r="V26" s="145"/>
    </row>
    <row r="27" s="137" customFormat="1" spans="2:22">
      <c r="B27" s="144">
        <v>45503</v>
      </c>
      <c r="C27" s="149" t="s">
        <v>1825</v>
      </c>
      <c r="D27" s="146">
        <v>1000022169</v>
      </c>
      <c r="E27" s="146">
        <v>9548</v>
      </c>
      <c r="F27" s="147">
        <v>100000</v>
      </c>
      <c r="G27" s="146" t="s">
        <v>1826</v>
      </c>
      <c r="H27" s="146" t="s">
        <v>1824</v>
      </c>
      <c r="I27" s="146"/>
      <c r="J27" s="177"/>
      <c r="K27" s="178"/>
      <c r="L27" s="177"/>
      <c r="M27" s="177"/>
      <c r="N27" s="177"/>
      <c r="O27" s="177"/>
      <c r="P27" s="146">
        <f>F27</f>
        <v>100000</v>
      </c>
      <c r="Q27" s="146"/>
      <c r="R27" s="146"/>
      <c r="S27" s="146"/>
      <c r="T27" s="146"/>
      <c r="U27" s="177"/>
      <c r="V27" s="145"/>
    </row>
    <row r="28" s="137" customFormat="1" spans="2:22">
      <c r="B28" s="144">
        <v>45517</v>
      </c>
      <c r="C28" s="149" t="s">
        <v>1827</v>
      </c>
      <c r="D28" s="146">
        <v>1000022482</v>
      </c>
      <c r="E28" s="146">
        <v>9548</v>
      </c>
      <c r="F28" s="147">
        <v>50000</v>
      </c>
      <c r="G28" s="146" t="s">
        <v>1823</v>
      </c>
      <c r="H28" s="146" t="s">
        <v>1824</v>
      </c>
      <c r="I28" s="146">
        <f>F28</f>
        <v>50000</v>
      </c>
      <c r="J28" s="177"/>
      <c r="K28" s="178"/>
      <c r="L28" s="177"/>
      <c r="M28" s="177"/>
      <c r="N28" s="177"/>
      <c r="O28" s="177"/>
      <c r="P28" s="146"/>
      <c r="Q28" s="146"/>
      <c r="R28" s="146"/>
      <c r="S28" s="146"/>
      <c r="T28" s="146"/>
      <c r="U28" s="177"/>
      <c r="V28" s="145"/>
    </row>
    <row r="29" s="137" customFormat="1" spans="2:22">
      <c r="B29" s="144">
        <v>45517</v>
      </c>
      <c r="C29" s="149" t="s">
        <v>1825</v>
      </c>
      <c r="D29" s="146">
        <v>1000022483</v>
      </c>
      <c r="E29" s="146">
        <v>9548</v>
      </c>
      <c r="F29" s="147">
        <v>100000</v>
      </c>
      <c r="G29" s="146" t="s">
        <v>1826</v>
      </c>
      <c r="H29" s="146" t="s">
        <v>1824</v>
      </c>
      <c r="I29" s="146"/>
      <c r="J29" s="177"/>
      <c r="K29" s="178"/>
      <c r="L29" s="177"/>
      <c r="M29" s="177"/>
      <c r="N29" s="177"/>
      <c r="O29" s="177"/>
      <c r="P29" s="146">
        <f>F29</f>
        <v>100000</v>
      </c>
      <c r="Q29" s="146"/>
      <c r="R29" s="146"/>
      <c r="S29" s="146"/>
      <c r="T29" s="146"/>
      <c r="U29" s="177"/>
      <c r="V29" s="145"/>
    </row>
    <row r="30" s="137" customFormat="1" spans="2:22">
      <c r="B30" s="144">
        <v>45558</v>
      </c>
      <c r="C30" s="146" t="s">
        <v>1827</v>
      </c>
      <c r="D30" s="146">
        <v>1000023317</v>
      </c>
      <c r="E30" s="146">
        <v>9548</v>
      </c>
      <c r="F30" s="147">
        <v>20000</v>
      </c>
      <c r="G30" s="146" t="s">
        <v>1823</v>
      </c>
      <c r="H30" s="146" t="s">
        <v>1840</v>
      </c>
      <c r="I30" s="146"/>
      <c r="J30" s="177">
        <f>F30</f>
        <v>20000</v>
      </c>
      <c r="K30" s="178"/>
      <c r="L30" s="177"/>
      <c r="M30" s="177"/>
      <c r="N30" s="177"/>
      <c r="O30" s="177"/>
      <c r="P30" s="146"/>
      <c r="Q30" s="146"/>
      <c r="R30" s="146"/>
      <c r="S30" s="146"/>
      <c r="T30" s="146"/>
      <c r="U30" s="177"/>
      <c r="V30" s="146"/>
    </row>
    <row r="31" s="137" customFormat="1" spans="2:22">
      <c r="B31" s="144">
        <v>45558</v>
      </c>
      <c r="C31" s="146" t="s">
        <v>1827</v>
      </c>
      <c r="D31" s="146">
        <v>1000023318</v>
      </c>
      <c r="E31" s="146">
        <v>9548</v>
      </c>
      <c r="F31" s="147">
        <v>20000</v>
      </c>
      <c r="G31" s="146" t="s">
        <v>1826</v>
      </c>
      <c r="H31" s="146" t="s">
        <v>1845</v>
      </c>
      <c r="I31" s="146"/>
      <c r="J31" s="177"/>
      <c r="K31" s="178"/>
      <c r="L31" s="177"/>
      <c r="M31" s="177"/>
      <c r="N31" s="177">
        <f>F31</f>
        <v>20000</v>
      </c>
      <c r="O31" s="177"/>
      <c r="P31" s="146"/>
      <c r="Q31" s="146"/>
      <c r="R31" s="146"/>
      <c r="S31" s="146"/>
      <c r="T31" s="146"/>
      <c r="U31" s="177"/>
      <c r="V31" s="146"/>
    </row>
    <row r="32" s="138" customFormat="1" spans="2:22">
      <c r="B32" s="150">
        <v>45580</v>
      </c>
      <c r="C32" s="151" t="s">
        <v>1827</v>
      </c>
      <c r="D32" s="151">
        <v>1000023697</v>
      </c>
      <c r="E32" s="151">
        <v>9548</v>
      </c>
      <c r="F32" s="152">
        <v>50000</v>
      </c>
      <c r="G32" s="151" t="s">
        <v>1823</v>
      </c>
      <c r="H32" s="151" t="s">
        <v>1840</v>
      </c>
      <c r="I32" s="151">
        <v>10000</v>
      </c>
      <c r="J32" s="179">
        <f>F32-I32</f>
        <v>40000</v>
      </c>
      <c r="K32" s="180"/>
      <c r="L32" s="179"/>
      <c r="M32" s="179"/>
      <c r="N32" s="179"/>
      <c r="O32" s="179"/>
      <c r="P32" s="151"/>
      <c r="Q32" s="151"/>
      <c r="R32" s="151"/>
      <c r="S32" s="151"/>
      <c r="T32" s="151"/>
      <c r="U32" s="179"/>
      <c r="V32" s="151"/>
    </row>
    <row r="33" s="138" customFormat="1" spans="2:22">
      <c r="B33" s="150">
        <v>45580</v>
      </c>
      <c r="C33" s="151" t="s">
        <v>1825</v>
      </c>
      <c r="D33" s="151">
        <v>1000023698</v>
      </c>
      <c r="E33" s="151">
        <v>9548</v>
      </c>
      <c r="F33" s="152">
        <v>50000</v>
      </c>
      <c r="G33" s="151" t="s">
        <v>1826</v>
      </c>
      <c r="H33" s="151" t="s">
        <v>1840</v>
      </c>
      <c r="I33" s="151"/>
      <c r="J33" s="179"/>
      <c r="K33" s="180"/>
      <c r="L33" s="179"/>
      <c r="M33" s="179"/>
      <c r="N33" s="179"/>
      <c r="O33" s="179"/>
      <c r="P33" s="151"/>
      <c r="Q33" s="151">
        <f>F33</f>
        <v>50000</v>
      </c>
      <c r="R33" s="151"/>
      <c r="S33" s="151"/>
      <c r="T33" s="151"/>
      <c r="U33" s="179"/>
      <c r="V33" s="151"/>
    </row>
    <row r="34" s="138" customFormat="1" spans="2:22">
      <c r="B34" s="150">
        <v>45604</v>
      </c>
      <c r="C34" s="151" t="s">
        <v>1827</v>
      </c>
      <c r="D34" s="151">
        <v>1000024299</v>
      </c>
      <c r="E34" s="151">
        <v>9548</v>
      </c>
      <c r="F34" s="152">
        <v>50000</v>
      </c>
      <c r="G34" s="151" t="s">
        <v>1823</v>
      </c>
      <c r="H34" s="151" t="s">
        <v>1840</v>
      </c>
      <c r="I34" s="151"/>
      <c r="J34" s="179">
        <v>50000</v>
      </c>
      <c r="K34" s="180"/>
      <c r="L34" s="179"/>
      <c r="M34" s="179"/>
      <c r="N34" s="179"/>
      <c r="O34" s="179"/>
      <c r="P34" s="151"/>
      <c r="Q34" s="151"/>
      <c r="R34" s="151"/>
      <c r="S34" s="151"/>
      <c r="T34" s="151"/>
      <c r="U34" s="179"/>
      <c r="V34" s="151"/>
    </row>
    <row r="35" s="138" customFormat="1" spans="2:22">
      <c r="B35" s="150">
        <v>45604</v>
      </c>
      <c r="C35" s="151" t="s">
        <v>1825</v>
      </c>
      <c r="D35" s="151">
        <v>1000024300</v>
      </c>
      <c r="E35" s="151">
        <v>9548</v>
      </c>
      <c r="F35" s="152">
        <v>80000</v>
      </c>
      <c r="G35" s="151" t="s">
        <v>1826</v>
      </c>
      <c r="H35" s="151" t="s">
        <v>1840</v>
      </c>
      <c r="I35" s="151"/>
      <c r="J35" s="179"/>
      <c r="K35" s="180"/>
      <c r="L35" s="179"/>
      <c r="M35" s="179"/>
      <c r="N35" s="179"/>
      <c r="O35" s="179"/>
      <c r="P35" s="151"/>
      <c r="Q35" s="151">
        <v>80000</v>
      </c>
      <c r="R35" s="151"/>
      <c r="S35" s="151"/>
      <c r="T35" s="151"/>
      <c r="U35" s="179"/>
      <c r="V35" s="151"/>
    </row>
    <row r="36" s="138" customFormat="1" spans="2:22">
      <c r="B36" s="150">
        <v>45631</v>
      </c>
      <c r="C36" s="151" t="s">
        <v>1827</v>
      </c>
      <c r="D36" s="151">
        <v>1000024919</v>
      </c>
      <c r="E36" s="151">
        <v>9548</v>
      </c>
      <c r="F36" s="152">
        <v>60000</v>
      </c>
      <c r="G36" s="151" t="s">
        <v>1823</v>
      </c>
      <c r="H36" s="151" t="s">
        <v>1840</v>
      </c>
      <c r="I36" s="151"/>
      <c r="J36" s="179">
        <v>60000</v>
      </c>
      <c r="K36" s="180"/>
      <c r="L36" s="179"/>
      <c r="M36" s="179"/>
      <c r="N36" s="179"/>
      <c r="O36" s="179"/>
      <c r="P36" s="151"/>
      <c r="Q36" s="151"/>
      <c r="R36" s="151"/>
      <c r="S36" s="151"/>
      <c r="T36" s="151"/>
      <c r="U36" s="179"/>
      <c r="V36" s="151"/>
    </row>
    <row r="37" s="138" customFormat="1" spans="2:22">
      <c r="B37" s="150">
        <v>45631</v>
      </c>
      <c r="C37" s="151" t="s">
        <v>1827</v>
      </c>
      <c r="D37" s="151">
        <v>1000024920</v>
      </c>
      <c r="E37" s="151">
        <v>9548</v>
      </c>
      <c r="F37" s="152">
        <v>20000</v>
      </c>
      <c r="G37" s="151" t="s">
        <v>1826</v>
      </c>
      <c r="H37" s="151" t="s">
        <v>1845</v>
      </c>
      <c r="I37" s="151"/>
      <c r="J37" s="179"/>
      <c r="K37" s="180"/>
      <c r="L37" s="179"/>
      <c r="M37" s="179"/>
      <c r="N37" s="179">
        <v>20000</v>
      </c>
      <c r="O37" s="179"/>
      <c r="P37" s="151"/>
      <c r="Q37" s="151"/>
      <c r="R37" s="151"/>
      <c r="S37" s="151"/>
      <c r="T37" s="151"/>
      <c r="U37" s="179"/>
      <c r="V37" s="151"/>
    </row>
    <row r="38" s="138" customFormat="1" spans="2:22">
      <c r="B38" s="150">
        <v>45631</v>
      </c>
      <c r="C38" s="151" t="s">
        <v>1825</v>
      </c>
      <c r="D38" s="151">
        <v>1000024922</v>
      </c>
      <c r="E38" s="151">
        <v>9548</v>
      </c>
      <c r="F38" s="152">
        <v>60000</v>
      </c>
      <c r="G38" s="151" t="s">
        <v>1826</v>
      </c>
      <c r="H38" s="151" t="s">
        <v>1840</v>
      </c>
      <c r="I38" s="151"/>
      <c r="J38" s="179"/>
      <c r="K38" s="180"/>
      <c r="L38" s="179"/>
      <c r="M38" s="179"/>
      <c r="N38" s="179"/>
      <c r="O38" s="179"/>
      <c r="P38" s="151"/>
      <c r="Q38" s="151">
        <v>60000</v>
      </c>
      <c r="R38" s="151"/>
      <c r="S38" s="151"/>
      <c r="T38" s="151"/>
      <c r="U38" s="179"/>
      <c r="V38" s="151"/>
    </row>
    <row r="39" s="138" customFormat="1" spans="2:22">
      <c r="B39" s="150">
        <v>45673</v>
      </c>
      <c r="C39" s="151" t="s">
        <v>1846</v>
      </c>
      <c r="D39" s="151">
        <v>1000025575</v>
      </c>
      <c r="E39" s="151">
        <v>9548</v>
      </c>
      <c r="F39" s="152">
        <v>20000</v>
      </c>
      <c r="G39" s="151" t="s">
        <v>1823</v>
      </c>
      <c r="H39" s="151" t="s">
        <v>1840</v>
      </c>
      <c r="I39" s="151"/>
      <c r="J39" s="179">
        <v>20000</v>
      </c>
      <c r="K39" s="180"/>
      <c r="L39" s="179"/>
      <c r="M39" s="179"/>
      <c r="N39" s="179"/>
      <c r="O39" s="179"/>
      <c r="P39" s="151"/>
      <c r="Q39" s="151"/>
      <c r="R39" s="151"/>
      <c r="S39" s="151"/>
      <c r="T39" s="151"/>
      <c r="U39" s="179"/>
      <c r="V39" s="151"/>
    </row>
    <row r="40" s="138" customFormat="1" spans="2:22">
      <c r="B40" s="150">
        <v>45673</v>
      </c>
      <c r="C40" s="151" t="s">
        <v>1847</v>
      </c>
      <c r="D40" s="151">
        <v>1000025576</v>
      </c>
      <c r="E40" s="151">
        <v>9548</v>
      </c>
      <c r="F40" s="152">
        <v>30000</v>
      </c>
      <c r="G40" s="151" t="s">
        <v>1826</v>
      </c>
      <c r="H40" s="151" t="s">
        <v>1845</v>
      </c>
      <c r="I40" s="151"/>
      <c r="J40" s="179"/>
      <c r="K40" s="180"/>
      <c r="L40" s="179"/>
      <c r="M40" s="179"/>
      <c r="N40" s="179"/>
      <c r="O40" s="179"/>
      <c r="P40" s="151"/>
      <c r="Q40" s="151">
        <v>30000</v>
      </c>
      <c r="R40" s="151"/>
      <c r="S40" s="151"/>
      <c r="T40" s="151"/>
      <c r="U40" s="179"/>
      <c r="V40" s="151"/>
    </row>
    <row r="41" s="138" customFormat="1" spans="2:22">
      <c r="B41" s="150">
        <v>45734</v>
      </c>
      <c r="C41" s="151" t="s">
        <v>1827</v>
      </c>
      <c r="D41" s="151">
        <v>1000026364</v>
      </c>
      <c r="E41" s="151">
        <v>9548</v>
      </c>
      <c r="F41" s="152">
        <v>30000</v>
      </c>
      <c r="G41" s="151" t="s">
        <v>1826</v>
      </c>
      <c r="H41" s="151" t="s">
        <v>1845</v>
      </c>
      <c r="I41" s="151"/>
      <c r="J41" s="179"/>
      <c r="K41" s="180"/>
      <c r="L41" s="179"/>
      <c r="M41" s="179"/>
      <c r="N41" s="179">
        <v>30000</v>
      </c>
      <c r="O41" s="179"/>
      <c r="P41" s="151"/>
      <c r="Q41" s="151"/>
      <c r="R41" s="151"/>
      <c r="S41" s="151"/>
      <c r="T41" s="151"/>
      <c r="U41" s="179"/>
      <c r="V41" s="151"/>
    </row>
    <row r="42" s="138" customFormat="1" spans="2:22">
      <c r="B42" s="150">
        <v>45734</v>
      </c>
      <c r="C42" s="151" t="s">
        <v>1825</v>
      </c>
      <c r="D42" s="151">
        <v>1000026365</v>
      </c>
      <c r="E42" s="151">
        <v>9548</v>
      </c>
      <c r="F42" s="152">
        <v>30000</v>
      </c>
      <c r="G42" s="151" t="s">
        <v>1826</v>
      </c>
      <c r="H42" s="151" t="s">
        <v>1840</v>
      </c>
      <c r="I42" s="151"/>
      <c r="J42" s="179"/>
      <c r="K42" s="180"/>
      <c r="L42" s="179"/>
      <c r="M42" s="179"/>
      <c r="N42" s="179"/>
      <c r="O42" s="179"/>
      <c r="P42" s="151"/>
      <c r="Q42" s="151">
        <v>30000</v>
      </c>
      <c r="R42" s="151"/>
      <c r="S42" s="151"/>
      <c r="T42" s="151"/>
      <c r="U42" s="179"/>
      <c r="V42" s="151"/>
    </row>
    <row r="43" s="138" customFormat="1" spans="2:22">
      <c r="B43" s="150">
        <v>45750</v>
      </c>
      <c r="C43" s="151" t="s">
        <v>1827</v>
      </c>
      <c r="D43" s="151">
        <v>1000026906</v>
      </c>
      <c r="E43" s="151">
        <v>9548</v>
      </c>
      <c r="F43" s="152">
        <v>50000</v>
      </c>
      <c r="G43" s="151" t="s">
        <v>1823</v>
      </c>
      <c r="H43" s="151" t="s">
        <v>1840</v>
      </c>
      <c r="I43" s="151"/>
      <c r="J43" s="179">
        <v>50000</v>
      </c>
      <c r="K43" s="180"/>
      <c r="L43" s="179"/>
      <c r="M43" s="179"/>
      <c r="N43" s="179"/>
      <c r="O43" s="179"/>
      <c r="P43" s="151"/>
      <c r="Q43" s="151"/>
      <c r="R43" s="151"/>
      <c r="S43" s="151"/>
      <c r="T43" s="151"/>
      <c r="U43" s="179"/>
      <c r="V43" s="151"/>
    </row>
    <row r="44" s="138" customFormat="1" spans="2:22">
      <c r="B44" s="150">
        <v>45750</v>
      </c>
      <c r="C44" s="151" t="s">
        <v>1825</v>
      </c>
      <c r="D44" s="151">
        <v>1000026907</v>
      </c>
      <c r="E44" s="151">
        <v>9548</v>
      </c>
      <c r="F44" s="152">
        <v>50000</v>
      </c>
      <c r="G44" s="151" t="s">
        <v>1826</v>
      </c>
      <c r="H44" s="151" t="s">
        <v>1840</v>
      </c>
      <c r="I44" s="151"/>
      <c r="J44" s="179"/>
      <c r="K44" s="180"/>
      <c r="L44" s="179"/>
      <c r="M44" s="179"/>
      <c r="N44" s="179"/>
      <c r="O44" s="179"/>
      <c r="P44" s="151"/>
      <c r="Q44" s="151">
        <v>50000</v>
      </c>
      <c r="R44" s="151"/>
      <c r="S44" s="151"/>
      <c r="T44" s="151"/>
      <c r="U44" s="179"/>
      <c r="V44" s="151"/>
    </row>
    <row r="45" s="138" customFormat="1" ht="15" spans="2:22">
      <c r="B45" s="150">
        <v>45813</v>
      </c>
      <c r="C45" s="151" t="s">
        <v>1822</v>
      </c>
      <c r="D45" s="151">
        <v>1000028742</v>
      </c>
      <c r="E45" s="151">
        <v>9548</v>
      </c>
      <c r="F45" s="152">
        <v>100000</v>
      </c>
      <c r="G45" s="151" t="s">
        <v>1823</v>
      </c>
      <c r="H45" s="151" t="s">
        <v>1840</v>
      </c>
      <c r="I45" s="151"/>
      <c r="J45" s="179">
        <f>F45</f>
        <v>100000</v>
      </c>
      <c r="K45" s="180"/>
      <c r="L45" s="179"/>
      <c r="M45" s="179"/>
      <c r="N45" s="179"/>
      <c r="O45" s="179"/>
      <c r="P45" s="151"/>
      <c r="Q45" s="151"/>
      <c r="R45" s="151"/>
      <c r="S45" s="151"/>
      <c r="T45" s="151"/>
      <c r="U45" s="179"/>
      <c r="V45" s="151"/>
    </row>
    <row r="46" s="138" customFormat="1" ht="15" spans="2:22">
      <c r="B46" s="150">
        <v>45813</v>
      </c>
      <c r="C46" s="151" t="s">
        <v>1822</v>
      </c>
      <c r="D46" s="151">
        <v>1000028743</v>
      </c>
      <c r="E46" s="151">
        <v>9548</v>
      </c>
      <c r="F46" s="152">
        <v>30000</v>
      </c>
      <c r="G46" s="151" t="s">
        <v>1826</v>
      </c>
      <c r="H46" s="151" t="s">
        <v>1845</v>
      </c>
      <c r="I46" s="151"/>
      <c r="J46" s="179"/>
      <c r="K46" s="180"/>
      <c r="L46" s="179"/>
      <c r="M46" s="179"/>
      <c r="N46" s="179">
        <f>F46</f>
        <v>30000</v>
      </c>
      <c r="O46" s="179"/>
      <c r="P46" s="151"/>
      <c r="Q46" s="151"/>
      <c r="R46" s="151"/>
      <c r="S46" s="151"/>
      <c r="T46" s="151"/>
      <c r="U46" s="179"/>
      <c r="V46" s="151"/>
    </row>
    <row r="47" s="138" customFormat="1" ht="15" spans="2:22">
      <c r="B47" s="150">
        <v>45813</v>
      </c>
      <c r="C47" s="151" t="s">
        <v>1837</v>
      </c>
      <c r="D47" s="151">
        <v>1000028744</v>
      </c>
      <c r="E47" s="151">
        <v>9548</v>
      </c>
      <c r="F47" s="152">
        <v>50000</v>
      </c>
      <c r="G47" s="151" t="s">
        <v>1826</v>
      </c>
      <c r="H47" s="151" t="s">
        <v>1840</v>
      </c>
      <c r="I47" s="151"/>
      <c r="J47" s="179"/>
      <c r="K47" s="180"/>
      <c r="L47" s="179"/>
      <c r="M47" s="179"/>
      <c r="N47" s="179"/>
      <c r="O47" s="179"/>
      <c r="P47" s="151"/>
      <c r="Q47" s="151">
        <f>F47</f>
        <v>50000</v>
      </c>
      <c r="R47" s="151"/>
      <c r="S47" s="151"/>
      <c r="T47" s="151"/>
      <c r="U47" s="179"/>
      <c r="V47" s="151"/>
    </row>
    <row r="48" s="137" customFormat="1" ht="15" spans="2:22">
      <c r="B48" s="144">
        <v>45839</v>
      </c>
      <c r="C48" s="146" t="s">
        <v>1822</v>
      </c>
      <c r="D48" s="146">
        <v>1000029546</v>
      </c>
      <c r="E48" s="146">
        <v>9548</v>
      </c>
      <c r="F48" s="147">
        <v>60000</v>
      </c>
      <c r="G48" s="146" t="s">
        <v>1823</v>
      </c>
      <c r="H48" s="146" t="s">
        <v>1840</v>
      </c>
      <c r="I48" s="146"/>
      <c r="J48" s="177">
        <f>F48</f>
        <v>60000</v>
      </c>
      <c r="K48" s="178"/>
      <c r="L48" s="177"/>
      <c r="M48" s="177"/>
      <c r="N48" s="177"/>
      <c r="O48" s="177"/>
      <c r="P48" s="146"/>
      <c r="Q48" s="146"/>
      <c r="R48" s="146"/>
      <c r="S48" s="146"/>
      <c r="T48" s="146"/>
      <c r="U48" s="177"/>
      <c r="V48" s="146"/>
    </row>
    <row r="49" s="137" customFormat="1" ht="15" spans="2:22">
      <c r="B49" s="153">
        <v>45839</v>
      </c>
      <c r="C49" s="146" t="s">
        <v>1837</v>
      </c>
      <c r="D49" s="146">
        <v>1000029548</v>
      </c>
      <c r="E49" s="146">
        <v>9548</v>
      </c>
      <c r="F49" s="147">
        <v>120000</v>
      </c>
      <c r="G49" s="146" t="s">
        <v>1826</v>
      </c>
      <c r="H49" s="146" t="s">
        <v>1840</v>
      </c>
      <c r="I49" s="146"/>
      <c r="J49" s="146"/>
      <c r="K49" s="146"/>
      <c r="L49" s="146"/>
      <c r="M49" s="146"/>
      <c r="N49" s="146"/>
      <c r="O49" s="146"/>
      <c r="P49" s="146"/>
      <c r="Q49" s="146">
        <f>F49</f>
        <v>120000</v>
      </c>
      <c r="R49" s="146"/>
      <c r="S49" s="146"/>
      <c r="T49" s="146"/>
      <c r="U49" s="146"/>
      <c r="V49" s="146"/>
    </row>
    <row r="50" s="137" customFormat="1" spans="2:22">
      <c r="B50" s="153">
        <v>45812</v>
      </c>
      <c r="C50" s="146" t="s">
        <v>1848</v>
      </c>
      <c r="D50" s="146">
        <v>1000028657</v>
      </c>
      <c r="E50" s="146" t="s">
        <v>1848</v>
      </c>
      <c r="F50" s="147">
        <v>3000</v>
      </c>
      <c r="G50" s="146" t="s">
        <v>1849</v>
      </c>
      <c r="H50" s="146"/>
      <c r="I50" s="146"/>
      <c r="J50" s="146"/>
      <c r="K50" s="146"/>
      <c r="L50" s="146"/>
      <c r="M50" s="146"/>
      <c r="N50" s="146"/>
      <c r="O50" s="146"/>
      <c r="P50" s="146"/>
      <c r="Q50" s="146"/>
      <c r="R50" s="146"/>
      <c r="S50" s="146"/>
      <c r="T50" s="146"/>
      <c r="U50" s="146"/>
      <c r="V50" s="146">
        <f>F50</f>
        <v>3000</v>
      </c>
    </row>
    <row r="51" s="137" customFormat="1" spans="2:22">
      <c r="B51" s="153">
        <v>45869</v>
      </c>
      <c r="C51" s="146" t="s">
        <v>1827</v>
      </c>
      <c r="D51" s="146">
        <v>1000030542</v>
      </c>
      <c r="E51" s="146">
        <v>9548</v>
      </c>
      <c r="F51" s="147">
        <v>30000</v>
      </c>
      <c r="G51" s="146" t="s">
        <v>1826</v>
      </c>
      <c r="H51" s="146" t="s">
        <v>1850</v>
      </c>
      <c r="I51" s="146"/>
      <c r="J51" s="146"/>
      <c r="K51" s="146"/>
      <c r="L51" s="146"/>
      <c r="M51" s="146"/>
      <c r="N51" s="146"/>
      <c r="O51" s="146">
        <f>F51</f>
        <v>30000</v>
      </c>
      <c r="P51" s="146"/>
      <c r="Q51" s="146"/>
      <c r="R51" s="146"/>
      <c r="S51" s="146"/>
      <c r="T51" s="146"/>
      <c r="U51" s="146"/>
      <c r="V51" s="146"/>
    </row>
    <row r="52" s="137" customFormat="1" spans="2:22">
      <c r="B52" s="153">
        <v>45869</v>
      </c>
      <c r="C52" s="146" t="s">
        <v>1825</v>
      </c>
      <c r="D52" s="146">
        <v>1000030524</v>
      </c>
      <c r="E52" s="146">
        <v>9548</v>
      </c>
      <c r="F52" s="147">
        <v>30000</v>
      </c>
      <c r="G52" s="146" t="s">
        <v>1826</v>
      </c>
      <c r="H52" s="146" t="s">
        <v>1845</v>
      </c>
      <c r="I52" s="146"/>
      <c r="J52" s="146"/>
      <c r="K52" s="146"/>
      <c r="L52" s="146"/>
      <c r="M52" s="146"/>
      <c r="N52" s="146"/>
      <c r="O52" s="146"/>
      <c r="P52" s="146"/>
      <c r="Q52" s="146"/>
      <c r="R52" s="146">
        <f>F52</f>
        <v>30000</v>
      </c>
      <c r="S52" s="146"/>
      <c r="T52" s="146"/>
      <c r="U52" s="146"/>
      <c r="V52" s="146"/>
    </row>
    <row r="53" s="139" customFormat="1" ht="15" spans="2:22">
      <c r="B53" s="154">
        <v>45881</v>
      </c>
      <c r="C53" s="146" t="s">
        <v>1822</v>
      </c>
      <c r="D53" s="155">
        <v>1000030927</v>
      </c>
      <c r="E53" s="155">
        <v>9548</v>
      </c>
      <c r="F53" s="156">
        <v>10000</v>
      </c>
      <c r="G53" s="155" t="s">
        <v>1823</v>
      </c>
      <c r="H53" s="157" t="s">
        <v>1840</v>
      </c>
      <c r="I53" s="157"/>
      <c r="J53" s="155"/>
      <c r="K53" s="181"/>
      <c r="L53" s="181"/>
      <c r="M53" s="157">
        <v>10000</v>
      </c>
      <c r="N53" s="181"/>
      <c r="O53" s="181"/>
      <c r="P53" s="157"/>
      <c r="Q53" s="157"/>
      <c r="R53" s="157"/>
      <c r="S53" s="157"/>
      <c r="T53" s="157"/>
      <c r="U53" s="181"/>
      <c r="V53" s="157"/>
    </row>
    <row r="54" s="139" customFormat="1" ht="15.75" spans="2:22">
      <c r="B54" s="154">
        <v>46015</v>
      </c>
      <c r="C54" s="146" t="s">
        <v>1827</v>
      </c>
      <c r="D54" s="158">
        <v>1000035219</v>
      </c>
      <c r="E54" s="155">
        <v>9548</v>
      </c>
      <c r="F54" s="159">
        <v>20000</v>
      </c>
      <c r="G54" s="160" t="s">
        <v>1823</v>
      </c>
      <c r="H54" s="161" t="s">
        <v>1850</v>
      </c>
      <c r="I54" s="157"/>
      <c r="J54" s="155"/>
      <c r="K54" s="181"/>
      <c r="L54" s="181"/>
      <c r="M54" s="181">
        <v>20000</v>
      </c>
      <c r="N54" s="181"/>
      <c r="O54" s="181"/>
      <c r="P54" s="157"/>
      <c r="Q54" s="157"/>
      <c r="R54" s="157"/>
      <c r="S54" s="157"/>
      <c r="T54" s="157"/>
      <c r="U54" s="181"/>
      <c r="V54" s="157"/>
    </row>
    <row r="55" s="139" customFormat="1" ht="15.75" spans="2:22">
      <c r="B55" s="154">
        <v>46015</v>
      </c>
      <c r="C55" s="146" t="s">
        <v>1825</v>
      </c>
      <c r="D55" s="158">
        <v>1000035220</v>
      </c>
      <c r="E55" s="155">
        <v>9548</v>
      </c>
      <c r="F55" s="159">
        <v>30000</v>
      </c>
      <c r="G55" s="160" t="s">
        <v>1826</v>
      </c>
      <c r="H55" s="162" t="s">
        <v>1845</v>
      </c>
      <c r="I55" s="157"/>
      <c r="J55" s="155"/>
      <c r="K55" s="181"/>
      <c r="L55" s="181"/>
      <c r="M55" s="181"/>
      <c r="N55" s="181"/>
      <c r="O55" s="181"/>
      <c r="P55" s="157"/>
      <c r="Q55" s="157"/>
      <c r="R55" s="157">
        <v>30000</v>
      </c>
      <c r="S55" s="157"/>
      <c r="T55" s="157"/>
      <c r="U55" s="181"/>
      <c r="V55" s="157"/>
    </row>
    <row r="56" s="137" customFormat="1" spans="6:22">
      <c r="F56" s="163"/>
      <c r="G56" s="163"/>
      <c r="H56" s="163" t="s">
        <v>1674</v>
      </c>
      <c r="I56" s="163">
        <f>SUM(I4:I40)</f>
        <v>530000</v>
      </c>
      <c r="J56" s="163">
        <f>SUM(J4:J53)</f>
        <v>400000</v>
      </c>
      <c r="K56" s="182">
        <f>SUM(K4:K39)</f>
        <v>60000</v>
      </c>
      <c r="L56" s="182">
        <f>SUM(L4:L40)</f>
        <v>60000</v>
      </c>
      <c r="M56" s="182">
        <f>SUM(M41:M55)</f>
        <v>30000</v>
      </c>
      <c r="N56" s="182">
        <f>SUM(N4:N47)+L59</f>
        <v>105688</v>
      </c>
      <c r="O56" s="183">
        <f>SUM(O51:O52)</f>
        <v>30000</v>
      </c>
      <c r="P56" s="163">
        <f>SUM(P4:P40)</f>
        <v>620000</v>
      </c>
      <c r="Q56" s="163">
        <f>SUM(Q4:Q50)</f>
        <v>470000</v>
      </c>
      <c r="R56" s="163">
        <f>SUM(R41:R55)</f>
        <v>60000</v>
      </c>
      <c r="S56" s="163">
        <f>SUM(S4:S40)</f>
        <v>5728</v>
      </c>
      <c r="T56" s="163">
        <f>SUM(T4:T40)</f>
        <v>12460</v>
      </c>
      <c r="U56" s="183">
        <f>SUM(U4:U40)</f>
        <v>400</v>
      </c>
      <c r="V56" s="163">
        <f>SUM(V28:V50)</f>
        <v>3000</v>
      </c>
    </row>
    <row r="57" s="136" customFormat="1" spans="2:22">
      <c r="B57" s="164"/>
      <c r="C57" s="148"/>
      <c r="D57" s="148"/>
      <c r="E57" s="148"/>
      <c r="F57" s="148"/>
      <c r="G57" s="148"/>
      <c r="H57" s="165" t="s">
        <v>1717</v>
      </c>
      <c r="I57" s="184">
        <f>'9548明细'!AJ427+I66</f>
        <v>532587</v>
      </c>
      <c r="J57" s="184">
        <f>'9548明细'!AK427+J66</f>
        <v>409222</v>
      </c>
      <c r="K57" s="185">
        <f>'9548明细'!AL427</f>
        <v>0</v>
      </c>
      <c r="L57" s="185">
        <f>'9548明细'!AM427+L66</f>
        <v>54312</v>
      </c>
      <c r="M57" s="185">
        <f>'9548明细'!AN427</f>
        <v>28464</v>
      </c>
      <c r="N57" s="185">
        <f>'9548明细'!AO427+N66</f>
        <v>91950</v>
      </c>
      <c r="O57" s="186">
        <f>'9548明细'!AP427</f>
        <v>2000</v>
      </c>
      <c r="P57" s="184">
        <f>'9548明细'!AR427+P66</f>
        <v>623868</v>
      </c>
      <c r="Q57" s="184">
        <f>'9548明细'!AS427+Q66</f>
        <v>485232</v>
      </c>
      <c r="R57" s="184">
        <f>'9548明细'!AT427</f>
        <v>11720</v>
      </c>
      <c r="S57" s="184">
        <f>'9548明细'!AX427+S66</f>
        <v>7728</v>
      </c>
      <c r="T57" s="184">
        <f>'9548明细'!AU427+T66</f>
        <v>57308</v>
      </c>
      <c r="U57" s="175">
        <f>'9548明细'!AV427+U66</f>
        <v>3322</v>
      </c>
      <c r="V57" s="148">
        <f>'9548明细'!AV430</f>
        <v>2478</v>
      </c>
    </row>
    <row r="58" s="136" customFormat="1" spans="2:22">
      <c r="B58" s="164"/>
      <c r="C58" s="148"/>
      <c r="D58" s="148"/>
      <c r="E58" s="148"/>
      <c r="F58" s="148"/>
      <c r="G58" s="148"/>
      <c r="H58" s="165"/>
      <c r="K58" s="187"/>
      <c r="L58" s="187"/>
      <c r="M58" s="187"/>
      <c r="N58" s="187"/>
      <c r="V58" s="148"/>
    </row>
    <row r="59" s="136" customFormat="1" ht="15" spans="2:22">
      <c r="B59" s="166"/>
      <c r="C59" s="167"/>
      <c r="D59" s="167"/>
      <c r="E59" s="167"/>
      <c r="F59" s="167"/>
      <c r="G59" s="167"/>
      <c r="H59" s="168" t="s">
        <v>1851</v>
      </c>
      <c r="I59" s="188">
        <f t="shared" ref="I59:N59" si="0">I56-I57</f>
        <v>-2587</v>
      </c>
      <c r="J59" s="188">
        <f t="shared" si="0"/>
        <v>-9222</v>
      </c>
      <c r="K59" s="188">
        <f t="shared" si="0"/>
        <v>60000</v>
      </c>
      <c r="L59" s="188">
        <f t="shared" si="0"/>
        <v>5688</v>
      </c>
      <c r="M59" s="188">
        <f t="shared" si="0"/>
        <v>1536</v>
      </c>
      <c r="N59" s="188">
        <f t="shared" si="0"/>
        <v>13738</v>
      </c>
      <c r="O59" s="188"/>
      <c r="P59" s="188">
        <f t="shared" ref="P59:V59" si="1">P56-P57</f>
        <v>-3868</v>
      </c>
      <c r="Q59" s="188">
        <f t="shared" si="1"/>
        <v>-15232</v>
      </c>
      <c r="R59" s="188">
        <f t="shared" si="1"/>
        <v>48280</v>
      </c>
      <c r="S59" s="188">
        <f t="shared" si="1"/>
        <v>-2000</v>
      </c>
      <c r="T59" s="188">
        <f t="shared" si="1"/>
        <v>-44848</v>
      </c>
      <c r="U59" s="194">
        <f t="shared" si="1"/>
        <v>-2922</v>
      </c>
      <c r="V59" s="148">
        <f t="shared" si="1"/>
        <v>522</v>
      </c>
    </row>
    <row r="60" spans="9:13">
      <c r="I60" s="136">
        <v>3000</v>
      </c>
      <c r="L60" s="189">
        <v>600</v>
      </c>
      <c r="M60" s="189"/>
    </row>
    <row r="61" spans="9:16">
      <c r="I61"/>
      <c r="J61"/>
      <c r="K61"/>
      <c r="L61"/>
      <c r="M61"/>
      <c r="N61"/>
      <c r="O61"/>
      <c r="P61"/>
    </row>
    <row r="62" spans="9:16">
      <c r="I62"/>
      <c r="J62"/>
      <c r="K62"/>
      <c r="L62"/>
      <c r="M62"/>
      <c r="N62"/>
      <c r="O62"/>
      <c r="P62"/>
    </row>
    <row r="63" spans="9:16">
      <c r="I63"/>
      <c r="J63"/>
      <c r="K63"/>
      <c r="L63"/>
      <c r="M63"/>
      <c r="N63"/>
      <c r="O63"/>
      <c r="P63"/>
    </row>
    <row r="64" spans="9:16">
      <c r="I64"/>
      <c r="J64"/>
      <c r="K64"/>
      <c r="L64"/>
      <c r="M64"/>
      <c r="N64"/>
      <c r="O64"/>
      <c r="P64"/>
    </row>
    <row r="66" spans="9:21">
      <c r="I66" s="136">
        <v>526915</v>
      </c>
      <c r="J66" s="136">
        <v>86012</v>
      </c>
      <c r="K66" s="136">
        <v>59993</v>
      </c>
      <c r="L66" s="136">
        <v>52712</v>
      </c>
      <c r="N66" s="136">
        <v>7148</v>
      </c>
      <c r="P66" s="136">
        <v>609516</v>
      </c>
      <c r="Q66" s="136">
        <v>81480</v>
      </c>
      <c r="S66" s="136">
        <v>7012</v>
      </c>
      <c r="T66" s="136">
        <v>41784</v>
      </c>
      <c r="U66" s="136">
        <v>322</v>
      </c>
    </row>
  </sheetData>
  <mergeCells count="1">
    <mergeCell ref="B2:K2"/>
  </mergeCell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8"/>
  <sheetViews>
    <sheetView zoomScale="85" zoomScaleNormal="85" workbookViewId="0">
      <pane xSplit="11" ySplit="2" topLeftCell="L3" activePane="bottomRight" state="frozen"/>
      <selection/>
      <selection pane="topRight"/>
      <selection pane="bottomLeft"/>
      <selection pane="bottomRight" activeCell="D17" sqref="D17"/>
    </sheetView>
  </sheetViews>
  <sheetFormatPr defaultColWidth="8.9" defaultRowHeight="14.25"/>
  <cols>
    <col min="3" max="3" width="10.1333333333333"/>
    <col min="4" max="5" width="11.775"/>
    <col min="24" max="24" width="10.775"/>
    <col min="25" max="27" width="9.66666666666667"/>
    <col min="48" max="48" width="9"/>
  </cols>
  <sheetData>
    <row r="1" s="1" customFormat="1" ht="62" customHeight="1" spans="1:50">
      <c r="A1" s="10" t="s">
        <v>12</v>
      </c>
      <c r="B1" s="10" t="s">
        <v>13</v>
      </c>
      <c r="C1" s="10" t="s">
        <v>14</v>
      </c>
      <c r="D1" s="10" t="s">
        <v>15</v>
      </c>
      <c r="E1" s="11" t="s">
        <v>16</v>
      </c>
      <c r="F1" s="11" t="s">
        <v>17</v>
      </c>
      <c r="G1" s="10" t="s">
        <v>18</v>
      </c>
      <c r="H1" s="10" t="s">
        <v>19</v>
      </c>
      <c r="I1" s="10" t="s">
        <v>20</v>
      </c>
      <c r="J1" s="10" t="s">
        <v>21</v>
      </c>
      <c r="K1" s="10" t="s">
        <v>22</v>
      </c>
      <c r="L1" s="10" t="s">
        <v>23</v>
      </c>
      <c r="M1" s="37" t="s">
        <v>24</v>
      </c>
      <c r="N1" s="37" t="s">
        <v>25</v>
      </c>
      <c r="O1" s="38" t="s">
        <v>26</v>
      </c>
      <c r="P1" s="38" t="s">
        <v>27</v>
      </c>
      <c r="Q1" s="10" t="s">
        <v>28</v>
      </c>
      <c r="R1" s="38" t="s">
        <v>29</v>
      </c>
      <c r="S1" s="38" t="s">
        <v>30</v>
      </c>
      <c r="T1" s="38" t="s">
        <v>31</v>
      </c>
      <c r="U1" s="38" t="s">
        <v>33</v>
      </c>
      <c r="V1" s="53" t="s">
        <v>35</v>
      </c>
      <c r="W1" s="10" t="s">
        <v>36</v>
      </c>
      <c r="X1" s="10" t="s">
        <v>37</v>
      </c>
      <c r="Y1" s="10" t="s">
        <v>38</v>
      </c>
      <c r="Z1" s="10" t="s">
        <v>39</v>
      </c>
      <c r="AA1" s="10" t="s">
        <v>40</v>
      </c>
      <c r="AB1" s="10" t="s">
        <v>41</v>
      </c>
      <c r="AC1" s="76" t="s">
        <v>42</v>
      </c>
      <c r="AD1" s="77" t="s">
        <v>43</v>
      </c>
      <c r="AE1" s="38" t="s">
        <v>44</v>
      </c>
      <c r="AF1" s="38" t="s">
        <v>45</v>
      </c>
      <c r="AG1" s="38" t="s">
        <v>46</v>
      </c>
      <c r="AH1" s="10" t="s">
        <v>1852</v>
      </c>
      <c r="AI1" s="106" t="s">
        <v>1853</v>
      </c>
      <c r="AJ1" s="10" t="s">
        <v>54</v>
      </c>
      <c r="AK1" s="10" t="s">
        <v>1817</v>
      </c>
      <c r="AL1" s="106" t="s">
        <v>58</v>
      </c>
      <c r="AM1" s="10" t="s">
        <v>1854</v>
      </c>
      <c r="AN1" s="10" t="s">
        <v>61</v>
      </c>
      <c r="AO1" s="10" t="s">
        <v>1855</v>
      </c>
      <c r="AP1" s="10" t="s">
        <v>63</v>
      </c>
      <c r="AQ1" s="10" t="s">
        <v>32</v>
      </c>
      <c r="AR1" s="118" t="s">
        <v>64</v>
      </c>
      <c r="AS1" s="118" t="s">
        <v>65</v>
      </c>
      <c r="AT1" s="118" t="s">
        <v>66</v>
      </c>
      <c r="AU1" s="119" t="s">
        <v>68</v>
      </c>
      <c r="AV1" s="120">
        <v>30000</v>
      </c>
      <c r="AW1" s="126">
        <v>30000</v>
      </c>
      <c r="AX1" s="126">
        <v>60000</v>
      </c>
    </row>
    <row r="2" s="2" customFormat="1" ht="38" customHeight="1" spans="1:16384">
      <c r="A2" s="12">
        <v>45721</v>
      </c>
      <c r="B2" s="13" t="s">
        <v>178</v>
      </c>
      <c r="C2" s="13" t="s">
        <v>141</v>
      </c>
      <c r="D2" s="14">
        <v>4500159287</v>
      </c>
      <c r="E2" s="13">
        <v>20672972</v>
      </c>
      <c r="F2" s="14" t="s">
        <v>1856</v>
      </c>
      <c r="G2" s="15" t="s">
        <v>97</v>
      </c>
      <c r="H2" s="13" t="s">
        <v>73</v>
      </c>
      <c r="I2" s="15">
        <v>1500</v>
      </c>
      <c r="J2" s="15">
        <v>0</v>
      </c>
      <c r="K2" s="15">
        <v>4</v>
      </c>
      <c r="L2" s="15">
        <v>375</v>
      </c>
      <c r="M2" s="12" t="s">
        <v>1857</v>
      </c>
      <c r="N2" s="12" t="s">
        <v>1857</v>
      </c>
      <c r="O2" s="39"/>
      <c r="P2" s="40"/>
      <c r="Q2" s="13"/>
      <c r="R2" s="54">
        <v>45733</v>
      </c>
      <c r="S2" s="55" t="s">
        <v>89</v>
      </c>
      <c r="T2" s="55" t="s">
        <v>1858</v>
      </c>
      <c r="U2" s="15" t="s">
        <v>77</v>
      </c>
      <c r="V2" s="55"/>
      <c r="W2" s="56"/>
      <c r="X2" s="13" t="s">
        <v>1859</v>
      </c>
      <c r="Y2" s="78" t="s">
        <v>145</v>
      </c>
      <c r="Z2" s="79">
        <v>8.2757</v>
      </c>
      <c r="AA2" s="80">
        <v>12413.55</v>
      </c>
      <c r="AB2" s="81"/>
      <c r="AC2" s="15" t="s">
        <v>97</v>
      </c>
      <c r="AD2" s="81" t="s">
        <v>82</v>
      </c>
      <c r="AE2" s="82">
        <v>300</v>
      </c>
      <c r="AF2" s="81">
        <v>1500</v>
      </c>
      <c r="AG2" s="107"/>
      <c r="AH2" s="15"/>
      <c r="AI2" s="15"/>
      <c r="AJ2" s="15"/>
      <c r="AK2" s="15"/>
      <c r="AL2" s="15">
        <v>1500</v>
      </c>
      <c r="AM2" s="15"/>
      <c r="AN2" s="15"/>
      <c r="AO2" s="15"/>
      <c r="AP2" s="81"/>
      <c r="AQ2" s="82"/>
      <c r="AR2" s="15"/>
      <c r="AS2" s="81">
        <v>1500</v>
      </c>
      <c r="AT2" s="82">
        <v>834976</v>
      </c>
      <c r="XES2" s="13"/>
      <c r="XET2" s="13"/>
      <c r="XEU2" s="15"/>
      <c r="XEV2" s="13"/>
      <c r="XEW2" s="15"/>
      <c r="XEX2" s="8"/>
      <c r="XEY2" s="8"/>
      <c r="XEZ2" s="8"/>
      <c r="XFA2" s="8"/>
      <c r="XFB2" s="8"/>
      <c r="XFC2" s="8"/>
      <c r="XFD2" s="8"/>
    </row>
    <row r="3" s="3" customFormat="1" ht="38" customHeight="1" spans="1:16384">
      <c r="A3" s="12">
        <v>45747</v>
      </c>
      <c r="B3" s="13" t="s">
        <v>763</v>
      </c>
      <c r="C3" s="13" t="s">
        <v>70</v>
      </c>
      <c r="D3" s="14">
        <v>4500161570</v>
      </c>
      <c r="E3" s="13" t="s">
        <v>1860</v>
      </c>
      <c r="F3" s="14" t="s">
        <v>1861</v>
      </c>
      <c r="G3" s="15" t="s">
        <v>97</v>
      </c>
      <c r="H3" s="13" t="s">
        <v>73</v>
      </c>
      <c r="I3" s="15">
        <v>100</v>
      </c>
      <c r="J3" s="15">
        <v>0</v>
      </c>
      <c r="K3" s="15">
        <v>4</v>
      </c>
      <c r="L3" s="15">
        <f t="shared" ref="L3:L10" si="0">I3/K3</f>
        <v>25</v>
      </c>
      <c r="M3" s="12">
        <v>45818</v>
      </c>
      <c r="N3" s="12">
        <v>45814</v>
      </c>
      <c r="O3" s="39" t="s">
        <v>1862</v>
      </c>
      <c r="P3" s="40"/>
      <c r="Q3" s="13"/>
      <c r="R3" s="54" t="s">
        <v>1659</v>
      </c>
      <c r="S3" s="55" t="s">
        <v>76</v>
      </c>
      <c r="T3" s="55" t="s">
        <v>76</v>
      </c>
      <c r="U3" s="15" t="s">
        <v>77</v>
      </c>
      <c r="V3" s="55"/>
      <c r="W3" s="56"/>
      <c r="X3" s="13" t="s">
        <v>766</v>
      </c>
      <c r="Y3" s="78" t="s">
        <v>767</v>
      </c>
      <c r="Z3" s="79">
        <v>8.1258</v>
      </c>
      <c r="AA3" s="80">
        <f t="shared" ref="AA3:AA10" si="1">Z3*I3</f>
        <v>812.58</v>
      </c>
      <c r="AB3" s="81"/>
      <c r="AC3" s="81" t="s">
        <v>97</v>
      </c>
      <c r="AD3" s="81" t="s">
        <v>82</v>
      </c>
      <c r="AE3" s="82">
        <f>I3*0.2</f>
        <v>20</v>
      </c>
      <c r="AF3" s="82"/>
      <c r="AG3" s="108"/>
      <c r="AH3" s="108"/>
      <c r="AI3" s="108"/>
      <c r="AJ3" s="108"/>
      <c r="AK3" s="81">
        <f>I3</f>
        <v>100</v>
      </c>
      <c r="AL3" s="109"/>
      <c r="AM3" s="109"/>
      <c r="AN3" s="15"/>
      <c r="AO3" s="15"/>
      <c r="AP3" s="15"/>
      <c r="AQ3" s="15">
        <f t="shared" ref="AQ3:AQ6" si="2">I3</f>
        <v>100</v>
      </c>
      <c r="AR3" s="15"/>
      <c r="AS3" s="15"/>
      <c r="AT3" s="15"/>
      <c r="AU3" s="81"/>
      <c r="AV3" s="82"/>
      <c r="AW3" s="15"/>
      <c r="AX3" s="81">
        <f t="shared" ref="AX3:AX6" si="3">I3</f>
        <v>100</v>
      </c>
      <c r="AY3" s="82">
        <f>'9548明细'!BB90+AX3</f>
        <v>779952</v>
      </c>
      <c r="AZ3" s="127"/>
      <c r="BA3" s="127"/>
      <c r="XEZ3" s="13"/>
      <c r="XFA3" s="13"/>
      <c r="XFB3" s="15"/>
      <c r="XFC3" s="13"/>
      <c r="XFD3" s="15"/>
    </row>
    <row r="4" s="3" customFormat="1" ht="38" customHeight="1" spans="1:16384">
      <c r="A4" s="12">
        <v>45747</v>
      </c>
      <c r="B4" s="13" t="s">
        <v>763</v>
      </c>
      <c r="C4" s="13" t="s">
        <v>70</v>
      </c>
      <c r="D4" s="14">
        <v>4500161570</v>
      </c>
      <c r="E4" s="13" t="s">
        <v>1863</v>
      </c>
      <c r="F4" s="14" t="s">
        <v>1864</v>
      </c>
      <c r="G4" s="15" t="s">
        <v>97</v>
      </c>
      <c r="H4" s="13" t="s">
        <v>73</v>
      </c>
      <c r="I4" s="15">
        <v>40</v>
      </c>
      <c r="J4" s="15">
        <v>0</v>
      </c>
      <c r="K4" s="15">
        <v>4</v>
      </c>
      <c r="L4" s="15">
        <f t="shared" si="0"/>
        <v>10</v>
      </c>
      <c r="M4" s="12">
        <v>45818</v>
      </c>
      <c r="N4" s="12">
        <v>45814</v>
      </c>
      <c r="O4" s="39" t="s">
        <v>1862</v>
      </c>
      <c r="P4" s="40"/>
      <c r="Q4" s="13"/>
      <c r="R4" s="54" t="s">
        <v>1659</v>
      </c>
      <c r="S4" s="55" t="s">
        <v>76</v>
      </c>
      <c r="T4" s="55" t="s">
        <v>76</v>
      </c>
      <c r="U4" s="15" t="s">
        <v>77</v>
      </c>
      <c r="V4" s="55"/>
      <c r="W4" s="56"/>
      <c r="X4" s="13" t="s">
        <v>766</v>
      </c>
      <c r="Y4" s="78" t="s">
        <v>767</v>
      </c>
      <c r="Z4" s="79">
        <v>8.1258</v>
      </c>
      <c r="AA4" s="80">
        <f t="shared" si="1"/>
        <v>325.032</v>
      </c>
      <c r="AB4" s="81"/>
      <c r="AC4" s="81" t="s">
        <v>97</v>
      </c>
      <c r="AD4" s="81" t="s">
        <v>82</v>
      </c>
      <c r="AE4" s="82">
        <f>I4*0.2</f>
        <v>8</v>
      </c>
      <c r="AF4" s="82"/>
      <c r="AG4" s="108"/>
      <c r="AH4" s="108"/>
      <c r="AI4" s="108"/>
      <c r="AJ4" s="108"/>
      <c r="AK4" s="81">
        <f>I4</f>
        <v>40</v>
      </c>
      <c r="AL4" s="109"/>
      <c r="AM4" s="109"/>
      <c r="AN4" s="15"/>
      <c r="AO4" s="15"/>
      <c r="AP4" s="15"/>
      <c r="AQ4" s="15">
        <f t="shared" si="2"/>
        <v>40</v>
      </c>
      <c r="AR4" s="15"/>
      <c r="AS4" s="15"/>
      <c r="AT4" s="15"/>
      <c r="AU4" s="81"/>
      <c r="AV4" s="82"/>
      <c r="AW4" s="15"/>
      <c r="AX4" s="81">
        <f t="shared" si="3"/>
        <v>40</v>
      </c>
      <c r="AY4" s="82">
        <f>'9548明细'!BB98+AX4</f>
        <v>783356</v>
      </c>
      <c r="AZ4" s="127"/>
      <c r="BA4" s="127"/>
      <c r="XEZ4" s="13"/>
      <c r="XFA4" s="13"/>
      <c r="XFB4" s="15"/>
      <c r="XFC4" s="13"/>
      <c r="XFD4" s="15"/>
    </row>
    <row r="5" s="3" customFormat="1" ht="38" customHeight="1" spans="1:16384">
      <c r="A5" s="12">
        <v>45747</v>
      </c>
      <c r="B5" s="13" t="s">
        <v>763</v>
      </c>
      <c r="C5" s="13" t="s">
        <v>70</v>
      </c>
      <c r="D5" s="14">
        <v>4500161570</v>
      </c>
      <c r="E5" s="13" t="s">
        <v>1865</v>
      </c>
      <c r="F5" s="14" t="s">
        <v>1866</v>
      </c>
      <c r="G5" s="15" t="s">
        <v>97</v>
      </c>
      <c r="H5" s="13" t="s">
        <v>73</v>
      </c>
      <c r="I5" s="15">
        <v>76</v>
      </c>
      <c r="J5" s="15">
        <v>0</v>
      </c>
      <c r="K5" s="15">
        <v>4</v>
      </c>
      <c r="L5" s="15">
        <f t="shared" si="0"/>
        <v>19</v>
      </c>
      <c r="M5" s="12">
        <v>45818</v>
      </c>
      <c r="N5" s="12">
        <v>45814</v>
      </c>
      <c r="O5" s="39" t="s">
        <v>1862</v>
      </c>
      <c r="P5" s="40"/>
      <c r="Q5" s="13"/>
      <c r="R5" s="54" t="s">
        <v>1659</v>
      </c>
      <c r="S5" s="55" t="s">
        <v>76</v>
      </c>
      <c r="T5" s="55" t="s">
        <v>76</v>
      </c>
      <c r="U5" s="15" t="s">
        <v>77</v>
      </c>
      <c r="V5" s="55"/>
      <c r="W5" s="56"/>
      <c r="X5" s="13" t="s">
        <v>766</v>
      </c>
      <c r="Y5" s="78" t="s">
        <v>767</v>
      </c>
      <c r="Z5" s="79">
        <v>8.1258</v>
      </c>
      <c r="AA5" s="80">
        <f t="shared" si="1"/>
        <v>617.5608</v>
      </c>
      <c r="AB5" s="81"/>
      <c r="AC5" s="81" t="s">
        <v>97</v>
      </c>
      <c r="AD5" s="81" t="s">
        <v>82</v>
      </c>
      <c r="AE5" s="82">
        <f>I5*0.2</f>
        <v>15.2</v>
      </c>
      <c r="AF5" s="82"/>
      <c r="AG5" s="81"/>
      <c r="AH5" s="81"/>
      <c r="AI5" s="81"/>
      <c r="AJ5" s="81"/>
      <c r="AK5" s="81">
        <f>I5</f>
        <v>76</v>
      </c>
      <c r="AL5" s="15"/>
      <c r="AM5" s="15"/>
      <c r="AN5" s="15"/>
      <c r="AO5" s="15"/>
      <c r="AP5" s="15"/>
      <c r="AQ5" s="15">
        <f t="shared" si="2"/>
        <v>76</v>
      </c>
      <c r="AR5" s="15"/>
      <c r="AS5" s="15"/>
      <c r="AT5" s="15"/>
      <c r="AU5" s="81"/>
      <c r="AV5" s="82"/>
      <c r="AW5" s="15"/>
      <c r="AX5" s="81">
        <f t="shared" si="3"/>
        <v>76</v>
      </c>
      <c r="AY5" s="82">
        <f>'9548明细'!BB97+AX5</f>
        <v>778592</v>
      </c>
      <c r="XEZ5" s="13"/>
      <c r="XFA5" s="13"/>
      <c r="XFB5" s="15"/>
      <c r="XFC5" s="13"/>
      <c r="XFD5" s="15"/>
    </row>
    <row r="6" s="3" customFormat="1" ht="38" customHeight="1" spans="1:16384">
      <c r="A6" s="12">
        <v>45771</v>
      </c>
      <c r="B6" s="13" t="s">
        <v>356</v>
      </c>
      <c r="C6" s="13" t="s">
        <v>303</v>
      </c>
      <c r="D6" s="14">
        <v>4500164783</v>
      </c>
      <c r="E6" s="13">
        <v>5200006663</v>
      </c>
      <c r="F6" s="15" t="s">
        <v>1867</v>
      </c>
      <c r="G6" s="15" t="s">
        <v>254</v>
      </c>
      <c r="H6" s="13" t="s">
        <v>73</v>
      </c>
      <c r="I6" s="15">
        <v>600</v>
      </c>
      <c r="J6" s="15">
        <v>0</v>
      </c>
      <c r="K6" s="15">
        <v>3</v>
      </c>
      <c r="L6" s="15">
        <f t="shared" si="0"/>
        <v>200</v>
      </c>
      <c r="M6" s="12">
        <v>45804</v>
      </c>
      <c r="N6" s="12">
        <v>45800</v>
      </c>
      <c r="O6" s="39"/>
      <c r="P6" s="40"/>
      <c r="Q6" s="13"/>
      <c r="R6" s="54">
        <v>45772</v>
      </c>
      <c r="S6" s="55" t="s">
        <v>76</v>
      </c>
      <c r="T6" s="55" t="s">
        <v>1868</v>
      </c>
      <c r="U6" s="15" t="s">
        <v>77</v>
      </c>
      <c r="V6" s="55"/>
      <c r="W6" s="56"/>
      <c r="X6" s="13" t="s">
        <v>1869</v>
      </c>
      <c r="Y6" s="78" t="s">
        <v>307</v>
      </c>
      <c r="Z6" s="79">
        <v>7.5194</v>
      </c>
      <c r="AA6" s="80">
        <f t="shared" si="1"/>
        <v>4511.64</v>
      </c>
      <c r="AB6" s="81"/>
      <c r="AC6" s="15" t="s">
        <v>254</v>
      </c>
      <c r="AD6" s="81" t="s">
        <v>82</v>
      </c>
      <c r="AE6" s="82"/>
      <c r="AF6" s="82"/>
      <c r="AG6" s="110"/>
      <c r="AH6" s="110"/>
      <c r="AI6" s="110"/>
      <c r="AJ6" s="110"/>
      <c r="AK6" s="81"/>
      <c r="AL6" s="111"/>
      <c r="AM6" s="111"/>
      <c r="AN6" s="15">
        <f>I6</f>
        <v>600</v>
      </c>
      <c r="AO6" s="15"/>
      <c r="AP6" s="15"/>
      <c r="AQ6" s="15">
        <f t="shared" si="2"/>
        <v>600</v>
      </c>
      <c r="AR6" s="15"/>
      <c r="AS6" s="15"/>
      <c r="AT6" s="15"/>
      <c r="AU6" s="81"/>
      <c r="AV6" s="82"/>
      <c r="AW6" s="15"/>
      <c r="AX6" s="81">
        <f t="shared" si="3"/>
        <v>600</v>
      </c>
      <c r="AY6" s="82">
        <f>'9548明细'!BB137+AX6</f>
        <v>1784</v>
      </c>
      <c r="AZ6" s="128"/>
      <c r="BA6" s="128"/>
      <c r="XEZ6" s="13"/>
      <c r="XFA6" s="13"/>
      <c r="XFB6" s="15"/>
      <c r="XFC6" s="13"/>
      <c r="XFD6" s="15"/>
    </row>
    <row r="7" s="4" customFormat="1" ht="38" customHeight="1" spans="1:16384">
      <c r="A7" s="16">
        <v>45803</v>
      </c>
      <c r="B7" s="17" t="s">
        <v>514</v>
      </c>
      <c r="C7" s="17" t="s">
        <v>420</v>
      </c>
      <c r="D7" s="18">
        <v>4500166290</v>
      </c>
      <c r="E7" s="19">
        <v>20858536</v>
      </c>
      <c r="F7" s="18" t="s">
        <v>1870</v>
      </c>
      <c r="G7" s="19" t="s">
        <v>97</v>
      </c>
      <c r="H7" s="17" t="s">
        <v>73</v>
      </c>
      <c r="I7" s="19">
        <v>44</v>
      </c>
      <c r="J7" s="19">
        <v>0</v>
      </c>
      <c r="K7" s="19">
        <v>4</v>
      </c>
      <c r="L7" s="19">
        <f t="shared" si="0"/>
        <v>11</v>
      </c>
      <c r="M7" s="16">
        <v>45845</v>
      </c>
      <c r="N7" s="16">
        <v>45841</v>
      </c>
      <c r="O7" s="41" t="s">
        <v>1871</v>
      </c>
      <c r="P7" s="42"/>
      <c r="Q7" s="17"/>
      <c r="R7" s="57"/>
      <c r="S7" s="58"/>
      <c r="T7" s="58"/>
      <c r="U7" s="19" t="s">
        <v>77</v>
      </c>
      <c r="V7" s="58"/>
      <c r="W7" s="59"/>
      <c r="X7" s="17" t="s">
        <v>1872</v>
      </c>
      <c r="Y7" s="83" t="s">
        <v>145</v>
      </c>
      <c r="Z7" s="84">
        <v>8.1258</v>
      </c>
      <c r="AA7" s="85">
        <f t="shared" si="1"/>
        <v>357.5352</v>
      </c>
      <c r="AB7" s="86"/>
      <c r="AC7" s="19"/>
      <c r="AD7" s="86"/>
      <c r="AE7" s="87">
        <f>I7*0.2</f>
        <v>8.8</v>
      </c>
      <c r="AF7" s="87"/>
      <c r="AG7" s="86"/>
      <c r="AH7" s="86"/>
      <c r="AI7" s="86"/>
      <c r="AJ7" s="86"/>
      <c r="AK7" s="86"/>
      <c r="AL7" s="19"/>
      <c r="AM7" s="19"/>
      <c r="AN7" s="19"/>
      <c r="AO7" s="19"/>
      <c r="AP7" s="19"/>
      <c r="AQ7" s="19"/>
      <c r="AR7" s="19"/>
      <c r="AS7" s="19"/>
      <c r="AT7" s="19"/>
      <c r="AU7" s="19"/>
      <c r="AV7" s="19"/>
      <c r="AW7" s="86"/>
      <c r="AX7" s="87"/>
      <c r="AY7" s="19"/>
      <c r="AZ7" s="86">
        <f>I7</f>
        <v>44</v>
      </c>
      <c r="BA7" s="87">
        <f>'9548明细'!BB182+AZ7</f>
        <v>795764</v>
      </c>
      <c r="XEZ7" s="17"/>
      <c r="XFA7" s="17"/>
      <c r="XFB7" s="19"/>
      <c r="XFC7" s="17"/>
      <c r="XFD7" s="19"/>
    </row>
    <row r="8" s="4" customFormat="1" ht="38" customHeight="1" spans="1:16384">
      <c r="A8" s="16">
        <v>45803</v>
      </c>
      <c r="B8" s="17" t="s">
        <v>178</v>
      </c>
      <c r="C8" s="17" t="s">
        <v>141</v>
      </c>
      <c r="D8" s="18">
        <v>4500166289</v>
      </c>
      <c r="E8" s="17" t="s">
        <v>1873</v>
      </c>
      <c r="F8" s="18" t="s">
        <v>1874</v>
      </c>
      <c r="G8" s="19" t="s">
        <v>97</v>
      </c>
      <c r="H8" s="17" t="s">
        <v>73</v>
      </c>
      <c r="I8" s="19">
        <v>1456</v>
      </c>
      <c r="J8" s="19">
        <v>0</v>
      </c>
      <c r="K8" s="19">
        <v>4</v>
      </c>
      <c r="L8" s="19">
        <f t="shared" si="0"/>
        <v>364</v>
      </c>
      <c r="M8" s="16">
        <v>45845</v>
      </c>
      <c r="N8" s="16">
        <v>45841</v>
      </c>
      <c r="O8" s="41" t="s">
        <v>1875</v>
      </c>
      <c r="P8" s="42"/>
      <c r="Q8" s="17"/>
      <c r="R8" s="57"/>
      <c r="S8" s="58"/>
      <c r="T8" s="58"/>
      <c r="U8" s="19" t="s">
        <v>77</v>
      </c>
      <c r="V8" s="58"/>
      <c r="W8" s="59"/>
      <c r="X8" s="17" t="s">
        <v>1257</v>
      </c>
      <c r="Y8" s="83" t="s">
        <v>145</v>
      </c>
      <c r="Z8" s="84">
        <v>8.1045</v>
      </c>
      <c r="AA8" s="85">
        <f t="shared" si="1"/>
        <v>11800.152</v>
      </c>
      <c r="AB8" s="86"/>
      <c r="AC8" s="19"/>
      <c r="AD8" s="86"/>
      <c r="AE8" s="87">
        <f>I8*0.2</f>
        <v>291.2</v>
      </c>
      <c r="AF8" s="87"/>
      <c r="AG8" s="86"/>
      <c r="AH8" s="86"/>
      <c r="AI8" s="86"/>
      <c r="AJ8" s="86"/>
      <c r="AK8" s="86"/>
      <c r="AL8" s="19"/>
      <c r="AM8" s="19"/>
      <c r="AN8" s="19"/>
      <c r="AO8" s="19"/>
      <c r="AP8" s="19"/>
      <c r="AQ8" s="19"/>
      <c r="AR8" s="19"/>
      <c r="AS8" s="19"/>
      <c r="AT8" s="19"/>
      <c r="AU8" s="19"/>
      <c r="AV8" s="19"/>
      <c r="AW8" s="86"/>
      <c r="AX8" s="87"/>
      <c r="AY8" s="19"/>
      <c r="AZ8" s="86">
        <f>I8</f>
        <v>1456</v>
      </c>
      <c r="BA8" s="87">
        <f>'9548明细'!BB145+AZ8</f>
        <v>787600</v>
      </c>
      <c r="XEZ8" s="17"/>
      <c r="XFA8" s="17"/>
      <c r="XFB8" s="19"/>
      <c r="XFC8" s="17"/>
      <c r="XFD8" s="19"/>
    </row>
    <row r="9" s="5" customFormat="1" ht="38" customHeight="1" spans="1:58">
      <c r="A9" s="20">
        <v>45912</v>
      </c>
      <c r="B9" s="21" t="s">
        <v>514</v>
      </c>
      <c r="C9" s="21" t="s">
        <v>420</v>
      </c>
      <c r="D9" s="21">
        <v>4500179341</v>
      </c>
      <c r="E9" s="22">
        <v>21105434</v>
      </c>
      <c r="F9" s="21" t="s">
        <v>1876</v>
      </c>
      <c r="G9" s="22" t="s">
        <v>97</v>
      </c>
      <c r="H9" s="21" t="s">
        <v>73</v>
      </c>
      <c r="I9" s="22">
        <v>48</v>
      </c>
      <c r="J9" s="22">
        <v>0</v>
      </c>
      <c r="K9" s="22">
        <v>4</v>
      </c>
      <c r="L9" s="22">
        <f t="shared" si="0"/>
        <v>12</v>
      </c>
      <c r="M9" s="43">
        <v>45957</v>
      </c>
      <c r="N9" s="43">
        <v>45953</v>
      </c>
      <c r="O9" s="44"/>
      <c r="P9" s="45"/>
      <c r="Q9" s="21"/>
      <c r="R9" s="60"/>
      <c r="S9" s="61"/>
      <c r="T9" s="61"/>
      <c r="U9" s="29" t="s">
        <v>77</v>
      </c>
      <c r="V9" s="61"/>
      <c r="W9" s="62"/>
      <c r="X9" s="21" t="s">
        <v>721</v>
      </c>
      <c r="Y9" s="88" t="s">
        <v>145</v>
      </c>
      <c r="Z9" s="89">
        <v>8.1258</v>
      </c>
      <c r="AA9" s="90">
        <f t="shared" si="1"/>
        <v>390.0384</v>
      </c>
      <c r="AB9" s="44"/>
      <c r="AC9" s="22"/>
      <c r="AD9" s="44"/>
      <c r="AE9" s="91"/>
      <c r="AF9" s="91"/>
      <c r="AG9" s="112"/>
      <c r="AH9" s="112"/>
      <c r="AI9" s="112"/>
      <c r="AJ9" s="112"/>
      <c r="AK9" s="44"/>
      <c r="AL9" s="112"/>
      <c r="AM9" s="112"/>
      <c r="AN9" s="44"/>
      <c r="AO9" s="44"/>
      <c r="AP9" s="44"/>
      <c r="AQ9" s="121"/>
      <c r="AR9" s="121"/>
      <c r="AS9" s="22"/>
      <c r="AT9" s="22"/>
      <c r="AU9" s="22"/>
      <c r="AV9" s="22"/>
      <c r="AW9" s="22"/>
      <c r="AX9" s="22"/>
      <c r="AY9" s="22"/>
      <c r="AZ9" s="22"/>
      <c r="BA9" s="44">
        <f t="shared" ref="BA9:BA17" si="4">I9</f>
        <v>48</v>
      </c>
      <c r="BB9" s="91">
        <f>'9548明细'!BB177+BA9</f>
        <v>788480</v>
      </c>
      <c r="BC9" s="112"/>
      <c r="BD9" s="112"/>
      <c r="BE9" s="134"/>
      <c r="BF9" s="134"/>
    </row>
    <row r="10" s="6" customFormat="1" ht="38" customHeight="1" spans="1:58">
      <c r="A10" s="23">
        <v>45912</v>
      </c>
      <c r="B10" s="24" t="s">
        <v>178</v>
      </c>
      <c r="C10" s="24" t="s">
        <v>141</v>
      </c>
      <c r="D10" s="24">
        <v>4500179340</v>
      </c>
      <c r="E10" s="25">
        <v>21105432</v>
      </c>
      <c r="F10" s="24" t="s">
        <v>1877</v>
      </c>
      <c r="G10" s="25" t="s">
        <v>97</v>
      </c>
      <c r="H10" s="24" t="s">
        <v>73</v>
      </c>
      <c r="I10" s="25">
        <v>1452</v>
      </c>
      <c r="J10" s="25">
        <v>0</v>
      </c>
      <c r="K10" s="25">
        <v>4</v>
      </c>
      <c r="L10" s="25">
        <f t="shared" si="0"/>
        <v>363</v>
      </c>
      <c r="M10" s="46">
        <v>45957</v>
      </c>
      <c r="N10" s="46">
        <v>45953</v>
      </c>
      <c r="O10" s="47"/>
      <c r="P10" s="48"/>
      <c r="Q10" s="24"/>
      <c r="R10" s="63"/>
      <c r="S10" s="64"/>
      <c r="T10" s="64"/>
      <c r="U10" s="65" t="s">
        <v>77</v>
      </c>
      <c r="V10" s="64"/>
      <c r="W10" s="66"/>
      <c r="X10" s="24" t="s">
        <v>1257</v>
      </c>
      <c r="Y10" s="92" t="s">
        <v>145</v>
      </c>
      <c r="Z10" s="93">
        <v>8.1045</v>
      </c>
      <c r="AA10" s="94">
        <f t="shared" si="1"/>
        <v>11767.734</v>
      </c>
      <c r="AB10" s="47"/>
      <c r="AC10" s="25"/>
      <c r="AD10" s="47"/>
      <c r="AE10" s="95"/>
      <c r="AF10" s="95"/>
      <c r="AG10" s="112"/>
      <c r="AH10" s="112"/>
      <c r="AI10" s="112"/>
      <c r="AJ10" s="112"/>
      <c r="AK10" s="47"/>
      <c r="AL10" s="112"/>
      <c r="AM10" s="112"/>
      <c r="AN10" s="47"/>
      <c r="AO10" s="47"/>
      <c r="AP10" s="47"/>
      <c r="AQ10" s="121"/>
      <c r="AR10" s="121"/>
      <c r="AS10" s="25"/>
      <c r="AT10" s="25"/>
      <c r="AU10" s="25"/>
      <c r="AV10" s="25"/>
      <c r="AW10" s="25"/>
      <c r="AX10" s="25"/>
      <c r="AY10" s="25"/>
      <c r="AZ10" s="25"/>
      <c r="BA10" s="47">
        <f t="shared" si="4"/>
        <v>1452</v>
      </c>
      <c r="BB10" s="95">
        <f>'9548明细'!BB178+BA10</f>
        <v>783364</v>
      </c>
      <c r="BC10" s="112"/>
      <c r="BD10" s="112"/>
      <c r="BE10" s="135"/>
      <c r="BF10" s="135"/>
    </row>
    <row r="11" customFormat="1"/>
    <row r="12" s="4" customFormat="1" ht="38" customHeight="1" spans="1:16384">
      <c r="A12" s="16">
        <v>45774</v>
      </c>
      <c r="B12" s="17" t="s">
        <v>643</v>
      </c>
      <c r="C12" s="17" t="s">
        <v>70</v>
      </c>
      <c r="D12" s="18">
        <v>4500165176</v>
      </c>
      <c r="E12" s="17" t="s">
        <v>1018</v>
      </c>
      <c r="F12" s="18" t="s">
        <v>1019</v>
      </c>
      <c r="G12" s="19" t="s">
        <v>451</v>
      </c>
      <c r="H12" s="17" t="s">
        <v>73</v>
      </c>
      <c r="I12" s="19">
        <v>110</v>
      </c>
      <c r="J12" s="19">
        <v>0</v>
      </c>
      <c r="K12" s="19">
        <v>1</v>
      </c>
      <c r="L12" s="19">
        <f t="shared" ref="L12:L17" si="5">I12/K12</f>
        <v>110</v>
      </c>
      <c r="M12" s="16">
        <v>45854</v>
      </c>
      <c r="N12" s="16">
        <f>M12-4</f>
        <v>45850</v>
      </c>
      <c r="O12" s="41" t="s">
        <v>1878</v>
      </c>
      <c r="P12" s="42" t="s">
        <v>74</v>
      </c>
      <c r="Q12" s="17"/>
      <c r="R12" s="57">
        <v>45738</v>
      </c>
      <c r="S12" s="58" t="s">
        <v>76</v>
      </c>
      <c r="T12" s="58" t="s">
        <v>728</v>
      </c>
      <c r="U12" s="19" t="s">
        <v>77</v>
      </c>
      <c r="V12" s="58"/>
      <c r="W12" s="59"/>
      <c r="X12" s="17" t="s">
        <v>933</v>
      </c>
      <c r="Y12" s="83" t="s">
        <v>351</v>
      </c>
      <c r="Z12" s="84">
        <v>4.5054</v>
      </c>
      <c r="AA12" s="85">
        <f t="shared" ref="AA12:AA17" si="6">Z12*I12</f>
        <v>495.594</v>
      </c>
      <c r="AB12" s="86"/>
      <c r="AC12" s="19" t="s">
        <v>451</v>
      </c>
      <c r="AD12" s="86" t="s">
        <v>82</v>
      </c>
      <c r="AE12" s="87">
        <f t="shared" ref="AE12:AE17" si="7">I12*0.2</f>
        <v>22</v>
      </c>
      <c r="AF12" s="87"/>
      <c r="AG12" s="86"/>
      <c r="AH12" s="86"/>
      <c r="AI12" s="86"/>
      <c r="AJ12" s="86"/>
      <c r="AK12" s="86">
        <f t="shared" ref="AK12:AK17" si="8">I12</f>
        <v>110</v>
      </c>
      <c r="AL12" s="19"/>
      <c r="AM12" s="19"/>
      <c r="AN12" s="19"/>
      <c r="AO12" s="19"/>
      <c r="AP12" s="19"/>
      <c r="AQ12" s="19"/>
      <c r="AR12" s="19"/>
      <c r="AS12" s="19">
        <f t="shared" ref="AS12:AS17" si="9">I12</f>
        <v>110</v>
      </c>
      <c r="AT12" s="19"/>
      <c r="AU12" s="19"/>
      <c r="AV12" s="19"/>
      <c r="AW12" s="19"/>
      <c r="AX12" s="86"/>
      <c r="AY12" s="87"/>
      <c r="AZ12" s="19"/>
      <c r="BA12" s="86">
        <f t="shared" si="4"/>
        <v>110</v>
      </c>
      <c r="BB12" s="87">
        <f>取消单!BB16+BA12</f>
        <v>778942</v>
      </c>
      <c r="XEZ12" s="17"/>
      <c r="XFA12" s="17"/>
      <c r="XFB12" s="19"/>
      <c r="XFC12" s="17"/>
      <c r="XFD12" s="19"/>
    </row>
    <row r="13" s="4" customFormat="1" ht="38" customHeight="1" spans="1:16384">
      <c r="A13" s="16">
        <v>45774</v>
      </c>
      <c r="B13" s="17" t="s">
        <v>643</v>
      </c>
      <c r="C13" s="17" t="s">
        <v>70</v>
      </c>
      <c r="D13" s="18">
        <v>4500165176</v>
      </c>
      <c r="E13" s="17" t="s">
        <v>1020</v>
      </c>
      <c r="F13" s="18" t="s">
        <v>1021</v>
      </c>
      <c r="G13" s="19" t="s">
        <v>451</v>
      </c>
      <c r="H13" s="17" t="s">
        <v>73</v>
      </c>
      <c r="I13" s="19">
        <v>88</v>
      </c>
      <c r="J13" s="19">
        <v>0</v>
      </c>
      <c r="K13" s="19">
        <v>1</v>
      </c>
      <c r="L13" s="19">
        <f t="shared" si="5"/>
        <v>88</v>
      </c>
      <c r="M13" s="16">
        <v>45859</v>
      </c>
      <c r="N13" s="16">
        <f>M13-4</f>
        <v>45855</v>
      </c>
      <c r="O13" s="41" t="s">
        <v>1878</v>
      </c>
      <c r="P13" s="42" t="s">
        <v>74</v>
      </c>
      <c r="Q13" s="17"/>
      <c r="R13" s="57">
        <v>45738</v>
      </c>
      <c r="S13" s="58" t="s">
        <v>76</v>
      </c>
      <c r="T13" s="58" t="s">
        <v>728</v>
      </c>
      <c r="U13" s="19" t="s">
        <v>77</v>
      </c>
      <c r="V13" s="58"/>
      <c r="W13" s="59"/>
      <c r="X13" s="17" t="s">
        <v>933</v>
      </c>
      <c r="Y13" s="83" t="s">
        <v>351</v>
      </c>
      <c r="Z13" s="84">
        <v>4.5054</v>
      </c>
      <c r="AA13" s="85">
        <f t="shared" si="6"/>
        <v>396.4752</v>
      </c>
      <c r="AB13" s="86"/>
      <c r="AC13" s="19" t="s">
        <v>451</v>
      </c>
      <c r="AD13" s="86" t="s">
        <v>82</v>
      </c>
      <c r="AE13" s="87">
        <f t="shared" si="7"/>
        <v>17.6</v>
      </c>
      <c r="AF13" s="87"/>
      <c r="AG13" s="86"/>
      <c r="AH13" s="86"/>
      <c r="AI13" s="86"/>
      <c r="AJ13" s="86"/>
      <c r="AK13" s="86">
        <f t="shared" si="8"/>
        <v>88</v>
      </c>
      <c r="AL13" s="19"/>
      <c r="AM13" s="19"/>
      <c r="AN13" s="19"/>
      <c r="AO13" s="19"/>
      <c r="AP13" s="19"/>
      <c r="AQ13" s="19"/>
      <c r="AR13" s="19"/>
      <c r="AS13" s="19">
        <f t="shared" si="9"/>
        <v>88</v>
      </c>
      <c r="AT13" s="19"/>
      <c r="AU13" s="19"/>
      <c r="AV13" s="19"/>
      <c r="AW13" s="19"/>
      <c r="AX13" s="86"/>
      <c r="AY13" s="87"/>
      <c r="AZ13" s="19"/>
      <c r="BA13" s="86">
        <f t="shared" si="4"/>
        <v>88</v>
      </c>
      <c r="BB13" s="87">
        <f>'9548明细'!BB135+BA13</f>
        <v>88</v>
      </c>
      <c r="XEZ13" s="17"/>
      <c r="XFA13" s="17"/>
      <c r="XFB13" s="19"/>
      <c r="XFC13" s="17"/>
      <c r="XFD13" s="19"/>
    </row>
    <row r="14" s="7" customFormat="1" ht="38" customHeight="1" spans="1:16384">
      <c r="A14" s="26">
        <v>45611</v>
      </c>
      <c r="B14" s="27" t="s">
        <v>241</v>
      </c>
      <c r="C14" s="27" t="s">
        <v>166</v>
      </c>
      <c r="D14" s="28">
        <v>4500151414</v>
      </c>
      <c r="E14" s="29" t="s">
        <v>243</v>
      </c>
      <c r="F14" s="29" t="s">
        <v>1879</v>
      </c>
      <c r="G14" s="29" t="s">
        <v>97</v>
      </c>
      <c r="H14" s="27" t="s">
        <v>73</v>
      </c>
      <c r="I14" s="29">
        <v>340</v>
      </c>
      <c r="J14" s="29">
        <v>0</v>
      </c>
      <c r="K14" s="29">
        <v>4</v>
      </c>
      <c r="L14" s="29">
        <f t="shared" si="5"/>
        <v>85</v>
      </c>
      <c r="M14" s="49">
        <v>45847</v>
      </c>
      <c r="N14" s="49">
        <v>45843</v>
      </c>
      <c r="O14" s="50"/>
      <c r="P14" s="51" t="s">
        <v>74</v>
      </c>
      <c r="Q14" s="27"/>
      <c r="R14" s="67">
        <v>45615</v>
      </c>
      <c r="S14" s="68" t="s">
        <v>76</v>
      </c>
      <c r="T14" s="68" t="s">
        <v>572</v>
      </c>
      <c r="U14" s="29" t="s">
        <v>77</v>
      </c>
      <c r="V14" s="68"/>
      <c r="W14" s="69" t="s">
        <v>246</v>
      </c>
      <c r="X14" s="27" t="s">
        <v>1880</v>
      </c>
      <c r="Y14" s="96" t="s">
        <v>171</v>
      </c>
      <c r="Z14" s="97">
        <v>7.6392</v>
      </c>
      <c r="AA14" s="98">
        <f t="shared" si="6"/>
        <v>2597.328</v>
      </c>
      <c r="AB14" s="99"/>
      <c r="AC14" s="99" t="s">
        <v>97</v>
      </c>
      <c r="AD14" s="99" t="s">
        <v>82</v>
      </c>
      <c r="AE14" s="100">
        <f t="shared" si="7"/>
        <v>68</v>
      </c>
      <c r="AF14" s="100"/>
      <c r="AG14" s="113"/>
      <c r="AH14" s="113"/>
      <c r="AI14" s="113"/>
      <c r="AJ14" s="113"/>
      <c r="AK14" s="99">
        <f t="shared" si="8"/>
        <v>340</v>
      </c>
      <c r="AL14" s="114"/>
      <c r="AM14" s="114"/>
      <c r="AN14" s="29"/>
      <c r="AO14" s="29"/>
      <c r="AP14" s="29"/>
      <c r="AQ14" s="114"/>
      <c r="AR14" s="114"/>
      <c r="AS14" s="29">
        <f t="shared" si="9"/>
        <v>340</v>
      </c>
      <c r="AT14" s="29"/>
      <c r="AU14" s="29"/>
      <c r="AV14" s="29"/>
      <c r="AW14" s="29"/>
      <c r="AX14" s="99"/>
      <c r="AY14" s="100"/>
      <c r="AZ14" s="29"/>
      <c r="BA14" s="99">
        <f t="shared" si="4"/>
        <v>340</v>
      </c>
      <c r="BB14" s="100">
        <f>'9548明细'!BB152+BA14</f>
        <v>786320</v>
      </c>
      <c r="BC14" s="129"/>
      <c r="BD14" s="129"/>
      <c r="XEZ14" s="27"/>
      <c r="XFA14" s="27"/>
      <c r="XFB14" s="29"/>
      <c r="XFC14" s="27"/>
      <c r="XFD14" s="29"/>
    </row>
    <row r="15" s="7" customFormat="1" ht="38" customHeight="1" spans="1:16384">
      <c r="A15" s="26">
        <v>45611</v>
      </c>
      <c r="B15" s="27" t="s">
        <v>241</v>
      </c>
      <c r="C15" s="27" t="s">
        <v>166</v>
      </c>
      <c r="D15" s="28">
        <v>4500151414</v>
      </c>
      <c r="E15" s="29" t="s">
        <v>249</v>
      </c>
      <c r="F15" s="29" t="s">
        <v>1881</v>
      </c>
      <c r="G15" s="29" t="s">
        <v>97</v>
      </c>
      <c r="H15" s="27" t="s">
        <v>73</v>
      </c>
      <c r="I15" s="29">
        <v>148</v>
      </c>
      <c r="J15" s="29">
        <v>0</v>
      </c>
      <c r="K15" s="29">
        <v>4</v>
      </c>
      <c r="L15" s="29">
        <f t="shared" si="5"/>
        <v>37</v>
      </c>
      <c r="M15" s="49">
        <v>45847</v>
      </c>
      <c r="N15" s="49">
        <v>45843</v>
      </c>
      <c r="O15" s="50"/>
      <c r="P15" s="51" t="s">
        <v>74</v>
      </c>
      <c r="Q15" s="27"/>
      <c r="R15" s="67">
        <v>45615</v>
      </c>
      <c r="S15" s="68" t="s">
        <v>76</v>
      </c>
      <c r="T15" s="68" t="s">
        <v>572</v>
      </c>
      <c r="U15" s="29" t="s">
        <v>77</v>
      </c>
      <c r="V15" s="68"/>
      <c r="W15" s="69" t="s">
        <v>246</v>
      </c>
      <c r="X15" s="27" t="s">
        <v>1880</v>
      </c>
      <c r="Y15" s="96" t="s">
        <v>171</v>
      </c>
      <c r="Z15" s="97">
        <v>7.3292</v>
      </c>
      <c r="AA15" s="98">
        <f t="shared" si="6"/>
        <v>1084.7216</v>
      </c>
      <c r="AB15" s="99"/>
      <c r="AC15" s="99" t="s">
        <v>97</v>
      </c>
      <c r="AD15" s="99" t="s">
        <v>82</v>
      </c>
      <c r="AE15" s="100">
        <f t="shared" si="7"/>
        <v>29.6</v>
      </c>
      <c r="AF15" s="100"/>
      <c r="AG15" s="113"/>
      <c r="AH15" s="113"/>
      <c r="AI15" s="113"/>
      <c r="AJ15" s="113"/>
      <c r="AK15" s="99">
        <f t="shared" si="8"/>
        <v>148</v>
      </c>
      <c r="AL15" s="114"/>
      <c r="AM15" s="114"/>
      <c r="AN15" s="29"/>
      <c r="AO15" s="29"/>
      <c r="AP15" s="29"/>
      <c r="AQ15" s="114"/>
      <c r="AR15" s="114"/>
      <c r="AS15" s="29">
        <f t="shared" si="9"/>
        <v>148</v>
      </c>
      <c r="AT15" s="29"/>
      <c r="AU15" s="29"/>
      <c r="AV15" s="29"/>
      <c r="AW15" s="29"/>
      <c r="AX15" s="99"/>
      <c r="AY15" s="100"/>
      <c r="AZ15" s="29"/>
      <c r="BA15" s="99">
        <f t="shared" si="4"/>
        <v>148</v>
      </c>
      <c r="BB15" s="100">
        <f>'9548明细'!BB153+BA15</f>
        <v>787352</v>
      </c>
      <c r="BC15" s="129"/>
      <c r="BD15" s="129"/>
      <c r="XEZ15" s="27"/>
      <c r="XFA15" s="27"/>
      <c r="XFB15" s="29"/>
      <c r="XFC15" s="27"/>
      <c r="XFD15" s="29"/>
    </row>
    <row r="16" s="7" customFormat="1" ht="38" customHeight="1" spans="1:16384">
      <c r="A16" s="26">
        <v>45611</v>
      </c>
      <c r="B16" s="27" t="s">
        <v>241</v>
      </c>
      <c r="C16" s="27" t="s">
        <v>166</v>
      </c>
      <c r="D16" s="28">
        <v>4500151404</v>
      </c>
      <c r="E16" s="29" t="s">
        <v>243</v>
      </c>
      <c r="F16" s="29" t="s">
        <v>1882</v>
      </c>
      <c r="G16" s="29" t="s">
        <v>97</v>
      </c>
      <c r="H16" s="27" t="s">
        <v>73</v>
      </c>
      <c r="I16" s="29">
        <v>340</v>
      </c>
      <c r="J16" s="29">
        <v>0</v>
      </c>
      <c r="K16" s="29">
        <v>4</v>
      </c>
      <c r="L16" s="29">
        <f t="shared" si="5"/>
        <v>85</v>
      </c>
      <c r="M16" s="49">
        <v>45817</v>
      </c>
      <c r="N16" s="49">
        <v>45813</v>
      </c>
      <c r="O16" s="50"/>
      <c r="P16" s="51" t="s">
        <v>74</v>
      </c>
      <c r="Q16" s="27"/>
      <c r="R16" s="67">
        <v>45615</v>
      </c>
      <c r="S16" s="68" t="s">
        <v>76</v>
      </c>
      <c r="T16" s="68" t="s">
        <v>572</v>
      </c>
      <c r="U16" s="29" t="s">
        <v>77</v>
      </c>
      <c r="V16" s="68"/>
      <c r="W16" s="69" t="s">
        <v>246</v>
      </c>
      <c r="X16" s="27" t="s">
        <v>1883</v>
      </c>
      <c r="Y16" s="96" t="s">
        <v>171</v>
      </c>
      <c r="Z16" s="97">
        <v>7.3075</v>
      </c>
      <c r="AA16" s="98">
        <f t="shared" si="6"/>
        <v>2484.55</v>
      </c>
      <c r="AB16" s="99"/>
      <c r="AC16" s="99" t="s">
        <v>97</v>
      </c>
      <c r="AD16" s="99" t="s">
        <v>82</v>
      </c>
      <c r="AE16" s="100">
        <f t="shared" si="7"/>
        <v>68</v>
      </c>
      <c r="AF16" s="100"/>
      <c r="AG16" s="115"/>
      <c r="AH16" s="115"/>
      <c r="AI16" s="115"/>
      <c r="AJ16" s="115"/>
      <c r="AK16" s="99">
        <f t="shared" si="8"/>
        <v>340</v>
      </c>
      <c r="AL16" s="116"/>
      <c r="AM16" s="116"/>
      <c r="AN16" s="29"/>
      <c r="AO16" s="29"/>
      <c r="AP16" s="29"/>
      <c r="AQ16" s="122"/>
      <c r="AR16" s="122"/>
      <c r="AS16" s="29">
        <f t="shared" si="9"/>
        <v>340</v>
      </c>
      <c r="AT16" s="29"/>
      <c r="AU16" s="29"/>
      <c r="AV16" s="29"/>
      <c r="AW16" s="29"/>
      <c r="AX16" s="99"/>
      <c r="AY16" s="100"/>
      <c r="AZ16" s="29"/>
      <c r="BA16" s="99">
        <f t="shared" si="4"/>
        <v>340</v>
      </c>
      <c r="BB16" s="100">
        <f>'9548明细'!BB95+BA16</f>
        <v>778832</v>
      </c>
      <c r="BC16" s="130"/>
      <c r="BD16" s="130"/>
      <c r="XEZ16" s="27"/>
      <c r="XFA16" s="27"/>
      <c r="XFB16" s="29"/>
      <c r="XFC16" s="27"/>
      <c r="XFD16" s="29"/>
    </row>
    <row r="17" s="7" customFormat="1" ht="38" customHeight="1" spans="1:16384">
      <c r="A17" s="26">
        <v>45611</v>
      </c>
      <c r="B17" s="27" t="s">
        <v>241</v>
      </c>
      <c r="C17" s="27" t="s">
        <v>166</v>
      </c>
      <c r="D17" s="28">
        <v>4500151404</v>
      </c>
      <c r="E17" s="29" t="s">
        <v>249</v>
      </c>
      <c r="F17" s="29" t="s">
        <v>1884</v>
      </c>
      <c r="G17" s="29" t="s">
        <v>97</v>
      </c>
      <c r="H17" s="27" t="s">
        <v>73</v>
      </c>
      <c r="I17" s="29">
        <v>168</v>
      </c>
      <c r="J17" s="29">
        <v>0</v>
      </c>
      <c r="K17" s="29">
        <v>4</v>
      </c>
      <c r="L17" s="29">
        <f t="shared" si="5"/>
        <v>42</v>
      </c>
      <c r="M17" s="49">
        <v>45817</v>
      </c>
      <c r="N17" s="49">
        <v>45813</v>
      </c>
      <c r="O17" s="50"/>
      <c r="P17" s="51" t="s">
        <v>74</v>
      </c>
      <c r="Q17" s="27"/>
      <c r="R17" s="67">
        <v>45615</v>
      </c>
      <c r="S17" s="68" t="s">
        <v>76</v>
      </c>
      <c r="T17" s="68" t="s">
        <v>572</v>
      </c>
      <c r="U17" s="29" t="s">
        <v>77</v>
      </c>
      <c r="V17" s="68"/>
      <c r="W17" s="69" t="s">
        <v>246</v>
      </c>
      <c r="X17" s="27" t="s">
        <v>1883</v>
      </c>
      <c r="Y17" s="96" t="s">
        <v>171</v>
      </c>
      <c r="Z17" s="97">
        <v>7.3075</v>
      </c>
      <c r="AA17" s="98">
        <f t="shared" si="6"/>
        <v>1227.66</v>
      </c>
      <c r="AB17" s="99"/>
      <c r="AC17" s="99" t="s">
        <v>97</v>
      </c>
      <c r="AD17" s="99" t="s">
        <v>82</v>
      </c>
      <c r="AE17" s="100">
        <f t="shared" si="7"/>
        <v>33.6</v>
      </c>
      <c r="AF17" s="100"/>
      <c r="AG17" s="115"/>
      <c r="AH17" s="115"/>
      <c r="AI17" s="115"/>
      <c r="AJ17" s="115"/>
      <c r="AK17" s="99">
        <f t="shared" si="8"/>
        <v>168</v>
      </c>
      <c r="AL17" s="116"/>
      <c r="AM17" s="116"/>
      <c r="AN17" s="29"/>
      <c r="AO17" s="29"/>
      <c r="AP17" s="29"/>
      <c r="AQ17" s="122"/>
      <c r="AR17" s="122"/>
      <c r="AS17" s="29">
        <f t="shared" si="9"/>
        <v>168</v>
      </c>
      <c r="AT17" s="29"/>
      <c r="AU17" s="29"/>
      <c r="AV17" s="29"/>
      <c r="AW17" s="29"/>
      <c r="AX17" s="99"/>
      <c r="AY17" s="100"/>
      <c r="AZ17" s="29"/>
      <c r="BA17" s="99">
        <f t="shared" si="4"/>
        <v>168</v>
      </c>
      <c r="BB17" s="100">
        <f>'9548明细'!BB96+BA17</f>
        <v>784112</v>
      </c>
      <c r="BC17" s="130"/>
      <c r="BD17" s="130"/>
      <c r="XEZ17" s="27"/>
      <c r="XFA17" s="27"/>
      <c r="XFB17" s="29"/>
      <c r="XFC17" s="27"/>
      <c r="XFD17" s="29"/>
    </row>
    <row r="18" customFormat="1"/>
    <row r="19" customFormat="1"/>
    <row r="20" customFormat="1"/>
    <row r="21" s="3" customFormat="1" ht="38" customHeight="1" spans="1:58">
      <c r="A21" s="12">
        <v>45821</v>
      </c>
      <c r="B21" s="13" t="s">
        <v>178</v>
      </c>
      <c r="C21" s="13" t="s">
        <v>141</v>
      </c>
      <c r="D21" s="14">
        <v>4500169286</v>
      </c>
      <c r="E21" s="13" t="s">
        <v>1885</v>
      </c>
      <c r="F21" s="14" t="s">
        <v>1886</v>
      </c>
      <c r="G21" s="15" t="s">
        <v>97</v>
      </c>
      <c r="H21" s="13" t="s">
        <v>73</v>
      </c>
      <c r="I21" s="15">
        <v>2096</v>
      </c>
      <c r="J21" s="15">
        <v>0</v>
      </c>
      <c r="K21" s="15">
        <v>4</v>
      </c>
      <c r="L21" s="15">
        <f>I21/K21</f>
        <v>524</v>
      </c>
      <c r="M21" s="12">
        <v>45859</v>
      </c>
      <c r="N21" s="12">
        <v>45855</v>
      </c>
      <c r="O21" s="39"/>
      <c r="P21" s="40"/>
      <c r="Q21" s="13"/>
      <c r="R21" s="54" t="s">
        <v>1659</v>
      </c>
      <c r="S21" s="55" t="s">
        <v>89</v>
      </c>
      <c r="T21" s="55" t="s">
        <v>1887</v>
      </c>
      <c r="U21" s="15" t="s">
        <v>77</v>
      </c>
      <c r="V21" s="55"/>
      <c r="W21" s="56"/>
      <c r="X21" s="13" t="s">
        <v>718</v>
      </c>
      <c r="Y21" s="78" t="s">
        <v>145</v>
      </c>
      <c r="Z21" s="79">
        <v>8.0826</v>
      </c>
      <c r="AA21" s="80">
        <f>Z21*I21</f>
        <v>16941.1296</v>
      </c>
      <c r="AB21" s="81"/>
      <c r="AC21" s="15" t="s">
        <v>97</v>
      </c>
      <c r="AD21" s="81" t="s">
        <v>82</v>
      </c>
      <c r="AE21" s="82">
        <f>I21*0.2</f>
        <v>419.2</v>
      </c>
      <c r="AF21" s="82"/>
      <c r="AG21" s="117"/>
      <c r="AH21" s="117"/>
      <c r="AI21" s="117"/>
      <c r="AJ21" s="117"/>
      <c r="AK21" s="81">
        <f>I21</f>
        <v>2096</v>
      </c>
      <c r="AL21" s="117"/>
      <c r="AM21" s="117"/>
      <c r="AN21" s="81"/>
      <c r="AO21" s="81"/>
      <c r="AP21" s="81"/>
      <c r="AQ21" s="123"/>
      <c r="AR21" s="123"/>
      <c r="AS21" s="15">
        <f>I21</f>
        <v>2096</v>
      </c>
      <c r="AT21" s="15"/>
      <c r="AU21" s="15"/>
      <c r="AV21" s="15"/>
      <c r="AW21" s="15"/>
      <c r="AX21" s="15"/>
      <c r="AY21" s="15"/>
      <c r="AZ21" s="15"/>
      <c r="BA21" s="81">
        <f>I21</f>
        <v>2096</v>
      </c>
      <c r="BB21" s="82">
        <f>'9548明细'!BB186+BA21</f>
        <v>790388</v>
      </c>
      <c r="BC21" s="117"/>
      <c r="BD21" s="117"/>
      <c r="BE21" s="124"/>
      <c r="BF21" s="124"/>
    </row>
    <row r="22" s="8" customFormat="1" ht="38" customHeight="1" spans="1:49">
      <c r="A22" s="30"/>
      <c r="B22" s="31"/>
      <c r="C22" s="31"/>
      <c r="D22" s="32"/>
      <c r="E22" s="31"/>
      <c r="F22" s="32"/>
      <c r="G22" s="32"/>
      <c r="H22" s="13"/>
      <c r="I22" s="32"/>
      <c r="J22" s="32"/>
      <c r="K22" s="32"/>
      <c r="L22" s="32"/>
      <c r="M22" s="30"/>
      <c r="N22" s="30"/>
      <c r="O22" s="31"/>
      <c r="P22" s="52"/>
      <c r="Q22" s="32"/>
      <c r="R22" s="70"/>
      <c r="S22" s="71"/>
      <c r="T22" s="70"/>
      <c r="U22" s="70"/>
      <c r="V22" s="31"/>
      <c r="W22" s="72"/>
      <c r="X22" s="73"/>
      <c r="Y22" s="101"/>
      <c r="Z22" s="102"/>
      <c r="AA22" s="103"/>
      <c r="AB22" s="102"/>
      <c r="AC22" s="104"/>
      <c r="AD22" s="104"/>
      <c r="AE22" s="102"/>
      <c r="AF22" s="102"/>
      <c r="AG22" s="102"/>
      <c r="AH22" s="102"/>
      <c r="AI22" s="102"/>
      <c r="AJ22" s="32"/>
      <c r="AK22" s="32"/>
      <c r="AL22" s="32"/>
      <c r="AM22" s="32"/>
      <c r="AN22" s="32"/>
      <c r="AO22" s="32"/>
      <c r="AP22" s="32"/>
      <c r="AQ22" s="32"/>
      <c r="AR22" s="81"/>
      <c r="AS22" s="81"/>
      <c r="AT22" s="81"/>
      <c r="AU22" s="124"/>
      <c r="AV22" s="125"/>
      <c r="AW22" s="131"/>
    </row>
    <row r="23" s="8" customFormat="1" ht="38" customHeight="1" spans="1:49">
      <c r="A23" s="30"/>
      <c r="B23" s="33"/>
      <c r="C23" s="34"/>
      <c r="D23" s="35"/>
      <c r="E23" s="36"/>
      <c r="F23" s="35"/>
      <c r="G23" s="32"/>
      <c r="H23" s="13"/>
      <c r="I23" s="32"/>
      <c r="J23" s="15"/>
      <c r="K23" s="15"/>
      <c r="L23" s="15"/>
      <c r="M23" s="30"/>
      <c r="N23" s="30"/>
      <c r="O23" s="31"/>
      <c r="P23" s="52"/>
      <c r="Q23" s="32"/>
      <c r="R23" s="54"/>
      <c r="S23" s="71"/>
      <c r="T23" s="54"/>
      <c r="U23" s="32"/>
      <c r="V23" s="70"/>
      <c r="W23" s="31"/>
      <c r="X23" s="74"/>
      <c r="Y23" s="73"/>
      <c r="Z23" s="80"/>
      <c r="AA23" s="81"/>
      <c r="AB23" s="105"/>
      <c r="AC23" s="81"/>
      <c r="AD23" s="82"/>
      <c r="AE23" s="82"/>
      <c r="AF23" s="81"/>
      <c r="AG23" s="81"/>
      <c r="AH23" s="81"/>
      <c r="AI23" s="81"/>
      <c r="AJ23" s="81"/>
      <c r="AK23" s="32"/>
      <c r="AL23" s="32"/>
      <c r="AM23" s="32"/>
      <c r="AN23" s="32"/>
      <c r="AO23" s="32"/>
      <c r="AP23" s="32"/>
      <c r="AQ23" s="32"/>
      <c r="AR23" s="81"/>
      <c r="AS23" s="82"/>
      <c r="AT23" s="82"/>
      <c r="AU23" s="124"/>
      <c r="AV23" s="125"/>
      <c r="AW23" s="131"/>
    </row>
    <row r="24" s="2" customFormat="1" ht="38" customHeight="1" spans="1:16384">
      <c r="A24" s="12"/>
      <c r="B24" s="13"/>
      <c r="C24" s="13"/>
      <c r="D24" s="15"/>
      <c r="E24" s="15"/>
      <c r="F24" s="15"/>
      <c r="G24" s="15"/>
      <c r="H24" s="13"/>
      <c r="I24" s="15"/>
      <c r="J24" s="15"/>
      <c r="K24" s="15"/>
      <c r="L24" s="15"/>
      <c r="M24" s="12"/>
      <c r="N24" s="12"/>
      <c r="O24" s="13"/>
      <c r="P24" s="52"/>
      <c r="Q24" s="13"/>
      <c r="R24" s="54"/>
      <c r="S24" s="55"/>
      <c r="T24" s="54"/>
      <c r="U24" s="15"/>
      <c r="V24" s="54"/>
      <c r="W24" s="75"/>
      <c r="X24" s="13"/>
      <c r="Y24" s="13"/>
      <c r="Z24" s="79"/>
      <c r="AA24" s="80"/>
      <c r="AB24" s="81"/>
      <c r="AC24" s="105"/>
      <c r="AD24" s="81"/>
      <c r="AE24" s="82"/>
      <c r="AF24" s="82"/>
      <c r="AG24" s="81"/>
      <c r="AH24" s="81"/>
      <c r="AI24" s="81"/>
      <c r="AJ24" s="81"/>
      <c r="AK24" s="81"/>
      <c r="AL24" s="81"/>
      <c r="AM24" s="15"/>
      <c r="AN24" s="15"/>
      <c r="AO24" s="15"/>
      <c r="AP24" s="15"/>
      <c r="AQ24" s="15"/>
      <c r="AR24" s="15"/>
      <c r="AS24" s="15"/>
      <c r="AT24" s="81"/>
      <c r="AU24" s="82"/>
      <c r="AV24" s="82"/>
      <c r="AW24" s="82"/>
      <c r="AX24" s="132"/>
      <c r="AY24" s="132"/>
      <c r="AZ24" s="132"/>
      <c r="BA24" s="132"/>
      <c r="BB24" s="132"/>
      <c r="BC24" s="132"/>
      <c r="BD24" s="132"/>
      <c r="XFD24" s="8"/>
    </row>
    <row r="25" s="2" customFormat="1" ht="38" customHeight="1" spans="1:16384">
      <c r="A25" s="12"/>
      <c r="B25" s="13"/>
      <c r="C25" s="13"/>
      <c r="D25" s="15"/>
      <c r="E25" s="15"/>
      <c r="F25" s="15"/>
      <c r="G25" s="15"/>
      <c r="H25" s="13"/>
      <c r="I25" s="15"/>
      <c r="J25" s="15"/>
      <c r="K25" s="15"/>
      <c r="L25" s="15"/>
      <c r="M25" s="12"/>
      <c r="N25" s="12"/>
      <c r="O25" s="13"/>
      <c r="P25" s="52"/>
      <c r="Q25" s="13"/>
      <c r="R25" s="54"/>
      <c r="S25" s="55"/>
      <c r="T25" s="54"/>
      <c r="U25" s="15"/>
      <c r="V25" s="54"/>
      <c r="W25" s="75"/>
      <c r="X25" s="13"/>
      <c r="Y25" s="13"/>
      <c r="Z25" s="79"/>
      <c r="AA25" s="80"/>
      <c r="AB25" s="81"/>
      <c r="AC25" s="105"/>
      <c r="AD25" s="81"/>
      <c r="AE25" s="82"/>
      <c r="AF25" s="82"/>
      <c r="AG25" s="81"/>
      <c r="AH25" s="81"/>
      <c r="AI25" s="81"/>
      <c r="AJ25" s="81"/>
      <c r="AK25" s="81"/>
      <c r="AL25" s="81"/>
      <c r="AM25" s="15"/>
      <c r="AN25" s="15"/>
      <c r="AO25" s="15"/>
      <c r="AP25" s="15"/>
      <c r="AQ25" s="15"/>
      <c r="AR25" s="15"/>
      <c r="AS25" s="15"/>
      <c r="AT25" s="81"/>
      <c r="AU25" s="82"/>
      <c r="AV25" s="82"/>
      <c r="AW25" s="82"/>
      <c r="AX25" s="132"/>
      <c r="AY25" s="132"/>
      <c r="AZ25" s="132"/>
      <c r="BA25" s="132"/>
      <c r="BB25" s="132"/>
      <c r="BC25" s="132"/>
      <c r="BD25" s="132"/>
      <c r="XFD25" s="8"/>
    </row>
    <row r="26" s="2" customFormat="1" ht="38" customHeight="1" spans="1:16384">
      <c r="A26" s="12"/>
      <c r="B26" s="13"/>
      <c r="C26" s="13"/>
      <c r="D26" s="15"/>
      <c r="E26" s="15"/>
      <c r="F26" s="15"/>
      <c r="G26" s="15"/>
      <c r="H26" s="13"/>
      <c r="I26" s="15"/>
      <c r="J26" s="15"/>
      <c r="K26" s="15"/>
      <c r="L26" s="15"/>
      <c r="M26" s="12"/>
      <c r="N26" s="12"/>
      <c r="O26" s="13"/>
      <c r="P26" s="52"/>
      <c r="Q26" s="13"/>
      <c r="R26" s="54"/>
      <c r="S26" s="55"/>
      <c r="T26" s="54"/>
      <c r="U26" s="15"/>
      <c r="V26" s="54"/>
      <c r="W26" s="75"/>
      <c r="X26" s="13"/>
      <c r="Y26" s="13"/>
      <c r="Z26" s="79"/>
      <c r="AA26" s="80"/>
      <c r="AB26" s="81"/>
      <c r="AC26" s="105"/>
      <c r="AD26" s="81"/>
      <c r="AE26" s="82"/>
      <c r="AF26" s="82"/>
      <c r="AG26" s="81"/>
      <c r="AH26" s="81"/>
      <c r="AI26" s="81"/>
      <c r="AJ26" s="81"/>
      <c r="AK26" s="81"/>
      <c r="AL26" s="81"/>
      <c r="AM26" s="15"/>
      <c r="AN26" s="15"/>
      <c r="AO26" s="15"/>
      <c r="AP26" s="15"/>
      <c r="AQ26" s="15"/>
      <c r="AR26" s="15"/>
      <c r="AS26" s="15"/>
      <c r="AT26" s="81"/>
      <c r="AU26" s="82"/>
      <c r="AV26" s="82"/>
      <c r="AW26" s="82"/>
      <c r="AX26" s="132"/>
      <c r="AY26" s="132"/>
      <c r="AZ26" s="132"/>
      <c r="BA26" s="132"/>
      <c r="BB26" s="132"/>
      <c r="BC26" s="132"/>
      <c r="BD26" s="132"/>
      <c r="XFD26" s="8"/>
    </row>
    <row r="27" s="2" customFormat="1" ht="38" customHeight="1" spans="1:16384">
      <c r="A27" s="12"/>
      <c r="B27" s="13"/>
      <c r="C27" s="13"/>
      <c r="D27" s="15"/>
      <c r="E27" s="15"/>
      <c r="F27" s="15"/>
      <c r="G27" s="15"/>
      <c r="H27" s="13"/>
      <c r="I27" s="15"/>
      <c r="J27" s="15"/>
      <c r="K27" s="15"/>
      <c r="L27" s="15"/>
      <c r="M27" s="12"/>
      <c r="N27" s="12"/>
      <c r="O27" s="13"/>
      <c r="P27" s="52"/>
      <c r="Q27" s="13"/>
      <c r="R27" s="54"/>
      <c r="S27" s="55"/>
      <c r="T27" s="54"/>
      <c r="U27" s="15"/>
      <c r="V27" s="54"/>
      <c r="W27" s="75"/>
      <c r="X27" s="13"/>
      <c r="Y27" s="13"/>
      <c r="Z27" s="79"/>
      <c r="AA27" s="80"/>
      <c r="AB27" s="81"/>
      <c r="AC27" s="105"/>
      <c r="AD27" s="81"/>
      <c r="AE27" s="82"/>
      <c r="AF27" s="82"/>
      <c r="AG27" s="81"/>
      <c r="AH27" s="81"/>
      <c r="AI27" s="81"/>
      <c r="AJ27" s="81"/>
      <c r="AK27" s="81"/>
      <c r="AL27" s="81"/>
      <c r="AM27" s="15"/>
      <c r="AN27" s="15"/>
      <c r="AO27" s="15"/>
      <c r="AP27" s="15"/>
      <c r="AQ27" s="15"/>
      <c r="AR27" s="15"/>
      <c r="AS27" s="15"/>
      <c r="AT27" s="81"/>
      <c r="AU27" s="82"/>
      <c r="AV27" s="82"/>
      <c r="AW27" s="82"/>
      <c r="AX27" s="132"/>
      <c r="AY27" s="132"/>
      <c r="AZ27" s="132"/>
      <c r="BA27" s="132"/>
      <c r="BB27" s="132"/>
      <c r="BC27" s="132"/>
      <c r="BD27" s="132"/>
      <c r="XFD27" s="8"/>
    </row>
    <row r="28" s="9" customFormat="1" ht="38" customHeight="1" spans="1:16384">
      <c r="A28" s="12"/>
      <c r="B28" s="13"/>
      <c r="C28" s="13"/>
      <c r="D28" s="15"/>
      <c r="E28" s="15"/>
      <c r="F28" s="15"/>
      <c r="G28" s="15"/>
      <c r="H28" s="13"/>
      <c r="I28" s="15"/>
      <c r="J28" s="15"/>
      <c r="K28" s="15"/>
      <c r="L28" s="15"/>
      <c r="M28" s="12"/>
      <c r="N28" s="12"/>
      <c r="O28" s="13"/>
      <c r="P28" s="52"/>
      <c r="Q28" s="13"/>
      <c r="R28" s="54"/>
      <c r="S28" s="55"/>
      <c r="T28" s="54"/>
      <c r="U28" s="15"/>
      <c r="V28" s="54"/>
      <c r="W28" s="75"/>
      <c r="X28" s="13"/>
      <c r="Y28" s="13"/>
      <c r="Z28" s="79"/>
      <c r="AA28" s="80"/>
      <c r="AB28" s="81"/>
      <c r="AC28" s="105"/>
      <c r="AD28" s="81"/>
      <c r="AE28" s="82"/>
      <c r="AF28" s="82"/>
      <c r="AG28" s="81"/>
      <c r="AH28" s="81"/>
      <c r="AI28" s="81"/>
      <c r="AJ28" s="81"/>
      <c r="AK28" s="81"/>
      <c r="AL28" s="81"/>
      <c r="AM28" s="81"/>
      <c r="AN28" s="81"/>
      <c r="AO28" s="15"/>
      <c r="AP28" s="15"/>
      <c r="AQ28" s="15"/>
      <c r="AR28" s="15"/>
      <c r="AS28" s="15"/>
      <c r="AT28" s="15"/>
      <c r="AU28" s="15"/>
      <c r="AV28" s="15"/>
      <c r="AW28" s="15"/>
      <c r="AX28" s="81"/>
      <c r="AY28" s="82"/>
      <c r="AZ28" s="133"/>
      <c r="BA28" s="133"/>
      <c r="BB28" s="132"/>
      <c r="BC28" s="132"/>
      <c r="BD28" s="132"/>
      <c r="BE28" s="132"/>
      <c r="BF28" s="132"/>
      <c r="BG28" s="132"/>
      <c r="BH28" s="13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2"/>
      <c r="LP28" s="2"/>
      <c r="LQ28" s="2"/>
      <c r="LR28" s="2"/>
      <c r="LS28" s="2"/>
      <c r="LT28" s="2"/>
      <c r="LU28" s="2"/>
      <c r="LV28" s="2"/>
      <c r="LW28" s="2"/>
      <c r="LX28" s="2"/>
      <c r="LY28" s="2"/>
      <c r="LZ28" s="2"/>
      <c r="MA28" s="2"/>
      <c r="MB28" s="2"/>
      <c r="MC28" s="2"/>
      <c r="MD28" s="2"/>
      <c r="ME28" s="2"/>
      <c r="MF28" s="2"/>
      <c r="MG28" s="2"/>
      <c r="MH28" s="2"/>
      <c r="MI28" s="2"/>
      <c r="MJ28" s="2"/>
      <c r="MK28" s="2"/>
      <c r="ML28" s="2"/>
      <c r="MM28" s="2"/>
      <c r="MN28" s="2"/>
      <c r="MO28" s="2"/>
      <c r="MP28" s="2"/>
      <c r="MQ28" s="2"/>
      <c r="MR28" s="2"/>
      <c r="MS28" s="2"/>
      <c r="MT28" s="2"/>
      <c r="MU28" s="2"/>
      <c r="MV28" s="2"/>
      <c r="MW28" s="2"/>
      <c r="MX28" s="2"/>
      <c r="MY28" s="2"/>
      <c r="MZ28" s="2"/>
      <c r="NA28" s="2"/>
      <c r="NB28" s="2"/>
      <c r="NC28" s="2"/>
      <c r="ND28" s="2"/>
      <c r="NE28" s="2"/>
      <c r="NF28" s="2"/>
      <c r="NG28" s="2"/>
      <c r="NH28" s="2"/>
      <c r="NI28" s="2"/>
      <c r="NJ28" s="2"/>
      <c r="NK28" s="2"/>
      <c r="NL28" s="2"/>
      <c r="NM28" s="2"/>
      <c r="NN28" s="2"/>
      <c r="NO28" s="2"/>
      <c r="NP28" s="2"/>
      <c r="NQ28" s="2"/>
      <c r="NR28" s="2"/>
      <c r="NS28" s="2"/>
      <c r="NT28" s="2"/>
      <c r="NU28" s="2"/>
      <c r="NV28" s="2"/>
      <c r="NW28" s="2"/>
      <c r="NX28" s="2"/>
      <c r="NY28" s="2"/>
      <c r="NZ28" s="2"/>
      <c r="OA28" s="2"/>
      <c r="OB28" s="2"/>
      <c r="OC28" s="2"/>
      <c r="OD28" s="2"/>
      <c r="OE28" s="2"/>
      <c r="OF28" s="2"/>
      <c r="OG28" s="2"/>
      <c r="OH28" s="2"/>
      <c r="OI28" s="2"/>
      <c r="OJ28" s="2"/>
      <c r="OK28" s="2"/>
      <c r="OL28" s="2"/>
      <c r="OM28" s="2"/>
      <c r="ON28" s="2"/>
      <c r="OO28" s="2"/>
      <c r="OP28" s="2"/>
      <c r="OQ28" s="2"/>
      <c r="OR28" s="2"/>
      <c r="OS28" s="2"/>
      <c r="OT28" s="2"/>
      <c r="OU28" s="2"/>
      <c r="OV28" s="2"/>
      <c r="OW28" s="2"/>
      <c r="OX28" s="2"/>
      <c r="OY28" s="2"/>
      <c r="OZ28" s="2"/>
      <c r="PA28" s="2"/>
      <c r="PB28" s="2"/>
      <c r="PC28" s="2"/>
      <c r="PD28" s="2"/>
      <c r="PE28" s="2"/>
      <c r="PF28" s="2"/>
      <c r="PG28" s="2"/>
      <c r="PH28" s="2"/>
      <c r="PI28" s="2"/>
      <c r="PJ28" s="2"/>
      <c r="PK28" s="2"/>
      <c r="PL28" s="2"/>
      <c r="PM28" s="2"/>
      <c r="PN28" s="2"/>
      <c r="PO28" s="2"/>
      <c r="PP28" s="2"/>
      <c r="PQ28" s="2"/>
      <c r="PR28" s="2"/>
      <c r="PS28" s="2"/>
      <c r="PT28" s="2"/>
      <c r="PU28" s="2"/>
      <c r="PV28" s="2"/>
      <c r="PW28" s="2"/>
      <c r="PX28" s="2"/>
      <c r="PY28" s="2"/>
      <c r="PZ28" s="2"/>
      <c r="QA28" s="2"/>
      <c r="QB28" s="2"/>
      <c r="QC28" s="2"/>
      <c r="QD28" s="2"/>
      <c r="QE28" s="2"/>
      <c r="QF28" s="2"/>
      <c r="QG28" s="2"/>
      <c r="QH28" s="2"/>
      <c r="QI28" s="2"/>
      <c r="QJ28" s="2"/>
      <c r="QK28" s="2"/>
      <c r="QL28" s="2"/>
      <c r="QM28" s="2"/>
      <c r="QN28" s="2"/>
      <c r="QO28" s="2"/>
      <c r="QP28" s="2"/>
      <c r="QQ28" s="2"/>
      <c r="QR28" s="2"/>
      <c r="QS28" s="2"/>
      <c r="QT28" s="2"/>
      <c r="QU28" s="2"/>
      <c r="QV28" s="2"/>
      <c r="QW28" s="2"/>
      <c r="QX28" s="2"/>
      <c r="QY28" s="2"/>
      <c r="QZ28" s="2"/>
      <c r="RA28" s="2"/>
      <c r="RB28" s="2"/>
      <c r="RC28" s="2"/>
      <c r="RD28" s="2"/>
      <c r="RE28" s="2"/>
      <c r="RF28" s="2"/>
      <c r="RG28" s="2"/>
      <c r="RH28" s="2"/>
      <c r="RI28" s="2"/>
      <c r="RJ28" s="2"/>
      <c r="RK28" s="2"/>
      <c r="RL28" s="2"/>
      <c r="RM28" s="2"/>
      <c r="RN28" s="2"/>
      <c r="RO28" s="2"/>
      <c r="RP28" s="2"/>
      <c r="RQ28" s="2"/>
      <c r="RR28" s="2"/>
      <c r="RS28" s="2"/>
      <c r="RT28" s="2"/>
      <c r="RU28" s="2"/>
      <c r="RV28" s="2"/>
      <c r="RW28" s="2"/>
      <c r="RX28" s="2"/>
      <c r="RY28" s="2"/>
      <c r="RZ28" s="2"/>
      <c r="SA28" s="2"/>
      <c r="SB28" s="2"/>
      <c r="SC28" s="2"/>
      <c r="SD28" s="2"/>
      <c r="SE28" s="2"/>
      <c r="SF28" s="2"/>
      <c r="SG28" s="2"/>
      <c r="SH28" s="2"/>
      <c r="SI28" s="2"/>
      <c r="SJ28" s="2"/>
      <c r="SK28" s="2"/>
      <c r="SL28" s="2"/>
      <c r="SM28" s="2"/>
      <c r="SN28" s="2"/>
      <c r="SO28" s="2"/>
      <c r="SP28" s="2"/>
      <c r="SQ28" s="2"/>
      <c r="SR28" s="2"/>
      <c r="SS28" s="2"/>
      <c r="ST28" s="2"/>
      <c r="SU28" s="2"/>
      <c r="SV28" s="2"/>
      <c r="SW28" s="2"/>
      <c r="SX28" s="2"/>
      <c r="SY28" s="2"/>
      <c r="SZ28" s="2"/>
      <c r="TA28" s="2"/>
      <c r="TB28" s="2"/>
      <c r="TC28" s="2"/>
      <c r="TD28" s="2"/>
      <c r="TE28" s="2"/>
      <c r="TF28" s="2"/>
      <c r="TG28" s="2"/>
      <c r="TH28" s="2"/>
      <c r="TI28" s="2"/>
      <c r="TJ28" s="2"/>
      <c r="TK28" s="2"/>
      <c r="TL28" s="2"/>
      <c r="TM28" s="2"/>
      <c r="TN28" s="2"/>
      <c r="TO28" s="2"/>
      <c r="TP28" s="2"/>
      <c r="TQ28" s="2"/>
      <c r="TR28" s="2"/>
      <c r="TS28" s="2"/>
      <c r="TT28" s="2"/>
      <c r="TU28" s="2"/>
      <c r="TV28" s="2"/>
      <c r="TW28" s="2"/>
      <c r="TX28" s="2"/>
      <c r="TY28" s="2"/>
      <c r="TZ28" s="2"/>
      <c r="UA28" s="2"/>
      <c r="UB28" s="2"/>
      <c r="UC28" s="2"/>
      <c r="UD28" s="2"/>
      <c r="UE28" s="2"/>
      <c r="UF28" s="2"/>
      <c r="UG28" s="2"/>
      <c r="UH28" s="2"/>
      <c r="UI28" s="2"/>
      <c r="UJ28" s="2"/>
      <c r="UK28" s="2"/>
      <c r="UL28" s="2"/>
      <c r="UM28" s="2"/>
      <c r="UN28" s="2"/>
      <c r="UO28" s="2"/>
      <c r="UP28" s="2"/>
      <c r="UQ28" s="2"/>
      <c r="UR28" s="2"/>
      <c r="US28" s="2"/>
      <c r="UT28" s="2"/>
      <c r="UU28" s="2"/>
      <c r="UV28" s="2"/>
      <c r="UW28" s="2"/>
      <c r="UX28" s="2"/>
      <c r="UY28" s="2"/>
      <c r="UZ28" s="2"/>
      <c r="VA28" s="2"/>
      <c r="VB28" s="2"/>
      <c r="VC28" s="2"/>
      <c r="VD28" s="2"/>
      <c r="VE28" s="2"/>
      <c r="VF28" s="2"/>
      <c r="VG28" s="2"/>
      <c r="VH28" s="2"/>
      <c r="VI28" s="2"/>
      <c r="VJ28" s="2"/>
      <c r="VK28" s="2"/>
      <c r="VL28" s="2"/>
      <c r="VM28" s="2"/>
      <c r="VN28" s="2"/>
      <c r="VO28" s="2"/>
      <c r="VP28" s="2"/>
      <c r="VQ28" s="2"/>
      <c r="VR28" s="2"/>
      <c r="VS28" s="2"/>
      <c r="VT28" s="2"/>
      <c r="VU28" s="2"/>
      <c r="VV28" s="2"/>
      <c r="VW28" s="2"/>
      <c r="VX28" s="2"/>
      <c r="VY28" s="2"/>
      <c r="VZ28" s="2"/>
      <c r="WA28" s="2"/>
      <c r="WB28" s="2"/>
      <c r="WC28" s="2"/>
      <c r="WD28" s="2"/>
      <c r="WE28" s="2"/>
      <c r="WF28" s="2"/>
      <c r="WG28" s="2"/>
      <c r="WH28" s="2"/>
      <c r="WI28" s="2"/>
      <c r="WJ28" s="2"/>
      <c r="WK28" s="2"/>
      <c r="WL28" s="2"/>
      <c r="WM28" s="2"/>
      <c r="WN28" s="2"/>
      <c r="WO28" s="2"/>
      <c r="WP28" s="2"/>
      <c r="WQ28" s="2"/>
      <c r="WR28" s="2"/>
      <c r="WS28" s="2"/>
      <c r="WT28" s="2"/>
      <c r="WU28" s="2"/>
      <c r="WV28" s="2"/>
      <c r="WW28" s="2"/>
      <c r="WX28" s="2"/>
      <c r="WY28" s="2"/>
      <c r="WZ28" s="2"/>
      <c r="XA28" s="2"/>
      <c r="XB28" s="2"/>
      <c r="XC28" s="2"/>
      <c r="XD28" s="2"/>
      <c r="XE28" s="2"/>
      <c r="XF28" s="2"/>
      <c r="XG28" s="2"/>
      <c r="XH28" s="2"/>
      <c r="XI28" s="2"/>
      <c r="XJ28" s="2"/>
      <c r="XK28" s="2"/>
      <c r="XL28" s="2"/>
      <c r="XM28" s="2"/>
      <c r="XN28" s="2"/>
      <c r="XO28" s="2"/>
      <c r="XP28" s="2"/>
      <c r="XQ28" s="2"/>
      <c r="XR28" s="2"/>
      <c r="XS28" s="2"/>
      <c r="XT28" s="2"/>
      <c r="XU28" s="2"/>
      <c r="XV28" s="2"/>
      <c r="XW28" s="2"/>
      <c r="XX28" s="2"/>
      <c r="XY28" s="2"/>
      <c r="XZ28" s="2"/>
      <c r="YA28" s="2"/>
      <c r="YB28" s="2"/>
      <c r="YC28" s="2"/>
      <c r="YD28" s="2"/>
      <c r="YE28" s="2"/>
      <c r="YF28" s="2"/>
      <c r="YG28" s="2"/>
      <c r="YH28" s="2"/>
      <c r="YI28" s="2"/>
      <c r="YJ28" s="2"/>
      <c r="YK28" s="2"/>
      <c r="YL28" s="2"/>
      <c r="YM28" s="2"/>
      <c r="YN28" s="2"/>
      <c r="YO28" s="2"/>
      <c r="YP28" s="2"/>
      <c r="YQ28" s="2"/>
      <c r="YR28" s="2"/>
      <c r="YS28" s="2"/>
      <c r="YT28" s="2"/>
      <c r="YU28" s="2"/>
      <c r="YV28" s="2"/>
      <c r="YW28" s="2"/>
      <c r="YX28" s="2"/>
      <c r="YY28" s="2"/>
      <c r="YZ28" s="2"/>
      <c r="ZA28" s="2"/>
      <c r="ZB28" s="2"/>
      <c r="ZC28" s="2"/>
      <c r="ZD28" s="2"/>
      <c r="ZE28" s="2"/>
      <c r="ZF28" s="2"/>
      <c r="ZG28" s="2"/>
      <c r="ZH28" s="2"/>
      <c r="ZI28" s="2"/>
      <c r="ZJ28" s="2"/>
      <c r="ZK28" s="2"/>
      <c r="ZL28" s="2"/>
      <c r="ZM28" s="2"/>
      <c r="ZN28" s="2"/>
      <c r="ZO28" s="2"/>
      <c r="ZP28" s="2"/>
      <c r="ZQ28" s="2"/>
      <c r="ZR28" s="2"/>
      <c r="ZS28" s="2"/>
      <c r="ZT28" s="2"/>
      <c r="ZU28" s="2"/>
      <c r="ZV28" s="2"/>
      <c r="ZW28" s="2"/>
      <c r="ZX28" s="2"/>
      <c r="ZY28" s="2"/>
      <c r="ZZ28" s="2"/>
      <c r="AAA28" s="2"/>
      <c r="AAB28" s="2"/>
      <c r="AAC28" s="2"/>
      <c r="AAD28" s="2"/>
      <c r="AAE28" s="2"/>
      <c r="AAF28" s="2"/>
      <c r="AAG28" s="2"/>
      <c r="AAH28" s="2"/>
      <c r="AAI28" s="2"/>
      <c r="AAJ28" s="2"/>
      <c r="AAK28" s="2"/>
      <c r="AAL28" s="2"/>
      <c r="AAM28" s="2"/>
      <c r="AAN28" s="2"/>
      <c r="AAO28" s="2"/>
      <c r="AAP28" s="2"/>
      <c r="AAQ28" s="2"/>
      <c r="AAR28" s="2"/>
      <c r="AAS28" s="2"/>
      <c r="AAT28" s="2"/>
      <c r="AAU28" s="2"/>
      <c r="AAV28" s="2"/>
      <c r="AAW28" s="2"/>
      <c r="AAX28" s="2"/>
      <c r="AAY28" s="2"/>
      <c r="AAZ28" s="2"/>
      <c r="ABA28" s="2"/>
      <c r="ABB28" s="2"/>
      <c r="ABC28" s="2"/>
      <c r="ABD28" s="2"/>
      <c r="ABE28" s="2"/>
      <c r="ABF28" s="2"/>
      <c r="ABG28" s="2"/>
      <c r="ABH28" s="2"/>
      <c r="ABI28" s="2"/>
      <c r="ABJ28" s="2"/>
      <c r="ABK28" s="2"/>
      <c r="ABL28" s="2"/>
      <c r="ABM28" s="2"/>
      <c r="ABN28" s="2"/>
      <c r="ABO28" s="2"/>
      <c r="ABP28" s="2"/>
      <c r="ABQ28" s="2"/>
      <c r="ABR28" s="2"/>
      <c r="ABS28" s="2"/>
      <c r="ABT28" s="2"/>
      <c r="ABU28" s="2"/>
      <c r="ABV28" s="2"/>
      <c r="ABW28" s="2"/>
      <c r="ABX28" s="2"/>
      <c r="ABY28" s="2"/>
      <c r="ABZ28" s="2"/>
      <c r="ACA28" s="2"/>
      <c r="ACB28" s="2"/>
      <c r="ACC28" s="2"/>
      <c r="ACD28" s="2"/>
      <c r="ACE28" s="2"/>
      <c r="ACF28" s="2"/>
      <c r="ACG28" s="2"/>
      <c r="ACH28" s="2"/>
      <c r="ACI28" s="2"/>
      <c r="ACJ28" s="2"/>
      <c r="ACK28" s="2"/>
      <c r="ACL28" s="2"/>
      <c r="ACM28" s="2"/>
      <c r="ACN28" s="2"/>
      <c r="ACO28" s="2"/>
      <c r="ACP28" s="2"/>
      <c r="ACQ28" s="2"/>
      <c r="ACR28" s="2"/>
      <c r="ACS28" s="2"/>
      <c r="ACT28" s="2"/>
      <c r="ACU28" s="2"/>
      <c r="ACV28" s="2"/>
      <c r="ACW28" s="2"/>
      <c r="ACX28" s="2"/>
      <c r="ACY28" s="2"/>
      <c r="ACZ28" s="2"/>
      <c r="ADA28" s="2"/>
      <c r="ADB28" s="2"/>
      <c r="ADC28" s="2"/>
      <c r="ADD28" s="2"/>
      <c r="ADE28" s="2"/>
      <c r="ADF28" s="2"/>
      <c r="ADG28" s="2"/>
      <c r="ADH28" s="2"/>
      <c r="ADI28" s="2"/>
      <c r="ADJ28" s="2"/>
      <c r="ADK28" s="2"/>
      <c r="ADL28" s="2"/>
      <c r="ADM28" s="2"/>
      <c r="ADN28" s="2"/>
      <c r="ADO28" s="2"/>
      <c r="ADP28" s="2"/>
      <c r="ADQ28" s="2"/>
      <c r="ADR28" s="2"/>
      <c r="ADS28" s="2"/>
      <c r="ADT28" s="2"/>
      <c r="ADU28" s="2"/>
      <c r="ADV28" s="2"/>
      <c r="ADW28" s="2"/>
      <c r="ADX28" s="2"/>
      <c r="ADY28" s="2"/>
      <c r="ADZ28" s="2"/>
      <c r="AEA28" s="2"/>
      <c r="AEB28" s="2"/>
      <c r="AEC28" s="2"/>
      <c r="AED28" s="2"/>
      <c r="AEE28" s="2"/>
      <c r="AEF28" s="2"/>
      <c r="AEG28" s="2"/>
      <c r="AEH28" s="2"/>
      <c r="AEI28" s="2"/>
      <c r="AEJ28" s="2"/>
      <c r="AEK28" s="2"/>
      <c r="AEL28" s="2"/>
      <c r="AEM28" s="2"/>
      <c r="AEN28" s="2"/>
      <c r="AEO28" s="2"/>
      <c r="AEP28" s="2"/>
      <c r="AEQ28" s="2"/>
      <c r="AER28" s="2"/>
      <c r="AES28" s="2"/>
      <c r="AET28" s="2"/>
      <c r="AEU28" s="2"/>
      <c r="AEV28" s="2"/>
      <c r="AEW28" s="2"/>
      <c r="AEX28" s="2"/>
      <c r="AEY28" s="2"/>
      <c r="AEZ28" s="2"/>
      <c r="AFA28" s="2"/>
      <c r="AFB28" s="2"/>
      <c r="AFC28" s="2"/>
      <c r="AFD28" s="2"/>
      <c r="AFE28" s="2"/>
      <c r="AFF28" s="2"/>
      <c r="AFG28" s="2"/>
      <c r="AFH28" s="2"/>
      <c r="AFI28" s="2"/>
      <c r="AFJ28" s="2"/>
      <c r="AFK28" s="2"/>
      <c r="AFL28" s="2"/>
      <c r="AFM28" s="2"/>
      <c r="AFN28" s="2"/>
      <c r="AFO28" s="2"/>
      <c r="AFP28" s="2"/>
      <c r="AFQ28" s="2"/>
      <c r="AFR28" s="2"/>
      <c r="AFS28" s="2"/>
      <c r="AFT28" s="2"/>
      <c r="AFU28" s="2"/>
      <c r="AFV28" s="2"/>
      <c r="AFW28" s="2"/>
      <c r="AFX28" s="2"/>
      <c r="AFY28" s="2"/>
      <c r="AFZ28" s="2"/>
      <c r="AGA28" s="2"/>
      <c r="AGB28" s="2"/>
      <c r="AGC28" s="2"/>
      <c r="AGD28" s="2"/>
      <c r="AGE28" s="2"/>
      <c r="AGF28" s="2"/>
      <c r="AGG28" s="2"/>
      <c r="AGH28" s="2"/>
      <c r="AGI28" s="2"/>
      <c r="AGJ28" s="2"/>
      <c r="AGK28" s="2"/>
      <c r="AGL28" s="2"/>
      <c r="AGM28" s="2"/>
      <c r="AGN28" s="2"/>
      <c r="AGO28" s="2"/>
      <c r="AGP28" s="2"/>
      <c r="AGQ28" s="2"/>
      <c r="AGR28" s="2"/>
      <c r="AGS28" s="2"/>
      <c r="AGT28" s="2"/>
      <c r="AGU28" s="2"/>
      <c r="AGV28" s="2"/>
      <c r="AGW28" s="2"/>
      <c r="AGX28" s="2"/>
      <c r="AGY28" s="2"/>
      <c r="AGZ28" s="2"/>
      <c r="AHA28" s="2"/>
      <c r="AHB28" s="2"/>
      <c r="AHC28" s="2"/>
      <c r="AHD28" s="2"/>
      <c r="AHE28" s="2"/>
      <c r="AHF28" s="2"/>
      <c r="AHG28" s="2"/>
      <c r="AHH28" s="2"/>
      <c r="AHI28" s="2"/>
      <c r="AHJ28" s="2"/>
      <c r="AHK28" s="2"/>
      <c r="AHL28" s="2"/>
      <c r="AHM28" s="2"/>
      <c r="AHN28" s="2"/>
      <c r="AHO28" s="2"/>
      <c r="AHP28" s="2"/>
      <c r="AHQ28" s="2"/>
      <c r="AHR28" s="2"/>
      <c r="AHS28" s="2"/>
      <c r="AHT28" s="2"/>
      <c r="AHU28" s="2"/>
      <c r="AHV28" s="2"/>
      <c r="AHW28" s="2"/>
      <c r="AHX28" s="2"/>
      <c r="AHY28" s="2"/>
      <c r="AHZ28" s="2"/>
      <c r="AIA28" s="2"/>
      <c r="AIB28" s="2"/>
      <c r="AIC28" s="2"/>
      <c r="AID28" s="2"/>
      <c r="AIE28" s="2"/>
      <c r="AIF28" s="2"/>
      <c r="AIG28" s="2"/>
      <c r="AIH28" s="2"/>
      <c r="AII28" s="2"/>
      <c r="AIJ28" s="2"/>
      <c r="AIK28" s="2"/>
      <c r="AIL28" s="2"/>
      <c r="AIM28" s="2"/>
      <c r="AIN28" s="2"/>
      <c r="AIO28" s="2"/>
      <c r="AIP28" s="2"/>
      <c r="AIQ28" s="2"/>
      <c r="AIR28" s="2"/>
      <c r="AIS28" s="2"/>
      <c r="AIT28" s="2"/>
      <c r="AIU28" s="2"/>
      <c r="AIV28" s="2"/>
      <c r="AIW28" s="2"/>
      <c r="AIX28" s="2"/>
      <c r="AIY28" s="2"/>
      <c r="AIZ28" s="2"/>
      <c r="AJA28" s="2"/>
      <c r="AJB28" s="2"/>
      <c r="AJC28" s="2"/>
      <c r="AJD28" s="2"/>
      <c r="AJE28" s="2"/>
      <c r="AJF28" s="2"/>
      <c r="AJG28" s="2"/>
      <c r="AJH28" s="2"/>
      <c r="AJI28" s="2"/>
      <c r="AJJ28" s="2"/>
      <c r="AJK28" s="2"/>
      <c r="AJL28" s="2"/>
      <c r="AJM28" s="2"/>
      <c r="AJN28" s="2"/>
      <c r="AJO28" s="2"/>
      <c r="AJP28" s="2"/>
      <c r="AJQ28" s="2"/>
      <c r="AJR28" s="2"/>
      <c r="AJS28" s="2"/>
      <c r="AJT28" s="2"/>
      <c r="AJU28" s="2"/>
      <c r="AJV28" s="2"/>
      <c r="AJW28" s="2"/>
      <c r="AJX28" s="2"/>
      <c r="AJY28" s="2"/>
      <c r="AJZ28" s="2"/>
      <c r="AKA28" s="2"/>
      <c r="AKB28" s="2"/>
      <c r="AKC28" s="2"/>
      <c r="AKD28" s="2"/>
      <c r="AKE28" s="2"/>
      <c r="AKF28" s="2"/>
      <c r="AKG28" s="2"/>
      <c r="AKH28" s="2"/>
      <c r="AKI28" s="2"/>
      <c r="AKJ28" s="2"/>
      <c r="AKK28" s="2"/>
      <c r="AKL28" s="2"/>
      <c r="AKM28" s="2"/>
      <c r="AKN28" s="2"/>
      <c r="AKO28" s="2"/>
      <c r="AKP28" s="2"/>
      <c r="AKQ28" s="2"/>
      <c r="AKR28" s="2"/>
      <c r="AKS28" s="2"/>
      <c r="AKT28" s="2"/>
      <c r="AKU28" s="2"/>
      <c r="AKV28" s="2"/>
      <c r="AKW28" s="2"/>
      <c r="AKX28" s="2"/>
      <c r="AKY28" s="2"/>
      <c r="AKZ28" s="2"/>
      <c r="ALA28" s="2"/>
      <c r="ALB28" s="2"/>
      <c r="ALC28" s="2"/>
      <c r="ALD28" s="2"/>
      <c r="ALE28" s="2"/>
      <c r="ALF28" s="2"/>
      <c r="ALG28" s="2"/>
      <c r="ALH28" s="2"/>
      <c r="ALI28" s="2"/>
      <c r="ALJ28" s="2"/>
      <c r="ALK28" s="2"/>
      <c r="ALL28" s="2"/>
      <c r="ALM28" s="2"/>
      <c r="ALN28" s="2"/>
      <c r="ALO28" s="2"/>
      <c r="ALP28" s="2"/>
      <c r="ALQ28" s="2"/>
      <c r="ALR28" s="2"/>
      <c r="ALS28" s="2"/>
      <c r="ALT28" s="2"/>
      <c r="ALU28" s="2"/>
      <c r="ALV28" s="2"/>
      <c r="ALW28" s="2"/>
      <c r="ALX28" s="2"/>
      <c r="ALY28" s="2"/>
      <c r="ALZ28" s="2"/>
      <c r="AMA28" s="2"/>
      <c r="AMB28" s="2"/>
      <c r="AMC28" s="2"/>
      <c r="AMD28" s="2"/>
      <c r="AME28" s="2"/>
      <c r="AMF28" s="2"/>
      <c r="AMG28" s="2"/>
      <c r="AMH28" s="2"/>
      <c r="AMI28" s="2"/>
      <c r="AMJ28" s="2"/>
      <c r="AMK28" s="2"/>
      <c r="AML28" s="2"/>
      <c r="AMM28" s="2"/>
      <c r="AMN28" s="2"/>
      <c r="AMO28" s="2"/>
      <c r="AMP28" s="2"/>
      <c r="AMQ28" s="2"/>
      <c r="AMR28" s="2"/>
      <c r="AMS28" s="2"/>
      <c r="AMT28" s="2"/>
      <c r="AMU28" s="2"/>
      <c r="AMV28" s="2"/>
      <c r="AMW28" s="2"/>
      <c r="AMX28" s="2"/>
      <c r="AMY28" s="2"/>
      <c r="AMZ28" s="2"/>
      <c r="ANA28" s="2"/>
      <c r="ANB28" s="2"/>
      <c r="ANC28" s="2"/>
      <c r="AND28" s="2"/>
      <c r="ANE28" s="2"/>
      <c r="ANF28" s="2"/>
      <c r="ANG28" s="2"/>
      <c r="ANH28" s="2"/>
      <c r="ANI28" s="2"/>
      <c r="ANJ28" s="2"/>
      <c r="ANK28" s="2"/>
      <c r="ANL28" s="2"/>
      <c r="ANM28" s="2"/>
      <c r="ANN28" s="2"/>
      <c r="ANO28" s="2"/>
      <c r="ANP28" s="2"/>
      <c r="ANQ28" s="2"/>
      <c r="ANR28" s="2"/>
      <c r="ANS28" s="2"/>
      <c r="ANT28" s="2"/>
      <c r="ANU28" s="2"/>
      <c r="ANV28" s="2"/>
      <c r="ANW28" s="2"/>
      <c r="ANX28" s="2"/>
      <c r="ANY28" s="2"/>
      <c r="ANZ28" s="2"/>
      <c r="AOA28" s="2"/>
      <c r="AOB28" s="2"/>
      <c r="AOC28" s="2"/>
      <c r="AOD28" s="2"/>
      <c r="AOE28" s="2"/>
      <c r="AOF28" s="2"/>
      <c r="AOG28" s="2"/>
      <c r="AOH28" s="2"/>
      <c r="AOI28" s="2"/>
      <c r="AOJ28" s="2"/>
      <c r="AOK28" s="2"/>
      <c r="AOL28" s="2"/>
      <c r="AOM28" s="2"/>
      <c r="AON28" s="2"/>
      <c r="AOO28" s="2"/>
      <c r="AOP28" s="2"/>
      <c r="AOQ28" s="2"/>
      <c r="AOR28" s="2"/>
      <c r="AOS28" s="2"/>
      <c r="AOT28" s="2"/>
      <c r="AOU28" s="2"/>
      <c r="AOV28" s="2"/>
      <c r="AOW28" s="2"/>
      <c r="AOX28" s="2"/>
      <c r="AOY28" s="2"/>
      <c r="AOZ28" s="2"/>
      <c r="APA28" s="2"/>
      <c r="APB28" s="2"/>
      <c r="APC28" s="2"/>
      <c r="APD28" s="2"/>
      <c r="APE28" s="2"/>
      <c r="APF28" s="2"/>
      <c r="APG28" s="2"/>
      <c r="APH28" s="2"/>
      <c r="API28" s="2"/>
      <c r="APJ28" s="2"/>
      <c r="APK28" s="2"/>
      <c r="APL28" s="2"/>
      <c r="APM28" s="2"/>
      <c r="APN28" s="2"/>
      <c r="APO28" s="2"/>
      <c r="APP28" s="2"/>
      <c r="APQ28" s="2"/>
      <c r="APR28" s="2"/>
      <c r="APS28" s="2"/>
      <c r="APT28" s="2"/>
      <c r="APU28" s="2"/>
      <c r="APV28" s="2"/>
      <c r="APW28" s="2"/>
      <c r="APX28" s="2"/>
      <c r="APY28" s="2"/>
      <c r="APZ28" s="2"/>
      <c r="AQA28" s="2"/>
      <c r="AQB28" s="2"/>
      <c r="AQC28" s="2"/>
      <c r="AQD28" s="2"/>
      <c r="AQE28" s="2"/>
      <c r="AQF28" s="2"/>
      <c r="AQG28" s="2"/>
      <c r="AQH28" s="2"/>
      <c r="AQI28" s="2"/>
      <c r="AQJ28" s="2"/>
      <c r="AQK28" s="2"/>
      <c r="AQL28" s="2"/>
      <c r="AQM28" s="2"/>
      <c r="AQN28" s="2"/>
      <c r="AQO28" s="2"/>
      <c r="AQP28" s="2"/>
      <c r="AQQ28" s="2"/>
      <c r="AQR28" s="2"/>
      <c r="AQS28" s="2"/>
      <c r="AQT28" s="2"/>
      <c r="AQU28" s="2"/>
      <c r="AQV28" s="2"/>
      <c r="AQW28" s="2"/>
      <c r="AQX28" s="2"/>
      <c r="AQY28" s="2"/>
      <c r="AQZ28" s="2"/>
      <c r="ARA28" s="2"/>
      <c r="ARB28" s="2"/>
      <c r="ARC28" s="2"/>
      <c r="ARD28" s="2"/>
      <c r="ARE28" s="2"/>
      <c r="ARF28" s="2"/>
      <c r="ARG28" s="2"/>
      <c r="ARH28" s="2"/>
      <c r="ARI28" s="2"/>
      <c r="ARJ28" s="2"/>
      <c r="ARK28" s="2"/>
      <c r="ARL28" s="2"/>
      <c r="ARM28" s="2"/>
      <c r="ARN28" s="2"/>
      <c r="ARO28" s="2"/>
      <c r="ARP28" s="2"/>
      <c r="ARQ28" s="2"/>
      <c r="ARR28" s="2"/>
      <c r="ARS28" s="2"/>
      <c r="ART28" s="2"/>
      <c r="ARU28" s="2"/>
      <c r="ARV28" s="2"/>
      <c r="ARW28" s="2"/>
      <c r="ARX28" s="2"/>
      <c r="ARY28" s="2"/>
      <c r="ARZ28" s="2"/>
      <c r="ASA28" s="2"/>
      <c r="ASB28" s="2"/>
      <c r="ASC28" s="2"/>
      <c r="ASD28" s="2"/>
      <c r="ASE28" s="2"/>
      <c r="ASF28" s="2"/>
      <c r="ASG28" s="2"/>
      <c r="ASH28" s="2"/>
      <c r="ASI28" s="2"/>
      <c r="ASJ28" s="2"/>
      <c r="ASK28" s="2"/>
      <c r="ASL28" s="2"/>
      <c r="ASM28" s="2"/>
      <c r="ASN28" s="2"/>
      <c r="ASO28" s="2"/>
      <c r="ASP28" s="2"/>
      <c r="ASQ28" s="2"/>
      <c r="ASR28" s="2"/>
      <c r="ASS28" s="2"/>
      <c r="AST28" s="2"/>
      <c r="ASU28" s="2"/>
      <c r="ASV28" s="2"/>
      <c r="ASW28" s="2"/>
      <c r="ASX28" s="2"/>
      <c r="ASY28" s="2"/>
      <c r="ASZ28" s="2"/>
      <c r="ATA28" s="2"/>
      <c r="ATB28" s="2"/>
      <c r="ATC28" s="2"/>
      <c r="ATD28" s="2"/>
      <c r="ATE28" s="2"/>
      <c r="ATF28" s="2"/>
      <c r="ATG28" s="2"/>
      <c r="ATH28" s="2"/>
      <c r="ATI28" s="2"/>
      <c r="ATJ28" s="2"/>
      <c r="ATK28" s="2"/>
      <c r="ATL28" s="2"/>
      <c r="ATM28" s="2"/>
      <c r="ATN28" s="2"/>
      <c r="ATO28" s="2"/>
      <c r="ATP28" s="2"/>
      <c r="ATQ28" s="2"/>
      <c r="ATR28" s="2"/>
      <c r="ATS28" s="2"/>
      <c r="ATT28" s="2"/>
      <c r="ATU28" s="2"/>
      <c r="ATV28" s="2"/>
      <c r="ATW28" s="2"/>
      <c r="ATX28" s="2"/>
      <c r="ATY28" s="2"/>
      <c r="ATZ28" s="2"/>
      <c r="AUA28" s="2"/>
      <c r="AUB28" s="2"/>
      <c r="AUC28" s="2"/>
      <c r="AUD28" s="2"/>
      <c r="AUE28" s="2"/>
      <c r="AUF28" s="2"/>
      <c r="AUG28" s="2"/>
      <c r="AUH28" s="2"/>
      <c r="AUI28" s="2"/>
      <c r="AUJ28" s="2"/>
      <c r="AUK28" s="2"/>
      <c r="AUL28" s="2"/>
      <c r="AUM28" s="2"/>
      <c r="AUN28" s="2"/>
      <c r="AUO28" s="2"/>
      <c r="AUP28" s="2"/>
      <c r="AUQ28" s="2"/>
      <c r="AUR28" s="2"/>
      <c r="AUS28" s="2"/>
      <c r="AUT28" s="2"/>
      <c r="AUU28" s="2"/>
      <c r="AUV28" s="2"/>
      <c r="AUW28" s="2"/>
      <c r="AUX28" s="2"/>
      <c r="AUY28" s="2"/>
      <c r="AUZ28" s="2"/>
      <c r="AVA28" s="2"/>
      <c r="AVB28" s="2"/>
      <c r="AVC28" s="2"/>
      <c r="AVD28" s="2"/>
      <c r="AVE28" s="2"/>
      <c r="AVF28" s="2"/>
      <c r="AVG28" s="2"/>
      <c r="AVH28" s="2"/>
      <c r="AVI28" s="2"/>
      <c r="AVJ28" s="2"/>
      <c r="AVK28" s="2"/>
      <c r="AVL28" s="2"/>
      <c r="AVM28" s="2"/>
      <c r="AVN28" s="2"/>
      <c r="AVO28" s="2"/>
      <c r="AVP28" s="2"/>
      <c r="AVQ28" s="2"/>
      <c r="AVR28" s="2"/>
      <c r="AVS28" s="2"/>
      <c r="AVT28" s="2"/>
      <c r="AVU28" s="2"/>
      <c r="AVV28" s="2"/>
      <c r="AVW28" s="2"/>
      <c r="AVX28" s="2"/>
      <c r="AVY28" s="2"/>
      <c r="AVZ28" s="2"/>
      <c r="AWA28" s="2"/>
      <c r="AWB28" s="2"/>
      <c r="AWC28" s="2"/>
      <c r="AWD28" s="2"/>
      <c r="AWE28" s="2"/>
      <c r="AWF28" s="2"/>
      <c r="AWG28" s="2"/>
      <c r="AWH28" s="2"/>
      <c r="AWI28" s="2"/>
      <c r="AWJ28" s="2"/>
      <c r="AWK28" s="2"/>
      <c r="AWL28" s="2"/>
      <c r="AWM28" s="2"/>
      <c r="AWN28" s="2"/>
      <c r="AWO28" s="2"/>
      <c r="AWP28" s="2"/>
      <c r="AWQ28" s="2"/>
      <c r="AWR28" s="2"/>
      <c r="AWS28" s="2"/>
      <c r="AWT28" s="2"/>
      <c r="AWU28" s="2"/>
      <c r="AWV28" s="2"/>
      <c r="AWW28" s="2"/>
      <c r="AWX28" s="2"/>
      <c r="AWY28" s="2"/>
      <c r="AWZ28" s="2"/>
      <c r="AXA28" s="2"/>
      <c r="AXB28" s="2"/>
      <c r="AXC28" s="2"/>
      <c r="AXD28" s="2"/>
      <c r="AXE28" s="2"/>
      <c r="AXF28" s="2"/>
      <c r="AXG28" s="2"/>
      <c r="AXH28" s="2"/>
      <c r="AXI28" s="2"/>
      <c r="AXJ28" s="2"/>
      <c r="AXK28" s="2"/>
      <c r="AXL28" s="2"/>
      <c r="AXM28" s="2"/>
      <c r="AXN28" s="2"/>
      <c r="AXO28" s="2"/>
      <c r="AXP28" s="2"/>
      <c r="AXQ28" s="2"/>
      <c r="AXR28" s="2"/>
      <c r="AXS28" s="2"/>
      <c r="AXT28" s="2"/>
      <c r="AXU28" s="2"/>
      <c r="AXV28" s="2"/>
      <c r="AXW28" s="2"/>
      <c r="AXX28" s="2"/>
      <c r="AXY28" s="2"/>
      <c r="AXZ28" s="2"/>
      <c r="AYA28" s="2"/>
      <c r="AYB28" s="2"/>
      <c r="AYC28" s="2"/>
      <c r="AYD28" s="2"/>
      <c r="AYE28" s="2"/>
      <c r="AYF28" s="2"/>
      <c r="AYG28" s="2"/>
      <c r="AYH28" s="2"/>
      <c r="AYI28" s="2"/>
      <c r="AYJ28" s="2"/>
      <c r="AYK28" s="2"/>
      <c r="AYL28" s="2"/>
      <c r="AYM28" s="2"/>
      <c r="AYN28" s="2"/>
      <c r="AYO28" s="2"/>
      <c r="AYP28" s="2"/>
      <c r="AYQ28" s="2"/>
      <c r="AYR28" s="2"/>
      <c r="AYS28" s="2"/>
      <c r="AYT28" s="2"/>
      <c r="AYU28" s="2"/>
      <c r="AYV28" s="2"/>
      <c r="AYW28" s="2"/>
      <c r="AYX28" s="2"/>
      <c r="AYY28" s="2"/>
      <c r="AYZ28" s="2"/>
      <c r="AZA28" s="2"/>
      <c r="AZB28" s="2"/>
      <c r="AZC28" s="2"/>
      <c r="AZD28" s="2"/>
      <c r="AZE28" s="2"/>
      <c r="AZF28" s="2"/>
      <c r="AZG28" s="2"/>
      <c r="AZH28" s="2"/>
      <c r="AZI28" s="2"/>
      <c r="AZJ28" s="2"/>
      <c r="AZK28" s="2"/>
      <c r="AZL28" s="2"/>
      <c r="AZM28" s="2"/>
      <c r="AZN28" s="2"/>
      <c r="AZO28" s="2"/>
      <c r="AZP28" s="2"/>
      <c r="AZQ28" s="2"/>
      <c r="AZR28" s="2"/>
      <c r="AZS28" s="2"/>
      <c r="AZT28" s="2"/>
      <c r="AZU28" s="2"/>
      <c r="AZV28" s="2"/>
      <c r="AZW28" s="2"/>
      <c r="AZX28" s="2"/>
      <c r="AZY28" s="2"/>
      <c r="AZZ28" s="2"/>
      <c r="BAA28" s="2"/>
      <c r="BAB28" s="2"/>
      <c r="BAC28" s="2"/>
      <c r="BAD28" s="2"/>
      <c r="BAE28" s="2"/>
      <c r="BAF28" s="2"/>
      <c r="BAG28" s="2"/>
      <c r="BAH28" s="2"/>
      <c r="BAI28" s="2"/>
      <c r="BAJ28" s="2"/>
      <c r="BAK28" s="2"/>
      <c r="BAL28" s="2"/>
      <c r="BAM28" s="2"/>
      <c r="BAN28" s="2"/>
      <c r="BAO28" s="2"/>
      <c r="BAP28" s="2"/>
      <c r="BAQ28" s="2"/>
      <c r="BAR28" s="2"/>
      <c r="BAS28" s="2"/>
      <c r="BAT28" s="2"/>
      <c r="BAU28" s="2"/>
      <c r="BAV28" s="2"/>
      <c r="BAW28" s="2"/>
      <c r="BAX28" s="2"/>
      <c r="BAY28" s="2"/>
      <c r="BAZ28" s="2"/>
      <c r="BBA28" s="2"/>
      <c r="BBB28" s="2"/>
      <c r="BBC28" s="2"/>
      <c r="BBD28" s="2"/>
      <c r="BBE28" s="2"/>
      <c r="BBF28" s="2"/>
      <c r="BBG28" s="2"/>
      <c r="BBH28" s="2"/>
      <c r="BBI28" s="2"/>
      <c r="BBJ28" s="2"/>
      <c r="BBK28" s="2"/>
      <c r="BBL28" s="2"/>
      <c r="BBM28" s="2"/>
      <c r="BBN28" s="2"/>
      <c r="BBO28" s="2"/>
      <c r="BBP28" s="2"/>
      <c r="BBQ28" s="2"/>
      <c r="BBR28" s="2"/>
      <c r="BBS28" s="2"/>
      <c r="BBT28" s="2"/>
      <c r="BBU28" s="2"/>
      <c r="BBV28" s="2"/>
      <c r="BBW28" s="2"/>
      <c r="BBX28" s="2"/>
      <c r="BBY28" s="2"/>
      <c r="BBZ28" s="2"/>
      <c r="BCA28" s="2"/>
      <c r="BCB28" s="2"/>
      <c r="BCC28" s="2"/>
      <c r="BCD28" s="2"/>
      <c r="BCE28" s="2"/>
      <c r="BCF28" s="2"/>
      <c r="BCG28" s="2"/>
      <c r="BCH28" s="2"/>
      <c r="BCI28" s="2"/>
      <c r="BCJ28" s="2"/>
      <c r="BCK28" s="2"/>
      <c r="BCL28" s="2"/>
      <c r="BCM28" s="2"/>
      <c r="BCN28" s="2"/>
      <c r="BCO28" s="2"/>
      <c r="BCP28" s="2"/>
      <c r="BCQ28" s="2"/>
      <c r="BCR28" s="2"/>
      <c r="BCS28" s="2"/>
      <c r="BCT28" s="2"/>
      <c r="BCU28" s="2"/>
      <c r="BCV28" s="2"/>
      <c r="BCW28" s="2"/>
      <c r="BCX28" s="2"/>
      <c r="BCY28" s="2"/>
      <c r="BCZ28" s="2"/>
      <c r="BDA28" s="2"/>
      <c r="BDB28" s="2"/>
      <c r="BDC28" s="2"/>
      <c r="BDD28" s="2"/>
      <c r="BDE28" s="2"/>
      <c r="BDF28" s="2"/>
      <c r="BDG28" s="2"/>
      <c r="BDH28" s="2"/>
      <c r="BDI28" s="2"/>
      <c r="BDJ28" s="2"/>
      <c r="BDK28" s="2"/>
      <c r="BDL28" s="2"/>
      <c r="BDM28" s="2"/>
      <c r="BDN28" s="2"/>
      <c r="BDO28" s="2"/>
      <c r="BDP28" s="2"/>
      <c r="BDQ28" s="2"/>
      <c r="BDR28" s="2"/>
      <c r="BDS28" s="2"/>
      <c r="BDT28" s="2"/>
      <c r="BDU28" s="2"/>
      <c r="BDV28" s="2"/>
      <c r="BDW28" s="2"/>
      <c r="BDX28" s="2"/>
      <c r="BDY28" s="2"/>
      <c r="BDZ28" s="2"/>
      <c r="BEA28" s="2"/>
      <c r="BEB28" s="2"/>
      <c r="BEC28" s="2"/>
      <c r="BED28" s="2"/>
      <c r="BEE28" s="2"/>
      <c r="BEF28" s="2"/>
      <c r="BEG28" s="2"/>
      <c r="BEH28" s="2"/>
      <c r="BEI28" s="2"/>
      <c r="BEJ28" s="2"/>
      <c r="BEK28" s="2"/>
      <c r="BEL28" s="2"/>
      <c r="BEM28" s="2"/>
      <c r="BEN28" s="2"/>
      <c r="BEO28" s="2"/>
      <c r="BEP28" s="2"/>
      <c r="BEQ28" s="2"/>
      <c r="BER28" s="2"/>
      <c r="BES28" s="2"/>
      <c r="BET28" s="2"/>
      <c r="BEU28" s="2"/>
      <c r="BEV28" s="2"/>
      <c r="BEW28" s="2"/>
      <c r="BEX28" s="2"/>
      <c r="BEY28" s="2"/>
      <c r="BEZ28" s="2"/>
      <c r="BFA28" s="2"/>
      <c r="BFB28" s="2"/>
      <c r="BFC28" s="2"/>
      <c r="BFD28" s="2"/>
      <c r="BFE28" s="2"/>
      <c r="BFF28" s="2"/>
      <c r="BFG28" s="2"/>
      <c r="BFH28" s="2"/>
      <c r="BFI28" s="2"/>
      <c r="BFJ28" s="2"/>
      <c r="BFK28" s="2"/>
      <c r="BFL28" s="2"/>
      <c r="BFM28" s="2"/>
      <c r="BFN28" s="2"/>
      <c r="BFO28" s="2"/>
      <c r="BFP28" s="2"/>
      <c r="BFQ28" s="2"/>
      <c r="BFR28" s="2"/>
      <c r="BFS28" s="2"/>
      <c r="BFT28" s="2"/>
      <c r="BFU28" s="2"/>
      <c r="BFV28" s="2"/>
      <c r="BFW28" s="2"/>
      <c r="BFX28" s="2"/>
      <c r="BFY28" s="2"/>
      <c r="BFZ28" s="2"/>
      <c r="BGA28" s="2"/>
      <c r="BGB28" s="2"/>
      <c r="BGC28" s="2"/>
      <c r="BGD28" s="2"/>
      <c r="BGE28" s="2"/>
      <c r="BGF28" s="2"/>
      <c r="BGG28" s="2"/>
      <c r="BGH28" s="2"/>
      <c r="BGI28" s="2"/>
      <c r="BGJ28" s="2"/>
      <c r="BGK28" s="2"/>
      <c r="BGL28" s="2"/>
      <c r="BGM28" s="2"/>
      <c r="BGN28" s="2"/>
      <c r="BGO28" s="2"/>
      <c r="BGP28" s="2"/>
      <c r="BGQ28" s="2"/>
      <c r="BGR28" s="2"/>
      <c r="BGS28" s="2"/>
      <c r="BGT28" s="2"/>
      <c r="BGU28" s="2"/>
      <c r="BGV28" s="2"/>
      <c r="BGW28" s="2"/>
      <c r="BGX28" s="2"/>
      <c r="BGY28" s="2"/>
      <c r="BGZ28" s="2"/>
      <c r="BHA28" s="2"/>
      <c r="BHB28" s="2"/>
      <c r="BHC28" s="2"/>
      <c r="BHD28" s="2"/>
      <c r="BHE28" s="2"/>
      <c r="BHF28" s="2"/>
      <c r="BHG28" s="2"/>
      <c r="BHH28" s="2"/>
      <c r="BHI28" s="2"/>
      <c r="BHJ28" s="2"/>
      <c r="BHK28" s="2"/>
      <c r="BHL28" s="2"/>
      <c r="BHM28" s="2"/>
      <c r="BHN28" s="2"/>
      <c r="BHO28" s="2"/>
      <c r="BHP28" s="2"/>
      <c r="BHQ28" s="2"/>
      <c r="BHR28" s="2"/>
      <c r="BHS28" s="2"/>
      <c r="BHT28" s="2"/>
      <c r="BHU28" s="2"/>
      <c r="BHV28" s="2"/>
      <c r="BHW28" s="2"/>
      <c r="BHX28" s="2"/>
      <c r="BHY28" s="2"/>
      <c r="BHZ28" s="2"/>
      <c r="BIA28" s="2"/>
      <c r="BIB28" s="2"/>
      <c r="BIC28" s="2"/>
      <c r="BID28" s="2"/>
      <c r="BIE28" s="2"/>
      <c r="BIF28" s="2"/>
      <c r="BIG28" s="2"/>
      <c r="BIH28" s="2"/>
      <c r="BII28" s="2"/>
      <c r="BIJ28" s="2"/>
      <c r="BIK28" s="2"/>
      <c r="BIL28" s="2"/>
      <c r="BIM28" s="2"/>
      <c r="BIN28" s="2"/>
      <c r="BIO28" s="2"/>
      <c r="BIP28" s="2"/>
      <c r="BIQ28" s="2"/>
      <c r="BIR28" s="2"/>
      <c r="BIS28" s="2"/>
      <c r="BIT28" s="2"/>
      <c r="BIU28" s="2"/>
      <c r="BIV28" s="2"/>
      <c r="BIW28" s="2"/>
      <c r="BIX28" s="2"/>
      <c r="BIY28" s="2"/>
      <c r="BIZ28" s="2"/>
      <c r="BJA28" s="2"/>
      <c r="BJB28" s="2"/>
      <c r="BJC28" s="2"/>
      <c r="BJD28" s="2"/>
      <c r="BJE28" s="2"/>
      <c r="BJF28" s="2"/>
      <c r="BJG28" s="2"/>
      <c r="BJH28" s="2"/>
      <c r="BJI28" s="2"/>
      <c r="BJJ28" s="2"/>
      <c r="BJK28" s="2"/>
      <c r="BJL28" s="2"/>
      <c r="BJM28" s="2"/>
      <c r="BJN28" s="2"/>
      <c r="BJO28" s="2"/>
      <c r="BJP28" s="2"/>
      <c r="BJQ28" s="2"/>
      <c r="BJR28" s="2"/>
      <c r="BJS28" s="2"/>
      <c r="BJT28" s="2"/>
      <c r="BJU28" s="2"/>
      <c r="BJV28" s="2"/>
      <c r="BJW28" s="2"/>
      <c r="BJX28" s="2"/>
      <c r="BJY28" s="2"/>
      <c r="BJZ28" s="2"/>
      <c r="BKA28" s="2"/>
      <c r="BKB28" s="2"/>
      <c r="BKC28" s="2"/>
      <c r="BKD28" s="2"/>
      <c r="BKE28" s="2"/>
      <c r="BKF28" s="2"/>
      <c r="BKG28" s="2"/>
      <c r="BKH28" s="2"/>
      <c r="BKI28" s="2"/>
      <c r="BKJ28" s="2"/>
      <c r="BKK28" s="2"/>
      <c r="BKL28" s="2"/>
      <c r="BKM28" s="2"/>
      <c r="BKN28" s="2"/>
      <c r="BKO28" s="2"/>
      <c r="BKP28" s="2"/>
      <c r="BKQ28" s="2"/>
      <c r="BKR28" s="2"/>
      <c r="BKS28" s="2"/>
      <c r="BKT28" s="2"/>
      <c r="BKU28" s="2"/>
      <c r="BKV28" s="2"/>
      <c r="BKW28" s="2"/>
      <c r="BKX28" s="2"/>
      <c r="BKY28" s="2"/>
      <c r="BKZ28" s="2"/>
      <c r="BLA28" s="2"/>
      <c r="BLB28" s="2"/>
      <c r="BLC28" s="2"/>
      <c r="BLD28" s="2"/>
      <c r="BLE28" s="2"/>
      <c r="BLF28" s="2"/>
      <c r="BLG28" s="2"/>
      <c r="BLH28" s="2"/>
      <c r="BLI28" s="2"/>
      <c r="BLJ28" s="2"/>
      <c r="BLK28" s="2"/>
      <c r="BLL28" s="2"/>
      <c r="BLM28" s="2"/>
      <c r="BLN28" s="2"/>
      <c r="BLO28" s="2"/>
      <c r="BLP28" s="2"/>
      <c r="BLQ28" s="2"/>
      <c r="BLR28" s="2"/>
      <c r="BLS28" s="2"/>
      <c r="BLT28" s="2"/>
      <c r="BLU28" s="2"/>
      <c r="BLV28" s="2"/>
      <c r="BLW28" s="2"/>
      <c r="BLX28" s="2"/>
      <c r="BLY28" s="2"/>
      <c r="BLZ28" s="2"/>
      <c r="BMA28" s="2"/>
      <c r="BMB28" s="2"/>
      <c r="BMC28" s="2"/>
      <c r="BMD28" s="2"/>
      <c r="BME28" s="2"/>
      <c r="BMF28" s="2"/>
      <c r="BMG28" s="2"/>
      <c r="BMH28" s="2"/>
      <c r="BMI28" s="2"/>
      <c r="BMJ28" s="2"/>
      <c r="BMK28" s="2"/>
      <c r="BML28" s="2"/>
      <c r="BMM28" s="2"/>
      <c r="BMN28" s="2"/>
      <c r="BMO28" s="2"/>
      <c r="BMP28" s="2"/>
      <c r="BMQ28" s="2"/>
      <c r="BMR28" s="2"/>
      <c r="BMS28" s="2"/>
      <c r="BMT28" s="2"/>
      <c r="BMU28" s="2"/>
      <c r="BMV28" s="2"/>
      <c r="BMW28" s="2"/>
      <c r="BMX28" s="2"/>
      <c r="BMY28" s="2"/>
      <c r="BMZ28" s="2"/>
      <c r="BNA28" s="2"/>
      <c r="BNB28" s="2"/>
      <c r="BNC28" s="2"/>
      <c r="BND28" s="2"/>
      <c r="BNE28" s="2"/>
      <c r="BNF28" s="2"/>
      <c r="BNG28" s="2"/>
      <c r="BNH28" s="2"/>
      <c r="BNI28" s="2"/>
      <c r="BNJ28" s="2"/>
      <c r="BNK28" s="2"/>
      <c r="BNL28" s="2"/>
      <c r="BNM28" s="2"/>
      <c r="BNN28" s="2"/>
      <c r="BNO28" s="2"/>
      <c r="BNP28" s="2"/>
      <c r="BNQ28" s="2"/>
      <c r="BNR28" s="2"/>
      <c r="BNS28" s="2"/>
      <c r="BNT28" s="2"/>
      <c r="BNU28" s="2"/>
      <c r="BNV28" s="2"/>
      <c r="BNW28" s="2"/>
      <c r="BNX28" s="2"/>
      <c r="BNY28" s="2"/>
      <c r="BNZ28" s="2"/>
      <c r="BOA28" s="2"/>
      <c r="BOB28" s="2"/>
      <c r="BOC28" s="2"/>
      <c r="BOD28" s="2"/>
      <c r="BOE28" s="2"/>
      <c r="BOF28" s="2"/>
      <c r="BOG28" s="2"/>
      <c r="BOH28" s="2"/>
      <c r="BOI28" s="2"/>
      <c r="BOJ28" s="2"/>
      <c r="BOK28" s="2"/>
      <c r="BOL28" s="2"/>
      <c r="BOM28" s="2"/>
      <c r="BON28" s="2"/>
      <c r="BOO28" s="2"/>
      <c r="BOP28" s="2"/>
      <c r="BOQ28" s="2"/>
      <c r="BOR28" s="2"/>
      <c r="BOS28" s="2"/>
      <c r="BOT28" s="2"/>
      <c r="BOU28" s="2"/>
      <c r="BOV28" s="2"/>
      <c r="BOW28" s="2"/>
      <c r="BOX28" s="2"/>
      <c r="BOY28" s="2"/>
      <c r="BOZ28" s="2"/>
      <c r="BPA28" s="2"/>
      <c r="BPB28" s="2"/>
      <c r="BPC28" s="2"/>
      <c r="BPD28" s="2"/>
      <c r="BPE28" s="2"/>
      <c r="BPF28" s="2"/>
      <c r="BPG28" s="2"/>
      <c r="BPH28" s="2"/>
      <c r="BPI28" s="2"/>
      <c r="BPJ28" s="2"/>
      <c r="BPK28" s="2"/>
      <c r="BPL28" s="2"/>
      <c r="BPM28" s="2"/>
      <c r="BPN28" s="2"/>
      <c r="BPO28" s="2"/>
      <c r="BPP28" s="2"/>
      <c r="BPQ28" s="2"/>
      <c r="BPR28" s="2"/>
      <c r="BPS28" s="2"/>
      <c r="BPT28" s="2"/>
      <c r="BPU28" s="2"/>
      <c r="BPV28" s="2"/>
      <c r="BPW28" s="2"/>
      <c r="BPX28" s="2"/>
      <c r="BPY28" s="2"/>
      <c r="BPZ28" s="2"/>
      <c r="BQA28" s="2"/>
      <c r="BQB28" s="2"/>
      <c r="BQC28" s="2"/>
      <c r="BQD28" s="2"/>
      <c r="BQE28" s="2"/>
      <c r="BQF28" s="2"/>
      <c r="BQG28" s="2"/>
      <c r="BQH28" s="2"/>
      <c r="BQI28" s="2"/>
      <c r="BQJ28" s="2"/>
      <c r="BQK28" s="2"/>
      <c r="BQL28" s="2"/>
      <c r="BQM28" s="2"/>
      <c r="BQN28" s="2"/>
      <c r="BQO28" s="2"/>
      <c r="BQP28" s="2"/>
      <c r="BQQ28" s="2"/>
      <c r="BQR28" s="2"/>
      <c r="BQS28" s="2"/>
      <c r="BQT28" s="2"/>
      <c r="BQU28" s="2"/>
      <c r="BQV28" s="2"/>
      <c r="BQW28" s="2"/>
      <c r="BQX28" s="2"/>
      <c r="BQY28" s="2"/>
      <c r="BQZ28" s="2"/>
      <c r="BRA28" s="2"/>
      <c r="BRB28" s="2"/>
      <c r="BRC28" s="2"/>
      <c r="BRD28" s="2"/>
      <c r="BRE28" s="2"/>
      <c r="BRF28" s="2"/>
      <c r="BRG28" s="2"/>
      <c r="BRH28" s="2"/>
      <c r="BRI28" s="2"/>
      <c r="BRJ28" s="2"/>
      <c r="BRK28" s="2"/>
      <c r="BRL28" s="2"/>
      <c r="BRM28" s="2"/>
      <c r="BRN28" s="2"/>
      <c r="BRO28" s="2"/>
      <c r="BRP28" s="2"/>
      <c r="BRQ28" s="2"/>
      <c r="BRR28" s="2"/>
      <c r="BRS28" s="2"/>
      <c r="BRT28" s="2"/>
      <c r="BRU28" s="2"/>
      <c r="BRV28" s="2"/>
      <c r="BRW28" s="2"/>
      <c r="BRX28" s="2"/>
      <c r="BRY28" s="2"/>
      <c r="BRZ28" s="2"/>
      <c r="BSA28" s="2"/>
      <c r="BSB28" s="2"/>
      <c r="BSC28" s="2"/>
      <c r="BSD28" s="2"/>
      <c r="BSE28" s="2"/>
      <c r="BSF28" s="2"/>
      <c r="BSG28" s="2"/>
      <c r="BSH28" s="2"/>
      <c r="BSI28" s="2"/>
      <c r="BSJ28" s="2"/>
      <c r="BSK28" s="2"/>
      <c r="BSL28" s="2"/>
      <c r="BSM28" s="2"/>
      <c r="BSN28" s="2"/>
      <c r="BSO28" s="2"/>
      <c r="BSP28" s="2"/>
      <c r="BSQ28" s="2"/>
      <c r="BSR28" s="2"/>
      <c r="BSS28" s="2"/>
      <c r="BST28" s="2"/>
      <c r="BSU28" s="2"/>
      <c r="BSV28" s="2"/>
      <c r="BSW28" s="2"/>
      <c r="BSX28" s="2"/>
      <c r="BSY28" s="2"/>
      <c r="BSZ28" s="2"/>
      <c r="BTA28" s="2"/>
      <c r="BTB28" s="2"/>
      <c r="BTC28" s="2"/>
      <c r="BTD28" s="2"/>
      <c r="BTE28" s="2"/>
      <c r="BTF28" s="2"/>
      <c r="BTG28" s="2"/>
      <c r="BTH28" s="2"/>
      <c r="BTI28" s="2"/>
      <c r="BTJ28" s="2"/>
      <c r="BTK28" s="2"/>
      <c r="BTL28" s="2"/>
      <c r="BTM28" s="2"/>
      <c r="BTN28" s="2"/>
      <c r="BTO28" s="2"/>
      <c r="BTP28" s="2"/>
      <c r="BTQ28" s="2"/>
      <c r="BTR28" s="2"/>
      <c r="BTS28" s="2"/>
      <c r="BTT28" s="2"/>
      <c r="BTU28" s="2"/>
      <c r="BTV28" s="2"/>
      <c r="BTW28" s="2"/>
      <c r="BTX28" s="2"/>
      <c r="BTY28" s="2"/>
      <c r="BTZ28" s="2"/>
      <c r="BUA28" s="2"/>
      <c r="BUB28" s="2"/>
      <c r="BUC28" s="2"/>
      <c r="BUD28" s="2"/>
      <c r="BUE28" s="2"/>
      <c r="BUF28" s="2"/>
      <c r="BUG28" s="2"/>
      <c r="BUH28" s="2"/>
      <c r="BUI28" s="2"/>
      <c r="BUJ28" s="2"/>
      <c r="BUK28" s="2"/>
      <c r="BUL28" s="2"/>
      <c r="BUM28" s="2"/>
      <c r="BUN28" s="2"/>
      <c r="BUO28" s="2"/>
      <c r="BUP28" s="2"/>
      <c r="BUQ28" s="2"/>
      <c r="BUR28" s="2"/>
      <c r="BUS28" s="2"/>
      <c r="BUT28" s="2"/>
      <c r="BUU28" s="2"/>
      <c r="BUV28" s="2"/>
      <c r="BUW28" s="2"/>
      <c r="BUX28" s="2"/>
      <c r="BUY28" s="2"/>
      <c r="BUZ28" s="2"/>
      <c r="BVA28" s="2"/>
      <c r="BVB28" s="2"/>
      <c r="BVC28" s="2"/>
      <c r="BVD28" s="2"/>
      <c r="BVE28" s="2"/>
      <c r="BVF28" s="2"/>
      <c r="BVG28" s="2"/>
      <c r="BVH28" s="2"/>
      <c r="BVI28" s="2"/>
      <c r="BVJ28" s="2"/>
      <c r="BVK28" s="2"/>
      <c r="BVL28" s="2"/>
      <c r="BVM28" s="2"/>
      <c r="BVN28" s="2"/>
      <c r="BVO28" s="2"/>
      <c r="BVP28" s="2"/>
      <c r="BVQ28" s="2"/>
      <c r="BVR28" s="2"/>
      <c r="BVS28" s="2"/>
      <c r="BVT28" s="2"/>
      <c r="BVU28" s="2"/>
      <c r="BVV28" s="2"/>
      <c r="BVW28" s="2"/>
      <c r="BVX28" s="2"/>
      <c r="BVY28" s="2"/>
      <c r="BVZ28" s="2"/>
      <c r="BWA28" s="2"/>
      <c r="BWB28" s="2"/>
      <c r="BWC28" s="2"/>
      <c r="BWD28" s="2"/>
      <c r="BWE28" s="2"/>
      <c r="BWF28" s="2"/>
      <c r="BWG28" s="2"/>
      <c r="BWH28" s="2"/>
      <c r="BWI28" s="2"/>
      <c r="BWJ28" s="2"/>
      <c r="BWK28" s="2"/>
      <c r="BWL28" s="2"/>
      <c r="BWM28" s="2"/>
      <c r="BWN28" s="2"/>
      <c r="BWO28" s="2"/>
      <c r="BWP28" s="2"/>
      <c r="BWQ28" s="2"/>
      <c r="BWR28" s="2"/>
      <c r="BWS28" s="2"/>
      <c r="BWT28" s="2"/>
      <c r="BWU28" s="2"/>
      <c r="BWV28" s="2"/>
      <c r="BWW28" s="2"/>
      <c r="BWX28" s="2"/>
      <c r="BWY28" s="2"/>
      <c r="BWZ28" s="2"/>
      <c r="BXA28" s="2"/>
      <c r="BXB28" s="2"/>
      <c r="BXC28" s="2"/>
      <c r="BXD28" s="2"/>
      <c r="BXE28" s="2"/>
      <c r="BXF28" s="2"/>
      <c r="BXG28" s="2"/>
      <c r="BXH28" s="2"/>
      <c r="BXI28" s="2"/>
      <c r="BXJ28" s="2"/>
      <c r="BXK28" s="2"/>
      <c r="BXL28" s="2"/>
      <c r="BXM28" s="2"/>
      <c r="BXN28" s="2"/>
      <c r="BXO28" s="2"/>
      <c r="BXP28" s="2"/>
      <c r="BXQ28" s="2"/>
      <c r="BXR28" s="2"/>
      <c r="BXS28" s="2"/>
      <c r="BXT28" s="2"/>
      <c r="BXU28" s="2"/>
      <c r="BXV28" s="2"/>
      <c r="BXW28" s="2"/>
      <c r="BXX28" s="2"/>
      <c r="BXY28" s="2"/>
      <c r="BXZ28" s="2"/>
      <c r="BYA28" s="2"/>
      <c r="BYB28" s="2"/>
      <c r="BYC28" s="2"/>
      <c r="BYD28" s="2"/>
      <c r="BYE28" s="2"/>
      <c r="BYF28" s="2"/>
      <c r="BYG28" s="2"/>
      <c r="BYH28" s="2"/>
      <c r="BYI28" s="2"/>
      <c r="BYJ28" s="2"/>
      <c r="BYK28" s="2"/>
      <c r="BYL28" s="2"/>
      <c r="BYM28" s="2"/>
      <c r="BYN28" s="2"/>
      <c r="BYO28" s="2"/>
      <c r="BYP28" s="2"/>
      <c r="BYQ28" s="2"/>
      <c r="BYR28" s="2"/>
      <c r="BYS28" s="2"/>
      <c r="BYT28" s="2"/>
      <c r="BYU28" s="2"/>
      <c r="BYV28" s="2"/>
      <c r="BYW28" s="2"/>
      <c r="BYX28" s="2"/>
      <c r="BYY28" s="2"/>
      <c r="BYZ28" s="2"/>
      <c r="BZA28" s="2"/>
      <c r="BZB28" s="2"/>
      <c r="BZC28" s="2"/>
      <c r="BZD28" s="2"/>
      <c r="BZE28" s="2"/>
      <c r="BZF28" s="2"/>
      <c r="BZG28" s="2"/>
      <c r="BZH28" s="2"/>
      <c r="BZI28" s="2"/>
      <c r="BZJ28" s="2"/>
      <c r="BZK28" s="2"/>
      <c r="BZL28" s="2"/>
      <c r="BZM28" s="2"/>
      <c r="BZN28" s="2"/>
      <c r="BZO28" s="2"/>
      <c r="BZP28" s="2"/>
      <c r="BZQ28" s="2"/>
      <c r="BZR28" s="2"/>
      <c r="BZS28" s="2"/>
      <c r="BZT28" s="2"/>
      <c r="BZU28" s="2"/>
      <c r="BZV28" s="2"/>
      <c r="BZW28" s="2"/>
      <c r="BZX28" s="2"/>
      <c r="BZY28" s="2"/>
      <c r="BZZ28" s="2"/>
      <c r="CAA28" s="2"/>
      <c r="CAB28" s="2"/>
      <c r="CAC28" s="2"/>
      <c r="CAD28" s="2"/>
      <c r="CAE28" s="2"/>
      <c r="CAF28" s="2"/>
      <c r="CAG28" s="2"/>
      <c r="CAH28" s="2"/>
      <c r="CAI28" s="2"/>
      <c r="CAJ28" s="2"/>
      <c r="CAK28" s="2"/>
      <c r="CAL28" s="2"/>
      <c r="CAM28" s="2"/>
      <c r="CAN28" s="2"/>
      <c r="CAO28" s="2"/>
      <c r="CAP28" s="2"/>
      <c r="CAQ28" s="2"/>
      <c r="CAR28" s="2"/>
      <c r="CAS28" s="2"/>
      <c r="CAT28" s="2"/>
      <c r="CAU28" s="2"/>
      <c r="CAV28" s="2"/>
      <c r="CAW28" s="2"/>
      <c r="CAX28" s="2"/>
      <c r="CAY28" s="2"/>
      <c r="CAZ28" s="2"/>
      <c r="CBA28" s="2"/>
      <c r="CBB28" s="2"/>
      <c r="CBC28" s="2"/>
      <c r="CBD28" s="2"/>
      <c r="CBE28" s="2"/>
      <c r="CBF28" s="2"/>
      <c r="CBG28" s="2"/>
      <c r="CBH28" s="2"/>
      <c r="CBI28" s="2"/>
      <c r="CBJ28" s="2"/>
      <c r="CBK28" s="2"/>
      <c r="CBL28" s="2"/>
      <c r="CBM28" s="2"/>
      <c r="CBN28" s="2"/>
      <c r="CBO28" s="2"/>
      <c r="CBP28" s="2"/>
      <c r="CBQ28" s="2"/>
      <c r="CBR28" s="2"/>
      <c r="CBS28" s="2"/>
      <c r="CBT28" s="2"/>
      <c r="CBU28" s="2"/>
      <c r="CBV28" s="2"/>
      <c r="CBW28" s="2"/>
      <c r="CBX28" s="2"/>
      <c r="CBY28" s="2"/>
      <c r="CBZ28" s="2"/>
      <c r="CCA28" s="2"/>
      <c r="CCB28" s="2"/>
      <c r="CCC28" s="2"/>
      <c r="CCD28" s="2"/>
      <c r="CCE28" s="2"/>
      <c r="CCF28" s="2"/>
      <c r="CCG28" s="2"/>
      <c r="CCH28" s="2"/>
      <c r="CCI28" s="2"/>
      <c r="CCJ28" s="2"/>
      <c r="CCK28" s="2"/>
      <c r="CCL28" s="2"/>
      <c r="CCM28" s="2"/>
      <c r="CCN28" s="2"/>
      <c r="CCO28" s="2"/>
      <c r="CCP28" s="2"/>
      <c r="CCQ28" s="2"/>
      <c r="CCR28" s="2"/>
      <c r="CCS28" s="2"/>
      <c r="CCT28" s="2"/>
      <c r="CCU28" s="2"/>
      <c r="CCV28" s="2"/>
      <c r="CCW28" s="2"/>
      <c r="CCX28" s="2"/>
      <c r="CCY28" s="2"/>
      <c r="CCZ28" s="2"/>
      <c r="CDA28" s="2"/>
      <c r="CDB28" s="2"/>
      <c r="CDC28" s="2"/>
      <c r="CDD28" s="2"/>
      <c r="CDE28" s="2"/>
      <c r="CDF28" s="2"/>
      <c r="CDG28" s="2"/>
      <c r="CDH28" s="2"/>
      <c r="CDI28" s="2"/>
      <c r="CDJ28" s="2"/>
      <c r="CDK28" s="2"/>
      <c r="CDL28" s="2"/>
      <c r="CDM28" s="2"/>
      <c r="CDN28" s="2"/>
      <c r="CDO28" s="2"/>
      <c r="CDP28" s="2"/>
      <c r="CDQ28" s="2"/>
      <c r="CDR28" s="2"/>
      <c r="CDS28" s="2"/>
      <c r="CDT28" s="2"/>
      <c r="CDU28" s="2"/>
      <c r="CDV28" s="2"/>
      <c r="CDW28" s="2"/>
      <c r="CDX28" s="2"/>
      <c r="CDY28" s="2"/>
      <c r="CDZ28" s="2"/>
      <c r="CEA28" s="2"/>
      <c r="CEB28" s="2"/>
      <c r="CEC28" s="2"/>
      <c r="CED28" s="2"/>
      <c r="CEE28" s="2"/>
      <c r="CEF28" s="2"/>
      <c r="CEG28" s="2"/>
      <c r="CEH28" s="2"/>
      <c r="CEI28" s="2"/>
      <c r="CEJ28" s="2"/>
      <c r="CEK28" s="2"/>
      <c r="CEL28" s="2"/>
      <c r="CEM28" s="2"/>
      <c r="CEN28" s="2"/>
      <c r="CEO28" s="2"/>
      <c r="CEP28" s="2"/>
      <c r="CEQ28" s="2"/>
      <c r="CER28" s="2"/>
      <c r="CES28" s="2"/>
      <c r="CET28" s="2"/>
      <c r="CEU28" s="2"/>
      <c r="CEV28" s="2"/>
      <c r="CEW28" s="2"/>
      <c r="CEX28" s="2"/>
      <c r="CEY28" s="2"/>
      <c r="CEZ28" s="2"/>
      <c r="CFA28" s="2"/>
      <c r="CFB28" s="2"/>
      <c r="CFC28" s="2"/>
      <c r="CFD28" s="2"/>
      <c r="CFE28" s="2"/>
      <c r="CFF28" s="2"/>
      <c r="CFG28" s="2"/>
      <c r="CFH28" s="2"/>
      <c r="CFI28" s="2"/>
      <c r="CFJ28" s="2"/>
      <c r="CFK28" s="2"/>
      <c r="CFL28" s="2"/>
      <c r="CFM28" s="2"/>
      <c r="CFN28" s="2"/>
      <c r="CFO28" s="2"/>
      <c r="CFP28" s="2"/>
      <c r="CFQ28" s="2"/>
      <c r="CFR28" s="2"/>
      <c r="CFS28" s="2"/>
      <c r="CFT28" s="2"/>
      <c r="CFU28" s="2"/>
      <c r="CFV28" s="2"/>
      <c r="CFW28" s="2"/>
      <c r="CFX28" s="2"/>
      <c r="CFY28" s="2"/>
      <c r="CFZ28" s="2"/>
      <c r="CGA28" s="2"/>
      <c r="CGB28" s="2"/>
      <c r="CGC28" s="2"/>
      <c r="CGD28" s="2"/>
      <c r="CGE28" s="2"/>
      <c r="CGF28" s="2"/>
      <c r="CGG28" s="2"/>
      <c r="CGH28" s="2"/>
      <c r="CGI28" s="2"/>
      <c r="CGJ28" s="2"/>
      <c r="CGK28" s="2"/>
      <c r="CGL28" s="2"/>
      <c r="CGM28" s="2"/>
      <c r="CGN28" s="2"/>
      <c r="CGO28" s="2"/>
      <c r="CGP28" s="2"/>
      <c r="CGQ28" s="2"/>
      <c r="CGR28" s="2"/>
      <c r="CGS28" s="2"/>
      <c r="CGT28" s="2"/>
      <c r="CGU28" s="2"/>
      <c r="CGV28" s="2"/>
      <c r="CGW28" s="2"/>
      <c r="CGX28" s="2"/>
      <c r="CGY28" s="2"/>
      <c r="CGZ28" s="2"/>
      <c r="CHA28" s="2"/>
      <c r="CHB28" s="2"/>
      <c r="CHC28" s="2"/>
      <c r="CHD28" s="2"/>
      <c r="CHE28" s="2"/>
      <c r="CHF28" s="2"/>
      <c r="CHG28" s="2"/>
      <c r="CHH28" s="2"/>
      <c r="CHI28" s="2"/>
      <c r="CHJ28" s="2"/>
      <c r="CHK28" s="2"/>
      <c r="CHL28" s="2"/>
      <c r="CHM28" s="2"/>
      <c r="CHN28" s="2"/>
      <c r="CHO28" s="2"/>
      <c r="CHP28" s="2"/>
      <c r="CHQ28" s="2"/>
      <c r="CHR28" s="2"/>
      <c r="CHS28" s="2"/>
      <c r="CHT28" s="2"/>
      <c r="CHU28" s="2"/>
      <c r="CHV28" s="2"/>
      <c r="CHW28" s="2"/>
      <c r="CHX28" s="2"/>
      <c r="CHY28" s="2"/>
      <c r="CHZ28" s="2"/>
      <c r="CIA28" s="2"/>
      <c r="CIB28" s="2"/>
      <c r="CIC28" s="2"/>
      <c r="CID28" s="2"/>
      <c r="CIE28" s="2"/>
      <c r="CIF28" s="2"/>
      <c r="CIG28" s="2"/>
      <c r="CIH28" s="2"/>
      <c r="CII28" s="2"/>
      <c r="CIJ28" s="2"/>
      <c r="CIK28" s="2"/>
      <c r="CIL28" s="2"/>
      <c r="CIM28" s="2"/>
      <c r="CIN28" s="2"/>
      <c r="CIO28" s="2"/>
      <c r="CIP28" s="2"/>
      <c r="CIQ28" s="2"/>
      <c r="CIR28" s="2"/>
      <c r="CIS28" s="2"/>
      <c r="CIT28" s="2"/>
      <c r="CIU28" s="2"/>
      <c r="CIV28" s="2"/>
      <c r="CIW28" s="2"/>
      <c r="CIX28" s="2"/>
      <c r="CIY28" s="2"/>
      <c r="CIZ28" s="2"/>
      <c r="CJA28" s="2"/>
      <c r="CJB28" s="2"/>
      <c r="CJC28" s="2"/>
      <c r="CJD28" s="2"/>
      <c r="CJE28" s="2"/>
      <c r="CJF28" s="2"/>
      <c r="CJG28" s="2"/>
      <c r="CJH28" s="2"/>
      <c r="CJI28" s="2"/>
      <c r="CJJ28" s="2"/>
      <c r="CJK28" s="2"/>
      <c r="CJL28" s="2"/>
      <c r="CJM28" s="2"/>
      <c r="CJN28" s="2"/>
      <c r="CJO28" s="2"/>
      <c r="CJP28" s="2"/>
      <c r="CJQ28" s="2"/>
      <c r="CJR28" s="2"/>
      <c r="CJS28" s="2"/>
      <c r="CJT28" s="2"/>
      <c r="CJU28" s="2"/>
      <c r="CJV28" s="2"/>
      <c r="CJW28" s="2"/>
      <c r="CJX28" s="2"/>
      <c r="CJY28" s="2"/>
      <c r="CJZ28" s="2"/>
      <c r="CKA28" s="2"/>
      <c r="CKB28" s="2"/>
      <c r="CKC28" s="2"/>
      <c r="CKD28" s="2"/>
      <c r="CKE28" s="2"/>
      <c r="CKF28" s="2"/>
      <c r="CKG28" s="2"/>
      <c r="CKH28" s="2"/>
      <c r="CKI28" s="2"/>
      <c r="CKJ28" s="2"/>
      <c r="CKK28" s="2"/>
      <c r="CKL28" s="2"/>
      <c r="CKM28" s="2"/>
      <c r="CKN28" s="2"/>
      <c r="CKO28" s="2"/>
      <c r="CKP28" s="2"/>
      <c r="CKQ28" s="2"/>
      <c r="CKR28" s="2"/>
      <c r="CKS28" s="2"/>
      <c r="CKT28" s="2"/>
      <c r="CKU28" s="2"/>
      <c r="CKV28" s="2"/>
      <c r="CKW28" s="2"/>
      <c r="CKX28" s="2"/>
      <c r="CKY28" s="2"/>
      <c r="CKZ28" s="2"/>
      <c r="CLA28" s="2"/>
      <c r="CLB28" s="2"/>
      <c r="CLC28" s="2"/>
      <c r="CLD28" s="2"/>
      <c r="CLE28" s="2"/>
      <c r="CLF28" s="2"/>
      <c r="CLG28" s="2"/>
      <c r="CLH28" s="2"/>
      <c r="CLI28" s="2"/>
      <c r="CLJ28" s="2"/>
      <c r="CLK28" s="2"/>
      <c r="CLL28" s="2"/>
      <c r="CLM28" s="2"/>
      <c r="CLN28" s="2"/>
      <c r="CLO28" s="2"/>
      <c r="CLP28" s="2"/>
      <c r="CLQ28" s="2"/>
      <c r="CLR28" s="2"/>
      <c r="CLS28" s="2"/>
      <c r="CLT28" s="2"/>
      <c r="CLU28" s="2"/>
      <c r="CLV28" s="2"/>
      <c r="CLW28" s="2"/>
      <c r="CLX28" s="2"/>
      <c r="CLY28" s="2"/>
      <c r="CLZ28" s="2"/>
      <c r="CMA28" s="2"/>
      <c r="CMB28" s="2"/>
      <c r="CMC28" s="2"/>
      <c r="CMD28" s="2"/>
      <c r="CME28" s="2"/>
      <c r="CMF28" s="2"/>
      <c r="CMG28" s="2"/>
      <c r="CMH28" s="2"/>
      <c r="CMI28" s="2"/>
      <c r="CMJ28" s="2"/>
      <c r="CMK28" s="2"/>
      <c r="CML28" s="2"/>
      <c r="CMM28" s="2"/>
      <c r="CMN28" s="2"/>
      <c r="CMO28" s="2"/>
      <c r="CMP28" s="2"/>
      <c r="CMQ28" s="2"/>
      <c r="CMR28" s="2"/>
      <c r="CMS28" s="2"/>
      <c r="CMT28" s="2"/>
      <c r="CMU28" s="2"/>
      <c r="CMV28" s="2"/>
      <c r="CMW28" s="2"/>
      <c r="CMX28" s="2"/>
      <c r="CMY28" s="2"/>
      <c r="CMZ28" s="2"/>
      <c r="CNA28" s="2"/>
      <c r="CNB28" s="2"/>
      <c r="CNC28" s="2"/>
      <c r="CND28" s="2"/>
      <c r="CNE28" s="2"/>
      <c r="CNF28" s="2"/>
      <c r="CNG28" s="2"/>
      <c r="CNH28" s="2"/>
      <c r="CNI28" s="2"/>
      <c r="CNJ28" s="2"/>
      <c r="CNK28" s="2"/>
      <c r="CNL28" s="2"/>
      <c r="CNM28" s="2"/>
      <c r="CNN28" s="2"/>
      <c r="CNO28" s="2"/>
      <c r="CNP28" s="2"/>
      <c r="CNQ28" s="2"/>
      <c r="CNR28" s="2"/>
      <c r="CNS28" s="2"/>
      <c r="CNT28" s="2"/>
      <c r="CNU28" s="2"/>
      <c r="CNV28" s="2"/>
      <c r="CNW28" s="2"/>
      <c r="CNX28" s="2"/>
      <c r="CNY28" s="2"/>
      <c r="CNZ28" s="2"/>
      <c r="COA28" s="2"/>
      <c r="COB28" s="2"/>
      <c r="COC28" s="2"/>
      <c r="COD28" s="2"/>
      <c r="COE28" s="2"/>
      <c r="COF28" s="2"/>
      <c r="COG28" s="2"/>
      <c r="COH28" s="2"/>
      <c r="COI28" s="2"/>
      <c r="COJ28" s="2"/>
      <c r="COK28" s="2"/>
      <c r="COL28" s="2"/>
      <c r="COM28" s="2"/>
      <c r="CON28" s="2"/>
      <c r="COO28" s="2"/>
      <c r="COP28" s="2"/>
      <c r="COQ28" s="2"/>
      <c r="COR28" s="2"/>
      <c r="COS28" s="2"/>
      <c r="COT28" s="2"/>
      <c r="COU28" s="2"/>
      <c r="COV28" s="2"/>
      <c r="COW28" s="2"/>
      <c r="COX28" s="2"/>
      <c r="COY28" s="2"/>
      <c r="COZ28" s="2"/>
      <c r="CPA28" s="2"/>
      <c r="CPB28" s="2"/>
      <c r="CPC28" s="2"/>
      <c r="CPD28" s="2"/>
      <c r="CPE28" s="2"/>
      <c r="CPF28" s="2"/>
      <c r="CPG28" s="2"/>
      <c r="CPH28" s="2"/>
      <c r="CPI28" s="2"/>
      <c r="CPJ28" s="2"/>
      <c r="CPK28" s="2"/>
      <c r="CPL28" s="2"/>
      <c r="CPM28" s="2"/>
      <c r="CPN28" s="2"/>
      <c r="CPO28" s="2"/>
      <c r="CPP28" s="2"/>
      <c r="CPQ28" s="2"/>
      <c r="CPR28" s="2"/>
      <c r="CPS28" s="2"/>
      <c r="CPT28" s="2"/>
      <c r="CPU28" s="2"/>
      <c r="CPV28" s="2"/>
      <c r="CPW28" s="2"/>
      <c r="CPX28" s="2"/>
      <c r="CPY28" s="2"/>
      <c r="CPZ28" s="2"/>
      <c r="CQA28" s="2"/>
      <c r="CQB28" s="2"/>
      <c r="CQC28" s="2"/>
      <c r="CQD28" s="2"/>
      <c r="CQE28" s="2"/>
      <c r="CQF28" s="2"/>
      <c r="CQG28" s="2"/>
      <c r="CQH28" s="2"/>
      <c r="CQI28" s="2"/>
      <c r="CQJ28" s="2"/>
      <c r="CQK28" s="2"/>
      <c r="CQL28" s="2"/>
      <c r="CQM28" s="2"/>
      <c r="CQN28" s="2"/>
      <c r="CQO28" s="2"/>
      <c r="CQP28" s="2"/>
      <c r="CQQ28" s="2"/>
      <c r="CQR28" s="2"/>
      <c r="CQS28" s="2"/>
      <c r="CQT28" s="2"/>
      <c r="CQU28" s="2"/>
      <c r="CQV28" s="2"/>
      <c r="CQW28" s="2"/>
      <c r="CQX28" s="2"/>
      <c r="CQY28" s="2"/>
      <c r="CQZ28" s="2"/>
      <c r="CRA28" s="2"/>
      <c r="CRB28" s="2"/>
      <c r="CRC28" s="2"/>
      <c r="CRD28" s="2"/>
      <c r="CRE28" s="2"/>
      <c r="CRF28" s="2"/>
      <c r="CRG28" s="2"/>
      <c r="CRH28" s="2"/>
      <c r="CRI28" s="2"/>
      <c r="CRJ28" s="2"/>
      <c r="CRK28" s="2"/>
      <c r="CRL28" s="2"/>
      <c r="CRM28" s="2"/>
      <c r="CRN28" s="2"/>
      <c r="CRO28" s="2"/>
      <c r="CRP28" s="2"/>
      <c r="CRQ28" s="2"/>
      <c r="CRR28" s="2"/>
      <c r="CRS28" s="2"/>
      <c r="CRT28" s="2"/>
      <c r="CRU28" s="2"/>
      <c r="CRV28" s="2"/>
      <c r="CRW28" s="2"/>
      <c r="CRX28" s="2"/>
      <c r="CRY28" s="2"/>
      <c r="CRZ28" s="2"/>
      <c r="CSA28" s="2"/>
      <c r="CSB28" s="2"/>
      <c r="CSC28" s="2"/>
      <c r="CSD28" s="2"/>
      <c r="CSE28" s="2"/>
      <c r="CSF28" s="2"/>
      <c r="CSG28" s="2"/>
      <c r="CSH28" s="2"/>
      <c r="CSI28" s="2"/>
      <c r="CSJ28" s="2"/>
      <c r="CSK28" s="2"/>
      <c r="CSL28" s="2"/>
      <c r="CSM28" s="2"/>
      <c r="CSN28" s="2"/>
      <c r="CSO28" s="2"/>
      <c r="CSP28" s="2"/>
      <c r="CSQ28" s="2"/>
      <c r="CSR28" s="2"/>
      <c r="CSS28" s="2"/>
      <c r="CST28" s="2"/>
      <c r="CSU28" s="2"/>
      <c r="CSV28" s="2"/>
      <c r="CSW28" s="2"/>
      <c r="CSX28" s="2"/>
      <c r="CSY28" s="2"/>
      <c r="CSZ28" s="2"/>
      <c r="CTA28" s="2"/>
      <c r="CTB28" s="2"/>
      <c r="CTC28" s="2"/>
      <c r="CTD28" s="2"/>
      <c r="CTE28" s="2"/>
      <c r="CTF28" s="2"/>
      <c r="CTG28" s="2"/>
      <c r="CTH28" s="2"/>
      <c r="CTI28" s="2"/>
      <c r="CTJ28" s="2"/>
      <c r="CTK28" s="2"/>
      <c r="CTL28" s="2"/>
      <c r="CTM28" s="2"/>
      <c r="CTN28" s="2"/>
      <c r="CTO28" s="2"/>
      <c r="CTP28" s="2"/>
      <c r="CTQ28" s="2"/>
      <c r="CTR28" s="2"/>
      <c r="CTS28" s="2"/>
      <c r="CTT28" s="2"/>
      <c r="CTU28" s="2"/>
      <c r="CTV28" s="2"/>
      <c r="CTW28" s="2"/>
      <c r="CTX28" s="2"/>
      <c r="CTY28" s="2"/>
      <c r="CTZ28" s="2"/>
      <c r="CUA28" s="2"/>
      <c r="CUB28" s="2"/>
      <c r="CUC28" s="2"/>
      <c r="CUD28" s="2"/>
      <c r="CUE28" s="2"/>
      <c r="CUF28" s="2"/>
      <c r="CUG28" s="2"/>
      <c r="CUH28" s="2"/>
      <c r="CUI28" s="2"/>
      <c r="CUJ28" s="2"/>
      <c r="CUK28" s="2"/>
      <c r="CUL28" s="2"/>
      <c r="CUM28" s="2"/>
      <c r="CUN28" s="2"/>
      <c r="CUO28" s="2"/>
      <c r="CUP28" s="2"/>
      <c r="CUQ28" s="2"/>
      <c r="CUR28" s="2"/>
      <c r="CUS28" s="2"/>
      <c r="CUT28" s="2"/>
      <c r="CUU28" s="2"/>
      <c r="CUV28" s="2"/>
      <c r="CUW28" s="2"/>
      <c r="CUX28" s="2"/>
      <c r="CUY28" s="2"/>
      <c r="CUZ28" s="2"/>
      <c r="CVA28" s="2"/>
      <c r="CVB28" s="2"/>
      <c r="CVC28" s="2"/>
      <c r="CVD28" s="2"/>
      <c r="CVE28" s="2"/>
      <c r="CVF28" s="2"/>
      <c r="CVG28" s="2"/>
      <c r="CVH28" s="2"/>
      <c r="CVI28" s="2"/>
      <c r="CVJ28" s="2"/>
      <c r="CVK28" s="2"/>
      <c r="CVL28" s="2"/>
      <c r="CVM28" s="2"/>
      <c r="CVN28" s="2"/>
      <c r="CVO28" s="2"/>
      <c r="CVP28" s="2"/>
      <c r="CVQ28" s="2"/>
      <c r="CVR28" s="2"/>
      <c r="CVS28" s="2"/>
      <c r="CVT28" s="2"/>
      <c r="CVU28" s="2"/>
      <c r="CVV28" s="2"/>
      <c r="CVW28" s="2"/>
      <c r="CVX28" s="2"/>
      <c r="CVY28" s="2"/>
      <c r="CVZ28" s="2"/>
      <c r="CWA28" s="2"/>
      <c r="CWB28" s="2"/>
      <c r="CWC28" s="2"/>
      <c r="CWD28" s="2"/>
      <c r="CWE28" s="2"/>
      <c r="CWF28" s="2"/>
      <c r="CWG28" s="2"/>
      <c r="CWH28" s="2"/>
      <c r="CWI28" s="2"/>
      <c r="CWJ28" s="2"/>
      <c r="CWK28" s="2"/>
      <c r="CWL28" s="2"/>
      <c r="CWM28" s="2"/>
      <c r="CWN28" s="2"/>
      <c r="CWO28" s="2"/>
      <c r="CWP28" s="2"/>
      <c r="CWQ28" s="2"/>
      <c r="CWR28" s="2"/>
      <c r="CWS28" s="2"/>
      <c r="CWT28" s="2"/>
      <c r="CWU28" s="2"/>
      <c r="CWV28" s="2"/>
      <c r="CWW28" s="2"/>
      <c r="CWX28" s="2"/>
      <c r="CWY28" s="2"/>
      <c r="CWZ28" s="2"/>
      <c r="CXA28" s="2"/>
      <c r="CXB28" s="2"/>
      <c r="CXC28" s="2"/>
      <c r="CXD28" s="2"/>
      <c r="CXE28" s="2"/>
      <c r="CXF28" s="2"/>
      <c r="CXG28" s="2"/>
      <c r="CXH28" s="2"/>
      <c r="CXI28" s="2"/>
      <c r="CXJ28" s="2"/>
      <c r="CXK28" s="2"/>
      <c r="CXL28" s="2"/>
      <c r="CXM28" s="2"/>
      <c r="CXN28" s="2"/>
      <c r="CXO28" s="2"/>
      <c r="CXP28" s="2"/>
      <c r="CXQ28" s="2"/>
      <c r="CXR28" s="2"/>
      <c r="CXS28" s="2"/>
      <c r="CXT28" s="2"/>
      <c r="CXU28" s="2"/>
      <c r="CXV28" s="2"/>
      <c r="CXW28" s="2"/>
      <c r="CXX28" s="2"/>
      <c r="CXY28" s="2"/>
      <c r="CXZ28" s="2"/>
      <c r="CYA28" s="2"/>
      <c r="CYB28" s="2"/>
      <c r="CYC28" s="2"/>
      <c r="CYD28" s="2"/>
      <c r="CYE28" s="2"/>
      <c r="CYF28" s="2"/>
      <c r="CYG28" s="2"/>
      <c r="CYH28" s="2"/>
      <c r="CYI28" s="2"/>
      <c r="CYJ28" s="2"/>
      <c r="CYK28" s="2"/>
      <c r="CYL28" s="2"/>
      <c r="CYM28" s="2"/>
      <c r="CYN28" s="2"/>
      <c r="CYO28" s="2"/>
      <c r="CYP28" s="2"/>
      <c r="CYQ28" s="2"/>
      <c r="CYR28" s="2"/>
      <c r="CYS28" s="2"/>
      <c r="CYT28" s="2"/>
      <c r="CYU28" s="2"/>
      <c r="CYV28" s="2"/>
      <c r="CYW28" s="2"/>
      <c r="CYX28" s="2"/>
      <c r="CYY28" s="2"/>
      <c r="CYZ28" s="2"/>
      <c r="CZA28" s="2"/>
      <c r="CZB28" s="2"/>
      <c r="CZC28" s="2"/>
      <c r="CZD28" s="2"/>
      <c r="CZE28" s="2"/>
      <c r="CZF28" s="2"/>
      <c r="CZG28" s="2"/>
      <c r="CZH28" s="2"/>
      <c r="CZI28" s="2"/>
      <c r="CZJ28" s="2"/>
      <c r="CZK28" s="2"/>
      <c r="CZL28" s="2"/>
      <c r="CZM28" s="2"/>
      <c r="CZN28" s="2"/>
      <c r="CZO28" s="2"/>
      <c r="CZP28" s="2"/>
      <c r="CZQ28" s="2"/>
      <c r="CZR28" s="2"/>
      <c r="CZS28" s="2"/>
      <c r="CZT28" s="2"/>
      <c r="CZU28" s="2"/>
      <c r="CZV28" s="2"/>
      <c r="CZW28" s="2"/>
      <c r="CZX28" s="2"/>
      <c r="CZY28" s="2"/>
      <c r="CZZ28" s="2"/>
      <c r="DAA28" s="2"/>
      <c r="DAB28" s="2"/>
      <c r="DAC28" s="2"/>
      <c r="DAD28" s="2"/>
      <c r="DAE28" s="2"/>
      <c r="DAF28" s="2"/>
      <c r="DAG28" s="2"/>
      <c r="DAH28" s="2"/>
      <c r="DAI28" s="2"/>
      <c r="DAJ28" s="2"/>
      <c r="DAK28" s="2"/>
      <c r="DAL28" s="2"/>
      <c r="DAM28" s="2"/>
      <c r="DAN28" s="2"/>
      <c r="DAO28" s="2"/>
      <c r="DAP28" s="2"/>
      <c r="DAQ28" s="2"/>
      <c r="DAR28" s="2"/>
      <c r="DAS28" s="2"/>
      <c r="DAT28" s="2"/>
      <c r="DAU28" s="2"/>
      <c r="DAV28" s="2"/>
      <c r="DAW28" s="2"/>
      <c r="DAX28" s="2"/>
      <c r="DAY28" s="2"/>
      <c r="DAZ28" s="2"/>
      <c r="DBA28" s="2"/>
      <c r="DBB28" s="2"/>
      <c r="DBC28" s="2"/>
      <c r="DBD28" s="2"/>
      <c r="DBE28" s="2"/>
      <c r="DBF28" s="2"/>
      <c r="DBG28" s="2"/>
      <c r="DBH28" s="2"/>
      <c r="DBI28" s="2"/>
      <c r="DBJ28" s="2"/>
      <c r="DBK28" s="2"/>
      <c r="DBL28" s="2"/>
      <c r="DBM28" s="2"/>
      <c r="DBN28" s="2"/>
      <c r="DBO28" s="2"/>
      <c r="DBP28" s="2"/>
      <c r="DBQ28" s="2"/>
      <c r="DBR28" s="2"/>
      <c r="DBS28" s="2"/>
      <c r="DBT28" s="2"/>
      <c r="DBU28" s="2"/>
      <c r="DBV28" s="2"/>
      <c r="DBW28" s="2"/>
      <c r="DBX28" s="2"/>
      <c r="DBY28" s="2"/>
      <c r="DBZ28" s="2"/>
      <c r="DCA28" s="2"/>
      <c r="DCB28" s="2"/>
      <c r="DCC28" s="2"/>
      <c r="DCD28" s="2"/>
      <c r="DCE28" s="2"/>
      <c r="DCF28" s="2"/>
      <c r="DCG28" s="2"/>
      <c r="DCH28" s="2"/>
      <c r="DCI28" s="2"/>
      <c r="DCJ28" s="2"/>
      <c r="DCK28" s="2"/>
      <c r="DCL28" s="2"/>
      <c r="DCM28" s="2"/>
      <c r="DCN28" s="2"/>
      <c r="DCO28" s="2"/>
      <c r="DCP28" s="2"/>
      <c r="DCQ28" s="2"/>
      <c r="DCR28" s="2"/>
      <c r="DCS28" s="2"/>
      <c r="DCT28" s="2"/>
      <c r="DCU28" s="2"/>
      <c r="DCV28" s="2"/>
      <c r="DCW28" s="2"/>
      <c r="DCX28" s="2"/>
      <c r="DCY28" s="2"/>
      <c r="DCZ28" s="2"/>
      <c r="DDA28" s="2"/>
      <c r="DDB28" s="2"/>
      <c r="DDC28" s="2"/>
      <c r="DDD28" s="2"/>
      <c r="DDE28" s="2"/>
      <c r="DDF28" s="2"/>
      <c r="DDG28" s="2"/>
      <c r="DDH28" s="2"/>
      <c r="DDI28" s="2"/>
      <c r="DDJ28" s="2"/>
      <c r="DDK28" s="2"/>
      <c r="DDL28" s="2"/>
      <c r="DDM28" s="2"/>
      <c r="DDN28" s="2"/>
      <c r="DDO28" s="2"/>
      <c r="DDP28" s="2"/>
      <c r="DDQ28" s="2"/>
      <c r="DDR28" s="2"/>
      <c r="DDS28" s="2"/>
      <c r="DDT28" s="2"/>
      <c r="DDU28" s="2"/>
      <c r="DDV28" s="2"/>
      <c r="DDW28" s="2"/>
      <c r="DDX28" s="2"/>
      <c r="DDY28" s="2"/>
      <c r="DDZ28" s="2"/>
      <c r="DEA28" s="2"/>
      <c r="DEB28" s="2"/>
      <c r="DEC28" s="2"/>
      <c r="DED28" s="2"/>
      <c r="DEE28" s="2"/>
      <c r="DEF28" s="2"/>
      <c r="DEG28" s="2"/>
      <c r="DEH28" s="2"/>
      <c r="DEI28" s="2"/>
      <c r="DEJ28" s="2"/>
      <c r="DEK28" s="2"/>
      <c r="DEL28" s="2"/>
      <c r="DEM28" s="2"/>
      <c r="DEN28" s="2"/>
      <c r="DEO28" s="2"/>
      <c r="DEP28" s="2"/>
      <c r="DEQ28" s="2"/>
      <c r="DER28" s="2"/>
      <c r="DES28" s="2"/>
      <c r="DET28" s="2"/>
      <c r="DEU28" s="2"/>
      <c r="DEV28" s="2"/>
      <c r="DEW28" s="2"/>
      <c r="DEX28" s="2"/>
      <c r="DEY28" s="2"/>
      <c r="DEZ28" s="2"/>
      <c r="DFA28" s="2"/>
      <c r="DFB28" s="2"/>
      <c r="DFC28" s="2"/>
      <c r="DFD28" s="2"/>
      <c r="DFE28" s="2"/>
      <c r="DFF28" s="2"/>
      <c r="DFG28" s="2"/>
      <c r="DFH28" s="2"/>
      <c r="DFI28" s="2"/>
      <c r="DFJ28" s="2"/>
      <c r="DFK28" s="2"/>
      <c r="DFL28" s="2"/>
      <c r="DFM28" s="2"/>
      <c r="DFN28" s="2"/>
      <c r="DFO28" s="2"/>
      <c r="DFP28" s="2"/>
      <c r="DFQ28" s="2"/>
      <c r="DFR28" s="2"/>
      <c r="DFS28" s="2"/>
      <c r="DFT28" s="2"/>
      <c r="DFU28" s="2"/>
      <c r="DFV28" s="2"/>
      <c r="DFW28" s="2"/>
      <c r="DFX28" s="2"/>
      <c r="DFY28" s="2"/>
      <c r="DFZ28" s="2"/>
      <c r="DGA28" s="2"/>
      <c r="DGB28" s="2"/>
      <c r="DGC28" s="2"/>
      <c r="DGD28" s="2"/>
      <c r="DGE28" s="2"/>
      <c r="DGF28" s="2"/>
      <c r="DGG28" s="2"/>
      <c r="DGH28" s="2"/>
      <c r="DGI28" s="2"/>
      <c r="DGJ28" s="2"/>
      <c r="DGK28" s="2"/>
      <c r="DGL28" s="2"/>
      <c r="DGM28" s="2"/>
      <c r="DGN28" s="2"/>
      <c r="DGO28" s="2"/>
      <c r="DGP28" s="2"/>
      <c r="DGQ28" s="2"/>
      <c r="DGR28" s="2"/>
      <c r="DGS28" s="2"/>
      <c r="DGT28" s="2"/>
      <c r="DGU28" s="2"/>
      <c r="DGV28" s="2"/>
      <c r="DGW28" s="2"/>
      <c r="DGX28" s="2"/>
      <c r="DGY28" s="2"/>
      <c r="DGZ28" s="2"/>
      <c r="DHA28" s="2"/>
      <c r="DHB28" s="2"/>
      <c r="DHC28" s="2"/>
      <c r="DHD28" s="2"/>
      <c r="DHE28" s="2"/>
      <c r="DHF28" s="2"/>
      <c r="DHG28" s="2"/>
      <c r="DHH28" s="2"/>
      <c r="DHI28" s="2"/>
      <c r="DHJ28" s="2"/>
      <c r="DHK28" s="2"/>
      <c r="DHL28" s="2"/>
      <c r="DHM28" s="2"/>
      <c r="DHN28" s="2"/>
      <c r="DHO28" s="2"/>
      <c r="DHP28" s="2"/>
      <c r="DHQ28" s="2"/>
      <c r="DHR28" s="2"/>
      <c r="DHS28" s="2"/>
      <c r="DHT28" s="2"/>
      <c r="DHU28" s="2"/>
      <c r="DHV28" s="2"/>
      <c r="DHW28" s="2"/>
      <c r="DHX28" s="2"/>
      <c r="DHY28" s="2"/>
      <c r="DHZ28" s="2"/>
      <c r="DIA28" s="2"/>
      <c r="DIB28" s="2"/>
      <c r="DIC28" s="2"/>
      <c r="DID28" s="2"/>
      <c r="DIE28" s="2"/>
      <c r="DIF28" s="2"/>
      <c r="DIG28" s="2"/>
      <c r="DIH28" s="2"/>
      <c r="DII28" s="2"/>
      <c r="DIJ28" s="2"/>
      <c r="DIK28" s="2"/>
      <c r="DIL28" s="2"/>
      <c r="DIM28" s="2"/>
      <c r="DIN28" s="2"/>
      <c r="DIO28" s="2"/>
      <c r="DIP28" s="2"/>
      <c r="DIQ28" s="2"/>
      <c r="DIR28" s="2"/>
      <c r="DIS28" s="2"/>
      <c r="DIT28" s="2"/>
      <c r="DIU28" s="2"/>
      <c r="DIV28" s="2"/>
      <c r="DIW28" s="2"/>
      <c r="DIX28" s="2"/>
      <c r="DIY28" s="2"/>
      <c r="DIZ28" s="2"/>
      <c r="DJA28" s="2"/>
      <c r="DJB28" s="2"/>
      <c r="DJC28" s="2"/>
      <c r="DJD28" s="2"/>
      <c r="DJE28" s="2"/>
      <c r="DJF28" s="2"/>
      <c r="DJG28" s="2"/>
      <c r="DJH28" s="2"/>
      <c r="DJI28" s="2"/>
      <c r="DJJ28" s="2"/>
      <c r="DJK28" s="2"/>
      <c r="DJL28" s="2"/>
      <c r="DJM28" s="2"/>
      <c r="DJN28" s="2"/>
      <c r="DJO28" s="2"/>
      <c r="DJP28" s="2"/>
      <c r="DJQ28" s="2"/>
      <c r="DJR28" s="2"/>
      <c r="DJS28" s="2"/>
      <c r="DJT28" s="2"/>
      <c r="DJU28" s="2"/>
      <c r="DJV28" s="2"/>
      <c r="DJW28" s="2"/>
      <c r="DJX28" s="2"/>
      <c r="DJY28" s="2"/>
      <c r="DJZ28" s="2"/>
      <c r="DKA28" s="2"/>
      <c r="DKB28" s="2"/>
      <c r="DKC28" s="2"/>
      <c r="DKD28" s="2"/>
      <c r="DKE28" s="2"/>
      <c r="DKF28" s="2"/>
      <c r="DKG28" s="2"/>
      <c r="DKH28" s="2"/>
      <c r="DKI28" s="2"/>
      <c r="DKJ28" s="2"/>
      <c r="DKK28" s="2"/>
      <c r="DKL28" s="2"/>
      <c r="DKM28" s="2"/>
      <c r="DKN28" s="2"/>
      <c r="DKO28" s="2"/>
      <c r="DKP28" s="2"/>
      <c r="DKQ28" s="2"/>
      <c r="DKR28" s="2"/>
      <c r="DKS28" s="2"/>
      <c r="DKT28" s="2"/>
      <c r="DKU28" s="2"/>
      <c r="DKV28" s="2"/>
      <c r="DKW28" s="2"/>
      <c r="DKX28" s="2"/>
      <c r="DKY28" s="2"/>
      <c r="DKZ28" s="2"/>
      <c r="DLA28" s="2"/>
      <c r="DLB28" s="2"/>
      <c r="DLC28" s="2"/>
      <c r="DLD28" s="2"/>
      <c r="DLE28" s="2"/>
      <c r="DLF28" s="2"/>
      <c r="DLG28" s="2"/>
      <c r="DLH28" s="2"/>
      <c r="DLI28" s="2"/>
      <c r="DLJ28" s="2"/>
      <c r="DLK28" s="2"/>
      <c r="DLL28" s="2"/>
      <c r="DLM28" s="2"/>
      <c r="DLN28" s="2"/>
      <c r="DLO28" s="2"/>
      <c r="DLP28" s="2"/>
      <c r="DLQ28" s="2"/>
      <c r="DLR28" s="2"/>
      <c r="DLS28" s="2"/>
      <c r="DLT28" s="2"/>
      <c r="DLU28" s="2"/>
      <c r="DLV28" s="2"/>
      <c r="DLW28" s="2"/>
      <c r="DLX28" s="2"/>
      <c r="DLY28" s="2"/>
      <c r="DLZ28" s="2"/>
      <c r="DMA28" s="2"/>
      <c r="DMB28" s="2"/>
      <c r="DMC28" s="2"/>
      <c r="DMD28" s="2"/>
      <c r="DME28" s="2"/>
      <c r="DMF28" s="2"/>
      <c r="DMG28" s="2"/>
      <c r="DMH28" s="2"/>
      <c r="DMI28" s="2"/>
      <c r="DMJ28" s="2"/>
      <c r="DMK28" s="2"/>
      <c r="DML28" s="2"/>
      <c r="DMM28" s="2"/>
      <c r="DMN28" s="2"/>
      <c r="DMO28" s="2"/>
      <c r="DMP28" s="2"/>
      <c r="DMQ28" s="2"/>
      <c r="DMR28" s="2"/>
      <c r="DMS28" s="2"/>
      <c r="DMT28" s="2"/>
      <c r="DMU28" s="2"/>
      <c r="DMV28" s="2"/>
      <c r="DMW28" s="2"/>
      <c r="DMX28" s="2"/>
      <c r="DMY28" s="2"/>
      <c r="DMZ28" s="2"/>
      <c r="DNA28" s="2"/>
      <c r="DNB28" s="2"/>
      <c r="DNC28" s="2"/>
      <c r="DND28" s="2"/>
      <c r="DNE28" s="2"/>
      <c r="DNF28" s="2"/>
      <c r="DNG28" s="2"/>
      <c r="DNH28" s="2"/>
      <c r="DNI28" s="2"/>
      <c r="DNJ28" s="2"/>
      <c r="DNK28" s="2"/>
      <c r="DNL28" s="2"/>
      <c r="DNM28" s="2"/>
      <c r="DNN28" s="2"/>
      <c r="DNO28" s="2"/>
      <c r="DNP28" s="2"/>
      <c r="DNQ28" s="2"/>
      <c r="DNR28" s="2"/>
      <c r="DNS28" s="2"/>
      <c r="DNT28" s="2"/>
      <c r="DNU28" s="2"/>
      <c r="DNV28" s="2"/>
      <c r="DNW28" s="2"/>
      <c r="DNX28" s="2"/>
      <c r="DNY28" s="2"/>
      <c r="DNZ28" s="2"/>
      <c r="DOA28" s="2"/>
      <c r="DOB28" s="2"/>
      <c r="DOC28" s="2"/>
      <c r="DOD28" s="2"/>
      <c r="DOE28" s="2"/>
      <c r="DOF28" s="2"/>
      <c r="DOG28" s="2"/>
      <c r="DOH28" s="2"/>
      <c r="DOI28" s="2"/>
      <c r="DOJ28" s="2"/>
      <c r="DOK28" s="2"/>
      <c r="DOL28" s="2"/>
      <c r="DOM28" s="2"/>
      <c r="DON28" s="2"/>
      <c r="DOO28" s="2"/>
      <c r="DOP28" s="2"/>
      <c r="DOQ28" s="2"/>
      <c r="DOR28" s="2"/>
      <c r="DOS28" s="2"/>
      <c r="DOT28" s="2"/>
      <c r="DOU28" s="2"/>
      <c r="DOV28" s="2"/>
      <c r="DOW28" s="2"/>
      <c r="DOX28" s="2"/>
      <c r="DOY28" s="2"/>
      <c r="DOZ28" s="2"/>
      <c r="DPA28" s="2"/>
      <c r="DPB28" s="2"/>
      <c r="DPC28" s="2"/>
      <c r="DPD28" s="2"/>
      <c r="DPE28" s="2"/>
      <c r="DPF28" s="2"/>
      <c r="DPG28" s="2"/>
      <c r="DPH28" s="2"/>
      <c r="DPI28" s="2"/>
      <c r="DPJ28" s="2"/>
      <c r="DPK28" s="2"/>
      <c r="DPL28" s="2"/>
      <c r="DPM28" s="2"/>
      <c r="DPN28" s="2"/>
      <c r="DPO28" s="2"/>
      <c r="DPP28" s="2"/>
      <c r="DPQ28" s="2"/>
      <c r="DPR28" s="2"/>
      <c r="DPS28" s="2"/>
      <c r="DPT28" s="2"/>
      <c r="DPU28" s="2"/>
      <c r="DPV28" s="2"/>
      <c r="DPW28" s="2"/>
      <c r="DPX28" s="2"/>
      <c r="DPY28" s="2"/>
      <c r="DPZ28" s="2"/>
      <c r="DQA28" s="2"/>
      <c r="DQB28" s="2"/>
      <c r="DQC28" s="2"/>
      <c r="DQD28" s="2"/>
      <c r="DQE28" s="2"/>
      <c r="DQF28" s="2"/>
      <c r="DQG28" s="2"/>
      <c r="DQH28" s="2"/>
      <c r="DQI28" s="2"/>
      <c r="DQJ28" s="2"/>
      <c r="DQK28" s="2"/>
      <c r="DQL28" s="2"/>
      <c r="DQM28" s="2"/>
      <c r="DQN28" s="2"/>
      <c r="DQO28" s="2"/>
      <c r="DQP28" s="2"/>
      <c r="DQQ28" s="2"/>
      <c r="DQR28" s="2"/>
      <c r="DQS28" s="2"/>
      <c r="DQT28" s="2"/>
      <c r="DQU28" s="2"/>
      <c r="DQV28" s="2"/>
      <c r="DQW28" s="2"/>
      <c r="DQX28" s="2"/>
      <c r="DQY28" s="2"/>
      <c r="DQZ28" s="2"/>
      <c r="DRA28" s="2"/>
      <c r="DRB28" s="2"/>
      <c r="DRC28" s="2"/>
      <c r="DRD28" s="2"/>
      <c r="DRE28" s="2"/>
      <c r="DRF28" s="2"/>
      <c r="DRG28" s="2"/>
      <c r="DRH28" s="2"/>
      <c r="DRI28" s="2"/>
      <c r="DRJ28" s="2"/>
      <c r="DRK28" s="2"/>
      <c r="DRL28" s="2"/>
      <c r="DRM28" s="2"/>
      <c r="DRN28" s="2"/>
      <c r="DRO28" s="2"/>
      <c r="DRP28" s="2"/>
      <c r="DRQ28" s="2"/>
      <c r="DRR28" s="2"/>
      <c r="DRS28" s="2"/>
      <c r="DRT28" s="2"/>
      <c r="DRU28" s="2"/>
      <c r="DRV28" s="2"/>
      <c r="DRW28" s="2"/>
      <c r="DRX28" s="2"/>
      <c r="DRY28" s="2"/>
      <c r="DRZ28" s="2"/>
      <c r="DSA28" s="2"/>
      <c r="DSB28" s="2"/>
      <c r="DSC28" s="2"/>
      <c r="DSD28" s="2"/>
      <c r="DSE28" s="2"/>
      <c r="DSF28" s="2"/>
      <c r="DSG28" s="2"/>
      <c r="DSH28" s="2"/>
      <c r="DSI28" s="2"/>
      <c r="DSJ28" s="2"/>
      <c r="DSK28" s="2"/>
      <c r="DSL28" s="2"/>
      <c r="DSM28" s="2"/>
      <c r="DSN28" s="2"/>
      <c r="DSO28" s="2"/>
      <c r="DSP28" s="2"/>
      <c r="DSQ28" s="2"/>
      <c r="DSR28" s="2"/>
      <c r="DSS28" s="2"/>
      <c r="DST28" s="2"/>
      <c r="DSU28" s="2"/>
      <c r="DSV28" s="2"/>
      <c r="DSW28" s="2"/>
      <c r="DSX28" s="2"/>
      <c r="DSY28" s="2"/>
      <c r="DSZ28" s="2"/>
      <c r="DTA28" s="2"/>
      <c r="DTB28" s="2"/>
      <c r="DTC28" s="2"/>
      <c r="DTD28" s="2"/>
      <c r="DTE28" s="2"/>
      <c r="DTF28" s="2"/>
      <c r="DTG28" s="2"/>
      <c r="DTH28" s="2"/>
      <c r="DTI28" s="2"/>
      <c r="DTJ28" s="2"/>
      <c r="DTK28" s="2"/>
      <c r="DTL28" s="2"/>
      <c r="DTM28" s="2"/>
      <c r="DTN28" s="2"/>
      <c r="DTO28" s="2"/>
      <c r="DTP28" s="2"/>
      <c r="DTQ28" s="2"/>
      <c r="DTR28" s="2"/>
      <c r="DTS28" s="2"/>
      <c r="DTT28" s="2"/>
      <c r="DTU28" s="2"/>
      <c r="DTV28" s="2"/>
      <c r="DTW28" s="2"/>
      <c r="DTX28" s="2"/>
      <c r="DTY28" s="2"/>
      <c r="DTZ28" s="2"/>
      <c r="DUA28" s="2"/>
      <c r="DUB28" s="2"/>
      <c r="DUC28" s="2"/>
      <c r="DUD28" s="2"/>
      <c r="DUE28" s="2"/>
      <c r="DUF28" s="2"/>
      <c r="DUG28" s="2"/>
      <c r="DUH28" s="2"/>
      <c r="DUI28" s="2"/>
      <c r="DUJ28" s="2"/>
      <c r="DUK28" s="2"/>
      <c r="DUL28" s="2"/>
      <c r="DUM28" s="2"/>
      <c r="DUN28" s="2"/>
      <c r="DUO28" s="2"/>
      <c r="DUP28" s="2"/>
      <c r="DUQ28" s="2"/>
      <c r="DUR28" s="2"/>
      <c r="DUS28" s="2"/>
      <c r="DUT28" s="2"/>
      <c r="DUU28" s="2"/>
      <c r="DUV28" s="2"/>
      <c r="DUW28" s="2"/>
      <c r="DUX28" s="2"/>
      <c r="DUY28" s="2"/>
      <c r="DUZ28" s="2"/>
      <c r="DVA28" s="2"/>
      <c r="DVB28" s="2"/>
      <c r="DVC28" s="2"/>
      <c r="DVD28" s="2"/>
      <c r="DVE28" s="2"/>
      <c r="DVF28" s="2"/>
      <c r="DVG28" s="2"/>
      <c r="DVH28" s="2"/>
      <c r="DVI28" s="2"/>
      <c r="DVJ28" s="2"/>
      <c r="DVK28" s="2"/>
      <c r="DVL28" s="2"/>
      <c r="DVM28" s="2"/>
      <c r="DVN28" s="2"/>
      <c r="DVO28" s="2"/>
      <c r="DVP28" s="2"/>
      <c r="DVQ28" s="2"/>
      <c r="DVR28" s="2"/>
      <c r="DVS28" s="2"/>
      <c r="DVT28" s="2"/>
      <c r="DVU28" s="2"/>
      <c r="DVV28" s="2"/>
      <c r="DVW28" s="2"/>
      <c r="DVX28" s="2"/>
      <c r="DVY28" s="2"/>
      <c r="DVZ28" s="2"/>
      <c r="DWA28" s="2"/>
      <c r="DWB28" s="2"/>
      <c r="DWC28" s="2"/>
      <c r="DWD28" s="2"/>
      <c r="DWE28" s="2"/>
      <c r="DWF28" s="2"/>
      <c r="DWG28" s="2"/>
      <c r="DWH28" s="2"/>
      <c r="DWI28" s="2"/>
      <c r="DWJ28" s="2"/>
      <c r="DWK28" s="2"/>
      <c r="DWL28" s="2"/>
      <c r="DWM28" s="2"/>
      <c r="DWN28" s="2"/>
      <c r="DWO28" s="2"/>
      <c r="DWP28" s="2"/>
      <c r="DWQ28" s="2"/>
      <c r="DWR28" s="2"/>
      <c r="DWS28" s="2"/>
      <c r="DWT28" s="2"/>
      <c r="DWU28" s="2"/>
      <c r="DWV28" s="2"/>
      <c r="DWW28" s="2"/>
      <c r="DWX28" s="2"/>
      <c r="DWY28" s="2"/>
      <c r="DWZ28" s="2"/>
      <c r="DXA28" s="2"/>
      <c r="DXB28" s="2"/>
      <c r="DXC28" s="2"/>
      <c r="DXD28" s="2"/>
      <c r="DXE28" s="2"/>
      <c r="DXF28" s="2"/>
      <c r="DXG28" s="2"/>
      <c r="DXH28" s="2"/>
      <c r="DXI28" s="2"/>
      <c r="DXJ28" s="2"/>
      <c r="DXK28" s="2"/>
      <c r="DXL28" s="2"/>
      <c r="DXM28" s="2"/>
      <c r="DXN28" s="2"/>
      <c r="DXO28" s="2"/>
      <c r="DXP28" s="2"/>
      <c r="DXQ28" s="2"/>
      <c r="DXR28" s="2"/>
      <c r="DXS28" s="2"/>
      <c r="DXT28" s="2"/>
      <c r="DXU28" s="2"/>
      <c r="DXV28" s="2"/>
      <c r="DXW28" s="2"/>
      <c r="DXX28" s="2"/>
      <c r="DXY28" s="2"/>
      <c r="DXZ28" s="2"/>
      <c r="DYA28" s="2"/>
      <c r="DYB28" s="2"/>
      <c r="DYC28" s="2"/>
      <c r="DYD28" s="2"/>
      <c r="DYE28" s="2"/>
      <c r="DYF28" s="2"/>
      <c r="DYG28" s="2"/>
      <c r="DYH28" s="2"/>
      <c r="DYI28" s="2"/>
      <c r="DYJ28" s="2"/>
      <c r="DYK28" s="2"/>
      <c r="DYL28" s="2"/>
      <c r="DYM28" s="2"/>
      <c r="DYN28" s="2"/>
      <c r="DYO28" s="2"/>
      <c r="DYP28" s="2"/>
      <c r="DYQ28" s="2"/>
      <c r="DYR28" s="2"/>
      <c r="DYS28" s="2"/>
      <c r="DYT28" s="2"/>
      <c r="DYU28" s="2"/>
      <c r="DYV28" s="2"/>
      <c r="DYW28" s="2"/>
      <c r="DYX28" s="2"/>
      <c r="DYY28" s="2"/>
      <c r="DYZ28" s="2"/>
      <c r="DZA28" s="2"/>
      <c r="DZB28" s="2"/>
      <c r="DZC28" s="2"/>
      <c r="DZD28" s="2"/>
      <c r="DZE28" s="2"/>
      <c r="DZF28" s="2"/>
      <c r="DZG28" s="2"/>
      <c r="DZH28" s="2"/>
      <c r="DZI28" s="2"/>
      <c r="DZJ28" s="2"/>
      <c r="DZK28" s="2"/>
      <c r="DZL28" s="2"/>
      <c r="DZM28" s="2"/>
      <c r="DZN28" s="2"/>
      <c r="DZO28" s="2"/>
      <c r="DZP28" s="2"/>
      <c r="DZQ28" s="2"/>
      <c r="DZR28" s="2"/>
      <c r="DZS28" s="2"/>
      <c r="DZT28" s="2"/>
      <c r="DZU28" s="2"/>
      <c r="DZV28" s="2"/>
      <c r="DZW28" s="2"/>
      <c r="DZX28" s="2"/>
      <c r="DZY28" s="2"/>
      <c r="DZZ28" s="2"/>
      <c r="EAA28" s="2"/>
      <c r="EAB28" s="2"/>
      <c r="EAC28" s="2"/>
      <c r="EAD28" s="2"/>
      <c r="EAE28" s="2"/>
      <c r="EAF28" s="2"/>
      <c r="EAG28" s="2"/>
      <c r="EAH28" s="2"/>
      <c r="EAI28" s="2"/>
      <c r="EAJ28" s="2"/>
      <c r="EAK28" s="2"/>
      <c r="EAL28" s="2"/>
      <c r="EAM28" s="2"/>
      <c r="EAN28" s="2"/>
      <c r="EAO28" s="2"/>
      <c r="EAP28" s="2"/>
      <c r="EAQ28" s="2"/>
      <c r="EAR28" s="2"/>
      <c r="EAS28" s="2"/>
      <c r="EAT28" s="2"/>
      <c r="EAU28" s="2"/>
      <c r="EAV28" s="2"/>
      <c r="EAW28" s="2"/>
      <c r="EAX28" s="2"/>
      <c r="EAY28" s="2"/>
      <c r="EAZ28" s="2"/>
      <c r="EBA28" s="2"/>
      <c r="EBB28" s="2"/>
      <c r="EBC28" s="2"/>
      <c r="EBD28" s="2"/>
      <c r="EBE28" s="2"/>
      <c r="EBF28" s="2"/>
      <c r="EBG28" s="2"/>
      <c r="EBH28" s="2"/>
      <c r="EBI28" s="2"/>
      <c r="EBJ28" s="2"/>
      <c r="EBK28" s="2"/>
      <c r="EBL28" s="2"/>
      <c r="EBM28" s="2"/>
      <c r="EBN28" s="2"/>
      <c r="EBO28" s="2"/>
      <c r="EBP28" s="2"/>
      <c r="EBQ28" s="2"/>
      <c r="EBR28" s="2"/>
      <c r="EBS28" s="2"/>
      <c r="EBT28" s="2"/>
      <c r="EBU28" s="2"/>
      <c r="EBV28" s="2"/>
      <c r="EBW28" s="2"/>
      <c r="EBX28" s="2"/>
      <c r="EBY28" s="2"/>
      <c r="EBZ28" s="2"/>
      <c r="ECA28" s="2"/>
      <c r="ECB28" s="2"/>
      <c r="ECC28" s="2"/>
      <c r="ECD28" s="2"/>
      <c r="ECE28" s="2"/>
      <c r="ECF28" s="2"/>
      <c r="ECG28" s="2"/>
      <c r="ECH28" s="2"/>
      <c r="ECI28" s="2"/>
      <c r="ECJ28" s="2"/>
      <c r="ECK28" s="2"/>
      <c r="ECL28" s="2"/>
      <c r="ECM28" s="2"/>
      <c r="ECN28" s="2"/>
      <c r="ECO28" s="2"/>
      <c r="ECP28" s="2"/>
      <c r="ECQ28" s="2"/>
      <c r="ECR28" s="2"/>
      <c r="ECS28" s="2"/>
      <c r="ECT28" s="2"/>
      <c r="ECU28" s="2"/>
      <c r="ECV28" s="2"/>
      <c r="ECW28" s="2"/>
      <c r="ECX28" s="2"/>
      <c r="ECY28" s="2"/>
      <c r="ECZ28" s="2"/>
      <c r="EDA28" s="2"/>
      <c r="EDB28" s="2"/>
      <c r="EDC28" s="2"/>
      <c r="EDD28" s="2"/>
      <c r="EDE28" s="2"/>
      <c r="EDF28" s="2"/>
      <c r="EDG28" s="2"/>
      <c r="EDH28" s="2"/>
      <c r="EDI28" s="2"/>
      <c r="EDJ28" s="2"/>
      <c r="EDK28" s="2"/>
      <c r="EDL28" s="2"/>
      <c r="EDM28" s="2"/>
      <c r="EDN28" s="2"/>
      <c r="EDO28" s="2"/>
      <c r="EDP28" s="2"/>
      <c r="EDQ28" s="2"/>
      <c r="EDR28" s="2"/>
      <c r="EDS28" s="2"/>
      <c r="EDT28" s="2"/>
      <c r="EDU28" s="2"/>
      <c r="EDV28" s="2"/>
      <c r="EDW28" s="2"/>
      <c r="EDX28" s="2"/>
      <c r="EDY28" s="2"/>
      <c r="EDZ28" s="2"/>
      <c r="EEA28" s="2"/>
      <c r="EEB28" s="2"/>
      <c r="EEC28" s="2"/>
      <c r="EED28" s="2"/>
      <c r="EEE28" s="2"/>
      <c r="EEF28" s="2"/>
      <c r="EEG28" s="2"/>
      <c r="EEH28" s="2"/>
      <c r="EEI28" s="2"/>
      <c r="EEJ28" s="2"/>
      <c r="EEK28" s="2"/>
      <c r="EEL28" s="2"/>
      <c r="EEM28" s="2"/>
      <c r="EEN28" s="2"/>
      <c r="EEO28" s="2"/>
      <c r="EEP28" s="2"/>
      <c r="EEQ28" s="2"/>
      <c r="EER28" s="2"/>
      <c r="EES28" s="2"/>
      <c r="EET28" s="2"/>
      <c r="EEU28" s="2"/>
      <c r="EEV28" s="2"/>
      <c r="EEW28" s="2"/>
      <c r="EEX28" s="2"/>
      <c r="EEY28" s="2"/>
      <c r="EEZ28" s="2"/>
      <c r="EFA28" s="2"/>
      <c r="EFB28" s="2"/>
      <c r="EFC28" s="2"/>
      <c r="EFD28" s="2"/>
      <c r="EFE28" s="2"/>
      <c r="EFF28" s="2"/>
      <c r="EFG28" s="2"/>
      <c r="EFH28" s="2"/>
      <c r="EFI28" s="2"/>
      <c r="EFJ28" s="2"/>
      <c r="EFK28" s="2"/>
      <c r="EFL28" s="2"/>
      <c r="EFM28" s="2"/>
      <c r="EFN28" s="2"/>
      <c r="EFO28" s="2"/>
      <c r="EFP28" s="2"/>
      <c r="EFQ28" s="2"/>
      <c r="EFR28" s="2"/>
      <c r="EFS28" s="2"/>
      <c r="EFT28" s="2"/>
      <c r="EFU28" s="2"/>
      <c r="EFV28" s="2"/>
      <c r="EFW28" s="2"/>
      <c r="EFX28" s="2"/>
      <c r="EFY28" s="2"/>
      <c r="EFZ28" s="2"/>
      <c r="EGA28" s="2"/>
      <c r="EGB28" s="2"/>
      <c r="EGC28" s="2"/>
      <c r="EGD28" s="2"/>
      <c r="EGE28" s="2"/>
      <c r="EGF28" s="2"/>
      <c r="EGG28" s="2"/>
      <c r="EGH28" s="2"/>
      <c r="EGI28" s="2"/>
      <c r="EGJ28" s="2"/>
      <c r="EGK28" s="2"/>
      <c r="EGL28" s="2"/>
      <c r="EGM28" s="2"/>
      <c r="EGN28" s="2"/>
      <c r="EGO28" s="2"/>
      <c r="EGP28" s="2"/>
      <c r="EGQ28" s="2"/>
      <c r="EGR28" s="2"/>
      <c r="EGS28" s="2"/>
      <c r="EGT28" s="2"/>
      <c r="EGU28" s="2"/>
      <c r="EGV28" s="2"/>
      <c r="EGW28" s="2"/>
      <c r="EGX28" s="2"/>
      <c r="EGY28" s="2"/>
      <c r="EGZ28" s="2"/>
      <c r="EHA28" s="2"/>
      <c r="EHB28" s="2"/>
      <c r="EHC28" s="2"/>
      <c r="EHD28" s="2"/>
      <c r="EHE28" s="2"/>
      <c r="EHF28" s="2"/>
      <c r="EHG28" s="2"/>
      <c r="EHH28" s="2"/>
      <c r="EHI28" s="2"/>
      <c r="EHJ28" s="2"/>
      <c r="EHK28" s="2"/>
      <c r="EHL28" s="2"/>
      <c r="EHM28" s="2"/>
      <c r="EHN28" s="2"/>
      <c r="EHO28" s="2"/>
      <c r="EHP28" s="2"/>
      <c r="EHQ28" s="2"/>
      <c r="EHR28" s="2"/>
      <c r="EHS28" s="2"/>
      <c r="EHT28" s="2"/>
      <c r="EHU28" s="2"/>
      <c r="EHV28" s="2"/>
      <c r="EHW28" s="2"/>
      <c r="EHX28" s="2"/>
      <c r="EHY28" s="2"/>
      <c r="EHZ28" s="2"/>
      <c r="EIA28" s="2"/>
      <c r="EIB28" s="2"/>
      <c r="EIC28" s="2"/>
      <c r="EID28" s="2"/>
      <c r="EIE28" s="2"/>
      <c r="EIF28" s="2"/>
      <c r="EIG28" s="2"/>
      <c r="EIH28" s="2"/>
      <c r="EII28" s="2"/>
      <c r="EIJ28" s="2"/>
      <c r="EIK28" s="2"/>
      <c r="EIL28" s="2"/>
      <c r="EIM28" s="2"/>
      <c r="EIN28" s="2"/>
      <c r="EIO28" s="2"/>
      <c r="EIP28" s="2"/>
      <c r="EIQ28" s="2"/>
      <c r="EIR28" s="2"/>
      <c r="EIS28" s="2"/>
      <c r="EIT28" s="2"/>
      <c r="EIU28" s="2"/>
      <c r="EIV28" s="2"/>
      <c r="EIW28" s="2"/>
      <c r="EIX28" s="2"/>
      <c r="EIY28" s="2"/>
      <c r="EIZ28" s="2"/>
      <c r="EJA28" s="2"/>
      <c r="EJB28" s="2"/>
      <c r="EJC28" s="2"/>
      <c r="EJD28" s="2"/>
      <c r="EJE28" s="2"/>
      <c r="EJF28" s="2"/>
      <c r="EJG28" s="2"/>
      <c r="EJH28" s="2"/>
      <c r="EJI28" s="2"/>
      <c r="EJJ28" s="2"/>
      <c r="EJK28" s="2"/>
      <c r="EJL28" s="2"/>
      <c r="EJM28" s="2"/>
      <c r="EJN28" s="2"/>
      <c r="EJO28" s="2"/>
      <c r="EJP28" s="2"/>
      <c r="EJQ28" s="2"/>
      <c r="EJR28" s="2"/>
      <c r="EJS28" s="2"/>
      <c r="EJT28" s="2"/>
      <c r="EJU28" s="2"/>
      <c r="EJV28" s="2"/>
      <c r="EJW28" s="2"/>
      <c r="EJX28" s="2"/>
      <c r="EJY28" s="2"/>
      <c r="EJZ28" s="2"/>
      <c r="EKA28" s="2"/>
      <c r="EKB28" s="2"/>
      <c r="EKC28" s="2"/>
      <c r="EKD28" s="2"/>
      <c r="EKE28" s="2"/>
      <c r="EKF28" s="2"/>
      <c r="EKG28" s="2"/>
      <c r="EKH28" s="2"/>
      <c r="EKI28" s="2"/>
      <c r="EKJ28" s="2"/>
      <c r="EKK28" s="2"/>
      <c r="EKL28" s="2"/>
      <c r="EKM28" s="2"/>
      <c r="EKN28" s="2"/>
      <c r="EKO28" s="2"/>
      <c r="EKP28" s="2"/>
      <c r="EKQ28" s="2"/>
      <c r="EKR28" s="2"/>
      <c r="EKS28" s="2"/>
      <c r="EKT28" s="2"/>
      <c r="EKU28" s="2"/>
      <c r="EKV28" s="2"/>
      <c r="EKW28" s="2"/>
      <c r="EKX28" s="2"/>
      <c r="EKY28" s="2"/>
      <c r="EKZ28" s="2"/>
      <c r="ELA28" s="2"/>
      <c r="ELB28" s="2"/>
      <c r="ELC28" s="2"/>
      <c r="ELD28" s="2"/>
      <c r="ELE28" s="2"/>
      <c r="ELF28" s="2"/>
      <c r="ELG28" s="2"/>
      <c r="ELH28" s="2"/>
      <c r="ELI28" s="2"/>
      <c r="ELJ28" s="2"/>
      <c r="ELK28" s="2"/>
      <c r="ELL28" s="2"/>
      <c r="ELM28" s="2"/>
      <c r="ELN28" s="2"/>
      <c r="ELO28" s="2"/>
      <c r="ELP28" s="2"/>
      <c r="ELQ28" s="2"/>
      <c r="ELR28" s="2"/>
      <c r="ELS28" s="2"/>
      <c r="ELT28" s="2"/>
      <c r="ELU28" s="2"/>
      <c r="ELV28" s="2"/>
      <c r="ELW28" s="2"/>
      <c r="ELX28" s="2"/>
      <c r="ELY28" s="2"/>
      <c r="ELZ28" s="2"/>
      <c r="EMA28" s="2"/>
      <c r="EMB28" s="2"/>
      <c r="EMC28" s="2"/>
      <c r="EMD28" s="2"/>
      <c r="EME28" s="2"/>
      <c r="EMF28" s="2"/>
      <c r="EMG28" s="2"/>
      <c r="EMH28" s="2"/>
      <c r="EMI28" s="2"/>
      <c r="EMJ28" s="2"/>
      <c r="EMK28" s="2"/>
      <c r="EML28" s="2"/>
      <c r="EMM28" s="2"/>
      <c r="EMN28" s="2"/>
      <c r="EMO28" s="2"/>
      <c r="EMP28" s="2"/>
      <c r="EMQ28" s="2"/>
      <c r="EMR28" s="2"/>
      <c r="EMS28" s="2"/>
      <c r="EMT28" s="2"/>
      <c r="EMU28" s="2"/>
      <c r="EMV28" s="2"/>
      <c r="EMW28" s="2"/>
      <c r="EMX28" s="2"/>
      <c r="EMY28" s="2"/>
      <c r="EMZ28" s="2"/>
      <c r="ENA28" s="2"/>
      <c r="ENB28" s="2"/>
      <c r="ENC28" s="2"/>
      <c r="END28" s="2"/>
      <c r="ENE28" s="2"/>
      <c r="ENF28" s="2"/>
      <c r="ENG28" s="2"/>
      <c r="ENH28" s="2"/>
      <c r="ENI28" s="2"/>
      <c r="ENJ28" s="2"/>
      <c r="ENK28" s="2"/>
      <c r="ENL28" s="2"/>
      <c r="ENM28" s="2"/>
      <c r="ENN28" s="2"/>
      <c r="ENO28" s="2"/>
      <c r="ENP28" s="2"/>
      <c r="ENQ28" s="2"/>
      <c r="ENR28" s="2"/>
      <c r="ENS28" s="2"/>
      <c r="ENT28" s="2"/>
      <c r="ENU28" s="2"/>
      <c r="ENV28" s="2"/>
      <c r="ENW28" s="2"/>
      <c r="ENX28" s="2"/>
      <c r="ENY28" s="2"/>
      <c r="ENZ28" s="2"/>
      <c r="EOA28" s="2"/>
      <c r="EOB28" s="2"/>
      <c r="EOC28" s="2"/>
      <c r="EOD28" s="2"/>
      <c r="EOE28" s="2"/>
      <c r="EOF28" s="2"/>
      <c r="EOG28" s="2"/>
      <c r="EOH28" s="2"/>
      <c r="EOI28" s="2"/>
      <c r="EOJ28" s="2"/>
      <c r="EOK28" s="2"/>
      <c r="EOL28" s="2"/>
      <c r="EOM28" s="2"/>
      <c r="EON28" s="2"/>
      <c r="EOO28" s="2"/>
      <c r="EOP28" s="2"/>
      <c r="EOQ28" s="2"/>
      <c r="EOR28" s="2"/>
      <c r="EOS28" s="2"/>
      <c r="EOT28" s="2"/>
      <c r="EOU28" s="2"/>
      <c r="EOV28" s="2"/>
      <c r="EOW28" s="2"/>
      <c r="EOX28" s="2"/>
      <c r="EOY28" s="2"/>
      <c r="EOZ28" s="2"/>
      <c r="EPA28" s="2"/>
      <c r="EPB28" s="2"/>
      <c r="EPC28" s="2"/>
      <c r="EPD28" s="2"/>
      <c r="EPE28" s="2"/>
      <c r="EPF28" s="2"/>
      <c r="EPG28" s="2"/>
      <c r="EPH28" s="2"/>
      <c r="EPI28" s="2"/>
      <c r="EPJ28" s="2"/>
      <c r="EPK28" s="2"/>
      <c r="EPL28" s="2"/>
      <c r="EPM28" s="2"/>
      <c r="EPN28" s="2"/>
      <c r="EPO28" s="2"/>
      <c r="EPP28" s="2"/>
      <c r="EPQ28" s="2"/>
      <c r="EPR28" s="2"/>
      <c r="EPS28" s="2"/>
      <c r="EPT28" s="2"/>
      <c r="EPU28" s="2"/>
      <c r="EPV28" s="2"/>
      <c r="EPW28" s="2"/>
      <c r="EPX28" s="2"/>
      <c r="EPY28" s="2"/>
      <c r="EPZ28" s="2"/>
      <c r="EQA28" s="2"/>
      <c r="EQB28" s="2"/>
      <c r="EQC28" s="2"/>
      <c r="EQD28" s="2"/>
      <c r="EQE28" s="2"/>
      <c r="EQF28" s="2"/>
      <c r="EQG28" s="2"/>
      <c r="EQH28" s="2"/>
      <c r="EQI28" s="2"/>
      <c r="EQJ28" s="2"/>
      <c r="EQK28" s="2"/>
      <c r="EQL28" s="2"/>
      <c r="EQM28" s="2"/>
      <c r="EQN28" s="2"/>
      <c r="EQO28" s="2"/>
      <c r="EQP28" s="2"/>
      <c r="EQQ28" s="2"/>
      <c r="EQR28" s="2"/>
      <c r="EQS28" s="2"/>
      <c r="EQT28" s="2"/>
      <c r="EQU28" s="2"/>
      <c r="EQV28" s="2"/>
      <c r="EQW28" s="2"/>
      <c r="EQX28" s="2"/>
      <c r="EQY28" s="2"/>
      <c r="EQZ28" s="2"/>
      <c r="ERA28" s="2"/>
      <c r="ERB28" s="2"/>
      <c r="ERC28" s="2"/>
      <c r="ERD28" s="2"/>
      <c r="ERE28" s="2"/>
      <c r="ERF28" s="2"/>
      <c r="ERG28" s="2"/>
      <c r="ERH28" s="2"/>
      <c r="ERI28" s="2"/>
      <c r="ERJ28" s="2"/>
      <c r="ERK28" s="2"/>
      <c r="ERL28" s="2"/>
      <c r="ERM28" s="2"/>
      <c r="ERN28" s="2"/>
      <c r="ERO28" s="2"/>
      <c r="ERP28" s="2"/>
      <c r="ERQ28" s="2"/>
      <c r="ERR28" s="2"/>
      <c r="ERS28" s="2"/>
      <c r="ERT28" s="2"/>
      <c r="ERU28" s="2"/>
      <c r="ERV28" s="2"/>
      <c r="ERW28" s="2"/>
      <c r="ERX28" s="2"/>
      <c r="ERY28" s="2"/>
      <c r="ERZ28" s="2"/>
      <c r="ESA28" s="2"/>
      <c r="ESB28" s="2"/>
      <c r="ESC28" s="2"/>
      <c r="ESD28" s="2"/>
      <c r="ESE28" s="2"/>
      <c r="ESF28" s="2"/>
      <c r="ESG28" s="2"/>
      <c r="ESH28" s="2"/>
      <c r="ESI28" s="2"/>
      <c r="ESJ28" s="2"/>
      <c r="ESK28" s="2"/>
      <c r="ESL28" s="2"/>
      <c r="ESM28" s="2"/>
      <c r="ESN28" s="2"/>
      <c r="ESO28" s="2"/>
      <c r="ESP28" s="2"/>
      <c r="ESQ28" s="2"/>
      <c r="ESR28" s="2"/>
      <c r="ESS28" s="2"/>
      <c r="EST28" s="2"/>
      <c r="ESU28" s="2"/>
      <c r="ESV28" s="2"/>
      <c r="ESW28" s="2"/>
      <c r="ESX28" s="2"/>
      <c r="ESY28" s="2"/>
      <c r="ESZ28" s="2"/>
      <c r="ETA28" s="2"/>
      <c r="ETB28" s="2"/>
      <c r="ETC28" s="2"/>
      <c r="ETD28" s="2"/>
      <c r="ETE28" s="2"/>
      <c r="ETF28" s="2"/>
      <c r="ETG28" s="2"/>
      <c r="ETH28" s="2"/>
      <c r="ETI28" s="2"/>
      <c r="ETJ28" s="2"/>
      <c r="ETK28" s="2"/>
      <c r="ETL28" s="2"/>
      <c r="ETM28" s="2"/>
      <c r="ETN28" s="2"/>
      <c r="ETO28" s="2"/>
      <c r="ETP28" s="2"/>
      <c r="ETQ28" s="2"/>
      <c r="ETR28" s="2"/>
      <c r="ETS28" s="2"/>
      <c r="ETT28" s="2"/>
      <c r="ETU28" s="2"/>
      <c r="ETV28" s="2"/>
      <c r="ETW28" s="2"/>
      <c r="ETX28" s="2"/>
      <c r="ETY28" s="2"/>
      <c r="ETZ28" s="2"/>
      <c r="EUA28" s="2"/>
      <c r="EUB28" s="2"/>
      <c r="EUC28" s="2"/>
      <c r="EUD28" s="2"/>
      <c r="EUE28" s="2"/>
      <c r="EUF28" s="2"/>
      <c r="EUG28" s="2"/>
      <c r="EUH28" s="2"/>
      <c r="EUI28" s="2"/>
      <c r="EUJ28" s="2"/>
      <c r="EUK28" s="2"/>
      <c r="EUL28" s="2"/>
      <c r="EUM28" s="2"/>
      <c r="EUN28" s="2"/>
      <c r="EUO28" s="2"/>
      <c r="EUP28" s="2"/>
      <c r="EUQ28" s="2"/>
      <c r="EUR28" s="2"/>
      <c r="EUS28" s="2"/>
      <c r="EUT28" s="2"/>
      <c r="EUU28" s="2"/>
      <c r="EUV28" s="2"/>
      <c r="EUW28" s="2"/>
      <c r="EUX28" s="2"/>
      <c r="EUY28" s="2"/>
      <c r="EUZ28" s="2"/>
      <c r="EVA28" s="2"/>
      <c r="EVB28" s="2"/>
      <c r="EVC28" s="2"/>
      <c r="EVD28" s="2"/>
      <c r="EVE28" s="2"/>
      <c r="EVF28" s="2"/>
      <c r="EVG28" s="2"/>
      <c r="EVH28" s="2"/>
      <c r="EVI28" s="2"/>
      <c r="EVJ28" s="2"/>
      <c r="EVK28" s="2"/>
      <c r="EVL28" s="2"/>
      <c r="EVM28" s="2"/>
      <c r="EVN28" s="2"/>
      <c r="EVO28" s="2"/>
      <c r="EVP28" s="2"/>
      <c r="EVQ28" s="2"/>
      <c r="EVR28" s="2"/>
      <c r="EVS28" s="2"/>
      <c r="EVT28" s="2"/>
      <c r="EVU28" s="2"/>
      <c r="EVV28" s="2"/>
      <c r="EVW28" s="2"/>
      <c r="EVX28" s="2"/>
      <c r="EVY28" s="2"/>
      <c r="EVZ28" s="2"/>
      <c r="EWA28" s="2"/>
      <c r="EWB28" s="2"/>
      <c r="EWC28" s="2"/>
      <c r="EWD28" s="2"/>
      <c r="EWE28" s="2"/>
      <c r="EWF28" s="2"/>
      <c r="EWG28" s="2"/>
      <c r="EWH28" s="2"/>
      <c r="EWI28" s="2"/>
      <c r="EWJ28" s="2"/>
      <c r="EWK28" s="2"/>
      <c r="EWL28" s="2"/>
      <c r="EWM28" s="2"/>
      <c r="EWN28" s="2"/>
      <c r="EWO28" s="2"/>
      <c r="EWP28" s="2"/>
      <c r="EWQ28" s="2"/>
      <c r="EWR28" s="2"/>
      <c r="EWS28" s="2"/>
      <c r="EWT28" s="2"/>
      <c r="EWU28" s="2"/>
      <c r="EWV28" s="2"/>
      <c r="EWW28" s="2"/>
      <c r="EWX28" s="2"/>
      <c r="EWY28" s="2"/>
      <c r="EWZ28" s="2"/>
      <c r="EXA28" s="2"/>
      <c r="EXB28" s="2"/>
      <c r="EXC28" s="2"/>
      <c r="EXD28" s="2"/>
      <c r="EXE28" s="2"/>
      <c r="EXF28" s="2"/>
      <c r="EXG28" s="2"/>
      <c r="EXH28" s="2"/>
      <c r="EXI28" s="2"/>
      <c r="EXJ28" s="2"/>
      <c r="EXK28" s="2"/>
      <c r="EXL28" s="2"/>
      <c r="EXM28" s="2"/>
      <c r="EXN28" s="2"/>
      <c r="EXO28" s="2"/>
      <c r="EXP28" s="2"/>
      <c r="EXQ28" s="2"/>
      <c r="EXR28" s="2"/>
      <c r="EXS28" s="2"/>
      <c r="EXT28" s="2"/>
      <c r="EXU28" s="2"/>
      <c r="EXV28" s="2"/>
      <c r="EXW28" s="2"/>
      <c r="EXX28" s="2"/>
      <c r="EXY28" s="2"/>
      <c r="EXZ28" s="2"/>
      <c r="EYA28" s="2"/>
      <c r="EYB28" s="2"/>
      <c r="EYC28" s="2"/>
      <c r="EYD28" s="2"/>
      <c r="EYE28" s="2"/>
      <c r="EYF28" s="2"/>
      <c r="EYG28" s="2"/>
      <c r="EYH28" s="2"/>
      <c r="EYI28" s="2"/>
      <c r="EYJ28" s="2"/>
      <c r="EYK28" s="2"/>
      <c r="EYL28" s="2"/>
      <c r="EYM28" s="2"/>
      <c r="EYN28" s="2"/>
      <c r="EYO28" s="2"/>
      <c r="EYP28" s="2"/>
      <c r="EYQ28" s="2"/>
      <c r="EYR28" s="2"/>
      <c r="EYS28" s="2"/>
      <c r="EYT28" s="2"/>
      <c r="EYU28" s="2"/>
      <c r="EYV28" s="2"/>
      <c r="EYW28" s="2"/>
      <c r="EYX28" s="2"/>
      <c r="EYY28" s="2"/>
      <c r="EYZ28" s="2"/>
      <c r="EZA28" s="2"/>
      <c r="EZB28" s="2"/>
      <c r="EZC28" s="2"/>
      <c r="EZD28" s="2"/>
      <c r="EZE28" s="2"/>
      <c r="EZF28" s="2"/>
      <c r="EZG28" s="2"/>
      <c r="EZH28" s="2"/>
      <c r="EZI28" s="2"/>
      <c r="EZJ28" s="2"/>
      <c r="EZK28" s="2"/>
      <c r="EZL28" s="2"/>
      <c r="EZM28" s="2"/>
      <c r="EZN28" s="2"/>
      <c r="EZO28" s="2"/>
      <c r="EZP28" s="2"/>
      <c r="EZQ28" s="2"/>
      <c r="EZR28" s="2"/>
      <c r="EZS28" s="2"/>
      <c r="EZT28" s="2"/>
      <c r="EZU28" s="2"/>
      <c r="EZV28" s="2"/>
      <c r="EZW28" s="2"/>
      <c r="EZX28" s="2"/>
      <c r="EZY28" s="2"/>
      <c r="EZZ28" s="2"/>
      <c r="FAA28" s="2"/>
      <c r="FAB28" s="2"/>
      <c r="FAC28" s="2"/>
      <c r="FAD28" s="2"/>
      <c r="FAE28" s="2"/>
      <c r="FAF28" s="2"/>
      <c r="FAG28" s="2"/>
      <c r="FAH28" s="2"/>
      <c r="FAI28" s="2"/>
      <c r="FAJ28" s="2"/>
      <c r="FAK28" s="2"/>
      <c r="FAL28" s="2"/>
      <c r="FAM28" s="2"/>
      <c r="FAN28" s="2"/>
      <c r="FAO28" s="2"/>
      <c r="FAP28" s="2"/>
      <c r="FAQ28" s="2"/>
      <c r="FAR28" s="2"/>
      <c r="FAS28" s="2"/>
      <c r="FAT28" s="2"/>
      <c r="FAU28" s="2"/>
      <c r="FAV28" s="2"/>
      <c r="FAW28" s="2"/>
      <c r="FAX28" s="2"/>
      <c r="FAY28" s="2"/>
      <c r="FAZ28" s="2"/>
      <c r="FBA28" s="2"/>
      <c r="FBB28" s="2"/>
      <c r="FBC28" s="2"/>
      <c r="FBD28" s="2"/>
      <c r="FBE28" s="2"/>
      <c r="FBF28" s="2"/>
      <c r="FBG28" s="2"/>
      <c r="FBH28" s="2"/>
      <c r="FBI28" s="2"/>
      <c r="FBJ28" s="2"/>
      <c r="FBK28" s="2"/>
      <c r="FBL28" s="2"/>
      <c r="FBM28" s="2"/>
      <c r="FBN28" s="2"/>
      <c r="FBO28" s="2"/>
      <c r="FBP28" s="2"/>
      <c r="FBQ28" s="2"/>
      <c r="FBR28" s="2"/>
      <c r="FBS28" s="2"/>
      <c r="FBT28" s="2"/>
      <c r="FBU28" s="2"/>
      <c r="FBV28" s="2"/>
      <c r="FBW28" s="2"/>
      <c r="FBX28" s="2"/>
      <c r="FBY28" s="2"/>
      <c r="FBZ28" s="2"/>
      <c r="FCA28" s="2"/>
      <c r="FCB28" s="2"/>
      <c r="FCC28" s="2"/>
      <c r="FCD28" s="2"/>
      <c r="FCE28" s="2"/>
      <c r="FCF28" s="2"/>
      <c r="FCG28" s="2"/>
      <c r="FCH28" s="2"/>
      <c r="FCI28" s="2"/>
      <c r="FCJ28" s="2"/>
      <c r="FCK28" s="2"/>
      <c r="FCL28" s="2"/>
      <c r="FCM28" s="2"/>
      <c r="FCN28" s="2"/>
      <c r="FCO28" s="2"/>
      <c r="FCP28" s="2"/>
      <c r="FCQ28" s="2"/>
      <c r="FCR28" s="2"/>
      <c r="FCS28" s="2"/>
      <c r="FCT28" s="2"/>
      <c r="FCU28" s="2"/>
      <c r="FCV28" s="2"/>
      <c r="FCW28" s="2"/>
      <c r="FCX28" s="2"/>
      <c r="FCY28" s="2"/>
      <c r="FCZ28" s="2"/>
      <c r="FDA28" s="2"/>
      <c r="FDB28" s="2"/>
      <c r="FDC28" s="2"/>
      <c r="FDD28" s="2"/>
      <c r="FDE28" s="2"/>
      <c r="FDF28" s="2"/>
      <c r="FDG28" s="2"/>
      <c r="FDH28" s="2"/>
      <c r="FDI28" s="2"/>
      <c r="FDJ28" s="2"/>
      <c r="FDK28" s="2"/>
      <c r="FDL28" s="2"/>
      <c r="FDM28" s="2"/>
      <c r="FDN28" s="2"/>
      <c r="FDO28" s="2"/>
      <c r="FDP28" s="2"/>
      <c r="FDQ28" s="2"/>
      <c r="FDR28" s="2"/>
      <c r="FDS28" s="2"/>
      <c r="FDT28" s="2"/>
      <c r="FDU28" s="2"/>
      <c r="FDV28" s="2"/>
      <c r="FDW28" s="2"/>
      <c r="FDX28" s="2"/>
      <c r="FDY28" s="2"/>
      <c r="FDZ28" s="2"/>
      <c r="FEA28" s="2"/>
      <c r="FEB28" s="2"/>
      <c r="FEC28" s="2"/>
      <c r="FED28" s="2"/>
      <c r="FEE28" s="2"/>
      <c r="FEF28" s="2"/>
      <c r="FEG28" s="2"/>
      <c r="FEH28" s="2"/>
      <c r="FEI28" s="2"/>
      <c r="FEJ28" s="2"/>
      <c r="FEK28" s="2"/>
      <c r="FEL28" s="2"/>
      <c r="FEM28" s="2"/>
      <c r="FEN28" s="2"/>
      <c r="FEO28" s="2"/>
      <c r="FEP28" s="2"/>
      <c r="FEQ28" s="2"/>
      <c r="FER28" s="2"/>
      <c r="FES28" s="2"/>
      <c r="FET28" s="2"/>
      <c r="FEU28" s="2"/>
      <c r="FEV28" s="2"/>
      <c r="FEW28" s="2"/>
      <c r="FEX28" s="2"/>
      <c r="FEY28" s="2"/>
      <c r="FEZ28" s="2"/>
      <c r="FFA28" s="2"/>
      <c r="FFB28" s="2"/>
      <c r="FFC28" s="2"/>
      <c r="FFD28" s="2"/>
      <c r="FFE28" s="2"/>
      <c r="FFF28" s="2"/>
      <c r="FFG28" s="2"/>
      <c r="FFH28" s="2"/>
      <c r="FFI28" s="2"/>
      <c r="FFJ28" s="2"/>
      <c r="FFK28" s="2"/>
      <c r="FFL28" s="2"/>
      <c r="FFM28" s="2"/>
      <c r="FFN28" s="2"/>
      <c r="FFO28" s="2"/>
      <c r="FFP28" s="2"/>
      <c r="FFQ28" s="2"/>
      <c r="FFR28" s="2"/>
      <c r="FFS28" s="2"/>
      <c r="FFT28" s="2"/>
      <c r="FFU28" s="2"/>
      <c r="FFV28" s="2"/>
      <c r="FFW28" s="2"/>
      <c r="FFX28" s="2"/>
      <c r="FFY28" s="2"/>
      <c r="FFZ28" s="2"/>
      <c r="FGA28" s="2"/>
      <c r="FGB28" s="2"/>
      <c r="FGC28" s="2"/>
      <c r="FGD28" s="2"/>
      <c r="FGE28" s="2"/>
      <c r="FGF28" s="2"/>
      <c r="FGG28" s="2"/>
      <c r="FGH28" s="2"/>
      <c r="FGI28" s="2"/>
      <c r="FGJ28" s="2"/>
      <c r="FGK28" s="2"/>
      <c r="FGL28" s="2"/>
      <c r="FGM28" s="2"/>
      <c r="FGN28" s="2"/>
      <c r="FGO28" s="2"/>
      <c r="FGP28" s="2"/>
      <c r="FGQ28" s="2"/>
      <c r="FGR28" s="2"/>
      <c r="FGS28" s="2"/>
      <c r="FGT28" s="2"/>
      <c r="FGU28" s="2"/>
      <c r="FGV28" s="2"/>
      <c r="FGW28" s="2"/>
      <c r="FGX28" s="2"/>
      <c r="FGY28" s="2"/>
      <c r="FGZ28" s="2"/>
      <c r="FHA28" s="2"/>
      <c r="FHB28" s="2"/>
      <c r="FHC28" s="2"/>
      <c r="FHD28" s="2"/>
      <c r="FHE28" s="2"/>
      <c r="FHF28" s="2"/>
      <c r="FHG28" s="2"/>
      <c r="FHH28" s="2"/>
      <c r="FHI28" s="2"/>
      <c r="FHJ28" s="2"/>
      <c r="FHK28" s="2"/>
      <c r="FHL28" s="2"/>
      <c r="FHM28" s="2"/>
      <c r="FHN28" s="2"/>
      <c r="FHO28" s="2"/>
      <c r="FHP28" s="2"/>
      <c r="FHQ28" s="2"/>
      <c r="FHR28" s="2"/>
      <c r="FHS28" s="2"/>
      <c r="FHT28" s="2"/>
      <c r="FHU28" s="2"/>
      <c r="FHV28" s="2"/>
      <c r="FHW28" s="2"/>
      <c r="FHX28" s="2"/>
      <c r="FHY28" s="2"/>
      <c r="FHZ28" s="2"/>
      <c r="FIA28" s="2"/>
      <c r="FIB28" s="2"/>
      <c r="FIC28" s="2"/>
      <c r="FID28" s="2"/>
      <c r="FIE28" s="2"/>
      <c r="FIF28" s="2"/>
      <c r="FIG28" s="2"/>
      <c r="FIH28" s="2"/>
      <c r="FII28" s="2"/>
      <c r="FIJ28" s="2"/>
      <c r="FIK28" s="2"/>
      <c r="FIL28" s="2"/>
      <c r="FIM28" s="2"/>
      <c r="FIN28" s="2"/>
      <c r="FIO28" s="2"/>
      <c r="FIP28" s="2"/>
      <c r="FIQ28" s="2"/>
      <c r="FIR28" s="2"/>
      <c r="FIS28" s="2"/>
      <c r="FIT28" s="2"/>
      <c r="FIU28" s="2"/>
      <c r="FIV28" s="2"/>
      <c r="FIW28" s="2"/>
      <c r="FIX28" s="2"/>
      <c r="FIY28" s="2"/>
      <c r="FIZ28" s="2"/>
      <c r="FJA28" s="2"/>
      <c r="FJB28" s="2"/>
      <c r="FJC28" s="2"/>
      <c r="FJD28" s="2"/>
      <c r="FJE28" s="2"/>
      <c r="FJF28" s="2"/>
      <c r="FJG28" s="2"/>
      <c r="FJH28" s="2"/>
      <c r="FJI28" s="2"/>
      <c r="FJJ28" s="2"/>
      <c r="FJK28" s="2"/>
      <c r="FJL28" s="2"/>
      <c r="FJM28" s="2"/>
      <c r="FJN28" s="2"/>
      <c r="FJO28" s="2"/>
      <c r="FJP28" s="2"/>
      <c r="FJQ28" s="2"/>
      <c r="FJR28" s="2"/>
      <c r="FJS28" s="2"/>
      <c r="FJT28" s="2"/>
      <c r="FJU28" s="2"/>
      <c r="FJV28" s="2"/>
      <c r="FJW28" s="2"/>
      <c r="FJX28" s="2"/>
      <c r="FJY28" s="2"/>
      <c r="FJZ28" s="2"/>
      <c r="FKA28" s="2"/>
      <c r="FKB28" s="2"/>
      <c r="FKC28" s="2"/>
      <c r="FKD28" s="2"/>
      <c r="FKE28" s="2"/>
      <c r="FKF28" s="2"/>
      <c r="FKG28" s="2"/>
      <c r="FKH28" s="2"/>
      <c r="FKI28" s="2"/>
      <c r="FKJ28" s="2"/>
      <c r="FKK28" s="2"/>
      <c r="FKL28" s="2"/>
      <c r="FKM28" s="2"/>
      <c r="FKN28" s="2"/>
      <c r="FKO28" s="2"/>
      <c r="FKP28" s="2"/>
      <c r="FKQ28" s="2"/>
      <c r="FKR28" s="2"/>
      <c r="FKS28" s="2"/>
      <c r="FKT28" s="2"/>
      <c r="FKU28" s="2"/>
      <c r="FKV28" s="2"/>
      <c r="FKW28" s="2"/>
      <c r="FKX28" s="2"/>
      <c r="FKY28" s="2"/>
      <c r="FKZ28" s="2"/>
      <c r="FLA28" s="2"/>
      <c r="FLB28" s="2"/>
      <c r="FLC28" s="2"/>
      <c r="FLD28" s="2"/>
      <c r="FLE28" s="2"/>
      <c r="FLF28" s="2"/>
      <c r="FLG28" s="2"/>
      <c r="FLH28" s="2"/>
      <c r="FLI28" s="2"/>
      <c r="FLJ28" s="2"/>
      <c r="FLK28" s="2"/>
      <c r="FLL28" s="2"/>
      <c r="FLM28" s="2"/>
      <c r="FLN28" s="2"/>
      <c r="FLO28" s="2"/>
      <c r="FLP28" s="2"/>
      <c r="FLQ28" s="2"/>
      <c r="FLR28" s="2"/>
      <c r="FLS28" s="2"/>
      <c r="FLT28" s="2"/>
      <c r="FLU28" s="2"/>
      <c r="FLV28" s="2"/>
      <c r="FLW28" s="2"/>
      <c r="FLX28" s="2"/>
      <c r="FLY28" s="2"/>
      <c r="FLZ28" s="2"/>
      <c r="FMA28" s="2"/>
      <c r="FMB28" s="2"/>
      <c r="FMC28" s="2"/>
      <c r="FMD28" s="2"/>
      <c r="FME28" s="2"/>
      <c r="FMF28" s="2"/>
      <c r="FMG28" s="2"/>
      <c r="FMH28" s="2"/>
      <c r="FMI28" s="2"/>
      <c r="FMJ28" s="2"/>
      <c r="FMK28" s="2"/>
      <c r="FML28" s="2"/>
      <c r="FMM28" s="2"/>
      <c r="FMN28" s="2"/>
      <c r="FMO28" s="2"/>
      <c r="FMP28" s="2"/>
      <c r="FMQ28" s="2"/>
      <c r="FMR28" s="2"/>
      <c r="FMS28" s="2"/>
      <c r="FMT28" s="2"/>
      <c r="FMU28" s="2"/>
      <c r="FMV28" s="2"/>
      <c r="FMW28" s="2"/>
      <c r="FMX28" s="2"/>
      <c r="FMY28" s="2"/>
      <c r="FMZ28" s="2"/>
      <c r="FNA28" s="2"/>
      <c r="FNB28" s="2"/>
      <c r="FNC28" s="2"/>
      <c r="FND28" s="2"/>
      <c r="FNE28" s="2"/>
      <c r="FNF28" s="2"/>
      <c r="FNG28" s="2"/>
      <c r="FNH28" s="2"/>
      <c r="FNI28" s="2"/>
      <c r="FNJ28" s="2"/>
      <c r="FNK28" s="2"/>
      <c r="FNL28" s="2"/>
      <c r="FNM28" s="2"/>
      <c r="FNN28" s="2"/>
      <c r="FNO28" s="2"/>
      <c r="FNP28" s="2"/>
      <c r="FNQ28" s="2"/>
      <c r="FNR28" s="2"/>
      <c r="FNS28" s="2"/>
      <c r="FNT28" s="2"/>
      <c r="FNU28" s="2"/>
      <c r="FNV28" s="2"/>
      <c r="FNW28" s="2"/>
      <c r="FNX28" s="2"/>
      <c r="FNY28" s="2"/>
      <c r="FNZ28" s="2"/>
      <c r="FOA28" s="2"/>
      <c r="FOB28" s="2"/>
      <c r="FOC28" s="2"/>
      <c r="FOD28" s="2"/>
      <c r="FOE28" s="2"/>
      <c r="FOF28" s="2"/>
      <c r="FOG28" s="2"/>
      <c r="FOH28" s="2"/>
      <c r="FOI28" s="2"/>
      <c r="FOJ28" s="2"/>
      <c r="FOK28" s="2"/>
      <c r="FOL28" s="2"/>
      <c r="FOM28" s="2"/>
      <c r="FON28" s="2"/>
      <c r="FOO28" s="2"/>
      <c r="FOP28" s="2"/>
      <c r="FOQ28" s="2"/>
      <c r="FOR28" s="2"/>
      <c r="FOS28" s="2"/>
      <c r="FOT28" s="2"/>
      <c r="FOU28" s="2"/>
      <c r="FOV28" s="2"/>
      <c r="FOW28" s="2"/>
      <c r="FOX28" s="2"/>
      <c r="FOY28" s="2"/>
      <c r="FOZ28" s="2"/>
      <c r="FPA28" s="2"/>
      <c r="FPB28" s="2"/>
      <c r="FPC28" s="2"/>
      <c r="FPD28" s="2"/>
      <c r="FPE28" s="2"/>
      <c r="FPF28" s="2"/>
      <c r="FPG28" s="2"/>
      <c r="FPH28" s="2"/>
      <c r="FPI28" s="2"/>
      <c r="FPJ28" s="2"/>
      <c r="FPK28" s="2"/>
      <c r="FPL28" s="2"/>
      <c r="FPM28" s="2"/>
      <c r="FPN28" s="2"/>
      <c r="FPO28" s="2"/>
      <c r="FPP28" s="2"/>
      <c r="FPQ28" s="2"/>
      <c r="FPR28" s="2"/>
      <c r="FPS28" s="2"/>
      <c r="FPT28" s="2"/>
      <c r="FPU28" s="2"/>
      <c r="FPV28" s="2"/>
      <c r="FPW28" s="2"/>
      <c r="FPX28" s="2"/>
      <c r="FPY28" s="2"/>
      <c r="FPZ28" s="2"/>
      <c r="FQA28" s="2"/>
      <c r="FQB28" s="2"/>
      <c r="FQC28" s="2"/>
      <c r="FQD28" s="2"/>
      <c r="FQE28" s="2"/>
      <c r="FQF28" s="2"/>
      <c r="FQG28" s="2"/>
      <c r="FQH28" s="2"/>
      <c r="FQI28" s="2"/>
      <c r="FQJ28" s="2"/>
      <c r="FQK28" s="2"/>
      <c r="FQL28" s="2"/>
      <c r="FQM28" s="2"/>
      <c r="FQN28" s="2"/>
      <c r="FQO28" s="2"/>
      <c r="FQP28" s="2"/>
      <c r="FQQ28" s="2"/>
      <c r="FQR28" s="2"/>
      <c r="FQS28" s="2"/>
      <c r="FQT28" s="2"/>
      <c r="FQU28" s="2"/>
      <c r="FQV28" s="2"/>
      <c r="FQW28" s="2"/>
      <c r="FQX28" s="2"/>
      <c r="FQY28" s="2"/>
      <c r="FQZ28" s="2"/>
      <c r="FRA28" s="2"/>
      <c r="FRB28" s="2"/>
      <c r="FRC28" s="2"/>
      <c r="FRD28" s="2"/>
      <c r="FRE28" s="2"/>
      <c r="FRF28" s="2"/>
      <c r="FRG28" s="2"/>
      <c r="FRH28" s="2"/>
      <c r="FRI28" s="2"/>
      <c r="FRJ28" s="2"/>
      <c r="FRK28" s="2"/>
      <c r="FRL28" s="2"/>
      <c r="FRM28" s="2"/>
      <c r="FRN28" s="2"/>
      <c r="FRO28" s="2"/>
      <c r="FRP28" s="2"/>
      <c r="FRQ28" s="2"/>
      <c r="FRR28" s="2"/>
      <c r="FRS28" s="2"/>
      <c r="FRT28" s="2"/>
      <c r="FRU28" s="2"/>
      <c r="FRV28" s="2"/>
      <c r="FRW28" s="2"/>
      <c r="FRX28" s="2"/>
      <c r="FRY28" s="2"/>
      <c r="FRZ28" s="2"/>
      <c r="FSA28" s="2"/>
      <c r="FSB28" s="2"/>
      <c r="FSC28" s="2"/>
      <c r="FSD28" s="2"/>
      <c r="FSE28" s="2"/>
      <c r="FSF28" s="2"/>
      <c r="FSG28" s="2"/>
      <c r="FSH28" s="2"/>
      <c r="FSI28" s="2"/>
      <c r="FSJ28" s="2"/>
      <c r="FSK28" s="2"/>
      <c r="FSL28" s="2"/>
      <c r="FSM28" s="2"/>
      <c r="FSN28" s="2"/>
      <c r="FSO28" s="2"/>
      <c r="FSP28" s="2"/>
      <c r="FSQ28" s="2"/>
      <c r="FSR28" s="2"/>
      <c r="FSS28" s="2"/>
      <c r="FST28" s="2"/>
      <c r="FSU28" s="2"/>
      <c r="FSV28" s="2"/>
      <c r="FSW28" s="2"/>
      <c r="FSX28" s="2"/>
      <c r="FSY28" s="2"/>
      <c r="FSZ28" s="2"/>
      <c r="FTA28" s="2"/>
      <c r="FTB28" s="2"/>
      <c r="FTC28" s="2"/>
      <c r="FTD28" s="2"/>
      <c r="FTE28" s="2"/>
      <c r="FTF28" s="2"/>
      <c r="FTG28" s="2"/>
      <c r="FTH28" s="2"/>
      <c r="FTI28" s="2"/>
      <c r="FTJ28" s="2"/>
      <c r="FTK28" s="2"/>
      <c r="FTL28" s="2"/>
      <c r="FTM28" s="2"/>
      <c r="FTN28" s="2"/>
      <c r="FTO28" s="2"/>
      <c r="FTP28" s="2"/>
      <c r="FTQ28" s="2"/>
      <c r="FTR28" s="2"/>
      <c r="FTS28" s="2"/>
      <c r="FTT28" s="2"/>
      <c r="FTU28" s="2"/>
      <c r="FTV28" s="2"/>
      <c r="FTW28" s="2"/>
      <c r="FTX28" s="2"/>
      <c r="FTY28" s="2"/>
      <c r="FTZ28" s="2"/>
      <c r="FUA28" s="2"/>
      <c r="FUB28" s="2"/>
      <c r="FUC28" s="2"/>
      <c r="FUD28" s="2"/>
      <c r="FUE28" s="2"/>
      <c r="FUF28" s="2"/>
      <c r="FUG28" s="2"/>
      <c r="FUH28" s="2"/>
      <c r="FUI28" s="2"/>
      <c r="FUJ28" s="2"/>
      <c r="FUK28" s="2"/>
      <c r="FUL28" s="2"/>
      <c r="FUM28" s="2"/>
      <c r="FUN28" s="2"/>
      <c r="FUO28" s="2"/>
      <c r="FUP28" s="2"/>
      <c r="FUQ28" s="2"/>
      <c r="FUR28" s="2"/>
      <c r="FUS28" s="2"/>
      <c r="FUT28" s="2"/>
      <c r="FUU28" s="2"/>
      <c r="FUV28" s="2"/>
      <c r="FUW28" s="2"/>
      <c r="FUX28" s="2"/>
      <c r="FUY28" s="2"/>
      <c r="FUZ28" s="2"/>
      <c r="FVA28" s="2"/>
      <c r="FVB28" s="2"/>
      <c r="FVC28" s="2"/>
      <c r="FVD28" s="2"/>
      <c r="FVE28" s="2"/>
      <c r="FVF28" s="2"/>
      <c r="FVG28" s="2"/>
      <c r="FVH28" s="2"/>
      <c r="FVI28" s="2"/>
      <c r="FVJ28" s="2"/>
      <c r="FVK28" s="2"/>
      <c r="FVL28" s="2"/>
      <c r="FVM28" s="2"/>
      <c r="FVN28" s="2"/>
      <c r="FVO28" s="2"/>
      <c r="FVP28" s="2"/>
      <c r="FVQ28" s="2"/>
      <c r="FVR28" s="2"/>
      <c r="FVS28" s="2"/>
      <c r="FVT28" s="2"/>
      <c r="FVU28" s="2"/>
      <c r="FVV28" s="2"/>
      <c r="FVW28" s="2"/>
      <c r="FVX28" s="2"/>
      <c r="FVY28" s="2"/>
      <c r="FVZ28" s="2"/>
      <c r="FWA28" s="2"/>
      <c r="FWB28" s="2"/>
      <c r="FWC28" s="2"/>
      <c r="FWD28" s="2"/>
      <c r="FWE28" s="2"/>
      <c r="FWF28" s="2"/>
      <c r="FWG28" s="2"/>
      <c r="FWH28" s="2"/>
      <c r="FWI28" s="2"/>
      <c r="FWJ28" s="2"/>
      <c r="FWK28" s="2"/>
      <c r="FWL28" s="2"/>
      <c r="FWM28" s="2"/>
      <c r="FWN28" s="2"/>
      <c r="FWO28" s="2"/>
      <c r="FWP28" s="2"/>
      <c r="FWQ28" s="2"/>
      <c r="FWR28" s="2"/>
      <c r="FWS28" s="2"/>
      <c r="FWT28" s="2"/>
      <c r="FWU28" s="2"/>
      <c r="FWV28" s="2"/>
      <c r="FWW28" s="2"/>
      <c r="FWX28" s="2"/>
      <c r="FWY28" s="2"/>
      <c r="FWZ28" s="2"/>
      <c r="FXA28" s="2"/>
      <c r="FXB28" s="2"/>
      <c r="FXC28" s="2"/>
      <c r="FXD28" s="2"/>
      <c r="FXE28" s="2"/>
      <c r="FXF28" s="2"/>
      <c r="FXG28" s="2"/>
      <c r="FXH28" s="2"/>
      <c r="FXI28" s="2"/>
      <c r="FXJ28" s="2"/>
      <c r="FXK28" s="2"/>
      <c r="FXL28" s="2"/>
      <c r="FXM28" s="2"/>
      <c r="FXN28" s="2"/>
      <c r="FXO28" s="2"/>
      <c r="FXP28" s="2"/>
      <c r="FXQ28" s="2"/>
      <c r="FXR28" s="2"/>
      <c r="FXS28" s="2"/>
      <c r="FXT28" s="2"/>
      <c r="FXU28" s="2"/>
      <c r="FXV28" s="2"/>
      <c r="FXW28" s="2"/>
      <c r="FXX28" s="2"/>
      <c r="FXY28" s="2"/>
      <c r="FXZ28" s="2"/>
      <c r="FYA28" s="2"/>
      <c r="FYB28" s="2"/>
      <c r="FYC28" s="2"/>
      <c r="FYD28" s="2"/>
      <c r="FYE28" s="2"/>
      <c r="FYF28" s="2"/>
      <c r="FYG28" s="2"/>
      <c r="FYH28" s="2"/>
      <c r="FYI28" s="2"/>
      <c r="FYJ28" s="2"/>
      <c r="FYK28" s="2"/>
      <c r="FYL28" s="2"/>
      <c r="FYM28" s="2"/>
      <c r="FYN28" s="2"/>
      <c r="FYO28" s="2"/>
      <c r="FYP28" s="2"/>
      <c r="FYQ28" s="2"/>
      <c r="FYR28" s="2"/>
      <c r="FYS28" s="2"/>
      <c r="FYT28" s="2"/>
      <c r="FYU28" s="2"/>
      <c r="FYV28" s="2"/>
      <c r="FYW28" s="2"/>
      <c r="FYX28" s="2"/>
      <c r="FYY28" s="2"/>
      <c r="FYZ28" s="2"/>
      <c r="FZA28" s="2"/>
      <c r="FZB28" s="2"/>
      <c r="FZC28" s="2"/>
      <c r="FZD28" s="2"/>
      <c r="FZE28" s="2"/>
      <c r="FZF28" s="2"/>
      <c r="FZG28" s="2"/>
      <c r="FZH28" s="2"/>
      <c r="FZI28" s="2"/>
      <c r="FZJ28" s="2"/>
      <c r="FZK28" s="2"/>
      <c r="FZL28" s="2"/>
      <c r="FZM28" s="2"/>
      <c r="FZN28" s="2"/>
      <c r="FZO28" s="2"/>
      <c r="FZP28" s="2"/>
      <c r="FZQ28" s="2"/>
      <c r="FZR28" s="2"/>
      <c r="FZS28" s="2"/>
      <c r="FZT28" s="2"/>
      <c r="FZU28" s="2"/>
      <c r="FZV28" s="2"/>
      <c r="FZW28" s="2"/>
      <c r="FZX28" s="2"/>
      <c r="FZY28" s="2"/>
      <c r="FZZ28" s="2"/>
      <c r="GAA28" s="2"/>
      <c r="GAB28" s="2"/>
      <c r="GAC28" s="2"/>
      <c r="GAD28" s="2"/>
      <c r="GAE28" s="2"/>
      <c r="GAF28" s="2"/>
      <c r="GAG28" s="2"/>
      <c r="GAH28" s="2"/>
      <c r="GAI28" s="2"/>
      <c r="GAJ28" s="2"/>
      <c r="GAK28" s="2"/>
      <c r="GAL28" s="2"/>
      <c r="GAM28" s="2"/>
      <c r="GAN28" s="2"/>
      <c r="GAO28" s="2"/>
      <c r="GAP28" s="2"/>
      <c r="GAQ28" s="2"/>
      <c r="GAR28" s="2"/>
      <c r="GAS28" s="2"/>
      <c r="GAT28" s="2"/>
      <c r="GAU28" s="2"/>
      <c r="GAV28" s="2"/>
      <c r="GAW28" s="2"/>
      <c r="GAX28" s="2"/>
      <c r="GAY28" s="2"/>
      <c r="GAZ28" s="2"/>
      <c r="GBA28" s="2"/>
      <c r="GBB28" s="2"/>
      <c r="GBC28" s="2"/>
      <c r="GBD28" s="2"/>
      <c r="GBE28" s="2"/>
      <c r="GBF28" s="2"/>
      <c r="GBG28" s="2"/>
      <c r="GBH28" s="2"/>
      <c r="GBI28" s="2"/>
      <c r="GBJ28" s="2"/>
      <c r="GBK28" s="2"/>
      <c r="GBL28" s="2"/>
      <c r="GBM28" s="2"/>
      <c r="GBN28" s="2"/>
      <c r="GBO28" s="2"/>
      <c r="GBP28" s="2"/>
      <c r="GBQ28" s="2"/>
      <c r="GBR28" s="2"/>
      <c r="GBS28" s="2"/>
      <c r="GBT28" s="2"/>
      <c r="GBU28" s="2"/>
      <c r="GBV28" s="2"/>
      <c r="GBW28" s="2"/>
      <c r="GBX28" s="2"/>
      <c r="GBY28" s="2"/>
      <c r="GBZ28" s="2"/>
      <c r="GCA28" s="2"/>
      <c r="GCB28" s="2"/>
      <c r="GCC28" s="2"/>
      <c r="GCD28" s="2"/>
      <c r="GCE28" s="2"/>
      <c r="GCF28" s="2"/>
      <c r="GCG28" s="2"/>
      <c r="GCH28" s="2"/>
      <c r="GCI28" s="2"/>
      <c r="GCJ28" s="2"/>
      <c r="GCK28" s="2"/>
      <c r="GCL28" s="2"/>
      <c r="GCM28" s="2"/>
      <c r="GCN28" s="2"/>
      <c r="GCO28" s="2"/>
      <c r="GCP28" s="2"/>
      <c r="GCQ28" s="2"/>
      <c r="GCR28" s="2"/>
      <c r="GCS28" s="2"/>
      <c r="GCT28" s="2"/>
      <c r="GCU28" s="2"/>
      <c r="GCV28" s="2"/>
      <c r="GCW28" s="2"/>
      <c r="GCX28" s="2"/>
      <c r="GCY28" s="2"/>
      <c r="GCZ28" s="2"/>
      <c r="GDA28" s="2"/>
      <c r="GDB28" s="2"/>
      <c r="GDC28" s="2"/>
      <c r="GDD28" s="2"/>
      <c r="GDE28" s="2"/>
      <c r="GDF28" s="2"/>
      <c r="GDG28" s="2"/>
      <c r="GDH28" s="2"/>
      <c r="GDI28" s="2"/>
      <c r="GDJ28" s="2"/>
      <c r="GDK28" s="2"/>
      <c r="GDL28" s="2"/>
      <c r="GDM28" s="2"/>
      <c r="GDN28" s="2"/>
      <c r="GDO28" s="2"/>
      <c r="GDP28" s="2"/>
      <c r="GDQ28" s="2"/>
      <c r="GDR28" s="2"/>
      <c r="GDS28" s="2"/>
      <c r="GDT28" s="2"/>
      <c r="GDU28" s="2"/>
      <c r="GDV28" s="2"/>
      <c r="GDW28" s="2"/>
      <c r="GDX28" s="2"/>
      <c r="GDY28" s="2"/>
      <c r="GDZ28" s="2"/>
      <c r="GEA28" s="2"/>
      <c r="GEB28" s="2"/>
      <c r="GEC28" s="2"/>
      <c r="GED28" s="2"/>
      <c r="GEE28" s="2"/>
      <c r="GEF28" s="2"/>
      <c r="GEG28" s="2"/>
      <c r="GEH28" s="2"/>
      <c r="GEI28" s="2"/>
      <c r="GEJ28" s="2"/>
      <c r="GEK28" s="2"/>
      <c r="GEL28" s="2"/>
      <c r="GEM28" s="2"/>
      <c r="GEN28" s="2"/>
      <c r="GEO28" s="2"/>
      <c r="GEP28" s="2"/>
      <c r="GEQ28" s="2"/>
      <c r="GER28" s="2"/>
      <c r="GES28" s="2"/>
      <c r="GET28" s="2"/>
      <c r="GEU28" s="2"/>
      <c r="GEV28" s="2"/>
      <c r="GEW28" s="2"/>
      <c r="GEX28" s="2"/>
      <c r="GEY28" s="2"/>
      <c r="GEZ28" s="2"/>
      <c r="GFA28" s="2"/>
      <c r="GFB28" s="2"/>
      <c r="GFC28" s="2"/>
      <c r="GFD28" s="2"/>
      <c r="GFE28" s="2"/>
      <c r="GFF28" s="2"/>
      <c r="GFG28" s="2"/>
      <c r="GFH28" s="2"/>
      <c r="GFI28" s="2"/>
      <c r="GFJ28" s="2"/>
      <c r="GFK28" s="2"/>
      <c r="GFL28" s="2"/>
      <c r="GFM28" s="2"/>
      <c r="GFN28" s="2"/>
      <c r="GFO28" s="2"/>
      <c r="GFP28" s="2"/>
      <c r="GFQ28" s="2"/>
      <c r="GFR28" s="2"/>
      <c r="GFS28" s="2"/>
      <c r="GFT28" s="2"/>
      <c r="GFU28" s="2"/>
      <c r="GFV28" s="2"/>
      <c r="GFW28" s="2"/>
      <c r="GFX28" s="2"/>
      <c r="GFY28" s="2"/>
      <c r="GFZ28" s="2"/>
      <c r="GGA28" s="2"/>
      <c r="GGB28" s="2"/>
      <c r="GGC28" s="2"/>
      <c r="GGD28" s="2"/>
      <c r="GGE28" s="2"/>
      <c r="GGF28" s="2"/>
      <c r="GGG28" s="2"/>
      <c r="GGH28" s="2"/>
      <c r="GGI28" s="2"/>
      <c r="GGJ28" s="2"/>
      <c r="GGK28" s="2"/>
      <c r="GGL28" s="2"/>
      <c r="GGM28" s="2"/>
      <c r="GGN28" s="2"/>
      <c r="GGO28" s="2"/>
      <c r="GGP28" s="2"/>
      <c r="GGQ28" s="2"/>
      <c r="GGR28" s="2"/>
      <c r="GGS28" s="2"/>
      <c r="GGT28" s="2"/>
      <c r="GGU28" s="2"/>
      <c r="GGV28" s="2"/>
      <c r="GGW28" s="2"/>
      <c r="GGX28" s="2"/>
      <c r="GGY28" s="2"/>
      <c r="GGZ28" s="2"/>
      <c r="GHA28" s="2"/>
      <c r="GHB28" s="2"/>
      <c r="GHC28" s="2"/>
      <c r="GHD28" s="2"/>
      <c r="GHE28" s="2"/>
      <c r="GHF28" s="2"/>
      <c r="GHG28" s="2"/>
      <c r="GHH28" s="2"/>
      <c r="GHI28" s="2"/>
      <c r="GHJ28" s="2"/>
      <c r="GHK28" s="2"/>
      <c r="GHL28" s="2"/>
      <c r="GHM28" s="2"/>
      <c r="GHN28" s="2"/>
      <c r="GHO28" s="2"/>
      <c r="GHP28" s="2"/>
      <c r="GHQ28" s="2"/>
      <c r="GHR28" s="2"/>
      <c r="GHS28" s="2"/>
      <c r="GHT28" s="2"/>
      <c r="GHU28" s="2"/>
      <c r="GHV28" s="2"/>
      <c r="GHW28" s="2"/>
      <c r="GHX28" s="2"/>
      <c r="GHY28" s="2"/>
      <c r="GHZ28" s="2"/>
      <c r="GIA28" s="2"/>
      <c r="GIB28" s="2"/>
      <c r="GIC28" s="2"/>
      <c r="GID28" s="2"/>
      <c r="GIE28" s="2"/>
      <c r="GIF28" s="2"/>
      <c r="GIG28" s="2"/>
      <c r="GIH28" s="2"/>
      <c r="GII28" s="2"/>
      <c r="GIJ28" s="2"/>
      <c r="GIK28" s="2"/>
      <c r="GIL28" s="2"/>
      <c r="GIM28" s="2"/>
      <c r="GIN28" s="2"/>
      <c r="GIO28" s="2"/>
      <c r="GIP28" s="2"/>
      <c r="GIQ28" s="2"/>
      <c r="GIR28" s="2"/>
      <c r="GIS28" s="2"/>
      <c r="GIT28" s="2"/>
      <c r="GIU28" s="2"/>
      <c r="GIV28" s="2"/>
      <c r="GIW28" s="2"/>
      <c r="GIX28" s="2"/>
      <c r="GIY28" s="2"/>
      <c r="GIZ28" s="2"/>
      <c r="GJA28" s="2"/>
      <c r="GJB28" s="2"/>
      <c r="GJC28" s="2"/>
      <c r="GJD28" s="2"/>
      <c r="GJE28" s="2"/>
      <c r="GJF28" s="2"/>
      <c r="GJG28" s="2"/>
      <c r="GJH28" s="2"/>
      <c r="GJI28" s="2"/>
      <c r="GJJ28" s="2"/>
      <c r="GJK28" s="2"/>
      <c r="GJL28" s="2"/>
      <c r="GJM28" s="2"/>
      <c r="GJN28" s="2"/>
      <c r="GJO28" s="2"/>
      <c r="GJP28" s="2"/>
      <c r="GJQ28" s="2"/>
      <c r="GJR28" s="2"/>
      <c r="GJS28" s="2"/>
      <c r="GJT28" s="2"/>
      <c r="GJU28" s="2"/>
      <c r="GJV28" s="2"/>
      <c r="GJW28" s="2"/>
      <c r="GJX28" s="2"/>
      <c r="GJY28" s="2"/>
      <c r="GJZ28" s="2"/>
      <c r="GKA28" s="2"/>
      <c r="GKB28" s="2"/>
      <c r="GKC28" s="2"/>
      <c r="GKD28" s="2"/>
      <c r="GKE28" s="2"/>
      <c r="GKF28" s="2"/>
      <c r="GKG28" s="2"/>
      <c r="GKH28" s="2"/>
      <c r="GKI28" s="2"/>
      <c r="GKJ28" s="2"/>
      <c r="GKK28" s="2"/>
      <c r="GKL28" s="2"/>
      <c r="GKM28" s="2"/>
      <c r="GKN28" s="2"/>
      <c r="GKO28" s="2"/>
      <c r="GKP28" s="2"/>
      <c r="GKQ28" s="2"/>
      <c r="GKR28" s="2"/>
      <c r="GKS28" s="2"/>
      <c r="GKT28" s="2"/>
      <c r="GKU28" s="2"/>
      <c r="GKV28" s="2"/>
      <c r="GKW28" s="2"/>
      <c r="GKX28" s="2"/>
      <c r="GKY28" s="2"/>
      <c r="GKZ28" s="2"/>
      <c r="GLA28" s="2"/>
      <c r="GLB28" s="2"/>
      <c r="GLC28" s="2"/>
      <c r="GLD28" s="2"/>
      <c r="GLE28" s="2"/>
      <c r="GLF28" s="2"/>
      <c r="GLG28" s="2"/>
      <c r="GLH28" s="2"/>
      <c r="GLI28" s="2"/>
      <c r="GLJ28" s="2"/>
      <c r="GLK28" s="2"/>
      <c r="GLL28" s="2"/>
      <c r="GLM28" s="2"/>
      <c r="GLN28" s="2"/>
      <c r="GLO28" s="2"/>
      <c r="GLP28" s="2"/>
      <c r="GLQ28" s="2"/>
      <c r="GLR28" s="2"/>
      <c r="GLS28" s="2"/>
      <c r="GLT28" s="2"/>
      <c r="GLU28" s="2"/>
      <c r="GLV28" s="2"/>
      <c r="GLW28" s="2"/>
      <c r="GLX28" s="2"/>
      <c r="GLY28" s="2"/>
      <c r="GLZ28" s="2"/>
      <c r="GMA28" s="2"/>
      <c r="GMB28" s="2"/>
      <c r="GMC28" s="2"/>
      <c r="GMD28" s="2"/>
      <c r="GME28" s="2"/>
      <c r="GMF28" s="2"/>
      <c r="GMG28" s="2"/>
      <c r="GMH28" s="2"/>
      <c r="GMI28" s="2"/>
      <c r="GMJ28" s="2"/>
      <c r="GMK28" s="2"/>
      <c r="GML28" s="2"/>
      <c r="GMM28" s="2"/>
      <c r="GMN28" s="2"/>
      <c r="GMO28" s="2"/>
      <c r="GMP28" s="2"/>
      <c r="GMQ28" s="2"/>
      <c r="GMR28" s="2"/>
      <c r="GMS28" s="2"/>
      <c r="GMT28" s="2"/>
      <c r="GMU28" s="2"/>
      <c r="GMV28" s="2"/>
      <c r="GMW28" s="2"/>
      <c r="GMX28" s="2"/>
      <c r="GMY28" s="2"/>
      <c r="GMZ28" s="2"/>
      <c r="GNA28" s="2"/>
      <c r="GNB28" s="2"/>
      <c r="GNC28" s="2"/>
      <c r="GND28" s="2"/>
      <c r="GNE28" s="2"/>
      <c r="GNF28" s="2"/>
      <c r="GNG28" s="2"/>
      <c r="GNH28" s="2"/>
      <c r="GNI28" s="2"/>
      <c r="GNJ28" s="2"/>
      <c r="GNK28" s="2"/>
      <c r="GNL28" s="2"/>
      <c r="GNM28" s="2"/>
      <c r="GNN28" s="2"/>
      <c r="GNO28" s="2"/>
      <c r="GNP28" s="2"/>
      <c r="GNQ28" s="2"/>
      <c r="GNR28" s="2"/>
      <c r="GNS28" s="2"/>
      <c r="GNT28" s="2"/>
      <c r="GNU28" s="2"/>
      <c r="GNV28" s="2"/>
      <c r="GNW28" s="2"/>
      <c r="GNX28" s="2"/>
      <c r="GNY28" s="2"/>
      <c r="GNZ28" s="2"/>
      <c r="GOA28" s="2"/>
      <c r="GOB28" s="2"/>
      <c r="GOC28" s="2"/>
      <c r="GOD28" s="2"/>
      <c r="GOE28" s="2"/>
      <c r="GOF28" s="2"/>
      <c r="GOG28" s="2"/>
      <c r="GOH28" s="2"/>
      <c r="GOI28" s="2"/>
      <c r="GOJ28" s="2"/>
      <c r="GOK28" s="2"/>
      <c r="GOL28" s="2"/>
      <c r="GOM28" s="2"/>
      <c r="GON28" s="2"/>
      <c r="GOO28" s="2"/>
      <c r="GOP28" s="2"/>
      <c r="GOQ28" s="2"/>
      <c r="GOR28" s="2"/>
      <c r="GOS28" s="2"/>
      <c r="GOT28" s="2"/>
      <c r="GOU28" s="2"/>
      <c r="GOV28" s="2"/>
      <c r="GOW28" s="2"/>
      <c r="GOX28" s="2"/>
      <c r="GOY28" s="2"/>
      <c r="GOZ28" s="2"/>
      <c r="GPA28" s="2"/>
      <c r="GPB28" s="2"/>
      <c r="GPC28" s="2"/>
      <c r="GPD28" s="2"/>
      <c r="GPE28" s="2"/>
      <c r="GPF28" s="2"/>
      <c r="GPG28" s="2"/>
      <c r="GPH28" s="2"/>
      <c r="GPI28" s="2"/>
      <c r="GPJ28" s="2"/>
      <c r="GPK28" s="2"/>
      <c r="GPL28" s="2"/>
      <c r="GPM28" s="2"/>
      <c r="GPN28" s="2"/>
      <c r="GPO28" s="2"/>
      <c r="GPP28" s="2"/>
      <c r="GPQ28" s="2"/>
      <c r="GPR28" s="2"/>
      <c r="GPS28" s="2"/>
      <c r="GPT28" s="2"/>
      <c r="GPU28" s="2"/>
      <c r="GPV28" s="2"/>
      <c r="GPW28" s="2"/>
      <c r="GPX28" s="2"/>
      <c r="GPY28" s="2"/>
      <c r="GPZ28" s="2"/>
      <c r="GQA28" s="2"/>
      <c r="GQB28" s="2"/>
      <c r="GQC28" s="2"/>
      <c r="GQD28" s="2"/>
      <c r="GQE28" s="2"/>
      <c r="GQF28" s="2"/>
      <c r="GQG28" s="2"/>
      <c r="GQH28" s="2"/>
      <c r="GQI28" s="2"/>
      <c r="GQJ28" s="2"/>
      <c r="GQK28" s="2"/>
      <c r="GQL28" s="2"/>
      <c r="GQM28" s="2"/>
      <c r="GQN28" s="2"/>
      <c r="GQO28" s="2"/>
      <c r="GQP28" s="2"/>
      <c r="GQQ28" s="2"/>
      <c r="GQR28" s="2"/>
      <c r="GQS28" s="2"/>
      <c r="GQT28" s="2"/>
      <c r="GQU28" s="2"/>
      <c r="GQV28" s="2"/>
      <c r="GQW28" s="2"/>
      <c r="GQX28" s="2"/>
      <c r="GQY28" s="2"/>
      <c r="GQZ28" s="2"/>
      <c r="GRA28" s="2"/>
      <c r="GRB28" s="2"/>
      <c r="GRC28" s="2"/>
      <c r="GRD28" s="2"/>
      <c r="GRE28" s="2"/>
      <c r="GRF28" s="2"/>
      <c r="GRG28" s="2"/>
      <c r="GRH28" s="2"/>
      <c r="GRI28" s="2"/>
      <c r="GRJ28" s="2"/>
      <c r="GRK28" s="2"/>
      <c r="GRL28" s="2"/>
      <c r="GRM28" s="2"/>
      <c r="GRN28" s="2"/>
      <c r="GRO28" s="2"/>
      <c r="GRP28" s="2"/>
      <c r="GRQ28" s="2"/>
      <c r="GRR28" s="2"/>
      <c r="GRS28" s="2"/>
      <c r="GRT28" s="2"/>
      <c r="GRU28" s="2"/>
      <c r="GRV28" s="2"/>
      <c r="GRW28" s="2"/>
      <c r="GRX28" s="2"/>
      <c r="GRY28" s="2"/>
      <c r="GRZ28" s="2"/>
      <c r="GSA28" s="2"/>
      <c r="GSB28" s="2"/>
      <c r="GSC28" s="2"/>
      <c r="GSD28" s="2"/>
      <c r="GSE28" s="2"/>
      <c r="GSF28" s="2"/>
      <c r="GSG28" s="2"/>
      <c r="GSH28" s="2"/>
      <c r="GSI28" s="2"/>
      <c r="GSJ28" s="2"/>
      <c r="GSK28" s="2"/>
      <c r="GSL28" s="2"/>
      <c r="GSM28" s="2"/>
      <c r="GSN28" s="2"/>
      <c r="GSO28" s="2"/>
      <c r="GSP28" s="2"/>
      <c r="GSQ28" s="2"/>
      <c r="GSR28" s="2"/>
      <c r="GSS28" s="2"/>
      <c r="GST28" s="2"/>
      <c r="GSU28" s="2"/>
      <c r="GSV28" s="2"/>
      <c r="GSW28" s="2"/>
      <c r="GSX28" s="2"/>
      <c r="GSY28" s="2"/>
      <c r="GSZ28" s="2"/>
      <c r="GTA28" s="2"/>
      <c r="GTB28" s="2"/>
      <c r="GTC28" s="2"/>
      <c r="GTD28" s="2"/>
      <c r="GTE28" s="2"/>
      <c r="GTF28" s="2"/>
      <c r="GTG28" s="2"/>
      <c r="GTH28" s="2"/>
      <c r="GTI28" s="2"/>
      <c r="GTJ28" s="2"/>
      <c r="GTK28" s="2"/>
      <c r="GTL28" s="2"/>
      <c r="GTM28" s="2"/>
      <c r="GTN28" s="2"/>
      <c r="GTO28" s="2"/>
      <c r="GTP28" s="2"/>
      <c r="GTQ28" s="2"/>
      <c r="GTR28" s="2"/>
      <c r="GTS28" s="2"/>
      <c r="GTT28" s="2"/>
      <c r="GTU28" s="2"/>
      <c r="GTV28" s="2"/>
      <c r="GTW28" s="2"/>
      <c r="GTX28" s="2"/>
      <c r="GTY28" s="2"/>
      <c r="GTZ28" s="2"/>
      <c r="GUA28" s="2"/>
      <c r="GUB28" s="2"/>
      <c r="GUC28" s="2"/>
      <c r="GUD28" s="2"/>
      <c r="GUE28" s="2"/>
      <c r="GUF28" s="2"/>
      <c r="GUG28" s="2"/>
      <c r="GUH28" s="2"/>
      <c r="GUI28" s="2"/>
      <c r="GUJ28" s="2"/>
      <c r="GUK28" s="2"/>
      <c r="GUL28" s="2"/>
      <c r="GUM28" s="2"/>
      <c r="GUN28" s="2"/>
      <c r="GUO28" s="2"/>
      <c r="GUP28" s="2"/>
      <c r="GUQ28" s="2"/>
      <c r="GUR28" s="2"/>
      <c r="GUS28" s="2"/>
      <c r="GUT28" s="2"/>
      <c r="GUU28" s="2"/>
      <c r="GUV28" s="2"/>
      <c r="GUW28" s="2"/>
      <c r="GUX28" s="2"/>
      <c r="GUY28" s="2"/>
      <c r="GUZ28" s="2"/>
      <c r="GVA28" s="2"/>
      <c r="GVB28" s="2"/>
      <c r="GVC28" s="2"/>
      <c r="GVD28" s="2"/>
      <c r="GVE28" s="2"/>
      <c r="GVF28" s="2"/>
      <c r="GVG28" s="2"/>
      <c r="GVH28" s="2"/>
      <c r="GVI28" s="2"/>
      <c r="GVJ28" s="2"/>
      <c r="GVK28" s="2"/>
      <c r="GVL28" s="2"/>
      <c r="GVM28" s="2"/>
      <c r="GVN28" s="2"/>
      <c r="GVO28" s="2"/>
      <c r="GVP28" s="2"/>
      <c r="GVQ28" s="2"/>
      <c r="GVR28" s="2"/>
      <c r="GVS28" s="2"/>
      <c r="GVT28" s="2"/>
      <c r="GVU28" s="2"/>
      <c r="GVV28" s="2"/>
      <c r="GVW28" s="2"/>
      <c r="GVX28" s="2"/>
      <c r="GVY28" s="2"/>
      <c r="GVZ28" s="2"/>
      <c r="GWA28" s="2"/>
      <c r="GWB28" s="2"/>
      <c r="GWC28" s="2"/>
      <c r="GWD28" s="2"/>
      <c r="GWE28" s="2"/>
      <c r="GWF28" s="2"/>
      <c r="GWG28" s="2"/>
      <c r="GWH28" s="2"/>
      <c r="GWI28" s="2"/>
      <c r="GWJ28" s="2"/>
      <c r="GWK28" s="2"/>
      <c r="GWL28" s="2"/>
      <c r="GWM28" s="2"/>
      <c r="GWN28" s="2"/>
      <c r="GWO28" s="2"/>
      <c r="GWP28" s="2"/>
      <c r="GWQ28" s="2"/>
      <c r="GWR28" s="2"/>
      <c r="GWS28" s="2"/>
      <c r="GWT28" s="2"/>
      <c r="GWU28" s="2"/>
      <c r="GWV28" s="2"/>
      <c r="GWW28" s="2"/>
      <c r="GWX28" s="2"/>
      <c r="GWY28" s="2"/>
      <c r="GWZ28" s="2"/>
      <c r="GXA28" s="2"/>
      <c r="GXB28" s="2"/>
      <c r="GXC28" s="2"/>
      <c r="GXD28" s="2"/>
      <c r="GXE28" s="2"/>
      <c r="GXF28" s="2"/>
      <c r="GXG28" s="2"/>
      <c r="GXH28" s="2"/>
      <c r="GXI28" s="2"/>
      <c r="GXJ28" s="2"/>
      <c r="GXK28" s="2"/>
      <c r="GXL28" s="2"/>
      <c r="GXM28" s="2"/>
      <c r="GXN28" s="2"/>
      <c r="GXO28" s="2"/>
      <c r="GXP28" s="2"/>
      <c r="GXQ28" s="2"/>
      <c r="GXR28" s="2"/>
      <c r="GXS28" s="2"/>
      <c r="GXT28" s="2"/>
      <c r="GXU28" s="2"/>
      <c r="GXV28" s="2"/>
      <c r="GXW28" s="2"/>
      <c r="GXX28" s="2"/>
      <c r="GXY28" s="2"/>
      <c r="GXZ28" s="2"/>
      <c r="GYA28" s="2"/>
      <c r="GYB28" s="2"/>
      <c r="GYC28" s="2"/>
      <c r="GYD28" s="2"/>
      <c r="GYE28" s="2"/>
      <c r="GYF28" s="2"/>
      <c r="GYG28" s="2"/>
      <c r="GYH28" s="2"/>
      <c r="GYI28" s="2"/>
      <c r="GYJ28" s="2"/>
      <c r="GYK28" s="2"/>
      <c r="GYL28" s="2"/>
      <c r="GYM28" s="2"/>
      <c r="GYN28" s="2"/>
      <c r="GYO28" s="2"/>
      <c r="GYP28" s="2"/>
      <c r="GYQ28" s="2"/>
      <c r="GYR28" s="2"/>
      <c r="GYS28" s="2"/>
      <c r="GYT28" s="2"/>
      <c r="GYU28" s="2"/>
      <c r="GYV28" s="2"/>
      <c r="GYW28" s="2"/>
      <c r="GYX28" s="2"/>
      <c r="GYY28" s="2"/>
      <c r="GYZ28" s="2"/>
      <c r="GZA28" s="2"/>
      <c r="GZB28" s="2"/>
      <c r="GZC28" s="2"/>
      <c r="GZD28" s="2"/>
      <c r="GZE28" s="2"/>
      <c r="GZF28" s="2"/>
      <c r="GZG28" s="2"/>
      <c r="GZH28" s="2"/>
      <c r="GZI28" s="2"/>
      <c r="GZJ28" s="2"/>
      <c r="GZK28" s="2"/>
      <c r="GZL28" s="2"/>
      <c r="GZM28" s="2"/>
      <c r="GZN28" s="2"/>
      <c r="GZO28" s="2"/>
      <c r="GZP28" s="2"/>
      <c r="GZQ28" s="2"/>
      <c r="GZR28" s="2"/>
      <c r="GZS28" s="2"/>
      <c r="GZT28" s="2"/>
      <c r="GZU28" s="2"/>
      <c r="GZV28" s="2"/>
      <c r="GZW28" s="2"/>
      <c r="GZX28" s="2"/>
      <c r="GZY28" s="2"/>
      <c r="GZZ28" s="2"/>
      <c r="HAA28" s="2"/>
      <c r="HAB28" s="2"/>
      <c r="HAC28" s="2"/>
      <c r="HAD28" s="2"/>
      <c r="HAE28" s="2"/>
      <c r="HAF28" s="2"/>
      <c r="HAG28" s="2"/>
      <c r="HAH28" s="2"/>
      <c r="HAI28" s="2"/>
      <c r="HAJ28" s="2"/>
      <c r="HAK28" s="2"/>
      <c r="HAL28" s="2"/>
      <c r="HAM28" s="2"/>
      <c r="HAN28" s="2"/>
      <c r="HAO28" s="2"/>
      <c r="HAP28" s="2"/>
      <c r="HAQ28" s="2"/>
      <c r="HAR28" s="2"/>
      <c r="HAS28" s="2"/>
      <c r="HAT28" s="2"/>
      <c r="HAU28" s="2"/>
      <c r="HAV28" s="2"/>
      <c r="HAW28" s="2"/>
      <c r="HAX28" s="2"/>
      <c r="HAY28" s="2"/>
      <c r="HAZ28" s="2"/>
      <c r="HBA28" s="2"/>
      <c r="HBB28" s="2"/>
      <c r="HBC28" s="2"/>
      <c r="HBD28" s="2"/>
      <c r="HBE28" s="2"/>
      <c r="HBF28" s="2"/>
      <c r="HBG28" s="2"/>
      <c r="HBH28" s="2"/>
      <c r="HBI28" s="2"/>
      <c r="HBJ28" s="2"/>
      <c r="HBK28" s="2"/>
      <c r="HBL28" s="2"/>
      <c r="HBM28" s="2"/>
      <c r="HBN28" s="2"/>
      <c r="HBO28" s="2"/>
      <c r="HBP28" s="2"/>
      <c r="HBQ28" s="2"/>
      <c r="HBR28" s="2"/>
      <c r="HBS28" s="2"/>
      <c r="HBT28" s="2"/>
      <c r="HBU28" s="2"/>
      <c r="HBV28" s="2"/>
      <c r="HBW28" s="2"/>
      <c r="HBX28" s="2"/>
      <c r="HBY28" s="2"/>
      <c r="HBZ28" s="2"/>
      <c r="HCA28" s="2"/>
      <c r="HCB28" s="2"/>
      <c r="HCC28" s="2"/>
      <c r="HCD28" s="2"/>
      <c r="HCE28" s="2"/>
      <c r="HCF28" s="2"/>
      <c r="HCG28" s="2"/>
      <c r="HCH28" s="2"/>
      <c r="HCI28" s="2"/>
      <c r="HCJ28" s="2"/>
      <c r="HCK28" s="2"/>
      <c r="HCL28" s="2"/>
      <c r="HCM28" s="2"/>
      <c r="HCN28" s="2"/>
      <c r="HCO28" s="2"/>
      <c r="HCP28" s="2"/>
      <c r="HCQ28" s="2"/>
      <c r="HCR28" s="2"/>
      <c r="HCS28" s="2"/>
      <c r="HCT28" s="2"/>
      <c r="HCU28" s="2"/>
      <c r="HCV28" s="2"/>
      <c r="HCW28" s="2"/>
      <c r="HCX28" s="2"/>
      <c r="HCY28" s="2"/>
      <c r="HCZ28" s="2"/>
      <c r="HDA28" s="2"/>
      <c r="HDB28" s="2"/>
      <c r="HDC28" s="2"/>
      <c r="HDD28" s="2"/>
      <c r="HDE28" s="2"/>
      <c r="HDF28" s="2"/>
      <c r="HDG28" s="2"/>
      <c r="HDH28" s="2"/>
      <c r="HDI28" s="2"/>
      <c r="HDJ28" s="2"/>
      <c r="HDK28" s="2"/>
      <c r="HDL28" s="2"/>
      <c r="HDM28" s="2"/>
      <c r="HDN28" s="2"/>
      <c r="HDO28" s="2"/>
      <c r="HDP28" s="2"/>
      <c r="HDQ28" s="2"/>
      <c r="HDR28" s="2"/>
      <c r="HDS28" s="2"/>
      <c r="HDT28" s="2"/>
      <c r="HDU28" s="2"/>
      <c r="HDV28" s="2"/>
      <c r="HDW28" s="2"/>
      <c r="HDX28" s="2"/>
      <c r="HDY28" s="2"/>
      <c r="HDZ28" s="2"/>
      <c r="HEA28" s="2"/>
      <c r="HEB28" s="2"/>
      <c r="HEC28" s="2"/>
      <c r="HED28" s="2"/>
      <c r="HEE28" s="2"/>
      <c r="HEF28" s="2"/>
      <c r="HEG28" s="2"/>
      <c r="HEH28" s="2"/>
      <c r="HEI28" s="2"/>
      <c r="HEJ28" s="2"/>
      <c r="HEK28" s="2"/>
      <c r="HEL28" s="2"/>
      <c r="HEM28" s="2"/>
      <c r="HEN28" s="2"/>
      <c r="HEO28" s="2"/>
      <c r="HEP28" s="2"/>
      <c r="HEQ28" s="2"/>
      <c r="HER28" s="2"/>
      <c r="HES28" s="2"/>
      <c r="HET28" s="2"/>
      <c r="HEU28" s="2"/>
      <c r="HEV28" s="2"/>
      <c r="HEW28" s="2"/>
      <c r="HEX28" s="2"/>
      <c r="HEY28" s="2"/>
      <c r="HEZ28" s="2"/>
      <c r="HFA28" s="2"/>
      <c r="HFB28" s="2"/>
      <c r="HFC28" s="2"/>
      <c r="HFD28" s="2"/>
      <c r="HFE28" s="2"/>
      <c r="HFF28" s="2"/>
      <c r="HFG28" s="2"/>
      <c r="HFH28" s="2"/>
      <c r="HFI28" s="2"/>
      <c r="HFJ28" s="2"/>
      <c r="HFK28" s="2"/>
      <c r="HFL28" s="2"/>
      <c r="HFM28" s="2"/>
      <c r="HFN28" s="2"/>
      <c r="HFO28" s="2"/>
      <c r="HFP28" s="2"/>
      <c r="HFQ28" s="2"/>
      <c r="HFR28" s="2"/>
      <c r="HFS28" s="2"/>
      <c r="HFT28" s="2"/>
      <c r="HFU28" s="2"/>
      <c r="HFV28" s="2"/>
      <c r="HFW28" s="2"/>
      <c r="HFX28" s="2"/>
      <c r="HFY28" s="2"/>
      <c r="HFZ28" s="2"/>
      <c r="HGA28" s="2"/>
      <c r="HGB28" s="2"/>
      <c r="HGC28" s="2"/>
      <c r="HGD28" s="2"/>
      <c r="HGE28" s="2"/>
      <c r="HGF28" s="2"/>
      <c r="HGG28" s="2"/>
      <c r="HGH28" s="2"/>
      <c r="HGI28" s="2"/>
      <c r="HGJ28" s="2"/>
      <c r="HGK28" s="2"/>
      <c r="HGL28" s="2"/>
      <c r="HGM28" s="2"/>
      <c r="HGN28" s="2"/>
      <c r="HGO28" s="2"/>
      <c r="HGP28" s="2"/>
      <c r="HGQ28" s="2"/>
      <c r="HGR28" s="2"/>
      <c r="HGS28" s="2"/>
      <c r="HGT28" s="2"/>
      <c r="HGU28" s="2"/>
      <c r="HGV28" s="2"/>
      <c r="HGW28" s="2"/>
      <c r="HGX28" s="2"/>
      <c r="HGY28" s="2"/>
      <c r="HGZ28" s="2"/>
      <c r="HHA28" s="2"/>
      <c r="HHB28" s="2"/>
      <c r="HHC28" s="2"/>
      <c r="HHD28" s="2"/>
      <c r="HHE28" s="2"/>
      <c r="HHF28" s="2"/>
      <c r="HHG28" s="2"/>
      <c r="HHH28" s="2"/>
      <c r="HHI28" s="2"/>
      <c r="HHJ28" s="2"/>
      <c r="HHK28" s="2"/>
      <c r="HHL28" s="2"/>
      <c r="HHM28" s="2"/>
      <c r="HHN28" s="2"/>
      <c r="HHO28" s="2"/>
      <c r="HHP28" s="2"/>
      <c r="HHQ28" s="2"/>
      <c r="HHR28" s="2"/>
      <c r="HHS28" s="2"/>
      <c r="HHT28" s="2"/>
      <c r="HHU28" s="2"/>
      <c r="HHV28" s="2"/>
      <c r="HHW28" s="2"/>
      <c r="HHX28" s="2"/>
      <c r="HHY28" s="2"/>
      <c r="HHZ28" s="2"/>
      <c r="HIA28" s="2"/>
      <c r="HIB28" s="2"/>
      <c r="HIC28" s="2"/>
      <c r="HID28" s="2"/>
      <c r="HIE28" s="2"/>
      <c r="HIF28" s="2"/>
      <c r="HIG28" s="2"/>
      <c r="HIH28" s="2"/>
      <c r="HII28" s="2"/>
      <c r="HIJ28" s="2"/>
      <c r="HIK28" s="2"/>
      <c r="HIL28" s="2"/>
      <c r="HIM28" s="2"/>
      <c r="HIN28" s="2"/>
      <c r="HIO28" s="2"/>
      <c r="HIP28" s="2"/>
      <c r="HIQ28" s="2"/>
      <c r="HIR28" s="2"/>
      <c r="HIS28" s="2"/>
      <c r="HIT28" s="2"/>
      <c r="HIU28" s="2"/>
      <c r="HIV28" s="2"/>
      <c r="HIW28" s="2"/>
      <c r="HIX28" s="2"/>
      <c r="HIY28" s="2"/>
      <c r="HIZ28" s="2"/>
      <c r="HJA28" s="2"/>
      <c r="HJB28" s="2"/>
      <c r="HJC28" s="2"/>
      <c r="HJD28" s="2"/>
      <c r="HJE28" s="2"/>
      <c r="HJF28" s="2"/>
      <c r="HJG28" s="2"/>
      <c r="HJH28" s="2"/>
      <c r="HJI28" s="2"/>
      <c r="HJJ28" s="2"/>
      <c r="HJK28" s="2"/>
      <c r="HJL28" s="2"/>
      <c r="HJM28" s="2"/>
      <c r="HJN28" s="2"/>
      <c r="HJO28" s="2"/>
      <c r="HJP28" s="2"/>
      <c r="HJQ28" s="2"/>
      <c r="HJR28" s="2"/>
      <c r="HJS28" s="2"/>
      <c r="HJT28" s="2"/>
      <c r="HJU28" s="2"/>
      <c r="HJV28" s="2"/>
      <c r="HJW28" s="2"/>
      <c r="HJX28" s="2"/>
      <c r="HJY28" s="2"/>
      <c r="HJZ28" s="2"/>
      <c r="HKA28" s="2"/>
      <c r="HKB28" s="2"/>
      <c r="HKC28" s="2"/>
      <c r="HKD28" s="2"/>
      <c r="HKE28" s="2"/>
      <c r="HKF28" s="2"/>
      <c r="HKG28" s="2"/>
      <c r="HKH28" s="2"/>
      <c r="HKI28" s="2"/>
      <c r="HKJ28" s="2"/>
      <c r="HKK28" s="2"/>
      <c r="HKL28" s="2"/>
      <c r="HKM28" s="2"/>
      <c r="HKN28" s="2"/>
      <c r="HKO28" s="2"/>
      <c r="HKP28" s="2"/>
      <c r="HKQ28" s="2"/>
      <c r="HKR28" s="2"/>
      <c r="HKS28" s="2"/>
      <c r="HKT28" s="2"/>
      <c r="HKU28" s="2"/>
      <c r="HKV28" s="2"/>
      <c r="HKW28" s="2"/>
      <c r="HKX28" s="2"/>
      <c r="HKY28" s="2"/>
      <c r="HKZ28" s="2"/>
      <c r="HLA28" s="2"/>
      <c r="HLB28" s="2"/>
      <c r="HLC28" s="2"/>
      <c r="HLD28" s="2"/>
      <c r="HLE28" s="2"/>
      <c r="HLF28" s="2"/>
      <c r="HLG28" s="2"/>
      <c r="HLH28" s="2"/>
      <c r="HLI28" s="2"/>
      <c r="HLJ28" s="2"/>
      <c r="HLK28" s="2"/>
      <c r="HLL28" s="2"/>
      <c r="HLM28" s="2"/>
      <c r="HLN28" s="2"/>
      <c r="HLO28" s="2"/>
      <c r="HLP28" s="2"/>
      <c r="HLQ28" s="2"/>
      <c r="HLR28" s="2"/>
      <c r="HLS28" s="2"/>
      <c r="HLT28" s="2"/>
      <c r="HLU28" s="2"/>
      <c r="HLV28" s="2"/>
      <c r="HLW28" s="2"/>
      <c r="HLX28" s="2"/>
      <c r="HLY28" s="2"/>
      <c r="HLZ28" s="2"/>
      <c r="HMA28" s="2"/>
      <c r="HMB28" s="2"/>
      <c r="HMC28" s="2"/>
      <c r="HMD28" s="2"/>
      <c r="HME28" s="2"/>
      <c r="HMF28" s="2"/>
      <c r="HMG28" s="2"/>
      <c r="HMH28" s="2"/>
      <c r="HMI28" s="2"/>
      <c r="HMJ28" s="2"/>
      <c r="HMK28" s="2"/>
      <c r="HML28" s="2"/>
      <c r="HMM28" s="2"/>
      <c r="HMN28" s="2"/>
      <c r="HMO28" s="2"/>
      <c r="HMP28" s="2"/>
      <c r="HMQ28" s="2"/>
      <c r="HMR28" s="2"/>
      <c r="HMS28" s="2"/>
      <c r="HMT28" s="2"/>
      <c r="HMU28" s="2"/>
      <c r="HMV28" s="2"/>
      <c r="HMW28" s="2"/>
      <c r="HMX28" s="2"/>
      <c r="HMY28" s="2"/>
      <c r="HMZ28" s="2"/>
      <c r="HNA28" s="2"/>
      <c r="HNB28" s="2"/>
      <c r="HNC28" s="2"/>
      <c r="HND28" s="2"/>
      <c r="HNE28" s="2"/>
      <c r="HNF28" s="2"/>
      <c r="HNG28" s="2"/>
      <c r="HNH28" s="2"/>
      <c r="HNI28" s="2"/>
      <c r="HNJ28" s="2"/>
      <c r="HNK28" s="2"/>
      <c r="HNL28" s="2"/>
      <c r="HNM28" s="2"/>
      <c r="HNN28" s="2"/>
      <c r="HNO28" s="2"/>
      <c r="HNP28" s="2"/>
      <c r="HNQ28" s="2"/>
      <c r="HNR28" s="2"/>
      <c r="HNS28" s="2"/>
      <c r="HNT28" s="2"/>
      <c r="HNU28" s="2"/>
      <c r="HNV28" s="2"/>
      <c r="HNW28" s="2"/>
      <c r="HNX28" s="2"/>
      <c r="HNY28" s="2"/>
      <c r="HNZ28" s="2"/>
      <c r="HOA28" s="2"/>
      <c r="HOB28" s="2"/>
      <c r="HOC28" s="2"/>
      <c r="HOD28" s="2"/>
      <c r="HOE28" s="2"/>
      <c r="HOF28" s="2"/>
      <c r="HOG28" s="2"/>
      <c r="HOH28" s="2"/>
      <c r="HOI28" s="2"/>
      <c r="HOJ28" s="2"/>
      <c r="HOK28" s="2"/>
      <c r="HOL28" s="2"/>
      <c r="HOM28" s="2"/>
      <c r="HON28" s="2"/>
      <c r="HOO28" s="2"/>
      <c r="HOP28" s="2"/>
      <c r="HOQ28" s="2"/>
      <c r="HOR28" s="2"/>
      <c r="HOS28" s="2"/>
      <c r="HOT28" s="2"/>
      <c r="HOU28" s="2"/>
      <c r="HOV28" s="2"/>
      <c r="HOW28" s="2"/>
      <c r="HOX28" s="2"/>
      <c r="HOY28" s="2"/>
      <c r="HOZ28" s="2"/>
      <c r="HPA28" s="2"/>
      <c r="HPB28" s="2"/>
      <c r="HPC28" s="2"/>
      <c r="HPD28" s="2"/>
      <c r="HPE28" s="2"/>
      <c r="HPF28" s="2"/>
      <c r="HPG28" s="2"/>
      <c r="HPH28" s="2"/>
      <c r="HPI28" s="2"/>
      <c r="HPJ28" s="2"/>
      <c r="HPK28" s="2"/>
      <c r="HPL28" s="2"/>
      <c r="HPM28" s="2"/>
      <c r="HPN28" s="2"/>
      <c r="HPO28" s="2"/>
      <c r="HPP28" s="2"/>
      <c r="HPQ28" s="2"/>
      <c r="HPR28" s="2"/>
      <c r="HPS28" s="2"/>
      <c r="HPT28" s="2"/>
      <c r="HPU28" s="2"/>
      <c r="HPV28" s="2"/>
      <c r="HPW28" s="2"/>
      <c r="HPX28" s="2"/>
      <c r="HPY28" s="2"/>
      <c r="HPZ28" s="2"/>
      <c r="HQA28" s="2"/>
      <c r="HQB28" s="2"/>
      <c r="HQC28" s="2"/>
      <c r="HQD28" s="2"/>
      <c r="HQE28" s="2"/>
      <c r="HQF28" s="2"/>
      <c r="HQG28" s="2"/>
      <c r="HQH28" s="2"/>
      <c r="HQI28" s="2"/>
      <c r="HQJ28" s="2"/>
      <c r="HQK28" s="2"/>
      <c r="HQL28" s="2"/>
      <c r="HQM28" s="2"/>
      <c r="HQN28" s="2"/>
      <c r="HQO28" s="2"/>
      <c r="HQP28" s="2"/>
      <c r="HQQ28" s="2"/>
      <c r="HQR28" s="2"/>
      <c r="HQS28" s="2"/>
      <c r="HQT28" s="2"/>
      <c r="HQU28" s="2"/>
      <c r="HQV28" s="2"/>
      <c r="HQW28" s="2"/>
      <c r="HQX28" s="2"/>
      <c r="HQY28" s="2"/>
      <c r="HQZ28" s="2"/>
      <c r="HRA28" s="2"/>
      <c r="HRB28" s="2"/>
      <c r="HRC28" s="2"/>
      <c r="HRD28" s="2"/>
      <c r="HRE28" s="2"/>
      <c r="HRF28" s="2"/>
      <c r="HRG28" s="2"/>
      <c r="HRH28" s="2"/>
      <c r="HRI28" s="2"/>
      <c r="HRJ28" s="2"/>
      <c r="HRK28" s="2"/>
      <c r="HRL28" s="2"/>
      <c r="HRM28" s="2"/>
      <c r="HRN28" s="2"/>
      <c r="HRO28" s="2"/>
      <c r="HRP28" s="2"/>
      <c r="HRQ28" s="2"/>
      <c r="HRR28" s="2"/>
      <c r="HRS28" s="2"/>
      <c r="HRT28" s="2"/>
      <c r="HRU28" s="2"/>
      <c r="HRV28" s="2"/>
      <c r="HRW28" s="2"/>
      <c r="HRX28" s="2"/>
      <c r="HRY28" s="2"/>
      <c r="HRZ28" s="2"/>
      <c r="HSA28" s="2"/>
      <c r="HSB28" s="2"/>
      <c r="HSC28" s="2"/>
      <c r="HSD28" s="2"/>
      <c r="HSE28" s="2"/>
      <c r="HSF28" s="2"/>
      <c r="HSG28" s="2"/>
      <c r="HSH28" s="2"/>
      <c r="HSI28" s="2"/>
      <c r="HSJ28" s="2"/>
      <c r="HSK28" s="2"/>
      <c r="HSL28" s="2"/>
      <c r="HSM28" s="2"/>
      <c r="HSN28" s="2"/>
      <c r="HSO28" s="2"/>
      <c r="HSP28" s="2"/>
      <c r="HSQ28" s="2"/>
      <c r="HSR28" s="2"/>
      <c r="HSS28" s="2"/>
      <c r="HST28" s="2"/>
      <c r="HSU28" s="2"/>
      <c r="HSV28" s="2"/>
      <c r="HSW28" s="2"/>
      <c r="HSX28" s="2"/>
      <c r="HSY28" s="2"/>
      <c r="HSZ28" s="2"/>
      <c r="HTA28" s="2"/>
      <c r="HTB28" s="2"/>
      <c r="HTC28" s="2"/>
      <c r="HTD28" s="2"/>
      <c r="HTE28" s="2"/>
      <c r="HTF28" s="2"/>
      <c r="HTG28" s="2"/>
      <c r="HTH28" s="2"/>
      <c r="HTI28" s="2"/>
      <c r="HTJ28" s="2"/>
      <c r="HTK28" s="2"/>
      <c r="HTL28" s="2"/>
      <c r="HTM28" s="2"/>
      <c r="HTN28" s="2"/>
      <c r="HTO28" s="2"/>
      <c r="HTP28" s="2"/>
      <c r="HTQ28" s="2"/>
      <c r="HTR28" s="2"/>
      <c r="HTS28" s="2"/>
      <c r="HTT28" s="2"/>
      <c r="HTU28" s="2"/>
      <c r="HTV28" s="2"/>
      <c r="HTW28" s="2"/>
      <c r="HTX28" s="2"/>
      <c r="HTY28" s="2"/>
      <c r="HTZ28" s="2"/>
      <c r="HUA28" s="2"/>
      <c r="HUB28" s="2"/>
      <c r="HUC28" s="2"/>
      <c r="HUD28" s="2"/>
      <c r="HUE28" s="2"/>
      <c r="HUF28" s="2"/>
      <c r="HUG28" s="2"/>
      <c r="HUH28" s="2"/>
      <c r="HUI28" s="2"/>
      <c r="HUJ28" s="2"/>
      <c r="HUK28" s="2"/>
      <c r="HUL28" s="2"/>
      <c r="HUM28" s="2"/>
      <c r="HUN28" s="2"/>
      <c r="HUO28" s="2"/>
      <c r="HUP28" s="2"/>
      <c r="HUQ28" s="2"/>
      <c r="HUR28" s="2"/>
      <c r="HUS28" s="2"/>
      <c r="HUT28" s="2"/>
      <c r="HUU28" s="2"/>
      <c r="HUV28" s="2"/>
      <c r="HUW28" s="2"/>
      <c r="HUX28" s="2"/>
      <c r="HUY28" s="2"/>
      <c r="HUZ28" s="2"/>
      <c r="HVA28" s="2"/>
      <c r="HVB28" s="2"/>
      <c r="HVC28" s="2"/>
      <c r="HVD28" s="2"/>
      <c r="HVE28" s="2"/>
      <c r="HVF28" s="2"/>
      <c r="HVG28" s="2"/>
      <c r="HVH28" s="2"/>
      <c r="HVI28" s="2"/>
      <c r="HVJ28" s="2"/>
      <c r="HVK28" s="2"/>
      <c r="HVL28" s="2"/>
      <c r="HVM28" s="2"/>
      <c r="HVN28" s="2"/>
      <c r="HVO28" s="2"/>
      <c r="HVP28" s="2"/>
      <c r="HVQ28" s="2"/>
      <c r="HVR28" s="2"/>
      <c r="HVS28" s="2"/>
      <c r="HVT28" s="2"/>
      <c r="HVU28" s="2"/>
      <c r="HVV28" s="2"/>
      <c r="HVW28" s="2"/>
      <c r="HVX28" s="2"/>
      <c r="HVY28" s="2"/>
      <c r="HVZ28" s="2"/>
      <c r="HWA28" s="2"/>
      <c r="HWB28" s="2"/>
      <c r="HWC28" s="2"/>
      <c r="HWD28" s="2"/>
      <c r="HWE28" s="2"/>
      <c r="HWF28" s="2"/>
      <c r="HWG28" s="2"/>
      <c r="HWH28" s="2"/>
      <c r="HWI28" s="2"/>
      <c r="HWJ28" s="2"/>
      <c r="HWK28" s="2"/>
      <c r="HWL28" s="2"/>
      <c r="HWM28" s="2"/>
      <c r="HWN28" s="2"/>
      <c r="HWO28" s="2"/>
      <c r="HWP28" s="2"/>
      <c r="HWQ28" s="2"/>
      <c r="HWR28" s="2"/>
      <c r="HWS28" s="2"/>
      <c r="HWT28" s="2"/>
      <c r="HWU28" s="2"/>
      <c r="HWV28" s="2"/>
      <c r="HWW28" s="2"/>
      <c r="HWX28" s="2"/>
      <c r="HWY28" s="2"/>
      <c r="HWZ28" s="2"/>
      <c r="HXA28" s="2"/>
      <c r="HXB28" s="2"/>
      <c r="HXC28" s="2"/>
      <c r="HXD28" s="2"/>
      <c r="HXE28" s="2"/>
      <c r="HXF28" s="2"/>
      <c r="HXG28" s="2"/>
      <c r="HXH28" s="2"/>
      <c r="HXI28" s="2"/>
      <c r="HXJ28" s="2"/>
      <c r="HXK28" s="2"/>
      <c r="HXL28" s="2"/>
      <c r="HXM28" s="2"/>
      <c r="HXN28" s="2"/>
      <c r="HXO28" s="2"/>
      <c r="HXP28" s="2"/>
      <c r="HXQ28" s="2"/>
      <c r="HXR28" s="2"/>
      <c r="HXS28" s="2"/>
      <c r="HXT28" s="2"/>
      <c r="HXU28" s="2"/>
      <c r="HXV28" s="2"/>
      <c r="HXW28" s="2"/>
      <c r="HXX28" s="2"/>
      <c r="HXY28" s="2"/>
      <c r="HXZ28" s="2"/>
      <c r="HYA28" s="2"/>
      <c r="HYB28" s="2"/>
      <c r="HYC28" s="2"/>
      <c r="HYD28" s="2"/>
      <c r="HYE28" s="2"/>
      <c r="HYF28" s="2"/>
      <c r="HYG28" s="2"/>
      <c r="HYH28" s="2"/>
      <c r="HYI28" s="2"/>
      <c r="HYJ28" s="2"/>
      <c r="HYK28" s="2"/>
      <c r="HYL28" s="2"/>
      <c r="HYM28" s="2"/>
      <c r="HYN28" s="2"/>
      <c r="HYO28" s="2"/>
      <c r="HYP28" s="2"/>
      <c r="HYQ28" s="2"/>
      <c r="HYR28" s="2"/>
      <c r="HYS28" s="2"/>
      <c r="HYT28" s="2"/>
      <c r="HYU28" s="2"/>
      <c r="HYV28" s="2"/>
      <c r="HYW28" s="2"/>
      <c r="HYX28" s="2"/>
      <c r="HYY28" s="2"/>
      <c r="HYZ28" s="2"/>
      <c r="HZA28" s="2"/>
      <c r="HZB28" s="2"/>
      <c r="HZC28" s="2"/>
      <c r="HZD28" s="2"/>
      <c r="HZE28" s="2"/>
      <c r="HZF28" s="2"/>
      <c r="HZG28" s="2"/>
      <c r="HZH28" s="2"/>
      <c r="HZI28" s="2"/>
      <c r="HZJ28" s="2"/>
      <c r="HZK28" s="2"/>
      <c r="HZL28" s="2"/>
      <c r="HZM28" s="2"/>
      <c r="HZN28" s="2"/>
      <c r="HZO28" s="2"/>
      <c r="HZP28" s="2"/>
      <c r="HZQ28" s="2"/>
      <c r="HZR28" s="2"/>
      <c r="HZS28" s="2"/>
      <c r="HZT28" s="2"/>
      <c r="HZU28" s="2"/>
      <c r="HZV28" s="2"/>
      <c r="HZW28" s="2"/>
      <c r="HZX28" s="2"/>
      <c r="HZY28" s="2"/>
      <c r="HZZ28" s="2"/>
      <c r="IAA28" s="2"/>
      <c r="IAB28" s="2"/>
      <c r="IAC28" s="2"/>
      <c r="IAD28" s="2"/>
      <c r="IAE28" s="2"/>
      <c r="IAF28" s="2"/>
      <c r="IAG28" s="2"/>
      <c r="IAH28" s="2"/>
      <c r="IAI28" s="2"/>
      <c r="IAJ28" s="2"/>
      <c r="IAK28" s="2"/>
      <c r="IAL28" s="2"/>
      <c r="IAM28" s="2"/>
      <c r="IAN28" s="2"/>
      <c r="IAO28" s="2"/>
      <c r="IAP28" s="2"/>
      <c r="IAQ28" s="2"/>
      <c r="IAR28" s="2"/>
      <c r="IAS28" s="2"/>
      <c r="IAT28" s="2"/>
      <c r="IAU28" s="2"/>
      <c r="IAV28" s="2"/>
      <c r="IAW28" s="2"/>
      <c r="IAX28" s="2"/>
      <c r="IAY28" s="2"/>
      <c r="IAZ28" s="2"/>
      <c r="IBA28" s="2"/>
      <c r="IBB28" s="2"/>
      <c r="IBC28" s="2"/>
      <c r="IBD28" s="2"/>
      <c r="IBE28" s="2"/>
      <c r="IBF28" s="2"/>
      <c r="IBG28" s="2"/>
      <c r="IBH28" s="2"/>
      <c r="IBI28" s="2"/>
      <c r="IBJ28" s="2"/>
      <c r="IBK28" s="2"/>
      <c r="IBL28" s="2"/>
      <c r="IBM28" s="2"/>
      <c r="IBN28" s="2"/>
      <c r="IBO28" s="2"/>
      <c r="IBP28" s="2"/>
      <c r="IBQ28" s="2"/>
      <c r="IBR28" s="2"/>
      <c r="IBS28" s="2"/>
      <c r="IBT28" s="2"/>
      <c r="IBU28" s="2"/>
      <c r="IBV28" s="2"/>
      <c r="IBW28" s="2"/>
      <c r="IBX28" s="2"/>
      <c r="IBY28" s="2"/>
      <c r="IBZ28" s="2"/>
      <c r="ICA28" s="2"/>
      <c r="ICB28" s="2"/>
      <c r="ICC28" s="2"/>
      <c r="ICD28" s="2"/>
      <c r="ICE28" s="2"/>
      <c r="ICF28" s="2"/>
      <c r="ICG28" s="2"/>
      <c r="ICH28" s="2"/>
      <c r="ICI28" s="2"/>
      <c r="ICJ28" s="2"/>
      <c r="ICK28" s="2"/>
      <c r="ICL28" s="2"/>
      <c r="ICM28" s="2"/>
      <c r="ICN28" s="2"/>
      <c r="ICO28" s="2"/>
      <c r="ICP28" s="2"/>
      <c r="ICQ28" s="2"/>
      <c r="ICR28" s="2"/>
      <c r="ICS28" s="2"/>
      <c r="ICT28" s="2"/>
      <c r="ICU28" s="2"/>
      <c r="ICV28" s="2"/>
      <c r="ICW28" s="2"/>
      <c r="ICX28" s="2"/>
      <c r="ICY28" s="2"/>
      <c r="ICZ28" s="2"/>
      <c r="IDA28" s="2"/>
      <c r="IDB28" s="2"/>
      <c r="IDC28" s="2"/>
      <c r="IDD28" s="2"/>
      <c r="IDE28" s="2"/>
      <c r="IDF28" s="2"/>
      <c r="IDG28" s="2"/>
      <c r="IDH28" s="2"/>
      <c r="IDI28" s="2"/>
      <c r="IDJ28" s="2"/>
      <c r="IDK28" s="2"/>
      <c r="IDL28" s="2"/>
      <c r="IDM28" s="2"/>
      <c r="IDN28" s="2"/>
      <c r="IDO28" s="2"/>
      <c r="IDP28" s="2"/>
      <c r="IDQ28" s="2"/>
      <c r="IDR28" s="2"/>
      <c r="IDS28" s="2"/>
      <c r="IDT28" s="2"/>
      <c r="IDU28" s="2"/>
      <c r="IDV28" s="2"/>
      <c r="IDW28" s="2"/>
      <c r="IDX28" s="2"/>
      <c r="IDY28" s="2"/>
      <c r="IDZ28" s="2"/>
      <c r="IEA28" s="2"/>
      <c r="IEB28" s="2"/>
      <c r="IEC28" s="2"/>
      <c r="IED28" s="2"/>
      <c r="IEE28" s="2"/>
      <c r="IEF28" s="2"/>
      <c r="IEG28" s="2"/>
      <c r="IEH28" s="2"/>
      <c r="IEI28" s="2"/>
      <c r="IEJ28" s="2"/>
      <c r="IEK28" s="2"/>
      <c r="IEL28" s="2"/>
      <c r="IEM28" s="2"/>
      <c r="IEN28" s="2"/>
      <c r="IEO28" s="2"/>
      <c r="IEP28" s="2"/>
      <c r="IEQ28" s="2"/>
      <c r="IER28" s="2"/>
      <c r="IES28" s="2"/>
      <c r="IET28" s="2"/>
      <c r="IEU28" s="2"/>
      <c r="IEV28" s="2"/>
      <c r="IEW28" s="2"/>
      <c r="IEX28" s="2"/>
      <c r="IEY28" s="2"/>
      <c r="IEZ28" s="2"/>
      <c r="IFA28" s="2"/>
      <c r="IFB28" s="2"/>
      <c r="IFC28" s="2"/>
      <c r="IFD28" s="2"/>
      <c r="IFE28" s="2"/>
      <c r="IFF28" s="2"/>
      <c r="IFG28" s="2"/>
      <c r="IFH28" s="2"/>
      <c r="IFI28" s="2"/>
      <c r="IFJ28" s="2"/>
      <c r="IFK28" s="2"/>
      <c r="IFL28" s="2"/>
      <c r="IFM28" s="2"/>
      <c r="IFN28" s="2"/>
      <c r="IFO28" s="2"/>
      <c r="IFP28" s="2"/>
      <c r="IFQ28" s="2"/>
      <c r="IFR28" s="2"/>
      <c r="IFS28" s="2"/>
      <c r="IFT28" s="2"/>
      <c r="IFU28" s="2"/>
      <c r="IFV28" s="2"/>
      <c r="IFW28" s="2"/>
      <c r="IFX28" s="2"/>
      <c r="IFY28" s="2"/>
      <c r="IFZ28" s="2"/>
      <c r="IGA28" s="2"/>
      <c r="IGB28" s="2"/>
      <c r="IGC28" s="2"/>
      <c r="IGD28" s="2"/>
      <c r="IGE28" s="2"/>
      <c r="IGF28" s="2"/>
      <c r="IGG28" s="2"/>
      <c r="IGH28" s="2"/>
      <c r="IGI28" s="2"/>
      <c r="IGJ28" s="2"/>
      <c r="IGK28" s="2"/>
      <c r="IGL28" s="2"/>
      <c r="IGM28" s="2"/>
      <c r="IGN28" s="2"/>
      <c r="IGO28" s="2"/>
      <c r="IGP28" s="2"/>
      <c r="IGQ28" s="2"/>
      <c r="IGR28" s="2"/>
      <c r="IGS28" s="2"/>
      <c r="IGT28" s="2"/>
      <c r="IGU28" s="2"/>
      <c r="IGV28" s="2"/>
      <c r="IGW28" s="2"/>
      <c r="IGX28" s="2"/>
      <c r="IGY28" s="2"/>
      <c r="IGZ28" s="2"/>
      <c r="IHA28" s="2"/>
      <c r="IHB28" s="2"/>
      <c r="IHC28" s="2"/>
      <c r="IHD28" s="2"/>
      <c r="IHE28" s="2"/>
      <c r="IHF28" s="2"/>
      <c r="IHG28" s="2"/>
      <c r="IHH28" s="2"/>
      <c r="IHI28" s="2"/>
      <c r="IHJ28" s="2"/>
      <c r="IHK28" s="2"/>
      <c r="IHL28" s="2"/>
      <c r="IHM28" s="2"/>
      <c r="IHN28" s="2"/>
      <c r="IHO28" s="2"/>
      <c r="IHP28" s="2"/>
      <c r="IHQ28" s="2"/>
      <c r="IHR28" s="2"/>
      <c r="IHS28" s="2"/>
      <c r="IHT28" s="2"/>
      <c r="IHU28" s="2"/>
      <c r="IHV28" s="2"/>
      <c r="IHW28" s="2"/>
      <c r="IHX28" s="2"/>
      <c r="IHY28" s="2"/>
      <c r="IHZ28" s="2"/>
      <c r="IIA28" s="2"/>
      <c r="IIB28" s="2"/>
      <c r="IIC28" s="2"/>
      <c r="IID28" s="2"/>
      <c r="IIE28" s="2"/>
      <c r="IIF28" s="2"/>
      <c r="IIG28" s="2"/>
      <c r="IIH28" s="2"/>
      <c r="III28" s="2"/>
      <c r="IIJ28" s="2"/>
      <c r="IIK28" s="2"/>
      <c r="IIL28" s="2"/>
      <c r="IIM28" s="2"/>
      <c r="IIN28" s="2"/>
      <c r="IIO28" s="2"/>
      <c r="IIP28" s="2"/>
      <c r="IIQ28" s="2"/>
      <c r="IIR28" s="2"/>
      <c r="IIS28" s="2"/>
      <c r="IIT28" s="2"/>
      <c r="IIU28" s="2"/>
      <c r="IIV28" s="2"/>
      <c r="IIW28" s="2"/>
      <c r="IIX28" s="2"/>
      <c r="IIY28" s="2"/>
      <c r="IIZ28" s="2"/>
      <c r="IJA28" s="2"/>
      <c r="IJB28" s="2"/>
      <c r="IJC28" s="2"/>
      <c r="IJD28" s="2"/>
      <c r="IJE28" s="2"/>
      <c r="IJF28" s="2"/>
      <c r="IJG28" s="2"/>
      <c r="IJH28" s="2"/>
      <c r="IJI28" s="2"/>
      <c r="IJJ28" s="2"/>
      <c r="IJK28" s="2"/>
      <c r="IJL28" s="2"/>
      <c r="IJM28" s="2"/>
      <c r="IJN28" s="2"/>
      <c r="IJO28" s="2"/>
      <c r="IJP28" s="2"/>
      <c r="IJQ28" s="2"/>
      <c r="IJR28" s="2"/>
      <c r="IJS28" s="2"/>
      <c r="IJT28" s="2"/>
      <c r="IJU28" s="2"/>
      <c r="IJV28" s="2"/>
      <c r="IJW28" s="2"/>
      <c r="IJX28" s="2"/>
      <c r="IJY28" s="2"/>
      <c r="IJZ28" s="2"/>
      <c r="IKA28" s="2"/>
      <c r="IKB28" s="2"/>
      <c r="IKC28" s="2"/>
      <c r="IKD28" s="2"/>
      <c r="IKE28" s="2"/>
      <c r="IKF28" s="2"/>
      <c r="IKG28" s="2"/>
      <c r="IKH28" s="2"/>
      <c r="IKI28" s="2"/>
      <c r="IKJ28" s="2"/>
      <c r="IKK28" s="2"/>
      <c r="IKL28" s="2"/>
      <c r="IKM28" s="2"/>
      <c r="IKN28" s="2"/>
      <c r="IKO28" s="2"/>
      <c r="IKP28" s="2"/>
      <c r="IKQ28" s="2"/>
      <c r="IKR28" s="2"/>
      <c r="IKS28" s="2"/>
      <c r="IKT28" s="2"/>
      <c r="IKU28" s="2"/>
      <c r="IKV28" s="2"/>
      <c r="IKW28" s="2"/>
      <c r="IKX28" s="2"/>
      <c r="IKY28" s="2"/>
      <c r="IKZ28" s="2"/>
      <c r="ILA28" s="2"/>
      <c r="ILB28" s="2"/>
      <c r="ILC28" s="2"/>
      <c r="ILD28" s="2"/>
      <c r="ILE28" s="2"/>
      <c r="ILF28" s="2"/>
      <c r="ILG28" s="2"/>
      <c r="ILH28" s="2"/>
      <c r="ILI28" s="2"/>
      <c r="ILJ28" s="2"/>
      <c r="ILK28" s="2"/>
      <c r="ILL28" s="2"/>
      <c r="ILM28" s="2"/>
      <c r="ILN28" s="2"/>
      <c r="ILO28" s="2"/>
      <c r="ILP28" s="2"/>
      <c r="ILQ28" s="2"/>
      <c r="ILR28" s="2"/>
      <c r="ILS28" s="2"/>
      <c r="ILT28" s="2"/>
      <c r="ILU28" s="2"/>
      <c r="ILV28" s="2"/>
      <c r="ILW28" s="2"/>
      <c r="ILX28" s="2"/>
      <c r="ILY28" s="2"/>
      <c r="ILZ28" s="2"/>
      <c r="IMA28" s="2"/>
      <c r="IMB28" s="2"/>
      <c r="IMC28" s="2"/>
      <c r="IMD28" s="2"/>
      <c r="IME28" s="2"/>
      <c r="IMF28" s="2"/>
      <c r="IMG28" s="2"/>
      <c r="IMH28" s="2"/>
      <c r="IMI28" s="2"/>
      <c r="IMJ28" s="2"/>
      <c r="IMK28" s="2"/>
      <c r="IML28" s="2"/>
      <c r="IMM28" s="2"/>
      <c r="IMN28" s="2"/>
      <c r="IMO28" s="2"/>
      <c r="IMP28" s="2"/>
      <c r="IMQ28" s="2"/>
      <c r="IMR28" s="2"/>
      <c r="IMS28" s="2"/>
      <c r="IMT28" s="2"/>
      <c r="IMU28" s="2"/>
      <c r="IMV28" s="2"/>
      <c r="IMW28" s="2"/>
      <c r="IMX28" s="2"/>
      <c r="IMY28" s="2"/>
      <c r="IMZ28" s="2"/>
      <c r="INA28" s="2"/>
      <c r="INB28" s="2"/>
      <c r="INC28" s="2"/>
      <c r="IND28" s="2"/>
      <c r="INE28" s="2"/>
      <c r="INF28" s="2"/>
      <c r="ING28" s="2"/>
      <c r="INH28" s="2"/>
      <c r="INI28" s="2"/>
      <c r="INJ28" s="2"/>
      <c r="INK28" s="2"/>
      <c r="INL28" s="2"/>
      <c r="INM28" s="2"/>
      <c r="INN28" s="2"/>
      <c r="INO28" s="2"/>
      <c r="INP28" s="2"/>
      <c r="INQ28" s="2"/>
      <c r="INR28" s="2"/>
      <c r="INS28" s="2"/>
      <c r="INT28" s="2"/>
      <c r="INU28" s="2"/>
      <c r="INV28" s="2"/>
      <c r="INW28" s="2"/>
      <c r="INX28" s="2"/>
      <c r="INY28" s="2"/>
      <c r="INZ28" s="2"/>
      <c r="IOA28" s="2"/>
      <c r="IOB28" s="2"/>
      <c r="IOC28" s="2"/>
      <c r="IOD28" s="2"/>
      <c r="IOE28" s="2"/>
      <c r="IOF28" s="2"/>
      <c r="IOG28" s="2"/>
      <c r="IOH28" s="2"/>
      <c r="IOI28" s="2"/>
      <c r="IOJ28" s="2"/>
      <c r="IOK28" s="2"/>
      <c r="IOL28" s="2"/>
      <c r="IOM28" s="2"/>
      <c r="ION28" s="2"/>
      <c r="IOO28" s="2"/>
      <c r="IOP28" s="2"/>
      <c r="IOQ28" s="2"/>
      <c r="IOR28" s="2"/>
      <c r="IOS28" s="2"/>
      <c r="IOT28" s="2"/>
      <c r="IOU28" s="2"/>
      <c r="IOV28" s="2"/>
      <c r="IOW28" s="2"/>
      <c r="IOX28" s="2"/>
      <c r="IOY28" s="2"/>
      <c r="IOZ28" s="2"/>
      <c r="IPA28" s="2"/>
      <c r="IPB28" s="2"/>
      <c r="IPC28" s="2"/>
      <c r="IPD28" s="2"/>
      <c r="IPE28" s="2"/>
      <c r="IPF28" s="2"/>
      <c r="IPG28" s="2"/>
      <c r="IPH28" s="2"/>
      <c r="IPI28" s="2"/>
      <c r="IPJ28" s="2"/>
      <c r="IPK28" s="2"/>
      <c r="IPL28" s="2"/>
      <c r="IPM28" s="2"/>
      <c r="IPN28" s="2"/>
      <c r="IPO28" s="2"/>
      <c r="IPP28" s="2"/>
      <c r="IPQ28" s="2"/>
      <c r="IPR28" s="2"/>
      <c r="IPS28" s="2"/>
      <c r="IPT28" s="2"/>
      <c r="IPU28" s="2"/>
      <c r="IPV28" s="2"/>
      <c r="IPW28" s="2"/>
      <c r="IPX28" s="2"/>
      <c r="IPY28" s="2"/>
      <c r="IPZ28" s="2"/>
      <c r="IQA28" s="2"/>
      <c r="IQB28" s="2"/>
      <c r="IQC28" s="2"/>
      <c r="IQD28" s="2"/>
      <c r="IQE28" s="2"/>
      <c r="IQF28" s="2"/>
      <c r="IQG28" s="2"/>
      <c r="IQH28" s="2"/>
      <c r="IQI28" s="2"/>
      <c r="IQJ28" s="2"/>
      <c r="IQK28" s="2"/>
      <c r="IQL28" s="2"/>
      <c r="IQM28" s="2"/>
      <c r="IQN28" s="2"/>
      <c r="IQO28" s="2"/>
      <c r="IQP28" s="2"/>
      <c r="IQQ28" s="2"/>
      <c r="IQR28" s="2"/>
      <c r="IQS28" s="2"/>
      <c r="IQT28" s="2"/>
      <c r="IQU28" s="2"/>
      <c r="IQV28" s="2"/>
      <c r="IQW28" s="2"/>
      <c r="IQX28" s="2"/>
      <c r="IQY28" s="2"/>
      <c r="IQZ28" s="2"/>
      <c r="IRA28" s="2"/>
      <c r="IRB28" s="2"/>
      <c r="IRC28" s="2"/>
      <c r="IRD28" s="2"/>
      <c r="IRE28" s="2"/>
      <c r="IRF28" s="2"/>
      <c r="IRG28" s="2"/>
      <c r="IRH28" s="2"/>
      <c r="IRI28" s="2"/>
      <c r="IRJ28" s="2"/>
      <c r="IRK28" s="2"/>
      <c r="IRL28" s="2"/>
      <c r="IRM28" s="2"/>
      <c r="IRN28" s="2"/>
      <c r="IRO28" s="2"/>
      <c r="IRP28" s="2"/>
      <c r="IRQ28" s="2"/>
      <c r="IRR28" s="2"/>
      <c r="IRS28" s="2"/>
      <c r="IRT28" s="2"/>
      <c r="IRU28" s="2"/>
      <c r="IRV28" s="2"/>
      <c r="IRW28" s="2"/>
      <c r="IRX28" s="2"/>
      <c r="IRY28" s="2"/>
      <c r="IRZ28" s="2"/>
      <c r="ISA28" s="2"/>
      <c r="ISB28" s="2"/>
      <c r="ISC28" s="2"/>
      <c r="ISD28" s="2"/>
      <c r="ISE28" s="2"/>
      <c r="ISF28" s="2"/>
      <c r="ISG28" s="2"/>
      <c r="ISH28" s="2"/>
      <c r="ISI28" s="2"/>
      <c r="ISJ28" s="2"/>
      <c r="ISK28" s="2"/>
      <c r="ISL28" s="2"/>
      <c r="ISM28" s="2"/>
      <c r="ISN28" s="2"/>
      <c r="ISO28" s="2"/>
      <c r="ISP28" s="2"/>
      <c r="ISQ28" s="2"/>
      <c r="ISR28" s="2"/>
      <c r="ISS28" s="2"/>
      <c r="IST28" s="2"/>
      <c r="ISU28" s="2"/>
      <c r="ISV28" s="2"/>
      <c r="ISW28" s="2"/>
      <c r="ISX28" s="2"/>
      <c r="ISY28" s="2"/>
      <c r="ISZ28" s="2"/>
      <c r="ITA28" s="2"/>
      <c r="ITB28" s="2"/>
      <c r="ITC28" s="2"/>
      <c r="ITD28" s="2"/>
      <c r="ITE28" s="2"/>
      <c r="ITF28" s="2"/>
      <c r="ITG28" s="2"/>
      <c r="ITH28" s="2"/>
      <c r="ITI28" s="2"/>
      <c r="ITJ28" s="2"/>
      <c r="ITK28" s="2"/>
      <c r="ITL28" s="2"/>
      <c r="ITM28" s="2"/>
      <c r="ITN28" s="2"/>
      <c r="ITO28" s="2"/>
      <c r="ITP28" s="2"/>
      <c r="ITQ28" s="2"/>
      <c r="ITR28" s="2"/>
      <c r="ITS28" s="2"/>
      <c r="ITT28" s="2"/>
      <c r="ITU28" s="2"/>
      <c r="ITV28" s="2"/>
      <c r="ITW28" s="2"/>
      <c r="ITX28" s="2"/>
      <c r="ITY28" s="2"/>
      <c r="ITZ28" s="2"/>
      <c r="IUA28" s="2"/>
      <c r="IUB28" s="2"/>
      <c r="IUC28" s="2"/>
      <c r="IUD28" s="2"/>
      <c r="IUE28" s="2"/>
      <c r="IUF28" s="2"/>
      <c r="IUG28" s="2"/>
      <c r="IUH28" s="2"/>
      <c r="IUI28" s="2"/>
      <c r="IUJ28" s="2"/>
      <c r="IUK28" s="2"/>
      <c r="IUL28" s="2"/>
      <c r="IUM28" s="2"/>
      <c r="IUN28" s="2"/>
      <c r="IUO28" s="2"/>
      <c r="IUP28" s="2"/>
      <c r="IUQ28" s="2"/>
      <c r="IUR28" s="2"/>
      <c r="IUS28" s="2"/>
      <c r="IUT28" s="2"/>
      <c r="IUU28" s="2"/>
      <c r="IUV28" s="2"/>
      <c r="IUW28" s="2"/>
      <c r="IUX28" s="2"/>
      <c r="IUY28" s="2"/>
      <c r="IUZ28" s="2"/>
      <c r="IVA28" s="2"/>
      <c r="IVB28" s="2"/>
      <c r="IVC28" s="2"/>
      <c r="IVD28" s="2"/>
      <c r="IVE28" s="2"/>
      <c r="IVF28" s="2"/>
      <c r="IVG28" s="2"/>
      <c r="IVH28" s="2"/>
      <c r="IVI28" s="2"/>
      <c r="IVJ28" s="2"/>
      <c r="IVK28" s="2"/>
      <c r="IVL28" s="2"/>
      <c r="IVM28" s="2"/>
      <c r="IVN28" s="2"/>
      <c r="IVO28" s="2"/>
      <c r="IVP28" s="2"/>
      <c r="IVQ28" s="2"/>
      <c r="IVR28" s="2"/>
      <c r="IVS28" s="2"/>
      <c r="IVT28" s="2"/>
      <c r="IVU28" s="2"/>
      <c r="IVV28" s="2"/>
      <c r="IVW28" s="2"/>
      <c r="IVX28" s="2"/>
      <c r="IVY28" s="2"/>
      <c r="IVZ28" s="2"/>
      <c r="IWA28" s="2"/>
      <c r="IWB28" s="2"/>
      <c r="IWC28" s="2"/>
      <c r="IWD28" s="2"/>
      <c r="IWE28" s="2"/>
      <c r="IWF28" s="2"/>
      <c r="IWG28" s="2"/>
      <c r="IWH28" s="2"/>
      <c r="IWI28" s="2"/>
      <c r="IWJ28" s="2"/>
      <c r="IWK28" s="2"/>
      <c r="IWL28" s="2"/>
      <c r="IWM28" s="2"/>
      <c r="IWN28" s="2"/>
      <c r="IWO28" s="2"/>
      <c r="IWP28" s="2"/>
      <c r="IWQ28" s="2"/>
      <c r="IWR28" s="2"/>
      <c r="IWS28" s="2"/>
      <c r="IWT28" s="2"/>
      <c r="IWU28" s="2"/>
      <c r="IWV28" s="2"/>
      <c r="IWW28" s="2"/>
      <c r="IWX28" s="2"/>
      <c r="IWY28" s="2"/>
      <c r="IWZ28" s="2"/>
      <c r="IXA28" s="2"/>
      <c r="IXB28" s="2"/>
      <c r="IXC28" s="2"/>
      <c r="IXD28" s="2"/>
      <c r="IXE28" s="2"/>
      <c r="IXF28" s="2"/>
      <c r="IXG28" s="2"/>
      <c r="IXH28" s="2"/>
      <c r="IXI28" s="2"/>
      <c r="IXJ28" s="2"/>
      <c r="IXK28" s="2"/>
      <c r="IXL28" s="2"/>
      <c r="IXM28" s="2"/>
      <c r="IXN28" s="2"/>
      <c r="IXO28" s="2"/>
      <c r="IXP28" s="2"/>
      <c r="IXQ28" s="2"/>
      <c r="IXR28" s="2"/>
      <c r="IXS28" s="2"/>
      <c r="IXT28" s="2"/>
      <c r="IXU28" s="2"/>
      <c r="IXV28" s="2"/>
      <c r="IXW28" s="2"/>
      <c r="IXX28" s="2"/>
      <c r="IXY28" s="2"/>
      <c r="IXZ28" s="2"/>
      <c r="IYA28" s="2"/>
      <c r="IYB28" s="2"/>
      <c r="IYC28" s="2"/>
      <c r="IYD28" s="2"/>
      <c r="IYE28" s="2"/>
      <c r="IYF28" s="2"/>
      <c r="IYG28" s="2"/>
      <c r="IYH28" s="2"/>
      <c r="IYI28" s="2"/>
      <c r="IYJ28" s="2"/>
      <c r="IYK28" s="2"/>
      <c r="IYL28" s="2"/>
      <c r="IYM28" s="2"/>
      <c r="IYN28" s="2"/>
      <c r="IYO28" s="2"/>
      <c r="IYP28" s="2"/>
      <c r="IYQ28" s="2"/>
      <c r="IYR28" s="2"/>
      <c r="IYS28" s="2"/>
      <c r="IYT28" s="2"/>
      <c r="IYU28" s="2"/>
      <c r="IYV28" s="2"/>
      <c r="IYW28" s="2"/>
      <c r="IYX28" s="2"/>
      <c r="IYY28" s="2"/>
      <c r="IYZ28" s="2"/>
      <c r="IZA28" s="2"/>
      <c r="IZB28" s="2"/>
      <c r="IZC28" s="2"/>
      <c r="IZD28" s="2"/>
      <c r="IZE28" s="2"/>
      <c r="IZF28" s="2"/>
      <c r="IZG28" s="2"/>
      <c r="IZH28" s="2"/>
      <c r="IZI28" s="2"/>
      <c r="IZJ28" s="2"/>
      <c r="IZK28" s="2"/>
      <c r="IZL28" s="2"/>
      <c r="IZM28" s="2"/>
      <c r="IZN28" s="2"/>
      <c r="IZO28" s="2"/>
      <c r="IZP28" s="2"/>
      <c r="IZQ28" s="2"/>
      <c r="IZR28" s="2"/>
      <c r="IZS28" s="2"/>
      <c r="IZT28" s="2"/>
      <c r="IZU28" s="2"/>
      <c r="IZV28" s="2"/>
      <c r="IZW28" s="2"/>
      <c r="IZX28" s="2"/>
      <c r="IZY28" s="2"/>
      <c r="IZZ28" s="2"/>
      <c r="JAA28" s="2"/>
      <c r="JAB28" s="2"/>
      <c r="JAC28" s="2"/>
      <c r="JAD28" s="2"/>
      <c r="JAE28" s="2"/>
      <c r="JAF28" s="2"/>
      <c r="JAG28" s="2"/>
      <c r="JAH28" s="2"/>
      <c r="JAI28" s="2"/>
      <c r="JAJ28" s="2"/>
      <c r="JAK28" s="2"/>
      <c r="JAL28" s="2"/>
      <c r="JAM28" s="2"/>
      <c r="JAN28" s="2"/>
      <c r="JAO28" s="2"/>
      <c r="JAP28" s="2"/>
      <c r="JAQ28" s="2"/>
      <c r="JAR28" s="2"/>
      <c r="JAS28" s="2"/>
      <c r="JAT28" s="2"/>
      <c r="JAU28" s="2"/>
      <c r="JAV28" s="2"/>
      <c r="JAW28" s="2"/>
      <c r="JAX28" s="2"/>
      <c r="JAY28" s="2"/>
      <c r="JAZ28" s="2"/>
      <c r="JBA28" s="2"/>
      <c r="JBB28" s="2"/>
      <c r="JBC28" s="2"/>
      <c r="JBD28" s="2"/>
      <c r="JBE28" s="2"/>
      <c r="JBF28" s="2"/>
      <c r="JBG28" s="2"/>
      <c r="JBH28" s="2"/>
      <c r="JBI28" s="2"/>
      <c r="JBJ28" s="2"/>
      <c r="JBK28" s="2"/>
      <c r="JBL28" s="2"/>
      <c r="JBM28" s="2"/>
      <c r="JBN28" s="2"/>
      <c r="JBO28" s="2"/>
      <c r="JBP28" s="2"/>
      <c r="JBQ28" s="2"/>
      <c r="JBR28" s="2"/>
      <c r="JBS28" s="2"/>
      <c r="JBT28" s="2"/>
      <c r="JBU28" s="2"/>
      <c r="JBV28" s="2"/>
      <c r="JBW28" s="2"/>
      <c r="JBX28" s="2"/>
      <c r="JBY28" s="2"/>
      <c r="JBZ28" s="2"/>
      <c r="JCA28" s="2"/>
      <c r="JCB28" s="2"/>
      <c r="JCC28" s="2"/>
      <c r="JCD28" s="2"/>
      <c r="JCE28" s="2"/>
      <c r="JCF28" s="2"/>
      <c r="JCG28" s="2"/>
      <c r="JCH28" s="2"/>
      <c r="JCI28" s="2"/>
      <c r="JCJ28" s="2"/>
      <c r="JCK28" s="2"/>
      <c r="JCL28" s="2"/>
      <c r="JCM28" s="2"/>
      <c r="JCN28" s="2"/>
      <c r="JCO28" s="2"/>
      <c r="JCP28" s="2"/>
      <c r="JCQ28" s="2"/>
      <c r="JCR28" s="2"/>
      <c r="JCS28" s="2"/>
      <c r="JCT28" s="2"/>
      <c r="JCU28" s="2"/>
      <c r="JCV28" s="2"/>
      <c r="JCW28" s="2"/>
      <c r="JCX28" s="2"/>
      <c r="JCY28" s="2"/>
      <c r="JCZ28" s="2"/>
      <c r="JDA28" s="2"/>
      <c r="JDB28" s="2"/>
      <c r="JDC28" s="2"/>
      <c r="JDD28" s="2"/>
      <c r="JDE28" s="2"/>
      <c r="JDF28" s="2"/>
      <c r="JDG28" s="2"/>
      <c r="JDH28" s="2"/>
      <c r="JDI28" s="2"/>
      <c r="JDJ28" s="2"/>
      <c r="JDK28" s="2"/>
      <c r="JDL28" s="2"/>
      <c r="JDM28" s="2"/>
      <c r="JDN28" s="2"/>
      <c r="JDO28" s="2"/>
      <c r="JDP28" s="2"/>
      <c r="JDQ28" s="2"/>
      <c r="JDR28" s="2"/>
      <c r="JDS28" s="2"/>
      <c r="JDT28" s="2"/>
      <c r="JDU28" s="2"/>
      <c r="JDV28" s="2"/>
      <c r="JDW28" s="2"/>
      <c r="JDX28" s="2"/>
      <c r="JDY28" s="2"/>
      <c r="JDZ28" s="2"/>
      <c r="JEA28" s="2"/>
      <c r="JEB28" s="2"/>
      <c r="JEC28" s="2"/>
      <c r="JED28" s="2"/>
      <c r="JEE28" s="2"/>
      <c r="JEF28" s="2"/>
      <c r="JEG28" s="2"/>
      <c r="JEH28" s="2"/>
      <c r="JEI28" s="2"/>
      <c r="JEJ28" s="2"/>
      <c r="JEK28" s="2"/>
      <c r="JEL28" s="2"/>
      <c r="JEM28" s="2"/>
      <c r="JEN28" s="2"/>
      <c r="JEO28" s="2"/>
      <c r="JEP28" s="2"/>
      <c r="JEQ28" s="2"/>
      <c r="JER28" s="2"/>
      <c r="JES28" s="2"/>
      <c r="JET28" s="2"/>
      <c r="JEU28" s="2"/>
      <c r="JEV28" s="2"/>
      <c r="JEW28" s="2"/>
      <c r="JEX28" s="2"/>
      <c r="JEY28" s="2"/>
      <c r="JEZ28" s="2"/>
      <c r="JFA28" s="2"/>
      <c r="JFB28" s="2"/>
      <c r="JFC28" s="2"/>
      <c r="JFD28" s="2"/>
      <c r="JFE28" s="2"/>
      <c r="JFF28" s="2"/>
      <c r="JFG28" s="2"/>
      <c r="JFH28" s="2"/>
      <c r="JFI28" s="2"/>
      <c r="JFJ28" s="2"/>
      <c r="JFK28" s="2"/>
      <c r="JFL28" s="2"/>
      <c r="JFM28" s="2"/>
      <c r="JFN28" s="2"/>
      <c r="JFO28" s="2"/>
      <c r="JFP28" s="2"/>
      <c r="JFQ28" s="2"/>
      <c r="JFR28" s="2"/>
      <c r="JFS28" s="2"/>
      <c r="JFT28" s="2"/>
      <c r="JFU28" s="2"/>
      <c r="JFV28" s="2"/>
      <c r="JFW28" s="2"/>
      <c r="JFX28" s="2"/>
      <c r="JFY28" s="2"/>
      <c r="JFZ28" s="2"/>
      <c r="JGA28" s="2"/>
      <c r="JGB28" s="2"/>
      <c r="JGC28" s="2"/>
      <c r="JGD28" s="2"/>
      <c r="JGE28" s="2"/>
      <c r="JGF28" s="2"/>
      <c r="JGG28" s="2"/>
      <c r="JGH28" s="2"/>
      <c r="JGI28" s="2"/>
      <c r="JGJ28" s="2"/>
      <c r="JGK28" s="2"/>
      <c r="JGL28" s="2"/>
      <c r="JGM28" s="2"/>
      <c r="JGN28" s="2"/>
      <c r="JGO28" s="2"/>
      <c r="JGP28" s="2"/>
      <c r="JGQ28" s="2"/>
      <c r="JGR28" s="2"/>
      <c r="JGS28" s="2"/>
      <c r="JGT28" s="2"/>
      <c r="JGU28" s="2"/>
      <c r="JGV28" s="2"/>
      <c r="JGW28" s="2"/>
      <c r="JGX28" s="2"/>
      <c r="JGY28" s="2"/>
      <c r="JGZ28" s="2"/>
      <c r="JHA28" s="2"/>
      <c r="JHB28" s="2"/>
      <c r="JHC28" s="2"/>
      <c r="JHD28" s="2"/>
      <c r="JHE28" s="2"/>
      <c r="JHF28" s="2"/>
      <c r="JHG28" s="2"/>
      <c r="JHH28" s="2"/>
      <c r="JHI28" s="2"/>
      <c r="JHJ28" s="2"/>
      <c r="JHK28" s="2"/>
      <c r="JHL28" s="2"/>
      <c r="JHM28" s="2"/>
      <c r="JHN28" s="2"/>
      <c r="JHO28" s="2"/>
      <c r="JHP28" s="2"/>
      <c r="JHQ28" s="2"/>
      <c r="JHR28" s="2"/>
      <c r="JHS28" s="2"/>
      <c r="JHT28" s="2"/>
      <c r="JHU28" s="2"/>
      <c r="JHV28" s="2"/>
      <c r="JHW28" s="2"/>
      <c r="JHX28" s="2"/>
      <c r="JHY28" s="2"/>
      <c r="JHZ28" s="2"/>
      <c r="JIA28" s="2"/>
      <c r="JIB28" s="2"/>
      <c r="JIC28" s="2"/>
      <c r="JID28" s="2"/>
      <c r="JIE28" s="2"/>
      <c r="JIF28" s="2"/>
      <c r="JIG28" s="2"/>
      <c r="JIH28" s="2"/>
      <c r="JII28" s="2"/>
      <c r="JIJ28" s="2"/>
      <c r="JIK28" s="2"/>
      <c r="JIL28" s="2"/>
      <c r="JIM28" s="2"/>
      <c r="JIN28" s="2"/>
      <c r="JIO28" s="2"/>
      <c r="JIP28" s="2"/>
      <c r="JIQ28" s="2"/>
      <c r="JIR28" s="2"/>
      <c r="JIS28" s="2"/>
      <c r="JIT28" s="2"/>
      <c r="JIU28" s="2"/>
      <c r="JIV28" s="2"/>
      <c r="JIW28" s="2"/>
      <c r="JIX28" s="2"/>
      <c r="JIY28" s="2"/>
      <c r="JIZ28" s="2"/>
      <c r="JJA28" s="2"/>
      <c r="JJB28" s="2"/>
      <c r="JJC28" s="2"/>
      <c r="JJD28" s="2"/>
      <c r="JJE28" s="2"/>
      <c r="JJF28" s="2"/>
      <c r="JJG28" s="2"/>
      <c r="JJH28" s="2"/>
      <c r="JJI28" s="2"/>
      <c r="JJJ28" s="2"/>
      <c r="JJK28" s="2"/>
      <c r="JJL28" s="2"/>
      <c r="JJM28" s="2"/>
      <c r="JJN28" s="2"/>
      <c r="JJO28" s="2"/>
      <c r="JJP28" s="2"/>
      <c r="JJQ28" s="2"/>
      <c r="JJR28" s="2"/>
      <c r="JJS28" s="2"/>
      <c r="JJT28" s="2"/>
      <c r="JJU28" s="2"/>
      <c r="JJV28" s="2"/>
      <c r="JJW28" s="2"/>
      <c r="JJX28" s="2"/>
      <c r="JJY28" s="2"/>
      <c r="JJZ28" s="2"/>
      <c r="JKA28" s="2"/>
      <c r="JKB28" s="2"/>
      <c r="JKC28" s="2"/>
      <c r="JKD28" s="2"/>
      <c r="JKE28" s="2"/>
      <c r="JKF28" s="2"/>
      <c r="JKG28" s="2"/>
      <c r="JKH28" s="2"/>
      <c r="JKI28" s="2"/>
      <c r="JKJ28" s="2"/>
      <c r="JKK28" s="2"/>
      <c r="JKL28" s="2"/>
      <c r="JKM28" s="2"/>
      <c r="JKN28" s="2"/>
      <c r="JKO28" s="2"/>
      <c r="JKP28" s="2"/>
      <c r="JKQ28" s="2"/>
      <c r="JKR28" s="2"/>
      <c r="JKS28" s="2"/>
      <c r="JKT28" s="2"/>
      <c r="JKU28" s="2"/>
      <c r="JKV28" s="2"/>
      <c r="JKW28" s="2"/>
      <c r="JKX28" s="2"/>
      <c r="JKY28" s="2"/>
      <c r="JKZ28" s="2"/>
      <c r="JLA28" s="2"/>
      <c r="JLB28" s="2"/>
      <c r="JLC28" s="2"/>
      <c r="JLD28" s="2"/>
      <c r="JLE28" s="2"/>
      <c r="JLF28" s="2"/>
      <c r="JLG28" s="2"/>
      <c r="JLH28" s="2"/>
      <c r="JLI28" s="2"/>
      <c r="JLJ28" s="2"/>
      <c r="JLK28" s="2"/>
      <c r="JLL28" s="2"/>
      <c r="JLM28" s="2"/>
      <c r="JLN28" s="2"/>
      <c r="JLO28" s="2"/>
      <c r="JLP28" s="2"/>
      <c r="JLQ28" s="2"/>
      <c r="JLR28" s="2"/>
      <c r="JLS28" s="2"/>
      <c r="JLT28" s="2"/>
      <c r="JLU28" s="2"/>
      <c r="JLV28" s="2"/>
      <c r="JLW28" s="2"/>
      <c r="JLX28" s="2"/>
      <c r="JLY28" s="2"/>
      <c r="JLZ28" s="2"/>
      <c r="JMA28" s="2"/>
      <c r="JMB28" s="2"/>
      <c r="JMC28" s="2"/>
      <c r="JMD28" s="2"/>
      <c r="JME28" s="2"/>
      <c r="JMF28" s="2"/>
      <c r="JMG28" s="2"/>
      <c r="JMH28" s="2"/>
      <c r="JMI28" s="2"/>
      <c r="JMJ28" s="2"/>
      <c r="JMK28" s="2"/>
      <c r="JML28" s="2"/>
      <c r="JMM28" s="2"/>
      <c r="JMN28" s="2"/>
      <c r="JMO28" s="2"/>
      <c r="JMP28" s="2"/>
      <c r="JMQ28" s="2"/>
      <c r="JMR28" s="2"/>
      <c r="JMS28" s="2"/>
      <c r="JMT28" s="2"/>
      <c r="JMU28" s="2"/>
      <c r="JMV28" s="2"/>
      <c r="JMW28" s="2"/>
      <c r="JMX28" s="2"/>
      <c r="JMY28" s="2"/>
      <c r="JMZ28" s="2"/>
      <c r="JNA28" s="2"/>
      <c r="JNB28" s="2"/>
      <c r="JNC28" s="2"/>
      <c r="JND28" s="2"/>
      <c r="JNE28" s="2"/>
      <c r="JNF28" s="2"/>
      <c r="JNG28" s="2"/>
      <c r="JNH28" s="2"/>
      <c r="JNI28" s="2"/>
      <c r="JNJ28" s="2"/>
      <c r="JNK28" s="2"/>
      <c r="JNL28" s="2"/>
      <c r="JNM28" s="2"/>
      <c r="JNN28" s="2"/>
      <c r="JNO28" s="2"/>
      <c r="JNP28" s="2"/>
      <c r="JNQ28" s="2"/>
      <c r="JNR28" s="2"/>
      <c r="JNS28" s="2"/>
      <c r="JNT28" s="2"/>
      <c r="JNU28" s="2"/>
      <c r="JNV28" s="2"/>
      <c r="JNW28" s="2"/>
      <c r="JNX28" s="2"/>
      <c r="JNY28" s="2"/>
      <c r="JNZ28" s="2"/>
      <c r="JOA28" s="2"/>
      <c r="JOB28" s="2"/>
      <c r="JOC28" s="2"/>
      <c r="JOD28" s="2"/>
      <c r="JOE28" s="2"/>
      <c r="JOF28" s="2"/>
      <c r="JOG28" s="2"/>
      <c r="JOH28" s="2"/>
      <c r="JOI28" s="2"/>
      <c r="JOJ28" s="2"/>
      <c r="JOK28" s="2"/>
      <c r="JOL28" s="2"/>
      <c r="JOM28" s="2"/>
      <c r="JON28" s="2"/>
      <c r="JOO28" s="2"/>
      <c r="JOP28" s="2"/>
      <c r="JOQ28" s="2"/>
      <c r="JOR28" s="2"/>
      <c r="JOS28" s="2"/>
      <c r="JOT28" s="2"/>
      <c r="JOU28" s="2"/>
      <c r="JOV28" s="2"/>
      <c r="JOW28" s="2"/>
      <c r="JOX28" s="2"/>
      <c r="JOY28" s="2"/>
      <c r="JOZ28" s="2"/>
      <c r="JPA28" s="2"/>
      <c r="JPB28" s="2"/>
      <c r="JPC28" s="2"/>
      <c r="JPD28" s="2"/>
      <c r="JPE28" s="2"/>
      <c r="JPF28" s="2"/>
      <c r="JPG28" s="2"/>
      <c r="JPH28" s="2"/>
      <c r="JPI28" s="2"/>
      <c r="JPJ28" s="2"/>
      <c r="JPK28" s="2"/>
      <c r="JPL28" s="2"/>
      <c r="JPM28" s="2"/>
      <c r="JPN28" s="2"/>
      <c r="JPO28" s="2"/>
      <c r="JPP28" s="2"/>
      <c r="JPQ28" s="2"/>
      <c r="JPR28" s="2"/>
      <c r="JPS28" s="2"/>
      <c r="JPT28" s="2"/>
      <c r="JPU28" s="2"/>
      <c r="JPV28" s="2"/>
      <c r="JPW28" s="2"/>
      <c r="JPX28" s="2"/>
      <c r="JPY28" s="2"/>
      <c r="JPZ28" s="2"/>
      <c r="JQA28" s="2"/>
      <c r="JQB28" s="2"/>
      <c r="JQC28" s="2"/>
      <c r="JQD28" s="2"/>
      <c r="JQE28" s="2"/>
      <c r="JQF28" s="2"/>
      <c r="JQG28" s="2"/>
      <c r="JQH28" s="2"/>
      <c r="JQI28" s="2"/>
      <c r="JQJ28" s="2"/>
      <c r="JQK28" s="2"/>
      <c r="JQL28" s="2"/>
      <c r="JQM28" s="2"/>
      <c r="JQN28" s="2"/>
      <c r="JQO28" s="2"/>
      <c r="JQP28" s="2"/>
      <c r="JQQ28" s="2"/>
      <c r="JQR28" s="2"/>
      <c r="JQS28" s="2"/>
      <c r="JQT28" s="2"/>
      <c r="JQU28" s="2"/>
      <c r="JQV28" s="2"/>
      <c r="JQW28" s="2"/>
      <c r="JQX28" s="2"/>
      <c r="JQY28" s="2"/>
      <c r="JQZ28" s="2"/>
      <c r="JRA28" s="2"/>
      <c r="JRB28" s="2"/>
      <c r="JRC28" s="2"/>
      <c r="JRD28" s="2"/>
      <c r="JRE28" s="2"/>
      <c r="JRF28" s="2"/>
      <c r="JRG28" s="2"/>
      <c r="JRH28" s="2"/>
      <c r="JRI28" s="2"/>
      <c r="JRJ28" s="2"/>
      <c r="JRK28" s="2"/>
      <c r="JRL28" s="2"/>
      <c r="JRM28" s="2"/>
      <c r="JRN28" s="2"/>
      <c r="JRO28" s="2"/>
      <c r="JRP28" s="2"/>
      <c r="JRQ28" s="2"/>
      <c r="JRR28" s="2"/>
      <c r="JRS28" s="2"/>
      <c r="JRT28" s="2"/>
      <c r="JRU28" s="2"/>
      <c r="JRV28" s="2"/>
      <c r="JRW28" s="2"/>
      <c r="JRX28" s="2"/>
      <c r="JRY28" s="2"/>
      <c r="JRZ28" s="2"/>
      <c r="JSA28" s="2"/>
      <c r="JSB28" s="2"/>
      <c r="JSC28" s="2"/>
      <c r="JSD28" s="2"/>
      <c r="JSE28" s="2"/>
      <c r="JSF28" s="2"/>
      <c r="JSG28" s="2"/>
      <c r="JSH28" s="2"/>
      <c r="JSI28" s="2"/>
      <c r="JSJ28" s="2"/>
      <c r="JSK28" s="2"/>
      <c r="JSL28" s="2"/>
      <c r="JSM28" s="2"/>
      <c r="JSN28" s="2"/>
      <c r="JSO28" s="2"/>
      <c r="JSP28" s="2"/>
      <c r="JSQ28" s="2"/>
      <c r="JSR28" s="2"/>
      <c r="JSS28" s="2"/>
      <c r="JST28" s="2"/>
      <c r="JSU28" s="2"/>
      <c r="JSV28" s="2"/>
      <c r="JSW28" s="2"/>
      <c r="JSX28" s="2"/>
      <c r="JSY28" s="2"/>
      <c r="JSZ28" s="2"/>
      <c r="JTA28" s="2"/>
      <c r="JTB28" s="2"/>
      <c r="JTC28" s="2"/>
      <c r="JTD28" s="2"/>
      <c r="JTE28" s="2"/>
      <c r="JTF28" s="2"/>
      <c r="JTG28" s="2"/>
      <c r="JTH28" s="2"/>
      <c r="JTI28" s="2"/>
      <c r="JTJ28" s="2"/>
      <c r="JTK28" s="2"/>
      <c r="JTL28" s="2"/>
      <c r="JTM28" s="2"/>
      <c r="JTN28" s="2"/>
      <c r="JTO28" s="2"/>
      <c r="JTP28" s="2"/>
      <c r="JTQ28" s="2"/>
      <c r="JTR28" s="2"/>
      <c r="JTS28" s="2"/>
      <c r="JTT28" s="2"/>
      <c r="JTU28" s="2"/>
      <c r="JTV28" s="2"/>
      <c r="JTW28" s="2"/>
      <c r="JTX28" s="2"/>
      <c r="JTY28" s="2"/>
      <c r="JTZ28" s="2"/>
      <c r="JUA28" s="2"/>
      <c r="JUB28" s="2"/>
      <c r="JUC28" s="2"/>
      <c r="JUD28" s="2"/>
      <c r="JUE28" s="2"/>
      <c r="JUF28" s="2"/>
      <c r="JUG28" s="2"/>
      <c r="JUH28" s="2"/>
      <c r="JUI28" s="2"/>
      <c r="JUJ28" s="2"/>
      <c r="JUK28" s="2"/>
      <c r="JUL28" s="2"/>
      <c r="JUM28" s="2"/>
      <c r="JUN28" s="2"/>
      <c r="JUO28" s="2"/>
      <c r="JUP28" s="2"/>
      <c r="JUQ28" s="2"/>
      <c r="JUR28" s="2"/>
      <c r="JUS28" s="2"/>
      <c r="JUT28" s="2"/>
      <c r="JUU28" s="2"/>
      <c r="JUV28" s="2"/>
      <c r="JUW28" s="2"/>
      <c r="JUX28" s="2"/>
      <c r="JUY28" s="2"/>
      <c r="JUZ28" s="2"/>
      <c r="JVA28" s="2"/>
      <c r="JVB28" s="2"/>
      <c r="JVC28" s="2"/>
      <c r="JVD28" s="2"/>
      <c r="JVE28" s="2"/>
      <c r="JVF28" s="2"/>
      <c r="JVG28" s="2"/>
      <c r="JVH28" s="2"/>
      <c r="JVI28" s="2"/>
      <c r="JVJ28" s="2"/>
      <c r="JVK28" s="2"/>
      <c r="JVL28" s="2"/>
      <c r="JVM28" s="2"/>
      <c r="JVN28" s="2"/>
      <c r="JVO28" s="2"/>
      <c r="JVP28" s="2"/>
      <c r="JVQ28" s="2"/>
      <c r="JVR28" s="2"/>
      <c r="JVS28" s="2"/>
      <c r="JVT28" s="2"/>
      <c r="JVU28" s="2"/>
      <c r="JVV28" s="2"/>
      <c r="JVW28" s="2"/>
      <c r="JVX28" s="2"/>
      <c r="JVY28" s="2"/>
      <c r="JVZ28" s="2"/>
      <c r="JWA28" s="2"/>
      <c r="JWB28" s="2"/>
      <c r="JWC28" s="2"/>
      <c r="JWD28" s="2"/>
      <c r="JWE28" s="2"/>
      <c r="JWF28" s="2"/>
      <c r="JWG28" s="2"/>
      <c r="JWH28" s="2"/>
      <c r="JWI28" s="2"/>
      <c r="JWJ28" s="2"/>
      <c r="JWK28" s="2"/>
      <c r="JWL28" s="2"/>
      <c r="JWM28" s="2"/>
      <c r="JWN28" s="2"/>
      <c r="JWO28" s="2"/>
      <c r="JWP28" s="2"/>
      <c r="JWQ28" s="2"/>
      <c r="JWR28" s="2"/>
      <c r="JWS28" s="2"/>
      <c r="JWT28" s="2"/>
      <c r="JWU28" s="2"/>
      <c r="JWV28" s="2"/>
      <c r="JWW28" s="2"/>
      <c r="JWX28" s="2"/>
      <c r="JWY28" s="2"/>
      <c r="JWZ28" s="2"/>
      <c r="JXA28" s="2"/>
      <c r="JXB28" s="2"/>
      <c r="JXC28" s="2"/>
      <c r="JXD28" s="2"/>
      <c r="JXE28" s="2"/>
      <c r="JXF28" s="2"/>
      <c r="JXG28" s="2"/>
      <c r="JXH28" s="2"/>
      <c r="JXI28" s="2"/>
      <c r="JXJ28" s="2"/>
      <c r="JXK28" s="2"/>
      <c r="JXL28" s="2"/>
      <c r="JXM28" s="2"/>
      <c r="JXN28" s="2"/>
      <c r="JXO28" s="2"/>
      <c r="JXP28" s="2"/>
      <c r="JXQ28" s="2"/>
      <c r="JXR28" s="2"/>
      <c r="JXS28" s="2"/>
      <c r="JXT28" s="2"/>
      <c r="JXU28" s="2"/>
      <c r="JXV28" s="2"/>
      <c r="JXW28" s="2"/>
      <c r="JXX28" s="2"/>
      <c r="JXY28" s="2"/>
      <c r="JXZ28" s="2"/>
      <c r="JYA28" s="2"/>
      <c r="JYB28" s="2"/>
      <c r="JYC28" s="2"/>
      <c r="JYD28" s="2"/>
      <c r="JYE28" s="2"/>
      <c r="JYF28" s="2"/>
      <c r="JYG28" s="2"/>
      <c r="JYH28" s="2"/>
      <c r="JYI28" s="2"/>
      <c r="JYJ28" s="2"/>
      <c r="JYK28" s="2"/>
      <c r="JYL28" s="2"/>
      <c r="JYM28" s="2"/>
      <c r="JYN28" s="2"/>
      <c r="JYO28" s="2"/>
      <c r="JYP28" s="2"/>
      <c r="JYQ28" s="2"/>
      <c r="JYR28" s="2"/>
      <c r="JYS28" s="2"/>
      <c r="JYT28" s="2"/>
      <c r="JYU28" s="2"/>
      <c r="JYV28" s="2"/>
      <c r="JYW28" s="2"/>
      <c r="JYX28" s="2"/>
      <c r="JYY28" s="2"/>
      <c r="JYZ28" s="2"/>
      <c r="JZA28" s="2"/>
      <c r="JZB28" s="2"/>
      <c r="JZC28" s="2"/>
      <c r="JZD28" s="2"/>
      <c r="JZE28" s="2"/>
      <c r="JZF28" s="2"/>
      <c r="JZG28" s="2"/>
      <c r="JZH28" s="2"/>
      <c r="JZI28" s="2"/>
      <c r="JZJ28" s="2"/>
      <c r="JZK28" s="2"/>
      <c r="JZL28" s="2"/>
      <c r="JZM28" s="2"/>
      <c r="JZN28" s="2"/>
      <c r="JZO28" s="2"/>
      <c r="JZP28" s="2"/>
      <c r="JZQ28" s="2"/>
      <c r="JZR28" s="2"/>
      <c r="JZS28" s="2"/>
      <c r="JZT28" s="2"/>
      <c r="JZU28" s="2"/>
      <c r="JZV28" s="2"/>
      <c r="JZW28" s="2"/>
      <c r="JZX28" s="2"/>
      <c r="JZY28" s="2"/>
      <c r="JZZ28" s="2"/>
      <c r="KAA28" s="2"/>
      <c r="KAB28" s="2"/>
      <c r="KAC28" s="2"/>
      <c r="KAD28" s="2"/>
      <c r="KAE28" s="2"/>
      <c r="KAF28" s="2"/>
      <c r="KAG28" s="2"/>
      <c r="KAH28" s="2"/>
      <c r="KAI28" s="2"/>
      <c r="KAJ28" s="2"/>
      <c r="KAK28" s="2"/>
      <c r="KAL28" s="2"/>
      <c r="KAM28" s="2"/>
      <c r="KAN28" s="2"/>
      <c r="KAO28" s="2"/>
      <c r="KAP28" s="2"/>
      <c r="KAQ28" s="2"/>
      <c r="KAR28" s="2"/>
      <c r="KAS28" s="2"/>
      <c r="KAT28" s="2"/>
      <c r="KAU28" s="2"/>
      <c r="KAV28" s="2"/>
      <c r="KAW28" s="2"/>
      <c r="KAX28" s="2"/>
      <c r="KAY28" s="2"/>
      <c r="KAZ28" s="2"/>
      <c r="KBA28" s="2"/>
      <c r="KBB28" s="2"/>
      <c r="KBC28" s="2"/>
      <c r="KBD28" s="2"/>
      <c r="KBE28" s="2"/>
      <c r="KBF28" s="2"/>
      <c r="KBG28" s="2"/>
      <c r="KBH28" s="2"/>
      <c r="KBI28" s="2"/>
      <c r="KBJ28" s="2"/>
      <c r="KBK28" s="2"/>
      <c r="KBL28" s="2"/>
      <c r="KBM28" s="2"/>
      <c r="KBN28" s="2"/>
      <c r="KBO28" s="2"/>
      <c r="KBP28" s="2"/>
      <c r="KBQ28" s="2"/>
      <c r="KBR28" s="2"/>
      <c r="KBS28" s="2"/>
      <c r="KBT28" s="2"/>
      <c r="KBU28" s="2"/>
      <c r="KBV28" s="2"/>
      <c r="KBW28" s="2"/>
      <c r="KBX28" s="2"/>
      <c r="KBY28" s="2"/>
      <c r="KBZ28" s="2"/>
      <c r="KCA28" s="2"/>
      <c r="KCB28" s="2"/>
      <c r="KCC28" s="2"/>
      <c r="KCD28" s="2"/>
      <c r="KCE28" s="2"/>
      <c r="KCF28" s="2"/>
      <c r="KCG28" s="2"/>
      <c r="KCH28" s="2"/>
      <c r="KCI28" s="2"/>
      <c r="KCJ28" s="2"/>
      <c r="KCK28" s="2"/>
      <c r="KCL28" s="2"/>
      <c r="KCM28" s="2"/>
      <c r="KCN28" s="2"/>
      <c r="KCO28" s="2"/>
      <c r="KCP28" s="2"/>
      <c r="KCQ28" s="2"/>
      <c r="KCR28" s="2"/>
      <c r="KCS28" s="2"/>
      <c r="KCT28" s="2"/>
      <c r="KCU28" s="2"/>
      <c r="KCV28" s="2"/>
      <c r="KCW28" s="2"/>
      <c r="KCX28" s="2"/>
      <c r="KCY28" s="2"/>
      <c r="KCZ28" s="2"/>
      <c r="KDA28" s="2"/>
      <c r="KDB28" s="2"/>
      <c r="KDC28" s="2"/>
      <c r="KDD28" s="2"/>
      <c r="KDE28" s="2"/>
      <c r="KDF28" s="2"/>
      <c r="KDG28" s="2"/>
      <c r="KDH28" s="2"/>
      <c r="KDI28" s="2"/>
      <c r="KDJ28" s="2"/>
      <c r="KDK28" s="2"/>
      <c r="KDL28" s="2"/>
      <c r="KDM28" s="2"/>
      <c r="KDN28" s="2"/>
      <c r="KDO28" s="2"/>
      <c r="KDP28" s="2"/>
      <c r="KDQ28" s="2"/>
      <c r="KDR28" s="2"/>
      <c r="KDS28" s="2"/>
      <c r="KDT28" s="2"/>
      <c r="KDU28" s="2"/>
      <c r="KDV28" s="2"/>
      <c r="KDW28" s="2"/>
      <c r="KDX28" s="2"/>
      <c r="KDY28" s="2"/>
      <c r="KDZ28" s="2"/>
      <c r="KEA28" s="2"/>
      <c r="KEB28" s="2"/>
      <c r="KEC28" s="2"/>
      <c r="KED28" s="2"/>
      <c r="KEE28" s="2"/>
      <c r="KEF28" s="2"/>
      <c r="KEG28" s="2"/>
      <c r="KEH28" s="2"/>
      <c r="KEI28" s="2"/>
      <c r="KEJ28" s="2"/>
      <c r="KEK28" s="2"/>
      <c r="KEL28" s="2"/>
      <c r="KEM28" s="2"/>
      <c r="KEN28" s="2"/>
      <c r="KEO28" s="2"/>
      <c r="KEP28" s="2"/>
      <c r="KEQ28" s="2"/>
      <c r="KER28" s="2"/>
      <c r="KES28" s="2"/>
      <c r="KET28" s="2"/>
      <c r="KEU28" s="2"/>
      <c r="KEV28" s="2"/>
      <c r="KEW28" s="2"/>
      <c r="KEX28" s="2"/>
      <c r="KEY28" s="2"/>
      <c r="KEZ28" s="2"/>
      <c r="KFA28" s="2"/>
      <c r="KFB28" s="2"/>
      <c r="KFC28" s="2"/>
      <c r="KFD28" s="2"/>
      <c r="KFE28" s="2"/>
      <c r="KFF28" s="2"/>
      <c r="KFG28" s="2"/>
      <c r="KFH28" s="2"/>
      <c r="KFI28" s="2"/>
      <c r="KFJ28" s="2"/>
      <c r="KFK28" s="2"/>
      <c r="KFL28" s="2"/>
      <c r="KFM28" s="2"/>
      <c r="KFN28" s="2"/>
      <c r="KFO28" s="2"/>
      <c r="KFP28" s="2"/>
      <c r="KFQ28" s="2"/>
      <c r="KFR28" s="2"/>
      <c r="KFS28" s="2"/>
      <c r="KFT28" s="2"/>
      <c r="KFU28" s="2"/>
      <c r="KFV28" s="2"/>
      <c r="KFW28" s="2"/>
      <c r="KFX28" s="2"/>
      <c r="KFY28" s="2"/>
      <c r="KFZ28" s="2"/>
      <c r="KGA28" s="2"/>
      <c r="KGB28" s="2"/>
      <c r="KGC28" s="2"/>
      <c r="KGD28" s="2"/>
      <c r="KGE28" s="2"/>
      <c r="KGF28" s="2"/>
      <c r="KGG28" s="2"/>
      <c r="KGH28" s="2"/>
      <c r="KGI28" s="2"/>
      <c r="KGJ28" s="2"/>
      <c r="KGK28" s="2"/>
      <c r="KGL28" s="2"/>
      <c r="KGM28" s="2"/>
      <c r="KGN28" s="2"/>
      <c r="KGO28" s="2"/>
      <c r="KGP28" s="2"/>
      <c r="KGQ28" s="2"/>
      <c r="KGR28" s="2"/>
      <c r="KGS28" s="2"/>
      <c r="KGT28" s="2"/>
      <c r="KGU28" s="2"/>
      <c r="KGV28" s="2"/>
      <c r="KGW28" s="2"/>
      <c r="KGX28" s="2"/>
      <c r="KGY28" s="2"/>
      <c r="KGZ28" s="2"/>
      <c r="KHA28" s="2"/>
      <c r="KHB28" s="2"/>
      <c r="KHC28" s="2"/>
      <c r="KHD28" s="2"/>
      <c r="KHE28" s="2"/>
      <c r="KHF28" s="2"/>
      <c r="KHG28" s="2"/>
      <c r="KHH28" s="2"/>
      <c r="KHI28" s="2"/>
      <c r="KHJ28" s="2"/>
      <c r="KHK28" s="2"/>
      <c r="KHL28" s="2"/>
      <c r="KHM28" s="2"/>
      <c r="KHN28" s="2"/>
      <c r="KHO28" s="2"/>
      <c r="KHP28" s="2"/>
      <c r="KHQ28" s="2"/>
      <c r="KHR28" s="2"/>
      <c r="KHS28" s="2"/>
      <c r="KHT28" s="2"/>
      <c r="KHU28" s="2"/>
      <c r="KHV28" s="2"/>
      <c r="KHW28" s="2"/>
      <c r="KHX28" s="2"/>
      <c r="KHY28" s="2"/>
      <c r="KHZ28" s="2"/>
      <c r="KIA28" s="2"/>
      <c r="KIB28" s="2"/>
      <c r="KIC28" s="2"/>
      <c r="KID28" s="2"/>
      <c r="KIE28" s="2"/>
      <c r="KIF28" s="2"/>
      <c r="KIG28" s="2"/>
      <c r="KIH28" s="2"/>
      <c r="KII28" s="2"/>
      <c r="KIJ28" s="2"/>
      <c r="KIK28" s="2"/>
      <c r="KIL28" s="2"/>
      <c r="KIM28" s="2"/>
      <c r="KIN28" s="2"/>
      <c r="KIO28" s="2"/>
      <c r="KIP28" s="2"/>
      <c r="KIQ28" s="2"/>
      <c r="KIR28" s="2"/>
      <c r="KIS28" s="2"/>
      <c r="KIT28" s="2"/>
      <c r="KIU28" s="2"/>
      <c r="KIV28" s="2"/>
      <c r="KIW28" s="2"/>
      <c r="KIX28" s="2"/>
      <c r="KIY28" s="2"/>
      <c r="KIZ28" s="2"/>
      <c r="KJA28" s="2"/>
      <c r="KJB28" s="2"/>
      <c r="KJC28" s="2"/>
      <c r="KJD28" s="2"/>
      <c r="KJE28" s="2"/>
      <c r="KJF28" s="2"/>
      <c r="KJG28" s="2"/>
      <c r="KJH28" s="2"/>
      <c r="KJI28" s="2"/>
      <c r="KJJ28" s="2"/>
      <c r="KJK28" s="2"/>
      <c r="KJL28" s="2"/>
      <c r="KJM28" s="2"/>
      <c r="KJN28" s="2"/>
      <c r="KJO28" s="2"/>
      <c r="KJP28" s="2"/>
      <c r="KJQ28" s="2"/>
      <c r="KJR28" s="2"/>
      <c r="KJS28" s="2"/>
      <c r="KJT28" s="2"/>
      <c r="KJU28" s="2"/>
      <c r="KJV28" s="2"/>
      <c r="KJW28" s="2"/>
      <c r="KJX28" s="2"/>
      <c r="KJY28" s="2"/>
      <c r="KJZ28" s="2"/>
      <c r="KKA28" s="2"/>
      <c r="KKB28" s="2"/>
      <c r="KKC28" s="2"/>
      <c r="KKD28" s="2"/>
      <c r="KKE28" s="2"/>
      <c r="KKF28" s="2"/>
      <c r="KKG28" s="2"/>
      <c r="KKH28" s="2"/>
      <c r="KKI28" s="2"/>
      <c r="KKJ28" s="2"/>
      <c r="KKK28" s="2"/>
      <c r="KKL28" s="2"/>
      <c r="KKM28" s="2"/>
      <c r="KKN28" s="2"/>
      <c r="KKO28" s="2"/>
      <c r="KKP28" s="2"/>
      <c r="KKQ28" s="2"/>
      <c r="KKR28" s="2"/>
      <c r="KKS28" s="2"/>
      <c r="KKT28" s="2"/>
      <c r="KKU28" s="2"/>
      <c r="KKV28" s="2"/>
      <c r="KKW28" s="2"/>
      <c r="KKX28" s="2"/>
      <c r="KKY28" s="2"/>
      <c r="KKZ28" s="2"/>
      <c r="KLA28" s="2"/>
      <c r="KLB28" s="2"/>
      <c r="KLC28" s="2"/>
      <c r="KLD28" s="2"/>
      <c r="KLE28" s="2"/>
      <c r="KLF28" s="2"/>
      <c r="KLG28" s="2"/>
      <c r="KLH28" s="2"/>
      <c r="KLI28" s="2"/>
      <c r="KLJ28" s="2"/>
      <c r="KLK28" s="2"/>
      <c r="KLL28" s="2"/>
      <c r="KLM28" s="2"/>
      <c r="KLN28" s="2"/>
      <c r="KLO28" s="2"/>
      <c r="KLP28" s="2"/>
      <c r="KLQ28" s="2"/>
      <c r="KLR28" s="2"/>
      <c r="KLS28" s="2"/>
      <c r="KLT28" s="2"/>
      <c r="KLU28" s="2"/>
      <c r="KLV28" s="2"/>
      <c r="KLW28" s="2"/>
      <c r="KLX28" s="2"/>
      <c r="KLY28" s="2"/>
      <c r="KLZ28" s="2"/>
      <c r="KMA28" s="2"/>
      <c r="KMB28" s="2"/>
      <c r="KMC28" s="2"/>
      <c r="KMD28" s="2"/>
      <c r="KME28" s="2"/>
      <c r="KMF28" s="2"/>
      <c r="KMG28" s="2"/>
      <c r="KMH28" s="2"/>
      <c r="KMI28" s="2"/>
      <c r="KMJ28" s="2"/>
      <c r="KMK28" s="2"/>
      <c r="KML28" s="2"/>
      <c r="KMM28" s="2"/>
      <c r="KMN28" s="2"/>
      <c r="KMO28" s="2"/>
      <c r="KMP28" s="2"/>
      <c r="KMQ28" s="2"/>
      <c r="KMR28" s="2"/>
      <c r="KMS28" s="2"/>
      <c r="KMT28" s="2"/>
      <c r="KMU28" s="2"/>
      <c r="KMV28" s="2"/>
      <c r="KMW28" s="2"/>
      <c r="KMX28" s="2"/>
      <c r="KMY28" s="2"/>
      <c r="KMZ28" s="2"/>
      <c r="KNA28" s="2"/>
      <c r="KNB28" s="2"/>
      <c r="KNC28" s="2"/>
      <c r="KND28" s="2"/>
      <c r="KNE28" s="2"/>
      <c r="KNF28" s="2"/>
      <c r="KNG28" s="2"/>
      <c r="KNH28" s="2"/>
      <c r="KNI28" s="2"/>
      <c r="KNJ28" s="2"/>
      <c r="KNK28" s="2"/>
      <c r="KNL28" s="2"/>
      <c r="KNM28" s="2"/>
      <c r="KNN28" s="2"/>
      <c r="KNO28" s="2"/>
      <c r="KNP28" s="2"/>
      <c r="KNQ28" s="2"/>
      <c r="KNR28" s="2"/>
      <c r="KNS28" s="2"/>
      <c r="KNT28" s="2"/>
      <c r="KNU28" s="2"/>
      <c r="KNV28" s="2"/>
      <c r="KNW28" s="2"/>
      <c r="KNX28" s="2"/>
      <c r="KNY28" s="2"/>
      <c r="KNZ28" s="2"/>
      <c r="KOA28" s="2"/>
      <c r="KOB28" s="2"/>
      <c r="KOC28" s="2"/>
      <c r="KOD28" s="2"/>
      <c r="KOE28" s="2"/>
      <c r="KOF28" s="2"/>
      <c r="KOG28" s="2"/>
      <c r="KOH28" s="2"/>
      <c r="KOI28" s="2"/>
      <c r="KOJ28" s="2"/>
      <c r="KOK28" s="2"/>
      <c r="KOL28" s="2"/>
      <c r="KOM28" s="2"/>
      <c r="KON28" s="2"/>
      <c r="KOO28" s="2"/>
      <c r="KOP28" s="2"/>
      <c r="KOQ28" s="2"/>
      <c r="KOR28" s="2"/>
      <c r="KOS28" s="2"/>
      <c r="KOT28" s="2"/>
      <c r="KOU28" s="2"/>
      <c r="KOV28" s="2"/>
      <c r="KOW28" s="2"/>
      <c r="KOX28" s="2"/>
      <c r="KOY28" s="2"/>
      <c r="KOZ28" s="2"/>
      <c r="KPA28" s="2"/>
      <c r="KPB28" s="2"/>
      <c r="KPC28" s="2"/>
      <c r="KPD28" s="2"/>
      <c r="KPE28" s="2"/>
      <c r="KPF28" s="2"/>
      <c r="KPG28" s="2"/>
      <c r="KPH28" s="2"/>
      <c r="KPI28" s="2"/>
      <c r="KPJ28" s="2"/>
      <c r="KPK28" s="2"/>
      <c r="KPL28" s="2"/>
      <c r="KPM28" s="2"/>
      <c r="KPN28" s="2"/>
      <c r="KPO28" s="2"/>
      <c r="KPP28" s="2"/>
      <c r="KPQ28" s="2"/>
      <c r="KPR28" s="2"/>
      <c r="KPS28" s="2"/>
      <c r="KPT28" s="2"/>
      <c r="KPU28" s="2"/>
      <c r="KPV28" s="2"/>
      <c r="KPW28" s="2"/>
      <c r="KPX28" s="2"/>
      <c r="KPY28" s="2"/>
      <c r="KPZ28" s="2"/>
      <c r="KQA28" s="2"/>
      <c r="KQB28" s="2"/>
      <c r="KQC28" s="2"/>
      <c r="KQD28" s="2"/>
      <c r="KQE28" s="2"/>
      <c r="KQF28" s="2"/>
      <c r="KQG28" s="2"/>
      <c r="KQH28" s="2"/>
      <c r="KQI28" s="2"/>
      <c r="KQJ28" s="2"/>
      <c r="KQK28" s="2"/>
      <c r="KQL28" s="2"/>
      <c r="KQM28" s="2"/>
      <c r="KQN28" s="2"/>
      <c r="KQO28" s="2"/>
      <c r="KQP28" s="2"/>
      <c r="KQQ28" s="2"/>
      <c r="KQR28" s="2"/>
      <c r="KQS28" s="2"/>
      <c r="KQT28" s="2"/>
      <c r="KQU28" s="2"/>
      <c r="KQV28" s="2"/>
      <c r="KQW28" s="2"/>
      <c r="KQX28" s="2"/>
      <c r="KQY28" s="2"/>
      <c r="KQZ28" s="2"/>
      <c r="KRA28" s="2"/>
      <c r="KRB28" s="2"/>
      <c r="KRC28" s="2"/>
      <c r="KRD28" s="2"/>
      <c r="KRE28" s="2"/>
      <c r="KRF28" s="2"/>
      <c r="KRG28" s="2"/>
      <c r="KRH28" s="2"/>
      <c r="KRI28" s="2"/>
      <c r="KRJ28" s="2"/>
      <c r="KRK28" s="2"/>
      <c r="KRL28" s="2"/>
      <c r="KRM28" s="2"/>
      <c r="KRN28" s="2"/>
      <c r="KRO28" s="2"/>
      <c r="KRP28" s="2"/>
      <c r="KRQ28" s="2"/>
      <c r="KRR28" s="2"/>
      <c r="KRS28" s="2"/>
      <c r="KRT28" s="2"/>
      <c r="KRU28" s="2"/>
      <c r="KRV28" s="2"/>
      <c r="KRW28" s="2"/>
      <c r="KRX28" s="2"/>
      <c r="KRY28" s="2"/>
      <c r="KRZ28" s="2"/>
      <c r="KSA28" s="2"/>
      <c r="KSB28" s="2"/>
      <c r="KSC28" s="2"/>
      <c r="KSD28" s="2"/>
      <c r="KSE28" s="2"/>
      <c r="KSF28" s="2"/>
      <c r="KSG28" s="2"/>
      <c r="KSH28" s="2"/>
      <c r="KSI28" s="2"/>
      <c r="KSJ28" s="2"/>
      <c r="KSK28" s="2"/>
      <c r="KSL28" s="2"/>
      <c r="KSM28" s="2"/>
      <c r="KSN28" s="2"/>
      <c r="KSO28" s="2"/>
      <c r="KSP28" s="2"/>
      <c r="KSQ28" s="2"/>
      <c r="KSR28" s="2"/>
      <c r="KSS28" s="2"/>
      <c r="KST28" s="2"/>
      <c r="KSU28" s="2"/>
      <c r="KSV28" s="2"/>
      <c r="KSW28" s="2"/>
      <c r="KSX28" s="2"/>
      <c r="KSY28" s="2"/>
      <c r="KSZ28" s="2"/>
      <c r="KTA28" s="2"/>
      <c r="KTB28" s="2"/>
      <c r="KTC28" s="2"/>
      <c r="KTD28" s="2"/>
      <c r="KTE28" s="2"/>
      <c r="KTF28" s="2"/>
      <c r="KTG28" s="2"/>
      <c r="KTH28" s="2"/>
      <c r="KTI28" s="2"/>
      <c r="KTJ28" s="2"/>
      <c r="KTK28" s="2"/>
      <c r="KTL28" s="2"/>
      <c r="KTM28" s="2"/>
      <c r="KTN28" s="2"/>
      <c r="KTO28" s="2"/>
      <c r="KTP28" s="2"/>
      <c r="KTQ28" s="2"/>
      <c r="KTR28" s="2"/>
      <c r="KTS28" s="2"/>
      <c r="KTT28" s="2"/>
      <c r="KTU28" s="2"/>
      <c r="KTV28" s="2"/>
      <c r="KTW28" s="2"/>
      <c r="KTX28" s="2"/>
      <c r="KTY28" s="2"/>
      <c r="KTZ28" s="2"/>
      <c r="KUA28" s="2"/>
      <c r="KUB28" s="2"/>
      <c r="KUC28" s="2"/>
      <c r="KUD28" s="2"/>
      <c r="KUE28" s="2"/>
      <c r="KUF28" s="2"/>
      <c r="KUG28" s="2"/>
      <c r="KUH28" s="2"/>
      <c r="KUI28" s="2"/>
      <c r="KUJ28" s="2"/>
      <c r="KUK28" s="2"/>
      <c r="KUL28" s="2"/>
      <c r="KUM28" s="2"/>
      <c r="KUN28" s="2"/>
      <c r="KUO28" s="2"/>
      <c r="KUP28" s="2"/>
      <c r="KUQ28" s="2"/>
      <c r="KUR28" s="2"/>
      <c r="KUS28" s="2"/>
      <c r="KUT28" s="2"/>
      <c r="KUU28" s="2"/>
      <c r="KUV28" s="2"/>
      <c r="KUW28" s="2"/>
      <c r="KUX28" s="2"/>
      <c r="KUY28" s="2"/>
      <c r="KUZ28" s="2"/>
      <c r="KVA28" s="2"/>
      <c r="KVB28" s="2"/>
      <c r="KVC28" s="2"/>
      <c r="KVD28" s="2"/>
      <c r="KVE28" s="2"/>
      <c r="KVF28" s="2"/>
      <c r="KVG28" s="2"/>
      <c r="KVH28" s="2"/>
      <c r="KVI28" s="2"/>
      <c r="KVJ28" s="2"/>
      <c r="KVK28" s="2"/>
      <c r="KVL28" s="2"/>
      <c r="KVM28" s="2"/>
      <c r="KVN28" s="2"/>
      <c r="KVO28" s="2"/>
      <c r="KVP28" s="2"/>
      <c r="KVQ28" s="2"/>
      <c r="KVR28" s="2"/>
      <c r="KVS28" s="2"/>
      <c r="KVT28" s="2"/>
      <c r="KVU28" s="2"/>
      <c r="KVV28" s="2"/>
      <c r="KVW28" s="2"/>
      <c r="KVX28" s="2"/>
      <c r="KVY28" s="2"/>
      <c r="KVZ28" s="2"/>
      <c r="KWA28" s="2"/>
      <c r="KWB28" s="2"/>
      <c r="KWC28" s="2"/>
      <c r="KWD28" s="2"/>
      <c r="KWE28" s="2"/>
      <c r="KWF28" s="2"/>
      <c r="KWG28" s="2"/>
      <c r="KWH28" s="2"/>
      <c r="KWI28" s="2"/>
      <c r="KWJ28" s="2"/>
      <c r="KWK28" s="2"/>
      <c r="KWL28" s="2"/>
      <c r="KWM28" s="2"/>
      <c r="KWN28" s="2"/>
      <c r="KWO28" s="2"/>
      <c r="KWP28" s="2"/>
      <c r="KWQ28" s="2"/>
      <c r="KWR28" s="2"/>
      <c r="KWS28" s="2"/>
      <c r="KWT28" s="2"/>
      <c r="KWU28" s="2"/>
      <c r="KWV28" s="2"/>
      <c r="KWW28" s="2"/>
      <c r="KWX28" s="2"/>
      <c r="KWY28" s="2"/>
      <c r="KWZ28" s="2"/>
      <c r="KXA28" s="2"/>
      <c r="KXB28" s="2"/>
      <c r="KXC28" s="2"/>
      <c r="KXD28" s="2"/>
      <c r="KXE28" s="2"/>
      <c r="KXF28" s="2"/>
      <c r="KXG28" s="2"/>
      <c r="KXH28" s="2"/>
      <c r="KXI28" s="2"/>
      <c r="KXJ28" s="2"/>
      <c r="KXK28" s="2"/>
      <c r="KXL28" s="2"/>
      <c r="KXM28" s="2"/>
      <c r="KXN28" s="2"/>
      <c r="KXO28" s="2"/>
      <c r="KXP28" s="2"/>
      <c r="KXQ28" s="2"/>
      <c r="KXR28" s="2"/>
      <c r="KXS28" s="2"/>
      <c r="KXT28" s="2"/>
      <c r="KXU28" s="2"/>
      <c r="KXV28" s="2"/>
      <c r="KXW28" s="2"/>
      <c r="KXX28" s="2"/>
      <c r="KXY28" s="2"/>
      <c r="KXZ28" s="2"/>
      <c r="KYA28" s="2"/>
      <c r="KYB28" s="2"/>
      <c r="KYC28" s="2"/>
      <c r="KYD28" s="2"/>
      <c r="KYE28" s="2"/>
      <c r="KYF28" s="2"/>
      <c r="KYG28" s="2"/>
      <c r="KYH28" s="2"/>
      <c r="KYI28" s="2"/>
      <c r="KYJ28" s="2"/>
      <c r="KYK28" s="2"/>
      <c r="KYL28" s="2"/>
      <c r="KYM28" s="2"/>
      <c r="KYN28" s="2"/>
      <c r="KYO28" s="2"/>
      <c r="KYP28" s="2"/>
      <c r="KYQ28" s="2"/>
      <c r="KYR28" s="2"/>
      <c r="KYS28" s="2"/>
      <c r="KYT28" s="2"/>
      <c r="KYU28" s="2"/>
      <c r="KYV28" s="2"/>
      <c r="KYW28" s="2"/>
      <c r="KYX28" s="2"/>
      <c r="KYY28" s="2"/>
      <c r="KYZ28" s="2"/>
      <c r="KZA28" s="2"/>
      <c r="KZB28" s="2"/>
      <c r="KZC28" s="2"/>
      <c r="KZD28" s="2"/>
      <c r="KZE28" s="2"/>
      <c r="KZF28" s="2"/>
      <c r="KZG28" s="2"/>
      <c r="KZH28" s="2"/>
      <c r="KZI28" s="2"/>
      <c r="KZJ28" s="2"/>
      <c r="KZK28" s="2"/>
      <c r="KZL28" s="2"/>
      <c r="KZM28" s="2"/>
      <c r="KZN28" s="2"/>
      <c r="KZO28" s="2"/>
      <c r="KZP28" s="2"/>
      <c r="KZQ28" s="2"/>
      <c r="KZR28" s="2"/>
      <c r="KZS28" s="2"/>
      <c r="KZT28" s="2"/>
      <c r="KZU28" s="2"/>
      <c r="KZV28" s="2"/>
      <c r="KZW28" s="2"/>
      <c r="KZX28" s="2"/>
      <c r="KZY28" s="2"/>
      <c r="KZZ28" s="2"/>
      <c r="LAA28" s="2"/>
      <c r="LAB28" s="2"/>
      <c r="LAC28" s="2"/>
      <c r="LAD28" s="2"/>
      <c r="LAE28" s="2"/>
      <c r="LAF28" s="2"/>
      <c r="LAG28" s="2"/>
      <c r="LAH28" s="2"/>
      <c r="LAI28" s="2"/>
      <c r="LAJ28" s="2"/>
      <c r="LAK28" s="2"/>
      <c r="LAL28" s="2"/>
      <c r="LAM28" s="2"/>
      <c r="LAN28" s="2"/>
      <c r="LAO28" s="2"/>
      <c r="LAP28" s="2"/>
      <c r="LAQ28" s="2"/>
      <c r="LAR28" s="2"/>
      <c r="LAS28" s="2"/>
      <c r="LAT28" s="2"/>
      <c r="LAU28" s="2"/>
      <c r="LAV28" s="2"/>
      <c r="LAW28" s="2"/>
      <c r="LAX28" s="2"/>
      <c r="LAY28" s="2"/>
      <c r="LAZ28" s="2"/>
      <c r="LBA28" s="2"/>
      <c r="LBB28" s="2"/>
      <c r="LBC28" s="2"/>
      <c r="LBD28" s="2"/>
      <c r="LBE28" s="2"/>
      <c r="LBF28" s="2"/>
      <c r="LBG28" s="2"/>
      <c r="LBH28" s="2"/>
      <c r="LBI28" s="2"/>
      <c r="LBJ28" s="2"/>
      <c r="LBK28" s="2"/>
      <c r="LBL28" s="2"/>
      <c r="LBM28" s="2"/>
      <c r="LBN28" s="2"/>
      <c r="LBO28" s="2"/>
      <c r="LBP28" s="2"/>
      <c r="LBQ28" s="2"/>
      <c r="LBR28" s="2"/>
      <c r="LBS28" s="2"/>
      <c r="LBT28" s="2"/>
      <c r="LBU28" s="2"/>
      <c r="LBV28" s="2"/>
      <c r="LBW28" s="2"/>
      <c r="LBX28" s="2"/>
      <c r="LBY28" s="2"/>
      <c r="LBZ28" s="2"/>
      <c r="LCA28" s="2"/>
      <c r="LCB28" s="2"/>
      <c r="LCC28" s="2"/>
      <c r="LCD28" s="2"/>
      <c r="LCE28" s="2"/>
      <c r="LCF28" s="2"/>
      <c r="LCG28" s="2"/>
      <c r="LCH28" s="2"/>
      <c r="LCI28" s="2"/>
      <c r="LCJ28" s="2"/>
      <c r="LCK28" s="2"/>
      <c r="LCL28" s="2"/>
      <c r="LCM28" s="2"/>
      <c r="LCN28" s="2"/>
      <c r="LCO28" s="2"/>
      <c r="LCP28" s="2"/>
      <c r="LCQ28" s="2"/>
      <c r="LCR28" s="2"/>
      <c r="LCS28" s="2"/>
      <c r="LCT28" s="2"/>
      <c r="LCU28" s="2"/>
      <c r="LCV28" s="2"/>
      <c r="LCW28" s="2"/>
      <c r="LCX28" s="2"/>
      <c r="LCY28" s="2"/>
      <c r="LCZ28" s="2"/>
      <c r="LDA28" s="2"/>
      <c r="LDB28" s="2"/>
      <c r="LDC28" s="2"/>
      <c r="LDD28" s="2"/>
      <c r="LDE28" s="2"/>
      <c r="LDF28" s="2"/>
      <c r="LDG28" s="2"/>
      <c r="LDH28" s="2"/>
      <c r="LDI28" s="2"/>
      <c r="LDJ28" s="2"/>
      <c r="LDK28" s="2"/>
      <c r="LDL28" s="2"/>
      <c r="LDM28" s="2"/>
      <c r="LDN28" s="2"/>
      <c r="LDO28" s="2"/>
      <c r="LDP28" s="2"/>
      <c r="LDQ28" s="2"/>
      <c r="LDR28" s="2"/>
      <c r="LDS28" s="2"/>
      <c r="LDT28" s="2"/>
      <c r="LDU28" s="2"/>
      <c r="LDV28" s="2"/>
      <c r="LDW28" s="2"/>
      <c r="LDX28" s="2"/>
      <c r="LDY28" s="2"/>
      <c r="LDZ28" s="2"/>
      <c r="LEA28" s="2"/>
      <c r="LEB28" s="2"/>
      <c r="LEC28" s="2"/>
      <c r="LED28" s="2"/>
      <c r="LEE28" s="2"/>
      <c r="LEF28" s="2"/>
      <c r="LEG28" s="2"/>
      <c r="LEH28" s="2"/>
      <c r="LEI28" s="2"/>
      <c r="LEJ28" s="2"/>
      <c r="LEK28" s="2"/>
      <c r="LEL28" s="2"/>
      <c r="LEM28" s="2"/>
      <c r="LEN28" s="2"/>
      <c r="LEO28" s="2"/>
      <c r="LEP28" s="2"/>
      <c r="LEQ28" s="2"/>
      <c r="LER28" s="2"/>
      <c r="LES28" s="2"/>
      <c r="LET28" s="2"/>
      <c r="LEU28" s="2"/>
      <c r="LEV28" s="2"/>
      <c r="LEW28" s="2"/>
      <c r="LEX28" s="2"/>
      <c r="LEY28" s="2"/>
      <c r="LEZ28" s="2"/>
      <c r="LFA28" s="2"/>
      <c r="LFB28" s="2"/>
      <c r="LFC28" s="2"/>
      <c r="LFD28" s="2"/>
      <c r="LFE28" s="2"/>
      <c r="LFF28" s="2"/>
      <c r="LFG28" s="2"/>
      <c r="LFH28" s="2"/>
      <c r="LFI28" s="2"/>
      <c r="LFJ28" s="2"/>
      <c r="LFK28" s="2"/>
      <c r="LFL28" s="2"/>
      <c r="LFM28" s="2"/>
      <c r="LFN28" s="2"/>
      <c r="LFO28" s="2"/>
      <c r="LFP28" s="2"/>
      <c r="LFQ28" s="2"/>
      <c r="LFR28" s="2"/>
      <c r="LFS28" s="2"/>
      <c r="LFT28" s="2"/>
      <c r="LFU28" s="2"/>
      <c r="LFV28" s="2"/>
      <c r="LFW28" s="2"/>
      <c r="LFX28" s="2"/>
      <c r="LFY28" s="2"/>
      <c r="LFZ28" s="2"/>
      <c r="LGA28" s="2"/>
      <c r="LGB28" s="2"/>
      <c r="LGC28" s="2"/>
      <c r="LGD28" s="2"/>
      <c r="LGE28" s="2"/>
      <c r="LGF28" s="2"/>
      <c r="LGG28" s="2"/>
      <c r="LGH28" s="2"/>
      <c r="LGI28" s="2"/>
      <c r="LGJ28" s="2"/>
      <c r="LGK28" s="2"/>
      <c r="LGL28" s="2"/>
      <c r="LGM28" s="2"/>
      <c r="LGN28" s="2"/>
      <c r="LGO28" s="2"/>
      <c r="LGP28" s="2"/>
      <c r="LGQ28" s="2"/>
      <c r="LGR28" s="2"/>
      <c r="LGS28" s="2"/>
      <c r="LGT28" s="2"/>
      <c r="LGU28" s="2"/>
      <c r="LGV28" s="2"/>
      <c r="LGW28" s="2"/>
      <c r="LGX28" s="2"/>
      <c r="LGY28" s="2"/>
      <c r="LGZ28" s="2"/>
      <c r="LHA28" s="2"/>
      <c r="LHB28" s="2"/>
      <c r="LHC28" s="2"/>
      <c r="LHD28" s="2"/>
      <c r="LHE28" s="2"/>
      <c r="LHF28" s="2"/>
      <c r="LHG28" s="2"/>
      <c r="LHH28" s="2"/>
      <c r="LHI28" s="2"/>
      <c r="LHJ28" s="2"/>
      <c r="LHK28" s="2"/>
      <c r="LHL28" s="2"/>
      <c r="LHM28" s="2"/>
      <c r="LHN28" s="2"/>
      <c r="LHO28" s="2"/>
      <c r="LHP28" s="2"/>
      <c r="LHQ28" s="2"/>
      <c r="LHR28" s="2"/>
      <c r="LHS28" s="2"/>
      <c r="LHT28" s="2"/>
      <c r="LHU28" s="2"/>
      <c r="LHV28" s="2"/>
      <c r="LHW28" s="2"/>
      <c r="LHX28" s="2"/>
      <c r="LHY28" s="2"/>
      <c r="LHZ28" s="2"/>
      <c r="LIA28" s="2"/>
      <c r="LIB28" s="2"/>
      <c r="LIC28" s="2"/>
      <c r="LID28" s="2"/>
      <c r="LIE28" s="2"/>
      <c r="LIF28" s="2"/>
      <c r="LIG28" s="2"/>
      <c r="LIH28" s="2"/>
      <c r="LII28" s="2"/>
      <c r="LIJ28" s="2"/>
      <c r="LIK28" s="2"/>
      <c r="LIL28" s="2"/>
      <c r="LIM28" s="2"/>
      <c r="LIN28" s="2"/>
      <c r="LIO28" s="2"/>
      <c r="LIP28" s="2"/>
      <c r="LIQ28" s="2"/>
      <c r="LIR28" s="2"/>
      <c r="LIS28" s="2"/>
      <c r="LIT28" s="2"/>
      <c r="LIU28" s="2"/>
      <c r="LIV28" s="2"/>
      <c r="LIW28" s="2"/>
      <c r="LIX28" s="2"/>
      <c r="LIY28" s="2"/>
      <c r="LIZ28" s="2"/>
      <c r="LJA28" s="2"/>
      <c r="LJB28" s="2"/>
      <c r="LJC28" s="2"/>
      <c r="LJD28" s="2"/>
      <c r="LJE28" s="2"/>
      <c r="LJF28" s="2"/>
      <c r="LJG28" s="2"/>
      <c r="LJH28" s="2"/>
      <c r="LJI28" s="2"/>
      <c r="LJJ28" s="2"/>
      <c r="LJK28" s="2"/>
      <c r="LJL28" s="2"/>
      <c r="LJM28" s="2"/>
      <c r="LJN28" s="2"/>
      <c r="LJO28" s="2"/>
      <c r="LJP28" s="2"/>
      <c r="LJQ28" s="2"/>
      <c r="LJR28" s="2"/>
      <c r="LJS28" s="2"/>
      <c r="LJT28" s="2"/>
      <c r="LJU28" s="2"/>
      <c r="LJV28" s="2"/>
      <c r="LJW28" s="2"/>
      <c r="LJX28" s="2"/>
      <c r="LJY28" s="2"/>
      <c r="LJZ28" s="2"/>
      <c r="LKA28" s="2"/>
      <c r="LKB28" s="2"/>
      <c r="LKC28" s="2"/>
      <c r="LKD28" s="2"/>
      <c r="LKE28" s="2"/>
      <c r="LKF28" s="2"/>
      <c r="LKG28" s="2"/>
      <c r="LKH28" s="2"/>
      <c r="LKI28" s="2"/>
      <c r="LKJ28" s="2"/>
      <c r="LKK28" s="2"/>
      <c r="LKL28" s="2"/>
      <c r="LKM28" s="2"/>
      <c r="LKN28" s="2"/>
      <c r="LKO28" s="2"/>
      <c r="LKP28" s="2"/>
      <c r="LKQ28" s="2"/>
      <c r="LKR28" s="2"/>
      <c r="LKS28" s="2"/>
      <c r="LKT28" s="2"/>
      <c r="LKU28" s="2"/>
      <c r="LKV28" s="2"/>
      <c r="LKW28" s="2"/>
      <c r="LKX28" s="2"/>
      <c r="LKY28" s="2"/>
      <c r="LKZ28" s="2"/>
      <c r="LLA28" s="2"/>
      <c r="LLB28" s="2"/>
      <c r="LLC28" s="2"/>
      <c r="LLD28" s="2"/>
      <c r="LLE28" s="2"/>
      <c r="LLF28" s="2"/>
      <c r="LLG28" s="2"/>
      <c r="LLH28" s="2"/>
      <c r="LLI28" s="2"/>
      <c r="LLJ28" s="2"/>
      <c r="LLK28" s="2"/>
      <c r="LLL28" s="2"/>
      <c r="LLM28" s="2"/>
      <c r="LLN28" s="2"/>
      <c r="LLO28" s="2"/>
      <c r="LLP28" s="2"/>
      <c r="LLQ28" s="2"/>
      <c r="LLR28" s="2"/>
      <c r="LLS28" s="2"/>
      <c r="LLT28" s="2"/>
      <c r="LLU28" s="2"/>
      <c r="LLV28" s="2"/>
      <c r="LLW28" s="2"/>
      <c r="LLX28" s="2"/>
      <c r="LLY28" s="2"/>
      <c r="LLZ28" s="2"/>
      <c r="LMA28" s="2"/>
      <c r="LMB28" s="2"/>
      <c r="LMC28" s="2"/>
      <c r="LMD28" s="2"/>
      <c r="LME28" s="2"/>
      <c r="LMF28" s="2"/>
      <c r="LMG28" s="2"/>
      <c r="LMH28" s="2"/>
      <c r="LMI28" s="2"/>
      <c r="LMJ28" s="2"/>
      <c r="LMK28" s="2"/>
      <c r="LML28" s="2"/>
      <c r="LMM28" s="2"/>
      <c r="LMN28" s="2"/>
      <c r="LMO28" s="2"/>
      <c r="LMP28" s="2"/>
      <c r="LMQ28" s="2"/>
      <c r="LMR28" s="2"/>
      <c r="LMS28" s="2"/>
      <c r="LMT28" s="2"/>
      <c r="LMU28" s="2"/>
      <c r="LMV28" s="2"/>
      <c r="LMW28" s="2"/>
      <c r="LMX28" s="2"/>
      <c r="LMY28" s="2"/>
      <c r="LMZ28" s="2"/>
      <c r="LNA28" s="2"/>
      <c r="LNB28" s="2"/>
      <c r="LNC28" s="2"/>
      <c r="LND28" s="2"/>
      <c r="LNE28" s="2"/>
      <c r="LNF28" s="2"/>
      <c r="LNG28" s="2"/>
      <c r="LNH28" s="2"/>
      <c r="LNI28" s="2"/>
      <c r="LNJ28" s="2"/>
      <c r="LNK28" s="2"/>
      <c r="LNL28" s="2"/>
      <c r="LNM28" s="2"/>
      <c r="LNN28" s="2"/>
      <c r="LNO28" s="2"/>
      <c r="LNP28" s="2"/>
      <c r="LNQ28" s="2"/>
      <c r="LNR28" s="2"/>
      <c r="LNS28" s="2"/>
      <c r="LNT28" s="2"/>
      <c r="LNU28" s="2"/>
      <c r="LNV28" s="2"/>
      <c r="LNW28" s="2"/>
      <c r="LNX28" s="2"/>
      <c r="LNY28" s="2"/>
      <c r="LNZ28" s="2"/>
      <c r="LOA28" s="2"/>
      <c r="LOB28" s="2"/>
      <c r="LOC28" s="2"/>
      <c r="LOD28" s="2"/>
      <c r="LOE28" s="2"/>
      <c r="LOF28" s="2"/>
      <c r="LOG28" s="2"/>
      <c r="LOH28" s="2"/>
      <c r="LOI28" s="2"/>
      <c r="LOJ28" s="2"/>
      <c r="LOK28" s="2"/>
      <c r="LOL28" s="2"/>
      <c r="LOM28" s="2"/>
      <c r="LON28" s="2"/>
      <c r="LOO28" s="2"/>
      <c r="LOP28" s="2"/>
      <c r="LOQ28" s="2"/>
      <c r="LOR28" s="2"/>
      <c r="LOS28" s="2"/>
      <c r="LOT28" s="2"/>
      <c r="LOU28" s="2"/>
      <c r="LOV28" s="2"/>
      <c r="LOW28" s="2"/>
      <c r="LOX28" s="2"/>
      <c r="LOY28" s="2"/>
      <c r="LOZ28" s="2"/>
      <c r="LPA28" s="2"/>
      <c r="LPB28" s="2"/>
      <c r="LPC28" s="2"/>
      <c r="LPD28" s="2"/>
      <c r="LPE28" s="2"/>
      <c r="LPF28" s="2"/>
      <c r="LPG28" s="2"/>
      <c r="LPH28" s="2"/>
      <c r="LPI28" s="2"/>
      <c r="LPJ28" s="2"/>
      <c r="LPK28" s="2"/>
      <c r="LPL28" s="2"/>
      <c r="LPM28" s="2"/>
      <c r="LPN28" s="2"/>
      <c r="LPO28" s="2"/>
      <c r="LPP28" s="2"/>
      <c r="LPQ28" s="2"/>
      <c r="LPR28" s="2"/>
      <c r="LPS28" s="2"/>
      <c r="LPT28" s="2"/>
      <c r="LPU28" s="2"/>
      <c r="LPV28" s="2"/>
      <c r="LPW28" s="2"/>
      <c r="LPX28" s="2"/>
      <c r="LPY28" s="2"/>
      <c r="LPZ28" s="2"/>
      <c r="LQA28" s="2"/>
      <c r="LQB28" s="2"/>
      <c r="LQC28" s="2"/>
      <c r="LQD28" s="2"/>
      <c r="LQE28" s="2"/>
      <c r="LQF28" s="2"/>
      <c r="LQG28" s="2"/>
      <c r="LQH28" s="2"/>
      <c r="LQI28" s="2"/>
      <c r="LQJ28" s="2"/>
      <c r="LQK28" s="2"/>
      <c r="LQL28" s="2"/>
      <c r="LQM28" s="2"/>
      <c r="LQN28" s="2"/>
      <c r="LQO28" s="2"/>
      <c r="LQP28" s="2"/>
      <c r="LQQ28" s="2"/>
      <c r="LQR28" s="2"/>
      <c r="LQS28" s="2"/>
      <c r="LQT28" s="2"/>
      <c r="LQU28" s="2"/>
      <c r="LQV28" s="2"/>
      <c r="LQW28" s="2"/>
      <c r="LQX28" s="2"/>
      <c r="LQY28" s="2"/>
      <c r="LQZ28" s="2"/>
      <c r="LRA28" s="2"/>
      <c r="LRB28" s="2"/>
      <c r="LRC28" s="2"/>
      <c r="LRD28" s="2"/>
      <c r="LRE28" s="2"/>
      <c r="LRF28" s="2"/>
      <c r="LRG28" s="2"/>
      <c r="LRH28" s="2"/>
      <c r="LRI28" s="2"/>
      <c r="LRJ28" s="2"/>
      <c r="LRK28" s="2"/>
      <c r="LRL28" s="2"/>
      <c r="LRM28" s="2"/>
      <c r="LRN28" s="2"/>
      <c r="LRO28" s="2"/>
      <c r="LRP28" s="2"/>
      <c r="LRQ28" s="2"/>
      <c r="LRR28" s="2"/>
      <c r="LRS28" s="2"/>
      <c r="LRT28" s="2"/>
      <c r="LRU28" s="2"/>
      <c r="LRV28" s="2"/>
      <c r="LRW28" s="2"/>
      <c r="LRX28" s="2"/>
      <c r="LRY28" s="2"/>
      <c r="LRZ28" s="2"/>
      <c r="LSA28" s="2"/>
      <c r="LSB28" s="2"/>
      <c r="LSC28" s="2"/>
      <c r="LSD28" s="2"/>
      <c r="LSE28" s="2"/>
      <c r="LSF28" s="2"/>
      <c r="LSG28" s="2"/>
      <c r="LSH28" s="2"/>
      <c r="LSI28" s="2"/>
      <c r="LSJ28" s="2"/>
      <c r="LSK28" s="2"/>
      <c r="LSL28" s="2"/>
      <c r="LSM28" s="2"/>
      <c r="LSN28" s="2"/>
      <c r="LSO28" s="2"/>
      <c r="LSP28" s="2"/>
      <c r="LSQ28" s="2"/>
      <c r="LSR28" s="2"/>
      <c r="LSS28" s="2"/>
      <c r="LST28" s="2"/>
      <c r="LSU28" s="2"/>
      <c r="LSV28" s="2"/>
      <c r="LSW28" s="2"/>
      <c r="LSX28" s="2"/>
      <c r="LSY28" s="2"/>
      <c r="LSZ28" s="2"/>
      <c r="LTA28" s="2"/>
      <c r="LTB28" s="2"/>
      <c r="LTC28" s="2"/>
      <c r="LTD28" s="2"/>
      <c r="LTE28" s="2"/>
      <c r="LTF28" s="2"/>
      <c r="LTG28" s="2"/>
      <c r="LTH28" s="2"/>
      <c r="LTI28" s="2"/>
      <c r="LTJ28" s="2"/>
      <c r="LTK28" s="2"/>
      <c r="LTL28" s="2"/>
      <c r="LTM28" s="2"/>
      <c r="LTN28" s="2"/>
      <c r="LTO28" s="2"/>
      <c r="LTP28" s="2"/>
      <c r="LTQ28" s="2"/>
      <c r="LTR28" s="2"/>
      <c r="LTS28" s="2"/>
      <c r="LTT28" s="2"/>
      <c r="LTU28" s="2"/>
      <c r="LTV28" s="2"/>
      <c r="LTW28" s="2"/>
      <c r="LTX28" s="2"/>
      <c r="LTY28" s="2"/>
      <c r="LTZ28" s="2"/>
      <c r="LUA28" s="2"/>
      <c r="LUB28" s="2"/>
      <c r="LUC28" s="2"/>
      <c r="LUD28" s="2"/>
      <c r="LUE28" s="2"/>
      <c r="LUF28" s="2"/>
      <c r="LUG28" s="2"/>
      <c r="LUH28" s="2"/>
      <c r="LUI28" s="2"/>
      <c r="LUJ28" s="2"/>
      <c r="LUK28" s="2"/>
      <c r="LUL28" s="2"/>
      <c r="LUM28" s="2"/>
      <c r="LUN28" s="2"/>
      <c r="LUO28" s="2"/>
      <c r="LUP28" s="2"/>
      <c r="LUQ28" s="2"/>
      <c r="LUR28" s="2"/>
      <c r="LUS28" s="2"/>
      <c r="LUT28" s="2"/>
      <c r="LUU28" s="2"/>
      <c r="LUV28" s="2"/>
      <c r="LUW28" s="2"/>
      <c r="LUX28" s="2"/>
      <c r="LUY28" s="2"/>
      <c r="LUZ28" s="2"/>
      <c r="LVA28" s="2"/>
      <c r="LVB28" s="2"/>
      <c r="LVC28" s="2"/>
      <c r="LVD28" s="2"/>
      <c r="LVE28" s="2"/>
      <c r="LVF28" s="2"/>
      <c r="LVG28" s="2"/>
      <c r="LVH28" s="2"/>
      <c r="LVI28" s="2"/>
      <c r="LVJ28" s="2"/>
      <c r="LVK28" s="2"/>
      <c r="LVL28" s="2"/>
      <c r="LVM28" s="2"/>
      <c r="LVN28" s="2"/>
      <c r="LVO28" s="2"/>
      <c r="LVP28" s="2"/>
      <c r="LVQ28" s="2"/>
      <c r="LVR28" s="2"/>
      <c r="LVS28" s="2"/>
      <c r="LVT28" s="2"/>
      <c r="LVU28" s="2"/>
      <c r="LVV28" s="2"/>
      <c r="LVW28" s="2"/>
      <c r="LVX28" s="2"/>
      <c r="LVY28" s="2"/>
      <c r="LVZ28" s="2"/>
      <c r="LWA28" s="2"/>
      <c r="LWB28" s="2"/>
      <c r="LWC28" s="2"/>
      <c r="LWD28" s="2"/>
      <c r="LWE28" s="2"/>
      <c r="LWF28" s="2"/>
      <c r="LWG28" s="2"/>
      <c r="LWH28" s="2"/>
      <c r="LWI28" s="2"/>
      <c r="LWJ28" s="2"/>
      <c r="LWK28" s="2"/>
      <c r="LWL28" s="2"/>
      <c r="LWM28" s="2"/>
      <c r="LWN28" s="2"/>
      <c r="LWO28" s="2"/>
      <c r="LWP28" s="2"/>
      <c r="LWQ28" s="2"/>
      <c r="LWR28" s="2"/>
      <c r="LWS28" s="2"/>
      <c r="LWT28" s="2"/>
      <c r="LWU28" s="2"/>
      <c r="LWV28" s="2"/>
      <c r="LWW28" s="2"/>
      <c r="LWX28" s="2"/>
      <c r="LWY28" s="2"/>
      <c r="LWZ28" s="2"/>
      <c r="LXA28" s="2"/>
      <c r="LXB28" s="2"/>
      <c r="LXC28" s="2"/>
      <c r="LXD28" s="2"/>
      <c r="LXE28" s="2"/>
      <c r="LXF28" s="2"/>
      <c r="LXG28" s="2"/>
      <c r="LXH28" s="2"/>
      <c r="LXI28" s="2"/>
      <c r="LXJ28" s="2"/>
      <c r="LXK28" s="2"/>
      <c r="LXL28" s="2"/>
      <c r="LXM28" s="2"/>
      <c r="LXN28" s="2"/>
      <c r="LXO28" s="2"/>
      <c r="LXP28" s="2"/>
      <c r="LXQ28" s="2"/>
      <c r="LXR28" s="2"/>
      <c r="LXS28" s="2"/>
      <c r="LXT28" s="2"/>
      <c r="LXU28" s="2"/>
      <c r="LXV28" s="2"/>
      <c r="LXW28" s="2"/>
      <c r="LXX28" s="2"/>
      <c r="LXY28" s="2"/>
      <c r="LXZ28" s="2"/>
      <c r="LYA28" s="2"/>
      <c r="LYB28" s="2"/>
      <c r="LYC28" s="2"/>
      <c r="LYD28" s="2"/>
      <c r="LYE28" s="2"/>
      <c r="LYF28" s="2"/>
      <c r="LYG28" s="2"/>
      <c r="LYH28" s="2"/>
      <c r="LYI28" s="2"/>
      <c r="LYJ28" s="2"/>
      <c r="LYK28" s="2"/>
      <c r="LYL28" s="2"/>
      <c r="LYM28" s="2"/>
      <c r="LYN28" s="2"/>
      <c r="LYO28" s="2"/>
      <c r="LYP28" s="2"/>
      <c r="LYQ28" s="2"/>
      <c r="LYR28" s="2"/>
      <c r="LYS28" s="2"/>
      <c r="LYT28" s="2"/>
      <c r="LYU28" s="2"/>
      <c r="LYV28" s="2"/>
      <c r="LYW28" s="2"/>
      <c r="LYX28" s="2"/>
      <c r="LYY28" s="2"/>
      <c r="LYZ28" s="2"/>
      <c r="LZA28" s="2"/>
      <c r="LZB28" s="2"/>
      <c r="LZC28" s="2"/>
      <c r="LZD28" s="2"/>
      <c r="LZE28" s="2"/>
      <c r="LZF28" s="2"/>
      <c r="LZG28" s="2"/>
      <c r="LZH28" s="2"/>
      <c r="LZI28" s="2"/>
      <c r="LZJ28" s="2"/>
      <c r="LZK28" s="2"/>
      <c r="LZL28" s="2"/>
      <c r="LZM28" s="2"/>
      <c r="LZN28" s="2"/>
      <c r="LZO28" s="2"/>
      <c r="LZP28" s="2"/>
      <c r="LZQ28" s="2"/>
      <c r="LZR28" s="2"/>
      <c r="LZS28" s="2"/>
      <c r="LZT28" s="2"/>
      <c r="LZU28" s="2"/>
      <c r="LZV28" s="2"/>
      <c r="LZW28" s="2"/>
      <c r="LZX28" s="2"/>
      <c r="LZY28" s="2"/>
      <c r="LZZ28" s="2"/>
      <c r="MAA28" s="2"/>
      <c r="MAB28" s="2"/>
      <c r="MAC28" s="2"/>
      <c r="MAD28" s="2"/>
      <c r="MAE28" s="2"/>
      <c r="MAF28" s="2"/>
      <c r="MAG28" s="2"/>
      <c r="MAH28" s="2"/>
      <c r="MAI28" s="2"/>
      <c r="MAJ28" s="2"/>
      <c r="MAK28" s="2"/>
      <c r="MAL28" s="2"/>
      <c r="MAM28" s="2"/>
      <c r="MAN28" s="2"/>
      <c r="MAO28" s="2"/>
      <c r="MAP28" s="2"/>
      <c r="MAQ28" s="2"/>
      <c r="MAR28" s="2"/>
      <c r="MAS28" s="2"/>
      <c r="MAT28" s="2"/>
      <c r="MAU28" s="2"/>
      <c r="MAV28" s="2"/>
      <c r="MAW28" s="2"/>
      <c r="MAX28" s="2"/>
      <c r="MAY28" s="2"/>
      <c r="MAZ28" s="2"/>
      <c r="MBA28" s="2"/>
      <c r="MBB28" s="2"/>
      <c r="MBC28" s="2"/>
      <c r="MBD28" s="2"/>
      <c r="MBE28" s="2"/>
      <c r="MBF28" s="2"/>
      <c r="MBG28" s="2"/>
      <c r="MBH28" s="2"/>
      <c r="MBI28" s="2"/>
      <c r="MBJ28" s="2"/>
      <c r="MBK28" s="2"/>
      <c r="MBL28" s="2"/>
      <c r="MBM28" s="2"/>
      <c r="MBN28" s="2"/>
      <c r="MBO28" s="2"/>
      <c r="MBP28" s="2"/>
      <c r="MBQ28" s="2"/>
      <c r="MBR28" s="2"/>
      <c r="MBS28" s="2"/>
      <c r="MBT28" s="2"/>
      <c r="MBU28" s="2"/>
      <c r="MBV28" s="2"/>
      <c r="MBW28" s="2"/>
      <c r="MBX28" s="2"/>
      <c r="MBY28" s="2"/>
      <c r="MBZ28" s="2"/>
      <c r="MCA28" s="2"/>
      <c r="MCB28" s="2"/>
      <c r="MCC28" s="2"/>
      <c r="MCD28" s="2"/>
      <c r="MCE28" s="2"/>
      <c r="MCF28" s="2"/>
      <c r="MCG28" s="2"/>
      <c r="MCH28" s="2"/>
      <c r="MCI28" s="2"/>
      <c r="MCJ28" s="2"/>
      <c r="MCK28" s="2"/>
      <c r="MCL28" s="2"/>
      <c r="MCM28" s="2"/>
      <c r="MCN28" s="2"/>
      <c r="MCO28" s="2"/>
      <c r="MCP28" s="2"/>
      <c r="MCQ28" s="2"/>
      <c r="MCR28" s="2"/>
      <c r="MCS28" s="2"/>
      <c r="MCT28" s="2"/>
      <c r="MCU28" s="2"/>
      <c r="MCV28" s="2"/>
      <c r="MCW28" s="2"/>
      <c r="MCX28" s="2"/>
      <c r="MCY28" s="2"/>
      <c r="MCZ28" s="2"/>
      <c r="MDA28" s="2"/>
      <c r="MDB28" s="2"/>
      <c r="MDC28" s="2"/>
      <c r="MDD28" s="2"/>
      <c r="MDE28" s="2"/>
      <c r="MDF28" s="2"/>
      <c r="MDG28" s="2"/>
      <c r="MDH28" s="2"/>
      <c r="MDI28" s="2"/>
      <c r="MDJ28" s="2"/>
      <c r="MDK28" s="2"/>
      <c r="MDL28" s="2"/>
      <c r="MDM28" s="2"/>
      <c r="MDN28" s="2"/>
      <c r="MDO28" s="2"/>
      <c r="MDP28" s="2"/>
      <c r="MDQ28" s="2"/>
      <c r="MDR28" s="2"/>
      <c r="MDS28" s="2"/>
      <c r="MDT28" s="2"/>
      <c r="MDU28" s="2"/>
      <c r="MDV28" s="2"/>
      <c r="MDW28" s="2"/>
      <c r="MDX28" s="2"/>
      <c r="MDY28" s="2"/>
      <c r="MDZ28" s="2"/>
      <c r="MEA28" s="2"/>
      <c r="MEB28" s="2"/>
      <c r="MEC28" s="2"/>
      <c r="MED28" s="2"/>
      <c r="MEE28" s="2"/>
      <c r="MEF28" s="2"/>
      <c r="MEG28" s="2"/>
      <c r="MEH28" s="2"/>
      <c r="MEI28" s="2"/>
      <c r="MEJ28" s="2"/>
      <c r="MEK28" s="2"/>
      <c r="MEL28" s="2"/>
      <c r="MEM28" s="2"/>
      <c r="MEN28" s="2"/>
      <c r="MEO28" s="2"/>
      <c r="MEP28" s="2"/>
      <c r="MEQ28" s="2"/>
      <c r="MER28" s="2"/>
      <c r="MES28" s="2"/>
      <c r="MET28" s="2"/>
      <c r="MEU28" s="2"/>
      <c r="MEV28" s="2"/>
      <c r="MEW28" s="2"/>
      <c r="MEX28" s="2"/>
      <c r="MEY28" s="2"/>
      <c r="MEZ28" s="2"/>
      <c r="MFA28" s="2"/>
      <c r="MFB28" s="2"/>
      <c r="MFC28" s="2"/>
      <c r="MFD28" s="2"/>
      <c r="MFE28" s="2"/>
      <c r="MFF28" s="2"/>
      <c r="MFG28" s="2"/>
      <c r="MFH28" s="2"/>
      <c r="MFI28" s="2"/>
      <c r="MFJ28" s="2"/>
      <c r="MFK28" s="2"/>
      <c r="MFL28" s="2"/>
      <c r="MFM28" s="2"/>
      <c r="MFN28" s="2"/>
      <c r="MFO28" s="2"/>
      <c r="MFP28" s="2"/>
      <c r="MFQ28" s="2"/>
      <c r="MFR28" s="2"/>
      <c r="MFS28" s="2"/>
      <c r="MFT28" s="2"/>
      <c r="MFU28" s="2"/>
      <c r="MFV28" s="2"/>
      <c r="MFW28" s="2"/>
      <c r="MFX28" s="2"/>
      <c r="MFY28" s="2"/>
      <c r="MFZ28" s="2"/>
      <c r="MGA28" s="2"/>
      <c r="MGB28" s="2"/>
      <c r="MGC28" s="2"/>
      <c r="MGD28" s="2"/>
      <c r="MGE28" s="2"/>
      <c r="MGF28" s="2"/>
      <c r="MGG28" s="2"/>
      <c r="MGH28" s="2"/>
      <c r="MGI28" s="2"/>
      <c r="MGJ28" s="2"/>
      <c r="MGK28" s="2"/>
      <c r="MGL28" s="2"/>
      <c r="MGM28" s="2"/>
      <c r="MGN28" s="2"/>
      <c r="MGO28" s="2"/>
      <c r="MGP28" s="2"/>
      <c r="MGQ28" s="2"/>
      <c r="MGR28" s="2"/>
      <c r="MGS28" s="2"/>
      <c r="MGT28" s="2"/>
      <c r="MGU28" s="2"/>
      <c r="MGV28" s="2"/>
      <c r="MGW28" s="2"/>
      <c r="MGX28" s="2"/>
      <c r="MGY28" s="2"/>
      <c r="MGZ28" s="2"/>
      <c r="MHA28" s="2"/>
      <c r="MHB28" s="2"/>
      <c r="MHC28" s="2"/>
      <c r="MHD28" s="2"/>
      <c r="MHE28" s="2"/>
      <c r="MHF28" s="2"/>
      <c r="MHG28" s="2"/>
      <c r="MHH28" s="2"/>
      <c r="MHI28" s="2"/>
      <c r="MHJ28" s="2"/>
      <c r="MHK28" s="2"/>
      <c r="MHL28" s="2"/>
      <c r="MHM28" s="2"/>
      <c r="MHN28" s="2"/>
      <c r="MHO28" s="2"/>
      <c r="MHP28" s="2"/>
      <c r="MHQ28" s="2"/>
      <c r="MHR28" s="2"/>
      <c r="MHS28" s="2"/>
      <c r="MHT28" s="2"/>
      <c r="MHU28" s="2"/>
      <c r="MHV28" s="2"/>
      <c r="MHW28" s="2"/>
      <c r="MHX28" s="2"/>
      <c r="MHY28" s="2"/>
      <c r="MHZ28" s="2"/>
      <c r="MIA28" s="2"/>
      <c r="MIB28" s="2"/>
      <c r="MIC28" s="2"/>
      <c r="MID28" s="2"/>
      <c r="MIE28" s="2"/>
      <c r="MIF28" s="2"/>
      <c r="MIG28" s="2"/>
      <c r="MIH28" s="2"/>
      <c r="MII28" s="2"/>
      <c r="MIJ28" s="2"/>
      <c r="MIK28" s="2"/>
      <c r="MIL28" s="2"/>
      <c r="MIM28" s="2"/>
      <c r="MIN28" s="2"/>
      <c r="MIO28" s="2"/>
      <c r="MIP28" s="2"/>
      <c r="MIQ28" s="2"/>
      <c r="MIR28" s="2"/>
      <c r="MIS28" s="2"/>
      <c r="MIT28" s="2"/>
      <c r="MIU28" s="2"/>
      <c r="MIV28" s="2"/>
      <c r="MIW28" s="2"/>
      <c r="MIX28" s="2"/>
      <c r="MIY28" s="2"/>
      <c r="MIZ28" s="2"/>
      <c r="MJA28" s="2"/>
      <c r="MJB28" s="2"/>
      <c r="MJC28" s="2"/>
      <c r="MJD28" s="2"/>
      <c r="MJE28" s="2"/>
      <c r="MJF28" s="2"/>
      <c r="MJG28" s="2"/>
      <c r="MJH28" s="2"/>
      <c r="MJI28" s="2"/>
      <c r="MJJ28" s="2"/>
      <c r="MJK28" s="2"/>
      <c r="MJL28" s="2"/>
      <c r="MJM28" s="2"/>
      <c r="MJN28" s="2"/>
      <c r="MJO28" s="2"/>
      <c r="MJP28" s="2"/>
      <c r="MJQ28" s="2"/>
      <c r="MJR28" s="2"/>
      <c r="MJS28" s="2"/>
      <c r="MJT28" s="2"/>
      <c r="MJU28" s="2"/>
      <c r="MJV28" s="2"/>
      <c r="MJW28" s="2"/>
      <c r="MJX28" s="2"/>
      <c r="MJY28" s="2"/>
      <c r="MJZ28" s="2"/>
      <c r="MKA28" s="2"/>
      <c r="MKB28" s="2"/>
      <c r="MKC28" s="2"/>
      <c r="MKD28" s="2"/>
      <c r="MKE28" s="2"/>
      <c r="MKF28" s="2"/>
      <c r="MKG28" s="2"/>
      <c r="MKH28" s="2"/>
      <c r="MKI28" s="2"/>
      <c r="MKJ28" s="2"/>
      <c r="MKK28" s="2"/>
      <c r="MKL28" s="2"/>
      <c r="MKM28" s="2"/>
      <c r="MKN28" s="2"/>
      <c r="MKO28" s="2"/>
      <c r="MKP28" s="2"/>
      <c r="MKQ28" s="2"/>
      <c r="MKR28" s="2"/>
      <c r="MKS28" s="2"/>
      <c r="MKT28" s="2"/>
      <c r="MKU28" s="2"/>
      <c r="MKV28" s="2"/>
      <c r="MKW28" s="2"/>
      <c r="MKX28" s="2"/>
      <c r="MKY28" s="2"/>
      <c r="MKZ28" s="2"/>
      <c r="MLA28" s="2"/>
      <c r="MLB28" s="2"/>
      <c r="MLC28" s="2"/>
      <c r="MLD28" s="2"/>
      <c r="MLE28" s="2"/>
      <c r="MLF28" s="2"/>
      <c r="MLG28" s="2"/>
      <c r="MLH28" s="2"/>
      <c r="MLI28" s="2"/>
      <c r="MLJ28" s="2"/>
      <c r="MLK28" s="2"/>
      <c r="MLL28" s="2"/>
      <c r="MLM28" s="2"/>
      <c r="MLN28" s="2"/>
      <c r="MLO28" s="2"/>
      <c r="MLP28" s="2"/>
      <c r="MLQ28" s="2"/>
      <c r="MLR28" s="2"/>
      <c r="MLS28" s="2"/>
      <c r="MLT28" s="2"/>
      <c r="MLU28" s="2"/>
      <c r="MLV28" s="2"/>
      <c r="MLW28" s="2"/>
      <c r="MLX28" s="2"/>
      <c r="MLY28" s="2"/>
      <c r="MLZ28" s="2"/>
      <c r="MMA28" s="2"/>
      <c r="MMB28" s="2"/>
      <c r="MMC28" s="2"/>
      <c r="MMD28" s="2"/>
      <c r="MME28" s="2"/>
      <c r="MMF28" s="2"/>
      <c r="MMG28" s="2"/>
      <c r="MMH28" s="2"/>
      <c r="MMI28" s="2"/>
      <c r="MMJ28" s="2"/>
      <c r="MMK28" s="2"/>
      <c r="MML28" s="2"/>
      <c r="MMM28" s="2"/>
      <c r="MMN28" s="2"/>
      <c r="MMO28" s="2"/>
      <c r="MMP28" s="2"/>
      <c r="MMQ28" s="2"/>
      <c r="MMR28" s="2"/>
      <c r="MMS28" s="2"/>
      <c r="MMT28" s="2"/>
      <c r="MMU28" s="2"/>
      <c r="MMV28" s="2"/>
      <c r="MMW28" s="2"/>
      <c r="MMX28" s="2"/>
      <c r="MMY28" s="2"/>
      <c r="MMZ28" s="2"/>
      <c r="MNA28" s="2"/>
      <c r="MNB28" s="2"/>
      <c r="MNC28" s="2"/>
      <c r="MND28" s="2"/>
      <c r="MNE28" s="2"/>
      <c r="MNF28" s="2"/>
      <c r="MNG28" s="2"/>
      <c r="MNH28" s="2"/>
      <c r="MNI28" s="2"/>
      <c r="MNJ28" s="2"/>
      <c r="MNK28" s="2"/>
      <c r="MNL28" s="2"/>
      <c r="MNM28" s="2"/>
      <c r="MNN28" s="2"/>
      <c r="MNO28" s="2"/>
      <c r="MNP28" s="2"/>
      <c r="MNQ28" s="2"/>
      <c r="MNR28" s="2"/>
      <c r="MNS28" s="2"/>
      <c r="MNT28" s="2"/>
      <c r="MNU28" s="2"/>
      <c r="MNV28" s="2"/>
      <c r="MNW28" s="2"/>
      <c r="MNX28" s="2"/>
      <c r="MNY28" s="2"/>
      <c r="MNZ28" s="2"/>
      <c r="MOA28" s="2"/>
      <c r="MOB28" s="2"/>
      <c r="MOC28" s="2"/>
      <c r="MOD28" s="2"/>
      <c r="MOE28" s="2"/>
      <c r="MOF28" s="2"/>
      <c r="MOG28" s="2"/>
      <c r="MOH28" s="2"/>
      <c r="MOI28" s="2"/>
      <c r="MOJ28" s="2"/>
      <c r="MOK28" s="2"/>
      <c r="MOL28" s="2"/>
      <c r="MOM28" s="2"/>
      <c r="MON28" s="2"/>
      <c r="MOO28" s="2"/>
      <c r="MOP28" s="2"/>
      <c r="MOQ28" s="2"/>
      <c r="MOR28" s="2"/>
      <c r="MOS28" s="2"/>
      <c r="MOT28" s="2"/>
      <c r="MOU28" s="2"/>
      <c r="MOV28" s="2"/>
      <c r="MOW28" s="2"/>
      <c r="MOX28" s="2"/>
      <c r="MOY28" s="2"/>
      <c r="MOZ28" s="2"/>
      <c r="MPA28" s="2"/>
      <c r="MPB28" s="2"/>
      <c r="MPC28" s="2"/>
      <c r="MPD28" s="2"/>
      <c r="MPE28" s="2"/>
      <c r="MPF28" s="2"/>
      <c r="MPG28" s="2"/>
      <c r="MPH28" s="2"/>
      <c r="MPI28" s="2"/>
      <c r="MPJ28" s="2"/>
      <c r="MPK28" s="2"/>
      <c r="MPL28" s="2"/>
      <c r="MPM28" s="2"/>
      <c r="MPN28" s="2"/>
      <c r="MPO28" s="2"/>
      <c r="MPP28" s="2"/>
      <c r="MPQ28" s="2"/>
      <c r="MPR28" s="2"/>
      <c r="MPS28" s="2"/>
      <c r="MPT28" s="2"/>
      <c r="MPU28" s="2"/>
      <c r="MPV28" s="2"/>
      <c r="MPW28" s="2"/>
      <c r="MPX28" s="2"/>
      <c r="MPY28" s="2"/>
      <c r="MPZ28" s="2"/>
      <c r="MQA28" s="2"/>
      <c r="MQB28" s="2"/>
      <c r="MQC28" s="2"/>
      <c r="MQD28" s="2"/>
      <c r="MQE28" s="2"/>
      <c r="MQF28" s="2"/>
      <c r="MQG28" s="2"/>
      <c r="MQH28" s="2"/>
      <c r="MQI28" s="2"/>
      <c r="MQJ28" s="2"/>
      <c r="MQK28" s="2"/>
      <c r="MQL28" s="2"/>
      <c r="MQM28" s="2"/>
      <c r="MQN28" s="2"/>
      <c r="MQO28" s="2"/>
      <c r="MQP28" s="2"/>
      <c r="MQQ28" s="2"/>
      <c r="MQR28" s="2"/>
      <c r="MQS28" s="2"/>
      <c r="MQT28" s="2"/>
      <c r="MQU28" s="2"/>
      <c r="MQV28" s="2"/>
      <c r="MQW28" s="2"/>
      <c r="MQX28" s="2"/>
      <c r="MQY28" s="2"/>
      <c r="MQZ28" s="2"/>
      <c r="MRA28" s="2"/>
      <c r="MRB28" s="2"/>
      <c r="MRC28" s="2"/>
      <c r="MRD28" s="2"/>
      <c r="MRE28" s="2"/>
      <c r="MRF28" s="2"/>
      <c r="MRG28" s="2"/>
      <c r="MRH28" s="2"/>
      <c r="MRI28" s="2"/>
      <c r="MRJ28" s="2"/>
      <c r="MRK28" s="2"/>
      <c r="MRL28" s="2"/>
      <c r="MRM28" s="2"/>
      <c r="MRN28" s="2"/>
      <c r="MRO28" s="2"/>
      <c r="MRP28" s="2"/>
      <c r="MRQ28" s="2"/>
      <c r="MRR28" s="2"/>
      <c r="MRS28" s="2"/>
      <c r="MRT28" s="2"/>
      <c r="MRU28" s="2"/>
      <c r="MRV28" s="2"/>
      <c r="MRW28" s="2"/>
      <c r="MRX28" s="2"/>
      <c r="MRY28" s="2"/>
      <c r="MRZ28" s="2"/>
      <c r="MSA28" s="2"/>
      <c r="MSB28" s="2"/>
      <c r="MSC28" s="2"/>
      <c r="MSD28" s="2"/>
      <c r="MSE28" s="2"/>
      <c r="MSF28" s="2"/>
      <c r="MSG28" s="2"/>
      <c r="MSH28" s="2"/>
      <c r="MSI28" s="2"/>
      <c r="MSJ28" s="2"/>
      <c r="MSK28" s="2"/>
      <c r="MSL28" s="2"/>
      <c r="MSM28" s="2"/>
      <c r="MSN28" s="2"/>
      <c r="MSO28" s="2"/>
      <c r="MSP28" s="2"/>
      <c r="MSQ28" s="2"/>
      <c r="MSR28" s="2"/>
      <c r="MSS28" s="2"/>
      <c r="MST28" s="2"/>
      <c r="MSU28" s="2"/>
      <c r="MSV28" s="2"/>
      <c r="MSW28" s="2"/>
      <c r="MSX28" s="2"/>
      <c r="MSY28" s="2"/>
      <c r="MSZ28" s="2"/>
      <c r="MTA28" s="2"/>
      <c r="MTB28" s="2"/>
      <c r="MTC28" s="2"/>
      <c r="MTD28" s="2"/>
      <c r="MTE28" s="2"/>
      <c r="MTF28" s="2"/>
      <c r="MTG28" s="2"/>
      <c r="MTH28" s="2"/>
      <c r="MTI28" s="2"/>
      <c r="MTJ28" s="2"/>
      <c r="MTK28" s="2"/>
      <c r="MTL28" s="2"/>
      <c r="MTM28" s="2"/>
      <c r="MTN28" s="2"/>
      <c r="MTO28" s="2"/>
      <c r="MTP28" s="2"/>
      <c r="MTQ28" s="2"/>
      <c r="MTR28" s="2"/>
      <c r="MTS28" s="2"/>
      <c r="MTT28" s="2"/>
      <c r="MTU28" s="2"/>
      <c r="MTV28" s="2"/>
      <c r="MTW28" s="2"/>
      <c r="MTX28" s="2"/>
      <c r="MTY28" s="2"/>
      <c r="MTZ28" s="2"/>
      <c r="MUA28" s="2"/>
      <c r="MUB28" s="2"/>
      <c r="MUC28" s="2"/>
      <c r="MUD28" s="2"/>
      <c r="MUE28" s="2"/>
      <c r="MUF28" s="2"/>
      <c r="MUG28" s="2"/>
      <c r="MUH28" s="2"/>
      <c r="MUI28" s="2"/>
      <c r="MUJ28" s="2"/>
      <c r="MUK28" s="2"/>
      <c r="MUL28" s="2"/>
      <c r="MUM28" s="2"/>
      <c r="MUN28" s="2"/>
      <c r="MUO28" s="2"/>
      <c r="MUP28" s="2"/>
      <c r="MUQ28" s="2"/>
      <c r="MUR28" s="2"/>
      <c r="MUS28" s="2"/>
      <c r="MUT28" s="2"/>
      <c r="MUU28" s="2"/>
      <c r="MUV28" s="2"/>
      <c r="MUW28" s="2"/>
      <c r="MUX28" s="2"/>
      <c r="MUY28" s="2"/>
      <c r="MUZ28" s="2"/>
      <c r="MVA28" s="2"/>
      <c r="MVB28" s="2"/>
      <c r="MVC28" s="2"/>
      <c r="MVD28" s="2"/>
      <c r="MVE28" s="2"/>
      <c r="MVF28" s="2"/>
      <c r="MVG28" s="2"/>
      <c r="MVH28" s="2"/>
      <c r="MVI28" s="2"/>
      <c r="MVJ28" s="2"/>
      <c r="MVK28" s="2"/>
      <c r="MVL28" s="2"/>
      <c r="MVM28" s="2"/>
      <c r="MVN28" s="2"/>
      <c r="MVO28" s="2"/>
      <c r="MVP28" s="2"/>
      <c r="MVQ28" s="2"/>
      <c r="MVR28" s="2"/>
      <c r="MVS28" s="2"/>
      <c r="MVT28" s="2"/>
      <c r="MVU28" s="2"/>
      <c r="MVV28" s="2"/>
      <c r="MVW28" s="2"/>
      <c r="MVX28" s="2"/>
      <c r="MVY28" s="2"/>
      <c r="MVZ28" s="2"/>
      <c r="MWA28" s="2"/>
      <c r="MWB28" s="2"/>
      <c r="MWC28" s="2"/>
      <c r="MWD28" s="2"/>
      <c r="MWE28" s="2"/>
      <c r="MWF28" s="2"/>
      <c r="MWG28" s="2"/>
      <c r="MWH28" s="2"/>
      <c r="MWI28" s="2"/>
      <c r="MWJ28" s="2"/>
      <c r="MWK28" s="2"/>
      <c r="MWL28" s="2"/>
      <c r="MWM28" s="2"/>
      <c r="MWN28" s="2"/>
      <c r="MWO28" s="2"/>
      <c r="MWP28" s="2"/>
      <c r="MWQ28" s="2"/>
      <c r="MWR28" s="2"/>
      <c r="MWS28" s="2"/>
      <c r="MWT28" s="2"/>
      <c r="MWU28" s="2"/>
      <c r="MWV28" s="2"/>
      <c r="MWW28" s="2"/>
      <c r="MWX28" s="2"/>
      <c r="MWY28" s="2"/>
      <c r="MWZ28" s="2"/>
      <c r="MXA28" s="2"/>
      <c r="MXB28" s="2"/>
      <c r="MXC28" s="2"/>
      <c r="MXD28" s="2"/>
      <c r="MXE28" s="2"/>
      <c r="MXF28" s="2"/>
      <c r="MXG28" s="2"/>
      <c r="MXH28" s="2"/>
      <c r="MXI28" s="2"/>
      <c r="MXJ28" s="2"/>
      <c r="MXK28" s="2"/>
      <c r="MXL28" s="2"/>
      <c r="MXM28" s="2"/>
      <c r="MXN28" s="2"/>
      <c r="MXO28" s="2"/>
      <c r="MXP28" s="2"/>
      <c r="MXQ28" s="2"/>
      <c r="MXR28" s="2"/>
      <c r="MXS28" s="2"/>
      <c r="MXT28" s="2"/>
      <c r="MXU28" s="2"/>
      <c r="MXV28" s="2"/>
      <c r="MXW28" s="2"/>
      <c r="MXX28" s="2"/>
      <c r="MXY28" s="2"/>
      <c r="MXZ28" s="2"/>
      <c r="MYA28" s="2"/>
      <c r="MYB28" s="2"/>
      <c r="MYC28" s="2"/>
      <c r="MYD28" s="2"/>
      <c r="MYE28" s="2"/>
      <c r="MYF28" s="2"/>
      <c r="MYG28" s="2"/>
      <c r="MYH28" s="2"/>
      <c r="MYI28" s="2"/>
      <c r="MYJ28" s="2"/>
      <c r="MYK28" s="2"/>
      <c r="MYL28" s="2"/>
      <c r="MYM28" s="2"/>
      <c r="MYN28" s="2"/>
      <c r="MYO28" s="2"/>
      <c r="MYP28" s="2"/>
      <c r="MYQ28" s="2"/>
      <c r="MYR28" s="2"/>
      <c r="MYS28" s="2"/>
      <c r="MYT28" s="2"/>
      <c r="MYU28" s="2"/>
      <c r="MYV28" s="2"/>
      <c r="MYW28" s="2"/>
      <c r="MYX28" s="2"/>
      <c r="MYY28" s="2"/>
      <c r="MYZ28" s="2"/>
      <c r="MZA28" s="2"/>
      <c r="MZB28" s="2"/>
      <c r="MZC28" s="2"/>
      <c r="MZD28" s="2"/>
      <c r="MZE28" s="2"/>
      <c r="MZF28" s="2"/>
      <c r="MZG28" s="2"/>
      <c r="MZH28" s="2"/>
      <c r="MZI28" s="2"/>
      <c r="MZJ28" s="2"/>
      <c r="MZK28" s="2"/>
      <c r="MZL28" s="2"/>
      <c r="MZM28" s="2"/>
      <c r="MZN28" s="2"/>
      <c r="MZO28" s="2"/>
      <c r="MZP28" s="2"/>
      <c r="MZQ28" s="2"/>
      <c r="MZR28" s="2"/>
      <c r="MZS28" s="2"/>
      <c r="MZT28" s="2"/>
      <c r="MZU28" s="2"/>
      <c r="MZV28" s="2"/>
      <c r="MZW28" s="2"/>
      <c r="MZX28" s="2"/>
      <c r="MZY28" s="2"/>
      <c r="MZZ28" s="2"/>
      <c r="NAA28" s="2"/>
      <c r="NAB28" s="2"/>
      <c r="NAC28" s="2"/>
      <c r="NAD28" s="2"/>
      <c r="NAE28" s="2"/>
      <c r="NAF28" s="2"/>
      <c r="NAG28" s="2"/>
      <c r="NAH28" s="2"/>
      <c r="NAI28" s="2"/>
      <c r="NAJ28" s="2"/>
      <c r="NAK28" s="2"/>
      <c r="NAL28" s="2"/>
      <c r="NAM28" s="2"/>
      <c r="NAN28" s="2"/>
      <c r="NAO28" s="2"/>
      <c r="NAP28" s="2"/>
      <c r="NAQ28" s="2"/>
      <c r="NAR28" s="2"/>
      <c r="NAS28" s="2"/>
      <c r="NAT28" s="2"/>
      <c r="NAU28" s="2"/>
      <c r="NAV28" s="2"/>
      <c r="NAW28" s="2"/>
      <c r="NAX28" s="2"/>
      <c r="NAY28" s="2"/>
      <c r="NAZ28" s="2"/>
      <c r="NBA28" s="2"/>
      <c r="NBB28" s="2"/>
      <c r="NBC28" s="2"/>
      <c r="NBD28" s="2"/>
      <c r="NBE28" s="2"/>
      <c r="NBF28" s="2"/>
      <c r="NBG28" s="2"/>
      <c r="NBH28" s="2"/>
      <c r="NBI28" s="2"/>
      <c r="NBJ28" s="2"/>
      <c r="NBK28" s="2"/>
      <c r="NBL28" s="2"/>
      <c r="NBM28" s="2"/>
      <c r="NBN28" s="2"/>
      <c r="NBO28" s="2"/>
      <c r="NBP28" s="2"/>
      <c r="NBQ28" s="2"/>
      <c r="NBR28" s="2"/>
      <c r="NBS28" s="2"/>
      <c r="NBT28" s="2"/>
      <c r="NBU28" s="2"/>
      <c r="NBV28" s="2"/>
      <c r="NBW28" s="2"/>
      <c r="NBX28" s="2"/>
      <c r="NBY28" s="2"/>
      <c r="NBZ28" s="2"/>
      <c r="NCA28" s="2"/>
      <c r="NCB28" s="2"/>
      <c r="NCC28" s="2"/>
      <c r="NCD28" s="2"/>
      <c r="NCE28" s="2"/>
      <c r="NCF28" s="2"/>
      <c r="NCG28" s="2"/>
      <c r="NCH28" s="2"/>
      <c r="NCI28" s="2"/>
      <c r="NCJ28" s="2"/>
      <c r="NCK28" s="2"/>
      <c r="NCL28" s="2"/>
      <c r="NCM28" s="2"/>
      <c r="NCN28" s="2"/>
      <c r="NCO28" s="2"/>
      <c r="NCP28" s="2"/>
      <c r="NCQ28" s="2"/>
      <c r="NCR28" s="2"/>
      <c r="NCS28" s="2"/>
      <c r="NCT28" s="2"/>
      <c r="NCU28" s="2"/>
      <c r="NCV28" s="2"/>
      <c r="NCW28" s="2"/>
      <c r="NCX28" s="2"/>
      <c r="NCY28" s="2"/>
      <c r="NCZ28" s="2"/>
      <c r="NDA28" s="2"/>
      <c r="NDB28" s="2"/>
      <c r="NDC28" s="2"/>
      <c r="NDD28" s="2"/>
      <c r="NDE28" s="2"/>
      <c r="NDF28" s="2"/>
      <c r="NDG28" s="2"/>
      <c r="NDH28" s="2"/>
      <c r="NDI28" s="2"/>
      <c r="NDJ28" s="2"/>
      <c r="NDK28" s="2"/>
      <c r="NDL28" s="2"/>
      <c r="NDM28" s="2"/>
      <c r="NDN28" s="2"/>
      <c r="NDO28" s="2"/>
      <c r="NDP28" s="2"/>
      <c r="NDQ28" s="2"/>
      <c r="NDR28" s="2"/>
      <c r="NDS28" s="2"/>
      <c r="NDT28" s="2"/>
      <c r="NDU28" s="2"/>
      <c r="NDV28" s="2"/>
      <c r="NDW28" s="2"/>
      <c r="NDX28" s="2"/>
      <c r="NDY28" s="2"/>
      <c r="NDZ28" s="2"/>
      <c r="NEA28" s="2"/>
      <c r="NEB28" s="2"/>
      <c r="NEC28" s="2"/>
      <c r="NED28" s="2"/>
      <c r="NEE28" s="2"/>
      <c r="NEF28" s="2"/>
      <c r="NEG28" s="2"/>
      <c r="NEH28" s="2"/>
      <c r="NEI28" s="2"/>
      <c r="NEJ28" s="2"/>
      <c r="NEK28" s="2"/>
      <c r="NEL28" s="2"/>
      <c r="NEM28" s="2"/>
      <c r="NEN28" s="2"/>
      <c r="NEO28" s="2"/>
      <c r="NEP28" s="2"/>
      <c r="NEQ28" s="2"/>
      <c r="NER28" s="2"/>
      <c r="NES28" s="2"/>
      <c r="NET28" s="2"/>
      <c r="NEU28" s="2"/>
      <c r="NEV28" s="2"/>
      <c r="NEW28" s="2"/>
      <c r="NEX28" s="2"/>
      <c r="NEY28" s="2"/>
      <c r="NEZ28" s="2"/>
      <c r="NFA28" s="2"/>
      <c r="NFB28" s="2"/>
      <c r="NFC28" s="2"/>
      <c r="NFD28" s="2"/>
      <c r="NFE28" s="2"/>
      <c r="NFF28" s="2"/>
      <c r="NFG28" s="2"/>
      <c r="NFH28" s="2"/>
      <c r="NFI28" s="2"/>
      <c r="NFJ28" s="2"/>
      <c r="NFK28" s="2"/>
      <c r="NFL28" s="2"/>
      <c r="NFM28" s="2"/>
      <c r="NFN28" s="2"/>
      <c r="NFO28" s="2"/>
      <c r="NFP28" s="2"/>
      <c r="NFQ28" s="2"/>
      <c r="NFR28" s="2"/>
      <c r="NFS28" s="2"/>
      <c r="NFT28" s="2"/>
      <c r="NFU28" s="2"/>
      <c r="NFV28" s="2"/>
      <c r="NFW28" s="2"/>
      <c r="NFX28" s="2"/>
      <c r="NFY28" s="2"/>
      <c r="NFZ28" s="2"/>
      <c r="NGA28" s="2"/>
      <c r="NGB28" s="2"/>
      <c r="NGC28" s="2"/>
      <c r="NGD28" s="2"/>
      <c r="NGE28" s="2"/>
      <c r="NGF28" s="2"/>
      <c r="NGG28" s="2"/>
      <c r="NGH28" s="2"/>
      <c r="NGI28" s="2"/>
      <c r="NGJ28" s="2"/>
      <c r="NGK28" s="2"/>
      <c r="NGL28" s="2"/>
      <c r="NGM28" s="2"/>
      <c r="NGN28" s="2"/>
      <c r="NGO28" s="2"/>
      <c r="NGP28" s="2"/>
      <c r="NGQ28" s="2"/>
      <c r="NGR28" s="2"/>
      <c r="NGS28" s="2"/>
      <c r="NGT28" s="2"/>
      <c r="NGU28" s="2"/>
      <c r="NGV28" s="2"/>
      <c r="NGW28" s="2"/>
      <c r="NGX28" s="2"/>
      <c r="NGY28" s="2"/>
      <c r="NGZ28" s="2"/>
      <c r="NHA28" s="2"/>
      <c r="NHB28" s="2"/>
      <c r="NHC28" s="2"/>
      <c r="NHD28" s="2"/>
      <c r="NHE28" s="2"/>
      <c r="NHF28" s="2"/>
      <c r="NHG28" s="2"/>
      <c r="NHH28" s="2"/>
      <c r="NHI28" s="2"/>
      <c r="NHJ28" s="2"/>
      <c r="NHK28" s="2"/>
      <c r="NHL28" s="2"/>
      <c r="NHM28" s="2"/>
      <c r="NHN28" s="2"/>
      <c r="NHO28" s="2"/>
      <c r="NHP28" s="2"/>
      <c r="NHQ28" s="2"/>
      <c r="NHR28" s="2"/>
      <c r="NHS28" s="2"/>
      <c r="NHT28" s="2"/>
      <c r="NHU28" s="2"/>
      <c r="NHV28" s="2"/>
      <c r="NHW28" s="2"/>
      <c r="NHX28" s="2"/>
      <c r="NHY28" s="2"/>
      <c r="NHZ28" s="2"/>
      <c r="NIA28" s="2"/>
      <c r="NIB28" s="2"/>
      <c r="NIC28" s="2"/>
      <c r="NID28" s="2"/>
      <c r="NIE28" s="2"/>
      <c r="NIF28" s="2"/>
      <c r="NIG28" s="2"/>
      <c r="NIH28" s="2"/>
      <c r="NII28" s="2"/>
      <c r="NIJ28" s="2"/>
      <c r="NIK28" s="2"/>
      <c r="NIL28" s="2"/>
      <c r="NIM28" s="2"/>
      <c r="NIN28" s="2"/>
      <c r="NIO28" s="2"/>
      <c r="NIP28" s="2"/>
      <c r="NIQ28" s="2"/>
      <c r="NIR28" s="2"/>
      <c r="NIS28" s="2"/>
      <c r="NIT28" s="2"/>
      <c r="NIU28" s="2"/>
      <c r="NIV28" s="2"/>
      <c r="NIW28" s="2"/>
      <c r="NIX28" s="2"/>
      <c r="NIY28" s="2"/>
      <c r="NIZ28" s="2"/>
      <c r="NJA28" s="2"/>
      <c r="NJB28" s="2"/>
      <c r="NJC28" s="2"/>
      <c r="NJD28" s="2"/>
      <c r="NJE28" s="2"/>
      <c r="NJF28" s="2"/>
      <c r="NJG28" s="2"/>
      <c r="NJH28" s="2"/>
      <c r="NJI28" s="2"/>
      <c r="NJJ28" s="2"/>
      <c r="NJK28" s="2"/>
      <c r="NJL28" s="2"/>
      <c r="NJM28" s="2"/>
      <c r="NJN28" s="2"/>
      <c r="NJO28" s="2"/>
      <c r="NJP28" s="2"/>
      <c r="NJQ28" s="2"/>
      <c r="NJR28" s="2"/>
      <c r="NJS28" s="2"/>
      <c r="NJT28" s="2"/>
      <c r="NJU28" s="2"/>
      <c r="NJV28" s="2"/>
      <c r="NJW28" s="2"/>
      <c r="NJX28" s="2"/>
      <c r="NJY28" s="2"/>
      <c r="NJZ28" s="2"/>
      <c r="NKA28" s="2"/>
      <c r="NKB28" s="2"/>
      <c r="NKC28" s="2"/>
      <c r="NKD28" s="2"/>
      <c r="NKE28" s="2"/>
      <c r="NKF28" s="2"/>
      <c r="NKG28" s="2"/>
      <c r="NKH28" s="2"/>
      <c r="NKI28" s="2"/>
      <c r="NKJ28" s="2"/>
      <c r="NKK28" s="2"/>
      <c r="NKL28" s="2"/>
      <c r="NKM28" s="2"/>
      <c r="NKN28" s="2"/>
      <c r="NKO28" s="2"/>
      <c r="NKP28" s="2"/>
      <c r="NKQ28" s="2"/>
      <c r="NKR28" s="2"/>
      <c r="NKS28" s="2"/>
      <c r="NKT28" s="2"/>
      <c r="NKU28" s="2"/>
      <c r="NKV28" s="2"/>
      <c r="NKW28" s="2"/>
      <c r="NKX28" s="2"/>
      <c r="NKY28" s="2"/>
      <c r="NKZ28" s="2"/>
      <c r="NLA28" s="2"/>
      <c r="NLB28" s="2"/>
      <c r="NLC28" s="2"/>
      <c r="NLD28" s="2"/>
      <c r="NLE28" s="2"/>
      <c r="NLF28" s="2"/>
      <c r="NLG28" s="2"/>
      <c r="NLH28" s="2"/>
      <c r="NLI28" s="2"/>
      <c r="NLJ28" s="2"/>
      <c r="NLK28" s="2"/>
      <c r="NLL28" s="2"/>
      <c r="NLM28" s="2"/>
      <c r="NLN28" s="2"/>
      <c r="NLO28" s="2"/>
      <c r="NLP28" s="2"/>
      <c r="NLQ28" s="2"/>
      <c r="NLR28" s="2"/>
      <c r="NLS28" s="2"/>
      <c r="NLT28" s="2"/>
      <c r="NLU28" s="2"/>
      <c r="NLV28" s="2"/>
      <c r="NLW28" s="2"/>
      <c r="NLX28" s="2"/>
      <c r="NLY28" s="2"/>
      <c r="NLZ28" s="2"/>
      <c r="NMA28" s="2"/>
      <c r="NMB28" s="2"/>
      <c r="NMC28" s="2"/>
      <c r="NMD28" s="2"/>
      <c r="NME28" s="2"/>
      <c r="NMF28" s="2"/>
      <c r="NMG28" s="2"/>
      <c r="NMH28" s="2"/>
      <c r="NMI28" s="2"/>
      <c r="NMJ28" s="2"/>
      <c r="NMK28" s="2"/>
      <c r="NML28" s="2"/>
      <c r="NMM28" s="2"/>
      <c r="NMN28" s="2"/>
      <c r="NMO28" s="2"/>
      <c r="NMP28" s="2"/>
      <c r="NMQ28" s="2"/>
      <c r="NMR28" s="2"/>
      <c r="NMS28" s="2"/>
      <c r="NMT28" s="2"/>
      <c r="NMU28" s="2"/>
      <c r="NMV28" s="2"/>
      <c r="NMW28" s="2"/>
      <c r="NMX28" s="2"/>
      <c r="NMY28" s="2"/>
      <c r="NMZ28" s="2"/>
      <c r="NNA28" s="2"/>
      <c r="NNB28" s="2"/>
      <c r="NNC28" s="2"/>
      <c r="NND28" s="2"/>
      <c r="NNE28" s="2"/>
      <c r="NNF28" s="2"/>
      <c r="NNG28" s="2"/>
      <c r="NNH28" s="2"/>
      <c r="NNI28" s="2"/>
      <c r="NNJ28" s="2"/>
      <c r="NNK28" s="2"/>
      <c r="NNL28" s="2"/>
      <c r="NNM28" s="2"/>
      <c r="NNN28" s="2"/>
      <c r="NNO28" s="2"/>
      <c r="NNP28" s="2"/>
      <c r="NNQ28" s="2"/>
      <c r="NNR28" s="2"/>
      <c r="NNS28" s="2"/>
      <c r="NNT28" s="2"/>
      <c r="NNU28" s="2"/>
      <c r="NNV28" s="2"/>
      <c r="NNW28" s="2"/>
      <c r="NNX28" s="2"/>
      <c r="NNY28" s="2"/>
      <c r="NNZ28" s="2"/>
      <c r="NOA28" s="2"/>
      <c r="NOB28" s="2"/>
      <c r="NOC28" s="2"/>
      <c r="NOD28" s="2"/>
      <c r="NOE28" s="2"/>
      <c r="NOF28" s="2"/>
      <c r="NOG28" s="2"/>
      <c r="NOH28" s="2"/>
      <c r="NOI28" s="2"/>
      <c r="NOJ28" s="2"/>
      <c r="NOK28" s="2"/>
      <c r="NOL28" s="2"/>
      <c r="NOM28" s="2"/>
      <c r="NON28" s="2"/>
      <c r="NOO28" s="2"/>
      <c r="NOP28" s="2"/>
      <c r="NOQ28" s="2"/>
      <c r="NOR28" s="2"/>
      <c r="NOS28" s="2"/>
      <c r="NOT28" s="2"/>
      <c r="NOU28" s="2"/>
      <c r="NOV28" s="2"/>
      <c r="NOW28" s="2"/>
      <c r="NOX28" s="2"/>
      <c r="NOY28" s="2"/>
      <c r="NOZ28" s="2"/>
      <c r="NPA28" s="2"/>
      <c r="NPB28" s="2"/>
      <c r="NPC28" s="2"/>
      <c r="NPD28" s="2"/>
      <c r="NPE28" s="2"/>
      <c r="NPF28" s="2"/>
      <c r="NPG28" s="2"/>
      <c r="NPH28" s="2"/>
      <c r="NPI28" s="2"/>
      <c r="NPJ28" s="2"/>
      <c r="NPK28" s="2"/>
      <c r="NPL28" s="2"/>
      <c r="NPM28" s="2"/>
      <c r="NPN28" s="2"/>
      <c r="NPO28" s="2"/>
      <c r="NPP28" s="2"/>
      <c r="NPQ28" s="2"/>
      <c r="NPR28" s="2"/>
      <c r="NPS28" s="2"/>
      <c r="NPT28" s="2"/>
      <c r="NPU28" s="2"/>
      <c r="NPV28" s="2"/>
      <c r="NPW28" s="2"/>
      <c r="NPX28" s="2"/>
      <c r="NPY28" s="2"/>
      <c r="NPZ28" s="2"/>
      <c r="NQA28" s="2"/>
      <c r="NQB28" s="2"/>
      <c r="NQC28" s="2"/>
      <c r="NQD28" s="2"/>
      <c r="NQE28" s="2"/>
      <c r="NQF28" s="2"/>
      <c r="NQG28" s="2"/>
      <c r="NQH28" s="2"/>
      <c r="NQI28" s="2"/>
      <c r="NQJ28" s="2"/>
      <c r="NQK28" s="2"/>
      <c r="NQL28" s="2"/>
      <c r="NQM28" s="2"/>
      <c r="NQN28" s="2"/>
      <c r="NQO28" s="2"/>
      <c r="NQP28" s="2"/>
      <c r="NQQ28" s="2"/>
      <c r="NQR28" s="2"/>
      <c r="NQS28" s="2"/>
      <c r="NQT28" s="2"/>
      <c r="NQU28" s="2"/>
      <c r="NQV28" s="2"/>
      <c r="NQW28" s="2"/>
      <c r="NQX28" s="2"/>
      <c r="NQY28" s="2"/>
      <c r="NQZ28" s="2"/>
      <c r="NRA28" s="2"/>
      <c r="NRB28" s="2"/>
      <c r="NRC28" s="2"/>
      <c r="NRD28" s="2"/>
      <c r="NRE28" s="2"/>
      <c r="NRF28" s="2"/>
      <c r="NRG28" s="2"/>
      <c r="NRH28" s="2"/>
      <c r="NRI28" s="2"/>
      <c r="NRJ28" s="2"/>
      <c r="NRK28" s="2"/>
      <c r="NRL28" s="2"/>
      <c r="NRM28" s="2"/>
      <c r="NRN28" s="2"/>
      <c r="NRO28" s="2"/>
      <c r="NRP28" s="2"/>
      <c r="NRQ28" s="2"/>
      <c r="NRR28" s="2"/>
      <c r="NRS28" s="2"/>
      <c r="NRT28" s="2"/>
      <c r="NRU28" s="2"/>
      <c r="NRV28" s="2"/>
      <c r="NRW28" s="2"/>
      <c r="NRX28" s="2"/>
      <c r="NRY28" s="2"/>
      <c r="NRZ28" s="2"/>
      <c r="NSA28" s="2"/>
      <c r="NSB28" s="2"/>
      <c r="NSC28" s="2"/>
      <c r="NSD28" s="2"/>
      <c r="NSE28" s="2"/>
      <c r="NSF28" s="2"/>
      <c r="NSG28" s="2"/>
      <c r="NSH28" s="2"/>
      <c r="NSI28" s="2"/>
      <c r="NSJ28" s="2"/>
      <c r="NSK28" s="2"/>
      <c r="NSL28" s="2"/>
      <c r="NSM28" s="2"/>
      <c r="NSN28" s="2"/>
      <c r="NSO28" s="2"/>
      <c r="NSP28" s="2"/>
      <c r="NSQ28" s="2"/>
      <c r="NSR28" s="2"/>
      <c r="NSS28" s="2"/>
      <c r="NST28" s="2"/>
      <c r="NSU28" s="2"/>
      <c r="NSV28" s="2"/>
      <c r="NSW28" s="2"/>
      <c r="NSX28" s="2"/>
      <c r="NSY28" s="2"/>
      <c r="NSZ28" s="2"/>
      <c r="NTA28" s="2"/>
      <c r="NTB28" s="2"/>
      <c r="NTC28" s="2"/>
      <c r="NTD28" s="2"/>
      <c r="NTE28" s="2"/>
      <c r="NTF28" s="2"/>
      <c r="NTG28" s="2"/>
      <c r="NTH28" s="2"/>
      <c r="NTI28" s="2"/>
      <c r="NTJ28" s="2"/>
      <c r="NTK28" s="2"/>
      <c r="NTL28" s="2"/>
      <c r="NTM28" s="2"/>
      <c r="NTN28" s="2"/>
      <c r="NTO28" s="2"/>
      <c r="NTP28" s="2"/>
      <c r="NTQ28" s="2"/>
      <c r="NTR28" s="2"/>
      <c r="NTS28" s="2"/>
      <c r="NTT28" s="2"/>
      <c r="NTU28" s="2"/>
      <c r="NTV28" s="2"/>
      <c r="NTW28" s="2"/>
      <c r="NTX28" s="2"/>
      <c r="NTY28" s="2"/>
      <c r="NTZ28" s="2"/>
      <c r="NUA28" s="2"/>
      <c r="NUB28" s="2"/>
      <c r="NUC28" s="2"/>
      <c r="NUD28" s="2"/>
      <c r="NUE28" s="2"/>
      <c r="NUF28" s="2"/>
      <c r="NUG28" s="2"/>
      <c r="NUH28" s="2"/>
      <c r="NUI28" s="2"/>
      <c r="NUJ28" s="2"/>
      <c r="NUK28" s="2"/>
      <c r="NUL28" s="2"/>
      <c r="NUM28" s="2"/>
      <c r="NUN28" s="2"/>
      <c r="NUO28" s="2"/>
      <c r="NUP28" s="2"/>
      <c r="NUQ28" s="2"/>
      <c r="NUR28" s="2"/>
      <c r="NUS28" s="2"/>
      <c r="NUT28" s="2"/>
      <c r="NUU28" s="2"/>
      <c r="NUV28" s="2"/>
      <c r="NUW28" s="2"/>
      <c r="NUX28" s="2"/>
      <c r="NUY28" s="2"/>
      <c r="NUZ28" s="2"/>
      <c r="NVA28" s="2"/>
      <c r="NVB28" s="2"/>
      <c r="NVC28" s="2"/>
      <c r="NVD28" s="2"/>
      <c r="NVE28" s="2"/>
      <c r="NVF28" s="2"/>
      <c r="NVG28" s="2"/>
      <c r="NVH28" s="2"/>
      <c r="NVI28" s="2"/>
      <c r="NVJ28" s="2"/>
      <c r="NVK28" s="2"/>
      <c r="NVL28" s="2"/>
      <c r="NVM28" s="2"/>
      <c r="NVN28" s="2"/>
      <c r="NVO28" s="2"/>
      <c r="NVP28" s="2"/>
      <c r="NVQ28" s="2"/>
      <c r="NVR28" s="2"/>
      <c r="NVS28" s="2"/>
      <c r="NVT28" s="2"/>
      <c r="NVU28" s="2"/>
      <c r="NVV28" s="2"/>
      <c r="NVW28" s="2"/>
      <c r="NVX28" s="2"/>
      <c r="NVY28" s="2"/>
      <c r="NVZ28" s="2"/>
      <c r="NWA28" s="2"/>
      <c r="NWB28" s="2"/>
      <c r="NWC28" s="2"/>
      <c r="NWD28" s="2"/>
      <c r="NWE28" s="2"/>
      <c r="NWF28" s="2"/>
      <c r="NWG28" s="2"/>
      <c r="NWH28" s="2"/>
      <c r="NWI28" s="2"/>
      <c r="NWJ28" s="2"/>
      <c r="NWK28" s="2"/>
      <c r="NWL28" s="2"/>
      <c r="NWM28" s="2"/>
      <c r="NWN28" s="2"/>
      <c r="NWO28" s="2"/>
      <c r="NWP28" s="2"/>
      <c r="NWQ28" s="2"/>
      <c r="NWR28" s="2"/>
      <c r="NWS28" s="2"/>
      <c r="NWT28" s="2"/>
      <c r="NWU28" s="2"/>
      <c r="NWV28" s="2"/>
      <c r="NWW28" s="2"/>
      <c r="NWX28" s="2"/>
      <c r="NWY28" s="2"/>
      <c r="NWZ28" s="2"/>
      <c r="NXA28" s="2"/>
      <c r="NXB28" s="2"/>
      <c r="NXC28" s="2"/>
      <c r="NXD28" s="2"/>
      <c r="NXE28" s="2"/>
      <c r="NXF28" s="2"/>
      <c r="NXG28" s="2"/>
      <c r="NXH28" s="2"/>
      <c r="NXI28" s="2"/>
      <c r="NXJ28" s="2"/>
      <c r="NXK28" s="2"/>
      <c r="NXL28" s="2"/>
      <c r="NXM28" s="2"/>
      <c r="NXN28" s="2"/>
      <c r="NXO28" s="2"/>
      <c r="NXP28" s="2"/>
      <c r="NXQ28" s="2"/>
      <c r="NXR28" s="2"/>
      <c r="NXS28" s="2"/>
      <c r="NXT28" s="2"/>
      <c r="NXU28" s="2"/>
      <c r="NXV28" s="2"/>
      <c r="NXW28" s="2"/>
      <c r="NXX28" s="2"/>
      <c r="NXY28" s="2"/>
      <c r="NXZ28" s="2"/>
      <c r="NYA28" s="2"/>
      <c r="NYB28" s="2"/>
      <c r="NYC28" s="2"/>
      <c r="NYD28" s="2"/>
      <c r="NYE28" s="2"/>
      <c r="NYF28" s="2"/>
      <c r="NYG28" s="2"/>
      <c r="NYH28" s="2"/>
      <c r="NYI28" s="2"/>
      <c r="NYJ28" s="2"/>
      <c r="NYK28" s="2"/>
      <c r="NYL28" s="2"/>
      <c r="NYM28" s="2"/>
      <c r="NYN28" s="2"/>
      <c r="NYO28" s="2"/>
      <c r="NYP28" s="2"/>
      <c r="NYQ28" s="2"/>
      <c r="NYR28" s="2"/>
      <c r="NYS28" s="2"/>
      <c r="NYT28" s="2"/>
      <c r="NYU28" s="2"/>
      <c r="NYV28" s="2"/>
      <c r="NYW28" s="2"/>
      <c r="NYX28" s="2"/>
      <c r="NYY28" s="2"/>
      <c r="NYZ28" s="2"/>
      <c r="NZA28" s="2"/>
      <c r="NZB28" s="2"/>
      <c r="NZC28" s="2"/>
      <c r="NZD28" s="2"/>
      <c r="NZE28" s="2"/>
      <c r="NZF28" s="2"/>
      <c r="NZG28" s="2"/>
      <c r="NZH28" s="2"/>
      <c r="NZI28" s="2"/>
      <c r="NZJ28" s="2"/>
      <c r="NZK28" s="2"/>
      <c r="NZL28" s="2"/>
      <c r="NZM28" s="2"/>
      <c r="NZN28" s="2"/>
      <c r="NZO28" s="2"/>
      <c r="NZP28" s="2"/>
      <c r="NZQ28" s="2"/>
      <c r="NZR28" s="2"/>
      <c r="NZS28" s="2"/>
      <c r="NZT28" s="2"/>
      <c r="NZU28" s="2"/>
      <c r="NZV28" s="2"/>
      <c r="NZW28" s="2"/>
      <c r="NZX28" s="2"/>
      <c r="NZY28" s="2"/>
      <c r="NZZ28" s="2"/>
      <c r="OAA28" s="2"/>
      <c r="OAB28" s="2"/>
      <c r="OAC28" s="2"/>
      <c r="OAD28" s="2"/>
      <c r="OAE28" s="2"/>
      <c r="OAF28" s="2"/>
      <c r="OAG28" s="2"/>
      <c r="OAH28" s="2"/>
      <c r="OAI28" s="2"/>
      <c r="OAJ28" s="2"/>
      <c r="OAK28" s="2"/>
      <c r="OAL28" s="2"/>
      <c r="OAM28" s="2"/>
      <c r="OAN28" s="2"/>
      <c r="OAO28" s="2"/>
      <c r="OAP28" s="2"/>
      <c r="OAQ28" s="2"/>
      <c r="OAR28" s="2"/>
      <c r="OAS28" s="2"/>
      <c r="OAT28" s="2"/>
      <c r="OAU28" s="2"/>
      <c r="OAV28" s="2"/>
      <c r="OAW28" s="2"/>
      <c r="OAX28" s="2"/>
      <c r="OAY28" s="2"/>
      <c r="OAZ28" s="2"/>
      <c r="OBA28" s="2"/>
      <c r="OBB28" s="2"/>
      <c r="OBC28" s="2"/>
      <c r="OBD28" s="2"/>
      <c r="OBE28" s="2"/>
      <c r="OBF28" s="2"/>
      <c r="OBG28" s="2"/>
      <c r="OBH28" s="2"/>
      <c r="OBI28" s="2"/>
      <c r="OBJ28" s="2"/>
      <c r="OBK28" s="2"/>
      <c r="OBL28" s="2"/>
      <c r="OBM28" s="2"/>
      <c r="OBN28" s="2"/>
      <c r="OBO28" s="2"/>
      <c r="OBP28" s="2"/>
      <c r="OBQ28" s="2"/>
      <c r="OBR28" s="2"/>
      <c r="OBS28" s="2"/>
      <c r="OBT28" s="2"/>
      <c r="OBU28" s="2"/>
      <c r="OBV28" s="2"/>
      <c r="OBW28" s="2"/>
      <c r="OBX28" s="2"/>
      <c r="OBY28" s="2"/>
      <c r="OBZ28" s="2"/>
      <c r="OCA28" s="2"/>
      <c r="OCB28" s="2"/>
      <c r="OCC28" s="2"/>
      <c r="OCD28" s="2"/>
      <c r="OCE28" s="2"/>
      <c r="OCF28" s="2"/>
      <c r="OCG28" s="2"/>
      <c r="OCH28" s="2"/>
      <c r="OCI28" s="2"/>
      <c r="OCJ28" s="2"/>
      <c r="OCK28" s="2"/>
      <c r="OCL28" s="2"/>
      <c r="OCM28" s="2"/>
      <c r="OCN28" s="2"/>
      <c r="OCO28" s="2"/>
      <c r="OCP28" s="2"/>
      <c r="OCQ28" s="2"/>
      <c r="OCR28" s="2"/>
      <c r="OCS28" s="2"/>
      <c r="OCT28" s="2"/>
      <c r="OCU28" s="2"/>
      <c r="OCV28" s="2"/>
      <c r="OCW28" s="2"/>
      <c r="OCX28" s="2"/>
      <c r="OCY28" s="2"/>
      <c r="OCZ28" s="2"/>
      <c r="ODA28" s="2"/>
      <c r="ODB28" s="2"/>
      <c r="ODC28" s="2"/>
      <c r="ODD28" s="2"/>
      <c r="ODE28" s="2"/>
      <c r="ODF28" s="2"/>
      <c r="ODG28" s="2"/>
      <c r="ODH28" s="2"/>
      <c r="ODI28" s="2"/>
      <c r="ODJ28" s="2"/>
      <c r="ODK28" s="2"/>
      <c r="ODL28" s="2"/>
      <c r="ODM28" s="2"/>
      <c r="ODN28" s="2"/>
      <c r="ODO28" s="2"/>
      <c r="ODP28" s="2"/>
      <c r="ODQ28" s="2"/>
      <c r="ODR28" s="2"/>
      <c r="ODS28" s="2"/>
      <c r="ODT28" s="2"/>
      <c r="ODU28" s="2"/>
      <c r="ODV28" s="2"/>
      <c r="ODW28" s="2"/>
      <c r="ODX28" s="2"/>
      <c r="ODY28" s="2"/>
      <c r="ODZ28" s="2"/>
      <c r="OEA28" s="2"/>
      <c r="OEB28" s="2"/>
      <c r="OEC28" s="2"/>
      <c r="OED28" s="2"/>
      <c r="OEE28" s="2"/>
      <c r="OEF28" s="2"/>
      <c r="OEG28" s="2"/>
      <c r="OEH28" s="2"/>
      <c r="OEI28" s="2"/>
      <c r="OEJ28" s="2"/>
      <c r="OEK28" s="2"/>
      <c r="OEL28" s="2"/>
      <c r="OEM28" s="2"/>
      <c r="OEN28" s="2"/>
      <c r="OEO28" s="2"/>
      <c r="OEP28" s="2"/>
      <c r="OEQ28" s="2"/>
      <c r="OER28" s="2"/>
      <c r="OES28" s="2"/>
      <c r="OET28" s="2"/>
      <c r="OEU28" s="2"/>
      <c r="OEV28" s="2"/>
      <c r="OEW28" s="2"/>
      <c r="OEX28" s="2"/>
      <c r="OEY28" s="2"/>
      <c r="OEZ28" s="2"/>
      <c r="OFA28" s="2"/>
      <c r="OFB28" s="2"/>
      <c r="OFC28" s="2"/>
      <c r="OFD28" s="2"/>
      <c r="OFE28" s="2"/>
      <c r="OFF28" s="2"/>
      <c r="OFG28" s="2"/>
      <c r="OFH28" s="2"/>
      <c r="OFI28" s="2"/>
      <c r="OFJ28" s="2"/>
      <c r="OFK28" s="2"/>
      <c r="OFL28" s="2"/>
      <c r="OFM28" s="2"/>
      <c r="OFN28" s="2"/>
      <c r="OFO28" s="2"/>
      <c r="OFP28" s="2"/>
      <c r="OFQ28" s="2"/>
      <c r="OFR28" s="2"/>
      <c r="OFS28" s="2"/>
      <c r="OFT28" s="2"/>
      <c r="OFU28" s="2"/>
      <c r="OFV28" s="2"/>
      <c r="OFW28" s="2"/>
      <c r="OFX28" s="2"/>
      <c r="OFY28" s="2"/>
      <c r="OFZ28" s="2"/>
      <c r="OGA28" s="2"/>
      <c r="OGB28" s="2"/>
      <c r="OGC28" s="2"/>
      <c r="OGD28" s="2"/>
      <c r="OGE28" s="2"/>
      <c r="OGF28" s="2"/>
      <c r="OGG28" s="2"/>
      <c r="OGH28" s="2"/>
      <c r="OGI28" s="2"/>
      <c r="OGJ28" s="2"/>
      <c r="OGK28" s="2"/>
      <c r="OGL28" s="2"/>
      <c r="OGM28" s="2"/>
      <c r="OGN28" s="2"/>
      <c r="OGO28" s="2"/>
      <c r="OGP28" s="2"/>
      <c r="OGQ28" s="2"/>
      <c r="OGR28" s="2"/>
      <c r="OGS28" s="2"/>
      <c r="OGT28" s="2"/>
      <c r="OGU28" s="2"/>
      <c r="OGV28" s="2"/>
      <c r="OGW28" s="2"/>
      <c r="OGX28" s="2"/>
      <c r="OGY28" s="2"/>
      <c r="OGZ28" s="2"/>
      <c r="OHA28" s="2"/>
      <c r="OHB28" s="2"/>
      <c r="OHC28" s="2"/>
      <c r="OHD28" s="2"/>
      <c r="OHE28" s="2"/>
      <c r="OHF28" s="2"/>
      <c r="OHG28" s="2"/>
      <c r="OHH28" s="2"/>
      <c r="OHI28" s="2"/>
      <c r="OHJ28" s="2"/>
      <c r="OHK28" s="2"/>
      <c r="OHL28" s="2"/>
      <c r="OHM28" s="2"/>
      <c r="OHN28" s="2"/>
      <c r="OHO28" s="2"/>
      <c r="OHP28" s="2"/>
      <c r="OHQ28" s="2"/>
      <c r="OHR28" s="2"/>
      <c r="OHS28" s="2"/>
      <c r="OHT28" s="2"/>
      <c r="OHU28" s="2"/>
      <c r="OHV28" s="2"/>
      <c r="OHW28" s="2"/>
      <c r="OHX28" s="2"/>
      <c r="OHY28" s="2"/>
      <c r="OHZ28" s="2"/>
      <c r="OIA28" s="2"/>
      <c r="OIB28" s="2"/>
      <c r="OIC28" s="2"/>
      <c r="OID28" s="2"/>
      <c r="OIE28" s="2"/>
      <c r="OIF28" s="2"/>
      <c r="OIG28" s="2"/>
      <c r="OIH28" s="2"/>
      <c r="OII28" s="2"/>
      <c r="OIJ28" s="2"/>
      <c r="OIK28" s="2"/>
      <c r="OIL28" s="2"/>
      <c r="OIM28" s="2"/>
      <c r="OIN28" s="2"/>
      <c r="OIO28" s="2"/>
      <c r="OIP28" s="2"/>
      <c r="OIQ28" s="2"/>
      <c r="OIR28" s="2"/>
      <c r="OIS28" s="2"/>
      <c r="OIT28" s="2"/>
      <c r="OIU28" s="2"/>
      <c r="OIV28" s="2"/>
      <c r="OIW28" s="2"/>
      <c r="OIX28" s="2"/>
      <c r="OIY28" s="2"/>
      <c r="OIZ28" s="2"/>
      <c r="OJA28" s="2"/>
      <c r="OJB28" s="2"/>
      <c r="OJC28" s="2"/>
      <c r="OJD28" s="2"/>
      <c r="OJE28" s="2"/>
      <c r="OJF28" s="2"/>
      <c r="OJG28" s="2"/>
      <c r="OJH28" s="2"/>
      <c r="OJI28" s="2"/>
      <c r="OJJ28" s="2"/>
      <c r="OJK28" s="2"/>
      <c r="OJL28" s="2"/>
      <c r="OJM28" s="2"/>
      <c r="OJN28" s="2"/>
      <c r="OJO28" s="2"/>
      <c r="OJP28" s="2"/>
      <c r="OJQ28" s="2"/>
      <c r="OJR28" s="2"/>
      <c r="OJS28" s="2"/>
      <c r="OJT28" s="2"/>
      <c r="OJU28" s="2"/>
      <c r="OJV28" s="2"/>
      <c r="OJW28" s="2"/>
      <c r="OJX28" s="2"/>
      <c r="OJY28" s="2"/>
      <c r="OJZ28" s="2"/>
      <c r="OKA28" s="2"/>
      <c r="OKB28" s="2"/>
      <c r="OKC28" s="2"/>
      <c r="OKD28" s="2"/>
      <c r="OKE28" s="2"/>
      <c r="OKF28" s="2"/>
      <c r="OKG28" s="2"/>
      <c r="OKH28" s="2"/>
      <c r="OKI28" s="2"/>
      <c r="OKJ28" s="2"/>
      <c r="OKK28" s="2"/>
      <c r="OKL28" s="2"/>
      <c r="OKM28" s="2"/>
      <c r="OKN28" s="2"/>
      <c r="OKO28" s="2"/>
      <c r="OKP28" s="2"/>
      <c r="OKQ28" s="2"/>
      <c r="OKR28" s="2"/>
      <c r="OKS28" s="2"/>
      <c r="OKT28" s="2"/>
      <c r="OKU28" s="2"/>
      <c r="OKV28" s="2"/>
      <c r="OKW28" s="2"/>
      <c r="OKX28" s="2"/>
      <c r="OKY28" s="2"/>
      <c r="OKZ28" s="2"/>
      <c r="OLA28" s="2"/>
      <c r="OLB28" s="2"/>
      <c r="OLC28" s="2"/>
      <c r="OLD28" s="2"/>
      <c r="OLE28" s="2"/>
      <c r="OLF28" s="2"/>
      <c r="OLG28" s="2"/>
      <c r="OLH28" s="2"/>
      <c r="OLI28" s="2"/>
      <c r="OLJ28" s="2"/>
      <c r="OLK28" s="2"/>
      <c r="OLL28" s="2"/>
      <c r="OLM28" s="2"/>
      <c r="OLN28" s="2"/>
      <c r="OLO28" s="2"/>
      <c r="OLP28" s="2"/>
      <c r="OLQ28" s="2"/>
      <c r="OLR28" s="2"/>
      <c r="OLS28" s="2"/>
      <c r="OLT28" s="2"/>
      <c r="OLU28" s="2"/>
      <c r="OLV28" s="2"/>
      <c r="OLW28" s="2"/>
      <c r="OLX28" s="2"/>
      <c r="OLY28" s="2"/>
      <c r="OLZ28" s="2"/>
      <c r="OMA28" s="2"/>
      <c r="OMB28" s="2"/>
      <c r="OMC28" s="2"/>
      <c r="OMD28" s="2"/>
      <c r="OME28" s="2"/>
      <c r="OMF28" s="2"/>
      <c r="OMG28" s="2"/>
      <c r="OMH28" s="2"/>
      <c r="OMI28" s="2"/>
      <c r="OMJ28" s="2"/>
      <c r="OMK28" s="2"/>
      <c r="OML28" s="2"/>
      <c r="OMM28" s="2"/>
      <c r="OMN28" s="2"/>
      <c r="OMO28" s="2"/>
      <c r="OMP28" s="2"/>
      <c r="OMQ28" s="2"/>
      <c r="OMR28" s="2"/>
      <c r="OMS28" s="2"/>
      <c r="OMT28" s="2"/>
      <c r="OMU28" s="2"/>
      <c r="OMV28" s="2"/>
      <c r="OMW28" s="2"/>
      <c r="OMX28" s="2"/>
      <c r="OMY28" s="2"/>
      <c r="OMZ28" s="2"/>
      <c r="ONA28" s="2"/>
      <c r="ONB28" s="2"/>
      <c r="ONC28" s="2"/>
      <c r="OND28" s="2"/>
      <c r="ONE28" s="2"/>
      <c r="ONF28" s="2"/>
      <c r="ONG28" s="2"/>
      <c r="ONH28" s="2"/>
      <c r="ONI28" s="2"/>
      <c r="ONJ28" s="2"/>
      <c r="ONK28" s="2"/>
      <c r="ONL28" s="2"/>
      <c r="ONM28" s="2"/>
      <c r="ONN28" s="2"/>
      <c r="ONO28" s="2"/>
      <c r="ONP28" s="2"/>
      <c r="ONQ28" s="2"/>
      <c r="ONR28" s="2"/>
      <c r="ONS28" s="2"/>
      <c r="ONT28" s="2"/>
      <c r="ONU28" s="2"/>
      <c r="ONV28" s="2"/>
      <c r="ONW28" s="2"/>
      <c r="ONX28" s="2"/>
      <c r="ONY28" s="2"/>
      <c r="ONZ28" s="2"/>
      <c r="OOA28" s="2"/>
      <c r="OOB28" s="2"/>
      <c r="OOC28" s="2"/>
      <c r="OOD28" s="2"/>
      <c r="OOE28" s="2"/>
      <c r="OOF28" s="2"/>
      <c r="OOG28" s="2"/>
      <c r="OOH28" s="2"/>
      <c r="OOI28" s="2"/>
      <c r="OOJ28" s="2"/>
      <c r="OOK28" s="2"/>
      <c r="OOL28" s="2"/>
      <c r="OOM28" s="2"/>
      <c r="OON28" s="2"/>
      <c r="OOO28" s="2"/>
      <c r="OOP28" s="2"/>
      <c r="OOQ28" s="2"/>
      <c r="OOR28" s="2"/>
      <c r="OOS28" s="2"/>
      <c r="OOT28" s="2"/>
      <c r="OOU28" s="2"/>
      <c r="OOV28" s="2"/>
      <c r="OOW28" s="2"/>
      <c r="OOX28" s="2"/>
      <c r="OOY28" s="2"/>
      <c r="OOZ28" s="2"/>
      <c r="OPA28" s="2"/>
      <c r="OPB28" s="2"/>
      <c r="OPC28" s="2"/>
      <c r="OPD28" s="2"/>
      <c r="OPE28" s="2"/>
      <c r="OPF28" s="2"/>
      <c r="OPG28" s="2"/>
      <c r="OPH28" s="2"/>
      <c r="OPI28" s="2"/>
      <c r="OPJ28" s="2"/>
      <c r="OPK28" s="2"/>
      <c r="OPL28" s="2"/>
      <c r="OPM28" s="2"/>
      <c r="OPN28" s="2"/>
      <c r="OPO28" s="2"/>
      <c r="OPP28" s="2"/>
      <c r="OPQ28" s="2"/>
      <c r="OPR28" s="2"/>
      <c r="OPS28" s="2"/>
      <c r="OPT28" s="2"/>
      <c r="OPU28" s="2"/>
      <c r="OPV28" s="2"/>
      <c r="OPW28" s="2"/>
      <c r="OPX28" s="2"/>
      <c r="OPY28" s="2"/>
      <c r="OPZ28" s="2"/>
      <c r="OQA28" s="2"/>
      <c r="OQB28" s="2"/>
      <c r="OQC28" s="2"/>
      <c r="OQD28" s="2"/>
      <c r="OQE28" s="2"/>
      <c r="OQF28" s="2"/>
      <c r="OQG28" s="2"/>
      <c r="OQH28" s="2"/>
      <c r="OQI28" s="2"/>
      <c r="OQJ28" s="2"/>
      <c r="OQK28" s="2"/>
      <c r="OQL28" s="2"/>
      <c r="OQM28" s="2"/>
      <c r="OQN28" s="2"/>
      <c r="OQO28" s="2"/>
      <c r="OQP28" s="2"/>
      <c r="OQQ28" s="2"/>
      <c r="OQR28" s="2"/>
      <c r="OQS28" s="2"/>
      <c r="OQT28" s="2"/>
      <c r="OQU28" s="2"/>
      <c r="OQV28" s="2"/>
      <c r="OQW28" s="2"/>
      <c r="OQX28" s="2"/>
      <c r="OQY28" s="2"/>
      <c r="OQZ28" s="2"/>
      <c r="ORA28" s="2"/>
      <c r="ORB28" s="2"/>
      <c r="ORC28" s="2"/>
      <c r="ORD28" s="2"/>
      <c r="ORE28" s="2"/>
      <c r="ORF28" s="2"/>
      <c r="ORG28" s="2"/>
      <c r="ORH28" s="2"/>
      <c r="ORI28" s="2"/>
      <c r="ORJ28" s="2"/>
      <c r="ORK28" s="2"/>
      <c r="ORL28" s="2"/>
      <c r="ORM28" s="2"/>
      <c r="ORN28" s="2"/>
      <c r="ORO28" s="2"/>
      <c r="ORP28" s="2"/>
      <c r="ORQ28" s="2"/>
      <c r="ORR28" s="2"/>
      <c r="ORS28" s="2"/>
      <c r="ORT28" s="2"/>
      <c r="ORU28" s="2"/>
      <c r="ORV28" s="2"/>
      <c r="ORW28" s="2"/>
      <c r="ORX28" s="2"/>
      <c r="ORY28" s="2"/>
      <c r="ORZ28" s="2"/>
      <c r="OSA28" s="2"/>
      <c r="OSB28" s="2"/>
      <c r="OSC28" s="2"/>
      <c r="OSD28" s="2"/>
      <c r="OSE28" s="2"/>
      <c r="OSF28" s="2"/>
      <c r="OSG28" s="2"/>
      <c r="OSH28" s="2"/>
      <c r="OSI28" s="2"/>
      <c r="OSJ28" s="2"/>
      <c r="OSK28" s="2"/>
      <c r="OSL28" s="2"/>
      <c r="OSM28" s="2"/>
      <c r="OSN28" s="2"/>
      <c r="OSO28" s="2"/>
      <c r="OSP28" s="2"/>
      <c r="OSQ28" s="2"/>
      <c r="OSR28" s="2"/>
      <c r="OSS28" s="2"/>
      <c r="OST28" s="2"/>
      <c r="OSU28" s="2"/>
      <c r="OSV28" s="2"/>
      <c r="OSW28" s="2"/>
      <c r="OSX28" s="2"/>
      <c r="OSY28" s="2"/>
      <c r="OSZ28" s="2"/>
      <c r="OTA28" s="2"/>
      <c r="OTB28" s="2"/>
      <c r="OTC28" s="2"/>
      <c r="OTD28" s="2"/>
      <c r="OTE28" s="2"/>
      <c r="OTF28" s="2"/>
      <c r="OTG28" s="2"/>
      <c r="OTH28" s="2"/>
      <c r="OTI28" s="2"/>
      <c r="OTJ28" s="2"/>
      <c r="OTK28" s="2"/>
      <c r="OTL28" s="2"/>
      <c r="OTM28" s="2"/>
      <c r="OTN28" s="2"/>
      <c r="OTO28" s="2"/>
      <c r="OTP28" s="2"/>
      <c r="OTQ28" s="2"/>
      <c r="OTR28" s="2"/>
      <c r="OTS28" s="2"/>
      <c r="OTT28" s="2"/>
      <c r="OTU28" s="2"/>
      <c r="OTV28" s="2"/>
      <c r="OTW28" s="2"/>
      <c r="OTX28" s="2"/>
      <c r="OTY28" s="2"/>
      <c r="OTZ28" s="2"/>
      <c r="OUA28" s="2"/>
      <c r="OUB28" s="2"/>
      <c r="OUC28" s="2"/>
      <c r="OUD28" s="2"/>
      <c r="OUE28" s="2"/>
      <c r="OUF28" s="2"/>
      <c r="OUG28" s="2"/>
      <c r="OUH28" s="2"/>
      <c r="OUI28" s="2"/>
      <c r="OUJ28" s="2"/>
      <c r="OUK28" s="2"/>
      <c r="OUL28" s="2"/>
      <c r="OUM28" s="2"/>
      <c r="OUN28" s="2"/>
      <c r="OUO28" s="2"/>
      <c r="OUP28" s="2"/>
      <c r="OUQ28" s="2"/>
      <c r="OUR28" s="2"/>
      <c r="OUS28" s="2"/>
      <c r="OUT28" s="2"/>
      <c r="OUU28" s="2"/>
      <c r="OUV28" s="2"/>
      <c r="OUW28" s="2"/>
      <c r="OUX28" s="2"/>
      <c r="OUY28" s="2"/>
      <c r="OUZ28" s="2"/>
      <c r="OVA28" s="2"/>
      <c r="OVB28" s="2"/>
      <c r="OVC28" s="2"/>
      <c r="OVD28" s="2"/>
      <c r="OVE28" s="2"/>
      <c r="OVF28" s="2"/>
      <c r="OVG28" s="2"/>
      <c r="OVH28" s="2"/>
      <c r="OVI28" s="2"/>
      <c r="OVJ28" s="2"/>
      <c r="OVK28" s="2"/>
      <c r="OVL28" s="2"/>
      <c r="OVM28" s="2"/>
      <c r="OVN28" s="2"/>
      <c r="OVO28" s="2"/>
      <c r="OVP28" s="2"/>
      <c r="OVQ28" s="2"/>
      <c r="OVR28" s="2"/>
      <c r="OVS28" s="2"/>
      <c r="OVT28" s="2"/>
      <c r="OVU28" s="2"/>
      <c r="OVV28" s="2"/>
      <c r="OVW28" s="2"/>
      <c r="OVX28" s="2"/>
      <c r="OVY28" s="2"/>
      <c r="OVZ28" s="2"/>
      <c r="OWA28" s="2"/>
      <c r="OWB28" s="2"/>
      <c r="OWC28" s="2"/>
      <c r="OWD28" s="2"/>
      <c r="OWE28" s="2"/>
      <c r="OWF28" s="2"/>
      <c r="OWG28" s="2"/>
      <c r="OWH28" s="2"/>
      <c r="OWI28" s="2"/>
      <c r="OWJ28" s="2"/>
      <c r="OWK28" s="2"/>
      <c r="OWL28" s="2"/>
      <c r="OWM28" s="2"/>
      <c r="OWN28" s="2"/>
      <c r="OWO28" s="2"/>
      <c r="OWP28" s="2"/>
      <c r="OWQ28" s="2"/>
      <c r="OWR28" s="2"/>
      <c r="OWS28" s="2"/>
      <c r="OWT28" s="2"/>
      <c r="OWU28" s="2"/>
      <c r="OWV28" s="2"/>
      <c r="OWW28" s="2"/>
      <c r="OWX28" s="2"/>
      <c r="OWY28" s="2"/>
      <c r="OWZ28" s="2"/>
      <c r="OXA28" s="2"/>
      <c r="OXB28" s="2"/>
      <c r="OXC28" s="2"/>
      <c r="OXD28" s="2"/>
      <c r="OXE28" s="2"/>
      <c r="OXF28" s="2"/>
      <c r="OXG28" s="2"/>
      <c r="OXH28" s="2"/>
      <c r="OXI28" s="2"/>
      <c r="OXJ28" s="2"/>
      <c r="OXK28" s="2"/>
      <c r="OXL28" s="2"/>
      <c r="OXM28" s="2"/>
      <c r="OXN28" s="2"/>
      <c r="OXO28" s="2"/>
      <c r="OXP28" s="2"/>
      <c r="OXQ28" s="2"/>
      <c r="OXR28" s="2"/>
      <c r="OXS28" s="2"/>
      <c r="OXT28" s="2"/>
      <c r="OXU28" s="2"/>
      <c r="OXV28" s="2"/>
      <c r="OXW28" s="2"/>
      <c r="OXX28" s="2"/>
      <c r="OXY28" s="2"/>
      <c r="OXZ28" s="2"/>
      <c r="OYA28" s="2"/>
      <c r="OYB28" s="2"/>
      <c r="OYC28" s="2"/>
      <c r="OYD28" s="2"/>
      <c r="OYE28" s="2"/>
      <c r="OYF28" s="2"/>
      <c r="OYG28" s="2"/>
      <c r="OYH28" s="2"/>
      <c r="OYI28" s="2"/>
      <c r="OYJ28" s="2"/>
      <c r="OYK28" s="2"/>
      <c r="OYL28" s="2"/>
      <c r="OYM28" s="2"/>
      <c r="OYN28" s="2"/>
      <c r="OYO28" s="2"/>
      <c r="OYP28" s="2"/>
      <c r="OYQ28" s="2"/>
      <c r="OYR28" s="2"/>
      <c r="OYS28" s="2"/>
      <c r="OYT28" s="2"/>
      <c r="OYU28" s="2"/>
      <c r="OYV28" s="2"/>
      <c r="OYW28" s="2"/>
      <c r="OYX28" s="2"/>
      <c r="OYY28" s="2"/>
      <c r="OYZ28" s="2"/>
      <c r="OZA28" s="2"/>
      <c r="OZB28" s="2"/>
      <c r="OZC28" s="2"/>
      <c r="OZD28" s="2"/>
      <c r="OZE28" s="2"/>
      <c r="OZF28" s="2"/>
      <c r="OZG28" s="2"/>
      <c r="OZH28" s="2"/>
      <c r="OZI28" s="2"/>
      <c r="OZJ28" s="2"/>
      <c r="OZK28" s="2"/>
      <c r="OZL28" s="2"/>
      <c r="OZM28" s="2"/>
      <c r="OZN28" s="2"/>
      <c r="OZO28" s="2"/>
      <c r="OZP28" s="2"/>
      <c r="OZQ28" s="2"/>
      <c r="OZR28" s="2"/>
      <c r="OZS28" s="2"/>
      <c r="OZT28" s="2"/>
      <c r="OZU28" s="2"/>
      <c r="OZV28" s="2"/>
      <c r="OZW28" s="2"/>
      <c r="OZX28" s="2"/>
      <c r="OZY28" s="2"/>
      <c r="OZZ28" s="2"/>
      <c r="PAA28" s="2"/>
      <c r="PAB28" s="2"/>
      <c r="PAC28" s="2"/>
      <c r="PAD28" s="2"/>
      <c r="PAE28" s="2"/>
      <c r="PAF28" s="2"/>
      <c r="PAG28" s="2"/>
      <c r="PAH28" s="2"/>
      <c r="PAI28" s="2"/>
      <c r="PAJ28" s="2"/>
      <c r="PAK28" s="2"/>
      <c r="PAL28" s="2"/>
      <c r="PAM28" s="2"/>
      <c r="PAN28" s="2"/>
      <c r="PAO28" s="2"/>
      <c r="PAP28" s="2"/>
      <c r="PAQ28" s="2"/>
      <c r="PAR28" s="2"/>
      <c r="PAS28" s="2"/>
      <c r="PAT28" s="2"/>
      <c r="PAU28" s="2"/>
      <c r="PAV28" s="2"/>
      <c r="PAW28" s="2"/>
      <c r="PAX28" s="2"/>
      <c r="PAY28" s="2"/>
      <c r="PAZ28" s="2"/>
      <c r="PBA28" s="2"/>
      <c r="PBB28" s="2"/>
      <c r="PBC28" s="2"/>
      <c r="PBD28" s="2"/>
      <c r="PBE28" s="2"/>
      <c r="PBF28" s="2"/>
      <c r="PBG28" s="2"/>
      <c r="PBH28" s="2"/>
      <c r="PBI28" s="2"/>
      <c r="PBJ28" s="2"/>
      <c r="PBK28" s="2"/>
      <c r="PBL28" s="2"/>
      <c r="PBM28" s="2"/>
      <c r="PBN28" s="2"/>
      <c r="PBO28" s="2"/>
      <c r="PBP28" s="2"/>
      <c r="PBQ28" s="2"/>
      <c r="PBR28" s="2"/>
      <c r="PBS28" s="2"/>
      <c r="PBT28" s="2"/>
      <c r="PBU28" s="2"/>
      <c r="PBV28" s="2"/>
      <c r="PBW28" s="2"/>
      <c r="PBX28" s="2"/>
      <c r="PBY28" s="2"/>
      <c r="PBZ28" s="2"/>
      <c r="PCA28" s="2"/>
      <c r="PCB28" s="2"/>
      <c r="PCC28" s="2"/>
      <c r="PCD28" s="2"/>
      <c r="PCE28" s="2"/>
      <c r="PCF28" s="2"/>
      <c r="PCG28" s="2"/>
      <c r="PCH28" s="2"/>
      <c r="PCI28" s="2"/>
      <c r="PCJ28" s="2"/>
      <c r="PCK28" s="2"/>
      <c r="PCL28" s="2"/>
      <c r="PCM28" s="2"/>
      <c r="PCN28" s="2"/>
      <c r="PCO28" s="2"/>
      <c r="PCP28" s="2"/>
      <c r="PCQ28" s="2"/>
      <c r="PCR28" s="2"/>
      <c r="PCS28" s="2"/>
      <c r="PCT28" s="2"/>
      <c r="PCU28" s="2"/>
      <c r="PCV28" s="2"/>
      <c r="PCW28" s="2"/>
      <c r="PCX28" s="2"/>
      <c r="PCY28" s="2"/>
      <c r="PCZ28" s="2"/>
      <c r="PDA28" s="2"/>
      <c r="PDB28" s="2"/>
      <c r="PDC28" s="2"/>
      <c r="PDD28" s="2"/>
      <c r="PDE28" s="2"/>
      <c r="PDF28" s="2"/>
      <c r="PDG28" s="2"/>
      <c r="PDH28" s="2"/>
      <c r="PDI28" s="2"/>
      <c r="PDJ28" s="2"/>
      <c r="PDK28" s="2"/>
      <c r="PDL28" s="2"/>
      <c r="PDM28" s="2"/>
      <c r="PDN28" s="2"/>
      <c r="PDO28" s="2"/>
      <c r="PDP28" s="2"/>
      <c r="PDQ28" s="2"/>
      <c r="PDR28" s="2"/>
      <c r="PDS28" s="2"/>
      <c r="PDT28" s="2"/>
      <c r="PDU28" s="2"/>
      <c r="PDV28" s="2"/>
      <c r="PDW28" s="2"/>
      <c r="PDX28" s="2"/>
      <c r="PDY28" s="2"/>
      <c r="PDZ28" s="2"/>
      <c r="PEA28" s="2"/>
      <c r="PEB28" s="2"/>
      <c r="PEC28" s="2"/>
      <c r="PED28" s="2"/>
      <c r="PEE28" s="2"/>
      <c r="PEF28" s="2"/>
      <c r="PEG28" s="2"/>
      <c r="PEH28" s="2"/>
      <c r="PEI28" s="2"/>
      <c r="PEJ28" s="2"/>
      <c r="PEK28" s="2"/>
      <c r="PEL28" s="2"/>
      <c r="PEM28" s="2"/>
      <c r="PEN28" s="2"/>
      <c r="PEO28" s="2"/>
      <c r="PEP28" s="2"/>
      <c r="PEQ28" s="2"/>
      <c r="PER28" s="2"/>
      <c r="PES28" s="2"/>
      <c r="PET28" s="2"/>
      <c r="PEU28" s="2"/>
      <c r="PEV28" s="2"/>
      <c r="PEW28" s="2"/>
      <c r="PEX28" s="2"/>
      <c r="PEY28" s="2"/>
      <c r="PEZ28" s="2"/>
      <c r="PFA28" s="2"/>
      <c r="PFB28" s="2"/>
      <c r="PFC28" s="2"/>
      <c r="PFD28" s="2"/>
      <c r="PFE28" s="2"/>
      <c r="PFF28" s="2"/>
      <c r="PFG28" s="2"/>
      <c r="PFH28" s="2"/>
      <c r="PFI28" s="2"/>
      <c r="PFJ28" s="2"/>
      <c r="PFK28" s="2"/>
      <c r="PFL28" s="2"/>
      <c r="PFM28" s="2"/>
      <c r="PFN28" s="2"/>
      <c r="PFO28" s="2"/>
      <c r="PFP28" s="2"/>
      <c r="PFQ28" s="2"/>
      <c r="PFR28" s="2"/>
      <c r="PFS28" s="2"/>
      <c r="PFT28" s="2"/>
      <c r="PFU28" s="2"/>
      <c r="PFV28" s="2"/>
      <c r="PFW28" s="2"/>
      <c r="PFX28" s="2"/>
      <c r="PFY28" s="2"/>
      <c r="PFZ28" s="2"/>
      <c r="PGA28" s="2"/>
      <c r="PGB28" s="2"/>
      <c r="PGC28" s="2"/>
      <c r="PGD28" s="2"/>
      <c r="PGE28" s="2"/>
      <c r="PGF28" s="2"/>
      <c r="PGG28" s="2"/>
      <c r="PGH28" s="2"/>
      <c r="PGI28" s="2"/>
      <c r="PGJ28" s="2"/>
      <c r="PGK28" s="2"/>
      <c r="PGL28" s="2"/>
      <c r="PGM28" s="2"/>
      <c r="PGN28" s="2"/>
      <c r="PGO28" s="2"/>
      <c r="PGP28" s="2"/>
      <c r="PGQ28" s="2"/>
      <c r="PGR28" s="2"/>
      <c r="PGS28" s="2"/>
      <c r="PGT28" s="2"/>
      <c r="PGU28" s="2"/>
      <c r="PGV28" s="2"/>
      <c r="PGW28" s="2"/>
      <c r="PGX28" s="2"/>
      <c r="PGY28" s="2"/>
      <c r="PGZ28" s="2"/>
      <c r="PHA28" s="2"/>
      <c r="PHB28" s="2"/>
      <c r="PHC28" s="2"/>
      <c r="PHD28" s="2"/>
      <c r="PHE28" s="2"/>
      <c r="PHF28" s="2"/>
      <c r="PHG28" s="2"/>
      <c r="PHH28" s="2"/>
      <c r="PHI28" s="2"/>
      <c r="PHJ28" s="2"/>
      <c r="PHK28" s="2"/>
      <c r="PHL28" s="2"/>
      <c r="PHM28" s="2"/>
      <c r="PHN28" s="2"/>
      <c r="PHO28" s="2"/>
      <c r="PHP28" s="2"/>
      <c r="PHQ28" s="2"/>
      <c r="PHR28" s="2"/>
      <c r="PHS28" s="2"/>
      <c r="PHT28" s="2"/>
      <c r="PHU28" s="2"/>
      <c r="PHV28" s="2"/>
      <c r="PHW28" s="2"/>
      <c r="PHX28" s="2"/>
      <c r="PHY28" s="2"/>
      <c r="PHZ28" s="2"/>
      <c r="PIA28" s="2"/>
      <c r="PIB28" s="2"/>
      <c r="PIC28" s="2"/>
      <c r="PID28" s="2"/>
      <c r="PIE28" s="2"/>
      <c r="PIF28" s="2"/>
      <c r="PIG28" s="2"/>
      <c r="PIH28" s="2"/>
      <c r="PII28" s="2"/>
      <c r="PIJ28" s="2"/>
      <c r="PIK28" s="2"/>
      <c r="PIL28" s="2"/>
      <c r="PIM28" s="2"/>
      <c r="PIN28" s="2"/>
      <c r="PIO28" s="2"/>
      <c r="PIP28" s="2"/>
      <c r="PIQ28" s="2"/>
      <c r="PIR28" s="2"/>
      <c r="PIS28" s="2"/>
      <c r="PIT28" s="2"/>
      <c r="PIU28" s="2"/>
      <c r="PIV28" s="2"/>
      <c r="PIW28" s="2"/>
      <c r="PIX28" s="2"/>
      <c r="PIY28" s="2"/>
      <c r="PIZ28" s="2"/>
      <c r="PJA28" s="2"/>
      <c r="PJB28" s="2"/>
      <c r="PJC28" s="2"/>
      <c r="PJD28" s="2"/>
      <c r="PJE28" s="2"/>
      <c r="PJF28" s="2"/>
      <c r="PJG28" s="2"/>
      <c r="PJH28" s="2"/>
      <c r="PJI28" s="2"/>
      <c r="PJJ28" s="2"/>
      <c r="PJK28" s="2"/>
      <c r="PJL28" s="2"/>
      <c r="PJM28" s="2"/>
      <c r="PJN28" s="2"/>
      <c r="PJO28" s="2"/>
      <c r="PJP28" s="2"/>
      <c r="PJQ28" s="2"/>
      <c r="PJR28" s="2"/>
      <c r="PJS28" s="2"/>
      <c r="PJT28" s="2"/>
      <c r="PJU28" s="2"/>
      <c r="PJV28" s="2"/>
      <c r="PJW28" s="2"/>
      <c r="PJX28" s="2"/>
      <c r="PJY28" s="2"/>
      <c r="PJZ28" s="2"/>
      <c r="PKA28" s="2"/>
      <c r="PKB28" s="2"/>
      <c r="PKC28" s="2"/>
      <c r="PKD28" s="2"/>
      <c r="PKE28" s="2"/>
      <c r="PKF28" s="2"/>
      <c r="PKG28" s="2"/>
      <c r="PKH28" s="2"/>
      <c r="PKI28" s="2"/>
      <c r="PKJ28" s="2"/>
      <c r="PKK28" s="2"/>
      <c r="PKL28" s="2"/>
      <c r="PKM28" s="2"/>
      <c r="PKN28" s="2"/>
      <c r="PKO28" s="2"/>
      <c r="PKP28" s="2"/>
      <c r="PKQ28" s="2"/>
      <c r="PKR28" s="2"/>
      <c r="PKS28" s="2"/>
      <c r="PKT28" s="2"/>
      <c r="PKU28" s="2"/>
      <c r="PKV28" s="2"/>
      <c r="PKW28" s="2"/>
      <c r="PKX28" s="2"/>
      <c r="PKY28" s="2"/>
      <c r="PKZ28" s="2"/>
      <c r="PLA28" s="2"/>
      <c r="PLB28" s="2"/>
      <c r="PLC28" s="2"/>
      <c r="PLD28" s="2"/>
      <c r="PLE28" s="2"/>
      <c r="PLF28" s="2"/>
      <c r="PLG28" s="2"/>
      <c r="PLH28" s="2"/>
      <c r="PLI28" s="2"/>
      <c r="PLJ28" s="2"/>
      <c r="PLK28" s="2"/>
      <c r="PLL28" s="2"/>
      <c r="PLM28" s="2"/>
      <c r="PLN28" s="2"/>
      <c r="PLO28" s="2"/>
      <c r="PLP28" s="2"/>
      <c r="PLQ28" s="2"/>
      <c r="PLR28" s="2"/>
      <c r="PLS28" s="2"/>
      <c r="PLT28" s="2"/>
      <c r="PLU28" s="2"/>
      <c r="PLV28" s="2"/>
      <c r="PLW28" s="2"/>
      <c r="PLX28" s="2"/>
      <c r="PLY28" s="2"/>
      <c r="PLZ28" s="2"/>
      <c r="PMA28" s="2"/>
      <c r="PMB28" s="2"/>
      <c r="PMC28" s="2"/>
      <c r="PMD28" s="2"/>
      <c r="PME28" s="2"/>
      <c r="PMF28" s="2"/>
      <c r="PMG28" s="2"/>
      <c r="PMH28" s="2"/>
      <c r="PMI28" s="2"/>
      <c r="PMJ28" s="2"/>
      <c r="PMK28" s="2"/>
      <c r="PML28" s="2"/>
      <c r="PMM28" s="2"/>
      <c r="PMN28" s="2"/>
      <c r="PMO28" s="2"/>
      <c r="PMP28" s="2"/>
      <c r="PMQ28" s="2"/>
      <c r="PMR28" s="2"/>
      <c r="PMS28" s="2"/>
      <c r="PMT28" s="2"/>
      <c r="PMU28" s="2"/>
      <c r="PMV28" s="2"/>
      <c r="PMW28" s="2"/>
      <c r="PMX28" s="2"/>
      <c r="PMY28" s="2"/>
      <c r="PMZ28" s="2"/>
      <c r="PNA28" s="2"/>
      <c r="PNB28" s="2"/>
      <c r="PNC28" s="2"/>
      <c r="PND28" s="2"/>
      <c r="PNE28" s="2"/>
      <c r="PNF28" s="2"/>
      <c r="PNG28" s="2"/>
      <c r="PNH28" s="2"/>
      <c r="PNI28" s="2"/>
      <c r="PNJ28" s="2"/>
      <c r="PNK28" s="2"/>
      <c r="PNL28" s="2"/>
      <c r="PNM28" s="2"/>
      <c r="PNN28" s="2"/>
      <c r="PNO28" s="2"/>
      <c r="PNP28" s="2"/>
      <c r="PNQ28" s="2"/>
      <c r="PNR28" s="2"/>
      <c r="PNS28" s="2"/>
      <c r="PNT28" s="2"/>
      <c r="PNU28" s="2"/>
      <c r="PNV28" s="2"/>
      <c r="PNW28" s="2"/>
      <c r="PNX28" s="2"/>
      <c r="PNY28" s="2"/>
      <c r="PNZ28" s="2"/>
      <c r="POA28" s="2"/>
      <c r="POB28" s="2"/>
      <c r="POC28" s="2"/>
      <c r="POD28" s="2"/>
      <c r="POE28" s="2"/>
      <c r="POF28" s="2"/>
      <c r="POG28" s="2"/>
      <c r="POH28" s="2"/>
      <c r="POI28" s="2"/>
      <c r="POJ28" s="2"/>
      <c r="POK28" s="2"/>
      <c r="POL28" s="2"/>
      <c r="POM28" s="2"/>
      <c r="PON28" s="2"/>
      <c r="POO28" s="2"/>
      <c r="POP28" s="2"/>
      <c r="POQ28" s="2"/>
      <c r="POR28" s="2"/>
      <c r="POS28" s="2"/>
      <c r="POT28" s="2"/>
      <c r="POU28" s="2"/>
      <c r="POV28" s="2"/>
      <c r="POW28" s="2"/>
      <c r="POX28" s="2"/>
      <c r="POY28" s="2"/>
      <c r="POZ28" s="2"/>
      <c r="PPA28" s="2"/>
      <c r="PPB28" s="2"/>
      <c r="PPC28" s="2"/>
      <c r="PPD28" s="2"/>
      <c r="PPE28" s="2"/>
      <c r="PPF28" s="2"/>
      <c r="PPG28" s="2"/>
      <c r="PPH28" s="2"/>
      <c r="PPI28" s="2"/>
      <c r="PPJ28" s="2"/>
      <c r="PPK28" s="2"/>
      <c r="PPL28" s="2"/>
      <c r="PPM28" s="2"/>
      <c r="PPN28" s="2"/>
      <c r="PPO28" s="2"/>
      <c r="PPP28" s="2"/>
      <c r="PPQ28" s="2"/>
      <c r="PPR28" s="2"/>
      <c r="PPS28" s="2"/>
      <c r="PPT28" s="2"/>
      <c r="PPU28" s="2"/>
      <c r="PPV28" s="2"/>
      <c r="PPW28" s="2"/>
      <c r="PPX28" s="2"/>
      <c r="PPY28" s="2"/>
      <c r="PPZ28" s="2"/>
      <c r="PQA28" s="2"/>
      <c r="PQB28" s="2"/>
      <c r="PQC28" s="2"/>
      <c r="PQD28" s="2"/>
      <c r="PQE28" s="2"/>
      <c r="PQF28" s="2"/>
      <c r="PQG28" s="2"/>
      <c r="PQH28" s="2"/>
      <c r="PQI28" s="2"/>
      <c r="PQJ28" s="2"/>
      <c r="PQK28" s="2"/>
      <c r="PQL28" s="2"/>
      <c r="PQM28" s="2"/>
      <c r="PQN28" s="2"/>
      <c r="PQO28" s="2"/>
      <c r="PQP28" s="2"/>
      <c r="PQQ28" s="2"/>
      <c r="PQR28" s="2"/>
      <c r="PQS28" s="2"/>
      <c r="PQT28" s="2"/>
      <c r="PQU28" s="2"/>
      <c r="PQV28" s="2"/>
      <c r="PQW28" s="2"/>
      <c r="PQX28" s="2"/>
      <c r="PQY28" s="2"/>
      <c r="PQZ28" s="2"/>
      <c r="PRA28" s="2"/>
      <c r="PRB28" s="2"/>
      <c r="PRC28" s="2"/>
      <c r="PRD28" s="2"/>
      <c r="PRE28" s="2"/>
      <c r="PRF28" s="2"/>
      <c r="PRG28" s="2"/>
      <c r="PRH28" s="2"/>
      <c r="PRI28" s="2"/>
      <c r="PRJ28" s="2"/>
      <c r="PRK28" s="2"/>
      <c r="PRL28" s="2"/>
      <c r="PRM28" s="2"/>
      <c r="PRN28" s="2"/>
      <c r="PRO28" s="2"/>
      <c r="PRP28" s="2"/>
      <c r="PRQ28" s="2"/>
      <c r="PRR28" s="2"/>
      <c r="PRS28" s="2"/>
      <c r="PRT28" s="2"/>
      <c r="PRU28" s="2"/>
      <c r="PRV28" s="2"/>
      <c r="PRW28" s="2"/>
      <c r="PRX28" s="2"/>
      <c r="PRY28" s="2"/>
      <c r="PRZ28" s="2"/>
      <c r="PSA28" s="2"/>
      <c r="PSB28" s="2"/>
      <c r="PSC28" s="2"/>
      <c r="PSD28" s="2"/>
      <c r="PSE28" s="2"/>
      <c r="PSF28" s="2"/>
      <c r="PSG28" s="2"/>
      <c r="PSH28" s="2"/>
      <c r="PSI28" s="2"/>
      <c r="PSJ28" s="2"/>
      <c r="PSK28" s="2"/>
      <c r="PSL28" s="2"/>
      <c r="PSM28" s="2"/>
      <c r="PSN28" s="2"/>
      <c r="PSO28" s="2"/>
      <c r="PSP28" s="2"/>
      <c r="PSQ28" s="2"/>
      <c r="PSR28" s="2"/>
      <c r="PSS28" s="2"/>
      <c r="PST28" s="2"/>
      <c r="PSU28" s="2"/>
      <c r="PSV28" s="2"/>
      <c r="PSW28" s="2"/>
      <c r="PSX28" s="2"/>
      <c r="PSY28" s="2"/>
      <c r="PSZ28" s="2"/>
      <c r="PTA28" s="2"/>
      <c r="PTB28" s="2"/>
      <c r="PTC28" s="2"/>
      <c r="PTD28" s="2"/>
      <c r="PTE28" s="2"/>
      <c r="PTF28" s="2"/>
      <c r="PTG28" s="2"/>
      <c r="PTH28" s="2"/>
      <c r="PTI28" s="2"/>
      <c r="PTJ28" s="2"/>
      <c r="PTK28" s="2"/>
      <c r="PTL28" s="2"/>
      <c r="PTM28" s="2"/>
      <c r="PTN28" s="2"/>
      <c r="PTO28" s="2"/>
      <c r="PTP28" s="2"/>
      <c r="PTQ28" s="2"/>
      <c r="PTR28" s="2"/>
      <c r="PTS28" s="2"/>
      <c r="PTT28" s="2"/>
      <c r="PTU28" s="2"/>
      <c r="PTV28" s="2"/>
      <c r="PTW28" s="2"/>
      <c r="PTX28" s="2"/>
      <c r="PTY28" s="2"/>
      <c r="PTZ28" s="2"/>
      <c r="PUA28" s="2"/>
      <c r="PUB28" s="2"/>
      <c r="PUC28" s="2"/>
      <c r="PUD28" s="2"/>
      <c r="PUE28" s="2"/>
      <c r="PUF28" s="2"/>
      <c r="PUG28" s="2"/>
      <c r="PUH28" s="2"/>
      <c r="PUI28" s="2"/>
      <c r="PUJ28" s="2"/>
      <c r="PUK28" s="2"/>
      <c r="PUL28" s="2"/>
      <c r="PUM28" s="2"/>
      <c r="PUN28" s="2"/>
      <c r="PUO28" s="2"/>
      <c r="PUP28" s="2"/>
      <c r="PUQ28" s="2"/>
      <c r="PUR28" s="2"/>
      <c r="PUS28" s="2"/>
      <c r="PUT28" s="2"/>
      <c r="PUU28" s="2"/>
      <c r="PUV28" s="2"/>
      <c r="PUW28" s="2"/>
      <c r="PUX28" s="2"/>
      <c r="PUY28" s="2"/>
      <c r="PUZ28" s="2"/>
      <c r="PVA28" s="2"/>
      <c r="PVB28" s="2"/>
      <c r="PVC28" s="2"/>
      <c r="PVD28" s="2"/>
      <c r="PVE28" s="2"/>
      <c r="PVF28" s="2"/>
      <c r="PVG28" s="2"/>
      <c r="PVH28" s="2"/>
      <c r="PVI28" s="2"/>
      <c r="PVJ28" s="2"/>
      <c r="PVK28" s="2"/>
      <c r="PVL28" s="2"/>
      <c r="PVM28" s="2"/>
      <c r="PVN28" s="2"/>
      <c r="PVO28" s="2"/>
      <c r="PVP28" s="2"/>
      <c r="PVQ28" s="2"/>
      <c r="PVR28" s="2"/>
      <c r="PVS28" s="2"/>
      <c r="PVT28" s="2"/>
      <c r="PVU28" s="2"/>
      <c r="PVV28" s="2"/>
      <c r="PVW28" s="2"/>
      <c r="PVX28" s="2"/>
      <c r="PVY28" s="2"/>
      <c r="PVZ28" s="2"/>
      <c r="PWA28" s="2"/>
      <c r="PWB28" s="2"/>
      <c r="PWC28" s="2"/>
      <c r="PWD28" s="2"/>
      <c r="PWE28" s="2"/>
      <c r="PWF28" s="2"/>
      <c r="PWG28" s="2"/>
      <c r="PWH28" s="2"/>
      <c r="PWI28" s="2"/>
      <c r="PWJ28" s="2"/>
      <c r="PWK28" s="2"/>
      <c r="PWL28" s="2"/>
      <c r="PWM28" s="2"/>
      <c r="PWN28" s="2"/>
      <c r="PWO28" s="2"/>
      <c r="PWP28" s="2"/>
      <c r="PWQ28" s="2"/>
      <c r="PWR28" s="2"/>
      <c r="PWS28" s="2"/>
      <c r="PWT28" s="2"/>
      <c r="PWU28" s="2"/>
      <c r="PWV28" s="2"/>
      <c r="PWW28" s="2"/>
      <c r="PWX28" s="2"/>
      <c r="PWY28" s="2"/>
      <c r="PWZ28" s="2"/>
      <c r="PXA28" s="2"/>
      <c r="PXB28" s="2"/>
      <c r="PXC28" s="2"/>
      <c r="PXD28" s="2"/>
      <c r="PXE28" s="2"/>
      <c r="PXF28" s="2"/>
      <c r="PXG28" s="2"/>
      <c r="PXH28" s="2"/>
      <c r="PXI28" s="2"/>
      <c r="PXJ28" s="2"/>
      <c r="PXK28" s="2"/>
      <c r="PXL28" s="2"/>
      <c r="PXM28" s="2"/>
      <c r="PXN28" s="2"/>
      <c r="PXO28" s="2"/>
      <c r="PXP28" s="2"/>
      <c r="PXQ28" s="2"/>
      <c r="PXR28" s="2"/>
      <c r="PXS28" s="2"/>
      <c r="PXT28" s="2"/>
      <c r="PXU28" s="2"/>
      <c r="PXV28" s="2"/>
      <c r="PXW28" s="2"/>
      <c r="PXX28" s="2"/>
      <c r="PXY28" s="2"/>
      <c r="PXZ28" s="2"/>
      <c r="PYA28" s="2"/>
      <c r="PYB28" s="2"/>
      <c r="PYC28" s="2"/>
      <c r="PYD28" s="2"/>
      <c r="PYE28" s="2"/>
      <c r="PYF28" s="2"/>
      <c r="PYG28" s="2"/>
      <c r="PYH28" s="2"/>
      <c r="PYI28" s="2"/>
      <c r="PYJ28" s="2"/>
      <c r="PYK28" s="2"/>
      <c r="PYL28" s="2"/>
      <c r="PYM28" s="2"/>
      <c r="PYN28" s="2"/>
      <c r="PYO28" s="2"/>
      <c r="PYP28" s="2"/>
      <c r="PYQ28" s="2"/>
      <c r="PYR28" s="2"/>
      <c r="PYS28" s="2"/>
      <c r="PYT28" s="2"/>
      <c r="PYU28" s="2"/>
      <c r="PYV28" s="2"/>
      <c r="PYW28" s="2"/>
      <c r="PYX28" s="2"/>
      <c r="PYY28" s="2"/>
      <c r="PYZ28" s="2"/>
      <c r="PZA28" s="2"/>
      <c r="PZB28" s="2"/>
      <c r="PZC28" s="2"/>
      <c r="PZD28" s="2"/>
      <c r="PZE28" s="2"/>
      <c r="PZF28" s="2"/>
      <c r="PZG28" s="2"/>
      <c r="PZH28" s="2"/>
      <c r="PZI28" s="2"/>
      <c r="PZJ28" s="2"/>
      <c r="PZK28" s="2"/>
      <c r="PZL28" s="2"/>
      <c r="PZM28" s="2"/>
      <c r="PZN28" s="2"/>
      <c r="PZO28" s="2"/>
      <c r="PZP28" s="2"/>
      <c r="PZQ28" s="2"/>
      <c r="PZR28" s="2"/>
      <c r="PZS28" s="2"/>
      <c r="PZT28" s="2"/>
      <c r="PZU28" s="2"/>
      <c r="PZV28" s="2"/>
      <c r="PZW28" s="2"/>
      <c r="PZX28" s="2"/>
      <c r="PZY28" s="2"/>
      <c r="PZZ28" s="2"/>
      <c r="QAA28" s="2"/>
      <c r="QAB28" s="2"/>
      <c r="QAC28" s="2"/>
      <c r="QAD28" s="2"/>
      <c r="QAE28" s="2"/>
      <c r="QAF28" s="2"/>
      <c r="QAG28" s="2"/>
      <c r="QAH28" s="2"/>
      <c r="QAI28" s="2"/>
      <c r="QAJ28" s="2"/>
      <c r="QAK28" s="2"/>
      <c r="QAL28" s="2"/>
      <c r="QAM28" s="2"/>
      <c r="QAN28" s="2"/>
      <c r="QAO28" s="2"/>
      <c r="QAP28" s="2"/>
      <c r="QAQ28" s="2"/>
      <c r="QAR28" s="2"/>
      <c r="QAS28" s="2"/>
      <c r="QAT28" s="2"/>
      <c r="QAU28" s="2"/>
      <c r="QAV28" s="2"/>
      <c r="QAW28" s="2"/>
      <c r="QAX28" s="2"/>
      <c r="QAY28" s="2"/>
      <c r="QAZ28" s="2"/>
      <c r="QBA28" s="2"/>
      <c r="QBB28" s="2"/>
      <c r="QBC28" s="2"/>
      <c r="QBD28" s="2"/>
      <c r="QBE28" s="2"/>
      <c r="QBF28" s="2"/>
      <c r="QBG28" s="2"/>
      <c r="QBH28" s="2"/>
      <c r="QBI28" s="2"/>
      <c r="QBJ28" s="2"/>
      <c r="QBK28" s="2"/>
      <c r="QBL28" s="2"/>
      <c r="QBM28" s="2"/>
      <c r="QBN28" s="2"/>
      <c r="QBO28" s="2"/>
      <c r="QBP28" s="2"/>
      <c r="QBQ28" s="2"/>
      <c r="QBR28" s="2"/>
      <c r="QBS28" s="2"/>
      <c r="QBT28" s="2"/>
      <c r="QBU28" s="2"/>
      <c r="QBV28" s="2"/>
      <c r="QBW28" s="2"/>
      <c r="QBX28" s="2"/>
      <c r="QBY28" s="2"/>
      <c r="QBZ28" s="2"/>
      <c r="QCA28" s="2"/>
      <c r="QCB28" s="2"/>
      <c r="QCC28" s="2"/>
      <c r="QCD28" s="2"/>
      <c r="QCE28" s="2"/>
      <c r="QCF28" s="2"/>
      <c r="QCG28" s="2"/>
      <c r="QCH28" s="2"/>
      <c r="QCI28" s="2"/>
      <c r="QCJ28" s="2"/>
      <c r="QCK28" s="2"/>
      <c r="QCL28" s="2"/>
      <c r="QCM28" s="2"/>
      <c r="QCN28" s="2"/>
      <c r="QCO28" s="2"/>
      <c r="QCP28" s="2"/>
      <c r="QCQ28" s="2"/>
      <c r="QCR28" s="2"/>
      <c r="QCS28" s="2"/>
      <c r="QCT28" s="2"/>
      <c r="QCU28" s="2"/>
      <c r="QCV28" s="2"/>
      <c r="QCW28" s="2"/>
      <c r="QCX28" s="2"/>
      <c r="QCY28" s="2"/>
      <c r="QCZ28" s="2"/>
      <c r="QDA28" s="2"/>
      <c r="QDB28" s="2"/>
      <c r="QDC28" s="2"/>
      <c r="QDD28" s="2"/>
      <c r="QDE28" s="2"/>
      <c r="QDF28" s="2"/>
      <c r="QDG28" s="2"/>
      <c r="QDH28" s="2"/>
      <c r="QDI28" s="2"/>
      <c r="QDJ28" s="2"/>
      <c r="QDK28" s="2"/>
      <c r="QDL28" s="2"/>
      <c r="QDM28" s="2"/>
      <c r="QDN28" s="2"/>
      <c r="QDO28" s="2"/>
      <c r="QDP28" s="2"/>
      <c r="QDQ28" s="2"/>
      <c r="QDR28" s="2"/>
      <c r="QDS28" s="2"/>
      <c r="QDT28" s="2"/>
      <c r="QDU28" s="2"/>
      <c r="QDV28" s="2"/>
      <c r="QDW28" s="2"/>
      <c r="QDX28" s="2"/>
      <c r="QDY28" s="2"/>
      <c r="QDZ28" s="2"/>
      <c r="QEA28" s="2"/>
      <c r="QEB28" s="2"/>
      <c r="QEC28" s="2"/>
      <c r="QED28" s="2"/>
      <c r="QEE28" s="2"/>
      <c r="QEF28" s="2"/>
      <c r="QEG28" s="2"/>
      <c r="QEH28" s="2"/>
      <c r="QEI28" s="2"/>
      <c r="QEJ28" s="2"/>
      <c r="QEK28" s="2"/>
      <c r="QEL28" s="2"/>
      <c r="QEM28" s="2"/>
      <c r="QEN28" s="2"/>
      <c r="QEO28" s="2"/>
      <c r="QEP28" s="2"/>
      <c r="QEQ28" s="2"/>
      <c r="QER28" s="2"/>
      <c r="QES28" s="2"/>
      <c r="QET28" s="2"/>
      <c r="QEU28" s="2"/>
      <c r="QEV28" s="2"/>
      <c r="QEW28" s="2"/>
      <c r="QEX28" s="2"/>
      <c r="QEY28" s="2"/>
      <c r="QEZ28" s="2"/>
      <c r="QFA28" s="2"/>
      <c r="QFB28" s="2"/>
      <c r="QFC28" s="2"/>
      <c r="QFD28" s="2"/>
      <c r="QFE28" s="2"/>
      <c r="QFF28" s="2"/>
      <c r="QFG28" s="2"/>
      <c r="QFH28" s="2"/>
      <c r="QFI28" s="2"/>
      <c r="QFJ28" s="2"/>
      <c r="QFK28" s="2"/>
      <c r="QFL28" s="2"/>
      <c r="QFM28" s="2"/>
      <c r="QFN28" s="2"/>
      <c r="QFO28" s="2"/>
      <c r="QFP28" s="2"/>
      <c r="QFQ28" s="2"/>
      <c r="QFR28" s="2"/>
      <c r="QFS28" s="2"/>
      <c r="QFT28" s="2"/>
      <c r="QFU28" s="2"/>
      <c r="QFV28" s="2"/>
      <c r="QFW28" s="2"/>
      <c r="QFX28" s="2"/>
      <c r="QFY28" s="2"/>
      <c r="QFZ28" s="2"/>
      <c r="QGA28" s="2"/>
      <c r="QGB28" s="2"/>
      <c r="QGC28" s="2"/>
      <c r="QGD28" s="2"/>
      <c r="QGE28" s="2"/>
      <c r="QGF28" s="2"/>
      <c r="QGG28" s="2"/>
      <c r="QGH28" s="2"/>
      <c r="QGI28" s="2"/>
      <c r="QGJ28" s="2"/>
      <c r="QGK28" s="2"/>
      <c r="QGL28" s="2"/>
      <c r="QGM28" s="2"/>
      <c r="QGN28" s="2"/>
      <c r="QGO28" s="2"/>
      <c r="QGP28" s="2"/>
      <c r="QGQ28" s="2"/>
      <c r="QGR28" s="2"/>
      <c r="QGS28" s="2"/>
      <c r="QGT28" s="2"/>
      <c r="QGU28" s="2"/>
      <c r="QGV28" s="2"/>
      <c r="QGW28" s="2"/>
      <c r="QGX28" s="2"/>
      <c r="QGY28" s="2"/>
      <c r="QGZ28" s="2"/>
      <c r="QHA28" s="2"/>
      <c r="QHB28" s="2"/>
      <c r="QHC28" s="2"/>
      <c r="QHD28" s="2"/>
      <c r="QHE28" s="2"/>
      <c r="QHF28" s="2"/>
      <c r="QHG28" s="2"/>
      <c r="QHH28" s="2"/>
      <c r="QHI28" s="2"/>
      <c r="QHJ28" s="2"/>
      <c r="QHK28" s="2"/>
      <c r="QHL28" s="2"/>
      <c r="QHM28" s="2"/>
      <c r="QHN28" s="2"/>
      <c r="QHO28" s="2"/>
      <c r="QHP28" s="2"/>
      <c r="QHQ28" s="2"/>
      <c r="QHR28" s="2"/>
      <c r="QHS28" s="2"/>
      <c r="QHT28" s="2"/>
      <c r="QHU28" s="2"/>
      <c r="QHV28" s="2"/>
      <c r="QHW28" s="2"/>
      <c r="QHX28" s="2"/>
      <c r="QHY28" s="2"/>
      <c r="QHZ28" s="2"/>
      <c r="QIA28" s="2"/>
      <c r="QIB28" s="2"/>
      <c r="QIC28" s="2"/>
      <c r="QID28" s="2"/>
      <c r="QIE28" s="2"/>
      <c r="QIF28" s="2"/>
      <c r="QIG28" s="2"/>
      <c r="QIH28" s="2"/>
      <c r="QII28" s="2"/>
      <c r="QIJ28" s="2"/>
      <c r="QIK28" s="2"/>
      <c r="QIL28" s="2"/>
      <c r="QIM28" s="2"/>
      <c r="QIN28" s="2"/>
      <c r="QIO28" s="2"/>
      <c r="QIP28" s="2"/>
      <c r="QIQ28" s="2"/>
      <c r="QIR28" s="2"/>
      <c r="QIS28" s="2"/>
      <c r="QIT28" s="2"/>
      <c r="QIU28" s="2"/>
      <c r="QIV28" s="2"/>
      <c r="QIW28" s="2"/>
      <c r="QIX28" s="2"/>
      <c r="QIY28" s="2"/>
      <c r="QIZ28" s="2"/>
      <c r="QJA28" s="2"/>
      <c r="QJB28" s="2"/>
      <c r="QJC28" s="2"/>
      <c r="QJD28" s="2"/>
      <c r="QJE28" s="2"/>
      <c r="QJF28" s="2"/>
      <c r="QJG28" s="2"/>
      <c r="QJH28" s="2"/>
      <c r="QJI28" s="2"/>
      <c r="QJJ28" s="2"/>
      <c r="QJK28" s="2"/>
      <c r="QJL28" s="2"/>
      <c r="QJM28" s="2"/>
      <c r="QJN28" s="2"/>
      <c r="QJO28" s="2"/>
      <c r="QJP28" s="2"/>
      <c r="QJQ28" s="2"/>
      <c r="QJR28" s="2"/>
      <c r="QJS28" s="2"/>
      <c r="QJT28" s="2"/>
      <c r="QJU28" s="2"/>
      <c r="QJV28" s="2"/>
      <c r="QJW28" s="2"/>
      <c r="QJX28" s="2"/>
      <c r="QJY28" s="2"/>
      <c r="QJZ28" s="2"/>
      <c r="QKA28" s="2"/>
      <c r="QKB28" s="2"/>
      <c r="QKC28" s="2"/>
      <c r="QKD28" s="2"/>
      <c r="QKE28" s="2"/>
      <c r="QKF28" s="2"/>
      <c r="QKG28" s="2"/>
      <c r="QKH28" s="2"/>
      <c r="QKI28" s="2"/>
      <c r="QKJ28" s="2"/>
      <c r="QKK28" s="2"/>
      <c r="QKL28" s="2"/>
      <c r="QKM28" s="2"/>
      <c r="QKN28" s="2"/>
      <c r="QKO28" s="2"/>
      <c r="QKP28" s="2"/>
      <c r="QKQ28" s="2"/>
      <c r="QKR28" s="2"/>
      <c r="QKS28" s="2"/>
      <c r="QKT28" s="2"/>
      <c r="QKU28" s="2"/>
      <c r="QKV28" s="2"/>
      <c r="QKW28" s="2"/>
      <c r="QKX28" s="2"/>
      <c r="QKY28" s="2"/>
      <c r="QKZ28" s="2"/>
      <c r="QLA28" s="2"/>
      <c r="QLB28" s="2"/>
      <c r="QLC28" s="2"/>
      <c r="QLD28" s="2"/>
      <c r="QLE28" s="2"/>
      <c r="QLF28" s="2"/>
      <c r="QLG28" s="2"/>
      <c r="QLH28" s="2"/>
      <c r="QLI28" s="2"/>
      <c r="QLJ28" s="2"/>
      <c r="QLK28" s="2"/>
      <c r="QLL28" s="2"/>
      <c r="QLM28" s="2"/>
      <c r="QLN28" s="2"/>
      <c r="QLO28" s="2"/>
      <c r="QLP28" s="2"/>
      <c r="QLQ28" s="2"/>
      <c r="QLR28" s="2"/>
      <c r="QLS28" s="2"/>
      <c r="QLT28" s="2"/>
      <c r="QLU28" s="2"/>
      <c r="QLV28" s="2"/>
      <c r="QLW28" s="2"/>
      <c r="QLX28" s="2"/>
      <c r="QLY28" s="2"/>
      <c r="QLZ28" s="2"/>
      <c r="QMA28" s="2"/>
      <c r="QMB28" s="2"/>
      <c r="QMC28" s="2"/>
      <c r="QMD28" s="2"/>
      <c r="QME28" s="2"/>
      <c r="QMF28" s="2"/>
      <c r="QMG28" s="2"/>
      <c r="QMH28" s="2"/>
      <c r="QMI28" s="2"/>
      <c r="QMJ28" s="2"/>
      <c r="QMK28" s="2"/>
      <c r="QML28" s="2"/>
      <c r="QMM28" s="2"/>
      <c r="QMN28" s="2"/>
      <c r="QMO28" s="2"/>
      <c r="QMP28" s="2"/>
      <c r="QMQ28" s="2"/>
      <c r="QMR28" s="2"/>
      <c r="QMS28" s="2"/>
      <c r="QMT28" s="2"/>
      <c r="QMU28" s="2"/>
      <c r="QMV28" s="2"/>
      <c r="QMW28" s="2"/>
      <c r="QMX28" s="2"/>
      <c r="QMY28" s="2"/>
      <c r="QMZ28" s="2"/>
      <c r="QNA28" s="2"/>
      <c r="QNB28" s="2"/>
      <c r="QNC28" s="2"/>
      <c r="QND28" s="2"/>
      <c r="QNE28" s="2"/>
      <c r="QNF28" s="2"/>
      <c r="QNG28" s="2"/>
      <c r="QNH28" s="2"/>
      <c r="QNI28" s="2"/>
      <c r="QNJ28" s="2"/>
      <c r="QNK28" s="2"/>
      <c r="QNL28" s="2"/>
      <c r="QNM28" s="2"/>
      <c r="QNN28" s="2"/>
      <c r="QNO28" s="2"/>
      <c r="QNP28" s="2"/>
      <c r="QNQ28" s="2"/>
      <c r="QNR28" s="2"/>
      <c r="QNS28" s="2"/>
      <c r="QNT28" s="2"/>
      <c r="QNU28" s="2"/>
      <c r="QNV28" s="2"/>
      <c r="QNW28" s="2"/>
      <c r="QNX28" s="2"/>
      <c r="QNY28" s="2"/>
      <c r="QNZ28" s="2"/>
      <c r="QOA28" s="2"/>
      <c r="QOB28" s="2"/>
      <c r="QOC28" s="2"/>
      <c r="QOD28" s="2"/>
      <c r="QOE28" s="2"/>
      <c r="QOF28" s="2"/>
      <c r="QOG28" s="2"/>
      <c r="QOH28" s="2"/>
      <c r="QOI28" s="2"/>
      <c r="QOJ28" s="2"/>
      <c r="QOK28" s="2"/>
      <c r="QOL28" s="2"/>
      <c r="QOM28" s="2"/>
      <c r="QON28" s="2"/>
      <c r="QOO28" s="2"/>
      <c r="QOP28" s="2"/>
      <c r="QOQ28" s="2"/>
      <c r="QOR28" s="2"/>
      <c r="QOS28" s="2"/>
      <c r="QOT28" s="2"/>
      <c r="QOU28" s="2"/>
      <c r="QOV28" s="2"/>
      <c r="QOW28" s="2"/>
      <c r="QOX28" s="2"/>
      <c r="QOY28" s="2"/>
      <c r="QOZ28" s="2"/>
      <c r="QPA28" s="2"/>
      <c r="QPB28" s="2"/>
      <c r="QPC28" s="2"/>
      <c r="QPD28" s="2"/>
      <c r="QPE28" s="2"/>
      <c r="QPF28" s="2"/>
      <c r="QPG28" s="2"/>
      <c r="QPH28" s="2"/>
      <c r="QPI28" s="2"/>
      <c r="QPJ28" s="2"/>
      <c r="QPK28" s="2"/>
      <c r="QPL28" s="2"/>
      <c r="QPM28" s="2"/>
      <c r="QPN28" s="2"/>
      <c r="QPO28" s="2"/>
      <c r="QPP28" s="2"/>
      <c r="QPQ28" s="2"/>
      <c r="QPR28" s="2"/>
      <c r="QPS28" s="2"/>
      <c r="QPT28" s="2"/>
      <c r="QPU28" s="2"/>
      <c r="QPV28" s="2"/>
      <c r="QPW28" s="2"/>
      <c r="QPX28" s="2"/>
      <c r="QPY28" s="2"/>
      <c r="QPZ28" s="2"/>
      <c r="QQA28" s="2"/>
      <c r="QQB28" s="2"/>
      <c r="QQC28" s="2"/>
      <c r="QQD28" s="2"/>
      <c r="QQE28" s="2"/>
      <c r="QQF28" s="2"/>
      <c r="QQG28" s="2"/>
      <c r="QQH28" s="2"/>
      <c r="QQI28" s="2"/>
      <c r="QQJ28" s="2"/>
      <c r="QQK28" s="2"/>
      <c r="QQL28" s="2"/>
      <c r="QQM28" s="2"/>
      <c r="QQN28" s="2"/>
      <c r="QQO28" s="2"/>
      <c r="QQP28" s="2"/>
      <c r="QQQ28" s="2"/>
      <c r="QQR28" s="2"/>
      <c r="QQS28" s="2"/>
      <c r="QQT28" s="2"/>
      <c r="QQU28" s="2"/>
      <c r="QQV28" s="2"/>
      <c r="QQW28" s="2"/>
      <c r="QQX28" s="2"/>
      <c r="QQY28" s="2"/>
      <c r="QQZ28" s="2"/>
      <c r="QRA28" s="2"/>
      <c r="QRB28" s="2"/>
      <c r="QRC28" s="2"/>
      <c r="QRD28" s="2"/>
      <c r="QRE28" s="2"/>
      <c r="QRF28" s="2"/>
      <c r="QRG28" s="2"/>
      <c r="QRH28" s="2"/>
      <c r="QRI28" s="2"/>
      <c r="QRJ28" s="2"/>
      <c r="QRK28" s="2"/>
      <c r="QRL28" s="2"/>
      <c r="QRM28" s="2"/>
      <c r="QRN28" s="2"/>
      <c r="QRO28" s="2"/>
      <c r="QRP28" s="2"/>
      <c r="QRQ28" s="2"/>
      <c r="QRR28" s="2"/>
      <c r="QRS28" s="2"/>
      <c r="QRT28" s="2"/>
      <c r="QRU28" s="2"/>
      <c r="QRV28" s="2"/>
      <c r="QRW28" s="2"/>
      <c r="QRX28" s="2"/>
      <c r="QRY28" s="2"/>
      <c r="QRZ28" s="2"/>
      <c r="QSA28" s="2"/>
      <c r="QSB28" s="2"/>
      <c r="QSC28" s="2"/>
      <c r="QSD28" s="2"/>
      <c r="QSE28" s="2"/>
      <c r="QSF28" s="2"/>
      <c r="QSG28" s="2"/>
      <c r="QSH28" s="2"/>
      <c r="QSI28" s="2"/>
      <c r="QSJ28" s="2"/>
      <c r="QSK28" s="2"/>
      <c r="QSL28" s="2"/>
      <c r="QSM28" s="2"/>
      <c r="QSN28" s="2"/>
      <c r="QSO28" s="2"/>
      <c r="QSP28" s="2"/>
      <c r="QSQ28" s="2"/>
      <c r="QSR28" s="2"/>
      <c r="QSS28" s="2"/>
      <c r="QST28" s="2"/>
      <c r="QSU28" s="2"/>
      <c r="QSV28" s="2"/>
      <c r="QSW28" s="2"/>
      <c r="QSX28" s="2"/>
      <c r="QSY28" s="2"/>
      <c r="QSZ28" s="2"/>
      <c r="QTA28" s="2"/>
      <c r="QTB28" s="2"/>
      <c r="QTC28" s="2"/>
      <c r="QTD28" s="2"/>
      <c r="QTE28" s="2"/>
      <c r="QTF28" s="2"/>
      <c r="QTG28" s="2"/>
      <c r="QTH28" s="2"/>
      <c r="QTI28" s="2"/>
      <c r="QTJ28" s="2"/>
      <c r="QTK28" s="2"/>
      <c r="QTL28" s="2"/>
      <c r="QTM28" s="2"/>
      <c r="QTN28" s="2"/>
      <c r="QTO28" s="2"/>
      <c r="QTP28" s="2"/>
      <c r="QTQ28" s="2"/>
      <c r="QTR28" s="2"/>
      <c r="QTS28" s="2"/>
      <c r="QTT28" s="2"/>
      <c r="QTU28" s="2"/>
      <c r="QTV28" s="2"/>
      <c r="QTW28" s="2"/>
      <c r="QTX28" s="2"/>
      <c r="QTY28" s="2"/>
      <c r="QTZ28" s="2"/>
      <c r="QUA28" s="2"/>
      <c r="QUB28" s="2"/>
      <c r="QUC28" s="2"/>
      <c r="QUD28" s="2"/>
      <c r="QUE28" s="2"/>
      <c r="QUF28" s="2"/>
      <c r="QUG28" s="2"/>
      <c r="QUH28" s="2"/>
      <c r="QUI28" s="2"/>
      <c r="QUJ28" s="2"/>
      <c r="QUK28" s="2"/>
      <c r="QUL28" s="2"/>
      <c r="QUM28" s="2"/>
      <c r="QUN28" s="2"/>
      <c r="QUO28" s="2"/>
      <c r="QUP28" s="2"/>
      <c r="QUQ28" s="2"/>
      <c r="QUR28" s="2"/>
      <c r="QUS28" s="2"/>
      <c r="QUT28" s="2"/>
      <c r="QUU28" s="2"/>
      <c r="QUV28" s="2"/>
      <c r="QUW28" s="2"/>
      <c r="QUX28" s="2"/>
      <c r="QUY28" s="2"/>
      <c r="QUZ28" s="2"/>
      <c r="QVA28" s="2"/>
      <c r="QVB28" s="2"/>
      <c r="QVC28" s="2"/>
      <c r="QVD28" s="2"/>
      <c r="QVE28" s="2"/>
      <c r="QVF28" s="2"/>
      <c r="QVG28" s="2"/>
      <c r="QVH28" s="2"/>
      <c r="QVI28" s="2"/>
      <c r="QVJ28" s="2"/>
      <c r="QVK28" s="2"/>
      <c r="QVL28" s="2"/>
      <c r="QVM28" s="2"/>
      <c r="QVN28" s="2"/>
      <c r="QVO28" s="2"/>
      <c r="QVP28" s="2"/>
      <c r="QVQ28" s="2"/>
      <c r="QVR28" s="2"/>
      <c r="QVS28" s="2"/>
      <c r="QVT28" s="2"/>
      <c r="QVU28" s="2"/>
      <c r="QVV28" s="2"/>
      <c r="QVW28" s="2"/>
      <c r="QVX28" s="2"/>
      <c r="QVY28" s="2"/>
      <c r="QVZ28" s="2"/>
      <c r="QWA28" s="2"/>
      <c r="QWB28" s="2"/>
      <c r="QWC28" s="2"/>
      <c r="QWD28" s="2"/>
      <c r="QWE28" s="2"/>
      <c r="QWF28" s="2"/>
      <c r="QWG28" s="2"/>
      <c r="QWH28" s="2"/>
      <c r="QWI28" s="2"/>
      <c r="QWJ28" s="2"/>
      <c r="QWK28" s="2"/>
      <c r="QWL28" s="2"/>
      <c r="QWM28" s="2"/>
      <c r="QWN28" s="2"/>
      <c r="QWO28" s="2"/>
      <c r="QWP28" s="2"/>
      <c r="QWQ28" s="2"/>
      <c r="QWR28" s="2"/>
      <c r="QWS28" s="2"/>
      <c r="QWT28" s="2"/>
      <c r="QWU28" s="2"/>
      <c r="QWV28" s="2"/>
      <c r="QWW28" s="2"/>
      <c r="QWX28" s="2"/>
      <c r="QWY28" s="2"/>
      <c r="QWZ28" s="2"/>
      <c r="QXA28" s="2"/>
      <c r="QXB28" s="2"/>
      <c r="QXC28" s="2"/>
      <c r="QXD28" s="2"/>
      <c r="QXE28" s="2"/>
      <c r="QXF28" s="2"/>
      <c r="QXG28" s="2"/>
      <c r="QXH28" s="2"/>
      <c r="QXI28" s="2"/>
      <c r="QXJ28" s="2"/>
      <c r="QXK28" s="2"/>
      <c r="QXL28" s="2"/>
      <c r="QXM28" s="2"/>
      <c r="QXN28" s="2"/>
      <c r="QXO28" s="2"/>
      <c r="QXP28" s="2"/>
      <c r="QXQ28" s="2"/>
      <c r="QXR28" s="2"/>
      <c r="QXS28" s="2"/>
      <c r="QXT28" s="2"/>
      <c r="QXU28" s="2"/>
      <c r="QXV28" s="2"/>
      <c r="QXW28" s="2"/>
      <c r="QXX28" s="2"/>
      <c r="QXY28" s="2"/>
      <c r="QXZ28" s="2"/>
      <c r="QYA28" s="2"/>
      <c r="QYB28" s="2"/>
      <c r="QYC28" s="2"/>
      <c r="QYD28" s="2"/>
      <c r="QYE28" s="2"/>
      <c r="QYF28" s="2"/>
      <c r="QYG28" s="2"/>
      <c r="QYH28" s="2"/>
      <c r="QYI28" s="2"/>
      <c r="QYJ28" s="2"/>
      <c r="QYK28" s="2"/>
      <c r="QYL28" s="2"/>
      <c r="QYM28" s="2"/>
      <c r="QYN28" s="2"/>
      <c r="QYO28" s="2"/>
      <c r="QYP28" s="2"/>
      <c r="QYQ28" s="2"/>
      <c r="QYR28" s="2"/>
      <c r="QYS28" s="2"/>
      <c r="QYT28" s="2"/>
      <c r="QYU28" s="2"/>
      <c r="QYV28" s="2"/>
      <c r="QYW28" s="2"/>
      <c r="QYX28" s="2"/>
      <c r="QYY28" s="2"/>
      <c r="QYZ28" s="2"/>
      <c r="QZA28" s="2"/>
      <c r="QZB28" s="2"/>
      <c r="QZC28" s="2"/>
      <c r="QZD28" s="2"/>
      <c r="QZE28" s="2"/>
      <c r="QZF28" s="2"/>
      <c r="QZG28" s="2"/>
      <c r="QZH28" s="2"/>
      <c r="QZI28" s="2"/>
      <c r="QZJ28" s="2"/>
      <c r="QZK28" s="2"/>
      <c r="QZL28" s="2"/>
      <c r="QZM28" s="2"/>
      <c r="QZN28" s="2"/>
      <c r="QZO28" s="2"/>
      <c r="QZP28" s="2"/>
      <c r="QZQ28" s="2"/>
      <c r="QZR28" s="2"/>
      <c r="QZS28" s="2"/>
      <c r="QZT28" s="2"/>
      <c r="QZU28" s="2"/>
      <c r="QZV28" s="2"/>
      <c r="QZW28" s="2"/>
      <c r="QZX28" s="2"/>
      <c r="QZY28" s="2"/>
      <c r="QZZ28" s="2"/>
      <c r="RAA28" s="2"/>
      <c r="RAB28" s="2"/>
      <c r="RAC28" s="2"/>
      <c r="RAD28" s="2"/>
      <c r="RAE28" s="2"/>
      <c r="RAF28" s="2"/>
      <c r="RAG28" s="2"/>
      <c r="RAH28" s="2"/>
      <c r="RAI28" s="2"/>
      <c r="RAJ28" s="2"/>
      <c r="RAK28" s="2"/>
      <c r="RAL28" s="2"/>
      <c r="RAM28" s="2"/>
      <c r="RAN28" s="2"/>
      <c r="RAO28" s="2"/>
      <c r="RAP28" s="2"/>
      <c r="RAQ28" s="2"/>
      <c r="RAR28" s="2"/>
      <c r="RAS28" s="2"/>
      <c r="RAT28" s="2"/>
      <c r="RAU28" s="2"/>
      <c r="RAV28" s="2"/>
      <c r="RAW28" s="2"/>
      <c r="RAX28" s="2"/>
      <c r="RAY28" s="2"/>
      <c r="RAZ28" s="2"/>
      <c r="RBA28" s="2"/>
      <c r="RBB28" s="2"/>
      <c r="RBC28" s="2"/>
      <c r="RBD28" s="2"/>
      <c r="RBE28" s="2"/>
      <c r="RBF28" s="2"/>
      <c r="RBG28" s="2"/>
      <c r="RBH28" s="2"/>
      <c r="RBI28" s="2"/>
      <c r="RBJ28" s="2"/>
      <c r="RBK28" s="2"/>
      <c r="RBL28" s="2"/>
      <c r="RBM28" s="2"/>
      <c r="RBN28" s="2"/>
      <c r="RBO28" s="2"/>
      <c r="RBP28" s="2"/>
      <c r="RBQ28" s="2"/>
      <c r="RBR28" s="2"/>
      <c r="RBS28" s="2"/>
      <c r="RBT28" s="2"/>
      <c r="RBU28" s="2"/>
      <c r="RBV28" s="2"/>
      <c r="RBW28" s="2"/>
      <c r="RBX28" s="2"/>
      <c r="RBY28" s="2"/>
      <c r="RBZ28" s="2"/>
      <c r="RCA28" s="2"/>
      <c r="RCB28" s="2"/>
      <c r="RCC28" s="2"/>
      <c r="RCD28" s="2"/>
      <c r="RCE28" s="2"/>
      <c r="RCF28" s="2"/>
      <c r="RCG28" s="2"/>
      <c r="RCH28" s="2"/>
      <c r="RCI28" s="2"/>
      <c r="RCJ28" s="2"/>
      <c r="RCK28" s="2"/>
      <c r="RCL28" s="2"/>
      <c r="RCM28" s="2"/>
      <c r="RCN28" s="2"/>
      <c r="RCO28" s="2"/>
      <c r="RCP28" s="2"/>
      <c r="RCQ28" s="2"/>
      <c r="RCR28" s="2"/>
      <c r="RCS28" s="2"/>
      <c r="RCT28" s="2"/>
      <c r="RCU28" s="2"/>
      <c r="RCV28" s="2"/>
      <c r="RCW28" s="2"/>
      <c r="RCX28" s="2"/>
      <c r="RCY28" s="2"/>
      <c r="RCZ28" s="2"/>
      <c r="RDA28" s="2"/>
      <c r="RDB28" s="2"/>
      <c r="RDC28" s="2"/>
      <c r="RDD28" s="2"/>
      <c r="RDE28" s="2"/>
      <c r="RDF28" s="2"/>
      <c r="RDG28" s="2"/>
      <c r="RDH28" s="2"/>
      <c r="RDI28" s="2"/>
      <c r="RDJ28" s="2"/>
      <c r="RDK28" s="2"/>
      <c r="RDL28" s="2"/>
      <c r="RDM28" s="2"/>
      <c r="RDN28" s="2"/>
      <c r="RDO28" s="2"/>
      <c r="RDP28" s="2"/>
      <c r="RDQ28" s="2"/>
      <c r="RDR28" s="2"/>
      <c r="RDS28" s="2"/>
      <c r="RDT28" s="2"/>
      <c r="RDU28" s="2"/>
      <c r="RDV28" s="2"/>
      <c r="RDW28" s="2"/>
      <c r="RDX28" s="2"/>
      <c r="RDY28" s="2"/>
      <c r="RDZ28" s="2"/>
      <c r="REA28" s="2"/>
      <c r="REB28" s="2"/>
      <c r="REC28" s="2"/>
      <c r="RED28" s="2"/>
      <c r="REE28" s="2"/>
      <c r="REF28" s="2"/>
      <c r="REG28" s="2"/>
      <c r="REH28" s="2"/>
      <c r="REI28" s="2"/>
      <c r="REJ28" s="2"/>
      <c r="REK28" s="2"/>
      <c r="REL28" s="2"/>
      <c r="REM28" s="2"/>
      <c r="REN28" s="2"/>
      <c r="REO28" s="2"/>
      <c r="REP28" s="2"/>
      <c r="REQ28" s="2"/>
      <c r="RER28" s="2"/>
      <c r="RES28" s="2"/>
      <c r="RET28" s="2"/>
      <c r="REU28" s="2"/>
      <c r="REV28" s="2"/>
      <c r="REW28" s="2"/>
      <c r="REX28" s="2"/>
      <c r="REY28" s="2"/>
      <c r="REZ28" s="2"/>
      <c r="RFA28" s="2"/>
      <c r="RFB28" s="2"/>
      <c r="RFC28" s="2"/>
      <c r="RFD28" s="2"/>
      <c r="RFE28" s="2"/>
      <c r="RFF28" s="2"/>
      <c r="RFG28" s="2"/>
      <c r="RFH28" s="2"/>
      <c r="RFI28" s="2"/>
      <c r="RFJ28" s="2"/>
      <c r="RFK28" s="2"/>
      <c r="RFL28" s="2"/>
      <c r="RFM28" s="2"/>
      <c r="RFN28" s="2"/>
      <c r="RFO28" s="2"/>
      <c r="RFP28" s="2"/>
      <c r="RFQ28" s="2"/>
      <c r="RFR28" s="2"/>
      <c r="RFS28" s="2"/>
      <c r="RFT28" s="2"/>
      <c r="RFU28" s="2"/>
      <c r="RFV28" s="2"/>
      <c r="RFW28" s="2"/>
      <c r="RFX28" s="2"/>
      <c r="RFY28" s="2"/>
      <c r="RFZ28" s="2"/>
      <c r="RGA28" s="2"/>
      <c r="RGB28" s="2"/>
      <c r="RGC28" s="2"/>
      <c r="RGD28" s="2"/>
      <c r="RGE28" s="2"/>
      <c r="RGF28" s="2"/>
      <c r="RGG28" s="2"/>
      <c r="RGH28" s="2"/>
      <c r="RGI28" s="2"/>
      <c r="RGJ28" s="2"/>
      <c r="RGK28" s="2"/>
      <c r="RGL28" s="2"/>
      <c r="RGM28" s="2"/>
      <c r="RGN28" s="2"/>
      <c r="RGO28" s="2"/>
      <c r="RGP28" s="2"/>
      <c r="RGQ28" s="2"/>
      <c r="RGR28" s="2"/>
      <c r="RGS28" s="2"/>
      <c r="RGT28" s="2"/>
      <c r="RGU28" s="2"/>
      <c r="RGV28" s="2"/>
      <c r="RGW28" s="2"/>
      <c r="RGX28" s="2"/>
      <c r="RGY28" s="2"/>
      <c r="RGZ28" s="2"/>
      <c r="RHA28" s="2"/>
      <c r="RHB28" s="2"/>
      <c r="RHC28" s="2"/>
      <c r="RHD28" s="2"/>
      <c r="RHE28" s="2"/>
      <c r="RHF28" s="2"/>
      <c r="RHG28" s="2"/>
      <c r="RHH28" s="2"/>
      <c r="RHI28" s="2"/>
      <c r="RHJ28" s="2"/>
      <c r="RHK28" s="2"/>
      <c r="RHL28" s="2"/>
      <c r="RHM28" s="2"/>
      <c r="RHN28" s="2"/>
      <c r="RHO28" s="2"/>
      <c r="RHP28" s="2"/>
      <c r="RHQ28" s="2"/>
      <c r="RHR28" s="2"/>
      <c r="RHS28" s="2"/>
      <c r="RHT28" s="2"/>
      <c r="RHU28" s="2"/>
      <c r="RHV28" s="2"/>
      <c r="RHW28" s="2"/>
      <c r="RHX28" s="2"/>
      <c r="RHY28" s="2"/>
      <c r="RHZ28" s="2"/>
      <c r="RIA28" s="2"/>
      <c r="RIB28" s="2"/>
      <c r="RIC28" s="2"/>
      <c r="RID28" s="2"/>
      <c r="RIE28" s="2"/>
      <c r="RIF28" s="2"/>
      <c r="RIG28" s="2"/>
      <c r="RIH28" s="2"/>
      <c r="RII28" s="2"/>
      <c r="RIJ28" s="2"/>
      <c r="RIK28" s="2"/>
      <c r="RIL28" s="2"/>
      <c r="RIM28" s="2"/>
      <c r="RIN28" s="2"/>
      <c r="RIO28" s="2"/>
      <c r="RIP28" s="2"/>
      <c r="RIQ28" s="2"/>
      <c r="RIR28" s="2"/>
      <c r="RIS28" s="2"/>
      <c r="RIT28" s="2"/>
      <c r="RIU28" s="2"/>
      <c r="RIV28" s="2"/>
      <c r="RIW28" s="2"/>
      <c r="RIX28" s="2"/>
      <c r="RIY28" s="2"/>
      <c r="RIZ28" s="2"/>
      <c r="RJA28" s="2"/>
      <c r="RJB28" s="2"/>
      <c r="RJC28" s="2"/>
      <c r="RJD28" s="2"/>
      <c r="RJE28" s="2"/>
      <c r="RJF28" s="2"/>
      <c r="RJG28" s="2"/>
      <c r="RJH28" s="2"/>
      <c r="RJI28" s="2"/>
      <c r="RJJ28" s="2"/>
      <c r="RJK28" s="2"/>
      <c r="RJL28" s="2"/>
      <c r="RJM28" s="2"/>
      <c r="RJN28" s="2"/>
      <c r="RJO28" s="2"/>
      <c r="RJP28" s="2"/>
      <c r="RJQ28" s="2"/>
      <c r="RJR28" s="2"/>
      <c r="RJS28" s="2"/>
      <c r="RJT28" s="2"/>
      <c r="RJU28" s="2"/>
      <c r="RJV28" s="2"/>
      <c r="RJW28" s="2"/>
      <c r="RJX28" s="2"/>
      <c r="RJY28" s="2"/>
      <c r="RJZ28" s="2"/>
      <c r="RKA28" s="2"/>
      <c r="RKB28" s="2"/>
      <c r="RKC28" s="2"/>
      <c r="RKD28" s="2"/>
      <c r="RKE28" s="2"/>
      <c r="RKF28" s="2"/>
      <c r="RKG28" s="2"/>
      <c r="RKH28" s="2"/>
      <c r="RKI28" s="2"/>
      <c r="RKJ28" s="2"/>
      <c r="RKK28" s="2"/>
      <c r="RKL28" s="2"/>
      <c r="RKM28" s="2"/>
      <c r="RKN28" s="2"/>
      <c r="RKO28" s="2"/>
      <c r="RKP28" s="2"/>
      <c r="RKQ28" s="2"/>
      <c r="RKR28" s="2"/>
      <c r="RKS28" s="2"/>
      <c r="RKT28" s="2"/>
      <c r="RKU28" s="2"/>
      <c r="RKV28" s="2"/>
      <c r="RKW28" s="2"/>
      <c r="RKX28" s="2"/>
      <c r="RKY28" s="2"/>
      <c r="RKZ28" s="2"/>
      <c r="RLA28" s="2"/>
      <c r="RLB28" s="2"/>
      <c r="RLC28" s="2"/>
      <c r="RLD28" s="2"/>
      <c r="RLE28" s="2"/>
      <c r="RLF28" s="2"/>
      <c r="RLG28" s="2"/>
      <c r="RLH28" s="2"/>
      <c r="RLI28" s="2"/>
      <c r="RLJ28" s="2"/>
      <c r="RLK28" s="2"/>
      <c r="RLL28" s="2"/>
      <c r="RLM28" s="2"/>
      <c r="RLN28" s="2"/>
      <c r="RLO28" s="2"/>
      <c r="RLP28" s="2"/>
      <c r="RLQ28" s="2"/>
      <c r="RLR28" s="2"/>
      <c r="RLS28" s="2"/>
      <c r="RLT28" s="2"/>
      <c r="RLU28" s="2"/>
      <c r="RLV28" s="2"/>
      <c r="RLW28" s="2"/>
      <c r="RLX28" s="2"/>
      <c r="RLY28" s="2"/>
      <c r="RLZ28" s="2"/>
      <c r="RMA28" s="2"/>
      <c r="RMB28" s="2"/>
      <c r="RMC28" s="2"/>
      <c r="RMD28" s="2"/>
      <c r="RME28" s="2"/>
      <c r="RMF28" s="2"/>
      <c r="RMG28" s="2"/>
      <c r="RMH28" s="2"/>
      <c r="RMI28" s="2"/>
      <c r="RMJ28" s="2"/>
      <c r="RMK28" s="2"/>
      <c r="RML28" s="2"/>
      <c r="RMM28" s="2"/>
      <c r="RMN28" s="2"/>
      <c r="RMO28" s="2"/>
      <c r="RMP28" s="2"/>
      <c r="RMQ28" s="2"/>
      <c r="RMR28" s="2"/>
      <c r="RMS28" s="2"/>
      <c r="RMT28" s="2"/>
      <c r="RMU28" s="2"/>
      <c r="RMV28" s="2"/>
      <c r="RMW28" s="2"/>
      <c r="RMX28" s="2"/>
      <c r="RMY28" s="2"/>
      <c r="RMZ28" s="2"/>
      <c r="RNA28" s="2"/>
      <c r="RNB28" s="2"/>
      <c r="RNC28" s="2"/>
      <c r="RND28" s="2"/>
      <c r="RNE28" s="2"/>
      <c r="RNF28" s="2"/>
      <c r="RNG28" s="2"/>
      <c r="RNH28" s="2"/>
      <c r="RNI28" s="2"/>
      <c r="RNJ28" s="2"/>
      <c r="RNK28" s="2"/>
      <c r="RNL28" s="2"/>
      <c r="RNM28" s="2"/>
      <c r="RNN28" s="2"/>
      <c r="RNO28" s="2"/>
      <c r="RNP28" s="2"/>
      <c r="RNQ28" s="2"/>
      <c r="RNR28" s="2"/>
      <c r="RNS28" s="2"/>
      <c r="RNT28" s="2"/>
      <c r="RNU28" s="2"/>
      <c r="RNV28" s="2"/>
      <c r="RNW28" s="2"/>
      <c r="RNX28" s="2"/>
      <c r="RNY28" s="2"/>
      <c r="RNZ28" s="2"/>
      <c r="ROA28" s="2"/>
      <c r="ROB28" s="2"/>
      <c r="ROC28" s="2"/>
      <c r="ROD28" s="2"/>
      <c r="ROE28" s="2"/>
      <c r="ROF28" s="2"/>
      <c r="ROG28" s="2"/>
      <c r="ROH28" s="2"/>
      <c r="ROI28" s="2"/>
      <c r="ROJ28" s="2"/>
      <c r="ROK28" s="2"/>
      <c r="ROL28" s="2"/>
      <c r="ROM28" s="2"/>
      <c r="RON28" s="2"/>
      <c r="ROO28" s="2"/>
      <c r="ROP28" s="2"/>
      <c r="ROQ28" s="2"/>
      <c r="ROR28" s="2"/>
      <c r="ROS28" s="2"/>
      <c r="ROT28" s="2"/>
      <c r="ROU28" s="2"/>
      <c r="ROV28" s="2"/>
      <c r="ROW28" s="2"/>
      <c r="ROX28" s="2"/>
      <c r="ROY28" s="2"/>
      <c r="ROZ28" s="2"/>
      <c r="RPA28" s="2"/>
      <c r="RPB28" s="2"/>
      <c r="RPC28" s="2"/>
      <c r="RPD28" s="2"/>
      <c r="RPE28" s="2"/>
      <c r="RPF28" s="2"/>
      <c r="RPG28" s="2"/>
      <c r="RPH28" s="2"/>
      <c r="RPI28" s="2"/>
      <c r="RPJ28" s="2"/>
      <c r="RPK28" s="2"/>
      <c r="RPL28" s="2"/>
      <c r="RPM28" s="2"/>
      <c r="RPN28" s="2"/>
      <c r="RPO28" s="2"/>
      <c r="RPP28" s="2"/>
      <c r="RPQ28" s="2"/>
      <c r="RPR28" s="2"/>
      <c r="RPS28" s="2"/>
      <c r="RPT28" s="2"/>
      <c r="RPU28" s="2"/>
      <c r="RPV28" s="2"/>
      <c r="RPW28" s="2"/>
      <c r="RPX28" s="2"/>
      <c r="RPY28" s="2"/>
      <c r="RPZ28" s="2"/>
      <c r="RQA28" s="2"/>
      <c r="RQB28" s="2"/>
      <c r="RQC28" s="2"/>
      <c r="RQD28" s="2"/>
      <c r="RQE28" s="2"/>
      <c r="RQF28" s="2"/>
      <c r="RQG28" s="2"/>
      <c r="RQH28" s="2"/>
      <c r="RQI28" s="2"/>
      <c r="RQJ28" s="2"/>
      <c r="RQK28" s="2"/>
      <c r="RQL28" s="2"/>
      <c r="RQM28" s="2"/>
      <c r="RQN28" s="2"/>
      <c r="RQO28" s="2"/>
      <c r="RQP28" s="2"/>
      <c r="RQQ28" s="2"/>
      <c r="RQR28" s="2"/>
      <c r="RQS28" s="2"/>
      <c r="RQT28" s="2"/>
      <c r="RQU28" s="2"/>
      <c r="RQV28" s="2"/>
      <c r="RQW28" s="2"/>
      <c r="RQX28" s="2"/>
      <c r="RQY28" s="2"/>
      <c r="RQZ28" s="2"/>
      <c r="RRA28" s="2"/>
      <c r="RRB28" s="2"/>
      <c r="RRC28" s="2"/>
      <c r="RRD28" s="2"/>
      <c r="RRE28" s="2"/>
      <c r="RRF28" s="2"/>
      <c r="RRG28" s="2"/>
      <c r="RRH28" s="2"/>
      <c r="RRI28" s="2"/>
      <c r="RRJ28" s="2"/>
      <c r="RRK28" s="2"/>
      <c r="RRL28" s="2"/>
      <c r="RRM28" s="2"/>
      <c r="RRN28" s="2"/>
      <c r="RRO28" s="2"/>
      <c r="RRP28" s="2"/>
      <c r="RRQ28" s="2"/>
      <c r="RRR28" s="2"/>
      <c r="RRS28" s="2"/>
      <c r="RRT28" s="2"/>
      <c r="RRU28" s="2"/>
      <c r="RRV28" s="2"/>
      <c r="RRW28" s="2"/>
      <c r="RRX28" s="2"/>
      <c r="RRY28" s="2"/>
      <c r="RRZ28" s="2"/>
      <c r="RSA28" s="2"/>
      <c r="RSB28" s="2"/>
      <c r="RSC28" s="2"/>
      <c r="RSD28" s="2"/>
      <c r="RSE28" s="2"/>
      <c r="RSF28" s="2"/>
      <c r="RSG28" s="2"/>
      <c r="RSH28" s="2"/>
      <c r="RSI28" s="2"/>
      <c r="RSJ28" s="2"/>
      <c r="RSK28" s="2"/>
      <c r="RSL28" s="2"/>
      <c r="RSM28" s="2"/>
      <c r="RSN28" s="2"/>
      <c r="RSO28" s="2"/>
      <c r="RSP28" s="2"/>
      <c r="RSQ28" s="2"/>
      <c r="RSR28" s="2"/>
      <c r="RSS28" s="2"/>
      <c r="RST28" s="2"/>
      <c r="RSU28" s="2"/>
      <c r="RSV28" s="2"/>
      <c r="RSW28" s="2"/>
      <c r="RSX28" s="2"/>
      <c r="RSY28" s="2"/>
      <c r="RSZ28" s="2"/>
      <c r="RTA28" s="2"/>
      <c r="RTB28" s="2"/>
      <c r="RTC28" s="2"/>
      <c r="RTD28" s="2"/>
      <c r="RTE28" s="2"/>
      <c r="RTF28" s="2"/>
      <c r="RTG28" s="2"/>
      <c r="RTH28" s="2"/>
      <c r="RTI28" s="2"/>
      <c r="RTJ28" s="2"/>
      <c r="RTK28" s="2"/>
      <c r="RTL28" s="2"/>
      <c r="RTM28" s="2"/>
      <c r="RTN28" s="2"/>
      <c r="RTO28" s="2"/>
      <c r="RTP28" s="2"/>
      <c r="RTQ28" s="2"/>
      <c r="RTR28" s="2"/>
      <c r="RTS28" s="2"/>
      <c r="RTT28" s="2"/>
      <c r="RTU28" s="2"/>
      <c r="RTV28" s="2"/>
      <c r="RTW28" s="2"/>
      <c r="RTX28" s="2"/>
      <c r="RTY28" s="2"/>
      <c r="RTZ28" s="2"/>
      <c r="RUA28" s="2"/>
      <c r="RUB28" s="2"/>
      <c r="RUC28" s="2"/>
      <c r="RUD28" s="2"/>
      <c r="RUE28" s="2"/>
      <c r="RUF28" s="2"/>
      <c r="RUG28" s="2"/>
      <c r="RUH28" s="2"/>
      <c r="RUI28" s="2"/>
      <c r="RUJ28" s="2"/>
      <c r="RUK28" s="2"/>
      <c r="RUL28" s="2"/>
      <c r="RUM28" s="2"/>
      <c r="RUN28" s="2"/>
      <c r="RUO28" s="2"/>
      <c r="RUP28" s="2"/>
      <c r="RUQ28" s="2"/>
      <c r="RUR28" s="2"/>
      <c r="RUS28" s="2"/>
      <c r="RUT28" s="2"/>
      <c r="RUU28" s="2"/>
      <c r="RUV28" s="2"/>
      <c r="RUW28" s="2"/>
      <c r="RUX28" s="2"/>
      <c r="RUY28" s="2"/>
      <c r="RUZ28" s="2"/>
      <c r="RVA28" s="2"/>
      <c r="RVB28" s="2"/>
      <c r="RVC28" s="2"/>
      <c r="RVD28" s="2"/>
      <c r="RVE28" s="2"/>
      <c r="RVF28" s="2"/>
      <c r="RVG28" s="2"/>
      <c r="RVH28" s="2"/>
      <c r="RVI28" s="2"/>
      <c r="RVJ28" s="2"/>
      <c r="RVK28" s="2"/>
      <c r="RVL28" s="2"/>
      <c r="RVM28" s="2"/>
      <c r="RVN28" s="2"/>
      <c r="RVO28" s="2"/>
      <c r="RVP28" s="2"/>
      <c r="RVQ28" s="2"/>
      <c r="RVR28" s="2"/>
      <c r="RVS28" s="2"/>
      <c r="RVT28" s="2"/>
      <c r="RVU28" s="2"/>
      <c r="RVV28" s="2"/>
      <c r="RVW28" s="2"/>
      <c r="RVX28" s="2"/>
      <c r="RVY28" s="2"/>
      <c r="RVZ28" s="2"/>
      <c r="RWA28" s="2"/>
      <c r="RWB28" s="2"/>
      <c r="RWC28" s="2"/>
      <c r="RWD28" s="2"/>
      <c r="RWE28" s="2"/>
      <c r="RWF28" s="2"/>
      <c r="RWG28" s="2"/>
      <c r="RWH28" s="2"/>
      <c r="RWI28" s="2"/>
      <c r="RWJ28" s="2"/>
      <c r="RWK28" s="2"/>
      <c r="RWL28" s="2"/>
      <c r="RWM28" s="2"/>
      <c r="RWN28" s="2"/>
      <c r="RWO28" s="2"/>
      <c r="RWP28" s="2"/>
      <c r="RWQ28" s="2"/>
      <c r="RWR28" s="2"/>
      <c r="RWS28" s="2"/>
      <c r="RWT28" s="2"/>
      <c r="RWU28" s="2"/>
      <c r="RWV28" s="2"/>
      <c r="RWW28" s="2"/>
      <c r="RWX28" s="2"/>
      <c r="RWY28" s="2"/>
      <c r="RWZ28" s="2"/>
      <c r="RXA28" s="2"/>
      <c r="RXB28" s="2"/>
      <c r="RXC28" s="2"/>
      <c r="RXD28" s="2"/>
      <c r="RXE28" s="2"/>
      <c r="RXF28" s="2"/>
      <c r="RXG28" s="2"/>
      <c r="RXH28" s="2"/>
      <c r="RXI28" s="2"/>
      <c r="RXJ28" s="2"/>
      <c r="RXK28" s="2"/>
      <c r="RXL28" s="2"/>
      <c r="RXM28" s="2"/>
      <c r="RXN28" s="2"/>
      <c r="RXO28" s="2"/>
      <c r="RXP28" s="2"/>
      <c r="RXQ28" s="2"/>
      <c r="RXR28" s="2"/>
      <c r="RXS28" s="2"/>
      <c r="RXT28" s="2"/>
      <c r="RXU28" s="2"/>
      <c r="RXV28" s="2"/>
      <c r="RXW28" s="2"/>
      <c r="RXX28" s="2"/>
      <c r="RXY28" s="2"/>
      <c r="RXZ28" s="2"/>
      <c r="RYA28" s="2"/>
      <c r="RYB28" s="2"/>
      <c r="RYC28" s="2"/>
      <c r="RYD28" s="2"/>
      <c r="RYE28" s="2"/>
      <c r="RYF28" s="2"/>
      <c r="RYG28" s="2"/>
      <c r="RYH28" s="2"/>
      <c r="RYI28" s="2"/>
      <c r="RYJ28" s="2"/>
      <c r="RYK28" s="2"/>
      <c r="RYL28" s="2"/>
      <c r="RYM28" s="2"/>
      <c r="RYN28" s="2"/>
      <c r="RYO28" s="2"/>
      <c r="RYP28" s="2"/>
      <c r="RYQ28" s="2"/>
      <c r="RYR28" s="2"/>
      <c r="RYS28" s="2"/>
      <c r="RYT28" s="2"/>
      <c r="RYU28" s="2"/>
      <c r="RYV28" s="2"/>
      <c r="RYW28" s="2"/>
      <c r="RYX28" s="2"/>
      <c r="RYY28" s="2"/>
      <c r="RYZ28" s="2"/>
      <c r="RZA28" s="2"/>
      <c r="RZB28" s="2"/>
      <c r="RZC28" s="2"/>
      <c r="RZD28" s="2"/>
      <c r="RZE28" s="2"/>
      <c r="RZF28" s="2"/>
      <c r="RZG28" s="2"/>
      <c r="RZH28" s="2"/>
      <c r="RZI28" s="2"/>
      <c r="RZJ28" s="2"/>
      <c r="RZK28" s="2"/>
      <c r="RZL28" s="2"/>
      <c r="RZM28" s="2"/>
      <c r="RZN28" s="2"/>
      <c r="RZO28" s="2"/>
      <c r="RZP28" s="2"/>
      <c r="RZQ28" s="2"/>
      <c r="RZR28" s="2"/>
      <c r="RZS28" s="2"/>
      <c r="RZT28" s="2"/>
      <c r="RZU28" s="2"/>
      <c r="RZV28" s="2"/>
      <c r="RZW28" s="2"/>
      <c r="RZX28" s="2"/>
      <c r="RZY28" s="2"/>
      <c r="RZZ28" s="2"/>
      <c r="SAA28" s="2"/>
      <c r="SAB28" s="2"/>
      <c r="SAC28" s="2"/>
      <c r="SAD28" s="2"/>
      <c r="SAE28" s="2"/>
      <c r="SAF28" s="2"/>
      <c r="SAG28" s="2"/>
      <c r="SAH28" s="2"/>
      <c r="SAI28" s="2"/>
      <c r="SAJ28" s="2"/>
      <c r="SAK28" s="2"/>
      <c r="SAL28" s="2"/>
      <c r="SAM28" s="2"/>
      <c r="SAN28" s="2"/>
      <c r="SAO28" s="2"/>
      <c r="SAP28" s="2"/>
      <c r="SAQ28" s="2"/>
      <c r="SAR28" s="2"/>
      <c r="SAS28" s="2"/>
      <c r="SAT28" s="2"/>
      <c r="SAU28" s="2"/>
      <c r="SAV28" s="2"/>
      <c r="SAW28" s="2"/>
      <c r="SAX28" s="2"/>
      <c r="SAY28" s="2"/>
      <c r="SAZ28" s="2"/>
      <c r="SBA28" s="2"/>
      <c r="SBB28" s="2"/>
      <c r="SBC28" s="2"/>
      <c r="SBD28" s="2"/>
      <c r="SBE28" s="2"/>
      <c r="SBF28" s="2"/>
      <c r="SBG28" s="2"/>
      <c r="SBH28" s="2"/>
      <c r="SBI28" s="2"/>
      <c r="SBJ28" s="2"/>
      <c r="SBK28" s="2"/>
      <c r="SBL28" s="2"/>
      <c r="SBM28" s="2"/>
      <c r="SBN28" s="2"/>
      <c r="SBO28" s="2"/>
      <c r="SBP28" s="2"/>
      <c r="SBQ28" s="2"/>
      <c r="SBR28" s="2"/>
      <c r="SBS28" s="2"/>
      <c r="SBT28" s="2"/>
      <c r="SBU28" s="2"/>
      <c r="SBV28" s="2"/>
      <c r="SBW28" s="2"/>
      <c r="SBX28" s="2"/>
      <c r="SBY28" s="2"/>
      <c r="SBZ28" s="2"/>
      <c r="SCA28" s="2"/>
      <c r="SCB28" s="2"/>
      <c r="SCC28" s="2"/>
      <c r="SCD28" s="2"/>
      <c r="SCE28" s="2"/>
      <c r="SCF28" s="2"/>
      <c r="SCG28" s="2"/>
      <c r="SCH28" s="2"/>
      <c r="SCI28" s="2"/>
      <c r="SCJ28" s="2"/>
      <c r="SCK28" s="2"/>
      <c r="SCL28" s="2"/>
      <c r="SCM28" s="2"/>
      <c r="SCN28" s="2"/>
      <c r="SCO28" s="2"/>
      <c r="SCP28" s="2"/>
      <c r="SCQ28" s="2"/>
      <c r="SCR28" s="2"/>
      <c r="SCS28" s="2"/>
      <c r="SCT28" s="2"/>
      <c r="SCU28" s="2"/>
      <c r="SCV28" s="2"/>
      <c r="SCW28" s="2"/>
      <c r="SCX28" s="2"/>
      <c r="SCY28" s="2"/>
      <c r="SCZ28" s="2"/>
      <c r="SDA28" s="2"/>
      <c r="SDB28" s="2"/>
      <c r="SDC28" s="2"/>
      <c r="SDD28" s="2"/>
      <c r="SDE28" s="2"/>
      <c r="SDF28" s="2"/>
      <c r="SDG28" s="2"/>
      <c r="SDH28" s="2"/>
      <c r="SDI28" s="2"/>
      <c r="SDJ28" s="2"/>
      <c r="SDK28" s="2"/>
      <c r="SDL28" s="2"/>
      <c r="SDM28" s="2"/>
      <c r="SDN28" s="2"/>
      <c r="SDO28" s="2"/>
      <c r="SDP28" s="2"/>
      <c r="SDQ28" s="2"/>
      <c r="SDR28" s="2"/>
      <c r="SDS28" s="2"/>
      <c r="SDT28" s="2"/>
      <c r="SDU28" s="2"/>
      <c r="SDV28" s="2"/>
      <c r="SDW28" s="2"/>
      <c r="SDX28" s="2"/>
      <c r="SDY28" s="2"/>
      <c r="SDZ28" s="2"/>
      <c r="SEA28" s="2"/>
      <c r="SEB28" s="2"/>
      <c r="SEC28" s="2"/>
      <c r="SED28" s="2"/>
      <c r="SEE28" s="2"/>
      <c r="SEF28" s="2"/>
      <c r="SEG28" s="2"/>
      <c r="SEH28" s="2"/>
      <c r="SEI28" s="2"/>
      <c r="SEJ28" s="2"/>
      <c r="SEK28" s="2"/>
      <c r="SEL28" s="2"/>
      <c r="SEM28" s="2"/>
      <c r="SEN28" s="2"/>
      <c r="SEO28" s="2"/>
      <c r="SEP28" s="2"/>
      <c r="SEQ28" s="2"/>
      <c r="SER28" s="2"/>
      <c r="SES28" s="2"/>
      <c r="SET28" s="2"/>
      <c r="SEU28" s="2"/>
      <c r="SEV28" s="2"/>
      <c r="SEW28" s="2"/>
      <c r="SEX28" s="2"/>
      <c r="SEY28" s="2"/>
      <c r="SEZ28" s="2"/>
      <c r="SFA28" s="2"/>
      <c r="SFB28" s="2"/>
      <c r="SFC28" s="2"/>
      <c r="SFD28" s="2"/>
      <c r="SFE28" s="2"/>
      <c r="SFF28" s="2"/>
      <c r="SFG28" s="2"/>
      <c r="SFH28" s="2"/>
      <c r="SFI28" s="2"/>
      <c r="SFJ28" s="2"/>
      <c r="SFK28" s="2"/>
      <c r="SFL28" s="2"/>
      <c r="SFM28" s="2"/>
      <c r="SFN28" s="2"/>
      <c r="SFO28" s="2"/>
      <c r="SFP28" s="2"/>
      <c r="SFQ28" s="2"/>
      <c r="SFR28" s="2"/>
      <c r="SFS28" s="2"/>
      <c r="SFT28" s="2"/>
      <c r="SFU28" s="2"/>
      <c r="SFV28" s="2"/>
      <c r="SFW28" s="2"/>
      <c r="SFX28" s="2"/>
      <c r="SFY28" s="2"/>
      <c r="SFZ28" s="2"/>
      <c r="SGA28" s="2"/>
      <c r="SGB28" s="2"/>
      <c r="SGC28" s="2"/>
      <c r="SGD28" s="2"/>
      <c r="SGE28" s="2"/>
      <c r="SGF28" s="2"/>
      <c r="SGG28" s="2"/>
      <c r="SGH28" s="2"/>
      <c r="SGI28" s="2"/>
      <c r="SGJ28" s="2"/>
      <c r="SGK28" s="2"/>
      <c r="SGL28" s="2"/>
      <c r="SGM28" s="2"/>
      <c r="SGN28" s="2"/>
      <c r="SGO28" s="2"/>
      <c r="SGP28" s="2"/>
      <c r="SGQ28" s="2"/>
      <c r="SGR28" s="2"/>
      <c r="SGS28" s="2"/>
      <c r="SGT28" s="2"/>
      <c r="SGU28" s="2"/>
      <c r="SGV28" s="2"/>
      <c r="SGW28" s="2"/>
      <c r="SGX28" s="2"/>
      <c r="SGY28" s="2"/>
      <c r="SGZ28" s="2"/>
      <c r="SHA28" s="2"/>
      <c r="SHB28" s="2"/>
      <c r="SHC28" s="2"/>
      <c r="SHD28" s="2"/>
      <c r="SHE28" s="2"/>
      <c r="SHF28" s="2"/>
      <c r="SHG28" s="2"/>
      <c r="SHH28" s="2"/>
      <c r="SHI28" s="2"/>
      <c r="SHJ28" s="2"/>
      <c r="SHK28" s="2"/>
      <c r="SHL28" s="2"/>
      <c r="SHM28" s="2"/>
      <c r="SHN28" s="2"/>
      <c r="SHO28" s="2"/>
      <c r="SHP28" s="2"/>
      <c r="SHQ28" s="2"/>
      <c r="SHR28" s="2"/>
      <c r="SHS28" s="2"/>
      <c r="SHT28" s="2"/>
      <c r="SHU28" s="2"/>
      <c r="SHV28" s="2"/>
      <c r="SHW28" s="2"/>
      <c r="SHX28" s="2"/>
      <c r="SHY28" s="2"/>
      <c r="SHZ28" s="2"/>
      <c r="SIA28" s="2"/>
      <c r="SIB28" s="2"/>
      <c r="SIC28" s="2"/>
      <c r="SID28" s="2"/>
      <c r="SIE28" s="2"/>
      <c r="SIF28" s="2"/>
      <c r="SIG28" s="2"/>
      <c r="SIH28" s="2"/>
      <c r="SII28" s="2"/>
      <c r="SIJ28" s="2"/>
      <c r="SIK28" s="2"/>
      <c r="SIL28" s="2"/>
      <c r="SIM28" s="2"/>
      <c r="SIN28" s="2"/>
      <c r="SIO28" s="2"/>
      <c r="SIP28" s="2"/>
      <c r="SIQ28" s="2"/>
      <c r="SIR28" s="2"/>
      <c r="SIS28" s="2"/>
      <c r="SIT28" s="2"/>
      <c r="SIU28" s="2"/>
      <c r="SIV28" s="2"/>
      <c r="SIW28" s="2"/>
      <c r="SIX28" s="2"/>
      <c r="SIY28" s="2"/>
      <c r="SIZ28" s="2"/>
      <c r="SJA28" s="2"/>
      <c r="SJB28" s="2"/>
      <c r="SJC28" s="2"/>
      <c r="SJD28" s="2"/>
      <c r="SJE28" s="2"/>
      <c r="SJF28" s="2"/>
      <c r="SJG28" s="2"/>
      <c r="SJH28" s="2"/>
      <c r="SJI28" s="2"/>
      <c r="SJJ28" s="2"/>
      <c r="SJK28" s="2"/>
      <c r="SJL28" s="2"/>
      <c r="SJM28" s="2"/>
      <c r="SJN28" s="2"/>
      <c r="SJO28" s="2"/>
      <c r="SJP28" s="2"/>
      <c r="SJQ28" s="2"/>
      <c r="SJR28" s="2"/>
      <c r="SJS28" s="2"/>
      <c r="SJT28" s="2"/>
      <c r="SJU28" s="2"/>
      <c r="SJV28" s="2"/>
      <c r="SJW28" s="2"/>
      <c r="SJX28" s="2"/>
      <c r="SJY28" s="2"/>
      <c r="SJZ28" s="2"/>
      <c r="SKA28" s="2"/>
      <c r="SKB28" s="2"/>
      <c r="SKC28" s="2"/>
      <c r="SKD28" s="2"/>
      <c r="SKE28" s="2"/>
      <c r="SKF28" s="2"/>
      <c r="SKG28" s="2"/>
      <c r="SKH28" s="2"/>
      <c r="SKI28" s="2"/>
      <c r="SKJ28" s="2"/>
      <c r="SKK28" s="2"/>
      <c r="SKL28" s="2"/>
      <c r="SKM28" s="2"/>
      <c r="SKN28" s="2"/>
      <c r="SKO28" s="2"/>
      <c r="SKP28" s="2"/>
      <c r="SKQ28" s="2"/>
      <c r="SKR28" s="2"/>
      <c r="SKS28" s="2"/>
      <c r="SKT28" s="2"/>
      <c r="SKU28" s="2"/>
      <c r="SKV28" s="2"/>
      <c r="SKW28" s="2"/>
      <c r="SKX28" s="2"/>
      <c r="SKY28" s="2"/>
      <c r="SKZ28" s="2"/>
      <c r="SLA28" s="2"/>
      <c r="SLB28" s="2"/>
      <c r="SLC28" s="2"/>
      <c r="SLD28" s="2"/>
      <c r="SLE28" s="2"/>
      <c r="SLF28" s="2"/>
      <c r="SLG28" s="2"/>
      <c r="SLH28" s="2"/>
      <c r="SLI28" s="2"/>
      <c r="SLJ28" s="2"/>
      <c r="SLK28" s="2"/>
      <c r="SLL28" s="2"/>
      <c r="SLM28" s="2"/>
      <c r="SLN28" s="2"/>
      <c r="SLO28" s="2"/>
      <c r="SLP28" s="2"/>
      <c r="SLQ28" s="2"/>
      <c r="SLR28" s="2"/>
      <c r="SLS28" s="2"/>
      <c r="SLT28" s="2"/>
      <c r="SLU28" s="2"/>
      <c r="SLV28" s="2"/>
      <c r="SLW28" s="2"/>
      <c r="SLX28" s="2"/>
      <c r="SLY28" s="2"/>
      <c r="SLZ28" s="2"/>
      <c r="SMA28" s="2"/>
      <c r="SMB28" s="2"/>
      <c r="SMC28" s="2"/>
      <c r="SMD28" s="2"/>
      <c r="SME28" s="2"/>
      <c r="SMF28" s="2"/>
      <c r="SMG28" s="2"/>
      <c r="SMH28" s="2"/>
      <c r="SMI28" s="2"/>
      <c r="SMJ28" s="2"/>
      <c r="SMK28" s="2"/>
      <c r="SML28" s="2"/>
      <c r="SMM28" s="2"/>
      <c r="SMN28" s="2"/>
      <c r="SMO28" s="2"/>
      <c r="SMP28" s="2"/>
      <c r="SMQ28" s="2"/>
      <c r="SMR28" s="2"/>
      <c r="SMS28" s="2"/>
      <c r="SMT28" s="2"/>
      <c r="SMU28" s="2"/>
      <c r="SMV28" s="2"/>
      <c r="SMW28" s="2"/>
      <c r="SMX28" s="2"/>
      <c r="SMY28" s="2"/>
      <c r="SMZ28" s="2"/>
      <c r="SNA28" s="2"/>
      <c r="SNB28" s="2"/>
      <c r="SNC28" s="2"/>
      <c r="SND28" s="2"/>
      <c r="SNE28" s="2"/>
      <c r="SNF28" s="2"/>
      <c r="SNG28" s="2"/>
      <c r="SNH28" s="2"/>
      <c r="SNI28" s="2"/>
      <c r="SNJ28" s="2"/>
      <c r="SNK28" s="2"/>
      <c r="SNL28" s="2"/>
      <c r="SNM28" s="2"/>
      <c r="SNN28" s="2"/>
      <c r="SNO28" s="2"/>
      <c r="SNP28" s="2"/>
      <c r="SNQ28" s="2"/>
      <c r="SNR28" s="2"/>
      <c r="SNS28" s="2"/>
      <c r="SNT28" s="2"/>
      <c r="SNU28" s="2"/>
      <c r="SNV28" s="2"/>
      <c r="SNW28" s="2"/>
      <c r="SNX28" s="2"/>
      <c r="SNY28" s="2"/>
      <c r="SNZ28" s="2"/>
      <c r="SOA28" s="2"/>
      <c r="SOB28" s="2"/>
      <c r="SOC28" s="2"/>
      <c r="SOD28" s="2"/>
      <c r="SOE28" s="2"/>
      <c r="SOF28" s="2"/>
      <c r="SOG28" s="2"/>
      <c r="SOH28" s="2"/>
      <c r="SOI28" s="2"/>
      <c r="SOJ28" s="2"/>
      <c r="SOK28" s="2"/>
      <c r="SOL28" s="2"/>
      <c r="SOM28" s="2"/>
      <c r="SON28" s="2"/>
      <c r="SOO28" s="2"/>
      <c r="SOP28" s="2"/>
      <c r="SOQ28" s="2"/>
      <c r="SOR28" s="2"/>
      <c r="SOS28" s="2"/>
      <c r="SOT28" s="2"/>
      <c r="SOU28" s="2"/>
      <c r="SOV28" s="2"/>
      <c r="SOW28" s="2"/>
      <c r="SOX28" s="2"/>
      <c r="SOY28" s="2"/>
      <c r="SOZ28" s="2"/>
      <c r="SPA28" s="2"/>
      <c r="SPB28" s="2"/>
      <c r="SPC28" s="2"/>
      <c r="SPD28" s="2"/>
      <c r="SPE28" s="2"/>
      <c r="SPF28" s="2"/>
      <c r="SPG28" s="2"/>
      <c r="SPH28" s="2"/>
      <c r="SPI28" s="2"/>
      <c r="SPJ28" s="2"/>
      <c r="SPK28" s="2"/>
      <c r="SPL28" s="2"/>
      <c r="SPM28" s="2"/>
      <c r="SPN28" s="2"/>
      <c r="SPO28" s="2"/>
      <c r="SPP28" s="2"/>
      <c r="SPQ28" s="2"/>
      <c r="SPR28" s="2"/>
      <c r="SPS28" s="2"/>
      <c r="SPT28" s="2"/>
      <c r="SPU28" s="2"/>
      <c r="SPV28" s="2"/>
      <c r="SPW28" s="2"/>
      <c r="SPX28" s="2"/>
      <c r="SPY28" s="2"/>
      <c r="SPZ28" s="2"/>
      <c r="SQA28" s="2"/>
      <c r="SQB28" s="2"/>
      <c r="SQC28" s="2"/>
      <c r="SQD28" s="2"/>
      <c r="SQE28" s="2"/>
      <c r="SQF28" s="2"/>
      <c r="SQG28" s="2"/>
      <c r="SQH28" s="2"/>
      <c r="SQI28" s="2"/>
      <c r="SQJ28" s="2"/>
      <c r="SQK28" s="2"/>
      <c r="SQL28" s="2"/>
      <c r="SQM28" s="2"/>
      <c r="SQN28" s="2"/>
      <c r="SQO28" s="2"/>
      <c r="SQP28" s="2"/>
      <c r="SQQ28" s="2"/>
      <c r="SQR28" s="2"/>
      <c r="SQS28" s="2"/>
      <c r="SQT28" s="2"/>
      <c r="SQU28" s="2"/>
      <c r="SQV28" s="2"/>
      <c r="SQW28" s="2"/>
      <c r="SQX28" s="2"/>
      <c r="SQY28" s="2"/>
      <c r="SQZ28" s="2"/>
      <c r="SRA28" s="2"/>
      <c r="SRB28" s="2"/>
      <c r="SRC28" s="2"/>
      <c r="SRD28" s="2"/>
      <c r="SRE28" s="2"/>
      <c r="SRF28" s="2"/>
      <c r="SRG28" s="2"/>
      <c r="SRH28" s="2"/>
      <c r="SRI28" s="2"/>
      <c r="SRJ28" s="2"/>
      <c r="SRK28" s="2"/>
      <c r="SRL28" s="2"/>
      <c r="SRM28" s="2"/>
      <c r="SRN28" s="2"/>
      <c r="SRO28" s="2"/>
      <c r="SRP28" s="2"/>
      <c r="SRQ28" s="2"/>
      <c r="SRR28" s="2"/>
      <c r="SRS28" s="2"/>
      <c r="SRT28" s="2"/>
      <c r="SRU28" s="2"/>
      <c r="SRV28" s="2"/>
      <c r="SRW28" s="2"/>
      <c r="SRX28" s="2"/>
      <c r="SRY28" s="2"/>
      <c r="SRZ28" s="2"/>
      <c r="SSA28" s="2"/>
      <c r="SSB28" s="2"/>
      <c r="SSC28" s="2"/>
      <c r="SSD28" s="2"/>
      <c r="SSE28" s="2"/>
      <c r="SSF28" s="2"/>
      <c r="SSG28" s="2"/>
      <c r="SSH28" s="2"/>
      <c r="SSI28" s="2"/>
      <c r="SSJ28" s="2"/>
      <c r="SSK28" s="2"/>
      <c r="SSL28" s="2"/>
      <c r="SSM28" s="2"/>
      <c r="SSN28" s="2"/>
      <c r="SSO28" s="2"/>
      <c r="SSP28" s="2"/>
      <c r="SSQ28" s="2"/>
      <c r="SSR28" s="2"/>
      <c r="SSS28" s="2"/>
      <c r="SST28" s="2"/>
      <c r="SSU28" s="2"/>
      <c r="SSV28" s="2"/>
      <c r="SSW28" s="2"/>
      <c r="SSX28" s="2"/>
      <c r="SSY28" s="2"/>
      <c r="SSZ28" s="2"/>
      <c r="STA28" s="2"/>
      <c r="STB28" s="2"/>
      <c r="STC28" s="2"/>
      <c r="STD28" s="2"/>
      <c r="STE28" s="2"/>
      <c r="STF28" s="2"/>
      <c r="STG28" s="2"/>
      <c r="STH28" s="2"/>
      <c r="STI28" s="2"/>
      <c r="STJ28" s="2"/>
      <c r="STK28" s="2"/>
      <c r="STL28" s="2"/>
      <c r="STM28" s="2"/>
      <c r="STN28" s="2"/>
      <c r="STO28" s="2"/>
      <c r="STP28" s="2"/>
      <c r="STQ28" s="2"/>
      <c r="STR28" s="2"/>
      <c r="STS28" s="2"/>
      <c r="STT28" s="2"/>
      <c r="STU28" s="2"/>
      <c r="STV28" s="2"/>
      <c r="STW28" s="2"/>
      <c r="STX28" s="2"/>
      <c r="STY28" s="2"/>
      <c r="STZ28" s="2"/>
      <c r="SUA28" s="2"/>
      <c r="SUB28" s="2"/>
      <c r="SUC28" s="2"/>
      <c r="SUD28" s="2"/>
      <c r="SUE28" s="2"/>
      <c r="SUF28" s="2"/>
      <c r="SUG28" s="2"/>
      <c r="SUH28" s="2"/>
      <c r="SUI28" s="2"/>
      <c r="SUJ28" s="2"/>
      <c r="SUK28" s="2"/>
      <c r="SUL28" s="2"/>
      <c r="SUM28" s="2"/>
      <c r="SUN28" s="2"/>
      <c r="SUO28" s="2"/>
      <c r="SUP28" s="2"/>
      <c r="SUQ28" s="2"/>
      <c r="SUR28" s="2"/>
      <c r="SUS28" s="2"/>
      <c r="SUT28" s="2"/>
      <c r="SUU28" s="2"/>
      <c r="SUV28" s="2"/>
      <c r="SUW28" s="2"/>
      <c r="SUX28" s="2"/>
      <c r="SUY28" s="2"/>
      <c r="SUZ28" s="2"/>
      <c r="SVA28" s="2"/>
      <c r="SVB28" s="2"/>
      <c r="SVC28" s="2"/>
      <c r="SVD28" s="2"/>
      <c r="SVE28" s="2"/>
      <c r="SVF28" s="2"/>
      <c r="SVG28" s="2"/>
      <c r="SVH28" s="2"/>
      <c r="SVI28" s="2"/>
      <c r="SVJ28" s="2"/>
      <c r="SVK28" s="2"/>
      <c r="SVL28" s="2"/>
      <c r="SVM28" s="2"/>
      <c r="SVN28" s="2"/>
      <c r="SVO28" s="2"/>
      <c r="SVP28" s="2"/>
      <c r="SVQ28" s="2"/>
      <c r="SVR28" s="2"/>
      <c r="SVS28" s="2"/>
      <c r="SVT28" s="2"/>
      <c r="SVU28" s="2"/>
      <c r="SVV28" s="2"/>
      <c r="SVW28" s="2"/>
      <c r="SVX28" s="2"/>
      <c r="SVY28" s="2"/>
      <c r="SVZ28" s="2"/>
      <c r="SWA28" s="2"/>
      <c r="SWB28" s="2"/>
      <c r="SWC28" s="2"/>
      <c r="SWD28" s="2"/>
      <c r="SWE28" s="2"/>
      <c r="SWF28" s="2"/>
      <c r="SWG28" s="2"/>
      <c r="SWH28" s="2"/>
      <c r="SWI28" s="2"/>
      <c r="SWJ28" s="2"/>
      <c r="SWK28" s="2"/>
      <c r="SWL28" s="2"/>
      <c r="SWM28" s="2"/>
      <c r="SWN28" s="2"/>
      <c r="SWO28" s="2"/>
      <c r="SWP28" s="2"/>
      <c r="SWQ28" s="2"/>
      <c r="SWR28" s="2"/>
      <c r="SWS28" s="2"/>
      <c r="SWT28" s="2"/>
      <c r="SWU28" s="2"/>
      <c r="SWV28" s="2"/>
      <c r="SWW28" s="2"/>
      <c r="SWX28" s="2"/>
      <c r="SWY28" s="2"/>
      <c r="SWZ28" s="2"/>
      <c r="SXA28" s="2"/>
      <c r="SXB28" s="2"/>
      <c r="SXC28" s="2"/>
      <c r="SXD28" s="2"/>
      <c r="SXE28" s="2"/>
      <c r="SXF28" s="2"/>
      <c r="SXG28" s="2"/>
      <c r="SXH28" s="2"/>
      <c r="SXI28" s="2"/>
      <c r="SXJ28" s="2"/>
      <c r="SXK28" s="2"/>
      <c r="SXL28" s="2"/>
      <c r="SXM28" s="2"/>
      <c r="SXN28" s="2"/>
      <c r="SXO28" s="2"/>
      <c r="SXP28" s="2"/>
      <c r="SXQ28" s="2"/>
      <c r="SXR28" s="2"/>
      <c r="SXS28" s="2"/>
      <c r="SXT28" s="2"/>
      <c r="SXU28" s="2"/>
      <c r="SXV28" s="2"/>
      <c r="SXW28" s="2"/>
      <c r="SXX28" s="2"/>
      <c r="SXY28" s="2"/>
      <c r="SXZ28" s="2"/>
      <c r="SYA28" s="2"/>
      <c r="SYB28" s="2"/>
      <c r="SYC28" s="2"/>
      <c r="SYD28" s="2"/>
      <c r="SYE28" s="2"/>
      <c r="SYF28" s="2"/>
      <c r="SYG28" s="2"/>
      <c r="SYH28" s="2"/>
      <c r="SYI28" s="2"/>
      <c r="SYJ28" s="2"/>
      <c r="SYK28" s="2"/>
      <c r="SYL28" s="2"/>
      <c r="SYM28" s="2"/>
      <c r="SYN28" s="2"/>
      <c r="SYO28" s="2"/>
      <c r="SYP28" s="2"/>
      <c r="SYQ28" s="2"/>
      <c r="SYR28" s="2"/>
      <c r="SYS28" s="2"/>
      <c r="SYT28" s="2"/>
      <c r="SYU28" s="2"/>
      <c r="SYV28" s="2"/>
      <c r="SYW28" s="2"/>
      <c r="SYX28" s="2"/>
      <c r="SYY28" s="2"/>
      <c r="SYZ28" s="2"/>
      <c r="SZA28" s="2"/>
      <c r="SZB28" s="2"/>
      <c r="SZC28" s="2"/>
      <c r="SZD28" s="2"/>
      <c r="SZE28" s="2"/>
      <c r="SZF28" s="2"/>
      <c r="SZG28" s="2"/>
      <c r="SZH28" s="2"/>
      <c r="SZI28" s="2"/>
      <c r="SZJ28" s="2"/>
      <c r="SZK28" s="2"/>
      <c r="SZL28" s="2"/>
      <c r="SZM28" s="2"/>
      <c r="SZN28" s="2"/>
      <c r="SZO28" s="2"/>
      <c r="SZP28" s="2"/>
      <c r="SZQ28" s="2"/>
      <c r="SZR28" s="2"/>
      <c r="SZS28" s="2"/>
      <c r="SZT28" s="2"/>
      <c r="SZU28" s="2"/>
      <c r="SZV28" s="2"/>
      <c r="SZW28" s="2"/>
      <c r="SZX28" s="2"/>
      <c r="SZY28" s="2"/>
      <c r="SZZ28" s="2"/>
      <c r="TAA28" s="2"/>
      <c r="TAB28" s="2"/>
      <c r="TAC28" s="2"/>
      <c r="TAD28" s="2"/>
      <c r="TAE28" s="2"/>
      <c r="TAF28" s="2"/>
      <c r="TAG28" s="2"/>
      <c r="TAH28" s="2"/>
      <c r="TAI28" s="2"/>
      <c r="TAJ28" s="2"/>
      <c r="TAK28" s="2"/>
      <c r="TAL28" s="2"/>
      <c r="TAM28" s="2"/>
      <c r="TAN28" s="2"/>
      <c r="TAO28" s="2"/>
      <c r="TAP28" s="2"/>
      <c r="TAQ28" s="2"/>
      <c r="TAR28" s="2"/>
      <c r="TAS28" s="2"/>
      <c r="TAT28" s="2"/>
      <c r="TAU28" s="2"/>
      <c r="TAV28" s="2"/>
      <c r="TAW28" s="2"/>
      <c r="TAX28" s="2"/>
      <c r="TAY28" s="2"/>
      <c r="TAZ28" s="2"/>
      <c r="TBA28" s="2"/>
      <c r="TBB28" s="2"/>
      <c r="TBC28" s="2"/>
      <c r="TBD28" s="2"/>
      <c r="TBE28" s="2"/>
      <c r="TBF28" s="2"/>
      <c r="TBG28" s="2"/>
      <c r="TBH28" s="2"/>
      <c r="TBI28" s="2"/>
      <c r="TBJ28" s="2"/>
      <c r="TBK28" s="2"/>
      <c r="TBL28" s="2"/>
      <c r="TBM28" s="2"/>
      <c r="TBN28" s="2"/>
      <c r="TBO28" s="2"/>
      <c r="TBP28" s="2"/>
      <c r="TBQ28" s="2"/>
      <c r="TBR28" s="2"/>
      <c r="TBS28" s="2"/>
      <c r="TBT28" s="2"/>
      <c r="TBU28" s="2"/>
      <c r="TBV28" s="2"/>
      <c r="TBW28" s="2"/>
      <c r="TBX28" s="2"/>
      <c r="TBY28" s="2"/>
      <c r="TBZ28" s="2"/>
      <c r="TCA28" s="2"/>
      <c r="TCB28" s="2"/>
      <c r="TCC28" s="2"/>
      <c r="TCD28" s="2"/>
      <c r="TCE28" s="2"/>
      <c r="TCF28" s="2"/>
      <c r="TCG28" s="2"/>
      <c r="TCH28" s="2"/>
      <c r="TCI28" s="2"/>
      <c r="TCJ28" s="2"/>
      <c r="TCK28" s="2"/>
      <c r="TCL28" s="2"/>
      <c r="TCM28" s="2"/>
      <c r="TCN28" s="2"/>
      <c r="TCO28" s="2"/>
      <c r="TCP28" s="2"/>
      <c r="TCQ28" s="2"/>
      <c r="TCR28" s="2"/>
      <c r="TCS28" s="2"/>
      <c r="TCT28" s="2"/>
      <c r="TCU28" s="2"/>
      <c r="TCV28" s="2"/>
      <c r="TCW28" s="2"/>
      <c r="TCX28" s="2"/>
      <c r="TCY28" s="2"/>
      <c r="TCZ28" s="2"/>
      <c r="TDA28" s="2"/>
      <c r="TDB28" s="2"/>
      <c r="TDC28" s="2"/>
      <c r="TDD28" s="2"/>
      <c r="TDE28" s="2"/>
      <c r="TDF28" s="2"/>
      <c r="TDG28" s="2"/>
      <c r="TDH28" s="2"/>
      <c r="TDI28" s="2"/>
      <c r="TDJ28" s="2"/>
      <c r="TDK28" s="2"/>
      <c r="TDL28" s="2"/>
      <c r="TDM28" s="2"/>
      <c r="TDN28" s="2"/>
      <c r="TDO28" s="2"/>
      <c r="TDP28" s="2"/>
      <c r="TDQ28" s="2"/>
      <c r="TDR28" s="2"/>
      <c r="TDS28" s="2"/>
      <c r="TDT28" s="2"/>
      <c r="TDU28" s="2"/>
      <c r="TDV28" s="2"/>
      <c r="TDW28" s="2"/>
      <c r="TDX28" s="2"/>
      <c r="TDY28" s="2"/>
      <c r="TDZ28" s="2"/>
      <c r="TEA28" s="2"/>
      <c r="TEB28" s="2"/>
      <c r="TEC28" s="2"/>
      <c r="TED28" s="2"/>
      <c r="TEE28" s="2"/>
      <c r="TEF28" s="2"/>
      <c r="TEG28" s="2"/>
      <c r="TEH28" s="2"/>
      <c r="TEI28" s="2"/>
      <c r="TEJ28" s="2"/>
      <c r="TEK28" s="2"/>
      <c r="TEL28" s="2"/>
      <c r="TEM28" s="2"/>
      <c r="TEN28" s="2"/>
      <c r="TEO28" s="2"/>
      <c r="TEP28" s="2"/>
      <c r="TEQ28" s="2"/>
      <c r="TER28" s="2"/>
      <c r="TES28" s="2"/>
      <c r="TET28" s="2"/>
      <c r="TEU28" s="2"/>
      <c r="TEV28" s="2"/>
      <c r="TEW28" s="2"/>
      <c r="TEX28" s="2"/>
      <c r="TEY28" s="2"/>
      <c r="TEZ28" s="2"/>
      <c r="TFA28" s="2"/>
      <c r="TFB28" s="2"/>
      <c r="TFC28" s="2"/>
      <c r="TFD28" s="2"/>
      <c r="TFE28" s="2"/>
      <c r="TFF28" s="2"/>
      <c r="TFG28" s="2"/>
      <c r="TFH28" s="2"/>
      <c r="TFI28" s="2"/>
      <c r="TFJ28" s="2"/>
      <c r="TFK28" s="2"/>
      <c r="TFL28" s="2"/>
      <c r="TFM28" s="2"/>
      <c r="TFN28" s="2"/>
      <c r="TFO28" s="2"/>
      <c r="TFP28" s="2"/>
      <c r="TFQ28" s="2"/>
      <c r="TFR28" s="2"/>
      <c r="TFS28" s="2"/>
      <c r="TFT28" s="2"/>
      <c r="TFU28" s="2"/>
      <c r="TFV28" s="2"/>
      <c r="TFW28" s="2"/>
      <c r="TFX28" s="2"/>
      <c r="TFY28" s="2"/>
      <c r="TFZ28" s="2"/>
      <c r="TGA28" s="2"/>
      <c r="TGB28" s="2"/>
      <c r="TGC28" s="2"/>
      <c r="TGD28" s="2"/>
      <c r="TGE28" s="2"/>
      <c r="TGF28" s="2"/>
      <c r="TGG28" s="2"/>
      <c r="TGH28" s="2"/>
      <c r="TGI28" s="2"/>
      <c r="TGJ28" s="2"/>
      <c r="TGK28" s="2"/>
      <c r="TGL28" s="2"/>
      <c r="TGM28" s="2"/>
      <c r="TGN28" s="2"/>
      <c r="TGO28" s="2"/>
      <c r="TGP28" s="2"/>
      <c r="TGQ28" s="2"/>
      <c r="TGR28" s="2"/>
      <c r="TGS28" s="2"/>
      <c r="TGT28" s="2"/>
      <c r="TGU28" s="2"/>
      <c r="TGV28" s="2"/>
      <c r="TGW28" s="2"/>
      <c r="TGX28" s="2"/>
      <c r="TGY28" s="2"/>
      <c r="TGZ28" s="2"/>
      <c r="THA28" s="2"/>
      <c r="THB28" s="2"/>
      <c r="THC28" s="2"/>
      <c r="THD28" s="2"/>
      <c r="THE28" s="2"/>
      <c r="THF28" s="2"/>
      <c r="THG28" s="2"/>
      <c r="THH28" s="2"/>
      <c r="THI28" s="2"/>
      <c r="THJ28" s="2"/>
      <c r="THK28" s="2"/>
      <c r="THL28" s="2"/>
      <c r="THM28" s="2"/>
      <c r="THN28" s="2"/>
      <c r="THO28" s="2"/>
      <c r="THP28" s="2"/>
      <c r="THQ28" s="2"/>
      <c r="THR28" s="2"/>
      <c r="THS28" s="2"/>
      <c r="THT28" s="2"/>
      <c r="THU28" s="2"/>
      <c r="THV28" s="2"/>
      <c r="THW28" s="2"/>
      <c r="THX28" s="2"/>
      <c r="THY28" s="2"/>
      <c r="THZ28" s="2"/>
      <c r="TIA28" s="2"/>
      <c r="TIB28" s="2"/>
      <c r="TIC28" s="2"/>
      <c r="TID28" s="2"/>
      <c r="TIE28" s="2"/>
      <c r="TIF28" s="2"/>
      <c r="TIG28" s="2"/>
      <c r="TIH28" s="2"/>
      <c r="TII28" s="2"/>
      <c r="TIJ28" s="2"/>
      <c r="TIK28" s="2"/>
      <c r="TIL28" s="2"/>
      <c r="TIM28" s="2"/>
      <c r="TIN28" s="2"/>
      <c r="TIO28" s="2"/>
      <c r="TIP28" s="2"/>
      <c r="TIQ28" s="2"/>
      <c r="TIR28" s="2"/>
      <c r="TIS28" s="2"/>
      <c r="TIT28" s="2"/>
      <c r="TIU28" s="2"/>
      <c r="TIV28" s="2"/>
      <c r="TIW28" s="2"/>
      <c r="TIX28" s="2"/>
      <c r="TIY28" s="2"/>
      <c r="TIZ28" s="2"/>
      <c r="TJA28" s="2"/>
      <c r="TJB28" s="2"/>
      <c r="TJC28" s="2"/>
      <c r="TJD28" s="2"/>
      <c r="TJE28" s="2"/>
      <c r="TJF28" s="2"/>
      <c r="TJG28" s="2"/>
      <c r="TJH28" s="2"/>
      <c r="TJI28" s="2"/>
      <c r="TJJ28" s="2"/>
      <c r="TJK28" s="2"/>
      <c r="TJL28" s="2"/>
      <c r="TJM28" s="2"/>
      <c r="TJN28" s="2"/>
      <c r="TJO28" s="2"/>
      <c r="TJP28" s="2"/>
      <c r="TJQ28" s="2"/>
      <c r="TJR28" s="2"/>
      <c r="TJS28" s="2"/>
      <c r="TJT28" s="2"/>
      <c r="TJU28" s="2"/>
      <c r="TJV28" s="2"/>
      <c r="TJW28" s="2"/>
      <c r="TJX28" s="2"/>
      <c r="TJY28" s="2"/>
      <c r="TJZ28" s="2"/>
      <c r="TKA28" s="2"/>
      <c r="TKB28" s="2"/>
      <c r="TKC28" s="2"/>
      <c r="TKD28" s="2"/>
      <c r="TKE28" s="2"/>
      <c r="TKF28" s="2"/>
      <c r="TKG28" s="2"/>
      <c r="TKH28" s="2"/>
      <c r="TKI28" s="2"/>
      <c r="TKJ28" s="2"/>
      <c r="TKK28" s="2"/>
      <c r="TKL28" s="2"/>
      <c r="TKM28" s="2"/>
      <c r="TKN28" s="2"/>
      <c r="TKO28" s="2"/>
      <c r="TKP28" s="2"/>
      <c r="TKQ28" s="2"/>
      <c r="TKR28" s="2"/>
      <c r="TKS28" s="2"/>
      <c r="TKT28" s="2"/>
      <c r="TKU28" s="2"/>
      <c r="TKV28" s="2"/>
      <c r="TKW28" s="2"/>
      <c r="TKX28" s="2"/>
      <c r="TKY28" s="2"/>
      <c r="TKZ28" s="2"/>
      <c r="TLA28" s="2"/>
      <c r="TLB28" s="2"/>
      <c r="TLC28" s="2"/>
      <c r="TLD28" s="2"/>
      <c r="TLE28" s="2"/>
      <c r="TLF28" s="2"/>
      <c r="TLG28" s="2"/>
      <c r="TLH28" s="2"/>
      <c r="TLI28" s="2"/>
      <c r="TLJ28" s="2"/>
      <c r="TLK28" s="2"/>
      <c r="TLL28" s="2"/>
      <c r="TLM28" s="2"/>
      <c r="TLN28" s="2"/>
      <c r="TLO28" s="2"/>
      <c r="TLP28" s="2"/>
      <c r="TLQ28" s="2"/>
      <c r="TLR28" s="2"/>
      <c r="TLS28" s="2"/>
      <c r="TLT28" s="2"/>
      <c r="TLU28" s="2"/>
      <c r="TLV28" s="2"/>
      <c r="TLW28" s="2"/>
      <c r="TLX28" s="2"/>
      <c r="TLY28" s="2"/>
      <c r="TLZ28" s="2"/>
      <c r="TMA28" s="2"/>
      <c r="TMB28" s="2"/>
      <c r="TMC28" s="2"/>
      <c r="TMD28" s="2"/>
      <c r="TME28" s="2"/>
      <c r="TMF28" s="2"/>
      <c r="TMG28" s="2"/>
      <c r="TMH28" s="2"/>
      <c r="TMI28" s="2"/>
      <c r="TMJ28" s="2"/>
      <c r="TMK28" s="2"/>
      <c r="TML28" s="2"/>
      <c r="TMM28" s="2"/>
      <c r="TMN28" s="2"/>
      <c r="TMO28" s="2"/>
      <c r="TMP28" s="2"/>
      <c r="TMQ28" s="2"/>
      <c r="TMR28" s="2"/>
      <c r="TMS28" s="2"/>
      <c r="TMT28" s="2"/>
      <c r="TMU28" s="2"/>
      <c r="TMV28" s="2"/>
      <c r="TMW28" s="2"/>
      <c r="TMX28" s="2"/>
      <c r="TMY28" s="2"/>
      <c r="TMZ28" s="2"/>
      <c r="TNA28" s="2"/>
      <c r="TNB28" s="2"/>
      <c r="TNC28" s="2"/>
      <c r="TND28" s="2"/>
      <c r="TNE28" s="2"/>
      <c r="TNF28" s="2"/>
      <c r="TNG28" s="2"/>
      <c r="TNH28" s="2"/>
      <c r="TNI28" s="2"/>
      <c r="TNJ28" s="2"/>
      <c r="TNK28" s="2"/>
      <c r="TNL28" s="2"/>
      <c r="TNM28" s="2"/>
      <c r="TNN28" s="2"/>
      <c r="TNO28" s="2"/>
      <c r="TNP28" s="2"/>
      <c r="TNQ28" s="2"/>
      <c r="TNR28" s="2"/>
      <c r="TNS28" s="2"/>
      <c r="TNT28" s="2"/>
      <c r="TNU28" s="2"/>
      <c r="TNV28" s="2"/>
      <c r="TNW28" s="2"/>
      <c r="TNX28" s="2"/>
      <c r="TNY28" s="2"/>
      <c r="TNZ28" s="2"/>
      <c r="TOA28" s="2"/>
      <c r="TOB28" s="2"/>
      <c r="TOC28" s="2"/>
      <c r="TOD28" s="2"/>
      <c r="TOE28" s="2"/>
      <c r="TOF28" s="2"/>
      <c r="TOG28" s="2"/>
      <c r="TOH28" s="2"/>
      <c r="TOI28" s="2"/>
      <c r="TOJ28" s="2"/>
      <c r="TOK28" s="2"/>
      <c r="TOL28" s="2"/>
      <c r="TOM28" s="2"/>
      <c r="TON28" s="2"/>
      <c r="TOO28" s="2"/>
      <c r="TOP28" s="2"/>
      <c r="TOQ28" s="2"/>
      <c r="TOR28" s="2"/>
      <c r="TOS28" s="2"/>
      <c r="TOT28" s="2"/>
      <c r="TOU28" s="2"/>
      <c r="TOV28" s="2"/>
      <c r="TOW28" s="2"/>
      <c r="TOX28" s="2"/>
      <c r="TOY28" s="2"/>
      <c r="TOZ28" s="2"/>
      <c r="TPA28" s="2"/>
      <c r="TPB28" s="2"/>
      <c r="TPC28" s="2"/>
      <c r="TPD28" s="2"/>
      <c r="TPE28" s="2"/>
      <c r="TPF28" s="2"/>
      <c r="TPG28" s="2"/>
      <c r="TPH28" s="2"/>
      <c r="TPI28" s="2"/>
      <c r="TPJ28" s="2"/>
      <c r="TPK28" s="2"/>
      <c r="TPL28" s="2"/>
      <c r="TPM28" s="2"/>
      <c r="TPN28" s="2"/>
      <c r="TPO28" s="2"/>
      <c r="TPP28" s="2"/>
      <c r="TPQ28" s="2"/>
      <c r="TPR28" s="2"/>
      <c r="TPS28" s="2"/>
      <c r="TPT28" s="2"/>
      <c r="TPU28" s="2"/>
      <c r="TPV28" s="2"/>
      <c r="TPW28" s="2"/>
      <c r="TPX28" s="2"/>
      <c r="TPY28" s="2"/>
      <c r="TPZ28" s="2"/>
      <c r="TQA28" s="2"/>
      <c r="TQB28" s="2"/>
      <c r="TQC28" s="2"/>
      <c r="TQD28" s="2"/>
      <c r="TQE28" s="2"/>
      <c r="TQF28" s="2"/>
      <c r="TQG28" s="2"/>
      <c r="TQH28" s="2"/>
      <c r="TQI28" s="2"/>
      <c r="TQJ28" s="2"/>
      <c r="TQK28" s="2"/>
      <c r="TQL28" s="2"/>
      <c r="TQM28" s="2"/>
      <c r="TQN28" s="2"/>
      <c r="TQO28" s="2"/>
      <c r="TQP28" s="2"/>
      <c r="TQQ28" s="2"/>
      <c r="TQR28" s="2"/>
      <c r="TQS28" s="2"/>
      <c r="TQT28" s="2"/>
      <c r="TQU28" s="2"/>
      <c r="TQV28" s="2"/>
      <c r="TQW28" s="2"/>
      <c r="TQX28" s="2"/>
      <c r="TQY28" s="2"/>
      <c r="TQZ28" s="2"/>
      <c r="TRA28" s="2"/>
      <c r="TRB28" s="2"/>
      <c r="TRC28" s="2"/>
      <c r="TRD28" s="2"/>
      <c r="TRE28" s="2"/>
      <c r="TRF28" s="2"/>
      <c r="TRG28" s="2"/>
      <c r="TRH28" s="2"/>
      <c r="TRI28" s="2"/>
      <c r="TRJ28" s="2"/>
      <c r="TRK28" s="2"/>
      <c r="TRL28" s="2"/>
      <c r="TRM28" s="2"/>
      <c r="TRN28" s="2"/>
      <c r="TRO28" s="2"/>
      <c r="TRP28" s="2"/>
      <c r="TRQ28" s="2"/>
      <c r="TRR28" s="2"/>
      <c r="TRS28" s="2"/>
      <c r="TRT28" s="2"/>
      <c r="TRU28" s="2"/>
      <c r="TRV28" s="2"/>
      <c r="TRW28" s="2"/>
      <c r="TRX28" s="2"/>
      <c r="TRY28" s="2"/>
      <c r="TRZ28" s="2"/>
      <c r="TSA28" s="2"/>
      <c r="TSB28" s="2"/>
      <c r="TSC28" s="2"/>
      <c r="TSD28" s="2"/>
      <c r="TSE28" s="2"/>
      <c r="TSF28" s="2"/>
      <c r="TSG28" s="2"/>
      <c r="TSH28" s="2"/>
      <c r="TSI28" s="2"/>
      <c r="TSJ28" s="2"/>
      <c r="TSK28" s="2"/>
      <c r="TSL28" s="2"/>
      <c r="TSM28" s="2"/>
      <c r="TSN28" s="2"/>
      <c r="TSO28" s="2"/>
      <c r="TSP28" s="2"/>
      <c r="TSQ28" s="2"/>
      <c r="TSR28" s="2"/>
      <c r="TSS28" s="2"/>
      <c r="TST28" s="2"/>
      <c r="TSU28" s="2"/>
      <c r="TSV28" s="2"/>
      <c r="TSW28" s="2"/>
      <c r="TSX28" s="2"/>
      <c r="TSY28" s="2"/>
      <c r="TSZ28" s="2"/>
      <c r="TTA28" s="2"/>
      <c r="TTB28" s="2"/>
      <c r="TTC28" s="2"/>
      <c r="TTD28" s="2"/>
      <c r="TTE28" s="2"/>
      <c r="TTF28" s="2"/>
      <c r="TTG28" s="2"/>
      <c r="TTH28" s="2"/>
      <c r="TTI28" s="2"/>
      <c r="TTJ28" s="2"/>
      <c r="TTK28" s="2"/>
      <c r="TTL28" s="2"/>
      <c r="TTM28" s="2"/>
      <c r="TTN28" s="2"/>
      <c r="TTO28" s="2"/>
      <c r="TTP28" s="2"/>
      <c r="TTQ28" s="2"/>
      <c r="TTR28" s="2"/>
      <c r="TTS28" s="2"/>
      <c r="TTT28" s="2"/>
      <c r="TTU28" s="2"/>
      <c r="TTV28" s="2"/>
      <c r="TTW28" s="2"/>
      <c r="TTX28" s="2"/>
      <c r="TTY28" s="2"/>
      <c r="TTZ28" s="2"/>
      <c r="TUA28" s="2"/>
      <c r="TUB28" s="2"/>
      <c r="TUC28" s="2"/>
      <c r="TUD28" s="2"/>
      <c r="TUE28" s="2"/>
      <c r="TUF28" s="2"/>
      <c r="TUG28" s="2"/>
      <c r="TUH28" s="2"/>
      <c r="TUI28" s="2"/>
      <c r="TUJ28" s="2"/>
      <c r="TUK28" s="2"/>
      <c r="TUL28" s="2"/>
      <c r="TUM28" s="2"/>
      <c r="TUN28" s="2"/>
      <c r="TUO28" s="2"/>
      <c r="TUP28" s="2"/>
      <c r="TUQ28" s="2"/>
      <c r="TUR28" s="2"/>
      <c r="TUS28" s="2"/>
      <c r="TUT28" s="2"/>
      <c r="TUU28" s="2"/>
      <c r="TUV28" s="2"/>
      <c r="TUW28" s="2"/>
      <c r="TUX28" s="2"/>
      <c r="TUY28" s="2"/>
      <c r="TUZ28" s="2"/>
      <c r="TVA28" s="2"/>
      <c r="TVB28" s="2"/>
      <c r="TVC28" s="2"/>
      <c r="TVD28" s="2"/>
      <c r="TVE28" s="2"/>
      <c r="TVF28" s="2"/>
      <c r="TVG28" s="2"/>
      <c r="TVH28" s="2"/>
      <c r="TVI28" s="2"/>
      <c r="TVJ28" s="2"/>
      <c r="TVK28" s="2"/>
      <c r="TVL28" s="2"/>
      <c r="TVM28" s="2"/>
      <c r="TVN28" s="2"/>
      <c r="TVO28" s="2"/>
      <c r="TVP28" s="2"/>
      <c r="TVQ28" s="2"/>
      <c r="TVR28" s="2"/>
      <c r="TVS28" s="2"/>
      <c r="TVT28" s="2"/>
      <c r="TVU28" s="2"/>
      <c r="TVV28" s="2"/>
      <c r="TVW28" s="2"/>
      <c r="TVX28" s="2"/>
      <c r="TVY28" s="2"/>
      <c r="TVZ28" s="2"/>
      <c r="TWA28" s="2"/>
      <c r="TWB28" s="2"/>
      <c r="TWC28" s="2"/>
      <c r="TWD28" s="2"/>
      <c r="TWE28" s="2"/>
      <c r="TWF28" s="2"/>
      <c r="TWG28" s="2"/>
      <c r="TWH28" s="2"/>
      <c r="TWI28" s="2"/>
      <c r="TWJ28" s="2"/>
      <c r="TWK28" s="2"/>
      <c r="TWL28" s="2"/>
      <c r="TWM28" s="2"/>
      <c r="TWN28" s="2"/>
      <c r="TWO28" s="2"/>
      <c r="TWP28" s="2"/>
      <c r="TWQ28" s="2"/>
      <c r="TWR28" s="2"/>
      <c r="TWS28" s="2"/>
      <c r="TWT28" s="2"/>
      <c r="TWU28" s="2"/>
      <c r="TWV28" s="2"/>
      <c r="TWW28" s="2"/>
      <c r="TWX28" s="2"/>
      <c r="TWY28" s="2"/>
      <c r="TWZ28" s="2"/>
      <c r="TXA28" s="2"/>
      <c r="TXB28" s="2"/>
      <c r="TXC28" s="2"/>
      <c r="TXD28" s="2"/>
      <c r="TXE28" s="2"/>
      <c r="TXF28" s="2"/>
      <c r="TXG28" s="2"/>
      <c r="TXH28" s="2"/>
      <c r="TXI28" s="2"/>
      <c r="TXJ28" s="2"/>
      <c r="TXK28" s="2"/>
      <c r="TXL28" s="2"/>
      <c r="TXM28" s="2"/>
      <c r="TXN28" s="2"/>
      <c r="TXO28" s="2"/>
      <c r="TXP28" s="2"/>
      <c r="TXQ28" s="2"/>
      <c r="TXR28" s="2"/>
      <c r="TXS28" s="2"/>
      <c r="TXT28" s="2"/>
      <c r="TXU28" s="2"/>
      <c r="TXV28" s="2"/>
      <c r="TXW28" s="2"/>
      <c r="TXX28" s="2"/>
      <c r="TXY28" s="2"/>
      <c r="TXZ28" s="2"/>
      <c r="TYA28" s="2"/>
      <c r="TYB28" s="2"/>
      <c r="TYC28" s="2"/>
      <c r="TYD28" s="2"/>
      <c r="TYE28" s="2"/>
      <c r="TYF28" s="2"/>
      <c r="TYG28" s="2"/>
      <c r="TYH28" s="2"/>
      <c r="TYI28" s="2"/>
      <c r="TYJ28" s="2"/>
      <c r="TYK28" s="2"/>
      <c r="TYL28" s="2"/>
      <c r="TYM28" s="2"/>
      <c r="TYN28" s="2"/>
      <c r="TYO28" s="2"/>
      <c r="TYP28" s="2"/>
      <c r="TYQ28" s="2"/>
      <c r="TYR28" s="2"/>
      <c r="TYS28" s="2"/>
      <c r="TYT28" s="2"/>
      <c r="TYU28" s="2"/>
      <c r="TYV28" s="2"/>
      <c r="TYW28" s="2"/>
      <c r="TYX28" s="2"/>
      <c r="TYY28" s="2"/>
      <c r="TYZ28" s="2"/>
      <c r="TZA28" s="2"/>
      <c r="TZB28" s="2"/>
      <c r="TZC28" s="2"/>
      <c r="TZD28" s="2"/>
      <c r="TZE28" s="2"/>
      <c r="TZF28" s="2"/>
      <c r="TZG28" s="2"/>
      <c r="TZH28" s="2"/>
      <c r="TZI28" s="2"/>
      <c r="TZJ28" s="2"/>
      <c r="TZK28" s="2"/>
      <c r="TZL28" s="2"/>
      <c r="TZM28" s="2"/>
      <c r="TZN28" s="2"/>
      <c r="TZO28" s="2"/>
      <c r="TZP28" s="2"/>
      <c r="TZQ28" s="2"/>
      <c r="TZR28" s="2"/>
      <c r="TZS28" s="2"/>
      <c r="TZT28" s="2"/>
      <c r="TZU28" s="2"/>
      <c r="TZV28" s="2"/>
      <c r="TZW28" s="2"/>
      <c r="TZX28" s="2"/>
      <c r="TZY28" s="2"/>
      <c r="TZZ28" s="2"/>
      <c r="UAA28" s="2"/>
      <c r="UAB28" s="2"/>
      <c r="UAC28" s="2"/>
      <c r="UAD28" s="2"/>
      <c r="UAE28" s="2"/>
      <c r="UAF28" s="2"/>
      <c r="UAG28" s="2"/>
      <c r="UAH28" s="2"/>
      <c r="UAI28" s="2"/>
      <c r="UAJ28" s="2"/>
      <c r="UAK28" s="2"/>
      <c r="UAL28" s="2"/>
      <c r="UAM28" s="2"/>
      <c r="UAN28" s="2"/>
      <c r="UAO28" s="2"/>
      <c r="UAP28" s="2"/>
      <c r="UAQ28" s="2"/>
      <c r="UAR28" s="2"/>
      <c r="UAS28" s="2"/>
      <c r="UAT28" s="2"/>
      <c r="UAU28" s="2"/>
      <c r="UAV28" s="2"/>
      <c r="UAW28" s="2"/>
      <c r="UAX28" s="2"/>
      <c r="UAY28" s="2"/>
      <c r="UAZ28" s="2"/>
      <c r="UBA28" s="2"/>
      <c r="UBB28" s="2"/>
      <c r="UBC28" s="2"/>
      <c r="UBD28" s="2"/>
      <c r="UBE28" s="2"/>
      <c r="UBF28" s="2"/>
      <c r="UBG28" s="2"/>
      <c r="UBH28" s="2"/>
      <c r="UBI28" s="2"/>
      <c r="UBJ28" s="2"/>
      <c r="UBK28" s="2"/>
      <c r="UBL28" s="2"/>
      <c r="UBM28" s="2"/>
      <c r="UBN28" s="2"/>
      <c r="UBO28" s="2"/>
      <c r="UBP28" s="2"/>
      <c r="UBQ28" s="2"/>
      <c r="UBR28" s="2"/>
      <c r="UBS28" s="2"/>
      <c r="UBT28" s="2"/>
      <c r="UBU28" s="2"/>
      <c r="UBV28" s="2"/>
      <c r="UBW28" s="2"/>
      <c r="UBX28" s="2"/>
      <c r="UBY28" s="2"/>
      <c r="UBZ28" s="2"/>
      <c r="UCA28" s="2"/>
      <c r="UCB28" s="2"/>
      <c r="UCC28" s="2"/>
      <c r="UCD28" s="2"/>
      <c r="UCE28" s="2"/>
      <c r="UCF28" s="2"/>
      <c r="UCG28" s="2"/>
      <c r="UCH28" s="2"/>
      <c r="UCI28" s="2"/>
      <c r="UCJ28" s="2"/>
      <c r="UCK28" s="2"/>
      <c r="UCL28" s="2"/>
      <c r="UCM28" s="2"/>
      <c r="UCN28" s="2"/>
      <c r="UCO28" s="2"/>
      <c r="UCP28" s="2"/>
      <c r="UCQ28" s="2"/>
      <c r="UCR28" s="2"/>
      <c r="UCS28" s="2"/>
      <c r="UCT28" s="2"/>
      <c r="UCU28" s="2"/>
      <c r="UCV28" s="2"/>
      <c r="UCW28" s="2"/>
      <c r="UCX28" s="2"/>
      <c r="UCY28" s="2"/>
      <c r="UCZ28" s="2"/>
      <c r="UDA28" s="2"/>
      <c r="UDB28" s="2"/>
      <c r="UDC28" s="2"/>
      <c r="UDD28" s="2"/>
      <c r="UDE28" s="2"/>
      <c r="UDF28" s="2"/>
      <c r="UDG28" s="2"/>
      <c r="UDH28" s="2"/>
      <c r="UDI28" s="2"/>
      <c r="UDJ28" s="2"/>
      <c r="UDK28" s="2"/>
      <c r="UDL28" s="2"/>
      <c r="UDM28" s="2"/>
      <c r="UDN28" s="2"/>
      <c r="UDO28" s="2"/>
      <c r="UDP28" s="2"/>
      <c r="UDQ28" s="2"/>
      <c r="UDR28" s="2"/>
      <c r="UDS28" s="2"/>
      <c r="UDT28" s="2"/>
      <c r="UDU28" s="2"/>
      <c r="UDV28" s="2"/>
      <c r="UDW28" s="2"/>
      <c r="UDX28" s="2"/>
      <c r="UDY28" s="2"/>
      <c r="UDZ28" s="2"/>
      <c r="UEA28" s="2"/>
      <c r="UEB28" s="2"/>
      <c r="UEC28" s="2"/>
      <c r="UED28" s="2"/>
      <c r="UEE28" s="2"/>
      <c r="UEF28" s="2"/>
      <c r="UEG28" s="2"/>
      <c r="UEH28" s="2"/>
      <c r="UEI28" s="2"/>
      <c r="UEJ28" s="2"/>
      <c r="UEK28" s="2"/>
      <c r="UEL28" s="2"/>
      <c r="UEM28" s="2"/>
      <c r="UEN28" s="2"/>
      <c r="UEO28" s="2"/>
      <c r="UEP28" s="2"/>
      <c r="UEQ28" s="2"/>
      <c r="UER28" s="2"/>
      <c r="UES28" s="2"/>
      <c r="UET28" s="2"/>
      <c r="UEU28" s="2"/>
      <c r="UEV28" s="2"/>
      <c r="UEW28" s="2"/>
      <c r="UEX28" s="2"/>
      <c r="UEY28" s="2"/>
      <c r="UEZ28" s="2"/>
      <c r="UFA28" s="2"/>
      <c r="UFB28" s="2"/>
      <c r="UFC28" s="2"/>
      <c r="UFD28" s="2"/>
      <c r="UFE28" s="2"/>
      <c r="UFF28" s="2"/>
      <c r="UFG28" s="2"/>
      <c r="UFH28" s="2"/>
      <c r="UFI28" s="2"/>
      <c r="UFJ28" s="2"/>
      <c r="UFK28" s="2"/>
      <c r="UFL28" s="2"/>
      <c r="UFM28" s="2"/>
      <c r="UFN28" s="2"/>
      <c r="UFO28" s="2"/>
      <c r="UFP28" s="2"/>
      <c r="UFQ28" s="2"/>
      <c r="UFR28" s="2"/>
      <c r="UFS28" s="2"/>
      <c r="UFT28" s="2"/>
      <c r="UFU28" s="2"/>
      <c r="UFV28" s="2"/>
      <c r="UFW28" s="2"/>
      <c r="UFX28" s="2"/>
      <c r="UFY28" s="2"/>
      <c r="UFZ28" s="2"/>
      <c r="UGA28" s="2"/>
      <c r="UGB28" s="2"/>
      <c r="UGC28" s="2"/>
      <c r="UGD28" s="2"/>
      <c r="UGE28" s="2"/>
      <c r="UGF28" s="2"/>
      <c r="UGG28" s="2"/>
      <c r="UGH28" s="2"/>
      <c r="UGI28" s="2"/>
      <c r="UGJ28" s="2"/>
      <c r="UGK28" s="2"/>
      <c r="UGL28" s="2"/>
      <c r="UGM28" s="2"/>
      <c r="UGN28" s="2"/>
      <c r="UGO28" s="2"/>
      <c r="UGP28" s="2"/>
      <c r="UGQ28" s="2"/>
      <c r="UGR28" s="2"/>
      <c r="UGS28" s="2"/>
      <c r="UGT28" s="2"/>
      <c r="UGU28" s="2"/>
      <c r="UGV28" s="2"/>
      <c r="UGW28" s="2"/>
      <c r="UGX28" s="2"/>
      <c r="UGY28" s="2"/>
      <c r="UGZ28" s="2"/>
      <c r="UHA28" s="2"/>
      <c r="UHB28" s="2"/>
      <c r="UHC28" s="2"/>
      <c r="UHD28" s="2"/>
      <c r="UHE28" s="2"/>
      <c r="UHF28" s="2"/>
      <c r="UHG28" s="2"/>
      <c r="UHH28" s="2"/>
      <c r="UHI28" s="2"/>
      <c r="UHJ28" s="2"/>
      <c r="UHK28" s="2"/>
      <c r="UHL28" s="2"/>
      <c r="UHM28" s="2"/>
      <c r="UHN28" s="2"/>
      <c r="UHO28" s="2"/>
      <c r="UHP28" s="2"/>
      <c r="UHQ28" s="2"/>
      <c r="UHR28" s="2"/>
      <c r="UHS28" s="2"/>
      <c r="UHT28" s="2"/>
      <c r="UHU28" s="2"/>
      <c r="UHV28" s="2"/>
      <c r="UHW28" s="2"/>
      <c r="UHX28" s="2"/>
      <c r="UHY28" s="2"/>
      <c r="UHZ28" s="2"/>
      <c r="UIA28" s="2"/>
      <c r="UIB28" s="2"/>
      <c r="UIC28" s="2"/>
      <c r="UID28" s="2"/>
      <c r="UIE28" s="2"/>
      <c r="UIF28" s="2"/>
      <c r="UIG28" s="2"/>
      <c r="UIH28" s="2"/>
      <c r="UII28" s="2"/>
      <c r="UIJ28" s="2"/>
      <c r="UIK28" s="2"/>
      <c r="UIL28" s="2"/>
      <c r="UIM28" s="2"/>
      <c r="UIN28" s="2"/>
      <c r="UIO28" s="2"/>
      <c r="UIP28" s="2"/>
      <c r="UIQ28" s="2"/>
      <c r="UIR28" s="2"/>
      <c r="UIS28" s="2"/>
      <c r="UIT28" s="2"/>
      <c r="UIU28" s="2"/>
      <c r="UIV28" s="2"/>
      <c r="UIW28" s="2"/>
      <c r="UIX28" s="2"/>
      <c r="UIY28" s="2"/>
      <c r="UIZ28" s="2"/>
      <c r="UJA28" s="2"/>
      <c r="UJB28" s="2"/>
      <c r="UJC28" s="2"/>
      <c r="UJD28" s="2"/>
      <c r="UJE28" s="2"/>
      <c r="UJF28" s="2"/>
      <c r="UJG28" s="2"/>
      <c r="UJH28" s="2"/>
      <c r="UJI28" s="2"/>
      <c r="UJJ28" s="2"/>
      <c r="UJK28" s="2"/>
      <c r="UJL28" s="2"/>
      <c r="UJM28" s="2"/>
      <c r="UJN28" s="2"/>
      <c r="UJO28" s="2"/>
      <c r="UJP28" s="2"/>
      <c r="UJQ28" s="2"/>
      <c r="UJR28" s="2"/>
      <c r="UJS28" s="2"/>
      <c r="UJT28" s="2"/>
      <c r="UJU28" s="2"/>
      <c r="UJV28" s="2"/>
      <c r="UJW28" s="2"/>
      <c r="UJX28" s="2"/>
      <c r="UJY28" s="2"/>
      <c r="UJZ28" s="2"/>
      <c r="UKA28" s="2"/>
      <c r="UKB28" s="2"/>
      <c r="UKC28" s="2"/>
      <c r="UKD28" s="2"/>
      <c r="UKE28" s="2"/>
      <c r="UKF28" s="2"/>
      <c r="UKG28" s="2"/>
      <c r="UKH28" s="2"/>
      <c r="UKI28" s="2"/>
      <c r="UKJ28" s="2"/>
      <c r="UKK28" s="2"/>
      <c r="UKL28" s="2"/>
      <c r="UKM28" s="2"/>
      <c r="UKN28" s="2"/>
      <c r="UKO28" s="2"/>
      <c r="UKP28" s="2"/>
      <c r="UKQ28" s="2"/>
      <c r="UKR28" s="2"/>
      <c r="UKS28" s="2"/>
      <c r="UKT28" s="2"/>
      <c r="UKU28" s="2"/>
      <c r="UKV28" s="2"/>
      <c r="UKW28" s="2"/>
      <c r="UKX28" s="2"/>
      <c r="UKY28" s="2"/>
      <c r="UKZ28" s="2"/>
      <c r="ULA28" s="2"/>
      <c r="ULB28" s="2"/>
      <c r="ULC28" s="2"/>
      <c r="ULD28" s="2"/>
      <c r="ULE28" s="2"/>
      <c r="ULF28" s="2"/>
      <c r="ULG28" s="2"/>
      <c r="ULH28" s="2"/>
      <c r="ULI28" s="2"/>
      <c r="ULJ28" s="2"/>
      <c r="ULK28" s="2"/>
      <c r="ULL28" s="2"/>
      <c r="ULM28" s="2"/>
      <c r="ULN28" s="2"/>
      <c r="ULO28" s="2"/>
      <c r="ULP28" s="2"/>
      <c r="ULQ28" s="2"/>
      <c r="ULR28" s="2"/>
      <c r="ULS28" s="2"/>
      <c r="ULT28" s="2"/>
      <c r="ULU28" s="2"/>
      <c r="ULV28" s="2"/>
      <c r="ULW28" s="2"/>
      <c r="ULX28" s="2"/>
      <c r="ULY28" s="2"/>
      <c r="ULZ28" s="2"/>
      <c r="UMA28" s="2"/>
      <c r="UMB28" s="2"/>
      <c r="UMC28" s="2"/>
      <c r="UMD28" s="2"/>
      <c r="UME28" s="2"/>
      <c r="UMF28" s="2"/>
      <c r="UMG28" s="2"/>
      <c r="UMH28" s="2"/>
      <c r="UMI28" s="2"/>
      <c r="UMJ28" s="2"/>
      <c r="UMK28" s="2"/>
      <c r="UML28" s="2"/>
      <c r="UMM28" s="2"/>
      <c r="UMN28" s="2"/>
      <c r="UMO28" s="2"/>
      <c r="UMP28" s="2"/>
      <c r="UMQ28" s="2"/>
      <c r="UMR28" s="2"/>
      <c r="UMS28" s="2"/>
      <c r="UMT28" s="2"/>
      <c r="UMU28" s="2"/>
      <c r="UMV28" s="2"/>
      <c r="UMW28" s="2"/>
      <c r="UMX28" s="2"/>
      <c r="UMY28" s="2"/>
      <c r="UMZ28" s="2"/>
      <c r="UNA28" s="2"/>
      <c r="UNB28" s="2"/>
      <c r="UNC28" s="2"/>
      <c r="UND28" s="2"/>
      <c r="UNE28" s="2"/>
      <c r="UNF28" s="2"/>
      <c r="UNG28" s="2"/>
      <c r="UNH28" s="2"/>
      <c r="UNI28" s="2"/>
      <c r="UNJ28" s="2"/>
      <c r="UNK28" s="2"/>
      <c r="UNL28" s="2"/>
      <c r="UNM28" s="2"/>
      <c r="UNN28" s="2"/>
      <c r="UNO28" s="2"/>
      <c r="UNP28" s="2"/>
      <c r="UNQ28" s="2"/>
      <c r="UNR28" s="2"/>
      <c r="UNS28" s="2"/>
      <c r="UNT28" s="2"/>
      <c r="UNU28" s="2"/>
      <c r="UNV28" s="2"/>
      <c r="UNW28" s="2"/>
      <c r="UNX28" s="2"/>
      <c r="UNY28" s="2"/>
      <c r="UNZ28" s="2"/>
      <c r="UOA28" s="2"/>
      <c r="UOB28" s="2"/>
      <c r="UOC28" s="2"/>
      <c r="UOD28" s="2"/>
      <c r="UOE28" s="2"/>
      <c r="UOF28" s="2"/>
      <c r="UOG28" s="2"/>
      <c r="UOH28" s="2"/>
      <c r="UOI28" s="2"/>
      <c r="UOJ28" s="2"/>
      <c r="UOK28" s="2"/>
      <c r="UOL28" s="2"/>
      <c r="UOM28" s="2"/>
      <c r="UON28" s="2"/>
      <c r="UOO28" s="2"/>
      <c r="UOP28" s="2"/>
      <c r="UOQ28" s="2"/>
      <c r="UOR28" s="2"/>
      <c r="UOS28" s="2"/>
      <c r="UOT28" s="2"/>
      <c r="UOU28" s="2"/>
      <c r="UOV28" s="2"/>
      <c r="UOW28" s="2"/>
      <c r="UOX28" s="2"/>
      <c r="UOY28" s="2"/>
      <c r="UOZ28" s="2"/>
      <c r="UPA28" s="2"/>
      <c r="UPB28" s="2"/>
      <c r="UPC28" s="2"/>
      <c r="UPD28" s="2"/>
      <c r="UPE28" s="2"/>
      <c r="UPF28" s="2"/>
      <c r="UPG28" s="2"/>
      <c r="UPH28" s="2"/>
      <c r="UPI28" s="2"/>
      <c r="UPJ28" s="2"/>
      <c r="UPK28" s="2"/>
      <c r="UPL28" s="2"/>
      <c r="UPM28" s="2"/>
      <c r="UPN28" s="2"/>
      <c r="UPO28" s="2"/>
      <c r="UPP28" s="2"/>
      <c r="UPQ28" s="2"/>
      <c r="UPR28" s="2"/>
      <c r="UPS28" s="2"/>
      <c r="UPT28" s="2"/>
      <c r="UPU28" s="2"/>
      <c r="UPV28" s="2"/>
      <c r="UPW28" s="2"/>
      <c r="UPX28" s="2"/>
      <c r="UPY28" s="2"/>
      <c r="UPZ28" s="2"/>
      <c r="UQA28" s="2"/>
      <c r="UQB28" s="2"/>
      <c r="UQC28" s="2"/>
      <c r="UQD28" s="2"/>
      <c r="UQE28" s="2"/>
      <c r="UQF28" s="2"/>
      <c r="UQG28" s="2"/>
      <c r="UQH28" s="2"/>
      <c r="UQI28" s="2"/>
      <c r="UQJ28" s="2"/>
      <c r="UQK28" s="2"/>
      <c r="UQL28" s="2"/>
      <c r="UQM28" s="2"/>
      <c r="UQN28" s="2"/>
      <c r="UQO28" s="2"/>
      <c r="UQP28" s="2"/>
      <c r="UQQ28" s="2"/>
      <c r="UQR28" s="2"/>
      <c r="UQS28" s="2"/>
      <c r="UQT28" s="2"/>
      <c r="UQU28" s="2"/>
      <c r="UQV28" s="2"/>
      <c r="UQW28" s="2"/>
      <c r="UQX28" s="2"/>
      <c r="UQY28" s="2"/>
      <c r="UQZ28" s="2"/>
      <c r="URA28" s="2"/>
      <c r="URB28" s="2"/>
      <c r="URC28" s="2"/>
      <c r="URD28" s="2"/>
      <c r="URE28" s="2"/>
      <c r="URF28" s="2"/>
      <c r="URG28" s="2"/>
      <c r="URH28" s="2"/>
      <c r="URI28" s="2"/>
      <c r="URJ28" s="2"/>
      <c r="URK28" s="2"/>
      <c r="URL28" s="2"/>
      <c r="URM28" s="2"/>
      <c r="URN28" s="2"/>
      <c r="URO28" s="2"/>
      <c r="URP28" s="2"/>
      <c r="URQ28" s="2"/>
      <c r="URR28" s="2"/>
      <c r="URS28" s="2"/>
      <c r="URT28" s="2"/>
      <c r="URU28" s="2"/>
      <c r="URV28" s="2"/>
      <c r="URW28" s="2"/>
      <c r="URX28" s="2"/>
      <c r="URY28" s="2"/>
      <c r="URZ28" s="2"/>
      <c r="USA28" s="2"/>
      <c r="USB28" s="2"/>
      <c r="USC28" s="2"/>
      <c r="USD28" s="2"/>
      <c r="USE28" s="2"/>
      <c r="USF28" s="2"/>
      <c r="USG28" s="2"/>
      <c r="USH28" s="2"/>
      <c r="USI28" s="2"/>
      <c r="USJ28" s="2"/>
      <c r="USK28" s="2"/>
      <c r="USL28" s="2"/>
      <c r="USM28" s="2"/>
      <c r="USN28" s="2"/>
      <c r="USO28" s="2"/>
      <c r="USP28" s="2"/>
      <c r="USQ28" s="2"/>
      <c r="USR28" s="2"/>
      <c r="USS28" s="2"/>
      <c r="UST28" s="2"/>
      <c r="USU28" s="2"/>
      <c r="USV28" s="2"/>
      <c r="USW28" s="2"/>
      <c r="USX28" s="2"/>
      <c r="USY28" s="2"/>
      <c r="USZ28" s="2"/>
      <c r="UTA28" s="2"/>
      <c r="UTB28" s="2"/>
      <c r="UTC28" s="2"/>
      <c r="UTD28" s="2"/>
      <c r="UTE28" s="2"/>
      <c r="UTF28" s="2"/>
      <c r="UTG28" s="2"/>
      <c r="UTH28" s="2"/>
      <c r="UTI28" s="2"/>
      <c r="UTJ28" s="2"/>
      <c r="UTK28" s="2"/>
      <c r="UTL28" s="2"/>
      <c r="UTM28" s="2"/>
      <c r="UTN28" s="2"/>
      <c r="UTO28" s="2"/>
      <c r="UTP28" s="2"/>
      <c r="UTQ28" s="2"/>
      <c r="UTR28" s="2"/>
      <c r="UTS28" s="2"/>
      <c r="UTT28" s="2"/>
      <c r="UTU28" s="2"/>
      <c r="UTV28" s="2"/>
      <c r="UTW28" s="2"/>
      <c r="UTX28" s="2"/>
      <c r="UTY28" s="2"/>
      <c r="UTZ28" s="2"/>
      <c r="UUA28" s="2"/>
      <c r="UUB28" s="2"/>
      <c r="UUC28" s="2"/>
      <c r="UUD28" s="2"/>
      <c r="UUE28" s="2"/>
      <c r="UUF28" s="2"/>
      <c r="UUG28" s="2"/>
      <c r="UUH28" s="2"/>
      <c r="UUI28" s="2"/>
      <c r="UUJ28" s="2"/>
      <c r="UUK28" s="2"/>
      <c r="UUL28" s="2"/>
      <c r="UUM28" s="2"/>
      <c r="UUN28" s="2"/>
      <c r="UUO28" s="2"/>
      <c r="UUP28" s="2"/>
      <c r="UUQ28" s="2"/>
      <c r="UUR28" s="2"/>
      <c r="UUS28" s="2"/>
      <c r="UUT28" s="2"/>
      <c r="UUU28" s="2"/>
      <c r="UUV28" s="2"/>
      <c r="UUW28" s="2"/>
      <c r="UUX28" s="2"/>
      <c r="UUY28" s="2"/>
      <c r="UUZ28" s="2"/>
      <c r="UVA28" s="2"/>
      <c r="UVB28" s="2"/>
      <c r="UVC28" s="2"/>
      <c r="UVD28" s="2"/>
      <c r="UVE28" s="2"/>
      <c r="UVF28" s="2"/>
      <c r="UVG28" s="2"/>
      <c r="UVH28" s="2"/>
      <c r="UVI28" s="2"/>
      <c r="UVJ28" s="2"/>
      <c r="UVK28" s="2"/>
      <c r="UVL28" s="2"/>
      <c r="UVM28" s="2"/>
      <c r="UVN28" s="2"/>
      <c r="UVO28" s="2"/>
      <c r="UVP28" s="2"/>
      <c r="UVQ28" s="2"/>
      <c r="UVR28" s="2"/>
      <c r="UVS28" s="2"/>
      <c r="UVT28" s="2"/>
      <c r="UVU28" s="2"/>
      <c r="UVV28" s="2"/>
      <c r="UVW28" s="2"/>
      <c r="UVX28" s="2"/>
      <c r="UVY28" s="2"/>
      <c r="UVZ28" s="2"/>
      <c r="UWA28" s="2"/>
      <c r="UWB28" s="2"/>
      <c r="UWC28" s="2"/>
      <c r="UWD28" s="2"/>
      <c r="UWE28" s="2"/>
      <c r="UWF28" s="2"/>
      <c r="UWG28" s="2"/>
      <c r="UWH28" s="2"/>
      <c r="UWI28" s="2"/>
      <c r="UWJ28" s="2"/>
      <c r="UWK28" s="2"/>
      <c r="UWL28" s="2"/>
      <c r="UWM28" s="2"/>
      <c r="UWN28" s="2"/>
      <c r="UWO28" s="2"/>
      <c r="UWP28" s="2"/>
      <c r="UWQ28" s="2"/>
      <c r="UWR28" s="2"/>
      <c r="UWS28" s="2"/>
      <c r="UWT28" s="2"/>
      <c r="UWU28" s="2"/>
      <c r="UWV28" s="2"/>
      <c r="UWW28" s="2"/>
      <c r="UWX28" s="2"/>
      <c r="UWY28" s="2"/>
      <c r="UWZ28" s="2"/>
      <c r="UXA28" s="2"/>
      <c r="UXB28" s="2"/>
      <c r="UXC28" s="2"/>
      <c r="UXD28" s="2"/>
      <c r="UXE28" s="2"/>
      <c r="UXF28" s="2"/>
      <c r="UXG28" s="2"/>
      <c r="UXH28" s="2"/>
      <c r="UXI28" s="2"/>
      <c r="UXJ28" s="2"/>
      <c r="UXK28" s="2"/>
      <c r="UXL28" s="2"/>
      <c r="UXM28" s="2"/>
      <c r="UXN28" s="2"/>
      <c r="UXO28" s="2"/>
      <c r="UXP28" s="2"/>
      <c r="UXQ28" s="2"/>
      <c r="UXR28" s="2"/>
      <c r="UXS28" s="2"/>
      <c r="UXT28" s="2"/>
      <c r="UXU28" s="2"/>
      <c r="UXV28" s="2"/>
      <c r="UXW28" s="2"/>
      <c r="UXX28" s="2"/>
      <c r="UXY28" s="2"/>
      <c r="UXZ28" s="2"/>
      <c r="UYA28" s="2"/>
      <c r="UYB28" s="2"/>
      <c r="UYC28" s="2"/>
      <c r="UYD28" s="2"/>
      <c r="UYE28" s="2"/>
      <c r="UYF28" s="2"/>
      <c r="UYG28" s="2"/>
      <c r="UYH28" s="2"/>
      <c r="UYI28" s="2"/>
      <c r="UYJ28" s="2"/>
      <c r="UYK28" s="2"/>
      <c r="UYL28" s="2"/>
      <c r="UYM28" s="2"/>
      <c r="UYN28" s="2"/>
      <c r="UYO28" s="2"/>
      <c r="UYP28" s="2"/>
      <c r="UYQ28" s="2"/>
      <c r="UYR28" s="2"/>
      <c r="UYS28" s="2"/>
      <c r="UYT28" s="2"/>
      <c r="UYU28" s="2"/>
      <c r="UYV28" s="2"/>
      <c r="UYW28" s="2"/>
      <c r="UYX28" s="2"/>
      <c r="UYY28" s="2"/>
      <c r="UYZ28" s="2"/>
      <c r="UZA28" s="2"/>
      <c r="UZB28" s="2"/>
      <c r="UZC28" s="2"/>
      <c r="UZD28" s="2"/>
      <c r="UZE28" s="2"/>
      <c r="UZF28" s="2"/>
      <c r="UZG28" s="2"/>
      <c r="UZH28" s="2"/>
      <c r="UZI28" s="2"/>
      <c r="UZJ28" s="2"/>
      <c r="UZK28" s="2"/>
      <c r="UZL28" s="2"/>
      <c r="UZM28" s="2"/>
      <c r="UZN28" s="2"/>
      <c r="UZO28" s="2"/>
      <c r="UZP28" s="2"/>
      <c r="UZQ28" s="2"/>
      <c r="UZR28" s="2"/>
      <c r="UZS28" s="2"/>
      <c r="UZT28" s="2"/>
      <c r="UZU28" s="2"/>
      <c r="UZV28" s="2"/>
      <c r="UZW28" s="2"/>
      <c r="UZX28" s="2"/>
      <c r="UZY28" s="2"/>
      <c r="UZZ28" s="2"/>
      <c r="VAA28" s="2"/>
      <c r="VAB28" s="2"/>
      <c r="VAC28" s="2"/>
      <c r="VAD28" s="2"/>
      <c r="VAE28" s="2"/>
      <c r="VAF28" s="2"/>
      <c r="VAG28" s="2"/>
      <c r="VAH28" s="2"/>
      <c r="VAI28" s="2"/>
      <c r="VAJ28" s="2"/>
      <c r="VAK28" s="2"/>
      <c r="VAL28" s="2"/>
      <c r="VAM28" s="2"/>
      <c r="VAN28" s="2"/>
      <c r="VAO28" s="2"/>
      <c r="VAP28" s="2"/>
      <c r="VAQ28" s="2"/>
      <c r="VAR28" s="2"/>
      <c r="VAS28" s="2"/>
      <c r="VAT28" s="2"/>
      <c r="VAU28" s="2"/>
      <c r="VAV28" s="2"/>
      <c r="VAW28" s="2"/>
      <c r="VAX28" s="2"/>
      <c r="VAY28" s="2"/>
      <c r="VAZ28" s="2"/>
      <c r="VBA28" s="2"/>
      <c r="VBB28" s="2"/>
      <c r="VBC28" s="2"/>
      <c r="VBD28" s="2"/>
      <c r="VBE28" s="2"/>
      <c r="VBF28" s="2"/>
      <c r="VBG28" s="2"/>
      <c r="VBH28" s="2"/>
      <c r="VBI28" s="2"/>
      <c r="VBJ28" s="2"/>
      <c r="VBK28" s="2"/>
      <c r="VBL28" s="2"/>
      <c r="VBM28" s="2"/>
      <c r="VBN28" s="2"/>
      <c r="VBO28" s="2"/>
      <c r="VBP28" s="2"/>
      <c r="VBQ28" s="2"/>
      <c r="VBR28" s="2"/>
      <c r="VBS28" s="2"/>
      <c r="VBT28" s="2"/>
      <c r="VBU28" s="2"/>
      <c r="VBV28" s="2"/>
      <c r="VBW28" s="2"/>
      <c r="VBX28" s="2"/>
      <c r="VBY28" s="2"/>
      <c r="VBZ28" s="2"/>
      <c r="VCA28" s="2"/>
      <c r="VCB28" s="2"/>
      <c r="VCC28" s="2"/>
      <c r="VCD28" s="2"/>
      <c r="VCE28" s="2"/>
      <c r="VCF28" s="2"/>
      <c r="VCG28" s="2"/>
      <c r="VCH28" s="2"/>
      <c r="VCI28" s="2"/>
      <c r="VCJ28" s="2"/>
      <c r="VCK28" s="2"/>
      <c r="VCL28" s="2"/>
      <c r="VCM28" s="2"/>
      <c r="VCN28" s="2"/>
      <c r="VCO28" s="2"/>
      <c r="VCP28" s="2"/>
      <c r="VCQ28" s="2"/>
      <c r="VCR28" s="2"/>
      <c r="VCS28" s="2"/>
      <c r="VCT28" s="2"/>
      <c r="VCU28" s="2"/>
      <c r="VCV28" s="2"/>
      <c r="VCW28" s="2"/>
      <c r="VCX28" s="2"/>
      <c r="VCY28" s="2"/>
      <c r="VCZ28" s="2"/>
      <c r="VDA28" s="2"/>
      <c r="VDB28" s="2"/>
      <c r="VDC28" s="2"/>
      <c r="VDD28" s="2"/>
      <c r="VDE28" s="2"/>
      <c r="VDF28" s="2"/>
      <c r="VDG28" s="2"/>
      <c r="VDH28" s="2"/>
      <c r="VDI28" s="2"/>
      <c r="VDJ28" s="2"/>
      <c r="VDK28" s="2"/>
      <c r="VDL28" s="2"/>
      <c r="VDM28" s="2"/>
      <c r="VDN28" s="2"/>
      <c r="VDO28" s="2"/>
      <c r="VDP28" s="2"/>
      <c r="VDQ28" s="2"/>
      <c r="VDR28" s="2"/>
      <c r="VDS28" s="2"/>
      <c r="VDT28" s="2"/>
      <c r="VDU28" s="2"/>
      <c r="VDV28" s="2"/>
      <c r="VDW28" s="2"/>
      <c r="VDX28" s="2"/>
      <c r="VDY28" s="2"/>
      <c r="VDZ28" s="2"/>
      <c r="VEA28" s="2"/>
      <c r="VEB28" s="2"/>
      <c r="VEC28" s="2"/>
      <c r="VED28" s="2"/>
      <c r="VEE28" s="2"/>
      <c r="VEF28" s="2"/>
      <c r="VEG28" s="2"/>
      <c r="VEH28" s="2"/>
      <c r="VEI28" s="2"/>
      <c r="VEJ28" s="2"/>
      <c r="VEK28" s="2"/>
      <c r="VEL28" s="2"/>
      <c r="VEM28" s="2"/>
      <c r="VEN28" s="2"/>
      <c r="VEO28" s="2"/>
      <c r="VEP28" s="2"/>
      <c r="VEQ28" s="2"/>
      <c r="VER28" s="2"/>
      <c r="VES28" s="2"/>
      <c r="VET28" s="2"/>
      <c r="VEU28" s="2"/>
      <c r="VEV28" s="2"/>
      <c r="VEW28" s="2"/>
      <c r="VEX28" s="2"/>
      <c r="VEY28" s="2"/>
      <c r="VEZ28" s="2"/>
      <c r="VFA28" s="2"/>
      <c r="VFB28" s="2"/>
      <c r="VFC28" s="2"/>
      <c r="VFD28" s="2"/>
      <c r="VFE28" s="2"/>
      <c r="VFF28" s="2"/>
      <c r="VFG28" s="2"/>
      <c r="VFH28" s="2"/>
      <c r="VFI28" s="2"/>
      <c r="VFJ28" s="2"/>
      <c r="VFK28" s="2"/>
      <c r="VFL28" s="2"/>
      <c r="VFM28" s="2"/>
      <c r="VFN28" s="2"/>
      <c r="VFO28" s="2"/>
      <c r="VFP28" s="2"/>
      <c r="VFQ28" s="2"/>
      <c r="VFR28" s="2"/>
      <c r="VFS28" s="2"/>
      <c r="VFT28" s="2"/>
      <c r="VFU28" s="2"/>
      <c r="VFV28" s="2"/>
      <c r="VFW28" s="2"/>
      <c r="VFX28" s="2"/>
      <c r="VFY28" s="2"/>
      <c r="VFZ28" s="2"/>
      <c r="VGA28" s="2"/>
      <c r="VGB28" s="2"/>
      <c r="VGC28" s="2"/>
      <c r="VGD28" s="2"/>
      <c r="VGE28" s="2"/>
      <c r="VGF28" s="2"/>
      <c r="VGG28" s="2"/>
      <c r="VGH28" s="2"/>
      <c r="VGI28" s="2"/>
      <c r="VGJ28" s="2"/>
      <c r="VGK28" s="2"/>
      <c r="VGL28" s="2"/>
      <c r="VGM28" s="2"/>
      <c r="VGN28" s="2"/>
      <c r="VGO28" s="2"/>
      <c r="VGP28" s="2"/>
      <c r="VGQ28" s="2"/>
      <c r="VGR28" s="2"/>
      <c r="VGS28" s="2"/>
      <c r="VGT28" s="2"/>
      <c r="VGU28" s="2"/>
      <c r="VGV28" s="2"/>
      <c r="VGW28" s="2"/>
      <c r="VGX28" s="2"/>
      <c r="VGY28" s="2"/>
      <c r="VGZ28" s="2"/>
      <c r="VHA28" s="2"/>
      <c r="VHB28" s="2"/>
      <c r="VHC28" s="2"/>
      <c r="VHD28" s="2"/>
      <c r="VHE28" s="2"/>
      <c r="VHF28" s="2"/>
      <c r="VHG28" s="2"/>
      <c r="VHH28" s="2"/>
      <c r="VHI28" s="2"/>
      <c r="VHJ28" s="2"/>
      <c r="VHK28" s="2"/>
      <c r="VHL28" s="2"/>
      <c r="VHM28" s="2"/>
      <c r="VHN28" s="2"/>
      <c r="VHO28" s="2"/>
      <c r="VHP28" s="2"/>
      <c r="VHQ28" s="2"/>
      <c r="VHR28" s="2"/>
      <c r="VHS28" s="2"/>
      <c r="VHT28" s="2"/>
      <c r="VHU28" s="2"/>
      <c r="VHV28" s="2"/>
      <c r="VHW28" s="2"/>
      <c r="VHX28" s="2"/>
      <c r="VHY28" s="2"/>
      <c r="VHZ28" s="2"/>
      <c r="VIA28" s="2"/>
      <c r="VIB28" s="2"/>
      <c r="VIC28" s="2"/>
      <c r="VID28" s="2"/>
      <c r="VIE28" s="2"/>
      <c r="VIF28" s="2"/>
      <c r="VIG28" s="2"/>
      <c r="VIH28" s="2"/>
      <c r="VII28" s="2"/>
      <c r="VIJ28" s="2"/>
      <c r="VIK28" s="2"/>
      <c r="VIL28" s="2"/>
      <c r="VIM28" s="2"/>
      <c r="VIN28" s="2"/>
      <c r="VIO28" s="2"/>
      <c r="VIP28" s="2"/>
      <c r="VIQ28" s="2"/>
      <c r="VIR28" s="2"/>
      <c r="VIS28" s="2"/>
      <c r="VIT28" s="2"/>
      <c r="VIU28" s="2"/>
      <c r="VIV28" s="2"/>
      <c r="VIW28" s="2"/>
      <c r="VIX28" s="2"/>
      <c r="VIY28" s="2"/>
      <c r="VIZ28" s="2"/>
      <c r="VJA28" s="2"/>
      <c r="VJB28" s="2"/>
      <c r="VJC28" s="2"/>
      <c r="VJD28" s="2"/>
      <c r="VJE28" s="2"/>
      <c r="VJF28" s="2"/>
      <c r="VJG28" s="2"/>
      <c r="VJH28" s="2"/>
      <c r="VJI28" s="2"/>
      <c r="VJJ28" s="2"/>
      <c r="VJK28" s="2"/>
      <c r="VJL28" s="2"/>
      <c r="VJM28" s="2"/>
      <c r="VJN28" s="2"/>
      <c r="VJO28" s="2"/>
      <c r="VJP28" s="2"/>
      <c r="VJQ28" s="2"/>
      <c r="VJR28" s="2"/>
      <c r="VJS28" s="2"/>
      <c r="VJT28" s="2"/>
      <c r="VJU28" s="2"/>
      <c r="VJV28" s="2"/>
      <c r="VJW28" s="2"/>
      <c r="VJX28" s="2"/>
      <c r="VJY28" s="2"/>
      <c r="VJZ28" s="2"/>
      <c r="VKA28" s="2"/>
      <c r="VKB28" s="2"/>
      <c r="VKC28" s="2"/>
      <c r="VKD28" s="2"/>
      <c r="VKE28" s="2"/>
      <c r="VKF28" s="2"/>
      <c r="VKG28" s="2"/>
      <c r="VKH28" s="2"/>
      <c r="VKI28" s="2"/>
      <c r="VKJ28" s="2"/>
      <c r="VKK28" s="2"/>
      <c r="VKL28" s="2"/>
      <c r="VKM28" s="2"/>
      <c r="VKN28" s="2"/>
      <c r="VKO28" s="2"/>
      <c r="VKP28" s="2"/>
      <c r="VKQ28" s="2"/>
      <c r="VKR28" s="2"/>
      <c r="VKS28" s="2"/>
      <c r="VKT28" s="2"/>
      <c r="VKU28" s="2"/>
      <c r="VKV28" s="2"/>
      <c r="VKW28" s="2"/>
      <c r="VKX28" s="2"/>
      <c r="VKY28" s="2"/>
      <c r="VKZ28" s="2"/>
      <c r="VLA28" s="2"/>
      <c r="VLB28" s="2"/>
      <c r="VLC28" s="2"/>
      <c r="VLD28" s="2"/>
      <c r="VLE28" s="2"/>
      <c r="VLF28" s="2"/>
      <c r="VLG28" s="2"/>
      <c r="VLH28" s="2"/>
      <c r="VLI28" s="2"/>
      <c r="VLJ28" s="2"/>
      <c r="VLK28" s="2"/>
      <c r="VLL28" s="2"/>
      <c r="VLM28" s="2"/>
      <c r="VLN28" s="2"/>
      <c r="VLO28" s="2"/>
      <c r="VLP28" s="2"/>
      <c r="VLQ28" s="2"/>
      <c r="VLR28" s="2"/>
      <c r="VLS28" s="2"/>
      <c r="VLT28" s="2"/>
      <c r="VLU28" s="2"/>
      <c r="VLV28" s="2"/>
      <c r="VLW28" s="2"/>
      <c r="VLX28" s="2"/>
      <c r="VLY28" s="2"/>
      <c r="VLZ28" s="2"/>
      <c r="VMA28" s="2"/>
      <c r="VMB28" s="2"/>
      <c r="VMC28" s="2"/>
      <c r="VMD28" s="2"/>
      <c r="VME28" s="2"/>
      <c r="VMF28" s="2"/>
      <c r="VMG28" s="2"/>
      <c r="VMH28" s="2"/>
      <c r="VMI28" s="2"/>
      <c r="VMJ28" s="2"/>
      <c r="VMK28" s="2"/>
      <c r="VML28" s="2"/>
      <c r="VMM28" s="2"/>
      <c r="VMN28" s="2"/>
      <c r="VMO28" s="2"/>
      <c r="VMP28" s="2"/>
      <c r="VMQ28" s="2"/>
      <c r="VMR28" s="2"/>
      <c r="VMS28" s="2"/>
      <c r="VMT28" s="2"/>
      <c r="VMU28" s="2"/>
      <c r="VMV28" s="2"/>
      <c r="VMW28" s="2"/>
      <c r="VMX28" s="2"/>
      <c r="VMY28" s="2"/>
      <c r="VMZ28" s="2"/>
      <c r="VNA28" s="2"/>
      <c r="VNB28" s="2"/>
      <c r="VNC28" s="2"/>
      <c r="VND28" s="2"/>
      <c r="VNE28" s="2"/>
      <c r="VNF28" s="2"/>
      <c r="VNG28" s="2"/>
      <c r="VNH28" s="2"/>
      <c r="VNI28" s="2"/>
      <c r="VNJ28" s="2"/>
      <c r="VNK28" s="2"/>
      <c r="VNL28" s="2"/>
      <c r="VNM28" s="2"/>
      <c r="VNN28" s="2"/>
      <c r="VNO28" s="2"/>
      <c r="VNP28" s="2"/>
      <c r="VNQ28" s="2"/>
      <c r="VNR28" s="2"/>
      <c r="VNS28" s="2"/>
      <c r="VNT28" s="2"/>
      <c r="VNU28" s="2"/>
      <c r="VNV28" s="2"/>
      <c r="VNW28" s="2"/>
      <c r="VNX28" s="2"/>
      <c r="VNY28" s="2"/>
      <c r="VNZ28" s="2"/>
      <c r="VOA28" s="2"/>
      <c r="VOB28" s="2"/>
      <c r="VOC28" s="2"/>
      <c r="VOD28" s="2"/>
      <c r="VOE28" s="2"/>
      <c r="VOF28" s="2"/>
      <c r="VOG28" s="2"/>
      <c r="VOH28" s="2"/>
      <c r="VOI28" s="2"/>
      <c r="VOJ28" s="2"/>
      <c r="VOK28" s="2"/>
      <c r="VOL28" s="2"/>
      <c r="VOM28" s="2"/>
      <c r="VON28" s="2"/>
      <c r="VOO28" s="2"/>
      <c r="VOP28" s="2"/>
      <c r="VOQ28" s="2"/>
      <c r="VOR28" s="2"/>
      <c r="VOS28" s="2"/>
      <c r="VOT28" s="2"/>
      <c r="VOU28" s="2"/>
      <c r="VOV28" s="2"/>
      <c r="VOW28" s="2"/>
      <c r="VOX28" s="2"/>
      <c r="VOY28" s="2"/>
      <c r="VOZ28" s="2"/>
      <c r="VPA28" s="2"/>
      <c r="VPB28" s="2"/>
      <c r="VPC28" s="2"/>
      <c r="VPD28" s="2"/>
      <c r="VPE28" s="2"/>
      <c r="VPF28" s="2"/>
      <c r="VPG28" s="2"/>
      <c r="VPH28" s="2"/>
      <c r="VPI28" s="2"/>
      <c r="VPJ28" s="2"/>
      <c r="VPK28" s="2"/>
      <c r="VPL28" s="2"/>
      <c r="VPM28" s="2"/>
      <c r="VPN28" s="2"/>
      <c r="VPO28" s="2"/>
      <c r="VPP28" s="2"/>
      <c r="VPQ28" s="2"/>
      <c r="VPR28" s="2"/>
      <c r="VPS28" s="2"/>
      <c r="VPT28" s="2"/>
      <c r="VPU28" s="2"/>
      <c r="VPV28" s="2"/>
      <c r="VPW28" s="2"/>
      <c r="VPX28" s="2"/>
      <c r="VPY28" s="2"/>
      <c r="VPZ28" s="2"/>
      <c r="VQA28" s="2"/>
      <c r="VQB28" s="2"/>
      <c r="VQC28" s="2"/>
      <c r="VQD28" s="2"/>
      <c r="VQE28" s="2"/>
      <c r="VQF28" s="2"/>
      <c r="VQG28" s="2"/>
      <c r="VQH28" s="2"/>
      <c r="VQI28" s="2"/>
      <c r="VQJ28" s="2"/>
      <c r="VQK28" s="2"/>
      <c r="VQL28" s="2"/>
      <c r="VQM28" s="2"/>
      <c r="VQN28" s="2"/>
      <c r="VQO28" s="2"/>
      <c r="VQP28" s="2"/>
      <c r="VQQ28" s="2"/>
      <c r="VQR28" s="2"/>
      <c r="VQS28" s="2"/>
      <c r="VQT28" s="2"/>
      <c r="VQU28" s="2"/>
      <c r="VQV28" s="2"/>
      <c r="VQW28" s="2"/>
      <c r="VQX28" s="2"/>
      <c r="VQY28" s="2"/>
      <c r="VQZ28" s="2"/>
      <c r="VRA28" s="2"/>
      <c r="VRB28" s="2"/>
      <c r="VRC28" s="2"/>
      <c r="VRD28" s="2"/>
      <c r="VRE28" s="2"/>
      <c r="VRF28" s="2"/>
      <c r="VRG28" s="2"/>
      <c r="VRH28" s="2"/>
      <c r="VRI28" s="2"/>
      <c r="VRJ28" s="2"/>
      <c r="VRK28" s="2"/>
      <c r="VRL28" s="2"/>
      <c r="VRM28" s="2"/>
      <c r="VRN28" s="2"/>
      <c r="VRO28" s="2"/>
      <c r="VRP28" s="2"/>
      <c r="VRQ28" s="2"/>
      <c r="VRR28" s="2"/>
      <c r="VRS28" s="2"/>
      <c r="VRT28" s="2"/>
      <c r="VRU28" s="2"/>
      <c r="VRV28" s="2"/>
      <c r="VRW28" s="2"/>
      <c r="VRX28" s="2"/>
      <c r="VRY28" s="2"/>
      <c r="VRZ28" s="2"/>
      <c r="VSA28" s="2"/>
      <c r="VSB28" s="2"/>
      <c r="VSC28" s="2"/>
      <c r="VSD28" s="2"/>
      <c r="VSE28" s="2"/>
      <c r="VSF28" s="2"/>
      <c r="VSG28" s="2"/>
      <c r="VSH28" s="2"/>
      <c r="VSI28" s="2"/>
      <c r="VSJ28" s="2"/>
      <c r="VSK28" s="2"/>
      <c r="VSL28" s="2"/>
      <c r="VSM28" s="2"/>
      <c r="VSN28" s="2"/>
      <c r="VSO28" s="2"/>
      <c r="VSP28" s="2"/>
      <c r="VSQ28" s="2"/>
      <c r="VSR28" s="2"/>
      <c r="VSS28" s="2"/>
      <c r="VST28" s="2"/>
      <c r="VSU28" s="2"/>
      <c r="VSV28" s="2"/>
      <c r="VSW28" s="2"/>
      <c r="VSX28" s="2"/>
      <c r="VSY28" s="2"/>
      <c r="VSZ28" s="2"/>
      <c r="VTA28" s="2"/>
      <c r="VTB28" s="2"/>
      <c r="VTC28" s="2"/>
      <c r="VTD28" s="2"/>
      <c r="VTE28" s="2"/>
      <c r="VTF28" s="2"/>
      <c r="VTG28" s="2"/>
      <c r="VTH28" s="2"/>
      <c r="VTI28" s="2"/>
      <c r="VTJ28" s="2"/>
      <c r="VTK28" s="2"/>
      <c r="VTL28" s="2"/>
      <c r="VTM28" s="2"/>
      <c r="VTN28" s="2"/>
      <c r="VTO28" s="2"/>
      <c r="VTP28" s="2"/>
      <c r="VTQ28" s="2"/>
      <c r="VTR28" s="2"/>
      <c r="VTS28" s="2"/>
      <c r="VTT28" s="2"/>
      <c r="VTU28" s="2"/>
      <c r="VTV28" s="2"/>
      <c r="VTW28" s="2"/>
      <c r="VTX28" s="2"/>
      <c r="VTY28" s="2"/>
      <c r="VTZ28" s="2"/>
      <c r="VUA28" s="2"/>
      <c r="VUB28" s="2"/>
      <c r="VUC28" s="2"/>
      <c r="VUD28" s="2"/>
      <c r="VUE28" s="2"/>
      <c r="VUF28" s="2"/>
      <c r="VUG28" s="2"/>
      <c r="VUH28" s="2"/>
      <c r="VUI28" s="2"/>
      <c r="VUJ28" s="2"/>
      <c r="VUK28" s="2"/>
      <c r="VUL28" s="2"/>
      <c r="VUM28" s="2"/>
      <c r="VUN28" s="2"/>
      <c r="VUO28" s="2"/>
      <c r="VUP28" s="2"/>
      <c r="VUQ28" s="2"/>
      <c r="VUR28" s="2"/>
      <c r="VUS28" s="2"/>
      <c r="VUT28" s="2"/>
      <c r="VUU28" s="2"/>
      <c r="VUV28" s="2"/>
      <c r="VUW28" s="2"/>
      <c r="VUX28" s="2"/>
      <c r="VUY28" s="2"/>
      <c r="VUZ28" s="2"/>
      <c r="VVA28" s="2"/>
      <c r="VVB28" s="2"/>
      <c r="VVC28" s="2"/>
      <c r="VVD28" s="2"/>
      <c r="VVE28" s="2"/>
      <c r="VVF28" s="2"/>
      <c r="VVG28" s="2"/>
      <c r="VVH28" s="2"/>
      <c r="VVI28" s="2"/>
      <c r="VVJ28" s="2"/>
      <c r="VVK28" s="2"/>
      <c r="VVL28" s="2"/>
      <c r="VVM28" s="2"/>
      <c r="VVN28" s="2"/>
      <c r="VVO28" s="2"/>
      <c r="VVP28" s="2"/>
      <c r="VVQ28" s="2"/>
      <c r="VVR28" s="2"/>
      <c r="VVS28" s="2"/>
      <c r="VVT28" s="2"/>
      <c r="VVU28" s="2"/>
      <c r="VVV28" s="2"/>
      <c r="VVW28" s="2"/>
      <c r="VVX28" s="2"/>
      <c r="VVY28" s="2"/>
      <c r="VVZ28" s="2"/>
      <c r="VWA28" s="2"/>
      <c r="VWB28" s="2"/>
      <c r="VWC28" s="2"/>
      <c r="VWD28" s="2"/>
      <c r="VWE28" s="2"/>
      <c r="VWF28" s="2"/>
      <c r="VWG28" s="2"/>
      <c r="VWH28" s="2"/>
      <c r="VWI28" s="2"/>
      <c r="VWJ28" s="2"/>
      <c r="VWK28" s="2"/>
      <c r="VWL28" s="2"/>
      <c r="VWM28" s="2"/>
      <c r="VWN28" s="2"/>
      <c r="VWO28" s="2"/>
      <c r="VWP28" s="2"/>
      <c r="VWQ28" s="2"/>
      <c r="VWR28" s="2"/>
      <c r="VWS28" s="2"/>
      <c r="VWT28" s="2"/>
      <c r="VWU28" s="2"/>
      <c r="VWV28" s="2"/>
      <c r="VWW28" s="2"/>
      <c r="VWX28" s="2"/>
      <c r="VWY28" s="2"/>
      <c r="VWZ28" s="2"/>
      <c r="VXA28" s="2"/>
      <c r="VXB28" s="2"/>
      <c r="VXC28" s="2"/>
      <c r="VXD28" s="2"/>
      <c r="VXE28" s="2"/>
      <c r="VXF28" s="2"/>
      <c r="VXG28" s="2"/>
      <c r="VXH28" s="2"/>
      <c r="VXI28" s="2"/>
      <c r="VXJ28" s="2"/>
      <c r="VXK28" s="2"/>
      <c r="VXL28" s="2"/>
      <c r="VXM28" s="2"/>
      <c r="VXN28" s="2"/>
      <c r="VXO28" s="2"/>
      <c r="VXP28" s="2"/>
      <c r="VXQ28" s="2"/>
      <c r="VXR28" s="2"/>
      <c r="VXS28" s="2"/>
      <c r="VXT28" s="2"/>
      <c r="VXU28" s="2"/>
      <c r="VXV28" s="2"/>
      <c r="VXW28" s="2"/>
      <c r="VXX28" s="2"/>
      <c r="VXY28" s="2"/>
      <c r="VXZ28" s="2"/>
      <c r="VYA28" s="2"/>
      <c r="VYB28" s="2"/>
      <c r="VYC28" s="2"/>
      <c r="VYD28" s="2"/>
      <c r="VYE28" s="2"/>
      <c r="VYF28" s="2"/>
      <c r="VYG28" s="2"/>
      <c r="VYH28" s="2"/>
      <c r="VYI28" s="2"/>
      <c r="VYJ28" s="2"/>
      <c r="VYK28" s="2"/>
      <c r="VYL28" s="2"/>
      <c r="VYM28" s="2"/>
      <c r="VYN28" s="2"/>
      <c r="VYO28" s="2"/>
      <c r="VYP28" s="2"/>
      <c r="VYQ28" s="2"/>
      <c r="VYR28" s="2"/>
      <c r="VYS28" s="2"/>
      <c r="VYT28" s="2"/>
      <c r="VYU28" s="2"/>
      <c r="VYV28" s="2"/>
      <c r="VYW28" s="2"/>
      <c r="VYX28" s="2"/>
      <c r="VYY28" s="2"/>
      <c r="VYZ28" s="2"/>
      <c r="VZA28" s="2"/>
      <c r="VZB28" s="2"/>
      <c r="VZC28" s="2"/>
      <c r="VZD28" s="2"/>
      <c r="VZE28" s="2"/>
      <c r="VZF28" s="2"/>
      <c r="VZG28" s="2"/>
      <c r="VZH28" s="2"/>
      <c r="VZI28" s="2"/>
      <c r="VZJ28" s="2"/>
      <c r="VZK28" s="2"/>
      <c r="VZL28" s="2"/>
      <c r="VZM28" s="2"/>
      <c r="VZN28" s="2"/>
      <c r="VZO28" s="2"/>
      <c r="VZP28" s="2"/>
      <c r="VZQ28" s="2"/>
      <c r="VZR28" s="2"/>
      <c r="VZS28" s="2"/>
      <c r="VZT28" s="2"/>
      <c r="VZU28" s="2"/>
      <c r="VZV28" s="2"/>
      <c r="VZW28" s="2"/>
      <c r="VZX28" s="2"/>
      <c r="VZY28" s="2"/>
      <c r="VZZ28" s="2"/>
      <c r="WAA28" s="2"/>
      <c r="WAB28" s="2"/>
      <c r="WAC28" s="2"/>
      <c r="WAD28" s="2"/>
      <c r="WAE28" s="2"/>
      <c r="WAF28" s="2"/>
      <c r="WAG28" s="2"/>
      <c r="WAH28" s="2"/>
      <c r="WAI28" s="2"/>
      <c r="WAJ28" s="2"/>
      <c r="WAK28" s="2"/>
      <c r="WAL28" s="2"/>
      <c r="WAM28" s="2"/>
      <c r="WAN28" s="2"/>
      <c r="WAO28" s="2"/>
      <c r="WAP28" s="2"/>
      <c r="WAQ28" s="2"/>
      <c r="WAR28" s="2"/>
      <c r="WAS28" s="2"/>
      <c r="WAT28" s="2"/>
      <c r="WAU28" s="2"/>
      <c r="WAV28" s="2"/>
      <c r="WAW28" s="2"/>
      <c r="WAX28" s="2"/>
      <c r="WAY28" s="2"/>
      <c r="WAZ28" s="2"/>
      <c r="WBA28" s="2"/>
      <c r="WBB28" s="2"/>
      <c r="WBC28" s="2"/>
      <c r="WBD28" s="2"/>
      <c r="WBE28" s="2"/>
      <c r="WBF28" s="2"/>
      <c r="WBG28" s="2"/>
      <c r="WBH28" s="2"/>
      <c r="WBI28" s="2"/>
      <c r="WBJ28" s="2"/>
      <c r="WBK28" s="2"/>
      <c r="WBL28" s="2"/>
      <c r="WBM28" s="2"/>
      <c r="WBN28" s="2"/>
      <c r="WBO28" s="2"/>
      <c r="WBP28" s="2"/>
      <c r="WBQ28" s="2"/>
      <c r="WBR28" s="2"/>
      <c r="WBS28" s="2"/>
      <c r="WBT28" s="2"/>
      <c r="WBU28" s="2"/>
      <c r="WBV28" s="2"/>
      <c r="WBW28" s="2"/>
      <c r="WBX28" s="2"/>
      <c r="WBY28" s="2"/>
      <c r="WBZ28" s="2"/>
      <c r="WCA28" s="2"/>
      <c r="WCB28" s="2"/>
      <c r="WCC28" s="2"/>
      <c r="WCD28" s="2"/>
      <c r="WCE28" s="2"/>
      <c r="WCF28" s="2"/>
      <c r="WCG28" s="2"/>
      <c r="WCH28" s="2"/>
      <c r="WCI28" s="2"/>
      <c r="WCJ28" s="2"/>
      <c r="WCK28" s="2"/>
      <c r="WCL28" s="2"/>
      <c r="WCM28" s="2"/>
      <c r="WCN28" s="2"/>
      <c r="WCO28" s="2"/>
      <c r="WCP28" s="2"/>
      <c r="WCQ28" s="2"/>
      <c r="WCR28" s="2"/>
      <c r="WCS28" s="2"/>
      <c r="WCT28" s="2"/>
      <c r="WCU28" s="2"/>
      <c r="WCV28" s="2"/>
      <c r="WCW28" s="2"/>
      <c r="WCX28" s="2"/>
      <c r="WCY28" s="2"/>
      <c r="WCZ28" s="2"/>
      <c r="WDA28" s="2"/>
      <c r="WDB28" s="2"/>
      <c r="WDC28" s="2"/>
      <c r="WDD28" s="2"/>
      <c r="WDE28" s="2"/>
      <c r="WDF28" s="2"/>
      <c r="WDG28" s="2"/>
      <c r="WDH28" s="2"/>
      <c r="WDI28" s="2"/>
      <c r="WDJ28" s="2"/>
      <c r="WDK28" s="2"/>
      <c r="WDL28" s="2"/>
      <c r="WDM28" s="2"/>
      <c r="WDN28" s="2"/>
      <c r="WDO28" s="2"/>
      <c r="WDP28" s="2"/>
      <c r="WDQ28" s="2"/>
      <c r="WDR28" s="2"/>
      <c r="WDS28" s="2"/>
      <c r="WDT28" s="2"/>
      <c r="WDU28" s="2"/>
      <c r="WDV28" s="2"/>
      <c r="WDW28" s="2"/>
      <c r="WDX28" s="2"/>
      <c r="WDY28" s="2"/>
      <c r="WDZ28" s="2"/>
      <c r="WEA28" s="2"/>
      <c r="WEB28" s="2"/>
      <c r="WEC28" s="2"/>
      <c r="WED28" s="2"/>
      <c r="WEE28" s="2"/>
      <c r="WEF28" s="2"/>
      <c r="WEG28" s="2"/>
      <c r="WEH28" s="2"/>
      <c r="WEI28" s="2"/>
      <c r="WEJ28" s="2"/>
      <c r="WEK28" s="2"/>
      <c r="WEL28" s="2"/>
      <c r="WEM28" s="2"/>
      <c r="WEN28" s="2"/>
      <c r="WEO28" s="2"/>
      <c r="WEP28" s="2"/>
      <c r="WEQ28" s="2"/>
      <c r="WER28" s="2"/>
      <c r="WES28" s="2"/>
      <c r="WET28" s="2"/>
      <c r="WEU28" s="2"/>
      <c r="WEV28" s="2"/>
      <c r="WEW28" s="2"/>
      <c r="WEX28" s="2"/>
      <c r="WEY28" s="2"/>
      <c r="WEZ28" s="2"/>
      <c r="WFA28" s="2"/>
      <c r="WFB28" s="2"/>
      <c r="WFC28" s="2"/>
      <c r="WFD28" s="2"/>
      <c r="WFE28" s="2"/>
      <c r="WFF28" s="2"/>
      <c r="WFG28" s="2"/>
      <c r="WFH28" s="2"/>
      <c r="WFI28" s="2"/>
      <c r="WFJ28" s="2"/>
      <c r="WFK28" s="2"/>
      <c r="WFL28" s="2"/>
      <c r="WFM28" s="2"/>
      <c r="WFN28" s="2"/>
      <c r="WFO28" s="2"/>
      <c r="WFP28" s="2"/>
      <c r="WFQ28" s="2"/>
      <c r="WFR28" s="2"/>
      <c r="WFS28" s="2"/>
      <c r="WFT28" s="2"/>
      <c r="WFU28" s="2"/>
      <c r="WFV28" s="2"/>
      <c r="WFW28" s="2"/>
      <c r="WFX28" s="2"/>
      <c r="WFY28" s="2"/>
      <c r="WFZ28" s="2"/>
      <c r="WGA28" s="2"/>
      <c r="WGB28" s="2"/>
      <c r="WGC28" s="2"/>
      <c r="WGD28" s="2"/>
      <c r="WGE28" s="2"/>
      <c r="WGF28" s="2"/>
      <c r="WGG28" s="2"/>
      <c r="WGH28" s="2"/>
      <c r="WGI28" s="2"/>
      <c r="WGJ28" s="2"/>
      <c r="WGK28" s="2"/>
      <c r="WGL28" s="2"/>
      <c r="WGM28" s="2"/>
      <c r="WGN28" s="2"/>
      <c r="WGO28" s="2"/>
      <c r="WGP28" s="2"/>
      <c r="WGQ28" s="2"/>
      <c r="WGR28" s="2"/>
      <c r="WGS28" s="2"/>
      <c r="WGT28" s="2"/>
      <c r="WGU28" s="2"/>
      <c r="WGV28" s="2"/>
      <c r="WGW28" s="2"/>
      <c r="WGX28" s="2"/>
      <c r="WGY28" s="2"/>
      <c r="WGZ28" s="2"/>
      <c r="WHA28" s="2"/>
      <c r="WHB28" s="2"/>
      <c r="WHC28" s="2"/>
      <c r="WHD28" s="2"/>
      <c r="WHE28" s="2"/>
      <c r="WHF28" s="2"/>
      <c r="WHG28" s="2"/>
      <c r="WHH28" s="2"/>
      <c r="WHI28" s="2"/>
      <c r="WHJ28" s="2"/>
      <c r="WHK28" s="2"/>
      <c r="WHL28" s="2"/>
      <c r="WHM28" s="2"/>
      <c r="WHN28" s="2"/>
      <c r="WHO28" s="2"/>
      <c r="WHP28" s="2"/>
      <c r="WHQ28" s="2"/>
      <c r="WHR28" s="2"/>
      <c r="WHS28" s="2"/>
      <c r="WHT28" s="2"/>
      <c r="WHU28" s="2"/>
      <c r="WHV28" s="2"/>
      <c r="WHW28" s="2"/>
      <c r="WHX28" s="2"/>
      <c r="WHY28" s="2"/>
      <c r="WHZ28" s="2"/>
      <c r="WIA28" s="2"/>
      <c r="WIB28" s="2"/>
      <c r="WIC28" s="2"/>
      <c r="WID28" s="2"/>
      <c r="WIE28" s="2"/>
      <c r="WIF28" s="2"/>
      <c r="WIG28" s="2"/>
      <c r="WIH28" s="2"/>
      <c r="WII28" s="2"/>
      <c r="WIJ28" s="2"/>
      <c r="WIK28" s="2"/>
      <c r="WIL28" s="2"/>
      <c r="WIM28" s="2"/>
      <c r="WIN28" s="2"/>
      <c r="WIO28" s="2"/>
      <c r="WIP28" s="2"/>
      <c r="WIQ28" s="2"/>
      <c r="WIR28" s="2"/>
      <c r="WIS28" s="2"/>
      <c r="WIT28" s="2"/>
      <c r="WIU28" s="2"/>
      <c r="WIV28" s="2"/>
      <c r="WIW28" s="2"/>
      <c r="WIX28" s="2"/>
      <c r="WIY28" s="2"/>
      <c r="WIZ28" s="2"/>
      <c r="WJA28" s="2"/>
      <c r="WJB28" s="2"/>
      <c r="WJC28" s="2"/>
      <c r="WJD28" s="2"/>
      <c r="WJE28" s="2"/>
      <c r="WJF28" s="2"/>
      <c r="WJG28" s="2"/>
      <c r="WJH28" s="2"/>
      <c r="WJI28" s="2"/>
      <c r="WJJ28" s="2"/>
      <c r="WJK28" s="2"/>
      <c r="WJL28" s="2"/>
      <c r="WJM28" s="2"/>
      <c r="WJN28" s="2"/>
      <c r="WJO28" s="2"/>
      <c r="WJP28" s="2"/>
      <c r="WJQ28" s="2"/>
      <c r="WJR28" s="2"/>
      <c r="WJS28" s="2"/>
      <c r="WJT28" s="2"/>
      <c r="WJU28" s="2"/>
      <c r="WJV28" s="2"/>
      <c r="WJW28" s="2"/>
      <c r="WJX28" s="2"/>
      <c r="WJY28" s="2"/>
      <c r="WJZ28" s="2"/>
      <c r="WKA28" s="2"/>
      <c r="WKB28" s="2"/>
      <c r="WKC28" s="2"/>
      <c r="WKD28" s="2"/>
      <c r="WKE28" s="2"/>
      <c r="WKF28" s="2"/>
      <c r="WKG28" s="2"/>
      <c r="WKH28" s="2"/>
      <c r="WKI28" s="2"/>
      <c r="WKJ28" s="2"/>
      <c r="WKK28" s="2"/>
      <c r="WKL28" s="2"/>
      <c r="WKM28" s="2"/>
      <c r="WKN28" s="2"/>
      <c r="WKO28" s="2"/>
      <c r="WKP28" s="2"/>
      <c r="WKQ28" s="2"/>
      <c r="WKR28" s="2"/>
      <c r="WKS28" s="2"/>
      <c r="WKT28" s="2"/>
      <c r="WKU28" s="2"/>
      <c r="WKV28" s="2"/>
      <c r="WKW28" s="2"/>
      <c r="WKX28" s="2"/>
      <c r="WKY28" s="2"/>
      <c r="WKZ28" s="2"/>
      <c r="WLA28" s="2"/>
      <c r="WLB28" s="2"/>
      <c r="WLC28" s="2"/>
      <c r="WLD28" s="2"/>
      <c r="WLE28" s="2"/>
      <c r="WLF28" s="2"/>
      <c r="WLG28" s="2"/>
      <c r="WLH28" s="2"/>
      <c r="WLI28" s="2"/>
      <c r="WLJ28" s="2"/>
      <c r="WLK28" s="2"/>
      <c r="WLL28" s="2"/>
      <c r="WLM28" s="2"/>
      <c r="WLN28" s="2"/>
      <c r="WLO28" s="2"/>
      <c r="WLP28" s="2"/>
      <c r="WLQ28" s="2"/>
      <c r="WLR28" s="2"/>
      <c r="WLS28" s="2"/>
      <c r="WLT28" s="2"/>
      <c r="WLU28" s="2"/>
      <c r="WLV28" s="2"/>
      <c r="WLW28" s="2"/>
      <c r="WLX28" s="2"/>
      <c r="WLY28" s="2"/>
      <c r="WLZ28" s="2"/>
      <c r="WMA28" s="2"/>
      <c r="WMB28" s="2"/>
      <c r="WMC28" s="2"/>
      <c r="WMD28" s="2"/>
      <c r="WME28" s="2"/>
      <c r="WMF28" s="2"/>
      <c r="WMG28" s="2"/>
      <c r="WMH28" s="2"/>
      <c r="WMI28" s="2"/>
      <c r="WMJ28" s="2"/>
      <c r="WMK28" s="2"/>
      <c r="WML28" s="2"/>
      <c r="WMM28" s="2"/>
      <c r="WMN28" s="2"/>
      <c r="WMO28" s="2"/>
      <c r="WMP28" s="2"/>
      <c r="WMQ28" s="2"/>
      <c r="WMR28" s="2"/>
      <c r="WMS28" s="2"/>
      <c r="WMT28" s="2"/>
      <c r="WMU28" s="2"/>
      <c r="WMV28" s="2"/>
      <c r="WMW28" s="2"/>
      <c r="WMX28" s="2"/>
      <c r="WMY28" s="2"/>
      <c r="WMZ28" s="2"/>
      <c r="WNA28" s="2"/>
      <c r="WNB28" s="2"/>
      <c r="WNC28" s="2"/>
      <c r="WND28" s="2"/>
      <c r="WNE28" s="2"/>
      <c r="WNF28" s="2"/>
      <c r="WNG28" s="2"/>
      <c r="WNH28" s="2"/>
      <c r="WNI28" s="2"/>
      <c r="WNJ28" s="2"/>
      <c r="WNK28" s="2"/>
      <c r="WNL28" s="2"/>
      <c r="WNM28" s="2"/>
      <c r="WNN28" s="2"/>
      <c r="WNO28" s="2"/>
      <c r="WNP28" s="2"/>
      <c r="WNQ28" s="2"/>
      <c r="WNR28" s="2"/>
      <c r="WNS28" s="2"/>
      <c r="WNT28" s="2"/>
      <c r="WNU28" s="2"/>
      <c r="WNV28" s="2"/>
      <c r="WNW28" s="2"/>
      <c r="WNX28" s="2"/>
      <c r="WNY28" s="2"/>
      <c r="WNZ28" s="2"/>
      <c r="WOA28" s="2"/>
      <c r="WOB28" s="2"/>
      <c r="WOC28" s="2"/>
      <c r="WOD28" s="2"/>
      <c r="WOE28" s="2"/>
      <c r="WOF28" s="2"/>
      <c r="WOG28" s="2"/>
      <c r="WOH28" s="2"/>
      <c r="WOI28" s="2"/>
      <c r="WOJ28" s="2"/>
      <c r="WOK28" s="2"/>
      <c r="WOL28" s="2"/>
      <c r="WOM28" s="2"/>
      <c r="WON28" s="2"/>
      <c r="WOO28" s="2"/>
      <c r="WOP28" s="2"/>
      <c r="WOQ28" s="2"/>
      <c r="WOR28" s="2"/>
      <c r="WOS28" s="2"/>
      <c r="WOT28" s="2"/>
      <c r="WOU28" s="2"/>
      <c r="WOV28" s="2"/>
      <c r="WOW28" s="2"/>
      <c r="WOX28" s="2"/>
      <c r="WOY28" s="2"/>
      <c r="WOZ28" s="2"/>
      <c r="WPA28" s="2"/>
      <c r="WPB28" s="2"/>
      <c r="WPC28" s="2"/>
      <c r="WPD28" s="2"/>
      <c r="WPE28" s="2"/>
      <c r="WPF28" s="2"/>
      <c r="WPG28" s="2"/>
      <c r="WPH28" s="2"/>
      <c r="WPI28" s="2"/>
      <c r="WPJ28" s="2"/>
      <c r="WPK28" s="2"/>
      <c r="WPL28" s="2"/>
      <c r="WPM28" s="2"/>
      <c r="WPN28" s="2"/>
      <c r="WPO28" s="2"/>
      <c r="WPP28" s="2"/>
      <c r="WPQ28" s="2"/>
      <c r="WPR28" s="2"/>
      <c r="WPS28" s="2"/>
      <c r="WPT28" s="2"/>
      <c r="WPU28" s="2"/>
      <c r="WPV28" s="2"/>
      <c r="WPW28" s="2"/>
      <c r="WPX28" s="2"/>
      <c r="WPY28" s="2"/>
      <c r="WPZ28" s="2"/>
      <c r="WQA28" s="2"/>
      <c r="WQB28" s="2"/>
      <c r="WQC28" s="2"/>
      <c r="WQD28" s="2"/>
      <c r="WQE28" s="2"/>
      <c r="WQF28" s="2"/>
      <c r="WQG28" s="2"/>
      <c r="WQH28" s="2"/>
      <c r="WQI28" s="2"/>
      <c r="WQJ28" s="2"/>
      <c r="WQK28" s="2"/>
      <c r="WQL28" s="2"/>
      <c r="WQM28" s="2"/>
      <c r="WQN28" s="2"/>
      <c r="WQO28" s="2"/>
      <c r="WQP28" s="2"/>
      <c r="WQQ28" s="2"/>
      <c r="WQR28" s="2"/>
      <c r="WQS28" s="2"/>
      <c r="WQT28" s="2"/>
      <c r="WQU28" s="2"/>
      <c r="WQV28" s="2"/>
      <c r="WQW28" s="2"/>
      <c r="WQX28" s="2"/>
      <c r="WQY28" s="2"/>
      <c r="WQZ28" s="2"/>
      <c r="WRA28" s="2"/>
      <c r="WRB28" s="2"/>
      <c r="WRC28" s="2"/>
      <c r="WRD28" s="2"/>
      <c r="WRE28" s="2"/>
      <c r="WRF28" s="2"/>
      <c r="WRG28" s="2"/>
      <c r="WRH28" s="2"/>
      <c r="WRI28" s="2"/>
      <c r="WRJ28" s="2"/>
      <c r="WRK28" s="2"/>
      <c r="WRL28" s="2"/>
      <c r="WRM28" s="2"/>
      <c r="WRN28" s="2"/>
      <c r="WRO28" s="2"/>
      <c r="WRP28" s="2"/>
      <c r="WRQ28" s="2"/>
      <c r="WRR28" s="2"/>
      <c r="WRS28" s="2"/>
      <c r="WRT28" s="2"/>
      <c r="WRU28" s="2"/>
      <c r="WRV28" s="2"/>
      <c r="WRW28" s="2"/>
      <c r="WRX28" s="2"/>
      <c r="WRY28" s="2"/>
      <c r="WRZ28" s="2"/>
      <c r="WSA28" s="2"/>
      <c r="WSB28" s="2"/>
      <c r="WSC28" s="2"/>
      <c r="WSD28" s="2"/>
      <c r="WSE28" s="2"/>
      <c r="WSF28" s="2"/>
      <c r="WSG28" s="2"/>
      <c r="WSH28" s="2"/>
      <c r="WSI28" s="2"/>
      <c r="WSJ28" s="2"/>
      <c r="WSK28" s="2"/>
      <c r="WSL28" s="2"/>
      <c r="WSM28" s="2"/>
      <c r="WSN28" s="2"/>
      <c r="WSO28" s="2"/>
      <c r="WSP28" s="2"/>
      <c r="WSQ28" s="2"/>
      <c r="WSR28" s="2"/>
      <c r="WSS28" s="2"/>
      <c r="WST28" s="2"/>
      <c r="WSU28" s="2"/>
      <c r="WSV28" s="2"/>
      <c r="WSW28" s="2"/>
      <c r="WSX28" s="2"/>
      <c r="WSY28" s="2"/>
      <c r="WSZ28" s="2"/>
      <c r="WTA28" s="2"/>
      <c r="WTB28" s="2"/>
      <c r="WTC28" s="2"/>
      <c r="WTD28" s="2"/>
      <c r="WTE28" s="2"/>
      <c r="WTF28" s="2"/>
      <c r="WTG28" s="2"/>
      <c r="WTH28" s="2"/>
      <c r="WTI28" s="2"/>
      <c r="WTJ28" s="2"/>
      <c r="WTK28" s="2"/>
      <c r="WTL28" s="2"/>
      <c r="WTM28" s="2"/>
      <c r="WTN28" s="2"/>
      <c r="WTO28" s="2"/>
      <c r="WTP28" s="2"/>
      <c r="WTQ28" s="2"/>
      <c r="WTR28" s="2"/>
      <c r="WTS28" s="2"/>
      <c r="WTT28" s="2"/>
      <c r="WTU28" s="2"/>
      <c r="WTV28" s="2"/>
      <c r="WTW28" s="2"/>
      <c r="WTX28" s="2"/>
      <c r="WTY28" s="2"/>
      <c r="WTZ28" s="2"/>
      <c r="WUA28" s="2"/>
      <c r="WUB28" s="2"/>
      <c r="WUC28" s="2"/>
      <c r="WUD28" s="2"/>
      <c r="WUE28" s="2"/>
      <c r="WUF28" s="2"/>
      <c r="WUG28" s="2"/>
      <c r="WUH28" s="2"/>
      <c r="WUI28" s="2"/>
      <c r="WUJ28" s="2"/>
      <c r="WUK28" s="2"/>
      <c r="WUL28" s="2"/>
      <c r="WUM28" s="2"/>
      <c r="WUN28" s="2"/>
      <c r="WUO28" s="2"/>
      <c r="WUP28" s="2"/>
      <c r="WUQ28" s="2"/>
      <c r="WUR28" s="2"/>
      <c r="WUS28" s="2"/>
      <c r="WUT28" s="2"/>
      <c r="WUU28" s="2"/>
      <c r="WUV28" s="2"/>
      <c r="WUW28" s="2"/>
      <c r="WUX28" s="2"/>
      <c r="WUY28" s="2"/>
      <c r="WUZ28" s="2"/>
      <c r="WVA28" s="2"/>
      <c r="WVB28" s="2"/>
      <c r="WVC28" s="2"/>
      <c r="WVD28" s="2"/>
      <c r="WVE28" s="2"/>
      <c r="WVF28" s="2"/>
      <c r="WVG28" s="2"/>
      <c r="WVH28" s="2"/>
      <c r="WVI28" s="2"/>
      <c r="WVJ28" s="2"/>
      <c r="WVK28" s="2"/>
      <c r="WVL28" s="2"/>
      <c r="WVM28" s="2"/>
      <c r="WVN28" s="2"/>
      <c r="WVO28" s="2"/>
      <c r="WVP28" s="2"/>
      <c r="WVQ28" s="2"/>
      <c r="WVR28" s="2"/>
      <c r="WVS28" s="2"/>
      <c r="WVT28" s="2"/>
      <c r="WVU28" s="2"/>
      <c r="WVV28" s="2"/>
      <c r="WVW28" s="2"/>
      <c r="WVX28" s="2"/>
      <c r="WVY28" s="2"/>
      <c r="WVZ28" s="2"/>
      <c r="WWA28" s="2"/>
      <c r="WWB28" s="2"/>
      <c r="WWC28" s="2"/>
      <c r="WWD28" s="2"/>
      <c r="WWE28" s="2"/>
      <c r="WWF28" s="2"/>
      <c r="WWG28" s="2"/>
      <c r="WWH28" s="2"/>
      <c r="WWI28" s="2"/>
      <c r="WWJ28" s="2"/>
      <c r="WWK28" s="2"/>
      <c r="WWL28" s="2"/>
      <c r="WWM28" s="2"/>
      <c r="WWN28" s="2"/>
      <c r="WWO28" s="2"/>
      <c r="WWP28" s="2"/>
      <c r="WWQ28" s="2"/>
      <c r="WWR28" s="2"/>
      <c r="WWS28" s="2"/>
      <c r="WWT28" s="2"/>
      <c r="WWU28" s="2"/>
      <c r="WWV28" s="2"/>
      <c r="WWW28" s="2"/>
      <c r="WWX28" s="2"/>
      <c r="WWY28" s="2"/>
      <c r="WWZ28" s="2"/>
      <c r="WXA28" s="2"/>
      <c r="WXB28" s="2"/>
      <c r="WXC28" s="2"/>
      <c r="WXD28" s="2"/>
      <c r="WXE28" s="2"/>
      <c r="WXF28" s="2"/>
      <c r="WXG28" s="2"/>
      <c r="WXH28" s="2"/>
      <c r="WXI28" s="2"/>
      <c r="WXJ28" s="2"/>
      <c r="WXK28" s="2"/>
      <c r="WXL28" s="2"/>
      <c r="WXM28" s="2"/>
      <c r="WXN28" s="2"/>
      <c r="WXO28" s="2"/>
      <c r="WXP28" s="2"/>
      <c r="WXQ28" s="2"/>
      <c r="WXR28" s="2"/>
      <c r="WXS28" s="2"/>
      <c r="WXT28" s="2"/>
      <c r="WXU28" s="2"/>
      <c r="WXV28" s="2"/>
      <c r="WXW28" s="2"/>
      <c r="WXX28" s="2"/>
      <c r="WXY28" s="2"/>
      <c r="WXZ28" s="2"/>
      <c r="WYA28" s="2"/>
      <c r="WYB28" s="2"/>
      <c r="WYC28" s="2"/>
      <c r="WYD28" s="2"/>
      <c r="WYE28" s="2"/>
      <c r="WYF28" s="2"/>
      <c r="WYG28" s="2"/>
      <c r="WYH28" s="2"/>
      <c r="WYI28" s="2"/>
      <c r="WYJ28" s="2"/>
      <c r="WYK28" s="2"/>
      <c r="WYL28" s="2"/>
      <c r="WYM28" s="2"/>
      <c r="WYN28" s="2"/>
      <c r="WYO28" s="2"/>
      <c r="WYP28" s="2"/>
      <c r="WYQ28" s="2"/>
      <c r="WYR28" s="2"/>
      <c r="WYS28" s="2"/>
      <c r="WYT28" s="2"/>
      <c r="WYU28" s="2"/>
      <c r="WYV28" s="2"/>
      <c r="WYW28" s="2"/>
      <c r="WYX28" s="2"/>
      <c r="WYY28" s="2"/>
      <c r="WYZ28" s="2"/>
      <c r="WZA28" s="2"/>
      <c r="WZB28" s="2"/>
      <c r="WZC28" s="2"/>
      <c r="WZD28" s="2"/>
      <c r="WZE28" s="2"/>
      <c r="WZF28" s="2"/>
      <c r="WZG28" s="2"/>
      <c r="WZH28" s="2"/>
      <c r="WZI28" s="2"/>
      <c r="WZJ28" s="2"/>
      <c r="WZK28" s="2"/>
      <c r="WZL28" s="2"/>
      <c r="WZM28" s="2"/>
      <c r="WZN28" s="2"/>
      <c r="WZO28" s="2"/>
      <c r="WZP28" s="2"/>
      <c r="WZQ28" s="2"/>
      <c r="WZR28" s="2"/>
      <c r="WZS28" s="2"/>
      <c r="WZT28" s="2"/>
      <c r="WZU28" s="2"/>
      <c r="WZV28" s="2"/>
      <c r="WZW28" s="2"/>
      <c r="WZX28" s="2"/>
      <c r="WZY28" s="2"/>
      <c r="WZZ28" s="2"/>
      <c r="XAA28" s="2"/>
      <c r="XAB28" s="2"/>
      <c r="XAC28" s="2"/>
      <c r="XAD28" s="2"/>
      <c r="XAE28" s="2"/>
      <c r="XAF28" s="2"/>
      <c r="XAG28" s="2"/>
      <c r="XAH28" s="2"/>
      <c r="XAI28" s="2"/>
      <c r="XAJ28" s="2"/>
      <c r="XAK28" s="2"/>
      <c r="XAL28" s="2"/>
      <c r="XAM28" s="2"/>
      <c r="XAN28" s="2"/>
      <c r="XAO28" s="2"/>
      <c r="XAP28" s="2"/>
      <c r="XAQ28" s="2"/>
      <c r="XAR28" s="2"/>
      <c r="XAS28" s="2"/>
      <c r="XAT28" s="2"/>
      <c r="XAU28" s="2"/>
      <c r="XAV28" s="2"/>
      <c r="XAW28" s="2"/>
      <c r="XAX28" s="2"/>
      <c r="XAY28" s="2"/>
      <c r="XAZ28" s="2"/>
      <c r="XBA28" s="2"/>
      <c r="XBB28" s="2"/>
      <c r="XBC28" s="2"/>
      <c r="XBD28" s="2"/>
      <c r="XBE28" s="2"/>
      <c r="XBF28" s="2"/>
      <c r="XBG28" s="2"/>
      <c r="XBH28" s="2"/>
      <c r="XBI28" s="2"/>
      <c r="XBJ28" s="2"/>
      <c r="XBK28" s="2"/>
      <c r="XBL28" s="2"/>
      <c r="XBM28" s="2"/>
      <c r="XBN28" s="2"/>
      <c r="XBO28" s="2"/>
      <c r="XBP28" s="2"/>
      <c r="XBQ28" s="2"/>
      <c r="XBR28" s="2"/>
      <c r="XBS28" s="2"/>
      <c r="XBT28" s="2"/>
      <c r="XBU28" s="2"/>
      <c r="XBV28" s="2"/>
      <c r="XBW28" s="2"/>
      <c r="XBX28" s="2"/>
      <c r="XBY28" s="2"/>
      <c r="XBZ28" s="2"/>
      <c r="XCA28" s="2"/>
      <c r="XCB28" s="2"/>
      <c r="XCC28" s="2"/>
      <c r="XCD28" s="2"/>
      <c r="XCE28" s="2"/>
      <c r="XCF28" s="2"/>
      <c r="XCG28" s="2"/>
      <c r="XCH28" s="2"/>
      <c r="XCI28" s="2"/>
      <c r="XCJ28" s="2"/>
      <c r="XCK28" s="2"/>
      <c r="XCL28" s="2"/>
      <c r="XCM28" s="2"/>
      <c r="XCN28" s="2"/>
      <c r="XCO28" s="2"/>
      <c r="XCP28" s="2"/>
      <c r="XCQ28" s="2"/>
      <c r="XCR28" s="2"/>
      <c r="XCS28" s="2"/>
      <c r="XCT28" s="2"/>
      <c r="XCU28" s="2"/>
      <c r="XCV28" s="2"/>
      <c r="XCW28" s="2"/>
      <c r="XCX28" s="2"/>
      <c r="XCY28" s="2"/>
      <c r="XCZ28" s="2"/>
      <c r="XDA28" s="2"/>
      <c r="XDB28" s="2"/>
      <c r="XDC28" s="2"/>
      <c r="XDD28" s="2"/>
      <c r="XDE28" s="2"/>
      <c r="XDF28" s="2"/>
      <c r="XDG28" s="2"/>
      <c r="XDH28" s="2"/>
      <c r="XDI28" s="2"/>
      <c r="XDJ28" s="2"/>
      <c r="XDK28" s="2"/>
      <c r="XDL28" s="2"/>
      <c r="XDM28" s="2"/>
      <c r="XDN28" s="2"/>
      <c r="XDO28" s="2"/>
      <c r="XDP28" s="2"/>
      <c r="XDQ28" s="2"/>
      <c r="XDR28" s="2"/>
      <c r="XDS28" s="2"/>
      <c r="XDT28" s="2"/>
      <c r="XDU28" s="2"/>
      <c r="XDV28" s="2"/>
      <c r="XDW28" s="2"/>
      <c r="XDX28" s="2"/>
      <c r="XDY28" s="2"/>
      <c r="XDZ28" s="2"/>
      <c r="XEA28" s="2"/>
      <c r="XEB28" s="2"/>
      <c r="XEC28" s="2"/>
      <c r="XED28" s="2"/>
      <c r="XEE28" s="2"/>
      <c r="XEF28" s="2"/>
      <c r="XEG28" s="2"/>
      <c r="XEH28" s="2"/>
      <c r="XEI28" s="2"/>
      <c r="XEJ28" s="2"/>
      <c r="XEK28" s="2"/>
      <c r="XEL28" s="2"/>
      <c r="XEM28" s="2"/>
      <c r="XEN28" s="2"/>
      <c r="XEO28" s="2"/>
      <c r="XEP28" s="2"/>
      <c r="XEQ28" s="2"/>
      <c r="XER28" s="2"/>
      <c r="XES28" s="2"/>
      <c r="XET28" s="2"/>
      <c r="XEU28" s="2"/>
      <c r="XEV28" s="2"/>
      <c r="XEW28" s="2"/>
      <c r="XEX28" s="2"/>
      <c r="XEY28" s="2"/>
      <c r="XEZ28" s="2"/>
      <c r="XFA28" s="2"/>
      <c r="XFB28" s="2"/>
      <c r="XFC28" s="2"/>
      <c r="XFD28" s="2"/>
    </row>
  </sheetData>
  <autoFilter xmlns:etc="http://www.wps.cn/officeDocument/2017/etCustomData" ref="A1:AX28" etc:filterBottomFollowUsedRange="0">
    <extLst/>
  </autoFilter>
  <conditionalFormatting sqref="T1:U1">
    <cfRule type="containsText" dxfId="1" priority="159" operator="between" text="欠">
      <formula>NOT(ISERROR(SEARCH("欠",T1)))</formula>
    </cfRule>
  </conditionalFormatting>
  <conditionalFormatting sqref="U1">
    <cfRule type="containsText" dxfId="1" priority="158" operator="between" text="欠">
      <formula>NOT(ISERROR(SEARCH("欠",U1)))</formula>
    </cfRule>
    <cfRule type="containsText" dxfId="1" priority="157" operator="between" text="欠">
      <formula>NOT(ISERROR(SEARCH("欠",U1)))</formula>
    </cfRule>
  </conditionalFormatting>
  <conditionalFormatting sqref="R2">
    <cfRule type="cellIs" dxfId="0" priority="90" operator="equal">
      <formula>"欠"</formula>
    </cfRule>
    <cfRule type="containsText" dxfId="1" priority="91" operator="between" text="欠">
      <formula>NOT(ISERROR(SEARCH("欠",R2)))</formula>
    </cfRule>
  </conditionalFormatting>
  <conditionalFormatting sqref="T2">
    <cfRule type="containsText" dxfId="1" priority="89" operator="between" text="欠">
      <formula>NOT(ISERROR(SEARCH("欠",T2)))</formula>
    </cfRule>
  </conditionalFormatting>
  <conditionalFormatting sqref="V2">
    <cfRule type="containsText" dxfId="1" priority="87" operator="between" text="欠">
      <formula>NOT(ISERROR(SEARCH("欠",V2)))</formula>
    </cfRule>
    <cfRule type="cellIs" dxfId="0" priority="88" operator="equal">
      <formula>"欠"</formula>
    </cfRule>
  </conditionalFormatting>
  <conditionalFormatting sqref="W2">
    <cfRule type="containsText" dxfId="1" priority="86" operator="between" text="欠">
      <formula>NOT(ISERROR(SEARCH("欠",W2)))</formula>
    </cfRule>
  </conditionalFormatting>
  <conditionalFormatting sqref="R3">
    <cfRule type="cellIs" dxfId="0" priority="82" operator="equal">
      <formula>"欠"</formula>
    </cfRule>
    <cfRule type="containsText" dxfId="1" priority="83" operator="between" text="欠">
      <formula>NOT(ISERROR(SEARCH("欠",R3)))</formula>
    </cfRule>
  </conditionalFormatting>
  <conditionalFormatting sqref="T3">
    <cfRule type="containsText" dxfId="1" priority="84" operator="between" text="欠">
      <formula>NOT(ISERROR(SEARCH("欠",T3)))</formula>
    </cfRule>
  </conditionalFormatting>
  <conditionalFormatting sqref="V3">
    <cfRule type="containsText" dxfId="1" priority="81" operator="between" text="欠">
      <formula>NOT(ISERROR(SEARCH("欠",V3)))</formula>
    </cfRule>
  </conditionalFormatting>
  <conditionalFormatting sqref="W3">
    <cfRule type="containsText" dxfId="1" priority="85" operator="between" text="欠">
      <formula>NOT(ISERROR(SEARCH("欠",W3)))</formula>
    </cfRule>
  </conditionalFormatting>
  <conditionalFormatting sqref="R4">
    <cfRule type="cellIs" dxfId="0" priority="77" operator="equal">
      <formula>"欠"</formula>
    </cfRule>
    <cfRule type="containsText" dxfId="1" priority="78" operator="between" text="欠">
      <formula>NOT(ISERROR(SEARCH("欠",R4)))</formula>
    </cfRule>
  </conditionalFormatting>
  <conditionalFormatting sqref="T4">
    <cfRule type="containsText" dxfId="1" priority="79" operator="between" text="欠">
      <formula>NOT(ISERROR(SEARCH("欠",T4)))</formula>
    </cfRule>
  </conditionalFormatting>
  <conditionalFormatting sqref="V4">
    <cfRule type="containsText" dxfId="1" priority="76" operator="between" text="欠">
      <formula>NOT(ISERROR(SEARCH("欠",V4)))</formula>
    </cfRule>
  </conditionalFormatting>
  <conditionalFormatting sqref="W4">
    <cfRule type="containsText" dxfId="1" priority="80" operator="between" text="欠">
      <formula>NOT(ISERROR(SEARCH("欠",W4)))</formula>
    </cfRule>
  </conditionalFormatting>
  <conditionalFormatting sqref="R5">
    <cfRule type="containsText" dxfId="1" priority="73" operator="between" text="欠">
      <formula>NOT(ISERROR(SEARCH("欠",R5)))</formula>
    </cfRule>
    <cfRule type="cellIs" dxfId="0" priority="72" operator="equal">
      <formula>"欠"</formula>
    </cfRule>
  </conditionalFormatting>
  <conditionalFormatting sqref="T5">
    <cfRule type="containsText" dxfId="1" priority="74" operator="between" text="欠">
      <formula>NOT(ISERROR(SEARCH("欠",T5)))</formula>
    </cfRule>
  </conditionalFormatting>
  <conditionalFormatting sqref="V5">
    <cfRule type="containsText" dxfId="1" priority="71" operator="between" text="欠">
      <formula>NOT(ISERROR(SEARCH("欠",V5)))</formula>
    </cfRule>
  </conditionalFormatting>
  <conditionalFormatting sqref="W5">
    <cfRule type="containsText" dxfId="1" priority="75" operator="between" text="欠">
      <formula>NOT(ISERROR(SEARCH("欠",W5)))</formula>
    </cfRule>
  </conditionalFormatting>
  <conditionalFormatting sqref="R6">
    <cfRule type="containsText" dxfId="1" priority="67" operator="between" text="欠">
      <formula>NOT(ISERROR(SEARCH("欠",R6)))</formula>
    </cfRule>
    <cfRule type="cellIs" dxfId="0" priority="66" operator="equal">
      <formula>"欠"</formula>
    </cfRule>
  </conditionalFormatting>
  <conditionalFormatting sqref="T6">
    <cfRule type="containsText" dxfId="1" priority="68" operator="between" text="欠">
      <formula>NOT(ISERROR(SEARCH("欠",T6)))</formula>
    </cfRule>
  </conditionalFormatting>
  <conditionalFormatting sqref="V6">
    <cfRule type="containsText" dxfId="1" priority="69" operator="between" text="欠">
      <formula>NOT(ISERROR(SEARCH("欠",V6)))</formula>
    </cfRule>
  </conditionalFormatting>
  <conditionalFormatting sqref="W6">
    <cfRule type="containsText" dxfId="1" priority="70" operator="between" text="欠">
      <formula>NOT(ISERROR(SEARCH("欠",W6)))</formula>
    </cfRule>
  </conditionalFormatting>
  <conditionalFormatting sqref="R7">
    <cfRule type="containsText" dxfId="1" priority="62" operator="between" text="欠">
      <formula>NOT(ISERROR(SEARCH("欠",R7)))</formula>
    </cfRule>
    <cfRule type="cellIs" dxfId="0" priority="61" operator="equal">
      <formula>"欠"</formula>
    </cfRule>
  </conditionalFormatting>
  <conditionalFormatting sqref="T7">
    <cfRule type="containsText" dxfId="1" priority="63" operator="between" text="欠">
      <formula>NOT(ISERROR(SEARCH("欠",T7)))</formula>
    </cfRule>
  </conditionalFormatting>
  <conditionalFormatting sqref="V7">
    <cfRule type="containsText" dxfId="1" priority="64" operator="between" text="欠">
      <formula>NOT(ISERROR(SEARCH("欠",V7)))</formula>
    </cfRule>
  </conditionalFormatting>
  <conditionalFormatting sqref="W7">
    <cfRule type="containsText" dxfId="1" priority="65" operator="between" text="欠">
      <formula>NOT(ISERROR(SEARCH("欠",W7)))</formula>
    </cfRule>
  </conditionalFormatting>
  <conditionalFormatting sqref="R8">
    <cfRule type="containsText" dxfId="1" priority="57" operator="between" text="欠">
      <formula>NOT(ISERROR(SEARCH("欠",R8)))</formula>
    </cfRule>
    <cfRule type="cellIs" dxfId="0" priority="56" operator="equal">
      <formula>"欠"</formula>
    </cfRule>
  </conditionalFormatting>
  <conditionalFormatting sqref="T8">
    <cfRule type="containsText" dxfId="1" priority="58" operator="between" text="欠">
      <formula>NOT(ISERROR(SEARCH("欠",T8)))</formula>
    </cfRule>
  </conditionalFormatting>
  <conditionalFormatting sqref="V8">
    <cfRule type="containsText" dxfId="1" priority="59" operator="between" text="欠">
      <formula>NOT(ISERROR(SEARCH("欠",V8)))</formula>
    </cfRule>
  </conditionalFormatting>
  <conditionalFormatting sqref="W8">
    <cfRule type="containsText" dxfId="1" priority="60" operator="between" text="欠">
      <formula>NOT(ISERROR(SEARCH("欠",W8)))</formula>
    </cfRule>
  </conditionalFormatting>
  <conditionalFormatting sqref="R9">
    <cfRule type="containsText" dxfId="1" priority="20" operator="between" text="欠">
      <formula>NOT(ISERROR(SEARCH("欠",R9)))</formula>
    </cfRule>
    <cfRule type="cellIs" dxfId="0" priority="19" operator="equal">
      <formula>"欠"</formula>
    </cfRule>
  </conditionalFormatting>
  <conditionalFormatting sqref="T9">
    <cfRule type="containsText" dxfId="1" priority="17" operator="between" text="欠">
      <formula>NOT(ISERROR(SEARCH("欠",T9)))</formula>
    </cfRule>
  </conditionalFormatting>
  <conditionalFormatting sqref="V9">
    <cfRule type="containsText" dxfId="1" priority="18" operator="between" text="欠">
      <formula>NOT(ISERROR(SEARCH("欠",V9)))</formula>
    </cfRule>
  </conditionalFormatting>
  <conditionalFormatting sqref="W9">
    <cfRule type="containsText" dxfId="1" priority="16" operator="between" text="欠">
      <formula>NOT(ISERROR(SEARCH("欠",W9)))</formula>
    </cfRule>
  </conditionalFormatting>
  <conditionalFormatting sqref="R10">
    <cfRule type="containsText" dxfId="1" priority="15" operator="between" text="欠">
      <formula>NOT(ISERROR(SEARCH("欠",R10)))</formula>
    </cfRule>
    <cfRule type="cellIs" dxfId="0" priority="14" operator="equal">
      <formula>"欠"</formula>
    </cfRule>
  </conditionalFormatting>
  <conditionalFormatting sqref="T10">
    <cfRule type="containsText" dxfId="1" priority="12" operator="between" text="欠">
      <formula>NOT(ISERROR(SEARCH("欠",T10)))</formula>
    </cfRule>
  </conditionalFormatting>
  <conditionalFormatting sqref="V10">
    <cfRule type="containsText" dxfId="1" priority="13" operator="between" text="欠">
      <formula>NOT(ISERROR(SEARCH("欠",V10)))</formula>
    </cfRule>
  </conditionalFormatting>
  <conditionalFormatting sqref="W10">
    <cfRule type="containsText" dxfId="1" priority="11" operator="between" text="欠">
      <formula>NOT(ISERROR(SEARCH("欠",W10)))</formula>
    </cfRule>
  </conditionalFormatting>
  <conditionalFormatting sqref="R21">
    <cfRule type="containsText" dxfId="1" priority="22" operator="between" text="欠">
      <formula>NOT(ISERROR(SEARCH("欠",R21)))</formula>
    </cfRule>
    <cfRule type="cellIs" dxfId="0" priority="21" operator="equal">
      <formula>"欠"</formula>
    </cfRule>
  </conditionalFormatting>
  <conditionalFormatting sqref="T21">
    <cfRule type="containsText" dxfId="1" priority="25" operator="between" text="欠">
      <formula>NOT(ISERROR(SEARCH("欠",T21)))</formula>
    </cfRule>
  </conditionalFormatting>
  <conditionalFormatting sqref="V21">
    <cfRule type="containsText" dxfId="1" priority="23" operator="between" text="欠">
      <formula>NOT(ISERROR(SEARCH("欠",V21)))</formula>
    </cfRule>
  </conditionalFormatting>
  <conditionalFormatting sqref="W21">
    <cfRule type="containsText" dxfId="1" priority="24" operator="between" text="欠">
      <formula>NOT(ISERROR(SEARCH("欠",W21)))</formula>
    </cfRule>
  </conditionalFormatting>
  <conditionalFormatting sqref="R22">
    <cfRule type="cellIs" dxfId="0" priority="172" operator="equal">
      <formula>"欠"</formula>
    </cfRule>
  </conditionalFormatting>
  <conditionalFormatting sqref="T22">
    <cfRule type="cellIs" dxfId="0" priority="163" operator="equal">
      <formula>"欠"</formula>
    </cfRule>
  </conditionalFormatting>
  <conditionalFormatting sqref="T22:U22">
    <cfRule type="containsText" dxfId="1" priority="162" operator="between" text="欠">
      <formula>NOT(ISERROR(SEARCH("欠",T22)))</formula>
    </cfRule>
  </conditionalFormatting>
  <conditionalFormatting sqref="U22">
    <cfRule type="containsText" dxfId="1" priority="160" operator="between" text="欠">
      <formula>NOT(ISERROR(SEARCH("欠",U22)))</formula>
    </cfRule>
    <cfRule type="containsText" dxfId="1" priority="161" operator="between" text="欠">
      <formula>NOT(ISERROR(SEARCH("欠",U22)))</formula>
    </cfRule>
    <cfRule type="cellIs" dxfId="0" priority="171" operator="equal">
      <formula>"欠"</formula>
    </cfRule>
  </conditionalFormatting>
  <conditionalFormatting sqref="R23">
    <cfRule type="cellIs" dxfId="0" priority="156" operator="equal">
      <formula>"欠"</formula>
    </cfRule>
  </conditionalFormatting>
  <conditionalFormatting sqref="V23">
    <cfRule type="containsText" dxfId="1" priority="152" operator="between" text="欠">
      <formula>NOT(ISERROR(SEARCH("欠",V23)))</formula>
    </cfRule>
    <cfRule type="containsText" dxfId="1" priority="153" operator="between" text="欠">
      <formula>NOT(ISERROR(SEARCH("欠",V23)))</formula>
    </cfRule>
  </conditionalFormatting>
  <conditionalFormatting sqref="R24">
    <cfRule type="containsText" dxfId="1" priority="118" operator="between" text="欠">
      <formula>NOT(ISERROR(SEARCH("欠",R24)))</formula>
    </cfRule>
    <cfRule type="cellIs" dxfId="0" priority="119" operator="equal">
      <formula>"欠"</formula>
    </cfRule>
  </conditionalFormatting>
  <conditionalFormatting sqref="T24">
    <cfRule type="containsText" dxfId="1" priority="122" operator="between" text="欠">
      <formula>NOT(ISERROR(SEARCH("欠",T24)))</formula>
    </cfRule>
    <cfRule type="cellIs" dxfId="0" priority="123" operator="equal">
      <formula>"欠"</formula>
    </cfRule>
  </conditionalFormatting>
  <conditionalFormatting sqref="V24">
    <cfRule type="containsText" dxfId="1" priority="116" operator="between" text="欠">
      <formula>NOT(ISERROR(SEARCH("欠",V24)))</formula>
    </cfRule>
    <cfRule type="cellIs" dxfId="0" priority="117" operator="equal">
      <formula>"欠"</formula>
    </cfRule>
  </conditionalFormatting>
  <conditionalFormatting sqref="W24">
    <cfRule type="containsText" dxfId="1" priority="120" operator="between" text="欠">
      <formula>NOT(ISERROR(SEARCH("欠",W24)))</formula>
    </cfRule>
    <cfRule type="cellIs" dxfId="0" priority="121" operator="equal">
      <formula>"欠"</formula>
    </cfRule>
  </conditionalFormatting>
  <conditionalFormatting sqref="R25">
    <cfRule type="containsText" dxfId="1" priority="110" operator="between" text="欠">
      <formula>NOT(ISERROR(SEARCH("欠",R25)))</formula>
    </cfRule>
    <cfRule type="cellIs" dxfId="0" priority="111" operator="equal">
      <formula>"欠"</formula>
    </cfRule>
  </conditionalFormatting>
  <conditionalFormatting sqref="T25">
    <cfRule type="containsText" dxfId="1" priority="114" operator="between" text="欠">
      <formula>NOT(ISERROR(SEARCH("欠",T25)))</formula>
    </cfRule>
    <cfRule type="cellIs" dxfId="0" priority="115" operator="equal">
      <formula>"欠"</formula>
    </cfRule>
  </conditionalFormatting>
  <conditionalFormatting sqref="V25">
    <cfRule type="containsText" dxfId="1" priority="108" operator="between" text="欠">
      <formula>NOT(ISERROR(SEARCH("欠",V25)))</formula>
    </cfRule>
    <cfRule type="cellIs" dxfId="0" priority="109" operator="equal">
      <formula>"欠"</formula>
    </cfRule>
  </conditionalFormatting>
  <conditionalFormatting sqref="W25">
    <cfRule type="containsText" dxfId="1" priority="112" operator="between" text="欠">
      <formula>NOT(ISERROR(SEARCH("欠",W25)))</formula>
    </cfRule>
    <cfRule type="cellIs" dxfId="0" priority="113" operator="equal">
      <formula>"欠"</formula>
    </cfRule>
  </conditionalFormatting>
  <conditionalFormatting sqref="R28">
    <cfRule type="containsText" dxfId="1" priority="94" operator="between" text="欠">
      <formula>NOT(ISERROR(SEARCH("欠",R28)))</formula>
    </cfRule>
    <cfRule type="cellIs" dxfId="0" priority="95" operator="equal">
      <formula>"欠"</formula>
    </cfRule>
  </conditionalFormatting>
  <conditionalFormatting sqref="T28">
    <cfRule type="containsText" dxfId="1" priority="98" operator="between" text="欠">
      <formula>NOT(ISERROR(SEARCH("欠",T28)))</formula>
    </cfRule>
    <cfRule type="cellIs" dxfId="0" priority="99" operator="equal">
      <formula>"欠"</formula>
    </cfRule>
  </conditionalFormatting>
  <conditionalFormatting sqref="V28">
    <cfRule type="containsText" dxfId="1" priority="92" operator="between" text="欠">
      <formula>NOT(ISERROR(SEARCH("欠",V28)))</formula>
    </cfRule>
    <cfRule type="cellIs" dxfId="0" priority="93" operator="equal">
      <formula>"欠"</formula>
    </cfRule>
  </conditionalFormatting>
  <conditionalFormatting sqref="W28">
    <cfRule type="containsText" dxfId="1" priority="96" operator="between" text="欠">
      <formula>NOT(ISERROR(SEARCH("欠",W28)))</formula>
    </cfRule>
    <cfRule type="cellIs" dxfId="0" priority="97" operator="equal">
      <formula>"欠"</formula>
    </cfRule>
  </conditionalFormatting>
  <conditionalFormatting sqref="R12:R13">
    <cfRule type="cellIs" dxfId="0" priority="52" operator="equal">
      <formula>"欠"</formula>
    </cfRule>
    <cfRule type="containsText" dxfId="1" priority="53" operator="between" text="欠">
      <formula>NOT(ISERROR(SEARCH("欠",R12)))</formula>
    </cfRule>
  </conditionalFormatting>
  <conditionalFormatting sqref="R14:R15">
    <cfRule type="containsText" dxfId="1" priority="7" operator="between" text="欠">
      <formula>NOT(ISERROR(SEARCH("欠",R14)))</formula>
    </cfRule>
    <cfRule type="cellIs" dxfId="0" priority="6" operator="equal">
      <formula>"欠"</formula>
    </cfRule>
  </conditionalFormatting>
  <conditionalFormatting sqref="R16:R17">
    <cfRule type="containsText" dxfId="1" priority="3" operator="between" text="欠">
      <formula>NOT(ISERROR(SEARCH("欠",R16)))</formula>
    </cfRule>
    <cfRule type="cellIs" dxfId="0" priority="2" operator="equal">
      <formula>"欠"</formula>
    </cfRule>
  </conditionalFormatting>
  <conditionalFormatting sqref="R26:R27">
    <cfRule type="containsText" dxfId="1" priority="102" operator="between" text="欠">
      <formula>NOT(ISERROR(SEARCH("欠",R26)))</formula>
    </cfRule>
    <cfRule type="cellIs" dxfId="0" priority="103" operator="equal">
      <formula>"欠"</formula>
    </cfRule>
  </conditionalFormatting>
  <conditionalFormatting sqref="T12:T13">
    <cfRule type="containsText" dxfId="1" priority="54" operator="between" text="欠">
      <formula>NOT(ISERROR(SEARCH("欠",T12)))</formula>
    </cfRule>
  </conditionalFormatting>
  <conditionalFormatting sqref="T14:T15">
    <cfRule type="containsText" dxfId="1" priority="9" operator="between" text="欠">
      <formula>NOT(ISERROR(SEARCH("欠",T14)))</formula>
    </cfRule>
  </conditionalFormatting>
  <conditionalFormatting sqref="T16:T17">
    <cfRule type="containsText" dxfId="1" priority="4" operator="between" text="欠">
      <formula>NOT(ISERROR(SEARCH("欠",T16)))</formula>
    </cfRule>
  </conditionalFormatting>
  <conditionalFormatting sqref="T26:T27">
    <cfRule type="containsText" dxfId="1" priority="106" operator="between" text="欠">
      <formula>NOT(ISERROR(SEARCH("欠",T26)))</formula>
    </cfRule>
    <cfRule type="cellIs" dxfId="0" priority="107" operator="equal">
      <formula>"欠"</formula>
    </cfRule>
  </conditionalFormatting>
  <conditionalFormatting sqref="V12:V13">
    <cfRule type="containsText" dxfId="1" priority="51" operator="between" text="欠">
      <formula>NOT(ISERROR(SEARCH("欠",V12)))</formula>
    </cfRule>
  </conditionalFormatting>
  <conditionalFormatting sqref="V14:V15">
    <cfRule type="containsText" dxfId="1" priority="8" operator="between" text="欠">
      <formula>NOT(ISERROR(SEARCH("欠",V14)))</formula>
    </cfRule>
  </conditionalFormatting>
  <conditionalFormatting sqref="V16:V17">
    <cfRule type="containsText" dxfId="1" priority="1" operator="between" text="欠">
      <formula>NOT(ISERROR(SEARCH("欠",V16)))</formula>
    </cfRule>
  </conditionalFormatting>
  <conditionalFormatting sqref="V26:V27">
    <cfRule type="containsText" dxfId="1" priority="100" operator="between" text="欠">
      <formula>NOT(ISERROR(SEARCH("欠",V26)))</formula>
    </cfRule>
    <cfRule type="cellIs" dxfId="0" priority="101" operator="equal">
      <formula>"欠"</formula>
    </cfRule>
  </conditionalFormatting>
  <conditionalFormatting sqref="W12:W13">
    <cfRule type="containsText" dxfId="1" priority="55" operator="between" text="欠">
      <formula>NOT(ISERROR(SEARCH("欠",W12)))</formula>
    </cfRule>
  </conditionalFormatting>
  <conditionalFormatting sqref="W14:W15">
    <cfRule type="containsText" dxfId="1" priority="10" operator="between" text="欠">
      <formula>NOT(ISERROR(SEARCH("欠",W14)))</formula>
    </cfRule>
  </conditionalFormatting>
  <conditionalFormatting sqref="W16:W17">
    <cfRule type="containsText" dxfId="1" priority="5" operator="between" text="欠">
      <formula>NOT(ISERROR(SEARCH("欠",W16)))</formula>
    </cfRule>
  </conditionalFormatting>
  <conditionalFormatting sqref="W26:W27">
    <cfRule type="containsText" dxfId="1" priority="104" operator="between" text="欠">
      <formula>NOT(ISERROR(SEARCH("欠",W26)))</formula>
    </cfRule>
    <cfRule type="cellIs" dxfId="0" priority="105" operator="equal">
      <formula>"欠"</formula>
    </cfRule>
  </conditionalFormatting>
  <conditionalFormatting sqref="V23 T23">
    <cfRule type="cellIs" dxfId="0" priority="155" operator="equal">
      <formula>"欠"</formula>
    </cfRule>
  </conditionalFormatting>
  <conditionalFormatting sqref="T23 V23">
    <cfRule type="containsText" dxfId="1" priority="154" operator="between" text="欠">
      <formula>NOT(ISERROR(SEARCH("欠",T23)))</formula>
    </cfRule>
  </conditionalFormatting>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9548明细</vt:lpstr>
      <vt:lpstr>MA</vt:lpstr>
      <vt:lpstr>彩盒MA</vt:lpstr>
      <vt:lpstr>取消单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Administrator</cp:lastModifiedBy>
  <dcterms:created xsi:type="dcterms:W3CDTF">2015-06-05T18:17:00Z</dcterms:created>
  <dcterms:modified xsi:type="dcterms:W3CDTF">2026-03-01T04:24:02Z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KSOReadingLayout">
    <vt:bool>true</vt:bool>
  </property>
  <property fmtid="{D5CDD505-2E9C-101B-9397-08002B2CF9AE}" pid="4" name="ICV">
    <vt:lpwstr>2C80E9241CDC4D77AED03B6DE3619CCC</vt:lpwstr>
  </property>
</Properties>
</file>